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420" windowWidth="19440" windowHeight="7485" activeTab="5"/>
  </bookViews>
  <sheets>
    <sheet name="KTF" sheetId="1" r:id="rId1"/>
    <sheet name="Org.avg" sheetId="4" r:id="rId2"/>
    <sheet name="Ran.org" sheetId="9" r:id="rId3"/>
    <sheet name="Sheet1" sheetId="11" r:id="rId4"/>
    <sheet name="Sheet2" sheetId="12" r:id="rId5"/>
    <sheet name="Sheet3" sheetId="13" r:id="rId6"/>
  </sheets>
  <definedNames>
    <definedName name="_xlnm.Print_Area" localSheetId="4">Sheet2!$A$1:$BA$177</definedName>
    <definedName name="_xlnm.Print_Area" localSheetId="5">Sheet3!$A$1:$AF$42</definedName>
  </definedNames>
  <calcPr calcId="145621"/>
</workbook>
</file>

<file path=xl/calcChain.xml><?xml version="1.0" encoding="utf-8"?>
<calcChain xmlns="http://schemas.openxmlformats.org/spreadsheetml/2006/main">
  <c r="G180" i="12" l="1"/>
  <c r="D221" i="12"/>
  <c r="D220" i="12"/>
  <c r="D219" i="12"/>
  <c r="AH218" i="12"/>
  <c r="AG218" i="12"/>
  <c r="AF218" i="12"/>
  <c r="AE218" i="12"/>
  <c r="AD218" i="12"/>
  <c r="AC218" i="12"/>
  <c r="AB218" i="12"/>
  <c r="AA218" i="12"/>
  <c r="Z218" i="12"/>
  <c r="Y218" i="12"/>
  <c r="X218" i="12"/>
  <c r="W218" i="12"/>
  <c r="V218" i="12"/>
  <c r="U218" i="12"/>
  <c r="T218" i="12"/>
  <c r="S218" i="12"/>
  <c r="R218" i="12"/>
  <c r="Q218" i="12"/>
  <c r="P218" i="12"/>
  <c r="O218" i="12"/>
  <c r="N218" i="12"/>
  <c r="M218" i="12"/>
  <c r="L218" i="12"/>
  <c r="K218" i="12"/>
  <c r="J218" i="12"/>
  <c r="I218" i="12"/>
  <c r="H218" i="12"/>
  <c r="G218" i="12"/>
  <c r="F218" i="12"/>
  <c r="E218" i="12"/>
  <c r="D218" i="12"/>
  <c r="AH217" i="12"/>
  <c r="AG217" i="12"/>
  <c r="AF217" i="12"/>
  <c r="AE217" i="12"/>
  <c r="AD217" i="12"/>
  <c r="AC217" i="12"/>
  <c r="AB217" i="12"/>
  <c r="AA217" i="12"/>
  <c r="Z217" i="12"/>
  <c r="Y217" i="12"/>
  <c r="X217" i="12"/>
  <c r="W217" i="12"/>
  <c r="V217" i="12"/>
  <c r="U217" i="12"/>
  <c r="T217" i="12"/>
  <c r="S217" i="12"/>
  <c r="R217" i="12"/>
  <c r="Q217" i="12"/>
  <c r="P217" i="12"/>
  <c r="O217" i="12"/>
  <c r="N217" i="12"/>
  <c r="M217" i="12"/>
  <c r="L217" i="12"/>
  <c r="K217" i="12"/>
  <c r="J217" i="12"/>
  <c r="I217" i="12"/>
  <c r="H217" i="12"/>
  <c r="G217" i="12"/>
  <c r="F217" i="12"/>
  <c r="E217" i="12"/>
  <c r="D217" i="12"/>
  <c r="AH216" i="12"/>
  <c r="AG216" i="12"/>
  <c r="AF216" i="12"/>
  <c r="AE216" i="12"/>
  <c r="AD216" i="12"/>
  <c r="AC216" i="12"/>
  <c r="AB216" i="12"/>
  <c r="AA216" i="12"/>
  <c r="Z216" i="12"/>
  <c r="Y216" i="12"/>
  <c r="X216" i="12"/>
  <c r="W216" i="12"/>
  <c r="V216" i="12"/>
  <c r="U216" i="12"/>
  <c r="T216" i="12"/>
  <c r="S216" i="12"/>
  <c r="R216" i="12"/>
  <c r="Q216" i="12"/>
  <c r="P216" i="12"/>
  <c r="O216" i="12"/>
  <c r="N216" i="12"/>
  <c r="M216" i="12"/>
  <c r="L216" i="12"/>
  <c r="K216" i="12"/>
  <c r="J216" i="12"/>
  <c r="I216" i="12"/>
  <c r="H216" i="12"/>
  <c r="G216" i="12"/>
  <c r="F216" i="12"/>
  <c r="E216" i="12"/>
  <c r="D216" i="12"/>
  <c r="AH215" i="12"/>
  <c r="AG215" i="12"/>
  <c r="AF215" i="12"/>
  <c r="AE215" i="12"/>
  <c r="AD215" i="12"/>
  <c r="AC215" i="12"/>
  <c r="AB215" i="12"/>
  <c r="AA215" i="12"/>
  <c r="Z215" i="12"/>
  <c r="Y215" i="12"/>
  <c r="X215" i="12"/>
  <c r="W215" i="12"/>
  <c r="V215" i="12"/>
  <c r="U215" i="12"/>
  <c r="T215" i="12"/>
  <c r="S215" i="12"/>
  <c r="R215" i="12"/>
  <c r="Q215" i="12"/>
  <c r="P215" i="12"/>
  <c r="O215" i="12"/>
  <c r="N215" i="12"/>
  <c r="M215" i="12"/>
  <c r="L215" i="12"/>
  <c r="K215" i="12"/>
  <c r="J215" i="12"/>
  <c r="I215" i="12"/>
  <c r="H215" i="12"/>
  <c r="G215" i="12"/>
  <c r="F215" i="12"/>
  <c r="E215" i="12"/>
  <c r="D215" i="12"/>
  <c r="AH214" i="12"/>
  <c r="AG214" i="12"/>
  <c r="AF214" i="12"/>
  <c r="AE214" i="12"/>
  <c r="AD214" i="12"/>
  <c r="AC214" i="12"/>
  <c r="AB214" i="12"/>
  <c r="AA214" i="12"/>
  <c r="Z214" i="12"/>
  <c r="Y214" i="12"/>
  <c r="X214" i="12"/>
  <c r="W214" i="12"/>
  <c r="V214" i="12"/>
  <c r="U214" i="12"/>
  <c r="T214" i="12"/>
  <c r="S214" i="12"/>
  <c r="R214" i="12"/>
  <c r="Q214" i="12"/>
  <c r="P214" i="12"/>
  <c r="O214" i="12"/>
  <c r="N214" i="12"/>
  <c r="M214" i="12"/>
  <c r="L214" i="12"/>
  <c r="K214" i="12"/>
  <c r="J214" i="12"/>
  <c r="I214" i="12"/>
  <c r="H214" i="12"/>
  <c r="G214" i="12"/>
  <c r="F214" i="12"/>
  <c r="E214" i="12"/>
  <c r="D214" i="12"/>
  <c r="AH213" i="12"/>
  <c r="AG213" i="12"/>
  <c r="AF213" i="12"/>
  <c r="AE213" i="12"/>
  <c r="AD213" i="12"/>
  <c r="AC213" i="12"/>
  <c r="AB213" i="12"/>
  <c r="AA213" i="12"/>
  <c r="Z213" i="12"/>
  <c r="Y213" i="12"/>
  <c r="X213" i="12"/>
  <c r="W213" i="12"/>
  <c r="V213" i="12"/>
  <c r="U213" i="12"/>
  <c r="T213" i="12"/>
  <c r="S213" i="12"/>
  <c r="R213" i="12"/>
  <c r="Q213" i="12"/>
  <c r="P213" i="12"/>
  <c r="O213" i="12"/>
  <c r="N213" i="12"/>
  <c r="M213" i="12"/>
  <c r="L213" i="12"/>
  <c r="K213" i="12"/>
  <c r="J213" i="12"/>
  <c r="I213" i="12"/>
  <c r="H213" i="12"/>
  <c r="G213" i="12"/>
  <c r="F213" i="12"/>
  <c r="E213" i="12"/>
  <c r="D213" i="12"/>
  <c r="AH212" i="12"/>
  <c r="AG212" i="12"/>
  <c r="AF212" i="12"/>
  <c r="AE212" i="12"/>
  <c r="AD212" i="12"/>
  <c r="AC212" i="12"/>
  <c r="AB212" i="12"/>
  <c r="AA212" i="12"/>
  <c r="Z212" i="12"/>
  <c r="Y212" i="12"/>
  <c r="X212" i="12"/>
  <c r="W212" i="12"/>
  <c r="V212" i="12"/>
  <c r="U212" i="12"/>
  <c r="T212" i="12"/>
  <c r="S212" i="12"/>
  <c r="R212" i="12"/>
  <c r="Q212" i="12"/>
  <c r="P212" i="12"/>
  <c r="O212" i="12"/>
  <c r="N212" i="12"/>
  <c r="M212" i="12"/>
  <c r="L212" i="12"/>
  <c r="K212" i="12"/>
  <c r="J212" i="12"/>
  <c r="I212" i="12"/>
  <c r="H212" i="12"/>
  <c r="G212" i="12"/>
  <c r="F212" i="12"/>
  <c r="E212" i="12"/>
  <c r="D212" i="12"/>
  <c r="AH211" i="12"/>
  <c r="AG211" i="12"/>
  <c r="AF211" i="12"/>
  <c r="AE211" i="12"/>
  <c r="AD211" i="12"/>
  <c r="AC211" i="12"/>
  <c r="AB211" i="12"/>
  <c r="AA211" i="12"/>
  <c r="Z211" i="12"/>
  <c r="Y211" i="12"/>
  <c r="X211" i="12"/>
  <c r="W211" i="12"/>
  <c r="V211" i="12"/>
  <c r="U211" i="12"/>
  <c r="T211" i="12"/>
  <c r="S211" i="12"/>
  <c r="R211" i="12"/>
  <c r="Q211" i="12"/>
  <c r="P211" i="12"/>
  <c r="O211" i="12"/>
  <c r="N211" i="12"/>
  <c r="M211" i="12"/>
  <c r="L211" i="12"/>
  <c r="K211" i="12"/>
  <c r="J211" i="12"/>
  <c r="I211" i="12"/>
  <c r="H211" i="12"/>
  <c r="G211" i="12"/>
  <c r="F211" i="12"/>
  <c r="E211" i="12"/>
  <c r="D211" i="12"/>
  <c r="AH210" i="12"/>
  <c r="AG210" i="12"/>
  <c r="AF210" i="12"/>
  <c r="AE210" i="12"/>
  <c r="AD210" i="12"/>
  <c r="AC210" i="12"/>
  <c r="AB210" i="12"/>
  <c r="AA210" i="12"/>
  <c r="Z210" i="12"/>
  <c r="Y210" i="12"/>
  <c r="X210" i="12"/>
  <c r="W210" i="12"/>
  <c r="V210" i="12"/>
  <c r="U210" i="12"/>
  <c r="T210" i="12"/>
  <c r="S210" i="12"/>
  <c r="R210" i="12"/>
  <c r="Q210" i="12"/>
  <c r="P210" i="12"/>
  <c r="O210" i="12"/>
  <c r="N210" i="12"/>
  <c r="M210" i="12"/>
  <c r="L210" i="12"/>
  <c r="K210" i="12"/>
  <c r="J210" i="12"/>
  <c r="I210" i="12"/>
  <c r="H210" i="12"/>
  <c r="G210" i="12"/>
  <c r="F210" i="12"/>
  <c r="E210" i="12"/>
  <c r="D210" i="12"/>
  <c r="AH209" i="12"/>
  <c r="AG209" i="12"/>
  <c r="AF209" i="12"/>
  <c r="AE209" i="12"/>
  <c r="AD209" i="12"/>
  <c r="AC209" i="12"/>
  <c r="AB209" i="12"/>
  <c r="AA209" i="12"/>
  <c r="Z209" i="12"/>
  <c r="Y209" i="12"/>
  <c r="X209" i="12"/>
  <c r="W209" i="12"/>
  <c r="V209" i="12"/>
  <c r="U209" i="12"/>
  <c r="T209" i="12"/>
  <c r="S209" i="12"/>
  <c r="R209" i="12"/>
  <c r="Q209" i="12"/>
  <c r="P209" i="12"/>
  <c r="O209" i="12"/>
  <c r="N209" i="12"/>
  <c r="M209" i="12"/>
  <c r="L209" i="12"/>
  <c r="K209" i="12"/>
  <c r="J209" i="12"/>
  <c r="I209" i="12"/>
  <c r="H209" i="12"/>
  <c r="G209" i="12"/>
  <c r="F209" i="12"/>
  <c r="E209" i="12"/>
  <c r="D209" i="12"/>
  <c r="AH208" i="12"/>
  <c r="AG208" i="12"/>
  <c r="AF208" i="12"/>
  <c r="AE208" i="12"/>
  <c r="AD208" i="12"/>
  <c r="AC208" i="12"/>
  <c r="AB208" i="12"/>
  <c r="AA208" i="12"/>
  <c r="Z208" i="12"/>
  <c r="Y208" i="12"/>
  <c r="X208" i="12"/>
  <c r="W208" i="12"/>
  <c r="V208" i="12"/>
  <c r="U208" i="12"/>
  <c r="T208" i="12"/>
  <c r="S208" i="12"/>
  <c r="R208" i="12"/>
  <c r="Q208" i="12"/>
  <c r="P208" i="12"/>
  <c r="O208" i="12"/>
  <c r="N208" i="12"/>
  <c r="M208" i="12"/>
  <c r="L208" i="12"/>
  <c r="K208" i="12"/>
  <c r="J208" i="12"/>
  <c r="I208" i="12"/>
  <c r="H208" i="12"/>
  <c r="G208" i="12"/>
  <c r="F208" i="12"/>
  <c r="E208" i="12"/>
  <c r="D208" i="12"/>
  <c r="AH207" i="12"/>
  <c r="AG207" i="12"/>
  <c r="AF207" i="12"/>
  <c r="AE207" i="12"/>
  <c r="AD207" i="12"/>
  <c r="AC207" i="12"/>
  <c r="AB207" i="12"/>
  <c r="AA207" i="12"/>
  <c r="Z207" i="12"/>
  <c r="Y207" i="12"/>
  <c r="X207" i="12"/>
  <c r="W207" i="12"/>
  <c r="V207" i="12"/>
  <c r="U207" i="12"/>
  <c r="T207" i="12"/>
  <c r="S207" i="12"/>
  <c r="R207" i="12"/>
  <c r="Q207" i="12"/>
  <c r="P207" i="12"/>
  <c r="O207" i="12"/>
  <c r="N207" i="12"/>
  <c r="M207" i="12"/>
  <c r="L207" i="12"/>
  <c r="K207" i="12"/>
  <c r="J207" i="12"/>
  <c r="I207" i="12"/>
  <c r="H207" i="12"/>
  <c r="G207" i="12"/>
  <c r="F207" i="12"/>
  <c r="E207" i="12"/>
  <c r="D207" i="12"/>
  <c r="AH206" i="12"/>
  <c r="AG206" i="12"/>
  <c r="AF206" i="12"/>
  <c r="AE206" i="12"/>
  <c r="AD206" i="12"/>
  <c r="AC206" i="12"/>
  <c r="AB206" i="12"/>
  <c r="AA206" i="12"/>
  <c r="Z206" i="12"/>
  <c r="Y206" i="12"/>
  <c r="X206" i="12"/>
  <c r="W206" i="12"/>
  <c r="V206" i="12"/>
  <c r="U206" i="12"/>
  <c r="T206" i="12"/>
  <c r="S206" i="12"/>
  <c r="R206" i="12"/>
  <c r="Q206" i="12"/>
  <c r="P206" i="12"/>
  <c r="O206" i="12"/>
  <c r="N206" i="12"/>
  <c r="M206" i="12"/>
  <c r="L206" i="12"/>
  <c r="K206" i="12"/>
  <c r="J206" i="12"/>
  <c r="I206" i="12"/>
  <c r="H206" i="12"/>
  <c r="G206" i="12"/>
  <c r="F206" i="12"/>
  <c r="E206" i="12"/>
  <c r="D206" i="12"/>
  <c r="AH205" i="12"/>
  <c r="AG205" i="12"/>
  <c r="AF205" i="12"/>
  <c r="AE205" i="12"/>
  <c r="AD205" i="12"/>
  <c r="AC205" i="12"/>
  <c r="AB205" i="12"/>
  <c r="AA205" i="12"/>
  <c r="Z205" i="12"/>
  <c r="Y205" i="12"/>
  <c r="X205" i="12"/>
  <c r="W205" i="12"/>
  <c r="V205" i="12"/>
  <c r="U205" i="12"/>
  <c r="T205" i="12"/>
  <c r="S205" i="12"/>
  <c r="R205" i="12"/>
  <c r="Q205" i="12"/>
  <c r="P205" i="12"/>
  <c r="O205" i="12"/>
  <c r="N205" i="12"/>
  <c r="M205" i="12"/>
  <c r="L205" i="12"/>
  <c r="K205" i="12"/>
  <c r="J205" i="12"/>
  <c r="I205" i="12"/>
  <c r="H205" i="12"/>
  <c r="G205" i="12"/>
  <c r="F205" i="12"/>
  <c r="E205" i="12"/>
  <c r="D205" i="12"/>
  <c r="AH204" i="12"/>
  <c r="AG204" i="12"/>
  <c r="AF204" i="12"/>
  <c r="AE204" i="12"/>
  <c r="AD204" i="12"/>
  <c r="AC204" i="12"/>
  <c r="AB204" i="12"/>
  <c r="AA204" i="12"/>
  <c r="Z204" i="12"/>
  <c r="Y204" i="12"/>
  <c r="X204" i="12"/>
  <c r="W204" i="12"/>
  <c r="V204" i="12"/>
  <c r="U204" i="12"/>
  <c r="T204" i="12"/>
  <c r="S204" i="12"/>
  <c r="R204" i="12"/>
  <c r="Q204" i="12"/>
  <c r="P204" i="12"/>
  <c r="O204" i="12"/>
  <c r="N204" i="12"/>
  <c r="M204" i="12"/>
  <c r="L204" i="12"/>
  <c r="K204" i="12"/>
  <c r="J204" i="12"/>
  <c r="I204" i="12"/>
  <c r="H204" i="12"/>
  <c r="G204" i="12"/>
  <c r="F204" i="12"/>
  <c r="E204" i="12"/>
  <c r="D204" i="12"/>
  <c r="AH203" i="12"/>
  <c r="AG203" i="12"/>
  <c r="AF203" i="12"/>
  <c r="AE203" i="12"/>
  <c r="AD203" i="12"/>
  <c r="AC203" i="12"/>
  <c r="AB203" i="12"/>
  <c r="AA203" i="12"/>
  <c r="Z203" i="12"/>
  <c r="Y203" i="12"/>
  <c r="X203" i="12"/>
  <c r="W203" i="12"/>
  <c r="V203" i="12"/>
  <c r="U203" i="12"/>
  <c r="T203" i="12"/>
  <c r="S203" i="12"/>
  <c r="R203" i="12"/>
  <c r="Q203" i="12"/>
  <c r="P203" i="12"/>
  <c r="O203" i="12"/>
  <c r="N203" i="12"/>
  <c r="M203" i="12"/>
  <c r="L203" i="12"/>
  <c r="K203" i="12"/>
  <c r="J203" i="12"/>
  <c r="I203" i="12"/>
  <c r="H203" i="12"/>
  <c r="G203" i="12"/>
  <c r="F203" i="12"/>
  <c r="E203" i="12"/>
  <c r="D203" i="12"/>
  <c r="AH202" i="12"/>
  <c r="AG202" i="12"/>
  <c r="AF202" i="12"/>
  <c r="AE202" i="12"/>
  <c r="AD202" i="12"/>
  <c r="AC202" i="12"/>
  <c r="AB202" i="12"/>
  <c r="AA202" i="12"/>
  <c r="Z202" i="12"/>
  <c r="Y202" i="12"/>
  <c r="X202" i="12"/>
  <c r="W202" i="12"/>
  <c r="V202" i="12"/>
  <c r="U202" i="12"/>
  <c r="T202" i="12"/>
  <c r="S202" i="12"/>
  <c r="R202" i="12"/>
  <c r="Q202" i="12"/>
  <c r="P202" i="12"/>
  <c r="O202" i="12"/>
  <c r="N202" i="12"/>
  <c r="M202" i="12"/>
  <c r="L202" i="12"/>
  <c r="K202" i="12"/>
  <c r="J202" i="12"/>
  <c r="I202" i="12"/>
  <c r="H202" i="12"/>
  <c r="G202" i="12"/>
  <c r="F202" i="12"/>
  <c r="E202" i="12"/>
  <c r="D202" i="12"/>
  <c r="AH201" i="12"/>
  <c r="AG201" i="12"/>
  <c r="AF201" i="12"/>
  <c r="AE201" i="12"/>
  <c r="AD201" i="12"/>
  <c r="AC201" i="12"/>
  <c r="AB201" i="12"/>
  <c r="AA201" i="12"/>
  <c r="Z201" i="12"/>
  <c r="Y201" i="12"/>
  <c r="X201" i="12"/>
  <c r="W201" i="12"/>
  <c r="V201" i="12"/>
  <c r="U201" i="12"/>
  <c r="T201" i="12"/>
  <c r="S201" i="12"/>
  <c r="R201" i="12"/>
  <c r="Q201" i="12"/>
  <c r="P201" i="12"/>
  <c r="O201" i="12"/>
  <c r="N201" i="12"/>
  <c r="M201" i="12"/>
  <c r="L201" i="12"/>
  <c r="K201" i="12"/>
  <c r="J201" i="12"/>
  <c r="I201" i="12"/>
  <c r="H201" i="12"/>
  <c r="G201" i="12"/>
  <c r="F201" i="12"/>
  <c r="E201" i="12"/>
  <c r="D201" i="12"/>
  <c r="AH200" i="12"/>
  <c r="AG200" i="12"/>
  <c r="AF200" i="12"/>
  <c r="AE200" i="12"/>
  <c r="AD200" i="12"/>
  <c r="AC200" i="12"/>
  <c r="AB200" i="12"/>
  <c r="AA200" i="12"/>
  <c r="Z200" i="12"/>
  <c r="Y200" i="12"/>
  <c r="X200" i="12"/>
  <c r="W200" i="12"/>
  <c r="V200" i="12"/>
  <c r="U200" i="12"/>
  <c r="T200" i="12"/>
  <c r="S200" i="12"/>
  <c r="R200" i="12"/>
  <c r="Q200" i="12"/>
  <c r="P200" i="12"/>
  <c r="O200" i="12"/>
  <c r="N200" i="12"/>
  <c r="M200" i="12"/>
  <c r="L200" i="12"/>
  <c r="K200" i="12"/>
  <c r="J200" i="12"/>
  <c r="I200" i="12"/>
  <c r="H200" i="12"/>
  <c r="G200" i="12"/>
  <c r="F200" i="12"/>
  <c r="E200" i="12"/>
  <c r="D200" i="12"/>
  <c r="AH199" i="12"/>
  <c r="AG199" i="12"/>
  <c r="AF199" i="12"/>
  <c r="AE199" i="12"/>
  <c r="AD199" i="12"/>
  <c r="AC199" i="12"/>
  <c r="AB199" i="12"/>
  <c r="AA199" i="12"/>
  <c r="Z199" i="12"/>
  <c r="Y199" i="12"/>
  <c r="X199" i="12"/>
  <c r="W199" i="12"/>
  <c r="V199" i="12"/>
  <c r="U199" i="12"/>
  <c r="T199" i="12"/>
  <c r="S199" i="12"/>
  <c r="R199" i="12"/>
  <c r="Q199" i="12"/>
  <c r="P199" i="12"/>
  <c r="O199" i="12"/>
  <c r="N199" i="12"/>
  <c r="M199" i="12"/>
  <c r="L199" i="12"/>
  <c r="K199" i="12"/>
  <c r="J199" i="12"/>
  <c r="I199" i="12"/>
  <c r="H199" i="12"/>
  <c r="G199" i="12"/>
  <c r="F199" i="12"/>
  <c r="E199" i="12"/>
  <c r="D199" i="12"/>
  <c r="AH198" i="12"/>
  <c r="AG198" i="12"/>
  <c r="AF198" i="12"/>
  <c r="AE198" i="12"/>
  <c r="AD198" i="12"/>
  <c r="AC198" i="12"/>
  <c r="AB198" i="12"/>
  <c r="AA198" i="12"/>
  <c r="Z198" i="12"/>
  <c r="Y198" i="12"/>
  <c r="X198" i="12"/>
  <c r="W198" i="12"/>
  <c r="V198" i="12"/>
  <c r="U198" i="12"/>
  <c r="T198" i="12"/>
  <c r="S198" i="12"/>
  <c r="R198" i="12"/>
  <c r="Q198" i="12"/>
  <c r="P198" i="12"/>
  <c r="O198" i="12"/>
  <c r="N198" i="12"/>
  <c r="M198" i="12"/>
  <c r="L198" i="12"/>
  <c r="K198" i="12"/>
  <c r="J198" i="12"/>
  <c r="I198" i="12"/>
  <c r="H198" i="12"/>
  <c r="G198" i="12"/>
  <c r="F198" i="12"/>
  <c r="E198" i="12"/>
  <c r="D198" i="12"/>
  <c r="AH197" i="12"/>
  <c r="AG197" i="12"/>
  <c r="AF197" i="12"/>
  <c r="AE197" i="12"/>
  <c r="AD197" i="12"/>
  <c r="AC197" i="12"/>
  <c r="AB197" i="12"/>
  <c r="AA197" i="12"/>
  <c r="Z197" i="12"/>
  <c r="Y197" i="12"/>
  <c r="X197" i="12"/>
  <c r="W197" i="12"/>
  <c r="V197" i="12"/>
  <c r="U197" i="12"/>
  <c r="T197" i="12"/>
  <c r="S197" i="12"/>
  <c r="R197" i="12"/>
  <c r="Q197" i="12"/>
  <c r="P197" i="12"/>
  <c r="O197" i="12"/>
  <c r="N197" i="12"/>
  <c r="M197" i="12"/>
  <c r="L197" i="12"/>
  <c r="K197" i="12"/>
  <c r="J197" i="12"/>
  <c r="I197" i="12"/>
  <c r="H197" i="12"/>
  <c r="G197" i="12"/>
  <c r="F197" i="12"/>
  <c r="E197" i="12"/>
  <c r="D197" i="12"/>
  <c r="AH196" i="12"/>
  <c r="AG196" i="12"/>
  <c r="AF196" i="12"/>
  <c r="AE196" i="12"/>
  <c r="AD196" i="12"/>
  <c r="AC196" i="12"/>
  <c r="AB196" i="12"/>
  <c r="AA196" i="12"/>
  <c r="Z196" i="12"/>
  <c r="Y196" i="12"/>
  <c r="X196" i="12"/>
  <c r="W196" i="12"/>
  <c r="V196" i="12"/>
  <c r="U196" i="12"/>
  <c r="T196" i="12"/>
  <c r="S196" i="12"/>
  <c r="R196" i="12"/>
  <c r="Q196" i="12"/>
  <c r="P196" i="12"/>
  <c r="O196" i="12"/>
  <c r="N196" i="12"/>
  <c r="M196" i="12"/>
  <c r="L196" i="12"/>
  <c r="K196" i="12"/>
  <c r="J196" i="12"/>
  <c r="I196" i="12"/>
  <c r="H196" i="12"/>
  <c r="G196" i="12"/>
  <c r="F196" i="12"/>
  <c r="E196" i="12"/>
  <c r="D196" i="12"/>
  <c r="AH195" i="12"/>
  <c r="AG195" i="12"/>
  <c r="AF195" i="12"/>
  <c r="AE195" i="12"/>
  <c r="AD195" i="12"/>
  <c r="AC195" i="12"/>
  <c r="AB195" i="12"/>
  <c r="AA195" i="12"/>
  <c r="Z195" i="12"/>
  <c r="Y195" i="12"/>
  <c r="X195" i="12"/>
  <c r="W195" i="12"/>
  <c r="V195" i="12"/>
  <c r="U195" i="12"/>
  <c r="T195" i="12"/>
  <c r="S195" i="12"/>
  <c r="R195" i="12"/>
  <c r="Q195" i="12"/>
  <c r="P195" i="12"/>
  <c r="O195" i="12"/>
  <c r="N195" i="12"/>
  <c r="M195" i="12"/>
  <c r="L195" i="12"/>
  <c r="K195" i="12"/>
  <c r="J195" i="12"/>
  <c r="I195" i="12"/>
  <c r="H195" i="12"/>
  <c r="G195" i="12"/>
  <c r="F195" i="12"/>
  <c r="E195" i="12"/>
  <c r="D195" i="12"/>
  <c r="AH194" i="12"/>
  <c r="AG194" i="12"/>
  <c r="AF194" i="12"/>
  <c r="AE194" i="12"/>
  <c r="AD194" i="12"/>
  <c r="AC194" i="12"/>
  <c r="AB194" i="12"/>
  <c r="AA194" i="12"/>
  <c r="Z194" i="12"/>
  <c r="Y194" i="12"/>
  <c r="X194" i="12"/>
  <c r="W194" i="12"/>
  <c r="V194" i="12"/>
  <c r="U194" i="12"/>
  <c r="T194" i="12"/>
  <c r="S194" i="12"/>
  <c r="R194" i="12"/>
  <c r="Q194" i="12"/>
  <c r="P194" i="12"/>
  <c r="O194" i="12"/>
  <c r="N194" i="12"/>
  <c r="M194" i="12"/>
  <c r="L194" i="12"/>
  <c r="K194" i="12"/>
  <c r="J194" i="12"/>
  <c r="I194" i="12"/>
  <c r="H194" i="12"/>
  <c r="G194" i="12"/>
  <c r="F194" i="12"/>
  <c r="E194" i="12"/>
  <c r="D194" i="12"/>
  <c r="AH193" i="12"/>
  <c r="AG193" i="12"/>
  <c r="AF193" i="12"/>
  <c r="AE193" i="12"/>
  <c r="AD193" i="12"/>
  <c r="AC193" i="12"/>
  <c r="AB193" i="12"/>
  <c r="AA193" i="12"/>
  <c r="Z193" i="12"/>
  <c r="Y193" i="12"/>
  <c r="X193" i="12"/>
  <c r="W193" i="12"/>
  <c r="V193" i="12"/>
  <c r="U193" i="12"/>
  <c r="T193" i="12"/>
  <c r="S193" i="12"/>
  <c r="R193" i="12"/>
  <c r="Q193" i="12"/>
  <c r="P193" i="12"/>
  <c r="O193" i="12"/>
  <c r="N193" i="12"/>
  <c r="M193" i="12"/>
  <c r="L193" i="12"/>
  <c r="K193" i="12"/>
  <c r="J193" i="12"/>
  <c r="I193" i="12"/>
  <c r="H193" i="12"/>
  <c r="G193" i="12"/>
  <c r="F193" i="12"/>
  <c r="E193" i="12"/>
  <c r="D193" i="12"/>
  <c r="AH192" i="12"/>
  <c r="AG192" i="12"/>
  <c r="AF192" i="12"/>
  <c r="AE192" i="12"/>
  <c r="AD192" i="12"/>
  <c r="AC192" i="12"/>
  <c r="AB192" i="12"/>
  <c r="AA192" i="12"/>
  <c r="Z192" i="12"/>
  <c r="Y192" i="12"/>
  <c r="X192" i="12"/>
  <c r="W192" i="12"/>
  <c r="V192" i="12"/>
  <c r="U192" i="12"/>
  <c r="T192" i="12"/>
  <c r="S192" i="12"/>
  <c r="R192" i="12"/>
  <c r="Q192" i="12"/>
  <c r="P192" i="12"/>
  <c r="O192" i="12"/>
  <c r="N192" i="12"/>
  <c r="M192" i="12"/>
  <c r="L192" i="12"/>
  <c r="K192" i="12"/>
  <c r="J192" i="12"/>
  <c r="I192" i="12"/>
  <c r="H192" i="12"/>
  <c r="G192" i="12"/>
  <c r="F192" i="12"/>
  <c r="E192" i="12"/>
  <c r="D192" i="12"/>
  <c r="AH191" i="12"/>
  <c r="AG191" i="12"/>
  <c r="AF191" i="12"/>
  <c r="AE191" i="12"/>
  <c r="AD191" i="12"/>
  <c r="AC191" i="12"/>
  <c r="AB191" i="12"/>
  <c r="AA191" i="12"/>
  <c r="Z191" i="12"/>
  <c r="Y191" i="12"/>
  <c r="X191" i="12"/>
  <c r="W191" i="12"/>
  <c r="V191" i="12"/>
  <c r="U191" i="12"/>
  <c r="T191" i="12"/>
  <c r="S191" i="12"/>
  <c r="R191" i="12"/>
  <c r="Q191" i="12"/>
  <c r="P191" i="12"/>
  <c r="O191" i="12"/>
  <c r="N191" i="12"/>
  <c r="M191" i="12"/>
  <c r="L191" i="12"/>
  <c r="K191" i="12"/>
  <c r="J191" i="12"/>
  <c r="I191" i="12"/>
  <c r="H191" i="12"/>
  <c r="G191" i="12"/>
  <c r="F191" i="12"/>
  <c r="E191" i="12"/>
  <c r="D191" i="12"/>
  <c r="AH190" i="12"/>
  <c r="AG190" i="12"/>
  <c r="AF190" i="12"/>
  <c r="AE190" i="12"/>
  <c r="AD190" i="12"/>
  <c r="AC190" i="12"/>
  <c r="AB190" i="12"/>
  <c r="AA190" i="12"/>
  <c r="Z190" i="12"/>
  <c r="Y190" i="12"/>
  <c r="X190" i="12"/>
  <c r="W190" i="12"/>
  <c r="V190" i="12"/>
  <c r="U190" i="12"/>
  <c r="T190" i="12"/>
  <c r="S190" i="12"/>
  <c r="R190" i="12"/>
  <c r="Q190" i="12"/>
  <c r="P190" i="12"/>
  <c r="O190" i="12"/>
  <c r="N190" i="12"/>
  <c r="M190" i="12"/>
  <c r="L190" i="12"/>
  <c r="K190" i="12"/>
  <c r="J190" i="12"/>
  <c r="I190" i="12"/>
  <c r="H190" i="12"/>
  <c r="G190" i="12"/>
  <c r="F190" i="12"/>
  <c r="E190" i="12"/>
  <c r="D190" i="12"/>
  <c r="AH189" i="12"/>
  <c r="AG189" i="12"/>
  <c r="AF189" i="12"/>
  <c r="AE189" i="12"/>
  <c r="AD189" i="12"/>
  <c r="AC189" i="12"/>
  <c r="AB189" i="12"/>
  <c r="AA189" i="12"/>
  <c r="Z189" i="12"/>
  <c r="Y189" i="12"/>
  <c r="X189" i="12"/>
  <c r="W189" i="12"/>
  <c r="V189" i="12"/>
  <c r="U189" i="12"/>
  <c r="T189" i="12"/>
  <c r="S189" i="12"/>
  <c r="R189" i="12"/>
  <c r="Q189" i="12"/>
  <c r="P189" i="12"/>
  <c r="O189" i="12"/>
  <c r="N189" i="12"/>
  <c r="M189" i="12"/>
  <c r="L189" i="12"/>
  <c r="K189" i="12"/>
  <c r="J189" i="12"/>
  <c r="I189" i="12"/>
  <c r="H189" i="12"/>
  <c r="G189" i="12"/>
  <c r="F189" i="12"/>
  <c r="E189" i="12"/>
  <c r="D189" i="12"/>
  <c r="AH188" i="12"/>
  <c r="AG188" i="12"/>
  <c r="AF188" i="12"/>
  <c r="AE188" i="12"/>
  <c r="AD188" i="12"/>
  <c r="AC188" i="12"/>
  <c r="AB188" i="12"/>
  <c r="AA188" i="12"/>
  <c r="Z188" i="12"/>
  <c r="Y188" i="12"/>
  <c r="X188" i="12"/>
  <c r="W188" i="12"/>
  <c r="V188" i="12"/>
  <c r="U188" i="12"/>
  <c r="T188" i="12"/>
  <c r="S188" i="12"/>
  <c r="R188" i="12"/>
  <c r="Q188" i="12"/>
  <c r="P188" i="12"/>
  <c r="O188" i="12"/>
  <c r="N188" i="12"/>
  <c r="M188" i="12"/>
  <c r="L188" i="12"/>
  <c r="K188" i="12"/>
  <c r="J188" i="12"/>
  <c r="I188" i="12"/>
  <c r="H188" i="12"/>
  <c r="G188" i="12"/>
  <c r="F188" i="12"/>
  <c r="E188" i="12"/>
  <c r="D188" i="12"/>
  <c r="AH186" i="12"/>
  <c r="AG186" i="12"/>
  <c r="AF186" i="12"/>
  <c r="AE186" i="12"/>
  <c r="AD186" i="12"/>
  <c r="AC186" i="12"/>
  <c r="AB186" i="12"/>
  <c r="AA186" i="12"/>
  <c r="Z186" i="12"/>
  <c r="Y186" i="12"/>
  <c r="X186" i="12"/>
  <c r="W186" i="12"/>
  <c r="V186" i="12"/>
  <c r="U186" i="12"/>
  <c r="T186" i="12"/>
  <c r="S186" i="12"/>
  <c r="R186" i="12"/>
  <c r="Q186" i="12"/>
  <c r="P186" i="12"/>
  <c r="O186" i="12"/>
  <c r="N186" i="12"/>
  <c r="M186" i="12"/>
  <c r="L186" i="12"/>
  <c r="K186" i="12"/>
  <c r="J186" i="12"/>
  <c r="I186" i="12"/>
  <c r="H186" i="12"/>
  <c r="G186" i="12"/>
  <c r="F186" i="12"/>
  <c r="E186" i="12"/>
  <c r="D186" i="12"/>
  <c r="AH184" i="12"/>
  <c r="AG184" i="12"/>
  <c r="AF184" i="12"/>
  <c r="AE184" i="12"/>
  <c r="AD184" i="12"/>
  <c r="AC184" i="12"/>
  <c r="AB184" i="12"/>
  <c r="AA184" i="12"/>
  <c r="Z184" i="12"/>
  <c r="Y184" i="12"/>
  <c r="X184" i="12"/>
  <c r="W184" i="12"/>
  <c r="V184" i="12"/>
  <c r="U184" i="12"/>
  <c r="T184" i="12"/>
  <c r="S184" i="12"/>
  <c r="R184" i="12"/>
  <c r="Q184" i="12"/>
  <c r="P184" i="12"/>
  <c r="O184" i="12"/>
  <c r="N184" i="12"/>
  <c r="M184" i="12"/>
  <c r="L184" i="12"/>
  <c r="K184" i="12"/>
  <c r="J184" i="12"/>
  <c r="I184" i="12"/>
  <c r="H184" i="12"/>
  <c r="G184" i="12"/>
  <c r="F184" i="12"/>
  <c r="E184" i="12"/>
  <c r="D184" i="12"/>
  <c r="AH182" i="12"/>
  <c r="AG182" i="12"/>
  <c r="AF182" i="12"/>
  <c r="AE182" i="12"/>
  <c r="AD182" i="12"/>
  <c r="AC182" i="12"/>
  <c r="AB182" i="12"/>
  <c r="AA182" i="12"/>
  <c r="Z182" i="12"/>
  <c r="Y182" i="12"/>
  <c r="X182" i="12"/>
  <c r="W182" i="12"/>
  <c r="V182" i="12"/>
  <c r="U182" i="12"/>
  <c r="T182" i="12"/>
  <c r="S182" i="12"/>
  <c r="R182" i="12"/>
  <c r="Q182" i="12"/>
  <c r="P182" i="12"/>
  <c r="O182" i="12"/>
  <c r="N182" i="12"/>
  <c r="M182" i="12"/>
  <c r="L182" i="12"/>
  <c r="K182" i="12"/>
  <c r="J182" i="12"/>
  <c r="I182" i="12"/>
  <c r="H182" i="12"/>
  <c r="G182" i="12"/>
  <c r="F182" i="12"/>
  <c r="E182" i="12"/>
  <c r="D182" i="12"/>
  <c r="AH180" i="12"/>
  <c r="AG180" i="12"/>
  <c r="AF180" i="12"/>
  <c r="AE180" i="12"/>
  <c r="AD180" i="12"/>
  <c r="AC180" i="12"/>
  <c r="AB180" i="12"/>
  <c r="AA180" i="12"/>
  <c r="Z180" i="12"/>
  <c r="Y180" i="12"/>
  <c r="X180" i="12"/>
  <c r="W180" i="12"/>
  <c r="V180" i="12"/>
  <c r="U180" i="12"/>
  <c r="T180" i="12"/>
  <c r="S180" i="12"/>
  <c r="R180" i="12"/>
  <c r="Q180" i="12"/>
  <c r="P180" i="12"/>
  <c r="O180" i="12"/>
  <c r="N180" i="12"/>
  <c r="M180" i="12"/>
  <c r="L180" i="12"/>
  <c r="K180" i="12"/>
  <c r="J180" i="12"/>
  <c r="I180" i="12"/>
  <c r="H180" i="12"/>
  <c r="F180" i="12"/>
  <c r="E180" i="12"/>
  <c r="D180" i="12"/>
  <c r="BSQ149" i="9"/>
  <c r="BSF149" i="9"/>
  <c r="BRU149" i="9"/>
  <c r="BRJ149" i="9"/>
  <c r="BQY149" i="9"/>
  <c r="BQN149" i="9"/>
  <c r="BQC149" i="9"/>
  <c r="BPR149" i="9"/>
  <c r="BPG149" i="9"/>
  <c r="BOV149" i="9"/>
  <c r="BOK149" i="9"/>
  <c r="BNZ149" i="9"/>
  <c r="BNO149" i="9"/>
  <c r="BNC149" i="9"/>
  <c r="BMR149" i="9"/>
  <c r="BMG149" i="9"/>
  <c r="BLV149" i="9"/>
  <c r="BLK149" i="9"/>
  <c r="BKZ149" i="9"/>
  <c r="BKO149" i="9"/>
  <c r="BKD149" i="9"/>
  <c r="BJS149" i="9"/>
  <c r="BJH149" i="9"/>
  <c r="BIW149" i="9"/>
  <c r="BIL149" i="9"/>
  <c r="BIA149" i="9"/>
  <c r="BHP149" i="9"/>
  <c r="BHE149" i="9"/>
  <c r="BGT149" i="9"/>
  <c r="BGI149" i="9"/>
  <c r="BFX149" i="9"/>
  <c r="BFM149" i="9"/>
  <c r="BFB149" i="9"/>
  <c r="BEQ149" i="9"/>
  <c r="BEF149" i="9"/>
  <c r="BDU149" i="9"/>
  <c r="BDJ149" i="9"/>
  <c r="BCY149" i="9"/>
  <c r="BCN149" i="9"/>
  <c r="BCC149" i="9"/>
  <c r="BBR149" i="9"/>
  <c r="BBG149" i="9"/>
  <c r="BAV149" i="9"/>
  <c r="BAK149" i="9"/>
  <c r="AZZ149" i="9"/>
  <c r="AZO149" i="9"/>
  <c r="AZD149" i="9"/>
  <c r="AYS149" i="9"/>
  <c r="AYH149" i="9"/>
  <c r="AXW149" i="9"/>
  <c r="AXL149" i="9"/>
  <c r="AXA149" i="9"/>
  <c r="AWP149" i="9"/>
  <c r="AWE149" i="9"/>
  <c r="AVT149" i="9"/>
  <c r="AVI149" i="9"/>
  <c r="AUX149" i="9"/>
  <c r="AUM149" i="9"/>
  <c r="AUB149" i="9"/>
  <c r="ATQ149" i="9"/>
  <c r="ATF149" i="9"/>
  <c r="ASU149" i="9"/>
  <c r="ASJ149" i="9"/>
  <c r="ARY149" i="9"/>
  <c r="ARN149" i="9"/>
  <c r="ARC149" i="9"/>
  <c r="AQR149" i="9"/>
  <c r="AQG149" i="9"/>
  <c r="APV149" i="9"/>
  <c r="APK149" i="9"/>
  <c r="AOZ149" i="9"/>
  <c r="AOO149" i="9"/>
  <c r="AOD149" i="9"/>
  <c r="ANS149" i="9"/>
  <c r="ANH149" i="9"/>
  <c r="AMW149" i="9"/>
  <c r="AML149" i="9"/>
  <c r="AMA149" i="9"/>
  <c r="ALP149" i="9"/>
  <c r="ALE149" i="9"/>
  <c r="AKT149" i="9"/>
  <c r="AKI149" i="9"/>
  <c r="AJX149" i="9"/>
  <c r="AJM149" i="9"/>
  <c r="AJB149" i="9"/>
  <c r="AIQ149" i="9"/>
  <c r="AIF149" i="9"/>
  <c r="AHU149" i="9"/>
  <c r="AHJ149" i="9"/>
  <c r="AGY149" i="9"/>
  <c r="AGN149" i="9"/>
  <c r="AGC149" i="9"/>
  <c r="AFR149" i="9"/>
  <c r="AFG149" i="9"/>
  <c r="AEV149" i="9"/>
  <c r="AEK149" i="9"/>
  <c r="ADZ149" i="9"/>
  <c r="ADO149" i="9"/>
  <c r="ADD149" i="9"/>
  <c r="ACS149" i="9"/>
  <c r="ACH149" i="9"/>
  <c r="ABW149" i="9"/>
  <c r="ABL149" i="9"/>
  <c r="ABA149" i="9"/>
  <c r="AAP149" i="9"/>
  <c r="AAE149" i="9"/>
  <c r="ZT149" i="9"/>
  <c r="ZI149" i="9"/>
  <c r="YX149" i="9"/>
  <c r="YM149" i="9"/>
  <c r="YB149" i="9"/>
  <c r="XQ149" i="9"/>
  <c r="XF149" i="9"/>
  <c r="WU149" i="9"/>
  <c r="WJ149" i="9"/>
  <c r="VY149" i="9"/>
  <c r="VN149" i="9"/>
  <c r="VC149" i="9"/>
  <c r="UR149" i="9"/>
  <c r="UG149" i="9"/>
  <c r="TV149" i="9"/>
  <c r="TK149" i="9"/>
  <c r="SZ149" i="9"/>
  <c r="SO149" i="9"/>
  <c r="SD149" i="9"/>
  <c r="RS149" i="9"/>
  <c r="RH149" i="9"/>
  <c r="QW149" i="9"/>
  <c r="QL149" i="9"/>
  <c r="QA149" i="9"/>
  <c r="PP149" i="9"/>
  <c r="PE149" i="9"/>
  <c r="OT149" i="9"/>
  <c r="OI149" i="9"/>
  <c r="NX149" i="9"/>
  <c r="NM149" i="9"/>
  <c r="NB149" i="9"/>
  <c r="MQ149" i="9"/>
  <c r="MF149" i="9"/>
  <c r="LU149" i="9"/>
  <c r="LJ149" i="9"/>
  <c r="KY149" i="9"/>
  <c r="KN149" i="9"/>
  <c r="KC149" i="9"/>
  <c r="JR149" i="9"/>
  <c r="JG149" i="9"/>
  <c r="IV149" i="9"/>
  <c r="IK149" i="9"/>
  <c r="HZ149" i="9"/>
  <c r="HO149" i="9"/>
  <c r="HD149" i="9"/>
  <c r="GS149" i="9"/>
  <c r="GH149" i="9"/>
  <c r="FW149" i="9"/>
  <c r="FL149" i="9"/>
  <c r="FA149" i="9"/>
  <c r="EP149" i="9"/>
  <c r="EE149" i="9"/>
  <c r="DT149" i="9"/>
  <c r="DI149" i="9"/>
  <c r="CX149" i="9"/>
  <c r="CM149" i="9"/>
  <c r="CB149" i="9"/>
  <c r="BQ149" i="9"/>
  <c r="BF149" i="9"/>
  <c r="AU149" i="9"/>
  <c r="AJ149" i="9"/>
  <c r="Y149" i="9"/>
  <c r="N149" i="9"/>
  <c r="C149" i="9"/>
  <c r="BSQ148" i="9"/>
  <c r="BSF148" i="9"/>
  <c r="BRU148" i="9"/>
  <c r="BRJ148" i="9"/>
  <c r="BQY148" i="9"/>
  <c r="BQN148" i="9"/>
  <c r="BQC148" i="9"/>
  <c r="BPR148" i="9"/>
  <c r="BPG148" i="9"/>
  <c r="BOV148" i="9"/>
  <c r="BOK148" i="9"/>
  <c r="BNZ148" i="9"/>
  <c r="BNO148" i="9"/>
  <c r="BNC148" i="9"/>
  <c r="BMR148" i="9"/>
  <c r="BMG148" i="9"/>
  <c r="BLV148" i="9"/>
  <c r="BLK148" i="9"/>
  <c r="BKZ148" i="9"/>
  <c r="BKO148" i="9"/>
  <c r="BKD148" i="9"/>
  <c r="BJS148" i="9"/>
  <c r="BJH148" i="9"/>
  <c r="BIW148" i="9"/>
  <c r="BIL148" i="9"/>
  <c r="BIA148" i="9"/>
  <c r="BHP148" i="9"/>
  <c r="BHE148" i="9"/>
  <c r="BGT148" i="9"/>
  <c r="BGI148" i="9"/>
  <c r="BFX148" i="9"/>
  <c r="BFM148" i="9"/>
  <c r="BFB148" i="9"/>
  <c r="BEQ148" i="9"/>
  <c r="BEF148" i="9"/>
  <c r="BDU148" i="9"/>
  <c r="BDJ148" i="9"/>
  <c r="BCY148" i="9"/>
  <c r="BCN148" i="9"/>
  <c r="BCC148" i="9"/>
  <c r="BBR148" i="9"/>
  <c r="BBG148" i="9"/>
  <c r="BAV148" i="9"/>
  <c r="BAK148" i="9"/>
  <c r="AZZ148" i="9"/>
  <c r="AZO148" i="9"/>
  <c r="AZD148" i="9"/>
  <c r="AYS148" i="9"/>
  <c r="AYH148" i="9"/>
  <c r="AXW148" i="9"/>
  <c r="AXL148" i="9"/>
  <c r="AXA148" i="9"/>
  <c r="AWP148" i="9"/>
  <c r="AWE148" i="9"/>
  <c r="AVT148" i="9"/>
  <c r="AVI148" i="9"/>
  <c r="AUX148" i="9"/>
  <c r="AUM148" i="9"/>
  <c r="AUB148" i="9"/>
  <c r="ATQ148" i="9"/>
  <c r="ATF148" i="9"/>
  <c r="ASU148" i="9"/>
  <c r="ASJ148" i="9"/>
  <c r="ARY148" i="9"/>
  <c r="ARN148" i="9"/>
  <c r="ARC148" i="9"/>
  <c r="AQR148" i="9"/>
  <c r="AQG148" i="9"/>
  <c r="APV148" i="9"/>
  <c r="APK148" i="9"/>
  <c r="AOZ148" i="9"/>
  <c r="AOO148" i="9"/>
  <c r="AOD148" i="9"/>
  <c r="ANS148" i="9"/>
  <c r="ANH148" i="9"/>
  <c r="AMW148" i="9"/>
  <c r="AML148" i="9"/>
  <c r="AMA148" i="9"/>
  <c r="ALP148" i="9"/>
  <c r="ALE148" i="9"/>
  <c r="AKT148" i="9"/>
  <c r="AKI148" i="9"/>
  <c r="AJX148" i="9"/>
  <c r="AJM148" i="9"/>
  <c r="AJB148" i="9"/>
  <c r="AIQ148" i="9"/>
  <c r="AIF148" i="9"/>
  <c r="AHU148" i="9"/>
  <c r="AHJ148" i="9"/>
  <c r="AGY148" i="9"/>
  <c r="AGN148" i="9"/>
  <c r="AGC148" i="9"/>
  <c r="AFR148" i="9"/>
  <c r="AFG148" i="9"/>
  <c r="AEV148" i="9"/>
  <c r="AEK148" i="9"/>
  <c r="ADZ148" i="9"/>
  <c r="ADO148" i="9"/>
  <c r="ADD148" i="9"/>
  <c r="ACS148" i="9"/>
  <c r="ACH148" i="9"/>
  <c r="ABW148" i="9"/>
  <c r="ABL148" i="9"/>
  <c r="ABA148" i="9"/>
  <c r="AAP148" i="9"/>
  <c r="AAE148" i="9"/>
  <c r="ZT148" i="9"/>
  <c r="ZI148" i="9"/>
  <c r="YX148" i="9"/>
  <c r="YM148" i="9"/>
  <c r="YB148" i="9"/>
  <c r="XQ148" i="9"/>
  <c r="XF148" i="9"/>
  <c r="WU148" i="9"/>
  <c r="WJ148" i="9"/>
  <c r="VY148" i="9"/>
  <c r="VN148" i="9"/>
  <c r="VC148" i="9"/>
  <c r="UR148" i="9"/>
  <c r="UG148" i="9"/>
  <c r="TV148" i="9"/>
  <c r="TK148" i="9"/>
  <c r="SZ148" i="9"/>
  <c r="SO148" i="9"/>
  <c r="SD148" i="9"/>
  <c r="RS148" i="9"/>
  <c r="RH148" i="9"/>
  <c r="QW148" i="9"/>
  <c r="QL148" i="9"/>
  <c r="QA148" i="9"/>
  <c r="PP148" i="9"/>
  <c r="PE148" i="9"/>
  <c r="OT148" i="9"/>
  <c r="OI148" i="9"/>
  <c r="NX148" i="9"/>
  <c r="NM148" i="9"/>
  <c r="NB148" i="9"/>
  <c r="MQ148" i="9"/>
  <c r="MF148" i="9"/>
  <c r="LU148" i="9"/>
  <c r="LJ148" i="9"/>
  <c r="KY148" i="9"/>
  <c r="KN148" i="9"/>
  <c r="KC148" i="9"/>
  <c r="JR148" i="9"/>
  <c r="JG148" i="9"/>
  <c r="IV148" i="9"/>
  <c r="IK148" i="9"/>
  <c r="HZ148" i="9"/>
  <c r="HO148" i="9"/>
  <c r="HD148" i="9"/>
  <c r="GS148" i="9"/>
  <c r="GH148" i="9"/>
  <c r="FW148" i="9"/>
  <c r="FL148" i="9"/>
  <c r="FA148" i="9"/>
  <c r="EP148" i="9"/>
  <c r="EE148" i="9"/>
  <c r="DT148" i="9"/>
  <c r="DI148" i="9"/>
  <c r="CX148" i="9"/>
  <c r="CM148" i="9"/>
  <c r="CB148" i="9"/>
  <c r="BQ148" i="9"/>
  <c r="BF148" i="9"/>
  <c r="AU148" i="9"/>
  <c r="AJ148" i="9"/>
  <c r="Y148" i="9"/>
  <c r="N148" i="9"/>
  <c r="C148" i="9"/>
  <c r="BSQ147" i="9"/>
  <c r="BSF147" i="9"/>
  <c r="BRU147" i="9"/>
  <c r="BRJ147" i="9"/>
  <c r="BQY147" i="9"/>
  <c r="BQN147" i="9"/>
  <c r="BQC147" i="9"/>
  <c r="BPR147" i="9"/>
  <c r="BPG147" i="9"/>
  <c r="BOV147" i="9"/>
  <c r="BOK147" i="9"/>
  <c r="BNZ147" i="9"/>
  <c r="BNO147" i="9"/>
  <c r="BNC147" i="9"/>
  <c r="BMR147" i="9"/>
  <c r="BMG147" i="9"/>
  <c r="BLV147" i="9"/>
  <c r="BLK147" i="9"/>
  <c r="BKZ147" i="9"/>
  <c r="BKO147" i="9"/>
  <c r="BKD147" i="9"/>
  <c r="BJS147" i="9"/>
  <c r="BJH147" i="9"/>
  <c r="BIW147" i="9"/>
  <c r="BIL147" i="9"/>
  <c r="BIA147" i="9"/>
  <c r="BHP147" i="9"/>
  <c r="BHE147" i="9"/>
  <c r="BGT147" i="9"/>
  <c r="BGI147" i="9"/>
  <c r="BFX147" i="9"/>
  <c r="BFM147" i="9"/>
  <c r="BFB147" i="9"/>
  <c r="BEQ147" i="9"/>
  <c r="BEF147" i="9"/>
  <c r="BDU147" i="9"/>
  <c r="BDJ147" i="9"/>
  <c r="BCY147" i="9"/>
  <c r="BCN147" i="9"/>
  <c r="BCC147" i="9"/>
  <c r="BBR147" i="9"/>
  <c r="BBG147" i="9"/>
  <c r="BAV147" i="9"/>
  <c r="BAK147" i="9"/>
  <c r="AZZ147" i="9"/>
  <c r="AZO147" i="9"/>
  <c r="AZD147" i="9"/>
  <c r="AYS147" i="9"/>
  <c r="AYH147" i="9"/>
  <c r="AXW147" i="9"/>
  <c r="AXL147" i="9"/>
  <c r="AXA147" i="9"/>
  <c r="AWP147" i="9"/>
  <c r="AWE147" i="9"/>
  <c r="AVT147" i="9"/>
  <c r="AVI147" i="9"/>
  <c r="AUX147" i="9"/>
  <c r="AUM147" i="9"/>
  <c r="AUB147" i="9"/>
  <c r="ATQ147" i="9"/>
  <c r="ATF147" i="9"/>
  <c r="ASU147" i="9"/>
  <c r="ASJ147" i="9"/>
  <c r="ARY147" i="9"/>
  <c r="ARN147" i="9"/>
  <c r="ARC147" i="9"/>
  <c r="AQR147" i="9"/>
  <c r="AQG147" i="9"/>
  <c r="APV147" i="9"/>
  <c r="APK147" i="9"/>
  <c r="AOZ147" i="9"/>
  <c r="AOO147" i="9"/>
  <c r="AOD147" i="9"/>
  <c r="ANS147" i="9"/>
  <c r="ANH147" i="9"/>
  <c r="AMW147" i="9"/>
  <c r="AML147" i="9"/>
  <c r="AMA147" i="9"/>
  <c r="ALP147" i="9"/>
  <c r="ALE147" i="9"/>
  <c r="AKT147" i="9"/>
  <c r="AKI147" i="9"/>
  <c r="AJX147" i="9"/>
  <c r="AJM147" i="9"/>
  <c r="AJB147" i="9"/>
  <c r="AIQ147" i="9"/>
  <c r="AIF147" i="9"/>
  <c r="AHU147" i="9"/>
  <c r="AHJ147" i="9"/>
  <c r="AGY147" i="9"/>
  <c r="AGN147" i="9"/>
  <c r="AGC147" i="9"/>
  <c r="AFR147" i="9"/>
  <c r="AFG147" i="9"/>
  <c r="AEV147" i="9"/>
  <c r="AEK147" i="9"/>
  <c r="ADZ147" i="9"/>
  <c r="ADO147" i="9"/>
  <c r="ADD147" i="9"/>
  <c r="ACS147" i="9"/>
  <c r="ACH147" i="9"/>
  <c r="ABW147" i="9"/>
  <c r="ABL147" i="9"/>
  <c r="ABA147" i="9"/>
  <c r="AAP147" i="9"/>
  <c r="AAE147" i="9"/>
  <c r="ZT147" i="9"/>
  <c r="ZI147" i="9"/>
  <c r="YX147" i="9"/>
  <c r="YM147" i="9"/>
  <c r="YB147" i="9"/>
  <c r="XQ147" i="9"/>
  <c r="XF147" i="9"/>
  <c r="WU147" i="9"/>
  <c r="WJ147" i="9"/>
  <c r="VY147" i="9"/>
  <c r="VN147" i="9"/>
  <c r="VC147" i="9"/>
  <c r="UR147" i="9"/>
  <c r="UG147" i="9"/>
  <c r="TV147" i="9"/>
  <c r="TK147" i="9"/>
  <c r="SZ147" i="9"/>
  <c r="SO147" i="9"/>
  <c r="SD147" i="9"/>
  <c r="RS147" i="9"/>
  <c r="RH147" i="9"/>
  <c r="QW147" i="9"/>
  <c r="QL147" i="9"/>
  <c r="QA147" i="9"/>
  <c r="PP147" i="9"/>
  <c r="PE147" i="9"/>
  <c r="OT147" i="9"/>
  <c r="OI147" i="9"/>
  <c r="NX147" i="9"/>
  <c r="NM147" i="9"/>
  <c r="NB147" i="9"/>
  <c r="MQ147" i="9"/>
  <c r="MF147" i="9"/>
  <c r="LU147" i="9"/>
  <c r="LJ147" i="9"/>
  <c r="KY147" i="9"/>
  <c r="KN147" i="9"/>
  <c r="KC147" i="9"/>
  <c r="JR147" i="9"/>
  <c r="JG147" i="9"/>
  <c r="IV147" i="9"/>
  <c r="IK147" i="9"/>
  <c r="HZ147" i="9"/>
  <c r="HO147" i="9"/>
  <c r="HD147" i="9"/>
  <c r="GS147" i="9"/>
  <c r="GH147" i="9"/>
  <c r="FW147" i="9"/>
  <c r="FL147" i="9"/>
  <c r="FA147" i="9"/>
  <c r="EP147" i="9"/>
  <c r="EE147" i="9"/>
  <c r="DT147" i="9"/>
  <c r="DI147" i="9"/>
  <c r="CX147" i="9"/>
  <c r="CM147" i="9"/>
  <c r="CB147" i="9"/>
  <c r="BQ147" i="9"/>
  <c r="BF147" i="9"/>
  <c r="AU147" i="9"/>
  <c r="AJ147" i="9"/>
  <c r="Y147" i="9"/>
  <c r="N147" i="9"/>
  <c r="C147" i="9"/>
  <c r="BSQ146" i="9"/>
  <c r="BSF146" i="9"/>
  <c r="BRU146" i="9"/>
  <c r="BRJ146" i="9"/>
  <c r="BQY146" i="9"/>
  <c r="BQN146" i="9"/>
  <c r="BQC146" i="9"/>
  <c r="BPR146" i="9"/>
  <c r="BPG146" i="9"/>
  <c r="BOV146" i="9"/>
  <c r="BOK146" i="9"/>
  <c r="BNZ146" i="9"/>
  <c r="BNO146" i="9"/>
  <c r="BNC146" i="9"/>
  <c r="BMR146" i="9"/>
  <c r="BMG146" i="9"/>
  <c r="BLV146" i="9"/>
  <c r="BLK146" i="9"/>
  <c r="BKZ146" i="9"/>
  <c r="BKO146" i="9"/>
  <c r="BKD146" i="9"/>
  <c r="BJS146" i="9"/>
  <c r="BJH146" i="9"/>
  <c r="BIW146" i="9"/>
  <c r="BIL146" i="9"/>
  <c r="BIA146" i="9"/>
  <c r="BHP146" i="9"/>
  <c r="BHE146" i="9"/>
  <c r="BGT146" i="9"/>
  <c r="BGI146" i="9"/>
  <c r="BFX146" i="9"/>
  <c r="BFM146" i="9"/>
  <c r="BFB146" i="9"/>
  <c r="BEQ146" i="9"/>
  <c r="BEF146" i="9"/>
  <c r="BDU146" i="9"/>
  <c r="BDJ146" i="9"/>
  <c r="BCY146" i="9"/>
  <c r="BCN146" i="9"/>
  <c r="BCC146" i="9"/>
  <c r="BBR146" i="9"/>
  <c r="BBG146" i="9"/>
  <c r="BAV146" i="9"/>
  <c r="BAK146" i="9"/>
  <c r="AZZ146" i="9"/>
  <c r="AZO146" i="9"/>
  <c r="AZD146" i="9"/>
  <c r="AYS146" i="9"/>
  <c r="AYH146" i="9"/>
  <c r="AXW146" i="9"/>
  <c r="AXL146" i="9"/>
  <c r="AXA146" i="9"/>
  <c r="AWP146" i="9"/>
  <c r="AWE146" i="9"/>
  <c r="AVT146" i="9"/>
  <c r="AVI146" i="9"/>
  <c r="AUX146" i="9"/>
  <c r="AUM146" i="9"/>
  <c r="AUB146" i="9"/>
  <c r="ATQ146" i="9"/>
  <c r="ATF146" i="9"/>
  <c r="ASU146" i="9"/>
  <c r="ASJ146" i="9"/>
  <c r="ARY146" i="9"/>
  <c r="ARN146" i="9"/>
  <c r="ARC146" i="9"/>
  <c r="AQR146" i="9"/>
  <c r="AQG146" i="9"/>
  <c r="APV146" i="9"/>
  <c r="APK146" i="9"/>
  <c r="AOZ146" i="9"/>
  <c r="AOO146" i="9"/>
  <c r="AOD146" i="9"/>
  <c r="ANS146" i="9"/>
  <c r="ANH146" i="9"/>
  <c r="AMW146" i="9"/>
  <c r="AML146" i="9"/>
  <c r="AMA146" i="9"/>
  <c r="ALP146" i="9"/>
  <c r="ALE146" i="9"/>
  <c r="AKT146" i="9"/>
  <c r="AKI146" i="9"/>
  <c r="AJX146" i="9"/>
  <c r="AJM146" i="9"/>
  <c r="AJB146" i="9"/>
  <c r="AIQ146" i="9"/>
  <c r="AIF146" i="9"/>
  <c r="AHU146" i="9"/>
  <c r="AHJ146" i="9"/>
  <c r="AGY146" i="9"/>
  <c r="AGN146" i="9"/>
  <c r="AGC146" i="9"/>
  <c r="AFR146" i="9"/>
  <c r="AFG146" i="9"/>
  <c r="AEV146" i="9"/>
  <c r="AEK146" i="9"/>
  <c r="ADZ146" i="9"/>
  <c r="ADO146" i="9"/>
  <c r="ADD146" i="9"/>
  <c r="ACS146" i="9"/>
  <c r="ACH146" i="9"/>
  <c r="ABW146" i="9"/>
  <c r="ABL146" i="9"/>
  <c r="ABA146" i="9"/>
  <c r="AAP146" i="9"/>
  <c r="AAE146" i="9"/>
  <c r="ZT146" i="9"/>
  <c r="ZI146" i="9"/>
  <c r="YX146" i="9"/>
  <c r="YM146" i="9"/>
  <c r="YB146" i="9"/>
  <c r="XQ146" i="9"/>
  <c r="XF146" i="9"/>
  <c r="WU146" i="9"/>
  <c r="WJ146" i="9"/>
  <c r="VY146" i="9"/>
  <c r="VN146" i="9"/>
  <c r="VC146" i="9"/>
  <c r="UR146" i="9"/>
  <c r="UG146" i="9"/>
  <c r="TV146" i="9"/>
  <c r="TK146" i="9"/>
  <c r="SZ146" i="9"/>
  <c r="SO146" i="9"/>
  <c r="SD146" i="9"/>
  <c r="RS146" i="9"/>
  <c r="RH146" i="9"/>
  <c r="QW146" i="9"/>
  <c r="QL146" i="9"/>
  <c r="QA146" i="9"/>
  <c r="PP146" i="9"/>
  <c r="PE146" i="9"/>
  <c r="OT146" i="9"/>
  <c r="OI146" i="9"/>
  <c r="NX146" i="9"/>
  <c r="NM146" i="9"/>
  <c r="NB146" i="9"/>
  <c r="MQ146" i="9"/>
  <c r="MF146" i="9"/>
  <c r="LU146" i="9"/>
  <c r="LJ146" i="9"/>
  <c r="KY146" i="9"/>
  <c r="KN146" i="9"/>
  <c r="KC146" i="9"/>
  <c r="JR146" i="9"/>
  <c r="JG146" i="9"/>
  <c r="IV146" i="9"/>
  <c r="IK146" i="9"/>
  <c r="HZ146" i="9"/>
  <c r="HO146" i="9"/>
  <c r="HD146" i="9"/>
  <c r="GS146" i="9"/>
  <c r="GH146" i="9"/>
  <c r="FW146" i="9"/>
  <c r="FL146" i="9"/>
  <c r="FA146" i="9"/>
  <c r="EP146" i="9"/>
  <c r="EE146" i="9"/>
  <c r="DT146" i="9"/>
  <c r="DI146" i="9"/>
  <c r="CX146" i="9"/>
  <c r="CM146" i="9"/>
  <c r="CB146" i="9"/>
  <c r="BQ146" i="9"/>
  <c r="BF146" i="9"/>
  <c r="AU146" i="9"/>
  <c r="AJ146" i="9"/>
  <c r="Y146" i="9"/>
  <c r="N146" i="9"/>
  <c r="C146" i="9"/>
  <c r="BSQ145" i="9"/>
  <c r="BSF145" i="9"/>
  <c r="BRU145" i="9"/>
  <c r="BRJ145" i="9"/>
  <c r="BQY145" i="9"/>
  <c r="BQN145" i="9"/>
  <c r="BQC145" i="9"/>
  <c r="BPR145" i="9"/>
  <c r="BPG145" i="9"/>
  <c r="BOV145" i="9"/>
  <c r="BOK145" i="9"/>
  <c r="BNZ145" i="9"/>
  <c r="BNO145" i="9"/>
  <c r="BNC145" i="9"/>
  <c r="BMR145" i="9"/>
  <c r="BMG145" i="9"/>
  <c r="BLV145" i="9"/>
  <c r="BLK145" i="9"/>
  <c r="BKZ145" i="9"/>
  <c r="BKO145" i="9"/>
  <c r="BKD145" i="9"/>
  <c r="BJS145" i="9"/>
  <c r="BJH145" i="9"/>
  <c r="BIW145" i="9"/>
  <c r="BIL145" i="9"/>
  <c r="BIA145" i="9"/>
  <c r="BHP145" i="9"/>
  <c r="BHE145" i="9"/>
  <c r="BGT145" i="9"/>
  <c r="BGI145" i="9"/>
  <c r="BFX145" i="9"/>
  <c r="BFM145" i="9"/>
  <c r="BFB145" i="9"/>
  <c r="BEQ145" i="9"/>
  <c r="BEF145" i="9"/>
  <c r="BDU145" i="9"/>
  <c r="BDJ145" i="9"/>
  <c r="BCY145" i="9"/>
  <c r="BCN145" i="9"/>
  <c r="BCC145" i="9"/>
  <c r="BBR145" i="9"/>
  <c r="BBG145" i="9"/>
  <c r="BAV145" i="9"/>
  <c r="BAK145" i="9"/>
  <c r="AZZ145" i="9"/>
  <c r="AZO145" i="9"/>
  <c r="AZD145" i="9"/>
  <c r="AYS145" i="9"/>
  <c r="AYH145" i="9"/>
  <c r="AXW145" i="9"/>
  <c r="AXL145" i="9"/>
  <c r="AXA145" i="9"/>
  <c r="AWP145" i="9"/>
  <c r="AWE145" i="9"/>
  <c r="AVT145" i="9"/>
  <c r="AVI145" i="9"/>
  <c r="AUX145" i="9"/>
  <c r="AUM145" i="9"/>
  <c r="AUB145" i="9"/>
  <c r="ATQ145" i="9"/>
  <c r="ATF145" i="9"/>
  <c r="ASU145" i="9"/>
  <c r="ASJ145" i="9"/>
  <c r="ARY145" i="9"/>
  <c r="ARN145" i="9"/>
  <c r="ARC145" i="9"/>
  <c r="AQR145" i="9"/>
  <c r="AQG145" i="9"/>
  <c r="APV145" i="9"/>
  <c r="APK145" i="9"/>
  <c r="AOZ145" i="9"/>
  <c r="AOO145" i="9"/>
  <c r="AOD145" i="9"/>
  <c r="ANS145" i="9"/>
  <c r="ANH145" i="9"/>
  <c r="AMW145" i="9"/>
  <c r="AML145" i="9"/>
  <c r="AMA145" i="9"/>
  <c r="ALP145" i="9"/>
  <c r="ALE145" i="9"/>
  <c r="AKT145" i="9"/>
  <c r="AKI145" i="9"/>
  <c r="AJX145" i="9"/>
  <c r="AJM145" i="9"/>
  <c r="AJB145" i="9"/>
  <c r="AIQ145" i="9"/>
  <c r="AIF145" i="9"/>
  <c r="AHU145" i="9"/>
  <c r="AHJ145" i="9"/>
  <c r="AGY145" i="9"/>
  <c r="AGN145" i="9"/>
  <c r="AGC145" i="9"/>
  <c r="AFR145" i="9"/>
  <c r="AFG145" i="9"/>
  <c r="AEV145" i="9"/>
  <c r="AEK145" i="9"/>
  <c r="ADZ145" i="9"/>
  <c r="ADO145" i="9"/>
  <c r="ADD145" i="9"/>
  <c r="ACS145" i="9"/>
  <c r="ACH145" i="9"/>
  <c r="ABW145" i="9"/>
  <c r="ABL145" i="9"/>
  <c r="ABA145" i="9"/>
  <c r="AAP145" i="9"/>
  <c r="AAE145" i="9"/>
  <c r="ZT145" i="9"/>
  <c r="ZI145" i="9"/>
  <c r="YX145" i="9"/>
  <c r="YM145" i="9"/>
  <c r="YB145" i="9"/>
  <c r="XQ145" i="9"/>
  <c r="XF145" i="9"/>
  <c r="WU145" i="9"/>
  <c r="WJ145" i="9"/>
  <c r="VY145" i="9"/>
  <c r="VN145" i="9"/>
  <c r="VC145" i="9"/>
  <c r="UR145" i="9"/>
  <c r="UG145" i="9"/>
  <c r="TV145" i="9"/>
  <c r="TK145" i="9"/>
  <c r="SZ145" i="9"/>
  <c r="SO145" i="9"/>
  <c r="SD145" i="9"/>
  <c r="RS145" i="9"/>
  <c r="RH145" i="9"/>
  <c r="QW145" i="9"/>
  <c r="QL145" i="9"/>
  <c r="QA145" i="9"/>
  <c r="PP145" i="9"/>
  <c r="PE145" i="9"/>
  <c r="OT145" i="9"/>
  <c r="OI145" i="9"/>
  <c r="NX145" i="9"/>
  <c r="NM145" i="9"/>
  <c r="NB145" i="9"/>
  <c r="MQ145" i="9"/>
  <c r="MF145" i="9"/>
  <c r="LU145" i="9"/>
  <c r="LJ145" i="9"/>
  <c r="KY145" i="9"/>
  <c r="KN145" i="9"/>
  <c r="KC145" i="9"/>
  <c r="JR145" i="9"/>
  <c r="JG145" i="9"/>
  <c r="IV145" i="9"/>
  <c r="IK145" i="9"/>
  <c r="HZ145" i="9"/>
  <c r="HO145" i="9"/>
  <c r="HD145" i="9"/>
  <c r="GS145" i="9"/>
  <c r="GH145" i="9"/>
  <c r="FW145" i="9"/>
  <c r="FL145" i="9"/>
  <c r="FA145" i="9"/>
  <c r="EP145" i="9"/>
  <c r="EE145" i="9"/>
  <c r="DT145" i="9"/>
  <c r="DI145" i="9"/>
  <c r="CX145" i="9"/>
  <c r="CM145" i="9"/>
  <c r="CB145" i="9"/>
  <c r="BQ145" i="9"/>
  <c r="BF145" i="9"/>
  <c r="AU145" i="9"/>
  <c r="AJ145" i="9"/>
  <c r="Y145" i="9"/>
  <c r="N145" i="9"/>
  <c r="C145" i="9"/>
  <c r="BSQ144" i="9"/>
  <c r="BSF144" i="9"/>
  <c r="BRU144" i="9"/>
  <c r="BRJ144" i="9"/>
  <c r="BQY144" i="9"/>
  <c r="BQN144" i="9"/>
  <c r="BQC144" i="9"/>
  <c r="BPR144" i="9"/>
  <c r="BPG144" i="9"/>
  <c r="BOV144" i="9"/>
  <c r="BOK144" i="9"/>
  <c r="BNZ144" i="9"/>
  <c r="BNO144" i="9"/>
  <c r="BNC144" i="9"/>
  <c r="BMR144" i="9"/>
  <c r="BMG144" i="9"/>
  <c r="BLV144" i="9"/>
  <c r="BLK144" i="9"/>
  <c r="BKZ144" i="9"/>
  <c r="BKO144" i="9"/>
  <c r="BKD144" i="9"/>
  <c r="BJS144" i="9"/>
  <c r="BJH144" i="9"/>
  <c r="BIW144" i="9"/>
  <c r="BIL144" i="9"/>
  <c r="BIA144" i="9"/>
  <c r="BHP144" i="9"/>
  <c r="BHE144" i="9"/>
  <c r="BGT144" i="9"/>
  <c r="BGI144" i="9"/>
  <c r="BFX144" i="9"/>
  <c r="BFM144" i="9"/>
  <c r="BFB144" i="9"/>
  <c r="BEQ144" i="9"/>
  <c r="BEF144" i="9"/>
  <c r="BDU144" i="9"/>
  <c r="BDJ144" i="9"/>
  <c r="BCY144" i="9"/>
  <c r="BCN144" i="9"/>
  <c r="BCC144" i="9"/>
  <c r="BBR144" i="9"/>
  <c r="BBG144" i="9"/>
  <c r="BAV144" i="9"/>
  <c r="BAK144" i="9"/>
  <c r="AZZ144" i="9"/>
  <c r="AZO144" i="9"/>
  <c r="AZD144" i="9"/>
  <c r="AYS144" i="9"/>
  <c r="AYH144" i="9"/>
  <c r="AXW144" i="9"/>
  <c r="AXL144" i="9"/>
  <c r="AXA144" i="9"/>
  <c r="AWP144" i="9"/>
  <c r="AWE144" i="9"/>
  <c r="AVT144" i="9"/>
  <c r="AVI144" i="9"/>
  <c r="AUX144" i="9"/>
  <c r="AUM144" i="9"/>
  <c r="AUB144" i="9"/>
  <c r="ATQ144" i="9"/>
  <c r="ATF144" i="9"/>
  <c r="ASU144" i="9"/>
  <c r="ASJ144" i="9"/>
  <c r="ARY144" i="9"/>
  <c r="ARN144" i="9"/>
  <c r="ARC144" i="9"/>
  <c r="AQR144" i="9"/>
  <c r="AQG144" i="9"/>
  <c r="APV144" i="9"/>
  <c r="APK144" i="9"/>
  <c r="AOZ144" i="9"/>
  <c r="AOO144" i="9"/>
  <c r="AOD144" i="9"/>
  <c r="ANS144" i="9"/>
  <c r="ANH144" i="9"/>
  <c r="AMW144" i="9"/>
  <c r="AML144" i="9"/>
  <c r="AMA144" i="9"/>
  <c r="ALP144" i="9"/>
  <c r="ALE144" i="9"/>
  <c r="AKT144" i="9"/>
  <c r="AKI144" i="9"/>
  <c r="AJX144" i="9"/>
  <c r="AJM144" i="9"/>
  <c r="AJB144" i="9"/>
  <c r="AIQ144" i="9"/>
  <c r="AIF144" i="9"/>
  <c r="AHU144" i="9"/>
  <c r="AHJ144" i="9"/>
  <c r="AGY144" i="9"/>
  <c r="AGN144" i="9"/>
  <c r="AGC144" i="9"/>
  <c r="AFR144" i="9"/>
  <c r="AFG144" i="9"/>
  <c r="AEV144" i="9"/>
  <c r="AEK144" i="9"/>
  <c r="ADZ144" i="9"/>
  <c r="ADO144" i="9"/>
  <c r="ADD144" i="9"/>
  <c r="ACS144" i="9"/>
  <c r="ACH144" i="9"/>
  <c r="ABW144" i="9"/>
  <c r="ABL144" i="9"/>
  <c r="ABA144" i="9"/>
  <c r="AAP144" i="9"/>
  <c r="AAE144" i="9"/>
  <c r="ZT144" i="9"/>
  <c r="ZI144" i="9"/>
  <c r="YX144" i="9"/>
  <c r="YM144" i="9"/>
  <c r="YB144" i="9"/>
  <c r="XQ144" i="9"/>
  <c r="XF144" i="9"/>
  <c r="WU144" i="9"/>
  <c r="WJ144" i="9"/>
  <c r="VY144" i="9"/>
  <c r="VN144" i="9"/>
  <c r="VC144" i="9"/>
  <c r="UR144" i="9"/>
  <c r="UG144" i="9"/>
  <c r="TV144" i="9"/>
  <c r="TK144" i="9"/>
  <c r="SZ144" i="9"/>
  <c r="SO144" i="9"/>
  <c r="SD144" i="9"/>
  <c r="RS144" i="9"/>
  <c r="RH144" i="9"/>
  <c r="QW144" i="9"/>
  <c r="QL144" i="9"/>
  <c r="QA144" i="9"/>
  <c r="PP144" i="9"/>
  <c r="PE144" i="9"/>
  <c r="OT144" i="9"/>
  <c r="OI144" i="9"/>
  <c r="NX144" i="9"/>
  <c r="NM144" i="9"/>
  <c r="NB144" i="9"/>
  <c r="MQ144" i="9"/>
  <c r="MF144" i="9"/>
  <c r="LU144" i="9"/>
  <c r="LJ144" i="9"/>
  <c r="KY144" i="9"/>
  <c r="KN144" i="9"/>
  <c r="KC144" i="9"/>
  <c r="JR144" i="9"/>
  <c r="JG144" i="9"/>
  <c r="IV144" i="9"/>
  <c r="IK144" i="9"/>
  <c r="HZ144" i="9"/>
  <c r="HO144" i="9"/>
  <c r="HD144" i="9"/>
  <c r="GS144" i="9"/>
  <c r="GH144" i="9"/>
  <c r="FW144" i="9"/>
  <c r="FL144" i="9"/>
  <c r="FA144" i="9"/>
  <c r="EP144" i="9"/>
  <c r="EE144" i="9"/>
  <c r="DT144" i="9"/>
  <c r="DI144" i="9"/>
  <c r="CX144" i="9"/>
  <c r="CM144" i="9"/>
  <c r="CB144" i="9"/>
  <c r="BQ144" i="9"/>
  <c r="BF144" i="9"/>
  <c r="AU144" i="9"/>
  <c r="AJ144" i="9"/>
  <c r="Y144" i="9"/>
  <c r="N144" i="9"/>
  <c r="C144" i="9"/>
  <c r="BSQ143" i="9"/>
  <c r="BSF143" i="9"/>
  <c r="BRU143" i="9"/>
  <c r="BRJ143" i="9"/>
  <c r="BQY143" i="9"/>
  <c r="BQN143" i="9"/>
  <c r="BQC143" i="9"/>
  <c r="BPR143" i="9"/>
  <c r="BPG143" i="9"/>
  <c r="BOV143" i="9"/>
  <c r="BOK143" i="9"/>
  <c r="BNZ143" i="9"/>
  <c r="BNO143" i="9"/>
  <c r="BNC143" i="9"/>
  <c r="BMR143" i="9"/>
  <c r="BMG143" i="9"/>
  <c r="BLV143" i="9"/>
  <c r="BLK143" i="9"/>
  <c r="BKZ143" i="9"/>
  <c r="BKO143" i="9"/>
  <c r="BKD143" i="9"/>
  <c r="BJS143" i="9"/>
  <c r="BJH143" i="9"/>
  <c r="BIW143" i="9"/>
  <c r="BIL143" i="9"/>
  <c r="BIA143" i="9"/>
  <c r="BHP143" i="9"/>
  <c r="BHE143" i="9"/>
  <c r="BGT143" i="9"/>
  <c r="BGI143" i="9"/>
  <c r="BFX143" i="9"/>
  <c r="BFM143" i="9"/>
  <c r="BFB143" i="9"/>
  <c r="BEQ143" i="9"/>
  <c r="BEF143" i="9"/>
  <c r="BDU143" i="9"/>
  <c r="BDJ143" i="9"/>
  <c r="BCY143" i="9"/>
  <c r="BCN143" i="9"/>
  <c r="BCC143" i="9"/>
  <c r="BBR143" i="9"/>
  <c r="BBG143" i="9"/>
  <c r="BAV143" i="9"/>
  <c r="BAK143" i="9"/>
  <c r="AZZ143" i="9"/>
  <c r="AZO143" i="9"/>
  <c r="AZD143" i="9"/>
  <c r="AYS143" i="9"/>
  <c r="AYH143" i="9"/>
  <c r="AXW143" i="9"/>
  <c r="AXL143" i="9"/>
  <c r="AXA143" i="9"/>
  <c r="AWP143" i="9"/>
  <c r="AWE143" i="9"/>
  <c r="AVT143" i="9"/>
  <c r="AVI143" i="9"/>
  <c r="AUX143" i="9"/>
  <c r="AUM143" i="9"/>
  <c r="AUB143" i="9"/>
  <c r="ATQ143" i="9"/>
  <c r="ATF143" i="9"/>
  <c r="ASU143" i="9"/>
  <c r="ASJ143" i="9"/>
  <c r="ARY143" i="9"/>
  <c r="ARN143" i="9"/>
  <c r="ARC143" i="9"/>
  <c r="AQR143" i="9"/>
  <c r="AQG143" i="9"/>
  <c r="APV143" i="9"/>
  <c r="APK143" i="9"/>
  <c r="AOZ143" i="9"/>
  <c r="AOO143" i="9"/>
  <c r="AOD143" i="9"/>
  <c r="ANS143" i="9"/>
  <c r="ANH143" i="9"/>
  <c r="AMW143" i="9"/>
  <c r="AML143" i="9"/>
  <c r="AMA143" i="9"/>
  <c r="ALP143" i="9"/>
  <c r="ALE143" i="9"/>
  <c r="AKT143" i="9"/>
  <c r="AKI143" i="9"/>
  <c r="AJX143" i="9"/>
  <c r="AJM143" i="9"/>
  <c r="AJB143" i="9"/>
  <c r="AIQ143" i="9"/>
  <c r="AIF143" i="9"/>
  <c r="AHU143" i="9"/>
  <c r="AHJ143" i="9"/>
  <c r="AGY143" i="9"/>
  <c r="AGN143" i="9"/>
  <c r="AGC143" i="9"/>
  <c r="AFR143" i="9"/>
  <c r="AFG143" i="9"/>
  <c r="AEV143" i="9"/>
  <c r="AEK143" i="9"/>
  <c r="ADZ143" i="9"/>
  <c r="ADO143" i="9"/>
  <c r="ADD143" i="9"/>
  <c r="ACS143" i="9"/>
  <c r="ACH143" i="9"/>
  <c r="ABW143" i="9"/>
  <c r="ABL143" i="9"/>
  <c r="ABA143" i="9"/>
  <c r="AAP143" i="9"/>
  <c r="AAE143" i="9"/>
  <c r="ZT143" i="9"/>
  <c r="ZI143" i="9"/>
  <c r="YX143" i="9"/>
  <c r="YM143" i="9"/>
  <c r="YB143" i="9"/>
  <c r="XQ143" i="9"/>
  <c r="XF143" i="9"/>
  <c r="WU143" i="9"/>
  <c r="WJ143" i="9"/>
  <c r="VY143" i="9"/>
  <c r="VN143" i="9"/>
  <c r="VC143" i="9"/>
  <c r="UR143" i="9"/>
  <c r="UG143" i="9"/>
  <c r="TV143" i="9"/>
  <c r="TK143" i="9"/>
  <c r="SZ143" i="9"/>
  <c r="SO143" i="9"/>
  <c r="SD143" i="9"/>
  <c r="RS143" i="9"/>
  <c r="RH143" i="9"/>
  <c r="QW143" i="9"/>
  <c r="QL143" i="9"/>
  <c r="QA143" i="9"/>
  <c r="PP143" i="9"/>
  <c r="PE143" i="9"/>
  <c r="OT143" i="9"/>
  <c r="OI143" i="9"/>
  <c r="NX143" i="9"/>
  <c r="NM143" i="9"/>
  <c r="NB143" i="9"/>
  <c r="MQ143" i="9"/>
  <c r="MF143" i="9"/>
  <c r="LU143" i="9"/>
  <c r="LJ143" i="9"/>
  <c r="KY143" i="9"/>
  <c r="KN143" i="9"/>
  <c r="KC143" i="9"/>
  <c r="JR143" i="9"/>
  <c r="JG143" i="9"/>
  <c r="IV143" i="9"/>
  <c r="IK143" i="9"/>
  <c r="HZ143" i="9"/>
  <c r="HO143" i="9"/>
  <c r="HD143" i="9"/>
  <c r="GS143" i="9"/>
  <c r="GH143" i="9"/>
  <c r="FW143" i="9"/>
  <c r="FL143" i="9"/>
  <c r="FA143" i="9"/>
  <c r="EP143" i="9"/>
  <c r="EE143" i="9"/>
  <c r="DT143" i="9"/>
  <c r="DI143" i="9"/>
  <c r="CX143" i="9"/>
  <c r="CM143" i="9"/>
  <c r="CB143" i="9"/>
  <c r="BQ143" i="9"/>
  <c r="BF143" i="9"/>
  <c r="AU143" i="9"/>
  <c r="AJ143" i="9"/>
  <c r="Y143" i="9"/>
  <c r="N143" i="9"/>
  <c r="C143" i="9"/>
  <c r="BSQ142" i="9"/>
  <c r="BSF142" i="9"/>
  <c r="BRU142" i="9"/>
  <c r="BRJ142" i="9"/>
  <c r="BQY142" i="9"/>
  <c r="BQN142" i="9"/>
  <c r="BQC142" i="9"/>
  <c r="BPR142" i="9"/>
  <c r="BPG142" i="9"/>
  <c r="BOV142" i="9"/>
  <c r="BOK142" i="9"/>
  <c r="BNZ142" i="9"/>
  <c r="BNO142" i="9"/>
  <c r="BNC142" i="9"/>
  <c r="BMR142" i="9"/>
  <c r="BMG142" i="9"/>
  <c r="BLV142" i="9"/>
  <c r="BLK142" i="9"/>
  <c r="BKZ142" i="9"/>
  <c r="BKO142" i="9"/>
  <c r="BKD142" i="9"/>
  <c r="BJS142" i="9"/>
  <c r="BJH142" i="9"/>
  <c r="BIW142" i="9"/>
  <c r="BIL142" i="9"/>
  <c r="BIA142" i="9"/>
  <c r="BHP142" i="9"/>
  <c r="BHE142" i="9"/>
  <c r="BGT142" i="9"/>
  <c r="BGI142" i="9"/>
  <c r="BFX142" i="9"/>
  <c r="BFM142" i="9"/>
  <c r="BFB142" i="9"/>
  <c r="BEQ142" i="9"/>
  <c r="BEF142" i="9"/>
  <c r="BDU142" i="9"/>
  <c r="BDJ142" i="9"/>
  <c r="BCY142" i="9"/>
  <c r="BCN142" i="9"/>
  <c r="BCC142" i="9"/>
  <c r="BBR142" i="9"/>
  <c r="BBG142" i="9"/>
  <c r="BAV142" i="9"/>
  <c r="BAK142" i="9"/>
  <c r="AZZ142" i="9"/>
  <c r="AZO142" i="9"/>
  <c r="AZD142" i="9"/>
  <c r="AYS142" i="9"/>
  <c r="AYH142" i="9"/>
  <c r="AXW142" i="9"/>
  <c r="AXL142" i="9"/>
  <c r="AXA142" i="9"/>
  <c r="AWP142" i="9"/>
  <c r="AWE142" i="9"/>
  <c r="AVT142" i="9"/>
  <c r="AVI142" i="9"/>
  <c r="AUX142" i="9"/>
  <c r="AUM142" i="9"/>
  <c r="AUB142" i="9"/>
  <c r="ATQ142" i="9"/>
  <c r="ATF142" i="9"/>
  <c r="ASU142" i="9"/>
  <c r="ASJ142" i="9"/>
  <c r="ARY142" i="9"/>
  <c r="ARN142" i="9"/>
  <c r="ARC142" i="9"/>
  <c r="AQR142" i="9"/>
  <c r="AQG142" i="9"/>
  <c r="APV142" i="9"/>
  <c r="APK142" i="9"/>
  <c r="AOZ142" i="9"/>
  <c r="AOO142" i="9"/>
  <c r="AOD142" i="9"/>
  <c r="ANS142" i="9"/>
  <c r="ANH142" i="9"/>
  <c r="AMW142" i="9"/>
  <c r="AML142" i="9"/>
  <c r="AMA142" i="9"/>
  <c r="ALP142" i="9"/>
  <c r="ALE142" i="9"/>
  <c r="AKT142" i="9"/>
  <c r="AKI142" i="9"/>
  <c r="AJX142" i="9"/>
  <c r="AJM142" i="9"/>
  <c r="AJB142" i="9"/>
  <c r="AIQ142" i="9"/>
  <c r="AIF142" i="9"/>
  <c r="AHU142" i="9"/>
  <c r="AHJ142" i="9"/>
  <c r="AGY142" i="9"/>
  <c r="AGN142" i="9"/>
  <c r="AGC142" i="9"/>
  <c r="AFR142" i="9"/>
  <c r="AFG142" i="9"/>
  <c r="AEV142" i="9"/>
  <c r="AEK142" i="9"/>
  <c r="ADZ142" i="9"/>
  <c r="ADO142" i="9"/>
  <c r="ADD142" i="9"/>
  <c r="ACS142" i="9"/>
  <c r="ACH142" i="9"/>
  <c r="ABW142" i="9"/>
  <c r="ABL142" i="9"/>
  <c r="ABA142" i="9"/>
  <c r="AAP142" i="9"/>
  <c r="AAE142" i="9"/>
  <c r="ZT142" i="9"/>
  <c r="ZI142" i="9"/>
  <c r="YX142" i="9"/>
  <c r="YM142" i="9"/>
  <c r="YB142" i="9"/>
  <c r="XQ142" i="9"/>
  <c r="XF142" i="9"/>
  <c r="WU142" i="9"/>
  <c r="WJ142" i="9"/>
  <c r="VY142" i="9"/>
  <c r="VN142" i="9"/>
  <c r="VC142" i="9"/>
  <c r="UR142" i="9"/>
  <c r="UG142" i="9"/>
  <c r="TV142" i="9"/>
  <c r="TK142" i="9"/>
  <c r="SZ142" i="9"/>
  <c r="SO142" i="9"/>
  <c r="SD142" i="9"/>
  <c r="RS142" i="9"/>
  <c r="RH142" i="9"/>
  <c r="QW142" i="9"/>
  <c r="QL142" i="9"/>
  <c r="QA142" i="9"/>
  <c r="PP142" i="9"/>
  <c r="PE142" i="9"/>
  <c r="OT142" i="9"/>
  <c r="OI142" i="9"/>
  <c r="NX142" i="9"/>
  <c r="NM142" i="9"/>
  <c r="NB142" i="9"/>
  <c r="MQ142" i="9"/>
  <c r="MF142" i="9"/>
  <c r="LU142" i="9"/>
  <c r="LJ142" i="9"/>
  <c r="KY142" i="9"/>
  <c r="KN142" i="9"/>
  <c r="KC142" i="9"/>
  <c r="JR142" i="9"/>
  <c r="JG142" i="9"/>
  <c r="IV142" i="9"/>
  <c r="IK142" i="9"/>
  <c r="HZ142" i="9"/>
  <c r="HO142" i="9"/>
  <c r="HD142" i="9"/>
  <c r="GS142" i="9"/>
  <c r="GH142" i="9"/>
  <c r="FW142" i="9"/>
  <c r="FL142" i="9"/>
  <c r="FA142" i="9"/>
  <c r="EP142" i="9"/>
  <c r="EE142" i="9"/>
  <c r="DT142" i="9"/>
  <c r="DI142" i="9"/>
  <c r="CX142" i="9"/>
  <c r="CM142" i="9"/>
  <c r="CB142" i="9"/>
  <c r="BQ142" i="9"/>
  <c r="BF142" i="9"/>
  <c r="AU142" i="9"/>
  <c r="AJ142" i="9"/>
  <c r="Y142" i="9"/>
  <c r="N142" i="9"/>
  <c r="C142" i="9"/>
  <c r="BSQ141" i="9"/>
  <c r="BSF141" i="9"/>
  <c r="BRU141" i="9"/>
  <c r="BRJ141" i="9"/>
  <c r="BQY141" i="9"/>
  <c r="BQN141" i="9"/>
  <c r="BQC141" i="9"/>
  <c r="BPR141" i="9"/>
  <c r="BPG141" i="9"/>
  <c r="BOV141" i="9"/>
  <c r="BOK141" i="9"/>
  <c r="BNZ141" i="9"/>
  <c r="BNO141" i="9"/>
  <c r="BNC141" i="9"/>
  <c r="BMR141" i="9"/>
  <c r="BMG141" i="9"/>
  <c r="BLV141" i="9"/>
  <c r="BLK141" i="9"/>
  <c r="BKZ141" i="9"/>
  <c r="BKO141" i="9"/>
  <c r="BKD141" i="9"/>
  <c r="BJS141" i="9"/>
  <c r="BJH141" i="9"/>
  <c r="BIW141" i="9"/>
  <c r="BIL141" i="9"/>
  <c r="BIA141" i="9"/>
  <c r="BHP141" i="9"/>
  <c r="BHE141" i="9"/>
  <c r="BGT141" i="9"/>
  <c r="BGI141" i="9"/>
  <c r="BFX141" i="9"/>
  <c r="BFM141" i="9"/>
  <c r="BFB141" i="9"/>
  <c r="BEQ141" i="9"/>
  <c r="BEF141" i="9"/>
  <c r="BDU141" i="9"/>
  <c r="BDJ141" i="9"/>
  <c r="BCY141" i="9"/>
  <c r="BCN141" i="9"/>
  <c r="BCC141" i="9"/>
  <c r="BBR141" i="9"/>
  <c r="BBG141" i="9"/>
  <c r="BAV141" i="9"/>
  <c r="BAK141" i="9"/>
  <c r="AZZ141" i="9"/>
  <c r="AZO141" i="9"/>
  <c r="AZD141" i="9"/>
  <c r="AYS141" i="9"/>
  <c r="AYH141" i="9"/>
  <c r="AXW141" i="9"/>
  <c r="AXL141" i="9"/>
  <c r="AXA141" i="9"/>
  <c r="AWP141" i="9"/>
  <c r="AWE141" i="9"/>
  <c r="AVT141" i="9"/>
  <c r="AVI141" i="9"/>
  <c r="AUX141" i="9"/>
  <c r="AUM141" i="9"/>
  <c r="AUB141" i="9"/>
  <c r="ATQ141" i="9"/>
  <c r="ATF141" i="9"/>
  <c r="ASU141" i="9"/>
  <c r="ASJ141" i="9"/>
  <c r="ARY141" i="9"/>
  <c r="ARN141" i="9"/>
  <c r="ARC141" i="9"/>
  <c r="AQR141" i="9"/>
  <c r="AQG141" i="9"/>
  <c r="APV141" i="9"/>
  <c r="APK141" i="9"/>
  <c r="AOZ141" i="9"/>
  <c r="AOO141" i="9"/>
  <c r="AOD141" i="9"/>
  <c r="ANS141" i="9"/>
  <c r="ANH141" i="9"/>
  <c r="AMW141" i="9"/>
  <c r="AML141" i="9"/>
  <c r="AMA141" i="9"/>
  <c r="ALP141" i="9"/>
  <c r="ALE141" i="9"/>
  <c r="AKT141" i="9"/>
  <c r="AKI141" i="9"/>
  <c r="AJX141" i="9"/>
  <c r="AJM141" i="9"/>
  <c r="AJB141" i="9"/>
  <c r="AIQ141" i="9"/>
  <c r="AIF141" i="9"/>
  <c r="AHU141" i="9"/>
  <c r="AHJ141" i="9"/>
  <c r="AGY141" i="9"/>
  <c r="AGN141" i="9"/>
  <c r="AGC141" i="9"/>
  <c r="AFR141" i="9"/>
  <c r="AFG141" i="9"/>
  <c r="AEV141" i="9"/>
  <c r="AEK141" i="9"/>
  <c r="ADZ141" i="9"/>
  <c r="ADO141" i="9"/>
  <c r="ADD141" i="9"/>
  <c r="ACS141" i="9"/>
  <c r="ACH141" i="9"/>
  <c r="ABW141" i="9"/>
  <c r="ABL141" i="9"/>
  <c r="ABA141" i="9"/>
  <c r="AAP141" i="9"/>
  <c r="AAE141" i="9"/>
  <c r="ZT141" i="9"/>
  <c r="ZI141" i="9"/>
  <c r="YX141" i="9"/>
  <c r="YM141" i="9"/>
  <c r="YB141" i="9"/>
  <c r="XQ141" i="9"/>
  <c r="XF141" i="9"/>
  <c r="WU141" i="9"/>
  <c r="WJ141" i="9"/>
  <c r="VY141" i="9"/>
  <c r="VN141" i="9"/>
  <c r="VC141" i="9"/>
  <c r="UR141" i="9"/>
  <c r="UG141" i="9"/>
  <c r="TV141" i="9"/>
  <c r="TK141" i="9"/>
  <c r="SZ141" i="9"/>
  <c r="SO141" i="9"/>
  <c r="SD141" i="9"/>
  <c r="RS141" i="9"/>
  <c r="RH141" i="9"/>
  <c r="QW141" i="9"/>
  <c r="QL141" i="9"/>
  <c r="QA141" i="9"/>
  <c r="PP141" i="9"/>
  <c r="PE141" i="9"/>
  <c r="OT141" i="9"/>
  <c r="OI141" i="9"/>
  <c r="NX141" i="9"/>
  <c r="NM141" i="9"/>
  <c r="NB141" i="9"/>
  <c r="MQ141" i="9"/>
  <c r="MF141" i="9"/>
  <c r="LU141" i="9"/>
  <c r="LJ141" i="9"/>
  <c r="KY141" i="9"/>
  <c r="KN141" i="9"/>
  <c r="KC141" i="9"/>
  <c r="JR141" i="9"/>
  <c r="JG141" i="9"/>
  <c r="IV141" i="9"/>
  <c r="IK141" i="9"/>
  <c r="HZ141" i="9"/>
  <c r="HO141" i="9"/>
  <c r="HD141" i="9"/>
  <c r="GS141" i="9"/>
  <c r="GH141" i="9"/>
  <c r="FW141" i="9"/>
  <c r="FL141" i="9"/>
  <c r="FA141" i="9"/>
  <c r="EP141" i="9"/>
  <c r="EE141" i="9"/>
  <c r="DT141" i="9"/>
  <c r="DI141" i="9"/>
  <c r="CX141" i="9"/>
  <c r="CM141" i="9"/>
  <c r="CB141" i="9"/>
  <c r="BQ141" i="9"/>
  <c r="BF141" i="9"/>
  <c r="AU141" i="9"/>
  <c r="AJ141" i="9"/>
  <c r="Y141" i="9"/>
  <c r="N141" i="9"/>
  <c r="C141" i="9"/>
  <c r="BSQ140" i="9"/>
  <c r="BSF140" i="9"/>
  <c r="BRU140" i="9"/>
  <c r="BRJ140" i="9"/>
  <c r="BQY140" i="9"/>
  <c r="BQN140" i="9"/>
  <c r="BQC140" i="9"/>
  <c r="BPR140" i="9"/>
  <c r="BPG140" i="9"/>
  <c r="BOV140" i="9"/>
  <c r="BOK140" i="9"/>
  <c r="BNZ140" i="9"/>
  <c r="BNO140" i="9"/>
  <c r="BNC140" i="9"/>
  <c r="BMR140" i="9"/>
  <c r="BMG140" i="9"/>
  <c r="BLV140" i="9"/>
  <c r="BLK140" i="9"/>
  <c r="BKZ140" i="9"/>
  <c r="BKO140" i="9"/>
  <c r="BKD140" i="9"/>
  <c r="BJS140" i="9"/>
  <c r="BJH140" i="9"/>
  <c r="BIW140" i="9"/>
  <c r="BIL140" i="9"/>
  <c r="BIA140" i="9"/>
  <c r="BHP140" i="9"/>
  <c r="BHE140" i="9"/>
  <c r="BGT140" i="9"/>
  <c r="BGI140" i="9"/>
  <c r="BFX140" i="9"/>
  <c r="BFM140" i="9"/>
  <c r="BFB140" i="9"/>
  <c r="BEQ140" i="9"/>
  <c r="BEF140" i="9"/>
  <c r="BDU140" i="9"/>
  <c r="BDJ140" i="9"/>
  <c r="BCY140" i="9"/>
  <c r="BCN140" i="9"/>
  <c r="BCC140" i="9"/>
  <c r="BBR140" i="9"/>
  <c r="BBG140" i="9"/>
  <c r="BAV140" i="9"/>
  <c r="BAK140" i="9"/>
  <c r="AZZ140" i="9"/>
  <c r="AZO140" i="9"/>
  <c r="AZD140" i="9"/>
  <c r="AYS140" i="9"/>
  <c r="AYH140" i="9"/>
  <c r="AXW140" i="9"/>
  <c r="AXL140" i="9"/>
  <c r="AXA140" i="9"/>
  <c r="AWP140" i="9"/>
  <c r="AWE140" i="9"/>
  <c r="AVT140" i="9"/>
  <c r="AVI140" i="9"/>
  <c r="AUX140" i="9"/>
  <c r="AUM140" i="9"/>
  <c r="AUB140" i="9"/>
  <c r="ATQ140" i="9"/>
  <c r="ATF140" i="9"/>
  <c r="ASU140" i="9"/>
  <c r="ASJ140" i="9"/>
  <c r="ARY140" i="9"/>
  <c r="ARN140" i="9"/>
  <c r="ARC140" i="9"/>
  <c r="AQR140" i="9"/>
  <c r="AQG140" i="9"/>
  <c r="APV140" i="9"/>
  <c r="APK140" i="9"/>
  <c r="AOZ140" i="9"/>
  <c r="AOO140" i="9"/>
  <c r="AOD140" i="9"/>
  <c r="ANS140" i="9"/>
  <c r="ANH140" i="9"/>
  <c r="AMW140" i="9"/>
  <c r="AML140" i="9"/>
  <c r="AMA140" i="9"/>
  <c r="ALP140" i="9"/>
  <c r="ALE140" i="9"/>
  <c r="AKT140" i="9"/>
  <c r="AKI140" i="9"/>
  <c r="AJX140" i="9"/>
  <c r="AJM140" i="9"/>
  <c r="AJB140" i="9"/>
  <c r="AIQ140" i="9"/>
  <c r="AIF140" i="9"/>
  <c r="AHU140" i="9"/>
  <c r="AHJ140" i="9"/>
  <c r="AGY140" i="9"/>
  <c r="AGN140" i="9"/>
  <c r="AGC140" i="9"/>
  <c r="AFR140" i="9"/>
  <c r="AFG140" i="9"/>
  <c r="AEV140" i="9"/>
  <c r="AEK140" i="9"/>
  <c r="ADZ140" i="9"/>
  <c r="ADO140" i="9"/>
  <c r="ADD140" i="9"/>
  <c r="ACS140" i="9"/>
  <c r="ACH140" i="9"/>
  <c r="ABW140" i="9"/>
  <c r="ABL140" i="9"/>
  <c r="ABA140" i="9"/>
  <c r="AAP140" i="9"/>
  <c r="AAE140" i="9"/>
  <c r="ZT140" i="9"/>
  <c r="ZI140" i="9"/>
  <c r="YX140" i="9"/>
  <c r="YM140" i="9"/>
  <c r="YB140" i="9"/>
  <c r="XQ140" i="9"/>
  <c r="XF140" i="9"/>
  <c r="WU140" i="9"/>
  <c r="WJ140" i="9"/>
  <c r="VY140" i="9"/>
  <c r="VN140" i="9"/>
  <c r="VC140" i="9"/>
  <c r="UR140" i="9"/>
  <c r="UG140" i="9"/>
  <c r="TV140" i="9"/>
  <c r="TK140" i="9"/>
  <c r="SZ140" i="9"/>
  <c r="SO140" i="9"/>
  <c r="SD140" i="9"/>
  <c r="RS140" i="9"/>
  <c r="RH140" i="9"/>
  <c r="QW140" i="9"/>
  <c r="QL140" i="9"/>
  <c r="QA140" i="9"/>
  <c r="PP140" i="9"/>
  <c r="PE140" i="9"/>
  <c r="OT140" i="9"/>
  <c r="OI140" i="9"/>
  <c r="NX140" i="9"/>
  <c r="NM140" i="9"/>
  <c r="NB140" i="9"/>
  <c r="MQ140" i="9"/>
  <c r="MF140" i="9"/>
  <c r="LU140" i="9"/>
  <c r="LJ140" i="9"/>
  <c r="KY140" i="9"/>
  <c r="KN140" i="9"/>
  <c r="KC140" i="9"/>
  <c r="JR140" i="9"/>
  <c r="JG140" i="9"/>
  <c r="IV140" i="9"/>
  <c r="IK140" i="9"/>
  <c r="HZ140" i="9"/>
  <c r="HO140" i="9"/>
  <c r="HD140" i="9"/>
  <c r="GS140" i="9"/>
  <c r="GH140" i="9"/>
  <c r="FW140" i="9"/>
  <c r="FL140" i="9"/>
  <c r="FA140" i="9"/>
  <c r="EP140" i="9"/>
  <c r="EE140" i="9"/>
  <c r="DT140" i="9"/>
  <c r="DI140" i="9"/>
  <c r="CX140" i="9"/>
  <c r="CM140" i="9"/>
  <c r="CB140" i="9"/>
  <c r="BQ140" i="9"/>
  <c r="BF140" i="9"/>
  <c r="AU140" i="9"/>
  <c r="AJ140" i="9"/>
  <c r="Y140" i="9"/>
  <c r="N140" i="9"/>
  <c r="C140" i="9"/>
  <c r="BSQ139" i="9"/>
  <c r="BSF139" i="9"/>
  <c r="BRU139" i="9"/>
  <c r="BRJ139" i="9"/>
  <c r="BQY139" i="9"/>
  <c r="BQN139" i="9"/>
  <c r="BQC139" i="9"/>
  <c r="BPR139" i="9"/>
  <c r="BPG139" i="9"/>
  <c r="BOV139" i="9"/>
  <c r="BOK139" i="9"/>
  <c r="BNZ139" i="9"/>
  <c r="BNO139" i="9"/>
  <c r="BNC139" i="9"/>
  <c r="BMR139" i="9"/>
  <c r="BMG139" i="9"/>
  <c r="BLV139" i="9"/>
  <c r="BLK139" i="9"/>
  <c r="BKZ139" i="9"/>
  <c r="BKO139" i="9"/>
  <c r="BKD139" i="9"/>
  <c r="BJS139" i="9"/>
  <c r="BJH139" i="9"/>
  <c r="BIW139" i="9"/>
  <c r="BIL139" i="9"/>
  <c r="BIA139" i="9"/>
  <c r="BHP139" i="9"/>
  <c r="BHE139" i="9"/>
  <c r="BGT139" i="9"/>
  <c r="BGI139" i="9"/>
  <c r="BFX139" i="9"/>
  <c r="BFM139" i="9"/>
  <c r="BFB139" i="9"/>
  <c r="BEQ139" i="9"/>
  <c r="BEF139" i="9"/>
  <c r="BDU139" i="9"/>
  <c r="BDJ139" i="9"/>
  <c r="BCY139" i="9"/>
  <c r="BCN139" i="9"/>
  <c r="BCC139" i="9"/>
  <c r="BBR139" i="9"/>
  <c r="BBG139" i="9"/>
  <c r="BAV139" i="9"/>
  <c r="BAK139" i="9"/>
  <c r="AZZ139" i="9"/>
  <c r="AZO139" i="9"/>
  <c r="AZD139" i="9"/>
  <c r="AYS139" i="9"/>
  <c r="AYH139" i="9"/>
  <c r="AXW139" i="9"/>
  <c r="AXL139" i="9"/>
  <c r="AXA139" i="9"/>
  <c r="AWP139" i="9"/>
  <c r="AWE139" i="9"/>
  <c r="AVT139" i="9"/>
  <c r="AVI139" i="9"/>
  <c r="AUX139" i="9"/>
  <c r="AUM139" i="9"/>
  <c r="AUB139" i="9"/>
  <c r="ATQ139" i="9"/>
  <c r="ATF139" i="9"/>
  <c r="ASU139" i="9"/>
  <c r="ASJ139" i="9"/>
  <c r="ARY139" i="9"/>
  <c r="ARN139" i="9"/>
  <c r="ARC139" i="9"/>
  <c r="AQR139" i="9"/>
  <c r="AQG139" i="9"/>
  <c r="APV139" i="9"/>
  <c r="APK139" i="9"/>
  <c r="AOZ139" i="9"/>
  <c r="AOO139" i="9"/>
  <c r="AOD139" i="9"/>
  <c r="ANS139" i="9"/>
  <c r="ANH139" i="9"/>
  <c r="AMW139" i="9"/>
  <c r="AML139" i="9"/>
  <c r="AMA139" i="9"/>
  <c r="ALP139" i="9"/>
  <c r="ALE139" i="9"/>
  <c r="AKT139" i="9"/>
  <c r="AKI139" i="9"/>
  <c r="AJX139" i="9"/>
  <c r="AJM139" i="9"/>
  <c r="AJB139" i="9"/>
  <c r="AIQ139" i="9"/>
  <c r="AIF139" i="9"/>
  <c r="AHU139" i="9"/>
  <c r="AHJ139" i="9"/>
  <c r="AGY139" i="9"/>
  <c r="AGN139" i="9"/>
  <c r="AGC139" i="9"/>
  <c r="AFR139" i="9"/>
  <c r="AFG139" i="9"/>
  <c r="AEV139" i="9"/>
  <c r="AEK139" i="9"/>
  <c r="ADZ139" i="9"/>
  <c r="ADO139" i="9"/>
  <c r="ADD139" i="9"/>
  <c r="ACS139" i="9"/>
  <c r="ACH139" i="9"/>
  <c r="ABW139" i="9"/>
  <c r="ABL139" i="9"/>
  <c r="ABA139" i="9"/>
  <c r="AAP139" i="9"/>
  <c r="AAE139" i="9"/>
  <c r="ZT139" i="9"/>
  <c r="ZI139" i="9"/>
  <c r="YX139" i="9"/>
  <c r="YM139" i="9"/>
  <c r="YB139" i="9"/>
  <c r="XQ139" i="9"/>
  <c r="XF139" i="9"/>
  <c r="WU139" i="9"/>
  <c r="WJ139" i="9"/>
  <c r="VY139" i="9"/>
  <c r="VN139" i="9"/>
  <c r="VC139" i="9"/>
  <c r="UR139" i="9"/>
  <c r="UG139" i="9"/>
  <c r="TV139" i="9"/>
  <c r="TK139" i="9"/>
  <c r="SZ139" i="9"/>
  <c r="SO139" i="9"/>
  <c r="SD139" i="9"/>
  <c r="RS139" i="9"/>
  <c r="RH139" i="9"/>
  <c r="QW139" i="9"/>
  <c r="QL139" i="9"/>
  <c r="QA139" i="9"/>
  <c r="PP139" i="9"/>
  <c r="PE139" i="9"/>
  <c r="OT139" i="9"/>
  <c r="OI139" i="9"/>
  <c r="NX139" i="9"/>
  <c r="NM139" i="9"/>
  <c r="NB139" i="9"/>
  <c r="MQ139" i="9"/>
  <c r="MF139" i="9"/>
  <c r="LU139" i="9"/>
  <c r="LJ139" i="9"/>
  <c r="KY139" i="9"/>
  <c r="KN139" i="9"/>
  <c r="KC139" i="9"/>
  <c r="JR139" i="9"/>
  <c r="JG139" i="9"/>
  <c r="IV139" i="9"/>
  <c r="IK139" i="9"/>
  <c r="HZ139" i="9"/>
  <c r="HO139" i="9"/>
  <c r="HD139" i="9"/>
  <c r="GS139" i="9"/>
  <c r="GH139" i="9"/>
  <c r="FW139" i="9"/>
  <c r="FL139" i="9"/>
  <c r="FA139" i="9"/>
  <c r="EP139" i="9"/>
  <c r="EE139" i="9"/>
  <c r="DT139" i="9"/>
  <c r="DI139" i="9"/>
  <c r="CX139" i="9"/>
  <c r="CM139" i="9"/>
  <c r="CB139" i="9"/>
  <c r="BQ139" i="9"/>
  <c r="BF139" i="9"/>
  <c r="AU139" i="9"/>
  <c r="AJ139" i="9"/>
  <c r="Y139" i="9"/>
  <c r="N139" i="9"/>
  <c r="C139" i="9"/>
  <c r="BSQ138" i="9"/>
  <c r="BSF138" i="9"/>
  <c r="BRU138" i="9"/>
  <c r="BRJ138" i="9"/>
  <c r="BQY138" i="9"/>
  <c r="BQN138" i="9"/>
  <c r="BQC138" i="9"/>
  <c r="BPR138" i="9"/>
  <c r="BPG138" i="9"/>
  <c r="BOV138" i="9"/>
  <c r="BOK138" i="9"/>
  <c r="BNZ138" i="9"/>
  <c r="BNO138" i="9"/>
  <c r="BNC138" i="9"/>
  <c r="BMR138" i="9"/>
  <c r="BMG138" i="9"/>
  <c r="BLV138" i="9"/>
  <c r="BLK138" i="9"/>
  <c r="BKZ138" i="9"/>
  <c r="BKO138" i="9"/>
  <c r="BKD138" i="9"/>
  <c r="BJS138" i="9"/>
  <c r="BJH138" i="9"/>
  <c r="BIW138" i="9"/>
  <c r="BIL138" i="9"/>
  <c r="BIA138" i="9"/>
  <c r="BHP138" i="9"/>
  <c r="BHE138" i="9"/>
  <c r="BGT138" i="9"/>
  <c r="BGI138" i="9"/>
  <c r="BFX138" i="9"/>
  <c r="BFM138" i="9"/>
  <c r="BFB138" i="9"/>
  <c r="BEQ138" i="9"/>
  <c r="BEF138" i="9"/>
  <c r="BDU138" i="9"/>
  <c r="BDJ138" i="9"/>
  <c r="BCY138" i="9"/>
  <c r="BCN138" i="9"/>
  <c r="BCC138" i="9"/>
  <c r="BBR138" i="9"/>
  <c r="BBG138" i="9"/>
  <c r="BAV138" i="9"/>
  <c r="BAK138" i="9"/>
  <c r="AZZ138" i="9"/>
  <c r="AZO138" i="9"/>
  <c r="AZD138" i="9"/>
  <c r="AYS138" i="9"/>
  <c r="AYH138" i="9"/>
  <c r="AXW138" i="9"/>
  <c r="AXL138" i="9"/>
  <c r="AXA138" i="9"/>
  <c r="AWP138" i="9"/>
  <c r="AWE138" i="9"/>
  <c r="AVT138" i="9"/>
  <c r="AVI138" i="9"/>
  <c r="AUX138" i="9"/>
  <c r="AUM138" i="9"/>
  <c r="AUB138" i="9"/>
  <c r="ATQ138" i="9"/>
  <c r="ATF138" i="9"/>
  <c r="ASU138" i="9"/>
  <c r="ASJ138" i="9"/>
  <c r="ARY138" i="9"/>
  <c r="ARN138" i="9"/>
  <c r="ARC138" i="9"/>
  <c r="AQR138" i="9"/>
  <c r="AQG138" i="9"/>
  <c r="APV138" i="9"/>
  <c r="APK138" i="9"/>
  <c r="AOZ138" i="9"/>
  <c r="AOO138" i="9"/>
  <c r="AOD138" i="9"/>
  <c r="ANS138" i="9"/>
  <c r="ANH138" i="9"/>
  <c r="AMW138" i="9"/>
  <c r="AML138" i="9"/>
  <c r="AMA138" i="9"/>
  <c r="ALP138" i="9"/>
  <c r="ALE138" i="9"/>
  <c r="AKT138" i="9"/>
  <c r="AKI138" i="9"/>
  <c r="AJX138" i="9"/>
  <c r="AJM138" i="9"/>
  <c r="AJB138" i="9"/>
  <c r="AIQ138" i="9"/>
  <c r="AIF138" i="9"/>
  <c r="AHU138" i="9"/>
  <c r="AHJ138" i="9"/>
  <c r="AGY138" i="9"/>
  <c r="AGN138" i="9"/>
  <c r="AGC138" i="9"/>
  <c r="AFR138" i="9"/>
  <c r="AFG138" i="9"/>
  <c r="AEV138" i="9"/>
  <c r="AEK138" i="9"/>
  <c r="ADZ138" i="9"/>
  <c r="ADO138" i="9"/>
  <c r="ADD138" i="9"/>
  <c r="ACS138" i="9"/>
  <c r="ACH138" i="9"/>
  <c r="ABW138" i="9"/>
  <c r="ABL138" i="9"/>
  <c r="ABA138" i="9"/>
  <c r="AAP138" i="9"/>
  <c r="AAE138" i="9"/>
  <c r="ZT138" i="9"/>
  <c r="ZI138" i="9"/>
  <c r="YX138" i="9"/>
  <c r="YM138" i="9"/>
  <c r="YB138" i="9"/>
  <c r="XQ138" i="9"/>
  <c r="XF138" i="9"/>
  <c r="WU138" i="9"/>
  <c r="WJ138" i="9"/>
  <c r="VY138" i="9"/>
  <c r="VN138" i="9"/>
  <c r="VC138" i="9"/>
  <c r="UR138" i="9"/>
  <c r="UG138" i="9"/>
  <c r="TV138" i="9"/>
  <c r="TK138" i="9"/>
  <c r="SZ138" i="9"/>
  <c r="SO138" i="9"/>
  <c r="SD138" i="9"/>
  <c r="RS138" i="9"/>
  <c r="RH138" i="9"/>
  <c r="QW138" i="9"/>
  <c r="QL138" i="9"/>
  <c r="QA138" i="9"/>
  <c r="PP138" i="9"/>
  <c r="PE138" i="9"/>
  <c r="OT138" i="9"/>
  <c r="OI138" i="9"/>
  <c r="NX138" i="9"/>
  <c r="NM138" i="9"/>
  <c r="NB138" i="9"/>
  <c r="MQ138" i="9"/>
  <c r="MF138" i="9"/>
  <c r="LU138" i="9"/>
  <c r="LJ138" i="9"/>
  <c r="KY138" i="9"/>
  <c r="KN138" i="9"/>
  <c r="KC138" i="9"/>
  <c r="JR138" i="9"/>
  <c r="JG138" i="9"/>
  <c r="IV138" i="9"/>
  <c r="IK138" i="9"/>
  <c r="HZ138" i="9"/>
  <c r="HO138" i="9"/>
  <c r="HD138" i="9"/>
  <c r="GS138" i="9"/>
  <c r="GH138" i="9"/>
  <c r="FW138" i="9"/>
  <c r="FL138" i="9"/>
  <c r="FA138" i="9"/>
  <c r="EP138" i="9"/>
  <c r="EE138" i="9"/>
  <c r="DT138" i="9"/>
  <c r="DI138" i="9"/>
  <c r="CX138" i="9"/>
  <c r="CM138" i="9"/>
  <c r="CB138" i="9"/>
  <c r="BQ138" i="9"/>
  <c r="BF138" i="9"/>
  <c r="AU138" i="9"/>
  <c r="AJ138" i="9"/>
  <c r="Y138" i="9"/>
  <c r="N138" i="9"/>
  <c r="C138" i="9"/>
  <c r="BSQ137" i="9"/>
  <c r="BSF137" i="9"/>
  <c r="BRU137" i="9"/>
  <c r="BRJ137" i="9"/>
  <c r="BQY137" i="9"/>
  <c r="BQN137" i="9"/>
  <c r="BQC137" i="9"/>
  <c r="BPR137" i="9"/>
  <c r="BPG137" i="9"/>
  <c r="BOV137" i="9"/>
  <c r="BOK137" i="9"/>
  <c r="BNZ137" i="9"/>
  <c r="BNO137" i="9"/>
  <c r="BNC137" i="9"/>
  <c r="BMR137" i="9"/>
  <c r="BMG137" i="9"/>
  <c r="BLV137" i="9"/>
  <c r="BLK137" i="9"/>
  <c r="BKZ137" i="9"/>
  <c r="BKO137" i="9"/>
  <c r="BKD137" i="9"/>
  <c r="BJS137" i="9"/>
  <c r="BJH137" i="9"/>
  <c r="BIW137" i="9"/>
  <c r="BIL137" i="9"/>
  <c r="BIA137" i="9"/>
  <c r="BHP137" i="9"/>
  <c r="BHE137" i="9"/>
  <c r="BGT137" i="9"/>
  <c r="BGI137" i="9"/>
  <c r="BFX137" i="9"/>
  <c r="BFM137" i="9"/>
  <c r="BFB137" i="9"/>
  <c r="BEQ137" i="9"/>
  <c r="BEF137" i="9"/>
  <c r="BDU137" i="9"/>
  <c r="BDJ137" i="9"/>
  <c r="BCY137" i="9"/>
  <c r="BCN137" i="9"/>
  <c r="BCC137" i="9"/>
  <c r="BBR137" i="9"/>
  <c r="BBG137" i="9"/>
  <c r="BAV137" i="9"/>
  <c r="BAK137" i="9"/>
  <c r="AZZ137" i="9"/>
  <c r="AZO137" i="9"/>
  <c r="AZD137" i="9"/>
  <c r="AYS137" i="9"/>
  <c r="AYH137" i="9"/>
  <c r="AXW137" i="9"/>
  <c r="AXL137" i="9"/>
  <c r="AXA137" i="9"/>
  <c r="AWP137" i="9"/>
  <c r="AWE137" i="9"/>
  <c r="AVT137" i="9"/>
  <c r="AVI137" i="9"/>
  <c r="AUX137" i="9"/>
  <c r="AUM137" i="9"/>
  <c r="AUB137" i="9"/>
  <c r="ATQ137" i="9"/>
  <c r="ATF137" i="9"/>
  <c r="ASU137" i="9"/>
  <c r="ASJ137" i="9"/>
  <c r="ARY137" i="9"/>
  <c r="ARN137" i="9"/>
  <c r="ARC137" i="9"/>
  <c r="AQR137" i="9"/>
  <c r="AQG137" i="9"/>
  <c r="APV137" i="9"/>
  <c r="APK137" i="9"/>
  <c r="AOZ137" i="9"/>
  <c r="AOO137" i="9"/>
  <c r="AOD137" i="9"/>
  <c r="ANS137" i="9"/>
  <c r="ANH137" i="9"/>
  <c r="AMW137" i="9"/>
  <c r="AML137" i="9"/>
  <c r="AMA137" i="9"/>
  <c r="ALP137" i="9"/>
  <c r="ALE137" i="9"/>
  <c r="AKT137" i="9"/>
  <c r="AKI137" i="9"/>
  <c r="AJX137" i="9"/>
  <c r="AJM137" i="9"/>
  <c r="AJB137" i="9"/>
  <c r="AIQ137" i="9"/>
  <c r="AIF137" i="9"/>
  <c r="AHU137" i="9"/>
  <c r="AHJ137" i="9"/>
  <c r="AGY137" i="9"/>
  <c r="AGN137" i="9"/>
  <c r="AGC137" i="9"/>
  <c r="AFR137" i="9"/>
  <c r="AFG137" i="9"/>
  <c r="AEV137" i="9"/>
  <c r="AEK137" i="9"/>
  <c r="ADZ137" i="9"/>
  <c r="ADO137" i="9"/>
  <c r="ADD137" i="9"/>
  <c r="ACS137" i="9"/>
  <c r="ACH137" i="9"/>
  <c r="ABW137" i="9"/>
  <c r="ABL137" i="9"/>
  <c r="ABA137" i="9"/>
  <c r="AAP137" i="9"/>
  <c r="AAE137" i="9"/>
  <c r="ZT137" i="9"/>
  <c r="ZI137" i="9"/>
  <c r="YX137" i="9"/>
  <c r="YM137" i="9"/>
  <c r="YB137" i="9"/>
  <c r="XQ137" i="9"/>
  <c r="XF137" i="9"/>
  <c r="WU137" i="9"/>
  <c r="WJ137" i="9"/>
  <c r="VY137" i="9"/>
  <c r="VN137" i="9"/>
  <c r="VC137" i="9"/>
  <c r="UR137" i="9"/>
  <c r="UG137" i="9"/>
  <c r="TV137" i="9"/>
  <c r="TK137" i="9"/>
  <c r="SZ137" i="9"/>
  <c r="SO137" i="9"/>
  <c r="SD137" i="9"/>
  <c r="RS137" i="9"/>
  <c r="RH137" i="9"/>
  <c r="QW137" i="9"/>
  <c r="QL137" i="9"/>
  <c r="QA137" i="9"/>
  <c r="PP137" i="9"/>
  <c r="PE137" i="9"/>
  <c r="OT137" i="9"/>
  <c r="OI137" i="9"/>
  <c r="NX137" i="9"/>
  <c r="NM137" i="9"/>
  <c r="NB137" i="9"/>
  <c r="MQ137" i="9"/>
  <c r="MF137" i="9"/>
  <c r="LU137" i="9"/>
  <c r="LJ137" i="9"/>
  <c r="KY137" i="9"/>
  <c r="KN137" i="9"/>
  <c r="KC137" i="9"/>
  <c r="JR137" i="9"/>
  <c r="JG137" i="9"/>
  <c r="IV137" i="9"/>
  <c r="IK137" i="9"/>
  <c r="HZ137" i="9"/>
  <c r="HO137" i="9"/>
  <c r="HD137" i="9"/>
  <c r="GS137" i="9"/>
  <c r="GH137" i="9"/>
  <c r="FW137" i="9"/>
  <c r="FL137" i="9"/>
  <c r="FA137" i="9"/>
  <c r="EP137" i="9"/>
  <c r="EE137" i="9"/>
  <c r="DT137" i="9"/>
  <c r="DI137" i="9"/>
  <c r="CX137" i="9"/>
  <c r="CM137" i="9"/>
  <c r="CB137" i="9"/>
  <c r="BQ137" i="9"/>
  <c r="BF137" i="9"/>
  <c r="AU137" i="9"/>
  <c r="AJ137" i="9"/>
  <c r="Y137" i="9"/>
  <c r="N137" i="9"/>
  <c r="C137" i="9"/>
  <c r="BSQ136" i="9"/>
  <c r="BSF136" i="9"/>
  <c r="BRU136" i="9"/>
  <c r="BRJ136" i="9"/>
  <c r="BQY136" i="9"/>
  <c r="BQN136" i="9"/>
  <c r="BQC136" i="9"/>
  <c r="BPR136" i="9"/>
  <c r="BPG136" i="9"/>
  <c r="BOV136" i="9"/>
  <c r="BOK136" i="9"/>
  <c r="BNZ136" i="9"/>
  <c r="BNO136" i="9"/>
  <c r="BNC136" i="9"/>
  <c r="BMR136" i="9"/>
  <c r="BMG136" i="9"/>
  <c r="BLV136" i="9"/>
  <c r="BLK136" i="9"/>
  <c r="BKZ136" i="9"/>
  <c r="BKO136" i="9"/>
  <c r="BKD136" i="9"/>
  <c r="BJS136" i="9"/>
  <c r="BJH136" i="9"/>
  <c r="BIW136" i="9"/>
  <c r="BIL136" i="9"/>
  <c r="BIA136" i="9"/>
  <c r="BHP136" i="9"/>
  <c r="BHE136" i="9"/>
  <c r="BGT136" i="9"/>
  <c r="BGI136" i="9"/>
  <c r="BFX136" i="9"/>
  <c r="BFM136" i="9"/>
  <c r="BFB136" i="9"/>
  <c r="BEQ136" i="9"/>
  <c r="BEF136" i="9"/>
  <c r="BDU136" i="9"/>
  <c r="BDJ136" i="9"/>
  <c r="BCY136" i="9"/>
  <c r="BCN136" i="9"/>
  <c r="BCC136" i="9"/>
  <c r="BBR136" i="9"/>
  <c r="BBG136" i="9"/>
  <c r="BAV136" i="9"/>
  <c r="BAK136" i="9"/>
  <c r="AZZ136" i="9"/>
  <c r="AZO136" i="9"/>
  <c r="AZD136" i="9"/>
  <c r="AYS136" i="9"/>
  <c r="AYH136" i="9"/>
  <c r="AXW136" i="9"/>
  <c r="AXL136" i="9"/>
  <c r="AXA136" i="9"/>
  <c r="AWP136" i="9"/>
  <c r="AWE136" i="9"/>
  <c r="AVT136" i="9"/>
  <c r="AVI136" i="9"/>
  <c r="AUX136" i="9"/>
  <c r="AUM136" i="9"/>
  <c r="AUB136" i="9"/>
  <c r="ATQ136" i="9"/>
  <c r="ATF136" i="9"/>
  <c r="ASU136" i="9"/>
  <c r="ASJ136" i="9"/>
  <c r="ARY136" i="9"/>
  <c r="ARN136" i="9"/>
  <c r="ARC136" i="9"/>
  <c r="AQR136" i="9"/>
  <c r="AQG136" i="9"/>
  <c r="APV136" i="9"/>
  <c r="APK136" i="9"/>
  <c r="AOZ136" i="9"/>
  <c r="AOO136" i="9"/>
  <c r="AOD136" i="9"/>
  <c r="ANS136" i="9"/>
  <c r="ANH136" i="9"/>
  <c r="AMW136" i="9"/>
  <c r="AML136" i="9"/>
  <c r="AMA136" i="9"/>
  <c r="ALP136" i="9"/>
  <c r="ALE136" i="9"/>
  <c r="AKT136" i="9"/>
  <c r="AKI136" i="9"/>
  <c r="AJX136" i="9"/>
  <c r="AJM136" i="9"/>
  <c r="AJB136" i="9"/>
  <c r="AIQ136" i="9"/>
  <c r="AIF136" i="9"/>
  <c r="AHU136" i="9"/>
  <c r="AHJ136" i="9"/>
  <c r="AGY136" i="9"/>
  <c r="AGN136" i="9"/>
  <c r="AGC136" i="9"/>
  <c r="AFR136" i="9"/>
  <c r="AFG136" i="9"/>
  <c r="AEV136" i="9"/>
  <c r="AEK136" i="9"/>
  <c r="ADZ136" i="9"/>
  <c r="ADO136" i="9"/>
  <c r="ADD136" i="9"/>
  <c r="ACS136" i="9"/>
  <c r="ACH136" i="9"/>
  <c r="ABW136" i="9"/>
  <c r="ABL136" i="9"/>
  <c r="ABA136" i="9"/>
  <c r="AAP136" i="9"/>
  <c r="AAE136" i="9"/>
  <c r="ZT136" i="9"/>
  <c r="ZI136" i="9"/>
  <c r="YX136" i="9"/>
  <c r="YM136" i="9"/>
  <c r="YB136" i="9"/>
  <c r="XQ136" i="9"/>
  <c r="XF136" i="9"/>
  <c r="WU136" i="9"/>
  <c r="WJ136" i="9"/>
  <c r="VY136" i="9"/>
  <c r="VN136" i="9"/>
  <c r="VC136" i="9"/>
  <c r="UR136" i="9"/>
  <c r="UG136" i="9"/>
  <c r="TV136" i="9"/>
  <c r="TK136" i="9"/>
  <c r="SZ136" i="9"/>
  <c r="SO136" i="9"/>
  <c r="SD136" i="9"/>
  <c r="RS136" i="9"/>
  <c r="RH136" i="9"/>
  <c r="QW136" i="9"/>
  <c r="QL136" i="9"/>
  <c r="QA136" i="9"/>
  <c r="PP136" i="9"/>
  <c r="PE136" i="9"/>
  <c r="OT136" i="9"/>
  <c r="OI136" i="9"/>
  <c r="NX136" i="9"/>
  <c r="NM136" i="9"/>
  <c r="NB136" i="9"/>
  <c r="MQ136" i="9"/>
  <c r="MF136" i="9"/>
  <c r="LU136" i="9"/>
  <c r="LJ136" i="9"/>
  <c r="KY136" i="9"/>
  <c r="KN136" i="9"/>
  <c r="KC136" i="9"/>
  <c r="JR136" i="9"/>
  <c r="JG136" i="9"/>
  <c r="IV136" i="9"/>
  <c r="IK136" i="9"/>
  <c r="HZ136" i="9"/>
  <c r="HO136" i="9"/>
  <c r="HD136" i="9"/>
  <c r="GS136" i="9"/>
  <c r="GH136" i="9"/>
  <c r="FW136" i="9"/>
  <c r="FL136" i="9"/>
  <c r="FA136" i="9"/>
  <c r="EP136" i="9"/>
  <c r="EE136" i="9"/>
  <c r="DT136" i="9"/>
  <c r="DI136" i="9"/>
  <c r="CX136" i="9"/>
  <c r="CM136" i="9"/>
  <c r="CB136" i="9"/>
  <c r="BQ136" i="9"/>
  <c r="BF136" i="9"/>
  <c r="AU136" i="9"/>
  <c r="AJ136" i="9"/>
  <c r="Y136" i="9"/>
  <c r="N136" i="9"/>
  <c r="C136" i="9"/>
  <c r="BSQ135" i="9"/>
  <c r="BSF135" i="9"/>
  <c r="BRU135" i="9"/>
  <c r="BRJ135" i="9"/>
  <c r="BQY135" i="9"/>
  <c r="BQN135" i="9"/>
  <c r="BQC135" i="9"/>
  <c r="BPR135" i="9"/>
  <c r="BPG135" i="9"/>
  <c r="BOV135" i="9"/>
  <c r="BOK135" i="9"/>
  <c r="BNZ135" i="9"/>
  <c r="BNO135" i="9"/>
  <c r="BNC135" i="9"/>
  <c r="BMR135" i="9"/>
  <c r="BMG135" i="9"/>
  <c r="BLV135" i="9"/>
  <c r="BLK135" i="9"/>
  <c r="BKZ135" i="9"/>
  <c r="BKO135" i="9"/>
  <c r="BKD135" i="9"/>
  <c r="BJS135" i="9"/>
  <c r="BJH135" i="9"/>
  <c r="BIW135" i="9"/>
  <c r="BIL135" i="9"/>
  <c r="BIA135" i="9"/>
  <c r="BHP135" i="9"/>
  <c r="BHE135" i="9"/>
  <c r="BGT135" i="9"/>
  <c r="BGI135" i="9"/>
  <c r="BFX135" i="9"/>
  <c r="BFM135" i="9"/>
  <c r="BFB135" i="9"/>
  <c r="BEQ135" i="9"/>
  <c r="BEF135" i="9"/>
  <c r="BDU135" i="9"/>
  <c r="BDJ135" i="9"/>
  <c r="BCY135" i="9"/>
  <c r="BCN135" i="9"/>
  <c r="BCC135" i="9"/>
  <c r="BBR135" i="9"/>
  <c r="BBG135" i="9"/>
  <c r="BAV135" i="9"/>
  <c r="BAK135" i="9"/>
  <c r="AZZ135" i="9"/>
  <c r="AZO135" i="9"/>
  <c r="AZD135" i="9"/>
  <c r="AYS135" i="9"/>
  <c r="AYH135" i="9"/>
  <c r="AXW135" i="9"/>
  <c r="AXL135" i="9"/>
  <c r="AXA135" i="9"/>
  <c r="AWP135" i="9"/>
  <c r="AWE135" i="9"/>
  <c r="AVT135" i="9"/>
  <c r="AVI135" i="9"/>
  <c r="AUX135" i="9"/>
  <c r="AUM135" i="9"/>
  <c r="AUB135" i="9"/>
  <c r="ATQ135" i="9"/>
  <c r="ATF135" i="9"/>
  <c r="ASU135" i="9"/>
  <c r="ASJ135" i="9"/>
  <c r="ARY135" i="9"/>
  <c r="ARN135" i="9"/>
  <c r="ARC135" i="9"/>
  <c r="AQR135" i="9"/>
  <c r="AQG135" i="9"/>
  <c r="APV135" i="9"/>
  <c r="APK135" i="9"/>
  <c r="AOZ135" i="9"/>
  <c r="AOO135" i="9"/>
  <c r="AOD135" i="9"/>
  <c r="ANS135" i="9"/>
  <c r="ANH135" i="9"/>
  <c r="AMW135" i="9"/>
  <c r="AML135" i="9"/>
  <c r="AMA135" i="9"/>
  <c r="ALP135" i="9"/>
  <c r="ALE135" i="9"/>
  <c r="AKT135" i="9"/>
  <c r="AKI135" i="9"/>
  <c r="AJX135" i="9"/>
  <c r="AJM135" i="9"/>
  <c r="AJB135" i="9"/>
  <c r="AIQ135" i="9"/>
  <c r="AIF135" i="9"/>
  <c r="AHU135" i="9"/>
  <c r="AHJ135" i="9"/>
  <c r="AGY135" i="9"/>
  <c r="AGN135" i="9"/>
  <c r="AGC135" i="9"/>
  <c r="AFR135" i="9"/>
  <c r="AFG135" i="9"/>
  <c r="AEV135" i="9"/>
  <c r="AEK135" i="9"/>
  <c r="ADZ135" i="9"/>
  <c r="ADO135" i="9"/>
  <c r="ADD135" i="9"/>
  <c r="ACS135" i="9"/>
  <c r="ACH135" i="9"/>
  <c r="ABW135" i="9"/>
  <c r="ABL135" i="9"/>
  <c r="ABA135" i="9"/>
  <c r="AAP135" i="9"/>
  <c r="AAE135" i="9"/>
  <c r="ZT135" i="9"/>
  <c r="ZI135" i="9"/>
  <c r="YX135" i="9"/>
  <c r="YM135" i="9"/>
  <c r="YB135" i="9"/>
  <c r="XQ135" i="9"/>
  <c r="XF135" i="9"/>
  <c r="WU135" i="9"/>
  <c r="WJ135" i="9"/>
  <c r="VY135" i="9"/>
  <c r="VN135" i="9"/>
  <c r="VC135" i="9"/>
  <c r="UR135" i="9"/>
  <c r="UG135" i="9"/>
  <c r="TV135" i="9"/>
  <c r="TK135" i="9"/>
  <c r="SZ135" i="9"/>
  <c r="SO135" i="9"/>
  <c r="SD135" i="9"/>
  <c r="RS135" i="9"/>
  <c r="RH135" i="9"/>
  <c r="QW135" i="9"/>
  <c r="QL135" i="9"/>
  <c r="QA135" i="9"/>
  <c r="PP135" i="9"/>
  <c r="PE135" i="9"/>
  <c r="OT135" i="9"/>
  <c r="OI135" i="9"/>
  <c r="NX135" i="9"/>
  <c r="NM135" i="9"/>
  <c r="NB135" i="9"/>
  <c r="MQ135" i="9"/>
  <c r="MF135" i="9"/>
  <c r="LU135" i="9"/>
  <c r="LJ135" i="9"/>
  <c r="KY135" i="9"/>
  <c r="KN135" i="9"/>
  <c r="KC135" i="9"/>
  <c r="JR135" i="9"/>
  <c r="JG135" i="9"/>
  <c r="IV135" i="9"/>
  <c r="IK135" i="9"/>
  <c r="HZ135" i="9"/>
  <c r="HO135" i="9"/>
  <c r="HD135" i="9"/>
  <c r="GS135" i="9"/>
  <c r="GH135" i="9"/>
  <c r="FW135" i="9"/>
  <c r="FL135" i="9"/>
  <c r="FA135" i="9"/>
  <c r="EP135" i="9"/>
  <c r="EE135" i="9"/>
  <c r="DT135" i="9"/>
  <c r="DI135" i="9"/>
  <c r="CX135" i="9"/>
  <c r="CM135" i="9"/>
  <c r="CB135" i="9"/>
  <c r="BQ135" i="9"/>
  <c r="BF135" i="9"/>
  <c r="AU135" i="9"/>
  <c r="AJ135" i="9"/>
  <c r="Y135" i="9"/>
  <c r="N135" i="9"/>
  <c r="C135" i="9"/>
  <c r="BSQ134" i="9"/>
  <c r="BSF134" i="9"/>
  <c r="BRU134" i="9"/>
  <c r="BRJ134" i="9"/>
  <c r="BQY134" i="9"/>
  <c r="BQN134" i="9"/>
  <c r="BQC134" i="9"/>
  <c r="BPR134" i="9"/>
  <c r="BPG134" i="9"/>
  <c r="BOV134" i="9"/>
  <c r="BOK134" i="9"/>
  <c r="BNZ134" i="9"/>
  <c r="BNO134" i="9"/>
  <c r="BNC134" i="9"/>
  <c r="BMR134" i="9"/>
  <c r="BMG134" i="9"/>
  <c r="BLV134" i="9"/>
  <c r="BLK134" i="9"/>
  <c r="BKZ134" i="9"/>
  <c r="BKO134" i="9"/>
  <c r="BKD134" i="9"/>
  <c r="BJS134" i="9"/>
  <c r="BJH134" i="9"/>
  <c r="BIW134" i="9"/>
  <c r="BIL134" i="9"/>
  <c r="BIA134" i="9"/>
  <c r="BHP134" i="9"/>
  <c r="BHE134" i="9"/>
  <c r="BGT134" i="9"/>
  <c r="BGI134" i="9"/>
  <c r="BFX134" i="9"/>
  <c r="BFM134" i="9"/>
  <c r="BFB134" i="9"/>
  <c r="BEQ134" i="9"/>
  <c r="BEF134" i="9"/>
  <c r="BDU134" i="9"/>
  <c r="BDJ134" i="9"/>
  <c r="BCY134" i="9"/>
  <c r="BCN134" i="9"/>
  <c r="BCC134" i="9"/>
  <c r="BBR134" i="9"/>
  <c r="BBG134" i="9"/>
  <c r="BAV134" i="9"/>
  <c r="BAK134" i="9"/>
  <c r="AZZ134" i="9"/>
  <c r="AZO134" i="9"/>
  <c r="AZD134" i="9"/>
  <c r="AYS134" i="9"/>
  <c r="AYH134" i="9"/>
  <c r="AXW134" i="9"/>
  <c r="AXL134" i="9"/>
  <c r="AXA134" i="9"/>
  <c r="AWP134" i="9"/>
  <c r="AWE134" i="9"/>
  <c r="AVT134" i="9"/>
  <c r="AVI134" i="9"/>
  <c r="AUX134" i="9"/>
  <c r="AUM134" i="9"/>
  <c r="AUB134" i="9"/>
  <c r="ATQ134" i="9"/>
  <c r="ATF134" i="9"/>
  <c r="ASU134" i="9"/>
  <c r="ASJ134" i="9"/>
  <c r="ARY134" i="9"/>
  <c r="ARN134" i="9"/>
  <c r="ARC134" i="9"/>
  <c r="AQR134" i="9"/>
  <c r="AQG134" i="9"/>
  <c r="APV134" i="9"/>
  <c r="APK134" i="9"/>
  <c r="AOZ134" i="9"/>
  <c r="AOO134" i="9"/>
  <c r="AOD134" i="9"/>
  <c r="ANS134" i="9"/>
  <c r="ANH134" i="9"/>
  <c r="AMW134" i="9"/>
  <c r="AML134" i="9"/>
  <c r="AMA134" i="9"/>
  <c r="ALP134" i="9"/>
  <c r="ALE134" i="9"/>
  <c r="AKT134" i="9"/>
  <c r="AKI134" i="9"/>
  <c r="AJX134" i="9"/>
  <c r="AJM134" i="9"/>
  <c r="AJB134" i="9"/>
  <c r="AIQ134" i="9"/>
  <c r="AIF134" i="9"/>
  <c r="AHU134" i="9"/>
  <c r="AHJ134" i="9"/>
  <c r="AGY134" i="9"/>
  <c r="AGN134" i="9"/>
  <c r="AGC134" i="9"/>
  <c r="AFR134" i="9"/>
  <c r="AFG134" i="9"/>
  <c r="AEV134" i="9"/>
  <c r="AEK134" i="9"/>
  <c r="ADZ134" i="9"/>
  <c r="ADO134" i="9"/>
  <c r="ADD134" i="9"/>
  <c r="ACS134" i="9"/>
  <c r="ACH134" i="9"/>
  <c r="ABW134" i="9"/>
  <c r="ABL134" i="9"/>
  <c r="ABA134" i="9"/>
  <c r="AAP134" i="9"/>
  <c r="AAE134" i="9"/>
  <c r="ZT134" i="9"/>
  <c r="ZI134" i="9"/>
  <c r="YX134" i="9"/>
  <c r="YM134" i="9"/>
  <c r="YB134" i="9"/>
  <c r="XQ134" i="9"/>
  <c r="XF134" i="9"/>
  <c r="WU134" i="9"/>
  <c r="WJ134" i="9"/>
  <c r="VY134" i="9"/>
  <c r="VN134" i="9"/>
  <c r="VC134" i="9"/>
  <c r="UR134" i="9"/>
  <c r="UG134" i="9"/>
  <c r="TV134" i="9"/>
  <c r="TK134" i="9"/>
  <c r="SZ134" i="9"/>
  <c r="SO134" i="9"/>
  <c r="SD134" i="9"/>
  <c r="RS134" i="9"/>
  <c r="RH134" i="9"/>
  <c r="QW134" i="9"/>
  <c r="QL134" i="9"/>
  <c r="QA134" i="9"/>
  <c r="PP134" i="9"/>
  <c r="PE134" i="9"/>
  <c r="OT134" i="9"/>
  <c r="OI134" i="9"/>
  <c r="NX134" i="9"/>
  <c r="NM134" i="9"/>
  <c r="NB134" i="9"/>
  <c r="MQ134" i="9"/>
  <c r="MF134" i="9"/>
  <c r="LU134" i="9"/>
  <c r="LJ134" i="9"/>
  <c r="KY134" i="9"/>
  <c r="KN134" i="9"/>
  <c r="KC134" i="9"/>
  <c r="JR134" i="9"/>
  <c r="JG134" i="9"/>
  <c r="IV134" i="9"/>
  <c r="IK134" i="9"/>
  <c r="HZ134" i="9"/>
  <c r="HO134" i="9"/>
  <c r="HD134" i="9"/>
  <c r="GS134" i="9"/>
  <c r="GH134" i="9"/>
  <c r="FW134" i="9"/>
  <c r="FL134" i="9"/>
  <c r="FA134" i="9"/>
  <c r="EP134" i="9"/>
  <c r="EE134" i="9"/>
  <c r="DT134" i="9"/>
  <c r="DI134" i="9"/>
  <c r="CX134" i="9"/>
  <c r="CM134" i="9"/>
  <c r="CB134" i="9"/>
  <c r="BQ134" i="9"/>
  <c r="BF134" i="9"/>
  <c r="AU134" i="9"/>
  <c r="AJ134" i="9"/>
  <c r="Y134" i="9"/>
  <c r="N134" i="9"/>
  <c r="C134" i="9"/>
  <c r="BSQ133" i="9"/>
  <c r="BSF133" i="9"/>
  <c r="BRU133" i="9"/>
  <c r="BRJ133" i="9"/>
  <c r="BQY133" i="9"/>
  <c r="BQN133" i="9"/>
  <c r="BQC133" i="9"/>
  <c r="BPR133" i="9"/>
  <c r="BPG133" i="9"/>
  <c r="BOV133" i="9"/>
  <c r="BOK133" i="9"/>
  <c r="BNZ133" i="9"/>
  <c r="BNO133" i="9"/>
  <c r="BNC133" i="9"/>
  <c r="BMR133" i="9"/>
  <c r="BMG133" i="9"/>
  <c r="BLV133" i="9"/>
  <c r="BLK133" i="9"/>
  <c r="BKZ133" i="9"/>
  <c r="BKO133" i="9"/>
  <c r="BKD133" i="9"/>
  <c r="BJS133" i="9"/>
  <c r="BJH133" i="9"/>
  <c r="BIW133" i="9"/>
  <c r="BIL133" i="9"/>
  <c r="BIA133" i="9"/>
  <c r="BHP133" i="9"/>
  <c r="BHE133" i="9"/>
  <c r="BGT133" i="9"/>
  <c r="BGI133" i="9"/>
  <c r="BFX133" i="9"/>
  <c r="BFM133" i="9"/>
  <c r="BFB133" i="9"/>
  <c r="BEQ133" i="9"/>
  <c r="BEF133" i="9"/>
  <c r="BDU133" i="9"/>
  <c r="BDJ133" i="9"/>
  <c r="BCY133" i="9"/>
  <c r="BCN133" i="9"/>
  <c r="BCC133" i="9"/>
  <c r="BBR133" i="9"/>
  <c r="BBG133" i="9"/>
  <c r="BAV133" i="9"/>
  <c r="BAK133" i="9"/>
  <c r="AZZ133" i="9"/>
  <c r="AZO133" i="9"/>
  <c r="AZD133" i="9"/>
  <c r="AYS133" i="9"/>
  <c r="AYH133" i="9"/>
  <c r="AXW133" i="9"/>
  <c r="AXL133" i="9"/>
  <c r="AXA133" i="9"/>
  <c r="AWP133" i="9"/>
  <c r="AWE133" i="9"/>
  <c r="AVT133" i="9"/>
  <c r="AVI133" i="9"/>
  <c r="AUX133" i="9"/>
  <c r="AUM133" i="9"/>
  <c r="AUB133" i="9"/>
  <c r="ATQ133" i="9"/>
  <c r="ATF133" i="9"/>
  <c r="ASU133" i="9"/>
  <c r="ASJ133" i="9"/>
  <c r="ARY133" i="9"/>
  <c r="ARN133" i="9"/>
  <c r="ARC133" i="9"/>
  <c r="AQR133" i="9"/>
  <c r="AQG133" i="9"/>
  <c r="APV133" i="9"/>
  <c r="APK133" i="9"/>
  <c r="AOZ133" i="9"/>
  <c r="AOO133" i="9"/>
  <c r="AOD133" i="9"/>
  <c r="ANS133" i="9"/>
  <c r="ANH133" i="9"/>
  <c r="AMW133" i="9"/>
  <c r="AML133" i="9"/>
  <c r="AMA133" i="9"/>
  <c r="ALP133" i="9"/>
  <c r="ALE133" i="9"/>
  <c r="AKT133" i="9"/>
  <c r="AKI133" i="9"/>
  <c r="AJX133" i="9"/>
  <c r="AJM133" i="9"/>
  <c r="AJB133" i="9"/>
  <c r="AIQ133" i="9"/>
  <c r="AIF133" i="9"/>
  <c r="AHU133" i="9"/>
  <c r="AHJ133" i="9"/>
  <c r="AGY133" i="9"/>
  <c r="AGN133" i="9"/>
  <c r="AGC133" i="9"/>
  <c r="AFR133" i="9"/>
  <c r="AFG133" i="9"/>
  <c r="AEV133" i="9"/>
  <c r="AEK133" i="9"/>
  <c r="ADZ133" i="9"/>
  <c r="ADO133" i="9"/>
  <c r="ADD133" i="9"/>
  <c r="ACS133" i="9"/>
  <c r="ACH133" i="9"/>
  <c r="ABW133" i="9"/>
  <c r="ABL133" i="9"/>
  <c r="ABA133" i="9"/>
  <c r="AAP133" i="9"/>
  <c r="AAE133" i="9"/>
  <c r="ZT133" i="9"/>
  <c r="ZI133" i="9"/>
  <c r="YX133" i="9"/>
  <c r="YM133" i="9"/>
  <c r="YB133" i="9"/>
  <c r="XQ133" i="9"/>
  <c r="XF133" i="9"/>
  <c r="WU133" i="9"/>
  <c r="WJ133" i="9"/>
  <c r="VY133" i="9"/>
  <c r="VN133" i="9"/>
  <c r="VC133" i="9"/>
  <c r="UR133" i="9"/>
  <c r="UG133" i="9"/>
  <c r="TV133" i="9"/>
  <c r="TK133" i="9"/>
  <c r="SZ133" i="9"/>
  <c r="SO133" i="9"/>
  <c r="SD133" i="9"/>
  <c r="RS133" i="9"/>
  <c r="RH133" i="9"/>
  <c r="QW133" i="9"/>
  <c r="QL133" i="9"/>
  <c r="QA133" i="9"/>
  <c r="PP133" i="9"/>
  <c r="PE133" i="9"/>
  <c r="OT133" i="9"/>
  <c r="OI133" i="9"/>
  <c r="NX133" i="9"/>
  <c r="NM133" i="9"/>
  <c r="NB133" i="9"/>
  <c r="MQ133" i="9"/>
  <c r="MF133" i="9"/>
  <c r="LU133" i="9"/>
  <c r="LJ133" i="9"/>
  <c r="KY133" i="9"/>
  <c r="KN133" i="9"/>
  <c r="KC133" i="9"/>
  <c r="JR133" i="9"/>
  <c r="JG133" i="9"/>
  <c r="IV133" i="9"/>
  <c r="IK133" i="9"/>
  <c r="HZ133" i="9"/>
  <c r="HO133" i="9"/>
  <c r="HD133" i="9"/>
  <c r="GS133" i="9"/>
  <c r="GH133" i="9"/>
  <c r="FW133" i="9"/>
  <c r="FL133" i="9"/>
  <c r="FA133" i="9"/>
  <c r="EP133" i="9"/>
  <c r="EE133" i="9"/>
  <c r="DT133" i="9"/>
  <c r="DI133" i="9"/>
  <c r="CX133" i="9"/>
  <c r="CM133" i="9"/>
  <c r="CB133" i="9"/>
  <c r="BQ133" i="9"/>
  <c r="BF133" i="9"/>
  <c r="AU133" i="9"/>
  <c r="AJ133" i="9"/>
  <c r="Y133" i="9"/>
  <c r="N133" i="9"/>
  <c r="C133" i="9"/>
  <c r="BSQ132" i="9"/>
  <c r="BSF132" i="9"/>
  <c r="BRU132" i="9"/>
  <c r="BRJ132" i="9"/>
  <c r="BQY132" i="9"/>
  <c r="BQN132" i="9"/>
  <c r="BQC132" i="9"/>
  <c r="BPR132" i="9"/>
  <c r="BPG132" i="9"/>
  <c r="BOV132" i="9"/>
  <c r="BOK132" i="9"/>
  <c r="BNZ132" i="9"/>
  <c r="BNO132" i="9"/>
  <c r="BNC132" i="9"/>
  <c r="BMR132" i="9"/>
  <c r="BMG132" i="9"/>
  <c r="BLV132" i="9"/>
  <c r="BLK132" i="9"/>
  <c r="BKZ132" i="9"/>
  <c r="BKO132" i="9"/>
  <c r="BKD132" i="9"/>
  <c r="BJS132" i="9"/>
  <c r="BJH132" i="9"/>
  <c r="BIW132" i="9"/>
  <c r="BIL132" i="9"/>
  <c r="BIA132" i="9"/>
  <c r="BHP132" i="9"/>
  <c r="BHE132" i="9"/>
  <c r="BGT132" i="9"/>
  <c r="BGI132" i="9"/>
  <c r="BFX132" i="9"/>
  <c r="BFM132" i="9"/>
  <c r="BFB132" i="9"/>
  <c r="BEQ132" i="9"/>
  <c r="BEF132" i="9"/>
  <c r="BDU132" i="9"/>
  <c r="BDJ132" i="9"/>
  <c r="BCY132" i="9"/>
  <c r="BCN132" i="9"/>
  <c r="BCC132" i="9"/>
  <c r="BBR132" i="9"/>
  <c r="BBG132" i="9"/>
  <c r="BAV132" i="9"/>
  <c r="BAK132" i="9"/>
  <c r="AZZ132" i="9"/>
  <c r="AZO132" i="9"/>
  <c r="AZD132" i="9"/>
  <c r="AYS132" i="9"/>
  <c r="AYH132" i="9"/>
  <c r="AXW132" i="9"/>
  <c r="AXL132" i="9"/>
  <c r="AXA132" i="9"/>
  <c r="AWP132" i="9"/>
  <c r="AWE132" i="9"/>
  <c r="AVT132" i="9"/>
  <c r="AVI132" i="9"/>
  <c r="AUX132" i="9"/>
  <c r="AUM132" i="9"/>
  <c r="AUB132" i="9"/>
  <c r="ATQ132" i="9"/>
  <c r="ATF132" i="9"/>
  <c r="ASU132" i="9"/>
  <c r="ASJ132" i="9"/>
  <c r="ARY132" i="9"/>
  <c r="ARN132" i="9"/>
  <c r="ARC132" i="9"/>
  <c r="AQR132" i="9"/>
  <c r="AQG132" i="9"/>
  <c r="APV132" i="9"/>
  <c r="APK132" i="9"/>
  <c r="AOZ132" i="9"/>
  <c r="AOO132" i="9"/>
  <c r="AOD132" i="9"/>
  <c r="ANS132" i="9"/>
  <c r="ANH132" i="9"/>
  <c r="AMW132" i="9"/>
  <c r="AML132" i="9"/>
  <c r="AMA132" i="9"/>
  <c r="ALP132" i="9"/>
  <c r="ALE132" i="9"/>
  <c r="AKT132" i="9"/>
  <c r="AKI132" i="9"/>
  <c r="AJX132" i="9"/>
  <c r="AJM132" i="9"/>
  <c r="AJB132" i="9"/>
  <c r="AIQ132" i="9"/>
  <c r="AIF132" i="9"/>
  <c r="AHU132" i="9"/>
  <c r="AHJ132" i="9"/>
  <c r="AGY132" i="9"/>
  <c r="AGN132" i="9"/>
  <c r="AGC132" i="9"/>
  <c r="AFR132" i="9"/>
  <c r="AFG132" i="9"/>
  <c r="AEV132" i="9"/>
  <c r="AEK132" i="9"/>
  <c r="ADZ132" i="9"/>
  <c r="ADO132" i="9"/>
  <c r="ADD132" i="9"/>
  <c r="ACS132" i="9"/>
  <c r="ACH132" i="9"/>
  <c r="ABW132" i="9"/>
  <c r="ABL132" i="9"/>
  <c r="ABA132" i="9"/>
  <c r="AAP132" i="9"/>
  <c r="AAE132" i="9"/>
  <c r="ZT132" i="9"/>
  <c r="ZI132" i="9"/>
  <c r="YX132" i="9"/>
  <c r="YM132" i="9"/>
  <c r="YB132" i="9"/>
  <c r="XQ132" i="9"/>
  <c r="XF132" i="9"/>
  <c r="WU132" i="9"/>
  <c r="WJ132" i="9"/>
  <c r="VY132" i="9"/>
  <c r="VN132" i="9"/>
  <c r="VC132" i="9"/>
  <c r="UR132" i="9"/>
  <c r="UG132" i="9"/>
  <c r="TV132" i="9"/>
  <c r="TK132" i="9"/>
  <c r="SZ132" i="9"/>
  <c r="SO132" i="9"/>
  <c r="SD132" i="9"/>
  <c r="RS132" i="9"/>
  <c r="RH132" i="9"/>
  <c r="QW132" i="9"/>
  <c r="QL132" i="9"/>
  <c r="QA132" i="9"/>
  <c r="PP132" i="9"/>
  <c r="PE132" i="9"/>
  <c r="OT132" i="9"/>
  <c r="OI132" i="9"/>
  <c r="NX132" i="9"/>
  <c r="NM132" i="9"/>
  <c r="NB132" i="9"/>
  <c r="MQ132" i="9"/>
  <c r="MF132" i="9"/>
  <c r="LU132" i="9"/>
  <c r="LJ132" i="9"/>
  <c r="KY132" i="9"/>
  <c r="KN132" i="9"/>
  <c r="KC132" i="9"/>
  <c r="JR132" i="9"/>
  <c r="JG132" i="9"/>
  <c r="IV132" i="9"/>
  <c r="IK132" i="9"/>
  <c r="HZ132" i="9"/>
  <c r="HO132" i="9"/>
  <c r="HD132" i="9"/>
  <c r="GS132" i="9"/>
  <c r="GH132" i="9"/>
  <c r="FW132" i="9"/>
  <c r="FL132" i="9"/>
  <c r="FA132" i="9"/>
  <c r="EP132" i="9"/>
  <c r="EE132" i="9"/>
  <c r="DT132" i="9"/>
  <c r="DI132" i="9"/>
  <c r="CX132" i="9"/>
  <c r="CM132" i="9"/>
  <c r="CB132" i="9"/>
  <c r="BQ132" i="9"/>
  <c r="BF132" i="9"/>
  <c r="AU132" i="9"/>
  <c r="AJ132" i="9"/>
  <c r="Y132" i="9"/>
  <c r="N132" i="9"/>
  <c r="C132" i="9"/>
  <c r="BSQ131" i="9"/>
  <c r="BSF131" i="9"/>
  <c r="BRU131" i="9"/>
  <c r="BRJ131" i="9"/>
  <c r="BQY131" i="9"/>
  <c r="BQN131" i="9"/>
  <c r="BQC131" i="9"/>
  <c r="BPR131" i="9"/>
  <c r="BPG131" i="9"/>
  <c r="BOV131" i="9"/>
  <c r="BOK131" i="9"/>
  <c r="BNZ131" i="9"/>
  <c r="BNO131" i="9"/>
  <c r="BNC131" i="9"/>
  <c r="BMR131" i="9"/>
  <c r="BMG131" i="9"/>
  <c r="BLV131" i="9"/>
  <c r="BLK131" i="9"/>
  <c r="BKZ131" i="9"/>
  <c r="BKO131" i="9"/>
  <c r="BKD131" i="9"/>
  <c r="BJS131" i="9"/>
  <c r="BJH131" i="9"/>
  <c r="BIW131" i="9"/>
  <c r="BIL131" i="9"/>
  <c r="BIA131" i="9"/>
  <c r="BHP131" i="9"/>
  <c r="BHE131" i="9"/>
  <c r="BGT131" i="9"/>
  <c r="BGI131" i="9"/>
  <c r="BFX131" i="9"/>
  <c r="BFM131" i="9"/>
  <c r="BFB131" i="9"/>
  <c r="BEQ131" i="9"/>
  <c r="BEF131" i="9"/>
  <c r="BDU131" i="9"/>
  <c r="BDJ131" i="9"/>
  <c r="BCY131" i="9"/>
  <c r="BCN131" i="9"/>
  <c r="BCC131" i="9"/>
  <c r="BBR131" i="9"/>
  <c r="BBG131" i="9"/>
  <c r="BAV131" i="9"/>
  <c r="BAK131" i="9"/>
  <c r="AZZ131" i="9"/>
  <c r="AZO131" i="9"/>
  <c r="AZD131" i="9"/>
  <c r="AYS131" i="9"/>
  <c r="AYH131" i="9"/>
  <c r="AXW131" i="9"/>
  <c r="AXL131" i="9"/>
  <c r="AXA131" i="9"/>
  <c r="AWP131" i="9"/>
  <c r="AWE131" i="9"/>
  <c r="AVT131" i="9"/>
  <c r="AVI131" i="9"/>
  <c r="AUX131" i="9"/>
  <c r="AUM131" i="9"/>
  <c r="AUB131" i="9"/>
  <c r="ATQ131" i="9"/>
  <c r="ATF131" i="9"/>
  <c r="ASU131" i="9"/>
  <c r="ASJ131" i="9"/>
  <c r="ARY131" i="9"/>
  <c r="ARN131" i="9"/>
  <c r="ARC131" i="9"/>
  <c r="AQR131" i="9"/>
  <c r="AQG131" i="9"/>
  <c r="APV131" i="9"/>
  <c r="APK131" i="9"/>
  <c r="AOZ131" i="9"/>
  <c r="AOO131" i="9"/>
  <c r="AOD131" i="9"/>
  <c r="ANS131" i="9"/>
  <c r="ANH131" i="9"/>
  <c r="AMW131" i="9"/>
  <c r="AML131" i="9"/>
  <c r="AMA131" i="9"/>
  <c r="ALP131" i="9"/>
  <c r="ALE131" i="9"/>
  <c r="AKT131" i="9"/>
  <c r="AKI131" i="9"/>
  <c r="AJX131" i="9"/>
  <c r="AJM131" i="9"/>
  <c r="AJB131" i="9"/>
  <c r="AIQ131" i="9"/>
  <c r="AIF131" i="9"/>
  <c r="AHU131" i="9"/>
  <c r="AHJ131" i="9"/>
  <c r="AGY131" i="9"/>
  <c r="AGN131" i="9"/>
  <c r="AGC131" i="9"/>
  <c r="AFR131" i="9"/>
  <c r="AFG131" i="9"/>
  <c r="AEV131" i="9"/>
  <c r="AEK131" i="9"/>
  <c r="ADZ131" i="9"/>
  <c r="ADO131" i="9"/>
  <c r="ADD131" i="9"/>
  <c r="ACS131" i="9"/>
  <c r="ACH131" i="9"/>
  <c r="ABW131" i="9"/>
  <c r="ABL131" i="9"/>
  <c r="ABA131" i="9"/>
  <c r="AAP131" i="9"/>
  <c r="AAE131" i="9"/>
  <c r="ZT131" i="9"/>
  <c r="ZI131" i="9"/>
  <c r="YX131" i="9"/>
  <c r="YM131" i="9"/>
  <c r="YB131" i="9"/>
  <c r="XQ131" i="9"/>
  <c r="XF131" i="9"/>
  <c r="WU131" i="9"/>
  <c r="WJ131" i="9"/>
  <c r="VY131" i="9"/>
  <c r="VN131" i="9"/>
  <c r="VC131" i="9"/>
  <c r="UR131" i="9"/>
  <c r="UG131" i="9"/>
  <c r="TV131" i="9"/>
  <c r="TK131" i="9"/>
  <c r="SZ131" i="9"/>
  <c r="SO131" i="9"/>
  <c r="SD131" i="9"/>
  <c r="RS131" i="9"/>
  <c r="RH131" i="9"/>
  <c r="QW131" i="9"/>
  <c r="QL131" i="9"/>
  <c r="QA131" i="9"/>
  <c r="PP131" i="9"/>
  <c r="PE131" i="9"/>
  <c r="OT131" i="9"/>
  <c r="OI131" i="9"/>
  <c r="NX131" i="9"/>
  <c r="NM131" i="9"/>
  <c r="NB131" i="9"/>
  <c r="MQ131" i="9"/>
  <c r="MF131" i="9"/>
  <c r="LU131" i="9"/>
  <c r="LJ131" i="9"/>
  <c r="KY131" i="9"/>
  <c r="KN131" i="9"/>
  <c r="KC131" i="9"/>
  <c r="JR131" i="9"/>
  <c r="JG131" i="9"/>
  <c r="IV131" i="9"/>
  <c r="IK131" i="9"/>
  <c r="HZ131" i="9"/>
  <c r="HO131" i="9"/>
  <c r="HD131" i="9"/>
  <c r="GS131" i="9"/>
  <c r="GH131" i="9"/>
  <c r="FW131" i="9"/>
  <c r="FL131" i="9"/>
  <c r="FA131" i="9"/>
  <c r="EP131" i="9"/>
  <c r="EE131" i="9"/>
  <c r="DT131" i="9"/>
  <c r="DI131" i="9"/>
  <c r="CX131" i="9"/>
  <c r="CM131" i="9"/>
  <c r="CB131" i="9"/>
  <c r="BQ131" i="9"/>
  <c r="BF131" i="9"/>
  <c r="AU131" i="9"/>
  <c r="AJ131" i="9"/>
  <c r="Y131" i="9"/>
  <c r="N131" i="9"/>
  <c r="C131" i="9"/>
  <c r="BSQ130" i="9"/>
  <c r="BSF130" i="9"/>
  <c r="BRU130" i="9"/>
  <c r="BRJ130" i="9"/>
  <c r="BQY130" i="9"/>
  <c r="BQN130" i="9"/>
  <c r="BQC130" i="9"/>
  <c r="BPR130" i="9"/>
  <c r="BPG130" i="9"/>
  <c r="BOV130" i="9"/>
  <c r="BOK130" i="9"/>
  <c r="BNZ130" i="9"/>
  <c r="BNO130" i="9"/>
  <c r="BNC130" i="9"/>
  <c r="BMR130" i="9"/>
  <c r="BMG130" i="9"/>
  <c r="BLV130" i="9"/>
  <c r="BLK130" i="9"/>
  <c r="BKZ130" i="9"/>
  <c r="BKO130" i="9"/>
  <c r="BKD130" i="9"/>
  <c r="BJS130" i="9"/>
  <c r="BJH130" i="9"/>
  <c r="BIW130" i="9"/>
  <c r="BIL130" i="9"/>
  <c r="BIA130" i="9"/>
  <c r="BHP130" i="9"/>
  <c r="BHE130" i="9"/>
  <c r="BGT130" i="9"/>
  <c r="BGI130" i="9"/>
  <c r="BFX130" i="9"/>
  <c r="BFM130" i="9"/>
  <c r="BFB130" i="9"/>
  <c r="BEQ130" i="9"/>
  <c r="BEF130" i="9"/>
  <c r="BDU130" i="9"/>
  <c r="BDJ130" i="9"/>
  <c r="BCY130" i="9"/>
  <c r="BCN130" i="9"/>
  <c r="BCC130" i="9"/>
  <c r="BBR130" i="9"/>
  <c r="BBG130" i="9"/>
  <c r="BAV130" i="9"/>
  <c r="BAK130" i="9"/>
  <c r="AZZ130" i="9"/>
  <c r="AZO130" i="9"/>
  <c r="AZD130" i="9"/>
  <c r="AYS130" i="9"/>
  <c r="AYH130" i="9"/>
  <c r="AXW130" i="9"/>
  <c r="AXL130" i="9"/>
  <c r="AXA130" i="9"/>
  <c r="AWP130" i="9"/>
  <c r="AWE130" i="9"/>
  <c r="AVT130" i="9"/>
  <c r="AVI130" i="9"/>
  <c r="AUX130" i="9"/>
  <c r="AUM130" i="9"/>
  <c r="AUB130" i="9"/>
  <c r="ATQ130" i="9"/>
  <c r="ATF130" i="9"/>
  <c r="ASU130" i="9"/>
  <c r="ASJ130" i="9"/>
  <c r="ARY130" i="9"/>
  <c r="ARN130" i="9"/>
  <c r="ARC130" i="9"/>
  <c r="AQR130" i="9"/>
  <c r="AQG130" i="9"/>
  <c r="APV130" i="9"/>
  <c r="APK130" i="9"/>
  <c r="AOZ130" i="9"/>
  <c r="AOO130" i="9"/>
  <c r="AOD130" i="9"/>
  <c r="ANS130" i="9"/>
  <c r="ANH130" i="9"/>
  <c r="AMW130" i="9"/>
  <c r="AML130" i="9"/>
  <c r="AMA130" i="9"/>
  <c r="ALP130" i="9"/>
  <c r="ALE130" i="9"/>
  <c r="AKT130" i="9"/>
  <c r="AKI130" i="9"/>
  <c r="AJX130" i="9"/>
  <c r="AJM130" i="9"/>
  <c r="AJB130" i="9"/>
  <c r="AIQ130" i="9"/>
  <c r="AIF130" i="9"/>
  <c r="AHU130" i="9"/>
  <c r="AHJ130" i="9"/>
  <c r="AGY130" i="9"/>
  <c r="AGN130" i="9"/>
  <c r="AGC130" i="9"/>
  <c r="AFR130" i="9"/>
  <c r="AFG130" i="9"/>
  <c r="AEV130" i="9"/>
  <c r="AEK130" i="9"/>
  <c r="ADZ130" i="9"/>
  <c r="ADO130" i="9"/>
  <c r="ADD130" i="9"/>
  <c r="ACS130" i="9"/>
  <c r="ACH130" i="9"/>
  <c r="ABW130" i="9"/>
  <c r="ABL130" i="9"/>
  <c r="ABA130" i="9"/>
  <c r="AAP130" i="9"/>
  <c r="AAE130" i="9"/>
  <c r="ZT130" i="9"/>
  <c r="ZI130" i="9"/>
  <c r="YX130" i="9"/>
  <c r="YM130" i="9"/>
  <c r="YB130" i="9"/>
  <c r="XQ130" i="9"/>
  <c r="XF130" i="9"/>
  <c r="WU130" i="9"/>
  <c r="WJ130" i="9"/>
  <c r="VY130" i="9"/>
  <c r="VN130" i="9"/>
  <c r="VC130" i="9"/>
  <c r="UR130" i="9"/>
  <c r="UG130" i="9"/>
  <c r="TV130" i="9"/>
  <c r="TK130" i="9"/>
  <c r="SZ130" i="9"/>
  <c r="SO130" i="9"/>
  <c r="SD130" i="9"/>
  <c r="RS130" i="9"/>
  <c r="RH130" i="9"/>
  <c r="QW130" i="9"/>
  <c r="QL130" i="9"/>
  <c r="QA130" i="9"/>
  <c r="PP130" i="9"/>
  <c r="PE130" i="9"/>
  <c r="OT130" i="9"/>
  <c r="OI130" i="9"/>
  <c r="NX130" i="9"/>
  <c r="NM130" i="9"/>
  <c r="NB130" i="9"/>
  <c r="MQ130" i="9"/>
  <c r="MF130" i="9"/>
  <c r="LU130" i="9"/>
  <c r="LJ130" i="9"/>
  <c r="KY130" i="9"/>
  <c r="KN130" i="9"/>
  <c r="KC130" i="9"/>
  <c r="JR130" i="9"/>
  <c r="JG130" i="9"/>
  <c r="IV130" i="9"/>
  <c r="IK130" i="9"/>
  <c r="HZ130" i="9"/>
  <c r="HO130" i="9"/>
  <c r="HD130" i="9"/>
  <c r="GS130" i="9"/>
  <c r="GH130" i="9"/>
  <c r="FW130" i="9"/>
  <c r="FL130" i="9"/>
  <c r="FA130" i="9"/>
  <c r="EP130" i="9"/>
  <c r="EE130" i="9"/>
  <c r="DT130" i="9"/>
  <c r="DI130" i="9"/>
  <c r="CX130" i="9"/>
  <c r="CM130" i="9"/>
  <c r="CB130" i="9"/>
  <c r="BQ130" i="9"/>
  <c r="BF130" i="9"/>
  <c r="AU130" i="9"/>
  <c r="AJ130" i="9"/>
  <c r="Y130" i="9"/>
  <c r="N130" i="9"/>
  <c r="C130" i="9"/>
  <c r="BSQ129" i="9"/>
  <c r="BSF129" i="9"/>
  <c r="BRU129" i="9"/>
  <c r="BRJ129" i="9"/>
  <c r="BQY129" i="9"/>
  <c r="BQN129" i="9"/>
  <c r="BQC129" i="9"/>
  <c r="BPR129" i="9"/>
  <c r="BPG129" i="9"/>
  <c r="BOV129" i="9"/>
  <c r="BOK129" i="9"/>
  <c r="BNZ129" i="9"/>
  <c r="BNO129" i="9"/>
  <c r="BNC129" i="9"/>
  <c r="BMR129" i="9"/>
  <c r="BMG129" i="9"/>
  <c r="BLV129" i="9"/>
  <c r="BLK129" i="9"/>
  <c r="BKZ129" i="9"/>
  <c r="BKO129" i="9"/>
  <c r="BKD129" i="9"/>
  <c r="BJS129" i="9"/>
  <c r="BJH129" i="9"/>
  <c r="BIW129" i="9"/>
  <c r="BIL129" i="9"/>
  <c r="BIA129" i="9"/>
  <c r="BHP129" i="9"/>
  <c r="BHE129" i="9"/>
  <c r="BGT129" i="9"/>
  <c r="BGI129" i="9"/>
  <c r="BFX129" i="9"/>
  <c r="BFM129" i="9"/>
  <c r="BFB129" i="9"/>
  <c r="BEQ129" i="9"/>
  <c r="BEF129" i="9"/>
  <c r="BDU129" i="9"/>
  <c r="BDJ129" i="9"/>
  <c r="BCY129" i="9"/>
  <c r="BCN129" i="9"/>
  <c r="BCC129" i="9"/>
  <c r="BBR129" i="9"/>
  <c r="BBG129" i="9"/>
  <c r="BAV129" i="9"/>
  <c r="BAK129" i="9"/>
  <c r="AZZ129" i="9"/>
  <c r="AZO129" i="9"/>
  <c r="AZD129" i="9"/>
  <c r="AYS129" i="9"/>
  <c r="AYH129" i="9"/>
  <c r="AXW129" i="9"/>
  <c r="AXL129" i="9"/>
  <c r="AXA129" i="9"/>
  <c r="AWP129" i="9"/>
  <c r="AWE129" i="9"/>
  <c r="AVT129" i="9"/>
  <c r="AVI129" i="9"/>
  <c r="AUX129" i="9"/>
  <c r="AUM129" i="9"/>
  <c r="AUB129" i="9"/>
  <c r="ATQ129" i="9"/>
  <c r="ATF129" i="9"/>
  <c r="ASU129" i="9"/>
  <c r="ASJ129" i="9"/>
  <c r="ARY129" i="9"/>
  <c r="ARN129" i="9"/>
  <c r="ARC129" i="9"/>
  <c r="AQR129" i="9"/>
  <c r="AQG129" i="9"/>
  <c r="APV129" i="9"/>
  <c r="APK129" i="9"/>
  <c r="AOZ129" i="9"/>
  <c r="AOO129" i="9"/>
  <c r="AOD129" i="9"/>
  <c r="ANS129" i="9"/>
  <c r="ANH129" i="9"/>
  <c r="AMW129" i="9"/>
  <c r="AML129" i="9"/>
  <c r="AMA129" i="9"/>
  <c r="ALP129" i="9"/>
  <c r="ALE129" i="9"/>
  <c r="AKT129" i="9"/>
  <c r="AKI129" i="9"/>
  <c r="AJX129" i="9"/>
  <c r="AJM129" i="9"/>
  <c r="AJB129" i="9"/>
  <c r="AIQ129" i="9"/>
  <c r="AIF129" i="9"/>
  <c r="AHU129" i="9"/>
  <c r="AHJ129" i="9"/>
  <c r="AGY129" i="9"/>
  <c r="AGN129" i="9"/>
  <c r="AGC129" i="9"/>
  <c r="AFR129" i="9"/>
  <c r="AFG129" i="9"/>
  <c r="AEV129" i="9"/>
  <c r="AEK129" i="9"/>
  <c r="ADZ129" i="9"/>
  <c r="ADO129" i="9"/>
  <c r="ADD129" i="9"/>
  <c r="ACS129" i="9"/>
  <c r="ACH129" i="9"/>
  <c r="ABW129" i="9"/>
  <c r="ABL129" i="9"/>
  <c r="ABA129" i="9"/>
  <c r="AAP129" i="9"/>
  <c r="AAE129" i="9"/>
  <c r="ZT129" i="9"/>
  <c r="ZI129" i="9"/>
  <c r="YX129" i="9"/>
  <c r="YM129" i="9"/>
  <c r="YB129" i="9"/>
  <c r="XQ129" i="9"/>
  <c r="XF129" i="9"/>
  <c r="WU129" i="9"/>
  <c r="WJ129" i="9"/>
  <c r="VY129" i="9"/>
  <c r="VN129" i="9"/>
  <c r="VC129" i="9"/>
  <c r="UR129" i="9"/>
  <c r="UG129" i="9"/>
  <c r="TV129" i="9"/>
  <c r="TK129" i="9"/>
  <c r="SZ129" i="9"/>
  <c r="SO129" i="9"/>
  <c r="SD129" i="9"/>
  <c r="RS129" i="9"/>
  <c r="RH129" i="9"/>
  <c r="QW129" i="9"/>
  <c r="QL129" i="9"/>
  <c r="QA129" i="9"/>
  <c r="PP129" i="9"/>
  <c r="PE129" i="9"/>
  <c r="OT129" i="9"/>
  <c r="OI129" i="9"/>
  <c r="NX129" i="9"/>
  <c r="NM129" i="9"/>
  <c r="NB129" i="9"/>
  <c r="MQ129" i="9"/>
  <c r="MF129" i="9"/>
  <c r="LU129" i="9"/>
  <c r="LJ129" i="9"/>
  <c r="KY129" i="9"/>
  <c r="KN129" i="9"/>
  <c r="KC129" i="9"/>
  <c r="JR129" i="9"/>
  <c r="JG129" i="9"/>
  <c r="IV129" i="9"/>
  <c r="IK129" i="9"/>
  <c r="HZ129" i="9"/>
  <c r="HO129" i="9"/>
  <c r="HD129" i="9"/>
  <c r="GS129" i="9"/>
  <c r="GH129" i="9"/>
  <c r="FW129" i="9"/>
  <c r="FL129" i="9"/>
  <c r="FA129" i="9"/>
  <c r="EP129" i="9"/>
  <c r="EE129" i="9"/>
  <c r="DT129" i="9"/>
  <c r="DI129" i="9"/>
  <c r="CX129" i="9"/>
  <c r="CM129" i="9"/>
  <c r="CB129" i="9"/>
  <c r="BQ129" i="9"/>
  <c r="BF129" i="9"/>
  <c r="AU129" i="9"/>
  <c r="AJ129" i="9"/>
  <c r="Y129" i="9"/>
  <c r="N129" i="9"/>
  <c r="C129" i="9"/>
  <c r="BSQ128" i="9"/>
  <c r="BSF128" i="9"/>
  <c r="BRU128" i="9"/>
  <c r="BRJ128" i="9"/>
  <c r="BQY128" i="9"/>
  <c r="BQN128" i="9"/>
  <c r="BQC128" i="9"/>
  <c r="BPR128" i="9"/>
  <c r="BPG128" i="9"/>
  <c r="BOV128" i="9"/>
  <c r="BOK128" i="9"/>
  <c r="BNZ128" i="9"/>
  <c r="BNO128" i="9"/>
  <c r="BNC128" i="9"/>
  <c r="BMR128" i="9"/>
  <c r="BMG128" i="9"/>
  <c r="BLV128" i="9"/>
  <c r="BLK128" i="9"/>
  <c r="BKZ128" i="9"/>
  <c r="BKO128" i="9"/>
  <c r="BKD128" i="9"/>
  <c r="BJS128" i="9"/>
  <c r="BJH128" i="9"/>
  <c r="BIW128" i="9"/>
  <c r="BIL128" i="9"/>
  <c r="BIA128" i="9"/>
  <c r="BHP128" i="9"/>
  <c r="BHE128" i="9"/>
  <c r="BGT128" i="9"/>
  <c r="BGI128" i="9"/>
  <c r="BFX128" i="9"/>
  <c r="BFM128" i="9"/>
  <c r="BFB128" i="9"/>
  <c r="BEQ128" i="9"/>
  <c r="BEF128" i="9"/>
  <c r="BDU128" i="9"/>
  <c r="BDJ128" i="9"/>
  <c r="BCY128" i="9"/>
  <c r="BCN128" i="9"/>
  <c r="BCC128" i="9"/>
  <c r="BBR128" i="9"/>
  <c r="BBG128" i="9"/>
  <c r="BAV128" i="9"/>
  <c r="BAK128" i="9"/>
  <c r="AZZ128" i="9"/>
  <c r="AZO128" i="9"/>
  <c r="AZD128" i="9"/>
  <c r="AYS128" i="9"/>
  <c r="AYH128" i="9"/>
  <c r="AXW128" i="9"/>
  <c r="AXL128" i="9"/>
  <c r="AXA128" i="9"/>
  <c r="AWP128" i="9"/>
  <c r="AWE128" i="9"/>
  <c r="AVT128" i="9"/>
  <c r="AVI128" i="9"/>
  <c r="AUX128" i="9"/>
  <c r="AUM128" i="9"/>
  <c r="AUB128" i="9"/>
  <c r="ATQ128" i="9"/>
  <c r="ATF128" i="9"/>
  <c r="ASU128" i="9"/>
  <c r="ASJ128" i="9"/>
  <c r="ARY128" i="9"/>
  <c r="ARN128" i="9"/>
  <c r="ARC128" i="9"/>
  <c r="AQR128" i="9"/>
  <c r="AQG128" i="9"/>
  <c r="APV128" i="9"/>
  <c r="APK128" i="9"/>
  <c r="AOZ128" i="9"/>
  <c r="AOO128" i="9"/>
  <c r="AOD128" i="9"/>
  <c r="ANS128" i="9"/>
  <c r="ANH128" i="9"/>
  <c r="AMW128" i="9"/>
  <c r="AML128" i="9"/>
  <c r="AMA128" i="9"/>
  <c r="ALP128" i="9"/>
  <c r="ALE128" i="9"/>
  <c r="AKT128" i="9"/>
  <c r="AKI128" i="9"/>
  <c r="AJX128" i="9"/>
  <c r="AJM128" i="9"/>
  <c r="AJB128" i="9"/>
  <c r="AIQ128" i="9"/>
  <c r="AIF128" i="9"/>
  <c r="AHU128" i="9"/>
  <c r="AHJ128" i="9"/>
  <c r="AGY128" i="9"/>
  <c r="AGN128" i="9"/>
  <c r="AGC128" i="9"/>
  <c r="AFR128" i="9"/>
  <c r="AFG128" i="9"/>
  <c r="AEV128" i="9"/>
  <c r="AEK128" i="9"/>
  <c r="ADZ128" i="9"/>
  <c r="ADO128" i="9"/>
  <c r="ADD128" i="9"/>
  <c r="ACS128" i="9"/>
  <c r="ACH128" i="9"/>
  <c r="ABW128" i="9"/>
  <c r="ABL128" i="9"/>
  <c r="ABA128" i="9"/>
  <c r="AAP128" i="9"/>
  <c r="AAE128" i="9"/>
  <c r="ZT128" i="9"/>
  <c r="ZI128" i="9"/>
  <c r="YX128" i="9"/>
  <c r="YM128" i="9"/>
  <c r="YB128" i="9"/>
  <c r="XQ128" i="9"/>
  <c r="XF128" i="9"/>
  <c r="WU128" i="9"/>
  <c r="WJ128" i="9"/>
  <c r="VY128" i="9"/>
  <c r="VN128" i="9"/>
  <c r="VC128" i="9"/>
  <c r="UR128" i="9"/>
  <c r="UG128" i="9"/>
  <c r="TV128" i="9"/>
  <c r="TK128" i="9"/>
  <c r="SZ128" i="9"/>
  <c r="SO128" i="9"/>
  <c r="SD128" i="9"/>
  <c r="RS128" i="9"/>
  <c r="RH128" i="9"/>
  <c r="QW128" i="9"/>
  <c r="QL128" i="9"/>
  <c r="QA128" i="9"/>
  <c r="PP128" i="9"/>
  <c r="PE128" i="9"/>
  <c r="OT128" i="9"/>
  <c r="OI128" i="9"/>
  <c r="NX128" i="9"/>
  <c r="NM128" i="9"/>
  <c r="NB128" i="9"/>
  <c r="MQ128" i="9"/>
  <c r="MF128" i="9"/>
  <c r="LU128" i="9"/>
  <c r="LJ128" i="9"/>
  <c r="KY128" i="9"/>
  <c r="KN128" i="9"/>
  <c r="KC128" i="9"/>
  <c r="JR128" i="9"/>
  <c r="JG128" i="9"/>
  <c r="IV128" i="9"/>
  <c r="IK128" i="9"/>
  <c r="HZ128" i="9"/>
  <c r="HO128" i="9"/>
  <c r="HD128" i="9"/>
  <c r="GS128" i="9"/>
  <c r="GH128" i="9"/>
  <c r="FW128" i="9"/>
  <c r="FL128" i="9"/>
  <c r="FA128" i="9"/>
  <c r="EP128" i="9"/>
  <c r="EE128" i="9"/>
  <c r="DT128" i="9"/>
  <c r="DI128" i="9"/>
  <c r="CX128" i="9"/>
  <c r="CM128" i="9"/>
  <c r="CB128" i="9"/>
  <c r="BQ128" i="9"/>
  <c r="BF128" i="9"/>
  <c r="AU128" i="9"/>
  <c r="AJ128" i="9"/>
  <c r="Y128" i="9"/>
  <c r="N128" i="9"/>
  <c r="C128" i="9"/>
  <c r="BSQ127" i="9"/>
  <c r="BSF127" i="9"/>
  <c r="BRU127" i="9"/>
  <c r="BRJ127" i="9"/>
  <c r="BQY127" i="9"/>
  <c r="BQN127" i="9"/>
  <c r="BQC127" i="9"/>
  <c r="BPR127" i="9"/>
  <c r="BPG127" i="9"/>
  <c r="BOV127" i="9"/>
  <c r="BOK127" i="9"/>
  <c r="BNZ127" i="9"/>
  <c r="BNO127" i="9"/>
  <c r="BNC127" i="9"/>
  <c r="BMR127" i="9"/>
  <c r="BMG127" i="9"/>
  <c r="BLV127" i="9"/>
  <c r="BLK127" i="9"/>
  <c r="BKZ127" i="9"/>
  <c r="BKO127" i="9"/>
  <c r="BKD127" i="9"/>
  <c r="BJS127" i="9"/>
  <c r="BJH127" i="9"/>
  <c r="BIW127" i="9"/>
  <c r="BIL127" i="9"/>
  <c r="BIA127" i="9"/>
  <c r="BHP127" i="9"/>
  <c r="BHE127" i="9"/>
  <c r="BGT127" i="9"/>
  <c r="BGI127" i="9"/>
  <c r="BFX127" i="9"/>
  <c r="BFM127" i="9"/>
  <c r="BFB127" i="9"/>
  <c r="BEQ127" i="9"/>
  <c r="BEF127" i="9"/>
  <c r="BDU127" i="9"/>
  <c r="BDJ127" i="9"/>
  <c r="BCY127" i="9"/>
  <c r="BCN127" i="9"/>
  <c r="BCC127" i="9"/>
  <c r="BBR127" i="9"/>
  <c r="BBG127" i="9"/>
  <c r="BAV127" i="9"/>
  <c r="BAK127" i="9"/>
  <c r="AZZ127" i="9"/>
  <c r="AZO127" i="9"/>
  <c r="AZD127" i="9"/>
  <c r="AYS127" i="9"/>
  <c r="AYH127" i="9"/>
  <c r="AXW127" i="9"/>
  <c r="AXL127" i="9"/>
  <c r="AXA127" i="9"/>
  <c r="AWP127" i="9"/>
  <c r="AWE127" i="9"/>
  <c r="AVT127" i="9"/>
  <c r="AVI127" i="9"/>
  <c r="AUX127" i="9"/>
  <c r="AUM127" i="9"/>
  <c r="AUB127" i="9"/>
  <c r="ATQ127" i="9"/>
  <c r="ATF127" i="9"/>
  <c r="ASU127" i="9"/>
  <c r="ASJ127" i="9"/>
  <c r="ARY127" i="9"/>
  <c r="ARN127" i="9"/>
  <c r="ARC127" i="9"/>
  <c r="AQR127" i="9"/>
  <c r="AQG127" i="9"/>
  <c r="APV127" i="9"/>
  <c r="APK127" i="9"/>
  <c r="AOZ127" i="9"/>
  <c r="AOO127" i="9"/>
  <c r="AOD127" i="9"/>
  <c r="ANS127" i="9"/>
  <c r="ANH127" i="9"/>
  <c r="AMW127" i="9"/>
  <c r="AML127" i="9"/>
  <c r="AMA127" i="9"/>
  <c r="ALP127" i="9"/>
  <c r="ALE127" i="9"/>
  <c r="AKT127" i="9"/>
  <c r="AKI127" i="9"/>
  <c r="AJX127" i="9"/>
  <c r="AJM127" i="9"/>
  <c r="AJB127" i="9"/>
  <c r="AIQ127" i="9"/>
  <c r="AIF127" i="9"/>
  <c r="AHU127" i="9"/>
  <c r="AHJ127" i="9"/>
  <c r="AGY127" i="9"/>
  <c r="AGN127" i="9"/>
  <c r="AGC127" i="9"/>
  <c r="AFR127" i="9"/>
  <c r="AFG127" i="9"/>
  <c r="AEV127" i="9"/>
  <c r="AEK127" i="9"/>
  <c r="ADZ127" i="9"/>
  <c r="ADO127" i="9"/>
  <c r="ADD127" i="9"/>
  <c r="ACS127" i="9"/>
  <c r="ACH127" i="9"/>
  <c r="ABW127" i="9"/>
  <c r="ABL127" i="9"/>
  <c r="ABA127" i="9"/>
  <c r="AAP127" i="9"/>
  <c r="AAE127" i="9"/>
  <c r="ZT127" i="9"/>
  <c r="ZI127" i="9"/>
  <c r="YX127" i="9"/>
  <c r="YM127" i="9"/>
  <c r="YB127" i="9"/>
  <c r="XQ127" i="9"/>
  <c r="XF127" i="9"/>
  <c r="WU127" i="9"/>
  <c r="WJ127" i="9"/>
  <c r="VY127" i="9"/>
  <c r="VN127" i="9"/>
  <c r="VC127" i="9"/>
  <c r="UR127" i="9"/>
  <c r="UG127" i="9"/>
  <c r="TV127" i="9"/>
  <c r="TK127" i="9"/>
  <c r="SZ127" i="9"/>
  <c r="SO127" i="9"/>
  <c r="SD127" i="9"/>
  <c r="RS127" i="9"/>
  <c r="RH127" i="9"/>
  <c r="QW127" i="9"/>
  <c r="QL127" i="9"/>
  <c r="QA127" i="9"/>
  <c r="PP127" i="9"/>
  <c r="PE127" i="9"/>
  <c r="OT127" i="9"/>
  <c r="OI127" i="9"/>
  <c r="NX127" i="9"/>
  <c r="NM127" i="9"/>
  <c r="NB127" i="9"/>
  <c r="MQ127" i="9"/>
  <c r="MF127" i="9"/>
  <c r="LU127" i="9"/>
  <c r="LJ127" i="9"/>
  <c r="KY127" i="9"/>
  <c r="KN127" i="9"/>
  <c r="KC127" i="9"/>
  <c r="JR127" i="9"/>
  <c r="JG127" i="9"/>
  <c r="IV127" i="9"/>
  <c r="IK127" i="9"/>
  <c r="HZ127" i="9"/>
  <c r="HO127" i="9"/>
  <c r="HD127" i="9"/>
  <c r="GS127" i="9"/>
  <c r="GH127" i="9"/>
  <c r="FW127" i="9"/>
  <c r="FL127" i="9"/>
  <c r="FA127" i="9"/>
  <c r="EP127" i="9"/>
  <c r="EE127" i="9"/>
  <c r="DT127" i="9"/>
  <c r="DI127" i="9"/>
  <c r="CX127" i="9"/>
  <c r="CM127" i="9"/>
  <c r="CB127" i="9"/>
  <c r="BQ127" i="9"/>
  <c r="BF127" i="9"/>
  <c r="AU127" i="9"/>
  <c r="AJ127" i="9"/>
  <c r="Y127" i="9"/>
  <c r="N127" i="9"/>
  <c r="C127" i="9"/>
  <c r="BSQ126" i="9"/>
  <c r="BSF126" i="9"/>
  <c r="BRU126" i="9"/>
  <c r="BRJ126" i="9"/>
  <c r="BQY126" i="9"/>
  <c r="BQN126" i="9"/>
  <c r="BQC126" i="9"/>
  <c r="BPR126" i="9"/>
  <c r="BPG126" i="9"/>
  <c r="BOV126" i="9"/>
  <c r="BOK126" i="9"/>
  <c r="BNZ126" i="9"/>
  <c r="BNO126" i="9"/>
  <c r="BNC126" i="9"/>
  <c r="BMR126" i="9"/>
  <c r="BMG126" i="9"/>
  <c r="BLV126" i="9"/>
  <c r="BLK126" i="9"/>
  <c r="BKZ126" i="9"/>
  <c r="BKO126" i="9"/>
  <c r="BKD126" i="9"/>
  <c r="BJS126" i="9"/>
  <c r="BJH126" i="9"/>
  <c r="BIW126" i="9"/>
  <c r="BIL126" i="9"/>
  <c r="BIA126" i="9"/>
  <c r="BHP126" i="9"/>
  <c r="BHE126" i="9"/>
  <c r="BGT126" i="9"/>
  <c r="BGI126" i="9"/>
  <c r="BFX126" i="9"/>
  <c r="BFM126" i="9"/>
  <c r="BFB126" i="9"/>
  <c r="BEQ126" i="9"/>
  <c r="BEF126" i="9"/>
  <c r="BDU126" i="9"/>
  <c r="BDJ126" i="9"/>
  <c r="BCY126" i="9"/>
  <c r="BCN126" i="9"/>
  <c r="BCC126" i="9"/>
  <c r="BBR126" i="9"/>
  <c r="BBG126" i="9"/>
  <c r="BAV126" i="9"/>
  <c r="BAK126" i="9"/>
  <c r="AZZ126" i="9"/>
  <c r="AZO126" i="9"/>
  <c r="AZD126" i="9"/>
  <c r="AYS126" i="9"/>
  <c r="AYH126" i="9"/>
  <c r="AXW126" i="9"/>
  <c r="AXL126" i="9"/>
  <c r="AXA126" i="9"/>
  <c r="AWP126" i="9"/>
  <c r="AWE126" i="9"/>
  <c r="AVT126" i="9"/>
  <c r="AVI126" i="9"/>
  <c r="AUX126" i="9"/>
  <c r="AUM126" i="9"/>
  <c r="AUB126" i="9"/>
  <c r="ATQ126" i="9"/>
  <c r="ATF126" i="9"/>
  <c r="ASU126" i="9"/>
  <c r="ASJ126" i="9"/>
  <c r="ARY126" i="9"/>
  <c r="ARN126" i="9"/>
  <c r="ARC126" i="9"/>
  <c r="AQR126" i="9"/>
  <c r="AQG126" i="9"/>
  <c r="APV126" i="9"/>
  <c r="APK126" i="9"/>
  <c r="AOZ126" i="9"/>
  <c r="AOO126" i="9"/>
  <c r="AOD126" i="9"/>
  <c r="ANS126" i="9"/>
  <c r="ANH126" i="9"/>
  <c r="AMW126" i="9"/>
  <c r="AML126" i="9"/>
  <c r="AMA126" i="9"/>
  <c r="ALP126" i="9"/>
  <c r="ALE126" i="9"/>
  <c r="AKT126" i="9"/>
  <c r="AKI126" i="9"/>
  <c r="AJX126" i="9"/>
  <c r="AJM126" i="9"/>
  <c r="AJB126" i="9"/>
  <c r="AIQ126" i="9"/>
  <c r="AIF126" i="9"/>
  <c r="AHU126" i="9"/>
  <c r="AHJ126" i="9"/>
  <c r="AGY126" i="9"/>
  <c r="AGN126" i="9"/>
  <c r="AGC126" i="9"/>
  <c r="AFR126" i="9"/>
  <c r="AFG126" i="9"/>
  <c r="AEV126" i="9"/>
  <c r="AEK126" i="9"/>
  <c r="ADZ126" i="9"/>
  <c r="ADO126" i="9"/>
  <c r="ADD126" i="9"/>
  <c r="ACS126" i="9"/>
  <c r="ACH126" i="9"/>
  <c r="ABW126" i="9"/>
  <c r="ABL126" i="9"/>
  <c r="ABA126" i="9"/>
  <c r="AAP126" i="9"/>
  <c r="AAE126" i="9"/>
  <c r="ZT126" i="9"/>
  <c r="ZI126" i="9"/>
  <c r="YX126" i="9"/>
  <c r="YM126" i="9"/>
  <c r="YB126" i="9"/>
  <c r="XQ126" i="9"/>
  <c r="XF126" i="9"/>
  <c r="WU126" i="9"/>
  <c r="WJ126" i="9"/>
  <c r="VY126" i="9"/>
  <c r="VN126" i="9"/>
  <c r="VC126" i="9"/>
  <c r="UR126" i="9"/>
  <c r="UG126" i="9"/>
  <c r="TV126" i="9"/>
  <c r="TK126" i="9"/>
  <c r="SZ126" i="9"/>
  <c r="SO126" i="9"/>
  <c r="SD126" i="9"/>
  <c r="RS126" i="9"/>
  <c r="RH126" i="9"/>
  <c r="QW126" i="9"/>
  <c r="QL126" i="9"/>
  <c r="QA126" i="9"/>
  <c r="PP126" i="9"/>
  <c r="PE126" i="9"/>
  <c r="OT126" i="9"/>
  <c r="OI126" i="9"/>
  <c r="NX126" i="9"/>
  <c r="NM126" i="9"/>
  <c r="NB126" i="9"/>
  <c r="MQ126" i="9"/>
  <c r="MF126" i="9"/>
  <c r="LU126" i="9"/>
  <c r="LJ126" i="9"/>
  <c r="KY126" i="9"/>
  <c r="KN126" i="9"/>
  <c r="KC126" i="9"/>
  <c r="JR126" i="9"/>
  <c r="JG126" i="9"/>
  <c r="IV126" i="9"/>
  <c r="IK126" i="9"/>
  <c r="HZ126" i="9"/>
  <c r="HO126" i="9"/>
  <c r="HD126" i="9"/>
  <c r="GS126" i="9"/>
  <c r="GH126" i="9"/>
  <c r="FW126" i="9"/>
  <c r="FL126" i="9"/>
  <c r="FA126" i="9"/>
  <c r="EP126" i="9"/>
  <c r="EE126" i="9"/>
  <c r="DT126" i="9"/>
  <c r="DI126" i="9"/>
  <c r="CX126" i="9"/>
  <c r="CM126" i="9"/>
  <c r="CB126" i="9"/>
  <c r="BQ126" i="9"/>
  <c r="BF126" i="9"/>
  <c r="AU126" i="9"/>
  <c r="AJ126" i="9"/>
  <c r="Y126" i="9"/>
  <c r="N126" i="9"/>
  <c r="C126" i="9"/>
  <c r="BSQ125" i="9"/>
  <c r="BSF125" i="9"/>
  <c r="BRU125" i="9"/>
  <c r="BRJ125" i="9"/>
  <c r="BQY125" i="9"/>
  <c r="BQN125" i="9"/>
  <c r="BQC125" i="9"/>
  <c r="BPR125" i="9"/>
  <c r="BPG125" i="9"/>
  <c r="BOV125" i="9"/>
  <c r="BOK125" i="9"/>
  <c r="BNZ125" i="9"/>
  <c r="BNO125" i="9"/>
  <c r="BNC125" i="9"/>
  <c r="BMR125" i="9"/>
  <c r="BMG125" i="9"/>
  <c r="BLV125" i="9"/>
  <c r="BLK125" i="9"/>
  <c r="BKZ125" i="9"/>
  <c r="BKO125" i="9"/>
  <c r="BKD125" i="9"/>
  <c r="BJS125" i="9"/>
  <c r="BJH125" i="9"/>
  <c r="BIW125" i="9"/>
  <c r="BIL125" i="9"/>
  <c r="BIA125" i="9"/>
  <c r="BHP125" i="9"/>
  <c r="BHE125" i="9"/>
  <c r="BGT125" i="9"/>
  <c r="BGI125" i="9"/>
  <c r="BFX125" i="9"/>
  <c r="BFM125" i="9"/>
  <c r="BFB125" i="9"/>
  <c r="BEQ125" i="9"/>
  <c r="BEF125" i="9"/>
  <c r="BDU125" i="9"/>
  <c r="BDJ125" i="9"/>
  <c r="BCY125" i="9"/>
  <c r="BCN125" i="9"/>
  <c r="BCC125" i="9"/>
  <c r="BBR125" i="9"/>
  <c r="BBG125" i="9"/>
  <c r="BAV125" i="9"/>
  <c r="BAK125" i="9"/>
  <c r="AZZ125" i="9"/>
  <c r="AZO125" i="9"/>
  <c r="AZD125" i="9"/>
  <c r="AYS125" i="9"/>
  <c r="AYH125" i="9"/>
  <c r="AXW125" i="9"/>
  <c r="AXL125" i="9"/>
  <c r="AXA125" i="9"/>
  <c r="AWP125" i="9"/>
  <c r="AWE125" i="9"/>
  <c r="AVT125" i="9"/>
  <c r="AVI125" i="9"/>
  <c r="AUX125" i="9"/>
  <c r="AUM125" i="9"/>
  <c r="AUB125" i="9"/>
  <c r="ATQ125" i="9"/>
  <c r="ATF125" i="9"/>
  <c r="ASU125" i="9"/>
  <c r="ASJ125" i="9"/>
  <c r="ARY125" i="9"/>
  <c r="ARN125" i="9"/>
  <c r="ARC125" i="9"/>
  <c r="AQR125" i="9"/>
  <c r="AQG125" i="9"/>
  <c r="APV125" i="9"/>
  <c r="APK125" i="9"/>
  <c r="AOZ125" i="9"/>
  <c r="AOO125" i="9"/>
  <c r="AOD125" i="9"/>
  <c r="ANS125" i="9"/>
  <c r="ANH125" i="9"/>
  <c r="AMW125" i="9"/>
  <c r="AML125" i="9"/>
  <c r="AMA125" i="9"/>
  <c r="ALP125" i="9"/>
  <c r="ALE125" i="9"/>
  <c r="AKT125" i="9"/>
  <c r="AKI125" i="9"/>
  <c r="AJX125" i="9"/>
  <c r="AJM125" i="9"/>
  <c r="AJB125" i="9"/>
  <c r="AIQ125" i="9"/>
  <c r="AIF125" i="9"/>
  <c r="AHU125" i="9"/>
  <c r="AHJ125" i="9"/>
  <c r="AGY125" i="9"/>
  <c r="AGN125" i="9"/>
  <c r="AGC125" i="9"/>
  <c r="AFR125" i="9"/>
  <c r="AFG125" i="9"/>
  <c r="AEV125" i="9"/>
  <c r="AEK125" i="9"/>
  <c r="ADZ125" i="9"/>
  <c r="ADO125" i="9"/>
  <c r="ADD125" i="9"/>
  <c r="ACS125" i="9"/>
  <c r="ACH125" i="9"/>
  <c r="ABW125" i="9"/>
  <c r="ABL125" i="9"/>
  <c r="ABA125" i="9"/>
  <c r="AAP125" i="9"/>
  <c r="AAE125" i="9"/>
  <c r="ZT125" i="9"/>
  <c r="ZI125" i="9"/>
  <c r="YX125" i="9"/>
  <c r="YM125" i="9"/>
  <c r="YB125" i="9"/>
  <c r="XQ125" i="9"/>
  <c r="XF125" i="9"/>
  <c r="WU125" i="9"/>
  <c r="WJ125" i="9"/>
  <c r="VY125" i="9"/>
  <c r="VN125" i="9"/>
  <c r="VC125" i="9"/>
  <c r="UR125" i="9"/>
  <c r="UG125" i="9"/>
  <c r="TV125" i="9"/>
  <c r="TK125" i="9"/>
  <c r="SZ125" i="9"/>
  <c r="SO125" i="9"/>
  <c r="SD125" i="9"/>
  <c r="RS125" i="9"/>
  <c r="RH125" i="9"/>
  <c r="QW125" i="9"/>
  <c r="QL125" i="9"/>
  <c r="QA125" i="9"/>
  <c r="PP125" i="9"/>
  <c r="PE125" i="9"/>
  <c r="OT125" i="9"/>
  <c r="OI125" i="9"/>
  <c r="NX125" i="9"/>
  <c r="NM125" i="9"/>
  <c r="NB125" i="9"/>
  <c r="MQ125" i="9"/>
  <c r="MF125" i="9"/>
  <c r="LU125" i="9"/>
  <c r="LJ125" i="9"/>
  <c r="KY125" i="9"/>
  <c r="KN125" i="9"/>
  <c r="KC125" i="9"/>
  <c r="JR125" i="9"/>
  <c r="JG125" i="9"/>
  <c r="IV125" i="9"/>
  <c r="IK125" i="9"/>
  <c r="HZ125" i="9"/>
  <c r="HO125" i="9"/>
  <c r="HD125" i="9"/>
  <c r="GS125" i="9"/>
  <c r="GH125" i="9"/>
  <c r="FW125" i="9"/>
  <c r="FL125" i="9"/>
  <c r="FA125" i="9"/>
  <c r="EP125" i="9"/>
  <c r="EE125" i="9"/>
  <c r="DT125" i="9"/>
  <c r="DI125" i="9"/>
  <c r="CX125" i="9"/>
  <c r="CM125" i="9"/>
  <c r="CB125" i="9"/>
  <c r="BQ125" i="9"/>
  <c r="BF125" i="9"/>
  <c r="AU125" i="9"/>
  <c r="AJ125" i="9"/>
  <c r="Y125" i="9"/>
  <c r="N125" i="9"/>
  <c r="C125" i="9"/>
  <c r="BSQ124" i="9"/>
  <c r="BSF124" i="9"/>
  <c r="BRU124" i="9"/>
  <c r="BRJ124" i="9"/>
  <c r="BQY124" i="9"/>
  <c r="BQN124" i="9"/>
  <c r="BQC124" i="9"/>
  <c r="BPR124" i="9"/>
  <c r="BPG124" i="9"/>
  <c r="BOV124" i="9"/>
  <c r="BOK124" i="9"/>
  <c r="BNZ124" i="9"/>
  <c r="BNO124" i="9"/>
  <c r="BNC124" i="9"/>
  <c r="BMR124" i="9"/>
  <c r="BMG124" i="9"/>
  <c r="BLV124" i="9"/>
  <c r="BLK124" i="9"/>
  <c r="BKZ124" i="9"/>
  <c r="BKO124" i="9"/>
  <c r="BKD124" i="9"/>
  <c r="BJS124" i="9"/>
  <c r="BJH124" i="9"/>
  <c r="BIW124" i="9"/>
  <c r="BIL124" i="9"/>
  <c r="BIA124" i="9"/>
  <c r="BHP124" i="9"/>
  <c r="BHE124" i="9"/>
  <c r="BGT124" i="9"/>
  <c r="BGI124" i="9"/>
  <c r="BFX124" i="9"/>
  <c r="BFM124" i="9"/>
  <c r="BFB124" i="9"/>
  <c r="BEQ124" i="9"/>
  <c r="BEF124" i="9"/>
  <c r="BDU124" i="9"/>
  <c r="BDJ124" i="9"/>
  <c r="BCY124" i="9"/>
  <c r="BCN124" i="9"/>
  <c r="BCC124" i="9"/>
  <c r="BBR124" i="9"/>
  <c r="BBG124" i="9"/>
  <c r="BAV124" i="9"/>
  <c r="BAK124" i="9"/>
  <c r="AZZ124" i="9"/>
  <c r="AZO124" i="9"/>
  <c r="AZD124" i="9"/>
  <c r="AYS124" i="9"/>
  <c r="AYH124" i="9"/>
  <c r="AXW124" i="9"/>
  <c r="AXL124" i="9"/>
  <c r="AXA124" i="9"/>
  <c r="AWP124" i="9"/>
  <c r="AWE124" i="9"/>
  <c r="AVT124" i="9"/>
  <c r="AVI124" i="9"/>
  <c r="AUX124" i="9"/>
  <c r="AUM124" i="9"/>
  <c r="AUB124" i="9"/>
  <c r="ATQ124" i="9"/>
  <c r="ATF124" i="9"/>
  <c r="ASU124" i="9"/>
  <c r="ASJ124" i="9"/>
  <c r="ARY124" i="9"/>
  <c r="ARN124" i="9"/>
  <c r="ARC124" i="9"/>
  <c r="AQR124" i="9"/>
  <c r="AQG124" i="9"/>
  <c r="APV124" i="9"/>
  <c r="APK124" i="9"/>
  <c r="AOZ124" i="9"/>
  <c r="AOO124" i="9"/>
  <c r="AOD124" i="9"/>
  <c r="ANS124" i="9"/>
  <c r="ANH124" i="9"/>
  <c r="AMW124" i="9"/>
  <c r="AML124" i="9"/>
  <c r="AMA124" i="9"/>
  <c r="ALP124" i="9"/>
  <c r="ALE124" i="9"/>
  <c r="AKT124" i="9"/>
  <c r="AKI124" i="9"/>
  <c r="AJX124" i="9"/>
  <c r="AJM124" i="9"/>
  <c r="AJB124" i="9"/>
  <c r="AIQ124" i="9"/>
  <c r="AIF124" i="9"/>
  <c r="AHU124" i="9"/>
  <c r="AHJ124" i="9"/>
  <c r="AGY124" i="9"/>
  <c r="AGN124" i="9"/>
  <c r="AGC124" i="9"/>
  <c r="AFR124" i="9"/>
  <c r="AFG124" i="9"/>
  <c r="AEV124" i="9"/>
  <c r="AEK124" i="9"/>
  <c r="ADZ124" i="9"/>
  <c r="ADO124" i="9"/>
  <c r="ADD124" i="9"/>
  <c r="ACS124" i="9"/>
  <c r="ACH124" i="9"/>
  <c r="ABW124" i="9"/>
  <c r="ABL124" i="9"/>
  <c r="ABA124" i="9"/>
  <c r="AAP124" i="9"/>
  <c r="AAE124" i="9"/>
  <c r="ZT124" i="9"/>
  <c r="ZI124" i="9"/>
  <c r="YX124" i="9"/>
  <c r="YM124" i="9"/>
  <c r="YB124" i="9"/>
  <c r="XQ124" i="9"/>
  <c r="XF124" i="9"/>
  <c r="WU124" i="9"/>
  <c r="WJ124" i="9"/>
  <c r="VY124" i="9"/>
  <c r="VN124" i="9"/>
  <c r="VC124" i="9"/>
  <c r="UR124" i="9"/>
  <c r="UG124" i="9"/>
  <c r="TV124" i="9"/>
  <c r="TK124" i="9"/>
  <c r="SZ124" i="9"/>
  <c r="SO124" i="9"/>
  <c r="SD124" i="9"/>
  <c r="RS124" i="9"/>
  <c r="RH124" i="9"/>
  <c r="QW124" i="9"/>
  <c r="QL124" i="9"/>
  <c r="QA124" i="9"/>
  <c r="PP124" i="9"/>
  <c r="PE124" i="9"/>
  <c r="OT124" i="9"/>
  <c r="OI124" i="9"/>
  <c r="NX124" i="9"/>
  <c r="NM124" i="9"/>
  <c r="NB124" i="9"/>
  <c r="MQ124" i="9"/>
  <c r="MF124" i="9"/>
  <c r="LU124" i="9"/>
  <c r="LJ124" i="9"/>
  <c r="KY124" i="9"/>
  <c r="KN124" i="9"/>
  <c r="KC124" i="9"/>
  <c r="JR124" i="9"/>
  <c r="JG124" i="9"/>
  <c r="IV124" i="9"/>
  <c r="IK124" i="9"/>
  <c r="HZ124" i="9"/>
  <c r="HO124" i="9"/>
  <c r="HD124" i="9"/>
  <c r="GS124" i="9"/>
  <c r="GH124" i="9"/>
  <c r="FW124" i="9"/>
  <c r="FL124" i="9"/>
  <c r="FA124" i="9"/>
  <c r="EP124" i="9"/>
  <c r="EE124" i="9"/>
  <c r="DT124" i="9"/>
  <c r="DI124" i="9"/>
  <c r="CX124" i="9"/>
  <c r="CM124" i="9"/>
  <c r="CB124" i="9"/>
  <c r="BQ124" i="9"/>
  <c r="BF124" i="9"/>
  <c r="AU124" i="9"/>
  <c r="AJ124" i="9"/>
  <c r="Y124" i="9"/>
  <c r="N124" i="9"/>
  <c r="C124" i="9"/>
  <c r="BSQ123" i="9"/>
  <c r="BSF123" i="9"/>
  <c r="BRU123" i="9"/>
  <c r="BRJ123" i="9"/>
  <c r="BQY123" i="9"/>
  <c r="BQN123" i="9"/>
  <c r="BQC123" i="9"/>
  <c r="BPR123" i="9"/>
  <c r="BPG123" i="9"/>
  <c r="BOV123" i="9"/>
  <c r="BOK123" i="9"/>
  <c r="BNZ123" i="9"/>
  <c r="BNO123" i="9"/>
  <c r="BNC123" i="9"/>
  <c r="BMR123" i="9"/>
  <c r="BMG123" i="9"/>
  <c r="BLV123" i="9"/>
  <c r="BLK123" i="9"/>
  <c r="BKZ123" i="9"/>
  <c r="BKO123" i="9"/>
  <c r="BKD123" i="9"/>
  <c r="BJS123" i="9"/>
  <c r="BJH123" i="9"/>
  <c r="BIW123" i="9"/>
  <c r="BIL123" i="9"/>
  <c r="BIA123" i="9"/>
  <c r="BHP123" i="9"/>
  <c r="BHE123" i="9"/>
  <c r="BGT123" i="9"/>
  <c r="BGI123" i="9"/>
  <c r="BFX123" i="9"/>
  <c r="BFM123" i="9"/>
  <c r="BFB123" i="9"/>
  <c r="BEQ123" i="9"/>
  <c r="BEF123" i="9"/>
  <c r="BDU123" i="9"/>
  <c r="BDJ123" i="9"/>
  <c r="BCY123" i="9"/>
  <c r="BCN123" i="9"/>
  <c r="BCC123" i="9"/>
  <c r="BBR123" i="9"/>
  <c r="BBG123" i="9"/>
  <c r="BAV123" i="9"/>
  <c r="BAK123" i="9"/>
  <c r="AZZ123" i="9"/>
  <c r="AZO123" i="9"/>
  <c r="AZD123" i="9"/>
  <c r="AYS123" i="9"/>
  <c r="AYH123" i="9"/>
  <c r="AXW123" i="9"/>
  <c r="AXL123" i="9"/>
  <c r="AXA123" i="9"/>
  <c r="AWP123" i="9"/>
  <c r="AWE123" i="9"/>
  <c r="AVT123" i="9"/>
  <c r="AVI123" i="9"/>
  <c r="AUX123" i="9"/>
  <c r="AUM123" i="9"/>
  <c r="AUB123" i="9"/>
  <c r="ATQ123" i="9"/>
  <c r="ATF123" i="9"/>
  <c r="ASU123" i="9"/>
  <c r="ASJ123" i="9"/>
  <c r="ARY123" i="9"/>
  <c r="ARN123" i="9"/>
  <c r="ARC123" i="9"/>
  <c r="AQR123" i="9"/>
  <c r="AQG123" i="9"/>
  <c r="APV123" i="9"/>
  <c r="APK123" i="9"/>
  <c r="AOZ123" i="9"/>
  <c r="AOO123" i="9"/>
  <c r="AOD123" i="9"/>
  <c r="ANS123" i="9"/>
  <c r="ANH123" i="9"/>
  <c r="AMW123" i="9"/>
  <c r="AML123" i="9"/>
  <c r="AMA123" i="9"/>
  <c r="ALP123" i="9"/>
  <c r="ALE123" i="9"/>
  <c r="AKT123" i="9"/>
  <c r="AKI123" i="9"/>
  <c r="AJX123" i="9"/>
  <c r="AJM123" i="9"/>
  <c r="AJB123" i="9"/>
  <c r="AIQ123" i="9"/>
  <c r="AIF123" i="9"/>
  <c r="AHU123" i="9"/>
  <c r="AHJ123" i="9"/>
  <c r="AGY123" i="9"/>
  <c r="AGN123" i="9"/>
  <c r="AGC123" i="9"/>
  <c r="AFR123" i="9"/>
  <c r="AFG123" i="9"/>
  <c r="AEV123" i="9"/>
  <c r="AEK123" i="9"/>
  <c r="ADZ123" i="9"/>
  <c r="ADO123" i="9"/>
  <c r="ADD123" i="9"/>
  <c r="ACS123" i="9"/>
  <c r="ACH123" i="9"/>
  <c r="ABW123" i="9"/>
  <c r="ABL123" i="9"/>
  <c r="ABA123" i="9"/>
  <c r="AAP123" i="9"/>
  <c r="AAE123" i="9"/>
  <c r="ZT123" i="9"/>
  <c r="ZI123" i="9"/>
  <c r="YX123" i="9"/>
  <c r="YM123" i="9"/>
  <c r="YB123" i="9"/>
  <c r="XQ123" i="9"/>
  <c r="XF123" i="9"/>
  <c r="WU123" i="9"/>
  <c r="WJ123" i="9"/>
  <c r="VY123" i="9"/>
  <c r="VN123" i="9"/>
  <c r="VC123" i="9"/>
  <c r="UR123" i="9"/>
  <c r="UG123" i="9"/>
  <c r="TV123" i="9"/>
  <c r="TK123" i="9"/>
  <c r="SZ123" i="9"/>
  <c r="SO123" i="9"/>
  <c r="SD123" i="9"/>
  <c r="RS123" i="9"/>
  <c r="RH123" i="9"/>
  <c r="QW123" i="9"/>
  <c r="QL123" i="9"/>
  <c r="QA123" i="9"/>
  <c r="PP123" i="9"/>
  <c r="PE123" i="9"/>
  <c r="OT123" i="9"/>
  <c r="OI123" i="9"/>
  <c r="NX123" i="9"/>
  <c r="NM123" i="9"/>
  <c r="NB123" i="9"/>
  <c r="MQ123" i="9"/>
  <c r="MF123" i="9"/>
  <c r="LU123" i="9"/>
  <c r="LJ123" i="9"/>
  <c r="KY123" i="9"/>
  <c r="KN123" i="9"/>
  <c r="KC123" i="9"/>
  <c r="JR123" i="9"/>
  <c r="JG123" i="9"/>
  <c r="IV123" i="9"/>
  <c r="IK123" i="9"/>
  <c r="HZ123" i="9"/>
  <c r="HO123" i="9"/>
  <c r="HD123" i="9"/>
  <c r="GS123" i="9"/>
  <c r="GH123" i="9"/>
  <c r="FW123" i="9"/>
  <c r="FL123" i="9"/>
  <c r="FA123" i="9"/>
  <c r="EP123" i="9"/>
  <c r="EE123" i="9"/>
  <c r="DT123" i="9"/>
  <c r="DI123" i="9"/>
  <c r="CX123" i="9"/>
  <c r="CM123" i="9"/>
  <c r="CB123" i="9"/>
  <c r="BQ123" i="9"/>
  <c r="BF123" i="9"/>
  <c r="AU123" i="9"/>
  <c r="AJ123" i="9"/>
  <c r="Y123" i="9"/>
  <c r="N123" i="9"/>
  <c r="C123" i="9"/>
  <c r="BSQ122" i="9"/>
  <c r="BSF122" i="9"/>
  <c r="BRU122" i="9"/>
  <c r="BRJ122" i="9"/>
  <c r="BQY122" i="9"/>
  <c r="BQN122" i="9"/>
  <c r="BQC122" i="9"/>
  <c r="BPR122" i="9"/>
  <c r="BPG122" i="9"/>
  <c r="BOV122" i="9"/>
  <c r="BOK122" i="9"/>
  <c r="BNZ122" i="9"/>
  <c r="BNO122" i="9"/>
  <c r="BNC122" i="9"/>
  <c r="BMR122" i="9"/>
  <c r="BMG122" i="9"/>
  <c r="BLV122" i="9"/>
  <c r="BLK122" i="9"/>
  <c r="BKZ122" i="9"/>
  <c r="BKO122" i="9"/>
  <c r="BKD122" i="9"/>
  <c r="BJS122" i="9"/>
  <c r="BJH122" i="9"/>
  <c r="BIW122" i="9"/>
  <c r="BIL122" i="9"/>
  <c r="BIA122" i="9"/>
  <c r="BHP122" i="9"/>
  <c r="BHE122" i="9"/>
  <c r="BGT122" i="9"/>
  <c r="BGI122" i="9"/>
  <c r="BFX122" i="9"/>
  <c r="BFM122" i="9"/>
  <c r="BFB122" i="9"/>
  <c r="BEQ122" i="9"/>
  <c r="BEF122" i="9"/>
  <c r="BDU122" i="9"/>
  <c r="BDJ122" i="9"/>
  <c r="BCY122" i="9"/>
  <c r="BCN122" i="9"/>
  <c r="BCC122" i="9"/>
  <c r="BBR122" i="9"/>
  <c r="BBG122" i="9"/>
  <c r="BAV122" i="9"/>
  <c r="BAK122" i="9"/>
  <c r="AZZ122" i="9"/>
  <c r="AZO122" i="9"/>
  <c r="AZD122" i="9"/>
  <c r="AYS122" i="9"/>
  <c r="AYH122" i="9"/>
  <c r="AXW122" i="9"/>
  <c r="AXL122" i="9"/>
  <c r="AXA122" i="9"/>
  <c r="AWP122" i="9"/>
  <c r="AWE122" i="9"/>
  <c r="AVT122" i="9"/>
  <c r="AVI122" i="9"/>
  <c r="AUX122" i="9"/>
  <c r="AUM122" i="9"/>
  <c r="AUB122" i="9"/>
  <c r="ATQ122" i="9"/>
  <c r="ATF122" i="9"/>
  <c r="ASU122" i="9"/>
  <c r="ASJ122" i="9"/>
  <c r="ARY122" i="9"/>
  <c r="ARN122" i="9"/>
  <c r="ARC122" i="9"/>
  <c r="AQR122" i="9"/>
  <c r="AQG122" i="9"/>
  <c r="APV122" i="9"/>
  <c r="APK122" i="9"/>
  <c r="AOZ122" i="9"/>
  <c r="AOO122" i="9"/>
  <c r="AOD122" i="9"/>
  <c r="ANS122" i="9"/>
  <c r="ANH122" i="9"/>
  <c r="AMW122" i="9"/>
  <c r="AML122" i="9"/>
  <c r="AMA122" i="9"/>
  <c r="ALP122" i="9"/>
  <c r="ALE122" i="9"/>
  <c r="AKT122" i="9"/>
  <c r="AKI122" i="9"/>
  <c r="AJX122" i="9"/>
  <c r="AJM122" i="9"/>
  <c r="AJB122" i="9"/>
  <c r="AIQ122" i="9"/>
  <c r="AIF122" i="9"/>
  <c r="AHU122" i="9"/>
  <c r="AHJ122" i="9"/>
  <c r="AGY122" i="9"/>
  <c r="AGN122" i="9"/>
  <c r="AGC122" i="9"/>
  <c r="AFR122" i="9"/>
  <c r="AFG122" i="9"/>
  <c r="AEV122" i="9"/>
  <c r="AEK122" i="9"/>
  <c r="ADZ122" i="9"/>
  <c r="ADO122" i="9"/>
  <c r="ADD122" i="9"/>
  <c r="ACS122" i="9"/>
  <c r="ACH122" i="9"/>
  <c r="ABW122" i="9"/>
  <c r="ABL122" i="9"/>
  <c r="ABA122" i="9"/>
  <c r="AAP122" i="9"/>
  <c r="AAE122" i="9"/>
  <c r="ZT122" i="9"/>
  <c r="ZI122" i="9"/>
  <c r="YX122" i="9"/>
  <c r="YM122" i="9"/>
  <c r="YB122" i="9"/>
  <c r="XQ122" i="9"/>
  <c r="XF122" i="9"/>
  <c r="WU122" i="9"/>
  <c r="WJ122" i="9"/>
  <c r="VY122" i="9"/>
  <c r="VN122" i="9"/>
  <c r="VC122" i="9"/>
  <c r="UR122" i="9"/>
  <c r="UG122" i="9"/>
  <c r="TV122" i="9"/>
  <c r="TK122" i="9"/>
  <c r="SZ122" i="9"/>
  <c r="SO122" i="9"/>
  <c r="SD122" i="9"/>
  <c r="RS122" i="9"/>
  <c r="RH122" i="9"/>
  <c r="QW122" i="9"/>
  <c r="QL122" i="9"/>
  <c r="QA122" i="9"/>
  <c r="PP122" i="9"/>
  <c r="PE122" i="9"/>
  <c r="OT122" i="9"/>
  <c r="OI122" i="9"/>
  <c r="NX122" i="9"/>
  <c r="NM122" i="9"/>
  <c r="NB122" i="9"/>
  <c r="MQ122" i="9"/>
  <c r="MF122" i="9"/>
  <c r="LU122" i="9"/>
  <c r="LJ122" i="9"/>
  <c r="KY122" i="9"/>
  <c r="KN122" i="9"/>
  <c r="KC122" i="9"/>
  <c r="JR122" i="9"/>
  <c r="JG122" i="9"/>
  <c r="IV122" i="9"/>
  <c r="IK122" i="9"/>
  <c r="HZ122" i="9"/>
  <c r="HO122" i="9"/>
  <c r="HD122" i="9"/>
  <c r="GS122" i="9"/>
  <c r="GH122" i="9"/>
  <c r="FW122" i="9"/>
  <c r="FL122" i="9"/>
  <c r="FA122" i="9"/>
  <c r="EP122" i="9"/>
  <c r="EE122" i="9"/>
  <c r="DT122" i="9"/>
  <c r="DI122" i="9"/>
  <c r="CX122" i="9"/>
  <c r="CM122" i="9"/>
  <c r="CB122" i="9"/>
  <c r="BQ122" i="9"/>
  <c r="BF122" i="9"/>
  <c r="AU122" i="9"/>
  <c r="AJ122" i="9"/>
  <c r="Y122" i="9"/>
  <c r="N122" i="9"/>
  <c r="C122" i="9"/>
  <c r="BSQ121" i="9"/>
  <c r="BSF121" i="9"/>
  <c r="BRU121" i="9"/>
  <c r="BRJ121" i="9"/>
  <c r="BQY121" i="9"/>
  <c r="BQN121" i="9"/>
  <c r="BQC121" i="9"/>
  <c r="BPR121" i="9"/>
  <c r="BPG121" i="9"/>
  <c r="BOV121" i="9"/>
  <c r="BOK121" i="9"/>
  <c r="BNZ121" i="9"/>
  <c r="BNO121" i="9"/>
  <c r="BNC121" i="9"/>
  <c r="BMR121" i="9"/>
  <c r="BMG121" i="9"/>
  <c r="BLV121" i="9"/>
  <c r="BLK121" i="9"/>
  <c r="BKZ121" i="9"/>
  <c r="BKO121" i="9"/>
  <c r="BKD121" i="9"/>
  <c r="BJS121" i="9"/>
  <c r="BJH121" i="9"/>
  <c r="BIW121" i="9"/>
  <c r="BIL121" i="9"/>
  <c r="BIA121" i="9"/>
  <c r="BHP121" i="9"/>
  <c r="BHE121" i="9"/>
  <c r="BGT121" i="9"/>
  <c r="BGI121" i="9"/>
  <c r="BFX121" i="9"/>
  <c r="BFM121" i="9"/>
  <c r="BFB121" i="9"/>
  <c r="BEQ121" i="9"/>
  <c r="BEF121" i="9"/>
  <c r="BDU121" i="9"/>
  <c r="BDJ121" i="9"/>
  <c r="BCY121" i="9"/>
  <c r="BCN121" i="9"/>
  <c r="BCC121" i="9"/>
  <c r="BBR121" i="9"/>
  <c r="BBG121" i="9"/>
  <c r="BAV121" i="9"/>
  <c r="BAK121" i="9"/>
  <c r="AZZ121" i="9"/>
  <c r="AZO121" i="9"/>
  <c r="AZD121" i="9"/>
  <c r="AYS121" i="9"/>
  <c r="AYH121" i="9"/>
  <c r="AXW121" i="9"/>
  <c r="AXL121" i="9"/>
  <c r="AXA121" i="9"/>
  <c r="AWP121" i="9"/>
  <c r="AWE121" i="9"/>
  <c r="AVT121" i="9"/>
  <c r="AVI121" i="9"/>
  <c r="AUX121" i="9"/>
  <c r="AUM121" i="9"/>
  <c r="AUB121" i="9"/>
  <c r="ATQ121" i="9"/>
  <c r="ATF121" i="9"/>
  <c r="ASU121" i="9"/>
  <c r="ASJ121" i="9"/>
  <c r="ARY121" i="9"/>
  <c r="ARN121" i="9"/>
  <c r="ARC121" i="9"/>
  <c r="AQR121" i="9"/>
  <c r="AQG121" i="9"/>
  <c r="APV121" i="9"/>
  <c r="APK121" i="9"/>
  <c r="AOZ121" i="9"/>
  <c r="AOO121" i="9"/>
  <c r="AOD121" i="9"/>
  <c r="ANS121" i="9"/>
  <c r="ANH121" i="9"/>
  <c r="AMW121" i="9"/>
  <c r="AML121" i="9"/>
  <c r="AMA121" i="9"/>
  <c r="ALP121" i="9"/>
  <c r="ALE121" i="9"/>
  <c r="AKT121" i="9"/>
  <c r="AKI121" i="9"/>
  <c r="AJX121" i="9"/>
  <c r="AJM121" i="9"/>
  <c r="AJB121" i="9"/>
  <c r="AIQ121" i="9"/>
  <c r="AIF121" i="9"/>
  <c r="AHU121" i="9"/>
  <c r="AHJ121" i="9"/>
  <c r="AGY121" i="9"/>
  <c r="AGN121" i="9"/>
  <c r="AGC121" i="9"/>
  <c r="AFR121" i="9"/>
  <c r="AFG121" i="9"/>
  <c r="AEV121" i="9"/>
  <c r="AEK121" i="9"/>
  <c r="ADZ121" i="9"/>
  <c r="ADO121" i="9"/>
  <c r="ADD121" i="9"/>
  <c r="ACS121" i="9"/>
  <c r="ACH121" i="9"/>
  <c r="ABW121" i="9"/>
  <c r="ABL121" i="9"/>
  <c r="ABA121" i="9"/>
  <c r="AAP121" i="9"/>
  <c r="AAE121" i="9"/>
  <c r="ZT121" i="9"/>
  <c r="ZI121" i="9"/>
  <c r="YX121" i="9"/>
  <c r="YM121" i="9"/>
  <c r="YB121" i="9"/>
  <c r="XQ121" i="9"/>
  <c r="XF121" i="9"/>
  <c r="WU121" i="9"/>
  <c r="WJ121" i="9"/>
  <c r="VY121" i="9"/>
  <c r="VN121" i="9"/>
  <c r="VC121" i="9"/>
  <c r="UR121" i="9"/>
  <c r="UG121" i="9"/>
  <c r="TV121" i="9"/>
  <c r="TK121" i="9"/>
  <c r="SZ121" i="9"/>
  <c r="SO121" i="9"/>
  <c r="SD121" i="9"/>
  <c r="RS121" i="9"/>
  <c r="RH121" i="9"/>
  <c r="QW121" i="9"/>
  <c r="QL121" i="9"/>
  <c r="QA121" i="9"/>
  <c r="PP121" i="9"/>
  <c r="PE121" i="9"/>
  <c r="OT121" i="9"/>
  <c r="OI121" i="9"/>
  <c r="NX121" i="9"/>
  <c r="NM121" i="9"/>
  <c r="NB121" i="9"/>
  <c r="MQ121" i="9"/>
  <c r="MF121" i="9"/>
  <c r="LU121" i="9"/>
  <c r="LJ121" i="9"/>
  <c r="KY121" i="9"/>
  <c r="KN121" i="9"/>
  <c r="KC121" i="9"/>
  <c r="JR121" i="9"/>
  <c r="JG121" i="9"/>
  <c r="IV121" i="9"/>
  <c r="IK121" i="9"/>
  <c r="HZ121" i="9"/>
  <c r="HO121" i="9"/>
  <c r="HD121" i="9"/>
  <c r="GS121" i="9"/>
  <c r="GH121" i="9"/>
  <c r="FW121" i="9"/>
  <c r="FL121" i="9"/>
  <c r="FA121" i="9"/>
  <c r="EP121" i="9"/>
  <c r="EE121" i="9"/>
  <c r="DT121" i="9"/>
  <c r="DI121" i="9"/>
  <c r="CX121" i="9"/>
  <c r="CM121" i="9"/>
  <c r="CB121" i="9"/>
  <c r="BQ121" i="9"/>
  <c r="BF121" i="9"/>
  <c r="AU121" i="9"/>
  <c r="AJ121" i="9"/>
  <c r="Y121" i="9"/>
  <c r="N121" i="9"/>
  <c r="C121" i="9"/>
  <c r="BSQ120" i="9"/>
  <c r="BSF120" i="9"/>
  <c r="BRU120" i="9"/>
  <c r="BRJ120" i="9"/>
  <c r="BQY120" i="9"/>
  <c r="BQN120" i="9"/>
  <c r="BQC120" i="9"/>
  <c r="BPR120" i="9"/>
  <c r="BPG120" i="9"/>
  <c r="BOV120" i="9"/>
  <c r="BOK120" i="9"/>
  <c r="BNZ120" i="9"/>
  <c r="BNO120" i="9"/>
  <c r="BNC120" i="9"/>
  <c r="BMR120" i="9"/>
  <c r="BMG120" i="9"/>
  <c r="BLV120" i="9"/>
  <c r="BLK120" i="9"/>
  <c r="BKZ120" i="9"/>
  <c r="BKO120" i="9"/>
  <c r="BKD120" i="9"/>
  <c r="BJS120" i="9"/>
  <c r="BJH120" i="9"/>
  <c r="BIW120" i="9"/>
  <c r="BIL120" i="9"/>
  <c r="BIA120" i="9"/>
  <c r="BHP120" i="9"/>
  <c r="BHE120" i="9"/>
  <c r="BGT120" i="9"/>
  <c r="BGI120" i="9"/>
  <c r="BFX120" i="9"/>
  <c r="BFM120" i="9"/>
  <c r="BFB120" i="9"/>
  <c r="BEQ120" i="9"/>
  <c r="BEF120" i="9"/>
  <c r="BDU120" i="9"/>
  <c r="BDJ120" i="9"/>
  <c r="BCY120" i="9"/>
  <c r="BCN120" i="9"/>
  <c r="BCC120" i="9"/>
  <c r="BBR120" i="9"/>
  <c r="BBG120" i="9"/>
  <c r="BAV120" i="9"/>
  <c r="BAK120" i="9"/>
  <c r="AZZ120" i="9"/>
  <c r="AZO120" i="9"/>
  <c r="AZD120" i="9"/>
  <c r="AYS120" i="9"/>
  <c r="AYH120" i="9"/>
  <c r="AXW120" i="9"/>
  <c r="AXL120" i="9"/>
  <c r="AXA120" i="9"/>
  <c r="AWP120" i="9"/>
  <c r="AWE120" i="9"/>
  <c r="AVT120" i="9"/>
  <c r="AVI120" i="9"/>
  <c r="AUX120" i="9"/>
  <c r="AUM120" i="9"/>
  <c r="AUB120" i="9"/>
  <c r="ATQ120" i="9"/>
  <c r="ATF120" i="9"/>
  <c r="ASU120" i="9"/>
  <c r="ASJ120" i="9"/>
  <c r="ARY120" i="9"/>
  <c r="ARN120" i="9"/>
  <c r="ARC120" i="9"/>
  <c r="AQR120" i="9"/>
  <c r="AQG120" i="9"/>
  <c r="APV120" i="9"/>
  <c r="APK120" i="9"/>
  <c r="AOZ120" i="9"/>
  <c r="AOO120" i="9"/>
  <c r="AOD120" i="9"/>
  <c r="ANS120" i="9"/>
  <c r="ANH120" i="9"/>
  <c r="AMW120" i="9"/>
  <c r="AML120" i="9"/>
  <c r="AMA120" i="9"/>
  <c r="ALP120" i="9"/>
  <c r="ALE120" i="9"/>
  <c r="AKT120" i="9"/>
  <c r="AKI120" i="9"/>
  <c r="AJX120" i="9"/>
  <c r="AJM120" i="9"/>
  <c r="AJB120" i="9"/>
  <c r="AIQ120" i="9"/>
  <c r="AIF120" i="9"/>
  <c r="AHU120" i="9"/>
  <c r="AHJ120" i="9"/>
  <c r="AHH120" i="9"/>
  <c r="AHH121" i="9" s="1"/>
  <c r="AHH122" i="9" s="1"/>
  <c r="AHH123" i="9" s="1"/>
  <c r="AHH124" i="9" s="1"/>
  <c r="AHH125" i="9" s="1"/>
  <c r="AHH126" i="9" s="1"/>
  <c r="AHH127" i="9" s="1"/>
  <c r="AHH128" i="9" s="1"/>
  <c r="AHH129" i="9" s="1"/>
  <c r="AHH130" i="9" s="1"/>
  <c r="AHH131" i="9" s="1"/>
  <c r="AHH132" i="9" s="1"/>
  <c r="AHH133" i="9" s="1"/>
  <c r="AHH134" i="9" s="1"/>
  <c r="AHH135" i="9" s="1"/>
  <c r="AHH136" i="9" s="1"/>
  <c r="AHH137" i="9" s="1"/>
  <c r="AHH138" i="9" s="1"/>
  <c r="AHH139" i="9" s="1"/>
  <c r="AHH140" i="9" s="1"/>
  <c r="AHH141" i="9" s="1"/>
  <c r="AHH142" i="9" s="1"/>
  <c r="AHH143" i="9" s="1"/>
  <c r="AHH144" i="9" s="1"/>
  <c r="AHH145" i="9" s="1"/>
  <c r="AHH146" i="9" s="1"/>
  <c r="AHH147" i="9" s="1"/>
  <c r="AHH148" i="9" s="1"/>
  <c r="AHH149" i="9" s="1"/>
  <c r="AGY120" i="9"/>
  <c r="AGN120" i="9"/>
  <c r="AGC120" i="9"/>
  <c r="AFR120" i="9"/>
  <c r="AFG120" i="9"/>
  <c r="AEV120" i="9"/>
  <c r="AEK120" i="9"/>
  <c r="ADZ120" i="9"/>
  <c r="ADO120" i="9"/>
  <c r="ADD120" i="9"/>
  <c r="ACS120" i="9"/>
  <c r="ACH120" i="9"/>
  <c r="ABW120" i="9"/>
  <c r="ABL120" i="9"/>
  <c r="ABA120" i="9"/>
  <c r="AAP120" i="9"/>
  <c r="AAE120" i="9"/>
  <c r="ZT120" i="9"/>
  <c r="ZI120" i="9"/>
  <c r="YX120" i="9"/>
  <c r="YM120" i="9"/>
  <c r="YB120" i="9"/>
  <c r="XQ120" i="9"/>
  <c r="XF120" i="9"/>
  <c r="WU120" i="9"/>
  <c r="WJ120" i="9"/>
  <c r="VY120" i="9"/>
  <c r="VN120" i="9"/>
  <c r="VC120" i="9"/>
  <c r="UR120" i="9"/>
  <c r="UG120" i="9"/>
  <c r="TV120" i="9"/>
  <c r="TK120" i="9"/>
  <c r="SZ120" i="9"/>
  <c r="SO120" i="9"/>
  <c r="SD120" i="9"/>
  <c r="RS120" i="9"/>
  <c r="RH120" i="9"/>
  <c r="QW120" i="9"/>
  <c r="QL120" i="9"/>
  <c r="QA120" i="9"/>
  <c r="PP120" i="9"/>
  <c r="PE120" i="9"/>
  <c r="OT120" i="9"/>
  <c r="OI120" i="9"/>
  <c r="NX120" i="9"/>
  <c r="NM120" i="9"/>
  <c r="NB120" i="9"/>
  <c r="MQ120" i="9"/>
  <c r="MF120" i="9"/>
  <c r="LU120" i="9"/>
  <c r="LJ120" i="9"/>
  <c r="KY120" i="9"/>
  <c r="KN120" i="9"/>
  <c r="KC120" i="9"/>
  <c r="JR120" i="9"/>
  <c r="JG120" i="9"/>
  <c r="IV120" i="9"/>
  <c r="IK120" i="9"/>
  <c r="HZ120" i="9"/>
  <c r="HO120" i="9"/>
  <c r="HD120" i="9"/>
  <c r="GS120" i="9"/>
  <c r="GH120" i="9"/>
  <c r="FW120" i="9"/>
  <c r="FL120" i="9"/>
  <c r="FA120" i="9"/>
  <c r="EP120" i="9"/>
  <c r="EE120" i="9"/>
  <c r="DT120" i="9"/>
  <c r="DI120" i="9"/>
  <c r="CX120" i="9"/>
  <c r="CM120" i="9"/>
  <c r="CB120" i="9"/>
  <c r="BQ120" i="9"/>
  <c r="BF120" i="9"/>
  <c r="AU120" i="9"/>
  <c r="AJ120" i="9"/>
  <c r="Y120" i="9"/>
  <c r="N120" i="9"/>
  <c r="C120" i="9"/>
  <c r="BSQ119" i="9"/>
  <c r="BSF119" i="9"/>
  <c r="BRU119" i="9"/>
  <c r="BRJ119" i="9"/>
  <c r="BQY119" i="9"/>
  <c r="BQN119" i="9"/>
  <c r="BQC119" i="9"/>
  <c r="BPR119" i="9"/>
  <c r="BPG119" i="9"/>
  <c r="BOV119" i="9"/>
  <c r="BOK119" i="9"/>
  <c r="BNZ119" i="9"/>
  <c r="BNO119" i="9"/>
  <c r="BNC119" i="9"/>
  <c r="BMR119" i="9"/>
  <c r="BMG119" i="9"/>
  <c r="BLV119" i="9"/>
  <c r="BLK119" i="9"/>
  <c r="BKZ119" i="9"/>
  <c r="BKO119" i="9"/>
  <c r="BKD119" i="9"/>
  <c r="BJS119" i="9"/>
  <c r="BJH119" i="9"/>
  <c r="BIW119" i="9"/>
  <c r="BIL119" i="9"/>
  <c r="BIA119" i="9"/>
  <c r="BHP119" i="9"/>
  <c r="BHE119" i="9"/>
  <c r="BGT119" i="9"/>
  <c r="BGI119" i="9"/>
  <c r="BFX119" i="9"/>
  <c r="BFM119" i="9"/>
  <c r="BFB119" i="9"/>
  <c r="BEQ119" i="9"/>
  <c r="BEF119" i="9"/>
  <c r="BDU119" i="9"/>
  <c r="BDJ119" i="9"/>
  <c r="BCY119" i="9"/>
  <c r="BCN119" i="9"/>
  <c r="BCC119" i="9"/>
  <c r="BBR119" i="9"/>
  <c r="BBG119" i="9"/>
  <c r="BAV119" i="9"/>
  <c r="BAK119" i="9"/>
  <c r="AZZ119" i="9"/>
  <c r="AZO119" i="9"/>
  <c r="AZD119" i="9"/>
  <c r="AYS119" i="9"/>
  <c r="AYH119" i="9"/>
  <c r="AXW119" i="9"/>
  <c r="AXL119" i="9"/>
  <c r="AXA119" i="9"/>
  <c r="AWP119" i="9"/>
  <c r="AWE119" i="9"/>
  <c r="AVT119" i="9"/>
  <c r="AVI119" i="9"/>
  <c r="AUX119" i="9"/>
  <c r="AUM119" i="9"/>
  <c r="AUB119" i="9"/>
  <c r="ATQ119" i="9"/>
  <c r="ATF119" i="9"/>
  <c r="ASU119" i="9"/>
  <c r="ASJ119" i="9"/>
  <c r="ARY119" i="9"/>
  <c r="ARN119" i="9"/>
  <c r="ARC119" i="9"/>
  <c r="AQR119" i="9"/>
  <c r="AQG119" i="9"/>
  <c r="APV119" i="9"/>
  <c r="APK119" i="9"/>
  <c r="AOZ119" i="9"/>
  <c r="AOO119" i="9"/>
  <c r="AOD119" i="9"/>
  <c r="ANS119" i="9"/>
  <c r="ANH119" i="9"/>
  <c r="AMW119" i="9"/>
  <c r="AML119" i="9"/>
  <c r="AMA119" i="9"/>
  <c r="ALP119" i="9"/>
  <c r="ALE119" i="9"/>
  <c r="AKT119" i="9"/>
  <c r="AKI119" i="9"/>
  <c r="AJX119" i="9"/>
  <c r="AJM119" i="9"/>
  <c r="AJB119" i="9"/>
  <c r="AIQ119" i="9"/>
  <c r="AIF119" i="9"/>
  <c r="AHU119" i="9"/>
  <c r="AHJ119" i="9"/>
  <c r="AGY119" i="9"/>
  <c r="AGN119" i="9"/>
  <c r="AGC119" i="9"/>
  <c r="AFR119" i="9"/>
  <c r="AFG119" i="9"/>
  <c r="AEV119" i="9"/>
  <c r="AEK119" i="9"/>
  <c r="ADZ119" i="9"/>
  <c r="ADO119" i="9"/>
  <c r="ADD119" i="9"/>
  <c r="ACS119" i="9"/>
  <c r="ACH119" i="9"/>
  <c r="ABW119" i="9"/>
  <c r="ABL119" i="9"/>
  <c r="ABA119" i="9"/>
  <c r="AAP119" i="9"/>
  <c r="AAE119" i="9"/>
  <c r="ZT119" i="9"/>
  <c r="ZI119" i="9"/>
  <c r="YX119" i="9"/>
  <c r="YM119" i="9"/>
  <c r="YB119" i="9"/>
  <c r="XQ119" i="9"/>
  <c r="XF119" i="9"/>
  <c r="WU119" i="9"/>
  <c r="WJ119" i="9"/>
  <c r="VY119" i="9"/>
  <c r="VN119" i="9"/>
  <c r="VC119" i="9"/>
  <c r="UR119" i="9"/>
  <c r="UG119" i="9"/>
  <c r="TV119" i="9"/>
  <c r="TK119" i="9"/>
  <c r="SZ119" i="9"/>
  <c r="SO119" i="9"/>
  <c r="SD119" i="9"/>
  <c r="RS119" i="9"/>
  <c r="RH119" i="9"/>
  <c r="QW119" i="9"/>
  <c r="QL119" i="9"/>
  <c r="QA119" i="9"/>
  <c r="PP119" i="9"/>
  <c r="PE119" i="9"/>
  <c r="OT119" i="9"/>
  <c r="OI119" i="9"/>
  <c r="NX119" i="9"/>
  <c r="NM119" i="9"/>
  <c r="NB119" i="9"/>
  <c r="MQ119" i="9"/>
  <c r="MF119" i="9"/>
  <c r="LU119" i="9"/>
  <c r="LJ119" i="9"/>
  <c r="KY119" i="9"/>
  <c r="KN119" i="9"/>
  <c r="KC119" i="9"/>
  <c r="JR119" i="9"/>
  <c r="JG119" i="9"/>
  <c r="IV119" i="9"/>
  <c r="IK119" i="9"/>
  <c r="HZ119" i="9"/>
  <c r="HO119" i="9"/>
  <c r="HD119" i="9"/>
  <c r="GS119" i="9"/>
  <c r="GH119" i="9"/>
  <c r="FW119" i="9"/>
  <c r="FL119" i="9"/>
  <c r="FA119" i="9"/>
  <c r="EP119" i="9"/>
  <c r="EE119" i="9"/>
  <c r="DT119" i="9"/>
  <c r="DI119" i="9"/>
  <c r="CX119" i="9"/>
  <c r="CM119" i="9"/>
  <c r="CB119" i="9"/>
  <c r="BQ119" i="9"/>
  <c r="BF119" i="9"/>
  <c r="AU119" i="9"/>
  <c r="AJ119" i="9"/>
  <c r="Y119" i="9"/>
  <c r="N119" i="9"/>
  <c r="C119" i="9"/>
  <c r="BSQ118" i="9"/>
  <c r="BSF118" i="9"/>
  <c r="BRU118" i="9"/>
  <c r="BRJ118" i="9"/>
  <c r="BQY118" i="9"/>
  <c r="BQN118" i="9"/>
  <c r="BQC118" i="9"/>
  <c r="BPR118" i="9"/>
  <c r="BPG118" i="9"/>
  <c r="BOV118" i="9"/>
  <c r="BOK118" i="9"/>
  <c r="BNZ118" i="9"/>
  <c r="BNO118" i="9"/>
  <c r="BNC118" i="9"/>
  <c r="BMR118" i="9"/>
  <c r="BMG118" i="9"/>
  <c r="BLV118" i="9"/>
  <c r="BLK118" i="9"/>
  <c r="BKZ118" i="9"/>
  <c r="BKO118" i="9"/>
  <c r="BKD118" i="9"/>
  <c r="BJS118" i="9"/>
  <c r="BJH118" i="9"/>
  <c r="BIW118" i="9"/>
  <c r="BIL118" i="9"/>
  <c r="BIA118" i="9"/>
  <c r="BHP118" i="9"/>
  <c r="BHE118" i="9"/>
  <c r="BGT118" i="9"/>
  <c r="BGR118" i="9"/>
  <c r="BGR119" i="9" s="1"/>
  <c r="BGR120" i="9" s="1"/>
  <c r="BGR121" i="9" s="1"/>
  <c r="BGR122" i="9" s="1"/>
  <c r="BGR123" i="9" s="1"/>
  <c r="BGR124" i="9" s="1"/>
  <c r="BGR125" i="9" s="1"/>
  <c r="BGR126" i="9" s="1"/>
  <c r="BGR127" i="9" s="1"/>
  <c r="BGR128" i="9" s="1"/>
  <c r="BGR129" i="9" s="1"/>
  <c r="BGR130" i="9" s="1"/>
  <c r="BGR131" i="9" s="1"/>
  <c r="BGR132" i="9" s="1"/>
  <c r="BGR133" i="9" s="1"/>
  <c r="BGR134" i="9" s="1"/>
  <c r="BGR135" i="9" s="1"/>
  <c r="BGR136" i="9" s="1"/>
  <c r="BGR137" i="9" s="1"/>
  <c r="BGR138" i="9" s="1"/>
  <c r="BGR139" i="9" s="1"/>
  <c r="BGR140" i="9" s="1"/>
  <c r="BGR141" i="9" s="1"/>
  <c r="BGR142" i="9" s="1"/>
  <c r="BGR143" i="9" s="1"/>
  <c r="BGR144" i="9" s="1"/>
  <c r="BGR145" i="9" s="1"/>
  <c r="BGR146" i="9" s="1"/>
  <c r="BGR147" i="9" s="1"/>
  <c r="BGR148" i="9" s="1"/>
  <c r="BGR149" i="9" s="1"/>
  <c r="BGI118" i="9"/>
  <c r="BFX118" i="9"/>
  <c r="BFM118" i="9"/>
  <c r="BFB118" i="9"/>
  <c r="BEQ118" i="9"/>
  <c r="BEF118" i="9"/>
  <c r="BDU118" i="9"/>
  <c r="BDJ118" i="9"/>
  <c r="BCY118" i="9"/>
  <c r="BCN118" i="9"/>
  <c r="BCC118" i="9"/>
  <c r="BBR118" i="9"/>
  <c r="BBG118" i="9"/>
  <c r="BAV118" i="9"/>
  <c r="BAK118" i="9"/>
  <c r="AZZ118" i="9"/>
  <c r="AZO118" i="9"/>
  <c r="AZD118" i="9"/>
  <c r="AYS118" i="9"/>
  <c r="AYH118" i="9"/>
  <c r="AXW118" i="9"/>
  <c r="AXL118" i="9"/>
  <c r="AXA118" i="9"/>
  <c r="AWP118" i="9"/>
  <c r="AWE118" i="9"/>
  <c r="AVT118" i="9"/>
  <c r="AVI118" i="9"/>
  <c r="AUX118" i="9"/>
  <c r="AUM118" i="9"/>
  <c r="AUB118" i="9"/>
  <c r="ATQ118" i="9"/>
  <c r="ATF118" i="9"/>
  <c r="ASU118" i="9"/>
  <c r="ASJ118" i="9"/>
  <c r="ARY118" i="9"/>
  <c r="ARN118" i="9"/>
  <c r="ARC118" i="9"/>
  <c r="AQR118" i="9"/>
  <c r="AQG118" i="9"/>
  <c r="APV118" i="9"/>
  <c r="APK118" i="9"/>
  <c r="AOZ118" i="9"/>
  <c r="AOO118" i="9"/>
  <c r="AOD118" i="9"/>
  <c r="ANS118" i="9"/>
  <c r="ANH118" i="9"/>
  <c r="AMW118" i="9"/>
  <c r="AML118" i="9"/>
  <c r="AMA118" i="9"/>
  <c r="ALP118" i="9"/>
  <c r="ALE118" i="9"/>
  <c r="AKT118" i="9"/>
  <c r="AKI118" i="9"/>
  <c r="AJX118" i="9"/>
  <c r="AJM118" i="9"/>
  <c r="AJB118" i="9"/>
  <c r="AIQ118" i="9"/>
  <c r="AIF118" i="9"/>
  <c r="AHU118" i="9"/>
  <c r="AHJ118" i="9"/>
  <c r="AGY118" i="9"/>
  <c r="AGN118" i="9"/>
  <c r="AGC118" i="9"/>
  <c r="AFR118" i="9"/>
  <c r="AFG118" i="9"/>
  <c r="AEV118" i="9"/>
  <c r="AEK118" i="9"/>
  <c r="ADZ118" i="9"/>
  <c r="ADO118" i="9"/>
  <c r="ADD118" i="9"/>
  <c r="ACS118" i="9"/>
  <c r="ACH118" i="9"/>
  <c r="ABW118" i="9"/>
  <c r="ABL118" i="9"/>
  <c r="ABA118" i="9"/>
  <c r="AAP118" i="9"/>
  <c r="AAE118" i="9"/>
  <c r="ZT118" i="9"/>
  <c r="ZI118" i="9"/>
  <c r="YX118" i="9"/>
  <c r="YM118" i="9"/>
  <c r="YB118" i="9"/>
  <c r="XQ118" i="9"/>
  <c r="XF118" i="9"/>
  <c r="WU118" i="9"/>
  <c r="WJ118" i="9"/>
  <c r="VY118" i="9"/>
  <c r="VN118" i="9"/>
  <c r="VC118" i="9"/>
  <c r="UR118" i="9"/>
  <c r="UG118" i="9"/>
  <c r="TV118" i="9"/>
  <c r="TK118" i="9"/>
  <c r="SZ118" i="9"/>
  <c r="SO118" i="9"/>
  <c r="SD118" i="9"/>
  <c r="RS118" i="9"/>
  <c r="RH118" i="9"/>
  <c r="QW118" i="9"/>
  <c r="QL118" i="9"/>
  <c r="QA118" i="9"/>
  <c r="PP118" i="9"/>
  <c r="PE118" i="9"/>
  <c r="OT118" i="9"/>
  <c r="OI118" i="9"/>
  <c r="NX118" i="9"/>
  <c r="NM118" i="9"/>
  <c r="NB118" i="9"/>
  <c r="MQ118" i="9"/>
  <c r="MF118" i="9"/>
  <c r="LU118" i="9"/>
  <c r="LJ118" i="9"/>
  <c r="KY118" i="9"/>
  <c r="KN118" i="9"/>
  <c r="KC118" i="9"/>
  <c r="JR118" i="9"/>
  <c r="JG118" i="9"/>
  <c r="IV118" i="9"/>
  <c r="IK118" i="9"/>
  <c r="HZ118" i="9"/>
  <c r="HO118" i="9"/>
  <c r="HD118" i="9"/>
  <c r="GS118" i="9"/>
  <c r="GH118" i="9"/>
  <c r="FW118" i="9"/>
  <c r="FL118" i="9"/>
  <c r="FA118" i="9"/>
  <c r="EP118" i="9"/>
  <c r="EN118" i="9"/>
  <c r="EN119" i="9" s="1"/>
  <c r="EN120" i="9" s="1"/>
  <c r="EN121" i="9" s="1"/>
  <c r="EN122" i="9" s="1"/>
  <c r="EN123" i="9" s="1"/>
  <c r="EN124" i="9" s="1"/>
  <c r="EN125" i="9" s="1"/>
  <c r="EN126" i="9" s="1"/>
  <c r="EN127" i="9" s="1"/>
  <c r="EN128" i="9" s="1"/>
  <c r="EN129" i="9" s="1"/>
  <c r="EN130" i="9" s="1"/>
  <c r="EN131" i="9" s="1"/>
  <c r="EN132" i="9" s="1"/>
  <c r="EN133" i="9" s="1"/>
  <c r="EN134" i="9" s="1"/>
  <c r="EN135" i="9" s="1"/>
  <c r="EN136" i="9" s="1"/>
  <c r="EN137" i="9" s="1"/>
  <c r="EN138" i="9" s="1"/>
  <c r="EN139" i="9" s="1"/>
  <c r="EN140" i="9" s="1"/>
  <c r="EN141" i="9" s="1"/>
  <c r="EN142" i="9" s="1"/>
  <c r="EN143" i="9" s="1"/>
  <c r="EN144" i="9" s="1"/>
  <c r="EN145" i="9" s="1"/>
  <c r="EN146" i="9" s="1"/>
  <c r="EN147" i="9" s="1"/>
  <c r="EN148" i="9" s="1"/>
  <c r="EN149" i="9" s="1"/>
  <c r="EE118" i="9"/>
  <c r="DT118" i="9"/>
  <c r="DI118" i="9"/>
  <c r="CX118" i="9"/>
  <c r="CM118" i="9"/>
  <c r="CB118" i="9"/>
  <c r="BQ118" i="9"/>
  <c r="BF118" i="9"/>
  <c r="AU118" i="9"/>
  <c r="AJ118" i="9"/>
  <c r="Y118" i="9"/>
  <c r="N118" i="9"/>
  <c r="C118" i="9"/>
  <c r="BSQ117" i="9"/>
  <c r="BSF117" i="9"/>
  <c r="BRU117" i="9"/>
  <c r="BRJ117" i="9"/>
  <c r="BQY117" i="9"/>
  <c r="BQN117" i="9"/>
  <c r="BQC117" i="9"/>
  <c r="BPR117" i="9"/>
  <c r="BPG117" i="9"/>
  <c r="BOV117" i="9"/>
  <c r="BOK117" i="9"/>
  <c r="BNZ117" i="9"/>
  <c r="BNO117" i="9"/>
  <c r="BNC117" i="9"/>
  <c r="BMR117" i="9"/>
  <c r="BMG117" i="9"/>
  <c r="BLV117" i="9"/>
  <c r="BLK117" i="9"/>
  <c r="BKZ117" i="9"/>
  <c r="BKO117" i="9"/>
  <c r="BKD117" i="9"/>
  <c r="BJS117" i="9"/>
  <c r="BJH117" i="9"/>
  <c r="BIW117" i="9"/>
  <c r="BIL117" i="9"/>
  <c r="BIA117" i="9"/>
  <c r="BHP117" i="9"/>
  <c r="BHE117" i="9"/>
  <c r="BGT117" i="9"/>
  <c r="BGI117" i="9"/>
  <c r="BFX117" i="9"/>
  <c r="BFM117" i="9"/>
  <c r="BFB117" i="9"/>
  <c r="BEQ117" i="9"/>
  <c r="BEF117" i="9"/>
  <c r="BDU117" i="9"/>
  <c r="BDJ117" i="9"/>
  <c r="BCY117" i="9"/>
  <c r="BCN117" i="9"/>
  <c r="BCC117" i="9"/>
  <c r="BBR117" i="9"/>
  <c r="BBG117" i="9"/>
  <c r="BAV117" i="9"/>
  <c r="BAK117" i="9"/>
  <c r="AZZ117" i="9"/>
  <c r="AZO117" i="9"/>
  <c r="AZD117" i="9"/>
  <c r="AYS117" i="9"/>
  <c r="AYH117" i="9"/>
  <c r="AXW117" i="9"/>
  <c r="AXL117" i="9"/>
  <c r="AXA117" i="9"/>
  <c r="AWP117" i="9"/>
  <c r="AWE117" i="9"/>
  <c r="AVT117" i="9"/>
  <c r="AVI117" i="9"/>
  <c r="AUX117" i="9"/>
  <c r="AUM117" i="9"/>
  <c r="AUB117" i="9"/>
  <c r="ATQ117" i="9"/>
  <c r="ATF117" i="9"/>
  <c r="ASU117" i="9"/>
  <c r="ASJ117" i="9"/>
  <c r="ARY117" i="9"/>
  <c r="ARN117" i="9"/>
  <c r="ARC117" i="9"/>
  <c r="AQR117" i="9"/>
  <c r="AQG117" i="9"/>
  <c r="APV117" i="9"/>
  <c r="APK117" i="9"/>
  <c r="AOZ117" i="9"/>
  <c r="AOO117" i="9"/>
  <c r="AOD117" i="9"/>
  <c r="ANS117" i="9"/>
  <c r="ANH117" i="9"/>
  <c r="AMW117" i="9"/>
  <c r="AML117" i="9"/>
  <c r="AMA117" i="9"/>
  <c r="ALP117" i="9"/>
  <c r="ALE117" i="9"/>
  <c r="AKT117" i="9"/>
  <c r="AKI117" i="9"/>
  <c r="AJX117" i="9"/>
  <c r="AJM117" i="9"/>
  <c r="AJB117" i="9"/>
  <c r="AIQ117" i="9"/>
  <c r="AIF117" i="9"/>
  <c r="AHU117" i="9"/>
  <c r="AHJ117" i="9"/>
  <c r="AGY117" i="9"/>
  <c r="AGN117" i="9"/>
  <c r="AGC117" i="9"/>
  <c r="AFR117" i="9"/>
  <c r="AFG117" i="9"/>
  <c r="AEV117" i="9"/>
  <c r="AEK117" i="9"/>
  <c r="ADZ117" i="9"/>
  <c r="ADO117" i="9"/>
  <c r="ADD117" i="9"/>
  <c r="ACS117" i="9"/>
  <c r="ACH117" i="9"/>
  <c r="ABW117" i="9"/>
  <c r="ABL117" i="9"/>
  <c r="ABA117" i="9"/>
  <c r="AAP117" i="9"/>
  <c r="AAE117" i="9"/>
  <c r="ZT117" i="9"/>
  <c r="ZI117" i="9"/>
  <c r="YX117" i="9"/>
  <c r="YM117" i="9"/>
  <c r="YB117" i="9"/>
  <c r="XQ117" i="9"/>
  <c r="XF117" i="9"/>
  <c r="WU117" i="9"/>
  <c r="WJ117" i="9"/>
  <c r="WH117" i="9"/>
  <c r="WH118" i="9" s="1"/>
  <c r="WH119" i="9" s="1"/>
  <c r="WH120" i="9" s="1"/>
  <c r="WH121" i="9" s="1"/>
  <c r="WH122" i="9" s="1"/>
  <c r="WH123" i="9" s="1"/>
  <c r="WH124" i="9" s="1"/>
  <c r="WH125" i="9" s="1"/>
  <c r="WH126" i="9" s="1"/>
  <c r="WH127" i="9" s="1"/>
  <c r="WH128" i="9" s="1"/>
  <c r="WH129" i="9" s="1"/>
  <c r="WH130" i="9" s="1"/>
  <c r="WH131" i="9" s="1"/>
  <c r="WH132" i="9" s="1"/>
  <c r="WH133" i="9" s="1"/>
  <c r="WH134" i="9" s="1"/>
  <c r="WH135" i="9" s="1"/>
  <c r="WH136" i="9" s="1"/>
  <c r="WH137" i="9" s="1"/>
  <c r="WH138" i="9" s="1"/>
  <c r="WH139" i="9" s="1"/>
  <c r="WH140" i="9" s="1"/>
  <c r="WH141" i="9" s="1"/>
  <c r="WH142" i="9" s="1"/>
  <c r="WH143" i="9" s="1"/>
  <c r="WH144" i="9" s="1"/>
  <c r="WH145" i="9" s="1"/>
  <c r="WH146" i="9" s="1"/>
  <c r="WH147" i="9" s="1"/>
  <c r="WH148" i="9" s="1"/>
  <c r="WH149" i="9" s="1"/>
  <c r="VY117" i="9"/>
  <c r="VN117" i="9"/>
  <c r="VC117" i="9"/>
  <c r="UR117" i="9"/>
  <c r="UG117" i="9"/>
  <c r="TV117" i="9"/>
  <c r="TK117" i="9"/>
  <c r="SZ117" i="9"/>
  <c r="SO117" i="9"/>
  <c r="SD117" i="9"/>
  <c r="RS117" i="9"/>
  <c r="RH117" i="9"/>
  <c r="QW117" i="9"/>
  <c r="QL117" i="9"/>
  <c r="QA117" i="9"/>
  <c r="PP117" i="9"/>
  <c r="PE117" i="9"/>
  <c r="OT117" i="9"/>
  <c r="OI117" i="9"/>
  <c r="NX117" i="9"/>
  <c r="NM117" i="9"/>
  <c r="NB117" i="9"/>
  <c r="MQ117" i="9"/>
  <c r="MF117" i="9"/>
  <c r="LU117" i="9"/>
  <c r="LJ117" i="9"/>
  <c r="KY117" i="9"/>
  <c r="KN117" i="9"/>
  <c r="KC117" i="9"/>
  <c r="JR117" i="9"/>
  <c r="JG117" i="9"/>
  <c r="IV117" i="9"/>
  <c r="IK117" i="9"/>
  <c r="HZ117" i="9"/>
  <c r="HO117" i="9"/>
  <c r="HD117" i="9"/>
  <c r="GS117" i="9"/>
  <c r="GH117" i="9"/>
  <c r="FW117" i="9"/>
  <c r="FL117" i="9"/>
  <c r="FA117" i="9"/>
  <c r="EP117" i="9"/>
  <c r="EE117" i="9"/>
  <c r="DT117" i="9"/>
  <c r="DI117" i="9"/>
  <c r="CX117" i="9"/>
  <c r="CM117" i="9"/>
  <c r="CB117" i="9"/>
  <c r="BQ117" i="9"/>
  <c r="BF117" i="9"/>
  <c r="AU117" i="9"/>
  <c r="AJ117" i="9"/>
  <c r="Y117" i="9"/>
  <c r="N117" i="9"/>
  <c r="C117" i="9"/>
  <c r="BSQ116" i="9"/>
  <c r="BSF116" i="9"/>
  <c r="BRU116" i="9"/>
  <c r="BRJ116" i="9"/>
  <c r="BQY116" i="9"/>
  <c r="BQN116" i="9"/>
  <c r="BQC116" i="9"/>
  <c r="BPR116" i="9"/>
  <c r="BPG116" i="9"/>
  <c r="BPE116" i="9"/>
  <c r="BPE117" i="9" s="1"/>
  <c r="BPE118" i="9" s="1"/>
  <c r="BPE119" i="9" s="1"/>
  <c r="BPE120" i="9" s="1"/>
  <c r="BPE121" i="9" s="1"/>
  <c r="BPE122" i="9" s="1"/>
  <c r="BPE123" i="9" s="1"/>
  <c r="BPE124" i="9" s="1"/>
  <c r="BPE125" i="9" s="1"/>
  <c r="BPE126" i="9" s="1"/>
  <c r="BPE127" i="9" s="1"/>
  <c r="BPE128" i="9" s="1"/>
  <c r="BPE129" i="9" s="1"/>
  <c r="BPE130" i="9" s="1"/>
  <c r="BPE131" i="9" s="1"/>
  <c r="BPE132" i="9" s="1"/>
  <c r="BPE133" i="9" s="1"/>
  <c r="BPE134" i="9" s="1"/>
  <c r="BPE135" i="9" s="1"/>
  <c r="BPE136" i="9" s="1"/>
  <c r="BPE137" i="9" s="1"/>
  <c r="BPE138" i="9" s="1"/>
  <c r="BPE139" i="9" s="1"/>
  <c r="BPE140" i="9" s="1"/>
  <c r="BPE141" i="9" s="1"/>
  <c r="BPE142" i="9" s="1"/>
  <c r="BPE143" i="9" s="1"/>
  <c r="BPE144" i="9" s="1"/>
  <c r="BPE145" i="9" s="1"/>
  <c r="BPE146" i="9" s="1"/>
  <c r="BPE147" i="9" s="1"/>
  <c r="BPE148" i="9" s="1"/>
  <c r="BPE149" i="9" s="1"/>
  <c r="BOV116" i="9"/>
  <c r="BOK116" i="9"/>
  <c r="BNZ116" i="9"/>
  <c r="BNO116" i="9"/>
  <c r="BNC116" i="9"/>
  <c r="BMR116" i="9"/>
  <c r="BMG116" i="9"/>
  <c r="BLV116" i="9"/>
  <c r="BLK116" i="9"/>
  <c r="BKZ116" i="9"/>
  <c r="BKO116" i="9"/>
  <c r="BKD116" i="9"/>
  <c r="BJS116" i="9"/>
  <c r="BJH116" i="9"/>
  <c r="BIW116" i="9"/>
  <c r="BIL116" i="9"/>
  <c r="BIA116" i="9"/>
  <c r="BHP116" i="9"/>
  <c r="BHE116" i="9"/>
  <c r="BGT116" i="9"/>
  <c r="BGI116" i="9"/>
  <c r="BFX116" i="9"/>
  <c r="BFM116" i="9"/>
  <c r="BFB116" i="9"/>
  <c r="BEQ116" i="9"/>
  <c r="BEF116" i="9"/>
  <c r="BDU116" i="9"/>
  <c r="BDJ116" i="9"/>
  <c r="BCY116" i="9"/>
  <c r="BCN116" i="9"/>
  <c r="BCC116" i="9"/>
  <c r="BBR116" i="9"/>
  <c r="BBP116" i="9"/>
  <c r="BBP117" i="9" s="1"/>
  <c r="BBP118" i="9" s="1"/>
  <c r="BBP119" i="9" s="1"/>
  <c r="BBP120" i="9" s="1"/>
  <c r="BBP121" i="9" s="1"/>
  <c r="BBP122" i="9" s="1"/>
  <c r="BBP123" i="9" s="1"/>
  <c r="BBP124" i="9" s="1"/>
  <c r="BBP125" i="9" s="1"/>
  <c r="BBP126" i="9" s="1"/>
  <c r="BBP127" i="9" s="1"/>
  <c r="BBP128" i="9" s="1"/>
  <c r="BBP129" i="9" s="1"/>
  <c r="BBP130" i="9" s="1"/>
  <c r="BBP131" i="9" s="1"/>
  <c r="BBP132" i="9" s="1"/>
  <c r="BBP133" i="9" s="1"/>
  <c r="BBP134" i="9" s="1"/>
  <c r="BBP135" i="9" s="1"/>
  <c r="BBP136" i="9" s="1"/>
  <c r="BBP137" i="9" s="1"/>
  <c r="BBP138" i="9" s="1"/>
  <c r="BBP139" i="9" s="1"/>
  <c r="BBP140" i="9" s="1"/>
  <c r="BBP141" i="9" s="1"/>
  <c r="BBP142" i="9" s="1"/>
  <c r="BBP143" i="9" s="1"/>
  <c r="BBP144" i="9" s="1"/>
  <c r="BBP145" i="9" s="1"/>
  <c r="BBP146" i="9" s="1"/>
  <c r="BBP147" i="9" s="1"/>
  <c r="BBP148" i="9" s="1"/>
  <c r="BBP149" i="9" s="1"/>
  <c r="BBG116" i="9"/>
  <c r="BAV116" i="9"/>
  <c r="BAK116" i="9"/>
  <c r="AZZ116" i="9"/>
  <c r="AZO116" i="9"/>
  <c r="AZD116" i="9"/>
  <c r="AYS116" i="9"/>
  <c r="AYH116" i="9"/>
  <c r="AXW116" i="9"/>
  <c r="AXL116" i="9"/>
  <c r="AXA116" i="9"/>
  <c r="AWP116" i="9"/>
  <c r="AWE116" i="9"/>
  <c r="AVT116" i="9"/>
  <c r="AVI116" i="9"/>
  <c r="AUX116" i="9"/>
  <c r="AUM116" i="9"/>
  <c r="AUB116" i="9"/>
  <c r="ATQ116" i="9"/>
  <c r="ATF116" i="9"/>
  <c r="ASU116" i="9"/>
  <c r="ASJ116" i="9"/>
  <c r="ARY116" i="9"/>
  <c r="ARN116" i="9"/>
  <c r="ARC116" i="9"/>
  <c r="AQR116" i="9"/>
  <c r="AQG116" i="9"/>
  <c r="APV116" i="9"/>
  <c r="APK116" i="9"/>
  <c r="AOZ116" i="9"/>
  <c r="AOO116" i="9"/>
  <c r="AOD116" i="9"/>
  <c r="AOB116" i="9"/>
  <c r="AOB117" i="9" s="1"/>
  <c r="AOB118" i="9" s="1"/>
  <c r="AOB119" i="9" s="1"/>
  <c r="AOB120" i="9" s="1"/>
  <c r="AOB121" i="9" s="1"/>
  <c r="AOB122" i="9" s="1"/>
  <c r="AOB123" i="9" s="1"/>
  <c r="AOB124" i="9" s="1"/>
  <c r="AOB125" i="9" s="1"/>
  <c r="AOB126" i="9" s="1"/>
  <c r="AOB127" i="9" s="1"/>
  <c r="AOB128" i="9" s="1"/>
  <c r="AOB129" i="9" s="1"/>
  <c r="AOB130" i="9" s="1"/>
  <c r="AOB131" i="9" s="1"/>
  <c r="AOB132" i="9" s="1"/>
  <c r="AOB133" i="9" s="1"/>
  <c r="AOB134" i="9" s="1"/>
  <c r="AOB135" i="9" s="1"/>
  <c r="AOB136" i="9" s="1"/>
  <c r="AOB137" i="9" s="1"/>
  <c r="AOB138" i="9" s="1"/>
  <c r="AOB139" i="9" s="1"/>
  <c r="AOB140" i="9" s="1"/>
  <c r="AOB141" i="9" s="1"/>
  <c r="AOB142" i="9" s="1"/>
  <c r="AOB143" i="9" s="1"/>
  <c r="AOB144" i="9" s="1"/>
  <c r="AOB145" i="9" s="1"/>
  <c r="AOB146" i="9" s="1"/>
  <c r="AOB147" i="9" s="1"/>
  <c r="AOB148" i="9" s="1"/>
  <c r="AOB149" i="9" s="1"/>
  <c r="ANS116" i="9"/>
  <c r="ANH116" i="9"/>
  <c r="AMW116" i="9"/>
  <c r="AML116" i="9"/>
  <c r="AMA116" i="9"/>
  <c r="ALP116" i="9"/>
  <c r="ALE116" i="9"/>
  <c r="AKT116" i="9"/>
  <c r="AKI116" i="9"/>
  <c r="AJX116" i="9"/>
  <c r="AJM116" i="9"/>
  <c r="AJB116" i="9"/>
  <c r="AIQ116" i="9"/>
  <c r="AIF116" i="9"/>
  <c r="AHU116" i="9"/>
  <c r="AHJ116" i="9"/>
  <c r="AGY116" i="9"/>
  <c r="AGN116" i="9"/>
  <c r="AGC116" i="9"/>
  <c r="AFR116" i="9"/>
  <c r="AFG116" i="9"/>
  <c r="AEV116" i="9"/>
  <c r="AEK116" i="9"/>
  <c r="ADZ116" i="9"/>
  <c r="ADO116" i="9"/>
  <c r="ADD116" i="9"/>
  <c r="ACS116" i="9"/>
  <c r="ACH116" i="9"/>
  <c r="ABW116" i="9"/>
  <c r="ABL116" i="9"/>
  <c r="ABA116" i="9"/>
  <c r="AAP116" i="9"/>
  <c r="AAE116" i="9"/>
  <c r="ZT116" i="9"/>
  <c r="ZI116" i="9"/>
  <c r="YX116" i="9"/>
  <c r="YM116" i="9"/>
  <c r="YB116" i="9"/>
  <c r="XQ116" i="9"/>
  <c r="XF116" i="9"/>
  <c r="WU116" i="9"/>
  <c r="WJ116" i="9"/>
  <c r="VY116" i="9"/>
  <c r="VN116" i="9"/>
  <c r="VC116" i="9"/>
  <c r="UR116" i="9"/>
  <c r="UG116" i="9"/>
  <c r="TV116" i="9"/>
  <c r="TK116" i="9"/>
  <c r="SZ116" i="9"/>
  <c r="SO116" i="9"/>
  <c r="SD116" i="9"/>
  <c r="RS116" i="9"/>
  <c r="RH116" i="9"/>
  <c r="QW116" i="9"/>
  <c r="QL116" i="9"/>
  <c r="QA116" i="9"/>
  <c r="PP116" i="9"/>
  <c r="PE116" i="9"/>
  <c r="OT116" i="9"/>
  <c r="OI116" i="9"/>
  <c r="NX116" i="9"/>
  <c r="NM116" i="9"/>
  <c r="NB116" i="9"/>
  <c r="MQ116" i="9"/>
  <c r="MF116" i="9"/>
  <c r="LU116" i="9"/>
  <c r="LJ116" i="9"/>
  <c r="KY116" i="9"/>
  <c r="KN116" i="9"/>
  <c r="KC116" i="9"/>
  <c r="JR116" i="9"/>
  <c r="JG116" i="9"/>
  <c r="IV116" i="9"/>
  <c r="IK116" i="9"/>
  <c r="HZ116" i="9"/>
  <c r="HO116" i="9"/>
  <c r="HD116" i="9"/>
  <c r="GS116" i="9"/>
  <c r="GH116" i="9"/>
  <c r="FW116" i="9"/>
  <c r="FL116" i="9"/>
  <c r="FA116" i="9"/>
  <c r="EP116" i="9"/>
  <c r="EE116" i="9"/>
  <c r="DT116" i="9"/>
  <c r="DI116" i="9"/>
  <c r="CX116" i="9"/>
  <c r="CM116" i="9"/>
  <c r="CB116" i="9"/>
  <c r="BQ116" i="9"/>
  <c r="BF116" i="9"/>
  <c r="AU116" i="9"/>
  <c r="AJ116" i="9"/>
  <c r="Y116" i="9"/>
  <c r="N116" i="9"/>
  <c r="C116" i="9"/>
  <c r="BSQ115" i="9"/>
  <c r="BSF115" i="9"/>
  <c r="BRU115" i="9"/>
  <c r="BRJ115" i="9"/>
  <c r="BQY115" i="9"/>
  <c r="BQN115" i="9"/>
  <c r="BQC115" i="9"/>
  <c r="BPR115" i="9"/>
  <c r="BPG115" i="9"/>
  <c r="BOV115" i="9"/>
  <c r="BOK115" i="9"/>
  <c r="BNZ115" i="9"/>
  <c r="BNO115" i="9"/>
  <c r="BNC115" i="9"/>
  <c r="BMR115" i="9"/>
  <c r="BMG115" i="9"/>
  <c r="BLV115" i="9"/>
  <c r="BLK115" i="9"/>
  <c r="BKZ115" i="9"/>
  <c r="BKO115" i="9"/>
  <c r="BKD115" i="9"/>
  <c r="BJS115" i="9"/>
  <c r="BJH115" i="9"/>
  <c r="BJF115" i="9"/>
  <c r="BJF116" i="9" s="1"/>
  <c r="BJF117" i="9" s="1"/>
  <c r="BJF118" i="9" s="1"/>
  <c r="BJF119" i="9" s="1"/>
  <c r="BJF120" i="9" s="1"/>
  <c r="BJF121" i="9" s="1"/>
  <c r="BJF122" i="9" s="1"/>
  <c r="BJF123" i="9" s="1"/>
  <c r="BJF124" i="9" s="1"/>
  <c r="BJF125" i="9" s="1"/>
  <c r="BJF126" i="9" s="1"/>
  <c r="BJF127" i="9" s="1"/>
  <c r="BJF128" i="9" s="1"/>
  <c r="BJF129" i="9" s="1"/>
  <c r="BJF130" i="9" s="1"/>
  <c r="BJF131" i="9" s="1"/>
  <c r="BJF132" i="9" s="1"/>
  <c r="BJF133" i="9" s="1"/>
  <c r="BJF134" i="9" s="1"/>
  <c r="BJF135" i="9" s="1"/>
  <c r="BJF136" i="9" s="1"/>
  <c r="BJF137" i="9" s="1"/>
  <c r="BJF138" i="9" s="1"/>
  <c r="BJF139" i="9" s="1"/>
  <c r="BJF140" i="9" s="1"/>
  <c r="BJF141" i="9" s="1"/>
  <c r="BJF142" i="9" s="1"/>
  <c r="BJF143" i="9" s="1"/>
  <c r="BJF144" i="9" s="1"/>
  <c r="BJF145" i="9" s="1"/>
  <c r="BJF146" i="9" s="1"/>
  <c r="BJF147" i="9" s="1"/>
  <c r="BJF148" i="9" s="1"/>
  <c r="BJF149" i="9" s="1"/>
  <c r="BIW115" i="9"/>
  <c r="BIL115" i="9"/>
  <c r="BIA115" i="9"/>
  <c r="BHP115" i="9"/>
  <c r="BHN115" i="9"/>
  <c r="BHN116" i="9" s="1"/>
  <c r="BHN117" i="9" s="1"/>
  <c r="BHN118" i="9" s="1"/>
  <c r="BHN119" i="9" s="1"/>
  <c r="BHN120" i="9" s="1"/>
  <c r="BHN121" i="9" s="1"/>
  <c r="BHN122" i="9" s="1"/>
  <c r="BHN123" i="9" s="1"/>
  <c r="BHN124" i="9" s="1"/>
  <c r="BHN125" i="9" s="1"/>
  <c r="BHN126" i="9" s="1"/>
  <c r="BHN127" i="9" s="1"/>
  <c r="BHN128" i="9" s="1"/>
  <c r="BHN129" i="9" s="1"/>
  <c r="BHN130" i="9" s="1"/>
  <c r="BHN131" i="9" s="1"/>
  <c r="BHN132" i="9" s="1"/>
  <c r="BHN133" i="9" s="1"/>
  <c r="BHN134" i="9" s="1"/>
  <c r="BHN135" i="9" s="1"/>
  <c r="BHN136" i="9" s="1"/>
  <c r="BHN137" i="9" s="1"/>
  <c r="BHN138" i="9" s="1"/>
  <c r="BHN139" i="9" s="1"/>
  <c r="BHN140" i="9" s="1"/>
  <c r="BHN141" i="9" s="1"/>
  <c r="BHN142" i="9" s="1"/>
  <c r="BHN143" i="9" s="1"/>
  <c r="BHN144" i="9" s="1"/>
  <c r="BHN145" i="9" s="1"/>
  <c r="BHN146" i="9" s="1"/>
  <c r="BHN147" i="9" s="1"/>
  <c r="BHN148" i="9" s="1"/>
  <c r="BHN149" i="9" s="1"/>
  <c r="BHE115" i="9"/>
  <c r="BGT115" i="9"/>
  <c r="BGI115" i="9"/>
  <c r="BFX115" i="9"/>
  <c r="BFM115" i="9"/>
  <c r="BFB115" i="9"/>
  <c r="BEQ115" i="9"/>
  <c r="BEF115" i="9"/>
  <c r="BDU115" i="9"/>
  <c r="BDJ115" i="9"/>
  <c r="BCY115" i="9"/>
  <c r="BCN115" i="9"/>
  <c r="BCL115" i="9"/>
  <c r="BCL116" i="9" s="1"/>
  <c r="BCL117" i="9" s="1"/>
  <c r="BCL118" i="9" s="1"/>
  <c r="BCL119" i="9" s="1"/>
  <c r="BCL120" i="9" s="1"/>
  <c r="BCL121" i="9" s="1"/>
  <c r="BCL122" i="9" s="1"/>
  <c r="BCL123" i="9" s="1"/>
  <c r="BCL124" i="9" s="1"/>
  <c r="BCL125" i="9" s="1"/>
  <c r="BCL126" i="9" s="1"/>
  <c r="BCL127" i="9" s="1"/>
  <c r="BCL128" i="9" s="1"/>
  <c r="BCL129" i="9" s="1"/>
  <c r="BCL130" i="9" s="1"/>
  <c r="BCL131" i="9" s="1"/>
  <c r="BCL132" i="9" s="1"/>
  <c r="BCL133" i="9" s="1"/>
  <c r="BCL134" i="9" s="1"/>
  <c r="BCL135" i="9" s="1"/>
  <c r="BCL136" i="9" s="1"/>
  <c r="BCL137" i="9" s="1"/>
  <c r="BCL138" i="9" s="1"/>
  <c r="BCL139" i="9" s="1"/>
  <c r="BCL140" i="9" s="1"/>
  <c r="BCL141" i="9" s="1"/>
  <c r="BCL142" i="9" s="1"/>
  <c r="BCL143" i="9" s="1"/>
  <c r="BCL144" i="9" s="1"/>
  <c r="BCL145" i="9" s="1"/>
  <c r="BCL146" i="9" s="1"/>
  <c r="BCL147" i="9" s="1"/>
  <c r="BCL148" i="9" s="1"/>
  <c r="BCL149" i="9" s="1"/>
  <c r="BCC115" i="9"/>
  <c r="BBR115" i="9"/>
  <c r="BBG115" i="9"/>
  <c r="BAV115" i="9"/>
  <c r="BAT115" i="9"/>
  <c r="BAT116" i="9" s="1"/>
  <c r="BAT117" i="9" s="1"/>
  <c r="BAT118" i="9" s="1"/>
  <c r="BAT119" i="9" s="1"/>
  <c r="BAT120" i="9" s="1"/>
  <c r="BAT121" i="9" s="1"/>
  <c r="BAT122" i="9" s="1"/>
  <c r="BAT123" i="9" s="1"/>
  <c r="BAT124" i="9" s="1"/>
  <c r="BAT125" i="9" s="1"/>
  <c r="BAT126" i="9" s="1"/>
  <c r="BAT127" i="9" s="1"/>
  <c r="BAT128" i="9" s="1"/>
  <c r="BAT129" i="9" s="1"/>
  <c r="BAT130" i="9" s="1"/>
  <c r="BAT131" i="9" s="1"/>
  <c r="BAT132" i="9" s="1"/>
  <c r="BAT133" i="9" s="1"/>
  <c r="BAT134" i="9" s="1"/>
  <c r="BAT135" i="9" s="1"/>
  <c r="BAT136" i="9" s="1"/>
  <c r="BAT137" i="9" s="1"/>
  <c r="BAT138" i="9" s="1"/>
  <c r="BAT139" i="9" s="1"/>
  <c r="BAT140" i="9" s="1"/>
  <c r="BAT141" i="9" s="1"/>
  <c r="BAT142" i="9" s="1"/>
  <c r="BAT143" i="9" s="1"/>
  <c r="BAT144" i="9" s="1"/>
  <c r="BAT145" i="9" s="1"/>
  <c r="BAT146" i="9" s="1"/>
  <c r="BAT147" i="9" s="1"/>
  <c r="BAT148" i="9" s="1"/>
  <c r="BAT149" i="9" s="1"/>
  <c r="BAK115" i="9"/>
  <c r="AZZ115" i="9"/>
  <c r="AZO115" i="9"/>
  <c r="AZD115" i="9"/>
  <c r="AYS115" i="9"/>
  <c r="AYH115" i="9"/>
  <c r="AXW115" i="9"/>
  <c r="AXL115" i="9"/>
  <c r="AXA115" i="9"/>
  <c r="AWP115" i="9"/>
  <c r="AWE115" i="9"/>
  <c r="AVT115" i="9"/>
  <c r="AVR115" i="9"/>
  <c r="AVR116" i="9" s="1"/>
  <c r="AVR117" i="9" s="1"/>
  <c r="AVR118" i="9" s="1"/>
  <c r="AVR119" i="9" s="1"/>
  <c r="AVR120" i="9" s="1"/>
  <c r="AVR121" i="9" s="1"/>
  <c r="AVR122" i="9" s="1"/>
  <c r="AVR123" i="9" s="1"/>
  <c r="AVR124" i="9" s="1"/>
  <c r="AVR125" i="9" s="1"/>
  <c r="AVR126" i="9" s="1"/>
  <c r="AVR127" i="9" s="1"/>
  <c r="AVR128" i="9" s="1"/>
  <c r="AVR129" i="9" s="1"/>
  <c r="AVR130" i="9" s="1"/>
  <c r="AVR131" i="9" s="1"/>
  <c r="AVR132" i="9" s="1"/>
  <c r="AVR133" i="9" s="1"/>
  <c r="AVR134" i="9" s="1"/>
  <c r="AVR135" i="9" s="1"/>
  <c r="AVR136" i="9" s="1"/>
  <c r="AVR137" i="9" s="1"/>
  <c r="AVR138" i="9" s="1"/>
  <c r="AVR139" i="9" s="1"/>
  <c r="AVR140" i="9" s="1"/>
  <c r="AVR141" i="9" s="1"/>
  <c r="AVR142" i="9" s="1"/>
  <c r="AVR143" i="9" s="1"/>
  <c r="AVR144" i="9" s="1"/>
  <c r="AVR145" i="9" s="1"/>
  <c r="AVR146" i="9" s="1"/>
  <c r="AVR147" i="9" s="1"/>
  <c r="AVR148" i="9" s="1"/>
  <c r="AVR149" i="9" s="1"/>
  <c r="AVI115" i="9"/>
  <c r="AUX115" i="9"/>
  <c r="AUM115" i="9"/>
  <c r="AUB115" i="9"/>
  <c r="ATQ115" i="9"/>
  <c r="ATF115" i="9"/>
  <c r="ASU115" i="9"/>
  <c r="ASJ115" i="9"/>
  <c r="ARY115" i="9"/>
  <c r="ARN115" i="9"/>
  <c r="ARC115" i="9"/>
  <c r="AQR115" i="9"/>
  <c r="AQG115" i="9"/>
  <c r="APV115" i="9"/>
  <c r="APK115" i="9"/>
  <c r="AOZ115" i="9"/>
  <c r="AOO115" i="9"/>
  <c r="AOD115" i="9"/>
  <c r="ANS115" i="9"/>
  <c r="ANH115" i="9"/>
  <c r="AMW115" i="9"/>
  <c r="AML115" i="9"/>
  <c r="AMA115" i="9"/>
  <c r="ALP115" i="9"/>
  <c r="ALE115" i="9"/>
  <c r="AKT115" i="9"/>
  <c r="AKI115" i="9"/>
  <c r="AJX115" i="9"/>
  <c r="AJM115" i="9"/>
  <c r="AJB115" i="9"/>
  <c r="AIQ115" i="9"/>
  <c r="AIF115" i="9"/>
  <c r="AHU115" i="9"/>
  <c r="AHJ115" i="9"/>
  <c r="AGY115" i="9"/>
  <c r="AGN115" i="9"/>
  <c r="AGC115" i="9"/>
  <c r="AFR115" i="9"/>
  <c r="AFG115" i="9"/>
  <c r="AEV115" i="9"/>
  <c r="AEK115" i="9"/>
  <c r="ADZ115" i="9"/>
  <c r="ADO115" i="9"/>
  <c r="ADD115" i="9"/>
  <c r="ACS115" i="9"/>
  <c r="ACH115" i="9"/>
  <c r="ABW115" i="9"/>
  <c r="ABL115" i="9"/>
  <c r="ABA115" i="9"/>
  <c r="AAP115" i="9"/>
  <c r="AAE115" i="9"/>
  <c r="ZT115" i="9"/>
  <c r="ZI115" i="9"/>
  <c r="YX115" i="9"/>
  <c r="YM115" i="9"/>
  <c r="YB115" i="9"/>
  <c r="XQ115" i="9"/>
  <c r="XF115" i="9"/>
  <c r="WU115" i="9"/>
  <c r="WJ115" i="9"/>
  <c r="VY115" i="9"/>
  <c r="VN115" i="9"/>
  <c r="VC115" i="9"/>
  <c r="UR115" i="9"/>
  <c r="UG115" i="9"/>
  <c r="TV115" i="9"/>
  <c r="TK115" i="9"/>
  <c r="SZ115" i="9"/>
  <c r="SO115" i="9"/>
  <c r="SD115" i="9"/>
  <c r="RS115" i="9"/>
  <c r="RH115" i="9"/>
  <c r="QW115" i="9"/>
  <c r="QL115" i="9"/>
  <c r="QA115" i="9"/>
  <c r="PP115" i="9"/>
  <c r="PE115" i="9"/>
  <c r="OT115" i="9"/>
  <c r="OI115" i="9"/>
  <c r="NX115" i="9"/>
  <c r="NM115" i="9"/>
  <c r="NB115" i="9"/>
  <c r="MQ115" i="9"/>
  <c r="MF115" i="9"/>
  <c r="LU115" i="9"/>
  <c r="LJ115" i="9"/>
  <c r="KY115" i="9"/>
  <c r="KN115" i="9"/>
  <c r="KC115" i="9"/>
  <c r="JR115" i="9"/>
  <c r="JG115" i="9"/>
  <c r="IV115" i="9"/>
  <c r="IK115" i="9"/>
  <c r="HZ115" i="9"/>
  <c r="HO115" i="9"/>
  <c r="HD115" i="9"/>
  <c r="HB115" i="9"/>
  <c r="HB116" i="9" s="1"/>
  <c r="HB117" i="9" s="1"/>
  <c r="HB118" i="9" s="1"/>
  <c r="HB119" i="9" s="1"/>
  <c r="HB120" i="9" s="1"/>
  <c r="HB121" i="9" s="1"/>
  <c r="HB122" i="9" s="1"/>
  <c r="HB123" i="9" s="1"/>
  <c r="HB124" i="9" s="1"/>
  <c r="HB125" i="9" s="1"/>
  <c r="HB126" i="9" s="1"/>
  <c r="HB127" i="9" s="1"/>
  <c r="HB128" i="9" s="1"/>
  <c r="HB129" i="9" s="1"/>
  <c r="HB130" i="9" s="1"/>
  <c r="HB131" i="9" s="1"/>
  <c r="HB132" i="9" s="1"/>
  <c r="HB133" i="9" s="1"/>
  <c r="HB134" i="9" s="1"/>
  <c r="HB135" i="9" s="1"/>
  <c r="HB136" i="9" s="1"/>
  <c r="HB137" i="9" s="1"/>
  <c r="HB138" i="9" s="1"/>
  <c r="HB139" i="9" s="1"/>
  <c r="HB140" i="9" s="1"/>
  <c r="HB141" i="9" s="1"/>
  <c r="HB142" i="9" s="1"/>
  <c r="HB143" i="9" s="1"/>
  <c r="HB144" i="9" s="1"/>
  <c r="HB145" i="9" s="1"/>
  <c r="HB146" i="9" s="1"/>
  <c r="HB147" i="9" s="1"/>
  <c r="HB148" i="9" s="1"/>
  <c r="HB149" i="9" s="1"/>
  <c r="GS115" i="9"/>
  <c r="GH115" i="9"/>
  <c r="FW115" i="9"/>
  <c r="FL115" i="9"/>
  <c r="FA115" i="9"/>
  <c r="EP115" i="9"/>
  <c r="EE115" i="9"/>
  <c r="DT115" i="9"/>
  <c r="DI115" i="9"/>
  <c r="CX115" i="9"/>
  <c r="CM115" i="9"/>
  <c r="CB115" i="9"/>
  <c r="BQ115" i="9"/>
  <c r="BF115" i="9"/>
  <c r="AU115" i="9"/>
  <c r="AJ115" i="9"/>
  <c r="Y115" i="9"/>
  <c r="N115" i="9"/>
  <c r="C115" i="9"/>
  <c r="BSQ114" i="9"/>
  <c r="BSO114" i="9"/>
  <c r="BSO115" i="9" s="1"/>
  <c r="BSO116" i="9" s="1"/>
  <c r="BSO117" i="9" s="1"/>
  <c r="BSO118" i="9" s="1"/>
  <c r="BSO119" i="9" s="1"/>
  <c r="BSO120" i="9" s="1"/>
  <c r="BSO121" i="9" s="1"/>
  <c r="BSO122" i="9" s="1"/>
  <c r="BSO123" i="9" s="1"/>
  <c r="BSO124" i="9" s="1"/>
  <c r="BSO125" i="9" s="1"/>
  <c r="BSO126" i="9" s="1"/>
  <c r="BSO127" i="9" s="1"/>
  <c r="BSO128" i="9" s="1"/>
  <c r="BSO129" i="9" s="1"/>
  <c r="BSO130" i="9" s="1"/>
  <c r="BSO131" i="9" s="1"/>
  <c r="BSO132" i="9" s="1"/>
  <c r="BSO133" i="9" s="1"/>
  <c r="BSO134" i="9" s="1"/>
  <c r="BSO135" i="9" s="1"/>
  <c r="BSO136" i="9" s="1"/>
  <c r="BSO137" i="9" s="1"/>
  <c r="BSO138" i="9" s="1"/>
  <c r="BSO139" i="9" s="1"/>
  <c r="BSO140" i="9" s="1"/>
  <c r="BSO141" i="9" s="1"/>
  <c r="BSO142" i="9" s="1"/>
  <c r="BSO143" i="9" s="1"/>
  <c r="BSO144" i="9" s="1"/>
  <c r="BSO145" i="9" s="1"/>
  <c r="BSO146" i="9" s="1"/>
  <c r="BSO147" i="9" s="1"/>
  <c r="BSO148" i="9" s="1"/>
  <c r="BSO149" i="9" s="1"/>
  <c r="BSF114" i="9"/>
  <c r="BRU114" i="9"/>
  <c r="BRJ114" i="9"/>
  <c r="BQY114" i="9"/>
  <c r="BQW114" i="9"/>
  <c r="BQW115" i="9" s="1"/>
  <c r="BQW116" i="9" s="1"/>
  <c r="BQW117" i="9" s="1"/>
  <c r="BQW118" i="9" s="1"/>
  <c r="BQW119" i="9" s="1"/>
  <c r="BQW120" i="9" s="1"/>
  <c r="BQW121" i="9" s="1"/>
  <c r="BQW122" i="9" s="1"/>
  <c r="BQW123" i="9" s="1"/>
  <c r="BQW124" i="9" s="1"/>
  <c r="BQW125" i="9" s="1"/>
  <c r="BQW126" i="9" s="1"/>
  <c r="BQW127" i="9" s="1"/>
  <c r="BQW128" i="9" s="1"/>
  <c r="BQW129" i="9" s="1"/>
  <c r="BQW130" i="9" s="1"/>
  <c r="BQW131" i="9" s="1"/>
  <c r="BQW132" i="9" s="1"/>
  <c r="BQW133" i="9" s="1"/>
  <c r="BQW134" i="9" s="1"/>
  <c r="BQW135" i="9" s="1"/>
  <c r="BQW136" i="9" s="1"/>
  <c r="BQW137" i="9" s="1"/>
  <c r="BQW138" i="9" s="1"/>
  <c r="BQW139" i="9" s="1"/>
  <c r="BQW140" i="9" s="1"/>
  <c r="BQW141" i="9" s="1"/>
  <c r="BQW142" i="9" s="1"/>
  <c r="BQW143" i="9" s="1"/>
  <c r="BQW144" i="9" s="1"/>
  <c r="BQW145" i="9" s="1"/>
  <c r="BQW146" i="9" s="1"/>
  <c r="BQW147" i="9" s="1"/>
  <c r="BQW148" i="9" s="1"/>
  <c r="BQW149" i="9" s="1"/>
  <c r="BQN114" i="9"/>
  <c r="BQC114" i="9"/>
  <c r="BPR114" i="9"/>
  <c r="BPG114" i="9"/>
  <c r="BPE114" i="9"/>
  <c r="BPE115" i="9" s="1"/>
  <c r="BOV114" i="9"/>
  <c r="BOK114" i="9"/>
  <c r="BNZ114" i="9"/>
  <c r="BNO114" i="9"/>
  <c r="BNM114" i="9"/>
  <c r="BNM115" i="9" s="1"/>
  <c r="BNM116" i="9" s="1"/>
  <c r="BNM117" i="9" s="1"/>
  <c r="BNM118" i="9" s="1"/>
  <c r="BNM119" i="9" s="1"/>
  <c r="BNM120" i="9" s="1"/>
  <c r="BNM121" i="9" s="1"/>
  <c r="BNM122" i="9" s="1"/>
  <c r="BNM123" i="9" s="1"/>
  <c r="BNM124" i="9" s="1"/>
  <c r="BNM125" i="9" s="1"/>
  <c r="BNM126" i="9" s="1"/>
  <c r="BNM127" i="9" s="1"/>
  <c r="BNM128" i="9" s="1"/>
  <c r="BNM129" i="9" s="1"/>
  <c r="BNM130" i="9" s="1"/>
  <c r="BNM131" i="9" s="1"/>
  <c r="BNM132" i="9" s="1"/>
  <c r="BNM133" i="9" s="1"/>
  <c r="BNM134" i="9" s="1"/>
  <c r="BNM135" i="9" s="1"/>
  <c r="BNM136" i="9" s="1"/>
  <c r="BNM137" i="9" s="1"/>
  <c r="BNM138" i="9" s="1"/>
  <c r="BNM139" i="9" s="1"/>
  <c r="BNM140" i="9" s="1"/>
  <c r="BNM141" i="9" s="1"/>
  <c r="BNM142" i="9" s="1"/>
  <c r="BNM143" i="9" s="1"/>
  <c r="BNM144" i="9" s="1"/>
  <c r="BNM145" i="9" s="1"/>
  <c r="BNM146" i="9" s="1"/>
  <c r="BNM147" i="9" s="1"/>
  <c r="BNM148" i="9" s="1"/>
  <c r="BNM149" i="9" s="1"/>
  <c r="BNC114" i="9"/>
  <c r="BMR114" i="9"/>
  <c r="BMG114" i="9"/>
  <c r="BLV114" i="9"/>
  <c r="BLT114" i="9"/>
  <c r="BLT115" i="9" s="1"/>
  <c r="BLT116" i="9" s="1"/>
  <c r="BLT117" i="9" s="1"/>
  <c r="BLT118" i="9" s="1"/>
  <c r="BLT119" i="9" s="1"/>
  <c r="BLT120" i="9" s="1"/>
  <c r="BLT121" i="9" s="1"/>
  <c r="BLT122" i="9" s="1"/>
  <c r="BLT123" i="9" s="1"/>
  <c r="BLT124" i="9" s="1"/>
  <c r="BLT125" i="9" s="1"/>
  <c r="BLT126" i="9" s="1"/>
  <c r="BLT127" i="9" s="1"/>
  <c r="BLT128" i="9" s="1"/>
  <c r="BLT129" i="9" s="1"/>
  <c r="BLT130" i="9" s="1"/>
  <c r="BLT131" i="9" s="1"/>
  <c r="BLT132" i="9" s="1"/>
  <c r="BLT133" i="9" s="1"/>
  <c r="BLT134" i="9" s="1"/>
  <c r="BLT135" i="9" s="1"/>
  <c r="BLT136" i="9" s="1"/>
  <c r="BLT137" i="9" s="1"/>
  <c r="BLT138" i="9" s="1"/>
  <c r="BLT139" i="9" s="1"/>
  <c r="BLT140" i="9" s="1"/>
  <c r="BLT141" i="9" s="1"/>
  <c r="BLT142" i="9" s="1"/>
  <c r="BLT143" i="9" s="1"/>
  <c r="BLT144" i="9" s="1"/>
  <c r="BLT145" i="9" s="1"/>
  <c r="BLT146" i="9" s="1"/>
  <c r="BLT147" i="9" s="1"/>
  <c r="BLT148" i="9" s="1"/>
  <c r="BLT149" i="9" s="1"/>
  <c r="BLK114" i="9"/>
  <c r="BKZ114" i="9"/>
  <c r="BKO114" i="9"/>
  <c r="BKD114" i="9"/>
  <c r="BKB114" i="9"/>
  <c r="BKB115" i="9" s="1"/>
  <c r="BKB116" i="9" s="1"/>
  <c r="BKB117" i="9" s="1"/>
  <c r="BKB118" i="9" s="1"/>
  <c r="BKB119" i="9" s="1"/>
  <c r="BKB120" i="9" s="1"/>
  <c r="BKB121" i="9" s="1"/>
  <c r="BKB122" i="9" s="1"/>
  <c r="BKB123" i="9" s="1"/>
  <c r="BKB124" i="9" s="1"/>
  <c r="BKB125" i="9" s="1"/>
  <c r="BKB126" i="9" s="1"/>
  <c r="BKB127" i="9" s="1"/>
  <c r="BKB128" i="9" s="1"/>
  <c r="BKB129" i="9" s="1"/>
  <c r="BKB130" i="9" s="1"/>
  <c r="BKB131" i="9" s="1"/>
  <c r="BKB132" i="9" s="1"/>
  <c r="BKB133" i="9" s="1"/>
  <c r="BKB134" i="9" s="1"/>
  <c r="BKB135" i="9" s="1"/>
  <c r="BKB136" i="9" s="1"/>
  <c r="BKB137" i="9" s="1"/>
  <c r="BKB138" i="9" s="1"/>
  <c r="BKB139" i="9" s="1"/>
  <c r="BKB140" i="9" s="1"/>
  <c r="BKB141" i="9" s="1"/>
  <c r="BKB142" i="9" s="1"/>
  <c r="BKB143" i="9" s="1"/>
  <c r="BKB144" i="9" s="1"/>
  <c r="BKB145" i="9" s="1"/>
  <c r="BKB146" i="9" s="1"/>
  <c r="BKB147" i="9" s="1"/>
  <c r="BKB148" i="9" s="1"/>
  <c r="BKB149" i="9" s="1"/>
  <c r="BJS114" i="9"/>
  <c r="BJH114" i="9"/>
  <c r="BIW114" i="9"/>
  <c r="BIL114" i="9"/>
  <c r="BIJ114" i="9"/>
  <c r="BIJ115" i="9" s="1"/>
  <c r="BIJ116" i="9" s="1"/>
  <c r="BIJ117" i="9" s="1"/>
  <c r="BIJ118" i="9" s="1"/>
  <c r="BIJ119" i="9" s="1"/>
  <c r="BIJ120" i="9" s="1"/>
  <c r="BIJ121" i="9" s="1"/>
  <c r="BIJ122" i="9" s="1"/>
  <c r="BIJ123" i="9" s="1"/>
  <c r="BIJ124" i="9" s="1"/>
  <c r="BIJ125" i="9" s="1"/>
  <c r="BIJ126" i="9" s="1"/>
  <c r="BIJ127" i="9" s="1"/>
  <c r="BIJ128" i="9" s="1"/>
  <c r="BIJ129" i="9" s="1"/>
  <c r="BIJ130" i="9" s="1"/>
  <c r="BIJ131" i="9" s="1"/>
  <c r="BIJ132" i="9" s="1"/>
  <c r="BIJ133" i="9" s="1"/>
  <c r="BIJ134" i="9" s="1"/>
  <c r="BIJ135" i="9" s="1"/>
  <c r="BIJ136" i="9" s="1"/>
  <c r="BIJ137" i="9" s="1"/>
  <c r="BIJ138" i="9" s="1"/>
  <c r="BIJ139" i="9" s="1"/>
  <c r="BIJ140" i="9" s="1"/>
  <c r="BIJ141" i="9" s="1"/>
  <c r="BIJ142" i="9" s="1"/>
  <c r="BIJ143" i="9" s="1"/>
  <c r="BIJ144" i="9" s="1"/>
  <c r="BIJ145" i="9" s="1"/>
  <c r="BIJ146" i="9" s="1"/>
  <c r="BIJ147" i="9" s="1"/>
  <c r="BIJ148" i="9" s="1"/>
  <c r="BIJ149" i="9" s="1"/>
  <c r="BIA114" i="9"/>
  <c r="BHP114" i="9"/>
  <c r="BHE114" i="9"/>
  <c r="BGT114" i="9"/>
  <c r="BGR114" i="9"/>
  <c r="BGR115" i="9" s="1"/>
  <c r="BGR116" i="9" s="1"/>
  <c r="BGR117" i="9" s="1"/>
  <c r="BGI114" i="9"/>
  <c r="BFX114" i="9"/>
  <c r="BFM114" i="9"/>
  <c r="BFB114" i="9"/>
  <c r="BEZ114" i="9"/>
  <c r="BEZ115" i="9" s="1"/>
  <c r="BEZ116" i="9" s="1"/>
  <c r="BEZ117" i="9" s="1"/>
  <c r="BEZ118" i="9" s="1"/>
  <c r="BEZ119" i="9" s="1"/>
  <c r="BEZ120" i="9" s="1"/>
  <c r="BEZ121" i="9" s="1"/>
  <c r="BEZ122" i="9" s="1"/>
  <c r="BEZ123" i="9" s="1"/>
  <c r="BEZ124" i="9" s="1"/>
  <c r="BEZ125" i="9" s="1"/>
  <c r="BEZ126" i="9" s="1"/>
  <c r="BEZ127" i="9" s="1"/>
  <c r="BEZ128" i="9" s="1"/>
  <c r="BEZ129" i="9" s="1"/>
  <c r="BEZ130" i="9" s="1"/>
  <c r="BEZ131" i="9" s="1"/>
  <c r="BEZ132" i="9" s="1"/>
  <c r="BEZ133" i="9" s="1"/>
  <c r="BEZ134" i="9" s="1"/>
  <c r="BEZ135" i="9" s="1"/>
  <c r="BEZ136" i="9" s="1"/>
  <c r="BEZ137" i="9" s="1"/>
  <c r="BEZ138" i="9" s="1"/>
  <c r="BEZ139" i="9" s="1"/>
  <c r="BEZ140" i="9" s="1"/>
  <c r="BEZ141" i="9" s="1"/>
  <c r="BEZ142" i="9" s="1"/>
  <c r="BEZ143" i="9" s="1"/>
  <c r="BEZ144" i="9" s="1"/>
  <c r="BEZ145" i="9" s="1"/>
  <c r="BEZ146" i="9" s="1"/>
  <c r="BEZ147" i="9" s="1"/>
  <c r="BEZ148" i="9" s="1"/>
  <c r="BEZ149" i="9" s="1"/>
  <c r="BEQ114" i="9"/>
  <c r="BEF114" i="9"/>
  <c r="BDU114" i="9"/>
  <c r="BDJ114" i="9"/>
  <c r="BDH114" i="9"/>
  <c r="BDH115" i="9" s="1"/>
  <c r="BDH116" i="9" s="1"/>
  <c r="BDH117" i="9" s="1"/>
  <c r="BDH118" i="9" s="1"/>
  <c r="BDH119" i="9" s="1"/>
  <c r="BDH120" i="9" s="1"/>
  <c r="BDH121" i="9" s="1"/>
  <c r="BDH122" i="9" s="1"/>
  <c r="BDH123" i="9" s="1"/>
  <c r="BDH124" i="9" s="1"/>
  <c r="BDH125" i="9" s="1"/>
  <c r="BDH126" i="9" s="1"/>
  <c r="BDH127" i="9" s="1"/>
  <c r="BDH128" i="9" s="1"/>
  <c r="BDH129" i="9" s="1"/>
  <c r="BDH130" i="9" s="1"/>
  <c r="BDH131" i="9" s="1"/>
  <c r="BDH132" i="9" s="1"/>
  <c r="BDH133" i="9" s="1"/>
  <c r="BDH134" i="9" s="1"/>
  <c r="BDH135" i="9" s="1"/>
  <c r="BDH136" i="9" s="1"/>
  <c r="BDH137" i="9" s="1"/>
  <c r="BDH138" i="9" s="1"/>
  <c r="BDH139" i="9" s="1"/>
  <c r="BDH140" i="9" s="1"/>
  <c r="BDH141" i="9" s="1"/>
  <c r="BDH142" i="9" s="1"/>
  <c r="BDH143" i="9" s="1"/>
  <c r="BDH144" i="9" s="1"/>
  <c r="BDH145" i="9" s="1"/>
  <c r="BDH146" i="9" s="1"/>
  <c r="BDH147" i="9" s="1"/>
  <c r="BDH148" i="9" s="1"/>
  <c r="BDH149" i="9" s="1"/>
  <c r="BCY114" i="9"/>
  <c r="BCN114" i="9"/>
  <c r="BCC114" i="9"/>
  <c r="BBR114" i="9"/>
  <c r="BBP114" i="9"/>
  <c r="BBP115" i="9" s="1"/>
  <c r="BBG114" i="9"/>
  <c r="BAV114" i="9"/>
  <c r="BAK114" i="9"/>
  <c r="AZZ114" i="9"/>
  <c r="AZX114" i="9"/>
  <c r="AZX115" i="9" s="1"/>
  <c r="AZX116" i="9" s="1"/>
  <c r="AZX117" i="9" s="1"/>
  <c r="AZX118" i="9" s="1"/>
  <c r="AZX119" i="9" s="1"/>
  <c r="AZX120" i="9" s="1"/>
  <c r="AZX121" i="9" s="1"/>
  <c r="AZX122" i="9" s="1"/>
  <c r="AZX123" i="9" s="1"/>
  <c r="AZX124" i="9" s="1"/>
  <c r="AZX125" i="9" s="1"/>
  <c r="AZX126" i="9" s="1"/>
  <c r="AZX127" i="9" s="1"/>
  <c r="AZX128" i="9" s="1"/>
  <c r="AZX129" i="9" s="1"/>
  <c r="AZX130" i="9" s="1"/>
  <c r="AZX131" i="9" s="1"/>
  <c r="AZX132" i="9" s="1"/>
  <c r="AZX133" i="9" s="1"/>
  <c r="AZX134" i="9" s="1"/>
  <c r="AZX135" i="9" s="1"/>
  <c r="AZX136" i="9" s="1"/>
  <c r="AZX137" i="9" s="1"/>
  <c r="AZX138" i="9" s="1"/>
  <c r="AZX139" i="9" s="1"/>
  <c r="AZX140" i="9" s="1"/>
  <c r="AZX141" i="9" s="1"/>
  <c r="AZX142" i="9" s="1"/>
  <c r="AZX143" i="9" s="1"/>
  <c r="AZX144" i="9" s="1"/>
  <c r="AZX145" i="9" s="1"/>
  <c r="AZX146" i="9" s="1"/>
  <c r="AZX147" i="9" s="1"/>
  <c r="AZX148" i="9" s="1"/>
  <c r="AZX149" i="9" s="1"/>
  <c r="AZO114" i="9"/>
  <c r="AZD114" i="9"/>
  <c r="AYS114" i="9"/>
  <c r="AYH114" i="9"/>
  <c r="AYF114" i="9"/>
  <c r="AYF115" i="9" s="1"/>
  <c r="AYF116" i="9" s="1"/>
  <c r="AYF117" i="9" s="1"/>
  <c r="AYF118" i="9" s="1"/>
  <c r="AYF119" i="9" s="1"/>
  <c r="AYF120" i="9" s="1"/>
  <c r="AYF121" i="9" s="1"/>
  <c r="AYF122" i="9" s="1"/>
  <c r="AYF123" i="9" s="1"/>
  <c r="AYF124" i="9" s="1"/>
  <c r="AYF125" i="9" s="1"/>
  <c r="AYF126" i="9" s="1"/>
  <c r="AYF127" i="9" s="1"/>
  <c r="AYF128" i="9" s="1"/>
  <c r="AYF129" i="9" s="1"/>
  <c r="AYF130" i="9" s="1"/>
  <c r="AYF131" i="9" s="1"/>
  <c r="AYF132" i="9" s="1"/>
  <c r="AYF133" i="9" s="1"/>
  <c r="AYF134" i="9" s="1"/>
  <c r="AYF135" i="9" s="1"/>
  <c r="AYF136" i="9" s="1"/>
  <c r="AYF137" i="9" s="1"/>
  <c r="AYF138" i="9" s="1"/>
  <c r="AYF139" i="9" s="1"/>
  <c r="AYF140" i="9" s="1"/>
  <c r="AYF141" i="9" s="1"/>
  <c r="AYF142" i="9" s="1"/>
  <c r="AYF143" i="9" s="1"/>
  <c r="AYF144" i="9" s="1"/>
  <c r="AYF145" i="9" s="1"/>
  <c r="AYF146" i="9" s="1"/>
  <c r="AYF147" i="9" s="1"/>
  <c r="AYF148" i="9" s="1"/>
  <c r="AYF149" i="9" s="1"/>
  <c r="AXW114" i="9"/>
  <c r="AXL114" i="9"/>
  <c r="AXA114" i="9"/>
  <c r="AWP114" i="9"/>
  <c r="AWE114" i="9"/>
  <c r="AVT114" i="9"/>
  <c r="AVI114" i="9"/>
  <c r="AUX114" i="9"/>
  <c r="AUM114" i="9"/>
  <c r="AUB114" i="9"/>
  <c r="ATQ114" i="9"/>
  <c r="ATF114" i="9"/>
  <c r="ATD114" i="9"/>
  <c r="ATD115" i="9" s="1"/>
  <c r="ATD116" i="9" s="1"/>
  <c r="ATD117" i="9" s="1"/>
  <c r="ATD118" i="9" s="1"/>
  <c r="ATD119" i="9" s="1"/>
  <c r="ATD120" i="9" s="1"/>
  <c r="ATD121" i="9" s="1"/>
  <c r="ATD122" i="9" s="1"/>
  <c r="ATD123" i="9" s="1"/>
  <c r="ATD124" i="9" s="1"/>
  <c r="ATD125" i="9" s="1"/>
  <c r="ATD126" i="9" s="1"/>
  <c r="ATD127" i="9" s="1"/>
  <c r="ATD128" i="9" s="1"/>
  <c r="ATD129" i="9" s="1"/>
  <c r="ATD130" i="9" s="1"/>
  <c r="ATD131" i="9" s="1"/>
  <c r="ATD132" i="9" s="1"/>
  <c r="ATD133" i="9" s="1"/>
  <c r="ATD134" i="9" s="1"/>
  <c r="ATD135" i="9" s="1"/>
  <c r="ATD136" i="9" s="1"/>
  <c r="ATD137" i="9" s="1"/>
  <c r="ATD138" i="9" s="1"/>
  <c r="ATD139" i="9" s="1"/>
  <c r="ATD140" i="9" s="1"/>
  <c r="ATD141" i="9" s="1"/>
  <c r="ATD142" i="9" s="1"/>
  <c r="ATD143" i="9" s="1"/>
  <c r="ATD144" i="9" s="1"/>
  <c r="ATD145" i="9" s="1"/>
  <c r="ATD146" i="9" s="1"/>
  <c r="ATD147" i="9" s="1"/>
  <c r="ATD148" i="9" s="1"/>
  <c r="ATD149" i="9" s="1"/>
  <c r="ASU114" i="9"/>
  <c r="ASJ114" i="9"/>
  <c r="ARY114" i="9"/>
  <c r="ARN114" i="9"/>
  <c r="ARL114" i="9"/>
  <c r="ARL115" i="9" s="1"/>
  <c r="ARL116" i="9" s="1"/>
  <c r="ARL117" i="9" s="1"/>
  <c r="ARL118" i="9" s="1"/>
  <c r="ARL119" i="9" s="1"/>
  <c r="ARL120" i="9" s="1"/>
  <c r="ARL121" i="9" s="1"/>
  <c r="ARL122" i="9" s="1"/>
  <c r="ARL123" i="9" s="1"/>
  <c r="ARL124" i="9" s="1"/>
  <c r="ARL125" i="9" s="1"/>
  <c r="ARL126" i="9" s="1"/>
  <c r="ARL127" i="9" s="1"/>
  <c r="ARL128" i="9" s="1"/>
  <c r="ARL129" i="9" s="1"/>
  <c r="ARL130" i="9" s="1"/>
  <c r="ARL131" i="9" s="1"/>
  <c r="ARL132" i="9" s="1"/>
  <c r="ARL133" i="9" s="1"/>
  <c r="ARL134" i="9" s="1"/>
  <c r="ARL135" i="9" s="1"/>
  <c r="ARL136" i="9" s="1"/>
  <c r="ARL137" i="9" s="1"/>
  <c r="ARL138" i="9" s="1"/>
  <c r="ARL139" i="9" s="1"/>
  <c r="ARL140" i="9" s="1"/>
  <c r="ARL141" i="9" s="1"/>
  <c r="ARL142" i="9" s="1"/>
  <c r="ARL143" i="9" s="1"/>
  <c r="ARL144" i="9" s="1"/>
  <c r="ARL145" i="9" s="1"/>
  <c r="ARL146" i="9" s="1"/>
  <c r="ARL147" i="9" s="1"/>
  <c r="ARL148" i="9" s="1"/>
  <c r="ARL149" i="9" s="1"/>
  <c r="ARC114" i="9"/>
  <c r="AQR114" i="9"/>
  <c r="AQG114" i="9"/>
  <c r="APV114" i="9"/>
  <c r="APK114" i="9"/>
  <c r="AOZ114" i="9"/>
  <c r="AOO114" i="9"/>
  <c r="AOD114" i="9"/>
  <c r="ANS114" i="9"/>
  <c r="ANH114" i="9"/>
  <c r="AMW114" i="9"/>
  <c r="AML114" i="9"/>
  <c r="AMJ114" i="9"/>
  <c r="AMJ115" i="9" s="1"/>
  <c r="AMJ116" i="9" s="1"/>
  <c r="AMJ117" i="9" s="1"/>
  <c r="AMJ118" i="9" s="1"/>
  <c r="AMJ119" i="9" s="1"/>
  <c r="AMJ120" i="9" s="1"/>
  <c r="AMJ121" i="9" s="1"/>
  <c r="AMJ122" i="9" s="1"/>
  <c r="AMJ123" i="9" s="1"/>
  <c r="AMJ124" i="9" s="1"/>
  <c r="AMJ125" i="9" s="1"/>
  <c r="AMJ126" i="9" s="1"/>
  <c r="AMJ127" i="9" s="1"/>
  <c r="AMJ128" i="9" s="1"/>
  <c r="AMJ129" i="9" s="1"/>
  <c r="AMJ130" i="9" s="1"/>
  <c r="AMJ131" i="9" s="1"/>
  <c r="AMJ132" i="9" s="1"/>
  <c r="AMJ133" i="9" s="1"/>
  <c r="AMJ134" i="9" s="1"/>
  <c r="AMJ135" i="9" s="1"/>
  <c r="AMJ136" i="9" s="1"/>
  <c r="AMJ137" i="9" s="1"/>
  <c r="AMJ138" i="9" s="1"/>
  <c r="AMJ139" i="9" s="1"/>
  <c r="AMJ140" i="9" s="1"/>
  <c r="AMJ141" i="9" s="1"/>
  <c r="AMJ142" i="9" s="1"/>
  <c r="AMJ143" i="9" s="1"/>
  <c r="AMJ144" i="9" s="1"/>
  <c r="AMJ145" i="9" s="1"/>
  <c r="AMJ146" i="9" s="1"/>
  <c r="AMJ147" i="9" s="1"/>
  <c r="AMJ148" i="9" s="1"/>
  <c r="AMJ149" i="9" s="1"/>
  <c r="AMA114" i="9"/>
  <c r="ALP114" i="9"/>
  <c r="ALE114" i="9"/>
  <c r="AKT114" i="9"/>
  <c r="AKR114" i="9"/>
  <c r="AKR115" i="9" s="1"/>
  <c r="AKR116" i="9" s="1"/>
  <c r="AKR117" i="9" s="1"/>
  <c r="AKR118" i="9" s="1"/>
  <c r="AKR119" i="9" s="1"/>
  <c r="AKR120" i="9" s="1"/>
  <c r="AKR121" i="9" s="1"/>
  <c r="AKR122" i="9" s="1"/>
  <c r="AKR123" i="9" s="1"/>
  <c r="AKR124" i="9" s="1"/>
  <c r="AKR125" i="9" s="1"/>
  <c r="AKR126" i="9" s="1"/>
  <c r="AKR127" i="9" s="1"/>
  <c r="AKR128" i="9" s="1"/>
  <c r="AKR129" i="9" s="1"/>
  <c r="AKR130" i="9" s="1"/>
  <c r="AKR131" i="9" s="1"/>
  <c r="AKR132" i="9" s="1"/>
  <c r="AKR133" i="9" s="1"/>
  <c r="AKR134" i="9" s="1"/>
  <c r="AKR135" i="9" s="1"/>
  <c r="AKR136" i="9" s="1"/>
  <c r="AKR137" i="9" s="1"/>
  <c r="AKR138" i="9" s="1"/>
  <c r="AKR139" i="9" s="1"/>
  <c r="AKR140" i="9" s="1"/>
  <c r="AKR141" i="9" s="1"/>
  <c r="AKR142" i="9" s="1"/>
  <c r="AKR143" i="9" s="1"/>
  <c r="AKR144" i="9" s="1"/>
  <c r="AKR145" i="9" s="1"/>
  <c r="AKR146" i="9" s="1"/>
  <c r="AKR147" i="9" s="1"/>
  <c r="AKR148" i="9" s="1"/>
  <c r="AKR149" i="9" s="1"/>
  <c r="AKI114" i="9"/>
  <c r="AJX114" i="9"/>
  <c r="AJM114" i="9"/>
  <c r="AJB114" i="9"/>
  <c r="AIQ114" i="9"/>
  <c r="AIF114" i="9"/>
  <c r="AHU114" i="9"/>
  <c r="AHJ114" i="9"/>
  <c r="AGY114" i="9"/>
  <c r="AGN114" i="9"/>
  <c r="AGC114" i="9"/>
  <c r="AFR114" i="9"/>
  <c r="AFP114" i="9"/>
  <c r="AFP115" i="9" s="1"/>
  <c r="AFP116" i="9" s="1"/>
  <c r="AFP117" i="9" s="1"/>
  <c r="AFP118" i="9" s="1"/>
  <c r="AFP119" i="9" s="1"/>
  <c r="AFP120" i="9" s="1"/>
  <c r="AFP121" i="9" s="1"/>
  <c r="AFP122" i="9" s="1"/>
  <c r="AFP123" i="9" s="1"/>
  <c r="AFP124" i="9" s="1"/>
  <c r="AFP125" i="9" s="1"/>
  <c r="AFP126" i="9" s="1"/>
  <c r="AFP127" i="9" s="1"/>
  <c r="AFP128" i="9" s="1"/>
  <c r="AFP129" i="9" s="1"/>
  <c r="AFP130" i="9" s="1"/>
  <c r="AFP131" i="9" s="1"/>
  <c r="AFP132" i="9" s="1"/>
  <c r="AFP133" i="9" s="1"/>
  <c r="AFP134" i="9" s="1"/>
  <c r="AFP135" i="9" s="1"/>
  <c r="AFP136" i="9" s="1"/>
  <c r="AFP137" i="9" s="1"/>
  <c r="AFP138" i="9" s="1"/>
  <c r="AFP139" i="9" s="1"/>
  <c r="AFP140" i="9" s="1"/>
  <c r="AFP141" i="9" s="1"/>
  <c r="AFP142" i="9" s="1"/>
  <c r="AFP143" i="9" s="1"/>
  <c r="AFP144" i="9" s="1"/>
  <c r="AFP145" i="9" s="1"/>
  <c r="AFP146" i="9" s="1"/>
  <c r="AFP147" i="9" s="1"/>
  <c r="AFP148" i="9" s="1"/>
  <c r="AFP149" i="9" s="1"/>
  <c r="AFG114" i="9"/>
  <c r="AEV114" i="9"/>
  <c r="AEK114" i="9"/>
  <c r="ADZ114" i="9"/>
  <c r="ADX114" i="9"/>
  <c r="ADX115" i="9" s="1"/>
  <c r="ADX116" i="9" s="1"/>
  <c r="ADX117" i="9" s="1"/>
  <c r="ADX118" i="9" s="1"/>
  <c r="ADX119" i="9" s="1"/>
  <c r="ADX120" i="9" s="1"/>
  <c r="ADX121" i="9" s="1"/>
  <c r="ADX122" i="9" s="1"/>
  <c r="ADX123" i="9" s="1"/>
  <c r="ADX124" i="9" s="1"/>
  <c r="ADX125" i="9" s="1"/>
  <c r="ADX126" i="9" s="1"/>
  <c r="ADX127" i="9" s="1"/>
  <c r="ADX128" i="9" s="1"/>
  <c r="ADX129" i="9" s="1"/>
  <c r="ADX130" i="9" s="1"/>
  <c r="ADX131" i="9" s="1"/>
  <c r="ADX132" i="9" s="1"/>
  <c r="ADX133" i="9" s="1"/>
  <c r="ADX134" i="9" s="1"/>
  <c r="ADX135" i="9" s="1"/>
  <c r="ADX136" i="9" s="1"/>
  <c r="ADX137" i="9" s="1"/>
  <c r="ADX138" i="9" s="1"/>
  <c r="ADX139" i="9" s="1"/>
  <c r="ADX140" i="9" s="1"/>
  <c r="ADX141" i="9" s="1"/>
  <c r="ADX142" i="9" s="1"/>
  <c r="ADX143" i="9" s="1"/>
  <c r="ADX144" i="9" s="1"/>
  <c r="ADX145" i="9" s="1"/>
  <c r="ADX146" i="9" s="1"/>
  <c r="ADX147" i="9" s="1"/>
  <c r="ADX148" i="9" s="1"/>
  <c r="ADX149" i="9" s="1"/>
  <c r="ADO114" i="9"/>
  <c r="ADD114" i="9"/>
  <c r="ACS114" i="9"/>
  <c r="ACH114" i="9"/>
  <c r="ABW114" i="9"/>
  <c r="ABL114" i="9"/>
  <c r="ABA114" i="9"/>
  <c r="AAP114" i="9"/>
  <c r="AAE114" i="9"/>
  <c r="ZT114" i="9"/>
  <c r="ZI114" i="9"/>
  <c r="YX114" i="9"/>
  <c r="YV114" i="9"/>
  <c r="YV115" i="9" s="1"/>
  <c r="YV116" i="9" s="1"/>
  <c r="YV117" i="9" s="1"/>
  <c r="YV118" i="9" s="1"/>
  <c r="YV119" i="9" s="1"/>
  <c r="YV120" i="9" s="1"/>
  <c r="YV121" i="9" s="1"/>
  <c r="YV122" i="9" s="1"/>
  <c r="YV123" i="9" s="1"/>
  <c r="YV124" i="9" s="1"/>
  <c r="YV125" i="9" s="1"/>
  <c r="YV126" i="9" s="1"/>
  <c r="YV127" i="9" s="1"/>
  <c r="YV128" i="9" s="1"/>
  <c r="YV129" i="9" s="1"/>
  <c r="YV130" i="9" s="1"/>
  <c r="YV131" i="9" s="1"/>
  <c r="YV132" i="9" s="1"/>
  <c r="YV133" i="9" s="1"/>
  <c r="YV134" i="9" s="1"/>
  <c r="YV135" i="9" s="1"/>
  <c r="YV136" i="9" s="1"/>
  <c r="YV137" i="9" s="1"/>
  <c r="YV138" i="9" s="1"/>
  <c r="YV139" i="9" s="1"/>
  <c r="YV140" i="9" s="1"/>
  <c r="YV141" i="9" s="1"/>
  <c r="YV142" i="9" s="1"/>
  <c r="YV143" i="9" s="1"/>
  <c r="YV144" i="9" s="1"/>
  <c r="YV145" i="9" s="1"/>
  <c r="YV146" i="9" s="1"/>
  <c r="YV147" i="9" s="1"/>
  <c r="YV148" i="9" s="1"/>
  <c r="YV149" i="9" s="1"/>
  <c r="YM114" i="9"/>
  <c r="YB114" i="9"/>
  <c r="XQ114" i="9"/>
  <c r="XF114" i="9"/>
  <c r="XD114" i="9"/>
  <c r="XD115" i="9" s="1"/>
  <c r="XD116" i="9" s="1"/>
  <c r="XD117" i="9" s="1"/>
  <c r="XD118" i="9" s="1"/>
  <c r="XD119" i="9" s="1"/>
  <c r="XD120" i="9" s="1"/>
  <c r="XD121" i="9" s="1"/>
  <c r="XD122" i="9" s="1"/>
  <c r="XD123" i="9" s="1"/>
  <c r="XD124" i="9" s="1"/>
  <c r="XD125" i="9" s="1"/>
  <c r="XD126" i="9" s="1"/>
  <c r="XD127" i="9" s="1"/>
  <c r="XD128" i="9" s="1"/>
  <c r="XD129" i="9" s="1"/>
  <c r="XD130" i="9" s="1"/>
  <c r="XD131" i="9" s="1"/>
  <c r="XD132" i="9" s="1"/>
  <c r="XD133" i="9" s="1"/>
  <c r="XD134" i="9" s="1"/>
  <c r="XD135" i="9" s="1"/>
  <c r="XD136" i="9" s="1"/>
  <c r="XD137" i="9" s="1"/>
  <c r="XD138" i="9" s="1"/>
  <c r="XD139" i="9" s="1"/>
  <c r="XD140" i="9" s="1"/>
  <c r="XD141" i="9" s="1"/>
  <c r="XD142" i="9" s="1"/>
  <c r="XD143" i="9" s="1"/>
  <c r="XD144" i="9" s="1"/>
  <c r="XD145" i="9" s="1"/>
  <c r="XD146" i="9" s="1"/>
  <c r="XD147" i="9" s="1"/>
  <c r="XD148" i="9" s="1"/>
  <c r="XD149" i="9" s="1"/>
  <c r="WU114" i="9"/>
  <c r="WJ114" i="9"/>
  <c r="VY114" i="9"/>
  <c r="VN114" i="9"/>
  <c r="VC114" i="9"/>
  <c r="UR114" i="9"/>
  <c r="UG114" i="9"/>
  <c r="TV114" i="9"/>
  <c r="TK114" i="9"/>
  <c r="SZ114" i="9"/>
  <c r="SO114" i="9"/>
  <c r="SD114" i="9"/>
  <c r="SB114" i="9"/>
  <c r="SB115" i="9" s="1"/>
  <c r="SB116" i="9" s="1"/>
  <c r="SB117" i="9" s="1"/>
  <c r="SB118" i="9" s="1"/>
  <c r="SB119" i="9" s="1"/>
  <c r="SB120" i="9" s="1"/>
  <c r="SB121" i="9" s="1"/>
  <c r="SB122" i="9" s="1"/>
  <c r="SB123" i="9" s="1"/>
  <c r="SB124" i="9" s="1"/>
  <c r="SB125" i="9" s="1"/>
  <c r="SB126" i="9" s="1"/>
  <c r="SB127" i="9" s="1"/>
  <c r="SB128" i="9" s="1"/>
  <c r="SB129" i="9" s="1"/>
  <c r="SB130" i="9" s="1"/>
  <c r="SB131" i="9" s="1"/>
  <c r="SB132" i="9" s="1"/>
  <c r="SB133" i="9" s="1"/>
  <c r="SB134" i="9" s="1"/>
  <c r="SB135" i="9" s="1"/>
  <c r="SB136" i="9" s="1"/>
  <c r="SB137" i="9" s="1"/>
  <c r="SB138" i="9" s="1"/>
  <c r="SB139" i="9" s="1"/>
  <c r="SB140" i="9" s="1"/>
  <c r="SB141" i="9" s="1"/>
  <c r="SB142" i="9" s="1"/>
  <c r="SB143" i="9" s="1"/>
  <c r="SB144" i="9" s="1"/>
  <c r="SB145" i="9" s="1"/>
  <c r="SB146" i="9" s="1"/>
  <c r="SB147" i="9" s="1"/>
  <c r="SB148" i="9" s="1"/>
  <c r="SB149" i="9" s="1"/>
  <c r="RS114" i="9"/>
  <c r="RH114" i="9"/>
  <c r="QW114" i="9"/>
  <c r="QL114" i="9"/>
  <c r="QJ114" i="9"/>
  <c r="QJ115" i="9" s="1"/>
  <c r="QJ116" i="9" s="1"/>
  <c r="QJ117" i="9" s="1"/>
  <c r="QJ118" i="9" s="1"/>
  <c r="QJ119" i="9" s="1"/>
  <c r="QJ120" i="9" s="1"/>
  <c r="QJ121" i="9" s="1"/>
  <c r="QJ122" i="9" s="1"/>
  <c r="QJ123" i="9" s="1"/>
  <c r="QJ124" i="9" s="1"/>
  <c r="QJ125" i="9" s="1"/>
  <c r="QJ126" i="9" s="1"/>
  <c r="QJ127" i="9" s="1"/>
  <c r="QJ128" i="9" s="1"/>
  <c r="QJ129" i="9" s="1"/>
  <c r="QJ130" i="9" s="1"/>
  <c r="QJ131" i="9" s="1"/>
  <c r="QJ132" i="9" s="1"/>
  <c r="QJ133" i="9" s="1"/>
  <c r="QJ134" i="9" s="1"/>
  <c r="QJ135" i="9" s="1"/>
  <c r="QJ136" i="9" s="1"/>
  <c r="QJ137" i="9" s="1"/>
  <c r="QJ138" i="9" s="1"/>
  <c r="QJ139" i="9" s="1"/>
  <c r="QJ140" i="9" s="1"/>
  <c r="QJ141" i="9" s="1"/>
  <c r="QJ142" i="9" s="1"/>
  <c r="QJ143" i="9" s="1"/>
  <c r="QJ144" i="9" s="1"/>
  <c r="QJ145" i="9" s="1"/>
  <c r="QJ146" i="9" s="1"/>
  <c r="QJ147" i="9" s="1"/>
  <c r="QJ148" i="9" s="1"/>
  <c r="QJ149" i="9" s="1"/>
  <c r="QA114" i="9"/>
  <c r="PP114" i="9"/>
  <c r="PE114" i="9"/>
  <c r="OT114" i="9"/>
  <c r="OI114" i="9"/>
  <c r="NX114" i="9"/>
  <c r="NM114" i="9"/>
  <c r="NB114" i="9"/>
  <c r="MQ114" i="9"/>
  <c r="MF114" i="9"/>
  <c r="LU114" i="9"/>
  <c r="LJ114" i="9"/>
  <c r="LH114" i="9"/>
  <c r="LH115" i="9" s="1"/>
  <c r="LH116" i="9" s="1"/>
  <c r="LH117" i="9" s="1"/>
  <c r="LH118" i="9" s="1"/>
  <c r="LH119" i="9" s="1"/>
  <c r="LH120" i="9" s="1"/>
  <c r="LH121" i="9" s="1"/>
  <c r="LH122" i="9" s="1"/>
  <c r="LH123" i="9" s="1"/>
  <c r="LH124" i="9" s="1"/>
  <c r="LH125" i="9" s="1"/>
  <c r="LH126" i="9" s="1"/>
  <c r="LH127" i="9" s="1"/>
  <c r="LH128" i="9" s="1"/>
  <c r="LH129" i="9" s="1"/>
  <c r="LH130" i="9" s="1"/>
  <c r="LH131" i="9" s="1"/>
  <c r="LH132" i="9" s="1"/>
  <c r="LH133" i="9" s="1"/>
  <c r="LH134" i="9" s="1"/>
  <c r="LH135" i="9" s="1"/>
  <c r="LH136" i="9" s="1"/>
  <c r="LH137" i="9" s="1"/>
  <c r="LH138" i="9" s="1"/>
  <c r="LH139" i="9" s="1"/>
  <c r="LH140" i="9" s="1"/>
  <c r="LH141" i="9" s="1"/>
  <c r="LH142" i="9" s="1"/>
  <c r="LH143" i="9" s="1"/>
  <c r="LH144" i="9" s="1"/>
  <c r="LH145" i="9" s="1"/>
  <c r="LH146" i="9" s="1"/>
  <c r="LH147" i="9" s="1"/>
  <c r="LH148" i="9" s="1"/>
  <c r="LH149" i="9" s="1"/>
  <c r="KY114" i="9"/>
  <c r="KN114" i="9"/>
  <c r="KC114" i="9"/>
  <c r="JR114" i="9"/>
  <c r="JP114" i="9"/>
  <c r="JP115" i="9" s="1"/>
  <c r="JP116" i="9" s="1"/>
  <c r="JP117" i="9" s="1"/>
  <c r="JP118" i="9" s="1"/>
  <c r="JP119" i="9" s="1"/>
  <c r="JP120" i="9" s="1"/>
  <c r="JP121" i="9" s="1"/>
  <c r="JP122" i="9" s="1"/>
  <c r="JP123" i="9" s="1"/>
  <c r="JP124" i="9" s="1"/>
  <c r="JP125" i="9" s="1"/>
  <c r="JP126" i="9" s="1"/>
  <c r="JP127" i="9" s="1"/>
  <c r="JP128" i="9" s="1"/>
  <c r="JP129" i="9" s="1"/>
  <c r="JP130" i="9" s="1"/>
  <c r="JP131" i="9" s="1"/>
  <c r="JP132" i="9" s="1"/>
  <c r="JP133" i="9" s="1"/>
  <c r="JP134" i="9" s="1"/>
  <c r="JP135" i="9" s="1"/>
  <c r="JP136" i="9" s="1"/>
  <c r="JP137" i="9" s="1"/>
  <c r="JP138" i="9" s="1"/>
  <c r="JP139" i="9" s="1"/>
  <c r="JP140" i="9" s="1"/>
  <c r="JP141" i="9" s="1"/>
  <c r="JP142" i="9" s="1"/>
  <c r="JP143" i="9" s="1"/>
  <c r="JP144" i="9" s="1"/>
  <c r="JP145" i="9" s="1"/>
  <c r="JP146" i="9" s="1"/>
  <c r="JP147" i="9" s="1"/>
  <c r="JP148" i="9" s="1"/>
  <c r="JP149" i="9" s="1"/>
  <c r="JG114" i="9"/>
  <c r="IV114" i="9"/>
  <c r="IK114" i="9"/>
  <c r="HZ114" i="9"/>
  <c r="HO114" i="9"/>
  <c r="HD114" i="9"/>
  <c r="GS114" i="9"/>
  <c r="GH114" i="9"/>
  <c r="FW114" i="9"/>
  <c r="FL114" i="9"/>
  <c r="FA114" i="9"/>
  <c r="EP114" i="9"/>
  <c r="EN114" i="9"/>
  <c r="EN115" i="9" s="1"/>
  <c r="EN116" i="9" s="1"/>
  <c r="EN117" i="9" s="1"/>
  <c r="EE114" i="9"/>
  <c r="DT114" i="9"/>
  <c r="DI114" i="9"/>
  <c r="CX114" i="9"/>
  <c r="CV114" i="9"/>
  <c r="CV115" i="9" s="1"/>
  <c r="CV116" i="9" s="1"/>
  <c r="CV117" i="9" s="1"/>
  <c r="CV118" i="9" s="1"/>
  <c r="CV119" i="9" s="1"/>
  <c r="CV120" i="9" s="1"/>
  <c r="CV121" i="9" s="1"/>
  <c r="CV122" i="9" s="1"/>
  <c r="CV123" i="9" s="1"/>
  <c r="CV124" i="9" s="1"/>
  <c r="CV125" i="9" s="1"/>
  <c r="CV126" i="9" s="1"/>
  <c r="CV127" i="9" s="1"/>
  <c r="CV128" i="9" s="1"/>
  <c r="CV129" i="9" s="1"/>
  <c r="CV130" i="9" s="1"/>
  <c r="CV131" i="9" s="1"/>
  <c r="CV132" i="9" s="1"/>
  <c r="CV133" i="9" s="1"/>
  <c r="CV134" i="9" s="1"/>
  <c r="CV135" i="9" s="1"/>
  <c r="CV136" i="9" s="1"/>
  <c r="CV137" i="9" s="1"/>
  <c r="CV138" i="9" s="1"/>
  <c r="CV139" i="9" s="1"/>
  <c r="CV140" i="9" s="1"/>
  <c r="CV141" i="9" s="1"/>
  <c r="CV142" i="9" s="1"/>
  <c r="CV143" i="9" s="1"/>
  <c r="CV144" i="9" s="1"/>
  <c r="CV145" i="9" s="1"/>
  <c r="CV146" i="9" s="1"/>
  <c r="CV147" i="9" s="1"/>
  <c r="CV148" i="9" s="1"/>
  <c r="CV149" i="9" s="1"/>
  <c r="CM114" i="9"/>
  <c r="CB114" i="9"/>
  <c r="BQ114" i="9"/>
  <c r="BF114" i="9"/>
  <c r="AU114" i="9"/>
  <c r="AJ114" i="9"/>
  <c r="Y114" i="9"/>
  <c r="N114" i="9"/>
  <c r="C114" i="9"/>
  <c r="BSQ113" i="9"/>
  <c r="BSO113" i="9"/>
  <c r="BSF113" i="9"/>
  <c r="BSD113" i="9"/>
  <c r="BSD114" i="9" s="1"/>
  <c r="BSD115" i="9" s="1"/>
  <c r="BSD116" i="9" s="1"/>
  <c r="BSD117" i="9" s="1"/>
  <c r="BSD118" i="9" s="1"/>
  <c r="BSD119" i="9" s="1"/>
  <c r="BSD120" i="9" s="1"/>
  <c r="BSD121" i="9" s="1"/>
  <c r="BSD122" i="9" s="1"/>
  <c r="BSD123" i="9" s="1"/>
  <c r="BSD124" i="9" s="1"/>
  <c r="BSD125" i="9" s="1"/>
  <c r="BSD126" i="9" s="1"/>
  <c r="BSD127" i="9" s="1"/>
  <c r="BSD128" i="9" s="1"/>
  <c r="BSD129" i="9" s="1"/>
  <c r="BSD130" i="9" s="1"/>
  <c r="BSD131" i="9" s="1"/>
  <c r="BSD132" i="9" s="1"/>
  <c r="BSD133" i="9" s="1"/>
  <c r="BSD134" i="9" s="1"/>
  <c r="BSD135" i="9" s="1"/>
  <c r="BSD136" i="9" s="1"/>
  <c r="BSD137" i="9" s="1"/>
  <c r="BSD138" i="9" s="1"/>
  <c r="BSD139" i="9" s="1"/>
  <c r="BSD140" i="9" s="1"/>
  <c r="BSD141" i="9" s="1"/>
  <c r="BSD142" i="9" s="1"/>
  <c r="BSD143" i="9" s="1"/>
  <c r="BSD144" i="9" s="1"/>
  <c r="BSD145" i="9" s="1"/>
  <c r="BSD146" i="9" s="1"/>
  <c r="BSD147" i="9" s="1"/>
  <c r="BSD148" i="9" s="1"/>
  <c r="BSD149" i="9" s="1"/>
  <c r="BRU113" i="9"/>
  <c r="BRS113" i="9"/>
  <c r="BRS114" i="9" s="1"/>
  <c r="BRS115" i="9" s="1"/>
  <c r="BRS116" i="9" s="1"/>
  <c r="BRS117" i="9" s="1"/>
  <c r="BRS118" i="9" s="1"/>
  <c r="BRS119" i="9" s="1"/>
  <c r="BRS120" i="9" s="1"/>
  <c r="BRS121" i="9" s="1"/>
  <c r="BRS122" i="9" s="1"/>
  <c r="BRS123" i="9" s="1"/>
  <c r="BRS124" i="9" s="1"/>
  <c r="BRS125" i="9" s="1"/>
  <c r="BRS126" i="9" s="1"/>
  <c r="BRS127" i="9" s="1"/>
  <c r="BRS128" i="9" s="1"/>
  <c r="BRS129" i="9" s="1"/>
  <c r="BRS130" i="9" s="1"/>
  <c r="BRS131" i="9" s="1"/>
  <c r="BRS132" i="9" s="1"/>
  <c r="BRS133" i="9" s="1"/>
  <c r="BRS134" i="9" s="1"/>
  <c r="BRS135" i="9" s="1"/>
  <c r="BRS136" i="9" s="1"/>
  <c r="BRS137" i="9" s="1"/>
  <c r="BRS138" i="9" s="1"/>
  <c r="BRS139" i="9" s="1"/>
  <c r="BRS140" i="9" s="1"/>
  <c r="BRS141" i="9" s="1"/>
  <c r="BRS142" i="9" s="1"/>
  <c r="BRS143" i="9" s="1"/>
  <c r="BRS144" i="9" s="1"/>
  <c r="BRS145" i="9" s="1"/>
  <c r="BRS146" i="9" s="1"/>
  <c r="BRS147" i="9" s="1"/>
  <c r="BRS148" i="9" s="1"/>
  <c r="BRS149" i="9" s="1"/>
  <c r="BRJ113" i="9"/>
  <c r="BRH113" i="9"/>
  <c r="BRH114" i="9" s="1"/>
  <c r="BRH115" i="9" s="1"/>
  <c r="BRH116" i="9" s="1"/>
  <c r="BRH117" i="9" s="1"/>
  <c r="BRH118" i="9" s="1"/>
  <c r="BRH119" i="9" s="1"/>
  <c r="BRH120" i="9" s="1"/>
  <c r="BRH121" i="9" s="1"/>
  <c r="BRH122" i="9" s="1"/>
  <c r="BRH123" i="9" s="1"/>
  <c r="BRH124" i="9" s="1"/>
  <c r="BRH125" i="9" s="1"/>
  <c r="BRH126" i="9" s="1"/>
  <c r="BRH127" i="9" s="1"/>
  <c r="BRH128" i="9" s="1"/>
  <c r="BRH129" i="9" s="1"/>
  <c r="BRH130" i="9" s="1"/>
  <c r="BRH131" i="9" s="1"/>
  <c r="BRH132" i="9" s="1"/>
  <c r="BRH133" i="9" s="1"/>
  <c r="BRH134" i="9" s="1"/>
  <c r="BRH135" i="9" s="1"/>
  <c r="BRH136" i="9" s="1"/>
  <c r="BRH137" i="9" s="1"/>
  <c r="BRH138" i="9" s="1"/>
  <c r="BRH139" i="9" s="1"/>
  <c r="BRH140" i="9" s="1"/>
  <c r="BRH141" i="9" s="1"/>
  <c r="BRH142" i="9" s="1"/>
  <c r="BRH143" i="9" s="1"/>
  <c r="BRH144" i="9" s="1"/>
  <c r="BRH145" i="9" s="1"/>
  <c r="BRH146" i="9" s="1"/>
  <c r="BRH147" i="9" s="1"/>
  <c r="BRH148" i="9" s="1"/>
  <c r="BRH149" i="9" s="1"/>
  <c r="BQY113" i="9"/>
  <c r="BQW113" i="9"/>
  <c r="BQN113" i="9"/>
  <c r="BQL113" i="9"/>
  <c r="BQL114" i="9" s="1"/>
  <c r="BQL115" i="9" s="1"/>
  <c r="BQL116" i="9" s="1"/>
  <c r="BQL117" i="9" s="1"/>
  <c r="BQL118" i="9" s="1"/>
  <c r="BQL119" i="9" s="1"/>
  <c r="BQL120" i="9" s="1"/>
  <c r="BQL121" i="9" s="1"/>
  <c r="BQL122" i="9" s="1"/>
  <c r="BQL123" i="9" s="1"/>
  <c r="BQL124" i="9" s="1"/>
  <c r="BQL125" i="9" s="1"/>
  <c r="BQL126" i="9" s="1"/>
  <c r="BQL127" i="9" s="1"/>
  <c r="BQL128" i="9" s="1"/>
  <c r="BQL129" i="9" s="1"/>
  <c r="BQL130" i="9" s="1"/>
  <c r="BQL131" i="9" s="1"/>
  <c r="BQL132" i="9" s="1"/>
  <c r="BQL133" i="9" s="1"/>
  <c r="BQL134" i="9" s="1"/>
  <c r="BQL135" i="9" s="1"/>
  <c r="BQL136" i="9" s="1"/>
  <c r="BQL137" i="9" s="1"/>
  <c r="BQL138" i="9" s="1"/>
  <c r="BQL139" i="9" s="1"/>
  <c r="BQL140" i="9" s="1"/>
  <c r="BQL141" i="9" s="1"/>
  <c r="BQL142" i="9" s="1"/>
  <c r="BQL143" i="9" s="1"/>
  <c r="BQL144" i="9" s="1"/>
  <c r="BQL145" i="9" s="1"/>
  <c r="BQL146" i="9" s="1"/>
  <c r="BQL147" i="9" s="1"/>
  <c r="BQL148" i="9" s="1"/>
  <c r="BQL149" i="9" s="1"/>
  <c r="BQC113" i="9"/>
  <c r="BQA113" i="9"/>
  <c r="BQA114" i="9" s="1"/>
  <c r="BQA115" i="9" s="1"/>
  <c r="BQA116" i="9" s="1"/>
  <c r="BQA117" i="9" s="1"/>
  <c r="BQA118" i="9" s="1"/>
  <c r="BQA119" i="9" s="1"/>
  <c r="BQA120" i="9" s="1"/>
  <c r="BQA121" i="9" s="1"/>
  <c r="BQA122" i="9" s="1"/>
  <c r="BQA123" i="9" s="1"/>
  <c r="BQA124" i="9" s="1"/>
  <c r="BQA125" i="9" s="1"/>
  <c r="BQA126" i="9" s="1"/>
  <c r="BQA127" i="9" s="1"/>
  <c r="BQA128" i="9" s="1"/>
  <c r="BQA129" i="9" s="1"/>
  <c r="BQA130" i="9" s="1"/>
  <c r="BQA131" i="9" s="1"/>
  <c r="BQA132" i="9" s="1"/>
  <c r="BQA133" i="9" s="1"/>
  <c r="BQA134" i="9" s="1"/>
  <c r="BQA135" i="9" s="1"/>
  <c r="BQA136" i="9" s="1"/>
  <c r="BQA137" i="9" s="1"/>
  <c r="BQA138" i="9" s="1"/>
  <c r="BQA139" i="9" s="1"/>
  <c r="BQA140" i="9" s="1"/>
  <c r="BQA141" i="9" s="1"/>
  <c r="BQA142" i="9" s="1"/>
  <c r="BQA143" i="9" s="1"/>
  <c r="BQA144" i="9" s="1"/>
  <c r="BQA145" i="9" s="1"/>
  <c r="BQA146" i="9" s="1"/>
  <c r="BQA147" i="9" s="1"/>
  <c r="BQA148" i="9" s="1"/>
  <c r="BQA149" i="9" s="1"/>
  <c r="BPR113" i="9"/>
  <c r="BPP113" i="9"/>
  <c r="BPP114" i="9" s="1"/>
  <c r="BPP115" i="9" s="1"/>
  <c r="BPP116" i="9" s="1"/>
  <c r="BPP117" i="9" s="1"/>
  <c r="BPP118" i="9" s="1"/>
  <c r="BPP119" i="9" s="1"/>
  <c r="BPP120" i="9" s="1"/>
  <c r="BPP121" i="9" s="1"/>
  <c r="BPP122" i="9" s="1"/>
  <c r="BPP123" i="9" s="1"/>
  <c r="BPP124" i="9" s="1"/>
  <c r="BPP125" i="9" s="1"/>
  <c r="BPP126" i="9" s="1"/>
  <c r="BPP127" i="9" s="1"/>
  <c r="BPP128" i="9" s="1"/>
  <c r="BPP129" i="9" s="1"/>
  <c r="BPP130" i="9" s="1"/>
  <c r="BPP131" i="9" s="1"/>
  <c r="BPP132" i="9" s="1"/>
  <c r="BPP133" i="9" s="1"/>
  <c r="BPP134" i="9" s="1"/>
  <c r="BPP135" i="9" s="1"/>
  <c r="BPP136" i="9" s="1"/>
  <c r="BPP137" i="9" s="1"/>
  <c r="BPP138" i="9" s="1"/>
  <c r="BPP139" i="9" s="1"/>
  <c r="BPP140" i="9" s="1"/>
  <c r="BPP141" i="9" s="1"/>
  <c r="BPP142" i="9" s="1"/>
  <c r="BPP143" i="9" s="1"/>
  <c r="BPP144" i="9" s="1"/>
  <c r="BPP145" i="9" s="1"/>
  <c r="BPP146" i="9" s="1"/>
  <c r="BPP147" i="9" s="1"/>
  <c r="BPP148" i="9" s="1"/>
  <c r="BPP149" i="9" s="1"/>
  <c r="BPG113" i="9"/>
  <c r="BPE113" i="9"/>
  <c r="BOV113" i="9"/>
  <c r="BOT113" i="9"/>
  <c r="BOT114" i="9" s="1"/>
  <c r="BOT115" i="9" s="1"/>
  <c r="BOT116" i="9" s="1"/>
  <c r="BOT117" i="9" s="1"/>
  <c r="BOT118" i="9" s="1"/>
  <c r="BOT119" i="9" s="1"/>
  <c r="BOT120" i="9" s="1"/>
  <c r="BOT121" i="9" s="1"/>
  <c r="BOT122" i="9" s="1"/>
  <c r="BOT123" i="9" s="1"/>
  <c r="BOT124" i="9" s="1"/>
  <c r="BOT125" i="9" s="1"/>
  <c r="BOT126" i="9" s="1"/>
  <c r="BOT127" i="9" s="1"/>
  <c r="BOT128" i="9" s="1"/>
  <c r="BOT129" i="9" s="1"/>
  <c r="BOT130" i="9" s="1"/>
  <c r="BOT131" i="9" s="1"/>
  <c r="BOT132" i="9" s="1"/>
  <c r="BOT133" i="9" s="1"/>
  <c r="BOT134" i="9" s="1"/>
  <c r="BOT135" i="9" s="1"/>
  <c r="BOT136" i="9" s="1"/>
  <c r="BOT137" i="9" s="1"/>
  <c r="BOT138" i="9" s="1"/>
  <c r="BOT139" i="9" s="1"/>
  <c r="BOT140" i="9" s="1"/>
  <c r="BOT141" i="9" s="1"/>
  <c r="BOT142" i="9" s="1"/>
  <c r="BOT143" i="9" s="1"/>
  <c r="BOT144" i="9" s="1"/>
  <c r="BOT145" i="9" s="1"/>
  <c r="BOT146" i="9" s="1"/>
  <c r="BOT147" i="9" s="1"/>
  <c r="BOT148" i="9" s="1"/>
  <c r="BOT149" i="9" s="1"/>
  <c r="BOK113" i="9"/>
  <c r="BOI113" i="9"/>
  <c r="BOI114" i="9" s="1"/>
  <c r="BOI115" i="9" s="1"/>
  <c r="BOI116" i="9" s="1"/>
  <c r="BOI117" i="9" s="1"/>
  <c r="BOI118" i="9" s="1"/>
  <c r="BOI119" i="9" s="1"/>
  <c r="BOI120" i="9" s="1"/>
  <c r="BOI121" i="9" s="1"/>
  <c r="BOI122" i="9" s="1"/>
  <c r="BOI123" i="9" s="1"/>
  <c r="BOI124" i="9" s="1"/>
  <c r="BOI125" i="9" s="1"/>
  <c r="BOI126" i="9" s="1"/>
  <c r="BOI127" i="9" s="1"/>
  <c r="BOI128" i="9" s="1"/>
  <c r="BOI129" i="9" s="1"/>
  <c r="BOI130" i="9" s="1"/>
  <c r="BOI131" i="9" s="1"/>
  <c r="BOI132" i="9" s="1"/>
  <c r="BOI133" i="9" s="1"/>
  <c r="BOI134" i="9" s="1"/>
  <c r="BOI135" i="9" s="1"/>
  <c r="BOI136" i="9" s="1"/>
  <c r="BOI137" i="9" s="1"/>
  <c r="BOI138" i="9" s="1"/>
  <c r="BOI139" i="9" s="1"/>
  <c r="BOI140" i="9" s="1"/>
  <c r="BOI141" i="9" s="1"/>
  <c r="BOI142" i="9" s="1"/>
  <c r="BOI143" i="9" s="1"/>
  <c r="BOI144" i="9" s="1"/>
  <c r="BOI145" i="9" s="1"/>
  <c r="BOI146" i="9" s="1"/>
  <c r="BOI147" i="9" s="1"/>
  <c r="BOI148" i="9" s="1"/>
  <c r="BOI149" i="9" s="1"/>
  <c r="BNZ113" i="9"/>
  <c r="BNX113" i="9"/>
  <c r="BNX114" i="9" s="1"/>
  <c r="BNX115" i="9" s="1"/>
  <c r="BNX116" i="9" s="1"/>
  <c r="BNX117" i="9" s="1"/>
  <c r="BNX118" i="9" s="1"/>
  <c r="BNX119" i="9" s="1"/>
  <c r="BNX120" i="9" s="1"/>
  <c r="BNX121" i="9" s="1"/>
  <c r="BNX122" i="9" s="1"/>
  <c r="BNX123" i="9" s="1"/>
  <c r="BNX124" i="9" s="1"/>
  <c r="BNX125" i="9" s="1"/>
  <c r="BNX126" i="9" s="1"/>
  <c r="BNX127" i="9" s="1"/>
  <c r="BNX128" i="9" s="1"/>
  <c r="BNX129" i="9" s="1"/>
  <c r="BNX130" i="9" s="1"/>
  <c r="BNX131" i="9" s="1"/>
  <c r="BNX132" i="9" s="1"/>
  <c r="BNX133" i="9" s="1"/>
  <c r="BNX134" i="9" s="1"/>
  <c r="BNX135" i="9" s="1"/>
  <c r="BNX136" i="9" s="1"/>
  <c r="BNX137" i="9" s="1"/>
  <c r="BNX138" i="9" s="1"/>
  <c r="BNX139" i="9" s="1"/>
  <c r="BNX140" i="9" s="1"/>
  <c r="BNX141" i="9" s="1"/>
  <c r="BNX142" i="9" s="1"/>
  <c r="BNX143" i="9" s="1"/>
  <c r="BNX144" i="9" s="1"/>
  <c r="BNX145" i="9" s="1"/>
  <c r="BNX146" i="9" s="1"/>
  <c r="BNX147" i="9" s="1"/>
  <c r="BNX148" i="9" s="1"/>
  <c r="BNX149" i="9" s="1"/>
  <c r="BNO113" i="9"/>
  <c r="BNM113" i="9"/>
  <c r="BNC113" i="9"/>
  <c r="BNA113" i="9"/>
  <c r="BNA114" i="9" s="1"/>
  <c r="BNA115" i="9" s="1"/>
  <c r="BNA116" i="9" s="1"/>
  <c r="BNA117" i="9" s="1"/>
  <c r="BNA118" i="9" s="1"/>
  <c r="BNA119" i="9" s="1"/>
  <c r="BNA120" i="9" s="1"/>
  <c r="BNA121" i="9" s="1"/>
  <c r="BNA122" i="9" s="1"/>
  <c r="BNA123" i="9" s="1"/>
  <c r="BNA124" i="9" s="1"/>
  <c r="BNA125" i="9" s="1"/>
  <c r="BNA126" i="9" s="1"/>
  <c r="BNA127" i="9" s="1"/>
  <c r="BNA128" i="9" s="1"/>
  <c r="BNA129" i="9" s="1"/>
  <c r="BNA130" i="9" s="1"/>
  <c r="BNA131" i="9" s="1"/>
  <c r="BNA132" i="9" s="1"/>
  <c r="BNA133" i="9" s="1"/>
  <c r="BNA134" i="9" s="1"/>
  <c r="BNA135" i="9" s="1"/>
  <c r="BNA136" i="9" s="1"/>
  <c r="BNA137" i="9" s="1"/>
  <c r="BNA138" i="9" s="1"/>
  <c r="BNA139" i="9" s="1"/>
  <c r="BNA140" i="9" s="1"/>
  <c r="BNA141" i="9" s="1"/>
  <c r="BNA142" i="9" s="1"/>
  <c r="BNA143" i="9" s="1"/>
  <c r="BNA144" i="9" s="1"/>
  <c r="BNA145" i="9" s="1"/>
  <c r="BNA146" i="9" s="1"/>
  <c r="BNA147" i="9" s="1"/>
  <c r="BNA148" i="9" s="1"/>
  <c r="BNA149" i="9" s="1"/>
  <c r="BMR113" i="9"/>
  <c r="BMP113" i="9"/>
  <c r="BMP114" i="9" s="1"/>
  <c r="BMP115" i="9" s="1"/>
  <c r="BMP116" i="9" s="1"/>
  <c r="BMP117" i="9" s="1"/>
  <c r="BMP118" i="9" s="1"/>
  <c r="BMP119" i="9" s="1"/>
  <c r="BMP120" i="9" s="1"/>
  <c r="BMP121" i="9" s="1"/>
  <c r="BMP122" i="9" s="1"/>
  <c r="BMP123" i="9" s="1"/>
  <c r="BMP124" i="9" s="1"/>
  <c r="BMP125" i="9" s="1"/>
  <c r="BMP126" i="9" s="1"/>
  <c r="BMP127" i="9" s="1"/>
  <c r="BMP128" i="9" s="1"/>
  <c r="BMP129" i="9" s="1"/>
  <c r="BMP130" i="9" s="1"/>
  <c r="BMP131" i="9" s="1"/>
  <c r="BMP132" i="9" s="1"/>
  <c r="BMP133" i="9" s="1"/>
  <c r="BMP134" i="9" s="1"/>
  <c r="BMP135" i="9" s="1"/>
  <c r="BMP136" i="9" s="1"/>
  <c r="BMP137" i="9" s="1"/>
  <c r="BMP138" i="9" s="1"/>
  <c r="BMP139" i="9" s="1"/>
  <c r="BMP140" i="9" s="1"/>
  <c r="BMP141" i="9" s="1"/>
  <c r="BMP142" i="9" s="1"/>
  <c r="BMP143" i="9" s="1"/>
  <c r="BMP144" i="9" s="1"/>
  <c r="BMP145" i="9" s="1"/>
  <c r="BMP146" i="9" s="1"/>
  <c r="BMP147" i="9" s="1"/>
  <c r="BMP148" i="9" s="1"/>
  <c r="BMP149" i="9" s="1"/>
  <c r="BMG113" i="9"/>
  <c r="BME113" i="9"/>
  <c r="BME114" i="9" s="1"/>
  <c r="BME115" i="9" s="1"/>
  <c r="BME116" i="9" s="1"/>
  <c r="BME117" i="9" s="1"/>
  <c r="BME118" i="9" s="1"/>
  <c r="BME119" i="9" s="1"/>
  <c r="BME120" i="9" s="1"/>
  <c r="BME121" i="9" s="1"/>
  <c r="BME122" i="9" s="1"/>
  <c r="BME123" i="9" s="1"/>
  <c r="BME124" i="9" s="1"/>
  <c r="BME125" i="9" s="1"/>
  <c r="BME126" i="9" s="1"/>
  <c r="BME127" i="9" s="1"/>
  <c r="BME128" i="9" s="1"/>
  <c r="BME129" i="9" s="1"/>
  <c r="BME130" i="9" s="1"/>
  <c r="BME131" i="9" s="1"/>
  <c r="BME132" i="9" s="1"/>
  <c r="BME133" i="9" s="1"/>
  <c r="BME134" i="9" s="1"/>
  <c r="BME135" i="9" s="1"/>
  <c r="BME136" i="9" s="1"/>
  <c r="BME137" i="9" s="1"/>
  <c r="BME138" i="9" s="1"/>
  <c r="BME139" i="9" s="1"/>
  <c r="BME140" i="9" s="1"/>
  <c r="BME141" i="9" s="1"/>
  <c r="BME142" i="9" s="1"/>
  <c r="BME143" i="9" s="1"/>
  <c r="BME144" i="9" s="1"/>
  <c r="BME145" i="9" s="1"/>
  <c r="BME146" i="9" s="1"/>
  <c r="BME147" i="9" s="1"/>
  <c r="BME148" i="9" s="1"/>
  <c r="BME149" i="9" s="1"/>
  <c r="BLV113" i="9"/>
  <c r="BLT113" i="9"/>
  <c r="BLK113" i="9"/>
  <c r="BLI113" i="9"/>
  <c r="BLI114" i="9" s="1"/>
  <c r="BLI115" i="9" s="1"/>
  <c r="BLI116" i="9" s="1"/>
  <c r="BLI117" i="9" s="1"/>
  <c r="BLI118" i="9" s="1"/>
  <c r="BLI119" i="9" s="1"/>
  <c r="BLI120" i="9" s="1"/>
  <c r="BLI121" i="9" s="1"/>
  <c r="BLI122" i="9" s="1"/>
  <c r="BLI123" i="9" s="1"/>
  <c r="BLI124" i="9" s="1"/>
  <c r="BLI125" i="9" s="1"/>
  <c r="BLI126" i="9" s="1"/>
  <c r="BLI127" i="9" s="1"/>
  <c r="BLI128" i="9" s="1"/>
  <c r="BLI129" i="9" s="1"/>
  <c r="BLI130" i="9" s="1"/>
  <c r="BLI131" i="9" s="1"/>
  <c r="BLI132" i="9" s="1"/>
  <c r="BLI133" i="9" s="1"/>
  <c r="BLI134" i="9" s="1"/>
  <c r="BLI135" i="9" s="1"/>
  <c r="BLI136" i="9" s="1"/>
  <c r="BLI137" i="9" s="1"/>
  <c r="BLI138" i="9" s="1"/>
  <c r="BLI139" i="9" s="1"/>
  <c r="BLI140" i="9" s="1"/>
  <c r="BLI141" i="9" s="1"/>
  <c r="BLI142" i="9" s="1"/>
  <c r="BLI143" i="9" s="1"/>
  <c r="BLI144" i="9" s="1"/>
  <c r="BLI145" i="9" s="1"/>
  <c r="BLI146" i="9" s="1"/>
  <c r="BLI147" i="9" s="1"/>
  <c r="BLI148" i="9" s="1"/>
  <c r="BLI149" i="9" s="1"/>
  <c r="BKZ113" i="9"/>
  <c r="BKX113" i="9"/>
  <c r="BKX114" i="9" s="1"/>
  <c r="BKX115" i="9" s="1"/>
  <c r="BKX116" i="9" s="1"/>
  <c r="BKX117" i="9" s="1"/>
  <c r="BKX118" i="9" s="1"/>
  <c r="BKX119" i="9" s="1"/>
  <c r="BKX120" i="9" s="1"/>
  <c r="BKX121" i="9" s="1"/>
  <c r="BKX122" i="9" s="1"/>
  <c r="BKX123" i="9" s="1"/>
  <c r="BKX124" i="9" s="1"/>
  <c r="BKX125" i="9" s="1"/>
  <c r="BKX126" i="9" s="1"/>
  <c r="BKX127" i="9" s="1"/>
  <c r="BKX128" i="9" s="1"/>
  <c r="BKX129" i="9" s="1"/>
  <c r="BKX130" i="9" s="1"/>
  <c r="BKX131" i="9" s="1"/>
  <c r="BKX132" i="9" s="1"/>
  <c r="BKX133" i="9" s="1"/>
  <c r="BKX134" i="9" s="1"/>
  <c r="BKX135" i="9" s="1"/>
  <c r="BKX136" i="9" s="1"/>
  <c r="BKX137" i="9" s="1"/>
  <c r="BKX138" i="9" s="1"/>
  <c r="BKX139" i="9" s="1"/>
  <c r="BKX140" i="9" s="1"/>
  <c r="BKX141" i="9" s="1"/>
  <c r="BKX142" i="9" s="1"/>
  <c r="BKX143" i="9" s="1"/>
  <c r="BKX144" i="9" s="1"/>
  <c r="BKX145" i="9" s="1"/>
  <c r="BKX146" i="9" s="1"/>
  <c r="BKX147" i="9" s="1"/>
  <c r="BKX148" i="9" s="1"/>
  <c r="BKX149" i="9" s="1"/>
  <c r="BKO113" i="9"/>
  <c r="BKM113" i="9"/>
  <c r="BKM114" i="9" s="1"/>
  <c r="BKM115" i="9" s="1"/>
  <c r="BKM116" i="9" s="1"/>
  <c r="BKM117" i="9" s="1"/>
  <c r="BKM118" i="9" s="1"/>
  <c r="BKM119" i="9" s="1"/>
  <c r="BKM120" i="9" s="1"/>
  <c r="BKM121" i="9" s="1"/>
  <c r="BKM122" i="9" s="1"/>
  <c r="BKM123" i="9" s="1"/>
  <c r="BKM124" i="9" s="1"/>
  <c r="BKM125" i="9" s="1"/>
  <c r="BKM126" i="9" s="1"/>
  <c r="BKM127" i="9" s="1"/>
  <c r="BKM128" i="9" s="1"/>
  <c r="BKM129" i="9" s="1"/>
  <c r="BKM130" i="9" s="1"/>
  <c r="BKM131" i="9" s="1"/>
  <c r="BKM132" i="9" s="1"/>
  <c r="BKM133" i="9" s="1"/>
  <c r="BKM134" i="9" s="1"/>
  <c r="BKM135" i="9" s="1"/>
  <c r="BKM136" i="9" s="1"/>
  <c r="BKM137" i="9" s="1"/>
  <c r="BKM138" i="9" s="1"/>
  <c r="BKM139" i="9" s="1"/>
  <c r="BKM140" i="9" s="1"/>
  <c r="BKM141" i="9" s="1"/>
  <c r="BKM142" i="9" s="1"/>
  <c r="BKM143" i="9" s="1"/>
  <c r="BKM144" i="9" s="1"/>
  <c r="BKM145" i="9" s="1"/>
  <c r="BKM146" i="9" s="1"/>
  <c r="BKM147" i="9" s="1"/>
  <c r="BKM148" i="9" s="1"/>
  <c r="BKM149" i="9" s="1"/>
  <c r="BKD113" i="9"/>
  <c r="BKB113" i="9"/>
  <c r="BJS113" i="9"/>
  <c r="BJQ113" i="9"/>
  <c r="BJQ114" i="9" s="1"/>
  <c r="BJQ115" i="9" s="1"/>
  <c r="BJQ116" i="9" s="1"/>
  <c r="BJQ117" i="9" s="1"/>
  <c r="BJQ118" i="9" s="1"/>
  <c r="BJQ119" i="9" s="1"/>
  <c r="BJQ120" i="9" s="1"/>
  <c r="BJQ121" i="9" s="1"/>
  <c r="BJQ122" i="9" s="1"/>
  <c r="BJQ123" i="9" s="1"/>
  <c r="BJQ124" i="9" s="1"/>
  <c r="BJQ125" i="9" s="1"/>
  <c r="BJQ126" i="9" s="1"/>
  <c r="BJQ127" i="9" s="1"/>
  <c r="BJQ128" i="9" s="1"/>
  <c r="BJQ129" i="9" s="1"/>
  <c r="BJQ130" i="9" s="1"/>
  <c r="BJQ131" i="9" s="1"/>
  <c r="BJQ132" i="9" s="1"/>
  <c r="BJQ133" i="9" s="1"/>
  <c r="BJQ134" i="9" s="1"/>
  <c r="BJQ135" i="9" s="1"/>
  <c r="BJQ136" i="9" s="1"/>
  <c r="BJQ137" i="9" s="1"/>
  <c r="BJQ138" i="9" s="1"/>
  <c r="BJQ139" i="9" s="1"/>
  <c r="BJQ140" i="9" s="1"/>
  <c r="BJQ141" i="9" s="1"/>
  <c r="BJQ142" i="9" s="1"/>
  <c r="BJQ143" i="9" s="1"/>
  <c r="BJQ144" i="9" s="1"/>
  <c r="BJQ145" i="9" s="1"/>
  <c r="BJQ146" i="9" s="1"/>
  <c r="BJQ147" i="9" s="1"/>
  <c r="BJQ148" i="9" s="1"/>
  <c r="BJQ149" i="9" s="1"/>
  <c r="BJH113" i="9"/>
  <c r="BJF113" i="9"/>
  <c r="BJF114" i="9" s="1"/>
  <c r="BIW113" i="9"/>
  <c r="BIU113" i="9"/>
  <c r="BIU114" i="9" s="1"/>
  <c r="BIU115" i="9" s="1"/>
  <c r="BIU116" i="9" s="1"/>
  <c r="BIU117" i="9" s="1"/>
  <c r="BIU118" i="9" s="1"/>
  <c r="BIU119" i="9" s="1"/>
  <c r="BIU120" i="9" s="1"/>
  <c r="BIU121" i="9" s="1"/>
  <c r="BIU122" i="9" s="1"/>
  <c r="BIU123" i="9" s="1"/>
  <c r="BIU124" i="9" s="1"/>
  <c r="BIU125" i="9" s="1"/>
  <c r="BIU126" i="9" s="1"/>
  <c r="BIU127" i="9" s="1"/>
  <c r="BIU128" i="9" s="1"/>
  <c r="BIU129" i="9" s="1"/>
  <c r="BIU130" i="9" s="1"/>
  <c r="BIU131" i="9" s="1"/>
  <c r="BIU132" i="9" s="1"/>
  <c r="BIU133" i="9" s="1"/>
  <c r="BIU134" i="9" s="1"/>
  <c r="BIU135" i="9" s="1"/>
  <c r="BIU136" i="9" s="1"/>
  <c r="BIU137" i="9" s="1"/>
  <c r="BIU138" i="9" s="1"/>
  <c r="BIU139" i="9" s="1"/>
  <c r="BIU140" i="9" s="1"/>
  <c r="BIU141" i="9" s="1"/>
  <c r="BIU142" i="9" s="1"/>
  <c r="BIU143" i="9" s="1"/>
  <c r="BIU144" i="9" s="1"/>
  <c r="BIU145" i="9" s="1"/>
  <c r="BIU146" i="9" s="1"/>
  <c r="BIU147" i="9" s="1"/>
  <c r="BIU148" i="9" s="1"/>
  <c r="BIU149" i="9" s="1"/>
  <c r="BIL113" i="9"/>
  <c r="BIJ113" i="9"/>
  <c r="BIA113" i="9"/>
  <c r="BHY113" i="9"/>
  <c r="BHY114" i="9" s="1"/>
  <c r="BHY115" i="9" s="1"/>
  <c r="BHY116" i="9" s="1"/>
  <c r="BHY117" i="9" s="1"/>
  <c r="BHY118" i="9" s="1"/>
  <c r="BHY119" i="9" s="1"/>
  <c r="BHY120" i="9" s="1"/>
  <c r="BHY121" i="9" s="1"/>
  <c r="BHY122" i="9" s="1"/>
  <c r="BHY123" i="9" s="1"/>
  <c r="BHY124" i="9" s="1"/>
  <c r="BHY125" i="9" s="1"/>
  <c r="BHY126" i="9" s="1"/>
  <c r="BHY127" i="9" s="1"/>
  <c r="BHY128" i="9" s="1"/>
  <c r="BHY129" i="9" s="1"/>
  <c r="BHY130" i="9" s="1"/>
  <c r="BHY131" i="9" s="1"/>
  <c r="BHY132" i="9" s="1"/>
  <c r="BHY133" i="9" s="1"/>
  <c r="BHY134" i="9" s="1"/>
  <c r="BHY135" i="9" s="1"/>
  <c r="BHY136" i="9" s="1"/>
  <c r="BHY137" i="9" s="1"/>
  <c r="BHY138" i="9" s="1"/>
  <c r="BHY139" i="9" s="1"/>
  <c r="BHY140" i="9" s="1"/>
  <c r="BHY141" i="9" s="1"/>
  <c r="BHY142" i="9" s="1"/>
  <c r="BHY143" i="9" s="1"/>
  <c r="BHY144" i="9" s="1"/>
  <c r="BHY145" i="9" s="1"/>
  <c r="BHY146" i="9" s="1"/>
  <c r="BHY147" i="9" s="1"/>
  <c r="BHY148" i="9" s="1"/>
  <c r="BHY149" i="9" s="1"/>
  <c r="BHP113" i="9"/>
  <c r="BHN113" i="9"/>
  <c r="BHN114" i="9" s="1"/>
  <c r="BHE113" i="9"/>
  <c r="BHC113" i="9"/>
  <c r="BHC114" i="9" s="1"/>
  <c r="BHC115" i="9" s="1"/>
  <c r="BHC116" i="9" s="1"/>
  <c r="BHC117" i="9" s="1"/>
  <c r="BHC118" i="9" s="1"/>
  <c r="BHC119" i="9" s="1"/>
  <c r="BHC120" i="9" s="1"/>
  <c r="BHC121" i="9" s="1"/>
  <c r="BHC122" i="9" s="1"/>
  <c r="BHC123" i="9" s="1"/>
  <c r="BHC124" i="9" s="1"/>
  <c r="BHC125" i="9" s="1"/>
  <c r="BHC126" i="9" s="1"/>
  <c r="BHC127" i="9" s="1"/>
  <c r="BHC128" i="9" s="1"/>
  <c r="BHC129" i="9" s="1"/>
  <c r="BHC130" i="9" s="1"/>
  <c r="BHC131" i="9" s="1"/>
  <c r="BHC132" i="9" s="1"/>
  <c r="BHC133" i="9" s="1"/>
  <c r="BHC134" i="9" s="1"/>
  <c r="BHC135" i="9" s="1"/>
  <c r="BHC136" i="9" s="1"/>
  <c r="BHC137" i="9" s="1"/>
  <c r="BHC138" i="9" s="1"/>
  <c r="BHC139" i="9" s="1"/>
  <c r="BHC140" i="9" s="1"/>
  <c r="BHC141" i="9" s="1"/>
  <c r="BHC142" i="9" s="1"/>
  <c r="BHC143" i="9" s="1"/>
  <c r="BHC144" i="9" s="1"/>
  <c r="BHC145" i="9" s="1"/>
  <c r="BHC146" i="9" s="1"/>
  <c r="BHC147" i="9" s="1"/>
  <c r="BHC148" i="9" s="1"/>
  <c r="BHC149" i="9" s="1"/>
  <c r="BGT113" i="9"/>
  <c r="BGR113" i="9"/>
  <c r="BGI113" i="9"/>
  <c r="BGG113" i="9"/>
  <c r="BGG114" i="9" s="1"/>
  <c r="BGG115" i="9" s="1"/>
  <c r="BGG116" i="9" s="1"/>
  <c r="BGG117" i="9" s="1"/>
  <c r="BGG118" i="9" s="1"/>
  <c r="BGG119" i="9" s="1"/>
  <c r="BGG120" i="9" s="1"/>
  <c r="BGG121" i="9" s="1"/>
  <c r="BGG122" i="9" s="1"/>
  <c r="BGG123" i="9" s="1"/>
  <c r="BGG124" i="9" s="1"/>
  <c r="BGG125" i="9" s="1"/>
  <c r="BGG126" i="9" s="1"/>
  <c r="BGG127" i="9" s="1"/>
  <c r="BGG128" i="9" s="1"/>
  <c r="BGG129" i="9" s="1"/>
  <c r="BGG130" i="9" s="1"/>
  <c r="BGG131" i="9" s="1"/>
  <c r="BGG132" i="9" s="1"/>
  <c r="BGG133" i="9" s="1"/>
  <c r="BGG134" i="9" s="1"/>
  <c r="BGG135" i="9" s="1"/>
  <c r="BGG136" i="9" s="1"/>
  <c r="BGG137" i="9" s="1"/>
  <c r="BGG138" i="9" s="1"/>
  <c r="BGG139" i="9" s="1"/>
  <c r="BGG140" i="9" s="1"/>
  <c r="BGG141" i="9" s="1"/>
  <c r="BGG142" i="9" s="1"/>
  <c r="BGG143" i="9" s="1"/>
  <c r="BGG144" i="9" s="1"/>
  <c r="BGG145" i="9" s="1"/>
  <c r="BGG146" i="9" s="1"/>
  <c r="BGG147" i="9" s="1"/>
  <c r="BGG148" i="9" s="1"/>
  <c r="BGG149" i="9" s="1"/>
  <c r="BFX113" i="9"/>
  <c r="BFV113" i="9"/>
  <c r="BFV114" i="9" s="1"/>
  <c r="BFV115" i="9" s="1"/>
  <c r="BFV116" i="9" s="1"/>
  <c r="BFV117" i="9" s="1"/>
  <c r="BFV118" i="9" s="1"/>
  <c r="BFV119" i="9" s="1"/>
  <c r="BFV120" i="9" s="1"/>
  <c r="BFV121" i="9" s="1"/>
  <c r="BFV122" i="9" s="1"/>
  <c r="BFV123" i="9" s="1"/>
  <c r="BFV124" i="9" s="1"/>
  <c r="BFV125" i="9" s="1"/>
  <c r="BFV126" i="9" s="1"/>
  <c r="BFV127" i="9" s="1"/>
  <c r="BFV128" i="9" s="1"/>
  <c r="BFV129" i="9" s="1"/>
  <c r="BFV130" i="9" s="1"/>
  <c r="BFV131" i="9" s="1"/>
  <c r="BFV132" i="9" s="1"/>
  <c r="BFV133" i="9" s="1"/>
  <c r="BFV134" i="9" s="1"/>
  <c r="BFV135" i="9" s="1"/>
  <c r="BFV136" i="9" s="1"/>
  <c r="BFV137" i="9" s="1"/>
  <c r="BFV138" i="9" s="1"/>
  <c r="BFV139" i="9" s="1"/>
  <c r="BFV140" i="9" s="1"/>
  <c r="BFV141" i="9" s="1"/>
  <c r="BFV142" i="9" s="1"/>
  <c r="BFV143" i="9" s="1"/>
  <c r="BFV144" i="9" s="1"/>
  <c r="BFV145" i="9" s="1"/>
  <c r="BFV146" i="9" s="1"/>
  <c r="BFV147" i="9" s="1"/>
  <c r="BFV148" i="9" s="1"/>
  <c r="BFV149" i="9" s="1"/>
  <c r="BFM113" i="9"/>
  <c r="BFK113" i="9"/>
  <c r="BFK114" i="9" s="1"/>
  <c r="BFK115" i="9" s="1"/>
  <c r="BFK116" i="9" s="1"/>
  <c r="BFK117" i="9" s="1"/>
  <c r="BFK118" i="9" s="1"/>
  <c r="BFK119" i="9" s="1"/>
  <c r="BFK120" i="9" s="1"/>
  <c r="BFK121" i="9" s="1"/>
  <c r="BFK122" i="9" s="1"/>
  <c r="BFK123" i="9" s="1"/>
  <c r="BFK124" i="9" s="1"/>
  <c r="BFK125" i="9" s="1"/>
  <c r="BFK126" i="9" s="1"/>
  <c r="BFK127" i="9" s="1"/>
  <c r="BFK128" i="9" s="1"/>
  <c r="BFK129" i="9" s="1"/>
  <c r="BFK130" i="9" s="1"/>
  <c r="BFK131" i="9" s="1"/>
  <c r="BFK132" i="9" s="1"/>
  <c r="BFK133" i="9" s="1"/>
  <c r="BFK134" i="9" s="1"/>
  <c r="BFK135" i="9" s="1"/>
  <c r="BFK136" i="9" s="1"/>
  <c r="BFK137" i="9" s="1"/>
  <c r="BFK138" i="9" s="1"/>
  <c r="BFK139" i="9" s="1"/>
  <c r="BFK140" i="9" s="1"/>
  <c r="BFK141" i="9" s="1"/>
  <c r="BFK142" i="9" s="1"/>
  <c r="BFK143" i="9" s="1"/>
  <c r="BFK144" i="9" s="1"/>
  <c r="BFK145" i="9" s="1"/>
  <c r="BFK146" i="9" s="1"/>
  <c r="BFK147" i="9" s="1"/>
  <c r="BFK148" i="9" s="1"/>
  <c r="BFK149" i="9" s="1"/>
  <c r="BFB113" i="9"/>
  <c r="BEZ113" i="9"/>
  <c r="BEQ113" i="9"/>
  <c r="BEO113" i="9"/>
  <c r="BEO114" i="9" s="1"/>
  <c r="BEO115" i="9" s="1"/>
  <c r="BEO116" i="9" s="1"/>
  <c r="BEO117" i="9" s="1"/>
  <c r="BEO118" i="9" s="1"/>
  <c r="BEO119" i="9" s="1"/>
  <c r="BEO120" i="9" s="1"/>
  <c r="BEO121" i="9" s="1"/>
  <c r="BEO122" i="9" s="1"/>
  <c r="BEO123" i="9" s="1"/>
  <c r="BEO124" i="9" s="1"/>
  <c r="BEO125" i="9" s="1"/>
  <c r="BEO126" i="9" s="1"/>
  <c r="BEO127" i="9" s="1"/>
  <c r="BEO128" i="9" s="1"/>
  <c r="BEO129" i="9" s="1"/>
  <c r="BEO130" i="9" s="1"/>
  <c r="BEO131" i="9" s="1"/>
  <c r="BEO132" i="9" s="1"/>
  <c r="BEO133" i="9" s="1"/>
  <c r="BEO134" i="9" s="1"/>
  <c r="BEO135" i="9" s="1"/>
  <c r="BEO136" i="9" s="1"/>
  <c r="BEO137" i="9" s="1"/>
  <c r="BEO138" i="9" s="1"/>
  <c r="BEO139" i="9" s="1"/>
  <c r="BEO140" i="9" s="1"/>
  <c r="BEO141" i="9" s="1"/>
  <c r="BEO142" i="9" s="1"/>
  <c r="BEO143" i="9" s="1"/>
  <c r="BEO144" i="9" s="1"/>
  <c r="BEO145" i="9" s="1"/>
  <c r="BEO146" i="9" s="1"/>
  <c r="BEO147" i="9" s="1"/>
  <c r="BEO148" i="9" s="1"/>
  <c r="BEO149" i="9" s="1"/>
  <c r="BEF113" i="9"/>
  <c r="BED113" i="9"/>
  <c r="BED114" i="9" s="1"/>
  <c r="BED115" i="9" s="1"/>
  <c r="BED116" i="9" s="1"/>
  <c r="BED117" i="9" s="1"/>
  <c r="BED118" i="9" s="1"/>
  <c r="BED119" i="9" s="1"/>
  <c r="BED120" i="9" s="1"/>
  <c r="BED121" i="9" s="1"/>
  <c r="BED122" i="9" s="1"/>
  <c r="BED123" i="9" s="1"/>
  <c r="BED124" i="9" s="1"/>
  <c r="BED125" i="9" s="1"/>
  <c r="BED126" i="9" s="1"/>
  <c r="BED127" i="9" s="1"/>
  <c r="BED128" i="9" s="1"/>
  <c r="BED129" i="9" s="1"/>
  <c r="BED130" i="9" s="1"/>
  <c r="BED131" i="9" s="1"/>
  <c r="BED132" i="9" s="1"/>
  <c r="BED133" i="9" s="1"/>
  <c r="BED134" i="9" s="1"/>
  <c r="BED135" i="9" s="1"/>
  <c r="BED136" i="9" s="1"/>
  <c r="BED137" i="9" s="1"/>
  <c r="BED138" i="9" s="1"/>
  <c r="BED139" i="9" s="1"/>
  <c r="BED140" i="9" s="1"/>
  <c r="BED141" i="9" s="1"/>
  <c r="BED142" i="9" s="1"/>
  <c r="BED143" i="9" s="1"/>
  <c r="BED144" i="9" s="1"/>
  <c r="BED145" i="9" s="1"/>
  <c r="BED146" i="9" s="1"/>
  <c r="BED147" i="9" s="1"/>
  <c r="BED148" i="9" s="1"/>
  <c r="BED149" i="9" s="1"/>
  <c r="BDU113" i="9"/>
  <c r="BDS113" i="9"/>
  <c r="BDS114" i="9" s="1"/>
  <c r="BDS115" i="9" s="1"/>
  <c r="BDS116" i="9" s="1"/>
  <c r="BDS117" i="9" s="1"/>
  <c r="BDS118" i="9" s="1"/>
  <c r="BDS119" i="9" s="1"/>
  <c r="BDS120" i="9" s="1"/>
  <c r="BDS121" i="9" s="1"/>
  <c r="BDS122" i="9" s="1"/>
  <c r="BDS123" i="9" s="1"/>
  <c r="BDS124" i="9" s="1"/>
  <c r="BDS125" i="9" s="1"/>
  <c r="BDS126" i="9" s="1"/>
  <c r="BDS127" i="9" s="1"/>
  <c r="BDS128" i="9" s="1"/>
  <c r="BDS129" i="9" s="1"/>
  <c r="BDS130" i="9" s="1"/>
  <c r="BDS131" i="9" s="1"/>
  <c r="BDS132" i="9" s="1"/>
  <c r="BDS133" i="9" s="1"/>
  <c r="BDS134" i="9" s="1"/>
  <c r="BDS135" i="9" s="1"/>
  <c r="BDS136" i="9" s="1"/>
  <c r="BDS137" i="9" s="1"/>
  <c r="BDS138" i="9" s="1"/>
  <c r="BDS139" i="9" s="1"/>
  <c r="BDS140" i="9" s="1"/>
  <c r="BDS141" i="9" s="1"/>
  <c r="BDS142" i="9" s="1"/>
  <c r="BDS143" i="9" s="1"/>
  <c r="BDS144" i="9" s="1"/>
  <c r="BDS145" i="9" s="1"/>
  <c r="BDS146" i="9" s="1"/>
  <c r="BDS147" i="9" s="1"/>
  <c r="BDS148" i="9" s="1"/>
  <c r="BDS149" i="9" s="1"/>
  <c r="BDJ113" i="9"/>
  <c r="BDH113" i="9"/>
  <c r="BCY113" i="9"/>
  <c r="BCW113" i="9"/>
  <c r="BCW114" i="9" s="1"/>
  <c r="BCW115" i="9" s="1"/>
  <c r="BCW116" i="9" s="1"/>
  <c r="BCW117" i="9" s="1"/>
  <c r="BCW118" i="9" s="1"/>
  <c r="BCW119" i="9" s="1"/>
  <c r="BCW120" i="9" s="1"/>
  <c r="BCW121" i="9" s="1"/>
  <c r="BCW122" i="9" s="1"/>
  <c r="BCW123" i="9" s="1"/>
  <c r="BCW124" i="9" s="1"/>
  <c r="BCW125" i="9" s="1"/>
  <c r="BCW126" i="9" s="1"/>
  <c r="BCW127" i="9" s="1"/>
  <c r="BCW128" i="9" s="1"/>
  <c r="BCW129" i="9" s="1"/>
  <c r="BCW130" i="9" s="1"/>
  <c r="BCW131" i="9" s="1"/>
  <c r="BCW132" i="9" s="1"/>
  <c r="BCW133" i="9" s="1"/>
  <c r="BCW134" i="9" s="1"/>
  <c r="BCW135" i="9" s="1"/>
  <c r="BCW136" i="9" s="1"/>
  <c r="BCW137" i="9" s="1"/>
  <c r="BCW138" i="9" s="1"/>
  <c r="BCW139" i="9" s="1"/>
  <c r="BCW140" i="9" s="1"/>
  <c r="BCW141" i="9" s="1"/>
  <c r="BCW142" i="9" s="1"/>
  <c r="BCW143" i="9" s="1"/>
  <c r="BCW144" i="9" s="1"/>
  <c r="BCW145" i="9" s="1"/>
  <c r="BCW146" i="9" s="1"/>
  <c r="BCW147" i="9" s="1"/>
  <c r="BCW148" i="9" s="1"/>
  <c r="BCW149" i="9" s="1"/>
  <c r="BCN113" i="9"/>
  <c r="BCL113" i="9"/>
  <c r="BCL114" i="9" s="1"/>
  <c r="BCC113" i="9"/>
  <c r="BCA113" i="9"/>
  <c r="BCA114" i="9" s="1"/>
  <c r="BCA115" i="9" s="1"/>
  <c r="BCA116" i="9" s="1"/>
  <c r="BCA117" i="9" s="1"/>
  <c r="BCA118" i="9" s="1"/>
  <c r="BCA119" i="9" s="1"/>
  <c r="BCA120" i="9" s="1"/>
  <c r="BCA121" i="9" s="1"/>
  <c r="BCA122" i="9" s="1"/>
  <c r="BCA123" i="9" s="1"/>
  <c r="BCA124" i="9" s="1"/>
  <c r="BCA125" i="9" s="1"/>
  <c r="BCA126" i="9" s="1"/>
  <c r="BCA127" i="9" s="1"/>
  <c r="BCA128" i="9" s="1"/>
  <c r="BCA129" i="9" s="1"/>
  <c r="BCA130" i="9" s="1"/>
  <c r="BCA131" i="9" s="1"/>
  <c r="BCA132" i="9" s="1"/>
  <c r="BCA133" i="9" s="1"/>
  <c r="BCA134" i="9" s="1"/>
  <c r="BCA135" i="9" s="1"/>
  <c r="BCA136" i="9" s="1"/>
  <c r="BCA137" i="9" s="1"/>
  <c r="BCA138" i="9" s="1"/>
  <c r="BCA139" i="9" s="1"/>
  <c r="BCA140" i="9" s="1"/>
  <c r="BCA141" i="9" s="1"/>
  <c r="BCA142" i="9" s="1"/>
  <c r="BCA143" i="9" s="1"/>
  <c r="BCA144" i="9" s="1"/>
  <c r="BCA145" i="9" s="1"/>
  <c r="BCA146" i="9" s="1"/>
  <c r="BCA147" i="9" s="1"/>
  <c r="BCA148" i="9" s="1"/>
  <c r="BCA149" i="9" s="1"/>
  <c r="BBR113" i="9"/>
  <c r="BBP113" i="9"/>
  <c r="BBG113" i="9"/>
  <c r="BBE113" i="9"/>
  <c r="BBE114" i="9" s="1"/>
  <c r="BBE115" i="9" s="1"/>
  <c r="BBE116" i="9" s="1"/>
  <c r="BBE117" i="9" s="1"/>
  <c r="BBE118" i="9" s="1"/>
  <c r="BBE119" i="9" s="1"/>
  <c r="BBE120" i="9" s="1"/>
  <c r="BBE121" i="9" s="1"/>
  <c r="BBE122" i="9" s="1"/>
  <c r="BBE123" i="9" s="1"/>
  <c r="BBE124" i="9" s="1"/>
  <c r="BBE125" i="9" s="1"/>
  <c r="BBE126" i="9" s="1"/>
  <c r="BBE127" i="9" s="1"/>
  <c r="BBE128" i="9" s="1"/>
  <c r="BBE129" i="9" s="1"/>
  <c r="BBE130" i="9" s="1"/>
  <c r="BBE131" i="9" s="1"/>
  <c r="BBE132" i="9" s="1"/>
  <c r="BBE133" i="9" s="1"/>
  <c r="BBE134" i="9" s="1"/>
  <c r="BBE135" i="9" s="1"/>
  <c r="BBE136" i="9" s="1"/>
  <c r="BBE137" i="9" s="1"/>
  <c r="BBE138" i="9" s="1"/>
  <c r="BBE139" i="9" s="1"/>
  <c r="BBE140" i="9" s="1"/>
  <c r="BBE141" i="9" s="1"/>
  <c r="BBE142" i="9" s="1"/>
  <c r="BBE143" i="9" s="1"/>
  <c r="BBE144" i="9" s="1"/>
  <c r="BBE145" i="9" s="1"/>
  <c r="BBE146" i="9" s="1"/>
  <c r="BBE147" i="9" s="1"/>
  <c r="BBE148" i="9" s="1"/>
  <c r="BBE149" i="9" s="1"/>
  <c r="BAV113" i="9"/>
  <c r="BAT113" i="9"/>
  <c r="BAT114" i="9" s="1"/>
  <c r="BAK113" i="9"/>
  <c r="BAI113" i="9"/>
  <c r="BAI114" i="9" s="1"/>
  <c r="BAI115" i="9" s="1"/>
  <c r="BAI116" i="9" s="1"/>
  <c r="BAI117" i="9" s="1"/>
  <c r="BAI118" i="9" s="1"/>
  <c r="BAI119" i="9" s="1"/>
  <c r="BAI120" i="9" s="1"/>
  <c r="BAI121" i="9" s="1"/>
  <c r="BAI122" i="9" s="1"/>
  <c r="BAI123" i="9" s="1"/>
  <c r="BAI124" i="9" s="1"/>
  <c r="BAI125" i="9" s="1"/>
  <c r="BAI126" i="9" s="1"/>
  <c r="BAI127" i="9" s="1"/>
  <c r="BAI128" i="9" s="1"/>
  <c r="BAI129" i="9" s="1"/>
  <c r="BAI130" i="9" s="1"/>
  <c r="BAI131" i="9" s="1"/>
  <c r="BAI132" i="9" s="1"/>
  <c r="BAI133" i="9" s="1"/>
  <c r="BAI134" i="9" s="1"/>
  <c r="BAI135" i="9" s="1"/>
  <c r="BAI136" i="9" s="1"/>
  <c r="BAI137" i="9" s="1"/>
  <c r="BAI138" i="9" s="1"/>
  <c r="BAI139" i="9" s="1"/>
  <c r="BAI140" i="9" s="1"/>
  <c r="BAI141" i="9" s="1"/>
  <c r="BAI142" i="9" s="1"/>
  <c r="BAI143" i="9" s="1"/>
  <c r="BAI144" i="9" s="1"/>
  <c r="BAI145" i="9" s="1"/>
  <c r="BAI146" i="9" s="1"/>
  <c r="BAI147" i="9" s="1"/>
  <c r="BAI148" i="9" s="1"/>
  <c r="BAI149" i="9" s="1"/>
  <c r="AZZ113" i="9"/>
  <c r="AZX113" i="9"/>
  <c r="AZO113" i="9"/>
  <c r="AZM113" i="9"/>
  <c r="AZM114" i="9" s="1"/>
  <c r="AZM115" i="9" s="1"/>
  <c r="AZM116" i="9" s="1"/>
  <c r="AZM117" i="9" s="1"/>
  <c r="AZM118" i="9" s="1"/>
  <c r="AZM119" i="9" s="1"/>
  <c r="AZM120" i="9" s="1"/>
  <c r="AZM121" i="9" s="1"/>
  <c r="AZM122" i="9" s="1"/>
  <c r="AZM123" i="9" s="1"/>
  <c r="AZM124" i="9" s="1"/>
  <c r="AZM125" i="9" s="1"/>
  <c r="AZM126" i="9" s="1"/>
  <c r="AZM127" i="9" s="1"/>
  <c r="AZM128" i="9" s="1"/>
  <c r="AZM129" i="9" s="1"/>
  <c r="AZM130" i="9" s="1"/>
  <c r="AZM131" i="9" s="1"/>
  <c r="AZM132" i="9" s="1"/>
  <c r="AZM133" i="9" s="1"/>
  <c r="AZM134" i="9" s="1"/>
  <c r="AZM135" i="9" s="1"/>
  <c r="AZM136" i="9" s="1"/>
  <c r="AZM137" i="9" s="1"/>
  <c r="AZM138" i="9" s="1"/>
  <c r="AZM139" i="9" s="1"/>
  <c r="AZM140" i="9" s="1"/>
  <c r="AZM141" i="9" s="1"/>
  <c r="AZM142" i="9" s="1"/>
  <c r="AZM143" i="9" s="1"/>
  <c r="AZM144" i="9" s="1"/>
  <c r="AZM145" i="9" s="1"/>
  <c r="AZM146" i="9" s="1"/>
  <c r="AZM147" i="9" s="1"/>
  <c r="AZM148" i="9" s="1"/>
  <c r="AZM149" i="9" s="1"/>
  <c r="AZD113" i="9"/>
  <c r="AZB113" i="9"/>
  <c r="AZB114" i="9" s="1"/>
  <c r="AZB115" i="9" s="1"/>
  <c r="AZB116" i="9" s="1"/>
  <c r="AZB117" i="9" s="1"/>
  <c r="AZB118" i="9" s="1"/>
  <c r="AZB119" i="9" s="1"/>
  <c r="AZB120" i="9" s="1"/>
  <c r="AZB121" i="9" s="1"/>
  <c r="AZB122" i="9" s="1"/>
  <c r="AZB123" i="9" s="1"/>
  <c r="AZB124" i="9" s="1"/>
  <c r="AZB125" i="9" s="1"/>
  <c r="AZB126" i="9" s="1"/>
  <c r="AZB127" i="9" s="1"/>
  <c r="AZB128" i="9" s="1"/>
  <c r="AZB129" i="9" s="1"/>
  <c r="AZB130" i="9" s="1"/>
  <c r="AZB131" i="9" s="1"/>
  <c r="AZB132" i="9" s="1"/>
  <c r="AZB133" i="9" s="1"/>
  <c r="AZB134" i="9" s="1"/>
  <c r="AZB135" i="9" s="1"/>
  <c r="AZB136" i="9" s="1"/>
  <c r="AZB137" i="9" s="1"/>
  <c r="AZB138" i="9" s="1"/>
  <c r="AZB139" i="9" s="1"/>
  <c r="AZB140" i="9" s="1"/>
  <c r="AZB141" i="9" s="1"/>
  <c r="AZB142" i="9" s="1"/>
  <c r="AZB143" i="9" s="1"/>
  <c r="AZB144" i="9" s="1"/>
  <c r="AZB145" i="9" s="1"/>
  <c r="AZB146" i="9" s="1"/>
  <c r="AZB147" i="9" s="1"/>
  <c r="AZB148" i="9" s="1"/>
  <c r="AZB149" i="9" s="1"/>
  <c r="AYS113" i="9"/>
  <c r="AYQ113" i="9"/>
  <c r="AYQ114" i="9" s="1"/>
  <c r="AYQ115" i="9" s="1"/>
  <c r="AYQ116" i="9" s="1"/>
  <c r="AYQ117" i="9" s="1"/>
  <c r="AYQ118" i="9" s="1"/>
  <c r="AYQ119" i="9" s="1"/>
  <c r="AYQ120" i="9" s="1"/>
  <c r="AYQ121" i="9" s="1"/>
  <c r="AYQ122" i="9" s="1"/>
  <c r="AYQ123" i="9" s="1"/>
  <c r="AYQ124" i="9" s="1"/>
  <c r="AYQ125" i="9" s="1"/>
  <c r="AYQ126" i="9" s="1"/>
  <c r="AYQ127" i="9" s="1"/>
  <c r="AYQ128" i="9" s="1"/>
  <c r="AYQ129" i="9" s="1"/>
  <c r="AYQ130" i="9" s="1"/>
  <c r="AYQ131" i="9" s="1"/>
  <c r="AYQ132" i="9" s="1"/>
  <c r="AYQ133" i="9" s="1"/>
  <c r="AYQ134" i="9" s="1"/>
  <c r="AYQ135" i="9" s="1"/>
  <c r="AYQ136" i="9" s="1"/>
  <c r="AYQ137" i="9" s="1"/>
  <c r="AYQ138" i="9" s="1"/>
  <c r="AYQ139" i="9" s="1"/>
  <c r="AYQ140" i="9" s="1"/>
  <c r="AYQ141" i="9" s="1"/>
  <c r="AYQ142" i="9" s="1"/>
  <c r="AYQ143" i="9" s="1"/>
  <c r="AYQ144" i="9" s="1"/>
  <c r="AYQ145" i="9" s="1"/>
  <c r="AYQ146" i="9" s="1"/>
  <c r="AYQ147" i="9" s="1"/>
  <c r="AYQ148" i="9" s="1"/>
  <c r="AYQ149" i="9" s="1"/>
  <c r="AYH113" i="9"/>
  <c r="AYF113" i="9"/>
  <c r="AXW113" i="9"/>
  <c r="AXU113" i="9"/>
  <c r="AXU114" i="9" s="1"/>
  <c r="AXU115" i="9" s="1"/>
  <c r="AXU116" i="9" s="1"/>
  <c r="AXU117" i="9" s="1"/>
  <c r="AXU118" i="9" s="1"/>
  <c r="AXU119" i="9" s="1"/>
  <c r="AXU120" i="9" s="1"/>
  <c r="AXU121" i="9" s="1"/>
  <c r="AXU122" i="9" s="1"/>
  <c r="AXU123" i="9" s="1"/>
  <c r="AXU124" i="9" s="1"/>
  <c r="AXU125" i="9" s="1"/>
  <c r="AXU126" i="9" s="1"/>
  <c r="AXU127" i="9" s="1"/>
  <c r="AXU128" i="9" s="1"/>
  <c r="AXU129" i="9" s="1"/>
  <c r="AXU130" i="9" s="1"/>
  <c r="AXU131" i="9" s="1"/>
  <c r="AXU132" i="9" s="1"/>
  <c r="AXU133" i="9" s="1"/>
  <c r="AXU134" i="9" s="1"/>
  <c r="AXU135" i="9" s="1"/>
  <c r="AXU136" i="9" s="1"/>
  <c r="AXU137" i="9" s="1"/>
  <c r="AXU138" i="9" s="1"/>
  <c r="AXU139" i="9" s="1"/>
  <c r="AXU140" i="9" s="1"/>
  <c r="AXU141" i="9" s="1"/>
  <c r="AXU142" i="9" s="1"/>
  <c r="AXU143" i="9" s="1"/>
  <c r="AXU144" i="9" s="1"/>
  <c r="AXU145" i="9" s="1"/>
  <c r="AXU146" i="9" s="1"/>
  <c r="AXU147" i="9" s="1"/>
  <c r="AXU148" i="9" s="1"/>
  <c r="AXU149" i="9" s="1"/>
  <c r="AXL113" i="9"/>
  <c r="AXJ113" i="9"/>
  <c r="AXJ114" i="9" s="1"/>
  <c r="AXJ115" i="9" s="1"/>
  <c r="AXJ116" i="9" s="1"/>
  <c r="AXJ117" i="9" s="1"/>
  <c r="AXJ118" i="9" s="1"/>
  <c r="AXJ119" i="9" s="1"/>
  <c r="AXJ120" i="9" s="1"/>
  <c r="AXJ121" i="9" s="1"/>
  <c r="AXJ122" i="9" s="1"/>
  <c r="AXJ123" i="9" s="1"/>
  <c r="AXJ124" i="9" s="1"/>
  <c r="AXJ125" i="9" s="1"/>
  <c r="AXJ126" i="9" s="1"/>
  <c r="AXJ127" i="9" s="1"/>
  <c r="AXJ128" i="9" s="1"/>
  <c r="AXJ129" i="9" s="1"/>
  <c r="AXJ130" i="9" s="1"/>
  <c r="AXJ131" i="9" s="1"/>
  <c r="AXJ132" i="9" s="1"/>
  <c r="AXJ133" i="9" s="1"/>
  <c r="AXJ134" i="9" s="1"/>
  <c r="AXJ135" i="9" s="1"/>
  <c r="AXJ136" i="9" s="1"/>
  <c r="AXJ137" i="9" s="1"/>
  <c r="AXJ138" i="9" s="1"/>
  <c r="AXJ139" i="9" s="1"/>
  <c r="AXJ140" i="9" s="1"/>
  <c r="AXJ141" i="9" s="1"/>
  <c r="AXJ142" i="9" s="1"/>
  <c r="AXJ143" i="9" s="1"/>
  <c r="AXJ144" i="9" s="1"/>
  <c r="AXJ145" i="9" s="1"/>
  <c r="AXJ146" i="9" s="1"/>
  <c r="AXJ147" i="9" s="1"/>
  <c r="AXJ148" i="9" s="1"/>
  <c r="AXJ149" i="9" s="1"/>
  <c r="AXA113" i="9"/>
  <c r="AWY113" i="9"/>
  <c r="AWY114" i="9" s="1"/>
  <c r="AWY115" i="9" s="1"/>
  <c r="AWY116" i="9" s="1"/>
  <c r="AWY117" i="9" s="1"/>
  <c r="AWY118" i="9" s="1"/>
  <c r="AWY119" i="9" s="1"/>
  <c r="AWY120" i="9" s="1"/>
  <c r="AWY121" i="9" s="1"/>
  <c r="AWY122" i="9" s="1"/>
  <c r="AWY123" i="9" s="1"/>
  <c r="AWY124" i="9" s="1"/>
  <c r="AWY125" i="9" s="1"/>
  <c r="AWY126" i="9" s="1"/>
  <c r="AWY127" i="9" s="1"/>
  <c r="AWY128" i="9" s="1"/>
  <c r="AWY129" i="9" s="1"/>
  <c r="AWY130" i="9" s="1"/>
  <c r="AWY131" i="9" s="1"/>
  <c r="AWY132" i="9" s="1"/>
  <c r="AWY133" i="9" s="1"/>
  <c r="AWY134" i="9" s="1"/>
  <c r="AWY135" i="9" s="1"/>
  <c r="AWY136" i="9" s="1"/>
  <c r="AWY137" i="9" s="1"/>
  <c r="AWY138" i="9" s="1"/>
  <c r="AWY139" i="9" s="1"/>
  <c r="AWY140" i="9" s="1"/>
  <c r="AWY141" i="9" s="1"/>
  <c r="AWY142" i="9" s="1"/>
  <c r="AWY143" i="9" s="1"/>
  <c r="AWY144" i="9" s="1"/>
  <c r="AWY145" i="9" s="1"/>
  <c r="AWY146" i="9" s="1"/>
  <c r="AWY147" i="9" s="1"/>
  <c r="AWY148" i="9" s="1"/>
  <c r="AWY149" i="9" s="1"/>
  <c r="AWP113" i="9"/>
  <c r="AWN113" i="9"/>
  <c r="AWN114" i="9" s="1"/>
  <c r="AWN115" i="9" s="1"/>
  <c r="AWN116" i="9" s="1"/>
  <c r="AWN117" i="9" s="1"/>
  <c r="AWN118" i="9" s="1"/>
  <c r="AWN119" i="9" s="1"/>
  <c r="AWN120" i="9" s="1"/>
  <c r="AWN121" i="9" s="1"/>
  <c r="AWN122" i="9" s="1"/>
  <c r="AWN123" i="9" s="1"/>
  <c r="AWN124" i="9" s="1"/>
  <c r="AWN125" i="9" s="1"/>
  <c r="AWN126" i="9" s="1"/>
  <c r="AWN127" i="9" s="1"/>
  <c r="AWN128" i="9" s="1"/>
  <c r="AWN129" i="9" s="1"/>
  <c r="AWN130" i="9" s="1"/>
  <c r="AWN131" i="9" s="1"/>
  <c r="AWN132" i="9" s="1"/>
  <c r="AWN133" i="9" s="1"/>
  <c r="AWN134" i="9" s="1"/>
  <c r="AWN135" i="9" s="1"/>
  <c r="AWN136" i="9" s="1"/>
  <c r="AWN137" i="9" s="1"/>
  <c r="AWN138" i="9" s="1"/>
  <c r="AWN139" i="9" s="1"/>
  <c r="AWN140" i="9" s="1"/>
  <c r="AWN141" i="9" s="1"/>
  <c r="AWN142" i="9" s="1"/>
  <c r="AWN143" i="9" s="1"/>
  <c r="AWN144" i="9" s="1"/>
  <c r="AWN145" i="9" s="1"/>
  <c r="AWN146" i="9" s="1"/>
  <c r="AWN147" i="9" s="1"/>
  <c r="AWN148" i="9" s="1"/>
  <c r="AWN149" i="9" s="1"/>
  <c r="AWE113" i="9"/>
  <c r="AWC113" i="9"/>
  <c r="AWC114" i="9" s="1"/>
  <c r="AWC115" i="9" s="1"/>
  <c r="AWC116" i="9" s="1"/>
  <c r="AWC117" i="9" s="1"/>
  <c r="AWC118" i="9" s="1"/>
  <c r="AWC119" i="9" s="1"/>
  <c r="AWC120" i="9" s="1"/>
  <c r="AWC121" i="9" s="1"/>
  <c r="AWC122" i="9" s="1"/>
  <c r="AWC123" i="9" s="1"/>
  <c r="AWC124" i="9" s="1"/>
  <c r="AWC125" i="9" s="1"/>
  <c r="AWC126" i="9" s="1"/>
  <c r="AWC127" i="9" s="1"/>
  <c r="AWC128" i="9" s="1"/>
  <c r="AWC129" i="9" s="1"/>
  <c r="AWC130" i="9" s="1"/>
  <c r="AWC131" i="9" s="1"/>
  <c r="AWC132" i="9" s="1"/>
  <c r="AWC133" i="9" s="1"/>
  <c r="AWC134" i="9" s="1"/>
  <c r="AWC135" i="9" s="1"/>
  <c r="AWC136" i="9" s="1"/>
  <c r="AWC137" i="9" s="1"/>
  <c r="AWC138" i="9" s="1"/>
  <c r="AWC139" i="9" s="1"/>
  <c r="AWC140" i="9" s="1"/>
  <c r="AWC141" i="9" s="1"/>
  <c r="AWC142" i="9" s="1"/>
  <c r="AWC143" i="9" s="1"/>
  <c r="AWC144" i="9" s="1"/>
  <c r="AWC145" i="9" s="1"/>
  <c r="AWC146" i="9" s="1"/>
  <c r="AWC147" i="9" s="1"/>
  <c r="AWC148" i="9" s="1"/>
  <c r="AWC149" i="9" s="1"/>
  <c r="AVT113" i="9"/>
  <c r="AVR113" i="9"/>
  <c r="AVR114" i="9" s="1"/>
  <c r="AVI113" i="9"/>
  <c r="AVG113" i="9"/>
  <c r="AVG114" i="9" s="1"/>
  <c r="AVG115" i="9" s="1"/>
  <c r="AVG116" i="9" s="1"/>
  <c r="AVG117" i="9" s="1"/>
  <c r="AVG118" i="9" s="1"/>
  <c r="AVG119" i="9" s="1"/>
  <c r="AVG120" i="9" s="1"/>
  <c r="AVG121" i="9" s="1"/>
  <c r="AVG122" i="9" s="1"/>
  <c r="AVG123" i="9" s="1"/>
  <c r="AVG124" i="9" s="1"/>
  <c r="AVG125" i="9" s="1"/>
  <c r="AVG126" i="9" s="1"/>
  <c r="AVG127" i="9" s="1"/>
  <c r="AVG128" i="9" s="1"/>
  <c r="AVG129" i="9" s="1"/>
  <c r="AVG130" i="9" s="1"/>
  <c r="AVG131" i="9" s="1"/>
  <c r="AVG132" i="9" s="1"/>
  <c r="AVG133" i="9" s="1"/>
  <c r="AVG134" i="9" s="1"/>
  <c r="AVG135" i="9" s="1"/>
  <c r="AVG136" i="9" s="1"/>
  <c r="AVG137" i="9" s="1"/>
  <c r="AVG138" i="9" s="1"/>
  <c r="AVG139" i="9" s="1"/>
  <c r="AVG140" i="9" s="1"/>
  <c r="AVG141" i="9" s="1"/>
  <c r="AVG142" i="9" s="1"/>
  <c r="AVG143" i="9" s="1"/>
  <c r="AVG144" i="9" s="1"/>
  <c r="AVG145" i="9" s="1"/>
  <c r="AVG146" i="9" s="1"/>
  <c r="AVG147" i="9" s="1"/>
  <c r="AVG148" i="9" s="1"/>
  <c r="AVG149" i="9" s="1"/>
  <c r="AUX113" i="9"/>
  <c r="AUV113" i="9"/>
  <c r="AUV114" i="9" s="1"/>
  <c r="AUV115" i="9" s="1"/>
  <c r="AUV116" i="9" s="1"/>
  <c r="AUV117" i="9" s="1"/>
  <c r="AUV118" i="9" s="1"/>
  <c r="AUV119" i="9" s="1"/>
  <c r="AUV120" i="9" s="1"/>
  <c r="AUV121" i="9" s="1"/>
  <c r="AUV122" i="9" s="1"/>
  <c r="AUV123" i="9" s="1"/>
  <c r="AUV124" i="9" s="1"/>
  <c r="AUV125" i="9" s="1"/>
  <c r="AUV126" i="9" s="1"/>
  <c r="AUV127" i="9" s="1"/>
  <c r="AUV128" i="9" s="1"/>
  <c r="AUV129" i="9" s="1"/>
  <c r="AUV130" i="9" s="1"/>
  <c r="AUV131" i="9" s="1"/>
  <c r="AUV132" i="9" s="1"/>
  <c r="AUV133" i="9" s="1"/>
  <c r="AUV134" i="9" s="1"/>
  <c r="AUV135" i="9" s="1"/>
  <c r="AUV136" i="9" s="1"/>
  <c r="AUV137" i="9" s="1"/>
  <c r="AUV138" i="9" s="1"/>
  <c r="AUV139" i="9" s="1"/>
  <c r="AUV140" i="9" s="1"/>
  <c r="AUV141" i="9" s="1"/>
  <c r="AUV142" i="9" s="1"/>
  <c r="AUV143" i="9" s="1"/>
  <c r="AUV144" i="9" s="1"/>
  <c r="AUV145" i="9" s="1"/>
  <c r="AUV146" i="9" s="1"/>
  <c r="AUV147" i="9" s="1"/>
  <c r="AUV148" i="9" s="1"/>
  <c r="AUV149" i="9" s="1"/>
  <c r="AUM113" i="9"/>
  <c r="AUK113" i="9"/>
  <c r="AUK114" i="9" s="1"/>
  <c r="AUK115" i="9" s="1"/>
  <c r="AUK116" i="9" s="1"/>
  <c r="AUK117" i="9" s="1"/>
  <c r="AUK118" i="9" s="1"/>
  <c r="AUK119" i="9" s="1"/>
  <c r="AUK120" i="9" s="1"/>
  <c r="AUK121" i="9" s="1"/>
  <c r="AUK122" i="9" s="1"/>
  <c r="AUK123" i="9" s="1"/>
  <c r="AUK124" i="9" s="1"/>
  <c r="AUK125" i="9" s="1"/>
  <c r="AUK126" i="9" s="1"/>
  <c r="AUK127" i="9" s="1"/>
  <c r="AUK128" i="9" s="1"/>
  <c r="AUK129" i="9" s="1"/>
  <c r="AUK130" i="9" s="1"/>
  <c r="AUK131" i="9" s="1"/>
  <c r="AUK132" i="9" s="1"/>
  <c r="AUK133" i="9" s="1"/>
  <c r="AUK134" i="9" s="1"/>
  <c r="AUK135" i="9" s="1"/>
  <c r="AUK136" i="9" s="1"/>
  <c r="AUK137" i="9" s="1"/>
  <c r="AUK138" i="9" s="1"/>
  <c r="AUK139" i="9" s="1"/>
  <c r="AUK140" i="9" s="1"/>
  <c r="AUK141" i="9" s="1"/>
  <c r="AUK142" i="9" s="1"/>
  <c r="AUK143" i="9" s="1"/>
  <c r="AUK144" i="9" s="1"/>
  <c r="AUK145" i="9" s="1"/>
  <c r="AUK146" i="9" s="1"/>
  <c r="AUK147" i="9" s="1"/>
  <c r="AUK148" i="9" s="1"/>
  <c r="AUK149" i="9" s="1"/>
  <c r="AUB113" i="9"/>
  <c r="ATZ113" i="9"/>
  <c r="ATZ114" i="9" s="1"/>
  <c r="ATZ115" i="9" s="1"/>
  <c r="ATZ116" i="9" s="1"/>
  <c r="ATZ117" i="9" s="1"/>
  <c r="ATZ118" i="9" s="1"/>
  <c r="ATZ119" i="9" s="1"/>
  <c r="ATZ120" i="9" s="1"/>
  <c r="ATZ121" i="9" s="1"/>
  <c r="ATZ122" i="9" s="1"/>
  <c r="ATZ123" i="9" s="1"/>
  <c r="ATZ124" i="9" s="1"/>
  <c r="ATZ125" i="9" s="1"/>
  <c r="ATZ126" i="9" s="1"/>
  <c r="ATZ127" i="9" s="1"/>
  <c r="ATZ128" i="9" s="1"/>
  <c r="ATZ129" i="9" s="1"/>
  <c r="ATZ130" i="9" s="1"/>
  <c r="ATZ131" i="9" s="1"/>
  <c r="ATZ132" i="9" s="1"/>
  <c r="ATZ133" i="9" s="1"/>
  <c r="ATZ134" i="9" s="1"/>
  <c r="ATZ135" i="9" s="1"/>
  <c r="ATZ136" i="9" s="1"/>
  <c r="ATZ137" i="9" s="1"/>
  <c r="ATZ138" i="9" s="1"/>
  <c r="ATZ139" i="9" s="1"/>
  <c r="ATZ140" i="9" s="1"/>
  <c r="ATZ141" i="9" s="1"/>
  <c r="ATZ142" i="9" s="1"/>
  <c r="ATZ143" i="9" s="1"/>
  <c r="ATZ144" i="9" s="1"/>
  <c r="ATZ145" i="9" s="1"/>
  <c r="ATZ146" i="9" s="1"/>
  <c r="ATZ147" i="9" s="1"/>
  <c r="ATZ148" i="9" s="1"/>
  <c r="ATZ149" i="9" s="1"/>
  <c r="ATQ113" i="9"/>
  <c r="ATO113" i="9"/>
  <c r="ATO114" i="9" s="1"/>
  <c r="ATO115" i="9" s="1"/>
  <c r="ATO116" i="9" s="1"/>
  <c r="ATO117" i="9" s="1"/>
  <c r="ATO118" i="9" s="1"/>
  <c r="ATO119" i="9" s="1"/>
  <c r="ATO120" i="9" s="1"/>
  <c r="ATO121" i="9" s="1"/>
  <c r="ATO122" i="9" s="1"/>
  <c r="ATO123" i="9" s="1"/>
  <c r="ATO124" i="9" s="1"/>
  <c r="ATO125" i="9" s="1"/>
  <c r="ATO126" i="9" s="1"/>
  <c r="ATO127" i="9" s="1"/>
  <c r="ATO128" i="9" s="1"/>
  <c r="ATO129" i="9" s="1"/>
  <c r="ATO130" i="9" s="1"/>
  <c r="ATO131" i="9" s="1"/>
  <c r="ATO132" i="9" s="1"/>
  <c r="ATO133" i="9" s="1"/>
  <c r="ATO134" i="9" s="1"/>
  <c r="ATO135" i="9" s="1"/>
  <c r="ATO136" i="9" s="1"/>
  <c r="ATO137" i="9" s="1"/>
  <c r="ATO138" i="9" s="1"/>
  <c r="ATO139" i="9" s="1"/>
  <c r="ATO140" i="9" s="1"/>
  <c r="ATO141" i="9" s="1"/>
  <c r="ATO142" i="9" s="1"/>
  <c r="ATO143" i="9" s="1"/>
  <c r="ATO144" i="9" s="1"/>
  <c r="ATO145" i="9" s="1"/>
  <c r="ATO146" i="9" s="1"/>
  <c r="ATO147" i="9" s="1"/>
  <c r="ATO148" i="9" s="1"/>
  <c r="ATO149" i="9" s="1"/>
  <c r="ATF113" i="9"/>
  <c r="ATD113" i="9"/>
  <c r="ASU113" i="9"/>
  <c r="ASS113" i="9"/>
  <c r="ASS114" i="9" s="1"/>
  <c r="ASS115" i="9" s="1"/>
  <c r="ASS116" i="9" s="1"/>
  <c r="ASS117" i="9" s="1"/>
  <c r="ASS118" i="9" s="1"/>
  <c r="ASS119" i="9" s="1"/>
  <c r="ASS120" i="9" s="1"/>
  <c r="ASS121" i="9" s="1"/>
  <c r="ASS122" i="9" s="1"/>
  <c r="ASS123" i="9" s="1"/>
  <c r="ASS124" i="9" s="1"/>
  <c r="ASS125" i="9" s="1"/>
  <c r="ASS126" i="9" s="1"/>
  <c r="ASS127" i="9" s="1"/>
  <c r="ASS128" i="9" s="1"/>
  <c r="ASS129" i="9" s="1"/>
  <c r="ASS130" i="9" s="1"/>
  <c r="ASS131" i="9" s="1"/>
  <c r="ASS132" i="9" s="1"/>
  <c r="ASS133" i="9" s="1"/>
  <c r="ASS134" i="9" s="1"/>
  <c r="ASS135" i="9" s="1"/>
  <c r="ASS136" i="9" s="1"/>
  <c r="ASS137" i="9" s="1"/>
  <c r="ASS138" i="9" s="1"/>
  <c r="ASS139" i="9" s="1"/>
  <c r="ASS140" i="9" s="1"/>
  <c r="ASS141" i="9" s="1"/>
  <c r="ASS142" i="9" s="1"/>
  <c r="ASS143" i="9" s="1"/>
  <c r="ASS144" i="9" s="1"/>
  <c r="ASS145" i="9" s="1"/>
  <c r="ASS146" i="9" s="1"/>
  <c r="ASS147" i="9" s="1"/>
  <c r="ASS148" i="9" s="1"/>
  <c r="ASS149" i="9" s="1"/>
  <c r="ASJ113" i="9"/>
  <c r="ASH113" i="9"/>
  <c r="ASH114" i="9" s="1"/>
  <c r="ASH115" i="9" s="1"/>
  <c r="ASH116" i="9" s="1"/>
  <c r="ASH117" i="9" s="1"/>
  <c r="ASH118" i="9" s="1"/>
  <c r="ASH119" i="9" s="1"/>
  <c r="ASH120" i="9" s="1"/>
  <c r="ASH121" i="9" s="1"/>
  <c r="ASH122" i="9" s="1"/>
  <c r="ASH123" i="9" s="1"/>
  <c r="ASH124" i="9" s="1"/>
  <c r="ASH125" i="9" s="1"/>
  <c r="ASH126" i="9" s="1"/>
  <c r="ASH127" i="9" s="1"/>
  <c r="ASH128" i="9" s="1"/>
  <c r="ASH129" i="9" s="1"/>
  <c r="ASH130" i="9" s="1"/>
  <c r="ASH131" i="9" s="1"/>
  <c r="ASH132" i="9" s="1"/>
  <c r="ASH133" i="9" s="1"/>
  <c r="ASH134" i="9" s="1"/>
  <c r="ASH135" i="9" s="1"/>
  <c r="ASH136" i="9" s="1"/>
  <c r="ASH137" i="9" s="1"/>
  <c r="ASH138" i="9" s="1"/>
  <c r="ASH139" i="9" s="1"/>
  <c r="ASH140" i="9" s="1"/>
  <c r="ASH141" i="9" s="1"/>
  <c r="ASH142" i="9" s="1"/>
  <c r="ASH143" i="9" s="1"/>
  <c r="ASH144" i="9" s="1"/>
  <c r="ASH145" i="9" s="1"/>
  <c r="ASH146" i="9" s="1"/>
  <c r="ASH147" i="9" s="1"/>
  <c r="ASH148" i="9" s="1"/>
  <c r="ASH149" i="9" s="1"/>
  <c r="ARY113" i="9"/>
  <c r="ARW113" i="9"/>
  <c r="ARW114" i="9" s="1"/>
  <c r="ARW115" i="9" s="1"/>
  <c r="ARW116" i="9" s="1"/>
  <c r="ARW117" i="9" s="1"/>
  <c r="ARW118" i="9" s="1"/>
  <c r="ARW119" i="9" s="1"/>
  <c r="ARW120" i="9" s="1"/>
  <c r="ARW121" i="9" s="1"/>
  <c r="ARW122" i="9" s="1"/>
  <c r="ARW123" i="9" s="1"/>
  <c r="ARW124" i="9" s="1"/>
  <c r="ARW125" i="9" s="1"/>
  <c r="ARW126" i="9" s="1"/>
  <c r="ARW127" i="9" s="1"/>
  <c r="ARW128" i="9" s="1"/>
  <c r="ARW129" i="9" s="1"/>
  <c r="ARW130" i="9" s="1"/>
  <c r="ARW131" i="9" s="1"/>
  <c r="ARW132" i="9" s="1"/>
  <c r="ARW133" i="9" s="1"/>
  <c r="ARW134" i="9" s="1"/>
  <c r="ARW135" i="9" s="1"/>
  <c r="ARW136" i="9" s="1"/>
  <c r="ARW137" i="9" s="1"/>
  <c r="ARW138" i="9" s="1"/>
  <c r="ARW139" i="9" s="1"/>
  <c r="ARW140" i="9" s="1"/>
  <c r="ARW141" i="9" s="1"/>
  <c r="ARW142" i="9" s="1"/>
  <c r="ARW143" i="9" s="1"/>
  <c r="ARW144" i="9" s="1"/>
  <c r="ARW145" i="9" s="1"/>
  <c r="ARW146" i="9" s="1"/>
  <c r="ARW147" i="9" s="1"/>
  <c r="ARW148" i="9" s="1"/>
  <c r="ARW149" i="9" s="1"/>
  <c r="ARN113" i="9"/>
  <c r="ARL113" i="9"/>
  <c r="ARC113" i="9"/>
  <c r="ARA113" i="9"/>
  <c r="ARA114" i="9" s="1"/>
  <c r="ARA115" i="9" s="1"/>
  <c r="ARA116" i="9" s="1"/>
  <c r="ARA117" i="9" s="1"/>
  <c r="ARA118" i="9" s="1"/>
  <c r="ARA119" i="9" s="1"/>
  <c r="ARA120" i="9" s="1"/>
  <c r="ARA121" i="9" s="1"/>
  <c r="ARA122" i="9" s="1"/>
  <c r="ARA123" i="9" s="1"/>
  <c r="ARA124" i="9" s="1"/>
  <c r="ARA125" i="9" s="1"/>
  <c r="ARA126" i="9" s="1"/>
  <c r="ARA127" i="9" s="1"/>
  <c r="ARA128" i="9" s="1"/>
  <c r="ARA129" i="9" s="1"/>
  <c r="ARA130" i="9" s="1"/>
  <c r="ARA131" i="9" s="1"/>
  <c r="ARA132" i="9" s="1"/>
  <c r="ARA133" i="9" s="1"/>
  <c r="ARA134" i="9" s="1"/>
  <c r="ARA135" i="9" s="1"/>
  <c r="ARA136" i="9" s="1"/>
  <c r="ARA137" i="9" s="1"/>
  <c r="ARA138" i="9" s="1"/>
  <c r="ARA139" i="9" s="1"/>
  <c r="ARA140" i="9" s="1"/>
  <c r="ARA141" i="9" s="1"/>
  <c r="ARA142" i="9" s="1"/>
  <c r="ARA143" i="9" s="1"/>
  <c r="ARA144" i="9" s="1"/>
  <c r="ARA145" i="9" s="1"/>
  <c r="ARA146" i="9" s="1"/>
  <c r="ARA147" i="9" s="1"/>
  <c r="ARA148" i="9" s="1"/>
  <c r="ARA149" i="9" s="1"/>
  <c r="AQR113" i="9"/>
  <c r="AQP113" i="9"/>
  <c r="AQP114" i="9" s="1"/>
  <c r="AQP115" i="9" s="1"/>
  <c r="AQP116" i="9" s="1"/>
  <c r="AQP117" i="9" s="1"/>
  <c r="AQP118" i="9" s="1"/>
  <c r="AQP119" i="9" s="1"/>
  <c r="AQP120" i="9" s="1"/>
  <c r="AQP121" i="9" s="1"/>
  <c r="AQP122" i="9" s="1"/>
  <c r="AQP123" i="9" s="1"/>
  <c r="AQP124" i="9" s="1"/>
  <c r="AQP125" i="9" s="1"/>
  <c r="AQP126" i="9" s="1"/>
  <c r="AQP127" i="9" s="1"/>
  <c r="AQP128" i="9" s="1"/>
  <c r="AQP129" i="9" s="1"/>
  <c r="AQP130" i="9" s="1"/>
  <c r="AQP131" i="9" s="1"/>
  <c r="AQP132" i="9" s="1"/>
  <c r="AQP133" i="9" s="1"/>
  <c r="AQP134" i="9" s="1"/>
  <c r="AQP135" i="9" s="1"/>
  <c r="AQP136" i="9" s="1"/>
  <c r="AQP137" i="9" s="1"/>
  <c r="AQP138" i="9" s="1"/>
  <c r="AQP139" i="9" s="1"/>
  <c r="AQP140" i="9" s="1"/>
  <c r="AQP141" i="9" s="1"/>
  <c r="AQP142" i="9" s="1"/>
  <c r="AQP143" i="9" s="1"/>
  <c r="AQP144" i="9" s="1"/>
  <c r="AQP145" i="9" s="1"/>
  <c r="AQP146" i="9" s="1"/>
  <c r="AQP147" i="9" s="1"/>
  <c r="AQP148" i="9" s="1"/>
  <c r="AQP149" i="9" s="1"/>
  <c r="AQG113" i="9"/>
  <c r="AQE113" i="9"/>
  <c r="AQE114" i="9" s="1"/>
  <c r="AQE115" i="9" s="1"/>
  <c r="AQE116" i="9" s="1"/>
  <c r="AQE117" i="9" s="1"/>
  <c r="AQE118" i="9" s="1"/>
  <c r="AQE119" i="9" s="1"/>
  <c r="AQE120" i="9" s="1"/>
  <c r="AQE121" i="9" s="1"/>
  <c r="AQE122" i="9" s="1"/>
  <c r="AQE123" i="9" s="1"/>
  <c r="AQE124" i="9" s="1"/>
  <c r="AQE125" i="9" s="1"/>
  <c r="AQE126" i="9" s="1"/>
  <c r="AQE127" i="9" s="1"/>
  <c r="AQE128" i="9" s="1"/>
  <c r="AQE129" i="9" s="1"/>
  <c r="AQE130" i="9" s="1"/>
  <c r="AQE131" i="9" s="1"/>
  <c r="AQE132" i="9" s="1"/>
  <c r="AQE133" i="9" s="1"/>
  <c r="AQE134" i="9" s="1"/>
  <c r="AQE135" i="9" s="1"/>
  <c r="AQE136" i="9" s="1"/>
  <c r="AQE137" i="9" s="1"/>
  <c r="AQE138" i="9" s="1"/>
  <c r="AQE139" i="9" s="1"/>
  <c r="AQE140" i="9" s="1"/>
  <c r="AQE141" i="9" s="1"/>
  <c r="AQE142" i="9" s="1"/>
  <c r="AQE143" i="9" s="1"/>
  <c r="AQE144" i="9" s="1"/>
  <c r="AQE145" i="9" s="1"/>
  <c r="AQE146" i="9" s="1"/>
  <c r="AQE147" i="9" s="1"/>
  <c r="AQE148" i="9" s="1"/>
  <c r="AQE149" i="9" s="1"/>
  <c r="APV113" i="9"/>
  <c r="APT113" i="9"/>
  <c r="APT114" i="9" s="1"/>
  <c r="APT115" i="9" s="1"/>
  <c r="APT116" i="9" s="1"/>
  <c r="APT117" i="9" s="1"/>
  <c r="APT118" i="9" s="1"/>
  <c r="APT119" i="9" s="1"/>
  <c r="APT120" i="9" s="1"/>
  <c r="APT121" i="9" s="1"/>
  <c r="APT122" i="9" s="1"/>
  <c r="APT123" i="9" s="1"/>
  <c r="APT124" i="9" s="1"/>
  <c r="APT125" i="9" s="1"/>
  <c r="APT126" i="9" s="1"/>
  <c r="APT127" i="9" s="1"/>
  <c r="APT128" i="9" s="1"/>
  <c r="APT129" i="9" s="1"/>
  <c r="APT130" i="9" s="1"/>
  <c r="APT131" i="9" s="1"/>
  <c r="APT132" i="9" s="1"/>
  <c r="APT133" i="9" s="1"/>
  <c r="APT134" i="9" s="1"/>
  <c r="APT135" i="9" s="1"/>
  <c r="APT136" i="9" s="1"/>
  <c r="APT137" i="9" s="1"/>
  <c r="APT138" i="9" s="1"/>
  <c r="APT139" i="9" s="1"/>
  <c r="APT140" i="9" s="1"/>
  <c r="APT141" i="9" s="1"/>
  <c r="APT142" i="9" s="1"/>
  <c r="APT143" i="9" s="1"/>
  <c r="APT144" i="9" s="1"/>
  <c r="APT145" i="9" s="1"/>
  <c r="APT146" i="9" s="1"/>
  <c r="APT147" i="9" s="1"/>
  <c r="APT148" i="9" s="1"/>
  <c r="APT149" i="9" s="1"/>
  <c r="APK113" i="9"/>
  <c r="API113" i="9"/>
  <c r="API114" i="9" s="1"/>
  <c r="API115" i="9" s="1"/>
  <c r="API116" i="9" s="1"/>
  <c r="API117" i="9" s="1"/>
  <c r="API118" i="9" s="1"/>
  <c r="API119" i="9" s="1"/>
  <c r="API120" i="9" s="1"/>
  <c r="API121" i="9" s="1"/>
  <c r="API122" i="9" s="1"/>
  <c r="API123" i="9" s="1"/>
  <c r="API124" i="9" s="1"/>
  <c r="API125" i="9" s="1"/>
  <c r="API126" i="9" s="1"/>
  <c r="API127" i="9" s="1"/>
  <c r="API128" i="9" s="1"/>
  <c r="API129" i="9" s="1"/>
  <c r="API130" i="9" s="1"/>
  <c r="API131" i="9" s="1"/>
  <c r="API132" i="9" s="1"/>
  <c r="API133" i="9" s="1"/>
  <c r="API134" i="9" s="1"/>
  <c r="API135" i="9" s="1"/>
  <c r="API136" i="9" s="1"/>
  <c r="API137" i="9" s="1"/>
  <c r="API138" i="9" s="1"/>
  <c r="API139" i="9" s="1"/>
  <c r="API140" i="9" s="1"/>
  <c r="API141" i="9" s="1"/>
  <c r="API142" i="9" s="1"/>
  <c r="API143" i="9" s="1"/>
  <c r="API144" i="9" s="1"/>
  <c r="API145" i="9" s="1"/>
  <c r="API146" i="9" s="1"/>
  <c r="API147" i="9" s="1"/>
  <c r="API148" i="9" s="1"/>
  <c r="API149" i="9" s="1"/>
  <c r="AOZ113" i="9"/>
  <c r="AOX113" i="9"/>
  <c r="AOX114" i="9" s="1"/>
  <c r="AOX115" i="9" s="1"/>
  <c r="AOX116" i="9" s="1"/>
  <c r="AOX117" i="9" s="1"/>
  <c r="AOX118" i="9" s="1"/>
  <c r="AOX119" i="9" s="1"/>
  <c r="AOX120" i="9" s="1"/>
  <c r="AOX121" i="9" s="1"/>
  <c r="AOX122" i="9" s="1"/>
  <c r="AOX123" i="9" s="1"/>
  <c r="AOX124" i="9" s="1"/>
  <c r="AOX125" i="9" s="1"/>
  <c r="AOX126" i="9" s="1"/>
  <c r="AOX127" i="9" s="1"/>
  <c r="AOX128" i="9" s="1"/>
  <c r="AOX129" i="9" s="1"/>
  <c r="AOX130" i="9" s="1"/>
  <c r="AOX131" i="9" s="1"/>
  <c r="AOX132" i="9" s="1"/>
  <c r="AOX133" i="9" s="1"/>
  <c r="AOX134" i="9" s="1"/>
  <c r="AOX135" i="9" s="1"/>
  <c r="AOX136" i="9" s="1"/>
  <c r="AOX137" i="9" s="1"/>
  <c r="AOX138" i="9" s="1"/>
  <c r="AOX139" i="9" s="1"/>
  <c r="AOX140" i="9" s="1"/>
  <c r="AOX141" i="9" s="1"/>
  <c r="AOX142" i="9" s="1"/>
  <c r="AOX143" i="9" s="1"/>
  <c r="AOX144" i="9" s="1"/>
  <c r="AOX145" i="9" s="1"/>
  <c r="AOX146" i="9" s="1"/>
  <c r="AOX147" i="9" s="1"/>
  <c r="AOX148" i="9" s="1"/>
  <c r="AOX149" i="9" s="1"/>
  <c r="AOO113" i="9"/>
  <c r="AOM113" i="9"/>
  <c r="AOM114" i="9" s="1"/>
  <c r="AOM115" i="9" s="1"/>
  <c r="AOM116" i="9" s="1"/>
  <c r="AOM117" i="9" s="1"/>
  <c r="AOM118" i="9" s="1"/>
  <c r="AOM119" i="9" s="1"/>
  <c r="AOM120" i="9" s="1"/>
  <c r="AOM121" i="9" s="1"/>
  <c r="AOM122" i="9" s="1"/>
  <c r="AOM123" i="9" s="1"/>
  <c r="AOM124" i="9" s="1"/>
  <c r="AOM125" i="9" s="1"/>
  <c r="AOM126" i="9" s="1"/>
  <c r="AOM127" i="9" s="1"/>
  <c r="AOM128" i="9" s="1"/>
  <c r="AOM129" i="9" s="1"/>
  <c r="AOM130" i="9" s="1"/>
  <c r="AOM131" i="9" s="1"/>
  <c r="AOM132" i="9" s="1"/>
  <c r="AOM133" i="9" s="1"/>
  <c r="AOM134" i="9" s="1"/>
  <c r="AOM135" i="9" s="1"/>
  <c r="AOM136" i="9" s="1"/>
  <c r="AOM137" i="9" s="1"/>
  <c r="AOM138" i="9" s="1"/>
  <c r="AOM139" i="9" s="1"/>
  <c r="AOM140" i="9" s="1"/>
  <c r="AOM141" i="9" s="1"/>
  <c r="AOM142" i="9" s="1"/>
  <c r="AOM143" i="9" s="1"/>
  <c r="AOM144" i="9" s="1"/>
  <c r="AOM145" i="9" s="1"/>
  <c r="AOM146" i="9" s="1"/>
  <c r="AOM147" i="9" s="1"/>
  <c r="AOM148" i="9" s="1"/>
  <c r="AOM149" i="9" s="1"/>
  <c r="AOD113" i="9"/>
  <c r="AOB113" i="9"/>
  <c r="AOB114" i="9" s="1"/>
  <c r="AOB115" i="9" s="1"/>
  <c r="ANS113" i="9"/>
  <c r="ANQ113" i="9"/>
  <c r="ANQ114" i="9" s="1"/>
  <c r="ANQ115" i="9" s="1"/>
  <c r="ANQ116" i="9" s="1"/>
  <c r="ANQ117" i="9" s="1"/>
  <c r="ANQ118" i="9" s="1"/>
  <c r="ANQ119" i="9" s="1"/>
  <c r="ANQ120" i="9" s="1"/>
  <c r="ANQ121" i="9" s="1"/>
  <c r="ANQ122" i="9" s="1"/>
  <c r="ANQ123" i="9" s="1"/>
  <c r="ANQ124" i="9" s="1"/>
  <c r="ANQ125" i="9" s="1"/>
  <c r="ANQ126" i="9" s="1"/>
  <c r="ANQ127" i="9" s="1"/>
  <c r="ANQ128" i="9" s="1"/>
  <c r="ANQ129" i="9" s="1"/>
  <c r="ANQ130" i="9" s="1"/>
  <c r="ANQ131" i="9" s="1"/>
  <c r="ANQ132" i="9" s="1"/>
  <c r="ANQ133" i="9" s="1"/>
  <c r="ANQ134" i="9" s="1"/>
  <c r="ANQ135" i="9" s="1"/>
  <c r="ANQ136" i="9" s="1"/>
  <c r="ANQ137" i="9" s="1"/>
  <c r="ANQ138" i="9" s="1"/>
  <c r="ANQ139" i="9" s="1"/>
  <c r="ANQ140" i="9" s="1"/>
  <c r="ANQ141" i="9" s="1"/>
  <c r="ANQ142" i="9" s="1"/>
  <c r="ANQ143" i="9" s="1"/>
  <c r="ANQ144" i="9" s="1"/>
  <c r="ANQ145" i="9" s="1"/>
  <c r="ANQ146" i="9" s="1"/>
  <c r="ANQ147" i="9" s="1"/>
  <c r="ANQ148" i="9" s="1"/>
  <c r="ANQ149" i="9" s="1"/>
  <c r="ANH113" i="9"/>
  <c r="ANF113" i="9"/>
  <c r="ANF114" i="9" s="1"/>
  <c r="ANF115" i="9" s="1"/>
  <c r="ANF116" i="9" s="1"/>
  <c r="ANF117" i="9" s="1"/>
  <c r="ANF118" i="9" s="1"/>
  <c r="ANF119" i="9" s="1"/>
  <c r="ANF120" i="9" s="1"/>
  <c r="ANF121" i="9" s="1"/>
  <c r="ANF122" i="9" s="1"/>
  <c r="ANF123" i="9" s="1"/>
  <c r="ANF124" i="9" s="1"/>
  <c r="ANF125" i="9" s="1"/>
  <c r="ANF126" i="9" s="1"/>
  <c r="ANF127" i="9" s="1"/>
  <c r="ANF128" i="9" s="1"/>
  <c r="ANF129" i="9" s="1"/>
  <c r="ANF130" i="9" s="1"/>
  <c r="ANF131" i="9" s="1"/>
  <c r="ANF132" i="9" s="1"/>
  <c r="ANF133" i="9" s="1"/>
  <c r="ANF134" i="9" s="1"/>
  <c r="ANF135" i="9" s="1"/>
  <c r="ANF136" i="9" s="1"/>
  <c r="ANF137" i="9" s="1"/>
  <c r="ANF138" i="9" s="1"/>
  <c r="ANF139" i="9" s="1"/>
  <c r="ANF140" i="9" s="1"/>
  <c r="ANF141" i="9" s="1"/>
  <c r="ANF142" i="9" s="1"/>
  <c r="ANF143" i="9" s="1"/>
  <c r="ANF144" i="9" s="1"/>
  <c r="ANF145" i="9" s="1"/>
  <c r="ANF146" i="9" s="1"/>
  <c r="ANF147" i="9" s="1"/>
  <c r="ANF148" i="9" s="1"/>
  <c r="ANF149" i="9" s="1"/>
  <c r="AMW113" i="9"/>
  <c r="AMU113" i="9"/>
  <c r="AMU114" i="9" s="1"/>
  <c r="AMU115" i="9" s="1"/>
  <c r="AMU116" i="9" s="1"/>
  <c r="AMU117" i="9" s="1"/>
  <c r="AMU118" i="9" s="1"/>
  <c r="AMU119" i="9" s="1"/>
  <c r="AMU120" i="9" s="1"/>
  <c r="AMU121" i="9" s="1"/>
  <c r="AMU122" i="9" s="1"/>
  <c r="AMU123" i="9" s="1"/>
  <c r="AMU124" i="9" s="1"/>
  <c r="AMU125" i="9" s="1"/>
  <c r="AMU126" i="9" s="1"/>
  <c r="AMU127" i="9" s="1"/>
  <c r="AMU128" i="9" s="1"/>
  <c r="AMU129" i="9" s="1"/>
  <c r="AMU130" i="9" s="1"/>
  <c r="AMU131" i="9" s="1"/>
  <c r="AMU132" i="9" s="1"/>
  <c r="AMU133" i="9" s="1"/>
  <c r="AMU134" i="9" s="1"/>
  <c r="AMU135" i="9" s="1"/>
  <c r="AMU136" i="9" s="1"/>
  <c r="AMU137" i="9" s="1"/>
  <c r="AMU138" i="9" s="1"/>
  <c r="AMU139" i="9" s="1"/>
  <c r="AMU140" i="9" s="1"/>
  <c r="AMU141" i="9" s="1"/>
  <c r="AMU142" i="9" s="1"/>
  <c r="AMU143" i="9" s="1"/>
  <c r="AMU144" i="9" s="1"/>
  <c r="AMU145" i="9" s="1"/>
  <c r="AMU146" i="9" s="1"/>
  <c r="AMU147" i="9" s="1"/>
  <c r="AMU148" i="9" s="1"/>
  <c r="AMU149" i="9" s="1"/>
  <c r="AML113" i="9"/>
  <c r="AMJ113" i="9"/>
  <c r="AMA113" i="9"/>
  <c r="ALY113" i="9"/>
  <c r="ALY114" i="9" s="1"/>
  <c r="ALY115" i="9" s="1"/>
  <c r="ALY116" i="9" s="1"/>
  <c r="ALY117" i="9" s="1"/>
  <c r="ALY118" i="9" s="1"/>
  <c r="ALY119" i="9" s="1"/>
  <c r="ALY120" i="9" s="1"/>
  <c r="ALY121" i="9" s="1"/>
  <c r="ALY122" i="9" s="1"/>
  <c r="ALY123" i="9" s="1"/>
  <c r="ALY124" i="9" s="1"/>
  <c r="ALY125" i="9" s="1"/>
  <c r="ALY126" i="9" s="1"/>
  <c r="ALY127" i="9" s="1"/>
  <c r="ALY128" i="9" s="1"/>
  <c r="ALY129" i="9" s="1"/>
  <c r="ALY130" i="9" s="1"/>
  <c r="ALY131" i="9" s="1"/>
  <c r="ALY132" i="9" s="1"/>
  <c r="ALY133" i="9" s="1"/>
  <c r="ALY134" i="9" s="1"/>
  <c r="ALY135" i="9" s="1"/>
  <c r="ALY136" i="9" s="1"/>
  <c r="ALY137" i="9" s="1"/>
  <c r="ALY138" i="9" s="1"/>
  <c r="ALY139" i="9" s="1"/>
  <c r="ALY140" i="9" s="1"/>
  <c r="ALY141" i="9" s="1"/>
  <c r="ALY142" i="9" s="1"/>
  <c r="ALY143" i="9" s="1"/>
  <c r="ALY144" i="9" s="1"/>
  <c r="ALY145" i="9" s="1"/>
  <c r="ALY146" i="9" s="1"/>
  <c r="ALY147" i="9" s="1"/>
  <c r="ALY148" i="9" s="1"/>
  <c r="ALY149" i="9" s="1"/>
  <c r="ALP113" i="9"/>
  <c r="ALN113" i="9"/>
  <c r="ALN114" i="9" s="1"/>
  <c r="ALN115" i="9" s="1"/>
  <c r="ALN116" i="9" s="1"/>
  <c r="ALN117" i="9" s="1"/>
  <c r="ALN118" i="9" s="1"/>
  <c r="ALN119" i="9" s="1"/>
  <c r="ALN120" i="9" s="1"/>
  <c r="ALN121" i="9" s="1"/>
  <c r="ALN122" i="9" s="1"/>
  <c r="ALN123" i="9" s="1"/>
  <c r="ALN124" i="9" s="1"/>
  <c r="ALN125" i="9" s="1"/>
  <c r="ALN126" i="9" s="1"/>
  <c r="ALN127" i="9" s="1"/>
  <c r="ALN128" i="9" s="1"/>
  <c r="ALN129" i="9" s="1"/>
  <c r="ALN130" i="9" s="1"/>
  <c r="ALN131" i="9" s="1"/>
  <c r="ALN132" i="9" s="1"/>
  <c r="ALN133" i="9" s="1"/>
  <c r="ALN134" i="9" s="1"/>
  <c r="ALN135" i="9" s="1"/>
  <c r="ALN136" i="9" s="1"/>
  <c r="ALN137" i="9" s="1"/>
  <c r="ALN138" i="9" s="1"/>
  <c r="ALN139" i="9" s="1"/>
  <c r="ALN140" i="9" s="1"/>
  <c r="ALN141" i="9" s="1"/>
  <c r="ALN142" i="9" s="1"/>
  <c r="ALN143" i="9" s="1"/>
  <c r="ALN144" i="9" s="1"/>
  <c r="ALN145" i="9" s="1"/>
  <c r="ALN146" i="9" s="1"/>
  <c r="ALN147" i="9" s="1"/>
  <c r="ALN148" i="9" s="1"/>
  <c r="ALN149" i="9" s="1"/>
  <c r="ALE113" i="9"/>
  <c r="ALC113" i="9"/>
  <c r="ALC114" i="9" s="1"/>
  <c r="ALC115" i="9" s="1"/>
  <c r="ALC116" i="9" s="1"/>
  <c r="ALC117" i="9" s="1"/>
  <c r="ALC118" i="9" s="1"/>
  <c r="ALC119" i="9" s="1"/>
  <c r="ALC120" i="9" s="1"/>
  <c r="ALC121" i="9" s="1"/>
  <c r="ALC122" i="9" s="1"/>
  <c r="ALC123" i="9" s="1"/>
  <c r="ALC124" i="9" s="1"/>
  <c r="ALC125" i="9" s="1"/>
  <c r="ALC126" i="9" s="1"/>
  <c r="ALC127" i="9" s="1"/>
  <c r="ALC128" i="9" s="1"/>
  <c r="ALC129" i="9" s="1"/>
  <c r="ALC130" i="9" s="1"/>
  <c r="ALC131" i="9" s="1"/>
  <c r="ALC132" i="9" s="1"/>
  <c r="ALC133" i="9" s="1"/>
  <c r="ALC134" i="9" s="1"/>
  <c r="ALC135" i="9" s="1"/>
  <c r="ALC136" i="9" s="1"/>
  <c r="ALC137" i="9" s="1"/>
  <c r="ALC138" i="9" s="1"/>
  <c r="ALC139" i="9" s="1"/>
  <c r="ALC140" i="9" s="1"/>
  <c r="ALC141" i="9" s="1"/>
  <c r="ALC142" i="9" s="1"/>
  <c r="ALC143" i="9" s="1"/>
  <c r="ALC144" i="9" s="1"/>
  <c r="ALC145" i="9" s="1"/>
  <c r="ALC146" i="9" s="1"/>
  <c r="ALC147" i="9" s="1"/>
  <c r="ALC148" i="9" s="1"/>
  <c r="ALC149" i="9" s="1"/>
  <c r="AKT113" i="9"/>
  <c r="AKR113" i="9"/>
  <c r="AKI113" i="9"/>
  <c r="AKG113" i="9"/>
  <c r="AKG114" i="9" s="1"/>
  <c r="AKG115" i="9" s="1"/>
  <c r="AKG116" i="9" s="1"/>
  <c r="AKG117" i="9" s="1"/>
  <c r="AKG118" i="9" s="1"/>
  <c r="AKG119" i="9" s="1"/>
  <c r="AKG120" i="9" s="1"/>
  <c r="AKG121" i="9" s="1"/>
  <c r="AKG122" i="9" s="1"/>
  <c r="AKG123" i="9" s="1"/>
  <c r="AKG124" i="9" s="1"/>
  <c r="AKG125" i="9" s="1"/>
  <c r="AKG126" i="9" s="1"/>
  <c r="AKG127" i="9" s="1"/>
  <c r="AKG128" i="9" s="1"/>
  <c r="AKG129" i="9" s="1"/>
  <c r="AKG130" i="9" s="1"/>
  <c r="AKG131" i="9" s="1"/>
  <c r="AKG132" i="9" s="1"/>
  <c r="AKG133" i="9" s="1"/>
  <c r="AKG134" i="9" s="1"/>
  <c r="AKG135" i="9" s="1"/>
  <c r="AKG136" i="9" s="1"/>
  <c r="AKG137" i="9" s="1"/>
  <c r="AKG138" i="9" s="1"/>
  <c r="AKG139" i="9" s="1"/>
  <c r="AKG140" i="9" s="1"/>
  <c r="AKG141" i="9" s="1"/>
  <c r="AKG142" i="9" s="1"/>
  <c r="AKG143" i="9" s="1"/>
  <c r="AKG144" i="9" s="1"/>
  <c r="AKG145" i="9" s="1"/>
  <c r="AKG146" i="9" s="1"/>
  <c r="AKG147" i="9" s="1"/>
  <c r="AKG148" i="9" s="1"/>
  <c r="AKG149" i="9" s="1"/>
  <c r="AJX113" i="9"/>
  <c r="AJV113" i="9"/>
  <c r="AJV114" i="9" s="1"/>
  <c r="AJV115" i="9" s="1"/>
  <c r="AJV116" i="9" s="1"/>
  <c r="AJV117" i="9" s="1"/>
  <c r="AJV118" i="9" s="1"/>
  <c r="AJV119" i="9" s="1"/>
  <c r="AJV120" i="9" s="1"/>
  <c r="AJV121" i="9" s="1"/>
  <c r="AJV122" i="9" s="1"/>
  <c r="AJV123" i="9" s="1"/>
  <c r="AJV124" i="9" s="1"/>
  <c r="AJV125" i="9" s="1"/>
  <c r="AJV126" i="9" s="1"/>
  <c r="AJV127" i="9" s="1"/>
  <c r="AJV128" i="9" s="1"/>
  <c r="AJV129" i="9" s="1"/>
  <c r="AJV130" i="9" s="1"/>
  <c r="AJV131" i="9" s="1"/>
  <c r="AJV132" i="9" s="1"/>
  <c r="AJV133" i="9" s="1"/>
  <c r="AJV134" i="9" s="1"/>
  <c r="AJV135" i="9" s="1"/>
  <c r="AJV136" i="9" s="1"/>
  <c r="AJV137" i="9" s="1"/>
  <c r="AJV138" i="9" s="1"/>
  <c r="AJV139" i="9" s="1"/>
  <c r="AJV140" i="9" s="1"/>
  <c r="AJV141" i="9" s="1"/>
  <c r="AJV142" i="9" s="1"/>
  <c r="AJV143" i="9" s="1"/>
  <c r="AJV144" i="9" s="1"/>
  <c r="AJV145" i="9" s="1"/>
  <c r="AJV146" i="9" s="1"/>
  <c r="AJV147" i="9" s="1"/>
  <c r="AJV148" i="9" s="1"/>
  <c r="AJV149" i="9" s="1"/>
  <c r="AJM113" i="9"/>
  <c r="AJK113" i="9"/>
  <c r="AJK114" i="9" s="1"/>
  <c r="AJK115" i="9" s="1"/>
  <c r="AJK116" i="9" s="1"/>
  <c r="AJK117" i="9" s="1"/>
  <c r="AJK118" i="9" s="1"/>
  <c r="AJK119" i="9" s="1"/>
  <c r="AJK120" i="9" s="1"/>
  <c r="AJK121" i="9" s="1"/>
  <c r="AJK122" i="9" s="1"/>
  <c r="AJK123" i="9" s="1"/>
  <c r="AJK124" i="9" s="1"/>
  <c r="AJK125" i="9" s="1"/>
  <c r="AJK126" i="9" s="1"/>
  <c r="AJK127" i="9" s="1"/>
  <c r="AJK128" i="9" s="1"/>
  <c r="AJK129" i="9" s="1"/>
  <c r="AJK130" i="9" s="1"/>
  <c r="AJK131" i="9" s="1"/>
  <c r="AJK132" i="9" s="1"/>
  <c r="AJK133" i="9" s="1"/>
  <c r="AJK134" i="9" s="1"/>
  <c r="AJK135" i="9" s="1"/>
  <c r="AJK136" i="9" s="1"/>
  <c r="AJK137" i="9" s="1"/>
  <c r="AJK138" i="9" s="1"/>
  <c r="AJK139" i="9" s="1"/>
  <c r="AJK140" i="9" s="1"/>
  <c r="AJK141" i="9" s="1"/>
  <c r="AJK142" i="9" s="1"/>
  <c r="AJK143" i="9" s="1"/>
  <c r="AJK144" i="9" s="1"/>
  <c r="AJK145" i="9" s="1"/>
  <c r="AJK146" i="9" s="1"/>
  <c r="AJK147" i="9" s="1"/>
  <c r="AJK148" i="9" s="1"/>
  <c r="AJK149" i="9" s="1"/>
  <c r="AJB113" i="9"/>
  <c r="AIZ113" i="9"/>
  <c r="AIZ114" i="9" s="1"/>
  <c r="AIZ115" i="9" s="1"/>
  <c r="AIZ116" i="9" s="1"/>
  <c r="AIZ117" i="9" s="1"/>
  <c r="AIZ118" i="9" s="1"/>
  <c r="AIZ119" i="9" s="1"/>
  <c r="AIZ120" i="9" s="1"/>
  <c r="AIZ121" i="9" s="1"/>
  <c r="AIZ122" i="9" s="1"/>
  <c r="AIZ123" i="9" s="1"/>
  <c r="AIZ124" i="9" s="1"/>
  <c r="AIZ125" i="9" s="1"/>
  <c r="AIZ126" i="9" s="1"/>
  <c r="AIZ127" i="9" s="1"/>
  <c r="AIZ128" i="9" s="1"/>
  <c r="AIZ129" i="9" s="1"/>
  <c r="AIZ130" i="9" s="1"/>
  <c r="AIZ131" i="9" s="1"/>
  <c r="AIZ132" i="9" s="1"/>
  <c r="AIZ133" i="9" s="1"/>
  <c r="AIZ134" i="9" s="1"/>
  <c r="AIZ135" i="9" s="1"/>
  <c r="AIZ136" i="9" s="1"/>
  <c r="AIZ137" i="9" s="1"/>
  <c r="AIZ138" i="9" s="1"/>
  <c r="AIZ139" i="9" s="1"/>
  <c r="AIZ140" i="9" s="1"/>
  <c r="AIZ141" i="9" s="1"/>
  <c r="AIZ142" i="9" s="1"/>
  <c r="AIZ143" i="9" s="1"/>
  <c r="AIZ144" i="9" s="1"/>
  <c r="AIZ145" i="9" s="1"/>
  <c r="AIZ146" i="9" s="1"/>
  <c r="AIZ147" i="9" s="1"/>
  <c r="AIZ148" i="9" s="1"/>
  <c r="AIZ149" i="9" s="1"/>
  <c r="AIQ113" i="9"/>
  <c r="AIO113" i="9"/>
  <c r="AIO114" i="9" s="1"/>
  <c r="AIO115" i="9" s="1"/>
  <c r="AIO116" i="9" s="1"/>
  <c r="AIO117" i="9" s="1"/>
  <c r="AIO118" i="9" s="1"/>
  <c r="AIO119" i="9" s="1"/>
  <c r="AIO120" i="9" s="1"/>
  <c r="AIO121" i="9" s="1"/>
  <c r="AIO122" i="9" s="1"/>
  <c r="AIO123" i="9" s="1"/>
  <c r="AIO124" i="9" s="1"/>
  <c r="AIO125" i="9" s="1"/>
  <c r="AIO126" i="9" s="1"/>
  <c r="AIO127" i="9" s="1"/>
  <c r="AIO128" i="9" s="1"/>
  <c r="AIO129" i="9" s="1"/>
  <c r="AIO130" i="9" s="1"/>
  <c r="AIO131" i="9" s="1"/>
  <c r="AIO132" i="9" s="1"/>
  <c r="AIO133" i="9" s="1"/>
  <c r="AIO134" i="9" s="1"/>
  <c r="AIO135" i="9" s="1"/>
  <c r="AIO136" i="9" s="1"/>
  <c r="AIO137" i="9" s="1"/>
  <c r="AIO138" i="9" s="1"/>
  <c r="AIO139" i="9" s="1"/>
  <c r="AIO140" i="9" s="1"/>
  <c r="AIO141" i="9" s="1"/>
  <c r="AIO142" i="9" s="1"/>
  <c r="AIO143" i="9" s="1"/>
  <c r="AIO144" i="9" s="1"/>
  <c r="AIO145" i="9" s="1"/>
  <c r="AIO146" i="9" s="1"/>
  <c r="AIO147" i="9" s="1"/>
  <c r="AIO148" i="9" s="1"/>
  <c r="AIO149" i="9" s="1"/>
  <c r="AIF113" i="9"/>
  <c r="AID113" i="9"/>
  <c r="AID114" i="9" s="1"/>
  <c r="AID115" i="9" s="1"/>
  <c r="AID116" i="9" s="1"/>
  <c r="AID117" i="9" s="1"/>
  <c r="AID118" i="9" s="1"/>
  <c r="AID119" i="9" s="1"/>
  <c r="AID120" i="9" s="1"/>
  <c r="AID121" i="9" s="1"/>
  <c r="AID122" i="9" s="1"/>
  <c r="AID123" i="9" s="1"/>
  <c r="AID124" i="9" s="1"/>
  <c r="AID125" i="9" s="1"/>
  <c r="AID126" i="9" s="1"/>
  <c r="AID127" i="9" s="1"/>
  <c r="AID128" i="9" s="1"/>
  <c r="AID129" i="9" s="1"/>
  <c r="AID130" i="9" s="1"/>
  <c r="AID131" i="9" s="1"/>
  <c r="AID132" i="9" s="1"/>
  <c r="AID133" i="9" s="1"/>
  <c r="AID134" i="9" s="1"/>
  <c r="AID135" i="9" s="1"/>
  <c r="AID136" i="9" s="1"/>
  <c r="AID137" i="9" s="1"/>
  <c r="AID138" i="9" s="1"/>
  <c r="AID139" i="9" s="1"/>
  <c r="AID140" i="9" s="1"/>
  <c r="AID141" i="9" s="1"/>
  <c r="AID142" i="9" s="1"/>
  <c r="AID143" i="9" s="1"/>
  <c r="AID144" i="9" s="1"/>
  <c r="AID145" i="9" s="1"/>
  <c r="AID146" i="9" s="1"/>
  <c r="AID147" i="9" s="1"/>
  <c r="AID148" i="9" s="1"/>
  <c r="AID149" i="9" s="1"/>
  <c r="AHU113" i="9"/>
  <c r="AHS113" i="9"/>
  <c r="AHS114" i="9" s="1"/>
  <c r="AHS115" i="9" s="1"/>
  <c r="AHS116" i="9" s="1"/>
  <c r="AHS117" i="9" s="1"/>
  <c r="AHS118" i="9" s="1"/>
  <c r="AHS119" i="9" s="1"/>
  <c r="AHS120" i="9" s="1"/>
  <c r="AHS121" i="9" s="1"/>
  <c r="AHS122" i="9" s="1"/>
  <c r="AHS123" i="9" s="1"/>
  <c r="AHS124" i="9" s="1"/>
  <c r="AHS125" i="9" s="1"/>
  <c r="AHS126" i="9" s="1"/>
  <c r="AHS127" i="9" s="1"/>
  <c r="AHS128" i="9" s="1"/>
  <c r="AHS129" i="9" s="1"/>
  <c r="AHS130" i="9" s="1"/>
  <c r="AHS131" i="9" s="1"/>
  <c r="AHS132" i="9" s="1"/>
  <c r="AHS133" i="9" s="1"/>
  <c r="AHS134" i="9" s="1"/>
  <c r="AHS135" i="9" s="1"/>
  <c r="AHS136" i="9" s="1"/>
  <c r="AHS137" i="9" s="1"/>
  <c r="AHS138" i="9" s="1"/>
  <c r="AHS139" i="9" s="1"/>
  <c r="AHS140" i="9" s="1"/>
  <c r="AHS141" i="9" s="1"/>
  <c r="AHS142" i="9" s="1"/>
  <c r="AHS143" i="9" s="1"/>
  <c r="AHS144" i="9" s="1"/>
  <c r="AHS145" i="9" s="1"/>
  <c r="AHS146" i="9" s="1"/>
  <c r="AHS147" i="9" s="1"/>
  <c r="AHS148" i="9" s="1"/>
  <c r="AHS149" i="9" s="1"/>
  <c r="AHJ113" i="9"/>
  <c r="AHH113" i="9"/>
  <c r="AHH114" i="9" s="1"/>
  <c r="AHH115" i="9" s="1"/>
  <c r="AHH116" i="9" s="1"/>
  <c r="AHH117" i="9" s="1"/>
  <c r="AHH118" i="9" s="1"/>
  <c r="AHH119" i="9" s="1"/>
  <c r="AGY113" i="9"/>
  <c r="AGW113" i="9"/>
  <c r="AGW114" i="9" s="1"/>
  <c r="AGW115" i="9" s="1"/>
  <c r="AGW116" i="9" s="1"/>
  <c r="AGW117" i="9" s="1"/>
  <c r="AGW118" i="9" s="1"/>
  <c r="AGW119" i="9" s="1"/>
  <c r="AGW120" i="9" s="1"/>
  <c r="AGW121" i="9" s="1"/>
  <c r="AGW122" i="9" s="1"/>
  <c r="AGW123" i="9" s="1"/>
  <c r="AGW124" i="9" s="1"/>
  <c r="AGW125" i="9" s="1"/>
  <c r="AGW126" i="9" s="1"/>
  <c r="AGW127" i="9" s="1"/>
  <c r="AGW128" i="9" s="1"/>
  <c r="AGW129" i="9" s="1"/>
  <c r="AGW130" i="9" s="1"/>
  <c r="AGW131" i="9" s="1"/>
  <c r="AGW132" i="9" s="1"/>
  <c r="AGW133" i="9" s="1"/>
  <c r="AGW134" i="9" s="1"/>
  <c r="AGW135" i="9" s="1"/>
  <c r="AGW136" i="9" s="1"/>
  <c r="AGW137" i="9" s="1"/>
  <c r="AGW138" i="9" s="1"/>
  <c r="AGW139" i="9" s="1"/>
  <c r="AGW140" i="9" s="1"/>
  <c r="AGW141" i="9" s="1"/>
  <c r="AGW142" i="9" s="1"/>
  <c r="AGW143" i="9" s="1"/>
  <c r="AGW144" i="9" s="1"/>
  <c r="AGW145" i="9" s="1"/>
  <c r="AGW146" i="9" s="1"/>
  <c r="AGW147" i="9" s="1"/>
  <c r="AGW148" i="9" s="1"/>
  <c r="AGW149" i="9" s="1"/>
  <c r="AGN113" i="9"/>
  <c r="AGL113" i="9"/>
  <c r="AGL114" i="9" s="1"/>
  <c r="AGL115" i="9" s="1"/>
  <c r="AGL116" i="9" s="1"/>
  <c r="AGL117" i="9" s="1"/>
  <c r="AGL118" i="9" s="1"/>
  <c r="AGL119" i="9" s="1"/>
  <c r="AGL120" i="9" s="1"/>
  <c r="AGL121" i="9" s="1"/>
  <c r="AGL122" i="9" s="1"/>
  <c r="AGL123" i="9" s="1"/>
  <c r="AGL124" i="9" s="1"/>
  <c r="AGL125" i="9" s="1"/>
  <c r="AGL126" i="9" s="1"/>
  <c r="AGL127" i="9" s="1"/>
  <c r="AGL128" i="9" s="1"/>
  <c r="AGL129" i="9" s="1"/>
  <c r="AGL130" i="9" s="1"/>
  <c r="AGL131" i="9" s="1"/>
  <c r="AGL132" i="9" s="1"/>
  <c r="AGL133" i="9" s="1"/>
  <c r="AGL134" i="9" s="1"/>
  <c r="AGL135" i="9" s="1"/>
  <c r="AGL136" i="9" s="1"/>
  <c r="AGL137" i="9" s="1"/>
  <c r="AGL138" i="9" s="1"/>
  <c r="AGL139" i="9" s="1"/>
  <c r="AGL140" i="9" s="1"/>
  <c r="AGL141" i="9" s="1"/>
  <c r="AGL142" i="9" s="1"/>
  <c r="AGL143" i="9" s="1"/>
  <c r="AGL144" i="9" s="1"/>
  <c r="AGL145" i="9" s="1"/>
  <c r="AGL146" i="9" s="1"/>
  <c r="AGL147" i="9" s="1"/>
  <c r="AGL148" i="9" s="1"/>
  <c r="AGL149" i="9" s="1"/>
  <c r="AGC113" i="9"/>
  <c r="AGA113" i="9"/>
  <c r="AGA114" i="9" s="1"/>
  <c r="AGA115" i="9" s="1"/>
  <c r="AGA116" i="9" s="1"/>
  <c r="AGA117" i="9" s="1"/>
  <c r="AGA118" i="9" s="1"/>
  <c r="AGA119" i="9" s="1"/>
  <c r="AGA120" i="9" s="1"/>
  <c r="AGA121" i="9" s="1"/>
  <c r="AGA122" i="9" s="1"/>
  <c r="AGA123" i="9" s="1"/>
  <c r="AGA124" i="9" s="1"/>
  <c r="AGA125" i="9" s="1"/>
  <c r="AGA126" i="9" s="1"/>
  <c r="AGA127" i="9" s="1"/>
  <c r="AGA128" i="9" s="1"/>
  <c r="AGA129" i="9" s="1"/>
  <c r="AGA130" i="9" s="1"/>
  <c r="AGA131" i="9" s="1"/>
  <c r="AGA132" i="9" s="1"/>
  <c r="AGA133" i="9" s="1"/>
  <c r="AGA134" i="9" s="1"/>
  <c r="AGA135" i="9" s="1"/>
  <c r="AGA136" i="9" s="1"/>
  <c r="AGA137" i="9" s="1"/>
  <c r="AGA138" i="9" s="1"/>
  <c r="AGA139" i="9" s="1"/>
  <c r="AGA140" i="9" s="1"/>
  <c r="AGA141" i="9" s="1"/>
  <c r="AGA142" i="9" s="1"/>
  <c r="AGA143" i="9" s="1"/>
  <c r="AGA144" i="9" s="1"/>
  <c r="AGA145" i="9" s="1"/>
  <c r="AGA146" i="9" s="1"/>
  <c r="AGA147" i="9" s="1"/>
  <c r="AGA148" i="9" s="1"/>
  <c r="AGA149" i="9" s="1"/>
  <c r="AFR113" i="9"/>
  <c r="AFP113" i="9"/>
  <c r="AFG113" i="9"/>
  <c r="AFE113" i="9"/>
  <c r="AFE114" i="9" s="1"/>
  <c r="AFE115" i="9" s="1"/>
  <c r="AFE116" i="9" s="1"/>
  <c r="AFE117" i="9" s="1"/>
  <c r="AFE118" i="9" s="1"/>
  <c r="AFE119" i="9" s="1"/>
  <c r="AFE120" i="9" s="1"/>
  <c r="AFE121" i="9" s="1"/>
  <c r="AFE122" i="9" s="1"/>
  <c r="AFE123" i="9" s="1"/>
  <c r="AFE124" i="9" s="1"/>
  <c r="AFE125" i="9" s="1"/>
  <c r="AFE126" i="9" s="1"/>
  <c r="AFE127" i="9" s="1"/>
  <c r="AFE128" i="9" s="1"/>
  <c r="AFE129" i="9" s="1"/>
  <c r="AFE130" i="9" s="1"/>
  <c r="AFE131" i="9" s="1"/>
  <c r="AFE132" i="9" s="1"/>
  <c r="AFE133" i="9" s="1"/>
  <c r="AFE134" i="9" s="1"/>
  <c r="AFE135" i="9" s="1"/>
  <c r="AFE136" i="9" s="1"/>
  <c r="AFE137" i="9" s="1"/>
  <c r="AFE138" i="9" s="1"/>
  <c r="AFE139" i="9" s="1"/>
  <c r="AFE140" i="9" s="1"/>
  <c r="AFE141" i="9" s="1"/>
  <c r="AFE142" i="9" s="1"/>
  <c r="AFE143" i="9" s="1"/>
  <c r="AFE144" i="9" s="1"/>
  <c r="AFE145" i="9" s="1"/>
  <c r="AFE146" i="9" s="1"/>
  <c r="AFE147" i="9" s="1"/>
  <c r="AFE148" i="9" s="1"/>
  <c r="AFE149" i="9" s="1"/>
  <c r="AEV113" i="9"/>
  <c r="AET113" i="9"/>
  <c r="AET114" i="9" s="1"/>
  <c r="AET115" i="9" s="1"/>
  <c r="AET116" i="9" s="1"/>
  <c r="AET117" i="9" s="1"/>
  <c r="AET118" i="9" s="1"/>
  <c r="AET119" i="9" s="1"/>
  <c r="AET120" i="9" s="1"/>
  <c r="AET121" i="9" s="1"/>
  <c r="AET122" i="9" s="1"/>
  <c r="AET123" i="9" s="1"/>
  <c r="AET124" i="9" s="1"/>
  <c r="AET125" i="9" s="1"/>
  <c r="AET126" i="9" s="1"/>
  <c r="AET127" i="9" s="1"/>
  <c r="AET128" i="9" s="1"/>
  <c r="AET129" i="9" s="1"/>
  <c r="AET130" i="9" s="1"/>
  <c r="AET131" i="9" s="1"/>
  <c r="AET132" i="9" s="1"/>
  <c r="AET133" i="9" s="1"/>
  <c r="AET134" i="9" s="1"/>
  <c r="AET135" i="9" s="1"/>
  <c r="AET136" i="9" s="1"/>
  <c r="AET137" i="9" s="1"/>
  <c r="AET138" i="9" s="1"/>
  <c r="AET139" i="9" s="1"/>
  <c r="AET140" i="9" s="1"/>
  <c r="AET141" i="9" s="1"/>
  <c r="AET142" i="9" s="1"/>
  <c r="AET143" i="9" s="1"/>
  <c r="AET144" i="9" s="1"/>
  <c r="AET145" i="9" s="1"/>
  <c r="AET146" i="9" s="1"/>
  <c r="AET147" i="9" s="1"/>
  <c r="AET148" i="9" s="1"/>
  <c r="AET149" i="9" s="1"/>
  <c r="AEK113" i="9"/>
  <c r="AEI113" i="9"/>
  <c r="AEI114" i="9" s="1"/>
  <c r="AEI115" i="9" s="1"/>
  <c r="AEI116" i="9" s="1"/>
  <c r="AEI117" i="9" s="1"/>
  <c r="AEI118" i="9" s="1"/>
  <c r="AEI119" i="9" s="1"/>
  <c r="AEI120" i="9" s="1"/>
  <c r="AEI121" i="9" s="1"/>
  <c r="AEI122" i="9" s="1"/>
  <c r="AEI123" i="9" s="1"/>
  <c r="AEI124" i="9" s="1"/>
  <c r="AEI125" i="9" s="1"/>
  <c r="AEI126" i="9" s="1"/>
  <c r="AEI127" i="9" s="1"/>
  <c r="AEI128" i="9" s="1"/>
  <c r="AEI129" i="9" s="1"/>
  <c r="AEI130" i="9" s="1"/>
  <c r="AEI131" i="9" s="1"/>
  <c r="AEI132" i="9" s="1"/>
  <c r="AEI133" i="9" s="1"/>
  <c r="AEI134" i="9" s="1"/>
  <c r="AEI135" i="9" s="1"/>
  <c r="AEI136" i="9" s="1"/>
  <c r="AEI137" i="9" s="1"/>
  <c r="AEI138" i="9" s="1"/>
  <c r="AEI139" i="9" s="1"/>
  <c r="AEI140" i="9" s="1"/>
  <c r="AEI141" i="9" s="1"/>
  <c r="AEI142" i="9" s="1"/>
  <c r="AEI143" i="9" s="1"/>
  <c r="AEI144" i="9" s="1"/>
  <c r="AEI145" i="9" s="1"/>
  <c r="AEI146" i="9" s="1"/>
  <c r="AEI147" i="9" s="1"/>
  <c r="AEI148" i="9" s="1"/>
  <c r="AEI149" i="9" s="1"/>
  <c r="ADZ113" i="9"/>
  <c r="ADX113" i="9"/>
  <c r="ADO113" i="9"/>
  <c r="ADM113" i="9"/>
  <c r="ADM114" i="9" s="1"/>
  <c r="ADM115" i="9" s="1"/>
  <c r="ADM116" i="9" s="1"/>
  <c r="ADM117" i="9" s="1"/>
  <c r="ADM118" i="9" s="1"/>
  <c r="ADM119" i="9" s="1"/>
  <c r="ADM120" i="9" s="1"/>
  <c r="ADM121" i="9" s="1"/>
  <c r="ADM122" i="9" s="1"/>
  <c r="ADM123" i="9" s="1"/>
  <c r="ADM124" i="9" s="1"/>
  <c r="ADM125" i="9" s="1"/>
  <c r="ADM126" i="9" s="1"/>
  <c r="ADM127" i="9" s="1"/>
  <c r="ADM128" i="9" s="1"/>
  <c r="ADM129" i="9" s="1"/>
  <c r="ADM130" i="9" s="1"/>
  <c r="ADM131" i="9" s="1"/>
  <c r="ADM132" i="9" s="1"/>
  <c r="ADM133" i="9" s="1"/>
  <c r="ADM134" i="9" s="1"/>
  <c r="ADM135" i="9" s="1"/>
  <c r="ADM136" i="9" s="1"/>
  <c r="ADM137" i="9" s="1"/>
  <c r="ADM138" i="9" s="1"/>
  <c r="ADM139" i="9" s="1"/>
  <c r="ADM140" i="9" s="1"/>
  <c r="ADM141" i="9" s="1"/>
  <c r="ADM142" i="9" s="1"/>
  <c r="ADM143" i="9" s="1"/>
  <c r="ADM144" i="9" s="1"/>
  <c r="ADM145" i="9" s="1"/>
  <c r="ADM146" i="9" s="1"/>
  <c r="ADM147" i="9" s="1"/>
  <c r="ADM148" i="9" s="1"/>
  <c r="ADM149" i="9" s="1"/>
  <c r="ADD113" i="9"/>
  <c r="ADB113" i="9"/>
  <c r="ADB114" i="9" s="1"/>
  <c r="ADB115" i="9" s="1"/>
  <c r="ADB116" i="9" s="1"/>
  <c r="ADB117" i="9" s="1"/>
  <c r="ADB118" i="9" s="1"/>
  <c r="ADB119" i="9" s="1"/>
  <c r="ADB120" i="9" s="1"/>
  <c r="ADB121" i="9" s="1"/>
  <c r="ADB122" i="9" s="1"/>
  <c r="ADB123" i="9" s="1"/>
  <c r="ADB124" i="9" s="1"/>
  <c r="ADB125" i="9" s="1"/>
  <c r="ADB126" i="9" s="1"/>
  <c r="ADB127" i="9" s="1"/>
  <c r="ADB128" i="9" s="1"/>
  <c r="ADB129" i="9" s="1"/>
  <c r="ADB130" i="9" s="1"/>
  <c r="ADB131" i="9" s="1"/>
  <c r="ADB132" i="9" s="1"/>
  <c r="ADB133" i="9" s="1"/>
  <c r="ADB134" i="9" s="1"/>
  <c r="ADB135" i="9" s="1"/>
  <c r="ADB136" i="9" s="1"/>
  <c r="ADB137" i="9" s="1"/>
  <c r="ADB138" i="9" s="1"/>
  <c r="ADB139" i="9" s="1"/>
  <c r="ADB140" i="9" s="1"/>
  <c r="ADB141" i="9" s="1"/>
  <c r="ADB142" i="9" s="1"/>
  <c r="ADB143" i="9" s="1"/>
  <c r="ADB144" i="9" s="1"/>
  <c r="ADB145" i="9" s="1"/>
  <c r="ADB146" i="9" s="1"/>
  <c r="ADB147" i="9" s="1"/>
  <c r="ADB148" i="9" s="1"/>
  <c r="ADB149" i="9" s="1"/>
  <c r="ACS113" i="9"/>
  <c r="ACQ113" i="9"/>
  <c r="ACQ114" i="9" s="1"/>
  <c r="ACQ115" i="9" s="1"/>
  <c r="ACQ116" i="9" s="1"/>
  <c r="ACQ117" i="9" s="1"/>
  <c r="ACQ118" i="9" s="1"/>
  <c r="ACQ119" i="9" s="1"/>
  <c r="ACQ120" i="9" s="1"/>
  <c r="ACQ121" i="9" s="1"/>
  <c r="ACQ122" i="9" s="1"/>
  <c r="ACQ123" i="9" s="1"/>
  <c r="ACQ124" i="9" s="1"/>
  <c r="ACQ125" i="9" s="1"/>
  <c r="ACQ126" i="9" s="1"/>
  <c r="ACQ127" i="9" s="1"/>
  <c r="ACQ128" i="9" s="1"/>
  <c r="ACQ129" i="9" s="1"/>
  <c r="ACQ130" i="9" s="1"/>
  <c r="ACQ131" i="9" s="1"/>
  <c r="ACQ132" i="9" s="1"/>
  <c r="ACQ133" i="9" s="1"/>
  <c r="ACQ134" i="9" s="1"/>
  <c r="ACQ135" i="9" s="1"/>
  <c r="ACQ136" i="9" s="1"/>
  <c r="ACQ137" i="9" s="1"/>
  <c r="ACQ138" i="9" s="1"/>
  <c r="ACQ139" i="9" s="1"/>
  <c r="ACQ140" i="9" s="1"/>
  <c r="ACQ141" i="9" s="1"/>
  <c r="ACQ142" i="9" s="1"/>
  <c r="ACQ143" i="9" s="1"/>
  <c r="ACQ144" i="9" s="1"/>
  <c r="ACQ145" i="9" s="1"/>
  <c r="ACQ146" i="9" s="1"/>
  <c r="ACQ147" i="9" s="1"/>
  <c r="ACQ148" i="9" s="1"/>
  <c r="ACQ149" i="9" s="1"/>
  <c r="ACH113" i="9"/>
  <c r="ACF113" i="9"/>
  <c r="ACF114" i="9" s="1"/>
  <c r="ACF115" i="9" s="1"/>
  <c r="ACF116" i="9" s="1"/>
  <c r="ACF117" i="9" s="1"/>
  <c r="ACF118" i="9" s="1"/>
  <c r="ACF119" i="9" s="1"/>
  <c r="ACF120" i="9" s="1"/>
  <c r="ACF121" i="9" s="1"/>
  <c r="ACF122" i="9" s="1"/>
  <c r="ACF123" i="9" s="1"/>
  <c r="ACF124" i="9" s="1"/>
  <c r="ACF125" i="9" s="1"/>
  <c r="ACF126" i="9" s="1"/>
  <c r="ACF127" i="9" s="1"/>
  <c r="ACF128" i="9" s="1"/>
  <c r="ACF129" i="9" s="1"/>
  <c r="ACF130" i="9" s="1"/>
  <c r="ACF131" i="9" s="1"/>
  <c r="ACF132" i="9" s="1"/>
  <c r="ACF133" i="9" s="1"/>
  <c r="ACF134" i="9" s="1"/>
  <c r="ACF135" i="9" s="1"/>
  <c r="ACF136" i="9" s="1"/>
  <c r="ACF137" i="9" s="1"/>
  <c r="ACF138" i="9" s="1"/>
  <c r="ACF139" i="9" s="1"/>
  <c r="ACF140" i="9" s="1"/>
  <c r="ACF141" i="9" s="1"/>
  <c r="ACF142" i="9" s="1"/>
  <c r="ACF143" i="9" s="1"/>
  <c r="ACF144" i="9" s="1"/>
  <c r="ACF145" i="9" s="1"/>
  <c r="ACF146" i="9" s="1"/>
  <c r="ACF147" i="9" s="1"/>
  <c r="ACF148" i="9" s="1"/>
  <c r="ACF149" i="9" s="1"/>
  <c r="ABW113" i="9"/>
  <c r="ABU113" i="9"/>
  <c r="ABU114" i="9" s="1"/>
  <c r="ABU115" i="9" s="1"/>
  <c r="ABU116" i="9" s="1"/>
  <c r="ABU117" i="9" s="1"/>
  <c r="ABU118" i="9" s="1"/>
  <c r="ABU119" i="9" s="1"/>
  <c r="ABU120" i="9" s="1"/>
  <c r="ABU121" i="9" s="1"/>
  <c r="ABU122" i="9" s="1"/>
  <c r="ABU123" i="9" s="1"/>
  <c r="ABU124" i="9" s="1"/>
  <c r="ABU125" i="9" s="1"/>
  <c r="ABU126" i="9" s="1"/>
  <c r="ABU127" i="9" s="1"/>
  <c r="ABU128" i="9" s="1"/>
  <c r="ABU129" i="9" s="1"/>
  <c r="ABU130" i="9" s="1"/>
  <c r="ABU131" i="9" s="1"/>
  <c r="ABU132" i="9" s="1"/>
  <c r="ABU133" i="9" s="1"/>
  <c r="ABU134" i="9" s="1"/>
  <c r="ABU135" i="9" s="1"/>
  <c r="ABU136" i="9" s="1"/>
  <c r="ABU137" i="9" s="1"/>
  <c r="ABU138" i="9" s="1"/>
  <c r="ABU139" i="9" s="1"/>
  <c r="ABU140" i="9" s="1"/>
  <c r="ABU141" i="9" s="1"/>
  <c r="ABU142" i="9" s="1"/>
  <c r="ABU143" i="9" s="1"/>
  <c r="ABU144" i="9" s="1"/>
  <c r="ABU145" i="9" s="1"/>
  <c r="ABU146" i="9" s="1"/>
  <c r="ABU147" i="9" s="1"/>
  <c r="ABU148" i="9" s="1"/>
  <c r="ABU149" i="9" s="1"/>
  <c r="ABL113" i="9"/>
  <c r="ABJ113" i="9"/>
  <c r="ABJ114" i="9" s="1"/>
  <c r="ABJ115" i="9" s="1"/>
  <c r="ABJ116" i="9" s="1"/>
  <c r="ABJ117" i="9" s="1"/>
  <c r="ABJ118" i="9" s="1"/>
  <c r="ABJ119" i="9" s="1"/>
  <c r="ABJ120" i="9" s="1"/>
  <c r="ABJ121" i="9" s="1"/>
  <c r="ABJ122" i="9" s="1"/>
  <c r="ABJ123" i="9" s="1"/>
  <c r="ABJ124" i="9" s="1"/>
  <c r="ABJ125" i="9" s="1"/>
  <c r="ABJ126" i="9" s="1"/>
  <c r="ABJ127" i="9" s="1"/>
  <c r="ABJ128" i="9" s="1"/>
  <c r="ABJ129" i="9" s="1"/>
  <c r="ABJ130" i="9" s="1"/>
  <c r="ABJ131" i="9" s="1"/>
  <c r="ABJ132" i="9" s="1"/>
  <c r="ABJ133" i="9" s="1"/>
  <c r="ABJ134" i="9" s="1"/>
  <c r="ABJ135" i="9" s="1"/>
  <c r="ABJ136" i="9" s="1"/>
  <c r="ABJ137" i="9" s="1"/>
  <c r="ABJ138" i="9" s="1"/>
  <c r="ABJ139" i="9" s="1"/>
  <c r="ABJ140" i="9" s="1"/>
  <c r="ABJ141" i="9" s="1"/>
  <c r="ABJ142" i="9" s="1"/>
  <c r="ABJ143" i="9" s="1"/>
  <c r="ABJ144" i="9" s="1"/>
  <c r="ABJ145" i="9" s="1"/>
  <c r="ABJ146" i="9" s="1"/>
  <c r="ABJ147" i="9" s="1"/>
  <c r="ABJ148" i="9" s="1"/>
  <c r="ABJ149" i="9" s="1"/>
  <c r="ABA113" i="9"/>
  <c r="AAY113" i="9"/>
  <c r="AAY114" i="9" s="1"/>
  <c r="AAY115" i="9" s="1"/>
  <c r="AAY116" i="9" s="1"/>
  <c r="AAY117" i="9" s="1"/>
  <c r="AAY118" i="9" s="1"/>
  <c r="AAY119" i="9" s="1"/>
  <c r="AAY120" i="9" s="1"/>
  <c r="AAY121" i="9" s="1"/>
  <c r="AAY122" i="9" s="1"/>
  <c r="AAY123" i="9" s="1"/>
  <c r="AAY124" i="9" s="1"/>
  <c r="AAY125" i="9" s="1"/>
  <c r="AAY126" i="9" s="1"/>
  <c r="AAY127" i="9" s="1"/>
  <c r="AAY128" i="9" s="1"/>
  <c r="AAY129" i="9" s="1"/>
  <c r="AAY130" i="9" s="1"/>
  <c r="AAY131" i="9" s="1"/>
  <c r="AAY132" i="9" s="1"/>
  <c r="AAY133" i="9" s="1"/>
  <c r="AAY134" i="9" s="1"/>
  <c r="AAY135" i="9" s="1"/>
  <c r="AAY136" i="9" s="1"/>
  <c r="AAY137" i="9" s="1"/>
  <c r="AAY138" i="9" s="1"/>
  <c r="AAY139" i="9" s="1"/>
  <c r="AAY140" i="9" s="1"/>
  <c r="AAY141" i="9" s="1"/>
  <c r="AAY142" i="9" s="1"/>
  <c r="AAY143" i="9" s="1"/>
  <c r="AAY144" i="9" s="1"/>
  <c r="AAY145" i="9" s="1"/>
  <c r="AAY146" i="9" s="1"/>
  <c r="AAY147" i="9" s="1"/>
  <c r="AAY148" i="9" s="1"/>
  <c r="AAY149" i="9" s="1"/>
  <c r="AAP113" i="9"/>
  <c r="AAN113" i="9"/>
  <c r="AAN114" i="9" s="1"/>
  <c r="AAN115" i="9" s="1"/>
  <c r="AAN116" i="9" s="1"/>
  <c r="AAN117" i="9" s="1"/>
  <c r="AAN118" i="9" s="1"/>
  <c r="AAN119" i="9" s="1"/>
  <c r="AAN120" i="9" s="1"/>
  <c r="AAN121" i="9" s="1"/>
  <c r="AAN122" i="9" s="1"/>
  <c r="AAN123" i="9" s="1"/>
  <c r="AAN124" i="9" s="1"/>
  <c r="AAN125" i="9" s="1"/>
  <c r="AAN126" i="9" s="1"/>
  <c r="AAN127" i="9" s="1"/>
  <c r="AAN128" i="9" s="1"/>
  <c r="AAN129" i="9" s="1"/>
  <c r="AAN130" i="9" s="1"/>
  <c r="AAN131" i="9" s="1"/>
  <c r="AAN132" i="9" s="1"/>
  <c r="AAN133" i="9" s="1"/>
  <c r="AAN134" i="9" s="1"/>
  <c r="AAN135" i="9" s="1"/>
  <c r="AAN136" i="9" s="1"/>
  <c r="AAN137" i="9" s="1"/>
  <c r="AAN138" i="9" s="1"/>
  <c r="AAN139" i="9" s="1"/>
  <c r="AAN140" i="9" s="1"/>
  <c r="AAN141" i="9" s="1"/>
  <c r="AAN142" i="9" s="1"/>
  <c r="AAN143" i="9" s="1"/>
  <c r="AAN144" i="9" s="1"/>
  <c r="AAN145" i="9" s="1"/>
  <c r="AAN146" i="9" s="1"/>
  <c r="AAN147" i="9" s="1"/>
  <c r="AAN148" i="9" s="1"/>
  <c r="AAN149" i="9" s="1"/>
  <c r="AAE113" i="9"/>
  <c r="AAC113" i="9"/>
  <c r="AAC114" i="9" s="1"/>
  <c r="AAC115" i="9" s="1"/>
  <c r="AAC116" i="9" s="1"/>
  <c r="AAC117" i="9" s="1"/>
  <c r="AAC118" i="9" s="1"/>
  <c r="AAC119" i="9" s="1"/>
  <c r="AAC120" i="9" s="1"/>
  <c r="AAC121" i="9" s="1"/>
  <c r="AAC122" i="9" s="1"/>
  <c r="AAC123" i="9" s="1"/>
  <c r="AAC124" i="9" s="1"/>
  <c r="AAC125" i="9" s="1"/>
  <c r="AAC126" i="9" s="1"/>
  <c r="AAC127" i="9" s="1"/>
  <c r="AAC128" i="9" s="1"/>
  <c r="AAC129" i="9" s="1"/>
  <c r="AAC130" i="9" s="1"/>
  <c r="AAC131" i="9" s="1"/>
  <c r="AAC132" i="9" s="1"/>
  <c r="AAC133" i="9" s="1"/>
  <c r="AAC134" i="9" s="1"/>
  <c r="AAC135" i="9" s="1"/>
  <c r="AAC136" i="9" s="1"/>
  <c r="AAC137" i="9" s="1"/>
  <c r="AAC138" i="9" s="1"/>
  <c r="AAC139" i="9" s="1"/>
  <c r="AAC140" i="9" s="1"/>
  <c r="AAC141" i="9" s="1"/>
  <c r="AAC142" i="9" s="1"/>
  <c r="AAC143" i="9" s="1"/>
  <c r="AAC144" i="9" s="1"/>
  <c r="AAC145" i="9" s="1"/>
  <c r="AAC146" i="9" s="1"/>
  <c r="AAC147" i="9" s="1"/>
  <c r="AAC148" i="9" s="1"/>
  <c r="AAC149" i="9" s="1"/>
  <c r="ZT113" i="9"/>
  <c r="ZR113" i="9"/>
  <c r="ZR114" i="9" s="1"/>
  <c r="ZR115" i="9" s="1"/>
  <c r="ZR116" i="9" s="1"/>
  <c r="ZR117" i="9" s="1"/>
  <c r="ZR118" i="9" s="1"/>
  <c r="ZR119" i="9" s="1"/>
  <c r="ZR120" i="9" s="1"/>
  <c r="ZR121" i="9" s="1"/>
  <c r="ZR122" i="9" s="1"/>
  <c r="ZR123" i="9" s="1"/>
  <c r="ZR124" i="9" s="1"/>
  <c r="ZR125" i="9" s="1"/>
  <c r="ZR126" i="9" s="1"/>
  <c r="ZR127" i="9" s="1"/>
  <c r="ZR128" i="9" s="1"/>
  <c r="ZR129" i="9" s="1"/>
  <c r="ZR130" i="9" s="1"/>
  <c r="ZR131" i="9" s="1"/>
  <c r="ZR132" i="9" s="1"/>
  <c r="ZR133" i="9" s="1"/>
  <c r="ZR134" i="9" s="1"/>
  <c r="ZR135" i="9" s="1"/>
  <c r="ZR136" i="9" s="1"/>
  <c r="ZR137" i="9" s="1"/>
  <c r="ZR138" i="9" s="1"/>
  <c r="ZR139" i="9" s="1"/>
  <c r="ZR140" i="9" s="1"/>
  <c r="ZR141" i="9" s="1"/>
  <c r="ZR142" i="9" s="1"/>
  <c r="ZR143" i="9" s="1"/>
  <c r="ZR144" i="9" s="1"/>
  <c r="ZR145" i="9" s="1"/>
  <c r="ZR146" i="9" s="1"/>
  <c r="ZR147" i="9" s="1"/>
  <c r="ZR148" i="9" s="1"/>
  <c r="ZR149" i="9" s="1"/>
  <c r="ZI113" i="9"/>
  <c r="ZG113" i="9"/>
  <c r="ZG114" i="9" s="1"/>
  <c r="ZG115" i="9" s="1"/>
  <c r="ZG116" i="9" s="1"/>
  <c r="ZG117" i="9" s="1"/>
  <c r="ZG118" i="9" s="1"/>
  <c r="ZG119" i="9" s="1"/>
  <c r="ZG120" i="9" s="1"/>
  <c r="ZG121" i="9" s="1"/>
  <c r="ZG122" i="9" s="1"/>
  <c r="ZG123" i="9" s="1"/>
  <c r="ZG124" i="9" s="1"/>
  <c r="ZG125" i="9" s="1"/>
  <c r="ZG126" i="9" s="1"/>
  <c r="ZG127" i="9" s="1"/>
  <c r="ZG128" i="9" s="1"/>
  <c r="ZG129" i="9" s="1"/>
  <c r="ZG130" i="9" s="1"/>
  <c r="ZG131" i="9" s="1"/>
  <c r="ZG132" i="9" s="1"/>
  <c r="ZG133" i="9" s="1"/>
  <c r="ZG134" i="9" s="1"/>
  <c r="ZG135" i="9" s="1"/>
  <c r="ZG136" i="9" s="1"/>
  <c r="ZG137" i="9" s="1"/>
  <c r="ZG138" i="9" s="1"/>
  <c r="ZG139" i="9" s="1"/>
  <c r="ZG140" i="9" s="1"/>
  <c r="ZG141" i="9" s="1"/>
  <c r="ZG142" i="9" s="1"/>
  <c r="ZG143" i="9" s="1"/>
  <c r="ZG144" i="9" s="1"/>
  <c r="ZG145" i="9" s="1"/>
  <c r="ZG146" i="9" s="1"/>
  <c r="ZG147" i="9" s="1"/>
  <c r="ZG148" i="9" s="1"/>
  <c r="ZG149" i="9" s="1"/>
  <c r="YX113" i="9"/>
  <c r="YV113" i="9"/>
  <c r="YM113" i="9"/>
  <c r="YK113" i="9"/>
  <c r="YK114" i="9" s="1"/>
  <c r="YK115" i="9" s="1"/>
  <c r="YK116" i="9" s="1"/>
  <c r="YK117" i="9" s="1"/>
  <c r="YK118" i="9" s="1"/>
  <c r="YK119" i="9" s="1"/>
  <c r="YK120" i="9" s="1"/>
  <c r="YK121" i="9" s="1"/>
  <c r="YK122" i="9" s="1"/>
  <c r="YK123" i="9" s="1"/>
  <c r="YK124" i="9" s="1"/>
  <c r="YK125" i="9" s="1"/>
  <c r="YK126" i="9" s="1"/>
  <c r="YK127" i="9" s="1"/>
  <c r="YK128" i="9" s="1"/>
  <c r="YK129" i="9" s="1"/>
  <c r="YK130" i="9" s="1"/>
  <c r="YK131" i="9" s="1"/>
  <c r="YK132" i="9" s="1"/>
  <c r="YK133" i="9" s="1"/>
  <c r="YK134" i="9" s="1"/>
  <c r="YK135" i="9" s="1"/>
  <c r="YK136" i="9" s="1"/>
  <c r="YK137" i="9" s="1"/>
  <c r="YK138" i="9" s="1"/>
  <c r="YK139" i="9" s="1"/>
  <c r="YK140" i="9" s="1"/>
  <c r="YK141" i="9" s="1"/>
  <c r="YK142" i="9" s="1"/>
  <c r="YK143" i="9" s="1"/>
  <c r="YK144" i="9" s="1"/>
  <c r="YK145" i="9" s="1"/>
  <c r="YK146" i="9" s="1"/>
  <c r="YK147" i="9" s="1"/>
  <c r="YK148" i="9" s="1"/>
  <c r="YK149" i="9" s="1"/>
  <c r="YB113" i="9"/>
  <c r="XZ113" i="9"/>
  <c r="XZ114" i="9" s="1"/>
  <c r="XZ115" i="9" s="1"/>
  <c r="XZ116" i="9" s="1"/>
  <c r="XZ117" i="9" s="1"/>
  <c r="XZ118" i="9" s="1"/>
  <c r="XZ119" i="9" s="1"/>
  <c r="XZ120" i="9" s="1"/>
  <c r="XZ121" i="9" s="1"/>
  <c r="XZ122" i="9" s="1"/>
  <c r="XZ123" i="9" s="1"/>
  <c r="XZ124" i="9" s="1"/>
  <c r="XZ125" i="9" s="1"/>
  <c r="XZ126" i="9" s="1"/>
  <c r="XZ127" i="9" s="1"/>
  <c r="XZ128" i="9" s="1"/>
  <c r="XZ129" i="9" s="1"/>
  <c r="XZ130" i="9" s="1"/>
  <c r="XZ131" i="9" s="1"/>
  <c r="XZ132" i="9" s="1"/>
  <c r="XZ133" i="9" s="1"/>
  <c r="XZ134" i="9" s="1"/>
  <c r="XZ135" i="9" s="1"/>
  <c r="XZ136" i="9" s="1"/>
  <c r="XZ137" i="9" s="1"/>
  <c r="XZ138" i="9" s="1"/>
  <c r="XZ139" i="9" s="1"/>
  <c r="XZ140" i="9" s="1"/>
  <c r="XZ141" i="9" s="1"/>
  <c r="XZ142" i="9" s="1"/>
  <c r="XZ143" i="9" s="1"/>
  <c r="XZ144" i="9" s="1"/>
  <c r="XZ145" i="9" s="1"/>
  <c r="XZ146" i="9" s="1"/>
  <c r="XZ147" i="9" s="1"/>
  <c r="XZ148" i="9" s="1"/>
  <c r="XZ149" i="9" s="1"/>
  <c r="XQ113" i="9"/>
  <c r="XO113" i="9"/>
  <c r="XO114" i="9" s="1"/>
  <c r="XO115" i="9" s="1"/>
  <c r="XO116" i="9" s="1"/>
  <c r="XO117" i="9" s="1"/>
  <c r="XO118" i="9" s="1"/>
  <c r="XO119" i="9" s="1"/>
  <c r="XO120" i="9" s="1"/>
  <c r="XO121" i="9" s="1"/>
  <c r="XO122" i="9" s="1"/>
  <c r="XO123" i="9" s="1"/>
  <c r="XO124" i="9" s="1"/>
  <c r="XO125" i="9" s="1"/>
  <c r="XO126" i="9" s="1"/>
  <c r="XO127" i="9" s="1"/>
  <c r="XO128" i="9" s="1"/>
  <c r="XO129" i="9" s="1"/>
  <c r="XO130" i="9" s="1"/>
  <c r="XO131" i="9" s="1"/>
  <c r="XO132" i="9" s="1"/>
  <c r="XO133" i="9" s="1"/>
  <c r="XO134" i="9" s="1"/>
  <c r="XO135" i="9" s="1"/>
  <c r="XO136" i="9" s="1"/>
  <c r="XO137" i="9" s="1"/>
  <c r="XO138" i="9" s="1"/>
  <c r="XO139" i="9" s="1"/>
  <c r="XO140" i="9" s="1"/>
  <c r="XO141" i="9" s="1"/>
  <c r="XO142" i="9" s="1"/>
  <c r="XO143" i="9" s="1"/>
  <c r="XO144" i="9" s="1"/>
  <c r="XO145" i="9" s="1"/>
  <c r="XO146" i="9" s="1"/>
  <c r="XO147" i="9" s="1"/>
  <c r="XO148" i="9" s="1"/>
  <c r="XO149" i="9" s="1"/>
  <c r="XF113" i="9"/>
  <c r="XD113" i="9"/>
  <c r="WU113" i="9"/>
  <c r="WS113" i="9"/>
  <c r="WS114" i="9" s="1"/>
  <c r="WS115" i="9" s="1"/>
  <c r="WS116" i="9" s="1"/>
  <c r="WS117" i="9" s="1"/>
  <c r="WS118" i="9" s="1"/>
  <c r="WS119" i="9" s="1"/>
  <c r="WS120" i="9" s="1"/>
  <c r="WS121" i="9" s="1"/>
  <c r="WS122" i="9" s="1"/>
  <c r="WS123" i="9" s="1"/>
  <c r="WS124" i="9" s="1"/>
  <c r="WS125" i="9" s="1"/>
  <c r="WS126" i="9" s="1"/>
  <c r="WS127" i="9" s="1"/>
  <c r="WS128" i="9" s="1"/>
  <c r="WS129" i="9" s="1"/>
  <c r="WS130" i="9" s="1"/>
  <c r="WS131" i="9" s="1"/>
  <c r="WS132" i="9" s="1"/>
  <c r="WS133" i="9" s="1"/>
  <c r="WS134" i="9" s="1"/>
  <c r="WS135" i="9" s="1"/>
  <c r="WS136" i="9" s="1"/>
  <c r="WS137" i="9" s="1"/>
  <c r="WS138" i="9" s="1"/>
  <c r="WS139" i="9" s="1"/>
  <c r="WS140" i="9" s="1"/>
  <c r="WS141" i="9" s="1"/>
  <c r="WS142" i="9" s="1"/>
  <c r="WS143" i="9" s="1"/>
  <c r="WS144" i="9" s="1"/>
  <c r="WS145" i="9" s="1"/>
  <c r="WS146" i="9" s="1"/>
  <c r="WS147" i="9" s="1"/>
  <c r="WS148" i="9" s="1"/>
  <c r="WS149" i="9" s="1"/>
  <c r="WJ113" i="9"/>
  <c r="WH113" i="9"/>
  <c r="WH114" i="9" s="1"/>
  <c r="WH115" i="9" s="1"/>
  <c r="WH116" i="9" s="1"/>
  <c r="VY113" i="9"/>
  <c r="VW113" i="9"/>
  <c r="VW114" i="9" s="1"/>
  <c r="VW115" i="9" s="1"/>
  <c r="VW116" i="9" s="1"/>
  <c r="VW117" i="9" s="1"/>
  <c r="VW118" i="9" s="1"/>
  <c r="VW119" i="9" s="1"/>
  <c r="VW120" i="9" s="1"/>
  <c r="VW121" i="9" s="1"/>
  <c r="VW122" i="9" s="1"/>
  <c r="VW123" i="9" s="1"/>
  <c r="VW124" i="9" s="1"/>
  <c r="VW125" i="9" s="1"/>
  <c r="VW126" i="9" s="1"/>
  <c r="VW127" i="9" s="1"/>
  <c r="VW128" i="9" s="1"/>
  <c r="VW129" i="9" s="1"/>
  <c r="VW130" i="9" s="1"/>
  <c r="VW131" i="9" s="1"/>
  <c r="VW132" i="9" s="1"/>
  <c r="VW133" i="9" s="1"/>
  <c r="VW134" i="9" s="1"/>
  <c r="VW135" i="9" s="1"/>
  <c r="VW136" i="9" s="1"/>
  <c r="VW137" i="9" s="1"/>
  <c r="VW138" i="9" s="1"/>
  <c r="VW139" i="9" s="1"/>
  <c r="VW140" i="9" s="1"/>
  <c r="VW141" i="9" s="1"/>
  <c r="VW142" i="9" s="1"/>
  <c r="VW143" i="9" s="1"/>
  <c r="VW144" i="9" s="1"/>
  <c r="VW145" i="9" s="1"/>
  <c r="VW146" i="9" s="1"/>
  <c r="VW147" i="9" s="1"/>
  <c r="VW148" i="9" s="1"/>
  <c r="VW149" i="9" s="1"/>
  <c r="VN113" i="9"/>
  <c r="VL113" i="9"/>
  <c r="VL114" i="9" s="1"/>
  <c r="VL115" i="9" s="1"/>
  <c r="VL116" i="9" s="1"/>
  <c r="VL117" i="9" s="1"/>
  <c r="VL118" i="9" s="1"/>
  <c r="VL119" i="9" s="1"/>
  <c r="VL120" i="9" s="1"/>
  <c r="VL121" i="9" s="1"/>
  <c r="VL122" i="9" s="1"/>
  <c r="VL123" i="9" s="1"/>
  <c r="VL124" i="9" s="1"/>
  <c r="VL125" i="9" s="1"/>
  <c r="VL126" i="9" s="1"/>
  <c r="VL127" i="9" s="1"/>
  <c r="VL128" i="9" s="1"/>
  <c r="VL129" i="9" s="1"/>
  <c r="VL130" i="9" s="1"/>
  <c r="VL131" i="9" s="1"/>
  <c r="VL132" i="9" s="1"/>
  <c r="VL133" i="9" s="1"/>
  <c r="VL134" i="9" s="1"/>
  <c r="VL135" i="9" s="1"/>
  <c r="VL136" i="9" s="1"/>
  <c r="VL137" i="9" s="1"/>
  <c r="VL138" i="9" s="1"/>
  <c r="VL139" i="9" s="1"/>
  <c r="VL140" i="9" s="1"/>
  <c r="VL141" i="9" s="1"/>
  <c r="VL142" i="9" s="1"/>
  <c r="VL143" i="9" s="1"/>
  <c r="VL144" i="9" s="1"/>
  <c r="VL145" i="9" s="1"/>
  <c r="VL146" i="9" s="1"/>
  <c r="VL147" i="9" s="1"/>
  <c r="VL148" i="9" s="1"/>
  <c r="VL149" i="9" s="1"/>
  <c r="VC113" i="9"/>
  <c r="VA113" i="9"/>
  <c r="VA114" i="9" s="1"/>
  <c r="VA115" i="9" s="1"/>
  <c r="VA116" i="9" s="1"/>
  <c r="VA117" i="9" s="1"/>
  <c r="VA118" i="9" s="1"/>
  <c r="VA119" i="9" s="1"/>
  <c r="VA120" i="9" s="1"/>
  <c r="VA121" i="9" s="1"/>
  <c r="VA122" i="9" s="1"/>
  <c r="VA123" i="9" s="1"/>
  <c r="VA124" i="9" s="1"/>
  <c r="VA125" i="9" s="1"/>
  <c r="VA126" i="9" s="1"/>
  <c r="VA127" i="9" s="1"/>
  <c r="VA128" i="9" s="1"/>
  <c r="VA129" i="9" s="1"/>
  <c r="VA130" i="9" s="1"/>
  <c r="VA131" i="9" s="1"/>
  <c r="VA132" i="9" s="1"/>
  <c r="VA133" i="9" s="1"/>
  <c r="VA134" i="9" s="1"/>
  <c r="VA135" i="9" s="1"/>
  <c r="VA136" i="9" s="1"/>
  <c r="VA137" i="9" s="1"/>
  <c r="VA138" i="9" s="1"/>
  <c r="VA139" i="9" s="1"/>
  <c r="VA140" i="9" s="1"/>
  <c r="VA141" i="9" s="1"/>
  <c r="VA142" i="9" s="1"/>
  <c r="VA143" i="9" s="1"/>
  <c r="VA144" i="9" s="1"/>
  <c r="VA145" i="9" s="1"/>
  <c r="VA146" i="9" s="1"/>
  <c r="VA147" i="9" s="1"/>
  <c r="VA148" i="9" s="1"/>
  <c r="VA149" i="9" s="1"/>
  <c r="UR113" i="9"/>
  <c r="UP113" i="9"/>
  <c r="UP114" i="9" s="1"/>
  <c r="UP115" i="9" s="1"/>
  <c r="UP116" i="9" s="1"/>
  <c r="UP117" i="9" s="1"/>
  <c r="UP118" i="9" s="1"/>
  <c r="UP119" i="9" s="1"/>
  <c r="UP120" i="9" s="1"/>
  <c r="UP121" i="9" s="1"/>
  <c r="UP122" i="9" s="1"/>
  <c r="UP123" i="9" s="1"/>
  <c r="UP124" i="9" s="1"/>
  <c r="UP125" i="9" s="1"/>
  <c r="UP126" i="9" s="1"/>
  <c r="UP127" i="9" s="1"/>
  <c r="UP128" i="9" s="1"/>
  <c r="UP129" i="9" s="1"/>
  <c r="UP130" i="9" s="1"/>
  <c r="UP131" i="9" s="1"/>
  <c r="UP132" i="9" s="1"/>
  <c r="UP133" i="9" s="1"/>
  <c r="UP134" i="9" s="1"/>
  <c r="UP135" i="9" s="1"/>
  <c r="UP136" i="9" s="1"/>
  <c r="UP137" i="9" s="1"/>
  <c r="UP138" i="9" s="1"/>
  <c r="UP139" i="9" s="1"/>
  <c r="UP140" i="9" s="1"/>
  <c r="UP141" i="9" s="1"/>
  <c r="UP142" i="9" s="1"/>
  <c r="UP143" i="9" s="1"/>
  <c r="UP144" i="9" s="1"/>
  <c r="UP145" i="9" s="1"/>
  <c r="UP146" i="9" s="1"/>
  <c r="UP147" i="9" s="1"/>
  <c r="UP148" i="9" s="1"/>
  <c r="UP149" i="9" s="1"/>
  <c r="UG113" i="9"/>
  <c r="UE113" i="9"/>
  <c r="UE114" i="9" s="1"/>
  <c r="UE115" i="9" s="1"/>
  <c r="UE116" i="9" s="1"/>
  <c r="UE117" i="9" s="1"/>
  <c r="UE118" i="9" s="1"/>
  <c r="UE119" i="9" s="1"/>
  <c r="UE120" i="9" s="1"/>
  <c r="UE121" i="9" s="1"/>
  <c r="UE122" i="9" s="1"/>
  <c r="UE123" i="9" s="1"/>
  <c r="UE124" i="9" s="1"/>
  <c r="UE125" i="9" s="1"/>
  <c r="UE126" i="9" s="1"/>
  <c r="UE127" i="9" s="1"/>
  <c r="UE128" i="9" s="1"/>
  <c r="UE129" i="9" s="1"/>
  <c r="UE130" i="9" s="1"/>
  <c r="UE131" i="9" s="1"/>
  <c r="UE132" i="9" s="1"/>
  <c r="UE133" i="9" s="1"/>
  <c r="UE134" i="9" s="1"/>
  <c r="UE135" i="9" s="1"/>
  <c r="UE136" i="9" s="1"/>
  <c r="UE137" i="9" s="1"/>
  <c r="UE138" i="9" s="1"/>
  <c r="UE139" i="9" s="1"/>
  <c r="UE140" i="9" s="1"/>
  <c r="UE141" i="9" s="1"/>
  <c r="UE142" i="9" s="1"/>
  <c r="UE143" i="9" s="1"/>
  <c r="UE144" i="9" s="1"/>
  <c r="UE145" i="9" s="1"/>
  <c r="UE146" i="9" s="1"/>
  <c r="UE147" i="9" s="1"/>
  <c r="UE148" i="9" s="1"/>
  <c r="UE149" i="9" s="1"/>
  <c r="TV113" i="9"/>
  <c r="TT113" i="9"/>
  <c r="TT114" i="9" s="1"/>
  <c r="TT115" i="9" s="1"/>
  <c r="TT116" i="9" s="1"/>
  <c r="TT117" i="9" s="1"/>
  <c r="TT118" i="9" s="1"/>
  <c r="TT119" i="9" s="1"/>
  <c r="TT120" i="9" s="1"/>
  <c r="TT121" i="9" s="1"/>
  <c r="TT122" i="9" s="1"/>
  <c r="TT123" i="9" s="1"/>
  <c r="TT124" i="9" s="1"/>
  <c r="TT125" i="9" s="1"/>
  <c r="TT126" i="9" s="1"/>
  <c r="TT127" i="9" s="1"/>
  <c r="TT128" i="9" s="1"/>
  <c r="TT129" i="9" s="1"/>
  <c r="TT130" i="9" s="1"/>
  <c r="TT131" i="9" s="1"/>
  <c r="TT132" i="9" s="1"/>
  <c r="TT133" i="9" s="1"/>
  <c r="TT134" i="9" s="1"/>
  <c r="TT135" i="9" s="1"/>
  <c r="TT136" i="9" s="1"/>
  <c r="TT137" i="9" s="1"/>
  <c r="TT138" i="9" s="1"/>
  <c r="TT139" i="9" s="1"/>
  <c r="TT140" i="9" s="1"/>
  <c r="TT141" i="9" s="1"/>
  <c r="TT142" i="9" s="1"/>
  <c r="TT143" i="9" s="1"/>
  <c r="TT144" i="9" s="1"/>
  <c r="TT145" i="9" s="1"/>
  <c r="TT146" i="9" s="1"/>
  <c r="TT147" i="9" s="1"/>
  <c r="TT148" i="9" s="1"/>
  <c r="TT149" i="9" s="1"/>
  <c r="TK113" i="9"/>
  <c r="TI113" i="9"/>
  <c r="TI114" i="9" s="1"/>
  <c r="TI115" i="9" s="1"/>
  <c r="TI116" i="9" s="1"/>
  <c r="TI117" i="9" s="1"/>
  <c r="TI118" i="9" s="1"/>
  <c r="TI119" i="9" s="1"/>
  <c r="TI120" i="9" s="1"/>
  <c r="TI121" i="9" s="1"/>
  <c r="TI122" i="9" s="1"/>
  <c r="TI123" i="9" s="1"/>
  <c r="TI124" i="9" s="1"/>
  <c r="TI125" i="9" s="1"/>
  <c r="TI126" i="9" s="1"/>
  <c r="TI127" i="9" s="1"/>
  <c r="TI128" i="9" s="1"/>
  <c r="TI129" i="9" s="1"/>
  <c r="TI130" i="9" s="1"/>
  <c r="TI131" i="9" s="1"/>
  <c r="TI132" i="9" s="1"/>
  <c r="TI133" i="9" s="1"/>
  <c r="TI134" i="9" s="1"/>
  <c r="TI135" i="9" s="1"/>
  <c r="TI136" i="9" s="1"/>
  <c r="TI137" i="9" s="1"/>
  <c r="TI138" i="9" s="1"/>
  <c r="TI139" i="9" s="1"/>
  <c r="TI140" i="9" s="1"/>
  <c r="TI141" i="9" s="1"/>
  <c r="TI142" i="9" s="1"/>
  <c r="TI143" i="9" s="1"/>
  <c r="TI144" i="9" s="1"/>
  <c r="TI145" i="9" s="1"/>
  <c r="TI146" i="9" s="1"/>
  <c r="TI147" i="9" s="1"/>
  <c r="TI148" i="9" s="1"/>
  <c r="TI149" i="9" s="1"/>
  <c r="SZ113" i="9"/>
  <c r="SX113" i="9"/>
  <c r="SX114" i="9" s="1"/>
  <c r="SX115" i="9" s="1"/>
  <c r="SX116" i="9" s="1"/>
  <c r="SX117" i="9" s="1"/>
  <c r="SX118" i="9" s="1"/>
  <c r="SX119" i="9" s="1"/>
  <c r="SX120" i="9" s="1"/>
  <c r="SX121" i="9" s="1"/>
  <c r="SX122" i="9" s="1"/>
  <c r="SX123" i="9" s="1"/>
  <c r="SX124" i="9" s="1"/>
  <c r="SX125" i="9" s="1"/>
  <c r="SX126" i="9" s="1"/>
  <c r="SX127" i="9" s="1"/>
  <c r="SX128" i="9" s="1"/>
  <c r="SX129" i="9" s="1"/>
  <c r="SX130" i="9" s="1"/>
  <c r="SX131" i="9" s="1"/>
  <c r="SX132" i="9" s="1"/>
  <c r="SX133" i="9" s="1"/>
  <c r="SX134" i="9" s="1"/>
  <c r="SX135" i="9" s="1"/>
  <c r="SX136" i="9" s="1"/>
  <c r="SX137" i="9" s="1"/>
  <c r="SX138" i="9" s="1"/>
  <c r="SX139" i="9" s="1"/>
  <c r="SX140" i="9" s="1"/>
  <c r="SX141" i="9" s="1"/>
  <c r="SX142" i="9" s="1"/>
  <c r="SX143" i="9" s="1"/>
  <c r="SX144" i="9" s="1"/>
  <c r="SX145" i="9" s="1"/>
  <c r="SX146" i="9" s="1"/>
  <c r="SX147" i="9" s="1"/>
  <c r="SX148" i="9" s="1"/>
  <c r="SX149" i="9" s="1"/>
  <c r="SO113" i="9"/>
  <c r="SM113" i="9"/>
  <c r="SM114" i="9" s="1"/>
  <c r="SM115" i="9" s="1"/>
  <c r="SM116" i="9" s="1"/>
  <c r="SM117" i="9" s="1"/>
  <c r="SM118" i="9" s="1"/>
  <c r="SM119" i="9" s="1"/>
  <c r="SM120" i="9" s="1"/>
  <c r="SM121" i="9" s="1"/>
  <c r="SM122" i="9" s="1"/>
  <c r="SM123" i="9" s="1"/>
  <c r="SM124" i="9" s="1"/>
  <c r="SM125" i="9" s="1"/>
  <c r="SM126" i="9" s="1"/>
  <c r="SM127" i="9" s="1"/>
  <c r="SM128" i="9" s="1"/>
  <c r="SM129" i="9" s="1"/>
  <c r="SM130" i="9" s="1"/>
  <c r="SM131" i="9" s="1"/>
  <c r="SM132" i="9" s="1"/>
  <c r="SM133" i="9" s="1"/>
  <c r="SM134" i="9" s="1"/>
  <c r="SM135" i="9" s="1"/>
  <c r="SM136" i="9" s="1"/>
  <c r="SM137" i="9" s="1"/>
  <c r="SM138" i="9" s="1"/>
  <c r="SM139" i="9" s="1"/>
  <c r="SM140" i="9" s="1"/>
  <c r="SM141" i="9" s="1"/>
  <c r="SM142" i="9" s="1"/>
  <c r="SM143" i="9" s="1"/>
  <c r="SM144" i="9" s="1"/>
  <c r="SM145" i="9" s="1"/>
  <c r="SM146" i="9" s="1"/>
  <c r="SM147" i="9" s="1"/>
  <c r="SM148" i="9" s="1"/>
  <c r="SM149" i="9" s="1"/>
  <c r="SD113" i="9"/>
  <c r="SB113" i="9"/>
  <c r="RS113" i="9"/>
  <c r="RQ113" i="9"/>
  <c r="RQ114" i="9" s="1"/>
  <c r="RQ115" i="9" s="1"/>
  <c r="RQ116" i="9" s="1"/>
  <c r="RQ117" i="9" s="1"/>
  <c r="RQ118" i="9" s="1"/>
  <c r="RQ119" i="9" s="1"/>
  <c r="RQ120" i="9" s="1"/>
  <c r="RQ121" i="9" s="1"/>
  <c r="RQ122" i="9" s="1"/>
  <c r="RQ123" i="9" s="1"/>
  <c r="RQ124" i="9" s="1"/>
  <c r="RQ125" i="9" s="1"/>
  <c r="RQ126" i="9" s="1"/>
  <c r="RQ127" i="9" s="1"/>
  <c r="RQ128" i="9" s="1"/>
  <c r="RQ129" i="9" s="1"/>
  <c r="RQ130" i="9" s="1"/>
  <c r="RQ131" i="9" s="1"/>
  <c r="RQ132" i="9" s="1"/>
  <c r="RQ133" i="9" s="1"/>
  <c r="RQ134" i="9" s="1"/>
  <c r="RQ135" i="9" s="1"/>
  <c r="RQ136" i="9" s="1"/>
  <c r="RQ137" i="9" s="1"/>
  <c r="RQ138" i="9" s="1"/>
  <c r="RQ139" i="9" s="1"/>
  <c r="RQ140" i="9" s="1"/>
  <c r="RQ141" i="9" s="1"/>
  <c r="RQ142" i="9" s="1"/>
  <c r="RQ143" i="9" s="1"/>
  <c r="RQ144" i="9" s="1"/>
  <c r="RQ145" i="9" s="1"/>
  <c r="RQ146" i="9" s="1"/>
  <c r="RQ147" i="9" s="1"/>
  <c r="RQ148" i="9" s="1"/>
  <c r="RQ149" i="9" s="1"/>
  <c r="RH113" i="9"/>
  <c r="RF113" i="9"/>
  <c r="RF114" i="9" s="1"/>
  <c r="RF115" i="9" s="1"/>
  <c r="RF116" i="9" s="1"/>
  <c r="RF117" i="9" s="1"/>
  <c r="RF118" i="9" s="1"/>
  <c r="RF119" i="9" s="1"/>
  <c r="RF120" i="9" s="1"/>
  <c r="RF121" i="9" s="1"/>
  <c r="RF122" i="9" s="1"/>
  <c r="RF123" i="9" s="1"/>
  <c r="RF124" i="9" s="1"/>
  <c r="RF125" i="9" s="1"/>
  <c r="RF126" i="9" s="1"/>
  <c r="RF127" i="9" s="1"/>
  <c r="RF128" i="9" s="1"/>
  <c r="RF129" i="9" s="1"/>
  <c r="RF130" i="9" s="1"/>
  <c r="RF131" i="9" s="1"/>
  <c r="RF132" i="9" s="1"/>
  <c r="RF133" i="9" s="1"/>
  <c r="RF134" i="9" s="1"/>
  <c r="RF135" i="9" s="1"/>
  <c r="RF136" i="9" s="1"/>
  <c r="RF137" i="9" s="1"/>
  <c r="RF138" i="9" s="1"/>
  <c r="RF139" i="9" s="1"/>
  <c r="RF140" i="9" s="1"/>
  <c r="RF141" i="9" s="1"/>
  <c r="RF142" i="9" s="1"/>
  <c r="RF143" i="9" s="1"/>
  <c r="RF144" i="9" s="1"/>
  <c r="RF145" i="9" s="1"/>
  <c r="RF146" i="9" s="1"/>
  <c r="RF147" i="9" s="1"/>
  <c r="RF148" i="9" s="1"/>
  <c r="RF149" i="9" s="1"/>
  <c r="QW113" i="9"/>
  <c r="QU113" i="9"/>
  <c r="QU114" i="9" s="1"/>
  <c r="QU115" i="9" s="1"/>
  <c r="QU116" i="9" s="1"/>
  <c r="QU117" i="9" s="1"/>
  <c r="QU118" i="9" s="1"/>
  <c r="QU119" i="9" s="1"/>
  <c r="QU120" i="9" s="1"/>
  <c r="QU121" i="9" s="1"/>
  <c r="QU122" i="9" s="1"/>
  <c r="QU123" i="9" s="1"/>
  <c r="QU124" i="9" s="1"/>
  <c r="QU125" i="9" s="1"/>
  <c r="QU126" i="9" s="1"/>
  <c r="QU127" i="9" s="1"/>
  <c r="QU128" i="9" s="1"/>
  <c r="QU129" i="9" s="1"/>
  <c r="QU130" i="9" s="1"/>
  <c r="QU131" i="9" s="1"/>
  <c r="QU132" i="9" s="1"/>
  <c r="QU133" i="9" s="1"/>
  <c r="QU134" i="9" s="1"/>
  <c r="QU135" i="9" s="1"/>
  <c r="QU136" i="9" s="1"/>
  <c r="QU137" i="9" s="1"/>
  <c r="QU138" i="9" s="1"/>
  <c r="QU139" i="9" s="1"/>
  <c r="QU140" i="9" s="1"/>
  <c r="QU141" i="9" s="1"/>
  <c r="QU142" i="9" s="1"/>
  <c r="QU143" i="9" s="1"/>
  <c r="QU144" i="9" s="1"/>
  <c r="QU145" i="9" s="1"/>
  <c r="QU146" i="9" s="1"/>
  <c r="QU147" i="9" s="1"/>
  <c r="QU148" i="9" s="1"/>
  <c r="QU149" i="9" s="1"/>
  <c r="QL113" i="9"/>
  <c r="QJ113" i="9"/>
  <c r="QA113" i="9"/>
  <c r="PY113" i="9"/>
  <c r="PY114" i="9" s="1"/>
  <c r="PY115" i="9" s="1"/>
  <c r="PY116" i="9" s="1"/>
  <c r="PY117" i="9" s="1"/>
  <c r="PY118" i="9" s="1"/>
  <c r="PY119" i="9" s="1"/>
  <c r="PY120" i="9" s="1"/>
  <c r="PY121" i="9" s="1"/>
  <c r="PY122" i="9" s="1"/>
  <c r="PY123" i="9" s="1"/>
  <c r="PY124" i="9" s="1"/>
  <c r="PY125" i="9" s="1"/>
  <c r="PY126" i="9" s="1"/>
  <c r="PY127" i="9" s="1"/>
  <c r="PY128" i="9" s="1"/>
  <c r="PY129" i="9" s="1"/>
  <c r="PY130" i="9" s="1"/>
  <c r="PY131" i="9" s="1"/>
  <c r="PY132" i="9" s="1"/>
  <c r="PY133" i="9" s="1"/>
  <c r="PY134" i="9" s="1"/>
  <c r="PY135" i="9" s="1"/>
  <c r="PY136" i="9" s="1"/>
  <c r="PY137" i="9" s="1"/>
  <c r="PY138" i="9" s="1"/>
  <c r="PY139" i="9" s="1"/>
  <c r="PY140" i="9" s="1"/>
  <c r="PY141" i="9" s="1"/>
  <c r="PY142" i="9" s="1"/>
  <c r="PY143" i="9" s="1"/>
  <c r="PY144" i="9" s="1"/>
  <c r="PY145" i="9" s="1"/>
  <c r="PY146" i="9" s="1"/>
  <c r="PY147" i="9" s="1"/>
  <c r="PY148" i="9" s="1"/>
  <c r="PY149" i="9" s="1"/>
  <c r="PP113" i="9"/>
  <c r="PN113" i="9"/>
  <c r="PN114" i="9" s="1"/>
  <c r="PN115" i="9" s="1"/>
  <c r="PN116" i="9" s="1"/>
  <c r="PN117" i="9" s="1"/>
  <c r="PN118" i="9" s="1"/>
  <c r="PN119" i="9" s="1"/>
  <c r="PN120" i="9" s="1"/>
  <c r="PN121" i="9" s="1"/>
  <c r="PN122" i="9" s="1"/>
  <c r="PN123" i="9" s="1"/>
  <c r="PN124" i="9" s="1"/>
  <c r="PN125" i="9" s="1"/>
  <c r="PN126" i="9" s="1"/>
  <c r="PN127" i="9" s="1"/>
  <c r="PN128" i="9" s="1"/>
  <c r="PN129" i="9" s="1"/>
  <c r="PN130" i="9" s="1"/>
  <c r="PN131" i="9" s="1"/>
  <c r="PN132" i="9" s="1"/>
  <c r="PN133" i="9" s="1"/>
  <c r="PN134" i="9" s="1"/>
  <c r="PN135" i="9" s="1"/>
  <c r="PN136" i="9" s="1"/>
  <c r="PN137" i="9" s="1"/>
  <c r="PN138" i="9" s="1"/>
  <c r="PN139" i="9" s="1"/>
  <c r="PN140" i="9" s="1"/>
  <c r="PN141" i="9" s="1"/>
  <c r="PN142" i="9" s="1"/>
  <c r="PN143" i="9" s="1"/>
  <c r="PN144" i="9" s="1"/>
  <c r="PN145" i="9" s="1"/>
  <c r="PN146" i="9" s="1"/>
  <c r="PN147" i="9" s="1"/>
  <c r="PN148" i="9" s="1"/>
  <c r="PN149" i="9" s="1"/>
  <c r="PE113" i="9"/>
  <c r="PC113" i="9"/>
  <c r="PC114" i="9" s="1"/>
  <c r="PC115" i="9" s="1"/>
  <c r="PC116" i="9" s="1"/>
  <c r="PC117" i="9" s="1"/>
  <c r="PC118" i="9" s="1"/>
  <c r="PC119" i="9" s="1"/>
  <c r="PC120" i="9" s="1"/>
  <c r="PC121" i="9" s="1"/>
  <c r="PC122" i="9" s="1"/>
  <c r="PC123" i="9" s="1"/>
  <c r="PC124" i="9" s="1"/>
  <c r="PC125" i="9" s="1"/>
  <c r="PC126" i="9" s="1"/>
  <c r="PC127" i="9" s="1"/>
  <c r="PC128" i="9" s="1"/>
  <c r="PC129" i="9" s="1"/>
  <c r="PC130" i="9" s="1"/>
  <c r="PC131" i="9" s="1"/>
  <c r="PC132" i="9" s="1"/>
  <c r="PC133" i="9" s="1"/>
  <c r="PC134" i="9" s="1"/>
  <c r="PC135" i="9" s="1"/>
  <c r="PC136" i="9" s="1"/>
  <c r="PC137" i="9" s="1"/>
  <c r="PC138" i="9" s="1"/>
  <c r="PC139" i="9" s="1"/>
  <c r="PC140" i="9" s="1"/>
  <c r="PC141" i="9" s="1"/>
  <c r="PC142" i="9" s="1"/>
  <c r="PC143" i="9" s="1"/>
  <c r="PC144" i="9" s="1"/>
  <c r="PC145" i="9" s="1"/>
  <c r="PC146" i="9" s="1"/>
  <c r="PC147" i="9" s="1"/>
  <c r="PC148" i="9" s="1"/>
  <c r="PC149" i="9" s="1"/>
  <c r="OT113" i="9"/>
  <c r="OR113" i="9"/>
  <c r="OR114" i="9" s="1"/>
  <c r="OR115" i="9" s="1"/>
  <c r="OR116" i="9" s="1"/>
  <c r="OR117" i="9" s="1"/>
  <c r="OR118" i="9" s="1"/>
  <c r="OR119" i="9" s="1"/>
  <c r="OR120" i="9" s="1"/>
  <c r="OR121" i="9" s="1"/>
  <c r="OR122" i="9" s="1"/>
  <c r="OR123" i="9" s="1"/>
  <c r="OR124" i="9" s="1"/>
  <c r="OR125" i="9" s="1"/>
  <c r="OR126" i="9" s="1"/>
  <c r="OR127" i="9" s="1"/>
  <c r="OR128" i="9" s="1"/>
  <c r="OR129" i="9" s="1"/>
  <c r="OR130" i="9" s="1"/>
  <c r="OR131" i="9" s="1"/>
  <c r="OR132" i="9" s="1"/>
  <c r="OR133" i="9" s="1"/>
  <c r="OR134" i="9" s="1"/>
  <c r="OR135" i="9" s="1"/>
  <c r="OR136" i="9" s="1"/>
  <c r="OR137" i="9" s="1"/>
  <c r="OR138" i="9" s="1"/>
  <c r="OR139" i="9" s="1"/>
  <c r="OR140" i="9" s="1"/>
  <c r="OR141" i="9" s="1"/>
  <c r="OR142" i="9" s="1"/>
  <c r="OR143" i="9" s="1"/>
  <c r="OR144" i="9" s="1"/>
  <c r="OR145" i="9" s="1"/>
  <c r="OR146" i="9" s="1"/>
  <c r="OR147" i="9" s="1"/>
  <c r="OR148" i="9" s="1"/>
  <c r="OR149" i="9" s="1"/>
  <c r="OI113" i="9"/>
  <c r="OG113" i="9"/>
  <c r="OG114" i="9" s="1"/>
  <c r="OG115" i="9" s="1"/>
  <c r="OG116" i="9" s="1"/>
  <c r="OG117" i="9" s="1"/>
  <c r="OG118" i="9" s="1"/>
  <c r="OG119" i="9" s="1"/>
  <c r="OG120" i="9" s="1"/>
  <c r="OG121" i="9" s="1"/>
  <c r="OG122" i="9" s="1"/>
  <c r="OG123" i="9" s="1"/>
  <c r="OG124" i="9" s="1"/>
  <c r="OG125" i="9" s="1"/>
  <c r="OG126" i="9" s="1"/>
  <c r="OG127" i="9" s="1"/>
  <c r="OG128" i="9" s="1"/>
  <c r="OG129" i="9" s="1"/>
  <c r="OG130" i="9" s="1"/>
  <c r="OG131" i="9" s="1"/>
  <c r="OG132" i="9" s="1"/>
  <c r="OG133" i="9" s="1"/>
  <c r="OG134" i="9" s="1"/>
  <c r="OG135" i="9" s="1"/>
  <c r="OG136" i="9" s="1"/>
  <c r="OG137" i="9" s="1"/>
  <c r="OG138" i="9" s="1"/>
  <c r="OG139" i="9" s="1"/>
  <c r="OG140" i="9" s="1"/>
  <c r="OG141" i="9" s="1"/>
  <c r="OG142" i="9" s="1"/>
  <c r="OG143" i="9" s="1"/>
  <c r="OG144" i="9" s="1"/>
  <c r="OG145" i="9" s="1"/>
  <c r="OG146" i="9" s="1"/>
  <c r="OG147" i="9" s="1"/>
  <c r="OG148" i="9" s="1"/>
  <c r="OG149" i="9" s="1"/>
  <c r="NX113" i="9"/>
  <c r="NV113" i="9"/>
  <c r="NV114" i="9" s="1"/>
  <c r="NV115" i="9" s="1"/>
  <c r="NV116" i="9" s="1"/>
  <c r="NV117" i="9" s="1"/>
  <c r="NV118" i="9" s="1"/>
  <c r="NV119" i="9" s="1"/>
  <c r="NV120" i="9" s="1"/>
  <c r="NV121" i="9" s="1"/>
  <c r="NV122" i="9" s="1"/>
  <c r="NV123" i="9" s="1"/>
  <c r="NV124" i="9" s="1"/>
  <c r="NV125" i="9" s="1"/>
  <c r="NV126" i="9" s="1"/>
  <c r="NV127" i="9" s="1"/>
  <c r="NV128" i="9" s="1"/>
  <c r="NV129" i="9" s="1"/>
  <c r="NV130" i="9" s="1"/>
  <c r="NV131" i="9" s="1"/>
  <c r="NV132" i="9" s="1"/>
  <c r="NV133" i="9" s="1"/>
  <c r="NV134" i="9" s="1"/>
  <c r="NV135" i="9" s="1"/>
  <c r="NV136" i="9" s="1"/>
  <c r="NV137" i="9" s="1"/>
  <c r="NV138" i="9" s="1"/>
  <c r="NV139" i="9" s="1"/>
  <c r="NV140" i="9" s="1"/>
  <c r="NV141" i="9" s="1"/>
  <c r="NV142" i="9" s="1"/>
  <c r="NV143" i="9" s="1"/>
  <c r="NV144" i="9" s="1"/>
  <c r="NV145" i="9" s="1"/>
  <c r="NV146" i="9" s="1"/>
  <c r="NV147" i="9" s="1"/>
  <c r="NV148" i="9" s="1"/>
  <c r="NV149" i="9" s="1"/>
  <c r="NM113" i="9"/>
  <c r="NK113" i="9"/>
  <c r="NK114" i="9" s="1"/>
  <c r="NK115" i="9" s="1"/>
  <c r="NK116" i="9" s="1"/>
  <c r="NK117" i="9" s="1"/>
  <c r="NK118" i="9" s="1"/>
  <c r="NK119" i="9" s="1"/>
  <c r="NK120" i="9" s="1"/>
  <c r="NK121" i="9" s="1"/>
  <c r="NK122" i="9" s="1"/>
  <c r="NK123" i="9" s="1"/>
  <c r="NK124" i="9" s="1"/>
  <c r="NK125" i="9" s="1"/>
  <c r="NK126" i="9" s="1"/>
  <c r="NK127" i="9" s="1"/>
  <c r="NK128" i="9" s="1"/>
  <c r="NK129" i="9" s="1"/>
  <c r="NK130" i="9" s="1"/>
  <c r="NK131" i="9" s="1"/>
  <c r="NK132" i="9" s="1"/>
  <c r="NK133" i="9" s="1"/>
  <c r="NK134" i="9" s="1"/>
  <c r="NK135" i="9" s="1"/>
  <c r="NK136" i="9" s="1"/>
  <c r="NK137" i="9" s="1"/>
  <c r="NK138" i="9" s="1"/>
  <c r="NK139" i="9" s="1"/>
  <c r="NK140" i="9" s="1"/>
  <c r="NK141" i="9" s="1"/>
  <c r="NK142" i="9" s="1"/>
  <c r="NK143" i="9" s="1"/>
  <c r="NK144" i="9" s="1"/>
  <c r="NK145" i="9" s="1"/>
  <c r="NK146" i="9" s="1"/>
  <c r="NK147" i="9" s="1"/>
  <c r="NK148" i="9" s="1"/>
  <c r="NK149" i="9" s="1"/>
  <c r="NB113" i="9"/>
  <c r="MZ113" i="9"/>
  <c r="MZ114" i="9" s="1"/>
  <c r="MZ115" i="9" s="1"/>
  <c r="MZ116" i="9" s="1"/>
  <c r="MZ117" i="9" s="1"/>
  <c r="MZ118" i="9" s="1"/>
  <c r="MZ119" i="9" s="1"/>
  <c r="MZ120" i="9" s="1"/>
  <c r="MZ121" i="9" s="1"/>
  <c r="MZ122" i="9" s="1"/>
  <c r="MZ123" i="9" s="1"/>
  <c r="MZ124" i="9" s="1"/>
  <c r="MZ125" i="9" s="1"/>
  <c r="MZ126" i="9" s="1"/>
  <c r="MZ127" i="9" s="1"/>
  <c r="MZ128" i="9" s="1"/>
  <c r="MZ129" i="9" s="1"/>
  <c r="MZ130" i="9" s="1"/>
  <c r="MZ131" i="9" s="1"/>
  <c r="MZ132" i="9" s="1"/>
  <c r="MZ133" i="9" s="1"/>
  <c r="MZ134" i="9" s="1"/>
  <c r="MZ135" i="9" s="1"/>
  <c r="MZ136" i="9" s="1"/>
  <c r="MZ137" i="9" s="1"/>
  <c r="MZ138" i="9" s="1"/>
  <c r="MZ139" i="9" s="1"/>
  <c r="MZ140" i="9" s="1"/>
  <c r="MZ141" i="9" s="1"/>
  <c r="MZ142" i="9" s="1"/>
  <c r="MZ143" i="9" s="1"/>
  <c r="MZ144" i="9" s="1"/>
  <c r="MZ145" i="9" s="1"/>
  <c r="MZ146" i="9" s="1"/>
  <c r="MZ147" i="9" s="1"/>
  <c r="MZ148" i="9" s="1"/>
  <c r="MZ149" i="9" s="1"/>
  <c r="MQ113" i="9"/>
  <c r="MO113" i="9"/>
  <c r="MO114" i="9" s="1"/>
  <c r="MO115" i="9" s="1"/>
  <c r="MO116" i="9" s="1"/>
  <c r="MO117" i="9" s="1"/>
  <c r="MO118" i="9" s="1"/>
  <c r="MO119" i="9" s="1"/>
  <c r="MO120" i="9" s="1"/>
  <c r="MO121" i="9" s="1"/>
  <c r="MO122" i="9" s="1"/>
  <c r="MO123" i="9" s="1"/>
  <c r="MO124" i="9" s="1"/>
  <c r="MO125" i="9" s="1"/>
  <c r="MO126" i="9" s="1"/>
  <c r="MO127" i="9" s="1"/>
  <c r="MO128" i="9" s="1"/>
  <c r="MO129" i="9" s="1"/>
  <c r="MO130" i="9" s="1"/>
  <c r="MO131" i="9" s="1"/>
  <c r="MO132" i="9" s="1"/>
  <c r="MO133" i="9" s="1"/>
  <c r="MO134" i="9" s="1"/>
  <c r="MO135" i="9" s="1"/>
  <c r="MO136" i="9" s="1"/>
  <c r="MO137" i="9" s="1"/>
  <c r="MO138" i="9" s="1"/>
  <c r="MO139" i="9" s="1"/>
  <c r="MO140" i="9" s="1"/>
  <c r="MO141" i="9" s="1"/>
  <c r="MO142" i="9" s="1"/>
  <c r="MO143" i="9" s="1"/>
  <c r="MO144" i="9" s="1"/>
  <c r="MO145" i="9" s="1"/>
  <c r="MO146" i="9" s="1"/>
  <c r="MO147" i="9" s="1"/>
  <c r="MO148" i="9" s="1"/>
  <c r="MO149" i="9" s="1"/>
  <c r="MF113" i="9"/>
  <c r="MD113" i="9"/>
  <c r="MD114" i="9" s="1"/>
  <c r="MD115" i="9" s="1"/>
  <c r="MD116" i="9" s="1"/>
  <c r="MD117" i="9" s="1"/>
  <c r="MD118" i="9" s="1"/>
  <c r="MD119" i="9" s="1"/>
  <c r="MD120" i="9" s="1"/>
  <c r="MD121" i="9" s="1"/>
  <c r="MD122" i="9" s="1"/>
  <c r="MD123" i="9" s="1"/>
  <c r="MD124" i="9" s="1"/>
  <c r="MD125" i="9" s="1"/>
  <c r="MD126" i="9" s="1"/>
  <c r="MD127" i="9" s="1"/>
  <c r="MD128" i="9" s="1"/>
  <c r="MD129" i="9" s="1"/>
  <c r="MD130" i="9" s="1"/>
  <c r="MD131" i="9" s="1"/>
  <c r="MD132" i="9" s="1"/>
  <c r="MD133" i="9" s="1"/>
  <c r="MD134" i="9" s="1"/>
  <c r="MD135" i="9" s="1"/>
  <c r="MD136" i="9" s="1"/>
  <c r="MD137" i="9" s="1"/>
  <c r="MD138" i="9" s="1"/>
  <c r="MD139" i="9" s="1"/>
  <c r="MD140" i="9" s="1"/>
  <c r="MD141" i="9" s="1"/>
  <c r="MD142" i="9" s="1"/>
  <c r="MD143" i="9" s="1"/>
  <c r="MD144" i="9" s="1"/>
  <c r="MD145" i="9" s="1"/>
  <c r="MD146" i="9" s="1"/>
  <c r="MD147" i="9" s="1"/>
  <c r="MD148" i="9" s="1"/>
  <c r="MD149" i="9" s="1"/>
  <c r="LU113" i="9"/>
  <c r="LS113" i="9"/>
  <c r="LS114" i="9" s="1"/>
  <c r="LS115" i="9" s="1"/>
  <c r="LS116" i="9" s="1"/>
  <c r="LS117" i="9" s="1"/>
  <c r="LS118" i="9" s="1"/>
  <c r="LS119" i="9" s="1"/>
  <c r="LS120" i="9" s="1"/>
  <c r="LS121" i="9" s="1"/>
  <c r="LS122" i="9" s="1"/>
  <c r="LS123" i="9" s="1"/>
  <c r="LS124" i="9" s="1"/>
  <c r="LS125" i="9" s="1"/>
  <c r="LS126" i="9" s="1"/>
  <c r="LS127" i="9" s="1"/>
  <c r="LS128" i="9" s="1"/>
  <c r="LS129" i="9" s="1"/>
  <c r="LS130" i="9" s="1"/>
  <c r="LS131" i="9" s="1"/>
  <c r="LS132" i="9" s="1"/>
  <c r="LS133" i="9" s="1"/>
  <c r="LS134" i="9" s="1"/>
  <c r="LS135" i="9" s="1"/>
  <c r="LS136" i="9" s="1"/>
  <c r="LS137" i="9" s="1"/>
  <c r="LS138" i="9" s="1"/>
  <c r="LS139" i="9" s="1"/>
  <c r="LS140" i="9" s="1"/>
  <c r="LS141" i="9" s="1"/>
  <c r="LS142" i="9" s="1"/>
  <c r="LS143" i="9" s="1"/>
  <c r="LS144" i="9" s="1"/>
  <c r="LS145" i="9" s="1"/>
  <c r="LS146" i="9" s="1"/>
  <c r="LS147" i="9" s="1"/>
  <c r="LS148" i="9" s="1"/>
  <c r="LS149" i="9" s="1"/>
  <c r="LJ113" i="9"/>
  <c r="LH113" i="9"/>
  <c r="KY113" i="9"/>
  <c r="KW113" i="9"/>
  <c r="KW114" i="9" s="1"/>
  <c r="KW115" i="9" s="1"/>
  <c r="KW116" i="9" s="1"/>
  <c r="KW117" i="9" s="1"/>
  <c r="KW118" i="9" s="1"/>
  <c r="KW119" i="9" s="1"/>
  <c r="KW120" i="9" s="1"/>
  <c r="KW121" i="9" s="1"/>
  <c r="KW122" i="9" s="1"/>
  <c r="KW123" i="9" s="1"/>
  <c r="KW124" i="9" s="1"/>
  <c r="KW125" i="9" s="1"/>
  <c r="KW126" i="9" s="1"/>
  <c r="KW127" i="9" s="1"/>
  <c r="KW128" i="9" s="1"/>
  <c r="KW129" i="9" s="1"/>
  <c r="KW130" i="9" s="1"/>
  <c r="KW131" i="9" s="1"/>
  <c r="KW132" i="9" s="1"/>
  <c r="KW133" i="9" s="1"/>
  <c r="KW134" i="9" s="1"/>
  <c r="KW135" i="9" s="1"/>
  <c r="KW136" i="9" s="1"/>
  <c r="KW137" i="9" s="1"/>
  <c r="KW138" i="9" s="1"/>
  <c r="KW139" i="9" s="1"/>
  <c r="KW140" i="9" s="1"/>
  <c r="KW141" i="9" s="1"/>
  <c r="KW142" i="9" s="1"/>
  <c r="KW143" i="9" s="1"/>
  <c r="KW144" i="9" s="1"/>
  <c r="KW145" i="9" s="1"/>
  <c r="KW146" i="9" s="1"/>
  <c r="KW147" i="9" s="1"/>
  <c r="KW148" i="9" s="1"/>
  <c r="KW149" i="9" s="1"/>
  <c r="KN113" i="9"/>
  <c r="KL113" i="9"/>
  <c r="KL114" i="9" s="1"/>
  <c r="KL115" i="9" s="1"/>
  <c r="KL116" i="9" s="1"/>
  <c r="KL117" i="9" s="1"/>
  <c r="KL118" i="9" s="1"/>
  <c r="KL119" i="9" s="1"/>
  <c r="KL120" i="9" s="1"/>
  <c r="KL121" i="9" s="1"/>
  <c r="KL122" i="9" s="1"/>
  <c r="KL123" i="9" s="1"/>
  <c r="KL124" i="9" s="1"/>
  <c r="KL125" i="9" s="1"/>
  <c r="KL126" i="9" s="1"/>
  <c r="KL127" i="9" s="1"/>
  <c r="KL128" i="9" s="1"/>
  <c r="KL129" i="9" s="1"/>
  <c r="KL130" i="9" s="1"/>
  <c r="KL131" i="9" s="1"/>
  <c r="KL132" i="9" s="1"/>
  <c r="KL133" i="9" s="1"/>
  <c r="KL134" i="9" s="1"/>
  <c r="KL135" i="9" s="1"/>
  <c r="KL136" i="9" s="1"/>
  <c r="KL137" i="9" s="1"/>
  <c r="KL138" i="9" s="1"/>
  <c r="KL139" i="9" s="1"/>
  <c r="KL140" i="9" s="1"/>
  <c r="KL141" i="9" s="1"/>
  <c r="KL142" i="9" s="1"/>
  <c r="KL143" i="9" s="1"/>
  <c r="KL144" i="9" s="1"/>
  <c r="KL145" i="9" s="1"/>
  <c r="KL146" i="9" s="1"/>
  <c r="KL147" i="9" s="1"/>
  <c r="KL148" i="9" s="1"/>
  <c r="KL149" i="9" s="1"/>
  <c r="KC113" i="9"/>
  <c r="KA113" i="9"/>
  <c r="KA114" i="9" s="1"/>
  <c r="KA115" i="9" s="1"/>
  <c r="KA116" i="9" s="1"/>
  <c r="KA117" i="9" s="1"/>
  <c r="KA118" i="9" s="1"/>
  <c r="KA119" i="9" s="1"/>
  <c r="KA120" i="9" s="1"/>
  <c r="KA121" i="9" s="1"/>
  <c r="KA122" i="9" s="1"/>
  <c r="KA123" i="9" s="1"/>
  <c r="KA124" i="9" s="1"/>
  <c r="KA125" i="9" s="1"/>
  <c r="KA126" i="9" s="1"/>
  <c r="KA127" i="9" s="1"/>
  <c r="KA128" i="9" s="1"/>
  <c r="KA129" i="9" s="1"/>
  <c r="KA130" i="9" s="1"/>
  <c r="KA131" i="9" s="1"/>
  <c r="KA132" i="9" s="1"/>
  <c r="KA133" i="9" s="1"/>
  <c r="KA134" i="9" s="1"/>
  <c r="KA135" i="9" s="1"/>
  <c r="KA136" i="9" s="1"/>
  <c r="KA137" i="9" s="1"/>
  <c r="KA138" i="9" s="1"/>
  <c r="KA139" i="9" s="1"/>
  <c r="KA140" i="9" s="1"/>
  <c r="KA141" i="9" s="1"/>
  <c r="KA142" i="9" s="1"/>
  <c r="KA143" i="9" s="1"/>
  <c r="KA144" i="9" s="1"/>
  <c r="KA145" i="9" s="1"/>
  <c r="KA146" i="9" s="1"/>
  <c r="KA147" i="9" s="1"/>
  <c r="KA148" i="9" s="1"/>
  <c r="KA149" i="9" s="1"/>
  <c r="JR113" i="9"/>
  <c r="JP113" i="9"/>
  <c r="JG113" i="9"/>
  <c r="JE113" i="9"/>
  <c r="JE114" i="9" s="1"/>
  <c r="JE115" i="9" s="1"/>
  <c r="JE116" i="9" s="1"/>
  <c r="JE117" i="9" s="1"/>
  <c r="JE118" i="9" s="1"/>
  <c r="JE119" i="9" s="1"/>
  <c r="JE120" i="9" s="1"/>
  <c r="JE121" i="9" s="1"/>
  <c r="JE122" i="9" s="1"/>
  <c r="JE123" i="9" s="1"/>
  <c r="JE124" i="9" s="1"/>
  <c r="JE125" i="9" s="1"/>
  <c r="JE126" i="9" s="1"/>
  <c r="JE127" i="9" s="1"/>
  <c r="JE128" i="9" s="1"/>
  <c r="JE129" i="9" s="1"/>
  <c r="JE130" i="9" s="1"/>
  <c r="JE131" i="9" s="1"/>
  <c r="JE132" i="9" s="1"/>
  <c r="JE133" i="9" s="1"/>
  <c r="JE134" i="9" s="1"/>
  <c r="JE135" i="9" s="1"/>
  <c r="JE136" i="9" s="1"/>
  <c r="JE137" i="9" s="1"/>
  <c r="JE138" i="9" s="1"/>
  <c r="JE139" i="9" s="1"/>
  <c r="JE140" i="9" s="1"/>
  <c r="JE141" i="9" s="1"/>
  <c r="JE142" i="9" s="1"/>
  <c r="JE143" i="9" s="1"/>
  <c r="JE144" i="9" s="1"/>
  <c r="JE145" i="9" s="1"/>
  <c r="JE146" i="9" s="1"/>
  <c r="JE147" i="9" s="1"/>
  <c r="JE148" i="9" s="1"/>
  <c r="JE149" i="9" s="1"/>
  <c r="IV113" i="9"/>
  <c r="IT113" i="9"/>
  <c r="IT114" i="9" s="1"/>
  <c r="IT115" i="9" s="1"/>
  <c r="IT116" i="9" s="1"/>
  <c r="IT117" i="9" s="1"/>
  <c r="IT118" i="9" s="1"/>
  <c r="IT119" i="9" s="1"/>
  <c r="IT120" i="9" s="1"/>
  <c r="IT121" i="9" s="1"/>
  <c r="IT122" i="9" s="1"/>
  <c r="IT123" i="9" s="1"/>
  <c r="IT124" i="9" s="1"/>
  <c r="IT125" i="9" s="1"/>
  <c r="IT126" i="9" s="1"/>
  <c r="IT127" i="9" s="1"/>
  <c r="IT128" i="9" s="1"/>
  <c r="IT129" i="9" s="1"/>
  <c r="IT130" i="9" s="1"/>
  <c r="IT131" i="9" s="1"/>
  <c r="IT132" i="9" s="1"/>
  <c r="IT133" i="9" s="1"/>
  <c r="IT134" i="9" s="1"/>
  <c r="IT135" i="9" s="1"/>
  <c r="IT136" i="9" s="1"/>
  <c r="IT137" i="9" s="1"/>
  <c r="IT138" i="9" s="1"/>
  <c r="IT139" i="9" s="1"/>
  <c r="IT140" i="9" s="1"/>
  <c r="IT141" i="9" s="1"/>
  <c r="IT142" i="9" s="1"/>
  <c r="IT143" i="9" s="1"/>
  <c r="IT144" i="9" s="1"/>
  <c r="IT145" i="9" s="1"/>
  <c r="IT146" i="9" s="1"/>
  <c r="IT147" i="9" s="1"/>
  <c r="IT148" i="9" s="1"/>
  <c r="IT149" i="9" s="1"/>
  <c r="IK113" i="9"/>
  <c r="II113" i="9"/>
  <c r="II114" i="9" s="1"/>
  <c r="II115" i="9" s="1"/>
  <c r="II116" i="9" s="1"/>
  <c r="II117" i="9" s="1"/>
  <c r="II118" i="9" s="1"/>
  <c r="II119" i="9" s="1"/>
  <c r="II120" i="9" s="1"/>
  <c r="II121" i="9" s="1"/>
  <c r="II122" i="9" s="1"/>
  <c r="II123" i="9" s="1"/>
  <c r="II124" i="9" s="1"/>
  <c r="II125" i="9" s="1"/>
  <c r="II126" i="9" s="1"/>
  <c r="II127" i="9" s="1"/>
  <c r="II128" i="9" s="1"/>
  <c r="II129" i="9" s="1"/>
  <c r="II130" i="9" s="1"/>
  <c r="II131" i="9" s="1"/>
  <c r="II132" i="9" s="1"/>
  <c r="II133" i="9" s="1"/>
  <c r="II134" i="9" s="1"/>
  <c r="II135" i="9" s="1"/>
  <c r="II136" i="9" s="1"/>
  <c r="II137" i="9" s="1"/>
  <c r="II138" i="9" s="1"/>
  <c r="II139" i="9" s="1"/>
  <c r="II140" i="9" s="1"/>
  <c r="II141" i="9" s="1"/>
  <c r="II142" i="9" s="1"/>
  <c r="II143" i="9" s="1"/>
  <c r="II144" i="9" s="1"/>
  <c r="II145" i="9" s="1"/>
  <c r="II146" i="9" s="1"/>
  <c r="II147" i="9" s="1"/>
  <c r="II148" i="9" s="1"/>
  <c r="II149" i="9" s="1"/>
  <c r="HZ113" i="9"/>
  <c r="HX113" i="9"/>
  <c r="HX114" i="9" s="1"/>
  <c r="HX115" i="9" s="1"/>
  <c r="HX116" i="9" s="1"/>
  <c r="HX117" i="9" s="1"/>
  <c r="HX118" i="9" s="1"/>
  <c r="HX119" i="9" s="1"/>
  <c r="HX120" i="9" s="1"/>
  <c r="HX121" i="9" s="1"/>
  <c r="HX122" i="9" s="1"/>
  <c r="HX123" i="9" s="1"/>
  <c r="HX124" i="9" s="1"/>
  <c r="HX125" i="9" s="1"/>
  <c r="HX126" i="9" s="1"/>
  <c r="HX127" i="9" s="1"/>
  <c r="HX128" i="9" s="1"/>
  <c r="HX129" i="9" s="1"/>
  <c r="HX130" i="9" s="1"/>
  <c r="HX131" i="9" s="1"/>
  <c r="HX132" i="9" s="1"/>
  <c r="HX133" i="9" s="1"/>
  <c r="HX134" i="9" s="1"/>
  <c r="HX135" i="9" s="1"/>
  <c r="HX136" i="9" s="1"/>
  <c r="HX137" i="9" s="1"/>
  <c r="HX138" i="9" s="1"/>
  <c r="HX139" i="9" s="1"/>
  <c r="HX140" i="9" s="1"/>
  <c r="HX141" i="9" s="1"/>
  <c r="HX142" i="9" s="1"/>
  <c r="HX143" i="9" s="1"/>
  <c r="HX144" i="9" s="1"/>
  <c r="HX145" i="9" s="1"/>
  <c r="HX146" i="9" s="1"/>
  <c r="HX147" i="9" s="1"/>
  <c r="HX148" i="9" s="1"/>
  <c r="HX149" i="9" s="1"/>
  <c r="HO113" i="9"/>
  <c r="HM113" i="9"/>
  <c r="HM114" i="9" s="1"/>
  <c r="HM115" i="9" s="1"/>
  <c r="HM116" i="9" s="1"/>
  <c r="HM117" i="9" s="1"/>
  <c r="HM118" i="9" s="1"/>
  <c r="HM119" i="9" s="1"/>
  <c r="HM120" i="9" s="1"/>
  <c r="HM121" i="9" s="1"/>
  <c r="HM122" i="9" s="1"/>
  <c r="HM123" i="9" s="1"/>
  <c r="HM124" i="9" s="1"/>
  <c r="HM125" i="9" s="1"/>
  <c r="HM126" i="9" s="1"/>
  <c r="HM127" i="9" s="1"/>
  <c r="HM128" i="9" s="1"/>
  <c r="HM129" i="9" s="1"/>
  <c r="HM130" i="9" s="1"/>
  <c r="HM131" i="9" s="1"/>
  <c r="HM132" i="9" s="1"/>
  <c r="HM133" i="9" s="1"/>
  <c r="HM134" i="9" s="1"/>
  <c r="HM135" i="9" s="1"/>
  <c r="HM136" i="9" s="1"/>
  <c r="HM137" i="9" s="1"/>
  <c r="HM138" i="9" s="1"/>
  <c r="HM139" i="9" s="1"/>
  <c r="HM140" i="9" s="1"/>
  <c r="HM141" i="9" s="1"/>
  <c r="HM142" i="9" s="1"/>
  <c r="HM143" i="9" s="1"/>
  <c r="HM144" i="9" s="1"/>
  <c r="HM145" i="9" s="1"/>
  <c r="HM146" i="9" s="1"/>
  <c r="HM147" i="9" s="1"/>
  <c r="HM148" i="9" s="1"/>
  <c r="HM149" i="9" s="1"/>
  <c r="HD113" i="9"/>
  <c r="HB113" i="9"/>
  <c r="HB114" i="9" s="1"/>
  <c r="GS113" i="9"/>
  <c r="GQ113" i="9"/>
  <c r="GQ114" i="9" s="1"/>
  <c r="GQ115" i="9" s="1"/>
  <c r="GQ116" i="9" s="1"/>
  <c r="GQ117" i="9" s="1"/>
  <c r="GQ118" i="9" s="1"/>
  <c r="GQ119" i="9" s="1"/>
  <c r="GQ120" i="9" s="1"/>
  <c r="GQ121" i="9" s="1"/>
  <c r="GQ122" i="9" s="1"/>
  <c r="GQ123" i="9" s="1"/>
  <c r="GQ124" i="9" s="1"/>
  <c r="GQ125" i="9" s="1"/>
  <c r="GQ126" i="9" s="1"/>
  <c r="GQ127" i="9" s="1"/>
  <c r="GQ128" i="9" s="1"/>
  <c r="GQ129" i="9" s="1"/>
  <c r="GQ130" i="9" s="1"/>
  <c r="GQ131" i="9" s="1"/>
  <c r="GQ132" i="9" s="1"/>
  <c r="GQ133" i="9" s="1"/>
  <c r="GQ134" i="9" s="1"/>
  <c r="GQ135" i="9" s="1"/>
  <c r="GQ136" i="9" s="1"/>
  <c r="GQ137" i="9" s="1"/>
  <c r="GQ138" i="9" s="1"/>
  <c r="GQ139" i="9" s="1"/>
  <c r="GQ140" i="9" s="1"/>
  <c r="GQ141" i="9" s="1"/>
  <c r="GQ142" i="9" s="1"/>
  <c r="GQ143" i="9" s="1"/>
  <c r="GQ144" i="9" s="1"/>
  <c r="GQ145" i="9" s="1"/>
  <c r="GQ146" i="9" s="1"/>
  <c r="GQ147" i="9" s="1"/>
  <c r="GQ148" i="9" s="1"/>
  <c r="GQ149" i="9" s="1"/>
  <c r="GH113" i="9"/>
  <c r="GF113" i="9"/>
  <c r="GF114" i="9" s="1"/>
  <c r="GF115" i="9" s="1"/>
  <c r="GF116" i="9" s="1"/>
  <c r="GF117" i="9" s="1"/>
  <c r="GF118" i="9" s="1"/>
  <c r="GF119" i="9" s="1"/>
  <c r="GF120" i="9" s="1"/>
  <c r="GF121" i="9" s="1"/>
  <c r="GF122" i="9" s="1"/>
  <c r="GF123" i="9" s="1"/>
  <c r="GF124" i="9" s="1"/>
  <c r="GF125" i="9" s="1"/>
  <c r="GF126" i="9" s="1"/>
  <c r="GF127" i="9" s="1"/>
  <c r="GF128" i="9" s="1"/>
  <c r="GF129" i="9" s="1"/>
  <c r="GF130" i="9" s="1"/>
  <c r="GF131" i="9" s="1"/>
  <c r="GF132" i="9" s="1"/>
  <c r="GF133" i="9" s="1"/>
  <c r="GF134" i="9" s="1"/>
  <c r="GF135" i="9" s="1"/>
  <c r="GF136" i="9" s="1"/>
  <c r="GF137" i="9" s="1"/>
  <c r="GF138" i="9" s="1"/>
  <c r="GF139" i="9" s="1"/>
  <c r="GF140" i="9" s="1"/>
  <c r="GF141" i="9" s="1"/>
  <c r="GF142" i="9" s="1"/>
  <c r="GF143" i="9" s="1"/>
  <c r="GF144" i="9" s="1"/>
  <c r="GF145" i="9" s="1"/>
  <c r="GF146" i="9" s="1"/>
  <c r="GF147" i="9" s="1"/>
  <c r="GF148" i="9" s="1"/>
  <c r="GF149" i="9" s="1"/>
  <c r="FW113" i="9"/>
  <c r="FU113" i="9"/>
  <c r="FU114" i="9" s="1"/>
  <c r="FU115" i="9" s="1"/>
  <c r="FU116" i="9" s="1"/>
  <c r="FU117" i="9" s="1"/>
  <c r="FU118" i="9" s="1"/>
  <c r="FU119" i="9" s="1"/>
  <c r="FU120" i="9" s="1"/>
  <c r="FU121" i="9" s="1"/>
  <c r="FU122" i="9" s="1"/>
  <c r="FU123" i="9" s="1"/>
  <c r="FU124" i="9" s="1"/>
  <c r="FU125" i="9" s="1"/>
  <c r="FU126" i="9" s="1"/>
  <c r="FU127" i="9" s="1"/>
  <c r="FU128" i="9" s="1"/>
  <c r="FU129" i="9" s="1"/>
  <c r="FU130" i="9" s="1"/>
  <c r="FU131" i="9" s="1"/>
  <c r="FU132" i="9" s="1"/>
  <c r="FU133" i="9" s="1"/>
  <c r="FU134" i="9" s="1"/>
  <c r="FU135" i="9" s="1"/>
  <c r="FU136" i="9" s="1"/>
  <c r="FU137" i="9" s="1"/>
  <c r="FU138" i="9" s="1"/>
  <c r="FU139" i="9" s="1"/>
  <c r="FU140" i="9" s="1"/>
  <c r="FU141" i="9" s="1"/>
  <c r="FU142" i="9" s="1"/>
  <c r="FU143" i="9" s="1"/>
  <c r="FU144" i="9" s="1"/>
  <c r="FU145" i="9" s="1"/>
  <c r="FU146" i="9" s="1"/>
  <c r="FU147" i="9" s="1"/>
  <c r="FU148" i="9" s="1"/>
  <c r="FU149" i="9" s="1"/>
  <c r="FL113" i="9"/>
  <c r="FJ113" i="9"/>
  <c r="FJ114" i="9" s="1"/>
  <c r="FJ115" i="9" s="1"/>
  <c r="FJ116" i="9" s="1"/>
  <c r="FJ117" i="9" s="1"/>
  <c r="FJ118" i="9" s="1"/>
  <c r="FJ119" i="9" s="1"/>
  <c r="FJ120" i="9" s="1"/>
  <c r="FJ121" i="9" s="1"/>
  <c r="FJ122" i="9" s="1"/>
  <c r="FJ123" i="9" s="1"/>
  <c r="FJ124" i="9" s="1"/>
  <c r="FJ125" i="9" s="1"/>
  <c r="FJ126" i="9" s="1"/>
  <c r="FJ127" i="9" s="1"/>
  <c r="FJ128" i="9" s="1"/>
  <c r="FJ129" i="9" s="1"/>
  <c r="FJ130" i="9" s="1"/>
  <c r="FJ131" i="9" s="1"/>
  <c r="FJ132" i="9" s="1"/>
  <c r="FJ133" i="9" s="1"/>
  <c r="FJ134" i="9" s="1"/>
  <c r="FJ135" i="9" s="1"/>
  <c r="FJ136" i="9" s="1"/>
  <c r="FJ137" i="9" s="1"/>
  <c r="FJ138" i="9" s="1"/>
  <c r="FJ139" i="9" s="1"/>
  <c r="FJ140" i="9" s="1"/>
  <c r="FJ141" i="9" s="1"/>
  <c r="FJ142" i="9" s="1"/>
  <c r="FJ143" i="9" s="1"/>
  <c r="FJ144" i="9" s="1"/>
  <c r="FJ145" i="9" s="1"/>
  <c r="FJ146" i="9" s="1"/>
  <c r="FJ147" i="9" s="1"/>
  <c r="FJ148" i="9" s="1"/>
  <c r="FJ149" i="9" s="1"/>
  <c r="FA113" i="9"/>
  <c r="EY113" i="9"/>
  <c r="EY114" i="9" s="1"/>
  <c r="EY115" i="9" s="1"/>
  <c r="EY116" i="9" s="1"/>
  <c r="EY117" i="9" s="1"/>
  <c r="EY118" i="9" s="1"/>
  <c r="EY119" i="9" s="1"/>
  <c r="EY120" i="9" s="1"/>
  <c r="EY121" i="9" s="1"/>
  <c r="EY122" i="9" s="1"/>
  <c r="EY123" i="9" s="1"/>
  <c r="EY124" i="9" s="1"/>
  <c r="EY125" i="9" s="1"/>
  <c r="EY126" i="9" s="1"/>
  <c r="EY127" i="9" s="1"/>
  <c r="EY128" i="9" s="1"/>
  <c r="EY129" i="9" s="1"/>
  <c r="EY130" i="9" s="1"/>
  <c r="EY131" i="9" s="1"/>
  <c r="EY132" i="9" s="1"/>
  <c r="EY133" i="9" s="1"/>
  <c r="EY134" i="9" s="1"/>
  <c r="EY135" i="9" s="1"/>
  <c r="EY136" i="9" s="1"/>
  <c r="EY137" i="9" s="1"/>
  <c r="EY138" i="9" s="1"/>
  <c r="EY139" i="9" s="1"/>
  <c r="EY140" i="9" s="1"/>
  <c r="EY141" i="9" s="1"/>
  <c r="EY142" i="9" s="1"/>
  <c r="EY143" i="9" s="1"/>
  <c r="EY144" i="9" s="1"/>
  <c r="EY145" i="9" s="1"/>
  <c r="EY146" i="9" s="1"/>
  <c r="EY147" i="9" s="1"/>
  <c r="EY148" i="9" s="1"/>
  <c r="EY149" i="9" s="1"/>
  <c r="EP113" i="9"/>
  <c r="EN113" i="9"/>
  <c r="EE113" i="9"/>
  <c r="EC113" i="9"/>
  <c r="EC114" i="9" s="1"/>
  <c r="EC115" i="9" s="1"/>
  <c r="EC116" i="9" s="1"/>
  <c r="EC117" i="9" s="1"/>
  <c r="EC118" i="9" s="1"/>
  <c r="EC119" i="9" s="1"/>
  <c r="EC120" i="9" s="1"/>
  <c r="EC121" i="9" s="1"/>
  <c r="EC122" i="9" s="1"/>
  <c r="EC123" i="9" s="1"/>
  <c r="EC124" i="9" s="1"/>
  <c r="EC125" i="9" s="1"/>
  <c r="EC126" i="9" s="1"/>
  <c r="EC127" i="9" s="1"/>
  <c r="EC128" i="9" s="1"/>
  <c r="EC129" i="9" s="1"/>
  <c r="EC130" i="9" s="1"/>
  <c r="EC131" i="9" s="1"/>
  <c r="EC132" i="9" s="1"/>
  <c r="EC133" i="9" s="1"/>
  <c r="EC134" i="9" s="1"/>
  <c r="EC135" i="9" s="1"/>
  <c r="EC136" i="9" s="1"/>
  <c r="EC137" i="9" s="1"/>
  <c r="EC138" i="9" s="1"/>
  <c r="EC139" i="9" s="1"/>
  <c r="EC140" i="9" s="1"/>
  <c r="EC141" i="9" s="1"/>
  <c r="EC142" i="9" s="1"/>
  <c r="EC143" i="9" s="1"/>
  <c r="EC144" i="9" s="1"/>
  <c r="EC145" i="9" s="1"/>
  <c r="EC146" i="9" s="1"/>
  <c r="EC147" i="9" s="1"/>
  <c r="EC148" i="9" s="1"/>
  <c r="EC149" i="9" s="1"/>
  <c r="DT113" i="9"/>
  <c r="DR113" i="9"/>
  <c r="DR114" i="9" s="1"/>
  <c r="DR115" i="9" s="1"/>
  <c r="DR116" i="9" s="1"/>
  <c r="DR117" i="9" s="1"/>
  <c r="DR118" i="9" s="1"/>
  <c r="DR119" i="9" s="1"/>
  <c r="DR120" i="9" s="1"/>
  <c r="DR121" i="9" s="1"/>
  <c r="DR122" i="9" s="1"/>
  <c r="DR123" i="9" s="1"/>
  <c r="DR124" i="9" s="1"/>
  <c r="DR125" i="9" s="1"/>
  <c r="DR126" i="9" s="1"/>
  <c r="DR127" i="9" s="1"/>
  <c r="DR128" i="9" s="1"/>
  <c r="DR129" i="9" s="1"/>
  <c r="DR130" i="9" s="1"/>
  <c r="DR131" i="9" s="1"/>
  <c r="DR132" i="9" s="1"/>
  <c r="DR133" i="9" s="1"/>
  <c r="DR134" i="9" s="1"/>
  <c r="DR135" i="9" s="1"/>
  <c r="DR136" i="9" s="1"/>
  <c r="DR137" i="9" s="1"/>
  <c r="DR138" i="9" s="1"/>
  <c r="DR139" i="9" s="1"/>
  <c r="DR140" i="9" s="1"/>
  <c r="DR141" i="9" s="1"/>
  <c r="DR142" i="9" s="1"/>
  <c r="DR143" i="9" s="1"/>
  <c r="DR144" i="9" s="1"/>
  <c r="DR145" i="9" s="1"/>
  <c r="DR146" i="9" s="1"/>
  <c r="DR147" i="9" s="1"/>
  <c r="DR148" i="9" s="1"/>
  <c r="DR149" i="9" s="1"/>
  <c r="DI113" i="9"/>
  <c r="DG113" i="9"/>
  <c r="DG114" i="9" s="1"/>
  <c r="DG115" i="9" s="1"/>
  <c r="DG116" i="9" s="1"/>
  <c r="DG117" i="9" s="1"/>
  <c r="DG118" i="9" s="1"/>
  <c r="DG119" i="9" s="1"/>
  <c r="DG120" i="9" s="1"/>
  <c r="DG121" i="9" s="1"/>
  <c r="DG122" i="9" s="1"/>
  <c r="DG123" i="9" s="1"/>
  <c r="DG124" i="9" s="1"/>
  <c r="DG125" i="9" s="1"/>
  <c r="DG126" i="9" s="1"/>
  <c r="DG127" i="9" s="1"/>
  <c r="DG128" i="9" s="1"/>
  <c r="DG129" i="9" s="1"/>
  <c r="DG130" i="9" s="1"/>
  <c r="DG131" i="9" s="1"/>
  <c r="DG132" i="9" s="1"/>
  <c r="DG133" i="9" s="1"/>
  <c r="DG134" i="9" s="1"/>
  <c r="DG135" i="9" s="1"/>
  <c r="DG136" i="9" s="1"/>
  <c r="DG137" i="9" s="1"/>
  <c r="DG138" i="9" s="1"/>
  <c r="DG139" i="9" s="1"/>
  <c r="DG140" i="9" s="1"/>
  <c r="DG141" i="9" s="1"/>
  <c r="DG142" i="9" s="1"/>
  <c r="DG143" i="9" s="1"/>
  <c r="DG144" i="9" s="1"/>
  <c r="DG145" i="9" s="1"/>
  <c r="DG146" i="9" s="1"/>
  <c r="DG147" i="9" s="1"/>
  <c r="DG148" i="9" s="1"/>
  <c r="DG149" i="9" s="1"/>
  <c r="CX113" i="9"/>
  <c r="CV113" i="9"/>
  <c r="CM113" i="9"/>
  <c r="CK113" i="9"/>
  <c r="CK114" i="9" s="1"/>
  <c r="CK115" i="9" s="1"/>
  <c r="CK116" i="9" s="1"/>
  <c r="CK117" i="9" s="1"/>
  <c r="CK118" i="9" s="1"/>
  <c r="CK119" i="9" s="1"/>
  <c r="CK120" i="9" s="1"/>
  <c r="CK121" i="9" s="1"/>
  <c r="CK122" i="9" s="1"/>
  <c r="CK123" i="9" s="1"/>
  <c r="CK124" i="9" s="1"/>
  <c r="CK125" i="9" s="1"/>
  <c r="CK126" i="9" s="1"/>
  <c r="CK127" i="9" s="1"/>
  <c r="CK128" i="9" s="1"/>
  <c r="CK129" i="9" s="1"/>
  <c r="CK130" i="9" s="1"/>
  <c r="CK131" i="9" s="1"/>
  <c r="CK132" i="9" s="1"/>
  <c r="CK133" i="9" s="1"/>
  <c r="CK134" i="9" s="1"/>
  <c r="CK135" i="9" s="1"/>
  <c r="CK136" i="9" s="1"/>
  <c r="CK137" i="9" s="1"/>
  <c r="CK138" i="9" s="1"/>
  <c r="CK139" i="9" s="1"/>
  <c r="CK140" i="9" s="1"/>
  <c r="CK141" i="9" s="1"/>
  <c r="CK142" i="9" s="1"/>
  <c r="CK143" i="9" s="1"/>
  <c r="CK144" i="9" s="1"/>
  <c r="CK145" i="9" s="1"/>
  <c r="CK146" i="9" s="1"/>
  <c r="CK147" i="9" s="1"/>
  <c r="CK148" i="9" s="1"/>
  <c r="CK149" i="9" s="1"/>
  <c r="CB113" i="9"/>
  <c r="BZ113" i="9"/>
  <c r="BZ114" i="9" s="1"/>
  <c r="BZ115" i="9" s="1"/>
  <c r="BZ116" i="9" s="1"/>
  <c r="BZ117" i="9" s="1"/>
  <c r="BZ118" i="9" s="1"/>
  <c r="BZ119" i="9" s="1"/>
  <c r="BZ120" i="9" s="1"/>
  <c r="BZ121" i="9" s="1"/>
  <c r="BZ122" i="9" s="1"/>
  <c r="BZ123" i="9" s="1"/>
  <c r="BZ124" i="9" s="1"/>
  <c r="BZ125" i="9" s="1"/>
  <c r="BZ126" i="9" s="1"/>
  <c r="BZ127" i="9" s="1"/>
  <c r="BZ128" i="9" s="1"/>
  <c r="BZ129" i="9" s="1"/>
  <c r="BZ130" i="9" s="1"/>
  <c r="BZ131" i="9" s="1"/>
  <c r="BZ132" i="9" s="1"/>
  <c r="BZ133" i="9" s="1"/>
  <c r="BZ134" i="9" s="1"/>
  <c r="BZ135" i="9" s="1"/>
  <c r="BZ136" i="9" s="1"/>
  <c r="BZ137" i="9" s="1"/>
  <c r="BZ138" i="9" s="1"/>
  <c r="BZ139" i="9" s="1"/>
  <c r="BZ140" i="9" s="1"/>
  <c r="BZ141" i="9" s="1"/>
  <c r="BZ142" i="9" s="1"/>
  <c r="BZ143" i="9" s="1"/>
  <c r="BZ144" i="9" s="1"/>
  <c r="BZ145" i="9" s="1"/>
  <c r="BZ146" i="9" s="1"/>
  <c r="BZ147" i="9" s="1"/>
  <c r="BZ148" i="9" s="1"/>
  <c r="BZ149" i="9" s="1"/>
  <c r="BQ113" i="9"/>
  <c r="BO113" i="9"/>
  <c r="BO114" i="9" s="1"/>
  <c r="BO115" i="9" s="1"/>
  <c r="BO116" i="9" s="1"/>
  <c r="BO117" i="9" s="1"/>
  <c r="BO118" i="9" s="1"/>
  <c r="BO119" i="9" s="1"/>
  <c r="BO120" i="9" s="1"/>
  <c r="BO121" i="9" s="1"/>
  <c r="BO122" i="9" s="1"/>
  <c r="BO123" i="9" s="1"/>
  <c r="BO124" i="9" s="1"/>
  <c r="BO125" i="9" s="1"/>
  <c r="BO126" i="9" s="1"/>
  <c r="BO127" i="9" s="1"/>
  <c r="BO128" i="9" s="1"/>
  <c r="BO129" i="9" s="1"/>
  <c r="BO130" i="9" s="1"/>
  <c r="BO131" i="9" s="1"/>
  <c r="BO132" i="9" s="1"/>
  <c r="BO133" i="9" s="1"/>
  <c r="BO134" i="9" s="1"/>
  <c r="BO135" i="9" s="1"/>
  <c r="BO136" i="9" s="1"/>
  <c r="BO137" i="9" s="1"/>
  <c r="BO138" i="9" s="1"/>
  <c r="BO139" i="9" s="1"/>
  <c r="BO140" i="9" s="1"/>
  <c r="BO141" i="9" s="1"/>
  <c r="BO142" i="9" s="1"/>
  <c r="BO143" i="9" s="1"/>
  <c r="BO144" i="9" s="1"/>
  <c r="BO145" i="9" s="1"/>
  <c r="BO146" i="9" s="1"/>
  <c r="BO147" i="9" s="1"/>
  <c r="BO148" i="9" s="1"/>
  <c r="BO149" i="9" s="1"/>
  <c r="BF113" i="9"/>
  <c r="BD113" i="9"/>
  <c r="BD114" i="9" s="1"/>
  <c r="BD115" i="9" s="1"/>
  <c r="BD116" i="9" s="1"/>
  <c r="BD117" i="9" s="1"/>
  <c r="BD118" i="9" s="1"/>
  <c r="BD119" i="9" s="1"/>
  <c r="BD120" i="9" s="1"/>
  <c r="BD121" i="9" s="1"/>
  <c r="BD122" i="9" s="1"/>
  <c r="BD123" i="9" s="1"/>
  <c r="BD124" i="9" s="1"/>
  <c r="BD125" i="9" s="1"/>
  <c r="BD126" i="9" s="1"/>
  <c r="BD127" i="9" s="1"/>
  <c r="BD128" i="9" s="1"/>
  <c r="BD129" i="9" s="1"/>
  <c r="BD130" i="9" s="1"/>
  <c r="BD131" i="9" s="1"/>
  <c r="BD132" i="9" s="1"/>
  <c r="BD133" i="9" s="1"/>
  <c r="BD134" i="9" s="1"/>
  <c r="BD135" i="9" s="1"/>
  <c r="BD136" i="9" s="1"/>
  <c r="BD137" i="9" s="1"/>
  <c r="BD138" i="9" s="1"/>
  <c r="BD139" i="9" s="1"/>
  <c r="BD140" i="9" s="1"/>
  <c r="BD141" i="9" s="1"/>
  <c r="BD142" i="9" s="1"/>
  <c r="BD143" i="9" s="1"/>
  <c r="BD144" i="9" s="1"/>
  <c r="BD145" i="9" s="1"/>
  <c r="BD146" i="9" s="1"/>
  <c r="BD147" i="9" s="1"/>
  <c r="BD148" i="9" s="1"/>
  <c r="BD149" i="9" s="1"/>
  <c r="AU113" i="9"/>
  <c r="AS113" i="9"/>
  <c r="AS114" i="9" s="1"/>
  <c r="AS115" i="9" s="1"/>
  <c r="AS116" i="9" s="1"/>
  <c r="AS117" i="9" s="1"/>
  <c r="AS118" i="9" s="1"/>
  <c r="AS119" i="9" s="1"/>
  <c r="AS120" i="9" s="1"/>
  <c r="AS121" i="9" s="1"/>
  <c r="AS122" i="9" s="1"/>
  <c r="AS123" i="9" s="1"/>
  <c r="AS124" i="9" s="1"/>
  <c r="AS125" i="9" s="1"/>
  <c r="AS126" i="9" s="1"/>
  <c r="AS127" i="9" s="1"/>
  <c r="AS128" i="9" s="1"/>
  <c r="AS129" i="9" s="1"/>
  <c r="AS130" i="9" s="1"/>
  <c r="AS131" i="9" s="1"/>
  <c r="AS132" i="9" s="1"/>
  <c r="AS133" i="9" s="1"/>
  <c r="AS134" i="9" s="1"/>
  <c r="AS135" i="9" s="1"/>
  <c r="AS136" i="9" s="1"/>
  <c r="AS137" i="9" s="1"/>
  <c r="AS138" i="9" s="1"/>
  <c r="AS139" i="9" s="1"/>
  <c r="AS140" i="9" s="1"/>
  <c r="AS141" i="9" s="1"/>
  <c r="AS142" i="9" s="1"/>
  <c r="AS143" i="9" s="1"/>
  <c r="AS144" i="9" s="1"/>
  <c r="AS145" i="9" s="1"/>
  <c r="AS146" i="9" s="1"/>
  <c r="AS147" i="9" s="1"/>
  <c r="AS148" i="9" s="1"/>
  <c r="AS149" i="9" s="1"/>
  <c r="AJ113" i="9"/>
  <c r="AH113" i="9"/>
  <c r="AH114" i="9" s="1"/>
  <c r="AH115" i="9" s="1"/>
  <c r="AH116" i="9" s="1"/>
  <c r="AH117" i="9" s="1"/>
  <c r="AH118" i="9" s="1"/>
  <c r="AH119" i="9" s="1"/>
  <c r="AH120" i="9" s="1"/>
  <c r="AH121" i="9" s="1"/>
  <c r="AH122" i="9" s="1"/>
  <c r="AH123" i="9" s="1"/>
  <c r="AH124" i="9" s="1"/>
  <c r="AH125" i="9" s="1"/>
  <c r="AH126" i="9" s="1"/>
  <c r="AH127" i="9" s="1"/>
  <c r="AH128" i="9" s="1"/>
  <c r="AH129" i="9" s="1"/>
  <c r="AH130" i="9" s="1"/>
  <c r="AH131" i="9" s="1"/>
  <c r="AH132" i="9" s="1"/>
  <c r="AH133" i="9" s="1"/>
  <c r="AH134" i="9" s="1"/>
  <c r="AH135" i="9" s="1"/>
  <c r="AH136" i="9" s="1"/>
  <c r="AH137" i="9" s="1"/>
  <c r="AH138" i="9" s="1"/>
  <c r="AH139" i="9" s="1"/>
  <c r="AH140" i="9" s="1"/>
  <c r="AH141" i="9" s="1"/>
  <c r="AH142" i="9" s="1"/>
  <c r="AH143" i="9" s="1"/>
  <c r="AH144" i="9" s="1"/>
  <c r="AH145" i="9" s="1"/>
  <c r="AH146" i="9" s="1"/>
  <c r="AH147" i="9" s="1"/>
  <c r="AH148" i="9" s="1"/>
  <c r="AH149" i="9" s="1"/>
  <c r="Y113" i="9"/>
  <c r="W113" i="9"/>
  <c r="W114" i="9" s="1"/>
  <c r="W115" i="9" s="1"/>
  <c r="W116" i="9" s="1"/>
  <c r="W117" i="9" s="1"/>
  <c r="W118" i="9" s="1"/>
  <c r="W119" i="9" s="1"/>
  <c r="W120" i="9" s="1"/>
  <c r="W121" i="9" s="1"/>
  <c r="W122" i="9" s="1"/>
  <c r="W123" i="9" s="1"/>
  <c r="W124" i="9" s="1"/>
  <c r="W125" i="9" s="1"/>
  <c r="W126" i="9" s="1"/>
  <c r="W127" i="9" s="1"/>
  <c r="W128" i="9" s="1"/>
  <c r="W129" i="9" s="1"/>
  <c r="W130" i="9" s="1"/>
  <c r="W131" i="9" s="1"/>
  <c r="W132" i="9" s="1"/>
  <c r="W133" i="9" s="1"/>
  <c r="W134" i="9" s="1"/>
  <c r="W135" i="9" s="1"/>
  <c r="W136" i="9" s="1"/>
  <c r="W137" i="9" s="1"/>
  <c r="W138" i="9" s="1"/>
  <c r="W139" i="9" s="1"/>
  <c r="W140" i="9" s="1"/>
  <c r="W141" i="9" s="1"/>
  <c r="W142" i="9" s="1"/>
  <c r="W143" i="9" s="1"/>
  <c r="W144" i="9" s="1"/>
  <c r="W145" i="9" s="1"/>
  <c r="W146" i="9" s="1"/>
  <c r="W147" i="9" s="1"/>
  <c r="W148" i="9" s="1"/>
  <c r="W149" i="9" s="1"/>
  <c r="N113" i="9"/>
  <c r="L113" i="9"/>
  <c r="L114" i="9" s="1"/>
  <c r="L115" i="9" s="1"/>
  <c r="L116" i="9" s="1"/>
  <c r="L117" i="9" s="1"/>
  <c r="L118" i="9" s="1"/>
  <c r="L119" i="9" s="1"/>
  <c r="L120" i="9" s="1"/>
  <c r="L121" i="9" s="1"/>
  <c r="L122" i="9" s="1"/>
  <c r="L123" i="9" s="1"/>
  <c r="L124" i="9" s="1"/>
  <c r="L125" i="9" s="1"/>
  <c r="L126" i="9" s="1"/>
  <c r="L127" i="9" s="1"/>
  <c r="L128" i="9" s="1"/>
  <c r="L129" i="9" s="1"/>
  <c r="L130" i="9" s="1"/>
  <c r="L131" i="9" s="1"/>
  <c r="L132" i="9" s="1"/>
  <c r="L133" i="9" s="1"/>
  <c r="L134" i="9" s="1"/>
  <c r="L135" i="9" s="1"/>
  <c r="L136" i="9" s="1"/>
  <c r="L137" i="9" s="1"/>
  <c r="L138" i="9" s="1"/>
  <c r="L139" i="9" s="1"/>
  <c r="L140" i="9" s="1"/>
  <c r="L141" i="9" s="1"/>
  <c r="L142" i="9" s="1"/>
  <c r="L143" i="9" s="1"/>
  <c r="L144" i="9" s="1"/>
  <c r="L145" i="9" s="1"/>
  <c r="L146" i="9" s="1"/>
  <c r="L147" i="9" s="1"/>
  <c r="L148" i="9" s="1"/>
  <c r="L149" i="9" s="1"/>
  <c r="C113" i="9"/>
  <c r="A113" i="9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BSQ112" i="9"/>
  <c r="BSF112" i="9"/>
  <c r="BRU112" i="9"/>
  <c r="BRJ112" i="9"/>
  <c r="BQY112" i="9"/>
  <c r="BQN112" i="9"/>
  <c r="BQC112" i="9"/>
  <c r="BPR112" i="9"/>
  <c r="BPG112" i="9"/>
  <c r="BOV112" i="9"/>
  <c r="BOK112" i="9"/>
  <c r="BNZ112" i="9"/>
  <c r="BNO112" i="9"/>
  <c r="BNC112" i="9"/>
  <c r="BMR112" i="9"/>
  <c r="BMG112" i="9"/>
  <c r="BLV112" i="9"/>
  <c r="BLK112" i="9"/>
  <c r="BKZ112" i="9"/>
  <c r="BKO112" i="9"/>
  <c r="BKD112" i="9"/>
  <c r="BJS112" i="9"/>
  <c r="BJH112" i="9"/>
  <c r="BIW112" i="9"/>
  <c r="BIL112" i="9"/>
  <c r="BIA112" i="9"/>
  <c r="BHP112" i="9"/>
  <c r="BHE112" i="9"/>
  <c r="BGT112" i="9"/>
  <c r="BGI112" i="9"/>
  <c r="BFX112" i="9"/>
  <c r="BFM112" i="9"/>
  <c r="BFB112" i="9"/>
  <c r="BEQ112" i="9"/>
  <c r="BEF112" i="9"/>
  <c r="BDU112" i="9"/>
  <c r="BDJ112" i="9"/>
  <c r="BCY112" i="9"/>
  <c r="BCN112" i="9"/>
  <c r="BCC112" i="9"/>
  <c r="BBR112" i="9"/>
  <c r="BBG112" i="9"/>
  <c r="BAV112" i="9"/>
  <c r="BAK112" i="9"/>
  <c r="AZZ112" i="9"/>
  <c r="AZO112" i="9"/>
  <c r="AZD112" i="9"/>
  <c r="AYS112" i="9"/>
  <c r="AYH112" i="9"/>
  <c r="AXW112" i="9"/>
  <c r="AXL112" i="9"/>
  <c r="AXA112" i="9"/>
  <c r="AWP112" i="9"/>
  <c r="AWE112" i="9"/>
  <c r="AVT112" i="9"/>
  <c r="AVI112" i="9"/>
  <c r="AUX112" i="9"/>
  <c r="AUM112" i="9"/>
  <c r="AUB112" i="9"/>
  <c r="ATQ112" i="9"/>
  <c r="ATF112" i="9"/>
  <c r="ASU112" i="9"/>
  <c r="ASJ112" i="9"/>
  <c r="ARY112" i="9"/>
  <c r="ARN112" i="9"/>
  <c r="ARC112" i="9"/>
  <c r="AQR112" i="9"/>
  <c r="AQG112" i="9"/>
  <c r="APV112" i="9"/>
  <c r="APK112" i="9"/>
  <c r="AOZ112" i="9"/>
  <c r="AOO112" i="9"/>
  <c r="AOD112" i="9"/>
  <c r="ANS112" i="9"/>
  <c r="ANH112" i="9"/>
  <c r="AMW112" i="9"/>
  <c r="AML112" i="9"/>
  <c r="AMA112" i="9"/>
  <c r="ALP112" i="9"/>
  <c r="ALE112" i="9"/>
  <c r="AKT112" i="9"/>
  <c r="AKI112" i="9"/>
  <c r="AJX112" i="9"/>
  <c r="AJM112" i="9"/>
  <c r="AJB112" i="9"/>
  <c r="AIQ112" i="9"/>
  <c r="AIF112" i="9"/>
  <c r="AHU112" i="9"/>
  <c r="AHJ112" i="9"/>
  <c r="AGY112" i="9"/>
  <c r="AGN112" i="9"/>
  <c r="AGC112" i="9"/>
  <c r="AFR112" i="9"/>
  <c r="AFG112" i="9"/>
  <c r="AEV112" i="9"/>
  <c r="AEK112" i="9"/>
  <c r="ADZ112" i="9"/>
  <c r="ADO112" i="9"/>
  <c r="ADD112" i="9"/>
  <c r="ACS112" i="9"/>
  <c r="ACH112" i="9"/>
  <c r="ABW112" i="9"/>
  <c r="ABL112" i="9"/>
  <c r="ABA112" i="9"/>
  <c r="AAP112" i="9"/>
  <c r="AAE112" i="9"/>
  <c r="ZT112" i="9"/>
  <c r="ZI112" i="9"/>
  <c r="YX112" i="9"/>
  <c r="YM112" i="9"/>
  <c r="YB112" i="9"/>
  <c r="XQ112" i="9"/>
  <c r="XF112" i="9"/>
  <c r="WU112" i="9"/>
  <c r="WJ112" i="9"/>
  <c r="VY112" i="9"/>
  <c r="VN112" i="9"/>
  <c r="VC112" i="9"/>
  <c r="UR112" i="9"/>
  <c r="UG112" i="9"/>
  <c r="TV112" i="9"/>
  <c r="TK112" i="9"/>
  <c r="SZ112" i="9"/>
  <c r="SO112" i="9"/>
  <c r="SD112" i="9"/>
  <c r="RS112" i="9"/>
  <c r="RH112" i="9"/>
  <c r="QW112" i="9"/>
  <c r="QL112" i="9"/>
  <c r="QA112" i="9"/>
  <c r="PP112" i="9"/>
  <c r="PE112" i="9"/>
  <c r="OT112" i="9"/>
  <c r="OI112" i="9"/>
  <c r="NX112" i="9"/>
  <c r="NM112" i="9"/>
  <c r="NB112" i="9"/>
  <c r="MQ112" i="9"/>
  <c r="MF112" i="9"/>
  <c r="LU112" i="9"/>
  <c r="LJ112" i="9"/>
  <c r="KY112" i="9"/>
  <c r="KN112" i="9"/>
  <c r="KC112" i="9"/>
  <c r="JR112" i="9"/>
  <c r="JG112" i="9"/>
  <c r="IV112" i="9"/>
  <c r="IK112" i="9"/>
  <c r="HZ112" i="9"/>
  <c r="HO112" i="9"/>
  <c r="HD112" i="9"/>
  <c r="GS112" i="9"/>
  <c r="GH112" i="9"/>
  <c r="FW112" i="9"/>
  <c r="FL112" i="9"/>
  <c r="FA112" i="9"/>
  <c r="EP112" i="9"/>
  <c r="EE112" i="9"/>
  <c r="DT112" i="9"/>
  <c r="DI112" i="9"/>
  <c r="CX112" i="9"/>
  <c r="CM112" i="9"/>
  <c r="CB112" i="9"/>
  <c r="BQ112" i="9"/>
  <c r="BF112" i="9"/>
  <c r="AU112" i="9"/>
  <c r="AJ112" i="9"/>
  <c r="Y112" i="9"/>
  <c r="N112" i="9"/>
  <c r="C112" i="9"/>
  <c r="BSQ111" i="9"/>
  <c r="BSF111" i="9"/>
  <c r="BRU111" i="9"/>
  <c r="BRJ111" i="9"/>
  <c r="BQY111" i="9"/>
  <c r="BQN111" i="9"/>
  <c r="BQC111" i="9"/>
  <c r="BPR111" i="9"/>
  <c r="BPG111" i="9"/>
  <c r="BOV111" i="9"/>
  <c r="BOK111" i="9"/>
  <c r="BNZ111" i="9"/>
  <c r="BNO111" i="9"/>
  <c r="BNC111" i="9"/>
  <c r="BMR111" i="9"/>
  <c r="BMG111" i="9"/>
  <c r="BLV111" i="9"/>
  <c r="BLK111" i="9"/>
  <c r="BKZ111" i="9"/>
  <c r="BKO111" i="9"/>
  <c r="BKD111" i="9"/>
  <c r="BJS111" i="9"/>
  <c r="BJH111" i="9"/>
  <c r="BIW111" i="9"/>
  <c r="BIL111" i="9"/>
  <c r="BIA111" i="9"/>
  <c r="BHP111" i="9"/>
  <c r="BHE111" i="9"/>
  <c r="BGT111" i="9"/>
  <c r="BGI111" i="9"/>
  <c r="BFX111" i="9"/>
  <c r="BFM111" i="9"/>
  <c r="BFB111" i="9"/>
  <c r="BEQ111" i="9"/>
  <c r="BEF111" i="9"/>
  <c r="BDU111" i="9"/>
  <c r="BDJ111" i="9"/>
  <c r="BCY111" i="9"/>
  <c r="BCN111" i="9"/>
  <c r="BCC111" i="9"/>
  <c r="BBR111" i="9"/>
  <c r="BBG111" i="9"/>
  <c r="BAV111" i="9"/>
  <c r="BAK111" i="9"/>
  <c r="AZZ111" i="9"/>
  <c r="AZO111" i="9"/>
  <c r="AZD111" i="9"/>
  <c r="AYS111" i="9"/>
  <c r="AYH111" i="9"/>
  <c r="AXW111" i="9"/>
  <c r="AXL111" i="9"/>
  <c r="AXA111" i="9"/>
  <c r="AWP111" i="9"/>
  <c r="AWE111" i="9"/>
  <c r="AVT111" i="9"/>
  <c r="AVI111" i="9"/>
  <c r="AUX111" i="9"/>
  <c r="AUM111" i="9"/>
  <c r="AUB111" i="9"/>
  <c r="ATQ111" i="9"/>
  <c r="ATF111" i="9"/>
  <c r="ASU111" i="9"/>
  <c r="ASJ111" i="9"/>
  <c r="ARY111" i="9"/>
  <c r="ARN111" i="9"/>
  <c r="ARC111" i="9"/>
  <c r="AQR111" i="9"/>
  <c r="AQG111" i="9"/>
  <c r="APV111" i="9"/>
  <c r="APK111" i="9"/>
  <c r="AOZ111" i="9"/>
  <c r="AOO111" i="9"/>
  <c r="AOD111" i="9"/>
  <c r="ANS111" i="9"/>
  <c r="ANH111" i="9"/>
  <c r="AMW111" i="9"/>
  <c r="AML111" i="9"/>
  <c r="AMA111" i="9"/>
  <c r="ALP111" i="9"/>
  <c r="ALE111" i="9"/>
  <c r="AKT111" i="9"/>
  <c r="AKI111" i="9"/>
  <c r="AJX111" i="9"/>
  <c r="AJM111" i="9"/>
  <c r="AJB111" i="9"/>
  <c r="AIQ111" i="9"/>
  <c r="AIF111" i="9"/>
  <c r="AHU111" i="9"/>
  <c r="AHJ111" i="9"/>
  <c r="AGY111" i="9"/>
  <c r="AGN111" i="9"/>
  <c r="AGC111" i="9"/>
  <c r="AFR111" i="9"/>
  <c r="AFG111" i="9"/>
  <c r="AEV111" i="9"/>
  <c r="AEK111" i="9"/>
  <c r="ADZ111" i="9"/>
  <c r="ADO111" i="9"/>
  <c r="ADD111" i="9"/>
  <c r="ACS111" i="9"/>
  <c r="ACH111" i="9"/>
  <c r="ABW111" i="9"/>
  <c r="ABL111" i="9"/>
  <c r="ABA111" i="9"/>
  <c r="AAP111" i="9"/>
  <c r="AAE111" i="9"/>
  <c r="ZT111" i="9"/>
  <c r="ZI111" i="9"/>
  <c r="YX111" i="9"/>
  <c r="YM111" i="9"/>
  <c r="YB111" i="9"/>
  <c r="XQ111" i="9"/>
  <c r="XF111" i="9"/>
  <c r="WU111" i="9"/>
  <c r="WJ111" i="9"/>
  <c r="VY111" i="9"/>
  <c r="VN111" i="9"/>
  <c r="VC111" i="9"/>
  <c r="UR111" i="9"/>
  <c r="UG111" i="9"/>
  <c r="TV111" i="9"/>
  <c r="TK111" i="9"/>
  <c r="SZ111" i="9"/>
  <c r="SO111" i="9"/>
  <c r="SD111" i="9"/>
  <c r="RS111" i="9"/>
  <c r="RH111" i="9"/>
  <c r="QW111" i="9"/>
  <c r="QL111" i="9"/>
  <c r="QA111" i="9"/>
  <c r="PP111" i="9"/>
  <c r="PE111" i="9"/>
  <c r="OT111" i="9"/>
  <c r="OI111" i="9"/>
  <c r="NX111" i="9"/>
  <c r="NM111" i="9"/>
  <c r="NB111" i="9"/>
  <c r="MQ111" i="9"/>
  <c r="MF111" i="9"/>
  <c r="LU111" i="9"/>
  <c r="LJ111" i="9"/>
  <c r="KY111" i="9"/>
  <c r="KN111" i="9"/>
  <c r="KC111" i="9"/>
  <c r="JR111" i="9"/>
  <c r="JG111" i="9"/>
  <c r="IV111" i="9"/>
  <c r="IK111" i="9"/>
  <c r="HZ111" i="9"/>
  <c r="HO111" i="9"/>
  <c r="HD111" i="9"/>
  <c r="GS111" i="9"/>
  <c r="GH111" i="9"/>
  <c r="FW111" i="9"/>
  <c r="FL111" i="9"/>
  <c r="FA111" i="9"/>
  <c r="EP111" i="9"/>
  <c r="EE111" i="9"/>
  <c r="DT111" i="9"/>
  <c r="DI111" i="9"/>
  <c r="CX111" i="9"/>
  <c r="CM111" i="9"/>
  <c r="CB111" i="9"/>
  <c r="BQ111" i="9"/>
  <c r="BF111" i="9"/>
  <c r="AU111" i="9"/>
  <c r="AJ111" i="9"/>
  <c r="Y111" i="9"/>
  <c r="N111" i="9"/>
  <c r="C111" i="9"/>
  <c r="BSQ110" i="9"/>
  <c r="BSF110" i="9"/>
  <c r="BRU110" i="9"/>
  <c r="BRJ110" i="9"/>
  <c r="BQY110" i="9"/>
  <c r="BQN110" i="9"/>
  <c r="BQC110" i="9"/>
  <c r="BPR110" i="9"/>
  <c r="BPG110" i="9"/>
  <c r="BOV110" i="9"/>
  <c r="BOK110" i="9"/>
  <c r="BNZ110" i="9"/>
  <c r="BNO110" i="9"/>
  <c r="BNC110" i="9"/>
  <c r="BMR110" i="9"/>
  <c r="BMG110" i="9"/>
  <c r="BLV110" i="9"/>
  <c r="BLK110" i="9"/>
  <c r="BKZ110" i="9"/>
  <c r="BKO110" i="9"/>
  <c r="BKD110" i="9"/>
  <c r="BJS110" i="9"/>
  <c r="BJH110" i="9"/>
  <c r="BIW110" i="9"/>
  <c r="BIL110" i="9"/>
  <c r="BIA110" i="9"/>
  <c r="BHP110" i="9"/>
  <c r="BHE110" i="9"/>
  <c r="BGT110" i="9"/>
  <c r="BGI110" i="9"/>
  <c r="BFX110" i="9"/>
  <c r="BFM110" i="9"/>
  <c r="BFB110" i="9"/>
  <c r="BEQ110" i="9"/>
  <c r="BEF110" i="9"/>
  <c r="BDU110" i="9"/>
  <c r="BDJ110" i="9"/>
  <c r="BCY110" i="9"/>
  <c r="BCN110" i="9"/>
  <c r="BCC110" i="9"/>
  <c r="BBR110" i="9"/>
  <c r="BBG110" i="9"/>
  <c r="BAV110" i="9"/>
  <c r="BAK110" i="9"/>
  <c r="AZZ110" i="9"/>
  <c r="AZO110" i="9"/>
  <c r="AZD110" i="9"/>
  <c r="AYS110" i="9"/>
  <c r="AYH110" i="9"/>
  <c r="AXW110" i="9"/>
  <c r="AXL110" i="9"/>
  <c r="AXA110" i="9"/>
  <c r="AWP110" i="9"/>
  <c r="AWE110" i="9"/>
  <c r="AVT110" i="9"/>
  <c r="AVI110" i="9"/>
  <c r="AUX110" i="9"/>
  <c r="AUM110" i="9"/>
  <c r="AUB110" i="9"/>
  <c r="ATQ110" i="9"/>
  <c r="ATF110" i="9"/>
  <c r="ASU110" i="9"/>
  <c r="ASJ110" i="9"/>
  <c r="ARY110" i="9"/>
  <c r="ARN110" i="9"/>
  <c r="ARC110" i="9"/>
  <c r="AQR110" i="9"/>
  <c r="AQG110" i="9"/>
  <c r="APV110" i="9"/>
  <c r="APK110" i="9"/>
  <c r="AOZ110" i="9"/>
  <c r="AOO110" i="9"/>
  <c r="AOD110" i="9"/>
  <c r="ANS110" i="9"/>
  <c r="ANH110" i="9"/>
  <c r="AMW110" i="9"/>
  <c r="AML110" i="9"/>
  <c r="AMA110" i="9"/>
  <c r="ALP110" i="9"/>
  <c r="ALE110" i="9"/>
  <c r="AKT110" i="9"/>
  <c r="AKI110" i="9"/>
  <c r="AJX110" i="9"/>
  <c r="AJM110" i="9"/>
  <c r="AJB110" i="9"/>
  <c r="AIQ110" i="9"/>
  <c r="AIF110" i="9"/>
  <c r="AHU110" i="9"/>
  <c r="AHJ110" i="9"/>
  <c r="AGY110" i="9"/>
  <c r="AGN110" i="9"/>
  <c r="AGC110" i="9"/>
  <c r="AFR110" i="9"/>
  <c r="AFG110" i="9"/>
  <c r="AEV110" i="9"/>
  <c r="AEK110" i="9"/>
  <c r="ADZ110" i="9"/>
  <c r="ADO110" i="9"/>
  <c r="ADD110" i="9"/>
  <c r="ACS110" i="9"/>
  <c r="ACH110" i="9"/>
  <c r="ABW110" i="9"/>
  <c r="ABL110" i="9"/>
  <c r="ABA110" i="9"/>
  <c r="AAP110" i="9"/>
  <c r="AAE110" i="9"/>
  <c r="ZT110" i="9"/>
  <c r="ZI110" i="9"/>
  <c r="YX110" i="9"/>
  <c r="YM110" i="9"/>
  <c r="YB110" i="9"/>
  <c r="XQ110" i="9"/>
  <c r="XF110" i="9"/>
  <c r="WU110" i="9"/>
  <c r="WJ110" i="9"/>
  <c r="VY110" i="9"/>
  <c r="VN110" i="9"/>
  <c r="VC110" i="9"/>
  <c r="UR110" i="9"/>
  <c r="UG110" i="9"/>
  <c r="TV110" i="9"/>
  <c r="TK110" i="9"/>
  <c r="SZ110" i="9"/>
  <c r="SO110" i="9"/>
  <c r="SD110" i="9"/>
  <c r="RS110" i="9"/>
  <c r="RH110" i="9"/>
  <c r="QW110" i="9"/>
  <c r="QL110" i="9"/>
  <c r="QA110" i="9"/>
  <c r="PP110" i="9"/>
  <c r="PE110" i="9"/>
  <c r="OT110" i="9"/>
  <c r="OI110" i="9"/>
  <c r="NX110" i="9"/>
  <c r="NM110" i="9"/>
  <c r="NB110" i="9"/>
  <c r="MQ110" i="9"/>
  <c r="MF110" i="9"/>
  <c r="LU110" i="9"/>
  <c r="LJ110" i="9"/>
  <c r="KY110" i="9"/>
  <c r="KN110" i="9"/>
  <c r="KC110" i="9"/>
  <c r="JR110" i="9"/>
  <c r="JG110" i="9"/>
  <c r="IV110" i="9"/>
  <c r="IK110" i="9"/>
  <c r="HZ110" i="9"/>
  <c r="HO110" i="9"/>
  <c r="HD110" i="9"/>
  <c r="GS110" i="9"/>
  <c r="GH110" i="9"/>
  <c r="FW110" i="9"/>
  <c r="FL110" i="9"/>
  <c r="FA110" i="9"/>
  <c r="EP110" i="9"/>
  <c r="EE110" i="9"/>
  <c r="DT110" i="9"/>
  <c r="DI110" i="9"/>
  <c r="CX110" i="9"/>
  <c r="CM110" i="9"/>
  <c r="CB110" i="9"/>
  <c r="BQ110" i="9"/>
  <c r="BF110" i="9"/>
  <c r="AU110" i="9"/>
  <c r="AJ110" i="9"/>
  <c r="Y110" i="9"/>
  <c r="N110" i="9"/>
  <c r="C110" i="9"/>
  <c r="BSQ109" i="9"/>
  <c r="BSF109" i="9"/>
  <c r="BRU109" i="9"/>
  <c r="BRJ109" i="9"/>
  <c r="BQY109" i="9"/>
  <c r="BQN109" i="9"/>
  <c r="BQC109" i="9"/>
  <c r="BPR109" i="9"/>
  <c r="BPG109" i="9"/>
  <c r="BOV109" i="9"/>
  <c r="BOK109" i="9"/>
  <c r="BNZ109" i="9"/>
  <c r="BNO109" i="9"/>
  <c r="BNC109" i="9"/>
  <c r="BMR109" i="9"/>
  <c r="BMG109" i="9"/>
  <c r="BLV109" i="9"/>
  <c r="BLK109" i="9"/>
  <c r="BKZ109" i="9"/>
  <c r="BKO109" i="9"/>
  <c r="BKD109" i="9"/>
  <c r="BJS109" i="9"/>
  <c r="BJH109" i="9"/>
  <c r="BIW109" i="9"/>
  <c r="BIL109" i="9"/>
  <c r="BIA109" i="9"/>
  <c r="BHP109" i="9"/>
  <c r="BHE109" i="9"/>
  <c r="BGT109" i="9"/>
  <c r="BGI109" i="9"/>
  <c r="BFX109" i="9"/>
  <c r="BFM109" i="9"/>
  <c r="BFB109" i="9"/>
  <c r="BEQ109" i="9"/>
  <c r="BEF109" i="9"/>
  <c r="BDU109" i="9"/>
  <c r="BDJ109" i="9"/>
  <c r="BCY109" i="9"/>
  <c r="BCN109" i="9"/>
  <c r="BCC109" i="9"/>
  <c r="BBR109" i="9"/>
  <c r="BBG109" i="9"/>
  <c r="BAV109" i="9"/>
  <c r="BAK109" i="9"/>
  <c r="AZZ109" i="9"/>
  <c r="AZO109" i="9"/>
  <c r="AZD109" i="9"/>
  <c r="AYS109" i="9"/>
  <c r="AYH109" i="9"/>
  <c r="AXW109" i="9"/>
  <c r="AXL109" i="9"/>
  <c r="AXA109" i="9"/>
  <c r="AWP109" i="9"/>
  <c r="AWE109" i="9"/>
  <c r="AVT109" i="9"/>
  <c r="AVI109" i="9"/>
  <c r="AUX109" i="9"/>
  <c r="AUM109" i="9"/>
  <c r="AUB109" i="9"/>
  <c r="ATQ109" i="9"/>
  <c r="ATF109" i="9"/>
  <c r="ASU109" i="9"/>
  <c r="ASJ109" i="9"/>
  <c r="ARY109" i="9"/>
  <c r="ARN109" i="9"/>
  <c r="ARC109" i="9"/>
  <c r="AQR109" i="9"/>
  <c r="AQG109" i="9"/>
  <c r="APV109" i="9"/>
  <c r="APK109" i="9"/>
  <c r="AOZ109" i="9"/>
  <c r="AOO109" i="9"/>
  <c r="AOD109" i="9"/>
  <c r="ANS109" i="9"/>
  <c r="ANH109" i="9"/>
  <c r="AMW109" i="9"/>
  <c r="AML109" i="9"/>
  <c r="AMA109" i="9"/>
  <c r="ALP109" i="9"/>
  <c r="ALE109" i="9"/>
  <c r="AKT109" i="9"/>
  <c r="AKI109" i="9"/>
  <c r="AJX109" i="9"/>
  <c r="AJM109" i="9"/>
  <c r="AJB109" i="9"/>
  <c r="AIQ109" i="9"/>
  <c r="AIF109" i="9"/>
  <c r="AHU109" i="9"/>
  <c r="AHJ109" i="9"/>
  <c r="AGY109" i="9"/>
  <c r="AGN109" i="9"/>
  <c r="AGC109" i="9"/>
  <c r="AFR109" i="9"/>
  <c r="AFG109" i="9"/>
  <c r="AEV109" i="9"/>
  <c r="AEK109" i="9"/>
  <c r="ADZ109" i="9"/>
  <c r="ADO109" i="9"/>
  <c r="ADD109" i="9"/>
  <c r="ACS109" i="9"/>
  <c r="ACH109" i="9"/>
  <c r="ABW109" i="9"/>
  <c r="ABL109" i="9"/>
  <c r="ABA109" i="9"/>
  <c r="AAP109" i="9"/>
  <c r="AAE109" i="9"/>
  <c r="ZT109" i="9"/>
  <c r="ZI109" i="9"/>
  <c r="YX109" i="9"/>
  <c r="YM109" i="9"/>
  <c r="YB109" i="9"/>
  <c r="XQ109" i="9"/>
  <c r="XF109" i="9"/>
  <c r="WU109" i="9"/>
  <c r="WJ109" i="9"/>
  <c r="VY109" i="9"/>
  <c r="VN109" i="9"/>
  <c r="VC109" i="9"/>
  <c r="UR109" i="9"/>
  <c r="UG109" i="9"/>
  <c r="TV109" i="9"/>
  <c r="TK109" i="9"/>
  <c r="SZ109" i="9"/>
  <c r="SO109" i="9"/>
  <c r="SD109" i="9"/>
  <c r="RS109" i="9"/>
  <c r="RH109" i="9"/>
  <c r="QW109" i="9"/>
  <c r="QL109" i="9"/>
  <c r="QA109" i="9"/>
  <c r="PP109" i="9"/>
  <c r="PE109" i="9"/>
  <c r="OT109" i="9"/>
  <c r="OI109" i="9"/>
  <c r="NX109" i="9"/>
  <c r="NM109" i="9"/>
  <c r="NB109" i="9"/>
  <c r="MQ109" i="9"/>
  <c r="MF109" i="9"/>
  <c r="LU109" i="9"/>
  <c r="LJ109" i="9"/>
  <c r="KY109" i="9"/>
  <c r="KN109" i="9"/>
  <c r="KC109" i="9"/>
  <c r="JR109" i="9"/>
  <c r="JG109" i="9"/>
  <c r="IV109" i="9"/>
  <c r="IK109" i="9"/>
  <c r="HZ109" i="9"/>
  <c r="HO109" i="9"/>
  <c r="HD109" i="9"/>
  <c r="GS109" i="9"/>
  <c r="GH109" i="9"/>
  <c r="FW109" i="9"/>
  <c r="FL109" i="9"/>
  <c r="FA109" i="9"/>
  <c r="EP109" i="9"/>
  <c r="EE109" i="9"/>
  <c r="DT109" i="9"/>
  <c r="DI109" i="9"/>
  <c r="CX109" i="9"/>
  <c r="CM109" i="9"/>
  <c r="CB109" i="9"/>
  <c r="BQ109" i="9"/>
  <c r="BF109" i="9"/>
  <c r="AU109" i="9"/>
  <c r="AJ109" i="9"/>
  <c r="Y109" i="9"/>
  <c r="N109" i="9"/>
  <c r="C109" i="9"/>
  <c r="BSQ108" i="9"/>
  <c r="BSF108" i="9"/>
  <c r="BRU108" i="9"/>
  <c r="BRJ108" i="9"/>
  <c r="BQY108" i="9"/>
  <c r="BQN108" i="9"/>
  <c r="BQC108" i="9"/>
  <c r="BPR108" i="9"/>
  <c r="BPG108" i="9"/>
  <c r="BOV108" i="9"/>
  <c r="BOK108" i="9"/>
  <c r="BNZ108" i="9"/>
  <c r="BNO108" i="9"/>
  <c r="BNC108" i="9"/>
  <c r="BMR108" i="9"/>
  <c r="BMG108" i="9"/>
  <c r="BLV108" i="9"/>
  <c r="BLK108" i="9"/>
  <c r="BKZ108" i="9"/>
  <c r="BKO108" i="9"/>
  <c r="BKD108" i="9"/>
  <c r="BJS108" i="9"/>
  <c r="BJH108" i="9"/>
  <c r="BIW108" i="9"/>
  <c r="BIL108" i="9"/>
  <c r="BIA108" i="9"/>
  <c r="BHP108" i="9"/>
  <c r="BHE108" i="9"/>
  <c r="BGT108" i="9"/>
  <c r="BGI108" i="9"/>
  <c r="BFX108" i="9"/>
  <c r="BFM108" i="9"/>
  <c r="BFB108" i="9"/>
  <c r="BEQ108" i="9"/>
  <c r="BEF108" i="9"/>
  <c r="BDU108" i="9"/>
  <c r="BDJ108" i="9"/>
  <c r="BCY108" i="9"/>
  <c r="BCN108" i="9"/>
  <c r="BCC108" i="9"/>
  <c r="BBR108" i="9"/>
  <c r="BBG108" i="9"/>
  <c r="BAV108" i="9"/>
  <c r="BAK108" i="9"/>
  <c r="AZZ108" i="9"/>
  <c r="AZO108" i="9"/>
  <c r="AZD108" i="9"/>
  <c r="AYS108" i="9"/>
  <c r="AYH108" i="9"/>
  <c r="AXW108" i="9"/>
  <c r="AXL108" i="9"/>
  <c r="AXA108" i="9"/>
  <c r="AWP108" i="9"/>
  <c r="AWE108" i="9"/>
  <c r="AVT108" i="9"/>
  <c r="AVI108" i="9"/>
  <c r="AUX108" i="9"/>
  <c r="AUM108" i="9"/>
  <c r="AUB108" i="9"/>
  <c r="ATQ108" i="9"/>
  <c r="ATF108" i="9"/>
  <c r="ASU108" i="9"/>
  <c r="ASJ108" i="9"/>
  <c r="ARY108" i="9"/>
  <c r="ARN108" i="9"/>
  <c r="ARC108" i="9"/>
  <c r="AQR108" i="9"/>
  <c r="AQG108" i="9"/>
  <c r="APV108" i="9"/>
  <c r="APK108" i="9"/>
  <c r="AOZ108" i="9"/>
  <c r="AOO108" i="9"/>
  <c r="AOD108" i="9"/>
  <c r="ANS108" i="9"/>
  <c r="ANH108" i="9"/>
  <c r="AMW108" i="9"/>
  <c r="AML108" i="9"/>
  <c r="AMA108" i="9"/>
  <c r="ALP108" i="9"/>
  <c r="ALE108" i="9"/>
  <c r="AKT108" i="9"/>
  <c r="AKI108" i="9"/>
  <c r="AJX108" i="9"/>
  <c r="AJM108" i="9"/>
  <c r="AJB108" i="9"/>
  <c r="AIQ108" i="9"/>
  <c r="AIF108" i="9"/>
  <c r="AHU108" i="9"/>
  <c r="AHJ108" i="9"/>
  <c r="AGY108" i="9"/>
  <c r="AGN108" i="9"/>
  <c r="AGC108" i="9"/>
  <c r="AFR108" i="9"/>
  <c r="AFG108" i="9"/>
  <c r="AEV108" i="9"/>
  <c r="AEK108" i="9"/>
  <c r="ADZ108" i="9"/>
  <c r="ADO108" i="9"/>
  <c r="ADD108" i="9"/>
  <c r="ACS108" i="9"/>
  <c r="ACH108" i="9"/>
  <c r="ABW108" i="9"/>
  <c r="ABL108" i="9"/>
  <c r="ABA108" i="9"/>
  <c r="AAP108" i="9"/>
  <c r="AAE108" i="9"/>
  <c r="ZT108" i="9"/>
  <c r="ZI108" i="9"/>
  <c r="YX108" i="9"/>
  <c r="YM108" i="9"/>
  <c r="YB108" i="9"/>
  <c r="XQ108" i="9"/>
  <c r="XF108" i="9"/>
  <c r="WU108" i="9"/>
  <c r="WJ108" i="9"/>
  <c r="VY108" i="9"/>
  <c r="VN108" i="9"/>
  <c r="VC108" i="9"/>
  <c r="UR108" i="9"/>
  <c r="UG108" i="9"/>
  <c r="TV108" i="9"/>
  <c r="TK108" i="9"/>
  <c r="SZ108" i="9"/>
  <c r="SO108" i="9"/>
  <c r="SD108" i="9"/>
  <c r="RS108" i="9"/>
  <c r="RH108" i="9"/>
  <c r="QW108" i="9"/>
  <c r="QL108" i="9"/>
  <c r="QA108" i="9"/>
  <c r="PP108" i="9"/>
  <c r="PE108" i="9"/>
  <c r="OT108" i="9"/>
  <c r="OI108" i="9"/>
  <c r="NX108" i="9"/>
  <c r="NM108" i="9"/>
  <c r="NB108" i="9"/>
  <c r="MQ108" i="9"/>
  <c r="MF108" i="9"/>
  <c r="LU108" i="9"/>
  <c r="LJ108" i="9"/>
  <c r="KY108" i="9"/>
  <c r="KN108" i="9"/>
  <c r="KC108" i="9"/>
  <c r="JR108" i="9"/>
  <c r="JG108" i="9"/>
  <c r="IV108" i="9"/>
  <c r="IK108" i="9"/>
  <c r="HZ108" i="9"/>
  <c r="HO108" i="9"/>
  <c r="HD108" i="9"/>
  <c r="GS108" i="9"/>
  <c r="GH108" i="9"/>
  <c r="FW108" i="9"/>
  <c r="FL108" i="9"/>
  <c r="FA108" i="9"/>
  <c r="EP108" i="9"/>
  <c r="EE108" i="9"/>
  <c r="DT108" i="9"/>
  <c r="DI108" i="9"/>
  <c r="CX108" i="9"/>
  <c r="CM108" i="9"/>
  <c r="CB108" i="9"/>
  <c r="BQ108" i="9"/>
  <c r="BF108" i="9"/>
  <c r="AU108" i="9"/>
  <c r="AJ108" i="9"/>
  <c r="Y108" i="9"/>
  <c r="N108" i="9"/>
  <c r="C108" i="9"/>
  <c r="BSQ107" i="9"/>
  <c r="BSF107" i="9"/>
  <c r="BRU107" i="9"/>
  <c r="BRJ107" i="9"/>
  <c r="BQY107" i="9"/>
  <c r="BQN107" i="9"/>
  <c r="BQC107" i="9"/>
  <c r="BPR107" i="9"/>
  <c r="BPG107" i="9"/>
  <c r="BOV107" i="9"/>
  <c r="BOK107" i="9"/>
  <c r="BNZ107" i="9"/>
  <c r="BNO107" i="9"/>
  <c r="BNC107" i="9"/>
  <c r="BMR107" i="9"/>
  <c r="BMG107" i="9"/>
  <c r="BLV107" i="9"/>
  <c r="BLK107" i="9"/>
  <c r="BKZ107" i="9"/>
  <c r="BKO107" i="9"/>
  <c r="BKD107" i="9"/>
  <c r="BJS107" i="9"/>
  <c r="BJH107" i="9"/>
  <c r="BIW107" i="9"/>
  <c r="BIL107" i="9"/>
  <c r="BIA107" i="9"/>
  <c r="BHP107" i="9"/>
  <c r="BHE107" i="9"/>
  <c r="BGT107" i="9"/>
  <c r="BGI107" i="9"/>
  <c r="BFX107" i="9"/>
  <c r="BFM107" i="9"/>
  <c r="BFB107" i="9"/>
  <c r="BEQ107" i="9"/>
  <c r="BEF107" i="9"/>
  <c r="BDU107" i="9"/>
  <c r="BDJ107" i="9"/>
  <c r="BCY107" i="9"/>
  <c r="BCN107" i="9"/>
  <c r="BCC107" i="9"/>
  <c r="BBR107" i="9"/>
  <c r="BBG107" i="9"/>
  <c r="BAV107" i="9"/>
  <c r="BAK107" i="9"/>
  <c r="AZZ107" i="9"/>
  <c r="AZO107" i="9"/>
  <c r="AZD107" i="9"/>
  <c r="AYS107" i="9"/>
  <c r="AYH107" i="9"/>
  <c r="AXW107" i="9"/>
  <c r="AXL107" i="9"/>
  <c r="AXA107" i="9"/>
  <c r="AWP107" i="9"/>
  <c r="AWE107" i="9"/>
  <c r="AVT107" i="9"/>
  <c r="AVI107" i="9"/>
  <c r="AUX107" i="9"/>
  <c r="AUM107" i="9"/>
  <c r="AUB107" i="9"/>
  <c r="ATQ107" i="9"/>
  <c r="ATF107" i="9"/>
  <c r="ASU107" i="9"/>
  <c r="ASJ107" i="9"/>
  <c r="ARY107" i="9"/>
  <c r="ARN107" i="9"/>
  <c r="ARC107" i="9"/>
  <c r="AQR107" i="9"/>
  <c r="AQG107" i="9"/>
  <c r="APV107" i="9"/>
  <c r="APK107" i="9"/>
  <c r="AOZ107" i="9"/>
  <c r="AOO107" i="9"/>
  <c r="AOD107" i="9"/>
  <c r="ANS107" i="9"/>
  <c r="ANH107" i="9"/>
  <c r="AMW107" i="9"/>
  <c r="AML107" i="9"/>
  <c r="AMA107" i="9"/>
  <c r="ALP107" i="9"/>
  <c r="ALE107" i="9"/>
  <c r="AKT107" i="9"/>
  <c r="AKI107" i="9"/>
  <c r="AJX107" i="9"/>
  <c r="AJM107" i="9"/>
  <c r="AJB107" i="9"/>
  <c r="AIQ107" i="9"/>
  <c r="AIF107" i="9"/>
  <c r="AHU107" i="9"/>
  <c r="AHJ107" i="9"/>
  <c r="AGY107" i="9"/>
  <c r="AGN107" i="9"/>
  <c r="AGC107" i="9"/>
  <c r="AFR107" i="9"/>
  <c r="AFG107" i="9"/>
  <c r="AEV107" i="9"/>
  <c r="AEK107" i="9"/>
  <c r="ADZ107" i="9"/>
  <c r="ADO107" i="9"/>
  <c r="ADD107" i="9"/>
  <c r="ACS107" i="9"/>
  <c r="ACH107" i="9"/>
  <c r="ABW107" i="9"/>
  <c r="ABL107" i="9"/>
  <c r="ABA107" i="9"/>
  <c r="AAP107" i="9"/>
  <c r="AAE107" i="9"/>
  <c r="ZT107" i="9"/>
  <c r="ZI107" i="9"/>
  <c r="YX107" i="9"/>
  <c r="YM107" i="9"/>
  <c r="YB107" i="9"/>
  <c r="XQ107" i="9"/>
  <c r="XF107" i="9"/>
  <c r="WU107" i="9"/>
  <c r="WJ107" i="9"/>
  <c r="VY107" i="9"/>
  <c r="VN107" i="9"/>
  <c r="VC107" i="9"/>
  <c r="UR107" i="9"/>
  <c r="UG107" i="9"/>
  <c r="TV107" i="9"/>
  <c r="TK107" i="9"/>
  <c r="SZ107" i="9"/>
  <c r="SO107" i="9"/>
  <c r="SD107" i="9"/>
  <c r="RS107" i="9"/>
  <c r="RH107" i="9"/>
  <c r="QW107" i="9"/>
  <c r="QL107" i="9"/>
  <c r="QA107" i="9"/>
  <c r="PP107" i="9"/>
  <c r="PE107" i="9"/>
  <c r="OT107" i="9"/>
  <c r="OI107" i="9"/>
  <c r="NX107" i="9"/>
  <c r="NM107" i="9"/>
  <c r="NB107" i="9"/>
  <c r="MQ107" i="9"/>
  <c r="MF107" i="9"/>
  <c r="LU107" i="9"/>
  <c r="LJ107" i="9"/>
  <c r="KY107" i="9"/>
  <c r="KN107" i="9"/>
  <c r="KC107" i="9"/>
  <c r="JR107" i="9"/>
  <c r="JG107" i="9"/>
  <c r="IV107" i="9"/>
  <c r="IK107" i="9"/>
  <c r="HZ107" i="9"/>
  <c r="HO107" i="9"/>
  <c r="HD107" i="9"/>
  <c r="GS107" i="9"/>
  <c r="GH107" i="9"/>
  <c r="FW107" i="9"/>
  <c r="FL107" i="9"/>
  <c r="FA107" i="9"/>
  <c r="EP107" i="9"/>
  <c r="EE107" i="9"/>
  <c r="DT107" i="9"/>
  <c r="DI107" i="9"/>
  <c r="CX107" i="9"/>
  <c r="CM107" i="9"/>
  <c r="CB107" i="9"/>
  <c r="BQ107" i="9"/>
  <c r="BF107" i="9"/>
  <c r="AU107" i="9"/>
  <c r="AJ107" i="9"/>
  <c r="Y107" i="9"/>
  <c r="N107" i="9"/>
  <c r="C107" i="9"/>
  <c r="BSQ106" i="9"/>
  <c r="BSF106" i="9"/>
  <c r="BRU106" i="9"/>
  <c r="BRJ106" i="9"/>
  <c r="BQY106" i="9"/>
  <c r="BQN106" i="9"/>
  <c r="BQC106" i="9"/>
  <c r="BPR106" i="9"/>
  <c r="BPG106" i="9"/>
  <c r="BOV106" i="9"/>
  <c r="BOK106" i="9"/>
  <c r="BNZ106" i="9"/>
  <c r="BNO106" i="9"/>
  <c r="BNC106" i="9"/>
  <c r="BMR106" i="9"/>
  <c r="BMG106" i="9"/>
  <c r="BLV106" i="9"/>
  <c r="BLK106" i="9"/>
  <c r="BKZ106" i="9"/>
  <c r="BKO106" i="9"/>
  <c r="BKD106" i="9"/>
  <c r="BJS106" i="9"/>
  <c r="BJH106" i="9"/>
  <c r="BIW106" i="9"/>
  <c r="BIL106" i="9"/>
  <c r="BIA106" i="9"/>
  <c r="BHP106" i="9"/>
  <c r="BHE106" i="9"/>
  <c r="BGT106" i="9"/>
  <c r="BGI106" i="9"/>
  <c r="BFX106" i="9"/>
  <c r="BFM106" i="9"/>
  <c r="BFB106" i="9"/>
  <c r="BEQ106" i="9"/>
  <c r="BEF106" i="9"/>
  <c r="BDU106" i="9"/>
  <c r="BDJ106" i="9"/>
  <c r="BCY106" i="9"/>
  <c r="BCN106" i="9"/>
  <c r="BCC106" i="9"/>
  <c r="BBR106" i="9"/>
  <c r="BBG106" i="9"/>
  <c r="BAV106" i="9"/>
  <c r="BAK106" i="9"/>
  <c r="AZZ106" i="9"/>
  <c r="AZO106" i="9"/>
  <c r="AZD106" i="9"/>
  <c r="AYS106" i="9"/>
  <c r="AYH106" i="9"/>
  <c r="AXW106" i="9"/>
  <c r="AXL106" i="9"/>
  <c r="AXA106" i="9"/>
  <c r="AWP106" i="9"/>
  <c r="AWE106" i="9"/>
  <c r="AVT106" i="9"/>
  <c r="AVI106" i="9"/>
  <c r="AUX106" i="9"/>
  <c r="AUM106" i="9"/>
  <c r="AUB106" i="9"/>
  <c r="ATQ106" i="9"/>
  <c r="ATF106" i="9"/>
  <c r="ASU106" i="9"/>
  <c r="ASJ106" i="9"/>
  <c r="ARY106" i="9"/>
  <c r="ARN106" i="9"/>
  <c r="ARC106" i="9"/>
  <c r="AQR106" i="9"/>
  <c r="AQG106" i="9"/>
  <c r="APV106" i="9"/>
  <c r="APK106" i="9"/>
  <c r="AOZ106" i="9"/>
  <c r="AOO106" i="9"/>
  <c r="AOD106" i="9"/>
  <c r="ANS106" i="9"/>
  <c r="ANH106" i="9"/>
  <c r="AMW106" i="9"/>
  <c r="AML106" i="9"/>
  <c r="AMA106" i="9"/>
  <c r="ALP106" i="9"/>
  <c r="ALE106" i="9"/>
  <c r="AKT106" i="9"/>
  <c r="AKI106" i="9"/>
  <c r="AJX106" i="9"/>
  <c r="AJM106" i="9"/>
  <c r="AJB106" i="9"/>
  <c r="AIQ106" i="9"/>
  <c r="AIF106" i="9"/>
  <c r="AHU106" i="9"/>
  <c r="AHJ106" i="9"/>
  <c r="AGY106" i="9"/>
  <c r="AGN106" i="9"/>
  <c r="AGC106" i="9"/>
  <c r="AFR106" i="9"/>
  <c r="AFG106" i="9"/>
  <c r="AEV106" i="9"/>
  <c r="AEK106" i="9"/>
  <c r="ADZ106" i="9"/>
  <c r="ADO106" i="9"/>
  <c r="ADD106" i="9"/>
  <c r="ACS106" i="9"/>
  <c r="ACH106" i="9"/>
  <c r="ABW106" i="9"/>
  <c r="ABL106" i="9"/>
  <c r="ABA106" i="9"/>
  <c r="AAP106" i="9"/>
  <c r="AAE106" i="9"/>
  <c r="ZT106" i="9"/>
  <c r="ZI106" i="9"/>
  <c r="YX106" i="9"/>
  <c r="YM106" i="9"/>
  <c r="YB106" i="9"/>
  <c r="XQ106" i="9"/>
  <c r="XF106" i="9"/>
  <c r="WU106" i="9"/>
  <c r="WJ106" i="9"/>
  <c r="VY106" i="9"/>
  <c r="VN106" i="9"/>
  <c r="VC106" i="9"/>
  <c r="UR106" i="9"/>
  <c r="UG106" i="9"/>
  <c r="TV106" i="9"/>
  <c r="TK106" i="9"/>
  <c r="SZ106" i="9"/>
  <c r="SO106" i="9"/>
  <c r="SD106" i="9"/>
  <c r="RS106" i="9"/>
  <c r="RH106" i="9"/>
  <c r="QW106" i="9"/>
  <c r="QL106" i="9"/>
  <c r="QA106" i="9"/>
  <c r="PP106" i="9"/>
  <c r="PE106" i="9"/>
  <c r="OT106" i="9"/>
  <c r="OI106" i="9"/>
  <c r="NX106" i="9"/>
  <c r="NM106" i="9"/>
  <c r="NB106" i="9"/>
  <c r="MQ106" i="9"/>
  <c r="MF106" i="9"/>
  <c r="LU106" i="9"/>
  <c r="LJ106" i="9"/>
  <c r="KY106" i="9"/>
  <c r="KN106" i="9"/>
  <c r="KC106" i="9"/>
  <c r="JR106" i="9"/>
  <c r="JG106" i="9"/>
  <c r="IV106" i="9"/>
  <c r="IK106" i="9"/>
  <c r="HZ106" i="9"/>
  <c r="HO106" i="9"/>
  <c r="HD106" i="9"/>
  <c r="GS106" i="9"/>
  <c r="GH106" i="9"/>
  <c r="FW106" i="9"/>
  <c r="FL106" i="9"/>
  <c r="FA106" i="9"/>
  <c r="EP106" i="9"/>
  <c r="EE106" i="9"/>
  <c r="DT106" i="9"/>
  <c r="DI106" i="9"/>
  <c r="CX106" i="9"/>
  <c r="CM106" i="9"/>
  <c r="CB106" i="9"/>
  <c r="BQ106" i="9"/>
  <c r="BF106" i="9"/>
  <c r="AU106" i="9"/>
  <c r="AJ106" i="9"/>
  <c r="Y106" i="9"/>
  <c r="N106" i="9"/>
  <c r="C106" i="9"/>
  <c r="BSQ105" i="9"/>
  <c r="BSF105" i="9"/>
  <c r="BRU105" i="9"/>
  <c r="BRJ105" i="9"/>
  <c r="BQY105" i="9"/>
  <c r="BQN105" i="9"/>
  <c r="BQC105" i="9"/>
  <c r="BPR105" i="9"/>
  <c r="BPG105" i="9"/>
  <c r="BOV105" i="9"/>
  <c r="BOK105" i="9"/>
  <c r="BNZ105" i="9"/>
  <c r="BNO105" i="9"/>
  <c r="BNC105" i="9"/>
  <c r="BMR105" i="9"/>
  <c r="BMG105" i="9"/>
  <c r="BLV105" i="9"/>
  <c r="BLK105" i="9"/>
  <c r="BKZ105" i="9"/>
  <c r="BKO105" i="9"/>
  <c r="BKD105" i="9"/>
  <c r="BJS105" i="9"/>
  <c r="BJH105" i="9"/>
  <c r="BIW105" i="9"/>
  <c r="BIL105" i="9"/>
  <c r="BIA105" i="9"/>
  <c r="BHP105" i="9"/>
  <c r="BHE105" i="9"/>
  <c r="BGT105" i="9"/>
  <c r="BGI105" i="9"/>
  <c r="BFX105" i="9"/>
  <c r="BFM105" i="9"/>
  <c r="BFB105" i="9"/>
  <c r="BEQ105" i="9"/>
  <c r="BEF105" i="9"/>
  <c r="BDU105" i="9"/>
  <c r="BDJ105" i="9"/>
  <c r="BCY105" i="9"/>
  <c r="BCN105" i="9"/>
  <c r="BCC105" i="9"/>
  <c r="BBR105" i="9"/>
  <c r="BBG105" i="9"/>
  <c r="BAV105" i="9"/>
  <c r="BAK105" i="9"/>
  <c r="AZZ105" i="9"/>
  <c r="AZO105" i="9"/>
  <c r="AZD105" i="9"/>
  <c r="AYS105" i="9"/>
  <c r="AYH105" i="9"/>
  <c r="AXW105" i="9"/>
  <c r="AXL105" i="9"/>
  <c r="AXA105" i="9"/>
  <c r="AWP105" i="9"/>
  <c r="AWE105" i="9"/>
  <c r="AVT105" i="9"/>
  <c r="AVI105" i="9"/>
  <c r="AUX105" i="9"/>
  <c r="AUM105" i="9"/>
  <c r="AUB105" i="9"/>
  <c r="ATQ105" i="9"/>
  <c r="ATF105" i="9"/>
  <c r="ASU105" i="9"/>
  <c r="ASJ105" i="9"/>
  <c r="ARY105" i="9"/>
  <c r="ARN105" i="9"/>
  <c r="ARC105" i="9"/>
  <c r="AQR105" i="9"/>
  <c r="AQG105" i="9"/>
  <c r="APV105" i="9"/>
  <c r="APK105" i="9"/>
  <c r="AOZ105" i="9"/>
  <c r="AOO105" i="9"/>
  <c r="AOD105" i="9"/>
  <c r="ANS105" i="9"/>
  <c r="ANH105" i="9"/>
  <c r="AMW105" i="9"/>
  <c r="AML105" i="9"/>
  <c r="AMA105" i="9"/>
  <c r="ALP105" i="9"/>
  <c r="ALE105" i="9"/>
  <c r="AKT105" i="9"/>
  <c r="AKI105" i="9"/>
  <c r="AJX105" i="9"/>
  <c r="AJM105" i="9"/>
  <c r="AJB105" i="9"/>
  <c r="AIQ105" i="9"/>
  <c r="AIF105" i="9"/>
  <c r="AHU105" i="9"/>
  <c r="AHJ105" i="9"/>
  <c r="AGY105" i="9"/>
  <c r="AGN105" i="9"/>
  <c r="AGC105" i="9"/>
  <c r="AFR105" i="9"/>
  <c r="AFG105" i="9"/>
  <c r="AEV105" i="9"/>
  <c r="AEK105" i="9"/>
  <c r="ADZ105" i="9"/>
  <c r="ADO105" i="9"/>
  <c r="ADD105" i="9"/>
  <c r="ACS105" i="9"/>
  <c r="ACH105" i="9"/>
  <c r="ABW105" i="9"/>
  <c r="ABL105" i="9"/>
  <c r="ABA105" i="9"/>
  <c r="AAP105" i="9"/>
  <c r="AAE105" i="9"/>
  <c r="ZT105" i="9"/>
  <c r="ZI105" i="9"/>
  <c r="YX105" i="9"/>
  <c r="YM105" i="9"/>
  <c r="YB105" i="9"/>
  <c r="XQ105" i="9"/>
  <c r="XF105" i="9"/>
  <c r="WU105" i="9"/>
  <c r="WJ105" i="9"/>
  <c r="VY105" i="9"/>
  <c r="VN105" i="9"/>
  <c r="VC105" i="9"/>
  <c r="UR105" i="9"/>
  <c r="UG105" i="9"/>
  <c r="TV105" i="9"/>
  <c r="TK105" i="9"/>
  <c r="SZ105" i="9"/>
  <c r="SO105" i="9"/>
  <c r="SD105" i="9"/>
  <c r="RS105" i="9"/>
  <c r="RH105" i="9"/>
  <c r="QW105" i="9"/>
  <c r="QL105" i="9"/>
  <c r="QA105" i="9"/>
  <c r="PP105" i="9"/>
  <c r="PE105" i="9"/>
  <c r="OT105" i="9"/>
  <c r="OI105" i="9"/>
  <c r="NX105" i="9"/>
  <c r="NM105" i="9"/>
  <c r="NB105" i="9"/>
  <c r="MQ105" i="9"/>
  <c r="MF105" i="9"/>
  <c r="LU105" i="9"/>
  <c r="LJ105" i="9"/>
  <c r="KY105" i="9"/>
  <c r="KN105" i="9"/>
  <c r="KC105" i="9"/>
  <c r="JR105" i="9"/>
  <c r="JG105" i="9"/>
  <c r="IV105" i="9"/>
  <c r="IK105" i="9"/>
  <c r="HZ105" i="9"/>
  <c r="HO105" i="9"/>
  <c r="HD105" i="9"/>
  <c r="GS105" i="9"/>
  <c r="GH105" i="9"/>
  <c r="FW105" i="9"/>
  <c r="FL105" i="9"/>
  <c r="FA105" i="9"/>
  <c r="EP105" i="9"/>
  <c r="EE105" i="9"/>
  <c r="DT105" i="9"/>
  <c r="DI105" i="9"/>
  <c r="CX105" i="9"/>
  <c r="CM105" i="9"/>
  <c r="CB105" i="9"/>
  <c r="BQ105" i="9"/>
  <c r="BF105" i="9"/>
  <c r="AU105" i="9"/>
  <c r="AJ105" i="9"/>
  <c r="Y105" i="9"/>
  <c r="N105" i="9"/>
  <c r="C105" i="9"/>
  <c r="BSQ104" i="9"/>
  <c r="BSF104" i="9"/>
  <c r="BRU104" i="9"/>
  <c r="BRJ104" i="9"/>
  <c r="BQY104" i="9"/>
  <c r="BQN104" i="9"/>
  <c r="BQC104" i="9"/>
  <c r="BPR104" i="9"/>
  <c r="BPG104" i="9"/>
  <c r="BOV104" i="9"/>
  <c r="BOK104" i="9"/>
  <c r="BNZ104" i="9"/>
  <c r="BNO104" i="9"/>
  <c r="BNC104" i="9"/>
  <c r="BMR104" i="9"/>
  <c r="BMG104" i="9"/>
  <c r="BLV104" i="9"/>
  <c r="BLK104" i="9"/>
  <c r="BKZ104" i="9"/>
  <c r="BKO104" i="9"/>
  <c r="BKD104" i="9"/>
  <c r="BJS104" i="9"/>
  <c r="BJH104" i="9"/>
  <c r="BIW104" i="9"/>
  <c r="BIL104" i="9"/>
  <c r="BIA104" i="9"/>
  <c r="BHP104" i="9"/>
  <c r="BHE104" i="9"/>
  <c r="BGT104" i="9"/>
  <c r="BGI104" i="9"/>
  <c r="BFX104" i="9"/>
  <c r="BFM104" i="9"/>
  <c r="BFB104" i="9"/>
  <c r="BEQ104" i="9"/>
  <c r="BEF104" i="9"/>
  <c r="BDU104" i="9"/>
  <c r="BDJ104" i="9"/>
  <c r="BCY104" i="9"/>
  <c r="BCN104" i="9"/>
  <c r="BCC104" i="9"/>
  <c r="BBR104" i="9"/>
  <c r="BBG104" i="9"/>
  <c r="BAV104" i="9"/>
  <c r="BAK104" i="9"/>
  <c r="AZZ104" i="9"/>
  <c r="AZO104" i="9"/>
  <c r="AZD104" i="9"/>
  <c r="AYS104" i="9"/>
  <c r="AYH104" i="9"/>
  <c r="AXW104" i="9"/>
  <c r="AXL104" i="9"/>
  <c r="AXA104" i="9"/>
  <c r="AWP104" i="9"/>
  <c r="AWE104" i="9"/>
  <c r="AVT104" i="9"/>
  <c r="AVI104" i="9"/>
  <c r="AUX104" i="9"/>
  <c r="AUM104" i="9"/>
  <c r="AUB104" i="9"/>
  <c r="ATQ104" i="9"/>
  <c r="ATF104" i="9"/>
  <c r="ASU104" i="9"/>
  <c r="ASJ104" i="9"/>
  <c r="ARY104" i="9"/>
  <c r="ARN104" i="9"/>
  <c r="ARC104" i="9"/>
  <c r="AQR104" i="9"/>
  <c r="AQG104" i="9"/>
  <c r="APV104" i="9"/>
  <c r="APK104" i="9"/>
  <c r="AOZ104" i="9"/>
  <c r="AOO104" i="9"/>
  <c r="AOD104" i="9"/>
  <c r="ANS104" i="9"/>
  <c r="ANH104" i="9"/>
  <c r="AMW104" i="9"/>
  <c r="AML104" i="9"/>
  <c r="AMA104" i="9"/>
  <c r="ALP104" i="9"/>
  <c r="ALE104" i="9"/>
  <c r="AKT104" i="9"/>
  <c r="AKI104" i="9"/>
  <c r="AJX104" i="9"/>
  <c r="AJM104" i="9"/>
  <c r="AJB104" i="9"/>
  <c r="AIQ104" i="9"/>
  <c r="AIF104" i="9"/>
  <c r="AHU104" i="9"/>
  <c r="AHJ104" i="9"/>
  <c r="AGY104" i="9"/>
  <c r="AGN104" i="9"/>
  <c r="AGC104" i="9"/>
  <c r="AFR104" i="9"/>
  <c r="AFG104" i="9"/>
  <c r="AEV104" i="9"/>
  <c r="AEK104" i="9"/>
  <c r="ADZ104" i="9"/>
  <c r="ADO104" i="9"/>
  <c r="ADD104" i="9"/>
  <c r="ACS104" i="9"/>
  <c r="ACH104" i="9"/>
  <c r="ABW104" i="9"/>
  <c r="ABL104" i="9"/>
  <c r="ABA104" i="9"/>
  <c r="AAP104" i="9"/>
  <c r="AAE104" i="9"/>
  <c r="ZT104" i="9"/>
  <c r="ZI104" i="9"/>
  <c r="YX104" i="9"/>
  <c r="YM104" i="9"/>
  <c r="YB104" i="9"/>
  <c r="XQ104" i="9"/>
  <c r="XF104" i="9"/>
  <c r="WU104" i="9"/>
  <c r="WJ104" i="9"/>
  <c r="VY104" i="9"/>
  <c r="VN104" i="9"/>
  <c r="VC104" i="9"/>
  <c r="UR104" i="9"/>
  <c r="UG104" i="9"/>
  <c r="TV104" i="9"/>
  <c r="TK104" i="9"/>
  <c r="SZ104" i="9"/>
  <c r="SO104" i="9"/>
  <c r="SD104" i="9"/>
  <c r="RS104" i="9"/>
  <c r="RH104" i="9"/>
  <c r="QW104" i="9"/>
  <c r="QL104" i="9"/>
  <c r="QA104" i="9"/>
  <c r="PP104" i="9"/>
  <c r="PE104" i="9"/>
  <c r="OT104" i="9"/>
  <c r="OI104" i="9"/>
  <c r="NX104" i="9"/>
  <c r="NM104" i="9"/>
  <c r="NB104" i="9"/>
  <c r="MQ104" i="9"/>
  <c r="MF104" i="9"/>
  <c r="LU104" i="9"/>
  <c r="LJ104" i="9"/>
  <c r="KY104" i="9"/>
  <c r="KN104" i="9"/>
  <c r="KC104" i="9"/>
  <c r="JR104" i="9"/>
  <c r="JG104" i="9"/>
  <c r="IV104" i="9"/>
  <c r="IK104" i="9"/>
  <c r="HZ104" i="9"/>
  <c r="HO104" i="9"/>
  <c r="HD104" i="9"/>
  <c r="GS104" i="9"/>
  <c r="GH104" i="9"/>
  <c r="FW104" i="9"/>
  <c r="FL104" i="9"/>
  <c r="FA104" i="9"/>
  <c r="EP104" i="9"/>
  <c r="EE104" i="9"/>
  <c r="DT104" i="9"/>
  <c r="DI104" i="9"/>
  <c r="CX104" i="9"/>
  <c r="CM104" i="9"/>
  <c r="CB104" i="9"/>
  <c r="BQ104" i="9"/>
  <c r="BF104" i="9"/>
  <c r="AU104" i="9"/>
  <c r="AJ104" i="9"/>
  <c r="Y104" i="9"/>
  <c r="N104" i="9"/>
  <c r="C104" i="9"/>
  <c r="BSQ103" i="9"/>
  <c r="BSF103" i="9"/>
  <c r="BRU103" i="9"/>
  <c r="BRJ103" i="9"/>
  <c r="BQY103" i="9"/>
  <c r="BQN103" i="9"/>
  <c r="BQC103" i="9"/>
  <c r="BPR103" i="9"/>
  <c r="BPG103" i="9"/>
  <c r="BOV103" i="9"/>
  <c r="BOK103" i="9"/>
  <c r="BNZ103" i="9"/>
  <c r="BNO103" i="9"/>
  <c r="BNC103" i="9"/>
  <c r="BMR103" i="9"/>
  <c r="BMG103" i="9"/>
  <c r="BLV103" i="9"/>
  <c r="BLK103" i="9"/>
  <c r="BKZ103" i="9"/>
  <c r="BKO103" i="9"/>
  <c r="BKD103" i="9"/>
  <c r="BJS103" i="9"/>
  <c r="BJH103" i="9"/>
  <c r="BIW103" i="9"/>
  <c r="BIL103" i="9"/>
  <c r="BIA103" i="9"/>
  <c r="BHP103" i="9"/>
  <c r="BHE103" i="9"/>
  <c r="BGT103" i="9"/>
  <c r="BGI103" i="9"/>
  <c r="BFX103" i="9"/>
  <c r="BFM103" i="9"/>
  <c r="BFB103" i="9"/>
  <c r="BEQ103" i="9"/>
  <c r="BEF103" i="9"/>
  <c r="BDU103" i="9"/>
  <c r="BDJ103" i="9"/>
  <c r="BCY103" i="9"/>
  <c r="BCN103" i="9"/>
  <c r="BCC103" i="9"/>
  <c r="BBR103" i="9"/>
  <c r="BBG103" i="9"/>
  <c r="BAV103" i="9"/>
  <c r="BAK103" i="9"/>
  <c r="AZZ103" i="9"/>
  <c r="AZO103" i="9"/>
  <c r="AZD103" i="9"/>
  <c r="AYS103" i="9"/>
  <c r="AYH103" i="9"/>
  <c r="AXW103" i="9"/>
  <c r="AXL103" i="9"/>
  <c r="AXA103" i="9"/>
  <c r="AWP103" i="9"/>
  <c r="AWE103" i="9"/>
  <c r="AVT103" i="9"/>
  <c r="AVI103" i="9"/>
  <c r="AUX103" i="9"/>
  <c r="AUM103" i="9"/>
  <c r="AUB103" i="9"/>
  <c r="ATQ103" i="9"/>
  <c r="ATF103" i="9"/>
  <c r="ASU103" i="9"/>
  <c r="ASJ103" i="9"/>
  <c r="ARY103" i="9"/>
  <c r="ARN103" i="9"/>
  <c r="ARC103" i="9"/>
  <c r="AQR103" i="9"/>
  <c r="AQG103" i="9"/>
  <c r="APV103" i="9"/>
  <c r="APK103" i="9"/>
  <c r="AOZ103" i="9"/>
  <c r="AOO103" i="9"/>
  <c r="AOD103" i="9"/>
  <c r="ANS103" i="9"/>
  <c r="ANH103" i="9"/>
  <c r="AMW103" i="9"/>
  <c r="AML103" i="9"/>
  <c r="AMA103" i="9"/>
  <c r="ALP103" i="9"/>
  <c r="ALE103" i="9"/>
  <c r="AKT103" i="9"/>
  <c r="AKI103" i="9"/>
  <c r="AJX103" i="9"/>
  <c r="AJM103" i="9"/>
  <c r="AJB103" i="9"/>
  <c r="AIQ103" i="9"/>
  <c r="AIF103" i="9"/>
  <c r="AHU103" i="9"/>
  <c r="AHJ103" i="9"/>
  <c r="AGY103" i="9"/>
  <c r="AGN103" i="9"/>
  <c r="AGC103" i="9"/>
  <c r="AFR103" i="9"/>
  <c r="AFG103" i="9"/>
  <c r="AEV103" i="9"/>
  <c r="AEK103" i="9"/>
  <c r="ADZ103" i="9"/>
  <c r="ADO103" i="9"/>
  <c r="ADD103" i="9"/>
  <c r="ACS103" i="9"/>
  <c r="ACH103" i="9"/>
  <c r="ABW103" i="9"/>
  <c r="ABL103" i="9"/>
  <c r="ABA103" i="9"/>
  <c r="AAP103" i="9"/>
  <c r="AAE103" i="9"/>
  <c r="ZT103" i="9"/>
  <c r="ZI103" i="9"/>
  <c r="YX103" i="9"/>
  <c r="YM103" i="9"/>
  <c r="YB103" i="9"/>
  <c r="XQ103" i="9"/>
  <c r="XF103" i="9"/>
  <c r="WU103" i="9"/>
  <c r="WJ103" i="9"/>
  <c r="VY103" i="9"/>
  <c r="VN103" i="9"/>
  <c r="VC103" i="9"/>
  <c r="UR103" i="9"/>
  <c r="UG103" i="9"/>
  <c r="TV103" i="9"/>
  <c r="TK103" i="9"/>
  <c r="SZ103" i="9"/>
  <c r="SO103" i="9"/>
  <c r="SD103" i="9"/>
  <c r="RS103" i="9"/>
  <c r="RH103" i="9"/>
  <c r="QW103" i="9"/>
  <c r="QL103" i="9"/>
  <c r="QA103" i="9"/>
  <c r="PP103" i="9"/>
  <c r="PE103" i="9"/>
  <c r="OT103" i="9"/>
  <c r="OI103" i="9"/>
  <c r="NX103" i="9"/>
  <c r="NM103" i="9"/>
  <c r="NB103" i="9"/>
  <c r="MQ103" i="9"/>
  <c r="MF103" i="9"/>
  <c r="LU103" i="9"/>
  <c r="LJ103" i="9"/>
  <c r="KY103" i="9"/>
  <c r="KN103" i="9"/>
  <c r="KC103" i="9"/>
  <c r="JR103" i="9"/>
  <c r="JG103" i="9"/>
  <c r="IV103" i="9"/>
  <c r="IK103" i="9"/>
  <c r="HZ103" i="9"/>
  <c r="HO103" i="9"/>
  <c r="HD103" i="9"/>
  <c r="GS103" i="9"/>
  <c r="GH103" i="9"/>
  <c r="FW103" i="9"/>
  <c r="FL103" i="9"/>
  <c r="FA103" i="9"/>
  <c r="EP103" i="9"/>
  <c r="EE103" i="9"/>
  <c r="DT103" i="9"/>
  <c r="DI103" i="9"/>
  <c r="CX103" i="9"/>
  <c r="CM103" i="9"/>
  <c r="CB103" i="9"/>
  <c r="BQ103" i="9"/>
  <c r="BF103" i="9"/>
  <c r="AU103" i="9"/>
  <c r="AJ103" i="9"/>
  <c r="Y103" i="9"/>
  <c r="N103" i="9"/>
  <c r="C103" i="9"/>
  <c r="BSQ102" i="9"/>
  <c r="BSF102" i="9"/>
  <c r="BRU102" i="9"/>
  <c r="BRJ102" i="9"/>
  <c r="BQY102" i="9"/>
  <c r="BQN102" i="9"/>
  <c r="BQC102" i="9"/>
  <c r="BPR102" i="9"/>
  <c r="BPG102" i="9"/>
  <c r="BOV102" i="9"/>
  <c r="BOK102" i="9"/>
  <c r="BNZ102" i="9"/>
  <c r="BNO102" i="9"/>
  <c r="BNC102" i="9"/>
  <c r="BMR102" i="9"/>
  <c r="BMG102" i="9"/>
  <c r="BLV102" i="9"/>
  <c r="BLK102" i="9"/>
  <c r="BKZ102" i="9"/>
  <c r="BKO102" i="9"/>
  <c r="BKD102" i="9"/>
  <c r="BJS102" i="9"/>
  <c r="BJH102" i="9"/>
  <c r="BIW102" i="9"/>
  <c r="BIL102" i="9"/>
  <c r="BIA102" i="9"/>
  <c r="BHP102" i="9"/>
  <c r="BHE102" i="9"/>
  <c r="BGT102" i="9"/>
  <c r="BGI102" i="9"/>
  <c r="BFX102" i="9"/>
  <c r="BFM102" i="9"/>
  <c r="BFB102" i="9"/>
  <c r="BEQ102" i="9"/>
  <c r="BEF102" i="9"/>
  <c r="BDU102" i="9"/>
  <c r="BDJ102" i="9"/>
  <c r="BCY102" i="9"/>
  <c r="BCN102" i="9"/>
  <c r="BCC102" i="9"/>
  <c r="BBR102" i="9"/>
  <c r="BBG102" i="9"/>
  <c r="BAV102" i="9"/>
  <c r="BAK102" i="9"/>
  <c r="AZZ102" i="9"/>
  <c r="AZO102" i="9"/>
  <c r="AZD102" i="9"/>
  <c r="AYS102" i="9"/>
  <c r="AYH102" i="9"/>
  <c r="AXW102" i="9"/>
  <c r="AXL102" i="9"/>
  <c r="AXA102" i="9"/>
  <c r="AWP102" i="9"/>
  <c r="AWE102" i="9"/>
  <c r="AVT102" i="9"/>
  <c r="AVI102" i="9"/>
  <c r="AUX102" i="9"/>
  <c r="AUM102" i="9"/>
  <c r="AUB102" i="9"/>
  <c r="ATQ102" i="9"/>
  <c r="ATF102" i="9"/>
  <c r="ASU102" i="9"/>
  <c r="ASJ102" i="9"/>
  <c r="ARY102" i="9"/>
  <c r="ARN102" i="9"/>
  <c r="ARC102" i="9"/>
  <c r="AQR102" i="9"/>
  <c r="AQG102" i="9"/>
  <c r="APV102" i="9"/>
  <c r="APK102" i="9"/>
  <c r="AOZ102" i="9"/>
  <c r="AOO102" i="9"/>
  <c r="AOD102" i="9"/>
  <c r="ANS102" i="9"/>
  <c r="ANH102" i="9"/>
  <c r="AMW102" i="9"/>
  <c r="AML102" i="9"/>
  <c r="AMA102" i="9"/>
  <c r="ALP102" i="9"/>
  <c r="ALE102" i="9"/>
  <c r="AKT102" i="9"/>
  <c r="AKI102" i="9"/>
  <c r="AJX102" i="9"/>
  <c r="AJM102" i="9"/>
  <c r="AJB102" i="9"/>
  <c r="AIQ102" i="9"/>
  <c r="AIF102" i="9"/>
  <c r="AHU102" i="9"/>
  <c r="AHJ102" i="9"/>
  <c r="AGY102" i="9"/>
  <c r="AGN102" i="9"/>
  <c r="AGC102" i="9"/>
  <c r="AFR102" i="9"/>
  <c r="AFG102" i="9"/>
  <c r="AEV102" i="9"/>
  <c r="AEK102" i="9"/>
  <c r="ADZ102" i="9"/>
  <c r="ADO102" i="9"/>
  <c r="ADD102" i="9"/>
  <c r="ACS102" i="9"/>
  <c r="ACH102" i="9"/>
  <c r="ABW102" i="9"/>
  <c r="ABL102" i="9"/>
  <c r="ABA102" i="9"/>
  <c r="AAP102" i="9"/>
  <c r="AAE102" i="9"/>
  <c r="ZT102" i="9"/>
  <c r="ZI102" i="9"/>
  <c r="YX102" i="9"/>
  <c r="YM102" i="9"/>
  <c r="YB102" i="9"/>
  <c r="XQ102" i="9"/>
  <c r="XF102" i="9"/>
  <c r="WU102" i="9"/>
  <c r="WJ102" i="9"/>
  <c r="VY102" i="9"/>
  <c r="VN102" i="9"/>
  <c r="VC102" i="9"/>
  <c r="UR102" i="9"/>
  <c r="UG102" i="9"/>
  <c r="TV102" i="9"/>
  <c r="TK102" i="9"/>
  <c r="SZ102" i="9"/>
  <c r="SO102" i="9"/>
  <c r="SD102" i="9"/>
  <c r="RS102" i="9"/>
  <c r="RH102" i="9"/>
  <c r="QW102" i="9"/>
  <c r="QL102" i="9"/>
  <c r="QA102" i="9"/>
  <c r="PP102" i="9"/>
  <c r="PE102" i="9"/>
  <c r="OT102" i="9"/>
  <c r="OI102" i="9"/>
  <c r="NX102" i="9"/>
  <c r="NM102" i="9"/>
  <c r="NB102" i="9"/>
  <c r="MQ102" i="9"/>
  <c r="MF102" i="9"/>
  <c r="LU102" i="9"/>
  <c r="LJ102" i="9"/>
  <c r="KY102" i="9"/>
  <c r="KN102" i="9"/>
  <c r="KC102" i="9"/>
  <c r="JR102" i="9"/>
  <c r="JG102" i="9"/>
  <c r="IV102" i="9"/>
  <c r="IK102" i="9"/>
  <c r="HZ102" i="9"/>
  <c r="HO102" i="9"/>
  <c r="HD102" i="9"/>
  <c r="GS102" i="9"/>
  <c r="GH102" i="9"/>
  <c r="FW102" i="9"/>
  <c r="FL102" i="9"/>
  <c r="FA102" i="9"/>
  <c r="EP102" i="9"/>
  <c r="EE102" i="9"/>
  <c r="DT102" i="9"/>
  <c r="DI102" i="9"/>
  <c r="CX102" i="9"/>
  <c r="CM102" i="9"/>
  <c r="CB102" i="9"/>
  <c r="BQ102" i="9"/>
  <c r="BF102" i="9"/>
  <c r="AU102" i="9"/>
  <c r="AJ102" i="9"/>
  <c r="Y102" i="9"/>
  <c r="N102" i="9"/>
  <c r="C102" i="9"/>
  <c r="BSQ101" i="9"/>
  <c r="BSF101" i="9"/>
  <c r="BRU101" i="9"/>
  <c r="BRJ101" i="9"/>
  <c r="BQY101" i="9"/>
  <c r="BQN101" i="9"/>
  <c r="BQC101" i="9"/>
  <c r="BPR101" i="9"/>
  <c r="BPG101" i="9"/>
  <c r="BOV101" i="9"/>
  <c r="BOK101" i="9"/>
  <c r="BNZ101" i="9"/>
  <c r="BNO101" i="9"/>
  <c r="BNC101" i="9"/>
  <c r="BMR101" i="9"/>
  <c r="BMG101" i="9"/>
  <c r="BLV101" i="9"/>
  <c r="BLK101" i="9"/>
  <c r="BKZ101" i="9"/>
  <c r="BKO101" i="9"/>
  <c r="BKD101" i="9"/>
  <c r="BJS101" i="9"/>
  <c r="BJH101" i="9"/>
  <c r="BIW101" i="9"/>
  <c r="BIL101" i="9"/>
  <c r="BIA101" i="9"/>
  <c r="BHP101" i="9"/>
  <c r="BHE101" i="9"/>
  <c r="BGT101" i="9"/>
  <c r="BGI101" i="9"/>
  <c r="BFX101" i="9"/>
  <c r="BFM101" i="9"/>
  <c r="BFB101" i="9"/>
  <c r="BEQ101" i="9"/>
  <c r="BEF101" i="9"/>
  <c r="BDU101" i="9"/>
  <c r="BDJ101" i="9"/>
  <c r="BCY101" i="9"/>
  <c r="BCN101" i="9"/>
  <c r="BCC101" i="9"/>
  <c r="BBR101" i="9"/>
  <c r="BBG101" i="9"/>
  <c r="BAV101" i="9"/>
  <c r="BAK101" i="9"/>
  <c r="AZZ101" i="9"/>
  <c r="AZO101" i="9"/>
  <c r="AZD101" i="9"/>
  <c r="AYS101" i="9"/>
  <c r="AYH101" i="9"/>
  <c r="AXW101" i="9"/>
  <c r="AXL101" i="9"/>
  <c r="AXA101" i="9"/>
  <c r="AWP101" i="9"/>
  <c r="AWE101" i="9"/>
  <c r="AVT101" i="9"/>
  <c r="AVI101" i="9"/>
  <c r="AUX101" i="9"/>
  <c r="AUM101" i="9"/>
  <c r="AUB101" i="9"/>
  <c r="ATQ101" i="9"/>
  <c r="ATF101" i="9"/>
  <c r="ASU101" i="9"/>
  <c r="ASJ101" i="9"/>
  <c r="ARY101" i="9"/>
  <c r="ARN101" i="9"/>
  <c r="ARC101" i="9"/>
  <c r="AQR101" i="9"/>
  <c r="AQG101" i="9"/>
  <c r="APV101" i="9"/>
  <c r="APK101" i="9"/>
  <c r="AOZ101" i="9"/>
  <c r="AOO101" i="9"/>
  <c r="AOD101" i="9"/>
  <c r="ANS101" i="9"/>
  <c r="ANH101" i="9"/>
  <c r="AMW101" i="9"/>
  <c r="AML101" i="9"/>
  <c r="AMA101" i="9"/>
  <c r="ALP101" i="9"/>
  <c r="ALE101" i="9"/>
  <c r="AKT101" i="9"/>
  <c r="AKI101" i="9"/>
  <c r="AJX101" i="9"/>
  <c r="AJM101" i="9"/>
  <c r="AJB101" i="9"/>
  <c r="AIQ101" i="9"/>
  <c r="AIF101" i="9"/>
  <c r="AHU101" i="9"/>
  <c r="AHJ101" i="9"/>
  <c r="AGY101" i="9"/>
  <c r="AGN101" i="9"/>
  <c r="AGC101" i="9"/>
  <c r="AFR101" i="9"/>
  <c r="AFG101" i="9"/>
  <c r="AEV101" i="9"/>
  <c r="AEK101" i="9"/>
  <c r="ADZ101" i="9"/>
  <c r="ADO101" i="9"/>
  <c r="ADD101" i="9"/>
  <c r="ACS101" i="9"/>
  <c r="ACH101" i="9"/>
  <c r="ABW101" i="9"/>
  <c r="ABL101" i="9"/>
  <c r="ABA101" i="9"/>
  <c r="AAP101" i="9"/>
  <c r="AAE101" i="9"/>
  <c r="ZT101" i="9"/>
  <c r="ZI101" i="9"/>
  <c r="YX101" i="9"/>
  <c r="YM101" i="9"/>
  <c r="YB101" i="9"/>
  <c r="XQ101" i="9"/>
  <c r="XF101" i="9"/>
  <c r="WU101" i="9"/>
  <c r="WJ101" i="9"/>
  <c r="VY101" i="9"/>
  <c r="VN101" i="9"/>
  <c r="VC101" i="9"/>
  <c r="UR101" i="9"/>
  <c r="UG101" i="9"/>
  <c r="TV101" i="9"/>
  <c r="TK101" i="9"/>
  <c r="SZ101" i="9"/>
  <c r="SO101" i="9"/>
  <c r="SD101" i="9"/>
  <c r="RS101" i="9"/>
  <c r="RH101" i="9"/>
  <c r="QW101" i="9"/>
  <c r="QL101" i="9"/>
  <c r="QA101" i="9"/>
  <c r="PP101" i="9"/>
  <c r="PE101" i="9"/>
  <c r="OT101" i="9"/>
  <c r="OI101" i="9"/>
  <c r="NX101" i="9"/>
  <c r="NM101" i="9"/>
  <c r="NB101" i="9"/>
  <c r="MQ101" i="9"/>
  <c r="MF101" i="9"/>
  <c r="LU101" i="9"/>
  <c r="LJ101" i="9"/>
  <c r="KY101" i="9"/>
  <c r="KN101" i="9"/>
  <c r="KC101" i="9"/>
  <c r="JR101" i="9"/>
  <c r="JG101" i="9"/>
  <c r="IV101" i="9"/>
  <c r="IK101" i="9"/>
  <c r="HZ101" i="9"/>
  <c r="HO101" i="9"/>
  <c r="HD101" i="9"/>
  <c r="GS101" i="9"/>
  <c r="GH101" i="9"/>
  <c r="FW101" i="9"/>
  <c r="FL101" i="9"/>
  <c r="FA101" i="9"/>
  <c r="EP101" i="9"/>
  <c r="EE101" i="9"/>
  <c r="DT101" i="9"/>
  <c r="DI101" i="9"/>
  <c r="CX101" i="9"/>
  <c r="CM101" i="9"/>
  <c r="CB101" i="9"/>
  <c r="BQ101" i="9"/>
  <c r="BF101" i="9"/>
  <c r="AU101" i="9"/>
  <c r="AJ101" i="9"/>
  <c r="Y101" i="9"/>
  <c r="N101" i="9"/>
  <c r="C101" i="9"/>
  <c r="BSQ100" i="9"/>
  <c r="BSF100" i="9"/>
  <c r="BRU100" i="9"/>
  <c r="BRJ100" i="9"/>
  <c r="BQY100" i="9"/>
  <c r="BQN100" i="9"/>
  <c r="BQC100" i="9"/>
  <c r="BPR100" i="9"/>
  <c r="BPG100" i="9"/>
  <c r="BOV100" i="9"/>
  <c r="BOK100" i="9"/>
  <c r="BNZ100" i="9"/>
  <c r="BNO100" i="9"/>
  <c r="BNC100" i="9"/>
  <c r="BMR100" i="9"/>
  <c r="BMG100" i="9"/>
  <c r="BLV100" i="9"/>
  <c r="BLK100" i="9"/>
  <c r="BKZ100" i="9"/>
  <c r="BKO100" i="9"/>
  <c r="BKD100" i="9"/>
  <c r="BJS100" i="9"/>
  <c r="BJH100" i="9"/>
  <c r="BIW100" i="9"/>
  <c r="BIL100" i="9"/>
  <c r="BIA100" i="9"/>
  <c r="BHP100" i="9"/>
  <c r="BHE100" i="9"/>
  <c r="BGT100" i="9"/>
  <c r="BGI100" i="9"/>
  <c r="BFX100" i="9"/>
  <c r="BFM100" i="9"/>
  <c r="BFB100" i="9"/>
  <c r="BEQ100" i="9"/>
  <c r="BEF100" i="9"/>
  <c r="BDU100" i="9"/>
  <c r="BDJ100" i="9"/>
  <c r="BCY100" i="9"/>
  <c r="BCN100" i="9"/>
  <c r="BCC100" i="9"/>
  <c r="BBR100" i="9"/>
  <c r="BBG100" i="9"/>
  <c r="BAV100" i="9"/>
  <c r="BAK100" i="9"/>
  <c r="AZZ100" i="9"/>
  <c r="AZO100" i="9"/>
  <c r="AZD100" i="9"/>
  <c r="AYS100" i="9"/>
  <c r="AYH100" i="9"/>
  <c r="AXW100" i="9"/>
  <c r="AXL100" i="9"/>
  <c r="AXA100" i="9"/>
  <c r="AWP100" i="9"/>
  <c r="AWE100" i="9"/>
  <c r="AVT100" i="9"/>
  <c r="AVI100" i="9"/>
  <c r="AUX100" i="9"/>
  <c r="AUM100" i="9"/>
  <c r="AUB100" i="9"/>
  <c r="ATQ100" i="9"/>
  <c r="ATF100" i="9"/>
  <c r="ASU100" i="9"/>
  <c r="ASJ100" i="9"/>
  <c r="ARY100" i="9"/>
  <c r="ARN100" i="9"/>
  <c r="ARC100" i="9"/>
  <c r="AQR100" i="9"/>
  <c r="AQG100" i="9"/>
  <c r="APV100" i="9"/>
  <c r="APK100" i="9"/>
  <c r="AOZ100" i="9"/>
  <c r="AOO100" i="9"/>
  <c r="AOD100" i="9"/>
  <c r="ANS100" i="9"/>
  <c r="ANH100" i="9"/>
  <c r="AMW100" i="9"/>
  <c r="AML100" i="9"/>
  <c r="AMA100" i="9"/>
  <c r="ALP100" i="9"/>
  <c r="ALE100" i="9"/>
  <c r="AKT100" i="9"/>
  <c r="AKI100" i="9"/>
  <c r="AJX100" i="9"/>
  <c r="AJM100" i="9"/>
  <c r="AJB100" i="9"/>
  <c r="AIQ100" i="9"/>
  <c r="AIF100" i="9"/>
  <c r="AHU100" i="9"/>
  <c r="AHJ100" i="9"/>
  <c r="AGY100" i="9"/>
  <c r="AGN100" i="9"/>
  <c r="AGC100" i="9"/>
  <c r="AFR100" i="9"/>
  <c r="AFG100" i="9"/>
  <c r="AEV100" i="9"/>
  <c r="AEK100" i="9"/>
  <c r="ADZ100" i="9"/>
  <c r="ADO100" i="9"/>
  <c r="ADD100" i="9"/>
  <c r="ACS100" i="9"/>
  <c r="ACH100" i="9"/>
  <c r="ABW100" i="9"/>
  <c r="ABL100" i="9"/>
  <c r="ABA100" i="9"/>
  <c r="AAP100" i="9"/>
  <c r="AAE100" i="9"/>
  <c r="ZT100" i="9"/>
  <c r="ZI100" i="9"/>
  <c r="YX100" i="9"/>
  <c r="YM100" i="9"/>
  <c r="YB100" i="9"/>
  <c r="XQ100" i="9"/>
  <c r="XF100" i="9"/>
  <c r="WU100" i="9"/>
  <c r="WJ100" i="9"/>
  <c r="VY100" i="9"/>
  <c r="VN100" i="9"/>
  <c r="VC100" i="9"/>
  <c r="UR100" i="9"/>
  <c r="UG100" i="9"/>
  <c r="TV100" i="9"/>
  <c r="TK100" i="9"/>
  <c r="SZ100" i="9"/>
  <c r="SO100" i="9"/>
  <c r="SD100" i="9"/>
  <c r="RS100" i="9"/>
  <c r="RH100" i="9"/>
  <c r="QW100" i="9"/>
  <c r="QL100" i="9"/>
  <c r="QA100" i="9"/>
  <c r="PP100" i="9"/>
  <c r="PE100" i="9"/>
  <c r="OT100" i="9"/>
  <c r="OI100" i="9"/>
  <c r="NX100" i="9"/>
  <c r="NM100" i="9"/>
  <c r="NB100" i="9"/>
  <c r="MQ100" i="9"/>
  <c r="MF100" i="9"/>
  <c r="LU100" i="9"/>
  <c r="LJ100" i="9"/>
  <c r="KY100" i="9"/>
  <c r="KN100" i="9"/>
  <c r="KC100" i="9"/>
  <c r="JR100" i="9"/>
  <c r="JG100" i="9"/>
  <c r="IV100" i="9"/>
  <c r="IK100" i="9"/>
  <c r="HZ100" i="9"/>
  <c r="HO100" i="9"/>
  <c r="HD100" i="9"/>
  <c r="GS100" i="9"/>
  <c r="GH100" i="9"/>
  <c r="FW100" i="9"/>
  <c r="FL100" i="9"/>
  <c r="FA100" i="9"/>
  <c r="EP100" i="9"/>
  <c r="EE100" i="9"/>
  <c r="DT100" i="9"/>
  <c r="DI100" i="9"/>
  <c r="CX100" i="9"/>
  <c r="CM100" i="9"/>
  <c r="CB100" i="9"/>
  <c r="BQ100" i="9"/>
  <c r="BF100" i="9"/>
  <c r="AU100" i="9"/>
  <c r="AJ100" i="9"/>
  <c r="Y100" i="9"/>
  <c r="N100" i="9"/>
  <c r="C100" i="9"/>
  <c r="BSQ99" i="9"/>
  <c r="BSF99" i="9"/>
  <c r="BRU99" i="9"/>
  <c r="BRJ99" i="9"/>
  <c r="BQY99" i="9"/>
  <c r="BQN99" i="9"/>
  <c r="BQC99" i="9"/>
  <c r="BPR99" i="9"/>
  <c r="BPG99" i="9"/>
  <c r="BOV99" i="9"/>
  <c r="BOK99" i="9"/>
  <c r="BNZ99" i="9"/>
  <c r="BNO99" i="9"/>
  <c r="BNC99" i="9"/>
  <c r="BMR99" i="9"/>
  <c r="BMG99" i="9"/>
  <c r="BLV99" i="9"/>
  <c r="BLK99" i="9"/>
  <c r="BKZ99" i="9"/>
  <c r="BKO99" i="9"/>
  <c r="BKD99" i="9"/>
  <c r="BJS99" i="9"/>
  <c r="BJH99" i="9"/>
  <c r="BIW99" i="9"/>
  <c r="BIL99" i="9"/>
  <c r="BIA99" i="9"/>
  <c r="BHP99" i="9"/>
  <c r="BHE99" i="9"/>
  <c r="BGT99" i="9"/>
  <c r="BGI99" i="9"/>
  <c r="BFX99" i="9"/>
  <c r="BFM99" i="9"/>
  <c r="BFB99" i="9"/>
  <c r="BEQ99" i="9"/>
  <c r="BEF99" i="9"/>
  <c r="BDU99" i="9"/>
  <c r="BDJ99" i="9"/>
  <c r="BCY99" i="9"/>
  <c r="BCN99" i="9"/>
  <c r="BCC99" i="9"/>
  <c r="BBR99" i="9"/>
  <c r="BBG99" i="9"/>
  <c r="BAV99" i="9"/>
  <c r="BAK99" i="9"/>
  <c r="AZZ99" i="9"/>
  <c r="AZO99" i="9"/>
  <c r="AZD99" i="9"/>
  <c r="AYS99" i="9"/>
  <c r="AYH99" i="9"/>
  <c r="AXW99" i="9"/>
  <c r="AXL99" i="9"/>
  <c r="AXA99" i="9"/>
  <c r="AWP99" i="9"/>
  <c r="AWE99" i="9"/>
  <c r="AVT99" i="9"/>
  <c r="AVI99" i="9"/>
  <c r="AUX99" i="9"/>
  <c r="AUM99" i="9"/>
  <c r="AUB99" i="9"/>
  <c r="ATQ99" i="9"/>
  <c r="ATF99" i="9"/>
  <c r="ASU99" i="9"/>
  <c r="ASJ99" i="9"/>
  <c r="ARY99" i="9"/>
  <c r="ARN99" i="9"/>
  <c r="ARC99" i="9"/>
  <c r="AQR99" i="9"/>
  <c r="AQG99" i="9"/>
  <c r="APV99" i="9"/>
  <c r="APK99" i="9"/>
  <c r="AOZ99" i="9"/>
  <c r="AOO99" i="9"/>
  <c r="AOD99" i="9"/>
  <c r="ANS99" i="9"/>
  <c r="ANH99" i="9"/>
  <c r="AMW99" i="9"/>
  <c r="AML99" i="9"/>
  <c r="AMA99" i="9"/>
  <c r="ALP99" i="9"/>
  <c r="ALE99" i="9"/>
  <c r="AKT99" i="9"/>
  <c r="AKI99" i="9"/>
  <c r="AJX99" i="9"/>
  <c r="AJM99" i="9"/>
  <c r="AJB99" i="9"/>
  <c r="AIQ99" i="9"/>
  <c r="AIF99" i="9"/>
  <c r="AHU99" i="9"/>
  <c r="AHJ99" i="9"/>
  <c r="AGY99" i="9"/>
  <c r="AGN99" i="9"/>
  <c r="AGC99" i="9"/>
  <c r="AFR99" i="9"/>
  <c r="AFG99" i="9"/>
  <c r="AEV99" i="9"/>
  <c r="AEK99" i="9"/>
  <c r="ADZ99" i="9"/>
  <c r="ADO99" i="9"/>
  <c r="ADD99" i="9"/>
  <c r="ACS99" i="9"/>
  <c r="ACH99" i="9"/>
  <c r="ABW99" i="9"/>
  <c r="ABL99" i="9"/>
  <c r="ABA99" i="9"/>
  <c r="AAP99" i="9"/>
  <c r="AAE99" i="9"/>
  <c r="ZT99" i="9"/>
  <c r="ZI99" i="9"/>
  <c r="YX99" i="9"/>
  <c r="YM99" i="9"/>
  <c r="YB99" i="9"/>
  <c r="XQ99" i="9"/>
  <c r="XF99" i="9"/>
  <c r="WU99" i="9"/>
  <c r="WJ99" i="9"/>
  <c r="VY99" i="9"/>
  <c r="VN99" i="9"/>
  <c r="VC99" i="9"/>
  <c r="UR99" i="9"/>
  <c r="UG99" i="9"/>
  <c r="TV99" i="9"/>
  <c r="TK99" i="9"/>
  <c r="SZ99" i="9"/>
  <c r="SO99" i="9"/>
  <c r="SD99" i="9"/>
  <c r="RS99" i="9"/>
  <c r="RH99" i="9"/>
  <c r="QW99" i="9"/>
  <c r="QL99" i="9"/>
  <c r="QA99" i="9"/>
  <c r="PP99" i="9"/>
  <c r="PE99" i="9"/>
  <c r="OT99" i="9"/>
  <c r="OI99" i="9"/>
  <c r="NX99" i="9"/>
  <c r="NM99" i="9"/>
  <c r="NB99" i="9"/>
  <c r="MQ99" i="9"/>
  <c r="MF99" i="9"/>
  <c r="LU99" i="9"/>
  <c r="LJ99" i="9"/>
  <c r="KY99" i="9"/>
  <c r="KN99" i="9"/>
  <c r="KC99" i="9"/>
  <c r="JR99" i="9"/>
  <c r="JG99" i="9"/>
  <c r="IV99" i="9"/>
  <c r="IK99" i="9"/>
  <c r="HZ99" i="9"/>
  <c r="HO99" i="9"/>
  <c r="HD99" i="9"/>
  <c r="GS99" i="9"/>
  <c r="GH99" i="9"/>
  <c r="FW99" i="9"/>
  <c r="FL99" i="9"/>
  <c r="FA99" i="9"/>
  <c r="EP99" i="9"/>
  <c r="EE99" i="9"/>
  <c r="DT99" i="9"/>
  <c r="DI99" i="9"/>
  <c r="CX99" i="9"/>
  <c r="CM99" i="9"/>
  <c r="CB99" i="9"/>
  <c r="BQ99" i="9"/>
  <c r="BF99" i="9"/>
  <c r="AU99" i="9"/>
  <c r="AJ99" i="9"/>
  <c r="Y99" i="9"/>
  <c r="N99" i="9"/>
  <c r="C99" i="9"/>
  <c r="BSQ98" i="9"/>
  <c r="BSF98" i="9"/>
  <c r="BRU98" i="9"/>
  <c r="BRJ98" i="9"/>
  <c r="BQY98" i="9"/>
  <c r="BQN98" i="9"/>
  <c r="BQC98" i="9"/>
  <c r="BPR98" i="9"/>
  <c r="BPG98" i="9"/>
  <c r="BOV98" i="9"/>
  <c r="BOK98" i="9"/>
  <c r="BNZ98" i="9"/>
  <c r="BNO98" i="9"/>
  <c r="BNC98" i="9"/>
  <c r="BMR98" i="9"/>
  <c r="BMG98" i="9"/>
  <c r="BLV98" i="9"/>
  <c r="BLK98" i="9"/>
  <c r="BKZ98" i="9"/>
  <c r="BKO98" i="9"/>
  <c r="BKD98" i="9"/>
  <c r="BJS98" i="9"/>
  <c r="BJH98" i="9"/>
  <c r="BIW98" i="9"/>
  <c r="BIL98" i="9"/>
  <c r="BIA98" i="9"/>
  <c r="BHP98" i="9"/>
  <c r="BHE98" i="9"/>
  <c r="BGT98" i="9"/>
  <c r="BGI98" i="9"/>
  <c r="BFX98" i="9"/>
  <c r="BFM98" i="9"/>
  <c r="BFB98" i="9"/>
  <c r="BEQ98" i="9"/>
  <c r="BEF98" i="9"/>
  <c r="BDU98" i="9"/>
  <c r="BDJ98" i="9"/>
  <c r="BCY98" i="9"/>
  <c r="BCN98" i="9"/>
  <c r="BCC98" i="9"/>
  <c r="BBR98" i="9"/>
  <c r="BBG98" i="9"/>
  <c r="BAV98" i="9"/>
  <c r="BAK98" i="9"/>
  <c r="AZZ98" i="9"/>
  <c r="AZO98" i="9"/>
  <c r="AZD98" i="9"/>
  <c r="AYS98" i="9"/>
  <c r="AYH98" i="9"/>
  <c r="AXW98" i="9"/>
  <c r="AXL98" i="9"/>
  <c r="AXA98" i="9"/>
  <c r="AWP98" i="9"/>
  <c r="AWE98" i="9"/>
  <c r="AVT98" i="9"/>
  <c r="AVI98" i="9"/>
  <c r="AUX98" i="9"/>
  <c r="AUM98" i="9"/>
  <c r="AUB98" i="9"/>
  <c r="ATQ98" i="9"/>
  <c r="ATF98" i="9"/>
  <c r="ASU98" i="9"/>
  <c r="ASJ98" i="9"/>
  <c r="ARY98" i="9"/>
  <c r="ARN98" i="9"/>
  <c r="ARC98" i="9"/>
  <c r="AQR98" i="9"/>
  <c r="AQG98" i="9"/>
  <c r="APV98" i="9"/>
  <c r="APK98" i="9"/>
  <c r="AOZ98" i="9"/>
  <c r="AOO98" i="9"/>
  <c r="AOD98" i="9"/>
  <c r="ANS98" i="9"/>
  <c r="ANH98" i="9"/>
  <c r="AMW98" i="9"/>
  <c r="AML98" i="9"/>
  <c r="AMA98" i="9"/>
  <c r="ALP98" i="9"/>
  <c r="ALE98" i="9"/>
  <c r="AKT98" i="9"/>
  <c r="AKI98" i="9"/>
  <c r="AJX98" i="9"/>
  <c r="AJM98" i="9"/>
  <c r="AJB98" i="9"/>
  <c r="AIQ98" i="9"/>
  <c r="AIF98" i="9"/>
  <c r="AHU98" i="9"/>
  <c r="AHJ98" i="9"/>
  <c r="AGY98" i="9"/>
  <c r="AGN98" i="9"/>
  <c r="AGC98" i="9"/>
  <c r="AFR98" i="9"/>
  <c r="AFG98" i="9"/>
  <c r="AEV98" i="9"/>
  <c r="AEK98" i="9"/>
  <c r="ADZ98" i="9"/>
  <c r="ADO98" i="9"/>
  <c r="ADD98" i="9"/>
  <c r="ACS98" i="9"/>
  <c r="ACH98" i="9"/>
  <c r="ABW98" i="9"/>
  <c r="ABL98" i="9"/>
  <c r="ABA98" i="9"/>
  <c r="AAP98" i="9"/>
  <c r="AAE98" i="9"/>
  <c r="ZT98" i="9"/>
  <c r="ZI98" i="9"/>
  <c r="YX98" i="9"/>
  <c r="YM98" i="9"/>
  <c r="YB98" i="9"/>
  <c r="XQ98" i="9"/>
  <c r="XF98" i="9"/>
  <c r="WU98" i="9"/>
  <c r="WJ98" i="9"/>
  <c r="VY98" i="9"/>
  <c r="VN98" i="9"/>
  <c r="VC98" i="9"/>
  <c r="UR98" i="9"/>
  <c r="UG98" i="9"/>
  <c r="TV98" i="9"/>
  <c r="TK98" i="9"/>
  <c r="SZ98" i="9"/>
  <c r="SO98" i="9"/>
  <c r="SD98" i="9"/>
  <c r="RS98" i="9"/>
  <c r="RH98" i="9"/>
  <c r="QW98" i="9"/>
  <c r="QL98" i="9"/>
  <c r="QA98" i="9"/>
  <c r="PP98" i="9"/>
  <c r="PE98" i="9"/>
  <c r="OT98" i="9"/>
  <c r="OI98" i="9"/>
  <c r="NX98" i="9"/>
  <c r="NM98" i="9"/>
  <c r="NB98" i="9"/>
  <c r="MQ98" i="9"/>
  <c r="MF98" i="9"/>
  <c r="LU98" i="9"/>
  <c r="LJ98" i="9"/>
  <c r="KY98" i="9"/>
  <c r="KN98" i="9"/>
  <c r="KC98" i="9"/>
  <c r="JR98" i="9"/>
  <c r="JG98" i="9"/>
  <c r="IV98" i="9"/>
  <c r="IK98" i="9"/>
  <c r="HZ98" i="9"/>
  <c r="HO98" i="9"/>
  <c r="HD98" i="9"/>
  <c r="GS98" i="9"/>
  <c r="GH98" i="9"/>
  <c r="FW98" i="9"/>
  <c r="FL98" i="9"/>
  <c r="FA98" i="9"/>
  <c r="EP98" i="9"/>
  <c r="EE98" i="9"/>
  <c r="DT98" i="9"/>
  <c r="DI98" i="9"/>
  <c r="CX98" i="9"/>
  <c r="CM98" i="9"/>
  <c r="CB98" i="9"/>
  <c r="BQ98" i="9"/>
  <c r="BF98" i="9"/>
  <c r="AU98" i="9"/>
  <c r="AJ98" i="9"/>
  <c r="Y98" i="9"/>
  <c r="N98" i="9"/>
  <c r="C98" i="9"/>
  <c r="BSQ97" i="9"/>
  <c r="BSF97" i="9"/>
  <c r="BRU97" i="9"/>
  <c r="BRJ97" i="9"/>
  <c r="BQY97" i="9"/>
  <c r="BQN97" i="9"/>
  <c r="BQC97" i="9"/>
  <c r="BPR97" i="9"/>
  <c r="BPG97" i="9"/>
  <c r="BOV97" i="9"/>
  <c r="BOK97" i="9"/>
  <c r="BNZ97" i="9"/>
  <c r="BNO97" i="9"/>
  <c r="BNC97" i="9"/>
  <c r="BMR97" i="9"/>
  <c r="BMG97" i="9"/>
  <c r="BLV97" i="9"/>
  <c r="BLK97" i="9"/>
  <c r="BKZ97" i="9"/>
  <c r="BKO97" i="9"/>
  <c r="BKD97" i="9"/>
  <c r="BJS97" i="9"/>
  <c r="BJH97" i="9"/>
  <c r="BIW97" i="9"/>
  <c r="BIL97" i="9"/>
  <c r="BIA97" i="9"/>
  <c r="BHP97" i="9"/>
  <c r="BHE97" i="9"/>
  <c r="BGT97" i="9"/>
  <c r="BGI97" i="9"/>
  <c r="BFX97" i="9"/>
  <c r="BFM97" i="9"/>
  <c r="BFB97" i="9"/>
  <c r="BEQ97" i="9"/>
  <c r="BEF97" i="9"/>
  <c r="BDU97" i="9"/>
  <c r="BDJ97" i="9"/>
  <c r="BCY97" i="9"/>
  <c r="BCN97" i="9"/>
  <c r="BCC97" i="9"/>
  <c r="BBR97" i="9"/>
  <c r="BBG97" i="9"/>
  <c r="BAV97" i="9"/>
  <c r="BAK97" i="9"/>
  <c r="AZZ97" i="9"/>
  <c r="AZO97" i="9"/>
  <c r="AZD97" i="9"/>
  <c r="AYS97" i="9"/>
  <c r="AYH97" i="9"/>
  <c r="AXW97" i="9"/>
  <c r="AXL97" i="9"/>
  <c r="AXA97" i="9"/>
  <c r="AWP97" i="9"/>
  <c r="AWE97" i="9"/>
  <c r="AVT97" i="9"/>
  <c r="AVI97" i="9"/>
  <c r="AUX97" i="9"/>
  <c r="AUM97" i="9"/>
  <c r="AUB97" i="9"/>
  <c r="ATQ97" i="9"/>
  <c r="ATF97" i="9"/>
  <c r="ASU97" i="9"/>
  <c r="ASJ97" i="9"/>
  <c r="ARY97" i="9"/>
  <c r="ARN97" i="9"/>
  <c r="ARC97" i="9"/>
  <c r="AQR97" i="9"/>
  <c r="AQG97" i="9"/>
  <c r="APV97" i="9"/>
  <c r="APK97" i="9"/>
  <c r="AOZ97" i="9"/>
  <c r="AOO97" i="9"/>
  <c r="AOD97" i="9"/>
  <c r="ANS97" i="9"/>
  <c r="ANH97" i="9"/>
  <c r="AMW97" i="9"/>
  <c r="AML97" i="9"/>
  <c r="AMA97" i="9"/>
  <c r="ALP97" i="9"/>
  <c r="ALE97" i="9"/>
  <c r="AKT97" i="9"/>
  <c r="AKI97" i="9"/>
  <c r="AJX97" i="9"/>
  <c r="AJM97" i="9"/>
  <c r="AJB97" i="9"/>
  <c r="AIQ97" i="9"/>
  <c r="AIF97" i="9"/>
  <c r="AHU97" i="9"/>
  <c r="AHJ97" i="9"/>
  <c r="AGY97" i="9"/>
  <c r="AGN97" i="9"/>
  <c r="AGC97" i="9"/>
  <c r="AFR97" i="9"/>
  <c r="AFG97" i="9"/>
  <c r="AEV97" i="9"/>
  <c r="AEK97" i="9"/>
  <c r="ADZ97" i="9"/>
  <c r="ADO97" i="9"/>
  <c r="ADD97" i="9"/>
  <c r="ACS97" i="9"/>
  <c r="ACH97" i="9"/>
  <c r="ABW97" i="9"/>
  <c r="ABL97" i="9"/>
  <c r="ABA97" i="9"/>
  <c r="AAP97" i="9"/>
  <c r="AAE97" i="9"/>
  <c r="ZT97" i="9"/>
  <c r="ZI97" i="9"/>
  <c r="YX97" i="9"/>
  <c r="YM97" i="9"/>
  <c r="YB97" i="9"/>
  <c r="XQ97" i="9"/>
  <c r="XF97" i="9"/>
  <c r="WU97" i="9"/>
  <c r="WJ97" i="9"/>
  <c r="VY97" i="9"/>
  <c r="VN97" i="9"/>
  <c r="VC97" i="9"/>
  <c r="UR97" i="9"/>
  <c r="UG97" i="9"/>
  <c r="TV97" i="9"/>
  <c r="TK97" i="9"/>
  <c r="SZ97" i="9"/>
  <c r="SO97" i="9"/>
  <c r="SD97" i="9"/>
  <c r="RS97" i="9"/>
  <c r="RH97" i="9"/>
  <c r="QW97" i="9"/>
  <c r="QL97" i="9"/>
  <c r="QA97" i="9"/>
  <c r="PP97" i="9"/>
  <c r="PE97" i="9"/>
  <c r="OT97" i="9"/>
  <c r="OI97" i="9"/>
  <c r="NX97" i="9"/>
  <c r="NM97" i="9"/>
  <c r="NB97" i="9"/>
  <c r="MQ97" i="9"/>
  <c r="MF97" i="9"/>
  <c r="LU97" i="9"/>
  <c r="LJ97" i="9"/>
  <c r="KY97" i="9"/>
  <c r="KN97" i="9"/>
  <c r="KC97" i="9"/>
  <c r="JR97" i="9"/>
  <c r="JG97" i="9"/>
  <c r="IV97" i="9"/>
  <c r="IK97" i="9"/>
  <c r="HZ97" i="9"/>
  <c r="HO97" i="9"/>
  <c r="HD97" i="9"/>
  <c r="GS97" i="9"/>
  <c r="GH97" i="9"/>
  <c r="FW97" i="9"/>
  <c r="FL97" i="9"/>
  <c r="FA97" i="9"/>
  <c r="EP97" i="9"/>
  <c r="EE97" i="9"/>
  <c r="DT97" i="9"/>
  <c r="DI97" i="9"/>
  <c r="CX97" i="9"/>
  <c r="CM97" i="9"/>
  <c r="CB97" i="9"/>
  <c r="BQ97" i="9"/>
  <c r="BF97" i="9"/>
  <c r="AU97" i="9"/>
  <c r="AJ97" i="9"/>
  <c r="Y97" i="9"/>
  <c r="N97" i="9"/>
  <c r="C97" i="9"/>
  <c r="BSQ96" i="9"/>
  <c r="BSF96" i="9"/>
  <c r="BRU96" i="9"/>
  <c r="BRJ96" i="9"/>
  <c r="BQY96" i="9"/>
  <c r="BQN96" i="9"/>
  <c r="BQC96" i="9"/>
  <c r="BPR96" i="9"/>
  <c r="BPG96" i="9"/>
  <c r="BOV96" i="9"/>
  <c r="BOK96" i="9"/>
  <c r="BNZ96" i="9"/>
  <c r="BNO96" i="9"/>
  <c r="BNC96" i="9"/>
  <c r="BMR96" i="9"/>
  <c r="BMG96" i="9"/>
  <c r="BLV96" i="9"/>
  <c r="BLK96" i="9"/>
  <c r="BKZ96" i="9"/>
  <c r="BKO96" i="9"/>
  <c r="BKD96" i="9"/>
  <c r="BJS96" i="9"/>
  <c r="BJH96" i="9"/>
  <c r="BIW96" i="9"/>
  <c r="BIL96" i="9"/>
  <c r="BIA96" i="9"/>
  <c r="BHP96" i="9"/>
  <c r="BHE96" i="9"/>
  <c r="BGT96" i="9"/>
  <c r="BGI96" i="9"/>
  <c r="BFX96" i="9"/>
  <c r="BFM96" i="9"/>
  <c r="BFB96" i="9"/>
  <c r="BEQ96" i="9"/>
  <c r="BEF96" i="9"/>
  <c r="BDU96" i="9"/>
  <c r="BDJ96" i="9"/>
  <c r="BCY96" i="9"/>
  <c r="BCN96" i="9"/>
  <c r="BCC96" i="9"/>
  <c r="BBR96" i="9"/>
  <c r="BBG96" i="9"/>
  <c r="BAV96" i="9"/>
  <c r="BAK96" i="9"/>
  <c r="AZZ96" i="9"/>
  <c r="AZO96" i="9"/>
  <c r="AZD96" i="9"/>
  <c r="AYS96" i="9"/>
  <c r="AYH96" i="9"/>
  <c r="AXW96" i="9"/>
  <c r="AXL96" i="9"/>
  <c r="AXA96" i="9"/>
  <c r="AWP96" i="9"/>
  <c r="AWE96" i="9"/>
  <c r="AVT96" i="9"/>
  <c r="AVI96" i="9"/>
  <c r="AUX96" i="9"/>
  <c r="AUM96" i="9"/>
  <c r="AUB96" i="9"/>
  <c r="ATQ96" i="9"/>
  <c r="ATF96" i="9"/>
  <c r="ASU96" i="9"/>
  <c r="ASJ96" i="9"/>
  <c r="ARY96" i="9"/>
  <c r="ARN96" i="9"/>
  <c r="ARC96" i="9"/>
  <c r="AQR96" i="9"/>
  <c r="AQG96" i="9"/>
  <c r="APV96" i="9"/>
  <c r="APK96" i="9"/>
  <c r="AOZ96" i="9"/>
  <c r="AOO96" i="9"/>
  <c r="AOD96" i="9"/>
  <c r="ANS96" i="9"/>
  <c r="ANH96" i="9"/>
  <c r="AMW96" i="9"/>
  <c r="AML96" i="9"/>
  <c r="AMA96" i="9"/>
  <c r="ALP96" i="9"/>
  <c r="ALE96" i="9"/>
  <c r="AKT96" i="9"/>
  <c r="AKI96" i="9"/>
  <c r="AJX96" i="9"/>
  <c r="AJM96" i="9"/>
  <c r="AJB96" i="9"/>
  <c r="AIQ96" i="9"/>
  <c r="AIF96" i="9"/>
  <c r="AHU96" i="9"/>
  <c r="AHJ96" i="9"/>
  <c r="AGY96" i="9"/>
  <c r="AGN96" i="9"/>
  <c r="AGC96" i="9"/>
  <c r="AFR96" i="9"/>
  <c r="AFG96" i="9"/>
  <c r="AEV96" i="9"/>
  <c r="AEK96" i="9"/>
  <c r="ADZ96" i="9"/>
  <c r="ADO96" i="9"/>
  <c r="ADD96" i="9"/>
  <c r="ACS96" i="9"/>
  <c r="ACH96" i="9"/>
  <c r="ABW96" i="9"/>
  <c r="ABL96" i="9"/>
  <c r="ABA96" i="9"/>
  <c r="AAP96" i="9"/>
  <c r="AAE96" i="9"/>
  <c r="ZT96" i="9"/>
  <c r="ZI96" i="9"/>
  <c r="YX96" i="9"/>
  <c r="YM96" i="9"/>
  <c r="YB96" i="9"/>
  <c r="XQ96" i="9"/>
  <c r="XF96" i="9"/>
  <c r="WU96" i="9"/>
  <c r="WJ96" i="9"/>
  <c r="VY96" i="9"/>
  <c r="VN96" i="9"/>
  <c r="VC96" i="9"/>
  <c r="UR96" i="9"/>
  <c r="UG96" i="9"/>
  <c r="TV96" i="9"/>
  <c r="TK96" i="9"/>
  <c r="SZ96" i="9"/>
  <c r="SO96" i="9"/>
  <c r="SD96" i="9"/>
  <c r="RS96" i="9"/>
  <c r="RH96" i="9"/>
  <c r="QW96" i="9"/>
  <c r="QL96" i="9"/>
  <c r="QA96" i="9"/>
  <c r="PP96" i="9"/>
  <c r="PE96" i="9"/>
  <c r="OT96" i="9"/>
  <c r="OI96" i="9"/>
  <c r="NX96" i="9"/>
  <c r="NM96" i="9"/>
  <c r="NB96" i="9"/>
  <c r="MQ96" i="9"/>
  <c r="MF96" i="9"/>
  <c r="LU96" i="9"/>
  <c r="LJ96" i="9"/>
  <c r="KY96" i="9"/>
  <c r="KN96" i="9"/>
  <c r="KC96" i="9"/>
  <c r="JR96" i="9"/>
  <c r="JG96" i="9"/>
  <c r="IV96" i="9"/>
  <c r="IK96" i="9"/>
  <c r="HZ96" i="9"/>
  <c r="HO96" i="9"/>
  <c r="HD96" i="9"/>
  <c r="GS96" i="9"/>
  <c r="GH96" i="9"/>
  <c r="FW96" i="9"/>
  <c r="FL96" i="9"/>
  <c r="FA96" i="9"/>
  <c r="EP96" i="9"/>
  <c r="EE96" i="9"/>
  <c r="DT96" i="9"/>
  <c r="DI96" i="9"/>
  <c r="CX96" i="9"/>
  <c r="CM96" i="9"/>
  <c r="CB96" i="9"/>
  <c r="BQ96" i="9"/>
  <c r="BF96" i="9"/>
  <c r="AU96" i="9"/>
  <c r="AJ96" i="9"/>
  <c r="Y96" i="9"/>
  <c r="N96" i="9"/>
  <c r="C96" i="9"/>
  <c r="BSQ95" i="9"/>
  <c r="BSF95" i="9"/>
  <c r="BRU95" i="9"/>
  <c r="BRJ95" i="9"/>
  <c r="BQY95" i="9"/>
  <c r="BQN95" i="9"/>
  <c r="BQC95" i="9"/>
  <c r="BPR95" i="9"/>
  <c r="BPG95" i="9"/>
  <c r="BOV95" i="9"/>
  <c r="BOK95" i="9"/>
  <c r="BNZ95" i="9"/>
  <c r="BNO95" i="9"/>
  <c r="BNC95" i="9"/>
  <c r="BMR95" i="9"/>
  <c r="BMG95" i="9"/>
  <c r="BLV95" i="9"/>
  <c r="BLK95" i="9"/>
  <c r="BKZ95" i="9"/>
  <c r="BKO95" i="9"/>
  <c r="BKD95" i="9"/>
  <c r="BJS95" i="9"/>
  <c r="BJH95" i="9"/>
  <c r="BIW95" i="9"/>
  <c r="BIL95" i="9"/>
  <c r="BIA95" i="9"/>
  <c r="BHP95" i="9"/>
  <c r="BHE95" i="9"/>
  <c r="BGT95" i="9"/>
  <c r="BGI95" i="9"/>
  <c r="BFX95" i="9"/>
  <c r="BFM95" i="9"/>
  <c r="BFB95" i="9"/>
  <c r="BEQ95" i="9"/>
  <c r="BEF95" i="9"/>
  <c r="BDU95" i="9"/>
  <c r="BDJ95" i="9"/>
  <c r="BCY95" i="9"/>
  <c r="BCN95" i="9"/>
  <c r="BCC95" i="9"/>
  <c r="BBR95" i="9"/>
  <c r="BBG95" i="9"/>
  <c r="BAV95" i="9"/>
  <c r="BAK95" i="9"/>
  <c r="AZZ95" i="9"/>
  <c r="AZO95" i="9"/>
  <c r="AZD95" i="9"/>
  <c r="AYS95" i="9"/>
  <c r="AYH95" i="9"/>
  <c r="AXW95" i="9"/>
  <c r="AXL95" i="9"/>
  <c r="AXA95" i="9"/>
  <c r="AWP95" i="9"/>
  <c r="AWE95" i="9"/>
  <c r="AVT95" i="9"/>
  <c r="AVI95" i="9"/>
  <c r="AUX95" i="9"/>
  <c r="AUM95" i="9"/>
  <c r="AUB95" i="9"/>
  <c r="ATQ95" i="9"/>
  <c r="ATF95" i="9"/>
  <c r="ASU95" i="9"/>
  <c r="ASJ95" i="9"/>
  <c r="ARY95" i="9"/>
  <c r="ARN95" i="9"/>
  <c r="ARC95" i="9"/>
  <c r="AQR95" i="9"/>
  <c r="AQG95" i="9"/>
  <c r="APV95" i="9"/>
  <c r="APK95" i="9"/>
  <c r="AOZ95" i="9"/>
  <c r="AOO95" i="9"/>
  <c r="AOD95" i="9"/>
  <c r="ANS95" i="9"/>
  <c r="ANH95" i="9"/>
  <c r="AMW95" i="9"/>
  <c r="AML95" i="9"/>
  <c r="AMA95" i="9"/>
  <c r="ALP95" i="9"/>
  <c r="ALE95" i="9"/>
  <c r="AKT95" i="9"/>
  <c r="AKI95" i="9"/>
  <c r="AJX95" i="9"/>
  <c r="AJM95" i="9"/>
  <c r="AJB95" i="9"/>
  <c r="AIQ95" i="9"/>
  <c r="AIF95" i="9"/>
  <c r="AHU95" i="9"/>
  <c r="AHJ95" i="9"/>
  <c r="AGY95" i="9"/>
  <c r="AGN95" i="9"/>
  <c r="AGC95" i="9"/>
  <c r="AFR95" i="9"/>
  <c r="AFG95" i="9"/>
  <c r="AEV95" i="9"/>
  <c r="AEK95" i="9"/>
  <c r="ADZ95" i="9"/>
  <c r="ADO95" i="9"/>
  <c r="ADD95" i="9"/>
  <c r="ACS95" i="9"/>
  <c r="ACH95" i="9"/>
  <c r="ABW95" i="9"/>
  <c r="ABL95" i="9"/>
  <c r="ABA95" i="9"/>
  <c r="AAP95" i="9"/>
  <c r="AAE95" i="9"/>
  <c r="ZT95" i="9"/>
  <c r="ZI95" i="9"/>
  <c r="YX95" i="9"/>
  <c r="YM95" i="9"/>
  <c r="YB95" i="9"/>
  <c r="XQ95" i="9"/>
  <c r="XF95" i="9"/>
  <c r="WU95" i="9"/>
  <c r="WJ95" i="9"/>
  <c r="VY95" i="9"/>
  <c r="VN95" i="9"/>
  <c r="VC95" i="9"/>
  <c r="UR95" i="9"/>
  <c r="UG95" i="9"/>
  <c r="TV95" i="9"/>
  <c r="TK95" i="9"/>
  <c r="SZ95" i="9"/>
  <c r="SO95" i="9"/>
  <c r="SD95" i="9"/>
  <c r="RS95" i="9"/>
  <c r="RH95" i="9"/>
  <c r="QW95" i="9"/>
  <c r="QL95" i="9"/>
  <c r="QA95" i="9"/>
  <c r="PP95" i="9"/>
  <c r="PE95" i="9"/>
  <c r="OT95" i="9"/>
  <c r="OI95" i="9"/>
  <c r="NX95" i="9"/>
  <c r="NM95" i="9"/>
  <c r="NB95" i="9"/>
  <c r="MQ95" i="9"/>
  <c r="MF95" i="9"/>
  <c r="LU95" i="9"/>
  <c r="LJ95" i="9"/>
  <c r="KY95" i="9"/>
  <c r="KN95" i="9"/>
  <c r="KC95" i="9"/>
  <c r="JR95" i="9"/>
  <c r="JG95" i="9"/>
  <c r="IV95" i="9"/>
  <c r="IK95" i="9"/>
  <c r="HZ95" i="9"/>
  <c r="HO95" i="9"/>
  <c r="HD95" i="9"/>
  <c r="GS95" i="9"/>
  <c r="GH95" i="9"/>
  <c r="FW95" i="9"/>
  <c r="FL95" i="9"/>
  <c r="FA95" i="9"/>
  <c r="EP95" i="9"/>
  <c r="EE95" i="9"/>
  <c r="DT95" i="9"/>
  <c r="DI95" i="9"/>
  <c r="CX95" i="9"/>
  <c r="CM95" i="9"/>
  <c r="CB95" i="9"/>
  <c r="BQ95" i="9"/>
  <c r="BF95" i="9"/>
  <c r="AU95" i="9"/>
  <c r="AJ95" i="9"/>
  <c r="Y95" i="9"/>
  <c r="N95" i="9"/>
  <c r="C95" i="9"/>
  <c r="BSQ94" i="9"/>
  <c r="BSF94" i="9"/>
  <c r="BRU94" i="9"/>
  <c r="BRJ94" i="9"/>
  <c r="BQY94" i="9"/>
  <c r="BQN94" i="9"/>
  <c r="BQC94" i="9"/>
  <c r="BPR94" i="9"/>
  <c r="BPG94" i="9"/>
  <c r="BOV94" i="9"/>
  <c r="BOK94" i="9"/>
  <c r="BNZ94" i="9"/>
  <c r="BNO94" i="9"/>
  <c r="BNC94" i="9"/>
  <c r="BMR94" i="9"/>
  <c r="BMG94" i="9"/>
  <c r="BLV94" i="9"/>
  <c r="BLK94" i="9"/>
  <c r="BKZ94" i="9"/>
  <c r="BKO94" i="9"/>
  <c r="BKD94" i="9"/>
  <c r="BJS94" i="9"/>
  <c r="BJH94" i="9"/>
  <c r="BIW94" i="9"/>
  <c r="BIL94" i="9"/>
  <c r="BIA94" i="9"/>
  <c r="BHP94" i="9"/>
  <c r="BHE94" i="9"/>
  <c r="BGT94" i="9"/>
  <c r="BGI94" i="9"/>
  <c r="BFX94" i="9"/>
  <c r="BFM94" i="9"/>
  <c r="BFB94" i="9"/>
  <c r="BEQ94" i="9"/>
  <c r="BEF94" i="9"/>
  <c r="BDU94" i="9"/>
  <c r="BDJ94" i="9"/>
  <c r="BCY94" i="9"/>
  <c r="BCN94" i="9"/>
  <c r="BCC94" i="9"/>
  <c r="BBR94" i="9"/>
  <c r="BBG94" i="9"/>
  <c r="BAV94" i="9"/>
  <c r="BAK94" i="9"/>
  <c r="AZZ94" i="9"/>
  <c r="AZO94" i="9"/>
  <c r="AZD94" i="9"/>
  <c r="AYS94" i="9"/>
  <c r="AYH94" i="9"/>
  <c r="AXW94" i="9"/>
  <c r="AXL94" i="9"/>
  <c r="AXA94" i="9"/>
  <c r="AWP94" i="9"/>
  <c r="AWE94" i="9"/>
  <c r="AVT94" i="9"/>
  <c r="AVI94" i="9"/>
  <c r="AUX94" i="9"/>
  <c r="AUM94" i="9"/>
  <c r="AUB94" i="9"/>
  <c r="ATQ94" i="9"/>
  <c r="ATF94" i="9"/>
  <c r="ASU94" i="9"/>
  <c r="ASJ94" i="9"/>
  <c r="ARY94" i="9"/>
  <c r="ARN94" i="9"/>
  <c r="ARC94" i="9"/>
  <c r="AQR94" i="9"/>
  <c r="AQG94" i="9"/>
  <c r="APV94" i="9"/>
  <c r="APK94" i="9"/>
  <c r="AOZ94" i="9"/>
  <c r="AOO94" i="9"/>
  <c r="AOD94" i="9"/>
  <c r="ANS94" i="9"/>
  <c r="ANH94" i="9"/>
  <c r="AMW94" i="9"/>
  <c r="AML94" i="9"/>
  <c r="AMA94" i="9"/>
  <c r="ALP94" i="9"/>
  <c r="ALE94" i="9"/>
  <c r="AKT94" i="9"/>
  <c r="AKI94" i="9"/>
  <c r="AJX94" i="9"/>
  <c r="AJM94" i="9"/>
  <c r="AJB94" i="9"/>
  <c r="AIQ94" i="9"/>
  <c r="AIF94" i="9"/>
  <c r="AHU94" i="9"/>
  <c r="AHJ94" i="9"/>
  <c r="AGY94" i="9"/>
  <c r="AGN94" i="9"/>
  <c r="AGC94" i="9"/>
  <c r="AFR94" i="9"/>
  <c r="AFG94" i="9"/>
  <c r="AEV94" i="9"/>
  <c r="AEK94" i="9"/>
  <c r="ADZ94" i="9"/>
  <c r="ADO94" i="9"/>
  <c r="ADD94" i="9"/>
  <c r="ACS94" i="9"/>
  <c r="ACH94" i="9"/>
  <c r="ABW94" i="9"/>
  <c r="ABL94" i="9"/>
  <c r="ABA94" i="9"/>
  <c r="AAP94" i="9"/>
  <c r="AAE94" i="9"/>
  <c r="ZT94" i="9"/>
  <c r="ZI94" i="9"/>
  <c r="YX94" i="9"/>
  <c r="YM94" i="9"/>
  <c r="YB94" i="9"/>
  <c r="XQ94" i="9"/>
  <c r="XF94" i="9"/>
  <c r="WU94" i="9"/>
  <c r="WJ94" i="9"/>
  <c r="VY94" i="9"/>
  <c r="VN94" i="9"/>
  <c r="VC94" i="9"/>
  <c r="UR94" i="9"/>
  <c r="UG94" i="9"/>
  <c r="TV94" i="9"/>
  <c r="TK94" i="9"/>
  <c r="SZ94" i="9"/>
  <c r="SO94" i="9"/>
  <c r="SD94" i="9"/>
  <c r="RS94" i="9"/>
  <c r="RH94" i="9"/>
  <c r="QW94" i="9"/>
  <c r="QL94" i="9"/>
  <c r="QA94" i="9"/>
  <c r="PP94" i="9"/>
  <c r="PE94" i="9"/>
  <c r="OT94" i="9"/>
  <c r="OI94" i="9"/>
  <c r="NX94" i="9"/>
  <c r="NM94" i="9"/>
  <c r="NB94" i="9"/>
  <c r="MQ94" i="9"/>
  <c r="MF94" i="9"/>
  <c r="LU94" i="9"/>
  <c r="LJ94" i="9"/>
  <c r="KY94" i="9"/>
  <c r="KN94" i="9"/>
  <c r="KC94" i="9"/>
  <c r="JR94" i="9"/>
  <c r="JG94" i="9"/>
  <c r="IV94" i="9"/>
  <c r="IK94" i="9"/>
  <c r="HZ94" i="9"/>
  <c r="HO94" i="9"/>
  <c r="HD94" i="9"/>
  <c r="GS94" i="9"/>
  <c r="GH94" i="9"/>
  <c r="FW94" i="9"/>
  <c r="FL94" i="9"/>
  <c r="FA94" i="9"/>
  <c r="EP94" i="9"/>
  <c r="EE94" i="9"/>
  <c r="DT94" i="9"/>
  <c r="DI94" i="9"/>
  <c r="CX94" i="9"/>
  <c r="CM94" i="9"/>
  <c r="CB94" i="9"/>
  <c r="BQ94" i="9"/>
  <c r="BF94" i="9"/>
  <c r="AU94" i="9"/>
  <c r="AJ94" i="9"/>
  <c r="Y94" i="9"/>
  <c r="N94" i="9"/>
  <c r="C94" i="9"/>
  <c r="BSQ93" i="9"/>
  <c r="BSF93" i="9"/>
  <c r="BRU93" i="9"/>
  <c r="BRJ93" i="9"/>
  <c r="BQY93" i="9"/>
  <c r="BQN93" i="9"/>
  <c r="BQC93" i="9"/>
  <c r="BPR93" i="9"/>
  <c r="BPG93" i="9"/>
  <c r="BOV93" i="9"/>
  <c r="BOK93" i="9"/>
  <c r="BNZ93" i="9"/>
  <c r="BNO93" i="9"/>
  <c r="BNC93" i="9"/>
  <c r="BMR93" i="9"/>
  <c r="BMG93" i="9"/>
  <c r="BLV93" i="9"/>
  <c r="BLK93" i="9"/>
  <c r="BKZ93" i="9"/>
  <c r="BKO93" i="9"/>
  <c r="BKD93" i="9"/>
  <c r="BJS93" i="9"/>
  <c r="BJH93" i="9"/>
  <c r="BIW93" i="9"/>
  <c r="BIL93" i="9"/>
  <c r="BIA93" i="9"/>
  <c r="BHP93" i="9"/>
  <c r="BHE93" i="9"/>
  <c r="BGT93" i="9"/>
  <c r="BGI93" i="9"/>
  <c r="BFX93" i="9"/>
  <c r="BFM93" i="9"/>
  <c r="BFB93" i="9"/>
  <c r="BEQ93" i="9"/>
  <c r="BEF93" i="9"/>
  <c r="BDU93" i="9"/>
  <c r="BDJ93" i="9"/>
  <c r="BCY93" i="9"/>
  <c r="BCN93" i="9"/>
  <c r="BCC93" i="9"/>
  <c r="BBR93" i="9"/>
  <c r="BBG93" i="9"/>
  <c r="BAV93" i="9"/>
  <c r="BAK93" i="9"/>
  <c r="AZZ93" i="9"/>
  <c r="AZO93" i="9"/>
  <c r="AZD93" i="9"/>
  <c r="AYS93" i="9"/>
  <c r="AYH93" i="9"/>
  <c r="AXW93" i="9"/>
  <c r="AXL93" i="9"/>
  <c r="AXA93" i="9"/>
  <c r="AWP93" i="9"/>
  <c r="AWE93" i="9"/>
  <c r="AVT93" i="9"/>
  <c r="AVI93" i="9"/>
  <c r="AUX93" i="9"/>
  <c r="AUM93" i="9"/>
  <c r="AUB93" i="9"/>
  <c r="ATQ93" i="9"/>
  <c r="ATF93" i="9"/>
  <c r="ASU93" i="9"/>
  <c r="ASJ93" i="9"/>
  <c r="ARY93" i="9"/>
  <c r="ARN93" i="9"/>
  <c r="ARC93" i="9"/>
  <c r="AQR93" i="9"/>
  <c r="AQG93" i="9"/>
  <c r="APV93" i="9"/>
  <c r="APK93" i="9"/>
  <c r="AOZ93" i="9"/>
  <c r="AOO93" i="9"/>
  <c r="AOD93" i="9"/>
  <c r="ANS93" i="9"/>
  <c r="ANH93" i="9"/>
  <c r="AMW93" i="9"/>
  <c r="AML93" i="9"/>
  <c r="AMA93" i="9"/>
  <c r="ALP93" i="9"/>
  <c r="ALE93" i="9"/>
  <c r="AKT93" i="9"/>
  <c r="AKI93" i="9"/>
  <c r="AJX93" i="9"/>
  <c r="AJM93" i="9"/>
  <c r="AJB93" i="9"/>
  <c r="AIQ93" i="9"/>
  <c r="AIF93" i="9"/>
  <c r="AHU93" i="9"/>
  <c r="AHJ93" i="9"/>
  <c r="AGY93" i="9"/>
  <c r="AGN93" i="9"/>
  <c r="AGC93" i="9"/>
  <c r="AFR93" i="9"/>
  <c r="AFG93" i="9"/>
  <c r="AEV93" i="9"/>
  <c r="AEK93" i="9"/>
  <c r="ADZ93" i="9"/>
  <c r="ADO93" i="9"/>
  <c r="ADD93" i="9"/>
  <c r="ACS93" i="9"/>
  <c r="ACH93" i="9"/>
  <c r="ABW93" i="9"/>
  <c r="ABL93" i="9"/>
  <c r="ABA93" i="9"/>
  <c r="AAP93" i="9"/>
  <c r="AAE93" i="9"/>
  <c r="ZT93" i="9"/>
  <c r="ZI93" i="9"/>
  <c r="YX93" i="9"/>
  <c r="YM93" i="9"/>
  <c r="YB93" i="9"/>
  <c r="XQ93" i="9"/>
  <c r="XF93" i="9"/>
  <c r="WU93" i="9"/>
  <c r="WJ93" i="9"/>
  <c r="VY93" i="9"/>
  <c r="VN93" i="9"/>
  <c r="VC93" i="9"/>
  <c r="UR93" i="9"/>
  <c r="UG93" i="9"/>
  <c r="TV93" i="9"/>
  <c r="TK93" i="9"/>
  <c r="SZ93" i="9"/>
  <c r="SO93" i="9"/>
  <c r="SD93" i="9"/>
  <c r="RS93" i="9"/>
  <c r="RH93" i="9"/>
  <c r="QW93" i="9"/>
  <c r="QL93" i="9"/>
  <c r="QA93" i="9"/>
  <c r="PP93" i="9"/>
  <c r="PE93" i="9"/>
  <c r="OT93" i="9"/>
  <c r="OI93" i="9"/>
  <c r="NX93" i="9"/>
  <c r="NM93" i="9"/>
  <c r="NB93" i="9"/>
  <c r="MQ93" i="9"/>
  <c r="MF93" i="9"/>
  <c r="LU93" i="9"/>
  <c r="LJ93" i="9"/>
  <c r="KY93" i="9"/>
  <c r="KN93" i="9"/>
  <c r="KC93" i="9"/>
  <c r="JR93" i="9"/>
  <c r="JG93" i="9"/>
  <c r="IV93" i="9"/>
  <c r="IK93" i="9"/>
  <c r="HZ93" i="9"/>
  <c r="HO93" i="9"/>
  <c r="HD93" i="9"/>
  <c r="GS93" i="9"/>
  <c r="GH93" i="9"/>
  <c r="FW93" i="9"/>
  <c r="FL93" i="9"/>
  <c r="FA93" i="9"/>
  <c r="EP93" i="9"/>
  <c r="EE93" i="9"/>
  <c r="DT93" i="9"/>
  <c r="DI93" i="9"/>
  <c r="CX93" i="9"/>
  <c r="CM93" i="9"/>
  <c r="CB93" i="9"/>
  <c r="BQ93" i="9"/>
  <c r="BF93" i="9"/>
  <c r="AU93" i="9"/>
  <c r="AJ93" i="9"/>
  <c r="Y93" i="9"/>
  <c r="N93" i="9"/>
  <c r="C93" i="9"/>
  <c r="BSQ92" i="9"/>
  <c r="BSF92" i="9"/>
  <c r="BRU92" i="9"/>
  <c r="BRJ92" i="9"/>
  <c r="BQY92" i="9"/>
  <c r="BQN92" i="9"/>
  <c r="BQC92" i="9"/>
  <c r="BPR92" i="9"/>
  <c r="BPG92" i="9"/>
  <c r="BOV92" i="9"/>
  <c r="BOK92" i="9"/>
  <c r="BNZ92" i="9"/>
  <c r="BNO92" i="9"/>
  <c r="BNC92" i="9"/>
  <c r="BMR92" i="9"/>
  <c r="BMG92" i="9"/>
  <c r="BLV92" i="9"/>
  <c r="BLK92" i="9"/>
  <c r="BKZ92" i="9"/>
  <c r="BKO92" i="9"/>
  <c r="BKD92" i="9"/>
  <c r="BJS92" i="9"/>
  <c r="BJH92" i="9"/>
  <c r="BIW92" i="9"/>
  <c r="BIL92" i="9"/>
  <c r="BIA92" i="9"/>
  <c r="BHP92" i="9"/>
  <c r="BHE92" i="9"/>
  <c r="BGT92" i="9"/>
  <c r="BGI92" i="9"/>
  <c r="BFX92" i="9"/>
  <c r="BFM92" i="9"/>
  <c r="BFB92" i="9"/>
  <c r="BEQ92" i="9"/>
  <c r="BEF92" i="9"/>
  <c r="BDU92" i="9"/>
  <c r="BDJ92" i="9"/>
  <c r="BCY92" i="9"/>
  <c r="BCN92" i="9"/>
  <c r="BCC92" i="9"/>
  <c r="BBR92" i="9"/>
  <c r="BBG92" i="9"/>
  <c r="BAV92" i="9"/>
  <c r="BAK92" i="9"/>
  <c r="AZZ92" i="9"/>
  <c r="AZO92" i="9"/>
  <c r="AZD92" i="9"/>
  <c r="AYS92" i="9"/>
  <c r="AYH92" i="9"/>
  <c r="AXW92" i="9"/>
  <c r="AXL92" i="9"/>
  <c r="AXA92" i="9"/>
  <c r="AWP92" i="9"/>
  <c r="AWE92" i="9"/>
  <c r="AVT92" i="9"/>
  <c r="AVI92" i="9"/>
  <c r="AUX92" i="9"/>
  <c r="AUM92" i="9"/>
  <c r="AUB92" i="9"/>
  <c r="ATQ92" i="9"/>
  <c r="ATF92" i="9"/>
  <c r="ASU92" i="9"/>
  <c r="ASJ92" i="9"/>
  <c r="ARY92" i="9"/>
  <c r="ARN92" i="9"/>
  <c r="ARC92" i="9"/>
  <c r="AQR92" i="9"/>
  <c r="AQG92" i="9"/>
  <c r="APV92" i="9"/>
  <c r="APK92" i="9"/>
  <c r="AOZ92" i="9"/>
  <c r="AOO92" i="9"/>
  <c r="AOD92" i="9"/>
  <c r="ANS92" i="9"/>
  <c r="ANH92" i="9"/>
  <c r="AMW92" i="9"/>
  <c r="AML92" i="9"/>
  <c r="AMA92" i="9"/>
  <c r="ALP92" i="9"/>
  <c r="ALE92" i="9"/>
  <c r="AKT92" i="9"/>
  <c r="AKI92" i="9"/>
  <c r="AJX92" i="9"/>
  <c r="AJM92" i="9"/>
  <c r="AJB92" i="9"/>
  <c r="AIQ92" i="9"/>
  <c r="AIF92" i="9"/>
  <c r="AHU92" i="9"/>
  <c r="AHJ92" i="9"/>
  <c r="AGY92" i="9"/>
  <c r="AGN92" i="9"/>
  <c r="AGC92" i="9"/>
  <c r="AFR92" i="9"/>
  <c r="AFG92" i="9"/>
  <c r="AEV92" i="9"/>
  <c r="AEK92" i="9"/>
  <c r="ADZ92" i="9"/>
  <c r="ADO92" i="9"/>
  <c r="ADD92" i="9"/>
  <c r="ACS92" i="9"/>
  <c r="ACH92" i="9"/>
  <c r="ABW92" i="9"/>
  <c r="ABL92" i="9"/>
  <c r="ABA92" i="9"/>
  <c r="AAP92" i="9"/>
  <c r="AAE92" i="9"/>
  <c r="ZT92" i="9"/>
  <c r="ZI92" i="9"/>
  <c r="YX92" i="9"/>
  <c r="YM92" i="9"/>
  <c r="YB92" i="9"/>
  <c r="XQ92" i="9"/>
  <c r="XF92" i="9"/>
  <c r="WU92" i="9"/>
  <c r="WJ92" i="9"/>
  <c r="VY92" i="9"/>
  <c r="VN92" i="9"/>
  <c r="VC92" i="9"/>
  <c r="UR92" i="9"/>
  <c r="UG92" i="9"/>
  <c r="TV92" i="9"/>
  <c r="TK92" i="9"/>
  <c r="SZ92" i="9"/>
  <c r="SO92" i="9"/>
  <c r="SD92" i="9"/>
  <c r="RS92" i="9"/>
  <c r="RH92" i="9"/>
  <c r="QW92" i="9"/>
  <c r="QL92" i="9"/>
  <c r="QA92" i="9"/>
  <c r="PP92" i="9"/>
  <c r="PE92" i="9"/>
  <c r="OT92" i="9"/>
  <c r="OI92" i="9"/>
  <c r="NX92" i="9"/>
  <c r="NM92" i="9"/>
  <c r="NB92" i="9"/>
  <c r="MQ92" i="9"/>
  <c r="MF92" i="9"/>
  <c r="LU92" i="9"/>
  <c r="LJ92" i="9"/>
  <c r="KY92" i="9"/>
  <c r="KN92" i="9"/>
  <c r="KC92" i="9"/>
  <c r="JR92" i="9"/>
  <c r="JG92" i="9"/>
  <c r="IV92" i="9"/>
  <c r="IK92" i="9"/>
  <c r="HZ92" i="9"/>
  <c r="HO92" i="9"/>
  <c r="HD92" i="9"/>
  <c r="GS92" i="9"/>
  <c r="GH92" i="9"/>
  <c r="FW92" i="9"/>
  <c r="FL92" i="9"/>
  <c r="FA92" i="9"/>
  <c r="EP92" i="9"/>
  <c r="EE92" i="9"/>
  <c r="DT92" i="9"/>
  <c r="DI92" i="9"/>
  <c r="CX92" i="9"/>
  <c r="CM92" i="9"/>
  <c r="CB92" i="9"/>
  <c r="BQ92" i="9"/>
  <c r="BF92" i="9"/>
  <c r="AU92" i="9"/>
  <c r="AJ92" i="9"/>
  <c r="Y92" i="9"/>
  <c r="N92" i="9"/>
  <c r="C92" i="9"/>
  <c r="BSQ91" i="9"/>
  <c r="BSF91" i="9"/>
  <c r="BRU91" i="9"/>
  <c r="BRJ91" i="9"/>
  <c r="BQY91" i="9"/>
  <c r="BQN91" i="9"/>
  <c r="BQC91" i="9"/>
  <c r="BPR91" i="9"/>
  <c r="BPG91" i="9"/>
  <c r="BOV91" i="9"/>
  <c r="BOK91" i="9"/>
  <c r="BNZ91" i="9"/>
  <c r="BNO91" i="9"/>
  <c r="BNC91" i="9"/>
  <c r="BMR91" i="9"/>
  <c r="BMG91" i="9"/>
  <c r="BLV91" i="9"/>
  <c r="BLK91" i="9"/>
  <c r="BKZ91" i="9"/>
  <c r="BKO91" i="9"/>
  <c r="BKD91" i="9"/>
  <c r="BJS91" i="9"/>
  <c r="BJH91" i="9"/>
  <c r="BIW91" i="9"/>
  <c r="BIL91" i="9"/>
  <c r="BIA91" i="9"/>
  <c r="BHP91" i="9"/>
  <c r="BHE91" i="9"/>
  <c r="BGT91" i="9"/>
  <c r="BGI91" i="9"/>
  <c r="BFX91" i="9"/>
  <c r="BFM91" i="9"/>
  <c r="BFB91" i="9"/>
  <c r="BEQ91" i="9"/>
  <c r="BEF91" i="9"/>
  <c r="BDU91" i="9"/>
  <c r="BDJ91" i="9"/>
  <c r="BCY91" i="9"/>
  <c r="BCN91" i="9"/>
  <c r="BCC91" i="9"/>
  <c r="BBR91" i="9"/>
  <c r="BBG91" i="9"/>
  <c r="BAV91" i="9"/>
  <c r="BAK91" i="9"/>
  <c r="AZZ91" i="9"/>
  <c r="AZO91" i="9"/>
  <c r="AZD91" i="9"/>
  <c r="AYS91" i="9"/>
  <c r="AYH91" i="9"/>
  <c r="AXW91" i="9"/>
  <c r="AXL91" i="9"/>
  <c r="AXA91" i="9"/>
  <c r="AWP91" i="9"/>
  <c r="AWE91" i="9"/>
  <c r="AVT91" i="9"/>
  <c r="AVI91" i="9"/>
  <c r="AUX91" i="9"/>
  <c r="AUM91" i="9"/>
  <c r="AUB91" i="9"/>
  <c r="ATQ91" i="9"/>
  <c r="ATF91" i="9"/>
  <c r="ASU91" i="9"/>
  <c r="ASJ91" i="9"/>
  <c r="ARY91" i="9"/>
  <c r="ARN91" i="9"/>
  <c r="ARC91" i="9"/>
  <c r="AQR91" i="9"/>
  <c r="AQG91" i="9"/>
  <c r="APV91" i="9"/>
  <c r="APK91" i="9"/>
  <c r="AOZ91" i="9"/>
  <c r="AOO91" i="9"/>
  <c r="AOD91" i="9"/>
  <c r="ANS91" i="9"/>
  <c r="ANH91" i="9"/>
  <c r="AMW91" i="9"/>
  <c r="AML91" i="9"/>
  <c r="AMA91" i="9"/>
  <c r="ALP91" i="9"/>
  <c r="ALE91" i="9"/>
  <c r="AKT91" i="9"/>
  <c r="AKI91" i="9"/>
  <c r="AJX91" i="9"/>
  <c r="AJM91" i="9"/>
  <c r="AJB91" i="9"/>
  <c r="AIQ91" i="9"/>
  <c r="AIF91" i="9"/>
  <c r="AHU91" i="9"/>
  <c r="AHJ91" i="9"/>
  <c r="AGY91" i="9"/>
  <c r="AGN91" i="9"/>
  <c r="AGC91" i="9"/>
  <c r="AFR91" i="9"/>
  <c r="AFG91" i="9"/>
  <c r="AEV91" i="9"/>
  <c r="AEK91" i="9"/>
  <c r="ADZ91" i="9"/>
  <c r="ADO91" i="9"/>
  <c r="ADD91" i="9"/>
  <c r="ACS91" i="9"/>
  <c r="ACH91" i="9"/>
  <c r="ABW91" i="9"/>
  <c r="ABL91" i="9"/>
  <c r="ABA91" i="9"/>
  <c r="AAP91" i="9"/>
  <c r="AAE91" i="9"/>
  <c r="ZT91" i="9"/>
  <c r="ZI91" i="9"/>
  <c r="YX91" i="9"/>
  <c r="YM91" i="9"/>
  <c r="YB91" i="9"/>
  <c r="XQ91" i="9"/>
  <c r="XF91" i="9"/>
  <c r="WU91" i="9"/>
  <c r="WJ91" i="9"/>
  <c r="VY91" i="9"/>
  <c r="VN91" i="9"/>
  <c r="VC91" i="9"/>
  <c r="UR91" i="9"/>
  <c r="UG91" i="9"/>
  <c r="TV91" i="9"/>
  <c r="TK91" i="9"/>
  <c r="SZ91" i="9"/>
  <c r="SO91" i="9"/>
  <c r="SD91" i="9"/>
  <c r="RS91" i="9"/>
  <c r="RH91" i="9"/>
  <c r="QW91" i="9"/>
  <c r="QL91" i="9"/>
  <c r="QA91" i="9"/>
  <c r="PP91" i="9"/>
  <c r="PE91" i="9"/>
  <c r="OT91" i="9"/>
  <c r="OI91" i="9"/>
  <c r="NX91" i="9"/>
  <c r="NM91" i="9"/>
  <c r="NB91" i="9"/>
  <c r="MQ91" i="9"/>
  <c r="MF91" i="9"/>
  <c r="LU91" i="9"/>
  <c r="LJ91" i="9"/>
  <c r="KY91" i="9"/>
  <c r="KN91" i="9"/>
  <c r="KC91" i="9"/>
  <c r="JR91" i="9"/>
  <c r="JG91" i="9"/>
  <c r="IV91" i="9"/>
  <c r="IK91" i="9"/>
  <c r="HZ91" i="9"/>
  <c r="HO91" i="9"/>
  <c r="HD91" i="9"/>
  <c r="GS91" i="9"/>
  <c r="GH91" i="9"/>
  <c r="FW91" i="9"/>
  <c r="FL91" i="9"/>
  <c r="FA91" i="9"/>
  <c r="EP91" i="9"/>
  <c r="EE91" i="9"/>
  <c r="DT91" i="9"/>
  <c r="DI91" i="9"/>
  <c r="CX91" i="9"/>
  <c r="CM91" i="9"/>
  <c r="CB91" i="9"/>
  <c r="BQ91" i="9"/>
  <c r="BF91" i="9"/>
  <c r="AU91" i="9"/>
  <c r="AJ91" i="9"/>
  <c r="Y91" i="9"/>
  <c r="N91" i="9"/>
  <c r="C91" i="9"/>
  <c r="BSQ90" i="9"/>
  <c r="BSF90" i="9"/>
  <c r="BRU90" i="9"/>
  <c r="BRJ90" i="9"/>
  <c r="BQY90" i="9"/>
  <c r="BQN90" i="9"/>
  <c r="BQC90" i="9"/>
  <c r="BPR90" i="9"/>
  <c r="BPG90" i="9"/>
  <c r="BOV90" i="9"/>
  <c r="BOK90" i="9"/>
  <c r="BNZ90" i="9"/>
  <c r="BNO90" i="9"/>
  <c r="BNC90" i="9"/>
  <c r="BMR90" i="9"/>
  <c r="BMG90" i="9"/>
  <c r="BLV90" i="9"/>
  <c r="BLK90" i="9"/>
  <c r="BKZ90" i="9"/>
  <c r="BKO90" i="9"/>
  <c r="BKD90" i="9"/>
  <c r="BJS90" i="9"/>
  <c r="BJH90" i="9"/>
  <c r="BIW90" i="9"/>
  <c r="BIL90" i="9"/>
  <c r="BIA90" i="9"/>
  <c r="BHP90" i="9"/>
  <c r="BHE90" i="9"/>
  <c r="BGT90" i="9"/>
  <c r="BGI90" i="9"/>
  <c r="BFX90" i="9"/>
  <c r="BFM90" i="9"/>
  <c r="BFB90" i="9"/>
  <c r="BEQ90" i="9"/>
  <c r="BEF90" i="9"/>
  <c r="BDU90" i="9"/>
  <c r="BDJ90" i="9"/>
  <c r="BCY90" i="9"/>
  <c r="BCN90" i="9"/>
  <c r="BCC90" i="9"/>
  <c r="BBR90" i="9"/>
  <c r="BBG90" i="9"/>
  <c r="BAV90" i="9"/>
  <c r="BAK90" i="9"/>
  <c r="AZZ90" i="9"/>
  <c r="AZO90" i="9"/>
  <c r="AZD90" i="9"/>
  <c r="AYS90" i="9"/>
  <c r="AYH90" i="9"/>
  <c r="AXW90" i="9"/>
  <c r="AXL90" i="9"/>
  <c r="AXA90" i="9"/>
  <c r="AWP90" i="9"/>
  <c r="AWE90" i="9"/>
  <c r="AVT90" i="9"/>
  <c r="AVI90" i="9"/>
  <c r="AUX90" i="9"/>
  <c r="AUM90" i="9"/>
  <c r="AUB90" i="9"/>
  <c r="ATQ90" i="9"/>
  <c r="ATF90" i="9"/>
  <c r="ASU90" i="9"/>
  <c r="ASJ90" i="9"/>
  <c r="ARY90" i="9"/>
  <c r="ARN90" i="9"/>
  <c r="ARC90" i="9"/>
  <c r="AQR90" i="9"/>
  <c r="AQG90" i="9"/>
  <c r="APV90" i="9"/>
  <c r="APK90" i="9"/>
  <c r="AOZ90" i="9"/>
  <c r="AOO90" i="9"/>
  <c r="AOD90" i="9"/>
  <c r="ANS90" i="9"/>
  <c r="ANH90" i="9"/>
  <c r="AMW90" i="9"/>
  <c r="AML90" i="9"/>
  <c r="AMA90" i="9"/>
  <c r="ALP90" i="9"/>
  <c r="ALE90" i="9"/>
  <c r="AKT90" i="9"/>
  <c r="AKI90" i="9"/>
  <c r="AJX90" i="9"/>
  <c r="AJM90" i="9"/>
  <c r="AJB90" i="9"/>
  <c r="AIQ90" i="9"/>
  <c r="AIF90" i="9"/>
  <c r="AHU90" i="9"/>
  <c r="AHJ90" i="9"/>
  <c r="AGY90" i="9"/>
  <c r="AGN90" i="9"/>
  <c r="AGC90" i="9"/>
  <c r="AFR90" i="9"/>
  <c r="AFG90" i="9"/>
  <c r="AEV90" i="9"/>
  <c r="AEK90" i="9"/>
  <c r="ADZ90" i="9"/>
  <c r="ADO90" i="9"/>
  <c r="ADD90" i="9"/>
  <c r="ACS90" i="9"/>
  <c r="ACH90" i="9"/>
  <c r="ABW90" i="9"/>
  <c r="ABL90" i="9"/>
  <c r="ABA90" i="9"/>
  <c r="AAP90" i="9"/>
  <c r="AAE90" i="9"/>
  <c r="ZT90" i="9"/>
  <c r="ZI90" i="9"/>
  <c r="YX90" i="9"/>
  <c r="YM90" i="9"/>
  <c r="YB90" i="9"/>
  <c r="XQ90" i="9"/>
  <c r="XF90" i="9"/>
  <c r="WU90" i="9"/>
  <c r="WJ90" i="9"/>
  <c r="VY90" i="9"/>
  <c r="VN90" i="9"/>
  <c r="VC90" i="9"/>
  <c r="UR90" i="9"/>
  <c r="UG90" i="9"/>
  <c r="TV90" i="9"/>
  <c r="TK90" i="9"/>
  <c r="SZ90" i="9"/>
  <c r="SO90" i="9"/>
  <c r="SD90" i="9"/>
  <c r="RS90" i="9"/>
  <c r="RH90" i="9"/>
  <c r="QW90" i="9"/>
  <c r="QL90" i="9"/>
  <c r="QA90" i="9"/>
  <c r="PP90" i="9"/>
  <c r="PE90" i="9"/>
  <c r="OT90" i="9"/>
  <c r="OI90" i="9"/>
  <c r="NX90" i="9"/>
  <c r="NM90" i="9"/>
  <c r="NB90" i="9"/>
  <c r="MQ90" i="9"/>
  <c r="MF90" i="9"/>
  <c r="LU90" i="9"/>
  <c r="LJ90" i="9"/>
  <c r="KY90" i="9"/>
  <c r="KN90" i="9"/>
  <c r="KC90" i="9"/>
  <c r="JR90" i="9"/>
  <c r="JG90" i="9"/>
  <c r="IV90" i="9"/>
  <c r="IK90" i="9"/>
  <c r="HZ90" i="9"/>
  <c r="HO90" i="9"/>
  <c r="HD90" i="9"/>
  <c r="GS90" i="9"/>
  <c r="GH90" i="9"/>
  <c r="FW90" i="9"/>
  <c r="FL90" i="9"/>
  <c r="FA90" i="9"/>
  <c r="EP90" i="9"/>
  <c r="EE90" i="9"/>
  <c r="DT90" i="9"/>
  <c r="DI90" i="9"/>
  <c r="CX90" i="9"/>
  <c r="CM90" i="9"/>
  <c r="CB90" i="9"/>
  <c r="BQ90" i="9"/>
  <c r="BF90" i="9"/>
  <c r="AU90" i="9"/>
  <c r="AJ90" i="9"/>
  <c r="Y90" i="9"/>
  <c r="N90" i="9"/>
  <c r="C90" i="9"/>
  <c r="BSQ89" i="9"/>
  <c r="BSF89" i="9"/>
  <c r="BRU89" i="9"/>
  <c r="BRJ89" i="9"/>
  <c r="BQY89" i="9"/>
  <c r="BQN89" i="9"/>
  <c r="BQC89" i="9"/>
  <c r="BPR89" i="9"/>
  <c r="BPG89" i="9"/>
  <c r="BOV89" i="9"/>
  <c r="BOK89" i="9"/>
  <c r="BNZ89" i="9"/>
  <c r="BNO89" i="9"/>
  <c r="BNC89" i="9"/>
  <c r="BMR89" i="9"/>
  <c r="BMG89" i="9"/>
  <c r="BLV89" i="9"/>
  <c r="BLK89" i="9"/>
  <c r="BKZ89" i="9"/>
  <c r="BKO89" i="9"/>
  <c r="BKD89" i="9"/>
  <c r="BJS89" i="9"/>
  <c r="BJH89" i="9"/>
  <c r="BIW89" i="9"/>
  <c r="BIL89" i="9"/>
  <c r="BIA89" i="9"/>
  <c r="BHP89" i="9"/>
  <c r="BHE89" i="9"/>
  <c r="BGT89" i="9"/>
  <c r="BGI89" i="9"/>
  <c r="BFX89" i="9"/>
  <c r="BFM89" i="9"/>
  <c r="BFB89" i="9"/>
  <c r="BEQ89" i="9"/>
  <c r="BEF89" i="9"/>
  <c r="BDU89" i="9"/>
  <c r="BDJ89" i="9"/>
  <c r="BCY89" i="9"/>
  <c r="BCN89" i="9"/>
  <c r="BCC89" i="9"/>
  <c r="BBR89" i="9"/>
  <c r="BBG89" i="9"/>
  <c r="BAV89" i="9"/>
  <c r="BAK89" i="9"/>
  <c r="AZZ89" i="9"/>
  <c r="AZO89" i="9"/>
  <c r="AZD89" i="9"/>
  <c r="AYS89" i="9"/>
  <c r="AYH89" i="9"/>
  <c r="AXW89" i="9"/>
  <c r="AXL89" i="9"/>
  <c r="AXA89" i="9"/>
  <c r="AWP89" i="9"/>
  <c r="AWE89" i="9"/>
  <c r="AVT89" i="9"/>
  <c r="AVI89" i="9"/>
  <c r="AUX89" i="9"/>
  <c r="AUM89" i="9"/>
  <c r="AUB89" i="9"/>
  <c r="ATQ89" i="9"/>
  <c r="ATF89" i="9"/>
  <c r="ASU89" i="9"/>
  <c r="ASJ89" i="9"/>
  <c r="ARY89" i="9"/>
  <c r="ARN89" i="9"/>
  <c r="ARC89" i="9"/>
  <c r="AQR89" i="9"/>
  <c r="AQG89" i="9"/>
  <c r="APV89" i="9"/>
  <c r="APK89" i="9"/>
  <c r="AOZ89" i="9"/>
  <c r="AOO89" i="9"/>
  <c r="AOD89" i="9"/>
  <c r="ANS89" i="9"/>
  <c r="ANH89" i="9"/>
  <c r="AMW89" i="9"/>
  <c r="AML89" i="9"/>
  <c r="AMA89" i="9"/>
  <c r="ALP89" i="9"/>
  <c r="ALE89" i="9"/>
  <c r="AKT89" i="9"/>
  <c r="AKI89" i="9"/>
  <c r="AJX89" i="9"/>
  <c r="AJM89" i="9"/>
  <c r="AJB89" i="9"/>
  <c r="AIQ89" i="9"/>
  <c r="AIF89" i="9"/>
  <c r="AHU89" i="9"/>
  <c r="AHJ89" i="9"/>
  <c r="AGY89" i="9"/>
  <c r="AGN89" i="9"/>
  <c r="AGC89" i="9"/>
  <c r="AFR89" i="9"/>
  <c r="AFG89" i="9"/>
  <c r="AEV89" i="9"/>
  <c r="AEK89" i="9"/>
  <c r="ADZ89" i="9"/>
  <c r="ADO89" i="9"/>
  <c r="ADD89" i="9"/>
  <c r="ACS89" i="9"/>
  <c r="ACH89" i="9"/>
  <c r="ABW89" i="9"/>
  <c r="ABL89" i="9"/>
  <c r="ABA89" i="9"/>
  <c r="AAP89" i="9"/>
  <c r="AAE89" i="9"/>
  <c r="ZT89" i="9"/>
  <c r="ZI89" i="9"/>
  <c r="YX89" i="9"/>
  <c r="YM89" i="9"/>
  <c r="YB89" i="9"/>
  <c r="XQ89" i="9"/>
  <c r="XF89" i="9"/>
  <c r="WU89" i="9"/>
  <c r="WJ89" i="9"/>
  <c r="VY89" i="9"/>
  <c r="VN89" i="9"/>
  <c r="VC89" i="9"/>
  <c r="UR89" i="9"/>
  <c r="UG89" i="9"/>
  <c r="TV89" i="9"/>
  <c r="TK89" i="9"/>
  <c r="SZ89" i="9"/>
  <c r="SO89" i="9"/>
  <c r="SD89" i="9"/>
  <c r="RS89" i="9"/>
  <c r="RH89" i="9"/>
  <c r="QW89" i="9"/>
  <c r="QL89" i="9"/>
  <c r="QA89" i="9"/>
  <c r="PP89" i="9"/>
  <c r="PE89" i="9"/>
  <c r="OT89" i="9"/>
  <c r="OI89" i="9"/>
  <c r="NX89" i="9"/>
  <c r="NM89" i="9"/>
  <c r="NB89" i="9"/>
  <c r="MQ89" i="9"/>
  <c r="MF89" i="9"/>
  <c r="LU89" i="9"/>
  <c r="LJ89" i="9"/>
  <c r="KY89" i="9"/>
  <c r="KN89" i="9"/>
  <c r="KC89" i="9"/>
  <c r="JR89" i="9"/>
  <c r="JG89" i="9"/>
  <c r="IV89" i="9"/>
  <c r="IK89" i="9"/>
  <c r="HZ89" i="9"/>
  <c r="HO89" i="9"/>
  <c r="HD89" i="9"/>
  <c r="GS89" i="9"/>
  <c r="GH89" i="9"/>
  <c r="FW89" i="9"/>
  <c r="FL89" i="9"/>
  <c r="FA89" i="9"/>
  <c r="EP89" i="9"/>
  <c r="EE89" i="9"/>
  <c r="DT89" i="9"/>
  <c r="DI89" i="9"/>
  <c r="CX89" i="9"/>
  <c r="CM89" i="9"/>
  <c r="CB89" i="9"/>
  <c r="BQ89" i="9"/>
  <c r="BF89" i="9"/>
  <c r="AU89" i="9"/>
  <c r="AJ89" i="9"/>
  <c r="Y89" i="9"/>
  <c r="N89" i="9"/>
  <c r="C89" i="9"/>
  <c r="BSQ88" i="9"/>
  <c r="BSF88" i="9"/>
  <c r="BRU88" i="9"/>
  <c r="BRJ88" i="9"/>
  <c r="BQY88" i="9"/>
  <c r="BQN88" i="9"/>
  <c r="BQC88" i="9"/>
  <c r="BPR88" i="9"/>
  <c r="BPG88" i="9"/>
  <c r="BOV88" i="9"/>
  <c r="BOK88" i="9"/>
  <c r="BNZ88" i="9"/>
  <c r="BNO88" i="9"/>
  <c r="BNC88" i="9"/>
  <c r="BMR88" i="9"/>
  <c r="BMG88" i="9"/>
  <c r="BLV88" i="9"/>
  <c r="BLK88" i="9"/>
  <c r="BKZ88" i="9"/>
  <c r="BKO88" i="9"/>
  <c r="BKD88" i="9"/>
  <c r="BJS88" i="9"/>
  <c r="BJH88" i="9"/>
  <c r="BIW88" i="9"/>
  <c r="BIL88" i="9"/>
  <c r="BIA88" i="9"/>
  <c r="BHP88" i="9"/>
  <c r="BHE88" i="9"/>
  <c r="BGT88" i="9"/>
  <c r="BGI88" i="9"/>
  <c r="BFX88" i="9"/>
  <c r="BFM88" i="9"/>
  <c r="BFB88" i="9"/>
  <c r="BEQ88" i="9"/>
  <c r="BEF88" i="9"/>
  <c r="BDU88" i="9"/>
  <c r="BDJ88" i="9"/>
  <c r="BCY88" i="9"/>
  <c r="BCN88" i="9"/>
  <c r="BCC88" i="9"/>
  <c r="BBR88" i="9"/>
  <c r="BBG88" i="9"/>
  <c r="BAV88" i="9"/>
  <c r="BAK88" i="9"/>
  <c r="AZZ88" i="9"/>
  <c r="AZO88" i="9"/>
  <c r="AZD88" i="9"/>
  <c r="AYS88" i="9"/>
  <c r="AYH88" i="9"/>
  <c r="AXW88" i="9"/>
  <c r="AXL88" i="9"/>
  <c r="AXA88" i="9"/>
  <c r="AWP88" i="9"/>
  <c r="AWE88" i="9"/>
  <c r="AVT88" i="9"/>
  <c r="AVI88" i="9"/>
  <c r="AUX88" i="9"/>
  <c r="AUM88" i="9"/>
  <c r="AUB88" i="9"/>
  <c r="ATQ88" i="9"/>
  <c r="ATF88" i="9"/>
  <c r="ASU88" i="9"/>
  <c r="ASJ88" i="9"/>
  <c r="ARY88" i="9"/>
  <c r="ARN88" i="9"/>
  <c r="ARC88" i="9"/>
  <c r="AQR88" i="9"/>
  <c r="AQG88" i="9"/>
  <c r="APV88" i="9"/>
  <c r="APK88" i="9"/>
  <c r="AOZ88" i="9"/>
  <c r="AOO88" i="9"/>
  <c r="AOD88" i="9"/>
  <c r="ANS88" i="9"/>
  <c r="ANH88" i="9"/>
  <c r="AMW88" i="9"/>
  <c r="AML88" i="9"/>
  <c r="AMA88" i="9"/>
  <c r="ALP88" i="9"/>
  <c r="ALE88" i="9"/>
  <c r="AKT88" i="9"/>
  <c r="AKI88" i="9"/>
  <c r="AJX88" i="9"/>
  <c r="AJM88" i="9"/>
  <c r="AJB88" i="9"/>
  <c r="AIQ88" i="9"/>
  <c r="AIF88" i="9"/>
  <c r="AHU88" i="9"/>
  <c r="AHJ88" i="9"/>
  <c r="AGY88" i="9"/>
  <c r="AGN88" i="9"/>
  <c r="AGC88" i="9"/>
  <c r="AFR88" i="9"/>
  <c r="AFG88" i="9"/>
  <c r="AEV88" i="9"/>
  <c r="AEK88" i="9"/>
  <c r="ADZ88" i="9"/>
  <c r="ADO88" i="9"/>
  <c r="ADD88" i="9"/>
  <c r="ACS88" i="9"/>
  <c r="ACH88" i="9"/>
  <c r="ABW88" i="9"/>
  <c r="ABL88" i="9"/>
  <c r="ABA88" i="9"/>
  <c r="AAP88" i="9"/>
  <c r="AAE88" i="9"/>
  <c r="ZT88" i="9"/>
  <c r="ZI88" i="9"/>
  <c r="YX88" i="9"/>
  <c r="YM88" i="9"/>
  <c r="YB88" i="9"/>
  <c r="XQ88" i="9"/>
  <c r="XF88" i="9"/>
  <c r="WU88" i="9"/>
  <c r="WJ88" i="9"/>
  <c r="VY88" i="9"/>
  <c r="VN88" i="9"/>
  <c r="VC88" i="9"/>
  <c r="UR88" i="9"/>
  <c r="UG88" i="9"/>
  <c r="TV88" i="9"/>
  <c r="TK88" i="9"/>
  <c r="SZ88" i="9"/>
  <c r="SO88" i="9"/>
  <c r="SD88" i="9"/>
  <c r="RS88" i="9"/>
  <c r="RH88" i="9"/>
  <c r="QW88" i="9"/>
  <c r="QL88" i="9"/>
  <c r="QA88" i="9"/>
  <c r="PP88" i="9"/>
  <c r="PE88" i="9"/>
  <c r="OT88" i="9"/>
  <c r="OI88" i="9"/>
  <c r="NX88" i="9"/>
  <c r="NM88" i="9"/>
  <c r="NB88" i="9"/>
  <c r="MQ88" i="9"/>
  <c r="MF88" i="9"/>
  <c r="LU88" i="9"/>
  <c r="LJ88" i="9"/>
  <c r="KY88" i="9"/>
  <c r="KN88" i="9"/>
  <c r="KC88" i="9"/>
  <c r="JR88" i="9"/>
  <c r="JG88" i="9"/>
  <c r="IV88" i="9"/>
  <c r="IK88" i="9"/>
  <c r="HZ88" i="9"/>
  <c r="HO88" i="9"/>
  <c r="HD88" i="9"/>
  <c r="GS88" i="9"/>
  <c r="GH88" i="9"/>
  <c r="FW88" i="9"/>
  <c r="FL88" i="9"/>
  <c r="FA88" i="9"/>
  <c r="EP88" i="9"/>
  <c r="EE88" i="9"/>
  <c r="DT88" i="9"/>
  <c r="DI88" i="9"/>
  <c r="CX88" i="9"/>
  <c r="CM88" i="9"/>
  <c r="CB88" i="9"/>
  <c r="BQ88" i="9"/>
  <c r="BF88" i="9"/>
  <c r="AU88" i="9"/>
  <c r="AJ88" i="9"/>
  <c r="Y88" i="9"/>
  <c r="N88" i="9"/>
  <c r="C88" i="9"/>
  <c r="BSQ87" i="9"/>
  <c r="BSF87" i="9"/>
  <c r="BRU87" i="9"/>
  <c r="BRJ87" i="9"/>
  <c r="BQY87" i="9"/>
  <c r="BQN87" i="9"/>
  <c r="BQC87" i="9"/>
  <c r="BPR87" i="9"/>
  <c r="BPG87" i="9"/>
  <c r="BOV87" i="9"/>
  <c r="BOK87" i="9"/>
  <c r="BNZ87" i="9"/>
  <c r="BNO87" i="9"/>
  <c r="BNC87" i="9"/>
  <c r="BMR87" i="9"/>
  <c r="BMG87" i="9"/>
  <c r="BLV87" i="9"/>
  <c r="BLK87" i="9"/>
  <c r="BKZ87" i="9"/>
  <c r="BKO87" i="9"/>
  <c r="BKD87" i="9"/>
  <c r="BJS87" i="9"/>
  <c r="BJH87" i="9"/>
  <c r="BIW87" i="9"/>
  <c r="BIL87" i="9"/>
  <c r="BIA87" i="9"/>
  <c r="BHP87" i="9"/>
  <c r="BHE87" i="9"/>
  <c r="BGT87" i="9"/>
  <c r="BGI87" i="9"/>
  <c r="BFX87" i="9"/>
  <c r="BFM87" i="9"/>
  <c r="BFB87" i="9"/>
  <c r="BEQ87" i="9"/>
  <c r="BEF87" i="9"/>
  <c r="BDU87" i="9"/>
  <c r="BDJ87" i="9"/>
  <c r="BCY87" i="9"/>
  <c r="BCN87" i="9"/>
  <c r="BCC87" i="9"/>
  <c r="BBR87" i="9"/>
  <c r="BBG87" i="9"/>
  <c r="BAV87" i="9"/>
  <c r="BAK87" i="9"/>
  <c r="AZZ87" i="9"/>
  <c r="AZO87" i="9"/>
  <c r="AZD87" i="9"/>
  <c r="AYS87" i="9"/>
  <c r="AYH87" i="9"/>
  <c r="AXW87" i="9"/>
  <c r="AXL87" i="9"/>
  <c r="AXA87" i="9"/>
  <c r="AWP87" i="9"/>
  <c r="AWE87" i="9"/>
  <c r="AVT87" i="9"/>
  <c r="AVI87" i="9"/>
  <c r="AUX87" i="9"/>
  <c r="AUM87" i="9"/>
  <c r="AUB87" i="9"/>
  <c r="ATQ87" i="9"/>
  <c r="ATF87" i="9"/>
  <c r="ASU87" i="9"/>
  <c r="ASJ87" i="9"/>
  <c r="ARY87" i="9"/>
  <c r="ARN87" i="9"/>
  <c r="ARC87" i="9"/>
  <c r="AQR87" i="9"/>
  <c r="AQG87" i="9"/>
  <c r="APV87" i="9"/>
  <c r="APK87" i="9"/>
  <c r="AOZ87" i="9"/>
  <c r="AOO87" i="9"/>
  <c r="AOD87" i="9"/>
  <c r="ANS87" i="9"/>
  <c r="ANH87" i="9"/>
  <c r="AMW87" i="9"/>
  <c r="AML87" i="9"/>
  <c r="AMA87" i="9"/>
  <c r="ALP87" i="9"/>
  <c r="ALE87" i="9"/>
  <c r="AKT87" i="9"/>
  <c r="AKI87" i="9"/>
  <c r="AJX87" i="9"/>
  <c r="AJM87" i="9"/>
  <c r="AJB87" i="9"/>
  <c r="AIQ87" i="9"/>
  <c r="AIF87" i="9"/>
  <c r="AHU87" i="9"/>
  <c r="AHJ87" i="9"/>
  <c r="AGY87" i="9"/>
  <c r="AGN87" i="9"/>
  <c r="AGC87" i="9"/>
  <c r="AFR87" i="9"/>
  <c r="AFG87" i="9"/>
  <c r="AEV87" i="9"/>
  <c r="AEK87" i="9"/>
  <c r="ADZ87" i="9"/>
  <c r="ADO87" i="9"/>
  <c r="ADD87" i="9"/>
  <c r="ACS87" i="9"/>
  <c r="ACH87" i="9"/>
  <c r="ABW87" i="9"/>
  <c r="ABL87" i="9"/>
  <c r="ABA87" i="9"/>
  <c r="AAP87" i="9"/>
  <c r="AAE87" i="9"/>
  <c r="ZT87" i="9"/>
  <c r="ZI87" i="9"/>
  <c r="YX87" i="9"/>
  <c r="YM87" i="9"/>
  <c r="YB87" i="9"/>
  <c r="XQ87" i="9"/>
  <c r="XF87" i="9"/>
  <c r="WU87" i="9"/>
  <c r="WJ87" i="9"/>
  <c r="VY87" i="9"/>
  <c r="VN87" i="9"/>
  <c r="VC87" i="9"/>
  <c r="UR87" i="9"/>
  <c r="UG87" i="9"/>
  <c r="TV87" i="9"/>
  <c r="TK87" i="9"/>
  <c r="SZ87" i="9"/>
  <c r="SO87" i="9"/>
  <c r="SD87" i="9"/>
  <c r="RS87" i="9"/>
  <c r="RH87" i="9"/>
  <c r="QW87" i="9"/>
  <c r="QL87" i="9"/>
  <c r="QA87" i="9"/>
  <c r="PP87" i="9"/>
  <c r="PE87" i="9"/>
  <c r="OT87" i="9"/>
  <c r="OI87" i="9"/>
  <c r="NX87" i="9"/>
  <c r="NM87" i="9"/>
  <c r="NB87" i="9"/>
  <c r="MQ87" i="9"/>
  <c r="MF87" i="9"/>
  <c r="LU87" i="9"/>
  <c r="LJ87" i="9"/>
  <c r="KY87" i="9"/>
  <c r="KN87" i="9"/>
  <c r="KC87" i="9"/>
  <c r="JR87" i="9"/>
  <c r="JG87" i="9"/>
  <c r="IV87" i="9"/>
  <c r="IK87" i="9"/>
  <c r="HZ87" i="9"/>
  <c r="HO87" i="9"/>
  <c r="HD87" i="9"/>
  <c r="GS87" i="9"/>
  <c r="GH87" i="9"/>
  <c r="FW87" i="9"/>
  <c r="FL87" i="9"/>
  <c r="FA87" i="9"/>
  <c r="EP87" i="9"/>
  <c r="EE87" i="9"/>
  <c r="DT87" i="9"/>
  <c r="DI87" i="9"/>
  <c r="CX87" i="9"/>
  <c r="CM87" i="9"/>
  <c r="CB87" i="9"/>
  <c r="BQ87" i="9"/>
  <c r="BF87" i="9"/>
  <c r="AU87" i="9"/>
  <c r="AJ87" i="9"/>
  <c r="Y87" i="9"/>
  <c r="N87" i="9"/>
  <c r="C87" i="9"/>
  <c r="BSQ86" i="9"/>
  <c r="BSF86" i="9"/>
  <c r="BRU86" i="9"/>
  <c r="BRJ86" i="9"/>
  <c r="BQY86" i="9"/>
  <c r="BQN86" i="9"/>
  <c r="BQC86" i="9"/>
  <c r="BPR86" i="9"/>
  <c r="BPG86" i="9"/>
  <c r="BOV86" i="9"/>
  <c r="BOK86" i="9"/>
  <c r="BNZ86" i="9"/>
  <c r="BNO86" i="9"/>
  <c r="BNC86" i="9"/>
  <c r="BMR86" i="9"/>
  <c r="BMG86" i="9"/>
  <c r="BLV86" i="9"/>
  <c r="BLK86" i="9"/>
  <c r="BKZ86" i="9"/>
  <c r="BKO86" i="9"/>
  <c r="BKD86" i="9"/>
  <c r="BJS86" i="9"/>
  <c r="BJH86" i="9"/>
  <c r="BIW86" i="9"/>
  <c r="BIL86" i="9"/>
  <c r="BIA86" i="9"/>
  <c r="BHP86" i="9"/>
  <c r="BHE86" i="9"/>
  <c r="BGT86" i="9"/>
  <c r="BGI86" i="9"/>
  <c r="BFX86" i="9"/>
  <c r="BFM86" i="9"/>
  <c r="BFB86" i="9"/>
  <c r="BEQ86" i="9"/>
  <c r="BEF86" i="9"/>
  <c r="BDU86" i="9"/>
  <c r="BDJ86" i="9"/>
  <c r="BCY86" i="9"/>
  <c r="BCN86" i="9"/>
  <c r="BCC86" i="9"/>
  <c r="BBR86" i="9"/>
  <c r="BBG86" i="9"/>
  <c r="BAV86" i="9"/>
  <c r="BAK86" i="9"/>
  <c r="AZZ86" i="9"/>
  <c r="AZO86" i="9"/>
  <c r="AZD86" i="9"/>
  <c r="AYS86" i="9"/>
  <c r="AYH86" i="9"/>
  <c r="AXW86" i="9"/>
  <c r="AXL86" i="9"/>
  <c r="AXA86" i="9"/>
  <c r="AWP86" i="9"/>
  <c r="AWE86" i="9"/>
  <c r="AVT86" i="9"/>
  <c r="AVI86" i="9"/>
  <c r="AUX86" i="9"/>
  <c r="AUM86" i="9"/>
  <c r="AUB86" i="9"/>
  <c r="ATQ86" i="9"/>
  <c r="ATF86" i="9"/>
  <c r="ASU86" i="9"/>
  <c r="ASJ86" i="9"/>
  <c r="ARY86" i="9"/>
  <c r="ARN86" i="9"/>
  <c r="ARC86" i="9"/>
  <c r="AQR86" i="9"/>
  <c r="AQG86" i="9"/>
  <c r="APV86" i="9"/>
  <c r="APK86" i="9"/>
  <c r="AOZ86" i="9"/>
  <c r="AOO86" i="9"/>
  <c r="AOD86" i="9"/>
  <c r="ANS86" i="9"/>
  <c r="ANH86" i="9"/>
  <c r="AMW86" i="9"/>
  <c r="AML86" i="9"/>
  <c r="AMA86" i="9"/>
  <c r="ALP86" i="9"/>
  <c r="ALE86" i="9"/>
  <c r="AKT86" i="9"/>
  <c r="AKI86" i="9"/>
  <c r="AJX86" i="9"/>
  <c r="AJM86" i="9"/>
  <c r="AJB86" i="9"/>
  <c r="AIQ86" i="9"/>
  <c r="AIF86" i="9"/>
  <c r="AHU86" i="9"/>
  <c r="AHJ86" i="9"/>
  <c r="AGY86" i="9"/>
  <c r="AGN86" i="9"/>
  <c r="AGC86" i="9"/>
  <c r="AFR86" i="9"/>
  <c r="AFG86" i="9"/>
  <c r="AEV86" i="9"/>
  <c r="AEK86" i="9"/>
  <c r="ADZ86" i="9"/>
  <c r="ADO86" i="9"/>
  <c r="ADD86" i="9"/>
  <c r="ACS86" i="9"/>
  <c r="ACH86" i="9"/>
  <c r="ABW86" i="9"/>
  <c r="ABL86" i="9"/>
  <c r="ABA86" i="9"/>
  <c r="AAP86" i="9"/>
  <c r="AAE86" i="9"/>
  <c r="ZT86" i="9"/>
  <c r="ZI86" i="9"/>
  <c r="YX86" i="9"/>
  <c r="YM86" i="9"/>
  <c r="YB86" i="9"/>
  <c r="XQ86" i="9"/>
  <c r="XF86" i="9"/>
  <c r="WU86" i="9"/>
  <c r="WJ86" i="9"/>
  <c r="VY86" i="9"/>
  <c r="VN86" i="9"/>
  <c r="VC86" i="9"/>
  <c r="UR86" i="9"/>
  <c r="UG86" i="9"/>
  <c r="TV86" i="9"/>
  <c r="TK86" i="9"/>
  <c r="SZ86" i="9"/>
  <c r="SO86" i="9"/>
  <c r="SD86" i="9"/>
  <c r="RS86" i="9"/>
  <c r="RH86" i="9"/>
  <c r="QW86" i="9"/>
  <c r="QL86" i="9"/>
  <c r="QA86" i="9"/>
  <c r="PP86" i="9"/>
  <c r="PE86" i="9"/>
  <c r="OT86" i="9"/>
  <c r="OI86" i="9"/>
  <c r="NX86" i="9"/>
  <c r="NM86" i="9"/>
  <c r="NB86" i="9"/>
  <c r="MQ86" i="9"/>
  <c r="MF86" i="9"/>
  <c r="LU86" i="9"/>
  <c r="LJ86" i="9"/>
  <c r="KY86" i="9"/>
  <c r="KN86" i="9"/>
  <c r="KC86" i="9"/>
  <c r="JR86" i="9"/>
  <c r="JG86" i="9"/>
  <c r="IV86" i="9"/>
  <c r="IK86" i="9"/>
  <c r="HZ86" i="9"/>
  <c r="HO86" i="9"/>
  <c r="HD86" i="9"/>
  <c r="GS86" i="9"/>
  <c r="GH86" i="9"/>
  <c r="FW86" i="9"/>
  <c r="FL86" i="9"/>
  <c r="FA86" i="9"/>
  <c r="EP86" i="9"/>
  <c r="EE86" i="9"/>
  <c r="DT86" i="9"/>
  <c r="DI86" i="9"/>
  <c r="CX86" i="9"/>
  <c r="CM86" i="9"/>
  <c r="CB86" i="9"/>
  <c r="BQ86" i="9"/>
  <c r="BF86" i="9"/>
  <c r="AU86" i="9"/>
  <c r="AJ86" i="9"/>
  <c r="Y86" i="9"/>
  <c r="N86" i="9"/>
  <c r="C86" i="9"/>
  <c r="BSQ85" i="9"/>
  <c r="BSF85" i="9"/>
  <c r="BRU85" i="9"/>
  <c r="BRJ85" i="9"/>
  <c r="BQY85" i="9"/>
  <c r="BQN85" i="9"/>
  <c r="BQC85" i="9"/>
  <c r="BPR85" i="9"/>
  <c r="BPG85" i="9"/>
  <c r="BOV85" i="9"/>
  <c r="BOK85" i="9"/>
  <c r="BNZ85" i="9"/>
  <c r="BNO85" i="9"/>
  <c r="BNC85" i="9"/>
  <c r="BMR85" i="9"/>
  <c r="BMG85" i="9"/>
  <c r="BLV85" i="9"/>
  <c r="BLK85" i="9"/>
  <c r="BKZ85" i="9"/>
  <c r="BKO85" i="9"/>
  <c r="BKD85" i="9"/>
  <c r="BJS85" i="9"/>
  <c r="BJH85" i="9"/>
  <c r="BIW85" i="9"/>
  <c r="BIL85" i="9"/>
  <c r="BIA85" i="9"/>
  <c r="BHP85" i="9"/>
  <c r="BHE85" i="9"/>
  <c r="BGT85" i="9"/>
  <c r="BGI85" i="9"/>
  <c r="BFX85" i="9"/>
  <c r="BFM85" i="9"/>
  <c r="BFB85" i="9"/>
  <c r="BEQ85" i="9"/>
  <c r="BEF85" i="9"/>
  <c r="BDU85" i="9"/>
  <c r="BDJ85" i="9"/>
  <c r="BCY85" i="9"/>
  <c r="BCN85" i="9"/>
  <c r="BCC85" i="9"/>
  <c r="BBR85" i="9"/>
  <c r="BBG85" i="9"/>
  <c r="BAV85" i="9"/>
  <c r="BAK85" i="9"/>
  <c r="AZZ85" i="9"/>
  <c r="AZO85" i="9"/>
  <c r="AZD85" i="9"/>
  <c r="AYS85" i="9"/>
  <c r="AYH85" i="9"/>
  <c r="AXW85" i="9"/>
  <c r="AXL85" i="9"/>
  <c r="AXA85" i="9"/>
  <c r="AWP85" i="9"/>
  <c r="AWE85" i="9"/>
  <c r="AVT85" i="9"/>
  <c r="AVI85" i="9"/>
  <c r="AUX85" i="9"/>
  <c r="AUM85" i="9"/>
  <c r="AUB85" i="9"/>
  <c r="ATQ85" i="9"/>
  <c r="ATF85" i="9"/>
  <c r="ASU85" i="9"/>
  <c r="ASJ85" i="9"/>
  <c r="ARY85" i="9"/>
  <c r="ARN85" i="9"/>
  <c r="ARC85" i="9"/>
  <c r="AQR85" i="9"/>
  <c r="AQG85" i="9"/>
  <c r="APV85" i="9"/>
  <c r="APK85" i="9"/>
  <c r="AOZ85" i="9"/>
  <c r="AOO85" i="9"/>
  <c r="AOD85" i="9"/>
  <c r="ANS85" i="9"/>
  <c r="ANH85" i="9"/>
  <c r="AMW85" i="9"/>
  <c r="AML85" i="9"/>
  <c r="AMA85" i="9"/>
  <c r="ALP85" i="9"/>
  <c r="ALE85" i="9"/>
  <c r="AKT85" i="9"/>
  <c r="AKI85" i="9"/>
  <c r="AJX85" i="9"/>
  <c r="AJM85" i="9"/>
  <c r="AJB85" i="9"/>
  <c r="AIQ85" i="9"/>
  <c r="AIF85" i="9"/>
  <c r="AHU85" i="9"/>
  <c r="AHJ85" i="9"/>
  <c r="AGY85" i="9"/>
  <c r="AGN85" i="9"/>
  <c r="AGC85" i="9"/>
  <c r="AFR85" i="9"/>
  <c r="AFG85" i="9"/>
  <c r="AEV85" i="9"/>
  <c r="AEK85" i="9"/>
  <c r="ADZ85" i="9"/>
  <c r="ADO85" i="9"/>
  <c r="ADD85" i="9"/>
  <c r="ACS85" i="9"/>
  <c r="ACH85" i="9"/>
  <c r="ABW85" i="9"/>
  <c r="ABL85" i="9"/>
  <c r="ABA85" i="9"/>
  <c r="AAP85" i="9"/>
  <c r="AAE85" i="9"/>
  <c r="ZT85" i="9"/>
  <c r="ZI85" i="9"/>
  <c r="YX85" i="9"/>
  <c r="YM85" i="9"/>
  <c r="YB85" i="9"/>
  <c r="XQ85" i="9"/>
  <c r="XF85" i="9"/>
  <c r="WU85" i="9"/>
  <c r="WJ85" i="9"/>
  <c r="VY85" i="9"/>
  <c r="VN85" i="9"/>
  <c r="VC85" i="9"/>
  <c r="UR85" i="9"/>
  <c r="UG85" i="9"/>
  <c r="TV85" i="9"/>
  <c r="TK85" i="9"/>
  <c r="SZ85" i="9"/>
  <c r="SO85" i="9"/>
  <c r="SD85" i="9"/>
  <c r="RS85" i="9"/>
  <c r="RH85" i="9"/>
  <c r="QW85" i="9"/>
  <c r="QL85" i="9"/>
  <c r="QA85" i="9"/>
  <c r="PP85" i="9"/>
  <c r="PE85" i="9"/>
  <c r="OT85" i="9"/>
  <c r="OI85" i="9"/>
  <c r="NX85" i="9"/>
  <c r="NM85" i="9"/>
  <c r="NB85" i="9"/>
  <c r="MQ85" i="9"/>
  <c r="MF85" i="9"/>
  <c r="LU85" i="9"/>
  <c r="LJ85" i="9"/>
  <c r="KY85" i="9"/>
  <c r="KN85" i="9"/>
  <c r="KC85" i="9"/>
  <c r="JR85" i="9"/>
  <c r="JG85" i="9"/>
  <c r="IV85" i="9"/>
  <c r="IK85" i="9"/>
  <c r="HZ85" i="9"/>
  <c r="HO85" i="9"/>
  <c r="HD85" i="9"/>
  <c r="GS85" i="9"/>
  <c r="GH85" i="9"/>
  <c r="FW85" i="9"/>
  <c r="FL85" i="9"/>
  <c r="FA85" i="9"/>
  <c r="EP85" i="9"/>
  <c r="EE85" i="9"/>
  <c r="DT85" i="9"/>
  <c r="DI85" i="9"/>
  <c r="CX85" i="9"/>
  <c r="CM85" i="9"/>
  <c r="CB85" i="9"/>
  <c r="BQ85" i="9"/>
  <c r="BF85" i="9"/>
  <c r="AU85" i="9"/>
  <c r="AJ85" i="9"/>
  <c r="Y85" i="9"/>
  <c r="N85" i="9"/>
  <c r="C85" i="9"/>
  <c r="BSQ84" i="9"/>
  <c r="BSF84" i="9"/>
  <c r="BRU84" i="9"/>
  <c r="BRJ84" i="9"/>
  <c r="BQY84" i="9"/>
  <c r="BQN84" i="9"/>
  <c r="BQC84" i="9"/>
  <c r="BPR84" i="9"/>
  <c r="BPG84" i="9"/>
  <c r="BOV84" i="9"/>
  <c r="BOK84" i="9"/>
  <c r="BNZ84" i="9"/>
  <c r="BNO84" i="9"/>
  <c r="BNC84" i="9"/>
  <c r="BMR84" i="9"/>
  <c r="BMG84" i="9"/>
  <c r="BLV84" i="9"/>
  <c r="BLK84" i="9"/>
  <c r="BKZ84" i="9"/>
  <c r="BKO84" i="9"/>
  <c r="BKD84" i="9"/>
  <c r="BJS84" i="9"/>
  <c r="BJH84" i="9"/>
  <c r="BIW84" i="9"/>
  <c r="BIL84" i="9"/>
  <c r="BIA84" i="9"/>
  <c r="BHP84" i="9"/>
  <c r="BHE84" i="9"/>
  <c r="BGT84" i="9"/>
  <c r="BGI84" i="9"/>
  <c r="BFX84" i="9"/>
  <c r="BFM84" i="9"/>
  <c r="BFB84" i="9"/>
  <c r="BEQ84" i="9"/>
  <c r="BEF84" i="9"/>
  <c r="BDU84" i="9"/>
  <c r="BDJ84" i="9"/>
  <c r="BCY84" i="9"/>
  <c r="BCN84" i="9"/>
  <c r="BCC84" i="9"/>
  <c r="BBR84" i="9"/>
  <c r="BBG84" i="9"/>
  <c r="BAV84" i="9"/>
  <c r="BAK84" i="9"/>
  <c r="AZZ84" i="9"/>
  <c r="AZO84" i="9"/>
  <c r="AZD84" i="9"/>
  <c r="AYS84" i="9"/>
  <c r="AYH84" i="9"/>
  <c r="AXW84" i="9"/>
  <c r="AXL84" i="9"/>
  <c r="AXA84" i="9"/>
  <c r="AWP84" i="9"/>
  <c r="AWE84" i="9"/>
  <c r="AVT84" i="9"/>
  <c r="AVI84" i="9"/>
  <c r="AUX84" i="9"/>
  <c r="AUM84" i="9"/>
  <c r="AUB84" i="9"/>
  <c r="ATQ84" i="9"/>
  <c r="ATF84" i="9"/>
  <c r="ASU84" i="9"/>
  <c r="ASJ84" i="9"/>
  <c r="ARY84" i="9"/>
  <c r="ARN84" i="9"/>
  <c r="ARC84" i="9"/>
  <c r="AQR84" i="9"/>
  <c r="AQG84" i="9"/>
  <c r="APV84" i="9"/>
  <c r="APK84" i="9"/>
  <c r="AOZ84" i="9"/>
  <c r="AOO84" i="9"/>
  <c r="AOD84" i="9"/>
  <c r="ANS84" i="9"/>
  <c r="ANH84" i="9"/>
  <c r="AMW84" i="9"/>
  <c r="AML84" i="9"/>
  <c r="AMA84" i="9"/>
  <c r="ALP84" i="9"/>
  <c r="ALE84" i="9"/>
  <c r="AKT84" i="9"/>
  <c r="AKI84" i="9"/>
  <c r="AJX84" i="9"/>
  <c r="AJM84" i="9"/>
  <c r="AJB84" i="9"/>
  <c r="AIQ84" i="9"/>
  <c r="AIF84" i="9"/>
  <c r="AHU84" i="9"/>
  <c r="AHJ84" i="9"/>
  <c r="AGY84" i="9"/>
  <c r="AGN84" i="9"/>
  <c r="AGC84" i="9"/>
  <c r="AFR84" i="9"/>
  <c r="AFG84" i="9"/>
  <c r="AEV84" i="9"/>
  <c r="AEK84" i="9"/>
  <c r="ADZ84" i="9"/>
  <c r="ADO84" i="9"/>
  <c r="ADD84" i="9"/>
  <c r="ACS84" i="9"/>
  <c r="ACH84" i="9"/>
  <c r="ABW84" i="9"/>
  <c r="ABL84" i="9"/>
  <c r="ABA84" i="9"/>
  <c r="AAP84" i="9"/>
  <c r="AAE84" i="9"/>
  <c r="ZT84" i="9"/>
  <c r="ZI84" i="9"/>
  <c r="YX84" i="9"/>
  <c r="YM84" i="9"/>
  <c r="YB84" i="9"/>
  <c r="XQ84" i="9"/>
  <c r="XF84" i="9"/>
  <c r="WU84" i="9"/>
  <c r="WJ84" i="9"/>
  <c r="VY84" i="9"/>
  <c r="VN84" i="9"/>
  <c r="VC84" i="9"/>
  <c r="UR84" i="9"/>
  <c r="UG84" i="9"/>
  <c r="TV84" i="9"/>
  <c r="TK84" i="9"/>
  <c r="SZ84" i="9"/>
  <c r="SO84" i="9"/>
  <c r="SD84" i="9"/>
  <c r="RS84" i="9"/>
  <c r="RH84" i="9"/>
  <c r="QW84" i="9"/>
  <c r="QL84" i="9"/>
  <c r="QA84" i="9"/>
  <c r="PP84" i="9"/>
  <c r="PE84" i="9"/>
  <c r="OT84" i="9"/>
  <c r="OI84" i="9"/>
  <c r="NX84" i="9"/>
  <c r="NM84" i="9"/>
  <c r="NB84" i="9"/>
  <c r="MQ84" i="9"/>
  <c r="MF84" i="9"/>
  <c r="LU84" i="9"/>
  <c r="LJ84" i="9"/>
  <c r="KY84" i="9"/>
  <c r="KN84" i="9"/>
  <c r="KC84" i="9"/>
  <c r="JR84" i="9"/>
  <c r="JG84" i="9"/>
  <c r="IV84" i="9"/>
  <c r="IK84" i="9"/>
  <c r="HZ84" i="9"/>
  <c r="HO84" i="9"/>
  <c r="HD84" i="9"/>
  <c r="GS84" i="9"/>
  <c r="GH84" i="9"/>
  <c r="FW84" i="9"/>
  <c r="FL84" i="9"/>
  <c r="FA84" i="9"/>
  <c r="EP84" i="9"/>
  <c r="EE84" i="9"/>
  <c r="DT84" i="9"/>
  <c r="DI84" i="9"/>
  <c r="CX84" i="9"/>
  <c r="CM84" i="9"/>
  <c r="CB84" i="9"/>
  <c r="BQ84" i="9"/>
  <c r="BF84" i="9"/>
  <c r="AU84" i="9"/>
  <c r="AJ84" i="9"/>
  <c r="Y84" i="9"/>
  <c r="N84" i="9"/>
  <c r="C84" i="9"/>
  <c r="BSQ83" i="9"/>
  <c r="BSF83" i="9"/>
  <c r="BRU83" i="9"/>
  <c r="BRJ83" i="9"/>
  <c r="BQY83" i="9"/>
  <c r="BQN83" i="9"/>
  <c r="BQC83" i="9"/>
  <c r="BPR83" i="9"/>
  <c r="BPG83" i="9"/>
  <c r="BOV83" i="9"/>
  <c r="BOK83" i="9"/>
  <c r="BNZ83" i="9"/>
  <c r="BNO83" i="9"/>
  <c r="BNC83" i="9"/>
  <c r="BMR83" i="9"/>
  <c r="BMG83" i="9"/>
  <c r="BLV83" i="9"/>
  <c r="BLK83" i="9"/>
  <c r="BKZ83" i="9"/>
  <c r="BKO83" i="9"/>
  <c r="BKD83" i="9"/>
  <c r="BJS83" i="9"/>
  <c r="BJH83" i="9"/>
  <c r="BIW83" i="9"/>
  <c r="BIL83" i="9"/>
  <c r="BIA83" i="9"/>
  <c r="BHP83" i="9"/>
  <c r="BHE83" i="9"/>
  <c r="BGT83" i="9"/>
  <c r="BGI83" i="9"/>
  <c r="BFX83" i="9"/>
  <c r="BFM83" i="9"/>
  <c r="BFB83" i="9"/>
  <c r="BEQ83" i="9"/>
  <c r="BEF83" i="9"/>
  <c r="BDU83" i="9"/>
  <c r="BDJ83" i="9"/>
  <c r="BCY83" i="9"/>
  <c r="BCN83" i="9"/>
  <c r="BCC83" i="9"/>
  <c r="BBR83" i="9"/>
  <c r="BBG83" i="9"/>
  <c r="BAV83" i="9"/>
  <c r="BAK83" i="9"/>
  <c r="AZZ83" i="9"/>
  <c r="AZO83" i="9"/>
  <c r="AZD83" i="9"/>
  <c r="AYS83" i="9"/>
  <c r="AYH83" i="9"/>
  <c r="AXW83" i="9"/>
  <c r="AXL83" i="9"/>
  <c r="AXA83" i="9"/>
  <c r="AWP83" i="9"/>
  <c r="AWE83" i="9"/>
  <c r="AVT83" i="9"/>
  <c r="AVI83" i="9"/>
  <c r="AUX83" i="9"/>
  <c r="AUM83" i="9"/>
  <c r="AUB83" i="9"/>
  <c r="ATQ83" i="9"/>
  <c r="ATF83" i="9"/>
  <c r="ASU83" i="9"/>
  <c r="ASJ83" i="9"/>
  <c r="ARY83" i="9"/>
  <c r="ARN83" i="9"/>
  <c r="ARC83" i="9"/>
  <c r="AQR83" i="9"/>
  <c r="AQG83" i="9"/>
  <c r="APV83" i="9"/>
  <c r="APK83" i="9"/>
  <c r="AOZ83" i="9"/>
  <c r="AOO83" i="9"/>
  <c r="AOD83" i="9"/>
  <c r="ANS83" i="9"/>
  <c r="ANH83" i="9"/>
  <c r="AMW83" i="9"/>
  <c r="AML83" i="9"/>
  <c r="AMA83" i="9"/>
  <c r="ALP83" i="9"/>
  <c r="ALE83" i="9"/>
  <c r="AKT83" i="9"/>
  <c r="AKI83" i="9"/>
  <c r="AJX83" i="9"/>
  <c r="AJM83" i="9"/>
  <c r="AJB83" i="9"/>
  <c r="AIQ83" i="9"/>
  <c r="AIF83" i="9"/>
  <c r="AHU83" i="9"/>
  <c r="AHJ83" i="9"/>
  <c r="AGY83" i="9"/>
  <c r="AGN83" i="9"/>
  <c r="AGC83" i="9"/>
  <c r="AFR83" i="9"/>
  <c r="AFG83" i="9"/>
  <c r="AEV83" i="9"/>
  <c r="AEK83" i="9"/>
  <c r="ADZ83" i="9"/>
  <c r="ADO83" i="9"/>
  <c r="ADD83" i="9"/>
  <c r="ACS83" i="9"/>
  <c r="ACH83" i="9"/>
  <c r="ABW83" i="9"/>
  <c r="ABL83" i="9"/>
  <c r="ABA83" i="9"/>
  <c r="AAP83" i="9"/>
  <c r="AAE83" i="9"/>
  <c r="ZT83" i="9"/>
  <c r="ZI83" i="9"/>
  <c r="YX83" i="9"/>
  <c r="YM83" i="9"/>
  <c r="YB83" i="9"/>
  <c r="XQ83" i="9"/>
  <c r="XF83" i="9"/>
  <c r="WU83" i="9"/>
  <c r="WJ83" i="9"/>
  <c r="VY83" i="9"/>
  <c r="VN83" i="9"/>
  <c r="VC83" i="9"/>
  <c r="UR83" i="9"/>
  <c r="UG83" i="9"/>
  <c r="TV83" i="9"/>
  <c r="TK83" i="9"/>
  <c r="SZ83" i="9"/>
  <c r="SO83" i="9"/>
  <c r="SD83" i="9"/>
  <c r="RS83" i="9"/>
  <c r="RH83" i="9"/>
  <c r="QW83" i="9"/>
  <c r="QL83" i="9"/>
  <c r="QA83" i="9"/>
  <c r="PP83" i="9"/>
  <c r="PE83" i="9"/>
  <c r="OT83" i="9"/>
  <c r="OI83" i="9"/>
  <c r="NX83" i="9"/>
  <c r="NM83" i="9"/>
  <c r="NB83" i="9"/>
  <c r="MQ83" i="9"/>
  <c r="MF83" i="9"/>
  <c r="LU83" i="9"/>
  <c r="LJ83" i="9"/>
  <c r="KY83" i="9"/>
  <c r="KN83" i="9"/>
  <c r="KC83" i="9"/>
  <c r="JR83" i="9"/>
  <c r="JG83" i="9"/>
  <c r="IV83" i="9"/>
  <c r="IK83" i="9"/>
  <c r="HZ83" i="9"/>
  <c r="HO83" i="9"/>
  <c r="HD83" i="9"/>
  <c r="GS83" i="9"/>
  <c r="GH83" i="9"/>
  <c r="FW83" i="9"/>
  <c r="FL83" i="9"/>
  <c r="FA83" i="9"/>
  <c r="EP83" i="9"/>
  <c r="EE83" i="9"/>
  <c r="DT83" i="9"/>
  <c r="DI83" i="9"/>
  <c r="CX83" i="9"/>
  <c r="CM83" i="9"/>
  <c r="CB83" i="9"/>
  <c r="BQ83" i="9"/>
  <c r="BF83" i="9"/>
  <c r="AU83" i="9"/>
  <c r="AJ83" i="9"/>
  <c r="Y83" i="9"/>
  <c r="N83" i="9"/>
  <c r="C83" i="9"/>
  <c r="BSQ82" i="9"/>
  <c r="BSF82" i="9"/>
  <c r="BRU82" i="9"/>
  <c r="BRJ82" i="9"/>
  <c r="BQY82" i="9"/>
  <c r="BQN82" i="9"/>
  <c r="BQC82" i="9"/>
  <c r="BPR82" i="9"/>
  <c r="BPG82" i="9"/>
  <c r="BOV82" i="9"/>
  <c r="BOK82" i="9"/>
  <c r="BNZ82" i="9"/>
  <c r="BNO82" i="9"/>
  <c r="BNC82" i="9"/>
  <c r="BMR82" i="9"/>
  <c r="BMG82" i="9"/>
  <c r="BLV82" i="9"/>
  <c r="BLK82" i="9"/>
  <c r="BKZ82" i="9"/>
  <c r="BKO82" i="9"/>
  <c r="BKD82" i="9"/>
  <c r="BJS82" i="9"/>
  <c r="BJH82" i="9"/>
  <c r="BIW82" i="9"/>
  <c r="BIL82" i="9"/>
  <c r="BIA82" i="9"/>
  <c r="BHP82" i="9"/>
  <c r="BHE82" i="9"/>
  <c r="BGT82" i="9"/>
  <c r="BGI82" i="9"/>
  <c r="BFX82" i="9"/>
  <c r="BFM82" i="9"/>
  <c r="BFB82" i="9"/>
  <c r="BEQ82" i="9"/>
  <c r="BEF82" i="9"/>
  <c r="BDU82" i="9"/>
  <c r="BDJ82" i="9"/>
  <c r="BCY82" i="9"/>
  <c r="BCN82" i="9"/>
  <c r="BCC82" i="9"/>
  <c r="BBR82" i="9"/>
  <c r="BBG82" i="9"/>
  <c r="BAV82" i="9"/>
  <c r="BAK82" i="9"/>
  <c r="AZZ82" i="9"/>
  <c r="AZO82" i="9"/>
  <c r="AZD82" i="9"/>
  <c r="AYS82" i="9"/>
  <c r="AYH82" i="9"/>
  <c r="AXW82" i="9"/>
  <c r="AXL82" i="9"/>
  <c r="AXA82" i="9"/>
  <c r="AWP82" i="9"/>
  <c r="AWE82" i="9"/>
  <c r="AVT82" i="9"/>
  <c r="AVI82" i="9"/>
  <c r="AUX82" i="9"/>
  <c r="AUM82" i="9"/>
  <c r="AUB82" i="9"/>
  <c r="ATQ82" i="9"/>
  <c r="ATF82" i="9"/>
  <c r="ASU82" i="9"/>
  <c r="ASJ82" i="9"/>
  <c r="ARY82" i="9"/>
  <c r="ARN82" i="9"/>
  <c r="ARC82" i="9"/>
  <c r="AQR82" i="9"/>
  <c r="AQG82" i="9"/>
  <c r="APV82" i="9"/>
  <c r="APK82" i="9"/>
  <c r="AOZ82" i="9"/>
  <c r="AOO82" i="9"/>
  <c r="AOD82" i="9"/>
  <c r="ANS82" i="9"/>
  <c r="ANH82" i="9"/>
  <c r="AMW82" i="9"/>
  <c r="AML82" i="9"/>
  <c r="AMA82" i="9"/>
  <c r="ALP82" i="9"/>
  <c r="ALE82" i="9"/>
  <c r="AKT82" i="9"/>
  <c r="AKI82" i="9"/>
  <c r="AJX82" i="9"/>
  <c r="AJM82" i="9"/>
  <c r="AJB82" i="9"/>
  <c r="AIQ82" i="9"/>
  <c r="AIF82" i="9"/>
  <c r="AHU82" i="9"/>
  <c r="AHJ82" i="9"/>
  <c r="AGY82" i="9"/>
  <c r="AGN82" i="9"/>
  <c r="AGC82" i="9"/>
  <c r="AFR82" i="9"/>
  <c r="AFG82" i="9"/>
  <c r="AEV82" i="9"/>
  <c r="AEK82" i="9"/>
  <c r="ADZ82" i="9"/>
  <c r="ADO82" i="9"/>
  <c r="ADD82" i="9"/>
  <c r="ACS82" i="9"/>
  <c r="ACH82" i="9"/>
  <c r="ABW82" i="9"/>
  <c r="ABL82" i="9"/>
  <c r="ABA82" i="9"/>
  <c r="AAP82" i="9"/>
  <c r="AAE82" i="9"/>
  <c r="ZT82" i="9"/>
  <c r="ZI82" i="9"/>
  <c r="YX82" i="9"/>
  <c r="YM82" i="9"/>
  <c r="YB82" i="9"/>
  <c r="XQ82" i="9"/>
  <c r="XF82" i="9"/>
  <c r="WU82" i="9"/>
  <c r="WJ82" i="9"/>
  <c r="VY82" i="9"/>
  <c r="VN82" i="9"/>
  <c r="VC82" i="9"/>
  <c r="UR82" i="9"/>
  <c r="UG82" i="9"/>
  <c r="TV82" i="9"/>
  <c r="TK82" i="9"/>
  <c r="SZ82" i="9"/>
  <c r="SO82" i="9"/>
  <c r="SD82" i="9"/>
  <c r="RS82" i="9"/>
  <c r="RH82" i="9"/>
  <c r="QW82" i="9"/>
  <c r="QL82" i="9"/>
  <c r="QA82" i="9"/>
  <c r="PP82" i="9"/>
  <c r="PE82" i="9"/>
  <c r="OT82" i="9"/>
  <c r="OI82" i="9"/>
  <c r="NX82" i="9"/>
  <c r="NM82" i="9"/>
  <c r="NB82" i="9"/>
  <c r="MQ82" i="9"/>
  <c r="MF82" i="9"/>
  <c r="LU82" i="9"/>
  <c r="LJ82" i="9"/>
  <c r="KY82" i="9"/>
  <c r="KN82" i="9"/>
  <c r="KC82" i="9"/>
  <c r="JR82" i="9"/>
  <c r="JG82" i="9"/>
  <c r="IV82" i="9"/>
  <c r="IK82" i="9"/>
  <c r="HZ82" i="9"/>
  <c r="HO82" i="9"/>
  <c r="HD82" i="9"/>
  <c r="GS82" i="9"/>
  <c r="GH82" i="9"/>
  <c r="FW82" i="9"/>
  <c r="FL82" i="9"/>
  <c r="FA82" i="9"/>
  <c r="EP82" i="9"/>
  <c r="EE82" i="9"/>
  <c r="DT82" i="9"/>
  <c r="DI82" i="9"/>
  <c r="CX82" i="9"/>
  <c r="CM82" i="9"/>
  <c r="CB82" i="9"/>
  <c r="BQ82" i="9"/>
  <c r="BF82" i="9"/>
  <c r="AU82" i="9"/>
  <c r="AJ82" i="9"/>
  <c r="Y82" i="9"/>
  <c r="N82" i="9"/>
  <c r="C82" i="9"/>
  <c r="BSQ81" i="9"/>
  <c r="BSF81" i="9"/>
  <c r="BRU81" i="9"/>
  <c r="BRJ81" i="9"/>
  <c r="BQY81" i="9"/>
  <c r="BQN81" i="9"/>
  <c r="BQC81" i="9"/>
  <c r="BPR81" i="9"/>
  <c r="BPG81" i="9"/>
  <c r="BOV81" i="9"/>
  <c r="BOK81" i="9"/>
  <c r="BNZ81" i="9"/>
  <c r="BNO81" i="9"/>
  <c r="BNC81" i="9"/>
  <c r="BMR81" i="9"/>
  <c r="BMG81" i="9"/>
  <c r="BLV81" i="9"/>
  <c r="BLK81" i="9"/>
  <c r="BKZ81" i="9"/>
  <c r="BKO81" i="9"/>
  <c r="BKD81" i="9"/>
  <c r="BJS81" i="9"/>
  <c r="BJH81" i="9"/>
  <c r="BIW81" i="9"/>
  <c r="BIL81" i="9"/>
  <c r="BIA81" i="9"/>
  <c r="BHP81" i="9"/>
  <c r="BHE81" i="9"/>
  <c r="BGT81" i="9"/>
  <c r="BGI81" i="9"/>
  <c r="BFX81" i="9"/>
  <c r="BFM81" i="9"/>
  <c r="BFB81" i="9"/>
  <c r="BEQ81" i="9"/>
  <c r="BEF81" i="9"/>
  <c r="BDU81" i="9"/>
  <c r="BDJ81" i="9"/>
  <c r="BCY81" i="9"/>
  <c r="BCN81" i="9"/>
  <c r="BCC81" i="9"/>
  <c r="BBR81" i="9"/>
  <c r="BBG81" i="9"/>
  <c r="BAV81" i="9"/>
  <c r="BAK81" i="9"/>
  <c r="AZZ81" i="9"/>
  <c r="AZO81" i="9"/>
  <c r="AZD81" i="9"/>
  <c r="AYS81" i="9"/>
  <c r="AYH81" i="9"/>
  <c r="AXW81" i="9"/>
  <c r="AXL81" i="9"/>
  <c r="AXA81" i="9"/>
  <c r="AWP81" i="9"/>
  <c r="AWE81" i="9"/>
  <c r="AVT81" i="9"/>
  <c r="AVI81" i="9"/>
  <c r="AUX81" i="9"/>
  <c r="AUM81" i="9"/>
  <c r="AUB81" i="9"/>
  <c r="ATQ81" i="9"/>
  <c r="ATF81" i="9"/>
  <c r="ASU81" i="9"/>
  <c r="ASJ81" i="9"/>
  <c r="ARY81" i="9"/>
  <c r="ARN81" i="9"/>
  <c r="ARC81" i="9"/>
  <c r="AQR81" i="9"/>
  <c r="AQG81" i="9"/>
  <c r="APV81" i="9"/>
  <c r="APK81" i="9"/>
  <c r="AOZ81" i="9"/>
  <c r="AOO81" i="9"/>
  <c r="AOD81" i="9"/>
  <c r="ANS81" i="9"/>
  <c r="ANH81" i="9"/>
  <c r="AMW81" i="9"/>
  <c r="AML81" i="9"/>
  <c r="AMA81" i="9"/>
  <c r="ALP81" i="9"/>
  <c r="ALE81" i="9"/>
  <c r="AKT81" i="9"/>
  <c r="AKI81" i="9"/>
  <c r="AJX81" i="9"/>
  <c r="AJM81" i="9"/>
  <c r="AJB81" i="9"/>
  <c r="AIQ81" i="9"/>
  <c r="AIF81" i="9"/>
  <c r="AHU81" i="9"/>
  <c r="AHJ81" i="9"/>
  <c r="AGY81" i="9"/>
  <c r="AGN81" i="9"/>
  <c r="AGC81" i="9"/>
  <c r="AFR81" i="9"/>
  <c r="AFG81" i="9"/>
  <c r="AEV81" i="9"/>
  <c r="AEK81" i="9"/>
  <c r="ADZ81" i="9"/>
  <c r="ADO81" i="9"/>
  <c r="ADD81" i="9"/>
  <c r="ACS81" i="9"/>
  <c r="ACH81" i="9"/>
  <c r="ABW81" i="9"/>
  <c r="ABL81" i="9"/>
  <c r="ABA81" i="9"/>
  <c r="AAP81" i="9"/>
  <c r="AAE81" i="9"/>
  <c r="ZT81" i="9"/>
  <c r="ZI81" i="9"/>
  <c r="YX81" i="9"/>
  <c r="YM81" i="9"/>
  <c r="YB81" i="9"/>
  <c r="XQ81" i="9"/>
  <c r="XF81" i="9"/>
  <c r="WU81" i="9"/>
  <c r="WJ81" i="9"/>
  <c r="VY81" i="9"/>
  <c r="VN81" i="9"/>
  <c r="VC81" i="9"/>
  <c r="UR81" i="9"/>
  <c r="UG81" i="9"/>
  <c r="TV81" i="9"/>
  <c r="TK81" i="9"/>
  <c r="SZ81" i="9"/>
  <c r="SO81" i="9"/>
  <c r="SD81" i="9"/>
  <c r="RS81" i="9"/>
  <c r="RH81" i="9"/>
  <c r="QW81" i="9"/>
  <c r="QL81" i="9"/>
  <c r="QA81" i="9"/>
  <c r="PP81" i="9"/>
  <c r="PE81" i="9"/>
  <c r="OT81" i="9"/>
  <c r="OI81" i="9"/>
  <c r="NX81" i="9"/>
  <c r="NM81" i="9"/>
  <c r="NB81" i="9"/>
  <c r="MQ81" i="9"/>
  <c r="MF81" i="9"/>
  <c r="LU81" i="9"/>
  <c r="LJ81" i="9"/>
  <c r="KY81" i="9"/>
  <c r="KN81" i="9"/>
  <c r="KC81" i="9"/>
  <c r="JR81" i="9"/>
  <c r="JG81" i="9"/>
  <c r="IV81" i="9"/>
  <c r="IK81" i="9"/>
  <c r="HZ81" i="9"/>
  <c r="HO81" i="9"/>
  <c r="HD81" i="9"/>
  <c r="GS81" i="9"/>
  <c r="GH81" i="9"/>
  <c r="FW81" i="9"/>
  <c r="FL81" i="9"/>
  <c r="FA81" i="9"/>
  <c r="EP81" i="9"/>
  <c r="EE81" i="9"/>
  <c r="DT81" i="9"/>
  <c r="DI81" i="9"/>
  <c r="CX81" i="9"/>
  <c r="CM81" i="9"/>
  <c r="CB81" i="9"/>
  <c r="BQ81" i="9"/>
  <c r="BF81" i="9"/>
  <c r="AU81" i="9"/>
  <c r="AJ81" i="9"/>
  <c r="Y81" i="9"/>
  <c r="N81" i="9"/>
  <c r="C81" i="9"/>
  <c r="BSQ80" i="9"/>
  <c r="BSF80" i="9"/>
  <c r="BRU80" i="9"/>
  <c r="BRJ80" i="9"/>
  <c r="BQY80" i="9"/>
  <c r="BQN80" i="9"/>
  <c r="BQC80" i="9"/>
  <c r="BPR80" i="9"/>
  <c r="BPG80" i="9"/>
  <c r="BOV80" i="9"/>
  <c r="BOK80" i="9"/>
  <c r="BNZ80" i="9"/>
  <c r="BNO80" i="9"/>
  <c r="BNC80" i="9"/>
  <c r="BMR80" i="9"/>
  <c r="BMG80" i="9"/>
  <c r="BLV80" i="9"/>
  <c r="BLK80" i="9"/>
  <c r="BKZ80" i="9"/>
  <c r="BKO80" i="9"/>
  <c r="BKD80" i="9"/>
  <c r="BJS80" i="9"/>
  <c r="BJH80" i="9"/>
  <c r="BIW80" i="9"/>
  <c r="BIL80" i="9"/>
  <c r="BIA80" i="9"/>
  <c r="BHP80" i="9"/>
  <c r="BHE80" i="9"/>
  <c r="BGT80" i="9"/>
  <c r="BGI80" i="9"/>
  <c r="BFX80" i="9"/>
  <c r="BFM80" i="9"/>
  <c r="BFB80" i="9"/>
  <c r="BEQ80" i="9"/>
  <c r="BEF80" i="9"/>
  <c r="BDU80" i="9"/>
  <c r="BDJ80" i="9"/>
  <c r="BCY80" i="9"/>
  <c r="BCN80" i="9"/>
  <c r="BCC80" i="9"/>
  <c r="BBR80" i="9"/>
  <c r="BBG80" i="9"/>
  <c r="BAV80" i="9"/>
  <c r="BAK80" i="9"/>
  <c r="AZZ80" i="9"/>
  <c r="AZO80" i="9"/>
  <c r="AZD80" i="9"/>
  <c r="AYS80" i="9"/>
  <c r="AYH80" i="9"/>
  <c r="AXW80" i="9"/>
  <c r="AXL80" i="9"/>
  <c r="AXA80" i="9"/>
  <c r="AWP80" i="9"/>
  <c r="AWE80" i="9"/>
  <c r="AVT80" i="9"/>
  <c r="AVI80" i="9"/>
  <c r="AUX80" i="9"/>
  <c r="AUM80" i="9"/>
  <c r="AUB80" i="9"/>
  <c r="ATQ80" i="9"/>
  <c r="ATF80" i="9"/>
  <c r="ASU80" i="9"/>
  <c r="ASJ80" i="9"/>
  <c r="ARY80" i="9"/>
  <c r="ARN80" i="9"/>
  <c r="ARC80" i="9"/>
  <c r="AQR80" i="9"/>
  <c r="AQG80" i="9"/>
  <c r="APV80" i="9"/>
  <c r="APK80" i="9"/>
  <c r="AOZ80" i="9"/>
  <c r="AOO80" i="9"/>
  <c r="AOD80" i="9"/>
  <c r="ANS80" i="9"/>
  <c r="ANH80" i="9"/>
  <c r="AMW80" i="9"/>
  <c r="AML80" i="9"/>
  <c r="AMA80" i="9"/>
  <c r="ALP80" i="9"/>
  <c r="ALE80" i="9"/>
  <c r="AKT80" i="9"/>
  <c r="AKI80" i="9"/>
  <c r="AJX80" i="9"/>
  <c r="AJM80" i="9"/>
  <c r="AJB80" i="9"/>
  <c r="AIQ80" i="9"/>
  <c r="AIF80" i="9"/>
  <c r="AHU80" i="9"/>
  <c r="AHJ80" i="9"/>
  <c r="AGY80" i="9"/>
  <c r="AGN80" i="9"/>
  <c r="AGC80" i="9"/>
  <c r="AFR80" i="9"/>
  <c r="AFG80" i="9"/>
  <c r="AEV80" i="9"/>
  <c r="AEK80" i="9"/>
  <c r="ADZ80" i="9"/>
  <c r="ADO80" i="9"/>
  <c r="ADD80" i="9"/>
  <c r="ACS80" i="9"/>
  <c r="ACH80" i="9"/>
  <c r="ABW80" i="9"/>
  <c r="ABL80" i="9"/>
  <c r="ABA80" i="9"/>
  <c r="AAP80" i="9"/>
  <c r="AAE80" i="9"/>
  <c r="ZT80" i="9"/>
  <c r="ZI80" i="9"/>
  <c r="YX80" i="9"/>
  <c r="YM80" i="9"/>
  <c r="YB80" i="9"/>
  <c r="XQ80" i="9"/>
  <c r="XF80" i="9"/>
  <c r="WU80" i="9"/>
  <c r="WJ80" i="9"/>
  <c r="VY80" i="9"/>
  <c r="VN80" i="9"/>
  <c r="VC80" i="9"/>
  <c r="UR80" i="9"/>
  <c r="UG80" i="9"/>
  <c r="TV80" i="9"/>
  <c r="TK80" i="9"/>
  <c r="SZ80" i="9"/>
  <c r="SO80" i="9"/>
  <c r="SD80" i="9"/>
  <c r="RS80" i="9"/>
  <c r="RH80" i="9"/>
  <c r="QW80" i="9"/>
  <c r="QL80" i="9"/>
  <c r="QA80" i="9"/>
  <c r="PP80" i="9"/>
  <c r="PE80" i="9"/>
  <c r="OT80" i="9"/>
  <c r="OI80" i="9"/>
  <c r="NX80" i="9"/>
  <c r="NM80" i="9"/>
  <c r="NB80" i="9"/>
  <c r="MQ80" i="9"/>
  <c r="MF80" i="9"/>
  <c r="LU80" i="9"/>
  <c r="LJ80" i="9"/>
  <c r="KY80" i="9"/>
  <c r="KN80" i="9"/>
  <c r="KC80" i="9"/>
  <c r="JR80" i="9"/>
  <c r="JG80" i="9"/>
  <c r="IV80" i="9"/>
  <c r="IK80" i="9"/>
  <c r="HZ80" i="9"/>
  <c r="HO80" i="9"/>
  <c r="HD80" i="9"/>
  <c r="GS80" i="9"/>
  <c r="GH80" i="9"/>
  <c r="FW80" i="9"/>
  <c r="FL80" i="9"/>
  <c r="FA80" i="9"/>
  <c r="EP80" i="9"/>
  <c r="EE80" i="9"/>
  <c r="DT80" i="9"/>
  <c r="DI80" i="9"/>
  <c r="CX80" i="9"/>
  <c r="CM80" i="9"/>
  <c r="CB80" i="9"/>
  <c r="BQ80" i="9"/>
  <c r="BF80" i="9"/>
  <c r="AU80" i="9"/>
  <c r="AJ80" i="9"/>
  <c r="Y80" i="9"/>
  <c r="N80" i="9"/>
  <c r="C80" i="9"/>
  <c r="BSQ79" i="9"/>
  <c r="BSF79" i="9"/>
  <c r="BRU79" i="9"/>
  <c r="BRJ79" i="9"/>
  <c r="BQY79" i="9"/>
  <c r="BQN79" i="9"/>
  <c r="BQC79" i="9"/>
  <c r="BPR79" i="9"/>
  <c r="BPG79" i="9"/>
  <c r="BOV79" i="9"/>
  <c r="BOK79" i="9"/>
  <c r="BNZ79" i="9"/>
  <c r="BNO79" i="9"/>
  <c r="BNC79" i="9"/>
  <c r="BMR79" i="9"/>
  <c r="BMG79" i="9"/>
  <c r="BLV79" i="9"/>
  <c r="BLK79" i="9"/>
  <c r="BKZ79" i="9"/>
  <c r="BKO79" i="9"/>
  <c r="BKD79" i="9"/>
  <c r="BJS79" i="9"/>
  <c r="BJH79" i="9"/>
  <c r="BIW79" i="9"/>
  <c r="BIL79" i="9"/>
  <c r="BIA79" i="9"/>
  <c r="BHP79" i="9"/>
  <c r="BHE79" i="9"/>
  <c r="BGT79" i="9"/>
  <c r="BGI79" i="9"/>
  <c r="BFX79" i="9"/>
  <c r="BFM79" i="9"/>
  <c r="BFB79" i="9"/>
  <c r="BEQ79" i="9"/>
  <c r="BEF79" i="9"/>
  <c r="BDU79" i="9"/>
  <c r="BDJ79" i="9"/>
  <c r="BCY79" i="9"/>
  <c r="BCN79" i="9"/>
  <c r="BCC79" i="9"/>
  <c r="BBR79" i="9"/>
  <c r="BBG79" i="9"/>
  <c r="BAV79" i="9"/>
  <c r="BAK79" i="9"/>
  <c r="AZZ79" i="9"/>
  <c r="AZO79" i="9"/>
  <c r="AZD79" i="9"/>
  <c r="AYS79" i="9"/>
  <c r="AYH79" i="9"/>
  <c r="AXW79" i="9"/>
  <c r="AXL79" i="9"/>
  <c r="AXA79" i="9"/>
  <c r="AWP79" i="9"/>
  <c r="AWE79" i="9"/>
  <c r="AVT79" i="9"/>
  <c r="AVI79" i="9"/>
  <c r="AUX79" i="9"/>
  <c r="AUM79" i="9"/>
  <c r="AUB79" i="9"/>
  <c r="ATQ79" i="9"/>
  <c r="ATF79" i="9"/>
  <c r="ASU79" i="9"/>
  <c r="ASJ79" i="9"/>
  <c r="ARY79" i="9"/>
  <c r="ARN79" i="9"/>
  <c r="ARC79" i="9"/>
  <c r="AQR79" i="9"/>
  <c r="AQG79" i="9"/>
  <c r="APV79" i="9"/>
  <c r="APK79" i="9"/>
  <c r="AOZ79" i="9"/>
  <c r="AOO79" i="9"/>
  <c r="AOD79" i="9"/>
  <c r="ANS79" i="9"/>
  <c r="ANH79" i="9"/>
  <c r="AMW79" i="9"/>
  <c r="AML79" i="9"/>
  <c r="AMA79" i="9"/>
  <c r="ALP79" i="9"/>
  <c r="ALE79" i="9"/>
  <c r="AKT79" i="9"/>
  <c r="AKI79" i="9"/>
  <c r="AJX79" i="9"/>
  <c r="AJM79" i="9"/>
  <c r="AJB79" i="9"/>
  <c r="AIQ79" i="9"/>
  <c r="AIF79" i="9"/>
  <c r="AHU79" i="9"/>
  <c r="AHJ79" i="9"/>
  <c r="AGY79" i="9"/>
  <c r="AGN79" i="9"/>
  <c r="AGC79" i="9"/>
  <c r="AFR79" i="9"/>
  <c r="AFG79" i="9"/>
  <c r="AEV79" i="9"/>
  <c r="AEK79" i="9"/>
  <c r="ADZ79" i="9"/>
  <c r="ADO79" i="9"/>
  <c r="ADD79" i="9"/>
  <c r="ACS79" i="9"/>
  <c r="ACH79" i="9"/>
  <c r="ABW79" i="9"/>
  <c r="ABL79" i="9"/>
  <c r="ABA79" i="9"/>
  <c r="AAP79" i="9"/>
  <c r="AAE79" i="9"/>
  <c r="ZT79" i="9"/>
  <c r="ZI79" i="9"/>
  <c r="YX79" i="9"/>
  <c r="YM79" i="9"/>
  <c r="YB79" i="9"/>
  <c r="XQ79" i="9"/>
  <c r="XF79" i="9"/>
  <c r="WU79" i="9"/>
  <c r="WJ79" i="9"/>
  <c r="VY79" i="9"/>
  <c r="VN79" i="9"/>
  <c r="VC79" i="9"/>
  <c r="UR79" i="9"/>
  <c r="UG79" i="9"/>
  <c r="TV79" i="9"/>
  <c r="TK79" i="9"/>
  <c r="SZ79" i="9"/>
  <c r="SO79" i="9"/>
  <c r="SD79" i="9"/>
  <c r="RS79" i="9"/>
  <c r="RH79" i="9"/>
  <c r="QW79" i="9"/>
  <c r="QL79" i="9"/>
  <c r="QA79" i="9"/>
  <c r="PP79" i="9"/>
  <c r="PE79" i="9"/>
  <c r="OT79" i="9"/>
  <c r="OI79" i="9"/>
  <c r="NX79" i="9"/>
  <c r="NM79" i="9"/>
  <c r="NB79" i="9"/>
  <c r="MQ79" i="9"/>
  <c r="MF79" i="9"/>
  <c r="LU79" i="9"/>
  <c r="LJ79" i="9"/>
  <c r="KY79" i="9"/>
  <c r="KN79" i="9"/>
  <c r="KC79" i="9"/>
  <c r="JR79" i="9"/>
  <c r="JG79" i="9"/>
  <c r="IV79" i="9"/>
  <c r="IK79" i="9"/>
  <c r="HZ79" i="9"/>
  <c r="HO79" i="9"/>
  <c r="HD79" i="9"/>
  <c r="GS79" i="9"/>
  <c r="GH79" i="9"/>
  <c r="FW79" i="9"/>
  <c r="FL79" i="9"/>
  <c r="FA79" i="9"/>
  <c r="EP79" i="9"/>
  <c r="EE79" i="9"/>
  <c r="DT79" i="9"/>
  <c r="DI79" i="9"/>
  <c r="CX79" i="9"/>
  <c r="CM79" i="9"/>
  <c r="CB79" i="9"/>
  <c r="BQ79" i="9"/>
  <c r="BF79" i="9"/>
  <c r="AU79" i="9"/>
  <c r="AJ79" i="9"/>
  <c r="Y79" i="9"/>
  <c r="N79" i="9"/>
  <c r="C79" i="9"/>
  <c r="BSQ78" i="9"/>
  <c r="BSF78" i="9"/>
  <c r="BRU78" i="9"/>
  <c r="BRJ78" i="9"/>
  <c r="BQY78" i="9"/>
  <c r="BQN78" i="9"/>
  <c r="BQC78" i="9"/>
  <c r="BPR78" i="9"/>
  <c r="BPG78" i="9"/>
  <c r="BOV78" i="9"/>
  <c r="BOK78" i="9"/>
  <c r="BNZ78" i="9"/>
  <c r="BNO78" i="9"/>
  <c r="BNC78" i="9"/>
  <c r="BMR78" i="9"/>
  <c r="BMG78" i="9"/>
  <c r="BLV78" i="9"/>
  <c r="BLK78" i="9"/>
  <c r="BKZ78" i="9"/>
  <c r="BKO78" i="9"/>
  <c r="BKD78" i="9"/>
  <c r="BJS78" i="9"/>
  <c r="BJH78" i="9"/>
  <c r="BIW78" i="9"/>
  <c r="BIL78" i="9"/>
  <c r="BIA78" i="9"/>
  <c r="BHP78" i="9"/>
  <c r="BHE78" i="9"/>
  <c r="BGT78" i="9"/>
  <c r="BGI78" i="9"/>
  <c r="BFX78" i="9"/>
  <c r="BFM78" i="9"/>
  <c r="BFB78" i="9"/>
  <c r="BEQ78" i="9"/>
  <c r="BEF78" i="9"/>
  <c r="BDU78" i="9"/>
  <c r="BDJ78" i="9"/>
  <c r="BCY78" i="9"/>
  <c r="BCN78" i="9"/>
  <c r="BCC78" i="9"/>
  <c r="BBR78" i="9"/>
  <c r="BBG78" i="9"/>
  <c r="BAV78" i="9"/>
  <c r="BAK78" i="9"/>
  <c r="AZZ78" i="9"/>
  <c r="AZO78" i="9"/>
  <c r="AZD78" i="9"/>
  <c r="AYS78" i="9"/>
  <c r="AYH78" i="9"/>
  <c r="AXW78" i="9"/>
  <c r="AXL78" i="9"/>
  <c r="AXA78" i="9"/>
  <c r="AWP78" i="9"/>
  <c r="AWE78" i="9"/>
  <c r="AVT78" i="9"/>
  <c r="AVI78" i="9"/>
  <c r="AUX78" i="9"/>
  <c r="AUM78" i="9"/>
  <c r="AUB78" i="9"/>
  <c r="ATQ78" i="9"/>
  <c r="ATF78" i="9"/>
  <c r="ASU78" i="9"/>
  <c r="ASJ78" i="9"/>
  <c r="ARY78" i="9"/>
  <c r="ARN78" i="9"/>
  <c r="ARC78" i="9"/>
  <c r="AQR78" i="9"/>
  <c r="AQG78" i="9"/>
  <c r="APV78" i="9"/>
  <c r="APK78" i="9"/>
  <c r="AOZ78" i="9"/>
  <c r="AOO78" i="9"/>
  <c r="AOD78" i="9"/>
  <c r="ANS78" i="9"/>
  <c r="ANH78" i="9"/>
  <c r="AMW78" i="9"/>
  <c r="AML78" i="9"/>
  <c r="AMA78" i="9"/>
  <c r="ALP78" i="9"/>
  <c r="ALE78" i="9"/>
  <c r="AKT78" i="9"/>
  <c r="AKI78" i="9"/>
  <c r="AJX78" i="9"/>
  <c r="AJM78" i="9"/>
  <c r="AJB78" i="9"/>
  <c r="AIQ78" i="9"/>
  <c r="AIF78" i="9"/>
  <c r="AHU78" i="9"/>
  <c r="AHJ78" i="9"/>
  <c r="AGY78" i="9"/>
  <c r="AGN78" i="9"/>
  <c r="AGC78" i="9"/>
  <c r="AFR78" i="9"/>
  <c r="AFG78" i="9"/>
  <c r="AEV78" i="9"/>
  <c r="AEK78" i="9"/>
  <c r="ADZ78" i="9"/>
  <c r="ADO78" i="9"/>
  <c r="ADD78" i="9"/>
  <c r="ACS78" i="9"/>
  <c r="ACH78" i="9"/>
  <c r="ABW78" i="9"/>
  <c r="ABL78" i="9"/>
  <c r="ABA78" i="9"/>
  <c r="AAP78" i="9"/>
  <c r="AAE78" i="9"/>
  <c r="ZT78" i="9"/>
  <c r="ZI78" i="9"/>
  <c r="YX78" i="9"/>
  <c r="YM78" i="9"/>
  <c r="YB78" i="9"/>
  <c r="XQ78" i="9"/>
  <c r="XF78" i="9"/>
  <c r="WU78" i="9"/>
  <c r="WJ78" i="9"/>
  <c r="VY78" i="9"/>
  <c r="VN78" i="9"/>
  <c r="VC78" i="9"/>
  <c r="UR78" i="9"/>
  <c r="UG78" i="9"/>
  <c r="TV78" i="9"/>
  <c r="TK78" i="9"/>
  <c r="SZ78" i="9"/>
  <c r="SO78" i="9"/>
  <c r="SD78" i="9"/>
  <c r="RS78" i="9"/>
  <c r="RH78" i="9"/>
  <c r="QW78" i="9"/>
  <c r="QL78" i="9"/>
  <c r="QA78" i="9"/>
  <c r="PP78" i="9"/>
  <c r="PE78" i="9"/>
  <c r="OT78" i="9"/>
  <c r="OI78" i="9"/>
  <c r="NX78" i="9"/>
  <c r="NM78" i="9"/>
  <c r="NB78" i="9"/>
  <c r="MQ78" i="9"/>
  <c r="MF78" i="9"/>
  <c r="LU78" i="9"/>
  <c r="LJ78" i="9"/>
  <c r="KY78" i="9"/>
  <c r="KN78" i="9"/>
  <c r="KC78" i="9"/>
  <c r="JR78" i="9"/>
  <c r="JG78" i="9"/>
  <c r="IV78" i="9"/>
  <c r="IK78" i="9"/>
  <c r="HZ78" i="9"/>
  <c r="HO78" i="9"/>
  <c r="HD78" i="9"/>
  <c r="GS78" i="9"/>
  <c r="GH78" i="9"/>
  <c r="FW78" i="9"/>
  <c r="FL78" i="9"/>
  <c r="FA78" i="9"/>
  <c r="EP78" i="9"/>
  <c r="EE78" i="9"/>
  <c r="DT78" i="9"/>
  <c r="DI78" i="9"/>
  <c r="CX78" i="9"/>
  <c r="CM78" i="9"/>
  <c r="CB78" i="9"/>
  <c r="BQ78" i="9"/>
  <c r="BF78" i="9"/>
  <c r="AU78" i="9"/>
  <c r="AJ78" i="9"/>
  <c r="Y78" i="9"/>
  <c r="N78" i="9"/>
  <c r="C78" i="9"/>
  <c r="BSQ77" i="9"/>
  <c r="BSF77" i="9"/>
  <c r="BRU77" i="9"/>
  <c r="BRJ77" i="9"/>
  <c r="BQY77" i="9"/>
  <c r="BQN77" i="9"/>
  <c r="BQC77" i="9"/>
  <c r="BPR77" i="9"/>
  <c r="BPG77" i="9"/>
  <c r="BOV77" i="9"/>
  <c r="BOK77" i="9"/>
  <c r="BNZ77" i="9"/>
  <c r="BNO77" i="9"/>
  <c r="BNC77" i="9"/>
  <c r="BMR77" i="9"/>
  <c r="BMG77" i="9"/>
  <c r="BLV77" i="9"/>
  <c r="BLK77" i="9"/>
  <c r="BKZ77" i="9"/>
  <c r="BKO77" i="9"/>
  <c r="BKD77" i="9"/>
  <c r="BJS77" i="9"/>
  <c r="BJH77" i="9"/>
  <c r="BIW77" i="9"/>
  <c r="BIL77" i="9"/>
  <c r="BIA77" i="9"/>
  <c r="BHP77" i="9"/>
  <c r="BHE77" i="9"/>
  <c r="BGT77" i="9"/>
  <c r="BGI77" i="9"/>
  <c r="BFX77" i="9"/>
  <c r="BFM77" i="9"/>
  <c r="BFB77" i="9"/>
  <c r="BEQ77" i="9"/>
  <c r="BEF77" i="9"/>
  <c r="BDU77" i="9"/>
  <c r="BDJ77" i="9"/>
  <c r="BCY77" i="9"/>
  <c r="BCN77" i="9"/>
  <c r="BCC77" i="9"/>
  <c r="BBR77" i="9"/>
  <c r="BBG77" i="9"/>
  <c r="BAV77" i="9"/>
  <c r="BAK77" i="9"/>
  <c r="AZZ77" i="9"/>
  <c r="AZO77" i="9"/>
  <c r="AZD77" i="9"/>
  <c r="AYS77" i="9"/>
  <c r="AYH77" i="9"/>
  <c r="AXW77" i="9"/>
  <c r="AXL77" i="9"/>
  <c r="AXA77" i="9"/>
  <c r="AWP77" i="9"/>
  <c r="AWE77" i="9"/>
  <c r="AVT77" i="9"/>
  <c r="AVI77" i="9"/>
  <c r="AUX77" i="9"/>
  <c r="AUM77" i="9"/>
  <c r="AUB77" i="9"/>
  <c r="ATQ77" i="9"/>
  <c r="ATF77" i="9"/>
  <c r="ASU77" i="9"/>
  <c r="ASJ77" i="9"/>
  <c r="ARY77" i="9"/>
  <c r="ARN77" i="9"/>
  <c r="ARC77" i="9"/>
  <c r="AQR77" i="9"/>
  <c r="AQG77" i="9"/>
  <c r="APV77" i="9"/>
  <c r="APK77" i="9"/>
  <c r="AOZ77" i="9"/>
  <c r="AOO77" i="9"/>
  <c r="AOD77" i="9"/>
  <c r="ANS77" i="9"/>
  <c r="ANH77" i="9"/>
  <c r="AMW77" i="9"/>
  <c r="AML77" i="9"/>
  <c r="AMA77" i="9"/>
  <c r="ALP77" i="9"/>
  <c r="ALE77" i="9"/>
  <c r="AKT77" i="9"/>
  <c r="AKI77" i="9"/>
  <c r="AJX77" i="9"/>
  <c r="AJM77" i="9"/>
  <c r="AJB77" i="9"/>
  <c r="AIQ77" i="9"/>
  <c r="AIF77" i="9"/>
  <c r="AHU77" i="9"/>
  <c r="AHJ77" i="9"/>
  <c r="AGY77" i="9"/>
  <c r="AGN77" i="9"/>
  <c r="AGC77" i="9"/>
  <c r="AFR77" i="9"/>
  <c r="AFG77" i="9"/>
  <c r="AEV77" i="9"/>
  <c r="AEK77" i="9"/>
  <c r="ADZ77" i="9"/>
  <c r="ADO77" i="9"/>
  <c r="ADD77" i="9"/>
  <c r="ACS77" i="9"/>
  <c r="ACH77" i="9"/>
  <c r="ABW77" i="9"/>
  <c r="ABL77" i="9"/>
  <c r="ABA77" i="9"/>
  <c r="AAP77" i="9"/>
  <c r="AAE77" i="9"/>
  <c r="ZT77" i="9"/>
  <c r="ZI77" i="9"/>
  <c r="YX77" i="9"/>
  <c r="YM77" i="9"/>
  <c r="YB77" i="9"/>
  <c r="XQ77" i="9"/>
  <c r="XF77" i="9"/>
  <c r="WU77" i="9"/>
  <c r="WJ77" i="9"/>
  <c r="VY77" i="9"/>
  <c r="VN77" i="9"/>
  <c r="VC77" i="9"/>
  <c r="UR77" i="9"/>
  <c r="UG77" i="9"/>
  <c r="TV77" i="9"/>
  <c r="TK77" i="9"/>
  <c r="SZ77" i="9"/>
  <c r="SO77" i="9"/>
  <c r="SD77" i="9"/>
  <c r="RS77" i="9"/>
  <c r="RH77" i="9"/>
  <c r="QW77" i="9"/>
  <c r="QL77" i="9"/>
  <c r="QA77" i="9"/>
  <c r="PP77" i="9"/>
  <c r="PE77" i="9"/>
  <c r="OT77" i="9"/>
  <c r="OI77" i="9"/>
  <c r="NX77" i="9"/>
  <c r="NM77" i="9"/>
  <c r="NB77" i="9"/>
  <c r="MQ77" i="9"/>
  <c r="MF77" i="9"/>
  <c r="LU77" i="9"/>
  <c r="LJ77" i="9"/>
  <c r="KY77" i="9"/>
  <c r="KN77" i="9"/>
  <c r="KC77" i="9"/>
  <c r="JR77" i="9"/>
  <c r="JG77" i="9"/>
  <c r="IV77" i="9"/>
  <c r="IK77" i="9"/>
  <c r="HZ77" i="9"/>
  <c r="HO77" i="9"/>
  <c r="HD77" i="9"/>
  <c r="GS77" i="9"/>
  <c r="GH77" i="9"/>
  <c r="FW77" i="9"/>
  <c r="FL77" i="9"/>
  <c r="FA77" i="9"/>
  <c r="EP77" i="9"/>
  <c r="EE77" i="9"/>
  <c r="DT77" i="9"/>
  <c r="DI77" i="9"/>
  <c r="CX77" i="9"/>
  <c r="CM77" i="9"/>
  <c r="CB77" i="9"/>
  <c r="BQ77" i="9"/>
  <c r="BF77" i="9"/>
  <c r="AU77" i="9"/>
  <c r="AJ77" i="9"/>
  <c r="Y77" i="9"/>
  <c r="N77" i="9"/>
  <c r="C77" i="9"/>
  <c r="BSQ76" i="9"/>
  <c r="BSF76" i="9"/>
  <c r="BRU76" i="9"/>
  <c r="BRJ76" i="9"/>
  <c r="BQY76" i="9"/>
  <c r="BQN76" i="9"/>
  <c r="BQC76" i="9"/>
  <c r="BPR76" i="9"/>
  <c r="BPG76" i="9"/>
  <c r="BOV76" i="9"/>
  <c r="BOK76" i="9"/>
  <c r="BNZ76" i="9"/>
  <c r="BNO76" i="9"/>
  <c r="BNC76" i="9"/>
  <c r="BMR76" i="9"/>
  <c r="BMG76" i="9"/>
  <c r="BLV76" i="9"/>
  <c r="BLK76" i="9"/>
  <c r="BKZ76" i="9"/>
  <c r="BKO76" i="9"/>
  <c r="BKD76" i="9"/>
  <c r="BJS76" i="9"/>
  <c r="BJH76" i="9"/>
  <c r="BIW76" i="9"/>
  <c r="BIL76" i="9"/>
  <c r="BIA76" i="9"/>
  <c r="BHP76" i="9"/>
  <c r="BHE76" i="9"/>
  <c r="BGT76" i="9"/>
  <c r="BGI76" i="9"/>
  <c r="BFX76" i="9"/>
  <c r="BFM76" i="9"/>
  <c r="BFB76" i="9"/>
  <c r="BEQ76" i="9"/>
  <c r="BEF76" i="9"/>
  <c r="BDU76" i="9"/>
  <c r="BDJ76" i="9"/>
  <c r="BCY76" i="9"/>
  <c r="BCN76" i="9"/>
  <c r="BCC76" i="9"/>
  <c r="BBR76" i="9"/>
  <c r="BBG76" i="9"/>
  <c r="BAV76" i="9"/>
  <c r="BAK76" i="9"/>
  <c r="AZZ76" i="9"/>
  <c r="AZO76" i="9"/>
  <c r="AZD76" i="9"/>
  <c r="AYS76" i="9"/>
  <c r="AYH76" i="9"/>
  <c r="AXW76" i="9"/>
  <c r="AXL76" i="9"/>
  <c r="AXA76" i="9"/>
  <c r="AWP76" i="9"/>
  <c r="AWE76" i="9"/>
  <c r="AVT76" i="9"/>
  <c r="AVI76" i="9"/>
  <c r="AUX76" i="9"/>
  <c r="AUM76" i="9"/>
  <c r="AUB76" i="9"/>
  <c r="ATQ76" i="9"/>
  <c r="ATF76" i="9"/>
  <c r="ASU76" i="9"/>
  <c r="ASJ76" i="9"/>
  <c r="ARY76" i="9"/>
  <c r="ARN76" i="9"/>
  <c r="ARC76" i="9"/>
  <c r="AQR76" i="9"/>
  <c r="AQG76" i="9"/>
  <c r="APV76" i="9"/>
  <c r="APK76" i="9"/>
  <c r="AOZ76" i="9"/>
  <c r="AOO76" i="9"/>
  <c r="AOD76" i="9"/>
  <c r="ANS76" i="9"/>
  <c r="ANH76" i="9"/>
  <c r="AMW76" i="9"/>
  <c r="AML76" i="9"/>
  <c r="AMA76" i="9"/>
  <c r="ALP76" i="9"/>
  <c r="ALE76" i="9"/>
  <c r="AKT76" i="9"/>
  <c r="AKI76" i="9"/>
  <c r="AJX76" i="9"/>
  <c r="AJM76" i="9"/>
  <c r="AJB76" i="9"/>
  <c r="AIQ76" i="9"/>
  <c r="AIF76" i="9"/>
  <c r="AHU76" i="9"/>
  <c r="AHJ76" i="9"/>
  <c r="AGY76" i="9"/>
  <c r="AGN76" i="9"/>
  <c r="AGC76" i="9"/>
  <c r="AFR76" i="9"/>
  <c r="AFG76" i="9"/>
  <c r="AEV76" i="9"/>
  <c r="AEK76" i="9"/>
  <c r="ADZ76" i="9"/>
  <c r="ADO76" i="9"/>
  <c r="ADD76" i="9"/>
  <c r="ACS76" i="9"/>
  <c r="ACH76" i="9"/>
  <c r="ABW76" i="9"/>
  <c r="ABL76" i="9"/>
  <c r="ABA76" i="9"/>
  <c r="AAP76" i="9"/>
  <c r="AAE76" i="9"/>
  <c r="ZT76" i="9"/>
  <c r="ZI76" i="9"/>
  <c r="YX76" i="9"/>
  <c r="YM76" i="9"/>
  <c r="YB76" i="9"/>
  <c r="XQ76" i="9"/>
  <c r="XF76" i="9"/>
  <c r="WU76" i="9"/>
  <c r="WJ76" i="9"/>
  <c r="VY76" i="9"/>
  <c r="VN76" i="9"/>
  <c r="VC76" i="9"/>
  <c r="UR76" i="9"/>
  <c r="UG76" i="9"/>
  <c r="TV76" i="9"/>
  <c r="TK76" i="9"/>
  <c r="SZ76" i="9"/>
  <c r="SO76" i="9"/>
  <c r="SD76" i="9"/>
  <c r="RS76" i="9"/>
  <c r="RH76" i="9"/>
  <c r="QW76" i="9"/>
  <c r="QL76" i="9"/>
  <c r="QA76" i="9"/>
  <c r="PP76" i="9"/>
  <c r="PE76" i="9"/>
  <c r="OT76" i="9"/>
  <c r="OI76" i="9"/>
  <c r="NX76" i="9"/>
  <c r="NM76" i="9"/>
  <c r="NB76" i="9"/>
  <c r="MQ76" i="9"/>
  <c r="MF76" i="9"/>
  <c r="LU76" i="9"/>
  <c r="LJ76" i="9"/>
  <c r="KY76" i="9"/>
  <c r="KN76" i="9"/>
  <c r="KC76" i="9"/>
  <c r="JR76" i="9"/>
  <c r="JG76" i="9"/>
  <c r="IV76" i="9"/>
  <c r="IK76" i="9"/>
  <c r="HZ76" i="9"/>
  <c r="HO76" i="9"/>
  <c r="HD76" i="9"/>
  <c r="GS76" i="9"/>
  <c r="GH76" i="9"/>
  <c r="FW76" i="9"/>
  <c r="FL76" i="9"/>
  <c r="FA76" i="9"/>
  <c r="EP76" i="9"/>
  <c r="EE76" i="9"/>
  <c r="DT76" i="9"/>
  <c r="DI76" i="9"/>
  <c r="CX76" i="9"/>
  <c r="CM76" i="9"/>
  <c r="CB76" i="9"/>
  <c r="BQ76" i="9"/>
  <c r="BF76" i="9"/>
  <c r="AU76" i="9"/>
  <c r="AJ76" i="9"/>
  <c r="Y76" i="9"/>
  <c r="N76" i="9"/>
  <c r="C76" i="9"/>
  <c r="BSQ75" i="9"/>
  <c r="BSF75" i="9"/>
  <c r="BRU75" i="9"/>
  <c r="BRJ75" i="9"/>
  <c r="BQY75" i="9"/>
  <c r="BQN75" i="9"/>
  <c r="BQC75" i="9"/>
  <c r="BPR75" i="9"/>
  <c r="BPG75" i="9"/>
  <c r="BOV75" i="9"/>
  <c r="BOK75" i="9"/>
  <c r="BNZ75" i="9"/>
  <c r="BNO75" i="9"/>
  <c r="BNC75" i="9"/>
  <c r="BMR75" i="9"/>
  <c r="BMG75" i="9"/>
  <c r="BLV75" i="9"/>
  <c r="BLK75" i="9"/>
  <c r="BKZ75" i="9"/>
  <c r="BKO75" i="9"/>
  <c r="BKD75" i="9"/>
  <c r="BJS75" i="9"/>
  <c r="BJH75" i="9"/>
  <c r="BIW75" i="9"/>
  <c r="BIL75" i="9"/>
  <c r="BIA75" i="9"/>
  <c r="BHP75" i="9"/>
  <c r="BHE75" i="9"/>
  <c r="BGT75" i="9"/>
  <c r="BGI75" i="9"/>
  <c r="BFX75" i="9"/>
  <c r="BFM75" i="9"/>
  <c r="BFB75" i="9"/>
  <c r="BEQ75" i="9"/>
  <c r="BEF75" i="9"/>
  <c r="BDU75" i="9"/>
  <c r="BDJ75" i="9"/>
  <c r="BCY75" i="9"/>
  <c r="BCN75" i="9"/>
  <c r="BCC75" i="9"/>
  <c r="BBR75" i="9"/>
  <c r="BBG75" i="9"/>
  <c r="BAV75" i="9"/>
  <c r="BAK75" i="9"/>
  <c r="AZZ75" i="9"/>
  <c r="AZO75" i="9"/>
  <c r="AZD75" i="9"/>
  <c r="AYS75" i="9"/>
  <c r="AYH75" i="9"/>
  <c r="AXW75" i="9"/>
  <c r="AXL75" i="9"/>
  <c r="AXA75" i="9"/>
  <c r="AWP75" i="9"/>
  <c r="AWE75" i="9"/>
  <c r="AVT75" i="9"/>
  <c r="AVI75" i="9"/>
  <c r="AUX75" i="9"/>
  <c r="AUM75" i="9"/>
  <c r="AUB75" i="9"/>
  <c r="ATQ75" i="9"/>
  <c r="ATF75" i="9"/>
  <c r="ASU75" i="9"/>
  <c r="ASJ75" i="9"/>
  <c r="ARY75" i="9"/>
  <c r="ARN75" i="9"/>
  <c r="ARC75" i="9"/>
  <c r="AQR75" i="9"/>
  <c r="AQG75" i="9"/>
  <c r="APV75" i="9"/>
  <c r="APK75" i="9"/>
  <c r="AOZ75" i="9"/>
  <c r="AOO75" i="9"/>
  <c r="AOD75" i="9"/>
  <c r="ANS75" i="9"/>
  <c r="ANH75" i="9"/>
  <c r="AMW75" i="9"/>
  <c r="AML75" i="9"/>
  <c r="AMA75" i="9"/>
  <c r="ALP75" i="9"/>
  <c r="ALE75" i="9"/>
  <c r="AKT75" i="9"/>
  <c r="AKI75" i="9"/>
  <c r="AJX75" i="9"/>
  <c r="AJM75" i="9"/>
  <c r="AJB75" i="9"/>
  <c r="AIQ75" i="9"/>
  <c r="AIF75" i="9"/>
  <c r="AHU75" i="9"/>
  <c r="AHJ75" i="9"/>
  <c r="AGY75" i="9"/>
  <c r="AGN75" i="9"/>
  <c r="AGC75" i="9"/>
  <c r="AFR75" i="9"/>
  <c r="AFG75" i="9"/>
  <c r="AEV75" i="9"/>
  <c r="AEK75" i="9"/>
  <c r="ADZ75" i="9"/>
  <c r="ADO75" i="9"/>
  <c r="ADD75" i="9"/>
  <c r="ACS75" i="9"/>
  <c r="ACH75" i="9"/>
  <c r="ABW75" i="9"/>
  <c r="ABL75" i="9"/>
  <c r="ABA75" i="9"/>
  <c r="AAP75" i="9"/>
  <c r="AAE75" i="9"/>
  <c r="ZT75" i="9"/>
  <c r="ZI75" i="9"/>
  <c r="YX75" i="9"/>
  <c r="YM75" i="9"/>
  <c r="YB75" i="9"/>
  <c r="XQ75" i="9"/>
  <c r="XF75" i="9"/>
  <c r="WU75" i="9"/>
  <c r="WJ75" i="9"/>
  <c r="VY75" i="9"/>
  <c r="VN75" i="9"/>
  <c r="VC75" i="9"/>
  <c r="UR75" i="9"/>
  <c r="UG75" i="9"/>
  <c r="TV75" i="9"/>
  <c r="TK75" i="9"/>
  <c r="SZ75" i="9"/>
  <c r="SO75" i="9"/>
  <c r="SD75" i="9"/>
  <c r="RS75" i="9"/>
  <c r="RH75" i="9"/>
  <c r="QW75" i="9"/>
  <c r="QL75" i="9"/>
  <c r="QA75" i="9"/>
  <c r="PP75" i="9"/>
  <c r="PE75" i="9"/>
  <c r="OT75" i="9"/>
  <c r="OI75" i="9"/>
  <c r="NX75" i="9"/>
  <c r="NM75" i="9"/>
  <c r="NB75" i="9"/>
  <c r="MQ75" i="9"/>
  <c r="MF75" i="9"/>
  <c r="LU75" i="9"/>
  <c r="LJ75" i="9"/>
  <c r="KY75" i="9"/>
  <c r="KN75" i="9"/>
  <c r="KC75" i="9"/>
  <c r="JR75" i="9"/>
  <c r="JG75" i="9"/>
  <c r="IV75" i="9"/>
  <c r="IK75" i="9"/>
  <c r="HZ75" i="9"/>
  <c r="HO75" i="9"/>
  <c r="HD75" i="9"/>
  <c r="GS75" i="9"/>
  <c r="GH75" i="9"/>
  <c r="FW75" i="9"/>
  <c r="FL75" i="9"/>
  <c r="FA75" i="9"/>
  <c r="EP75" i="9"/>
  <c r="EE75" i="9"/>
  <c r="DT75" i="9"/>
  <c r="DI75" i="9"/>
  <c r="CX75" i="9"/>
  <c r="CM75" i="9"/>
  <c r="CB75" i="9"/>
  <c r="BQ75" i="9"/>
  <c r="BF75" i="9"/>
  <c r="AU75" i="9"/>
  <c r="AJ75" i="9"/>
  <c r="Y75" i="9"/>
  <c r="N75" i="9"/>
  <c r="C75" i="9"/>
  <c r="BSQ74" i="9"/>
  <c r="BSF74" i="9"/>
  <c r="BRU74" i="9"/>
  <c r="BRJ74" i="9"/>
  <c r="BQY74" i="9"/>
  <c r="BQN74" i="9"/>
  <c r="BQC74" i="9"/>
  <c r="BPR74" i="9"/>
  <c r="BPG74" i="9"/>
  <c r="BOV74" i="9"/>
  <c r="BOK74" i="9"/>
  <c r="BNZ74" i="9"/>
  <c r="BNO74" i="9"/>
  <c r="BNC74" i="9"/>
  <c r="BMR74" i="9"/>
  <c r="BMG74" i="9"/>
  <c r="BLV74" i="9"/>
  <c r="BLK74" i="9"/>
  <c r="BKZ74" i="9"/>
  <c r="BKO74" i="9"/>
  <c r="BKD74" i="9"/>
  <c r="BJS74" i="9"/>
  <c r="BJH74" i="9"/>
  <c r="BIW74" i="9"/>
  <c r="BIL74" i="9"/>
  <c r="BIA74" i="9"/>
  <c r="BHP74" i="9"/>
  <c r="BHE74" i="9"/>
  <c r="BGT74" i="9"/>
  <c r="BGI74" i="9"/>
  <c r="BFX74" i="9"/>
  <c r="BFM74" i="9"/>
  <c r="BFB74" i="9"/>
  <c r="BEQ74" i="9"/>
  <c r="BEF74" i="9"/>
  <c r="BDU74" i="9"/>
  <c r="BDJ74" i="9"/>
  <c r="BCY74" i="9"/>
  <c r="BCN74" i="9"/>
  <c r="BCC74" i="9"/>
  <c r="BBR74" i="9"/>
  <c r="BBG74" i="9"/>
  <c r="BAV74" i="9"/>
  <c r="BAK74" i="9"/>
  <c r="AZZ74" i="9"/>
  <c r="AZO74" i="9"/>
  <c r="AZD74" i="9"/>
  <c r="AYS74" i="9"/>
  <c r="AYH74" i="9"/>
  <c r="AXW74" i="9"/>
  <c r="AXL74" i="9"/>
  <c r="AXA74" i="9"/>
  <c r="AWP74" i="9"/>
  <c r="AWE74" i="9"/>
  <c r="AVT74" i="9"/>
  <c r="AVI74" i="9"/>
  <c r="AUX74" i="9"/>
  <c r="AUM74" i="9"/>
  <c r="AUB74" i="9"/>
  <c r="ATQ74" i="9"/>
  <c r="ATF74" i="9"/>
  <c r="ASU74" i="9"/>
  <c r="ASJ74" i="9"/>
  <c r="ARY74" i="9"/>
  <c r="ARN74" i="9"/>
  <c r="ARC74" i="9"/>
  <c r="AQR74" i="9"/>
  <c r="AQG74" i="9"/>
  <c r="APV74" i="9"/>
  <c r="APK74" i="9"/>
  <c r="AOZ74" i="9"/>
  <c r="AOO74" i="9"/>
  <c r="AOD74" i="9"/>
  <c r="ANS74" i="9"/>
  <c r="ANH74" i="9"/>
  <c r="AMW74" i="9"/>
  <c r="AML74" i="9"/>
  <c r="AMA74" i="9"/>
  <c r="ALP74" i="9"/>
  <c r="ALE74" i="9"/>
  <c r="AKT74" i="9"/>
  <c r="AKI74" i="9"/>
  <c r="AJX74" i="9"/>
  <c r="AJM74" i="9"/>
  <c r="AJB74" i="9"/>
  <c r="AIQ74" i="9"/>
  <c r="AIF74" i="9"/>
  <c r="AHU74" i="9"/>
  <c r="AHJ74" i="9"/>
  <c r="AGY74" i="9"/>
  <c r="AGN74" i="9"/>
  <c r="AGC74" i="9"/>
  <c r="AFR74" i="9"/>
  <c r="AFG74" i="9"/>
  <c r="AEV74" i="9"/>
  <c r="AEK74" i="9"/>
  <c r="ADZ74" i="9"/>
  <c r="ADO74" i="9"/>
  <c r="ADD74" i="9"/>
  <c r="ACS74" i="9"/>
  <c r="ACH74" i="9"/>
  <c r="ABW74" i="9"/>
  <c r="ABL74" i="9"/>
  <c r="ABA74" i="9"/>
  <c r="AAP74" i="9"/>
  <c r="AAE74" i="9"/>
  <c r="ZT74" i="9"/>
  <c r="ZI74" i="9"/>
  <c r="YX74" i="9"/>
  <c r="YM74" i="9"/>
  <c r="YB74" i="9"/>
  <c r="XQ74" i="9"/>
  <c r="XF74" i="9"/>
  <c r="WU74" i="9"/>
  <c r="WJ74" i="9"/>
  <c r="VY74" i="9"/>
  <c r="VN74" i="9"/>
  <c r="VC74" i="9"/>
  <c r="UR74" i="9"/>
  <c r="UG74" i="9"/>
  <c r="TV74" i="9"/>
  <c r="TK74" i="9"/>
  <c r="SZ74" i="9"/>
  <c r="SO74" i="9"/>
  <c r="SD74" i="9"/>
  <c r="RS74" i="9"/>
  <c r="RH74" i="9"/>
  <c r="QW74" i="9"/>
  <c r="QL74" i="9"/>
  <c r="QA74" i="9"/>
  <c r="PP74" i="9"/>
  <c r="PE74" i="9"/>
  <c r="OT74" i="9"/>
  <c r="OI74" i="9"/>
  <c r="NX74" i="9"/>
  <c r="NM74" i="9"/>
  <c r="NB74" i="9"/>
  <c r="MQ74" i="9"/>
  <c r="MF74" i="9"/>
  <c r="LU74" i="9"/>
  <c r="LJ74" i="9"/>
  <c r="KY74" i="9"/>
  <c r="KN74" i="9"/>
  <c r="KC74" i="9"/>
  <c r="JR74" i="9"/>
  <c r="JG74" i="9"/>
  <c r="IV74" i="9"/>
  <c r="IK74" i="9"/>
  <c r="HZ74" i="9"/>
  <c r="HO74" i="9"/>
  <c r="HD74" i="9"/>
  <c r="GS74" i="9"/>
  <c r="GH74" i="9"/>
  <c r="FW74" i="9"/>
  <c r="FL74" i="9"/>
  <c r="FA74" i="9"/>
  <c r="EP74" i="9"/>
  <c r="EE74" i="9"/>
  <c r="DT74" i="9"/>
  <c r="DI74" i="9"/>
  <c r="CX74" i="9"/>
  <c r="CM74" i="9"/>
  <c r="CB74" i="9"/>
  <c r="BQ74" i="9"/>
  <c r="BF74" i="9"/>
  <c r="AU74" i="9"/>
  <c r="AJ74" i="9"/>
  <c r="Y74" i="9"/>
  <c r="N74" i="9"/>
  <c r="C74" i="9"/>
  <c r="BSQ73" i="9"/>
  <c r="BSF73" i="9"/>
  <c r="BRU73" i="9"/>
  <c r="BRJ73" i="9"/>
  <c r="BQY73" i="9"/>
  <c r="BQN73" i="9"/>
  <c r="BQC73" i="9"/>
  <c r="BPR73" i="9"/>
  <c r="BPG73" i="9"/>
  <c r="BOV73" i="9"/>
  <c r="BOK73" i="9"/>
  <c r="BNZ73" i="9"/>
  <c r="BNO73" i="9"/>
  <c r="BNC73" i="9"/>
  <c r="BMR73" i="9"/>
  <c r="BMG73" i="9"/>
  <c r="BLV73" i="9"/>
  <c r="BLK73" i="9"/>
  <c r="BKZ73" i="9"/>
  <c r="BKO73" i="9"/>
  <c r="BKD73" i="9"/>
  <c r="BJS73" i="9"/>
  <c r="BJH73" i="9"/>
  <c r="BIW73" i="9"/>
  <c r="BIL73" i="9"/>
  <c r="BIA73" i="9"/>
  <c r="BHP73" i="9"/>
  <c r="BHE73" i="9"/>
  <c r="BGT73" i="9"/>
  <c r="BGI73" i="9"/>
  <c r="BFX73" i="9"/>
  <c r="BFM73" i="9"/>
  <c r="BFB73" i="9"/>
  <c r="BEQ73" i="9"/>
  <c r="BEF73" i="9"/>
  <c r="BDU73" i="9"/>
  <c r="BDJ73" i="9"/>
  <c r="BCY73" i="9"/>
  <c r="BCN73" i="9"/>
  <c r="BCC73" i="9"/>
  <c r="BBR73" i="9"/>
  <c r="BBG73" i="9"/>
  <c r="BAV73" i="9"/>
  <c r="BAK73" i="9"/>
  <c r="AZZ73" i="9"/>
  <c r="AZO73" i="9"/>
  <c r="AZD73" i="9"/>
  <c r="AYS73" i="9"/>
  <c r="AYH73" i="9"/>
  <c r="AXW73" i="9"/>
  <c r="AXL73" i="9"/>
  <c r="AXA73" i="9"/>
  <c r="AWP73" i="9"/>
  <c r="AWE73" i="9"/>
  <c r="AVT73" i="9"/>
  <c r="AVI73" i="9"/>
  <c r="AUX73" i="9"/>
  <c r="AUM73" i="9"/>
  <c r="AUB73" i="9"/>
  <c r="ATQ73" i="9"/>
  <c r="ATF73" i="9"/>
  <c r="ASU73" i="9"/>
  <c r="ASJ73" i="9"/>
  <c r="ARY73" i="9"/>
  <c r="ARN73" i="9"/>
  <c r="ARC73" i="9"/>
  <c r="AQR73" i="9"/>
  <c r="AQG73" i="9"/>
  <c r="APV73" i="9"/>
  <c r="APK73" i="9"/>
  <c r="AOZ73" i="9"/>
  <c r="AOO73" i="9"/>
  <c r="AOD73" i="9"/>
  <c r="ANS73" i="9"/>
  <c r="ANH73" i="9"/>
  <c r="AMW73" i="9"/>
  <c r="AML73" i="9"/>
  <c r="AMA73" i="9"/>
  <c r="ALP73" i="9"/>
  <c r="ALE73" i="9"/>
  <c r="AKT73" i="9"/>
  <c r="AKI73" i="9"/>
  <c r="AJX73" i="9"/>
  <c r="AJM73" i="9"/>
  <c r="AJB73" i="9"/>
  <c r="AIQ73" i="9"/>
  <c r="AIF73" i="9"/>
  <c r="AHU73" i="9"/>
  <c r="AHJ73" i="9"/>
  <c r="AGY73" i="9"/>
  <c r="AGN73" i="9"/>
  <c r="AGC73" i="9"/>
  <c r="AFR73" i="9"/>
  <c r="AFG73" i="9"/>
  <c r="AEV73" i="9"/>
  <c r="AEK73" i="9"/>
  <c r="ADZ73" i="9"/>
  <c r="ADO73" i="9"/>
  <c r="ADD73" i="9"/>
  <c r="ACS73" i="9"/>
  <c r="ACH73" i="9"/>
  <c r="ABW73" i="9"/>
  <c r="ABL73" i="9"/>
  <c r="ABA73" i="9"/>
  <c r="AAP73" i="9"/>
  <c r="AAE73" i="9"/>
  <c r="ZT73" i="9"/>
  <c r="ZI73" i="9"/>
  <c r="YX73" i="9"/>
  <c r="YM73" i="9"/>
  <c r="YB73" i="9"/>
  <c r="XQ73" i="9"/>
  <c r="XF73" i="9"/>
  <c r="WU73" i="9"/>
  <c r="WJ73" i="9"/>
  <c r="VY73" i="9"/>
  <c r="VN73" i="9"/>
  <c r="VC73" i="9"/>
  <c r="UR73" i="9"/>
  <c r="UG73" i="9"/>
  <c r="TV73" i="9"/>
  <c r="TK73" i="9"/>
  <c r="SZ73" i="9"/>
  <c r="SO73" i="9"/>
  <c r="SD73" i="9"/>
  <c r="RS73" i="9"/>
  <c r="RH73" i="9"/>
  <c r="QW73" i="9"/>
  <c r="QL73" i="9"/>
  <c r="QA73" i="9"/>
  <c r="PP73" i="9"/>
  <c r="PE73" i="9"/>
  <c r="OT73" i="9"/>
  <c r="OI73" i="9"/>
  <c r="NX73" i="9"/>
  <c r="NM73" i="9"/>
  <c r="NB73" i="9"/>
  <c r="MQ73" i="9"/>
  <c r="MF73" i="9"/>
  <c r="LU73" i="9"/>
  <c r="LJ73" i="9"/>
  <c r="KY73" i="9"/>
  <c r="KN73" i="9"/>
  <c r="KC73" i="9"/>
  <c r="JR73" i="9"/>
  <c r="JG73" i="9"/>
  <c r="IV73" i="9"/>
  <c r="IK73" i="9"/>
  <c r="HZ73" i="9"/>
  <c r="HO73" i="9"/>
  <c r="HD73" i="9"/>
  <c r="GS73" i="9"/>
  <c r="GH73" i="9"/>
  <c r="FW73" i="9"/>
  <c r="FL73" i="9"/>
  <c r="FA73" i="9"/>
  <c r="EP73" i="9"/>
  <c r="EE73" i="9"/>
  <c r="DT73" i="9"/>
  <c r="DI73" i="9"/>
  <c r="CX73" i="9"/>
  <c r="CM73" i="9"/>
  <c r="CB73" i="9"/>
  <c r="BQ73" i="9"/>
  <c r="BF73" i="9"/>
  <c r="AU73" i="9"/>
  <c r="AJ73" i="9"/>
  <c r="Y73" i="9"/>
  <c r="N73" i="9"/>
  <c r="C73" i="9"/>
  <c r="BSQ72" i="9"/>
  <c r="BSF72" i="9"/>
  <c r="BRU72" i="9"/>
  <c r="BRJ72" i="9"/>
  <c r="BQY72" i="9"/>
  <c r="BQN72" i="9"/>
  <c r="BQC72" i="9"/>
  <c r="BPR72" i="9"/>
  <c r="BPG72" i="9"/>
  <c r="BOV72" i="9"/>
  <c r="BOK72" i="9"/>
  <c r="BNZ72" i="9"/>
  <c r="BNO72" i="9"/>
  <c r="BNC72" i="9"/>
  <c r="BMR72" i="9"/>
  <c r="BMG72" i="9"/>
  <c r="BLV72" i="9"/>
  <c r="BLK72" i="9"/>
  <c r="BKZ72" i="9"/>
  <c r="BKO72" i="9"/>
  <c r="BKD72" i="9"/>
  <c r="BJS72" i="9"/>
  <c r="BJH72" i="9"/>
  <c r="BIW72" i="9"/>
  <c r="BIL72" i="9"/>
  <c r="BIA72" i="9"/>
  <c r="BHP72" i="9"/>
  <c r="BHE72" i="9"/>
  <c r="BGT72" i="9"/>
  <c r="BGI72" i="9"/>
  <c r="BFX72" i="9"/>
  <c r="BFM72" i="9"/>
  <c r="BFB72" i="9"/>
  <c r="BEQ72" i="9"/>
  <c r="BEF72" i="9"/>
  <c r="BDU72" i="9"/>
  <c r="BDJ72" i="9"/>
  <c r="BCY72" i="9"/>
  <c r="BCN72" i="9"/>
  <c r="BCC72" i="9"/>
  <c r="BBR72" i="9"/>
  <c r="BBG72" i="9"/>
  <c r="BAV72" i="9"/>
  <c r="BAK72" i="9"/>
  <c r="AZZ72" i="9"/>
  <c r="AZO72" i="9"/>
  <c r="AZD72" i="9"/>
  <c r="AYS72" i="9"/>
  <c r="AYH72" i="9"/>
  <c r="AXW72" i="9"/>
  <c r="AXL72" i="9"/>
  <c r="AXA72" i="9"/>
  <c r="AWP72" i="9"/>
  <c r="AWE72" i="9"/>
  <c r="AVT72" i="9"/>
  <c r="AVI72" i="9"/>
  <c r="AUX72" i="9"/>
  <c r="AUM72" i="9"/>
  <c r="AUB72" i="9"/>
  <c r="ATQ72" i="9"/>
  <c r="ATF72" i="9"/>
  <c r="ASU72" i="9"/>
  <c r="ASJ72" i="9"/>
  <c r="ARY72" i="9"/>
  <c r="ARN72" i="9"/>
  <c r="ARC72" i="9"/>
  <c r="AQR72" i="9"/>
  <c r="AQG72" i="9"/>
  <c r="APV72" i="9"/>
  <c r="APK72" i="9"/>
  <c r="AOZ72" i="9"/>
  <c r="AOO72" i="9"/>
  <c r="AOD72" i="9"/>
  <c r="ANS72" i="9"/>
  <c r="ANH72" i="9"/>
  <c r="AMW72" i="9"/>
  <c r="AML72" i="9"/>
  <c r="AMA72" i="9"/>
  <c r="ALP72" i="9"/>
  <c r="ALE72" i="9"/>
  <c r="AKT72" i="9"/>
  <c r="AKI72" i="9"/>
  <c r="AJX72" i="9"/>
  <c r="AJM72" i="9"/>
  <c r="AJB72" i="9"/>
  <c r="AIQ72" i="9"/>
  <c r="AIF72" i="9"/>
  <c r="AHU72" i="9"/>
  <c r="AHJ72" i="9"/>
  <c r="AGY72" i="9"/>
  <c r="AGN72" i="9"/>
  <c r="AGC72" i="9"/>
  <c r="AFR72" i="9"/>
  <c r="AFG72" i="9"/>
  <c r="AEV72" i="9"/>
  <c r="AEK72" i="9"/>
  <c r="ADZ72" i="9"/>
  <c r="ADO72" i="9"/>
  <c r="ADD72" i="9"/>
  <c r="ACS72" i="9"/>
  <c r="ACH72" i="9"/>
  <c r="ABW72" i="9"/>
  <c r="ABL72" i="9"/>
  <c r="ABA72" i="9"/>
  <c r="AAP72" i="9"/>
  <c r="AAE72" i="9"/>
  <c r="ZT72" i="9"/>
  <c r="ZI72" i="9"/>
  <c r="YX72" i="9"/>
  <c r="YM72" i="9"/>
  <c r="YB72" i="9"/>
  <c r="XQ72" i="9"/>
  <c r="XF72" i="9"/>
  <c r="WU72" i="9"/>
  <c r="WJ72" i="9"/>
  <c r="VY72" i="9"/>
  <c r="VN72" i="9"/>
  <c r="VC72" i="9"/>
  <c r="UR72" i="9"/>
  <c r="UG72" i="9"/>
  <c r="TV72" i="9"/>
  <c r="TK72" i="9"/>
  <c r="SZ72" i="9"/>
  <c r="SO72" i="9"/>
  <c r="SD72" i="9"/>
  <c r="RS72" i="9"/>
  <c r="RH72" i="9"/>
  <c r="QW72" i="9"/>
  <c r="QL72" i="9"/>
  <c r="QA72" i="9"/>
  <c r="PP72" i="9"/>
  <c r="PE72" i="9"/>
  <c r="OT72" i="9"/>
  <c r="OI72" i="9"/>
  <c r="NX72" i="9"/>
  <c r="NM72" i="9"/>
  <c r="NB72" i="9"/>
  <c r="MQ72" i="9"/>
  <c r="MF72" i="9"/>
  <c r="LU72" i="9"/>
  <c r="LJ72" i="9"/>
  <c r="KY72" i="9"/>
  <c r="KN72" i="9"/>
  <c r="KC72" i="9"/>
  <c r="JR72" i="9"/>
  <c r="JG72" i="9"/>
  <c r="IV72" i="9"/>
  <c r="IK72" i="9"/>
  <c r="HZ72" i="9"/>
  <c r="HO72" i="9"/>
  <c r="HD72" i="9"/>
  <c r="GS72" i="9"/>
  <c r="GH72" i="9"/>
  <c r="FW72" i="9"/>
  <c r="FL72" i="9"/>
  <c r="FA72" i="9"/>
  <c r="EP72" i="9"/>
  <c r="EE72" i="9"/>
  <c r="DT72" i="9"/>
  <c r="DI72" i="9"/>
  <c r="CX72" i="9"/>
  <c r="CM72" i="9"/>
  <c r="CB72" i="9"/>
  <c r="BQ72" i="9"/>
  <c r="BF72" i="9"/>
  <c r="AU72" i="9"/>
  <c r="AJ72" i="9"/>
  <c r="Y72" i="9"/>
  <c r="N72" i="9"/>
  <c r="C72" i="9"/>
  <c r="BSQ71" i="9"/>
  <c r="BSF71" i="9"/>
  <c r="BRU71" i="9"/>
  <c r="BRJ71" i="9"/>
  <c r="BQY71" i="9"/>
  <c r="BQN71" i="9"/>
  <c r="BQC71" i="9"/>
  <c r="BPR71" i="9"/>
  <c r="BPG71" i="9"/>
  <c r="BOV71" i="9"/>
  <c r="BOK71" i="9"/>
  <c r="BNZ71" i="9"/>
  <c r="BNO71" i="9"/>
  <c r="BNC71" i="9"/>
  <c r="BMR71" i="9"/>
  <c r="BMG71" i="9"/>
  <c r="BLV71" i="9"/>
  <c r="BLK71" i="9"/>
  <c r="BKZ71" i="9"/>
  <c r="BKO71" i="9"/>
  <c r="BKD71" i="9"/>
  <c r="BJS71" i="9"/>
  <c r="BJH71" i="9"/>
  <c r="BIW71" i="9"/>
  <c r="BIL71" i="9"/>
  <c r="BIA71" i="9"/>
  <c r="BHP71" i="9"/>
  <c r="BHE71" i="9"/>
  <c r="BGT71" i="9"/>
  <c r="BGI71" i="9"/>
  <c r="BFX71" i="9"/>
  <c r="BFM71" i="9"/>
  <c r="BFB71" i="9"/>
  <c r="BEQ71" i="9"/>
  <c r="BEF71" i="9"/>
  <c r="BDU71" i="9"/>
  <c r="BDJ71" i="9"/>
  <c r="BCY71" i="9"/>
  <c r="BCN71" i="9"/>
  <c r="BCC71" i="9"/>
  <c r="BBR71" i="9"/>
  <c r="BBG71" i="9"/>
  <c r="BAV71" i="9"/>
  <c r="BAK71" i="9"/>
  <c r="AZZ71" i="9"/>
  <c r="AZO71" i="9"/>
  <c r="AZD71" i="9"/>
  <c r="AYS71" i="9"/>
  <c r="AYH71" i="9"/>
  <c r="AXW71" i="9"/>
  <c r="AXL71" i="9"/>
  <c r="AXA71" i="9"/>
  <c r="AWP71" i="9"/>
  <c r="AWE71" i="9"/>
  <c r="AVT71" i="9"/>
  <c r="AVI71" i="9"/>
  <c r="AUX71" i="9"/>
  <c r="AUM71" i="9"/>
  <c r="AUB71" i="9"/>
  <c r="ATQ71" i="9"/>
  <c r="ATF71" i="9"/>
  <c r="ASU71" i="9"/>
  <c r="ASJ71" i="9"/>
  <c r="ARY71" i="9"/>
  <c r="ARN71" i="9"/>
  <c r="ARC71" i="9"/>
  <c r="AQR71" i="9"/>
  <c r="AQG71" i="9"/>
  <c r="APV71" i="9"/>
  <c r="APK71" i="9"/>
  <c r="AOZ71" i="9"/>
  <c r="AOO71" i="9"/>
  <c r="AOD71" i="9"/>
  <c r="ANS71" i="9"/>
  <c r="ANH71" i="9"/>
  <c r="AMW71" i="9"/>
  <c r="AML71" i="9"/>
  <c r="AMA71" i="9"/>
  <c r="ALP71" i="9"/>
  <c r="ALE71" i="9"/>
  <c r="AKT71" i="9"/>
  <c r="AKI71" i="9"/>
  <c r="AJX71" i="9"/>
  <c r="AJM71" i="9"/>
  <c r="AJB71" i="9"/>
  <c r="AIQ71" i="9"/>
  <c r="AIF71" i="9"/>
  <c r="AHU71" i="9"/>
  <c r="AHJ71" i="9"/>
  <c r="AGY71" i="9"/>
  <c r="AGN71" i="9"/>
  <c r="AGC71" i="9"/>
  <c r="AFR71" i="9"/>
  <c r="AFG71" i="9"/>
  <c r="AEV71" i="9"/>
  <c r="AEK71" i="9"/>
  <c r="ADZ71" i="9"/>
  <c r="ADO71" i="9"/>
  <c r="ADD71" i="9"/>
  <c r="ACS71" i="9"/>
  <c r="ACH71" i="9"/>
  <c r="ABW71" i="9"/>
  <c r="ABL71" i="9"/>
  <c r="ABA71" i="9"/>
  <c r="AAP71" i="9"/>
  <c r="AAE71" i="9"/>
  <c r="ZT71" i="9"/>
  <c r="ZI71" i="9"/>
  <c r="YX71" i="9"/>
  <c r="YM71" i="9"/>
  <c r="YB71" i="9"/>
  <c r="XQ71" i="9"/>
  <c r="XF71" i="9"/>
  <c r="WU71" i="9"/>
  <c r="WJ71" i="9"/>
  <c r="VY71" i="9"/>
  <c r="VN71" i="9"/>
  <c r="VC71" i="9"/>
  <c r="UR71" i="9"/>
  <c r="UG71" i="9"/>
  <c r="TV71" i="9"/>
  <c r="TK71" i="9"/>
  <c r="SZ71" i="9"/>
  <c r="SO71" i="9"/>
  <c r="SD71" i="9"/>
  <c r="RS71" i="9"/>
  <c r="RH71" i="9"/>
  <c r="QW71" i="9"/>
  <c r="QL71" i="9"/>
  <c r="QA71" i="9"/>
  <c r="PP71" i="9"/>
  <c r="PE71" i="9"/>
  <c r="OT71" i="9"/>
  <c r="OI71" i="9"/>
  <c r="NX71" i="9"/>
  <c r="NM71" i="9"/>
  <c r="NB71" i="9"/>
  <c r="MQ71" i="9"/>
  <c r="MF71" i="9"/>
  <c r="LU71" i="9"/>
  <c r="LJ71" i="9"/>
  <c r="KY71" i="9"/>
  <c r="KN71" i="9"/>
  <c r="KC71" i="9"/>
  <c r="JR71" i="9"/>
  <c r="JG71" i="9"/>
  <c r="IV71" i="9"/>
  <c r="IK71" i="9"/>
  <c r="HZ71" i="9"/>
  <c r="HO71" i="9"/>
  <c r="HD71" i="9"/>
  <c r="GS71" i="9"/>
  <c r="GH71" i="9"/>
  <c r="FW71" i="9"/>
  <c r="FL71" i="9"/>
  <c r="FA71" i="9"/>
  <c r="EP71" i="9"/>
  <c r="EE71" i="9"/>
  <c r="DT71" i="9"/>
  <c r="DI71" i="9"/>
  <c r="CX71" i="9"/>
  <c r="CM71" i="9"/>
  <c r="CB71" i="9"/>
  <c r="BQ71" i="9"/>
  <c r="BF71" i="9"/>
  <c r="AU71" i="9"/>
  <c r="AJ71" i="9"/>
  <c r="Y71" i="9"/>
  <c r="N71" i="9"/>
  <c r="C71" i="9"/>
  <c r="BSQ70" i="9"/>
  <c r="BSF70" i="9"/>
  <c r="BRU70" i="9"/>
  <c r="BRJ70" i="9"/>
  <c r="BQY70" i="9"/>
  <c r="BQN70" i="9"/>
  <c r="BQC70" i="9"/>
  <c r="BPR70" i="9"/>
  <c r="BPG70" i="9"/>
  <c r="BOV70" i="9"/>
  <c r="BOK70" i="9"/>
  <c r="BNZ70" i="9"/>
  <c r="BNO70" i="9"/>
  <c r="BNC70" i="9"/>
  <c r="BMR70" i="9"/>
  <c r="BMG70" i="9"/>
  <c r="BLV70" i="9"/>
  <c r="BLK70" i="9"/>
  <c r="BKZ70" i="9"/>
  <c r="BKO70" i="9"/>
  <c r="BKD70" i="9"/>
  <c r="BJS70" i="9"/>
  <c r="BJH70" i="9"/>
  <c r="BIW70" i="9"/>
  <c r="BIL70" i="9"/>
  <c r="BIA70" i="9"/>
  <c r="BHP70" i="9"/>
  <c r="BHE70" i="9"/>
  <c r="BGT70" i="9"/>
  <c r="BGI70" i="9"/>
  <c r="BFX70" i="9"/>
  <c r="BFM70" i="9"/>
  <c r="BFB70" i="9"/>
  <c r="BEQ70" i="9"/>
  <c r="BEF70" i="9"/>
  <c r="BDU70" i="9"/>
  <c r="BDJ70" i="9"/>
  <c r="BCY70" i="9"/>
  <c r="BCN70" i="9"/>
  <c r="BCC70" i="9"/>
  <c r="BBR70" i="9"/>
  <c r="BBG70" i="9"/>
  <c r="BAV70" i="9"/>
  <c r="BAK70" i="9"/>
  <c r="AZZ70" i="9"/>
  <c r="AZO70" i="9"/>
  <c r="AZD70" i="9"/>
  <c r="AYS70" i="9"/>
  <c r="AYH70" i="9"/>
  <c r="AXW70" i="9"/>
  <c r="AXL70" i="9"/>
  <c r="AXA70" i="9"/>
  <c r="AWP70" i="9"/>
  <c r="AWE70" i="9"/>
  <c r="AVT70" i="9"/>
  <c r="AVI70" i="9"/>
  <c r="AUX70" i="9"/>
  <c r="AUM70" i="9"/>
  <c r="AUB70" i="9"/>
  <c r="ATQ70" i="9"/>
  <c r="ATF70" i="9"/>
  <c r="ASU70" i="9"/>
  <c r="ASJ70" i="9"/>
  <c r="ARY70" i="9"/>
  <c r="ARN70" i="9"/>
  <c r="ARC70" i="9"/>
  <c r="AQR70" i="9"/>
  <c r="AQG70" i="9"/>
  <c r="APV70" i="9"/>
  <c r="APK70" i="9"/>
  <c r="AOZ70" i="9"/>
  <c r="AOO70" i="9"/>
  <c r="AOD70" i="9"/>
  <c r="ANS70" i="9"/>
  <c r="ANH70" i="9"/>
  <c r="AMW70" i="9"/>
  <c r="AML70" i="9"/>
  <c r="AMA70" i="9"/>
  <c r="ALP70" i="9"/>
  <c r="ALE70" i="9"/>
  <c r="AKT70" i="9"/>
  <c r="AKI70" i="9"/>
  <c r="AJX70" i="9"/>
  <c r="AJM70" i="9"/>
  <c r="AJB70" i="9"/>
  <c r="AIQ70" i="9"/>
  <c r="AIF70" i="9"/>
  <c r="AHU70" i="9"/>
  <c r="AHJ70" i="9"/>
  <c r="AGY70" i="9"/>
  <c r="AGN70" i="9"/>
  <c r="AGC70" i="9"/>
  <c r="AFR70" i="9"/>
  <c r="AFG70" i="9"/>
  <c r="AEV70" i="9"/>
  <c r="AEK70" i="9"/>
  <c r="ADZ70" i="9"/>
  <c r="ADO70" i="9"/>
  <c r="ADD70" i="9"/>
  <c r="ACS70" i="9"/>
  <c r="ACH70" i="9"/>
  <c r="ABW70" i="9"/>
  <c r="ABL70" i="9"/>
  <c r="ABA70" i="9"/>
  <c r="AAP70" i="9"/>
  <c r="AAE70" i="9"/>
  <c r="ZT70" i="9"/>
  <c r="ZI70" i="9"/>
  <c r="YX70" i="9"/>
  <c r="YM70" i="9"/>
  <c r="YB70" i="9"/>
  <c r="XQ70" i="9"/>
  <c r="XF70" i="9"/>
  <c r="WU70" i="9"/>
  <c r="WJ70" i="9"/>
  <c r="VY70" i="9"/>
  <c r="VN70" i="9"/>
  <c r="VC70" i="9"/>
  <c r="UR70" i="9"/>
  <c r="UG70" i="9"/>
  <c r="TV70" i="9"/>
  <c r="TK70" i="9"/>
  <c r="SZ70" i="9"/>
  <c r="SO70" i="9"/>
  <c r="SD70" i="9"/>
  <c r="RS70" i="9"/>
  <c r="RH70" i="9"/>
  <c r="QW70" i="9"/>
  <c r="QL70" i="9"/>
  <c r="QA70" i="9"/>
  <c r="PP70" i="9"/>
  <c r="PE70" i="9"/>
  <c r="OT70" i="9"/>
  <c r="OI70" i="9"/>
  <c r="NX70" i="9"/>
  <c r="NM70" i="9"/>
  <c r="NB70" i="9"/>
  <c r="MQ70" i="9"/>
  <c r="MF70" i="9"/>
  <c r="LU70" i="9"/>
  <c r="LJ70" i="9"/>
  <c r="KY70" i="9"/>
  <c r="KN70" i="9"/>
  <c r="KC70" i="9"/>
  <c r="JR70" i="9"/>
  <c r="JG70" i="9"/>
  <c r="IV70" i="9"/>
  <c r="IK70" i="9"/>
  <c r="HZ70" i="9"/>
  <c r="HO70" i="9"/>
  <c r="HD70" i="9"/>
  <c r="GS70" i="9"/>
  <c r="GH70" i="9"/>
  <c r="FW70" i="9"/>
  <c r="FL70" i="9"/>
  <c r="FA70" i="9"/>
  <c r="EP70" i="9"/>
  <c r="EE70" i="9"/>
  <c r="DT70" i="9"/>
  <c r="DI70" i="9"/>
  <c r="CX70" i="9"/>
  <c r="CM70" i="9"/>
  <c r="CB70" i="9"/>
  <c r="BQ70" i="9"/>
  <c r="BF70" i="9"/>
  <c r="AU70" i="9"/>
  <c r="AJ70" i="9"/>
  <c r="Y70" i="9"/>
  <c r="N70" i="9"/>
  <c r="C70" i="9"/>
  <c r="BSQ69" i="9"/>
  <c r="BSF69" i="9"/>
  <c r="BRU69" i="9"/>
  <c r="BRJ69" i="9"/>
  <c r="BQY69" i="9"/>
  <c r="BQN69" i="9"/>
  <c r="BQC69" i="9"/>
  <c r="BPR69" i="9"/>
  <c r="BPG69" i="9"/>
  <c r="BOV69" i="9"/>
  <c r="BOK69" i="9"/>
  <c r="BNZ69" i="9"/>
  <c r="BNO69" i="9"/>
  <c r="BNC69" i="9"/>
  <c r="BMR69" i="9"/>
  <c r="BMG69" i="9"/>
  <c r="BLV69" i="9"/>
  <c r="BLK69" i="9"/>
  <c r="BKZ69" i="9"/>
  <c r="BKO69" i="9"/>
  <c r="BKD69" i="9"/>
  <c r="BJS69" i="9"/>
  <c r="BJH69" i="9"/>
  <c r="BIW69" i="9"/>
  <c r="BIL69" i="9"/>
  <c r="BIA69" i="9"/>
  <c r="BHP69" i="9"/>
  <c r="BHE69" i="9"/>
  <c r="BGT69" i="9"/>
  <c r="BGI69" i="9"/>
  <c r="BFX69" i="9"/>
  <c r="BFM69" i="9"/>
  <c r="BFB69" i="9"/>
  <c r="BEQ69" i="9"/>
  <c r="BEF69" i="9"/>
  <c r="BDU69" i="9"/>
  <c r="BDJ69" i="9"/>
  <c r="BCY69" i="9"/>
  <c r="BCN69" i="9"/>
  <c r="BCC69" i="9"/>
  <c r="BBR69" i="9"/>
  <c r="BBG69" i="9"/>
  <c r="BAV69" i="9"/>
  <c r="BAK69" i="9"/>
  <c r="AZZ69" i="9"/>
  <c r="AZO69" i="9"/>
  <c r="AZD69" i="9"/>
  <c r="AYS69" i="9"/>
  <c r="AYH69" i="9"/>
  <c r="AXW69" i="9"/>
  <c r="AXL69" i="9"/>
  <c r="AXA69" i="9"/>
  <c r="AWP69" i="9"/>
  <c r="AWE69" i="9"/>
  <c r="AVT69" i="9"/>
  <c r="AVI69" i="9"/>
  <c r="AUX69" i="9"/>
  <c r="AUM69" i="9"/>
  <c r="AUB69" i="9"/>
  <c r="ATQ69" i="9"/>
  <c r="ATF69" i="9"/>
  <c r="ASU69" i="9"/>
  <c r="ASJ69" i="9"/>
  <c r="ARY69" i="9"/>
  <c r="ARN69" i="9"/>
  <c r="ARC69" i="9"/>
  <c r="AQR69" i="9"/>
  <c r="AQG69" i="9"/>
  <c r="APV69" i="9"/>
  <c r="APK69" i="9"/>
  <c r="AOZ69" i="9"/>
  <c r="AOO69" i="9"/>
  <c r="AOD69" i="9"/>
  <c r="ANS69" i="9"/>
  <c r="ANH69" i="9"/>
  <c r="AMW69" i="9"/>
  <c r="AML69" i="9"/>
  <c r="AMA69" i="9"/>
  <c r="ALP69" i="9"/>
  <c r="ALE69" i="9"/>
  <c r="AKT69" i="9"/>
  <c r="AKI69" i="9"/>
  <c r="AJX69" i="9"/>
  <c r="AJM69" i="9"/>
  <c r="AJB69" i="9"/>
  <c r="AIQ69" i="9"/>
  <c r="AIF69" i="9"/>
  <c r="AHU69" i="9"/>
  <c r="AHJ69" i="9"/>
  <c r="AGY69" i="9"/>
  <c r="AGN69" i="9"/>
  <c r="AGC69" i="9"/>
  <c r="AFR69" i="9"/>
  <c r="AFG69" i="9"/>
  <c r="AEV69" i="9"/>
  <c r="AEK69" i="9"/>
  <c r="ADZ69" i="9"/>
  <c r="ADO69" i="9"/>
  <c r="ADD69" i="9"/>
  <c r="ACS69" i="9"/>
  <c r="ACH69" i="9"/>
  <c r="ABW69" i="9"/>
  <c r="ABL69" i="9"/>
  <c r="ABA69" i="9"/>
  <c r="AAP69" i="9"/>
  <c r="AAE69" i="9"/>
  <c r="ZT69" i="9"/>
  <c r="ZI69" i="9"/>
  <c r="YX69" i="9"/>
  <c r="YM69" i="9"/>
  <c r="YB69" i="9"/>
  <c r="XQ69" i="9"/>
  <c r="XF69" i="9"/>
  <c r="WU69" i="9"/>
  <c r="WJ69" i="9"/>
  <c r="VY69" i="9"/>
  <c r="VN69" i="9"/>
  <c r="VC69" i="9"/>
  <c r="UR69" i="9"/>
  <c r="UG69" i="9"/>
  <c r="TV69" i="9"/>
  <c r="TK69" i="9"/>
  <c r="SZ69" i="9"/>
  <c r="SO69" i="9"/>
  <c r="SD69" i="9"/>
  <c r="RS69" i="9"/>
  <c r="RH69" i="9"/>
  <c r="QW69" i="9"/>
  <c r="QL69" i="9"/>
  <c r="QA69" i="9"/>
  <c r="PP69" i="9"/>
  <c r="PE69" i="9"/>
  <c r="OT69" i="9"/>
  <c r="OI69" i="9"/>
  <c r="NX69" i="9"/>
  <c r="NM69" i="9"/>
  <c r="NB69" i="9"/>
  <c r="MQ69" i="9"/>
  <c r="MF69" i="9"/>
  <c r="LU69" i="9"/>
  <c r="LJ69" i="9"/>
  <c r="KY69" i="9"/>
  <c r="KN69" i="9"/>
  <c r="KC69" i="9"/>
  <c r="JR69" i="9"/>
  <c r="JG69" i="9"/>
  <c r="IV69" i="9"/>
  <c r="IK69" i="9"/>
  <c r="HZ69" i="9"/>
  <c r="HO69" i="9"/>
  <c r="HD69" i="9"/>
  <c r="GS69" i="9"/>
  <c r="GH69" i="9"/>
  <c r="FW69" i="9"/>
  <c r="FL69" i="9"/>
  <c r="FA69" i="9"/>
  <c r="EP69" i="9"/>
  <c r="EE69" i="9"/>
  <c r="DT69" i="9"/>
  <c r="DI69" i="9"/>
  <c r="CX69" i="9"/>
  <c r="CM69" i="9"/>
  <c r="CB69" i="9"/>
  <c r="BQ69" i="9"/>
  <c r="BF69" i="9"/>
  <c r="AU69" i="9"/>
  <c r="AJ69" i="9"/>
  <c r="Y69" i="9"/>
  <c r="N69" i="9"/>
  <c r="C69" i="9"/>
  <c r="BSQ68" i="9"/>
  <c r="BSF68" i="9"/>
  <c r="BRU68" i="9"/>
  <c r="BRJ68" i="9"/>
  <c r="BQY68" i="9"/>
  <c r="BQN68" i="9"/>
  <c r="BQC68" i="9"/>
  <c r="BPR68" i="9"/>
  <c r="BPG68" i="9"/>
  <c r="BOV68" i="9"/>
  <c r="BOK68" i="9"/>
  <c r="BNZ68" i="9"/>
  <c r="BNO68" i="9"/>
  <c r="BNC68" i="9"/>
  <c r="BMR68" i="9"/>
  <c r="BMG68" i="9"/>
  <c r="BLV68" i="9"/>
  <c r="BLK68" i="9"/>
  <c r="BKZ68" i="9"/>
  <c r="BKO68" i="9"/>
  <c r="BKD68" i="9"/>
  <c r="BJS68" i="9"/>
  <c r="BJH68" i="9"/>
  <c r="BIW68" i="9"/>
  <c r="BIL68" i="9"/>
  <c r="BIA68" i="9"/>
  <c r="BHP68" i="9"/>
  <c r="BHE68" i="9"/>
  <c r="BGT68" i="9"/>
  <c r="BGI68" i="9"/>
  <c r="BFX68" i="9"/>
  <c r="BFM68" i="9"/>
  <c r="BFB68" i="9"/>
  <c r="BEQ68" i="9"/>
  <c r="BEF68" i="9"/>
  <c r="BDU68" i="9"/>
  <c r="BDJ68" i="9"/>
  <c r="BCY68" i="9"/>
  <c r="BCN68" i="9"/>
  <c r="BCC68" i="9"/>
  <c r="BBR68" i="9"/>
  <c r="BBG68" i="9"/>
  <c r="BAV68" i="9"/>
  <c r="BAK68" i="9"/>
  <c r="AZZ68" i="9"/>
  <c r="AZO68" i="9"/>
  <c r="AZD68" i="9"/>
  <c r="AYS68" i="9"/>
  <c r="AYH68" i="9"/>
  <c r="AXW68" i="9"/>
  <c r="AXL68" i="9"/>
  <c r="AXA68" i="9"/>
  <c r="AWP68" i="9"/>
  <c r="AWE68" i="9"/>
  <c r="AVT68" i="9"/>
  <c r="AVI68" i="9"/>
  <c r="AUX68" i="9"/>
  <c r="AUM68" i="9"/>
  <c r="AUB68" i="9"/>
  <c r="ATQ68" i="9"/>
  <c r="ATF68" i="9"/>
  <c r="ASU68" i="9"/>
  <c r="ASJ68" i="9"/>
  <c r="ARY68" i="9"/>
  <c r="ARN68" i="9"/>
  <c r="ARC68" i="9"/>
  <c r="AQR68" i="9"/>
  <c r="AQG68" i="9"/>
  <c r="APV68" i="9"/>
  <c r="APK68" i="9"/>
  <c r="AOZ68" i="9"/>
  <c r="AOO68" i="9"/>
  <c r="AOD68" i="9"/>
  <c r="ANS68" i="9"/>
  <c r="ANH68" i="9"/>
  <c r="AMW68" i="9"/>
  <c r="AML68" i="9"/>
  <c r="AMA68" i="9"/>
  <c r="ALP68" i="9"/>
  <c r="ALE68" i="9"/>
  <c r="AKT68" i="9"/>
  <c r="AKI68" i="9"/>
  <c r="AJX68" i="9"/>
  <c r="AJM68" i="9"/>
  <c r="AJB68" i="9"/>
  <c r="AIQ68" i="9"/>
  <c r="AIF68" i="9"/>
  <c r="AHU68" i="9"/>
  <c r="AHJ68" i="9"/>
  <c r="AGY68" i="9"/>
  <c r="AGN68" i="9"/>
  <c r="AGC68" i="9"/>
  <c r="AFR68" i="9"/>
  <c r="AFG68" i="9"/>
  <c r="AEV68" i="9"/>
  <c r="AEK68" i="9"/>
  <c r="ADZ68" i="9"/>
  <c r="ADO68" i="9"/>
  <c r="ADD68" i="9"/>
  <c r="ACS68" i="9"/>
  <c r="ACH68" i="9"/>
  <c r="ABW68" i="9"/>
  <c r="ABL68" i="9"/>
  <c r="ABA68" i="9"/>
  <c r="AAP68" i="9"/>
  <c r="AAE68" i="9"/>
  <c r="ZT68" i="9"/>
  <c r="ZI68" i="9"/>
  <c r="YX68" i="9"/>
  <c r="YM68" i="9"/>
  <c r="YB68" i="9"/>
  <c r="XQ68" i="9"/>
  <c r="XF68" i="9"/>
  <c r="WU68" i="9"/>
  <c r="WJ68" i="9"/>
  <c r="VY68" i="9"/>
  <c r="VN68" i="9"/>
  <c r="VC68" i="9"/>
  <c r="UR68" i="9"/>
  <c r="UG68" i="9"/>
  <c r="TV68" i="9"/>
  <c r="TK68" i="9"/>
  <c r="SZ68" i="9"/>
  <c r="SO68" i="9"/>
  <c r="SD68" i="9"/>
  <c r="RS68" i="9"/>
  <c r="RH68" i="9"/>
  <c r="QW68" i="9"/>
  <c r="QL68" i="9"/>
  <c r="QA68" i="9"/>
  <c r="PP68" i="9"/>
  <c r="PE68" i="9"/>
  <c r="OT68" i="9"/>
  <c r="OI68" i="9"/>
  <c r="NX68" i="9"/>
  <c r="NM68" i="9"/>
  <c r="NB68" i="9"/>
  <c r="MQ68" i="9"/>
  <c r="MF68" i="9"/>
  <c r="LU68" i="9"/>
  <c r="LJ68" i="9"/>
  <c r="KY68" i="9"/>
  <c r="KN68" i="9"/>
  <c r="KC68" i="9"/>
  <c r="JR68" i="9"/>
  <c r="JG68" i="9"/>
  <c r="IV68" i="9"/>
  <c r="IK68" i="9"/>
  <c r="HZ68" i="9"/>
  <c r="HO68" i="9"/>
  <c r="HD68" i="9"/>
  <c r="GS68" i="9"/>
  <c r="GH68" i="9"/>
  <c r="FW68" i="9"/>
  <c r="FL68" i="9"/>
  <c r="FA68" i="9"/>
  <c r="EP68" i="9"/>
  <c r="EE68" i="9"/>
  <c r="DT68" i="9"/>
  <c r="DI68" i="9"/>
  <c r="CX68" i="9"/>
  <c r="CM68" i="9"/>
  <c r="CB68" i="9"/>
  <c r="BQ68" i="9"/>
  <c r="BF68" i="9"/>
  <c r="AU68" i="9"/>
  <c r="AJ68" i="9"/>
  <c r="Y68" i="9"/>
  <c r="N68" i="9"/>
  <c r="C68" i="9"/>
  <c r="BSQ67" i="9"/>
  <c r="BSF67" i="9"/>
  <c r="BRU67" i="9"/>
  <c r="BRJ67" i="9"/>
  <c r="BQY67" i="9"/>
  <c r="BQN67" i="9"/>
  <c r="BQC67" i="9"/>
  <c r="BPR67" i="9"/>
  <c r="BPG67" i="9"/>
  <c r="BOV67" i="9"/>
  <c r="BOK67" i="9"/>
  <c r="BNZ67" i="9"/>
  <c r="BNO67" i="9"/>
  <c r="BNC67" i="9"/>
  <c r="BMR67" i="9"/>
  <c r="BMG67" i="9"/>
  <c r="BLV67" i="9"/>
  <c r="BLK67" i="9"/>
  <c r="BKZ67" i="9"/>
  <c r="BKO67" i="9"/>
  <c r="BKD67" i="9"/>
  <c r="BJS67" i="9"/>
  <c r="BJH67" i="9"/>
  <c r="BIW67" i="9"/>
  <c r="BIL67" i="9"/>
  <c r="BIA67" i="9"/>
  <c r="BHP67" i="9"/>
  <c r="BHE67" i="9"/>
  <c r="BGT67" i="9"/>
  <c r="BGI67" i="9"/>
  <c r="BFX67" i="9"/>
  <c r="BFM67" i="9"/>
  <c r="BFB67" i="9"/>
  <c r="BEQ67" i="9"/>
  <c r="BEF67" i="9"/>
  <c r="BDU67" i="9"/>
  <c r="BDJ67" i="9"/>
  <c r="BCY67" i="9"/>
  <c r="BCN67" i="9"/>
  <c r="BCC67" i="9"/>
  <c r="BBR67" i="9"/>
  <c r="BBG67" i="9"/>
  <c r="BAV67" i="9"/>
  <c r="BAK67" i="9"/>
  <c r="AZZ67" i="9"/>
  <c r="AZO67" i="9"/>
  <c r="AZD67" i="9"/>
  <c r="AYS67" i="9"/>
  <c r="AYH67" i="9"/>
  <c r="AXW67" i="9"/>
  <c r="AXL67" i="9"/>
  <c r="AXA67" i="9"/>
  <c r="AWP67" i="9"/>
  <c r="AWE67" i="9"/>
  <c r="AVT67" i="9"/>
  <c r="AVI67" i="9"/>
  <c r="AUX67" i="9"/>
  <c r="AUM67" i="9"/>
  <c r="AUB67" i="9"/>
  <c r="ATQ67" i="9"/>
  <c r="ATF67" i="9"/>
  <c r="ASU67" i="9"/>
  <c r="ASJ67" i="9"/>
  <c r="ARY67" i="9"/>
  <c r="ARN67" i="9"/>
  <c r="ARC67" i="9"/>
  <c r="AQR67" i="9"/>
  <c r="AQG67" i="9"/>
  <c r="APV67" i="9"/>
  <c r="APK67" i="9"/>
  <c r="AOZ67" i="9"/>
  <c r="AOO67" i="9"/>
  <c r="AOD67" i="9"/>
  <c r="ANS67" i="9"/>
  <c r="ANH67" i="9"/>
  <c r="AMW67" i="9"/>
  <c r="AML67" i="9"/>
  <c r="AMA67" i="9"/>
  <c r="ALP67" i="9"/>
  <c r="ALE67" i="9"/>
  <c r="AKT67" i="9"/>
  <c r="AKI67" i="9"/>
  <c r="AJX67" i="9"/>
  <c r="AJM67" i="9"/>
  <c r="AJB67" i="9"/>
  <c r="AIQ67" i="9"/>
  <c r="AIF67" i="9"/>
  <c r="AHU67" i="9"/>
  <c r="AHJ67" i="9"/>
  <c r="AGY67" i="9"/>
  <c r="AGN67" i="9"/>
  <c r="AGC67" i="9"/>
  <c r="AFR67" i="9"/>
  <c r="AFG67" i="9"/>
  <c r="AEV67" i="9"/>
  <c r="AEK67" i="9"/>
  <c r="ADZ67" i="9"/>
  <c r="ADO67" i="9"/>
  <c r="ADD67" i="9"/>
  <c r="ACS67" i="9"/>
  <c r="ACH67" i="9"/>
  <c r="ABW67" i="9"/>
  <c r="ABL67" i="9"/>
  <c r="ABA67" i="9"/>
  <c r="AAP67" i="9"/>
  <c r="AAE67" i="9"/>
  <c r="ZT67" i="9"/>
  <c r="ZI67" i="9"/>
  <c r="YX67" i="9"/>
  <c r="YM67" i="9"/>
  <c r="YB67" i="9"/>
  <c r="XQ67" i="9"/>
  <c r="XF67" i="9"/>
  <c r="WU67" i="9"/>
  <c r="WJ67" i="9"/>
  <c r="VY67" i="9"/>
  <c r="VN67" i="9"/>
  <c r="VC67" i="9"/>
  <c r="UR67" i="9"/>
  <c r="UG67" i="9"/>
  <c r="TV67" i="9"/>
  <c r="TK67" i="9"/>
  <c r="SZ67" i="9"/>
  <c r="SO67" i="9"/>
  <c r="SD67" i="9"/>
  <c r="RS67" i="9"/>
  <c r="RH67" i="9"/>
  <c r="QW67" i="9"/>
  <c r="QL67" i="9"/>
  <c r="QA67" i="9"/>
  <c r="PP67" i="9"/>
  <c r="PE67" i="9"/>
  <c r="OT67" i="9"/>
  <c r="OI67" i="9"/>
  <c r="NX67" i="9"/>
  <c r="NM67" i="9"/>
  <c r="NB67" i="9"/>
  <c r="MQ67" i="9"/>
  <c r="MF67" i="9"/>
  <c r="LU67" i="9"/>
  <c r="LJ67" i="9"/>
  <c r="KY67" i="9"/>
  <c r="KN67" i="9"/>
  <c r="KC67" i="9"/>
  <c r="JR67" i="9"/>
  <c r="JG67" i="9"/>
  <c r="IV67" i="9"/>
  <c r="IK67" i="9"/>
  <c r="HZ67" i="9"/>
  <c r="HO67" i="9"/>
  <c r="HD67" i="9"/>
  <c r="GS67" i="9"/>
  <c r="GH67" i="9"/>
  <c r="FW67" i="9"/>
  <c r="FL67" i="9"/>
  <c r="FA67" i="9"/>
  <c r="EP67" i="9"/>
  <c r="EE67" i="9"/>
  <c r="DT67" i="9"/>
  <c r="DI67" i="9"/>
  <c r="CX67" i="9"/>
  <c r="CM67" i="9"/>
  <c r="CB67" i="9"/>
  <c r="BQ67" i="9"/>
  <c r="BF67" i="9"/>
  <c r="AU67" i="9"/>
  <c r="AJ67" i="9"/>
  <c r="Y67" i="9"/>
  <c r="N67" i="9"/>
  <c r="C67" i="9"/>
  <c r="BSQ66" i="9"/>
  <c r="BSF66" i="9"/>
  <c r="BRU66" i="9"/>
  <c r="BRJ66" i="9"/>
  <c r="BQY66" i="9"/>
  <c r="BQN66" i="9"/>
  <c r="BQC66" i="9"/>
  <c r="BPR66" i="9"/>
  <c r="BPG66" i="9"/>
  <c r="BOV66" i="9"/>
  <c r="BOK66" i="9"/>
  <c r="BNZ66" i="9"/>
  <c r="BNO66" i="9"/>
  <c r="BNC66" i="9"/>
  <c r="BMR66" i="9"/>
  <c r="BMG66" i="9"/>
  <c r="BLV66" i="9"/>
  <c r="BLK66" i="9"/>
  <c r="BKZ66" i="9"/>
  <c r="BKO66" i="9"/>
  <c r="BKD66" i="9"/>
  <c r="BJS66" i="9"/>
  <c r="BJH66" i="9"/>
  <c r="BIW66" i="9"/>
  <c r="BIL66" i="9"/>
  <c r="BIA66" i="9"/>
  <c r="BHP66" i="9"/>
  <c r="BHE66" i="9"/>
  <c r="BGT66" i="9"/>
  <c r="BGI66" i="9"/>
  <c r="BFX66" i="9"/>
  <c r="BFM66" i="9"/>
  <c r="BFB66" i="9"/>
  <c r="BEQ66" i="9"/>
  <c r="BEF66" i="9"/>
  <c r="BDU66" i="9"/>
  <c r="BDJ66" i="9"/>
  <c r="BCY66" i="9"/>
  <c r="BCN66" i="9"/>
  <c r="BCC66" i="9"/>
  <c r="BBR66" i="9"/>
  <c r="BBG66" i="9"/>
  <c r="BAV66" i="9"/>
  <c r="BAK66" i="9"/>
  <c r="AZZ66" i="9"/>
  <c r="AZO66" i="9"/>
  <c r="AZD66" i="9"/>
  <c r="AYS66" i="9"/>
  <c r="AYH66" i="9"/>
  <c r="AXW66" i="9"/>
  <c r="AXL66" i="9"/>
  <c r="AXA66" i="9"/>
  <c r="AWP66" i="9"/>
  <c r="AWE66" i="9"/>
  <c r="AVT66" i="9"/>
  <c r="AVI66" i="9"/>
  <c r="AUX66" i="9"/>
  <c r="AUM66" i="9"/>
  <c r="AUB66" i="9"/>
  <c r="ATQ66" i="9"/>
  <c r="ATF66" i="9"/>
  <c r="ASU66" i="9"/>
  <c r="ASJ66" i="9"/>
  <c r="ARY66" i="9"/>
  <c r="ARN66" i="9"/>
  <c r="ARC66" i="9"/>
  <c r="AQR66" i="9"/>
  <c r="AQG66" i="9"/>
  <c r="APV66" i="9"/>
  <c r="APK66" i="9"/>
  <c r="AOZ66" i="9"/>
  <c r="AOO66" i="9"/>
  <c r="AOD66" i="9"/>
  <c r="ANS66" i="9"/>
  <c r="ANH66" i="9"/>
  <c r="AMW66" i="9"/>
  <c r="AML66" i="9"/>
  <c r="AMA66" i="9"/>
  <c r="ALP66" i="9"/>
  <c r="ALE66" i="9"/>
  <c r="AKT66" i="9"/>
  <c r="AKI66" i="9"/>
  <c r="AJX66" i="9"/>
  <c r="AJM66" i="9"/>
  <c r="AJB66" i="9"/>
  <c r="AIQ66" i="9"/>
  <c r="AIF66" i="9"/>
  <c r="AHU66" i="9"/>
  <c r="AHJ66" i="9"/>
  <c r="AGY66" i="9"/>
  <c r="AGN66" i="9"/>
  <c r="AGC66" i="9"/>
  <c r="AFR66" i="9"/>
  <c r="AFG66" i="9"/>
  <c r="AEV66" i="9"/>
  <c r="AEK66" i="9"/>
  <c r="ADZ66" i="9"/>
  <c r="ADO66" i="9"/>
  <c r="ADD66" i="9"/>
  <c r="ACS66" i="9"/>
  <c r="ACH66" i="9"/>
  <c r="ABW66" i="9"/>
  <c r="ABL66" i="9"/>
  <c r="ABA66" i="9"/>
  <c r="AAP66" i="9"/>
  <c r="AAE66" i="9"/>
  <c r="ZT66" i="9"/>
  <c r="ZI66" i="9"/>
  <c r="YX66" i="9"/>
  <c r="YM66" i="9"/>
  <c r="YB66" i="9"/>
  <c r="XQ66" i="9"/>
  <c r="XF66" i="9"/>
  <c r="WU66" i="9"/>
  <c r="WJ66" i="9"/>
  <c r="VY66" i="9"/>
  <c r="VN66" i="9"/>
  <c r="VC66" i="9"/>
  <c r="UR66" i="9"/>
  <c r="UG66" i="9"/>
  <c r="TV66" i="9"/>
  <c r="TK66" i="9"/>
  <c r="SZ66" i="9"/>
  <c r="SO66" i="9"/>
  <c r="SD66" i="9"/>
  <c r="RS66" i="9"/>
  <c r="RH66" i="9"/>
  <c r="QW66" i="9"/>
  <c r="QL66" i="9"/>
  <c r="QA66" i="9"/>
  <c r="PP66" i="9"/>
  <c r="PE66" i="9"/>
  <c r="OT66" i="9"/>
  <c r="OI66" i="9"/>
  <c r="NX66" i="9"/>
  <c r="NM66" i="9"/>
  <c r="NB66" i="9"/>
  <c r="MQ66" i="9"/>
  <c r="MF66" i="9"/>
  <c r="LU66" i="9"/>
  <c r="LJ66" i="9"/>
  <c r="KY66" i="9"/>
  <c r="KN66" i="9"/>
  <c r="KC66" i="9"/>
  <c r="JR66" i="9"/>
  <c r="JG66" i="9"/>
  <c r="IV66" i="9"/>
  <c r="IK66" i="9"/>
  <c r="HZ66" i="9"/>
  <c r="HO66" i="9"/>
  <c r="HD66" i="9"/>
  <c r="GS66" i="9"/>
  <c r="GH66" i="9"/>
  <c r="FW66" i="9"/>
  <c r="FL66" i="9"/>
  <c r="FA66" i="9"/>
  <c r="EP66" i="9"/>
  <c r="EE66" i="9"/>
  <c r="DT66" i="9"/>
  <c r="DI66" i="9"/>
  <c r="CX66" i="9"/>
  <c r="CM66" i="9"/>
  <c r="CB66" i="9"/>
  <c r="BQ66" i="9"/>
  <c r="BF66" i="9"/>
  <c r="AU66" i="9"/>
  <c r="AJ66" i="9"/>
  <c r="Y66" i="9"/>
  <c r="N66" i="9"/>
  <c r="C66" i="9"/>
  <c r="BSQ65" i="9"/>
  <c r="BSF65" i="9"/>
  <c r="BRU65" i="9"/>
  <c r="BRJ65" i="9"/>
  <c r="BQY65" i="9"/>
  <c r="BQN65" i="9"/>
  <c r="BQC65" i="9"/>
  <c r="BPR65" i="9"/>
  <c r="BPG65" i="9"/>
  <c r="BOV65" i="9"/>
  <c r="BOK65" i="9"/>
  <c r="BNZ65" i="9"/>
  <c r="BNO65" i="9"/>
  <c r="BNC65" i="9"/>
  <c r="BMR65" i="9"/>
  <c r="BMG65" i="9"/>
  <c r="BLV65" i="9"/>
  <c r="BLK65" i="9"/>
  <c r="BKZ65" i="9"/>
  <c r="BKO65" i="9"/>
  <c r="BKD65" i="9"/>
  <c r="BJS65" i="9"/>
  <c r="BJH65" i="9"/>
  <c r="BIW65" i="9"/>
  <c r="BIL65" i="9"/>
  <c r="BIA65" i="9"/>
  <c r="BHP65" i="9"/>
  <c r="BHE65" i="9"/>
  <c r="BGT65" i="9"/>
  <c r="BGI65" i="9"/>
  <c r="BFX65" i="9"/>
  <c r="BFM65" i="9"/>
  <c r="BFB65" i="9"/>
  <c r="BEQ65" i="9"/>
  <c r="BEF65" i="9"/>
  <c r="BDU65" i="9"/>
  <c r="BDJ65" i="9"/>
  <c r="BCY65" i="9"/>
  <c r="BCN65" i="9"/>
  <c r="BCC65" i="9"/>
  <c r="BBR65" i="9"/>
  <c r="BBG65" i="9"/>
  <c r="BAV65" i="9"/>
  <c r="BAK65" i="9"/>
  <c r="AZZ65" i="9"/>
  <c r="AZO65" i="9"/>
  <c r="AZD65" i="9"/>
  <c r="AYS65" i="9"/>
  <c r="AYH65" i="9"/>
  <c r="AXW65" i="9"/>
  <c r="AXL65" i="9"/>
  <c r="AXA65" i="9"/>
  <c r="AWP65" i="9"/>
  <c r="AWE65" i="9"/>
  <c r="AVT65" i="9"/>
  <c r="AVI65" i="9"/>
  <c r="AUX65" i="9"/>
  <c r="AUM65" i="9"/>
  <c r="AUB65" i="9"/>
  <c r="ATQ65" i="9"/>
  <c r="ATF65" i="9"/>
  <c r="ASU65" i="9"/>
  <c r="ASJ65" i="9"/>
  <c r="ARY65" i="9"/>
  <c r="ARN65" i="9"/>
  <c r="ARC65" i="9"/>
  <c r="AQR65" i="9"/>
  <c r="AQG65" i="9"/>
  <c r="APV65" i="9"/>
  <c r="APK65" i="9"/>
  <c r="AOZ65" i="9"/>
  <c r="AOO65" i="9"/>
  <c r="AOD65" i="9"/>
  <c r="ANS65" i="9"/>
  <c r="ANH65" i="9"/>
  <c r="AMW65" i="9"/>
  <c r="AML65" i="9"/>
  <c r="AMA65" i="9"/>
  <c r="ALP65" i="9"/>
  <c r="ALE65" i="9"/>
  <c r="AKT65" i="9"/>
  <c r="AKI65" i="9"/>
  <c r="AJX65" i="9"/>
  <c r="AJM65" i="9"/>
  <c r="AJB65" i="9"/>
  <c r="AIQ65" i="9"/>
  <c r="AIF65" i="9"/>
  <c r="AHU65" i="9"/>
  <c r="AHJ65" i="9"/>
  <c r="AGY65" i="9"/>
  <c r="AGN65" i="9"/>
  <c r="AGC65" i="9"/>
  <c r="AFR65" i="9"/>
  <c r="AFG65" i="9"/>
  <c r="AEV65" i="9"/>
  <c r="AEK65" i="9"/>
  <c r="ADZ65" i="9"/>
  <c r="ADO65" i="9"/>
  <c r="ADD65" i="9"/>
  <c r="ACS65" i="9"/>
  <c r="ACH65" i="9"/>
  <c r="ABW65" i="9"/>
  <c r="ABL65" i="9"/>
  <c r="ABA65" i="9"/>
  <c r="AAP65" i="9"/>
  <c r="AAE65" i="9"/>
  <c r="ZT65" i="9"/>
  <c r="ZI65" i="9"/>
  <c r="YX65" i="9"/>
  <c r="YM65" i="9"/>
  <c r="YB65" i="9"/>
  <c r="XQ65" i="9"/>
  <c r="XF65" i="9"/>
  <c r="WU65" i="9"/>
  <c r="WJ65" i="9"/>
  <c r="VY65" i="9"/>
  <c r="VN65" i="9"/>
  <c r="VC65" i="9"/>
  <c r="UR65" i="9"/>
  <c r="UG65" i="9"/>
  <c r="TV65" i="9"/>
  <c r="TK65" i="9"/>
  <c r="SZ65" i="9"/>
  <c r="SO65" i="9"/>
  <c r="SD65" i="9"/>
  <c r="RS65" i="9"/>
  <c r="RH65" i="9"/>
  <c r="QW65" i="9"/>
  <c r="QL65" i="9"/>
  <c r="QA65" i="9"/>
  <c r="PP65" i="9"/>
  <c r="PE65" i="9"/>
  <c r="OT65" i="9"/>
  <c r="OI65" i="9"/>
  <c r="NX65" i="9"/>
  <c r="NM65" i="9"/>
  <c r="NB65" i="9"/>
  <c r="MQ65" i="9"/>
  <c r="MF65" i="9"/>
  <c r="LU65" i="9"/>
  <c r="LJ65" i="9"/>
  <c r="KY65" i="9"/>
  <c r="KN65" i="9"/>
  <c r="KC65" i="9"/>
  <c r="JR65" i="9"/>
  <c r="JG65" i="9"/>
  <c r="IV65" i="9"/>
  <c r="IK65" i="9"/>
  <c r="HZ65" i="9"/>
  <c r="HO65" i="9"/>
  <c r="HD65" i="9"/>
  <c r="GS65" i="9"/>
  <c r="GH65" i="9"/>
  <c r="FW65" i="9"/>
  <c r="FL65" i="9"/>
  <c r="FA65" i="9"/>
  <c r="EP65" i="9"/>
  <c r="EE65" i="9"/>
  <c r="DT65" i="9"/>
  <c r="DI65" i="9"/>
  <c r="CX65" i="9"/>
  <c r="CM65" i="9"/>
  <c r="CB65" i="9"/>
  <c r="BQ65" i="9"/>
  <c r="BF65" i="9"/>
  <c r="AU65" i="9"/>
  <c r="AJ65" i="9"/>
  <c r="Y65" i="9"/>
  <c r="N65" i="9"/>
  <c r="C65" i="9"/>
  <c r="BSQ64" i="9"/>
  <c r="BSF64" i="9"/>
  <c r="BRU64" i="9"/>
  <c r="BRJ64" i="9"/>
  <c r="BQY64" i="9"/>
  <c r="BQN64" i="9"/>
  <c r="BQC64" i="9"/>
  <c r="BPR64" i="9"/>
  <c r="BPG64" i="9"/>
  <c r="BOV64" i="9"/>
  <c r="BOK64" i="9"/>
  <c r="BNZ64" i="9"/>
  <c r="BNO64" i="9"/>
  <c r="BNC64" i="9"/>
  <c r="BMR64" i="9"/>
  <c r="BMG64" i="9"/>
  <c r="BLV64" i="9"/>
  <c r="BLK64" i="9"/>
  <c r="BKZ64" i="9"/>
  <c r="BKO64" i="9"/>
  <c r="BKD64" i="9"/>
  <c r="BJS64" i="9"/>
  <c r="BJH64" i="9"/>
  <c r="BIW64" i="9"/>
  <c r="BIL64" i="9"/>
  <c r="BIA64" i="9"/>
  <c r="BHP64" i="9"/>
  <c r="BHE64" i="9"/>
  <c r="BGT64" i="9"/>
  <c r="BGI64" i="9"/>
  <c r="BFX64" i="9"/>
  <c r="BFM64" i="9"/>
  <c r="BFB64" i="9"/>
  <c r="BEQ64" i="9"/>
  <c r="BEF64" i="9"/>
  <c r="BDU64" i="9"/>
  <c r="BDJ64" i="9"/>
  <c r="BCY64" i="9"/>
  <c r="BCN64" i="9"/>
  <c r="BCC64" i="9"/>
  <c r="BBR64" i="9"/>
  <c r="BBG64" i="9"/>
  <c r="BAV64" i="9"/>
  <c r="BAK64" i="9"/>
  <c r="AZZ64" i="9"/>
  <c r="AZO64" i="9"/>
  <c r="AZD64" i="9"/>
  <c r="AYS64" i="9"/>
  <c r="AYH64" i="9"/>
  <c r="AXW64" i="9"/>
  <c r="AXL64" i="9"/>
  <c r="AXA64" i="9"/>
  <c r="AWP64" i="9"/>
  <c r="AWE64" i="9"/>
  <c r="AVT64" i="9"/>
  <c r="AVI64" i="9"/>
  <c r="AUX64" i="9"/>
  <c r="AUM64" i="9"/>
  <c r="AUB64" i="9"/>
  <c r="ATQ64" i="9"/>
  <c r="ATF64" i="9"/>
  <c r="ASU64" i="9"/>
  <c r="ASJ64" i="9"/>
  <c r="ARY64" i="9"/>
  <c r="ARN64" i="9"/>
  <c r="ARC64" i="9"/>
  <c r="AQR64" i="9"/>
  <c r="AQG64" i="9"/>
  <c r="APV64" i="9"/>
  <c r="APK64" i="9"/>
  <c r="AOZ64" i="9"/>
  <c r="AOO64" i="9"/>
  <c r="AOD64" i="9"/>
  <c r="ANS64" i="9"/>
  <c r="ANH64" i="9"/>
  <c r="AMW64" i="9"/>
  <c r="AML64" i="9"/>
  <c r="AMA64" i="9"/>
  <c r="ALP64" i="9"/>
  <c r="ALE64" i="9"/>
  <c r="AKT64" i="9"/>
  <c r="AKI64" i="9"/>
  <c r="AJX64" i="9"/>
  <c r="AJM64" i="9"/>
  <c r="AJB64" i="9"/>
  <c r="AIQ64" i="9"/>
  <c r="AIF64" i="9"/>
  <c r="AHU64" i="9"/>
  <c r="AHJ64" i="9"/>
  <c r="AGY64" i="9"/>
  <c r="AGN64" i="9"/>
  <c r="AGC64" i="9"/>
  <c r="AFR64" i="9"/>
  <c r="AFG64" i="9"/>
  <c r="AEV64" i="9"/>
  <c r="AEK64" i="9"/>
  <c r="ADZ64" i="9"/>
  <c r="ADO64" i="9"/>
  <c r="ADD64" i="9"/>
  <c r="ACS64" i="9"/>
  <c r="ACH64" i="9"/>
  <c r="ABW64" i="9"/>
  <c r="ABL64" i="9"/>
  <c r="ABA64" i="9"/>
  <c r="AAP64" i="9"/>
  <c r="AAE64" i="9"/>
  <c r="ZT64" i="9"/>
  <c r="ZI64" i="9"/>
  <c r="YX64" i="9"/>
  <c r="YM64" i="9"/>
  <c r="YB64" i="9"/>
  <c r="XQ64" i="9"/>
  <c r="XF64" i="9"/>
  <c r="WU64" i="9"/>
  <c r="WJ64" i="9"/>
  <c r="VY64" i="9"/>
  <c r="VN64" i="9"/>
  <c r="VC64" i="9"/>
  <c r="UR64" i="9"/>
  <c r="UG64" i="9"/>
  <c r="TV64" i="9"/>
  <c r="TK64" i="9"/>
  <c r="SZ64" i="9"/>
  <c r="SO64" i="9"/>
  <c r="SD64" i="9"/>
  <c r="RS64" i="9"/>
  <c r="RH64" i="9"/>
  <c r="QW64" i="9"/>
  <c r="QL64" i="9"/>
  <c r="QA64" i="9"/>
  <c r="PP64" i="9"/>
  <c r="PE64" i="9"/>
  <c r="OT64" i="9"/>
  <c r="OI64" i="9"/>
  <c r="NX64" i="9"/>
  <c r="NM64" i="9"/>
  <c r="NB64" i="9"/>
  <c r="MQ64" i="9"/>
  <c r="MF64" i="9"/>
  <c r="LU64" i="9"/>
  <c r="LJ64" i="9"/>
  <c r="KY64" i="9"/>
  <c r="KN64" i="9"/>
  <c r="KC64" i="9"/>
  <c r="JR64" i="9"/>
  <c r="JG64" i="9"/>
  <c r="IV64" i="9"/>
  <c r="IK64" i="9"/>
  <c r="HZ64" i="9"/>
  <c r="HO64" i="9"/>
  <c r="HD64" i="9"/>
  <c r="GS64" i="9"/>
  <c r="GH64" i="9"/>
  <c r="FW64" i="9"/>
  <c r="FL64" i="9"/>
  <c r="FA64" i="9"/>
  <c r="EP64" i="9"/>
  <c r="EE64" i="9"/>
  <c r="DT64" i="9"/>
  <c r="DI64" i="9"/>
  <c r="CX64" i="9"/>
  <c r="CM64" i="9"/>
  <c r="CB64" i="9"/>
  <c r="BQ64" i="9"/>
  <c r="BF64" i="9"/>
  <c r="AU64" i="9"/>
  <c r="AJ64" i="9"/>
  <c r="Y64" i="9"/>
  <c r="N64" i="9"/>
  <c r="C64" i="9"/>
  <c r="BSQ63" i="9"/>
  <c r="BSF63" i="9"/>
  <c r="BRU63" i="9"/>
  <c r="BRJ63" i="9"/>
  <c r="BQY63" i="9"/>
  <c r="BQN63" i="9"/>
  <c r="BQC63" i="9"/>
  <c r="BPR63" i="9"/>
  <c r="BPG63" i="9"/>
  <c r="BOV63" i="9"/>
  <c r="BOK63" i="9"/>
  <c r="BNZ63" i="9"/>
  <c r="BNO63" i="9"/>
  <c r="BNC63" i="9"/>
  <c r="BMR63" i="9"/>
  <c r="BMG63" i="9"/>
  <c r="BLV63" i="9"/>
  <c r="BLK63" i="9"/>
  <c r="BKZ63" i="9"/>
  <c r="BKO63" i="9"/>
  <c r="BKD63" i="9"/>
  <c r="BJS63" i="9"/>
  <c r="BJH63" i="9"/>
  <c r="BIW63" i="9"/>
  <c r="BIL63" i="9"/>
  <c r="BIA63" i="9"/>
  <c r="BHP63" i="9"/>
  <c r="BHE63" i="9"/>
  <c r="BGT63" i="9"/>
  <c r="BGI63" i="9"/>
  <c r="BFX63" i="9"/>
  <c r="BFM63" i="9"/>
  <c r="BFB63" i="9"/>
  <c r="BEQ63" i="9"/>
  <c r="BEF63" i="9"/>
  <c r="BDU63" i="9"/>
  <c r="BDJ63" i="9"/>
  <c r="BCY63" i="9"/>
  <c r="BCN63" i="9"/>
  <c r="BCC63" i="9"/>
  <c r="BBR63" i="9"/>
  <c r="BBG63" i="9"/>
  <c r="BAV63" i="9"/>
  <c r="BAK63" i="9"/>
  <c r="AZZ63" i="9"/>
  <c r="AZO63" i="9"/>
  <c r="AZD63" i="9"/>
  <c r="AYS63" i="9"/>
  <c r="AYH63" i="9"/>
  <c r="AXW63" i="9"/>
  <c r="AXL63" i="9"/>
  <c r="AXA63" i="9"/>
  <c r="AWP63" i="9"/>
  <c r="AWE63" i="9"/>
  <c r="AVT63" i="9"/>
  <c r="AVI63" i="9"/>
  <c r="AUX63" i="9"/>
  <c r="AUM63" i="9"/>
  <c r="AUB63" i="9"/>
  <c r="ATQ63" i="9"/>
  <c r="ATF63" i="9"/>
  <c r="ASU63" i="9"/>
  <c r="ASJ63" i="9"/>
  <c r="ARY63" i="9"/>
  <c r="ARN63" i="9"/>
  <c r="ARC63" i="9"/>
  <c r="AQR63" i="9"/>
  <c r="AQG63" i="9"/>
  <c r="APV63" i="9"/>
  <c r="APK63" i="9"/>
  <c r="AOZ63" i="9"/>
  <c r="AOO63" i="9"/>
  <c r="AOD63" i="9"/>
  <c r="ANS63" i="9"/>
  <c r="ANH63" i="9"/>
  <c r="AMW63" i="9"/>
  <c r="AML63" i="9"/>
  <c r="AMA63" i="9"/>
  <c r="ALP63" i="9"/>
  <c r="ALE63" i="9"/>
  <c r="AKT63" i="9"/>
  <c r="AKI63" i="9"/>
  <c r="AJX63" i="9"/>
  <c r="AJM63" i="9"/>
  <c r="AJB63" i="9"/>
  <c r="AIQ63" i="9"/>
  <c r="AIF63" i="9"/>
  <c r="AHU63" i="9"/>
  <c r="AHJ63" i="9"/>
  <c r="AGY63" i="9"/>
  <c r="AGN63" i="9"/>
  <c r="AGC63" i="9"/>
  <c r="AFR63" i="9"/>
  <c r="AFG63" i="9"/>
  <c r="AEV63" i="9"/>
  <c r="AEK63" i="9"/>
  <c r="ADZ63" i="9"/>
  <c r="ADO63" i="9"/>
  <c r="ADD63" i="9"/>
  <c r="ACS63" i="9"/>
  <c r="ACH63" i="9"/>
  <c r="ABW63" i="9"/>
  <c r="ABL63" i="9"/>
  <c r="ABA63" i="9"/>
  <c r="AAP63" i="9"/>
  <c r="AAE63" i="9"/>
  <c r="ZT63" i="9"/>
  <c r="ZI63" i="9"/>
  <c r="YX63" i="9"/>
  <c r="YM63" i="9"/>
  <c r="YB63" i="9"/>
  <c r="XQ63" i="9"/>
  <c r="XF63" i="9"/>
  <c r="WU63" i="9"/>
  <c r="WJ63" i="9"/>
  <c r="VY63" i="9"/>
  <c r="VN63" i="9"/>
  <c r="VC63" i="9"/>
  <c r="UR63" i="9"/>
  <c r="UG63" i="9"/>
  <c r="TV63" i="9"/>
  <c r="TK63" i="9"/>
  <c r="SZ63" i="9"/>
  <c r="SO63" i="9"/>
  <c r="SD63" i="9"/>
  <c r="RS63" i="9"/>
  <c r="RH63" i="9"/>
  <c r="QW63" i="9"/>
  <c r="QL63" i="9"/>
  <c r="QA63" i="9"/>
  <c r="PP63" i="9"/>
  <c r="PE63" i="9"/>
  <c r="OT63" i="9"/>
  <c r="OI63" i="9"/>
  <c r="NX63" i="9"/>
  <c r="NM63" i="9"/>
  <c r="NB63" i="9"/>
  <c r="MQ63" i="9"/>
  <c r="MF63" i="9"/>
  <c r="LU63" i="9"/>
  <c r="LJ63" i="9"/>
  <c r="KY63" i="9"/>
  <c r="KN63" i="9"/>
  <c r="KC63" i="9"/>
  <c r="JR63" i="9"/>
  <c r="JG63" i="9"/>
  <c r="IV63" i="9"/>
  <c r="IK63" i="9"/>
  <c r="HZ63" i="9"/>
  <c r="HO63" i="9"/>
  <c r="HD63" i="9"/>
  <c r="GS63" i="9"/>
  <c r="GH63" i="9"/>
  <c r="FW63" i="9"/>
  <c r="FL63" i="9"/>
  <c r="FA63" i="9"/>
  <c r="EP63" i="9"/>
  <c r="EE63" i="9"/>
  <c r="DT63" i="9"/>
  <c r="DI63" i="9"/>
  <c r="CX63" i="9"/>
  <c r="CM63" i="9"/>
  <c r="CB63" i="9"/>
  <c r="BQ63" i="9"/>
  <c r="BF63" i="9"/>
  <c r="AU63" i="9"/>
  <c r="AJ63" i="9"/>
  <c r="Y63" i="9"/>
  <c r="N63" i="9"/>
  <c r="C63" i="9"/>
  <c r="BSQ62" i="9"/>
  <c r="BSF62" i="9"/>
  <c r="BRU62" i="9"/>
  <c r="BRJ62" i="9"/>
  <c r="BQY62" i="9"/>
  <c r="BQN62" i="9"/>
  <c r="BQC62" i="9"/>
  <c r="BPR62" i="9"/>
  <c r="BPG62" i="9"/>
  <c r="BOV62" i="9"/>
  <c r="BOK62" i="9"/>
  <c r="BNZ62" i="9"/>
  <c r="BNO62" i="9"/>
  <c r="BNC62" i="9"/>
  <c r="BMR62" i="9"/>
  <c r="BMG62" i="9"/>
  <c r="BLV62" i="9"/>
  <c r="BLK62" i="9"/>
  <c r="BKZ62" i="9"/>
  <c r="BKO62" i="9"/>
  <c r="BKD62" i="9"/>
  <c r="BJS62" i="9"/>
  <c r="BJH62" i="9"/>
  <c r="BIW62" i="9"/>
  <c r="BIL62" i="9"/>
  <c r="BIA62" i="9"/>
  <c r="BHP62" i="9"/>
  <c r="BHE62" i="9"/>
  <c r="BGT62" i="9"/>
  <c r="BGI62" i="9"/>
  <c r="BFX62" i="9"/>
  <c r="BFM62" i="9"/>
  <c r="BFB62" i="9"/>
  <c r="BEQ62" i="9"/>
  <c r="BEF62" i="9"/>
  <c r="BDU62" i="9"/>
  <c r="BDJ62" i="9"/>
  <c r="BCY62" i="9"/>
  <c r="BCN62" i="9"/>
  <c r="BCC62" i="9"/>
  <c r="BBR62" i="9"/>
  <c r="BBG62" i="9"/>
  <c r="BAV62" i="9"/>
  <c r="BAK62" i="9"/>
  <c r="AZZ62" i="9"/>
  <c r="AZO62" i="9"/>
  <c r="AZD62" i="9"/>
  <c r="AYS62" i="9"/>
  <c r="AYH62" i="9"/>
  <c r="AXW62" i="9"/>
  <c r="AXL62" i="9"/>
  <c r="AXA62" i="9"/>
  <c r="AWP62" i="9"/>
  <c r="AWE62" i="9"/>
  <c r="AVT62" i="9"/>
  <c r="AVI62" i="9"/>
  <c r="AUX62" i="9"/>
  <c r="AUM62" i="9"/>
  <c r="AUB62" i="9"/>
  <c r="ATQ62" i="9"/>
  <c r="ATF62" i="9"/>
  <c r="ASU62" i="9"/>
  <c r="ASJ62" i="9"/>
  <c r="ARY62" i="9"/>
  <c r="ARN62" i="9"/>
  <c r="ARC62" i="9"/>
  <c r="AQR62" i="9"/>
  <c r="AQG62" i="9"/>
  <c r="APV62" i="9"/>
  <c r="APK62" i="9"/>
  <c r="AOZ62" i="9"/>
  <c r="AOO62" i="9"/>
  <c r="AOD62" i="9"/>
  <c r="ANS62" i="9"/>
  <c r="ANH62" i="9"/>
  <c r="AMW62" i="9"/>
  <c r="AML62" i="9"/>
  <c r="AMA62" i="9"/>
  <c r="ALP62" i="9"/>
  <c r="ALE62" i="9"/>
  <c r="AKT62" i="9"/>
  <c r="AKI62" i="9"/>
  <c r="AJX62" i="9"/>
  <c r="AJM62" i="9"/>
  <c r="AJB62" i="9"/>
  <c r="AIQ62" i="9"/>
  <c r="AIF62" i="9"/>
  <c r="AHU62" i="9"/>
  <c r="AHJ62" i="9"/>
  <c r="AGY62" i="9"/>
  <c r="AGN62" i="9"/>
  <c r="AGC62" i="9"/>
  <c r="AFR62" i="9"/>
  <c r="AFG62" i="9"/>
  <c r="AEV62" i="9"/>
  <c r="AEK62" i="9"/>
  <c r="ADZ62" i="9"/>
  <c r="ADO62" i="9"/>
  <c r="ADD62" i="9"/>
  <c r="ACS62" i="9"/>
  <c r="ACH62" i="9"/>
  <c r="ABW62" i="9"/>
  <c r="ABL62" i="9"/>
  <c r="ABA62" i="9"/>
  <c r="AAP62" i="9"/>
  <c r="AAE62" i="9"/>
  <c r="ZT62" i="9"/>
  <c r="ZI62" i="9"/>
  <c r="YX62" i="9"/>
  <c r="YM62" i="9"/>
  <c r="YB62" i="9"/>
  <c r="XQ62" i="9"/>
  <c r="XF62" i="9"/>
  <c r="WU62" i="9"/>
  <c r="WJ62" i="9"/>
  <c r="VY62" i="9"/>
  <c r="VN62" i="9"/>
  <c r="VC62" i="9"/>
  <c r="UR62" i="9"/>
  <c r="UG62" i="9"/>
  <c r="TV62" i="9"/>
  <c r="TK62" i="9"/>
  <c r="SZ62" i="9"/>
  <c r="SO62" i="9"/>
  <c r="SD62" i="9"/>
  <c r="RS62" i="9"/>
  <c r="RH62" i="9"/>
  <c r="QW62" i="9"/>
  <c r="QL62" i="9"/>
  <c r="QA62" i="9"/>
  <c r="PP62" i="9"/>
  <c r="PE62" i="9"/>
  <c r="OT62" i="9"/>
  <c r="OI62" i="9"/>
  <c r="NX62" i="9"/>
  <c r="NM62" i="9"/>
  <c r="NB62" i="9"/>
  <c r="MQ62" i="9"/>
  <c r="MF62" i="9"/>
  <c r="LU62" i="9"/>
  <c r="LJ62" i="9"/>
  <c r="KY62" i="9"/>
  <c r="KN62" i="9"/>
  <c r="KC62" i="9"/>
  <c r="JR62" i="9"/>
  <c r="JG62" i="9"/>
  <c r="IV62" i="9"/>
  <c r="IK62" i="9"/>
  <c r="HZ62" i="9"/>
  <c r="HO62" i="9"/>
  <c r="HD62" i="9"/>
  <c r="GS62" i="9"/>
  <c r="GH62" i="9"/>
  <c r="FW62" i="9"/>
  <c r="FL62" i="9"/>
  <c r="FA62" i="9"/>
  <c r="EP62" i="9"/>
  <c r="EE62" i="9"/>
  <c r="DT62" i="9"/>
  <c r="DI62" i="9"/>
  <c r="CX62" i="9"/>
  <c r="CM62" i="9"/>
  <c r="CB62" i="9"/>
  <c r="BQ62" i="9"/>
  <c r="BF62" i="9"/>
  <c r="AU62" i="9"/>
  <c r="AJ62" i="9"/>
  <c r="Y62" i="9"/>
  <c r="N62" i="9"/>
  <c r="C62" i="9"/>
  <c r="BSQ61" i="9"/>
  <c r="BSF61" i="9"/>
  <c r="BRU61" i="9"/>
  <c r="BRJ61" i="9"/>
  <c r="BQY61" i="9"/>
  <c r="BQN61" i="9"/>
  <c r="BQC61" i="9"/>
  <c r="BPR61" i="9"/>
  <c r="BPG61" i="9"/>
  <c r="BOV61" i="9"/>
  <c r="BOK61" i="9"/>
  <c r="BNZ61" i="9"/>
  <c r="BNO61" i="9"/>
  <c r="BNC61" i="9"/>
  <c r="BMR61" i="9"/>
  <c r="BMG61" i="9"/>
  <c r="BLV61" i="9"/>
  <c r="BLK61" i="9"/>
  <c r="BKZ61" i="9"/>
  <c r="BKO61" i="9"/>
  <c r="BKD61" i="9"/>
  <c r="BJS61" i="9"/>
  <c r="BJH61" i="9"/>
  <c r="BIW61" i="9"/>
  <c r="BIL61" i="9"/>
  <c r="BIA61" i="9"/>
  <c r="BHP61" i="9"/>
  <c r="BHE61" i="9"/>
  <c r="BGT61" i="9"/>
  <c r="BGI61" i="9"/>
  <c r="BFX61" i="9"/>
  <c r="BFM61" i="9"/>
  <c r="BFB61" i="9"/>
  <c r="BEQ61" i="9"/>
  <c r="BEF61" i="9"/>
  <c r="BDU61" i="9"/>
  <c r="BDJ61" i="9"/>
  <c r="BCY61" i="9"/>
  <c r="BCN61" i="9"/>
  <c r="BCC61" i="9"/>
  <c r="BBR61" i="9"/>
  <c r="BBG61" i="9"/>
  <c r="BAV61" i="9"/>
  <c r="BAK61" i="9"/>
  <c r="AZZ61" i="9"/>
  <c r="AZO61" i="9"/>
  <c r="AZD61" i="9"/>
  <c r="AYS61" i="9"/>
  <c r="AYH61" i="9"/>
  <c r="AXW61" i="9"/>
  <c r="AXL61" i="9"/>
  <c r="AXA61" i="9"/>
  <c r="AWP61" i="9"/>
  <c r="AWE61" i="9"/>
  <c r="AVT61" i="9"/>
  <c r="AVI61" i="9"/>
  <c r="AUX61" i="9"/>
  <c r="AUM61" i="9"/>
  <c r="AUB61" i="9"/>
  <c r="ATQ61" i="9"/>
  <c r="ATF61" i="9"/>
  <c r="ASU61" i="9"/>
  <c r="ASJ61" i="9"/>
  <c r="ARY61" i="9"/>
  <c r="ARN61" i="9"/>
  <c r="ARC61" i="9"/>
  <c r="AQR61" i="9"/>
  <c r="AQG61" i="9"/>
  <c r="APV61" i="9"/>
  <c r="APK61" i="9"/>
  <c r="AOZ61" i="9"/>
  <c r="AOO61" i="9"/>
  <c r="AOD61" i="9"/>
  <c r="ANS61" i="9"/>
  <c r="ANH61" i="9"/>
  <c r="AMW61" i="9"/>
  <c r="AML61" i="9"/>
  <c r="AMA61" i="9"/>
  <c r="ALP61" i="9"/>
  <c r="ALE61" i="9"/>
  <c r="AKT61" i="9"/>
  <c r="AKI61" i="9"/>
  <c r="AJX61" i="9"/>
  <c r="AJM61" i="9"/>
  <c r="AJB61" i="9"/>
  <c r="AIQ61" i="9"/>
  <c r="AIF61" i="9"/>
  <c r="AHU61" i="9"/>
  <c r="AHJ61" i="9"/>
  <c r="AGY61" i="9"/>
  <c r="AGN61" i="9"/>
  <c r="AGC61" i="9"/>
  <c r="AFR61" i="9"/>
  <c r="AFG61" i="9"/>
  <c r="AEV61" i="9"/>
  <c r="AEK61" i="9"/>
  <c r="ADZ61" i="9"/>
  <c r="ADO61" i="9"/>
  <c r="ADD61" i="9"/>
  <c r="ACS61" i="9"/>
  <c r="ACH61" i="9"/>
  <c r="ABW61" i="9"/>
  <c r="ABL61" i="9"/>
  <c r="ABA61" i="9"/>
  <c r="AAP61" i="9"/>
  <c r="AAE61" i="9"/>
  <c r="ZT61" i="9"/>
  <c r="ZI61" i="9"/>
  <c r="YX61" i="9"/>
  <c r="YM61" i="9"/>
  <c r="YB61" i="9"/>
  <c r="XQ61" i="9"/>
  <c r="XF61" i="9"/>
  <c r="WU61" i="9"/>
  <c r="WJ61" i="9"/>
  <c r="VY61" i="9"/>
  <c r="VN61" i="9"/>
  <c r="VC61" i="9"/>
  <c r="UR61" i="9"/>
  <c r="UG61" i="9"/>
  <c r="TV61" i="9"/>
  <c r="TK61" i="9"/>
  <c r="SZ61" i="9"/>
  <c r="SO61" i="9"/>
  <c r="SD61" i="9"/>
  <c r="RS61" i="9"/>
  <c r="RH61" i="9"/>
  <c r="QW61" i="9"/>
  <c r="QL61" i="9"/>
  <c r="QA61" i="9"/>
  <c r="PP61" i="9"/>
  <c r="PE61" i="9"/>
  <c r="OT61" i="9"/>
  <c r="OI61" i="9"/>
  <c r="NX61" i="9"/>
  <c r="NM61" i="9"/>
  <c r="NB61" i="9"/>
  <c r="MQ61" i="9"/>
  <c r="MF61" i="9"/>
  <c r="LU61" i="9"/>
  <c r="LJ61" i="9"/>
  <c r="KY61" i="9"/>
  <c r="KN61" i="9"/>
  <c r="KC61" i="9"/>
  <c r="JR61" i="9"/>
  <c r="JG61" i="9"/>
  <c r="IV61" i="9"/>
  <c r="IK61" i="9"/>
  <c r="HZ61" i="9"/>
  <c r="HO61" i="9"/>
  <c r="HD61" i="9"/>
  <c r="GS61" i="9"/>
  <c r="GH61" i="9"/>
  <c r="FW61" i="9"/>
  <c r="FL61" i="9"/>
  <c r="FA61" i="9"/>
  <c r="EP61" i="9"/>
  <c r="EE61" i="9"/>
  <c r="DT61" i="9"/>
  <c r="DI61" i="9"/>
  <c r="CX61" i="9"/>
  <c r="CM61" i="9"/>
  <c r="CB61" i="9"/>
  <c r="BQ61" i="9"/>
  <c r="BF61" i="9"/>
  <c r="AU61" i="9"/>
  <c r="AJ61" i="9"/>
  <c r="Y61" i="9"/>
  <c r="N61" i="9"/>
  <c r="C61" i="9"/>
  <c r="BSQ60" i="9"/>
  <c r="BSF60" i="9"/>
  <c r="BRU60" i="9"/>
  <c r="BRJ60" i="9"/>
  <c r="BQY60" i="9"/>
  <c r="BQN60" i="9"/>
  <c r="BQC60" i="9"/>
  <c r="BPR60" i="9"/>
  <c r="BPG60" i="9"/>
  <c r="BOV60" i="9"/>
  <c r="BOK60" i="9"/>
  <c r="BNZ60" i="9"/>
  <c r="BNO60" i="9"/>
  <c r="BNC60" i="9"/>
  <c r="BMR60" i="9"/>
  <c r="BMG60" i="9"/>
  <c r="BLV60" i="9"/>
  <c r="BLK60" i="9"/>
  <c r="BKZ60" i="9"/>
  <c r="BKO60" i="9"/>
  <c r="BKD60" i="9"/>
  <c r="BJS60" i="9"/>
  <c r="BJH60" i="9"/>
  <c r="BIW60" i="9"/>
  <c r="BIL60" i="9"/>
  <c r="BIA60" i="9"/>
  <c r="BHP60" i="9"/>
  <c r="BHE60" i="9"/>
  <c r="BGT60" i="9"/>
  <c r="BGI60" i="9"/>
  <c r="BFX60" i="9"/>
  <c r="BFM60" i="9"/>
  <c r="BFB60" i="9"/>
  <c r="BEQ60" i="9"/>
  <c r="BEF60" i="9"/>
  <c r="BDU60" i="9"/>
  <c r="BDJ60" i="9"/>
  <c r="BCY60" i="9"/>
  <c r="BCN60" i="9"/>
  <c r="BCC60" i="9"/>
  <c r="BBR60" i="9"/>
  <c r="BBG60" i="9"/>
  <c r="BAV60" i="9"/>
  <c r="BAK60" i="9"/>
  <c r="AZZ60" i="9"/>
  <c r="AZO60" i="9"/>
  <c r="AZD60" i="9"/>
  <c r="AYS60" i="9"/>
  <c r="AYH60" i="9"/>
  <c r="AXW60" i="9"/>
  <c r="AXL60" i="9"/>
  <c r="AXA60" i="9"/>
  <c r="AWP60" i="9"/>
  <c r="AWE60" i="9"/>
  <c r="AVT60" i="9"/>
  <c r="AVI60" i="9"/>
  <c r="AUX60" i="9"/>
  <c r="AUM60" i="9"/>
  <c r="AUB60" i="9"/>
  <c r="ATQ60" i="9"/>
  <c r="ATF60" i="9"/>
  <c r="ASU60" i="9"/>
  <c r="ASJ60" i="9"/>
  <c r="ARY60" i="9"/>
  <c r="ARN60" i="9"/>
  <c r="ARC60" i="9"/>
  <c r="AQR60" i="9"/>
  <c r="AQG60" i="9"/>
  <c r="APV60" i="9"/>
  <c r="APK60" i="9"/>
  <c r="AOZ60" i="9"/>
  <c r="AOO60" i="9"/>
  <c r="AOD60" i="9"/>
  <c r="ANS60" i="9"/>
  <c r="ANH60" i="9"/>
  <c r="AMW60" i="9"/>
  <c r="AML60" i="9"/>
  <c r="AMA60" i="9"/>
  <c r="ALP60" i="9"/>
  <c r="ALE60" i="9"/>
  <c r="AKT60" i="9"/>
  <c r="AKI60" i="9"/>
  <c r="AJX60" i="9"/>
  <c r="AJM60" i="9"/>
  <c r="AJB60" i="9"/>
  <c r="AIQ60" i="9"/>
  <c r="AIF60" i="9"/>
  <c r="AHU60" i="9"/>
  <c r="AHJ60" i="9"/>
  <c r="AGY60" i="9"/>
  <c r="AGN60" i="9"/>
  <c r="AGC60" i="9"/>
  <c r="AFR60" i="9"/>
  <c r="AFG60" i="9"/>
  <c r="AEV60" i="9"/>
  <c r="AEK60" i="9"/>
  <c r="ADZ60" i="9"/>
  <c r="ADO60" i="9"/>
  <c r="ADD60" i="9"/>
  <c r="ACS60" i="9"/>
  <c r="ACH60" i="9"/>
  <c r="ABW60" i="9"/>
  <c r="ABL60" i="9"/>
  <c r="ABA60" i="9"/>
  <c r="AAP60" i="9"/>
  <c r="AAE60" i="9"/>
  <c r="ZT60" i="9"/>
  <c r="ZI60" i="9"/>
  <c r="YX60" i="9"/>
  <c r="YM60" i="9"/>
  <c r="YB60" i="9"/>
  <c r="XQ60" i="9"/>
  <c r="XF60" i="9"/>
  <c r="WU60" i="9"/>
  <c r="WJ60" i="9"/>
  <c r="VY60" i="9"/>
  <c r="VN60" i="9"/>
  <c r="VC60" i="9"/>
  <c r="UR60" i="9"/>
  <c r="UG60" i="9"/>
  <c r="TV60" i="9"/>
  <c r="TK60" i="9"/>
  <c r="SZ60" i="9"/>
  <c r="SO60" i="9"/>
  <c r="SD60" i="9"/>
  <c r="RS60" i="9"/>
  <c r="RH60" i="9"/>
  <c r="QW60" i="9"/>
  <c r="QL60" i="9"/>
  <c r="QA60" i="9"/>
  <c r="PP60" i="9"/>
  <c r="PE60" i="9"/>
  <c r="OT60" i="9"/>
  <c r="OI60" i="9"/>
  <c r="NX60" i="9"/>
  <c r="NM60" i="9"/>
  <c r="NB60" i="9"/>
  <c r="MQ60" i="9"/>
  <c r="MF60" i="9"/>
  <c r="LU60" i="9"/>
  <c r="LJ60" i="9"/>
  <c r="KY60" i="9"/>
  <c r="KN60" i="9"/>
  <c r="KC60" i="9"/>
  <c r="JR60" i="9"/>
  <c r="JG60" i="9"/>
  <c r="IV60" i="9"/>
  <c r="IK60" i="9"/>
  <c r="HZ60" i="9"/>
  <c r="HO60" i="9"/>
  <c r="HD60" i="9"/>
  <c r="GS60" i="9"/>
  <c r="GH60" i="9"/>
  <c r="FW60" i="9"/>
  <c r="FL60" i="9"/>
  <c r="FA60" i="9"/>
  <c r="EP60" i="9"/>
  <c r="EE60" i="9"/>
  <c r="DT60" i="9"/>
  <c r="DI60" i="9"/>
  <c r="CX60" i="9"/>
  <c r="CM60" i="9"/>
  <c r="CB60" i="9"/>
  <c r="BQ60" i="9"/>
  <c r="BF60" i="9"/>
  <c r="AU60" i="9"/>
  <c r="AJ60" i="9"/>
  <c r="Y60" i="9"/>
  <c r="N60" i="9"/>
  <c r="C60" i="9"/>
  <c r="BSQ59" i="9"/>
  <c r="BSF59" i="9"/>
  <c r="BRU59" i="9"/>
  <c r="BRJ59" i="9"/>
  <c r="BQY59" i="9"/>
  <c r="BQN59" i="9"/>
  <c r="BQC59" i="9"/>
  <c r="BPR59" i="9"/>
  <c r="BPG59" i="9"/>
  <c r="BOV59" i="9"/>
  <c r="BOK59" i="9"/>
  <c r="BNZ59" i="9"/>
  <c r="BNO59" i="9"/>
  <c r="BNC59" i="9"/>
  <c r="BMR59" i="9"/>
  <c r="BMG59" i="9"/>
  <c r="BLV59" i="9"/>
  <c r="BLK59" i="9"/>
  <c r="BKZ59" i="9"/>
  <c r="BKO59" i="9"/>
  <c r="BKD59" i="9"/>
  <c r="BJS59" i="9"/>
  <c r="BJH59" i="9"/>
  <c r="BIW59" i="9"/>
  <c r="BIL59" i="9"/>
  <c r="BIA59" i="9"/>
  <c r="BHP59" i="9"/>
  <c r="BHE59" i="9"/>
  <c r="BGT59" i="9"/>
  <c r="BGI59" i="9"/>
  <c r="BFX59" i="9"/>
  <c r="BFM59" i="9"/>
  <c r="BFB59" i="9"/>
  <c r="BEQ59" i="9"/>
  <c r="BEF59" i="9"/>
  <c r="BDU59" i="9"/>
  <c r="BDJ59" i="9"/>
  <c r="BCY59" i="9"/>
  <c r="BCN59" i="9"/>
  <c r="BCC59" i="9"/>
  <c r="BBR59" i="9"/>
  <c r="BBG59" i="9"/>
  <c r="BAV59" i="9"/>
  <c r="BAK59" i="9"/>
  <c r="AZZ59" i="9"/>
  <c r="AZO59" i="9"/>
  <c r="AZD59" i="9"/>
  <c r="AYS59" i="9"/>
  <c r="AYH59" i="9"/>
  <c r="AXW59" i="9"/>
  <c r="AXL59" i="9"/>
  <c r="AXA59" i="9"/>
  <c r="AWP59" i="9"/>
  <c r="AWE59" i="9"/>
  <c r="AVT59" i="9"/>
  <c r="AVI59" i="9"/>
  <c r="AUX59" i="9"/>
  <c r="AUM59" i="9"/>
  <c r="AUB59" i="9"/>
  <c r="ATQ59" i="9"/>
  <c r="ATF59" i="9"/>
  <c r="ASU59" i="9"/>
  <c r="ASJ59" i="9"/>
  <c r="ARY59" i="9"/>
  <c r="ARN59" i="9"/>
  <c r="ARC59" i="9"/>
  <c r="AQR59" i="9"/>
  <c r="AQG59" i="9"/>
  <c r="APV59" i="9"/>
  <c r="APK59" i="9"/>
  <c r="AOZ59" i="9"/>
  <c r="AOO59" i="9"/>
  <c r="AOD59" i="9"/>
  <c r="ANS59" i="9"/>
  <c r="ANH59" i="9"/>
  <c r="AMW59" i="9"/>
  <c r="AML59" i="9"/>
  <c r="AMA59" i="9"/>
  <c r="ALP59" i="9"/>
  <c r="ALE59" i="9"/>
  <c r="AKT59" i="9"/>
  <c r="AKI59" i="9"/>
  <c r="AJX59" i="9"/>
  <c r="AJM59" i="9"/>
  <c r="AJB59" i="9"/>
  <c r="AIQ59" i="9"/>
  <c r="AIF59" i="9"/>
  <c r="AHU59" i="9"/>
  <c r="AHJ59" i="9"/>
  <c r="AGY59" i="9"/>
  <c r="AGN59" i="9"/>
  <c r="AGC59" i="9"/>
  <c r="AFR59" i="9"/>
  <c r="AFG59" i="9"/>
  <c r="AEV59" i="9"/>
  <c r="AEK59" i="9"/>
  <c r="ADZ59" i="9"/>
  <c r="ADO59" i="9"/>
  <c r="ADD59" i="9"/>
  <c r="ACS59" i="9"/>
  <c r="ACH59" i="9"/>
  <c r="ABW59" i="9"/>
  <c r="ABL59" i="9"/>
  <c r="ABA59" i="9"/>
  <c r="AAP59" i="9"/>
  <c r="AAE59" i="9"/>
  <c r="ZT59" i="9"/>
  <c r="ZI59" i="9"/>
  <c r="YX59" i="9"/>
  <c r="YM59" i="9"/>
  <c r="YB59" i="9"/>
  <c r="XQ59" i="9"/>
  <c r="XF59" i="9"/>
  <c r="WU59" i="9"/>
  <c r="WJ59" i="9"/>
  <c r="VY59" i="9"/>
  <c r="VN59" i="9"/>
  <c r="VC59" i="9"/>
  <c r="UR59" i="9"/>
  <c r="UG59" i="9"/>
  <c r="TV59" i="9"/>
  <c r="TK59" i="9"/>
  <c r="SZ59" i="9"/>
  <c r="SO59" i="9"/>
  <c r="SD59" i="9"/>
  <c r="RS59" i="9"/>
  <c r="RH59" i="9"/>
  <c r="QW59" i="9"/>
  <c r="QL59" i="9"/>
  <c r="QA59" i="9"/>
  <c r="PP59" i="9"/>
  <c r="PE59" i="9"/>
  <c r="OT59" i="9"/>
  <c r="OI59" i="9"/>
  <c r="NX59" i="9"/>
  <c r="NM59" i="9"/>
  <c r="NB59" i="9"/>
  <c r="MQ59" i="9"/>
  <c r="MF59" i="9"/>
  <c r="LU59" i="9"/>
  <c r="LJ59" i="9"/>
  <c r="KY59" i="9"/>
  <c r="KN59" i="9"/>
  <c r="KC59" i="9"/>
  <c r="JR59" i="9"/>
  <c r="JG59" i="9"/>
  <c r="IV59" i="9"/>
  <c r="IK59" i="9"/>
  <c r="HZ59" i="9"/>
  <c r="HO59" i="9"/>
  <c r="HD59" i="9"/>
  <c r="GS59" i="9"/>
  <c r="GH59" i="9"/>
  <c r="FW59" i="9"/>
  <c r="FL59" i="9"/>
  <c r="FA59" i="9"/>
  <c r="EP59" i="9"/>
  <c r="EE59" i="9"/>
  <c r="DT59" i="9"/>
  <c r="DI59" i="9"/>
  <c r="CX59" i="9"/>
  <c r="CM59" i="9"/>
  <c r="CB59" i="9"/>
  <c r="BQ59" i="9"/>
  <c r="BF59" i="9"/>
  <c r="AU59" i="9"/>
  <c r="AJ59" i="9"/>
  <c r="Y59" i="9"/>
  <c r="N59" i="9"/>
  <c r="C59" i="9"/>
  <c r="BSQ58" i="9"/>
  <c r="BSF58" i="9"/>
  <c r="BRU58" i="9"/>
  <c r="BRJ58" i="9"/>
  <c r="BQY58" i="9"/>
  <c r="BQN58" i="9"/>
  <c r="BQC58" i="9"/>
  <c r="BPR58" i="9"/>
  <c r="BPG58" i="9"/>
  <c r="BOV58" i="9"/>
  <c r="BOK58" i="9"/>
  <c r="BNZ58" i="9"/>
  <c r="BNO58" i="9"/>
  <c r="BNC58" i="9"/>
  <c r="BMR58" i="9"/>
  <c r="BMG58" i="9"/>
  <c r="BLV58" i="9"/>
  <c r="BLK58" i="9"/>
  <c r="BKZ58" i="9"/>
  <c r="BKO58" i="9"/>
  <c r="BKD58" i="9"/>
  <c r="BJS58" i="9"/>
  <c r="BJH58" i="9"/>
  <c r="BIW58" i="9"/>
  <c r="BIL58" i="9"/>
  <c r="BIA58" i="9"/>
  <c r="BHP58" i="9"/>
  <c r="BHE58" i="9"/>
  <c r="BGT58" i="9"/>
  <c r="BGI58" i="9"/>
  <c r="BFX58" i="9"/>
  <c r="BFM58" i="9"/>
  <c r="BFB58" i="9"/>
  <c r="BEQ58" i="9"/>
  <c r="BEF58" i="9"/>
  <c r="BDU58" i="9"/>
  <c r="BDJ58" i="9"/>
  <c r="BCY58" i="9"/>
  <c r="BCN58" i="9"/>
  <c r="BCC58" i="9"/>
  <c r="BBR58" i="9"/>
  <c r="BBG58" i="9"/>
  <c r="BAV58" i="9"/>
  <c r="BAK58" i="9"/>
  <c r="AZZ58" i="9"/>
  <c r="AZO58" i="9"/>
  <c r="AZD58" i="9"/>
  <c r="AYS58" i="9"/>
  <c r="AYH58" i="9"/>
  <c r="AXW58" i="9"/>
  <c r="AXL58" i="9"/>
  <c r="AXA58" i="9"/>
  <c r="AWP58" i="9"/>
  <c r="AWE58" i="9"/>
  <c r="AVT58" i="9"/>
  <c r="AVI58" i="9"/>
  <c r="AUX58" i="9"/>
  <c r="AUM58" i="9"/>
  <c r="AUB58" i="9"/>
  <c r="ATQ58" i="9"/>
  <c r="ATF58" i="9"/>
  <c r="ASU58" i="9"/>
  <c r="ASJ58" i="9"/>
  <c r="ARY58" i="9"/>
  <c r="ARN58" i="9"/>
  <c r="ARC58" i="9"/>
  <c r="AQR58" i="9"/>
  <c r="AQG58" i="9"/>
  <c r="APV58" i="9"/>
  <c r="APK58" i="9"/>
  <c r="AOZ58" i="9"/>
  <c r="AOO58" i="9"/>
  <c r="AOD58" i="9"/>
  <c r="ANS58" i="9"/>
  <c r="ANH58" i="9"/>
  <c r="AMW58" i="9"/>
  <c r="AML58" i="9"/>
  <c r="AMA58" i="9"/>
  <c r="ALP58" i="9"/>
  <c r="ALE58" i="9"/>
  <c r="AKT58" i="9"/>
  <c r="AKI58" i="9"/>
  <c r="AJX58" i="9"/>
  <c r="AJM58" i="9"/>
  <c r="AJB58" i="9"/>
  <c r="AIQ58" i="9"/>
  <c r="AIF58" i="9"/>
  <c r="AHU58" i="9"/>
  <c r="AHJ58" i="9"/>
  <c r="AGY58" i="9"/>
  <c r="AGN58" i="9"/>
  <c r="AGC58" i="9"/>
  <c r="AFR58" i="9"/>
  <c r="AFG58" i="9"/>
  <c r="AEV58" i="9"/>
  <c r="AEK58" i="9"/>
  <c r="ADZ58" i="9"/>
  <c r="ADO58" i="9"/>
  <c r="ADD58" i="9"/>
  <c r="ACS58" i="9"/>
  <c r="ACH58" i="9"/>
  <c r="ABW58" i="9"/>
  <c r="ABL58" i="9"/>
  <c r="ABA58" i="9"/>
  <c r="AAP58" i="9"/>
  <c r="AAE58" i="9"/>
  <c r="ZT58" i="9"/>
  <c r="ZI58" i="9"/>
  <c r="YX58" i="9"/>
  <c r="YM58" i="9"/>
  <c r="YB58" i="9"/>
  <c r="XQ58" i="9"/>
  <c r="XF58" i="9"/>
  <c r="WU58" i="9"/>
  <c r="WJ58" i="9"/>
  <c r="VY58" i="9"/>
  <c r="VN58" i="9"/>
  <c r="VC58" i="9"/>
  <c r="UR58" i="9"/>
  <c r="UG58" i="9"/>
  <c r="TV58" i="9"/>
  <c r="TK58" i="9"/>
  <c r="SZ58" i="9"/>
  <c r="SO58" i="9"/>
  <c r="SD58" i="9"/>
  <c r="RS58" i="9"/>
  <c r="RH58" i="9"/>
  <c r="QW58" i="9"/>
  <c r="QL58" i="9"/>
  <c r="QA58" i="9"/>
  <c r="PP58" i="9"/>
  <c r="PE58" i="9"/>
  <c r="OT58" i="9"/>
  <c r="OI58" i="9"/>
  <c r="NX58" i="9"/>
  <c r="NM58" i="9"/>
  <c r="NB58" i="9"/>
  <c r="MQ58" i="9"/>
  <c r="MF58" i="9"/>
  <c r="LU58" i="9"/>
  <c r="LJ58" i="9"/>
  <c r="KY58" i="9"/>
  <c r="KN58" i="9"/>
  <c r="KC58" i="9"/>
  <c r="JR58" i="9"/>
  <c r="JG58" i="9"/>
  <c r="IV58" i="9"/>
  <c r="IK58" i="9"/>
  <c r="HZ58" i="9"/>
  <c r="HO58" i="9"/>
  <c r="HD58" i="9"/>
  <c r="GS58" i="9"/>
  <c r="GH58" i="9"/>
  <c r="FW58" i="9"/>
  <c r="FL58" i="9"/>
  <c r="FA58" i="9"/>
  <c r="EP58" i="9"/>
  <c r="EE58" i="9"/>
  <c r="DT58" i="9"/>
  <c r="DI58" i="9"/>
  <c r="CX58" i="9"/>
  <c r="CM58" i="9"/>
  <c r="CB58" i="9"/>
  <c r="BQ58" i="9"/>
  <c r="BF58" i="9"/>
  <c r="AU58" i="9"/>
  <c r="AJ58" i="9"/>
  <c r="Y58" i="9"/>
  <c r="N58" i="9"/>
  <c r="C58" i="9"/>
  <c r="BSQ57" i="9"/>
  <c r="BSF57" i="9"/>
  <c r="BRU57" i="9"/>
  <c r="BRJ57" i="9"/>
  <c r="BQY57" i="9"/>
  <c r="BQN57" i="9"/>
  <c r="BQC57" i="9"/>
  <c r="BPR57" i="9"/>
  <c r="BPG57" i="9"/>
  <c r="BOV57" i="9"/>
  <c r="BOK57" i="9"/>
  <c r="BNZ57" i="9"/>
  <c r="BNO57" i="9"/>
  <c r="BNC57" i="9"/>
  <c r="BMR57" i="9"/>
  <c r="BMG57" i="9"/>
  <c r="BLV57" i="9"/>
  <c r="BLK57" i="9"/>
  <c r="BKZ57" i="9"/>
  <c r="BKO57" i="9"/>
  <c r="BKD57" i="9"/>
  <c r="BJS57" i="9"/>
  <c r="BJH57" i="9"/>
  <c r="BIW57" i="9"/>
  <c r="BIL57" i="9"/>
  <c r="BIA57" i="9"/>
  <c r="BHP57" i="9"/>
  <c r="BHE57" i="9"/>
  <c r="BGT57" i="9"/>
  <c r="BGI57" i="9"/>
  <c r="BFX57" i="9"/>
  <c r="BFM57" i="9"/>
  <c r="BFB57" i="9"/>
  <c r="BEQ57" i="9"/>
  <c r="BEF57" i="9"/>
  <c r="BDU57" i="9"/>
  <c r="BDJ57" i="9"/>
  <c r="BCY57" i="9"/>
  <c r="BCN57" i="9"/>
  <c r="BCC57" i="9"/>
  <c r="BBR57" i="9"/>
  <c r="BBG57" i="9"/>
  <c r="BAV57" i="9"/>
  <c r="BAK57" i="9"/>
  <c r="AZZ57" i="9"/>
  <c r="AZO57" i="9"/>
  <c r="AZD57" i="9"/>
  <c r="AYS57" i="9"/>
  <c r="AYH57" i="9"/>
  <c r="AXW57" i="9"/>
  <c r="AXL57" i="9"/>
  <c r="AXA57" i="9"/>
  <c r="AWP57" i="9"/>
  <c r="AWE57" i="9"/>
  <c r="AVT57" i="9"/>
  <c r="AVI57" i="9"/>
  <c r="AUX57" i="9"/>
  <c r="AUM57" i="9"/>
  <c r="AUB57" i="9"/>
  <c r="ATQ57" i="9"/>
  <c r="ATF57" i="9"/>
  <c r="ASU57" i="9"/>
  <c r="ASJ57" i="9"/>
  <c r="ARY57" i="9"/>
  <c r="ARN57" i="9"/>
  <c r="ARC57" i="9"/>
  <c r="AQR57" i="9"/>
  <c r="AQG57" i="9"/>
  <c r="APV57" i="9"/>
  <c r="APK57" i="9"/>
  <c r="AOZ57" i="9"/>
  <c r="AOO57" i="9"/>
  <c r="AOD57" i="9"/>
  <c r="ANS57" i="9"/>
  <c r="ANH57" i="9"/>
  <c r="AMW57" i="9"/>
  <c r="AML57" i="9"/>
  <c r="AMA57" i="9"/>
  <c r="ALP57" i="9"/>
  <c r="ALE57" i="9"/>
  <c r="AKT57" i="9"/>
  <c r="AKI57" i="9"/>
  <c r="AJX57" i="9"/>
  <c r="AJM57" i="9"/>
  <c r="AJB57" i="9"/>
  <c r="AIQ57" i="9"/>
  <c r="AIF57" i="9"/>
  <c r="AHU57" i="9"/>
  <c r="AHJ57" i="9"/>
  <c r="AGY57" i="9"/>
  <c r="AGN57" i="9"/>
  <c r="AGC57" i="9"/>
  <c r="AFR57" i="9"/>
  <c r="AFG57" i="9"/>
  <c r="AEV57" i="9"/>
  <c r="AEK57" i="9"/>
  <c r="ADZ57" i="9"/>
  <c r="ADO57" i="9"/>
  <c r="ADD57" i="9"/>
  <c r="ACS57" i="9"/>
  <c r="ACH57" i="9"/>
  <c r="ABW57" i="9"/>
  <c r="ABL57" i="9"/>
  <c r="ABA57" i="9"/>
  <c r="AAP57" i="9"/>
  <c r="AAE57" i="9"/>
  <c r="ZT57" i="9"/>
  <c r="ZI57" i="9"/>
  <c r="YX57" i="9"/>
  <c r="YM57" i="9"/>
  <c r="YB57" i="9"/>
  <c r="XQ57" i="9"/>
  <c r="XF57" i="9"/>
  <c r="WU57" i="9"/>
  <c r="WJ57" i="9"/>
  <c r="VY57" i="9"/>
  <c r="VN57" i="9"/>
  <c r="VC57" i="9"/>
  <c r="UR57" i="9"/>
  <c r="UG57" i="9"/>
  <c r="TV57" i="9"/>
  <c r="TK57" i="9"/>
  <c r="SZ57" i="9"/>
  <c r="SO57" i="9"/>
  <c r="SD57" i="9"/>
  <c r="RS57" i="9"/>
  <c r="RH57" i="9"/>
  <c r="QW57" i="9"/>
  <c r="QL57" i="9"/>
  <c r="QA57" i="9"/>
  <c r="PP57" i="9"/>
  <c r="PE57" i="9"/>
  <c r="OT57" i="9"/>
  <c r="OI57" i="9"/>
  <c r="NX57" i="9"/>
  <c r="NM57" i="9"/>
  <c r="NB57" i="9"/>
  <c r="MQ57" i="9"/>
  <c r="MF57" i="9"/>
  <c r="LU57" i="9"/>
  <c r="LJ57" i="9"/>
  <c r="KY57" i="9"/>
  <c r="KN57" i="9"/>
  <c r="KC57" i="9"/>
  <c r="JR57" i="9"/>
  <c r="JG57" i="9"/>
  <c r="IV57" i="9"/>
  <c r="IK57" i="9"/>
  <c r="HZ57" i="9"/>
  <c r="HO57" i="9"/>
  <c r="HD57" i="9"/>
  <c r="GS57" i="9"/>
  <c r="GH57" i="9"/>
  <c r="FW57" i="9"/>
  <c r="FL57" i="9"/>
  <c r="FA57" i="9"/>
  <c r="EP57" i="9"/>
  <c r="EE57" i="9"/>
  <c r="DT57" i="9"/>
  <c r="DI57" i="9"/>
  <c r="CX57" i="9"/>
  <c r="CM57" i="9"/>
  <c r="CB57" i="9"/>
  <c r="BQ57" i="9"/>
  <c r="BF57" i="9"/>
  <c r="AU57" i="9"/>
  <c r="AJ57" i="9"/>
  <c r="Y57" i="9"/>
  <c r="N57" i="9"/>
  <c r="C57" i="9"/>
  <c r="BSQ56" i="9"/>
  <c r="BSF56" i="9"/>
  <c r="BRU56" i="9"/>
  <c r="BRJ56" i="9"/>
  <c r="BQY56" i="9"/>
  <c r="BQN56" i="9"/>
  <c r="BQC56" i="9"/>
  <c r="BPR56" i="9"/>
  <c r="BPG56" i="9"/>
  <c r="BOV56" i="9"/>
  <c r="BOK56" i="9"/>
  <c r="BNZ56" i="9"/>
  <c r="BNO56" i="9"/>
  <c r="BNC56" i="9"/>
  <c r="BMR56" i="9"/>
  <c r="BMG56" i="9"/>
  <c r="BLV56" i="9"/>
  <c r="BLK56" i="9"/>
  <c r="BKZ56" i="9"/>
  <c r="BKO56" i="9"/>
  <c r="BKD56" i="9"/>
  <c r="BJS56" i="9"/>
  <c r="BJH56" i="9"/>
  <c r="BIW56" i="9"/>
  <c r="BIL56" i="9"/>
  <c r="BIA56" i="9"/>
  <c r="BHP56" i="9"/>
  <c r="BHE56" i="9"/>
  <c r="BGT56" i="9"/>
  <c r="BGI56" i="9"/>
  <c r="BFX56" i="9"/>
  <c r="BFM56" i="9"/>
  <c r="BFB56" i="9"/>
  <c r="BEQ56" i="9"/>
  <c r="BEF56" i="9"/>
  <c r="BDU56" i="9"/>
  <c r="BDJ56" i="9"/>
  <c r="BCY56" i="9"/>
  <c r="BCN56" i="9"/>
  <c r="BCC56" i="9"/>
  <c r="BBR56" i="9"/>
  <c r="BBG56" i="9"/>
  <c r="BAV56" i="9"/>
  <c r="BAK56" i="9"/>
  <c r="AZZ56" i="9"/>
  <c r="AZO56" i="9"/>
  <c r="AZD56" i="9"/>
  <c r="AYS56" i="9"/>
  <c r="AYH56" i="9"/>
  <c r="AXW56" i="9"/>
  <c r="AXL56" i="9"/>
  <c r="AXA56" i="9"/>
  <c r="AWP56" i="9"/>
  <c r="AWE56" i="9"/>
  <c r="AVT56" i="9"/>
  <c r="AVI56" i="9"/>
  <c r="AUX56" i="9"/>
  <c r="AUM56" i="9"/>
  <c r="AUB56" i="9"/>
  <c r="ATQ56" i="9"/>
  <c r="ATF56" i="9"/>
  <c r="ASU56" i="9"/>
  <c r="ASJ56" i="9"/>
  <c r="ARY56" i="9"/>
  <c r="ARN56" i="9"/>
  <c r="ARC56" i="9"/>
  <c r="AQR56" i="9"/>
  <c r="AQG56" i="9"/>
  <c r="APV56" i="9"/>
  <c r="APK56" i="9"/>
  <c r="AOZ56" i="9"/>
  <c r="AOO56" i="9"/>
  <c r="AOD56" i="9"/>
  <c r="ANS56" i="9"/>
  <c r="ANH56" i="9"/>
  <c r="AMW56" i="9"/>
  <c r="AML56" i="9"/>
  <c r="AMA56" i="9"/>
  <c r="ALP56" i="9"/>
  <c r="ALE56" i="9"/>
  <c r="AKT56" i="9"/>
  <c r="AKI56" i="9"/>
  <c r="AJX56" i="9"/>
  <c r="AJM56" i="9"/>
  <c r="AJB56" i="9"/>
  <c r="AIQ56" i="9"/>
  <c r="AIF56" i="9"/>
  <c r="AHU56" i="9"/>
  <c r="AHJ56" i="9"/>
  <c r="AGY56" i="9"/>
  <c r="AGN56" i="9"/>
  <c r="AGC56" i="9"/>
  <c r="AFR56" i="9"/>
  <c r="AFG56" i="9"/>
  <c r="AEV56" i="9"/>
  <c r="AEK56" i="9"/>
  <c r="ADZ56" i="9"/>
  <c r="ADO56" i="9"/>
  <c r="ADD56" i="9"/>
  <c r="ACS56" i="9"/>
  <c r="ACH56" i="9"/>
  <c r="ABW56" i="9"/>
  <c r="ABL56" i="9"/>
  <c r="ABA56" i="9"/>
  <c r="AAP56" i="9"/>
  <c r="AAE56" i="9"/>
  <c r="ZT56" i="9"/>
  <c r="ZI56" i="9"/>
  <c r="YX56" i="9"/>
  <c r="YM56" i="9"/>
  <c r="YB56" i="9"/>
  <c r="XQ56" i="9"/>
  <c r="XF56" i="9"/>
  <c r="WU56" i="9"/>
  <c r="WJ56" i="9"/>
  <c r="VY56" i="9"/>
  <c r="VN56" i="9"/>
  <c r="VC56" i="9"/>
  <c r="UR56" i="9"/>
  <c r="UG56" i="9"/>
  <c r="TV56" i="9"/>
  <c r="TK56" i="9"/>
  <c r="SZ56" i="9"/>
  <c r="SO56" i="9"/>
  <c r="SD56" i="9"/>
  <c r="RS56" i="9"/>
  <c r="RH56" i="9"/>
  <c r="QW56" i="9"/>
  <c r="QL56" i="9"/>
  <c r="QA56" i="9"/>
  <c r="PP56" i="9"/>
  <c r="PE56" i="9"/>
  <c r="OT56" i="9"/>
  <c r="OI56" i="9"/>
  <c r="NX56" i="9"/>
  <c r="NM56" i="9"/>
  <c r="NB56" i="9"/>
  <c r="MQ56" i="9"/>
  <c r="MF56" i="9"/>
  <c r="LU56" i="9"/>
  <c r="LJ56" i="9"/>
  <c r="KY56" i="9"/>
  <c r="KN56" i="9"/>
  <c r="KC56" i="9"/>
  <c r="JR56" i="9"/>
  <c r="JG56" i="9"/>
  <c r="IV56" i="9"/>
  <c r="IK56" i="9"/>
  <c r="HZ56" i="9"/>
  <c r="HO56" i="9"/>
  <c r="HD56" i="9"/>
  <c r="GS56" i="9"/>
  <c r="GH56" i="9"/>
  <c r="FW56" i="9"/>
  <c r="FL56" i="9"/>
  <c r="FA56" i="9"/>
  <c r="EP56" i="9"/>
  <c r="EE56" i="9"/>
  <c r="DT56" i="9"/>
  <c r="DI56" i="9"/>
  <c r="CX56" i="9"/>
  <c r="CM56" i="9"/>
  <c r="CB56" i="9"/>
  <c r="BQ56" i="9"/>
  <c r="BF56" i="9"/>
  <c r="AU56" i="9"/>
  <c r="AJ56" i="9"/>
  <c r="Y56" i="9"/>
  <c r="N56" i="9"/>
  <c r="C56" i="9"/>
  <c r="BSQ55" i="9"/>
  <c r="BSF55" i="9"/>
  <c r="BRU55" i="9"/>
  <c r="BRJ55" i="9"/>
  <c r="BQY55" i="9"/>
  <c r="BQN55" i="9"/>
  <c r="BQC55" i="9"/>
  <c r="BPR55" i="9"/>
  <c r="BPG55" i="9"/>
  <c r="BOV55" i="9"/>
  <c r="BOK55" i="9"/>
  <c r="BNZ55" i="9"/>
  <c r="BNO55" i="9"/>
  <c r="BNC55" i="9"/>
  <c r="BMR55" i="9"/>
  <c r="BMG55" i="9"/>
  <c r="BLV55" i="9"/>
  <c r="BLK55" i="9"/>
  <c r="BKZ55" i="9"/>
  <c r="BKO55" i="9"/>
  <c r="BKD55" i="9"/>
  <c r="BJS55" i="9"/>
  <c r="BJH55" i="9"/>
  <c r="BIW55" i="9"/>
  <c r="BIL55" i="9"/>
  <c r="BIA55" i="9"/>
  <c r="BHP55" i="9"/>
  <c r="BHE55" i="9"/>
  <c r="BGT55" i="9"/>
  <c r="BGI55" i="9"/>
  <c r="BFX55" i="9"/>
  <c r="BFM55" i="9"/>
  <c r="BFB55" i="9"/>
  <c r="BEQ55" i="9"/>
  <c r="BEF55" i="9"/>
  <c r="BDU55" i="9"/>
  <c r="BDJ55" i="9"/>
  <c r="BCY55" i="9"/>
  <c r="BCN55" i="9"/>
  <c r="BCC55" i="9"/>
  <c r="BBR55" i="9"/>
  <c r="BBG55" i="9"/>
  <c r="BAV55" i="9"/>
  <c r="BAK55" i="9"/>
  <c r="AZZ55" i="9"/>
  <c r="AZO55" i="9"/>
  <c r="AZD55" i="9"/>
  <c r="AYS55" i="9"/>
  <c r="AYH55" i="9"/>
  <c r="AXW55" i="9"/>
  <c r="AXL55" i="9"/>
  <c r="AXA55" i="9"/>
  <c r="AWP55" i="9"/>
  <c r="AWE55" i="9"/>
  <c r="AVT55" i="9"/>
  <c r="AVI55" i="9"/>
  <c r="AUX55" i="9"/>
  <c r="AUM55" i="9"/>
  <c r="AUB55" i="9"/>
  <c r="ATQ55" i="9"/>
  <c r="ATF55" i="9"/>
  <c r="ASU55" i="9"/>
  <c r="ASJ55" i="9"/>
  <c r="ARY55" i="9"/>
  <c r="ARN55" i="9"/>
  <c r="ARC55" i="9"/>
  <c r="AQR55" i="9"/>
  <c r="AQG55" i="9"/>
  <c r="APV55" i="9"/>
  <c r="APK55" i="9"/>
  <c r="AOZ55" i="9"/>
  <c r="AOO55" i="9"/>
  <c r="AOD55" i="9"/>
  <c r="ANS55" i="9"/>
  <c r="ANH55" i="9"/>
  <c r="AMW55" i="9"/>
  <c r="AML55" i="9"/>
  <c r="AMA55" i="9"/>
  <c r="ALP55" i="9"/>
  <c r="ALE55" i="9"/>
  <c r="AKT55" i="9"/>
  <c r="AKI55" i="9"/>
  <c r="AJX55" i="9"/>
  <c r="AJM55" i="9"/>
  <c r="AJB55" i="9"/>
  <c r="AIQ55" i="9"/>
  <c r="AIF55" i="9"/>
  <c r="AHU55" i="9"/>
  <c r="AHJ55" i="9"/>
  <c r="AGY55" i="9"/>
  <c r="AGN55" i="9"/>
  <c r="AGC55" i="9"/>
  <c r="AFR55" i="9"/>
  <c r="AFG55" i="9"/>
  <c r="AEV55" i="9"/>
  <c r="AEK55" i="9"/>
  <c r="ADZ55" i="9"/>
  <c r="ADO55" i="9"/>
  <c r="ADD55" i="9"/>
  <c r="ACS55" i="9"/>
  <c r="ACH55" i="9"/>
  <c r="ABW55" i="9"/>
  <c r="ABL55" i="9"/>
  <c r="ABA55" i="9"/>
  <c r="AAP55" i="9"/>
  <c r="AAE55" i="9"/>
  <c r="ZT55" i="9"/>
  <c r="ZI55" i="9"/>
  <c r="YX55" i="9"/>
  <c r="YM55" i="9"/>
  <c r="YB55" i="9"/>
  <c r="XQ55" i="9"/>
  <c r="XF55" i="9"/>
  <c r="WU55" i="9"/>
  <c r="WJ55" i="9"/>
  <c r="VY55" i="9"/>
  <c r="VN55" i="9"/>
  <c r="VC55" i="9"/>
  <c r="UR55" i="9"/>
  <c r="UG55" i="9"/>
  <c r="TV55" i="9"/>
  <c r="TK55" i="9"/>
  <c r="SZ55" i="9"/>
  <c r="SO55" i="9"/>
  <c r="SD55" i="9"/>
  <c r="RS55" i="9"/>
  <c r="RH55" i="9"/>
  <c r="QW55" i="9"/>
  <c r="QL55" i="9"/>
  <c r="QA55" i="9"/>
  <c r="PP55" i="9"/>
  <c r="PE55" i="9"/>
  <c r="OT55" i="9"/>
  <c r="OI55" i="9"/>
  <c r="NX55" i="9"/>
  <c r="NM55" i="9"/>
  <c r="NB55" i="9"/>
  <c r="MQ55" i="9"/>
  <c r="MF55" i="9"/>
  <c r="LU55" i="9"/>
  <c r="LJ55" i="9"/>
  <c r="KY55" i="9"/>
  <c r="KN55" i="9"/>
  <c r="KC55" i="9"/>
  <c r="JR55" i="9"/>
  <c r="JG55" i="9"/>
  <c r="IV55" i="9"/>
  <c r="IK55" i="9"/>
  <c r="HZ55" i="9"/>
  <c r="HO55" i="9"/>
  <c r="HD55" i="9"/>
  <c r="GS55" i="9"/>
  <c r="GH55" i="9"/>
  <c r="FW55" i="9"/>
  <c r="FL55" i="9"/>
  <c r="FA55" i="9"/>
  <c r="EP55" i="9"/>
  <c r="EE55" i="9"/>
  <c r="DT55" i="9"/>
  <c r="DI55" i="9"/>
  <c r="CX55" i="9"/>
  <c r="CM55" i="9"/>
  <c r="CB55" i="9"/>
  <c r="BQ55" i="9"/>
  <c r="BF55" i="9"/>
  <c r="AU55" i="9"/>
  <c r="AJ55" i="9"/>
  <c r="Y55" i="9"/>
  <c r="N55" i="9"/>
  <c r="C55" i="9"/>
  <c r="BSQ54" i="9"/>
  <c r="BSF54" i="9"/>
  <c r="BRU54" i="9"/>
  <c r="BRJ54" i="9"/>
  <c r="BQY54" i="9"/>
  <c r="BQN54" i="9"/>
  <c r="BQC54" i="9"/>
  <c r="BPR54" i="9"/>
  <c r="BPG54" i="9"/>
  <c r="BOV54" i="9"/>
  <c r="BOK54" i="9"/>
  <c r="BNZ54" i="9"/>
  <c r="BNO54" i="9"/>
  <c r="BNC54" i="9"/>
  <c r="BMR54" i="9"/>
  <c r="BMG54" i="9"/>
  <c r="BLV54" i="9"/>
  <c r="BLK54" i="9"/>
  <c r="BKZ54" i="9"/>
  <c r="BKO54" i="9"/>
  <c r="BKD54" i="9"/>
  <c r="BJS54" i="9"/>
  <c r="BJH54" i="9"/>
  <c r="BIW54" i="9"/>
  <c r="BIL54" i="9"/>
  <c r="BIA54" i="9"/>
  <c r="BHP54" i="9"/>
  <c r="BHE54" i="9"/>
  <c r="BGT54" i="9"/>
  <c r="BGI54" i="9"/>
  <c r="BFX54" i="9"/>
  <c r="BFM54" i="9"/>
  <c r="BFB54" i="9"/>
  <c r="BEQ54" i="9"/>
  <c r="BEF54" i="9"/>
  <c r="BDU54" i="9"/>
  <c r="BDJ54" i="9"/>
  <c r="BCY54" i="9"/>
  <c r="BCN54" i="9"/>
  <c r="BCC54" i="9"/>
  <c r="BBR54" i="9"/>
  <c r="BBG54" i="9"/>
  <c r="BAV54" i="9"/>
  <c r="BAK54" i="9"/>
  <c r="AZZ54" i="9"/>
  <c r="AZO54" i="9"/>
  <c r="AZD54" i="9"/>
  <c r="AYS54" i="9"/>
  <c r="AYH54" i="9"/>
  <c r="AXW54" i="9"/>
  <c r="AXL54" i="9"/>
  <c r="AXA54" i="9"/>
  <c r="AWP54" i="9"/>
  <c r="AWE54" i="9"/>
  <c r="AVT54" i="9"/>
  <c r="AVI54" i="9"/>
  <c r="AUX54" i="9"/>
  <c r="AUM54" i="9"/>
  <c r="AUB54" i="9"/>
  <c r="ATQ54" i="9"/>
  <c r="ATF54" i="9"/>
  <c r="ASU54" i="9"/>
  <c r="ASJ54" i="9"/>
  <c r="ARY54" i="9"/>
  <c r="ARN54" i="9"/>
  <c r="ARC54" i="9"/>
  <c r="AQR54" i="9"/>
  <c r="AQG54" i="9"/>
  <c r="APV54" i="9"/>
  <c r="APK54" i="9"/>
  <c r="AOZ54" i="9"/>
  <c r="AOO54" i="9"/>
  <c r="AOD54" i="9"/>
  <c r="ANS54" i="9"/>
  <c r="ANH54" i="9"/>
  <c r="AMW54" i="9"/>
  <c r="AML54" i="9"/>
  <c r="AMA54" i="9"/>
  <c r="ALP54" i="9"/>
  <c r="ALE54" i="9"/>
  <c r="AKT54" i="9"/>
  <c r="AKI54" i="9"/>
  <c r="AJX54" i="9"/>
  <c r="AJM54" i="9"/>
  <c r="AJB54" i="9"/>
  <c r="AIQ54" i="9"/>
  <c r="AIF54" i="9"/>
  <c r="AHU54" i="9"/>
  <c r="AHJ54" i="9"/>
  <c r="AGY54" i="9"/>
  <c r="AGN54" i="9"/>
  <c r="AGC54" i="9"/>
  <c r="AFR54" i="9"/>
  <c r="AFG54" i="9"/>
  <c r="AEV54" i="9"/>
  <c r="AEK54" i="9"/>
  <c r="ADZ54" i="9"/>
  <c r="ADO54" i="9"/>
  <c r="ADD54" i="9"/>
  <c r="ACS54" i="9"/>
  <c r="ACH54" i="9"/>
  <c r="ABW54" i="9"/>
  <c r="ABL54" i="9"/>
  <c r="ABA54" i="9"/>
  <c r="AAP54" i="9"/>
  <c r="AAE54" i="9"/>
  <c r="ZT54" i="9"/>
  <c r="ZI54" i="9"/>
  <c r="YX54" i="9"/>
  <c r="YM54" i="9"/>
  <c r="YB54" i="9"/>
  <c r="XQ54" i="9"/>
  <c r="XF54" i="9"/>
  <c r="WU54" i="9"/>
  <c r="WJ54" i="9"/>
  <c r="VY54" i="9"/>
  <c r="VN54" i="9"/>
  <c r="VC54" i="9"/>
  <c r="UR54" i="9"/>
  <c r="UG54" i="9"/>
  <c r="TV54" i="9"/>
  <c r="TK54" i="9"/>
  <c r="SZ54" i="9"/>
  <c r="SO54" i="9"/>
  <c r="SD54" i="9"/>
  <c r="RS54" i="9"/>
  <c r="RH54" i="9"/>
  <c r="QW54" i="9"/>
  <c r="QL54" i="9"/>
  <c r="QA54" i="9"/>
  <c r="PP54" i="9"/>
  <c r="PE54" i="9"/>
  <c r="OT54" i="9"/>
  <c r="OI54" i="9"/>
  <c r="NX54" i="9"/>
  <c r="NM54" i="9"/>
  <c r="NB54" i="9"/>
  <c r="MQ54" i="9"/>
  <c r="MF54" i="9"/>
  <c r="LU54" i="9"/>
  <c r="LJ54" i="9"/>
  <c r="KY54" i="9"/>
  <c r="KN54" i="9"/>
  <c r="KC54" i="9"/>
  <c r="JR54" i="9"/>
  <c r="JG54" i="9"/>
  <c r="IV54" i="9"/>
  <c r="IK54" i="9"/>
  <c r="HZ54" i="9"/>
  <c r="HO54" i="9"/>
  <c r="HD54" i="9"/>
  <c r="GS54" i="9"/>
  <c r="GH54" i="9"/>
  <c r="FW54" i="9"/>
  <c r="FL54" i="9"/>
  <c r="FA54" i="9"/>
  <c r="EP54" i="9"/>
  <c r="EE54" i="9"/>
  <c r="DT54" i="9"/>
  <c r="DI54" i="9"/>
  <c r="CX54" i="9"/>
  <c r="CM54" i="9"/>
  <c r="CB54" i="9"/>
  <c r="BQ54" i="9"/>
  <c r="BF54" i="9"/>
  <c r="AU54" i="9"/>
  <c r="AJ54" i="9"/>
  <c r="Y54" i="9"/>
  <c r="N54" i="9"/>
  <c r="C54" i="9"/>
  <c r="BSQ53" i="9"/>
  <c r="BSF53" i="9"/>
  <c r="BRU53" i="9"/>
  <c r="BRJ53" i="9"/>
  <c r="BQY53" i="9"/>
  <c r="BQN53" i="9"/>
  <c r="BQC53" i="9"/>
  <c r="BPR53" i="9"/>
  <c r="BPG53" i="9"/>
  <c r="BOV53" i="9"/>
  <c r="BOK53" i="9"/>
  <c r="BNZ53" i="9"/>
  <c r="BNO53" i="9"/>
  <c r="BNC53" i="9"/>
  <c r="BMR53" i="9"/>
  <c r="BMG53" i="9"/>
  <c r="BLV53" i="9"/>
  <c r="BLK53" i="9"/>
  <c r="BKZ53" i="9"/>
  <c r="BKO53" i="9"/>
  <c r="BKD53" i="9"/>
  <c r="BJS53" i="9"/>
  <c r="BJH53" i="9"/>
  <c r="BIW53" i="9"/>
  <c r="BIL53" i="9"/>
  <c r="BIA53" i="9"/>
  <c r="BHP53" i="9"/>
  <c r="BHE53" i="9"/>
  <c r="BGT53" i="9"/>
  <c r="BGI53" i="9"/>
  <c r="BFX53" i="9"/>
  <c r="BFM53" i="9"/>
  <c r="BFB53" i="9"/>
  <c r="BEQ53" i="9"/>
  <c r="BEF53" i="9"/>
  <c r="BDU53" i="9"/>
  <c r="BDJ53" i="9"/>
  <c r="BCY53" i="9"/>
  <c r="BCN53" i="9"/>
  <c r="BCC53" i="9"/>
  <c r="BBR53" i="9"/>
  <c r="BBG53" i="9"/>
  <c r="BAV53" i="9"/>
  <c r="BAK53" i="9"/>
  <c r="AZZ53" i="9"/>
  <c r="AZO53" i="9"/>
  <c r="AZD53" i="9"/>
  <c r="AYS53" i="9"/>
  <c r="AYH53" i="9"/>
  <c r="AXW53" i="9"/>
  <c r="AXL53" i="9"/>
  <c r="AXA53" i="9"/>
  <c r="AWP53" i="9"/>
  <c r="AWE53" i="9"/>
  <c r="AVT53" i="9"/>
  <c r="AVI53" i="9"/>
  <c r="AUX53" i="9"/>
  <c r="AUM53" i="9"/>
  <c r="AUB53" i="9"/>
  <c r="ATQ53" i="9"/>
  <c r="ATF53" i="9"/>
  <c r="ASU53" i="9"/>
  <c r="ASJ53" i="9"/>
  <c r="ARY53" i="9"/>
  <c r="ARN53" i="9"/>
  <c r="ARC53" i="9"/>
  <c r="AQR53" i="9"/>
  <c r="AQG53" i="9"/>
  <c r="APV53" i="9"/>
  <c r="APK53" i="9"/>
  <c r="AOZ53" i="9"/>
  <c r="AOO53" i="9"/>
  <c r="AOD53" i="9"/>
  <c r="ANS53" i="9"/>
  <c r="ANH53" i="9"/>
  <c r="AMW53" i="9"/>
  <c r="AML53" i="9"/>
  <c r="AMA53" i="9"/>
  <c r="ALP53" i="9"/>
  <c r="ALE53" i="9"/>
  <c r="AKT53" i="9"/>
  <c r="AKI53" i="9"/>
  <c r="AJX53" i="9"/>
  <c r="AJM53" i="9"/>
  <c r="AJB53" i="9"/>
  <c r="AIQ53" i="9"/>
  <c r="AIF53" i="9"/>
  <c r="AHU53" i="9"/>
  <c r="AHJ53" i="9"/>
  <c r="AGY53" i="9"/>
  <c r="AGN53" i="9"/>
  <c r="AGC53" i="9"/>
  <c r="AFR53" i="9"/>
  <c r="AFG53" i="9"/>
  <c r="AEV53" i="9"/>
  <c r="AEK53" i="9"/>
  <c r="ADZ53" i="9"/>
  <c r="ADO53" i="9"/>
  <c r="ADD53" i="9"/>
  <c r="ACS53" i="9"/>
  <c r="ACH53" i="9"/>
  <c r="ABW53" i="9"/>
  <c r="ABL53" i="9"/>
  <c r="ABA53" i="9"/>
  <c r="AAP53" i="9"/>
  <c r="AAE53" i="9"/>
  <c r="ZT53" i="9"/>
  <c r="ZI53" i="9"/>
  <c r="YX53" i="9"/>
  <c r="YM53" i="9"/>
  <c r="YB53" i="9"/>
  <c r="XQ53" i="9"/>
  <c r="XF53" i="9"/>
  <c r="WU53" i="9"/>
  <c r="WJ53" i="9"/>
  <c r="VY53" i="9"/>
  <c r="VN53" i="9"/>
  <c r="VC53" i="9"/>
  <c r="UR53" i="9"/>
  <c r="UG53" i="9"/>
  <c r="TV53" i="9"/>
  <c r="TK53" i="9"/>
  <c r="SZ53" i="9"/>
  <c r="SO53" i="9"/>
  <c r="SD53" i="9"/>
  <c r="RS53" i="9"/>
  <c r="RH53" i="9"/>
  <c r="QW53" i="9"/>
  <c r="QL53" i="9"/>
  <c r="QA53" i="9"/>
  <c r="PP53" i="9"/>
  <c r="PE53" i="9"/>
  <c r="OT53" i="9"/>
  <c r="OI53" i="9"/>
  <c r="NX53" i="9"/>
  <c r="NM53" i="9"/>
  <c r="NB53" i="9"/>
  <c r="MQ53" i="9"/>
  <c r="MF53" i="9"/>
  <c r="LU53" i="9"/>
  <c r="LJ53" i="9"/>
  <c r="KY53" i="9"/>
  <c r="KN53" i="9"/>
  <c r="KC53" i="9"/>
  <c r="JR53" i="9"/>
  <c r="JG53" i="9"/>
  <c r="IV53" i="9"/>
  <c r="IK53" i="9"/>
  <c r="HZ53" i="9"/>
  <c r="HO53" i="9"/>
  <c r="HD53" i="9"/>
  <c r="GS53" i="9"/>
  <c r="GH53" i="9"/>
  <c r="FW53" i="9"/>
  <c r="FL53" i="9"/>
  <c r="FA53" i="9"/>
  <c r="EP53" i="9"/>
  <c r="EE53" i="9"/>
  <c r="DT53" i="9"/>
  <c r="DI53" i="9"/>
  <c r="CX53" i="9"/>
  <c r="CM53" i="9"/>
  <c r="CB53" i="9"/>
  <c r="BQ53" i="9"/>
  <c r="BF53" i="9"/>
  <c r="AU53" i="9"/>
  <c r="AJ53" i="9"/>
  <c r="Y53" i="9"/>
  <c r="N53" i="9"/>
  <c r="C53" i="9"/>
  <c r="BSQ52" i="9"/>
  <c r="BSF52" i="9"/>
  <c r="BRU52" i="9"/>
  <c r="BRJ52" i="9"/>
  <c r="BQY52" i="9"/>
  <c r="BQN52" i="9"/>
  <c r="BQC52" i="9"/>
  <c r="BPR52" i="9"/>
  <c r="BPG52" i="9"/>
  <c r="BOV52" i="9"/>
  <c r="BOK52" i="9"/>
  <c r="BNZ52" i="9"/>
  <c r="BNO52" i="9"/>
  <c r="BNC52" i="9"/>
  <c r="BMR52" i="9"/>
  <c r="BMG52" i="9"/>
  <c r="BLV52" i="9"/>
  <c r="BLK52" i="9"/>
  <c r="BKZ52" i="9"/>
  <c r="BKO52" i="9"/>
  <c r="BKD52" i="9"/>
  <c r="BJS52" i="9"/>
  <c r="BJH52" i="9"/>
  <c r="BIW52" i="9"/>
  <c r="BIL52" i="9"/>
  <c r="BIA52" i="9"/>
  <c r="BHP52" i="9"/>
  <c r="BHE52" i="9"/>
  <c r="BGT52" i="9"/>
  <c r="BGI52" i="9"/>
  <c r="BFX52" i="9"/>
  <c r="BFM52" i="9"/>
  <c r="BFB52" i="9"/>
  <c r="BEQ52" i="9"/>
  <c r="BEF52" i="9"/>
  <c r="BDU52" i="9"/>
  <c r="BDJ52" i="9"/>
  <c r="BCY52" i="9"/>
  <c r="BCN52" i="9"/>
  <c r="BCC52" i="9"/>
  <c r="BBR52" i="9"/>
  <c r="BBG52" i="9"/>
  <c r="BAV52" i="9"/>
  <c r="BAK52" i="9"/>
  <c r="AZZ52" i="9"/>
  <c r="AZO52" i="9"/>
  <c r="AZD52" i="9"/>
  <c r="AYS52" i="9"/>
  <c r="AYH52" i="9"/>
  <c r="AXW52" i="9"/>
  <c r="AXL52" i="9"/>
  <c r="AXA52" i="9"/>
  <c r="AWP52" i="9"/>
  <c r="AWE52" i="9"/>
  <c r="AVT52" i="9"/>
  <c r="AVI52" i="9"/>
  <c r="AUX52" i="9"/>
  <c r="AUM52" i="9"/>
  <c r="AUB52" i="9"/>
  <c r="ATQ52" i="9"/>
  <c r="ATF52" i="9"/>
  <c r="ASU52" i="9"/>
  <c r="ASJ52" i="9"/>
  <c r="ARY52" i="9"/>
  <c r="ARN52" i="9"/>
  <c r="ARC52" i="9"/>
  <c r="AQR52" i="9"/>
  <c r="AQG52" i="9"/>
  <c r="APV52" i="9"/>
  <c r="APK52" i="9"/>
  <c r="AOZ52" i="9"/>
  <c r="AOO52" i="9"/>
  <c r="AOD52" i="9"/>
  <c r="ANS52" i="9"/>
  <c r="ANH52" i="9"/>
  <c r="AMW52" i="9"/>
  <c r="AML52" i="9"/>
  <c r="AMA52" i="9"/>
  <c r="ALP52" i="9"/>
  <c r="ALE52" i="9"/>
  <c r="AKT52" i="9"/>
  <c r="AKI52" i="9"/>
  <c r="AJX52" i="9"/>
  <c r="AJM52" i="9"/>
  <c r="AJB52" i="9"/>
  <c r="AIQ52" i="9"/>
  <c r="AIF52" i="9"/>
  <c r="AHU52" i="9"/>
  <c r="AHJ52" i="9"/>
  <c r="AGY52" i="9"/>
  <c r="AGN52" i="9"/>
  <c r="AGC52" i="9"/>
  <c r="AFR52" i="9"/>
  <c r="AFG52" i="9"/>
  <c r="AEV52" i="9"/>
  <c r="AEK52" i="9"/>
  <c r="ADZ52" i="9"/>
  <c r="ADO52" i="9"/>
  <c r="ADD52" i="9"/>
  <c r="ACS52" i="9"/>
  <c r="ACH52" i="9"/>
  <c r="ABW52" i="9"/>
  <c r="ABL52" i="9"/>
  <c r="ABA52" i="9"/>
  <c r="AAP52" i="9"/>
  <c r="AAE52" i="9"/>
  <c r="ZT52" i="9"/>
  <c r="ZI52" i="9"/>
  <c r="YX52" i="9"/>
  <c r="YM52" i="9"/>
  <c r="YB52" i="9"/>
  <c r="XQ52" i="9"/>
  <c r="XF52" i="9"/>
  <c r="WU52" i="9"/>
  <c r="WJ52" i="9"/>
  <c r="VY52" i="9"/>
  <c r="VN52" i="9"/>
  <c r="VC52" i="9"/>
  <c r="UR52" i="9"/>
  <c r="UG52" i="9"/>
  <c r="TV52" i="9"/>
  <c r="TK52" i="9"/>
  <c r="SZ52" i="9"/>
  <c r="SO52" i="9"/>
  <c r="SD52" i="9"/>
  <c r="RS52" i="9"/>
  <c r="RH52" i="9"/>
  <c r="QW52" i="9"/>
  <c r="QL52" i="9"/>
  <c r="QA52" i="9"/>
  <c r="PP52" i="9"/>
  <c r="PE52" i="9"/>
  <c r="OT52" i="9"/>
  <c r="OI52" i="9"/>
  <c r="NX52" i="9"/>
  <c r="NM52" i="9"/>
  <c r="NB52" i="9"/>
  <c r="MQ52" i="9"/>
  <c r="MF52" i="9"/>
  <c r="LU52" i="9"/>
  <c r="LJ52" i="9"/>
  <c r="KY52" i="9"/>
  <c r="KN52" i="9"/>
  <c r="KC52" i="9"/>
  <c r="JR52" i="9"/>
  <c r="JG52" i="9"/>
  <c r="IV52" i="9"/>
  <c r="IK52" i="9"/>
  <c r="HZ52" i="9"/>
  <c r="HO52" i="9"/>
  <c r="HD52" i="9"/>
  <c r="GS52" i="9"/>
  <c r="GH52" i="9"/>
  <c r="FW52" i="9"/>
  <c r="FL52" i="9"/>
  <c r="FA52" i="9"/>
  <c r="EP52" i="9"/>
  <c r="EE52" i="9"/>
  <c r="DT52" i="9"/>
  <c r="DI52" i="9"/>
  <c r="CX52" i="9"/>
  <c r="CM52" i="9"/>
  <c r="CB52" i="9"/>
  <c r="BQ52" i="9"/>
  <c r="BF52" i="9"/>
  <c r="AU52" i="9"/>
  <c r="AJ52" i="9"/>
  <c r="Y52" i="9"/>
  <c r="N52" i="9"/>
  <c r="C52" i="9"/>
  <c r="BSQ51" i="9"/>
  <c r="BSF51" i="9"/>
  <c r="BRU51" i="9"/>
  <c r="BRJ51" i="9"/>
  <c r="BQY51" i="9"/>
  <c r="BQN51" i="9"/>
  <c r="BQC51" i="9"/>
  <c r="BPR51" i="9"/>
  <c r="BPG51" i="9"/>
  <c r="BOV51" i="9"/>
  <c r="BOK51" i="9"/>
  <c r="BNZ51" i="9"/>
  <c r="BNO51" i="9"/>
  <c r="BNC51" i="9"/>
  <c r="BMR51" i="9"/>
  <c r="BMG51" i="9"/>
  <c r="BLV51" i="9"/>
  <c r="BLK51" i="9"/>
  <c r="BKZ51" i="9"/>
  <c r="BKO51" i="9"/>
  <c r="BKD51" i="9"/>
  <c r="BJS51" i="9"/>
  <c r="BJH51" i="9"/>
  <c r="BIW51" i="9"/>
  <c r="BIL51" i="9"/>
  <c r="BIA51" i="9"/>
  <c r="BHP51" i="9"/>
  <c r="BHE51" i="9"/>
  <c r="BGT51" i="9"/>
  <c r="BGI51" i="9"/>
  <c r="BFX51" i="9"/>
  <c r="BFM51" i="9"/>
  <c r="BFB51" i="9"/>
  <c r="BEQ51" i="9"/>
  <c r="BEF51" i="9"/>
  <c r="BDU51" i="9"/>
  <c r="BDJ51" i="9"/>
  <c r="BCY51" i="9"/>
  <c r="BCN51" i="9"/>
  <c r="BCC51" i="9"/>
  <c r="BBR51" i="9"/>
  <c r="BBG51" i="9"/>
  <c r="BAV51" i="9"/>
  <c r="BAK51" i="9"/>
  <c r="AZZ51" i="9"/>
  <c r="AZO51" i="9"/>
  <c r="AZD51" i="9"/>
  <c r="AYS51" i="9"/>
  <c r="AYH51" i="9"/>
  <c r="AXW51" i="9"/>
  <c r="AXL51" i="9"/>
  <c r="AXA51" i="9"/>
  <c r="AWP51" i="9"/>
  <c r="AWE51" i="9"/>
  <c r="AVT51" i="9"/>
  <c r="AVI51" i="9"/>
  <c r="AUX51" i="9"/>
  <c r="AUM51" i="9"/>
  <c r="AUB51" i="9"/>
  <c r="ATQ51" i="9"/>
  <c r="ATF51" i="9"/>
  <c r="ASU51" i="9"/>
  <c r="ASJ51" i="9"/>
  <c r="ARY51" i="9"/>
  <c r="ARN51" i="9"/>
  <c r="ARC51" i="9"/>
  <c r="AQR51" i="9"/>
  <c r="AQG51" i="9"/>
  <c r="APV51" i="9"/>
  <c r="APK51" i="9"/>
  <c r="AOZ51" i="9"/>
  <c r="AOO51" i="9"/>
  <c r="AOD51" i="9"/>
  <c r="ANS51" i="9"/>
  <c r="ANH51" i="9"/>
  <c r="AMW51" i="9"/>
  <c r="AML51" i="9"/>
  <c r="AMA51" i="9"/>
  <c r="ALP51" i="9"/>
  <c r="ALE51" i="9"/>
  <c r="AKT51" i="9"/>
  <c r="AKI51" i="9"/>
  <c r="AJX51" i="9"/>
  <c r="AJM51" i="9"/>
  <c r="AJB51" i="9"/>
  <c r="AIQ51" i="9"/>
  <c r="AIF51" i="9"/>
  <c r="AHU51" i="9"/>
  <c r="AHJ51" i="9"/>
  <c r="AGY51" i="9"/>
  <c r="AGN51" i="9"/>
  <c r="AGC51" i="9"/>
  <c r="AFR51" i="9"/>
  <c r="AFG51" i="9"/>
  <c r="AEV51" i="9"/>
  <c r="AEK51" i="9"/>
  <c r="ADZ51" i="9"/>
  <c r="ADO51" i="9"/>
  <c r="ADD51" i="9"/>
  <c r="ACS51" i="9"/>
  <c r="ACH51" i="9"/>
  <c r="ABW51" i="9"/>
  <c r="ABL51" i="9"/>
  <c r="ABA51" i="9"/>
  <c r="AAP51" i="9"/>
  <c r="AAE51" i="9"/>
  <c r="ZT51" i="9"/>
  <c r="ZI51" i="9"/>
  <c r="YX51" i="9"/>
  <c r="YM51" i="9"/>
  <c r="YB51" i="9"/>
  <c r="XQ51" i="9"/>
  <c r="XF51" i="9"/>
  <c r="WU51" i="9"/>
  <c r="WJ51" i="9"/>
  <c r="VY51" i="9"/>
  <c r="VN51" i="9"/>
  <c r="VC51" i="9"/>
  <c r="UR51" i="9"/>
  <c r="UG51" i="9"/>
  <c r="TV51" i="9"/>
  <c r="TK51" i="9"/>
  <c r="SZ51" i="9"/>
  <c r="SO51" i="9"/>
  <c r="SD51" i="9"/>
  <c r="RS51" i="9"/>
  <c r="RH51" i="9"/>
  <c r="QW51" i="9"/>
  <c r="QL51" i="9"/>
  <c r="QA51" i="9"/>
  <c r="PP51" i="9"/>
  <c r="PE51" i="9"/>
  <c r="OT51" i="9"/>
  <c r="OI51" i="9"/>
  <c r="NX51" i="9"/>
  <c r="NM51" i="9"/>
  <c r="NB51" i="9"/>
  <c r="MQ51" i="9"/>
  <c r="MF51" i="9"/>
  <c r="LU51" i="9"/>
  <c r="LJ51" i="9"/>
  <c r="KY51" i="9"/>
  <c r="KN51" i="9"/>
  <c r="KC51" i="9"/>
  <c r="JR51" i="9"/>
  <c r="JG51" i="9"/>
  <c r="IV51" i="9"/>
  <c r="IK51" i="9"/>
  <c r="HZ51" i="9"/>
  <c r="HO51" i="9"/>
  <c r="HD51" i="9"/>
  <c r="GS51" i="9"/>
  <c r="GH51" i="9"/>
  <c r="FW51" i="9"/>
  <c r="FL51" i="9"/>
  <c r="FA51" i="9"/>
  <c r="EP51" i="9"/>
  <c r="EE51" i="9"/>
  <c r="DT51" i="9"/>
  <c r="DI51" i="9"/>
  <c r="CX51" i="9"/>
  <c r="CM51" i="9"/>
  <c r="CB51" i="9"/>
  <c r="BQ51" i="9"/>
  <c r="BF51" i="9"/>
  <c r="AU51" i="9"/>
  <c r="AJ51" i="9"/>
  <c r="Y51" i="9"/>
  <c r="N51" i="9"/>
  <c r="C51" i="9"/>
  <c r="BSQ50" i="9"/>
  <c r="BSF50" i="9"/>
  <c r="BRU50" i="9"/>
  <c r="BRJ50" i="9"/>
  <c r="BQY50" i="9"/>
  <c r="BQN50" i="9"/>
  <c r="BQC50" i="9"/>
  <c r="BPR50" i="9"/>
  <c r="BPG50" i="9"/>
  <c r="BOV50" i="9"/>
  <c r="BOK50" i="9"/>
  <c r="BNZ50" i="9"/>
  <c r="BNO50" i="9"/>
  <c r="BNC50" i="9"/>
  <c r="BMR50" i="9"/>
  <c r="BMG50" i="9"/>
  <c r="BLV50" i="9"/>
  <c r="BLK50" i="9"/>
  <c r="BKZ50" i="9"/>
  <c r="BKO50" i="9"/>
  <c r="BKD50" i="9"/>
  <c r="BJS50" i="9"/>
  <c r="BJH50" i="9"/>
  <c r="BIW50" i="9"/>
  <c r="BIL50" i="9"/>
  <c r="BIA50" i="9"/>
  <c r="BHP50" i="9"/>
  <c r="BHE50" i="9"/>
  <c r="BGT50" i="9"/>
  <c r="BGI50" i="9"/>
  <c r="BFX50" i="9"/>
  <c r="BFM50" i="9"/>
  <c r="BFB50" i="9"/>
  <c r="BEQ50" i="9"/>
  <c r="BEF50" i="9"/>
  <c r="BDU50" i="9"/>
  <c r="BDJ50" i="9"/>
  <c r="BCY50" i="9"/>
  <c r="BCN50" i="9"/>
  <c r="BCC50" i="9"/>
  <c r="BBR50" i="9"/>
  <c r="BBG50" i="9"/>
  <c r="BAV50" i="9"/>
  <c r="BAK50" i="9"/>
  <c r="AZZ50" i="9"/>
  <c r="AZO50" i="9"/>
  <c r="AZD50" i="9"/>
  <c r="AYS50" i="9"/>
  <c r="AYH50" i="9"/>
  <c r="AXW50" i="9"/>
  <c r="AXL50" i="9"/>
  <c r="AXA50" i="9"/>
  <c r="AWP50" i="9"/>
  <c r="AWE50" i="9"/>
  <c r="AVT50" i="9"/>
  <c r="AVI50" i="9"/>
  <c r="AUX50" i="9"/>
  <c r="AUM50" i="9"/>
  <c r="AUB50" i="9"/>
  <c r="ATQ50" i="9"/>
  <c r="ATF50" i="9"/>
  <c r="ASU50" i="9"/>
  <c r="ASJ50" i="9"/>
  <c r="ARY50" i="9"/>
  <c r="ARN50" i="9"/>
  <c r="ARC50" i="9"/>
  <c r="AQR50" i="9"/>
  <c r="AQG50" i="9"/>
  <c r="APV50" i="9"/>
  <c r="APK50" i="9"/>
  <c r="AOZ50" i="9"/>
  <c r="AOO50" i="9"/>
  <c r="AOD50" i="9"/>
  <c r="ANS50" i="9"/>
  <c r="ANH50" i="9"/>
  <c r="AMW50" i="9"/>
  <c r="AML50" i="9"/>
  <c r="AMA50" i="9"/>
  <c r="ALP50" i="9"/>
  <c r="ALE50" i="9"/>
  <c r="AKT50" i="9"/>
  <c r="AKI50" i="9"/>
  <c r="AJX50" i="9"/>
  <c r="AJM50" i="9"/>
  <c r="AJB50" i="9"/>
  <c r="AIQ50" i="9"/>
  <c r="AIF50" i="9"/>
  <c r="AHU50" i="9"/>
  <c r="AHJ50" i="9"/>
  <c r="AGY50" i="9"/>
  <c r="AGN50" i="9"/>
  <c r="AGC50" i="9"/>
  <c r="AFR50" i="9"/>
  <c r="AFG50" i="9"/>
  <c r="AEV50" i="9"/>
  <c r="AEK50" i="9"/>
  <c r="ADZ50" i="9"/>
  <c r="ADO50" i="9"/>
  <c r="ADD50" i="9"/>
  <c r="ACS50" i="9"/>
  <c r="ACH50" i="9"/>
  <c r="ABW50" i="9"/>
  <c r="ABL50" i="9"/>
  <c r="ABA50" i="9"/>
  <c r="AAP50" i="9"/>
  <c r="AAE50" i="9"/>
  <c r="ZT50" i="9"/>
  <c r="ZI50" i="9"/>
  <c r="YX50" i="9"/>
  <c r="YM50" i="9"/>
  <c r="YB50" i="9"/>
  <c r="XQ50" i="9"/>
  <c r="XF50" i="9"/>
  <c r="WU50" i="9"/>
  <c r="WJ50" i="9"/>
  <c r="VY50" i="9"/>
  <c r="VN50" i="9"/>
  <c r="VC50" i="9"/>
  <c r="UR50" i="9"/>
  <c r="UG50" i="9"/>
  <c r="TV50" i="9"/>
  <c r="TK50" i="9"/>
  <c r="SZ50" i="9"/>
  <c r="SO50" i="9"/>
  <c r="SD50" i="9"/>
  <c r="RS50" i="9"/>
  <c r="RH50" i="9"/>
  <c r="QW50" i="9"/>
  <c r="QL50" i="9"/>
  <c r="QA50" i="9"/>
  <c r="PP50" i="9"/>
  <c r="PE50" i="9"/>
  <c r="OT50" i="9"/>
  <c r="OI50" i="9"/>
  <c r="NX50" i="9"/>
  <c r="NM50" i="9"/>
  <c r="NB50" i="9"/>
  <c r="MQ50" i="9"/>
  <c r="MF50" i="9"/>
  <c r="LU50" i="9"/>
  <c r="LJ50" i="9"/>
  <c r="KY50" i="9"/>
  <c r="KN50" i="9"/>
  <c r="KC50" i="9"/>
  <c r="JR50" i="9"/>
  <c r="JG50" i="9"/>
  <c r="IV50" i="9"/>
  <c r="IK50" i="9"/>
  <c r="HZ50" i="9"/>
  <c r="HO50" i="9"/>
  <c r="HD50" i="9"/>
  <c r="GS50" i="9"/>
  <c r="GH50" i="9"/>
  <c r="FW50" i="9"/>
  <c r="FL50" i="9"/>
  <c r="FA50" i="9"/>
  <c r="EP50" i="9"/>
  <c r="EE50" i="9"/>
  <c r="DT50" i="9"/>
  <c r="DI50" i="9"/>
  <c r="CX50" i="9"/>
  <c r="CM50" i="9"/>
  <c r="CB50" i="9"/>
  <c r="BQ50" i="9"/>
  <c r="BF50" i="9"/>
  <c r="AU50" i="9"/>
  <c r="AJ50" i="9"/>
  <c r="Y50" i="9"/>
  <c r="N50" i="9"/>
  <c r="C50" i="9"/>
  <c r="BSQ49" i="9"/>
  <c r="BSF49" i="9"/>
  <c r="BRU49" i="9"/>
  <c r="BRJ49" i="9"/>
  <c r="BQY49" i="9"/>
  <c r="BQN49" i="9"/>
  <c r="BQC49" i="9"/>
  <c r="BPR49" i="9"/>
  <c r="BPG49" i="9"/>
  <c r="BOV49" i="9"/>
  <c r="BOK49" i="9"/>
  <c r="BNZ49" i="9"/>
  <c r="BNO49" i="9"/>
  <c r="BNC49" i="9"/>
  <c r="BMR49" i="9"/>
  <c r="BMG49" i="9"/>
  <c r="BLV49" i="9"/>
  <c r="BLK49" i="9"/>
  <c r="BKZ49" i="9"/>
  <c r="BKO49" i="9"/>
  <c r="BKD49" i="9"/>
  <c r="BJS49" i="9"/>
  <c r="BJH49" i="9"/>
  <c r="BIW49" i="9"/>
  <c r="BIL49" i="9"/>
  <c r="BIA49" i="9"/>
  <c r="BHP49" i="9"/>
  <c r="BHE49" i="9"/>
  <c r="BGT49" i="9"/>
  <c r="BGI49" i="9"/>
  <c r="BFX49" i="9"/>
  <c r="BFM49" i="9"/>
  <c r="BFB49" i="9"/>
  <c r="BEQ49" i="9"/>
  <c r="BEF49" i="9"/>
  <c r="BDU49" i="9"/>
  <c r="BDJ49" i="9"/>
  <c r="BCY49" i="9"/>
  <c r="BCN49" i="9"/>
  <c r="BCC49" i="9"/>
  <c r="BBR49" i="9"/>
  <c r="BBG49" i="9"/>
  <c r="BAV49" i="9"/>
  <c r="BAK49" i="9"/>
  <c r="AZZ49" i="9"/>
  <c r="AZO49" i="9"/>
  <c r="AZD49" i="9"/>
  <c r="AYS49" i="9"/>
  <c r="AYH49" i="9"/>
  <c r="AXW49" i="9"/>
  <c r="AXL49" i="9"/>
  <c r="AXA49" i="9"/>
  <c r="AWP49" i="9"/>
  <c r="AWE49" i="9"/>
  <c r="AVT49" i="9"/>
  <c r="AVI49" i="9"/>
  <c r="AUX49" i="9"/>
  <c r="AUM49" i="9"/>
  <c r="AUB49" i="9"/>
  <c r="ATQ49" i="9"/>
  <c r="ATF49" i="9"/>
  <c r="ASU49" i="9"/>
  <c r="ASJ49" i="9"/>
  <c r="ARY49" i="9"/>
  <c r="ARN49" i="9"/>
  <c r="ARC49" i="9"/>
  <c r="AQR49" i="9"/>
  <c r="AQG49" i="9"/>
  <c r="APV49" i="9"/>
  <c r="APK49" i="9"/>
  <c r="AOZ49" i="9"/>
  <c r="AOO49" i="9"/>
  <c r="AOD49" i="9"/>
  <c r="ANS49" i="9"/>
  <c r="ANH49" i="9"/>
  <c r="AMW49" i="9"/>
  <c r="AML49" i="9"/>
  <c r="AMA49" i="9"/>
  <c r="ALP49" i="9"/>
  <c r="ALE49" i="9"/>
  <c r="AKT49" i="9"/>
  <c r="AKI49" i="9"/>
  <c r="AJX49" i="9"/>
  <c r="AJM49" i="9"/>
  <c r="AJB49" i="9"/>
  <c r="AIQ49" i="9"/>
  <c r="AIF49" i="9"/>
  <c r="AHU49" i="9"/>
  <c r="AHJ49" i="9"/>
  <c r="AGY49" i="9"/>
  <c r="AGN49" i="9"/>
  <c r="AGC49" i="9"/>
  <c r="AFR49" i="9"/>
  <c r="AFG49" i="9"/>
  <c r="AEV49" i="9"/>
  <c r="AEK49" i="9"/>
  <c r="ADZ49" i="9"/>
  <c r="ADO49" i="9"/>
  <c r="ADD49" i="9"/>
  <c r="ACS49" i="9"/>
  <c r="ACH49" i="9"/>
  <c r="ABW49" i="9"/>
  <c r="ABL49" i="9"/>
  <c r="ABA49" i="9"/>
  <c r="AAP49" i="9"/>
  <c r="AAE49" i="9"/>
  <c r="ZT49" i="9"/>
  <c r="ZI49" i="9"/>
  <c r="YX49" i="9"/>
  <c r="YM49" i="9"/>
  <c r="YB49" i="9"/>
  <c r="XQ49" i="9"/>
  <c r="XF49" i="9"/>
  <c r="WU49" i="9"/>
  <c r="WJ49" i="9"/>
  <c r="VY49" i="9"/>
  <c r="VN49" i="9"/>
  <c r="VC49" i="9"/>
  <c r="UR49" i="9"/>
  <c r="UG49" i="9"/>
  <c r="TV49" i="9"/>
  <c r="TK49" i="9"/>
  <c r="SZ49" i="9"/>
  <c r="SO49" i="9"/>
  <c r="SD49" i="9"/>
  <c r="RS49" i="9"/>
  <c r="RH49" i="9"/>
  <c r="QW49" i="9"/>
  <c r="QL49" i="9"/>
  <c r="QA49" i="9"/>
  <c r="PP49" i="9"/>
  <c r="PE49" i="9"/>
  <c r="OT49" i="9"/>
  <c r="OI49" i="9"/>
  <c r="NX49" i="9"/>
  <c r="NM49" i="9"/>
  <c r="NB49" i="9"/>
  <c r="MQ49" i="9"/>
  <c r="MF49" i="9"/>
  <c r="LU49" i="9"/>
  <c r="LJ49" i="9"/>
  <c r="KY49" i="9"/>
  <c r="KN49" i="9"/>
  <c r="KC49" i="9"/>
  <c r="JR49" i="9"/>
  <c r="JG49" i="9"/>
  <c r="IV49" i="9"/>
  <c r="IK49" i="9"/>
  <c r="HZ49" i="9"/>
  <c r="HO49" i="9"/>
  <c r="HD49" i="9"/>
  <c r="GS49" i="9"/>
  <c r="GH49" i="9"/>
  <c r="FW49" i="9"/>
  <c r="FL49" i="9"/>
  <c r="FA49" i="9"/>
  <c r="EP49" i="9"/>
  <c r="EE49" i="9"/>
  <c r="DT49" i="9"/>
  <c r="DI49" i="9"/>
  <c r="CX49" i="9"/>
  <c r="CM49" i="9"/>
  <c r="CB49" i="9"/>
  <c r="BQ49" i="9"/>
  <c r="BF49" i="9"/>
  <c r="AU49" i="9"/>
  <c r="AJ49" i="9"/>
  <c r="Y49" i="9"/>
  <c r="N49" i="9"/>
  <c r="C49" i="9"/>
  <c r="BSQ48" i="9"/>
  <c r="BSF48" i="9"/>
  <c r="BRU48" i="9"/>
  <c r="BRJ48" i="9"/>
  <c r="BQY48" i="9"/>
  <c r="BQN48" i="9"/>
  <c r="BQC48" i="9"/>
  <c r="BPR48" i="9"/>
  <c r="BPG48" i="9"/>
  <c r="BOV48" i="9"/>
  <c r="BOK48" i="9"/>
  <c r="BNZ48" i="9"/>
  <c r="BNO48" i="9"/>
  <c r="BNC48" i="9"/>
  <c r="BMR48" i="9"/>
  <c r="BMG48" i="9"/>
  <c r="BLV48" i="9"/>
  <c r="BLK48" i="9"/>
  <c r="BKZ48" i="9"/>
  <c r="BKO48" i="9"/>
  <c r="BKD48" i="9"/>
  <c r="BJS48" i="9"/>
  <c r="BJH48" i="9"/>
  <c r="BIW48" i="9"/>
  <c r="BIL48" i="9"/>
  <c r="BIA48" i="9"/>
  <c r="BHP48" i="9"/>
  <c r="BHE48" i="9"/>
  <c r="BGT48" i="9"/>
  <c r="BGI48" i="9"/>
  <c r="BFX48" i="9"/>
  <c r="BFM48" i="9"/>
  <c r="BFB48" i="9"/>
  <c r="BEQ48" i="9"/>
  <c r="BEF48" i="9"/>
  <c r="BDU48" i="9"/>
  <c r="BDJ48" i="9"/>
  <c r="BCY48" i="9"/>
  <c r="BCN48" i="9"/>
  <c r="BCC48" i="9"/>
  <c r="BBR48" i="9"/>
  <c r="BBG48" i="9"/>
  <c r="BAV48" i="9"/>
  <c r="BAK48" i="9"/>
  <c r="AZZ48" i="9"/>
  <c r="AZO48" i="9"/>
  <c r="AZD48" i="9"/>
  <c r="AYS48" i="9"/>
  <c r="AYH48" i="9"/>
  <c r="AXW48" i="9"/>
  <c r="AXL48" i="9"/>
  <c r="AXA48" i="9"/>
  <c r="AWP48" i="9"/>
  <c r="AWE48" i="9"/>
  <c r="AVT48" i="9"/>
  <c r="AVI48" i="9"/>
  <c r="AUX48" i="9"/>
  <c r="AUM48" i="9"/>
  <c r="AUB48" i="9"/>
  <c r="ATQ48" i="9"/>
  <c r="ATF48" i="9"/>
  <c r="ASU48" i="9"/>
  <c r="ASJ48" i="9"/>
  <c r="ARY48" i="9"/>
  <c r="ARN48" i="9"/>
  <c r="ARC48" i="9"/>
  <c r="AQR48" i="9"/>
  <c r="AQG48" i="9"/>
  <c r="APV48" i="9"/>
  <c r="APK48" i="9"/>
  <c r="AOZ48" i="9"/>
  <c r="AOO48" i="9"/>
  <c r="AOD48" i="9"/>
  <c r="ANS48" i="9"/>
  <c r="ANH48" i="9"/>
  <c r="AMW48" i="9"/>
  <c r="AML48" i="9"/>
  <c r="AMA48" i="9"/>
  <c r="ALP48" i="9"/>
  <c r="ALE48" i="9"/>
  <c r="AKT48" i="9"/>
  <c r="AKI48" i="9"/>
  <c r="AJX48" i="9"/>
  <c r="AJM48" i="9"/>
  <c r="AJB48" i="9"/>
  <c r="AIQ48" i="9"/>
  <c r="AIF48" i="9"/>
  <c r="AHU48" i="9"/>
  <c r="AHJ48" i="9"/>
  <c r="AGY48" i="9"/>
  <c r="AGN48" i="9"/>
  <c r="AGC48" i="9"/>
  <c r="AFR48" i="9"/>
  <c r="AFG48" i="9"/>
  <c r="AEV48" i="9"/>
  <c r="AEK48" i="9"/>
  <c r="ADZ48" i="9"/>
  <c r="ADO48" i="9"/>
  <c r="ADD48" i="9"/>
  <c r="ACS48" i="9"/>
  <c r="ACH48" i="9"/>
  <c r="ABW48" i="9"/>
  <c r="ABL48" i="9"/>
  <c r="ABA48" i="9"/>
  <c r="AAP48" i="9"/>
  <c r="AAE48" i="9"/>
  <c r="ZT48" i="9"/>
  <c r="ZI48" i="9"/>
  <c r="YX48" i="9"/>
  <c r="YM48" i="9"/>
  <c r="YB48" i="9"/>
  <c r="XQ48" i="9"/>
  <c r="XF48" i="9"/>
  <c r="WU48" i="9"/>
  <c r="WJ48" i="9"/>
  <c r="VY48" i="9"/>
  <c r="VN48" i="9"/>
  <c r="VC48" i="9"/>
  <c r="UR48" i="9"/>
  <c r="UG48" i="9"/>
  <c r="TV48" i="9"/>
  <c r="TK48" i="9"/>
  <c r="SZ48" i="9"/>
  <c r="SO48" i="9"/>
  <c r="SD48" i="9"/>
  <c r="RS48" i="9"/>
  <c r="RH48" i="9"/>
  <c r="QW48" i="9"/>
  <c r="QL48" i="9"/>
  <c r="QA48" i="9"/>
  <c r="PP48" i="9"/>
  <c r="PE48" i="9"/>
  <c r="OT48" i="9"/>
  <c r="OI48" i="9"/>
  <c r="NX48" i="9"/>
  <c r="NM48" i="9"/>
  <c r="NB48" i="9"/>
  <c r="MQ48" i="9"/>
  <c r="MF48" i="9"/>
  <c r="LU48" i="9"/>
  <c r="LJ48" i="9"/>
  <c r="KY48" i="9"/>
  <c r="KN48" i="9"/>
  <c r="KC48" i="9"/>
  <c r="JR48" i="9"/>
  <c r="JG48" i="9"/>
  <c r="IV48" i="9"/>
  <c r="IK48" i="9"/>
  <c r="HZ48" i="9"/>
  <c r="HO48" i="9"/>
  <c r="HD48" i="9"/>
  <c r="GS48" i="9"/>
  <c r="GH48" i="9"/>
  <c r="FW48" i="9"/>
  <c r="FL48" i="9"/>
  <c r="FA48" i="9"/>
  <c r="EP48" i="9"/>
  <c r="EE48" i="9"/>
  <c r="DT48" i="9"/>
  <c r="DI48" i="9"/>
  <c r="CX48" i="9"/>
  <c r="CM48" i="9"/>
  <c r="CB48" i="9"/>
  <c r="BQ48" i="9"/>
  <c r="BF48" i="9"/>
  <c r="AU48" i="9"/>
  <c r="AJ48" i="9"/>
  <c r="Y48" i="9"/>
  <c r="N48" i="9"/>
  <c r="C48" i="9"/>
  <c r="BSQ47" i="9"/>
  <c r="BSF47" i="9"/>
  <c r="BRU47" i="9"/>
  <c r="BRJ47" i="9"/>
  <c r="BQY47" i="9"/>
  <c r="BQN47" i="9"/>
  <c r="BQC47" i="9"/>
  <c r="BPR47" i="9"/>
  <c r="BPG47" i="9"/>
  <c r="BOV47" i="9"/>
  <c r="BOK47" i="9"/>
  <c r="BNZ47" i="9"/>
  <c r="BNO47" i="9"/>
  <c r="BNC47" i="9"/>
  <c r="BMR47" i="9"/>
  <c r="BMG47" i="9"/>
  <c r="BLV47" i="9"/>
  <c r="BLK47" i="9"/>
  <c r="BKZ47" i="9"/>
  <c r="BKO47" i="9"/>
  <c r="BKD47" i="9"/>
  <c r="BJS47" i="9"/>
  <c r="BJH47" i="9"/>
  <c r="BIW47" i="9"/>
  <c r="BIL47" i="9"/>
  <c r="BIA47" i="9"/>
  <c r="BHP47" i="9"/>
  <c r="BHE47" i="9"/>
  <c r="BGT47" i="9"/>
  <c r="BGI47" i="9"/>
  <c r="BFX47" i="9"/>
  <c r="BFM47" i="9"/>
  <c r="BFB47" i="9"/>
  <c r="BEQ47" i="9"/>
  <c r="BEF47" i="9"/>
  <c r="BDU47" i="9"/>
  <c r="BDJ47" i="9"/>
  <c r="BCY47" i="9"/>
  <c r="BCN47" i="9"/>
  <c r="BCC47" i="9"/>
  <c r="BBR47" i="9"/>
  <c r="BBG47" i="9"/>
  <c r="BAV47" i="9"/>
  <c r="BAK47" i="9"/>
  <c r="AZZ47" i="9"/>
  <c r="AZO47" i="9"/>
  <c r="AZD47" i="9"/>
  <c r="AYS47" i="9"/>
  <c r="AYH47" i="9"/>
  <c r="AXW47" i="9"/>
  <c r="AXL47" i="9"/>
  <c r="AXA47" i="9"/>
  <c r="AWP47" i="9"/>
  <c r="AWE47" i="9"/>
  <c r="AVT47" i="9"/>
  <c r="AVI47" i="9"/>
  <c r="AUX47" i="9"/>
  <c r="AUM47" i="9"/>
  <c r="AUB47" i="9"/>
  <c r="ATQ47" i="9"/>
  <c r="ATF47" i="9"/>
  <c r="ASU47" i="9"/>
  <c r="ASJ47" i="9"/>
  <c r="ARY47" i="9"/>
  <c r="ARN47" i="9"/>
  <c r="ARC47" i="9"/>
  <c r="AQR47" i="9"/>
  <c r="AQG47" i="9"/>
  <c r="APV47" i="9"/>
  <c r="APK47" i="9"/>
  <c r="AOZ47" i="9"/>
  <c r="AOO47" i="9"/>
  <c r="AOD47" i="9"/>
  <c r="ANS47" i="9"/>
  <c r="ANH47" i="9"/>
  <c r="AMW47" i="9"/>
  <c r="AML47" i="9"/>
  <c r="AMA47" i="9"/>
  <c r="ALP47" i="9"/>
  <c r="ALE47" i="9"/>
  <c r="AKT47" i="9"/>
  <c r="AKI47" i="9"/>
  <c r="AJX47" i="9"/>
  <c r="AJM47" i="9"/>
  <c r="AJB47" i="9"/>
  <c r="AIQ47" i="9"/>
  <c r="AIF47" i="9"/>
  <c r="AHU47" i="9"/>
  <c r="AHJ47" i="9"/>
  <c r="AGY47" i="9"/>
  <c r="AGN47" i="9"/>
  <c r="AGC47" i="9"/>
  <c r="AFR47" i="9"/>
  <c r="AFG47" i="9"/>
  <c r="AEV47" i="9"/>
  <c r="AEK47" i="9"/>
  <c r="ADZ47" i="9"/>
  <c r="ADO47" i="9"/>
  <c r="ADD47" i="9"/>
  <c r="ACS47" i="9"/>
  <c r="ACH47" i="9"/>
  <c r="ABW47" i="9"/>
  <c r="ABL47" i="9"/>
  <c r="ABA47" i="9"/>
  <c r="AAP47" i="9"/>
  <c r="AAE47" i="9"/>
  <c r="ZT47" i="9"/>
  <c r="ZI47" i="9"/>
  <c r="YX47" i="9"/>
  <c r="YM47" i="9"/>
  <c r="YB47" i="9"/>
  <c r="XQ47" i="9"/>
  <c r="XF47" i="9"/>
  <c r="WU47" i="9"/>
  <c r="WJ47" i="9"/>
  <c r="VY47" i="9"/>
  <c r="VN47" i="9"/>
  <c r="VC47" i="9"/>
  <c r="UR47" i="9"/>
  <c r="UG47" i="9"/>
  <c r="TV47" i="9"/>
  <c r="TK47" i="9"/>
  <c r="SZ47" i="9"/>
  <c r="SO47" i="9"/>
  <c r="SD47" i="9"/>
  <c r="RS47" i="9"/>
  <c r="RH47" i="9"/>
  <c r="QW47" i="9"/>
  <c r="QL47" i="9"/>
  <c r="QA47" i="9"/>
  <c r="PP47" i="9"/>
  <c r="PE47" i="9"/>
  <c r="OT47" i="9"/>
  <c r="OI47" i="9"/>
  <c r="NX47" i="9"/>
  <c r="NM47" i="9"/>
  <c r="NB47" i="9"/>
  <c r="MQ47" i="9"/>
  <c r="MF47" i="9"/>
  <c r="LU47" i="9"/>
  <c r="LJ47" i="9"/>
  <c r="KY47" i="9"/>
  <c r="KN47" i="9"/>
  <c r="KC47" i="9"/>
  <c r="JR47" i="9"/>
  <c r="JG47" i="9"/>
  <c r="IV47" i="9"/>
  <c r="IK47" i="9"/>
  <c r="HZ47" i="9"/>
  <c r="HO47" i="9"/>
  <c r="HD47" i="9"/>
  <c r="GS47" i="9"/>
  <c r="GH47" i="9"/>
  <c r="FW47" i="9"/>
  <c r="FL47" i="9"/>
  <c r="FA47" i="9"/>
  <c r="EP47" i="9"/>
  <c r="EE47" i="9"/>
  <c r="DT47" i="9"/>
  <c r="DI47" i="9"/>
  <c r="CX47" i="9"/>
  <c r="CM47" i="9"/>
  <c r="CB47" i="9"/>
  <c r="BQ47" i="9"/>
  <c r="BF47" i="9"/>
  <c r="AU47" i="9"/>
  <c r="AJ47" i="9"/>
  <c r="Y47" i="9"/>
  <c r="N47" i="9"/>
  <c r="C47" i="9"/>
  <c r="BSQ46" i="9"/>
  <c r="BSF46" i="9"/>
  <c r="BRU46" i="9"/>
  <c r="BRJ46" i="9"/>
  <c r="BQY46" i="9"/>
  <c r="BQN46" i="9"/>
  <c r="BQC46" i="9"/>
  <c r="BPR46" i="9"/>
  <c r="BPG46" i="9"/>
  <c r="BOV46" i="9"/>
  <c r="BOK46" i="9"/>
  <c r="BNZ46" i="9"/>
  <c r="BNO46" i="9"/>
  <c r="BNC46" i="9"/>
  <c r="BMR46" i="9"/>
  <c r="BMG46" i="9"/>
  <c r="BLV46" i="9"/>
  <c r="BLK46" i="9"/>
  <c r="BKZ46" i="9"/>
  <c r="BKO46" i="9"/>
  <c r="BKD46" i="9"/>
  <c r="BJS46" i="9"/>
  <c r="BJH46" i="9"/>
  <c r="BIW46" i="9"/>
  <c r="BIL46" i="9"/>
  <c r="BIA46" i="9"/>
  <c r="BHP46" i="9"/>
  <c r="BHE46" i="9"/>
  <c r="BGT46" i="9"/>
  <c r="BGI46" i="9"/>
  <c r="BFX46" i="9"/>
  <c r="BFM46" i="9"/>
  <c r="BFB46" i="9"/>
  <c r="BEQ46" i="9"/>
  <c r="BEF46" i="9"/>
  <c r="BDU46" i="9"/>
  <c r="BDJ46" i="9"/>
  <c r="BCY46" i="9"/>
  <c r="BCN46" i="9"/>
  <c r="BCC46" i="9"/>
  <c r="BBR46" i="9"/>
  <c r="BBG46" i="9"/>
  <c r="BAV46" i="9"/>
  <c r="BAK46" i="9"/>
  <c r="AZZ46" i="9"/>
  <c r="AZO46" i="9"/>
  <c r="AZD46" i="9"/>
  <c r="AYS46" i="9"/>
  <c r="AYH46" i="9"/>
  <c r="AXW46" i="9"/>
  <c r="AXL46" i="9"/>
  <c r="AXA46" i="9"/>
  <c r="AWP46" i="9"/>
  <c r="AWE46" i="9"/>
  <c r="AVT46" i="9"/>
  <c r="AVI46" i="9"/>
  <c r="AUX46" i="9"/>
  <c r="AUM46" i="9"/>
  <c r="AUB46" i="9"/>
  <c r="ATQ46" i="9"/>
  <c r="ATF46" i="9"/>
  <c r="ASU46" i="9"/>
  <c r="ASJ46" i="9"/>
  <c r="ARY46" i="9"/>
  <c r="ARN46" i="9"/>
  <c r="ARC46" i="9"/>
  <c r="AQR46" i="9"/>
  <c r="AQG46" i="9"/>
  <c r="APV46" i="9"/>
  <c r="APK46" i="9"/>
  <c r="AOZ46" i="9"/>
  <c r="AOO46" i="9"/>
  <c r="AOD46" i="9"/>
  <c r="ANS46" i="9"/>
  <c r="ANH46" i="9"/>
  <c r="AMW46" i="9"/>
  <c r="AML46" i="9"/>
  <c r="AMA46" i="9"/>
  <c r="ALP46" i="9"/>
  <c r="ALE46" i="9"/>
  <c r="AKT46" i="9"/>
  <c r="AKI46" i="9"/>
  <c r="AJX46" i="9"/>
  <c r="AJM46" i="9"/>
  <c r="AJB46" i="9"/>
  <c r="AIQ46" i="9"/>
  <c r="AIF46" i="9"/>
  <c r="AHU46" i="9"/>
  <c r="AHJ46" i="9"/>
  <c r="AGY46" i="9"/>
  <c r="AGN46" i="9"/>
  <c r="AGC46" i="9"/>
  <c r="AFR46" i="9"/>
  <c r="AFG46" i="9"/>
  <c r="AEV46" i="9"/>
  <c r="AEK46" i="9"/>
  <c r="ADZ46" i="9"/>
  <c r="ADO46" i="9"/>
  <c r="ADD46" i="9"/>
  <c r="ACS46" i="9"/>
  <c r="ACH46" i="9"/>
  <c r="ABW46" i="9"/>
  <c r="ABL46" i="9"/>
  <c r="ABA46" i="9"/>
  <c r="AAP46" i="9"/>
  <c r="AAE46" i="9"/>
  <c r="ZT46" i="9"/>
  <c r="ZI46" i="9"/>
  <c r="YX46" i="9"/>
  <c r="YM46" i="9"/>
  <c r="YB46" i="9"/>
  <c r="XQ46" i="9"/>
  <c r="XF46" i="9"/>
  <c r="WU46" i="9"/>
  <c r="WJ46" i="9"/>
  <c r="VY46" i="9"/>
  <c r="VN46" i="9"/>
  <c r="VC46" i="9"/>
  <c r="UR46" i="9"/>
  <c r="UG46" i="9"/>
  <c r="TV46" i="9"/>
  <c r="TK46" i="9"/>
  <c r="SZ46" i="9"/>
  <c r="SO46" i="9"/>
  <c r="SD46" i="9"/>
  <c r="RS46" i="9"/>
  <c r="RH46" i="9"/>
  <c r="QW46" i="9"/>
  <c r="QL46" i="9"/>
  <c r="QA46" i="9"/>
  <c r="PP46" i="9"/>
  <c r="PE46" i="9"/>
  <c r="OT46" i="9"/>
  <c r="OI46" i="9"/>
  <c r="NX46" i="9"/>
  <c r="NM46" i="9"/>
  <c r="NB46" i="9"/>
  <c r="MQ46" i="9"/>
  <c r="MF46" i="9"/>
  <c r="LU46" i="9"/>
  <c r="LJ46" i="9"/>
  <c r="KY46" i="9"/>
  <c r="KN46" i="9"/>
  <c r="KC46" i="9"/>
  <c r="JR46" i="9"/>
  <c r="JG46" i="9"/>
  <c r="IV46" i="9"/>
  <c r="IK46" i="9"/>
  <c r="HZ46" i="9"/>
  <c r="HO46" i="9"/>
  <c r="HD46" i="9"/>
  <c r="GS46" i="9"/>
  <c r="GH46" i="9"/>
  <c r="FW46" i="9"/>
  <c r="FL46" i="9"/>
  <c r="FA46" i="9"/>
  <c r="EP46" i="9"/>
  <c r="EE46" i="9"/>
  <c r="DT46" i="9"/>
  <c r="DI46" i="9"/>
  <c r="CX46" i="9"/>
  <c r="CM46" i="9"/>
  <c r="CB46" i="9"/>
  <c r="BQ46" i="9"/>
  <c r="BF46" i="9"/>
  <c r="AU46" i="9"/>
  <c r="AJ46" i="9"/>
  <c r="Y46" i="9"/>
  <c r="N46" i="9"/>
  <c r="C46" i="9"/>
  <c r="BSQ45" i="9"/>
  <c r="BSF45" i="9"/>
  <c r="BRU45" i="9"/>
  <c r="BRJ45" i="9"/>
  <c r="BQY45" i="9"/>
  <c r="BQN45" i="9"/>
  <c r="BQC45" i="9"/>
  <c r="BPR45" i="9"/>
  <c r="BPG45" i="9"/>
  <c r="BOV45" i="9"/>
  <c r="BOK45" i="9"/>
  <c r="BNZ45" i="9"/>
  <c r="BNO45" i="9"/>
  <c r="BNC45" i="9"/>
  <c r="BMR45" i="9"/>
  <c r="BMG45" i="9"/>
  <c r="BLV45" i="9"/>
  <c r="BLK45" i="9"/>
  <c r="BKZ45" i="9"/>
  <c r="BKO45" i="9"/>
  <c r="BKD45" i="9"/>
  <c r="BJS45" i="9"/>
  <c r="BJH45" i="9"/>
  <c r="BIW45" i="9"/>
  <c r="BIL45" i="9"/>
  <c r="BIA45" i="9"/>
  <c r="BHP45" i="9"/>
  <c r="BHE45" i="9"/>
  <c r="BGT45" i="9"/>
  <c r="BGI45" i="9"/>
  <c r="BFX45" i="9"/>
  <c r="BFM45" i="9"/>
  <c r="BFB45" i="9"/>
  <c r="BEQ45" i="9"/>
  <c r="BEF45" i="9"/>
  <c r="BDU45" i="9"/>
  <c r="BDJ45" i="9"/>
  <c r="BCY45" i="9"/>
  <c r="BCN45" i="9"/>
  <c r="BCC45" i="9"/>
  <c r="BBR45" i="9"/>
  <c r="BBG45" i="9"/>
  <c r="BAV45" i="9"/>
  <c r="BAK45" i="9"/>
  <c r="AZZ45" i="9"/>
  <c r="AZO45" i="9"/>
  <c r="AZD45" i="9"/>
  <c r="AYS45" i="9"/>
  <c r="AYH45" i="9"/>
  <c r="AXW45" i="9"/>
  <c r="AXL45" i="9"/>
  <c r="AXA45" i="9"/>
  <c r="AWP45" i="9"/>
  <c r="AWE45" i="9"/>
  <c r="AVT45" i="9"/>
  <c r="AVI45" i="9"/>
  <c r="AUX45" i="9"/>
  <c r="AUM45" i="9"/>
  <c r="AUB45" i="9"/>
  <c r="ATQ45" i="9"/>
  <c r="ATF45" i="9"/>
  <c r="ASU45" i="9"/>
  <c r="ASJ45" i="9"/>
  <c r="ARY45" i="9"/>
  <c r="ARN45" i="9"/>
  <c r="ARC45" i="9"/>
  <c r="AQR45" i="9"/>
  <c r="AQG45" i="9"/>
  <c r="APV45" i="9"/>
  <c r="APK45" i="9"/>
  <c r="AOZ45" i="9"/>
  <c r="AOO45" i="9"/>
  <c r="AOD45" i="9"/>
  <c r="ANS45" i="9"/>
  <c r="ANH45" i="9"/>
  <c r="AMW45" i="9"/>
  <c r="AML45" i="9"/>
  <c r="AMA45" i="9"/>
  <c r="ALP45" i="9"/>
  <c r="ALE45" i="9"/>
  <c r="AKT45" i="9"/>
  <c r="AKI45" i="9"/>
  <c r="AJX45" i="9"/>
  <c r="AJM45" i="9"/>
  <c r="AJB45" i="9"/>
  <c r="AIQ45" i="9"/>
  <c r="AIF45" i="9"/>
  <c r="AHU45" i="9"/>
  <c r="AHJ45" i="9"/>
  <c r="AGY45" i="9"/>
  <c r="AGN45" i="9"/>
  <c r="AGC45" i="9"/>
  <c r="AFR45" i="9"/>
  <c r="AFG45" i="9"/>
  <c r="AEV45" i="9"/>
  <c r="AEK45" i="9"/>
  <c r="ADZ45" i="9"/>
  <c r="ADO45" i="9"/>
  <c r="ADD45" i="9"/>
  <c r="ACS45" i="9"/>
  <c r="ACH45" i="9"/>
  <c r="ABW45" i="9"/>
  <c r="ABL45" i="9"/>
  <c r="ABA45" i="9"/>
  <c r="AAP45" i="9"/>
  <c r="AAE45" i="9"/>
  <c r="ZT45" i="9"/>
  <c r="ZI45" i="9"/>
  <c r="YX45" i="9"/>
  <c r="YM45" i="9"/>
  <c r="YB45" i="9"/>
  <c r="XQ45" i="9"/>
  <c r="XF45" i="9"/>
  <c r="WU45" i="9"/>
  <c r="WJ45" i="9"/>
  <c r="VY45" i="9"/>
  <c r="VN45" i="9"/>
  <c r="VC45" i="9"/>
  <c r="UR45" i="9"/>
  <c r="UG45" i="9"/>
  <c r="TV45" i="9"/>
  <c r="TK45" i="9"/>
  <c r="SZ45" i="9"/>
  <c r="SO45" i="9"/>
  <c r="SD45" i="9"/>
  <c r="RS45" i="9"/>
  <c r="RH45" i="9"/>
  <c r="QW45" i="9"/>
  <c r="QL45" i="9"/>
  <c r="QA45" i="9"/>
  <c r="PP45" i="9"/>
  <c r="PE45" i="9"/>
  <c r="OT45" i="9"/>
  <c r="OI45" i="9"/>
  <c r="NX45" i="9"/>
  <c r="NM45" i="9"/>
  <c r="NB45" i="9"/>
  <c r="MQ45" i="9"/>
  <c r="MF45" i="9"/>
  <c r="LU45" i="9"/>
  <c r="LJ45" i="9"/>
  <c r="KY45" i="9"/>
  <c r="KN45" i="9"/>
  <c r="KC45" i="9"/>
  <c r="JR45" i="9"/>
  <c r="JG45" i="9"/>
  <c r="IV45" i="9"/>
  <c r="IK45" i="9"/>
  <c r="HZ45" i="9"/>
  <c r="HO45" i="9"/>
  <c r="HD45" i="9"/>
  <c r="GS45" i="9"/>
  <c r="GH45" i="9"/>
  <c r="FW45" i="9"/>
  <c r="FL45" i="9"/>
  <c r="FA45" i="9"/>
  <c r="EP45" i="9"/>
  <c r="EE45" i="9"/>
  <c r="DT45" i="9"/>
  <c r="DI45" i="9"/>
  <c r="CX45" i="9"/>
  <c r="CM45" i="9"/>
  <c r="CB45" i="9"/>
  <c r="BQ45" i="9"/>
  <c r="BF45" i="9"/>
  <c r="AU45" i="9"/>
  <c r="AJ45" i="9"/>
  <c r="Y45" i="9"/>
  <c r="N45" i="9"/>
  <c r="C45" i="9"/>
  <c r="BSQ44" i="9"/>
  <c r="BSF44" i="9"/>
  <c r="BRU44" i="9"/>
  <c r="BRJ44" i="9"/>
  <c r="BQY44" i="9"/>
  <c r="BQN44" i="9"/>
  <c r="BQC44" i="9"/>
  <c r="BPR44" i="9"/>
  <c r="BPG44" i="9"/>
  <c r="BOV44" i="9"/>
  <c r="BOK44" i="9"/>
  <c r="BNZ44" i="9"/>
  <c r="BNO44" i="9"/>
  <c r="BNC44" i="9"/>
  <c r="BMR44" i="9"/>
  <c r="BMG44" i="9"/>
  <c r="BLV44" i="9"/>
  <c r="BLK44" i="9"/>
  <c r="BKZ44" i="9"/>
  <c r="BKO44" i="9"/>
  <c r="BKD44" i="9"/>
  <c r="BJS44" i="9"/>
  <c r="BJH44" i="9"/>
  <c r="BIW44" i="9"/>
  <c r="BIL44" i="9"/>
  <c r="BIA44" i="9"/>
  <c r="BHP44" i="9"/>
  <c r="BHE44" i="9"/>
  <c r="BGT44" i="9"/>
  <c r="BGI44" i="9"/>
  <c r="BFX44" i="9"/>
  <c r="BFM44" i="9"/>
  <c r="BFB44" i="9"/>
  <c r="BEQ44" i="9"/>
  <c r="BEF44" i="9"/>
  <c r="BDU44" i="9"/>
  <c r="BDJ44" i="9"/>
  <c r="BCY44" i="9"/>
  <c r="BCN44" i="9"/>
  <c r="BCC44" i="9"/>
  <c r="BBR44" i="9"/>
  <c r="BBG44" i="9"/>
  <c r="BAV44" i="9"/>
  <c r="BAK44" i="9"/>
  <c r="AZZ44" i="9"/>
  <c r="AZO44" i="9"/>
  <c r="AZD44" i="9"/>
  <c r="AYS44" i="9"/>
  <c r="AYH44" i="9"/>
  <c r="AXW44" i="9"/>
  <c r="AXL44" i="9"/>
  <c r="AXA44" i="9"/>
  <c r="AWP44" i="9"/>
  <c r="AWE44" i="9"/>
  <c r="AVT44" i="9"/>
  <c r="AVI44" i="9"/>
  <c r="AUX44" i="9"/>
  <c r="AUM44" i="9"/>
  <c r="AUB44" i="9"/>
  <c r="ATQ44" i="9"/>
  <c r="ATF44" i="9"/>
  <c r="ASU44" i="9"/>
  <c r="ASJ44" i="9"/>
  <c r="ARY44" i="9"/>
  <c r="ARN44" i="9"/>
  <c r="ARC44" i="9"/>
  <c r="AQR44" i="9"/>
  <c r="AQG44" i="9"/>
  <c r="APV44" i="9"/>
  <c r="APK44" i="9"/>
  <c r="AOZ44" i="9"/>
  <c r="AOO44" i="9"/>
  <c r="AOD44" i="9"/>
  <c r="ANS44" i="9"/>
  <c r="ANH44" i="9"/>
  <c r="AMW44" i="9"/>
  <c r="AML44" i="9"/>
  <c r="AMA44" i="9"/>
  <c r="ALP44" i="9"/>
  <c r="ALE44" i="9"/>
  <c r="AKT44" i="9"/>
  <c r="AKI44" i="9"/>
  <c r="AJX44" i="9"/>
  <c r="AJM44" i="9"/>
  <c r="AJB44" i="9"/>
  <c r="AIQ44" i="9"/>
  <c r="AIF44" i="9"/>
  <c r="AHU44" i="9"/>
  <c r="AHJ44" i="9"/>
  <c r="AGY44" i="9"/>
  <c r="AGN44" i="9"/>
  <c r="AGC44" i="9"/>
  <c r="AFR44" i="9"/>
  <c r="AFG44" i="9"/>
  <c r="AEV44" i="9"/>
  <c r="AEK44" i="9"/>
  <c r="ADZ44" i="9"/>
  <c r="ADO44" i="9"/>
  <c r="ADD44" i="9"/>
  <c r="ACS44" i="9"/>
  <c r="ACH44" i="9"/>
  <c r="ABW44" i="9"/>
  <c r="ABL44" i="9"/>
  <c r="ABA44" i="9"/>
  <c r="AAP44" i="9"/>
  <c r="AAE44" i="9"/>
  <c r="ZT44" i="9"/>
  <c r="ZI44" i="9"/>
  <c r="YX44" i="9"/>
  <c r="YM44" i="9"/>
  <c r="YB44" i="9"/>
  <c r="XQ44" i="9"/>
  <c r="XF44" i="9"/>
  <c r="WU44" i="9"/>
  <c r="WJ44" i="9"/>
  <c r="VY44" i="9"/>
  <c r="VN44" i="9"/>
  <c r="VC44" i="9"/>
  <c r="UR44" i="9"/>
  <c r="UG44" i="9"/>
  <c r="TV44" i="9"/>
  <c r="TK44" i="9"/>
  <c r="SZ44" i="9"/>
  <c r="SO44" i="9"/>
  <c r="SD44" i="9"/>
  <c r="RS44" i="9"/>
  <c r="RH44" i="9"/>
  <c r="QW44" i="9"/>
  <c r="QL44" i="9"/>
  <c r="QA44" i="9"/>
  <c r="PP44" i="9"/>
  <c r="PE44" i="9"/>
  <c r="OT44" i="9"/>
  <c r="OI44" i="9"/>
  <c r="NX44" i="9"/>
  <c r="NM44" i="9"/>
  <c r="NB44" i="9"/>
  <c r="MQ44" i="9"/>
  <c r="MF44" i="9"/>
  <c r="LU44" i="9"/>
  <c r="LJ44" i="9"/>
  <c r="KY44" i="9"/>
  <c r="KN44" i="9"/>
  <c r="KC44" i="9"/>
  <c r="JR44" i="9"/>
  <c r="JG44" i="9"/>
  <c r="IV44" i="9"/>
  <c r="IK44" i="9"/>
  <c r="HZ44" i="9"/>
  <c r="HO44" i="9"/>
  <c r="HD44" i="9"/>
  <c r="GS44" i="9"/>
  <c r="GH44" i="9"/>
  <c r="FW44" i="9"/>
  <c r="FL44" i="9"/>
  <c r="FA44" i="9"/>
  <c r="EP44" i="9"/>
  <c r="EE44" i="9"/>
  <c r="DT44" i="9"/>
  <c r="DI44" i="9"/>
  <c r="CX44" i="9"/>
  <c r="CM44" i="9"/>
  <c r="CB44" i="9"/>
  <c r="BQ44" i="9"/>
  <c r="BF44" i="9"/>
  <c r="AU44" i="9"/>
  <c r="AJ44" i="9"/>
  <c r="Y44" i="9"/>
  <c r="N44" i="9"/>
  <c r="C44" i="9"/>
  <c r="BSQ43" i="9"/>
  <c r="BSF43" i="9"/>
  <c r="BRU43" i="9"/>
  <c r="BRJ43" i="9"/>
  <c r="BQY43" i="9"/>
  <c r="BQN43" i="9"/>
  <c r="BQC43" i="9"/>
  <c r="BPR43" i="9"/>
  <c r="BPG43" i="9"/>
  <c r="BOV43" i="9"/>
  <c r="BOK43" i="9"/>
  <c r="BNZ43" i="9"/>
  <c r="BNO43" i="9"/>
  <c r="BNC43" i="9"/>
  <c r="BMR43" i="9"/>
  <c r="BMG43" i="9"/>
  <c r="BLV43" i="9"/>
  <c r="BLK43" i="9"/>
  <c r="BKZ43" i="9"/>
  <c r="BKO43" i="9"/>
  <c r="BKD43" i="9"/>
  <c r="BJS43" i="9"/>
  <c r="BJH43" i="9"/>
  <c r="BIW43" i="9"/>
  <c r="BIL43" i="9"/>
  <c r="BIA43" i="9"/>
  <c r="BHP43" i="9"/>
  <c r="BHE43" i="9"/>
  <c r="BGT43" i="9"/>
  <c r="BGI43" i="9"/>
  <c r="BFX43" i="9"/>
  <c r="BFM43" i="9"/>
  <c r="BFB43" i="9"/>
  <c r="BEQ43" i="9"/>
  <c r="BEF43" i="9"/>
  <c r="BDU43" i="9"/>
  <c r="BDJ43" i="9"/>
  <c r="BCY43" i="9"/>
  <c r="BCN43" i="9"/>
  <c r="BCC43" i="9"/>
  <c r="BBR43" i="9"/>
  <c r="BBG43" i="9"/>
  <c r="BAV43" i="9"/>
  <c r="BAK43" i="9"/>
  <c r="AZZ43" i="9"/>
  <c r="AZO43" i="9"/>
  <c r="AZD43" i="9"/>
  <c r="AYS43" i="9"/>
  <c r="AYH43" i="9"/>
  <c r="AXW43" i="9"/>
  <c r="AXL43" i="9"/>
  <c r="AXA43" i="9"/>
  <c r="AWP43" i="9"/>
  <c r="AWE43" i="9"/>
  <c r="AVT43" i="9"/>
  <c r="AVI43" i="9"/>
  <c r="AUX43" i="9"/>
  <c r="AUM43" i="9"/>
  <c r="AUB43" i="9"/>
  <c r="ATQ43" i="9"/>
  <c r="ATF43" i="9"/>
  <c r="ASU43" i="9"/>
  <c r="ASJ43" i="9"/>
  <c r="ARY43" i="9"/>
  <c r="ARN43" i="9"/>
  <c r="ARC43" i="9"/>
  <c r="AQR43" i="9"/>
  <c r="AQG43" i="9"/>
  <c r="APV43" i="9"/>
  <c r="APK43" i="9"/>
  <c r="AOZ43" i="9"/>
  <c r="AOO43" i="9"/>
  <c r="AOD43" i="9"/>
  <c r="ANS43" i="9"/>
  <c r="ANH43" i="9"/>
  <c r="AMW43" i="9"/>
  <c r="AML43" i="9"/>
  <c r="AMA43" i="9"/>
  <c r="ALP43" i="9"/>
  <c r="ALE43" i="9"/>
  <c r="AKT43" i="9"/>
  <c r="AKI43" i="9"/>
  <c r="AJX43" i="9"/>
  <c r="AJM43" i="9"/>
  <c r="AJB43" i="9"/>
  <c r="AIQ43" i="9"/>
  <c r="AIF43" i="9"/>
  <c r="AHU43" i="9"/>
  <c r="AHJ43" i="9"/>
  <c r="AGY43" i="9"/>
  <c r="AGN43" i="9"/>
  <c r="AGC43" i="9"/>
  <c r="AFR43" i="9"/>
  <c r="AFG43" i="9"/>
  <c r="AEV43" i="9"/>
  <c r="AEK43" i="9"/>
  <c r="ADZ43" i="9"/>
  <c r="ADO43" i="9"/>
  <c r="ADD43" i="9"/>
  <c r="ACS43" i="9"/>
  <c r="ACH43" i="9"/>
  <c r="ABW43" i="9"/>
  <c r="ABL43" i="9"/>
  <c r="ABA43" i="9"/>
  <c r="AAP43" i="9"/>
  <c r="AAE43" i="9"/>
  <c r="ZT43" i="9"/>
  <c r="ZI43" i="9"/>
  <c r="YX43" i="9"/>
  <c r="YM43" i="9"/>
  <c r="YB43" i="9"/>
  <c r="XQ43" i="9"/>
  <c r="XF43" i="9"/>
  <c r="WU43" i="9"/>
  <c r="WJ43" i="9"/>
  <c r="VY43" i="9"/>
  <c r="VN43" i="9"/>
  <c r="VC43" i="9"/>
  <c r="UR43" i="9"/>
  <c r="UG43" i="9"/>
  <c r="TV43" i="9"/>
  <c r="TK43" i="9"/>
  <c r="SZ43" i="9"/>
  <c r="SO43" i="9"/>
  <c r="SD43" i="9"/>
  <c r="RS43" i="9"/>
  <c r="RH43" i="9"/>
  <c r="QW43" i="9"/>
  <c r="QL43" i="9"/>
  <c r="QA43" i="9"/>
  <c r="PP43" i="9"/>
  <c r="PE43" i="9"/>
  <c r="OT43" i="9"/>
  <c r="OI43" i="9"/>
  <c r="NX43" i="9"/>
  <c r="NM43" i="9"/>
  <c r="NB43" i="9"/>
  <c r="MQ43" i="9"/>
  <c r="MF43" i="9"/>
  <c r="LU43" i="9"/>
  <c r="LJ43" i="9"/>
  <c r="KY43" i="9"/>
  <c r="KN43" i="9"/>
  <c r="KC43" i="9"/>
  <c r="JR43" i="9"/>
  <c r="JG43" i="9"/>
  <c r="IV43" i="9"/>
  <c r="IK43" i="9"/>
  <c r="HZ43" i="9"/>
  <c r="HO43" i="9"/>
  <c r="HD43" i="9"/>
  <c r="GS43" i="9"/>
  <c r="GH43" i="9"/>
  <c r="FW43" i="9"/>
  <c r="FL43" i="9"/>
  <c r="FA43" i="9"/>
  <c r="EP43" i="9"/>
  <c r="EE43" i="9"/>
  <c r="DT43" i="9"/>
  <c r="DI43" i="9"/>
  <c r="CX43" i="9"/>
  <c r="CM43" i="9"/>
  <c r="CB43" i="9"/>
  <c r="BQ43" i="9"/>
  <c r="BF43" i="9"/>
  <c r="AU43" i="9"/>
  <c r="AJ43" i="9"/>
  <c r="Y43" i="9"/>
  <c r="N43" i="9"/>
  <c r="C43" i="9"/>
  <c r="BSQ42" i="9"/>
  <c r="BSF42" i="9"/>
  <c r="BRU42" i="9"/>
  <c r="BRJ42" i="9"/>
  <c r="BQY42" i="9"/>
  <c r="BQN42" i="9"/>
  <c r="BQC42" i="9"/>
  <c r="BPR42" i="9"/>
  <c r="BPG42" i="9"/>
  <c r="BOV42" i="9"/>
  <c r="BOK42" i="9"/>
  <c r="BNZ42" i="9"/>
  <c r="BNO42" i="9"/>
  <c r="BNC42" i="9"/>
  <c r="BMR42" i="9"/>
  <c r="BMG42" i="9"/>
  <c r="BLV42" i="9"/>
  <c r="BLK42" i="9"/>
  <c r="BKZ42" i="9"/>
  <c r="BKO42" i="9"/>
  <c r="BKD42" i="9"/>
  <c r="BJS42" i="9"/>
  <c r="BJH42" i="9"/>
  <c r="BIW42" i="9"/>
  <c r="BIL42" i="9"/>
  <c r="BIA42" i="9"/>
  <c r="BHP42" i="9"/>
  <c r="BHE42" i="9"/>
  <c r="BGT42" i="9"/>
  <c r="BGI42" i="9"/>
  <c r="BFX42" i="9"/>
  <c r="BFM42" i="9"/>
  <c r="BFB42" i="9"/>
  <c r="BEQ42" i="9"/>
  <c r="BEF42" i="9"/>
  <c r="BDU42" i="9"/>
  <c r="BDJ42" i="9"/>
  <c r="BCY42" i="9"/>
  <c r="BCN42" i="9"/>
  <c r="BCC42" i="9"/>
  <c r="BBR42" i="9"/>
  <c r="BBG42" i="9"/>
  <c r="BAV42" i="9"/>
  <c r="BAK42" i="9"/>
  <c r="AZZ42" i="9"/>
  <c r="AZO42" i="9"/>
  <c r="AZD42" i="9"/>
  <c r="AYS42" i="9"/>
  <c r="AYH42" i="9"/>
  <c r="AXW42" i="9"/>
  <c r="AXL42" i="9"/>
  <c r="AXA42" i="9"/>
  <c r="AWP42" i="9"/>
  <c r="AWE42" i="9"/>
  <c r="AVT42" i="9"/>
  <c r="AVI42" i="9"/>
  <c r="AUX42" i="9"/>
  <c r="AUM42" i="9"/>
  <c r="AUB42" i="9"/>
  <c r="ATQ42" i="9"/>
  <c r="ATF42" i="9"/>
  <c r="ASU42" i="9"/>
  <c r="ASJ42" i="9"/>
  <c r="ARY42" i="9"/>
  <c r="ARN42" i="9"/>
  <c r="ARC42" i="9"/>
  <c r="AQR42" i="9"/>
  <c r="AQG42" i="9"/>
  <c r="APV42" i="9"/>
  <c r="APK42" i="9"/>
  <c r="AOZ42" i="9"/>
  <c r="AOO42" i="9"/>
  <c r="AOD42" i="9"/>
  <c r="ANS42" i="9"/>
  <c r="ANH42" i="9"/>
  <c r="AMW42" i="9"/>
  <c r="AML42" i="9"/>
  <c r="AMA42" i="9"/>
  <c r="ALP42" i="9"/>
  <c r="ALE42" i="9"/>
  <c r="AKT42" i="9"/>
  <c r="AKI42" i="9"/>
  <c r="AJX42" i="9"/>
  <c r="AJM42" i="9"/>
  <c r="AJB42" i="9"/>
  <c r="AIQ42" i="9"/>
  <c r="AIF42" i="9"/>
  <c r="AHU42" i="9"/>
  <c r="AHJ42" i="9"/>
  <c r="AGY42" i="9"/>
  <c r="AGN42" i="9"/>
  <c r="AGC42" i="9"/>
  <c r="AFR42" i="9"/>
  <c r="AFG42" i="9"/>
  <c r="AEV42" i="9"/>
  <c r="AEK42" i="9"/>
  <c r="ADZ42" i="9"/>
  <c r="ADO42" i="9"/>
  <c r="ADD42" i="9"/>
  <c r="ACS42" i="9"/>
  <c r="ACH42" i="9"/>
  <c r="ABW42" i="9"/>
  <c r="ABL42" i="9"/>
  <c r="ABA42" i="9"/>
  <c r="AAP42" i="9"/>
  <c r="AAE42" i="9"/>
  <c r="ZT42" i="9"/>
  <c r="ZI42" i="9"/>
  <c r="YX42" i="9"/>
  <c r="YM42" i="9"/>
  <c r="YB42" i="9"/>
  <c r="XQ42" i="9"/>
  <c r="XF42" i="9"/>
  <c r="WU42" i="9"/>
  <c r="WJ42" i="9"/>
  <c r="VY42" i="9"/>
  <c r="VN42" i="9"/>
  <c r="VC42" i="9"/>
  <c r="UR42" i="9"/>
  <c r="UG42" i="9"/>
  <c r="TV42" i="9"/>
  <c r="TK42" i="9"/>
  <c r="SZ42" i="9"/>
  <c r="SO42" i="9"/>
  <c r="SD42" i="9"/>
  <c r="RS42" i="9"/>
  <c r="RH42" i="9"/>
  <c r="QW42" i="9"/>
  <c r="QL42" i="9"/>
  <c r="QA42" i="9"/>
  <c r="PP42" i="9"/>
  <c r="PE42" i="9"/>
  <c r="OT42" i="9"/>
  <c r="OI42" i="9"/>
  <c r="NX42" i="9"/>
  <c r="NM42" i="9"/>
  <c r="NB42" i="9"/>
  <c r="MQ42" i="9"/>
  <c r="MF42" i="9"/>
  <c r="LU42" i="9"/>
  <c r="LJ42" i="9"/>
  <c r="KY42" i="9"/>
  <c r="KN42" i="9"/>
  <c r="KC42" i="9"/>
  <c r="JR42" i="9"/>
  <c r="JG42" i="9"/>
  <c r="IV42" i="9"/>
  <c r="IK42" i="9"/>
  <c r="HZ42" i="9"/>
  <c r="HO42" i="9"/>
  <c r="HD42" i="9"/>
  <c r="GS42" i="9"/>
  <c r="GH42" i="9"/>
  <c r="FW42" i="9"/>
  <c r="FL42" i="9"/>
  <c r="FA42" i="9"/>
  <c r="EP42" i="9"/>
  <c r="EE42" i="9"/>
  <c r="DT42" i="9"/>
  <c r="DI42" i="9"/>
  <c r="CX42" i="9"/>
  <c r="CM42" i="9"/>
  <c r="CB42" i="9"/>
  <c r="BQ42" i="9"/>
  <c r="BF42" i="9"/>
  <c r="AU42" i="9"/>
  <c r="AJ42" i="9"/>
  <c r="Y42" i="9"/>
  <c r="N42" i="9"/>
  <c r="C42" i="9"/>
  <c r="BSQ41" i="9"/>
  <c r="BSF41" i="9"/>
  <c r="BRU41" i="9"/>
  <c r="BRJ41" i="9"/>
  <c r="BQY41" i="9"/>
  <c r="BQN41" i="9"/>
  <c r="BQC41" i="9"/>
  <c r="BPR41" i="9"/>
  <c r="BPG41" i="9"/>
  <c r="BOV41" i="9"/>
  <c r="BOK41" i="9"/>
  <c r="BNZ41" i="9"/>
  <c r="BNO41" i="9"/>
  <c r="BNC41" i="9"/>
  <c r="BMR41" i="9"/>
  <c r="BMG41" i="9"/>
  <c r="BLV41" i="9"/>
  <c r="BLK41" i="9"/>
  <c r="BKZ41" i="9"/>
  <c r="BKO41" i="9"/>
  <c r="BKD41" i="9"/>
  <c r="BJS41" i="9"/>
  <c r="BJH41" i="9"/>
  <c r="BIW41" i="9"/>
  <c r="BIL41" i="9"/>
  <c r="BIA41" i="9"/>
  <c r="BHP41" i="9"/>
  <c r="BHE41" i="9"/>
  <c r="BGT41" i="9"/>
  <c r="BGI41" i="9"/>
  <c r="BFX41" i="9"/>
  <c r="BFM41" i="9"/>
  <c r="BFB41" i="9"/>
  <c r="BEQ41" i="9"/>
  <c r="BEF41" i="9"/>
  <c r="BDU41" i="9"/>
  <c r="BDJ41" i="9"/>
  <c r="BCY41" i="9"/>
  <c r="BCN41" i="9"/>
  <c r="BCC41" i="9"/>
  <c r="BBR41" i="9"/>
  <c r="BBG41" i="9"/>
  <c r="BAV41" i="9"/>
  <c r="BAK41" i="9"/>
  <c r="AZZ41" i="9"/>
  <c r="AZO41" i="9"/>
  <c r="AZD41" i="9"/>
  <c r="AYS41" i="9"/>
  <c r="AYH41" i="9"/>
  <c r="AXW41" i="9"/>
  <c r="AXL41" i="9"/>
  <c r="AXA41" i="9"/>
  <c r="AWP41" i="9"/>
  <c r="AWE41" i="9"/>
  <c r="AVT41" i="9"/>
  <c r="AVI41" i="9"/>
  <c r="AUX41" i="9"/>
  <c r="AUM41" i="9"/>
  <c r="AUB41" i="9"/>
  <c r="ATQ41" i="9"/>
  <c r="ATF41" i="9"/>
  <c r="ASU41" i="9"/>
  <c r="ASJ41" i="9"/>
  <c r="ARY41" i="9"/>
  <c r="ARN41" i="9"/>
  <c r="ARC41" i="9"/>
  <c r="AQR41" i="9"/>
  <c r="AQG41" i="9"/>
  <c r="APV41" i="9"/>
  <c r="APK41" i="9"/>
  <c r="AOZ41" i="9"/>
  <c r="AOO41" i="9"/>
  <c r="AOD41" i="9"/>
  <c r="ANS41" i="9"/>
  <c r="ANH41" i="9"/>
  <c r="AMW41" i="9"/>
  <c r="AML41" i="9"/>
  <c r="AMA41" i="9"/>
  <c r="ALP41" i="9"/>
  <c r="ALE41" i="9"/>
  <c r="AKT41" i="9"/>
  <c r="AKI41" i="9"/>
  <c r="AJX41" i="9"/>
  <c r="AJM41" i="9"/>
  <c r="AJB41" i="9"/>
  <c r="AIQ41" i="9"/>
  <c r="AIF41" i="9"/>
  <c r="AHU41" i="9"/>
  <c r="AHJ41" i="9"/>
  <c r="AGY41" i="9"/>
  <c r="AGN41" i="9"/>
  <c r="AGC41" i="9"/>
  <c r="AFR41" i="9"/>
  <c r="AFG41" i="9"/>
  <c r="AEV41" i="9"/>
  <c r="AEK41" i="9"/>
  <c r="ADZ41" i="9"/>
  <c r="ADO41" i="9"/>
  <c r="ADD41" i="9"/>
  <c r="ACS41" i="9"/>
  <c r="ACH41" i="9"/>
  <c r="ABW41" i="9"/>
  <c r="ABL41" i="9"/>
  <c r="ABA41" i="9"/>
  <c r="AAP41" i="9"/>
  <c r="AAE41" i="9"/>
  <c r="ZT41" i="9"/>
  <c r="ZI41" i="9"/>
  <c r="YX41" i="9"/>
  <c r="YM41" i="9"/>
  <c r="YB41" i="9"/>
  <c r="XQ41" i="9"/>
  <c r="XF41" i="9"/>
  <c r="WU41" i="9"/>
  <c r="WJ41" i="9"/>
  <c r="VY41" i="9"/>
  <c r="VN41" i="9"/>
  <c r="VC41" i="9"/>
  <c r="UR41" i="9"/>
  <c r="UG41" i="9"/>
  <c r="TV41" i="9"/>
  <c r="TK41" i="9"/>
  <c r="SZ41" i="9"/>
  <c r="SO41" i="9"/>
  <c r="SD41" i="9"/>
  <c r="RS41" i="9"/>
  <c r="RH41" i="9"/>
  <c r="QW41" i="9"/>
  <c r="QL41" i="9"/>
  <c r="QA41" i="9"/>
  <c r="PP41" i="9"/>
  <c r="PE41" i="9"/>
  <c r="OT41" i="9"/>
  <c r="OI41" i="9"/>
  <c r="NX41" i="9"/>
  <c r="NM41" i="9"/>
  <c r="NB41" i="9"/>
  <c r="MQ41" i="9"/>
  <c r="MF41" i="9"/>
  <c r="LU41" i="9"/>
  <c r="LJ41" i="9"/>
  <c r="KY41" i="9"/>
  <c r="KN41" i="9"/>
  <c r="KC41" i="9"/>
  <c r="JR41" i="9"/>
  <c r="JG41" i="9"/>
  <c r="IV41" i="9"/>
  <c r="IK41" i="9"/>
  <c r="HZ41" i="9"/>
  <c r="HO41" i="9"/>
  <c r="HD41" i="9"/>
  <c r="GS41" i="9"/>
  <c r="GH41" i="9"/>
  <c r="FW41" i="9"/>
  <c r="FL41" i="9"/>
  <c r="FA41" i="9"/>
  <c r="EP41" i="9"/>
  <c r="EE41" i="9"/>
  <c r="DT41" i="9"/>
  <c r="DI41" i="9"/>
  <c r="CX41" i="9"/>
  <c r="CM41" i="9"/>
  <c r="CB41" i="9"/>
  <c r="BQ41" i="9"/>
  <c r="BF41" i="9"/>
  <c r="AU41" i="9"/>
  <c r="AJ41" i="9"/>
  <c r="Y41" i="9"/>
  <c r="N41" i="9"/>
  <c r="C41" i="9"/>
  <c r="BSQ40" i="9"/>
  <c r="BSF40" i="9"/>
  <c r="BRU40" i="9"/>
  <c r="BRJ40" i="9"/>
  <c r="BQY40" i="9"/>
  <c r="BQN40" i="9"/>
  <c r="BQC40" i="9"/>
  <c r="BPR40" i="9"/>
  <c r="BPG40" i="9"/>
  <c r="BOV40" i="9"/>
  <c r="BOK40" i="9"/>
  <c r="BNZ40" i="9"/>
  <c r="BNO40" i="9"/>
  <c r="BNC40" i="9"/>
  <c r="BMR40" i="9"/>
  <c r="BMG40" i="9"/>
  <c r="BLV40" i="9"/>
  <c r="BLK40" i="9"/>
  <c r="BKZ40" i="9"/>
  <c r="BKO40" i="9"/>
  <c r="BKD40" i="9"/>
  <c r="BJS40" i="9"/>
  <c r="BJH40" i="9"/>
  <c r="BIW40" i="9"/>
  <c r="BIL40" i="9"/>
  <c r="BIA40" i="9"/>
  <c r="BHP40" i="9"/>
  <c r="BHE40" i="9"/>
  <c r="BGT40" i="9"/>
  <c r="BGI40" i="9"/>
  <c r="BFX40" i="9"/>
  <c r="BFM40" i="9"/>
  <c r="BFB40" i="9"/>
  <c r="BEQ40" i="9"/>
  <c r="BEF40" i="9"/>
  <c r="BDU40" i="9"/>
  <c r="BDJ40" i="9"/>
  <c r="BCY40" i="9"/>
  <c r="BCN40" i="9"/>
  <c r="BCC40" i="9"/>
  <c r="BBR40" i="9"/>
  <c r="BBG40" i="9"/>
  <c r="BAV40" i="9"/>
  <c r="BAK40" i="9"/>
  <c r="AZZ40" i="9"/>
  <c r="AZO40" i="9"/>
  <c r="AZD40" i="9"/>
  <c r="AYS40" i="9"/>
  <c r="AYH40" i="9"/>
  <c r="AXW40" i="9"/>
  <c r="AXL40" i="9"/>
  <c r="AXA40" i="9"/>
  <c r="AWP40" i="9"/>
  <c r="AWE40" i="9"/>
  <c r="AVT40" i="9"/>
  <c r="AVI40" i="9"/>
  <c r="AUX40" i="9"/>
  <c r="AUM40" i="9"/>
  <c r="AUB40" i="9"/>
  <c r="ATQ40" i="9"/>
  <c r="ATF40" i="9"/>
  <c r="ASU40" i="9"/>
  <c r="ASJ40" i="9"/>
  <c r="ARY40" i="9"/>
  <c r="ARN40" i="9"/>
  <c r="ARC40" i="9"/>
  <c r="AQR40" i="9"/>
  <c r="AQG40" i="9"/>
  <c r="APV40" i="9"/>
  <c r="APK40" i="9"/>
  <c r="AOZ40" i="9"/>
  <c r="AOO40" i="9"/>
  <c r="AOD40" i="9"/>
  <c r="ANS40" i="9"/>
  <c r="ANH40" i="9"/>
  <c r="AMW40" i="9"/>
  <c r="AML40" i="9"/>
  <c r="AMA40" i="9"/>
  <c r="ALP40" i="9"/>
  <c r="ALE40" i="9"/>
  <c r="AKT40" i="9"/>
  <c r="AKI40" i="9"/>
  <c r="AJX40" i="9"/>
  <c r="AJM40" i="9"/>
  <c r="AJB40" i="9"/>
  <c r="AIQ40" i="9"/>
  <c r="AIF40" i="9"/>
  <c r="AHU40" i="9"/>
  <c r="AHJ40" i="9"/>
  <c r="AGY40" i="9"/>
  <c r="AGN40" i="9"/>
  <c r="AGC40" i="9"/>
  <c r="AFR40" i="9"/>
  <c r="AFG40" i="9"/>
  <c r="AEV40" i="9"/>
  <c r="AEK40" i="9"/>
  <c r="ADZ40" i="9"/>
  <c r="ADO40" i="9"/>
  <c r="ADD40" i="9"/>
  <c r="ACS40" i="9"/>
  <c r="ACH40" i="9"/>
  <c r="ABW40" i="9"/>
  <c r="ABL40" i="9"/>
  <c r="ABA40" i="9"/>
  <c r="AAP40" i="9"/>
  <c r="AAE40" i="9"/>
  <c r="ZT40" i="9"/>
  <c r="ZI40" i="9"/>
  <c r="YX40" i="9"/>
  <c r="YM40" i="9"/>
  <c r="YB40" i="9"/>
  <c r="XQ40" i="9"/>
  <c r="XF40" i="9"/>
  <c r="WU40" i="9"/>
  <c r="WJ40" i="9"/>
  <c r="VY40" i="9"/>
  <c r="VN40" i="9"/>
  <c r="VC40" i="9"/>
  <c r="UR40" i="9"/>
  <c r="UG40" i="9"/>
  <c r="TV40" i="9"/>
  <c r="TK40" i="9"/>
  <c r="SZ40" i="9"/>
  <c r="SO40" i="9"/>
  <c r="SD40" i="9"/>
  <c r="RS40" i="9"/>
  <c r="RH40" i="9"/>
  <c r="QW40" i="9"/>
  <c r="QL40" i="9"/>
  <c r="QA40" i="9"/>
  <c r="PP40" i="9"/>
  <c r="PE40" i="9"/>
  <c r="OT40" i="9"/>
  <c r="OI40" i="9"/>
  <c r="NX40" i="9"/>
  <c r="NM40" i="9"/>
  <c r="NB40" i="9"/>
  <c r="MQ40" i="9"/>
  <c r="MF40" i="9"/>
  <c r="LU40" i="9"/>
  <c r="LJ40" i="9"/>
  <c r="KY40" i="9"/>
  <c r="KN40" i="9"/>
  <c r="KC40" i="9"/>
  <c r="JR40" i="9"/>
  <c r="JG40" i="9"/>
  <c r="IV40" i="9"/>
  <c r="IK40" i="9"/>
  <c r="HZ40" i="9"/>
  <c r="HO40" i="9"/>
  <c r="HD40" i="9"/>
  <c r="GS40" i="9"/>
  <c r="GH40" i="9"/>
  <c r="FW40" i="9"/>
  <c r="FL40" i="9"/>
  <c r="FA40" i="9"/>
  <c r="EP40" i="9"/>
  <c r="EE40" i="9"/>
  <c r="DT40" i="9"/>
  <c r="DI40" i="9"/>
  <c r="CX40" i="9"/>
  <c r="CM40" i="9"/>
  <c r="CB40" i="9"/>
  <c r="BQ40" i="9"/>
  <c r="BF40" i="9"/>
  <c r="AU40" i="9"/>
  <c r="AJ40" i="9"/>
  <c r="Y40" i="9"/>
  <c r="N40" i="9"/>
  <c r="C40" i="9"/>
  <c r="BSQ39" i="9"/>
  <c r="BSF39" i="9"/>
  <c r="BRU39" i="9"/>
  <c r="BRJ39" i="9"/>
  <c r="BQY39" i="9"/>
  <c r="BQN39" i="9"/>
  <c r="BQC39" i="9"/>
  <c r="BPR39" i="9"/>
  <c r="BPG39" i="9"/>
  <c r="BOV39" i="9"/>
  <c r="BOK39" i="9"/>
  <c r="BNZ39" i="9"/>
  <c r="BNO39" i="9"/>
  <c r="BNC39" i="9"/>
  <c r="BMR39" i="9"/>
  <c r="BMG39" i="9"/>
  <c r="BLV39" i="9"/>
  <c r="BLK39" i="9"/>
  <c r="BKZ39" i="9"/>
  <c r="BKO39" i="9"/>
  <c r="BKD39" i="9"/>
  <c r="BJS39" i="9"/>
  <c r="BJH39" i="9"/>
  <c r="BIW39" i="9"/>
  <c r="BIL39" i="9"/>
  <c r="BIA39" i="9"/>
  <c r="BHP39" i="9"/>
  <c r="BHE39" i="9"/>
  <c r="BGT39" i="9"/>
  <c r="BGI39" i="9"/>
  <c r="BFX39" i="9"/>
  <c r="BFM39" i="9"/>
  <c r="BFB39" i="9"/>
  <c r="BEQ39" i="9"/>
  <c r="BEF39" i="9"/>
  <c r="BDU39" i="9"/>
  <c r="BDJ39" i="9"/>
  <c r="BCY39" i="9"/>
  <c r="BCN39" i="9"/>
  <c r="BCC39" i="9"/>
  <c r="BBR39" i="9"/>
  <c r="BBG39" i="9"/>
  <c r="BAV39" i="9"/>
  <c r="BAK39" i="9"/>
  <c r="AZZ39" i="9"/>
  <c r="AZO39" i="9"/>
  <c r="AZD39" i="9"/>
  <c r="AYS39" i="9"/>
  <c r="AYH39" i="9"/>
  <c r="AXW39" i="9"/>
  <c r="AXL39" i="9"/>
  <c r="AXA39" i="9"/>
  <c r="AWP39" i="9"/>
  <c r="AWE39" i="9"/>
  <c r="AVT39" i="9"/>
  <c r="AVI39" i="9"/>
  <c r="AUX39" i="9"/>
  <c r="AUM39" i="9"/>
  <c r="AUB39" i="9"/>
  <c r="ATQ39" i="9"/>
  <c r="ATF39" i="9"/>
  <c r="ASU39" i="9"/>
  <c r="ASJ39" i="9"/>
  <c r="ARY39" i="9"/>
  <c r="ARN39" i="9"/>
  <c r="ARC39" i="9"/>
  <c r="AQR39" i="9"/>
  <c r="AQG39" i="9"/>
  <c r="APV39" i="9"/>
  <c r="APK39" i="9"/>
  <c r="AOZ39" i="9"/>
  <c r="AOO39" i="9"/>
  <c r="AOD39" i="9"/>
  <c r="ANS39" i="9"/>
  <c r="ANH39" i="9"/>
  <c r="AMW39" i="9"/>
  <c r="AML39" i="9"/>
  <c r="AMA39" i="9"/>
  <c r="ALP39" i="9"/>
  <c r="ALE39" i="9"/>
  <c r="AKT39" i="9"/>
  <c r="AKI39" i="9"/>
  <c r="AJX39" i="9"/>
  <c r="AJM39" i="9"/>
  <c r="AJB39" i="9"/>
  <c r="AIQ39" i="9"/>
  <c r="AIF39" i="9"/>
  <c r="AHU39" i="9"/>
  <c r="AHJ39" i="9"/>
  <c r="AGY39" i="9"/>
  <c r="AGN39" i="9"/>
  <c r="AGC39" i="9"/>
  <c r="AFR39" i="9"/>
  <c r="AFG39" i="9"/>
  <c r="AEV39" i="9"/>
  <c r="AEK39" i="9"/>
  <c r="ADZ39" i="9"/>
  <c r="ADO39" i="9"/>
  <c r="ADD39" i="9"/>
  <c r="ACS39" i="9"/>
  <c r="ACH39" i="9"/>
  <c r="ABW39" i="9"/>
  <c r="ABL39" i="9"/>
  <c r="ABA39" i="9"/>
  <c r="AAP39" i="9"/>
  <c r="AAE39" i="9"/>
  <c r="ZT39" i="9"/>
  <c r="ZI39" i="9"/>
  <c r="YX39" i="9"/>
  <c r="YM39" i="9"/>
  <c r="YB39" i="9"/>
  <c r="XQ39" i="9"/>
  <c r="XF39" i="9"/>
  <c r="WU39" i="9"/>
  <c r="WJ39" i="9"/>
  <c r="VY39" i="9"/>
  <c r="VN39" i="9"/>
  <c r="VC39" i="9"/>
  <c r="UR39" i="9"/>
  <c r="UG39" i="9"/>
  <c r="TV39" i="9"/>
  <c r="TK39" i="9"/>
  <c r="SZ39" i="9"/>
  <c r="SO39" i="9"/>
  <c r="SD39" i="9"/>
  <c r="RS39" i="9"/>
  <c r="RH39" i="9"/>
  <c r="QW39" i="9"/>
  <c r="QL39" i="9"/>
  <c r="QA39" i="9"/>
  <c r="PP39" i="9"/>
  <c r="PE39" i="9"/>
  <c r="OT39" i="9"/>
  <c r="OI39" i="9"/>
  <c r="NX39" i="9"/>
  <c r="NM39" i="9"/>
  <c r="NB39" i="9"/>
  <c r="MQ39" i="9"/>
  <c r="MF39" i="9"/>
  <c r="LU39" i="9"/>
  <c r="LJ39" i="9"/>
  <c r="KY39" i="9"/>
  <c r="KN39" i="9"/>
  <c r="KC39" i="9"/>
  <c r="JR39" i="9"/>
  <c r="JG39" i="9"/>
  <c r="IV39" i="9"/>
  <c r="IK39" i="9"/>
  <c r="HZ39" i="9"/>
  <c r="HO39" i="9"/>
  <c r="HD39" i="9"/>
  <c r="GS39" i="9"/>
  <c r="GH39" i="9"/>
  <c r="FW39" i="9"/>
  <c r="FL39" i="9"/>
  <c r="FA39" i="9"/>
  <c r="EP39" i="9"/>
  <c r="EE39" i="9"/>
  <c r="DT39" i="9"/>
  <c r="DI39" i="9"/>
  <c r="CX39" i="9"/>
  <c r="CM39" i="9"/>
  <c r="CB39" i="9"/>
  <c r="BQ39" i="9"/>
  <c r="BF39" i="9"/>
  <c r="AU39" i="9"/>
  <c r="AJ39" i="9"/>
  <c r="Y39" i="9"/>
  <c r="N39" i="9"/>
  <c r="C39" i="9"/>
  <c r="BSQ38" i="9"/>
  <c r="BSF38" i="9"/>
  <c r="BRU38" i="9"/>
  <c r="BRJ38" i="9"/>
  <c r="BQY38" i="9"/>
  <c r="BQN38" i="9"/>
  <c r="BQC38" i="9"/>
  <c r="BPR38" i="9"/>
  <c r="BPG38" i="9"/>
  <c r="BOV38" i="9"/>
  <c r="BOK38" i="9"/>
  <c r="BNZ38" i="9"/>
  <c r="BNO38" i="9"/>
  <c r="BNC38" i="9"/>
  <c r="BMR38" i="9"/>
  <c r="BMG38" i="9"/>
  <c r="BLV38" i="9"/>
  <c r="BLK38" i="9"/>
  <c r="BKZ38" i="9"/>
  <c r="BKO38" i="9"/>
  <c r="BKD38" i="9"/>
  <c r="BJS38" i="9"/>
  <c r="BJH38" i="9"/>
  <c r="BIW38" i="9"/>
  <c r="BIL38" i="9"/>
  <c r="BIA38" i="9"/>
  <c r="BHP38" i="9"/>
  <c r="BHE38" i="9"/>
  <c r="BGT38" i="9"/>
  <c r="BGI38" i="9"/>
  <c r="BFX38" i="9"/>
  <c r="BFM38" i="9"/>
  <c r="BFB38" i="9"/>
  <c r="BEQ38" i="9"/>
  <c r="BEF38" i="9"/>
  <c r="BDU38" i="9"/>
  <c r="BDJ38" i="9"/>
  <c r="BCY38" i="9"/>
  <c r="BCN38" i="9"/>
  <c r="BCC38" i="9"/>
  <c r="BBR38" i="9"/>
  <c r="BBG38" i="9"/>
  <c r="BAV38" i="9"/>
  <c r="BAK38" i="9"/>
  <c r="AZZ38" i="9"/>
  <c r="AZO38" i="9"/>
  <c r="AZD38" i="9"/>
  <c r="AYS38" i="9"/>
  <c r="AYH38" i="9"/>
  <c r="AXW38" i="9"/>
  <c r="AXL38" i="9"/>
  <c r="AXA38" i="9"/>
  <c r="AWP38" i="9"/>
  <c r="AWE38" i="9"/>
  <c r="AVT38" i="9"/>
  <c r="AVI38" i="9"/>
  <c r="AUX38" i="9"/>
  <c r="AUM38" i="9"/>
  <c r="AUB38" i="9"/>
  <c r="ATQ38" i="9"/>
  <c r="ATF38" i="9"/>
  <c r="ASU38" i="9"/>
  <c r="ASJ38" i="9"/>
  <c r="ARY38" i="9"/>
  <c r="ARN38" i="9"/>
  <c r="ARC38" i="9"/>
  <c r="AQR38" i="9"/>
  <c r="AQG38" i="9"/>
  <c r="APV38" i="9"/>
  <c r="APK38" i="9"/>
  <c r="AOZ38" i="9"/>
  <c r="AOO38" i="9"/>
  <c r="AOD38" i="9"/>
  <c r="ANS38" i="9"/>
  <c r="ANH38" i="9"/>
  <c r="AMW38" i="9"/>
  <c r="AML38" i="9"/>
  <c r="AMA38" i="9"/>
  <c r="ALP38" i="9"/>
  <c r="ALE38" i="9"/>
  <c r="AKT38" i="9"/>
  <c r="AKI38" i="9"/>
  <c r="AJX38" i="9"/>
  <c r="AJM38" i="9"/>
  <c r="AJB38" i="9"/>
  <c r="AIQ38" i="9"/>
  <c r="AIF38" i="9"/>
  <c r="AHU38" i="9"/>
  <c r="AHJ38" i="9"/>
  <c r="AGY38" i="9"/>
  <c r="AGN38" i="9"/>
  <c r="AGC38" i="9"/>
  <c r="AFR38" i="9"/>
  <c r="AFG38" i="9"/>
  <c r="AEV38" i="9"/>
  <c r="AEK38" i="9"/>
  <c r="ADZ38" i="9"/>
  <c r="ADO38" i="9"/>
  <c r="ADD38" i="9"/>
  <c r="ACS38" i="9"/>
  <c r="ACH38" i="9"/>
  <c r="ABW38" i="9"/>
  <c r="ABL38" i="9"/>
  <c r="ABA38" i="9"/>
  <c r="AAP38" i="9"/>
  <c r="AAE38" i="9"/>
  <c r="ZT38" i="9"/>
  <c r="ZI38" i="9"/>
  <c r="YX38" i="9"/>
  <c r="YM38" i="9"/>
  <c r="YB38" i="9"/>
  <c r="XQ38" i="9"/>
  <c r="XF38" i="9"/>
  <c r="WU38" i="9"/>
  <c r="WJ38" i="9"/>
  <c r="VY38" i="9"/>
  <c r="VN38" i="9"/>
  <c r="VC38" i="9"/>
  <c r="UR38" i="9"/>
  <c r="UG38" i="9"/>
  <c r="TV38" i="9"/>
  <c r="TK38" i="9"/>
  <c r="SZ38" i="9"/>
  <c r="SO38" i="9"/>
  <c r="SD38" i="9"/>
  <c r="RS38" i="9"/>
  <c r="RH38" i="9"/>
  <c r="QW38" i="9"/>
  <c r="QL38" i="9"/>
  <c r="QA38" i="9"/>
  <c r="PP38" i="9"/>
  <c r="PE38" i="9"/>
  <c r="OT38" i="9"/>
  <c r="OI38" i="9"/>
  <c r="NX38" i="9"/>
  <c r="NM38" i="9"/>
  <c r="NB38" i="9"/>
  <c r="MQ38" i="9"/>
  <c r="MF38" i="9"/>
  <c r="LU38" i="9"/>
  <c r="LJ38" i="9"/>
  <c r="KY38" i="9"/>
  <c r="KN38" i="9"/>
  <c r="KC38" i="9"/>
  <c r="JR38" i="9"/>
  <c r="JG38" i="9"/>
  <c r="IV38" i="9"/>
  <c r="IK38" i="9"/>
  <c r="HZ38" i="9"/>
  <c r="HO38" i="9"/>
  <c r="HD38" i="9"/>
  <c r="GS38" i="9"/>
  <c r="GH38" i="9"/>
  <c r="FW38" i="9"/>
  <c r="FL38" i="9"/>
  <c r="FA38" i="9"/>
  <c r="EP38" i="9"/>
  <c r="EE38" i="9"/>
  <c r="DT38" i="9"/>
  <c r="DI38" i="9"/>
  <c r="CX38" i="9"/>
  <c r="CM38" i="9"/>
  <c r="CB38" i="9"/>
  <c r="BQ38" i="9"/>
  <c r="BF38" i="9"/>
  <c r="AU38" i="9"/>
  <c r="AJ38" i="9"/>
  <c r="Y38" i="9"/>
  <c r="N38" i="9"/>
  <c r="C38" i="9"/>
  <c r="BSQ37" i="9"/>
  <c r="BSF37" i="9"/>
  <c r="BRU37" i="9"/>
  <c r="BRJ37" i="9"/>
  <c r="BQY37" i="9"/>
  <c r="BQN37" i="9"/>
  <c r="BQC37" i="9"/>
  <c r="BPR37" i="9"/>
  <c r="BPG37" i="9"/>
  <c r="BOV37" i="9"/>
  <c r="BOK37" i="9"/>
  <c r="BNZ37" i="9"/>
  <c r="BNO37" i="9"/>
  <c r="BNC37" i="9"/>
  <c r="BMR37" i="9"/>
  <c r="BMG37" i="9"/>
  <c r="BLV37" i="9"/>
  <c r="BLK37" i="9"/>
  <c r="BKZ37" i="9"/>
  <c r="BKO37" i="9"/>
  <c r="BKD37" i="9"/>
  <c r="BJS37" i="9"/>
  <c r="BJH37" i="9"/>
  <c r="BIW37" i="9"/>
  <c r="BIL37" i="9"/>
  <c r="BIA37" i="9"/>
  <c r="BHP37" i="9"/>
  <c r="BHE37" i="9"/>
  <c r="BGT37" i="9"/>
  <c r="BGI37" i="9"/>
  <c r="BFX37" i="9"/>
  <c r="BFM37" i="9"/>
  <c r="BFB37" i="9"/>
  <c r="BEQ37" i="9"/>
  <c r="BEF37" i="9"/>
  <c r="BDU37" i="9"/>
  <c r="BDJ37" i="9"/>
  <c r="BCY37" i="9"/>
  <c r="BCN37" i="9"/>
  <c r="BCC37" i="9"/>
  <c r="BBR37" i="9"/>
  <c r="BBG37" i="9"/>
  <c r="BAV37" i="9"/>
  <c r="BAK37" i="9"/>
  <c r="AZZ37" i="9"/>
  <c r="AZO37" i="9"/>
  <c r="AZD37" i="9"/>
  <c r="AYS37" i="9"/>
  <c r="AYH37" i="9"/>
  <c r="AXW37" i="9"/>
  <c r="AXL37" i="9"/>
  <c r="AXA37" i="9"/>
  <c r="AWP37" i="9"/>
  <c r="AWE37" i="9"/>
  <c r="AVT37" i="9"/>
  <c r="AVI37" i="9"/>
  <c r="AUX37" i="9"/>
  <c r="AUM37" i="9"/>
  <c r="AUB37" i="9"/>
  <c r="ATQ37" i="9"/>
  <c r="ATF37" i="9"/>
  <c r="ASU37" i="9"/>
  <c r="ASJ37" i="9"/>
  <c r="ARY37" i="9"/>
  <c r="ARN37" i="9"/>
  <c r="ARC37" i="9"/>
  <c r="AQR37" i="9"/>
  <c r="AQG37" i="9"/>
  <c r="APV37" i="9"/>
  <c r="APK37" i="9"/>
  <c r="AOZ37" i="9"/>
  <c r="AOO37" i="9"/>
  <c r="AOD37" i="9"/>
  <c r="ANS37" i="9"/>
  <c r="ANH37" i="9"/>
  <c r="AMW37" i="9"/>
  <c r="AML37" i="9"/>
  <c r="AMA37" i="9"/>
  <c r="ALP37" i="9"/>
  <c r="ALE37" i="9"/>
  <c r="AKT37" i="9"/>
  <c r="AKI37" i="9"/>
  <c r="AJX37" i="9"/>
  <c r="AJM37" i="9"/>
  <c r="AJB37" i="9"/>
  <c r="AIQ37" i="9"/>
  <c r="AIF37" i="9"/>
  <c r="AHU37" i="9"/>
  <c r="AHJ37" i="9"/>
  <c r="AGY37" i="9"/>
  <c r="AGN37" i="9"/>
  <c r="AGC37" i="9"/>
  <c r="AFR37" i="9"/>
  <c r="AFG37" i="9"/>
  <c r="AEV37" i="9"/>
  <c r="AEK37" i="9"/>
  <c r="ADZ37" i="9"/>
  <c r="ADO37" i="9"/>
  <c r="ADD37" i="9"/>
  <c r="ACS37" i="9"/>
  <c r="ACH37" i="9"/>
  <c r="ABW37" i="9"/>
  <c r="ABL37" i="9"/>
  <c r="ABA37" i="9"/>
  <c r="AAP37" i="9"/>
  <c r="AAE37" i="9"/>
  <c r="ZT37" i="9"/>
  <c r="ZI37" i="9"/>
  <c r="YX37" i="9"/>
  <c r="YM37" i="9"/>
  <c r="YB37" i="9"/>
  <c r="XQ37" i="9"/>
  <c r="XF37" i="9"/>
  <c r="WU37" i="9"/>
  <c r="WJ37" i="9"/>
  <c r="VY37" i="9"/>
  <c r="VN37" i="9"/>
  <c r="VC37" i="9"/>
  <c r="UR37" i="9"/>
  <c r="UG37" i="9"/>
  <c r="TV37" i="9"/>
  <c r="TK37" i="9"/>
  <c r="SZ37" i="9"/>
  <c r="SO37" i="9"/>
  <c r="SD37" i="9"/>
  <c r="RS37" i="9"/>
  <c r="RH37" i="9"/>
  <c r="QW37" i="9"/>
  <c r="QL37" i="9"/>
  <c r="QA37" i="9"/>
  <c r="PP37" i="9"/>
  <c r="PE37" i="9"/>
  <c r="OT37" i="9"/>
  <c r="OI37" i="9"/>
  <c r="NX37" i="9"/>
  <c r="NM37" i="9"/>
  <c r="NB37" i="9"/>
  <c r="MQ37" i="9"/>
  <c r="MF37" i="9"/>
  <c r="LU37" i="9"/>
  <c r="LJ37" i="9"/>
  <c r="KY37" i="9"/>
  <c r="KN37" i="9"/>
  <c r="KC37" i="9"/>
  <c r="JR37" i="9"/>
  <c r="JG37" i="9"/>
  <c r="IV37" i="9"/>
  <c r="IK37" i="9"/>
  <c r="HZ37" i="9"/>
  <c r="HO37" i="9"/>
  <c r="HD37" i="9"/>
  <c r="GS37" i="9"/>
  <c r="GH37" i="9"/>
  <c r="FW37" i="9"/>
  <c r="FL37" i="9"/>
  <c r="FA37" i="9"/>
  <c r="EP37" i="9"/>
  <c r="EE37" i="9"/>
  <c r="DT37" i="9"/>
  <c r="DI37" i="9"/>
  <c r="CX37" i="9"/>
  <c r="CM37" i="9"/>
  <c r="CB37" i="9"/>
  <c r="BQ37" i="9"/>
  <c r="BF37" i="9"/>
  <c r="AU37" i="9"/>
  <c r="AJ37" i="9"/>
  <c r="Y37" i="9"/>
  <c r="N37" i="9"/>
  <c r="C37" i="9"/>
  <c r="BSQ36" i="9"/>
  <c r="BSF36" i="9"/>
  <c r="BRU36" i="9"/>
  <c r="BRJ36" i="9"/>
  <c r="BQY36" i="9"/>
  <c r="BQN36" i="9"/>
  <c r="BQC36" i="9"/>
  <c r="BPR36" i="9"/>
  <c r="BPG36" i="9"/>
  <c r="BOV36" i="9"/>
  <c r="BOK36" i="9"/>
  <c r="BNZ36" i="9"/>
  <c r="BNO36" i="9"/>
  <c r="BNC36" i="9"/>
  <c r="BMR36" i="9"/>
  <c r="BMG36" i="9"/>
  <c r="BLV36" i="9"/>
  <c r="BLK36" i="9"/>
  <c r="BKZ36" i="9"/>
  <c r="BKO36" i="9"/>
  <c r="BKD36" i="9"/>
  <c r="BJS36" i="9"/>
  <c r="BJH36" i="9"/>
  <c r="BIW36" i="9"/>
  <c r="BIL36" i="9"/>
  <c r="BIA36" i="9"/>
  <c r="BHP36" i="9"/>
  <c r="BHE36" i="9"/>
  <c r="BGT36" i="9"/>
  <c r="BGI36" i="9"/>
  <c r="BFX36" i="9"/>
  <c r="BFM36" i="9"/>
  <c r="BFB36" i="9"/>
  <c r="BEQ36" i="9"/>
  <c r="BEF36" i="9"/>
  <c r="BDU36" i="9"/>
  <c r="BDJ36" i="9"/>
  <c r="BCY36" i="9"/>
  <c r="BCN36" i="9"/>
  <c r="BCC36" i="9"/>
  <c r="BBR36" i="9"/>
  <c r="BBG36" i="9"/>
  <c r="BAV36" i="9"/>
  <c r="BAK36" i="9"/>
  <c r="AZZ36" i="9"/>
  <c r="AZO36" i="9"/>
  <c r="AZD36" i="9"/>
  <c r="AYS36" i="9"/>
  <c r="AYH36" i="9"/>
  <c r="AXW36" i="9"/>
  <c r="AXL36" i="9"/>
  <c r="AXA36" i="9"/>
  <c r="AWP36" i="9"/>
  <c r="AWE36" i="9"/>
  <c r="AVT36" i="9"/>
  <c r="AVI36" i="9"/>
  <c r="AUX36" i="9"/>
  <c r="AUM36" i="9"/>
  <c r="AUB36" i="9"/>
  <c r="ATQ36" i="9"/>
  <c r="ATF36" i="9"/>
  <c r="ASU36" i="9"/>
  <c r="ASJ36" i="9"/>
  <c r="ARY36" i="9"/>
  <c r="ARN36" i="9"/>
  <c r="ARC36" i="9"/>
  <c r="AQR36" i="9"/>
  <c r="AQG36" i="9"/>
  <c r="APV36" i="9"/>
  <c r="APK36" i="9"/>
  <c r="AOZ36" i="9"/>
  <c r="AOO36" i="9"/>
  <c r="AOD36" i="9"/>
  <c r="ANS36" i="9"/>
  <c r="ANH36" i="9"/>
  <c r="AMW36" i="9"/>
  <c r="AML36" i="9"/>
  <c r="AMA36" i="9"/>
  <c r="ALP36" i="9"/>
  <c r="ALE36" i="9"/>
  <c r="AKT36" i="9"/>
  <c r="AKI36" i="9"/>
  <c r="AJX36" i="9"/>
  <c r="AJM36" i="9"/>
  <c r="AJB36" i="9"/>
  <c r="AIQ36" i="9"/>
  <c r="AIF36" i="9"/>
  <c r="AHU36" i="9"/>
  <c r="AHJ36" i="9"/>
  <c r="AGY36" i="9"/>
  <c r="AGN36" i="9"/>
  <c r="AGC36" i="9"/>
  <c r="AFR36" i="9"/>
  <c r="AFG36" i="9"/>
  <c r="AEV36" i="9"/>
  <c r="AEK36" i="9"/>
  <c r="ADZ36" i="9"/>
  <c r="ADO36" i="9"/>
  <c r="ADD36" i="9"/>
  <c r="ACS36" i="9"/>
  <c r="ACH36" i="9"/>
  <c r="ABW36" i="9"/>
  <c r="ABL36" i="9"/>
  <c r="ABA36" i="9"/>
  <c r="AAP36" i="9"/>
  <c r="AAE36" i="9"/>
  <c r="ZT36" i="9"/>
  <c r="ZI36" i="9"/>
  <c r="YX36" i="9"/>
  <c r="YM36" i="9"/>
  <c r="YB36" i="9"/>
  <c r="XQ36" i="9"/>
  <c r="XF36" i="9"/>
  <c r="WU36" i="9"/>
  <c r="WJ36" i="9"/>
  <c r="VY36" i="9"/>
  <c r="VN36" i="9"/>
  <c r="VC36" i="9"/>
  <c r="UR36" i="9"/>
  <c r="UG36" i="9"/>
  <c r="TV36" i="9"/>
  <c r="TK36" i="9"/>
  <c r="SZ36" i="9"/>
  <c r="SO36" i="9"/>
  <c r="SD36" i="9"/>
  <c r="RS36" i="9"/>
  <c r="RH36" i="9"/>
  <c r="QW36" i="9"/>
  <c r="QL36" i="9"/>
  <c r="QA36" i="9"/>
  <c r="PP36" i="9"/>
  <c r="PE36" i="9"/>
  <c r="OT36" i="9"/>
  <c r="OI36" i="9"/>
  <c r="NX36" i="9"/>
  <c r="NM36" i="9"/>
  <c r="NB36" i="9"/>
  <c r="MQ36" i="9"/>
  <c r="MF36" i="9"/>
  <c r="LU36" i="9"/>
  <c r="LJ36" i="9"/>
  <c r="KY36" i="9"/>
  <c r="KN36" i="9"/>
  <c r="KC36" i="9"/>
  <c r="JR36" i="9"/>
  <c r="JG36" i="9"/>
  <c r="IV36" i="9"/>
  <c r="IK36" i="9"/>
  <c r="HZ36" i="9"/>
  <c r="HO36" i="9"/>
  <c r="HD36" i="9"/>
  <c r="GS36" i="9"/>
  <c r="GH36" i="9"/>
  <c r="FW36" i="9"/>
  <c r="FL36" i="9"/>
  <c r="FA36" i="9"/>
  <c r="EP36" i="9"/>
  <c r="EE36" i="9"/>
  <c r="DT36" i="9"/>
  <c r="DI36" i="9"/>
  <c r="CX36" i="9"/>
  <c r="CM36" i="9"/>
  <c r="CB36" i="9"/>
  <c r="BQ36" i="9"/>
  <c r="BF36" i="9"/>
  <c r="AU36" i="9"/>
  <c r="AJ36" i="9"/>
  <c r="Y36" i="9"/>
  <c r="N36" i="9"/>
  <c r="C36" i="9"/>
  <c r="BSQ35" i="9"/>
  <c r="BSF35" i="9"/>
  <c r="BRU35" i="9"/>
  <c r="BRJ35" i="9"/>
  <c r="BQY35" i="9"/>
  <c r="BQN35" i="9"/>
  <c r="BQC35" i="9"/>
  <c r="BPR35" i="9"/>
  <c r="BPG35" i="9"/>
  <c r="BOV35" i="9"/>
  <c r="BOK35" i="9"/>
  <c r="BNZ35" i="9"/>
  <c r="BNO35" i="9"/>
  <c r="BNC35" i="9"/>
  <c r="BMR35" i="9"/>
  <c r="BMG35" i="9"/>
  <c r="BLV35" i="9"/>
  <c r="BLK35" i="9"/>
  <c r="BKZ35" i="9"/>
  <c r="BKO35" i="9"/>
  <c r="BKD35" i="9"/>
  <c r="BJS35" i="9"/>
  <c r="BJH35" i="9"/>
  <c r="BIW35" i="9"/>
  <c r="BIL35" i="9"/>
  <c r="BIA35" i="9"/>
  <c r="BHP35" i="9"/>
  <c r="BHE35" i="9"/>
  <c r="BGT35" i="9"/>
  <c r="BGI35" i="9"/>
  <c r="BFX35" i="9"/>
  <c r="BFM35" i="9"/>
  <c r="BFB35" i="9"/>
  <c r="BEQ35" i="9"/>
  <c r="BEF35" i="9"/>
  <c r="BDU35" i="9"/>
  <c r="BDJ35" i="9"/>
  <c r="BCY35" i="9"/>
  <c r="BCN35" i="9"/>
  <c r="BCC35" i="9"/>
  <c r="BBR35" i="9"/>
  <c r="BBG35" i="9"/>
  <c r="BAV35" i="9"/>
  <c r="BAK35" i="9"/>
  <c r="AZZ35" i="9"/>
  <c r="AZO35" i="9"/>
  <c r="AZD35" i="9"/>
  <c r="AYS35" i="9"/>
  <c r="AYH35" i="9"/>
  <c r="AXW35" i="9"/>
  <c r="AXL35" i="9"/>
  <c r="AXA35" i="9"/>
  <c r="AWP35" i="9"/>
  <c r="AWE35" i="9"/>
  <c r="AVT35" i="9"/>
  <c r="AVI35" i="9"/>
  <c r="AUX35" i="9"/>
  <c r="AUM35" i="9"/>
  <c r="AUB35" i="9"/>
  <c r="ATQ35" i="9"/>
  <c r="ATF35" i="9"/>
  <c r="ASU35" i="9"/>
  <c r="ASJ35" i="9"/>
  <c r="ARY35" i="9"/>
  <c r="ARN35" i="9"/>
  <c r="ARC35" i="9"/>
  <c r="AQR35" i="9"/>
  <c r="AQG35" i="9"/>
  <c r="APV35" i="9"/>
  <c r="APK35" i="9"/>
  <c r="AOZ35" i="9"/>
  <c r="AOO35" i="9"/>
  <c r="AOD35" i="9"/>
  <c r="ANS35" i="9"/>
  <c r="ANH35" i="9"/>
  <c r="AMW35" i="9"/>
  <c r="AML35" i="9"/>
  <c r="AMA35" i="9"/>
  <c r="ALP35" i="9"/>
  <c r="ALE35" i="9"/>
  <c r="AKT35" i="9"/>
  <c r="AKI35" i="9"/>
  <c r="AJX35" i="9"/>
  <c r="AJM35" i="9"/>
  <c r="AJB35" i="9"/>
  <c r="AIQ35" i="9"/>
  <c r="AIF35" i="9"/>
  <c r="AHU35" i="9"/>
  <c r="AHJ35" i="9"/>
  <c r="AGY35" i="9"/>
  <c r="AGN35" i="9"/>
  <c r="AGC35" i="9"/>
  <c r="AFR35" i="9"/>
  <c r="AFG35" i="9"/>
  <c r="AEV35" i="9"/>
  <c r="AEK35" i="9"/>
  <c r="ADZ35" i="9"/>
  <c r="ADO35" i="9"/>
  <c r="ADD35" i="9"/>
  <c r="ACS35" i="9"/>
  <c r="ACH35" i="9"/>
  <c r="ABW35" i="9"/>
  <c r="ABL35" i="9"/>
  <c r="ABA35" i="9"/>
  <c r="AAP35" i="9"/>
  <c r="AAE35" i="9"/>
  <c r="ZT35" i="9"/>
  <c r="ZI35" i="9"/>
  <c r="YX35" i="9"/>
  <c r="YM35" i="9"/>
  <c r="YB35" i="9"/>
  <c r="XQ35" i="9"/>
  <c r="XF35" i="9"/>
  <c r="WU35" i="9"/>
  <c r="WJ35" i="9"/>
  <c r="VY35" i="9"/>
  <c r="VN35" i="9"/>
  <c r="VC35" i="9"/>
  <c r="UR35" i="9"/>
  <c r="UG35" i="9"/>
  <c r="TV35" i="9"/>
  <c r="TK35" i="9"/>
  <c r="SZ35" i="9"/>
  <c r="SO35" i="9"/>
  <c r="SD35" i="9"/>
  <c r="RS35" i="9"/>
  <c r="RH35" i="9"/>
  <c r="QW35" i="9"/>
  <c r="QL35" i="9"/>
  <c r="QA35" i="9"/>
  <c r="PP35" i="9"/>
  <c r="PE35" i="9"/>
  <c r="OT35" i="9"/>
  <c r="OI35" i="9"/>
  <c r="NX35" i="9"/>
  <c r="NM35" i="9"/>
  <c r="NB35" i="9"/>
  <c r="MQ35" i="9"/>
  <c r="MF35" i="9"/>
  <c r="LU35" i="9"/>
  <c r="LJ35" i="9"/>
  <c r="KY35" i="9"/>
  <c r="KN35" i="9"/>
  <c r="KC35" i="9"/>
  <c r="JR35" i="9"/>
  <c r="JG35" i="9"/>
  <c r="IV35" i="9"/>
  <c r="IK35" i="9"/>
  <c r="HZ35" i="9"/>
  <c r="HO35" i="9"/>
  <c r="HD35" i="9"/>
  <c r="GS35" i="9"/>
  <c r="GH35" i="9"/>
  <c r="FW35" i="9"/>
  <c r="FL35" i="9"/>
  <c r="FA35" i="9"/>
  <c r="EP35" i="9"/>
  <c r="EE35" i="9"/>
  <c r="DT35" i="9"/>
  <c r="DI35" i="9"/>
  <c r="CX35" i="9"/>
  <c r="CM35" i="9"/>
  <c r="CB35" i="9"/>
  <c r="BQ35" i="9"/>
  <c r="BF35" i="9"/>
  <c r="AU35" i="9"/>
  <c r="AJ35" i="9"/>
  <c r="Y35" i="9"/>
  <c r="N35" i="9"/>
  <c r="C35" i="9"/>
  <c r="BSQ34" i="9"/>
  <c r="BSF34" i="9"/>
  <c r="BRU34" i="9"/>
  <c r="BRJ34" i="9"/>
  <c r="BQY34" i="9"/>
  <c r="BQN34" i="9"/>
  <c r="BQC34" i="9"/>
  <c r="BPR34" i="9"/>
  <c r="BPG34" i="9"/>
  <c r="BOV34" i="9"/>
  <c r="BOK34" i="9"/>
  <c r="BNZ34" i="9"/>
  <c r="BNO34" i="9"/>
  <c r="BNC34" i="9"/>
  <c r="BMR34" i="9"/>
  <c r="BMG34" i="9"/>
  <c r="BLV34" i="9"/>
  <c r="BLK34" i="9"/>
  <c r="BKZ34" i="9"/>
  <c r="BKO34" i="9"/>
  <c r="BKD34" i="9"/>
  <c r="BJS34" i="9"/>
  <c r="BJH34" i="9"/>
  <c r="BIW34" i="9"/>
  <c r="BIL34" i="9"/>
  <c r="BIA34" i="9"/>
  <c r="BHP34" i="9"/>
  <c r="BHE34" i="9"/>
  <c r="BGT34" i="9"/>
  <c r="BGI34" i="9"/>
  <c r="BFX34" i="9"/>
  <c r="BFM34" i="9"/>
  <c r="BFB34" i="9"/>
  <c r="BEQ34" i="9"/>
  <c r="BEF34" i="9"/>
  <c r="BDU34" i="9"/>
  <c r="BDJ34" i="9"/>
  <c r="BCY34" i="9"/>
  <c r="BCN34" i="9"/>
  <c r="BCC34" i="9"/>
  <c r="BBR34" i="9"/>
  <c r="BBG34" i="9"/>
  <c r="BAV34" i="9"/>
  <c r="BAK34" i="9"/>
  <c r="AZZ34" i="9"/>
  <c r="AZO34" i="9"/>
  <c r="AZD34" i="9"/>
  <c r="AYS34" i="9"/>
  <c r="AYH34" i="9"/>
  <c r="AXW34" i="9"/>
  <c r="AXL34" i="9"/>
  <c r="AXA34" i="9"/>
  <c r="AWP34" i="9"/>
  <c r="AWE34" i="9"/>
  <c r="AVT34" i="9"/>
  <c r="AVI34" i="9"/>
  <c r="AUX34" i="9"/>
  <c r="AUM34" i="9"/>
  <c r="AUB34" i="9"/>
  <c r="ATQ34" i="9"/>
  <c r="ATF34" i="9"/>
  <c r="ASU34" i="9"/>
  <c r="ASJ34" i="9"/>
  <c r="ARY34" i="9"/>
  <c r="ARN34" i="9"/>
  <c r="ARC34" i="9"/>
  <c r="AQR34" i="9"/>
  <c r="AQG34" i="9"/>
  <c r="APV34" i="9"/>
  <c r="APK34" i="9"/>
  <c r="AOZ34" i="9"/>
  <c r="AOO34" i="9"/>
  <c r="AOD34" i="9"/>
  <c r="ANS34" i="9"/>
  <c r="ANH34" i="9"/>
  <c r="AMW34" i="9"/>
  <c r="AML34" i="9"/>
  <c r="AMA34" i="9"/>
  <c r="ALP34" i="9"/>
  <c r="ALE34" i="9"/>
  <c r="AKT34" i="9"/>
  <c r="AKI34" i="9"/>
  <c r="AJX34" i="9"/>
  <c r="AJM34" i="9"/>
  <c r="AJB34" i="9"/>
  <c r="AIQ34" i="9"/>
  <c r="AIF34" i="9"/>
  <c r="AHU34" i="9"/>
  <c r="AHJ34" i="9"/>
  <c r="AGY34" i="9"/>
  <c r="AGN34" i="9"/>
  <c r="AGC34" i="9"/>
  <c r="AFR34" i="9"/>
  <c r="AFG34" i="9"/>
  <c r="AEV34" i="9"/>
  <c r="AEK34" i="9"/>
  <c r="ADZ34" i="9"/>
  <c r="ADO34" i="9"/>
  <c r="ADD34" i="9"/>
  <c r="ACS34" i="9"/>
  <c r="ACH34" i="9"/>
  <c r="ABW34" i="9"/>
  <c r="ABL34" i="9"/>
  <c r="ABA34" i="9"/>
  <c r="AAP34" i="9"/>
  <c r="AAE34" i="9"/>
  <c r="ZT34" i="9"/>
  <c r="ZI34" i="9"/>
  <c r="YX34" i="9"/>
  <c r="YM34" i="9"/>
  <c r="YB34" i="9"/>
  <c r="XQ34" i="9"/>
  <c r="XF34" i="9"/>
  <c r="WU34" i="9"/>
  <c r="WJ34" i="9"/>
  <c r="VY34" i="9"/>
  <c r="VN34" i="9"/>
  <c r="VC34" i="9"/>
  <c r="UR34" i="9"/>
  <c r="UG34" i="9"/>
  <c r="TV34" i="9"/>
  <c r="TK34" i="9"/>
  <c r="SZ34" i="9"/>
  <c r="SO34" i="9"/>
  <c r="SD34" i="9"/>
  <c r="RS34" i="9"/>
  <c r="RH34" i="9"/>
  <c r="QW34" i="9"/>
  <c r="QL34" i="9"/>
  <c r="QA34" i="9"/>
  <c r="PP34" i="9"/>
  <c r="PE34" i="9"/>
  <c r="OT34" i="9"/>
  <c r="OI34" i="9"/>
  <c r="NX34" i="9"/>
  <c r="NM34" i="9"/>
  <c r="NB34" i="9"/>
  <c r="MQ34" i="9"/>
  <c r="MF34" i="9"/>
  <c r="LU34" i="9"/>
  <c r="LJ34" i="9"/>
  <c r="KY34" i="9"/>
  <c r="KN34" i="9"/>
  <c r="KC34" i="9"/>
  <c r="JR34" i="9"/>
  <c r="JG34" i="9"/>
  <c r="IV34" i="9"/>
  <c r="IK34" i="9"/>
  <c r="HZ34" i="9"/>
  <c r="HO34" i="9"/>
  <c r="HD34" i="9"/>
  <c r="GS34" i="9"/>
  <c r="GH34" i="9"/>
  <c r="FW34" i="9"/>
  <c r="FL34" i="9"/>
  <c r="FA34" i="9"/>
  <c r="EP34" i="9"/>
  <c r="EE34" i="9"/>
  <c r="DT34" i="9"/>
  <c r="DI34" i="9"/>
  <c r="CX34" i="9"/>
  <c r="CM34" i="9"/>
  <c r="CB34" i="9"/>
  <c r="BQ34" i="9"/>
  <c r="BF34" i="9"/>
  <c r="AU34" i="9"/>
  <c r="AJ34" i="9"/>
  <c r="Y34" i="9"/>
  <c r="N34" i="9"/>
  <c r="C34" i="9"/>
  <c r="BSQ33" i="9"/>
  <c r="BSF33" i="9"/>
  <c r="BRU33" i="9"/>
  <c r="BRJ33" i="9"/>
  <c r="BQY33" i="9"/>
  <c r="BQN33" i="9"/>
  <c r="BQC33" i="9"/>
  <c r="BPR33" i="9"/>
  <c r="BPG33" i="9"/>
  <c r="BOV33" i="9"/>
  <c r="BOK33" i="9"/>
  <c r="BNZ33" i="9"/>
  <c r="BNO33" i="9"/>
  <c r="BNC33" i="9"/>
  <c r="BMR33" i="9"/>
  <c r="BMG33" i="9"/>
  <c r="BLV33" i="9"/>
  <c r="BLK33" i="9"/>
  <c r="BKZ33" i="9"/>
  <c r="BKO33" i="9"/>
  <c r="BKD33" i="9"/>
  <c r="BJS33" i="9"/>
  <c r="BJH33" i="9"/>
  <c r="BIW33" i="9"/>
  <c r="BIL33" i="9"/>
  <c r="BIA33" i="9"/>
  <c r="BHP33" i="9"/>
  <c r="BHE33" i="9"/>
  <c r="BGT33" i="9"/>
  <c r="BGI33" i="9"/>
  <c r="BFX33" i="9"/>
  <c r="BFM33" i="9"/>
  <c r="BFB33" i="9"/>
  <c r="BEQ33" i="9"/>
  <c r="BEF33" i="9"/>
  <c r="BDU33" i="9"/>
  <c r="BDJ33" i="9"/>
  <c r="BCY33" i="9"/>
  <c r="BCN33" i="9"/>
  <c r="BCC33" i="9"/>
  <c r="BBR33" i="9"/>
  <c r="BBG33" i="9"/>
  <c r="BAV33" i="9"/>
  <c r="BAK33" i="9"/>
  <c r="AZZ33" i="9"/>
  <c r="AZO33" i="9"/>
  <c r="AZD33" i="9"/>
  <c r="AYS33" i="9"/>
  <c r="AYH33" i="9"/>
  <c r="AXW33" i="9"/>
  <c r="AXL33" i="9"/>
  <c r="AXA33" i="9"/>
  <c r="AWP33" i="9"/>
  <c r="AWE33" i="9"/>
  <c r="AVT33" i="9"/>
  <c r="AVI33" i="9"/>
  <c r="AUX33" i="9"/>
  <c r="AUM33" i="9"/>
  <c r="AUB33" i="9"/>
  <c r="ATQ33" i="9"/>
  <c r="ATF33" i="9"/>
  <c r="ASU33" i="9"/>
  <c r="ASJ33" i="9"/>
  <c r="ARY33" i="9"/>
  <c r="ARN33" i="9"/>
  <c r="ARC33" i="9"/>
  <c r="AQR33" i="9"/>
  <c r="AQG33" i="9"/>
  <c r="APV33" i="9"/>
  <c r="APK33" i="9"/>
  <c r="AOZ33" i="9"/>
  <c r="AOO33" i="9"/>
  <c r="AOD33" i="9"/>
  <c r="ANS33" i="9"/>
  <c r="ANH33" i="9"/>
  <c r="AMW33" i="9"/>
  <c r="AML33" i="9"/>
  <c r="AMA33" i="9"/>
  <c r="ALP33" i="9"/>
  <c r="ALE33" i="9"/>
  <c r="AKT33" i="9"/>
  <c r="AKI33" i="9"/>
  <c r="AJX33" i="9"/>
  <c r="AJM33" i="9"/>
  <c r="AJB33" i="9"/>
  <c r="AIQ33" i="9"/>
  <c r="AIF33" i="9"/>
  <c r="AHU33" i="9"/>
  <c r="AHJ33" i="9"/>
  <c r="AGY33" i="9"/>
  <c r="AGN33" i="9"/>
  <c r="AGC33" i="9"/>
  <c r="AFR33" i="9"/>
  <c r="AFG33" i="9"/>
  <c r="AEV33" i="9"/>
  <c r="AEK33" i="9"/>
  <c r="ADZ33" i="9"/>
  <c r="ADO33" i="9"/>
  <c r="ADD33" i="9"/>
  <c r="ACS33" i="9"/>
  <c r="ACH33" i="9"/>
  <c r="ABW33" i="9"/>
  <c r="ABL33" i="9"/>
  <c r="ABA33" i="9"/>
  <c r="AAP33" i="9"/>
  <c r="AAE33" i="9"/>
  <c r="ZT33" i="9"/>
  <c r="ZI33" i="9"/>
  <c r="YX33" i="9"/>
  <c r="YM33" i="9"/>
  <c r="YB33" i="9"/>
  <c r="XQ33" i="9"/>
  <c r="XF33" i="9"/>
  <c r="WU33" i="9"/>
  <c r="WJ33" i="9"/>
  <c r="VY33" i="9"/>
  <c r="VN33" i="9"/>
  <c r="VC33" i="9"/>
  <c r="UR33" i="9"/>
  <c r="UG33" i="9"/>
  <c r="TV33" i="9"/>
  <c r="TK33" i="9"/>
  <c r="SZ33" i="9"/>
  <c r="SO33" i="9"/>
  <c r="SD33" i="9"/>
  <c r="RS33" i="9"/>
  <c r="RH33" i="9"/>
  <c r="QW33" i="9"/>
  <c r="QL33" i="9"/>
  <c r="QA33" i="9"/>
  <c r="PP33" i="9"/>
  <c r="PE33" i="9"/>
  <c r="OT33" i="9"/>
  <c r="OI33" i="9"/>
  <c r="NX33" i="9"/>
  <c r="NM33" i="9"/>
  <c r="NB33" i="9"/>
  <c r="MQ33" i="9"/>
  <c r="MF33" i="9"/>
  <c r="LU33" i="9"/>
  <c r="LJ33" i="9"/>
  <c r="KY33" i="9"/>
  <c r="KN33" i="9"/>
  <c r="KC33" i="9"/>
  <c r="JR33" i="9"/>
  <c r="JG33" i="9"/>
  <c r="IV33" i="9"/>
  <c r="IK33" i="9"/>
  <c r="HZ33" i="9"/>
  <c r="HO33" i="9"/>
  <c r="HD33" i="9"/>
  <c r="GS33" i="9"/>
  <c r="GH33" i="9"/>
  <c r="FW33" i="9"/>
  <c r="FL33" i="9"/>
  <c r="FA33" i="9"/>
  <c r="EP33" i="9"/>
  <c r="EE33" i="9"/>
  <c r="DT33" i="9"/>
  <c r="DI33" i="9"/>
  <c r="CX33" i="9"/>
  <c r="CM33" i="9"/>
  <c r="CB33" i="9"/>
  <c r="BQ33" i="9"/>
  <c r="BF33" i="9"/>
  <c r="AU33" i="9"/>
  <c r="AJ33" i="9"/>
  <c r="Y33" i="9"/>
  <c r="N33" i="9"/>
  <c r="C33" i="9"/>
  <c r="BSQ32" i="9"/>
  <c r="BSF32" i="9"/>
  <c r="BRU32" i="9"/>
  <c r="BRJ32" i="9"/>
  <c r="BQY32" i="9"/>
  <c r="BQN32" i="9"/>
  <c r="BQC32" i="9"/>
  <c r="BPR32" i="9"/>
  <c r="BPG32" i="9"/>
  <c r="BOV32" i="9"/>
  <c r="BOK32" i="9"/>
  <c r="BNZ32" i="9"/>
  <c r="BNO32" i="9"/>
  <c r="BNC32" i="9"/>
  <c r="BMR32" i="9"/>
  <c r="BMG32" i="9"/>
  <c r="BLV32" i="9"/>
  <c r="BLK32" i="9"/>
  <c r="BKZ32" i="9"/>
  <c r="BKO32" i="9"/>
  <c r="BKD32" i="9"/>
  <c r="BJS32" i="9"/>
  <c r="BJH32" i="9"/>
  <c r="BIW32" i="9"/>
  <c r="BIL32" i="9"/>
  <c r="BIA32" i="9"/>
  <c r="BHP32" i="9"/>
  <c r="BHE32" i="9"/>
  <c r="BGT32" i="9"/>
  <c r="BGI32" i="9"/>
  <c r="BFX32" i="9"/>
  <c r="BFM32" i="9"/>
  <c r="BFB32" i="9"/>
  <c r="BEQ32" i="9"/>
  <c r="BEF32" i="9"/>
  <c r="BDU32" i="9"/>
  <c r="BDJ32" i="9"/>
  <c r="BCY32" i="9"/>
  <c r="BCN32" i="9"/>
  <c r="BCC32" i="9"/>
  <c r="BBR32" i="9"/>
  <c r="BBG32" i="9"/>
  <c r="BAV32" i="9"/>
  <c r="BAK32" i="9"/>
  <c r="AZZ32" i="9"/>
  <c r="AZO32" i="9"/>
  <c r="AZD32" i="9"/>
  <c r="AYS32" i="9"/>
  <c r="AYH32" i="9"/>
  <c r="AXW32" i="9"/>
  <c r="AXL32" i="9"/>
  <c r="AXA32" i="9"/>
  <c r="AWP32" i="9"/>
  <c r="AWE32" i="9"/>
  <c r="AVT32" i="9"/>
  <c r="AVI32" i="9"/>
  <c r="AUX32" i="9"/>
  <c r="AUM32" i="9"/>
  <c r="AUB32" i="9"/>
  <c r="ATQ32" i="9"/>
  <c r="ATF32" i="9"/>
  <c r="ASU32" i="9"/>
  <c r="ASJ32" i="9"/>
  <c r="ARY32" i="9"/>
  <c r="ARN32" i="9"/>
  <c r="ARC32" i="9"/>
  <c r="AQR32" i="9"/>
  <c r="AQG32" i="9"/>
  <c r="APV32" i="9"/>
  <c r="APK32" i="9"/>
  <c r="AOZ32" i="9"/>
  <c r="AOO32" i="9"/>
  <c r="AOD32" i="9"/>
  <c r="ANS32" i="9"/>
  <c r="ANH32" i="9"/>
  <c r="AMW32" i="9"/>
  <c r="AML32" i="9"/>
  <c r="AMA32" i="9"/>
  <c r="ALP32" i="9"/>
  <c r="ALE32" i="9"/>
  <c r="AKT32" i="9"/>
  <c r="AKI32" i="9"/>
  <c r="AJX32" i="9"/>
  <c r="AJM32" i="9"/>
  <c r="AJB32" i="9"/>
  <c r="AIQ32" i="9"/>
  <c r="AIF32" i="9"/>
  <c r="AHU32" i="9"/>
  <c r="AHJ32" i="9"/>
  <c r="AGY32" i="9"/>
  <c r="AGN32" i="9"/>
  <c r="AGC32" i="9"/>
  <c r="AFR32" i="9"/>
  <c r="AFG32" i="9"/>
  <c r="AEV32" i="9"/>
  <c r="AEK32" i="9"/>
  <c r="ADZ32" i="9"/>
  <c r="ADO32" i="9"/>
  <c r="ADD32" i="9"/>
  <c r="ACS32" i="9"/>
  <c r="ACH32" i="9"/>
  <c r="ABW32" i="9"/>
  <c r="ABL32" i="9"/>
  <c r="ABA32" i="9"/>
  <c r="AAP32" i="9"/>
  <c r="AAE32" i="9"/>
  <c r="ZT32" i="9"/>
  <c r="ZI32" i="9"/>
  <c r="YX32" i="9"/>
  <c r="YM32" i="9"/>
  <c r="YB32" i="9"/>
  <c r="XQ32" i="9"/>
  <c r="XF32" i="9"/>
  <c r="WU32" i="9"/>
  <c r="WJ32" i="9"/>
  <c r="VY32" i="9"/>
  <c r="VN32" i="9"/>
  <c r="VC32" i="9"/>
  <c r="UR32" i="9"/>
  <c r="UG32" i="9"/>
  <c r="TV32" i="9"/>
  <c r="TK32" i="9"/>
  <c r="SZ32" i="9"/>
  <c r="SO32" i="9"/>
  <c r="SD32" i="9"/>
  <c r="RS32" i="9"/>
  <c r="RH32" i="9"/>
  <c r="QW32" i="9"/>
  <c r="QL32" i="9"/>
  <c r="QA32" i="9"/>
  <c r="PP32" i="9"/>
  <c r="PE32" i="9"/>
  <c r="OT32" i="9"/>
  <c r="OI32" i="9"/>
  <c r="NX32" i="9"/>
  <c r="NM32" i="9"/>
  <c r="NB32" i="9"/>
  <c r="MQ32" i="9"/>
  <c r="MF32" i="9"/>
  <c r="LU32" i="9"/>
  <c r="LJ32" i="9"/>
  <c r="KY32" i="9"/>
  <c r="KN32" i="9"/>
  <c r="KC32" i="9"/>
  <c r="JR32" i="9"/>
  <c r="JG32" i="9"/>
  <c r="IV32" i="9"/>
  <c r="IK32" i="9"/>
  <c r="HZ32" i="9"/>
  <c r="HO32" i="9"/>
  <c r="HD32" i="9"/>
  <c r="GS32" i="9"/>
  <c r="GH32" i="9"/>
  <c r="FW32" i="9"/>
  <c r="FL32" i="9"/>
  <c r="FA32" i="9"/>
  <c r="EP32" i="9"/>
  <c r="EE32" i="9"/>
  <c r="DT32" i="9"/>
  <c r="DI32" i="9"/>
  <c r="CX32" i="9"/>
  <c r="CM32" i="9"/>
  <c r="CB32" i="9"/>
  <c r="BQ32" i="9"/>
  <c r="BF32" i="9"/>
  <c r="AU32" i="9"/>
  <c r="AJ32" i="9"/>
  <c r="Y32" i="9"/>
  <c r="N32" i="9"/>
  <c r="C32" i="9"/>
  <c r="BSQ31" i="9"/>
  <c r="BSF31" i="9"/>
  <c r="BRU31" i="9"/>
  <c r="BRJ31" i="9"/>
  <c r="BQY31" i="9"/>
  <c r="BQN31" i="9"/>
  <c r="BQC31" i="9"/>
  <c r="BPR31" i="9"/>
  <c r="BPG31" i="9"/>
  <c r="BOV31" i="9"/>
  <c r="BOK31" i="9"/>
  <c r="BNZ31" i="9"/>
  <c r="BNO31" i="9"/>
  <c r="BNC31" i="9"/>
  <c r="BMR31" i="9"/>
  <c r="BMG31" i="9"/>
  <c r="BLV31" i="9"/>
  <c r="BLK31" i="9"/>
  <c r="BKZ31" i="9"/>
  <c r="BKO31" i="9"/>
  <c r="BKD31" i="9"/>
  <c r="BJS31" i="9"/>
  <c r="BJH31" i="9"/>
  <c r="BIW31" i="9"/>
  <c r="BIL31" i="9"/>
  <c r="BIA31" i="9"/>
  <c r="BHP31" i="9"/>
  <c r="BHE31" i="9"/>
  <c r="BGT31" i="9"/>
  <c r="BGI31" i="9"/>
  <c r="BFX31" i="9"/>
  <c r="BFM31" i="9"/>
  <c r="BFB31" i="9"/>
  <c r="BEQ31" i="9"/>
  <c r="BEF31" i="9"/>
  <c r="BDU31" i="9"/>
  <c r="BDJ31" i="9"/>
  <c r="BCY31" i="9"/>
  <c r="BCN31" i="9"/>
  <c r="BCC31" i="9"/>
  <c r="BBR31" i="9"/>
  <c r="BBG31" i="9"/>
  <c r="BAV31" i="9"/>
  <c r="BAK31" i="9"/>
  <c r="AZZ31" i="9"/>
  <c r="AZO31" i="9"/>
  <c r="AZD31" i="9"/>
  <c r="AYS31" i="9"/>
  <c r="AYH31" i="9"/>
  <c r="AXW31" i="9"/>
  <c r="AXL31" i="9"/>
  <c r="AXA31" i="9"/>
  <c r="AWP31" i="9"/>
  <c r="AWE31" i="9"/>
  <c r="AVT31" i="9"/>
  <c r="AVI31" i="9"/>
  <c r="AUX31" i="9"/>
  <c r="AUM31" i="9"/>
  <c r="AUB31" i="9"/>
  <c r="ATQ31" i="9"/>
  <c r="ATF31" i="9"/>
  <c r="ASU31" i="9"/>
  <c r="ASJ31" i="9"/>
  <c r="ARY31" i="9"/>
  <c r="ARN31" i="9"/>
  <c r="ARC31" i="9"/>
  <c r="AQR31" i="9"/>
  <c r="AQG31" i="9"/>
  <c r="APV31" i="9"/>
  <c r="APK31" i="9"/>
  <c r="AOZ31" i="9"/>
  <c r="AOO31" i="9"/>
  <c r="AOD31" i="9"/>
  <c r="ANS31" i="9"/>
  <c r="ANH31" i="9"/>
  <c r="AMW31" i="9"/>
  <c r="AML31" i="9"/>
  <c r="AMA31" i="9"/>
  <c r="ALP31" i="9"/>
  <c r="ALE31" i="9"/>
  <c r="AKT31" i="9"/>
  <c r="AKI31" i="9"/>
  <c r="AJX31" i="9"/>
  <c r="AJM31" i="9"/>
  <c r="AJB31" i="9"/>
  <c r="AIQ31" i="9"/>
  <c r="AIF31" i="9"/>
  <c r="AHU31" i="9"/>
  <c r="AHJ31" i="9"/>
  <c r="AGY31" i="9"/>
  <c r="AGN31" i="9"/>
  <c r="AGC31" i="9"/>
  <c r="AFR31" i="9"/>
  <c r="AFG31" i="9"/>
  <c r="AEV31" i="9"/>
  <c r="AEK31" i="9"/>
  <c r="ADZ31" i="9"/>
  <c r="ADO31" i="9"/>
  <c r="ADD31" i="9"/>
  <c r="ACS31" i="9"/>
  <c r="ACH31" i="9"/>
  <c r="ABW31" i="9"/>
  <c r="ABL31" i="9"/>
  <c r="ABA31" i="9"/>
  <c r="AAP31" i="9"/>
  <c r="AAE31" i="9"/>
  <c r="ZT31" i="9"/>
  <c r="ZI31" i="9"/>
  <c r="YX31" i="9"/>
  <c r="YM31" i="9"/>
  <c r="YB31" i="9"/>
  <c r="XQ31" i="9"/>
  <c r="XF31" i="9"/>
  <c r="WU31" i="9"/>
  <c r="WJ31" i="9"/>
  <c r="VY31" i="9"/>
  <c r="VN31" i="9"/>
  <c r="VC31" i="9"/>
  <c r="UR31" i="9"/>
  <c r="UG31" i="9"/>
  <c r="TV31" i="9"/>
  <c r="TK31" i="9"/>
  <c r="SZ31" i="9"/>
  <c r="SO31" i="9"/>
  <c r="SD31" i="9"/>
  <c r="RS31" i="9"/>
  <c r="RH31" i="9"/>
  <c r="QW31" i="9"/>
  <c r="QL31" i="9"/>
  <c r="QA31" i="9"/>
  <c r="PP31" i="9"/>
  <c r="PE31" i="9"/>
  <c r="OT31" i="9"/>
  <c r="OI31" i="9"/>
  <c r="NX31" i="9"/>
  <c r="NM31" i="9"/>
  <c r="NB31" i="9"/>
  <c r="MQ31" i="9"/>
  <c r="MF31" i="9"/>
  <c r="LU31" i="9"/>
  <c r="LJ31" i="9"/>
  <c r="KY31" i="9"/>
  <c r="KN31" i="9"/>
  <c r="KC31" i="9"/>
  <c r="JR31" i="9"/>
  <c r="JG31" i="9"/>
  <c r="IV31" i="9"/>
  <c r="IK31" i="9"/>
  <c r="HZ31" i="9"/>
  <c r="HO31" i="9"/>
  <c r="HD31" i="9"/>
  <c r="GS31" i="9"/>
  <c r="GH31" i="9"/>
  <c r="FW31" i="9"/>
  <c r="FL31" i="9"/>
  <c r="FA31" i="9"/>
  <c r="EP31" i="9"/>
  <c r="EE31" i="9"/>
  <c r="DT31" i="9"/>
  <c r="DI31" i="9"/>
  <c r="CX31" i="9"/>
  <c r="CM31" i="9"/>
  <c r="CB31" i="9"/>
  <c r="BQ31" i="9"/>
  <c r="BF31" i="9"/>
  <c r="AU31" i="9"/>
  <c r="AJ31" i="9"/>
  <c r="Y31" i="9"/>
  <c r="N31" i="9"/>
  <c r="C31" i="9"/>
  <c r="BSQ30" i="9"/>
  <c r="BSF30" i="9"/>
  <c r="BRU30" i="9"/>
  <c r="BRJ30" i="9"/>
  <c r="BQY30" i="9"/>
  <c r="BQN30" i="9"/>
  <c r="BQC30" i="9"/>
  <c r="BPR30" i="9"/>
  <c r="BPG30" i="9"/>
  <c r="BOV30" i="9"/>
  <c r="BOK30" i="9"/>
  <c r="BNZ30" i="9"/>
  <c r="BNO30" i="9"/>
  <c r="BNC30" i="9"/>
  <c r="BMR30" i="9"/>
  <c r="BMG30" i="9"/>
  <c r="BLV30" i="9"/>
  <c r="BLK30" i="9"/>
  <c r="BKZ30" i="9"/>
  <c r="BKO30" i="9"/>
  <c r="BKD30" i="9"/>
  <c r="BJS30" i="9"/>
  <c r="BJH30" i="9"/>
  <c r="BIW30" i="9"/>
  <c r="BIL30" i="9"/>
  <c r="BIA30" i="9"/>
  <c r="BHP30" i="9"/>
  <c r="BHE30" i="9"/>
  <c r="BGT30" i="9"/>
  <c r="BGI30" i="9"/>
  <c r="BFX30" i="9"/>
  <c r="BFM30" i="9"/>
  <c r="BFB30" i="9"/>
  <c r="BEQ30" i="9"/>
  <c r="BEF30" i="9"/>
  <c r="BDU30" i="9"/>
  <c r="BDJ30" i="9"/>
  <c r="BCY30" i="9"/>
  <c r="BCN30" i="9"/>
  <c r="BCC30" i="9"/>
  <c r="BBR30" i="9"/>
  <c r="BBG30" i="9"/>
  <c r="BAV30" i="9"/>
  <c r="BAK30" i="9"/>
  <c r="AZZ30" i="9"/>
  <c r="AZO30" i="9"/>
  <c r="AZD30" i="9"/>
  <c r="AYS30" i="9"/>
  <c r="AYH30" i="9"/>
  <c r="AXW30" i="9"/>
  <c r="AXL30" i="9"/>
  <c r="AXA30" i="9"/>
  <c r="AWP30" i="9"/>
  <c r="AWE30" i="9"/>
  <c r="AVT30" i="9"/>
  <c r="AVI30" i="9"/>
  <c r="AUX30" i="9"/>
  <c r="AUM30" i="9"/>
  <c r="AUB30" i="9"/>
  <c r="ATQ30" i="9"/>
  <c r="ATF30" i="9"/>
  <c r="ASU30" i="9"/>
  <c r="ASJ30" i="9"/>
  <c r="ARY30" i="9"/>
  <c r="ARN30" i="9"/>
  <c r="ARC30" i="9"/>
  <c r="AQR30" i="9"/>
  <c r="AQG30" i="9"/>
  <c r="APV30" i="9"/>
  <c r="APK30" i="9"/>
  <c r="AOZ30" i="9"/>
  <c r="AOO30" i="9"/>
  <c r="AOD30" i="9"/>
  <c r="ANS30" i="9"/>
  <c r="ANH30" i="9"/>
  <c r="AMW30" i="9"/>
  <c r="AML30" i="9"/>
  <c r="AMA30" i="9"/>
  <c r="ALP30" i="9"/>
  <c r="ALE30" i="9"/>
  <c r="AKT30" i="9"/>
  <c r="AKI30" i="9"/>
  <c r="AJX30" i="9"/>
  <c r="AJM30" i="9"/>
  <c r="AJB30" i="9"/>
  <c r="AIQ30" i="9"/>
  <c r="AIF30" i="9"/>
  <c r="AHU30" i="9"/>
  <c r="AHJ30" i="9"/>
  <c r="AGY30" i="9"/>
  <c r="AGN30" i="9"/>
  <c r="AGC30" i="9"/>
  <c r="AFR30" i="9"/>
  <c r="AFG30" i="9"/>
  <c r="AEV30" i="9"/>
  <c r="AEK30" i="9"/>
  <c r="ADZ30" i="9"/>
  <c r="ADO30" i="9"/>
  <c r="ADD30" i="9"/>
  <c r="ACS30" i="9"/>
  <c r="ACH30" i="9"/>
  <c r="ABW30" i="9"/>
  <c r="ABL30" i="9"/>
  <c r="ABA30" i="9"/>
  <c r="AAP30" i="9"/>
  <c r="AAE30" i="9"/>
  <c r="ZT30" i="9"/>
  <c r="ZI30" i="9"/>
  <c r="YX30" i="9"/>
  <c r="YM30" i="9"/>
  <c r="YB30" i="9"/>
  <c r="XQ30" i="9"/>
  <c r="XF30" i="9"/>
  <c r="WU30" i="9"/>
  <c r="WJ30" i="9"/>
  <c r="VY30" i="9"/>
  <c r="VN30" i="9"/>
  <c r="VC30" i="9"/>
  <c r="UR30" i="9"/>
  <c r="UG30" i="9"/>
  <c r="TV30" i="9"/>
  <c r="TK30" i="9"/>
  <c r="SZ30" i="9"/>
  <c r="SO30" i="9"/>
  <c r="SD30" i="9"/>
  <c r="RS30" i="9"/>
  <c r="RH30" i="9"/>
  <c r="QW30" i="9"/>
  <c r="QL30" i="9"/>
  <c r="QA30" i="9"/>
  <c r="PP30" i="9"/>
  <c r="PE30" i="9"/>
  <c r="OT30" i="9"/>
  <c r="OI30" i="9"/>
  <c r="NX30" i="9"/>
  <c r="NM30" i="9"/>
  <c r="NB30" i="9"/>
  <c r="MQ30" i="9"/>
  <c r="MF30" i="9"/>
  <c r="LU30" i="9"/>
  <c r="LJ30" i="9"/>
  <c r="KY30" i="9"/>
  <c r="KN30" i="9"/>
  <c r="KC30" i="9"/>
  <c r="JR30" i="9"/>
  <c r="JG30" i="9"/>
  <c r="IV30" i="9"/>
  <c r="IK30" i="9"/>
  <c r="HZ30" i="9"/>
  <c r="HO30" i="9"/>
  <c r="HD30" i="9"/>
  <c r="GS30" i="9"/>
  <c r="GH30" i="9"/>
  <c r="FW30" i="9"/>
  <c r="FL30" i="9"/>
  <c r="FA30" i="9"/>
  <c r="EP30" i="9"/>
  <c r="EE30" i="9"/>
  <c r="DT30" i="9"/>
  <c r="DI30" i="9"/>
  <c r="CX30" i="9"/>
  <c r="CM30" i="9"/>
  <c r="CB30" i="9"/>
  <c r="BQ30" i="9"/>
  <c r="BF30" i="9"/>
  <c r="AU30" i="9"/>
  <c r="AJ30" i="9"/>
  <c r="Y30" i="9"/>
  <c r="N30" i="9"/>
  <c r="C30" i="9"/>
  <c r="BSQ29" i="9"/>
  <c r="BSF29" i="9"/>
  <c r="BRU29" i="9"/>
  <c r="BRJ29" i="9"/>
  <c r="BQY29" i="9"/>
  <c r="BQN29" i="9"/>
  <c r="BQC29" i="9"/>
  <c r="BPR29" i="9"/>
  <c r="BPG29" i="9"/>
  <c r="BOV29" i="9"/>
  <c r="BOK29" i="9"/>
  <c r="BNZ29" i="9"/>
  <c r="BNO29" i="9"/>
  <c r="BNC29" i="9"/>
  <c r="BMR29" i="9"/>
  <c r="BMG29" i="9"/>
  <c r="BLV29" i="9"/>
  <c r="BLK29" i="9"/>
  <c r="BKZ29" i="9"/>
  <c r="BKO29" i="9"/>
  <c r="BKD29" i="9"/>
  <c r="BJS29" i="9"/>
  <c r="BJH29" i="9"/>
  <c r="BIW29" i="9"/>
  <c r="BIL29" i="9"/>
  <c r="BIA29" i="9"/>
  <c r="BHP29" i="9"/>
  <c r="BHE29" i="9"/>
  <c r="BGT29" i="9"/>
  <c r="BGI29" i="9"/>
  <c r="BFX29" i="9"/>
  <c r="BFM29" i="9"/>
  <c r="BFB29" i="9"/>
  <c r="BEQ29" i="9"/>
  <c r="BEF29" i="9"/>
  <c r="BDU29" i="9"/>
  <c r="BDJ29" i="9"/>
  <c r="BCY29" i="9"/>
  <c r="BCN29" i="9"/>
  <c r="BCC29" i="9"/>
  <c r="BBR29" i="9"/>
  <c r="BBG29" i="9"/>
  <c r="BAV29" i="9"/>
  <c r="BAK29" i="9"/>
  <c r="AZZ29" i="9"/>
  <c r="AZO29" i="9"/>
  <c r="AZD29" i="9"/>
  <c r="AYS29" i="9"/>
  <c r="AYH29" i="9"/>
  <c r="AXW29" i="9"/>
  <c r="AXL29" i="9"/>
  <c r="AXA29" i="9"/>
  <c r="AWP29" i="9"/>
  <c r="AWE29" i="9"/>
  <c r="AVT29" i="9"/>
  <c r="AVI29" i="9"/>
  <c r="AUX29" i="9"/>
  <c r="AUM29" i="9"/>
  <c r="AUB29" i="9"/>
  <c r="ATQ29" i="9"/>
  <c r="ATF29" i="9"/>
  <c r="ASU29" i="9"/>
  <c r="ASJ29" i="9"/>
  <c r="ARY29" i="9"/>
  <c r="ARN29" i="9"/>
  <c r="ARC29" i="9"/>
  <c r="AQR29" i="9"/>
  <c r="AQG29" i="9"/>
  <c r="APV29" i="9"/>
  <c r="APK29" i="9"/>
  <c r="AOZ29" i="9"/>
  <c r="AOO29" i="9"/>
  <c r="AOD29" i="9"/>
  <c r="ANS29" i="9"/>
  <c r="ANH29" i="9"/>
  <c r="AMW29" i="9"/>
  <c r="AML29" i="9"/>
  <c r="AMA29" i="9"/>
  <c r="ALP29" i="9"/>
  <c r="ALE29" i="9"/>
  <c r="AKT29" i="9"/>
  <c r="AKI29" i="9"/>
  <c r="AJX29" i="9"/>
  <c r="AJM29" i="9"/>
  <c r="AJB29" i="9"/>
  <c r="AIQ29" i="9"/>
  <c r="AIF29" i="9"/>
  <c r="AHU29" i="9"/>
  <c r="AHJ29" i="9"/>
  <c r="AGY29" i="9"/>
  <c r="AGN29" i="9"/>
  <c r="AGC29" i="9"/>
  <c r="AFR29" i="9"/>
  <c r="AFG29" i="9"/>
  <c r="AFN4" i="9" s="1"/>
  <c r="AEV29" i="9"/>
  <c r="AEK29" i="9"/>
  <c r="ADZ29" i="9"/>
  <c r="ADO29" i="9"/>
  <c r="ADD29" i="9"/>
  <c r="ACS29" i="9"/>
  <c r="ACH29" i="9"/>
  <c r="ABW29" i="9"/>
  <c r="ACD4" i="9" s="1"/>
  <c r="ABL29" i="9"/>
  <c r="ABA29" i="9"/>
  <c r="AAP29" i="9"/>
  <c r="AAE29" i="9"/>
  <c r="ZT29" i="9"/>
  <c r="ZI29" i="9"/>
  <c r="YX29" i="9"/>
  <c r="YM29" i="9"/>
  <c r="YB29" i="9"/>
  <c r="XQ29" i="9"/>
  <c r="XF29" i="9"/>
  <c r="WU29" i="9"/>
  <c r="WJ29" i="9"/>
  <c r="VY29" i="9"/>
  <c r="VN29" i="9"/>
  <c r="VC29" i="9"/>
  <c r="UR29" i="9"/>
  <c r="UG29" i="9"/>
  <c r="TV29" i="9"/>
  <c r="TK29" i="9"/>
  <c r="SZ29" i="9"/>
  <c r="SO29" i="9"/>
  <c r="SD29" i="9"/>
  <c r="RS29" i="9"/>
  <c r="RZ4" i="9" s="1"/>
  <c r="RH29" i="9"/>
  <c r="QW29" i="9"/>
  <c r="QL29" i="9"/>
  <c r="QA29" i="9"/>
  <c r="PP29" i="9"/>
  <c r="PE29" i="9"/>
  <c r="OT29" i="9"/>
  <c r="OI29" i="9"/>
  <c r="NX29" i="9"/>
  <c r="NM29" i="9"/>
  <c r="NB29" i="9"/>
  <c r="MQ29" i="9"/>
  <c r="MF29" i="9"/>
  <c r="LU29" i="9"/>
  <c r="LJ29" i="9"/>
  <c r="KY29" i="9"/>
  <c r="KN29" i="9"/>
  <c r="KC29" i="9"/>
  <c r="JR29" i="9"/>
  <c r="JG29" i="9"/>
  <c r="IV29" i="9"/>
  <c r="IK29" i="9"/>
  <c r="HZ29" i="9"/>
  <c r="HO29" i="9"/>
  <c r="HD29" i="9"/>
  <c r="GS29" i="9"/>
  <c r="GH29" i="9"/>
  <c r="FW29" i="9"/>
  <c r="FL29" i="9"/>
  <c r="FA29" i="9"/>
  <c r="EP29" i="9"/>
  <c r="EE29" i="9"/>
  <c r="EL4" i="9" s="1"/>
  <c r="DT29" i="9"/>
  <c r="DI29" i="9"/>
  <c r="CX29" i="9"/>
  <c r="CM29" i="9"/>
  <c r="CB29" i="9"/>
  <c r="BQ29" i="9"/>
  <c r="BF29" i="9"/>
  <c r="AU29" i="9"/>
  <c r="AJ29" i="9"/>
  <c r="Y29" i="9"/>
  <c r="N29" i="9"/>
  <c r="C29" i="9"/>
  <c r="BSQ28" i="9"/>
  <c r="BSF28" i="9"/>
  <c r="BRU28" i="9"/>
  <c r="BRJ28" i="9"/>
  <c r="BQY28" i="9"/>
  <c r="BQN28" i="9"/>
  <c r="BQC28" i="9"/>
  <c r="BPR28" i="9"/>
  <c r="BPG28" i="9"/>
  <c r="BOV28" i="9"/>
  <c r="BOK28" i="9"/>
  <c r="BNZ28" i="9"/>
  <c r="BOG5" i="9" s="1"/>
  <c r="BNO28" i="9"/>
  <c r="BNC28" i="9"/>
  <c r="BMR28" i="9"/>
  <c r="BMG28" i="9"/>
  <c r="BLV28" i="9"/>
  <c r="BLK28" i="9"/>
  <c r="BKZ28" i="9"/>
  <c r="BKO28" i="9"/>
  <c r="BKD28" i="9"/>
  <c r="BJS28" i="9"/>
  <c r="BJH28" i="9"/>
  <c r="BIW28" i="9"/>
  <c r="BIL28" i="9"/>
  <c r="BIA28" i="9"/>
  <c r="BHP28" i="9"/>
  <c r="BHE28" i="9"/>
  <c r="BGT28" i="9"/>
  <c r="BGI28" i="9"/>
  <c r="BFX28" i="9"/>
  <c r="BFM28" i="9"/>
  <c r="BFB28" i="9"/>
  <c r="BEQ28" i="9"/>
  <c r="BEF28" i="9"/>
  <c r="BDU28" i="9"/>
  <c r="BDJ28" i="9"/>
  <c r="BCY28" i="9"/>
  <c r="BCN28" i="9"/>
  <c r="BCC28" i="9"/>
  <c r="BBR28" i="9"/>
  <c r="BBG28" i="9"/>
  <c r="BAV28" i="9"/>
  <c r="BAK28" i="9"/>
  <c r="AZZ28" i="9"/>
  <c r="AZO28" i="9"/>
  <c r="AZD28" i="9"/>
  <c r="AYS28" i="9"/>
  <c r="AYH28" i="9"/>
  <c r="AXW28" i="9"/>
  <c r="AXL28" i="9"/>
  <c r="AXA28" i="9"/>
  <c r="AWP28" i="9"/>
  <c r="AWE28" i="9"/>
  <c r="AVT28" i="9"/>
  <c r="AVI28" i="9"/>
  <c r="AUX28" i="9"/>
  <c r="AUM28" i="9"/>
  <c r="AUB28" i="9"/>
  <c r="ATQ28" i="9"/>
  <c r="ATF28" i="9"/>
  <c r="ASU28" i="9"/>
  <c r="ASJ28" i="9"/>
  <c r="ARY28" i="9"/>
  <c r="ARN28" i="9"/>
  <c r="ARC28" i="9"/>
  <c r="AQR28" i="9"/>
  <c r="AQG28" i="9"/>
  <c r="APV28" i="9"/>
  <c r="APK28" i="9"/>
  <c r="AOZ28" i="9"/>
  <c r="AOO28" i="9"/>
  <c r="AOD28" i="9"/>
  <c r="ANS28" i="9"/>
  <c r="ANH28" i="9"/>
  <c r="AMW28" i="9"/>
  <c r="AML28" i="9"/>
  <c r="AMA28" i="9"/>
  <c r="ALP28" i="9"/>
  <c r="ALE28" i="9"/>
  <c r="AKT28" i="9"/>
  <c r="AKI28" i="9"/>
  <c r="AJX28" i="9"/>
  <c r="AJM28" i="9"/>
  <c r="AJT4" i="9" s="1"/>
  <c r="AJB28" i="9"/>
  <c r="AIQ28" i="9"/>
  <c r="AIF28" i="9"/>
  <c r="AHU28" i="9"/>
  <c r="AHJ28" i="9"/>
  <c r="AGY28" i="9"/>
  <c r="AGN28" i="9"/>
  <c r="AGC28" i="9"/>
  <c r="AFR28" i="9"/>
  <c r="AFG28" i="9"/>
  <c r="AEV28" i="9"/>
  <c r="AEK28" i="9"/>
  <c r="ADZ28" i="9"/>
  <c r="ADO28" i="9"/>
  <c r="ADD28" i="9"/>
  <c r="ACS28" i="9"/>
  <c r="ACZ4" i="9" s="1"/>
  <c r="ACH28" i="9"/>
  <c r="ABW28" i="9"/>
  <c r="ABL28" i="9"/>
  <c r="ABA28" i="9"/>
  <c r="AAP28" i="9"/>
  <c r="AAE28" i="9"/>
  <c r="ZT28" i="9"/>
  <c r="ZI28" i="9"/>
  <c r="ZP4" i="9" s="1"/>
  <c r="YX28" i="9"/>
  <c r="YM28" i="9"/>
  <c r="YB28" i="9"/>
  <c r="XQ28" i="9"/>
  <c r="XF28" i="9"/>
  <c r="WU28" i="9"/>
  <c r="WJ28" i="9"/>
  <c r="VY28" i="9"/>
  <c r="VN28" i="9"/>
  <c r="VC28" i="9"/>
  <c r="UR28" i="9"/>
  <c r="UG28" i="9"/>
  <c r="TV28" i="9"/>
  <c r="TK28" i="9"/>
  <c r="SZ28" i="9"/>
  <c r="SO28" i="9"/>
  <c r="SD28" i="9"/>
  <c r="RS28" i="9"/>
  <c r="RH28" i="9"/>
  <c r="QW28" i="9"/>
  <c r="QL28" i="9"/>
  <c r="QA28" i="9"/>
  <c r="PP28" i="9"/>
  <c r="PE28" i="9"/>
  <c r="OT28" i="9"/>
  <c r="OI28" i="9"/>
  <c r="NX28" i="9"/>
  <c r="NM28" i="9"/>
  <c r="NB28" i="9"/>
  <c r="MQ28" i="9"/>
  <c r="MF28" i="9"/>
  <c r="LU28" i="9"/>
  <c r="MB4" i="9" s="1"/>
  <c r="LJ28" i="9"/>
  <c r="KY28" i="9"/>
  <c r="KN28" i="9"/>
  <c r="KC28" i="9"/>
  <c r="JR28" i="9"/>
  <c r="JG28" i="9"/>
  <c r="IV28" i="9"/>
  <c r="IK28" i="9"/>
  <c r="IR4" i="9" s="1"/>
  <c r="HZ28" i="9"/>
  <c r="HO28" i="9"/>
  <c r="HD28" i="9"/>
  <c r="GS28" i="9"/>
  <c r="GH28" i="9"/>
  <c r="FW28" i="9"/>
  <c r="FL28" i="9"/>
  <c r="FA28" i="9"/>
  <c r="FH4" i="9" s="1"/>
  <c r="EP28" i="9"/>
  <c r="EE28" i="9"/>
  <c r="DT28" i="9"/>
  <c r="DI28" i="9"/>
  <c r="CX28" i="9"/>
  <c r="CM28" i="9"/>
  <c r="CB28" i="9"/>
  <c r="BQ28" i="9"/>
  <c r="BX4" i="9" s="1"/>
  <c r="BF28" i="9"/>
  <c r="AU28" i="9"/>
  <c r="AJ28" i="9"/>
  <c r="Y28" i="9"/>
  <c r="N28" i="9"/>
  <c r="C28" i="9"/>
  <c r="BSQ27" i="9"/>
  <c r="BSF27" i="9"/>
  <c r="BSM5" i="9" s="1"/>
  <c r="BRU27" i="9"/>
  <c r="BRJ27" i="9"/>
  <c r="BQY27" i="9"/>
  <c r="BQN27" i="9"/>
  <c r="BQC27" i="9"/>
  <c r="BPR27" i="9"/>
  <c r="BPG27" i="9"/>
  <c r="BOV27" i="9"/>
  <c r="BPC5" i="9" s="1"/>
  <c r="BOK27" i="9"/>
  <c r="BNZ27" i="9"/>
  <c r="BNO27" i="9"/>
  <c r="BNC27" i="9"/>
  <c r="BMR27" i="9"/>
  <c r="BMG27" i="9"/>
  <c r="BLV27" i="9"/>
  <c r="BLK27" i="9"/>
  <c r="BLR5" i="9" s="1"/>
  <c r="BKZ27" i="9"/>
  <c r="BKO27" i="9"/>
  <c r="BKD27" i="9"/>
  <c r="BJS27" i="9"/>
  <c r="BJH27" i="9"/>
  <c r="BIW27" i="9"/>
  <c r="BIL27" i="9"/>
  <c r="BIA27" i="9"/>
  <c r="BHP27" i="9"/>
  <c r="BHE27" i="9"/>
  <c r="BGT27" i="9"/>
  <c r="BGI27" i="9"/>
  <c r="BFX27" i="9"/>
  <c r="BFM27" i="9"/>
  <c r="BFB27" i="9"/>
  <c r="BEQ27" i="9"/>
  <c r="BEF27" i="9"/>
  <c r="BDU27" i="9"/>
  <c r="BDJ27" i="9"/>
  <c r="BCY27" i="9"/>
  <c r="BCN27" i="9"/>
  <c r="BCC27" i="9"/>
  <c r="BBR27" i="9"/>
  <c r="BBG27" i="9"/>
  <c r="BBN5" i="9" s="1"/>
  <c r="BAV27" i="9"/>
  <c r="BAK27" i="9"/>
  <c r="AZZ27" i="9"/>
  <c r="AZO27" i="9"/>
  <c r="AZD27" i="9"/>
  <c r="AYS27" i="9"/>
  <c r="AYH27" i="9"/>
  <c r="AXW27" i="9"/>
  <c r="AXL27" i="9"/>
  <c r="AXA27" i="9"/>
  <c r="AWP27" i="9"/>
  <c r="AWE27" i="9"/>
  <c r="AVT27" i="9"/>
  <c r="AVI27" i="9"/>
  <c r="AUX27" i="9"/>
  <c r="AUM27" i="9"/>
  <c r="AUB27" i="9"/>
  <c r="ATQ27" i="9"/>
  <c r="ATF27" i="9"/>
  <c r="ASU27" i="9"/>
  <c r="ASJ27" i="9"/>
  <c r="ARY27" i="9"/>
  <c r="ARN27" i="9"/>
  <c r="ARC27" i="9"/>
  <c r="AQR27" i="9"/>
  <c r="AQG27" i="9"/>
  <c r="APV27" i="9"/>
  <c r="APK27" i="9"/>
  <c r="AOZ27" i="9"/>
  <c r="AOO27" i="9"/>
  <c r="AOD27" i="9"/>
  <c r="ANS27" i="9"/>
  <c r="ANH27" i="9"/>
  <c r="AMW27" i="9"/>
  <c r="AML27" i="9"/>
  <c r="AMA27" i="9"/>
  <c r="ALP27" i="9"/>
  <c r="ALE27" i="9"/>
  <c r="AKT27" i="9"/>
  <c r="AKI27" i="9"/>
  <c r="AJX27" i="9"/>
  <c r="AJM27" i="9"/>
  <c r="AJB27" i="9"/>
  <c r="AIQ27" i="9"/>
  <c r="AIF27" i="9"/>
  <c r="AHU27" i="9"/>
  <c r="AHJ27" i="9"/>
  <c r="AGY27" i="9"/>
  <c r="AGN27" i="9"/>
  <c r="AGC27" i="9"/>
  <c r="AFR27" i="9"/>
  <c r="AFG27" i="9"/>
  <c r="AEV27" i="9"/>
  <c r="AEK27" i="9"/>
  <c r="ADZ27" i="9"/>
  <c r="ADO27" i="9"/>
  <c r="ADD27" i="9"/>
  <c r="ACS27" i="9"/>
  <c r="ACH27" i="9"/>
  <c r="ABW27" i="9"/>
  <c r="ABL27" i="9"/>
  <c r="ABA27" i="9"/>
  <c r="AAP27" i="9"/>
  <c r="AAE27" i="9"/>
  <c r="ZT27" i="9"/>
  <c r="ZI27" i="9"/>
  <c r="YX27" i="9"/>
  <c r="YM27" i="9"/>
  <c r="YB27" i="9"/>
  <c r="XQ27" i="9"/>
  <c r="XF27" i="9"/>
  <c r="WU27" i="9"/>
  <c r="WJ27" i="9"/>
  <c r="VY27" i="9"/>
  <c r="VN27" i="9"/>
  <c r="VC27" i="9"/>
  <c r="UR27" i="9"/>
  <c r="UG27" i="9"/>
  <c r="TV27" i="9"/>
  <c r="TK27" i="9"/>
  <c r="SZ27" i="9"/>
  <c r="SO27" i="9"/>
  <c r="SD27" i="9"/>
  <c r="RS27" i="9"/>
  <c r="RH27" i="9"/>
  <c r="QW27" i="9"/>
  <c r="QL27" i="9"/>
  <c r="QA27" i="9"/>
  <c r="PP27" i="9"/>
  <c r="PE27" i="9"/>
  <c r="OT27" i="9"/>
  <c r="OI27" i="9"/>
  <c r="NX27" i="9"/>
  <c r="NM27" i="9"/>
  <c r="NB27" i="9"/>
  <c r="MQ27" i="9"/>
  <c r="MF27" i="9"/>
  <c r="LU27" i="9"/>
  <c r="LJ27" i="9"/>
  <c r="KY27" i="9"/>
  <c r="KN27" i="9"/>
  <c r="KC27" i="9"/>
  <c r="JR27" i="9"/>
  <c r="JG27" i="9"/>
  <c r="IV27" i="9"/>
  <c r="IK27" i="9"/>
  <c r="HZ27" i="9"/>
  <c r="HO27" i="9"/>
  <c r="HD27" i="9"/>
  <c r="GS27" i="9"/>
  <c r="GH27" i="9"/>
  <c r="FW27" i="9"/>
  <c r="FL27" i="9"/>
  <c r="FA27" i="9"/>
  <c r="EP27" i="9"/>
  <c r="EE27" i="9"/>
  <c r="DT27" i="9"/>
  <c r="DI27" i="9"/>
  <c r="CX27" i="9"/>
  <c r="CM27" i="9"/>
  <c r="CB27" i="9"/>
  <c r="BQ27" i="9"/>
  <c r="BF27" i="9"/>
  <c r="AU27" i="9"/>
  <c r="AJ27" i="9"/>
  <c r="Y27" i="9"/>
  <c r="N27" i="9"/>
  <c r="C27" i="9"/>
  <c r="BSQ26" i="9"/>
  <c r="BSF26" i="9"/>
  <c r="BRU26" i="9"/>
  <c r="BRJ26" i="9"/>
  <c r="BQY26" i="9"/>
  <c r="BQN26" i="9"/>
  <c r="BQC26" i="9"/>
  <c r="BPR26" i="9"/>
  <c r="BPG26" i="9"/>
  <c r="BOV26" i="9"/>
  <c r="BOK26" i="9"/>
  <c r="BNZ26" i="9"/>
  <c r="BNO26" i="9"/>
  <c r="BNC26" i="9"/>
  <c r="BMR26" i="9"/>
  <c r="BMG26" i="9"/>
  <c r="BLV26" i="9"/>
  <c r="BLK26" i="9"/>
  <c r="BKZ26" i="9"/>
  <c r="BKO26" i="9"/>
  <c r="BKD26" i="9"/>
  <c r="BJS26" i="9"/>
  <c r="BJH26" i="9"/>
  <c r="BIW26" i="9"/>
  <c r="BIL26" i="9"/>
  <c r="BIA26" i="9"/>
  <c r="BHP26" i="9"/>
  <c r="BHE26" i="9"/>
  <c r="BGT26" i="9"/>
  <c r="BGI26" i="9"/>
  <c r="BFX26" i="9"/>
  <c r="BFM26" i="9"/>
  <c r="BFB26" i="9"/>
  <c r="BEQ26" i="9"/>
  <c r="BEF26" i="9"/>
  <c r="BDU26" i="9"/>
  <c r="BDJ26" i="9"/>
  <c r="BCY26" i="9"/>
  <c r="BCN26" i="9"/>
  <c r="BCC26" i="9"/>
  <c r="BBR26" i="9"/>
  <c r="BBG26" i="9"/>
  <c r="BAV26" i="9"/>
  <c r="BAK26" i="9"/>
  <c r="AZZ26" i="9"/>
  <c r="AZO26" i="9"/>
  <c r="AZD26" i="9"/>
  <c r="AYS26" i="9"/>
  <c r="AYH26" i="9"/>
  <c r="AXW26" i="9"/>
  <c r="AXL26" i="9"/>
  <c r="AXA26" i="9"/>
  <c r="AWP26" i="9"/>
  <c r="AWE26" i="9"/>
  <c r="AVT26" i="9"/>
  <c r="AVI26" i="9"/>
  <c r="AUX26" i="9"/>
  <c r="AUM26" i="9"/>
  <c r="AUB26" i="9"/>
  <c r="ATQ26" i="9"/>
  <c r="ATF26" i="9"/>
  <c r="ASU26" i="9"/>
  <c r="ASJ26" i="9"/>
  <c r="ARY26" i="9"/>
  <c r="ARN26" i="9"/>
  <c r="ARC26" i="9"/>
  <c r="AQR26" i="9"/>
  <c r="AQG26" i="9"/>
  <c r="APV26" i="9"/>
  <c r="APK26" i="9"/>
  <c r="AOZ26" i="9"/>
  <c r="AOO26" i="9"/>
  <c r="AOD26" i="9"/>
  <c r="ANS26" i="9"/>
  <c r="ANH26" i="9"/>
  <c r="AMW26" i="9"/>
  <c r="AML26" i="9"/>
  <c r="AMA26" i="9"/>
  <c r="ALP26" i="9"/>
  <c r="ALE26" i="9"/>
  <c r="AKT26" i="9"/>
  <c r="AKI26" i="9"/>
  <c r="AJX26" i="9"/>
  <c r="AJM26" i="9"/>
  <c r="AJB26" i="9"/>
  <c r="AIQ26" i="9"/>
  <c r="AIF26" i="9"/>
  <c r="AHU26" i="9"/>
  <c r="AHJ26" i="9"/>
  <c r="AGY26" i="9"/>
  <c r="AGN26" i="9"/>
  <c r="AGC26" i="9"/>
  <c r="AFR26" i="9"/>
  <c r="AFG26" i="9"/>
  <c r="AEV26" i="9"/>
  <c r="AEK26" i="9"/>
  <c r="ADZ26" i="9"/>
  <c r="ADO26" i="9"/>
  <c r="ADD26" i="9"/>
  <c r="ACS26" i="9"/>
  <c r="ACH26" i="9"/>
  <c r="ABW26" i="9"/>
  <c r="ABL26" i="9"/>
  <c r="ABA26" i="9"/>
  <c r="AAP26" i="9"/>
  <c r="AAE26" i="9"/>
  <c r="ZT26" i="9"/>
  <c r="ZI26" i="9"/>
  <c r="YX26" i="9"/>
  <c r="YM26" i="9"/>
  <c r="YB26" i="9"/>
  <c r="XQ26" i="9"/>
  <c r="XF26" i="9"/>
  <c r="WU26" i="9"/>
  <c r="WJ26" i="9"/>
  <c r="VY26" i="9"/>
  <c r="VN26" i="9"/>
  <c r="VC26" i="9"/>
  <c r="UR26" i="9"/>
  <c r="UG26" i="9"/>
  <c r="TV26" i="9"/>
  <c r="TK26" i="9"/>
  <c r="SZ26" i="9"/>
  <c r="SO26" i="9"/>
  <c r="SD26" i="9"/>
  <c r="RS26" i="9"/>
  <c r="RH26" i="9"/>
  <c r="QW26" i="9"/>
  <c r="QL26" i="9"/>
  <c r="QA26" i="9"/>
  <c r="PP26" i="9"/>
  <c r="PE26" i="9"/>
  <c r="OT26" i="9"/>
  <c r="OI26" i="9"/>
  <c r="NX26" i="9"/>
  <c r="NM26" i="9"/>
  <c r="NB26" i="9"/>
  <c r="MQ26" i="9"/>
  <c r="MF26" i="9"/>
  <c r="LU26" i="9"/>
  <c r="LJ26" i="9"/>
  <c r="KY26" i="9"/>
  <c r="KN26" i="9"/>
  <c r="KC26" i="9"/>
  <c r="JR26" i="9"/>
  <c r="JG26" i="9"/>
  <c r="IV26" i="9"/>
  <c r="IK26" i="9"/>
  <c r="HZ26" i="9"/>
  <c r="HO26" i="9"/>
  <c r="HD26" i="9"/>
  <c r="GS26" i="9"/>
  <c r="GH26" i="9"/>
  <c r="FW26" i="9"/>
  <c r="FL26" i="9"/>
  <c r="FA26" i="9"/>
  <c r="EP26" i="9"/>
  <c r="EE26" i="9"/>
  <c r="DT26" i="9"/>
  <c r="DI26" i="9"/>
  <c r="CX26" i="9"/>
  <c r="CM26" i="9"/>
  <c r="CB26" i="9"/>
  <c r="BQ26" i="9"/>
  <c r="BF26" i="9"/>
  <c r="AU26" i="9"/>
  <c r="AJ26" i="9"/>
  <c r="Y26" i="9"/>
  <c r="N26" i="9"/>
  <c r="C26" i="9"/>
  <c r="BSQ25" i="9"/>
  <c r="BSF25" i="9"/>
  <c r="BRU25" i="9"/>
  <c r="BRJ25" i="9"/>
  <c r="BQY25" i="9"/>
  <c r="BQN25" i="9"/>
  <c r="BQC25" i="9"/>
  <c r="BPR25" i="9"/>
  <c r="BPG25" i="9"/>
  <c r="BOV25" i="9"/>
  <c r="BOK25" i="9"/>
  <c r="BNZ25" i="9"/>
  <c r="BNO25" i="9"/>
  <c r="BNC25" i="9"/>
  <c r="BMR25" i="9"/>
  <c r="BMG25" i="9"/>
  <c r="BLV25" i="9"/>
  <c r="BLK25" i="9"/>
  <c r="BKZ25" i="9"/>
  <c r="BKO25" i="9"/>
  <c r="BKD25" i="9"/>
  <c r="BJS25" i="9"/>
  <c r="BJH25" i="9"/>
  <c r="BIW25" i="9"/>
  <c r="BIL25" i="9"/>
  <c r="BIA25" i="9"/>
  <c r="BHP25" i="9"/>
  <c r="BHE25" i="9"/>
  <c r="BGT25" i="9"/>
  <c r="BGI25" i="9"/>
  <c r="BFX25" i="9"/>
  <c r="BFM25" i="9"/>
  <c r="BFB25" i="9"/>
  <c r="BEQ25" i="9"/>
  <c r="BEF25" i="9"/>
  <c r="BDU25" i="9"/>
  <c r="BDJ25" i="9"/>
  <c r="BCY25" i="9"/>
  <c r="BCN25" i="9"/>
  <c r="BCC25" i="9"/>
  <c r="BBR25" i="9"/>
  <c r="BBG25" i="9"/>
  <c r="BAV25" i="9"/>
  <c r="BAK25" i="9"/>
  <c r="AZZ25" i="9"/>
  <c r="AZO25" i="9"/>
  <c r="AZD25" i="9"/>
  <c r="AYS25" i="9"/>
  <c r="AYH25" i="9"/>
  <c r="AXW25" i="9"/>
  <c r="AXL25" i="9"/>
  <c r="AXA25" i="9"/>
  <c r="AWP25" i="9"/>
  <c r="AWE25" i="9"/>
  <c r="AVT25" i="9"/>
  <c r="AVI25" i="9"/>
  <c r="AUX25" i="9"/>
  <c r="AUM25" i="9"/>
  <c r="AUB25" i="9"/>
  <c r="ATQ25" i="9"/>
  <c r="ATF25" i="9"/>
  <c r="ASU25" i="9"/>
  <c r="ASJ25" i="9"/>
  <c r="ARY25" i="9"/>
  <c r="ARN25" i="9"/>
  <c r="ARC25" i="9"/>
  <c r="AQR25" i="9"/>
  <c r="AQG25" i="9"/>
  <c r="APV25" i="9"/>
  <c r="APK25" i="9"/>
  <c r="AOZ25" i="9"/>
  <c r="AOO25" i="9"/>
  <c r="AOD25" i="9"/>
  <c r="ANS25" i="9"/>
  <c r="ANH25" i="9"/>
  <c r="AMW25" i="9"/>
  <c r="AML25" i="9"/>
  <c r="AMA25" i="9"/>
  <c r="ALP25" i="9"/>
  <c r="ALE25" i="9"/>
  <c r="AKT25" i="9"/>
  <c r="AKI25" i="9"/>
  <c r="AJX25" i="9"/>
  <c r="AJM25" i="9"/>
  <c r="AJB25" i="9"/>
  <c r="AIQ25" i="9"/>
  <c r="AIF25" i="9"/>
  <c r="AHU25" i="9"/>
  <c r="AHJ25" i="9"/>
  <c r="AGY25" i="9"/>
  <c r="AGN25" i="9"/>
  <c r="AGC25" i="9"/>
  <c r="AFR25" i="9"/>
  <c r="AFG25" i="9"/>
  <c r="AEV25" i="9"/>
  <c r="AEK25" i="9"/>
  <c r="ADZ25" i="9"/>
  <c r="ADO25" i="9"/>
  <c r="ADD25" i="9"/>
  <c r="ACS25" i="9"/>
  <c r="ACH25" i="9"/>
  <c r="ABW25" i="9"/>
  <c r="ABL25" i="9"/>
  <c r="ABA25" i="9"/>
  <c r="AAP25" i="9"/>
  <c r="AAE25" i="9"/>
  <c r="ZT25" i="9"/>
  <c r="ZI25" i="9"/>
  <c r="YX25" i="9"/>
  <c r="YM25" i="9"/>
  <c r="YB25" i="9"/>
  <c r="XQ25" i="9"/>
  <c r="XF25" i="9"/>
  <c r="WU25" i="9"/>
  <c r="WJ25" i="9"/>
  <c r="VY25" i="9"/>
  <c r="VN25" i="9"/>
  <c r="VC25" i="9"/>
  <c r="UR25" i="9"/>
  <c r="UG25" i="9"/>
  <c r="TV25" i="9"/>
  <c r="TK25" i="9"/>
  <c r="SZ25" i="9"/>
  <c r="SO25" i="9"/>
  <c r="SD25" i="9"/>
  <c r="RS25" i="9"/>
  <c r="RH25" i="9"/>
  <c r="QW25" i="9"/>
  <c r="QL25" i="9"/>
  <c r="QA25" i="9"/>
  <c r="PP25" i="9"/>
  <c r="PE25" i="9"/>
  <c r="OT25" i="9"/>
  <c r="OI25" i="9"/>
  <c r="NX25" i="9"/>
  <c r="NM25" i="9"/>
  <c r="NB25" i="9"/>
  <c r="MQ25" i="9"/>
  <c r="MF25" i="9"/>
  <c r="LU25" i="9"/>
  <c r="LJ25" i="9"/>
  <c r="KY25" i="9"/>
  <c r="KN25" i="9"/>
  <c r="KC25" i="9"/>
  <c r="JR25" i="9"/>
  <c r="JG25" i="9"/>
  <c r="IV25" i="9"/>
  <c r="IK25" i="9"/>
  <c r="HZ25" i="9"/>
  <c r="HO25" i="9"/>
  <c r="HD25" i="9"/>
  <c r="GS25" i="9"/>
  <c r="GH25" i="9"/>
  <c r="FW25" i="9"/>
  <c r="FL25" i="9"/>
  <c r="FA25" i="9"/>
  <c r="EP25" i="9"/>
  <c r="EE25" i="9"/>
  <c r="DT25" i="9"/>
  <c r="DI25" i="9"/>
  <c r="CX25" i="9"/>
  <c r="CM25" i="9"/>
  <c r="CB25" i="9"/>
  <c r="BQ25" i="9"/>
  <c r="BF25" i="9"/>
  <c r="AU25" i="9"/>
  <c r="AJ25" i="9"/>
  <c r="Y25" i="9"/>
  <c r="N25" i="9"/>
  <c r="C25" i="9"/>
  <c r="BSQ24" i="9"/>
  <c r="BSF24" i="9"/>
  <c r="BRU24" i="9"/>
  <c r="BRJ24" i="9"/>
  <c r="BQY24" i="9"/>
  <c r="BQN24" i="9"/>
  <c r="BQC24" i="9"/>
  <c r="BPR24" i="9"/>
  <c r="BPG24" i="9"/>
  <c r="BOV24" i="9"/>
  <c r="BOK24" i="9"/>
  <c r="BNZ24" i="9"/>
  <c r="BNO24" i="9"/>
  <c r="BNC24" i="9"/>
  <c r="BMR24" i="9"/>
  <c r="BMG24" i="9"/>
  <c r="BLV24" i="9"/>
  <c r="BLK24" i="9"/>
  <c r="BKZ24" i="9"/>
  <c r="BKO24" i="9"/>
  <c r="BKD24" i="9"/>
  <c r="BJS24" i="9"/>
  <c r="BJH24" i="9"/>
  <c r="BIW24" i="9"/>
  <c r="BIL24" i="9"/>
  <c r="BIA24" i="9"/>
  <c r="BHP24" i="9"/>
  <c r="BHE24" i="9"/>
  <c r="BGT24" i="9"/>
  <c r="BGI24" i="9"/>
  <c r="BFX24" i="9"/>
  <c r="BFM24" i="9"/>
  <c r="BFB24" i="9"/>
  <c r="BEQ24" i="9"/>
  <c r="BEF24" i="9"/>
  <c r="BDU24" i="9"/>
  <c r="BDJ24" i="9"/>
  <c r="BCY24" i="9"/>
  <c r="BCN24" i="9"/>
  <c r="BCC24" i="9"/>
  <c r="BBR24" i="9"/>
  <c r="BBG24" i="9"/>
  <c r="BAV24" i="9"/>
  <c r="BAK24" i="9"/>
  <c r="AZZ24" i="9"/>
  <c r="AZO24" i="9"/>
  <c r="AZD24" i="9"/>
  <c r="AYS24" i="9"/>
  <c r="AYH24" i="9"/>
  <c r="AXW24" i="9"/>
  <c r="AXL24" i="9"/>
  <c r="AXA24" i="9"/>
  <c r="AWP24" i="9"/>
  <c r="AWE24" i="9"/>
  <c r="AVT24" i="9"/>
  <c r="AVI24" i="9"/>
  <c r="AUX24" i="9"/>
  <c r="AUM24" i="9"/>
  <c r="AUB24" i="9"/>
  <c r="ATQ24" i="9"/>
  <c r="ATF24" i="9"/>
  <c r="ASU24" i="9"/>
  <c r="ASJ24" i="9"/>
  <c r="ARY24" i="9"/>
  <c r="ARN24" i="9"/>
  <c r="ARC24" i="9"/>
  <c r="AQR24" i="9"/>
  <c r="AQG24" i="9"/>
  <c r="APV24" i="9"/>
  <c r="APK24" i="9"/>
  <c r="AOZ24" i="9"/>
  <c r="AOO24" i="9"/>
  <c r="AOD24" i="9"/>
  <c r="ANS24" i="9"/>
  <c r="ANH24" i="9"/>
  <c r="AMW24" i="9"/>
  <c r="AML24" i="9"/>
  <c r="AMA24" i="9"/>
  <c r="ALP24" i="9"/>
  <c r="ALE24" i="9"/>
  <c r="AKT24" i="9"/>
  <c r="AKI24" i="9"/>
  <c r="AJX24" i="9"/>
  <c r="AJM24" i="9"/>
  <c r="AJB24" i="9"/>
  <c r="AIQ24" i="9"/>
  <c r="AIF24" i="9"/>
  <c r="AHU24" i="9"/>
  <c r="AHJ24" i="9"/>
  <c r="AGY24" i="9"/>
  <c r="AGN24" i="9"/>
  <c r="AGC24" i="9"/>
  <c r="AFR24" i="9"/>
  <c r="AFG24" i="9"/>
  <c r="AEV24" i="9"/>
  <c r="AEK24" i="9"/>
  <c r="ADZ24" i="9"/>
  <c r="ADO24" i="9"/>
  <c r="ADD24" i="9"/>
  <c r="ACS24" i="9"/>
  <c r="ACH24" i="9"/>
  <c r="ABW24" i="9"/>
  <c r="ABL24" i="9"/>
  <c r="ABA24" i="9"/>
  <c r="AAP24" i="9"/>
  <c r="AAE24" i="9"/>
  <c r="ZT24" i="9"/>
  <c r="ZI24" i="9"/>
  <c r="YX24" i="9"/>
  <c r="YM24" i="9"/>
  <c r="YB24" i="9"/>
  <c r="XQ24" i="9"/>
  <c r="XF24" i="9"/>
  <c r="WU24" i="9"/>
  <c r="WJ24" i="9"/>
  <c r="VY24" i="9"/>
  <c r="VN24" i="9"/>
  <c r="VC24" i="9"/>
  <c r="UR24" i="9"/>
  <c r="UG24" i="9"/>
  <c r="TV24" i="9"/>
  <c r="TK24" i="9"/>
  <c r="SZ24" i="9"/>
  <c r="SO24" i="9"/>
  <c r="SD24" i="9"/>
  <c r="RS24" i="9"/>
  <c r="RH24" i="9"/>
  <c r="QW24" i="9"/>
  <c r="QL24" i="9"/>
  <c r="QA24" i="9"/>
  <c r="PP24" i="9"/>
  <c r="PE24" i="9"/>
  <c r="OT24" i="9"/>
  <c r="OI24" i="9"/>
  <c r="NX24" i="9"/>
  <c r="NM24" i="9"/>
  <c r="NB24" i="9"/>
  <c r="MQ24" i="9"/>
  <c r="MF24" i="9"/>
  <c r="LU24" i="9"/>
  <c r="LJ24" i="9"/>
  <c r="KY24" i="9"/>
  <c r="KN24" i="9"/>
  <c r="KC24" i="9"/>
  <c r="JR24" i="9"/>
  <c r="JG24" i="9"/>
  <c r="IV24" i="9"/>
  <c r="IK24" i="9"/>
  <c r="HZ24" i="9"/>
  <c r="HO24" i="9"/>
  <c r="HD24" i="9"/>
  <c r="GS24" i="9"/>
  <c r="GH24" i="9"/>
  <c r="FW24" i="9"/>
  <c r="FL24" i="9"/>
  <c r="FA24" i="9"/>
  <c r="EP24" i="9"/>
  <c r="EE24" i="9"/>
  <c r="DT24" i="9"/>
  <c r="DI24" i="9"/>
  <c r="CX24" i="9"/>
  <c r="CM24" i="9"/>
  <c r="CB24" i="9"/>
  <c r="BQ24" i="9"/>
  <c r="BF24" i="9"/>
  <c r="AU24" i="9"/>
  <c r="AJ24" i="9"/>
  <c r="Y24" i="9"/>
  <c r="N24" i="9"/>
  <c r="C24" i="9"/>
  <c r="BSQ23" i="9"/>
  <c r="BSF23" i="9"/>
  <c r="BRU23" i="9"/>
  <c r="BRJ23" i="9"/>
  <c r="BQY23" i="9"/>
  <c r="BQN23" i="9"/>
  <c r="BQC23" i="9"/>
  <c r="BPR23" i="9"/>
  <c r="BPG23" i="9"/>
  <c r="BOV23" i="9"/>
  <c r="BOK23" i="9"/>
  <c r="BNZ23" i="9"/>
  <c r="BNO23" i="9"/>
  <c r="BNC23" i="9"/>
  <c r="BMR23" i="9"/>
  <c r="BMG23" i="9"/>
  <c r="BLV23" i="9"/>
  <c r="BLK23" i="9"/>
  <c r="BKZ23" i="9"/>
  <c r="BKO23" i="9"/>
  <c r="BKD23" i="9"/>
  <c r="BJS23" i="9"/>
  <c r="BJH23" i="9"/>
  <c r="BIW23" i="9"/>
  <c r="BIL23" i="9"/>
  <c r="BIA23" i="9"/>
  <c r="BHP23" i="9"/>
  <c r="BHE23" i="9"/>
  <c r="BGT23" i="9"/>
  <c r="BGI23" i="9"/>
  <c r="BFX23" i="9"/>
  <c r="BFM23" i="9"/>
  <c r="BFB23" i="9"/>
  <c r="BEQ23" i="9"/>
  <c r="BEF23" i="9"/>
  <c r="BDU23" i="9"/>
  <c r="BDJ23" i="9"/>
  <c r="BCY23" i="9"/>
  <c r="BCN23" i="9"/>
  <c r="BCC23" i="9"/>
  <c r="BBR23" i="9"/>
  <c r="BBG23" i="9"/>
  <c r="BAV23" i="9"/>
  <c r="BAK23" i="9"/>
  <c r="AZZ23" i="9"/>
  <c r="AZO23" i="9"/>
  <c r="AZD23" i="9"/>
  <c r="AYS23" i="9"/>
  <c r="AYH23" i="9"/>
  <c r="AXW23" i="9"/>
  <c r="AXL23" i="9"/>
  <c r="AXA23" i="9"/>
  <c r="AWP23" i="9"/>
  <c r="AWE23" i="9"/>
  <c r="AVT23" i="9"/>
  <c r="AVI23" i="9"/>
  <c r="AUX23" i="9"/>
  <c r="AUM23" i="9"/>
  <c r="AUB23" i="9"/>
  <c r="ATQ23" i="9"/>
  <c r="ATF23" i="9"/>
  <c r="ASU23" i="9"/>
  <c r="ASJ23" i="9"/>
  <c r="ARY23" i="9"/>
  <c r="ARN23" i="9"/>
  <c r="ARC23" i="9"/>
  <c r="AQR23" i="9"/>
  <c r="AQG23" i="9"/>
  <c r="APV23" i="9"/>
  <c r="APK23" i="9"/>
  <c r="AOZ23" i="9"/>
  <c r="AOO23" i="9"/>
  <c r="AOD23" i="9"/>
  <c r="ANS23" i="9"/>
  <c r="ANH23" i="9"/>
  <c r="AMW23" i="9"/>
  <c r="AML23" i="9"/>
  <c r="AMA23" i="9"/>
  <c r="ALP23" i="9"/>
  <c r="ALE23" i="9"/>
  <c r="AKT23" i="9"/>
  <c r="AKI23" i="9"/>
  <c r="AJX23" i="9"/>
  <c r="AJM23" i="9"/>
  <c r="AJB23" i="9"/>
  <c r="AIQ23" i="9"/>
  <c r="AIF23" i="9"/>
  <c r="AHU23" i="9"/>
  <c r="AHJ23" i="9"/>
  <c r="AGY23" i="9"/>
  <c r="AGN23" i="9"/>
  <c r="AGC23" i="9"/>
  <c r="AFR23" i="9"/>
  <c r="AFG23" i="9"/>
  <c r="AEV23" i="9"/>
  <c r="AEK23" i="9"/>
  <c r="ADZ23" i="9"/>
  <c r="ADO23" i="9"/>
  <c r="ADD23" i="9"/>
  <c r="ACS23" i="9"/>
  <c r="ACH23" i="9"/>
  <c r="ABW23" i="9"/>
  <c r="ABL23" i="9"/>
  <c r="ABA23" i="9"/>
  <c r="AAP23" i="9"/>
  <c r="AAE23" i="9"/>
  <c r="ZT23" i="9"/>
  <c r="ZI23" i="9"/>
  <c r="YX23" i="9"/>
  <c r="YM23" i="9"/>
  <c r="YB23" i="9"/>
  <c r="XQ23" i="9"/>
  <c r="XF23" i="9"/>
  <c r="WU23" i="9"/>
  <c r="WJ23" i="9"/>
  <c r="VY23" i="9"/>
  <c r="VN23" i="9"/>
  <c r="VC23" i="9"/>
  <c r="UR23" i="9"/>
  <c r="UG23" i="9"/>
  <c r="TV23" i="9"/>
  <c r="TK23" i="9"/>
  <c r="SZ23" i="9"/>
  <c r="SO23" i="9"/>
  <c r="SD23" i="9"/>
  <c r="RS23" i="9"/>
  <c r="RH23" i="9"/>
  <c r="QW23" i="9"/>
  <c r="QL23" i="9"/>
  <c r="QA23" i="9"/>
  <c r="PP23" i="9"/>
  <c r="PE23" i="9"/>
  <c r="OT23" i="9"/>
  <c r="OI23" i="9"/>
  <c r="NX23" i="9"/>
  <c r="NM23" i="9"/>
  <c r="NB23" i="9"/>
  <c r="MQ23" i="9"/>
  <c r="MF23" i="9"/>
  <c r="LU23" i="9"/>
  <c r="LJ23" i="9"/>
  <c r="KY23" i="9"/>
  <c r="KN23" i="9"/>
  <c r="KC23" i="9"/>
  <c r="JR23" i="9"/>
  <c r="JG23" i="9"/>
  <c r="IV23" i="9"/>
  <c r="IK23" i="9"/>
  <c r="HZ23" i="9"/>
  <c r="HO23" i="9"/>
  <c r="HD23" i="9"/>
  <c r="GS23" i="9"/>
  <c r="GH23" i="9"/>
  <c r="FW23" i="9"/>
  <c r="FL23" i="9"/>
  <c r="FA23" i="9"/>
  <c r="EP23" i="9"/>
  <c r="EE23" i="9"/>
  <c r="DT23" i="9"/>
  <c r="DI23" i="9"/>
  <c r="CX23" i="9"/>
  <c r="CM23" i="9"/>
  <c r="CB23" i="9"/>
  <c r="BQ23" i="9"/>
  <c r="BF23" i="9"/>
  <c r="AU23" i="9"/>
  <c r="AJ23" i="9"/>
  <c r="Y23" i="9"/>
  <c r="N23" i="9"/>
  <c r="C23" i="9"/>
  <c r="BSQ22" i="9"/>
  <c r="BSF22" i="9"/>
  <c r="BRU22" i="9"/>
  <c r="BRJ22" i="9"/>
  <c r="BQY22" i="9"/>
  <c r="BQN22" i="9"/>
  <c r="BQC22" i="9"/>
  <c r="BPR22" i="9"/>
  <c r="BPG22" i="9"/>
  <c r="BOV22" i="9"/>
  <c r="BOK22" i="9"/>
  <c r="BNZ22" i="9"/>
  <c r="BNO22" i="9"/>
  <c r="BNC22" i="9"/>
  <c r="BMR22" i="9"/>
  <c r="BMG22" i="9"/>
  <c r="BLV22" i="9"/>
  <c r="BLK22" i="9"/>
  <c r="BKZ22" i="9"/>
  <c r="BKO22" i="9"/>
  <c r="BKD22" i="9"/>
  <c r="BJS22" i="9"/>
  <c r="BJH22" i="9"/>
  <c r="BIW22" i="9"/>
  <c r="BIL22" i="9"/>
  <c r="BIA22" i="9"/>
  <c r="BHP22" i="9"/>
  <c r="BHE22" i="9"/>
  <c r="BGT22" i="9"/>
  <c r="BGI22" i="9"/>
  <c r="BFX22" i="9"/>
  <c r="BFM22" i="9"/>
  <c r="BFB22" i="9"/>
  <c r="BEQ22" i="9"/>
  <c r="BEF22" i="9"/>
  <c r="BDU22" i="9"/>
  <c r="BDJ22" i="9"/>
  <c r="BCY22" i="9"/>
  <c r="BCN22" i="9"/>
  <c r="BCC22" i="9"/>
  <c r="BBR22" i="9"/>
  <c r="BBG22" i="9"/>
  <c r="BAV22" i="9"/>
  <c r="BAK22" i="9"/>
  <c r="AZZ22" i="9"/>
  <c r="AZO22" i="9"/>
  <c r="AZD22" i="9"/>
  <c r="AYS22" i="9"/>
  <c r="AYH22" i="9"/>
  <c r="AXW22" i="9"/>
  <c r="AXL22" i="9"/>
  <c r="AXA22" i="9"/>
  <c r="AWP22" i="9"/>
  <c r="AWE22" i="9"/>
  <c r="AVT22" i="9"/>
  <c r="AVI22" i="9"/>
  <c r="AUX22" i="9"/>
  <c r="AUM22" i="9"/>
  <c r="AUB22" i="9"/>
  <c r="ATQ22" i="9"/>
  <c r="ATF22" i="9"/>
  <c r="ASU22" i="9"/>
  <c r="ASJ22" i="9"/>
  <c r="ARY22" i="9"/>
  <c r="ARN22" i="9"/>
  <c r="ARC22" i="9"/>
  <c r="AQR22" i="9"/>
  <c r="AQG22" i="9"/>
  <c r="APV22" i="9"/>
  <c r="APK22" i="9"/>
  <c r="AOZ22" i="9"/>
  <c r="AOO22" i="9"/>
  <c r="AOD22" i="9"/>
  <c r="ANS22" i="9"/>
  <c r="ANH22" i="9"/>
  <c r="AMW22" i="9"/>
  <c r="AML22" i="9"/>
  <c r="AMA22" i="9"/>
  <c r="ALP22" i="9"/>
  <c r="ALE22" i="9"/>
  <c r="AKT22" i="9"/>
  <c r="AKI22" i="9"/>
  <c r="AJX22" i="9"/>
  <c r="AJM22" i="9"/>
  <c r="AJB22" i="9"/>
  <c r="AIQ22" i="9"/>
  <c r="AIF22" i="9"/>
  <c r="AHU22" i="9"/>
  <c r="AHJ22" i="9"/>
  <c r="AGY22" i="9"/>
  <c r="AGN22" i="9"/>
  <c r="AGC22" i="9"/>
  <c r="AFR22" i="9"/>
  <c r="AFG22" i="9"/>
  <c r="AEV22" i="9"/>
  <c r="AEK22" i="9"/>
  <c r="ADZ22" i="9"/>
  <c r="ADO22" i="9"/>
  <c r="ADD22" i="9"/>
  <c r="ACS22" i="9"/>
  <c r="ACH22" i="9"/>
  <c r="ABW22" i="9"/>
  <c r="ABL22" i="9"/>
  <c r="ABA22" i="9"/>
  <c r="AAP22" i="9"/>
  <c r="AAE22" i="9"/>
  <c r="ZT22" i="9"/>
  <c r="ZI22" i="9"/>
  <c r="YX22" i="9"/>
  <c r="YM22" i="9"/>
  <c r="YB22" i="9"/>
  <c r="XQ22" i="9"/>
  <c r="XF22" i="9"/>
  <c r="WU22" i="9"/>
  <c r="WJ22" i="9"/>
  <c r="VY22" i="9"/>
  <c r="VN22" i="9"/>
  <c r="VC22" i="9"/>
  <c r="UR22" i="9"/>
  <c r="UG22" i="9"/>
  <c r="TV22" i="9"/>
  <c r="TK22" i="9"/>
  <c r="SZ22" i="9"/>
  <c r="SO22" i="9"/>
  <c r="SD22" i="9"/>
  <c r="RS22" i="9"/>
  <c r="RH22" i="9"/>
  <c r="QW22" i="9"/>
  <c r="QL22" i="9"/>
  <c r="QA22" i="9"/>
  <c r="PP22" i="9"/>
  <c r="PE22" i="9"/>
  <c r="OT22" i="9"/>
  <c r="OI22" i="9"/>
  <c r="NX22" i="9"/>
  <c r="NM22" i="9"/>
  <c r="NB22" i="9"/>
  <c r="MQ22" i="9"/>
  <c r="MF22" i="9"/>
  <c r="LU22" i="9"/>
  <c r="LJ22" i="9"/>
  <c r="KY22" i="9"/>
  <c r="KN22" i="9"/>
  <c r="KC22" i="9"/>
  <c r="JR22" i="9"/>
  <c r="JG22" i="9"/>
  <c r="IV22" i="9"/>
  <c r="IK22" i="9"/>
  <c r="HZ22" i="9"/>
  <c r="HO22" i="9"/>
  <c r="HD22" i="9"/>
  <c r="GS22" i="9"/>
  <c r="GH22" i="9"/>
  <c r="FW22" i="9"/>
  <c r="FL22" i="9"/>
  <c r="FA22" i="9"/>
  <c r="EP22" i="9"/>
  <c r="EE22" i="9"/>
  <c r="DT22" i="9"/>
  <c r="DI22" i="9"/>
  <c r="CX22" i="9"/>
  <c r="CM22" i="9"/>
  <c r="CB22" i="9"/>
  <c r="BQ22" i="9"/>
  <c r="BF22" i="9"/>
  <c r="AU22" i="9"/>
  <c r="AJ22" i="9"/>
  <c r="Y22" i="9"/>
  <c r="N22" i="9"/>
  <c r="C22" i="9"/>
  <c r="BSQ21" i="9"/>
  <c r="BSF21" i="9"/>
  <c r="BRU21" i="9"/>
  <c r="BRJ21" i="9"/>
  <c r="BQY21" i="9"/>
  <c r="BQN21" i="9"/>
  <c r="BQC21" i="9"/>
  <c r="BPR21" i="9"/>
  <c r="BPG21" i="9"/>
  <c r="BOV21" i="9"/>
  <c r="BOK21" i="9"/>
  <c r="BNZ21" i="9"/>
  <c r="BNO21" i="9"/>
  <c r="BNC21" i="9"/>
  <c r="BMR21" i="9"/>
  <c r="BMG21" i="9"/>
  <c r="BLV21" i="9"/>
  <c r="BLK21" i="9"/>
  <c r="BKZ21" i="9"/>
  <c r="BKO21" i="9"/>
  <c r="BKD21" i="9"/>
  <c r="BJS21" i="9"/>
  <c r="BJH21" i="9"/>
  <c r="BIW21" i="9"/>
  <c r="BIL21" i="9"/>
  <c r="BIA21" i="9"/>
  <c r="BHP21" i="9"/>
  <c r="BHE21" i="9"/>
  <c r="BGT21" i="9"/>
  <c r="BGI21" i="9"/>
  <c r="BFX21" i="9"/>
  <c r="BFM21" i="9"/>
  <c r="BFB21" i="9"/>
  <c r="BEQ21" i="9"/>
  <c r="BEF21" i="9"/>
  <c r="BDU21" i="9"/>
  <c r="BDJ21" i="9"/>
  <c r="BCY21" i="9"/>
  <c r="BCN21" i="9"/>
  <c r="BCC21" i="9"/>
  <c r="BBR21" i="9"/>
  <c r="BBG21" i="9"/>
  <c r="BAV21" i="9"/>
  <c r="BAK21" i="9"/>
  <c r="AZZ21" i="9"/>
  <c r="AZO21" i="9"/>
  <c r="AZD21" i="9"/>
  <c r="AYS21" i="9"/>
  <c r="AYH21" i="9"/>
  <c r="AXW21" i="9"/>
  <c r="AXL21" i="9"/>
  <c r="AXA21" i="9"/>
  <c r="AWP21" i="9"/>
  <c r="AWE21" i="9"/>
  <c r="AVT21" i="9"/>
  <c r="AVI21" i="9"/>
  <c r="AUX21" i="9"/>
  <c r="AUM21" i="9"/>
  <c r="AUB21" i="9"/>
  <c r="ATQ21" i="9"/>
  <c r="ATF21" i="9"/>
  <c r="ASU21" i="9"/>
  <c r="ASJ21" i="9"/>
  <c r="ARY21" i="9"/>
  <c r="ARN21" i="9"/>
  <c r="ARC21" i="9"/>
  <c r="AQR21" i="9"/>
  <c r="AQG21" i="9"/>
  <c r="APV21" i="9"/>
  <c r="APK21" i="9"/>
  <c r="AOZ21" i="9"/>
  <c r="AOO21" i="9"/>
  <c r="AOD21" i="9"/>
  <c r="ANS21" i="9"/>
  <c r="ANH21" i="9"/>
  <c r="AMW21" i="9"/>
  <c r="AML21" i="9"/>
  <c r="AMA21" i="9"/>
  <c r="ALP21" i="9"/>
  <c r="ALE21" i="9"/>
  <c r="AKT21" i="9"/>
  <c r="AKI21" i="9"/>
  <c r="AJX21" i="9"/>
  <c r="AJM21" i="9"/>
  <c r="AJB21" i="9"/>
  <c r="AIQ21" i="9"/>
  <c r="AIF21" i="9"/>
  <c r="AHU21" i="9"/>
  <c r="AHJ21" i="9"/>
  <c r="AGY21" i="9"/>
  <c r="AGN21" i="9"/>
  <c r="AGC21" i="9"/>
  <c r="AFR21" i="9"/>
  <c r="AFG21" i="9"/>
  <c r="AEV21" i="9"/>
  <c r="AEK21" i="9"/>
  <c r="ADZ21" i="9"/>
  <c r="ADO21" i="9"/>
  <c r="ADD21" i="9"/>
  <c r="ACS21" i="9"/>
  <c r="ACH21" i="9"/>
  <c r="ABW21" i="9"/>
  <c r="ABL21" i="9"/>
  <c r="ABA21" i="9"/>
  <c r="AAP21" i="9"/>
  <c r="AAE21" i="9"/>
  <c r="ZT21" i="9"/>
  <c r="ZI21" i="9"/>
  <c r="YX21" i="9"/>
  <c r="YM21" i="9"/>
  <c r="YB21" i="9"/>
  <c r="XQ21" i="9"/>
  <c r="XF21" i="9"/>
  <c r="WU21" i="9"/>
  <c r="WJ21" i="9"/>
  <c r="VY21" i="9"/>
  <c r="VN21" i="9"/>
  <c r="VC21" i="9"/>
  <c r="UR21" i="9"/>
  <c r="UG21" i="9"/>
  <c r="TV21" i="9"/>
  <c r="TK21" i="9"/>
  <c r="SZ21" i="9"/>
  <c r="SO21" i="9"/>
  <c r="SD21" i="9"/>
  <c r="RS21" i="9"/>
  <c r="RH21" i="9"/>
  <c r="QW21" i="9"/>
  <c r="QL21" i="9"/>
  <c r="QA21" i="9"/>
  <c r="PP21" i="9"/>
  <c r="PE21" i="9"/>
  <c r="OT21" i="9"/>
  <c r="OI21" i="9"/>
  <c r="NX21" i="9"/>
  <c r="NM21" i="9"/>
  <c r="NB21" i="9"/>
  <c r="MQ21" i="9"/>
  <c r="MF21" i="9"/>
  <c r="LU21" i="9"/>
  <c r="LJ21" i="9"/>
  <c r="KY21" i="9"/>
  <c r="KN21" i="9"/>
  <c r="KC21" i="9"/>
  <c r="JR21" i="9"/>
  <c r="JG21" i="9"/>
  <c r="IV21" i="9"/>
  <c r="IK21" i="9"/>
  <c r="HZ21" i="9"/>
  <c r="HO21" i="9"/>
  <c r="HD21" i="9"/>
  <c r="GS21" i="9"/>
  <c r="GH21" i="9"/>
  <c r="FW21" i="9"/>
  <c r="FL21" i="9"/>
  <c r="FA21" i="9"/>
  <c r="EP21" i="9"/>
  <c r="EE21" i="9"/>
  <c r="DT21" i="9"/>
  <c r="DI21" i="9"/>
  <c r="CX21" i="9"/>
  <c r="CM21" i="9"/>
  <c r="CB21" i="9"/>
  <c r="BQ21" i="9"/>
  <c r="BF21" i="9"/>
  <c r="AU21" i="9"/>
  <c r="AJ21" i="9"/>
  <c r="Y21" i="9"/>
  <c r="N21" i="9"/>
  <c r="C21" i="9"/>
  <c r="BSQ20" i="9"/>
  <c r="BSF20" i="9"/>
  <c r="BRU20" i="9"/>
  <c r="BRJ20" i="9"/>
  <c r="BQY20" i="9"/>
  <c r="BQN20" i="9"/>
  <c r="BQC20" i="9"/>
  <c r="BPR20" i="9"/>
  <c r="BPG20" i="9"/>
  <c r="BOV20" i="9"/>
  <c r="BOK20" i="9"/>
  <c r="BNZ20" i="9"/>
  <c r="BNO20" i="9"/>
  <c r="BNC20" i="9"/>
  <c r="BMR20" i="9"/>
  <c r="BMG20" i="9"/>
  <c r="BLV20" i="9"/>
  <c r="BLK20" i="9"/>
  <c r="BKZ20" i="9"/>
  <c r="BKO20" i="9"/>
  <c r="BKD20" i="9"/>
  <c r="BJS20" i="9"/>
  <c r="BJH20" i="9"/>
  <c r="BIW20" i="9"/>
  <c r="BIL20" i="9"/>
  <c r="BIA20" i="9"/>
  <c r="BHP20" i="9"/>
  <c r="BHE20" i="9"/>
  <c r="BGT20" i="9"/>
  <c r="BGI20" i="9"/>
  <c r="BFX20" i="9"/>
  <c r="BFM20" i="9"/>
  <c r="BFB20" i="9"/>
  <c r="BEQ20" i="9"/>
  <c r="BEF20" i="9"/>
  <c r="BDU20" i="9"/>
  <c r="BDJ20" i="9"/>
  <c r="BCY20" i="9"/>
  <c r="BCN20" i="9"/>
  <c r="BCC20" i="9"/>
  <c r="BBR20" i="9"/>
  <c r="BBG20" i="9"/>
  <c r="BAV20" i="9"/>
  <c r="BAK20" i="9"/>
  <c r="AZZ20" i="9"/>
  <c r="AZO20" i="9"/>
  <c r="AZD20" i="9"/>
  <c r="AYS20" i="9"/>
  <c r="AYH20" i="9"/>
  <c r="AXW20" i="9"/>
  <c r="AXL20" i="9"/>
  <c r="AXA20" i="9"/>
  <c r="AWP20" i="9"/>
  <c r="AWE20" i="9"/>
  <c r="AVT20" i="9"/>
  <c r="AVI20" i="9"/>
  <c r="AUX20" i="9"/>
  <c r="AUM20" i="9"/>
  <c r="AUB20" i="9"/>
  <c r="ATQ20" i="9"/>
  <c r="ATF20" i="9"/>
  <c r="ASU20" i="9"/>
  <c r="ASJ20" i="9"/>
  <c r="ARY20" i="9"/>
  <c r="ARN20" i="9"/>
  <c r="ARC20" i="9"/>
  <c r="AQR20" i="9"/>
  <c r="AQG20" i="9"/>
  <c r="APV20" i="9"/>
  <c r="APK20" i="9"/>
  <c r="AOZ20" i="9"/>
  <c r="AOO20" i="9"/>
  <c r="AOD20" i="9"/>
  <c r="ANS20" i="9"/>
  <c r="ANH20" i="9"/>
  <c r="AMW20" i="9"/>
  <c r="AML20" i="9"/>
  <c r="AMA20" i="9"/>
  <c r="ALP20" i="9"/>
  <c r="ALE20" i="9"/>
  <c r="AKT20" i="9"/>
  <c r="AKI20" i="9"/>
  <c r="AJX20" i="9"/>
  <c r="AJM20" i="9"/>
  <c r="AJB20" i="9"/>
  <c r="AIQ20" i="9"/>
  <c r="AIF20" i="9"/>
  <c r="AHU20" i="9"/>
  <c r="AHJ20" i="9"/>
  <c r="AGY20" i="9"/>
  <c r="AGN20" i="9"/>
  <c r="AGC20" i="9"/>
  <c r="AFR20" i="9"/>
  <c r="AFG20" i="9"/>
  <c r="AEV20" i="9"/>
  <c r="AEK20" i="9"/>
  <c r="ADZ20" i="9"/>
  <c r="ADO20" i="9"/>
  <c r="ADD20" i="9"/>
  <c r="ACS20" i="9"/>
  <c r="ACH20" i="9"/>
  <c r="ABW20" i="9"/>
  <c r="ABL20" i="9"/>
  <c r="ABA20" i="9"/>
  <c r="AAP20" i="9"/>
  <c r="AAE20" i="9"/>
  <c r="ZT20" i="9"/>
  <c r="ZI20" i="9"/>
  <c r="YX20" i="9"/>
  <c r="YM20" i="9"/>
  <c r="YB20" i="9"/>
  <c r="XQ20" i="9"/>
  <c r="XF20" i="9"/>
  <c r="WU20" i="9"/>
  <c r="WJ20" i="9"/>
  <c r="VY20" i="9"/>
  <c r="VN20" i="9"/>
  <c r="VC20" i="9"/>
  <c r="UR20" i="9"/>
  <c r="UG20" i="9"/>
  <c r="TV20" i="9"/>
  <c r="TK20" i="9"/>
  <c r="SZ20" i="9"/>
  <c r="SO20" i="9"/>
  <c r="SD20" i="9"/>
  <c r="RS20" i="9"/>
  <c r="RH20" i="9"/>
  <c r="QW20" i="9"/>
  <c r="QL20" i="9"/>
  <c r="QA20" i="9"/>
  <c r="PP20" i="9"/>
  <c r="PE20" i="9"/>
  <c r="OT20" i="9"/>
  <c r="OI20" i="9"/>
  <c r="NX20" i="9"/>
  <c r="NM20" i="9"/>
  <c r="NB20" i="9"/>
  <c r="MQ20" i="9"/>
  <c r="MF20" i="9"/>
  <c r="LU20" i="9"/>
  <c r="LJ20" i="9"/>
  <c r="KY20" i="9"/>
  <c r="KN20" i="9"/>
  <c r="KC20" i="9"/>
  <c r="JR20" i="9"/>
  <c r="JG20" i="9"/>
  <c r="IV20" i="9"/>
  <c r="IK20" i="9"/>
  <c r="HZ20" i="9"/>
  <c r="HO20" i="9"/>
  <c r="HD20" i="9"/>
  <c r="GS20" i="9"/>
  <c r="GH20" i="9"/>
  <c r="FW20" i="9"/>
  <c r="FL20" i="9"/>
  <c r="FA20" i="9"/>
  <c r="EP20" i="9"/>
  <c r="EE20" i="9"/>
  <c r="DT20" i="9"/>
  <c r="DI20" i="9"/>
  <c r="CX20" i="9"/>
  <c r="CM20" i="9"/>
  <c r="CB20" i="9"/>
  <c r="BQ20" i="9"/>
  <c r="BF20" i="9"/>
  <c r="AU20" i="9"/>
  <c r="AJ20" i="9"/>
  <c r="Y20" i="9"/>
  <c r="N20" i="9"/>
  <c r="C20" i="9"/>
  <c r="BSQ19" i="9"/>
  <c r="BSF19" i="9"/>
  <c r="BRU19" i="9"/>
  <c r="BRJ19" i="9"/>
  <c r="BQY19" i="9"/>
  <c r="BQN19" i="9"/>
  <c r="BQC19" i="9"/>
  <c r="BPR19" i="9"/>
  <c r="BPG19" i="9"/>
  <c r="BOV19" i="9"/>
  <c r="BOK19" i="9"/>
  <c r="BNZ19" i="9"/>
  <c r="BNO19" i="9"/>
  <c r="BNC19" i="9"/>
  <c r="BMR19" i="9"/>
  <c r="BMG19" i="9"/>
  <c r="BLV19" i="9"/>
  <c r="BLK19" i="9"/>
  <c r="BKZ19" i="9"/>
  <c r="BKO19" i="9"/>
  <c r="BKD19" i="9"/>
  <c r="BJS19" i="9"/>
  <c r="BJH19" i="9"/>
  <c r="BIW19" i="9"/>
  <c r="BIL19" i="9"/>
  <c r="BIA19" i="9"/>
  <c r="BHP19" i="9"/>
  <c r="BHE19" i="9"/>
  <c r="BGT19" i="9"/>
  <c r="BGI19" i="9"/>
  <c r="BFX19" i="9"/>
  <c r="BFM19" i="9"/>
  <c r="BFB19" i="9"/>
  <c r="BEQ19" i="9"/>
  <c r="BEF19" i="9"/>
  <c r="BDU19" i="9"/>
  <c r="BDJ19" i="9"/>
  <c r="BCY19" i="9"/>
  <c r="BCN19" i="9"/>
  <c r="BCC19" i="9"/>
  <c r="BBR19" i="9"/>
  <c r="BBG19" i="9"/>
  <c r="BAV19" i="9"/>
  <c r="BAK19" i="9"/>
  <c r="AZZ19" i="9"/>
  <c r="AZO19" i="9"/>
  <c r="AZD19" i="9"/>
  <c r="AYS19" i="9"/>
  <c r="AYH19" i="9"/>
  <c r="AXW19" i="9"/>
  <c r="AXL19" i="9"/>
  <c r="AXA19" i="9"/>
  <c r="AWP19" i="9"/>
  <c r="AWE19" i="9"/>
  <c r="AVT19" i="9"/>
  <c r="AVI19" i="9"/>
  <c r="AUX19" i="9"/>
  <c r="AUM19" i="9"/>
  <c r="AUB19" i="9"/>
  <c r="ATQ19" i="9"/>
  <c r="ATF19" i="9"/>
  <c r="ASU19" i="9"/>
  <c r="ASJ19" i="9"/>
  <c r="ARY19" i="9"/>
  <c r="ARN19" i="9"/>
  <c r="ARC19" i="9"/>
  <c r="AQR19" i="9"/>
  <c r="AQG19" i="9"/>
  <c r="APV19" i="9"/>
  <c r="APK19" i="9"/>
  <c r="AOZ19" i="9"/>
  <c r="AOO19" i="9"/>
  <c r="AOD19" i="9"/>
  <c r="ANS19" i="9"/>
  <c r="ANH19" i="9"/>
  <c r="AMW19" i="9"/>
  <c r="AML19" i="9"/>
  <c r="AMA19" i="9"/>
  <c r="ALP19" i="9"/>
  <c r="ALE19" i="9"/>
  <c r="AKT19" i="9"/>
  <c r="AKI19" i="9"/>
  <c r="AJX19" i="9"/>
  <c r="AJM19" i="9"/>
  <c r="AJB19" i="9"/>
  <c r="AIQ19" i="9"/>
  <c r="AIF19" i="9"/>
  <c r="AHU19" i="9"/>
  <c r="AHJ19" i="9"/>
  <c r="AGY19" i="9"/>
  <c r="AGN19" i="9"/>
  <c r="AGC19" i="9"/>
  <c r="AFR19" i="9"/>
  <c r="AFG19" i="9"/>
  <c r="AEV19" i="9"/>
  <c r="AEK19" i="9"/>
  <c r="ADZ19" i="9"/>
  <c r="ADO19" i="9"/>
  <c r="ADD19" i="9"/>
  <c r="ACS19" i="9"/>
  <c r="ACH19" i="9"/>
  <c r="ABW19" i="9"/>
  <c r="ABL19" i="9"/>
  <c r="ABA19" i="9"/>
  <c r="AAP19" i="9"/>
  <c r="AAE19" i="9"/>
  <c r="ZT19" i="9"/>
  <c r="ZI19" i="9"/>
  <c r="YX19" i="9"/>
  <c r="YM19" i="9"/>
  <c r="YB19" i="9"/>
  <c r="XQ19" i="9"/>
  <c r="XF19" i="9"/>
  <c r="WU19" i="9"/>
  <c r="WJ19" i="9"/>
  <c r="VY19" i="9"/>
  <c r="VN19" i="9"/>
  <c r="VC19" i="9"/>
  <c r="UR19" i="9"/>
  <c r="UG19" i="9"/>
  <c r="TV19" i="9"/>
  <c r="TK19" i="9"/>
  <c r="SZ19" i="9"/>
  <c r="SO19" i="9"/>
  <c r="SD19" i="9"/>
  <c r="RS19" i="9"/>
  <c r="RH19" i="9"/>
  <c r="QW19" i="9"/>
  <c r="QL19" i="9"/>
  <c r="QA19" i="9"/>
  <c r="PP19" i="9"/>
  <c r="PE19" i="9"/>
  <c r="OT19" i="9"/>
  <c r="OI19" i="9"/>
  <c r="NX19" i="9"/>
  <c r="NM19" i="9"/>
  <c r="NB19" i="9"/>
  <c r="MQ19" i="9"/>
  <c r="MF19" i="9"/>
  <c r="LU19" i="9"/>
  <c r="LJ19" i="9"/>
  <c r="KY19" i="9"/>
  <c r="KN19" i="9"/>
  <c r="KC19" i="9"/>
  <c r="JR19" i="9"/>
  <c r="JG19" i="9"/>
  <c r="IV19" i="9"/>
  <c r="IK19" i="9"/>
  <c r="HZ19" i="9"/>
  <c r="HO19" i="9"/>
  <c r="HD19" i="9"/>
  <c r="GS19" i="9"/>
  <c r="GH19" i="9"/>
  <c r="FW19" i="9"/>
  <c r="FL19" i="9"/>
  <c r="FA19" i="9"/>
  <c r="EP19" i="9"/>
  <c r="EE19" i="9"/>
  <c r="DT19" i="9"/>
  <c r="DI19" i="9"/>
  <c r="CX19" i="9"/>
  <c r="CM19" i="9"/>
  <c r="CB19" i="9"/>
  <c r="BQ19" i="9"/>
  <c r="BF19" i="9"/>
  <c r="AU19" i="9"/>
  <c r="AJ19" i="9"/>
  <c r="Y19" i="9"/>
  <c r="N19" i="9"/>
  <c r="C19" i="9"/>
  <c r="BSQ18" i="9"/>
  <c r="BSF18" i="9"/>
  <c r="BRU18" i="9"/>
  <c r="BRJ18" i="9"/>
  <c r="BQY18" i="9"/>
  <c r="BQN18" i="9"/>
  <c r="BQC18" i="9"/>
  <c r="BPR18" i="9"/>
  <c r="BPG18" i="9"/>
  <c r="BOV18" i="9"/>
  <c r="BOK18" i="9"/>
  <c r="BNZ18" i="9"/>
  <c r="BNO18" i="9"/>
  <c r="BNC18" i="9"/>
  <c r="BMR18" i="9"/>
  <c r="BMG18" i="9"/>
  <c r="BLV18" i="9"/>
  <c r="BLK18" i="9"/>
  <c r="BKZ18" i="9"/>
  <c r="BKO18" i="9"/>
  <c r="BKD18" i="9"/>
  <c r="BJS18" i="9"/>
  <c r="BJH18" i="9"/>
  <c r="BIW18" i="9"/>
  <c r="BIL18" i="9"/>
  <c r="BIA18" i="9"/>
  <c r="BHP18" i="9"/>
  <c r="BHE18" i="9"/>
  <c r="BGT18" i="9"/>
  <c r="BGI18" i="9"/>
  <c r="BFX18" i="9"/>
  <c r="BFM18" i="9"/>
  <c r="BFB18" i="9"/>
  <c r="BEQ18" i="9"/>
  <c r="BEF18" i="9"/>
  <c r="BDU18" i="9"/>
  <c r="BDJ18" i="9"/>
  <c r="BCY18" i="9"/>
  <c r="BCN18" i="9"/>
  <c r="BCC18" i="9"/>
  <c r="BBR18" i="9"/>
  <c r="BBG18" i="9"/>
  <c r="BAV18" i="9"/>
  <c r="BAK18" i="9"/>
  <c r="AZZ18" i="9"/>
  <c r="AZO18" i="9"/>
  <c r="AZD18" i="9"/>
  <c r="AYS18" i="9"/>
  <c r="AYH18" i="9"/>
  <c r="AXW18" i="9"/>
  <c r="AXL18" i="9"/>
  <c r="AXA18" i="9"/>
  <c r="AWP18" i="9"/>
  <c r="AWE18" i="9"/>
  <c r="AVT18" i="9"/>
  <c r="AVI18" i="9"/>
  <c r="AUX18" i="9"/>
  <c r="AUM18" i="9"/>
  <c r="AUB18" i="9"/>
  <c r="ATQ18" i="9"/>
  <c r="ATF18" i="9"/>
  <c r="ASU18" i="9"/>
  <c r="ASJ18" i="9"/>
  <c r="ARY18" i="9"/>
  <c r="ARN18" i="9"/>
  <c r="ARC18" i="9"/>
  <c r="AQR18" i="9"/>
  <c r="AQG18" i="9"/>
  <c r="APV18" i="9"/>
  <c r="APK18" i="9"/>
  <c r="AOZ18" i="9"/>
  <c r="AOO18" i="9"/>
  <c r="AOD18" i="9"/>
  <c r="ANS18" i="9"/>
  <c r="ANH18" i="9"/>
  <c r="AMW18" i="9"/>
  <c r="AML18" i="9"/>
  <c r="AMA18" i="9"/>
  <c r="ALP18" i="9"/>
  <c r="ALE18" i="9"/>
  <c r="AKT18" i="9"/>
  <c r="AKI18" i="9"/>
  <c r="AJX18" i="9"/>
  <c r="AJM18" i="9"/>
  <c r="AJB18" i="9"/>
  <c r="AIQ18" i="9"/>
  <c r="AIF18" i="9"/>
  <c r="AHU18" i="9"/>
  <c r="AHJ18" i="9"/>
  <c r="AGY18" i="9"/>
  <c r="AGN18" i="9"/>
  <c r="AGC18" i="9"/>
  <c r="AFR18" i="9"/>
  <c r="AFG18" i="9"/>
  <c r="AEV18" i="9"/>
  <c r="AEK18" i="9"/>
  <c r="ADZ18" i="9"/>
  <c r="ADO18" i="9"/>
  <c r="ADD18" i="9"/>
  <c r="ACS18" i="9"/>
  <c r="ACH18" i="9"/>
  <c r="ABW18" i="9"/>
  <c r="ABL18" i="9"/>
  <c r="ABA18" i="9"/>
  <c r="AAP18" i="9"/>
  <c r="AAE18" i="9"/>
  <c r="ZT18" i="9"/>
  <c r="ZI18" i="9"/>
  <c r="YX18" i="9"/>
  <c r="YM18" i="9"/>
  <c r="YB18" i="9"/>
  <c r="XQ18" i="9"/>
  <c r="XF18" i="9"/>
  <c r="WU18" i="9"/>
  <c r="WJ18" i="9"/>
  <c r="VY18" i="9"/>
  <c r="VN18" i="9"/>
  <c r="VC18" i="9"/>
  <c r="UR18" i="9"/>
  <c r="UG18" i="9"/>
  <c r="TV18" i="9"/>
  <c r="TK18" i="9"/>
  <c r="SZ18" i="9"/>
  <c r="SO18" i="9"/>
  <c r="SD18" i="9"/>
  <c r="RS18" i="9"/>
  <c r="RH18" i="9"/>
  <c r="QW18" i="9"/>
  <c r="QL18" i="9"/>
  <c r="QA18" i="9"/>
  <c r="PP18" i="9"/>
  <c r="PE18" i="9"/>
  <c r="OT18" i="9"/>
  <c r="OI18" i="9"/>
  <c r="NX18" i="9"/>
  <c r="NM18" i="9"/>
  <c r="NB18" i="9"/>
  <c r="MQ18" i="9"/>
  <c r="MF18" i="9"/>
  <c r="LU18" i="9"/>
  <c r="LJ18" i="9"/>
  <c r="KY18" i="9"/>
  <c r="KN18" i="9"/>
  <c r="KC18" i="9"/>
  <c r="JR18" i="9"/>
  <c r="JG18" i="9"/>
  <c r="IV18" i="9"/>
  <c r="IK18" i="9"/>
  <c r="HZ18" i="9"/>
  <c r="HO18" i="9"/>
  <c r="HD18" i="9"/>
  <c r="GS18" i="9"/>
  <c r="GH18" i="9"/>
  <c r="FW18" i="9"/>
  <c r="FL18" i="9"/>
  <c r="FA18" i="9"/>
  <c r="EP18" i="9"/>
  <c r="EE18" i="9"/>
  <c r="DT18" i="9"/>
  <c r="DI18" i="9"/>
  <c r="CX18" i="9"/>
  <c r="CM18" i="9"/>
  <c r="CB18" i="9"/>
  <c r="BQ18" i="9"/>
  <c r="BF18" i="9"/>
  <c r="AU18" i="9"/>
  <c r="AJ18" i="9"/>
  <c r="Y18" i="9"/>
  <c r="N18" i="9"/>
  <c r="C18" i="9"/>
  <c r="BSQ17" i="9"/>
  <c r="BSF17" i="9"/>
  <c r="BRU17" i="9"/>
  <c r="BRJ17" i="9"/>
  <c r="BQY17" i="9"/>
  <c r="BQN17" i="9"/>
  <c r="BQC17" i="9"/>
  <c r="BPR17" i="9"/>
  <c r="BPG17" i="9"/>
  <c r="BOV17" i="9"/>
  <c r="BOK17" i="9"/>
  <c r="BNZ17" i="9"/>
  <c r="BNO17" i="9"/>
  <c r="BNC17" i="9"/>
  <c r="BMR17" i="9"/>
  <c r="BMG17" i="9"/>
  <c r="BLV17" i="9"/>
  <c r="BLK17" i="9"/>
  <c r="BKZ17" i="9"/>
  <c r="BKO17" i="9"/>
  <c r="BKD17" i="9"/>
  <c r="BJS17" i="9"/>
  <c r="BJH17" i="9"/>
  <c r="BIW17" i="9"/>
  <c r="BIL17" i="9"/>
  <c r="BIA17" i="9"/>
  <c r="BHP17" i="9"/>
  <c r="BHE17" i="9"/>
  <c r="BGT17" i="9"/>
  <c r="BGI17" i="9"/>
  <c r="BFX17" i="9"/>
  <c r="BFM17" i="9"/>
  <c r="BFB17" i="9"/>
  <c r="BEQ17" i="9"/>
  <c r="BEF17" i="9"/>
  <c r="BDU17" i="9"/>
  <c r="BDJ17" i="9"/>
  <c r="BCY17" i="9"/>
  <c r="BCN17" i="9"/>
  <c r="BCC17" i="9"/>
  <c r="BBR17" i="9"/>
  <c r="BBG17" i="9"/>
  <c r="BAV17" i="9"/>
  <c r="BAK17" i="9"/>
  <c r="AZZ17" i="9"/>
  <c r="AZO17" i="9"/>
  <c r="AZD17" i="9"/>
  <c r="AYS17" i="9"/>
  <c r="AYH17" i="9"/>
  <c r="AXW17" i="9"/>
  <c r="AXL17" i="9"/>
  <c r="AXA17" i="9"/>
  <c r="AWP17" i="9"/>
  <c r="AWE17" i="9"/>
  <c r="AVT17" i="9"/>
  <c r="AVI17" i="9"/>
  <c r="AUX17" i="9"/>
  <c r="AUM17" i="9"/>
  <c r="AUB17" i="9"/>
  <c r="ATQ17" i="9"/>
  <c r="ATF17" i="9"/>
  <c r="ASU17" i="9"/>
  <c r="ASJ17" i="9"/>
  <c r="ARY17" i="9"/>
  <c r="ARN17" i="9"/>
  <c r="ARC17" i="9"/>
  <c r="AQR17" i="9"/>
  <c r="AQG17" i="9"/>
  <c r="APV17" i="9"/>
  <c r="APK17" i="9"/>
  <c r="AOZ17" i="9"/>
  <c r="AOO17" i="9"/>
  <c r="AOD17" i="9"/>
  <c r="ANS17" i="9"/>
  <c r="ANH17" i="9"/>
  <c r="AMW17" i="9"/>
  <c r="AML17" i="9"/>
  <c r="AMA17" i="9"/>
  <c r="ALP17" i="9"/>
  <c r="ALE17" i="9"/>
  <c r="AKT17" i="9"/>
  <c r="AKI17" i="9"/>
  <c r="AJX17" i="9"/>
  <c r="AJM17" i="9"/>
  <c r="AJB17" i="9"/>
  <c r="AIQ17" i="9"/>
  <c r="AIF17" i="9"/>
  <c r="AHU17" i="9"/>
  <c r="AHJ17" i="9"/>
  <c r="AGY17" i="9"/>
  <c r="AGN17" i="9"/>
  <c r="AGC17" i="9"/>
  <c r="AFR17" i="9"/>
  <c r="AFG17" i="9"/>
  <c r="AEV17" i="9"/>
  <c r="AEK17" i="9"/>
  <c r="ADZ17" i="9"/>
  <c r="ADO17" i="9"/>
  <c r="ADD17" i="9"/>
  <c r="ACS17" i="9"/>
  <c r="ACH17" i="9"/>
  <c r="ABW17" i="9"/>
  <c r="ABL17" i="9"/>
  <c r="ABA17" i="9"/>
  <c r="AAP17" i="9"/>
  <c r="AAE17" i="9"/>
  <c r="ZT17" i="9"/>
  <c r="ZI17" i="9"/>
  <c r="YX17" i="9"/>
  <c r="YM17" i="9"/>
  <c r="YB17" i="9"/>
  <c r="XQ17" i="9"/>
  <c r="XF17" i="9"/>
  <c r="WU17" i="9"/>
  <c r="WJ17" i="9"/>
  <c r="VY17" i="9"/>
  <c r="VN17" i="9"/>
  <c r="VC17" i="9"/>
  <c r="UR17" i="9"/>
  <c r="UG17" i="9"/>
  <c r="TV17" i="9"/>
  <c r="TK17" i="9"/>
  <c r="SZ17" i="9"/>
  <c r="SO17" i="9"/>
  <c r="SD17" i="9"/>
  <c r="RS17" i="9"/>
  <c r="RH17" i="9"/>
  <c r="QW17" i="9"/>
  <c r="QL17" i="9"/>
  <c r="QA17" i="9"/>
  <c r="PP17" i="9"/>
  <c r="PE17" i="9"/>
  <c r="OT17" i="9"/>
  <c r="OI17" i="9"/>
  <c r="NX17" i="9"/>
  <c r="NM17" i="9"/>
  <c r="NB17" i="9"/>
  <c r="MQ17" i="9"/>
  <c r="MF17" i="9"/>
  <c r="LU17" i="9"/>
  <c r="LJ17" i="9"/>
  <c r="KY17" i="9"/>
  <c r="KN17" i="9"/>
  <c r="KC17" i="9"/>
  <c r="JR17" i="9"/>
  <c r="JG17" i="9"/>
  <c r="IV17" i="9"/>
  <c r="IK17" i="9"/>
  <c r="HZ17" i="9"/>
  <c r="HO17" i="9"/>
  <c r="HD17" i="9"/>
  <c r="GS17" i="9"/>
  <c r="GH17" i="9"/>
  <c r="FW17" i="9"/>
  <c r="FL17" i="9"/>
  <c r="FA17" i="9"/>
  <c r="EP17" i="9"/>
  <c r="EE17" i="9"/>
  <c r="DT17" i="9"/>
  <c r="DI17" i="9"/>
  <c r="CX17" i="9"/>
  <c r="CM17" i="9"/>
  <c r="CB17" i="9"/>
  <c r="BQ17" i="9"/>
  <c r="BF17" i="9"/>
  <c r="AU17" i="9"/>
  <c r="AJ17" i="9"/>
  <c r="Y17" i="9"/>
  <c r="N17" i="9"/>
  <c r="C17" i="9"/>
  <c r="BSQ16" i="9"/>
  <c r="BSF16" i="9"/>
  <c r="BRU16" i="9"/>
  <c r="BRJ16" i="9"/>
  <c r="BQY16" i="9"/>
  <c r="BQN16" i="9"/>
  <c r="BQC16" i="9"/>
  <c r="BPR16" i="9"/>
  <c r="BPG16" i="9"/>
  <c r="BOV16" i="9"/>
  <c r="BOK16" i="9"/>
  <c r="BNZ16" i="9"/>
  <c r="BNO16" i="9"/>
  <c r="BNC16" i="9"/>
  <c r="BMR16" i="9"/>
  <c r="BMG16" i="9"/>
  <c r="BLV16" i="9"/>
  <c r="BLK16" i="9"/>
  <c r="BKZ16" i="9"/>
  <c r="BKO16" i="9"/>
  <c r="BKD16" i="9"/>
  <c r="BJS16" i="9"/>
  <c r="BJH16" i="9"/>
  <c r="BIW16" i="9"/>
  <c r="BIL16" i="9"/>
  <c r="BIA16" i="9"/>
  <c r="BHP16" i="9"/>
  <c r="BHE16" i="9"/>
  <c r="BGT16" i="9"/>
  <c r="BGI16" i="9"/>
  <c r="BFX16" i="9"/>
  <c r="BFM16" i="9"/>
  <c r="BFB16" i="9"/>
  <c r="BEQ16" i="9"/>
  <c r="BEF16" i="9"/>
  <c r="BDU16" i="9"/>
  <c r="BDJ16" i="9"/>
  <c r="BCY16" i="9"/>
  <c r="BCN16" i="9"/>
  <c r="BCC16" i="9"/>
  <c r="BBR16" i="9"/>
  <c r="BBG16" i="9"/>
  <c r="BAV16" i="9"/>
  <c r="BAK16" i="9"/>
  <c r="AZZ16" i="9"/>
  <c r="AZO16" i="9"/>
  <c r="AZD16" i="9"/>
  <c r="AYS16" i="9"/>
  <c r="AYH16" i="9"/>
  <c r="AXW16" i="9"/>
  <c r="AXL16" i="9"/>
  <c r="AXA16" i="9"/>
  <c r="AWP16" i="9"/>
  <c r="AWE16" i="9"/>
  <c r="AVT16" i="9"/>
  <c r="AVI16" i="9"/>
  <c r="AUX16" i="9"/>
  <c r="AUM16" i="9"/>
  <c r="AUB16" i="9"/>
  <c r="ATQ16" i="9"/>
  <c r="ATF16" i="9"/>
  <c r="ASU16" i="9"/>
  <c r="ASJ16" i="9"/>
  <c r="ARY16" i="9"/>
  <c r="ARN16" i="9"/>
  <c r="ARC16" i="9"/>
  <c r="AQR16" i="9"/>
  <c r="AQG16" i="9"/>
  <c r="APV16" i="9"/>
  <c r="APK16" i="9"/>
  <c r="AOZ16" i="9"/>
  <c r="AOO16" i="9"/>
  <c r="AOD16" i="9"/>
  <c r="ANS16" i="9"/>
  <c r="ANH16" i="9"/>
  <c r="AMW16" i="9"/>
  <c r="AML16" i="9"/>
  <c r="AMA16" i="9"/>
  <c r="ALP16" i="9"/>
  <c r="ALE16" i="9"/>
  <c r="AKT16" i="9"/>
  <c r="AKI16" i="9"/>
  <c r="AJX16" i="9"/>
  <c r="AJM16" i="9"/>
  <c r="AJB16" i="9"/>
  <c r="AIQ16" i="9"/>
  <c r="AIF16" i="9"/>
  <c r="AHU16" i="9"/>
  <c r="AHJ16" i="9"/>
  <c r="AGY16" i="9"/>
  <c r="AGN16" i="9"/>
  <c r="AGC16" i="9"/>
  <c r="AFR16" i="9"/>
  <c r="AFG16" i="9"/>
  <c r="AEV16" i="9"/>
  <c r="AEK16" i="9"/>
  <c r="ADZ16" i="9"/>
  <c r="ADO16" i="9"/>
  <c r="ADD16" i="9"/>
  <c r="ACS16" i="9"/>
  <c r="ACH16" i="9"/>
  <c r="ABW16" i="9"/>
  <c r="ABL16" i="9"/>
  <c r="ABA16" i="9"/>
  <c r="AAP16" i="9"/>
  <c r="AAE16" i="9"/>
  <c r="ZT16" i="9"/>
  <c r="ZI16" i="9"/>
  <c r="YX16" i="9"/>
  <c r="YM16" i="9"/>
  <c r="YB16" i="9"/>
  <c r="XQ16" i="9"/>
  <c r="XF16" i="9"/>
  <c r="WU16" i="9"/>
  <c r="WJ16" i="9"/>
  <c r="VY16" i="9"/>
  <c r="VN16" i="9"/>
  <c r="VC16" i="9"/>
  <c r="UR16" i="9"/>
  <c r="UG16" i="9"/>
  <c r="TV16" i="9"/>
  <c r="TK16" i="9"/>
  <c r="SZ16" i="9"/>
  <c r="SO16" i="9"/>
  <c r="SD16" i="9"/>
  <c r="RS16" i="9"/>
  <c r="RH16" i="9"/>
  <c r="QW16" i="9"/>
  <c r="QL16" i="9"/>
  <c r="QA16" i="9"/>
  <c r="PP16" i="9"/>
  <c r="PE16" i="9"/>
  <c r="OT16" i="9"/>
  <c r="OI16" i="9"/>
  <c r="NX16" i="9"/>
  <c r="NM16" i="9"/>
  <c r="NB16" i="9"/>
  <c r="MQ16" i="9"/>
  <c r="MF16" i="9"/>
  <c r="LU16" i="9"/>
  <c r="LJ16" i="9"/>
  <c r="KY16" i="9"/>
  <c r="KN16" i="9"/>
  <c r="KC16" i="9"/>
  <c r="JR16" i="9"/>
  <c r="JG16" i="9"/>
  <c r="IV16" i="9"/>
  <c r="IK16" i="9"/>
  <c r="HZ16" i="9"/>
  <c r="HO16" i="9"/>
  <c r="HD16" i="9"/>
  <c r="GS16" i="9"/>
  <c r="GH16" i="9"/>
  <c r="FW16" i="9"/>
  <c r="FL16" i="9"/>
  <c r="FA16" i="9"/>
  <c r="EP16" i="9"/>
  <c r="EE16" i="9"/>
  <c r="DT16" i="9"/>
  <c r="DI16" i="9"/>
  <c r="CX16" i="9"/>
  <c r="CM16" i="9"/>
  <c r="CB16" i="9"/>
  <c r="BQ16" i="9"/>
  <c r="BF16" i="9"/>
  <c r="AU16" i="9"/>
  <c r="AJ16" i="9"/>
  <c r="Y16" i="9"/>
  <c r="N16" i="9"/>
  <c r="C16" i="9"/>
  <c r="BSQ15" i="9"/>
  <c r="BSF15" i="9"/>
  <c r="BRU15" i="9"/>
  <c r="BRJ15" i="9"/>
  <c r="BQY15" i="9"/>
  <c r="BQN15" i="9"/>
  <c r="BQC15" i="9"/>
  <c r="BPR15" i="9"/>
  <c r="BPG15" i="9"/>
  <c r="BOV15" i="9"/>
  <c r="BOK15" i="9"/>
  <c r="BNZ15" i="9"/>
  <c r="BNO15" i="9"/>
  <c r="BNC15" i="9"/>
  <c r="BMR15" i="9"/>
  <c r="BMG15" i="9"/>
  <c r="BLV15" i="9"/>
  <c r="BLK15" i="9"/>
  <c r="BKZ15" i="9"/>
  <c r="BKO15" i="9"/>
  <c r="BKD15" i="9"/>
  <c r="BJS15" i="9"/>
  <c r="BJH15" i="9"/>
  <c r="BIW15" i="9"/>
  <c r="BIL15" i="9"/>
  <c r="BIA15" i="9"/>
  <c r="BHP15" i="9"/>
  <c r="BHE15" i="9"/>
  <c r="BGT15" i="9"/>
  <c r="BGI15" i="9"/>
  <c r="BFX15" i="9"/>
  <c r="BFM15" i="9"/>
  <c r="BFB15" i="9"/>
  <c r="BEQ15" i="9"/>
  <c r="BEF15" i="9"/>
  <c r="BDU15" i="9"/>
  <c r="BDJ15" i="9"/>
  <c r="BCY15" i="9"/>
  <c r="BCN15" i="9"/>
  <c r="BCC15" i="9"/>
  <c r="BBR15" i="9"/>
  <c r="BBG15" i="9"/>
  <c r="BAV15" i="9"/>
  <c r="BAK15" i="9"/>
  <c r="AZZ15" i="9"/>
  <c r="AZO15" i="9"/>
  <c r="AZD15" i="9"/>
  <c r="AYS15" i="9"/>
  <c r="AYH15" i="9"/>
  <c r="AXW15" i="9"/>
  <c r="AXL15" i="9"/>
  <c r="AXA15" i="9"/>
  <c r="AWP15" i="9"/>
  <c r="AWE15" i="9"/>
  <c r="AVT15" i="9"/>
  <c r="AVI15" i="9"/>
  <c r="AUX15" i="9"/>
  <c r="AUM15" i="9"/>
  <c r="AUB15" i="9"/>
  <c r="ATQ15" i="9"/>
  <c r="ATF15" i="9"/>
  <c r="ASU15" i="9"/>
  <c r="ASJ15" i="9"/>
  <c r="ARY15" i="9"/>
  <c r="ARN15" i="9"/>
  <c r="ARC15" i="9"/>
  <c r="AQR15" i="9"/>
  <c r="AQG15" i="9"/>
  <c r="APV15" i="9"/>
  <c r="APK15" i="9"/>
  <c r="AOZ15" i="9"/>
  <c r="AOO15" i="9"/>
  <c r="AOD15" i="9"/>
  <c r="ANS15" i="9"/>
  <c r="ANH15" i="9"/>
  <c r="AMW15" i="9"/>
  <c r="AML15" i="9"/>
  <c r="AMA15" i="9"/>
  <c r="ALP15" i="9"/>
  <c r="ALE15" i="9"/>
  <c r="AKT15" i="9"/>
  <c r="AKI15" i="9"/>
  <c r="AJX15" i="9"/>
  <c r="AJM15" i="9"/>
  <c r="AJB15" i="9"/>
  <c r="AIQ15" i="9"/>
  <c r="AIF15" i="9"/>
  <c r="AHU15" i="9"/>
  <c r="AHJ15" i="9"/>
  <c r="AGY15" i="9"/>
  <c r="AGN15" i="9"/>
  <c r="AGC15" i="9"/>
  <c r="AFR15" i="9"/>
  <c r="AFG15" i="9"/>
  <c r="AEV15" i="9"/>
  <c r="AEK15" i="9"/>
  <c r="ADZ15" i="9"/>
  <c r="ADO15" i="9"/>
  <c r="ADD15" i="9"/>
  <c r="ACS15" i="9"/>
  <c r="ACH15" i="9"/>
  <c r="ABW15" i="9"/>
  <c r="ABL15" i="9"/>
  <c r="ABA15" i="9"/>
  <c r="AAP15" i="9"/>
  <c r="AAE15" i="9"/>
  <c r="ZT15" i="9"/>
  <c r="ZI15" i="9"/>
  <c r="YX15" i="9"/>
  <c r="YM15" i="9"/>
  <c r="YB15" i="9"/>
  <c r="XQ15" i="9"/>
  <c r="XF15" i="9"/>
  <c r="WU15" i="9"/>
  <c r="WJ15" i="9"/>
  <c r="VY15" i="9"/>
  <c r="VN15" i="9"/>
  <c r="VC15" i="9"/>
  <c r="UR15" i="9"/>
  <c r="UG15" i="9"/>
  <c r="TV15" i="9"/>
  <c r="TK15" i="9"/>
  <c r="SZ15" i="9"/>
  <c r="SO15" i="9"/>
  <c r="SD15" i="9"/>
  <c r="RS15" i="9"/>
  <c r="RH15" i="9"/>
  <c r="QW15" i="9"/>
  <c r="QL15" i="9"/>
  <c r="QA15" i="9"/>
  <c r="PP15" i="9"/>
  <c r="PE15" i="9"/>
  <c r="OT15" i="9"/>
  <c r="OI15" i="9"/>
  <c r="NX15" i="9"/>
  <c r="NM15" i="9"/>
  <c r="NB15" i="9"/>
  <c r="MQ15" i="9"/>
  <c r="MF15" i="9"/>
  <c r="LU15" i="9"/>
  <c r="LJ15" i="9"/>
  <c r="KY15" i="9"/>
  <c r="KN15" i="9"/>
  <c r="KC15" i="9"/>
  <c r="JR15" i="9"/>
  <c r="JG15" i="9"/>
  <c r="IV15" i="9"/>
  <c r="IK15" i="9"/>
  <c r="HZ15" i="9"/>
  <c r="HO15" i="9"/>
  <c r="HD15" i="9"/>
  <c r="GS15" i="9"/>
  <c r="GH15" i="9"/>
  <c r="FW15" i="9"/>
  <c r="FL15" i="9"/>
  <c r="FA15" i="9"/>
  <c r="EP15" i="9"/>
  <c r="EE15" i="9"/>
  <c r="DT15" i="9"/>
  <c r="DI15" i="9"/>
  <c r="CX15" i="9"/>
  <c r="CM15" i="9"/>
  <c r="CB15" i="9"/>
  <c r="BQ15" i="9"/>
  <c r="BF15" i="9"/>
  <c r="AU15" i="9"/>
  <c r="AJ15" i="9"/>
  <c r="Y15" i="9"/>
  <c r="N15" i="9"/>
  <c r="C15" i="9"/>
  <c r="BSQ14" i="9"/>
  <c r="BSF14" i="9"/>
  <c r="BRU14" i="9"/>
  <c r="BRJ14" i="9"/>
  <c r="BQY14" i="9"/>
  <c r="BQN14" i="9"/>
  <c r="BQC14" i="9"/>
  <c r="BPR14" i="9"/>
  <c r="BPG14" i="9"/>
  <c r="BOV14" i="9"/>
  <c r="BOK14" i="9"/>
  <c r="BNZ14" i="9"/>
  <c r="BNO14" i="9"/>
  <c r="BNC14" i="9"/>
  <c r="BMR14" i="9"/>
  <c r="BMG14" i="9"/>
  <c r="BLV14" i="9"/>
  <c r="BLK14" i="9"/>
  <c r="BKZ14" i="9"/>
  <c r="BKO14" i="9"/>
  <c r="BKD14" i="9"/>
  <c r="BJS14" i="9"/>
  <c r="BJH14" i="9"/>
  <c r="BIW14" i="9"/>
  <c r="BIL14" i="9"/>
  <c r="BIA14" i="9"/>
  <c r="BHP14" i="9"/>
  <c r="BHE14" i="9"/>
  <c r="BGT14" i="9"/>
  <c r="BGI14" i="9"/>
  <c r="BFX14" i="9"/>
  <c r="BFM14" i="9"/>
  <c r="BFB14" i="9"/>
  <c r="BEQ14" i="9"/>
  <c r="BEF14" i="9"/>
  <c r="BDU14" i="9"/>
  <c r="BDJ14" i="9"/>
  <c r="BCY14" i="9"/>
  <c r="BCN14" i="9"/>
  <c r="BCC14" i="9"/>
  <c r="BBR14" i="9"/>
  <c r="BBG14" i="9"/>
  <c r="BAV14" i="9"/>
  <c r="BAK14" i="9"/>
  <c r="AZZ14" i="9"/>
  <c r="AZO14" i="9"/>
  <c r="AZD14" i="9"/>
  <c r="AYS14" i="9"/>
  <c r="AYH14" i="9"/>
  <c r="AXW14" i="9"/>
  <c r="AXL14" i="9"/>
  <c r="AXA14" i="9"/>
  <c r="AWP14" i="9"/>
  <c r="AWE14" i="9"/>
  <c r="AVT14" i="9"/>
  <c r="AVI14" i="9"/>
  <c r="AUX14" i="9"/>
  <c r="AUM14" i="9"/>
  <c r="AUB14" i="9"/>
  <c r="ATQ14" i="9"/>
  <c r="ATF14" i="9"/>
  <c r="ASU14" i="9"/>
  <c r="ASJ14" i="9"/>
  <c r="ARY14" i="9"/>
  <c r="ARN14" i="9"/>
  <c r="ARC14" i="9"/>
  <c r="AQR14" i="9"/>
  <c r="AQG14" i="9"/>
  <c r="APV14" i="9"/>
  <c r="APK14" i="9"/>
  <c r="AOZ14" i="9"/>
  <c r="AOO14" i="9"/>
  <c r="AOD14" i="9"/>
  <c r="ANS14" i="9"/>
  <c r="ANH14" i="9"/>
  <c r="AMW14" i="9"/>
  <c r="AML14" i="9"/>
  <c r="AMA14" i="9"/>
  <c r="ALP14" i="9"/>
  <c r="ALE14" i="9"/>
  <c r="AKT14" i="9"/>
  <c r="AKI14" i="9"/>
  <c r="AJX14" i="9"/>
  <c r="AJM14" i="9"/>
  <c r="AJB14" i="9"/>
  <c r="AIQ14" i="9"/>
  <c r="AIF14" i="9"/>
  <c r="AHU14" i="9"/>
  <c r="AHJ14" i="9"/>
  <c r="AGY14" i="9"/>
  <c r="AGN14" i="9"/>
  <c r="AGC14" i="9"/>
  <c r="AFR14" i="9"/>
  <c r="AFG14" i="9"/>
  <c r="AEV14" i="9"/>
  <c r="AEK14" i="9"/>
  <c r="ADZ14" i="9"/>
  <c r="ADO14" i="9"/>
  <c r="ADD14" i="9"/>
  <c r="ACS14" i="9"/>
  <c r="ACH14" i="9"/>
  <c r="ABW14" i="9"/>
  <c r="ABL14" i="9"/>
  <c r="ABA14" i="9"/>
  <c r="AAP14" i="9"/>
  <c r="AAE14" i="9"/>
  <c r="ZT14" i="9"/>
  <c r="ZI14" i="9"/>
  <c r="YX14" i="9"/>
  <c r="YM14" i="9"/>
  <c r="YB14" i="9"/>
  <c r="XQ14" i="9"/>
  <c r="XF14" i="9"/>
  <c r="WU14" i="9"/>
  <c r="WJ14" i="9"/>
  <c r="VY14" i="9"/>
  <c r="VN14" i="9"/>
  <c r="VC14" i="9"/>
  <c r="UR14" i="9"/>
  <c r="UG14" i="9"/>
  <c r="TV14" i="9"/>
  <c r="TK14" i="9"/>
  <c r="SZ14" i="9"/>
  <c r="SO14" i="9"/>
  <c r="SD14" i="9"/>
  <c r="RS14" i="9"/>
  <c r="RH14" i="9"/>
  <c r="QW14" i="9"/>
  <c r="QL14" i="9"/>
  <c r="QA14" i="9"/>
  <c r="PP14" i="9"/>
  <c r="PE14" i="9"/>
  <c r="OT14" i="9"/>
  <c r="OI14" i="9"/>
  <c r="NX14" i="9"/>
  <c r="NM14" i="9"/>
  <c r="NB14" i="9"/>
  <c r="MQ14" i="9"/>
  <c r="MF14" i="9"/>
  <c r="LU14" i="9"/>
  <c r="LJ14" i="9"/>
  <c r="KY14" i="9"/>
  <c r="KN14" i="9"/>
  <c r="KC14" i="9"/>
  <c r="JR14" i="9"/>
  <c r="JG14" i="9"/>
  <c r="IV14" i="9"/>
  <c r="IK14" i="9"/>
  <c r="HZ14" i="9"/>
  <c r="HO14" i="9"/>
  <c r="HD14" i="9"/>
  <c r="GS14" i="9"/>
  <c r="GH14" i="9"/>
  <c r="FW14" i="9"/>
  <c r="FL14" i="9"/>
  <c r="FA14" i="9"/>
  <c r="EP14" i="9"/>
  <c r="EE14" i="9"/>
  <c r="DT14" i="9"/>
  <c r="DI14" i="9"/>
  <c r="CX14" i="9"/>
  <c r="CM14" i="9"/>
  <c r="CB14" i="9"/>
  <c r="BQ14" i="9"/>
  <c r="BF14" i="9"/>
  <c r="AU14" i="9"/>
  <c r="AJ14" i="9"/>
  <c r="Y14" i="9"/>
  <c r="N14" i="9"/>
  <c r="C14" i="9"/>
  <c r="BSQ13" i="9"/>
  <c r="BSF13" i="9"/>
  <c r="BRU13" i="9"/>
  <c r="BRJ13" i="9"/>
  <c r="BQY13" i="9"/>
  <c r="BRA14" i="9" s="1"/>
  <c r="BQN13" i="9"/>
  <c r="BQC13" i="9"/>
  <c r="BPR13" i="9"/>
  <c r="BPG13" i="9"/>
  <c r="BOV13" i="9"/>
  <c r="BOK13" i="9"/>
  <c r="BNZ13" i="9"/>
  <c r="BNO13" i="9"/>
  <c r="BNQ14" i="9" s="1"/>
  <c r="BNC13" i="9"/>
  <c r="BMR13" i="9"/>
  <c r="BMG13" i="9"/>
  <c r="BLV13" i="9"/>
  <c r="BLK13" i="9"/>
  <c r="BKZ13" i="9"/>
  <c r="BKO13" i="9"/>
  <c r="BKD13" i="9"/>
  <c r="BKF14" i="9" s="1"/>
  <c r="BJS13" i="9"/>
  <c r="BJH13" i="9"/>
  <c r="BIW13" i="9"/>
  <c r="BIL13" i="9"/>
  <c r="BIA13" i="9"/>
  <c r="BHP13" i="9"/>
  <c r="BHE13" i="9"/>
  <c r="BGT13" i="9"/>
  <c r="BGV14" i="9" s="1"/>
  <c r="BGI13" i="9"/>
  <c r="BFX13" i="9"/>
  <c r="BFM13" i="9"/>
  <c r="BFB13" i="9"/>
  <c r="BEQ13" i="9"/>
  <c r="BEF13" i="9"/>
  <c r="BDU13" i="9"/>
  <c r="BDJ13" i="9"/>
  <c r="BDL14" i="9" s="1"/>
  <c r="BCY13" i="9"/>
  <c r="BCN13" i="9"/>
  <c r="BCC13" i="9"/>
  <c r="BBR13" i="9"/>
  <c r="BBG13" i="9"/>
  <c r="BAV13" i="9"/>
  <c r="BAK13" i="9"/>
  <c r="AZZ13" i="9"/>
  <c r="BAB14" i="9" s="1"/>
  <c r="AZO13" i="9"/>
  <c r="AZD13" i="9"/>
  <c r="AYS13" i="9"/>
  <c r="AYH13" i="9"/>
  <c r="AXW13" i="9"/>
  <c r="AXL13" i="9"/>
  <c r="AXA13" i="9"/>
  <c r="AWP13" i="9"/>
  <c r="AWR14" i="9" s="1"/>
  <c r="AWE13" i="9"/>
  <c r="AVT13" i="9"/>
  <c r="AVI13" i="9"/>
  <c r="AUX13" i="9"/>
  <c r="AUM13" i="9"/>
  <c r="AUB13" i="9"/>
  <c r="ATQ13" i="9"/>
  <c r="ATF13" i="9"/>
  <c r="ATH14" i="9" s="1"/>
  <c r="ASU13" i="9"/>
  <c r="ASJ13" i="9"/>
  <c r="ARY13" i="9"/>
  <c r="ARN13" i="9"/>
  <c r="ARC13" i="9"/>
  <c r="AQR13" i="9"/>
  <c r="AQG13" i="9"/>
  <c r="APV13" i="9"/>
  <c r="APX14" i="9" s="1"/>
  <c r="APK13" i="9"/>
  <c r="AOZ13" i="9"/>
  <c r="AOO13" i="9"/>
  <c r="AOD13" i="9"/>
  <c r="ANS13" i="9"/>
  <c r="ANH13" i="9"/>
  <c r="AMW13" i="9"/>
  <c r="AML13" i="9"/>
  <c r="AMN14" i="9" s="1"/>
  <c r="AMA13" i="9"/>
  <c r="ALP13" i="9"/>
  <c r="ALE13" i="9"/>
  <c r="AKT13" i="9"/>
  <c r="AKI13" i="9"/>
  <c r="AJX13" i="9"/>
  <c r="AJM13" i="9"/>
  <c r="AJB13" i="9"/>
  <c r="AJD14" i="9" s="1"/>
  <c r="AIQ13" i="9"/>
  <c r="AIF13" i="9"/>
  <c r="AHU13" i="9"/>
  <c r="AHJ13" i="9"/>
  <c r="AGY13" i="9"/>
  <c r="AGN13" i="9"/>
  <c r="AGC13" i="9"/>
  <c r="AFR13" i="9"/>
  <c r="AFT14" i="9" s="1"/>
  <c r="AFG13" i="9"/>
  <c r="AEV13" i="9"/>
  <c r="AEK13" i="9"/>
  <c r="ADZ13" i="9"/>
  <c r="ADO13" i="9"/>
  <c r="ADD13" i="9"/>
  <c r="ACS13" i="9"/>
  <c r="ACH13" i="9"/>
  <c r="ACJ14" i="9" s="1"/>
  <c r="ABW13" i="9"/>
  <c r="ABL13" i="9"/>
  <c r="ABA13" i="9"/>
  <c r="AAP13" i="9"/>
  <c r="AAE13" i="9"/>
  <c r="ZT13" i="9"/>
  <c r="ZI13" i="9"/>
  <c r="YX13" i="9"/>
  <c r="YZ14" i="9" s="1"/>
  <c r="YM13" i="9"/>
  <c r="YB13" i="9"/>
  <c r="XQ13" i="9"/>
  <c r="XF13" i="9"/>
  <c r="WU13" i="9"/>
  <c r="WJ13" i="9"/>
  <c r="VY13" i="9"/>
  <c r="VN13" i="9"/>
  <c r="VP14" i="9" s="1"/>
  <c r="VC13" i="9"/>
  <c r="UR13" i="9"/>
  <c r="UG13" i="9"/>
  <c r="TV13" i="9"/>
  <c r="TK13" i="9"/>
  <c r="SZ13" i="9"/>
  <c r="SO13" i="9"/>
  <c r="SD13" i="9"/>
  <c r="SF14" i="9" s="1"/>
  <c r="RS13" i="9"/>
  <c r="RH13" i="9"/>
  <c r="QW13" i="9"/>
  <c r="QL13" i="9"/>
  <c r="QA13" i="9"/>
  <c r="PP13" i="9"/>
  <c r="PE13" i="9"/>
  <c r="OT13" i="9"/>
  <c r="OV14" i="9" s="1"/>
  <c r="OI13" i="9"/>
  <c r="NX13" i="9"/>
  <c r="NM13" i="9"/>
  <c r="NB13" i="9"/>
  <c r="MQ13" i="9"/>
  <c r="MF13" i="9"/>
  <c r="LU13" i="9"/>
  <c r="LJ13" i="9"/>
  <c r="LL14" i="9" s="1"/>
  <c r="KY13" i="9"/>
  <c r="KN13" i="9"/>
  <c r="KC13" i="9"/>
  <c r="JR13" i="9"/>
  <c r="JG13" i="9"/>
  <c r="IV13" i="9"/>
  <c r="IK13" i="9"/>
  <c r="HZ13" i="9"/>
  <c r="IB14" i="9" s="1"/>
  <c r="HO13" i="9"/>
  <c r="HD13" i="9"/>
  <c r="GS13" i="9"/>
  <c r="GH13" i="9"/>
  <c r="FW13" i="9"/>
  <c r="FL13" i="9"/>
  <c r="FA13" i="9"/>
  <c r="EP13" i="9"/>
  <c r="ER14" i="9" s="1"/>
  <c r="EE13" i="9"/>
  <c r="DT13" i="9"/>
  <c r="DI13" i="9"/>
  <c r="CX13" i="9"/>
  <c r="CM13" i="9"/>
  <c r="CB13" i="9"/>
  <c r="BQ13" i="9"/>
  <c r="BF13" i="9"/>
  <c r="BH14" i="9" s="1"/>
  <c r="AU13" i="9"/>
  <c r="AJ13" i="9"/>
  <c r="Y13" i="9"/>
  <c r="N13" i="9"/>
  <c r="C13" i="9"/>
  <c r="BSS12" i="9"/>
  <c r="BSQ12" i="9"/>
  <c r="BSS13" i="9" s="1"/>
  <c r="BSH12" i="9"/>
  <c r="BSH13" i="9" s="1"/>
  <c r="BSF12" i="9"/>
  <c r="BRW12" i="9"/>
  <c r="BRU12" i="9"/>
  <c r="BRW13" i="9" s="1"/>
  <c r="BRL12" i="9"/>
  <c r="BRL13" i="9" s="1"/>
  <c r="BRJ12" i="9"/>
  <c r="BRA12" i="9"/>
  <c r="BQY12" i="9"/>
  <c r="BRA13" i="9" s="1"/>
  <c r="BQP12" i="9"/>
  <c r="BQP13" i="9" s="1"/>
  <c r="BQN12" i="9"/>
  <c r="BQE12" i="9"/>
  <c r="BQC12" i="9"/>
  <c r="BQE13" i="9" s="1"/>
  <c r="BPT12" i="9"/>
  <c r="BPT13" i="9" s="1"/>
  <c r="BPR12" i="9"/>
  <c r="BPI12" i="9"/>
  <c r="BPG12" i="9"/>
  <c r="BPI13" i="9" s="1"/>
  <c r="BOX12" i="9"/>
  <c r="BOX13" i="9" s="1"/>
  <c r="BOV12" i="9"/>
  <c r="BOM12" i="9"/>
  <c r="BOK12" i="9"/>
  <c r="BOM13" i="9" s="1"/>
  <c r="BOB12" i="9"/>
  <c r="BOB13" i="9" s="1"/>
  <c r="BOB14" i="9" s="1"/>
  <c r="BNZ12" i="9"/>
  <c r="BNQ12" i="9"/>
  <c r="BNO12" i="9"/>
  <c r="BNQ13" i="9" s="1"/>
  <c r="BNE12" i="9"/>
  <c r="BNE13" i="9" s="1"/>
  <c r="BNC12" i="9"/>
  <c r="BMT12" i="9"/>
  <c r="BMR12" i="9"/>
  <c r="BMT13" i="9" s="1"/>
  <c r="BMI12" i="9"/>
  <c r="BMI13" i="9" s="1"/>
  <c r="BMG12" i="9"/>
  <c r="BLX12" i="9"/>
  <c r="BLV12" i="9"/>
  <c r="BLX13" i="9" s="1"/>
  <c r="BLM12" i="9"/>
  <c r="BLM13" i="9" s="1"/>
  <c r="BLK12" i="9"/>
  <c r="BLB12" i="9"/>
  <c r="BKZ12" i="9"/>
  <c r="BLB13" i="9" s="1"/>
  <c r="BKQ12" i="9"/>
  <c r="BKQ13" i="9" s="1"/>
  <c r="BKO12" i="9"/>
  <c r="BKF12" i="9"/>
  <c r="BKD12" i="9"/>
  <c r="BKF13" i="9" s="1"/>
  <c r="BJU12" i="9"/>
  <c r="BJU13" i="9" s="1"/>
  <c r="BJU14" i="9" s="1"/>
  <c r="BJU15" i="9" s="1"/>
  <c r="BJS12" i="9"/>
  <c r="BJJ12" i="9"/>
  <c r="BJH12" i="9"/>
  <c r="BJJ13" i="9" s="1"/>
  <c r="BIY12" i="9"/>
  <c r="BIY13" i="9" s="1"/>
  <c r="BIW12" i="9"/>
  <c r="BIN12" i="9"/>
  <c r="BIL12" i="9"/>
  <c r="BIN13" i="9" s="1"/>
  <c r="BIC12" i="9"/>
  <c r="BIC13" i="9" s="1"/>
  <c r="BIA12" i="9"/>
  <c r="BHR12" i="9"/>
  <c r="BHP12" i="9"/>
  <c r="BHR13" i="9" s="1"/>
  <c r="BHG12" i="9"/>
  <c r="BHG13" i="9" s="1"/>
  <c r="BHG14" i="9" s="1"/>
  <c r="BHE12" i="9"/>
  <c r="BGV12" i="9"/>
  <c r="BGT12" i="9"/>
  <c r="BGV13" i="9" s="1"/>
  <c r="BGK12" i="9"/>
  <c r="BGK13" i="9" s="1"/>
  <c r="BGK14" i="9" s="1"/>
  <c r="BGI12" i="9"/>
  <c r="BFZ12" i="9"/>
  <c r="BFX12" i="9"/>
  <c r="BFZ13" i="9" s="1"/>
  <c r="BFO12" i="9"/>
  <c r="BFO13" i="9" s="1"/>
  <c r="BFM12" i="9"/>
  <c r="BFD12" i="9"/>
  <c r="BFB12" i="9"/>
  <c r="BFD13" i="9" s="1"/>
  <c r="BES12" i="9"/>
  <c r="BES13" i="9" s="1"/>
  <c r="BEQ12" i="9"/>
  <c r="BEH12" i="9"/>
  <c r="BEF12" i="9"/>
  <c r="BEH13" i="9" s="1"/>
  <c r="BDW12" i="9"/>
  <c r="BDW13" i="9" s="1"/>
  <c r="BDU12" i="9"/>
  <c r="BDL12" i="9"/>
  <c r="BDJ12" i="9"/>
  <c r="BDL13" i="9" s="1"/>
  <c r="BDA12" i="9"/>
  <c r="BDA13" i="9" s="1"/>
  <c r="BDA14" i="9" s="1"/>
  <c r="BCY12" i="9"/>
  <c r="BCP12" i="9"/>
  <c r="BCN12" i="9"/>
  <c r="BCP13" i="9" s="1"/>
  <c r="BCE12" i="9"/>
  <c r="BCE13" i="9" s="1"/>
  <c r="BCC12" i="9"/>
  <c r="BBT12" i="9"/>
  <c r="BBR12" i="9"/>
  <c r="BBT13" i="9" s="1"/>
  <c r="BBI12" i="9"/>
  <c r="BBI13" i="9" s="1"/>
  <c r="BBG12" i="9"/>
  <c r="BAX12" i="9"/>
  <c r="BAV12" i="9"/>
  <c r="BAX13" i="9" s="1"/>
  <c r="BAM12" i="9"/>
  <c r="BAM13" i="9" s="1"/>
  <c r="BAK12" i="9"/>
  <c r="BAB12" i="9"/>
  <c r="AZZ12" i="9"/>
  <c r="BAB13" i="9" s="1"/>
  <c r="AZQ12" i="9"/>
  <c r="AZQ13" i="9" s="1"/>
  <c r="AZO12" i="9"/>
  <c r="AZF12" i="9"/>
  <c r="AZD12" i="9"/>
  <c r="AZF13" i="9" s="1"/>
  <c r="AYU12" i="9"/>
  <c r="AYU13" i="9" s="1"/>
  <c r="AYS12" i="9"/>
  <c r="AYJ12" i="9"/>
  <c r="AYH12" i="9"/>
  <c r="AYJ13" i="9" s="1"/>
  <c r="AXY12" i="9"/>
  <c r="AXY13" i="9" s="1"/>
  <c r="AXY14" i="9" s="1"/>
  <c r="AXY15" i="9" s="1"/>
  <c r="AXY16" i="9" s="1"/>
  <c r="AXW12" i="9"/>
  <c r="AXN12" i="9"/>
  <c r="AXL12" i="9"/>
  <c r="AXN13" i="9" s="1"/>
  <c r="AXC12" i="9"/>
  <c r="AXC13" i="9" s="1"/>
  <c r="AXC14" i="9" s="1"/>
  <c r="AXA12" i="9"/>
  <c r="AWR12" i="9"/>
  <c r="AWP12" i="9"/>
  <c r="AWR13" i="9" s="1"/>
  <c r="AWG12" i="9"/>
  <c r="AWG13" i="9" s="1"/>
  <c r="AWE12" i="9"/>
  <c r="AVV12" i="9"/>
  <c r="AVT12" i="9"/>
  <c r="AVV13" i="9" s="1"/>
  <c r="AVK12" i="9"/>
  <c r="AVK13" i="9" s="1"/>
  <c r="AVI12" i="9"/>
  <c r="AUZ12" i="9"/>
  <c r="AUX12" i="9"/>
  <c r="AUZ13" i="9" s="1"/>
  <c r="AUO12" i="9"/>
  <c r="AUO13" i="9" s="1"/>
  <c r="AUM12" i="9"/>
  <c r="AUD12" i="9"/>
  <c r="AUB12" i="9"/>
  <c r="AUD13" i="9" s="1"/>
  <c r="ATS12" i="9"/>
  <c r="ATS13" i="9" s="1"/>
  <c r="ATQ12" i="9"/>
  <c r="ATH12" i="9"/>
  <c r="ATF12" i="9"/>
  <c r="ATH13" i="9" s="1"/>
  <c r="ASW12" i="9"/>
  <c r="ASW13" i="9" s="1"/>
  <c r="ASU12" i="9"/>
  <c r="ASL12" i="9"/>
  <c r="ASJ12" i="9"/>
  <c r="ASL13" i="9" s="1"/>
  <c r="ASA12" i="9"/>
  <c r="ASA13" i="9" s="1"/>
  <c r="ARY12" i="9"/>
  <c r="ARP12" i="9"/>
  <c r="ARN12" i="9"/>
  <c r="ARP13" i="9" s="1"/>
  <c r="ARE12" i="9"/>
  <c r="ARE13" i="9" s="1"/>
  <c r="ARC12" i="9"/>
  <c r="AQT12" i="9"/>
  <c r="AQR12" i="9"/>
  <c r="AQT13" i="9" s="1"/>
  <c r="AQI12" i="9"/>
  <c r="AQI13" i="9" s="1"/>
  <c r="AQG12" i="9"/>
  <c r="APX12" i="9"/>
  <c r="APV12" i="9"/>
  <c r="APX13" i="9" s="1"/>
  <c r="APM12" i="9"/>
  <c r="APM13" i="9" s="1"/>
  <c r="APM14" i="9" s="1"/>
  <c r="APK12" i="9"/>
  <c r="APB12" i="9"/>
  <c r="AOZ12" i="9"/>
  <c r="APB13" i="9" s="1"/>
  <c r="AOQ12" i="9"/>
  <c r="AOQ13" i="9" s="1"/>
  <c r="AOO12" i="9"/>
  <c r="AOF12" i="9"/>
  <c r="AOD12" i="9"/>
  <c r="AOF13" i="9" s="1"/>
  <c r="ANU12" i="9"/>
  <c r="ANU13" i="9" s="1"/>
  <c r="ANS12" i="9"/>
  <c r="ANJ12" i="9"/>
  <c r="ANH12" i="9"/>
  <c r="ANJ13" i="9" s="1"/>
  <c r="AMY12" i="9"/>
  <c r="AMY13" i="9" s="1"/>
  <c r="AMW12" i="9"/>
  <c r="AMN12" i="9"/>
  <c r="AML12" i="9"/>
  <c r="AMN13" i="9" s="1"/>
  <c r="AMC12" i="9"/>
  <c r="AMC13" i="9" s="1"/>
  <c r="AMC14" i="9" s="1"/>
  <c r="AMA12" i="9"/>
  <c r="ALR12" i="9"/>
  <c r="ALP12" i="9"/>
  <c r="ALR13" i="9" s="1"/>
  <c r="ALG12" i="9"/>
  <c r="ALG13" i="9" s="1"/>
  <c r="ALE12" i="9"/>
  <c r="AKV12" i="9"/>
  <c r="AKT12" i="9"/>
  <c r="AKV13" i="9" s="1"/>
  <c r="AKK12" i="9"/>
  <c r="AKK13" i="9" s="1"/>
  <c r="AKI12" i="9"/>
  <c r="AJZ12" i="9"/>
  <c r="AJX12" i="9"/>
  <c r="AJZ13" i="9" s="1"/>
  <c r="AJO12" i="9"/>
  <c r="AJO13" i="9" s="1"/>
  <c r="AJM12" i="9"/>
  <c r="AJD12" i="9"/>
  <c r="AJB12" i="9"/>
  <c r="AJD13" i="9" s="1"/>
  <c r="AIS12" i="9"/>
  <c r="AIS13" i="9" s="1"/>
  <c r="AIQ12" i="9"/>
  <c r="AIH12" i="9"/>
  <c r="AIF12" i="9"/>
  <c r="AIH13" i="9" s="1"/>
  <c r="AHW12" i="9"/>
  <c r="AHW13" i="9" s="1"/>
  <c r="AHU12" i="9"/>
  <c r="AHL12" i="9"/>
  <c r="AHJ12" i="9"/>
  <c r="AHL13" i="9" s="1"/>
  <c r="AHA12" i="9"/>
  <c r="AHA13" i="9" s="1"/>
  <c r="AGY12" i="9"/>
  <c r="AGP12" i="9"/>
  <c r="AGN12" i="9"/>
  <c r="AGP13" i="9" s="1"/>
  <c r="AGE12" i="9"/>
  <c r="AGE13" i="9" s="1"/>
  <c r="AGE14" i="9" s="1"/>
  <c r="AGE15" i="9" s="1"/>
  <c r="AGE16" i="9" s="1"/>
  <c r="AGE17" i="9" s="1"/>
  <c r="AGC12" i="9"/>
  <c r="AFT12" i="9"/>
  <c r="AFR12" i="9"/>
  <c r="AFT13" i="9" s="1"/>
  <c r="AFI12" i="9"/>
  <c r="AFI13" i="9" s="1"/>
  <c r="AFG12" i="9"/>
  <c r="AEX12" i="9"/>
  <c r="AEV12" i="9"/>
  <c r="AEX13" i="9" s="1"/>
  <c r="AEM12" i="9"/>
  <c r="AEM13" i="9" s="1"/>
  <c r="AEK12" i="9"/>
  <c r="AEB12" i="9"/>
  <c r="ADZ12" i="9"/>
  <c r="AEB13" i="9" s="1"/>
  <c r="ADQ12" i="9"/>
  <c r="ADQ13" i="9" s="1"/>
  <c r="ADQ14" i="9" s="1"/>
  <c r="ADQ15" i="9" s="1"/>
  <c r="ADO12" i="9"/>
  <c r="ADF12" i="9"/>
  <c r="ADD12" i="9"/>
  <c r="ADF13" i="9" s="1"/>
  <c r="ACU12" i="9"/>
  <c r="ACU13" i="9" s="1"/>
  <c r="ACS12" i="9"/>
  <c r="ACJ12" i="9"/>
  <c r="ACH12" i="9"/>
  <c r="ACJ13" i="9" s="1"/>
  <c r="ABY12" i="9"/>
  <c r="ABY13" i="9" s="1"/>
  <c r="ABW12" i="9"/>
  <c r="ABN12" i="9"/>
  <c r="ABL12" i="9"/>
  <c r="ABN13" i="9" s="1"/>
  <c r="ABC12" i="9"/>
  <c r="ABC13" i="9" s="1"/>
  <c r="ABA12" i="9"/>
  <c r="AAR12" i="9"/>
  <c r="AAP12" i="9"/>
  <c r="AAR13" i="9" s="1"/>
  <c r="AAG12" i="9"/>
  <c r="AAG13" i="9" s="1"/>
  <c r="AAG14" i="9" s="1"/>
  <c r="AAE12" i="9"/>
  <c r="ZV12" i="9"/>
  <c r="ZT12" i="9"/>
  <c r="ZV13" i="9" s="1"/>
  <c r="ZK12" i="9"/>
  <c r="ZK13" i="9" s="1"/>
  <c r="ZI12" i="9"/>
  <c r="YZ12" i="9"/>
  <c r="YX12" i="9"/>
  <c r="YZ13" i="9" s="1"/>
  <c r="YO12" i="9"/>
  <c r="YO13" i="9" s="1"/>
  <c r="YM12" i="9"/>
  <c r="YD12" i="9"/>
  <c r="YB12" i="9"/>
  <c r="YD13" i="9" s="1"/>
  <c r="XS12" i="9"/>
  <c r="XS13" i="9" s="1"/>
  <c r="XQ12" i="9"/>
  <c r="XH12" i="9"/>
  <c r="XF12" i="9"/>
  <c r="XH13" i="9" s="1"/>
  <c r="WW12" i="9"/>
  <c r="WW13" i="9" s="1"/>
  <c r="WU12" i="9"/>
  <c r="WL12" i="9"/>
  <c r="WJ12" i="9"/>
  <c r="WL13" i="9" s="1"/>
  <c r="WA12" i="9"/>
  <c r="WA13" i="9" s="1"/>
  <c r="VY12" i="9"/>
  <c r="VP12" i="9"/>
  <c r="VN12" i="9"/>
  <c r="VP13" i="9" s="1"/>
  <c r="VE12" i="9"/>
  <c r="VE13" i="9" s="1"/>
  <c r="VC12" i="9"/>
  <c r="UT12" i="9"/>
  <c r="UR12" i="9"/>
  <c r="UT13" i="9" s="1"/>
  <c r="UI12" i="9"/>
  <c r="UI13" i="9" s="1"/>
  <c r="UG12" i="9"/>
  <c r="TX12" i="9"/>
  <c r="TV12" i="9"/>
  <c r="TX13" i="9" s="1"/>
  <c r="TM12" i="9"/>
  <c r="TM13" i="9" s="1"/>
  <c r="TK12" i="9"/>
  <c r="TB12" i="9"/>
  <c r="SZ12" i="9"/>
  <c r="TB13" i="9" s="1"/>
  <c r="SQ12" i="9"/>
  <c r="SQ13" i="9" s="1"/>
  <c r="SO12" i="9"/>
  <c r="SF12" i="9"/>
  <c r="SD12" i="9"/>
  <c r="SF13" i="9" s="1"/>
  <c r="RU12" i="9"/>
  <c r="RU13" i="9" s="1"/>
  <c r="RU14" i="9" s="1"/>
  <c r="RS12" i="9"/>
  <c r="RJ12" i="9"/>
  <c r="RH12" i="9"/>
  <c r="RJ13" i="9" s="1"/>
  <c r="QY12" i="9"/>
  <c r="QY13" i="9" s="1"/>
  <c r="QW12" i="9"/>
  <c r="QN12" i="9"/>
  <c r="QL12" i="9"/>
  <c r="QN13" i="9" s="1"/>
  <c r="QC12" i="9"/>
  <c r="QC13" i="9" s="1"/>
  <c r="QC14" i="9" s="1"/>
  <c r="QC15" i="9" s="1"/>
  <c r="QA12" i="9"/>
  <c r="PR12" i="9"/>
  <c r="PP12" i="9"/>
  <c r="PR13" i="9" s="1"/>
  <c r="PG12" i="9"/>
  <c r="PG13" i="9" s="1"/>
  <c r="PE12" i="9"/>
  <c r="OV12" i="9"/>
  <c r="OT12" i="9"/>
  <c r="OV13" i="9" s="1"/>
  <c r="OK12" i="9"/>
  <c r="OK13" i="9" s="1"/>
  <c r="OI12" i="9"/>
  <c r="NZ12" i="9"/>
  <c r="NX12" i="9"/>
  <c r="NZ13" i="9" s="1"/>
  <c r="NO12" i="9"/>
  <c r="NO13" i="9" s="1"/>
  <c r="NM12" i="9"/>
  <c r="ND12" i="9"/>
  <c r="NB12" i="9"/>
  <c r="ND13" i="9" s="1"/>
  <c r="MS12" i="9"/>
  <c r="MS13" i="9" s="1"/>
  <c r="MQ12" i="9"/>
  <c r="MH12" i="9"/>
  <c r="MF12" i="9"/>
  <c r="MH13" i="9" s="1"/>
  <c r="LW12" i="9"/>
  <c r="LW13" i="9" s="1"/>
  <c r="LU12" i="9"/>
  <c r="LL12" i="9"/>
  <c r="LJ12" i="9"/>
  <c r="LL13" i="9" s="1"/>
  <c r="LA12" i="9"/>
  <c r="LA13" i="9" s="1"/>
  <c r="KY12" i="9"/>
  <c r="KP12" i="9"/>
  <c r="KN12" i="9"/>
  <c r="KP13" i="9" s="1"/>
  <c r="KE12" i="9"/>
  <c r="KE13" i="9" s="1"/>
  <c r="KC12" i="9"/>
  <c r="JT12" i="9"/>
  <c r="JR12" i="9"/>
  <c r="JT13" i="9" s="1"/>
  <c r="JI12" i="9"/>
  <c r="JI13" i="9" s="1"/>
  <c r="JI14" i="9" s="1"/>
  <c r="JG12" i="9"/>
  <c r="IX12" i="9"/>
  <c r="IV12" i="9"/>
  <c r="IX13" i="9" s="1"/>
  <c r="IM12" i="9"/>
  <c r="IM13" i="9" s="1"/>
  <c r="IM14" i="9" s="1"/>
  <c r="IK12" i="9"/>
  <c r="IB12" i="9"/>
  <c r="HZ12" i="9"/>
  <c r="IB13" i="9" s="1"/>
  <c r="HQ12" i="9"/>
  <c r="HQ13" i="9" s="1"/>
  <c r="HO12" i="9"/>
  <c r="HF12" i="9"/>
  <c r="HD12" i="9"/>
  <c r="HF13" i="9" s="1"/>
  <c r="GU12" i="9"/>
  <c r="GU13" i="9" s="1"/>
  <c r="GS12" i="9"/>
  <c r="GJ12" i="9"/>
  <c r="GH12" i="9"/>
  <c r="GJ13" i="9" s="1"/>
  <c r="FY12" i="9"/>
  <c r="FY13" i="9" s="1"/>
  <c r="FY14" i="9" s="1"/>
  <c r="FY15" i="9" s="1"/>
  <c r="FY16" i="9" s="1"/>
  <c r="FW12" i="9"/>
  <c r="FN12" i="9"/>
  <c r="FL12" i="9"/>
  <c r="FN13" i="9" s="1"/>
  <c r="FC12" i="9"/>
  <c r="FC13" i="9" s="1"/>
  <c r="FC14" i="9" s="1"/>
  <c r="FC15" i="9" s="1"/>
  <c r="FC16" i="9" s="1"/>
  <c r="FA12" i="9"/>
  <c r="ER12" i="9"/>
  <c r="EP12" i="9"/>
  <c r="ER13" i="9" s="1"/>
  <c r="EG12" i="9"/>
  <c r="EG13" i="9" s="1"/>
  <c r="EE12" i="9"/>
  <c r="DV12" i="9"/>
  <c r="DT12" i="9"/>
  <c r="DV13" i="9" s="1"/>
  <c r="DK12" i="9"/>
  <c r="DK13" i="9" s="1"/>
  <c r="DI12" i="9"/>
  <c r="CZ12" i="9"/>
  <c r="CX12" i="9"/>
  <c r="CZ13" i="9" s="1"/>
  <c r="CO12" i="9"/>
  <c r="CO13" i="9" s="1"/>
  <c r="CM12" i="9"/>
  <c r="CD12" i="9"/>
  <c r="CB12" i="9"/>
  <c r="CD13" i="9" s="1"/>
  <c r="BS12" i="9"/>
  <c r="BS13" i="9" s="1"/>
  <c r="BQ12" i="9"/>
  <c r="BH12" i="9"/>
  <c r="BF12" i="9"/>
  <c r="BH13" i="9" s="1"/>
  <c r="AW12" i="9"/>
  <c r="AW13" i="9" s="1"/>
  <c r="AU12" i="9"/>
  <c r="AL12" i="9"/>
  <c r="AJ12" i="9"/>
  <c r="AL13" i="9" s="1"/>
  <c r="AA12" i="9"/>
  <c r="AA13" i="9" s="1"/>
  <c r="Y12" i="9"/>
  <c r="P12" i="9"/>
  <c r="N12" i="9"/>
  <c r="P13" i="9" s="1"/>
  <c r="E12" i="9"/>
  <c r="E13" i="9" s="1"/>
  <c r="E14" i="9" s="1"/>
  <c r="C12" i="9"/>
  <c r="BSQ11" i="9"/>
  <c r="BSF11" i="9"/>
  <c r="BRU11" i="9"/>
  <c r="BRJ11" i="9"/>
  <c r="BQY11" i="9"/>
  <c r="BQN11" i="9"/>
  <c r="BQC11" i="9"/>
  <c r="BPR11" i="9"/>
  <c r="BPG11" i="9"/>
  <c r="BOV11" i="9"/>
  <c r="BOK11" i="9"/>
  <c r="BNZ11" i="9"/>
  <c r="BNO11" i="9"/>
  <c r="BNC11" i="9"/>
  <c r="BMR11" i="9"/>
  <c r="BMG11" i="9"/>
  <c r="BLV11" i="9"/>
  <c r="BLK11" i="9"/>
  <c r="BKZ11" i="9"/>
  <c r="BKO11" i="9"/>
  <c r="BKD11" i="9"/>
  <c r="BJS11" i="9"/>
  <c r="BJH11" i="9"/>
  <c r="BIW11" i="9"/>
  <c r="BIL11" i="9"/>
  <c r="BIA11" i="9"/>
  <c r="BHP11" i="9"/>
  <c r="BHE11" i="9"/>
  <c r="BGT11" i="9"/>
  <c r="BGI11" i="9"/>
  <c r="BFX11" i="9"/>
  <c r="BFM11" i="9"/>
  <c r="BFB11" i="9"/>
  <c r="BEQ11" i="9"/>
  <c r="BEF11" i="9"/>
  <c r="BDU11" i="9"/>
  <c r="BDJ11" i="9"/>
  <c r="BCY11" i="9"/>
  <c r="BCN11" i="9"/>
  <c r="BCC11" i="9"/>
  <c r="BBR11" i="9"/>
  <c r="BBG11" i="9"/>
  <c r="BAV11" i="9"/>
  <c r="BAK11" i="9"/>
  <c r="AZZ11" i="9"/>
  <c r="AZO11" i="9"/>
  <c r="AZD11" i="9"/>
  <c r="AYS11" i="9"/>
  <c r="AYH11" i="9"/>
  <c r="AXW11" i="9"/>
  <c r="AXL11" i="9"/>
  <c r="AXA11" i="9"/>
  <c r="AWP11" i="9"/>
  <c r="AWE11" i="9"/>
  <c r="AVT11" i="9"/>
  <c r="AVI11" i="9"/>
  <c r="AUX11" i="9"/>
  <c r="AUM11" i="9"/>
  <c r="AUB11" i="9"/>
  <c r="ATQ11" i="9"/>
  <c r="ATF11" i="9"/>
  <c r="ASU11" i="9"/>
  <c r="ASJ11" i="9"/>
  <c r="ARY11" i="9"/>
  <c r="ARN11" i="9"/>
  <c r="ARC11" i="9"/>
  <c r="AQR11" i="9"/>
  <c r="AQG11" i="9"/>
  <c r="APV11" i="9"/>
  <c r="APK11" i="9"/>
  <c r="AOZ11" i="9"/>
  <c r="AOO11" i="9"/>
  <c r="AOD11" i="9"/>
  <c r="ANS11" i="9"/>
  <c r="ANH11" i="9"/>
  <c r="AMW11" i="9"/>
  <c r="AML11" i="9"/>
  <c r="AMA11" i="9"/>
  <c r="ALP11" i="9"/>
  <c r="ALE11" i="9"/>
  <c r="AKT11" i="9"/>
  <c r="AKI11" i="9"/>
  <c r="AJX11" i="9"/>
  <c r="AJM11" i="9"/>
  <c r="AJB11" i="9"/>
  <c r="AIQ11" i="9"/>
  <c r="AIF11" i="9"/>
  <c r="AHU11" i="9"/>
  <c r="AHJ11" i="9"/>
  <c r="AGY11" i="9"/>
  <c r="AGN11" i="9"/>
  <c r="AGC11" i="9"/>
  <c r="AFR11" i="9"/>
  <c r="AFG11" i="9"/>
  <c r="AEV11" i="9"/>
  <c r="AEK11" i="9"/>
  <c r="ADZ11" i="9"/>
  <c r="ADO11" i="9"/>
  <c r="ADD11" i="9"/>
  <c r="ACS11" i="9"/>
  <c r="ACH11" i="9"/>
  <c r="ABW11" i="9"/>
  <c r="ABL11" i="9"/>
  <c r="ABA11" i="9"/>
  <c r="AAP11" i="9"/>
  <c r="AAE11" i="9"/>
  <c r="ZT11" i="9"/>
  <c r="ZI11" i="9"/>
  <c r="YX11" i="9"/>
  <c r="YM11" i="9"/>
  <c r="YB11" i="9"/>
  <c r="XQ11" i="9"/>
  <c r="XF11" i="9"/>
  <c r="WU11" i="9"/>
  <c r="WJ11" i="9"/>
  <c r="VY11" i="9"/>
  <c r="VN11" i="9"/>
  <c r="VC11" i="9"/>
  <c r="UR11" i="9"/>
  <c r="UG11" i="9"/>
  <c r="TV11" i="9"/>
  <c r="TK11" i="9"/>
  <c r="SZ11" i="9"/>
  <c r="SO11" i="9"/>
  <c r="SD11" i="9"/>
  <c r="RS11" i="9"/>
  <c r="RH11" i="9"/>
  <c r="QW11" i="9"/>
  <c r="QL11" i="9"/>
  <c r="QA11" i="9"/>
  <c r="PP11" i="9"/>
  <c r="PE11" i="9"/>
  <c r="OT11" i="9"/>
  <c r="OI11" i="9"/>
  <c r="NX11" i="9"/>
  <c r="NM11" i="9"/>
  <c r="NB11" i="9"/>
  <c r="MQ11" i="9"/>
  <c r="MF11" i="9"/>
  <c r="LU11" i="9"/>
  <c r="LJ11" i="9"/>
  <c r="KY11" i="9"/>
  <c r="KN11" i="9"/>
  <c r="KC11" i="9"/>
  <c r="JR11" i="9"/>
  <c r="JG11" i="9"/>
  <c r="IV11" i="9"/>
  <c r="IK11" i="9"/>
  <c r="HZ11" i="9"/>
  <c r="HO11" i="9"/>
  <c r="HD11" i="9"/>
  <c r="GS11" i="9"/>
  <c r="GH11" i="9"/>
  <c r="FW11" i="9"/>
  <c r="FL11" i="9"/>
  <c r="FA11" i="9"/>
  <c r="EP11" i="9"/>
  <c r="EE11" i="9"/>
  <c r="DT11" i="9"/>
  <c r="DI11" i="9"/>
  <c r="CX11" i="9"/>
  <c r="CM11" i="9"/>
  <c r="CB11" i="9"/>
  <c r="BQ11" i="9"/>
  <c r="BF11" i="9"/>
  <c r="AU11" i="9"/>
  <c r="AJ11" i="9"/>
  <c r="Y11" i="9"/>
  <c r="N11" i="9"/>
  <c r="C11" i="9"/>
  <c r="BSQ10" i="9"/>
  <c r="BSF10" i="9"/>
  <c r="BRU10" i="9"/>
  <c r="BRJ10" i="9"/>
  <c r="BQY10" i="9"/>
  <c r="BQN10" i="9"/>
  <c r="BQC10" i="9"/>
  <c r="BPR10" i="9"/>
  <c r="BPG10" i="9"/>
  <c r="BOV10" i="9"/>
  <c r="BOK10" i="9"/>
  <c r="BNZ10" i="9"/>
  <c r="BNO10" i="9"/>
  <c r="BNC10" i="9"/>
  <c r="BMR10" i="9"/>
  <c r="BMG10" i="9"/>
  <c r="BLV10" i="9"/>
  <c r="BLK10" i="9"/>
  <c r="BKZ10" i="9"/>
  <c r="BKO10" i="9"/>
  <c r="BKD10" i="9"/>
  <c r="BJS10" i="9"/>
  <c r="BJH10" i="9"/>
  <c r="BIW10" i="9"/>
  <c r="BIL10" i="9"/>
  <c r="BIA10" i="9"/>
  <c r="BHP10" i="9"/>
  <c r="BHE10" i="9"/>
  <c r="BGT10" i="9"/>
  <c r="BGI10" i="9"/>
  <c r="BFX10" i="9"/>
  <c r="BFM10" i="9"/>
  <c r="BFB10" i="9"/>
  <c r="BEQ10" i="9"/>
  <c r="BEF10" i="9"/>
  <c r="BDU10" i="9"/>
  <c r="BDJ10" i="9"/>
  <c r="BCY10" i="9"/>
  <c r="BCN10" i="9"/>
  <c r="BCC10" i="9"/>
  <c r="BBR10" i="9"/>
  <c r="BBG10" i="9"/>
  <c r="BAV10" i="9"/>
  <c r="BAK10" i="9"/>
  <c r="AZZ10" i="9"/>
  <c r="AZO10" i="9"/>
  <c r="AZD10" i="9"/>
  <c r="AYS10" i="9"/>
  <c r="AYH10" i="9"/>
  <c r="AXW10" i="9"/>
  <c r="AXL10" i="9"/>
  <c r="AXA10" i="9"/>
  <c r="AWP10" i="9"/>
  <c r="AWE10" i="9"/>
  <c r="AVT10" i="9"/>
  <c r="AVI10" i="9"/>
  <c r="AUX10" i="9"/>
  <c r="AUM10" i="9"/>
  <c r="AUB10" i="9"/>
  <c r="ATQ10" i="9"/>
  <c r="ATF10" i="9"/>
  <c r="ASU10" i="9"/>
  <c r="ASJ10" i="9"/>
  <c r="ARY10" i="9"/>
  <c r="ARN10" i="9"/>
  <c r="ARC10" i="9"/>
  <c r="AQR10" i="9"/>
  <c r="AQG10" i="9"/>
  <c r="APV10" i="9"/>
  <c r="APK10" i="9"/>
  <c r="AOZ10" i="9"/>
  <c r="AOO10" i="9"/>
  <c r="AOD10" i="9"/>
  <c r="ANS10" i="9"/>
  <c r="ANH10" i="9"/>
  <c r="AMW10" i="9"/>
  <c r="AML10" i="9"/>
  <c r="AMA10" i="9"/>
  <c r="ALP10" i="9"/>
  <c r="ALE10" i="9"/>
  <c r="AKT10" i="9"/>
  <c r="AKI10" i="9"/>
  <c r="AJX10" i="9"/>
  <c r="AJM10" i="9"/>
  <c r="AJB10" i="9"/>
  <c r="AIQ10" i="9"/>
  <c r="AIF10" i="9"/>
  <c r="AHU10" i="9"/>
  <c r="AHJ10" i="9"/>
  <c r="AGY10" i="9"/>
  <c r="AGN10" i="9"/>
  <c r="AGC10" i="9"/>
  <c r="AFR10" i="9"/>
  <c r="AFG10" i="9"/>
  <c r="AEV10" i="9"/>
  <c r="AEK10" i="9"/>
  <c r="ADZ10" i="9"/>
  <c r="ADO10" i="9"/>
  <c r="ADD10" i="9"/>
  <c r="ACS10" i="9"/>
  <c r="ACH10" i="9"/>
  <c r="ABW10" i="9"/>
  <c r="ABL10" i="9"/>
  <c r="ABA10" i="9"/>
  <c r="AAP10" i="9"/>
  <c r="AAE10" i="9"/>
  <c r="ZT10" i="9"/>
  <c r="ZI10" i="9"/>
  <c r="YX10" i="9"/>
  <c r="YM10" i="9"/>
  <c r="YB10" i="9"/>
  <c r="XQ10" i="9"/>
  <c r="XF10" i="9"/>
  <c r="WU10" i="9"/>
  <c r="WJ10" i="9"/>
  <c r="VY10" i="9"/>
  <c r="VN10" i="9"/>
  <c r="VC10" i="9"/>
  <c r="UR10" i="9"/>
  <c r="UG10" i="9"/>
  <c r="TV10" i="9"/>
  <c r="TK10" i="9"/>
  <c r="SZ10" i="9"/>
  <c r="SO10" i="9"/>
  <c r="SD10" i="9"/>
  <c r="RS10" i="9"/>
  <c r="RH10" i="9"/>
  <c r="QW10" i="9"/>
  <c r="QL10" i="9"/>
  <c r="QA10" i="9"/>
  <c r="PP10" i="9"/>
  <c r="PE10" i="9"/>
  <c r="OT10" i="9"/>
  <c r="OI10" i="9"/>
  <c r="NX10" i="9"/>
  <c r="NM10" i="9"/>
  <c r="NB10" i="9"/>
  <c r="MQ10" i="9"/>
  <c r="MF10" i="9"/>
  <c r="LU10" i="9"/>
  <c r="LJ10" i="9"/>
  <c r="KY10" i="9"/>
  <c r="KN10" i="9"/>
  <c r="KC10" i="9"/>
  <c r="JR10" i="9"/>
  <c r="JG10" i="9"/>
  <c r="IV10" i="9"/>
  <c r="IK10" i="9"/>
  <c r="HZ10" i="9"/>
  <c r="HO10" i="9"/>
  <c r="HD10" i="9"/>
  <c r="GS10" i="9"/>
  <c r="GH10" i="9"/>
  <c r="FW10" i="9"/>
  <c r="FL10" i="9"/>
  <c r="FA10" i="9"/>
  <c r="EP10" i="9"/>
  <c r="EE10" i="9"/>
  <c r="DT10" i="9"/>
  <c r="DI10" i="9"/>
  <c r="CX10" i="9"/>
  <c r="CM10" i="9"/>
  <c r="CB10" i="9"/>
  <c r="BQ10" i="9"/>
  <c r="BF10" i="9"/>
  <c r="AU10" i="9"/>
  <c r="AJ10" i="9"/>
  <c r="Y10" i="9"/>
  <c r="N10" i="9"/>
  <c r="C10" i="9"/>
  <c r="BSQ9" i="9"/>
  <c r="BSF9" i="9"/>
  <c r="BRU9" i="9"/>
  <c r="BRJ9" i="9"/>
  <c r="BQY9" i="9"/>
  <c r="BQN9" i="9"/>
  <c r="BQC9" i="9"/>
  <c r="BPR9" i="9"/>
  <c r="BPG9" i="9"/>
  <c r="BOV9" i="9"/>
  <c r="BOK9" i="9"/>
  <c r="BNZ9" i="9"/>
  <c r="BNO9" i="9"/>
  <c r="BNC9" i="9"/>
  <c r="BMR9" i="9"/>
  <c r="BMG9" i="9"/>
  <c r="BLV9" i="9"/>
  <c r="BLK9" i="9"/>
  <c r="BKZ9" i="9"/>
  <c r="BKO9" i="9"/>
  <c r="BKD9" i="9"/>
  <c r="BJS9" i="9"/>
  <c r="BJH9" i="9"/>
  <c r="BIW9" i="9"/>
  <c r="BIL9" i="9"/>
  <c r="BIA9" i="9"/>
  <c r="BHP9" i="9"/>
  <c r="BHE9" i="9"/>
  <c r="BGT9" i="9"/>
  <c r="BGI9" i="9"/>
  <c r="BFX9" i="9"/>
  <c r="BFM9" i="9"/>
  <c r="BFB9" i="9"/>
  <c r="BEQ9" i="9"/>
  <c r="BEF9" i="9"/>
  <c r="BDU9" i="9"/>
  <c r="BDJ9" i="9"/>
  <c r="BCY9" i="9"/>
  <c r="BCN9" i="9"/>
  <c r="BCC9" i="9"/>
  <c r="BBR9" i="9"/>
  <c r="BBG9" i="9"/>
  <c r="BAV9" i="9"/>
  <c r="BAK9" i="9"/>
  <c r="AZZ9" i="9"/>
  <c r="AZO9" i="9"/>
  <c r="AZD9" i="9"/>
  <c r="AYS9" i="9"/>
  <c r="AYH9" i="9"/>
  <c r="AXW9" i="9"/>
  <c r="AXL9" i="9"/>
  <c r="AXA9" i="9"/>
  <c r="AWP9" i="9"/>
  <c r="AWE9" i="9"/>
  <c r="AVT9" i="9"/>
  <c r="AVI9" i="9"/>
  <c r="AUX9" i="9"/>
  <c r="AUM9" i="9"/>
  <c r="AUB9" i="9"/>
  <c r="ATQ9" i="9"/>
  <c r="ATF9" i="9"/>
  <c r="ASU9" i="9"/>
  <c r="ASJ9" i="9"/>
  <c r="ARY9" i="9"/>
  <c r="ARN9" i="9"/>
  <c r="ARC9" i="9"/>
  <c r="AQR9" i="9"/>
  <c r="AQG9" i="9"/>
  <c r="APV9" i="9"/>
  <c r="APK9" i="9"/>
  <c r="AOZ9" i="9"/>
  <c r="AOO9" i="9"/>
  <c r="AOD9" i="9"/>
  <c r="ANS9" i="9"/>
  <c r="ANH9" i="9"/>
  <c r="AMW9" i="9"/>
  <c r="AML9" i="9"/>
  <c r="AMA9" i="9"/>
  <c r="ALP9" i="9"/>
  <c r="ALE9" i="9"/>
  <c r="AKT9" i="9"/>
  <c r="AKI9" i="9"/>
  <c r="AJX9" i="9"/>
  <c r="AJM9" i="9"/>
  <c r="AJB9" i="9"/>
  <c r="AIQ9" i="9"/>
  <c r="AIF9" i="9"/>
  <c r="AHU9" i="9"/>
  <c r="AHJ9" i="9"/>
  <c r="AGY9" i="9"/>
  <c r="AGN9" i="9"/>
  <c r="AGC9" i="9"/>
  <c r="AFR9" i="9"/>
  <c r="AFG9" i="9"/>
  <c r="AEV9" i="9"/>
  <c r="AEK9" i="9"/>
  <c r="ADZ9" i="9"/>
  <c r="ADO9" i="9"/>
  <c r="ADD9" i="9"/>
  <c r="ACS9" i="9"/>
  <c r="ACH9" i="9"/>
  <c r="ABW9" i="9"/>
  <c r="ABL9" i="9"/>
  <c r="ABA9" i="9"/>
  <c r="AAP9" i="9"/>
  <c r="AAE9" i="9"/>
  <c r="ZT9" i="9"/>
  <c r="ZI9" i="9"/>
  <c r="YX9" i="9"/>
  <c r="YM9" i="9"/>
  <c r="YB9" i="9"/>
  <c r="XQ9" i="9"/>
  <c r="XF9" i="9"/>
  <c r="WU9" i="9"/>
  <c r="WJ9" i="9"/>
  <c r="VY9" i="9"/>
  <c r="VN9" i="9"/>
  <c r="VC9" i="9"/>
  <c r="UR9" i="9"/>
  <c r="UG9" i="9"/>
  <c r="TV9" i="9"/>
  <c r="TK9" i="9"/>
  <c r="SZ9" i="9"/>
  <c r="SO9" i="9"/>
  <c r="SD9" i="9"/>
  <c r="RS9" i="9"/>
  <c r="RH9" i="9"/>
  <c r="QW9" i="9"/>
  <c r="QL9" i="9"/>
  <c r="QA9" i="9"/>
  <c r="PP9" i="9"/>
  <c r="PE9" i="9"/>
  <c r="OT9" i="9"/>
  <c r="OI9" i="9"/>
  <c r="NX9" i="9"/>
  <c r="NM9" i="9"/>
  <c r="NB9" i="9"/>
  <c r="MQ9" i="9"/>
  <c r="MF9" i="9"/>
  <c r="LU9" i="9"/>
  <c r="LJ9" i="9"/>
  <c r="KY9" i="9"/>
  <c r="KN9" i="9"/>
  <c r="KC9" i="9"/>
  <c r="JR9" i="9"/>
  <c r="JG9" i="9"/>
  <c r="IV9" i="9"/>
  <c r="IK9" i="9"/>
  <c r="HZ9" i="9"/>
  <c r="HO9" i="9"/>
  <c r="HD9" i="9"/>
  <c r="GS9" i="9"/>
  <c r="GH9" i="9"/>
  <c r="FW9" i="9"/>
  <c r="FL9" i="9"/>
  <c r="FA9" i="9"/>
  <c r="EP9" i="9"/>
  <c r="EE9" i="9"/>
  <c r="DT9" i="9"/>
  <c r="DI9" i="9"/>
  <c r="CX9" i="9"/>
  <c r="CM9" i="9"/>
  <c r="CB9" i="9"/>
  <c r="BQ9" i="9"/>
  <c r="BF9" i="9"/>
  <c r="AU9" i="9"/>
  <c r="AJ9" i="9"/>
  <c r="Y9" i="9"/>
  <c r="N9" i="9"/>
  <c r="C9" i="9"/>
  <c r="BSQ8" i="9"/>
  <c r="BSF8" i="9"/>
  <c r="BRU8" i="9"/>
  <c r="BRJ8" i="9"/>
  <c r="BQY8" i="9"/>
  <c r="BQN8" i="9"/>
  <c r="BQC8" i="9"/>
  <c r="BPR8" i="9"/>
  <c r="BPG8" i="9"/>
  <c r="BOV8" i="9"/>
  <c r="BOK8" i="9"/>
  <c r="BNZ8" i="9"/>
  <c r="BNO8" i="9"/>
  <c r="BNC8" i="9"/>
  <c r="BMR8" i="9"/>
  <c r="BMG8" i="9"/>
  <c r="BLV8" i="9"/>
  <c r="BLK8" i="9"/>
  <c r="BKZ8" i="9"/>
  <c r="BKO8" i="9"/>
  <c r="BKD8" i="9"/>
  <c r="BJS8" i="9"/>
  <c r="BJH8" i="9"/>
  <c r="BIW8" i="9"/>
  <c r="BIL8" i="9"/>
  <c r="BIA8" i="9"/>
  <c r="BHP8" i="9"/>
  <c r="BHE8" i="9"/>
  <c r="BGT8" i="9"/>
  <c r="BGI8" i="9"/>
  <c r="BFX8" i="9"/>
  <c r="BFM8" i="9"/>
  <c r="BFB8" i="9"/>
  <c r="BEQ8" i="9"/>
  <c r="BEF8" i="9"/>
  <c r="BDU8" i="9"/>
  <c r="BDJ8" i="9"/>
  <c r="BCY8" i="9"/>
  <c r="BCN8" i="9"/>
  <c r="BCC8" i="9"/>
  <c r="BBR8" i="9"/>
  <c r="BBG8" i="9"/>
  <c r="BAV8" i="9"/>
  <c r="BAK8" i="9"/>
  <c r="AZZ8" i="9"/>
  <c r="AZO8" i="9"/>
  <c r="AZD8" i="9"/>
  <c r="AYS8" i="9"/>
  <c r="AYH8" i="9"/>
  <c r="AXW8" i="9"/>
  <c r="AXL8" i="9"/>
  <c r="AXA8" i="9"/>
  <c r="AWP8" i="9"/>
  <c r="AWE8" i="9"/>
  <c r="AVT8" i="9"/>
  <c r="AVI8" i="9"/>
  <c r="AUX8" i="9"/>
  <c r="AUM8" i="9"/>
  <c r="AUB8" i="9"/>
  <c r="ATQ8" i="9"/>
  <c r="ATF8" i="9"/>
  <c r="ASU8" i="9"/>
  <c r="ASJ8" i="9"/>
  <c r="ARY8" i="9"/>
  <c r="ARN8" i="9"/>
  <c r="ARC8" i="9"/>
  <c r="AQR8" i="9"/>
  <c r="AQG8" i="9"/>
  <c r="APV8" i="9"/>
  <c r="APK8" i="9"/>
  <c r="AOZ8" i="9"/>
  <c r="AOO8" i="9"/>
  <c r="AOD8" i="9"/>
  <c r="ANS8" i="9"/>
  <c r="ANH8" i="9"/>
  <c r="AMW8" i="9"/>
  <c r="AML8" i="9"/>
  <c r="AMA8" i="9"/>
  <c r="ALP8" i="9"/>
  <c r="ALE8" i="9"/>
  <c r="AKT8" i="9"/>
  <c r="AKI8" i="9"/>
  <c r="AJX8" i="9"/>
  <c r="AJM8" i="9"/>
  <c r="AJB8" i="9"/>
  <c r="AIQ8" i="9"/>
  <c r="AIF8" i="9"/>
  <c r="AHU8" i="9"/>
  <c r="AHJ8" i="9"/>
  <c r="AGY8" i="9"/>
  <c r="AGN8" i="9"/>
  <c r="AGC8" i="9"/>
  <c r="AFR8" i="9"/>
  <c r="AFG8" i="9"/>
  <c r="AEV8" i="9"/>
  <c r="AEK8" i="9"/>
  <c r="ADZ8" i="9"/>
  <c r="ADO8" i="9"/>
  <c r="ADD8" i="9"/>
  <c r="ACS8" i="9"/>
  <c r="ACH8" i="9"/>
  <c r="ABW8" i="9"/>
  <c r="ABL8" i="9"/>
  <c r="ABA8" i="9"/>
  <c r="AAP8" i="9"/>
  <c r="AAE8" i="9"/>
  <c r="ZT8" i="9"/>
  <c r="ZI8" i="9"/>
  <c r="YX8" i="9"/>
  <c r="YM8" i="9"/>
  <c r="YB8" i="9"/>
  <c r="XQ8" i="9"/>
  <c r="XF8" i="9"/>
  <c r="WU8" i="9"/>
  <c r="WJ8" i="9"/>
  <c r="VY8" i="9"/>
  <c r="VN8" i="9"/>
  <c r="VC8" i="9"/>
  <c r="UR8" i="9"/>
  <c r="UG8" i="9"/>
  <c r="TV8" i="9"/>
  <c r="TK8" i="9"/>
  <c r="SZ8" i="9"/>
  <c r="SO8" i="9"/>
  <c r="SD8" i="9"/>
  <c r="RS8" i="9"/>
  <c r="RH8" i="9"/>
  <c r="QW8" i="9"/>
  <c r="QL8" i="9"/>
  <c r="QA8" i="9"/>
  <c r="PP8" i="9"/>
  <c r="PE8" i="9"/>
  <c r="OT8" i="9"/>
  <c r="OI8" i="9"/>
  <c r="NX8" i="9"/>
  <c r="NM8" i="9"/>
  <c r="NB8" i="9"/>
  <c r="MQ8" i="9"/>
  <c r="MF8" i="9"/>
  <c r="LU8" i="9"/>
  <c r="LJ8" i="9"/>
  <c r="KY8" i="9"/>
  <c r="KN8" i="9"/>
  <c r="KC8" i="9"/>
  <c r="JR8" i="9"/>
  <c r="JG8" i="9"/>
  <c r="IV8" i="9"/>
  <c r="IK8" i="9"/>
  <c r="HZ8" i="9"/>
  <c r="HO8" i="9"/>
  <c r="HD8" i="9"/>
  <c r="GS8" i="9"/>
  <c r="GH8" i="9"/>
  <c r="FW8" i="9"/>
  <c r="FL8" i="9"/>
  <c r="FA8" i="9"/>
  <c r="EP8" i="9"/>
  <c r="EE8" i="9"/>
  <c r="DT8" i="9"/>
  <c r="DI8" i="9"/>
  <c r="CX8" i="9"/>
  <c r="CM8" i="9"/>
  <c r="CB8" i="9"/>
  <c r="BQ8" i="9"/>
  <c r="BF8" i="9"/>
  <c r="AU8" i="9"/>
  <c r="AJ8" i="9"/>
  <c r="Y8" i="9"/>
  <c r="N8" i="9"/>
  <c r="C8" i="9"/>
  <c r="BSQ7" i="9"/>
  <c r="BSF7" i="9"/>
  <c r="BRU7" i="9"/>
  <c r="BRJ7" i="9"/>
  <c r="BQY7" i="9"/>
  <c r="BQN7" i="9"/>
  <c r="BQC7" i="9"/>
  <c r="BPR7" i="9"/>
  <c r="BPG7" i="9"/>
  <c r="BOV7" i="9"/>
  <c r="BOK7" i="9"/>
  <c r="BNZ7" i="9"/>
  <c r="BNO7" i="9"/>
  <c r="BNC7" i="9"/>
  <c r="BMR7" i="9"/>
  <c r="BMG7" i="9"/>
  <c r="BLV7" i="9"/>
  <c r="BLK7" i="9"/>
  <c r="BKZ7" i="9"/>
  <c r="BKO7" i="9"/>
  <c r="BKD7" i="9"/>
  <c r="BJS7" i="9"/>
  <c r="BJH7" i="9"/>
  <c r="BIW7" i="9"/>
  <c r="BIL7" i="9"/>
  <c r="BIA7" i="9"/>
  <c r="BHP7" i="9"/>
  <c r="BHE7" i="9"/>
  <c r="BGT7" i="9"/>
  <c r="BGI7" i="9"/>
  <c r="BFX7" i="9"/>
  <c r="BFM7" i="9"/>
  <c r="BFB7" i="9"/>
  <c r="BEQ7" i="9"/>
  <c r="BEF7" i="9"/>
  <c r="BDU7" i="9"/>
  <c r="BDJ7" i="9"/>
  <c r="BCY7" i="9"/>
  <c r="BCN7" i="9"/>
  <c r="BCC7" i="9"/>
  <c r="BBR7" i="9"/>
  <c r="BBG7" i="9"/>
  <c r="BAV7" i="9"/>
  <c r="BAK7" i="9"/>
  <c r="AZZ7" i="9"/>
  <c r="AZO7" i="9"/>
  <c r="AZD7" i="9"/>
  <c r="AYS7" i="9"/>
  <c r="AYH7" i="9"/>
  <c r="AXW7" i="9"/>
  <c r="AXL7" i="9"/>
  <c r="AXA7" i="9"/>
  <c r="AWP7" i="9"/>
  <c r="AWE7" i="9"/>
  <c r="AVT7" i="9"/>
  <c r="AVI7" i="9"/>
  <c r="AUX7" i="9"/>
  <c r="AUM7" i="9"/>
  <c r="AUB7" i="9"/>
  <c r="ATQ7" i="9"/>
  <c r="ATF7" i="9"/>
  <c r="ASU7" i="9"/>
  <c r="ASJ7" i="9"/>
  <c r="ARY7" i="9"/>
  <c r="ARN7" i="9"/>
  <c r="ARC7" i="9"/>
  <c r="AQR7" i="9"/>
  <c r="AQG7" i="9"/>
  <c r="APV7" i="9"/>
  <c r="APK7" i="9"/>
  <c r="AOZ7" i="9"/>
  <c r="AOO7" i="9"/>
  <c r="AOD7" i="9"/>
  <c r="ANS7" i="9"/>
  <c r="ANH7" i="9"/>
  <c r="AMW7" i="9"/>
  <c r="AML7" i="9"/>
  <c r="AMA7" i="9"/>
  <c r="ALP7" i="9"/>
  <c r="ALE7" i="9"/>
  <c r="AKT7" i="9"/>
  <c r="AKI7" i="9"/>
  <c r="AJX7" i="9"/>
  <c r="AJM7" i="9"/>
  <c r="AJB7" i="9"/>
  <c r="AIQ7" i="9"/>
  <c r="AIF7" i="9"/>
  <c r="AHU7" i="9"/>
  <c r="AHJ7" i="9"/>
  <c r="AGY7" i="9"/>
  <c r="AGN7" i="9"/>
  <c r="AGC7" i="9"/>
  <c r="AFR7" i="9"/>
  <c r="AFG7" i="9"/>
  <c r="AEV7" i="9"/>
  <c r="AEK7" i="9"/>
  <c r="ADZ7" i="9"/>
  <c r="ADO7" i="9"/>
  <c r="ADD7" i="9"/>
  <c r="ACS7" i="9"/>
  <c r="ACH7" i="9"/>
  <c r="ABW7" i="9"/>
  <c r="ABL7" i="9"/>
  <c r="ABA7" i="9"/>
  <c r="AAP7" i="9"/>
  <c r="AAE7" i="9"/>
  <c r="ZT7" i="9"/>
  <c r="ZI7" i="9"/>
  <c r="YX7" i="9"/>
  <c r="YM7" i="9"/>
  <c r="YB7" i="9"/>
  <c r="XQ7" i="9"/>
  <c r="XF7" i="9"/>
  <c r="WU7" i="9"/>
  <c r="WJ7" i="9"/>
  <c r="VY7" i="9"/>
  <c r="VN7" i="9"/>
  <c r="VC7" i="9"/>
  <c r="UR7" i="9"/>
  <c r="UG7" i="9"/>
  <c r="TV7" i="9"/>
  <c r="TK7" i="9"/>
  <c r="SZ7" i="9"/>
  <c r="SO7" i="9"/>
  <c r="SD7" i="9"/>
  <c r="RS7" i="9"/>
  <c r="RH7" i="9"/>
  <c r="QW7" i="9"/>
  <c r="QL7" i="9"/>
  <c r="QA7" i="9"/>
  <c r="PP7" i="9"/>
  <c r="PE7" i="9"/>
  <c r="OT7" i="9"/>
  <c r="OI7" i="9"/>
  <c r="NX7" i="9"/>
  <c r="NM7" i="9"/>
  <c r="NB7" i="9"/>
  <c r="MQ7" i="9"/>
  <c r="MF7" i="9"/>
  <c r="LU7" i="9"/>
  <c r="LJ7" i="9"/>
  <c r="KY7" i="9"/>
  <c r="KN7" i="9"/>
  <c r="KC7" i="9"/>
  <c r="JR7" i="9"/>
  <c r="JG7" i="9"/>
  <c r="IV7" i="9"/>
  <c r="IK7" i="9"/>
  <c r="HZ7" i="9"/>
  <c r="HO7" i="9"/>
  <c r="HD7" i="9"/>
  <c r="GS7" i="9"/>
  <c r="GH7" i="9"/>
  <c r="FW7" i="9"/>
  <c r="FL7" i="9"/>
  <c r="FA7" i="9"/>
  <c r="EP7" i="9"/>
  <c r="EE7" i="9"/>
  <c r="DT7" i="9"/>
  <c r="DI7" i="9"/>
  <c r="CX7" i="9"/>
  <c r="CM7" i="9"/>
  <c r="CB7" i="9"/>
  <c r="BQ7" i="9"/>
  <c r="BF7" i="9"/>
  <c r="AU7" i="9"/>
  <c r="AJ7" i="9"/>
  <c r="Y7" i="9"/>
  <c r="N7" i="9"/>
  <c r="C7" i="9"/>
  <c r="BSQ6" i="9"/>
  <c r="BSF6" i="9"/>
  <c r="BRU6" i="9"/>
  <c r="BRJ6" i="9"/>
  <c r="BQY6" i="9"/>
  <c r="BQN6" i="9"/>
  <c r="BQC6" i="9"/>
  <c r="BPR6" i="9"/>
  <c r="BPG6" i="9"/>
  <c r="BOV6" i="9"/>
  <c r="BOK6" i="9"/>
  <c r="BNZ6" i="9"/>
  <c r="BNO6" i="9"/>
  <c r="BNC6" i="9"/>
  <c r="BMR6" i="9"/>
  <c r="BMG6" i="9"/>
  <c r="BLV6" i="9"/>
  <c r="BLK6" i="9"/>
  <c r="BKZ6" i="9"/>
  <c r="BKO6" i="9"/>
  <c r="BKD6" i="9"/>
  <c r="BJS6" i="9"/>
  <c r="BJH6" i="9"/>
  <c r="BIW6" i="9"/>
  <c r="BIL6" i="9"/>
  <c r="BIA6" i="9"/>
  <c r="BHP6" i="9"/>
  <c r="BHE6" i="9"/>
  <c r="BGT6" i="9"/>
  <c r="BGI6" i="9"/>
  <c r="BFX6" i="9"/>
  <c r="BFM6" i="9"/>
  <c r="BFB6" i="9"/>
  <c r="BEQ6" i="9"/>
  <c r="BEF6" i="9"/>
  <c r="BDU6" i="9"/>
  <c r="BDJ6" i="9"/>
  <c r="BCY6" i="9"/>
  <c r="BCN6" i="9"/>
  <c r="BCC6" i="9"/>
  <c r="BBR6" i="9"/>
  <c r="BBG6" i="9"/>
  <c r="BAV6" i="9"/>
  <c r="BAK6" i="9"/>
  <c r="AZZ6" i="9"/>
  <c r="AZO6" i="9"/>
  <c r="AZD6" i="9"/>
  <c r="AYS6" i="9"/>
  <c r="AYH6" i="9"/>
  <c r="AXW6" i="9"/>
  <c r="AXL6" i="9"/>
  <c r="AXA6" i="9"/>
  <c r="AWP6" i="9"/>
  <c r="AWE6" i="9"/>
  <c r="AVT6" i="9"/>
  <c r="AVI6" i="9"/>
  <c r="AUX6" i="9"/>
  <c r="AUM6" i="9"/>
  <c r="AUB6" i="9"/>
  <c r="ATQ6" i="9"/>
  <c r="ATF6" i="9"/>
  <c r="ASU6" i="9"/>
  <c r="ASJ6" i="9"/>
  <c r="ARY6" i="9"/>
  <c r="ARN6" i="9"/>
  <c r="ARC6" i="9"/>
  <c r="AQR6" i="9"/>
  <c r="AQG6" i="9"/>
  <c r="APV6" i="9"/>
  <c r="APK6" i="9"/>
  <c r="AOZ6" i="9"/>
  <c r="AOO6" i="9"/>
  <c r="AOD6" i="9"/>
  <c r="ANS6" i="9"/>
  <c r="ANH6" i="9"/>
  <c r="AMW6" i="9"/>
  <c r="AML6" i="9"/>
  <c r="AMA6" i="9"/>
  <c r="ALP6" i="9"/>
  <c r="ALE6" i="9"/>
  <c r="AKT6" i="9"/>
  <c r="AKI6" i="9"/>
  <c r="AJX6" i="9"/>
  <c r="AJM6" i="9"/>
  <c r="AJB6" i="9"/>
  <c r="AIQ6" i="9"/>
  <c r="AIF6" i="9"/>
  <c r="AHU6" i="9"/>
  <c r="AHJ6" i="9"/>
  <c r="AGY6" i="9"/>
  <c r="AGN6" i="9"/>
  <c r="AGC6" i="9"/>
  <c r="AFR6" i="9"/>
  <c r="AFG6" i="9"/>
  <c r="AEV6" i="9"/>
  <c r="AEK6" i="9"/>
  <c r="ADZ6" i="9"/>
  <c r="ADO6" i="9"/>
  <c r="ADD6" i="9"/>
  <c r="ACS6" i="9"/>
  <c r="ACH6" i="9"/>
  <c r="ABW6" i="9"/>
  <c r="ABL6" i="9"/>
  <c r="ABA6" i="9"/>
  <c r="AAP6" i="9"/>
  <c r="AAE6" i="9"/>
  <c r="ZT6" i="9"/>
  <c r="ZI6" i="9"/>
  <c r="YX6" i="9"/>
  <c r="YM6" i="9"/>
  <c r="YB6" i="9"/>
  <c r="XQ6" i="9"/>
  <c r="XF6" i="9"/>
  <c r="WU6" i="9"/>
  <c r="WJ6" i="9"/>
  <c r="VY6" i="9"/>
  <c r="VN6" i="9"/>
  <c r="VC6" i="9"/>
  <c r="UR6" i="9"/>
  <c r="UG6" i="9"/>
  <c r="TV6" i="9"/>
  <c r="TK6" i="9"/>
  <c r="SZ6" i="9"/>
  <c r="SO6" i="9"/>
  <c r="SD6" i="9"/>
  <c r="RS6" i="9"/>
  <c r="RH6" i="9"/>
  <c r="QW6" i="9"/>
  <c r="QL6" i="9"/>
  <c r="QA6" i="9"/>
  <c r="PP6" i="9"/>
  <c r="PE6" i="9"/>
  <c r="OT6" i="9"/>
  <c r="OI6" i="9"/>
  <c r="NX6" i="9"/>
  <c r="NM6" i="9"/>
  <c r="NB6" i="9"/>
  <c r="MQ6" i="9"/>
  <c r="MF6" i="9"/>
  <c r="LU6" i="9"/>
  <c r="LJ6" i="9"/>
  <c r="KY6" i="9"/>
  <c r="KN6" i="9"/>
  <c r="KC6" i="9"/>
  <c r="JR6" i="9"/>
  <c r="JG6" i="9"/>
  <c r="IV6" i="9"/>
  <c r="IK6" i="9"/>
  <c r="HZ6" i="9"/>
  <c r="HO6" i="9"/>
  <c r="HD6" i="9"/>
  <c r="GS6" i="9"/>
  <c r="GH6" i="9"/>
  <c r="FW6" i="9"/>
  <c r="FL6" i="9"/>
  <c r="FA6" i="9"/>
  <c r="EP6" i="9"/>
  <c r="EE6" i="9"/>
  <c r="DT6" i="9"/>
  <c r="DI6" i="9"/>
  <c r="CX6" i="9"/>
  <c r="CM6" i="9"/>
  <c r="CB6" i="9"/>
  <c r="BQ6" i="9"/>
  <c r="BF6" i="9"/>
  <c r="AU6" i="9"/>
  <c r="AJ6" i="9"/>
  <c r="Y6" i="9"/>
  <c r="N6" i="9"/>
  <c r="C6" i="9"/>
  <c r="BSQ5" i="9"/>
  <c r="BSF5" i="9"/>
  <c r="BRU5" i="9"/>
  <c r="BRJ5" i="9"/>
  <c r="BQY5" i="9"/>
  <c r="BQN5" i="9"/>
  <c r="BQC5" i="9"/>
  <c r="BPR5" i="9"/>
  <c r="BPG5" i="9"/>
  <c r="BOV5" i="9"/>
  <c r="BOK5" i="9"/>
  <c r="BNZ5" i="9"/>
  <c r="BNO5" i="9"/>
  <c r="BNC5" i="9"/>
  <c r="BMR5" i="9"/>
  <c r="BMG5" i="9"/>
  <c r="BLV5" i="9"/>
  <c r="BLK5" i="9"/>
  <c r="BKZ5" i="9"/>
  <c r="BKO5" i="9"/>
  <c r="BKD5" i="9"/>
  <c r="BJS5" i="9"/>
  <c r="BJH5" i="9"/>
  <c r="BIW5" i="9"/>
  <c r="BIL5" i="9"/>
  <c r="BIA5" i="9"/>
  <c r="BHP5" i="9"/>
  <c r="BHE5" i="9"/>
  <c r="BGT5" i="9"/>
  <c r="BGI5" i="9"/>
  <c r="BFX5" i="9"/>
  <c r="BFM5" i="9"/>
  <c r="BFB5" i="9"/>
  <c r="BEQ5" i="9"/>
  <c r="BEF5" i="9"/>
  <c r="BDU5" i="9"/>
  <c r="BDJ5" i="9"/>
  <c r="BCY5" i="9"/>
  <c r="BCN5" i="9"/>
  <c r="BCC5" i="9"/>
  <c r="BBR5" i="9"/>
  <c r="BBG5" i="9"/>
  <c r="BAV5" i="9"/>
  <c r="BAK5" i="9"/>
  <c r="AZZ5" i="9"/>
  <c r="AZO5" i="9"/>
  <c r="AZD5" i="9"/>
  <c r="AYS5" i="9"/>
  <c r="AYH5" i="9"/>
  <c r="AXW5" i="9"/>
  <c r="AXL5" i="9"/>
  <c r="AXA5" i="9"/>
  <c r="AWP5" i="9"/>
  <c r="AWE5" i="9"/>
  <c r="AVT5" i="9"/>
  <c r="AVI5" i="9"/>
  <c r="AUX5" i="9"/>
  <c r="AUM5" i="9"/>
  <c r="AUB5" i="9"/>
  <c r="ATQ5" i="9"/>
  <c r="ATF5" i="9"/>
  <c r="ASU5" i="9"/>
  <c r="ASJ5" i="9"/>
  <c r="ARY5" i="9"/>
  <c r="ARN5" i="9"/>
  <c r="ARC5" i="9"/>
  <c r="AQR5" i="9"/>
  <c r="AQG5" i="9"/>
  <c r="APV5" i="9"/>
  <c r="APK5" i="9"/>
  <c r="AOZ5" i="9"/>
  <c r="AOO5" i="9"/>
  <c r="AOD5" i="9"/>
  <c r="ANS5" i="9"/>
  <c r="ANH5" i="9"/>
  <c r="AMW5" i="9"/>
  <c r="AML5" i="9"/>
  <c r="AMA5" i="9"/>
  <c r="ALP5" i="9"/>
  <c r="ALE5" i="9"/>
  <c r="AKT5" i="9"/>
  <c r="AKI5" i="9"/>
  <c r="AJX5" i="9"/>
  <c r="AJM5" i="9"/>
  <c r="AJB5" i="9"/>
  <c r="AIQ5" i="9"/>
  <c r="AIF5" i="9"/>
  <c r="AHU5" i="9"/>
  <c r="AHJ5" i="9"/>
  <c r="AGY5" i="9"/>
  <c r="AGN5" i="9"/>
  <c r="AGC5" i="9"/>
  <c r="AFR5" i="9"/>
  <c r="AFG5" i="9"/>
  <c r="AEV5" i="9"/>
  <c r="AEK5" i="9"/>
  <c r="ADZ5" i="9"/>
  <c r="ADO5" i="9"/>
  <c r="ADD5" i="9"/>
  <c r="ACS5" i="9"/>
  <c r="ACH5" i="9"/>
  <c r="ABW5" i="9"/>
  <c r="ABL5" i="9"/>
  <c r="ABA5" i="9"/>
  <c r="AAP5" i="9"/>
  <c r="AAE5" i="9"/>
  <c r="ZT5" i="9"/>
  <c r="ZI5" i="9"/>
  <c r="YX5" i="9"/>
  <c r="YM5" i="9"/>
  <c r="YB5" i="9"/>
  <c r="XQ5" i="9"/>
  <c r="XF5" i="9"/>
  <c r="WU5" i="9"/>
  <c r="WJ5" i="9"/>
  <c r="VY5" i="9"/>
  <c r="VN5" i="9"/>
  <c r="VC5" i="9"/>
  <c r="UR5" i="9"/>
  <c r="UG5" i="9"/>
  <c r="TV5" i="9"/>
  <c r="TK5" i="9"/>
  <c r="SZ5" i="9"/>
  <c r="SO5" i="9"/>
  <c r="SD5" i="9"/>
  <c r="RS5" i="9"/>
  <c r="RH5" i="9"/>
  <c r="QW5" i="9"/>
  <c r="QL5" i="9"/>
  <c r="QA5" i="9"/>
  <c r="PP5" i="9"/>
  <c r="PE5" i="9"/>
  <c r="OT5" i="9"/>
  <c r="OI5" i="9"/>
  <c r="NX5" i="9"/>
  <c r="NM5" i="9"/>
  <c r="NB5" i="9"/>
  <c r="MQ5" i="9"/>
  <c r="MF5" i="9"/>
  <c r="LU5" i="9"/>
  <c r="LJ5" i="9"/>
  <c r="KY5" i="9"/>
  <c r="KN5" i="9"/>
  <c r="KC5" i="9"/>
  <c r="JR5" i="9"/>
  <c r="JG5" i="9"/>
  <c r="IV5" i="9"/>
  <c r="IK5" i="9"/>
  <c r="HZ5" i="9"/>
  <c r="HO5" i="9"/>
  <c r="HD5" i="9"/>
  <c r="GS5" i="9"/>
  <c r="GH5" i="9"/>
  <c r="FW5" i="9"/>
  <c r="FL5" i="9"/>
  <c r="FA5" i="9"/>
  <c r="EP5" i="9"/>
  <c r="EE5" i="9"/>
  <c r="DT5" i="9"/>
  <c r="DI5" i="9"/>
  <c r="CX5" i="9"/>
  <c r="CM5" i="9"/>
  <c r="CB5" i="9"/>
  <c r="BQ5" i="9"/>
  <c r="BF5" i="9"/>
  <c r="AU5" i="9"/>
  <c r="AJ5" i="9"/>
  <c r="Y5" i="9"/>
  <c r="N5" i="9"/>
  <c r="C5" i="9"/>
  <c r="BSQ4" i="9"/>
  <c r="BSR5" i="9" s="1"/>
  <c r="BSF4" i="9"/>
  <c r="BRU4" i="9"/>
  <c r="BRV5" i="9" s="1"/>
  <c r="BRJ4" i="9"/>
  <c r="BQY4" i="9"/>
  <c r="BQZ5" i="9" s="1"/>
  <c r="BQN4" i="9"/>
  <c r="BQC4" i="9"/>
  <c r="BQD5" i="9" s="1"/>
  <c r="BPR4" i="9"/>
  <c r="BPG4" i="9"/>
  <c r="BPH5" i="9" s="1"/>
  <c r="BOV4" i="9"/>
  <c r="BOK4" i="9"/>
  <c r="BOL5" i="9" s="1"/>
  <c r="BNZ4" i="9"/>
  <c r="BNO4" i="9"/>
  <c r="BNP5" i="9" s="1"/>
  <c r="BNC4" i="9"/>
  <c r="BMR4" i="9"/>
  <c r="BMS5" i="9" s="1"/>
  <c r="BMG4" i="9"/>
  <c r="BLV4" i="9"/>
  <c r="BLW5" i="9" s="1"/>
  <c r="BLK4" i="9"/>
  <c r="BKZ4" i="9"/>
  <c r="BLA5" i="9" s="1"/>
  <c r="BKO4" i="9"/>
  <c r="BKD4" i="9"/>
  <c r="BKE5" i="9" s="1"/>
  <c r="BJS4" i="9"/>
  <c r="BJH4" i="9"/>
  <c r="BJI5" i="9" s="1"/>
  <c r="BIW4" i="9"/>
  <c r="BIL4" i="9"/>
  <c r="BIM5" i="9" s="1"/>
  <c r="BIA4" i="9"/>
  <c r="BHP4" i="9"/>
  <c r="BHQ5" i="9" s="1"/>
  <c r="BHE4" i="9"/>
  <c r="BGT4" i="9"/>
  <c r="BGU5" i="9" s="1"/>
  <c r="BGI4" i="9"/>
  <c r="BFX4" i="9"/>
  <c r="BFY5" i="9" s="1"/>
  <c r="BFM4" i="9"/>
  <c r="BFB4" i="9"/>
  <c r="BFC5" i="9" s="1"/>
  <c r="BEQ4" i="9"/>
  <c r="BEF4" i="9"/>
  <c r="BEG5" i="9" s="1"/>
  <c r="BDU4" i="9"/>
  <c r="BDJ4" i="9"/>
  <c r="BDK5" i="9" s="1"/>
  <c r="BCY4" i="9"/>
  <c r="BCN4" i="9"/>
  <c r="BCO5" i="9" s="1"/>
  <c r="BCC4" i="9"/>
  <c r="BBR4" i="9"/>
  <c r="BBS5" i="9" s="1"/>
  <c r="BBG4" i="9"/>
  <c r="BAV4" i="9"/>
  <c r="BAW5" i="9" s="1"/>
  <c r="BAK4" i="9"/>
  <c r="AZZ4" i="9"/>
  <c r="BAA5" i="9" s="1"/>
  <c r="AZO4" i="9"/>
  <c r="AZD4" i="9"/>
  <c r="AZE5" i="9" s="1"/>
  <c r="AYS4" i="9"/>
  <c r="AYH4" i="9"/>
  <c r="AYI5" i="9" s="1"/>
  <c r="AXW4" i="9"/>
  <c r="AXL4" i="9"/>
  <c r="AXM5" i="9" s="1"/>
  <c r="AXA4" i="9"/>
  <c r="AWP4" i="9"/>
  <c r="AWQ5" i="9" s="1"/>
  <c r="AWE4" i="9"/>
  <c r="AVT4" i="9"/>
  <c r="AVU5" i="9" s="1"/>
  <c r="AVI4" i="9"/>
  <c r="AUX4" i="9"/>
  <c r="AUY5" i="9" s="1"/>
  <c r="AUM4" i="9"/>
  <c r="AUB4" i="9"/>
  <c r="AUC5" i="9" s="1"/>
  <c r="ATQ4" i="9"/>
  <c r="ATF4" i="9"/>
  <c r="ATG5" i="9" s="1"/>
  <c r="ASU4" i="9"/>
  <c r="ASJ4" i="9"/>
  <c r="ASK5" i="9" s="1"/>
  <c r="ARY4" i="9"/>
  <c r="ARN4" i="9"/>
  <c r="ARO5" i="9" s="1"/>
  <c r="ARC4" i="9"/>
  <c r="AQR4" i="9"/>
  <c r="AQS5" i="9" s="1"/>
  <c r="AQG4" i="9"/>
  <c r="APV4" i="9"/>
  <c r="APW5" i="9" s="1"/>
  <c r="APK4" i="9"/>
  <c r="AOZ4" i="9"/>
  <c r="APA5" i="9" s="1"/>
  <c r="AOO4" i="9"/>
  <c r="AOD4" i="9"/>
  <c r="AOE5" i="9" s="1"/>
  <c r="ANS4" i="9"/>
  <c r="ANH4" i="9"/>
  <c r="AMW4" i="9"/>
  <c r="AML4" i="9"/>
  <c r="AMA4" i="9"/>
  <c r="ALP4" i="9"/>
  <c r="ALE4" i="9"/>
  <c r="AKT4" i="9"/>
  <c r="AKI4" i="9"/>
  <c r="AJX4" i="9"/>
  <c r="AJM4" i="9"/>
  <c r="AJB4" i="9"/>
  <c r="AIQ4" i="9"/>
  <c r="AIF4" i="9"/>
  <c r="AHU4" i="9"/>
  <c r="AHJ4" i="9"/>
  <c r="AGY4" i="9"/>
  <c r="AGN4" i="9"/>
  <c r="AGC4" i="9"/>
  <c r="AFR4" i="9"/>
  <c r="AFG4" i="9"/>
  <c r="AEV4" i="9"/>
  <c r="AEK4" i="9"/>
  <c r="ADZ4" i="9"/>
  <c r="ADO4" i="9"/>
  <c r="ADD4" i="9"/>
  <c r="ACS4" i="9"/>
  <c r="ACH4" i="9"/>
  <c r="ABW4" i="9"/>
  <c r="ABL4" i="9"/>
  <c r="ABA4" i="9"/>
  <c r="AAP4" i="9"/>
  <c r="AAE4" i="9"/>
  <c r="ZT4" i="9"/>
  <c r="ZI4" i="9"/>
  <c r="YX4" i="9"/>
  <c r="YM4" i="9"/>
  <c r="YB4" i="9"/>
  <c r="XQ4" i="9"/>
  <c r="XF4" i="9"/>
  <c r="WU4" i="9"/>
  <c r="WJ4" i="9"/>
  <c r="VY4" i="9"/>
  <c r="VN4" i="9"/>
  <c r="VC4" i="9"/>
  <c r="UR4" i="9"/>
  <c r="UG4" i="9"/>
  <c r="TV4" i="9"/>
  <c r="TK4" i="9"/>
  <c r="SZ4" i="9"/>
  <c r="SO4" i="9"/>
  <c r="SD4" i="9"/>
  <c r="RS4" i="9"/>
  <c r="RH4" i="9"/>
  <c r="QW4" i="9"/>
  <c r="QL4" i="9"/>
  <c r="QA4" i="9"/>
  <c r="PP4" i="9"/>
  <c r="PE4" i="9"/>
  <c r="OT4" i="9"/>
  <c r="OI4" i="9"/>
  <c r="NX4" i="9"/>
  <c r="NM4" i="9"/>
  <c r="NB4" i="9"/>
  <c r="MQ4" i="9"/>
  <c r="MF4" i="9"/>
  <c r="LU4" i="9"/>
  <c r="LJ4" i="9"/>
  <c r="KY4" i="9"/>
  <c r="KN4" i="9"/>
  <c r="KC4" i="9"/>
  <c r="JR4" i="9"/>
  <c r="JG4" i="9"/>
  <c r="IV4" i="9"/>
  <c r="IK4" i="9"/>
  <c r="HZ4" i="9"/>
  <c r="HO4" i="9"/>
  <c r="HD4" i="9"/>
  <c r="GS4" i="9"/>
  <c r="GH4" i="9"/>
  <c r="FW4" i="9"/>
  <c r="FL4" i="9"/>
  <c r="FA4" i="9"/>
  <c r="EP4" i="9"/>
  <c r="EE4" i="9"/>
  <c r="DT4" i="9"/>
  <c r="DI4" i="9"/>
  <c r="CX4" i="9"/>
  <c r="CM4" i="9"/>
  <c r="CB4" i="9"/>
  <c r="BQ4" i="9"/>
  <c r="BF4" i="9"/>
  <c r="AU4" i="9"/>
  <c r="AJ4" i="9"/>
  <c r="Y4" i="9"/>
  <c r="N4" i="9"/>
  <c r="C4" i="9"/>
  <c r="BSX3" i="9"/>
  <c r="BSR3" i="9"/>
  <c r="BSQ3" i="9"/>
  <c r="BSR4" i="9" s="1"/>
  <c r="BSO3" i="9"/>
  <c r="BSO4" i="9" s="1"/>
  <c r="BSO5" i="9" s="1"/>
  <c r="BSO6" i="9" s="1"/>
  <c r="BSO7" i="9" s="1"/>
  <c r="BSO8" i="9" s="1"/>
  <c r="BSO9" i="9" s="1"/>
  <c r="BSO10" i="9" s="1"/>
  <c r="BSO11" i="9" s="1"/>
  <c r="BSO12" i="9" s="1"/>
  <c r="BSO13" i="9" s="1"/>
  <c r="BSO14" i="9" s="1"/>
  <c r="BSO15" i="9" s="1"/>
  <c r="BSO16" i="9" s="1"/>
  <c r="BSO17" i="9" s="1"/>
  <c r="BSO18" i="9" s="1"/>
  <c r="BSO19" i="9" s="1"/>
  <c r="BSO20" i="9" s="1"/>
  <c r="BSO21" i="9" s="1"/>
  <c r="BSO22" i="9" s="1"/>
  <c r="BSO23" i="9" s="1"/>
  <c r="BSO24" i="9" s="1"/>
  <c r="BSO25" i="9" s="1"/>
  <c r="BSO26" i="9" s="1"/>
  <c r="BSO27" i="9" s="1"/>
  <c r="BSO28" i="9" s="1"/>
  <c r="BSO29" i="9" s="1"/>
  <c r="BSO30" i="9" s="1"/>
  <c r="BSO31" i="9" s="1"/>
  <c r="BSO32" i="9" s="1"/>
  <c r="BSO33" i="9" s="1"/>
  <c r="BSO34" i="9" s="1"/>
  <c r="BSO35" i="9" s="1"/>
  <c r="BSO36" i="9" s="1"/>
  <c r="BSO37" i="9" s="1"/>
  <c r="BSO38" i="9" s="1"/>
  <c r="BSO39" i="9" s="1"/>
  <c r="BSO40" i="9" s="1"/>
  <c r="BSO41" i="9" s="1"/>
  <c r="BSO42" i="9" s="1"/>
  <c r="BSO43" i="9" s="1"/>
  <c r="BSO44" i="9" s="1"/>
  <c r="BSO45" i="9" s="1"/>
  <c r="BSO46" i="9" s="1"/>
  <c r="BSO47" i="9" s="1"/>
  <c r="BSO48" i="9" s="1"/>
  <c r="BSO49" i="9" s="1"/>
  <c r="BSO50" i="9" s="1"/>
  <c r="BSO51" i="9" s="1"/>
  <c r="BSO52" i="9" s="1"/>
  <c r="BSO53" i="9" s="1"/>
  <c r="BSO54" i="9" s="1"/>
  <c r="BSO55" i="9" s="1"/>
  <c r="BSO56" i="9" s="1"/>
  <c r="BSO57" i="9" s="1"/>
  <c r="BSO58" i="9" s="1"/>
  <c r="BSO59" i="9" s="1"/>
  <c r="BSO60" i="9" s="1"/>
  <c r="BSO61" i="9" s="1"/>
  <c r="BSO62" i="9" s="1"/>
  <c r="BSO63" i="9" s="1"/>
  <c r="BSO64" i="9" s="1"/>
  <c r="BSO65" i="9" s="1"/>
  <c r="BSO66" i="9" s="1"/>
  <c r="BSO67" i="9" s="1"/>
  <c r="BSO68" i="9" s="1"/>
  <c r="BSO69" i="9" s="1"/>
  <c r="BSO70" i="9" s="1"/>
  <c r="BSO71" i="9" s="1"/>
  <c r="BSO72" i="9" s="1"/>
  <c r="BSO73" i="9" s="1"/>
  <c r="BSO74" i="9" s="1"/>
  <c r="BSO75" i="9" s="1"/>
  <c r="BSO76" i="9" s="1"/>
  <c r="BSO77" i="9" s="1"/>
  <c r="BSO78" i="9" s="1"/>
  <c r="BSO79" i="9" s="1"/>
  <c r="BSO80" i="9" s="1"/>
  <c r="BSO81" i="9" s="1"/>
  <c r="BSO82" i="9" s="1"/>
  <c r="BSO83" i="9" s="1"/>
  <c r="BSO84" i="9" s="1"/>
  <c r="BSO85" i="9" s="1"/>
  <c r="BSO86" i="9" s="1"/>
  <c r="BSO87" i="9" s="1"/>
  <c r="BSO88" i="9" s="1"/>
  <c r="BSO89" i="9" s="1"/>
  <c r="BSO90" i="9" s="1"/>
  <c r="BSO91" i="9" s="1"/>
  <c r="BSO92" i="9" s="1"/>
  <c r="BSO93" i="9" s="1"/>
  <c r="BSO94" i="9" s="1"/>
  <c r="BSO95" i="9" s="1"/>
  <c r="BSO96" i="9" s="1"/>
  <c r="BSO97" i="9" s="1"/>
  <c r="BSO98" i="9" s="1"/>
  <c r="BSO99" i="9" s="1"/>
  <c r="BSO100" i="9" s="1"/>
  <c r="BSO101" i="9" s="1"/>
  <c r="BSO102" i="9" s="1"/>
  <c r="BSO103" i="9" s="1"/>
  <c r="BSO104" i="9" s="1"/>
  <c r="BSO105" i="9" s="1"/>
  <c r="BSO106" i="9" s="1"/>
  <c r="BSO107" i="9" s="1"/>
  <c r="BSO108" i="9" s="1"/>
  <c r="BSO109" i="9" s="1"/>
  <c r="BSO110" i="9" s="1"/>
  <c r="BSO111" i="9" s="1"/>
  <c r="BSM3" i="9"/>
  <c r="BSG3" i="9"/>
  <c r="BSF3" i="9"/>
  <c r="BSG4" i="9" s="1"/>
  <c r="BSD3" i="9"/>
  <c r="BSD4" i="9" s="1"/>
  <c r="BSD5" i="9" s="1"/>
  <c r="BSD6" i="9" s="1"/>
  <c r="BSD7" i="9" s="1"/>
  <c r="BSD8" i="9" s="1"/>
  <c r="BSD9" i="9" s="1"/>
  <c r="BSD10" i="9" s="1"/>
  <c r="BSD11" i="9" s="1"/>
  <c r="BSD12" i="9" s="1"/>
  <c r="BSD13" i="9" s="1"/>
  <c r="BSD14" i="9" s="1"/>
  <c r="BSD15" i="9" s="1"/>
  <c r="BSD16" i="9" s="1"/>
  <c r="BSD17" i="9" s="1"/>
  <c r="BSD18" i="9" s="1"/>
  <c r="BSD19" i="9" s="1"/>
  <c r="BSD20" i="9" s="1"/>
  <c r="BSD21" i="9" s="1"/>
  <c r="BSD22" i="9" s="1"/>
  <c r="BSD23" i="9" s="1"/>
  <c r="BSD24" i="9" s="1"/>
  <c r="BSD25" i="9" s="1"/>
  <c r="BSD26" i="9" s="1"/>
  <c r="BSD27" i="9" s="1"/>
  <c r="BSD28" i="9" s="1"/>
  <c r="BSD29" i="9" s="1"/>
  <c r="BSD30" i="9" s="1"/>
  <c r="BSD31" i="9" s="1"/>
  <c r="BSD32" i="9" s="1"/>
  <c r="BSD33" i="9" s="1"/>
  <c r="BSD34" i="9" s="1"/>
  <c r="BSD35" i="9" s="1"/>
  <c r="BSD36" i="9" s="1"/>
  <c r="BSD37" i="9" s="1"/>
  <c r="BSD38" i="9" s="1"/>
  <c r="BSD39" i="9" s="1"/>
  <c r="BSD40" i="9" s="1"/>
  <c r="BSD41" i="9" s="1"/>
  <c r="BSD42" i="9" s="1"/>
  <c r="BSD43" i="9" s="1"/>
  <c r="BSD44" i="9" s="1"/>
  <c r="BSD45" i="9" s="1"/>
  <c r="BSD46" i="9" s="1"/>
  <c r="BSD47" i="9" s="1"/>
  <c r="BSD48" i="9" s="1"/>
  <c r="BSD49" i="9" s="1"/>
  <c r="BSD50" i="9" s="1"/>
  <c r="BSD51" i="9" s="1"/>
  <c r="BSD52" i="9" s="1"/>
  <c r="BSD53" i="9" s="1"/>
  <c r="BSD54" i="9" s="1"/>
  <c r="BSD55" i="9" s="1"/>
  <c r="BSD56" i="9" s="1"/>
  <c r="BSD57" i="9" s="1"/>
  <c r="BSD58" i="9" s="1"/>
  <c r="BSD59" i="9" s="1"/>
  <c r="BSD60" i="9" s="1"/>
  <c r="BSD61" i="9" s="1"/>
  <c r="BSD62" i="9" s="1"/>
  <c r="BSD63" i="9" s="1"/>
  <c r="BSD64" i="9" s="1"/>
  <c r="BSD65" i="9" s="1"/>
  <c r="BSD66" i="9" s="1"/>
  <c r="BSD67" i="9" s="1"/>
  <c r="BSD68" i="9" s="1"/>
  <c r="BSD69" i="9" s="1"/>
  <c r="BSD70" i="9" s="1"/>
  <c r="BSD71" i="9" s="1"/>
  <c r="BSD72" i="9" s="1"/>
  <c r="BSD73" i="9" s="1"/>
  <c r="BSD74" i="9" s="1"/>
  <c r="BSD75" i="9" s="1"/>
  <c r="BSD76" i="9" s="1"/>
  <c r="BSD77" i="9" s="1"/>
  <c r="BSD78" i="9" s="1"/>
  <c r="BSD79" i="9" s="1"/>
  <c r="BSD80" i="9" s="1"/>
  <c r="BSD81" i="9" s="1"/>
  <c r="BSD82" i="9" s="1"/>
  <c r="BSD83" i="9" s="1"/>
  <c r="BSD84" i="9" s="1"/>
  <c r="BSD85" i="9" s="1"/>
  <c r="BSD86" i="9" s="1"/>
  <c r="BSD87" i="9" s="1"/>
  <c r="BSD88" i="9" s="1"/>
  <c r="BSD89" i="9" s="1"/>
  <c r="BSD90" i="9" s="1"/>
  <c r="BSD91" i="9" s="1"/>
  <c r="BSD92" i="9" s="1"/>
  <c r="BSD93" i="9" s="1"/>
  <c r="BSD94" i="9" s="1"/>
  <c r="BSD95" i="9" s="1"/>
  <c r="BSD96" i="9" s="1"/>
  <c r="BSD97" i="9" s="1"/>
  <c r="BSD98" i="9" s="1"/>
  <c r="BSD99" i="9" s="1"/>
  <c r="BSD100" i="9" s="1"/>
  <c r="BSD101" i="9" s="1"/>
  <c r="BSD102" i="9" s="1"/>
  <c r="BSD103" i="9" s="1"/>
  <c r="BSD104" i="9" s="1"/>
  <c r="BSD105" i="9" s="1"/>
  <c r="BSD106" i="9" s="1"/>
  <c r="BSD107" i="9" s="1"/>
  <c r="BSD108" i="9" s="1"/>
  <c r="BSD109" i="9" s="1"/>
  <c r="BSD110" i="9" s="1"/>
  <c r="BSD111" i="9" s="1"/>
  <c r="BSB3" i="9"/>
  <c r="BRV3" i="9"/>
  <c r="BRU3" i="9"/>
  <c r="BRV4" i="9" s="1"/>
  <c r="BRS3" i="9"/>
  <c r="BRS4" i="9" s="1"/>
  <c r="BRS5" i="9" s="1"/>
  <c r="BRS6" i="9" s="1"/>
  <c r="BRS7" i="9" s="1"/>
  <c r="BRS8" i="9" s="1"/>
  <c r="BRS9" i="9" s="1"/>
  <c r="BRS10" i="9" s="1"/>
  <c r="BRS11" i="9" s="1"/>
  <c r="BRS12" i="9" s="1"/>
  <c r="BRS13" i="9" s="1"/>
  <c r="BRS14" i="9" s="1"/>
  <c r="BRS15" i="9" s="1"/>
  <c r="BRS16" i="9" s="1"/>
  <c r="BRS17" i="9" s="1"/>
  <c r="BRS18" i="9" s="1"/>
  <c r="BRS19" i="9" s="1"/>
  <c r="BRS20" i="9" s="1"/>
  <c r="BRS21" i="9" s="1"/>
  <c r="BRS22" i="9" s="1"/>
  <c r="BRS23" i="9" s="1"/>
  <c r="BRS24" i="9" s="1"/>
  <c r="BRS25" i="9" s="1"/>
  <c r="BRS26" i="9" s="1"/>
  <c r="BRS27" i="9" s="1"/>
  <c r="BRS28" i="9" s="1"/>
  <c r="BRS29" i="9" s="1"/>
  <c r="BRS30" i="9" s="1"/>
  <c r="BRS31" i="9" s="1"/>
  <c r="BRS32" i="9" s="1"/>
  <c r="BRS33" i="9" s="1"/>
  <c r="BRS34" i="9" s="1"/>
  <c r="BRS35" i="9" s="1"/>
  <c r="BRS36" i="9" s="1"/>
  <c r="BRS37" i="9" s="1"/>
  <c r="BRS38" i="9" s="1"/>
  <c r="BRS39" i="9" s="1"/>
  <c r="BRS40" i="9" s="1"/>
  <c r="BRS41" i="9" s="1"/>
  <c r="BRS42" i="9" s="1"/>
  <c r="BRS43" i="9" s="1"/>
  <c r="BRS44" i="9" s="1"/>
  <c r="BRS45" i="9" s="1"/>
  <c r="BRS46" i="9" s="1"/>
  <c r="BRS47" i="9" s="1"/>
  <c r="BRS48" i="9" s="1"/>
  <c r="BRS49" i="9" s="1"/>
  <c r="BRS50" i="9" s="1"/>
  <c r="BRS51" i="9" s="1"/>
  <c r="BRS52" i="9" s="1"/>
  <c r="BRS53" i="9" s="1"/>
  <c r="BRS54" i="9" s="1"/>
  <c r="BRS55" i="9" s="1"/>
  <c r="BRS56" i="9" s="1"/>
  <c r="BRS57" i="9" s="1"/>
  <c r="BRS58" i="9" s="1"/>
  <c r="BRS59" i="9" s="1"/>
  <c r="BRS60" i="9" s="1"/>
  <c r="BRS61" i="9" s="1"/>
  <c r="BRS62" i="9" s="1"/>
  <c r="BRS63" i="9" s="1"/>
  <c r="BRS64" i="9" s="1"/>
  <c r="BRS65" i="9" s="1"/>
  <c r="BRS66" i="9" s="1"/>
  <c r="BRS67" i="9" s="1"/>
  <c r="BRS68" i="9" s="1"/>
  <c r="BRS69" i="9" s="1"/>
  <c r="BRS70" i="9" s="1"/>
  <c r="BRS71" i="9" s="1"/>
  <c r="BRS72" i="9" s="1"/>
  <c r="BRS73" i="9" s="1"/>
  <c r="BRS74" i="9" s="1"/>
  <c r="BRS75" i="9" s="1"/>
  <c r="BRS76" i="9" s="1"/>
  <c r="BRS77" i="9" s="1"/>
  <c r="BRS78" i="9" s="1"/>
  <c r="BRS79" i="9" s="1"/>
  <c r="BRS80" i="9" s="1"/>
  <c r="BRS81" i="9" s="1"/>
  <c r="BRS82" i="9" s="1"/>
  <c r="BRS83" i="9" s="1"/>
  <c r="BRS84" i="9" s="1"/>
  <c r="BRS85" i="9" s="1"/>
  <c r="BRS86" i="9" s="1"/>
  <c r="BRS87" i="9" s="1"/>
  <c r="BRS88" i="9" s="1"/>
  <c r="BRS89" i="9" s="1"/>
  <c r="BRS90" i="9" s="1"/>
  <c r="BRS91" i="9" s="1"/>
  <c r="BRS92" i="9" s="1"/>
  <c r="BRS93" i="9" s="1"/>
  <c r="BRS94" i="9" s="1"/>
  <c r="BRS95" i="9" s="1"/>
  <c r="BRS96" i="9" s="1"/>
  <c r="BRS97" i="9" s="1"/>
  <c r="BRS98" i="9" s="1"/>
  <c r="BRS99" i="9" s="1"/>
  <c r="BRS100" i="9" s="1"/>
  <c r="BRS101" i="9" s="1"/>
  <c r="BRS102" i="9" s="1"/>
  <c r="BRS103" i="9" s="1"/>
  <c r="BRS104" i="9" s="1"/>
  <c r="BRS105" i="9" s="1"/>
  <c r="BRS106" i="9" s="1"/>
  <c r="BRS107" i="9" s="1"/>
  <c r="BRS108" i="9" s="1"/>
  <c r="BRS109" i="9" s="1"/>
  <c r="BRS110" i="9" s="1"/>
  <c r="BRS111" i="9" s="1"/>
  <c r="BRQ3" i="9"/>
  <c r="BRK3" i="9"/>
  <c r="BRJ3" i="9"/>
  <c r="BRK4" i="9" s="1"/>
  <c r="BRH3" i="9"/>
  <c r="BRH4" i="9" s="1"/>
  <c r="BRH5" i="9" s="1"/>
  <c r="BRH6" i="9" s="1"/>
  <c r="BRH7" i="9" s="1"/>
  <c r="BRH8" i="9" s="1"/>
  <c r="BRH9" i="9" s="1"/>
  <c r="BRH10" i="9" s="1"/>
  <c r="BRH11" i="9" s="1"/>
  <c r="BRH12" i="9" s="1"/>
  <c r="BRH13" i="9" s="1"/>
  <c r="BRH14" i="9" s="1"/>
  <c r="BRH15" i="9" s="1"/>
  <c r="BRH16" i="9" s="1"/>
  <c r="BRH17" i="9" s="1"/>
  <c r="BRH18" i="9" s="1"/>
  <c r="BRH19" i="9" s="1"/>
  <c r="BRH20" i="9" s="1"/>
  <c r="BRH21" i="9" s="1"/>
  <c r="BRH22" i="9" s="1"/>
  <c r="BRH23" i="9" s="1"/>
  <c r="BRH24" i="9" s="1"/>
  <c r="BRH25" i="9" s="1"/>
  <c r="BRH26" i="9" s="1"/>
  <c r="BRH27" i="9" s="1"/>
  <c r="BRH28" i="9" s="1"/>
  <c r="BRH29" i="9" s="1"/>
  <c r="BRH30" i="9" s="1"/>
  <c r="BRH31" i="9" s="1"/>
  <c r="BRH32" i="9" s="1"/>
  <c r="BRH33" i="9" s="1"/>
  <c r="BRH34" i="9" s="1"/>
  <c r="BRH35" i="9" s="1"/>
  <c r="BRH36" i="9" s="1"/>
  <c r="BRH37" i="9" s="1"/>
  <c r="BRH38" i="9" s="1"/>
  <c r="BRH39" i="9" s="1"/>
  <c r="BRH40" i="9" s="1"/>
  <c r="BRH41" i="9" s="1"/>
  <c r="BRH42" i="9" s="1"/>
  <c r="BRH43" i="9" s="1"/>
  <c r="BRH44" i="9" s="1"/>
  <c r="BRH45" i="9" s="1"/>
  <c r="BRH46" i="9" s="1"/>
  <c r="BRH47" i="9" s="1"/>
  <c r="BRH48" i="9" s="1"/>
  <c r="BRH49" i="9" s="1"/>
  <c r="BRH50" i="9" s="1"/>
  <c r="BRH51" i="9" s="1"/>
  <c r="BRH52" i="9" s="1"/>
  <c r="BRH53" i="9" s="1"/>
  <c r="BRH54" i="9" s="1"/>
  <c r="BRH55" i="9" s="1"/>
  <c r="BRH56" i="9" s="1"/>
  <c r="BRH57" i="9" s="1"/>
  <c r="BRH58" i="9" s="1"/>
  <c r="BRH59" i="9" s="1"/>
  <c r="BRH60" i="9" s="1"/>
  <c r="BRH61" i="9" s="1"/>
  <c r="BRH62" i="9" s="1"/>
  <c r="BRH63" i="9" s="1"/>
  <c r="BRH64" i="9" s="1"/>
  <c r="BRH65" i="9" s="1"/>
  <c r="BRH66" i="9" s="1"/>
  <c r="BRH67" i="9" s="1"/>
  <c r="BRH68" i="9" s="1"/>
  <c r="BRH69" i="9" s="1"/>
  <c r="BRH70" i="9" s="1"/>
  <c r="BRH71" i="9" s="1"/>
  <c r="BRH72" i="9" s="1"/>
  <c r="BRH73" i="9" s="1"/>
  <c r="BRH74" i="9" s="1"/>
  <c r="BRH75" i="9" s="1"/>
  <c r="BRH76" i="9" s="1"/>
  <c r="BRH77" i="9" s="1"/>
  <c r="BRH78" i="9" s="1"/>
  <c r="BRH79" i="9" s="1"/>
  <c r="BRH80" i="9" s="1"/>
  <c r="BRH81" i="9" s="1"/>
  <c r="BRH82" i="9" s="1"/>
  <c r="BRH83" i="9" s="1"/>
  <c r="BRH84" i="9" s="1"/>
  <c r="BRH85" i="9" s="1"/>
  <c r="BRH86" i="9" s="1"/>
  <c r="BRH87" i="9" s="1"/>
  <c r="BRH88" i="9" s="1"/>
  <c r="BRH89" i="9" s="1"/>
  <c r="BRH90" i="9" s="1"/>
  <c r="BRH91" i="9" s="1"/>
  <c r="BRH92" i="9" s="1"/>
  <c r="BRH93" i="9" s="1"/>
  <c r="BRH94" i="9" s="1"/>
  <c r="BRH95" i="9" s="1"/>
  <c r="BRH96" i="9" s="1"/>
  <c r="BRH97" i="9" s="1"/>
  <c r="BRH98" i="9" s="1"/>
  <c r="BRH99" i="9" s="1"/>
  <c r="BRH100" i="9" s="1"/>
  <c r="BRH101" i="9" s="1"/>
  <c r="BRH102" i="9" s="1"/>
  <c r="BRH103" i="9" s="1"/>
  <c r="BRH104" i="9" s="1"/>
  <c r="BRH105" i="9" s="1"/>
  <c r="BRH106" i="9" s="1"/>
  <c r="BRH107" i="9" s="1"/>
  <c r="BRH108" i="9" s="1"/>
  <c r="BRH109" i="9" s="1"/>
  <c r="BRH110" i="9" s="1"/>
  <c r="BRH111" i="9" s="1"/>
  <c r="BRF3" i="9"/>
  <c r="BQZ3" i="9"/>
  <c r="BQY3" i="9"/>
  <c r="BQZ4" i="9" s="1"/>
  <c r="BQW3" i="9"/>
  <c r="BQW4" i="9" s="1"/>
  <c r="BQW5" i="9" s="1"/>
  <c r="BQW6" i="9" s="1"/>
  <c r="BQW7" i="9" s="1"/>
  <c r="BQW8" i="9" s="1"/>
  <c r="BQW9" i="9" s="1"/>
  <c r="BQW10" i="9" s="1"/>
  <c r="BQW11" i="9" s="1"/>
  <c r="BQW12" i="9" s="1"/>
  <c r="BQW13" i="9" s="1"/>
  <c r="BQW14" i="9" s="1"/>
  <c r="BQW15" i="9" s="1"/>
  <c r="BQW16" i="9" s="1"/>
  <c r="BQW17" i="9" s="1"/>
  <c r="BQW18" i="9" s="1"/>
  <c r="BQW19" i="9" s="1"/>
  <c r="BQW20" i="9" s="1"/>
  <c r="BQW21" i="9" s="1"/>
  <c r="BQW22" i="9" s="1"/>
  <c r="BQW23" i="9" s="1"/>
  <c r="BQW24" i="9" s="1"/>
  <c r="BQW25" i="9" s="1"/>
  <c r="BQW26" i="9" s="1"/>
  <c r="BQW27" i="9" s="1"/>
  <c r="BQW28" i="9" s="1"/>
  <c r="BQW29" i="9" s="1"/>
  <c r="BQW30" i="9" s="1"/>
  <c r="BQW31" i="9" s="1"/>
  <c r="BQW32" i="9" s="1"/>
  <c r="BQW33" i="9" s="1"/>
  <c r="BQW34" i="9" s="1"/>
  <c r="BQW35" i="9" s="1"/>
  <c r="BQW36" i="9" s="1"/>
  <c r="BQW37" i="9" s="1"/>
  <c r="BQW38" i="9" s="1"/>
  <c r="BQW39" i="9" s="1"/>
  <c r="BQW40" i="9" s="1"/>
  <c r="BQW41" i="9" s="1"/>
  <c r="BQW42" i="9" s="1"/>
  <c r="BQW43" i="9" s="1"/>
  <c r="BQW44" i="9" s="1"/>
  <c r="BQW45" i="9" s="1"/>
  <c r="BQW46" i="9" s="1"/>
  <c r="BQW47" i="9" s="1"/>
  <c r="BQW48" i="9" s="1"/>
  <c r="BQW49" i="9" s="1"/>
  <c r="BQW50" i="9" s="1"/>
  <c r="BQW51" i="9" s="1"/>
  <c r="BQW52" i="9" s="1"/>
  <c r="BQW53" i="9" s="1"/>
  <c r="BQW54" i="9" s="1"/>
  <c r="BQW55" i="9" s="1"/>
  <c r="BQW56" i="9" s="1"/>
  <c r="BQW57" i="9" s="1"/>
  <c r="BQW58" i="9" s="1"/>
  <c r="BQW59" i="9" s="1"/>
  <c r="BQW60" i="9" s="1"/>
  <c r="BQW61" i="9" s="1"/>
  <c r="BQW62" i="9" s="1"/>
  <c r="BQW63" i="9" s="1"/>
  <c r="BQW64" i="9" s="1"/>
  <c r="BQW65" i="9" s="1"/>
  <c r="BQW66" i="9" s="1"/>
  <c r="BQW67" i="9" s="1"/>
  <c r="BQW68" i="9" s="1"/>
  <c r="BQW69" i="9" s="1"/>
  <c r="BQW70" i="9" s="1"/>
  <c r="BQW71" i="9" s="1"/>
  <c r="BQW72" i="9" s="1"/>
  <c r="BQW73" i="9" s="1"/>
  <c r="BQW74" i="9" s="1"/>
  <c r="BQW75" i="9" s="1"/>
  <c r="BQW76" i="9" s="1"/>
  <c r="BQW77" i="9" s="1"/>
  <c r="BQW78" i="9" s="1"/>
  <c r="BQW79" i="9" s="1"/>
  <c r="BQW80" i="9" s="1"/>
  <c r="BQW81" i="9" s="1"/>
  <c r="BQW82" i="9" s="1"/>
  <c r="BQW83" i="9" s="1"/>
  <c r="BQW84" i="9" s="1"/>
  <c r="BQW85" i="9" s="1"/>
  <c r="BQW86" i="9" s="1"/>
  <c r="BQW87" i="9" s="1"/>
  <c r="BQW88" i="9" s="1"/>
  <c r="BQW89" i="9" s="1"/>
  <c r="BQW90" i="9" s="1"/>
  <c r="BQW91" i="9" s="1"/>
  <c r="BQW92" i="9" s="1"/>
  <c r="BQW93" i="9" s="1"/>
  <c r="BQW94" i="9" s="1"/>
  <c r="BQW95" i="9" s="1"/>
  <c r="BQW96" i="9" s="1"/>
  <c r="BQW97" i="9" s="1"/>
  <c r="BQW98" i="9" s="1"/>
  <c r="BQW99" i="9" s="1"/>
  <c r="BQW100" i="9" s="1"/>
  <c r="BQW101" i="9" s="1"/>
  <c r="BQW102" i="9" s="1"/>
  <c r="BQW103" i="9" s="1"/>
  <c r="BQW104" i="9" s="1"/>
  <c r="BQW105" i="9" s="1"/>
  <c r="BQW106" i="9" s="1"/>
  <c r="BQW107" i="9" s="1"/>
  <c r="BQW108" i="9" s="1"/>
  <c r="BQW109" i="9" s="1"/>
  <c r="BQW110" i="9" s="1"/>
  <c r="BQW111" i="9" s="1"/>
  <c r="BQU3" i="9"/>
  <c r="BQO3" i="9"/>
  <c r="BQN3" i="9"/>
  <c r="BQO4" i="9" s="1"/>
  <c r="BQL3" i="9"/>
  <c r="BQL4" i="9" s="1"/>
  <c r="BQL5" i="9" s="1"/>
  <c r="BQL6" i="9" s="1"/>
  <c r="BQL7" i="9" s="1"/>
  <c r="BQL8" i="9" s="1"/>
  <c r="BQL9" i="9" s="1"/>
  <c r="BQL10" i="9" s="1"/>
  <c r="BQL11" i="9" s="1"/>
  <c r="BQL12" i="9" s="1"/>
  <c r="BQL13" i="9" s="1"/>
  <c r="BQL14" i="9" s="1"/>
  <c r="BQL15" i="9" s="1"/>
  <c r="BQL16" i="9" s="1"/>
  <c r="BQL17" i="9" s="1"/>
  <c r="BQL18" i="9" s="1"/>
  <c r="BQL19" i="9" s="1"/>
  <c r="BQL20" i="9" s="1"/>
  <c r="BQL21" i="9" s="1"/>
  <c r="BQL22" i="9" s="1"/>
  <c r="BQL23" i="9" s="1"/>
  <c r="BQL24" i="9" s="1"/>
  <c r="BQL25" i="9" s="1"/>
  <c r="BQL26" i="9" s="1"/>
  <c r="BQL27" i="9" s="1"/>
  <c r="BQL28" i="9" s="1"/>
  <c r="BQL29" i="9" s="1"/>
  <c r="BQL30" i="9" s="1"/>
  <c r="BQL31" i="9" s="1"/>
  <c r="BQL32" i="9" s="1"/>
  <c r="BQL33" i="9" s="1"/>
  <c r="BQL34" i="9" s="1"/>
  <c r="BQL35" i="9" s="1"/>
  <c r="BQL36" i="9" s="1"/>
  <c r="BQL37" i="9" s="1"/>
  <c r="BQL38" i="9" s="1"/>
  <c r="BQL39" i="9" s="1"/>
  <c r="BQL40" i="9" s="1"/>
  <c r="BQL41" i="9" s="1"/>
  <c r="BQL42" i="9" s="1"/>
  <c r="BQL43" i="9" s="1"/>
  <c r="BQL44" i="9" s="1"/>
  <c r="BQL45" i="9" s="1"/>
  <c r="BQL46" i="9" s="1"/>
  <c r="BQL47" i="9" s="1"/>
  <c r="BQL48" i="9" s="1"/>
  <c r="BQL49" i="9" s="1"/>
  <c r="BQL50" i="9" s="1"/>
  <c r="BQL51" i="9" s="1"/>
  <c r="BQL52" i="9" s="1"/>
  <c r="BQL53" i="9" s="1"/>
  <c r="BQL54" i="9" s="1"/>
  <c r="BQL55" i="9" s="1"/>
  <c r="BQL56" i="9" s="1"/>
  <c r="BQL57" i="9" s="1"/>
  <c r="BQL58" i="9" s="1"/>
  <c r="BQL59" i="9" s="1"/>
  <c r="BQL60" i="9" s="1"/>
  <c r="BQL61" i="9" s="1"/>
  <c r="BQL62" i="9" s="1"/>
  <c r="BQL63" i="9" s="1"/>
  <c r="BQL64" i="9" s="1"/>
  <c r="BQL65" i="9" s="1"/>
  <c r="BQL66" i="9" s="1"/>
  <c r="BQL67" i="9" s="1"/>
  <c r="BQL68" i="9" s="1"/>
  <c r="BQL69" i="9" s="1"/>
  <c r="BQL70" i="9" s="1"/>
  <c r="BQL71" i="9" s="1"/>
  <c r="BQL72" i="9" s="1"/>
  <c r="BQL73" i="9" s="1"/>
  <c r="BQL74" i="9" s="1"/>
  <c r="BQL75" i="9" s="1"/>
  <c r="BQL76" i="9" s="1"/>
  <c r="BQL77" i="9" s="1"/>
  <c r="BQL78" i="9" s="1"/>
  <c r="BQL79" i="9" s="1"/>
  <c r="BQL80" i="9" s="1"/>
  <c r="BQL81" i="9" s="1"/>
  <c r="BQL82" i="9" s="1"/>
  <c r="BQL83" i="9" s="1"/>
  <c r="BQL84" i="9" s="1"/>
  <c r="BQL85" i="9" s="1"/>
  <c r="BQL86" i="9" s="1"/>
  <c r="BQL87" i="9" s="1"/>
  <c r="BQL88" i="9" s="1"/>
  <c r="BQL89" i="9" s="1"/>
  <c r="BQL90" i="9" s="1"/>
  <c r="BQL91" i="9" s="1"/>
  <c r="BQL92" i="9" s="1"/>
  <c r="BQL93" i="9" s="1"/>
  <c r="BQL94" i="9" s="1"/>
  <c r="BQL95" i="9" s="1"/>
  <c r="BQL96" i="9" s="1"/>
  <c r="BQL97" i="9" s="1"/>
  <c r="BQL98" i="9" s="1"/>
  <c r="BQL99" i="9" s="1"/>
  <c r="BQL100" i="9" s="1"/>
  <c r="BQL101" i="9" s="1"/>
  <c r="BQL102" i="9" s="1"/>
  <c r="BQL103" i="9" s="1"/>
  <c r="BQL104" i="9" s="1"/>
  <c r="BQL105" i="9" s="1"/>
  <c r="BQL106" i="9" s="1"/>
  <c r="BQL107" i="9" s="1"/>
  <c r="BQL108" i="9" s="1"/>
  <c r="BQL109" i="9" s="1"/>
  <c r="BQL110" i="9" s="1"/>
  <c r="BQL111" i="9" s="1"/>
  <c r="BQJ3" i="9"/>
  <c r="BQD3" i="9"/>
  <c r="BQC3" i="9"/>
  <c r="BQD4" i="9" s="1"/>
  <c r="BQA3" i="9"/>
  <c r="BQA4" i="9" s="1"/>
  <c r="BQA5" i="9" s="1"/>
  <c r="BQA6" i="9" s="1"/>
  <c r="BQA7" i="9" s="1"/>
  <c r="BQA8" i="9" s="1"/>
  <c r="BQA9" i="9" s="1"/>
  <c r="BQA10" i="9" s="1"/>
  <c r="BQA11" i="9" s="1"/>
  <c r="BQA12" i="9" s="1"/>
  <c r="BQA13" i="9" s="1"/>
  <c r="BQA14" i="9" s="1"/>
  <c r="BQA15" i="9" s="1"/>
  <c r="BQA16" i="9" s="1"/>
  <c r="BQA17" i="9" s="1"/>
  <c r="BQA18" i="9" s="1"/>
  <c r="BQA19" i="9" s="1"/>
  <c r="BQA20" i="9" s="1"/>
  <c r="BQA21" i="9" s="1"/>
  <c r="BQA22" i="9" s="1"/>
  <c r="BQA23" i="9" s="1"/>
  <c r="BQA24" i="9" s="1"/>
  <c r="BQA25" i="9" s="1"/>
  <c r="BQA26" i="9" s="1"/>
  <c r="BQA27" i="9" s="1"/>
  <c r="BQA28" i="9" s="1"/>
  <c r="BQA29" i="9" s="1"/>
  <c r="BQA30" i="9" s="1"/>
  <c r="BQA31" i="9" s="1"/>
  <c r="BQA32" i="9" s="1"/>
  <c r="BQA33" i="9" s="1"/>
  <c r="BQA34" i="9" s="1"/>
  <c r="BQA35" i="9" s="1"/>
  <c r="BQA36" i="9" s="1"/>
  <c r="BQA37" i="9" s="1"/>
  <c r="BQA38" i="9" s="1"/>
  <c r="BQA39" i="9" s="1"/>
  <c r="BQA40" i="9" s="1"/>
  <c r="BQA41" i="9" s="1"/>
  <c r="BQA42" i="9" s="1"/>
  <c r="BQA43" i="9" s="1"/>
  <c r="BQA44" i="9" s="1"/>
  <c r="BQA45" i="9" s="1"/>
  <c r="BQA46" i="9" s="1"/>
  <c r="BQA47" i="9" s="1"/>
  <c r="BQA48" i="9" s="1"/>
  <c r="BQA49" i="9" s="1"/>
  <c r="BQA50" i="9" s="1"/>
  <c r="BQA51" i="9" s="1"/>
  <c r="BQA52" i="9" s="1"/>
  <c r="BQA53" i="9" s="1"/>
  <c r="BQA54" i="9" s="1"/>
  <c r="BQA55" i="9" s="1"/>
  <c r="BQA56" i="9" s="1"/>
  <c r="BQA57" i="9" s="1"/>
  <c r="BQA58" i="9" s="1"/>
  <c r="BQA59" i="9" s="1"/>
  <c r="BQA60" i="9" s="1"/>
  <c r="BQA61" i="9" s="1"/>
  <c r="BQA62" i="9" s="1"/>
  <c r="BQA63" i="9" s="1"/>
  <c r="BQA64" i="9" s="1"/>
  <c r="BQA65" i="9" s="1"/>
  <c r="BQA66" i="9" s="1"/>
  <c r="BQA67" i="9" s="1"/>
  <c r="BQA68" i="9" s="1"/>
  <c r="BQA69" i="9" s="1"/>
  <c r="BQA70" i="9" s="1"/>
  <c r="BQA71" i="9" s="1"/>
  <c r="BQA72" i="9" s="1"/>
  <c r="BQA73" i="9" s="1"/>
  <c r="BQA74" i="9" s="1"/>
  <c r="BQA75" i="9" s="1"/>
  <c r="BQA76" i="9" s="1"/>
  <c r="BQA77" i="9" s="1"/>
  <c r="BQA78" i="9" s="1"/>
  <c r="BQA79" i="9" s="1"/>
  <c r="BQA80" i="9" s="1"/>
  <c r="BQA81" i="9" s="1"/>
  <c r="BQA82" i="9" s="1"/>
  <c r="BQA83" i="9" s="1"/>
  <c r="BQA84" i="9" s="1"/>
  <c r="BQA85" i="9" s="1"/>
  <c r="BQA86" i="9" s="1"/>
  <c r="BQA87" i="9" s="1"/>
  <c r="BQA88" i="9" s="1"/>
  <c r="BQA89" i="9" s="1"/>
  <c r="BQA90" i="9" s="1"/>
  <c r="BQA91" i="9" s="1"/>
  <c r="BQA92" i="9" s="1"/>
  <c r="BQA93" i="9" s="1"/>
  <c r="BQA94" i="9" s="1"/>
  <c r="BQA95" i="9" s="1"/>
  <c r="BQA96" i="9" s="1"/>
  <c r="BQA97" i="9" s="1"/>
  <c r="BQA98" i="9" s="1"/>
  <c r="BQA99" i="9" s="1"/>
  <c r="BQA100" i="9" s="1"/>
  <c r="BQA101" i="9" s="1"/>
  <c r="BQA102" i="9" s="1"/>
  <c r="BQA103" i="9" s="1"/>
  <c r="BQA104" i="9" s="1"/>
  <c r="BQA105" i="9" s="1"/>
  <c r="BQA106" i="9" s="1"/>
  <c r="BQA107" i="9" s="1"/>
  <c r="BQA108" i="9" s="1"/>
  <c r="BQA109" i="9" s="1"/>
  <c r="BQA110" i="9" s="1"/>
  <c r="BQA111" i="9" s="1"/>
  <c r="BPY3" i="9"/>
  <c r="BPS3" i="9"/>
  <c r="BPR3" i="9"/>
  <c r="BPS4" i="9" s="1"/>
  <c r="BPP3" i="9"/>
  <c r="BPP4" i="9" s="1"/>
  <c r="BPP5" i="9" s="1"/>
  <c r="BPP6" i="9" s="1"/>
  <c r="BPP7" i="9" s="1"/>
  <c r="BPP8" i="9" s="1"/>
  <c r="BPP9" i="9" s="1"/>
  <c r="BPP10" i="9" s="1"/>
  <c r="BPP11" i="9" s="1"/>
  <c r="BPP12" i="9" s="1"/>
  <c r="BPP13" i="9" s="1"/>
  <c r="BPP14" i="9" s="1"/>
  <c r="BPP15" i="9" s="1"/>
  <c r="BPP16" i="9" s="1"/>
  <c r="BPP17" i="9" s="1"/>
  <c r="BPP18" i="9" s="1"/>
  <c r="BPP19" i="9" s="1"/>
  <c r="BPP20" i="9" s="1"/>
  <c r="BPP21" i="9" s="1"/>
  <c r="BPP22" i="9" s="1"/>
  <c r="BPP23" i="9" s="1"/>
  <c r="BPP24" i="9" s="1"/>
  <c r="BPP25" i="9" s="1"/>
  <c r="BPP26" i="9" s="1"/>
  <c r="BPP27" i="9" s="1"/>
  <c r="BPP28" i="9" s="1"/>
  <c r="BPP29" i="9" s="1"/>
  <c r="BPP30" i="9" s="1"/>
  <c r="BPP31" i="9" s="1"/>
  <c r="BPP32" i="9" s="1"/>
  <c r="BPP33" i="9" s="1"/>
  <c r="BPP34" i="9" s="1"/>
  <c r="BPP35" i="9" s="1"/>
  <c r="BPP36" i="9" s="1"/>
  <c r="BPP37" i="9" s="1"/>
  <c r="BPP38" i="9" s="1"/>
  <c r="BPP39" i="9" s="1"/>
  <c r="BPP40" i="9" s="1"/>
  <c r="BPP41" i="9" s="1"/>
  <c r="BPP42" i="9" s="1"/>
  <c r="BPP43" i="9" s="1"/>
  <c r="BPP44" i="9" s="1"/>
  <c r="BPP45" i="9" s="1"/>
  <c r="BPP46" i="9" s="1"/>
  <c r="BPP47" i="9" s="1"/>
  <c r="BPP48" i="9" s="1"/>
  <c r="BPP49" i="9" s="1"/>
  <c r="BPP50" i="9" s="1"/>
  <c r="BPP51" i="9" s="1"/>
  <c r="BPP52" i="9" s="1"/>
  <c r="BPP53" i="9" s="1"/>
  <c r="BPP54" i="9" s="1"/>
  <c r="BPP55" i="9" s="1"/>
  <c r="BPP56" i="9" s="1"/>
  <c r="BPP57" i="9" s="1"/>
  <c r="BPP58" i="9" s="1"/>
  <c r="BPP59" i="9" s="1"/>
  <c r="BPP60" i="9" s="1"/>
  <c r="BPP61" i="9" s="1"/>
  <c r="BPP62" i="9" s="1"/>
  <c r="BPP63" i="9" s="1"/>
  <c r="BPP64" i="9" s="1"/>
  <c r="BPP65" i="9" s="1"/>
  <c r="BPP66" i="9" s="1"/>
  <c r="BPP67" i="9" s="1"/>
  <c r="BPP68" i="9" s="1"/>
  <c r="BPP69" i="9" s="1"/>
  <c r="BPP70" i="9" s="1"/>
  <c r="BPP71" i="9" s="1"/>
  <c r="BPP72" i="9" s="1"/>
  <c r="BPP73" i="9" s="1"/>
  <c r="BPP74" i="9" s="1"/>
  <c r="BPP75" i="9" s="1"/>
  <c r="BPP76" i="9" s="1"/>
  <c r="BPP77" i="9" s="1"/>
  <c r="BPP78" i="9" s="1"/>
  <c r="BPP79" i="9" s="1"/>
  <c r="BPP80" i="9" s="1"/>
  <c r="BPP81" i="9" s="1"/>
  <c r="BPP82" i="9" s="1"/>
  <c r="BPP83" i="9" s="1"/>
  <c r="BPP84" i="9" s="1"/>
  <c r="BPP85" i="9" s="1"/>
  <c r="BPP86" i="9" s="1"/>
  <c r="BPP87" i="9" s="1"/>
  <c r="BPP88" i="9" s="1"/>
  <c r="BPP89" i="9" s="1"/>
  <c r="BPP90" i="9" s="1"/>
  <c r="BPP91" i="9" s="1"/>
  <c r="BPP92" i="9" s="1"/>
  <c r="BPP93" i="9" s="1"/>
  <c r="BPP94" i="9" s="1"/>
  <c r="BPP95" i="9" s="1"/>
  <c r="BPP96" i="9" s="1"/>
  <c r="BPP97" i="9" s="1"/>
  <c r="BPP98" i="9" s="1"/>
  <c r="BPP99" i="9" s="1"/>
  <c r="BPP100" i="9" s="1"/>
  <c r="BPP101" i="9" s="1"/>
  <c r="BPP102" i="9" s="1"/>
  <c r="BPP103" i="9" s="1"/>
  <c r="BPP104" i="9" s="1"/>
  <c r="BPP105" i="9" s="1"/>
  <c r="BPP106" i="9" s="1"/>
  <c r="BPP107" i="9" s="1"/>
  <c r="BPP108" i="9" s="1"/>
  <c r="BPP109" i="9" s="1"/>
  <c r="BPP110" i="9" s="1"/>
  <c r="BPP111" i="9" s="1"/>
  <c r="BPN3" i="9"/>
  <c r="BPH3" i="9"/>
  <c r="BPG3" i="9"/>
  <c r="BPH4" i="9" s="1"/>
  <c r="BPE3" i="9"/>
  <c r="BPE4" i="9" s="1"/>
  <c r="BPE5" i="9" s="1"/>
  <c r="BPE6" i="9" s="1"/>
  <c r="BPE7" i="9" s="1"/>
  <c r="BPE8" i="9" s="1"/>
  <c r="BPE9" i="9" s="1"/>
  <c r="BPE10" i="9" s="1"/>
  <c r="BPE11" i="9" s="1"/>
  <c r="BPE12" i="9" s="1"/>
  <c r="BPE13" i="9" s="1"/>
  <c r="BPE14" i="9" s="1"/>
  <c r="BPE15" i="9" s="1"/>
  <c r="BPE16" i="9" s="1"/>
  <c r="BPE17" i="9" s="1"/>
  <c r="BPE18" i="9" s="1"/>
  <c r="BPE19" i="9" s="1"/>
  <c r="BPE20" i="9" s="1"/>
  <c r="BPE21" i="9" s="1"/>
  <c r="BPE22" i="9" s="1"/>
  <c r="BPE23" i="9" s="1"/>
  <c r="BPE24" i="9" s="1"/>
  <c r="BPE25" i="9" s="1"/>
  <c r="BPE26" i="9" s="1"/>
  <c r="BPE27" i="9" s="1"/>
  <c r="BPE28" i="9" s="1"/>
  <c r="BPE29" i="9" s="1"/>
  <c r="BPE30" i="9" s="1"/>
  <c r="BPE31" i="9" s="1"/>
  <c r="BPE32" i="9" s="1"/>
  <c r="BPE33" i="9" s="1"/>
  <c r="BPE34" i="9" s="1"/>
  <c r="BPE35" i="9" s="1"/>
  <c r="BPE36" i="9" s="1"/>
  <c r="BPE37" i="9" s="1"/>
  <c r="BPE38" i="9" s="1"/>
  <c r="BPE39" i="9" s="1"/>
  <c r="BPE40" i="9" s="1"/>
  <c r="BPE41" i="9" s="1"/>
  <c r="BPE42" i="9" s="1"/>
  <c r="BPE43" i="9" s="1"/>
  <c r="BPE44" i="9" s="1"/>
  <c r="BPE45" i="9" s="1"/>
  <c r="BPE46" i="9" s="1"/>
  <c r="BPE47" i="9" s="1"/>
  <c r="BPE48" i="9" s="1"/>
  <c r="BPE49" i="9" s="1"/>
  <c r="BPE50" i="9" s="1"/>
  <c r="BPE51" i="9" s="1"/>
  <c r="BPE52" i="9" s="1"/>
  <c r="BPE53" i="9" s="1"/>
  <c r="BPE54" i="9" s="1"/>
  <c r="BPE55" i="9" s="1"/>
  <c r="BPE56" i="9" s="1"/>
  <c r="BPE57" i="9" s="1"/>
  <c r="BPE58" i="9" s="1"/>
  <c r="BPE59" i="9" s="1"/>
  <c r="BPE60" i="9" s="1"/>
  <c r="BPE61" i="9" s="1"/>
  <c r="BPE62" i="9" s="1"/>
  <c r="BPE63" i="9" s="1"/>
  <c r="BPE64" i="9" s="1"/>
  <c r="BPE65" i="9" s="1"/>
  <c r="BPE66" i="9" s="1"/>
  <c r="BPE67" i="9" s="1"/>
  <c r="BPE68" i="9" s="1"/>
  <c r="BPE69" i="9" s="1"/>
  <c r="BPE70" i="9" s="1"/>
  <c r="BPE71" i="9" s="1"/>
  <c r="BPE72" i="9" s="1"/>
  <c r="BPE73" i="9" s="1"/>
  <c r="BPE74" i="9" s="1"/>
  <c r="BPE75" i="9" s="1"/>
  <c r="BPE76" i="9" s="1"/>
  <c r="BPE77" i="9" s="1"/>
  <c r="BPE78" i="9" s="1"/>
  <c r="BPE79" i="9" s="1"/>
  <c r="BPE80" i="9" s="1"/>
  <c r="BPE81" i="9" s="1"/>
  <c r="BPE82" i="9" s="1"/>
  <c r="BPE83" i="9" s="1"/>
  <c r="BPE84" i="9" s="1"/>
  <c r="BPE85" i="9" s="1"/>
  <c r="BPE86" i="9" s="1"/>
  <c r="BPE87" i="9" s="1"/>
  <c r="BPE88" i="9" s="1"/>
  <c r="BPE89" i="9" s="1"/>
  <c r="BPE90" i="9" s="1"/>
  <c r="BPE91" i="9" s="1"/>
  <c r="BPE92" i="9" s="1"/>
  <c r="BPE93" i="9" s="1"/>
  <c r="BPE94" i="9" s="1"/>
  <c r="BPE95" i="9" s="1"/>
  <c r="BPE96" i="9" s="1"/>
  <c r="BPE97" i="9" s="1"/>
  <c r="BPE98" i="9" s="1"/>
  <c r="BPE99" i="9" s="1"/>
  <c r="BPE100" i="9" s="1"/>
  <c r="BPE101" i="9" s="1"/>
  <c r="BPE102" i="9" s="1"/>
  <c r="BPE103" i="9" s="1"/>
  <c r="BPE104" i="9" s="1"/>
  <c r="BPE105" i="9" s="1"/>
  <c r="BPE106" i="9" s="1"/>
  <c r="BPE107" i="9" s="1"/>
  <c r="BPE108" i="9" s="1"/>
  <c r="BPE109" i="9" s="1"/>
  <c r="BPE110" i="9" s="1"/>
  <c r="BPE111" i="9" s="1"/>
  <c r="BPC3" i="9"/>
  <c r="BOW3" i="9"/>
  <c r="BOV3" i="9"/>
  <c r="BOW4" i="9" s="1"/>
  <c r="BOT3" i="9"/>
  <c r="BOT4" i="9" s="1"/>
  <c r="BOT5" i="9" s="1"/>
  <c r="BOT6" i="9" s="1"/>
  <c r="BOT7" i="9" s="1"/>
  <c r="BOT8" i="9" s="1"/>
  <c r="BOT9" i="9" s="1"/>
  <c r="BOT10" i="9" s="1"/>
  <c r="BOT11" i="9" s="1"/>
  <c r="BOT12" i="9" s="1"/>
  <c r="BOT13" i="9" s="1"/>
  <c r="BOT14" i="9" s="1"/>
  <c r="BOT15" i="9" s="1"/>
  <c r="BOT16" i="9" s="1"/>
  <c r="BOT17" i="9" s="1"/>
  <c r="BOT18" i="9" s="1"/>
  <c r="BOT19" i="9" s="1"/>
  <c r="BOT20" i="9" s="1"/>
  <c r="BOT21" i="9" s="1"/>
  <c r="BOT22" i="9" s="1"/>
  <c r="BOT23" i="9" s="1"/>
  <c r="BOT24" i="9" s="1"/>
  <c r="BOT25" i="9" s="1"/>
  <c r="BOT26" i="9" s="1"/>
  <c r="BOT27" i="9" s="1"/>
  <c r="BOT28" i="9" s="1"/>
  <c r="BOT29" i="9" s="1"/>
  <c r="BOT30" i="9" s="1"/>
  <c r="BOT31" i="9" s="1"/>
  <c r="BOT32" i="9" s="1"/>
  <c r="BOT33" i="9" s="1"/>
  <c r="BOT34" i="9" s="1"/>
  <c r="BOT35" i="9" s="1"/>
  <c r="BOT36" i="9" s="1"/>
  <c r="BOT37" i="9" s="1"/>
  <c r="BOT38" i="9" s="1"/>
  <c r="BOT39" i="9" s="1"/>
  <c r="BOT40" i="9" s="1"/>
  <c r="BOT41" i="9" s="1"/>
  <c r="BOT42" i="9" s="1"/>
  <c r="BOT43" i="9" s="1"/>
  <c r="BOT44" i="9" s="1"/>
  <c r="BOT45" i="9" s="1"/>
  <c r="BOT46" i="9" s="1"/>
  <c r="BOT47" i="9" s="1"/>
  <c r="BOT48" i="9" s="1"/>
  <c r="BOT49" i="9" s="1"/>
  <c r="BOT50" i="9" s="1"/>
  <c r="BOT51" i="9" s="1"/>
  <c r="BOT52" i="9" s="1"/>
  <c r="BOT53" i="9" s="1"/>
  <c r="BOT54" i="9" s="1"/>
  <c r="BOT55" i="9" s="1"/>
  <c r="BOT56" i="9" s="1"/>
  <c r="BOT57" i="9" s="1"/>
  <c r="BOT58" i="9" s="1"/>
  <c r="BOT59" i="9" s="1"/>
  <c r="BOT60" i="9" s="1"/>
  <c r="BOT61" i="9" s="1"/>
  <c r="BOT62" i="9" s="1"/>
  <c r="BOT63" i="9" s="1"/>
  <c r="BOT64" i="9" s="1"/>
  <c r="BOT65" i="9" s="1"/>
  <c r="BOT66" i="9" s="1"/>
  <c r="BOT67" i="9" s="1"/>
  <c r="BOT68" i="9" s="1"/>
  <c r="BOT69" i="9" s="1"/>
  <c r="BOT70" i="9" s="1"/>
  <c r="BOT71" i="9" s="1"/>
  <c r="BOT72" i="9" s="1"/>
  <c r="BOT73" i="9" s="1"/>
  <c r="BOT74" i="9" s="1"/>
  <c r="BOT75" i="9" s="1"/>
  <c r="BOT76" i="9" s="1"/>
  <c r="BOT77" i="9" s="1"/>
  <c r="BOT78" i="9" s="1"/>
  <c r="BOT79" i="9" s="1"/>
  <c r="BOT80" i="9" s="1"/>
  <c r="BOT81" i="9" s="1"/>
  <c r="BOT82" i="9" s="1"/>
  <c r="BOT83" i="9" s="1"/>
  <c r="BOT84" i="9" s="1"/>
  <c r="BOT85" i="9" s="1"/>
  <c r="BOT86" i="9" s="1"/>
  <c r="BOT87" i="9" s="1"/>
  <c r="BOT88" i="9" s="1"/>
  <c r="BOT89" i="9" s="1"/>
  <c r="BOT90" i="9" s="1"/>
  <c r="BOT91" i="9" s="1"/>
  <c r="BOT92" i="9" s="1"/>
  <c r="BOT93" i="9" s="1"/>
  <c r="BOT94" i="9" s="1"/>
  <c r="BOT95" i="9" s="1"/>
  <c r="BOT96" i="9" s="1"/>
  <c r="BOT97" i="9" s="1"/>
  <c r="BOT98" i="9" s="1"/>
  <c r="BOT99" i="9" s="1"/>
  <c r="BOT100" i="9" s="1"/>
  <c r="BOT101" i="9" s="1"/>
  <c r="BOT102" i="9" s="1"/>
  <c r="BOT103" i="9" s="1"/>
  <c r="BOT104" i="9" s="1"/>
  <c r="BOT105" i="9" s="1"/>
  <c r="BOT106" i="9" s="1"/>
  <c r="BOT107" i="9" s="1"/>
  <c r="BOT108" i="9" s="1"/>
  <c r="BOT109" i="9" s="1"/>
  <c r="BOT110" i="9" s="1"/>
  <c r="BOT111" i="9" s="1"/>
  <c r="BOR3" i="9"/>
  <c r="BOL3" i="9"/>
  <c r="BOK3" i="9"/>
  <c r="BOL4" i="9" s="1"/>
  <c r="BOI3" i="9"/>
  <c r="BOI4" i="9" s="1"/>
  <c r="BOI5" i="9" s="1"/>
  <c r="BOI6" i="9" s="1"/>
  <c r="BOI7" i="9" s="1"/>
  <c r="BOI8" i="9" s="1"/>
  <c r="BOI9" i="9" s="1"/>
  <c r="BOI10" i="9" s="1"/>
  <c r="BOI11" i="9" s="1"/>
  <c r="BOI12" i="9" s="1"/>
  <c r="BOI13" i="9" s="1"/>
  <c r="BOI14" i="9" s="1"/>
  <c r="BOI15" i="9" s="1"/>
  <c r="BOI16" i="9" s="1"/>
  <c r="BOI17" i="9" s="1"/>
  <c r="BOI18" i="9" s="1"/>
  <c r="BOI19" i="9" s="1"/>
  <c r="BOI20" i="9" s="1"/>
  <c r="BOI21" i="9" s="1"/>
  <c r="BOI22" i="9" s="1"/>
  <c r="BOI23" i="9" s="1"/>
  <c r="BOI24" i="9" s="1"/>
  <c r="BOI25" i="9" s="1"/>
  <c r="BOI26" i="9" s="1"/>
  <c r="BOI27" i="9" s="1"/>
  <c r="BOI28" i="9" s="1"/>
  <c r="BOI29" i="9" s="1"/>
  <c r="BOI30" i="9" s="1"/>
  <c r="BOI31" i="9" s="1"/>
  <c r="BOI32" i="9" s="1"/>
  <c r="BOI33" i="9" s="1"/>
  <c r="BOI34" i="9" s="1"/>
  <c r="BOI35" i="9" s="1"/>
  <c r="BOI36" i="9" s="1"/>
  <c r="BOI37" i="9" s="1"/>
  <c r="BOI38" i="9" s="1"/>
  <c r="BOI39" i="9" s="1"/>
  <c r="BOI40" i="9" s="1"/>
  <c r="BOI41" i="9" s="1"/>
  <c r="BOI42" i="9" s="1"/>
  <c r="BOI43" i="9" s="1"/>
  <c r="BOI44" i="9" s="1"/>
  <c r="BOI45" i="9" s="1"/>
  <c r="BOI46" i="9" s="1"/>
  <c r="BOI47" i="9" s="1"/>
  <c r="BOI48" i="9" s="1"/>
  <c r="BOI49" i="9" s="1"/>
  <c r="BOI50" i="9" s="1"/>
  <c r="BOI51" i="9" s="1"/>
  <c r="BOI52" i="9" s="1"/>
  <c r="BOI53" i="9" s="1"/>
  <c r="BOI54" i="9" s="1"/>
  <c r="BOI55" i="9" s="1"/>
  <c r="BOI56" i="9" s="1"/>
  <c r="BOI57" i="9" s="1"/>
  <c r="BOI58" i="9" s="1"/>
  <c r="BOI59" i="9" s="1"/>
  <c r="BOI60" i="9" s="1"/>
  <c r="BOI61" i="9" s="1"/>
  <c r="BOI62" i="9" s="1"/>
  <c r="BOI63" i="9" s="1"/>
  <c r="BOI64" i="9" s="1"/>
  <c r="BOI65" i="9" s="1"/>
  <c r="BOI66" i="9" s="1"/>
  <c r="BOI67" i="9" s="1"/>
  <c r="BOI68" i="9" s="1"/>
  <c r="BOI69" i="9" s="1"/>
  <c r="BOI70" i="9" s="1"/>
  <c r="BOI71" i="9" s="1"/>
  <c r="BOI72" i="9" s="1"/>
  <c r="BOI73" i="9" s="1"/>
  <c r="BOI74" i="9" s="1"/>
  <c r="BOI75" i="9" s="1"/>
  <c r="BOI76" i="9" s="1"/>
  <c r="BOI77" i="9" s="1"/>
  <c r="BOI78" i="9" s="1"/>
  <c r="BOI79" i="9" s="1"/>
  <c r="BOI80" i="9" s="1"/>
  <c r="BOI81" i="9" s="1"/>
  <c r="BOI82" i="9" s="1"/>
  <c r="BOI83" i="9" s="1"/>
  <c r="BOI84" i="9" s="1"/>
  <c r="BOI85" i="9" s="1"/>
  <c r="BOI86" i="9" s="1"/>
  <c r="BOI87" i="9" s="1"/>
  <c r="BOI88" i="9" s="1"/>
  <c r="BOI89" i="9" s="1"/>
  <c r="BOI90" i="9" s="1"/>
  <c r="BOI91" i="9" s="1"/>
  <c r="BOI92" i="9" s="1"/>
  <c r="BOI93" i="9" s="1"/>
  <c r="BOI94" i="9" s="1"/>
  <c r="BOI95" i="9" s="1"/>
  <c r="BOI96" i="9" s="1"/>
  <c r="BOI97" i="9" s="1"/>
  <c r="BOI98" i="9" s="1"/>
  <c r="BOI99" i="9" s="1"/>
  <c r="BOI100" i="9" s="1"/>
  <c r="BOI101" i="9" s="1"/>
  <c r="BOI102" i="9" s="1"/>
  <c r="BOI103" i="9" s="1"/>
  <c r="BOI104" i="9" s="1"/>
  <c r="BOI105" i="9" s="1"/>
  <c r="BOI106" i="9" s="1"/>
  <c r="BOI107" i="9" s="1"/>
  <c r="BOI108" i="9" s="1"/>
  <c r="BOI109" i="9" s="1"/>
  <c r="BOI110" i="9" s="1"/>
  <c r="BOI111" i="9" s="1"/>
  <c r="BOG3" i="9"/>
  <c r="BOA3" i="9"/>
  <c r="BNZ3" i="9"/>
  <c r="BOA4" i="9" s="1"/>
  <c r="BNX3" i="9"/>
  <c r="BNX4" i="9" s="1"/>
  <c r="BNX5" i="9" s="1"/>
  <c r="BNX6" i="9" s="1"/>
  <c r="BNX7" i="9" s="1"/>
  <c r="BNX8" i="9" s="1"/>
  <c r="BNX9" i="9" s="1"/>
  <c r="BNX10" i="9" s="1"/>
  <c r="BNX11" i="9" s="1"/>
  <c r="BNX12" i="9" s="1"/>
  <c r="BNX13" i="9" s="1"/>
  <c r="BNX14" i="9" s="1"/>
  <c r="BNX15" i="9" s="1"/>
  <c r="BNX16" i="9" s="1"/>
  <c r="BNX17" i="9" s="1"/>
  <c r="BNX18" i="9" s="1"/>
  <c r="BNX19" i="9" s="1"/>
  <c r="BNX20" i="9" s="1"/>
  <c r="BNX21" i="9" s="1"/>
  <c r="BNX22" i="9" s="1"/>
  <c r="BNX23" i="9" s="1"/>
  <c r="BNX24" i="9" s="1"/>
  <c r="BNX25" i="9" s="1"/>
  <c r="BNX26" i="9" s="1"/>
  <c r="BNX27" i="9" s="1"/>
  <c r="BNX28" i="9" s="1"/>
  <c r="BNX29" i="9" s="1"/>
  <c r="BNX30" i="9" s="1"/>
  <c r="BNX31" i="9" s="1"/>
  <c r="BNX32" i="9" s="1"/>
  <c r="BNX33" i="9" s="1"/>
  <c r="BNX34" i="9" s="1"/>
  <c r="BNX35" i="9" s="1"/>
  <c r="BNX36" i="9" s="1"/>
  <c r="BNX37" i="9" s="1"/>
  <c r="BNX38" i="9" s="1"/>
  <c r="BNX39" i="9" s="1"/>
  <c r="BNX40" i="9" s="1"/>
  <c r="BNX41" i="9" s="1"/>
  <c r="BNX42" i="9" s="1"/>
  <c r="BNX43" i="9" s="1"/>
  <c r="BNX44" i="9" s="1"/>
  <c r="BNX45" i="9" s="1"/>
  <c r="BNX46" i="9" s="1"/>
  <c r="BNX47" i="9" s="1"/>
  <c r="BNX48" i="9" s="1"/>
  <c r="BNX49" i="9" s="1"/>
  <c r="BNX50" i="9" s="1"/>
  <c r="BNX51" i="9" s="1"/>
  <c r="BNX52" i="9" s="1"/>
  <c r="BNX53" i="9" s="1"/>
  <c r="BNX54" i="9" s="1"/>
  <c r="BNX55" i="9" s="1"/>
  <c r="BNX56" i="9" s="1"/>
  <c r="BNX57" i="9" s="1"/>
  <c r="BNX58" i="9" s="1"/>
  <c r="BNX59" i="9" s="1"/>
  <c r="BNX60" i="9" s="1"/>
  <c r="BNX61" i="9" s="1"/>
  <c r="BNX62" i="9" s="1"/>
  <c r="BNX63" i="9" s="1"/>
  <c r="BNX64" i="9" s="1"/>
  <c r="BNX65" i="9" s="1"/>
  <c r="BNX66" i="9" s="1"/>
  <c r="BNX67" i="9" s="1"/>
  <c r="BNX68" i="9" s="1"/>
  <c r="BNX69" i="9" s="1"/>
  <c r="BNX70" i="9" s="1"/>
  <c r="BNX71" i="9" s="1"/>
  <c r="BNX72" i="9" s="1"/>
  <c r="BNX73" i="9" s="1"/>
  <c r="BNX74" i="9" s="1"/>
  <c r="BNX75" i="9" s="1"/>
  <c r="BNX76" i="9" s="1"/>
  <c r="BNX77" i="9" s="1"/>
  <c r="BNX78" i="9" s="1"/>
  <c r="BNX79" i="9" s="1"/>
  <c r="BNX80" i="9" s="1"/>
  <c r="BNX81" i="9" s="1"/>
  <c r="BNX82" i="9" s="1"/>
  <c r="BNX83" i="9" s="1"/>
  <c r="BNX84" i="9" s="1"/>
  <c r="BNX85" i="9" s="1"/>
  <c r="BNX86" i="9" s="1"/>
  <c r="BNX87" i="9" s="1"/>
  <c r="BNX88" i="9" s="1"/>
  <c r="BNX89" i="9" s="1"/>
  <c r="BNX90" i="9" s="1"/>
  <c r="BNX91" i="9" s="1"/>
  <c r="BNX92" i="9" s="1"/>
  <c r="BNX93" i="9" s="1"/>
  <c r="BNX94" i="9" s="1"/>
  <c r="BNX95" i="9" s="1"/>
  <c r="BNX96" i="9" s="1"/>
  <c r="BNX97" i="9" s="1"/>
  <c r="BNX98" i="9" s="1"/>
  <c r="BNX99" i="9" s="1"/>
  <c r="BNX100" i="9" s="1"/>
  <c r="BNX101" i="9" s="1"/>
  <c r="BNX102" i="9" s="1"/>
  <c r="BNX103" i="9" s="1"/>
  <c r="BNX104" i="9" s="1"/>
  <c r="BNX105" i="9" s="1"/>
  <c r="BNX106" i="9" s="1"/>
  <c r="BNX107" i="9" s="1"/>
  <c r="BNX108" i="9" s="1"/>
  <c r="BNX109" i="9" s="1"/>
  <c r="BNX110" i="9" s="1"/>
  <c r="BNX111" i="9" s="1"/>
  <c r="BNV3" i="9"/>
  <c r="BNP3" i="9"/>
  <c r="BNO3" i="9"/>
  <c r="BNP4" i="9" s="1"/>
  <c r="BNM3" i="9"/>
  <c r="BNM4" i="9" s="1"/>
  <c r="BNM5" i="9" s="1"/>
  <c r="BNM6" i="9" s="1"/>
  <c r="BNM7" i="9" s="1"/>
  <c r="BNM8" i="9" s="1"/>
  <c r="BNM9" i="9" s="1"/>
  <c r="BNM10" i="9" s="1"/>
  <c r="BNM11" i="9" s="1"/>
  <c r="BNM12" i="9" s="1"/>
  <c r="BNM13" i="9" s="1"/>
  <c r="BNM14" i="9" s="1"/>
  <c r="BNM15" i="9" s="1"/>
  <c r="BNM16" i="9" s="1"/>
  <c r="BNM17" i="9" s="1"/>
  <c r="BNM18" i="9" s="1"/>
  <c r="BNM19" i="9" s="1"/>
  <c r="BNM20" i="9" s="1"/>
  <c r="BNM21" i="9" s="1"/>
  <c r="BNM22" i="9" s="1"/>
  <c r="BNM23" i="9" s="1"/>
  <c r="BNM24" i="9" s="1"/>
  <c r="BNM25" i="9" s="1"/>
  <c r="BNM26" i="9" s="1"/>
  <c r="BNM27" i="9" s="1"/>
  <c r="BNM28" i="9" s="1"/>
  <c r="BNM29" i="9" s="1"/>
  <c r="BNM30" i="9" s="1"/>
  <c r="BNM31" i="9" s="1"/>
  <c r="BNM32" i="9" s="1"/>
  <c r="BNM33" i="9" s="1"/>
  <c r="BNM34" i="9" s="1"/>
  <c r="BNM35" i="9" s="1"/>
  <c r="BNM36" i="9" s="1"/>
  <c r="BNM37" i="9" s="1"/>
  <c r="BNM38" i="9" s="1"/>
  <c r="BNM39" i="9" s="1"/>
  <c r="BNM40" i="9" s="1"/>
  <c r="BNM41" i="9" s="1"/>
  <c r="BNM42" i="9" s="1"/>
  <c r="BNM43" i="9" s="1"/>
  <c r="BNM44" i="9" s="1"/>
  <c r="BNM45" i="9" s="1"/>
  <c r="BNM46" i="9" s="1"/>
  <c r="BNM47" i="9" s="1"/>
  <c r="BNM48" i="9" s="1"/>
  <c r="BNM49" i="9" s="1"/>
  <c r="BNM50" i="9" s="1"/>
  <c r="BNM51" i="9" s="1"/>
  <c r="BNM52" i="9" s="1"/>
  <c r="BNM53" i="9" s="1"/>
  <c r="BNM54" i="9" s="1"/>
  <c r="BNM55" i="9" s="1"/>
  <c r="BNM56" i="9" s="1"/>
  <c r="BNM57" i="9" s="1"/>
  <c r="BNM58" i="9" s="1"/>
  <c r="BNM59" i="9" s="1"/>
  <c r="BNM60" i="9" s="1"/>
  <c r="BNM61" i="9" s="1"/>
  <c r="BNM62" i="9" s="1"/>
  <c r="BNM63" i="9" s="1"/>
  <c r="BNM64" i="9" s="1"/>
  <c r="BNM65" i="9" s="1"/>
  <c r="BNM66" i="9" s="1"/>
  <c r="BNM67" i="9" s="1"/>
  <c r="BNM68" i="9" s="1"/>
  <c r="BNM69" i="9" s="1"/>
  <c r="BNM70" i="9" s="1"/>
  <c r="BNM71" i="9" s="1"/>
  <c r="BNM72" i="9" s="1"/>
  <c r="BNM73" i="9" s="1"/>
  <c r="BNM74" i="9" s="1"/>
  <c r="BNM75" i="9" s="1"/>
  <c r="BNM76" i="9" s="1"/>
  <c r="BNM77" i="9" s="1"/>
  <c r="BNM78" i="9" s="1"/>
  <c r="BNM79" i="9" s="1"/>
  <c r="BNM80" i="9" s="1"/>
  <c r="BNM81" i="9" s="1"/>
  <c r="BNM82" i="9" s="1"/>
  <c r="BNM83" i="9" s="1"/>
  <c r="BNM84" i="9" s="1"/>
  <c r="BNM85" i="9" s="1"/>
  <c r="BNM86" i="9" s="1"/>
  <c r="BNM87" i="9" s="1"/>
  <c r="BNM88" i="9" s="1"/>
  <c r="BNM89" i="9" s="1"/>
  <c r="BNM90" i="9" s="1"/>
  <c r="BNM91" i="9" s="1"/>
  <c r="BNM92" i="9" s="1"/>
  <c r="BNM93" i="9" s="1"/>
  <c r="BNM94" i="9" s="1"/>
  <c r="BNM95" i="9" s="1"/>
  <c r="BNM96" i="9" s="1"/>
  <c r="BNM97" i="9" s="1"/>
  <c r="BNM98" i="9" s="1"/>
  <c r="BNM99" i="9" s="1"/>
  <c r="BNM100" i="9" s="1"/>
  <c r="BNM101" i="9" s="1"/>
  <c r="BNM102" i="9" s="1"/>
  <c r="BNM103" i="9" s="1"/>
  <c r="BNM104" i="9" s="1"/>
  <c r="BNM105" i="9" s="1"/>
  <c r="BNM106" i="9" s="1"/>
  <c r="BNM107" i="9" s="1"/>
  <c r="BNM108" i="9" s="1"/>
  <c r="BNM109" i="9" s="1"/>
  <c r="BNM110" i="9" s="1"/>
  <c r="BNM111" i="9" s="1"/>
  <c r="BNJ3" i="9"/>
  <c r="BND3" i="9"/>
  <c r="BNC3" i="9"/>
  <c r="BND4" i="9" s="1"/>
  <c r="BNA3" i="9"/>
  <c r="BNA4" i="9" s="1"/>
  <c r="BNA5" i="9" s="1"/>
  <c r="BNA6" i="9" s="1"/>
  <c r="BNA7" i="9" s="1"/>
  <c r="BNA8" i="9" s="1"/>
  <c r="BNA9" i="9" s="1"/>
  <c r="BNA10" i="9" s="1"/>
  <c r="BNA11" i="9" s="1"/>
  <c r="BNA12" i="9" s="1"/>
  <c r="BNA13" i="9" s="1"/>
  <c r="BNA14" i="9" s="1"/>
  <c r="BNA15" i="9" s="1"/>
  <c r="BNA16" i="9" s="1"/>
  <c r="BNA17" i="9" s="1"/>
  <c r="BNA18" i="9" s="1"/>
  <c r="BNA19" i="9" s="1"/>
  <c r="BNA20" i="9" s="1"/>
  <c r="BNA21" i="9" s="1"/>
  <c r="BNA22" i="9" s="1"/>
  <c r="BNA23" i="9" s="1"/>
  <c r="BNA24" i="9" s="1"/>
  <c r="BNA25" i="9" s="1"/>
  <c r="BNA26" i="9" s="1"/>
  <c r="BNA27" i="9" s="1"/>
  <c r="BNA28" i="9" s="1"/>
  <c r="BNA29" i="9" s="1"/>
  <c r="BNA30" i="9" s="1"/>
  <c r="BNA31" i="9" s="1"/>
  <c r="BNA32" i="9" s="1"/>
  <c r="BNA33" i="9" s="1"/>
  <c r="BNA34" i="9" s="1"/>
  <c r="BNA35" i="9" s="1"/>
  <c r="BNA36" i="9" s="1"/>
  <c r="BNA37" i="9" s="1"/>
  <c r="BNA38" i="9" s="1"/>
  <c r="BNA39" i="9" s="1"/>
  <c r="BNA40" i="9" s="1"/>
  <c r="BNA41" i="9" s="1"/>
  <c r="BNA42" i="9" s="1"/>
  <c r="BNA43" i="9" s="1"/>
  <c r="BNA44" i="9" s="1"/>
  <c r="BNA45" i="9" s="1"/>
  <c r="BNA46" i="9" s="1"/>
  <c r="BNA47" i="9" s="1"/>
  <c r="BNA48" i="9" s="1"/>
  <c r="BNA49" i="9" s="1"/>
  <c r="BNA50" i="9" s="1"/>
  <c r="BNA51" i="9" s="1"/>
  <c r="BNA52" i="9" s="1"/>
  <c r="BNA53" i="9" s="1"/>
  <c r="BNA54" i="9" s="1"/>
  <c r="BNA55" i="9" s="1"/>
  <c r="BNA56" i="9" s="1"/>
  <c r="BNA57" i="9" s="1"/>
  <c r="BNA58" i="9" s="1"/>
  <c r="BNA59" i="9" s="1"/>
  <c r="BNA60" i="9" s="1"/>
  <c r="BNA61" i="9" s="1"/>
  <c r="BNA62" i="9" s="1"/>
  <c r="BNA63" i="9" s="1"/>
  <c r="BNA64" i="9" s="1"/>
  <c r="BNA65" i="9" s="1"/>
  <c r="BNA66" i="9" s="1"/>
  <c r="BNA67" i="9" s="1"/>
  <c r="BNA68" i="9" s="1"/>
  <c r="BNA69" i="9" s="1"/>
  <c r="BNA70" i="9" s="1"/>
  <c r="BNA71" i="9" s="1"/>
  <c r="BNA72" i="9" s="1"/>
  <c r="BNA73" i="9" s="1"/>
  <c r="BNA74" i="9" s="1"/>
  <c r="BNA75" i="9" s="1"/>
  <c r="BNA76" i="9" s="1"/>
  <c r="BNA77" i="9" s="1"/>
  <c r="BNA78" i="9" s="1"/>
  <c r="BNA79" i="9" s="1"/>
  <c r="BNA80" i="9" s="1"/>
  <c r="BNA81" i="9" s="1"/>
  <c r="BNA82" i="9" s="1"/>
  <c r="BNA83" i="9" s="1"/>
  <c r="BNA84" i="9" s="1"/>
  <c r="BNA85" i="9" s="1"/>
  <c r="BNA86" i="9" s="1"/>
  <c r="BNA87" i="9" s="1"/>
  <c r="BNA88" i="9" s="1"/>
  <c r="BNA89" i="9" s="1"/>
  <c r="BNA90" i="9" s="1"/>
  <c r="BNA91" i="9" s="1"/>
  <c r="BNA92" i="9" s="1"/>
  <c r="BNA93" i="9" s="1"/>
  <c r="BNA94" i="9" s="1"/>
  <c r="BNA95" i="9" s="1"/>
  <c r="BNA96" i="9" s="1"/>
  <c r="BNA97" i="9" s="1"/>
  <c r="BNA98" i="9" s="1"/>
  <c r="BNA99" i="9" s="1"/>
  <c r="BNA100" i="9" s="1"/>
  <c r="BNA101" i="9" s="1"/>
  <c r="BNA102" i="9" s="1"/>
  <c r="BNA103" i="9" s="1"/>
  <c r="BNA104" i="9" s="1"/>
  <c r="BNA105" i="9" s="1"/>
  <c r="BNA106" i="9" s="1"/>
  <c r="BNA107" i="9" s="1"/>
  <c r="BNA108" i="9" s="1"/>
  <c r="BNA109" i="9" s="1"/>
  <c r="BNA110" i="9" s="1"/>
  <c r="BNA111" i="9" s="1"/>
  <c r="BMY3" i="9"/>
  <c r="BMS3" i="9"/>
  <c r="BMR3" i="9"/>
  <c r="BMS4" i="9" s="1"/>
  <c r="BMP3" i="9"/>
  <c r="BMP4" i="9" s="1"/>
  <c r="BMP5" i="9" s="1"/>
  <c r="BMP6" i="9" s="1"/>
  <c r="BMP7" i="9" s="1"/>
  <c r="BMP8" i="9" s="1"/>
  <c r="BMP9" i="9" s="1"/>
  <c r="BMP10" i="9" s="1"/>
  <c r="BMP11" i="9" s="1"/>
  <c r="BMP12" i="9" s="1"/>
  <c r="BMP13" i="9" s="1"/>
  <c r="BMP14" i="9" s="1"/>
  <c r="BMP15" i="9" s="1"/>
  <c r="BMP16" i="9" s="1"/>
  <c r="BMP17" i="9" s="1"/>
  <c r="BMP18" i="9" s="1"/>
  <c r="BMP19" i="9" s="1"/>
  <c r="BMP20" i="9" s="1"/>
  <c r="BMP21" i="9" s="1"/>
  <c r="BMP22" i="9" s="1"/>
  <c r="BMP23" i="9" s="1"/>
  <c r="BMP24" i="9" s="1"/>
  <c r="BMP25" i="9" s="1"/>
  <c r="BMP26" i="9" s="1"/>
  <c r="BMP27" i="9" s="1"/>
  <c r="BMP28" i="9" s="1"/>
  <c r="BMP29" i="9" s="1"/>
  <c r="BMP30" i="9" s="1"/>
  <c r="BMP31" i="9" s="1"/>
  <c r="BMP32" i="9" s="1"/>
  <c r="BMP33" i="9" s="1"/>
  <c r="BMP34" i="9" s="1"/>
  <c r="BMP35" i="9" s="1"/>
  <c r="BMP36" i="9" s="1"/>
  <c r="BMP37" i="9" s="1"/>
  <c r="BMP38" i="9" s="1"/>
  <c r="BMP39" i="9" s="1"/>
  <c r="BMP40" i="9" s="1"/>
  <c r="BMP41" i="9" s="1"/>
  <c r="BMP42" i="9" s="1"/>
  <c r="BMP43" i="9" s="1"/>
  <c r="BMP44" i="9" s="1"/>
  <c r="BMP45" i="9" s="1"/>
  <c r="BMP46" i="9" s="1"/>
  <c r="BMP47" i="9" s="1"/>
  <c r="BMP48" i="9" s="1"/>
  <c r="BMP49" i="9" s="1"/>
  <c r="BMP50" i="9" s="1"/>
  <c r="BMP51" i="9" s="1"/>
  <c r="BMP52" i="9" s="1"/>
  <c r="BMP53" i="9" s="1"/>
  <c r="BMP54" i="9" s="1"/>
  <c r="BMP55" i="9" s="1"/>
  <c r="BMP56" i="9" s="1"/>
  <c r="BMP57" i="9" s="1"/>
  <c r="BMP58" i="9" s="1"/>
  <c r="BMP59" i="9" s="1"/>
  <c r="BMP60" i="9" s="1"/>
  <c r="BMP61" i="9" s="1"/>
  <c r="BMP62" i="9" s="1"/>
  <c r="BMP63" i="9" s="1"/>
  <c r="BMP64" i="9" s="1"/>
  <c r="BMP65" i="9" s="1"/>
  <c r="BMP66" i="9" s="1"/>
  <c r="BMP67" i="9" s="1"/>
  <c r="BMP68" i="9" s="1"/>
  <c r="BMP69" i="9" s="1"/>
  <c r="BMP70" i="9" s="1"/>
  <c r="BMP71" i="9" s="1"/>
  <c r="BMP72" i="9" s="1"/>
  <c r="BMP73" i="9" s="1"/>
  <c r="BMP74" i="9" s="1"/>
  <c r="BMP75" i="9" s="1"/>
  <c r="BMP76" i="9" s="1"/>
  <c r="BMP77" i="9" s="1"/>
  <c r="BMP78" i="9" s="1"/>
  <c r="BMP79" i="9" s="1"/>
  <c r="BMP80" i="9" s="1"/>
  <c r="BMP81" i="9" s="1"/>
  <c r="BMP82" i="9" s="1"/>
  <c r="BMP83" i="9" s="1"/>
  <c r="BMP84" i="9" s="1"/>
  <c r="BMP85" i="9" s="1"/>
  <c r="BMP86" i="9" s="1"/>
  <c r="BMP87" i="9" s="1"/>
  <c r="BMP88" i="9" s="1"/>
  <c r="BMP89" i="9" s="1"/>
  <c r="BMP90" i="9" s="1"/>
  <c r="BMP91" i="9" s="1"/>
  <c r="BMP92" i="9" s="1"/>
  <c r="BMP93" i="9" s="1"/>
  <c r="BMP94" i="9" s="1"/>
  <c r="BMP95" i="9" s="1"/>
  <c r="BMP96" i="9" s="1"/>
  <c r="BMP97" i="9" s="1"/>
  <c r="BMP98" i="9" s="1"/>
  <c r="BMP99" i="9" s="1"/>
  <c r="BMP100" i="9" s="1"/>
  <c r="BMP101" i="9" s="1"/>
  <c r="BMP102" i="9" s="1"/>
  <c r="BMP103" i="9" s="1"/>
  <c r="BMP104" i="9" s="1"/>
  <c r="BMP105" i="9" s="1"/>
  <c r="BMP106" i="9" s="1"/>
  <c r="BMP107" i="9" s="1"/>
  <c r="BMP108" i="9" s="1"/>
  <c r="BMP109" i="9" s="1"/>
  <c r="BMP110" i="9" s="1"/>
  <c r="BMP111" i="9" s="1"/>
  <c r="BMN3" i="9"/>
  <c r="BMH3" i="9"/>
  <c r="BMG3" i="9"/>
  <c r="BMH4" i="9" s="1"/>
  <c r="BME3" i="9"/>
  <c r="BME4" i="9" s="1"/>
  <c r="BME5" i="9" s="1"/>
  <c r="BME6" i="9" s="1"/>
  <c r="BME7" i="9" s="1"/>
  <c r="BME8" i="9" s="1"/>
  <c r="BME9" i="9" s="1"/>
  <c r="BME10" i="9" s="1"/>
  <c r="BME11" i="9" s="1"/>
  <c r="BME12" i="9" s="1"/>
  <c r="BME13" i="9" s="1"/>
  <c r="BME14" i="9" s="1"/>
  <c r="BME15" i="9" s="1"/>
  <c r="BME16" i="9" s="1"/>
  <c r="BME17" i="9" s="1"/>
  <c r="BME18" i="9" s="1"/>
  <c r="BME19" i="9" s="1"/>
  <c r="BME20" i="9" s="1"/>
  <c r="BME21" i="9" s="1"/>
  <c r="BME22" i="9" s="1"/>
  <c r="BME23" i="9" s="1"/>
  <c r="BME24" i="9" s="1"/>
  <c r="BME25" i="9" s="1"/>
  <c r="BME26" i="9" s="1"/>
  <c r="BME27" i="9" s="1"/>
  <c r="BME28" i="9" s="1"/>
  <c r="BME29" i="9" s="1"/>
  <c r="BME30" i="9" s="1"/>
  <c r="BME31" i="9" s="1"/>
  <c r="BME32" i="9" s="1"/>
  <c r="BME33" i="9" s="1"/>
  <c r="BME34" i="9" s="1"/>
  <c r="BME35" i="9" s="1"/>
  <c r="BME36" i="9" s="1"/>
  <c r="BME37" i="9" s="1"/>
  <c r="BME38" i="9" s="1"/>
  <c r="BME39" i="9" s="1"/>
  <c r="BME40" i="9" s="1"/>
  <c r="BME41" i="9" s="1"/>
  <c r="BME42" i="9" s="1"/>
  <c r="BME43" i="9" s="1"/>
  <c r="BME44" i="9" s="1"/>
  <c r="BME45" i="9" s="1"/>
  <c r="BME46" i="9" s="1"/>
  <c r="BME47" i="9" s="1"/>
  <c r="BME48" i="9" s="1"/>
  <c r="BME49" i="9" s="1"/>
  <c r="BME50" i="9" s="1"/>
  <c r="BME51" i="9" s="1"/>
  <c r="BME52" i="9" s="1"/>
  <c r="BME53" i="9" s="1"/>
  <c r="BME54" i="9" s="1"/>
  <c r="BME55" i="9" s="1"/>
  <c r="BME56" i="9" s="1"/>
  <c r="BME57" i="9" s="1"/>
  <c r="BME58" i="9" s="1"/>
  <c r="BME59" i="9" s="1"/>
  <c r="BME60" i="9" s="1"/>
  <c r="BME61" i="9" s="1"/>
  <c r="BME62" i="9" s="1"/>
  <c r="BME63" i="9" s="1"/>
  <c r="BME64" i="9" s="1"/>
  <c r="BME65" i="9" s="1"/>
  <c r="BME66" i="9" s="1"/>
  <c r="BME67" i="9" s="1"/>
  <c r="BME68" i="9" s="1"/>
  <c r="BME69" i="9" s="1"/>
  <c r="BME70" i="9" s="1"/>
  <c r="BME71" i="9" s="1"/>
  <c r="BME72" i="9" s="1"/>
  <c r="BME73" i="9" s="1"/>
  <c r="BME74" i="9" s="1"/>
  <c r="BME75" i="9" s="1"/>
  <c r="BME76" i="9" s="1"/>
  <c r="BME77" i="9" s="1"/>
  <c r="BME78" i="9" s="1"/>
  <c r="BME79" i="9" s="1"/>
  <c r="BME80" i="9" s="1"/>
  <c r="BME81" i="9" s="1"/>
  <c r="BME82" i="9" s="1"/>
  <c r="BME83" i="9" s="1"/>
  <c r="BME84" i="9" s="1"/>
  <c r="BME85" i="9" s="1"/>
  <c r="BME86" i="9" s="1"/>
  <c r="BME87" i="9" s="1"/>
  <c r="BME88" i="9" s="1"/>
  <c r="BME89" i="9" s="1"/>
  <c r="BME90" i="9" s="1"/>
  <c r="BME91" i="9" s="1"/>
  <c r="BME92" i="9" s="1"/>
  <c r="BME93" i="9" s="1"/>
  <c r="BME94" i="9" s="1"/>
  <c r="BME95" i="9" s="1"/>
  <c r="BME96" i="9" s="1"/>
  <c r="BME97" i="9" s="1"/>
  <c r="BME98" i="9" s="1"/>
  <c r="BME99" i="9" s="1"/>
  <c r="BME100" i="9" s="1"/>
  <c r="BME101" i="9" s="1"/>
  <c r="BME102" i="9" s="1"/>
  <c r="BME103" i="9" s="1"/>
  <c r="BME104" i="9" s="1"/>
  <c r="BME105" i="9" s="1"/>
  <c r="BME106" i="9" s="1"/>
  <c r="BME107" i="9" s="1"/>
  <c r="BME108" i="9" s="1"/>
  <c r="BME109" i="9" s="1"/>
  <c r="BME110" i="9" s="1"/>
  <c r="BME111" i="9" s="1"/>
  <c r="BMC3" i="9"/>
  <c r="BLW3" i="9"/>
  <c r="BLV3" i="9"/>
  <c r="BLW4" i="9" s="1"/>
  <c r="BLT3" i="9"/>
  <c r="BLT4" i="9" s="1"/>
  <c r="BLT5" i="9" s="1"/>
  <c r="BLT6" i="9" s="1"/>
  <c r="BLT7" i="9" s="1"/>
  <c r="BLT8" i="9" s="1"/>
  <c r="BLT9" i="9" s="1"/>
  <c r="BLT10" i="9" s="1"/>
  <c r="BLT11" i="9" s="1"/>
  <c r="BLT12" i="9" s="1"/>
  <c r="BLT13" i="9" s="1"/>
  <c r="BLT14" i="9" s="1"/>
  <c r="BLT15" i="9" s="1"/>
  <c r="BLT16" i="9" s="1"/>
  <c r="BLT17" i="9" s="1"/>
  <c r="BLT18" i="9" s="1"/>
  <c r="BLT19" i="9" s="1"/>
  <c r="BLT20" i="9" s="1"/>
  <c r="BLT21" i="9" s="1"/>
  <c r="BLT22" i="9" s="1"/>
  <c r="BLT23" i="9" s="1"/>
  <c r="BLT24" i="9" s="1"/>
  <c r="BLT25" i="9" s="1"/>
  <c r="BLT26" i="9" s="1"/>
  <c r="BLT27" i="9" s="1"/>
  <c r="BLT28" i="9" s="1"/>
  <c r="BLT29" i="9" s="1"/>
  <c r="BLT30" i="9" s="1"/>
  <c r="BLT31" i="9" s="1"/>
  <c r="BLT32" i="9" s="1"/>
  <c r="BLT33" i="9" s="1"/>
  <c r="BLT34" i="9" s="1"/>
  <c r="BLT35" i="9" s="1"/>
  <c r="BLT36" i="9" s="1"/>
  <c r="BLT37" i="9" s="1"/>
  <c r="BLT38" i="9" s="1"/>
  <c r="BLT39" i="9" s="1"/>
  <c r="BLT40" i="9" s="1"/>
  <c r="BLT41" i="9" s="1"/>
  <c r="BLT42" i="9" s="1"/>
  <c r="BLT43" i="9" s="1"/>
  <c r="BLT44" i="9" s="1"/>
  <c r="BLT45" i="9" s="1"/>
  <c r="BLT46" i="9" s="1"/>
  <c r="BLT47" i="9" s="1"/>
  <c r="BLT48" i="9" s="1"/>
  <c r="BLT49" i="9" s="1"/>
  <c r="BLT50" i="9" s="1"/>
  <c r="BLT51" i="9" s="1"/>
  <c r="BLT52" i="9" s="1"/>
  <c r="BLT53" i="9" s="1"/>
  <c r="BLT54" i="9" s="1"/>
  <c r="BLT55" i="9" s="1"/>
  <c r="BLT56" i="9" s="1"/>
  <c r="BLT57" i="9" s="1"/>
  <c r="BLT58" i="9" s="1"/>
  <c r="BLT59" i="9" s="1"/>
  <c r="BLT60" i="9" s="1"/>
  <c r="BLT61" i="9" s="1"/>
  <c r="BLT62" i="9" s="1"/>
  <c r="BLT63" i="9" s="1"/>
  <c r="BLT64" i="9" s="1"/>
  <c r="BLT65" i="9" s="1"/>
  <c r="BLT66" i="9" s="1"/>
  <c r="BLT67" i="9" s="1"/>
  <c r="BLT68" i="9" s="1"/>
  <c r="BLT69" i="9" s="1"/>
  <c r="BLT70" i="9" s="1"/>
  <c r="BLT71" i="9" s="1"/>
  <c r="BLT72" i="9" s="1"/>
  <c r="BLT73" i="9" s="1"/>
  <c r="BLT74" i="9" s="1"/>
  <c r="BLT75" i="9" s="1"/>
  <c r="BLT76" i="9" s="1"/>
  <c r="BLT77" i="9" s="1"/>
  <c r="BLT78" i="9" s="1"/>
  <c r="BLT79" i="9" s="1"/>
  <c r="BLT80" i="9" s="1"/>
  <c r="BLT81" i="9" s="1"/>
  <c r="BLT82" i="9" s="1"/>
  <c r="BLT83" i="9" s="1"/>
  <c r="BLT84" i="9" s="1"/>
  <c r="BLT85" i="9" s="1"/>
  <c r="BLT86" i="9" s="1"/>
  <c r="BLT87" i="9" s="1"/>
  <c r="BLT88" i="9" s="1"/>
  <c r="BLT89" i="9" s="1"/>
  <c r="BLT90" i="9" s="1"/>
  <c r="BLT91" i="9" s="1"/>
  <c r="BLT92" i="9" s="1"/>
  <c r="BLT93" i="9" s="1"/>
  <c r="BLT94" i="9" s="1"/>
  <c r="BLT95" i="9" s="1"/>
  <c r="BLT96" i="9" s="1"/>
  <c r="BLT97" i="9" s="1"/>
  <c r="BLT98" i="9" s="1"/>
  <c r="BLT99" i="9" s="1"/>
  <c r="BLT100" i="9" s="1"/>
  <c r="BLT101" i="9" s="1"/>
  <c r="BLT102" i="9" s="1"/>
  <c r="BLT103" i="9" s="1"/>
  <c r="BLT104" i="9" s="1"/>
  <c r="BLT105" i="9" s="1"/>
  <c r="BLT106" i="9" s="1"/>
  <c r="BLT107" i="9" s="1"/>
  <c r="BLT108" i="9" s="1"/>
  <c r="BLT109" i="9" s="1"/>
  <c r="BLT110" i="9" s="1"/>
  <c r="BLT111" i="9" s="1"/>
  <c r="BLR3" i="9"/>
  <c r="BLL3" i="9"/>
  <c r="BLK3" i="9"/>
  <c r="BLL4" i="9" s="1"/>
  <c r="BLI3" i="9"/>
  <c r="BLI4" i="9" s="1"/>
  <c r="BLI5" i="9" s="1"/>
  <c r="BLI6" i="9" s="1"/>
  <c r="BLI7" i="9" s="1"/>
  <c r="BLI8" i="9" s="1"/>
  <c r="BLI9" i="9" s="1"/>
  <c r="BLI10" i="9" s="1"/>
  <c r="BLI11" i="9" s="1"/>
  <c r="BLI12" i="9" s="1"/>
  <c r="BLI13" i="9" s="1"/>
  <c r="BLI14" i="9" s="1"/>
  <c r="BLI15" i="9" s="1"/>
  <c r="BLI16" i="9" s="1"/>
  <c r="BLI17" i="9" s="1"/>
  <c r="BLI18" i="9" s="1"/>
  <c r="BLI19" i="9" s="1"/>
  <c r="BLI20" i="9" s="1"/>
  <c r="BLI21" i="9" s="1"/>
  <c r="BLI22" i="9" s="1"/>
  <c r="BLI23" i="9" s="1"/>
  <c r="BLI24" i="9" s="1"/>
  <c r="BLI25" i="9" s="1"/>
  <c r="BLI26" i="9" s="1"/>
  <c r="BLI27" i="9" s="1"/>
  <c r="BLI28" i="9" s="1"/>
  <c r="BLI29" i="9" s="1"/>
  <c r="BLI30" i="9" s="1"/>
  <c r="BLI31" i="9" s="1"/>
  <c r="BLI32" i="9" s="1"/>
  <c r="BLI33" i="9" s="1"/>
  <c r="BLI34" i="9" s="1"/>
  <c r="BLI35" i="9" s="1"/>
  <c r="BLI36" i="9" s="1"/>
  <c r="BLI37" i="9" s="1"/>
  <c r="BLI38" i="9" s="1"/>
  <c r="BLI39" i="9" s="1"/>
  <c r="BLI40" i="9" s="1"/>
  <c r="BLI41" i="9" s="1"/>
  <c r="BLI42" i="9" s="1"/>
  <c r="BLI43" i="9" s="1"/>
  <c r="BLI44" i="9" s="1"/>
  <c r="BLI45" i="9" s="1"/>
  <c r="BLI46" i="9" s="1"/>
  <c r="BLI47" i="9" s="1"/>
  <c r="BLI48" i="9" s="1"/>
  <c r="BLI49" i="9" s="1"/>
  <c r="BLI50" i="9" s="1"/>
  <c r="BLI51" i="9" s="1"/>
  <c r="BLI52" i="9" s="1"/>
  <c r="BLI53" i="9" s="1"/>
  <c r="BLI54" i="9" s="1"/>
  <c r="BLI55" i="9" s="1"/>
  <c r="BLI56" i="9" s="1"/>
  <c r="BLI57" i="9" s="1"/>
  <c r="BLI58" i="9" s="1"/>
  <c r="BLI59" i="9" s="1"/>
  <c r="BLI60" i="9" s="1"/>
  <c r="BLI61" i="9" s="1"/>
  <c r="BLI62" i="9" s="1"/>
  <c r="BLI63" i="9" s="1"/>
  <c r="BLI64" i="9" s="1"/>
  <c r="BLI65" i="9" s="1"/>
  <c r="BLI66" i="9" s="1"/>
  <c r="BLI67" i="9" s="1"/>
  <c r="BLI68" i="9" s="1"/>
  <c r="BLI69" i="9" s="1"/>
  <c r="BLI70" i="9" s="1"/>
  <c r="BLI71" i="9" s="1"/>
  <c r="BLI72" i="9" s="1"/>
  <c r="BLI73" i="9" s="1"/>
  <c r="BLI74" i="9" s="1"/>
  <c r="BLI75" i="9" s="1"/>
  <c r="BLI76" i="9" s="1"/>
  <c r="BLI77" i="9" s="1"/>
  <c r="BLI78" i="9" s="1"/>
  <c r="BLI79" i="9" s="1"/>
  <c r="BLI80" i="9" s="1"/>
  <c r="BLI81" i="9" s="1"/>
  <c r="BLI82" i="9" s="1"/>
  <c r="BLI83" i="9" s="1"/>
  <c r="BLI84" i="9" s="1"/>
  <c r="BLI85" i="9" s="1"/>
  <c r="BLI86" i="9" s="1"/>
  <c r="BLI87" i="9" s="1"/>
  <c r="BLI88" i="9" s="1"/>
  <c r="BLI89" i="9" s="1"/>
  <c r="BLI90" i="9" s="1"/>
  <c r="BLI91" i="9" s="1"/>
  <c r="BLI92" i="9" s="1"/>
  <c r="BLI93" i="9" s="1"/>
  <c r="BLI94" i="9" s="1"/>
  <c r="BLI95" i="9" s="1"/>
  <c r="BLI96" i="9" s="1"/>
  <c r="BLI97" i="9" s="1"/>
  <c r="BLI98" i="9" s="1"/>
  <c r="BLI99" i="9" s="1"/>
  <c r="BLI100" i="9" s="1"/>
  <c r="BLI101" i="9" s="1"/>
  <c r="BLI102" i="9" s="1"/>
  <c r="BLI103" i="9" s="1"/>
  <c r="BLI104" i="9" s="1"/>
  <c r="BLI105" i="9" s="1"/>
  <c r="BLI106" i="9" s="1"/>
  <c r="BLI107" i="9" s="1"/>
  <c r="BLI108" i="9" s="1"/>
  <c r="BLI109" i="9" s="1"/>
  <c r="BLI110" i="9" s="1"/>
  <c r="BLI111" i="9" s="1"/>
  <c r="BLG3" i="9"/>
  <c r="BLA3" i="9"/>
  <c r="BKZ3" i="9"/>
  <c r="BLA4" i="9" s="1"/>
  <c r="BKX3" i="9"/>
  <c r="BKX4" i="9" s="1"/>
  <c r="BKX5" i="9" s="1"/>
  <c r="BKX6" i="9" s="1"/>
  <c r="BKX7" i="9" s="1"/>
  <c r="BKX8" i="9" s="1"/>
  <c r="BKX9" i="9" s="1"/>
  <c r="BKX10" i="9" s="1"/>
  <c r="BKX11" i="9" s="1"/>
  <c r="BKX12" i="9" s="1"/>
  <c r="BKX13" i="9" s="1"/>
  <c r="BKX14" i="9" s="1"/>
  <c r="BKX15" i="9" s="1"/>
  <c r="BKX16" i="9" s="1"/>
  <c r="BKX17" i="9" s="1"/>
  <c r="BKX18" i="9" s="1"/>
  <c r="BKX19" i="9" s="1"/>
  <c r="BKX20" i="9" s="1"/>
  <c r="BKX21" i="9" s="1"/>
  <c r="BKX22" i="9" s="1"/>
  <c r="BKX23" i="9" s="1"/>
  <c r="BKX24" i="9" s="1"/>
  <c r="BKX25" i="9" s="1"/>
  <c r="BKX26" i="9" s="1"/>
  <c r="BKX27" i="9" s="1"/>
  <c r="BKX28" i="9" s="1"/>
  <c r="BKX29" i="9" s="1"/>
  <c r="BKX30" i="9" s="1"/>
  <c r="BKX31" i="9" s="1"/>
  <c r="BKX32" i="9" s="1"/>
  <c r="BKX33" i="9" s="1"/>
  <c r="BKX34" i="9" s="1"/>
  <c r="BKX35" i="9" s="1"/>
  <c r="BKX36" i="9" s="1"/>
  <c r="BKX37" i="9" s="1"/>
  <c r="BKX38" i="9" s="1"/>
  <c r="BKX39" i="9" s="1"/>
  <c r="BKX40" i="9" s="1"/>
  <c r="BKX41" i="9" s="1"/>
  <c r="BKX42" i="9" s="1"/>
  <c r="BKX43" i="9" s="1"/>
  <c r="BKX44" i="9" s="1"/>
  <c r="BKX45" i="9" s="1"/>
  <c r="BKX46" i="9" s="1"/>
  <c r="BKX47" i="9" s="1"/>
  <c r="BKX48" i="9" s="1"/>
  <c r="BKX49" i="9" s="1"/>
  <c r="BKX50" i="9" s="1"/>
  <c r="BKX51" i="9" s="1"/>
  <c r="BKX52" i="9" s="1"/>
  <c r="BKX53" i="9" s="1"/>
  <c r="BKX54" i="9" s="1"/>
  <c r="BKX55" i="9" s="1"/>
  <c r="BKX56" i="9" s="1"/>
  <c r="BKX57" i="9" s="1"/>
  <c r="BKX58" i="9" s="1"/>
  <c r="BKX59" i="9" s="1"/>
  <c r="BKX60" i="9" s="1"/>
  <c r="BKX61" i="9" s="1"/>
  <c r="BKX62" i="9" s="1"/>
  <c r="BKX63" i="9" s="1"/>
  <c r="BKX64" i="9" s="1"/>
  <c r="BKX65" i="9" s="1"/>
  <c r="BKX66" i="9" s="1"/>
  <c r="BKX67" i="9" s="1"/>
  <c r="BKX68" i="9" s="1"/>
  <c r="BKX69" i="9" s="1"/>
  <c r="BKX70" i="9" s="1"/>
  <c r="BKX71" i="9" s="1"/>
  <c r="BKX72" i="9" s="1"/>
  <c r="BKX73" i="9" s="1"/>
  <c r="BKX74" i="9" s="1"/>
  <c r="BKX75" i="9" s="1"/>
  <c r="BKX76" i="9" s="1"/>
  <c r="BKX77" i="9" s="1"/>
  <c r="BKX78" i="9" s="1"/>
  <c r="BKX79" i="9" s="1"/>
  <c r="BKX80" i="9" s="1"/>
  <c r="BKX81" i="9" s="1"/>
  <c r="BKX82" i="9" s="1"/>
  <c r="BKX83" i="9" s="1"/>
  <c r="BKX84" i="9" s="1"/>
  <c r="BKX85" i="9" s="1"/>
  <c r="BKX86" i="9" s="1"/>
  <c r="BKX87" i="9" s="1"/>
  <c r="BKX88" i="9" s="1"/>
  <c r="BKX89" i="9" s="1"/>
  <c r="BKX90" i="9" s="1"/>
  <c r="BKX91" i="9" s="1"/>
  <c r="BKX92" i="9" s="1"/>
  <c r="BKX93" i="9" s="1"/>
  <c r="BKX94" i="9" s="1"/>
  <c r="BKX95" i="9" s="1"/>
  <c r="BKX96" i="9" s="1"/>
  <c r="BKX97" i="9" s="1"/>
  <c r="BKX98" i="9" s="1"/>
  <c r="BKX99" i="9" s="1"/>
  <c r="BKX100" i="9" s="1"/>
  <c r="BKX101" i="9" s="1"/>
  <c r="BKX102" i="9" s="1"/>
  <c r="BKX103" i="9" s="1"/>
  <c r="BKX104" i="9" s="1"/>
  <c r="BKX105" i="9" s="1"/>
  <c r="BKX106" i="9" s="1"/>
  <c r="BKX107" i="9" s="1"/>
  <c r="BKX108" i="9" s="1"/>
  <c r="BKX109" i="9" s="1"/>
  <c r="BKX110" i="9" s="1"/>
  <c r="BKX111" i="9" s="1"/>
  <c r="BKV3" i="9"/>
  <c r="BKP3" i="9"/>
  <c r="BKO3" i="9"/>
  <c r="BKP4" i="9" s="1"/>
  <c r="BKM3" i="9"/>
  <c r="BKM4" i="9" s="1"/>
  <c r="BKM5" i="9" s="1"/>
  <c r="BKM6" i="9" s="1"/>
  <c r="BKM7" i="9" s="1"/>
  <c r="BKM8" i="9" s="1"/>
  <c r="BKM9" i="9" s="1"/>
  <c r="BKM10" i="9" s="1"/>
  <c r="BKM11" i="9" s="1"/>
  <c r="BKM12" i="9" s="1"/>
  <c r="BKM13" i="9" s="1"/>
  <c r="BKM14" i="9" s="1"/>
  <c r="BKM15" i="9" s="1"/>
  <c r="BKM16" i="9" s="1"/>
  <c r="BKM17" i="9" s="1"/>
  <c r="BKM18" i="9" s="1"/>
  <c r="BKM19" i="9" s="1"/>
  <c r="BKM20" i="9" s="1"/>
  <c r="BKM21" i="9" s="1"/>
  <c r="BKM22" i="9" s="1"/>
  <c r="BKM23" i="9" s="1"/>
  <c r="BKM24" i="9" s="1"/>
  <c r="BKM25" i="9" s="1"/>
  <c r="BKM26" i="9" s="1"/>
  <c r="BKM27" i="9" s="1"/>
  <c r="BKM28" i="9" s="1"/>
  <c r="BKM29" i="9" s="1"/>
  <c r="BKM30" i="9" s="1"/>
  <c r="BKM31" i="9" s="1"/>
  <c r="BKM32" i="9" s="1"/>
  <c r="BKM33" i="9" s="1"/>
  <c r="BKM34" i="9" s="1"/>
  <c r="BKM35" i="9" s="1"/>
  <c r="BKM36" i="9" s="1"/>
  <c r="BKM37" i="9" s="1"/>
  <c r="BKM38" i="9" s="1"/>
  <c r="BKM39" i="9" s="1"/>
  <c r="BKM40" i="9" s="1"/>
  <c r="BKM41" i="9" s="1"/>
  <c r="BKM42" i="9" s="1"/>
  <c r="BKM43" i="9" s="1"/>
  <c r="BKM44" i="9" s="1"/>
  <c r="BKM45" i="9" s="1"/>
  <c r="BKM46" i="9" s="1"/>
  <c r="BKM47" i="9" s="1"/>
  <c r="BKM48" i="9" s="1"/>
  <c r="BKM49" i="9" s="1"/>
  <c r="BKM50" i="9" s="1"/>
  <c r="BKM51" i="9" s="1"/>
  <c r="BKM52" i="9" s="1"/>
  <c r="BKM53" i="9" s="1"/>
  <c r="BKM54" i="9" s="1"/>
  <c r="BKM55" i="9" s="1"/>
  <c r="BKM56" i="9" s="1"/>
  <c r="BKM57" i="9" s="1"/>
  <c r="BKM58" i="9" s="1"/>
  <c r="BKM59" i="9" s="1"/>
  <c r="BKM60" i="9" s="1"/>
  <c r="BKM61" i="9" s="1"/>
  <c r="BKM62" i="9" s="1"/>
  <c r="BKM63" i="9" s="1"/>
  <c r="BKM64" i="9" s="1"/>
  <c r="BKM65" i="9" s="1"/>
  <c r="BKM66" i="9" s="1"/>
  <c r="BKM67" i="9" s="1"/>
  <c r="BKM68" i="9" s="1"/>
  <c r="BKM69" i="9" s="1"/>
  <c r="BKM70" i="9" s="1"/>
  <c r="BKM71" i="9" s="1"/>
  <c r="BKM72" i="9" s="1"/>
  <c r="BKM73" i="9" s="1"/>
  <c r="BKM74" i="9" s="1"/>
  <c r="BKM75" i="9" s="1"/>
  <c r="BKM76" i="9" s="1"/>
  <c r="BKM77" i="9" s="1"/>
  <c r="BKM78" i="9" s="1"/>
  <c r="BKM79" i="9" s="1"/>
  <c r="BKM80" i="9" s="1"/>
  <c r="BKM81" i="9" s="1"/>
  <c r="BKM82" i="9" s="1"/>
  <c r="BKM83" i="9" s="1"/>
  <c r="BKM84" i="9" s="1"/>
  <c r="BKM85" i="9" s="1"/>
  <c r="BKM86" i="9" s="1"/>
  <c r="BKM87" i="9" s="1"/>
  <c r="BKM88" i="9" s="1"/>
  <c r="BKM89" i="9" s="1"/>
  <c r="BKM90" i="9" s="1"/>
  <c r="BKM91" i="9" s="1"/>
  <c r="BKM92" i="9" s="1"/>
  <c r="BKM93" i="9" s="1"/>
  <c r="BKM94" i="9" s="1"/>
  <c r="BKM95" i="9" s="1"/>
  <c r="BKM96" i="9" s="1"/>
  <c r="BKM97" i="9" s="1"/>
  <c r="BKM98" i="9" s="1"/>
  <c r="BKM99" i="9" s="1"/>
  <c r="BKM100" i="9" s="1"/>
  <c r="BKM101" i="9" s="1"/>
  <c r="BKM102" i="9" s="1"/>
  <c r="BKM103" i="9" s="1"/>
  <c r="BKM104" i="9" s="1"/>
  <c r="BKM105" i="9" s="1"/>
  <c r="BKM106" i="9" s="1"/>
  <c r="BKM107" i="9" s="1"/>
  <c r="BKM108" i="9" s="1"/>
  <c r="BKM109" i="9" s="1"/>
  <c r="BKM110" i="9" s="1"/>
  <c r="BKM111" i="9" s="1"/>
  <c r="BKK3" i="9"/>
  <c r="BKE3" i="9"/>
  <c r="BKD3" i="9"/>
  <c r="BKE4" i="9" s="1"/>
  <c r="BKB3" i="9"/>
  <c r="BKB4" i="9" s="1"/>
  <c r="BKB5" i="9" s="1"/>
  <c r="BKB6" i="9" s="1"/>
  <c r="BKB7" i="9" s="1"/>
  <c r="BKB8" i="9" s="1"/>
  <c r="BKB9" i="9" s="1"/>
  <c r="BKB10" i="9" s="1"/>
  <c r="BKB11" i="9" s="1"/>
  <c r="BKB12" i="9" s="1"/>
  <c r="BKB13" i="9" s="1"/>
  <c r="BKB14" i="9" s="1"/>
  <c r="BKB15" i="9" s="1"/>
  <c r="BKB16" i="9" s="1"/>
  <c r="BKB17" i="9" s="1"/>
  <c r="BKB18" i="9" s="1"/>
  <c r="BKB19" i="9" s="1"/>
  <c r="BKB20" i="9" s="1"/>
  <c r="BKB21" i="9" s="1"/>
  <c r="BKB22" i="9" s="1"/>
  <c r="BKB23" i="9" s="1"/>
  <c r="BKB24" i="9" s="1"/>
  <c r="BKB25" i="9" s="1"/>
  <c r="BKB26" i="9" s="1"/>
  <c r="BKB27" i="9" s="1"/>
  <c r="BKB28" i="9" s="1"/>
  <c r="BKB29" i="9" s="1"/>
  <c r="BKB30" i="9" s="1"/>
  <c r="BKB31" i="9" s="1"/>
  <c r="BKB32" i="9" s="1"/>
  <c r="BKB33" i="9" s="1"/>
  <c r="BKB34" i="9" s="1"/>
  <c r="BKB35" i="9" s="1"/>
  <c r="BKB36" i="9" s="1"/>
  <c r="BKB37" i="9" s="1"/>
  <c r="BKB38" i="9" s="1"/>
  <c r="BKB39" i="9" s="1"/>
  <c r="BKB40" i="9" s="1"/>
  <c r="BKB41" i="9" s="1"/>
  <c r="BKB42" i="9" s="1"/>
  <c r="BKB43" i="9" s="1"/>
  <c r="BKB44" i="9" s="1"/>
  <c r="BKB45" i="9" s="1"/>
  <c r="BKB46" i="9" s="1"/>
  <c r="BKB47" i="9" s="1"/>
  <c r="BKB48" i="9" s="1"/>
  <c r="BKB49" i="9" s="1"/>
  <c r="BKB50" i="9" s="1"/>
  <c r="BKB51" i="9" s="1"/>
  <c r="BKB52" i="9" s="1"/>
  <c r="BKB53" i="9" s="1"/>
  <c r="BKB54" i="9" s="1"/>
  <c r="BKB55" i="9" s="1"/>
  <c r="BKB56" i="9" s="1"/>
  <c r="BKB57" i="9" s="1"/>
  <c r="BKB58" i="9" s="1"/>
  <c r="BKB59" i="9" s="1"/>
  <c r="BKB60" i="9" s="1"/>
  <c r="BKB61" i="9" s="1"/>
  <c r="BKB62" i="9" s="1"/>
  <c r="BKB63" i="9" s="1"/>
  <c r="BKB64" i="9" s="1"/>
  <c r="BKB65" i="9" s="1"/>
  <c r="BKB66" i="9" s="1"/>
  <c r="BKB67" i="9" s="1"/>
  <c r="BKB68" i="9" s="1"/>
  <c r="BKB69" i="9" s="1"/>
  <c r="BKB70" i="9" s="1"/>
  <c r="BKB71" i="9" s="1"/>
  <c r="BKB72" i="9" s="1"/>
  <c r="BKB73" i="9" s="1"/>
  <c r="BKB74" i="9" s="1"/>
  <c r="BKB75" i="9" s="1"/>
  <c r="BKB76" i="9" s="1"/>
  <c r="BKB77" i="9" s="1"/>
  <c r="BKB78" i="9" s="1"/>
  <c r="BKB79" i="9" s="1"/>
  <c r="BKB80" i="9" s="1"/>
  <c r="BKB81" i="9" s="1"/>
  <c r="BKB82" i="9" s="1"/>
  <c r="BKB83" i="9" s="1"/>
  <c r="BKB84" i="9" s="1"/>
  <c r="BKB85" i="9" s="1"/>
  <c r="BKB86" i="9" s="1"/>
  <c r="BKB87" i="9" s="1"/>
  <c r="BKB88" i="9" s="1"/>
  <c r="BKB89" i="9" s="1"/>
  <c r="BKB90" i="9" s="1"/>
  <c r="BKB91" i="9" s="1"/>
  <c r="BKB92" i="9" s="1"/>
  <c r="BKB93" i="9" s="1"/>
  <c r="BKB94" i="9" s="1"/>
  <c r="BKB95" i="9" s="1"/>
  <c r="BKB96" i="9" s="1"/>
  <c r="BKB97" i="9" s="1"/>
  <c r="BKB98" i="9" s="1"/>
  <c r="BKB99" i="9" s="1"/>
  <c r="BKB100" i="9" s="1"/>
  <c r="BKB101" i="9" s="1"/>
  <c r="BKB102" i="9" s="1"/>
  <c r="BKB103" i="9" s="1"/>
  <c r="BKB104" i="9" s="1"/>
  <c r="BKB105" i="9" s="1"/>
  <c r="BKB106" i="9" s="1"/>
  <c r="BKB107" i="9" s="1"/>
  <c r="BKB108" i="9" s="1"/>
  <c r="BKB109" i="9" s="1"/>
  <c r="BKB110" i="9" s="1"/>
  <c r="BKB111" i="9" s="1"/>
  <c r="BJZ3" i="9"/>
  <c r="BJT3" i="9"/>
  <c r="BJS3" i="9"/>
  <c r="BJT4" i="9" s="1"/>
  <c r="BJQ3" i="9"/>
  <c r="BJQ4" i="9" s="1"/>
  <c r="BJQ5" i="9" s="1"/>
  <c r="BJQ6" i="9" s="1"/>
  <c r="BJQ7" i="9" s="1"/>
  <c r="BJQ8" i="9" s="1"/>
  <c r="BJQ9" i="9" s="1"/>
  <c r="BJQ10" i="9" s="1"/>
  <c r="BJQ11" i="9" s="1"/>
  <c r="BJQ12" i="9" s="1"/>
  <c r="BJQ13" i="9" s="1"/>
  <c r="BJQ14" i="9" s="1"/>
  <c r="BJQ15" i="9" s="1"/>
  <c r="BJQ16" i="9" s="1"/>
  <c r="BJQ17" i="9" s="1"/>
  <c r="BJQ18" i="9" s="1"/>
  <c r="BJQ19" i="9" s="1"/>
  <c r="BJQ20" i="9" s="1"/>
  <c r="BJQ21" i="9" s="1"/>
  <c r="BJQ22" i="9" s="1"/>
  <c r="BJQ23" i="9" s="1"/>
  <c r="BJQ24" i="9" s="1"/>
  <c r="BJQ25" i="9" s="1"/>
  <c r="BJQ26" i="9" s="1"/>
  <c r="BJQ27" i="9" s="1"/>
  <c r="BJQ28" i="9" s="1"/>
  <c r="BJQ29" i="9" s="1"/>
  <c r="BJQ30" i="9" s="1"/>
  <c r="BJQ31" i="9" s="1"/>
  <c r="BJQ32" i="9" s="1"/>
  <c r="BJQ33" i="9" s="1"/>
  <c r="BJQ34" i="9" s="1"/>
  <c r="BJQ35" i="9" s="1"/>
  <c r="BJQ36" i="9" s="1"/>
  <c r="BJQ37" i="9" s="1"/>
  <c r="BJQ38" i="9" s="1"/>
  <c r="BJQ39" i="9" s="1"/>
  <c r="BJQ40" i="9" s="1"/>
  <c r="BJQ41" i="9" s="1"/>
  <c r="BJQ42" i="9" s="1"/>
  <c r="BJQ43" i="9" s="1"/>
  <c r="BJQ44" i="9" s="1"/>
  <c r="BJQ45" i="9" s="1"/>
  <c r="BJQ46" i="9" s="1"/>
  <c r="BJQ47" i="9" s="1"/>
  <c r="BJQ48" i="9" s="1"/>
  <c r="BJQ49" i="9" s="1"/>
  <c r="BJQ50" i="9" s="1"/>
  <c r="BJQ51" i="9" s="1"/>
  <c r="BJQ52" i="9" s="1"/>
  <c r="BJQ53" i="9" s="1"/>
  <c r="BJQ54" i="9" s="1"/>
  <c r="BJQ55" i="9" s="1"/>
  <c r="BJQ56" i="9" s="1"/>
  <c r="BJQ57" i="9" s="1"/>
  <c r="BJQ58" i="9" s="1"/>
  <c r="BJQ59" i="9" s="1"/>
  <c r="BJQ60" i="9" s="1"/>
  <c r="BJQ61" i="9" s="1"/>
  <c r="BJQ62" i="9" s="1"/>
  <c r="BJQ63" i="9" s="1"/>
  <c r="BJQ64" i="9" s="1"/>
  <c r="BJQ65" i="9" s="1"/>
  <c r="BJQ66" i="9" s="1"/>
  <c r="BJQ67" i="9" s="1"/>
  <c r="BJQ68" i="9" s="1"/>
  <c r="BJQ69" i="9" s="1"/>
  <c r="BJQ70" i="9" s="1"/>
  <c r="BJQ71" i="9" s="1"/>
  <c r="BJQ72" i="9" s="1"/>
  <c r="BJQ73" i="9" s="1"/>
  <c r="BJQ74" i="9" s="1"/>
  <c r="BJQ75" i="9" s="1"/>
  <c r="BJQ76" i="9" s="1"/>
  <c r="BJQ77" i="9" s="1"/>
  <c r="BJQ78" i="9" s="1"/>
  <c r="BJQ79" i="9" s="1"/>
  <c r="BJQ80" i="9" s="1"/>
  <c r="BJQ81" i="9" s="1"/>
  <c r="BJQ82" i="9" s="1"/>
  <c r="BJQ83" i="9" s="1"/>
  <c r="BJQ84" i="9" s="1"/>
  <c r="BJQ85" i="9" s="1"/>
  <c r="BJQ86" i="9" s="1"/>
  <c r="BJQ87" i="9" s="1"/>
  <c r="BJQ88" i="9" s="1"/>
  <c r="BJQ89" i="9" s="1"/>
  <c r="BJQ90" i="9" s="1"/>
  <c r="BJQ91" i="9" s="1"/>
  <c r="BJQ92" i="9" s="1"/>
  <c r="BJQ93" i="9" s="1"/>
  <c r="BJQ94" i="9" s="1"/>
  <c r="BJQ95" i="9" s="1"/>
  <c r="BJQ96" i="9" s="1"/>
  <c r="BJQ97" i="9" s="1"/>
  <c r="BJQ98" i="9" s="1"/>
  <c r="BJQ99" i="9" s="1"/>
  <c r="BJQ100" i="9" s="1"/>
  <c r="BJQ101" i="9" s="1"/>
  <c r="BJQ102" i="9" s="1"/>
  <c r="BJQ103" i="9" s="1"/>
  <c r="BJQ104" i="9" s="1"/>
  <c r="BJQ105" i="9" s="1"/>
  <c r="BJQ106" i="9" s="1"/>
  <c r="BJQ107" i="9" s="1"/>
  <c r="BJQ108" i="9" s="1"/>
  <c r="BJQ109" i="9" s="1"/>
  <c r="BJQ110" i="9" s="1"/>
  <c r="BJQ111" i="9" s="1"/>
  <c r="BJO3" i="9"/>
  <c r="BJI3" i="9"/>
  <c r="BJH3" i="9"/>
  <c r="BJI4" i="9" s="1"/>
  <c r="BJF3" i="9"/>
  <c r="BJF4" i="9" s="1"/>
  <c r="BJF5" i="9" s="1"/>
  <c r="BJF6" i="9" s="1"/>
  <c r="BJF7" i="9" s="1"/>
  <c r="BJF8" i="9" s="1"/>
  <c r="BJF9" i="9" s="1"/>
  <c r="BJF10" i="9" s="1"/>
  <c r="BJF11" i="9" s="1"/>
  <c r="BJF12" i="9" s="1"/>
  <c r="BJF13" i="9" s="1"/>
  <c r="BJF14" i="9" s="1"/>
  <c r="BJF15" i="9" s="1"/>
  <c r="BJF16" i="9" s="1"/>
  <c r="BJF17" i="9" s="1"/>
  <c r="BJF18" i="9" s="1"/>
  <c r="BJF19" i="9" s="1"/>
  <c r="BJF20" i="9" s="1"/>
  <c r="BJF21" i="9" s="1"/>
  <c r="BJF22" i="9" s="1"/>
  <c r="BJF23" i="9" s="1"/>
  <c r="BJF24" i="9" s="1"/>
  <c r="BJF25" i="9" s="1"/>
  <c r="BJF26" i="9" s="1"/>
  <c r="BJF27" i="9" s="1"/>
  <c r="BJF28" i="9" s="1"/>
  <c r="BJF29" i="9" s="1"/>
  <c r="BJF30" i="9" s="1"/>
  <c r="BJF31" i="9" s="1"/>
  <c r="BJF32" i="9" s="1"/>
  <c r="BJF33" i="9" s="1"/>
  <c r="BJF34" i="9" s="1"/>
  <c r="BJF35" i="9" s="1"/>
  <c r="BJF36" i="9" s="1"/>
  <c r="BJF37" i="9" s="1"/>
  <c r="BJF38" i="9" s="1"/>
  <c r="BJF39" i="9" s="1"/>
  <c r="BJF40" i="9" s="1"/>
  <c r="BJF41" i="9" s="1"/>
  <c r="BJF42" i="9" s="1"/>
  <c r="BJF43" i="9" s="1"/>
  <c r="BJF44" i="9" s="1"/>
  <c r="BJF45" i="9" s="1"/>
  <c r="BJF46" i="9" s="1"/>
  <c r="BJF47" i="9" s="1"/>
  <c r="BJF48" i="9" s="1"/>
  <c r="BJF49" i="9" s="1"/>
  <c r="BJF50" i="9" s="1"/>
  <c r="BJF51" i="9" s="1"/>
  <c r="BJF52" i="9" s="1"/>
  <c r="BJF53" i="9" s="1"/>
  <c r="BJF54" i="9" s="1"/>
  <c r="BJF55" i="9" s="1"/>
  <c r="BJF56" i="9" s="1"/>
  <c r="BJF57" i="9" s="1"/>
  <c r="BJF58" i="9" s="1"/>
  <c r="BJF59" i="9" s="1"/>
  <c r="BJF60" i="9" s="1"/>
  <c r="BJF61" i="9" s="1"/>
  <c r="BJF62" i="9" s="1"/>
  <c r="BJF63" i="9" s="1"/>
  <c r="BJF64" i="9" s="1"/>
  <c r="BJF65" i="9" s="1"/>
  <c r="BJF66" i="9" s="1"/>
  <c r="BJF67" i="9" s="1"/>
  <c r="BJF68" i="9" s="1"/>
  <c r="BJF69" i="9" s="1"/>
  <c r="BJF70" i="9" s="1"/>
  <c r="BJF71" i="9" s="1"/>
  <c r="BJF72" i="9" s="1"/>
  <c r="BJF73" i="9" s="1"/>
  <c r="BJF74" i="9" s="1"/>
  <c r="BJF75" i="9" s="1"/>
  <c r="BJF76" i="9" s="1"/>
  <c r="BJF77" i="9" s="1"/>
  <c r="BJF78" i="9" s="1"/>
  <c r="BJF79" i="9" s="1"/>
  <c r="BJF80" i="9" s="1"/>
  <c r="BJF81" i="9" s="1"/>
  <c r="BJF82" i="9" s="1"/>
  <c r="BJF83" i="9" s="1"/>
  <c r="BJF84" i="9" s="1"/>
  <c r="BJF85" i="9" s="1"/>
  <c r="BJF86" i="9" s="1"/>
  <c r="BJF87" i="9" s="1"/>
  <c r="BJF88" i="9" s="1"/>
  <c r="BJF89" i="9" s="1"/>
  <c r="BJF90" i="9" s="1"/>
  <c r="BJF91" i="9" s="1"/>
  <c r="BJF92" i="9" s="1"/>
  <c r="BJF93" i="9" s="1"/>
  <c r="BJF94" i="9" s="1"/>
  <c r="BJF95" i="9" s="1"/>
  <c r="BJF96" i="9" s="1"/>
  <c r="BJF97" i="9" s="1"/>
  <c r="BJF98" i="9" s="1"/>
  <c r="BJF99" i="9" s="1"/>
  <c r="BJF100" i="9" s="1"/>
  <c r="BJF101" i="9" s="1"/>
  <c r="BJF102" i="9" s="1"/>
  <c r="BJF103" i="9" s="1"/>
  <c r="BJF104" i="9" s="1"/>
  <c r="BJF105" i="9" s="1"/>
  <c r="BJF106" i="9" s="1"/>
  <c r="BJF107" i="9" s="1"/>
  <c r="BJF108" i="9" s="1"/>
  <c r="BJF109" i="9" s="1"/>
  <c r="BJF110" i="9" s="1"/>
  <c r="BJF111" i="9" s="1"/>
  <c r="BJD3" i="9"/>
  <c r="BIX3" i="9"/>
  <c r="BIW3" i="9"/>
  <c r="BIX4" i="9" s="1"/>
  <c r="BIU3" i="9"/>
  <c r="BIU4" i="9" s="1"/>
  <c r="BIU5" i="9" s="1"/>
  <c r="BIU6" i="9" s="1"/>
  <c r="BIU7" i="9" s="1"/>
  <c r="BIU8" i="9" s="1"/>
  <c r="BIU9" i="9" s="1"/>
  <c r="BIU10" i="9" s="1"/>
  <c r="BIU11" i="9" s="1"/>
  <c r="BIU12" i="9" s="1"/>
  <c r="BIU13" i="9" s="1"/>
  <c r="BIU14" i="9" s="1"/>
  <c r="BIU15" i="9" s="1"/>
  <c r="BIU16" i="9" s="1"/>
  <c r="BIU17" i="9" s="1"/>
  <c r="BIU18" i="9" s="1"/>
  <c r="BIU19" i="9" s="1"/>
  <c r="BIU20" i="9" s="1"/>
  <c r="BIU21" i="9" s="1"/>
  <c r="BIU22" i="9" s="1"/>
  <c r="BIU23" i="9" s="1"/>
  <c r="BIU24" i="9" s="1"/>
  <c r="BIU25" i="9" s="1"/>
  <c r="BIU26" i="9" s="1"/>
  <c r="BIU27" i="9" s="1"/>
  <c r="BIU28" i="9" s="1"/>
  <c r="BIU29" i="9" s="1"/>
  <c r="BIU30" i="9" s="1"/>
  <c r="BIU31" i="9" s="1"/>
  <c r="BIU32" i="9" s="1"/>
  <c r="BIU33" i="9" s="1"/>
  <c r="BIU34" i="9" s="1"/>
  <c r="BIU35" i="9" s="1"/>
  <c r="BIU36" i="9" s="1"/>
  <c r="BIU37" i="9" s="1"/>
  <c r="BIU38" i="9" s="1"/>
  <c r="BIU39" i="9" s="1"/>
  <c r="BIU40" i="9" s="1"/>
  <c r="BIU41" i="9" s="1"/>
  <c r="BIU42" i="9" s="1"/>
  <c r="BIU43" i="9" s="1"/>
  <c r="BIU44" i="9" s="1"/>
  <c r="BIU45" i="9" s="1"/>
  <c r="BIU46" i="9" s="1"/>
  <c r="BIU47" i="9" s="1"/>
  <c r="BIU48" i="9" s="1"/>
  <c r="BIU49" i="9" s="1"/>
  <c r="BIU50" i="9" s="1"/>
  <c r="BIU51" i="9" s="1"/>
  <c r="BIU52" i="9" s="1"/>
  <c r="BIU53" i="9" s="1"/>
  <c r="BIU54" i="9" s="1"/>
  <c r="BIU55" i="9" s="1"/>
  <c r="BIU56" i="9" s="1"/>
  <c r="BIU57" i="9" s="1"/>
  <c r="BIU58" i="9" s="1"/>
  <c r="BIU59" i="9" s="1"/>
  <c r="BIU60" i="9" s="1"/>
  <c r="BIU61" i="9" s="1"/>
  <c r="BIU62" i="9" s="1"/>
  <c r="BIU63" i="9" s="1"/>
  <c r="BIU64" i="9" s="1"/>
  <c r="BIU65" i="9" s="1"/>
  <c r="BIU66" i="9" s="1"/>
  <c r="BIU67" i="9" s="1"/>
  <c r="BIU68" i="9" s="1"/>
  <c r="BIU69" i="9" s="1"/>
  <c r="BIU70" i="9" s="1"/>
  <c r="BIU71" i="9" s="1"/>
  <c r="BIU72" i="9" s="1"/>
  <c r="BIU73" i="9" s="1"/>
  <c r="BIU74" i="9" s="1"/>
  <c r="BIU75" i="9" s="1"/>
  <c r="BIU76" i="9" s="1"/>
  <c r="BIU77" i="9" s="1"/>
  <c r="BIU78" i="9" s="1"/>
  <c r="BIU79" i="9" s="1"/>
  <c r="BIU80" i="9" s="1"/>
  <c r="BIU81" i="9" s="1"/>
  <c r="BIU82" i="9" s="1"/>
  <c r="BIU83" i="9" s="1"/>
  <c r="BIU84" i="9" s="1"/>
  <c r="BIU85" i="9" s="1"/>
  <c r="BIU86" i="9" s="1"/>
  <c r="BIU87" i="9" s="1"/>
  <c r="BIU88" i="9" s="1"/>
  <c r="BIU89" i="9" s="1"/>
  <c r="BIU90" i="9" s="1"/>
  <c r="BIU91" i="9" s="1"/>
  <c r="BIU92" i="9" s="1"/>
  <c r="BIU93" i="9" s="1"/>
  <c r="BIU94" i="9" s="1"/>
  <c r="BIU95" i="9" s="1"/>
  <c r="BIU96" i="9" s="1"/>
  <c r="BIU97" i="9" s="1"/>
  <c r="BIU98" i="9" s="1"/>
  <c r="BIU99" i="9" s="1"/>
  <c r="BIU100" i="9" s="1"/>
  <c r="BIU101" i="9" s="1"/>
  <c r="BIU102" i="9" s="1"/>
  <c r="BIU103" i="9" s="1"/>
  <c r="BIU104" i="9" s="1"/>
  <c r="BIU105" i="9" s="1"/>
  <c r="BIU106" i="9" s="1"/>
  <c r="BIU107" i="9" s="1"/>
  <c r="BIU108" i="9" s="1"/>
  <c r="BIU109" i="9" s="1"/>
  <c r="BIU110" i="9" s="1"/>
  <c r="BIU111" i="9" s="1"/>
  <c r="BIS3" i="9"/>
  <c r="BIM3" i="9"/>
  <c r="BIL3" i="9"/>
  <c r="BIM4" i="9" s="1"/>
  <c r="BIJ3" i="9"/>
  <c r="BIJ4" i="9" s="1"/>
  <c r="BIJ5" i="9" s="1"/>
  <c r="BIJ6" i="9" s="1"/>
  <c r="BIJ7" i="9" s="1"/>
  <c r="BIJ8" i="9" s="1"/>
  <c r="BIJ9" i="9" s="1"/>
  <c r="BIJ10" i="9" s="1"/>
  <c r="BIJ11" i="9" s="1"/>
  <c r="BIJ12" i="9" s="1"/>
  <c r="BIJ13" i="9" s="1"/>
  <c r="BIJ14" i="9" s="1"/>
  <c r="BIJ15" i="9" s="1"/>
  <c r="BIJ16" i="9" s="1"/>
  <c r="BIJ17" i="9" s="1"/>
  <c r="BIJ18" i="9" s="1"/>
  <c r="BIJ19" i="9" s="1"/>
  <c r="BIJ20" i="9" s="1"/>
  <c r="BIJ21" i="9" s="1"/>
  <c r="BIJ22" i="9" s="1"/>
  <c r="BIJ23" i="9" s="1"/>
  <c r="BIJ24" i="9" s="1"/>
  <c r="BIJ25" i="9" s="1"/>
  <c r="BIJ26" i="9" s="1"/>
  <c r="BIJ27" i="9" s="1"/>
  <c r="BIJ28" i="9" s="1"/>
  <c r="BIJ29" i="9" s="1"/>
  <c r="BIJ30" i="9" s="1"/>
  <c r="BIJ31" i="9" s="1"/>
  <c r="BIJ32" i="9" s="1"/>
  <c r="BIJ33" i="9" s="1"/>
  <c r="BIJ34" i="9" s="1"/>
  <c r="BIJ35" i="9" s="1"/>
  <c r="BIJ36" i="9" s="1"/>
  <c r="BIJ37" i="9" s="1"/>
  <c r="BIJ38" i="9" s="1"/>
  <c r="BIJ39" i="9" s="1"/>
  <c r="BIJ40" i="9" s="1"/>
  <c r="BIJ41" i="9" s="1"/>
  <c r="BIJ42" i="9" s="1"/>
  <c r="BIJ43" i="9" s="1"/>
  <c r="BIJ44" i="9" s="1"/>
  <c r="BIJ45" i="9" s="1"/>
  <c r="BIJ46" i="9" s="1"/>
  <c r="BIJ47" i="9" s="1"/>
  <c r="BIJ48" i="9" s="1"/>
  <c r="BIJ49" i="9" s="1"/>
  <c r="BIJ50" i="9" s="1"/>
  <c r="BIJ51" i="9" s="1"/>
  <c r="BIJ52" i="9" s="1"/>
  <c r="BIJ53" i="9" s="1"/>
  <c r="BIJ54" i="9" s="1"/>
  <c r="BIJ55" i="9" s="1"/>
  <c r="BIJ56" i="9" s="1"/>
  <c r="BIJ57" i="9" s="1"/>
  <c r="BIJ58" i="9" s="1"/>
  <c r="BIJ59" i="9" s="1"/>
  <c r="BIJ60" i="9" s="1"/>
  <c r="BIJ61" i="9" s="1"/>
  <c r="BIJ62" i="9" s="1"/>
  <c r="BIJ63" i="9" s="1"/>
  <c r="BIJ64" i="9" s="1"/>
  <c r="BIJ65" i="9" s="1"/>
  <c r="BIJ66" i="9" s="1"/>
  <c r="BIJ67" i="9" s="1"/>
  <c r="BIJ68" i="9" s="1"/>
  <c r="BIJ69" i="9" s="1"/>
  <c r="BIJ70" i="9" s="1"/>
  <c r="BIJ71" i="9" s="1"/>
  <c r="BIJ72" i="9" s="1"/>
  <c r="BIJ73" i="9" s="1"/>
  <c r="BIJ74" i="9" s="1"/>
  <c r="BIJ75" i="9" s="1"/>
  <c r="BIJ76" i="9" s="1"/>
  <c r="BIJ77" i="9" s="1"/>
  <c r="BIJ78" i="9" s="1"/>
  <c r="BIJ79" i="9" s="1"/>
  <c r="BIJ80" i="9" s="1"/>
  <c r="BIJ81" i="9" s="1"/>
  <c r="BIJ82" i="9" s="1"/>
  <c r="BIJ83" i="9" s="1"/>
  <c r="BIJ84" i="9" s="1"/>
  <c r="BIJ85" i="9" s="1"/>
  <c r="BIJ86" i="9" s="1"/>
  <c r="BIJ87" i="9" s="1"/>
  <c r="BIJ88" i="9" s="1"/>
  <c r="BIJ89" i="9" s="1"/>
  <c r="BIJ90" i="9" s="1"/>
  <c r="BIJ91" i="9" s="1"/>
  <c r="BIJ92" i="9" s="1"/>
  <c r="BIJ93" i="9" s="1"/>
  <c r="BIJ94" i="9" s="1"/>
  <c r="BIJ95" i="9" s="1"/>
  <c r="BIJ96" i="9" s="1"/>
  <c r="BIJ97" i="9" s="1"/>
  <c r="BIJ98" i="9" s="1"/>
  <c r="BIJ99" i="9" s="1"/>
  <c r="BIJ100" i="9" s="1"/>
  <c r="BIJ101" i="9" s="1"/>
  <c r="BIJ102" i="9" s="1"/>
  <c r="BIJ103" i="9" s="1"/>
  <c r="BIJ104" i="9" s="1"/>
  <c r="BIJ105" i="9" s="1"/>
  <c r="BIJ106" i="9" s="1"/>
  <c r="BIJ107" i="9" s="1"/>
  <c r="BIJ108" i="9" s="1"/>
  <c r="BIJ109" i="9" s="1"/>
  <c r="BIJ110" i="9" s="1"/>
  <c r="BIJ111" i="9" s="1"/>
  <c r="BIH3" i="9"/>
  <c r="BIB3" i="9"/>
  <c r="BIA3" i="9"/>
  <c r="BIB4" i="9" s="1"/>
  <c r="BHY3" i="9"/>
  <c r="BHY4" i="9" s="1"/>
  <c r="BHY5" i="9" s="1"/>
  <c r="BHY6" i="9" s="1"/>
  <c r="BHY7" i="9" s="1"/>
  <c r="BHY8" i="9" s="1"/>
  <c r="BHY9" i="9" s="1"/>
  <c r="BHY10" i="9" s="1"/>
  <c r="BHY11" i="9" s="1"/>
  <c r="BHY12" i="9" s="1"/>
  <c r="BHY13" i="9" s="1"/>
  <c r="BHY14" i="9" s="1"/>
  <c r="BHY15" i="9" s="1"/>
  <c r="BHY16" i="9" s="1"/>
  <c r="BHY17" i="9" s="1"/>
  <c r="BHY18" i="9" s="1"/>
  <c r="BHY19" i="9" s="1"/>
  <c r="BHY20" i="9" s="1"/>
  <c r="BHY21" i="9" s="1"/>
  <c r="BHY22" i="9" s="1"/>
  <c r="BHY23" i="9" s="1"/>
  <c r="BHY24" i="9" s="1"/>
  <c r="BHY25" i="9" s="1"/>
  <c r="BHY26" i="9" s="1"/>
  <c r="BHY27" i="9" s="1"/>
  <c r="BHY28" i="9" s="1"/>
  <c r="BHY29" i="9" s="1"/>
  <c r="BHY30" i="9" s="1"/>
  <c r="BHY31" i="9" s="1"/>
  <c r="BHY32" i="9" s="1"/>
  <c r="BHY33" i="9" s="1"/>
  <c r="BHY34" i="9" s="1"/>
  <c r="BHY35" i="9" s="1"/>
  <c r="BHY36" i="9" s="1"/>
  <c r="BHY37" i="9" s="1"/>
  <c r="BHY38" i="9" s="1"/>
  <c r="BHY39" i="9" s="1"/>
  <c r="BHY40" i="9" s="1"/>
  <c r="BHY41" i="9" s="1"/>
  <c r="BHY42" i="9" s="1"/>
  <c r="BHY43" i="9" s="1"/>
  <c r="BHY44" i="9" s="1"/>
  <c r="BHY45" i="9" s="1"/>
  <c r="BHY46" i="9" s="1"/>
  <c r="BHY47" i="9" s="1"/>
  <c r="BHY48" i="9" s="1"/>
  <c r="BHY49" i="9" s="1"/>
  <c r="BHY50" i="9" s="1"/>
  <c r="BHY51" i="9" s="1"/>
  <c r="BHY52" i="9" s="1"/>
  <c r="BHY53" i="9" s="1"/>
  <c r="BHY54" i="9" s="1"/>
  <c r="BHY55" i="9" s="1"/>
  <c r="BHY56" i="9" s="1"/>
  <c r="BHY57" i="9" s="1"/>
  <c r="BHY58" i="9" s="1"/>
  <c r="BHY59" i="9" s="1"/>
  <c r="BHY60" i="9" s="1"/>
  <c r="BHY61" i="9" s="1"/>
  <c r="BHY62" i="9" s="1"/>
  <c r="BHY63" i="9" s="1"/>
  <c r="BHY64" i="9" s="1"/>
  <c r="BHY65" i="9" s="1"/>
  <c r="BHY66" i="9" s="1"/>
  <c r="BHY67" i="9" s="1"/>
  <c r="BHY68" i="9" s="1"/>
  <c r="BHY69" i="9" s="1"/>
  <c r="BHY70" i="9" s="1"/>
  <c r="BHY71" i="9" s="1"/>
  <c r="BHY72" i="9" s="1"/>
  <c r="BHY73" i="9" s="1"/>
  <c r="BHY74" i="9" s="1"/>
  <c r="BHY75" i="9" s="1"/>
  <c r="BHY76" i="9" s="1"/>
  <c r="BHY77" i="9" s="1"/>
  <c r="BHY78" i="9" s="1"/>
  <c r="BHY79" i="9" s="1"/>
  <c r="BHY80" i="9" s="1"/>
  <c r="BHY81" i="9" s="1"/>
  <c r="BHY82" i="9" s="1"/>
  <c r="BHY83" i="9" s="1"/>
  <c r="BHY84" i="9" s="1"/>
  <c r="BHY85" i="9" s="1"/>
  <c r="BHY86" i="9" s="1"/>
  <c r="BHY87" i="9" s="1"/>
  <c r="BHY88" i="9" s="1"/>
  <c r="BHY89" i="9" s="1"/>
  <c r="BHY90" i="9" s="1"/>
  <c r="BHY91" i="9" s="1"/>
  <c r="BHY92" i="9" s="1"/>
  <c r="BHY93" i="9" s="1"/>
  <c r="BHY94" i="9" s="1"/>
  <c r="BHY95" i="9" s="1"/>
  <c r="BHY96" i="9" s="1"/>
  <c r="BHY97" i="9" s="1"/>
  <c r="BHY98" i="9" s="1"/>
  <c r="BHY99" i="9" s="1"/>
  <c r="BHY100" i="9" s="1"/>
  <c r="BHY101" i="9" s="1"/>
  <c r="BHY102" i="9" s="1"/>
  <c r="BHY103" i="9" s="1"/>
  <c r="BHY104" i="9" s="1"/>
  <c r="BHY105" i="9" s="1"/>
  <c r="BHY106" i="9" s="1"/>
  <c r="BHY107" i="9" s="1"/>
  <c r="BHY108" i="9" s="1"/>
  <c r="BHY109" i="9" s="1"/>
  <c r="BHY110" i="9" s="1"/>
  <c r="BHY111" i="9" s="1"/>
  <c r="BHW3" i="9"/>
  <c r="BHQ3" i="9"/>
  <c r="BHP3" i="9"/>
  <c r="BHQ4" i="9" s="1"/>
  <c r="BHN3" i="9"/>
  <c r="BHN4" i="9" s="1"/>
  <c r="BHN5" i="9" s="1"/>
  <c r="BHN6" i="9" s="1"/>
  <c r="BHN7" i="9" s="1"/>
  <c r="BHN8" i="9" s="1"/>
  <c r="BHN9" i="9" s="1"/>
  <c r="BHN10" i="9" s="1"/>
  <c r="BHN11" i="9" s="1"/>
  <c r="BHN12" i="9" s="1"/>
  <c r="BHN13" i="9" s="1"/>
  <c r="BHN14" i="9" s="1"/>
  <c r="BHN15" i="9" s="1"/>
  <c r="BHN16" i="9" s="1"/>
  <c r="BHN17" i="9" s="1"/>
  <c r="BHN18" i="9" s="1"/>
  <c r="BHN19" i="9" s="1"/>
  <c r="BHN20" i="9" s="1"/>
  <c r="BHN21" i="9" s="1"/>
  <c r="BHN22" i="9" s="1"/>
  <c r="BHN23" i="9" s="1"/>
  <c r="BHN24" i="9" s="1"/>
  <c r="BHN25" i="9" s="1"/>
  <c r="BHN26" i="9" s="1"/>
  <c r="BHN27" i="9" s="1"/>
  <c r="BHN28" i="9" s="1"/>
  <c r="BHN29" i="9" s="1"/>
  <c r="BHN30" i="9" s="1"/>
  <c r="BHN31" i="9" s="1"/>
  <c r="BHN32" i="9" s="1"/>
  <c r="BHN33" i="9" s="1"/>
  <c r="BHN34" i="9" s="1"/>
  <c r="BHN35" i="9" s="1"/>
  <c r="BHN36" i="9" s="1"/>
  <c r="BHN37" i="9" s="1"/>
  <c r="BHN38" i="9" s="1"/>
  <c r="BHN39" i="9" s="1"/>
  <c r="BHN40" i="9" s="1"/>
  <c r="BHN41" i="9" s="1"/>
  <c r="BHN42" i="9" s="1"/>
  <c r="BHN43" i="9" s="1"/>
  <c r="BHN44" i="9" s="1"/>
  <c r="BHN45" i="9" s="1"/>
  <c r="BHN46" i="9" s="1"/>
  <c r="BHN47" i="9" s="1"/>
  <c r="BHN48" i="9" s="1"/>
  <c r="BHN49" i="9" s="1"/>
  <c r="BHN50" i="9" s="1"/>
  <c r="BHN51" i="9" s="1"/>
  <c r="BHN52" i="9" s="1"/>
  <c r="BHN53" i="9" s="1"/>
  <c r="BHN54" i="9" s="1"/>
  <c r="BHN55" i="9" s="1"/>
  <c r="BHN56" i="9" s="1"/>
  <c r="BHN57" i="9" s="1"/>
  <c r="BHN58" i="9" s="1"/>
  <c r="BHN59" i="9" s="1"/>
  <c r="BHN60" i="9" s="1"/>
  <c r="BHN61" i="9" s="1"/>
  <c r="BHN62" i="9" s="1"/>
  <c r="BHN63" i="9" s="1"/>
  <c r="BHN64" i="9" s="1"/>
  <c r="BHN65" i="9" s="1"/>
  <c r="BHN66" i="9" s="1"/>
  <c r="BHN67" i="9" s="1"/>
  <c r="BHN68" i="9" s="1"/>
  <c r="BHN69" i="9" s="1"/>
  <c r="BHN70" i="9" s="1"/>
  <c r="BHN71" i="9" s="1"/>
  <c r="BHN72" i="9" s="1"/>
  <c r="BHN73" i="9" s="1"/>
  <c r="BHN74" i="9" s="1"/>
  <c r="BHN75" i="9" s="1"/>
  <c r="BHN76" i="9" s="1"/>
  <c r="BHN77" i="9" s="1"/>
  <c r="BHN78" i="9" s="1"/>
  <c r="BHN79" i="9" s="1"/>
  <c r="BHN80" i="9" s="1"/>
  <c r="BHN81" i="9" s="1"/>
  <c r="BHN82" i="9" s="1"/>
  <c r="BHN83" i="9" s="1"/>
  <c r="BHN84" i="9" s="1"/>
  <c r="BHN85" i="9" s="1"/>
  <c r="BHN86" i="9" s="1"/>
  <c r="BHN87" i="9" s="1"/>
  <c r="BHN88" i="9" s="1"/>
  <c r="BHN89" i="9" s="1"/>
  <c r="BHN90" i="9" s="1"/>
  <c r="BHN91" i="9" s="1"/>
  <c r="BHN92" i="9" s="1"/>
  <c r="BHN93" i="9" s="1"/>
  <c r="BHN94" i="9" s="1"/>
  <c r="BHN95" i="9" s="1"/>
  <c r="BHN96" i="9" s="1"/>
  <c r="BHN97" i="9" s="1"/>
  <c r="BHN98" i="9" s="1"/>
  <c r="BHN99" i="9" s="1"/>
  <c r="BHN100" i="9" s="1"/>
  <c r="BHN101" i="9" s="1"/>
  <c r="BHN102" i="9" s="1"/>
  <c r="BHN103" i="9" s="1"/>
  <c r="BHN104" i="9" s="1"/>
  <c r="BHN105" i="9" s="1"/>
  <c r="BHN106" i="9" s="1"/>
  <c r="BHN107" i="9" s="1"/>
  <c r="BHN108" i="9" s="1"/>
  <c r="BHN109" i="9" s="1"/>
  <c r="BHN110" i="9" s="1"/>
  <c r="BHN111" i="9" s="1"/>
  <c r="BHL3" i="9"/>
  <c r="BHF3" i="9"/>
  <c r="BHE3" i="9"/>
  <c r="BHF4" i="9" s="1"/>
  <c r="BHC3" i="9"/>
  <c r="BHC4" i="9" s="1"/>
  <c r="BHC5" i="9" s="1"/>
  <c r="BHC6" i="9" s="1"/>
  <c r="BHC7" i="9" s="1"/>
  <c r="BHC8" i="9" s="1"/>
  <c r="BHC9" i="9" s="1"/>
  <c r="BHC10" i="9" s="1"/>
  <c r="BHC11" i="9" s="1"/>
  <c r="BHC12" i="9" s="1"/>
  <c r="BHC13" i="9" s="1"/>
  <c r="BHC14" i="9" s="1"/>
  <c r="BHC15" i="9" s="1"/>
  <c r="BHC16" i="9" s="1"/>
  <c r="BHC17" i="9" s="1"/>
  <c r="BHC18" i="9" s="1"/>
  <c r="BHC19" i="9" s="1"/>
  <c r="BHC20" i="9" s="1"/>
  <c r="BHC21" i="9" s="1"/>
  <c r="BHC22" i="9" s="1"/>
  <c r="BHC23" i="9" s="1"/>
  <c r="BHC24" i="9" s="1"/>
  <c r="BHC25" i="9" s="1"/>
  <c r="BHC26" i="9" s="1"/>
  <c r="BHC27" i="9" s="1"/>
  <c r="BHC28" i="9" s="1"/>
  <c r="BHC29" i="9" s="1"/>
  <c r="BHC30" i="9" s="1"/>
  <c r="BHC31" i="9" s="1"/>
  <c r="BHC32" i="9" s="1"/>
  <c r="BHC33" i="9" s="1"/>
  <c r="BHC34" i="9" s="1"/>
  <c r="BHC35" i="9" s="1"/>
  <c r="BHC36" i="9" s="1"/>
  <c r="BHC37" i="9" s="1"/>
  <c r="BHC38" i="9" s="1"/>
  <c r="BHC39" i="9" s="1"/>
  <c r="BHC40" i="9" s="1"/>
  <c r="BHC41" i="9" s="1"/>
  <c r="BHC42" i="9" s="1"/>
  <c r="BHC43" i="9" s="1"/>
  <c r="BHC44" i="9" s="1"/>
  <c r="BHC45" i="9" s="1"/>
  <c r="BHC46" i="9" s="1"/>
  <c r="BHC47" i="9" s="1"/>
  <c r="BHC48" i="9" s="1"/>
  <c r="BHC49" i="9" s="1"/>
  <c r="BHC50" i="9" s="1"/>
  <c r="BHC51" i="9" s="1"/>
  <c r="BHC52" i="9" s="1"/>
  <c r="BHC53" i="9" s="1"/>
  <c r="BHC54" i="9" s="1"/>
  <c r="BHC55" i="9" s="1"/>
  <c r="BHC56" i="9" s="1"/>
  <c r="BHC57" i="9" s="1"/>
  <c r="BHC58" i="9" s="1"/>
  <c r="BHC59" i="9" s="1"/>
  <c r="BHC60" i="9" s="1"/>
  <c r="BHC61" i="9" s="1"/>
  <c r="BHC62" i="9" s="1"/>
  <c r="BHC63" i="9" s="1"/>
  <c r="BHC64" i="9" s="1"/>
  <c r="BHC65" i="9" s="1"/>
  <c r="BHC66" i="9" s="1"/>
  <c r="BHC67" i="9" s="1"/>
  <c r="BHC68" i="9" s="1"/>
  <c r="BHC69" i="9" s="1"/>
  <c r="BHC70" i="9" s="1"/>
  <c r="BHC71" i="9" s="1"/>
  <c r="BHC72" i="9" s="1"/>
  <c r="BHC73" i="9" s="1"/>
  <c r="BHC74" i="9" s="1"/>
  <c r="BHC75" i="9" s="1"/>
  <c r="BHC76" i="9" s="1"/>
  <c r="BHC77" i="9" s="1"/>
  <c r="BHC78" i="9" s="1"/>
  <c r="BHC79" i="9" s="1"/>
  <c r="BHC80" i="9" s="1"/>
  <c r="BHC81" i="9" s="1"/>
  <c r="BHC82" i="9" s="1"/>
  <c r="BHC83" i="9" s="1"/>
  <c r="BHC84" i="9" s="1"/>
  <c r="BHC85" i="9" s="1"/>
  <c r="BHC86" i="9" s="1"/>
  <c r="BHC87" i="9" s="1"/>
  <c r="BHC88" i="9" s="1"/>
  <c r="BHC89" i="9" s="1"/>
  <c r="BHC90" i="9" s="1"/>
  <c r="BHC91" i="9" s="1"/>
  <c r="BHC92" i="9" s="1"/>
  <c r="BHC93" i="9" s="1"/>
  <c r="BHC94" i="9" s="1"/>
  <c r="BHC95" i="9" s="1"/>
  <c r="BHC96" i="9" s="1"/>
  <c r="BHC97" i="9" s="1"/>
  <c r="BHC98" i="9" s="1"/>
  <c r="BHC99" i="9" s="1"/>
  <c r="BHC100" i="9" s="1"/>
  <c r="BHC101" i="9" s="1"/>
  <c r="BHC102" i="9" s="1"/>
  <c r="BHC103" i="9" s="1"/>
  <c r="BHC104" i="9" s="1"/>
  <c r="BHC105" i="9" s="1"/>
  <c r="BHC106" i="9" s="1"/>
  <c r="BHC107" i="9" s="1"/>
  <c r="BHC108" i="9" s="1"/>
  <c r="BHC109" i="9" s="1"/>
  <c r="BHC110" i="9" s="1"/>
  <c r="BHC111" i="9" s="1"/>
  <c r="BHA3" i="9"/>
  <c r="BGU3" i="9"/>
  <c r="BGT3" i="9"/>
  <c r="BGU4" i="9" s="1"/>
  <c r="BGR3" i="9"/>
  <c r="BGR4" i="9" s="1"/>
  <c r="BGR5" i="9" s="1"/>
  <c r="BGR6" i="9" s="1"/>
  <c r="BGR7" i="9" s="1"/>
  <c r="BGR8" i="9" s="1"/>
  <c r="BGR9" i="9" s="1"/>
  <c r="BGR10" i="9" s="1"/>
  <c r="BGR11" i="9" s="1"/>
  <c r="BGR12" i="9" s="1"/>
  <c r="BGR13" i="9" s="1"/>
  <c r="BGR14" i="9" s="1"/>
  <c r="BGR15" i="9" s="1"/>
  <c r="BGR16" i="9" s="1"/>
  <c r="BGR17" i="9" s="1"/>
  <c r="BGR18" i="9" s="1"/>
  <c r="BGR19" i="9" s="1"/>
  <c r="BGR20" i="9" s="1"/>
  <c r="BGR21" i="9" s="1"/>
  <c r="BGR22" i="9" s="1"/>
  <c r="BGR23" i="9" s="1"/>
  <c r="BGR24" i="9" s="1"/>
  <c r="BGR25" i="9" s="1"/>
  <c r="BGR26" i="9" s="1"/>
  <c r="BGR27" i="9" s="1"/>
  <c r="BGR28" i="9" s="1"/>
  <c r="BGR29" i="9" s="1"/>
  <c r="BGR30" i="9" s="1"/>
  <c r="BGR31" i="9" s="1"/>
  <c r="BGR32" i="9" s="1"/>
  <c r="BGR33" i="9" s="1"/>
  <c r="BGR34" i="9" s="1"/>
  <c r="BGR35" i="9" s="1"/>
  <c r="BGR36" i="9" s="1"/>
  <c r="BGR37" i="9" s="1"/>
  <c r="BGR38" i="9" s="1"/>
  <c r="BGR39" i="9" s="1"/>
  <c r="BGR40" i="9" s="1"/>
  <c r="BGR41" i="9" s="1"/>
  <c r="BGR42" i="9" s="1"/>
  <c r="BGR43" i="9" s="1"/>
  <c r="BGR44" i="9" s="1"/>
  <c r="BGR45" i="9" s="1"/>
  <c r="BGR46" i="9" s="1"/>
  <c r="BGR47" i="9" s="1"/>
  <c r="BGR48" i="9" s="1"/>
  <c r="BGR49" i="9" s="1"/>
  <c r="BGR50" i="9" s="1"/>
  <c r="BGR51" i="9" s="1"/>
  <c r="BGR52" i="9" s="1"/>
  <c r="BGR53" i="9" s="1"/>
  <c r="BGR54" i="9" s="1"/>
  <c r="BGR55" i="9" s="1"/>
  <c r="BGR56" i="9" s="1"/>
  <c r="BGR57" i="9" s="1"/>
  <c r="BGR58" i="9" s="1"/>
  <c r="BGR59" i="9" s="1"/>
  <c r="BGR60" i="9" s="1"/>
  <c r="BGR61" i="9" s="1"/>
  <c r="BGR62" i="9" s="1"/>
  <c r="BGR63" i="9" s="1"/>
  <c r="BGR64" i="9" s="1"/>
  <c r="BGR65" i="9" s="1"/>
  <c r="BGR66" i="9" s="1"/>
  <c r="BGR67" i="9" s="1"/>
  <c r="BGR68" i="9" s="1"/>
  <c r="BGR69" i="9" s="1"/>
  <c r="BGR70" i="9" s="1"/>
  <c r="BGR71" i="9" s="1"/>
  <c r="BGR72" i="9" s="1"/>
  <c r="BGR73" i="9" s="1"/>
  <c r="BGR74" i="9" s="1"/>
  <c r="BGR75" i="9" s="1"/>
  <c r="BGR76" i="9" s="1"/>
  <c r="BGR77" i="9" s="1"/>
  <c r="BGR78" i="9" s="1"/>
  <c r="BGR79" i="9" s="1"/>
  <c r="BGR80" i="9" s="1"/>
  <c r="BGR81" i="9" s="1"/>
  <c r="BGR82" i="9" s="1"/>
  <c r="BGR83" i="9" s="1"/>
  <c r="BGR84" i="9" s="1"/>
  <c r="BGR85" i="9" s="1"/>
  <c r="BGR86" i="9" s="1"/>
  <c r="BGR87" i="9" s="1"/>
  <c r="BGR88" i="9" s="1"/>
  <c r="BGR89" i="9" s="1"/>
  <c r="BGR90" i="9" s="1"/>
  <c r="BGR91" i="9" s="1"/>
  <c r="BGR92" i="9" s="1"/>
  <c r="BGR93" i="9" s="1"/>
  <c r="BGR94" i="9" s="1"/>
  <c r="BGR95" i="9" s="1"/>
  <c r="BGR96" i="9" s="1"/>
  <c r="BGR97" i="9" s="1"/>
  <c r="BGR98" i="9" s="1"/>
  <c r="BGR99" i="9" s="1"/>
  <c r="BGR100" i="9" s="1"/>
  <c r="BGR101" i="9" s="1"/>
  <c r="BGR102" i="9" s="1"/>
  <c r="BGR103" i="9" s="1"/>
  <c r="BGR104" i="9" s="1"/>
  <c r="BGR105" i="9" s="1"/>
  <c r="BGR106" i="9" s="1"/>
  <c r="BGR107" i="9" s="1"/>
  <c r="BGR108" i="9" s="1"/>
  <c r="BGR109" i="9" s="1"/>
  <c r="BGR110" i="9" s="1"/>
  <c r="BGR111" i="9" s="1"/>
  <c r="BGP3" i="9"/>
  <c r="BGJ3" i="9"/>
  <c r="BGI3" i="9"/>
  <c r="BGJ4" i="9" s="1"/>
  <c r="BGG3" i="9"/>
  <c r="BGG4" i="9" s="1"/>
  <c r="BGG5" i="9" s="1"/>
  <c r="BGG6" i="9" s="1"/>
  <c r="BGG7" i="9" s="1"/>
  <c r="BGG8" i="9" s="1"/>
  <c r="BGG9" i="9" s="1"/>
  <c r="BGG10" i="9" s="1"/>
  <c r="BGG11" i="9" s="1"/>
  <c r="BGG12" i="9" s="1"/>
  <c r="BGG13" i="9" s="1"/>
  <c r="BGG14" i="9" s="1"/>
  <c r="BGG15" i="9" s="1"/>
  <c r="BGG16" i="9" s="1"/>
  <c r="BGG17" i="9" s="1"/>
  <c r="BGG18" i="9" s="1"/>
  <c r="BGG19" i="9" s="1"/>
  <c r="BGG20" i="9" s="1"/>
  <c r="BGG21" i="9" s="1"/>
  <c r="BGG22" i="9" s="1"/>
  <c r="BGG23" i="9" s="1"/>
  <c r="BGG24" i="9" s="1"/>
  <c r="BGG25" i="9" s="1"/>
  <c r="BGG26" i="9" s="1"/>
  <c r="BGG27" i="9" s="1"/>
  <c r="BGG28" i="9" s="1"/>
  <c r="BGG29" i="9" s="1"/>
  <c r="BGG30" i="9" s="1"/>
  <c r="BGG31" i="9" s="1"/>
  <c r="BGG32" i="9" s="1"/>
  <c r="BGG33" i="9" s="1"/>
  <c r="BGG34" i="9" s="1"/>
  <c r="BGG35" i="9" s="1"/>
  <c r="BGG36" i="9" s="1"/>
  <c r="BGG37" i="9" s="1"/>
  <c r="BGG38" i="9" s="1"/>
  <c r="BGG39" i="9" s="1"/>
  <c r="BGG40" i="9" s="1"/>
  <c r="BGG41" i="9" s="1"/>
  <c r="BGG42" i="9" s="1"/>
  <c r="BGG43" i="9" s="1"/>
  <c r="BGG44" i="9" s="1"/>
  <c r="BGG45" i="9" s="1"/>
  <c r="BGG46" i="9" s="1"/>
  <c r="BGG47" i="9" s="1"/>
  <c r="BGG48" i="9" s="1"/>
  <c r="BGG49" i="9" s="1"/>
  <c r="BGG50" i="9" s="1"/>
  <c r="BGG51" i="9" s="1"/>
  <c r="BGG52" i="9" s="1"/>
  <c r="BGG53" i="9" s="1"/>
  <c r="BGG54" i="9" s="1"/>
  <c r="BGG55" i="9" s="1"/>
  <c r="BGG56" i="9" s="1"/>
  <c r="BGG57" i="9" s="1"/>
  <c r="BGG58" i="9" s="1"/>
  <c r="BGG59" i="9" s="1"/>
  <c r="BGG60" i="9" s="1"/>
  <c r="BGG61" i="9" s="1"/>
  <c r="BGG62" i="9" s="1"/>
  <c r="BGG63" i="9" s="1"/>
  <c r="BGG64" i="9" s="1"/>
  <c r="BGG65" i="9" s="1"/>
  <c r="BGG66" i="9" s="1"/>
  <c r="BGG67" i="9" s="1"/>
  <c r="BGG68" i="9" s="1"/>
  <c r="BGG69" i="9" s="1"/>
  <c r="BGG70" i="9" s="1"/>
  <c r="BGG71" i="9" s="1"/>
  <c r="BGG72" i="9" s="1"/>
  <c r="BGG73" i="9" s="1"/>
  <c r="BGG74" i="9" s="1"/>
  <c r="BGG75" i="9" s="1"/>
  <c r="BGG76" i="9" s="1"/>
  <c r="BGG77" i="9" s="1"/>
  <c r="BGG78" i="9" s="1"/>
  <c r="BGG79" i="9" s="1"/>
  <c r="BGG80" i="9" s="1"/>
  <c r="BGG81" i="9" s="1"/>
  <c r="BGG82" i="9" s="1"/>
  <c r="BGG83" i="9" s="1"/>
  <c r="BGG84" i="9" s="1"/>
  <c r="BGG85" i="9" s="1"/>
  <c r="BGG86" i="9" s="1"/>
  <c r="BGG87" i="9" s="1"/>
  <c r="BGG88" i="9" s="1"/>
  <c r="BGG89" i="9" s="1"/>
  <c r="BGG90" i="9" s="1"/>
  <c r="BGG91" i="9" s="1"/>
  <c r="BGG92" i="9" s="1"/>
  <c r="BGG93" i="9" s="1"/>
  <c r="BGG94" i="9" s="1"/>
  <c r="BGG95" i="9" s="1"/>
  <c r="BGG96" i="9" s="1"/>
  <c r="BGG97" i="9" s="1"/>
  <c r="BGG98" i="9" s="1"/>
  <c r="BGG99" i="9" s="1"/>
  <c r="BGG100" i="9" s="1"/>
  <c r="BGG101" i="9" s="1"/>
  <c r="BGG102" i="9" s="1"/>
  <c r="BGG103" i="9" s="1"/>
  <c r="BGG104" i="9" s="1"/>
  <c r="BGG105" i="9" s="1"/>
  <c r="BGG106" i="9" s="1"/>
  <c r="BGG107" i="9" s="1"/>
  <c r="BGG108" i="9" s="1"/>
  <c r="BGG109" i="9" s="1"/>
  <c r="BGG110" i="9" s="1"/>
  <c r="BGG111" i="9" s="1"/>
  <c r="BGE3" i="9"/>
  <c r="BFY3" i="9"/>
  <c r="BFX3" i="9"/>
  <c r="BFY4" i="9" s="1"/>
  <c r="BFV3" i="9"/>
  <c r="BFV4" i="9" s="1"/>
  <c r="BFV5" i="9" s="1"/>
  <c r="BFV6" i="9" s="1"/>
  <c r="BFV7" i="9" s="1"/>
  <c r="BFV8" i="9" s="1"/>
  <c r="BFV9" i="9" s="1"/>
  <c r="BFV10" i="9" s="1"/>
  <c r="BFV11" i="9" s="1"/>
  <c r="BFV12" i="9" s="1"/>
  <c r="BFV13" i="9" s="1"/>
  <c r="BFV14" i="9" s="1"/>
  <c r="BFV15" i="9" s="1"/>
  <c r="BFV16" i="9" s="1"/>
  <c r="BFV17" i="9" s="1"/>
  <c r="BFV18" i="9" s="1"/>
  <c r="BFV19" i="9" s="1"/>
  <c r="BFV20" i="9" s="1"/>
  <c r="BFV21" i="9" s="1"/>
  <c r="BFV22" i="9" s="1"/>
  <c r="BFV23" i="9" s="1"/>
  <c r="BFV24" i="9" s="1"/>
  <c r="BFV25" i="9" s="1"/>
  <c r="BFV26" i="9" s="1"/>
  <c r="BFV27" i="9" s="1"/>
  <c r="BFV28" i="9" s="1"/>
  <c r="BFV29" i="9" s="1"/>
  <c r="BFV30" i="9" s="1"/>
  <c r="BFV31" i="9" s="1"/>
  <c r="BFV32" i="9" s="1"/>
  <c r="BFV33" i="9" s="1"/>
  <c r="BFV34" i="9" s="1"/>
  <c r="BFV35" i="9" s="1"/>
  <c r="BFV36" i="9" s="1"/>
  <c r="BFV37" i="9" s="1"/>
  <c r="BFV38" i="9" s="1"/>
  <c r="BFV39" i="9" s="1"/>
  <c r="BFV40" i="9" s="1"/>
  <c r="BFV41" i="9" s="1"/>
  <c r="BFV42" i="9" s="1"/>
  <c r="BFV43" i="9" s="1"/>
  <c r="BFV44" i="9" s="1"/>
  <c r="BFV45" i="9" s="1"/>
  <c r="BFV46" i="9" s="1"/>
  <c r="BFV47" i="9" s="1"/>
  <c r="BFV48" i="9" s="1"/>
  <c r="BFV49" i="9" s="1"/>
  <c r="BFV50" i="9" s="1"/>
  <c r="BFV51" i="9" s="1"/>
  <c r="BFV52" i="9" s="1"/>
  <c r="BFV53" i="9" s="1"/>
  <c r="BFV54" i="9" s="1"/>
  <c r="BFV55" i="9" s="1"/>
  <c r="BFV56" i="9" s="1"/>
  <c r="BFV57" i="9" s="1"/>
  <c r="BFV58" i="9" s="1"/>
  <c r="BFV59" i="9" s="1"/>
  <c r="BFV60" i="9" s="1"/>
  <c r="BFV61" i="9" s="1"/>
  <c r="BFV62" i="9" s="1"/>
  <c r="BFV63" i="9" s="1"/>
  <c r="BFV64" i="9" s="1"/>
  <c r="BFV65" i="9" s="1"/>
  <c r="BFV66" i="9" s="1"/>
  <c r="BFV67" i="9" s="1"/>
  <c r="BFV68" i="9" s="1"/>
  <c r="BFV69" i="9" s="1"/>
  <c r="BFV70" i="9" s="1"/>
  <c r="BFV71" i="9" s="1"/>
  <c r="BFV72" i="9" s="1"/>
  <c r="BFV73" i="9" s="1"/>
  <c r="BFV74" i="9" s="1"/>
  <c r="BFV75" i="9" s="1"/>
  <c r="BFV76" i="9" s="1"/>
  <c r="BFV77" i="9" s="1"/>
  <c r="BFV78" i="9" s="1"/>
  <c r="BFV79" i="9" s="1"/>
  <c r="BFV80" i="9" s="1"/>
  <c r="BFV81" i="9" s="1"/>
  <c r="BFV82" i="9" s="1"/>
  <c r="BFV83" i="9" s="1"/>
  <c r="BFV84" i="9" s="1"/>
  <c r="BFV85" i="9" s="1"/>
  <c r="BFV86" i="9" s="1"/>
  <c r="BFV87" i="9" s="1"/>
  <c r="BFV88" i="9" s="1"/>
  <c r="BFV89" i="9" s="1"/>
  <c r="BFV90" i="9" s="1"/>
  <c r="BFV91" i="9" s="1"/>
  <c r="BFV92" i="9" s="1"/>
  <c r="BFV93" i="9" s="1"/>
  <c r="BFV94" i="9" s="1"/>
  <c r="BFV95" i="9" s="1"/>
  <c r="BFV96" i="9" s="1"/>
  <c r="BFV97" i="9" s="1"/>
  <c r="BFV98" i="9" s="1"/>
  <c r="BFV99" i="9" s="1"/>
  <c r="BFV100" i="9" s="1"/>
  <c r="BFV101" i="9" s="1"/>
  <c r="BFV102" i="9" s="1"/>
  <c r="BFV103" i="9" s="1"/>
  <c r="BFV104" i="9" s="1"/>
  <c r="BFV105" i="9" s="1"/>
  <c r="BFV106" i="9" s="1"/>
  <c r="BFV107" i="9" s="1"/>
  <c r="BFV108" i="9" s="1"/>
  <c r="BFV109" i="9" s="1"/>
  <c r="BFV110" i="9" s="1"/>
  <c r="BFV111" i="9" s="1"/>
  <c r="BFT3" i="9"/>
  <c r="BFN3" i="9"/>
  <c r="BFM3" i="9"/>
  <c r="BFN4" i="9" s="1"/>
  <c r="BFK3" i="9"/>
  <c r="BFK4" i="9" s="1"/>
  <c r="BFK5" i="9" s="1"/>
  <c r="BFK6" i="9" s="1"/>
  <c r="BFK7" i="9" s="1"/>
  <c r="BFK8" i="9" s="1"/>
  <c r="BFK9" i="9" s="1"/>
  <c r="BFK10" i="9" s="1"/>
  <c r="BFK11" i="9" s="1"/>
  <c r="BFK12" i="9" s="1"/>
  <c r="BFK13" i="9" s="1"/>
  <c r="BFK14" i="9" s="1"/>
  <c r="BFK15" i="9" s="1"/>
  <c r="BFK16" i="9" s="1"/>
  <c r="BFK17" i="9" s="1"/>
  <c r="BFK18" i="9" s="1"/>
  <c r="BFK19" i="9" s="1"/>
  <c r="BFK20" i="9" s="1"/>
  <c r="BFK21" i="9" s="1"/>
  <c r="BFK22" i="9" s="1"/>
  <c r="BFK23" i="9" s="1"/>
  <c r="BFK24" i="9" s="1"/>
  <c r="BFK25" i="9" s="1"/>
  <c r="BFK26" i="9" s="1"/>
  <c r="BFK27" i="9" s="1"/>
  <c r="BFK28" i="9" s="1"/>
  <c r="BFK29" i="9" s="1"/>
  <c r="BFK30" i="9" s="1"/>
  <c r="BFK31" i="9" s="1"/>
  <c r="BFK32" i="9" s="1"/>
  <c r="BFK33" i="9" s="1"/>
  <c r="BFK34" i="9" s="1"/>
  <c r="BFK35" i="9" s="1"/>
  <c r="BFK36" i="9" s="1"/>
  <c r="BFK37" i="9" s="1"/>
  <c r="BFK38" i="9" s="1"/>
  <c r="BFK39" i="9" s="1"/>
  <c r="BFK40" i="9" s="1"/>
  <c r="BFK41" i="9" s="1"/>
  <c r="BFK42" i="9" s="1"/>
  <c r="BFK43" i="9" s="1"/>
  <c r="BFK44" i="9" s="1"/>
  <c r="BFK45" i="9" s="1"/>
  <c r="BFK46" i="9" s="1"/>
  <c r="BFK47" i="9" s="1"/>
  <c r="BFK48" i="9" s="1"/>
  <c r="BFK49" i="9" s="1"/>
  <c r="BFK50" i="9" s="1"/>
  <c r="BFK51" i="9" s="1"/>
  <c r="BFK52" i="9" s="1"/>
  <c r="BFK53" i="9" s="1"/>
  <c r="BFK54" i="9" s="1"/>
  <c r="BFK55" i="9" s="1"/>
  <c r="BFK56" i="9" s="1"/>
  <c r="BFK57" i="9" s="1"/>
  <c r="BFK58" i="9" s="1"/>
  <c r="BFK59" i="9" s="1"/>
  <c r="BFK60" i="9" s="1"/>
  <c r="BFK61" i="9" s="1"/>
  <c r="BFK62" i="9" s="1"/>
  <c r="BFK63" i="9" s="1"/>
  <c r="BFK64" i="9" s="1"/>
  <c r="BFK65" i="9" s="1"/>
  <c r="BFK66" i="9" s="1"/>
  <c r="BFK67" i="9" s="1"/>
  <c r="BFK68" i="9" s="1"/>
  <c r="BFK69" i="9" s="1"/>
  <c r="BFK70" i="9" s="1"/>
  <c r="BFK71" i="9" s="1"/>
  <c r="BFK72" i="9" s="1"/>
  <c r="BFK73" i="9" s="1"/>
  <c r="BFK74" i="9" s="1"/>
  <c r="BFK75" i="9" s="1"/>
  <c r="BFK76" i="9" s="1"/>
  <c r="BFK77" i="9" s="1"/>
  <c r="BFK78" i="9" s="1"/>
  <c r="BFK79" i="9" s="1"/>
  <c r="BFK80" i="9" s="1"/>
  <c r="BFK81" i="9" s="1"/>
  <c r="BFK82" i="9" s="1"/>
  <c r="BFK83" i="9" s="1"/>
  <c r="BFK84" i="9" s="1"/>
  <c r="BFK85" i="9" s="1"/>
  <c r="BFK86" i="9" s="1"/>
  <c r="BFK87" i="9" s="1"/>
  <c r="BFK88" i="9" s="1"/>
  <c r="BFK89" i="9" s="1"/>
  <c r="BFK90" i="9" s="1"/>
  <c r="BFK91" i="9" s="1"/>
  <c r="BFK92" i="9" s="1"/>
  <c r="BFK93" i="9" s="1"/>
  <c r="BFK94" i="9" s="1"/>
  <c r="BFK95" i="9" s="1"/>
  <c r="BFK96" i="9" s="1"/>
  <c r="BFK97" i="9" s="1"/>
  <c r="BFK98" i="9" s="1"/>
  <c r="BFK99" i="9" s="1"/>
  <c r="BFK100" i="9" s="1"/>
  <c r="BFK101" i="9" s="1"/>
  <c r="BFK102" i="9" s="1"/>
  <c r="BFK103" i="9" s="1"/>
  <c r="BFK104" i="9" s="1"/>
  <c r="BFK105" i="9" s="1"/>
  <c r="BFK106" i="9" s="1"/>
  <c r="BFK107" i="9" s="1"/>
  <c r="BFK108" i="9" s="1"/>
  <c r="BFK109" i="9" s="1"/>
  <c r="BFK110" i="9" s="1"/>
  <c r="BFK111" i="9" s="1"/>
  <c r="BFI3" i="9"/>
  <c r="BFC3" i="9"/>
  <c r="BFB3" i="9"/>
  <c r="BFC4" i="9" s="1"/>
  <c r="BEZ3" i="9"/>
  <c r="BEZ4" i="9" s="1"/>
  <c r="BEZ5" i="9" s="1"/>
  <c r="BEZ6" i="9" s="1"/>
  <c r="BEZ7" i="9" s="1"/>
  <c r="BEZ8" i="9" s="1"/>
  <c r="BEZ9" i="9" s="1"/>
  <c r="BEZ10" i="9" s="1"/>
  <c r="BEZ11" i="9" s="1"/>
  <c r="BEZ12" i="9" s="1"/>
  <c r="BEZ13" i="9" s="1"/>
  <c r="BEZ14" i="9" s="1"/>
  <c r="BEZ15" i="9" s="1"/>
  <c r="BEZ16" i="9" s="1"/>
  <c r="BEZ17" i="9" s="1"/>
  <c r="BEZ18" i="9" s="1"/>
  <c r="BEZ19" i="9" s="1"/>
  <c r="BEZ20" i="9" s="1"/>
  <c r="BEZ21" i="9" s="1"/>
  <c r="BEZ22" i="9" s="1"/>
  <c r="BEZ23" i="9" s="1"/>
  <c r="BEZ24" i="9" s="1"/>
  <c r="BEZ25" i="9" s="1"/>
  <c r="BEZ26" i="9" s="1"/>
  <c r="BEZ27" i="9" s="1"/>
  <c r="BEZ28" i="9" s="1"/>
  <c r="BEZ29" i="9" s="1"/>
  <c r="BEZ30" i="9" s="1"/>
  <c r="BEZ31" i="9" s="1"/>
  <c r="BEZ32" i="9" s="1"/>
  <c r="BEZ33" i="9" s="1"/>
  <c r="BEZ34" i="9" s="1"/>
  <c r="BEZ35" i="9" s="1"/>
  <c r="BEZ36" i="9" s="1"/>
  <c r="BEZ37" i="9" s="1"/>
  <c r="BEZ38" i="9" s="1"/>
  <c r="BEZ39" i="9" s="1"/>
  <c r="BEZ40" i="9" s="1"/>
  <c r="BEZ41" i="9" s="1"/>
  <c r="BEZ42" i="9" s="1"/>
  <c r="BEZ43" i="9" s="1"/>
  <c r="BEZ44" i="9" s="1"/>
  <c r="BEZ45" i="9" s="1"/>
  <c r="BEZ46" i="9" s="1"/>
  <c r="BEZ47" i="9" s="1"/>
  <c r="BEZ48" i="9" s="1"/>
  <c r="BEZ49" i="9" s="1"/>
  <c r="BEZ50" i="9" s="1"/>
  <c r="BEZ51" i="9" s="1"/>
  <c r="BEZ52" i="9" s="1"/>
  <c r="BEZ53" i="9" s="1"/>
  <c r="BEZ54" i="9" s="1"/>
  <c r="BEZ55" i="9" s="1"/>
  <c r="BEZ56" i="9" s="1"/>
  <c r="BEZ57" i="9" s="1"/>
  <c r="BEZ58" i="9" s="1"/>
  <c r="BEZ59" i="9" s="1"/>
  <c r="BEZ60" i="9" s="1"/>
  <c r="BEZ61" i="9" s="1"/>
  <c r="BEZ62" i="9" s="1"/>
  <c r="BEZ63" i="9" s="1"/>
  <c r="BEZ64" i="9" s="1"/>
  <c r="BEZ65" i="9" s="1"/>
  <c r="BEZ66" i="9" s="1"/>
  <c r="BEZ67" i="9" s="1"/>
  <c r="BEZ68" i="9" s="1"/>
  <c r="BEZ69" i="9" s="1"/>
  <c r="BEZ70" i="9" s="1"/>
  <c r="BEZ71" i="9" s="1"/>
  <c r="BEZ72" i="9" s="1"/>
  <c r="BEZ73" i="9" s="1"/>
  <c r="BEZ74" i="9" s="1"/>
  <c r="BEZ75" i="9" s="1"/>
  <c r="BEZ76" i="9" s="1"/>
  <c r="BEZ77" i="9" s="1"/>
  <c r="BEZ78" i="9" s="1"/>
  <c r="BEZ79" i="9" s="1"/>
  <c r="BEZ80" i="9" s="1"/>
  <c r="BEZ81" i="9" s="1"/>
  <c r="BEZ82" i="9" s="1"/>
  <c r="BEZ83" i="9" s="1"/>
  <c r="BEZ84" i="9" s="1"/>
  <c r="BEZ85" i="9" s="1"/>
  <c r="BEZ86" i="9" s="1"/>
  <c r="BEZ87" i="9" s="1"/>
  <c r="BEZ88" i="9" s="1"/>
  <c r="BEZ89" i="9" s="1"/>
  <c r="BEZ90" i="9" s="1"/>
  <c r="BEZ91" i="9" s="1"/>
  <c r="BEZ92" i="9" s="1"/>
  <c r="BEZ93" i="9" s="1"/>
  <c r="BEZ94" i="9" s="1"/>
  <c r="BEZ95" i="9" s="1"/>
  <c r="BEZ96" i="9" s="1"/>
  <c r="BEZ97" i="9" s="1"/>
  <c r="BEZ98" i="9" s="1"/>
  <c r="BEZ99" i="9" s="1"/>
  <c r="BEZ100" i="9" s="1"/>
  <c r="BEZ101" i="9" s="1"/>
  <c r="BEZ102" i="9" s="1"/>
  <c r="BEZ103" i="9" s="1"/>
  <c r="BEZ104" i="9" s="1"/>
  <c r="BEZ105" i="9" s="1"/>
  <c r="BEZ106" i="9" s="1"/>
  <c r="BEZ107" i="9" s="1"/>
  <c r="BEZ108" i="9" s="1"/>
  <c r="BEZ109" i="9" s="1"/>
  <c r="BEZ110" i="9" s="1"/>
  <c r="BEZ111" i="9" s="1"/>
  <c r="BEX3" i="9"/>
  <c r="BER3" i="9"/>
  <c r="BEQ3" i="9"/>
  <c r="BER4" i="9" s="1"/>
  <c r="BEO3" i="9"/>
  <c r="BEO4" i="9" s="1"/>
  <c r="BEO5" i="9" s="1"/>
  <c r="BEO6" i="9" s="1"/>
  <c r="BEO7" i="9" s="1"/>
  <c r="BEO8" i="9" s="1"/>
  <c r="BEO9" i="9" s="1"/>
  <c r="BEO10" i="9" s="1"/>
  <c r="BEO11" i="9" s="1"/>
  <c r="BEO12" i="9" s="1"/>
  <c r="BEO13" i="9" s="1"/>
  <c r="BEO14" i="9" s="1"/>
  <c r="BEO15" i="9" s="1"/>
  <c r="BEO16" i="9" s="1"/>
  <c r="BEO17" i="9" s="1"/>
  <c r="BEO18" i="9" s="1"/>
  <c r="BEO19" i="9" s="1"/>
  <c r="BEO20" i="9" s="1"/>
  <c r="BEO21" i="9" s="1"/>
  <c r="BEO22" i="9" s="1"/>
  <c r="BEO23" i="9" s="1"/>
  <c r="BEO24" i="9" s="1"/>
  <c r="BEO25" i="9" s="1"/>
  <c r="BEO26" i="9" s="1"/>
  <c r="BEO27" i="9" s="1"/>
  <c r="BEO28" i="9" s="1"/>
  <c r="BEO29" i="9" s="1"/>
  <c r="BEO30" i="9" s="1"/>
  <c r="BEO31" i="9" s="1"/>
  <c r="BEO32" i="9" s="1"/>
  <c r="BEO33" i="9" s="1"/>
  <c r="BEO34" i="9" s="1"/>
  <c r="BEO35" i="9" s="1"/>
  <c r="BEO36" i="9" s="1"/>
  <c r="BEO37" i="9" s="1"/>
  <c r="BEO38" i="9" s="1"/>
  <c r="BEO39" i="9" s="1"/>
  <c r="BEO40" i="9" s="1"/>
  <c r="BEO41" i="9" s="1"/>
  <c r="BEO42" i="9" s="1"/>
  <c r="BEO43" i="9" s="1"/>
  <c r="BEO44" i="9" s="1"/>
  <c r="BEO45" i="9" s="1"/>
  <c r="BEO46" i="9" s="1"/>
  <c r="BEO47" i="9" s="1"/>
  <c r="BEO48" i="9" s="1"/>
  <c r="BEO49" i="9" s="1"/>
  <c r="BEO50" i="9" s="1"/>
  <c r="BEO51" i="9" s="1"/>
  <c r="BEO52" i="9" s="1"/>
  <c r="BEO53" i="9" s="1"/>
  <c r="BEO54" i="9" s="1"/>
  <c r="BEO55" i="9" s="1"/>
  <c r="BEO56" i="9" s="1"/>
  <c r="BEO57" i="9" s="1"/>
  <c r="BEO58" i="9" s="1"/>
  <c r="BEO59" i="9" s="1"/>
  <c r="BEO60" i="9" s="1"/>
  <c r="BEO61" i="9" s="1"/>
  <c r="BEO62" i="9" s="1"/>
  <c r="BEO63" i="9" s="1"/>
  <c r="BEO64" i="9" s="1"/>
  <c r="BEO65" i="9" s="1"/>
  <c r="BEO66" i="9" s="1"/>
  <c r="BEO67" i="9" s="1"/>
  <c r="BEO68" i="9" s="1"/>
  <c r="BEO69" i="9" s="1"/>
  <c r="BEO70" i="9" s="1"/>
  <c r="BEO71" i="9" s="1"/>
  <c r="BEO72" i="9" s="1"/>
  <c r="BEO73" i="9" s="1"/>
  <c r="BEO74" i="9" s="1"/>
  <c r="BEO75" i="9" s="1"/>
  <c r="BEO76" i="9" s="1"/>
  <c r="BEO77" i="9" s="1"/>
  <c r="BEO78" i="9" s="1"/>
  <c r="BEO79" i="9" s="1"/>
  <c r="BEO80" i="9" s="1"/>
  <c r="BEO81" i="9" s="1"/>
  <c r="BEO82" i="9" s="1"/>
  <c r="BEO83" i="9" s="1"/>
  <c r="BEO84" i="9" s="1"/>
  <c r="BEO85" i="9" s="1"/>
  <c r="BEO86" i="9" s="1"/>
  <c r="BEO87" i="9" s="1"/>
  <c r="BEO88" i="9" s="1"/>
  <c r="BEO89" i="9" s="1"/>
  <c r="BEO90" i="9" s="1"/>
  <c r="BEO91" i="9" s="1"/>
  <c r="BEO92" i="9" s="1"/>
  <c r="BEO93" i="9" s="1"/>
  <c r="BEO94" i="9" s="1"/>
  <c r="BEO95" i="9" s="1"/>
  <c r="BEO96" i="9" s="1"/>
  <c r="BEO97" i="9" s="1"/>
  <c r="BEO98" i="9" s="1"/>
  <c r="BEO99" i="9" s="1"/>
  <c r="BEO100" i="9" s="1"/>
  <c r="BEO101" i="9" s="1"/>
  <c r="BEO102" i="9" s="1"/>
  <c r="BEO103" i="9" s="1"/>
  <c r="BEO104" i="9" s="1"/>
  <c r="BEO105" i="9" s="1"/>
  <c r="BEO106" i="9" s="1"/>
  <c r="BEO107" i="9" s="1"/>
  <c r="BEO108" i="9" s="1"/>
  <c r="BEO109" i="9" s="1"/>
  <c r="BEO110" i="9" s="1"/>
  <c r="BEO111" i="9" s="1"/>
  <c r="BEM3" i="9"/>
  <c r="BEG3" i="9"/>
  <c r="BEF3" i="9"/>
  <c r="BEG4" i="9" s="1"/>
  <c r="BED3" i="9"/>
  <c r="BED4" i="9" s="1"/>
  <c r="BED5" i="9" s="1"/>
  <c r="BED6" i="9" s="1"/>
  <c r="BED7" i="9" s="1"/>
  <c r="BED8" i="9" s="1"/>
  <c r="BED9" i="9" s="1"/>
  <c r="BED10" i="9" s="1"/>
  <c r="BED11" i="9" s="1"/>
  <c r="BED12" i="9" s="1"/>
  <c r="BED13" i="9" s="1"/>
  <c r="BED14" i="9" s="1"/>
  <c r="BED15" i="9" s="1"/>
  <c r="BED16" i="9" s="1"/>
  <c r="BED17" i="9" s="1"/>
  <c r="BED18" i="9" s="1"/>
  <c r="BED19" i="9" s="1"/>
  <c r="BED20" i="9" s="1"/>
  <c r="BED21" i="9" s="1"/>
  <c r="BED22" i="9" s="1"/>
  <c r="BED23" i="9" s="1"/>
  <c r="BED24" i="9" s="1"/>
  <c r="BED25" i="9" s="1"/>
  <c r="BED26" i="9" s="1"/>
  <c r="BED27" i="9" s="1"/>
  <c r="BED28" i="9" s="1"/>
  <c r="BED29" i="9" s="1"/>
  <c r="BED30" i="9" s="1"/>
  <c r="BED31" i="9" s="1"/>
  <c r="BED32" i="9" s="1"/>
  <c r="BED33" i="9" s="1"/>
  <c r="BED34" i="9" s="1"/>
  <c r="BED35" i="9" s="1"/>
  <c r="BED36" i="9" s="1"/>
  <c r="BED37" i="9" s="1"/>
  <c r="BED38" i="9" s="1"/>
  <c r="BED39" i="9" s="1"/>
  <c r="BED40" i="9" s="1"/>
  <c r="BED41" i="9" s="1"/>
  <c r="BED42" i="9" s="1"/>
  <c r="BED43" i="9" s="1"/>
  <c r="BED44" i="9" s="1"/>
  <c r="BED45" i="9" s="1"/>
  <c r="BED46" i="9" s="1"/>
  <c r="BED47" i="9" s="1"/>
  <c r="BED48" i="9" s="1"/>
  <c r="BED49" i="9" s="1"/>
  <c r="BED50" i="9" s="1"/>
  <c r="BED51" i="9" s="1"/>
  <c r="BED52" i="9" s="1"/>
  <c r="BED53" i="9" s="1"/>
  <c r="BED54" i="9" s="1"/>
  <c r="BED55" i="9" s="1"/>
  <c r="BED56" i="9" s="1"/>
  <c r="BED57" i="9" s="1"/>
  <c r="BED58" i="9" s="1"/>
  <c r="BED59" i="9" s="1"/>
  <c r="BED60" i="9" s="1"/>
  <c r="BED61" i="9" s="1"/>
  <c r="BED62" i="9" s="1"/>
  <c r="BED63" i="9" s="1"/>
  <c r="BED64" i="9" s="1"/>
  <c r="BED65" i="9" s="1"/>
  <c r="BED66" i="9" s="1"/>
  <c r="BED67" i="9" s="1"/>
  <c r="BED68" i="9" s="1"/>
  <c r="BED69" i="9" s="1"/>
  <c r="BED70" i="9" s="1"/>
  <c r="BED71" i="9" s="1"/>
  <c r="BED72" i="9" s="1"/>
  <c r="BED73" i="9" s="1"/>
  <c r="BED74" i="9" s="1"/>
  <c r="BED75" i="9" s="1"/>
  <c r="BED76" i="9" s="1"/>
  <c r="BED77" i="9" s="1"/>
  <c r="BED78" i="9" s="1"/>
  <c r="BED79" i="9" s="1"/>
  <c r="BED80" i="9" s="1"/>
  <c r="BED81" i="9" s="1"/>
  <c r="BED82" i="9" s="1"/>
  <c r="BED83" i="9" s="1"/>
  <c r="BED84" i="9" s="1"/>
  <c r="BED85" i="9" s="1"/>
  <c r="BED86" i="9" s="1"/>
  <c r="BED87" i="9" s="1"/>
  <c r="BED88" i="9" s="1"/>
  <c r="BED89" i="9" s="1"/>
  <c r="BED90" i="9" s="1"/>
  <c r="BED91" i="9" s="1"/>
  <c r="BED92" i="9" s="1"/>
  <c r="BED93" i="9" s="1"/>
  <c r="BED94" i="9" s="1"/>
  <c r="BED95" i="9" s="1"/>
  <c r="BED96" i="9" s="1"/>
  <c r="BED97" i="9" s="1"/>
  <c r="BED98" i="9" s="1"/>
  <c r="BED99" i="9" s="1"/>
  <c r="BED100" i="9" s="1"/>
  <c r="BED101" i="9" s="1"/>
  <c r="BED102" i="9" s="1"/>
  <c r="BED103" i="9" s="1"/>
  <c r="BED104" i="9" s="1"/>
  <c r="BED105" i="9" s="1"/>
  <c r="BED106" i="9" s="1"/>
  <c r="BED107" i="9" s="1"/>
  <c r="BED108" i="9" s="1"/>
  <c r="BED109" i="9" s="1"/>
  <c r="BED110" i="9" s="1"/>
  <c r="BED111" i="9" s="1"/>
  <c r="BEB3" i="9"/>
  <c r="BDV3" i="9"/>
  <c r="BDU3" i="9"/>
  <c r="BDV4" i="9" s="1"/>
  <c r="BDS3" i="9"/>
  <c r="BDS4" i="9" s="1"/>
  <c r="BDS5" i="9" s="1"/>
  <c r="BDS6" i="9" s="1"/>
  <c r="BDS7" i="9" s="1"/>
  <c r="BDS8" i="9" s="1"/>
  <c r="BDS9" i="9" s="1"/>
  <c r="BDS10" i="9" s="1"/>
  <c r="BDS11" i="9" s="1"/>
  <c r="BDS12" i="9" s="1"/>
  <c r="BDS13" i="9" s="1"/>
  <c r="BDS14" i="9" s="1"/>
  <c r="BDS15" i="9" s="1"/>
  <c r="BDS16" i="9" s="1"/>
  <c r="BDS17" i="9" s="1"/>
  <c r="BDS18" i="9" s="1"/>
  <c r="BDS19" i="9" s="1"/>
  <c r="BDS20" i="9" s="1"/>
  <c r="BDS21" i="9" s="1"/>
  <c r="BDS22" i="9" s="1"/>
  <c r="BDS23" i="9" s="1"/>
  <c r="BDS24" i="9" s="1"/>
  <c r="BDS25" i="9" s="1"/>
  <c r="BDS26" i="9" s="1"/>
  <c r="BDS27" i="9" s="1"/>
  <c r="BDS28" i="9" s="1"/>
  <c r="BDS29" i="9" s="1"/>
  <c r="BDS30" i="9" s="1"/>
  <c r="BDS31" i="9" s="1"/>
  <c r="BDS32" i="9" s="1"/>
  <c r="BDS33" i="9" s="1"/>
  <c r="BDS34" i="9" s="1"/>
  <c r="BDS35" i="9" s="1"/>
  <c r="BDS36" i="9" s="1"/>
  <c r="BDS37" i="9" s="1"/>
  <c r="BDS38" i="9" s="1"/>
  <c r="BDS39" i="9" s="1"/>
  <c r="BDS40" i="9" s="1"/>
  <c r="BDS41" i="9" s="1"/>
  <c r="BDS42" i="9" s="1"/>
  <c r="BDS43" i="9" s="1"/>
  <c r="BDS44" i="9" s="1"/>
  <c r="BDS45" i="9" s="1"/>
  <c r="BDS46" i="9" s="1"/>
  <c r="BDS47" i="9" s="1"/>
  <c r="BDS48" i="9" s="1"/>
  <c r="BDS49" i="9" s="1"/>
  <c r="BDS50" i="9" s="1"/>
  <c r="BDS51" i="9" s="1"/>
  <c r="BDS52" i="9" s="1"/>
  <c r="BDS53" i="9" s="1"/>
  <c r="BDS54" i="9" s="1"/>
  <c r="BDS55" i="9" s="1"/>
  <c r="BDS56" i="9" s="1"/>
  <c r="BDS57" i="9" s="1"/>
  <c r="BDS58" i="9" s="1"/>
  <c r="BDS59" i="9" s="1"/>
  <c r="BDS60" i="9" s="1"/>
  <c r="BDS61" i="9" s="1"/>
  <c r="BDS62" i="9" s="1"/>
  <c r="BDS63" i="9" s="1"/>
  <c r="BDS64" i="9" s="1"/>
  <c r="BDS65" i="9" s="1"/>
  <c r="BDS66" i="9" s="1"/>
  <c r="BDS67" i="9" s="1"/>
  <c r="BDS68" i="9" s="1"/>
  <c r="BDS69" i="9" s="1"/>
  <c r="BDS70" i="9" s="1"/>
  <c r="BDS71" i="9" s="1"/>
  <c r="BDS72" i="9" s="1"/>
  <c r="BDS73" i="9" s="1"/>
  <c r="BDS74" i="9" s="1"/>
  <c r="BDS75" i="9" s="1"/>
  <c r="BDS76" i="9" s="1"/>
  <c r="BDS77" i="9" s="1"/>
  <c r="BDS78" i="9" s="1"/>
  <c r="BDS79" i="9" s="1"/>
  <c r="BDS80" i="9" s="1"/>
  <c r="BDS81" i="9" s="1"/>
  <c r="BDS82" i="9" s="1"/>
  <c r="BDS83" i="9" s="1"/>
  <c r="BDS84" i="9" s="1"/>
  <c r="BDS85" i="9" s="1"/>
  <c r="BDS86" i="9" s="1"/>
  <c r="BDS87" i="9" s="1"/>
  <c r="BDS88" i="9" s="1"/>
  <c r="BDS89" i="9" s="1"/>
  <c r="BDS90" i="9" s="1"/>
  <c r="BDS91" i="9" s="1"/>
  <c r="BDS92" i="9" s="1"/>
  <c r="BDS93" i="9" s="1"/>
  <c r="BDS94" i="9" s="1"/>
  <c r="BDS95" i="9" s="1"/>
  <c r="BDS96" i="9" s="1"/>
  <c r="BDS97" i="9" s="1"/>
  <c r="BDS98" i="9" s="1"/>
  <c r="BDS99" i="9" s="1"/>
  <c r="BDS100" i="9" s="1"/>
  <c r="BDS101" i="9" s="1"/>
  <c r="BDS102" i="9" s="1"/>
  <c r="BDS103" i="9" s="1"/>
  <c r="BDS104" i="9" s="1"/>
  <c r="BDS105" i="9" s="1"/>
  <c r="BDS106" i="9" s="1"/>
  <c r="BDS107" i="9" s="1"/>
  <c r="BDS108" i="9" s="1"/>
  <c r="BDS109" i="9" s="1"/>
  <c r="BDS110" i="9" s="1"/>
  <c r="BDS111" i="9" s="1"/>
  <c r="BDQ3" i="9"/>
  <c r="BDK3" i="9"/>
  <c r="BDJ3" i="9"/>
  <c r="BDK4" i="9" s="1"/>
  <c r="BDH3" i="9"/>
  <c r="BDH4" i="9" s="1"/>
  <c r="BDH5" i="9" s="1"/>
  <c r="BDH6" i="9" s="1"/>
  <c r="BDH7" i="9" s="1"/>
  <c r="BDH8" i="9" s="1"/>
  <c r="BDH9" i="9" s="1"/>
  <c r="BDH10" i="9" s="1"/>
  <c r="BDH11" i="9" s="1"/>
  <c r="BDH12" i="9" s="1"/>
  <c r="BDH13" i="9" s="1"/>
  <c r="BDH14" i="9" s="1"/>
  <c r="BDH15" i="9" s="1"/>
  <c r="BDH16" i="9" s="1"/>
  <c r="BDH17" i="9" s="1"/>
  <c r="BDH18" i="9" s="1"/>
  <c r="BDH19" i="9" s="1"/>
  <c r="BDH20" i="9" s="1"/>
  <c r="BDH21" i="9" s="1"/>
  <c r="BDH22" i="9" s="1"/>
  <c r="BDH23" i="9" s="1"/>
  <c r="BDH24" i="9" s="1"/>
  <c r="BDH25" i="9" s="1"/>
  <c r="BDH26" i="9" s="1"/>
  <c r="BDH27" i="9" s="1"/>
  <c r="BDH28" i="9" s="1"/>
  <c r="BDH29" i="9" s="1"/>
  <c r="BDH30" i="9" s="1"/>
  <c r="BDH31" i="9" s="1"/>
  <c r="BDH32" i="9" s="1"/>
  <c r="BDH33" i="9" s="1"/>
  <c r="BDH34" i="9" s="1"/>
  <c r="BDH35" i="9" s="1"/>
  <c r="BDH36" i="9" s="1"/>
  <c r="BDH37" i="9" s="1"/>
  <c r="BDH38" i="9" s="1"/>
  <c r="BDH39" i="9" s="1"/>
  <c r="BDH40" i="9" s="1"/>
  <c r="BDH41" i="9" s="1"/>
  <c r="BDH42" i="9" s="1"/>
  <c r="BDH43" i="9" s="1"/>
  <c r="BDH44" i="9" s="1"/>
  <c r="BDH45" i="9" s="1"/>
  <c r="BDH46" i="9" s="1"/>
  <c r="BDH47" i="9" s="1"/>
  <c r="BDH48" i="9" s="1"/>
  <c r="BDH49" i="9" s="1"/>
  <c r="BDH50" i="9" s="1"/>
  <c r="BDH51" i="9" s="1"/>
  <c r="BDH52" i="9" s="1"/>
  <c r="BDH53" i="9" s="1"/>
  <c r="BDH54" i="9" s="1"/>
  <c r="BDH55" i="9" s="1"/>
  <c r="BDH56" i="9" s="1"/>
  <c r="BDH57" i="9" s="1"/>
  <c r="BDH58" i="9" s="1"/>
  <c r="BDH59" i="9" s="1"/>
  <c r="BDH60" i="9" s="1"/>
  <c r="BDH61" i="9" s="1"/>
  <c r="BDH62" i="9" s="1"/>
  <c r="BDH63" i="9" s="1"/>
  <c r="BDH64" i="9" s="1"/>
  <c r="BDH65" i="9" s="1"/>
  <c r="BDH66" i="9" s="1"/>
  <c r="BDH67" i="9" s="1"/>
  <c r="BDH68" i="9" s="1"/>
  <c r="BDH69" i="9" s="1"/>
  <c r="BDH70" i="9" s="1"/>
  <c r="BDH71" i="9" s="1"/>
  <c r="BDH72" i="9" s="1"/>
  <c r="BDH73" i="9" s="1"/>
  <c r="BDH74" i="9" s="1"/>
  <c r="BDH75" i="9" s="1"/>
  <c r="BDH76" i="9" s="1"/>
  <c r="BDH77" i="9" s="1"/>
  <c r="BDH78" i="9" s="1"/>
  <c r="BDH79" i="9" s="1"/>
  <c r="BDH80" i="9" s="1"/>
  <c r="BDH81" i="9" s="1"/>
  <c r="BDH82" i="9" s="1"/>
  <c r="BDH83" i="9" s="1"/>
  <c r="BDH84" i="9" s="1"/>
  <c r="BDH85" i="9" s="1"/>
  <c r="BDH86" i="9" s="1"/>
  <c r="BDH87" i="9" s="1"/>
  <c r="BDH88" i="9" s="1"/>
  <c r="BDH89" i="9" s="1"/>
  <c r="BDH90" i="9" s="1"/>
  <c r="BDH91" i="9" s="1"/>
  <c r="BDH92" i="9" s="1"/>
  <c r="BDH93" i="9" s="1"/>
  <c r="BDH94" i="9" s="1"/>
  <c r="BDH95" i="9" s="1"/>
  <c r="BDH96" i="9" s="1"/>
  <c r="BDH97" i="9" s="1"/>
  <c r="BDH98" i="9" s="1"/>
  <c r="BDH99" i="9" s="1"/>
  <c r="BDH100" i="9" s="1"/>
  <c r="BDH101" i="9" s="1"/>
  <c r="BDH102" i="9" s="1"/>
  <c r="BDH103" i="9" s="1"/>
  <c r="BDH104" i="9" s="1"/>
  <c r="BDH105" i="9" s="1"/>
  <c r="BDH106" i="9" s="1"/>
  <c r="BDH107" i="9" s="1"/>
  <c r="BDH108" i="9" s="1"/>
  <c r="BDH109" i="9" s="1"/>
  <c r="BDH110" i="9" s="1"/>
  <c r="BDH111" i="9" s="1"/>
  <c r="BDF3" i="9"/>
  <c r="BCZ3" i="9"/>
  <c r="BCY3" i="9"/>
  <c r="BCZ4" i="9" s="1"/>
  <c r="BCW3" i="9"/>
  <c r="BCW4" i="9" s="1"/>
  <c r="BCW5" i="9" s="1"/>
  <c r="BCW6" i="9" s="1"/>
  <c r="BCW7" i="9" s="1"/>
  <c r="BCW8" i="9" s="1"/>
  <c r="BCW9" i="9" s="1"/>
  <c r="BCW10" i="9" s="1"/>
  <c r="BCW11" i="9" s="1"/>
  <c r="BCW12" i="9" s="1"/>
  <c r="BCW13" i="9" s="1"/>
  <c r="BCW14" i="9" s="1"/>
  <c r="BCW15" i="9" s="1"/>
  <c r="BCW16" i="9" s="1"/>
  <c r="BCW17" i="9" s="1"/>
  <c r="BCW18" i="9" s="1"/>
  <c r="BCW19" i="9" s="1"/>
  <c r="BCW20" i="9" s="1"/>
  <c r="BCW21" i="9" s="1"/>
  <c r="BCW22" i="9" s="1"/>
  <c r="BCW23" i="9" s="1"/>
  <c r="BCW24" i="9" s="1"/>
  <c r="BCW25" i="9" s="1"/>
  <c r="BCW26" i="9" s="1"/>
  <c r="BCW27" i="9" s="1"/>
  <c r="BCW28" i="9" s="1"/>
  <c r="BCW29" i="9" s="1"/>
  <c r="BCW30" i="9" s="1"/>
  <c r="BCW31" i="9" s="1"/>
  <c r="BCW32" i="9" s="1"/>
  <c r="BCW33" i="9" s="1"/>
  <c r="BCW34" i="9" s="1"/>
  <c r="BCW35" i="9" s="1"/>
  <c r="BCW36" i="9" s="1"/>
  <c r="BCW37" i="9" s="1"/>
  <c r="BCW38" i="9" s="1"/>
  <c r="BCW39" i="9" s="1"/>
  <c r="BCW40" i="9" s="1"/>
  <c r="BCW41" i="9" s="1"/>
  <c r="BCW42" i="9" s="1"/>
  <c r="BCW43" i="9" s="1"/>
  <c r="BCW44" i="9" s="1"/>
  <c r="BCW45" i="9" s="1"/>
  <c r="BCW46" i="9" s="1"/>
  <c r="BCW47" i="9" s="1"/>
  <c r="BCW48" i="9" s="1"/>
  <c r="BCW49" i="9" s="1"/>
  <c r="BCW50" i="9" s="1"/>
  <c r="BCW51" i="9" s="1"/>
  <c r="BCW52" i="9" s="1"/>
  <c r="BCW53" i="9" s="1"/>
  <c r="BCW54" i="9" s="1"/>
  <c r="BCW55" i="9" s="1"/>
  <c r="BCW56" i="9" s="1"/>
  <c r="BCW57" i="9" s="1"/>
  <c r="BCW58" i="9" s="1"/>
  <c r="BCW59" i="9" s="1"/>
  <c r="BCW60" i="9" s="1"/>
  <c r="BCW61" i="9" s="1"/>
  <c r="BCW62" i="9" s="1"/>
  <c r="BCW63" i="9" s="1"/>
  <c r="BCW64" i="9" s="1"/>
  <c r="BCW65" i="9" s="1"/>
  <c r="BCW66" i="9" s="1"/>
  <c r="BCW67" i="9" s="1"/>
  <c r="BCW68" i="9" s="1"/>
  <c r="BCW69" i="9" s="1"/>
  <c r="BCW70" i="9" s="1"/>
  <c r="BCW71" i="9" s="1"/>
  <c r="BCW72" i="9" s="1"/>
  <c r="BCW73" i="9" s="1"/>
  <c r="BCW74" i="9" s="1"/>
  <c r="BCW75" i="9" s="1"/>
  <c r="BCW76" i="9" s="1"/>
  <c r="BCW77" i="9" s="1"/>
  <c r="BCW78" i="9" s="1"/>
  <c r="BCW79" i="9" s="1"/>
  <c r="BCW80" i="9" s="1"/>
  <c r="BCW81" i="9" s="1"/>
  <c r="BCW82" i="9" s="1"/>
  <c r="BCW83" i="9" s="1"/>
  <c r="BCW84" i="9" s="1"/>
  <c r="BCW85" i="9" s="1"/>
  <c r="BCW86" i="9" s="1"/>
  <c r="BCW87" i="9" s="1"/>
  <c r="BCW88" i="9" s="1"/>
  <c r="BCW89" i="9" s="1"/>
  <c r="BCW90" i="9" s="1"/>
  <c r="BCW91" i="9" s="1"/>
  <c r="BCW92" i="9" s="1"/>
  <c r="BCW93" i="9" s="1"/>
  <c r="BCW94" i="9" s="1"/>
  <c r="BCW95" i="9" s="1"/>
  <c r="BCW96" i="9" s="1"/>
  <c r="BCW97" i="9" s="1"/>
  <c r="BCW98" i="9" s="1"/>
  <c r="BCW99" i="9" s="1"/>
  <c r="BCW100" i="9" s="1"/>
  <c r="BCW101" i="9" s="1"/>
  <c r="BCW102" i="9" s="1"/>
  <c r="BCW103" i="9" s="1"/>
  <c r="BCW104" i="9" s="1"/>
  <c r="BCW105" i="9" s="1"/>
  <c r="BCW106" i="9" s="1"/>
  <c r="BCW107" i="9" s="1"/>
  <c r="BCW108" i="9" s="1"/>
  <c r="BCW109" i="9" s="1"/>
  <c r="BCW110" i="9" s="1"/>
  <c r="BCW111" i="9" s="1"/>
  <c r="BCU3" i="9"/>
  <c r="BCO3" i="9"/>
  <c r="BCN3" i="9"/>
  <c r="BCO4" i="9" s="1"/>
  <c r="BCL3" i="9"/>
  <c r="BCL4" i="9" s="1"/>
  <c r="BCL5" i="9" s="1"/>
  <c r="BCL6" i="9" s="1"/>
  <c r="BCL7" i="9" s="1"/>
  <c r="BCL8" i="9" s="1"/>
  <c r="BCL9" i="9" s="1"/>
  <c r="BCL10" i="9" s="1"/>
  <c r="BCL11" i="9" s="1"/>
  <c r="BCL12" i="9" s="1"/>
  <c r="BCL13" i="9" s="1"/>
  <c r="BCL14" i="9" s="1"/>
  <c r="BCL15" i="9" s="1"/>
  <c r="BCL16" i="9" s="1"/>
  <c r="BCL17" i="9" s="1"/>
  <c r="BCL18" i="9" s="1"/>
  <c r="BCL19" i="9" s="1"/>
  <c r="BCL20" i="9" s="1"/>
  <c r="BCL21" i="9" s="1"/>
  <c r="BCL22" i="9" s="1"/>
  <c r="BCL23" i="9" s="1"/>
  <c r="BCL24" i="9" s="1"/>
  <c r="BCL25" i="9" s="1"/>
  <c r="BCL26" i="9" s="1"/>
  <c r="BCL27" i="9" s="1"/>
  <c r="BCL28" i="9" s="1"/>
  <c r="BCL29" i="9" s="1"/>
  <c r="BCL30" i="9" s="1"/>
  <c r="BCL31" i="9" s="1"/>
  <c r="BCL32" i="9" s="1"/>
  <c r="BCL33" i="9" s="1"/>
  <c r="BCL34" i="9" s="1"/>
  <c r="BCL35" i="9" s="1"/>
  <c r="BCL36" i="9" s="1"/>
  <c r="BCL37" i="9" s="1"/>
  <c r="BCL38" i="9" s="1"/>
  <c r="BCL39" i="9" s="1"/>
  <c r="BCL40" i="9" s="1"/>
  <c r="BCL41" i="9" s="1"/>
  <c r="BCL42" i="9" s="1"/>
  <c r="BCL43" i="9" s="1"/>
  <c r="BCL44" i="9" s="1"/>
  <c r="BCL45" i="9" s="1"/>
  <c r="BCL46" i="9" s="1"/>
  <c r="BCL47" i="9" s="1"/>
  <c r="BCL48" i="9" s="1"/>
  <c r="BCL49" i="9" s="1"/>
  <c r="BCL50" i="9" s="1"/>
  <c r="BCL51" i="9" s="1"/>
  <c r="BCL52" i="9" s="1"/>
  <c r="BCL53" i="9" s="1"/>
  <c r="BCL54" i="9" s="1"/>
  <c r="BCL55" i="9" s="1"/>
  <c r="BCL56" i="9" s="1"/>
  <c r="BCL57" i="9" s="1"/>
  <c r="BCL58" i="9" s="1"/>
  <c r="BCL59" i="9" s="1"/>
  <c r="BCL60" i="9" s="1"/>
  <c r="BCL61" i="9" s="1"/>
  <c r="BCL62" i="9" s="1"/>
  <c r="BCL63" i="9" s="1"/>
  <c r="BCL64" i="9" s="1"/>
  <c r="BCL65" i="9" s="1"/>
  <c r="BCL66" i="9" s="1"/>
  <c r="BCL67" i="9" s="1"/>
  <c r="BCL68" i="9" s="1"/>
  <c r="BCL69" i="9" s="1"/>
  <c r="BCL70" i="9" s="1"/>
  <c r="BCL71" i="9" s="1"/>
  <c r="BCL72" i="9" s="1"/>
  <c r="BCL73" i="9" s="1"/>
  <c r="BCL74" i="9" s="1"/>
  <c r="BCL75" i="9" s="1"/>
  <c r="BCL76" i="9" s="1"/>
  <c r="BCL77" i="9" s="1"/>
  <c r="BCL78" i="9" s="1"/>
  <c r="BCL79" i="9" s="1"/>
  <c r="BCL80" i="9" s="1"/>
  <c r="BCL81" i="9" s="1"/>
  <c r="BCL82" i="9" s="1"/>
  <c r="BCL83" i="9" s="1"/>
  <c r="BCL84" i="9" s="1"/>
  <c r="BCL85" i="9" s="1"/>
  <c r="BCL86" i="9" s="1"/>
  <c r="BCL87" i="9" s="1"/>
  <c r="BCL88" i="9" s="1"/>
  <c r="BCL89" i="9" s="1"/>
  <c r="BCL90" i="9" s="1"/>
  <c r="BCL91" i="9" s="1"/>
  <c r="BCL92" i="9" s="1"/>
  <c r="BCL93" i="9" s="1"/>
  <c r="BCL94" i="9" s="1"/>
  <c r="BCL95" i="9" s="1"/>
  <c r="BCL96" i="9" s="1"/>
  <c r="BCL97" i="9" s="1"/>
  <c r="BCL98" i="9" s="1"/>
  <c r="BCL99" i="9" s="1"/>
  <c r="BCL100" i="9" s="1"/>
  <c r="BCL101" i="9" s="1"/>
  <c r="BCL102" i="9" s="1"/>
  <c r="BCL103" i="9" s="1"/>
  <c r="BCL104" i="9" s="1"/>
  <c r="BCL105" i="9" s="1"/>
  <c r="BCL106" i="9" s="1"/>
  <c r="BCL107" i="9" s="1"/>
  <c r="BCL108" i="9" s="1"/>
  <c r="BCL109" i="9" s="1"/>
  <c r="BCL110" i="9" s="1"/>
  <c r="BCL111" i="9" s="1"/>
  <c r="BCJ3" i="9"/>
  <c r="BCD3" i="9"/>
  <c r="BCC3" i="9"/>
  <c r="BCD4" i="9" s="1"/>
  <c r="BCA3" i="9"/>
  <c r="BCA4" i="9" s="1"/>
  <c r="BCA5" i="9" s="1"/>
  <c r="BCA6" i="9" s="1"/>
  <c r="BCA7" i="9" s="1"/>
  <c r="BCA8" i="9" s="1"/>
  <c r="BCA9" i="9" s="1"/>
  <c r="BCA10" i="9" s="1"/>
  <c r="BCA11" i="9" s="1"/>
  <c r="BCA12" i="9" s="1"/>
  <c r="BCA13" i="9" s="1"/>
  <c r="BCA14" i="9" s="1"/>
  <c r="BCA15" i="9" s="1"/>
  <c r="BCA16" i="9" s="1"/>
  <c r="BCA17" i="9" s="1"/>
  <c r="BCA18" i="9" s="1"/>
  <c r="BCA19" i="9" s="1"/>
  <c r="BCA20" i="9" s="1"/>
  <c r="BCA21" i="9" s="1"/>
  <c r="BCA22" i="9" s="1"/>
  <c r="BCA23" i="9" s="1"/>
  <c r="BCA24" i="9" s="1"/>
  <c r="BCA25" i="9" s="1"/>
  <c r="BCA26" i="9" s="1"/>
  <c r="BCA27" i="9" s="1"/>
  <c r="BCA28" i="9" s="1"/>
  <c r="BCA29" i="9" s="1"/>
  <c r="BCA30" i="9" s="1"/>
  <c r="BCA31" i="9" s="1"/>
  <c r="BCA32" i="9" s="1"/>
  <c r="BCA33" i="9" s="1"/>
  <c r="BCA34" i="9" s="1"/>
  <c r="BCA35" i="9" s="1"/>
  <c r="BCA36" i="9" s="1"/>
  <c r="BCA37" i="9" s="1"/>
  <c r="BCA38" i="9" s="1"/>
  <c r="BCA39" i="9" s="1"/>
  <c r="BCA40" i="9" s="1"/>
  <c r="BCA41" i="9" s="1"/>
  <c r="BCA42" i="9" s="1"/>
  <c r="BCA43" i="9" s="1"/>
  <c r="BCA44" i="9" s="1"/>
  <c r="BCA45" i="9" s="1"/>
  <c r="BCA46" i="9" s="1"/>
  <c r="BCA47" i="9" s="1"/>
  <c r="BCA48" i="9" s="1"/>
  <c r="BCA49" i="9" s="1"/>
  <c r="BCA50" i="9" s="1"/>
  <c r="BCA51" i="9" s="1"/>
  <c r="BCA52" i="9" s="1"/>
  <c r="BCA53" i="9" s="1"/>
  <c r="BCA54" i="9" s="1"/>
  <c r="BCA55" i="9" s="1"/>
  <c r="BCA56" i="9" s="1"/>
  <c r="BCA57" i="9" s="1"/>
  <c r="BCA58" i="9" s="1"/>
  <c r="BCA59" i="9" s="1"/>
  <c r="BCA60" i="9" s="1"/>
  <c r="BCA61" i="9" s="1"/>
  <c r="BCA62" i="9" s="1"/>
  <c r="BCA63" i="9" s="1"/>
  <c r="BCA64" i="9" s="1"/>
  <c r="BCA65" i="9" s="1"/>
  <c r="BCA66" i="9" s="1"/>
  <c r="BCA67" i="9" s="1"/>
  <c r="BCA68" i="9" s="1"/>
  <c r="BCA69" i="9" s="1"/>
  <c r="BCA70" i="9" s="1"/>
  <c r="BCA71" i="9" s="1"/>
  <c r="BCA72" i="9" s="1"/>
  <c r="BCA73" i="9" s="1"/>
  <c r="BCA74" i="9" s="1"/>
  <c r="BCA75" i="9" s="1"/>
  <c r="BCA76" i="9" s="1"/>
  <c r="BCA77" i="9" s="1"/>
  <c r="BCA78" i="9" s="1"/>
  <c r="BCA79" i="9" s="1"/>
  <c r="BCA80" i="9" s="1"/>
  <c r="BCA81" i="9" s="1"/>
  <c r="BCA82" i="9" s="1"/>
  <c r="BCA83" i="9" s="1"/>
  <c r="BCA84" i="9" s="1"/>
  <c r="BCA85" i="9" s="1"/>
  <c r="BCA86" i="9" s="1"/>
  <c r="BCA87" i="9" s="1"/>
  <c r="BCA88" i="9" s="1"/>
  <c r="BCA89" i="9" s="1"/>
  <c r="BCA90" i="9" s="1"/>
  <c r="BCA91" i="9" s="1"/>
  <c r="BCA92" i="9" s="1"/>
  <c r="BCA93" i="9" s="1"/>
  <c r="BCA94" i="9" s="1"/>
  <c r="BCA95" i="9" s="1"/>
  <c r="BCA96" i="9" s="1"/>
  <c r="BCA97" i="9" s="1"/>
  <c r="BCA98" i="9" s="1"/>
  <c r="BCA99" i="9" s="1"/>
  <c r="BCA100" i="9" s="1"/>
  <c r="BCA101" i="9" s="1"/>
  <c r="BCA102" i="9" s="1"/>
  <c r="BCA103" i="9" s="1"/>
  <c r="BCA104" i="9" s="1"/>
  <c r="BCA105" i="9" s="1"/>
  <c r="BCA106" i="9" s="1"/>
  <c r="BCA107" i="9" s="1"/>
  <c r="BCA108" i="9" s="1"/>
  <c r="BCA109" i="9" s="1"/>
  <c r="BCA110" i="9" s="1"/>
  <c r="BCA111" i="9" s="1"/>
  <c r="BBY3" i="9"/>
  <c r="BBS3" i="9"/>
  <c r="BBR3" i="9"/>
  <c r="BBS4" i="9" s="1"/>
  <c r="BBP3" i="9"/>
  <c r="BBP4" i="9" s="1"/>
  <c r="BBP5" i="9" s="1"/>
  <c r="BBP6" i="9" s="1"/>
  <c r="BBP7" i="9" s="1"/>
  <c r="BBP8" i="9" s="1"/>
  <c r="BBP9" i="9" s="1"/>
  <c r="BBP10" i="9" s="1"/>
  <c r="BBP11" i="9" s="1"/>
  <c r="BBP12" i="9" s="1"/>
  <c r="BBP13" i="9" s="1"/>
  <c r="BBP14" i="9" s="1"/>
  <c r="BBP15" i="9" s="1"/>
  <c r="BBP16" i="9" s="1"/>
  <c r="BBP17" i="9" s="1"/>
  <c r="BBP18" i="9" s="1"/>
  <c r="BBP19" i="9" s="1"/>
  <c r="BBP20" i="9" s="1"/>
  <c r="BBP21" i="9" s="1"/>
  <c r="BBP22" i="9" s="1"/>
  <c r="BBP23" i="9" s="1"/>
  <c r="BBP24" i="9" s="1"/>
  <c r="BBP25" i="9" s="1"/>
  <c r="BBP26" i="9" s="1"/>
  <c r="BBP27" i="9" s="1"/>
  <c r="BBP28" i="9" s="1"/>
  <c r="BBP29" i="9" s="1"/>
  <c r="BBP30" i="9" s="1"/>
  <c r="BBP31" i="9" s="1"/>
  <c r="BBP32" i="9" s="1"/>
  <c r="BBP33" i="9" s="1"/>
  <c r="BBP34" i="9" s="1"/>
  <c r="BBP35" i="9" s="1"/>
  <c r="BBP36" i="9" s="1"/>
  <c r="BBP37" i="9" s="1"/>
  <c r="BBP38" i="9" s="1"/>
  <c r="BBP39" i="9" s="1"/>
  <c r="BBP40" i="9" s="1"/>
  <c r="BBP41" i="9" s="1"/>
  <c r="BBP42" i="9" s="1"/>
  <c r="BBP43" i="9" s="1"/>
  <c r="BBP44" i="9" s="1"/>
  <c r="BBP45" i="9" s="1"/>
  <c r="BBP46" i="9" s="1"/>
  <c r="BBP47" i="9" s="1"/>
  <c r="BBP48" i="9" s="1"/>
  <c r="BBP49" i="9" s="1"/>
  <c r="BBP50" i="9" s="1"/>
  <c r="BBP51" i="9" s="1"/>
  <c r="BBP52" i="9" s="1"/>
  <c r="BBP53" i="9" s="1"/>
  <c r="BBP54" i="9" s="1"/>
  <c r="BBP55" i="9" s="1"/>
  <c r="BBP56" i="9" s="1"/>
  <c r="BBP57" i="9" s="1"/>
  <c r="BBP58" i="9" s="1"/>
  <c r="BBP59" i="9" s="1"/>
  <c r="BBP60" i="9" s="1"/>
  <c r="BBP61" i="9" s="1"/>
  <c r="BBP62" i="9" s="1"/>
  <c r="BBP63" i="9" s="1"/>
  <c r="BBP64" i="9" s="1"/>
  <c r="BBP65" i="9" s="1"/>
  <c r="BBP66" i="9" s="1"/>
  <c r="BBP67" i="9" s="1"/>
  <c r="BBP68" i="9" s="1"/>
  <c r="BBP69" i="9" s="1"/>
  <c r="BBP70" i="9" s="1"/>
  <c r="BBP71" i="9" s="1"/>
  <c r="BBP72" i="9" s="1"/>
  <c r="BBP73" i="9" s="1"/>
  <c r="BBP74" i="9" s="1"/>
  <c r="BBP75" i="9" s="1"/>
  <c r="BBP76" i="9" s="1"/>
  <c r="BBP77" i="9" s="1"/>
  <c r="BBP78" i="9" s="1"/>
  <c r="BBP79" i="9" s="1"/>
  <c r="BBP80" i="9" s="1"/>
  <c r="BBP81" i="9" s="1"/>
  <c r="BBP82" i="9" s="1"/>
  <c r="BBP83" i="9" s="1"/>
  <c r="BBP84" i="9" s="1"/>
  <c r="BBP85" i="9" s="1"/>
  <c r="BBP86" i="9" s="1"/>
  <c r="BBP87" i="9" s="1"/>
  <c r="BBP88" i="9" s="1"/>
  <c r="BBP89" i="9" s="1"/>
  <c r="BBP90" i="9" s="1"/>
  <c r="BBP91" i="9" s="1"/>
  <c r="BBP92" i="9" s="1"/>
  <c r="BBP93" i="9" s="1"/>
  <c r="BBP94" i="9" s="1"/>
  <c r="BBP95" i="9" s="1"/>
  <c r="BBP96" i="9" s="1"/>
  <c r="BBP97" i="9" s="1"/>
  <c r="BBP98" i="9" s="1"/>
  <c r="BBP99" i="9" s="1"/>
  <c r="BBP100" i="9" s="1"/>
  <c r="BBP101" i="9" s="1"/>
  <c r="BBP102" i="9" s="1"/>
  <c r="BBP103" i="9" s="1"/>
  <c r="BBP104" i="9" s="1"/>
  <c r="BBP105" i="9" s="1"/>
  <c r="BBP106" i="9" s="1"/>
  <c r="BBP107" i="9" s="1"/>
  <c r="BBP108" i="9" s="1"/>
  <c r="BBP109" i="9" s="1"/>
  <c r="BBP110" i="9" s="1"/>
  <c r="BBP111" i="9" s="1"/>
  <c r="BBN3" i="9"/>
  <c r="BBH3" i="9"/>
  <c r="BBG3" i="9"/>
  <c r="BBH4" i="9" s="1"/>
  <c r="BBE3" i="9"/>
  <c r="BBE4" i="9" s="1"/>
  <c r="BBE5" i="9" s="1"/>
  <c r="BBE6" i="9" s="1"/>
  <c r="BBE7" i="9" s="1"/>
  <c r="BBE8" i="9" s="1"/>
  <c r="BBE9" i="9" s="1"/>
  <c r="BBE10" i="9" s="1"/>
  <c r="BBE11" i="9" s="1"/>
  <c r="BBE12" i="9" s="1"/>
  <c r="BBE13" i="9" s="1"/>
  <c r="BBE14" i="9" s="1"/>
  <c r="BBE15" i="9" s="1"/>
  <c r="BBE16" i="9" s="1"/>
  <c r="BBE17" i="9" s="1"/>
  <c r="BBE18" i="9" s="1"/>
  <c r="BBE19" i="9" s="1"/>
  <c r="BBE20" i="9" s="1"/>
  <c r="BBE21" i="9" s="1"/>
  <c r="BBE22" i="9" s="1"/>
  <c r="BBE23" i="9" s="1"/>
  <c r="BBE24" i="9" s="1"/>
  <c r="BBE25" i="9" s="1"/>
  <c r="BBE26" i="9" s="1"/>
  <c r="BBE27" i="9" s="1"/>
  <c r="BBE28" i="9" s="1"/>
  <c r="BBE29" i="9" s="1"/>
  <c r="BBE30" i="9" s="1"/>
  <c r="BBE31" i="9" s="1"/>
  <c r="BBE32" i="9" s="1"/>
  <c r="BBE33" i="9" s="1"/>
  <c r="BBE34" i="9" s="1"/>
  <c r="BBE35" i="9" s="1"/>
  <c r="BBE36" i="9" s="1"/>
  <c r="BBE37" i="9" s="1"/>
  <c r="BBE38" i="9" s="1"/>
  <c r="BBE39" i="9" s="1"/>
  <c r="BBE40" i="9" s="1"/>
  <c r="BBE41" i="9" s="1"/>
  <c r="BBE42" i="9" s="1"/>
  <c r="BBE43" i="9" s="1"/>
  <c r="BBE44" i="9" s="1"/>
  <c r="BBE45" i="9" s="1"/>
  <c r="BBE46" i="9" s="1"/>
  <c r="BBE47" i="9" s="1"/>
  <c r="BBE48" i="9" s="1"/>
  <c r="BBE49" i="9" s="1"/>
  <c r="BBE50" i="9" s="1"/>
  <c r="BBE51" i="9" s="1"/>
  <c r="BBE52" i="9" s="1"/>
  <c r="BBE53" i="9" s="1"/>
  <c r="BBE54" i="9" s="1"/>
  <c r="BBE55" i="9" s="1"/>
  <c r="BBE56" i="9" s="1"/>
  <c r="BBE57" i="9" s="1"/>
  <c r="BBE58" i="9" s="1"/>
  <c r="BBE59" i="9" s="1"/>
  <c r="BBE60" i="9" s="1"/>
  <c r="BBE61" i="9" s="1"/>
  <c r="BBE62" i="9" s="1"/>
  <c r="BBE63" i="9" s="1"/>
  <c r="BBE64" i="9" s="1"/>
  <c r="BBE65" i="9" s="1"/>
  <c r="BBE66" i="9" s="1"/>
  <c r="BBE67" i="9" s="1"/>
  <c r="BBE68" i="9" s="1"/>
  <c r="BBE69" i="9" s="1"/>
  <c r="BBE70" i="9" s="1"/>
  <c r="BBE71" i="9" s="1"/>
  <c r="BBE72" i="9" s="1"/>
  <c r="BBE73" i="9" s="1"/>
  <c r="BBE74" i="9" s="1"/>
  <c r="BBE75" i="9" s="1"/>
  <c r="BBE76" i="9" s="1"/>
  <c r="BBE77" i="9" s="1"/>
  <c r="BBE78" i="9" s="1"/>
  <c r="BBE79" i="9" s="1"/>
  <c r="BBE80" i="9" s="1"/>
  <c r="BBE81" i="9" s="1"/>
  <c r="BBE82" i="9" s="1"/>
  <c r="BBE83" i="9" s="1"/>
  <c r="BBE84" i="9" s="1"/>
  <c r="BBE85" i="9" s="1"/>
  <c r="BBE86" i="9" s="1"/>
  <c r="BBE87" i="9" s="1"/>
  <c r="BBE88" i="9" s="1"/>
  <c r="BBE89" i="9" s="1"/>
  <c r="BBE90" i="9" s="1"/>
  <c r="BBE91" i="9" s="1"/>
  <c r="BBE92" i="9" s="1"/>
  <c r="BBE93" i="9" s="1"/>
  <c r="BBE94" i="9" s="1"/>
  <c r="BBE95" i="9" s="1"/>
  <c r="BBE96" i="9" s="1"/>
  <c r="BBE97" i="9" s="1"/>
  <c r="BBE98" i="9" s="1"/>
  <c r="BBE99" i="9" s="1"/>
  <c r="BBE100" i="9" s="1"/>
  <c r="BBE101" i="9" s="1"/>
  <c r="BBE102" i="9" s="1"/>
  <c r="BBE103" i="9" s="1"/>
  <c r="BBE104" i="9" s="1"/>
  <c r="BBE105" i="9" s="1"/>
  <c r="BBE106" i="9" s="1"/>
  <c r="BBE107" i="9" s="1"/>
  <c r="BBE108" i="9" s="1"/>
  <c r="BBE109" i="9" s="1"/>
  <c r="BBE110" i="9" s="1"/>
  <c r="BBE111" i="9" s="1"/>
  <c r="BBC3" i="9"/>
  <c r="BAW3" i="9"/>
  <c r="BAV3" i="9"/>
  <c r="BAW4" i="9" s="1"/>
  <c r="BAT3" i="9"/>
  <c r="BAT4" i="9" s="1"/>
  <c r="BAT5" i="9" s="1"/>
  <c r="BAT6" i="9" s="1"/>
  <c r="BAT7" i="9" s="1"/>
  <c r="BAT8" i="9" s="1"/>
  <c r="BAT9" i="9" s="1"/>
  <c r="BAT10" i="9" s="1"/>
  <c r="BAT11" i="9" s="1"/>
  <c r="BAT12" i="9" s="1"/>
  <c r="BAT13" i="9" s="1"/>
  <c r="BAT14" i="9" s="1"/>
  <c r="BAT15" i="9" s="1"/>
  <c r="BAT16" i="9" s="1"/>
  <c r="BAT17" i="9" s="1"/>
  <c r="BAT18" i="9" s="1"/>
  <c r="BAT19" i="9" s="1"/>
  <c r="BAT20" i="9" s="1"/>
  <c r="BAT21" i="9" s="1"/>
  <c r="BAT22" i="9" s="1"/>
  <c r="BAT23" i="9" s="1"/>
  <c r="BAT24" i="9" s="1"/>
  <c r="BAT25" i="9" s="1"/>
  <c r="BAT26" i="9" s="1"/>
  <c r="BAT27" i="9" s="1"/>
  <c r="BAT28" i="9" s="1"/>
  <c r="BAT29" i="9" s="1"/>
  <c r="BAT30" i="9" s="1"/>
  <c r="BAT31" i="9" s="1"/>
  <c r="BAT32" i="9" s="1"/>
  <c r="BAT33" i="9" s="1"/>
  <c r="BAT34" i="9" s="1"/>
  <c r="BAT35" i="9" s="1"/>
  <c r="BAT36" i="9" s="1"/>
  <c r="BAT37" i="9" s="1"/>
  <c r="BAT38" i="9" s="1"/>
  <c r="BAT39" i="9" s="1"/>
  <c r="BAT40" i="9" s="1"/>
  <c r="BAT41" i="9" s="1"/>
  <c r="BAT42" i="9" s="1"/>
  <c r="BAT43" i="9" s="1"/>
  <c r="BAT44" i="9" s="1"/>
  <c r="BAT45" i="9" s="1"/>
  <c r="BAT46" i="9" s="1"/>
  <c r="BAT47" i="9" s="1"/>
  <c r="BAT48" i="9" s="1"/>
  <c r="BAT49" i="9" s="1"/>
  <c r="BAT50" i="9" s="1"/>
  <c r="BAT51" i="9" s="1"/>
  <c r="BAT52" i="9" s="1"/>
  <c r="BAT53" i="9" s="1"/>
  <c r="BAT54" i="9" s="1"/>
  <c r="BAT55" i="9" s="1"/>
  <c r="BAT56" i="9" s="1"/>
  <c r="BAT57" i="9" s="1"/>
  <c r="BAT58" i="9" s="1"/>
  <c r="BAT59" i="9" s="1"/>
  <c r="BAT60" i="9" s="1"/>
  <c r="BAT61" i="9" s="1"/>
  <c r="BAT62" i="9" s="1"/>
  <c r="BAT63" i="9" s="1"/>
  <c r="BAT64" i="9" s="1"/>
  <c r="BAT65" i="9" s="1"/>
  <c r="BAT66" i="9" s="1"/>
  <c r="BAT67" i="9" s="1"/>
  <c r="BAT68" i="9" s="1"/>
  <c r="BAT69" i="9" s="1"/>
  <c r="BAT70" i="9" s="1"/>
  <c r="BAT71" i="9" s="1"/>
  <c r="BAT72" i="9" s="1"/>
  <c r="BAT73" i="9" s="1"/>
  <c r="BAT74" i="9" s="1"/>
  <c r="BAT75" i="9" s="1"/>
  <c r="BAT76" i="9" s="1"/>
  <c r="BAT77" i="9" s="1"/>
  <c r="BAT78" i="9" s="1"/>
  <c r="BAT79" i="9" s="1"/>
  <c r="BAT80" i="9" s="1"/>
  <c r="BAT81" i="9" s="1"/>
  <c r="BAT82" i="9" s="1"/>
  <c r="BAT83" i="9" s="1"/>
  <c r="BAT84" i="9" s="1"/>
  <c r="BAT85" i="9" s="1"/>
  <c r="BAT86" i="9" s="1"/>
  <c r="BAT87" i="9" s="1"/>
  <c r="BAT88" i="9" s="1"/>
  <c r="BAT89" i="9" s="1"/>
  <c r="BAT90" i="9" s="1"/>
  <c r="BAT91" i="9" s="1"/>
  <c r="BAT92" i="9" s="1"/>
  <c r="BAT93" i="9" s="1"/>
  <c r="BAT94" i="9" s="1"/>
  <c r="BAT95" i="9" s="1"/>
  <c r="BAT96" i="9" s="1"/>
  <c r="BAT97" i="9" s="1"/>
  <c r="BAT98" i="9" s="1"/>
  <c r="BAT99" i="9" s="1"/>
  <c r="BAT100" i="9" s="1"/>
  <c r="BAT101" i="9" s="1"/>
  <c r="BAT102" i="9" s="1"/>
  <c r="BAT103" i="9" s="1"/>
  <c r="BAT104" i="9" s="1"/>
  <c r="BAT105" i="9" s="1"/>
  <c r="BAT106" i="9" s="1"/>
  <c r="BAT107" i="9" s="1"/>
  <c r="BAT108" i="9" s="1"/>
  <c r="BAT109" i="9" s="1"/>
  <c r="BAT110" i="9" s="1"/>
  <c r="BAT111" i="9" s="1"/>
  <c r="BAR3" i="9"/>
  <c r="BAL3" i="9"/>
  <c r="BAK3" i="9"/>
  <c r="BAL4" i="9" s="1"/>
  <c r="BAI3" i="9"/>
  <c r="BAI4" i="9" s="1"/>
  <c r="BAI5" i="9" s="1"/>
  <c r="BAI6" i="9" s="1"/>
  <c r="BAI7" i="9" s="1"/>
  <c r="BAI8" i="9" s="1"/>
  <c r="BAI9" i="9" s="1"/>
  <c r="BAI10" i="9" s="1"/>
  <c r="BAI11" i="9" s="1"/>
  <c r="BAI12" i="9" s="1"/>
  <c r="BAI13" i="9" s="1"/>
  <c r="BAI14" i="9" s="1"/>
  <c r="BAI15" i="9" s="1"/>
  <c r="BAI16" i="9" s="1"/>
  <c r="BAI17" i="9" s="1"/>
  <c r="BAI18" i="9" s="1"/>
  <c r="BAI19" i="9" s="1"/>
  <c r="BAI20" i="9" s="1"/>
  <c r="BAI21" i="9" s="1"/>
  <c r="BAI22" i="9" s="1"/>
  <c r="BAI23" i="9" s="1"/>
  <c r="BAI24" i="9" s="1"/>
  <c r="BAI25" i="9" s="1"/>
  <c r="BAI26" i="9" s="1"/>
  <c r="BAI27" i="9" s="1"/>
  <c r="BAI28" i="9" s="1"/>
  <c r="BAI29" i="9" s="1"/>
  <c r="BAI30" i="9" s="1"/>
  <c r="BAI31" i="9" s="1"/>
  <c r="BAI32" i="9" s="1"/>
  <c r="BAI33" i="9" s="1"/>
  <c r="BAI34" i="9" s="1"/>
  <c r="BAI35" i="9" s="1"/>
  <c r="BAI36" i="9" s="1"/>
  <c r="BAI37" i="9" s="1"/>
  <c r="BAI38" i="9" s="1"/>
  <c r="BAI39" i="9" s="1"/>
  <c r="BAI40" i="9" s="1"/>
  <c r="BAI41" i="9" s="1"/>
  <c r="BAI42" i="9" s="1"/>
  <c r="BAI43" i="9" s="1"/>
  <c r="BAI44" i="9" s="1"/>
  <c r="BAI45" i="9" s="1"/>
  <c r="BAI46" i="9" s="1"/>
  <c r="BAI47" i="9" s="1"/>
  <c r="BAI48" i="9" s="1"/>
  <c r="BAI49" i="9" s="1"/>
  <c r="BAI50" i="9" s="1"/>
  <c r="BAI51" i="9" s="1"/>
  <c r="BAI52" i="9" s="1"/>
  <c r="BAI53" i="9" s="1"/>
  <c r="BAI54" i="9" s="1"/>
  <c r="BAI55" i="9" s="1"/>
  <c r="BAI56" i="9" s="1"/>
  <c r="BAI57" i="9" s="1"/>
  <c r="BAI58" i="9" s="1"/>
  <c r="BAI59" i="9" s="1"/>
  <c r="BAI60" i="9" s="1"/>
  <c r="BAI61" i="9" s="1"/>
  <c r="BAI62" i="9" s="1"/>
  <c r="BAI63" i="9" s="1"/>
  <c r="BAI64" i="9" s="1"/>
  <c r="BAI65" i="9" s="1"/>
  <c r="BAI66" i="9" s="1"/>
  <c r="BAI67" i="9" s="1"/>
  <c r="BAI68" i="9" s="1"/>
  <c r="BAI69" i="9" s="1"/>
  <c r="BAI70" i="9" s="1"/>
  <c r="BAI71" i="9" s="1"/>
  <c r="BAI72" i="9" s="1"/>
  <c r="BAI73" i="9" s="1"/>
  <c r="BAI74" i="9" s="1"/>
  <c r="BAI75" i="9" s="1"/>
  <c r="BAI76" i="9" s="1"/>
  <c r="BAI77" i="9" s="1"/>
  <c r="BAI78" i="9" s="1"/>
  <c r="BAI79" i="9" s="1"/>
  <c r="BAI80" i="9" s="1"/>
  <c r="BAI81" i="9" s="1"/>
  <c r="BAI82" i="9" s="1"/>
  <c r="BAI83" i="9" s="1"/>
  <c r="BAI84" i="9" s="1"/>
  <c r="BAI85" i="9" s="1"/>
  <c r="BAI86" i="9" s="1"/>
  <c r="BAI87" i="9" s="1"/>
  <c r="BAI88" i="9" s="1"/>
  <c r="BAI89" i="9" s="1"/>
  <c r="BAI90" i="9" s="1"/>
  <c r="BAI91" i="9" s="1"/>
  <c r="BAI92" i="9" s="1"/>
  <c r="BAI93" i="9" s="1"/>
  <c r="BAI94" i="9" s="1"/>
  <c r="BAI95" i="9" s="1"/>
  <c r="BAI96" i="9" s="1"/>
  <c r="BAI97" i="9" s="1"/>
  <c r="BAI98" i="9" s="1"/>
  <c r="BAI99" i="9" s="1"/>
  <c r="BAI100" i="9" s="1"/>
  <c r="BAI101" i="9" s="1"/>
  <c r="BAI102" i="9" s="1"/>
  <c r="BAI103" i="9" s="1"/>
  <c r="BAI104" i="9" s="1"/>
  <c r="BAI105" i="9" s="1"/>
  <c r="BAI106" i="9" s="1"/>
  <c r="BAI107" i="9" s="1"/>
  <c r="BAI108" i="9" s="1"/>
  <c r="BAI109" i="9" s="1"/>
  <c r="BAI110" i="9" s="1"/>
  <c r="BAI111" i="9" s="1"/>
  <c r="BAG3" i="9"/>
  <c r="BAA3" i="9"/>
  <c r="AZZ3" i="9"/>
  <c r="BAA4" i="9" s="1"/>
  <c r="AZX3" i="9"/>
  <c r="AZX4" i="9" s="1"/>
  <c r="AZX5" i="9" s="1"/>
  <c r="AZX6" i="9" s="1"/>
  <c r="AZX7" i="9" s="1"/>
  <c r="AZX8" i="9" s="1"/>
  <c r="AZX9" i="9" s="1"/>
  <c r="AZX10" i="9" s="1"/>
  <c r="AZX11" i="9" s="1"/>
  <c r="AZX12" i="9" s="1"/>
  <c r="AZX13" i="9" s="1"/>
  <c r="AZX14" i="9" s="1"/>
  <c r="AZX15" i="9" s="1"/>
  <c r="AZX16" i="9" s="1"/>
  <c r="AZX17" i="9" s="1"/>
  <c r="AZX18" i="9" s="1"/>
  <c r="AZX19" i="9" s="1"/>
  <c r="AZX20" i="9" s="1"/>
  <c r="AZX21" i="9" s="1"/>
  <c r="AZX22" i="9" s="1"/>
  <c r="AZX23" i="9" s="1"/>
  <c r="AZX24" i="9" s="1"/>
  <c r="AZX25" i="9" s="1"/>
  <c r="AZX26" i="9" s="1"/>
  <c r="AZX27" i="9" s="1"/>
  <c r="AZX28" i="9" s="1"/>
  <c r="AZX29" i="9" s="1"/>
  <c r="AZX30" i="9" s="1"/>
  <c r="AZX31" i="9" s="1"/>
  <c r="AZX32" i="9" s="1"/>
  <c r="AZX33" i="9" s="1"/>
  <c r="AZX34" i="9" s="1"/>
  <c r="AZX35" i="9" s="1"/>
  <c r="AZX36" i="9" s="1"/>
  <c r="AZX37" i="9" s="1"/>
  <c r="AZX38" i="9" s="1"/>
  <c r="AZX39" i="9" s="1"/>
  <c r="AZX40" i="9" s="1"/>
  <c r="AZX41" i="9" s="1"/>
  <c r="AZX42" i="9" s="1"/>
  <c r="AZX43" i="9" s="1"/>
  <c r="AZX44" i="9" s="1"/>
  <c r="AZX45" i="9" s="1"/>
  <c r="AZX46" i="9" s="1"/>
  <c r="AZX47" i="9" s="1"/>
  <c r="AZX48" i="9" s="1"/>
  <c r="AZX49" i="9" s="1"/>
  <c r="AZX50" i="9" s="1"/>
  <c r="AZX51" i="9" s="1"/>
  <c r="AZX52" i="9" s="1"/>
  <c r="AZX53" i="9" s="1"/>
  <c r="AZX54" i="9" s="1"/>
  <c r="AZX55" i="9" s="1"/>
  <c r="AZX56" i="9" s="1"/>
  <c r="AZX57" i="9" s="1"/>
  <c r="AZX58" i="9" s="1"/>
  <c r="AZX59" i="9" s="1"/>
  <c r="AZX60" i="9" s="1"/>
  <c r="AZX61" i="9" s="1"/>
  <c r="AZX62" i="9" s="1"/>
  <c r="AZX63" i="9" s="1"/>
  <c r="AZX64" i="9" s="1"/>
  <c r="AZX65" i="9" s="1"/>
  <c r="AZX66" i="9" s="1"/>
  <c r="AZX67" i="9" s="1"/>
  <c r="AZX68" i="9" s="1"/>
  <c r="AZX69" i="9" s="1"/>
  <c r="AZX70" i="9" s="1"/>
  <c r="AZX71" i="9" s="1"/>
  <c r="AZX72" i="9" s="1"/>
  <c r="AZX73" i="9" s="1"/>
  <c r="AZX74" i="9" s="1"/>
  <c r="AZX75" i="9" s="1"/>
  <c r="AZX76" i="9" s="1"/>
  <c r="AZX77" i="9" s="1"/>
  <c r="AZX78" i="9" s="1"/>
  <c r="AZX79" i="9" s="1"/>
  <c r="AZX80" i="9" s="1"/>
  <c r="AZX81" i="9" s="1"/>
  <c r="AZX82" i="9" s="1"/>
  <c r="AZX83" i="9" s="1"/>
  <c r="AZX84" i="9" s="1"/>
  <c r="AZX85" i="9" s="1"/>
  <c r="AZX86" i="9" s="1"/>
  <c r="AZX87" i="9" s="1"/>
  <c r="AZX88" i="9" s="1"/>
  <c r="AZX89" i="9" s="1"/>
  <c r="AZX90" i="9" s="1"/>
  <c r="AZX91" i="9" s="1"/>
  <c r="AZX92" i="9" s="1"/>
  <c r="AZX93" i="9" s="1"/>
  <c r="AZX94" i="9" s="1"/>
  <c r="AZX95" i="9" s="1"/>
  <c r="AZX96" i="9" s="1"/>
  <c r="AZX97" i="9" s="1"/>
  <c r="AZX98" i="9" s="1"/>
  <c r="AZX99" i="9" s="1"/>
  <c r="AZX100" i="9" s="1"/>
  <c r="AZX101" i="9" s="1"/>
  <c r="AZX102" i="9" s="1"/>
  <c r="AZX103" i="9" s="1"/>
  <c r="AZX104" i="9" s="1"/>
  <c r="AZX105" i="9" s="1"/>
  <c r="AZX106" i="9" s="1"/>
  <c r="AZX107" i="9" s="1"/>
  <c r="AZX108" i="9" s="1"/>
  <c r="AZX109" i="9" s="1"/>
  <c r="AZX110" i="9" s="1"/>
  <c r="AZX111" i="9" s="1"/>
  <c r="AZV3" i="9"/>
  <c r="AZP3" i="9"/>
  <c r="AZO3" i="9"/>
  <c r="AZP4" i="9" s="1"/>
  <c r="AZM3" i="9"/>
  <c r="AZM4" i="9" s="1"/>
  <c r="AZM5" i="9" s="1"/>
  <c r="AZM6" i="9" s="1"/>
  <c r="AZM7" i="9" s="1"/>
  <c r="AZM8" i="9" s="1"/>
  <c r="AZM9" i="9" s="1"/>
  <c r="AZM10" i="9" s="1"/>
  <c r="AZM11" i="9" s="1"/>
  <c r="AZM12" i="9" s="1"/>
  <c r="AZM13" i="9" s="1"/>
  <c r="AZM14" i="9" s="1"/>
  <c r="AZM15" i="9" s="1"/>
  <c r="AZM16" i="9" s="1"/>
  <c r="AZM17" i="9" s="1"/>
  <c r="AZM18" i="9" s="1"/>
  <c r="AZM19" i="9" s="1"/>
  <c r="AZM20" i="9" s="1"/>
  <c r="AZM21" i="9" s="1"/>
  <c r="AZM22" i="9" s="1"/>
  <c r="AZM23" i="9" s="1"/>
  <c r="AZM24" i="9" s="1"/>
  <c r="AZM25" i="9" s="1"/>
  <c r="AZM26" i="9" s="1"/>
  <c r="AZM27" i="9" s="1"/>
  <c r="AZM28" i="9" s="1"/>
  <c r="AZM29" i="9" s="1"/>
  <c r="AZM30" i="9" s="1"/>
  <c r="AZM31" i="9" s="1"/>
  <c r="AZM32" i="9" s="1"/>
  <c r="AZM33" i="9" s="1"/>
  <c r="AZM34" i="9" s="1"/>
  <c r="AZM35" i="9" s="1"/>
  <c r="AZM36" i="9" s="1"/>
  <c r="AZM37" i="9" s="1"/>
  <c r="AZM38" i="9" s="1"/>
  <c r="AZM39" i="9" s="1"/>
  <c r="AZM40" i="9" s="1"/>
  <c r="AZM41" i="9" s="1"/>
  <c r="AZM42" i="9" s="1"/>
  <c r="AZM43" i="9" s="1"/>
  <c r="AZM44" i="9" s="1"/>
  <c r="AZM45" i="9" s="1"/>
  <c r="AZM46" i="9" s="1"/>
  <c r="AZM47" i="9" s="1"/>
  <c r="AZM48" i="9" s="1"/>
  <c r="AZM49" i="9" s="1"/>
  <c r="AZM50" i="9" s="1"/>
  <c r="AZM51" i="9" s="1"/>
  <c r="AZM52" i="9" s="1"/>
  <c r="AZM53" i="9" s="1"/>
  <c r="AZM54" i="9" s="1"/>
  <c r="AZM55" i="9" s="1"/>
  <c r="AZM56" i="9" s="1"/>
  <c r="AZM57" i="9" s="1"/>
  <c r="AZM58" i="9" s="1"/>
  <c r="AZM59" i="9" s="1"/>
  <c r="AZM60" i="9" s="1"/>
  <c r="AZM61" i="9" s="1"/>
  <c r="AZM62" i="9" s="1"/>
  <c r="AZM63" i="9" s="1"/>
  <c r="AZM64" i="9" s="1"/>
  <c r="AZM65" i="9" s="1"/>
  <c r="AZM66" i="9" s="1"/>
  <c r="AZM67" i="9" s="1"/>
  <c r="AZM68" i="9" s="1"/>
  <c r="AZM69" i="9" s="1"/>
  <c r="AZM70" i="9" s="1"/>
  <c r="AZM71" i="9" s="1"/>
  <c r="AZM72" i="9" s="1"/>
  <c r="AZM73" i="9" s="1"/>
  <c r="AZM74" i="9" s="1"/>
  <c r="AZM75" i="9" s="1"/>
  <c r="AZM76" i="9" s="1"/>
  <c r="AZM77" i="9" s="1"/>
  <c r="AZM78" i="9" s="1"/>
  <c r="AZM79" i="9" s="1"/>
  <c r="AZM80" i="9" s="1"/>
  <c r="AZM81" i="9" s="1"/>
  <c r="AZM82" i="9" s="1"/>
  <c r="AZM83" i="9" s="1"/>
  <c r="AZM84" i="9" s="1"/>
  <c r="AZM85" i="9" s="1"/>
  <c r="AZM86" i="9" s="1"/>
  <c r="AZM87" i="9" s="1"/>
  <c r="AZM88" i="9" s="1"/>
  <c r="AZM89" i="9" s="1"/>
  <c r="AZM90" i="9" s="1"/>
  <c r="AZM91" i="9" s="1"/>
  <c r="AZM92" i="9" s="1"/>
  <c r="AZM93" i="9" s="1"/>
  <c r="AZM94" i="9" s="1"/>
  <c r="AZM95" i="9" s="1"/>
  <c r="AZM96" i="9" s="1"/>
  <c r="AZM97" i="9" s="1"/>
  <c r="AZM98" i="9" s="1"/>
  <c r="AZM99" i="9" s="1"/>
  <c r="AZM100" i="9" s="1"/>
  <c r="AZM101" i="9" s="1"/>
  <c r="AZM102" i="9" s="1"/>
  <c r="AZM103" i="9" s="1"/>
  <c r="AZM104" i="9" s="1"/>
  <c r="AZM105" i="9" s="1"/>
  <c r="AZM106" i="9" s="1"/>
  <c r="AZM107" i="9" s="1"/>
  <c r="AZM108" i="9" s="1"/>
  <c r="AZM109" i="9" s="1"/>
  <c r="AZM110" i="9" s="1"/>
  <c r="AZM111" i="9" s="1"/>
  <c r="AZK3" i="9"/>
  <c r="AZE3" i="9"/>
  <c r="AZD3" i="9"/>
  <c r="AZE4" i="9" s="1"/>
  <c r="AZB3" i="9"/>
  <c r="AZB4" i="9" s="1"/>
  <c r="AZB5" i="9" s="1"/>
  <c r="AZB6" i="9" s="1"/>
  <c r="AZB7" i="9" s="1"/>
  <c r="AZB8" i="9" s="1"/>
  <c r="AZB9" i="9" s="1"/>
  <c r="AZB10" i="9" s="1"/>
  <c r="AZB11" i="9" s="1"/>
  <c r="AZB12" i="9" s="1"/>
  <c r="AZB13" i="9" s="1"/>
  <c r="AZB14" i="9" s="1"/>
  <c r="AZB15" i="9" s="1"/>
  <c r="AZB16" i="9" s="1"/>
  <c r="AZB17" i="9" s="1"/>
  <c r="AZB18" i="9" s="1"/>
  <c r="AZB19" i="9" s="1"/>
  <c r="AZB20" i="9" s="1"/>
  <c r="AZB21" i="9" s="1"/>
  <c r="AZB22" i="9" s="1"/>
  <c r="AZB23" i="9" s="1"/>
  <c r="AZB24" i="9" s="1"/>
  <c r="AZB25" i="9" s="1"/>
  <c r="AZB26" i="9" s="1"/>
  <c r="AZB27" i="9" s="1"/>
  <c r="AZB28" i="9" s="1"/>
  <c r="AZB29" i="9" s="1"/>
  <c r="AZB30" i="9" s="1"/>
  <c r="AZB31" i="9" s="1"/>
  <c r="AZB32" i="9" s="1"/>
  <c r="AZB33" i="9" s="1"/>
  <c r="AZB34" i="9" s="1"/>
  <c r="AZB35" i="9" s="1"/>
  <c r="AZB36" i="9" s="1"/>
  <c r="AZB37" i="9" s="1"/>
  <c r="AZB38" i="9" s="1"/>
  <c r="AZB39" i="9" s="1"/>
  <c r="AZB40" i="9" s="1"/>
  <c r="AZB41" i="9" s="1"/>
  <c r="AZB42" i="9" s="1"/>
  <c r="AZB43" i="9" s="1"/>
  <c r="AZB44" i="9" s="1"/>
  <c r="AZB45" i="9" s="1"/>
  <c r="AZB46" i="9" s="1"/>
  <c r="AZB47" i="9" s="1"/>
  <c r="AZB48" i="9" s="1"/>
  <c r="AZB49" i="9" s="1"/>
  <c r="AZB50" i="9" s="1"/>
  <c r="AZB51" i="9" s="1"/>
  <c r="AZB52" i="9" s="1"/>
  <c r="AZB53" i="9" s="1"/>
  <c r="AZB54" i="9" s="1"/>
  <c r="AZB55" i="9" s="1"/>
  <c r="AZB56" i="9" s="1"/>
  <c r="AZB57" i="9" s="1"/>
  <c r="AZB58" i="9" s="1"/>
  <c r="AZB59" i="9" s="1"/>
  <c r="AZB60" i="9" s="1"/>
  <c r="AZB61" i="9" s="1"/>
  <c r="AZB62" i="9" s="1"/>
  <c r="AZB63" i="9" s="1"/>
  <c r="AZB64" i="9" s="1"/>
  <c r="AZB65" i="9" s="1"/>
  <c r="AZB66" i="9" s="1"/>
  <c r="AZB67" i="9" s="1"/>
  <c r="AZB68" i="9" s="1"/>
  <c r="AZB69" i="9" s="1"/>
  <c r="AZB70" i="9" s="1"/>
  <c r="AZB71" i="9" s="1"/>
  <c r="AZB72" i="9" s="1"/>
  <c r="AZB73" i="9" s="1"/>
  <c r="AZB74" i="9" s="1"/>
  <c r="AZB75" i="9" s="1"/>
  <c r="AZB76" i="9" s="1"/>
  <c r="AZB77" i="9" s="1"/>
  <c r="AZB78" i="9" s="1"/>
  <c r="AZB79" i="9" s="1"/>
  <c r="AZB80" i="9" s="1"/>
  <c r="AZB81" i="9" s="1"/>
  <c r="AZB82" i="9" s="1"/>
  <c r="AZB83" i="9" s="1"/>
  <c r="AZB84" i="9" s="1"/>
  <c r="AZB85" i="9" s="1"/>
  <c r="AZB86" i="9" s="1"/>
  <c r="AZB87" i="9" s="1"/>
  <c r="AZB88" i="9" s="1"/>
  <c r="AZB89" i="9" s="1"/>
  <c r="AZB90" i="9" s="1"/>
  <c r="AZB91" i="9" s="1"/>
  <c r="AZB92" i="9" s="1"/>
  <c r="AZB93" i="9" s="1"/>
  <c r="AZB94" i="9" s="1"/>
  <c r="AZB95" i="9" s="1"/>
  <c r="AZB96" i="9" s="1"/>
  <c r="AZB97" i="9" s="1"/>
  <c r="AZB98" i="9" s="1"/>
  <c r="AZB99" i="9" s="1"/>
  <c r="AZB100" i="9" s="1"/>
  <c r="AZB101" i="9" s="1"/>
  <c r="AZB102" i="9" s="1"/>
  <c r="AZB103" i="9" s="1"/>
  <c r="AZB104" i="9" s="1"/>
  <c r="AZB105" i="9" s="1"/>
  <c r="AZB106" i="9" s="1"/>
  <c r="AZB107" i="9" s="1"/>
  <c r="AZB108" i="9" s="1"/>
  <c r="AZB109" i="9" s="1"/>
  <c r="AZB110" i="9" s="1"/>
  <c r="AZB111" i="9" s="1"/>
  <c r="AYZ3" i="9"/>
  <c r="AYT3" i="9"/>
  <c r="AYS3" i="9"/>
  <c r="AYT4" i="9" s="1"/>
  <c r="AYQ3" i="9"/>
  <c r="AYQ4" i="9" s="1"/>
  <c r="AYQ5" i="9" s="1"/>
  <c r="AYQ6" i="9" s="1"/>
  <c r="AYQ7" i="9" s="1"/>
  <c r="AYQ8" i="9" s="1"/>
  <c r="AYQ9" i="9" s="1"/>
  <c r="AYQ10" i="9" s="1"/>
  <c r="AYQ11" i="9" s="1"/>
  <c r="AYQ12" i="9" s="1"/>
  <c r="AYQ13" i="9" s="1"/>
  <c r="AYQ14" i="9" s="1"/>
  <c r="AYQ15" i="9" s="1"/>
  <c r="AYQ16" i="9" s="1"/>
  <c r="AYQ17" i="9" s="1"/>
  <c r="AYQ18" i="9" s="1"/>
  <c r="AYQ19" i="9" s="1"/>
  <c r="AYQ20" i="9" s="1"/>
  <c r="AYQ21" i="9" s="1"/>
  <c r="AYQ22" i="9" s="1"/>
  <c r="AYQ23" i="9" s="1"/>
  <c r="AYQ24" i="9" s="1"/>
  <c r="AYQ25" i="9" s="1"/>
  <c r="AYQ26" i="9" s="1"/>
  <c r="AYQ27" i="9" s="1"/>
  <c r="AYQ28" i="9" s="1"/>
  <c r="AYQ29" i="9" s="1"/>
  <c r="AYQ30" i="9" s="1"/>
  <c r="AYQ31" i="9" s="1"/>
  <c r="AYQ32" i="9" s="1"/>
  <c r="AYQ33" i="9" s="1"/>
  <c r="AYQ34" i="9" s="1"/>
  <c r="AYQ35" i="9" s="1"/>
  <c r="AYQ36" i="9" s="1"/>
  <c r="AYQ37" i="9" s="1"/>
  <c r="AYQ38" i="9" s="1"/>
  <c r="AYQ39" i="9" s="1"/>
  <c r="AYQ40" i="9" s="1"/>
  <c r="AYQ41" i="9" s="1"/>
  <c r="AYQ42" i="9" s="1"/>
  <c r="AYQ43" i="9" s="1"/>
  <c r="AYQ44" i="9" s="1"/>
  <c r="AYQ45" i="9" s="1"/>
  <c r="AYQ46" i="9" s="1"/>
  <c r="AYQ47" i="9" s="1"/>
  <c r="AYQ48" i="9" s="1"/>
  <c r="AYQ49" i="9" s="1"/>
  <c r="AYQ50" i="9" s="1"/>
  <c r="AYQ51" i="9" s="1"/>
  <c r="AYQ52" i="9" s="1"/>
  <c r="AYQ53" i="9" s="1"/>
  <c r="AYQ54" i="9" s="1"/>
  <c r="AYQ55" i="9" s="1"/>
  <c r="AYQ56" i="9" s="1"/>
  <c r="AYQ57" i="9" s="1"/>
  <c r="AYQ58" i="9" s="1"/>
  <c r="AYQ59" i="9" s="1"/>
  <c r="AYQ60" i="9" s="1"/>
  <c r="AYQ61" i="9" s="1"/>
  <c r="AYQ62" i="9" s="1"/>
  <c r="AYQ63" i="9" s="1"/>
  <c r="AYQ64" i="9" s="1"/>
  <c r="AYQ65" i="9" s="1"/>
  <c r="AYQ66" i="9" s="1"/>
  <c r="AYQ67" i="9" s="1"/>
  <c r="AYQ68" i="9" s="1"/>
  <c r="AYQ69" i="9" s="1"/>
  <c r="AYQ70" i="9" s="1"/>
  <c r="AYQ71" i="9" s="1"/>
  <c r="AYQ72" i="9" s="1"/>
  <c r="AYQ73" i="9" s="1"/>
  <c r="AYQ74" i="9" s="1"/>
  <c r="AYQ75" i="9" s="1"/>
  <c r="AYQ76" i="9" s="1"/>
  <c r="AYQ77" i="9" s="1"/>
  <c r="AYQ78" i="9" s="1"/>
  <c r="AYQ79" i="9" s="1"/>
  <c r="AYQ80" i="9" s="1"/>
  <c r="AYQ81" i="9" s="1"/>
  <c r="AYQ82" i="9" s="1"/>
  <c r="AYQ83" i="9" s="1"/>
  <c r="AYQ84" i="9" s="1"/>
  <c r="AYQ85" i="9" s="1"/>
  <c r="AYQ86" i="9" s="1"/>
  <c r="AYQ87" i="9" s="1"/>
  <c r="AYQ88" i="9" s="1"/>
  <c r="AYQ89" i="9" s="1"/>
  <c r="AYQ90" i="9" s="1"/>
  <c r="AYQ91" i="9" s="1"/>
  <c r="AYQ92" i="9" s="1"/>
  <c r="AYQ93" i="9" s="1"/>
  <c r="AYQ94" i="9" s="1"/>
  <c r="AYQ95" i="9" s="1"/>
  <c r="AYQ96" i="9" s="1"/>
  <c r="AYQ97" i="9" s="1"/>
  <c r="AYQ98" i="9" s="1"/>
  <c r="AYQ99" i="9" s="1"/>
  <c r="AYQ100" i="9" s="1"/>
  <c r="AYQ101" i="9" s="1"/>
  <c r="AYQ102" i="9" s="1"/>
  <c r="AYQ103" i="9" s="1"/>
  <c r="AYQ104" i="9" s="1"/>
  <c r="AYQ105" i="9" s="1"/>
  <c r="AYQ106" i="9" s="1"/>
  <c r="AYQ107" i="9" s="1"/>
  <c r="AYQ108" i="9" s="1"/>
  <c r="AYQ109" i="9" s="1"/>
  <c r="AYQ110" i="9" s="1"/>
  <c r="AYQ111" i="9" s="1"/>
  <c r="AYO3" i="9"/>
  <c r="AYI3" i="9"/>
  <c r="AYH3" i="9"/>
  <c r="AYI4" i="9" s="1"/>
  <c r="AYF3" i="9"/>
  <c r="AYF4" i="9" s="1"/>
  <c r="AYF5" i="9" s="1"/>
  <c r="AYF6" i="9" s="1"/>
  <c r="AYF7" i="9" s="1"/>
  <c r="AYF8" i="9" s="1"/>
  <c r="AYF9" i="9" s="1"/>
  <c r="AYF10" i="9" s="1"/>
  <c r="AYF11" i="9" s="1"/>
  <c r="AYF12" i="9" s="1"/>
  <c r="AYF13" i="9" s="1"/>
  <c r="AYF14" i="9" s="1"/>
  <c r="AYF15" i="9" s="1"/>
  <c r="AYF16" i="9" s="1"/>
  <c r="AYF17" i="9" s="1"/>
  <c r="AYF18" i="9" s="1"/>
  <c r="AYF19" i="9" s="1"/>
  <c r="AYF20" i="9" s="1"/>
  <c r="AYF21" i="9" s="1"/>
  <c r="AYF22" i="9" s="1"/>
  <c r="AYF23" i="9" s="1"/>
  <c r="AYF24" i="9" s="1"/>
  <c r="AYF25" i="9" s="1"/>
  <c r="AYF26" i="9" s="1"/>
  <c r="AYF27" i="9" s="1"/>
  <c r="AYF28" i="9" s="1"/>
  <c r="AYF29" i="9" s="1"/>
  <c r="AYF30" i="9" s="1"/>
  <c r="AYF31" i="9" s="1"/>
  <c r="AYF32" i="9" s="1"/>
  <c r="AYF33" i="9" s="1"/>
  <c r="AYF34" i="9" s="1"/>
  <c r="AYF35" i="9" s="1"/>
  <c r="AYF36" i="9" s="1"/>
  <c r="AYF37" i="9" s="1"/>
  <c r="AYF38" i="9" s="1"/>
  <c r="AYF39" i="9" s="1"/>
  <c r="AYF40" i="9" s="1"/>
  <c r="AYF41" i="9" s="1"/>
  <c r="AYF42" i="9" s="1"/>
  <c r="AYF43" i="9" s="1"/>
  <c r="AYF44" i="9" s="1"/>
  <c r="AYF45" i="9" s="1"/>
  <c r="AYF46" i="9" s="1"/>
  <c r="AYF47" i="9" s="1"/>
  <c r="AYF48" i="9" s="1"/>
  <c r="AYF49" i="9" s="1"/>
  <c r="AYF50" i="9" s="1"/>
  <c r="AYF51" i="9" s="1"/>
  <c r="AYF52" i="9" s="1"/>
  <c r="AYF53" i="9" s="1"/>
  <c r="AYF54" i="9" s="1"/>
  <c r="AYF55" i="9" s="1"/>
  <c r="AYF56" i="9" s="1"/>
  <c r="AYF57" i="9" s="1"/>
  <c r="AYF58" i="9" s="1"/>
  <c r="AYF59" i="9" s="1"/>
  <c r="AYF60" i="9" s="1"/>
  <c r="AYF61" i="9" s="1"/>
  <c r="AYF62" i="9" s="1"/>
  <c r="AYF63" i="9" s="1"/>
  <c r="AYF64" i="9" s="1"/>
  <c r="AYF65" i="9" s="1"/>
  <c r="AYF66" i="9" s="1"/>
  <c r="AYF67" i="9" s="1"/>
  <c r="AYF68" i="9" s="1"/>
  <c r="AYF69" i="9" s="1"/>
  <c r="AYF70" i="9" s="1"/>
  <c r="AYF71" i="9" s="1"/>
  <c r="AYF72" i="9" s="1"/>
  <c r="AYF73" i="9" s="1"/>
  <c r="AYF74" i="9" s="1"/>
  <c r="AYF75" i="9" s="1"/>
  <c r="AYF76" i="9" s="1"/>
  <c r="AYF77" i="9" s="1"/>
  <c r="AYF78" i="9" s="1"/>
  <c r="AYF79" i="9" s="1"/>
  <c r="AYF80" i="9" s="1"/>
  <c r="AYF81" i="9" s="1"/>
  <c r="AYF82" i="9" s="1"/>
  <c r="AYF83" i="9" s="1"/>
  <c r="AYF84" i="9" s="1"/>
  <c r="AYF85" i="9" s="1"/>
  <c r="AYF86" i="9" s="1"/>
  <c r="AYF87" i="9" s="1"/>
  <c r="AYF88" i="9" s="1"/>
  <c r="AYF89" i="9" s="1"/>
  <c r="AYF90" i="9" s="1"/>
  <c r="AYF91" i="9" s="1"/>
  <c r="AYF92" i="9" s="1"/>
  <c r="AYF93" i="9" s="1"/>
  <c r="AYF94" i="9" s="1"/>
  <c r="AYF95" i="9" s="1"/>
  <c r="AYF96" i="9" s="1"/>
  <c r="AYF97" i="9" s="1"/>
  <c r="AYF98" i="9" s="1"/>
  <c r="AYF99" i="9" s="1"/>
  <c r="AYF100" i="9" s="1"/>
  <c r="AYF101" i="9" s="1"/>
  <c r="AYF102" i="9" s="1"/>
  <c r="AYF103" i="9" s="1"/>
  <c r="AYF104" i="9" s="1"/>
  <c r="AYF105" i="9" s="1"/>
  <c r="AYF106" i="9" s="1"/>
  <c r="AYF107" i="9" s="1"/>
  <c r="AYF108" i="9" s="1"/>
  <c r="AYF109" i="9" s="1"/>
  <c r="AYF110" i="9" s="1"/>
  <c r="AYF111" i="9" s="1"/>
  <c r="AYD3" i="9"/>
  <c r="AXX3" i="9"/>
  <c r="AXW3" i="9"/>
  <c r="AXX4" i="9" s="1"/>
  <c r="AXU3" i="9"/>
  <c r="AXU4" i="9" s="1"/>
  <c r="AXU5" i="9" s="1"/>
  <c r="AXU6" i="9" s="1"/>
  <c r="AXU7" i="9" s="1"/>
  <c r="AXU8" i="9" s="1"/>
  <c r="AXU9" i="9" s="1"/>
  <c r="AXU10" i="9" s="1"/>
  <c r="AXU11" i="9" s="1"/>
  <c r="AXU12" i="9" s="1"/>
  <c r="AXU13" i="9" s="1"/>
  <c r="AXU14" i="9" s="1"/>
  <c r="AXU15" i="9" s="1"/>
  <c r="AXU16" i="9" s="1"/>
  <c r="AXU17" i="9" s="1"/>
  <c r="AXU18" i="9" s="1"/>
  <c r="AXU19" i="9" s="1"/>
  <c r="AXU20" i="9" s="1"/>
  <c r="AXU21" i="9" s="1"/>
  <c r="AXU22" i="9" s="1"/>
  <c r="AXU23" i="9" s="1"/>
  <c r="AXU24" i="9" s="1"/>
  <c r="AXU25" i="9" s="1"/>
  <c r="AXU26" i="9" s="1"/>
  <c r="AXU27" i="9" s="1"/>
  <c r="AXU28" i="9" s="1"/>
  <c r="AXU29" i="9" s="1"/>
  <c r="AXU30" i="9" s="1"/>
  <c r="AXU31" i="9" s="1"/>
  <c r="AXU32" i="9" s="1"/>
  <c r="AXU33" i="9" s="1"/>
  <c r="AXU34" i="9" s="1"/>
  <c r="AXU35" i="9" s="1"/>
  <c r="AXU36" i="9" s="1"/>
  <c r="AXU37" i="9" s="1"/>
  <c r="AXU38" i="9" s="1"/>
  <c r="AXU39" i="9" s="1"/>
  <c r="AXU40" i="9" s="1"/>
  <c r="AXU41" i="9" s="1"/>
  <c r="AXU42" i="9" s="1"/>
  <c r="AXU43" i="9" s="1"/>
  <c r="AXU44" i="9" s="1"/>
  <c r="AXU45" i="9" s="1"/>
  <c r="AXU46" i="9" s="1"/>
  <c r="AXU47" i="9" s="1"/>
  <c r="AXU48" i="9" s="1"/>
  <c r="AXU49" i="9" s="1"/>
  <c r="AXU50" i="9" s="1"/>
  <c r="AXU51" i="9" s="1"/>
  <c r="AXU52" i="9" s="1"/>
  <c r="AXU53" i="9" s="1"/>
  <c r="AXU54" i="9" s="1"/>
  <c r="AXU55" i="9" s="1"/>
  <c r="AXU56" i="9" s="1"/>
  <c r="AXU57" i="9" s="1"/>
  <c r="AXU58" i="9" s="1"/>
  <c r="AXU59" i="9" s="1"/>
  <c r="AXU60" i="9" s="1"/>
  <c r="AXU61" i="9" s="1"/>
  <c r="AXU62" i="9" s="1"/>
  <c r="AXU63" i="9" s="1"/>
  <c r="AXU64" i="9" s="1"/>
  <c r="AXU65" i="9" s="1"/>
  <c r="AXU66" i="9" s="1"/>
  <c r="AXU67" i="9" s="1"/>
  <c r="AXU68" i="9" s="1"/>
  <c r="AXU69" i="9" s="1"/>
  <c r="AXU70" i="9" s="1"/>
  <c r="AXU71" i="9" s="1"/>
  <c r="AXU72" i="9" s="1"/>
  <c r="AXU73" i="9" s="1"/>
  <c r="AXU74" i="9" s="1"/>
  <c r="AXU75" i="9" s="1"/>
  <c r="AXU76" i="9" s="1"/>
  <c r="AXU77" i="9" s="1"/>
  <c r="AXU78" i="9" s="1"/>
  <c r="AXU79" i="9" s="1"/>
  <c r="AXU80" i="9" s="1"/>
  <c r="AXU81" i="9" s="1"/>
  <c r="AXU82" i="9" s="1"/>
  <c r="AXU83" i="9" s="1"/>
  <c r="AXU84" i="9" s="1"/>
  <c r="AXU85" i="9" s="1"/>
  <c r="AXU86" i="9" s="1"/>
  <c r="AXU87" i="9" s="1"/>
  <c r="AXU88" i="9" s="1"/>
  <c r="AXU89" i="9" s="1"/>
  <c r="AXU90" i="9" s="1"/>
  <c r="AXU91" i="9" s="1"/>
  <c r="AXU92" i="9" s="1"/>
  <c r="AXU93" i="9" s="1"/>
  <c r="AXU94" i="9" s="1"/>
  <c r="AXU95" i="9" s="1"/>
  <c r="AXU96" i="9" s="1"/>
  <c r="AXU97" i="9" s="1"/>
  <c r="AXU98" i="9" s="1"/>
  <c r="AXU99" i="9" s="1"/>
  <c r="AXU100" i="9" s="1"/>
  <c r="AXU101" i="9" s="1"/>
  <c r="AXU102" i="9" s="1"/>
  <c r="AXU103" i="9" s="1"/>
  <c r="AXU104" i="9" s="1"/>
  <c r="AXU105" i="9" s="1"/>
  <c r="AXU106" i="9" s="1"/>
  <c r="AXU107" i="9" s="1"/>
  <c r="AXU108" i="9" s="1"/>
  <c r="AXU109" i="9" s="1"/>
  <c r="AXU110" i="9" s="1"/>
  <c r="AXU111" i="9" s="1"/>
  <c r="AXS3" i="9"/>
  <c r="AXM3" i="9"/>
  <c r="AXL3" i="9"/>
  <c r="AXM4" i="9" s="1"/>
  <c r="AXJ3" i="9"/>
  <c r="AXJ4" i="9" s="1"/>
  <c r="AXJ5" i="9" s="1"/>
  <c r="AXJ6" i="9" s="1"/>
  <c r="AXJ7" i="9" s="1"/>
  <c r="AXJ8" i="9" s="1"/>
  <c r="AXJ9" i="9" s="1"/>
  <c r="AXJ10" i="9" s="1"/>
  <c r="AXJ11" i="9" s="1"/>
  <c r="AXJ12" i="9" s="1"/>
  <c r="AXJ13" i="9" s="1"/>
  <c r="AXJ14" i="9" s="1"/>
  <c r="AXJ15" i="9" s="1"/>
  <c r="AXJ16" i="9" s="1"/>
  <c r="AXJ17" i="9" s="1"/>
  <c r="AXJ18" i="9" s="1"/>
  <c r="AXJ19" i="9" s="1"/>
  <c r="AXJ20" i="9" s="1"/>
  <c r="AXJ21" i="9" s="1"/>
  <c r="AXJ22" i="9" s="1"/>
  <c r="AXJ23" i="9" s="1"/>
  <c r="AXJ24" i="9" s="1"/>
  <c r="AXJ25" i="9" s="1"/>
  <c r="AXJ26" i="9" s="1"/>
  <c r="AXJ27" i="9" s="1"/>
  <c r="AXJ28" i="9" s="1"/>
  <c r="AXJ29" i="9" s="1"/>
  <c r="AXJ30" i="9" s="1"/>
  <c r="AXJ31" i="9" s="1"/>
  <c r="AXJ32" i="9" s="1"/>
  <c r="AXJ33" i="9" s="1"/>
  <c r="AXJ34" i="9" s="1"/>
  <c r="AXJ35" i="9" s="1"/>
  <c r="AXJ36" i="9" s="1"/>
  <c r="AXJ37" i="9" s="1"/>
  <c r="AXJ38" i="9" s="1"/>
  <c r="AXJ39" i="9" s="1"/>
  <c r="AXJ40" i="9" s="1"/>
  <c r="AXJ41" i="9" s="1"/>
  <c r="AXJ42" i="9" s="1"/>
  <c r="AXJ43" i="9" s="1"/>
  <c r="AXJ44" i="9" s="1"/>
  <c r="AXJ45" i="9" s="1"/>
  <c r="AXJ46" i="9" s="1"/>
  <c r="AXJ47" i="9" s="1"/>
  <c r="AXJ48" i="9" s="1"/>
  <c r="AXJ49" i="9" s="1"/>
  <c r="AXJ50" i="9" s="1"/>
  <c r="AXJ51" i="9" s="1"/>
  <c r="AXJ52" i="9" s="1"/>
  <c r="AXJ53" i="9" s="1"/>
  <c r="AXJ54" i="9" s="1"/>
  <c r="AXJ55" i="9" s="1"/>
  <c r="AXJ56" i="9" s="1"/>
  <c r="AXJ57" i="9" s="1"/>
  <c r="AXJ58" i="9" s="1"/>
  <c r="AXJ59" i="9" s="1"/>
  <c r="AXJ60" i="9" s="1"/>
  <c r="AXJ61" i="9" s="1"/>
  <c r="AXJ62" i="9" s="1"/>
  <c r="AXJ63" i="9" s="1"/>
  <c r="AXJ64" i="9" s="1"/>
  <c r="AXJ65" i="9" s="1"/>
  <c r="AXJ66" i="9" s="1"/>
  <c r="AXJ67" i="9" s="1"/>
  <c r="AXJ68" i="9" s="1"/>
  <c r="AXJ69" i="9" s="1"/>
  <c r="AXJ70" i="9" s="1"/>
  <c r="AXJ71" i="9" s="1"/>
  <c r="AXJ72" i="9" s="1"/>
  <c r="AXJ73" i="9" s="1"/>
  <c r="AXJ74" i="9" s="1"/>
  <c r="AXJ75" i="9" s="1"/>
  <c r="AXJ76" i="9" s="1"/>
  <c r="AXJ77" i="9" s="1"/>
  <c r="AXJ78" i="9" s="1"/>
  <c r="AXJ79" i="9" s="1"/>
  <c r="AXJ80" i="9" s="1"/>
  <c r="AXJ81" i="9" s="1"/>
  <c r="AXJ82" i="9" s="1"/>
  <c r="AXJ83" i="9" s="1"/>
  <c r="AXJ84" i="9" s="1"/>
  <c r="AXJ85" i="9" s="1"/>
  <c r="AXJ86" i="9" s="1"/>
  <c r="AXJ87" i="9" s="1"/>
  <c r="AXJ88" i="9" s="1"/>
  <c r="AXJ89" i="9" s="1"/>
  <c r="AXJ90" i="9" s="1"/>
  <c r="AXJ91" i="9" s="1"/>
  <c r="AXJ92" i="9" s="1"/>
  <c r="AXJ93" i="9" s="1"/>
  <c r="AXJ94" i="9" s="1"/>
  <c r="AXJ95" i="9" s="1"/>
  <c r="AXJ96" i="9" s="1"/>
  <c r="AXJ97" i="9" s="1"/>
  <c r="AXJ98" i="9" s="1"/>
  <c r="AXJ99" i="9" s="1"/>
  <c r="AXJ100" i="9" s="1"/>
  <c r="AXJ101" i="9" s="1"/>
  <c r="AXJ102" i="9" s="1"/>
  <c r="AXJ103" i="9" s="1"/>
  <c r="AXJ104" i="9" s="1"/>
  <c r="AXJ105" i="9" s="1"/>
  <c r="AXJ106" i="9" s="1"/>
  <c r="AXJ107" i="9" s="1"/>
  <c r="AXJ108" i="9" s="1"/>
  <c r="AXJ109" i="9" s="1"/>
  <c r="AXJ110" i="9" s="1"/>
  <c r="AXJ111" i="9" s="1"/>
  <c r="AXH3" i="9"/>
  <c r="AXB3" i="9"/>
  <c r="AXA3" i="9"/>
  <c r="AXB4" i="9" s="1"/>
  <c r="AWY3" i="9"/>
  <c r="AWY4" i="9" s="1"/>
  <c r="AWY5" i="9" s="1"/>
  <c r="AWY6" i="9" s="1"/>
  <c r="AWY7" i="9" s="1"/>
  <c r="AWY8" i="9" s="1"/>
  <c r="AWY9" i="9" s="1"/>
  <c r="AWY10" i="9" s="1"/>
  <c r="AWY11" i="9" s="1"/>
  <c r="AWY12" i="9" s="1"/>
  <c r="AWY13" i="9" s="1"/>
  <c r="AWY14" i="9" s="1"/>
  <c r="AWY15" i="9" s="1"/>
  <c r="AWY16" i="9" s="1"/>
  <c r="AWY17" i="9" s="1"/>
  <c r="AWY18" i="9" s="1"/>
  <c r="AWY19" i="9" s="1"/>
  <c r="AWY20" i="9" s="1"/>
  <c r="AWY21" i="9" s="1"/>
  <c r="AWY22" i="9" s="1"/>
  <c r="AWY23" i="9" s="1"/>
  <c r="AWY24" i="9" s="1"/>
  <c r="AWY25" i="9" s="1"/>
  <c r="AWY26" i="9" s="1"/>
  <c r="AWY27" i="9" s="1"/>
  <c r="AWY28" i="9" s="1"/>
  <c r="AWY29" i="9" s="1"/>
  <c r="AWY30" i="9" s="1"/>
  <c r="AWY31" i="9" s="1"/>
  <c r="AWY32" i="9" s="1"/>
  <c r="AWY33" i="9" s="1"/>
  <c r="AWY34" i="9" s="1"/>
  <c r="AWY35" i="9" s="1"/>
  <c r="AWY36" i="9" s="1"/>
  <c r="AWY37" i="9" s="1"/>
  <c r="AWY38" i="9" s="1"/>
  <c r="AWY39" i="9" s="1"/>
  <c r="AWY40" i="9" s="1"/>
  <c r="AWY41" i="9" s="1"/>
  <c r="AWY42" i="9" s="1"/>
  <c r="AWY43" i="9" s="1"/>
  <c r="AWY44" i="9" s="1"/>
  <c r="AWY45" i="9" s="1"/>
  <c r="AWY46" i="9" s="1"/>
  <c r="AWY47" i="9" s="1"/>
  <c r="AWY48" i="9" s="1"/>
  <c r="AWY49" i="9" s="1"/>
  <c r="AWY50" i="9" s="1"/>
  <c r="AWY51" i="9" s="1"/>
  <c r="AWY52" i="9" s="1"/>
  <c r="AWY53" i="9" s="1"/>
  <c r="AWY54" i="9" s="1"/>
  <c r="AWY55" i="9" s="1"/>
  <c r="AWY56" i="9" s="1"/>
  <c r="AWY57" i="9" s="1"/>
  <c r="AWY58" i="9" s="1"/>
  <c r="AWY59" i="9" s="1"/>
  <c r="AWY60" i="9" s="1"/>
  <c r="AWY61" i="9" s="1"/>
  <c r="AWY62" i="9" s="1"/>
  <c r="AWY63" i="9" s="1"/>
  <c r="AWY64" i="9" s="1"/>
  <c r="AWY65" i="9" s="1"/>
  <c r="AWY66" i="9" s="1"/>
  <c r="AWY67" i="9" s="1"/>
  <c r="AWY68" i="9" s="1"/>
  <c r="AWY69" i="9" s="1"/>
  <c r="AWY70" i="9" s="1"/>
  <c r="AWY71" i="9" s="1"/>
  <c r="AWY72" i="9" s="1"/>
  <c r="AWY73" i="9" s="1"/>
  <c r="AWY74" i="9" s="1"/>
  <c r="AWY75" i="9" s="1"/>
  <c r="AWY76" i="9" s="1"/>
  <c r="AWY77" i="9" s="1"/>
  <c r="AWY78" i="9" s="1"/>
  <c r="AWY79" i="9" s="1"/>
  <c r="AWY80" i="9" s="1"/>
  <c r="AWY81" i="9" s="1"/>
  <c r="AWY82" i="9" s="1"/>
  <c r="AWY83" i="9" s="1"/>
  <c r="AWY84" i="9" s="1"/>
  <c r="AWY85" i="9" s="1"/>
  <c r="AWY86" i="9" s="1"/>
  <c r="AWY87" i="9" s="1"/>
  <c r="AWY88" i="9" s="1"/>
  <c r="AWY89" i="9" s="1"/>
  <c r="AWY90" i="9" s="1"/>
  <c r="AWY91" i="9" s="1"/>
  <c r="AWY92" i="9" s="1"/>
  <c r="AWY93" i="9" s="1"/>
  <c r="AWY94" i="9" s="1"/>
  <c r="AWY95" i="9" s="1"/>
  <c r="AWY96" i="9" s="1"/>
  <c r="AWY97" i="9" s="1"/>
  <c r="AWY98" i="9" s="1"/>
  <c r="AWY99" i="9" s="1"/>
  <c r="AWY100" i="9" s="1"/>
  <c r="AWY101" i="9" s="1"/>
  <c r="AWY102" i="9" s="1"/>
  <c r="AWY103" i="9" s="1"/>
  <c r="AWY104" i="9" s="1"/>
  <c r="AWY105" i="9" s="1"/>
  <c r="AWY106" i="9" s="1"/>
  <c r="AWY107" i="9" s="1"/>
  <c r="AWY108" i="9" s="1"/>
  <c r="AWY109" i="9" s="1"/>
  <c r="AWY110" i="9" s="1"/>
  <c r="AWY111" i="9" s="1"/>
  <c r="AWW3" i="9"/>
  <c r="AWQ3" i="9"/>
  <c r="AWP3" i="9"/>
  <c r="AWQ4" i="9" s="1"/>
  <c r="AWN3" i="9"/>
  <c r="AWN4" i="9" s="1"/>
  <c r="AWN5" i="9" s="1"/>
  <c r="AWN6" i="9" s="1"/>
  <c r="AWN7" i="9" s="1"/>
  <c r="AWN8" i="9" s="1"/>
  <c r="AWN9" i="9" s="1"/>
  <c r="AWN10" i="9" s="1"/>
  <c r="AWN11" i="9" s="1"/>
  <c r="AWN12" i="9" s="1"/>
  <c r="AWN13" i="9" s="1"/>
  <c r="AWN14" i="9" s="1"/>
  <c r="AWN15" i="9" s="1"/>
  <c r="AWN16" i="9" s="1"/>
  <c r="AWN17" i="9" s="1"/>
  <c r="AWN18" i="9" s="1"/>
  <c r="AWN19" i="9" s="1"/>
  <c r="AWN20" i="9" s="1"/>
  <c r="AWN21" i="9" s="1"/>
  <c r="AWN22" i="9" s="1"/>
  <c r="AWN23" i="9" s="1"/>
  <c r="AWN24" i="9" s="1"/>
  <c r="AWN25" i="9" s="1"/>
  <c r="AWN26" i="9" s="1"/>
  <c r="AWN27" i="9" s="1"/>
  <c r="AWN28" i="9" s="1"/>
  <c r="AWN29" i="9" s="1"/>
  <c r="AWN30" i="9" s="1"/>
  <c r="AWN31" i="9" s="1"/>
  <c r="AWN32" i="9" s="1"/>
  <c r="AWN33" i="9" s="1"/>
  <c r="AWN34" i="9" s="1"/>
  <c r="AWN35" i="9" s="1"/>
  <c r="AWN36" i="9" s="1"/>
  <c r="AWN37" i="9" s="1"/>
  <c r="AWN38" i="9" s="1"/>
  <c r="AWN39" i="9" s="1"/>
  <c r="AWN40" i="9" s="1"/>
  <c r="AWN41" i="9" s="1"/>
  <c r="AWN42" i="9" s="1"/>
  <c r="AWN43" i="9" s="1"/>
  <c r="AWN44" i="9" s="1"/>
  <c r="AWN45" i="9" s="1"/>
  <c r="AWN46" i="9" s="1"/>
  <c r="AWN47" i="9" s="1"/>
  <c r="AWN48" i="9" s="1"/>
  <c r="AWN49" i="9" s="1"/>
  <c r="AWN50" i="9" s="1"/>
  <c r="AWN51" i="9" s="1"/>
  <c r="AWN52" i="9" s="1"/>
  <c r="AWN53" i="9" s="1"/>
  <c r="AWN54" i="9" s="1"/>
  <c r="AWN55" i="9" s="1"/>
  <c r="AWN56" i="9" s="1"/>
  <c r="AWN57" i="9" s="1"/>
  <c r="AWN58" i="9" s="1"/>
  <c r="AWN59" i="9" s="1"/>
  <c r="AWN60" i="9" s="1"/>
  <c r="AWN61" i="9" s="1"/>
  <c r="AWN62" i="9" s="1"/>
  <c r="AWN63" i="9" s="1"/>
  <c r="AWN64" i="9" s="1"/>
  <c r="AWN65" i="9" s="1"/>
  <c r="AWN66" i="9" s="1"/>
  <c r="AWN67" i="9" s="1"/>
  <c r="AWN68" i="9" s="1"/>
  <c r="AWN69" i="9" s="1"/>
  <c r="AWN70" i="9" s="1"/>
  <c r="AWN71" i="9" s="1"/>
  <c r="AWN72" i="9" s="1"/>
  <c r="AWN73" i="9" s="1"/>
  <c r="AWN74" i="9" s="1"/>
  <c r="AWN75" i="9" s="1"/>
  <c r="AWN76" i="9" s="1"/>
  <c r="AWN77" i="9" s="1"/>
  <c r="AWN78" i="9" s="1"/>
  <c r="AWN79" i="9" s="1"/>
  <c r="AWN80" i="9" s="1"/>
  <c r="AWN81" i="9" s="1"/>
  <c r="AWN82" i="9" s="1"/>
  <c r="AWN83" i="9" s="1"/>
  <c r="AWN84" i="9" s="1"/>
  <c r="AWN85" i="9" s="1"/>
  <c r="AWN86" i="9" s="1"/>
  <c r="AWN87" i="9" s="1"/>
  <c r="AWN88" i="9" s="1"/>
  <c r="AWN89" i="9" s="1"/>
  <c r="AWN90" i="9" s="1"/>
  <c r="AWN91" i="9" s="1"/>
  <c r="AWN92" i="9" s="1"/>
  <c r="AWN93" i="9" s="1"/>
  <c r="AWN94" i="9" s="1"/>
  <c r="AWN95" i="9" s="1"/>
  <c r="AWN96" i="9" s="1"/>
  <c r="AWN97" i="9" s="1"/>
  <c r="AWN98" i="9" s="1"/>
  <c r="AWN99" i="9" s="1"/>
  <c r="AWN100" i="9" s="1"/>
  <c r="AWN101" i="9" s="1"/>
  <c r="AWN102" i="9" s="1"/>
  <c r="AWN103" i="9" s="1"/>
  <c r="AWN104" i="9" s="1"/>
  <c r="AWN105" i="9" s="1"/>
  <c r="AWN106" i="9" s="1"/>
  <c r="AWN107" i="9" s="1"/>
  <c r="AWN108" i="9" s="1"/>
  <c r="AWN109" i="9" s="1"/>
  <c r="AWN110" i="9" s="1"/>
  <c r="AWN111" i="9" s="1"/>
  <c r="AWL3" i="9"/>
  <c r="AWF3" i="9"/>
  <c r="AWE3" i="9"/>
  <c r="AWF4" i="9" s="1"/>
  <c r="AWC3" i="9"/>
  <c r="AWC4" i="9" s="1"/>
  <c r="AWC5" i="9" s="1"/>
  <c r="AWC6" i="9" s="1"/>
  <c r="AWC7" i="9" s="1"/>
  <c r="AWC8" i="9" s="1"/>
  <c r="AWC9" i="9" s="1"/>
  <c r="AWC10" i="9" s="1"/>
  <c r="AWC11" i="9" s="1"/>
  <c r="AWC12" i="9" s="1"/>
  <c r="AWC13" i="9" s="1"/>
  <c r="AWC14" i="9" s="1"/>
  <c r="AWC15" i="9" s="1"/>
  <c r="AWC16" i="9" s="1"/>
  <c r="AWC17" i="9" s="1"/>
  <c r="AWC18" i="9" s="1"/>
  <c r="AWC19" i="9" s="1"/>
  <c r="AWC20" i="9" s="1"/>
  <c r="AWC21" i="9" s="1"/>
  <c r="AWC22" i="9" s="1"/>
  <c r="AWC23" i="9" s="1"/>
  <c r="AWC24" i="9" s="1"/>
  <c r="AWC25" i="9" s="1"/>
  <c r="AWC26" i="9" s="1"/>
  <c r="AWC27" i="9" s="1"/>
  <c r="AWC28" i="9" s="1"/>
  <c r="AWC29" i="9" s="1"/>
  <c r="AWC30" i="9" s="1"/>
  <c r="AWC31" i="9" s="1"/>
  <c r="AWC32" i="9" s="1"/>
  <c r="AWC33" i="9" s="1"/>
  <c r="AWC34" i="9" s="1"/>
  <c r="AWC35" i="9" s="1"/>
  <c r="AWC36" i="9" s="1"/>
  <c r="AWC37" i="9" s="1"/>
  <c r="AWC38" i="9" s="1"/>
  <c r="AWC39" i="9" s="1"/>
  <c r="AWC40" i="9" s="1"/>
  <c r="AWC41" i="9" s="1"/>
  <c r="AWC42" i="9" s="1"/>
  <c r="AWC43" i="9" s="1"/>
  <c r="AWC44" i="9" s="1"/>
  <c r="AWC45" i="9" s="1"/>
  <c r="AWC46" i="9" s="1"/>
  <c r="AWC47" i="9" s="1"/>
  <c r="AWC48" i="9" s="1"/>
  <c r="AWC49" i="9" s="1"/>
  <c r="AWC50" i="9" s="1"/>
  <c r="AWC51" i="9" s="1"/>
  <c r="AWC52" i="9" s="1"/>
  <c r="AWC53" i="9" s="1"/>
  <c r="AWC54" i="9" s="1"/>
  <c r="AWC55" i="9" s="1"/>
  <c r="AWC56" i="9" s="1"/>
  <c r="AWC57" i="9" s="1"/>
  <c r="AWC58" i="9" s="1"/>
  <c r="AWC59" i="9" s="1"/>
  <c r="AWC60" i="9" s="1"/>
  <c r="AWC61" i="9" s="1"/>
  <c r="AWC62" i="9" s="1"/>
  <c r="AWC63" i="9" s="1"/>
  <c r="AWC64" i="9" s="1"/>
  <c r="AWC65" i="9" s="1"/>
  <c r="AWC66" i="9" s="1"/>
  <c r="AWC67" i="9" s="1"/>
  <c r="AWC68" i="9" s="1"/>
  <c r="AWC69" i="9" s="1"/>
  <c r="AWC70" i="9" s="1"/>
  <c r="AWC71" i="9" s="1"/>
  <c r="AWC72" i="9" s="1"/>
  <c r="AWC73" i="9" s="1"/>
  <c r="AWC74" i="9" s="1"/>
  <c r="AWC75" i="9" s="1"/>
  <c r="AWC76" i="9" s="1"/>
  <c r="AWC77" i="9" s="1"/>
  <c r="AWC78" i="9" s="1"/>
  <c r="AWC79" i="9" s="1"/>
  <c r="AWC80" i="9" s="1"/>
  <c r="AWC81" i="9" s="1"/>
  <c r="AWC82" i="9" s="1"/>
  <c r="AWC83" i="9" s="1"/>
  <c r="AWC84" i="9" s="1"/>
  <c r="AWC85" i="9" s="1"/>
  <c r="AWC86" i="9" s="1"/>
  <c r="AWC87" i="9" s="1"/>
  <c r="AWC88" i="9" s="1"/>
  <c r="AWC89" i="9" s="1"/>
  <c r="AWC90" i="9" s="1"/>
  <c r="AWC91" i="9" s="1"/>
  <c r="AWC92" i="9" s="1"/>
  <c r="AWC93" i="9" s="1"/>
  <c r="AWC94" i="9" s="1"/>
  <c r="AWC95" i="9" s="1"/>
  <c r="AWC96" i="9" s="1"/>
  <c r="AWC97" i="9" s="1"/>
  <c r="AWC98" i="9" s="1"/>
  <c r="AWC99" i="9" s="1"/>
  <c r="AWC100" i="9" s="1"/>
  <c r="AWC101" i="9" s="1"/>
  <c r="AWC102" i="9" s="1"/>
  <c r="AWC103" i="9" s="1"/>
  <c r="AWC104" i="9" s="1"/>
  <c r="AWC105" i="9" s="1"/>
  <c r="AWC106" i="9" s="1"/>
  <c r="AWC107" i="9" s="1"/>
  <c r="AWC108" i="9" s="1"/>
  <c r="AWC109" i="9" s="1"/>
  <c r="AWC110" i="9" s="1"/>
  <c r="AWC111" i="9" s="1"/>
  <c r="AWA3" i="9"/>
  <c r="AVU3" i="9"/>
  <c r="AVT3" i="9"/>
  <c r="AVU4" i="9" s="1"/>
  <c r="AVR3" i="9"/>
  <c r="AVR4" i="9" s="1"/>
  <c r="AVR5" i="9" s="1"/>
  <c r="AVR6" i="9" s="1"/>
  <c r="AVR7" i="9" s="1"/>
  <c r="AVR8" i="9" s="1"/>
  <c r="AVR9" i="9" s="1"/>
  <c r="AVR10" i="9" s="1"/>
  <c r="AVR11" i="9" s="1"/>
  <c r="AVR12" i="9" s="1"/>
  <c r="AVR13" i="9" s="1"/>
  <c r="AVR14" i="9" s="1"/>
  <c r="AVR15" i="9" s="1"/>
  <c r="AVR16" i="9" s="1"/>
  <c r="AVR17" i="9" s="1"/>
  <c r="AVR18" i="9" s="1"/>
  <c r="AVR19" i="9" s="1"/>
  <c r="AVR20" i="9" s="1"/>
  <c r="AVR21" i="9" s="1"/>
  <c r="AVR22" i="9" s="1"/>
  <c r="AVR23" i="9" s="1"/>
  <c r="AVR24" i="9" s="1"/>
  <c r="AVR25" i="9" s="1"/>
  <c r="AVR26" i="9" s="1"/>
  <c r="AVR27" i="9" s="1"/>
  <c r="AVR28" i="9" s="1"/>
  <c r="AVR29" i="9" s="1"/>
  <c r="AVR30" i="9" s="1"/>
  <c r="AVR31" i="9" s="1"/>
  <c r="AVR32" i="9" s="1"/>
  <c r="AVR33" i="9" s="1"/>
  <c r="AVR34" i="9" s="1"/>
  <c r="AVR35" i="9" s="1"/>
  <c r="AVR36" i="9" s="1"/>
  <c r="AVR37" i="9" s="1"/>
  <c r="AVR38" i="9" s="1"/>
  <c r="AVR39" i="9" s="1"/>
  <c r="AVR40" i="9" s="1"/>
  <c r="AVR41" i="9" s="1"/>
  <c r="AVR42" i="9" s="1"/>
  <c r="AVR43" i="9" s="1"/>
  <c r="AVR44" i="9" s="1"/>
  <c r="AVR45" i="9" s="1"/>
  <c r="AVR46" i="9" s="1"/>
  <c r="AVR47" i="9" s="1"/>
  <c r="AVR48" i="9" s="1"/>
  <c r="AVR49" i="9" s="1"/>
  <c r="AVR50" i="9" s="1"/>
  <c r="AVR51" i="9" s="1"/>
  <c r="AVR52" i="9" s="1"/>
  <c r="AVR53" i="9" s="1"/>
  <c r="AVR54" i="9" s="1"/>
  <c r="AVR55" i="9" s="1"/>
  <c r="AVR56" i="9" s="1"/>
  <c r="AVR57" i="9" s="1"/>
  <c r="AVR58" i="9" s="1"/>
  <c r="AVR59" i="9" s="1"/>
  <c r="AVR60" i="9" s="1"/>
  <c r="AVR61" i="9" s="1"/>
  <c r="AVR62" i="9" s="1"/>
  <c r="AVR63" i="9" s="1"/>
  <c r="AVR64" i="9" s="1"/>
  <c r="AVR65" i="9" s="1"/>
  <c r="AVR66" i="9" s="1"/>
  <c r="AVR67" i="9" s="1"/>
  <c r="AVR68" i="9" s="1"/>
  <c r="AVR69" i="9" s="1"/>
  <c r="AVR70" i="9" s="1"/>
  <c r="AVR71" i="9" s="1"/>
  <c r="AVR72" i="9" s="1"/>
  <c r="AVR73" i="9" s="1"/>
  <c r="AVR74" i="9" s="1"/>
  <c r="AVR75" i="9" s="1"/>
  <c r="AVR76" i="9" s="1"/>
  <c r="AVR77" i="9" s="1"/>
  <c r="AVR78" i="9" s="1"/>
  <c r="AVR79" i="9" s="1"/>
  <c r="AVR80" i="9" s="1"/>
  <c r="AVR81" i="9" s="1"/>
  <c r="AVR82" i="9" s="1"/>
  <c r="AVR83" i="9" s="1"/>
  <c r="AVR84" i="9" s="1"/>
  <c r="AVR85" i="9" s="1"/>
  <c r="AVR86" i="9" s="1"/>
  <c r="AVR87" i="9" s="1"/>
  <c r="AVR88" i="9" s="1"/>
  <c r="AVR89" i="9" s="1"/>
  <c r="AVR90" i="9" s="1"/>
  <c r="AVR91" i="9" s="1"/>
  <c r="AVR92" i="9" s="1"/>
  <c r="AVR93" i="9" s="1"/>
  <c r="AVR94" i="9" s="1"/>
  <c r="AVR95" i="9" s="1"/>
  <c r="AVR96" i="9" s="1"/>
  <c r="AVR97" i="9" s="1"/>
  <c r="AVR98" i="9" s="1"/>
  <c r="AVR99" i="9" s="1"/>
  <c r="AVR100" i="9" s="1"/>
  <c r="AVR101" i="9" s="1"/>
  <c r="AVR102" i="9" s="1"/>
  <c r="AVR103" i="9" s="1"/>
  <c r="AVR104" i="9" s="1"/>
  <c r="AVR105" i="9" s="1"/>
  <c r="AVR106" i="9" s="1"/>
  <c r="AVR107" i="9" s="1"/>
  <c r="AVR108" i="9" s="1"/>
  <c r="AVR109" i="9" s="1"/>
  <c r="AVR110" i="9" s="1"/>
  <c r="AVR111" i="9" s="1"/>
  <c r="AVP3" i="9"/>
  <c r="AVJ3" i="9"/>
  <c r="AVI3" i="9"/>
  <c r="AVJ4" i="9" s="1"/>
  <c r="AVG3" i="9"/>
  <c r="AVG4" i="9" s="1"/>
  <c r="AVG5" i="9" s="1"/>
  <c r="AVG6" i="9" s="1"/>
  <c r="AVG7" i="9" s="1"/>
  <c r="AVG8" i="9" s="1"/>
  <c r="AVG9" i="9" s="1"/>
  <c r="AVG10" i="9" s="1"/>
  <c r="AVG11" i="9" s="1"/>
  <c r="AVG12" i="9" s="1"/>
  <c r="AVG13" i="9" s="1"/>
  <c r="AVG14" i="9" s="1"/>
  <c r="AVG15" i="9" s="1"/>
  <c r="AVG16" i="9" s="1"/>
  <c r="AVG17" i="9" s="1"/>
  <c r="AVG18" i="9" s="1"/>
  <c r="AVG19" i="9" s="1"/>
  <c r="AVG20" i="9" s="1"/>
  <c r="AVG21" i="9" s="1"/>
  <c r="AVG22" i="9" s="1"/>
  <c r="AVG23" i="9" s="1"/>
  <c r="AVG24" i="9" s="1"/>
  <c r="AVG25" i="9" s="1"/>
  <c r="AVG26" i="9" s="1"/>
  <c r="AVG27" i="9" s="1"/>
  <c r="AVG28" i="9" s="1"/>
  <c r="AVG29" i="9" s="1"/>
  <c r="AVG30" i="9" s="1"/>
  <c r="AVG31" i="9" s="1"/>
  <c r="AVG32" i="9" s="1"/>
  <c r="AVG33" i="9" s="1"/>
  <c r="AVG34" i="9" s="1"/>
  <c r="AVG35" i="9" s="1"/>
  <c r="AVG36" i="9" s="1"/>
  <c r="AVG37" i="9" s="1"/>
  <c r="AVG38" i="9" s="1"/>
  <c r="AVG39" i="9" s="1"/>
  <c r="AVG40" i="9" s="1"/>
  <c r="AVG41" i="9" s="1"/>
  <c r="AVG42" i="9" s="1"/>
  <c r="AVG43" i="9" s="1"/>
  <c r="AVG44" i="9" s="1"/>
  <c r="AVG45" i="9" s="1"/>
  <c r="AVG46" i="9" s="1"/>
  <c r="AVG47" i="9" s="1"/>
  <c r="AVG48" i="9" s="1"/>
  <c r="AVG49" i="9" s="1"/>
  <c r="AVG50" i="9" s="1"/>
  <c r="AVG51" i="9" s="1"/>
  <c r="AVG52" i="9" s="1"/>
  <c r="AVG53" i="9" s="1"/>
  <c r="AVG54" i="9" s="1"/>
  <c r="AVG55" i="9" s="1"/>
  <c r="AVG56" i="9" s="1"/>
  <c r="AVG57" i="9" s="1"/>
  <c r="AVG58" i="9" s="1"/>
  <c r="AVG59" i="9" s="1"/>
  <c r="AVG60" i="9" s="1"/>
  <c r="AVG61" i="9" s="1"/>
  <c r="AVG62" i="9" s="1"/>
  <c r="AVG63" i="9" s="1"/>
  <c r="AVG64" i="9" s="1"/>
  <c r="AVG65" i="9" s="1"/>
  <c r="AVG66" i="9" s="1"/>
  <c r="AVG67" i="9" s="1"/>
  <c r="AVG68" i="9" s="1"/>
  <c r="AVG69" i="9" s="1"/>
  <c r="AVG70" i="9" s="1"/>
  <c r="AVG71" i="9" s="1"/>
  <c r="AVG72" i="9" s="1"/>
  <c r="AVG73" i="9" s="1"/>
  <c r="AVG74" i="9" s="1"/>
  <c r="AVG75" i="9" s="1"/>
  <c r="AVG76" i="9" s="1"/>
  <c r="AVG77" i="9" s="1"/>
  <c r="AVG78" i="9" s="1"/>
  <c r="AVG79" i="9" s="1"/>
  <c r="AVG80" i="9" s="1"/>
  <c r="AVG81" i="9" s="1"/>
  <c r="AVG82" i="9" s="1"/>
  <c r="AVG83" i="9" s="1"/>
  <c r="AVG84" i="9" s="1"/>
  <c r="AVG85" i="9" s="1"/>
  <c r="AVG86" i="9" s="1"/>
  <c r="AVG87" i="9" s="1"/>
  <c r="AVG88" i="9" s="1"/>
  <c r="AVG89" i="9" s="1"/>
  <c r="AVG90" i="9" s="1"/>
  <c r="AVG91" i="9" s="1"/>
  <c r="AVG92" i="9" s="1"/>
  <c r="AVG93" i="9" s="1"/>
  <c r="AVG94" i="9" s="1"/>
  <c r="AVG95" i="9" s="1"/>
  <c r="AVG96" i="9" s="1"/>
  <c r="AVG97" i="9" s="1"/>
  <c r="AVG98" i="9" s="1"/>
  <c r="AVG99" i="9" s="1"/>
  <c r="AVG100" i="9" s="1"/>
  <c r="AVG101" i="9" s="1"/>
  <c r="AVG102" i="9" s="1"/>
  <c r="AVG103" i="9" s="1"/>
  <c r="AVG104" i="9" s="1"/>
  <c r="AVG105" i="9" s="1"/>
  <c r="AVG106" i="9" s="1"/>
  <c r="AVG107" i="9" s="1"/>
  <c r="AVG108" i="9" s="1"/>
  <c r="AVG109" i="9" s="1"/>
  <c r="AVG110" i="9" s="1"/>
  <c r="AVG111" i="9" s="1"/>
  <c r="AVE3" i="9"/>
  <c r="AUY3" i="9"/>
  <c r="AUX3" i="9"/>
  <c r="AUY4" i="9" s="1"/>
  <c r="AUV3" i="9"/>
  <c r="AUV4" i="9" s="1"/>
  <c r="AUV5" i="9" s="1"/>
  <c r="AUV6" i="9" s="1"/>
  <c r="AUV7" i="9" s="1"/>
  <c r="AUV8" i="9" s="1"/>
  <c r="AUV9" i="9" s="1"/>
  <c r="AUV10" i="9" s="1"/>
  <c r="AUV11" i="9" s="1"/>
  <c r="AUV12" i="9" s="1"/>
  <c r="AUV13" i="9" s="1"/>
  <c r="AUV14" i="9" s="1"/>
  <c r="AUV15" i="9" s="1"/>
  <c r="AUV16" i="9" s="1"/>
  <c r="AUV17" i="9" s="1"/>
  <c r="AUV18" i="9" s="1"/>
  <c r="AUV19" i="9" s="1"/>
  <c r="AUV20" i="9" s="1"/>
  <c r="AUV21" i="9" s="1"/>
  <c r="AUV22" i="9" s="1"/>
  <c r="AUV23" i="9" s="1"/>
  <c r="AUV24" i="9" s="1"/>
  <c r="AUV25" i="9" s="1"/>
  <c r="AUV26" i="9" s="1"/>
  <c r="AUV27" i="9" s="1"/>
  <c r="AUV28" i="9" s="1"/>
  <c r="AUV29" i="9" s="1"/>
  <c r="AUV30" i="9" s="1"/>
  <c r="AUV31" i="9" s="1"/>
  <c r="AUV32" i="9" s="1"/>
  <c r="AUV33" i="9" s="1"/>
  <c r="AUV34" i="9" s="1"/>
  <c r="AUV35" i="9" s="1"/>
  <c r="AUV36" i="9" s="1"/>
  <c r="AUV37" i="9" s="1"/>
  <c r="AUV38" i="9" s="1"/>
  <c r="AUV39" i="9" s="1"/>
  <c r="AUV40" i="9" s="1"/>
  <c r="AUV41" i="9" s="1"/>
  <c r="AUV42" i="9" s="1"/>
  <c r="AUV43" i="9" s="1"/>
  <c r="AUV44" i="9" s="1"/>
  <c r="AUV45" i="9" s="1"/>
  <c r="AUV46" i="9" s="1"/>
  <c r="AUV47" i="9" s="1"/>
  <c r="AUV48" i="9" s="1"/>
  <c r="AUV49" i="9" s="1"/>
  <c r="AUV50" i="9" s="1"/>
  <c r="AUV51" i="9" s="1"/>
  <c r="AUV52" i="9" s="1"/>
  <c r="AUV53" i="9" s="1"/>
  <c r="AUV54" i="9" s="1"/>
  <c r="AUV55" i="9" s="1"/>
  <c r="AUV56" i="9" s="1"/>
  <c r="AUV57" i="9" s="1"/>
  <c r="AUV58" i="9" s="1"/>
  <c r="AUV59" i="9" s="1"/>
  <c r="AUV60" i="9" s="1"/>
  <c r="AUV61" i="9" s="1"/>
  <c r="AUV62" i="9" s="1"/>
  <c r="AUV63" i="9" s="1"/>
  <c r="AUV64" i="9" s="1"/>
  <c r="AUV65" i="9" s="1"/>
  <c r="AUV66" i="9" s="1"/>
  <c r="AUV67" i="9" s="1"/>
  <c r="AUV68" i="9" s="1"/>
  <c r="AUV69" i="9" s="1"/>
  <c r="AUV70" i="9" s="1"/>
  <c r="AUV71" i="9" s="1"/>
  <c r="AUV72" i="9" s="1"/>
  <c r="AUV73" i="9" s="1"/>
  <c r="AUV74" i="9" s="1"/>
  <c r="AUV75" i="9" s="1"/>
  <c r="AUV76" i="9" s="1"/>
  <c r="AUV77" i="9" s="1"/>
  <c r="AUV78" i="9" s="1"/>
  <c r="AUV79" i="9" s="1"/>
  <c r="AUV80" i="9" s="1"/>
  <c r="AUV81" i="9" s="1"/>
  <c r="AUV82" i="9" s="1"/>
  <c r="AUV83" i="9" s="1"/>
  <c r="AUV84" i="9" s="1"/>
  <c r="AUV85" i="9" s="1"/>
  <c r="AUV86" i="9" s="1"/>
  <c r="AUV87" i="9" s="1"/>
  <c r="AUV88" i="9" s="1"/>
  <c r="AUV89" i="9" s="1"/>
  <c r="AUV90" i="9" s="1"/>
  <c r="AUV91" i="9" s="1"/>
  <c r="AUV92" i="9" s="1"/>
  <c r="AUV93" i="9" s="1"/>
  <c r="AUV94" i="9" s="1"/>
  <c r="AUV95" i="9" s="1"/>
  <c r="AUV96" i="9" s="1"/>
  <c r="AUV97" i="9" s="1"/>
  <c r="AUV98" i="9" s="1"/>
  <c r="AUV99" i="9" s="1"/>
  <c r="AUV100" i="9" s="1"/>
  <c r="AUV101" i="9" s="1"/>
  <c r="AUV102" i="9" s="1"/>
  <c r="AUV103" i="9" s="1"/>
  <c r="AUV104" i="9" s="1"/>
  <c r="AUV105" i="9" s="1"/>
  <c r="AUV106" i="9" s="1"/>
  <c r="AUV107" i="9" s="1"/>
  <c r="AUV108" i="9" s="1"/>
  <c r="AUV109" i="9" s="1"/>
  <c r="AUV110" i="9" s="1"/>
  <c r="AUV111" i="9" s="1"/>
  <c r="AUT3" i="9"/>
  <c r="AUN3" i="9"/>
  <c r="AUM3" i="9"/>
  <c r="AUN4" i="9" s="1"/>
  <c r="AUK3" i="9"/>
  <c r="AUK4" i="9" s="1"/>
  <c r="AUK5" i="9" s="1"/>
  <c r="AUK6" i="9" s="1"/>
  <c r="AUK7" i="9" s="1"/>
  <c r="AUK8" i="9" s="1"/>
  <c r="AUK9" i="9" s="1"/>
  <c r="AUK10" i="9" s="1"/>
  <c r="AUK11" i="9" s="1"/>
  <c r="AUK12" i="9" s="1"/>
  <c r="AUK13" i="9" s="1"/>
  <c r="AUK14" i="9" s="1"/>
  <c r="AUK15" i="9" s="1"/>
  <c r="AUK16" i="9" s="1"/>
  <c r="AUK17" i="9" s="1"/>
  <c r="AUK18" i="9" s="1"/>
  <c r="AUK19" i="9" s="1"/>
  <c r="AUK20" i="9" s="1"/>
  <c r="AUK21" i="9" s="1"/>
  <c r="AUK22" i="9" s="1"/>
  <c r="AUK23" i="9" s="1"/>
  <c r="AUK24" i="9" s="1"/>
  <c r="AUK25" i="9" s="1"/>
  <c r="AUK26" i="9" s="1"/>
  <c r="AUK27" i="9" s="1"/>
  <c r="AUK28" i="9" s="1"/>
  <c r="AUK29" i="9" s="1"/>
  <c r="AUK30" i="9" s="1"/>
  <c r="AUK31" i="9" s="1"/>
  <c r="AUK32" i="9" s="1"/>
  <c r="AUK33" i="9" s="1"/>
  <c r="AUK34" i="9" s="1"/>
  <c r="AUK35" i="9" s="1"/>
  <c r="AUK36" i="9" s="1"/>
  <c r="AUK37" i="9" s="1"/>
  <c r="AUK38" i="9" s="1"/>
  <c r="AUK39" i="9" s="1"/>
  <c r="AUK40" i="9" s="1"/>
  <c r="AUK41" i="9" s="1"/>
  <c r="AUK42" i="9" s="1"/>
  <c r="AUK43" i="9" s="1"/>
  <c r="AUK44" i="9" s="1"/>
  <c r="AUK45" i="9" s="1"/>
  <c r="AUK46" i="9" s="1"/>
  <c r="AUK47" i="9" s="1"/>
  <c r="AUK48" i="9" s="1"/>
  <c r="AUK49" i="9" s="1"/>
  <c r="AUK50" i="9" s="1"/>
  <c r="AUK51" i="9" s="1"/>
  <c r="AUK52" i="9" s="1"/>
  <c r="AUK53" i="9" s="1"/>
  <c r="AUK54" i="9" s="1"/>
  <c r="AUK55" i="9" s="1"/>
  <c r="AUK56" i="9" s="1"/>
  <c r="AUK57" i="9" s="1"/>
  <c r="AUK58" i="9" s="1"/>
  <c r="AUK59" i="9" s="1"/>
  <c r="AUK60" i="9" s="1"/>
  <c r="AUK61" i="9" s="1"/>
  <c r="AUK62" i="9" s="1"/>
  <c r="AUK63" i="9" s="1"/>
  <c r="AUK64" i="9" s="1"/>
  <c r="AUK65" i="9" s="1"/>
  <c r="AUK66" i="9" s="1"/>
  <c r="AUK67" i="9" s="1"/>
  <c r="AUK68" i="9" s="1"/>
  <c r="AUK69" i="9" s="1"/>
  <c r="AUK70" i="9" s="1"/>
  <c r="AUK71" i="9" s="1"/>
  <c r="AUK72" i="9" s="1"/>
  <c r="AUK73" i="9" s="1"/>
  <c r="AUK74" i="9" s="1"/>
  <c r="AUK75" i="9" s="1"/>
  <c r="AUK76" i="9" s="1"/>
  <c r="AUK77" i="9" s="1"/>
  <c r="AUK78" i="9" s="1"/>
  <c r="AUK79" i="9" s="1"/>
  <c r="AUK80" i="9" s="1"/>
  <c r="AUK81" i="9" s="1"/>
  <c r="AUK82" i="9" s="1"/>
  <c r="AUK83" i="9" s="1"/>
  <c r="AUK84" i="9" s="1"/>
  <c r="AUK85" i="9" s="1"/>
  <c r="AUK86" i="9" s="1"/>
  <c r="AUK87" i="9" s="1"/>
  <c r="AUK88" i="9" s="1"/>
  <c r="AUK89" i="9" s="1"/>
  <c r="AUK90" i="9" s="1"/>
  <c r="AUK91" i="9" s="1"/>
  <c r="AUK92" i="9" s="1"/>
  <c r="AUK93" i="9" s="1"/>
  <c r="AUK94" i="9" s="1"/>
  <c r="AUK95" i="9" s="1"/>
  <c r="AUK96" i="9" s="1"/>
  <c r="AUK97" i="9" s="1"/>
  <c r="AUK98" i="9" s="1"/>
  <c r="AUK99" i="9" s="1"/>
  <c r="AUK100" i="9" s="1"/>
  <c r="AUK101" i="9" s="1"/>
  <c r="AUK102" i="9" s="1"/>
  <c r="AUK103" i="9" s="1"/>
  <c r="AUK104" i="9" s="1"/>
  <c r="AUK105" i="9" s="1"/>
  <c r="AUK106" i="9" s="1"/>
  <c r="AUK107" i="9" s="1"/>
  <c r="AUK108" i="9" s="1"/>
  <c r="AUK109" i="9" s="1"/>
  <c r="AUK110" i="9" s="1"/>
  <c r="AUK111" i="9" s="1"/>
  <c r="AUI3" i="9"/>
  <c r="AUC3" i="9"/>
  <c r="AUB3" i="9"/>
  <c r="AUC4" i="9" s="1"/>
  <c r="ATZ3" i="9"/>
  <c r="ATZ4" i="9" s="1"/>
  <c r="ATZ5" i="9" s="1"/>
  <c r="ATZ6" i="9" s="1"/>
  <c r="ATZ7" i="9" s="1"/>
  <c r="ATZ8" i="9" s="1"/>
  <c r="ATZ9" i="9" s="1"/>
  <c r="ATZ10" i="9" s="1"/>
  <c r="ATZ11" i="9" s="1"/>
  <c r="ATZ12" i="9" s="1"/>
  <c r="ATZ13" i="9" s="1"/>
  <c r="ATZ14" i="9" s="1"/>
  <c r="ATZ15" i="9" s="1"/>
  <c r="ATZ16" i="9" s="1"/>
  <c r="ATZ17" i="9" s="1"/>
  <c r="ATZ18" i="9" s="1"/>
  <c r="ATZ19" i="9" s="1"/>
  <c r="ATZ20" i="9" s="1"/>
  <c r="ATZ21" i="9" s="1"/>
  <c r="ATZ22" i="9" s="1"/>
  <c r="ATZ23" i="9" s="1"/>
  <c r="ATZ24" i="9" s="1"/>
  <c r="ATZ25" i="9" s="1"/>
  <c r="ATZ26" i="9" s="1"/>
  <c r="ATZ27" i="9" s="1"/>
  <c r="ATZ28" i="9" s="1"/>
  <c r="ATZ29" i="9" s="1"/>
  <c r="ATZ30" i="9" s="1"/>
  <c r="ATZ31" i="9" s="1"/>
  <c r="ATZ32" i="9" s="1"/>
  <c r="ATZ33" i="9" s="1"/>
  <c r="ATZ34" i="9" s="1"/>
  <c r="ATZ35" i="9" s="1"/>
  <c r="ATZ36" i="9" s="1"/>
  <c r="ATZ37" i="9" s="1"/>
  <c r="ATZ38" i="9" s="1"/>
  <c r="ATZ39" i="9" s="1"/>
  <c r="ATZ40" i="9" s="1"/>
  <c r="ATZ41" i="9" s="1"/>
  <c r="ATZ42" i="9" s="1"/>
  <c r="ATZ43" i="9" s="1"/>
  <c r="ATZ44" i="9" s="1"/>
  <c r="ATZ45" i="9" s="1"/>
  <c r="ATZ46" i="9" s="1"/>
  <c r="ATZ47" i="9" s="1"/>
  <c r="ATZ48" i="9" s="1"/>
  <c r="ATZ49" i="9" s="1"/>
  <c r="ATZ50" i="9" s="1"/>
  <c r="ATZ51" i="9" s="1"/>
  <c r="ATZ52" i="9" s="1"/>
  <c r="ATZ53" i="9" s="1"/>
  <c r="ATZ54" i="9" s="1"/>
  <c r="ATZ55" i="9" s="1"/>
  <c r="ATZ56" i="9" s="1"/>
  <c r="ATZ57" i="9" s="1"/>
  <c r="ATZ58" i="9" s="1"/>
  <c r="ATZ59" i="9" s="1"/>
  <c r="ATZ60" i="9" s="1"/>
  <c r="ATZ61" i="9" s="1"/>
  <c r="ATZ62" i="9" s="1"/>
  <c r="ATZ63" i="9" s="1"/>
  <c r="ATZ64" i="9" s="1"/>
  <c r="ATZ65" i="9" s="1"/>
  <c r="ATZ66" i="9" s="1"/>
  <c r="ATZ67" i="9" s="1"/>
  <c r="ATZ68" i="9" s="1"/>
  <c r="ATZ69" i="9" s="1"/>
  <c r="ATZ70" i="9" s="1"/>
  <c r="ATZ71" i="9" s="1"/>
  <c r="ATZ72" i="9" s="1"/>
  <c r="ATZ73" i="9" s="1"/>
  <c r="ATZ74" i="9" s="1"/>
  <c r="ATZ75" i="9" s="1"/>
  <c r="ATZ76" i="9" s="1"/>
  <c r="ATZ77" i="9" s="1"/>
  <c r="ATZ78" i="9" s="1"/>
  <c r="ATZ79" i="9" s="1"/>
  <c r="ATZ80" i="9" s="1"/>
  <c r="ATZ81" i="9" s="1"/>
  <c r="ATZ82" i="9" s="1"/>
  <c r="ATZ83" i="9" s="1"/>
  <c r="ATZ84" i="9" s="1"/>
  <c r="ATZ85" i="9" s="1"/>
  <c r="ATZ86" i="9" s="1"/>
  <c r="ATZ87" i="9" s="1"/>
  <c r="ATZ88" i="9" s="1"/>
  <c r="ATZ89" i="9" s="1"/>
  <c r="ATZ90" i="9" s="1"/>
  <c r="ATZ91" i="9" s="1"/>
  <c r="ATZ92" i="9" s="1"/>
  <c r="ATZ93" i="9" s="1"/>
  <c r="ATZ94" i="9" s="1"/>
  <c r="ATZ95" i="9" s="1"/>
  <c r="ATZ96" i="9" s="1"/>
  <c r="ATZ97" i="9" s="1"/>
  <c r="ATZ98" i="9" s="1"/>
  <c r="ATZ99" i="9" s="1"/>
  <c r="ATZ100" i="9" s="1"/>
  <c r="ATZ101" i="9" s="1"/>
  <c r="ATZ102" i="9" s="1"/>
  <c r="ATZ103" i="9" s="1"/>
  <c r="ATZ104" i="9" s="1"/>
  <c r="ATZ105" i="9" s="1"/>
  <c r="ATZ106" i="9" s="1"/>
  <c r="ATZ107" i="9" s="1"/>
  <c r="ATZ108" i="9" s="1"/>
  <c r="ATZ109" i="9" s="1"/>
  <c r="ATZ110" i="9" s="1"/>
  <c r="ATZ111" i="9" s="1"/>
  <c r="ATX3" i="9"/>
  <c r="ATR3" i="9"/>
  <c r="ATQ3" i="9"/>
  <c r="ATR4" i="9" s="1"/>
  <c r="ATO3" i="9"/>
  <c r="ATO4" i="9" s="1"/>
  <c r="ATO5" i="9" s="1"/>
  <c r="ATO6" i="9" s="1"/>
  <c r="ATO7" i="9" s="1"/>
  <c r="ATO8" i="9" s="1"/>
  <c r="ATO9" i="9" s="1"/>
  <c r="ATO10" i="9" s="1"/>
  <c r="ATO11" i="9" s="1"/>
  <c r="ATO12" i="9" s="1"/>
  <c r="ATO13" i="9" s="1"/>
  <c r="ATO14" i="9" s="1"/>
  <c r="ATO15" i="9" s="1"/>
  <c r="ATO16" i="9" s="1"/>
  <c r="ATO17" i="9" s="1"/>
  <c r="ATO18" i="9" s="1"/>
  <c r="ATO19" i="9" s="1"/>
  <c r="ATO20" i="9" s="1"/>
  <c r="ATO21" i="9" s="1"/>
  <c r="ATO22" i="9" s="1"/>
  <c r="ATO23" i="9" s="1"/>
  <c r="ATO24" i="9" s="1"/>
  <c r="ATO25" i="9" s="1"/>
  <c r="ATO26" i="9" s="1"/>
  <c r="ATO27" i="9" s="1"/>
  <c r="ATO28" i="9" s="1"/>
  <c r="ATO29" i="9" s="1"/>
  <c r="ATO30" i="9" s="1"/>
  <c r="ATO31" i="9" s="1"/>
  <c r="ATO32" i="9" s="1"/>
  <c r="ATO33" i="9" s="1"/>
  <c r="ATO34" i="9" s="1"/>
  <c r="ATO35" i="9" s="1"/>
  <c r="ATO36" i="9" s="1"/>
  <c r="ATO37" i="9" s="1"/>
  <c r="ATO38" i="9" s="1"/>
  <c r="ATO39" i="9" s="1"/>
  <c r="ATO40" i="9" s="1"/>
  <c r="ATO41" i="9" s="1"/>
  <c r="ATO42" i="9" s="1"/>
  <c r="ATO43" i="9" s="1"/>
  <c r="ATO44" i="9" s="1"/>
  <c r="ATO45" i="9" s="1"/>
  <c r="ATO46" i="9" s="1"/>
  <c r="ATO47" i="9" s="1"/>
  <c r="ATO48" i="9" s="1"/>
  <c r="ATO49" i="9" s="1"/>
  <c r="ATO50" i="9" s="1"/>
  <c r="ATO51" i="9" s="1"/>
  <c r="ATO52" i="9" s="1"/>
  <c r="ATO53" i="9" s="1"/>
  <c r="ATO54" i="9" s="1"/>
  <c r="ATO55" i="9" s="1"/>
  <c r="ATO56" i="9" s="1"/>
  <c r="ATO57" i="9" s="1"/>
  <c r="ATO58" i="9" s="1"/>
  <c r="ATO59" i="9" s="1"/>
  <c r="ATO60" i="9" s="1"/>
  <c r="ATO61" i="9" s="1"/>
  <c r="ATO62" i="9" s="1"/>
  <c r="ATO63" i="9" s="1"/>
  <c r="ATO64" i="9" s="1"/>
  <c r="ATO65" i="9" s="1"/>
  <c r="ATO66" i="9" s="1"/>
  <c r="ATO67" i="9" s="1"/>
  <c r="ATO68" i="9" s="1"/>
  <c r="ATO69" i="9" s="1"/>
  <c r="ATO70" i="9" s="1"/>
  <c r="ATO71" i="9" s="1"/>
  <c r="ATO72" i="9" s="1"/>
  <c r="ATO73" i="9" s="1"/>
  <c r="ATO74" i="9" s="1"/>
  <c r="ATO75" i="9" s="1"/>
  <c r="ATO76" i="9" s="1"/>
  <c r="ATO77" i="9" s="1"/>
  <c r="ATO78" i="9" s="1"/>
  <c r="ATO79" i="9" s="1"/>
  <c r="ATO80" i="9" s="1"/>
  <c r="ATO81" i="9" s="1"/>
  <c r="ATO82" i="9" s="1"/>
  <c r="ATO83" i="9" s="1"/>
  <c r="ATO84" i="9" s="1"/>
  <c r="ATO85" i="9" s="1"/>
  <c r="ATO86" i="9" s="1"/>
  <c r="ATO87" i="9" s="1"/>
  <c r="ATO88" i="9" s="1"/>
  <c r="ATO89" i="9" s="1"/>
  <c r="ATO90" i="9" s="1"/>
  <c r="ATO91" i="9" s="1"/>
  <c r="ATO92" i="9" s="1"/>
  <c r="ATO93" i="9" s="1"/>
  <c r="ATO94" i="9" s="1"/>
  <c r="ATO95" i="9" s="1"/>
  <c r="ATO96" i="9" s="1"/>
  <c r="ATO97" i="9" s="1"/>
  <c r="ATO98" i="9" s="1"/>
  <c r="ATO99" i="9" s="1"/>
  <c r="ATO100" i="9" s="1"/>
  <c r="ATO101" i="9" s="1"/>
  <c r="ATO102" i="9" s="1"/>
  <c r="ATO103" i="9" s="1"/>
  <c r="ATO104" i="9" s="1"/>
  <c r="ATO105" i="9" s="1"/>
  <c r="ATO106" i="9" s="1"/>
  <c r="ATO107" i="9" s="1"/>
  <c r="ATO108" i="9" s="1"/>
  <c r="ATO109" i="9" s="1"/>
  <c r="ATO110" i="9" s="1"/>
  <c r="ATO111" i="9" s="1"/>
  <c r="ATM3" i="9"/>
  <c r="ATG3" i="9"/>
  <c r="ATF3" i="9"/>
  <c r="ATG4" i="9" s="1"/>
  <c r="ATD3" i="9"/>
  <c r="ATD4" i="9" s="1"/>
  <c r="ATD5" i="9" s="1"/>
  <c r="ATD6" i="9" s="1"/>
  <c r="ATD7" i="9" s="1"/>
  <c r="ATD8" i="9" s="1"/>
  <c r="ATD9" i="9" s="1"/>
  <c r="ATD10" i="9" s="1"/>
  <c r="ATD11" i="9" s="1"/>
  <c r="ATD12" i="9" s="1"/>
  <c r="ATD13" i="9" s="1"/>
  <c r="ATD14" i="9" s="1"/>
  <c r="ATD15" i="9" s="1"/>
  <c r="ATD16" i="9" s="1"/>
  <c r="ATD17" i="9" s="1"/>
  <c r="ATD18" i="9" s="1"/>
  <c r="ATD19" i="9" s="1"/>
  <c r="ATD20" i="9" s="1"/>
  <c r="ATD21" i="9" s="1"/>
  <c r="ATD22" i="9" s="1"/>
  <c r="ATD23" i="9" s="1"/>
  <c r="ATD24" i="9" s="1"/>
  <c r="ATD25" i="9" s="1"/>
  <c r="ATD26" i="9" s="1"/>
  <c r="ATD27" i="9" s="1"/>
  <c r="ATD28" i="9" s="1"/>
  <c r="ATD29" i="9" s="1"/>
  <c r="ATD30" i="9" s="1"/>
  <c r="ATD31" i="9" s="1"/>
  <c r="ATD32" i="9" s="1"/>
  <c r="ATD33" i="9" s="1"/>
  <c r="ATD34" i="9" s="1"/>
  <c r="ATD35" i="9" s="1"/>
  <c r="ATD36" i="9" s="1"/>
  <c r="ATD37" i="9" s="1"/>
  <c r="ATD38" i="9" s="1"/>
  <c r="ATD39" i="9" s="1"/>
  <c r="ATD40" i="9" s="1"/>
  <c r="ATD41" i="9" s="1"/>
  <c r="ATD42" i="9" s="1"/>
  <c r="ATD43" i="9" s="1"/>
  <c r="ATD44" i="9" s="1"/>
  <c r="ATD45" i="9" s="1"/>
  <c r="ATD46" i="9" s="1"/>
  <c r="ATD47" i="9" s="1"/>
  <c r="ATD48" i="9" s="1"/>
  <c r="ATD49" i="9" s="1"/>
  <c r="ATD50" i="9" s="1"/>
  <c r="ATD51" i="9" s="1"/>
  <c r="ATD52" i="9" s="1"/>
  <c r="ATD53" i="9" s="1"/>
  <c r="ATD54" i="9" s="1"/>
  <c r="ATD55" i="9" s="1"/>
  <c r="ATD56" i="9" s="1"/>
  <c r="ATD57" i="9" s="1"/>
  <c r="ATD58" i="9" s="1"/>
  <c r="ATD59" i="9" s="1"/>
  <c r="ATD60" i="9" s="1"/>
  <c r="ATD61" i="9" s="1"/>
  <c r="ATD62" i="9" s="1"/>
  <c r="ATD63" i="9" s="1"/>
  <c r="ATD64" i="9" s="1"/>
  <c r="ATD65" i="9" s="1"/>
  <c r="ATD66" i="9" s="1"/>
  <c r="ATD67" i="9" s="1"/>
  <c r="ATD68" i="9" s="1"/>
  <c r="ATD69" i="9" s="1"/>
  <c r="ATD70" i="9" s="1"/>
  <c r="ATD71" i="9" s="1"/>
  <c r="ATD72" i="9" s="1"/>
  <c r="ATD73" i="9" s="1"/>
  <c r="ATD74" i="9" s="1"/>
  <c r="ATD75" i="9" s="1"/>
  <c r="ATD76" i="9" s="1"/>
  <c r="ATD77" i="9" s="1"/>
  <c r="ATD78" i="9" s="1"/>
  <c r="ATD79" i="9" s="1"/>
  <c r="ATD80" i="9" s="1"/>
  <c r="ATD81" i="9" s="1"/>
  <c r="ATD82" i="9" s="1"/>
  <c r="ATD83" i="9" s="1"/>
  <c r="ATD84" i="9" s="1"/>
  <c r="ATD85" i="9" s="1"/>
  <c r="ATD86" i="9" s="1"/>
  <c r="ATD87" i="9" s="1"/>
  <c r="ATD88" i="9" s="1"/>
  <c r="ATD89" i="9" s="1"/>
  <c r="ATD90" i="9" s="1"/>
  <c r="ATD91" i="9" s="1"/>
  <c r="ATD92" i="9" s="1"/>
  <c r="ATD93" i="9" s="1"/>
  <c r="ATD94" i="9" s="1"/>
  <c r="ATD95" i="9" s="1"/>
  <c r="ATD96" i="9" s="1"/>
  <c r="ATD97" i="9" s="1"/>
  <c r="ATD98" i="9" s="1"/>
  <c r="ATD99" i="9" s="1"/>
  <c r="ATD100" i="9" s="1"/>
  <c r="ATD101" i="9" s="1"/>
  <c r="ATD102" i="9" s="1"/>
  <c r="ATD103" i="9" s="1"/>
  <c r="ATD104" i="9" s="1"/>
  <c r="ATD105" i="9" s="1"/>
  <c r="ATD106" i="9" s="1"/>
  <c r="ATD107" i="9" s="1"/>
  <c r="ATD108" i="9" s="1"/>
  <c r="ATD109" i="9" s="1"/>
  <c r="ATD110" i="9" s="1"/>
  <c r="ATD111" i="9" s="1"/>
  <c r="ATB3" i="9"/>
  <c r="ASV3" i="9"/>
  <c r="ASU3" i="9"/>
  <c r="ASV4" i="9" s="1"/>
  <c r="ASS3" i="9"/>
  <c r="ASS4" i="9" s="1"/>
  <c r="ASS5" i="9" s="1"/>
  <c r="ASS6" i="9" s="1"/>
  <c r="ASS7" i="9" s="1"/>
  <c r="ASS8" i="9" s="1"/>
  <c r="ASS9" i="9" s="1"/>
  <c r="ASS10" i="9" s="1"/>
  <c r="ASS11" i="9" s="1"/>
  <c r="ASS12" i="9" s="1"/>
  <c r="ASS13" i="9" s="1"/>
  <c r="ASS14" i="9" s="1"/>
  <c r="ASS15" i="9" s="1"/>
  <c r="ASS16" i="9" s="1"/>
  <c r="ASS17" i="9" s="1"/>
  <c r="ASS18" i="9" s="1"/>
  <c r="ASS19" i="9" s="1"/>
  <c r="ASS20" i="9" s="1"/>
  <c r="ASS21" i="9" s="1"/>
  <c r="ASS22" i="9" s="1"/>
  <c r="ASS23" i="9" s="1"/>
  <c r="ASS24" i="9" s="1"/>
  <c r="ASS25" i="9" s="1"/>
  <c r="ASS26" i="9" s="1"/>
  <c r="ASS27" i="9" s="1"/>
  <c r="ASS28" i="9" s="1"/>
  <c r="ASS29" i="9" s="1"/>
  <c r="ASS30" i="9" s="1"/>
  <c r="ASS31" i="9" s="1"/>
  <c r="ASS32" i="9" s="1"/>
  <c r="ASS33" i="9" s="1"/>
  <c r="ASS34" i="9" s="1"/>
  <c r="ASS35" i="9" s="1"/>
  <c r="ASS36" i="9" s="1"/>
  <c r="ASS37" i="9" s="1"/>
  <c r="ASS38" i="9" s="1"/>
  <c r="ASS39" i="9" s="1"/>
  <c r="ASS40" i="9" s="1"/>
  <c r="ASS41" i="9" s="1"/>
  <c r="ASS42" i="9" s="1"/>
  <c r="ASS43" i="9" s="1"/>
  <c r="ASS44" i="9" s="1"/>
  <c r="ASS45" i="9" s="1"/>
  <c r="ASS46" i="9" s="1"/>
  <c r="ASS47" i="9" s="1"/>
  <c r="ASS48" i="9" s="1"/>
  <c r="ASS49" i="9" s="1"/>
  <c r="ASS50" i="9" s="1"/>
  <c r="ASS51" i="9" s="1"/>
  <c r="ASS52" i="9" s="1"/>
  <c r="ASS53" i="9" s="1"/>
  <c r="ASS54" i="9" s="1"/>
  <c r="ASS55" i="9" s="1"/>
  <c r="ASS56" i="9" s="1"/>
  <c r="ASS57" i="9" s="1"/>
  <c r="ASS58" i="9" s="1"/>
  <c r="ASS59" i="9" s="1"/>
  <c r="ASS60" i="9" s="1"/>
  <c r="ASS61" i="9" s="1"/>
  <c r="ASS62" i="9" s="1"/>
  <c r="ASS63" i="9" s="1"/>
  <c r="ASS64" i="9" s="1"/>
  <c r="ASS65" i="9" s="1"/>
  <c r="ASS66" i="9" s="1"/>
  <c r="ASS67" i="9" s="1"/>
  <c r="ASS68" i="9" s="1"/>
  <c r="ASS69" i="9" s="1"/>
  <c r="ASS70" i="9" s="1"/>
  <c r="ASS71" i="9" s="1"/>
  <c r="ASS72" i="9" s="1"/>
  <c r="ASS73" i="9" s="1"/>
  <c r="ASS74" i="9" s="1"/>
  <c r="ASS75" i="9" s="1"/>
  <c r="ASS76" i="9" s="1"/>
  <c r="ASS77" i="9" s="1"/>
  <c r="ASS78" i="9" s="1"/>
  <c r="ASS79" i="9" s="1"/>
  <c r="ASS80" i="9" s="1"/>
  <c r="ASS81" i="9" s="1"/>
  <c r="ASS82" i="9" s="1"/>
  <c r="ASS83" i="9" s="1"/>
  <c r="ASS84" i="9" s="1"/>
  <c r="ASS85" i="9" s="1"/>
  <c r="ASS86" i="9" s="1"/>
  <c r="ASS87" i="9" s="1"/>
  <c r="ASS88" i="9" s="1"/>
  <c r="ASS89" i="9" s="1"/>
  <c r="ASS90" i="9" s="1"/>
  <c r="ASS91" i="9" s="1"/>
  <c r="ASS92" i="9" s="1"/>
  <c r="ASS93" i="9" s="1"/>
  <c r="ASS94" i="9" s="1"/>
  <c r="ASS95" i="9" s="1"/>
  <c r="ASS96" i="9" s="1"/>
  <c r="ASS97" i="9" s="1"/>
  <c r="ASS98" i="9" s="1"/>
  <c r="ASS99" i="9" s="1"/>
  <c r="ASS100" i="9" s="1"/>
  <c r="ASS101" i="9" s="1"/>
  <c r="ASS102" i="9" s="1"/>
  <c r="ASS103" i="9" s="1"/>
  <c r="ASS104" i="9" s="1"/>
  <c r="ASS105" i="9" s="1"/>
  <c r="ASS106" i="9" s="1"/>
  <c r="ASS107" i="9" s="1"/>
  <c r="ASS108" i="9" s="1"/>
  <c r="ASS109" i="9" s="1"/>
  <c r="ASS110" i="9" s="1"/>
  <c r="ASS111" i="9" s="1"/>
  <c r="ASQ3" i="9"/>
  <c r="ASK3" i="9"/>
  <c r="ASJ3" i="9"/>
  <c r="ASK4" i="9" s="1"/>
  <c r="ASH3" i="9"/>
  <c r="ASH4" i="9" s="1"/>
  <c r="ASH5" i="9" s="1"/>
  <c r="ASH6" i="9" s="1"/>
  <c r="ASH7" i="9" s="1"/>
  <c r="ASH8" i="9" s="1"/>
  <c r="ASH9" i="9" s="1"/>
  <c r="ASH10" i="9" s="1"/>
  <c r="ASH11" i="9" s="1"/>
  <c r="ASH12" i="9" s="1"/>
  <c r="ASH13" i="9" s="1"/>
  <c r="ASH14" i="9" s="1"/>
  <c r="ASH15" i="9" s="1"/>
  <c r="ASH16" i="9" s="1"/>
  <c r="ASH17" i="9" s="1"/>
  <c r="ASH18" i="9" s="1"/>
  <c r="ASH19" i="9" s="1"/>
  <c r="ASH20" i="9" s="1"/>
  <c r="ASH21" i="9" s="1"/>
  <c r="ASH22" i="9" s="1"/>
  <c r="ASH23" i="9" s="1"/>
  <c r="ASH24" i="9" s="1"/>
  <c r="ASH25" i="9" s="1"/>
  <c r="ASH26" i="9" s="1"/>
  <c r="ASH27" i="9" s="1"/>
  <c r="ASH28" i="9" s="1"/>
  <c r="ASH29" i="9" s="1"/>
  <c r="ASH30" i="9" s="1"/>
  <c r="ASH31" i="9" s="1"/>
  <c r="ASH32" i="9" s="1"/>
  <c r="ASH33" i="9" s="1"/>
  <c r="ASH34" i="9" s="1"/>
  <c r="ASH35" i="9" s="1"/>
  <c r="ASH36" i="9" s="1"/>
  <c r="ASH37" i="9" s="1"/>
  <c r="ASH38" i="9" s="1"/>
  <c r="ASH39" i="9" s="1"/>
  <c r="ASH40" i="9" s="1"/>
  <c r="ASH41" i="9" s="1"/>
  <c r="ASH42" i="9" s="1"/>
  <c r="ASH43" i="9" s="1"/>
  <c r="ASH44" i="9" s="1"/>
  <c r="ASH45" i="9" s="1"/>
  <c r="ASH46" i="9" s="1"/>
  <c r="ASH47" i="9" s="1"/>
  <c r="ASH48" i="9" s="1"/>
  <c r="ASH49" i="9" s="1"/>
  <c r="ASH50" i="9" s="1"/>
  <c r="ASH51" i="9" s="1"/>
  <c r="ASH52" i="9" s="1"/>
  <c r="ASH53" i="9" s="1"/>
  <c r="ASH54" i="9" s="1"/>
  <c r="ASH55" i="9" s="1"/>
  <c r="ASH56" i="9" s="1"/>
  <c r="ASH57" i="9" s="1"/>
  <c r="ASH58" i="9" s="1"/>
  <c r="ASH59" i="9" s="1"/>
  <c r="ASH60" i="9" s="1"/>
  <c r="ASH61" i="9" s="1"/>
  <c r="ASH62" i="9" s="1"/>
  <c r="ASH63" i="9" s="1"/>
  <c r="ASH64" i="9" s="1"/>
  <c r="ASH65" i="9" s="1"/>
  <c r="ASH66" i="9" s="1"/>
  <c r="ASH67" i="9" s="1"/>
  <c r="ASH68" i="9" s="1"/>
  <c r="ASH69" i="9" s="1"/>
  <c r="ASH70" i="9" s="1"/>
  <c r="ASH71" i="9" s="1"/>
  <c r="ASH72" i="9" s="1"/>
  <c r="ASH73" i="9" s="1"/>
  <c r="ASH74" i="9" s="1"/>
  <c r="ASH75" i="9" s="1"/>
  <c r="ASH76" i="9" s="1"/>
  <c r="ASH77" i="9" s="1"/>
  <c r="ASH78" i="9" s="1"/>
  <c r="ASH79" i="9" s="1"/>
  <c r="ASH80" i="9" s="1"/>
  <c r="ASH81" i="9" s="1"/>
  <c r="ASH82" i="9" s="1"/>
  <c r="ASH83" i="9" s="1"/>
  <c r="ASH84" i="9" s="1"/>
  <c r="ASH85" i="9" s="1"/>
  <c r="ASH86" i="9" s="1"/>
  <c r="ASH87" i="9" s="1"/>
  <c r="ASH88" i="9" s="1"/>
  <c r="ASH89" i="9" s="1"/>
  <c r="ASH90" i="9" s="1"/>
  <c r="ASH91" i="9" s="1"/>
  <c r="ASH92" i="9" s="1"/>
  <c r="ASH93" i="9" s="1"/>
  <c r="ASH94" i="9" s="1"/>
  <c r="ASH95" i="9" s="1"/>
  <c r="ASH96" i="9" s="1"/>
  <c r="ASH97" i="9" s="1"/>
  <c r="ASH98" i="9" s="1"/>
  <c r="ASH99" i="9" s="1"/>
  <c r="ASH100" i="9" s="1"/>
  <c r="ASH101" i="9" s="1"/>
  <c r="ASH102" i="9" s="1"/>
  <c r="ASH103" i="9" s="1"/>
  <c r="ASH104" i="9" s="1"/>
  <c r="ASH105" i="9" s="1"/>
  <c r="ASH106" i="9" s="1"/>
  <c r="ASH107" i="9" s="1"/>
  <c r="ASH108" i="9" s="1"/>
  <c r="ASH109" i="9" s="1"/>
  <c r="ASH110" i="9" s="1"/>
  <c r="ASH111" i="9" s="1"/>
  <c r="ASF3" i="9"/>
  <c r="ARZ3" i="9"/>
  <c r="ARY3" i="9"/>
  <c r="ARZ4" i="9" s="1"/>
  <c r="ARW3" i="9"/>
  <c r="ARW4" i="9" s="1"/>
  <c r="ARW5" i="9" s="1"/>
  <c r="ARW6" i="9" s="1"/>
  <c r="ARW7" i="9" s="1"/>
  <c r="ARW8" i="9" s="1"/>
  <c r="ARW9" i="9" s="1"/>
  <c r="ARW10" i="9" s="1"/>
  <c r="ARW11" i="9" s="1"/>
  <c r="ARW12" i="9" s="1"/>
  <c r="ARW13" i="9" s="1"/>
  <c r="ARW14" i="9" s="1"/>
  <c r="ARW15" i="9" s="1"/>
  <c r="ARW16" i="9" s="1"/>
  <c r="ARW17" i="9" s="1"/>
  <c r="ARW18" i="9" s="1"/>
  <c r="ARW19" i="9" s="1"/>
  <c r="ARW20" i="9" s="1"/>
  <c r="ARW21" i="9" s="1"/>
  <c r="ARW22" i="9" s="1"/>
  <c r="ARW23" i="9" s="1"/>
  <c r="ARW24" i="9" s="1"/>
  <c r="ARW25" i="9" s="1"/>
  <c r="ARW26" i="9" s="1"/>
  <c r="ARW27" i="9" s="1"/>
  <c r="ARW28" i="9" s="1"/>
  <c r="ARW29" i="9" s="1"/>
  <c r="ARW30" i="9" s="1"/>
  <c r="ARW31" i="9" s="1"/>
  <c r="ARW32" i="9" s="1"/>
  <c r="ARW33" i="9" s="1"/>
  <c r="ARW34" i="9" s="1"/>
  <c r="ARW35" i="9" s="1"/>
  <c r="ARW36" i="9" s="1"/>
  <c r="ARW37" i="9" s="1"/>
  <c r="ARW38" i="9" s="1"/>
  <c r="ARW39" i="9" s="1"/>
  <c r="ARW40" i="9" s="1"/>
  <c r="ARW41" i="9" s="1"/>
  <c r="ARW42" i="9" s="1"/>
  <c r="ARW43" i="9" s="1"/>
  <c r="ARW44" i="9" s="1"/>
  <c r="ARW45" i="9" s="1"/>
  <c r="ARW46" i="9" s="1"/>
  <c r="ARW47" i="9" s="1"/>
  <c r="ARW48" i="9" s="1"/>
  <c r="ARW49" i="9" s="1"/>
  <c r="ARW50" i="9" s="1"/>
  <c r="ARW51" i="9" s="1"/>
  <c r="ARW52" i="9" s="1"/>
  <c r="ARW53" i="9" s="1"/>
  <c r="ARW54" i="9" s="1"/>
  <c r="ARW55" i="9" s="1"/>
  <c r="ARW56" i="9" s="1"/>
  <c r="ARW57" i="9" s="1"/>
  <c r="ARW58" i="9" s="1"/>
  <c r="ARW59" i="9" s="1"/>
  <c r="ARW60" i="9" s="1"/>
  <c r="ARW61" i="9" s="1"/>
  <c r="ARW62" i="9" s="1"/>
  <c r="ARW63" i="9" s="1"/>
  <c r="ARW64" i="9" s="1"/>
  <c r="ARW65" i="9" s="1"/>
  <c r="ARW66" i="9" s="1"/>
  <c r="ARW67" i="9" s="1"/>
  <c r="ARW68" i="9" s="1"/>
  <c r="ARW69" i="9" s="1"/>
  <c r="ARW70" i="9" s="1"/>
  <c r="ARW71" i="9" s="1"/>
  <c r="ARW72" i="9" s="1"/>
  <c r="ARW73" i="9" s="1"/>
  <c r="ARW74" i="9" s="1"/>
  <c r="ARW75" i="9" s="1"/>
  <c r="ARW76" i="9" s="1"/>
  <c r="ARW77" i="9" s="1"/>
  <c r="ARW78" i="9" s="1"/>
  <c r="ARW79" i="9" s="1"/>
  <c r="ARW80" i="9" s="1"/>
  <c r="ARW81" i="9" s="1"/>
  <c r="ARW82" i="9" s="1"/>
  <c r="ARW83" i="9" s="1"/>
  <c r="ARW84" i="9" s="1"/>
  <c r="ARW85" i="9" s="1"/>
  <c r="ARW86" i="9" s="1"/>
  <c r="ARW87" i="9" s="1"/>
  <c r="ARW88" i="9" s="1"/>
  <c r="ARW89" i="9" s="1"/>
  <c r="ARW90" i="9" s="1"/>
  <c r="ARW91" i="9" s="1"/>
  <c r="ARW92" i="9" s="1"/>
  <c r="ARW93" i="9" s="1"/>
  <c r="ARW94" i="9" s="1"/>
  <c r="ARW95" i="9" s="1"/>
  <c r="ARW96" i="9" s="1"/>
  <c r="ARW97" i="9" s="1"/>
  <c r="ARW98" i="9" s="1"/>
  <c r="ARW99" i="9" s="1"/>
  <c r="ARW100" i="9" s="1"/>
  <c r="ARW101" i="9" s="1"/>
  <c r="ARW102" i="9" s="1"/>
  <c r="ARW103" i="9" s="1"/>
  <c r="ARW104" i="9" s="1"/>
  <c r="ARW105" i="9" s="1"/>
  <c r="ARW106" i="9" s="1"/>
  <c r="ARW107" i="9" s="1"/>
  <c r="ARW108" i="9" s="1"/>
  <c r="ARW109" i="9" s="1"/>
  <c r="ARW110" i="9" s="1"/>
  <c r="ARW111" i="9" s="1"/>
  <c r="ARU3" i="9"/>
  <c r="ARO3" i="9"/>
  <c r="ARN3" i="9"/>
  <c r="ARO4" i="9" s="1"/>
  <c r="ARL3" i="9"/>
  <c r="ARL4" i="9" s="1"/>
  <c r="ARL5" i="9" s="1"/>
  <c r="ARL6" i="9" s="1"/>
  <c r="ARL7" i="9" s="1"/>
  <c r="ARL8" i="9" s="1"/>
  <c r="ARL9" i="9" s="1"/>
  <c r="ARL10" i="9" s="1"/>
  <c r="ARL11" i="9" s="1"/>
  <c r="ARL12" i="9" s="1"/>
  <c r="ARL13" i="9" s="1"/>
  <c r="ARL14" i="9" s="1"/>
  <c r="ARL15" i="9" s="1"/>
  <c r="ARL16" i="9" s="1"/>
  <c r="ARL17" i="9" s="1"/>
  <c r="ARL18" i="9" s="1"/>
  <c r="ARL19" i="9" s="1"/>
  <c r="ARL20" i="9" s="1"/>
  <c r="ARL21" i="9" s="1"/>
  <c r="ARL22" i="9" s="1"/>
  <c r="ARL23" i="9" s="1"/>
  <c r="ARL24" i="9" s="1"/>
  <c r="ARL25" i="9" s="1"/>
  <c r="ARL26" i="9" s="1"/>
  <c r="ARL27" i="9" s="1"/>
  <c r="ARL28" i="9" s="1"/>
  <c r="ARL29" i="9" s="1"/>
  <c r="ARL30" i="9" s="1"/>
  <c r="ARL31" i="9" s="1"/>
  <c r="ARL32" i="9" s="1"/>
  <c r="ARL33" i="9" s="1"/>
  <c r="ARL34" i="9" s="1"/>
  <c r="ARL35" i="9" s="1"/>
  <c r="ARL36" i="9" s="1"/>
  <c r="ARL37" i="9" s="1"/>
  <c r="ARL38" i="9" s="1"/>
  <c r="ARL39" i="9" s="1"/>
  <c r="ARL40" i="9" s="1"/>
  <c r="ARL41" i="9" s="1"/>
  <c r="ARL42" i="9" s="1"/>
  <c r="ARL43" i="9" s="1"/>
  <c r="ARL44" i="9" s="1"/>
  <c r="ARL45" i="9" s="1"/>
  <c r="ARL46" i="9" s="1"/>
  <c r="ARL47" i="9" s="1"/>
  <c r="ARL48" i="9" s="1"/>
  <c r="ARL49" i="9" s="1"/>
  <c r="ARL50" i="9" s="1"/>
  <c r="ARL51" i="9" s="1"/>
  <c r="ARL52" i="9" s="1"/>
  <c r="ARL53" i="9" s="1"/>
  <c r="ARL54" i="9" s="1"/>
  <c r="ARL55" i="9" s="1"/>
  <c r="ARL56" i="9" s="1"/>
  <c r="ARL57" i="9" s="1"/>
  <c r="ARL58" i="9" s="1"/>
  <c r="ARL59" i="9" s="1"/>
  <c r="ARL60" i="9" s="1"/>
  <c r="ARL61" i="9" s="1"/>
  <c r="ARL62" i="9" s="1"/>
  <c r="ARL63" i="9" s="1"/>
  <c r="ARL64" i="9" s="1"/>
  <c r="ARL65" i="9" s="1"/>
  <c r="ARL66" i="9" s="1"/>
  <c r="ARL67" i="9" s="1"/>
  <c r="ARL68" i="9" s="1"/>
  <c r="ARL69" i="9" s="1"/>
  <c r="ARL70" i="9" s="1"/>
  <c r="ARL71" i="9" s="1"/>
  <c r="ARL72" i="9" s="1"/>
  <c r="ARL73" i="9" s="1"/>
  <c r="ARL74" i="9" s="1"/>
  <c r="ARL75" i="9" s="1"/>
  <c r="ARL76" i="9" s="1"/>
  <c r="ARL77" i="9" s="1"/>
  <c r="ARL78" i="9" s="1"/>
  <c r="ARL79" i="9" s="1"/>
  <c r="ARL80" i="9" s="1"/>
  <c r="ARL81" i="9" s="1"/>
  <c r="ARL82" i="9" s="1"/>
  <c r="ARL83" i="9" s="1"/>
  <c r="ARL84" i="9" s="1"/>
  <c r="ARL85" i="9" s="1"/>
  <c r="ARL86" i="9" s="1"/>
  <c r="ARL87" i="9" s="1"/>
  <c r="ARL88" i="9" s="1"/>
  <c r="ARL89" i="9" s="1"/>
  <c r="ARL90" i="9" s="1"/>
  <c r="ARL91" i="9" s="1"/>
  <c r="ARL92" i="9" s="1"/>
  <c r="ARL93" i="9" s="1"/>
  <c r="ARL94" i="9" s="1"/>
  <c r="ARL95" i="9" s="1"/>
  <c r="ARL96" i="9" s="1"/>
  <c r="ARL97" i="9" s="1"/>
  <c r="ARL98" i="9" s="1"/>
  <c r="ARL99" i="9" s="1"/>
  <c r="ARL100" i="9" s="1"/>
  <c r="ARL101" i="9" s="1"/>
  <c r="ARL102" i="9" s="1"/>
  <c r="ARL103" i="9" s="1"/>
  <c r="ARL104" i="9" s="1"/>
  <c r="ARL105" i="9" s="1"/>
  <c r="ARL106" i="9" s="1"/>
  <c r="ARL107" i="9" s="1"/>
  <c r="ARL108" i="9" s="1"/>
  <c r="ARL109" i="9" s="1"/>
  <c r="ARL110" i="9" s="1"/>
  <c r="ARL111" i="9" s="1"/>
  <c r="ARJ3" i="9"/>
  <c r="ARD3" i="9"/>
  <c r="ARC3" i="9"/>
  <c r="ARD4" i="9" s="1"/>
  <c r="ARA3" i="9"/>
  <c r="ARA4" i="9" s="1"/>
  <c r="ARA5" i="9" s="1"/>
  <c r="ARA6" i="9" s="1"/>
  <c r="ARA7" i="9" s="1"/>
  <c r="ARA8" i="9" s="1"/>
  <c r="ARA9" i="9" s="1"/>
  <c r="ARA10" i="9" s="1"/>
  <c r="ARA11" i="9" s="1"/>
  <c r="ARA12" i="9" s="1"/>
  <c r="ARA13" i="9" s="1"/>
  <c r="ARA14" i="9" s="1"/>
  <c r="ARA15" i="9" s="1"/>
  <c r="ARA16" i="9" s="1"/>
  <c r="ARA17" i="9" s="1"/>
  <c r="ARA18" i="9" s="1"/>
  <c r="ARA19" i="9" s="1"/>
  <c r="ARA20" i="9" s="1"/>
  <c r="ARA21" i="9" s="1"/>
  <c r="ARA22" i="9" s="1"/>
  <c r="ARA23" i="9" s="1"/>
  <c r="ARA24" i="9" s="1"/>
  <c r="ARA25" i="9" s="1"/>
  <c r="ARA26" i="9" s="1"/>
  <c r="ARA27" i="9" s="1"/>
  <c r="ARA28" i="9" s="1"/>
  <c r="ARA29" i="9" s="1"/>
  <c r="ARA30" i="9" s="1"/>
  <c r="ARA31" i="9" s="1"/>
  <c r="ARA32" i="9" s="1"/>
  <c r="ARA33" i="9" s="1"/>
  <c r="ARA34" i="9" s="1"/>
  <c r="ARA35" i="9" s="1"/>
  <c r="ARA36" i="9" s="1"/>
  <c r="ARA37" i="9" s="1"/>
  <c r="ARA38" i="9" s="1"/>
  <c r="ARA39" i="9" s="1"/>
  <c r="ARA40" i="9" s="1"/>
  <c r="ARA41" i="9" s="1"/>
  <c r="ARA42" i="9" s="1"/>
  <c r="ARA43" i="9" s="1"/>
  <c r="ARA44" i="9" s="1"/>
  <c r="ARA45" i="9" s="1"/>
  <c r="ARA46" i="9" s="1"/>
  <c r="ARA47" i="9" s="1"/>
  <c r="ARA48" i="9" s="1"/>
  <c r="ARA49" i="9" s="1"/>
  <c r="ARA50" i="9" s="1"/>
  <c r="ARA51" i="9" s="1"/>
  <c r="ARA52" i="9" s="1"/>
  <c r="ARA53" i="9" s="1"/>
  <c r="ARA54" i="9" s="1"/>
  <c r="ARA55" i="9" s="1"/>
  <c r="ARA56" i="9" s="1"/>
  <c r="ARA57" i="9" s="1"/>
  <c r="ARA58" i="9" s="1"/>
  <c r="ARA59" i="9" s="1"/>
  <c r="ARA60" i="9" s="1"/>
  <c r="ARA61" i="9" s="1"/>
  <c r="ARA62" i="9" s="1"/>
  <c r="ARA63" i="9" s="1"/>
  <c r="ARA64" i="9" s="1"/>
  <c r="ARA65" i="9" s="1"/>
  <c r="ARA66" i="9" s="1"/>
  <c r="ARA67" i="9" s="1"/>
  <c r="ARA68" i="9" s="1"/>
  <c r="ARA69" i="9" s="1"/>
  <c r="ARA70" i="9" s="1"/>
  <c r="ARA71" i="9" s="1"/>
  <c r="ARA72" i="9" s="1"/>
  <c r="ARA73" i="9" s="1"/>
  <c r="ARA74" i="9" s="1"/>
  <c r="ARA75" i="9" s="1"/>
  <c r="ARA76" i="9" s="1"/>
  <c r="ARA77" i="9" s="1"/>
  <c r="ARA78" i="9" s="1"/>
  <c r="ARA79" i="9" s="1"/>
  <c r="ARA80" i="9" s="1"/>
  <c r="ARA81" i="9" s="1"/>
  <c r="ARA82" i="9" s="1"/>
  <c r="ARA83" i="9" s="1"/>
  <c r="ARA84" i="9" s="1"/>
  <c r="ARA85" i="9" s="1"/>
  <c r="ARA86" i="9" s="1"/>
  <c r="ARA87" i="9" s="1"/>
  <c r="ARA88" i="9" s="1"/>
  <c r="ARA89" i="9" s="1"/>
  <c r="ARA90" i="9" s="1"/>
  <c r="ARA91" i="9" s="1"/>
  <c r="ARA92" i="9" s="1"/>
  <c r="ARA93" i="9" s="1"/>
  <c r="ARA94" i="9" s="1"/>
  <c r="ARA95" i="9" s="1"/>
  <c r="ARA96" i="9" s="1"/>
  <c r="ARA97" i="9" s="1"/>
  <c r="ARA98" i="9" s="1"/>
  <c r="ARA99" i="9" s="1"/>
  <c r="ARA100" i="9" s="1"/>
  <c r="ARA101" i="9" s="1"/>
  <c r="ARA102" i="9" s="1"/>
  <c r="ARA103" i="9" s="1"/>
  <c r="ARA104" i="9" s="1"/>
  <c r="ARA105" i="9" s="1"/>
  <c r="ARA106" i="9" s="1"/>
  <c r="ARA107" i="9" s="1"/>
  <c r="ARA108" i="9" s="1"/>
  <c r="ARA109" i="9" s="1"/>
  <c r="ARA110" i="9" s="1"/>
  <c r="ARA111" i="9" s="1"/>
  <c r="AQY3" i="9"/>
  <c r="AQS3" i="9"/>
  <c r="AQR3" i="9"/>
  <c r="AQS4" i="9" s="1"/>
  <c r="AQP3" i="9"/>
  <c r="AQP4" i="9" s="1"/>
  <c r="AQP5" i="9" s="1"/>
  <c r="AQP6" i="9" s="1"/>
  <c r="AQP7" i="9" s="1"/>
  <c r="AQP8" i="9" s="1"/>
  <c r="AQP9" i="9" s="1"/>
  <c r="AQP10" i="9" s="1"/>
  <c r="AQP11" i="9" s="1"/>
  <c r="AQP12" i="9" s="1"/>
  <c r="AQP13" i="9" s="1"/>
  <c r="AQP14" i="9" s="1"/>
  <c r="AQP15" i="9" s="1"/>
  <c r="AQP16" i="9" s="1"/>
  <c r="AQP17" i="9" s="1"/>
  <c r="AQP18" i="9" s="1"/>
  <c r="AQP19" i="9" s="1"/>
  <c r="AQP20" i="9" s="1"/>
  <c r="AQP21" i="9" s="1"/>
  <c r="AQP22" i="9" s="1"/>
  <c r="AQP23" i="9" s="1"/>
  <c r="AQP24" i="9" s="1"/>
  <c r="AQP25" i="9" s="1"/>
  <c r="AQP26" i="9" s="1"/>
  <c r="AQP27" i="9" s="1"/>
  <c r="AQP28" i="9" s="1"/>
  <c r="AQP29" i="9" s="1"/>
  <c r="AQP30" i="9" s="1"/>
  <c r="AQP31" i="9" s="1"/>
  <c r="AQP32" i="9" s="1"/>
  <c r="AQP33" i="9" s="1"/>
  <c r="AQP34" i="9" s="1"/>
  <c r="AQP35" i="9" s="1"/>
  <c r="AQP36" i="9" s="1"/>
  <c r="AQP37" i="9" s="1"/>
  <c r="AQP38" i="9" s="1"/>
  <c r="AQP39" i="9" s="1"/>
  <c r="AQP40" i="9" s="1"/>
  <c r="AQP41" i="9" s="1"/>
  <c r="AQP42" i="9" s="1"/>
  <c r="AQP43" i="9" s="1"/>
  <c r="AQP44" i="9" s="1"/>
  <c r="AQP45" i="9" s="1"/>
  <c r="AQP46" i="9" s="1"/>
  <c r="AQP47" i="9" s="1"/>
  <c r="AQP48" i="9" s="1"/>
  <c r="AQP49" i="9" s="1"/>
  <c r="AQP50" i="9" s="1"/>
  <c r="AQP51" i="9" s="1"/>
  <c r="AQP52" i="9" s="1"/>
  <c r="AQP53" i="9" s="1"/>
  <c r="AQP54" i="9" s="1"/>
  <c r="AQP55" i="9" s="1"/>
  <c r="AQP56" i="9" s="1"/>
  <c r="AQP57" i="9" s="1"/>
  <c r="AQP58" i="9" s="1"/>
  <c r="AQP59" i="9" s="1"/>
  <c r="AQP60" i="9" s="1"/>
  <c r="AQP61" i="9" s="1"/>
  <c r="AQP62" i="9" s="1"/>
  <c r="AQP63" i="9" s="1"/>
  <c r="AQP64" i="9" s="1"/>
  <c r="AQP65" i="9" s="1"/>
  <c r="AQP66" i="9" s="1"/>
  <c r="AQP67" i="9" s="1"/>
  <c r="AQP68" i="9" s="1"/>
  <c r="AQP69" i="9" s="1"/>
  <c r="AQP70" i="9" s="1"/>
  <c r="AQP71" i="9" s="1"/>
  <c r="AQP72" i="9" s="1"/>
  <c r="AQP73" i="9" s="1"/>
  <c r="AQP74" i="9" s="1"/>
  <c r="AQP75" i="9" s="1"/>
  <c r="AQP76" i="9" s="1"/>
  <c r="AQP77" i="9" s="1"/>
  <c r="AQP78" i="9" s="1"/>
  <c r="AQP79" i="9" s="1"/>
  <c r="AQP80" i="9" s="1"/>
  <c r="AQP81" i="9" s="1"/>
  <c r="AQP82" i="9" s="1"/>
  <c r="AQP83" i="9" s="1"/>
  <c r="AQP84" i="9" s="1"/>
  <c r="AQP85" i="9" s="1"/>
  <c r="AQP86" i="9" s="1"/>
  <c r="AQP87" i="9" s="1"/>
  <c r="AQP88" i="9" s="1"/>
  <c r="AQP89" i="9" s="1"/>
  <c r="AQP90" i="9" s="1"/>
  <c r="AQP91" i="9" s="1"/>
  <c r="AQP92" i="9" s="1"/>
  <c r="AQP93" i="9" s="1"/>
  <c r="AQP94" i="9" s="1"/>
  <c r="AQP95" i="9" s="1"/>
  <c r="AQP96" i="9" s="1"/>
  <c r="AQP97" i="9" s="1"/>
  <c r="AQP98" i="9" s="1"/>
  <c r="AQP99" i="9" s="1"/>
  <c r="AQP100" i="9" s="1"/>
  <c r="AQP101" i="9" s="1"/>
  <c r="AQP102" i="9" s="1"/>
  <c r="AQP103" i="9" s="1"/>
  <c r="AQP104" i="9" s="1"/>
  <c r="AQP105" i="9" s="1"/>
  <c r="AQP106" i="9" s="1"/>
  <c r="AQP107" i="9" s="1"/>
  <c r="AQP108" i="9" s="1"/>
  <c r="AQP109" i="9" s="1"/>
  <c r="AQP110" i="9" s="1"/>
  <c r="AQP111" i="9" s="1"/>
  <c r="AQN3" i="9"/>
  <c r="AQH3" i="9"/>
  <c r="AQG3" i="9"/>
  <c r="AQH4" i="9" s="1"/>
  <c r="AQE3" i="9"/>
  <c r="AQE4" i="9" s="1"/>
  <c r="AQE5" i="9" s="1"/>
  <c r="AQE6" i="9" s="1"/>
  <c r="AQE7" i="9" s="1"/>
  <c r="AQE8" i="9" s="1"/>
  <c r="AQE9" i="9" s="1"/>
  <c r="AQE10" i="9" s="1"/>
  <c r="AQE11" i="9" s="1"/>
  <c r="AQE12" i="9" s="1"/>
  <c r="AQE13" i="9" s="1"/>
  <c r="AQE14" i="9" s="1"/>
  <c r="AQE15" i="9" s="1"/>
  <c r="AQE16" i="9" s="1"/>
  <c r="AQE17" i="9" s="1"/>
  <c r="AQE18" i="9" s="1"/>
  <c r="AQE19" i="9" s="1"/>
  <c r="AQE20" i="9" s="1"/>
  <c r="AQE21" i="9" s="1"/>
  <c r="AQE22" i="9" s="1"/>
  <c r="AQE23" i="9" s="1"/>
  <c r="AQE24" i="9" s="1"/>
  <c r="AQE25" i="9" s="1"/>
  <c r="AQE26" i="9" s="1"/>
  <c r="AQE27" i="9" s="1"/>
  <c r="AQE28" i="9" s="1"/>
  <c r="AQE29" i="9" s="1"/>
  <c r="AQE30" i="9" s="1"/>
  <c r="AQE31" i="9" s="1"/>
  <c r="AQE32" i="9" s="1"/>
  <c r="AQE33" i="9" s="1"/>
  <c r="AQE34" i="9" s="1"/>
  <c r="AQE35" i="9" s="1"/>
  <c r="AQE36" i="9" s="1"/>
  <c r="AQE37" i="9" s="1"/>
  <c r="AQE38" i="9" s="1"/>
  <c r="AQE39" i="9" s="1"/>
  <c r="AQE40" i="9" s="1"/>
  <c r="AQE41" i="9" s="1"/>
  <c r="AQE42" i="9" s="1"/>
  <c r="AQE43" i="9" s="1"/>
  <c r="AQE44" i="9" s="1"/>
  <c r="AQE45" i="9" s="1"/>
  <c r="AQE46" i="9" s="1"/>
  <c r="AQE47" i="9" s="1"/>
  <c r="AQE48" i="9" s="1"/>
  <c r="AQE49" i="9" s="1"/>
  <c r="AQE50" i="9" s="1"/>
  <c r="AQE51" i="9" s="1"/>
  <c r="AQE52" i="9" s="1"/>
  <c r="AQE53" i="9" s="1"/>
  <c r="AQE54" i="9" s="1"/>
  <c r="AQE55" i="9" s="1"/>
  <c r="AQE56" i="9" s="1"/>
  <c r="AQE57" i="9" s="1"/>
  <c r="AQE58" i="9" s="1"/>
  <c r="AQE59" i="9" s="1"/>
  <c r="AQE60" i="9" s="1"/>
  <c r="AQE61" i="9" s="1"/>
  <c r="AQE62" i="9" s="1"/>
  <c r="AQE63" i="9" s="1"/>
  <c r="AQE64" i="9" s="1"/>
  <c r="AQE65" i="9" s="1"/>
  <c r="AQE66" i="9" s="1"/>
  <c r="AQE67" i="9" s="1"/>
  <c r="AQE68" i="9" s="1"/>
  <c r="AQE69" i="9" s="1"/>
  <c r="AQE70" i="9" s="1"/>
  <c r="AQE71" i="9" s="1"/>
  <c r="AQE72" i="9" s="1"/>
  <c r="AQE73" i="9" s="1"/>
  <c r="AQE74" i="9" s="1"/>
  <c r="AQE75" i="9" s="1"/>
  <c r="AQE76" i="9" s="1"/>
  <c r="AQE77" i="9" s="1"/>
  <c r="AQE78" i="9" s="1"/>
  <c r="AQE79" i="9" s="1"/>
  <c r="AQE80" i="9" s="1"/>
  <c r="AQE81" i="9" s="1"/>
  <c r="AQE82" i="9" s="1"/>
  <c r="AQE83" i="9" s="1"/>
  <c r="AQE84" i="9" s="1"/>
  <c r="AQE85" i="9" s="1"/>
  <c r="AQE86" i="9" s="1"/>
  <c r="AQE87" i="9" s="1"/>
  <c r="AQE88" i="9" s="1"/>
  <c r="AQE89" i="9" s="1"/>
  <c r="AQE90" i="9" s="1"/>
  <c r="AQE91" i="9" s="1"/>
  <c r="AQE92" i="9" s="1"/>
  <c r="AQE93" i="9" s="1"/>
  <c r="AQE94" i="9" s="1"/>
  <c r="AQE95" i="9" s="1"/>
  <c r="AQE96" i="9" s="1"/>
  <c r="AQE97" i="9" s="1"/>
  <c r="AQE98" i="9" s="1"/>
  <c r="AQE99" i="9" s="1"/>
  <c r="AQE100" i="9" s="1"/>
  <c r="AQE101" i="9" s="1"/>
  <c r="AQE102" i="9" s="1"/>
  <c r="AQE103" i="9" s="1"/>
  <c r="AQE104" i="9" s="1"/>
  <c r="AQE105" i="9" s="1"/>
  <c r="AQE106" i="9" s="1"/>
  <c r="AQE107" i="9" s="1"/>
  <c r="AQE108" i="9" s="1"/>
  <c r="AQE109" i="9" s="1"/>
  <c r="AQE110" i="9" s="1"/>
  <c r="AQE111" i="9" s="1"/>
  <c r="AQC3" i="9"/>
  <c r="APW3" i="9"/>
  <c r="APV3" i="9"/>
  <c r="APW4" i="9" s="1"/>
  <c r="APT3" i="9"/>
  <c r="APT4" i="9" s="1"/>
  <c r="APT5" i="9" s="1"/>
  <c r="APT6" i="9" s="1"/>
  <c r="APT7" i="9" s="1"/>
  <c r="APT8" i="9" s="1"/>
  <c r="APT9" i="9" s="1"/>
  <c r="APT10" i="9" s="1"/>
  <c r="APT11" i="9" s="1"/>
  <c r="APT12" i="9" s="1"/>
  <c r="APT13" i="9" s="1"/>
  <c r="APT14" i="9" s="1"/>
  <c r="APT15" i="9" s="1"/>
  <c r="APT16" i="9" s="1"/>
  <c r="APT17" i="9" s="1"/>
  <c r="APT18" i="9" s="1"/>
  <c r="APT19" i="9" s="1"/>
  <c r="APT20" i="9" s="1"/>
  <c r="APT21" i="9" s="1"/>
  <c r="APT22" i="9" s="1"/>
  <c r="APT23" i="9" s="1"/>
  <c r="APT24" i="9" s="1"/>
  <c r="APT25" i="9" s="1"/>
  <c r="APT26" i="9" s="1"/>
  <c r="APT27" i="9" s="1"/>
  <c r="APT28" i="9" s="1"/>
  <c r="APT29" i="9" s="1"/>
  <c r="APT30" i="9" s="1"/>
  <c r="APT31" i="9" s="1"/>
  <c r="APT32" i="9" s="1"/>
  <c r="APT33" i="9" s="1"/>
  <c r="APT34" i="9" s="1"/>
  <c r="APT35" i="9" s="1"/>
  <c r="APT36" i="9" s="1"/>
  <c r="APT37" i="9" s="1"/>
  <c r="APT38" i="9" s="1"/>
  <c r="APT39" i="9" s="1"/>
  <c r="APT40" i="9" s="1"/>
  <c r="APT41" i="9" s="1"/>
  <c r="APT42" i="9" s="1"/>
  <c r="APT43" i="9" s="1"/>
  <c r="APT44" i="9" s="1"/>
  <c r="APT45" i="9" s="1"/>
  <c r="APT46" i="9" s="1"/>
  <c r="APT47" i="9" s="1"/>
  <c r="APT48" i="9" s="1"/>
  <c r="APT49" i="9" s="1"/>
  <c r="APT50" i="9" s="1"/>
  <c r="APT51" i="9" s="1"/>
  <c r="APT52" i="9" s="1"/>
  <c r="APT53" i="9" s="1"/>
  <c r="APT54" i="9" s="1"/>
  <c r="APT55" i="9" s="1"/>
  <c r="APT56" i="9" s="1"/>
  <c r="APT57" i="9" s="1"/>
  <c r="APT58" i="9" s="1"/>
  <c r="APT59" i="9" s="1"/>
  <c r="APT60" i="9" s="1"/>
  <c r="APT61" i="9" s="1"/>
  <c r="APT62" i="9" s="1"/>
  <c r="APT63" i="9" s="1"/>
  <c r="APT64" i="9" s="1"/>
  <c r="APT65" i="9" s="1"/>
  <c r="APT66" i="9" s="1"/>
  <c r="APT67" i="9" s="1"/>
  <c r="APT68" i="9" s="1"/>
  <c r="APT69" i="9" s="1"/>
  <c r="APT70" i="9" s="1"/>
  <c r="APT71" i="9" s="1"/>
  <c r="APT72" i="9" s="1"/>
  <c r="APT73" i="9" s="1"/>
  <c r="APT74" i="9" s="1"/>
  <c r="APT75" i="9" s="1"/>
  <c r="APT76" i="9" s="1"/>
  <c r="APT77" i="9" s="1"/>
  <c r="APT78" i="9" s="1"/>
  <c r="APT79" i="9" s="1"/>
  <c r="APT80" i="9" s="1"/>
  <c r="APT81" i="9" s="1"/>
  <c r="APT82" i="9" s="1"/>
  <c r="APT83" i="9" s="1"/>
  <c r="APT84" i="9" s="1"/>
  <c r="APT85" i="9" s="1"/>
  <c r="APT86" i="9" s="1"/>
  <c r="APT87" i="9" s="1"/>
  <c r="APT88" i="9" s="1"/>
  <c r="APT89" i="9" s="1"/>
  <c r="APT90" i="9" s="1"/>
  <c r="APT91" i="9" s="1"/>
  <c r="APT92" i="9" s="1"/>
  <c r="APT93" i="9" s="1"/>
  <c r="APT94" i="9" s="1"/>
  <c r="APT95" i="9" s="1"/>
  <c r="APT96" i="9" s="1"/>
  <c r="APT97" i="9" s="1"/>
  <c r="APT98" i="9" s="1"/>
  <c r="APT99" i="9" s="1"/>
  <c r="APT100" i="9" s="1"/>
  <c r="APT101" i="9" s="1"/>
  <c r="APT102" i="9" s="1"/>
  <c r="APT103" i="9" s="1"/>
  <c r="APT104" i="9" s="1"/>
  <c r="APT105" i="9" s="1"/>
  <c r="APT106" i="9" s="1"/>
  <c r="APT107" i="9" s="1"/>
  <c r="APT108" i="9" s="1"/>
  <c r="APT109" i="9" s="1"/>
  <c r="APT110" i="9" s="1"/>
  <c r="APT111" i="9" s="1"/>
  <c r="APR3" i="9"/>
  <c r="APL3" i="9"/>
  <c r="APK3" i="9"/>
  <c r="APL4" i="9" s="1"/>
  <c r="API3" i="9"/>
  <c r="API4" i="9" s="1"/>
  <c r="API5" i="9" s="1"/>
  <c r="API6" i="9" s="1"/>
  <c r="API7" i="9" s="1"/>
  <c r="API8" i="9" s="1"/>
  <c r="API9" i="9" s="1"/>
  <c r="API10" i="9" s="1"/>
  <c r="API11" i="9" s="1"/>
  <c r="API12" i="9" s="1"/>
  <c r="API13" i="9" s="1"/>
  <c r="API14" i="9" s="1"/>
  <c r="API15" i="9" s="1"/>
  <c r="API16" i="9" s="1"/>
  <c r="API17" i="9" s="1"/>
  <c r="API18" i="9" s="1"/>
  <c r="API19" i="9" s="1"/>
  <c r="API20" i="9" s="1"/>
  <c r="API21" i="9" s="1"/>
  <c r="API22" i="9" s="1"/>
  <c r="API23" i="9" s="1"/>
  <c r="API24" i="9" s="1"/>
  <c r="API25" i="9" s="1"/>
  <c r="API26" i="9" s="1"/>
  <c r="API27" i="9" s="1"/>
  <c r="API28" i="9" s="1"/>
  <c r="API29" i="9" s="1"/>
  <c r="API30" i="9" s="1"/>
  <c r="API31" i="9" s="1"/>
  <c r="API32" i="9" s="1"/>
  <c r="API33" i="9" s="1"/>
  <c r="API34" i="9" s="1"/>
  <c r="API35" i="9" s="1"/>
  <c r="API36" i="9" s="1"/>
  <c r="API37" i="9" s="1"/>
  <c r="API38" i="9" s="1"/>
  <c r="API39" i="9" s="1"/>
  <c r="API40" i="9" s="1"/>
  <c r="API41" i="9" s="1"/>
  <c r="API42" i="9" s="1"/>
  <c r="API43" i="9" s="1"/>
  <c r="API44" i="9" s="1"/>
  <c r="API45" i="9" s="1"/>
  <c r="API46" i="9" s="1"/>
  <c r="API47" i="9" s="1"/>
  <c r="API48" i="9" s="1"/>
  <c r="API49" i="9" s="1"/>
  <c r="API50" i="9" s="1"/>
  <c r="API51" i="9" s="1"/>
  <c r="API52" i="9" s="1"/>
  <c r="API53" i="9" s="1"/>
  <c r="API54" i="9" s="1"/>
  <c r="API55" i="9" s="1"/>
  <c r="API56" i="9" s="1"/>
  <c r="API57" i="9" s="1"/>
  <c r="API58" i="9" s="1"/>
  <c r="API59" i="9" s="1"/>
  <c r="API60" i="9" s="1"/>
  <c r="API61" i="9" s="1"/>
  <c r="API62" i="9" s="1"/>
  <c r="API63" i="9" s="1"/>
  <c r="API64" i="9" s="1"/>
  <c r="API65" i="9" s="1"/>
  <c r="API66" i="9" s="1"/>
  <c r="API67" i="9" s="1"/>
  <c r="API68" i="9" s="1"/>
  <c r="API69" i="9" s="1"/>
  <c r="API70" i="9" s="1"/>
  <c r="API71" i="9" s="1"/>
  <c r="API72" i="9" s="1"/>
  <c r="API73" i="9" s="1"/>
  <c r="API74" i="9" s="1"/>
  <c r="API75" i="9" s="1"/>
  <c r="API76" i="9" s="1"/>
  <c r="API77" i="9" s="1"/>
  <c r="API78" i="9" s="1"/>
  <c r="API79" i="9" s="1"/>
  <c r="API80" i="9" s="1"/>
  <c r="API81" i="9" s="1"/>
  <c r="API82" i="9" s="1"/>
  <c r="API83" i="9" s="1"/>
  <c r="API84" i="9" s="1"/>
  <c r="API85" i="9" s="1"/>
  <c r="API86" i="9" s="1"/>
  <c r="API87" i="9" s="1"/>
  <c r="API88" i="9" s="1"/>
  <c r="API89" i="9" s="1"/>
  <c r="API90" i="9" s="1"/>
  <c r="API91" i="9" s="1"/>
  <c r="API92" i="9" s="1"/>
  <c r="API93" i="9" s="1"/>
  <c r="API94" i="9" s="1"/>
  <c r="API95" i="9" s="1"/>
  <c r="API96" i="9" s="1"/>
  <c r="API97" i="9" s="1"/>
  <c r="API98" i="9" s="1"/>
  <c r="API99" i="9" s="1"/>
  <c r="API100" i="9" s="1"/>
  <c r="API101" i="9" s="1"/>
  <c r="API102" i="9" s="1"/>
  <c r="API103" i="9" s="1"/>
  <c r="API104" i="9" s="1"/>
  <c r="API105" i="9" s="1"/>
  <c r="API106" i="9" s="1"/>
  <c r="API107" i="9" s="1"/>
  <c r="API108" i="9" s="1"/>
  <c r="API109" i="9" s="1"/>
  <c r="API110" i="9" s="1"/>
  <c r="API111" i="9" s="1"/>
  <c r="APG3" i="9"/>
  <c r="APA3" i="9"/>
  <c r="AOZ3" i="9"/>
  <c r="APA4" i="9" s="1"/>
  <c r="AOX3" i="9"/>
  <c r="AOX4" i="9" s="1"/>
  <c r="AOX5" i="9" s="1"/>
  <c r="AOX6" i="9" s="1"/>
  <c r="AOX7" i="9" s="1"/>
  <c r="AOX8" i="9" s="1"/>
  <c r="AOX9" i="9" s="1"/>
  <c r="AOX10" i="9" s="1"/>
  <c r="AOX11" i="9" s="1"/>
  <c r="AOX12" i="9" s="1"/>
  <c r="AOX13" i="9" s="1"/>
  <c r="AOX14" i="9" s="1"/>
  <c r="AOX15" i="9" s="1"/>
  <c r="AOX16" i="9" s="1"/>
  <c r="AOX17" i="9" s="1"/>
  <c r="AOX18" i="9" s="1"/>
  <c r="AOX19" i="9" s="1"/>
  <c r="AOX20" i="9" s="1"/>
  <c r="AOX21" i="9" s="1"/>
  <c r="AOX22" i="9" s="1"/>
  <c r="AOX23" i="9" s="1"/>
  <c r="AOX24" i="9" s="1"/>
  <c r="AOX25" i="9" s="1"/>
  <c r="AOX26" i="9" s="1"/>
  <c r="AOX27" i="9" s="1"/>
  <c r="AOX28" i="9" s="1"/>
  <c r="AOX29" i="9" s="1"/>
  <c r="AOX30" i="9" s="1"/>
  <c r="AOX31" i="9" s="1"/>
  <c r="AOX32" i="9" s="1"/>
  <c r="AOX33" i="9" s="1"/>
  <c r="AOX34" i="9" s="1"/>
  <c r="AOX35" i="9" s="1"/>
  <c r="AOX36" i="9" s="1"/>
  <c r="AOX37" i="9" s="1"/>
  <c r="AOX38" i="9" s="1"/>
  <c r="AOX39" i="9" s="1"/>
  <c r="AOX40" i="9" s="1"/>
  <c r="AOX41" i="9" s="1"/>
  <c r="AOX42" i="9" s="1"/>
  <c r="AOX43" i="9" s="1"/>
  <c r="AOX44" i="9" s="1"/>
  <c r="AOX45" i="9" s="1"/>
  <c r="AOX46" i="9" s="1"/>
  <c r="AOX47" i="9" s="1"/>
  <c r="AOX48" i="9" s="1"/>
  <c r="AOX49" i="9" s="1"/>
  <c r="AOX50" i="9" s="1"/>
  <c r="AOX51" i="9" s="1"/>
  <c r="AOX52" i="9" s="1"/>
  <c r="AOX53" i="9" s="1"/>
  <c r="AOX54" i="9" s="1"/>
  <c r="AOX55" i="9" s="1"/>
  <c r="AOX56" i="9" s="1"/>
  <c r="AOX57" i="9" s="1"/>
  <c r="AOX58" i="9" s="1"/>
  <c r="AOX59" i="9" s="1"/>
  <c r="AOX60" i="9" s="1"/>
  <c r="AOX61" i="9" s="1"/>
  <c r="AOX62" i="9" s="1"/>
  <c r="AOX63" i="9" s="1"/>
  <c r="AOX64" i="9" s="1"/>
  <c r="AOX65" i="9" s="1"/>
  <c r="AOX66" i="9" s="1"/>
  <c r="AOX67" i="9" s="1"/>
  <c r="AOX68" i="9" s="1"/>
  <c r="AOX69" i="9" s="1"/>
  <c r="AOX70" i="9" s="1"/>
  <c r="AOX71" i="9" s="1"/>
  <c r="AOX72" i="9" s="1"/>
  <c r="AOX73" i="9" s="1"/>
  <c r="AOX74" i="9" s="1"/>
  <c r="AOX75" i="9" s="1"/>
  <c r="AOX76" i="9" s="1"/>
  <c r="AOX77" i="9" s="1"/>
  <c r="AOX78" i="9" s="1"/>
  <c r="AOX79" i="9" s="1"/>
  <c r="AOX80" i="9" s="1"/>
  <c r="AOX81" i="9" s="1"/>
  <c r="AOX82" i="9" s="1"/>
  <c r="AOX83" i="9" s="1"/>
  <c r="AOX84" i="9" s="1"/>
  <c r="AOX85" i="9" s="1"/>
  <c r="AOX86" i="9" s="1"/>
  <c r="AOX87" i="9" s="1"/>
  <c r="AOX88" i="9" s="1"/>
  <c r="AOX89" i="9" s="1"/>
  <c r="AOX90" i="9" s="1"/>
  <c r="AOX91" i="9" s="1"/>
  <c r="AOX92" i="9" s="1"/>
  <c r="AOX93" i="9" s="1"/>
  <c r="AOX94" i="9" s="1"/>
  <c r="AOX95" i="9" s="1"/>
  <c r="AOX96" i="9" s="1"/>
  <c r="AOX97" i="9" s="1"/>
  <c r="AOX98" i="9" s="1"/>
  <c r="AOX99" i="9" s="1"/>
  <c r="AOX100" i="9" s="1"/>
  <c r="AOX101" i="9" s="1"/>
  <c r="AOX102" i="9" s="1"/>
  <c r="AOX103" i="9" s="1"/>
  <c r="AOX104" i="9" s="1"/>
  <c r="AOX105" i="9" s="1"/>
  <c r="AOX106" i="9" s="1"/>
  <c r="AOX107" i="9" s="1"/>
  <c r="AOX108" i="9" s="1"/>
  <c r="AOX109" i="9" s="1"/>
  <c r="AOX110" i="9" s="1"/>
  <c r="AOX111" i="9" s="1"/>
  <c r="AOV3" i="9"/>
  <c r="AOP3" i="9"/>
  <c r="AOO3" i="9"/>
  <c r="AOP4" i="9" s="1"/>
  <c r="AOM3" i="9"/>
  <c r="AOM4" i="9" s="1"/>
  <c r="AOM5" i="9" s="1"/>
  <c r="AOM6" i="9" s="1"/>
  <c r="AOM7" i="9" s="1"/>
  <c r="AOM8" i="9" s="1"/>
  <c r="AOM9" i="9" s="1"/>
  <c r="AOM10" i="9" s="1"/>
  <c r="AOM11" i="9" s="1"/>
  <c r="AOM12" i="9" s="1"/>
  <c r="AOM13" i="9" s="1"/>
  <c r="AOM14" i="9" s="1"/>
  <c r="AOM15" i="9" s="1"/>
  <c r="AOM16" i="9" s="1"/>
  <c r="AOM17" i="9" s="1"/>
  <c r="AOM18" i="9" s="1"/>
  <c r="AOM19" i="9" s="1"/>
  <c r="AOM20" i="9" s="1"/>
  <c r="AOM21" i="9" s="1"/>
  <c r="AOM22" i="9" s="1"/>
  <c r="AOM23" i="9" s="1"/>
  <c r="AOM24" i="9" s="1"/>
  <c r="AOM25" i="9" s="1"/>
  <c r="AOM26" i="9" s="1"/>
  <c r="AOM27" i="9" s="1"/>
  <c r="AOM28" i="9" s="1"/>
  <c r="AOM29" i="9" s="1"/>
  <c r="AOM30" i="9" s="1"/>
  <c r="AOM31" i="9" s="1"/>
  <c r="AOM32" i="9" s="1"/>
  <c r="AOM33" i="9" s="1"/>
  <c r="AOM34" i="9" s="1"/>
  <c r="AOM35" i="9" s="1"/>
  <c r="AOM36" i="9" s="1"/>
  <c r="AOM37" i="9" s="1"/>
  <c r="AOM38" i="9" s="1"/>
  <c r="AOM39" i="9" s="1"/>
  <c r="AOM40" i="9" s="1"/>
  <c r="AOM41" i="9" s="1"/>
  <c r="AOM42" i="9" s="1"/>
  <c r="AOM43" i="9" s="1"/>
  <c r="AOM44" i="9" s="1"/>
  <c r="AOM45" i="9" s="1"/>
  <c r="AOM46" i="9" s="1"/>
  <c r="AOM47" i="9" s="1"/>
  <c r="AOM48" i="9" s="1"/>
  <c r="AOM49" i="9" s="1"/>
  <c r="AOM50" i="9" s="1"/>
  <c r="AOM51" i="9" s="1"/>
  <c r="AOM52" i="9" s="1"/>
  <c r="AOM53" i="9" s="1"/>
  <c r="AOM54" i="9" s="1"/>
  <c r="AOM55" i="9" s="1"/>
  <c r="AOM56" i="9" s="1"/>
  <c r="AOM57" i="9" s="1"/>
  <c r="AOM58" i="9" s="1"/>
  <c r="AOM59" i="9" s="1"/>
  <c r="AOM60" i="9" s="1"/>
  <c r="AOM61" i="9" s="1"/>
  <c r="AOM62" i="9" s="1"/>
  <c r="AOM63" i="9" s="1"/>
  <c r="AOM64" i="9" s="1"/>
  <c r="AOM65" i="9" s="1"/>
  <c r="AOM66" i="9" s="1"/>
  <c r="AOM67" i="9" s="1"/>
  <c r="AOM68" i="9" s="1"/>
  <c r="AOM69" i="9" s="1"/>
  <c r="AOM70" i="9" s="1"/>
  <c r="AOM71" i="9" s="1"/>
  <c r="AOM72" i="9" s="1"/>
  <c r="AOM73" i="9" s="1"/>
  <c r="AOM74" i="9" s="1"/>
  <c r="AOM75" i="9" s="1"/>
  <c r="AOM76" i="9" s="1"/>
  <c r="AOM77" i="9" s="1"/>
  <c r="AOM78" i="9" s="1"/>
  <c r="AOM79" i="9" s="1"/>
  <c r="AOM80" i="9" s="1"/>
  <c r="AOM81" i="9" s="1"/>
  <c r="AOM82" i="9" s="1"/>
  <c r="AOM83" i="9" s="1"/>
  <c r="AOM84" i="9" s="1"/>
  <c r="AOM85" i="9" s="1"/>
  <c r="AOM86" i="9" s="1"/>
  <c r="AOM87" i="9" s="1"/>
  <c r="AOM88" i="9" s="1"/>
  <c r="AOM89" i="9" s="1"/>
  <c r="AOM90" i="9" s="1"/>
  <c r="AOM91" i="9" s="1"/>
  <c r="AOM92" i="9" s="1"/>
  <c r="AOM93" i="9" s="1"/>
  <c r="AOM94" i="9" s="1"/>
  <c r="AOM95" i="9" s="1"/>
  <c r="AOM96" i="9" s="1"/>
  <c r="AOM97" i="9" s="1"/>
  <c r="AOM98" i="9" s="1"/>
  <c r="AOM99" i="9" s="1"/>
  <c r="AOM100" i="9" s="1"/>
  <c r="AOM101" i="9" s="1"/>
  <c r="AOM102" i="9" s="1"/>
  <c r="AOM103" i="9" s="1"/>
  <c r="AOM104" i="9" s="1"/>
  <c r="AOM105" i="9" s="1"/>
  <c r="AOM106" i="9" s="1"/>
  <c r="AOM107" i="9" s="1"/>
  <c r="AOM108" i="9" s="1"/>
  <c r="AOM109" i="9" s="1"/>
  <c r="AOM110" i="9" s="1"/>
  <c r="AOM111" i="9" s="1"/>
  <c r="AOK3" i="9"/>
  <c r="AOE3" i="9"/>
  <c r="AOD3" i="9"/>
  <c r="AOE4" i="9" s="1"/>
  <c r="AOB3" i="9"/>
  <c r="AOB4" i="9" s="1"/>
  <c r="AOB5" i="9" s="1"/>
  <c r="AOB6" i="9" s="1"/>
  <c r="AOB7" i="9" s="1"/>
  <c r="AOB8" i="9" s="1"/>
  <c r="AOB9" i="9" s="1"/>
  <c r="AOB10" i="9" s="1"/>
  <c r="AOB11" i="9" s="1"/>
  <c r="AOB12" i="9" s="1"/>
  <c r="AOB13" i="9" s="1"/>
  <c r="AOB14" i="9" s="1"/>
  <c r="AOB15" i="9" s="1"/>
  <c r="AOB16" i="9" s="1"/>
  <c r="AOB17" i="9" s="1"/>
  <c r="AOB18" i="9" s="1"/>
  <c r="AOB19" i="9" s="1"/>
  <c r="AOB20" i="9" s="1"/>
  <c r="AOB21" i="9" s="1"/>
  <c r="AOB22" i="9" s="1"/>
  <c r="AOB23" i="9" s="1"/>
  <c r="AOB24" i="9" s="1"/>
  <c r="AOB25" i="9" s="1"/>
  <c r="AOB26" i="9" s="1"/>
  <c r="AOB27" i="9" s="1"/>
  <c r="AOB28" i="9" s="1"/>
  <c r="AOB29" i="9" s="1"/>
  <c r="AOB30" i="9" s="1"/>
  <c r="AOB31" i="9" s="1"/>
  <c r="AOB32" i="9" s="1"/>
  <c r="AOB33" i="9" s="1"/>
  <c r="AOB34" i="9" s="1"/>
  <c r="AOB35" i="9" s="1"/>
  <c r="AOB36" i="9" s="1"/>
  <c r="AOB37" i="9" s="1"/>
  <c r="AOB38" i="9" s="1"/>
  <c r="AOB39" i="9" s="1"/>
  <c r="AOB40" i="9" s="1"/>
  <c r="AOB41" i="9" s="1"/>
  <c r="AOB42" i="9" s="1"/>
  <c r="AOB43" i="9" s="1"/>
  <c r="AOB44" i="9" s="1"/>
  <c r="AOB45" i="9" s="1"/>
  <c r="AOB46" i="9" s="1"/>
  <c r="AOB47" i="9" s="1"/>
  <c r="AOB48" i="9" s="1"/>
  <c r="AOB49" i="9" s="1"/>
  <c r="AOB50" i="9" s="1"/>
  <c r="AOB51" i="9" s="1"/>
  <c r="AOB52" i="9" s="1"/>
  <c r="AOB53" i="9" s="1"/>
  <c r="AOB54" i="9" s="1"/>
  <c r="AOB55" i="9" s="1"/>
  <c r="AOB56" i="9" s="1"/>
  <c r="AOB57" i="9" s="1"/>
  <c r="AOB58" i="9" s="1"/>
  <c r="AOB59" i="9" s="1"/>
  <c r="AOB60" i="9" s="1"/>
  <c r="AOB61" i="9" s="1"/>
  <c r="AOB62" i="9" s="1"/>
  <c r="AOB63" i="9" s="1"/>
  <c r="AOB64" i="9" s="1"/>
  <c r="AOB65" i="9" s="1"/>
  <c r="AOB66" i="9" s="1"/>
  <c r="AOB67" i="9" s="1"/>
  <c r="AOB68" i="9" s="1"/>
  <c r="AOB69" i="9" s="1"/>
  <c r="AOB70" i="9" s="1"/>
  <c r="AOB71" i="9" s="1"/>
  <c r="AOB72" i="9" s="1"/>
  <c r="AOB73" i="9" s="1"/>
  <c r="AOB74" i="9" s="1"/>
  <c r="AOB75" i="9" s="1"/>
  <c r="AOB76" i="9" s="1"/>
  <c r="AOB77" i="9" s="1"/>
  <c r="AOB78" i="9" s="1"/>
  <c r="AOB79" i="9" s="1"/>
  <c r="AOB80" i="9" s="1"/>
  <c r="AOB81" i="9" s="1"/>
  <c r="AOB82" i="9" s="1"/>
  <c r="AOB83" i="9" s="1"/>
  <c r="AOB84" i="9" s="1"/>
  <c r="AOB85" i="9" s="1"/>
  <c r="AOB86" i="9" s="1"/>
  <c r="AOB87" i="9" s="1"/>
  <c r="AOB88" i="9" s="1"/>
  <c r="AOB89" i="9" s="1"/>
  <c r="AOB90" i="9" s="1"/>
  <c r="AOB91" i="9" s="1"/>
  <c r="AOB92" i="9" s="1"/>
  <c r="AOB93" i="9" s="1"/>
  <c r="AOB94" i="9" s="1"/>
  <c r="AOB95" i="9" s="1"/>
  <c r="AOB96" i="9" s="1"/>
  <c r="AOB97" i="9" s="1"/>
  <c r="AOB98" i="9" s="1"/>
  <c r="AOB99" i="9" s="1"/>
  <c r="AOB100" i="9" s="1"/>
  <c r="AOB101" i="9" s="1"/>
  <c r="AOB102" i="9" s="1"/>
  <c r="AOB103" i="9" s="1"/>
  <c r="AOB104" i="9" s="1"/>
  <c r="AOB105" i="9" s="1"/>
  <c r="AOB106" i="9" s="1"/>
  <c r="AOB107" i="9" s="1"/>
  <c r="AOB108" i="9" s="1"/>
  <c r="AOB109" i="9" s="1"/>
  <c r="AOB110" i="9" s="1"/>
  <c r="AOB111" i="9" s="1"/>
  <c r="ANZ3" i="9"/>
  <c r="ANT3" i="9"/>
  <c r="ANS3" i="9"/>
  <c r="ANZ5" i="9" s="1"/>
  <c r="ANQ3" i="9"/>
  <c r="ANQ4" i="9" s="1"/>
  <c r="ANQ5" i="9" s="1"/>
  <c r="ANQ6" i="9" s="1"/>
  <c r="ANQ7" i="9" s="1"/>
  <c r="ANQ8" i="9" s="1"/>
  <c r="ANQ9" i="9" s="1"/>
  <c r="ANQ10" i="9" s="1"/>
  <c r="ANQ11" i="9" s="1"/>
  <c r="ANQ12" i="9" s="1"/>
  <c r="ANQ13" i="9" s="1"/>
  <c r="ANQ14" i="9" s="1"/>
  <c r="ANQ15" i="9" s="1"/>
  <c r="ANQ16" i="9" s="1"/>
  <c r="ANQ17" i="9" s="1"/>
  <c r="ANQ18" i="9" s="1"/>
  <c r="ANQ19" i="9" s="1"/>
  <c r="ANQ20" i="9" s="1"/>
  <c r="ANQ21" i="9" s="1"/>
  <c r="ANQ22" i="9" s="1"/>
  <c r="ANQ23" i="9" s="1"/>
  <c r="ANQ24" i="9" s="1"/>
  <c r="ANQ25" i="9" s="1"/>
  <c r="ANQ26" i="9" s="1"/>
  <c r="ANQ27" i="9" s="1"/>
  <c r="ANQ28" i="9" s="1"/>
  <c r="ANQ29" i="9" s="1"/>
  <c r="ANQ30" i="9" s="1"/>
  <c r="ANQ31" i="9" s="1"/>
  <c r="ANQ32" i="9" s="1"/>
  <c r="ANQ33" i="9" s="1"/>
  <c r="ANQ34" i="9" s="1"/>
  <c r="ANQ35" i="9" s="1"/>
  <c r="ANQ36" i="9" s="1"/>
  <c r="ANQ37" i="9" s="1"/>
  <c r="ANQ38" i="9" s="1"/>
  <c r="ANQ39" i="9" s="1"/>
  <c r="ANQ40" i="9" s="1"/>
  <c r="ANQ41" i="9" s="1"/>
  <c r="ANQ42" i="9" s="1"/>
  <c r="ANQ43" i="9" s="1"/>
  <c r="ANQ44" i="9" s="1"/>
  <c r="ANQ45" i="9" s="1"/>
  <c r="ANQ46" i="9" s="1"/>
  <c r="ANQ47" i="9" s="1"/>
  <c r="ANQ48" i="9" s="1"/>
  <c r="ANQ49" i="9" s="1"/>
  <c r="ANQ50" i="9" s="1"/>
  <c r="ANQ51" i="9" s="1"/>
  <c r="ANQ52" i="9" s="1"/>
  <c r="ANQ53" i="9" s="1"/>
  <c r="ANQ54" i="9" s="1"/>
  <c r="ANQ55" i="9" s="1"/>
  <c r="ANQ56" i="9" s="1"/>
  <c r="ANQ57" i="9" s="1"/>
  <c r="ANQ58" i="9" s="1"/>
  <c r="ANQ59" i="9" s="1"/>
  <c r="ANQ60" i="9" s="1"/>
  <c r="ANQ61" i="9" s="1"/>
  <c r="ANQ62" i="9" s="1"/>
  <c r="ANQ63" i="9" s="1"/>
  <c r="ANQ64" i="9" s="1"/>
  <c r="ANQ65" i="9" s="1"/>
  <c r="ANQ66" i="9" s="1"/>
  <c r="ANQ67" i="9" s="1"/>
  <c r="ANQ68" i="9" s="1"/>
  <c r="ANQ69" i="9" s="1"/>
  <c r="ANQ70" i="9" s="1"/>
  <c r="ANQ71" i="9" s="1"/>
  <c r="ANQ72" i="9" s="1"/>
  <c r="ANQ73" i="9" s="1"/>
  <c r="ANQ74" i="9" s="1"/>
  <c r="ANQ75" i="9" s="1"/>
  <c r="ANQ76" i="9" s="1"/>
  <c r="ANQ77" i="9" s="1"/>
  <c r="ANQ78" i="9" s="1"/>
  <c r="ANQ79" i="9" s="1"/>
  <c r="ANQ80" i="9" s="1"/>
  <c r="ANQ81" i="9" s="1"/>
  <c r="ANQ82" i="9" s="1"/>
  <c r="ANQ83" i="9" s="1"/>
  <c r="ANQ84" i="9" s="1"/>
  <c r="ANQ85" i="9" s="1"/>
  <c r="ANQ86" i="9" s="1"/>
  <c r="ANQ87" i="9" s="1"/>
  <c r="ANQ88" i="9" s="1"/>
  <c r="ANQ89" i="9" s="1"/>
  <c r="ANQ90" i="9" s="1"/>
  <c r="ANQ91" i="9" s="1"/>
  <c r="ANQ92" i="9" s="1"/>
  <c r="ANQ93" i="9" s="1"/>
  <c r="ANQ94" i="9" s="1"/>
  <c r="ANQ95" i="9" s="1"/>
  <c r="ANQ96" i="9" s="1"/>
  <c r="ANQ97" i="9" s="1"/>
  <c r="ANQ98" i="9" s="1"/>
  <c r="ANQ99" i="9" s="1"/>
  <c r="ANQ100" i="9" s="1"/>
  <c r="ANQ101" i="9" s="1"/>
  <c r="ANQ102" i="9" s="1"/>
  <c r="ANQ103" i="9" s="1"/>
  <c r="ANQ104" i="9" s="1"/>
  <c r="ANQ105" i="9" s="1"/>
  <c r="ANQ106" i="9" s="1"/>
  <c r="ANQ107" i="9" s="1"/>
  <c r="ANQ108" i="9" s="1"/>
  <c r="ANQ109" i="9" s="1"/>
  <c r="ANQ110" i="9" s="1"/>
  <c r="ANQ111" i="9" s="1"/>
  <c r="ANO3" i="9"/>
  <c r="ANI3" i="9"/>
  <c r="ANH3" i="9"/>
  <c r="ANF3" i="9"/>
  <c r="ANF4" i="9" s="1"/>
  <c r="ANF5" i="9" s="1"/>
  <c r="ANF6" i="9" s="1"/>
  <c r="ANF7" i="9" s="1"/>
  <c r="ANF8" i="9" s="1"/>
  <c r="ANF9" i="9" s="1"/>
  <c r="ANF10" i="9" s="1"/>
  <c r="ANF11" i="9" s="1"/>
  <c r="ANF12" i="9" s="1"/>
  <c r="ANF13" i="9" s="1"/>
  <c r="ANF14" i="9" s="1"/>
  <c r="ANF15" i="9" s="1"/>
  <c r="ANF16" i="9" s="1"/>
  <c r="ANF17" i="9" s="1"/>
  <c r="ANF18" i="9" s="1"/>
  <c r="ANF19" i="9" s="1"/>
  <c r="ANF20" i="9" s="1"/>
  <c r="ANF21" i="9" s="1"/>
  <c r="ANF22" i="9" s="1"/>
  <c r="ANF23" i="9" s="1"/>
  <c r="ANF24" i="9" s="1"/>
  <c r="ANF25" i="9" s="1"/>
  <c r="ANF26" i="9" s="1"/>
  <c r="ANF27" i="9" s="1"/>
  <c r="ANF28" i="9" s="1"/>
  <c r="ANF29" i="9" s="1"/>
  <c r="ANF30" i="9" s="1"/>
  <c r="ANF31" i="9" s="1"/>
  <c r="ANF32" i="9" s="1"/>
  <c r="ANF33" i="9" s="1"/>
  <c r="ANF34" i="9" s="1"/>
  <c r="ANF35" i="9" s="1"/>
  <c r="ANF36" i="9" s="1"/>
  <c r="ANF37" i="9" s="1"/>
  <c r="ANF38" i="9" s="1"/>
  <c r="ANF39" i="9" s="1"/>
  <c r="ANF40" i="9" s="1"/>
  <c r="ANF41" i="9" s="1"/>
  <c r="ANF42" i="9" s="1"/>
  <c r="ANF43" i="9" s="1"/>
  <c r="ANF44" i="9" s="1"/>
  <c r="ANF45" i="9" s="1"/>
  <c r="ANF46" i="9" s="1"/>
  <c r="ANF47" i="9" s="1"/>
  <c r="ANF48" i="9" s="1"/>
  <c r="ANF49" i="9" s="1"/>
  <c r="ANF50" i="9" s="1"/>
  <c r="ANF51" i="9" s="1"/>
  <c r="ANF52" i="9" s="1"/>
  <c r="ANF53" i="9" s="1"/>
  <c r="ANF54" i="9" s="1"/>
  <c r="ANF55" i="9" s="1"/>
  <c r="ANF56" i="9" s="1"/>
  <c r="ANF57" i="9" s="1"/>
  <c r="ANF58" i="9" s="1"/>
  <c r="ANF59" i="9" s="1"/>
  <c r="ANF60" i="9" s="1"/>
  <c r="ANF61" i="9" s="1"/>
  <c r="ANF62" i="9" s="1"/>
  <c r="ANF63" i="9" s="1"/>
  <c r="ANF64" i="9" s="1"/>
  <c r="ANF65" i="9" s="1"/>
  <c r="ANF66" i="9" s="1"/>
  <c r="ANF67" i="9" s="1"/>
  <c r="ANF68" i="9" s="1"/>
  <c r="ANF69" i="9" s="1"/>
  <c r="ANF70" i="9" s="1"/>
  <c r="ANF71" i="9" s="1"/>
  <c r="ANF72" i="9" s="1"/>
  <c r="ANF73" i="9" s="1"/>
  <c r="ANF74" i="9" s="1"/>
  <c r="ANF75" i="9" s="1"/>
  <c r="ANF76" i="9" s="1"/>
  <c r="ANF77" i="9" s="1"/>
  <c r="ANF78" i="9" s="1"/>
  <c r="ANF79" i="9" s="1"/>
  <c r="ANF80" i="9" s="1"/>
  <c r="ANF81" i="9" s="1"/>
  <c r="ANF82" i="9" s="1"/>
  <c r="ANF83" i="9" s="1"/>
  <c r="ANF84" i="9" s="1"/>
  <c r="ANF85" i="9" s="1"/>
  <c r="ANF86" i="9" s="1"/>
  <c r="ANF87" i="9" s="1"/>
  <c r="ANF88" i="9" s="1"/>
  <c r="ANF89" i="9" s="1"/>
  <c r="ANF90" i="9" s="1"/>
  <c r="ANF91" i="9" s="1"/>
  <c r="ANF92" i="9" s="1"/>
  <c r="ANF93" i="9" s="1"/>
  <c r="ANF94" i="9" s="1"/>
  <c r="ANF95" i="9" s="1"/>
  <c r="ANF96" i="9" s="1"/>
  <c r="ANF97" i="9" s="1"/>
  <c r="ANF98" i="9" s="1"/>
  <c r="ANF99" i="9" s="1"/>
  <c r="ANF100" i="9" s="1"/>
  <c r="ANF101" i="9" s="1"/>
  <c r="ANF102" i="9" s="1"/>
  <c r="ANF103" i="9" s="1"/>
  <c r="ANF104" i="9" s="1"/>
  <c r="ANF105" i="9" s="1"/>
  <c r="ANF106" i="9" s="1"/>
  <c r="ANF107" i="9" s="1"/>
  <c r="ANF108" i="9" s="1"/>
  <c r="ANF109" i="9" s="1"/>
  <c r="ANF110" i="9" s="1"/>
  <c r="ANF111" i="9" s="1"/>
  <c r="AND3" i="9"/>
  <c r="AMX3" i="9"/>
  <c r="AMW3" i="9"/>
  <c r="AND5" i="9" s="1"/>
  <c r="AMU3" i="9"/>
  <c r="AMU4" i="9" s="1"/>
  <c r="AMU5" i="9" s="1"/>
  <c r="AMU6" i="9" s="1"/>
  <c r="AMU7" i="9" s="1"/>
  <c r="AMU8" i="9" s="1"/>
  <c r="AMU9" i="9" s="1"/>
  <c r="AMU10" i="9" s="1"/>
  <c r="AMU11" i="9" s="1"/>
  <c r="AMU12" i="9" s="1"/>
  <c r="AMU13" i="9" s="1"/>
  <c r="AMU14" i="9" s="1"/>
  <c r="AMU15" i="9" s="1"/>
  <c r="AMU16" i="9" s="1"/>
  <c r="AMU17" i="9" s="1"/>
  <c r="AMU18" i="9" s="1"/>
  <c r="AMU19" i="9" s="1"/>
  <c r="AMU20" i="9" s="1"/>
  <c r="AMU21" i="9" s="1"/>
  <c r="AMU22" i="9" s="1"/>
  <c r="AMU23" i="9" s="1"/>
  <c r="AMU24" i="9" s="1"/>
  <c r="AMU25" i="9" s="1"/>
  <c r="AMU26" i="9" s="1"/>
  <c r="AMU27" i="9" s="1"/>
  <c r="AMU28" i="9" s="1"/>
  <c r="AMU29" i="9" s="1"/>
  <c r="AMU30" i="9" s="1"/>
  <c r="AMU31" i="9" s="1"/>
  <c r="AMU32" i="9" s="1"/>
  <c r="AMU33" i="9" s="1"/>
  <c r="AMU34" i="9" s="1"/>
  <c r="AMU35" i="9" s="1"/>
  <c r="AMU36" i="9" s="1"/>
  <c r="AMU37" i="9" s="1"/>
  <c r="AMU38" i="9" s="1"/>
  <c r="AMU39" i="9" s="1"/>
  <c r="AMU40" i="9" s="1"/>
  <c r="AMU41" i="9" s="1"/>
  <c r="AMU42" i="9" s="1"/>
  <c r="AMU43" i="9" s="1"/>
  <c r="AMU44" i="9" s="1"/>
  <c r="AMU45" i="9" s="1"/>
  <c r="AMU46" i="9" s="1"/>
  <c r="AMU47" i="9" s="1"/>
  <c r="AMU48" i="9" s="1"/>
  <c r="AMU49" i="9" s="1"/>
  <c r="AMU50" i="9" s="1"/>
  <c r="AMU51" i="9" s="1"/>
  <c r="AMU52" i="9" s="1"/>
  <c r="AMU53" i="9" s="1"/>
  <c r="AMU54" i="9" s="1"/>
  <c r="AMU55" i="9" s="1"/>
  <c r="AMU56" i="9" s="1"/>
  <c r="AMU57" i="9" s="1"/>
  <c r="AMU58" i="9" s="1"/>
  <c r="AMU59" i="9" s="1"/>
  <c r="AMU60" i="9" s="1"/>
  <c r="AMU61" i="9" s="1"/>
  <c r="AMU62" i="9" s="1"/>
  <c r="AMU63" i="9" s="1"/>
  <c r="AMU64" i="9" s="1"/>
  <c r="AMU65" i="9" s="1"/>
  <c r="AMU66" i="9" s="1"/>
  <c r="AMU67" i="9" s="1"/>
  <c r="AMU68" i="9" s="1"/>
  <c r="AMU69" i="9" s="1"/>
  <c r="AMU70" i="9" s="1"/>
  <c r="AMU71" i="9" s="1"/>
  <c r="AMU72" i="9" s="1"/>
  <c r="AMU73" i="9" s="1"/>
  <c r="AMU74" i="9" s="1"/>
  <c r="AMU75" i="9" s="1"/>
  <c r="AMU76" i="9" s="1"/>
  <c r="AMU77" i="9" s="1"/>
  <c r="AMU78" i="9" s="1"/>
  <c r="AMU79" i="9" s="1"/>
  <c r="AMU80" i="9" s="1"/>
  <c r="AMU81" i="9" s="1"/>
  <c r="AMU82" i="9" s="1"/>
  <c r="AMU83" i="9" s="1"/>
  <c r="AMU84" i="9" s="1"/>
  <c r="AMU85" i="9" s="1"/>
  <c r="AMU86" i="9" s="1"/>
  <c r="AMU87" i="9" s="1"/>
  <c r="AMU88" i="9" s="1"/>
  <c r="AMU89" i="9" s="1"/>
  <c r="AMU90" i="9" s="1"/>
  <c r="AMU91" i="9" s="1"/>
  <c r="AMU92" i="9" s="1"/>
  <c r="AMU93" i="9" s="1"/>
  <c r="AMU94" i="9" s="1"/>
  <c r="AMU95" i="9" s="1"/>
  <c r="AMU96" i="9" s="1"/>
  <c r="AMU97" i="9" s="1"/>
  <c r="AMU98" i="9" s="1"/>
  <c r="AMU99" i="9" s="1"/>
  <c r="AMU100" i="9" s="1"/>
  <c r="AMU101" i="9" s="1"/>
  <c r="AMU102" i="9" s="1"/>
  <c r="AMU103" i="9" s="1"/>
  <c r="AMU104" i="9" s="1"/>
  <c r="AMU105" i="9" s="1"/>
  <c r="AMU106" i="9" s="1"/>
  <c r="AMU107" i="9" s="1"/>
  <c r="AMU108" i="9" s="1"/>
  <c r="AMU109" i="9" s="1"/>
  <c r="AMU110" i="9" s="1"/>
  <c r="AMU111" i="9" s="1"/>
  <c r="AMS3" i="9"/>
  <c r="AMM3" i="9"/>
  <c r="AML3" i="9"/>
  <c r="AMJ3" i="9"/>
  <c r="AMJ4" i="9" s="1"/>
  <c r="AMJ5" i="9" s="1"/>
  <c r="AMJ6" i="9" s="1"/>
  <c r="AMJ7" i="9" s="1"/>
  <c r="AMJ8" i="9" s="1"/>
  <c r="AMJ9" i="9" s="1"/>
  <c r="AMJ10" i="9" s="1"/>
  <c r="AMJ11" i="9" s="1"/>
  <c r="AMJ12" i="9" s="1"/>
  <c r="AMJ13" i="9" s="1"/>
  <c r="AMJ14" i="9" s="1"/>
  <c r="AMJ15" i="9" s="1"/>
  <c r="AMJ16" i="9" s="1"/>
  <c r="AMJ17" i="9" s="1"/>
  <c r="AMJ18" i="9" s="1"/>
  <c r="AMJ19" i="9" s="1"/>
  <c r="AMJ20" i="9" s="1"/>
  <c r="AMJ21" i="9" s="1"/>
  <c r="AMJ22" i="9" s="1"/>
  <c r="AMJ23" i="9" s="1"/>
  <c r="AMJ24" i="9" s="1"/>
  <c r="AMJ25" i="9" s="1"/>
  <c r="AMJ26" i="9" s="1"/>
  <c r="AMJ27" i="9" s="1"/>
  <c r="AMJ28" i="9" s="1"/>
  <c r="AMJ29" i="9" s="1"/>
  <c r="AMJ30" i="9" s="1"/>
  <c r="AMJ31" i="9" s="1"/>
  <c r="AMJ32" i="9" s="1"/>
  <c r="AMJ33" i="9" s="1"/>
  <c r="AMJ34" i="9" s="1"/>
  <c r="AMJ35" i="9" s="1"/>
  <c r="AMJ36" i="9" s="1"/>
  <c r="AMJ37" i="9" s="1"/>
  <c r="AMJ38" i="9" s="1"/>
  <c r="AMJ39" i="9" s="1"/>
  <c r="AMJ40" i="9" s="1"/>
  <c r="AMJ41" i="9" s="1"/>
  <c r="AMJ42" i="9" s="1"/>
  <c r="AMJ43" i="9" s="1"/>
  <c r="AMJ44" i="9" s="1"/>
  <c r="AMJ45" i="9" s="1"/>
  <c r="AMJ46" i="9" s="1"/>
  <c r="AMJ47" i="9" s="1"/>
  <c r="AMJ48" i="9" s="1"/>
  <c r="AMJ49" i="9" s="1"/>
  <c r="AMJ50" i="9" s="1"/>
  <c r="AMJ51" i="9" s="1"/>
  <c r="AMJ52" i="9" s="1"/>
  <c r="AMJ53" i="9" s="1"/>
  <c r="AMJ54" i="9" s="1"/>
  <c r="AMJ55" i="9" s="1"/>
  <c r="AMJ56" i="9" s="1"/>
  <c r="AMJ57" i="9" s="1"/>
  <c r="AMJ58" i="9" s="1"/>
  <c r="AMJ59" i="9" s="1"/>
  <c r="AMJ60" i="9" s="1"/>
  <c r="AMJ61" i="9" s="1"/>
  <c r="AMJ62" i="9" s="1"/>
  <c r="AMJ63" i="9" s="1"/>
  <c r="AMJ64" i="9" s="1"/>
  <c r="AMJ65" i="9" s="1"/>
  <c r="AMJ66" i="9" s="1"/>
  <c r="AMJ67" i="9" s="1"/>
  <c r="AMJ68" i="9" s="1"/>
  <c r="AMJ69" i="9" s="1"/>
  <c r="AMJ70" i="9" s="1"/>
  <c r="AMJ71" i="9" s="1"/>
  <c r="AMJ72" i="9" s="1"/>
  <c r="AMJ73" i="9" s="1"/>
  <c r="AMJ74" i="9" s="1"/>
  <c r="AMJ75" i="9" s="1"/>
  <c r="AMJ76" i="9" s="1"/>
  <c r="AMJ77" i="9" s="1"/>
  <c r="AMJ78" i="9" s="1"/>
  <c r="AMJ79" i="9" s="1"/>
  <c r="AMJ80" i="9" s="1"/>
  <c r="AMJ81" i="9" s="1"/>
  <c r="AMJ82" i="9" s="1"/>
  <c r="AMJ83" i="9" s="1"/>
  <c r="AMJ84" i="9" s="1"/>
  <c r="AMJ85" i="9" s="1"/>
  <c r="AMJ86" i="9" s="1"/>
  <c r="AMJ87" i="9" s="1"/>
  <c r="AMJ88" i="9" s="1"/>
  <c r="AMJ89" i="9" s="1"/>
  <c r="AMJ90" i="9" s="1"/>
  <c r="AMJ91" i="9" s="1"/>
  <c r="AMJ92" i="9" s="1"/>
  <c r="AMJ93" i="9" s="1"/>
  <c r="AMJ94" i="9" s="1"/>
  <c r="AMJ95" i="9" s="1"/>
  <c r="AMJ96" i="9" s="1"/>
  <c r="AMJ97" i="9" s="1"/>
  <c r="AMJ98" i="9" s="1"/>
  <c r="AMJ99" i="9" s="1"/>
  <c r="AMJ100" i="9" s="1"/>
  <c r="AMJ101" i="9" s="1"/>
  <c r="AMJ102" i="9" s="1"/>
  <c r="AMJ103" i="9" s="1"/>
  <c r="AMJ104" i="9" s="1"/>
  <c r="AMJ105" i="9" s="1"/>
  <c r="AMJ106" i="9" s="1"/>
  <c r="AMJ107" i="9" s="1"/>
  <c r="AMJ108" i="9" s="1"/>
  <c r="AMJ109" i="9" s="1"/>
  <c r="AMJ110" i="9" s="1"/>
  <c r="AMJ111" i="9" s="1"/>
  <c r="AMH3" i="9"/>
  <c r="AMB3" i="9"/>
  <c r="AMA3" i="9"/>
  <c r="AMH5" i="9" s="1"/>
  <c r="ALY3" i="9"/>
  <c r="ALY4" i="9" s="1"/>
  <c r="ALY5" i="9" s="1"/>
  <c r="ALY6" i="9" s="1"/>
  <c r="ALY7" i="9" s="1"/>
  <c r="ALY8" i="9" s="1"/>
  <c r="ALY9" i="9" s="1"/>
  <c r="ALY10" i="9" s="1"/>
  <c r="ALY11" i="9" s="1"/>
  <c r="ALY12" i="9" s="1"/>
  <c r="ALY13" i="9" s="1"/>
  <c r="ALY14" i="9" s="1"/>
  <c r="ALY15" i="9" s="1"/>
  <c r="ALY16" i="9" s="1"/>
  <c r="ALY17" i="9" s="1"/>
  <c r="ALY18" i="9" s="1"/>
  <c r="ALY19" i="9" s="1"/>
  <c r="ALY20" i="9" s="1"/>
  <c r="ALY21" i="9" s="1"/>
  <c r="ALY22" i="9" s="1"/>
  <c r="ALY23" i="9" s="1"/>
  <c r="ALY24" i="9" s="1"/>
  <c r="ALY25" i="9" s="1"/>
  <c r="ALY26" i="9" s="1"/>
  <c r="ALY27" i="9" s="1"/>
  <c r="ALY28" i="9" s="1"/>
  <c r="ALY29" i="9" s="1"/>
  <c r="ALY30" i="9" s="1"/>
  <c r="ALY31" i="9" s="1"/>
  <c r="ALY32" i="9" s="1"/>
  <c r="ALY33" i="9" s="1"/>
  <c r="ALY34" i="9" s="1"/>
  <c r="ALY35" i="9" s="1"/>
  <c r="ALY36" i="9" s="1"/>
  <c r="ALY37" i="9" s="1"/>
  <c r="ALY38" i="9" s="1"/>
  <c r="ALY39" i="9" s="1"/>
  <c r="ALY40" i="9" s="1"/>
  <c r="ALY41" i="9" s="1"/>
  <c r="ALY42" i="9" s="1"/>
  <c r="ALY43" i="9" s="1"/>
  <c r="ALY44" i="9" s="1"/>
  <c r="ALY45" i="9" s="1"/>
  <c r="ALY46" i="9" s="1"/>
  <c r="ALY47" i="9" s="1"/>
  <c r="ALY48" i="9" s="1"/>
  <c r="ALY49" i="9" s="1"/>
  <c r="ALY50" i="9" s="1"/>
  <c r="ALY51" i="9" s="1"/>
  <c r="ALY52" i="9" s="1"/>
  <c r="ALY53" i="9" s="1"/>
  <c r="ALY54" i="9" s="1"/>
  <c r="ALY55" i="9" s="1"/>
  <c r="ALY56" i="9" s="1"/>
  <c r="ALY57" i="9" s="1"/>
  <c r="ALY58" i="9" s="1"/>
  <c r="ALY59" i="9" s="1"/>
  <c r="ALY60" i="9" s="1"/>
  <c r="ALY61" i="9" s="1"/>
  <c r="ALY62" i="9" s="1"/>
  <c r="ALY63" i="9" s="1"/>
  <c r="ALY64" i="9" s="1"/>
  <c r="ALY65" i="9" s="1"/>
  <c r="ALY66" i="9" s="1"/>
  <c r="ALY67" i="9" s="1"/>
  <c r="ALY68" i="9" s="1"/>
  <c r="ALY69" i="9" s="1"/>
  <c r="ALY70" i="9" s="1"/>
  <c r="ALY71" i="9" s="1"/>
  <c r="ALY72" i="9" s="1"/>
  <c r="ALY73" i="9" s="1"/>
  <c r="ALY74" i="9" s="1"/>
  <c r="ALY75" i="9" s="1"/>
  <c r="ALY76" i="9" s="1"/>
  <c r="ALY77" i="9" s="1"/>
  <c r="ALY78" i="9" s="1"/>
  <c r="ALY79" i="9" s="1"/>
  <c r="ALY80" i="9" s="1"/>
  <c r="ALY81" i="9" s="1"/>
  <c r="ALY82" i="9" s="1"/>
  <c r="ALY83" i="9" s="1"/>
  <c r="ALY84" i="9" s="1"/>
  <c r="ALY85" i="9" s="1"/>
  <c r="ALY86" i="9" s="1"/>
  <c r="ALY87" i="9" s="1"/>
  <c r="ALY88" i="9" s="1"/>
  <c r="ALY89" i="9" s="1"/>
  <c r="ALY90" i="9" s="1"/>
  <c r="ALY91" i="9" s="1"/>
  <c r="ALY92" i="9" s="1"/>
  <c r="ALY93" i="9" s="1"/>
  <c r="ALY94" i="9" s="1"/>
  <c r="ALY95" i="9" s="1"/>
  <c r="ALY96" i="9" s="1"/>
  <c r="ALY97" i="9" s="1"/>
  <c r="ALY98" i="9" s="1"/>
  <c r="ALY99" i="9" s="1"/>
  <c r="ALY100" i="9" s="1"/>
  <c r="ALY101" i="9" s="1"/>
  <c r="ALY102" i="9" s="1"/>
  <c r="ALY103" i="9" s="1"/>
  <c r="ALY104" i="9" s="1"/>
  <c r="ALY105" i="9" s="1"/>
  <c r="ALY106" i="9" s="1"/>
  <c r="ALY107" i="9" s="1"/>
  <c r="ALY108" i="9" s="1"/>
  <c r="ALY109" i="9" s="1"/>
  <c r="ALY110" i="9" s="1"/>
  <c r="ALY111" i="9" s="1"/>
  <c r="ALW3" i="9"/>
  <c r="ALQ3" i="9"/>
  <c r="ALP3" i="9"/>
  <c r="ALW5" i="9" s="1"/>
  <c r="ALN3" i="9"/>
  <c r="ALN4" i="9" s="1"/>
  <c r="ALN5" i="9" s="1"/>
  <c r="ALN6" i="9" s="1"/>
  <c r="ALN7" i="9" s="1"/>
  <c r="ALN8" i="9" s="1"/>
  <c r="ALN9" i="9" s="1"/>
  <c r="ALN10" i="9" s="1"/>
  <c r="ALN11" i="9" s="1"/>
  <c r="ALN12" i="9" s="1"/>
  <c r="ALN13" i="9" s="1"/>
  <c r="ALN14" i="9" s="1"/>
  <c r="ALN15" i="9" s="1"/>
  <c r="ALN16" i="9" s="1"/>
  <c r="ALN17" i="9" s="1"/>
  <c r="ALN18" i="9" s="1"/>
  <c r="ALN19" i="9" s="1"/>
  <c r="ALN20" i="9" s="1"/>
  <c r="ALN21" i="9" s="1"/>
  <c r="ALN22" i="9" s="1"/>
  <c r="ALN23" i="9" s="1"/>
  <c r="ALN24" i="9" s="1"/>
  <c r="ALN25" i="9" s="1"/>
  <c r="ALN26" i="9" s="1"/>
  <c r="ALN27" i="9" s="1"/>
  <c r="ALN28" i="9" s="1"/>
  <c r="ALN29" i="9" s="1"/>
  <c r="ALN30" i="9" s="1"/>
  <c r="ALN31" i="9" s="1"/>
  <c r="ALN32" i="9" s="1"/>
  <c r="ALN33" i="9" s="1"/>
  <c r="ALN34" i="9" s="1"/>
  <c r="ALN35" i="9" s="1"/>
  <c r="ALN36" i="9" s="1"/>
  <c r="ALN37" i="9" s="1"/>
  <c r="ALN38" i="9" s="1"/>
  <c r="ALN39" i="9" s="1"/>
  <c r="ALN40" i="9" s="1"/>
  <c r="ALN41" i="9" s="1"/>
  <c r="ALN42" i="9" s="1"/>
  <c r="ALN43" i="9" s="1"/>
  <c r="ALN44" i="9" s="1"/>
  <c r="ALN45" i="9" s="1"/>
  <c r="ALN46" i="9" s="1"/>
  <c r="ALN47" i="9" s="1"/>
  <c r="ALN48" i="9" s="1"/>
  <c r="ALN49" i="9" s="1"/>
  <c r="ALN50" i="9" s="1"/>
  <c r="ALN51" i="9" s="1"/>
  <c r="ALN52" i="9" s="1"/>
  <c r="ALN53" i="9" s="1"/>
  <c r="ALN54" i="9" s="1"/>
  <c r="ALN55" i="9" s="1"/>
  <c r="ALN56" i="9" s="1"/>
  <c r="ALN57" i="9" s="1"/>
  <c r="ALN58" i="9" s="1"/>
  <c r="ALN59" i="9" s="1"/>
  <c r="ALN60" i="9" s="1"/>
  <c r="ALN61" i="9" s="1"/>
  <c r="ALN62" i="9" s="1"/>
  <c r="ALN63" i="9" s="1"/>
  <c r="ALN64" i="9" s="1"/>
  <c r="ALN65" i="9" s="1"/>
  <c r="ALN66" i="9" s="1"/>
  <c r="ALN67" i="9" s="1"/>
  <c r="ALN68" i="9" s="1"/>
  <c r="ALN69" i="9" s="1"/>
  <c r="ALN70" i="9" s="1"/>
  <c r="ALN71" i="9" s="1"/>
  <c r="ALN72" i="9" s="1"/>
  <c r="ALN73" i="9" s="1"/>
  <c r="ALN74" i="9" s="1"/>
  <c r="ALN75" i="9" s="1"/>
  <c r="ALN76" i="9" s="1"/>
  <c r="ALN77" i="9" s="1"/>
  <c r="ALN78" i="9" s="1"/>
  <c r="ALN79" i="9" s="1"/>
  <c r="ALN80" i="9" s="1"/>
  <c r="ALN81" i="9" s="1"/>
  <c r="ALN82" i="9" s="1"/>
  <c r="ALN83" i="9" s="1"/>
  <c r="ALN84" i="9" s="1"/>
  <c r="ALN85" i="9" s="1"/>
  <c r="ALN86" i="9" s="1"/>
  <c r="ALN87" i="9" s="1"/>
  <c r="ALN88" i="9" s="1"/>
  <c r="ALN89" i="9" s="1"/>
  <c r="ALN90" i="9" s="1"/>
  <c r="ALN91" i="9" s="1"/>
  <c r="ALN92" i="9" s="1"/>
  <c r="ALN93" i="9" s="1"/>
  <c r="ALN94" i="9" s="1"/>
  <c r="ALN95" i="9" s="1"/>
  <c r="ALN96" i="9" s="1"/>
  <c r="ALN97" i="9" s="1"/>
  <c r="ALN98" i="9" s="1"/>
  <c r="ALN99" i="9" s="1"/>
  <c r="ALN100" i="9" s="1"/>
  <c r="ALN101" i="9" s="1"/>
  <c r="ALN102" i="9" s="1"/>
  <c r="ALN103" i="9" s="1"/>
  <c r="ALN104" i="9" s="1"/>
  <c r="ALN105" i="9" s="1"/>
  <c r="ALN106" i="9" s="1"/>
  <c r="ALN107" i="9" s="1"/>
  <c r="ALN108" i="9" s="1"/>
  <c r="ALN109" i="9" s="1"/>
  <c r="ALN110" i="9" s="1"/>
  <c r="ALN111" i="9" s="1"/>
  <c r="ALL3" i="9"/>
  <c r="ALF3" i="9"/>
  <c r="ALE3" i="9"/>
  <c r="ALL5" i="9" s="1"/>
  <c r="ALC3" i="9"/>
  <c r="ALC4" i="9" s="1"/>
  <c r="ALC5" i="9" s="1"/>
  <c r="ALC6" i="9" s="1"/>
  <c r="ALC7" i="9" s="1"/>
  <c r="ALC8" i="9" s="1"/>
  <c r="ALC9" i="9" s="1"/>
  <c r="ALC10" i="9" s="1"/>
  <c r="ALC11" i="9" s="1"/>
  <c r="ALC12" i="9" s="1"/>
  <c r="ALC13" i="9" s="1"/>
  <c r="ALC14" i="9" s="1"/>
  <c r="ALC15" i="9" s="1"/>
  <c r="ALC16" i="9" s="1"/>
  <c r="ALC17" i="9" s="1"/>
  <c r="ALC18" i="9" s="1"/>
  <c r="ALC19" i="9" s="1"/>
  <c r="ALC20" i="9" s="1"/>
  <c r="ALC21" i="9" s="1"/>
  <c r="ALC22" i="9" s="1"/>
  <c r="ALC23" i="9" s="1"/>
  <c r="ALC24" i="9" s="1"/>
  <c r="ALC25" i="9" s="1"/>
  <c r="ALC26" i="9" s="1"/>
  <c r="ALC27" i="9" s="1"/>
  <c r="ALC28" i="9" s="1"/>
  <c r="ALC29" i="9" s="1"/>
  <c r="ALC30" i="9" s="1"/>
  <c r="ALC31" i="9" s="1"/>
  <c r="ALC32" i="9" s="1"/>
  <c r="ALC33" i="9" s="1"/>
  <c r="ALC34" i="9" s="1"/>
  <c r="ALC35" i="9" s="1"/>
  <c r="ALC36" i="9" s="1"/>
  <c r="ALC37" i="9" s="1"/>
  <c r="ALC38" i="9" s="1"/>
  <c r="ALC39" i="9" s="1"/>
  <c r="ALC40" i="9" s="1"/>
  <c r="ALC41" i="9" s="1"/>
  <c r="ALC42" i="9" s="1"/>
  <c r="ALC43" i="9" s="1"/>
  <c r="ALC44" i="9" s="1"/>
  <c r="ALC45" i="9" s="1"/>
  <c r="ALC46" i="9" s="1"/>
  <c r="ALC47" i="9" s="1"/>
  <c r="ALC48" i="9" s="1"/>
  <c r="ALC49" i="9" s="1"/>
  <c r="ALC50" i="9" s="1"/>
  <c r="ALC51" i="9" s="1"/>
  <c r="ALC52" i="9" s="1"/>
  <c r="ALC53" i="9" s="1"/>
  <c r="ALC54" i="9" s="1"/>
  <c r="ALC55" i="9" s="1"/>
  <c r="ALC56" i="9" s="1"/>
  <c r="ALC57" i="9" s="1"/>
  <c r="ALC58" i="9" s="1"/>
  <c r="ALC59" i="9" s="1"/>
  <c r="ALC60" i="9" s="1"/>
  <c r="ALC61" i="9" s="1"/>
  <c r="ALC62" i="9" s="1"/>
  <c r="ALC63" i="9" s="1"/>
  <c r="ALC64" i="9" s="1"/>
  <c r="ALC65" i="9" s="1"/>
  <c r="ALC66" i="9" s="1"/>
  <c r="ALC67" i="9" s="1"/>
  <c r="ALC68" i="9" s="1"/>
  <c r="ALC69" i="9" s="1"/>
  <c r="ALC70" i="9" s="1"/>
  <c r="ALC71" i="9" s="1"/>
  <c r="ALC72" i="9" s="1"/>
  <c r="ALC73" i="9" s="1"/>
  <c r="ALC74" i="9" s="1"/>
  <c r="ALC75" i="9" s="1"/>
  <c r="ALC76" i="9" s="1"/>
  <c r="ALC77" i="9" s="1"/>
  <c r="ALC78" i="9" s="1"/>
  <c r="ALC79" i="9" s="1"/>
  <c r="ALC80" i="9" s="1"/>
  <c r="ALC81" i="9" s="1"/>
  <c r="ALC82" i="9" s="1"/>
  <c r="ALC83" i="9" s="1"/>
  <c r="ALC84" i="9" s="1"/>
  <c r="ALC85" i="9" s="1"/>
  <c r="ALC86" i="9" s="1"/>
  <c r="ALC87" i="9" s="1"/>
  <c r="ALC88" i="9" s="1"/>
  <c r="ALC89" i="9" s="1"/>
  <c r="ALC90" i="9" s="1"/>
  <c r="ALC91" i="9" s="1"/>
  <c r="ALC92" i="9" s="1"/>
  <c r="ALC93" i="9" s="1"/>
  <c r="ALC94" i="9" s="1"/>
  <c r="ALC95" i="9" s="1"/>
  <c r="ALC96" i="9" s="1"/>
  <c r="ALC97" i="9" s="1"/>
  <c r="ALC98" i="9" s="1"/>
  <c r="ALC99" i="9" s="1"/>
  <c r="ALC100" i="9" s="1"/>
  <c r="ALC101" i="9" s="1"/>
  <c r="ALC102" i="9" s="1"/>
  <c r="ALC103" i="9" s="1"/>
  <c r="ALC104" i="9" s="1"/>
  <c r="ALC105" i="9" s="1"/>
  <c r="ALC106" i="9" s="1"/>
  <c r="ALC107" i="9" s="1"/>
  <c r="ALC108" i="9" s="1"/>
  <c r="ALC109" i="9" s="1"/>
  <c r="ALC110" i="9" s="1"/>
  <c r="ALC111" i="9" s="1"/>
  <c r="ALA3" i="9"/>
  <c r="AKU3" i="9"/>
  <c r="AKT3" i="9"/>
  <c r="AKR3" i="9"/>
  <c r="AKR4" i="9" s="1"/>
  <c r="AKR5" i="9" s="1"/>
  <c r="AKR6" i="9" s="1"/>
  <c r="AKR7" i="9" s="1"/>
  <c r="AKR8" i="9" s="1"/>
  <c r="AKR9" i="9" s="1"/>
  <c r="AKR10" i="9" s="1"/>
  <c r="AKR11" i="9" s="1"/>
  <c r="AKR12" i="9" s="1"/>
  <c r="AKR13" i="9" s="1"/>
  <c r="AKR14" i="9" s="1"/>
  <c r="AKR15" i="9" s="1"/>
  <c r="AKR16" i="9" s="1"/>
  <c r="AKR17" i="9" s="1"/>
  <c r="AKR18" i="9" s="1"/>
  <c r="AKR19" i="9" s="1"/>
  <c r="AKR20" i="9" s="1"/>
  <c r="AKR21" i="9" s="1"/>
  <c r="AKR22" i="9" s="1"/>
  <c r="AKR23" i="9" s="1"/>
  <c r="AKR24" i="9" s="1"/>
  <c r="AKR25" i="9" s="1"/>
  <c r="AKR26" i="9" s="1"/>
  <c r="AKR27" i="9" s="1"/>
  <c r="AKR28" i="9" s="1"/>
  <c r="AKR29" i="9" s="1"/>
  <c r="AKR30" i="9" s="1"/>
  <c r="AKR31" i="9" s="1"/>
  <c r="AKR32" i="9" s="1"/>
  <c r="AKR33" i="9" s="1"/>
  <c r="AKR34" i="9" s="1"/>
  <c r="AKR35" i="9" s="1"/>
  <c r="AKR36" i="9" s="1"/>
  <c r="AKR37" i="9" s="1"/>
  <c r="AKR38" i="9" s="1"/>
  <c r="AKR39" i="9" s="1"/>
  <c r="AKR40" i="9" s="1"/>
  <c r="AKR41" i="9" s="1"/>
  <c r="AKR42" i="9" s="1"/>
  <c r="AKR43" i="9" s="1"/>
  <c r="AKR44" i="9" s="1"/>
  <c r="AKR45" i="9" s="1"/>
  <c r="AKR46" i="9" s="1"/>
  <c r="AKR47" i="9" s="1"/>
  <c r="AKR48" i="9" s="1"/>
  <c r="AKR49" i="9" s="1"/>
  <c r="AKR50" i="9" s="1"/>
  <c r="AKR51" i="9" s="1"/>
  <c r="AKR52" i="9" s="1"/>
  <c r="AKR53" i="9" s="1"/>
  <c r="AKR54" i="9" s="1"/>
  <c r="AKR55" i="9" s="1"/>
  <c r="AKR56" i="9" s="1"/>
  <c r="AKR57" i="9" s="1"/>
  <c r="AKR58" i="9" s="1"/>
  <c r="AKR59" i="9" s="1"/>
  <c r="AKR60" i="9" s="1"/>
  <c r="AKR61" i="9" s="1"/>
  <c r="AKR62" i="9" s="1"/>
  <c r="AKR63" i="9" s="1"/>
  <c r="AKR64" i="9" s="1"/>
  <c r="AKR65" i="9" s="1"/>
  <c r="AKR66" i="9" s="1"/>
  <c r="AKR67" i="9" s="1"/>
  <c r="AKR68" i="9" s="1"/>
  <c r="AKR69" i="9" s="1"/>
  <c r="AKR70" i="9" s="1"/>
  <c r="AKR71" i="9" s="1"/>
  <c r="AKR72" i="9" s="1"/>
  <c r="AKR73" i="9" s="1"/>
  <c r="AKR74" i="9" s="1"/>
  <c r="AKR75" i="9" s="1"/>
  <c r="AKR76" i="9" s="1"/>
  <c r="AKR77" i="9" s="1"/>
  <c r="AKR78" i="9" s="1"/>
  <c r="AKR79" i="9" s="1"/>
  <c r="AKR80" i="9" s="1"/>
  <c r="AKR81" i="9" s="1"/>
  <c r="AKR82" i="9" s="1"/>
  <c r="AKR83" i="9" s="1"/>
  <c r="AKR84" i="9" s="1"/>
  <c r="AKR85" i="9" s="1"/>
  <c r="AKR86" i="9" s="1"/>
  <c r="AKR87" i="9" s="1"/>
  <c r="AKR88" i="9" s="1"/>
  <c r="AKR89" i="9" s="1"/>
  <c r="AKR90" i="9" s="1"/>
  <c r="AKR91" i="9" s="1"/>
  <c r="AKR92" i="9" s="1"/>
  <c r="AKR93" i="9" s="1"/>
  <c r="AKR94" i="9" s="1"/>
  <c r="AKR95" i="9" s="1"/>
  <c r="AKR96" i="9" s="1"/>
  <c r="AKR97" i="9" s="1"/>
  <c r="AKR98" i="9" s="1"/>
  <c r="AKR99" i="9" s="1"/>
  <c r="AKR100" i="9" s="1"/>
  <c r="AKR101" i="9" s="1"/>
  <c r="AKR102" i="9" s="1"/>
  <c r="AKR103" i="9" s="1"/>
  <c r="AKR104" i="9" s="1"/>
  <c r="AKR105" i="9" s="1"/>
  <c r="AKR106" i="9" s="1"/>
  <c r="AKR107" i="9" s="1"/>
  <c r="AKR108" i="9" s="1"/>
  <c r="AKR109" i="9" s="1"/>
  <c r="AKR110" i="9" s="1"/>
  <c r="AKR111" i="9" s="1"/>
  <c r="AKP3" i="9"/>
  <c r="AKJ3" i="9"/>
  <c r="AKI3" i="9"/>
  <c r="AKP5" i="9" s="1"/>
  <c r="AKG3" i="9"/>
  <c r="AKG4" i="9" s="1"/>
  <c r="AKG5" i="9" s="1"/>
  <c r="AKG6" i="9" s="1"/>
  <c r="AKG7" i="9" s="1"/>
  <c r="AKG8" i="9" s="1"/>
  <c r="AKG9" i="9" s="1"/>
  <c r="AKG10" i="9" s="1"/>
  <c r="AKG11" i="9" s="1"/>
  <c r="AKG12" i="9" s="1"/>
  <c r="AKG13" i="9" s="1"/>
  <c r="AKG14" i="9" s="1"/>
  <c r="AKG15" i="9" s="1"/>
  <c r="AKG16" i="9" s="1"/>
  <c r="AKG17" i="9" s="1"/>
  <c r="AKG18" i="9" s="1"/>
  <c r="AKG19" i="9" s="1"/>
  <c r="AKG20" i="9" s="1"/>
  <c r="AKG21" i="9" s="1"/>
  <c r="AKG22" i="9" s="1"/>
  <c r="AKG23" i="9" s="1"/>
  <c r="AKG24" i="9" s="1"/>
  <c r="AKG25" i="9" s="1"/>
  <c r="AKG26" i="9" s="1"/>
  <c r="AKG27" i="9" s="1"/>
  <c r="AKG28" i="9" s="1"/>
  <c r="AKG29" i="9" s="1"/>
  <c r="AKG30" i="9" s="1"/>
  <c r="AKG31" i="9" s="1"/>
  <c r="AKG32" i="9" s="1"/>
  <c r="AKG33" i="9" s="1"/>
  <c r="AKG34" i="9" s="1"/>
  <c r="AKG35" i="9" s="1"/>
  <c r="AKG36" i="9" s="1"/>
  <c r="AKG37" i="9" s="1"/>
  <c r="AKG38" i="9" s="1"/>
  <c r="AKG39" i="9" s="1"/>
  <c r="AKG40" i="9" s="1"/>
  <c r="AKG41" i="9" s="1"/>
  <c r="AKG42" i="9" s="1"/>
  <c r="AKG43" i="9" s="1"/>
  <c r="AKG44" i="9" s="1"/>
  <c r="AKG45" i="9" s="1"/>
  <c r="AKG46" i="9" s="1"/>
  <c r="AKG47" i="9" s="1"/>
  <c r="AKG48" i="9" s="1"/>
  <c r="AKG49" i="9" s="1"/>
  <c r="AKG50" i="9" s="1"/>
  <c r="AKG51" i="9" s="1"/>
  <c r="AKG52" i="9" s="1"/>
  <c r="AKG53" i="9" s="1"/>
  <c r="AKG54" i="9" s="1"/>
  <c r="AKG55" i="9" s="1"/>
  <c r="AKG56" i="9" s="1"/>
  <c r="AKG57" i="9" s="1"/>
  <c r="AKG58" i="9" s="1"/>
  <c r="AKG59" i="9" s="1"/>
  <c r="AKG60" i="9" s="1"/>
  <c r="AKG61" i="9" s="1"/>
  <c r="AKG62" i="9" s="1"/>
  <c r="AKG63" i="9" s="1"/>
  <c r="AKG64" i="9" s="1"/>
  <c r="AKG65" i="9" s="1"/>
  <c r="AKG66" i="9" s="1"/>
  <c r="AKG67" i="9" s="1"/>
  <c r="AKG68" i="9" s="1"/>
  <c r="AKG69" i="9" s="1"/>
  <c r="AKG70" i="9" s="1"/>
  <c r="AKG71" i="9" s="1"/>
  <c r="AKG72" i="9" s="1"/>
  <c r="AKG73" i="9" s="1"/>
  <c r="AKG74" i="9" s="1"/>
  <c r="AKG75" i="9" s="1"/>
  <c r="AKG76" i="9" s="1"/>
  <c r="AKG77" i="9" s="1"/>
  <c r="AKG78" i="9" s="1"/>
  <c r="AKG79" i="9" s="1"/>
  <c r="AKG80" i="9" s="1"/>
  <c r="AKG81" i="9" s="1"/>
  <c r="AKG82" i="9" s="1"/>
  <c r="AKG83" i="9" s="1"/>
  <c r="AKG84" i="9" s="1"/>
  <c r="AKG85" i="9" s="1"/>
  <c r="AKG86" i="9" s="1"/>
  <c r="AKG87" i="9" s="1"/>
  <c r="AKG88" i="9" s="1"/>
  <c r="AKG89" i="9" s="1"/>
  <c r="AKG90" i="9" s="1"/>
  <c r="AKG91" i="9" s="1"/>
  <c r="AKG92" i="9" s="1"/>
  <c r="AKG93" i="9" s="1"/>
  <c r="AKG94" i="9" s="1"/>
  <c r="AKG95" i="9" s="1"/>
  <c r="AKG96" i="9" s="1"/>
  <c r="AKG97" i="9" s="1"/>
  <c r="AKG98" i="9" s="1"/>
  <c r="AKG99" i="9" s="1"/>
  <c r="AKG100" i="9" s="1"/>
  <c r="AKG101" i="9" s="1"/>
  <c r="AKG102" i="9" s="1"/>
  <c r="AKG103" i="9" s="1"/>
  <c r="AKG104" i="9" s="1"/>
  <c r="AKG105" i="9" s="1"/>
  <c r="AKG106" i="9" s="1"/>
  <c r="AKG107" i="9" s="1"/>
  <c r="AKG108" i="9" s="1"/>
  <c r="AKG109" i="9" s="1"/>
  <c r="AKG110" i="9" s="1"/>
  <c r="AKG111" i="9" s="1"/>
  <c r="AKE3" i="9"/>
  <c r="AJY3" i="9"/>
  <c r="AJX3" i="9"/>
  <c r="AKE5" i="9" s="1"/>
  <c r="AJV3" i="9"/>
  <c r="AJV4" i="9" s="1"/>
  <c r="AJV5" i="9" s="1"/>
  <c r="AJV6" i="9" s="1"/>
  <c r="AJV7" i="9" s="1"/>
  <c r="AJV8" i="9" s="1"/>
  <c r="AJV9" i="9" s="1"/>
  <c r="AJV10" i="9" s="1"/>
  <c r="AJV11" i="9" s="1"/>
  <c r="AJV12" i="9" s="1"/>
  <c r="AJV13" i="9" s="1"/>
  <c r="AJV14" i="9" s="1"/>
  <c r="AJV15" i="9" s="1"/>
  <c r="AJV16" i="9" s="1"/>
  <c r="AJV17" i="9" s="1"/>
  <c r="AJV18" i="9" s="1"/>
  <c r="AJV19" i="9" s="1"/>
  <c r="AJV20" i="9" s="1"/>
  <c r="AJV21" i="9" s="1"/>
  <c r="AJV22" i="9" s="1"/>
  <c r="AJV23" i="9" s="1"/>
  <c r="AJV24" i="9" s="1"/>
  <c r="AJV25" i="9" s="1"/>
  <c r="AJV26" i="9" s="1"/>
  <c r="AJV27" i="9" s="1"/>
  <c r="AJV28" i="9" s="1"/>
  <c r="AJV29" i="9" s="1"/>
  <c r="AJV30" i="9" s="1"/>
  <c r="AJV31" i="9" s="1"/>
  <c r="AJV32" i="9" s="1"/>
  <c r="AJV33" i="9" s="1"/>
  <c r="AJV34" i="9" s="1"/>
  <c r="AJV35" i="9" s="1"/>
  <c r="AJV36" i="9" s="1"/>
  <c r="AJV37" i="9" s="1"/>
  <c r="AJV38" i="9" s="1"/>
  <c r="AJV39" i="9" s="1"/>
  <c r="AJV40" i="9" s="1"/>
  <c r="AJV41" i="9" s="1"/>
  <c r="AJV42" i="9" s="1"/>
  <c r="AJV43" i="9" s="1"/>
  <c r="AJV44" i="9" s="1"/>
  <c r="AJV45" i="9" s="1"/>
  <c r="AJV46" i="9" s="1"/>
  <c r="AJV47" i="9" s="1"/>
  <c r="AJV48" i="9" s="1"/>
  <c r="AJV49" i="9" s="1"/>
  <c r="AJV50" i="9" s="1"/>
  <c r="AJV51" i="9" s="1"/>
  <c r="AJV52" i="9" s="1"/>
  <c r="AJV53" i="9" s="1"/>
  <c r="AJV54" i="9" s="1"/>
  <c r="AJV55" i="9" s="1"/>
  <c r="AJV56" i="9" s="1"/>
  <c r="AJV57" i="9" s="1"/>
  <c r="AJV58" i="9" s="1"/>
  <c r="AJV59" i="9" s="1"/>
  <c r="AJV60" i="9" s="1"/>
  <c r="AJV61" i="9" s="1"/>
  <c r="AJV62" i="9" s="1"/>
  <c r="AJV63" i="9" s="1"/>
  <c r="AJV64" i="9" s="1"/>
  <c r="AJV65" i="9" s="1"/>
  <c r="AJV66" i="9" s="1"/>
  <c r="AJV67" i="9" s="1"/>
  <c r="AJV68" i="9" s="1"/>
  <c r="AJV69" i="9" s="1"/>
  <c r="AJV70" i="9" s="1"/>
  <c r="AJV71" i="9" s="1"/>
  <c r="AJV72" i="9" s="1"/>
  <c r="AJV73" i="9" s="1"/>
  <c r="AJV74" i="9" s="1"/>
  <c r="AJV75" i="9" s="1"/>
  <c r="AJV76" i="9" s="1"/>
  <c r="AJV77" i="9" s="1"/>
  <c r="AJV78" i="9" s="1"/>
  <c r="AJV79" i="9" s="1"/>
  <c r="AJV80" i="9" s="1"/>
  <c r="AJV81" i="9" s="1"/>
  <c r="AJV82" i="9" s="1"/>
  <c r="AJV83" i="9" s="1"/>
  <c r="AJV84" i="9" s="1"/>
  <c r="AJV85" i="9" s="1"/>
  <c r="AJV86" i="9" s="1"/>
  <c r="AJV87" i="9" s="1"/>
  <c r="AJV88" i="9" s="1"/>
  <c r="AJV89" i="9" s="1"/>
  <c r="AJV90" i="9" s="1"/>
  <c r="AJV91" i="9" s="1"/>
  <c r="AJV92" i="9" s="1"/>
  <c r="AJV93" i="9" s="1"/>
  <c r="AJV94" i="9" s="1"/>
  <c r="AJV95" i="9" s="1"/>
  <c r="AJV96" i="9" s="1"/>
  <c r="AJV97" i="9" s="1"/>
  <c r="AJV98" i="9" s="1"/>
  <c r="AJV99" i="9" s="1"/>
  <c r="AJV100" i="9" s="1"/>
  <c r="AJV101" i="9" s="1"/>
  <c r="AJV102" i="9" s="1"/>
  <c r="AJV103" i="9" s="1"/>
  <c r="AJV104" i="9" s="1"/>
  <c r="AJV105" i="9" s="1"/>
  <c r="AJV106" i="9" s="1"/>
  <c r="AJV107" i="9" s="1"/>
  <c r="AJV108" i="9" s="1"/>
  <c r="AJV109" i="9" s="1"/>
  <c r="AJV110" i="9" s="1"/>
  <c r="AJV111" i="9" s="1"/>
  <c r="AJT3" i="9"/>
  <c r="AJN3" i="9"/>
  <c r="AJM3" i="9"/>
  <c r="AJT5" i="9" s="1"/>
  <c r="AJK3" i="9"/>
  <c r="AJK4" i="9" s="1"/>
  <c r="AJK5" i="9" s="1"/>
  <c r="AJK6" i="9" s="1"/>
  <c r="AJK7" i="9" s="1"/>
  <c r="AJK8" i="9" s="1"/>
  <c r="AJK9" i="9" s="1"/>
  <c r="AJK10" i="9" s="1"/>
  <c r="AJK11" i="9" s="1"/>
  <c r="AJK12" i="9" s="1"/>
  <c r="AJK13" i="9" s="1"/>
  <c r="AJK14" i="9" s="1"/>
  <c r="AJK15" i="9" s="1"/>
  <c r="AJK16" i="9" s="1"/>
  <c r="AJK17" i="9" s="1"/>
  <c r="AJK18" i="9" s="1"/>
  <c r="AJK19" i="9" s="1"/>
  <c r="AJK20" i="9" s="1"/>
  <c r="AJK21" i="9" s="1"/>
  <c r="AJK22" i="9" s="1"/>
  <c r="AJK23" i="9" s="1"/>
  <c r="AJK24" i="9" s="1"/>
  <c r="AJK25" i="9" s="1"/>
  <c r="AJK26" i="9" s="1"/>
  <c r="AJK27" i="9" s="1"/>
  <c r="AJK28" i="9" s="1"/>
  <c r="AJK29" i="9" s="1"/>
  <c r="AJK30" i="9" s="1"/>
  <c r="AJK31" i="9" s="1"/>
  <c r="AJK32" i="9" s="1"/>
  <c r="AJK33" i="9" s="1"/>
  <c r="AJK34" i="9" s="1"/>
  <c r="AJK35" i="9" s="1"/>
  <c r="AJK36" i="9" s="1"/>
  <c r="AJK37" i="9" s="1"/>
  <c r="AJK38" i="9" s="1"/>
  <c r="AJK39" i="9" s="1"/>
  <c r="AJK40" i="9" s="1"/>
  <c r="AJK41" i="9" s="1"/>
  <c r="AJK42" i="9" s="1"/>
  <c r="AJK43" i="9" s="1"/>
  <c r="AJK44" i="9" s="1"/>
  <c r="AJK45" i="9" s="1"/>
  <c r="AJK46" i="9" s="1"/>
  <c r="AJK47" i="9" s="1"/>
  <c r="AJK48" i="9" s="1"/>
  <c r="AJK49" i="9" s="1"/>
  <c r="AJK50" i="9" s="1"/>
  <c r="AJK51" i="9" s="1"/>
  <c r="AJK52" i="9" s="1"/>
  <c r="AJK53" i="9" s="1"/>
  <c r="AJK54" i="9" s="1"/>
  <c r="AJK55" i="9" s="1"/>
  <c r="AJK56" i="9" s="1"/>
  <c r="AJK57" i="9" s="1"/>
  <c r="AJK58" i="9" s="1"/>
  <c r="AJK59" i="9" s="1"/>
  <c r="AJK60" i="9" s="1"/>
  <c r="AJK61" i="9" s="1"/>
  <c r="AJK62" i="9" s="1"/>
  <c r="AJK63" i="9" s="1"/>
  <c r="AJK64" i="9" s="1"/>
  <c r="AJK65" i="9" s="1"/>
  <c r="AJK66" i="9" s="1"/>
  <c r="AJK67" i="9" s="1"/>
  <c r="AJK68" i="9" s="1"/>
  <c r="AJK69" i="9" s="1"/>
  <c r="AJK70" i="9" s="1"/>
  <c r="AJK71" i="9" s="1"/>
  <c r="AJK72" i="9" s="1"/>
  <c r="AJK73" i="9" s="1"/>
  <c r="AJK74" i="9" s="1"/>
  <c r="AJK75" i="9" s="1"/>
  <c r="AJK76" i="9" s="1"/>
  <c r="AJK77" i="9" s="1"/>
  <c r="AJK78" i="9" s="1"/>
  <c r="AJK79" i="9" s="1"/>
  <c r="AJK80" i="9" s="1"/>
  <c r="AJK81" i="9" s="1"/>
  <c r="AJK82" i="9" s="1"/>
  <c r="AJK83" i="9" s="1"/>
  <c r="AJK84" i="9" s="1"/>
  <c r="AJK85" i="9" s="1"/>
  <c r="AJK86" i="9" s="1"/>
  <c r="AJK87" i="9" s="1"/>
  <c r="AJK88" i="9" s="1"/>
  <c r="AJK89" i="9" s="1"/>
  <c r="AJK90" i="9" s="1"/>
  <c r="AJK91" i="9" s="1"/>
  <c r="AJK92" i="9" s="1"/>
  <c r="AJK93" i="9" s="1"/>
  <c r="AJK94" i="9" s="1"/>
  <c r="AJK95" i="9" s="1"/>
  <c r="AJK96" i="9" s="1"/>
  <c r="AJK97" i="9" s="1"/>
  <c r="AJK98" i="9" s="1"/>
  <c r="AJK99" i="9" s="1"/>
  <c r="AJK100" i="9" s="1"/>
  <c r="AJK101" i="9" s="1"/>
  <c r="AJK102" i="9" s="1"/>
  <c r="AJK103" i="9" s="1"/>
  <c r="AJK104" i="9" s="1"/>
  <c r="AJK105" i="9" s="1"/>
  <c r="AJK106" i="9" s="1"/>
  <c r="AJK107" i="9" s="1"/>
  <c r="AJK108" i="9" s="1"/>
  <c r="AJK109" i="9" s="1"/>
  <c r="AJK110" i="9" s="1"/>
  <c r="AJK111" i="9" s="1"/>
  <c r="AJI3" i="9"/>
  <c r="AJC3" i="9"/>
  <c r="AJB3" i="9"/>
  <c r="AJI5" i="9" s="1"/>
  <c r="AIZ3" i="9"/>
  <c r="AIZ4" i="9" s="1"/>
  <c r="AIZ5" i="9" s="1"/>
  <c r="AIZ6" i="9" s="1"/>
  <c r="AIZ7" i="9" s="1"/>
  <c r="AIZ8" i="9" s="1"/>
  <c r="AIZ9" i="9" s="1"/>
  <c r="AIZ10" i="9" s="1"/>
  <c r="AIZ11" i="9" s="1"/>
  <c r="AIZ12" i="9" s="1"/>
  <c r="AIZ13" i="9" s="1"/>
  <c r="AIZ14" i="9" s="1"/>
  <c r="AIZ15" i="9" s="1"/>
  <c r="AIZ16" i="9" s="1"/>
  <c r="AIZ17" i="9" s="1"/>
  <c r="AIZ18" i="9" s="1"/>
  <c r="AIZ19" i="9" s="1"/>
  <c r="AIZ20" i="9" s="1"/>
  <c r="AIZ21" i="9" s="1"/>
  <c r="AIZ22" i="9" s="1"/>
  <c r="AIZ23" i="9" s="1"/>
  <c r="AIZ24" i="9" s="1"/>
  <c r="AIZ25" i="9" s="1"/>
  <c r="AIZ26" i="9" s="1"/>
  <c r="AIZ27" i="9" s="1"/>
  <c r="AIZ28" i="9" s="1"/>
  <c r="AIZ29" i="9" s="1"/>
  <c r="AIZ30" i="9" s="1"/>
  <c r="AIZ31" i="9" s="1"/>
  <c r="AIZ32" i="9" s="1"/>
  <c r="AIZ33" i="9" s="1"/>
  <c r="AIZ34" i="9" s="1"/>
  <c r="AIZ35" i="9" s="1"/>
  <c r="AIZ36" i="9" s="1"/>
  <c r="AIZ37" i="9" s="1"/>
  <c r="AIZ38" i="9" s="1"/>
  <c r="AIZ39" i="9" s="1"/>
  <c r="AIZ40" i="9" s="1"/>
  <c r="AIZ41" i="9" s="1"/>
  <c r="AIZ42" i="9" s="1"/>
  <c r="AIZ43" i="9" s="1"/>
  <c r="AIZ44" i="9" s="1"/>
  <c r="AIZ45" i="9" s="1"/>
  <c r="AIZ46" i="9" s="1"/>
  <c r="AIZ47" i="9" s="1"/>
  <c r="AIZ48" i="9" s="1"/>
  <c r="AIZ49" i="9" s="1"/>
  <c r="AIZ50" i="9" s="1"/>
  <c r="AIZ51" i="9" s="1"/>
  <c r="AIZ52" i="9" s="1"/>
  <c r="AIZ53" i="9" s="1"/>
  <c r="AIZ54" i="9" s="1"/>
  <c r="AIZ55" i="9" s="1"/>
  <c r="AIZ56" i="9" s="1"/>
  <c r="AIZ57" i="9" s="1"/>
  <c r="AIZ58" i="9" s="1"/>
  <c r="AIZ59" i="9" s="1"/>
  <c r="AIZ60" i="9" s="1"/>
  <c r="AIZ61" i="9" s="1"/>
  <c r="AIZ62" i="9" s="1"/>
  <c r="AIZ63" i="9" s="1"/>
  <c r="AIZ64" i="9" s="1"/>
  <c r="AIZ65" i="9" s="1"/>
  <c r="AIZ66" i="9" s="1"/>
  <c r="AIZ67" i="9" s="1"/>
  <c r="AIZ68" i="9" s="1"/>
  <c r="AIZ69" i="9" s="1"/>
  <c r="AIZ70" i="9" s="1"/>
  <c r="AIZ71" i="9" s="1"/>
  <c r="AIZ72" i="9" s="1"/>
  <c r="AIZ73" i="9" s="1"/>
  <c r="AIZ74" i="9" s="1"/>
  <c r="AIZ75" i="9" s="1"/>
  <c r="AIZ76" i="9" s="1"/>
  <c r="AIZ77" i="9" s="1"/>
  <c r="AIZ78" i="9" s="1"/>
  <c r="AIZ79" i="9" s="1"/>
  <c r="AIZ80" i="9" s="1"/>
  <c r="AIZ81" i="9" s="1"/>
  <c r="AIZ82" i="9" s="1"/>
  <c r="AIZ83" i="9" s="1"/>
  <c r="AIZ84" i="9" s="1"/>
  <c r="AIZ85" i="9" s="1"/>
  <c r="AIZ86" i="9" s="1"/>
  <c r="AIZ87" i="9" s="1"/>
  <c r="AIZ88" i="9" s="1"/>
  <c r="AIZ89" i="9" s="1"/>
  <c r="AIZ90" i="9" s="1"/>
  <c r="AIZ91" i="9" s="1"/>
  <c r="AIZ92" i="9" s="1"/>
  <c r="AIZ93" i="9" s="1"/>
  <c r="AIZ94" i="9" s="1"/>
  <c r="AIZ95" i="9" s="1"/>
  <c r="AIZ96" i="9" s="1"/>
  <c r="AIZ97" i="9" s="1"/>
  <c r="AIZ98" i="9" s="1"/>
  <c r="AIZ99" i="9" s="1"/>
  <c r="AIZ100" i="9" s="1"/>
  <c r="AIZ101" i="9" s="1"/>
  <c r="AIZ102" i="9" s="1"/>
  <c r="AIZ103" i="9" s="1"/>
  <c r="AIZ104" i="9" s="1"/>
  <c r="AIZ105" i="9" s="1"/>
  <c r="AIZ106" i="9" s="1"/>
  <c r="AIZ107" i="9" s="1"/>
  <c r="AIZ108" i="9" s="1"/>
  <c r="AIZ109" i="9" s="1"/>
  <c r="AIZ110" i="9" s="1"/>
  <c r="AIZ111" i="9" s="1"/>
  <c r="AIX3" i="9"/>
  <c r="AIR3" i="9"/>
  <c r="AIQ3" i="9"/>
  <c r="AIX5" i="9" s="1"/>
  <c r="AIO3" i="9"/>
  <c r="AIO4" i="9" s="1"/>
  <c r="AIO5" i="9" s="1"/>
  <c r="AIO6" i="9" s="1"/>
  <c r="AIO7" i="9" s="1"/>
  <c r="AIO8" i="9" s="1"/>
  <c r="AIO9" i="9" s="1"/>
  <c r="AIO10" i="9" s="1"/>
  <c r="AIO11" i="9" s="1"/>
  <c r="AIO12" i="9" s="1"/>
  <c r="AIO13" i="9" s="1"/>
  <c r="AIO14" i="9" s="1"/>
  <c r="AIO15" i="9" s="1"/>
  <c r="AIO16" i="9" s="1"/>
  <c r="AIO17" i="9" s="1"/>
  <c r="AIO18" i="9" s="1"/>
  <c r="AIO19" i="9" s="1"/>
  <c r="AIO20" i="9" s="1"/>
  <c r="AIO21" i="9" s="1"/>
  <c r="AIO22" i="9" s="1"/>
  <c r="AIO23" i="9" s="1"/>
  <c r="AIO24" i="9" s="1"/>
  <c r="AIO25" i="9" s="1"/>
  <c r="AIO26" i="9" s="1"/>
  <c r="AIO27" i="9" s="1"/>
  <c r="AIO28" i="9" s="1"/>
  <c r="AIO29" i="9" s="1"/>
  <c r="AIO30" i="9" s="1"/>
  <c r="AIO31" i="9" s="1"/>
  <c r="AIO32" i="9" s="1"/>
  <c r="AIO33" i="9" s="1"/>
  <c r="AIO34" i="9" s="1"/>
  <c r="AIO35" i="9" s="1"/>
  <c r="AIO36" i="9" s="1"/>
  <c r="AIO37" i="9" s="1"/>
  <c r="AIO38" i="9" s="1"/>
  <c r="AIO39" i="9" s="1"/>
  <c r="AIO40" i="9" s="1"/>
  <c r="AIO41" i="9" s="1"/>
  <c r="AIO42" i="9" s="1"/>
  <c r="AIO43" i="9" s="1"/>
  <c r="AIO44" i="9" s="1"/>
  <c r="AIO45" i="9" s="1"/>
  <c r="AIO46" i="9" s="1"/>
  <c r="AIO47" i="9" s="1"/>
  <c r="AIO48" i="9" s="1"/>
  <c r="AIO49" i="9" s="1"/>
  <c r="AIO50" i="9" s="1"/>
  <c r="AIO51" i="9" s="1"/>
  <c r="AIO52" i="9" s="1"/>
  <c r="AIO53" i="9" s="1"/>
  <c r="AIO54" i="9" s="1"/>
  <c r="AIO55" i="9" s="1"/>
  <c r="AIO56" i="9" s="1"/>
  <c r="AIO57" i="9" s="1"/>
  <c r="AIO58" i="9" s="1"/>
  <c r="AIO59" i="9" s="1"/>
  <c r="AIO60" i="9" s="1"/>
  <c r="AIO61" i="9" s="1"/>
  <c r="AIO62" i="9" s="1"/>
  <c r="AIO63" i="9" s="1"/>
  <c r="AIO64" i="9" s="1"/>
  <c r="AIO65" i="9" s="1"/>
  <c r="AIO66" i="9" s="1"/>
  <c r="AIO67" i="9" s="1"/>
  <c r="AIO68" i="9" s="1"/>
  <c r="AIO69" i="9" s="1"/>
  <c r="AIO70" i="9" s="1"/>
  <c r="AIO71" i="9" s="1"/>
  <c r="AIO72" i="9" s="1"/>
  <c r="AIO73" i="9" s="1"/>
  <c r="AIO74" i="9" s="1"/>
  <c r="AIO75" i="9" s="1"/>
  <c r="AIO76" i="9" s="1"/>
  <c r="AIO77" i="9" s="1"/>
  <c r="AIO78" i="9" s="1"/>
  <c r="AIO79" i="9" s="1"/>
  <c r="AIO80" i="9" s="1"/>
  <c r="AIO81" i="9" s="1"/>
  <c r="AIO82" i="9" s="1"/>
  <c r="AIO83" i="9" s="1"/>
  <c r="AIO84" i="9" s="1"/>
  <c r="AIO85" i="9" s="1"/>
  <c r="AIO86" i="9" s="1"/>
  <c r="AIO87" i="9" s="1"/>
  <c r="AIO88" i="9" s="1"/>
  <c r="AIO89" i="9" s="1"/>
  <c r="AIO90" i="9" s="1"/>
  <c r="AIO91" i="9" s="1"/>
  <c r="AIO92" i="9" s="1"/>
  <c r="AIO93" i="9" s="1"/>
  <c r="AIO94" i="9" s="1"/>
  <c r="AIO95" i="9" s="1"/>
  <c r="AIO96" i="9" s="1"/>
  <c r="AIO97" i="9" s="1"/>
  <c r="AIO98" i="9" s="1"/>
  <c r="AIO99" i="9" s="1"/>
  <c r="AIO100" i="9" s="1"/>
  <c r="AIO101" i="9" s="1"/>
  <c r="AIO102" i="9" s="1"/>
  <c r="AIO103" i="9" s="1"/>
  <c r="AIO104" i="9" s="1"/>
  <c r="AIO105" i="9" s="1"/>
  <c r="AIO106" i="9" s="1"/>
  <c r="AIO107" i="9" s="1"/>
  <c r="AIO108" i="9" s="1"/>
  <c r="AIO109" i="9" s="1"/>
  <c r="AIO110" i="9" s="1"/>
  <c r="AIO111" i="9" s="1"/>
  <c r="AIM3" i="9"/>
  <c r="AIG3" i="9"/>
  <c r="AIF3" i="9"/>
  <c r="AIM5" i="9" s="1"/>
  <c r="AID3" i="9"/>
  <c r="AID4" i="9" s="1"/>
  <c r="AID5" i="9" s="1"/>
  <c r="AID6" i="9" s="1"/>
  <c r="AID7" i="9" s="1"/>
  <c r="AID8" i="9" s="1"/>
  <c r="AID9" i="9" s="1"/>
  <c r="AID10" i="9" s="1"/>
  <c r="AID11" i="9" s="1"/>
  <c r="AID12" i="9" s="1"/>
  <c r="AID13" i="9" s="1"/>
  <c r="AID14" i="9" s="1"/>
  <c r="AID15" i="9" s="1"/>
  <c r="AID16" i="9" s="1"/>
  <c r="AID17" i="9" s="1"/>
  <c r="AID18" i="9" s="1"/>
  <c r="AID19" i="9" s="1"/>
  <c r="AID20" i="9" s="1"/>
  <c r="AID21" i="9" s="1"/>
  <c r="AID22" i="9" s="1"/>
  <c r="AID23" i="9" s="1"/>
  <c r="AID24" i="9" s="1"/>
  <c r="AID25" i="9" s="1"/>
  <c r="AID26" i="9" s="1"/>
  <c r="AID27" i="9" s="1"/>
  <c r="AID28" i="9" s="1"/>
  <c r="AID29" i="9" s="1"/>
  <c r="AID30" i="9" s="1"/>
  <c r="AID31" i="9" s="1"/>
  <c r="AID32" i="9" s="1"/>
  <c r="AID33" i="9" s="1"/>
  <c r="AID34" i="9" s="1"/>
  <c r="AID35" i="9" s="1"/>
  <c r="AID36" i="9" s="1"/>
  <c r="AID37" i="9" s="1"/>
  <c r="AID38" i="9" s="1"/>
  <c r="AID39" i="9" s="1"/>
  <c r="AID40" i="9" s="1"/>
  <c r="AID41" i="9" s="1"/>
  <c r="AID42" i="9" s="1"/>
  <c r="AID43" i="9" s="1"/>
  <c r="AID44" i="9" s="1"/>
  <c r="AID45" i="9" s="1"/>
  <c r="AID46" i="9" s="1"/>
  <c r="AID47" i="9" s="1"/>
  <c r="AID48" i="9" s="1"/>
  <c r="AID49" i="9" s="1"/>
  <c r="AID50" i="9" s="1"/>
  <c r="AID51" i="9" s="1"/>
  <c r="AID52" i="9" s="1"/>
  <c r="AID53" i="9" s="1"/>
  <c r="AID54" i="9" s="1"/>
  <c r="AID55" i="9" s="1"/>
  <c r="AID56" i="9" s="1"/>
  <c r="AID57" i="9" s="1"/>
  <c r="AID58" i="9" s="1"/>
  <c r="AID59" i="9" s="1"/>
  <c r="AID60" i="9" s="1"/>
  <c r="AID61" i="9" s="1"/>
  <c r="AID62" i="9" s="1"/>
  <c r="AID63" i="9" s="1"/>
  <c r="AID64" i="9" s="1"/>
  <c r="AID65" i="9" s="1"/>
  <c r="AID66" i="9" s="1"/>
  <c r="AID67" i="9" s="1"/>
  <c r="AID68" i="9" s="1"/>
  <c r="AID69" i="9" s="1"/>
  <c r="AID70" i="9" s="1"/>
  <c r="AID71" i="9" s="1"/>
  <c r="AID72" i="9" s="1"/>
  <c r="AID73" i="9" s="1"/>
  <c r="AID74" i="9" s="1"/>
  <c r="AID75" i="9" s="1"/>
  <c r="AID76" i="9" s="1"/>
  <c r="AID77" i="9" s="1"/>
  <c r="AID78" i="9" s="1"/>
  <c r="AID79" i="9" s="1"/>
  <c r="AID80" i="9" s="1"/>
  <c r="AID81" i="9" s="1"/>
  <c r="AID82" i="9" s="1"/>
  <c r="AID83" i="9" s="1"/>
  <c r="AID84" i="9" s="1"/>
  <c r="AID85" i="9" s="1"/>
  <c r="AID86" i="9" s="1"/>
  <c r="AID87" i="9" s="1"/>
  <c r="AID88" i="9" s="1"/>
  <c r="AID89" i="9" s="1"/>
  <c r="AID90" i="9" s="1"/>
  <c r="AID91" i="9" s="1"/>
  <c r="AID92" i="9" s="1"/>
  <c r="AID93" i="9" s="1"/>
  <c r="AID94" i="9" s="1"/>
  <c r="AID95" i="9" s="1"/>
  <c r="AID96" i="9" s="1"/>
  <c r="AID97" i="9" s="1"/>
  <c r="AID98" i="9" s="1"/>
  <c r="AID99" i="9" s="1"/>
  <c r="AID100" i="9" s="1"/>
  <c r="AID101" i="9" s="1"/>
  <c r="AID102" i="9" s="1"/>
  <c r="AID103" i="9" s="1"/>
  <c r="AID104" i="9" s="1"/>
  <c r="AID105" i="9" s="1"/>
  <c r="AID106" i="9" s="1"/>
  <c r="AID107" i="9" s="1"/>
  <c r="AID108" i="9" s="1"/>
  <c r="AID109" i="9" s="1"/>
  <c r="AID110" i="9" s="1"/>
  <c r="AID111" i="9" s="1"/>
  <c r="AIB3" i="9"/>
  <c r="AHV3" i="9"/>
  <c r="AHU3" i="9"/>
  <c r="AIB5" i="9" s="1"/>
  <c r="AHS3" i="9"/>
  <c r="AHS4" i="9" s="1"/>
  <c r="AHS5" i="9" s="1"/>
  <c r="AHS6" i="9" s="1"/>
  <c r="AHS7" i="9" s="1"/>
  <c r="AHS8" i="9" s="1"/>
  <c r="AHS9" i="9" s="1"/>
  <c r="AHS10" i="9" s="1"/>
  <c r="AHS11" i="9" s="1"/>
  <c r="AHS12" i="9" s="1"/>
  <c r="AHS13" i="9" s="1"/>
  <c r="AHS14" i="9" s="1"/>
  <c r="AHS15" i="9" s="1"/>
  <c r="AHS16" i="9" s="1"/>
  <c r="AHS17" i="9" s="1"/>
  <c r="AHS18" i="9" s="1"/>
  <c r="AHS19" i="9" s="1"/>
  <c r="AHS20" i="9" s="1"/>
  <c r="AHS21" i="9" s="1"/>
  <c r="AHS22" i="9" s="1"/>
  <c r="AHS23" i="9" s="1"/>
  <c r="AHS24" i="9" s="1"/>
  <c r="AHS25" i="9" s="1"/>
  <c r="AHS26" i="9" s="1"/>
  <c r="AHS27" i="9" s="1"/>
  <c r="AHS28" i="9" s="1"/>
  <c r="AHS29" i="9" s="1"/>
  <c r="AHS30" i="9" s="1"/>
  <c r="AHS31" i="9" s="1"/>
  <c r="AHS32" i="9" s="1"/>
  <c r="AHS33" i="9" s="1"/>
  <c r="AHS34" i="9" s="1"/>
  <c r="AHS35" i="9" s="1"/>
  <c r="AHS36" i="9" s="1"/>
  <c r="AHS37" i="9" s="1"/>
  <c r="AHS38" i="9" s="1"/>
  <c r="AHS39" i="9" s="1"/>
  <c r="AHS40" i="9" s="1"/>
  <c r="AHS41" i="9" s="1"/>
  <c r="AHS42" i="9" s="1"/>
  <c r="AHS43" i="9" s="1"/>
  <c r="AHS44" i="9" s="1"/>
  <c r="AHS45" i="9" s="1"/>
  <c r="AHS46" i="9" s="1"/>
  <c r="AHS47" i="9" s="1"/>
  <c r="AHS48" i="9" s="1"/>
  <c r="AHS49" i="9" s="1"/>
  <c r="AHS50" i="9" s="1"/>
  <c r="AHS51" i="9" s="1"/>
  <c r="AHS52" i="9" s="1"/>
  <c r="AHS53" i="9" s="1"/>
  <c r="AHS54" i="9" s="1"/>
  <c r="AHS55" i="9" s="1"/>
  <c r="AHS56" i="9" s="1"/>
  <c r="AHS57" i="9" s="1"/>
  <c r="AHS58" i="9" s="1"/>
  <c r="AHS59" i="9" s="1"/>
  <c r="AHS60" i="9" s="1"/>
  <c r="AHS61" i="9" s="1"/>
  <c r="AHS62" i="9" s="1"/>
  <c r="AHS63" i="9" s="1"/>
  <c r="AHS64" i="9" s="1"/>
  <c r="AHS65" i="9" s="1"/>
  <c r="AHS66" i="9" s="1"/>
  <c r="AHS67" i="9" s="1"/>
  <c r="AHS68" i="9" s="1"/>
  <c r="AHS69" i="9" s="1"/>
  <c r="AHS70" i="9" s="1"/>
  <c r="AHS71" i="9" s="1"/>
  <c r="AHS72" i="9" s="1"/>
  <c r="AHS73" i="9" s="1"/>
  <c r="AHS74" i="9" s="1"/>
  <c r="AHS75" i="9" s="1"/>
  <c r="AHS76" i="9" s="1"/>
  <c r="AHS77" i="9" s="1"/>
  <c r="AHS78" i="9" s="1"/>
  <c r="AHS79" i="9" s="1"/>
  <c r="AHS80" i="9" s="1"/>
  <c r="AHS81" i="9" s="1"/>
  <c r="AHS82" i="9" s="1"/>
  <c r="AHS83" i="9" s="1"/>
  <c r="AHS84" i="9" s="1"/>
  <c r="AHS85" i="9" s="1"/>
  <c r="AHS86" i="9" s="1"/>
  <c r="AHS87" i="9" s="1"/>
  <c r="AHS88" i="9" s="1"/>
  <c r="AHS89" i="9" s="1"/>
  <c r="AHS90" i="9" s="1"/>
  <c r="AHS91" i="9" s="1"/>
  <c r="AHS92" i="9" s="1"/>
  <c r="AHS93" i="9" s="1"/>
  <c r="AHS94" i="9" s="1"/>
  <c r="AHS95" i="9" s="1"/>
  <c r="AHS96" i="9" s="1"/>
  <c r="AHS97" i="9" s="1"/>
  <c r="AHS98" i="9" s="1"/>
  <c r="AHS99" i="9" s="1"/>
  <c r="AHS100" i="9" s="1"/>
  <c r="AHS101" i="9" s="1"/>
  <c r="AHS102" i="9" s="1"/>
  <c r="AHS103" i="9" s="1"/>
  <c r="AHS104" i="9" s="1"/>
  <c r="AHS105" i="9" s="1"/>
  <c r="AHS106" i="9" s="1"/>
  <c r="AHS107" i="9" s="1"/>
  <c r="AHS108" i="9" s="1"/>
  <c r="AHS109" i="9" s="1"/>
  <c r="AHS110" i="9" s="1"/>
  <c r="AHS111" i="9" s="1"/>
  <c r="AHQ3" i="9"/>
  <c r="AHK3" i="9"/>
  <c r="AHJ3" i="9"/>
  <c r="AHQ5" i="9" s="1"/>
  <c r="AHH3" i="9"/>
  <c r="AHH4" i="9" s="1"/>
  <c r="AHH5" i="9" s="1"/>
  <c r="AHH6" i="9" s="1"/>
  <c r="AHH7" i="9" s="1"/>
  <c r="AHH8" i="9" s="1"/>
  <c r="AHH9" i="9" s="1"/>
  <c r="AHH10" i="9" s="1"/>
  <c r="AHH11" i="9" s="1"/>
  <c r="AHH12" i="9" s="1"/>
  <c r="AHH13" i="9" s="1"/>
  <c r="AHH14" i="9" s="1"/>
  <c r="AHH15" i="9" s="1"/>
  <c r="AHH16" i="9" s="1"/>
  <c r="AHH17" i="9" s="1"/>
  <c r="AHH18" i="9" s="1"/>
  <c r="AHH19" i="9" s="1"/>
  <c r="AHH20" i="9" s="1"/>
  <c r="AHH21" i="9" s="1"/>
  <c r="AHH22" i="9" s="1"/>
  <c r="AHH23" i="9" s="1"/>
  <c r="AHH24" i="9" s="1"/>
  <c r="AHH25" i="9" s="1"/>
  <c r="AHH26" i="9" s="1"/>
  <c r="AHH27" i="9" s="1"/>
  <c r="AHH28" i="9" s="1"/>
  <c r="AHH29" i="9" s="1"/>
  <c r="AHH30" i="9" s="1"/>
  <c r="AHH31" i="9" s="1"/>
  <c r="AHH32" i="9" s="1"/>
  <c r="AHH33" i="9" s="1"/>
  <c r="AHH34" i="9" s="1"/>
  <c r="AHH35" i="9" s="1"/>
  <c r="AHH36" i="9" s="1"/>
  <c r="AHH37" i="9" s="1"/>
  <c r="AHH38" i="9" s="1"/>
  <c r="AHH39" i="9" s="1"/>
  <c r="AHH40" i="9" s="1"/>
  <c r="AHH41" i="9" s="1"/>
  <c r="AHH42" i="9" s="1"/>
  <c r="AHH43" i="9" s="1"/>
  <c r="AHH44" i="9" s="1"/>
  <c r="AHH45" i="9" s="1"/>
  <c r="AHH46" i="9" s="1"/>
  <c r="AHH47" i="9" s="1"/>
  <c r="AHH48" i="9" s="1"/>
  <c r="AHH49" i="9" s="1"/>
  <c r="AHH50" i="9" s="1"/>
  <c r="AHH51" i="9" s="1"/>
  <c r="AHH52" i="9" s="1"/>
  <c r="AHH53" i="9" s="1"/>
  <c r="AHH54" i="9" s="1"/>
  <c r="AHH55" i="9" s="1"/>
  <c r="AHH56" i="9" s="1"/>
  <c r="AHH57" i="9" s="1"/>
  <c r="AHH58" i="9" s="1"/>
  <c r="AHH59" i="9" s="1"/>
  <c r="AHH60" i="9" s="1"/>
  <c r="AHH61" i="9" s="1"/>
  <c r="AHH62" i="9" s="1"/>
  <c r="AHH63" i="9" s="1"/>
  <c r="AHH64" i="9" s="1"/>
  <c r="AHH65" i="9" s="1"/>
  <c r="AHH66" i="9" s="1"/>
  <c r="AHH67" i="9" s="1"/>
  <c r="AHH68" i="9" s="1"/>
  <c r="AHH69" i="9" s="1"/>
  <c r="AHH70" i="9" s="1"/>
  <c r="AHH71" i="9" s="1"/>
  <c r="AHH72" i="9" s="1"/>
  <c r="AHH73" i="9" s="1"/>
  <c r="AHH74" i="9" s="1"/>
  <c r="AHH75" i="9" s="1"/>
  <c r="AHH76" i="9" s="1"/>
  <c r="AHH77" i="9" s="1"/>
  <c r="AHH78" i="9" s="1"/>
  <c r="AHH79" i="9" s="1"/>
  <c r="AHH80" i="9" s="1"/>
  <c r="AHH81" i="9" s="1"/>
  <c r="AHH82" i="9" s="1"/>
  <c r="AHH83" i="9" s="1"/>
  <c r="AHH84" i="9" s="1"/>
  <c r="AHH85" i="9" s="1"/>
  <c r="AHH86" i="9" s="1"/>
  <c r="AHH87" i="9" s="1"/>
  <c r="AHH88" i="9" s="1"/>
  <c r="AHH89" i="9" s="1"/>
  <c r="AHH90" i="9" s="1"/>
  <c r="AHH91" i="9" s="1"/>
  <c r="AHH92" i="9" s="1"/>
  <c r="AHH93" i="9" s="1"/>
  <c r="AHH94" i="9" s="1"/>
  <c r="AHH95" i="9" s="1"/>
  <c r="AHH96" i="9" s="1"/>
  <c r="AHH97" i="9" s="1"/>
  <c r="AHH98" i="9" s="1"/>
  <c r="AHH99" i="9" s="1"/>
  <c r="AHH100" i="9" s="1"/>
  <c r="AHH101" i="9" s="1"/>
  <c r="AHH102" i="9" s="1"/>
  <c r="AHH103" i="9" s="1"/>
  <c r="AHH104" i="9" s="1"/>
  <c r="AHH105" i="9" s="1"/>
  <c r="AHH106" i="9" s="1"/>
  <c r="AHH107" i="9" s="1"/>
  <c r="AHH108" i="9" s="1"/>
  <c r="AHH109" i="9" s="1"/>
  <c r="AHH110" i="9" s="1"/>
  <c r="AHH111" i="9" s="1"/>
  <c r="AHF3" i="9"/>
  <c r="AGZ3" i="9"/>
  <c r="AGY3" i="9"/>
  <c r="AHF5" i="9" s="1"/>
  <c r="AGW3" i="9"/>
  <c r="AGW4" i="9" s="1"/>
  <c r="AGW5" i="9" s="1"/>
  <c r="AGW6" i="9" s="1"/>
  <c r="AGW7" i="9" s="1"/>
  <c r="AGW8" i="9" s="1"/>
  <c r="AGW9" i="9" s="1"/>
  <c r="AGW10" i="9" s="1"/>
  <c r="AGW11" i="9" s="1"/>
  <c r="AGW12" i="9" s="1"/>
  <c r="AGW13" i="9" s="1"/>
  <c r="AGW14" i="9" s="1"/>
  <c r="AGW15" i="9" s="1"/>
  <c r="AGW16" i="9" s="1"/>
  <c r="AGW17" i="9" s="1"/>
  <c r="AGW18" i="9" s="1"/>
  <c r="AGW19" i="9" s="1"/>
  <c r="AGW20" i="9" s="1"/>
  <c r="AGW21" i="9" s="1"/>
  <c r="AGW22" i="9" s="1"/>
  <c r="AGW23" i="9" s="1"/>
  <c r="AGW24" i="9" s="1"/>
  <c r="AGW25" i="9" s="1"/>
  <c r="AGW26" i="9" s="1"/>
  <c r="AGW27" i="9" s="1"/>
  <c r="AGW28" i="9" s="1"/>
  <c r="AGW29" i="9" s="1"/>
  <c r="AGW30" i="9" s="1"/>
  <c r="AGW31" i="9" s="1"/>
  <c r="AGW32" i="9" s="1"/>
  <c r="AGW33" i="9" s="1"/>
  <c r="AGW34" i="9" s="1"/>
  <c r="AGW35" i="9" s="1"/>
  <c r="AGW36" i="9" s="1"/>
  <c r="AGW37" i="9" s="1"/>
  <c r="AGW38" i="9" s="1"/>
  <c r="AGW39" i="9" s="1"/>
  <c r="AGW40" i="9" s="1"/>
  <c r="AGW41" i="9" s="1"/>
  <c r="AGW42" i="9" s="1"/>
  <c r="AGW43" i="9" s="1"/>
  <c r="AGW44" i="9" s="1"/>
  <c r="AGW45" i="9" s="1"/>
  <c r="AGW46" i="9" s="1"/>
  <c r="AGW47" i="9" s="1"/>
  <c r="AGW48" i="9" s="1"/>
  <c r="AGW49" i="9" s="1"/>
  <c r="AGW50" i="9" s="1"/>
  <c r="AGW51" i="9" s="1"/>
  <c r="AGW52" i="9" s="1"/>
  <c r="AGW53" i="9" s="1"/>
  <c r="AGW54" i="9" s="1"/>
  <c r="AGW55" i="9" s="1"/>
  <c r="AGW56" i="9" s="1"/>
  <c r="AGW57" i="9" s="1"/>
  <c r="AGW58" i="9" s="1"/>
  <c r="AGW59" i="9" s="1"/>
  <c r="AGW60" i="9" s="1"/>
  <c r="AGW61" i="9" s="1"/>
  <c r="AGW62" i="9" s="1"/>
  <c r="AGW63" i="9" s="1"/>
  <c r="AGW64" i="9" s="1"/>
  <c r="AGW65" i="9" s="1"/>
  <c r="AGW66" i="9" s="1"/>
  <c r="AGW67" i="9" s="1"/>
  <c r="AGW68" i="9" s="1"/>
  <c r="AGW69" i="9" s="1"/>
  <c r="AGW70" i="9" s="1"/>
  <c r="AGW71" i="9" s="1"/>
  <c r="AGW72" i="9" s="1"/>
  <c r="AGW73" i="9" s="1"/>
  <c r="AGW74" i="9" s="1"/>
  <c r="AGW75" i="9" s="1"/>
  <c r="AGW76" i="9" s="1"/>
  <c r="AGW77" i="9" s="1"/>
  <c r="AGW78" i="9" s="1"/>
  <c r="AGW79" i="9" s="1"/>
  <c r="AGW80" i="9" s="1"/>
  <c r="AGW81" i="9" s="1"/>
  <c r="AGW82" i="9" s="1"/>
  <c r="AGW83" i="9" s="1"/>
  <c r="AGW84" i="9" s="1"/>
  <c r="AGW85" i="9" s="1"/>
  <c r="AGW86" i="9" s="1"/>
  <c r="AGW87" i="9" s="1"/>
  <c r="AGW88" i="9" s="1"/>
  <c r="AGW89" i="9" s="1"/>
  <c r="AGW90" i="9" s="1"/>
  <c r="AGW91" i="9" s="1"/>
  <c r="AGW92" i="9" s="1"/>
  <c r="AGW93" i="9" s="1"/>
  <c r="AGW94" i="9" s="1"/>
  <c r="AGW95" i="9" s="1"/>
  <c r="AGW96" i="9" s="1"/>
  <c r="AGW97" i="9" s="1"/>
  <c r="AGW98" i="9" s="1"/>
  <c r="AGW99" i="9" s="1"/>
  <c r="AGW100" i="9" s="1"/>
  <c r="AGW101" i="9" s="1"/>
  <c r="AGW102" i="9" s="1"/>
  <c r="AGW103" i="9" s="1"/>
  <c r="AGW104" i="9" s="1"/>
  <c r="AGW105" i="9" s="1"/>
  <c r="AGW106" i="9" s="1"/>
  <c r="AGW107" i="9" s="1"/>
  <c r="AGW108" i="9" s="1"/>
  <c r="AGW109" i="9" s="1"/>
  <c r="AGW110" i="9" s="1"/>
  <c r="AGW111" i="9" s="1"/>
  <c r="AGU3" i="9"/>
  <c r="AGO3" i="9"/>
  <c r="AGN3" i="9"/>
  <c r="AGU5" i="9" s="1"/>
  <c r="AGL3" i="9"/>
  <c r="AGL4" i="9" s="1"/>
  <c r="AGL5" i="9" s="1"/>
  <c r="AGL6" i="9" s="1"/>
  <c r="AGL7" i="9" s="1"/>
  <c r="AGL8" i="9" s="1"/>
  <c r="AGL9" i="9" s="1"/>
  <c r="AGL10" i="9" s="1"/>
  <c r="AGL11" i="9" s="1"/>
  <c r="AGL12" i="9" s="1"/>
  <c r="AGL13" i="9" s="1"/>
  <c r="AGL14" i="9" s="1"/>
  <c r="AGL15" i="9" s="1"/>
  <c r="AGL16" i="9" s="1"/>
  <c r="AGL17" i="9" s="1"/>
  <c r="AGL18" i="9" s="1"/>
  <c r="AGL19" i="9" s="1"/>
  <c r="AGL20" i="9" s="1"/>
  <c r="AGL21" i="9" s="1"/>
  <c r="AGL22" i="9" s="1"/>
  <c r="AGL23" i="9" s="1"/>
  <c r="AGL24" i="9" s="1"/>
  <c r="AGL25" i="9" s="1"/>
  <c r="AGL26" i="9" s="1"/>
  <c r="AGL27" i="9" s="1"/>
  <c r="AGL28" i="9" s="1"/>
  <c r="AGL29" i="9" s="1"/>
  <c r="AGL30" i="9" s="1"/>
  <c r="AGL31" i="9" s="1"/>
  <c r="AGL32" i="9" s="1"/>
  <c r="AGL33" i="9" s="1"/>
  <c r="AGL34" i="9" s="1"/>
  <c r="AGL35" i="9" s="1"/>
  <c r="AGL36" i="9" s="1"/>
  <c r="AGL37" i="9" s="1"/>
  <c r="AGL38" i="9" s="1"/>
  <c r="AGL39" i="9" s="1"/>
  <c r="AGL40" i="9" s="1"/>
  <c r="AGL41" i="9" s="1"/>
  <c r="AGL42" i="9" s="1"/>
  <c r="AGL43" i="9" s="1"/>
  <c r="AGL44" i="9" s="1"/>
  <c r="AGL45" i="9" s="1"/>
  <c r="AGL46" i="9" s="1"/>
  <c r="AGL47" i="9" s="1"/>
  <c r="AGL48" i="9" s="1"/>
  <c r="AGL49" i="9" s="1"/>
  <c r="AGL50" i="9" s="1"/>
  <c r="AGL51" i="9" s="1"/>
  <c r="AGL52" i="9" s="1"/>
  <c r="AGL53" i="9" s="1"/>
  <c r="AGL54" i="9" s="1"/>
  <c r="AGL55" i="9" s="1"/>
  <c r="AGL56" i="9" s="1"/>
  <c r="AGL57" i="9" s="1"/>
  <c r="AGL58" i="9" s="1"/>
  <c r="AGL59" i="9" s="1"/>
  <c r="AGL60" i="9" s="1"/>
  <c r="AGL61" i="9" s="1"/>
  <c r="AGL62" i="9" s="1"/>
  <c r="AGL63" i="9" s="1"/>
  <c r="AGL64" i="9" s="1"/>
  <c r="AGL65" i="9" s="1"/>
  <c r="AGL66" i="9" s="1"/>
  <c r="AGL67" i="9" s="1"/>
  <c r="AGL68" i="9" s="1"/>
  <c r="AGL69" i="9" s="1"/>
  <c r="AGL70" i="9" s="1"/>
  <c r="AGL71" i="9" s="1"/>
  <c r="AGL72" i="9" s="1"/>
  <c r="AGL73" i="9" s="1"/>
  <c r="AGL74" i="9" s="1"/>
  <c r="AGL75" i="9" s="1"/>
  <c r="AGL76" i="9" s="1"/>
  <c r="AGL77" i="9" s="1"/>
  <c r="AGL78" i="9" s="1"/>
  <c r="AGL79" i="9" s="1"/>
  <c r="AGL80" i="9" s="1"/>
  <c r="AGL81" i="9" s="1"/>
  <c r="AGL82" i="9" s="1"/>
  <c r="AGL83" i="9" s="1"/>
  <c r="AGL84" i="9" s="1"/>
  <c r="AGL85" i="9" s="1"/>
  <c r="AGL86" i="9" s="1"/>
  <c r="AGL87" i="9" s="1"/>
  <c r="AGL88" i="9" s="1"/>
  <c r="AGL89" i="9" s="1"/>
  <c r="AGL90" i="9" s="1"/>
  <c r="AGL91" i="9" s="1"/>
  <c r="AGL92" i="9" s="1"/>
  <c r="AGL93" i="9" s="1"/>
  <c r="AGL94" i="9" s="1"/>
  <c r="AGL95" i="9" s="1"/>
  <c r="AGL96" i="9" s="1"/>
  <c r="AGL97" i="9" s="1"/>
  <c r="AGL98" i="9" s="1"/>
  <c r="AGL99" i="9" s="1"/>
  <c r="AGL100" i="9" s="1"/>
  <c r="AGL101" i="9" s="1"/>
  <c r="AGL102" i="9" s="1"/>
  <c r="AGL103" i="9" s="1"/>
  <c r="AGL104" i="9" s="1"/>
  <c r="AGL105" i="9" s="1"/>
  <c r="AGL106" i="9" s="1"/>
  <c r="AGL107" i="9" s="1"/>
  <c r="AGL108" i="9" s="1"/>
  <c r="AGL109" i="9" s="1"/>
  <c r="AGL110" i="9" s="1"/>
  <c r="AGL111" i="9" s="1"/>
  <c r="AGJ3" i="9"/>
  <c r="AGD3" i="9"/>
  <c r="AGC3" i="9"/>
  <c r="AGJ5" i="9" s="1"/>
  <c r="AGA3" i="9"/>
  <c r="AGA4" i="9" s="1"/>
  <c r="AGA5" i="9" s="1"/>
  <c r="AGA6" i="9" s="1"/>
  <c r="AGA7" i="9" s="1"/>
  <c r="AGA8" i="9" s="1"/>
  <c r="AGA9" i="9" s="1"/>
  <c r="AGA10" i="9" s="1"/>
  <c r="AGA11" i="9" s="1"/>
  <c r="AGA12" i="9" s="1"/>
  <c r="AGA13" i="9" s="1"/>
  <c r="AGA14" i="9" s="1"/>
  <c r="AGA15" i="9" s="1"/>
  <c r="AGA16" i="9" s="1"/>
  <c r="AGA17" i="9" s="1"/>
  <c r="AGA18" i="9" s="1"/>
  <c r="AGA19" i="9" s="1"/>
  <c r="AGA20" i="9" s="1"/>
  <c r="AGA21" i="9" s="1"/>
  <c r="AGA22" i="9" s="1"/>
  <c r="AGA23" i="9" s="1"/>
  <c r="AGA24" i="9" s="1"/>
  <c r="AGA25" i="9" s="1"/>
  <c r="AGA26" i="9" s="1"/>
  <c r="AGA27" i="9" s="1"/>
  <c r="AGA28" i="9" s="1"/>
  <c r="AGA29" i="9" s="1"/>
  <c r="AGA30" i="9" s="1"/>
  <c r="AGA31" i="9" s="1"/>
  <c r="AGA32" i="9" s="1"/>
  <c r="AGA33" i="9" s="1"/>
  <c r="AGA34" i="9" s="1"/>
  <c r="AGA35" i="9" s="1"/>
  <c r="AGA36" i="9" s="1"/>
  <c r="AGA37" i="9" s="1"/>
  <c r="AGA38" i="9" s="1"/>
  <c r="AGA39" i="9" s="1"/>
  <c r="AGA40" i="9" s="1"/>
  <c r="AGA41" i="9" s="1"/>
  <c r="AGA42" i="9" s="1"/>
  <c r="AGA43" i="9" s="1"/>
  <c r="AGA44" i="9" s="1"/>
  <c r="AGA45" i="9" s="1"/>
  <c r="AGA46" i="9" s="1"/>
  <c r="AGA47" i="9" s="1"/>
  <c r="AGA48" i="9" s="1"/>
  <c r="AGA49" i="9" s="1"/>
  <c r="AGA50" i="9" s="1"/>
  <c r="AGA51" i="9" s="1"/>
  <c r="AGA52" i="9" s="1"/>
  <c r="AGA53" i="9" s="1"/>
  <c r="AGA54" i="9" s="1"/>
  <c r="AGA55" i="9" s="1"/>
  <c r="AGA56" i="9" s="1"/>
  <c r="AGA57" i="9" s="1"/>
  <c r="AGA58" i="9" s="1"/>
  <c r="AGA59" i="9" s="1"/>
  <c r="AGA60" i="9" s="1"/>
  <c r="AGA61" i="9" s="1"/>
  <c r="AGA62" i="9" s="1"/>
  <c r="AGA63" i="9" s="1"/>
  <c r="AGA64" i="9" s="1"/>
  <c r="AGA65" i="9" s="1"/>
  <c r="AGA66" i="9" s="1"/>
  <c r="AGA67" i="9" s="1"/>
  <c r="AGA68" i="9" s="1"/>
  <c r="AGA69" i="9" s="1"/>
  <c r="AGA70" i="9" s="1"/>
  <c r="AGA71" i="9" s="1"/>
  <c r="AGA72" i="9" s="1"/>
  <c r="AGA73" i="9" s="1"/>
  <c r="AGA74" i="9" s="1"/>
  <c r="AGA75" i="9" s="1"/>
  <c r="AGA76" i="9" s="1"/>
  <c r="AGA77" i="9" s="1"/>
  <c r="AGA78" i="9" s="1"/>
  <c r="AGA79" i="9" s="1"/>
  <c r="AGA80" i="9" s="1"/>
  <c r="AGA81" i="9" s="1"/>
  <c r="AGA82" i="9" s="1"/>
  <c r="AGA83" i="9" s="1"/>
  <c r="AGA84" i="9" s="1"/>
  <c r="AGA85" i="9" s="1"/>
  <c r="AGA86" i="9" s="1"/>
  <c r="AGA87" i="9" s="1"/>
  <c r="AGA88" i="9" s="1"/>
  <c r="AGA89" i="9" s="1"/>
  <c r="AGA90" i="9" s="1"/>
  <c r="AGA91" i="9" s="1"/>
  <c r="AGA92" i="9" s="1"/>
  <c r="AGA93" i="9" s="1"/>
  <c r="AGA94" i="9" s="1"/>
  <c r="AGA95" i="9" s="1"/>
  <c r="AGA96" i="9" s="1"/>
  <c r="AGA97" i="9" s="1"/>
  <c r="AGA98" i="9" s="1"/>
  <c r="AGA99" i="9" s="1"/>
  <c r="AGA100" i="9" s="1"/>
  <c r="AGA101" i="9" s="1"/>
  <c r="AGA102" i="9" s="1"/>
  <c r="AGA103" i="9" s="1"/>
  <c r="AGA104" i="9" s="1"/>
  <c r="AGA105" i="9" s="1"/>
  <c r="AGA106" i="9" s="1"/>
  <c r="AGA107" i="9" s="1"/>
  <c r="AGA108" i="9" s="1"/>
  <c r="AGA109" i="9" s="1"/>
  <c r="AGA110" i="9" s="1"/>
  <c r="AGA111" i="9" s="1"/>
  <c r="AFY3" i="9"/>
  <c r="AFS3" i="9"/>
  <c r="AFR3" i="9"/>
  <c r="AFY5" i="9" s="1"/>
  <c r="AFP3" i="9"/>
  <c r="AFP4" i="9" s="1"/>
  <c r="AFP5" i="9" s="1"/>
  <c r="AFP6" i="9" s="1"/>
  <c r="AFP7" i="9" s="1"/>
  <c r="AFP8" i="9" s="1"/>
  <c r="AFP9" i="9" s="1"/>
  <c r="AFP10" i="9" s="1"/>
  <c r="AFP11" i="9" s="1"/>
  <c r="AFP12" i="9" s="1"/>
  <c r="AFP13" i="9" s="1"/>
  <c r="AFP14" i="9" s="1"/>
  <c r="AFP15" i="9" s="1"/>
  <c r="AFP16" i="9" s="1"/>
  <c r="AFP17" i="9" s="1"/>
  <c r="AFP18" i="9" s="1"/>
  <c r="AFP19" i="9" s="1"/>
  <c r="AFP20" i="9" s="1"/>
  <c r="AFP21" i="9" s="1"/>
  <c r="AFP22" i="9" s="1"/>
  <c r="AFP23" i="9" s="1"/>
  <c r="AFP24" i="9" s="1"/>
  <c r="AFP25" i="9" s="1"/>
  <c r="AFP26" i="9" s="1"/>
  <c r="AFP27" i="9" s="1"/>
  <c r="AFP28" i="9" s="1"/>
  <c r="AFP29" i="9" s="1"/>
  <c r="AFP30" i="9" s="1"/>
  <c r="AFP31" i="9" s="1"/>
  <c r="AFP32" i="9" s="1"/>
  <c r="AFP33" i="9" s="1"/>
  <c r="AFP34" i="9" s="1"/>
  <c r="AFP35" i="9" s="1"/>
  <c r="AFP36" i="9" s="1"/>
  <c r="AFP37" i="9" s="1"/>
  <c r="AFP38" i="9" s="1"/>
  <c r="AFP39" i="9" s="1"/>
  <c r="AFP40" i="9" s="1"/>
  <c r="AFP41" i="9" s="1"/>
  <c r="AFP42" i="9" s="1"/>
  <c r="AFP43" i="9" s="1"/>
  <c r="AFP44" i="9" s="1"/>
  <c r="AFP45" i="9" s="1"/>
  <c r="AFP46" i="9" s="1"/>
  <c r="AFP47" i="9" s="1"/>
  <c r="AFP48" i="9" s="1"/>
  <c r="AFP49" i="9" s="1"/>
  <c r="AFP50" i="9" s="1"/>
  <c r="AFP51" i="9" s="1"/>
  <c r="AFP52" i="9" s="1"/>
  <c r="AFP53" i="9" s="1"/>
  <c r="AFP54" i="9" s="1"/>
  <c r="AFP55" i="9" s="1"/>
  <c r="AFP56" i="9" s="1"/>
  <c r="AFP57" i="9" s="1"/>
  <c r="AFP58" i="9" s="1"/>
  <c r="AFP59" i="9" s="1"/>
  <c r="AFP60" i="9" s="1"/>
  <c r="AFP61" i="9" s="1"/>
  <c r="AFP62" i="9" s="1"/>
  <c r="AFP63" i="9" s="1"/>
  <c r="AFP64" i="9" s="1"/>
  <c r="AFP65" i="9" s="1"/>
  <c r="AFP66" i="9" s="1"/>
  <c r="AFP67" i="9" s="1"/>
  <c r="AFP68" i="9" s="1"/>
  <c r="AFP69" i="9" s="1"/>
  <c r="AFP70" i="9" s="1"/>
  <c r="AFP71" i="9" s="1"/>
  <c r="AFP72" i="9" s="1"/>
  <c r="AFP73" i="9" s="1"/>
  <c r="AFP74" i="9" s="1"/>
  <c r="AFP75" i="9" s="1"/>
  <c r="AFP76" i="9" s="1"/>
  <c r="AFP77" i="9" s="1"/>
  <c r="AFP78" i="9" s="1"/>
  <c r="AFP79" i="9" s="1"/>
  <c r="AFP80" i="9" s="1"/>
  <c r="AFP81" i="9" s="1"/>
  <c r="AFP82" i="9" s="1"/>
  <c r="AFP83" i="9" s="1"/>
  <c r="AFP84" i="9" s="1"/>
  <c r="AFP85" i="9" s="1"/>
  <c r="AFP86" i="9" s="1"/>
  <c r="AFP87" i="9" s="1"/>
  <c r="AFP88" i="9" s="1"/>
  <c r="AFP89" i="9" s="1"/>
  <c r="AFP90" i="9" s="1"/>
  <c r="AFP91" i="9" s="1"/>
  <c r="AFP92" i="9" s="1"/>
  <c r="AFP93" i="9" s="1"/>
  <c r="AFP94" i="9" s="1"/>
  <c r="AFP95" i="9" s="1"/>
  <c r="AFP96" i="9" s="1"/>
  <c r="AFP97" i="9" s="1"/>
  <c r="AFP98" i="9" s="1"/>
  <c r="AFP99" i="9" s="1"/>
  <c r="AFP100" i="9" s="1"/>
  <c r="AFP101" i="9" s="1"/>
  <c r="AFP102" i="9" s="1"/>
  <c r="AFP103" i="9" s="1"/>
  <c r="AFP104" i="9" s="1"/>
  <c r="AFP105" i="9" s="1"/>
  <c r="AFP106" i="9" s="1"/>
  <c r="AFP107" i="9" s="1"/>
  <c r="AFP108" i="9" s="1"/>
  <c r="AFP109" i="9" s="1"/>
  <c r="AFP110" i="9" s="1"/>
  <c r="AFP111" i="9" s="1"/>
  <c r="AFN3" i="9"/>
  <c r="AFH3" i="9"/>
  <c r="AFG3" i="9"/>
  <c r="AFN5" i="9" s="1"/>
  <c r="AFE3" i="9"/>
  <c r="AFE4" i="9" s="1"/>
  <c r="AFE5" i="9" s="1"/>
  <c r="AFE6" i="9" s="1"/>
  <c r="AFE7" i="9" s="1"/>
  <c r="AFE8" i="9" s="1"/>
  <c r="AFE9" i="9" s="1"/>
  <c r="AFE10" i="9" s="1"/>
  <c r="AFE11" i="9" s="1"/>
  <c r="AFE12" i="9" s="1"/>
  <c r="AFE13" i="9" s="1"/>
  <c r="AFE14" i="9" s="1"/>
  <c r="AFE15" i="9" s="1"/>
  <c r="AFE16" i="9" s="1"/>
  <c r="AFE17" i="9" s="1"/>
  <c r="AFE18" i="9" s="1"/>
  <c r="AFE19" i="9" s="1"/>
  <c r="AFE20" i="9" s="1"/>
  <c r="AFE21" i="9" s="1"/>
  <c r="AFE22" i="9" s="1"/>
  <c r="AFE23" i="9" s="1"/>
  <c r="AFE24" i="9" s="1"/>
  <c r="AFE25" i="9" s="1"/>
  <c r="AFE26" i="9" s="1"/>
  <c r="AFE27" i="9" s="1"/>
  <c r="AFE28" i="9" s="1"/>
  <c r="AFE29" i="9" s="1"/>
  <c r="AFE30" i="9" s="1"/>
  <c r="AFE31" i="9" s="1"/>
  <c r="AFE32" i="9" s="1"/>
  <c r="AFE33" i="9" s="1"/>
  <c r="AFE34" i="9" s="1"/>
  <c r="AFE35" i="9" s="1"/>
  <c r="AFE36" i="9" s="1"/>
  <c r="AFE37" i="9" s="1"/>
  <c r="AFE38" i="9" s="1"/>
  <c r="AFE39" i="9" s="1"/>
  <c r="AFE40" i="9" s="1"/>
  <c r="AFE41" i="9" s="1"/>
  <c r="AFE42" i="9" s="1"/>
  <c r="AFE43" i="9" s="1"/>
  <c r="AFE44" i="9" s="1"/>
  <c r="AFE45" i="9" s="1"/>
  <c r="AFE46" i="9" s="1"/>
  <c r="AFE47" i="9" s="1"/>
  <c r="AFE48" i="9" s="1"/>
  <c r="AFE49" i="9" s="1"/>
  <c r="AFE50" i="9" s="1"/>
  <c r="AFE51" i="9" s="1"/>
  <c r="AFE52" i="9" s="1"/>
  <c r="AFE53" i="9" s="1"/>
  <c r="AFE54" i="9" s="1"/>
  <c r="AFE55" i="9" s="1"/>
  <c r="AFE56" i="9" s="1"/>
  <c r="AFE57" i="9" s="1"/>
  <c r="AFE58" i="9" s="1"/>
  <c r="AFE59" i="9" s="1"/>
  <c r="AFE60" i="9" s="1"/>
  <c r="AFE61" i="9" s="1"/>
  <c r="AFE62" i="9" s="1"/>
  <c r="AFE63" i="9" s="1"/>
  <c r="AFE64" i="9" s="1"/>
  <c r="AFE65" i="9" s="1"/>
  <c r="AFE66" i="9" s="1"/>
  <c r="AFE67" i="9" s="1"/>
  <c r="AFE68" i="9" s="1"/>
  <c r="AFE69" i="9" s="1"/>
  <c r="AFE70" i="9" s="1"/>
  <c r="AFE71" i="9" s="1"/>
  <c r="AFE72" i="9" s="1"/>
  <c r="AFE73" i="9" s="1"/>
  <c r="AFE74" i="9" s="1"/>
  <c r="AFE75" i="9" s="1"/>
  <c r="AFE76" i="9" s="1"/>
  <c r="AFE77" i="9" s="1"/>
  <c r="AFE78" i="9" s="1"/>
  <c r="AFE79" i="9" s="1"/>
  <c r="AFE80" i="9" s="1"/>
  <c r="AFE81" i="9" s="1"/>
  <c r="AFE82" i="9" s="1"/>
  <c r="AFE83" i="9" s="1"/>
  <c r="AFE84" i="9" s="1"/>
  <c r="AFE85" i="9" s="1"/>
  <c r="AFE86" i="9" s="1"/>
  <c r="AFE87" i="9" s="1"/>
  <c r="AFE88" i="9" s="1"/>
  <c r="AFE89" i="9" s="1"/>
  <c r="AFE90" i="9" s="1"/>
  <c r="AFE91" i="9" s="1"/>
  <c r="AFE92" i="9" s="1"/>
  <c r="AFE93" i="9" s="1"/>
  <c r="AFE94" i="9" s="1"/>
  <c r="AFE95" i="9" s="1"/>
  <c r="AFE96" i="9" s="1"/>
  <c r="AFE97" i="9" s="1"/>
  <c r="AFE98" i="9" s="1"/>
  <c r="AFE99" i="9" s="1"/>
  <c r="AFE100" i="9" s="1"/>
  <c r="AFE101" i="9" s="1"/>
  <c r="AFE102" i="9" s="1"/>
  <c r="AFE103" i="9" s="1"/>
  <c r="AFE104" i="9" s="1"/>
  <c r="AFE105" i="9" s="1"/>
  <c r="AFE106" i="9" s="1"/>
  <c r="AFE107" i="9" s="1"/>
  <c r="AFE108" i="9" s="1"/>
  <c r="AFE109" i="9" s="1"/>
  <c r="AFE110" i="9" s="1"/>
  <c r="AFE111" i="9" s="1"/>
  <c r="AFC3" i="9"/>
  <c r="AEW3" i="9"/>
  <c r="AEV3" i="9"/>
  <c r="AFC5" i="9" s="1"/>
  <c r="AET3" i="9"/>
  <c r="AET4" i="9" s="1"/>
  <c r="AET5" i="9" s="1"/>
  <c r="AET6" i="9" s="1"/>
  <c r="AET7" i="9" s="1"/>
  <c r="AET8" i="9" s="1"/>
  <c r="AET9" i="9" s="1"/>
  <c r="AET10" i="9" s="1"/>
  <c r="AET11" i="9" s="1"/>
  <c r="AET12" i="9" s="1"/>
  <c r="AET13" i="9" s="1"/>
  <c r="AET14" i="9" s="1"/>
  <c r="AET15" i="9" s="1"/>
  <c r="AET16" i="9" s="1"/>
  <c r="AET17" i="9" s="1"/>
  <c r="AET18" i="9" s="1"/>
  <c r="AET19" i="9" s="1"/>
  <c r="AET20" i="9" s="1"/>
  <c r="AET21" i="9" s="1"/>
  <c r="AET22" i="9" s="1"/>
  <c r="AET23" i="9" s="1"/>
  <c r="AET24" i="9" s="1"/>
  <c r="AET25" i="9" s="1"/>
  <c r="AET26" i="9" s="1"/>
  <c r="AET27" i="9" s="1"/>
  <c r="AET28" i="9" s="1"/>
  <c r="AET29" i="9" s="1"/>
  <c r="AET30" i="9" s="1"/>
  <c r="AET31" i="9" s="1"/>
  <c r="AET32" i="9" s="1"/>
  <c r="AET33" i="9" s="1"/>
  <c r="AET34" i="9" s="1"/>
  <c r="AET35" i="9" s="1"/>
  <c r="AET36" i="9" s="1"/>
  <c r="AET37" i="9" s="1"/>
  <c r="AET38" i="9" s="1"/>
  <c r="AET39" i="9" s="1"/>
  <c r="AET40" i="9" s="1"/>
  <c r="AET41" i="9" s="1"/>
  <c r="AET42" i="9" s="1"/>
  <c r="AET43" i="9" s="1"/>
  <c r="AET44" i="9" s="1"/>
  <c r="AET45" i="9" s="1"/>
  <c r="AET46" i="9" s="1"/>
  <c r="AET47" i="9" s="1"/>
  <c r="AET48" i="9" s="1"/>
  <c r="AET49" i="9" s="1"/>
  <c r="AET50" i="9" s="1"/>
  <c r="AET51" i="9" s="1"/>
  <c r="AET52" i="9" s="1"/>
  <c r="AET53" i="9" s="1"/>
  <c r="AET54" i="9" s="1"/>
  <c r="AET55" i="9" s="1"/>
  <c r="AET56" i="9" s="1"/>
  <c r="AET57" i="9" s="1"/>
  <c r="AET58" i="9" s="1"/>
  <c r="AET59" i="9" s="1"/>
  <c r="AET60" i="9" s="1"/>
  <c r="AET61" i="9" s="1"/>
  <c r="AET62" i="9" s="1"/>
  <c r="AET63" i="9" s="1"/>
  <c r="AET64" i="9" s="1"/>
  <c r="AET65" i="9" s="1"/>
  <c r="AET66" i="9" s="1"/>
  <c r="AET67" i="9" s="1"/>
  <c r="AET68" i="9" s="1"/>
  <c r="AET69" i="9" s="1"/>
  <c r="AET70" i="9" s="1"/>
  <c r="AET71" i="9" s="1"/>
  <c r="AET72" i="9" s="1"/>
  <c r="AET73" i="9" s="1"/>
  <c r="AET74" i="9" s="1"/>
  <c r="AET75" i="9" s="1"/>
  <c r="AET76" i="9" s="1"/>
  <c r="AET77" i="9" s="1"/>
  <c r="AET78" i="9" s="1"/>
  <c r="AET79" i="9" s="1"/>
  <c r="AET80" i="9" s="1"/>
  <c r="AET81" i="9" s="1"/>
  <c r="AET82" i="9" s="1"/>
  <c r="AET83" i="9" s="1"/>
  <c r="AET84" i="9" s="1"/>
  <c r="AET85" i="9" s="1"/>
  <c r="AET86" i="9" s="1"/>
  <c r="AET87" i="9" s="1"/>
  <c r="AET88" i="9" s="1"/>
  <c r="AET89" i="9" s="1"/>
  <c r="AET90" i="9" s="1"/>
  <c r="AET91" i="9" s="1"/>
  <c r="AET92" i="9" s="1"/>
  <c r="AET93" i="9" s="1"/>
  <c r="AET94" i="9" s="1"/>
  <c r="AET95" i="9" s="1"/>
  <c r="AET96" i="9" s="1"/>
  <c r="AET97" i="9" s="1"/>
  <c r="AET98" i="9" s="1"/>
  <c r="AET99" i="9" s="1"/>
  <c r="AET100" i="9" s="1"/>
  <c r="AET101" i="9" s="1"/>
  <c r="AET102" i="9" s="1"/>
  <c r="AET103" i="9" s="1"/>
  <c r="AET104" i="9" s="1"/>
  <c r="AET105" i="9" s="1"/>
  <c r="AET106" i="9" s="1"/>
  <c r="AET107" i="9" s="1"/>
  <c r="AET108" i="9" s="1"/>
  <c r="AET109" i="9" s="1"/>
  <c r="AET110" i="9" s="1"/>
  <c r="AET111" i="9" s="1"/>
  <c r="AER3" i="9"/>
  <c r="AEL3" i="9"/>
  <c r="AEK3" i="9"/>
  <c r="AER5" i="9" s="1"/>
  <c r="AEI3" i="9"/>
  <c r="AEI4" i="9" s="1"/>
  <c r="AEI5" i="9" s="1"/>
  <c r="AEI6" i="9" s="1"/>
  <c r="AEI7" i="9" s="1"/>
  <c r="AEI8" i="9" s="1"/>
  <c r="AEI9" i="9" s="1"/>
  <c r="AEI10" i="9" s="1"/>
  <c r="AEI11" i="9" s="1"/>
  <c r="AEI12" i="9" s="1"/>
  <c r="AEI13" i="9" s="1"/>
  <c r="AEI14" i="9" s="1"/>
  <c r="AEI15" i="9" s="1"/>
  <c r="AEI16" i="9" s="1"/>
  <c r="AEI17" i="9" s="1"/>
  <c r="AEI18" i="9" s="1"/>
  <c r="AEI19" i="9" s="1"/>
  <c r="AEI20" i="9" s="1"/>
  <c r="AEI21" i="9" s="1"/>
  <c r="AEI22" i="9" s="1"/>
  <c r="AEI23" i="9" s="1"/>
  <c r="AEI24" i="9" s="1"/>
  <c r="AEI25" i="9" s="1"/>
  <c r="AEI26" i="9" s="1"/>
  <c r="AEI27" i="9" s="1"/>
  <c r="AEI28" i="9" s="1"/>
  <c r="AEI29" i="9" s="1"/>
  <c r="AEI30" i="9" s="1"/>
  <c r="AEI31" i="9" s="1"/>
  <c r="AEI32" i="9" s="1"/>
  <c r="AEI33" i="9" s="1"/>
  <c r="AEI34" i="9" s="1"/>
  <c r="AEI35" i="9" s="1"/>
  <c r="AEI36" i="9" s="1"/>
  <c r="AEI37" i="9" s="1"/>
  <c r="AEI38" i="9" s="1"/>
  <c r="AEI39" i="9" s="1"/>
  <c r="AEI40" i="9" s="1"/>
  <c r="AEI41" i="9" s="1"/>
  <c r="AEI42" i="9" s="1"/>
  <c r="AEI43" i="9" s="1"/>
  <c r="AEI44" i="9" s="1"/>
  <c r="AEI45" i="9" s="1"/>
  <c r="AEI46" i="9" s="1"/>
  <c r="AEI47" i="9" s="1"/>
  <c r="AEI48" i="9" s="1"/>
  <c r="AEI49" i="9" s="1"/>
  <c r="AEI50" i="9" s="1"/>
  <c r="AEI51" i="9" s="1"/>
  <c r="AEI52" i="9" s="1"/>
  <c r="AEI53" i="9" s="1"/>
  <c r="AEI54" i="9" s="1"/>
  <c r="AEI55" i="9" s="1"/>
  <c r="AEI56" i="9" s="1"/>
  <c r="AEI57" i="9" s="1"/>
  <c r="AEI58" i="9" s="1"/>
  <c r="AEI59" i="9" s="1"/>
  <c r="AEI60" i="9" s="1"/>
  <c r="AEI61" i="9" s="1"/>
  <c r="AEI62" i="9" s="1"/>
  <c r="AEI63" i="9" s="1"/>
  <c r="AEI64" i="9" s="1"/>
  <c r="AEI65" i="9" s="1"/>
  <c r="AEI66" i="9" s="1"/>
  <c r="AEI67" i="9" s="1"/>
  <c r="AEI68" i="9" s="1"/>
  <c r="AEI69" i="9" s="1"/>
  <c r="AEI70" i="9" s="1"/>
  <c r="AEI71" i="9" s="1"/>
  <c r="AEI72" i="9" s="1"/>
  <c r="AEI73" i="9" s="1"/>
  <c r="AEI74" i="9" s="1"/>
  <c r="AEI75" i="9" s="1"/>
  <c r="AEI76" i="9" s="1"/>
  <c r="AEI77" i="9" s="1"/>
  <c r="AEI78" i="9" s="1"/>
  <c r="AEI79" i="9" s="1"/>
  <c r="AEI80" i="9" s="1"/>
  <c r="AEI81" i="9" s="1"/>
  <c r="AEI82" i="9" s="1"/>
  <c r="AEI83" i="9" s="1"/>
  <c r="AEI84" i="9" s="1"/>
  <c r="AEI85" i="9" s="1"/>
  <c r="AEI86" i="9" s="1"/>
  <c r="AEI87" i="9" s="1"/>
  <c r="AEI88" i="9" s="1"/>
  <c r="AEI89" i="9" s="1"/>
  <c r="AEI90" i="9" s="1"/>
  <c r="AEI91" i="9" s="1"/>
  <c r="AEI92" i="9" s="1"/>
  <c r="AEI93" i="9" s="1"/>
  <c r="AEI94" i="9" s="1"/>
  <c r="AEI95" i="9" s="1"/>
  <c r="AEI96" i="9" s="1"/>
  <c r="AEI97" i="9" s="1"/>
  <c r="AEI98" i="9" s="1"/>
  <c r="AEI99" i="9" s="1"/>
  <c r="AEI100" i="9" s="1"/>
  <c r="AEI101" i="9" s="1"/>
  <c r="AEI102" i="9" s="1"/>
  <c r="AEI103" i="9" s="1"/>
  <c r="AEI104" i="9" s="1"/>
  <c r="AEI105" i="9" s="1"/>
  <c r="AEI106" i="9" s="1"/>
  <c r="AEI107" i="9" s="1"/>
  <c r="AEI108" i="9" s="1"/>
  <c r="AEI109" i="9" s="1"/>
  <c r="AEI110" i="9" s="1"/>
  <c r="AEI111" i="9" s="1"/>
  <c r="AEG3" i="9"/>
  <c r="AEA3" i="9"/>
  <c r="ADZ3" i="9"/>
  <c r="AEG5" i="9" s="1"/>
  <c r="ADX3" i="9"/>
  <c r="ADX4" i="9" s="1"/>
  <c r="ADX5" i="9" s="1"/>
  <c r="ADX6" i="9" s="1"/>
  <c r="ADX7" i="9" s="1"/>
  <c r="ADX8" i="9" s="1"/>
  <c r="ADX9" i="9" s="1"/>
  <c r="ADX10" i="9" s="1"/>
  <c r="ADX11" i="9" s="1"/>
  <c r="ADX12" i="9" s="1"/>
  <c r="ADX13" i="9" s="1"/>
  <c r="ADX14" i="9" s="1"/>
  <c r="ADX15" i="9" s="1"/>
  <c r="ADX16" i="9" s="1"/>
  <c r="ADX17" i="9" s="1"/>
  <c r="ADX18" i="9" s="1"/>
  <c r="ADX19" i="9" s="1"/>
  <c r="ADX20" i="9" s="1"/>
  <c r="ADX21" i="9" s="1"/>
  <c r="ADX22" i="9" s="1"/>
  <c r="ADX23" i="9" s="1"/>
  <c r="ADX24" i="9" s="1"/>
  <c r="ADX25" i="9" s="1"/>
  <c r="ADX26" i="9" s="1"/>
  <c r="ADX27" i="9" s="1"/>
  <c r="ADX28" i="9" s="1"/>
  <c r="ADX29" i="9" s="1"/>
  <c r="ADX30" i="9" s="1"/>
  <c r="ADX31" i="9" s="1"/>
  <c r="ADX32" i="9" s="1"/>
  <c r="ADX33" i="9" s="1"/>
  <c r="ADX34" i="9" s="1"/>
  <c r="ADX35" i="9" s="1"/>
  <c r="ADX36" i="9" s="1"/>
  <c r="ADX37" i="9" s="1"/>
  <c r="ADX38" i="9" s="1"/>
  <c r="ADX39" i="9" s="1"/>
  <c r="ADX40" i="9" s="1"/>
  <c r="ADX41" i="9" s="1"/>
  <c r="ADX42" i="9" s="1"/>
  <c r="ADX43" i="9" s="1"/>
  <c r="ADX44" i="9" s="1"/>
  <c r="ADX45" i="9" s="1"/>
  <c r="ADX46" i="9" s="1"/>
  <c r="ADX47" i="9" s="1"/>
  <c r="ADX48" i="9" s="1"/>
  <c r="ADX49" i="9" s="1"/>
  <c r="ADX50" i="9" s="1"/>
  <c r="ADX51" i="9" s="1"/>
  <c r="ADX52" i="9" s="1"/>
  <c r="ADX53" i="9" s="1"/>
  <c r="ADX54" i="9" s="1"/>
  <c r="ADX55" i="9" s="1"/>
  <c r="ADX56" i="9" s="1"/>
  <c r="ADX57" i="9" s="1"/>
  <c r="ADX58" i="9" s="1"/>
  <c r="ADX59" i="9" s="1"/>
  <c r="ADX60" i="9" s="1"/>
  <c r="ADX61" i="9" s="1"/>
  <c r="ADX62" i="9" s="1"/>
  <c r="ADX63" i="9" s="1"/>
  <c r="ADX64" i="9" s="1"/>
  <c r="ADX65" i="9" s="1"/>
  <c r="ADX66" i="9" s="1"/>
  <c r="ADX67" i="9" s="1"/>
  <c r="ADX68" i="9" s="1"/>
  <c r="ADX69" i="9" s="1"/>
  <c r="ADX70" i="9" s="1"/>
  <c r="ADX71" i="9" s="1"/>
  <c r="ADX72" i="9" s="1"/>
  <c r="ADX73" i="9" s="1"/>
  <c r="ADX74" i="9" s="1"/>
  <c r="ADX75" i="9" s="1"/>
  <c r="ADX76" i="9" s="1"/>
  <c r="ADX77" i="9" s="1"/>
  <c r="ADX78" i="9" s="1"/>
  <c r="ADX79" i="9" s="1"/>
  <c r="ADX80" i="9" s="1"/>
  <c r="ADX81" i="9" s="1"/>
  <c r="ADX82" i="9" s="1"/>
  <c r="ADX83" i="9" s="1"/>
  <c r="ADX84" i="9" s="1"/>
  <c r="ADX85" i="9" s="1"/>
  <c r="ADX86" i="9" s="1"/>
  <c r="ADX87" i="9" s="1"/>
  <c r="ADX88" i="9" s="1"/>
  <c r="ADX89" i="9" s="1"/>
  <c r="ADX90" i="9" s="1"/>
  <c r="ADX91" i="9" s="1"/>
  <c r="ADX92" i="9" s="1"/>
  <c r="ADX93" i="9" s="1"/>
  <c r="ADX94" i="9" s="1"/>
  <c r="ADX95" i="9" s="1"/>
  <c r="ADX96" i="9" s="1"/>
  <c r="ADX97" i="9" s="1"/>
  <c r="ADX98" i="9" s="1"/>
  <c r="ADX99" i="9" s="1"/>
  <c r="ADX100" i="9" s="1"/>
  <c r="ADX101" i="9" s="1"/>
  <c r="ADX102" i="9" s="1"/>
  <c r="ADX103" i="9" s="1"/>
  <c r="ADX104" i="9" s="1"/>
  <c r="ADX105" i="9" s="1"/>
  <c r="ADX106" i="9" s="1"/>
  <c r="ADX107" i="9" s="1"/>
  <c r="ADX108" i="9" s="1"/>
  <c r="ADX109" i="9" s="1"/>
  <c r="ADX110" i="9" s="1"/>
  <c r="ADX111" i="9" s="1"/>
  <c r="ADV3" i="9"/>
  <c r="ADP3" i="9"/>
  <c r="ADO3" i="9"/>
  <c r="ADV5" i="9" s="1"/>
  <c r="ADM3" i="9"/>
  <c r="ADM4" i="9" s="1"/>
  <c r="ADM5" i="9" s="1"/>
  <c r="ADM6" i="9" s="1"/>
  <c r="ADM7" i="9" s="1"/>
  <c r="ADM8" i="9" s="1"/>
  <c r="ADM9" i="9" s="1"/>
  <c r="ADM10" i="9" s="1"/>
  <c r="ADM11" i="9" s="1"/>
  <c r="ADM12" i="9" s="1"/>
  <c r="ADM13" i="9" s="1"/>
  <c r="ADM14" i="9" s="1"/>
  <c r="ADM15" i="9" s="1"/>
  <c r="ADM16" i="9" s="1"/>
  <c r="ADM17" i="9" s="1"/>
  <c r="ADM18" i="9" s="1"/>
  <c r="ADM19" i="9" s="1"/>
  <c r="ADM20" i="9" s="1"/>
  <c r="ADM21" i="9" s="1"/>
  <c r="ADM22" i="9" s="1"/>
  <c r="ADM23" i="9" s="1"/>
  <c r="ADM24" i="9" s="1"/>
  <c r="ADM25" i="9" s="1"/>
  <c r="ADM26" i="9" s="1"/>
  <c r="ADM27" i="9" s="1"/>
  <c r="ADM28" i="9" s="1"/>
  <c r="ADM29" i="9" s="1"/>
  <c r="ADM30" i="9" s="1"/>
  <c r="ADM31" i="9" s="1"/>
  <c r="ADM32" i="9" s="1"/>
  <c r="ADM33" i="9" s="1"/>
  <c r="ADM34" i="9" s="1"/>
  <c r="ADM35" i="9" s="1"/>
  <c r="ADM36" i="9" s="1"/>
  <c r="ADM37" i="9" s="1"/>
  <c r="ADM38" i="9" s="1"/>
  <c r="ADM39" i="9" s="1"/>
  <c r="ADM40" i="9" s="1"/>
  <c r="ADM41" i="9" s="1"/>
  <c r="ADM42" i="9" s="1"/>
  <c r="ADM43" i="9" s="1"/>
  <c r="ADM44" i="9" s="1"/>
  <c r="ADM45" i="9" s="1"/>
  <c r="ADM46" i="9" s="1"/>
  <c r="ADM47" i="9" s="1"/>
  <c r="ADM48" i="9" s="1"/>
  <c r="ADM49" i="9" s="1"/>
  <c r="ADM50" i="9" s="1"/>
  <c r="ADM51" i="9" s="1"/>
  <c r="ADM52" i="9" s="1"/>
  <c r="ADM53" i="9" s="1"/>
  <c r="ADM54" i="9" s="1"/>
  <c r="ADM55" i="9" s="1"/>
  <c r="ADM56" i="9" s="1"/>
  <c r="ADM57" i="9" s="1"/>
  <c r="ADM58" i="9" s="1"/>
  <c r="ADM59" i="9" s="1"/>
  <c r="ADM60" i="9" s="1"/>
  <c r="ADM61" i="9" s="1"/>
  <c r="ADM62" i="9" s="1"/>
  <c r="ADM63" i="9" s="1"/>
  <c r="ADM64" i="9" s="1"/>
  <c r="ADM65" i="9" s="1"/>
  <c r="ADM66" i="9" s="1"/>
  <c r="ADM67" i="9" s="1"/>
  <c r="ADM68" i="9" s="1"/>
  <c r="ADM69" i="9" s="1"/>
  <c r="ADM70" i="9" s="1"/>
  <c r="ADM71" i="9" s="1"/>
  <c r="ADM72" i="9" s="1"/>
  <c r="ADM73" i="9" s="1"/>
  <c r="ADM74" i="9" s="1"/>
  <c r="ADM75" i="9" s="1"/>
  <c r="ADM76" i="9" s="1"/>
  <c r="ADM77" i="9" s="1"/>
  <c r="ADM78" i="9" s="1"/>
  <c r="ADM79" i="9" s="1"/>
  <c r="ADM80" i="9" s="1"/>
  <c r="ADM81" i="9" s="1"/>
  <c r="ADM82" i="9" s="1"/>
  <c r="ADM83" i="9" s="1"/>
  <c r="ADM84" i="9" s="1"/>
  <c r="ADM85" i="9" s="1"/>
  <c r="ADM86" i="9" s="1"/>
  <c r="ADM87" i="9" s="1"/>
  <c r="ADM88" i="9" s="1"/>
  <c r="ADM89" i="9" s="1"/>
  <c r="ADM90" i="9" s="1"/>
  <c r="ADM91" i="9" s="1"/>
  <c r="ADM92" i="9" s="1"/>
  <c r="ADM93" i="9" s="1"/>
  <c r="ADM94" i="9" s="1"/>
  <c r="ADM95" i="9" s="1"/>
  <c r="ADM96" i="9" s="1"/>
  <c r="ADM97" i="9" s="1"/>
  <c r="ADM98" i="9" s="1"/>
  <c r="ADM99" i="9" s="1"/>
  <c r="ADM100" i="9" s="1"/>
  <c r="ADM101" i="9" s="1"/>
  <c r="ADM102" i="9" s="1"/>
  <c r="ADM103" i="9" s="1"/>
  <c r="ADM104" i="9" s="1"/>
  <c r="ADM105" i="9" s="1"/>
  <c r="ADM106" i="9" s="1"/>
  <c r="ADM107" i="9" s="1"/>
  <c r="ADM108" i="9" s="1"/>
  <c r="ADM109" i="9" s="1"/>
  <c r="ADM110" i="9" s="1"/>
  <c r="ADM111" i="9" s="1"/>
  <c r="ADK3" i="9"/>
  <c r="ADE3" i="9"/>
  <c r="ADD3" i="9"/>
  <c r="ADK5" i="9" s="1"/>
  <c r="ADB3" i="9"/>
  <c r="ADB4" i="9" s="1"/>
  <c r="ADB5" i="9" s="1"/>
  <c r="ADB6" i="9" s="1"/>
  <c r="ADB7" i="9" s="1"/>
  <c r="ADB8" i="9" s="1"/>
  <c r="ADB9" i="9" s="1"/>
  <c r="ADB10" i="9" s="1"/>
  <c r="ADB11" i="9" s="1"/>
  <c r="ADB12" i="9" s="1"/>
  <c r="ADB13" i="9" s="1"/>
  <c r="ADB14" i="9" s="1"/>
  <c r="ADB15" i="9" s="1"/>
  <c r="ADB16" i="9" s="1"/>
  <c r="ADB17" i="9" s="1"/>
  <c r="ADB18" i="9" s="1"/>
  <c r="ADB19" i="9" s="1"/>
  <c r="ADB20" i="9" s="1"/>
  <c r="ADB21" i="9" s="1"/>
  <c r="ADB22" i="9" s="1"/>
  <c r="ADB23" i="9" s="1"/>
  <c r="ADB24" i="9" s="1"/>
  <c r="ADB25" i="9" s="1"/>
  <c r="ADB26" i="9" s="1"/>
  <c r="ADB27" i="9" s="1"/>
  <c r="ADB28" i="9" s="1"/>
  <c r="ADB29" i="9" s="1"/>
  <c r="ADB30" i="9" s="1"/>
  <c r="ADB31" i="9" s="1"/>
  <c r="ADB32" i="9" s="1"/>
  <c r="ADB33" i="9" s="1"/>
  <c r="ADB34" i="9" s="1"/>
  <c r="ADB35" i="9" s="1"/>
  <c r="ADB36" i="9" s="1"/>
  <c r="ADB37" i="9" s="1"/>
  <c r="ADB38" i="9" s="1"/>
  <c r="ADB39" i="9" s="1"/>
  <c r="ADB40" i="9" s="1"/>
  <c r="ADB41" i="9" s="1"/>
  <c r="ADB42" i="9" s="1"/>
  <c r="ADB43" i="9" s="1"/>
  <c r="ADB44" i="9" s="1"/>
  <c r="ADB45" i="9" s="1"/>
  <c r="ADB46" i="9" s="1"/>
  <c r="ADB47" i="9" s="1"/>
  <c r="ADB48" i="9" s="1"/>
  <c r="ADB49" i="9" s="1"/>
  <c r="ADB50" i="9" s="1"/>
  <c r="ADB51" i="9" s="1"/>
  <c r="ADB52" i="9" s="1"/>
  <c r="ADB53" i="9" s="1"/>
  <c r="ADB54" i="9" s="1"/>
  <c r="ADB55" i="9" s="1"/>
  <c r="ADB56" i="9" s="1"/>
  <c r="ADB57" i="9" s="1"/>
  <c r="ADB58" i="9" s="1"/>
  <c r="ADB59" i="9" s="1"/>
  <c r="ADB60" i="9" s="1"/>
  <c r="ADB61" i="9" s="1"/>
  <c r="ADB62" i="9" s="1"/>
  <c r="ADB63" i="9" s="1"/>
  <c r="ADB64" i="9" s="1"/>
  <c r="ADB65" i="9" s="1"/>
  <c r="ADB66" i="9" s="1"/>
  <c r="ADB67" i="9" s="1"/>
  <c r="ADB68" i="9" s="1"/>
  <c r="ADB69" i="9" s="1"/>
  <c r="ADB70" i="9" s="1"/>
  <c r="ADB71" i="9" s="1"/>
  <c r="ADB72" i="9" s="1"/>
  <c r="ADB73" i="9" s="1"/>
  <c r="ADB74" i="9" s="1"/>
  <c r="ADB75" i="9" s="1"/>
  <c r="ADB76" i="9" s="1"/>
  <c r="ADB77" i="9" s="1"/>
  <c r="ADB78" i="9" s="1"/>
  <c r="ADB79" i="9" s="1"/>
  <c r="ADB80" i="9" s="1"/>
  <c r="ADB81" i="9" s="1"/>
  <c r="ADB82" i="9" s="1"/>
  <c r="ADB83" i="9" s="1"/>
  <c r="ADB84" i="9" s="1"/>
  <c r="ADB85" i="9" s="1"/>
  <c r="ADB86" i="9" s="1"/>
  <c r="ADB87" i="9" s="1"/>
  <c r="ADB88" i="9" s="1"/>
  <c r="ADB89" i="9" s="1"/>
  <c r="ADB90" i="9" s="1"/>
  <c r="ADB91" i="9" s="1"/>
  <c r="ADB92" i="9" s="1"/>
  <c r="ADB93" i="9" s="1"/>
  <c r="ADB94" i="9" s="1"/>
  <c r="ADB95" i="9" s="1"/>
  <c r="ADB96" i="9" s="1"/>
  <c r="ADB97" i="9" s="1"/>
  <c r="ADB98" i="9" s="1"/>
  <c r="ADB99" i="9" s="1"/>
  <c r="ADB100" i="9" s="1"/>
  <c r="ADB101" i="9" s="1"/>
  <c r="ADB102" i="9" s="1"/>
  <c r="ADB103" i="9" s="1"/>
  <c r="ADB104" i="9" s="1"/>
  <c r="ADB105" i="9" s="1"/>
  <c r="ADB106" i="9" s="1"/>
  <c r="ADB107" i="9" s="1"/>
  <c r="ADB108" i="9" s="1"/>
  <c r="ADB109" i="9" s="1"/>
  <c r="ADB110" i="9" s="1"/>
  <c r="ADB111" i="9" s="1"/>
  <c r="ACZ3" i="9"/>
  <c r="ACT3" i="9"/>
  <c r="ACS3" i="9"/>
  <c r="ACZ5" i="9" s="1"/>
  <c r="ACQ3" i="9"/>
  <c r="ACQ4" i="9" s="1"/>
  <c r="ACQ5" i="9" s="1"/>
  <c r="ACQ6" i="9" s="1"/>
  <c r="ACQ7" i="9" s="1"/>
  <c r="ACQ8" i="9" s="1"/>
  <c r="ACQ9" i="9" s="1"/>
  <c r="ACQ10" i="9" s="1"/>
  <c r="ACQ11" i="9" s="1"/>
  <c r="ACQ12" i="9" s="1"/>
  <c r="ACQ13" i="9" s="1"/>
  <c r="ACQ14" i="9" s="1"/>
  <c r="ACQ15" i="9" s="1"/>
  <c r="ACQ16" i="9" s="1"/>
  <c r="ACQ17" i="9" s="1"/>
  <c r="ACQ18" i="9" s="1"/>
  <c r="ACQ19" i="9" s="1"/>
  <c r="ACQ20" i="9" s="1"/>
  <c r="ACQ21" i="9" s="1"/>
  <c r="ACQ22" i="9" s="1"/>
  <c r="ACQ23" i="9" s="1"/>
  <c r="ACQ24" i="9" s="1"/>
  <c r="ACQ25" i="9" s="1"/>
  <c r="ACQ26" i="9" s="1"/>
  <c r="ACQ27" i="9" s="1"/>
  <c r="ACQ28" i="9" s="1"/>
  <c r="ACQ29" i="9" s="1"/>
  <c r="ACQ30" i="9" s="1"/>
  <c r="ACQ31" i="9" s="1"/>
  <c r="ACQ32" i="9" s="1"/>
  <c r="ACQ33" i="9" s="1"/>
  <c r="ACQ34" i="9" s="1"/>
  <c r="ACQ35" i="9" s="1"/>
  <c r="ACQ36" i="9" s="1"/>
  <c r="ACQ37" i="9" s="1"/>
  <c r="ACQ38" i="9" s="1"/>
  <c r="ACQ39" i="9" s="1"/>
  <c r="ACQ40" i="9" s="1"/>
  <c r="ACQ41" i="9" s="1"/>
  <c r="ACQ42" i="9" s="1"/>
  <c r="ACQ43" i="9" s="1"/>
  <c r="ACQ44" i="9" s="1"/>
  <c r="ACQ45" i="9" s="1"/>
  <c r="ACQ46" i="9" s="1"/>
  <c r="ACQ47" i="9" s="1"/>
  <c r="ACQ48" i="9" s="1"/>
  <c r="ACQ49" i="9" s="1"/>
  <c r="ACQ50" i="9" s="1"/>
  <c r="ACQ51" i="9" s="1"/>
  <c r="ACQ52" i="9" s="1"/>
  <c r="ACQ53" i="9" s="1"/>
  <c r="ACQ54" i="9" s="1"/>
  <c r="ACQ55" i="9" s="1"/>
  <c r="ACQ56" i="9" s="1"/>
  <c r="ACQ57" i="9" s="1"/>
  <c r="ACQ58" i="9" s="1"/>
  <c r="ACQ59" i="9" s="1"/>
  <c r="ACQ60" i="9" s="1"/>
  <c r="ACQ61" i="9" s="1"/>
  <c r="ACQ62" i="9" s="1"/>
  <c r="ACQ63" i="9" s="1"/>
  <c r="ACQ64" i="9" s="1"/>
  <c r="ACQ65" i="9" s="1"/>
  <c r="ACQ66" i="9" s="1"/>
  <c r="ACQ67" i="9" s="1"/>
  <c r="ACQ68" i="9" s="1"/>
  <c r="ACQ69" i="9" s="1"/>
  <c r="ACQ70" i="9" s="1"/>
  <c r="ACQ71" i="9" s="1"/>
  <c r="ACQ72" i="9" s="1"/>
  <c r="ACQ73" i="9" s="1"/>
  <c r="ACQ74" i="9" s="1"/>
  <c r="ACQ75" i="9" s="1"/>
  <c r="ACQ76" i="9" s="1"/>
  <c r="ACQ77" i="9" s="1"/>
  <c r="ACQ78" i="9" s="1"/>
  <c r="ACQ79" i="9" s="1"/>
  <c r="ACQ80" i="9" s="1"/>
  <c r="ACQ81" i="9" s="1"/>
  <c r="ACQ82" i="9" s="1"/>
  <c r="ACQ83" i="9" s="1"/>
  <c r="ACQ84" i="9" s="1"/>
  <c r="ACQ85" i="9" s="1"/>
  <c r="ACQ86" i="9" s="1"/>
  <c r="ACQ87" i="9" s="1"/>
  <c r="ACQ88" i="9" s="1"/>
  <c r="ACQ89" i="9" s="1"/>
  <c r="ACQ90" i="9" s="1"/>
  <c r="ACQ91" i="9" s="1"/>
  <c r="ACQ92" i="9" s="1"/>
  <c r="ACQ93" i="9" s="1"/>
  <c r="ACQ94" i="9" s="1"/>
  <c r="ACQ95" i="9" s="1"/>
  <c r="ACQ96" i="9" s="1"/>
  <c r="ACQ97" i="9" s="1"/>
  <c r="ACQ98" i="9" s="1"/>
  <c r="ACQ99" i="9" s="1"/>
  <c r="ACQ100" i="9" s="1"/>
  <c r="ACQ101" i="9" s="1"/>
  <c r="ACQ102" i="9" s="1"/>
  <c r="ACQ103" i="9" s="1"/>
  <c r="ACQ104" i="9" s="1"/>
  <c r="ACQ105" i="9" s="1"/>
  <c r="ACQ106" i="9" s="1"/>
  <c r="ACQ107" i="9" s="1"/>
  <c r="ACQ108" i="9" s="1"/>
  <c r="ACQ109" i="9" s="1"/>
  <c r="ACQ110" i="9" s="1"/>
  <c r="ACQ111" i="9" s="1"/>
  <c r="ACO3" i="9"/>
  <c r="ACI3" i="9"/>
  <c r="ACH3" i="9"/>
  <c r="ACO5" i="9" s="1"/>
  <c r="ACF3" i="9"/>
  <c r="ACF4" i="9" s="1"/>
  <c r="ACF5" i="9" s="1"/>
  <c r="ACF6" i="9" s="1"/>
  <c r="ACF7" i="9" s="1"/>
  <c r="ACF8" i="9" s="1"/>
  <c r="ACF9" i="9" s="1"/>
  <c r="ACF10" i="9" s="1"/>
  <c r="ACF11" i="9" s="1"/>
  <c r="ACF12" i="9" s="1"/>
  <c r="ACF13" i="9" s="1"/>
  <c r="ACF14" i="9" s="1"/>
  <c r="ACF15" i="9" s="1"/>
  <c r="ACF16" i="9" s="1"/>
  <c r="ACF17" i="9" s="1"/>
  <c r="ACF18" i="9" s="1"/>
  <c r="ACF19" i="9" s="1"/>
  <c r="ACF20" i="9" s="1"/>
  <c r="ACF21" i="9" s="1"/>
  <c r="ACF22" i="9" s="1"/>
  <c r="ACF23" i="9" s="1"/>
  <c r="ACF24" i="9" s="1"/>
  <c r="ACF25" i="9" s="1"/>
  <c r="ACF26" i="9" s="1"/>
  <c r="ACF27" i="9" s="1"/>
  <c r="ACF28" i="9" s="1"/>
  <c r="ACF29" i="9" s="1"/>
  <c r="ACF30" i="9" s="1"/>
  <c r="ACF31" i="9" s="1"/>
  <c r="ACF32" i="9" s="1"/>
  <c r="ACF33" i="9" s="1"/>
  <c r="ACF34" i="9" s="1"/>
  <c r="ACF35" i="9" s="1"/>
  <c r="ACF36" i="9" s="1"/>
  <c r="ACF37" i="9" s="1"/>
  <c r="ACF38" i="9" s="1"/>
  <c r="ACF39" i="9" s="1"/>
  <c r="ACF40" i="9" s="1"/>
  <c r="ACF41" i="9" s="1"/>
  <c r="ACF42" i="9" s="1"/>
  <c r="ACF43" i="9" s="1"/>
  <c r="ACF44" i="9" s="1"/>
  <c r="ACF45" i="9" s="1"/>
  <c r="ACF46" i="9" s="1"/>
  <c r="ACF47" i="9" s="1"/>
  <c r="ACF48" i="9" s="1"/>
  <c r="ACF49" i="9" s="1"/>
  <c r="ACF50" i="9" s="1"/>
  <c r="ACF51" i="9" s="1"/>
  <c r="ACF52" i="9" s="1"/>
  <c r="ACF53" i="9" s="1"/>
  <c r="ACF54" i="9" s="1"/>
  <c r="ACF55" i="9" s="1"/>
  <c r="ACF56" i="9" s="1"/>
  <c r="ACF57" i="9" s="1"/>
  <c r="ACF58" i="9" s="1"/>
  <c r="ACF59" i="9" s="1"/>
  <c r="ACF60" i="9" s="1"/>
  <c r="ACF61" i="9" s="1"/>
  <c r="ACF62" i="9" s="1"/>
  <c r="ACF63" i="9" s="1"/>
  <c r="ACF64" i="9" s="1"/>
  <c r="ACF65" i="9" s="1"/>
  <c r="ACF66" i="9" s="1"/>
  <c r="ACF67" i="9" s="1"/>
  <c r="ACF68" i="9" s="1"/>
  <c r="ACF69" i="9" s="1"/>
  <c r="ACF70" i="9" s="1"/>
  <c r="ACF71" i="9" s="1"/>
  <c r="ACF72" i="9" s="1"/>
  <c r="ACF73" i="9" s="1"/>
  <c r="ACF74" i="9" s="1"/>
  <c r="ACF75" i="9" s="1"/>
  <c r="ACF76" i="9" s="1"/>
  <c r="ACF77" i="9" s="1"/>
  <c r="ACF78" i="9" s="1"/>
  <c r="ACF79" i="9" s="1"/>
  <c r="ACF80" i="9" s="1"/>
  <c r="ACF81" i="9" s="1"/>
  <c r="ACF82" i="9" s="1"/>
  <c r="ACF83" i="9" s="1"/>
  <c r="ACF84" i="9" s="1"/>
  <c r="ACF85" i="9" s="1"/>
  <c r="ACF86" i="9" s="1"/>
  <c r="ACF87" i="9" s="1"/>
  <c r="ACF88" i="9" s="1"/>
  <c r="ACF89" i="9" s="1"/>
  <c r="ACF90" i="9" s="1"/>
  <c r="ACF91" i="9" s="1"/>
  <c r="ACF92" i="9" s="1"/>
  <c r="ACF93" i="9" s="1"/>
  <c r="ACF94" i="9" s="1"/>
  <c r="ACF95" i="9" s="1"/>
  <c r="ACF96" i="9" s="1"/>
  <c r="ACF97" i="9" s="1"/>
  <c r="ACF98" i="9" s="1"/>
  <c r="ACF99" i="9" s="1"/>
  <c r="ACF100" i="9" s="1"/>
  <c r="ACF101" i="9" s="1"/>
  <c r="ACF102" i="9" s="1"/>
  <c r="ACF103" i="9" s="1"/>
  <c r="ACF104" i="9" s="1"/>
  <c r="ACF105" i="9" s="1"/>
  <c r="ACF106" i="9" s="1"/>
  <c r="ACF107" i="9" s="1"/>
  <c r="ACF108" i="9" s="1"/>
  <c r="ACF109" i="9" s="1"/>
  <c r="ACF110" i="9" s="1"/>
  <c r="ACF111" i="9" s="1"/>
  <c r="ACD3" i="9"/>
  <c r="ABX3" i="9"/>
  <c r="ABW3" i="9"/>
  <c r="ACD5" i="9" s="1"/>
  <c r="ABU3" i="9"/>
  <c r="ABU4" i="9" s="1"/>
  <c r="ABU5" i="9" s="1"/>
  <c r="ABU6" i="9" s="1"/>
  <c r="ABU7" i="9" s="1"/>
  <c r="ABU8" i="9" s="1"/>
  <c r="ABU9" i="9" s="1"/>
  <c r="ABU10" i="9" s="1"/>
  <c r="ABU11" i="9" s="1"/>
  <c r="ABU12" i="9" s="1"/>
  <c r="ABU13" i="9" s="1"/>
  <c r="ABU14" i="9" s="1"/>
  <c r="ABU15" i="9" s="1"/>
  <c r="ABU16" i="9" s="1"/>
  <c r="ABU17" i="9" s="1"/>
  <c r="ABU18" i="9" s="1"/>
  <c r="ABU19" i="9" s="1"/>
  <c r="ABU20" i="9" s="1"/>
  <c r="ABU21" i="9" s="1"/>
  <c r="ABU22" i="9" s="1"/>
  <c r="ABU23" i="9" s="1"/>
  <c r="ABU24" i="9" s="1"/>
  <c r="ABU25" i="9" s="1"/>
  <c r="ABU26" i="9" s="1"/>
  <c r="ABU27" i="9" s="1"/>
  <c r="ABU28" i="9" s="1"/>
  <c r="ABU29" i="9" s="1"/>
  <c r="ABU30" i="9" s="1"/>
  <c r="ABU31" i="9" s="1"/>
  <c r="ABU32" i="9" s="1"/>
  <c r="ABU33" i="9" s="1"/>
  <c r="ABU34" i="9" s="1"/>
  <c r="ABU35" i="9" s="1"/>
  <c r="ABU36" i="9" s="1"/>
  <c r="ABU37" i="9" s="1"/>
  <c r="ABU38" i="9" s="1"/>
  <c r="ABU39" i="9" s="1"/>
  <c r="ABU40" i="9" s="1"/>
  <c r="ABU41" i="9" s="1"/>
  <c r="ABU42" i="9" s="1"/>
  <c r="ABU43" i="9" s="1"/>
  <c r="ABU44" i="9" s="1"/>
  <c r="ABU45" i="9" s="1"/>
  <c r="ABU46" i="9" s="1"/>
  <c r="ABU47" i="9" s="1"/>
  <c r="ABU48" i="9" s="1"/>
  <c r="ABU49" i="9" s="1"/>
  <c r="ABU50" i="9" s="1"/>
  <c r="ABU51" i="9" s="1"/>
  <c r="ABU52" i="9" s="1"/>
  <c r="ABU53" i="9" s="1"/>
  <c r="ABU54" i="9" s="1"/>
  <c r="ABU55" i="9" s="1"/>
  <c r="ABU56" i="9" s="1"/>
  <c r="ABU57" i="9" s="1"/>
  <c r="ABU58" i="9" s="1"/>
  <c r="ABU59" i="9" s="1"/>
  <c r="ABU60" i="9" s="1"/>
  <c r="ABU61" i="9" s="1"/>
  <c r="ABU62" i="9" s="1"/>
  <c r="ABU63" i="9" s="1"/>
  <c r="ABU64" i="9" s="1"/>
  <c r="ABU65" i="9" s="1"/>
  <c r="ABU66" i="9" s="1"/>
  <c r="ABU67" i="9" s="1"/>
  <c r="ABU68" i="9" s="1"/>
  <c r="ABU69" i="9" s="1"/>
  <c r="ABU70" i="9" s="1"/>
  <c r="ABU71" i="9" s="1"/>
  <c r="ABU72" i="9" s="1"/>
  <c r="ABU73" i="9" s="1"/>
  <c r="ABU74" i="9" s="1"/>
  <c r="ABU75" i="9" s="1"/>
  <c r="ABU76" i="9" s="1"/>
  <c r="ABU77" i="9" s="1"/>
  <c r="ABU78" i="9" s="1"/>
  <c r="ABU79" i="9" s="1"/>
  <c r="ABU80" i="9" s="1"/>
  <c r="ABU81" i="9" s="1"/>
  <c r="ABU82" i="9" s="1"/>
  <c r="ABU83" i="9" s="1"/>
  <c r="ABU84" i="9" s="1"/>
  <c r="ABU85" i="9" s="1"/>
  <c r="ABU86" i="9" s="1"/>
  <c r="ABU87" i="9" s="1"/>
  <c r="ABU88" i="9" s="1"/>
  <c r="ABU89" i="9" s="1"/>
  <c r="ABU90" i="9" s="1"/>
  <c r="ABU91" i="9" s="1"/>
  <c r="ABU92" i="9" s="1"/>
  <c r="ABU93" i="9" s="1"/>
  <c r="ABU94" i="9" s="1"/>
  <c r="ABU95" i="9" s="1"/>
  <c r="ABU96" i="9" s="1"/>
  <c r="ABU97" i="9" s="1"/>
  <c r="ABU98" i="9" s="1"/>
  <c r="ABU99" i="9" s="1"/>
  <c r="ABU100" i="9" s="1"/>
  <c r="ABU101" i="9" s="1"/>
  <c r="ABU102" i="9" s="1"/>
  <c r="ABU103" i="9" s="1"/>
  <c r="ABU104" i="9" s="1"/>
  <c r="ABU105" i="9" s="1"/>
  <c r="ABU106" i="9" s="1"/>
  <c r="ABU107" i="9" s="1"/>
  <c r="ABU108" i="9" s="1"/>
  <c r="ABU109" i="9" s="1"/>
  <c r="ABU110" i="9" s="1"/>
  <c r="ABU111" i="9" s="1"/>
  <c r="ABS3" i="9"/>
  <c r="ABM3" i="9"/>
  <c r="ABL3" i="9"/>
  <c r="ABS5" i="9" s="1"/>
  <c r="ABJ3" i="9"/>
  <c r="ABJ4" i="9" s="1"/>
  <c r="ABJ5" i="9" s="1"/>
  <c r="ABJ6" i="9" s="1"/>
  <c r="ABJ7" i="9" s="1"/>
  <c r="ABJ8" i="9" s="1"/>
  <c r="ABJ9" i="9" s="1"/>
  <c r="ABJ10" i="9" s="1"/>
  <c r="ABJ11" i="9" s="1"/>
  <c r="ABJ12" i="9" s="1"/>
  <c r="ABJ13" i="9" s="1"/>
  <c r="ABJ14" i="9" s="1"/>
  <c r="ABJ15" i="9" s="1"/>
  <c r="ABJ16" i="9" s="1"/>
  <c r="ABJ17" i="9" s="1"/>
  <c r="ABJ18" i="9" s="1"/>
  <c r="ABJ19" i="9" s="1"/>
  <c r="ABJ20" i="9" s="1"/>
  <c r="ABJ21" i="9" s="1"/>
  <c r="ABJ22" i="9" s="1"/>
  <c r="ABJ23" i="9" s="1"/>
  <c r="ABJ24" i="9" s="1"/>
  <c r="ABJ25" i="9" s="1"/>
  <c r="ABJ26" i="9" s="1"/>
  <c r="ABJ27" i="9" s="1"/>
  <c r="ABJ28" i="9" s="1"/>
  <c r="ABJ29" i="9" s="1"/>
  <c r="ABJ30" i="9" s="1"/>
  <c r="ABJ31" i="9" s="1"/>
  <c r="ABJ32" i="9" s="1"/>
  <c r="ABJ33" i="9" s="1"/>
  <c r="ABJ34" i="9" s="1"/>
  <c r="ABJ35" i="9" s="1"/>
  <c r="ABJ36" i="9" s="1"/>
  <c r="ABJ37" i="9" s="1"/>
  <c r="ABJ38" i="9" s="1"/>
  <c r="ABJ39" i="9" s="1"/>
  <c r="ABJ40" i="9" s="1"/>
  <c r="ABJ41" i="9" s="1"/>
  <c r="ABJ42" i="9" s="1"/>
  <c r="ABJ43" i="9" s="1"/>
  <c r="ABJ44" i="9" s="1"/>
  <c r="ABJ45" i="9" s="1"/>
  <c r="ABJ46" i="9" s="1"/>
  <c r="ABJ47" i="9" s="1"/>
  <c r="ABJ48" i="9" s="1"/>
  <c r="ABJ49" i="9" s="1"/>
  <c r="ABJ50" i="9" s="1"/>
  <c r="ABJ51" i="9" s="1"/>
  <c r="ABJ52" i="9" s="1"/>
  <c r="ABJ53" i="9" s="1"/>
  <c r="ABJ54" i="9" s="1"/>
  <c r="ABJ55" i="9" s="1"/>
  <c r="ABJ56" i="9" s="1"/>
  <c r="ABJ57" i="9" s="1"/>
  <c r="ABJ58" i="9" s="1"/>
  <c r="ABJ59" i="9" s="1"/>
  <c r="ABJ60" i="9" s="1"/>
  <c r="ABJ61" i="9" s="1"/>
  <c r="ABJ62" i="9" s="1"/>
  <c r="ABJ63" i="9" s="1"/>
  <c r="ABJ64" i="9" s="1"/>
  <c r="ABJ65" i="9" s="1"/>
  <c r="ABJ66" i="9" s="1"/>
  <c r="ABJ67" i="9" s="1"/>
  <c r="ABJ68" i="9" s="1"/>
  <c r="ABJ69" i="9" s="1"/>
  <c r="ABJ70" i="9" s="1"/>
  <c r="ABJ71" i="9" s="1"/>
  <c r="ABJ72" i="9" s="1"/>
  <c r="ABJ73" i="9" s="1"/>
  <c r="ABJ74" i="9" s="1"/>
  <c r="ABJ75" i="9" s="1"/>
  <c r="ABJ76" i="9" s="1"/>
  <c r="ABJ77" i="9" s="1"/>
  <c r="ABJ78" i="9" s="1"/>
  <c r="ABJ79" i="9" s="1"/>
  <c r="ABJ80" i="9" s="1"/>
  <c r="ABJ81" i="9" s="1"/>
  <c r="ABJ82" i="9" s="1"/>
  <c r="ABJ83" i="9" s="1"/>
  <c r="ABJ84" i="9" s="1"/>
  <c r="ABJ85" i="9" s="1"/>
  <c r="ABJ86" i="9" s="1"/>
  <c r="ABJ87" i="9" s="1"/>
  <c r="ABJ88" i="9" s="1"/>
  <c r="ABJ89" i="9" s="1"/>
  <c r="ABJ90" i="9" s="1"/>
  <c r="ABJ91" i="9" s="1"/>
  <c r="ABJ92" i="9" s="1"/>
  <c r="ABJ93" i="9" s="1"/>
  <c r="ABJ94" i="9" s="1"/>
  <c r="ABJ95" i="9" s="1"/>
  <c r="ABJ96" i="9" s="1"/>
  <c r="ABJ97" i="9" s="1"/>
  <c r="ABJ98" i="9" s="1"/>
  <c r="ABJ99" i="9" s="1"/>
  <c r="ABJ100" i="9" s="1"/>
  <c r="ABJ101" i="9" s="1"/>
  <c r="ABJ102" i="9" s="1"/>
  <c r="ABJ103" i="9" s="1"/>
  <c r="ABJ104" i="9" s="1"/>
  <c r="ABJ105" i="9" s="1"/>
  <c r="ABJ106" i="9" s="1"/>
  <c r="ABJ107" i="9" s="1"/>
  <c r="ABJ108" i="9" s="1"/>
  <c r="ABJ109" i="9" s="1"/>
  <c r="ABJ110" i="9" s="1"/>
  <c r="ABJ111" i="9" s="1"/>
  <c r="ABH3" i="9"/>
  <c r="ABB3" i="9"/>
  <c r="ABA3" i="9"/>
  <c r="ABH5" i="9" s="1"/>
  <c r="AAY3" i="9"/>
  <c r="AAY4" i="9" s="1"/>
  <c r="AAY5" i="9" s="1"/>
  <c r="AAY6" i="9" s="1"/>
  <c r="AAY7" i="9" s="1"/>
  <c r="AAY8" i="9" s="1"/>
  <c r="AAY9" i="9" s="1"/>
  <c r="AAY10" i="9" s="1"/>
  <c r="AAY11" i="9" s="1"/>
  <c r="AAY12" i="9" s="1"/>
  <c r="AAY13" i="9" s="1"/>
  <c r="AAY14" i="9" s="1"/>
  <c r="AAY15" i="9" s="1"/>
  <c r="AAY16" i="9" s="1"/>
  <c r="AAY17" i="9" s="1"/>
  <c r="AAY18" i="9" s="1"/>
  <c r="AAY19" i="9" s="1"/>
  <c r="AAY20" i="9" s="1"/>
  <c r="AAY21" i="9" s="1"/>
  <c r="AAY22" i="9" s="1"/>
  <c r="AAY23" i="9" s="1"/>
  <c r="AAY24" i="9" s="1"/>
  <c r="AAY25" i="9" s="1"/>
  <c r="AAY26" i="9" s="1"/>
  <c r="AAY27" i="9" s="1"/>
  <c r="AAY28" i="9" s="1"/>
  <c r="AAY29" i="9" s="1"/>
  <c r="AAY30" i="9" s="1"/>
  <c r="AAY31" i="9" s="1"/>
  <c r="AAY32" i="9" s="1"/>
  <c r="AAY33" i="9" s="1"/>
  <c r="AAY34" i="9" s="1"/>
  <c r="AAY35" i="9" s="1"/>
  <c r="AAY36" i="9" s="1"/>
  <c r="AAY37" i="9" s="1"/>
  <c r="AAY38" i="9" s="1"/>
  <c r="AAY39" i="9" s="1"/>
  <c r="AAY40" i="9" s="1"/>
  <c r="AAY41" i="9" s="1"/>
  <c r="AAY42" i="9" s="1"/>
  <c r="AAY43" i="9" s="1"/>
  <c r="AAY44" i="9" s="1"/>
  <c r="AAY45" i="9" s="1"/>
  <c r="AAY46" i="9" s="1"/>
  <c r="AAY47" i="9" s="1"/>
  <c r="AAY48" i="9" s="1"/>
  <c r="AAY49" i="9" s="1"/>
  <c r="AAY50" i="9" s="1"/>
  <c r="AAY51" i="9" s="1"/>
  <c r="AAY52" i="9" s="1"/>
  <c r="AAY53" i="9" s="1"/>
  <c r="AAY54" i="9" s="1"/>
  <c r="AAY55" i="9" s="1"/>
  <c r="AAY56" i="9" s="1"/>
  <c r="AAY57" i="9" s="1"/>
  <c r="AAY58" i="9" s="1"/>
  <c r="AAY59" i="9" s="1"/>
  <c r="AAY60" i="9" s="1"/>
  <c r="AAY61" i="9" s="1"/>
  <c r="AAY62" i="9" s="1"/>
  <c r="AAY63" i="9" s="1"/>
  <c r="AAY64" i="9" s="1"/>
  <c r="AAY65" i="9" s="1"/>
  <c r="AAY66" i="9" s="1"/>
  <c r="AAY67" i="9" s="1"/>
  <c r="AAY68" i="9" s="1"/>
  <c r="AAY69" i="9" s="1"/>
  <c r="AAY70" i="9" s="1"/>
  <c r="AAY71" i="9" s="1"/>
  <c r="AAY72" i="9" s="1"/>
  <c r="AAY73" i="9" s="1"/>
  <c r="AAY74" i="9" s="1"/>
  <c r="AAY75" i="9" s="1"/>
  <c r="AAY76" i="9" s="1"/>
  <c r="AAY77" i="9" s="1"/>
  <c r="AAY78" i="9" s="1"/>
  <c r="AAY79" i="9" s="1"/>
  <c r="AAY80" i="9" s="1"/>
  <c r="AAY81" i="9" s="1"/>
  <c r="AAY82" i="9" s="1"/>
  <c r="AAY83" i="9" s="1"/>
  <c r="AAY84" i="9" s="1"/>
  <c r="AAY85" i="9" s="1"/>
  <c r="AAY86" i="9" s="1"/>
  <c r="AAY87" i="9" s="1"/>
  <c r="AAY88" i="9" s="1"/>
  <c r="AAY89" i="9" s="1"/>
  <c r="AAY90" i="9" s="1"/>
  <c r="AAY91" i="9" s="1"/>
  <c r="AAY92" i="9" s="1"/>
  <c r="AAY93" i="9" s="1"/>
  <c r="AAY94" i="9" s="1"/>
  <c r="AAY95" i="9" s="1"/>
  <c r="AAY96" i="9" s="1"/>
  <c r="AAY97" i="9" s="1"/>
  <c r="AAY98" i="9" s="1"/>
  <c r="AAY99" i="9" s="1"/>
  <c r="AAY100" i="9" s="1"/>
  <c r="AAY101" i="9" s="1"/>
  <c r="AAY102" i="9" s="1"/>
  <c r="AAY103" i="9" s="1"/>
  <c r="AAY104" i="9" s="1"/>
  <c r="AAY105" i="9" s="1"/>
  <c r="AAY106" i="9" s="1"/>
  <c r="AAY107" i="9" s="1"/>
  <c r="AAY108" i="9" s="1"/>
  <c r="AAY109" i="9" s="1"/>
  <c r="AAY110" i="9" s="1"/>
  <c r="AAY111" i="9" s="1"/>
  <c r="AAW3" i="9"/>
  <c r="AAQ3" i="9"/>
  <c r="AAP3" i="9"/>
  <c r="AAW5" i="9" s="1"/>
  <c r="AAN3" i="9"/>
  <c r="AAN4" i="9" s="1"/>
  <c r="AAN5" i="9" s="1"/>
  <c r="AAN6" i="9" s="1"/>
  <c r="AAN7" i="9" s="1"/>
  <c r="AAN8" i="9" s="1"/>
  <c r="AAN9" i="9" s="1"/>
  <c r="AAN10" i="9" s="1"/>
  <c r="AAN11" i="9" s="1"/>
  <c r="AAN12" i="9" s="1"/>
  <c r="AAN13" i="9" s="1"/>
  <c r="AAN14" i="9" s="1"/>
  <c r="AAN15" i="9" s="1"/>
  <c r="AAN16" i="9" s="1"/>
  <c r="AAN17" i="9" s="1"/>
  <c r="AAN18" i="9" s="1"/>
  <c r="AAN19" i="9" s="1"/>
  <c r="AAN20" i="9" s="1"/>
  <c r="AAN21" i="9" s="1"/>
  <c r="AAN22" i="9" s="1"/>
  <c r="AAN23" i="9" s="1"/>
  <c r="AAN24" i="9" s="1"/>
  <c r="AAN25" i="9" s="1"/>
  <c r="AAN26" i="9" s="1"/>
  <c r="AAN27" i="9" s="1"/>
  <c r="AAN28" i="9" s="1"/>
  <c r="AAN29" i="9" s="1"/>
  <c r="AAN30" i="9" s="1"/>
  <c r="AAN31" i="9" s="1"/>
  <c r="AAN32" i="9" s="1"/>
  <c r="AAN33" i="9" s="1"/>
  <c r="AAN34" i="9" s="1"/>
  <c r="AAN35" i="9" s="1"/>
  <c r="AAN36" i="9" s="1"/>
  <c r="AAN37" i="9" s="1"/>
  <c r="AAN38" i="9" s="1"/>
  <c r="AAN39" i="9" s="1"/>
  <c r="AAN40" i="9" s="1"/>
  <c r="AAN41" i="9" s="1"/>
  <c r="AAN42" i="9" s="1"/>
  <c r="AAN43" i="9" s="1"/>
  <c r="AAN44" i="9" s="1"/>
  <c r="AAN45" i="9" s="1"/>
  <c r="AAN46" i="9" s="1"/>
  <c r="AAN47" i="9" s="1"/>
  <c r="AAN48" i="9" s="1"/>
  <c r="AAN49" i="9" s="1"/>
  <c r="AAN50" i="9" s="1"/>
  <c r="AAN51" i="9" s="1"/>
  <c r="AAN52" i="9" s="1"/>
  <c r="AAN53" i="9" s="1"/>
  <c r="AAN54" i="9" s="1"/>
  <c r="AAN55" i="9" s="1"/>
  <c r="AAN56" i="9" s="1"/>
  <c r="AAN57" i="9" s="1"/>
  <c r="AAN58" i="9" s="1"/>
  <c r="AAN59" i="9" s="1"/>
  <c r="AAN60" i="9" s="1"/>
  <c r="AAN61" i="9" s="1"/>
  <c r="AAN62" i="9" s="1"/>
  <c r="AAN63" i="9" s="1"/>
  <c r="AAN64" i="9" s="1"/>
  <c r="AAN65" i="9" s="1"/>
  <c r="AAN66" i="9" s="1"/>
  <c r="AAN67" i="9" s="1"/>
  <c r="AAN68" i="9" s="1"/>
  <c r="AAN69" i="9" s="1"/>
  <c r="AAN70" i="9" s="1"/>
  <c r="AAN71" i="9" s="1"/>
  <c r="AAN72" i="9" s="1"/>
  <c r="AAN73" i="9" s="1"/>
  <c r="AAN74" i="9" s="1"/>
  <c r="AAN75" i="9" s="1"/>
  <c r="AAN76" i="9" s="1"/>
  <c r="AAN77" i="9" s="1"/>
  <c r="AAN78" i="9" s="1"/>
  <c r="AAN79" i="9" s="1"/>
  <c r="AAN80" i="9" s="1"/>
  <c r="AAN81" i="9" s="1"/>
  <c r="AAN82" i="9" s="1"/>
  <c r="AAN83" i="9" s="1"/>
  <c r="AAN84" i="9" s="1"/>
  <c r="AAN85" i="9" s="1"/>
  <c r="AAN86" i="9" s="1"/>
  <c r="AAN87" i="9" s="1"/>
  <c r="AAN88" i="9" s="1"/>
  <c r="AAN89" i="9" s="1"/>
  <c r="AAN90" i="9" s="1"/>
  <c r="AAN91" i="9" s="1"/>
  <c r="AAN92" i="9" s="1"/>
  <c r="AAN93" i="9" s="1"/>
  <c r="AAN94" i="9" s="1"/>
  <c r="AAN95" i="9" s="1"/>
  <c r="AAN96" i="9" s="1"/>
  <c r="AAN97" i="9" s="1"/>
  <c r="AAN98" i="9" s="1"/>
  <c r="AAN99" i="9" s="1"/>
  <c r="AAN100" i="9" s="1"/>
  <c r="AAN101" i="9" s="1"/>
  <c r="AAN102" i="9" s="1"/>
  <c r="AAN103" i="9" s="1"/>
  <c r="AAN104" i="9" s="1"/>
  <c r="AAN105" i="9" s="1"/>
  <c r="AAN106" i="9" s="1"/>
  <c r="AAN107" i="9" s="1"/>
  <c r="AAN108" i="9" s="1"/>
  <c r="AAN109" i="9" s="1"/>
  <c r="AAN110" i="9" s="1"/>
  <c r="AAN111" i="9" s="1"/>
  <c r="AAL3" i="9"/>
  <c r="AAF3" i="9"/>
  <c r="AAE3" i="9"/>
  <c r="AAL5" i="9" s="1"/>
  <c r="AAC3" i="9"/>
  <c r="AAC4" i="9" s="1"/>
  <c r="AAC5" i="9" s="1"/>
  <c r="AAC6" i="9" s="1"/>
  <c r="AAC7" i="9" s="1"/>
  <c r="AAC8" i="9" s="1"/>
  <c r="AAC9" i="9" s="1"/>
  <c r="AAC10" i="9" s="1"/>
  <c r="AAC11" i="9" s="1"/>
  <c r="AAC12" i="9" s="1"/>
  <c r="AAC13" i="9" s="1"/>
  <c r="AAC14" i="9" s="1"/>
  <c r="AAC15" i="9" s="1"/>
  <c r="AAC16" i="9" s="1"/>
  <c r="AAC17" i="9" s="1"/>
  <c r="AAC18" i="9" s="1"/>
  <c r="AAC19" i="9" s="1"/>
  <c r="AAC20" i="9" s="1"/>
  <c r="AAC21" i="9" s="1"/>
  <c r="AAC22" i="9" s="1"/>
  <c r="AAC23" i="9" s="1"/>
  <c r="AAC24" i="9" s="1"/>
  <c r="AAC25" i="9" s="1"/>
  <c r="AAC26" i="9" s="1"/>
  <c r="AAC27" i="9" s="1"/>
  <c r="AAC28" i="9" s="1"/>
  <c r="AAC29" i="9" s="1"/>
  <c r="AAC30" i="9" s="1"/>
  <c r="AAC31" i="9" s="1"/>
  <c r="AAC32" i="9" s="1"/>
  <c r="AAC33" i="9" s="1"/>
  <c r="AAC34" i="9" s="1"/>
  <c r="AAC35" i="9" s="1"/>
  <c r="AAC36" i="9" s="1"/>
  <c r="AAC37" i="9" s="1"/>
  <c r="AAC38" i="9" s="1"/>
  <c r="AAC39" i="9" s="1"/>
  <c r="AAC40" i="9" s="1"/>
  <c r="AAC41" i="9" s="1"/>
  <c r="AAC42" i="9" s="1"/>
  <c r="AAC43" i="9" s="1"/>
  <c r="AAC44" i="9" s="1"/>
  <c r="AAC45" i="9" s="1"/>
  <c r="AAC46" i="9" s="1"/>
  <c r="AAC47" i="9" s="1"/>
  <c r="AAC48" i="9" s="1"/>
  <c r="AAC49" i="9" s="1"/>
  <c r="AAC50" i="9" s="1"/>
  <c r="AAC51" i="9" s="1"/>
  <c r="AAC52" i="9" s="1"/>
  <c r="AAC53" i="9" s="1"/>
  <c r="AAC54" i="9" s="1"/>
  <c r="AAC55" i="9" s="1"/>
  <c r="AAC56" i="9" s="1"/>
  <c r="AAC57" i="9" s="1"/>
  <c r="AAC58" i="9" s="1"/>
  <c r="AAC59" i="9" s="1"/>
  <c r="AAC60" i="9" s="1"/>
  <c r="AAC61" i="9" s="1"/>
  <c r="AAC62" i="9" s="1"/>
  <c r="AAC63" i="9" s="1"/>
  <c r="AAC64" i="9" s="1"/>
  <c r="AAC65" i="9" s="1"/>
  <c r="AAC66" i="9" s="1"/>
  <c r="AAC67" i="9" s="1"/>
  <c r="AAC68" i="9" s="1"/>
  <c r="AAC69" i="9" s="1"/>
  <c r="AAC70" i="9" s="1"/>
  <c r="AAC71" i="9" s="1"/>
  <c r="AAC72" i="9" s="1"/>
  <c r="AAC73" i="9" s="1"/>
  <c r="AAC74" i="9" s="1"/>
  <c r="AAC75" i="9" s="1"/>
  <c r="AAC76" i="9" s="1"/>
  <c r="AAC77" i="9" s="1"/>
  <c r="AAC78" i="9" s="1"/>
  <c r="AAC79" i="9" s="1"/>
  <c r="AAC80" i="9" s="1"/>
  <c r="AAC81" i="9" s="1"/>
  <c r="AAC82" i="9" s="1"/>
  <c r="AAC83" i="9" s="1"/>
  <c r="AAC84" i="9" s="1"/>
  <c r="AAC85" i="9" s="1"/>
  <c r="AAC86" i="9" s="1"/>
  <c r="AAC87" i="9" s="1"/>
  <c r="AAC88" i="9" s="1"/>
  <c r="AAC89" i="9" s="1"/>
  <c r="AAC90" i="9" s="1"/>
  <c r="AAC91" i="9" s="1"/>
  <c r="AAC92" i="9" s="1"/>
  <c r="AAC93" i="9" s="1"/>
  <c r="AAC94" i="9" s="1"/>
  <c r="AAC95" i="9" s="1"/>
  <c r="AAC96" i="9" s="1"/>
  <c r="AAC97" i="9" s="1"/>
  <c r="AAC98" i="9" s="1"/>
  <c r="AAC99" i="9" s="1"/>
  <c r="AAC100" i="9" s="1"/>
  <c r="AAC101" i="9" s="1"/>
  <c r="AAC102" i="9" s="1"/>
  <c r="AAC103" i="9" s="1"/>
  <c r="AAC104" i="9" s="1"/>
  <c r="AAC105" i="9" s="1"/>
  <c r="AAC106" i="9" s="1"/>
  <c r="AAC107" i="9" s="1"/>
  <c r="AAC108" i="9" s="1"/>
  <c r="AAC109" i="9" s="1"/>
  <c r="AAC110" i="9" s="1"/>
  <c r="AAC111" i="9" s="1"/>
  <c r="AAA3" i="9"/>
  <c r="ZU3" i="9"/>
  <c r="ZT3" i="9"/>
  <c r="AAA5" i="9" s="1"/>
  <c r="ZR3" i="9"/>
  <c r="ZR4" i="9" s="1"/>
  <c r="ZR5" i="9" s="1"/>
  <c r="ZR6" i="9" s="1"/>
  <c r="ZR7" i="9" s="1"/>
  <c r="ZR8" i="9" s="1"/>
  <c r="ZR9" i="9" s="1"/>
  <c r="ZR10" i="9" s="1"/>
  <c r="ZR11" i="9" s="1"/>
  <c r="ZR12" i="9" s="1"/>
  <c r="ZR13" i="9" s="1"/>
  <c r="ZR14" i="9" s="1"/>
  <c r="ZR15" i="9" s="1"/>
  <c r="ZR16" i="9" s="1"/>
  <c r="ZR17" i="9" s="1"/>
  <c r="ZR18" i="9" s="1"/>
  <c r="ZR19" i="9" s="1"/>
  <c r="ZR20" i="9" s="1"/>
  <c r="ZR21" i="9" s="1"/>
  <c r="ZR22" i="9" s="1"/>
  <c r="ZR23" i="9" s="1"/>
  <c r="ZR24" i="9" s="1"/>
  <c r="ZR25" i="9" s="1"/>
  <c r="ZR26" i="9" s="1"/>
  <c r="ZR27" i="9" s="1"/>
  <c r="ZR28" i="9" s="1"/>
  <c r="ZR29" i="9" s="1"/>
  <c r="ZR30" i="9" s="1"/>
  <c r="ZR31" i="9" s="1"/>
  <c r="ZR32" i="9" s="1"/>
  <c r="ZR33" i="9" s="1"/>
  <c r="ZR34" i="9" s="1"/>
  <c r="ZR35" i="9" s="1"/>
  <c r="ZR36" i="9" s="1"/>
  <c r="ZR37" i="9" s="1"/>
  <c r="ZR38" i="9" s="1"/>
  <c r="ZR39" i="9" s="1"/>
  <c r="ZR40" i="9" s="1"/>
  <c r="ZR41" i="9" s="1"/>
  <c r="ZR42" i="9" s="1"/>
  <c r="ZR43" i="9" s="1"/>
  <c r="ZR44" i="9" s="1"/>
  <c r="ZR45" i="9" s="1"/>
  <c r="ZR46" i="9" s="1"/>
  <c r="ZR47" i="9" s="1"/>
  <c r="ZR48" i="9" s="1"/>
  <c r="ZR49" i="9" s="1"/>
  <c r="ZR50" i="9" s="1"/>
  <c r="ZR51" i="9" s="1"/>
  <c r="ZR52" i="9" s="1"/>
  <c r="ZR53" i="9" s="1"/>
  <c r="ZR54" i="9" s="1"/>
  <c r="ZR55" i="9" s="1"/>
  <c r="ZR56" i="9" s="1"/>
  <c r="ZR57" i="9" s="1"/>
  <c r="ZR58" i="9" s="1"/>
  <c r="ZR59" i="9" s="1"/>
  <c r="ZR60" i="9" s="1"/>
  <c r="ZR61" i="9" s="1"/>
  <c r="ZR62" i="9" s="1"/>
  <c r="ZR63" i="9" s="1"/>
  <c r="ZR64" i="9" s="1"/>
  <c r="ZR65" i="9" s="1"/>
  <c r="ZR66" i="9" s="1"/>
  <c r="ZR67" i="9" s="1"/>
  <c r="ZR68" i="9" s="1"/>
  <c r="ZR69" i="9" s="1"/>
  <c r="ZR70" i="9" s="1"/>
  <c r="ZR71" i="9" s="1"/>
  <c r="ZR72" i="9" s="1"/>
  <c r="ZR73" i="9" s="1"/>
  <c r="ZR74" i="9" s="1"/>
  <c r="ZR75" i="9" s="1"/>
  <c r="ZR76" i="9" s="1"/>
  <c r="ZR77" i="9" s="1"/>
  <c r="ZR78" i="9" s="1"/>
  <c r="ZR79" i="9" s="1"/>
  <c r="ZR80" i="9" s="1"/>
  <c r="ZR81" i="9" s="1"/>
  <c r="ZR82" i="9" s="1"/>
  <c r="ZR83" i="9" s="1"/>
  <c r="ZR84" i="9" s="1"/>
  <c r="ZR85" i="9" s="1"/>
  <c r="ZR86" i="9" s="1"/>
  <c r="ZR87" i="9" s="1"/>
  <c r="ZR88" i="9" s="1"/>
  <c r="ZR89" i="9" s="1"/>
  <c r="ZR90" i="9" s="1"/>
  <c r="ZR91" i="9" s="1"/>
  <c r="ZR92" i="9" s="1"/>
  <c r="ZR93" i="9" s="1"/>
  <c r="ZR94" i="9" s="1"/>
  <c r="ZR95" i="9" s="1"/>
  <c r="ZR96" i="9" s="1"/>
  <c r="ZR97" i="9" s="1"/>
  <c r="ZR98" i="9" s="1"/>
  <c r="ZR99" i="9" s="1"/>
  <c r="ZR100" i="9" s="1"/>
  <c r="ZR101" i="9" s="1"/>
  <c r="ZR102" i="9" s="1"/>
  <c r="ZR103" i="9" s="1"/>
  <c r="ZR104" i="9" s="1"/>
  <c r="ZR105" i="9" s="1"/>
  <c r="ZR106" i="9" s="1"/>
  <c r="ZR107" i="9" s="1"/>
  <c r="ZR108" i="9" s="1"/>
  <c r="ZR109" i="9" s="1"/>
  <c r="ZR110" i="9" s="1"/>
  <c r="ZR111" i="9" s="1"/>
  <c r="ZP3" i="9"/>
  <c r="ZJ3" i="9"/>
  <c r="ZI3" i="9"/>
  <c r="ZP5" i="9" s="1"/>
  <c r="ZG3" i="9"/>
  <c r="ZG4" i="9" s="1"/>
  <c r="ZG5" i="9" s="1"/>
  <c r="ZG6" i="9" s="1"/>
  <c r="ZG7" i="9" s="1"/>
  <c r="ZG8" i="9" s="1"/>
  <c r="ZG9" i="9" s="1"/>
  <c r="ZG10" i="9" s="1"/>
  <c r="ZG11" i="9" s="1"/>
  <c r="ZG12" i="9" s="1"/>
  <c r="ZG13" i="9" s="1"/>
  <c r="ZG14" i="9" s="1"/>
  <c r="ZG15" i="9" s="1"/>
  <c r="ZG16" i="9" s="1"/>
  <c r="ZG17" i="9" s="1"/>
  <c r="ZG18" i="9" s="1"/>
  <c r="ZG19" i="9" s="1"/>
  <c r="ZG20" i="9" s="1"/>
  <c r="ZG21" i="9" s="1"/>
  <c r="ZG22" i="9" s="1"/>
  <c r="ZG23" i="9" s="1"/>
  <c r="ZG24" i="9" s="1"/>
  <c r="ZG25" i="9" s="1"/>
  <c r="ZG26" i="9" s="1"/>
  <c r="ZG27" i="9" s="1"/>
  <c r="ZG28" i="9" s="1"/>
  <c r="ZG29" i="9" s="1"/>
  <c r="ZG30" i="9" s="1"/>
  <c r="ZG31" i="9" s="1"/>
  <c r="ZG32" i="9" s="1"/>
  <c r="ZG33" i="9" s="1"/>
  <c r="ZG34" i="9" s="1"/>
  <c r="ZG35" i="9" s="1"/>
  <c r="ZG36" i="9" s="1"/>
  <c r="ZG37" i="9" s="1"/>
  <c r="ZG38" i="9" s="1"/>
  <c r="ZG39" i="9" s="1"/>
  <c r="ZG40" i="9" s="1"/>
  <c r="ZG41" i="9" s="1"/>
  <c r="ZG42" i="9" s="1"/>
  <c r="ZG43" i="9" s="1"/>
  <c r="ZG44" i="9" s="1"/>
  <c r="ZG45" i="9" s="1"/>
  <c r="ZG46" i="9" s="1"/>
  <c r="ZG47" i="9" s="1"/>
  <c r="ZG48" i="9" s="1"/>
  <c r="ZG49" i="9" s="1"/>
  <c r="ZG50" i="9" s="1"/>
  <c r="ZG51" i="9" s="1"/>
  <c r="ZG52" i="9" s="1"/>
  <c r="ZG53" i="9" s="1"/>
  <c r="ZG54" i="9" s="1"/>
  <c r="ZG55" i="9" s="1"/>
  <c r="ZG56" i="9" s="1"/>
  <c r="ZG57" i="9" s="1"/>
  <c r="ZG58" i="9" s="1"/>
  <c r="ZG59" i="9" s="1"/>
  <c r="ZG60" i="9" s="1"/>
  <c r="ZG61" i="9" s="1"/>
  <c r="ZG62" i="9" s="1"/>
  <c r="ZG63" i="9" s="1"/>
  <c r="ZG64" i="9" s="1"/>
  <c r="ZG65" i="9" s="1"/>
  <c r="ZG66" i="9" s="1"/>
  <c r="ZG67" i="9" s="1"/>
  <c r="ZG68" i="9" s="1"/>
  <c r="ZG69" i="9" s="1"/>
  <c r="ZG70" i="9" s="1"/>
  <c r="ZG71" i="9" s="1"/>
  <c r="ZG72" i="9" s="1"/>
  <c r="ZG73" i="9" s="1"/>
  <c r="ZG74" i="9" s="1"/>
  <c r="ZG75" i="9" s="1"/>
  <c r="ZG76" i="9" s="1"/>
  <c r="ZG77" i="9" s="1"/>
  <c r="ZG78" i="9" s="1"/>
  <c r="ZG79" i="9" s="1"/>
  <c r="ZG80" i="9" s="1"/>
  <c r="ZG81" i="9" s="1"/>
  <c r="ZG82" i="9" s="1"/>
  <c r="ZG83" i="9" s="1"/>
  <c r="ZG84" i="9" s="1"/>
  <c r="ZG85" i="9" s="1"/>
  <c r="ZG86" i="9" s="1"/>
  <c r="ZG87" i="9" s="1"/>
  <c r="ZG88" i="9" s="1"/>
  <c r="ZG89" i="9" s="1"/>
  <c r="ZG90" i="9" s="1"/>
  <c r="ZG91" i="9" s="1"/>
  <c r="ZG92" i="9" s="1"/>
  <c r="ZG93" i="9" s="1"/>
  <c r="ZG94" i="9" s="1"/>
  <c r="ZG95" i="9" s="1"/>
  <c r="ZG96" i="9" s="1"/>
  <c r="ZG97" i="9" s="1"/>
  <c r="ZG98" i="9" s="1"/>
  <c r="ZG99" i="9" s="1"/>
  <c r="ZG100" i="9" s="1"/>
  <c r="ZG101" i="9" s="1"/>
  <c r="ZG102" i="9" s="1"/>
  <c r="ZG103" i="9" s="1"/>
  <c r="ZG104" i="9" s="1"/>
  <c r="ZG105" i="9" s="1"/>
  <c r="ZG106" i="9" s="1"/>
  <c r="ZG107" i="9" s="1"/>
  <c r="ZG108" i="9" s="1"/>
  <c r="ZG109" i="9" s="1"/>
  <c r="ZG110" i="9" s="1"/>
  <c r="ZG111" i="9" s="1"/>
  <c r="ZE3" i="9"/>
  <c r="YY3" i="9"/>
  <c r="YX3" i="9"/>
  <c r="ZE5" i="9" s="1"/>
  <c r="YV3" i="9"/>
  <c r="YV4" i="9" s="1"/>
  <c r="YV5" i="9" s="1"/>
  <c r="YV6" i="9" s="1"/>
  <c r="YV7" i="9" s="1"/>
  <c r="YV8" i="9" s="1"/>
  <c r="YV9" i="9" s="1"/>
  <c r="YV10" i="9" s="1"/>
  <c r="YV11" i="9" s="1"/>
  <c r="YV12" i="9" s="1"/>
  <c r="YV13" i="9" s="1"/>
  <c r="YV14" i="9" s="1"/>
  <c r="YV15" i="9" s="1"/>
  <c r="YV16" i="9" s="1"/>
  <c r="YV17" i="9" s="1"/>
  <c r="YV18" i="9" s="1"/>
  <c r="YV19" i="9" s="1"/>
  <c r="YV20" i="9" s="1"/>
  <c r="YV21" i="9" s="1"/>
  <c r="YV22" i="9" s="1"/>
  <c r="YV23" i="9" s="1"/>
  <c r="YV24" i="9" s="1"/>
  <c r="YV25" i="9" s="1"/>
  <c r="YV26" i="9" s="1"/>
  <c r="YV27" i="9" s="1"/>
  <c r="YV28" i="9" s="1"/>
  <c r="YV29" i="9" s="1"/>
  <c r="YV30" i="9" s="1"/>
  <c r="YV31" i="9" s="1"/>
  <c r="YV32" i="9" s="1"/>
  <c r="YV33" i="9" s="1"/>
  <c r="YV34" i="9" s="1"/>
  <c r="YV35" i="9" s="1"/>
  <c r="YV36" i="9" s="1"/>
  <c r="YV37" i="9" s="1"/>
  <c r="YV38" i="9" s="1"/>
  <c r="YV39" i="9" s="1"/>
  <c r="YV40" i="9" s="1"/>
  <c r="YV41" i="9" s="1"/>
  <c r="YV42" i="9" s="1"/>
  <c r="YV43" i="9" s="1"/>
  <c r="YV44" i="9" s="1"/>
  <c r="YV45" i="9" s="1"/>
  <c r="YV46" i="9" s="1"/>
  <c r="YV47" i="9" s="1"/>
  <c r="YV48" i="9" s="1"/>
  <c r="YV49" i="9" s="1"/>
  <c r="YV50" i="9" s="1"/>
  <c r="YV51" i="9" s="1"/>
  <c r="YV52" i="9" s="1"/>
  <c r="YV53" i="9" s="1"/>
  <c r="YV54" i="9" s="1"/>
  <c r="YV55" i="9" s="1"/>
  <c r="YV56" i="9" s="1"/>
  <c r="YV57" i="9" s="1"/>
  <c r="YV58" i="9" s="1"/>
  <c r="YV59" i="9" s="1"/>
  <c r="YV60" i="9" s="1"/>
  <c r="YV61" i="9" s="1"/>
  <c r="YV62" i="9" s="1"/>
  <c r="YV63" i="9" s="1"/>
  <c r="YV64" i="9" s="1"/>
  <c r="YV65" i="9" s="1"/>
  <c r="YV66" i="9" s="1"/>
  <c r="YV67" i="9" s="1"/>
  <c r="YV68" i="9" s="1"/>
  <c r="YV69" i="9" s="1"/>
  <c r="YV70" i="9" s="1"/>
  <c r="YV71" i="9" s="1"/>
  <c r="YV72" i="9" s="1"/>
  <c r="YV73" i="9" s="1"/>
  <c r="YV74" i="9" s="1"/>
  <c r="YV75" i="9" s="1"/>
  <c r="YV76" i="9" s="1"/>
  <c r="YV77" i="9" s="1"/>
  <c r="YV78" i="9" s="1"/>
  <c r="YV79" i="9" s="1"/>
  <c r="YV80" i="9" s="1"/>
  <c r="YV81" i="9" s="1"/>
  <c r="YV82" i="9" s="1"/>
  <c r="YV83" i="9" s="1"/>
  <c r="YV84" i="9" s="1"/>
  <c r="YV85" i="9" s="1"/>
  <c r="YV86" i="9" s="1"/>
  <c r="YV87" i="9" s="1"/>
  <c r="YV88" i="9" s="1"/>
  <c r="YV89" i="9" s="1"/>
  <c r="YV90" i="9" s="1"/>
  <c r="YV91" i="9" s="1"/>
  <c r="YV92" i="9" s="1"/>
  <c r="YV93" i="9" s="1"/>
  <c r="YV94" i="9" s="1"/>
  <c r="YV95" i="9" s="1"/>
  <c r="YV96" i="9" s="1"/>
  <c r="YV97" i="9" s="1"/>
  <c r="YV98" i="9" s="1"/>
  <c r="YV99" i="9" s="1"/>
  <c r="YV100" i="9" s="1"/>
  <c r="YV101" i="9" s="1"/>
  <c r="YV102" i="9" s="1"/>
  <c r="YV103" i="9" s="1"/>
  <c r="YV104" i="9" s="1"/>
  <c r="YV105" i="9" s="1"/>
  <c r="YV106" i="9" s="1"/>
  <c r="YV107" i="9" s="1"/>
  <c r="YV108" i="9" s="1"/>
  <c r="YV109" i="9" s="1"/>
  <c r="YV110" i="9" s="1"/>
  <c r="YV111" i="9" s="1"/>
  <c r="YT3" i="9"/>
  <c r="YN3" i="9"/>
  <c r="YM3" i="9"/>
  <c r="YT5" i="9" s="1"/>
  <c r="YK3" i="9"/>
  <c r="YK4" i="9" s="1"/>
  <c r="YK5" i="9" s="1"/>
  <c r="YK6" i="9" s="1"/>
  <c r="YK7" i="9" s="1"/>
  <c r="YK8" i="9" s="1"/>
  <c r="YK9" i="9" s="1"/>
  <c r="YK10" i="9" s="1"/>
  <c r="YK11" i="9" s="1"/>
  <c r="YK12" i="9" s="1"/>
  <c r="YK13" i="9" s="1"/>
  <c r="YK14" i="9" s="1"/>
  <c r="YK15" i="9" s="1"/>
  <c r="YK16" i="9" s="1"/>
  <c r="YK17" i="9" s="1"/>
  <c r="YK18" i="9" s="1"/>
  <c r="YK19" i="9" s="1"/>
  <c r="YK20" i="9" s="1"/>
  <c r="YK21" i="9" s="1"/>
  <c r="YK22" i="9" s="1"/>
  <c r="YK23" i="9" s="1"/>
  <c r="YK24" i="9" s="1"/>
  <c r="YK25" i="9" s="1"/>
  <c r="YK26" i="9" s="1"/>
  <c r="YK27" i="9" s="1"/>
  <c r="YK28" i="9" s="1"/>
  <c r="YK29" i="9" s="1"/>
  <c r="YK30" i="9" s="1"/>
  <c r="YK31" i="9" s="1"/>
  <c r="YK32" i="9" s="1"/>
  <c r="YK33" i="9" s="1"/>
  <c r="YK34" i="9" s="1"/>
  <c r="YK35" i="9" s="1"/>
  <c r="YK36" i="9" s="1"/>
  <c r="YK37" i="9" s="1"/>
  <c r="YK38" i="9" s="1"/>
  <c r="YK39" i="9" s="1"/>
  <c r="YK40" i="9" s="1"/>
  <c r="YK41" i="9" s="1"/>
  <c r="YK42" i="9" s="1"/>
  <c r="YK43" i="9" s="1"/>
  <c r="YK44" i="9" s="1"/>
  <c r="YK45" i="9" s="1"/>
  <c r="YK46" i="9" s="1"/>
  <c r="YK47" i="9" s="1"/>
  <c r="YK48" i="9" s="1"/>
  <c r="YK49" i="9" s="1"/>
  <c r="YK50" i="9" s="1"/>
  <c r="YK51" i="9" s="1"/>
  <c r="YK52" i="9" s="1"/>
  <c r="YK53" i="9" s="1"/>
  <c r="YK54" i="9" s="1"/>
  <c r="YK55" i="9" s="1"/>
  <c r="YK56" i="9" s="1"/>
  <c r="YK57" i="9" s="1"/>
  <c r="YK58" i="9" s="1"/>
  <c r="YK59" i="9" s="1"/>
  <c r="YK60" i="9" s="1"/>
  <c r="YK61" i="9" s="1"/>
  <c r="YK62" i="9" s="1"/>
  <c r="YK63" i="9" s="1"/>
  <c r="YK64" i="9" s="1"/>
  <c r="YK65" i="9" s="1"/>
  <c r="YK66" i="9" s="1"/>
  <c r="YK67" i="9" s="1"/>
  <c r="YK68" i="9" s="1"/>
  <c r="YK69" i="9" s="1"/>
  <c r="YK70" i="9" s="1"/>
  <c r="YK71" i="9" s="1"/>
  <c r="YK72" i="9" s="1"/>
  <c r="YK73" i="9" s="1"/>
  <c r="YK74" i="9" s="1"/>
  <c r="YK75" i="9" s="1"/>
  <c r="YK76" i="9" s="1"/>
  <c r="YK77" i="9" s="1"/>
  <c r="YK78" i="9" s="1"/>
  <c r="YK79" i="9" s="1"/>
  <c r="YK80" i="9" s="1"/>
  <c r="YK81" i="9" s="1"/>
  <c r="YK82" i="9" s="1"/>
  <c r="YK83" i="9" s="1"/>
  <c r="YK84" i="9" s="1"/>
  <c r="YK85" i="9" s="1"/>
  <c r="YK86" i="9" s="1"/>
  <c r="YK87" i="9" s="1"/>
  <c r="YK88" i="9" s="1"/>
  <c r="YK89" i="9" s="1"/>
  <c r="YK90" i="9" s="1"/>
  <c r="YK91" i="9" s="1"/>
  <c r="YK92" i="9" s="1"/>
  <c r="YK93" i="9" s="1"/>
  <c r="YK94" i="9" s="1"/>
  <c r="YK95" i="9" s="1"/>
  <c r="YK96" i="9" s="1"/>
  <c r="YK97" i="9" s="1"/>
  <c r="YK98" i="9" s="1"/>
  <c r="YK99" i="9" s="1"/>
  <c r="YK100" i="9" s="1"/>
  <c r="YK101" i="9" s="1"/>
  <c r="YK102" i="9" s="1"/>
  <c r="YK103" i="9" s="1"/>
  <c r="YK104" i="9" s="1"/>
  <c r="YK105" i="9" s="1"/>
  <c r="YK106" i="9" s="1"/>
  <c r="YK107" i="9" s="1"/>
  <c r="YK108" i="9" s="1"/>
  <c r="YK109" i="9" s="1"/>
  <c r="YK110" i="9" s="1"/>
  <c r="YK111" i="9" s="1"/>
  <c r="YI3" i="9"/>
  <c r="YC3" i="9"/>
  <c r="YB3" i="9"/>
  <c r="YI5" i="9" s="1"/>
  <c r="XZ3" i="9"/>
  <c r="XZ4" i="9" s="1"/>
  <c r="XZ5" i="9" s="1"/>
  <c r="XZ6" i="9" s="1"/>
  <c r="XZ7" i="9" s="1"/>
  <c r="XZ8" i="9" s="1"/>
  <c r="XZ9" i="9" s="1"/>
  <c r="XZ10" i="9" s="1"/>
  <c r="XZ11" i="9" s="1"/>
  <c r="XZ12" i="9" s="1"/>
  <c r="XZ13" i="9" s="1"/>
  <c r="XZ14" i="9" s="1"/>
  <c r="XZ15" i="9" s="1"/>
  <c r="XZ16" i="9" s="1"/>
  <c r="XZ17" i="9" s="1"/>
  <c r="XZ18" i="9" s="1"/>
  <c r="XZ19" i="9" s="1"/>
  <c r="XZ20" i="9" s="1"/>
  <c r="XZ21" i="9" s="1"/>
  <c r="XZ22" i="9" s="1"/>
  <c r="XZ23" i="9" s="1"/>
  <c r="XZ24" i="9" s="1"/>
  <c r="XZ25" i="9" s="1"/>
  <c r="XZ26" i="9" s="1"/>
  <c r="XZ27" i="9" s="1"/>
  <c r="XZ28" i="9" s="1"/>
  <c r="XZ29" i="9" s="1"/>
  <c r="XZ30" i="9" s="1"/>
  <c r="XZ31" i="9" s="1"/>
  <c r="XZ32" i="9" s="1"/>
  <c r="XZ33" i="9" s="1"/>
  <c r="XZ34" i="9" s="1"/>
  <c r="XZ35" i="9" s="1"/>
  <c r="XZ36" i="9" s="1"/>
  <c r="XZ37" i="9" s="1"/>
  <c r="XZ38" i="9" s="1"/>
  <c r="XZ39" i="9" s="1"/>
  <c r="XZ40" i="9" s="1"/>
  <c r="XZ41" i="9" s="1"/>
  <c r="XZ42" i="9" s="1"/>
  <c r="XZ43" i="9" s="1"/>
  <c r="XZ44" i="9" s="1"/>
  <c r="XZ45" i="9" s="1"/>
  <c r="XZ46" i="9" s="1"/>
  <c r="XZ47" i="9" s="1"/>
  <c r="XZ48" i="9" s="1"/>
  <c r="XZ49" i="9" s="1"/>
  <c r="XZ50" i="9" s="1"/>
  <c r="XZ51" i="9" s="1"/>
  <c r="XZ52" i="9" s="1"/>
  <c r="XZ53" i="9" s="1"/>
  <c r="XZ54" i="9" s="1"/>
  <c r="XZ55" i="9" s="1"/>
  <c r="XZ56" i="9" s="1"/>
  <c r="XZ57" i="9" s="1"/>
  <c r="XZ58" i="9" s="1"/>
  <c r="XZ59" i="9" s="1"/>
  <c r="XZ60" i="9" s="1"/>
  <c r="XZ61" i="9" s="1"/>
  <c r="XZ62" i="9" s="1"/>
  <c r="XZ63" i="9" s="1"/>
  <c r="XZ64" i="9" s="1"/>
  <c r="XZ65" i="9" s="1"/>
  <c r="XZ66" i="9" s="1"/>
  <c r="XZ67" i="9" s="1"/>
  <c r="XZ68" i="9" s="1"/>
  <c r="XZ69" i="9" s="1"/>
  <c r="XZ70" i="9" s="1"/>
  <c r="XZ71" i="9" s="1"/>
  <c r="XZ72" i="9" s="1"/>
  <c r="XZ73" i="9" s="1"/>
  <c r="XZ74" i="9" s="1"/>
  <c r="XZ75" i="9" s="1"/>
  <c r="XZ76" i="9" s="1"/>
  <c r="XZ77" i="9" s="1"/>
  <c r="XZ78" i="9" s="1"/>
  <c r="XZ79" i="9" s="1"/>
  <c r="XZ80" i="9" s="1"/>
  <c r="XZ81" i="9" s="1"/>
  <c r="XZ82" i="9" s="1"/>
  <c r="XZ83" i="9" s="1"/>
  <c r="XZ84" i="9" s="1"/>
  <c r="XZ85" i="9" s="1"/>
  <c r="XZ86" i="9" s="1"/>
  <c r="XZ87" i="9" s="1"/>
  <c r="XZ88" i="9" s="1"/>
  <c r="XZ89" i="9" s="1"/>
  <c r="XZ90" i="9" s="1"/>
  <c r="XZ91" i="9" s="1"/>
  <c r="XZ92" i="9" s="1"/>
  <c r="XZ93" i="9" s="1"/>
  <c r="XZ94" i="9" s="1"/>
  <c r="XZ95" i="9" s="1"/>
  <c r="XZ96" i="9" s="1"/>
  <c r="XZ97" i="9" s="1"/>
  <c r="XZ98" i="9" s="1"/>
  <c r="XZ99" i="9" s="1"/>
  <c r="XZ100" i="9" s="1"/>
  <c r="XZ101" i="9" s="1"/>
  <c r="XZ102" i="9" s="1"/>
  <c r="XZ103" i="9" s="1"/>
  <c r="XZ104" i="9" s="1"/>
  <c r="XZ105" i="9" s="1"/>
  <c r="XZ106" i="9" s="1"/>
  <c r="XZ107" i="9" s="1"/>
  <c r="XZ108" i="9" s="1"/>
  <c r="XZ109" i="9" s="1"/>
  <c r="XZ110" i="9" s="1"/>
  <c r="XZ111" i="9" s="1"/>
  <c r="XX3" i="9"/>
  <c r="XR3" i="9"/>
  <c r="XQ3" i="9"/>
  <c r="XX5" i="9" s="1"/>
  <c r="XO3" i="9"/>
  <c r="XO4" i="9" s="1"/>
  <c r="XO5" i="9" s="1"/>
  <c r="XO6" i="9" s="1"/>
  <c r="XO7" i="9" s="1"/>
  <c r="XO8" i="9" s="1"/>
  <c r="XO9" i="9" s="1"/>
  <c r="XO10" i="9" s="1"/>
  <c r="XO11" i="9" s="1"/>
  <c r="XO12" i="9" s="1"/>
  <c r="XO13" i="9" s="1"/>
  <c r="XO14" i="9" s="1"/>
  <c r="XO15" i="9" s="1"/>
  <c r="XO16" i="9" s="1"/>
  <c r="XO17" i="9" s="1"/>
  <c r="XO18" i="9" s="1"/>
  <c r="XO19" i="9" s="1"/>
  <c r="XO20" i="9" s="1"/>
  <c r="XO21" i="9" s="1"/>
  <c r="XO22" i="9" s="1"/>
  <c r="XO23" i="9" s="1"/>
  <c r="XO24" i="9" s="1"/>
  <c r="XO25" i="9" s="1"/>
  <c r="XO26" i="9" s="1"/>
  <c r="XO27" i="9" s="1"/>
  <c r="XO28" i="9" s="1"/>
  <c r="XO29" i="9" s="1"/>
  <c r="XO30" i="9" s="1"/>
  <c r="XO31" i="9" s="1"/>
  <c r="XO32" i="9" s="1"/>
  <c r="XO33" i="9" s="1"/>
  <c r="XO34" i="9" s="1"/>
  <c r="XO35" i="9" s="1"/>
  <c r="XO36" i="9" s="1"/>
  <c r="XO37" i="9" s="1"/>
  <c r="XO38" i="9" s="1"/>
  <c r="XO39" i="9" s="1"/>
  <c r="XO40" i="9" s="1"/>
  <c r="XO41" i="9" s="1"/>
  <c r="XO42" i="9" s="1"/>
  <c r="XO43" i="9" s="1"/>
  <c r="XO44" i="9" s="1"/>
  <c r="XO45" i="9" s="1"/>
  <c r="XO46" i="9" s="1"/>
  <c r="XO47" i="9" s="1"/>
  <c r="XO48" i="9" s="1"/>
  <c r="XO49" i="9" s="1"/>
  <c r="XO50" i="9" s="1"/>
  <c r="XO51" i="9" s="1"/>
  <c r="XO52" i="9" s="1"/>
  <c r="XO53" i="9" s="1"/>
  <c r="XO54" i="9" s="1"/>
  <c r="XO55" i="9" s="1"/>
  <c r="XO56" i="9" s="1"/>
  <c r="XO57" i="9" s="1"/>
  <c r="XO58" i="9" s="1"/>
  <c r="XO59" i="9" s="1"/>
  <c r="XO60" i="9" s="1"/>
  <c r="XO61" i="9" s="1"/>
  <c r="XO62" i="9" s="1"/>
  <c r="XO63" i="9" s="1"/>
  <c r="XO64" i="9" s="1"/>
  <c r="XO65" i="9" s="1"/>
  <c r="XO66" i="9" s="1"/>
  <c r="XO67" i="9" s="1"/>
  <c r="XO68" i="9" s="1"/>
  <c r="XO69" i="9" s="1"/>
  <c r="XO70" i="9" s="1"/>
  <c r="XO71" i="9" s="1"/>
  <c r="XO72" i="9" s="1"/>
  <c r="XO73" i="9" s="1"/>
  <c r="XO74" i="9" s="1"/>
  <c r="XO75" i="9" s="1"/>
  <c r="XO76" i="9" s="1"/>
  <c r="XO77" i="9" s="1"/>
  <c r="XO78" i="9" s="1"/>
  <c r="XO79" i="9" s="1"/>
  <c r="XO80" i="9" s="1"/>
  <c r="XO81" i="9" s="1"/>
  <c r="XO82" i="9" s="1"/>
  <c r="XO83" i="9" s="1"/>
  <c r="XO84" i="9" s="1"/>
  <c r="XO85" i="9" s="1"/>
  <c r="XO86" i="9" s="1"/>
  <c r="XO87" i="9" s="1"/>
  <c r="XO88" i="9" s="1"/>
  <c r="XO89" i="9" s="1"/>
  <c r="XO90" i="9" s="1"/>
  <c r="XO91" i="9" s="1"/>
  <c r="XO92" i="9" s="1"/>
  <c r="XO93" i="9" s="1"/>
  <c r="XO94" i="9" s="1"/>
  <c r="XO95" i="9" s="1"/>
  <c r="XO96" i="9" s="1"/>
  <c r="XO97" i="9" s="1"/>
  <c r="XO98" i="9" s="1"/>
  <c r="XO99" i="9" s="1"/>
  <c r="XO100" i="9" s="1"/>
  <c r="XO101" i="9" s="1"/>
  <c r="XO102" i="9" s="1"/>
  <c r="XO103" i="9" s="1"/>
  <c r="XO104" i="9" s="1"/>
  <c r="XO105" i="9" s="1"/>
  <c r="XO106" i="9" s="1"/>
  <c r="XO107" i="9" s="1"/>
  <c r="XO108" i="9" s="1"/>
  <c r="XO109" i="9" s="1"/>
  <c r="XO110" i="9" s="1"/>
  <c r="XO111" i="9" s="1"/>
  <c r="XM3" i="9"/>
  <c r="XG3" i="9"/>
  <c r="XF3" i="9"/>
  <c r="XM5" i="9" s="1"/>
  <c r="XD3" i="9"/>
  <c r="XD4" i="9" s="1"/>
  <c r="XD5" i="9" s="1"/>
  <c r="XD6" i="9" s="1"/>
  <c r="XD7" i="9" s="1"/>
  <c r="XD8" i="9" s="1"/>
  <c r="XD9" i="9" s="1"/>
  <c r="XD10" i="9" s="1"/>
  <c r="XD11" i="9" s="1"/>
  <c r="XD12" i="9" s="1"/>
  <c r="XD13" i="9" s="1"/>
  <c r="XD14" i="9" s="1"/>
  <c r="XD15" i="9" s="1"/>
  <c r="XD16" i="9" s="1"/>
  <c r="XD17" i="9" s="1"/>
  <c r="XD18" i="9" s="1"/>
  <c r="XD19" i="9" s="1"/>
  <c r="XD20" i="9" s="1"/>
  <c r="XD21" i="9" s="1"/>
  <c r="XD22" i="9" s="1"/>
  <c r="XD23" i="9" s="1"/>
  <c r="XD24" i="9" s="1"/>
  <c r="XD25" i="9" s="1"/>
  <c r="XD26" i="9" s="1"/>
  <c r="XD27" i="9" s="1"/>
  <c r="XD28" i="9" s="1"/>
  <c r="XD29" i="9" s="1"/>
  <c r="XD30" i="9" s="1"/>
  <c r="XD31" i="9" s="1"/>
  <c r="XD32" i="9" s="1"/>
  <c r="XD33" i="9" s="1"/>
  <c r="XD34" i="9" s="1"/>
  <c r="XD35" i="9" s="1"/>
  <c r="XD36" i="9" s="1"/>
  <c r="XD37" i="9" s="1"/>
  <c r="XD38" i="9" s="1"/>
  <c r="XD39" i="9" s="1"/>
  <c r="XD40" i="9" s="1"/>
  <c r="XD41" i="9" s="1"/>
  <c r="XD42" i="9" s="1"/>
  <c r="XD43" i="9" s="1"/>
  <c r="XD44" i="9" s="1"/>
  <c r="XD45" i="9" s="1"/>
  <c r="XD46" i="9" s="1"/>
  <c r="XD47" i="9" s="1"/>
  <c r="XD48" i="9" s="1"/>
  <c r="XD49" i="9" s="1"/>
  <c r="XD50" i="9" s="1"/>
  <c r="XD51" i="9" s="1"/>
  <c r="XD52" i="9" s="1"/>
  <c r="XD53" i="9" s="1"/>
  <c r="XD54" i="9" s="1"/>
  <c r="XD55" i="9" s="1"/>
  <c r="XD56" i="9" s="1"/>
  <c r="XD57" i="9" s="1"/>
  <c r="XD58" i="9" s="1"/>
  <c r="XD59" i="9" s="1"/>
  <c r="XD60" i="9" s="1"/>
  <c r="XD61" i="9" s="1"/>
  <c r="XD62" i="9" s="1"/>
  <c r="XD63" i="9" s="1"/>
  <c r="XD64" i="9" s="1"/>
  <c r="XD65" i="9" s="1"/>
  <c r="XD66" i="9" s="1"/>
  <c r="XD67" i="9" s="1"/>
  <c r="XD68" i="9" s="1"/>
  <c r="XD69" i="9" s="1"/>
  <c r="XD70" i="9" s="1"/>
  <c r="XD71" i="9" s="1"/>
  <c r="XD72" i="9" s="1"/>
  <c r="XD73" i="9" s="1"/>
  <c r="XD74" i="9" s="1"/>
  <c r="XD75" i="9" s="1"/>
  <c r="XD76" i="9" s="1"/>
  <c r="XD77" i="9" s="1"/>
  <c r="XD78" i="9" s="1"/>
  <c r="XD79" i="9" s="1"/>
  <c r="XD80" i="9" s="1"/>
  <c r="XD81" i="9" s="1"/>
  <c r="XD82" i="9" s="1"/>
  <c r="XD83" i="9" s="1"/>
  <c r="XD84" i="9" s="1"/>
  <c r="XD85" i="9" s="1"/>
  <c r="XD86" i="9" s="1"/>
  <c r="XD87" i="9" s="1"/>
  <c r="XD88" i="9" s="1"/>
  <c r="XD89" i="9" s="1"/>
  <c r="XD90" i="9" s="1"/>
  <c r="XD91" i="9" s="1"/>
  <c r="XD92" i="9" s="1"/>
  <c r="XD93" i="9" s="1"/>
  <c r="XD94" i="9" s="1"/>
  <c r="XD95" i="9" s="1"/>
  <c r="XD96" i="9" s="1"/>
  <c r="XD97" i="9" s="1"/>
  <c r="XD98" i="9" s="1"/>
  <c r="XD99" i="9" s="1"/>
  <c r="XD100" i="9" s="1"/>
  <c r="XD101" i="9" s="1"/>
  <c r="XD102" i="9" s="1"/>
  <c r="XD103" i="9" s="1"/>
  <c r="XD104" i="9" s="1"/>
  <c r="XD105" i="9" s="1"/>
  <c r="XD106" i="9" s="1"/>
  <c r="XD107" i="9" s="1"/>
  <c r="XD108" i="9" s="1"/>
  <c r="XD109" i="9" s="1"/>
  <c r="XD110" i="9" s="1"/>
  <c r="XD111" i="9" s="1"/>
  <c r="XB3" i="9"/>
  <c r="WV3" i="9"/>
  <c r="WU3" i="9"/>
  <c r="XB5" i="9" s="1"/>
  <c r="WS3" i="9"/>
  <c r="WS4" i="9" s="1"/>
  <c r="WS5" i="9" s="1"/>
  <c r="WS6" i="9" s="1"/>
  <c r="WS7" i="9" s="1"/>
  <c r="WS8" i="9" s="1"/>
  <c r="WS9" i="9" s="1"/>
  <c r="WS10" i="9" s="1"/>
  <c r="WS11" i="9" s="1"/>
  <c r="WS12" i="9" s="1"/>
  <c r="WS13" i="9" s="1"/>
  <c r="WS14" i="9" s="1"/>
  <c r="WS15" i="9" s="1"/>
  <c r="WS16" i="9" s="1"/>
  <c r="WS17" i="9" s="1"/>
  <c r="WS18" i="9" s="1"/>
  <c r="WS19" i="9" s="1"/>
  <c r="WS20" i="9" s="1"/>
  <c r="WS21" i="9" s="1"/>
  <c r="WS22" i="9" s="1"/>
  <c r="WS23" i="9" s="1"/>
  <c r="WS24" i="9" s="1"/>
  <c r="WS25" i="9" s="1"/>
  <c r="WS26" i="9" s="1"/>
  <c r="WS27" i="9" s="1"/>
  <c r="WS28" i="9" s="1"/>
  <c r="WS29" i="9" s="1"/>
  <c r="WS30" i="9" s="1"/>
  <c r="WS31" i="9" s="1"/>
  <c r="WS32" i="9" s="1"/>
  <c r="WS33" i="9" s="1"/>
  <c r="WS34" i="9" s="1"/>
  <c r="WS35" i="9" s="1"/>
  <c r="WS36" i="9" s="1"/>
  <c r="WS37" i="9" s="1"/>
  <c r="WS38" i="9" s="1"/>
  <c r="WS39" i="9" s="1"/>
  <c r="WS40" i="9" s="1"/>
  <c r="WS41" i="9" s="1"/>
  <c r="WS42" i="9" s="1"/>
  <c r="WS43" i="9" s="1"/>
  <c r="WS44" i="9" s="1"/>
  <c r="WS45" i="9" s="1"/>
  <c r="WS46" i="9" s="1"/>
  <c r="WS47" i="9" s="1"/>
  <c r="WS48" i="9" s="1"/>
  <c r="WS49" i="9" s="1"/>
  <c r="WS50" i="9" s="1"/>
  <c r="WS51" i="9" s="1"/>
  <c r="WS52" i="9" s="1"/>
  <c r="WS53" i="9" s="1"/>
  <c r="WS54" i="9" s="1"/>
  <c r="WS55" i="9" s="1"/>
  <c r="WS56" i="9" s="1"/>
  <c r="WS57" i="9" s="1"/>
  <c r="WS58" i="9" s="1"/>
  <c r="WS59" i="9" s="1"/>
  <c r="WS60" i="9" s="1"/>
  <c r="WS61" i="9" s="1"/>
  <c r="WS62" i="9" s="1"/>
  <c r="WS63" i="9" s="1"/>
  <c r="WS64" i="9" s="1"/>
  <c r="WS65" i="9" s="1"/>
  <c r="WS66" i="9" s="1"/>
  <c r="WS67" i="9" s="1"/>
  <c r="WS68" i="9" s="1"/>
  <c r="WS69" i="9" s="1"/>
  <c r="WS70" i="9" s="1"/>
  <c r="WS71" i="9" s="1"/>
  <c r="WS72" i="9" s="1"/>
  <c r="WS73" i="9" s="1"/>
  <c r="WS74" i="9" s="1"/>
  <c r="WS75" i="9" s="1"/>
  <c r="WS76" i="9" s="1"/>
  <c r="WS77" i="9" s="1"/>
  <c r="WS78" i="9" s="1"/>
  <c r="WS79" i="9" s="1"/>
  <c r="WS80" i="9" s="1"/>
  <c r="WS81" i="9" s="1"/>
  <c r="WS82" i="9" s="1"/>
  <c r="WS83" i="9" s="1"/>
  <c r="WS84" i="9" s="1"/>
  <c r="WS85" i="9" s="1"/>
  <c r="WS86" i="9" s="1"/>
  <c r="WS87" i="9" s="1"/>
  <c r="WS88" i="9" s="1"/>
  <c r="WS89" i="9" s="1"/>
  <c r="WS90" i="9" s="1"/>
  <c r="WS91" i="9" s="1"/>
  <c r="WS92" i="9" s="1"/>
  <c r="WS93" i="9" s="1"/>
  <c r="WS94" i="9" s="1"/>
  <c r="WS95" i="9" s="1"/>
  <c r="WS96" i="9" s="1"/>
  <c r="WS97" i="9" s="1"/>
  <c r="WS98" i="9" s="1"/>
  <c r="WS99" i="9" s="1"/>
  <c r="WS100" i="9" s="1"/>
  <c r="WS101" i="9" s="1"/>
  <c r="WS102" i="9" s="1"/>
  <c r="WS103" i="9" s="1"/>
  <c r="WS104" i="9" s="1"/>
  <c r="WS105" i="9" s="1"/>
  <c r="WS106" i="9" s="1"/>
  <c r="WS107" i="9" s="1"/>
  <c r="WS108" i="9" s="1"/>
  <c r="WS109" i="9" s="1"/>
  <c r="WS110" i="9" s="1"/>
  <c r="WS111" i="9" s="1"/>
  <c r="WQ3" i="9"/>
  <c r="WK3" i="9"/>
  <c r="WJ3" i="9"/>
  <c r="WQ5" i="9" s="1"/>
  <c r="WH3" i="9"/>
  <c r="WH4" i="9" s="1"/>
  <c r="WH5" i="9" s="1"/>
  <c r="WH6" i="9" s="1"/>
  <c r="WH7" i="9" s="1"/>
  <c r="WH8" i="9" s="1"/>
  <c r="WH9" i="9" s="1"/>
  <c r="WH10" i="9" s="1"/>
  <c r="WH11" i="9" s="1"/>
  <c r="WH12" i="9" s="1"/>
  <c r="WH13" i="9" s="1"/>
  <c r="WH14" i="9" s="1"/>
  <c r="WH15" i="9" s="1"/>
  <c r="WH16" i="9" s="1"/>
  <c r="WH17" i="9" s="1"/>
  <c r="WH18" i="9" s="1"/>
  <c r="WH19" i="9" s="1"/>
  <c r="WH20" i="9" s="1"/>
  <c r="WH21" i="9" s="1"/>
  <c r="WH22" i="9" s="1"/>
  <c r="WH23" i="9" s="1"/>
  <c r="WH24" i="9" s="1"/>
  <c r="WH25" i="9" s="1"/>
  <c r="WH26" i="9" s="1"/>
  <c r="WH27" i="9" s="1"/>
  <c r="WH28" i="9" s="1"/>
  <c r="WH29" i="9" s="1"/>
  <c r="WH30" i="9" s="1"/>
  <c r="WH31" i="9" s="1"/>
  <c r="WH32" i="9" s="1"/>
  <c r="WH33" i="9" s="1"/>
  <c r="WH34" i="9" s="1"/>
  <c r="WH35" i="9" s="1"/>
  <c r="WH36" i="9" s="1"/>
  <c r="WH37" i="9" s="1"/>
  <c r="WH38" i="9" s="1"/>
  <c r="WH39" i="9" s="1"/>
  <c r="WH40" i="9" s="1"/>
  <c r="WH41" i="9" s="1"/>
  <c r="WH42" i="9" s="1"/>
  <c r="WH43" i="9" s="1"/>
  <c r="WH44" i="9" s="1"/>
  <c r="WH45" i="9" s="1"/>
  <c r="WH46" i="9" s="1"/>
  <c r="WH47" i="9" s="1"/>
  <c r="WH48" i="9" s="1"/>
  <c r="WH49" i="9" s="1"/>
  <c r="WH50" i="9" s="1"/>
  <c r="WH51" i="9" s="1"/>
  <c r="WH52" i="9" s="1"/>
  <c r="WH53" i="9" s="1"/>
  <c r="WH54" i="9" s="1"/>
  <c r="WH55" i="9" s="1"/>
  <c r="WH56" i="9" s="1"/>
  <c r="WH57" i="9" s="1"/>
  <c r="WH58" i="9" s="1"/>
  <c r="WH59" i="9" s="1"/>
  <c r="WH60" i="9" s="1"/>
  <c r="WH61" i="9" s="1"/>
  <c r="WH62" i="9" s="1"/>
  <c r="WH63" i="9" s="1"/>
  <c r="WH64" i="9" s="1"/>
  <c r="WH65" i="9" s="1"/>
  <c r="WH66" i="9" s="1"/>
  <c r="WH67" i="9" s="1"/>
  <c r="WH68" i="9" s="1"/>
  <c r="WH69" i="9" s="1"/>
  <c r="WH70" i="9" s="1"/>
  <c r="WH71" i="9" s="1"/>
  <c r="WH72" i="9" s="1"/>
  <c r="WH73" i="9" s="1"/>
  <c r="WH74" i="9" s="1"/>
  <c r="WH75" i="9" s="1"/>
  <c r="WH76" i="9" s="1"/>
  <c r="WH77" i="9" s="1"/>
  <c r="WH78" i="9" s="1"/>
  <c r="WH79" i="9" s="1"/>
  <c r="WH80" i="9" s="1"/>
  <c r="WH81" i="9" s="1"/>
  <c r="WH82" i="9" s="1"/>
  <c r="WH83" i="9" s="1"/>
  <c r="WH84" i="9" s="1"/>
  <c r="WH85" i="9" s="1"/>
  <c r="WH86" i="9" s="1"/>
  <c r="WH87" i="9" s="1"/>
  <c r="WH88" i="9" s="1"/>
  <c r="WH89" i="9" s="1"/>
  <c r="WH90" i="9" s="1"/>
  <c r="WH91" i="9" s="1"/>
  <c r="WH92" i="9" s="1"/>
  <c r="WH93" i="9" s="1"/>
  <c r="WH94" i="9" s="1"/>
  <c r="WH95" i="9" s="1"/>
  <c r="WH96" i="9" s="1"/>
  <c r="WH97" i="9" s="1"/>
  <c r="WH98" i="9" s="1"/>
  <c r="WH99" i="9" s="1"/>
  <c r="WH100" i="9" s="1"/>
  <c r="WH101" i="9" s="1"/>
  <c r="WH102" i="9" s="1"/>
  <c r="WH103" i="9" s="1"/>
  <c r="WH104" i="9" s="1"/>
  <c r="WH105" i="9" s="1"/>
  <c r="WH106" i="9" s="1"/>
  <c r="WH107" i="9" s="1"/>
  <c r="WH108" i="9" s="1"/>
  <c r="WH109" i="9" s="1"/>
  <c r="WH110" i="9" s="1"/>
  <c r="WH111" i="9" s="1"/>
  <c r="WF3" i="9"/>
  <c r="VZ3" i="9"/>
  <c r="VY3" i="9"/>
  <c r="WF5" i="9" s="1"/>
  <c r="VW3" i="9"/>
  <c r="VW4" i="9" s="1"/>
  <c r="VW5" i="9" s="1"/>
  <c r="VW6" i="9" s="1"/>
  <c r="VW7" i="9" s="1"/>
  <c r="VW8" i="9" s="1"/>
  <c r="VW9" i="9" s="1"/>
  <c r="VW10" i="9" s="1"/>
  <c r="VW11" i="9" s="1"/>
  <c r="VW12" i="9" s="1"/>
  <c r="VW13" i="9" s="1"/>
  <c r="VW14" i="9" s="1"/>
  <c r="VW15" i="9" s="1"/>
  <c r="VW16" i="9" s="1"/>
  <c r="VW17" i="9" s="1"/>
  <c r="VW18" i="9" s="1"/>
  <c r="VW19" i="9" s="1"/>
  <c r="VW20" i="9" s="1"/>
  <c r="VW21" i="9" s="1"/>
  <c r="VW22" i="9" s="1"/>
  <c r="VW23" i="9" s="1"/>
  <c r="VW24" i="9" s="1"/>
  <c r="VW25" i="9" s="1"/>
  <c r="VW26" i="9" s="1"/>
  <c r="VW27" i="9" s="1"/>
  <c r="VW28" i="9" s="1"/>
  <c r="VW29" i="9" s="1"/>
  <c r="VW30" i="9" s="1"/>
  <c r="VW31" i="9" s="1"/>
  <c r="VW32" i="9" s="1"/>
  <c r="VW33" i="9" s="1"/>
  <c r="VW34" i="9" s="1"/>
  <c r="VW35" i="9" s="1"/>
  <c r="VW36" i="9" s="1"/>
  <c r="VW37" i="9" s="1"/>
  <c r="VW38" i="9" s="1"/>
  <c r="VW39" i="9" s="1"/>
  <c r="VW40" i="9" s="1"/>
  <c r="VW41" i="9" s="1"/>
  <c r="VW42" i="9" s="1"/>
  <c r="VW43" i="9" s="1"/>
  <c r="VW44" i="9" s="1"/>
  <c r="VW45" i="9" s="1"/>
  <c r="VW46" i="9" s="1"/>
  <c r="VW47" i="9" s="1"/>
  <c r="VW48" i="9" s="1"/>
  <c r="VW49" i="9" s="1"/>
  <c r="VW50" i="9" s="1"/>
  <c r="VW51" i="9" s="1"/>
  <c r="VW52" i="9" s="1"/>
  <c r="VW53" i="9" s="1"/>
  <c r="VW54" i="9" s="1"/>
  <c r="VW55" i="9" s="1"/>
  <c r="VW56" i="9" s="1"/>
  <c r="VW57" i="9" s="1"/>
  <c r="VW58" i="9" s="1"/>
  <c r="VW59" i="9" s="1"/>
  <c r="VW60" i="9" s="1"/>
  <c r="VW61" i="9" s="1"/>
  <c r="VW62" i="9" s="1"/>
  <c r="VW63" i="9" s="1"/>
  <c r="VW64" i="9" s="1"/>
  <c r="VW65" i="9" s="1"/>
  <c r="VW66" i="9" s="1"/>
  <c r="VW67" i="9" s="1"/>
  <c r="VW68" i="9" s="1"/>
  <c r="VW69" i="9" s="1"/>
  <c r="VW70" i="9" s="1"/>
  <c r="VW71" i="9" s="1"/>
  <c r="VW72" i="9" s="1"/>
  <c r="VW73" i="9" s="1"/>
  <c r="VW74" i="9" s="1"/>
  <c r="VW75" i="9" s="1"/>
  <c r="VW76" i="9" s="1"/>
  <c r="VW77" i="9" s="1"/>
  <c r="VW78" i="9" s="1"/>
  <c r="VW79" i="9" s="1"/>
  <c r="VW80" i="9" s="1"/>
  <c r="VW81" i="9" s="1"/>
  <c r="VW82" i="9" s="1"/>
  <c r="VW83" i="9" s="1"/>
  <c r="VW84" i="9" s="1"/>
  <c r="VW85" i="9" s="1"/>
  <c r="VW86" i="9" s="1"/>
  <c r="VW87" i="9" s="1"/>
  <c r="VW88" i="9" s="1"/>
  <c r="VW89" i="9" s="1"/>
  <c r="VW90" i="9" s="1"/>
  <c r="VW91" i="9" s="1"/>
  <c r="VW92" i="9" s="1"/>
  <c r="VW93" i="9" s="1"/>
  <c r="VW94" i="9" s="1"/>
  <c r="VW95" i="9" s="1"/>
  <c r="VW96" i="9" s="1"/>
  <c r="VW97" i="9" s="1"/>
  <c r="VW98" i="9" s="1"/>
  <c r="VW99" i="9" s="1"/>
  <c r="VW100" i="9" s="1"/>
  <c r="VW101" i="9" s="1"/>
  <c r="VW102" i="9" s="1"/>
  <c r="VW103" i="9" s="1"/>
  <c r="VW104" i="9" s="1"/>
  <c r="VW105" i="9" s="1"/>
  <c r="VW106" i="9" s="1"/>
  <c r="VW107" i="9" s="1"/>
  <c r="VW108" i="9" s="1"/>
  <c r="VW109" i="9" s="1"/>
  <c r="VW110" i="9" s="1"/>
  <c r="VW111" i="9" s="1"/>
  <c r="VU3" i="9"/>
  <c r="VO3" i="9"/>
  <c r="VN3" i="9"/>
  <c r="VU5" i="9" s="1"/>
  <c r="VL3" i="9"/>
  <c r="VL4" i="9" s="1"/>
  <c r="VL5" i="9" s="1"/>
  <c r="VL6" i="9" s="1"/>
  <c r="VL7" i="9" s="1"/>
  <c r="VL8" i="9" s="1"/>
  <c r="VL9" i="9" s="1"/>
  <c r="VL10" i="9" s="1"/>
  <c r="VL11" i="9" s="1"/>
  <c r="VL12" i="9" s="1"/>
  <c r="VL13" i="9" s="1"/>
  <c r="VL14" i="9" s="1"/>
  <c r="VL15" i="9" s="1"/>
  <c r="VL16" i="9" s="1"/>
  <c r="VL17" i="9" s="1"/>
  <c r="VL18" i="9" s="1"/>
  <c r="VL19" i="9" s="1"/>
  <c r="VL20" i="9" s="1"/>
  <c r="VL21" i="9" s="1"/>
  <c r="VL22" i="9" s="1"/>
  <c r="VL23" i="9" s="1"/>
  <c r="VL24" i="9" s="1"/>
  <c r="VL25" i="9" s="1"/>
  <c r="VL26" i="9" s="1"/>
  <c r="VL27" i="9" s="1"/>
  <c r="VL28" i="9" s="1"/>
  <c r="VL29" i="9" s="1"/>
  <c r="VL30" i="9" s="1"/>
  <c r="VL31" i="9" s="1"/>
  <c r="VL32" i="9" s="1"/>
  <c r="VL33" i="9" s="1"/>
  <c r="VL34" i="9" s="1"/>
  <c r="VL35" i="9" s="1"/>
  <c r="VL36" i="9" s="1"/>
  <c r="VL37" i="9" s="1"/>
  <c r="VL38" i="9" s="1"/>
  <c r="VL39" i="9" s="1"/>
  <c r="VL40" i="9" s="1"/>
  <c r="VL41" i="9" s="1"/>
  <c r="VL42" i="9" s="1"/>
  <c r="VL43" i="9" s="1"/>
  <c r="VL44" i="9" s="1"/>
  <c r="VL45" i="9" s="1"/>
  <c r="VL46" i="9" s="1"/>
  <c r="VL47" i="9" s="1"/>
  <c r="VL48" i="9" s="1"/>
  <c r="VL49" i="9" s="1"/>
  <c r="VL50" i="9" s="1"/>
  <c r="VL51" i="9" s="1"/>
  <c r="VL52" i="9" s="1"/>
  <c r="VL53" i="9" s="1"/>
  <c r="VL54" i="9" s="1"/>
  <c r="VL55" i="9" s="1"/>
  <c r="VL56" i="9" s="1"/>
  <c r="VL57" i="9" s="1"/>
  <c r="VL58" i="9" s="1"/>
  <c r="VL59" i="9" s="1"/>
  <c r="VL60" i="9" s="1"/>
  <c r="VL61" i="9" s="1"/>
  <c r="VL62" i="9" s="1"/>
  <c r="VL63" i="9" s="1"/>
  <c r="VL64" i="9" s="1"/>
  <c r="VL65" i="9" s="1"/>
  <c r="VL66" i="9" s="1"/>
  <c r="VL67" i="9" s="1"/>
  <c r="VL68" i="9" s="1"/>
  <c r="VL69" i="9" s="1"/>
  <c r="VL70" i="9" s="1"/>
  <c r="VL71" i="9" s="1"/>
  <c r="VL72" i="9" s="1"/>
  <c r="VL73" i="9" s="1"/>
  <c r="VL74" i="9" s="1"/>
  <c r="VL75" i="9" s="1"/>
  <c r="VL76" i="9" s="1"/>
  <c r="VL77" i="9" s="1"/>
  <c r="VL78" i="9" s="1"/>
  <c r="VL79" i="9" s="1"/>
  <c r="VL80" i="9" s="1"/>
  <c r="VL81" i="9" s="1"/>
  <c r="VL82" i="9" s="1"/>
  <c r="VL83" i="9" s="1"/>
  <c r="VL84" i="9" s="1"/>
  <c r="VL85" i="9" s="1"/>
  <c r="VL86" i="9" s="1"/>
  <c r="VL87" i="9" s="1"/>
  <c r="VL88" i="9" s="1"/>
  <c r="VL89" i="9" s="1"/>
  <c r="VL90" i="9" s="1"/>
  <c r="VL91" i="9" s="1"/>
  <c r="VL92" i="9" s="1"/>
  <c r="VL93" i="9" s="1"/>
  <c r="VL94" i="9" s="1"/>
  <c r="VL95" i="9" s="1"/>
  <c r="VL96" i="9" s="1"/>
  <c r="VL97" i="9" s="1"/>
  <c r="VL98" i="9" s="1"/>
  <c r="VL99" i="9" s="1"/>
  <c r="VL100" i="9" s="1"/>
  <c r="VL101" i="9" s="1"/>
  <c r="VL102" i="9" s="1"/>
  <c r="VL103" i="9" s="1"/>
  <c r="VL104" i="9" s="1"/>
  <c r="VL105" i="9" s="1"/>
  <c r="VL106" i="9" s="1"/>
  <c r="VL107" i="9" s="1"/>
  <c r="VL108" i="9" s="1"/>
  <c r="VL109" i="9" s="1"/>
  <c r="VL110" i="9" s="1"/>
  <c r="VL111" i="9" s="1"/>
  <c r="VJ3" i="9"/>
  <c r="VD3" i="9"/>
  <c r="VC3" i="9"/>
  <c r="VJ5" i="9" s="1"/>
  <c r="VA3" i="9"/>
  <c r="VA4" i="9" s="1"/>
  <c r="VA5" i="9" s="1"/>
  <c r="VA6" i="9" s="1"/>
  <c r="VA7" i="9" s="1"/>
  <c r="VA8" i="9" s="1"/>
  <c r="VA9" i="9" s="1"/>
  <c r="VA10" i="9" s="1"/>
  <c r="VA11" i="9" s="1"/>
  <c r="VA12" i="9" s="1"/>
  <c r="VA13" i="9" s="1"/>
  <c r="VA14" i="9" s="1"/>
  <c r="VA15" i="9" s="1"/>
  <c r="VA16" i="9" s="1"/>
  <c r="VA17" i="9" s="1"/>
  <c r="VA18" i="9" s="1"/>
  <c r="VA19" i="9" s="1"/>
  <c r="VA20" i="9" s="1"/>
  <c r="VA21" i="9" s="1"/>
  <c r="VA22" i="9" s="1"/>
  <c r="VA23" i="9" s="1"/>
  <c r="VA24" i="9" s="1"/>
  <c r="VA25" i="9" s="1"/>
  <c r="VA26" i="9" s="1"/>
  <c r="VA27" i="9" s="1"/>
  <c r="VA28" i="9" s="1"/>
  <c r="VA29" i="9" s="1"/>
  <c r="VA30" i="9" s="1"/>
  <c r="VA31" i="9" s="1"/>
  <c r="VA32" i="9" s="1"/>
  <c r="VA33" i="9" s="1"/>
  <c r="VA34" i="9" s="1"/>
  <c r="VA35" i="9" s="1"/>
  <c r="VA36" i="9" s="1"/>
  <c r="VA37" i="9" s="1"/>
  <c r="VA38" i="9" s="1"/>
  <c r="VA39" i="9" s="1"/>
  <c r="VA40" i="9" s="1"/>
  <c r="VA41" i="9" s="1"/>
  <c r="VA42" i="9" s="1"/>
  <c r="VA43" i="9" s="1"/>
  <c r="VA44" i="9" s="1"/>
  <c r="VA45" i="9" s="1"/>
  <c r="VA46" i="9" s="1"/>
  <c r="VA47" i="9" s="1"/>
  <c r="VA48" i="9" s="1"/>
  <c r="VA49" i="9" s="1"/>
  <c r="VA50" i="9" s="1"/>
  <c r="VA51" i="9" s="1"/>
  <c r="VA52" i="9" s="1"/>
  <c r="VA53" i="9" s="1"/>
  <c r="VA54" i="9" s="1"/>
  <c r="VA55" i="9" s="1"/>
  <c r="VA56" i="9" s="1"/>
  <c r="VA57" i="9" s="1"/>
  <c r="VA58" i="9" s="1"/>
  <c r="VA59" i="9" s="1"/>
  <c r="VA60" i="9" s="1"/>
  <c r="VA61" i="9" s="1"/>
  <c r="VA62" i="9" s="1"/>
  <c r="VA63" i="9" s="1"/>
  <c r="VA64" i="9" s="1"/>
  <c r="VA65" i="9" s="1"/>
  <c r="VA66" i="9" s="1"/>
  <c r="VA67" i="9" s="1"/>
  <c r="VA68" i="9" s="1"/>
  <c r="VA69" i="9" s="1"/>
  <c r="VA70" i="9" s="1"/>
  <c r="VA71" i="9" s="1"/>
  <c r="VA72" i="9" s="1"/>
  <c r="VA73" i="9" s="1"/>
  <c r="VA74" i="9" s="1"/>
  <c r="VA75" i="9" s="1"/>
  <c r="VA76" i="9" s="1"/>
  <c r="VA77" i="9" s="1"/>
  <c r="VA78" i="9" s="1"/>
  <c r="VA79" i="9" s="1"/>
  <c r="VA80" i="9" s="1"/>
  <c r="VA81" i="9" s="1"/>
  <c r="VA82" i="9" s="1"/>
  <c r="VA83" i="9" s="1"/>
  <c r="VA84" i="9" s="1"/>
  <c r="VA85" i="9" s="1"/>
  <c r="VA86" i="9" s="1"/>
  <c r="VA87" i="9" s="1"/>
  <c r="VA88" i="9" s="1"/>
  <c r="VA89" i="9" s="1"/>
  <c r="VA90" i="9" s="1"/>
  <c r="VA91" i="9" s="1"/>
  <c r="VA92" i="9" s="1"/>
  <c r="VA93" i="9" s="1"/>
  <c r="VA94" i="9" s="1"/>
  <c r="VA95" i="9" s="1"/>
  <c r="VA96" i="9" s="1"/>
  <c r="VA97" i="9" s="1"/>
  <c r="VA98" i="9" s="1"/>
  <c r="VA99" i="9" s="1"/>
  <c r="VA100" i="9" s="1"/>
  <c r="VA101" i="9" s="1"/>
  <c r="VA102" i="9" s="1"/>
  <c r="VA103" i="9" s="1"/>
  <c r="VA104" i="9" s="1"/>
  <c r="VA105" i="9" s="1"/>
  <c r="VA106" i="9" s="1"/>
  <c r="VA107" i="9" s="1"/>
  <c r="VA108" i="9" s="1"/>
  <c r="VA109" i="9" s="1"/>
  <c r="VA110" i="9" s="1"/>
  <c r="VA111" i="9" s="1"/>
  <c r="UY3" i="9"/>
  <c r="US3" i="9"/>
  <c r="UR3" i="9"/>
  <c r="UY5" i="9" s="1"/>
  <c r="UP3" i="9"/>
  <c r="UP4" i="9" s="1"/>
  <c r="UP5" i="9" s="1"/>
  <c r="UP6" i="9" s="1"/>
  <c r="UP7" i="9" s="1"/>
  <c r="UP8" i="9" s="1"/>
  <c r="UP9" i="9" s="1"/>
  <c r="UP10" i="9" s="1"/>
  <c r="UP11" i="9" s="1"/>
  <c r="UP12" i="9" s="1"/>
  <c r="UP13" i="9" s="1"/>
  <c r="UP14" i="9" s="1"/>
  <c r="UP15" i="9" s="1"/>
  <c r="UP16" i="9" s="1"/>
  <c r="UP17" i="9" s="1"/>
  <c r="UP18" i="9" s="1"/>
  <c r="UP19" i="9" s="1"/>
  <c r="UP20" i="9" s="1"/>
  <c r="UP21" i="9" s="1"/>
  <c r="UP22" i="9" s="1"/>
  <c r="UP23" i="9" s="1"/>
  <c r="UP24" i="9" s="1"/>
  <c r="UP25" i="9" s="1"/>
  <c r="UP26" i="9" s="1"/>
  <c r="UP27" i="9" s="1"/>
  <c r="UP28" i="9" s="1"/>
  <c r="UP29" i="9" s="1"/>
  <c r="UP30" i="9" s="1"/>
  <c r="UP31" i="9" s="1"/>
  <c r="UP32" i="9" s="1"/>
  <c r="UP33" i="9" s="1"/>
  <c r="UP34" i="9" s="1"/>
  <c r="UP35" i="9" s="1"/>
  <c r="UP36" i="9" s="1"/>
  <c r="UP37" i="9" s="1"/>
  <c r="UP38" i="9" s="1"/>
  <c r="UP39" i="9" s="1"/>
  <c r="UP40" i="9" s="1"/>
  <c r="UP41" i="9" s="1"/>
  <c r="UP42" i="9" s="1"/>
  <c r="UP43" i="9" s="1"/>
  <c r="UP44" i="9" s="1"/>
  <c r="UP45" i="9" s="1"/>
  <c r="UP46" i="9" s="1"/>
  <c r="UP47" i="9" s="1"/>
  <c r="UP48" i="9" s="1"/>
  <c r="UP49" i="9" s="1"/>
  <c r="UP50" i="9" s="1"/>
  <c r="UP51" i="9" s="1"/>
  <c r="UP52" i="9" s="1"/>
  <c r="UP53" i="9" s="1"/>
  <c r="UP54" i="9" s="1"/>
  <c r="UP55" i="9" s="1"/>
  <c r="UP56" i="9" s="1"/>
  <c r="UP57" i="9" s="1"/>
  <c r="UP58" i="9" s="1"/>
  <c r="UP59" i="9" s="1"/>
  <c r="UP60" i="9" s="1"/>
  <c r="UP61" i="9" s="1"/>
  <c r="UP62" i="9" s="1"/>
  <c r="UP63" i="9" s="1"/>
  <c r="UP64" i="9" s="1"/>
  <c r="UP65" i="9" s="1"/>
  <c r="UP66" i="9" s="1"/>
  <c r="UP67" i="9" s="1"/>
  <c r="UP68" i="9" s="1"/>
  <c r="UP69" i="9" s="1"/>
  <c r="UP70" i="9" s="1"/>
  <c r="UP71" i="9" s="1"/>
  <c r="UP72" i="9" s="1"/>
  <c r="UP73" i="9" s="1"/>
  <c r="UP74" i="9" s="1"/>
  <c r="UP75" i="9" s="1"/>
  <c r="UP76" i="9" s="1"/>
  <c r="UP77" i="9" s="1"/>
  <c r="UP78" i="9" s="1"/>
  <c r="UP79" i="9" s="1"/>
  <c r="UP80" i="9" s="1"/>
  <c r="UP81" i="9" s="1"/>
  <c r="UP82" i="9" s="1"/>
  <c r="UP83" i="9" s="1"/>
  <c r="UP84" i="9" s="1"/>
  <c r="UP85" i="9" s="1"/>
  <c r="UP86" i="9" s="1"/>
  <c r="UP87" i="9" s="1"/>
  <c r="UP88" i="9" s="1"/>
  <c r="UP89" i="9" s="1"/>
  <c r="UP90" i="9" s="1"/>
  <c r="UP91" i="9" s="1"/>
  <c r="UP92" i="9" s="1"/>
  <c r="UP93" i="9" s="1"/>
  <c r="UP94" i="9" s="1"/>
  <c r="UP95" i="9" s="1"/>
  <c r="UP96" i="9" s="1"/>
  <c r="UP97" i="9" s="1"/>
  <c r="UP98" i="9" s="1"/>
  <c r="UP99" i="9" s="1"/>
  <c r="UP100" i="9" s="1"/>
  <c r="UP101" i="9" s="1"/>
  <c r="UP102" i="9" s="1"/>
  <c r="UP103" i="9" s="1"/>
  <c r="UP104" i="9" s="1"/>
  <c r="UP105" i="9" s="1"/>
  <c r="UP106" i="9" s="1"/>
  <c r="UP107" i="9" s="1"/>
  <c r="UP108" i="9" s="1"/>
  <c r="UP109" i="9" s="1"/>
  <c r="UP110" i="9" s="1"/>
  <c r="UP111" i="9" s="1"/>
  <c r="UN3" i="9"/>
  <c r="UH3" i="9"/>
  <c r="UG3" i="9"/>
  <c r="UN5" i="9" s="1"/>
  <c r="UE3" i="9"/>
  <c r="UE4" i="9" s="1"/>
  <c r="UE5" i="9" s="1"/>
  <c r="UE6" i="9" s="1"/>
  <c r="UE7" i="9" s="1"/>
  <c r="UE8" i="9" s="1"/>
  <c r="UE9" i="9" s="1"/>
  <c r="UE10" i="9" s="1"/>
  <c r="UE11" i="9" s="1"/>
  <c r="UE12" i="9" s="1"/>
  <c r="UE13" i="9" s="1"/>
  <c r="UE14" i="9" s="1"/>
  <c r="UE15" i="9" s="1"/>
  <c r="UE16" i="9" s="1"/>
  <c r="UE17" i="9" s="1"/>
  <c r="UE18" i="9" s="1"/>
  <c r="UE19" i="9" s="1"/>
  <c r="UE20" i="9" s="1"/>
  <c r="UE21" i="9" s="1"/>
  <c r="UE22" i="9" s="1"/>
  <c r="UE23" i="9" s="1"/>
  <c r="UE24" i="9" s="1"/>
  <c r="UE25" i="9" s="1"/>
  <c r="UE26" i="9" s="1"/>
  <c r="UE27" i="9" s="1"/>
  <c r="UE28" i="9" s="1"/>
  <c r="UE29" i="9" s="1"/>
  <c r="UE30" i="9" s="1"/>
  <c r="UE31" i="9" s="1"/>
  <c r="UE32" i="9" s="1"/>
  <c r="UE33" i="9" s="1"/>
  <c r="UE34" i="9" s="1"/>
  <c r="UE35" i="9" s="1"/>
  <c r="UE36" i="9" s="1"/>
  <c r="UE37" i="9" s="1"/>
  <c r="UE38" i="9" s="1"/>
  <c r="UE39" i="9" s="1"/>
  <c r="UE40" i="9" s="1"/>
  <c r="UE41" i="9" s="1"/>
  <c r="UE42" i="9" s="1"/>
  <c r="UE43" i="9" s="1"/>
  <c r="UE44" i="9" s="1"/>
  <c r="UE45" i="9" s="1"/>
  <c r="UE46" i="9" s="1"/>
  <c r="UE47" i="9" s="1"/>
  <c r="UE48" i="9" s="1"/>
  <c r="UE49" i="9" s="1"/>
  <c r="UE50" i="9" s="1"/>
  <c r="UE51" i="9" s="1"/>
  <c r="UE52" i="9" s="1"/>
  <c r="UE53" i="9" s="1"/>
  <c r="UE54" i="9" s="1"/>
  <c r="UE55" i="9" s="1"/>
  <c r="UE56" i="9" s="1"/>
  <c r="UE57" i="9" s="1"/>
  <c r="UE58" i="9" s="1"/>
  <c r="UE59" i="9" s="1"/>
  <c r="UE60" i="9" s="1"/>
  <c r="UE61" i="9" s="1"/>
  <c r="UE62" i="9" s="1"/>
  <c r="UE63" i="9" s="1"/>
  <c r="UE64" i="9" s="1"/>
  <c r="UE65" i="9" s="1"/>
  <c r="UE66" i="9" s="1"/>
  <c r="UE67" i="9" s="1"/>
  <c r="UE68" i="9" s="1"/>
  <c r="UE69" i="9" s="1"/>
  <c r="UE70" i="9" s="1"/>
  <c r="UE71" i="9" s="1"/>
  <c r="UE72" i="9" s="1"/>
  <c r="UE73" i="9" s="1"/>
  <c r="UE74" i="9" s="1"/>
  <c r="UE75" i="9" s="1"/>
  <c r="UE76" i="9" s="1"/>
  <c r="UE77" i="9" s="1"/>
  <c r="UE78" i="9" s="1"/>
  <c r="UE79" i="9" s="1"/>
  <c r="UE80" i="9" s="1"/>
  <c r="UE81" i="9" s="1"/>
  <c r="UE82" i="9" s="1"/>
  <c r="UE83" i="9" s="1"/>
  <c r="UE84" i="9" s="1"/>
  <c r="UE85" i="9" s="1"/>
  <c r="UE86" i="9" s="1"/>
  <c r="UE87" i="9" s="1"/>
  <c r="UE88" i="9" s="1"/>
  <c r="UE89" i="9" s="1"/>
  <c r="UE90" i="9" s="1"/>
  <c r="UE91" i="9" s="1"/>
  <c r="UE92" i="9" s="1"/>
  <c r="UE93" i="9" s="1"/>
  <c r="UE94" i="9" s="1"/>
  <c r="UE95" i="9" s="1"/>
  <c r="UE96" i="9" s="1"/>
  <c r="UE97" i="9" s="1"/>
  <c r="UE98" i="9" s="1"/>
  <c r="UE99" i="9" s="1"/>
  <c r="UE100" i="9" s="1"/>
  <c r="UE101" i="9" s="1"/>
  <c r="UE102" i="9" s="1"/>
  <c r="UE103" i="9" s="1"/>
  <c r="UE104" i="9" s="1"/>
  <c r="UE105" i="9" s="1"/>
  <c r="UE106" i="9" s="1"/>
  <c r="UE107" i="9" s="1"/>
  <c r="UE108" i="9" s="1"/>
  <c r="UE109" i="9" s="1"/>
  <c r="UE110" i="9" s="1"/>
  <c r="UE111" i="9" s="1"/>
  <c r="UC3" i="9"/>
  <c r="TW3" i="9"/>
  <c r="TV3" i="9"/>
  <c r="UC5" i="9" s="1"/>
  <c r="TT3" i="9"/>
  <c r="TT4" i="9" s="1"/>
  <c r="TT5" i="9" s="1"/>
  <c r="TT6" i="9" s="1"/>
  <c r="TT7" i="9" s="1"/>
  <c r="TT8" i="9" s="1"/>
  <c r="TT9" i="9" s="1"/>
  <c r="TT10" i="9" s="1"/>
  <c r="TT11" i="9" s="1"/>
  <c r="TT12" i="9" s="1"/>
  <c r="TT13" i="9" s="1"/>
  <c r="TT14" i="9" s="1"/>
  <c r="TT15" i="9" s="1"/>
  <c r="TT16" i="9" s="1"/>
  <c r="TT17" i="9" s="1"/>
  <c r="TT18" i="9" s="1"/>
  <c r="TT19" i="9" s="1"/>
  <c r="TT20" i="9" s="1"/>
  <c r="TT21" i="9" s="1"/>
  <c r="TT22" i="9" s="1"/>
  <c r="TT23" i="9" s="1"/>
  <c r="TT24" i="9" s="1"/>
  <c r="TT25" i="9" s="1"/>
  <c r="TT26" i="9" s="1"/>
  <c r="TT27" i="9" s="1"/>
  <c r="TT28" i="9" s="1"/>
  <c r="TT29" i="9" s="1"/>
  <c r="TT30" i="9" s="1"/>
  <c r="TT31" i="9" s="1"/>
  <c r="TT32" i="9" s="1"/>
  <c r="TT33" i="9" s="1"/>
  <c r="TT34" i="9" s="1"/>
  <c r="TT35" i="9" s="1"/>
  <c r="TT36" i="9" s="1"/>
  <c r="TT37" i="9" s="1"/>
  <c r="TT38" i="9" s="1"/>
  <c r="TT39" i="9" s="1"/>
  <c r="TT40" i="9" s="1"/>
  <c r="TT41" i="9" s="1"/>
  <c r="TT42" i="9" s="1"/>
  <c r="TT43" i="9" s="1"/>
  <c r="TT44" i="9" s="1"/>
  <c r="TT45" i="9" s="1"/>
  <c r="TT46" i="9" s="1"/>
  <c r="TT47" i="9" s="1"/>
  <c r="TT48" i="9" s="1"/>
  <c r="TT49" i="9" s="1"/>
  <c r="TT50" i="9" s="1"/>
  <c r="TT51" i="9" s="1"/>
  <c r="TT52" i="9" s="1"/>
  <c r="TT53" i="9" s="1"/>
  <c r="TT54" i="9" s="1"/>
  <c r="TT55" i="9" s="1"/>
  <c r="TT56" i="9" s="1"/>
  <c r="TT57" i="9" s="1"/>
  <c r="TT58" i="9" s="1"/>
  <c r="TT59" i="9" s="1"/>
  <c r="TT60" i="9" s="1"/>
  <c r="TT61" i="9" s="1"/>
  <c r="TT62" i="9" s="1"/>
  <c r="TT63" i="9" s="1"/>
  <c r="TT64" i="9" s="1"/>
  <c r="TT65" i="9" s="1"/>
  <c r="TT66" i="9" s="1"/>
  <c r="TT67" i="9" s="1"/>
  <c r="TT68" i="9" s="1"/>
  <c r="TT69" i="9" s="1"/>
  <c r="TT70" i="9" s="1"/>
  <c r="TT71" i="9" s="1"/>
  <c r="TT72" i="9" s="1"/>
  <c r="TT73" i="9" s="1"/>
  <c r="TT74" i="9" s="1"/>
  <c r="TT75" i="9" s="1"/>
  <c r="TT76" i="9" s="1"/>
  <c r="TT77" i="9" s="1"/>
  <c r="TT78" i="9" s="1"/>
  <c r="TT79" i="9" s="1"/>
  <c r="TT80" i="9" s="1"/>
  <c r="TT81" i="9" s="1"/>
  <c r="TT82" i="9" s="1"/>
  <c r="TT83" i="9" s="1"/>
  <c r="TT84" i="9" s="1"/>
  <c r="TT85" i="9" s="1"/>
  <c r="TT86" i="9" s="1"/>
  <c r="TT87" i="9" s="1"/>
  <c r="TT88" i="9" s="1"/>
  <c r="TT89" i="9" s="1"/>
  <c r="TT90" i="9" s="1"/>
  <c r="TT91" i="9" s="1"/>
  <c r="TT92" i="9" s="1"/>
  <c r="TT93" i="9" s="1"/>
  <c r="TT94" i="9" s="1"/>
  <c r="TT95" i="9" s="1"/>
  <c r="TT96" i="9" s="1"/>
  <c r="TT97" i="9" s="1"/>
  <c r="TT98" i="9" s="1"/>
  <c r="TT99" i="9" s="1"/>
  <c r="TT100" i="9" s="1"/>
  <c r="TT101" i="9" s="1"/>
  <c r="TT102" i="9" s="1"/>
  <c r="TT103" i="9" s="1"/>
  <c r="TT104" i="9" s="1"/>
  <c r="TT105" i="9" s="1"/>
  <c r="TT106" i="9" s="1"/>
  <c r="TT107" i="9" s="1"/>
  <c r="TT108" i="9" s="1"/>
  <c r="TT109" i="9" s="1"/>
  <c r="TT110" i="9" s="1"/>
  <c r="TT111" i="9" s="1"/>
  <c r="TR3" i="9"/>
  <c r="TL3" i="9"/>
  <c r="TK3" i="9"/>
  <c r="TR5" i="9" s="1"/>
  <c r="TI3" i="9"/>
  <c r="TI4" i="9" s="1"/>
  <c r="TI5" i="9" s="1"/>
  <c r="TI6" i="9" s="1"/>
  <c r="TI7" i="9" s="1"/>
  <c r="TI8" i="9" s="1"/>
  <c r="TI9" i="9" s="1"/>
  <c r="TI10" i="9" s="1"/>
  <c r="TI11" i="9" s="1"/>
  <c r="TI12" i="9" s="1"/>
  <c r="TI13" i="9" s="1"/>
  <c r="TI14" i="9" s="1"/>
  <c r="TI15" i="9" s="1"/>
  <c r="TI16" i="9" s="1"/>
  <c r="TI17" i="9" s="1"/>
  <c r="TI18" i="9" s="1"/>
  <c r="TI19" i="9" s="1"/>
  <c r="TI20" i="9" s="1"/>
  <c r="TI21" i="9" s="1"/>
  <c r="TI22" i="9" s="1"/>
  <c r="TI23" i="9" s="1"/>
  <c r="TI24" i="9" s="1"/>
  <c r="TI25" i="9" s="1"/>
  <c r="TI26" i="9" s="1"/>
  <c r="TI27" i="9" s="1"/>
  <c r="TI28" i="9" s="1"/>
  <c r="TI29" i="9" s="1"/>
  <c r="TI30" i="9" s="1"/>
  <c r="TI31" i="9" s="1"/>
  <c r="TI32" i="9" s="1"/>
  <c r="TI33" i="9" s="1"/>
  <c r="TI34" i="9" s="1"/>
  <c r="TI35" i="9" s="1"/>
  <c r="TI36" i="9" s="1"/>
  <c r="TI37" i="9" s="1"/>
  <c r="TI38" i="9" s="1"/>
  <c r="TI39" i="9" s="1"/>
  <c r="TI40" i="9" s="1"/>
  <c r="TI41" i="9" s="1"/>
  <c r="TI42" i="9" s="1"/>
  <c r="TI43" i="9" s="1"/>
  <c r="TI44" i="9" s="1"/>
  <c r="TI45" i="9" s="1"/>
  <c r="TI46" i="9" s="1"/>
  <c r="TI47" i="9" s="1"/>
  <c r="TI48" i="9" s="1"/>
  <c r="TI49" i="9" s="1"/>
  <c r="TI50" i="9" s="1"/>
  <c r="TI51" i="9" s="1"/>
  <c r="TI52" i="9" s="1"/>
  <c r="TI53" i="9" s="1"/>
  <c r="TI54" i="9" s="1"/>
  <c r="TI55" i="9" s="1"/>
  <c r="TI56" i="9" s="1"/>
  <c r="TI57" i="9" s="1"/>
  <c r="TI58" i="9" s="1"/>
  <c r="TI59" i="9" s="1"/>
  <c r="TI60" i="9" s="1"/>
  <c r="TI61" i="9" s="1"/>
  <c r="TI62" i="9" s="1"/>
  <c r="TI63" i="9" s="1"/>
  <c r="TI64" i="9" s="1"/>
  <c r="TI65" i="9" s="1"/>
  <c r="TI66" i="9" s="1"/>
  <c r="TI67" i="9" s="1"/>
  <c r="TI68" i="9" s="1"/>
  <c r="TI69" i="9" s="1"/>
  <c r="TI70" i="9" s="1"/>
  <c r="TI71" i="9" s="1"/>
  <c r="TI72" i="9" s="1"/>
  <c r="TI73" i="9" s="1"/>
  <c r="TI74" i="9" s="1"/>
  <c r="TI75" i="9" s="1"/>
  <c r="TI76" i="9" s="1"/>
  <c r="TI77" i="9" s="1"/>
  <c r="TI78" i="9" s="1"/>
  <c r="TI79" i="9" s="1"/>
  <c r="TI80" i="9" s="1"/>
  <c r="TI81" i="9" s="1"/>
  <c r="TI82" i="9" s="1"/>
  <c r="TI83" i="9" s="1"/>
  <c r="TI84" i="9" s="1"/>
  <c r="TI85" i="9" s="1"/>
  <c r="TI86" i="9" s="1"/>
  <c r="TI87" i="9" s="1"/>
  <c r="TI88" i="9" s="1"/>
  <c r="TI89" i="9" s="1"/>
  <c r="TI90" i="9" s="1"/>
  <c r="TI91" i="9" s="1"/>
  <c r="TI92" i="9" s="1"/>
  <c r="TI93" i="9" s="1"/>
  <c r="TI94" i="9" s="1"/>
  <c r="TI95" i="9" s="1"/>
  <c r="TI96" i="9" s="1"/>
  <c r="TI97" i="9" s="1"/>
  <c r="TI98" i="9" s="1"/>
  <c r="TI99" i="9" s="1"/>
  <c r="TI100" i="9" s="1"/>
  <c r="TI101" i="9" s="1"/>
  <c r="TI102" i="9" s="1"/>
  <c r="TI103" i="9" s="1"/>
  <c r="TI104" i="9" s="1"/>
  <c r="TI105" i="9" s="1"/>
  <c r="TI106" i="9" s="1"/>
  <c r="TI107" i="9" s="1"/>
  <c r="TI108" i="9" s="1"/>
  <c r="TI109" i="9" s="1"/>
  <c r="TI110" i="9" s="1"/>
  <c r="TI111" i="9" s="1"/>
  <c r="TG3" i="9"/>
  <c r="TA3" i="9"/>
  <c r="SZ3" i="9"/>
  <c r="TG5" i="9" s="1"/>
  <c r="SX3" i="9"/>
  <c r="SX4" i="9" s="1"/>
  <c r="SX5" i="9" s="1"/>
  <c r="SX6" i="9" s="1"/>
  <c r="SX7" i="9" s="1"/>
  <c r="SX8" i="9" s="1"/>
  <c r="SX9" i="9" s="1"/>
  <c r="SX10" i="9" s="1"/>
  <c r="SX11" i="9" s="1"/>
  <c r="SX12" i="9" s="1"/>
  <c r="SX13" i="9" s="1"/>
  <c r="SX14" i="9" s="1"/>
  <c r="SX15" i="9" s="1"/>
  <c r="SX16" i="9" s="1"/>
  <c r="SX17" i="9" s="1"/>
  <c r="SX18" i="9" s="1"/>
  <c r="SX19" i="9" s="1"/>
  <c r="SX20" i="9" s="1"/>
  <c r="SX21" i="9" s="1"/>
  <c r="SX22" i="9" s="1"/>
  <c r="SX23" i="9" s="1"/>
  <c r="SX24" i="9" s="1"/>
  <c r="SX25" i="9" s="1"/>
  <c r="SX26" i="9" s="1"/>
  <c r="SX27" i="9" s="1"/>
  <c r="SX28" i="9" s="1"/>
  <c r="SX29" i="9" s="1"/>
  <c r="SX30" i="9" s="1"/>
  <c r="SX31" i="9" s="1"/>
  <c r="SX32" i="9" s="1"/>
  <c r="SX33" i="9" s="1"/>
  <c r="SX34" i="9" s="1"/>
  <c r="SX35" i="9" s="1"/>
  <c r="SX36" i="9" s="1"/>
  <c r="SX37" i="9" s="1"/>
  <c r="SX38" i="9" s="1"/>
  <c r="SX39" i="9" s="1"/>
  <c r="SX40" i="9" s="1"/>
  <c r="SX41" i="9" s="1"/>
  <c r="SX42" i="9" s="1"/>
  <c r="SX43" i="9" s="1"/>
  <c r="SX44" i="9" s="1"/>
  <c r="SX45" i="9" s="1"/>
  <c r="SX46" i="9" s="1"/>
  <c r="SX47" i="9" s="1"/>
  <c r="SX48" i="9" s="1"/>
  <c r="SX49" i="9" s="1"/>
  <c r="SX50" i="9" s="1"/>
  <c r="SX51" i="9" s="1"/>
  <c r="SX52" i="9" s="1"/>
  <c r="SX53" i="9" s="1"/>
  <c r="SX54" i="9" s="1"/>
  <c r="SX55" i="9" s="1"/>
  <c r="SX56" i="9" s="1"/>
  <c r="SX57" i="9" s="1"/>
  <c r="SX58" i="9" s="1"/>
  <c r="SX59" i="9" s="1"/>
  <c r="SX60" i="9" s="1"/>
  <c r="SX61" i="9" s="1"/>
  <c r="SX62" i="9" s="1"/>
  <c r="SX63" i="9" s="1"/>
  <c r="SX64" i="9" s="1"/>
  <c r="SX65" i="9" s="1"/>
  <c r="SX66" i="9" s="1"/>
  <c r="SX67" i="9" s="1"/>
  <c r="SX68" i="9" s="1"/>
  <c r="SX69" i="9" s="1"/>
  <c r="SX70" i="9" s="1"/>
  <c r="SX71" i="9" s="1"/>
  <c r="SX72" i="9" s="1"/>
  <c r="SX73" i="9" s="1"/>
  <c r="SX74" i="9" s="1"/>
  <c r="SX75" i="9" s="1"/>
  <c r="SX76" i="9" s="1"/>
  <c r="SX77" i="9" s="1"/>
  <c r="SX78" i="9" s="1"/>
  <c r="SX79" i="9" s="1"/>
  <c r="SX80" i="9" s="1"/>
  <c r="SX81" i="9" s="1"/>
  <c r="SX82" i="9" s="1"/>
  <c r="SX83" i="9" s="1"/>
  <c r="SX84" i="9" s="1"/>
  <c r="SX85" i="9" s="1"/>
  <c r="SX86" i="9" s="1"/>
  <c r="SX87" i="9" s="1"/>
  <c r="SX88" i="9" s="1"/>
  <c r="SX89" i="9" s="1"/>
  <c r="SX90" i="9" s="1"/>
  <c r="SX91" i="9" s="1"/>
  <c r="SX92" i="9" s="1"/>
  <c r="SX93" i="9" s="1"/>
  <c r="SX94" i="9" s="1"/>
  <c r="SX95" i="9" s="1"/>
  <c r="SX96" i="9" s="1"/>
  <c r="SX97" i="9" s="1"/>
  <c r="SX98" i="9" s="1"/>
  <c r="SX99" i="9" s="1"/>
  <c r="SX100" i="9" s="1"/>
  <c r="SX101" i="9" s="1"/>
  <c r="SX102" i="9" s="1"/>
  <c r="SX103" i="9" s="1"/>
  <c r="SX104" i="9" s="1"/>
  <c r="SX105" i="9" s="1"/>
  <c r="SX106" i="9" s="1"/>
  <c r="SX107" i="9" s="1"/>
  <c r="SX108" i="9" s="1"/>
  <c r="SX109" i="9" s="1"/>
  <c r="SX110" i="9" s="1"/>
  <c r="SX111" i="9" s="1"/>
  <c r="SV3" i="9"/>
  <c r="SP3" i="9"/>
  <c r="SO3" i="9"/>
  <c r="SV5" i="9" s="1"/>
  <c r="SM3" i="9"/>
  <c r="SM4" i="9" s="1"/>
  <c r="SM5" i="9" s="1"/>
  <c r="SM6" i="9" s="1"/>
  <c r="SM7" i="9" s="1"/>
  <c r="SM8" i="9" s="1"/>
  <c r="SM9" i="9" s="1"/>
  <c r="SM10" i="9" s="1"/>
  <c r="SM11" i="9" s="1"/>
  <c r="SM12" i="9" s="1"/>
  <c r="SM13" i="9" s="1"/>
  <c r="SM14" i="9" s="1"/>
  <c r="SM15" i="9" s="1"/>
  <c r="SM16" i="9" s="1"/>
  <c r="SM17" i="9" s="1"/>
  <c r="SM18" i="9" s="1"/>
  <c r="SM19" i="9" s="1"/>
  <c r="SM20" i="9" s="1"/>
  <c r="SM21" i="9" s="1"/>
  <c r="SM22" i="9" s="1"/>
  <c r="SM23" i="9" s="1"/>
  <c r="SM24" i="9" s="1"/>
  <c r="SM25" i="9" s="1"/>
  <c r="SM26" i="9" s="1"/>
  <c r="SM27" i="9" s="1"/>
  <c r="SM28" i="9" s="1"/>
  <c r="SM29" i="9" s="1"/>
  <c r="SM30" i="9" s="1"/>
  <c r="SM31" i="9" s="1"/>
  <c r="SM32" i="9" s="1"/>
  <c r="SM33" i="9" s="1"/>
  <c r="SM34" i="9" s="1"/>
  <c r="SM35" i="9" s="1"/>
  <c r="SM36" i="9" s="1"/>
  <c r="SM37" i="9" s="1"/>
  <c r="SM38" i="9" s="1"/>
  <c r="SM39" i="9" s="1"/>
  <c r="SM40" i="9" s="1"/>
  <c r="SM41" i="9" s="1"/>
  <c r="SM42" i="9" s="1"/>
  <c r="SM43" i="9" s="1"/>
  <c r="SM44" i="9" s="1"/>
  <c r="SM45" i="9" s="1"/>
  <c r="SM46" i="9" s="1"/>
  <c r="SM47" i="9" s="1"/>
  <c r="SM48" i="9" s="1"/>
  <c r="SM49" i="9" s="1"/>
  <c r="SM50" i="9" s="1"/>
  <c r="SM51" i="9" s="1"/>
  <c r="SM52" i="9" s="1"/>
  <c r="SM53" i="9" s="1"/>
  <c r="SM54" i="9" s="1"/>
  <c r="SM55" i="9" s="1"/>
  <c r="SM56" i="9" s="1"/>
  <c r="SM57" i="9" s="1"/>
  <c r="SM58" i="9" s="1"/>
  <c r="SM59" i="9" s="1"/>
  <c r="SM60" i="9" s="1"/>
  <c r="SM61" i="9" s="1"/>
  <c r="SM62" i="9" s="1"/>
  <c r="SM63" i="9" s="1"/>
  <c r="SM64" i="9" s="1"/>
  <c r="SM65" i="9" s="1"/>
  <c r="SM66" i="9" s="1"/>
  <c r="SM67" i="9" s="1"/>
  <c r="SM68" i="9" s="1"/>
  <c r="SM69" i="9" s="1"/>
  <c r="SM70" i="9" s="1"/>
  <c r="SM71" i="9" s="1"/>
  <c r="SM72" i="9" s="1"/>
  <c r="SM73" i="9" s="1"/>
  <c r="SM74" i="9" s="1"/>
  <c r="SM75" i="9" s="1"/>
  <c r="SM76" i="9" s="1"/>
  <c r="SM77" i="9" s="1"/>
  <c r="SM78" i="9" s="1"/>
  <c r="SM79" i="9" s="1"/>
  <c r="SM80" i="9" s="1"/>
  <c r="SM81" i="9" s="1"/>
  <c r="SM82" i="9" s="1"/>
  <c r="SM83" i="9" s="1"/>
  <c r="SM84" i="9" s="1"/>
  <c r="SM85" i="9" s="1"/>
  <c r="SM86" i="9" s="1"/>
  <c r="SM87" i="9" s="1"/>
  <c r="SM88" i="9" s="1"/>
  <c r="SM89" i="9" s="1"/>
  <c r="SM90" i="9" s="1"/>
  <c r="SM91" i="9" s="1"/>
  <c r="SM92" i="9" s="1"/>
  <c r="SM93" i="9" s="1"/>
  <c r="SM94" i="9" s="1"/>
  <c r="SM95" i="9" s="1"/>
  <c r="SM96" i="9" s="1"/>
  <c r="SM97" i="9" s="1"/>
  <c r="SM98" i="9" s="1"/>
  <c r="SM99" i="9" s="1"/>
  <c r="SM100" i="9" s="1"/>
  <c r="SM101" i="9" s="1"/>
  <c r="SM102" i="9" s="1"/>
  <c r="SM103" i="9" s="1"/>
  <c r="SM104" i="9" s="1"/>
  <c r="SM105" i="9" s="1"/>
  <c r="SM106" i="9" s="1"/>
  <c r="SM107" i="9" s="1"/>
  <c r="SM108" i="9" s="1"/>
  <c r="SM109" i="9" s="1"/>
  <c r="SM110" i="9" s="1"/>
  <c r="SM111" i="9" s="1"/>
  <c r="SK3" i="9"/>
  <c r="SE3" i="9"/>
  <c r="SD3" i="9"/>
  <c r="SK5" i="9" s="1"/>
  <c r="SB3" i="9"/>
  <c r="SB4" i="9" s="1"/>
  <c r="SB5" i="9" s="1"/>
  <c r="SB6" i="9" s="1"/>
  <c r="SB7" i="9" s="1"/>
  <c r="SB8" i="9" s="1"/>
  <c r="SB9" i="9" s="1"/>
  <c r="SB10" i="9" s="1"/>
  <c r="SB11" i="9" s="1"/>
  <c r="SB12" i="9" s="1"/>
  <c r="SB13" i="9" s="1"/>
  <c r="SB14" i="9" s="1"/>
  <c r="SB15" i="9" s="1"/>
  <c r="SB16" i="9" s="1"/>
  <c r="SB17" i="9" s="1"/>
  <c r="SB18" i="9" s="1"/>
  <c r="SB19" i="9" s="1"/>
  <c r="SB20" i="9" s="1"/>
  <c r="SB21" i="9" s="1"/>
  <c r="SB22" i="9" s="1"/>
  <c r="SB23" i="9" s="1"/>
  <c r="SB24" i="9" s="1"/>
  <c r="SB25" i="9" s="1"/>
  <c r="SB26" i="9" s="1"/>
  <c r="SB27" i="9" s="1"/>
  <c r="SB28" i="9" s="1"/>
  <c r="SB29" i="9" s="1"/>
  <c r="SB30" i="9" s="1"/>
  <c r="SB31" i="9" s="1"/>
  <c r="SB32" i="9" s="1"/>
  <c r="SB33" i="9" s="1"/>
  <c r="SB34" i="9" s="1"/>
  <c r="SB35" i="9" s="1"/>
  <c r="SB36" i="9" s="1"/>
  <c r="SB37" i="9" s="1"/>
  <c r="SB38" i="9" s="1"/>
  <c r="SB39" i="9" s="1"/>
  <c r="SB40" i="9" s="1"/>
  <c r="SB41" i="9" s="1"/>
  <c r="SB42" i="9" s="1"/>
  <c r="SB43" i="9" s="1"/>
  <c r="SB44" i="9" s="1"/>
  <c r="SB45" i="9" s="1"/>
  <c r="SB46" i="9" s="1"/>
  <c r="SB47" i="9" s="1"/>
  <c r="SB48" i="9" s="1"/>
  <c r="SB49" i="9" s="1"/>
  <c r="SB50" i="9" s="1"/>
  <c r="SB51" i="9" s="1"/>
  <c r="SB52" i="9" s="1"/>
  <c r="SB53" i="9" s="1"/>
  <c r="SB54" i="9" s="1"/>
  <c r="SB55" i="9" s="1"/>
  <c r="SB56" i="9" s="1"/>
  <c r="SB57" i="9" s="1"/>
  <c r="SB58" i="9" s="1"/>
  <c r="SB59" i="9" s="1"/>
  <c r="SB60" i="9" s="1"/>
  <c r="SB61" i="9" s="1"/>
  <c r="SB62" i="9" s="1"/>
  <c r="SB63" i="9" s="1"/>
  <c r="SB64" i="9" s="1"/>
  <c r="SB65" i="9" s="1"/>
  <c r="SB66" i="9" s="1"/>
  <c r="SB67" i="9" s="1"/>
  <c r="SB68" i="9" s="1"/>
  <c r="SB69" i="9" s="1"/>
  <c r="SB70" i="9" s="1"/>
  <c r="SB71" i="9" s="1"/>
  <c r="SB72" i="9" s="1"/>
  <c r="SB73" i="9" s="1"/>
  <c r="SB74" i="9" s="1"/>
  <c r="SB75" i="9" s="1"/>
  <c r="SB76" i="9" s="1"/>
  <c r="SB77" i="9" s="1"/>
  <c r="SB78" i="9" s="1"/>
  <c r="SB79" i="9" s="1"/>
  <c r="SB80" i="9" s="1"/>
  <c r="SB81" i="9" s="1"/>
  <c r="SB82" i="9" s="1"/>
  <c r="SB83" i="9" s="1"/>
  <c r="SB84" i="9" s="1"/>
  <c r="SB85" i="9" s="1"/>
  <c r="SB86" i="9" s="1"/>
  <c r="SB87" i="9" s="1"/>
  <c r="SB88" i="9" s="1"/>
  <c r="SB89" i="9" s="1"/>
  <c r="SB90" i="9" s="1"/>
  <c r="SB91" i="9" s="1"/>
  <c r="SB92" i="9" s="1"/>
  <c r="SB93" i="9" s="1"/>
  <c r="SB94" i="9" s="1"/>
  <c r="SB95" i="9" s="1"/>
  <c r="SB96" i="9" s="1"/>
  <c r="SB97" i="9" s="1"/>
  <c r="SB98" i="9" s="1"/>
  <c r="SB99" i="9" s="1"/>
  <c r="SB100" i="9" s="1"/>
  <c r="SB101" i="9" s="1"/>
  <c r="SB102" i="9" s="1"/>
  <c r="SB103" i="9" s="1"/>
  <c r="SB104" i="9" s="1"/>
  <c r="SB105" i="9" s="1"/>
  <c r="SB106" i="9" s="1"/>
  <c r="SB107" i="9" s="1"/>
  <c r="SB108" i="9" s="1"/>
  <c r="SB109" i="9" s="1"/>
  <c r="SB110" i="9" s="1"/>
  <c r="SB111" i="9" s="1"/>
  <c r="RZ3" i="9"/>
  <c r="RT3" i="9"/>
  <c r="RS3" i="9"/>
  <c r="RZ5" i="9" s="1"/>
  <c r="RQ3" i="9"/>
  <c r="RQ4" i="9" s="1"/>
  <c r="RQ5" i="9" s="1"/>
  <c r="RQ6" i="9" s="1"/>
  <c r="RQ7" i="9" s="1"/>
  <c r="RQ8" i="9" s="1"/>
  <c r="RQ9" i="9" s="1"/>
  <c r="RQ10" i="9" s="1"/>
  <c r="RQ11" i="9" s="1"/>
  <c r="RQ12" i="9" s="1"/>
  <c r="RQ13" i="9" s="1"/>
  <c r="RQ14" i="9" s="1"/>
  <c r="RQ15" i="9" s="1"/>
  <c r="RQ16" i="9" s="1"/>
  <c r="RQ17" i="9" s="1"/>
  <c r="RQ18" i="9" s="1"/>
  <c r="RQ19" i="9" s="1"/>
  <c r="RQ20" i="9" s="1"/>
  <c r="RQ21" i="9" s="1"/>
  <c r="RQ22" i="9" s="1"/>
  <c r="RQ23" i="9" s="1"/>
  <c r="RQ24" i="9" s="1"/>
  <c r="RQ25" i="9" s="1"/>
  <c r="RQ26" i="9" s="1"/>
  <c r="RQ27" i="9" s="1"/>
  <c r="RQ28" i="9" s="1"/>
  <c r="RQ29" i="9" s="1"/>
  <c r="RQ30" i="9" s="1"/>
  <c r="RQ31" i="9" s="1"/>
  <c r="RQ32" i="9" s="1"/>
  <c r="RQ33" i="9" s="1"/>
  <c r="RQ34" i="9" s="1"/>
  <c r="RQ35" i="9" s="1"/>
  <c r="RQ36" i="9" s="1"/>
  <c r="RQ37" i="9" s="1"/>
  <c r="RQ38" i="9" s="1"/>
  <c r="RQ39" i="9" s="1"/>
  <c r="RQ40" i="9" s="1"/>
  <c r="RQ41" i="9" s="1"/>
  <c r="RQ42" i="9" s="1"/>
  <c r="RQ43" i="9" s="1"/>
  <c r="RQ44" i="9" s="1"/>
  <c r="RQ45" i="9" s="1"/>
  <c r="RQ46" i="9" s="1"/>
  <c r="RQ47" i="9" s="1"/>
  <c r="RQ48" i="9" s="1"/>
  <c r="RQ49" i="9" s="1"/>
  <c r="RQ50" i="9" s="1"/>
  <c r="RQ51" i="9" s="1"/>
  <c r="RQ52" i="9" s="1"/>
  <c r="RQ53" i="9" s="1"/>
  <c r="RQ54" i="9" s="1"/>
  <c r="RQ55" i="9" s="1"/>
  <c r="RQ56" i="9" s="1"/>
  <c r="RQ57" i="9" s="1"/>
  <c r="RQ58" i="9" s="1"/>
  <c r="RQ59" i="9" s="1"/>
  <c r="RQ60" i="9" s="1"/>
  <c r="RQ61" i="9" s="1"/>
  <c r="RQ62" i="9" s="1"/>
  <c r="RQ63" i="9" s="1"/>
  <c r="RQ64" i="9" s="1"/>
  <c r="RQ65" i="9" s="1"/>
  <c r="RQ66" i="9" s="1"/>
  <c r="RQ67" i="9" s="1"/>
  <c r="RQ68" i="9" s="1"/>
  <c r="RQ69" i="9" s="1"/>
  <c r="RQ70" i="9" s="1"/>
  <c r="RQ71" i="9" s="1"/>
  <c r="RQ72" i="9" s="1"/>
  <c r="RQ73" i="9" s="1"/>
  <c r="RQ74" i="9" s="1"/>
  <c r="RQ75" i="9" s="1"/>
  <c r="RQ76" i="9" s="1"/>
  <c r="RQ77" i="9" s="1"/>
  <c r="RQ78" i="9" s="1"/>
  <c r="RQ79" i="9" s="1"/>
  <c r="RQ80" i="9" s="1"/>
  <c r="RQ81" i="9" s="1"/>
  <c r="RQ82" i="9" s="1"/>
  <c r="RQ83" i="9" s="1"/>
  <c r="RQ84" i="9" s="1"/>
  <c r="RQ85" i="9" s="1"/>
  <c r="RQ86" i="9" s="1"/>
  <c r="RQ87" i="9" s="1"/>
  <c r="RQ88" i="9" s="1"/>
  <c r="RQ89" i="9" s="1"/>
  <c r="RQ90" i="9" s="1"/>
  <c r="RQ91" i="9" s="1"/>
  <c r="RQ92" i="9" s="1"/>
  <c r="RQ93" i="9" s="1"/>
  <c r="RQ94" i="9" s="1"/>
  <c r="RQ95" i="9" s="1"/>
  <c r="RQ96" i="9" s="1"/>
  <c r="RQ97" i="9" s="1"/>
  <c r="RQ98" i="9" s="1"/>
  <c r="RQ99" i="9" s="1"/>
  <c r="RQ100" i="9" s="1"/>
  <c r="RQ101" i="9" s="1"/>
  <c r="RQ102" i="9" s="1"/>
  <c r="RQ103" i="9" s="1"/>
  <c r="RQ104" i="9" s="1"/>
  <c r="RQ105" i="9" s="1"/>
  <c r="RQ106" i="9" s="1"/>
  <c r="RQ107" i="9" s="1"/>
  <c r="RQ108" i="9" s="1"/>
  <c r="RQ109" i="9" s="1"/>
  <c r="RQ110" i="9" s="1"/>
  <c r="RQ111" i="9" s="1"/>
  <c r="RO3" i="9"/>
  <c r="RI3" i="9"/>
  <c r="RH3" i="9"/>
  <c r="RO5" i="9" s="1"/>
  <c r="RF3" i="9"/>
  <c r="RF4" i="9" s="1"/>
  <c r="RF5" i="9" s="1"/>
  <c r="RF6" i="9" s="1"/>
  <c r="RF7" i="9" s="1"/>
  <c r="RF8" i="9" s="1"/>
  <c r="RF9" i="9" s="1"/>
  <c r="RF10" i="9" s="1"/>
  <c r="RF11" i="9" s="1"/>
  <c r="RF12" i="9" s="1"/>
  <c r="RF13" i="9" s="1"/>
  <c r="RF14" i="9" s="1"/>
  <c r="RF15" i="9" s="1"/>
  <c r="RF16" i="9" s="1"/>
  <c r="RF17" i="9" s="1"/>
  <c r="RF18" i="9" s="1"/>
  <c r="RF19" i="9" s="1"/>
  <c r="RF20" i="9" s="1"/>
  <c r="RF21" i="9" s="1"/>
  <c r="RF22" i="9" s="1"/>
  <c r="RF23" i="9" s="1"/>
  <c r="RF24" i="9" s="1"/>
  <c r="RF25" i="9" s="1"/>
  <c r="RF26" i="9" s="1"/>
  <c r="RF27" i="9" s="1"/>
  <c r="RF28" i="9" s="1"/>
  <c r="RF29" i="9" s="1"/>
  <c r="RF30" i="9" s="1"/>
  <c r="RF31" i="9" s="1"/>
  <c r="RF32" i="9" s="1"/>
  <c r="RF33" i="9" s="1"/>
  <c r="RF34" i="9" s="1"/>
  <c r="RF35" i="9" s="1"/>
  <c r="RF36" i="9" s="1"/>
  <c r="RF37" i="9" s="1"/>
  <c r="RF38" i="9" s="1"/>
  <c r="RF39" i="9" s="1"/>
  <c r="RF40" i="9" s="1"/>
  <c r="RF41" i="9" s="1"/>
  <c r="RF42" i="9" s="1"/>
  <c r="RF43" i="9" s="1"/>
  <c r="RF44" i="9" s="1"/>
  <c r="RF45" i="9" s="1"/>
  <c r="RF46" i="9" s="1"/>
  <c r="RF47" i="9" s="1"/>
  <c r="RF48" i="9" s="1"/>
  <c r="RF49" i="9" s="1"/>
  <c r="RF50" i="9" s="1"/>
  <c r="RF51" i="9" s="1"/>
  <c r="RF52" i="9" s="1"/>
  <c r="RF53" i="9" s="1"/>
  <c r="RF54" i="9" s="1"/>
  <c r="RF55" i="9" s="1"/>
  <c r="RF56" i="9" s="1"/>
  <c r="RF57" i="9" s="1"/>
  <c r="RF58" i="9" s="1"/>
  <c r="RF59" i="9" s="1"/>
  <c r="RF60" i="9" s="1"/>
  <c r="RF61" i="9" s="1"/>
  <c r="RF62" i="9" s="1"/>
  <c r="RF63" i="9" s="1"/>
  <c r="RF64" i="9" s="1"/>
  <c r="RF65" i="9" s="1"/>
  <c r="RF66" i="9" s="1"/>
  <c r="RF67" i="9" s="1"/>
  <c r="RF68" i="9" s="1"/>
  <c r="RF69" i="9" s="1"/>
  <c r="RF70" i="9" s="1"/>
  <c r="RF71" i="9" s="1"/>
  <c r="RF72" i="9" s="1"/>
  <c r="RF73" i="9" s="1"/>
  <c r="RF74" i="9" s="1"/>
  <c r="RF75" i="9" s="1"/>
  <c r="RF76" i="9" s="1"/>
  <c r="RF77" i="9" s="1"/>
  <c r="RF78" i="9" s="1"/>
  <c r="RF79" i="9" s="1"/>
  <c r="RF80" i="9" s="1"/>
  <c r="RF81" i="9" s="1"/>
  <c r="RF82" i="9" s="1"/>
  <c r="RF83" i="9" s="1"/>
  <c r="RF84" i="9" s="1"/>
  <c r="RF85" i="9" s="1"/>
  <c r="RF86" i="9" s="1"/>
  <c r="RF87" i="9" s="1"/>
  <c r="RF88" i="9" s="1"/>
  <c r="RF89" i="9" s="1"/>
  <c r="RF90" i="9" s="1"/>
  <c r="RF91" i="9" s="1"/>
  <c r="RF92" i="9" s="1"/>
  <c r="RF93" i="9" s="1"/>
  <c r="RF94" i="9" s="1"/>
  <c r="RF95" i="9" s="1"/>
  <c r="RF96" i="9" s="1"/>
  <c r="RF97" i="9" s="1"/>
  <c r="RF98" i="9" s="1"/>
  <c r="RF99" i="9" s="1"/>
  <c r="RF100" i="9" s="1"/>
  <c r="RF101" i="9" s="1"/>
  <c r="RF102" i="9" s="1"/>
  <c r="RF103" i="9" s="1"/>
  <c r="RF104" i="9" s="1"/>
  <c r="RF105" i="9" s="1"/>
  <c r="RF106" i="9" s="1"/>
  <c r="RF107" i="9" s="1"/>
  <c r="RF108" i="9" s="1"/>
  <c r="RF109" i="9" s="1"/>
  <c r="RF110" i="9" s="1"/>
  <c r="RF111" i="9" s="1"/>
  <c r="RD3" i="9"/>
  <c r="QX3" i="9"/>
  <c r="QW3" i="9"/>
  <c r="RD5" i="9" s="1"/>
  <c r="QU3" i="9"/>
  <c r="QU4" i="9" s="1"/>
  <c r="QU5" i="9" s="1"/>
  <c r="QU6" i="9" s="1"/>
  <c r="QU7" i="9" s="1"/>
  <c r="QU8" i="9" s="1"/>
  <c r="QU9" i="9" s="1"/>
  <c r="QU10" i="9" s="1"/>
  <c r="QU11" i="9" s="1"/>
  <c r="QU12" i="9" s="1"/>
  <c r="QU13" i="9" s="1"/>
  <c r="QU14" i="9" s="1"/>
  <c r="QU15" i="9" s="1"/>
  <c r="QU16" i="9" s="1"/>
  <c r="QU17" i="9" s="1"/>
  <c r="QU18" i="9" s="1"/>
  <c r="QU19" i="9" s="1"/>
  <c r="QU20" i="9" s="1"/>
  <c r="QU21" i="9" s="1"/>
  <c r="QU22" i="9" s="1"/>
  <c r="QU23" i="9" s="1"/>
  <c r="QU24" i="9" s="1"/>
  <c r="QU25" i="9" s="1"/>
  <c r="QU26" i="9" s="1"/>
  <c r="QU27" i="9" s="1"/>
  <c r="QU28" i="9" s="1"/>
  <c r="QU29" i="9" s="1"/>
  <c r="QU30" i="9" s="1"/>
  <c r="QU31" i="9" s="1"/>
  <c r="QU32" i="9" s="1"/>
  <c r="QU33" i="9" s="1"/>
  <c r="QU34" i="9" s="1"/>
  <c r="QU35" i="9" s="1"/>
  <c r="QU36" i="9" s="1"/>
  <c r="QU37" i="9" s="1"/>
  <c r="QU38" i="9" s="1"/>
  <c r="QU39" i="9" s="1"/>
  <c r="QU40" i="9" s="1"/>
  <c r="QU41" i="9" s="1"/>
  <c r="QU42" i="9" s="1"/>
  <c r="QU43" i="9" s="1"/>
  <c r="QU44" i="9" s="1"/>
  <c r="QU45" i="9" s="1"/>
  <c r="QU46" i="9" s="1"/>
  <c r="QU47" i="9" s="1"/>
  <c r="QU48" i="9" s="1"/>
  <c r="QU49" i="9" s="1"/>
  <c r="QU50" i="9" s="1"/>
  <c r="QU51" i="9" s="1"/>
  <c r="QU52" i="9" s="1"/>
  <c r="QU53" i="9" s="1"/>
  <c r="QU54" i="9" s="1"/>
  <c r="QU55" i="9" s="1"/>
  <c r="QU56" i="9" s="1"/>
  <c r="QU57" i="9" s="1"/>
  <c r="QU58" i="9" s="1"/>
  <c r="QU59" i="9" s="1"/>
  <c r="QU60" i="9" s="1"/>
  <c r="QU61" i="9" s="1"/>
  <c r="QU62" i="9" s="1"/>
  <c r="QU63" i="9" s="1"/>
  <c r="QU64" i="9" s="1"/>
  <c r="QU65" i="9" s="1"/>
  <c r="QU66" i="9" s="1"/>
  <c r="QU67" i="9" s="1"/>
  <c r="QU68" i="9" s="1"/>
  <c r="QU69" i="9" s="1"/>
  <c r="QU70" i="9" s="1"/>
  <c r="QU71" i="9" s="1"/>
  <c r="QU72" i="9" s="1"/>
  <c r="QU73" i="9" s="1"/>
  <c r="QU74" i="9" s="1"/>
  <c r="QU75" i="9" s="1"/>
  <c r="QU76" i="9" s="1"/>
  <c r="QU77" i="9" s="1"/>
  <c r="QU78" i="9" s="1"/>
  <c r="QU79" i="9" s="1"/>
  <c r="QU80" i="9" s="1"/>
  <c r="QU81" i="9" s="1"/>
  <c r="QU82" i="9" s="1"/>
  <c r="QU83" i="9" s="1"/>
  <c r="QU84" i="9" s="1"/>
  <c r="QU85" i="9" s="1"/>
  <c r="QU86" i="9" s="1"/>
  <c r="QU87" i="9" s="1"/>
  <c r="QU88" i="9" s="1"/>
  <c r="QU89" i="9" s="1"/>
  <c r="QU90" i="9" s="1"/>
  <c r="QU91" i="9" s="1"/>
  <c r="QU92" i="9" s="1"/>
  <c r="QU93" i="9" s="1"/>
  <c r="QU94" i="9" s="1"/>
  <c r="QU95" i="9" s="1"/>
  <c r="QU96" i="9" s="1"/>
  <c r="QU97" i="9" s="1"/>
  <c r="QU98" i="9" s="1"/>
  <c r="QU99" i="9" s="1"/>
  <c r="QU100" i="9" s="1"/>
  <c r="QU101" i="9" s="1"/>
  <c r="QU102" i="9" s="1"/>
  <c r="QU103" i="9" s="1"/>
  <c r="QU104" i="9" s="1"/>
  <c r="QU105" i="9" s="1"/>
  <c r="QU106" i="9" s="1"/>
  <c r="QU107" i="9" s="1"/>
  <c r="QU108" i="9" s="1"/>
  <c r="QU109" i="9" s="1"/>
  <c r="QU110" i="9" s="1"/>
  <c r="QU111" i="9" s="1"/>
  <c r="QS3" i="9"/>
  <c r="QM3" i="9"/>
  <c r="QL3" i="9"/>
  <c r="QS5" i="9" s="1"/>
  <c r="QJ3" i="9"/>
  <c r="QJ4" i="9" s="1"/>
  <c r="QJ5" i="9" s="1"/>
  <c r="QJ6" i="9" s="1"/>
  <c r="QJ7" i="9" s="1"/>
  <c r="QJ8" i="9" s="1"/>
  <c r="QJ9" i="9" s="1"/>
  <c r="QJ10" i="9" s="1"/>
  <c r="QJ11" i="9" s="1"/>
  <c r="QJ12" i="9" s="1"/>
  <c r="QJ13" i="9" s="1"/>
  <c r="QJ14" i="9" s="1"/>
  <c r="QJ15" i="9" s="1"/>
  <c r="QJ16" i="9" s="1"/>
  <c r="QJ17" i="9" s="1"/>
  <c r="QJ18" i="9" s="1"/>
  <c r="QJ19" i="9" s="1"/>
  <c r="QJ20" i="9" s="1"/>
  <c r="QJ21" i="9" s="1"/>
  <c r="QJ22" i="9" s="1"/>
  <c r="QJ23" i="9" s="1"/>
  <c r="QJ24" i="9" s="1"/>
  <c r="QJ25" i="9" s="1"/>
  <c r="QJ26" i="9" s="1"/>
  <c r="QJ27" i="9" s="1"/>
  <c r="QJ28" i="9" s="1"/>
  <c r="QJ29" i="9" s="1"/>
  <c r="QJ30" i="9" s="1"/>
  <c r="QJ31" i="9" s="1"/>
  <c r="QJ32" i="9" s="1"/>
  <c r="QJ33" i="9" s="1"/>
  <c r="QJ34" i="9" s="1"/>
  <c r="QJ35" i="9" s="1"/>
  <c r="QJ36" i="9" s="1"/>
  <c r="QJ37" i="9" s="1"/>
  <c r="QJ38" i="9" s="1"/>
  <c r="QJ39" i="9" s="1"/>
  <c r="QJ40" i="9" s="1"/>
  <c r="QJ41" i="9" s="1"/>
  <c r="QJ42" i="9" s="1"/>
  <c r="QJ43" i="9" s="1"/>
  <c r="QJ44" i="9" s="1"/>
  <c r="QJ45" i="9" s="1"/>
  <c r="QJ46" i="9" s="1"/>
  <c r="QJ47" i="9" s="1"/>
  <c r="QJ48" i="9" s="1"/>
  <c r="QJ49" i="9" s="1"/>
  <c r="QJ50" i="9" s="1"/>
  <c r="QJ51" i="9" s="1"/>
  <c r="QJ52" i="9" s="1"/>
  <c r="QJ53" i="9" s="1"/>
  <c r="QJ54" i="9" s="1"/>
  <c r="QJ55" i="9" s="1"/>
  <c r="QJ56" i="9" s="1"/>
  <c r="QJ57" i="9" s="1"/>
  <c r="QJ58" i="9" s="1"/>
  <c r="QJ59" i="9" s="1"/>
  <c r="QJ60" i="9" s="1"/>
  <c r="QJ61" i="9" s="1"/>
  <c r="QJ62" i="9" s="1"/>
  <c r="QJ63" i="9" s="1"/>
  <c r="QJ64" i="9" s="1"/>
  <c r="QJ65" i="9" s="1"/>
  <c r="QJ66" i="9" s="1"/>
  <c r="QJ67" i="9" s="1"/>
  <c r="QJ68" i="9" s="1"/>
  <c r="QJ69" i="9" s="1"/>
  <c r="QJ70" i="9" s="1"/>
  <c r="QJ71" i="9" s="1"/>
  <c r="QJ72" i="9" s="1"/>
  <c r="QJ73" i="9" s="1"/>
  <c r="QJ74" i="9" s="1"/>
  <c r="QJ75" i="9" s="1"/>
  <c r="QJ76" i="9" s="1"/>
  <c r="QJ77" i="9" s="1"/>
  <c r="QJ78" i="9" s="1"/>
  <c r="QJ79" i="9" s="1"/>
  <c r="QJ80" i="9" s="1"/>
  <c r="QJ81" i="9" s="1"/>
  <c r="QJ82" i="9" s="1"/>
  <c r="QJ83" i="9" s="1"/>
  <c r="QJ84" i="9" s="1"/>
  <c r="QJ85" i="9" s="1"/>
  <c r="QJ86" i="9" s="1"/>
  <c r="QJ87" i="9" s="1"/>
  <c r="QJ88" i="9" s="1"/>
  <c r="QJ89" i="9" s="1"/>
  <c r="QJ90" i="9" s="1"/>
  <c r="QJ91" i="9" s="1"/>
  <c r="QJ92" i="9" s="1"/>
  <c r="QJ93" i="9" s="1"/>
  <c r="QJ94" i="9" s="1"/>
  <c r="QJ95" i="9" s="1"/>
  <c r="QJ96" i="9" s="1"/>
  <c r="QJ97" i="9" s="1"/>
  <c r="QJ98" i="9" s="1"/>
  <c r="QJ99" i="9" s="1"/>
  <c r="QJ100" i="9" s="1"/>
  <c r="QJ101" i="9" s="1"/>
  <c r="QJ102" i="9" s="1"/>
  <c r="QJ103" i="9" s="1"/>
  <c r="QJ104" i="9" s="1"/>
  <c r="QJ105" i="9" s="1"/>
  <c r="QJ106" i="9" s="1"/>
  <c r="QJ107" i="9" s="1"/>
  <c r="QJ108" i="9" s="1"/>
  <c r="QJ109" i="9" s="1"/>
  <c r="QJ110" i="9" s="1"/>
  <c r="QJ111" i="9" s="1"/>
  <c r="QH3" i="9"/>
  <c r="QB3" i="9"/>
  <c r="QA3" i="9"/>
  <c r="QH5" i="9" s="1"/>
  <c r="PY3" i="9"/>
  <c r="PY4" i="9" s="1"/>
  <c r="PY5" i="9" s="1"/>
  <c r="PY6" i="9" s="1"/>
  <c r="PY7" i="9" s="1"/>
  <c r="PY8" i="9" s="1"/>
  <c r="PY9" i="9" s="1"/>
  <c r="PY10" i="9" s="1"/>
  <c r="PY11" i="9" s="1"/>
  <c r="PY12" i="9" s="1"/>
  <c r="PY13" i="9" s="1"/>
  <c r="PY14" i="9" s="1"/>
  <c r="PY15" i="9" s="1"/>
  <c r="PY16" i="9" s="1"/>
  <c r="PY17" i="9" s="1"/>
  <c r="PY18" i="9" s="1"/>
  <c r="PY19" i="9" s="1"/>
  <c r="PY20" i="9" s="1"/>
  <c r="PY21" i="9" s="1"/>
  <c r="PY22" i="9" s="1"/>
  <c r="PY23" i="9" s="1"/>
  <c r="PY24" i="9" s="1"/>
  <c r="PY25" i="9" s="1"/>
  <c r="PY26" i="9" s="1"/>
  <c r="PY27" i="9" s="1"/>
  <c r="PY28" i="9" s="1"/>
  <c r="PY29" i="9" s="1"/>
  <c r="PY30" i="9" s="1"/>
  <c r="PY31" i="9" s="1"/>
  <c r="PY32" i="9" s="1"/>
  <c r="PY33" i="9" s="1"/>
  <c r="PY34" i="9" s="1"/>
  <c r="PY35" i="9" s="1"/>
  <c r="PY36" i="9" s="1"/>
  <c r="PY37" i="9" s="1"/>
  <c r="PY38" i="9" s="1"/>
  <c r="PY39" i="9" s="1"/>
  <c r="PY40" i="9" s="1"/>
  <c r="PY41" i="9" s="1"/>
  <c r="PY42" i="9" s="1"/>
  <c r="PY43" i="9" s="1"/>
  <c r="PY44" i="9" s="1"/>
  <c r="PY45" i="9" s="1"/>
  <c r="PY46" i="9" s="1"/>
  <c r="PY47" i="9" s="1"/>
  <c r="PY48" i="9" s="1"/>
  <c r="PY49" i="9" s="1"/>
  <c r="PY50" i="9" s="1"/>
  <c r="PY51" i="9" s="1"/>
  <c r="PY52" i="9" s="1"/>
  <c r="PY53" i="9" s="1"/>
  <c r="PY54" i="9" s="1"/>
  <c r="PY55" i="9" s="1"/>
  <c r="PY56" i="9" s="1"/>
  <c r="PY57" i="9" s="1"/>
  <c r="PY58" i="9" s="1"/>
  <c r="PY59" i="9" s="1"/>
  <c r="PY60" i="9" s="1"/>
  <c r="PY61" i="9" s="1"/>
  <c r="PY62" i="9" s="1"/>
  <c r="PY63" i="9" s="1"/>
  <c r="PY64" i="9" s="1"/>
  <c r="PY65" i="9" s="1"/>
  <c r="PY66" i="9" s="1"/>
  <c r="PY67" i="9" s="1"/>
  <c r="PY68" i="9" s="1"/>
  <c r="PY69" i="9" s="1"/>
  <c r="PY70" i="9" s="1"/>
  <c r="PY71" i="9" s="1"/>
  <c r="PY72" i="9" s="1"/>
  <c r="PY73" i="9" s="1"/>
  <c r="PY74" i="9" s="1"/>
  <c r="PY75" i="9" s="1"/>
  <c r="PY76" i="9" s="1"/>
  <c r="PY77" i="9" s="1"/>
  <c r="PY78" i="9" s="1"/>
  <c r="PY79" i="9" s="1"/>
  <c r="PY80" i="9" s="1"/>
  <c r="PY81" i="9" s="1"/>
  <c r="PY82" i="9" s="1"/>
  <c r="PY83" i="9" s="1"/>
  <c r="PY84" i="9" s="1"/>
  <c r="PY85" i="9" s="1"/>
  <c r="PY86" i="9" s="1"/>
  <c r="PY87" i="9" s="1"/>
  <c r="PY88" i="9" s="1"/>
  <c r="PY89" i="9" s="1"/>
  <c r="PY90" i="9" s="1"/>
  <c r="PY91" i="9" s="1"/>
  <c r="PY92" i="9" s="1"/>
  <c r="PY93" i="9" s="1"/>
  <c r="PY94" i="9" s="1"/>
  <c r="PY95" i="9" s="1"/>
  <c r="PY96" i="9" s="1"/>
  <c r="PY97" i="9" s="1"/>
  <c r="PY98" i="9" s="1"/>
  <c r="PY99" i="9" s="1"/>
  <c r="PY100" i="9" s="1"/>
  <c r="PY101" i="9" s="1"/>
  <c r="PY102" i="9" s="1"/>
  <c r="PY103" i="9" s="1"/>
  <c r="PY104" i="9" s="1"/>
  <c r="PY105" i="9" s="1"/>
  <c r="PY106" i="9" s="1"/>
  <c r="PY107" i="9" s="1"/>
  <c r="PY108" i="9" s="1"/>
  <c r="PY109" i="9" s="1"/>
  <c r="PY110" i="9" s="1"/>
  <c r="PY111" i="9" s="1"/>
  <c r="PW3" i="9"/>
  <c r="PQ3" i="9"/>
  <c r="PP3" i="9"/>
  <c r="PW5" i="9" s="1"/>
  <c r="PN3" i="9"/>
  <c r="PN4" i="9" s="1"/>
  <c r="PN5" i="9" s="1"/>
  <c r="PN6" i="9" s="1"/>
  <c r="PN7" i="9" s="1"/>
  <c r="PN8" i="9" s="1"/>
  <c r="PN9" i="9" s="1"/>
  <c r="PN10" i="9" s="1"/>
  <c r="PN11" i="9" s="1"/>
  <c r="PN12" i="9" s="1"/>
  <c r="PN13" i="9" s="1"/>
  <c r="PN14" i="9" s="1"/>
  <c r="PN15" i="9" s="1"/>
  <c r="PN16" i="9" s="1"/>
  <c r="PN17" i="9" s="1"/>
  <c r="PN18" i="9" s="1"/>
  <c r="PN19" i="9" s="1"/>
  <c r="PN20" i="9" s="1"/>
  <c r="PN21" i="9" s="1"/>
  <c r="PN22" i="9" s="1"/>
  <c r="PN23" i="9" s="1"/>
  <c r="PN24" i="9" s="1"/>
  <c r="PN25" i="9" s="1"/>
  <c r="PN26" i="9" s="1"/>
  <c r="PN27" i="9" s="1"/>
  <c r="PN28" i="9" s="1"/>
  <c r="PN29" i="9" s="1"/>
  <c r="PN30" i="9" s="1"/>
  <c r="PN31" i="9" s="1"/>
  <c r="PN32" i="9" s="1"/>
  <c r="PN33" i="9" s="1"/>
  <c r="PN34" i="9" s="1"/>
  <c r="PN35" i="9" s="1"/>
  <c r="PN36" i="9" s="1"/>
  <c r="PN37" i="9" s="1"/>
  <c r="PN38" i="9" s="1"/>
  <c r="PN39" i="9" s="1"/>
  <c r="PN40" i="9" s="1"/>
  <c r="PN41" i="9" s="1"/>
  <c r="PN42" i="9" s="1"/>
  <c r="PN43" i="9" s="1"/>
  <c r="PN44" i="9" s="1"/>
  <c r="PN45" i="9" s="1"/>
  <c r="PN46" i="9" s="1"/>
  <c r="PN47" i="9" s="1"/>
  <c r="PN48" i="9" s="1"/>
  <c r="PN49" i="9" s="1"/>
  <c r="PN50" i="9" s="1"/>
  <c r="PN51" i="9" s="1"/>
  <c r="PN52" i="9" s="1"/>
  <c r="PN53" i="9" s="1"/>
  <c r="PN54" i="9" s="1"/>
  <c r="PN55" i="9" s="1"/>
  <c r="PN56" i="9" s="1"/>
  <c r="PN57" i="9" s="1"/>
  <c r="PN58" i="9" s="1"/>
  <c r="PN59" i="9" s="1"/>
  <c r="PN60" i="9" s="1"/>
  <c r="PN61" i="9" s="1"/>
  <c r="PN62" i="9" s="1"/>
  <c r="PN63" i="9" s="1"/>
  <c r="PN64" i="9" s="1"/>
  <c r="PN65" i="9" s="1"/>
  <c r="PN66" i="9" s="1"/>
  <c r="PN67" i="9" s="1"/>
  <c r="PN68" i="9" s="1"/>
  <c r="PN69" i="9" s="1"/>
  <c r="PN70" i="9" s="1"/>
  <c r="PN71" i="9" s="1"/>
  <c r="PN72" i="9" s="1"/>
  <c r="PN73" i="9" s="1"/>
  <c r="PN74" i="9" s="1"/>
  <c r="PN75" i="9" s="1"/>
  <c r="PN76" i="9" s="1"/>
  <c r="PN77" i="9" s="1"/>
  <c r="PN78" i="9" s="1"/>
  <c r="PN79" i="9" s="1"/>
  <c r="PN80" i="9" s="1"/>
  <c r="PN81" i="9" s="1"/>
  <c r="PN82" i="9" s="1"/>
  <c r="PN83" i="9" s="1"/>
  <c r="PN84" i="9" s="1"/>
  <c r="PN85" i="9" s="1"/>
  <c r="PN86" i="9" s="1"/>
  <c r="PN87" i="9" s="1"/>
  <c r="PN88" i="9" s="1"/>
  <c r="PN89" i="9" s="1"/>
  <c r="PN90" i="9" s="1"/>
  <c r="PN91" i="9" s="1"/>
  <c r="PN92" i="9" s="1"/>
  <c r="PN93" i="9" s="1"/>
  <c r="PN94" i="9" s="1"/>
  <c r="PN95" i="9" s="1"/>
  <c r="PN96" i="9" s="1"/>
  <c r="PN97" i="9" s="1"/>
  <c r="PN98" i="9" s="1"/>
  <c r="PN99" i="9" s="1"/>
  <c r="PN100" i="9" s="1"/>
  <c r="PN101" i="9" s="1"/>
  <c r="PN102" i="9" s="1"/>
  <c r="PN103" i="9" s="1"/>
  <c r="PN104" i="9" s="1"/>
  <c r="PN105" i="9" s="1"/>
  <c r="PN106" i="9" s="1"/>
  <c r="PN107" i="9" s="1"/>
  <c r="PN108" i="9" s="1"/>
  <c r="PN109" i="9" s="1"/>
  <c r="PN110" i="9" s="1"/>
  <c r="PN111" i="9" s="1"/>
  <c r="PL3" i="9"/>
  <c r="PF3" i="9"/>
  <c r="PE3" i="9"/>
  <c r="PL5" i="9" s="1"/>
  <c r="PC3" i="9"/>
  <c r="PC4" i="9" s="1"/>
  <c r="PC5" i="9" s="1"/>
  <c r="PC6" i="9" s="1"/>
  <c r="PC7" i="9" s="1"/>
  <c r="PC8" i="9" s="1"/>
  <c r="PC9" i="9" s="1"/>
  <c r="PC10" i="9" s="1"/>
  <c r="PC11" i="9" s="1"/>
  <c r="PC12" i="9" s="1"/>
  <c r="PC13" i="9" s="1"/>
  <c r="PC14" i="9" s="1"/>
  <c r="PC15" i="9" s="1"/>
  <c r="PC16" i="9" s="1"/>
  <c r="PC17" i="9" s="1"/>
  <c r="PC18" i="9" s="1"/>
  <c r="PC19" i="9" s="1"/>
  <c r="PC20" i="9" s="1"/>
  <c r="PC21" i="9" s="1"/>
  <c r="PC22" i="9" s="1"/>
  <c r="PC23" i="9" s="1"/>
  <c r="PC24" i="9" s="1"/>
  <c r="PC25" i="9" s="1"/>
  <c r="PC26" i="9" s="1"/>
  <c r="PC27" i="9" s="1"/>
  <c r="PC28" i="9" s="1"/>
  <c r="PC29" i="9" s="1"/>
  <c r="PC30" i="9" s="1"/>
  <c r="PC31" i="9" s="1"/>
  <c r="PC32" i="9" s="1"/>
  <c r="PC33" i="9" s="1"/>
  <c r="PC34" i="9" s="1"/>
  <c r="PC35" i="9" s="1"/>
  <c r="PC36" i="9" s="1"/>
  <c r="PC37" i="9" s="1"/>
  <c r="PC38" i="9" s="1"/>
  <c r="PC39" i="9" s="1"/>
  <c r="PC40" i="9" s="1"/>
  <c r="PC41" i="9" s="1"/>
  <c r="PC42" i="9" s="1"/>
  <c r="PC43" i="9" s="1"/>
  <c r="PC44" i="9" s="1"/>
  <c r="PC45" i="9" s="1"/>
  <c r="PC46" i="9" s="1"/>
  <c r="PC47" i="9" s="1"/>
  <c r="PC48" i="9" s="1"/>
  <c r="PC49" i="9" s="1"/>
  <c r="PC50" i="9" s="1"/>
  <c r="PC51" i="9" s="1"/>
  <c r="PC52" i="9" s="1"/>
  <c r="PC53" i="9" s="1"/>
  <c r="PC54" i="9" s="1"/>
  <c r="PC55" i="9" s="1"/>
  <c r="PC56" i="9" s="1"/>
  <c r="PC57" i="9" s="1"/>
  <c r="PC58" i="9" s="1"/>
  <c r="PC59" i="9" s="1"/>
  <c r="PC60" i="9" s="1"/>
  <c r="PC61" i="9" s="1"/>
  <c r="PC62" i="9" s="1"/>
  <c r="PC63" i="9" s="1"/>
  <c r="PC64" i="9" s="1"/>
  <c r="PC65" i="9" s="1"/>
  <c r="PC66" i="9" s="1"/>
  <c r="PC67" i="9" s="1"/>
  <c r="PC68" i="9" s="1"/>
  <c r="PC69" i="9" s="1"/>
  <c r="PC70" i="9" s="1"/>
  <c r="PC71" i="9" s="1"/>
  <c r="PC72" i="9" s="1"/>
  <c r="PC73" i="9" s="1"/>
  <c r="PC74" i="9" s="1"/>
  <c r="PC75" i="9" s="1"/>
  <c r="PC76" i="9" s="1"/>
  <c r="PC77" i="9" s="1"/>
  <c r="PC78" i="9" s="1"/>
  <c r="PC79" i="9" s="1"/>
  <c r="PC80" i="9" s="1"/>
  <c r="PC81" i="9" s="1"/>
  <c r="PC82" i="9" s="1"/>
  <c r="PC83" i="9" s="1"/>
  <c r="PC84" i="9" s="1"/>
  <c r="PC85" i="9" s="1"/>
  <c r="PC86" i="9" s="1"/>
  <c r="PC87" i="9" s="1"/>
  <c r="PC88" i="9" s="1"/>
  <c r="PC89" i="9" s="1"/>
  <c r="PC90" i="9" s="1"/>
  <c r="PC91" i="9" s="1"/>
  <c r="PC92" i="9" s="1"/>
  <c r="PC93" i="9" s="1"/>
  <c r="PC94" i="9" s="1"/>
  <c r="PC95" i="9" s="1"/>
  <c r="PC96" i="9" s="1"/>
  <c r="PC97" i="9" s="1"/>
  <c r="PC98" i="9" s="1"/>
  <c r="PC99" i="9" s="1"/>
  <c r="PC100" i="9" s="1"/>
  <c r="PC101" i="9" s="1"/>
  <c r="PC102" i="9" s="1"/>
  <c r="PC103" i="9" s="1"/>
  <c r="PC104" i="9" s="1"/>
  <c r="PC105" i="9" s="1"/>
  <c r="PC106" i="9" s="1"/>
  <c r="PC107" i="9" s="1"/>
  <c r="PC108" i="9" s="1"/>
  <c r="PC109" i="9" s="1"/>
  <c r="PC110" i="9" s="1"/>
  <c r="PC111" i="9" s="1"/>
  <c r="PA3" i="9"/>
  <c r="OU3" i="9"/>
  <c r="OT3" i="9"/>
  <c r="PA5" i="9" s="1"/>
  <c r="OR3" i="9"/>
  <c r="OR4" i="9" s="1"/>
  <c r="OR5" i="9" s="1"/>
  <c r="OR6" i="9" s="1"/>
  <c r="OR7" i="9" s="1"/>
  <c r="OR8" i="9" s="1"/>
  <c r="OR9" i="9" s="1"/>
  <c r="OR10" i="9" s="1"/>
  <c r="OR11" i="9" s="1"/>
  <c r="OR12" i="9" s="1"/>
  <c r="OR13" i="9" s="1"/>
  <c r="OR14" i="9" s="1"/>
  <c r="OR15" i="9" s="1"/>
  <c r="OR16" i="9" s="1"/>
  <c r="OR17" i="9" s="1"/>
  <c r="OR18" i="9" s="1"/>
  <c r="OR19" i="9" s="1"/>
  <c r="OR20" i="9" s="1"/>
  <c r="OR21" i="9" s="1"/>
  <c r="OR22" i="9" s="1"/>
  <c r="OR23" i="9" s="1"/>
  <c r="OR24" i="9" s="1"/>
  <c r="OR25" i="9" s="1"/>
  <c r="OR26" i="9" s="1"/>
  <c r="OR27" i="9" s="1"/>
  <c r="OR28" i="9" s="1"/>
  <c r="OR29" i="9" s="1"/>
  <c r="OR30" i="9" s="1"/>
  <c r="OR31" i="9" s="1"/>
  <c r="OR32" i="9" s="1"/>
  <c r="OR33" i="9" s="1"/>
  <c r="OR34" i="9" s="1"/>
  <c r="OR35" i="9" s="1"/>
  <c r="OR36" i="9" s="1"/>
  <c r="OR37" i="9" s="1"/>
  <c r="OR38" i="9" s="1"/>
  <c r="OR39" i="9" s="1"/>
  <c r="OR40" i="9" s="1"/>
  <c r="OR41" i="9" s="1"/>
  <c r="OR42" i="9" s="1"/>
  <c r="OR43" i="9" s="1"/>
  <c r="OR44" i="9" s="1"/>
  <c r="OR45" i="9" s="1"/>
  <c r="OR46" i="9" s="1"/>
  <c r="OR47" i="9" s="1"/>
  <c r="OR48" i="9" s="1"/>
  <c r="OR49" i="9" s="1"/>
  <c r="OR50" i="9" s="1"/>
  <c r="OR51" i="9" s="1"/>
  <c r="OR52" i="9" s="1"/>
  <c r="OR53" i="9" s="1"/>
  <c r="OR54" i="9" s="1"/>
  <c r="OR55" i="9" s="1"/>
  <c r="OR56" i="9" s="1"/>
  <c r="OR57" i="9" s="1"/>
  <c r="OR58" i="9" s="1"/>
  <c r="OR59" i="9" s="1"/>
  <c r="OR60" i="9" s="1"/>
  <c r="OR61" i="9" s="1"/>
  <c r="OR62" i="9" s="1"/>
  <c r="OR63" i="9" s="1"/>
  <c r="OR64" i="9" s="1"/>
  <c r="OR65" i="9" s="1"/>
  <c r="OR66" i="9" s="1"/>
  <c r="OR67" i="9" s="1"/>
  <c r="OR68" i="9" s="1"/>
  <c r="OR69" i="9" s="1"/>
  <c r="OR70" i="9" s="1"/>
  <c r="OR71" i="9" s="1"/>
  <c r="OR72" i="9" s="1"/>
  <c r="OR73" i="9" s="1"/>
  <c r="OR74" i="9" s="1"/>
  <c r="OR75" i="9" s="1"/>
  <c r="OR76" i="9" s="1"/>
  <c r="OR77" i="9" s="1"/>
  <c r="OR78" i="9" s="1"/>
  <c r="OR79" i="9" s="1"/>
  <c r="OR80" i="9" s="1"/>
  <c r="OR81" i="9" s="1"/>
  <c r="OR82" i="9" s="1"/>
  <c r="OR83" i="9" s="1"/>
  <c r="OR84" i="9" s="1"/>
  <c r="OR85" i="9" s="1"/>
  <c r="OR86" i="9" s="1"/>
  <c r="OR87" i="9" s="1"/>
  <c r="OR88" i="9" s="1"/>
  <c r="OR89" i="9" s="1"/>
  <c r="OR90" i="9" s="1"/>
  <c r="OR91" i="9" s="1"/>
  <c r="OR92" i="9" s="1"/>
  <c r="OR93" i="9" s="1"/>
  <c r="OR94" i="9" s="1"/>
  <c r="OR95" i="9" s="1"/>
  <c r="OR96" i="9" s="1"/>
  <c r="OR97" i="9" s="1"/>
  <c r="OR98" i="9" s="1"/>
  <c r="OR99" i="9" s="1"/>
  <c r="OR100" i="9" s="1"/>
  <c r="OR101" i="9" s="1"/>
  <c r="OR102" i="9" s="1"/>
  <c r="OR103" i="9" s="1"/>
  <c r="OR104" i="9" s="1"/>
  <c r="OR105" i="9" s="1"/>
  <c r="OR106" i="9" s="1"/>
  <c r="OR107" i="9" s="1"/>
  <c r="OR108" i="9" s="1"/>
  <c r="OR109" i="9" s="1"/>
  <c r="OR110" i="9" s="1"/>
  <c r="OR111" i="9" s="1"/>
  <c r="OP3" i="9"/>
  <c r="OJ3" i="9"/>
  <c r="OI3" i="9"/>
  <c r="OP5" i="9" s="1"/>
  <c r="OG3" i="9"/>
  <c r="OG4" i="9" s="1"/>
  <c r="OG5" i="9" s="1"/>
  <c r="OG6" i="9" s="1"/>
  <c r="OG7" i="9" s="1"/>
  <c r="OG8" i="9" s="1"/>
  <c r="OG9" i="9" s="1"/>
  <c r="OG10" i="9" s="1"/>
  <c r="OG11" i="9" s="1"/>
  <c r="OG12" i="9" s="1"/>
  <c r="OG13" i="9" s="1"/>
  <c r="OG14" i="9" s="1"/>
  <c r="OG15" i="9" s="1"/>
  <c r="OG16" i="9" s="1"/>
  <c r="OG17" i="9" s="1"/>
  <c r="OG18" i="9" s="1"/>
  <c r="OG19" i="9" s="1"/>
  <c r="OG20" i="9" s="1"/>
  <c r="OG21" i="9" s="1"/>
  <c r="OG22" i="9" s="1"/>
  <c r="OG23" i="9" s="1"/>
  <c r="OG24" i="9" s="1"/>
  <c r="OG25" i="9" s="1"/>
  <c r="OG26" i="9" s="1"/>
  <c r="OG27" i="9" s="1"/>
  <c r="OG28" i="9" s="1"/>
  <c r="OG29" i="9" s="1"/>
  <c r="OG30" i="9" s="1"/>
  <c r="OG31" i="9" s="1"/>
  <c r="OG32" i="9" s="1"/>
  <c r="OG33" i="9" s="1"/>
  <c r="OG34" i="9" s="1"/>
  <c r="OG35" i="9" s="1"/>
  <c r="OG36" i="9" s="1"/>
  <c r="OG37" i="9" s="1"/>
  <c r="OG38" i="9" s="1"/>
  <c r="OG39" i="9" s="1"/>
  <c r="OG40" i="9" s="1"/>
  <c r="OG41" i="9" s="1"/>
  <c r="OG42" i="9" s="1"/>
  <c r="OG43" i="9" s="1"/>
  <c r="OG44" i="9" s="1"/>
  <c r="OG45" i="9" s="1"/>
  <c r="OG46" i="9" s="1"/>
  <c r="OG47" i="9" s="1"/>
  <c r="OG48" i="9" s="1"/>
  <c r="OG49" i="9" s="1"/>
  <c r="OG50" i="9" s="1"/>
  <c r="OG51" i="9" s="1"/>
  <c r="OG52" i="9" s="1"/>
  <c r="OG53" i="9" s="1"/>
  <c r="OG54" i="9" s="1"/>
  <c r="OG55" i="9" s="1"/>
  <c r="OG56" i="9" s="1"/>
  <c r="OG57" i="9" s="1"/>
  <c r="OG58" i="9" s="1"/>
  <c r="OG59" i="9" s="1"/>
  <c r="OG60" i="9" s="1"/>
  <c r="OG61" i="9" s="1"/>
  <c r="OG62" i="9" s="1"/>
  <c r="OG63" i="9" s="1"/>
  <c r="OG64" i="9" s="1"/>
  <c r="OG65" i="9" s="1"/>
  <c r="OG66" i="9" s="1"/>
  <c r="OG67" i="9" s="1"/>
  <c r="OG68" i="9" s="1"/>
  <c r="OG69" i="9" s="1"/>
  <c r="OG70" i="9" s="1"/>
  <c r="OG71" i="9" s="1"/>
  <c r="OG72" i="9" s="1"/>
  <c r="OG73" i="9" s="1"/>
  <c r="OG74" i="9" s="1"/>
  <c r="OG75" i="9" s="1"/>
  <c r="OG76" i="9" s="1"/>
  <c r="OG77" i="9" s="1"/>
  <c r="OG78" i="9" s="1"/>
  <c r="OG79" i="9" s="1"/>
  <c r="OG80" i="9" s="1"/>
  <c r="OG81" i="9" s="1"/>
  <c r="OG82" i="9" s="1"/>
  <c r="OG83" i="9" s="1"/>
  <c r="OG84" i="9" s="1"/>
  <c r="OG85" i="9" s="1"/>
  <c r="OG86" i="9" s="1"/>
  <c r="OG87" i="9" s="1"/>
  <c r="OG88" i="9" s="1"/>
  <c r="OG89" i="9" s="1"/>
  <c r="OG90" i="9" s="1"/>
  <c r="OG91" i="9" s="1"/>
  <c r="OG92" i="9" s="1"/>
  <c r="OG93" i="9" s="1"/>
  <c r="OG94" i="9" s="1"/>
  <c r="OG95" i="9" s="1"/>
  <c r="OG96" i="9" s="1"/>
  <c r="OG97" i="9" s="1"/>
  <c r="OG98" i="9" s="1"/>
  <c r="OG99" i="9" s="1"/>
  <c r="OG100" i="9" s="1"/>
  <c r="OG101" i="9" s="1"/>
  <c r="OG102" i="9" s="1"/>
  <c r="OG103" i="9" s="1"/>
  <c r="OG104" i="9" s="1"/>
  <c r="OG105" i="9" s="1"/>
  <c r="OG106" i="9" s="1"/>
  <c r="OG107" i="9" s="1"/>
  <c r="OG108" i="9" s="1"/>
  <c r="OG109" i="9" s="1"/>
  <c r="OG110" i="9" s="1"/>
  <c r="OG111" i="9" s="1"/>
  <c r="OE3" i="9"/>
  <c r="NY3" i="9"/>
  <c r="NX3" i="9"/>
  <c r="OE5" i="9" s="1"/>
  <c r="NV3" i="9"/>
  <c r="NV4" i="9" s="1"/>
  <c r="NV5" i="9" s="1"/>
  <c r="NV6" i="9" s="1"/>
  <c r="NV7" i="9" s="1"/>
  <c r="NV8" i="9" s="1"/>
  <c r="NV9" i="9" s="1"/>
  <c r="NV10" i="9" s="1"/>
  <c r="NV11" i="9" s="1"/>
  <c r="NV12" i="9" s="1"/>
  <c r="NV13" i="9" s="1"/>
  <c r="NV14" i="9" s="1"/>
  <c r="NV15" i="9" s="1"/>
  <c r="NV16" i="9" s="1"/>
  <c r="NV17" i="9" s="1"/>
  <c r="NV18" i="9" s="1"/>
  <c r="NV19" i="9" s="1"/>
  <c r="NV20" i="9" s="1"/>
  <c r="NV21" i="9" s="1"/>
  <c r="NV22" i="9" s="1"/>
  <c r="NV23" i="9" s="1"/>
  <c r="NV24" i="9" s="1"/>
  <c r="NV25" i="9" s="1"/>
  <c r="NV26" i="9" s="1"/>
  <c r="NV27" i="9" s="1"/>
  <c r="NV28" i="9" s="1"/>
  <c r="NV29" i="9" s="1"/>
  <c r="NV30" i="9" s="1"/>
  <c r="NV31" i="9" s="1"/>
  <c r="NV32" i="9" s="1"/>
  <c r="NV33" i="9" s="1"/>
  <c r="NV34" i="9" s="1"/>
  <c r="NV35" i="9" s="1"/>
  <c r="NV36" i="9" s="1"/>
  <c r="NV37" i="9" s="1"/>
  <c r="NV38" i="9" s="1"/>
  <c r="NV39" i="9" s="1"/>
  <c r="NV40" i="9" s="1"/>
  <c r="NV41" i="9" s="1"/>
  <c r="NV42" i="9" s="1"/>
  <c r="NV43" i="9" s="1"/>
  <c r="NV44" i="9" s="1"/>
  <c r="NV45" i="9" s="1"/>
  <c r="NV46" i="9" s="1"/>
  <c r="NV47" i="9" s="1"/>
  <c r="NV48" i="9" s="1"/>
  <c r="NV49" i="9" s="1"/>
  <c r="NV50" i="9" s="1"/>
  <c r="NV51" i="9" s="1"/>
  <c r="NV52" i="9" s="1"/>
  <c r="NV53" i="9" s="1"/>
  <c r="NV54" i="9" s="1"/>
  <c r="NV55" i="9" s="1"/>
  <c r="NV56" i="9" s="1"/>
  <c r="NV57" i="9" s="1"/>
  <c r="NV58" i="9" s="1"/>
  <c r="NV59" i="9" s="1"/>
  <c r="NV60" i="9" s="1"/>
  <c r="NV61" i="9" s="1"/>
  <c r="NV62" i="9" s="1"/>
  <c r="NV63" i="9" s="1"/>
  <c r="NV64" i="9" s="1"/>
  <c r="NV65" i="9" s="1"/>
  <c r="NV66" i="9" s="1"/>
  <c r="NV67" i="9" s="1"/>
  <c r="NV68" i="9" s="1"/>
  <c r="NV69" i="9" s="1"/>
  <c r="NV70" i="9" s="1"/>
  <c r="NV71" i="9" s="1"/>
  <c r="NV72" i="9" s="1"/>
  <c r="NV73" i="9" s="1"/>
  <c r="NV74" i="9" s="1"/>
  <c r="NV75" i="9" s="1"/>
  <c r="NV76" i="9" s="1"/>
  <c r="NV77" i="9" s="1"/>
  <c r="NV78" i="9" s="1"/>
  <c r="NV79" i="9" s="1"/>
  <c r="NV80" i="9" s="1"/>
  <c r="NV81" i="9" s="1"/>
  <c r="NV82" i="9" s="1"/>
  <c r="NV83" i="9" s="1"/>
  <c r="NV84" i="9" s="1"/>
  <c r="NV85" i="9" s="1"/>
  <c r="NV86" i="9" s="1"/>
  <c r="NV87" i="9" s="1"/>
  <c r="NV88" i="9" s="1"/>
  <c r="NV89" i="9" s="1"/>
  <c r="NV90" i="9" s="1"/>
  <c r="NV91" i="9" s="1"/>
  <c r="NV92" i="9" s="1"/>
  <c r="NV93" i="9" s="1"/>
  <c r="NV94" i="9" s="1"/>
  <c r="NV95" i="9" s="1"/>
  <c r="NV96" i="9" s="1"/>
  <c r="NV97" i="9" s="1"/>
  <c r="NV98" i="9" s="1"/>
  <c r="NV99" i="9" s="1"/>
  <c r="NV100" i="9" s="1"/>
  <c r="NV101" i="9" s="1"/>
  <c r="NV102" i="9" s="1"/>
  <c r="NV103" i="9" s="1"/>
  <c r="NV104" i="9" s="1"/>
  <c r="NV105" i="9" s="1"/>
  <c r="NV106" i="9" s="1"/>
  <c r="NV107" i="9" s="1"/>
  <c r="NV108" i="9" s="1"/>
  <c r="NV109" i="9" s="1"/>
  <c r="NV110" i="9" s="1"/>
  <c r="NV111" i="9" s="1"/>
  <c r="NT3" i="9"/>
  <c r="NN3" i="9"/>
  <c r="NM3" i="9"/>
  <c r="NT5" i="9" s="1"/>
  <c r="NK3" i="9"/>
  <c r="NK4" i="9" s="1"/>
  <c r="NK5" i="9" s="1"/>
  <c r="NK6" i="9" s="1"/>
  <c r="NK7" i="9" s="1"/>
  <c r="NK8" i="9" s="1"/>
  <c r="NK9" i="9" s="1"/>
  <c r="NK10" i="9" s="1"/>
  <c r="NK11" i="9" s="1"/>
  <c r="NK12" i="9" s="1"/>
  <c r="NK13" i="9" s="1"/>
  <c r="NK14" i="9" s="1"/>
  <c r="NK15" i="9" s="1"/>
  <c r="NK16" i="9" s="1"/>
  <c r="NK17" i="9" s="1"/>
  <c r="NK18" i="9" s="1"/>
  <c r="NK19" i="9" s="1"/>
  <c r="NK20" i="9" s="1"/>
  <c r="NK21" i="9" s="1"/>
  <c r="NK22" i="9" s="1"/>
  <c r="NK23" i="9" s="1"/>
  <c r="NK24" i="9" s="1"/>
  <c r="NK25" i="9" s="1"/>
  <c r="NK26" i="9" s="1"/>
  <c r="NK27" i="9" s="1"/>
  <c r="NK28" i="9" s="1"/>
  <c r="NK29" i="9" s="1"/>
  <c r="NK30" i="9" s="1"/>
  <c r="NK31" i="9" s="1"/>
  <c r="NK32" i="9" s="1"/>
  <c r="NK33" i="9" s="1"/>
  <c r="NK34" i="9" s="1"/>
  <c r="NK35" i="9" s="1"/>
  <c r="NK36" i="9" s="1"/>
  <c r="NK37" i="9" s="1"/>
  <c r="NK38" i="9" s="1"/>
  <c r="NK39" i="9" s="1"/>
  <c r="NK40" i="9" s="1"/>
  <c r="NK41" i="9" s="1"/>
  <c r="NK42" i="9" s="1"/>
  <c r="NK43" i="9" s="1"/>
  <c r="NK44" i="9" s="1"/>
  <c r="NK45" i="9" s="1"/>
  <c r="NK46" i="9" s="1"/>
  <c r="NK47" i="9" s="1"/>
  <c r="NK48" i="9" s="1"/>
  <c r="NK49" i="9" s="1"/>
  <c r="NK50" i="9" s="1"/>
  <c r="NK51" i="9" s="1"/>
  <c r="NK52" i="9" s="1"/>
  <c r="NK53" i="9" s="1"/>
  <c r="NK54" i="9" s="1"/>
  <c r="NK55" i="9" s="1"/>
  <c r="NK56" i="9" s="1"/>
  <c r="NK57" i="9" s="1"/>
  <c r="NK58" i="9" s="1"/>
  <c r="NK59" i="9" s="1"/>
  <c r="NK60" i="9" s="1"/>
  <c r="NK61" i="9" s="1"/>
  <c r="NK62" i="9" s="1"/>
  <c r="NK63" i="9" s="1"/>
  <c r="NK64" i="9" s="1"/>
  <c r="NK65" i="9" s="1"/>
  <c r="NK66" i="9" s="1"/>
  <c r="NK67" i="9" s="1"/>
  <c r="NK68" i="9" s="1"/>
  <c r="NK69" i="9" s="1"/>
  <c r="NK70" i="9" s="1"/>
  <c r="NK71" i="9" s="1"/>
  <c r="NK72" i="9" s="1"/>
  <c r="NK73" i="9" s="1"/>
  <c r="NK74" i="9" s="1"/>
  <c r="NK75" i="9" s="1"/>
  <c r="NK76" i="9" s="1"/>
  <c r="NK77" i="9" s="1"/>
  <c r="NK78" i="9" s="1"/>
  <c r="NK79" i="9" s="1"/>
  <c r="NK80" i="9" s="1"/>
  <c r="NK81" i="9" s="1"/>
  <c r="NK82" i="9" s="1"/>
  <c r="NK83" i="9" s="1"/>
  <c r="NK84" i="9" s="1"/>
  <c r="NK85" i="9" s="1"/>
  <c r="NK86" i="9" s="1"/>
  <c r="NK87" i="9" s="1"/>
  <c r="NK88" i="9" s="1"/>
  <c r="NK89" i="9" s="1"/>
  <c r="NK90" i="9" s="1"/>
  <c r="NK91" i="9" s="1"/>
  <c r="NK92" i="9" s="1"/>
  <c r="NK93" i="9" s="1"/>
  <c r="NK94" i="9" s="1"/>
  <c r="NK95" i="9" s="1"/>
  <c r="NK96" i="9" s="1"/>
  <c r="NK97" i="9" s="1"/>
  <c r="NK98" i="9" s="1"/>
  <c r="NK99" i="9" s="1"/>
  <c r="NK100" i="9" s="1"/>
  <c r="NK101" i="9" s="1"/>
  <c r="NK102" i="9" s="1"/>
  <c r="NK103" i="9" s="1"/>
  <c r="NK104" i="9" s="1"/>
  <c r="NK105" i="9" s="1"/>
  <c r="NK106" i="9" s="1"/>
  <c r="NK107" i="9" s="1"/>
  <c r="NK108" i="9" s="1"/>
  <c r="NK109" i="9" s="1"/>
  <c r="NK110" i="9" s="1"/>
  <c r="NK111" i="9" s="1"/>
  <c r="NI3" i="9"/>
  <c r="NC3" i="9"/>
  <c r="NB3" i="9"/>
  <c r="NI5" i="9" s="1"/>
  <c r="MZ3" i="9"/>
  <c r="MZ4" i="9" s="1"/>
  <c r="MZ5" i="9" s="1"/>
  <c r="MZ6" i="9" s="1"/>
  <c r="MZ7" i="9" s="1"/>
  <c r="MZ8" i="9" s="1"/>
  <c r="MZ9" i="9" s="1"/>
  <c r="MZ10" i="9" s="1"/>
  <c r="MZ11" i="9" s="1"/>
  <c r="MZ12" i="9" s="1"/>
  <c r="MZ13" i="9" s="1"/>
  <c r="MZ14" i="9" s="1"/>
  <c r="MZ15" i="9" s="1"/>
  <c r="MZ16" i="9" s="1"/>
  <c r="MZ17" i="9" s="1"/>
  <c r="MZ18" i="9" s="1"/>
  <c r="MZ19" i="9" s="1"/>
  <c r="MZ20" i="9" s="1"/>
  <c r="MZ21" i="9" s="1"/>
  <c r="MZ22" i="9" s="1"/>
  <c r="MZ23" i="9" s="1"/>
  <c r="MZ24" i="9" s="1"/>
  <c r="MZ25" i="9" s="1"/>
  <c r="MZ26" i="9" s="1"/>
  <c r="MZ27" i="9" s="1"/>
  <c r="MZ28" i="9" s="1"/>
  <c r="MZ29" i="9" s="1"/>
  <c r="MZ30" i="9" s="1"/>
  <c r="MZ31" i="9" s="1"/>
  <c r="MZ32" i="9" s="1"/>
  <c r="MZ33" i="9" s="1"/>
  <c r="MZ34" i="9" s="1"/>
  <c r="MZ35" i="9" s="1"/>
  <c r="MZ36" i="9" s="1"/>
  <c r="MZ37" i="9" s="1"/>
  <c r="MZ38" i="9" s="1"/>
  <c r="MZ39" i="9" s="1"/>
  <c r="MZ40" i="9" s="1"/>
  <c r="MZ41" i="9" s="1"/>
  <c r="MZ42" i="9" s="1"/>
  <c r="MZ43" i="9" s="1"/>
  <c r="MZ44" i="9" s="1"/>
  <c r="MZ45" i="9" s="1"/>
  <c r="MZ46" i="9" s="1"/>
  <c r="MZ47" i="9" s="1"/>
  <c r="MZ48" i="9" s="1"/>
  <c r="MZ49" i="9" s="1"/>
  <c r="MZ50" i="9" s="1"/>
  <c r="MZ51" i="9" s="1"/>
  <c r="MZ52" i="9" s="1"/>
  <c r="MZ53" i="9" s="1"/>
  <c r="MZ54" i="9" s="1"/>
  <c r="MZ55" i="9" s="1"/>
  <c r="MZ56" i="9" s="1"/>
  <c r="MZ57" i="9" s="1"/>
  <c r="MZ58" i="9" s="1"/>
  <c r="MZ59" i="9" s="1"/>
  <c r="MZ60" i="9" s="1"/>
  <c r="MZ61" i="9" s="1"/>
  <c r="MZ62" i="9" s="1"/>
  <c r="MZ63" i="9" s="1"/>
  <c r="MZ64" i="9" s="1"/>
  <c r="MZ65" i="9" s="1"/>
  <c r="MZ66" i="9" s="1"/>
  <c r="MZ67" i="9" s="1"/>
  <c r="MZ68" i="9" s="1"/>
  <c r="MZ69" i="9" s="1"/>
  <c r="MZ70" i="9" s="1"/>
  <c r="MZ71" i="9" s="1"/>
  <c r="MZ72" i="9" s="1"/>
  <c r="MZ73" i="9" s="1"/>
  <c r="MZ74" i="9" s="1"/>
  <c r="MZ75" i="9" s="1"/>
  <c r="MZ76" i="9" s="1"/>
  <c r="MZ77" i="9" s="1"/>
  <c r="MZ78" i="9" s="1"/>
  <c r="MZ79" i="9" s="1"/>
  <c r="MZ80" i="9" s="1"/>
  <c r="MZ81" i="9" s="1"/>
  <c r="MZ82" i="9" s="1"/>
  <c r="MZ83" i="9" s="1"/>
  <c r="MZ84" i="9" s="1"/>
  <c r="MZ85" i="9" s="1"/>
  <c r="MZ86" i="9" s="1"/>
  <c r="MZ87" i="9" s="1"/>
  <c r="MZ88" i="9" s="1"/>
  <c r="MZ89" i="9" s="1"/>
  <c r="MZ90" i="9" s="1"/>
  <c r="MZ91" i="9" s="1"/>
  <c r="MZ92" i="9" s="1"/>
  <c r="MZ93" i="9" s="1"/>
  <c r="MZ94" i="9" s="1"/>
  <c r="MZ95" i="9" s="1"/>
  <c r="MZ96" i="9" s="1"/>
  <c r="MZ97" i="9" s="1"/>
  <c r="MZ98" i="9" s="1"/>
  <c r="MZ99" i="9" s="1"/>
  <c r="MZ100" i="9" s="1"/>
  <c r="MZ101" i="9" s="1"/>
  <c r="MZ102" i="9" s="1"/>
  <c r="MZ103" i="9" s="1"/>
  <c r="MZ104" i="9" s="1"/>
  <c r="MZ105" i="9" s="1"/>
  <c r="MZ106" i="9" s="1"/>
  <c r="MZ107" i="9" s="1"/>
  <c r="MZ108" i="9" s="1"/>
  <c r="MZ109" i="9" s="1"/>
  <c r="MZ110" i="9" s="1"/>
  <c r="MZ111" i="9" s="1"/>
  <c r="MX3" i="9"/>
  <c r="MR3" i="9"/>
  <c r="MQ3" i="9"/>
  <c r="MX5" i="9" s="1"/>
  <c r="MO3" i="9"/>
  <c r="MO4" i="9" s="1"/>
  <c r="MO5" i="9" s="1"/>
  <c r="MO6" i="9" s="1"/>
  <c r="MO7" i="9" s="1"/>
  <c r="MO8" i="9" s="1"/>
  <c r="MO9" i="9" s="1"/>
  <c r="MO10" i="9" s="1"/>
  <c r="MO11" i="9" s="1"/>
  <c r="MO12" i="9" s="1"/>
  <c r="MO13" i="9" s="1"/>
  <c r="MO14" i="9" s="1"/>
  <c r="MO15" i="9" s="1"/>
  <c r="MO16" i="9" s="1"/>
  <c r="MO17" i="9" s="1"/>
  <c r="MO18" i="9" s="1"/>
  <c r="MO19" i="9" s="1"/>
  <c r="MO20" i="9" s="1"/>
  <c r="MO21" i="9" s="1"/>
  <c r="MO22" i="9" s="1"/>
  <c r="MO23" i="9" s="1"/>
  <c r="MO24" i="9" s="1"/>
  <c r="MO25" i="9" s="1"/>
  <c r="MO26" i="9" s="1"/>
  <c r="MO27" i="9" s="1"/>
  <c r="MO28" i="9" s="1"/>
  <c r="MO29" i="9" s="1"/>
  <c r="MO30" i="9" s="1"/>
  <c r="MO31" i="9" s="1"/>
  <c r="MO32" i="9" s="1"/>
  <c r="MO33" i="9" s="1"/>
  <c r="MO34" i="9" s="1"/>
  <c r="MO35" i="9" s="1"/>
  <c r="MO36" i="9" s="1"/>
  <c r="MO37" i="9" s="1"/>
  <c r="MO38" i="9" s="1"/>
  <c r="MO39" i="9" s="1"/>
  <c r="MO40" i="9" s="1"/>
  <c r="MO41" i="9" s="1"/>
  <c r="MO42" i="9" s="1"/>
  <c r="MO43" i="9" s="1"/>
  <c r="MO44" i="9" s="1"/>
  <c r="MO45" i="9" s="1"/>
  <c r="MO46" i="9" s="1"/>
  <c r="MO47" i="9" s="1"/>
  <c r="MO48" i="9" s="1"/>
  <c r="MO49" i="9" s="1"/>
  <c r="MO50" i="9" s="1"/>
  <c r="MO51" i="9" s="1"/>
  <c r="MO52" i="9" s="1"/>
  <c r="MO53" i="9" s="1"/>
  <c r="MO54" i="9" s="1"/>
  <c r="MO55" i="9" s="1"/>
  <c r="MO56" i="9" s="1"/>
  <c r="MO57" i="9" s="1"/>
  <c r="MO58" i="9" s="1"/>
  <c r="MO59" i="9" s="1"/>
  <c r="MO60" i="9" s="1"/>
  <c r="MO61" i="9" s="1"/>
  <c r="MO62" i="9" s="1"/>
  <c r="MO63" i="9" s="1"/>
  <c r="MO64" i="9" s="1"/>
  <c r="MO65" i="9" s="1"/>
  <c r="MO66" i="9" s="1"/>
  <c r="MO67" i="9" s="1"/>
  <c r="MO68" i="9" s="1"/>
  <c r="MO69" i="9" s="1"/>
  <c r="MO70" i="9" s="1"/>
  <c r="MO71" i="9" s="1"/>
  <c r="MO72" i="9" s="1"/>
  <c r="MO73" i="9" s="1"/>
  <c r="MO74" i="9" s="1"/>
  <c r="MO75" i="9" s="1"/>
  <c r="MO76" i="9" s="1"/>
  <c r="MO77" i="9" s="1"/>
  <c r="MO78" i="9" s="1"/>
  <c r="MO79" i="9" s="1"/>
  <c r="MO80" i="9" s="1"/>
  <c r="MO81" i="9" s="1"/>
  <c r="MO82" i="9" s="1"/>
  <c r="MO83" i="9" s="1"/>
  <c r="MO84" i="9" s="1"/>
  <c r="MO85" i="9" s="1"/>
  <c r="MO86" i="9" s="1"/>
  <c r="MO87" i="9" s="1"/>
  <c r="MO88" i="9" s="1"/>
  <c r="MO89" i="9" s="1"/>
  <c r="MO90" i="9" s="1"/>
  <c r="MO91" i="9" s="1"/>
  <c r="MO92" i="9" s="1"/>
  <c r="MO93" i="9" s="1"/>
  <c r="MO94" i="9" s="1"/>
  <c r="MO95" i="9" s="1"/>
  <c r="MO96" i="9" s="1"/>
  <c r="MO97" i="9" s="1"/>
  <c r="MO98" i="9" s="1"/>
  <c r="MO99" i="9" s="1"/>
  <c r="MO100" i="9" s="1"/>
  <c r="MO101" i="9" s="1"/>
  <c r="MO102" i="9" s="1"/>
  <c r="MO103" i="9" s="1"/>
  <c r="MO104" i="9" s="1"/>
  <c r="MO105" i="9" s="1"/>
  <c r="MO106" i="9" s="1"/>
  <c r="MO107" i="9" s="1"/>
  <c r="MO108" i="9" s="1"/>
  <c r="MO109" i="9" s="1"/>
  <c r="MO110" i="9" s="1"/>
  <c r="MO111" i="9" s="1"/>
  <c r="MM3" i="9"/>
  <c r="MG3" i="9"/>
  <c r="MF3" i="9"/>
  <c r="MM5" i="9" s="1"/>
  <c r="MD3" i="9"/>
  <c r="MD4" i="9" s="1"/>
  <c r="MD5" i="9" s="1"/>
  <c r="MD6" i="9" s="1"/>
  <c r="MD7" i="9" s="1"/>
  <c r="MD8" i="9" s="1"/>
  <c r="MD9" i="9" s="1"/>
  <c r="MD10" i="9" s="1"/>
  <c r="MD11" i="9" s="1"/>
  <c r="MD12" i="9" s="1"/>
  <c r="MD13" i="9" s="1"/>
  <c r="MD14" i="9" s="1"/>
  <c r="MD15" i="9" s="1"/>
  <c r="MD16" i="9" s="1"/>
  <c r="MD17" i="9" s="1"/>
  <c r="MD18" i="9" s="1"/>
  <c r="MD19" i="9" s="1"/>
  <c r="MD20" i="9" s="1"/>
  <c r="MD21" i="9" s="1"/>
  <c r="MD22" i="9" s="1"/>
  <c r="MD23" i="9" s="1"/>
  <c r="MD24" i="9" s="1"/>
  <c r="MD25" i="9" s="1"/>
  <c r="MD26" i="9" s="1"/>
  <c r="MD27" i="9" s="1"/>
  <c r="MD28" i="9" s="1"/>
  <c r="MD29" i="9" s="1"/>
  <c r="MD30" i="9" s="1"/>
  <c r="MD31" i="9" s="1"/>
  <c r="MD32" i="9" s="1"/>
  <c r="MD33" i="9" s="1"/>
  <c r="MD34" i="9" s="1"/>
  <c r="MD35" i="9" s="1"/>
  <c r="MD36" i="9" s="1"/>
  <c r="MD37" i="9" s="1"/>
  <c r="MD38" i="9" s="1"/>
  <c r="MD39" i="9" s="1"/>
  <c r="MD40" i="9" s="1"/>
  <c r="MD41" i="9" s="1"/>
  <c r="MD42" i="9" s="1"/>
  <c r="MD43" i="9" s="1"/>
  <c r="MD44" i="9" s="1"/>
  <c r="MD45" i="9" s="1"/>
  <c r="MD46" i="9" s="1"/>
  <c r="MD47" i="9" s="1"/>
  <c r="MD48" i="9" s="1"/>
  <c r="MD49" i="9" s="1"/>
  <c r="MD50" i="9" s="1"/>
  <c r="MD51" i="9" s="1"/>
  <c r="MD52" i="9" s="1"/>
  <c r="MD53" i="9" s="1"/>
  <c r="MD54" i="9" s="1"/>
  <c r="MD55" i="9" s="1"/>
  <c r="MD56" i="9" s="1"/>
  <c r="MD57" i="9" s="1"/>
  <c r="MD58" i="9" s="1"/>
  <c r="MD59" i="9" s="1"/>
  <c r="MD60" i="9" s="1"/>
  <c r="MD61" i="9" s="1"/>
  <c r="MD62" i="9" s="1"/>
  <c r="MD63" i="9" s="1"/>
  <c r="MD64" i="9" s="1"/>
  <c r="MD65" i="9" s="1"/>
  <c r="MD66" i="9" s="1"/>
  <c r="MD67" i="9" s="1"/>
  <c r="MD68" i="9" s="1"/>
  <c r="MD69" i="9" s="1"/>
  <c r="MD70" i="9" s="1"/>
  <c r="MD71" i="9" s="1"/>
  <c r="MD72" i="9" s="1"/>
  <c r="MD73" i="9" s="1"/>
  <c r="MD74" i="9" s="1"/>
  <c r="MD75" i="9" s="1"/>
  <c r="MD76" i="9" s="1"/>
  <c r="MD77" i="9" s="1"/>
  <c r="MD78" i="9" s="1"/>
  <c r="MD79" i="9" s="1"/>
  <c r="MD80" i="9" s="1"/>
  <c r="MD81" i="9" s="1"/>
  <c r="MD82" i="9" s="1"/>
  <c r="MD83" i="9" s="1"/>
  <c r="MD84" i="9" s="1"/>
  <c r="MD85" i="9" s="1"/>
  <c r="MD86" i="9" s="1"/>
  <c r="MD87" i="9" s="1"/>
  <c r="MD88" i="9" s="1"/>
  <c r="MD89" i="9" s="1"/>
  <c r="MD90" i="9" s="1"/>
  <c r="MD91" i="9" s="1"/>
  <c r="MD92" i="9" s="1"/>
  <c r="MD93" i="9" s="1"/>
  <c r="MD94" i="9" s="1"/>
  <c r="MD95" i="9" s="1"/>
  <c r="MD96" i="9" s="1"/>
  <c r="MD97" i="9" s="1"/>
  <c r="MD98" i="9" s="1"/>
  <c r="MD99" i="9" s="1"/>
  <c r="MD100" i="9" s="1"/>
  <c r="MD101" i="9" s="1"/>
  <c r="MD102" i="9" s="1"/>
  <c r="MD103" i="9" s="1"/>
  <c r="MD104" i="9" s="1"/>
  <c r="MD105" i="9" s="1"/>
  <c r="MD106" i="9" s="1"/>
  <c r="MD107" i="9" s="1"/>
  <c r="MD108" i="9" s="1"/>
  <c r="MD109" i="9" s="1"/>
  <c r="MD110" i="9" s="1"/>
  <c r="MD111" i="9" s="1"/>
  <c r="MB3" i="9"/>
  <c r="LV3" i="9"/>
  <c r="LU3" i="9"/>
  <c r="MB5" i="9" s="1"/>
  <c r="LS3" i="9"/>
  <c r="LS4" i="9" s="1"/>
  <c r="LS5" i="9" s="1"/>
  <c r="LS6" i="9" s="1"/>
  <c r="LS7" i="9" s="1"/>
  <c r="LS8" i="9" s="1"/>
  <c r="LS9" i="9" s="1"/>
  <c r="LS10" i="9" s="1"/>
  <c r="LS11" i="9" s="1"/>
  <c r="LS12" i="9" s="1"/>
  <c r="LS13" i="9" s="1"/>
  <c r="LS14" i="9" s="1"/>
  <c r="LS15" i="9" s="1"/>
  <c r="LS16" i="9" s="1"/>
  <c r="LS17" i="9" s="1"/>
  <c r="LS18" i="9" s="1"/>
  <c r="LS19" i="9" s="1"/>
  <c r="LS20" i="9" s="1"/>
  <c r="LS21" i="9" s="1"/>
  <c r="LS22" i="9" s="1"/>
  <c r="LS23" i="9" s="1"/>
  <c r="LS24" i="9" s="1"/>
  <c r="LS25" i="9" s="1"/>
  <c r="LS26" i="9" s="1"/>
  <c r="LS27" i="9" s="1"/>
  <c r="LS28" i="9" s="1"/>
  <c r="LS29" i="9" s="1"/>
  <c r="LS30" i="9" s="1"/>
  <c r="LS31" i="9" s="1"/>
  <c r="LS32" i="9" s="1"/>
  <c r="LS33" i="9" s="1"/>
  <c r="LS34" i="9" s="1"/>
  <c r="LS35" i="9" s="1"/>
  <c r="LS36" i="9" s="1"/>
  <c r="LS37" i="9" s="1"/>
  <c r="LS38" i="9" s="1"/>
  <c r="LS39" i="9" s="1"/>
  <c r="LS40" i="9" s="1"/>
  <c r="LS41" i="9" s="1"/>
  <c r="LS42" i="9" s="1"/>
  <c r="LS43" i="9" s="1"/>
  <c r="LS44" i="9" s="1"/>
  <c r="LS45" i="9" s="1"/>
  <c r="LS46" i="9" s="1"/>
  <c r="LS47" i="9" s="1"/>
  <c r="LS48" i="9" s="1"/>
  <c r="LS49" i="9" s="1"/>
  <c r="LS50" i="9" s="1"/>
  <c r="LS51" i="9" s="1"/>
  <c r="LS52" i="9" s="1"/>
  <c r="LS53" i="9" s="1"/>
  <c r="LS54" i="9" s="1"/>
  <c r="LS55" i="9" s="1"/>
  <c r="LS56" i="9" s="1"/>
  <c r="LS57" i="9" s="1"/>
  <c r="LS58" i="9" s="1"/>
  <c r="LS59" i="9" s="1"/>
  <c r="LS60" i="9" s="1"/>
  <c r="LS61" i="9" s="1"/>
  <c r="LS62" i="9" s="1"/>
  <c r="LS63" i="9" s="1"/>
  <c r="LS64" i="9" s="1"/>
  <c r="LS65" i="9" s="1"/>
  <c r="LS66" i="9" s="1"/>
  <c r="LS67" i="9" s="1"/>
  <c r="LS68" i="9" s="1"/>
  <c r="LS69" i="9" s="1"/>
  <c r="LS70" i="9" s="1"/>
  <c r="LS71" i="9" s="1"/>
  <c r="LS72" i="9" s="1"/>
  <c r="LS73" i="9" s="1"/>
  <c r="LS74" i="9" s="1"/>
  <c r="LS75" i="9" s="1"/>
  <c r="LS76" i="9" s="1"/>
  <c r="LS77" i="9" s="1"/>
  <c r="LS78" i="9" s="1"/>
  <c r="LS79" i="9" s="1"/>
  <c r="LS80" i="9" s="1"/>
  <c r="LS81" i="9" s="1"/>
  <c r="LS82" i="9" s="1"/>
  <c r="LS83" i="9" s="1"/>
  <c r="LS84" i="9" s="1"/>
  <c r="LS85" i="9" s="1"/>
  <c r="LS86" i="9" s="1"/>
  <c r="LS87" i="9" s="1"/>
  <c r="LS88" i="9" s="1"/>
  <c r="LS89" i="9" s="1"/>
  <c r="LS90" i="9" s="1"/>
  <c r="LS91" i="9" s="1"/>
  <c r="LS92" i="9" s="1"/>
  <c r="LS93" i="9" s="1"/>
  <c r="LS94" i="9" s="1"/>
  <c r="LS95" i="9" s="1"/>
  <c r="LS96" i="9" s="1"/>
  <c r="LS97" i="9" s="1"/>
  <c r="LS98" i="9" s="1"/>
  <c r="LS99" i="9" s="1"/>
  <c r="LS100" i="9" s="1"/>
  <c r="LS101" i="9" s="1"/>
  <c r="LS102" i="9" s="1"/>
  <c r="LS103" i="9" s="1"/>
  <c r="LS104" i="9" s="1"/>
  <c r="LS105" i="9" s="1"/>
  <c r="LS106" i="9" s="1"/>
  <c r="LS107" i="9" s="1"/>
  <c r="LS108" i="9" s="1"/>
  <c r="LS109" i="9" s="1"/>
  <c r="LS110" i="9" s="1"/>
  <c r="LS111" i="9" s="1"/>
  <c r="LQ3" i="9"/>
  <c r="LK3" i="9"/>
  <c r="LJ3" i="9"/>
  <c r="LQ5" i="9" s="1"/>
  <c r="LH3" i="9"/>
  <c r="LH4" i="9" s="1"/>
  <c r="LH5" i="9" s="1"/>
  <c r="LH6" i="9" s="1"/>
  <c r="LH7" i="9" s="1"/>
  <c r="LH8" i="9" s="1"/>
  <c r="LH9" i="9" s="1"/>
  <c r="LH10" i="9" s="1"/>
  <c r="LH11" i="9" s="1"/>
  <c r="LH12" i="9" s="1"/>
  <c r="LH13" i="9" s="1"/>
  <c r="LH14" i="9" s="1"/>
  <c r="LH15" i="9" s="1"/>
  <c r="LH16" i="9" s="1"/>
  <c r="LH17" i="9" s="1"/>
  <c r="LH18" i="9" s="1"/>
  <c r="LH19" i="9" s="1"/>
  <c r="LH20" i="9" s="1"/>
  <c r="LH21" i="9" s="1"/>
  <c r="LH22" i="9" s="1"/>
  <c r="LH23" i="9" s="1"/>
  <c r="LH24" i="9" s="1"/>
  <c r="LH25" i="9" s="1"/>
  <c r="LH26" i="9" s="1"/>
  <c r="LH27" i="9" s="1"/>
  <c r="LH28" i="9" s="1"/>
  <c r="LH29" i="9" s="1"/>
  <c r="LH30" i="9" s="1"/>
  <c r="LH31" i="9" s="1"/>
  <c r="LH32" i="9" s="1"/>
  <c r="LH33" i="9" s="1"/>
  <c r="LH34" i="9" s="1"/>
  <c r="LH35" i="9" s="1"/>
  <c r="LH36" i="9" s="1"/>
  <c r="LH37" i="9" s="1"/>
  <c r="LH38" i="9" s="1"/>
  <c r="LH39" i="9" s="1"/>
  <c r="LH40" i="9" s="1"/>
  <c r="LH41" i="9" s="1"/>
  <c r="LH42" i="9" s="1"/>
  <c r="LH43" i="9" s="1"/>
  <c r="LH44" i="9" s="1"/>
  <c r="LH45" i="9" s="1"/>
  <c r="LH46" i="9" s="1"/>
  <c r="LH47" i="9" s="1"/>
  <c r="LH48" i="9" s="1"/>
  <c r="LH49" i="9" s="1"/>
  <c r="LH50" i="9" s="1"/>
  <c r="LH51" i="9" s="1"/>
  <c r="LH52" i="9" s="1"/>
  <c r="LH53" i="9" s="1"/>
  <c r="LH54" i="9" s="1"/>
  <c r="LH55" i="9" s="1"/>
  <c r="LH56" i="9" s="1"/>
  <c r="LH57" i="9" s="1"/>
  <c r="LH58" i="9" s="1"/>
  <c r="LH59" i="9" s="1"/>
  <c r="LH60" i="9" s="1"/>
  <c r="LH61" i="9" s="1"/>
  <c r="LH62" i="9" s="1"/>
  <c r="LH63" i="9" s="1"/>
  <c r="LH64" i="9" s="1"/>
  <c r="LH65" i="9" s="1"/>
  <c r="LH66" i="9" s="1"/>
  <c r="LH67" i="9" s="1"/>
  <c r="LH68" i="9" s="1"/>
  <c r="LH69" i="9" s="1"/>
  <c r="LH70" i="9" s="1"/>
  <c r="LH71" i="9" s="1"/>
  <c r="LH72" i="9" s="1"/>
  <c r="LH73" i="9" s="1"/>
  <c r="LH74" i="9" s="1"/>
  <c r="LH75" i="9" s="1"/>
  <c r="LH76" i="9" s="1"/>
  <c r="LH77" i="9" s="1"/>
  <c r="LH78" i="9" s="1"/>
  <c r="LH79" i="9" s="1"/>
  <c r="LH80" i="9" s="1"/>
  <c r="LH81" i="9" s="1"/>
  <c r="LH82" i="9" s="1"/>
  <c r="LH83" i="9" s="1"/>
  <c r="LH84" i="9" s="1"/>
  <c r="LH85" i="9" s="1"/>
  <c r="LH86" i="9" s="1"/>
  <c r="LH87" i="9" s="1"/>
  <c r="LH88" i="9" s="1"/>
  <c r="LH89" i="9" s="1"/>
  <c r="LH90" i="9" s="1"/>
  <c r="LH91" i="9" s="1"/>
  <c r="LH92" i="9" s="1"/>
  <c r="LH93" i="9" s="1"/>
  <c r="LH94" i="9" s="1"/>
  <c r="LH95" i="9" s="1"/>
  <c r="LH96" i="9" s="1"/>
  <c r="LH97" i="9" s="1"/>
  <c r="LH98" i="9" s="1"/>
  <c r="LH99" i="9" s="1"/>
  <c r="LH100" i="9" s="1"/>
  <c r="LH101" i="9" s="1"/>
  <c r="LH102" i="9" s="1"/>
  <c r="LH103" i="9" s="1"/>
  <c r="LH104" i="9" s="1"/>
  <c r="LH105" i="9" s="1"/>
  <c r="LH106" i="9" s="1"/>
  <c r="LH107" i="9" s="1"/>
  <c r="LH108" i="9" s="1"/>
  <c r="LH109" i="9" s="1"/>
  <c r="LH110" i="9" s="1"/>
  <c r="LH111" i="9" s="1"/>
  <c r="LF3" i="9"/>
  <c r="KZ3" i="9"/>
  <c r="KY3" i="9"/>
  <c r="LF5" i="9" s="1"/>
  <c r="KW3" i="9"/>
  <c r="KW4" i="9" s="1"/>
  <c r="KW5" i="9" s="1"/>
  <c r="KW6" i="9" s="1"/>
  <c r="KW7" i="9" s="1"/>
  <c r="KW8" i="9" s="1"/>
  <c r="KW9" i="9" s="1"/>
  <c r="KW10" i="9" s="1"/>
  <c r="KW11" i="9" s="1"/>
  <c r="KW12" i="9" s="1"/>
  <c r="KW13" i="9" s="1"/>
  <c r="KW14" i="9" s="1"/>
  <c r="KW15" i="9" s="1"/>
  <c r="KW16" i="9" s="1"/>
  <c r="KW17" i="9" s="1"/>
  <c r="KW18" i="9" s="1"/>
  <c r="KW19" i="9" s="1"/>
  <c r="KW20" i="9" s="1"/>
  <c r="KW21" i="9" s="1"/>
  <c r="KW22" i="9" s="1"/>
  <c r="KW23" i="9" s="1"/>
  <c r="KW24" i="9" s="1"/>
  <c r="KW25" i="9" s="1"/>
  <c r="KW26" i="9" s="1"/>
  <c r="KW27" i="9" s="1"/>
  <c r="KW28" i="9" s="1"/>
  <c r="KW29" i="9" s="1"/>
  <c r="KW30" i="9" s="1"/>
  <c r="KW31" i="9" s="1"/>
  <c r="KW32" i="9" s="1"/>
  <c r="KW33" i="9" s="1"/>
  <c r="KW34" i="9" s="1"/>
  <c r="KW35" i="9" s="1"/>
  <c r="KW36" i="9" s="1"/>
  <c r="KW37" i="9" s="1"/>
  <c r="KW38" i="9" s="1"/>
  <c r="KW39" i="9" s="1"/>
  <c r="KW40" i="9" s="1"/>
  <c r="KW41" i="9" s="1"/>
  <c r="KW42" i="9" s="1"/>
  <c r="KW43" i="9" s="1"/>
  <c r="KW44" i="9" s="1"/>
  <c r="KW45" i="9" s="1"/>
  <c r="KW46" i="9" s="1"/>
  <c r="KW47" i="9" s="1"/>
  <c r="KW48" i="9" s="1"/>
  <c r="KW49" i="9" s="1"/>
  <c r="KW50" i="9" s="1"/>
  <c r="KW51" i="9" s="1"/>
  <c r="KW52" i="9" s="1"/>
  <c r="KW53" i="9" s="1"/>
  <c r="KW54" i="9" s="1"/>
  <c r="KW55" i="9" s="1"/>
  <c r="KW56" i="9" s="1"/>
  <c r="KW57" i="9" s="1"/>
  <c r="KW58" i="9" s="1"/>
  <c r="KW59" i="9" s="1"/>
  <c r="KW60" i="9" s="1"/>
  <c r="KW61" i="9" s="1"/>
  <c r="KW62" i="9" s="1"/>
  <c r="KW63" i="9" s="1"/>
  <c r="KW64" i="9" s="1"/>
  <c r="KW65" i="9" s="1"/>
  <c r="KW66" i="9" s="1"/>
  <c r="KW67" i="9" s="1"/>
  <c r="KW68" i="9" s="1"/>
  <c r="KW69" i="9" s="1"/>
  <c r="KW70" i="9" s="1"/>
  <c r="KW71" i="9" s="1"/>
  <c r="KW72" i="9" s="1"/>
  <c r="KW73" i="9" s="1"/>
  <c r="KW74" i="9" s="1"/>
  <c r="KW75" i="9" s="1"/>
  <c r="KW76" i="9" s="1"/>
  <c r="KW77" i="9" s="1"/>
  <c r="KW78" i="9" s="1"/>
  <c r="KW79" i="9" s="1"/>
  <c r="KW80" i="9" s="1"/>
  <c r="KW81" i="9" s="1"/>
  <c r="KW82" i="9" s="1"/>
  <c r="KW83" i="9" s="1"/>
  <c r="KW84" i="9" s="1"/>
  <c r="KW85" i="9" s="1"/>
  <c r="KW86" i="9" s="1"/>
  <c r="KW87" i="9" s="1"/>
  <c r="KW88" i="9" s="1"/>
  <c r="KW89" i="9" s="1"/>
  <c r="KW90" i="9" s="1"/>
  <c r="KW91" i="9" s="1"/>
  <c r="KW92" i="9" s="1"/>
  <c r="KW93" i="9" s="1"/>
  <c r="KW94" i="9" s="1"/>
  <c r="KW95" i="9" s="1"/>
  <c r="KW96" i="9" s="1"/>
  <c r="KW97" i="9" s="1"/>
  <c r="KW98" i="9" s="1"/>
  <c r="KW99" i="9" s="1"/>
  <c r="KW100" i="9" s="1"/>
  <c r="KW101" i="9" s="1"/>
  <c r="KW102" i="9" s="1"/>
  <c r="KW103" i="9" s="1"/>
  <c r="KW104" i="9" s="1"/>
  <c r="KW105" i="9" s="1"/>
  <c r="KW106" i="9" s="1"/>
  <c r="KW107" i="9" s="1"/>
  <c r="KW108" i="9" s="1"/>
  <c r="KW109" i="9" s="1"/>
  <c r="KW110" i="9" s="1"/>
  <c r="KW111" i="9" s="1"/>
  <c r="KU3" i="9"/>
  <c r="KO3" i="9"/>
  <c r="KN3" i="9"/>
  <c r="KU5" i="9" s="1"/>
  <c r="KL3" i="9"/>
  <c r="KL4" i="9" s="1"/>
  <c r="KL5" i="9" s="1"/>
  <c r="KL6" i="9" s="1"/>
  <c r="KL7" i="9" s="1"/>
  <c r="KL8" i="9" s="1"/>
  <c r="KL9" i="9" s="1"/>
  <c r="KL10" i="9" s="1"/>
  <c r="KL11" i="9" s="1"/>
  <c r="KL12" i="9" s="1"/>
  <c r="KL13" i="9" s="1"/>
  <c r="KL14" i="9" s="1"/>
  <c r="KL15" i="9" s="1"/>
  <c r="KL16" i="9" s="1"/>
  <c r="KL17" i="9" s="1"/>
  <c r="KL18" i="9" s="1"/>
  <c r="KL19" i="9" s="1"/>
  <c r="KL20" i="9" s="1"/>
  <c r="KL21" i="9" s="1"/>
  <c r="KL22" i="9" s="1"/>
  <c r="KL23" i="9" s="1"/>
  <c r="KL24" i="9" s="1"/>
  <c r="KL25" i="9" s="1"/>
  <c r="KL26" i="9" s="1"/>
  <c r="KL27" i="9" s="1"/>
  <c r="KL28" i="9" s="1"/>
  <c r="KL29" i="9" s="1"/>
  <c r="KL30" i="9" s="1"/>
  <c r="KL31" i="9" s="1"/>
  <c r="KL32" i="9" s="1"/>
  <c r="KL33" i="9" s="1"/>
  <c r="KL34" i="9" s="1"/>
  <c r="KL35" i="9" s="1"/>
  <c r="KL36" i="9" s="1"/>
  <c r="KL37" i="9" s="1"/>
  <c r="KL38" i="9" s="1"/>
  <c r="KL39" i="9" s="1"/>
  <c r="KL40" i="9" s="1"/>
  <c r="KL41" i="9" s="1"/>
  <c r="KL42" i="9" s="1"/>
  <c r="KL43" i="9" s="1"/>
  <c r="KL44" i="9" s="1"/>
  <c r="KL45" i="9" s="1"/>
  <c r="KL46" i="9" s="1"/>
  <c r="KL47" i="9" s="1"/>
  <c r="KL48" i="9" s="1"/>
  <c r="KL49" i="9" s="1"/>
  <c r="KL50" i="9" s="1"/>
  <c r="KL51" i="9" s="1"/>
  <c r="KL52" i="9" s="1"/>
  <c r="KL53" i="9" s="1"/>
  <c r="KL54" i="9" s="1"/>
  <c r="KL55" i="9" s="1"/>
  <c r="KL56" i="9" s="1"/>
  <c r="KL57" i="9" s="1"/>
  <c r="KL58" i="9" s="1"/>
  <c r="KL59" i="9" s="1"/>
  <c r="KL60" i="9" s="1"/>
  <c r="KL61" i="9" s="1"/>
  <c r="KL62" i="9" s="1"/>
  <c r="KL63" i="9" s="1"/>
  <c r="KL64" i="9" s="1"/>
  <c r="KL65" i="9" s="1"/>
  <c r="KL66" i="9" s="1"/>
  <c r="KL67" i="9" s="1"/>
  <c r="KL68" i="9" s="1"/>
  <c r="KL69" i="9" s="1"/>
  <c r="KL70" i="9" s="1"/>
  <c r="KL71" i="9" s="1"/>
  <c r="KL72" i="9" s="1"/>
  <c r="KL73" i="9" s="1"/>
  <c r="KL74" i="9" s="1"/>
  <c r="KL75" i="9" s="1"/>
  <c r="KL76" i="9" s="1"/>
  <c r="KL77" i="9" s="1"/>
  <c r="KL78" i="9" s="1"/>
  <c r="KL79" i="9" s="1"/>
  <c r="KL80" i="9" s="1"/>
  <c r="KL81" i="9" s="1"/>
  <c r="KL82" i="9" s="1"/>
  <c r="KL83" i="9" s="1"/>
  <c r="KL84" i="9" s="1"/>
  <c r="KL85" i="9" s="1"/>
  <c r="KL86" i="9" s="1"/>
  <c r="KL87" i="9" s="1"/>
  <c r="KL88" i="9" s="1"/>
  <c r="KL89" i="9" s="1"/>
  <c r="KL90" i="9" s="1"/>
  <c r="KL91" i="9" s="1"/>
  <c r="KL92" i="9" s="1"/>
  <c r="KL93" i="9" s="1"/>
  <c r="KL94" i="9" s="1"/>
  <c r="KL95" i="9" s="1"/>
  <c r="KL96" i="9" s="1"/>
  <c r="KL97" i="9" s="1"/>
  <c r="KL98" i="9" s="1"/>
  <c r="KL99" i="9" s="1"/>
  <c r="KL100" i="9" s="1"/>
  <c r="KL101" i="9" s="1"/>
  <c r="KL102" i="9" s="1"/>
  <c r="KL103" i="9" s="1"/>
  <c r="KL104" i="9" s="1"/>
  <c r="KL105" i="9" s="1"/>
  <c r="KL106" i="9" s="1"/>
  <c r="KL107" i="9" s="1"/>
  <c r="KL108" i="9" s="1"/>
  <c r="KL109" i="9" s="1"/>
  <c r="KL110" i="9" s="1"/>
  <c r="KL111" i="9" s="1"/>
  <c r="KJ3" i="9"/>
  <c r="KD3" i="9"/>
  <c r="KC3" i="9"/>
  <c r="KJ5" i="9" s="1"/>
  <c r="KA3" i="9"/>
  <c r="KA4" i="9" s="1"/>
  <c r="KA5" i="9" s="1"/>
  <c r="KA6" i="9" s="1"/>
  <c r="KA7" i="9" s="1"/>
  <c r="KA8" i="9" s="1"/>
  <c r="KA9" i="9" s="1"/>
  <c r="KA10" i="9" s="1"/>
  <c r="KA11" i="9" s="1"/>
  <c r="KA12" i="9" s="1"/>
  <c r="KA13" i="9" s="1"/>
  <c r="KA14" i="9" s="1"/>
  <c r="KA15" i="9" s="1"/>
  <c r="KA16" i="9" s="1"/>
  <c r="KA17" i="9" s="1"/>
  <c r="KA18" i="9" s="1"/>
  <c r="KA19" i="9" s="1"/>
  <c r="KA20" i="9" s="1"/>
  <c r="KA21" i="9" s="1"/>
  <c r="KA22" i="9" s="1"/>
  <c r="KA23" i="9" s="1"/>
  <c r="KA24" i="9" s="1"/>
  <c r="KA25" i="9" s="1"/>
  <c r="KA26" i="9" s="1"/>
  <c r="KA27" i="9" s="1"/>
  <c r="KA28" i="9" s="1"/>
  <c r="KA29" i="9" s="1"/>
  <c r="KA30" i="9" s="1"/>
  <c r="KA31" i="9" s="1"/>
  <c r="KA32" i="9" s="1"/>
  <c r="KA33" i="9" s="1"/>
  <c r="KA34" i="9" s="1"/>
  <c r="KA35" i="9" s="1"/>
  <c r="KA36" i="9" s="1"/>
  <c r="KA37" i="9" s="1"/>
  <c r="KA38" i="9" s="1"/>
  <c r="KA39" i="9" s="1"/>
  <c r="KA40" i="9" s="1"/>
  <c r="KA41" i="9" s="1"/>
  <c r="KA42" i="9" s="1"/>
  <c r="KA43" i="9" s="1"/>
  <c r="KA44" i="9" s="1"/>
  <c r="KA45" i="9" s="1"/>
  <c r="KA46" i="9" s="1"/>
  <c r="KA47" i="9" s="1"/>
  <c r="KA48" i="9" s="1"/>
  <c r="KA49" i="9" s="1"/>
  <c r="KA50" i="9" s="1"/>
  <c r="KA51" i="9" s="1"/>
  <c r="KA52" i="9" s="1"/>
  <c r="KA53" i="9" s="1"/>
  <c r="KA54" i="9" s="1"/>
  <c r="KA55" i="9" s="1"/>
  <c r="KA56" i="9" s="1"/>
  <c r="KA57" i="9" s="1"/>
  <c r="KA58" i="9" s="1"/>
  <c r="KA59" i="9" s="1"/>
  <c r="KA60" i="9" s="1"/>
  <c r="KA61" i="9" s="1"/>
  <c r="KA62" i="9" s="1"/>
  <c r="KA63" i="9" s="1"/>
  <c r="KA64" i="9" s="1"/>
  <c r="KA65" i="9" s="1"/>
  <c r="KA66" i="9" s="1"/>
  <c r="KA67" i="9" s="1"/>
  <c r="KA68" i="9" s="1"/>
  <c r="KA69" i="9" s="1"/>
  <c r="KA70" i="9" s="1"/>
  <c r="KA71" i="9" s="1"/>
  <c r="KA72" i="9" s="1"/>
  <c r="KA73" i="9" s="1"/>
  <c r="KA74" i="9" s="1"/>
  <c r="KA75" i="9" s="1"/>
  <c r="KA76" i="9" s="1"/>
  <c r="KA77" i="9" s="1"/>
  <c r="KA78" i="9" s="1"/>
  <c r="KA79" i="9" s="1"/>
  <c r="KA80" i="9" s="1"/>
  <c r="KA81" i="9" s="1"/>
  <c r="KA82" i="9" s="1"/>
  <c r="KA83" i="9" s="1"/>
  <c r="KA84" i="9" s="1"/>
  <c r="KA85" i="9" s="1"/>
  <c r="KA86" i="9" s="1"/>
  <c r="KA87" i="9" s="1"/>
  <c r="KA88" i="9" s="1"/>
  <c r="KA89" i="9" s="1"/>
  <c r="KA90" i="9" s="1"/>
  <c r="KA91" i="9" s="1"/>
  <c r="KA92" i="9" s="1"/>
  <c r="KA93" i="9" s="1"/>
  <c r="KA94" i="9" s="1"/>
  <c r="KA95" i="9" s="1"/>
  <c r="KA96" i="9" s="1"/>
  <c r="KA97" i="9" s="1"/>
  <c r="KA98" i="9" s="1"/>
  <c r="KA99" i="9" s="1"/>
  <c r="KA100" i="9" s="1"/>
  <c r="KA101" i="9" s="1"/>
  <c r="KA102" i="9" s="1"/>
  <c r="KA103" i="9" s="1"/>
  <c r="KA104" i="9" s="1"/>
  <c r="KA105" i="9" s="1"/>
  <c r="KA106" i="9" s="1"/>
  <c r="KA107" i="9" s="1"/>
  <c r="KA108" i="9" s="1"/>
  <c r="KA109" i="9" s="1"/>
  <c r="KA110" i="9" s="1"/>
  <c r="KA111" i="9" s="1"/>
  <c r="JY3" i="9"/>
  <c r="JS3" i="9"/>
  <c r="JR3" i="9"/>
  <c r="JY5" i="9" s="1"/>
  <c r="JP3" i="9"/>
  <c r="JP4" i="9" s="1"/>
  <c r="JP5" i="9" s="1"/>
  <c r="JP6" i="9" s="1"/>
  <c r="JP7" i="9" s="1"/>
  <c r="JP8" i="9" s="1"/>
  <c r="JP9" i="9" s="1"/>
  <c r="JP10" i="9" s="1"/>
  <c r="JP11" i="9" s="1"/>
  <c r="JP12" i="9" s="1"/>
  <c r="JP13" i="9" s="1"/>
  <c r="JP14" i="9" s="1"/>
  <c r="JP15" i="9" s="1"/>
  <c r="JP16" i="9" s="1"/>
  <c r="JP17" i="9" s="1"/>
  <c r="JP18" i="9" s="1"/>
  <c r="JP19" i="9" s="1"/>
  <c r="JP20" i="9" s="1"/>
  <c r="JP21" i="9" s="1"/>
  <c r="JP22" i="9" s="1"/>
  <c r="JP23" i="9" s="1"/>
  <c r="JP24" i="9" s="1"/>
  <c r="JP25" i="9" s="1"/>
  <c r="JP26" i="9" s="1"/>
  <c r="JP27" i="9" s="1"/>
  <c r="JP28" i="9" s="1"/>
  <c r="JP29" i="9" s="1"/>
  <c r="JP30" i="9" s="1"/>
  <c r="JP31" i="9" s="1"/>
  <c r="JP32" i="9" s="1"/>
  <c r="JP33" i="9" s="1"/>
  <c r="JP34" i="9" s="1"/>
  <c r="JP35" i="9" s="1"/>
  <c r="JP36" i="9" s="1"/>
  <c r="JP37" i="9" s="1"/>
  <c r="JP38" i="9" s="1"/>
  <c r="JP39" i="9" s="1"/>
  <c r="JP40" i="9" s="1"/>
  <c r="JP41" i="9" s="1"/>
  <c r="JP42" i="9" s="1"/>
  <c r="JP43" i="9" s="1"/>
  <c r="JP44" i="9" s="1"/>
  <c r="JP45" i="9" s="1"/>
  <c r="JP46" i="9" s="1"/>
  <c r="JP47" i="9" s="1"/>
  <c r="JP48" i="9" s="1"/>
  <c r="JP49" i="9" s="1"/>
  <c r="JP50" i="9" s="1"/>
  <c r="JP51" i="9" s="1"/>
  <c r="JP52" i="9" s="1"/>
  <c r="JP53" i="9" s="1"/>
  <c r="JP54" i="9" s="1"/>
  <c r="JP55" i="9" s="1"/>
  <c r="JP56" i="9" s="1"/>
  <c r="JP57" i="9" s="1"/>
  <c r="JP58" i="9" s="1"/>
  <c r="JP59" i="9" s="1"/>
  <c r="JP60" i="9" s="1"/>
  <c r="JP61" i="9" s="1"/>
  <c r="JP62" i="9" s="1"/>
  <c r="JP63" i="9" s="1"/>
  <c r="JP64" i="9" s="1"/>
  <c r="JP65" i="9" s="1"/>
  <c r="JP66" i="9" s="1"/>
  <c r="JP67" i="9" s="1"/>
  <c r="JP68" i="9" s="1"/>
  <c r="JP69" i="9" s="1"/>
  <c r="JP70" i="9" s="1"/>
  <c r="JP71" i="9" s="1"/>
  <c r="JP72" i="9" s="1"/>
  <c r="JP73" i="9" s="1"/>
  <c r="JP74" i="9" s="1"/>
  <c r="JP75" i="9" s="1"/>
  <c r="JP76" i="9" s="1"/>
  <c r="JP77" i="9" s="1"/>
  <c r="JP78" i="9" s="1"/>
  <c r="JP79" i="9" s="1"/>
  <c r="JP80" i="9" s="1"/>
  <c r="JP81" i="9" s="1"/>
  <c r="JP82" i="9" s="1"/>
  <c r="JP83" i="9" s="1"/>
  <c r="JP84" i="9" s="1"/>
  <c r="JP85" i="9" s="1"/>
  <c r="JP86" i="9" s="1"/>
  <c r="JP87" i="9" s="1"/>
  <c r="JP88" i="9" s="1"/>
  <c r="JP89" i="9" s="1"/>
  <c r="JP90" i="9" s="1"/>
  <c r="JP91" i="9" s="1"/>
  <c r="JP92" i="9" s="1"/>
  <c r="JP93" i="9" s="1"/>
  <c r="JP94" i="9" s="1"/>
  <c r="JP95" i="9" s="1"/>
  <c r="JP96" i="9" s="1"/>
  <c r="JP97" i="9" s="1"/>
  <c r="JP98" i="9" s="1"/>
  <c r="JP99" i="9" s="1"/>
  <c r="JP100" i="9" s="1"/>
  <c r="JP101" i="9" s="1"/>
  <c r="JP102" i="9" s="1"/>
  <c r="JP103" i="9" s="1"/>
  <c r="JP104" i="9" s="1"/>
  <c r="JP105" i="9" s="1"/>
  <c r="JP106" i="9" s="1"/>
  <c r="JP107" i="9" s="1"/>
  <c r="JP108" i="9" s="1"/>
  <c r="JP109" i="9" s="1"/>
  <c r="JP110" i="9" s="1"/>
  <c r="JP111" i="9" s="1"/>
  <c r="JN3" i="9"/>
  <c r="JH3" i="9"/>
  <c r="JG3" i="9"/>
  <c r="JN5" i="9" s="1"/>
  <c r="JE3" i="9"/>
  <c r="JE4" i="9" s="1"/>
  <c r="JE5" i="9" s="1"/>
  <c r="JE6" i="9" s="1"/>
  <c r="JE7" i="9" s="1"/>
  <c r="JE8" i="9" s="1"/>
  <c r="JE9" i="9" s="1"/>
  <c r="JE10" i="9" s="1"/>
  <c r="JE11" i="9" s="1"/>
  <c r="JE12" i="9" s="1"/>
  <c r="JE13" i="9" s="1"/>
  <c r="JE14" i="9" s="1"/>
  <c r="JE15" i="9" s="1"/>
  <c r="JE16" i="9" s="1"/>
  <c r="JE17" i="9" s="1"/>
  <c r="JE18" i="9" s="1"/>
  <c r="JE19" i="9" s="1"/>
  <c r="JE20" i="9" s="1"/>
  <c r="JE21" i="9" s="1"/>
  <c r="JE22" i="9" s="1"/>
  <c r="JE23" i="9" s="1"/>
  <c r="JE24" i="9" s="1"/>
  <c r="JE25" i="9" s="1"/>
  <c r="JE26" i="9" s="1"/>
  <c r="JE27" i="9" s="1"/>
  <c r="JE28" i="9" s="1"/>
  <c r="JE29" i="9" s="1"/>
  <c r="JE30" i="9" s="1"/>
  <c r="JE31" i="9" s="1"/>
  <c r="JE32" i="9" s="1"/>
  <c r="JE33" i="9" s="1"/>
  <c r="JE34" i="9" s="1"/>
  <c r="JE35" i="9" s="1"/>
  <c r="JE36" i="9" s="1"/>
  <c r="JE37" i="9" s="1"/>
  <c r="JE38" i="9" s="1"/>
  <c r="JE39" i="9" s="1"/>
  <c r="JE40" i="9" s="1"/>
  <c r="JE41" i="9" s="1"/>
  <c r="JE42" i="9" s="1"/>
  <c r="JE43" i="9" s="1"/>
  <c r="JE44" i="9" s="1"/>
  <c r="JE45" i="9" s="1"/>
  <c r="JE46" i="9" s="1"/>
  <c r="JE47" i="9" s="1"/>
  <c r="JE48" i="9" s="1"/>
  <c r="JE49" i="9" s="1"/>
  <c r="JE50" i="9" s="1"/>
  <c r="JE51" i="9" s="1"/>
  <c r="JE52" i="9" s="1"/>
  <c r="JE53" i="9" s="1"/>
  <c r="JE54" i="9" s="1"/>
  <c r="JE55" i="9" s="1"/>
  <c r="JE56" i="9" s="1"/>
  <c r="JE57" i="9" s="1"/>
  <c r="JE58" i="9" s="1"/>
  <c r="JE59" i="9" s="1"/>
  <c r="JE60" i="9" s="1"/>
  <c r="JE61" i="9" s="1"/>
  <c r="JE62" i="9" s="1"/>
  <c r="JE63" i="9" s="1"/>
  <c r="JE64" i="9" s="1"/>
  <c r="JE65" i="9" s="1"/>
  <c r="JE66" i="9" s="1"/>
  <c r="JE67" i="9" s="1"/>
  <c r="JE68" i="9" s="1"/>
  <c r="JE69" i="9" s="1"/>
  <c r="JE70" i="9" s="1"/>
  <c r="JE71" i="9" s="1"/>
  <c r="JE72" i="9" s="1"/>
  <c r="JE73" i="9" s="1"/>
  <c r="JE74" i="9" s="1"/>
  <c r="JE75" i="9" s="1"/>
  <c r="JE76" i="9" s="1"/>
  <c r="JE77" i="9" s="1"/>
  <c r="JE78" i="9" s="1"/>
  <c r="JE79" i="9" s="1"/>
  <c r="JE80" i="9" s="1"/>
  <c r="JE81" i="9" s="1"/>
  <c r="JE82" i="9" s="1"/>
  <c r="JE83" i="9" s="1"/>
  <c r="JE84" i="9" s="1"/>
  <c r="JE85" i="9" s="1"/>
  <c r="JE86" i="9" s="1"/>
  <c r="JE87" i="9" s="1"/>
  <c r="JE88" i="9" s="1"/>
  <c r="JE89" i="9" s="1"/>
  <c r="JE90" i="9" s="1"/>
  <c r="JE91" i="9" s="1"/>
  <c r="JE92" i="9" s="1"/>
  <c r="JE93" i="9" s="1"/>
  <c r="JE94" i="9" s="1"/>
  <c r="JE95" i="9" s="1"/>
  <c r="JE96" i="9" s="1"/>
  <c r="JE97" i="9" s="1"/>
  <c r="JE98" i="9" s="1"/>
  <c r="JE99" i="9" s="1"/>
  <c r="JE100" i="9" s="1"/>
  <c r="JE101" i="9" s="1"/>
  <c r="JE102" i="9" s="1"/>
  <c r="JE103" i="9" s="1"/>
  <c r="JE104" i="9" s="1"/>
  <c r="JE105" i="9" s="1"/>
  <c r="JE106" i="9" s="1"/>
  <c r="JE107" i="9" s="1"/>
  <c r="JE108" i="9" s="1"/>
  <c r="JE109" i="9" s="1"/>
  <c r="JE110" i="9" s="1"/>
  <c r="JE111" i="9" s="1"/>
  <c r="JC3" i="9"/>
  <c r="IW3" i="9"/>
  <c r="IV3" i="9"/>
  <c r="JC5" i="9" s="1"/>
  <c r="IT3" i="9"/>
  <c r="IT4" i="9" s="1"/>
  <c r="IT5" i="9" s="1"/>
  <c r="IT6" i="9" s="1"/>
  <c r="IT7" i="9" s="1"/>
  <c r="IT8" i="9" s="1"/>
  <c r="IT9" i="9" s="1"/>
  <c r="IT10" i="9" s="1"/>
  <c r="IT11" i="9" s="1"/>
  <c r="IT12" i="9" s="1"/>
  <c r="IT13" i="9" s="1"/>
  <c r="IT14" i="9" s="1"/>
  <c r="IT15" i="9" s="1"/>
  <c r="IT16" i="9" s="1"/>
  <c r="IT17" i="9" s="1"/>
  <c r="IT18" i="9" s="1"/>
  <c r="IT19" i="9" s="1"/>
  <c r="IT20" i="9" s="1"/>
  <c r="IT21" i="9" s="1"/>
  <c r="IT22" i="9" s="1"/>
  <c r="IT23" i="9" s="1"/>
  <c r="IT24" i="9" s="1"/>
  <c r="IT25" i="9" s="1"/>
  <c r="IT26" i="9" s="1"/>
  <c r="IT27" i="9" s="1"/>
  <c r="IT28" i="9" s="1"/>
  <c r="IT29" i="9" s="1"/>
  <c r="IT30" i="9" s="1"/>
  <c r="IT31" i="9" s="1"/>
  <c r="IT32" i="9" s="1"/>
  <c r="IT33" i="9" s="1"/>
  <c r="IT34" i="9" s="1"/>
  <c r="IT35" i="9" s="1"/>
  <c r="IT36" i="9" s="1"/>
  <c r="IT37" i="9" s="1"/>
  <c r="IT38" i="9" s="1"/>
  <c r="IT39" i="9" s="1"/>
  <c r="IT40" i="9" s="1"/>
  <c r="IT41" i="9" s="1"/>
  <c r="IT42" i="9" s="1"/>
  <c r="IT43" i="9" s="1"/>
  <c r="IT44" i="9" s="1"/>
  <c r="IT45" i="9" s="1"/>
  <c r="IT46" i="9" s="1"/>
  <c r="IT47" i="9" s="1"/>
  <c r="IT48" i="9" s="1"/>
  <c r="IT49" i="9" s="1"/>
  <c r="IT50" i="9" s="1"/>
  <c r="IT51" i="9" s="1"/>
  <c r="IT52" i="9" s="1"/>
  <c r="IT53" i="9" s="1"/>
  <c r="IT54" i="9" s="1"/>
  <c r="IT55" i="9" s="1"/>
  <c r="IT56" i="9" s="1"/>
  <c r="IT57" i="9" s="1"/>
  <c r="IT58" i="9" s="1"/>
  <c r="IT59" i="9" s="1"/>
  <c r="IT60" i="9" s="1"/>
  <c r="IT61" i="9" s="1"/>
  <c r="IT62" i="9" s="1"/>
  <c r="IT63" i="9" s="1"/>
  <c r="IT64" i="9" s="1"/>
  <c r="IT65" i="9" s="1"/>
  <c r="IT66" i="9" s="1"/>
  <c r="IT67" i="9" s="1"/>
  <c r="IT68" i="9" s="1"/>
  <c r="IT69" i="9" s="1"/>
  <c r="IT70" i="9" s="1"/>
  <c r="IT71" i="9" s="1"/>
  <c r="IT72" i="9" s="1"/>
  <c r="IT73" i="9" s="1"/>
  <c r="IT74" i="9" s="1"/>
  <c r="IT75" i="9" s="1"/>
  <c r="IT76" i="9" s="1"/>
  <c r="IT77" i="9" s="1"/>
  <c r="IT78" i="9" s="1"/>
  <c r="IT79" i="9" s="1"/>
  <c r="IT80" i="9" s="1"/>
  <c r="IT81" i="9" s="1"/>
  <c r="IT82" i="9" s="1"/>
  <c r="IT83" i="9" s="1"/>
  <c r="IT84" i="9" s="1"/>
  <c r="IT85" i="9" s="1"/>
  <c r="IT86" i="9" s="1"/>
  <c r="IT87" i="9" s="1"/>
  <c r="IT88" i="9" s="1"/>
  <c r="IT89" i="9" s="1"/>
  <c r="IT90" i="9" s="1"/>
  <c r="IT91" i="9" s="1"/>
  <c r="IT92" i="9" s="1"/>
  <c r="IT93" i="9" s="1"/>
  <c r="IT94" i="9" s="1"/>
  <c r="IT95" i="9" s="1"/>
  <c r="IT96" i="9" s="1"/>
  <c r="IT97" i="9" s="1"/>
  <c r="IT98" i="9" s="1"/>
  <c r="IT99" i="9" s="1"/>
  <c r="IT100" i="9" s="1"/>
  <c r="IT101" i="9" s="1"/>
  <c r="IT102" i="9" s="1"/>
  <c r="IT103" i="9" s="1"/>
  <c r="IT104" i="9" s="1"/>
  <c r="IT105" i="9" s="1"/>
  <c r="IT106" i="9" s="1"/>
  <c r="IT107" i="9" s="1"/>
  <c r="IT108" i="9" s="1"/>
  <c r="IT109" i="9" s="1"/>
  <c r="IT110" i="9" s="1"/>
  <c r="IT111" i="9" s="1"/>
  <c r="IR3" i="9"/>
  <c r="IL3" i="9"/>
  <c r="IK3" i="9"/>
  <c r="IR5" i="9" s="1"/>
  <c r="II3" i="9"/>
  <c r="II4" i="9" s="1"/>
  <c r="II5" i="9" s="1"/>
  <c r="II6" i="9" s="1"/>
  <c r="II7" i="9" s="1"/>
  <c r="II8" i="9" s="1"/>
  <c r="II9" i="9" s="1"/>
  <c r="II10" i="9" s="1"/>
  <c r="II11" i="9" s="1"/>
  <c r="II12" i="9" s="1"/>
  <c r="II13" i="9" s="1"/>
  <c r="II14" i="9" s="1"/>
  <c r="II15" i="9" s="1"/>
  <c r="II16" i="9" s="1"/>
  <c r="II17" i="9" s="1"/>
  <c r="II18" i="9" s="1"/>
  <c r="II19" i="9" s="1"/>
  <c r="II20" i="9" s="1"/>
  <c r="II21" i="9" s="1"/>
  <c r="II22" i="9" s="1"/>
  <c r="II23" i="9" s="1"/>
  <c r="II24" i="9" s="1"/>
  <c r="II25" i="9" s="1"/>
  <c r="II26" i="9" s="1"/>
  <c r="II27" i="9" s="1"/>
  <c r="II28" i="9" s="1"/>
  <c r="II29" i="9" s="1"/>
  <c r="II30" i="9" s="1"/>
  <c r="II31" i="9" s="1"/>
  <c r="II32" i="9" s="1"/>
  <c r="II33" i="9" s="1"/>
  <c r="II34" i="9" s="1"/>
  <c r="II35" i="9" s="1"/>
  <c r="II36" i="9" s="1"/>
  <c r="II37" i="9" s="1"/>
  <c r="II38" i="9" s="1"/>
  <c r="II39" i="9" s="1"/>
  <c r="II40" i="9" s="1"/>
  <c r="II41" i="9" s="1"/>
  <c r="II42" i="9" s="1"/>
  <c r="II43" i="9" s="1"/>
  <c r="II44" i="9" s="1"/>
  <c r="II45" i="9" s="1"/>
  <c r="II46" i="9" s="1"/>
  <c r="II47" i="9" s="1"/>
  <c r="II48" i="9" s="1"/>
  <c r="II49" i="9" s="1"/>
  <c r="II50" i="9" s="1"/>
  <c r="II51" i="9" s="1"/>
  <c r="II52" i="9" s="1"/>
  <c r="II53" i="9" s="1"/>
  <c r="II54" i="9" s="1"/>
  <c r="II55" i="9" s="1"/>
  <c r="II56" i="9" s="1"/>
  <c r="II57" i="9" s="1"/>
  <c r="II58" i="9" s="1"/>
  <c r="II59" i="9" s="1"/>
  <c r="II60" i="9" s="1"/>
  <c r="II61" i="9" s="1"/>
  <c r="II62" i="9" s="1"/>
  <c r="II63" i="9" s="1"/>
  <c r="II64" i="9" s="1"/>
  <c r="II65" i="9" s="1"/>
  <c r="II66" i="9" s="1"/>
  <c r="II67" i="9" s="1"/>
  <c r="II68" i="9" s="1"/>
  <c r="II69" i="9" s="1"/>
  <c r="II70" i="9" s="1"/>
  <c r="II71" i="9" s="1"/>
  <c r="II72" i="9" s="1"/>
  <c r="II73" i="9" s="1"/>
  <c r="II74" i="9" s="1"/>
  <c r="II75" i="9" s="1"/>
  <c r="II76" i="9" s="1"/>
  <c r="II77" i="9" s="1"/>
  <c r="II78" i="9" s="1"/>
  <c r="II79" i="9" s="1"/>
  <c r="II80" i="9" s="1"/>
  <c r="II81" i="9" s="1"/>
  <c r="II82" i="9" s="1"/>
  <c r="II83" i="9" s="1"/>
  <c r="II84" i="9" s="1"/>
  <c r="II85" i="9" s="1"/>
  <c r="II86" i="9" s="1"/>
  <c r="II87" i="9" s="1"/>
  <c r="II88" i="9" s="1"/>
  <c r="II89" i="9" s="1"/>
  <c r="II90" i="9" s="1"/>
  <c r="II91" i="9" s="1"/>
  <c r="II92" i="9" s="1"/>
  <c r="II93" i="9" s="1"/>
  <c r="II94" i="9" s="1"/>
  <c r="II95" i="9" s="1"/>
  <c r="II96" i="9" s="1"/>
  <c r="II97" i="9" s="1"/>
  <c r="II98" i="9" s="1"/>
  <c r="II99" i="9" s="1"/>
  <c r="II100" i="9" s="1"/>
  <c r="II101" i="9" s="1"/>
  <c r="II102" i="9" s="1"/>
  <c r="II103" i="9" s="1"/>
  <c r="II104" i="9" s="1"/>
  <c r="II105" i="9" s="1"/>
  <c r="II106" i="9" s="1"/>
  <c r="II107" i="9" s="1"/>
  <c r="II108" i="9" s="1"/>
  <c r="II109" i="9" s="1"/>
  <c r="II110" i="9" s="1"/>
  <c r="II111" i="9" s="1"/>
  <c r="IG3" i="9"/>
  <c r="IA3" i="9"/>
  <c r="HZ3" i="9"/>
  <c r="IG5" i="9" s="1"/>
  <c r="HX3" i="9"/>
  <c r="HX4" i="9" s="1"/>
  <c r="HX5" i="9" s="1"/>
  <c r="HX6" i="9" s="1"/>
  <c r="HX7" i="9" s="1"/>
  <c r="HX8" i="9" s="1"/>
  <c r="HX9" i="9" s="1"/>
  <c r="HX10" i="9" s="1"/>
  <c r="HX11" i="9" s="1"/>
  <c r="HX12" i="9" s="1"/>
  <c r="HX13" i="9" s="1"/>
  <c r="HX14" i="9" s="1"/>
  <c r="HX15" i="9" s="1"/>
  <c r="HX16" i="9" s="1"/>
  <c r="HX17" i="9" s="1"/>
  <c r="HX18" i="9" s="1"/>
  <c r="HX19" i="9" s="1"/>
  <c r="HX20" i="9" s="1"/>
  <c r="HX21" i="9" s="1"/>
  <c r="HX22" i="9" s="1"/>
  <c r="HX23" i="9" s="1"/>
  <c r="HX24" i="9" s="1"/>
  <c r="HX25" i="9" s="1"/>
  <c r="HX26" i="9" s="1"/>
  <c r="HX27" i="9" s="1"/>
  <c r="HX28" i="9" s="1"/>
  <c r="HX29" i="9" s="1"/>
  <c r="HX30" i="9" s="1"/>
  <c r="HX31" i="9" s="1"/>
  <c r="HX32" i="9" s="1"/>
  <c r="HX33" i="9" s="1"/>
  <c r="HX34" i="9" s="1"/>
  <c r="HX35" i="9" s="1"/>
  <c r="HX36" i="9" s="1"/>
  <c r="HX37" i="9" s="1"/>
  <c r="HX38" i="9" s="1"/>
  <c r="HX39" i="9" s="1"/>
  <c r="HX40" i="9" s="1"/>
  <c r="HX41" i="9" s="1"/>
  <c r="HX42" i="9" s="1"/>
  <c r="HX43" i="9" s="1"/>
  <c r="HX44" i="9" s="1"/>
  <c r="HX45" i="9" s="1"/>
  <c r="HX46" i="9" s="1"/>
  <c r="HX47" i="9" s="1"/>
  <c r="HX48" i="9" s="1"/>
  <c r="HX49" i="9" s="1"/>
  <c r="HX50" i="9" s="1"/>
  <c r="HX51" i="9" s="1"/>
  <c r="HX52" i="9" s="1"/>
  <c r="HX53" i="9" s="1"/>
  <c r="HX54" i="9" s="1"/>
  <c r="HX55" i="9" s="1"/>
  <c r="HX56" i="9" s="1"/>
  <c r="HX57" i="9" s="1"/>
  <c r="HX58" i="9" s="1"/>
  <c r="HX59" i="9" s="1"/>
  <c r="HX60" i="9" s="1"/>
  <c r="HX61" i="9" s="1"/>
  <c r="HX62" i="9" s="1"/>
  <c r="HX63" i="9" s="1"/>
  <c r="HX64" i="9" s="1"/>
  <c r="HX65" i="9" s="1"/>
  <c r="HX66" i="9" s="1"/>
  <c r="HX67" i="9" s="1"/>
  <c r="HX68" i="9" s="1"/>
  <c r="HX69" i="9" s="1"/>
  <c r="HX70" i="9" s="1"/>
  <c r="HX71" i="9" s="1"/>
  <c r="HX72" i="9" s="1"/>
  <c r="HX73" i="9" s="1"/>
  <c r="HX74" i="9" s="1"/>
  <c r="HX75" i="9" s="1"/>
  <c r="HX76" i="9" s="1"/>
  <c r="HX77" i="9" s="1"/>
  <c r="HX78" i="9" s="1"/>
  <c r="HX79" i="9" s="1"/>
  <c r="HX80" i="9" s="1"/>
  <c r="HX81" i="9" s="1"/>
  <c r="HX82" i="9" s="1"/>
  <c r="HX83" i="9" s="1"/>
  <c r="HX84" i="9" s="1"/>
  <c r="HX85" i="9" s="1"/>
  <c r="HX86" i="9" s="1"/>
  <c r="HX87" i="9" s="1"/>
  <c r="HX88" i="9" s="1"/>
  <c r="HX89" i="9" s="1"/>
  <c r="HX90" i="9" s="1"/>
  <c r="HX91" i="9" s="1"/>
  <c r="HX92" i="9" s="1"/>
  <c r="HX93" i="9" s="1"/>
  <c r="HX94" i="9" s="1"/>
  <c r="HX95" i="9" s="1"/>
  <c r="HX96" i="9" s="1"/>
  <c r="HX97" i="9" s="1"/>
  <c r="HX98" i="9" s="1"/>
  <c r="HX99" i="9" s="1"/>
  <c r="HX100" i="9" s="1"/>
  <c r="HX101" i="9" s="1"/>
  <c r="HX102" i="9" s="1"/>
  <c r="HX103" i="9" s="1"/>
  <c r="HX104" i="9" s="1"/>
  <c r="HX105" i="9" s="1"/>
  <c r="HX106" i="9" s="1"/>
  <c r="HX107" i="9" s="1"/>
  <c r="HX108" i="9" s="1"/>
  <c r="HX109" i="9" s="1"/>
  <c r="HX110" i="9" s="1"/>
  <c r="HX111" i="9" s="1"/>
  <c r="HV3" i="9"/>
  <c r="HP3" i="9"/>
  <c r="HO3" i="9"/>
  <c r="HV5" i="9" s="1"/>
  <c r="HM3" i="9"/>
  <c r="HM4" i="9" s="1"/>
  <c r="HM5" i="9" s="1"/>
  <c r="HM6" i="9" s="1"/>
  <c r="HM7" i="9" s="1"/>
  <c r="HM8" i="9" s="1"/>
  <c r="HM9" i="9" s="1"/>
  <c r="HM10" i="9" s="1"/>
  <c r="HM11" i="9" s="1"/>
  <c r="HM12" i="9" s="1"/>
  <c r="HM13" i="9" s="1"/>
  <c r="HM14" i="9" s="1"/>
  <c r="HM15" i="9" s="1"/>
  <c r="HM16" i="9" s="1"/>
  <c r="HM17" i="9" s="1"/>
  <c r="HM18" i="9" s="1"/>
  <c r="HM19" i="9" s="1"/>
  <c r="HM20" i="9" s="1"/>
  <c r="HM21" i="9" s="1"/>
  <c r="HM22" i="9" s="1"/>
  <c r="HM23" i="9" s="1"/>
  <c r="HM24" i="9" s="1"/>
  <c r="HM25" i="9" s="1"/>
  <c r="HM26" i="9" s="1"/>
  <c r="HM27" i="9" s="1"/>
  <c r="HM28" i="9" s="1"/>
  <c r="HM29" i="9" s="1"/>
  <c r="HM30" i="9" s="1"/>
  <c r="HM31" i="9" s="1"/>
  <c r="HM32" i="9" s="1"/>
  <c r="HM33" i="9" s="1"/>
  <c r="HM34" i="9" s="1"/>
  <c r="HM35" i="9" s="1"/>
  <c r="HM36" i="9" s="1"/>
  <c r="HM37" i="9" s="1"/>
  <c r="HM38" i="9" s="1"/>
  <c r="HM39" i="9" s="1"/>
  <c r="HM40" i="9" s="1"/>
  <c r="HM41" i="9" s="1"/>
  <c r="HM42" i="9" s="1"/>
  <c r="HM43" i="9" s="1"/>
  <c r="HM44" i="9" s="1"/>
  <c r="HM45" i="9" s="1"/>
  <c r="HM46" i="9" s="1"/>
  <c r="HM47" i="9" s="1"/>
  <c r="HM48" i="9" s="1"/>
  <c r="HM49" i="9" s="1"/>
  <c r="HM50" i="9" s="1"/>
  <c r="HM51" i="9" s="1"/>
  <c r="HM52" i="9" s="1"/>
  <c r="HM53" i="9" s="1"/>
  <c r="HM54" i="9" s="1"/>
  <c r="HM55" i="9" s="1"/>
  <c r="HM56" i="9" s="1"/>
  <c r="HM57" i="9" s="1"/>
  <c r="HM58" i="9" s="1"/>
  <c r="HM59" i="9" s="1"/>
  <c r="HM60" i="9" s="1"/>
  <c r="HM61" i="9" s="1"/>
  <c r="HM62" i="9" s="1"/>
  <c r="HM63" i="9" s="1"/>
  <c r="HM64" i="9" s="1"/>
  <c r="HM65" i="9" s="1"/>
  <c r="HM66" i="9" s="1"/>
  <c r="HM67" i="9" s="1"/>
  <c r="HM68" i="9" s="1"/>
  <c r="HM69" i="9" s="1"/>
  <c r="HM70" i="9" s="1"/>
  <c r="HM71" i="9" s="1"/>
  <c r="HM72" i="9" s="1"/>
  <c r="HM73" i="9" s="1"/>
  <c r="HM74" i="9" s="1"/>
  <c r="HM75" i="9" s="1"/>
  <c r="HM76" i="9" s="1"/>
  <c r="HM77" i="9" s="1"/>
  <c r="HM78" i="9" s="1"/>
  <c r="HM79" i="9" s="1"/>
  <c r="HM80" i="9" s="1"/>
  <c r="HM81" i="9" s="1"/>
  <c r="HM82" i="9" s="1"/>
  <c r="HM83" i="9" s="1"/>
  <c r="HM84" i="9" s="1"/>
  <c r="HM85" i="9" s="1"/>
  <c r="HM86" i="9" s="1"/>
  <c r="HM87" i="9" s="1"/>
  <c r="HM88" i="9" s="1"/>
  <c r="HM89" i="9" s="1"/>
  <c r="HM90" i="9" s="1"/>
  <c r="HM91" i="9" s="1"/>
  <c r="HM92" i="9" s="1"/>
  <c r="HM93" i="9" s="1"/>
  <c r="HM94" i="9" s="1"/>
  <c r="HM95" i="9" s="1"/>
  <c r="HM96" i="9" s="1"/>
  <c r="HM97" i="9" s="1"/>
  <c r="HM98" i="9" s="1"/>
  <c r="HM99" i="9" s="1"/>
  <c r="HM100" i="9" s="1"/>
  <c r="HM101" i="9" s="1"/>
  <c r="HM102" i="9" s="1"/>
  <c r="HM103" i="9" s="1"/>
  <c r="HM104" i="9" s="1"/>
  <c r="HM105" i="9" s="1"/>
  <c r="HM106" i="9" s="1"/>
  <c r="HM107" i="9" s="1"/>
  <c r="HM108" i="9" s="1"/>
  <c r="HM109" i="9" s="1"/>
  <c r="HM110" i="9" s="1"/>
  <c r="HM111" i="9" s="1"/>
  <c r="HK3" i="9"/>
  <c r="HE3" i="9"/>
  <c r="HD3" i="9"/>
  <c r="HK5" i="9" s="1"/>
  <c r="HB3" i="9"/>
  <c r="HB4" i="9" s="1"/>
  <c r="HB5" i="9" s="1"/>
  <c r="HB6" i="9" s="1"/>
  <c r="HB7" i="9" s="1"/>
  <c r="HB8" i="9" s="1"/>
  <c r="HB9" i="9" s="1"/>
  <c r="HB10" i="9" s="1"/>
  <c r="HB11" i="9" s="1"/>
  <c r="HB12" i="9" s="1"/>
  <c r="HB13" i="9" s="1"/>
  <c r="HB14" i="9" s="1"/>
  <c r="HB15" i="9" s="1"/>
  <c r="HB16" i="9" s="1"/>
  <c r="HB17" i="9" s="1"/>
  <c r="HB18" i="9" s="1"/>
  <c r="HB19" i="9" s="1"/>
  <c r="HB20" i="9" s="1"/>
  <c r="HB21" i="9" s="1"/>
  <c r="HB22" i="9" s="1"/>
  <c r="HB23" i="9" s="1"/>
  <c r="HB24" i="9" s="1"/>
  <c r="HB25" i="9" s="1"/>
  <c r="HB26" i="9" s="1"/>
  <c r="HB27" i="9" s="1"/>
  <c r="HB28" i="9" s="1"/>
  <c r="HB29" i="9" s="1"/>
  <c r="HB30" i="9" s="1"/>
  <c r="HB31" i="9" s="1"/>
  <c r="HB32" i="9" s="1"/>
  <c r="HB33" i="9" s="1"/>
  <c r="HB34" i="9" s="1"/>
  <c r="HB35" i="9" s="1"/>
  <c r="HB36" i="9" s="1"/>
  <c r="HB37" i="9" s="1"/>
  <c r="HB38" i="9" s="1"/>
  <c r="HB39" i="9" s="1"/>
  <c r="HB40" i="9" s="1"/>
  <c r="HB41" i="9" s="1"/>
  <c r="HB42" i="9" s="1"/>
  <c r="HB43" i="9" s="1"/>
  <c r="HB44" i="9" s="1"/>
  <c r="HB45" i="9" s="1"/>
  <c r="HB46" i="9" s="1"/>
  <c r="HB47" i="9" s="1"/>
  <c r="HB48" i="9" s="1"/>
  <c r="HB49" i="9" s="1"/>
  <c r="HB50" i="9" s="1"/>
  <c r="HB51" i="9" s="1"/>
  <c r="HB52" i="9" s="1"/>
  <c r="HB53" i="9" s="1"/>
  <c r="HB54" i="9" s="1"/>
  <c r="HB55" i="9" s="1"/>
  <c r="HB56" i="9" s="1"/>
  <c r="HB57" i="9" s="1"/>
  <c r="HB58" i="9" s="1"/>
  <c r="HB59" i="9" s="1"/>
  <c r="HB60" i="9" s="1"/>
  <c r="HB61" i="9" s="1"/>
  <c r="HB62" i="9" s="1"/>
  <c r="HB63" i="9" s="1"/>
  <c r="HB64" i="9" s="1"/>
  <c r="HB65" i="9" s="1"/>
  <c r="HB66" i="9" s="1"/>
  <c r="HB67" i="9" s="1"/>
  <c r="HB68" i="9" s="1"/>
  <c r="HB69" i="9" s="1"/>
  <c r="HB70" i="9" s="1"/>
  <c r="HB71" i="9" s="1"/>
  <c r="HB72" i="9" s="1"/>
  <c r="HB73" i="9" s="1"/>
  <c r="HB74" i="9" s="1"/>
  <c r="HB75" i="9" s="1"/>
  <c r="HB76" i="9" s="1"/>
  <c r="HB77" i="9" s="1"/>
  <c r="HB78" i="9" s="1"/>
  <c r="HB79" i="9" s="1"/>
  <c r="HB80" i="9" s="1"/>
  <c r="HB81" i="9" s="1"/>
  <c r="HB82" i="9" s="1"/>
  <c r="HB83" i="9" s="1"/>
  <c r="HB84" i="9" s="1"/>
  <c r="HB85" i="9" s="1"/>
  <c r="HB86" i="9" s="1"/>
  <c r="HB87" i="9" s="1"/>
  <c r="HB88" i="9" s="1"/>
  <c r="HB89" i="9" s="1"/>
  <c r="HB90" i="9" s="1"/>
  <c r="HB91" i="9" s="1"/>
  <c r="HB92" i="9" s="1"/>
  <c r="HB93" i="9" s="1"/>
  <c r="HB94" i="9" s="1"/>
  <c r="HB95" i="9" s="1"/>
  <c r="HB96" i="9" s="1"/>
  <c r="HB97" i="9" s="1"/>
  <c r="HB98" i="9" s="1"/>
  <c r="HB99" i="9" s="1"/>
  <c r="HB100" i="9" s="1"/>
  <c r="HB101" i="9" s="1"/>
  <c r="HB102" i="9" s="1"/>
  <c r="HB103" i="9" s="1"/>
  <c r="HB104" i="9" s="1"/>
  <c r="HB105" i="9" s="1"/>
  <c r="HB106" i="9" s="1"/>
  <c r="HB107" i="9" s="1"/>
  <c r="HB108" i="9" s="1"/>
  <c r="HB109" i="9" s="1"/>
  <c r="HB110" i="9" s="1"/>
  <c r="HB111" i="9" s="1"/>
  <c r="GZ3" i="9"/>
  <c r="GT3" i="9"/>
  <c r="GS3" i="9"/>
  <c r="GZ5" i="9" s="1"/>
  <c r="GQ3" i="9"/>
  <c r="GQ4" i="9" s="1"/>
  <c r="GQ5" i="9" s="1"/>
  <c r="GQ6" i="9" s="1"/>
  <c r="GQ7" i="9" s="1"/>
  <c r="GQ8" i="9" s="1"/>
  <c r="GQ9" i="9" s="1"/>
  <c r="GQ10" i="9" s="1"/>
  <c r="GQ11" i="9" s="1"/>
  <c r="GQ12" i="9" s="1"/>
  <c r="GQ13" i="9" s="1"/>
  <c r="GQ14" i="9" s="1"/>
  <c r="GQ15" i="9" s="1"/>
  <c r="GQ16" i="9" s="1"/>
  <c r="GQ17" i="9" s="1"/>
  <c r="GQ18" i="9" s="1"/>
  <c r="GQ19" i="9" s="1"/>
  <c r="GQ20" i="9" s="1"/>
  <c r="GQ21" i="9" s="1"/>
  <c r="GQ22" i="9" s="1"/>
  <c r="GQ23" i="9" s="1"/>
  <c r="GQ24" i="9" s="1"/>
  <c r="GQ25" i="9" s="1"/>
  <c r="GQ26" i="9" s="1"/>
  <c r="GQ27" i="9" s="1"/>
  <c r="GQ28" i="9" s="1"/>
  <c r="GQ29" i="9" s="1"/>
  <c r="GQ30" i="9" s="1"/>
  <c r="GQ31" i="9" s="1"/>
  <c r="GQ32" i="9" s="1"/>
  <c r="GQ33" i="9" s="1"/>
  <c r="GQ34" i="9" s="1"/>
  <c r="GQ35" i="9" s="1"/>
  <c r="GQ36" i="9" s="1"/>
  <c r="GQ37" i="9" s="1"/>
  <c r="GQ38" i="9" s="1"/>
  <c r="GQ39" i="9" s="1"/>
  <c r="GQ40" i="9" s="1"/>
  <c r="GQ41" i="9" s="1"/>
  <c r="GQ42" i="9" s="1"/>
  <c r="GQ43" i="9" s="1"/>
  <c r="GQ44" i="9" s="1"/>
  <c r="GQ45" i="9" s="1"/>
  <c r="GQ46" i="9" s="1"/>
  <c r="GQ47" i="9" s="1"/>
  <c r="GQ48" i="9" s="1"/>
  <c r="GQ49" i="9" s="1"/>
  <c r="GQ50" i="9" s="1"/>
  <c r="GQ51" i="9" s="1"/>
  <c r="GQ52" i="9" s="1"/>
  <c r="GQ53" i="9" s="1"/>
  <c r="GQ54" i="9" s="1"/>
  <c r="GQ55" i="9" s="1"/>
  <c r="GQ56" i="9" s="1"/>
  <c r="GQ57" i="9" s="1"/>
  <c r="GQ58" i="9" s="1"/>
  <c r="GQ59" i="9" s="1"/>
  <c r="GQ60" i="9" s="1"/>
  <c r="GQ61" i="9" s="1"/>
  <c r="GQ62" i="9" s="1"/>
  <c r="GQ63" i="9" s="1"/>
  <c r="GQ64" i="9" s="1"/>
  <c r="GQ65" i="9" s="1"/>
  <c r="GQ66" i="9" s="1"/>
  <c r="GQ67" i="9" s="1"/>
  <c r="GQ68" i="9" s="1"/>
  <c r="GQ69" i="9" s="1"/>
  <c r="GQ70" i="9" s="1"/>
  <c r="GQ71" i="9" s="1"/>
  <c r="GQ72" i="9" s="1"/>
  <c r="GQ73" i="9" s="1"/>
  <c r="GQ74" i="9" s="1"/>
  <c r="GQ75" i="9" s="1"/>
  <c r="GQ76" i="9" s="1"/>
  <c r="GQ77" i="9" s="1"/>
  <c r="GQ78" i="9" s="1"/>
  <c r="GQ79" i="9" s="1"/>
  <c r="GQ80" i="9" s="1"/>
  <c r="GQ81" i="9" s="1"/>
  <c r="GQ82" i="9" s="1"/>
  <c r="GQ83" i="9" s="1"/>
  <c r="GQ84" i="9" s="1"/>
  <c r="GQ85" i="9" s="1"/>
  <c r="GQ86" i="9" s="1"/>
  <c r="GQ87" i="9" s="1"/>
  <c r="GQ88" i="9" s="1"/>
  <c r="GQ89" i="9" s="1"/>
  <c r="GQ90" i="9" s="1"/>
  <c r="GQ91" i="9" s="1"/>
  <c r="GQ92" i="9" s="1"/>
  <c r="GQ93" i="9" s="1"/>
  <c r="GQ94" i="9" s="1"/>
  <c r="GQ95" i="9" s="1"/>
  <c r="GQ96" i="9" s="1"/>
  <c r="GQ97" i="9" s="1"/>
  <c r="GQ98" i="9" s="1"/>
  <c r="GQ99" i="9" s="1"/>
  <c r="GQ100" i="9" s="1"/>
  <c r="GQ101" i="9" s="1"/>
  <c r="GQ102" i="9" s="1"/>
  <c r="GQ103" i="9" s="1"/>
  <c r="GQ104" i="9" s="1"/>
  <c r="GQ105" i="9" s="1"/>
  <c r="GQ106" i="9" s="1"/>
  <c r="GQ107" i="9" s="1"/>
  <c r="GQ108" i="9" s="1"/>
  <c r="GQ109" i="9" s="1"/>
  <c r="GQ110" i="9" s="1"/>
  <c r="GQ111" i="9" s="1"/>
  <c r="GO3" i="9"/>
  <c r="GI3" i="9"/>
  <c r="GH3" i="9"/>
  <c r="GO5" i="9" s="1"/>
  <c r="GF3" i="9"/>
  <c r="GF4" i="9" s="1"/>
  <c r="GF5" i="9" s="1"/>
  <c r="GF6" i="9" s="1"/>
  <c r="GF7" i="9" s="1"/>
  <c r="GF8" i="9" s="1"/>
  <c r="GF9" i="9" s="1"/>
  <c r="GF10" i="9" s="1"/>
  <c r="GF11" i="9" s="1"/>
  <c r="GF12" i="9" s="1"/>
  <c r="GF13" i="9" s="1"/>
  <c r="GF14" i="9" s="1"/>
  <c r="GF15" i="9" s="1"/>
  <c r="GF16" i="9" s="1"/>
  <c r="GF17" i="9" s="1"/>
  <c r="GF18" i="9" s="1"/>
  <c r="GF19" i="9" s="1"/>
  <c r="GF20" i="9" s="1"/>
  <c r="GF21" i="9" s="1"/>
  <c r="GF22" i="9" s="1"/>
  <c r="GF23" i="9" s="1"/>
  <c r="GF24" i="9" s="1"/>
  <c r="GF25" i="9" s="1"/>
  <c r="GF26" i="9" s="1"/>
  <c r="GF27" i="9" s="1"/>
  <c r="GF28" i="9" s="1"/>
  <c r="GF29" i="9" s="1"/>
  <c r="GF30" i="9" s="1"/>
  <c r="GF31" i="9" s="1"/>
  <c r="GF32" i="9" s="1"/>
  <c r="GF33" i="9" s="1"/>
  <c r="GF34" i="9" s="1"/>
  <c r="GF35" i="9" s="1"/>
  <c r="GF36" i="9" s="1"/>
  <c r="GF37" i="9" s="1"/>
  <c r="GF38" i="9" s="1"/>
  <c r="GF39" i="9" s="1"/>
  <c r="GF40" i="9" s="1"/>
  <c r="GF41" i="9" s="1"/>
  <c r="GF42" i="9" s="1"/>
  <c r="GF43" i="9" s="1"/>
  <c r="GF44" i="9" s="1"/>
  <c r="GF45" i="9" s="1"/>
  <c r="GF46" i="9" s="1"/>
  <c r="GF47" i="9" s="1"/>
  <c r="GF48" i="9" s="1"/>
  <c r="GF49" i="9" s="1"/>
  <c r="GF50" i="9" s="1"/>
  <c r="GF51" i="9" s="1"/>
  <c r="GF52" i="9" s="1"/>
  <c r="GF53" i="9" s="1"/>
  <c r="GF54" i="9" s="1"/>
  <c r="GF55" i="9" s="1"/>
  <c r="GF56" i="9" s="1"/>
  <c r="GF57" i="9" s="1"/>
  <c r="GF58" i="9" s="1"/>
  <c r="GF59" i="9" s="1"/>
  <c r="GF60" i="9" s="1"/>
  <c r="GF61" i="9" s="1"/>
  <c r="GF62" i="9" s="1"/>
  <c r="GF63" i="9" s="1"/>
  <c r="GF64" i="9" s="1"/>
  <c r="GF65" i="9" s="1"/>
  <c r="GF66" i="9" s="1"/>
  <c r="GF67" i="9" s="1"/>
  <c r="GF68" i="9" s="1"/>
  <c r="GF69" i="9" s="1"/>
  <c r="GF70" i="9" s="1"/>
  <c r="GF71" i="9" s="1"/>
  <c r="GF72" i="9" s="1"/>
  <c r="GF73" i="9" s="1"/>
  <c r="GF74" i="9" s="1"/>
  <c r="GF75" i="9" s="1"/>
  <c r="GF76" i="9" s="1"/>
  <c r="GF77" i="9" s="1"/>
  <c r="GF78" i="9" s="1"/>
  <c r="GF79" i="9" s="1"/>
  <c r="GF80" i="9" s="1"/>
  <c r="GF81" i="9" s="1"/>
  <c r="GF82" i="9" s="1"/>
  <c r="GF83" i="9" s="1"/>
  <c r="GF84" i="9" s="1"/>
  <c r="GF85" i="9" s="1"/>
  <c r="GF86" i="9" s="1"/>
  <c r="GF87" i="9" s="1"/>
  <c r="GF88" i="9" s="1"/>
  <c r="GF89" i="9" s="1"/>
  <c r="GF90" i="9" s="1"/>
  <c r="GF91" i="9" s="1"/>
  <c r="GF92" i="9" s="1"/>
  <c r="GF93" i="9" s="1"/>
  <c r="GF94" i="9" s="1"/>
  <c r="GF95" i="9" s="1"/>
  <c r="GF96" i="9" s="1"/>
  <c r="GF97" i="9" s="1"/>
  <c r="GF98" i="9" s="1"/>
  <c r="GF99" i="9" s="1"/>
  <c r="GF100" i="9" s="1"/>
  <c r="GF101" i="9" s="1"/>
  <c r="GF102" i="9" s="1"/>
  <c r="GF103" i="9" s="1"/>
  <c r="GF104" i="9" s="1"/>
  <c r="GF105" i="9" s="1"/>
  <c r="GF106" i="9" s="1"/>
  <c r="GF107" i="9" s="1"/>
  <c r="GF108" i="9" s="1"/>
  <c r="GF109" i="9" s="1"/>
  <c r="GF110" i="9" s="1"/>
  <c r="GF111" i="9" s="1"/>
  <c r="GD3" i="9"/>
  <c r="FX3" i="9"/>
  <c r="FW3" i="9"/>
  <c r="GD5" i="9" s="1"/>
  <c r="FU3" i="9"/>
  <c r="FU4" i="9" s="1"/>
  <c r="FU5" i="9" s="1"/>
  <c r="FU6" i="9" s="1"/>
  <c r="FU7" i="9" s="1"/>
  <c r="FU8" i="9" s="1"/>
  <c r="FU9" i="9" s="1"/>
  <c r="FU10" i="9" s="1"/>
  <c r="FU11" i="9" s="1"/>
  <c r="FU12" i="9" s="1"/>
  <c r="FU13" i="9" s="1"/>
  <c r="FU14" i="9" s="1"/>
  <c r="FU15" i="9" s="1"/>
  <c r="FU16" i="9" s="1"/>
  <c r="FU17" i="9" s="1"/>
  <c r="FU18" i="9" s="1"/>
  <c r="FU19" i="9" s="1"/>
  <c r="FU20" i="9" s="1"/>
  <c r="FU21" i="9" s="1"/>
  <c r="FU22" i="9" s="1"/>
  <c r="FU23" i="9" s="1"/>
  <c r="FU24" i="9" s="1"/>
  <c r="FU25" i="9" s="1"/>
  <c r="FU26" i="9" s="1"/>
  <c r="FU27" i="9" s="1"/>
  <c r="FU28" i="9" s="1"/>
  <c r="FU29" i="9" s="1"/>
  <c r="FU30" i="9" s="1"/>
  <c r="FU31" i="9" s="1"/>
  <c r="FU32" i="9" s="1"/>
  <c r="FU33" i="9" s="1"/>
  <c r="FU34" i="9" s="1"/>
  <c r="FU35" i="9" s="1"/>
  <c r="FU36" i="9" s="1"/>
  <c r="FU37" i="9" s="1"/>
  <c r="FU38" i="9" s="1"/>
  <c r="FU39" i="9" s="1"/>
  <c r="FU40" i="9" s="1"/>
  <c r="FU41" i="9" s="1"/>
  <c r="FU42" i="9" s="1"/>
  <c r="FU43" i="9" s="1"/>
  <c r="FU44" i="9" s="1"/>
  <c r="FU45" i="9" s="1"/>
  <c r="FU46" i="9" s="1"/>
  <c r="FU47" i="9" s="1"/>
  <c r="FU48" i="9" s="1"/>
  <c r="FU49" i="9" s="1"/>
  <c r="FU50" i="9" s="1"/>
  <c r="FU51" i="9" s="1"/>
  <c r="FU52" i="9" s="1"/>
  <c r="FU53" i="9" s="1"/>
  <c r="FU54" i="9" s="1"/>
  <c r="FU55" i="9" s="1"/>
  <c r="FU56" i="9" s="1"/>
  <c r="FU57" i="9" s="1"/>
  <c r="FU58" i="9" s="1"/>
  <c r="FU59" i="9" s="1"/>
  <c r="FU60" i="9" s="1"/>
  <c r="FU61" i="9" s="1"/>
  <c r="FU62" i="9" s="1"/>
  <c r="FU63" i="9" s="1"/>
  <c r="FU64" i="9" s="1"/>
  <c r="FU65" i="9" s="1"/>
  <c r="FU66" i="9" s="1"/>
  <c r="FU67" i="9" s="1"/>
  <c r="FU68" i="9" s="1"/>
  <c r="FU69" i="9" s="1"/>
  <c r="FU70" i="9" s="1"/>
  <c r="FU71" i="9" s="1"/>
  <c r="FU72" i="9" s="1"/>
  <c r="FU73" i="9" s="1"/>
  <c r="FU74" i="9" s="1"/>
  <c r="FU75" i="9" s="1"/>
  <c r="FU76" i="9" s="1"/>
  <c r="FU77" i="9" s="1"/>
  <c r="FU78" i="9" s="1"/>
  <c r="FU79" i="9" s="1"/>
  <c r="FU80" i="9" s="1"/>
  <c r="FU81" i="9" s="1"/>
  <c r="FU82" i="9" s="1"/>
  <c r="FU83" i="9" s="1"/>
  <c r="FU84" i="9" s="1"/>
  <c r="FU85" i="9" s="1"/>
  <c r="FU86" i="9" s="1"/>
  <c r="FU87" i="9" s="1"/>
  <c r="FU88" i="9" s="1"/>
  <c r="FU89" i="9" s="1"/>
  <c r="FU90" i="9" s="1"/>
  <c r="FU91" i="9" s="1"/>
  <c r="FU92" i="9" s="1"/>
  <c r="FU93" i="9" s="1"/>
  <c r="FU94" i="9" s="1"/>
  <c r="FU95" i="9" s="1"/>
  <c r="FU96" i="9" s="1"/>
  <c r="FU97" i="9" s="1"/>
  <c r="FU98" i="9" s="1"/>
  <c r="FU99" i="9" s="1"/>
  <c r="FU100" i="9" s="1"/>
  <c r="FU101" i="9" s="1"/>
  <c r="FU102" i="9" s="1"/>
  <c r="FU103" i="9" s="1"/>
  <c r="FU104" i="9" s="1"/>
  <c r="FU105" i="9" s="1"/>
  <c r="FU106" i="9" s="1"/>
  <c r="FU107" i="9" s="1"/>
  <c r="FU108" i="9" s="1"/>
  <c r="FU109" i="9" s="1"/>
  <c r="FU110" i="9" s="1"/>
  <c r="FU111" i="9" s="1"/>
  <c r="FS3" i="9"/>
  <c r="FM3" i="9"/>
  <c r="FL3" i="9"/>
  <c r="FS5" i="9" s="1"/>
  <c r="FJ3" i="9"/>
  <c r="FJ4" i="9" s="1"/>
  <c r="FJ5" i="9" s="1"/>
  <c r="FJ6" i="9" s="1"/>
  <c r="FJ7" i="9" s="1"/>
  <c r="FJ8" i="9" s="1"/>
  <c r="FJ9" i="9" s="1"/>
  <c r="FJ10" i="9" s="1"/>
  <c r="FJ11" i="9" s="1"/>
  <c r="FJ12" i="9" s="1"/>
  <c r="FJ13" i="9" s="1"/>
  <c r="FJ14" i="9" s="1"/>
  <c r="FJ15" i="9" s="1"/>
  <c r="FJ16" i="9" s="1"/>
  <c r="FJ17" i="9" s="1"/>
  <c r="FJ18" i="9" s="1"/>
  <c r="FJ19" i="9" s="1"/>
  <c r="FJ20" i="9" s="1"/>
  <c r="FJ21" i="9" s="1"/>
  <c r="FJ22" i="9" s="1"/>
  <c r="FJ23" i="9" s="1"/>
  <c r="FJ24" i="9" s="1"/>
  <c r="FJ25" i="9" s="1"/>
  <c r="FJ26" i="9" s="1"/>
  <c r="FJ27" i="9" s="1"/>
  <c r="FJ28" i="9" s="1"/>
  <c r="FJ29" i="9" s="1"/>
  <c r="FJ30" i="9" s="1"/>
  <c r="FJ31" i="9" s="1"/>
  <c r="FJ32" i="9" s="1"/>
  <c r="FJ33" i="9" s="1"/>
  <c r="FJ34" i="9" s="1"/>
  <c r="FJ35" i="9" s="1"/>
  <c r="FJ36" i="9" s="1"/>
  <c r="FJ37" i="9" s="1"/>
  <c r="FJ38" i="9" s="1"/>
  <c r="FJ39" i="9" s="1"/>
  <c r="FJ40" i="9" s="1"/>
  <c r="FJ41" i="9" s="1"/>
  <c r="FJ42" i="9" s="1"/>
  <c r="FJ43" i="9" s="1"/>
  <c r="FJ44" i="9" s="1"/>
  <c r="FJ45" i="9" s="1"/>
  <c r="FJ46" i="9" s="1"/>
  <c r="FJ47" i="9" s="1"/>
  <c r="FJ48" i="9" s="1"/>
  <c r="FJ49" i="9" s="1"/>
  <c r="FJ50" i="9" s="1"/>
  <c r="FJ51" i="9" s="1"/>
  <c r="FJ52" i="9" s="1"/>
  <c r="FJ53" i="9" s="1"/>
  <c r="FJ54" i="9" s="1"/>
  <c r="FJ55" i="9" s="1"/>
  <c r="FJ56" i="9" s="1"/>
  <c r="FJ57" i="9" s="1"/>
  <c r="FJ58" i="9" s="1"/>
  <c r="FJ59" i="9" s="1"/>
  <c r="FJ60" i="9" s="1"/>
  <c r="FJ61" i="9" s="1"/>
  <c r="FJ62" i="9" s="1"/>
  <c r="FJ63" i="9" s="1"/>
  <c r="FJ64" i="9" s="1"/>
  <c r="FJ65" i="9" s="1"/>
  <c r="FJ66" i="9" s="1"/>
  <c r="FJ67" i="9" s="1"/>
  <c r="FJ68" i="9" s="1"/>
  <c r="FJ69" i="9" s="1"/>
  <c r="FJ70" i="9" s="1"/>
  <c r="FJ71" i="9" s="1"/>
  <c r="FJ72" i="9" s="1"/>
  <c r="FJ73" i="9" s="1"/>
  <c r="FJ74" i="9" s="1"/>
  <c r="FJ75" i="9" s="1"/>
  <c r="FJ76" i="9" s="1"/>
  <c r="FJ77" i="9" s="1"/>
  <c r="FJ78" i="9" s="1"/>
  <c r="FJ79" i="9" s="1"/>
  <c r="FJ80" i="9" s="1"/>
  <c r="FJ81" i="9" s="1"/>
  <c r="FJ82" i="9" s="1"/>
  <c r="FJ83" i="9" s="1"/>
  <c r="FJ84" i="9" s="1"/>
  <c r="FJ85" i="9" s="1"/>
  <c r="FJ86" i="9" s="1"/>
  <c r="FJ87" i="9" s="1"/>
  <c r="FJ88" i="9" s="1"/>
  <c r="FJ89" i="9" s="1"/>
  <c r="FJ90" i="9" s="1"/>
  <c r="FJ91" i="9" s="1"/>
  <c r="FJ92" i="9" s="1"/>
  <c r="FJ93" i="9" s="1"/>
  <c r="FJ94" i="9" s="1"/>
  <c r="FJ95" i="9" s="1"/>
  <c r="FJ96" i="9" s="1"/>
  <c r="FJ97" i="9" s="1"/>
  <c r="FJ98" i="9" s="1"/>
  <c r="FJ99" i="9" s="1"/>
  <c r="FJ100" i="9" s="1"/>
  <c r="FJ101" i="9" s="1"/>
  <c r="FJ102" i="9" s="1"/>
  <c r="FJ103" i="9" s="1"/>
  <c r="FJ104" i="9" s="1"/>
  <c r="FJ105" i="9" s="1"/>
  <c r="FJ106" i="9" s="1"/>
  <c r="FJ107" i="9" s="1"/>
  <c r="FJ108" i="9" s="1"/>
  <c r="FJ109" i="9" s="1"/>
  <c r="FJ110" i="9" s="1"/>
  <c r="FJ111" i="9" s="1"/>
  <c r="FH3" i="9"/>
  <c r="FB3" i="9"/>
  <c r="FA3" i="9"/>
  <c r="FH5" i="9" s="1"/>
  <c r="EY3" i="9"/>
  <c r="EY4" i="9" s="1"/>
  <c r="EY5" i="9" s="1"/>
  <c r="EY6" i="9" s="1"/>
  <c r="EY7" i="9" s="1"/>
  <c r="EY8" i="9" s="1"/>
  <c r="EY9" i="9" s="1"/>
  <c r="EY10" i="9" s="1"/>
  <c r="EY11" i="9" s="1"/>
  <c r="EY12" i="9" s="1"/>
  <c r="EY13" i="9" s="1"/>
  <c r="EY14" i="9" s="1"/>
  <c r="EY15" i="9" s="1"/>
  <c r="EY16" i="9" s="1"/>
  <c r="EY17" i="9" s="1"/>
  <c r="EY18" i="9" s="1"/>
  <c r="EY19" i="9" s="1"/>
  <c r="EY20" i="9" s="1"/>
  <c r="EY21" i="9" s="1"/>
  <c r="EY22" i="9" s="1"/>
  <c r="EY23" i="9" s="1"/>
  <c r="EY24" i="9" s="1"/>
  <c r="EY25" i="9" s="1"/>
  <c r="EY26" i="9" s="1"/>
  <c r="EY27" i="9" s="1"/>
  <c r="EY28" i="9" s="1"/>
  <c r="EY29" i="9" s="1"/>
  <c r="EY30" i="9" s="1"/>
  <c r="EY31" i="9" s="1"/>
  <c r="EY32" i="9" s="1"/>
  <c r="EY33" i="9" s="1"/>
  <c r="EY34" i="9" s="1"/>
  <c r="EY35" i="9" s="1"/>
  <c r="EY36" i="9" s="1"/>
  <c r="EY37" i="9" s="1"/>
  <c r="EY38" i="9" s="1"/>
  <c r="EY39" i="9" s="1"/>
  <c r="EY40" i="9" s="1"/>
  <c r="EY41" i="9" s="1"/>
  <c r="EY42" i="9" s="1"/>
  <c r="EY43" i="9" s="1"/>
  <c r="EY44" i="9" s="1"/>
  <c r="EY45" i="9" s="1"/>
  <c r="EY46" i="9" s="1"/>
  <c r="EY47" i="9" s="1"/>
  <c r="EY48" i="9" s="1"/>
  <c r="EY49" i="9" s="1"/>
  <c r="EY50" i="9" s="1"/>
  <c r="EY51" i="9" s="1"/>
  <c r="EY52" i="9" s="1"/>
  <c r="EY53" i="9" s="1"/>
  <c r="EY54" i="9" s="1"/>
  <c r="EY55" i="9" s="1"/>
  <c r="EY56" i="9" s="1"/>
  <c r="EY57" i="9" s="1"/>
  <c r="EY58" i="9" s="1"/>
  <c r="EY59" i="9" s="1"/>
  <c r="EY60" i="9" s="1"/>
  <c r="EY61" i="9" s="1"/>
  <c r="EY62" i="9" s="1"/>
  <c r="EY63" i="9" s="1"/>
  <c r="EY64" i="9" s="1"/>
  <c r="EY65" i="9" s="1"/>
  <c r="EY66" i="9" s="1"/>
  <c r="EY67" i="9" s="1"/>
  <c r="EY68" i="9" s="1"/>
  <c r="EY69" i="9" s="1"/>
  <c r="EY70" i="9" s="1"/>
  <c r="EY71" i="9" s="1"/>
  <c r="EY72" i="9" s="1"/>
  <c r="EY73" i="9" s="1"/>
  <c r="EY74" i="9" s="1"/>
  <c r="EY75" i="9" s="1"/>
  <c r="EY76" i="9" s="1"/>
  <c r="EY77" i="9" s="1"/>
  <c r="EY78" i="9" s="1"/>
  <c r="EY79" i="9" s="1"/>
  <c r="EY80" i="9" s="1"/>
  <c r="EY81" i="9" s="1"/>
  <c r="EY82" i="9" s="1"/>
  <c r="EY83" i="9" s="1"/>
  <c r="EY84" i="9" s="1"/>
  <c r="EY85" i="9" s="1"/>
  <c r="EY86" i="9" s="1"/>
  <c r="EY87" i="9" s="1"/>
  <c r="EY88" i="9" s="1"/>
  <c r="EY89" i="9" s="1"/>
  <c r="EY90" i="9" s="1"/>
  <c r="EY91" i="9" s="1"/>
  <c r="EY92" i="9" s="1"/>
  <c r="EY93" i="9" s="1"/>
  <c r="EY94" i="9" s="1"/>
  <c r="EY95" i="9" s="1"/>
  <c r="EY96" i="9" s="1"/>
  <c r="EY97" i="9" s="1"/>
  <c r="EY98" i="9" s="1"/>
  <c r="EY99" i="9" s="1"/>
  <c r="EY100" i="9" s="1"/>
  <c r="EY101" i="9" s="1"/>
  <c r="EY102" i="9" s="1"/>
  <c r="EY103" i="9" s="1"/>
  <c r="EY104" i="9" s="1"/>
  <c r="EY105" i="9" s="1"/>
  <c r="EY106" i="9" s="1"/>
  <c r="EY107" i="9" s="1"/>
  <c r="EY108" i="9" s="1"/>
  <c r="EY109" i="9" s="1"/>
  <c r="EY110" i="9" s="1"/>
  <c r="EY111" i="9" s="1"/>
  <c r="EW3" i="9"/>
  <c r="EQ3" i="9"/>
  <c r="EP3" i="9"/>
  <c r="EW5" i="9" s="1"/>
  <c r="EN3" i="9"/>
  <c r="EN4" i="9" s="1"/>
  <c r="EN5" i="9" s="1"/>
  <c r="EN6" i="9" s="1"/>
  <c r="EN7" i="9" s="1"/>
  <c r="EN8" i="9" s="1"/>
  <c r="EN9" i="9" s="1"/>
  <c r="EN10" i="9" s="1"/>
  <c r="EN11" i="9" s="1"/>
  <c r="EN12" i="9" s="1"/>
  <c r="EN13" i="9" s="1"/>
  <c r="EN14" i="9" s="1"/>
  <c r="EN15" i="9" s="1"/>
  <c r="EN16" i="9" s="1"/>
  <c r="EN17" i="9" s="1"/>
  <c r="EN18" i="9" s="1"/>
  <c r="EN19" i="9" s="1"/>
  <c r="EN20" i="9" s="1"/>
  <c r="EN21" i="9" s="1"/>
  <c r="EN22" i="9" s="1"/>
  <c r="EN23" i="9" s="1"/>
  <c r="EN24" i="9" s="1"/>
  <c r="EN25" i="9" s="1"/>
  <c r="EN26" i="9" s="1"/>
  <c r="EN27" i="9" s="1"/>
  <c r="EN28" i="9" s="1"/>
  <c r="EN29" i="9" s="1"/>
  <c r="EN30" i="9" s="1"/>
  <c r="EN31" i="9" s="1"/>
  <c r="EN32" i="9" s="1"/>
  <c r="EN33" i="9" s="1"/>
  <c r="EN34" i="9" s="1"/>
  <c r="EN35" i="9" s="1"/>
  <c r="EN36" i="9" s="1"/>
  <c r="EN37" i="9" s="1"/>
  <c r="EN38" i="9" s="1"/>
  <c r="EN39" i="9" s="1"/>
  <c r="EN40" i="9" s="1"/>
  <c r="EN41" i="9" s="1"/>
  <c r="EN42" i="9" s="1"/>
  <c r="EN43" i="9" s="1"/>
  <c r="EN44" i="9" s="1"/>
  <c r="EN45" i="9" s="1"/>
  <c r="EN46" i="9" s="1"/>
  <c r="EN47" i="9" s="1"/>
  <c r="EN48" i="9" s="1"/>
  <c r="EN49" i="9" s="1"/>
  <c r="EN50" i="9" s="1"/>
  <c r="EN51" i="9" s="1"/>
  <c r="EN52" i="9" s="1"/>
  <c r="EN53" i="9" s="1"/>
  <c r="EN54" i="9" s="1"/>
  <c r="EN55" i="9" s="1"/>
  <c r="EN56" i="9" s="1"/>
  <c r="EN57" i="9" s="1"/>
  <c r="EN58" i="9" s="1"/>
  <c r="EN59" i="9" s="1"/>
  <c r="EN60" i="9" s="1"/>
  <c r="EN61" i="9" s="1"/>
  <c r="EN62" i="9" s="1"/>
  <c r="EN63" i="9" s="1"/>
  <c r="EN64" i="9" s="1"/>
  <c r="EN65" i="9" s="1"/>
  <c r="EN66" i="9" s="1"/>
  <c r="EN67" i="9" s="1"/>
  <c r="EN68" i="9" s="1"/>
  <c r="EN69" i="9" s="1"/>
  <c r="EN70" i="9" s="1"/>
  <c r="EN71" i="9" s="1"/>
  <c r="EN72" i="9" s="1"/>
  <c r="EN73" i="9" s="1"/>
  <c r="EN74" i="9" s="1"/>
  <c r="EN75" i="9" s="1"/>
  <c r="EN76" i="9" s="1"/>
  <c r="EN77" i="9" s="1"/>
  <c r="EN78" i="9" s="1"/>
  <c r="EN79" i="9" s="1"/>
  <c r="EN80" i="9" s="1"/>
  <c r="EN81" i="9" s="1"/>
  <c r="EN82" i="9" s="1"/>
  <c r="EN83" i="9" s="1"/>
  <c r="EN84" i="9" s="1"/>
  <c r="EN85" i="9" s="1"/>
  <c r="EN86" i="9" s="1"/>
  <c r="EN87" i="9" s="1"/>
  <c r="EN88" i="9" s="1"/>
  <c r="EN89" i="9" s="1"/>
  <c r="EN90" i="9" s="1"/>
  <c r="EN91" i="9" s="1"/>
  <c r="EN92" i="9" s="1"/>
  <c r="EN93" i="9" s="1"/>
  <c r="EN94" i="9" s="1"/>
  <c r="EN95" i="9" s="1"/>
  <c r="EN96" i="9" s="1"/>
  <c r="EN97" i="9" s="1"/>
  <c r="EN98" i="9" s="1"/>
  <c r="EN99" i="9" s="1"/>
  <c r="EN100" i="9" s="1"/>
  <c r="EN101" i="9" s="1"/>
  <c r="EN102" i="9" s="1"/>
  <c r="EN103" i="9" s="1"/>
  <c r="EN104" i="9" s="1"/>
  <c r="EN105" i="9" s="1"/>
  <c r="EN106" i="9" s="1"/>
  <c r="EN107" i="9" s="1"/>
  <c r="EN108" i="9" s="1"/>
  <c r="EN109" i="9" s="1"/>
  <c r="EN110" i="9" s="1"/>
  <c r="EN111" i="9" s="1"/>
  <c r="EL3" i="9"/>
  <c r="EF3" i="9"/>
  <c r="EE3" i="9"/>
  <c r="EL5" i="9" s="1"/>
  <c r="EC3" i="9"/>
  <c r="EC4" i="9" s="1"/>
  <c r="EC5" i="9" s="1"/>
  <c r="EC6" i="9" s="1"/>
  <c r="EC7" i="9" s="1"/>
  <c r="EC8" i="9" s="1"/>
  <c r="EC9" i="9" s="1"/>
  <c r="EC10" i="9" s="1"/>
  <c r="EC11" i="9" s="1"/>
  <c r="EC12" i="9" s="1"/>
  <c r="EC13" i="9" s="1"/>
  <c r="EC14" i="9" s="1"/>
  <c r="EC15" i="9" s="1"/>
  <c r="EC16" i="9" s="1"/>
  <c r="EC17" i="9" s="1"/>
  <c r="EC18" i="9" s="1"/>
  <c r="EC19" i="9" s="1"/>
  <c r="EC20" i="9" s="1"/>
  <c r="EC21" i="9" s="1"/>
  <c r="EC22" i="9" s="1"/>
  <c r="EC23" i="9" s="1"/>
  <c r="EC24" i="9" s="1"/>
  <c r="EC25" i="9" s="1"/>
  <c r="EC26" i="9" s="1"/>
  <c r="EC27" i="9" s="1"/>
  <c r="EC28" i="9" s="1"/>
  <c r="EC29" i="9" s="1"/>
  <c r="EC30" i="9" s="1"/>
  <c r="EC31" i="9" s="1"/>
  <c r="EC32" i="9" s="1"/>
  <c r="EC33" i="9" s="1"/>
  <c r="EC34" i="9" s="1"/>
  <c r="EC35" i="9" s="1"/>
  <c r="EC36" i="9" s="1"/>
  <c r="EC37" i="9" s="1"/>
  <c r="EC38" i="9" s="1"/>
  <c r="EC39" i="9" s="1"/>
  <c r="EC40" i="9" s="1"/>
  <c r="EC41" i="9" s="1"/>
  <c r="EC42" i="9" s="1"/>
  <c r="EC43" i="9" s="1"/>
  <c r="EC44" i="9" s="1"/>
  <c r="EC45" i="9" s="1"/>
  <c r="EC46" i="9" s="1"/>
  <c r="EC47" i="9" s="1"/>
  <c r="EC48" i="9" s="1"/>
  <c r="EC49" i="9" s="1"/>
  <c r="EC50" i="9" s="1"/>
  <c r="EC51" i="9" s="1"/>
  <c r="EC52" i="9" s="1"/>
  <c r="EC53" i="9" s="1"/>
  <c r="EC54" i="9" s="1"/>
  <c r="EC55" i="9" s="1"/>
  <c r="EC56" i="9" s="1"/>
  <c r="EC57" i="9" s="1"/>
  <c r="EC58" i="9" s="1"/>
  <c r="EC59" i="9" s="1"/>
  <c r="EC60" i="9" s="1"/>
  <c r="EC61" i="9" s="1"/>
  <c r="EC62" i="9" s="1"/>
  <c r="EC63" i="9" s="1"/>
  <c r="EC64" i="9" s="1"/>
  <c r="EC65" i="9" s="1"/>
  <c r="EC66" i="9" s="1"/>
  <c r="EC67" i="9" s="1"/>
  <c r="EC68" i="9" s="1"/>
  <c r="EC69" i="9" s="1"/>
  <c r="EC70" i="9" s="1"/>
  <c r="EC71" i="9" s="1"/>
  <c r="EC72" i="9" s="1"/>
  <c r="EC73" i="9" s="1"/>
  <c r="EC74" i="9" s="1"/>
  <c r="EC75" i="9" s="1"/>
  <c r="EC76" i="9" s="1"/>
  <c r="EC77" i="9" s="1"/>
  <c r="EC78" i="9" s="1"/>
  <c r="EC79" i="9" s="1"/>
  <c r="EC80" i="9" s="1"/>
  <c r="EC81" i="9" s="1"/>
  <c r="EC82" i="9" s="1"/>
  <c r="EC83" i="9" s="1"/>
  <c r="EC84" i="9" s="1"/>
  <c r="EC85" i="9" s="1"/>
  <c r="EC86" i="9" s="1"/>
  <c r="EC87" i="9" s="1"/>
  <c r="EC88" i="9" s="1"/>
  <c r="EC89" i="9" s="1"/>
  <c r="EC90" i="9" s="1"/>
  <c r="EC91" i="9" s="1"/>
  <c r="EC92" i="9" s="1"/>
  <c r="EC93" i="9" s="1"/>
  <c r="EC94" i="9" s="1"/>
  <c r="EC95" i="9" s="1"/>
  <c r="EC96" i="9" s="1"/>
  <c r="EC97" i="9" s="1"/>
  <c r="EC98" i="9" s="1"/>
  <c r="EC99" i="9" s="1"/>
  <c r="EC100" i="9" s="1"/>
  <c r="EC101" i="9" s="1"/>
  <c r="EC102" i="9" s="1"/>
  <c r="EC103" i="9" s="1"/>
  <c r="EC104" i="9" s="1"/>
  <c r="EC105" i="9" s="1"/>
  <c r="EC106" i="9" s="1"/>
  <c r="EC107" i="9" s="1"/>
  <c r="EC108" i="9" s="1"/>
  <c r="EC109" i="9" s="1"/>
  <c r="EC110" i="9" s="1"/>
  <c r="EC111" i="9" s="1"/>
  <c r="EA3" i="9"/>
  <c r="DU3" i="9"/>
  <c r="DT3" i="9"/>
  <c r="EA5" i="9" s="1"/>
  <c r="DR3" i="9"/>
  <c r="DR4" i="9" s="1"/>
  <c r="DR5" i="9" s="1"/>
  <c r="DR6" i="9" s="1"/>
  <c r="DR7" i="9" s="1"/>
  <c r="DR8" i="9" s="1"/>
  <c r="DR9" i="9" s="1"/>
  <c r="DR10" i="9" s="1"/>
  <c r="DR11" i="9" s="1"/>
  <c r="DR12" i="9" s="1"/>
  <c r="DR13" i="9" s="1"/>
  <c r="DR14" i="9" s="1"/>
  <c r="DR15" i="9" s="1"/>
  <c r="DR16" i="9" s="1"/>
  <c r="DR17" i="9" s="1"/>
  <c r="DR18" i="9" s="1"/>
  <c r="DR19" i="9" s="1"/>
  <c r="DR20" i="9" s="1"/>
  <c r="DR21" i="9" s="1"/>
  <c r="DR22" i="9" s="1"/>
  <c r="DR23" i="9" s="1"/>
  <c r="DR24" i="9" s="1"/>
  <c r="DR25" i="9" s="1"/>
  <c r="DR26" i="9" s="1"/>
  <c r="DR27" i="9" s="1"/>
  <c r="DR28" i="9" s="1"/>
  <c r="DR29" i="9" s="1"/>
  <c r="DR30" i="9" s="1"/>
  <c r="DR31" i="9" s="1"/>
  <c r="DR32" i="9" s="1"/>
  <c r="DR33" i="9" s="1"/>
  <c r="DR34" i="9" s="1"/>
  <c r="DR35" i="9" s="1"/>
  <c r="DR36" i="9" s="1"/>
  <c r="DR37" i="9" s="1"/>
  <c r="DR38" i="9" s="1"/>
  <c r="DR39" i="9" s="1"/>
  <c r="DR40" i="9" s="1"/>
  <c r="DR41" i="9" s="1"/>
  <c r="DR42" i="9" s="1"/>
  <c r="DR43" i="9" s="1"/>
  <c r="DR44" i="9" s="1"/>
  <c r="DR45" i="9" s="1"/>
  <c r="DR46" i="9" s="1"/>
  <c r="DR47" i="9" s="1"/>
  <c r="DR48" i="9" s="1"/>
  <c r="DR49" i="9" s="1"/>
  <c r="DR50" i="9" s="1"/>
  <c r="DR51" i="9" s="1"/>
  <c r="DR52" i="9" s="1"/>
  <c r="DR53" i="9" s="1"/>
  <c r="DR54" i="9" s="1"/>
  <c r="DR55" i="9" s="1"/>
  <c r="DR56" i="9" s="1"/>
  <c r="DR57" i="9" s="1"/>
  <c r="DR58" i="9" s="1"/>
  <c r="DR59" i="9" s="1"/>
  <c r="DR60" i="9" s="1"/>
  <c r="DR61" i="9" s="1"/>
  <c r="DR62" i="9" s="1"/>
  <c r="DR63" i="9" s="1"/>
  <c r="DR64" i="9" s="1"/>
  <c r="DR65" i="9" s="1"/>
  <c r="DR66" i="9" s="1"/>
  <c r="DR67" i="9" s="1"/>
  <c r="DR68" i="9" s="1"/>
  <c r="DR69" i="9" s="1"/>
  <c r="DR70" i="9" s="1"/>
  <c r="DR71" i="9" s="1"/>
  <c r="DR72" i="9" s="1"/>
  <c r="DR73" i="9" s="1"/>
  <c r="DR74" i="9" s="1"/>
  <c r="DR75" i="9" s="1"/>
  <c r="DR76" i="9" s="1"/>
  <c r="DR77" i="9" s="1"/>
  <c r="DR78" i="9" s="1"/>
  <c r="DR79" i="9" s="1"/>
  <c r="DR80" i="9" s="1"/>
  <c r="DR81" i="9" s="1"/>
  <c r="DR82" i="9" s="1"/>
  <c r="DR83" i="9" s="1"/>
  <c r="DR84" i="9" s="1"/>
  <c r="DR85" i="9" s="1"/>
  <c r="DR86" i="9" s="1"/>
  <c r="DR87" i="9" s="1"/>
  <c r="DR88" i="9" s="1"/>
  <c r="DR89" i="9" s="1"/>
  <c r="DR90" i="9" s="1"/>
  <c r="DR91" i="9" s="1"/>
  <c r="DR92" i="9" s="1"/>
  <c r="DR93" i="9" s="1"/>
  <c r="DR94" i="9" s="1"/>
  <c r="DR95" i="9" s="1"/>
  <c r="DR96" i="9" s="1"/>
  <c r="DR97" i="9" s="1"/>
  <c r="DR98" i="9" s="1"/>
  <c r="DR99" i="9" s="1"/>
  <c r="DR100" i="9" s="1"/>
  <c r="DR101" i="9" s="1"/>
  <c r="DR102" i="9" s="1"/>
  <c r="DR103" i="9" s="1"/>
  <c r="DR104" i="9" s="1"/>
  <c r="DR105" i="9" s="1"/>
  <c r="DR106" i="9" s="1"/>
  <c r="DR107" i="9" s="1"/>
  <c r="DR108" i="9" s="1"/>
  <c r="DR109" i="9" s="1"/>
  <c r="DR110" i="9" s="1"/>
  <c r="DR111" i="9" s="1"/>
  <c r="DP3" i="9"/>
  <c r="DJ3" i="9"/>
  <c r="DI3" i="9"/>
  <c r="DP5" i="9" s="1"/>
  <c r="DG3" i="9"/>
  <c r="DG4" i="9" s="1"/>
  <c r="DG5" i="9" s="1"/>
  <c r="DG6" i="9" s="1"/>
  <c r="DG7" i="9" s="1"/>
  <c r="DG8" i="9" s="1"/>
  <c r="DG9" i="9" s="1"/>
  <c r="DG10" i="9" s="1"/>
  <c r="DG11" i="9" s="1"/>
  <c r="DG12" i="9" s="1"/>
  <c r="DG13" i="9" s="1"/>
  <c r="DG14" i="9" s="1"/>
  <c r="DG15" i="9" s="1"/>
  <c r="DG16" i="9" s="1"/>
  <c r="DG17" i="9" s="1"/>
  <c r="DG18" i="9" s="1"/>
  <c r="DG19" i="9" s="1"/>
  <c r="DG20" i="9" s="1"/>
  <c r="DG21" i="9" s="1"/>
  <c r="DG22" i="9" s="1"/>
  <c r="DG23" i="9" s="1"/>
  <c r="DG24" i="9" s="1"/>
  <c r="DG25" i="9" s="1"/>
  <c r="DG26" i="9" s="1"/>
  <c r="DG27" i="9" s="1"/>
  <c r="DG28" i="9" s="1"/>
  <c r="DG29" i="9" s="1"/>
  <c r="DG30" i="9" s="1"/>
  <c r="DG31" i="9" s="1"/>
  <c r="DG32" i="9" s="1"/>
  <c r="DG33" i="9" s="1"/>
  <c r="DG34" i="9" s="1"/>
  <c r="DG35" i="9" s="1"/>
  <c r="DG36" i="9" s="1"/>
  <c r="DG37" i="9" s="1"/>
  <c r="DG38" i="9" s="1"/>
  <c r="DG39" i="9" s="1"/>
  <c r="DG40" i="9" s="1"/>
  <c r="DG41" i="9" s="1"/>
  <c r="DG42" i="9" s="1"/>
  <c r="DG43" i="9" s="1"/>
  <c r="DG44" i="9" s="1"/>
  <c r="DG45" i="9" s="1"/>
  <c r="DG46" i="9" s="1"/>
  <c r="DG47" i="9" s="1"/>
  <c r="DG48" i="9" s="1"/>
  <c r="DG49" i="9" s="1"/>
  <c r="DG50" i="9" s="1"/>
  <c r="DG51" i="9" s="1"/>
  <c r="DG52" i="9" s="1"/>
  <c r="DG53" i="9" s="1"/>
  <c r="DG54" i="9" s="1"/>
  <c r="DG55" i="9" s="1"/>
  <c r="DG56" i="9" s="1"/>
  <c r="DG57" i="9" s="1"/>
  <c r="DG58" i="9" s="1"/>
  <c r="DG59" i="9" s="1"/>
  <c r="DG60" i="9" s="1"/>
  <c r="DG61" i="9" s="1"/>
  <c r="DG62" i="9" s="1"/>
  <c r="DG63" i="9" s="1"/>
  <c r="DG64" i="9" s="1"/>
  <c r="DG65" i="9" s="1"/>
  <c r="DG66" i="9" s="1"/>
  <c r="DG67" i="9" s="1"/>
  <c r="DG68" i="9" s="1"/>
  <c r="DG69" i="9" s="1"/>
  <c r="DG70" i="9" s="1"/>
  <c r="DG71" i="9" s="1"/>
  <c r="DG72" i="9" s="1"/>
  <c r="DG73" i="9" s="1"/>
  <c r="DG74" i="9" s="1"/>
  <c r="DG75" i="9" s="1"/>
  <c r="DG76" i="9" s="1"/>
  <c r="DG77" i="9" s="1"/>
  <c r="DG78" i="9" s="1"/>
  <c r="DG79" i="9" s="1"/>
  <c r="DG80" i="9" s="1"/>
  <c r="DG81" i="9" s="1"/>
  <c r="DG82" i="9" s="1"/>
  <c r="DG83" i="9" s="1"/>
  <c r="DG84" i="9" s="1"/>
  <c r="DG85" i="9" s="1"/>
  <c r="DG86" i="9" s="1"/>
  <c r="DG87" i="9" s="1"/>
  <c r="DG88" i="9" s="1"/>
  <c r="DG89" i="9" s="1"/>
  <c r="DG90" i="9" s="1"/>
  <c r="DG91" i="9" s="1"/>
  <c r="DG92" i="9" s="1"/>
  <c r="DG93" i="9" s="1"/>
  <c r="DG94" i="9" s="1"/>
  <c r="DG95" i="9" s="1"/>
  <c r="DG96" i="9" s="1"/>
  <c r="DG97" i="9" s="1"/>
  <c r="DG98" i="9" s="1"/>
  <c r="DG99" i="9" s="1"/>
  <c r="DG100" i="9" s="1"/>
  <c r="DG101" i="9" s="1"/>
  <c r="DG102" i="9" s="1"/>
  <c r="DG103" i="9" s="1"/>
  <c r="DG104" i="9" s="1"/>
  <c r="DG105" i="9" s="1"/>
  <c r="DG106" i="9" s="1"/>
  <c r="DG107" i="9" s="1"/>
  <c r="DG108" i="9" s="1"/>
  <c r="DG109" i="9" s="1"/>
  <c r="DG110" i="9" s="1"/>
  <c r="DG111" i="9" s="1"/>
  <c r="DE3" i="9"/>
  <c r="CY3" i="9"/>
  <c r="CX3" i="9"/>
  <c r="DE5" i="9" s="1"/>
  <c r="CV3" i="9"/>
  <c r="CV4" i="9" s="1"/>
  <c r="CV5" i="9" s="1"/>
  <c r="CV6" i="9" s="1"/>
  <c r="CV7" i="9" s="1"/>
  <c r="CV8" i="9" s="1"/>
  <c r="CV9" i="9" s="1"/>
  <c r="CV10" i="9" s="1"/>
  <c r="CV11" i="9" s="1"/>
  <c r="CV12" i="9" s="1"/>
  <c r="CV13" i="9" s="1"/>
  <c r="CV14" i="9" s="1"/>
  <c r="CV15" i="9" s="1"/>
  <c r="CV16" i="9" s="1"/>
  <c r="CV17" i="9" s="1"/>
  <c r="CV18" i="9" s="1"/>
  <c r="CV19" i="9" s="1"/>
  <c r="CV20" i="9" s="1"/>
  <c r="CV21" i="9" s="1"/>
  <c r="CV22" i="9" s="1"/>
  <c r="CV23" i="9" s="1"/>
  <c r="CV24" i="9" s="1"/>
  <c r="CV25" i="9" s="1"/>
  <c r="CV26" i="9" s="1"/>
  <c r="CV27" i="9" s="1"/>
  <c r="CV28" i="9" s="1"/>
  <c r="CV29" i="9" s="1"/>
  <c r="CV30" i="9" s="1"/>
  <c r="CV31" i="9" s="1"/>
  <c r="CV32" i="9" s="1"/>
  <c r="CV33" i="9" s="1"/>
  <c r="CV34" i="9" s="1"/>
  <c r="CV35" i="9" s="1"/>
  <c r="CV36" i="9" s="1"/>
  <c r="CV37" i="9" s="1"/>
  <c r="CV38" i="9" s="1"/>
  <c r="CV39" i="9" s="1"/>
  <c r="CV40" i="9" s="1"/>
  <c r="CV41" i="9" s="1"/>
  <c r="CV42" i="9" s="1"/>
  <c r="CV43" i="9" s="1"/>
  <c r="CV44" i="9" s="1"/>
  <c r="CV45" i="9" s="1"/>
  <c r="CV46" i="9" s="1"/>
  <c r="CV47" i="9" s="1"/>
  <c r="CV48" i="9" s="1"/>
  <c r="CV49" i="9" s="1"/>
  <c r="CV50" i="9" s="1"/>
  <c r="CV51" i="9" s="1"/>
  <c r="CV52" i="9" s="1"/>
  <c r="CV53" i="9" s="1"/>
  <c r="CV54" i="9" s="1"/>
  <c r="CV55" i="9" s="1"/>
  <c r="CV56" i="9" s="1"/>
  <c r="CV57" i="9" s="1"/>
  <c r="CV58" i="9" s="1"/>
  <c r="CV59" i="9" s="1"/>
  <c r="CV60" i="9" s="1"/>
  <c r="CV61" i="9" s="1"/>
  <c r="CV62" i="9" s="1"/>
  <c r="CV63" i="9" s="1"/>
  <c r="CV64" i="9" s="1"/>
  <c r="CV65" i="9" s="1"/>
  <c r="CV66" i="9" s="1"/>
  <c r="CV67" i="9" s="1"/>
  <c r="CV68" i="9" s="1"/>
  <c r="CV69" i="9" s="1"/>
  <c r="CV70" i="9" s="1"/>
  <c r="CV71" i="9" s="1"/>
  <c r="CV72" i="9" s="1"/>
  <c r="CV73" i="9" s="1"/>
  <c r="CV74" i="9" s="1"/>
  <c r="CV75" i="9" s="1"/>
  <c r="CV76" i="9" s="1"/>
  <c r="CV77" i="9" s="1"/>
  <c r="CV78" i="9" s="1"/>
  <c r="CV79" i="9" s="1"/>
  <c r="CV80" i="9" s="1"/>
  <c r="CV81" i="9" s="1"/>
  <c r="CV82" i="9" s="1"/>
  <c r="CV83" i="9" s="1"/>
  <c r="CV84" i="9" s="1"/>
  <c r="CV85" i="9" s="1"/>
  <c r="CV86" i="9" s="1"/>
  <c r="CV87" i="9" s="1"/>
  <c r="CV88" i="9" s="1"/>
  <c r="CV89" i="9" s="1"/>
  <c r="CV90" i="9" s="1"/>
  <c r="CV91" i="9" s="1"/>
  <c r="CV92" i="9" s="1"/>
  <c r="CV93" i="9" s="1"/>
  <c r="CV94" i="9" s="1"/>
  <c r="CV95" i="9" s="1"/>
  <c r="CV96" i="9" s="1"/>
  <c r="CV97" i="9" s="1"/>
  <c r="CV98" i="9" s="1"/>
  <c r="CV99" i="9" s="1"/>
  <c r="CV100" i="9" s="1"/>
  <c r="CV101" i="9" s="1"/>
  <c r="CV102" i="9" s="1"/>
  <c r="CV103" i="9" s="1"/>
  <c r="CV104" i="9" s="1"/>
  <c r="CV105" i="9" s="1"/>
  <c r="CV106" i="9" s="1"/>
  <c r="CV107" i="9" s="1"/>
  <c r="CV108" i="9" s="1"/>
  <c r="CV109" i="9" s="1"/>
  <c r="CV110" i="9" s="1"/>
  <c r="CV111" i="9" s="1"/>
  <c r="CT3" i="9"/>
  <c r="CN3" i="9"/>
  <c r="CM3" i="9"/>
  <c r="CT5" i="9" s="1"/>
  <c r="CK3" i="9"/>
  <c r="CK4" i="9" s="1"/>
  <c r="CK5" i="9" s="1"/>
  <c r="CK6" i="9" s="1"/>
  <c r="CK7" i="9" s="1"/>
  <c r="CK8" i="9" s="1"/>
  <c r="CK9" i="9" s="1"/>
  <c r="CK10" i="9" s="1"/>
  <c r="CK11" i="9" s="1"/>
  <c r="CK12" i="9" s="1"/>
  <c r="CK13" i="9" s="1"/>
  <c r="CK14" i="9" s="1"/>
  <c r="CK15" i="9" s="1"/>
  <c r="CK16" i="9" s="1"/>
  <c r="CK17" i="9" s="1"/>
  <c r="CK18" i="9" s="1"/>
  <c r="CK19" i="9" s="1"/>
  <c r="CK20" i="9" s="1"/>
  <c r="CK21" i="9" s="1"/>
  <c r="CK22" i="9" s="1"/>
  <c r="CK23" i="9" s="1"/>
  <c r="CK24" i="9" s="1"/>
  <c r="CK25" i="9" s="1"/>
  <c r="CK26" i="9" s="1"/>
  <c r="CK27" i="9" s="1"/>
  <c r="CK28" i="9" s="1"/>
  <c r="CK29" i="9" s="1"/>
  <c r="CK30" i="9" s="1"/>
  <c r="CK31" i="9" s="1"/>
  <c r="CK32" i="9" s="1"/>
  <c r="CK33" i="9" s="1"/>
  <c r="CK34" i="9" s="1"/>
  <c r="CK35" i="9" s="1"/>
  <c r="CK36" i="9" s="1"/>
  <c r="CK37" i="9" s="1"/>
  <c r="CK38" i="9" s="1"/>
  <c r="CK39" i="9" s="1"/>
  <c r="CK40" i="9" s="1"/>
  <c r="CK41" i="9" s="1"/>
  <c r="CK42" i="9" s="1"/>
  <c r="CK43" i="9" s="1"/>
  <c r="CK44" i="9" s="1"/>
  <c r="CK45" i="9" s="1"/>
  <c r="CK46" i="9" s="1"/>
  <c r="CK47" i="9" s="1"/>
  <c r="CK48" i="9" s="1"/>
  <c r="CK49" i="9" s="1"/>
  <c r="CK50" i="9" s="1"/>
  <c r="CK51" i="9" s="1"/>
  <c r="CK52" i="9" s="1"/>
  <c r="CK53" i="9" s="1"/>
  <c r="CK54" i="9" s="1"/>
  <c r="CK55" i="9" s="1"/>
  <c r="CK56" i="9" s="1"/>
  <c r="CK57" i="9" s="1"/>
  <c r="CK58" i="9" s="1"/>
  <c r="CK59" i="9" s="1"/>
  <c r="CK60" i="9" s="1"/>
  <c r="CK61" i="9" s="1"/>
  <c r="CK62" i="9" s="1"/>
  <c r="CK63" i="9" s="1"/>
  <c r="CK64" i="9" s="1"/>
  <c r="CK65" i="9" s="1"/>
  <c r="CK66" i="9" s="1"/>
  <c r="CK67" i="9" s="1"/>
  <c r="CK68" i="9" s="1"/>
  <c r="CK69" i="9" s="1"/>
  <c r="CK70" i="9" s="1"/>
  <c r="CK71" i="9" s="1"/>
  <c r="CK72" i="9" s="1"/>
  <c r="CK73" i="9" s="1"/>
  <c r="CK74" i="9" s="1"/>
  <c r="CK75" i="9" s="1"/>
  <c r="CK76" i="9" s="1"/>
  <c r="CK77" i="9" s="1"/>
  <c r="CK78" i="9" s="1"/>
  <c r="CK79" i="9" s="1"/>
  <c r="CK80" i="9" s="1"/>
  <c r="CK81" i="9" s="1"/>
  <c r="CK82" i="9" s="1"/>
  <c r="CK83" i="9" s="1"/>
  <c r="CK84" i="9" s="1"/>
  <c r="CK85" i="9" s="1"/>
  <c r="CK86" i="9" s="1"/>
  <c r="CK87" i="9" s="1"/>
  <c r="CK88" i="9" s="1"/>
  <c r="CK89" i="9" s="1"/>
  <c r="CK90" i="9" s="1"/>
  <c r="CK91" i="9" s="1"/>
  <c r="CK92" i="9" s="1"/>
  <c r="CK93" i="9" s="1"/>
  <c r="CK94" i="9" s="1"/>
  <c r="CK95" i="9" s="1"/>
  <c r="CK96" i="9" s="1"/>
  <c r="CK97" i="9" s="1"/>
  <c r="CK98" i="9" s="1"/>
  <c r="CK99" i="9" s="1"/>
  <c r="CK100" i="9" s="1"/>
  <c r="CK101" i="9" s="1"/>
  <c r="CK102" i="9" s="1"/>
  <c r="CK103" i="9" s="1"/>
  <c r="CK104" i="9" s="1"/>
  <c r="CK105" i="9" s="1"/>
  <c r="CK106" i="9" s="1"/>
  <c r="CK107" i="9" s="1"/>
  <c r="CK108" i="9" s="1"/>
  <c r="CK109" i="9" s="1"/>
  <c r="CK110" i="9" s="1"/>
  <c r="CK111" i="9" s="1"/>
  <c r="CI3" i="9"/>
  <c r="CC3" i="9"/>
  <c r="CB3" i="9"/>
  <c r="CI5" i="9" s="1"/>
  <c r="BZ3" i="9"/>
  <c r="BZ4" i="9" s="1"/>
  <c r="BZ5" i="9" s="1"/>
  <c r="BZ6" i="9" s="1"/>
  <c r="BZ7" i="9" s="1"/>
  <c r="BZ8" i="9" s="1"/>
  <c r="BZ9" i="9" s="1"/>
  <c r="BZ10" i="9" s="1"/>
  <c r="BZ11" i="9" s="1"/>
  <c r="BZ12" i="9" s="1"/>
  <c r="BZ13" i="9" s="1"/>
  <c r="BZ14" i="9" s="1"/>
  <c r="BZ15" i="9" s="1"/>
  <c r="BZ16" i="9" s="1"/>
  <c r="BZ17" i="9" s="1"/>
  <c r="BZ18" i="9" s="1"/>
  <c r="BZ19" i="9" s="1"/>
  <c r="BZ20" i="9" s="1"/>
  <c r="BZ21" i="9" s="1"/>
  <c r="BZ22" i="9" s="1"/>
  <c r="BZ23" i="9" s="1"/>
  <c r="BZ24" i="9" s="1"/>
  <c r="BZ25" i="9" s="1"/>
  <c r="BZ26" i="9" s="1"/>
  <c r="BZ27" i="9" s="1"/>
  <c r="BZ28" i="9" s="1"/>
  <c r="BZ29" i="9" s="1"/>
  <c r="BZ30" i="9" s="1"/>
  <c r="BZ31" i="9" s="1"/>
  <c r="BZ32" i="9" s="1"/>
  <c r="BZ33" i="9" s="1"/>
  <c r="BZ34" i="9" s="1"/>
  <c r="BZ35" i="9" s="1"/>
  <c r="BZ36" i="9" s="1"/>
  <c r="BZ37" i="9" s="1"/>
  <c r="BZ38" i="9" s="1"/>
  <c r="BZ39" i="9" s="1"/>
  <c r="BZ40" i="9" s="1"/>
  <c r="BZ41" i="9" s="1"/>
  <c r="BZ42" i="9" s="1"/>
  <c r="BZ43" i="9" s="1"/>
  <c r="BZ44" i="9" s="1"/>
  <c r="BZ45" i="9" s="1"/>
  <c r="BZ46" i="9" s="1"/>
  <c r="BZ47" i="9" s="1"/>
  <c r="BZ48" i="9" s="1"/>
  <c r="BZ49" i="9" s="1"/>
  <c r="BZ50" i="9" s="1"/>
  <c r="BZ51" i="9" s="1"/>
  <c r="BZ52" i="9" s="1"/>
  <c r="BZ53" i="9" s="1"/>
  <c r="BZ54" i="9" s="1"/>
  <c r="BZ55" i="9" s="1"/>
  <c r="BZ56" i="9" s="1"/>
  <c r="BZ57" i="9" s="1"/>
  <c r="BZ58" i="9" s="1"/>
  <c r="BZ59" i="9" s="1"/>
  <c r="BZ60" i="9" s="1"/>
  <c r="BZ61" i="9" s="1"/>
  <c r="BZ62" i="9" s="1"/>
  <c r="BZ63" i="9" s="1"/>
  <c r="BZ64" i="9" s="1"/>
  <c r="BZ65" i="9" s="1"/>
  <c r="BZ66" i="9" s="1"/>
  <c r="BZ67" i="9" s="1"/>
  <c r="BZ68" i="9" s="1"/>
  <c r="BZ69" i="9" s="1"/>
  <c r="BZ70" i="9" s="1"/>
  <c r="BZ71" i="9" s="1"/>
  <c r="BZ72" i="9" s="1"/>
  <c r="BZ73" i="9" s="1"/>
  <c r="BZ74" i="9" s="1"/>
  <c r="BZ75" i="9" s="1"/>
  <c r="BZ76" i="9" s="1"/>
  <c r="BZ77" i="9" s="1"/>
  <c r="BZ78" i="9" s="1"/>
  <c r="BZ79" i="9" s="1"/>
  <c r="BZ80" i="9" s="1"/>
  <c r="BZ81" i="9" s="1"/>
  <c r="BZ82" i="9" s="1"/>
  <c r="BZ83" i="9" s="1"/>
  <c r="BZ84" i="9" s="1"/>
  <c r="BZ85" i="9" s="1"/>
  <c r="BZ86" i="9" s="1"/>
  <c r="BZ87" i="9" s="1"/>
  <c r="BZ88" i="9" s="1"/>
  <c r="BZ89" i="9" s="1"/>
  <c r="BZ90" i="9" s="1"/>
  <c r="BZ91" i="9" s="1"/>
  <c r="BZ92" i="9" s="1"/>
  <c r="BZ93" i="9" s="1"/>
  <c r="BZ94" i="9" s="1"/>
  <c r="BZ95" i="9" s="1"/>
  <c r="BZ96" i="9" s="1"/>
  <c r="BZ97" i="9" s="1"/>
  <c r="BZ98" i="9" s="1"/>
  <c r="BZ99" i="9" s="1"/>
  <c r="BZ100" i="9" s="1"/>
  <c r="BZ101" i="9" s="1"/>
  <c r="BZ102" i="9" s="1"/>
  <c r="BZ103" i="9" s="1"/>
  <c r="BZ104" i="9" s="1"/>
  <c r="BZ105" i="9" s="1"/>
  <c r="BZ106" i="9" s="1"/>
  <c r="BZ107" i="9" s="1"/>
  <c r="BZ108" i="9" s="1"/>
  <c r="BZ109" i="9" s="1"/>
  <c r="BZ110" i="9" s="1"/>
  <c r="BZ111" i="9" s="1"/>
  <c r="BX3" i="9"/>
  <c r="BR3" i="9"/>
  <c r="BQ3" i="9"/>
  <c r="BX5" i="9" s="1"/>
  <c r="BO3" i="9"/>
  <c r="BO4" i="9" s="1"/>
  <c r="BO5" i="9" s="1"/>
  <c r="BO6" i="9" s="1"/>
  <c r="BO7" i="9" s="1"/>
  <c r="BO8" i="9" s="1"/>
  <c r="BO9" i="9" s="1"/>
  <c r="BO10" i="9" s="1"/>
  <c r="BO11" i="9" s="1"/>
  <c r="BO12" i="9" s="1"/>
  <c r="BO13" i="9" s="1"/>
  <c r="BO14" i="9" s="1"/>
  <c r="BO15" i="9" s="1"/>
  <c r="BO16" i="9" s="1"/>
  <c r="BO17" i="9" s="1"/>
  <c r="BO18" i="9" s="1"/>
  <c r="BO19" i="9" s="1"/>
  <c r="BO20" i="9" s="1"/>
  <c r="BO21" i="9" s="1"/>
  <c r="BO22" i="9" s="1"/>
  <c r="BO23" i="9" s="1"/>
  <c r="BO24" i="9" s="1"/>
  <c r="BO25" i="9" s="1"/>
  <c r="BO26" i="9" s="1"/>
  <c r="BO27" i="9" s="1"/>
  <c r="BO28" i="9" s="1"/>
  <c r="BO29" i="9" s="1"/>
  <c r="BO30" i="9" s="1"/>
  <c r="BO31" i="9" s="1"/>
  <c r="BO32" i="9" s="1"/>
  <c r="BO33" i="9" s="1"/>
  <c r="BO34" i="9" s="1"/>
  <c r="BO35" i="9" s="1"/>
  <c r="BO36" i="9" s="1"/>
  <c r="BO37" i="9" s="1"/>
  <c r="BO38" i="9" s="1"/>
  <c r="BO39" i="9" s="1"/>
  <c r="BO40" i="9" s="1"/>
  <c r="BO41" i="9" s="1"/>
  <c r="BO42" i="9" s="1"/>
  <c r="BO43" i="9" s="1"/>
  <c r="BO44" i="9" s="1"/>
  <c r="BO45" i="9" s="1"/>
  <c r="BO46" i="9" s="1"/>
  <c r="BO47" i="9" s="1"/>
  <c r="BO48" i="9" s="1"/>
  <c r="BO49" i="9" s="1"/>
  <c r="BO50" i="9" s="1"/>
  <c r="BO51" i="9" s="1"/>
  <c r="BO52" i="9" s="1"/>
  <c r="BO53" i="9" s="1"/>
  <c r="BO54" i="9" s="1"/>
  <c r="BO55" i="9" s="1"/>
  <c r="BO56" i="9" s="1"/>
  <c r="BO57" i="9" s="1"/>
  <c r="BO58" i="9" s="1"/>
  <c r="BO59" i="9" s="1"/>
  <c r="BO60" i="9" s="1"/>
  <c r="BO61" i="9" s="1"/>
  <c r="BO62" i="9" s="1"/>
  <c r="BO63" i="9" s="1"/>
  <c r="BO64" i="9" s="1"/>
  <c r="BO65" i="9" s="1"/>
  <c r="BO66" i="9" s="1"/>
  <c r="BO67" i="9" s="1"/>
  <c r="BO68" i="9" s="1"/>
  <c r="BO69" i="9" s="1"/>
  <c r="BO70" i="9" s="1"/>
  <c r="BO71" i="9" s="1"/>
  <c r="BO72" i="9" s="1"/>
  <c r="BO73" i="9" s="1"/>
  <c r="BO74" i="9" s="1"/>
  <c r="BO75" i="9" s="1"/>
  <c r="BO76" i="9" s="1"/>
  <c r="BO77" i="9" s="1"/>
  <c r="BO78" i="9" s="1"/>
  <c r="BO79" i="9" s="1"/>
  <c r="BO80" i="9" s="1"/>
  <c r="BO81" i="9" s="1"/>
  <c r="BO82" i="9" s="1"/>
  <c r="BO83" i="9" s="1"/>
  <c r="BO84" i="9" s="1"/>
  <c r="BO85" i="9" s="1"/>
  <c r="BO86" i="9" s="1"/>
  <c r="BO87" i="9" s="1"/>
  <c r="BO88" i="9" s="1"/>
  <c r="BO89" i="9" s="1"/>
  <c r="BO90" i="9" s="1"/>
  <c r="BO91" i="9" s="1"/>
  <c r="BO92" i="9" s="1"/>
  <c r="BO93" i="9" s="1"/>
  <c r="BO94" i="9" s="1"/>
  <c r="BO95" i="9" s="1"/>
  <c r="BO96" i="9" s="1"/>
  <c r="BO97" i="9" s="1"/>
  <c r="BO98" i="9" s="1"/>
  <c r="BO99" i="9" s="1"/>
  <c r="BO100" i="9" s="1"/>
  <c r="BO101" i="9" s="1"/>
  <c r="BO102" i="9" s="1"/>
  <c r="BO103" i="9" s="1"/>
  <c r="BO104" i="9" s="1"/>
  <c r="BO105" i="9" s="1"/>
  <c r="BO106" i="9" s="1"/>
  <c r="BO107" i="9" s="1"/>
  <c r="BO108" i="9" s="1"/>
  <c r="BO109" i="9" s="1"/>
  <c r="BO110" i="9" s="1"/>
  <c r="BO111" i="9" s="1"/>
  <c r="BM3" i="9"/>
  <c r="BG3" i="9"/>
  <c r="BF3" i="9"/>
  <c r="BM5" i="9" s="1"/>
  <c r="BD3" i="9"/>
  <c r="BD4" i="9" s="1"/>
  <c r="BD5" i="9" s="1"/>
  <c r="BD6" i="9" s="1"/>
  <c r="BD7" i="9" s="1"/>
  <c r="BD8" i="9" s="1"/>
  <c r="BD9" i="9" s="1"/>
  <c r="BD10" i="9" s="1"/>
  <c r="BD11" i="9" s="1"/>
  <c r="BD12" i="9" s="1"/>
  <c r="BD13" i="9" s="1"/>
  <c r="BD14" i="9" s="1"/>
  <c r="BD15" i="9" s="1"/>
  <c r="BD16" i="9" s="1"/>
  <c r="BD17" i="9" s="1"/>
  <c r="BD18" i="9" s="1"/>
  <c r="BD19" i="9" s="1"/>
  <c r="BD20" i="9" s="1"/>
  <c r="BD21" i="9" s="1"/>
  <c r="BD22" i="9" s="1"/>
  <c r="BD23" i="9" s="1"/>
  <c r="BD24" i="9" s="1"/>
  <c r="BD25" i="9" s="1"/>
  <c r="BD26" i="9" s="1"/>
  <c r="BD27" i="9" s="1"/>
  <c r="BD28" i="9" s="1"/>
  <c r="BD29" i="9" s="1"/>
  <c r="BD30" i="9" s="1"/>
  <c r="BD31" i="9" s="1"/>
  <c r="BD32" i="9" s="1"/>
  <c r="BD33" i="9" s="1"/>
  <c r="BD34" i="9" s="1"/>
  <c r="BD35" i="9" s="1"/>
  <c r="BD36" i="9" s="1"/>
  <c r="BD37" i="9" s="1"/>
  <c r="BD38" i="9" s="1"/>
  <c r="BD39" i="9" s="1"/>
  <c r="BD40" i="9" s="1"/>
  <c r="BD41" i="9" s="1"/>
  <c r="BD42" i="9" s="1"/>
  <c r="BD43" i="9" s="1"/>
  <c r="BD44" i="9" s="1"/>
  <c r="BD45" i="9" s="1"/>
  <c r="BD46" i="9" s="1"/>
  <c r="BD47" i="9" s="1"/>
  <c r="BD48" i="9" s="1"/>
  <c r="BD49" i="9" s="1"/>
  <c r="BD50" i="9" s="1"/>
  <c r="BD51" i="9" s="1"/>
  <c r="BD52" i="9" s="1"/>
  <c r="BD53" i="9" s="1"/>
  <c r="BD54" i="9" s="1"/>
  <c r="BD55" i="9" s="1"/>
  <c r="BD56" i="9" s="1"/>
  <c r="BD57" i="9" s="1"/>
  <c r="BD58" i="9" s="1"/>
  <c r="BD59" i="9" s="1"/>
  <c r="BD60" i="9" s="1"/>
  <c r="BD61" i="9" s="1"/>
  <c r="BD62" i="9" s="1"/>
  <c r="BD63" i="9" s="1"/>
  <c r="BD64" i="9" s="1"/>
  <c r="BD65" i="9" s="1"/>
  <c r="BD66" i="9" s="1"/>
  <c r="BD67" i="9" s="1"/>
  <c r="BD68" i="9" s="1"/>
  <c r="BD69" i="9" s="1"/>
  <c r="BD70" i="9" s="1"/>
  <c r="BD71" i="9" s="1"/>
  <c r="BD72" i="9" s="1"/>
  <c r="BD73" i="9" s="1"/>
  <c r="BD74" i="9" s="1"/>
  <c r="BD75" i="9" s="1"/>
  <c r="BD76" i="9" s="1"/>
  <c r="BD77" i="9" s="1"/>
  <c r="BD78" i="9" s="1"/>
  <c r="BD79" i="9" s="1"/>
  <c r="BD80" i="9" s="1"/>
  <c r="BD81" i="9" s="1"/>
  <c r="BD82" i="9" s="1"/>
  <c r="BD83" i="9" s="1"/>
  <c r="BD84" i="9" s="1"/>
  <c r="BD85" i="9" s="1"/>
  <c r="BD86" i="9" s="1"/>
  <c r="BD87" i="9" s="1"/>
  <c r="BD88" i="9" s="1"/>
  <c r="BD89" i="9" s="1"/>
  <c r="BD90" i="9" s="1"/>
  <c r="BD91" i="9" s="1"/>
  <c r="BD92" i="9" s="1"/>
  <c r="BD93" i="9" s="1"/>
  <c r="BD94" i="9" s="1"/>
  <c r="BD95" i="9" s="1"/>
  <c r="BD96" i="9" s="1"/>
  <c r="BD97" i="9" s="1"/>
  <c r="BD98" i="9" s="1"/>
  <c r="BD99" i="9" s="1"/>
  <c r="BD100" i="9" s="1"/>
  <c r="BD101" i="9" s="1"/>
  <c r="BD102" i="9" s="1"/>
  <c r="BD103" i="9" s="1"/>
  <c r="BD104" i="9" s="1"/>
  <c r="BD105" i="9" s="1"/>
  <c r="BD106" i="9" s="1"/>
  <c r="BD107" i="9" s="1"/>
  <c r="BD108" i="9" s="1"/>
  <c r="BD109" i="9" s="1"/>
  <c r="BD110" i="9" s="1"/>
  <c r="BD111" i="9" s="1"/>
  <c r="BB3" i="9"/>
  <c r="AV3" i="9"/>
  <c r="AU3" i="9"/>
  <c r="BB5" i="9" s="1"/>
  <c r="AS3" i="9"/>
  <c r="AS4" i="9" s="1"/>
  <c r="AS5" i="9" s="1"/>
  <c r="AS6" i="9" s="1"/>
  <c r="AS7" i="9" s="1"/>
  <c r="AS8" i="9" s="1"/>
  <c r="AS9" i="9" s="1"/>
  <c r="AS10" i="9" s="1"/>
  <c r="AS11" i="9" s="1"/>
  <c r="AS12" i="9" s="1"/>
  <c r="AS13" i="9" s="1"/>
  <c r="AS14" i="9" s="1"/>
  <c r="AS15" i="9" s="1"/>
  <c r="AS16" i="9" s="1"/>
  <c r="AS17" i="9" s="1"/>
  <c r="AS18" i="9" s="1"/>
  <c r="AS19" i="9" s="1"/>
  <c r="AS20" i="9" s="1"/>
  <c r="AS21" i="9" s="1"/>
  <c r="AS22" i="9" s="1"/>
  <c r="AS23" i="9" s="1"/>
  <c r="AS24" i="9" s="1"/>
  <c r="AS25" i="9" s="1"/>
  <c r="AS26" i="9" s="1"/>
  <c r="AS27" i="9" s="1"/>
  <c r="AS28" i="9" s="1"/>
  <c r="AS29" i="9" s="1"/>
  <c r="AS30" i="9" s="1"/>
  <c r="AS31" i="9" s="1"/>
  <c r="AS32" i="9" s="1"/>
  <c r="AS33" i="9" s="1"/>
  <c r="AS34" i="9" s="1"/>
  <c r="AS35" i="9" s="1"/>
  <c r="AS36" i="9" s="1"/>
  <c r="AS37" i="9" s="1"/>
  <c r="AS38" i="9" s="1"/>
  <c r="AS39" i="9" s="1"/>
  <c r="AS40" i="9" s="1"/>
  <c r="AS41" i="9" s="1"/>
  <c r="AS42" i="9" s="1"/>
  <c r="AS43" i="9" s="1"/>
  <c r="AS44" i="9" s="1"/>
  <c r="AS45" i="9" s="1"/>
  <c r="AS46" i="9" s="1"/>
  <c r="AS47" i="9" s="1"/>
  <c r="AS48" i="9" s="1"/>
  <c r="AS49" i="9" s="1"/>
  <c r="AS50" i="9" s="1"/>
  <c r="AS51" i="9" s="1"/>
  <c r="AS52" i="9" s="1"/>
  <c r="AS53" i="9" s="1"/>
  <c r="AS54" i="9" s="1"/>
  <c r="AS55" i="9" s="1"/>
  <c r="AS56" i="9" s="1"/>
  <c r="AS57" i="9" s="1"/>
  <c r="AS58" i="9" s="1"/>
  <c r="AS59" i="9" s="1"/>
  <c r="AS60" i="9" s="1"/>
  <c r="AS61" i="9" s="1"/>
  <c r="AS62" i="9" s="1"/>
  <c r="AS63" i="9" s="1"/>
  <c r="AS64" i="9" s="1"/>
  <c r="AS65" i="9" s="1"/>
  <c r="AS66" i="9" s="1"/>
  <c r="AS67" i="9" s="1"/>
  <c r="AS68" i="9" s="1"/>
  <c r="AS69" i="9" s="1"/>
  <c r="AS70" i="9" s="1"/>
  <c r="AS71" i="9" s="1"/>
  <c r="AS72" i="9" s="1"/>
  <c r="AS73" i="9" s="1"/>
  <c r="AS74" i="9" s="1"/>
  <c r="AS75" i="9" s="1"/>
  <c r="AS76" i="9" s="1"/>
  <c r="AS77" i="9" s="1"/>
  <c r="AS78" i="9" s="1"/>
  <c r="AS79" i="9" s="1"/>
  <c r="AS80" i="9" s="1"/>
  <c r="AS81" i="9" s="1"/>
  <c r="AS82" i="9" s="1"/>
  <c r="AS83" i="9" s="1"/>
  <c r="AS84" i="9" s="1"/>
  <c r="AS85" i="9" s="1"/>
  <c r="AS86" i="9" s="1"/>
  <c r="AS87" i="9" s="1"/>
  <c r="AS88" i="9" s="1"/>
  <c r="AS89" i="9" s="1"/>
  <c r="AS90" i="9" s="1"/>
  <c r="AS91" i="9" s="1"/>
  <c r="AS92" i="9" s="1"/>
  <c r="AS93" i="9" s="1"/>
  <c r="AS94" i="9" s="1"/>
  <c r="AS95" i="9" s="1"/>
  <c r="AS96" i="9" s="1"/>
  <c r="AS97" i="9" s="1"/>
  <c r="AS98" i="9" s="1"/>
  <c r="AS99" i="9" s="1"/>
  <c r="AS100" i="9" s="1"/>
  <c r="AS101" i="9" s="1"/>
  <c r="AS102" i="9" s="1"/>
  <c r="AS103" i="9" s="1"/>
  <c r="AS104" i="9" s="1"/>
  <c r="AS105" i="9" s="1"/>
  <c r="AS106" i="9" s="1"/>
  <c r="AS107" i="9" s="1"/>
  <c r="AS108" i="9" s="1"/>
  <c r="AS109" i="9" s="1"/>
  <c r="AS110" i="9" s="1"/>
  <c r="AS111" i="9" s="1"/>
  <c r="AQ3" i="9"/>
  <c r="AK3" i="9"/>
  <c r="AJ3" i="9"/>
  <c r="AQ5" i="9" s="1"/>
  <c r="AH3" i="9"/>
  <c r="AH4" i="9" s="1"/>
  <c r="AH5" i="9" s="1"/>
  <c r="AH6" i="9" s="1"/>
  <c r="AH7" i="9" s="1"/>
  <c r="AH8" i="9" s="1"/>
  <c r="AH9" i="9" s="1"/>
  <c r="AH10" i="9" s="1"/>
  <c r="AH11" i="9" s="1"/>
  <c r="AH12" i="9" s="1"/>
  <c r="AH13" i="9" s="1"/>
  <c r="AH14" i="9" s="1"/>
  <c r="AH15" i="9" s="1"/>
  <c r="AH16" i="9" s="1"/>
  <c r="AH17" i="9" s="1"/>
  <c r="AH18" i="9" s="1"/>
  <c r="AH19" i="9" s="1"/>
  <c r="AH20" i="9" s="1"/>
  <c r="AH21" i="9" s="1"/>
  <c r="AH22" i="9" s="1"/>
  <c r="AH23" i="9" s="1"/>
  <c r="AH24" i="9" s="1"/>
  <c r="AH25" i="9" s="1"/>
  <c r="AH26" i="9" s="1"/>
  <c r="AH27" i="9" s="1"/>
  <c r="AH28" i="9" s="1"/>
  <c r="AH29" i="9" s="1"/>
  <c r="AH30" i="9" s="1"/>
  <c r="AH31" i="9" s="1"/>
  <c r="AH32" i="9" s="1"/>
  <c r="AH33" i="9" s="1"/>
  <c r="AH34" i="9" s="1"/>
  <c r="AH35" i="9" s="1"/>
  <c r="AH36" i="9" s="1"/>
  <c r="AH37" i="9" s="1"/>
  <c r="AH38" i="9" s="1"/>
  <c r="AH39" i="9" s="1"/>
  <c r="AH40" i="9" s="1"/>
  <c r="AH41" i="9" s="1"/>
  <c r="AH42" i="9" s="1"/>
  <c r="AH43" i="9" s="1"/>
  <c r="AH44" i="9" s="1"/>
  <c r="AH45" i="9" s="1"/>
  <c r="AH46" i="9" s="1"/>
  <c r="AH47" i="9" s="1"/>
  <c r="AH48" i="9" s="1"/>
  <c r="AH49" i="9" s="1"/>
  <c r="AH50" i="9" s="1"/>
  <c r="AH51" i="9" s="1"/>
  <c r="AH52" i="9" s="1"/>
  <c r="AH53" i="9" s="1"/>
  <c r="AH54" i="9" s="1"/>
  <c r="AH55" i="9" s="1"/>
  <c r="AH56" i="9" s="1"/>
  <c r="AH57" i="9" s="1"/>
  <c r="AH58" i="9" s="1"/>
  <c r="AH59" i="9" s="1"/>
  <c r="AH60" i="9" s="1"/>
  <c r="AH61" i="9" s="1"/>
  <c r="AH62" i="9" s="1"/>
  <c r="AH63" i="9" s="1"/>
  <c r="AH64" i="9" s="1"/>
  <c r="AH65" i="9" s="1"/>
  <c r="AH66" i="9" s="1"/>
  <c r="AH67" i="9" s="1"/>
  <c r="AH68" i="9" s="1"/>
  <c r="AH69" i="9" s="1"/>
  <c r="AH70" i="9" s="1"/>
  <c r="AH71" i="9" s="1"/>
  <c r="AH72" i="9" s="1"/>
  <c r="AH73" i="9" s="1"/>
  <c r="AH74" i="9" s="1"/>
  <c r="AH75" i="9" s="1"/>
  <c r="AH76" i="9" s="1"/>
  <c r="AH77" i="9" s="1"/>
  <c r="AH78" i="9" s="1"/>
  <c r="AH79" i="9" s="1"/>
  <c r="AH80" i="9" s="1"/>
  <c r="AH81" i="9" s="1"/>
  <c r="AH82" i="9" s="1"/>
  <c r="AH83" i="9" s="1"/>
  <c r="AH84" i="9" s="1"/>
  <c r="AH85" i="9" s="1"/>
  <c r="AH86" i="9" s="1"/>
  <c r="AH87" i="9" s="1"/>
  <c r="AH88" i="9" s="1"/>
  <c r="AH89" i="9" s="1"/>
  <c r="AH90" i="9" s="1"/>
  <c r="AH91" i="9" s="1"/>
  <c r="AH92" i="9" s="1"/>
  <c r="AH93" i="9" s="1"/>
  <c r="AH94" i="9" s="1"/>
  <c r="AH95" i="9" s="1"/>
  <c r="AH96" i="9" s="1"/>
  <c r="AH97" i="9" s="1"/>
  <c r="AH98" i="9" s="1"/>
  <c r="AH99" i="9" s="1"/>
  <c r="AH100" i="9" s="1"/>
  <c r="AH101" i="9" s="1"/>
  <c r="AH102" i="9" s="1"/>
  <c r="AH103" i="9" s="1"/>
  <c r="AH104" i="9" s="1"/>
  <c r="AH105" i="9" s="1"/>
  <c r="AH106" i="9" s="1"/>
  <c r="AH107" i="9" s="1"/>
  <c r="AH108" i="9" s="1"/>
  <c r="AH109" i="9" s="1"/>
  <c r="AH110" i="9" s="1"/>
  <c r="AH111" i="9" s="1"/>
  <c r="AF3" i="9"/>
  <c r="Z3" i="9"/>
  <c r="Y3" i="9"/>
  <c r="AF5" i="9" s="1"/>
  <c r="W3" i="9"/>
  <c r="W4" i="9" s="1"/>
  <c r="W5" i="9" s="1"/>
  <c r="W6" i="9" s="1"/>
  <c r="W7" i="9" s="1"/>
  <c r="W8" i="9" s="1"/>
  <c r="W9" i="9" s="1"/>
  <c r="W10" i="9" s="1"/>
  <c r="W11" i="9" s="1"/>
  <c r="W12" i="9" s="1"/>
  <c r="W13" i="9" s="1"/>
  <c r="W14" i="9" s="1"/>
  <c r="W15" i="9" s="1"/>
  <c r="W16" i="9" s="1"/>
  <c r="W17" i="9" s="1"/>
  <c r="W18" i="9" s="1"/>
  <c r="W19" i="9" s="1"/>
  <c r="W20" i="9" s="1"/>
  <c r="W21" i="9" s="1"/>
  <c r="W22" i="9" s="1"/>
  <c r="W23" i="9" s="1"/>
  <c r="W24" i="9" s="1"/>
  <c r="W25" i="9" s="1"/>
  <c r="W26" i="9" s="1"/>
  <c r="W27" i="9" s="1"/>
  <c r="W28" i="9" s="1"/>
  <c r="W29" i="9" s="1"/>
  <c r="W30" i="9" s="1"/>
  <c r="W31" i="9" s="1"/>
  <c r="W32" i="9" s="1"/>
  <c r="W33" i="9" s="1"/>
  <c r="W34" i="9" s="1"/>
  <c r="W35" i="9" s="1"/>
  <c r="W36" i="9" s="1"/>
  <c r="W37" i="9" s="1"/>
  <c r="W38" i="9" s="1"/>
  <c r="W39" i="9" s="1"/>
  <c r="W40" i="9" s="1"/>
  <c r="W41" i="9" s="1"/>
  <c r="W42" i="9" s="1"/>
  <c r="W43" i="9" s="1"/>
  <c r="W44" i="9" s="1"/>
  <c r="W45" i="9" s="1"/>
  <c r="W46" i="9" s="1"/>
  <c r="W47" i="9" s="1"/>
  <c r="W48" i="9" s="1"/>
  <c r="W49" i="9" s="1"/>
  <c r="W50" i="9" s="1"/>
  <c r="W51" i="9" s="1"/>
  <c r="W52" i="9" s="1"/>
  <c r="W53" i="9" s="1"/>
  <c r="W54" i="9" s="1"/>
  <c r="W55" i="9" s="1"/>
  <c r="W56" i="9" s="1"/>
  <c r="W57" i="9" s="1"/>
  <c r="W58" i="9" s="1"/>
  <c r="W59" i="9" s="1"/>
  <c r="W60" i="9" s="1"/>
  <c r="W61" i="9" s="1"/>
  <c r="W62" i="9" s="1"/>
  <c r="W63" i="9" s="1"/>
  <c r="W64" i="9" s="1"/>
  <c r="W65" i="9" s="1"/>
  <c r="W66" i="9" s="1"/>
  <c r="W67" i="9" s="1"/>
  <c r="W68" i="9" s="1"/>
  <c r="W69" i="9" s="1"/>
  <c r="W70" i="9" s="1"/>
  <c r="W71" i="9" s="1"/>
  <c r="W72" i="9" s="1"/>
  <c r="W73" i="9" s="1"/>
  <c r="W74" i="9" s="1"/>
  <c r="W75" i="9" s="1"/>
  <c r="W76" i="9" s="1"/>
  <c r="W77" i="9" s="1"/>
  <c r="W78" i="9" s="1"/>
  <c r="W79" i="9" s="1"/>
  <c r="W80" i="9" s="1"/>
  <c r="W81" i="9" s="1"/>
  <c r="W82" i="9" s="1"/>
  <c r="W83" i="9" s="1"/>
  <c r="W84" i="9" s="1"/>
  <c r="W85" i="9" s="1"/>
  <c r="W86" i="9" s="1"/>
  <c r="W87" i="9" s="1"/>
  <c r="W88" i="9" s="1"/>
  <c r="W89" i="9" s="1"/>
  <c r="W90" i="9" s="1"/>
  <c r="W91" i="9" s="1"/>
  <c r="W92" i="9" s="1"/>
  <c r="W93" i="9" s="1"/>
  <c r="W94" i="9" s="1"/>
  <c r="W95" i="9" s="1"/>
  <c r="W96" i="9" s="1"/>
  <c r="W97" i="9" s="1"/>
  <c r="W98" i="9" s="1"/>
  <c r="W99" i="9" s="1"/>
  <c r="W100" i="9" s="1"/>
  <c r="W101" i="9" s="1"/>
  <c r="W102" i="9" s="1"/>
  <c r="W103" i="9" s="1"/>
  <c r="W104" i="9" s="1"/>
  <c r="W105" i="9" s="1"/>
  <c r="W106" i="9" s="1"/>
  <c r="W107" i="9" s="1"/>
  <c r="W108" i="9" s="1"/>
  <c r="W109" i="9" s="1"/>
  <c r="W110" i="9" s="1"/>
  <c r="W111" i="9" s="1"/>
  <c r="U3" i="9"/>
  <c r="O3" i="9"/>
  <c r="N3" i="9"/>
  <c r="U5" i="9" s="1"/>
  <c r="L3" i="9"/>
  <c r="L4" i="9" s="1"/>
  <c r="L5" i="9" s="1"/>
  <c r="L6" i="9" s="1"/>
  <c r="L7" i="9" s="1"/>
  <c r="L8" i="9" s="1"/>
  <c r="L9" i="9" s="1"/>
  <c r="L10" i="9" s="1"/>
  <c r="L11" i="9" s="1"/>
  <c r="L12" i="9" s="1"/>
  <c r="L13" i="9" s="1"/>
  <c r="L14" i="9" s="1"/>
  <c r="L15" i="9" s="1"/>
  <c r="L16" i="9" s="1"/>
  <c r="L17" i="9" s="1"/>
  <c r="L18" i="9" s="1"/>
  <c r="L19" i="9" s="1"/>
  <c r="L20" i="9" s="1"/>
  <c r="L21" i="9" s="1"/>
  <c r="L22" i="9" s="1"/>
  <c r="L23" i="9" s="1"/>
  <c r="L24" i="9" s="1"/>
  <c r="L25" i="9" s="1"/>
  <c r="L26" i="9" s="1"/>
  <c r="L27" i="9" s="1"/>
  <c r="L28" i="9" s="1"/>
  <c r="L29" i="9" s="1"/>
  <c r="L30" i="9" s="1"/>
  <c r="L31" i="9" s="1"/>
  <c r="L32" i="9" s="1"/>
  <c r="L33" i="9" s="1"/>
  <c r="L34" i="9" s="1"/>
  <c r="L35" i="9" s="1"/>
  <c r="L36" i="9" s="1"/>
  <c r="L37" i="9" s="1"/>
  <c r="L38" i="9" s="1"/>
  <c r="L39" i="9" s="1"/>
  <c r="L40" i="9" s="1"/>
  <c r="L41" i="9" s="1"/>
  <c r="L42" i="9" s="1"/>
  <c r="L43" i="9" s="1"/>
  <c r="L44" i="9" s="1"/>
  <c r="L45" i="9" s="1"/>
  <c r="L46" i="9" s="1"/>
  <c r="L47" i="9" s="1"/>
  <c r="L48" i="9" s="1"/>
  <c r="L49" i="9" s="1"/>
  <c r="L50" i="9" s="1"/>
  <c r="L51" i="9" s="1"/>
  <c r="L52" i="9" s="1"/>
  <c r="L53" i="9" s="1"/>
  <c r="L54" i="9" s="1"/>
  <c r="L55" i="9" s="1"/>
  <c r="L56" i="9" s="1"/>
  <c r="L57" i="9" s="1"/>
  <c r="L58" i="9" s="1"/>
  <c r="L59" i="9" s="1"/>
  <c r="L60" i="9" s="1"/>
  <c r="L61" i="9" s="1"/>
  <c r="L62" i="9" s="1"/>
  <c r="L63" i="9" s="1"/>
  <c r="L64" i="9" s="1"/>
  <c r="L65" i="9" s="1"/>
  <c r="L66" i="9" s="1"/>
  <c r="L67" i="9" s="1"/>
  <c r="L68" i="9" s="1"/>
  <c r="L69" i="9" s="1"/>
  <c r="L70" i="9" s="1"/>
  <c r="L71" i="9" s="1"/>
  <c r="L72" i="9" s="1"/>
  <c r="L73" i="9" s="1"/>
  <c r="L74" i="9" s="1"/>
  <c r="L75" i="9" s="1"/>
  <c r="L76" i="9" s="1"/>
  <c r="L77" i="9" s="1"/>
  <c r="L78" i="9" s="1"/>
  <c r="L79" i="9" s="1"/>
  <c r="L80" i="9" s="1"/>
  <c r="L81" i="9" s="1"/>
  <c r="L82" i="9" s="1"/>
  <c r="L83" i="9" s="1"/>
  <c r="L84" i="9" s="1"/>
  <c r="L85" i="9" s="1"/>
  <c r="L86" i="9" s="1"/>
  <c r="L87" i="9" s="1"/>
  <c r="L88" i="9" s="1"/>
  <c r="L89" i="9" s="1"/>
  <c r="L90" i="9" s="1"/>
  <c r="L91" i="9" s="1"/>
  <c r="L92" i="9" s="1"/>
  <c r="L93" i="9" s="1"/>
  <c r="L94" i="9" s="1"/>
  <c r="L95" i="9" s="1"/>
  <c r="L96" i="9" s="1"/>
  <c r="L97" i="9" s="1"/>
  <c r="L98" i="9" s="1"/>
  <c r="L99" i="9" s="1"/>
  <c r="L100" i="9" s="1"/>
  <c r="L101" i="9" s="1"/>
  <c r="L102" i="9" s="1"/>
  <c r="L103" i="9" s="1"/>
  <c r="L104" i="9" s="1"/>
  <c r="L105" i="9" s="1"/>
  <c r="L106" i="9" s="1"/>
  <c r="L107" i="9" s="1"/>
  <c r="L108" i="9" s="1"/>
  <c r="L109" i="9" s="1"/>
  <c r="L110" i="9" s="1"/>
  <c r="L111" i="9" s="1"/>
  <c r="J3" i="9"/>
  <c r="D3" i="9"/>
  <c r="C3" i="9"/>
  <c r="J5" i="9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BSM2" i="9"/>
  <c r="BRQ2" i="9"/>
  <c r="BQU2" i="9"/>
  <c r="BPY2" i="9"/>
  <c r="BPC2" i="9"/>
  <c r="BOG2" i="9"/>
  <c r="BNJ2" i="9"/>
  <c r="BMN2" i="9"/>
  <c r="BLR2" i="9"/>
  <c r="BKV2" i="9"/>
  <c r="BJZ2" i="9"/>
  <c r="BJD2" i="9"/>
  <c r="BIH2" i="9"/>
  <c r="BHL2" i="9"/>
  <c r="BGP2" i="9"/>
  <c r="BFT2" i="9"/>
  <c r="BEX2" i="9"/>
  <c r="BEB2" i="9"/>
  <c r="BDF2" i="9"/>
  <c r="BCJ2" i="9"/>
  <c r="BBN2" i="9"/>
  <c r="BAR2" i="9"/>
  <c r="AZV2" i="9"/>
  <c r="AYZ2" i="9"/>
  <c r="AYD2" i="9"/>
  <c r="AXH2" i="9"/>
  <c r="AWL2" i="9"/>
  <c r="AVP2" i="9"/>
  <c r="AUT2" i="9"/>
  <c r="ATX2" i="9"/>
  <c r="ATB2" i="9"/>
  <c r="ASF2" i="9"/>
  <c r="ARJ2" i="9"/>
  <c r="AQN2" i="9"/>
  <c r="APR2" i="9"/>
  <c r="AOV2" i="9"/>
  <c r="AND2" i="9"/>
  <c r="ALL2" i="9"/>
  <c r="AJT2" i="9"/>
  <c r="AIB2" i="9"/>
  <c r="AGJ2" i="9"/>
  <c r="AER2" i="9"/>
  <c r="ACZ2" i="9"/>
  <c r="ABH2" i="9"/>
  <c r="ZP2" i="9"/>
  <c r="XX2" i="9"/>
  <c r="WF2" i="9"/>
  <c r="UN2" i="9"/>
  <c r="SV2" i="9"/>
  <c r="RD2" i="9"/>
  <c r="PL2" i="9"/>
  <c r="NT2" i="9"/>
  <c r="MB2" i="9"/>
  <c r="KJ2" i="9"/>
  <c r="IR2" i="9"/>
  <c r="GZ2" i="9"/>
  <c r="FH2" i="9"/>
  <c r="DP2" i="9"/>
  <c r="BX2" i="9"/>
  <c r="AF2" i="9"/>
  <c r="H1405" i="4"/>
  <c r="O1405" i="4"/>
  <c r="L1405" i="4"/>
  <c r="K1405" i="4"/>
  <c r="J1405" i="4"/>
  <c r="I1405" i="4"/>
  <c r="O1404" i="4"/>
  <c r="O1403" i="4"/>
  <c r="O1402" i="4"/>
  <c r="O1401" i="4"/>
  <c r="DE2" i="9" l="1"/>
  <c r="JY2" i="9"/>
  <c r="QS2" i="9"/>
  <c r="XM2" i="9"/>
  <c r="AEG2" i="9"/>
  <c r="ALA2" i="9"/>
  <c r="ARU5" i="9"/>
  <c r="ARU2" i="9"/>
  <c r="BBY5" i="9"/>
  <c r="BBY2" i="9"/>
  <c r="BFI5" i="9"/>
  <c r="BFI2" i="9"/>
  <c r="BMC5" i="9"/>
  <c r="BMC2" i="9"/>
  <c r="BSX5" i="9"/>
  <c r="BSX2" i="9"/>
  <c r="JC2" i="9"/>
  <c r="PW2" i="9"/>
  <c r="AOE6" i="9"/>
  <c r="APA6" i="9"/>
  <c r="APW6" i="9"/>
  <c r="APW7" i="9" s="1"/>
  <c r="APW8" i="9" s="1"/>
  <c r="APW9" i="9" s="1"/>
  <c r="APW10" i="9" s="1"/>
  <c r="APW11" i="9" s="1"/>
  <c r="APW12" i="9" s="1"/>
  <c r="AQS6" i="9"/>
  <c r="ARO6" i="9"/>
  <c r="ASK6" i="9"/>
  <c r="ATG6" i="9"/>
  <c r="ATG7" i="9" s="1"/>
  <c r="ATG8" i="9" s="1"/>
  <c r="ATG9" i="9" s="1"/>
  <c r="ATG10" i="9" s="1"/>
  <c r="ATG11" i="9" s="1"/>
  <c r="ATG12" i="9" s="1"/>
  <c r="AUC6" i="9"/>
  <c r="AUY6" i="9"/>
  <c r="AVU6" i="9"/>
  <c r="AWQ6" i="9"/>
  <c r="AWQ7" i="9" s="1"/>
  <c r="AWQ8" i="9" s="1"/>
  <c r="AWQ9" i="9" s="1"/>
  <c r="AWQ10" i="9" s="1"/>
  <c r="AWQ11" i="9" s="1"/>
  <c r="AWQ12" i="9" s="1"/>
  <c r="AXM6" i="9"/>
  <c r="AYI6" i="9"/>
  <c r="AZE6" i="9"/>
  <c r="BAA6" i="9"/>
  <c r="BAA7" i="9" s="1"/>
  <c r="BAA8" i="9" s="1"/>
  <c r="BAA9" i="9" s="1"/>
  <c r="BAA10" i="9" s="1"/>
  <c r="BAA11" i="9" s="1"/>
  <c r="BAA12" i="9" s="1"/>
  <c r="BAW6" i="9"/>
  <c r="BBS6" i="9"/>
  <c r="BCO6" i="9"/>
  <c r="BDK6" i="9"/>
  <c r="BDK7" i="9" s="1"/>
  <c r="BDK8" i="9" s="1"/>
  <c r="BDK9" i="9" s="1"/>
  <c r="BDK10" i="9" s="1"/>
  <c r="BDK11" i="9" s="1"/>
  <c r="BDK12" i="9" s="1"/>
  <c r="BEG6" i="9"/>
  <c r="BFC6" i="9"/>
  <c r="BFY6" i="9"/>
  <c r="BGU6" i="9"/>
  <c r="BGU7" i="9" s="1"/>
  <c r="BGU8" i="9" s="1"/>
  <c r="BGU9" i="9" s="1"/>
  <c r="BGU10" i="9" s="1"/>
  <c r="BGU11" i="9" s="1"/>
  <c r="BGU12" i="9" s="1"/>
  <c r="BHQ6" i="9"/>
  <c r="BIM6" i="9"/>
  <c r="BJI6" i="9"/>
  <c r="BKE6" i="9"/>
  <c r="BKE7" i="9" s="1"/>
  <c r="BKE8" i="9" s="1"/>
  <c r="BKE9" i="9" s="1"/>
  <c r="BKE10" i="9" s="1"/>
  <c r="BKE11" i="9" s="1"/>
  <c r="BKE12" i="9" s="1"/>
  <c r="BLA6" i="9"/>
  <c r="BLW6" i="9"/>
  <c r="BMS6" i="9"/>
  <c r="BNP6" i="9"/>
  <c r="BNP7" i="9" s="1"/>
  <c r="BNP8" i="9" s="1"/>
  <c r="BNP9" i="9" s="1"/>
  <c r="BNP10" i="9" s="1"/>
  <c r="BNP11" i="9" s="1"/>
  <c r="BNP12" i="9" s="1"/>
  <c r="BOL6" i="9"/>
  <c r="BPH6" i="9"/>
  <c r="BQD6" i="9"/>
  <c r="BQZ6" i="9"/>
  <c r="BQZ7" i="9" s="1"/>
  <c r="BQZ8" i="9" s="1"/>
  <c r="BQZ9" i="9" s="1"/>
  <c r="BQZ10" i="9" s="1"/>
  <c r="BQZ11" i="9" s="1"/>
  <c r="BQZ12" i="9" s="1"/>
  <c r="BRV6" i="9"/>
  <c r="BSR6" i="9"/>
  <c r="AOE7" i="9"/>
  <c r="APA7" i="9"/>
  <c r="APA8" i="9" s="1"/>
  <c r="AQS7" i="9"/>
  <c r="AQS8" i="9" s="1"/>
  <c r="ARO7" i="9"/>
  <c r="ARO8" i="9" s="1"/>
  <c r="ARO9" i="9" s="1"/>
  <c r="ARO10" i="9" s="1"/>
  <c r="ARO11" i="9" s="1"/>
  <c r="ARO12" i="9" s="1"/>
  <c r="ASK7" i="9"/>
  <c r="ASK8" i="9" s="1"/>
  <c r="AUC7" i="9"/>
  <c r="AUC8" i="9" s="1"/>
  <c r="AUY7" i="9"/>
  <c r="AVU7" i="9"/>
  <c r="AVU8" i="9" s="1"/>
  <c r="AXM7" i="9"/>
  <c r="AXM8" i="9" s="1"/>
  <c r="AYI7" i="9"/>
  <c r="AZE7" i="9"/>
  <c r="AZE8" i="9" s="1"/>
  <c r="BAW7" i="9"/>
  <c r="BAW8" i="9" s="1"/>
  <c r="BBS7" i="9"/>
  <c r="BBS8" i="9" s="1"/>
  <c r="BBS9" i="9" s="1"/>
  <c r="BBS10" i="9" s="1"/>
  <c r="BBS11" i="9" s="1"/>
  <c r="BBS12" i="9" s="1"/>
  <c r="BCO7" i="9"/>
  <c r="BCO8" i="9" s="1"/>
  <c r="BEG7" i="9"/>
  <c r="BEG8" i="9" s="1"/>
  <c r="BFC7" i="9"/>
  <c r="BFC8" i="9" s="1"/>
  <c r="BFC9" i="9" s="1"/>
  <c r="BFC10" i="9" s="1"/>
  <c r="BFC11" i="9" s="1"/>
  <c r="BFC12" i="9" s="1"/>
  <c r="BFY7" i="9"/>
  <c r="BFY8" i="9" s="1"/>
  <c r="BHQ7" i="9"/>
  <c r="BHQ8" i="9" s="1"/>
  <c r="BIM7" i="9"/>
  <c r="BJI7" i="9"/>
  <c r="BJI8" i="9" s="1"/>
  <c r="BLA7" i="9"/>
  <c r="BLA8" i="9" s="1"/>
  <c r="BLW7" i="9"/>
  <c r="BLW8" i="9" s="1"/>
  <c r="BLW9" i="9" s="1"/>
  <c r="BLW10" i="9" s="1"/>
  <c r="BLW11" i="9" s="1"/>
  <c r="BLW12" i="9" s="1"/>
  <c r="BMS7" i="9"/>
  <c r="BMS8" i="9" s="1"/>
  <c r="BOL7" i="9"/>
  <c r="BOL8" i="9" s="1"/>
  <c r="BPH7" i="9"/>
  <c r="BQD7" i="9"/>
  <c r="BQD8" i="9" s="1"/>
  <c r="BRV7" i="9"/>
  <c r="BRV8" i="9" s="1"/>
  <c r="BSR7" i="9"/>
  <c r="BSR8" i="9" s="1"/>
  <c r="BSR9" i="9" s="1"/>
  <c r="BSR10" i="9" s="1"/>
  <c r="BSR11" i="9" s="1"/>
  <c r="BSR12" i="9" s="1"/>
  <c r="AW14" i="9"/>
  <c r="EG14" i="9"/>
  <c r="HQ14" i="9"/>
  <c r="LA14" i="9"/>
  <c r="OK14" i="9"/>
  <c r="OK15" i="9" s="1"/>
  <c r="OK16" i="9" s="1"/>
  <c r="RU15" i="9"/>
  <c r="VE14" i="9"/>
  <c r="VE15" i="9" s="1"/>
  <c r="VE16" i="9" s="1"/>
  <c r="YO14" i="9"/>
  <c r="YO15" i="9" s="1"/>
  <c r="ABY14" i="9"/>
  <c r="ABY15" i="9" s="1"/>
  <c r="ABY16" i="9" s="1"/>
  <c r="AFI14" i="9"/>
  <c r="AIS14" i="9"/>
  <c r="AMC15" i="9"/>
  <c r="APM15" i="9"/>
  <c r="APM16" i="9" s="1"/>
  <c r="APM17" i="9" s="1"/>
  <c r="ASW14" i="9"/>
  <c r="AWG14" i="9"/>
  <c r="AZQ14" i="9"/>
  <c r="AZQ15" i="9" s="1"/>
  <c r="BDA15" i="9"/>
  <c r="BGK15" i="9"/>
  <c r="BGK16" i="9" s="1"/>
  <c r="BJU16" i="9"/>
  <c r="BJU17" i="9" s="1"/>
  <c r="BJU18" i="9" s="1"/>
  <c r="BNE14" i="9"/>
  <c r="BQP14" i="9"/>
  <c r="AIX4" i="9"/>
  <c r="AMS4" i="9"/>
  <c r="AWL5" i="9"/>
  <c r="AWL4" i="9"/>
  <c r="BAG4" i="9"/>
  <c r="BJZ5" i="9"/>
  <c r="BJZ4" i="9"/>
  <c r="BNV4" i="9"/>
  <c r="DP4" i="9"/>
  <c r="HK4" i="9"/>
  <c r="RD4" i="9"/>
  <c r="UY4" i="9"/>
  <c r="AER4" i="9"/>
  <c r="AIM4" i="9"/>
  <c r="ASF5" i="9"/>
  <c r="ASF4" i="9"/>
  <c r="AWA4" i="9"/>
  <c r="BFT5" i="9"/>
  <c r="BFT4" i="9"/>
  <c r="BJO4" i="9"/>
  <c r="J4" i="9"/>
  <c r="DE4" i="9"/>
  <c r="MX4" i="9"/>
  <c r="QS4" i="9"/>
  <c r="AAL4" i="9"/>
  <c r="AEG4" i="9"/>
  <c r="ANZ4" i="9"/>
  <c r="ARU4" i="9"/>
  <c r="BM2" i="9"/>
  <c r="EW2" i="9"/>
  <c r="IG2" i="9"/>
  <c r="LQ2" i="9"/>
  <c r="PA2" i="9"/>
  <c r="SK2" i="9"/>
  <c r="VU2" i="9"/>
  <c r="ZE2" i="9"/>
  <c r="ACO2" i="9"/>
  <c r="AFY2" i="9"/>
  <c r="AJI2" i="9"/>
  <c r="AMS2" i="9"/>
  <c r="AQC5" i="9"/>
  <c r="AQC2" i="9"/>
  <c r="ATM5" i="9"/>
  <c r="ATM2" i="9"/>
  <c r="AWW5" i="9"/>
  <c r="AWW2" i="9"/>
  <c r="BAG5" i="9"/>
  <c r="BAG2" i="9"/>
  <c r="BDQ5" i="9"/>
  <c r="BDQ2" i="9"/>
  <c r="BHA5" i="9"/>
  <c r="BHA2" i="9"/>
  <c r="BKK5" i="9"/>
  <c r="BKK2" i="9"/>
  <c r="BNV5" i="9"/>
  <c r="BNV2" i="9"/>
  <c r="BRF5" i="9"/>
  <c r="BRF2" i="9"/>
  <c r="AQ2" i="9"/>
  <c r="EA2" i="9"/>
  <c r="HK2" i="9"/>
  <c r="KU2" i="9"/>
  <c r="OE2" i="9"/>
  <c r="RO2" i="9"/>
  <c r="UY2" i="9"/>
  <c r="YI2" i="9"/>
  <c r="ABS2" i="9"/>
  <c r="AFC2" i="9"/>
  <c r="AIM2" i="9"/>
  <c r="ALW2" i="9"/>
  <c r="APA9" i="9"/>
  <c r="APA10" i="9" s="1"/>
  <c r="APG5" i="9"/>
  <c r="APG2" i="9"/>
  <c r="ASK9" i="9"/>
  <c r="ASK10" i="9" s="1"/>
  <c r="ASQ5" i="9"/>
  <c r="ASQ2" i="9"/>
  <c r="AVU9" i="9"/>
  <c r="AVU10" i="9" s="1"/>
  <c r="AWA5" i="9"/>
  <c r="AWA2" i="9"/>
  <c r="AZE9" i="9"/>
  <c r="AZE10" i="9" s="1"/>
  <c r="AZK5" i="9"/>
  <c r="AZK2" i="9"/>
  <c r="BCO9" i="9"/>
  <c r="BCO10" i="9" s="1"/>
  <c r="BCU5" i="9"/>
  <c r="BCU2" i="9"/>
  <c r="BFY9" i="9"/>
  <c r="BFY10" i="9" s="1"/>
  <c r="BGE5" i="9"/>
  <c r="BGE2" i="9"/>
  <c r="BJI9" i="9"/>
  <c r="BJI10" i="9" s="1"/>
  <c r="BJO5" i="9"/>
  <c r="BJO2" i="9"/>
  <c r="BMS9" i="9"/>
  <c r="BMS10" i="9" s="1"/>
  <c r="BMY5" i="9"/>
  <c r="BMY2" i="9"/>
  <c r="BQD9" i="9"/>
  <c r="BQD10" i="9" s="1"/>
  <c r="BQJ5" i="9"/>
  <c r="BQJ2" i="9"/>
  <c r="AA14" i="9"/>
  <c r="DK14" i="9"/>
  <c r="GU14" i="9"/>
  <c r="GU15" i="9" s="1"/>
  <c r="GU16" i="9" s="1"/>
  <c r="KE14" i="9"/>
  <c r="NO14" i="9"/>
  <c r="QY14" i="9"/>
  <c r="UI14" i="9"/>
  <c r="XS14" i="9"/>
  <c r="ABC14" i="9"/>
  <c r="ABC15" i="9" s="1"/>
  <c r="AEM14" i="9"/>
  <c r="AEM15" i="9" s="1"/>
  <c r="AEM16" i="9" s="1"/>
  <c r="AHW14" i="9"/>
  <c r="ALG14" i="9"/>
  <c r="ALG15" i="9" s="1"/>
  <c r="AOQ14" i="9"/>
  <c r="ASA14" i="9"/>
  <c r="AVK14" i="9"/>
  <c r="AYU14" i="9"/>
  <c r="BCE14" i="9"/>
  <c r="BFO14" i="9"/>
  <c r="BFO15" i="9" s="1"/>
  <c r="BIY14" i="9"/>
  <c r="BMI14" i="9"/>
  <c r="BPT14" i="9"/>
  <c r="CD14" i="9"/>
  <c r="FN14" i="9"/>
  <c r="IX14" i="9"/>
  <c r="MH14" i="9"/>
  <c r="PR14" i="9"/>
  <c r="TB14" i="9"/>
  <c r="WL14" i="9"/>
  <c r="ZV14" i="9"/>
  <c r="ADF14" i="9"/>
  <c r="AGP14" i="9"/>
  <c r="AJZ14" i="9"/>
  <c r="ANJ14" i="9"/>
  <c r="AQT14" i="9"/>
  <c r="AUD14" i="9"/>
  <c r="AXN14" i="9"/>
  <c r="BAX14" i="9"/>
  <c r="BEH14" i="9"/>
  <c r="BHR14" i="9"/>
  <c r="BLB14" i="9"/>
  <c r="BOM14" i="9"/>
  <c r="BRW14" i="9"/>
  <c r="BH15" i="9"/>
  <c r="ER15" i="9"/>
  <c r="IB15" i="9"/>
  <c r="LL15" i="9"/>
  <c r="OV15" i="9"/>
  <c r="SF15" i="9"/>
  <c r="VP15" i="9"/>
  <c r="YZ15" i="9"/>
  <c r="ACJ15" i="9"/>
  <c r="AFT15" i="9"/>
  <c r="AJD15" i="9"/>
  <c r="AMN15" i="9"/>
  <c r="APX15" i="9"/>
  <c r="ATH15" i="9"/>
  <c r="AWR15" i="9"/>
  <c r="BAB15" i="9"/>
  <c r="BDL15" i="9"/>
  <c r="BGV15" i="9"/>
  <c r="BKF15" i="9"/>
  <c r="BNQ15" i="9"/>
  <c r="BRA15" i="9"/>
  <c r="AJI4" i="9"/>
  <c r="ATB5" i="9"/>
  <c r="ATB4" i="9"/>
  <c r="AWW4" i="9"/>
  <c r="BGP5" i="9"/>
  <c r="BGP4" i="9"/>
  <c r="BKK4" i="9"/>
  <c r="AF4" i="9"/>
  <c r="EA4" i="9"/>
  <c r="NT4" i="9"/>
  <c r="RO4" i="9"/>
  <c r="ABH4" i="9"/>
  <c r="AFC4" i="9"/>
  <c r="AOV5" i="9"/>
  <c r="AOV4" i="9"/>
  <c r="ASQ4" i="9"/>
  <c r="BCJ5" i="9"/>
  <c r="BCJ4" i="9"/>
  <c r="BGE4" i="9"/>
  <c r="BPY5" i="9"/>
  <c r="BPY4" i="9"/>
  <c r="U4" i="9"/>
  <c r="JN4" i="9"/>
  <c r="NI4" i="9"/>
  <c r="XB4" i="9"/>
  <c r="AAW4" i="9"/>
  <c r="AKP4" i="9"/>
  <c r="AOK4" i="9"/>
  <c r="ALA5" i="9"/>
  <c r="AMS5" i="9"/>
  <c r="ANO5" i="9"/>
  <c r="AOP5" i="9"/>
  <c r="APL5" i="9"/>
  <c r="AQH5" i="9"/>
  <c r="AQH6" i="9" s="1"/>
  <c r="AQH7" i="9" s="1"/>
  <c r="AQH8" i="9" s="1"/>
  <c r="AQH9" i="9" s="1"/>
  <c r="AQH10" i="9" s="1"/>
  <c r="AQH11" i="9" s="1"/>
  <c r="AQH12" i="9" s="1"/>
  <c r="ARD5" i="9"/>
  <c r="ARZ5" i="9"/>
  <c r="ASV5" i="9"/>
  <c r="ATR5" i="9"/>
  <c r="ATR6" i="9" s="1"/>
  <c r="ATR7" i="9" s="1"/>
  <c r="ATR8" i="9" s="1"/>
  <c r="ATR9" i="9" s="1"/>
  <c r="ATR10" i="9" s="1"/>
  <c r="ATR11" i="9" s="1"/>
  <c r="ATR12" i="9" s="1"/>
  <c r="AUN5" i="9"/>
  <c r="AVJ5" i="9"/>
  <c r="AWF5" i="9"/>
  <c r="AXB5" i="9"/>
  <c r="AXB6" i="9" s="1"/>
  <c r="AXB7" i="9" s="1"/>
  <c r="AXB8" i="9" s="1"/>
  <c r="AXB9" i="9" s="1"/>
  <c r="AXB10" i="9" s="1"/>
  <c r="AXB11" i="9" s="1"/>
  <c r="AXB12" i="9" s="1"/>
  <c r="AXX5" i="9"/>
  <c r="AYT5" i="9"/>
  <c r="AZP5" i="9"/>
  <c r="BAL5" i="9"/>
  <c r="BAL6" i="9" s="1"/>
  <c r="BAL7" i="9" s="1"/>
  <c r="BAL8" i="9" s="1"/>
  <c r="BAL9" i="9" s="1"/>
  <c r="BAL10" i="9" s="1"/>
  <c r="BAL11" i="9" s="1"/>
  <c r="BAL12" i="9" s="1"/>
  <c r="BBH5" i="9"/>
  <c r="BCD5" i="9"/>
  <c r="BCZ5" i="9"/>
  <c r="BDV5" i="9"/>
  <c r="BDV6" i="9" s="1"/>
  <c r="BDV7" i="9" s="1"/>
  <c r="BDV8" i="9" s="1"/>
  <c r="BDV9" i="9" s="1"/>
  <c r="BDV10" i="9" s="1"/>
  <c r="BDV11" i="9" s="1"/>
  <c r="BDV12" i="9" s="1"/>
  <c r="BER5" i="9"/>
  <c r="BFN5" i="9"/>
  <c r="BGJ5" i="9"/>
  <c r="BHF5" i="9"/>
  <c r="BHF6" i="9" s="1"/>
  <c r="BHF7" i="9" s="1"/>
  <c r="BHF8" i="9" s="1"/>
  <c r="BHF9" i="9" s="1"/>
  <c r="BHF10" i="9" s="1"/>
  <c r="BHF11" i="9" s="1"/>
  <c r="BHF12" i="9" s="1"/>
  <c r="BIB5" i="9"/>
  <c r="BIX5" i="9"/>
  <c r="BJT5" i="9"/>
  <c r="BKP5" i="9"/>
  <c r="BKP6" i="9" s="1"/>
  <c r="BKP7" i="9" s="1"/>
  <c r="BKP8" i="9" s="1"/>
  <c r="BKP9" i="9" s="1"/>
  <c r="BKP10" i="9" s="1"/>
  <c r="BKP11" i="9" s="1"/>
  <c r="BKP12" i="9" s="1"/>
  <c r="BLL5" i="9"/>
  <c r="BMH5" i="9"/>
  <c r="BND5" i="9"/>
  <c r="BOA5" i="9"/>
  <c r="BOA6" i="9" s="1"/>
  <c r="BOA7" i="9" s="1"/>
  <c r="BOA8" i="9" s="1"/>
  <c r="BOA9" i="9" s="1"/>
  <c r="BOA10" i="9" s="1"/>
  <c r="BOA11" i="9" s="1"/>
  <c r="BOA12" i="9" s="1"/>
  <c r="BOW5" i="9"/>
  <c r="BPS5" i="9"/>
  <c r="BQO5" i="9"/>
  <c r="BRK5" i="9"/>
  <c r="BRK6" i="9" s="1"/>
  <c r="BRK7" i="9" s="1"/>
  <c r="BRK8" i="9" s="1"/>
  <c r="BRK9" i="9" s="1"/>
  <c r="BRK10" i="9" s="1"/>
  <c r="BRK11" i="9" s="1"/>
  <c r="BRK12" i="9" s="1"/>
  <c r="BSG5" i="9"/>
  <c r="AOP6" i="9"/>
  <c r="AOP7" i="9" s="1"/>
  <c r="AOP8" i="9" s="1"/>
  <c r="AOP9" i="9" s="1"/>
  <c r="AOP10" i="9" s="1"/>
  <c r="AOP11" i="9" s="1"/>
  <c r="AOP12" i="9" s="1"/>
  <c r="APL6" i="9"/>
  <c r="ARD6" i="9"/>
  <c r="ARD7" i="9" s="1"/>
  <c r="ARD8" i="9" s="1"/>
  <c r="ARD9" i="9" s="1"/>
  <c r="ARD10" i="9" s="1"/>
  <c r="ARD11" i="9" s="1"/>
  <c r="ARD12" i="9" s="1"/>
  <c r="ARZ6" i="9"/>
  <c r="ARZ7" i="9" s="1"/>
  <c r="ARZ8" i="9" s="1"/>
  <c r="ARZ9" i="9" s="1"/>
  <c r="ARZ10" i="9" s="1"/>
  <c r="ARZ11" i="9" s="1"/>
  <c r="ARZ12" i="9" s="1"/>
  <c r="ASV6" i="9"/>
  <c r="AUN6" i="9"/>
  <c r="AVJ6" i="9"/>
  <c r="AVJ7" i="9" s="1"/>
  <c r="AVJ8" i="9" s="1"/>
  <c r="AVJ9" i="9" s="1"/>
  <c r="AVJ10" i="9" s="1"/>
  <c r="AVJ11" i="9" s="1"/>
  <c r="AVJ12" i="9" s="1"/>
  <c r="AWF6" i="9"/>
  <c r="AXX6" i="9"/>
  <c r="AXX7" i="9" s="1"/>
  <c r="AXX8" i="9" s="1"/>
  <c r="AXX9" i="9" s="1"/>
  <c r="AXX10" i="9" s="1"/>
  <c r="AXX11" i="9" s="1"/>
  <c r="AXX12" i="9" s="1"/>
  <c r="AYT6" i="9"/>
  <c r="AYT7" i="9" s="1"/>
  <c r="AYT8" i="9" s="1"/>
  <c r="AYT9" i="9" s="1"/>
  <c r="AYT10" i="9" s="1"/>
  <c r="AYT11" i="9" s="1"/>
  <c r="AYT12" i="9" s="1"/>
  <c r="AZP6" i="9"/>
  <c r="BBH6" i="9"/>
  <c r="BCD6" i="9"/>
  <c r="BCD7" i="9" s="1"/>
  <c r="BCD8" i="9" s="1"/>
  <c r="BCD9" i="9" s="1"/>
  <c r="BCD10" i="9" s="1"/>
  <c r="BCD11" i="9" s="1"/>
  <c r="BCD12" i="9" s="1"/>
  <c r="BCZ6" i="9"/>
  <c r="BER6" i="9"/>
  <c r="BER7" i="9" s="1"/>
  <c r="BER8" i="9" s="1"/>
  <c r="BER9" i="9" s="1"/>
  <c r="BER10" i="9" s="1"/>
  <c r="BER11" i="9" s="1"/>
  <c r="BER12" i="9" s="1"/>
  <c r="BFN6" i="9"/>
  <c r="BFN7" i="9" s="1"/>
  <c r="BFN8" i="9" s="1"/>
  <c r="BFN9" i="9" s="1"/>
  <c r="BFN10" i="9" s="1"/>
  <c r="BFN11" i="9" s="1"/>
  <c r="BFN12" i="9" s="1"/>
  <c r="BGJ6" i="9"/>
  <c r="BIB6" i="9"/>
  <c r="BIX6" i="9"/>
  <c r="BIX7" i="9" s="1"/>
  <c r="BIX8" i="9" s="1"/>
  <c r="BIX9" i="9" s="1"/>
  <c r="BIX10" i="9" s="1"/>
  <c r="BIX11" i="9" s="1"/>
  <c r="BIX12" i="9" s="1"/>
  <c r="BJT6" i="9"/>
  <c r="BLL6" i="9"/>
  <c r="BLL7" i="9" s="1"/>
  <c r="BLL8" i="9" s="1"/>
  <c r="BLL9" i="9" s="1"/>
  <c r="BLL10" i="9" s="1"/>
  <c r="BLL11" i="9" s="1"/>
  <c r="BLL12" i="9" s="1"/>
  <c r="BMH6" i="9"/>
  <c r="BMH7" i="9" s="1"/>
  <c r="BMH8" i="9" s="1"/>
  <c r="BMH9" i="9" s="1"/>
  <c r="BMH10" i="9" s="1"/>
  <c r="BMH11" i="9" s="1"/>
  <c r="BMH12" i="9" s="1"/>
  <c r="BND6" i="9"/>
  <c r="BOW6" i="9"/>
  <c r="BPS6" i="9"/>
  <c r="BPS7" i="9" s="1"/>
  <c r="BPS8" i="9" s="1"/>
  <c r="BPS9" i="9" s="1"/>
  <c r="BPS10" i="9" s="1"/>
  <c r="BPS11" i="9" s="1"/>
  <c r="BPS12" i="9" s="1"/>
  <c r="BQO6" i="9"/>
  <c r="BSG6" i="9"/>
  <c r="BSG7" i="9" s="1"/>
  <c r="BSG8" i="9" s="1"/>
  <c r="BSG9" i="9" s="1"/>
  <c r="BSG10" i="9" s="1"/>
  <c r="BSG11" i="9" s="1"/>
  <c r="BSG12" i="9" s="1"/>
  <c r="APL7" i="9"/>
  <c r="APL8" i="9" s="1"/>
  <c r="ASV7" i="9"/>
  <c r="ASV8" i="9" s="1"/>
  <c r="AUN7" i="9"/>
  <c r="AUN8" i="9" s="1"/>
  <c r="AUN9" i="9" s="1"/>
  <c r="AUN10" i="9" s="1"/>
  <c r="AUN11" i="9" s="1"/>
  <c r="AUN12" i="9" s="1"/>
  <c r="AWF7" i="9"/>
  <c r="AWF8" i="9" s="1"/>
  <c r="AWF9" i="9" s="1"/>
  <c r="AWF10" i="9" s="1"/>
  <c r="AWF11" i="9" s="1"/>
  <c r="AWF12" i="9" s="1"/>
  <c r="AZP7" i="9"/>
  <c r="AZP8" i="9" s="1"/>
  <c r="BBH7" i="9"/>
  <c r="BBH8" i="9" s="1"/>
  <c r="BBH9" i="9" s="1"/>
  <c r="BBH10" i="9" s="1"/>
  <c r="BBH11" i="9" s="1"/>
  <c r="BBH12" i="9" s="1"/>
  <c r="BCZ7" i="9"/>
  <c r="BCZ8" i="9" s="1"/>
  <c r="BGJ7" i="9"/>
  <c r="BGJ8" i="9" s="1"/>
  <c r="BIB7" i="9"/>
  <c r="BIB8" i="9" s="1"/>
  <c r="BIB9" i="9" s="1"/>
  <c r="BIB10" i="9" s="1"/>
  <c r="BIB11" i="9" s="1"/>
  <c r="BIB12" i="9" s="1"/>
  <c r="BJT7" i="9"/>
  <c r="BJT8" i="9" s="1"/>
  <c r="BJT9" i="9" s="1"/>
  <c r="BJT10" i="9" s="1"/>
  <c r="BJT11" i="9" s="1"/>
  <c r="BJT12" i="9" s="1"/>
  <c r="BND7" i="9"/>
  <c r="BND8" i="9" s="1"/>
  <c r="BOW7" i="9"/>
  <c r="BOW8" i="9" s="1"/>
  <c r="BOW9" i="9" s="1"/>
  <c r="BOW10" i="9" s="1"/>
  <c r="BOW11" i="9" s="1"/>
  <c r="BOW12" i="9" s="1"/>
  <c r="BQO7" i="9"/>
  <c r="BQO8" i="9" s="1"/>
  <c r="APL9" i="9"/>
  <c r="APL10" i="9" s="1"/>
  <c r="APL11" i="9" s="1"/>
  <c r="APL12" i="9" s="1"/>
  <c r="ASV9" i="9"/>
  <c r="ASV10" i="9" s="1"/>
  <c r="ASV11" i="9" s="1"/>
  <c r="ASV12" i="9" s="1"/>
  <c r="AZP9" i="9"/>
  <c r="AZP10" i="9" s="1"/>
  <c r="AZP11" i="9" s="1"/>
  <c r="AZP12" i="9" s="1"/>
  <c r="BCZ9" i="9"/>
  <c r="BCZ10" i="9" s="1"/>
  <c r="BCZ11" i="9" s="1"/>
  <c r="BCZ12" i="9" s="1"/>
  <c r="BGJ9" i="9"/>
  <c r="BGJ10" i="9" s="1"/>
  <c r="BGJ11" i="9" s="1"/>
  <c r="BGJ12" i="9" s="1"/>
  <c r="BND9" i="9"/>
  <c r="BND10" i="9" s="1"/>
  <c r="BND11" i="9" s="1"/>
  <c r="BND12" i="9" s="1"/>
  <c r="BQO9" i="9"/>
  <c r="BQO10" i="9" s="1"/>
  <c r="BQO11" i="9" s="1"/>
  <c r="BQO12" i="9" s="1"/>
  <c r="E15" i="9"/>
  <c r="CO14" i="9"/>
  <c r="FY17" i="9"/>
  <c r="JI15" i="9"/>
  <c r="MS14" i="9"/>
  <c r="QC16" i="9"/>
  <c r="QC17" i="9" s="1"/>
  <c r="QC18" i="9" s="1"/>
  <c r="QC19" i="9" s="1"/>
  <c r="TM14" i="9"/>
  <c r="TM15" i="9" s="1"/>
  <c r="TM16" i="9" s="1"/>
  <c r="TM17" i="9" s="1"/>
  <c r="WW14" i="9"/>
  <c r="AAG15" i="9"/>
  <c r="ADQ16" i="9"/>
  <c r="AHA14" i="9"/>
  <c r="AKK14" i="9"/>
  <c r="ANU14" i="9"/>
  <c r="ANU15" i="9" s="1"/>
  <c r="ARE14" i="9"/>
  <c r="AUO14" i="9"/>
  <c r="AXY17" i="9"/>
  <c r="BBI14" i="9"/>
  <c r="BBI15" i="9" s="1"/>
  <c r="BES14" i="9"/>
  <c r="BIC14" i="9"/>
  <c r="BLM14" i="9"/>
  <c r="BOX14" i="9"/>
  <c r="BOX15" i="9" s="1"/>
  <c r="BSH14" i="9"/>
  <c r="P14" i="9"/>
  <c r="CZ14" i="9"/>
  <c r="GJ14" i="9"/>
  <c r="JT14" i="9"/>
  <c r="ND14" i="9"/>
  <c r="QN14" i="9"/>
  <c r="TX14" i="9"/>
  <c r="XH14" i="9"/>
  <c r="AAR14" i="9"/>
  <c r="AEB14" i="9"/>
  <c r="AHL14" i="9"/>
  <c r="AKV14" i="9"/>
  <c r="AOF14" i="9"/>
  <c r="ARP14" i="9"/>
  <c r="AUZ14" i="9"/>
  <c r="AYJ14" i="9"/>
  <c r="BBT14" i="9"/>
  <c r="BFD14" i="9"/>
  <c r="BIN14" i="9"/>
  <c r="BLX14" i="9"/>
  <c r="BPI14" i="9"/>
  <c r="BSS14" i="9"/>
  <c r="CD15" i="9"/>
  <c r="FN15" i="9"/>
  <c r="IX15" i="9"/>
  <c r="MH15" i="9"/>
  <c r="PR15" i="9"/>
  <c r="TB15" i="9"/>
  <c r="WL15" i="9"/>
  <c r="ZV15" i="9"/>
  <c r="ADF15" i="9"/>
  <c r="AGP15" i="9"/>
  <c r="AJZ15" i="9"/>
  <c r="ANJ15" i="9"/>
  <c r="AQT15" i="9"/>
  <c r="AUD15" i="9"/>
  <c r="AXN15" i="9"/>
  <c r="BAX15" i="9"/>
  <c r="BEH15" i="9"/>
  <c r="BHR15" i="9"/>
  <c r="BLB15" i="9"/>
  <c r="BOM15" i="9"/>
  <c r="BRW15" i="9"/>
  <c r="BH16" i="9"/>
  <c r="ER16" i="9"/>
  <c r="IB16" i="9"/>
  <c r="LL16" i="9"/>
  <c r="OV16" i="9"/>
  <c r="SF16" i="9"/>
  <c r="VP16" i="9"/>
  <c r="YZ16" i="9"/>
  <c r="ACJ16" i="9"/>
  <c r="AFT16" i="9"/>
  <c r="AJD16" i="9"/>
  <c r="AMN16" i="9"/>
  <c r="APX16" i="9"/>
  <c r="ATH16" i="9"/>
  <c r="AWR16" i="9"/>
  <c r="BAB16" i="9"/>
  <c r="BDL16" i="9"/>
  <c r="BGV16" i="9"/>
  <c r="BKF16" i="9"/>
  <c r="BNQ16" i="9"/>
  <c r="BRA16" i="9"/>
  <c r="APR5" i="9"/>
  <c r="APR4" i="9"/>
  <c r="ATM4" i="9"/>
  <c r="BDF5" i="9"/>
  <c r="BDF4" i="9"/>
  <c r="BHA4" i="9"/>
  <c r="BQU5" i="9"/>
  <c r="BQU4" i="9"/>
  <c r="AQ4" i="9"/>
  <c r="KJ4" i="9"/>
  <c r="OE4" i="9"/>
  <c r="XX4" i="9"/>
  <c r="ABS4" i="9"/>
  <c r="ALL4" i="9"/>
  <c r="APG4" i="9"/>
  <c r="AYZ5" i="9"/>
  <c r="AYZ4" i="9"/>
  <c r="BCU4" i="9"/>
  <c r="BMN5" i="9"/>
  <c r="BMN4" i="9"/>
  <c r="BQJ4" i="9"/>
  <c r="GD4" i="9"/>
  <c r="JY4" i="9"/>
  <c r="TR4" i="9"/>
  <c r="XM4" i="9"/>
  <c r="AHF4" i="9"/>
  <c r="ALA4" i="9"/>
  <c r="AUT5" i="9"/>
  <c r="AUT4" i="9"/>
  <c r="U2" i="9"/>
  <c r="GO2" i="9"/>
  <c r="NI2" i="9"/>
  <c r="UC2" i="9"/>
  <c r="AAW2" i="9"/>
  <c r="AHQ2" i="9"/>
  <c r="AOE8" i="9"/>
  <c r="AOE9" i="9" s="1"/>
  <c r="AOE10" i="9" s="1"/>
  <c r="AOE11" i="9" s="1"/>
  <c r="AOE12" i="9" s="1"/>
  <c r="AOK5" i="9"/>
  <c r="AOK2" i="9"/>
  <c r="AUY8" i="9"/>
  <c r="AUY9" i="9" s="1"/>
  <c r="AUY10" i="9" s="1"/>
  <c r="AUY11" i="9" s="1"/>
  <c r="AUY12" i="9" s="1"/>
  <c r="AVE5" i="9"/>
  <c r="AVE2" i="9"/>
  <c r="AYI8" i="9"/>
  <c r="AYI9" i="9" s="1"/>
  <c r="AYI10" i="9" s="1"/>
  <c r="AYI11" i="9" s="1"/>
  <c r="AYI12" i="9" s="1"/>
  <c r="AYO5" i="9"/>
  <c r="AYO2" i="9"/>
  <c r="BIM8" i="9"/>
  <c r="BIM9" i="9" s="1"/>
  <c r="BIM10" i="9" s="1"/>
  <c r="BIM11" i="9" s="1"/>
  <c r="BIM12" i="9" s="1"/>
  <c r="BIS5" i="9"/>
  <c r="BIS2" i="9"/>
  <c r="BPH8" i="9"/>
  <c r="BPH9" i="9" s="1"/>
  <c r="BPH10" i="9" s="1"/>
  <c r="BPH11" i="9" s="1"/>
  <c r="BPH12" i="9" s="1"/>
  <c r="BPN5" i="9"/>
  <c r="BPN2" i="9"/>
  <c r="CI2" i="9"/>
  <c r="FS2" i="9"/>
  <c r="MM2" i="9"/>
  <c r="TG2" i="9"/>
  <c r="WQ2" i="9"/>
  <c r="AAA2" i="9"/>
  <c r="ADK2" i="9"/>
  <c r="AGU2" i="9"/>
  <c r="AKE2" i="9"/>
  <c r="ANO2" i="9"/>
  <c r="AQS9" i="9"/>
  <c r="AQS10" i="9" s="1"/>
  <c r="AQS11" i="9" s="1"/>
  <c r="AQS12" i="9" s="1"/>
  <c r="AQY5" i="9"/>
  <c r="AQY2" i="9"/>
  <c r="AUC9" i="9"/>
  <c r="AUC10" i="9" s="1"/>
  <c r="AUC11" i="9" s="1"/>
  <c r="AUC12" i="9" s="1"/>
  <c r="AUI5" i="9"/>
  <c r="AUI2" i="9"/>
  <c r="AXM9" i="9"/>
  <c r="AXM10" i="9" s="1"/>
  <c r="AXM11" i="9" s="1"/>
  <c r="AXM12" i="9" s="1"/>
  <c r="AXS5" i="9"/>
  <c r="AXS2" i="9"/>
  <c r="BAW9" i="9"/>
  <c r="BAW10" i="9" s="1"/>
  <c r="BAW11" i="9" s="1"/>
  <c r="BAW12" i="9" s="1"/>
  <c r="BBC5" i="9"/>
  <c r="BBC2" i="9"/>
  <c r="BEG9" i="9"/>
  <c r="BEG10" i="9" s="1"/>
  <c r="BEG11" i="9" s="1"/>
  <c r="BEG12" i="9" s="1"/>
  <c r="BEM5" i="9"/>
  <c r="BEM2" i="9"/>
  <c r="BHQ9" i="9"/>
  <c r="BHQ10" i="9" s="1"/>
  <c r="BHQ11" i="9" s="1"/>
  <c r="BHQ12" i="9" s="1"/>
  <c r="BHW5" i="9"/>
  <c r="BHW2" i="9"/>
  <c r="BLA9" i="9"/>
  <c r="BLA10" i="9" s="1"/>
  <c r="BLA11" i="9" s="1"/>
  <c r="BLA12" i="9" s="1"/>
  <c r="BLG5" i="9"/>
  <c r="BLG2" i="9"/>
  <c r="BOL9" i="9"/>
  <c r="BOL10" i="9" s="1"/>
  <c r="BOL11" i="9" s="1"/>
  <c r="BOL12" i="9" s="1"/>
  <c r="BOR5" i="9"/>
  <c r="BOR2" i="9"/>
  <c r="BRV9" i="9"/>
  <c r="BRV10" i="9" s="1"/>
  <c r="BRV11" i="9" s="1"/>
  <c r="BRV12" i="9" s="1"/>
  <c r="BSB5" i="9"/>
  <c r="BSB2" i="9"/>
  <c r="APA11" i="9"/>
  <c r="APA12" i="9" s="1"/>
  <c r="ASK11" i="9"/>
  <c r="ASK12" i="9" s="1"/>
  <c r="AVU11" i="9"/>
  <c r="AVU12" i="9" s="1"/>
  <c r="AZE11" i="9"/>
  <c r="AZE12" i="9" s="1"/>
  <c r="BCO11" i="9"/>
  <c r="BCO12" i="9" s="1"/>
  <c r="BFY11" i="9"/>
  <c r="BFY12" i="9" s="1"/>
  <c r="BJI11" i="9"/>
  <c r="BJI12" i="9" s="1"/>
  <c r="BMS11" i="9"/>
  <c r="BMS12" i="9" s="1"/>
  <c r="BQD11" i="9"/>
  <c r="BQD12" i="9" s="1"/>
  <c r="BS14" i="9"/>
  <c r="FC17" i="9"/>
  <c r="IM15" i="9"/>
  <c r="LW14" i="9"/>
  <c r="PG14" i="9"/>
  <c r="SQ14" i="9"/>
  <c r="WA14" i="9"/>
  <c r="ZK14" i="9"/>
  <c r="ACU14" i="9"/>
  <c r="ACU15" i="9" s="1"/>
  <c r="ACU16" i="9" s="1"/>
  <c r="AGE18" i="9"/>
  <c r="AGE19" i="9" s="1"/>
  <c r="AJO14" i="9"/>
  <c r="AMY14" i="9"/>
  <c r="AMY15" i="9" s="1"/>
  <c r="AQI14" i="9"/>
  <c r="AQI15" i="9" s="1"/>
  <c r="ATS14" i="9"/>
  <c r="ATS15" i="9" s="1"/>
  <c r="AXC15" i="9"/>
  <c r="BAM14" i="9"/>
  <c r="BDW14" i="9"/>
  <c r="BHG15" i="9"/>
  <c r="BKQ14" i="9"/>
  <c r="BOB15" i="9"/>
  <c r="BOB16" i="9" s="1"/>
  <c r="BRL14" i="9"/>
  <c r="AL14" i="9"/>
  <c r="DV14" i="9"/>
  <c r="DV15" i="9" s="1"/>
  <c r="HF14" i="9"/>
  <c r="KP14" i="9"/>
  <c r="KP15" i="9" s="1"/>
  <c r="NZ14" i="9"/>
  <c r="RJ14" i="9"/>
  <c r="RJ15" i="9" s="1"/>
  <c r="RJ16" i="9" s="1"/>
  <c r="UT14" i="9"/>
  <c r="UT15" i="9" s="1"/>
  <c r="YD14" i="9"/>
  <c r="ABN14" i="9"/>
  <c r="AEX14" i="9"/>
  <c r="AIH14" i="9"/>
  <c r="ALR14" i="9"/>
  <c r="APB14" i="9"/>
  <c r="ASL14" i="9"/>
  <c r="AVV14" i="9"/>
  <c r="AZF14" i="9"/>
  <c r="AZF15" i="9" s="1"/>
  <c r="BCP14" i="9"/>
  <c r="BFZ14" i="9"/>
  <c r="BFZ15" i="9" s="1"/>
  <c r="BFZ16" i="9" s="1"/>
  <c r="BJJ14" i="9"/>
  <c r="BMT14" i="9"/>
  <c r="BQE14" i="9"/>
  <c r="P15" i="9"/>
  <c r="CZ15" i="9"/>
  <c r="GJ15" i="9"/>
  <c r="JT15" i="9"/>
  <c r="JT16" i="9" s="1"/>
  <c r="JT17" i="9" s="1"/>
  <c r="JT18" i="9" s="1"/>
  <c r="JT19" i="9" s="1"/>
  <c r="ND15" i="9"/>
  <c r="ND16" i="9" s="1"/>
  <c r="ND17" i="9" s="1"/>
  <c r="QN15" i="9"/>
  <c r="QN16" i="9" s="1"/>
  <c r="TX15" i="9"/>
  <c r="XH15" i="9"/>
  <c r="AAR15" i="9"/>
  <c r="AEB15" i="9"/>
  <c r="AHL15" i="9"/>
  <c r="AHL16" i="9" s="1"/>
  <c r="AKV15" i="9"/>
  <c r="AKV16" i="9" s="1"/>
  <c r="AOF15" i="9"/>
  <c r="ARP15" i="9"/>
  <c r="ARP16" i="9" s="1"/>
  <c r="AUZ15" i="9"/>
  <c r="AYJ15" i="9"/>
  <c r="BBT15" i="9"/>
  <c r="BFD15" i="9"/>
  <c r="BIN15" i="9"/>
  <c r="BLX15" i="9"/>
  <c r="BPI15" i="9"/>
  <c r="BPI16" i="9" s="1"/>
  <c r="BSS15" i="9"/>
  <c r="CD16" i="9"/>
  <c r="FN16" i="9"/>
  <c r="IX16" i="9"/>
  <c r="MH16" i="9"/>
  <c r="PR16" i="9"/>
  <c r="TB16" i="9"/>
  <c r="WL16" i="9"/>
  <c r="ZV16" i="9"/>
  <c r="ADF16" i="9"/>
  <c r="AGP16" i="9"/>
  <c r="AGP17" i="9" s="1"/>
  <c r="AJZ16" i="9"/>
  <c r="ANJ16" i="9"/>
  <c r="ANJ17" i="9" s="1"/>
  <c r="AQT16" i="9"/>
  <c r="AUD16" i="9"/>
  <c r="AUD17" i="9" s="1"/>
  <c r="AXN16" i="9"/>
  <c r="BAX16" i="9"/>
  <c r="BEH16" i="9"/>
  <c r="BEH17" i="9" s="1"/>
  <c r="BEH18" i="9" s="1"/>
  <c r="BHR16" i="9"/>
  <c r="BLB16" i="9"/>
  <c r="BOM16" i="9"/>
  <c r="BRW16" i="9"/>
  <c r="BH17" i="9"/>
  <c r="ER17" i="9"/>
  <c r="IB17" i="9"/>
  <c r="LL17" i="9"/>
  <c r="OV17" i="9"/>
  <c r="SF17" i="9"/>
  <c r="SF18" i="9" s="1"/>
  <c r="SF19" i="9" s="1"/>
  <c r="SF20" i="9" s="1"/>
  <c r="VP17" i="9"/>
  <c r="VP18" i="9" s="1"/>
  <c r="YZ17" i="9"/>
  <c r="ACJ17" i="9"/>
  <c r="AFT17" i="9"/>
  <c r="AFT18" i="9" s="1"/>
  <c r="AJD17" i="9"/>
  <c r="AJD18" i="9" s="1"/>
  <c r="AMN17" i="9"/>
  <c r="AMN18" i="9" s="1"/>
  <c r="APX17" i="9"/>
  <c r="ATH17" i="9"/>
  <c r="AWR17" i="9"/>
  <c r="BAB17" i="9"/>
  <c r="BDL17" i="9"/>
  <c r="BGV17" i="9"/>
  <c r="BKF17" i="9"/>
  <c r="BNQ17" i="9"/>
  <c r="BRA17" i="9"/>
  <c r="AMH4" i="9"/>
  <c r="AQC4" i="9"/>
  <c r="AZV5" i="9"/>
  <c r="AZV4" i="9"/>
  <c r="BDQ4" i="9"/>
  <c r="BNJ5" i="9"/>
  <c r="BNJ4" i="9"/>
  <c r="BRF4" i="9"/>
  <c r="GZ4" i="9"/>
  <c r="KU4" i="9"/>
  <c r="UN4" i="9"/>
  <c r="YI4" i="9"/>
  <c r="AIB4" i="9"/>
  <c r="ALW4" i="9"/>
  <c r="AVP5" i="9"/>
  <c r="AVP4" i="9"/>
  <c r="AZK4" i="9"/>
  <c r="BJD5" i="9"/>
  <c r="BJD4" i="9"/>
  <c r="BMY4" i="9"/>
  <c r="CT4" i="9"/>
  <c r="GO4" i="9"/>
  <c r="QH4" i="9"/>
  <c r="UC4" i="9"/>
  <c r="ADV4" i="9"/>
  <c r="AHQ4" i="9"/>
  <c r="ARJ5" i="9"/>
  <c r="ARJ4" i="9"/>
  <c r="AVE4" i="9"/>
  <c r="J2" i="9"/>
  <c r="BB2" i="9"/>
  <c r="CT2" i="9"/>
  <c r="EL2" i="9"/>
  <c r="GD2" i="9"/>
  <c r="HV2" i="9"/>
  <c r="JN2" i="9"/>
  <c r="LF2" i="9"/>
  <c r="MX2" i="9"/>
  <c r="OP2" i="9"/>
  <c r="QH2" i="9"/>
  <c r="RZ2" i="9"/>
  <c r="TR2" i="9"/>
  <c r="VJ2" i="9"/>
  <c r="XB2" i="9"/>
  <c r="YT2" i="9"/>
  <c r="AAL2" i="9"/>
  <c r="ACD2" i="9"/>
  <c r="ADV2" i="9"/>
  <c r="AFN2" i="9"/>
  <c r="AHF2" i="9"/>
  <c r="AIX2" i="9"/>
  <c r="AKP2" i="9"/>
  <c r="AMH2" i="9"/>
  <c r="ANZ2" i="9"/>
  <c r="D4" i="9"/>
  <c r="D5" i="9" s="1"/>
  <c r="D6" i="9" s="1"/>
  <c r="D7" i="9" s="1"/>
  <c r="D8" i="9" s="1"/>
  <c r="D9" i="9" s="1"/>
  <c r="D10" i="9" s="1"/>
  <c r="D11" i="9" s="1"/>
  <c r="D12" i="9" s="1"/>
  <c r="O4" i="9"/>
  <c r="O5" i="9" s="1"/>
  <c r="O6" i="9" s="1"/>
  <c r="O7" i="9" s="1"/>
  <c r="O8" i="9" s="1"/>
  <c r="O9" i="9" s="1"/>
  <c r="O10" i="9" s="1"/>
  <c r="O11" i="9" s="1"/>
  <c r="O12" i="9" s="1"/>
  <c r="Z4" i="9"/>
  <c r="Z5" i="9" s="1"/>
  <c r="Z6" i="9" s="1"/>
  <c r="Z7" i="9" s="1"/>
  <c r="Z8" i="9" s="1"/>
  <c r="Z9" i="9" s="1"/>
  <c r="Z10" i="9" s="1"/>
  <c r="Z11" i="9" s="1"/>
  <c r="Z12" i="9" s="1"/>
  <c r="AK4" i="9"/>
  <c r="AK5" i="9" s="1"/>
  <c r="AK6" i="9" s="1"/>
  <c r="AK7" i="9" s="1"/>
  <c r="AK8" i="9" s="1"/>
  <c r="AK9" i="9" s="1"/>
  <c r="AK10" i="9" s="1"/>
  <c r="AK11" i="9" s="1"/>
  <c r="AK12" i="9" s="1"/>
  <c r="AV4" i="9"/>
  <c r="AV5" i="9" s="1"/>
  <c r="AV6" i="9" s="1"/>
  <c r="AV7" i="9" s="1"/>
  <c r="AV8" i="9" s="1"/>
  <c r="AV9" i="9" s="1"/>
  <c r="AV10" i="9" s="1"/>
  <c r="AV11" i="9" s="1"/>
  <c r="AV12" i="9" s="1"/>
  <c r="BG4" i="9"/>
  <c r="BG5" i="9" s="1"/>
  <c r="BG6" i="9" s="1"/>
  <c r="BG7" i="9" s="1"/>
  <c r="BG8" i="9" s="1"/>
  <c r="BG9" i="9" s="1"/>
  <c r="BG10" i="9" s="1"/>
  <c r="BG11" i="9" s="1"/>
  <c r="BG12" i="9" s="1"/>
  <c r="BR4" i="9"/>
  <c r="BR5" i="9" s="1"/>
  <c r="BR6" i="9" s="1"/>
  <c r="BR7" i="9" s="1"/>
  <c r="BR8" i="9" s="1"/>
  <c r="BR9" i="9" s="1"/>
  <c r="BR10" i="9" s="1"/>
  <c r="BR11" i="9" s="1"/>
  <c r="BR12" i="9" s="1"/>
  <c r="CC4" i="9"/>
  <c r="CC5" i="9" s="1"/>
  <c r="CC6" i="9" s="1"/>
  <c r="CC7" i="9" s="1"/>
  <c r="CC8" i="9" s="1"/>
  <c r="CC9" i="9" s="1"/>
  <c r="CC10" i="9" s="1"/>
  <c r="CC11" i="9" s="1"/>
  <c r="CC12" i="9" s="1"/>
  <c r="CN4" i="9"/>
  <c r="CN5" i="9" s="1"/>
  <c r="CN6" i="9" s="1"/>
  <c r="CN7" i="9" s="1"/>
  <c r="CN8" i="9" s="1"/>
  <c r="CN9" i="9" s="1"/>
  <c r="CN10" i="9" s="1"/>
  <c r="CN11" i="9" s="1"/>
  <c r="CN12" i="9" s="1"/>
  <c r="CY4" i="9"/>
  <c r="CY5" i="9" s="1"/>
  <c r="CY6" i="9" s="1"/>
  <c r="CY7" i="9" s="1"/>
  <c r="CY8" i="9" s="1"/>
  <c r="CY9" i="9" s="1"/>
  <c r="CY10" i="9" s="1"/>
  <c r="CY11" i="9" s="1"/>
  <c r="CY12" i="9" s="1"/>
  <c r="DJ4" i="9"/>
  <c r="DJ5" i="9" s="1"/>
  <c r="DJ6" i="9" s="1"/>
  <c r="DJ7" i="9" s="1"/>
  <c r="DJ8" i="9" s="1"/>
  <c r="DJ9" i="9" s="1"/>
  <c r="DJ10" i="9" s="1"/>
  <c r="DJ11" i="9" s="1"/>
  <c r="DJ12" i="9" s="1"/>
  <c r="DU4" i="9"/>
  <c r="DU5" i="9" s="1"/>
  <c r="DU6" i="9" s="1"/>
  <c r="DU7" i="9" s="1"/>
  <c r="DU8" i="9" s="1"/>
  <c r="DU9" i="9" s="1"/>
  <c r="DU10" i="9" s="1"/>
  <c r="DU11" i="9" s="1"/>
  <c r="DU12" i="9" s="1"/>
  <c r="EF4" i="9"/>
  <c r="EF5" i="9" s="1"/>
  <c r="EF6" i="9" s="1"/>
  <c r="EF7" i="9" s="1"/>
  <c r="EF8" i="9" s="1"/>
  <c r="EF9" i="9" s="1"/>
  <c r="EF10" i="9" s="1"/>
  <c r="EF11" i="9" s="1"/>
  <c r="EF12" i="9" s="1"/>
  <c r="EQ4" i="9"/>
  <c r="EQ5" i="9" s="1"/>
  <c r="EQ6" i="9" s="1"/>
  <c r="EQ7" i="9" s="1"/>
  <c r="EQ8" i="9" s="1"/>
  <c r="EQ9" i="9" s="1"/>
  <c r="EQ10" i="9" s="1"/>
  <c r="EQ11" i="9" s="1"/>
  <c r="EQ12" i="9" s="1"/>
  <c r="FB4" i="9"/>
  <c r="FB5" i="9" s="1"/>
  <c r="FB6" i="9" s="1"/>
  <c r="FB7" i="9" s="1"/>
  <c r="FB8" i="9" s="1"/>
  <c r="FB9" i="9" s="1"/>
  <c r="FB10" i="9" s="1"/>
  <c r="FB11" i="9" s="1"/>
  <c r="FB12" i="9" s="1"/>
  <c r="FM4" i="9"/>
  <c r="FM5" i="9" s="1"/>
  <c r="FM6" i="9" s="1"/>
  <c r="FM7" i="9" s="1"/>
  <c r="FM8" i="9" s="1"/>
  <c r="FM9" i="9" s="1"/>
  <c r="FM10" i="9" s="1"/>
  <c r="FM11" i="9" s="1"/>
  <c r="FM12" i="9" s="1"/>
  <c r="FX4" i="9"/>
  <c r="FX5" i="9" s="1"/>
  <c r="FX6" i="9" s="1"/>
  <c r="FX7" i="9" s="1"/>
  <c r="FX8" i="9" s="1"/>
  <c r="FX9" i="9" s="1"/>
  <c r="FX10" i="9" s="1"/>
  <c r="FX11" i="9" s="1"/>
  <c r="FX12" i="9" s="1"/>
  <c r="GI4" i="9"/>
  <c r="GI5" i="9" s="1"/>
  <c r="GI6" i="9" s="1"/>
  <c r="GI7" i="9" s="1"/>
  <c r="GI8" i="9" s="1"/>
  <c r="GI9" i="9" s="1"/>
  <c r="GI10" i="9" s="1"/>
  <c r="GI11" i="9" s="1"/>
  <c r="GI12" i="9" s="1"/>
  <c r="GT4" i="9"/>
  <c r="GT5" i="9" s="1"/>
  <c r="GT6" i="9" s="1"/>
  <c r="GT7" i="9" s="1"/>
  <c r="GT8" i="9" s="1"/>
  <c r="GT9" i="9" s="1"/>
  <c r="GT10" i="9" s="1"/>
  <c r="GT11" i="9" s="1"/>
  <c r="GT12" i="9" s="1"/>
  <c r="HE4" i="9"/>
  <c r="HE5" i="9" s="1"/>
  <c r="HE6" i="9" s="1"/>
  <c r="HE7" i="9" s="1"/>
  <c r="HE8" i="9" s="1"/>
  <c r="HE9" i="9" s="1"/>
  <c r="HE10" i="9" s="1"/>
  <c r="HE11" i="9" s="1"/>
  <c r="HE12" i="9" s="1"/>
  <c r="HP4" i="9"/>
  <c r="HP5" i="9" s="1"/>
  <c r="HP6" i="9" s="1"/>
  <c r="HP7" i="9" s="1"/>
  <c r="HP8" i="9" s="1"/>
  <c r="HP9" i="9" s="1"/>
  <c r="HP10" i="9" s="1"/>
  <c r="HP11" i="9" s="1"/>
  <c r="HP12" i="9" s="1"/>
  <c r="IA4" i="9"/>
  <c r="IA5" i="9" s="1"/>
  <c r="IA6" i="9" s="1"/>
  <c r="IA7" i="9" s="1"/>
  <c r="IA8" i="9" s="1"/>
  <c r="IA9" i="9" s="1"/>
  <c r="IA10" i="9" s="1"/>
  <c r="IA11" i="9" s="1"/>
  <c r="IA12" i="9" s="1"/>
  <c r="IL4" i="9"/>
  <c r="IL5" i="9" s="1"/>
  <c r="IL6" i="9" s="1"/>
  <c r="IL7" i="9" s="1"/>
  <c r="IL8" i="9" s="1"/>
  <c r="IL9" i="9" s="1"/>
  <c r="IL10" i="9" s="1"/>
  <c r="IL11" i="9" s="1"/>
  <c r="IL12" i="9" s="1"/>
  <c r="IW4" i="9"/>
  <c r="IW5" i="9" s="1"/>
  <c r="IW6" i="9" s="1"/>
  <c r="IW7" i="9" s="1"/>
  <c r="IW8" i="9" s="1"/>
  <c r="IW9" i="9" s="1"/>
  <c r="IW10" i="9" s="1"/>
  <c r="IW11" i="9" s="1"/>
  <c r="IW12" i="9" s="1"/>
  <c r="JH4" i="9"/>
  <c r="JH5" i="9" s="1"/>
  <c r="JH6" i="9" s="1"/>
  <c r="JH7" i="9" s="1"/>
  <c r="JH8" i="9" s="1"/>
  <c r="JH9" i="9" s="1"/>
  <c r="JH10" i="9" s="1"/>
  <c r="JH11" i="9" s="1"/>
  <c r="JH12" i="9" s="1"/>
  <c r="JS4" i="9"/>
  <c r="JS5" i="9" s="1"/>
  <c r="JS6" i="9" s="1"/>
  <c r="JS7" i="9" s="1"/>
  <c r="JS8" i="9" s="1"/>
  <c r="JS9" i="9" s="1"/>
  <c r="JS10" i="9" s="1"/>
  <c r="JS11" i="9" s="1"/>
  <c r="JS12" i="9" s="1"/>
  <c r="KD4" i="9"/>
  <c r="KD5" i="9" s="1"/>
  <c r="KD6" i="9" s="1"/>
  <c r="KD7" i="9" s="1"/>
  <c r="KD8" i="9" s="1"/>
  <c r="KD9" i="9" s="1"/>
  <c r="KD10" i="9" s="1"/>
  <c r="KD11" i="9" s="1"/>
  <c r="KD12" i="9" s="1"/>
  <c r="KO4" i="9"/>
  <c r="KO5" i="9" s="1"/>
  <c r="KO6" i="9" s="1"/>
  <c r="KO7" i="9" s="1"/>
  <c r="KO8" i="9" s="1"/>
  <c r="KO9" i="9" s="1"/>
  <c r="KO10" i="9" s="1"/>
  <c r="KO11" i="9" s="1"/>
  <c r="KO12" i="9" s="1"/>
  <c r="KZ4" i="9"/>
  <c r="KZ5" i="9" s="1"/>
  <c r="KZ6" i="9" s="1"/>
  <c r="KZ7" i="9" s="1"/>
  <c r="KZ8" i="9" s="1"/>
  <c r="KZ9" i="9" s="1"/>
  <c r="KZ10" i="9" s="1"/>
  <c r="KZ11" i="9" s="1"/>
  <c r="KZ12" i="9" s="1"/>
  <c r="LK4" i="9"/>
  <c r="LK5" i="9" s="1"/>
  <c r="LK6" i="9" s="1"/>
  <c r="LK7" i="9" s="1"/>
  <c r="LK8" i="9" s="1"/>
  <c r="LK9" i="9" s="1"/>
  <c r="LK10" i="9" s="1"/>
  <c r="LK11" i="9" s="1"/>
  <c r="LK12" i="9" s="1"/>
  <c r="LV4" i="9"/>
  <c r="LV5" i="9" s="1"/>
  <c r="LV6" i="9" s="1"/>
  <c r="LV7" i="9" s="1"/>
  <c r="LV8" i="9" s="1"/>
  <c r="LV9" i="9" s="1"/>
  <c r="LV10" i="9" s="1"/>
  <c r="LV11" i="9" s="1"/>
  <c r="LV12" i="9" s="1"/>
  <c r="MG4" i="9"/>
  <c r="MG5" i="9" s="1"/>
  <c r="MG6" i="9" s="1"/>
  <c r="MG7" i="9" s="1"/>
  <c r="MG8" i="9" s="1"/>
  <c r="MG9" i="9" s="1"/>
  <c r="MG10" i="9" s="1"/>
  <c r="MG11" i="9" s="1"/>
  <c r="MG12" i="9" s="1"/>
  <c r="MR4" i="9"/>
  <c r="MR5" i="9" s="1"/>
  <c r="MR6" i="9" s="1"/>
  <c r="MR7" i="9" s="1"/>
  <c r="MR8" i="9" s="1"/>
  <c r="MR9" i="9" s="1"/>
  <c r="MR10" i="9" s="1"/>
  <c r="MR11" i="9" s="1"/>
  <c r="MR12" i="9" s="1"/>
  <c r="NC4" i="9"/>
  <c r="NC5" i="9" s="1"/>
  <c r="NC6" i="9" s="1"/>
  <c r="NC7" i="9" s="1"/>
  <c r="NC8" i="9" s="1"/>
  <c r="NC9" i="9" s="1"/>
  <c r="NC10" i="9" s="1"/>
  <c r="NC11" i="9" s="1"/>
  <c r="NC12" i="9" s="1"/>
  <c r="NN4" i="9"/>
  <c r="NN5" i="9" s="1"/>
  <c r="NN6" i="9" s="1"/>
  <c r="NN7" i="9" s="1"/>
  <c r="NN8" i="9" s="1"/>
  <c r="NN9" i="9" s="1"/>
  <c r="NN10" i="9" s="1"/>
  <c r="NN11" i="9" s="1"/>
  <c r="NN12" i="9" s="1"/>
  <c r="NY4" i="9"/>
  <c r="NY5" i="9" s="1"/>
  <c r="NY6" i="9" s="1"/>
  <c r="NY7" i="9" s="1"/>
  <c r="NY8" i="9" s="1"/>
  <c r="NY9" i="9" s="1"/>
  <c r="NY10" i="9" s="1"/>
  <c r="NY11" i="9" s="1"/>
  <c r="NY12" i="9" s="1"/>
  <c r="OJ4" i="9"/>
  <c r="OJ5" i="9" s="1"/>
  <c r="OJ6" i="9" s="1"/>
  <c r="OJ7" i="9" s="1"/>
  <c r="OJ8" i="9" s="1"/>
  <c r="OJ9" i="9" s="1"/>
  <c r="OJ10" i="9" s="1"/>
  <c r="OJ11" i="9" s="1"/>
  <c r="OJ12" i="9" s="1"/>
  <c r="OU4" i="9"/>
  <c r="OU5" i="9" s="1"/>
  <c r="OU6" i="9" s="1"/>
  <c r="OU7" i="9" s="1"/>
  <c r="OU8" i="9" s="1"/>
  <c r="OU9" i="9" s="1"/>
  <c r="OU10" i="9" s="1"/>
  <c r="OU11" i="9" s="1"/>
  <c r="OU12" i="9" s="1"/>
  <c r="PF4" i="9"/>
  <c r="PF5" i="9" s="1"/>
  <c r="PF6" i="9" s="1"/>
  <c r="PF7" i="9" s="1"/>
  <c r="PF8" i="9" s="1"/>
  <c r="PF9" i="9" s="1"/>
  <c r="PF10" i="9" s="1"/>
  <c r="PF11" i="9" s="1"/>
  <c r="PF12" i="9" s="1"/>
  <c r="PQ4" i="9"/>
  <c r="PQ5" i="9" s="1"/>
  <c r="PQ6" i="9" s="1"/>
  <c r="PQ7" i="9" s="1"/>
  <c r="PQ8" i="9" s="1"/>
  <c r="PQ9" i="9" s="1"/>
  <c r="PQ10" i="9" s="1"/>
  <c r="PQ11" i="9" s="1"/>
  <c r="PQ12" i="9" s="1"/>
  <c r="QB4" i="9"/>
  <c r="QB5" i="9" s="1"/>
  <c r="QB6" i="9" s="1"/>
  <c r="QB7" i="9" s="1"/>
  <c r="QB8" i="9" s="1"/>
  <c r="QB9" i="9" s="1"/>
  <c r="QB10" i="9" s="1"/>
  <c r="QB11" i="9" s="1"/>
  <c r="QB12" i="9" s="1"/>
  <c r="QM4" i="9"/>
  <c r="QM5" i="9" s="1"/>
  <c r="QM6" i="9" s="1"/>
  <c r="QM7" i="9" s="1"/>
  <c r="QM8" i="9" s="1"/>
  <c r="QM9" i="9" s="1"/>
  <c r="QM10" i="9" s="1"/>
  <c r="QM11" i="9" s="1"/>
  <c r="QM12" i="9" s="1"/>
  <c r="QX4" i="9"/>
  <c r="QX5" i="9" s="1"/>
  <c r="QX6" i="9" s="1"/>
  <c r="QX7" i="9" s="1"/>
  <c r="QX8" i="9" s="1"/>
  <c r="QX9" i="9" s="1"/>
  <c r="QX10" i="9" s="1"/>
  <c r="QX11" i="9" s="1"/>
  <c r="QX12" i="9" s="1"/>
  <c r="RI4" i="9"/>
  <c r="RI5" i="9" s="1"/>
  <c r="RI6" i="9" s="1"/>
  <c r="RI7" i="9" s="1"/>
  <c r="RI8" i="9" s="1"/>
  <c r="RI9" i="9" s="1"/>
  <c r="RI10" i="9" s="1"/>
  <c r="RI11" i="9" s="1"/>
  <c r="RI12" i="9" s="1"/>
  <c r="RT4" i="9"/>
  <c r="RT5" i="9" s="1"/>
  <c r="RT6" i="9" s="1"/>
  <c r="RT7" i="9" s="1"/>
  <c r="RT8" i="9" s="1"/>
  <c r="RT9" i="9" s="1"/>
  <c r="RT10" i="9" s="1"/>
  <c r="RT11" i="9" s="1"/>
  <c r="RT12" i="9" s="1"/>
  <c r="SE4" i="9"/>
  <c r="SE5" i="9" s="1"/>
  <c r="SE6" i="9" s="1"/>
  <c r="SE7" i="9" s="1"/>
  <c r="SE8" i="9" s="1"/>
  <c r="SE9" i="9" s="1"/>
  <c r="SE10" i="9" s="1"/>
  <c r="SE11" i="9" s="1"/>
  <c r="SE12" i="9" s="1"/>
  <c r="SP4" i="9"/>
  <c r="SP5" i="9" s="1"/>
  <c r="SP6" i="9" s="1"/>
  <c r="SP7" i="9" s="1"/>
  <c r="SP8" i="9" s="1"/>
  <c r="SP9" i="9" s="1"/>
  <c r="SP10" i="9" s="1"/>
  <c r="SP11" i="9" s="1"/>
  <c r="SP12" i="9" s="1"/>
  <c r="TA4" i="9"/>
  <c r="TA5" i="9" s="1"/>
  <c r="TA6" i="9" s="1"/>
  <c r="TA7" i="9" s="1"/>
  <c r="TA8" i="9" s="1"/>
  <c r="TA9" i="9" s="1"/>
  <c r="TA10" i="9" s="1"/>
  <c r="TA11" i="9" s="1"/>
  <c r="TA12" i="9" s="1"/>
  <c r="TL4" i="9"/>
  <c r="TL5" i="9" s="1"/>
  <c r="TL6" i="9" s="1"/>
  <c r="TL7" i="9" s="1"/>
  <c r="TL8" i="9" s="1"/>
  <c r="TL9" i="9" s="1"/>
  <c r="TL10" i="9" s="1"/>
  <c r="TL11" i="9" s="1"/>
  <c r="TL12" i="9" s="1"/>
  <c r="TW4" i="9"/>
  <c r="TW5" i="9" s="1"/>
  <c r="TW6" i="9" s="1"/>
  <c r="TW7" i="9" s="1"/>
  <c r="TW8" i="9" s="1"/>
  <c r="TW9" i="9" s="1"/>
  <c r="TW10" i="9" s="1"/>
  <c r="TW11" i="9" s="1"/>
  <c r="TW12" i="9" s="1"/>
  <c r="UH4" i="9"/>
  <c r="UH5" i="9" s="1"/>
  <c r="UH6" i="9" s="1"/>
  <c r="UH7" i="9" s="1"/>
  <c r="UH8" i="9" s="1"/>
  <c r="UH9" i="9" s="1"/>
  <c r="UH10" i="9" s="1"/>
  <c r="UH11" i="9" s="1"/>
  <c r="UH12" i="9" s="1"/>
  <c r="US4" i="9"/>
  <c r="US5" i="9" s="1"/>
  <c r="US6" i="9" s="1"/>
  <c r="US7" i="9" s="1"/>
  <c r="US8" i="9" s="1"/>
  <c r="US9" i="9" s="1"/>
  <c r="US10" i="9" s="1"/>
  <c r="US11" i="9" s="1"/>
  <c r="US12" i="9" s="1"/>
  <c r="VD4" i="9"/>
  <c r="VD5" i="9" s="1"/>
  <c r="VD6" i="9" s="1"/>
  <c r="VD7" i="9" s="1"/>
  <c r="VD8" i="9" s="1"/>
  <c r="VD9" i="9" s="1"/>
  <c r="VD10" i="9" s="1"/>
  <c r="VD11" i="9" s="1"/>
  <c r="VD12" i="9" s="1"/>
  <c r="VO4" i="9"/>
  <c r="VO5" i="9" s="1"/>
  <c r="VO6" i="9" s="1"/>
  <c r="VO7" i="9" s="1"/>
  <c r="VO8" i="9" s="1"/>
  <c r="VO9" i="9" s="1"/>
  <c r="VO10" i="9" s="1"/>
  <c r="VO11" i="9" s="1"/>
  <c r="VO12" i="9" s="1"/>
  <c r="VZ4" i="9"/>
  <c r="VZ5" i="9" s="1"/>
  <c r="VZ6" i="9" s="1"/>
  <c r="VZ7" i="9" s="1"/>
  <c r="VZ8" i="9" s="1"/>
  <c r="VZ9" i="9" s="1"/>
  <c r="VZ10" i="9" s="1"/>
  <c r="VZ11" i="9" s="1"/>
  <c r="VZ12" i="9" s="1"/>
  <c r="WK4" i="9"/>
  <c r="WK5" i="9" s="1"/>
  <c r="WK6" i="9" s="1"/>
  <c r="WK7" i="9" s="1"/>
  <c r="WK8" i="9" s="1"/>
  <c r="WK9" i="9" s="1"/>
  <c r="WK10" i="9" s="1"/>
  <c r="WK11" i="9" s="1"/>
  <c r="WK12" i="9" s="1"/>
  <c r="WV4" i="9"/>
  <c r="WV5" i="9" s="1"/>
  <c r="WV6" i="9" s="1"/>
  <c r="WV7" i="9" s="1"/>
  <c r="WV8" i="9" s="1"/>
  <c r="WV9" i="9" s="1"/>
  <c r="WV10" i="9" s="1"/>
  <c r="WV11" i="9" s="1"/>
  <c r="WV12" i="9" s="1"/>
  <c r="XG4" i="9"/>
  <c r="XG5" i="9" s="1"/>
  <c r="XG6" i="9" s="1"/>
  <c r="XG7" i="9" s="1"/>
  <c r="XG8" i="9" s="1"/>
  <c r="XG9" i="9" s="1"/>
  <c r="XG10" i="9" s="1"/>
  <c r="XG11" i="9" s="1"/>
  <c r="XG12" i="9" s="1"/>
  <c r="XR4" i="9"/>
  <c r="XR5" i="9" s="1"/>
  <c r="XR6" i="9" s="1"/>
  <c r="XR7" i="9" s="1"/>
  <c r="XR8" i="9" s="1"/>
  <c r="XR9" i="9" s="1"/>
  <c r="XR10" i="9" s="1"/>
  <c r="XR11" i="9" s="1"/>
  <c r="XR12" i="9" s="1"/>
  <c r="YC4" i="9"/>
  <c r="YC5" i="9" s="1"/>
  <c r="YC6" i="9" s="1"/>
  <c r="YC7" i="9" s="1"/>
  <c r="YC8" i="9" s="1"/>
  <c r="YC9" i="9" s="1"/>
  <c r="YC10" i="9" s="1"/>
  <c r="YC11" i="9" s="1"/>
  <c r="YC12" i="9" s="1"/>
  <c r="YN4" i="9"/>
  <c r="YN5" i="9" s="1"/>
  <c r="YN6" i="9" s="1"/>
  <c r="YN7" i="9" s="1"/>
  <c r="YN8" i="9" s="1"/>
  <c r="YN9" i="9" s="1"/>
  <c r="YN10" i="9" s="1"/>
  <c r="YN11" i="9" s="1"/>
  <c r="YN12" i="9" s="1"/>
  <c r="YY4" i="9"/>
  <c r="YY5" i="9" s="1"/>
  <c r="YY6" i="9" s="1"/>
  <c r="YY7" i="9" s="1"/>
  <c r="YY8" i="9" s="1"/>
  <c r="YY9" i="9" s="1"/>
  <c r="YY10" i="9" s="1"/>
  <c r="YY11" i="9" s="1"/>
  <c r="YY12" i="9" s="1"/>
  <c r="ZJ4" i="9"/>
  <c r="ZJ5" i="9" s="1"/>
  <c r="ZJ6" i="9" s="1"/>
  <c r="ZJ7" i="9" s="1"/>
  <c r="ZJ8" i="9" s="1"/>
  <c r="ZJ9" i="9" s="1"/>
  <c r="ZJ10" i="9" s="1"/>
  <c r="ZJ11" i="9" s="1"/>
  <c r="ZJ12" i="9" s="1"/>
  <c r="ZU4" i="9"/>
  <c r="ZU5" i="9" s="1"/>
  <c r="ZU6" i="9" s="1"/>
  <c r="ZU7" i="9" s="1"/>
  <c r="ZU8" i="9" s="1"/>
  <c r="ZU9" i="9" s="1"/>
  <c r="ZU10" i="9" s="1"/>
  <c r="ZU11" i="9" s="1"/>
  <c r="ZU12" i="9" s="1"/>
  <c r="AAF4" i="9"/>
  <c r="AAF5" i="9" s="1"/>
  <c r="AAF6" i="9" s="1"/>
  <c r="AAF7" i="9" s="1"/>
  <c r="AAF8" i="9" s="1"/>
  <c r="AAF9" i="9" s="1"/>
  <c r="AAF10" i="9" s="1"/>
  <c r="AAF11" i="9" s="1"/>
  <c r="AAF12" i="9" s="1"/>
  <c r="AAQ4" i="9"/>
  <c r="AAQ5" i="9" s="1"/>
  <c r="AAQ6" i="9" s="1"/>
  <c r="AAQ7" i="9" s="1"/>
  <c r="AAQ8" i="9" s="1"/>
  <c r="AAQ9" i="9" s="1"/>
  <c r="AAQ10" i="9" s="1"/>
  <c r="AAQ11" i="9" s="1"/>
  <c r="AAQ12" i="9" s="1"/>
  <c r="ABB4" i="9"/>
  <c r="ABB5" i="9" s="1"/>
  <c r="ABB6" i="9" s="1"/>
  <c r="ABB7" i="9" s="1"/>
  <c r="ABB8" i="9" s="1"/>
  <c r="ABB9" i="9" s="1"/>
  <c r="ABB10" i="9" s="1"/>
  <c r="ABB11" i="9" s="1"/>
  <c r="ABB12" i="9" s="1"/>
  <c r="ABM4" i="9"/>
  <c r="ABM5" i="9" s="1"/>
  <c r="ABM6" i="9" s="1"/>
  <c r="ABM7" i="9" s="1"/>
  <c r="ABM8" i="9" s="1"/>
  <c r="ABM9" i="9" s="1"/>
  <c r="ABM10" i="9" s="1"/>
  <c r="ABM11" i="9" s="1"/>
  <c r="ABM12" i="9" s="1"/>
  <c r="ABX4" i="9"/>
  <c r="ABX5" i="9" s="1"/>
  <c r="ABX6" i="9" s="1"/>
  <c r="ABX7" i="9" s="1"/>
  <c r="ABX8" i="9" s="1"/>
  <c r="ABX9" i="9" s="1"/>
  <c r="ABX10" i="9" s="1"/>
  <c r="ABX11" i="9" s="1"/>
  <c r="ABX12" i="9" s="1"/>
  <c r="ACI4" i="9"/>
  <c r="ACI5" i="9" s="1"/>
  <c r="ACI6" i="9" s="1"/>
  <c r="ACI7" i="9" s="1"/>
  <c r="ACI8" i="9" s="1"/>
  <c r="ACI9" i="9" s="1"/>
  <c r="ACI10" i="9" s="1"/>
  <c r="ACI11" i="9" s="1"/>
  <c r="ACI12" i="9" s="1"/>
  <c r="ACT4" i="9"/>
  <c r="ACT5" i="9" s="1"/>
  <c r="ACT6" i="9" s="1"/>
  <c r="ACT7" i="9" s="1"/>
  <c r="ACT8" i="9" s="1"/>
  <c r="ACT9" i="9" s="1"/>
  <c r="ACT10" i="9" s="1"/>
  <c r="ACT11" i="9" s="1"/>
  <c r="ACT12" i="9" s="1"/>
  <c r="ADE4" i="9"/>
  <c r="ADE5" i="9" s="1"/>
  <c r="ADE6" i="9" s="1"/>
  <c r="ADE7" i="9" s="1"/>
  <c r="ADE8" i="9" s="1"/>
  <c r="ADE9" i="9" s="1"/>
  <c r="ADE10" i="9" s="1"/>
  <c r="ADE11" i="9" s="1"/>
  <c r="ADE12" i="9" s="1"/>
  <c r="ADP4" i="9"/>
  <c r="ADP5" i="9" s="1"/>
  <c r="ADP6" i="9" s="1"/>
  <c r="ADP7" i="9" s="1"/>
  <c r="ADP8" i="9" s="1"/>
  <c r="ADP9" i="9" s="1"/>
  <c r="ADP10" i="9" s="1"/>
  <c r="ADP11" i="9" s="1"/>
  <c r="ADP12" i="9" s="1"/>
  <c r="AEA4" i="9"/>
  <c r="AEA5" i="9" s="1"/>
  <c r="AEA6" i="9" s="1"/>
  <c r="AEA7" i="9" s="1"/>
  <c r="AEA8" i="9" s="1"/>
  <c r="AEA9" i="9" s="1"/>
  <c r="AEA10" i="9" s="1"/>
  <c r="AEA11" i="9" s="1"/>
  <c r="AEA12" i="9" s="1"/>
  <c r="AEL4" i="9"/>
  <c r="AEL5" i="9" s="1"/>
  <c r="AEL6" i="9" s="1"/>
  <c r="AEL7" i="9" s="1"/>
  <c r="AEL8" i="9" s="1"/>
  <c r="AEL9" i="9" s="1"/>
  <c r="AEL10" i="9" s="1"/>
  <c r="AEL11" i="9" s="1"/>
  <c r="AEL12" i="9" s="1"/>
  <c r="AEW4" i="9"/>
  <c r="AEW5" i="9" s="1"/>
  <c r="AEW6" i="9" s="1"/>
  <c r="AEW7" i="9" s="1"/>
  <c r="AEW8" i="9" s="1"/>
  <c r="AEW9" i="9" s="1"/>
  <c r="AEW10" i="9" s="1"/>
  <c r="AEW11" i="9" s="1"/>
  <c r="AEW12" i="9" s="1"/>
  <c r="AFH4" i="9"/>
  <c r="AFH5" i="9" s="1"/>
  <c r="AFH6" i="9" s="1"/>
  <c r="AFH7" i="9" s="1"/>
  <c r="AFH8" i="9" s="1"/>
  <c r="AFH9" i="9" s="1"/>
  <c r="AFH10" i="9" s="1"/>
  <c r="AFH11" i="9" s="1"/>
  <c r="AFH12" i="9" s="1"/>
  <c r="AFS4" i="9"/>
  <c r="AFS5" i="9" s="1"/>
  <c r="AFS6" i="9" s="1"/>
  <c r="AFS7" i="9" s="1"/>
  <c r="AFS8" i="9" s="1"/>
  <c r="AFS9" i="9" s="1"/>
  <c r="AFS10" i="9" s="1"/>
  <c r="AFS11" i="9" s="1"/>
  <c r="AFS12" i="9" s="1"/>
  <c r="AGD4" i="9"/>
  <c r="AGD5" i="9" s="1"/>
  <c r="AGD6" i="9" s="1"/>
  <c r="AGD7" i="9" s="1"/>
  <c r="AGD8" i="9" s="1"/>
  <c r="AGD9" i="9" s="1"/>
  <c r="AGD10" i="9" s="1"/>
  <c r="AGD11" i="9" s="1"/>
  <c r="AGD12" i="9" s="1"/>
  <c r="AGO4" i="9"/>
  <c r="AGO5" i="9" s="1"/>
  <c r="AGO6" i="9" s="1"/>
  <c r="AGO7" i="9" s="1"/>
  <c r="AGO8" i="9" s="1"/>
  <c r="AGO9" i="9" s="1"/>
  <c r="AGO10" i="9" s="1"/>
  <c r="AGO11" i="9" s="1"/>
  <c r="AGO12" i="9" s="1"/>
  <c r="AGZ4" i="9"/>
  <c r="AGZ5" i="9" s="1"/>
  <c r="AGZ6" i="9" s="1"/>
  <c r="AGZ7" i="9" s="1"/>
  <c r="AGZ8" i="9" s="1"/>
  <c r="AGZ9" i="9" s="1"/>
  <c r="AGZ10" i="9" s="1"/>
  <c r="AGZ11" i="9" s="1"/>
  <c r="AGZ12" i="9" s="1"/>
  <c r="AHK4" i="9"/>
  <c r="AHK5" i="9" s="1"/>
  <c r="AHK6" i="9" s="1"/>
  <c r="AHK7" i="9" s="1"/>
  <c r="AHK8" i="9" s="1"/>
  <c r="AHK9" i="9" s="1"/>
  <c r="AHK10" i="9" s="1"/>
  <c r="AHK11" i="9" s="1"/>
  <c r="AHK12" i="9" s="1"/>
  <c r="AHV4" i="9"/>
  <c r="AHV5" i="9" s="1"/>
  <c r="AHV6" i="9" s="1"/>
  <c r="AHV7" i="9" s="1"/>
  <c r="AHV8" i="9" s="1"/>
  <c r="AHV9" i="9" s="1"/>
  <c r="AHV10" i="9" s="1"/>
  <c r="AHV11" i="9" s="1"/>
  <c r="AHV12" i="9" s="1"/>
  <c r="AIG4" i="9"/>
  <c r="AIG5" i="9" s="1"/>
  <c r="AIG6" i="9" s="1"/>
  <c r="AIG7" i="9" s="1"/>
  <c r="AIG8" i="9" s="1"/>
  <c r="AIG9" i="9" s="1"/>
  <c r="AIG10" i="9" s="1"/>
  <c r="AIG11" i="9" s="1"/>
  <c r="AIG12" i="9" s="1"/>
  <c r="AIR4" i="9"/>
  <c r="AIR5" i="9" s="1"/>
  <c r="AIR6" i="9" s="1"/>
  <c r="AIR7" i="9" s="1"/>
  <c r="AIR8" i="9" s="1"/>
  <c r="AIR9" i="9" s="1"/>
  <c r="AIR10" i="9" s="1"/>
  <c r="AIR11" i="9" s="1"/>
  <c r="AIR12" i="9" s="1"/>
  <c r="AJC4" i="9"/>
  <c r="AJC5" i="9" s="1"/>
  <c r="AJC6" i="9" s="1"/>
  <c r="AJC7" i="9" s="1"/>
  <c r="AJC8" i="9" s="1"/>
  <c r="AJC9" i="9" s="1"/>
  <c r="AJC10" i="9" s="1"/>
  <c r="AJC11" i="9" s="1"/>
  <c r="AJC12" i="9" s="1"/>
  <c r="AJN4" i="9"/>
  <c r="AJN5" i="9" s="1"/>
  <c r="AJN6" i="9" s="1"/>
  <c r="AJN7" i="9" s="1"/>
  <c r="AJN8" i="9" s="1"/>
  <c r="AJN9" i="9" s="1"/>
  <c r="AJN10" i="9" s="1"/>
  <c r="AJN11" i="9" s="1"/>
  <c r="AJN12" i="9" s="1"/>
  <c r="AJY4" i="9"/>
  <c r="AJY5" i="9" s="1"/>
  <c r="AJY6" i="9" s="1"/>
  <c r="AJY7" i="9" s="1"/>
  <c r="AJY8" i="9" s="1"/>
  <c r="AJY9" i="9" s="1"/>
  <c r="AJY10" i="9" s="1"/>
  <c r="AJY11" i="9" s="1"/>
  <c r="AJY12" i="9" s="1"/>
  <c r="AKJ4" i="9"/>
  <c r="AKJ5" i="9" s="1"/>
  <c r="AKJ6" i="9" s="1"/>
  <c r="AKJ7" i="9" s="1"/>
  <c r="AKJ8" i="9" s="1"/>
  <c r="AKJ9" i="9" s="1"/>
  <c r="AKJ10" i="9" s="1"/>
  <c r="AKJ11" i="9" s="1"/>
  <c r="AKJ12" i="9" s="1"/>
  <c r="AKU4" i="9"/>
  <c r="AKU5" i="9" s="1"/>
  <c r="AKU6" i="9" s="1"/>
  <c r="AKU7" i="9" s="1"/>
  <c r="AKU8" i="9" s="1"/>
  <c r="AKU9" i="9" s="1"/>
  <c r="AKU10" i="9" s="1"/>
  <c r="AKU11" i="9" s="1"/>
  <c r="AKU12" i="9" s="1"/>
  <c r="ALF4" i="9"/>
  <c r="ALF5" i="9" s="1"/>
  <c r="ALF6" i="9" s="1"/>
  <c r="ALF7" i="9" s="1"/>
  <c r="ALF8" i="9" s="1"/>
  <c r="ALF9" i="9" s="1"/>
  <c r="ALF10" i="9" s="1"/>
  <c r="ALF11" i="9" s="1"/>
  <c r="ALF12" i="9" s="1"/>
  <c r="ALQ4" i="9"/>
  <c r="ALQ5" i="9" s="1"/>
  <c r="ALQ6" i="9" s="1"/>
  <c r="ALQ7" i="9" s="1"/>
  <c r="ALQ8" i="9" s="1"/>
  <c r="ALQ9" i="9" s="1"/>
  <c r="ALQ10" i="9" s="1"/>
  <c r="ALQ11" i="9" s="1"/>
  <c r="ALQ12" i="9" s="1"/>
  <c r="AMB4" i="9"/>
  <c r="AMB5" i="9" s="1"/>
  <c r="AMB6" i="9" s="1"/>
  <c r="AMB7" i="9" s="1"/>
  <c r="AMB8" i="9" s="1"/>
  <c r="AMB9" i="9" s="1"/>
  <c r="AMB10" i="9" s="1"/>
  <c r="AMB11" i="9" s="1"/>
  <c r="AMB12" i="9" s="1"/>
  <c r="AMM4" i="9"/>
  <c r="AMM5" i="9" s="1"/>
  <c r="AMM6" i="9" s="1"/>
  <c r="AMM7" i="9" s="1"/>
  <c r="AMM8" i="9" s="1"/>
  <c r="AMM9" i="9" s="1"/>
  <c r="AMM10" i="9" s="1"/>
  <c r="AMM11" i="9" s="1"/>
  <c r="AMM12" i="9" s="1"/>
  <c r="AMX4" i="9"/>
  <c r="AMX5" i="9" s="1"/>
  <c r="AMX6" i="9" s="1"/>
  <c r="AMX7" i="9" s="1"/>
  <c r="AMX8" i="9" s="1"/>
  <c r="AMX9" i="9" s="1"/>
  <c r="AMX10" i="9" s="1"/>
  <c r="AMX11" i="9" s="1"/>
  <c r="AMX12" i="9" s="1"/>
  <c r="ANI4" i="9"/>
  <c r="ANI5" i="9" s="1"/>
  <c r="ANI6" i="9" s="1"/>
  <c r="ANI7" i="9" s="1"/>
  <c r="ANI8" i="9" s="1"/>
  <c r="ANI9" i="9" s="1"/>
  <c r="ANI10" i="9" s="1"/>
  <c r="ANI11" i="9" s="1"/>
  <c r="ANI12" i="9" s="1"/>
  <c r="ANT4" i="9"/>
  <c r="ANT5" i="9" s="1"/>
  <c r="ANT6" i="9" s="1"/>
  <c r="ANT7" i="9" s="1"/>
  <c r="ANT8" i="9" s="1"/>
  <c r="ANT9" i="9" s="1"/>
  <c r="ANT10" i="9" s="1"/>
  <c r="ANT11" i="9" s="1"/>
  <c r="ANT12" i="9" s="1"/>
  <c r="BB4" i="9"/>
  <c r="BM4" i="9"/>
  <c r="CI4" i="9"/>
  <c r="EW4" i="9"/>
  <c r="FS4" i="9"/>
  <c r="HV4" i="9"/>
  <c r="IG4" i="9"/>
  <c r="JC4" i="9"/>
  <c r="LF4" i="9"/>
  <c r="LQ4" i="9"/>
  <c r="MM4" i="9"/>
  <c r="OP4" i="9"/>
  <c r="PA4" i="9"/>
  <c r="PL4" i="9"/>
  <c r="PW4" i="9"/>
  <c r="SK4" i="9"/>
  <c r="SV4" i="9"/>
  <c r="TG4" i="9"/>
  <c r="VJ4" i="9"/>
  <c r="VU4" i="9"/>
  <c r="WF4" i="9"/>
  <c r="WQ4" i="9"/>
  <c r="YT4" i="9"/>
  <c r="ZE4" i="9"/>
  <c r="AAA4" i="9"/>
  <c r="ACO4" i="9"/>
  <c r="ADK4" i="9"/>
  <c r="AFY4" i="9"/>
  <c r="AGJ4" i="9"/>
  <c r="AGU4" i="9"/>
  <c r="AKE4" i="9"/>
  <c r="AND4" i="9"/>
  <c r="ANO4" i="9"/>
  <c r="AQN4" i="9"/>
  <c r="AQY4" i="9"/>
  <c r="ATX4" i="9"/>
  <c r="AUI4" i="9"/>
  <c r="AXH4" i="9"/>
  <c r="AXS4" i="9"/>
  <c r="AYD4" i="9"/>
  <c r="AYO4" i="9"/>
  <c r="BAR4" i="9"/>
  <c r="BBC4" i="9"/>
  <c r="BBN4" i="9"/>
  <c r="BBY4" i="9"/>
  <c r="BEB4" i="9"/>
  <c r="BEM4" i="9"/>
  <c r="BEX4" i="9"/>
  <c r="BFI4" i="9"/>
  <c r="BHL4" i="9"/>
  <c r="BHW4" i="9"/>
  <c r="BIH4" i="9"/>
  <c r="BIS4" i="9"/>
  <c r="BKV4" i="9"/>
  <c r="BLG4" i="9"/>
  <c r="BLR4" i="9"/>
  <c r="BMC4" i="9"/>
  <c r="BOG4" i="9"/>
  <c r="BOR4" i="9"/>
  <c r="BPC4" i="9"/>
  <c r="BPN4" i="9"/>
  <c r="BRQ4" i="9"/>
  <c r="BSB4" i="9"/>
  <c r="BSM4" i="9"/>
  <c r="BSX4" i="9"/>
  <c r="AQN5" i="9"/>
  <c r="ATX5" i="9"/>
  <c r="AXH5" i="9"/>
  <c r="AYD5" i="9"/>
  <c r="BAR5" i="9"/>
  <c r="BEB5" i="9"/>
  <c r="BEX5" i="9"/>
  <c r="BHL5" i="9"/>
  <c r="BIH5" i="9"/>
  <c r="BKV5" i="9"/>
  <c r="BRQ5" i="9"/>
  <c r="ANK12" i="9" l="1"/>
  <c r="ANL12" i="9" s="1"/>
  <c r="ANI13" i="9"/>
  <c r="ALS12" i="9"/>
  <c r="ALT12" i="9" s="1"/>
  <c r="ALQ13" i="9"/>
  <c r="AKA12" i="9"/>
  <c r="AKB12" i="9" s="1"/>
  <c r="AJY13" i="9"/>
  <c r="AII12" i="9"/>
  <c r="AIJ12" i="9" s="1"/>
  <c r="AIG13" i="9"/>
  <c r="AGQ12" i="9"/>
  <c r="AGR12" i="9" s="1"/>
  <c r="AGO13" i="9"/>
  <c r="AEY12" i="9"/>
  <c r="AEZ12" i="9" s="1"/>
  <c r="AEW13" i="9"/>
  <c r="ADG12" i="9"/>
  <c r="ADH12" i="9" s="1"/>
  <c r="ADE13" i="9"/>
  <c r="ABO12" i="9"/>
  <c r="ABP12" i="9" s="1"/>
  <c r="ABM13" i="9"/>
  <c r="ZW12" i="9"/>
  <c r="ZX12" i="9" s="1"/>
  <c r="ZU13" i="9"/>
  <c r="YE12" i="9"/>
  <c r="YF12" i="9" s="1"/>
  <c r="YC13" i="9"/>
  <c r="WM12" i="9"/>
  <c r="WN12" i="9" s="1"/>
  <c r="WK13" i="9"/>
  <c r="UU12" i="9"/>
  <c r="UV12" i="9" s="1"/>
  <c r="US13" i="9"/>
  <c r="TC12" i="9"/>
  <c r="TD12" i="9" s="1"/>
  <c r="TA13" i="9"/>
  <c r="RK12" i="9"/>
  <c r="RL12" i="9" s="1"/>
  <c r="RI13" i="9"/>
  <c r="PS12" i="9"/>
  <c r="PT12" i="9" s="1"/>
  <c r="PQ13" i="9"/>
  <c r="OA12" i="9"/>
  <c r="OB12" i="9" s="1"/>
  <c r="NY13" i="9"/>
  <c r="MI12" i="9"/>
  <c r="MJ12" i="9" s="1"/>
  <c r="MG13" i="9"/>
  <c r="KQ12" i="9"/>
  <c r="KR12" i="9" s="1"/>
  <c r="KO13" i="9"/>
  <c r="IY12" i="9"/>
  <c r="IZ12" i="9" s="1"/>
  <c r="IW13" i="9"/>
  <c r="HG12" i="9"/>
  <c r="HH12" i="9" s="1"/>
  <c r="HE13" i="9"/>
  <c r="FO12" i="9"/>
  <c r="FP12" i="9" s="1"/>
  <c r="FM13" i="9"/>
  <c r="DW12" i="9"/>
  <c r="DX12" i="9" s="1"/>
  <c r="DU13" i="9"/>
  <c r="CE12" i="9"/>
  <c r="CF12" i="9" s="1"/>
  <c r="CC13" i="9"/>
  <c r="AM12" i="9"/>
  <c r="AN12" i="9" s="1"/>
  <c r="AK13" i="9"/>
  <c r="AJD19" i="9"/>
  <c r="VP19" i="9"/>
  <c r="ANJ18" i="9"/>
  <c r="ANJ19" i="9" s="1"/>
  <c r="ARP17" i="9"/>
  <c r="ARP18" i="9" s="1"/>
  <c r="QN17" i="9"/>
  <c r="UT16" i="9"/>
  <c r="UT17" i="9" s="1"/>
  <c r="UT18" i="9" s="1"/>
  <c r="UT19" i="9" s="1"/>
  <c r="UT20" i="9" s="1"/>
  <c r="BQF12" i="9"/>
  <c r="BQG12" i="9" s="1"/>
  <c r="BQD13" i="9"/>
  <c r="BCQ12" i="9"/>
  <c r="BCR12" i="9" s="1"/>
  <c r="BCO13" i="9"/>
  <c r="APC12" i="9"/>
  <c r="APD12" i="9" s="1"/>
  <c r="APA13" i="9"/>
  <c r="BHS12" i="9"/>
  <c r="BHT12" i="9" s="1"/>
  <c r="BHQ13" i="9"/>
  <c r="AUE12" i="9"/>
  <c r="AUF12" i="9" s="1"/>
  <c r="AUC13" i="9"/>
  <c r="BPJ12" i="9"/>
  <c r="BPK12" i="9" s="1"/>
  <c r="BPH13" i="9"/>
  <c r="AOG12" i="9"/>
  <c r="AOH12" i="9" s="1"/>
  <c r="AOE13" i="9"/>
  <c r="BGJ13" i="9"/>
  <c r="BGL12" i="9"/>
  <c r="BGM12" i="9" s="1"/>
  <c r="APL13" i="9"/>
  <c r="APN12" i="9"/>
  <c r="APO12" i="9" s="1"/>
  <c r="BJT13" i="9"/>
  <c r="BJV12" i="9"/>
  <c r="BJW12" i="9" s="1"/>
  <c r="BBH13" i="9"/>
  <c r="BBJ12" i="9"/>
  <c r="BBK12" i="9" s="1"/>
  <c r="BPU12" i="9"/>
  <c r="BPV12" i="9" s="1"/>
  <c r="BPS13" i="9"/>
  <c r="BLL13" i="9"/>
  <c r="BLN12" i="9"/>
  <c r="BLO12" i="9" s="1"/>
  <c r="BCF12" i="9"/>
  <c r="BCG12" i="9" s="1"/>
  <c r="BCD13" i="9"/>
  <c r="AXX13" i="9"/>
  <c r="AXZ12" i="9"/>
  <c r="AYA12" i="9" s="1"/>
  <c r="AOP13" i="9"/>
  <c r="AOR12" i="9"/>
  <c r="AOS12" i="9" s="1"/>
  <c r="BBU12" i="9"/>
  <c r="BBV12" i="9" s="1"/>
  <c r="BBS13" i="9"/>
  <c r="AMX13" i="9"/>
  <c r="AMZ12" i="9"/>
  <c r="ANA12" i="9" s="1"/>
  <c r="ALF13" i="9"/>
  <c r="ALH12" i="9"/>
  <c r="ALI12" i="9" s="1"/>
  <c r="AJN13" i="9"/>
  <c r="AJP12" i="9"/>
  <c r="AJQ12" i="9" s="1"/>
  <c r="AHV13" i="9"/>
  <c r="AHX12" i="9"/>
  <c r="AHY12" i="9" s="1"/>
  <c r="AGF12" i="9"/>
  <c r="AGG12" i="9" s="1"/>
  <c r="AGD13" i="9"/>
  <c r="AEL13" i="9"/>
  <c r="AEN12" i="9"/>
  <c r="AEO12" i="9" s="1"/>
  <c r="ACV12" i="9"/>
  <c r="ACW12" i="9" s="1"/>
  <c r="ACT13" i="9"/>
  <c r="ABB13" i="9"/>
  <c r="ABD12" i="9"/>
  <c r="ABE12" i="9" s="1"/>
  <c r="ZJ13" i="9"/>
  <c r="ZL12" i="9"/>
  <c r="ZM12" i="9" s="1"/>
  <c r="XR13" i="9"/>
  <c r="XT12" i="9"/>
  <c r="XU12" i="9" s="1"/>
  <c r="VZ13" i="9"/>
  <c r="WB12" i="9"/>
  <c r="WC12" i="9" s="1"/>
  <c r="UJ12" i="9"/>
  <c r="UK12" i="9" s="1"/>
  <c r="UH13" i="9"/>
  <c r="SP13" i="9"/>
  <c r="SR12" i="9"/>
  <c r="SS12" i="9" s="1"/>
  <c r="QX13" i="9"/>
  <c r="QZ12" i="9"/>
  <c r="RA12" i="9" s="1"/>
  <c r="PF13" i="9"/>
  <c r="PH12" i="9"/>
  <c r="PI12" i="9" s="1"/>
  <c r="NN13" i="9"/>
  <c r="NP12" i="9"/>
  <c r="NQ12" i="9" s="1"/>
  <c r="LV13" i="9"/>
  <c r="LX12" i="9"/>
  <c r="LY12" i="9" s="1"/>
  <c r="KD13" i="9"/>
  <c r="KF12" i="9"/>
  <c r="KG12" i="9" s="1"/>
  <c r="IL13" i="9"/>
  <c r="IN12" i="9"/>
  <c r="IO12" i="9" s="1"/>
  <c r="GT13" i="9"/>
  <c r="GV12" i="9"/>
  <c r="GW12" i="9" s="1"/>
  <c r="FB13" i="9"/>
  <c r="FD12" i="9"/>
  <c r="FE12" i="9" s="1"/>
  <c r="DJ13" i="9"/>
  <c r="DL12" i="9"/>
  <c r="DM12" i="9" s="1"/>
  <c r="BR13" i="9"/>
  <c r="BT12" i="9"/>
  <c r="BU12" i="9" s="1"/>
  <c r="Z13" i="9"/>
  <c r="AB12" i="9"/>
  <c r="AC12" i="9" s="1"/>
  <c r="AFT19" i="9"/>
  <c r="AFT20" i="9" s="1"/>
  <c r="SF21" i="9"/>
  <c r="BPI17" i="9"/>
  <c r="ND18" i="9"/>
  <c r="ND19" i="9" s="1"/>
  <c r="ND20" i="9" s="1"/>
  <c r="BFZ17" i="9"/>
  <c r="RJ17" i="9"/>
  <c r="RJ18" i="9" s="1"/>
  <c r="RJ19" i="9" s="1"/>
  <c r="DV16" i="9"/>
  <c r="BMU12" i="9"/>
  <c r="BMV12" i="9" s="1"/>
  <c r="BMS13" i="9"/>
  <c r="AZG12" i="9"/>
  <c r="AZH12" i="9" s="1"/>
  <c r="AZE13" i="9"/>
  <c r="BLC12" i="9"/>
  <c r="BLD12" i="9" s="1"/>
  <c r="BLA13" i="9"/>
  <c r="AXO12" i="9"/>
  <c r="AXP12" i="9" s="1"/>
  <c r="AXM13" i="9"/>
  <c r="AVA12" i="9"/>
  <c r="AVB12" i="9" s="1"/>
  <c r="AUY13" i="9"/>
  <c r="BCZ13" i="9"/>
  <c r="BDB12" i="9"/>
  <c r="BDC12" i="9" s="1"/>
  <c r="BIB13" i="9"/>
  <c r="BID12" i="9"/>
  <c r="BIE12" i="9" s="1"/>
  <c r="BFN13" i="9"/>
  <c r="BFP12" i="9"/>
  <c r="BFQ12" i="9" s="1"/>
  <c r="ASB12" i="9"/>
  <c r="ASC12" i="9" s="1"/>
  <c r="ARZ13" i="9"/>
  <c r="BST12" i="9"/>
  <c r="BSU12" i="9" s="1"/>
  <c r="BSR13" i="9"/>
  <c r="BFE12" i="9"/>
  <c r="BFF12" i="9" s="1"/>
  <c r="BFC13" i="9"/>
  <c r="ARQ12" i="9"/>
  <c r="ARR12" i="9" s="1"/>
  <c r="ARO13" i="9"/>
  <c r="AMO12" i="9"/>
  <c r="AMP12" i="9" s="1"/>
  <c r="AMM13" i="9"/>
  <c r="AKW12" i="9"/>
  <c r="AKX12" i="9" s="1"/>
  <c r="AKU13" i="9"/>
  <c r="AJE12" i="9"/>
  <c r="AJF12" i="9" s="1"/>
  <c r="AJC13" i="9"/>
  <c r="AHM12" i="9"/>
  <c r="AHN12" i="9" s="1"/>
  <c r="AHK13" i="9"/>
  <c r="AFU12" i="9"/>
  <c r="AFV12" i="9" s="1"/>
  <c r="AFS13" i="9"/>
  <c r="AEC12" i="9"/>
  <c r="AED12" i="9" s="1"/>
  <c r="AEA13" i="9"/>
  <c r="ACK12" i="9"/>
  <c r="ACL12" i="9" s="1"/>
  <c r="ACI13" i="9"/>
  <c r="AAS12" i="9"/>
  <c r="AAT12" i="9" s="1"/>
  <c r="AAQ13" i="9"/>
  <c r="ZA12" i="9"/>
  <c r="ZB12" i="9" s="1"/>
  <c r="YY13" i="9"/>
  <c r="XI12" i="9"/>
  <c r="XJ12" i="9" s="1"/>
  <c r="XG13" i="9"/>
  <c r="VQ12" i="9"/>
  <c r="VR12" i="9" s="1"/>
  <c r="VO13" i="9"/>
  <c r="TY12" i="9"/>
  <c r="TZ12" i="9" s="1"/>
  <c r="TW13" i="9"/>
  <c r="SG12" i="9"/>
  <c r="SH12" i="9" s="1"/>
  <c r="SE13" i="9"/>
  <c r="QO12" i="9"/>
  <c r="QP12" i="9" s="1"/>
  <c r="QM13" i="9"/>
  <c r="OW12" i="9"/>
  <c r="OX12" i="9" s="1"/>
  <c r="OU13" i="9"/>
  <c r="NE12" i="9"/>
  <c r="NF12" i="9" s="1"/>
  <c r="NC13" i="9"/>
  <c r="LM12" i="9"/>
  <c r="LN12" i="9" s="1"/>
  <c r="LK13" i="9"/>
  <c r="JU12" i="9"/>
  <c r="JV12" i="9" s="1"/>
  <c r="JS13" i="9"/>
  <c r="IC12" i="9"/>
  <c r="ID12" i="9" s="1"/>
  <c r="IA13" i="9"/>
  <c r="GK12" i="9"/>
  <c r="GL12" i="9" s="1"/>
  <c r="GI13" i="9"/>
  <c r="ES12" i="9"/>
  <c r="ET12" i="9" s="1"/>
  <c r="EQ13" i="9"/>
  <c r="DA12" i="9"/>
  <c r="DB12" i="9" s="1"/>
  <c r="CY13" i="9"/>
  <c r="BI12" i="9"/>
  <c r="BJ12" i="9" s="1"/>
  <c r="BG13" i="9"/>
  <c r="Q12" i="9"/>
  <c r="R12" i="9" s="1"/>
  <c r="O13" i="9"/>
  <c r="AUD18" i="9"/>
  <c r="AUD19" i="9" s="1"/>
  <c r="AGP18" i="9"/>
  <c r="AKV17" i="9"/>
  <c r="JT20" i="9"/>
  <c r="BJK12" i="9"/>
  <c r="BJL12" i="9" s="1"/>
  <c r="BJI13" i="9"/>
  <c r="AVW12" i="9"/>
  <c r="AVX12" i="9" s="1"/>
  <c r="AVU13" i="9"/>
  <c r="BON12" i="9"/>
  <c r="BOO12" i="9" s="1"/>
  <c r="BOL13" i="9"/>
  <c r="BAY12" i="9"/>
  <c r="BAZ12" i="9" s="1"/>
  <c r="BAW13" i="9"/>
  <c r="AYK12" i="9"/>
  <c r="AYL12" i="9" s="1"/>
  <c r="AYI13" i="9"/>
  <c r="BQO13" i="9"/>
  <c r="BQQ12" i="9"/>
  <c r="BQR12" i="9" s="1"/>
  <c r="AZP13" i="9"/>
  <c r="AZR12" i="9"/>
  <c r="AZS12" i="9" s="1"/>
  <c r="BOW13" i="9"/>
  <c r="BOY12" i="9"/>
  <c r="BOZ12" i="9" s="1"/>
  <c r="AWF13" i="9"/>
  <c r="AWH12" i="9"/>
  <c r="AWI12" i="9" s="1"/>
  <c r="BSG13" i="9"/>
  <c r="BSI12" i="9"/>
  <c r="BSJ12" i="9" s="1"/>
  <c r="BIZ12" i="9"/>
  <c r="BJA12" i="9" s="1"/>
  <c r="BIX13" i="9"/>
  <c r="BER13" i="9"/>
  <c r="BET12" i="9"/>
  <c r="BEU12" i="9" s="1"/>
  <c r="AVJ13" i="9"/>
  <c r="AVL12" i="9"/>
  <c r="AVM12" i="9" s="1"/>
  <c r="ARF12" i="9"/>
  <c r="ARG12" i="9" s="1"/>
  <c r="ARD13" i="9"/>
  <c r="BRK13" i="9"/>
  <c r="BRM12" i="9"/>
  <c r="BRN12" i="9" s="1"/>
  <c r="BOA13" i="9"/>
  <c r="BOC12" i="9"/>
  <c r="BOD12" i="9" s="1"/>
  <c r="BKP13" i="9"/>
  <c r="BKR12" i="9"/>
  <c r="BKS12" i="9" s="1"/>
  <c r="BHF13" i="9"/>
  <c r="BHH12" i="9"/>
  <c r="BHI12" i="9" s="1"/>
  <c r="BDV13" i="9"/>
  <c r="BDX12" i="9"/>
  <c r="BDY12" i="9" s="1"/>
  <c r="BAN12" i="9"/>
  <c r="BAO12" i="9" s="1"/>
  <c r="BAL13" i="9"/>
  <c r="AXB13" i="9"/>
  <c r="AXD12" i="9"/>
  <c r="AXE12" i="9" s="1"/>
  <c r="ATR13" i="9"/>
  <c r="ATT12" i="9"/>
  <c r="ATU12" i="9" s="1"/>
  <c r="AQJ12" i="9"/>
  <c r="AQK12" i="9" s="1"/>
  <c r="AQH13" i="9"/>
  <c r="ANT13" i="9"/>
  <c r="ANV12" i="9"/>
  <c r="ANW12" i="9" s="1"/>
  <c r="AMB13" i="9"/>
  <c r="AMD12" i="9"/>
  <c r="AME12" i="9" s="1"/>
  <c r="AKJ13" i="9"/>
  <c r="AKL12" i="9"/>
  <c r="AKM12" i="9" s="1"/>
  <c r="AIR13" i="9"/>
  <c r="AIT12" i="9"/>
  <c r="AIU12" i="9" s="1"/>
  <c r="AGZ13" i="9"/>
  <c r="AHB12" i="9"/>
  <c r="AHC12" i="9" s="1"/>
  <c r="AFH13" i="9"/>
  <c r="AFJ12" i="9"/>
  <c r="AFK12" i="9" s="1"/>
  <c r="ADP13" i="9"/>
  <c r="ADR12" i="9"/>
  <c r="ADS12" i="9" s="1"/>
  <c r="ABX13" i="9"/>
  <c r="ABZ12" i="9"/>
  <c r="ACA12" i="9" s="1"/>
  <c r="AAF13" i="9"/>
  <c r="AAH12" i="9"/>
  <c r="AAI12" i="9" s="1"/>
  <c r="YN13" i="9"/>
  <c r="YP12" i="9"/>
  <c r="YQ12" i="9" s="1"/>
  <c r="WX12" i="9"/>
  <c r="WY12" i="9" s="1"/>
  <c r="WV13" i="9"/>
  <c r="VD13" i="9"/>
  <c r="VF12" i="9"/>
  <c r="VG12" i="9" s="1"/>
  <c r="TL13" i="9"/>
  <c r="TN12" i="9"/>
  <c r="TO12" i="9" s="1"/>
  <c r="RT13" i="9"/>
  <c r="RV12" i="9"/>
  <c r="RW12" i="9" s="1"/>
  <c r="QB13" i="9"/>
  <c r="QD12" i="9"/>
  <c r="QE12" i="9" s="1"/>
  <c r="OJ13" i="9"/>
  <c r="OL12" i="9"/>
  <c r="OM12" i="9" s="1"/>
  <c r="MT12" i="9"/>
  <c r="MU12" i="9" s="1"/>
  <c r="MR13" i="9"/>
  <c r="LB12" i="9"/>
  <c r="LC12" i="9" s="1"/>
  <c r="KZ13" i="9"/>
  <c r="JH13" i="9"/>
  <c r="JJ12" i="9"/>
  <c r="JK12" i="9" s="1"/>
  <c r="HP13" i="9"/>
  <c r="HR12" i="9"/>
  <c r="HS12" i="9" s="1"/>
  <c r="FX13" i="9"/>
  <c r="FZ12" i="9"/>
  <c r="GA12" i="9" s="1"/>
  <c r="EF13" i="9"/>
  <c r="EH12" i="9"/>
  <c r="EI12" i="9" s="1"/>
  <c r="CN13" i="9"/>
  <c r="CP12" i="9"/>
  <c r="CQ12" i="9" s="1"/>
  <c r="AV13" i="9"/>
  <c r="AX12" i="9"/>
  <c r="AY12" i="9" s="1"/>
  <c r="D13" i="9"/>
  <c r="F12" i="9"/>
  <c r="G12" i="9" s="1"/>
  <c r="AMN19" i="9"/>
  <c r="BEH19" i="9"/>
  <c r="AHL17" i="9"/>
  <c r="AHL18" i="9" s="1"/>
  <c r="AZF16" i="9"/>
  <c r="AZF17" i="9" s="1"/>
  <c r="AZF18" i="9" s="1"/>
  <c r="KP16" i="9"/>
  <c r="BGA12" i="9"/>
  <c r="BGB12" i="9" s="1"/>
  <c r="BFY13" i="9"/>
  <c r="ASM12" i="9"/>
  <c r="ASN12" i="9" s="1"/>
  <c r="ASK13" i="9"/>
  <c r="BRX12" i="9"/>
  <c r="BRY12" i="9" s="1"/>
  <c r="BRV13" i="9"/>
  <c r="BEI12" i="9"/>
  <c r="BEJ12" i="9" s="1"/>
  <c r="BEG13" i="9"/>
  <c r="AQU12" i="9"/>
  <c r="AQV12" i="9" s="1"/>
  <c r="AQS13" i="9"/>
  <c r="BIO12" i="9"/>
  <c r="BIP12" i="9" s="1"/>
  <c r="BIM13" i="9"/>
  <c r="BND13" i="9"/>
  <c r="BNF12" i="9"/>
  <c r="BNG12" i="9" s="1"/>
  <c r="ASV13" i="9"/>
  <c r="ASX12" i="9"/>
  <c r="ASY12" i="9" s="1"/>
  <c r="AUN13" i="9"/>
  <c r="AUP12" i="9"/>
  <c r="AUQ12" i="9" s="1"/>
  <c r="BMH13" i="9"/>
  <c r="BMJ12" i="9"/>
  <c r="BMK12" i="9" s="1"/>
  <c r="AYT13" i="9"/>
  <c r="AYV12" i="9"/>
  <c r="AYW12" i="9" s="1"/>
  <c r="BLY12" i="9"/>
  <c r="BLZ12" i="9" s="1"/>
  <c r="BLW13" i="9"/>
  <c r="BRB12" i="9"/>
  <c r="BRC12" i="9" s="1"/>
  <c r="BQZ13" i="9"/>
  <c r="BNR12" i="9"/>
  <c r="BNS12" i="9" s="1"/>
  <c r="BNP13" i="9"/>
  <c r="BKG12" i="9"/>
  <c r="BKH12" i="9" s="1"/>
  <c r="BKE13" i="9"/>
  <c r="BGW12" i="9"/>
  <c r="BGX12" i="9" s="1"/>
  <c r="BGU13" i="9"/>
  <c r="BDM12" i="9"/>
  <c r="BDN12" i="9" s="1"/>
  <c r="BDK13" i="9"/>
  <c r="BAC12" i="9"/>
  <c r="BAD12" i="9" s="1"/>
  <c r="BAA13" i="9"/>
  <c r="AWS12" i="9"/>
  <c r="AWT12" i="9" s="1"/>
  <c r="AWQ13" i="9"/>
  <c r="ATI12" i="9"/>
  <c r="ATJ12" i="9" s="1"/>
  <c r="ATG13" i="9"/>
  <c r="APY12" i="9"/>
  <c r="APZ12" i="9" s="1"/>
  <c r="APW13" i="9"/>
  <c r="FC18" i="9"/>
  <c r="FC19" i="9" s="1"/>
  <c r="DK15" i="9"/>
  <c r="BNQ18" i="9"/>
  <c r="BAB18" i="9"/>
  <c r="YZ18" i="9"/>
  <c r="LL18" i="9"/>
  <c r="BRW17" i="9"/>
  <c r="AQT17" i="9"/>
  <c r="ADF17" i="9"/>
  <c r="PR17" i="9"/>
  <c r="CD17" i="9"/>
  <c r="BIN16" i="9"/>
  <c r="BIN17" i="9" s="1"/>
  <c r="BIN18" i="9" s="1"/>
  <c r="AUZ16" i="9"/>
  <c r="TX16" i="9"/>
  <c r="GJ16" i="9"/>
  <c r="GJ17" i="9" s="1"/>
  <c r="BMT15" i="9"/>
  <c r="ALR15" i="9"/>
  <c r="YD15" i="9"/>
  <c r="YD16" i="9" s="1"/>
  <c r="EG15" i="9"/>
  <c r="BRL15" i="9"/>
  <c r="BRL16" i="9" s="1"/>
  <c r="BRL17" i="9" s="1"/>
  <c r="BKQ15" i="9"/>
  <c r="BKQ16" i="9" s="1"/>
  <c r="BDW15" i="9"/>
  <c r="AXC16" i="9"/>
  <c r="AQI16" i="9"/>
  <c r="AJO15" i="9"/>
  <c r="AJO16" i="9" s="1"/>
  <c r="ACU17" i="9"/>
  <c r="WA15" i="9"/>
  <c r="WA16" i="9" s="1"/>
  <c r="PG15" i="9"/>
  <c r="PG16" i="9" s="1"/>
  <c r="IM16" i="9"/>
  <c r="BSH15" i="9"/>
  <c r="BSH16" i="9" s="1"/>
  <c r="BLM15" i="9"/>
  <c r="BES15" i="9"/>
  <c r="AXY18" i="9"/>
  <c r="ARE15" i="9"/>
  <c r="AKK15" i="9"/>
  <c r="AKK16" i="9" s="1"/>
  <c r="AKK17" i="9" s="1"/>
  <c r="AKK18" i="9" s="1"/>
  <c r="AKK19" i="9" s="1"/>
  <c r="AKK20" i="9" s="1"/>
  <c r="ADQ17" i="9"/>
  <c r="ADQ18" i="9" s="1"/>
  <c r="WW15" i="9"/>
  <c r="QC20" i="9"/>
  <c r="QC21" i="9" s="1"/>
  <c r="JI16" i="9"/>
  <c r="E16" i="9"/>
  <c r="BPT15" i="9"/>
  <c r="BIY15" i="9"/>
  <c r="BCE15" i="9"/>
  <c r="AVK15" i="9"/>
  <c r="AVK16" i="9" s="1"/>
  <c r="AVK17" i="9" s="1"/>
  <c r="AOQ15" i="9"/>
  <c r="AHW15" i="9"/>
  <c r="ABC16" i="9"/>
  <c r="UI15" i="9"/>
  <c r="NO15" i="9"/>
  <c r="GU17" i="9"/>
  <c r="BKF18" i="9"/>
  <c r="BKF19" i="9" s="1"/>
  <c r="AWR18" i="9"/>
  <c r="IB18" i="9"/>
  <c r="IB19" i="9" s="1"/>
  <c r="BOM17" i="9"/>
  <c r="BOM18" i="9" s="1"/>
  <c r="BAX17" i="9"/>
  <c r="ZV17" i="9"/>
  <c r="ZV18" i="9" s="1"/>
  <c r="MH17" i="9"/>
  <c r="BSS16" i="9"/>
  <c r="BFD16" i="9"/>
  <c r="AEB16" i="9"/>
  <c r="CZ16" i="9"/>
  <c r="BJJ15" i="9"/>
  <c r="AVV15" i="9"/>
  <c r="AIH15" i="9"/>
  <c r="HF15" i="9"/>
  <c r="BQP15" i="9"/>
  <c r="BQP16" i="9" s="1"/>
  <c r="BJU19" i="9"/>
  <c r="BDA16" i="9"/>
  <c r="AWG15" i="9"/>
  <c r="APM18" i="9"/>
  <c r="AIS15" i="9"/>
  <c r="ABY17" i="9"/>
  <c r="VE17" i="9"/>
  <c r="OK17" i="9"/>
  <c r="HQ15" i="9"/>
  <c r="HQ16" i="9" s="1"/>
  <c r="CO15" i="9"/>
  <c r="BGV18" i="9"/>
  <c r="ATH18" i="9"/>
  <c r="ER18" i="9"/>
  <c r="BLB17" i="9"/>
  <c r="BLB18" i="9" s="1"/>
  <c r="BLB19" i="9" s="1"/>
  <c r="BLB20" i="9" s="1"/>
  <c r="BLB21" i="9" s="1"/>
  <c r="AXN17" i="9"/>
  <c r="AJZ17" i="9"/>
  <c r="WL17" i="9"/>
  <c r="IX17" i="9"/>
  <c r="IX18" i="9" s="1"/>
  <c r="BBT16" i="9"/>
  <c r="BBT17" i="9" s="1"/>
  <c r="BBT18" i="9" s="1"/>
  <c r="AOF16" i="9"/>
  <c r="AAR16" i="9"/>
  <c r="AAR17" i="9" s="1"/>
  <c r="P16" i="9"/>
  <c r="ASL15" i="9"/>
  <c r="AEX15" i="9"/>
  <c r="BOB17" i="9"/>
  <c r="BOB18" i="9" s="1"/>
  <c r="BHG16" i="9"/>
  <c r="BHG17" i="9" s="1"/>
  <c r="BAM15" i="9"/>
  <c r="BAM16" i="9" s="1"/>
  <c r="BAM17" i="9" s="1"/>
  <c r="BAM18" i="9" s="1"/>
  <c r="BAM19" i="9" s="1"/>
  <c r="ATS16" i="9"/>
  <c r="AMY16" i="9"/>
  <c r="AGE20" i="9"/>
  <c r="AGE21" i="9" s="1"/>
  <c r="ZK15" i="9"/>
  <c r="SQ15" i="9"/>
  <c r="SQ16" i="9" s="1"/>
  <c r="SQ17" i="9" s="1"/>
  <c r="SQ18" i="9" s="1"/>
  <c r="LW15" i="9"/>
  <c r="BS15" i="9"/>
  <c r="BOX16" i="9"/>
  <c r="BOX17" i="9" s="1"/>
  <c r="BIC15" i="9"/>
  <c r="BIC16" i="9" s="1"/>
  <c r="BBI16" i="9"/>
  <c r="BBI17" i="9" s="1"/>
  <c r="AUO15" i="9"/>
  <c r="AUO16" i="9" s="1"/>
  <c r="AUO17" i="9" s="1"/>
  <c r="ANU16" i="9"/>
  <c r="ANU17" i="9" s="1"/>
  <c r="AHA15" i="9"/>
  <c r="AAG16" i="9"/>
  <c r="AAG17" i="9" s="1"/>
  <c r="AAG18" i="9" s="1"/>
  <c r="TM18" i="9"/>
  <c r="MS15" i="9"/>
  <c r="FY18" i="9"/>
  <c r="FY19" i="9" s="1"/>
  <c r="FY20" i="9" s="1"/>
  <c r="BMI15" i="9"/>
  <c r="BFO16" i="9"/>
  <c r="AYU15" i="9"/>
  <c r="ASA15" i="9"/>
  <c r="ALG16" i="9"/>
  <c r="AEM17" i="9"/>
  <c r="XS15" i="9"/>
  <c r="XS16" i="9" s="1"/>
  <c r="XS17" i="9" s="1"/>
  <c r="QY15" i="9"/>
  <c r="QY16" i="9" s="1"/>
  <c r="KE15" i="9"/>
  <c r="KE16" i="9" s="1"/>
  <c r="KE17" i="9" s="1"/>
  <c r="KE18" i="9" s="1"/>
  <c r="AA15" i="9"/>
  <c r="BRA18" i="9"/>
  <c r="BRA19" i="9" s="1"/>
  <c r="BDL18" i="9"/>
  <c r="BDL19" i="9" s="1"/>
  <c r="APX18" i="9"/>
  <c r="ACJ18" i="9"/>
  <c r="OV18" i="9"/>
  <c r="OV19" i="9" s="1"/>
  <c r="OV20" i="9" s="1"/>
  <c r="OV21" i="9" s="1"/>
  <c r="BH18" i="9"/>
  <c r="BH19" i="9" s="1"/>
  <c r="BH20" i="9" s="1"/>
  <c r="BH21" i="9" s="1"/>
  <c r="BHR17" i="9"/>
  <c r="TB17" i="9"/>
  <c r="FN17" i="9"/>
  <c r="BLX16" i="9"/>
  <c r="AYJ16" i="9"/>
  <c r="AYJ17" i="9" s="1"/>
  <c r="XH16" i="9"/>
  <c r="BQE15" i="9"/>
  <c r="BCP15" i="9"/>
  <c r="APB15" i="9"/>
  <c r="ABN15" i="9"/>
  <c r="NZ15" i="9"/>
  <c r="AL15" i="9"/>
  <c r="BNE15" i="9"/>
  <c r="BGK17" i="9"/>
  <c r="BGK18" i="9" s="1"/>
  <c r="AZQ16" i="9"/>
  <c r="AZQ17" i="9" s="1"/>
  <c r="AZQ18" i="9" s="1"/>
  <c r="ASW15" i="9"/>
  <c r="AMC16" i="9"/>
  <c r="AFI15" i="9"/>
  <c r="YO16" i="9"/>
  <c r="RU16" i="9"/>
  <c r="LA15" i="9"/>
  <c r="AW15" i="9"/>
  <c r="AW16" i="9" l="1"/>
  <c r="AFI16" i="9"/>
  <c r="ASW16" i="9"/>
  <c r="NZ16" i="9"/>
  <c r="NZ17" i="9" s="1"/>
  <c r="BQE16" i="9"/>
  <c r="FN18" i="9"/>
  <c r="KE19" i="9"/>
  <c r="XS18" i="9"/>
  <c r="ALG17" i="9"/>
  <c r="ALG18" i="9" s="1"/>
  <c r="ALG19" i="9" s="1"/>
  <c r="AYU16" i="9"/>
  <c r="BMI16" i="9"/>
  <c r="FY21" i="9"/>
  <c r="FY22" i="9" s="1"/>
  <c r="FY23" i="9" s="1"/>
  <c r="TM19" i="9"/>
  <c r="AHA16" i="9"/>
  <c r="AHA17" i="9" s="1"/>
  <c r="AUO18" i="9"/>
  <c r="BIC17" i="9"/>
  <c r="BS16" i="9"/>
  <c r="BS17" i="9" s="1"/>
  <c r="SQ19" i="9"/>
  <c r="AGE22" i="9"/>
  <c r="ATS17" i="9"/>
  <c r="ATS18" i="9" s="1"/>
  <c r="BHG18" i="9"/>
  <c r="AAR18" i="9"/>
  <c r="WL18" i="9"/>
  <c r="ER19" i="9"/>
  <c r="HF16" i="9"/>
  <c r="HF17" i="9" s="1"/>
  <c r="CZ17" i="9"/>
  <c r="MH18" i="9"/>
  <c r="IB20" i="9"/>
  <c r="IB21" i="9" s="1"/>
  <c r="IB22" i="9" s="1"/>
  <c r="GU18" i="9"/>
  <c r="GU19" i="9" s="1"/>
  <c r="UI16" i="9"/>
  <c r="AHW16" i="9"/>
  <c r="AVK18" i="9"/>
  <c r="AVK19" i="9" s="1"/>
  <c r="AVK20" i="9" s="1"/>
  <c r="BIY16" i="9"/>
  <c r="E17" i="9"/>
  <c r="QC22" i="9"/>
  <c r="ADQ19" i="9"/>
  <c r="ARE16" i="9"/>
  <c r="BES16" i="9"/>
  <c r="BES17" i="9" s="1"/>
  <c r="BSH17" i="9"/>
  <c r="IM17" i="9"/>
  <c r="IM18" i="9" s="1"/>
  <c r="WA17" i="9"/>
  <c r="AJO17" i="9"/>
  <c r="AXC17" i="9"/>
  <c r="BKQ17" i="9"/>
  <c r="BKQ18" i="9" s="1"/>
  <c r="YD17" i="9"/>
  <c r="TX17" i="9"/>
  <c r="TX18" i="9" s="1"/>
  <c r="TX19" i="9" s="1"/>
  <c r="TX20" i="9" s="1"/>
  <c r="TX21" i="9" s="1"/>
  <c r="PR18" i="9"/>
  <c r="PR19" i="9" s="1"/>
  <c r="LL19" i="9"/>
  <c r="APW14" i="9"/>
  <c r="APY13" i="9"/>
  <c r="AWQ14" i="9"/>
  <c r="AWS13" i="9"/>
  <c r="AWT13" i="9" s="1"/>
  <c r="BDK14" i="9"/>
  <c r="BDM13" i="9"/>
  <c r="BKG13" i="9"/>
  <c r="BKE14" i="9"/>
  <c r="BQZ14" i="9"/>
  <c r="BRB13" i="9"/>
  <c r="AUQ13" i="9"/>
  <c r="AQS14" i="9"/>
  <c r="AQU13" i="9"/>
  <c r="BRV14" i="9"/>
  <c r="BRX13" i="9"/>
  <c r="BGA13" i="9"/>
  <c r="BFY14" i="9"/>
  <c r="AZF19" i="9"/>
  <c r="BEH20" i="9"/>
  <c r="G13" i="9"/>
  <c r="MR14" i="9"/>
  <c r="MT13" i="9"/>
  <c r="WV14" i="9"/>
  <c r="WX13" i="9"/>
  <c r="AHC13" i="9"/>
  <c r="BAL14" i="9"/>
  <c r="BAN13" i="9"/>
  <c r="ARD14" i="9"/>
  <c r="ARF13" i="9"/>
  <c r="BAW14" i="9"/>
  <c r="BAY13" i="9"/>
  <c r="AVW13" i="9"/>
  <c r="AVU14" i="9"/>
  <c r="JT21" i="9"/>
  <c r="JT22" i="9" s="1"/>
  <c r="JT23" i="9" s="1"/>
  <c r="AGP19" i="9"/>
  <c r="AGP20" i="9" s="1"/>
  <c r="Q13" i="9"/>
  <c r="O14" i="9"/>
  <c r="DA13" i="9"/>
  <c r="DB13" i="9" s="1"/>
  <c r="CY14" i="9"/>
  <c r="GK13" i="9"/>
  <c r="GI14" i="9"/>
  <c r="JU13" i="9"/>
  <c r="JS14" i="9"/>
  <c r="NE13" i="9"/>
  <c r="NC14" i="9"/>
  <c r="QO13" i="9"/>
  <c r="QP13" i="9" s="1"/>
  <c r="QM14" i="9"/>
  <c r="TY13" i="9"/>
  <c r="TW14" i="9"/>
  <c r="XG14" i="9"/>
  <c r="XI13" i="9"/>
  <c r="AAS13" i="9"/>
  <c r="AAQ14" i="9"/>
  <c r="AEC13" i="9"/>
  <c r="AED13" i="9" s="1"/>
  <c r="AEA14" i="9"/>
  <c r="AHK14" i="9"/>
  <c r="AHM13" i="9"/>
  <c r="AKW13" i="9"/>
  <c r="AKU14" i="9"/>
  <c r="ARO14" i="9"/>
  <c r="ARQ13" i="9"/>
  <c r="BSR14" i="9"/>
  <c r="BST13" i="9"/>
  <c r="AXM14" i="9"/>
  <c r="AXO13" i="9"/>
  <c r="AZG13" i="9"/>
  <c r="AZE14" i="9"/>
  <c r="DV17" i="9"/>
  <c r="BFZ18" i="9"/>
  <c r="BPI18" i="9"/>
  <c r="AFT21" i="9"/>
  <c r="AFT22" i="9" s="1"/>
  <c r="BU13" i="9"/>
  <c r="PI13" i="9"/>
  <c r="ACT14" i="9"/>
  <c r="ACV13" i="9"/>
  <c r="AGF13" i="9"/>
  <c r="AGD14" i="9"/>
  <c r="BCD14" i="9"/>
  <c r="BCF13" i="9"/>
  <c r="BCG13" i="9" s="1"/>
  <c r="BPS14" i="9"/>
  <c r="BPU13" i="9"/>
  <c r="BGM13" i="9"/>
  <c r="BPJ13" i="9"/>
  <c r="BPH14" i="9"/>
  <c r="BHS13" i="9"/>
  <c r="BHQ14" i="9"/>
  <c r="BCQ13" i="9"/>
  <c r="BCO14" i="9"/>
  <c r="UT21" i="9"/>
  <c r="ARP19" i="9"/>
  <c r="VP20" i="9"/>
  <c r="AM13" i="9"/>
  <c r="AK14" i="9"/>
  <c r="DW13" i="9"/>
  <c r="DU14" i="9"/>
  <c r="HG13" i="9"/>
  <c r="HE14" i="9"/>
  <c r="KQ13" i="9"/>
  <c r="KO14" i="9"/>
  <c r="OA13" i="9"/>
  <c r="NY14" i="9"/>
  <c r="RK13" i="9"/>
  <c r="RI14" i="9"/>
  <c r="UU13" i="9"/>
  <c r="US14" i="9"/>
  <c r="YE13" i="9"/>
  <c r="YC14" i="9"/>
  <c r="ABO13" i="9"/>
  <c r="ABM14" i="9"/>
  <c r="AEY13" i="9"/>
  <c r="AEW14" i="9"/>
  <c r="AII13" i="9"/>
  <c r="AIG14" i="9"/>
  <c r="ALS13" i="9"/>
  <c r="ALQ14" i="9"/>
  <c r="LA16" i="9"/>
  <c r="RU17" i="9"/>
  <c r="RU18" i="9" s="1"/>
  <c r="BGK19" i="9"/>
  <c r="OV22" i="9"/>
  <c r="OV23" i="9" s="1"/>
  <c r="BRA20" i="9"/>
  <c r="ABN16" i="9"/>
  <c r="XH17" i="9"/>
  <c r="TB18" i="9"/>
  <c r="ACJ19" i="9"/>
  <c r="AEX16" i="9"/>
  <c r="AOF17" i="9"/>
  <c r="AJZ18" i="9"/>
  <c r="ATH19" i="9"/>
  <c r="ATH20" i="9" s="1"/>
  <c r="ATH21" i="9" s="1"/>
  <c r="CO16" i="9"/>
  <c r="CO17" i="9" s="1"/>
  <c r="HQ17" i="9"/>
  <c r="VE18" i="9"/>
  <c r="VE19" i="9" s="1"/>
  <c r="AIS16" i="9"/>
  <c r="AIS17" i="9" s="1"/>
  <c r="AWG16" i="9"/>
  <c r="BJU20" i="9"/>
  <c r="AIH16" i="9"/>
  <c r="AEB17" i="9"/>
  <c r="AEB18" i="9" s="1"/>
  <c r="ZV19" i="9"/>
  <c r="AWR19" i="9"/>
  <c r="AWR20" i="9" s="1"/>
  <c r="ALR16" i="9"/>
  <c r="ALR17" i="9" s="1"/>
  <c r="ALR18" i="9" s="1"/>
  <c r="AUZ17" i="9"/>
  <c r="ADF18" i="9"/>
  <c r="YZ19" i="9"/>
  <c r="YZ20" i="9" s="1"/>
  <c r="YZ21" i="9" s="1"/>
  <c r="DK16" i="9"/>
  <c r="APZ13" i="9"/>
  <c r="BDN13" i="9"/>
  <c r="BKH13" i="9"/>
  <c r="BRC13" i="9"/>
  <c r="AYT14" i="9"/>
  <c r="AYV13" i="9"/>
  <c r="AYW13" i="9" s="1"/>
  <c r="AUN14" i="9"/>
  <c r="AUP13" i="9"/>
  <c r="BND14" i="9"/>
  <c r="BNF13" i="9"/>
  <c r="BNG13" i="9" s="1"/>
  <c r="AQV13" i="9"/>
  <c r="BRY13" i="9"/>
  <c r="BGB13" i="9"/>
  <c r="F13" i="9"/>
  <c r="D14" i="9"/>
  <c r="CN14" i="9"/>
  <c r="CP13" i="9"/>
  <c r="CQ13" i="9" s="1"/>
  <c r="FZ13" i="9"/>
  <c r="GA13" i="9" s="1"/>
  <c r="FX14" i="9"/>
  <c r="JJ13" i="9"/>
  <c r="JK13" i="9" s="1"/>
  <c r="JH14" i="9"/>
  <c r="MU13" i="9"/>
  <c r="QD13" i="9"/>
  <c r="QE13" i="9" s="1"/>
  <c r="QB14" i="9"/>
  <c r="TL14" i="9"/>
  <c r="TN13" i="9"/>
  <c r="TO13" i="9" s="1"/>
  <c r="WY13" i="9"/>
  <c r="AAH13" i="9"/>
  <c r="AAI13" i="9" s="1"/>
  <c r="AAF14" i="9"/>
  <c r="ADR13" i="9"/>
  <c r="ADS13" i="9" s="1"/>
  <c r="ADP14" i="9"/>
  <c r="AGZ14" i="9"/>
  <c r="AHB13" i="9"/>
  <c r="AKJ14" i="9"/>
  <c r="AKL13" i="9"/>
  <c r="AKM13" i="9" s="1"/>
  <c r="ANT14" i="9"/>
  <c r="ANV13" i="9"/>
  <c r="ANW13" i="9" s="1"/>
  <c r="ATR14" i="9"/>
  <c r="ATT13" i="9"/>
  <c r="ATU13" i="9" s="1"/>
  <c r="BAO13" i="9"/>
  <c r="BHH13" i="9"/>
  <c r="BHI13" i="9" s="1"/>
  <c r="BHF14" i="9"/>
  <c r="BOC13" i="9"/>
  <c r="BOD13" i="9" s="1"/>
  <c r="BOA14" i="9"/>
  <c r="ARG13" i="9"/>
  <c r="BER14" i="9"/>
  <c r="BET13" i="9"/>
  <c r="BEU13" i="9" s="1"/>
  <c r="BSG14" i="9"/>
  <c r="BSI13" i="9"/>
  <c r="BSJ13" i="9" s="1"/>
  <c r="BOW14" i="9"/>
  <c r="BOY13" i="9"/>
  <c r="BOZ13" i="9" s="1"/>
  <c r="BQO14" i="9"/>
  <c r="BQQ13" i="9"/>
  <c r="BQR13" i="9" s="1"/>
  <c r="BAZ13" i="9"/>
  <c r="AVX13" i="9"/>
  <c r="R13" i="9"/>
  <c r="GL13" i="9"/>
  <c r="JV13" i="9"/>
  <c r="NF13" i="9"/>
  <c r="TZ13" i="9"/>
  <c r="XJ13" i="9"/>
  <c r="AAT13" i="9"/>
  <c r="AHN13" i="9"/>
  <c r="AKX13" i="9"/>
  <c r="ARR13" i="9"/>
  <c r="BSU13" i="9"/>
  <c r="BFN14" i="9"/>
  <c r="BFP13" i="9"/>
  <c r="BFQ13" i="9" s="1"/>
  <c r="BDB13" i="9"/>
  <c r="BDC13" i="9" s="1"/>
  <c r="BCZ14" i="9"/>
  <c r="AXP13" i="9"/>
  <c r="AZH13" i="9"/>
  <c r="BR14" i="9"/>
  <c r="BT13" i="9"/>
  <c r="FD13" i="9"/>
  <c r="FE13" i="9" s="1"/>
  <c r="FB14" i="9"/>
  <c r="IN13" i="9"/>
  <c r="IO13" i="9" s="1"/>
  <c r="IL14" i="9"/>
  <c r="LV14" i="9"/>
  <c r="LX13" i="9"/>
  <c r="LY13" i="9" s="1"/>
  <c r="PF14" i="9"/>
  <c r="PH13" i="9"/>
  <c r="SP14" i="9"/>
  <c r="SR13" i="9"/>
  <c r="SS13" i="9" s="1"/>
  <c r="VZ14" i="9"/>
  <c r="WB13" i="9"/>
  <c r="WC13" i="9" s="1"/>
  <c r="ZJ14" i="9"/>
  <c r="ZL13" i="9"/>
  <c r="ZM13" i="9" s="1"/>
  <c r="ACW13" i="9"/>
  <c r="AGG13" i="9"/>
  <c r="AJN14" i="9"/>
  <c r="AJP13" i="9"/>
  <c r="AJQ13" i="9" s="1"/>
  <c r="AMX14" i="9"/>
  <c r="AMZ13" i="9"/>
  <c r="ANA13" i="9" s="1"/>
  <c r="AOP14" i="9"/>
  <c r="AOR13" i="9"/>
  <c r="AOS13" i="9" s="1"/>
  <c r="BPV13" i="9"/>
  <c r="BJV13" i="9"/>
  <c r="BJW13" i="9" s="1"/>
  <c r="BJT14" i="9"/>
  <c r="BGL13" i="9"/>
  <c r="BGJ14" i="9"/>
  <c r="BPK13" i="9"/>
  <c r="BHT13" i="9"/>
  <c r="BCR13" i="9"/>
  <c r="AN13" i="9"/>
  <c r="DX13" i="9"/>
  <c r="HH13" i="9"/>
  <c r="KR13" i="9"/>
  <c r="OB13" i="9"/>
  <c r="RL13" i="9"/>
  <c r="UV13" i="9"/>
  <c r="YF13" i="9"/>
  <c r="ABP13" i="9"/>
  <c r="AEZ13" i="9"/>
  <c r="AIJ13" i="9"/>
  <c r="ALT13" i="9"/>
  <c r="YO17" i="9"/>
  <c r="AMC17" i="9"/>
  <c r="AMC18" i="9" s="1"/>
  <c r="AMC19" i="9" s="1"/>
  <c r="AMC20" i="9" s="1"/>
  <c r="AYJ18" i="9"/>
  <c r="AYJ19" i="9" s="1"/>
  <c r="BHR18" i="9"/>
  <c r="AA16" i="9"/>
  <c r="QY17" i="9"/>
  <c r="QY18" i="9" s="1"/>
  <c r="QY19" i="9" s="1"/>
  <c r="QY20" i="9" s="1"/>
  <c r="AEM18" i="9"/>
  <c r="AEM19" i="9" s="1"/>
  <c r="AEM20" i="9" s="1"/>
  <c r="AEM21" i="9" s="1"/>
  <c r="AEM22" i="9" s="1"/>
  <c r="AEM23" i="9" s="1"/>
  <c r="AEM24" i="9" s="1"/>
  <c r="ASA16" i="9"/>
  <c r="BFO17" i="9"/>
  <c r="MS16" i="9"/>
  <c r="AAG19" i="9"/>
  <c r="AAG20" i="9" s="1"/>
  <c r="ANU18" i="9"/>
  <c r="BBI18" i="9"/>
  <c r="BOX18" i="9"/>
  <c r="LW16" i="9"/>
  <c r="ZK16" i="9"/>
  <c r="AMY17" i="9"/>
  <c r="BAM20" i="9"/>
  <c r="BOB19" i="9"/>
  <c r="BOB20" i="9" s="1"/>
  <c r="ASL16" i="9"/>
  <c r="ASL17" i="9" s="1"/>
  <c r="BBT19" i="9"/>
  <c r="BBT20" i="9" s="1"/>
  <c r="AXN18" i="9"/>
  <c r="BGV19" i="9"/>
  <c r="BGV20" i="9" s="1"/>
  <c r="BGV21" i="9" s="1"/>
  <c r="BGV22" i="9" s="1"/>
  <c r="AVV16" i="9"/>
  <c r="BFD17" i="9"/>
  <c r="BFD18" i="9" s="1"/>
  <c r="BAX18" i="9"/>
  <c r="BKF20" i="9"/>
  <c r="BKF21" i="9" s="1"/>
  <c r="BKF22" i="9" s="1"/>
  <c r="NO16" i="9"/>
  <c r="NO17" i="9" s="1"/>
  <c r="ABC17" i="9"/>
  <c r="AOQ16" i="9"/>
  <c r="AOQ17" i="9" s="1"/>
  <c r="BCE16" i="9"/>
  <c r="BCE17" i="9" s="1"/>
  <c r="BPT16" i="9"/>
  <c r="BPT17" i="9" s="1"/>
  <c r="BPT18" i="9" s="1"/>
  <c r="JI17" i="9"/>
  <c r="WW16" i="9"/>
  <c r="AKK21" i="9"/>
  <c r="AXY19" i="9"/>
  <c r="BLM16" i="9"/>
  <c r="PG17" i="9"/>
  <c r="ACU18" i="9"/>
  <c r="AQI17" i="9"/>
  <c r="BDW16" i="9"/>
  <c r="BDW17" i="9" s="1"/>
  <c r="BDW18" i="9" s="1"/>
  <c r="BRL18" i="9"/>
  <c r="BRL19" i="9" s="1"/>
  <c r="BMT16" i="9"/>
  <c r="BIN19" i="9"/>
  <c r="BIN20" i="9" s="1"/>
  <c r="AQT18" i="9"/>
  <c r="AQT19" i="9" s="1"/>
  <c r="BAB19" i="9"/>
  <c r="ATI13" i="9"/>
  <c r="ATG14" i="9"/>
  <c r="BAA14" i="9"/>
  <c r="BAC13" i="9"/>
  <c r="BGW13" i="9"/>
  <c r="BGU14" i="9"/>
  <c r="BNR13" i="9"/>
  <c r="BNS13" i="9" s="1"/>
  <c r="BNP14" i="9"/>
  <c r="BLY13" i="9"/>
  <c r="BLW14" i="9"/>
  <c r="BIO13" i="9"/>
  <c r="BIM14" i="9"/>
  <c r="BEI13" i="9"/>
  <c r="BEG14" i="9"/>
  <c r="ASM13" i="9"/>
  <c r="ASK14" i="9"/>
  <c r="KP17" i="9"/>
  <c r="KP18" i="9" s="1"/>
  <c r="AHL19" i="9"/>
  <c r="AMN20" i="9"/>
  <c r="HS13" i="9"/>
  <c r="KZ14" i="9"/>
  <c r="LB13" i="9"/>
  <c r="RW13" i="9"/>
  <c r="AQH14" i="9"/>
  <c r="AQJ13" i="9"/>
  <c r="AQK13" i="9" s="1"/>
  <c r="BRN13" i="9"/>
  <c r="BIX14" i="9"/>
  <c r="BIZ13" i="9"/>
  <c r="AWI13" i="9"/>
  <c r="AYK13" i="9"/>
  <c r="AYI14" i="9"/>
  <c r="BON13" i="9"/>
  <c r="BOO13" i="9" s="1"/>
  <c r="BOL14" i="9"/>
  <c r="BJK13" i="9"/>
  <c r="BJI14" i="9"/>
  <c r="AKV18" i="9"/>
  <c r="AUD20" i="9"/>
  <c r="AUD21" i="9" s="1"/>
  <c r="BG14" i="9"/>
  <c r="BI13" i="9"/>
  <c r="EQ14" i="9"/>
  <c r="ES13" i="9"/>
  <c r="IA14" i="9"/>
  <c r="IC13" i="9"/>
  <c r="LK14" i="9"/>
  <c r="LM13" i="9"/>
  <c r="OW13" i="9"/>
  <c r="OU14" i="9"/>
  <c r="SE14" i="9"/>
  <c r="SG13" i="9"/>
  <c r="VQ13" i="9"/>
  <c r="VR13" i="9" s="1"/>
  <c r="VO14" i="9"/>
  <c r="ZA13" i="9"/>
  <c r="YY14" i="9"/>
  <c r="ACI14" i="9"/>
  <c r="ACK13" i="9"/>
  <c r="AFS14" i="9"/>
  <c r="AFU13" i="9"/>
  <c r="AJE13" i="9"/>
  <c r="AJF13" i="9" s="1"/>
  <c r="AJC14" i="9"/>
  <c r="AMM14" i="9"/>
  <c r="AMO13" i="9"/>
  <c r="BFE13" i="9"/>
  <c r="BFC14" i="9"/>
  <c r="ARZ14" i="9"/>
  <c r="ASB13" i="9"/>
  <c r="BIE13" i="9"/>
  <c r="AVA13" i="9"/>
  <c r="AUY14" i="9"/>
  <c r="BLA14" i="9"/>
  <c r="BLC13" i="9"/>
  <c r="BLD13" i="9" s="1"/>
  <c r="BMU13" i="9"/>
  <c r="BMS14" i="9"/>
  <c r="RJ20" i="9"/>
  <c r="RJ21" i="9" s="1"/>
  <c r="RJ22" i="9" s="1"/>
  <c r="ND21" i="9"/>
  <c r="ND22" i="9" s="1"/>
  <c r="SF22" i="9"/>
  <c r="SF23" i="9" s="1"/>
  <c r="SF24" i="9" s="1"/>
  <c r="KG13" i="9"/>
  <c r="UH14" i="9"/>
  <c r="UJ13" i="9"/>
  <c r="UK13" i="9" s="1"/>
  <c r="AHY13" i="9"/>
  <c r="BBU13" i="9"/>
  <c r="BBS14" i="9"/>
  <c r="AYA13" i="9"/>
  <c r="AOG13" i="9"/>
  <c r="AOH13" i="9" s="1"/>
  <c r="AOE14" i="9"/>
  <c r="AUE13" i="9"/>
  <c r="AUC14" i="9"/>
  <c r="APC13" i="9"/>
  <c r="APD13" i="9" s="1"/>
  <c r="APA14" i="9"/>
  <c r="BQF13" i="9"/>
  <c r="BQD14" i="9"/>
  <c r="QN18" i="9"/>
  <c r="ANJ20" i="9"/>
  <c r="ANJ21" i="9" s="1"/>
  <c r="ANJ22" i="9" s="1"/>
  <c r="AJD20" i="9"/>
  <c r="CC14" i="9"/>
  <c r="CE13" i="9"/>
  <c r="FO13" i="9"/>
  <c r="FM14" i="9"/>
  <c r="IY13" i="9"/>
  <c r="IW14" i="9"/>
  <c r="MG14" i="9"/>
  <c r="MI13" i="9"/>
  <c r="PS13" i="9"/>
  <c r="PQ14" i="9"/>
  <c r="TC13" i="9"/>
  <c r="TA14" i="9"/>
  <c r="WK14" i="9"/>
  <c r="WM13" i="9"/>
  <c r="ZW13" i="9"/>
  <c r="ZX13" i="9" s="1"/>
  <c r="ZU14" i="9"/>
  <c r="ADG13" i="9"/>
  <c r="ADE14" i="9"/>
  <c r="AGQ13" i="9"/>
  <c r="AGO14" i="9"/>
  <c r="AKA13" i="9"/>
  <c r="AJY14" i="9"/>
  <c r="ANI14" i="9"/>
  <c r="ANK13" i="9"/>
  <c r="AZQ19" i="9"/>
  <c r="BNE16" i="9"/>
  <c r="APB16" i="9"/>
  <c r="APX19" i="9"/>
  <c r="APX20" i="9" s="1"/>
  <c r="APX21" i="9" s="1"/>
  <c r="APX22" i="9" s="1"/>
  <c r="AL16" i="9"/>
  <c r="AL17" i="9" s="1"/>
  <c r="AL18" i="9" s="1"/>
  <c r="AL19" i="9" s="1"/>
  <c r="BCP16" i="9"/>
  <c r="BCP17" i="9" s="1"/>
  <c r="BLX17" i="9"/>
  <c r="BLX18" i="9" s="1"/>
  <c r="BH22" i="9"/>
  <c r="BH23" i="9" s="1"/>
  <c r="BDL20" i="9"/>
  <c r="BDL21" i="9" s="1"/>
  <c r="P17" i="9"/>
  <c r="P18" i="9" s="1"/>
  <c r="IX19" i="9"/>
  <c r="BLB22" i="9"/>
  <c r="OK18" i="9"/>
  <c r="OK19" i="9" s="1"/>
  <c r="ABY18" i="9"/>
  <c r="APM19" i="9"/>
  <c r="BDA17" i="9"/>
  <c r="BDA18" i="9" s="1"/>
  <c r="BQP17" i="9"/>
  <c r="BJJ16" i="9"/>
  <c r="BSS17" i="9"/>
  <c r="BOM19" i="9"/>
  <c r="EG16" i="9"/>
  <c r="GJ18" i="9"/>
  <c r="GJ19" i="9" s="1"/>
  <c r="CD18" i="9"/>
  <c r="BRW18" i="9"/>
  <c r="BNQ19" i="9"/>
  <c r="BNQ20" i="9" s="1"/>
  <c r="BNQ21" i="9" s="1"/>
  <c r="FC20" i="9"/>
  <c r="FC21" i="9" s="1"/>
  <c r="ATJ13" i="9"/>
  <c r="BAD13" i="9"/>
  <c r="BGX13" i="9"/>
  <c r="BLZ13" i="9"/>
  <c r="BMH14" i="9"/>
  <c r="BMJ13" i="9"/>
  <c r="BMK13" i="9" s="1"/>
  <c r="ASV14" i="9"/>
  <c r="ASX13" i="9"/>
  <c r="ASY13" i="9" s="1"/>
  <c r="BIP13" i="9"/>
  <c r="BEJ13" i="9"/>
  <c r="ASN13" i="9"/>
  <c r="AV14" i="9"/>
  <c r="AX13" i="9"/>
  <c r="AY13" i="9" s="1"/>
  <c r="EF14" i="9"/>
  <c r="EH13" i="9"/>
  <c r="EI13" i="9" s="1"/>
  <c r="HP14" i="9"/>
  <c r="HR13" i="9"/>
  <c r="LC13" i="9"/>
  <c r="OJ14" i="9"/>
  <c r="OL13" i="9"/>
  <c r="OM13" i="9" s="1"/>
  <c r="RV13" i="9"/>
  <c r="RT14" i="9"/>
  <c r="VD14" i="9"/>
  <c r="VF13" i="9"/>
  <c r="VG13" i="9" s="1"/>
  <c r="YN14" i="9"/>
  <c r="YP13" i="9"/>
  <c r="YQ13" i="9" s="1"/>
  <c r="ABX14" i="9"/>
  <c r="ABZ13" i="9"/>
  <c r="ACA13" i="9" s="1"/>
  <c r="AFH14" i="9"/>
  <c r="AFJ13" i="9"/>
  <c r="AFK13" i="9" s="1"/>
  <c r="AIR14" i="9"/>
  <c r="AIT13" i="9"/>
  <c r="AIU13" i="9" s="1"/>
  <c r="AMD13" i="9"/>
  <c r="AME13" i="9" s="1"/>
  <c r="AMB14" i="9"/>
  <c r="AXD13" i="9"/>
  <c r="AXE13" i="9" s="1"/>
  <c r="AXB14" i="9"/>
  <c r="BDV14" i="9"/>
  <c r="BDX13" i="9"/>
  <c r="BDY13" i="9" s="1"/>
  <c r="BKP14" i="9"/>
  <c r="BKR13" i="9"/>
  <c r="BKS13" i="9" s="1"/>
  <c r="BRK14" i="9"/>
  <c r="BRM13" i="9"/>
  <c r="AVJ14" i="9"/>
  <c r="AVL13" i="9"/>
  <c r="AVM13" i="9" s="1"/>
  <c r="BJA13" i="9"/>
  <c r="AWF14" i="9"/>
  <c r="AWH13" i="9"/>
  <c r="AZP14" i="9"/>
  <c r="AZR13" i="9"/>
  <c r="AZS13" i="9" s="1"/>
  <c r="AYL13" i="9"/>
  <c r="BJL13" i="9"/>
  <c r="BJ13" i="9"/>
  <c r="ET13" i="9"/>
  <c r="ID13" i="9"/>
  <c r="LN13" i="9"/>
  <c r="OX13" i="9"/>
  <c r="SH13" i="9"/>
  <c r="ZB13" i="9"/>
  <c r="ACL13" i="9"/>
  <c r="AFV13" i="9"/>
  <c r="AMP13" i="9"/>
  <c r="BFF13" i="9"/>
  <c r="ASC13" i="9"/>
  <c r="BIB14" i="9"/>
  <c r="BID13" i="9"/>
  <c r="AVB13" i="9"/>
  <c r="BMV13" i="9"/>
  <c r="Z14" i="9"/>
  <c r="AB13" i="9"/>
  <c r="AC13" i="9" s="1"/>
  <c r="DJ14" i="9"/>
  <c r="DL13" i="9"/>
  <c r="DM13" i="9" s="1"/>
  <c r="GT14" i="9"/>
  <c r="GV13" i="9"/>
  <c r="GW13" i="9" s="1"/>
  <c r="KD14" i="9"/>
  <c r="KF13" i="9"/>
  <c r="NN14" i="9"/>
  <c r="NP13" i="9"/>
  <c r="NQ13" i="9" s="1"/>
  <c r="QX14" i="9"/>
  <c r="QZ13" i="9"/>
  <c r="RA13" i="9" s="1"/>
  <c r="XR14" i="9"/>
  <c r="XT13" i="9"/>
  <c r="XU13" i="9" s="1"/>
  <c r="ABB14" i="9"/>
  <c r="ABD13" i="9"/>
  <c r="ABE13" i="9" s="1"/>
  <c r="AEL14" i="9"/>
  <c r="AEN13" i="9"/>
  <c r="AEO13" i="9" s="1"/>
  <c r="AHV14" i="9"/>
  <c r="AHX13" i="9"/>
  <c r="ALF14" i="9"/>
  <c r="ALH13" i="9"/>
  <c r="ALI13" i="9" s="1"/>
  <c r="BBV13" i="9"/>
  <c r="AXZ13" i="9"/>
  <c r="AXX14" i="9"/>
  <c r="BLL14" i="9"/>
  <c r="BLN13" i="9"/>
  <c r="BLO13" i="9" s="1"/>
  <c r="BBH14" i="9"/>
  <c r="BBJ13" i="9"/>
  <c r="BBK13" i="9" s="1"/>
  <c r="APN13" i="9"/>
  <c r="APO13" i="9" s="1"/>
  <c r="APL14" i="9"/>
  <c r="AUF13" i="9"/>
  <c r="BQG13" i="9"/>
  <c r="CF13" i="9"/>
  <c r="FP13" i="9"/>
  <c r="IZ13" i="9"/>
  <c r="MJ13" i="9"/>
  <c r="PT13" i="9"/>
  <c r="TD13" i="9"/>
  <c r="WN13" i="9"/>
  <c r="ADH13" i="9"/>
  <c r="AGR13" i="9"/>
  <c r="AKB13" i="9"/>
  <c r="ANL13" i="9"/>
  <c r="ALH14" i="9" l="1"/>
  <c r="ALI14" i="9" s="1"/>
  <c r="ALF15" i="9"/>
  <c r="BRK15" i="9"/>
  <c r="BRM14" i="9"/>
  <c r="EF15" i="9"/>
  <c r="EH14" i="9"/>
  <c r="EI14" i="9" s="1"/>
  <c r="BDA19" i="9"/>
  <c r="ANI15" i="9"/>
  <c r="ANK14" i="9"/>
  <c r="SF25" i="9"/>
  <c r="SF26" i="9" s="1"/>
  <c r="ACI15" i="9"/>
  <c r="ACK14" i="9"/>
  <c r="IA15" i="9"/>
  <c r="IC14" i="9"/>
  <c r="BRL20" i="9"/>
  <c r="PG18" i="9"/>
  <c r="WW17" i="9"/>
  <c r="WW18" i="9" s="1"/>
  <c r="WW19" i="9" s="1"/>
  <c r="NO18" i="9"/>
  <c r="ZK17" i="9"/>
  <c r="ZK18" i="9" s="1"/>
  <c r="ANU19" i="9"/>
  <c r="MS17" i="9"/>
  <c r="ASA17" i="9"/>
  <c r="BJV14" i="9"/>
  <c r="BJW14" i="9" s="1"/>
  <c r="BJT15" i="9"/>
  <c r="AUN15" i="9"/>
  <c r="AUP14" i="9"/>
  <c r="ZV20" i="9"/>
  <c r="AEX17" i="9"/>
  <c r="AEX18" i="9" s="1"/>
  <c r="ABN17" i="9"/>
  <c r="ABN18" i="9" s="1"/>
  <c r="ALQ15" i="9"/>
  <c r="ALS14" i="9"/>
  <c r="RK14" i="9"/>
  <c r="RI15" i="9"/>
  <c r="UT22" i="9"/>
  <c r="UT23" i="9" s="1"/>
  <c r="UT24" i="9" s="1"/>
  <c r="AXM15" i="9"/>
  <c r="AXO14" i="9"/>
  <c r="BAL15" i="9"/>
  <c r="BAN14" i="9"/>
  <c r="TX22" i="9"/>
  <c r="IB23" i="9"/>
  <c r="IB24" i="9" s="1"/>
  <c r="IB25" i="9" s="1"/>
  <c r="IB26" i="9" s="1"/>
  <c r="IB27" i="9" s="1"/>
  <c r="IB28" i="9" s="1"/>
  <c r="CZ18" i="9"/>
  <c r="CZ19" i="9" s="1"/>
  <c r="CZ20" i="9" s="1"/>
  <c r="ER20" i="9"/>
  <c r="ER21" i="9" s="1"/>
  <c r="AAR19" i="9"/>
  <c r="AAR20" i="9" s="1"/>
  <c r="FN19" i="9"/>
  <c r="FN20" i="9" s="1"/>
  <c r="FN21" i="9" s="1"/>
  <c r="BBJ14" i="9"/>
  <c r="BBK14" i="9" s="1"/>
  <c r="BBH15" i="9"/>
  <c r="GV14" i="9"/>
  <c r="GW14" i="9" s="1"/>
  <c r="GT15" i="9"/>
  <c r="AZR14" i="9"/>
  <c r="AZS14" i="9" s="1"/>
  <c r="AZP15" i="9"/>
  <c r="YP14" i="9"/>
  <c r="YQ14" i="9" s="1"/>
  <c r="YN15" i="9"/>
  <c r="BMH15" i="9"/>
  <c r="BMJ14" i="9"/>
  <c r="BMK14" i="9" s="1"/>
  <c r="BNQ22" i="9"/>
  <c r="BNQ23" i="9" s="1"/>
  <c r="CD19" i="9"/>
  <c r="BSS18" i="9"/>
  <c r="BSS19" i="9" s="1"/>
  <c r="BSS20" i="9" s="1"/>
  <c r="BSS21" i="9" s="1"/>
  <c r="IX20" i="9"/>
  <c r="BDL22" i="9"/>
  <c r="BLX19" i="9"/>
  <c r="AL20" i="9"/>
  <c r="APB17" i="9"/>
  <c r="AJY15" i="9"/>
  <c r="AKA14" i="9"/>
  <c r="ADG14" i="9"/>
  <c r="ADE15" i="9"/>
  <c r="PQ15" i="9"/>
  <c r="PS14" i="9"/>
  <c r="PT14" i="9" s="1"/>
  <c r="IW15" i="9"/>
  <c r="IY14" i="9"/>
  <c r="ANJ23" i="9"/>
  <c r="BQD15" i="9"/>
  <c r="BQF14" i="9"/>
  <c r="AUC15" i="9"/>
  <c r="AUE14" i="9"/>
  <c r="AUF14" i="9" s="1"/>
  <c r="BBS15" i="9"/>
  <c r="BBU14" i="9"/>
  <c r="UH15" i="9"/>
  <c r="UJ14" i="9"/>
  <c r="UK14" i="9" s="1"/>
  <c r="BLA15" i="9"/>
  <c r="BLC14" i="9"/>
  <c r="BLD14" i="9" s="1"/>
  <c r="YY15" i="9"/>
  <c r="ZA14" i="9"/>
  <c r="AUD22" i="9"/>
  <c r="AUD23" i="9" s="1"/>
  <c r="BJI15" i="9"/>
  <c r="BJK14" i="9"/>
  <c r="AYK14" i="9"/>
  <c r="AYI15" i="9"/>
  <c r="AQJ14" i="9"/>
  <c r="AQK14" i="9" s="1"/>
  <c r="AQH15" i="9"/>
  <c r="AHL20" i="9"/>
  <c r="AHL21" i="9" s="1"/>
  <c r="ASK15" i="9"/>
  <c r="ASM14" i="9"/>
  <c r="BIM15" i="9"/>
  <c r="BIO14" i="9"/>
  <c r="BIP14" i="9" s="1"/>
  <c r="BLW15" i="9"/>
  <c r="BLY14" i="9"/>
  <c r="BGU15" i="9"/>
  <c r="BGW14" i="9"/>
  <c r="BGX14" i="9" s="1"/>
  <c r="ATI14" i="9"/>
  <c r="ATG15" i="9"/>
  <c r="AQT20" i="9"/>
  <c r="BMT17" i="9"/>
  <c r="BKF23" i="9"/>
  <c r="BKF24" i="9" s="1"/>
  <c r="BFD19" i="9"/>
  <c r="BFD20" i="9" s="1"/>
  <c r="BGV23" i="9"/>
  <c r="BGV24" i="9" s="1"/>
  <c r="BBT21" i="9"/>
  <c r="BBT22" i="9" s="1"/>
  <c r="AYJ20" i="9"/>
  <c r="RL14" i="9"/>
  <c r="AOP15" i="9"/>
  <c r="AOR14" i="9"/>
  <c r="AOS14" i="9" s="1"/>
  <c r="AJN15" i="9"/>
  <c r="AJP14" i="9"/>
  <c r="AJQ14" i="9" s="1"/>
  <c r="ZJ15" i="9"/>
  <c r="ZL14" i="9"/>
  <c r="ZM14" i="9" s="1"/>
  <c r="SP15" i="9"/>
  <c r="SR14" i="9"/>
  <c r="SS14" i="9" s="1"/>
  <c r="LV15" i="9"/>
  <c r="LX14" i="9"/>
  <c r="LY14" i="9" s="1"/>
  <c r="AXP14" i="9"/>
  <c r="BFP14" i="9"/>
  <c r="BFQ14" i="9" s="1"/>
  <c r="BFN15" i="9"/>
  <c r="BOY14" i="9"/>
  <c r="BOZ14" i="9" s="1"/>
  <c r="BOW15" i="9"/>
  <c r="BER15" i="9"/>
  <c r="BET14" i="9"/>
  <c r="BEU14" i="9" s="1"/>
  <c r="BHF15" i="9"/>
  <c r="BHH14" i="9"/>
  <c r="BHI14" i="9" s="1"/>
  <c r="ATT14" i="9"/>
  <c r="ATU14" i="9" s="1"/>
  <c r="ATR15" i="9"/>
  <c r="AKJ15" i="9"/>
  <c r="AKL14" i="9"/>
  <c r="AKM14" i="9" s="1"/>
  <c r="DK17" i="9"/>
  <c r="DK18" i="9" s="1"/>
  <c r="AWG17" i="9"/>
  <c r="VE20" i="9"/>
  <c r="CO18" i="9"/>
  <c r="CO19" i="9" s="1"/>
  <c r="RU19" i="9"/>
  <c r="RU20" i="9" s="1"/>
  <c r="BCD15" i="9"/>
  <c r="BCF14" i="9"/>
  <c r="BCG14" i="9" s="1"/>
  <c r="AGF14" i="9"/>
  <c r="AGD15" i="9"/>
  <c r="AFT23" i="9"/>
  <c r="AFT24" i="9" s="1"/>
  <c r="AFT25" i="9" s="1"/>
  <c r="BFZ19" i="9"/>
  <c r="AZG14" i="9"/>
  <c r="AZE15" i="9"/>
  <c r="AAQ15" i="9"/>
  <c r="AAS14" i="9"/>
  <c r="TY14" i="9"/>
  <c r="TZ14" i="9" s="1"/>
  <c r="TW15" i="9"/>
  <c r="NE14" i="9"/>
  <c r="NC15" i="9"/>
  <c r="GI15" i="9"/>
  <c r="GK14" i="9"/>
  <c r="GL14" i="9" s="1"/>
  <c r="Q14" i="9"/>
  <c r="O15" i="9"/>
  <c r="JT24" i="9"/>
  <c r="JT25" i="9" s="1"/>
  <c r="BEH21" i="9"/>
  <c r="BGA14" i="9"/>
  <c r="BFY15" i="9"/>
  <c r="AWS14" i="9"/>
  <c r="AWT14" i="9" s="1"/>
  <c r="AWQ15" i="9"/>
  <c r="BKQ19" i="9"/>
  <c r="AJO18" i="9"/>
  <c r="IM19" i="9"/>
  <c r="BES18" i="9"/>
  <c r="BES19" i="9" s="1"/>
  <c r="ADQ20" i="9"/>
  <c r="E18" i="9"/>
  <c r="E19" i="9" s="1"/>
  <c r="AVK21" i="9"/>
  <c r="UI17" i="9"/>
  <c r="ATS19" i="9"/>
  <c r="ATS20" i="9" s="1"/>
  <c r="SQ20" i="9"/>
  <c r="BIC18" i="9"/>
  <c r="AHA18" i="9"/>
  <c r="FY24" i="9"/>
  <c r="FY25" i="9" s="1"/>
  <c r="AYU17" i="9"/>
  <c r="AYU18" i="9" s="1"/>
  <c r="XS19" i="9"/>
  <c r="AFI17" i="9"/>
  <c r="AEN14" i="9"/>
  <c r="AEO14" i="9" s="1"/>
  <c r="AEL15" i="9"/>
  <c r="BJ14" i="9"/>
  <c r="BDV15" i="9"/>
  <c r="BDX14" i="9"/>
  <c r="BDY14" i="9" s="1"/>
  <c r="BNE17" i="9"/>
  <c r="MI14" i="9"/>
  <c r="MJ14" i="9" s="1"/>
  <c r="MG15" i="9"/>
  <c r="BI14" i="9"/>
  <c r="BG15" i="9"/>
  <c r="AQI18" i="9"/>
  <c r="AXY20" i="9"/>
  <c r="AXY21" i="9" s="1"/>
  <c r="AOQ18" i="9"/>
  <c r="AOQ19" i="9" s="1"/>
  <c r="AOQ20" i="9" s="1"/>
  <c r="BAM21" i="9"/>
  <c r="BAM22" i="9" s="1"/>
  <c r="BAM23" i="9" s="1"/>
  <c r="QY21" i="9"/>
  <c r="QY22" i="9" s="1"/>
  <c r="AZH14" i="9"/>
  <c r="D15" i="9"/>
  <c r="F14" i="9"/>
  <c r="ADF19" i="9"/>
  <c r="ADF20" i="9" s="1"/>
  <c r="AIH17" i="9"/>
  <c r="AJZ19" i="9"/>
  <c r="TB19" i="9"/>
  <c r="YC15" i="9"/>
  <c r="YE14" i="9"/>
  <c r="VP21" i="9"/>
  <c r="BHQ15" i="9"/>
  <c r="BHS14" i="9"/>
  <c r="ACV14" i="9"/>
  <c r="ACT15" i="9"/>
  <c r="BSR15" i="9"/>
  <c r="BST14" i="9"/>
  <c r="XG15" i="9"/>
  <c r="XI14" i="9"/>
  <c r="XJ14" i="9" s="1"/>
  <c r="MR15" i="9"/>
  <c r="MT14" i="9"/>
  <c r="MU14" i="9" s="1"/>
  <c r="AUQ14" i="9"/>
  <c r="NZ18" i="9"/>
  <c r="ADH14" i="9"/>
  <c r="NN15" i="9"/>
  <c r="NP14" i="9"/>
  <c r="NQ14" i="9" s="1"/>
  <c r="Z15" i="9"/>
  <c r="AB14" i="9"/>
  <c r="AC14" i="9" s="1"/>
  <c r="ZB14" i="9"/>
  <c r="BJL14" i="9"/>
  <c r="AXB15" i="9"/>
  <c r="AXD14" i="9"/>
  <c r="AXE14" i="9" s="1"/>
  <c r="AFH15" i="9"/>
  <c r="AFJ14" i="9"/>
  <c r="AFK14" i="9" s="1"/>
  <c r="ANL14" i="9"/>
  <c r="BQG14" i="9"/>
  <c r="APL15" i="9"/>
  <c r="APN14" i="9"/>
  <c r="APO14" i="9" s="1"/>
  <c r="BBV14" i="9"/>
  <c r="AHV15" i="9"/>
  <c r="AHX14" i="9"/>
  <c r="AHY14" i="9" s="1"/>
  <c r="ABD14" i="9"/>
  <c r="ABE14" i="9" s="1"/>
  <c r="ABB15" i="9"/>
  <c r="BMV14" i="9"/>
  <c r="BIB15" i="9"/>
  <c r="BID14" i="9"/>
  <c r="BIE14" i="9" s="1"/>
  <c r="ID14" i="9"/>
  <c r="AVJ15" i="9"/>
  <c r="AVL14" i="9"/>
  <c r="AVM14" i="9" s="1"/>
  <c r="BKP15" i="9"/>
  <c r="BKR14" i="9"/>
  <c r="BKS14" i="9" s="1"/>
  <c r="HP15" i="9"/>
  <c r="HR14" i="9"/>
  <c r="AV15" i="9"/>
  <c r="AX14" i="9"/>
  <c r="AY14" i="9" s="1"/>
  <c r="BLZ14" i="9"/>
  <c r="ATJ14" i="9"/>
  <c r="EG17" i="9"/>
  <c r="EG18" i="9" s="1"/>
  <c r="BQP18" i="9"/>
  <c r="APM20" i="9"/>
  <c r="APM21" i="9" s="1"/>
  <c r="OK20" i="9"/>
  <c r="AZQ20" i="9"/>
  <c r="WM14" i="9"/>
  <c r="WK15" i="9"/>
  <c r="CE14" i="9"/>
  <c r="CF14" i="9" s="1"/>
  <c r="CC15" i="9"/>
  <c r="ND23" i="9"/>
  <c r="BMS15" i="9"/>
  <c r="BMU14" i="9"/>
  <c r="AUY15" i="9"/>
  <c r="AVA14" i="9"/>
  <c r="AVB14" i="9" s="1"/>
  <c r="ARZ15" i="9"/>
  <c r="ASB14" i="9"/>
  <c r="AMM15" i="9"/>
  <c r="AMO14" i="9"/>
  <c r="AMP14" i="9" s="1"/>
  <c r="AFU14" i="9"/>
  <c r="AFS15" i="9"/>
  <c r="SG14" i="9"/>
  <c r="SE15" i="9"/>
  <c r="LK15" i="9"/>
  <c r="LM14" i="9"/>
  <c r="LN14" i="9" s="1"/>
  <c r="ES14" i="9"/>
  <c r="EQ15" i="9"/>
  <c r="BIX15" i="9"/>
  <c r="BIZ14" i="9"/>
  <c r="BDW19" i="9"/>
  <c r="ACU19" i="9"/>
  <c r="BLM17" i="9"/>
  <c r="AKK22" i="9"/>
  <c r="JI18" i="9"/>
  <c r="BCE18" i="9"/>
  <c r="ABC18" i="9"/>
  <c r="BOB21" i="9"/>
  <c r="AMY18" i="9"/>
  <c r="LW17" i="9"/>
  <c r="BBI19" i="9"/>
  <c r="AAG21" i="9"/>
  <c r="AAG22" i="9" s="1"/>
  <c r="AAG23" i="9" s="1"/>
  <c r="BFO18" i="9"/>
  <c r="BFO19" i="9" s="1"/>
  <c r="BFO20" i="9" s="1"/>
  <c r="BFO21" i="9" s="1"/>
  <c r="BFO22" i="9" s="1"/>
  <c r="BFO23" i="9" s="1"/>
  <c r="AEM25" i="9"/>
  <c r="AEM26" i="9" s="1"/>
  <c r="AEM27" i="9" s="1"/>
  <c r="AA17" i="9"/>
  <c r="YO18" i="9"/>
  <c r="YO19" i="9" s="1"/>
  <c r="AN14" i="9"/>
  <c r="BGJ15" i="9"/>
  <c r="BGL14" i="9"/>
  <c r="AGG14" i="9"/>
  <c r="IL15" i="9"/>
  <c r="IN14" i="9"/>
  <c r="IO14" i="9" s="1"/>
  <c r="BCZ15" i="9"/>
  <c r="BDB14" i="9"/>
  <c r="BDC14" i="9" s="1"/>
  <c r="BSU14" i="9"/>
  <c r="AAF15" i="9"/>
  <c r="AAH14" i="9"/>
  <c r="AAI14" i="9" s="1"/>
  <c r="TN14" i="9"/>
  <c r="TO14" i="9" s="1"/>
  <c r="TL15" i="9"/>
  <c r="JH15" i="9"/>
  <c r="JJ14" i="9"/>
  <c r="JK14" i="9" s="1"/>
  <c r="BGB14" i="9"/>
  <c r="BND15" i="9"/>
  <c r="BNF14" i="9"/>
  <c r="BNG14" i="9" s="1"/>
  <c r="AYT15" i="9"/>
  <c r="AYV14" i="9"/>
  <c r="AYW14" i="9" s="1"/>
  <c r="YZ22" i="9"/>
  <c r="YZ23" i="9" s="1"/>
  <c r="AUZ18" i="9"/>
  <c r="AWR21" i="9"/>
  <c r="AWR22" i="9" s="1"/>
  <c r="AEB19" i="9"/>
  <c r="ATH22" i="9"/>
  <c r="ATH23" i="9" s="1"/>
  <c r="AOF18" i="9"/>
  <c r="ACJ20" i="9"/>
  <c r="ACJ21" i="9" s="1"/>
  <c r="XH18" i="9"/>
  <c r="XH19" i="9" s="1"/>
  <c r="BRA21" i="9"/>
  <c r="AIG15" i="9"/>
  <c r="AII14" i="9"/>
  <c r="AIJ14" i="9" s="1"/>
  <c r="ABM15" i="9"/>
  <c r="ABO14" i="9"/>
  <c r="ABP14" i="9" s="1"/>
  <c r="UU14" i="9"/>
  <c r="UV14" i="9" s="1"/>
  <c r="US15" i="9"/>
  <c r="NY15" i="9"/>
  <c r="OA14" i="9"/>
  <c r="OB14" i="9" s="1"/>
  <c r="HE15" i="9"/>
  <c r="HG14" i="9"/>
  <c r="HH14" i="9" s="1"/>
  <c r="AK15" i="9"/>
  <c r="AM14" i="9"/>
  <c r="ARP20" i="9"/>
  <c r="BCO15" i="9"/>
  <c r="BCQ14" i="9"/>
  <c r="BPJ14" i="9"/>
  <c r="BPK14" i="9" s="1"/>
  <c r="BPH15" i="9"/>
  <c r="ARO15" i="9"/>
  <c r="ARQ14" i="9"/>
  <c r="AHM14" i="9"/>
  <c r="AHN14" i="9" s="1"/>
  <c r="AHK15" i="9"/>
  <c r="BAW15" i="9"/>
  <c r="BAY14" i="9"/>
  <c r="BAZ14" i="9" s="1"/>
  <c r="AQS15" i="9"/>
  <c r="AQU14" i="9"/>
  <c r="AQV14" i="9" s="1"/>
  <c r="PR20" i="9"/>
  <c r="YD18" i="9"/>
  <c r="YD19" i="9" s="1"/>
  <c r="MH19" i="9"/>
  <c r="HF18" i="9"/>
  <c r="HF19" i="9" s="1"/>
  <c r="WL19" i="9"/>
  <c r="BQE17" i="9"/>
  <c r="AXZ14" i="9"/>
  <c r="AYA14" i="9" s="1"/>
  <c r="AXX15" i="9"/>
  <c r="XR15" i="9"/>
  <c r="XT14" i="9"/>
  <c r="XU14" i="9" s="1"/>
  <c r="ACL14" i="9"/>
  <c r="BJA14" i="9"/>
  <c r="AMB15" i="9"/>
  <c r="AMD14" i="9"/>
  <c r="AME14" i="9" s="1"/>
  <c r="RT15" i="9"/>
  <c r="RV14" i="9"/>
  <c r="RW14" i="9" s="1"/>
  <c r="FC22" i="9"/>
  <c r="FC23" i="9" s="1"/>
  <c r="FC24" i="9" s="1"/>
  <c r="ABY19" i="9"/>
  <c r="RJ23" i="9"/>
  <c r="BRN14" i="9"/>
  <c r="HS14" i="9"/>
  <c r="BAC14" i="9"/>
  <c r="BAD14" i="9" s="1"/>
  <c r="BAA15" i="9"/>
  <c r="BPT19" i="9"/>
  <c r="BOX19" i="9"/>
  <c r="AMC21" i="9"/>
  <c r="BHT14" i="9"/>
  <c r="FD14" i="9"/>
  <c r="FE14" i="9" s="1"/>
  <c r="FB15" i="9"/>
  <c r="ADR14" i="9"/>
  <c r="ADS14" i="9" s="1"/>
  <c r="ADP15" i="9"/>
  <c r="FZ14" i="9"/>
  <c r="GA14" i="9" s="1"/>
  <c r="FX15" i="9"/>
  <c r="ALR19" i="9"/>
  <c r="OV24" i="9"/>
  <c r="AEW15" i="9"/>
  <c r="AEY14" i="9"/>
  <c r="AEZ14" i="9" s="1"/>
  <c r="KQ14" i="9"/>
  <c r="KO15" i="9"/>
  <c r="DW14" i="9"/>
  <c r="DX14" i="9" s="1"/>
  <c r="DU15" i="9"/>
  <c r="BGM14" i="9"/>
  <c r="ARD15" i="9"/>
  <c r="ARF14" i="9"/>
  <c r="ARG14" i="9" s="1"/>
  <c r="WV15" i="9"/>
  <c r="WX14" i="9"/>
  <c r="WY14" i="9" s="1"/>
  <c r="G14" i="9"/>
  <c r="BRV15" i="9"/>
  <c r="BRX14" i="9"/>
  <c r="BKG14" i="9"/>
  <c r="BKH14" i="9" s="1"/>
  <c r="BKE15" i="9"/>
  <c r="LL20" i="9"/>
  <c r="AKB14" i="9"/>
  <c r="WN14" i="9"/>
  <c r="IZ14" i="9"/>
  <c r="BLL15" i="9"/>
  <c r="BLN14" i="9"/>
  <c r="BLO14" i="9" s="1"/>
  <c r="QX15" i="9"/>
  <c r="QZ14" i="9"/>
  <c r="RA14" i="9" s="1"/>
  <c r="KD15" i="9"/>
  <c r="KF14" i="9"/>
  <c r="KG14" i="9" s="1"/>
  <c r="DJ15" i="9"/>
  <c r="DL14" i="9"/>
  <c r="DM14" i="9" s="1"/>
  <c r="ASC14" i="9"/>
  <c r="AFV14" i="9"/>
  <c r="SH14" i="9"/>
  <c r="ET14" i="9"/>
  <c r="AYL14" i="9"/>
  <c r="AWF15" i="9"/>
  <c r="AWH14" i="9"/>
  <c r="AWI14" i="9" s="1"/>
  <c r="AIR15" i="9"/>
  <c r="AIT14" i="9"/>
  <c r="AIU14" i="9" s="1"/>
  <c r="ABZ14" i="9"/>
  <c r="ACA14" i="9" s="1"/>
  <c r="ABX15" i="9"/>
  <c r="VF14" i="9"/>
  <c r="VG14" i="9" s="1"/>
  <c r="VD15" i="9"/>
  <c r="OL14" i="9"/>
  <c r="OM14" i="9" s="1"/>
  <c r="OJ15" i="9"/>
  <c r="ASN14" i="9"/>
  <c r="ASV15" i="9"/>
  <c r="ASX14" i="9"/>
  <c r="ASY14" i="9" s="1"/>
  <c r="BRW19" i="9"/>
  <c r="BRW20" i="9" s="1"/>
  <c r="BRW21" i="9" s="1"/>
  <c r="GJ20" i="9"/>
  <c r="BOM20" i="9"/>
  <c r="BOM21" i="9" s="1"/>
  <c r="BJJ17" i="9"/>
  <c r="BLB23" i="9"/>
  <c r="P19" i="9"/>
  <c r="BH24" i="9"/>
  <c r="BCP18" i="9"/>
  <c r="APX23" i="9"/>
  <c r="APX24" i="9" s="1"/>
  <c r="AGO15" i="9"/>
  <c r="AGQ14" i="9"/>
  <c r="AGR14" i="9" s="1"/>
  <c r="ZW14" i="9"/>
  <c r="ZX14" i="9" s="1"/>
  <c r="ZU15" i="9"/>
  <c r="TA15" i="9"/>
  <c r="TC14" i="9"/>
  <c r="TD14" i="9" s="1"/>
  <c r="FO14" i="9"/>
  <c r="FP14" i="9" s="1"/>
  <c r="FM15" i="9"/>
  <c r="AJD21" i="9"/>
  <c r="QN19" i="9"/>
  <c r="APA15" i="9"/>
  <c r="APC14" i="9"/>
  <c r="APD14" i="9" s="1"/>
  <c r="AOE15" i="9"/>
  <c r="AOG14" i="9"/>
  <c r="AOH14" i="9" s="1"/>
  <c r="BFC15" i="9"/>
  <c r="BFE14" i="9"/>
  <c r="BFF14" i="9" s="1"/>
  <c r="AJE14" i="9"/>
  <c r="AJF14" i="9" s="1"/>
  <c r="AJC15" i="9"/>
  <c r="VQ14" i="9"/>
  <c r="VR14" i="9" s="1"/>
  <c r="VO15" i="9"/>
  <c r="OW14" i="9"/>
  <c r="OX14" i="9" s="1"/>
  <c r="OU15" i="9"/>
  <c r="AKV19" i="9"/>
  <c r="BOL15" i="9"/>
  <c r="BON14" i="9"/>
  <c r="BOO14" i="9" s="1"/>
  <c r="KZ15" i="9"/>
  <c r="LB14" i="9"/>
  <c r="LC14" i="9" s="1"/>
  <c r="AMN21" i="9"/>
  <c r="AMN22" i="9" s="1"/>
  <c r="AMN23" i="9" s="1"/>
  <c r="KP19" i="9"/>
  <c r="BEG15" i="9"/>
  <c r="BEI14" i="9"/>
  <c r="BEJ14" i="9" s="1"/>
  <c r="BNR14" i="9"/>
  <c r="BNS14" i="9" s="1"/>
  <c r="BNP15" i="9"/>
  <c r="BAB20" i="9"/>
  <c r="BIN21" i="9"/>
  <c r="BAX19" i="9"/>
  <c r="AVV17" i="9"/>
  <c r="AXN19" i="9"/>
  <c r="ASL18" i="9"/>
  <c r="BHR19" i="9"/>
  <c r="ALT14" i="9"/>
  <c r="YF14" i="9"/>
  <c r="KR14" i="9"/>
  <c r="BCR14" i="9"/>
  <c r="AMZ14" i="9"/>
  <c r="ANA14" i="9" s="1"/>
  <c r="AMX15" i="9"/>
  <c r="ACW14" i="9"/>
  <c r="VZ15" i="9"/>
  <c r="WB14" i="9"/>
  <c r="WC14" i="9" s="1"/>
  <c r="PF15" i="9"/>
  <c r="PH14" i="9"/>
  <c r="PI14" i="9" s="1"/>
  <c r="BR15" i="9"/>
  <c r="BT14" i="9"/>
  <c r="BU14" i="9" s="1"/>
  <c r="ARR14" i="9"/>
  <c r="AAT14" i="9"/>
  <c r="NF14" i="9"/>
  <c r="R14" i="9"/>
  <c r="BQO15" i="9"/>
  <c r="BQQ14" i="9"/>
  <c r="BQR14" i="9" s="1"/>
  <c r="BSG15" i="9"/>
  <c r="BSI14" i="9"/>
  <c r="BSJ14" i="9" s="1"/>
  <c r="BOA15" i="9"/>
  <c r="BOC14" i="9"/>
  <c r="BOD14" i="9" s="1"/>
  <c r="BAO14" i="9"/>
  <c r="ANV14" i="9"/>
  <c r="ANW14" i="9" s="1"/>
  <c r="ANT15" i="9"/>
  <c r="AGZ15" i="9"/>
  <c r="AHB14" i="9"/>
  <c r="AHC14" i="9" s="1"/>
  <c r="QD14" i="9"/>
  <c r="QE14" i="9" s="1"/>
  <c r="QB15" i="9"/>
  <c r="CN15" i="9"/>
  <c r="CP14" i="9"/>
  <c r="CQ14" i="9" s="1"/>
  <c r="BRY14" i="9"/>
  <c r="BJU21" i="9"/>
  <c r="AIS18" i="9"/>
  <c r="HQ18" i="9"/>
  <c r="BGK20" i="9"/>
  <c r="LA17" i="9"/>
  <c r="LA18" i="9" s="1"/>
  <c r="LA19" i="9" s="1"/>
  <c r="LA20" i="9" s="1"/>
  <c r="BPS15" i="9"/>
  <c r="BPU14" i="9"/>
  <c r="BPV14" i="9" s="1"/>
  <c r="BPI19" i="9"/>
  <c r="DV18" i="9"/>
  <c r="DV19" i="9" s="1"/>
  <c r="AKU15" i="9"/>
  <c r="AKW14" i="9"/>
  <c r="AKX14" i="9" s="1"/>
  <c r="AEA15" i="9"/>
  <c r="AEC14" i="9"/>
  <c r="AED14" i="9" s="1"/>
  <c r="QM15" i="9"/>
  <c r="QO14" i="9"/>
  <c r="QP14" i="9" s="1"/>
  <c r="JS15" i="9"/>
  <c r="JU14" i="9"/>
  <c r="JV14" i="9" s="1"/>
  <c r="CY15" i="9"/>
  <c r="DA14" i="9"/>
  <c r="DB14" i="9" s="1"/>
  <c r="AGP21" i="9"/>
  <c r="AVU15" i="9"/>
  <c r="AVW14" i="9"/>
  <c r="AVX14" i="9" s="1"/>
  <c r="AZF20" i="9"/>
  <c r="BRB14" i="9"/>
  <c r="BRC14" i="9" s="1"/>
  <c r="BQZ15" i="9"/>
  <c r="BDK15" i="9"/>
  <c r="BDM14" i="9"/>
  <c r="BDN14" i="9" s="1"/>
  <c r="APW15" i="9"/>
  <c r="APY14" i="9"/>
  <c r="APZ14" i="9" s="1"/>
  <c r="AXC18" i="9"/>
  <c r="AXC19" i="9" s="1"/>
  <c r="AXC20" i="9" s="1"/>
  <c r="WA18" i="9"/>
  <c r="BSH18" i="9"/>
  <c r="ARE17" i="9"/>
  <c r="QC23" i="9"/>
  <c r="BIY17" i="9"/>
  <c r="AHW17" i="9"/>
  <c r="AHW18" i="9" s="1"/>
  <c r="AHW19" i="9" s="1"/>
  <c r="GU20" i="9"/>
  <c r="GU21" i="9" s="1"/>
  <c r="GU22" i="9" s="1"/>
  <c r="BHG19" i="9"/>
  <c r="AGE23" i="9"/>
  <c r="BS18" i="9"/>
  <c r="AUO19" i="9"/>
  <c r="TM20" i="9"/>
  <c r="TM21" i="9" s="1"/>
  <c r="BMI17" i="9"/>
  <c r="BMI18" i="9" s="1"/>
  <c r="ALG20" i="9"/>
  <c r="KE20" i="9"/>
  <c r="ASW17" i="9"/>
  <c r="AW17" i="9"/>
  <c r="KE21" i="9" l="1"/>
  <c r="KE22" i="9" s="1"/>
  <c r="KE23" i="9" s="1"/>
  <c r="AZF21" i="9"/>
  <c r="AGP22" i="9"/>
  <c r="AGP23" i="9" s="1"/>
  <c r="AGP24" i="9" s="1"/>
  <c r="DV20" i="9"/>
  <c r="CN16" i="9"/>
  <c r="CP15" i="9"/>
  <c r="CQ15" i="9" s="1"/>
  <c r="AGZ16" i="9"/>
  <c r="AHB15" i="9"/>
  <c r="AHC15" i="9" s="1"/>
  <c r="BEI15" i="9"/>
  <c r="BEJ15" i="9" s="1"/>
  <c r="BEG16" i="9"/>
  <c r="BON15" i="9"/>
  <c r="BOO15" i="9" s="1"/>
  <c r="BOL16" i="9"/>
  <c r="AOE16" i="9"/>
  <c r="AOG15" i="9"/>
  <c r="AOH15" i="9" s="1"/>
  <c r="OL15" i="9"/>
  <c r="OM15" i="9" s="1"/>
  <c r="OJ16" i="9"/>
  <c r="ABZ15" i="9"/>
  <c r="ACA15" i="9" s="1"/>
  <c r="ABX16" i="9"/>
  <c r="DJ16" i="9"/>
  <c r="DL15" i="9"/>
  <c r="DM15" i="9" s="1"/>
  <c r="QZ15" i="9"/>
  <c r="RA15" i="9" s="1"/>
  <c r="QX16" i="9"/>
  <c r="BKG15" i="9"/>
  <c r="BKH15" i="9" s="1"/>
  <c r="BKE16" i="9"/>
  <c r="ARD16" i="9"/>
  <c r="ARF15" i="9"/>
  <c r="ARG15" i="9" s="1"/>
  <c r="AEW16" i="9"/>
  <c r="AEY15" i="9"/>
  <c r="AEZ15" i="9" s="1"/>
  <c r="BOX20" i="9"/>
  <c r="FC25" i="9"/>
  <c r="AMB16" i="9"/>
  <c r="AMD15" i="9"/>
  <c r="AME15" i="9" s="1"/>
  <c r="XT15" i="9"/>
  <c r="XU15" i="9" s="1"/>
  <c r="XR16" i="9"/>
  <c r="BQE18" i="9"/>
  <c r="BQE19" i="9" s="1"/>
  <c r="HF20" i="9"/>
  <c r="YD20" i="9"/>
  <c r="AHM15" i="9"/>
  <c r="AHN15" i="9" s="1"/>
  <c r="AHK16" i="9"/>
  <c r="BPJ15" i="9"/>
  <c r="BPK15" i="9" s="1"/>
  <c r="BPH16" i="9"/>
  <c r="ARP21" i="9"/>
  <c r="US16" i="9"/>
  <c r="UU15" i="9"/>
  <c r="UV15" i="9" s="1"/>
  <c r="XH20" i="9"/>
  <c r="XH21" i="9" s="1"/>
  <c r="XH22" i="9" s="1"/>
  <c r="AOF19" i="9"/>
  <c r="AEB20" i="9"/>
  <c r="AUZ19" i="9"/>
  <c r="AUZ20" i="9" s="1"/>
  <c r="AUZ21" i="9" s="1"/>
  <c r="BSU15" i="9"/>
  <c r="IL16" i="9"/>
  <c r="IN15" i="9"/>
  <c r="IO15" i="9" s="1"/>
  <c r="BGL15" i="9"/>
  <c r="BGJ16" i="9"/>
  <c r="AFS16" i="9"/>
  <c r="AFU15" i="9"/>
  <c r="CC16" i="9"/>
  <c r="CE15" i="9"/>
  <c r="CF15" i="9" s="1"/>
  <c r="ABB16" i="9"/>
  <c r="ABD15" i="9"/>
  <c r="ABE15" i="9" s="1"/>
  <c r="BBV15" i="9"/>
  <c r="NN16" i="9"/>
  <c r="NP15" i="9"/>
  <c r="NQ15" i="9" s="1"/>
  <c r="BSR16" i="9"/>
  <c r="BST15" i="9"/>
  <c r="BHS15" i="9"/>
  <c r="BHT15" i="9" s="1"/>
  <c r="BHQ16" i="9"/>
  <c r="YE15" i="9"/>
  <c r="YC16" i="9"/>
  <c r="BAM24" i="9"/>
  <c r="AXY22" i="9"/>
  <c r="MI15" i="9"/>
  <c r="MJ15" i="9" s="1"/>
  <c r="MG16" i="9"/>
  <c r="AWQ16" i="9"/>
  <c r="AWS15" i="9"/>
  <c r="AWT15" i="9" s="1"/>
  <c r="BEH22" i="9"/>
  <c r="O16" i="9"/>
  <c r="Q15" i="9"/>
  <c r="R15" i="9" s="1"/>
  <c r="NE15" i="9"/>
  <c r="NC16" i="9"/>
  <c r="BFZ20" i="9"/>
  <c r="AGF15" i="9"/>
  <c r="AGD16" i="9"/>
  <c r="BOW16" i="9"/>
  <c r="BOY15" i="9"/>
  <c r="BOZ15" i="9" s="1"/>
  <c r="SR15" i="9"/>
  <c r="SS15" i="9" s="1"/>
  <c r="SP16" i="9"/>
  <c r="AJP15" i="9"/>
  <c r="AJQ15" i="9" s="1"/>
  <c r="AJN16" i="9"/>
  <c r="BGU16" i="9"/>
  <c r="BGW15" i="9"/>
  <c r="BGX15" i="9" s="1"/>
  <c r="BIM16" i="9"/>
  <c r="BIO15" i="9"/>
  <c r="BIP15" i="9" s="1"/>
  <c r="BLC15" i="9"/>
  <c r="BLD15" i="9" s="1"/>
  <c r="BLA16" i="9"/>
  <c r="BBS16" i="9"/>
  <c r="BBU15" i="9"/>
  <c r="BQD16" i="9"/>
  <c r="BQF15" i="9"/>
  <c r="IW16" i="9"/>
  <c r="IY15" i="9"/>
  <c r="GV15" i="9"/>
  <c r="GW15" i="9" s="1"/>
  <c r="GT16" i="9"/>
  <c r="AXM16" i="9"/>
  <c r="AXO15" i="9"/>
  <c r="AXP15" i="9" s="1"/>
  <c r="RK15" i="9"/>
  <c r="RI16" i="9"/>
  <c r="ABN19" i="9"/>
  <c r="ABN20" i="9" s="1"/>
  <c r="ABN21" i="9" s="1"/>
  <c r="ABN22" i="9" s="1"/>
  <c r="ABN23" i="9" s="1"/>
  <c r="ZV21" i="9"/>
  <c r="ANK15" i="9"/>
  <c r="ANL15" i="9" s="1"/>
  <c r="ANI16" i="9"/>
  <c r="BRM15" i="9"/>
  <c r="BRK16" i="9"/>
  <c r="ASW18" i="9"/>
  <c r="ASW19" i="9" s="1"/>
  <c r="ALG21" i="9"/>
  <c r="ALG22" i="9" s="1"/>
  <c r="TM22" i="9"/>
  <c r="BS19" i="9"/>
  <c r="BS20" i="9" s="1"/>
  <c r="BHG20" i="9"/>
  <c r="AHW20" i="9"/>
  <c r="AHW21" i="9" s="1"/>
  <c r="QC24" i="9"/>
  <c r="BSH19" i="9"/>
  <c r="AXC21" i="9"/>
  <c r="BDK16" i="9"/>
  <c r="BDM15" i="9"/>
  <c r="BDN15" i="9" s="1"/>
  <c r="JU15" i="9"/>
  <c r="JV15" i="9" s="1"/>
  <c r="JS16" i="9"/>
  <c r="AEA16" i="9"/>
  <c r="AEC15" i="9"/>
  <c r="AED15" i="9" s="1"/>
  <c r="BPS16" i="9"/>
  <c r="BPU15" i="9"/>
  <c r="BPV15" i="9" s="1"/>
  <c r="BGK21" i="9"/>
  <c r="AIS19" i="9"/>
  <c r="QB16" i="9"/>
  <c r="QD15" i="9"/>
  <c r="QE15" i="9" s="1"/>
  <c r="ANT16" i="9"/>
  <c r="ANV15" i="9"/>
  <c r="ANW15" i="9" s="1"/>
  <c r="BOC15" i="9"/>
  <c r="BOD15" i="9" s="1"/>
  <c r="BOA16" i="9"/>
  <c r="BQQ15" i="9"/>
  <c r="BQR15" i="9" s="1"/>
  <c r="BQO16" i="9"/>
  <c r="PH15" i="9"/>
  <c r="PI15" i="9" s="1"/>
  <c r="PF16" i="9"/>
  <c r="AMX16" i="9"/>
  <c r="AMZ15" i="9"/>
  <c r="ANA15" i="9" s="1"/>
  <c r="YF15" i="9"/>
  <c r="ASL19" i="9"/>
  <c r="AVV18" i="9"/>
  <c r="BIN22" i="9"/>
  <c r="BNP16" i="9"/>
  <c r="BNR15" i="9"/>
  <c r="BNS15" i="9" s="1"/>
  <c r="KP20" i="9"/>
  <c r="AKV20" i="9"/>
  <c r="VQ15" i="9"/>
  <c r="VR15" i="9" s="1"/>
  <c r="VO16" i="9"/>
  <c r="AJD22" i="9"/>
  <c r="AJD23" i="9" s="1"/>
  <c r="AJD24" i="9" s="1"/>
  <c r="BCP19" i="9"/>
  <c r="P20" i="9"/>
  <c r="P21" i="9" s="1"/>
  <c r="BJJ18" i="9"/>
  <c r="GJ21" i="9"/>
  <c r="GJ22" i="9" s="1"/>
  <c r="GJ23" i="9" s="1"/>
  <c r="GJ24" i="9" s="1"/>
  <c r="GJ25" i="9" s="1"/>
  <c r="GJ26" i="9" s="1"/>
  <c r="GJ27" i="9" s="1"/>
  <c r="AWF16" i="9"/>
  <c r="AWH15" i="9"/>
  <c r="AWI15" i="9" s="1"/>
  <c r="AFV15" i="9"/>
  <c r="KO16" i="9"/>
  <c r="KQ15" i="9"/>
  <c r="KR15" i="9" s="1"/>
  <c r="OV25" i="9"/>
  <c r="OV26" i="9" s="1"/>
  <c r="FZ15" i="9"/>
  <c r="GA15" i="9" s="1"/>
  <c r="FX16" i="9"/>
  <c r="AXZ15" i="9"/>
  <c r="AYA15" i="9" s="1"/>
  <c r="AXX16" i="9"/>
  <c r="AQS16" i="9"/>
  <c r="AQU15" i="9"/>
  <c r="AQV15" i="9" s="1"/>
  <c r="HE16" i="9"/>
  <c r="HG15" i="9"/>
  <c r="HH15" i="9" s="1"/>
  <c r="AIG16" i="9"/>
  <c r="AII15" i="9"/>
  <c r="AIJ15" i="9" s="1"/>
  <c r="AYT16" i="9"/>
  <c r="AYV15" i="9"/>
  <c r="AYW15" i="9" s="1"/>
  <c r="AGG15" i="9"/>
  <c r="YO20" i="9"/>
  <c r="YO21" i="9" s="1"/>
  <c r="AEM28" i="9"/>
  <c r="AEM29" i="9" s="1"/>
  <c r="AEM30" i="9" s="1"/>
  <c r="AAG24" i="9"/>
  <c r="AAG25" i="9" s="1"/>
  <c r="LW18" i="9"/>
  <c r="LW19" i="9" s="1"/>
  <c r="BOB22" i="9"/>
  <c r="BCE19" i="9"/>
  <c r="AKK23" i="9"/>
  <c r="ACU20" i="9"/>
  <c r="ACU21" i="9" s="1"/>
  <c r="BIX16" i="9"/>
  <c r="BIZ15" i="9"/>
  <c r="BJA15" i="9" s="1"/>
  <c r="LK16" i="9"/>
  <c r="LM15" i="9"/>
  <c r="LN15" i="9" s="1"/>
  <c r="ARZ16" i="9"/>
  <c r="ASB15" i="9"/>
  <c r="BMS16" i="9"/>
  <c r="BMU15" i="9"/>
  <c r="AZQ21" i="9"/>
  <c r="APM22" i="9"/>
  <c r="APM23" i="9" s="1"/>
  <c r="EG19" i="9"/>
  <c r="EG20" i="9" s="1"/>
  <c r="AV16" i="9"/>
  <c r="AX15" i="9"/>
  <c r="AY15" i="9" s="1"/>
  <c r="BKR15" i="9"/>
  <c r="BKS15" i="9" s="1"/>
  <c r="BKP16" i="9"/>
  <c r="AXB16" i="9"/>
  <c r="AXD15" i="9"/>
  <c r="AXE15" i="9" s="1"/>
  <c r="ACV15" i="9"/>
  <c r="ACW15" i="9" s="1"/>
  <c r="ACT16" i="9"/>
  <c r="VP22" i="9"/>
  <c r="TB20" i="9"/>
  <c r="AIH18" i="9"/>
  <c r="AIH19" i="9" s="1"/>
  <c r="AEN15" i="9"/>
  <c r="AEO15" i="9" s="1"/>
  <c r="AEL16" i="9"/>
  <c r="AFI18" i="9"/>
  <c r="AFI19" i="9" s="1"/>
  <c r="AFI20" i="9" s="1"/>
  <c r="AYU19" i="9"/>
  <c r="AYU20" i="9" s="1"/>
  <c r="AYU21" i="9" s="1"/>
  <c r="AYU22" i="9" s="1"/>
  <c r="AHA19" i="9"/>
  <c r="SQ21" i="9"/>
  <c r="UI18" i="9"/>
  <c r="UI19" i="9" s="1"/>
  <c r="E20" i="9"/>
  <c r="BES20" i="9"/>
  <c r="AJO19" i="9"/>
  <c r="AAQ16" i="9"/>
  <c r="AAS15" i="9"/>
  <c r="AAT15" i="9" s="1"/>
  <c r="RU21" i="9"/>
  <c r="VE21" i="9"/>
  <c r="VE22" i="9" s="1"/>
  <c r="VE23" i="9" s="1"/>
  <c r="VE24" i="9" s="1"/>
  <c r="VE25" i="9" s="1"/>
  <c r="DK19" i="9"/>
  <c r="AKL15" i="9"/>
  <c r="AKM15" i="9" s="1"/>
  <c r="AKJ16" i="9"/>
  <c r="BHF16" i="9"/>
  <c r="BHH15" i="9"/>
  <c r="BHI15" i="9" s="1"/>
  <c r="RL15" i="9"/>
  <c r="BBT23" i="9"/>
  <c r="BFD21" i="9"/>
  <c r="BFD22" i="9" s="1"/>
  <c r="BMT18" i="9"/>
  <c r="ATI15" i="9"/>
  <c r="ATG16" i="9"/>
  <c r="AQH16" i="9"/>
  <c r="AQJ15" i="9"/>
  <c r="AQK15" i="9" s="1"/>
  <c r="ANJ24" i="9"/>
  <c r="ANJ25" i="9" s="1"/>
  <c r="ANJ26" i="9" s="1"/>
  <c r="ANJ27" i="9" s="1"/>
  <c r="AL21" i="9"/>
  <c r="AL22" i="9" s="1"/>
  <c r="BDL23" i="9"/>
  <c r="BSS22" i="9"/>
  <c r="BSS23" i="9" s="1"/>
  <c r="BSS24" i="9" s="1"/>
  <c r="BSS25" i="9" s="1"/>
  <c r="BNQ24" i="9"/>
  <c r="BNQ25" i="9" s="1"/>
  <c r="BMH16" i="9"/>
  <c r="BMJ15" i="9"/>
  <c r="BMK15" i="9" s="1"/>
  <c r="AZP16" i="9"/>
  <c r="AZR15" i="9"/>
  <c r="AZS15" i="9" s="1"/>
  <c r="FN22" i="9"/>
  <c r="ER22" i="9"/>
  <c r="ER23" i="9" s="1"/>
  <c r="IB29" i="9"/>
  <c r="MS18" i="9"/>
  <c r="MS19" i="9" s="1"/>
  <c r="ZK19" i="9"/>
  <c r="ZK20" i="9" s="1"/>
  <c r="WW20" i="9"/>
  <c r="WW21" i="9" s="1"/>
  <c r="BRL21" i="9"/>
  <c r="BRL22" i="9" s="1"/>
  <c r="IA16" i="9"/>
  <c r="IC15" i="9"/>
  <c r="ID15" i="9" s="1"/>
  <c r="SF27" i="9"/>
  <c r="EF16" i="9"/>
  <c r="EH15" i="9"/>
  <c r="EI15" i="9" s="1"/>
  <c r="BRB15" i="9"/>
  <c r="BRC15" i="9" s="1"/>
  <c r="BQZ16" i="9"/>
  <c r="BPI20" i="9"/>
  <c r="KZ16" i="9"/>
  <c r="LB15" i="9"/>
  <c r="LC15" i="9" s="1"/>
  <c r="BFC16" i="9"/>
  <c r="BFE15" i="9"/>
  <c r="BFF15" i="9" s="1"/>
  <c r="APA16" i="9"/>
  <c r="APC15" i="9"/>
  <c r="APD15" i="9" s="1"/>
  <c r="TC15" i="9"/>
  <c r="TD15" i="9" s="1"/>
  <c r="TA16" i="9"/>
  <c r="AGO16" i="9"/>
  <c r="AGQ15" i="9"/>
  <c r="AGR15" i="9" s="1"/>
  <c r="ASV16" i="9"/>
  <c r="ASX15" i="9"/>
  <c r="ASY15" i="9" s="1"/>
  <c r="VF15" i="9"/>
  <c r="VG15" i="9" s="1"/>
  <c r="VD16" i="9"/>
  <c r="ASC15" i="9"/>
  <c r="KF15" i="9"/>
  <c r="KG15" i="9" s="1"/>
  <c r="KD16" i="9"/>
  <c r="BLL16" i="9"/>
  <c r="BLN15" i="9"/>
  <c r="BLO15" i="9" s="1"/>
  <c r="LL21" i="9"/>
  <c r="WV16" i="9"/>
  <c r="WX15" i="9"/>
  <c r="WY15" i="9" s="1"/>
  <c r="BGM15" i="9"/>
  <c r="FD15" i="9"/>
  <c r="FE15" i="9" s="1"/>
  <c r="FB16" i="9"/>
  <c r="AMC22" i="9"/>
  <c r="BPT20" i="9"/>
  <c r="BRN15" i="9"/>
  <c r="ABY20" i="9"/>
  <c r="RT16" i="9"/>
  <c r="RV15" i="9"/>
  <c r="RW15" i="9" s="1"/>
  <c r="ACL15" i="9"/>
  <c r="WL20" i="9"/>
  <c r="WL21" i="9" s="1"/>
  <c r="MH20" i="9"/>
  <c r="PR21" i="9"/>
  <c r="BRA22" i="9"/>
  <c r="BRA23" i="9" s="1"/>
  <c r="ACJ22" i="9"/>
  <c r="ATH24" i="9"/>
  <c r="AWR23" i="9"/>
  <c r="AWR24" i="9" s="1"/>
  <c r="YZ24" i="9"/>
  <c r="YZ25" i="9" s="1"/>
  <c r="YZ26" i="9" s="1"/>
  <c r="YZ27" i="9" s="1"/>
  <c r="JH16" i="9"/>
  <c r="JJ15" i="9"/>
  <c r="JK15" i="9" s="1"/>
  <c r="AAF16" i="9"/>
  <c r="AAH15" i="9"/>
  <c r="AAI15" i="9" s="1"/>
  <c r="BCZ16" i="9"/>
  <c r="BDB15" i="9"/>
  <c r="BDC15" i="9" s="1"/>
  <c r="EQ16" i="9"/>
  <c r="ES15" i="9"/>
  <c r="ET15" i="9" s="1"/>
  <c r="SE16" i="9"/>
  <c r="SG15" i="9"/>
  <c r="SH15" i="9" s="1"/>
  <c r="ND24" i="9"/>
  <c r="ND25" i="9" s="1"/>
  <c r="WK16" i="9"/>
  <c r="WM15" i="9"/>
  <c r="WN15" i="9" s="1"/>
  <c r="ATJ15" i="9"/>
  <c r="BID15" i="9"/>
  <c r="BIE15" i="9" s="1"/>
  <c r="BIB16" i="9"/>
  <c r="APN15" i="9"/>
  <c r="APO15" i="9" s="1"/>
  <c r="APL16" i="9"/>
  <c r="Z16" i="9"/>
  <c r="AB15" i="9"/>
  <c r="AC15" i="9" s="1"/>
  <c r="XG16" i="9"/>
  <c r="XI15" i="9"/>
  <c r="XJ15" i="9" s="1"/>
  <c r="QY23" i="9"/>
  <c r="QY24" i="9" s="1"/>
  <c r="AOQ21" i="9"/>
  <c r="AOQ22" i="9" s="1"/>
  <c r="AQI19" i="9"/>
  <c r="BDV16" i="9"/>
  <c r="BDX15" i="9"/>
  <c r="BDY15" i="9" s="1"/>
  <c r="BGA15" i="9"/>
  <c r="BGB15" i="9" s="1"/>
  <c r="BFY16" i="9"/>
  <c r="JT26" i="9"/>
  <c r="TW16" i="9"/>
  <c r="TY15" i="9"/>
  <c r="TZ15" i="9" s="1"/>
  <c r="AZE16" i="9"/>
  <c r="AZG15" i="9"/>
  <c r="AZH15" i="9" s="1"/>
  <c r="AFT26" i="9"/>
  <c r="AFT27" i="9" s="1"/>
  <c r="ATR16" i="9"/>
  <c r="ATT15" i="9"/>
  <c r="ATU15" i="9" s="1"/>
  <c r="BFN16" i="9"/>
  <c r="BFP15" i="9"/>
  <c r="BFQ15" i="9" s="1"/>
  <c r="LV16" i="9"/>
  <c r="LX15" i="9"/>
  <c r="LY15" i="9" s="1"/>
  <c r="ZJ16" i="9"/>
  <c r="ZL15" i="9"/>
  <c r="ZM15" i="9" s="1"/>
  <c r="AOP16" i="9"/>
  <c r="AOR15" i="9"/>
  <c r="AOS15" i="9" s="1"/>
  <c r="BLW16" i="9"/>
  <c r="BLY15" i="9"/>
  <c r="BLZ15" i="9" s="1"/>
  <c r="ASK16" i="9"/>
  <c r="ASM15" i="9"/>
  <c r="BJI16" i="9"/>
  <c r="BJK15" i="9"/>
  <c r="BJL15" i="9" s="1"/>
  <c r="ZA15" i="9"/>
  <c r="YY16" i="9"/>
  <c r="UH16" i="9"/>
  <c r="UJ15" i="9"/>
  <c r="UK15" i="9" s="1"/>
  <c r="AUC16" i="9"/>
  <c r="AUE15" i="9"/>
  <c r="AUF15" i="9" s="1"/>
  <c r="PQ16" i="9"/>
  <c r="PS15" i="9"/>
  <c r="PT15" i="9" s="1"/>
  <c r="AJY16" i="9"/>
  <c r="AKA15" i="9"/>
  <c r="AKB15" i="9" s="1"/>
  <c r="BBH16" i="9"/>
  <c r="BBJ15" i="9"/>
  <c r="BBK15" i="9" s="1"/>
  <c r="BAN15" i="9"/>
  <c r="BAL16" i="9"/>
  <c r="UT25" i="9"/>
  <c r="AEX19" i="9"/>
  <c r="BDA20" i="9"/>
  <c r="BDA21" i="9" s="1"/>
  <c r="AW18" i="9"/>
  <c r="AW19" i="9" s="1"/>
  <c r="AW20" i="9" s="1"/>
  <c r="AW21" i="9" s="1"/>
  <c r="BMI19" i="9"/>
  <c r="AUO20" i="9"/>
  <c r="AGE24" i="9"/>
  <c r="GU23" i="9"/>
  <c r="GU24" i="9" s="1"/>
  <c r="BIY18" i="9"/>
  <c r="ARE18" i="9"/>
  <c r="WA19" i="9"/>
  <c r="APW16" i="9"/>
  <c r="APY15" i="9"/>
  <c r="APZ15" i="9" s="1"/>
  <c r="AVU16" i="9"/>
  <c r="AVW15" i="9"/>
  <c r="AVX15" i="9" s="1"/>
  <c r="CY16" i="9"/>
  <c r="DA15" i="9"/>
  <c r="DB15" i="9" s="1"/>
  <c r="QO15" i="9"/>
  <c r="QP15" i="9" s="1"/>
  <c r="QM16" i="9"/>
  <c r="AKW15" i="9"/>
  <c r="AKX15" i="9" s="1"/>
  <c r="AKU16" i="9"/>
  <c r="LA21" i="9"/>
  <c r="LA22" i="9" s="1"/>
  <c r="HQ19" i="9"/>
  <c r="HQ20" i="9" s="1"/>
  <c r="HQ21" i="9" s="1"/>
  <c r="HQ22" i="9" s="1"/>
  <c r="BJU22" i="9"/>
  <c r="BJU23" i="9" s="1"/>
  <c r="BAO15" i="9"/>
  <c r="BSI15" i="9"/>
  <c r="BSJ15" i="9" s="1"/>
  <c r="BSG16" i="9"/>
  <c r="NF15" i="9"/>
  <c r="BR16" i="9"/>
  <c r="BT15" i="9"/>
  <c r="BU15" i="9" s="1"/>
  <c r="WB15" i="9"/>
  <c r="WC15" i="9" s="1"/>
  <c r="VZ16" i="9"/>
  <c r="BHR20" i="9"/>
  <c r="BHR21" i="9" s="1"/>
  <c r="AXN20" i="9"/>
  <c r="AXN21" i="9" s="1"/>
  <c r="BAX20" i="9"/>
  <c r="BAX21" i="9" s="1"/>
  <c r="BAB21" i="9"/>
  <c r="AMN24" i="9"/>
  <c r="AMN25" i="9" s="1"/>
  <c r="AMN26" i="9" s="1"/>
  <c r="AMN27" i="9" s="1"/>
  <c r="OU16" i="9"/>
  <c r="OW15" i="9"/>
  <c r="OX15" i="9" s="1"/>
  <c r="AJC16" i="9"/>
  <c r="AJE15" i="9"/>
  <c r="AJF15" i="9" s="1"/>
  <c r="QN20" i="9"/>
  <c r="FM16" i="9"/>
  <c r="FO15" i="9"/>
  <c r="FP15" i="9" s="1"/>
  <c r="ZU16" i="9"/>
  <c r="ZW15" i="9"/>
  <c r="ZX15" i="9" s="1"/>
  <c r="APX25" i="9"/>
  <c r="APX26" i="9" s="1"/>
  <c r="BH25" i="9"/>
  <c r="BLB24" i="9"/>
  <c r="BLB25" i="9" s="1"/>
  <c r="BOM22" i="9"/>
  <c r="BRW22" i="9"/>
  <c r="ASN15" i="9"/>
  <c r="AIR16" i="9"/>
  <c r="AIT15" i="9"/>
  <c r="AIU15" i="9" s="1"/>
  <c r="IZ15" i="9"/>
  <c r="BRV16" i="9"/>
  <c r="BRX15" i="9"/>
  <c r="BRY15" i="9" s="1"/>
  <c r="DU16" i="9"/>
  <c r="DW15" i="9"/>
  <c r="DX15" i="9" s="1"/>
  <c r="ALR20" i="9"/>
  <c r="ALR21" i="9" s="1"/>
  <c r="ALR22" i="9" s="1"/>
  <c r="ADP16" i="9"/>
  <c r="ADR15" i="9"/>
  <c r="ADS15" i="9" s="1"/>
  <c r="BAC15" i="9"/>
  <c r="BAD15" i="9" s="1"/>
  <c r="BAA16" i="9"/>
  <c r="RJ24" i="9"/>
  <c r="BAW16" i="9"/>
  <c r="BAY15" i="9"/>
  <c r="BAZ15" i="9" s="1"/>
  <c r="ARQ15" i="9"/>
  <c r="ARR15" i="9" s="1"/>
  <c r="ARO16" i="9"/>
  <c r="BCO16" i="9"/>
  <c r="BCQ15" i="9"/>
  <c r="BCR15" i="9" s="1"/>
  <c r="AK16" i="9"/>
  <c r="AM15" i="9"/>
  <c r="AN15" i="9" s="1"/>
  <c r="NY16" i="9"/>
  <c r="OA15" i="9"/>
  <c r="OB15" i="9" s="1"/>
  <c r="ABM16" i="9"/>
  <c r="ABO15" i="9"/>
  <c r="ABP15" i="9" s="1"/>
  <c r="BND16" i="9"/>
  <c r="BNF15" i="9"/>
  <c r="BNG15" i="9" s="1"/>
  <c r="TN15" i="9"/>
  <c r="TO15" i="9" s="1"/>
  <c r="TL16" i="9"/>
  <c r="AA18" i="9"/>
  <c r="BFO24" i="9"/>
  <c r="BBI20" i="9"/>
  <c r="BBI21" i="9" s="1"/>
  <c r="BBI22" i="9" s="1"/>
  <c r="AMY19" i="9"/>
  <c r="ABC19" i="9"/>
  <c r="JI19" i="9"/>
  <c r="JI20" i="9" s="1"/>
  <c r="JI21" i="9" s="1"/>
  <c r="BLM18" i="9"/>
  <c r="BDW20" i="9"/>
  <c r="BDW21" i="9" s="1"/>
  <c r="BDW22" i="9" s="1"/>
  <c r="AMO15" i="9"/>
  <c r="AMP15" i="9" s="1"/>
  <c r="AMM16" i="9"/>
  <c r="AUY16" i="9"/>
  <c r="AVA15" i="9"/>
  <c r="AVB15" i="9" s="1"/>
  <c r="OK21" i="9"/>
  <c r="OK22" i="9" s="1"/>
  <c r="OK23" i="9" s="1"/>
  <c r="OK24" i="9" s="1"/>
  <c r="BQP19" i="9"/>
  <c r="HR15" i="9"/>
  <c r="HS15" i="9" s="1"/>
  <c r="HP16" i="9"/>
  <c r="AVL15" i="9"/>
  <c r="AVM15" i="9" s="1"/>
  <c r="AVJ16" i="9"/>
  <c r="BMV15" i="9"/>
  <c r="AHV16" i="9"/>
  <c r="AHX15" i="9"/>
  <c r="AHY15" i="9" s="1"/>
  <c r="BQG15" i="9"/>
  <c r="AFH16" i="9"/>
  <c r="AFJ15" i="9"/>
  <c r="AFK15" i="9" s="1"/>
  <c r="ZB15" i="9"/>
  <c r="NZ19" i="9"/>
  <c r="MR16" i="9"/>
  <c r="MT15" i="9"/>
  <c r="MU15" i="9" s="1"/>
  <c r="AJZ20" i="9"/>
  <c r="AJZ21" i="9" s="1"/>
  <c r="AJZ22" i="9" s="1"/>
  <c r="AJZ23" i="9" s="1"/>
  <c r="AJZ24" i="9" s="1"/>
  <c r="ADF21" i="9"/>
  <c r="D16" i="9"/>
  <c r="F15" i="9"/>
  <c r="G15" i="9" s="1"/>
  <c r="BG16" i="9"/>
  <c r="BI15" i="9"/>
  <c r="BJ15" i="9" s="1"/>
  <c r="BNE18" i="9"/>
  <c r="BNE19" i="9" s="1"/>
  <c r="BNE20" i="9" s="1"/>
  <c r="XS20" i="9"/>
  <c r="XS21" i="9" s="1"/>
  <c r="XS22" i="9" s="1"/>
  <c r="XS23" i="9" s="1"/>
  <c r="FY26" i="9"/>
  <c r="BIC19" i="9"/>
  <c r="BIC20" i="9" s="1"/>
  <c r="BIC21" i="9" s="1"/>
  <c r="ATS21" i="9"/>
  <c r="AVK22" i="9"/>
  <c r="ADQ21" i="9"/>
  <c r="ADQ22" i="9" s="1"/>
  <c r="ADQ23" i="9" s="1"/>
  <c r="ADQ24" i="9" s="1"/>
  <c r="ADQ25" i="9" s="1"/>
  <c r="IM20" i="9"/>
  <c r="BKQ20" i="9"/>
  <c r="GI16" i="9"/>
  <c r="GK15" i="9"/>
  <c r="GL15" i="9" s="1"/>
  <c r="BCD16" i="9"/>
  <c r="BCF15" i="9"/>
  <c r="BCG15" i="9" s="1"/>
  <c r="CO20" i="9"/>
  <c r="AWG18" i="9"/>
  <c r="AWG19" i="9" s="1"/>
  <c r="AWG20" i="9" s="1"/>
  <c r="BER16" i="9"/>
  <c r="BET15" i="9"/>
  <c r="BEU15" i="9" s="1"/>
  <c r="AYJ21" i="9"/>
  <c r="BGV25" i="9"/>
  <c r="BGV26" i="9" s="1"/>
  <c r="BGV27" i="9" s="1"/>
  <c r="BKF25" i="9"/>
  <c r="BKF26" i="9" s="1"/>
  <c r="BKF27" i="9" s="1"/>
  <c r="AQT21" i="9"/>
  <c r="AQT22" i="9" s="1"/>
  <c r="AHL22" i="9"/>
  <c r="AYI16" i="9"/>
  <c r="AYK15" i="9"/>
  <c r="AYL15" i="9" s="1"/>
  <c r="AUD24" i="9"/>
  <c r="ADE16" i="9"/>
  <c r="ADG15" i="9"/>
  <c r="ADH15" i="9" s="1"/>
  <c r="APB18" i="9"/>
  <c r="BLX20" i="9"/>
  <c r="IX21" i="9"/>
  <c r="CD20" i="9"/>
  <c r="CD21" i="9" s="1"/>
  <c r="YN16" i="9"/>
  <c r="YP15" i="9"/>
  <c r="YQ15" i="9" s="1"/>
  <c r="AAR21" i="9"/>
  <c r="CZ21" i="9"/>
  <c r="CZ22" i="9" s="1"/>
  <c r="TX23" i="9"/>
  <c r="TX24" i="9" s="1"/>
  <c r="ALQ16" i="9"/>
  <c r="ALS15" i="9"/>
  <c r="ALT15" i="9" s="1"/>
  <c r="AUP15" i="9"/>
  <c r="AUQ15" i="9" s="1"/>
  <c r="AUN16" i="9"/>
  <c r="BJT16" i="9"/>
  <c r="BJV15" i="9"/>
  <c r="BJW15" i="9" s="1"/>
  <c r="ASA18" i="9"/>
  <c r="ANU20" i="9"/>
  <c r="ANU21" i="9" s="1"/>
  <c r="NO19" i="9"/>
  <c r="PG19" i="9"/>
  <c r="ACI16" i="9"/>
  <c r="ACK15" i="9"/>
  <c r="ALF16" i="9"/>
  <c r="ALH15" i="9"/>
  <c r="ALI15" i="9" s="1"/>
  <c r="NO20" i="9" l="1"/>
  <c r="NO21" i="9" s="1"/>
  <c r="NO22" i="9" s="1"/>
  <c r="AYK16" i="9"/>
  <c r="AYL16" i="9" s="1"/>
  <c r="AYI17" i="9"/>
  <c r="BIC22" i="9"/>
  <c r="UT26" i="9"/>
  <c r="BFY17" i="9"/>
  <c r="BGA16" i="9"/>
  <c r="BGB16" i="9" s="1"/>
  <c r="ND26" i="9"/>
  <c r="ND27" i="9" s="1"/>
  <c r="MH21" i="9"/>
  <c r="KZ17" i="9"/>
  <c r="LB16" i="9"/>
  <c r="LC16" i="9" s="1"/>
  <c r="BNQ26" i="9"/>
  <c r="BFD23" i="9"/>
  <c r="BFD24" i="9" s="1"/>
  <c r="BFD25" i="9" s="1"/>
  <c r="BES21" i="9"/>
  <c r="BES22" i="9" s="1"/>
  <c r="BES23" i="9" s="1"/>
  <c r="BES24" i="9" s="1"/>
  <c r="EG21" i="9"/>
  <c r="EG22" i="9" s="1"/>
  <c r="EG23" i="9" s="1"/>
  <c r="EG24" i="9" s="1"/>
  <c r="ARZ17" i="9"/>
  <c r="ASB16" i="9"/>
  <c r="BIX17" i="9"/>
  <c r="BIZ16" i="9"/>
  <c r="BJA16" i="9" s="1"/>
  <c r="BOB23" i="9"/>
  <c r="AYT17" i="9"/>
  <c r="AYV16" i="9"/>
  <c r="AYW16" i="9" s="1"/>
  <c r="AIS20" i="9"/>
  <c r="ASW20" i="9"/>
  <c r="ASW21" i="9" s="1"/>
  <c r="AXM17" i="9"/>
  <c r="AXO16" i="9"/>
  <c r="AXP16" i="9" s="1"/>
  <c r="BIO16" i="9"/>
  <c r="BIP16" i="9" s="1"/>
  <c r="BIM17" i="9"/>
  <c r="BGJ17" i="9"/>
  <c r="BGL16" i="9"/>
  <c r="PG20" i="9"/>
  <c r="PG21" i="9" s="1"/>
  <c r="ANU22" i="9"/>
  <c r="BJV16" i="9"/>
  <c r="BJW16" i="9" s="1"/>
  <c r="BJT17" i="9"/>
  <c r="AUP16" i="9"/>
  <c r="AUQ16" i="9" s="1"/>
  <c r="AUN17" i="9"/>
  <c r="TX25" i="9"/>
  <c r="AAR22" i="9"/>
  <c r="CD22" i="9"/>
  <c r="BLX21" i="9"/>
  <c r="BLX22" i="9" s="1"/>
  <c r="AQT23" i="9"/>
  <c r="AQT24" i="9" s="1"/>
  <c r="BGV28" i="9"/>
  <c r="BGV29" i="9" s="1"/>
  <c r="BGV30" i="9" s="1"/>
  <c r="BGV31" i="9" s="1"/>
  <c r="BNE21" i="9"/>
  <c r="D17" i="9"/>
  <c r="F16" i="9"/>
  <c r="G16" i="9" s="1"/>
  <c r="AVL16" i="9"/>
  <c r="AVM16" i="9" s="1"/>
  <c r="AVJ17" i="9"/>
  <c r="OK25" i="9"/>
  <c r="BLM19" i="9"/>
  <c r="ABC20" i="9"/>
  <c r="BBI23" i="9"/>
  <c r="BBI24" i="9" s="1"/>
  <c r="BBI25" i="9" s="1"/>
  <c r="BBI26" i="9" s="1"/>
  <c r="BBI27" i="9" s="1"/>
  <c r="AA19" i="9"/>
  <c r="AA20" i="9" s="1"/>
  <c r="AA21" i="9" s="1"/>
  <c r="AA22" i="9" s="1"/>
  <c r="AA23" i="9" s="1"/>
  <c r="AA24" i="9" s="1"/>
  <c r="BND17" i="9"/>
  <c r="BNF16" i="9"/>
  <c r="BNG16" i="9" s="1"/>
  <c r="OA16" i="9"/>
  <c r="OB16" i="9" s="1"/>
  <c r="NY17" i="9"/>
  <c r="BCQ16" i="9"/>
  <c r="BCR16" i="9" s="1"/>
  <c r="BCO17" i="9"/>
  <c r="BAW17" i="9"/>
  <c r="BAY16" i="9"/>
  <c r="BAZ16" i="9" s="1"/>
  <c r="BRV17" i="9"/>
  <c r="BRX16" i="9"/>
  <c r="BRY16" i="9" s="1"/>
  <c r="AIT16" i="9"/>
  <c r="AIU16" i="9" s="1"/>
  <c r="AIR17" i="9"/>
  <c r="BOM23" i="9"/>
  <c r="BOM24" i="9" s="1"/>
  <c r="BOM25" i="9" s="1"/>
  <c r="BH26" i="9"/>
  <c r="QN21" i="9"/>
  <c r="BAB22" i="9"/>
  <c r="BAB23" i="9" s="1"/>
  <c r="AXN22" i="9"/>
  <c r="AXN23" i="9" s="1"/>
  <c r="BT16" i="9"/>
  <c r="BU16" i="9" s="1"/>
  <c r="BR17" i="9"/>
  <c r="HQ23" i="9"/>
  <c r="CY17" i="9"/>
  <c r="DA16" i="9"/>
  <c r="DB16" i="9" s="1"/>
  <c r="APY16" i="9"/>
  <c r="APZ16" i="9" s="1"/>
  <c r="APW17" i="9"/>
  <c r="ARE19" i="9"/>
  <c r="GU25" i="9"/>
  <c r="GU26" i="9" s="1"/>
  <c r="AUO21" i="9"/>
  <c r="AW22" i="9"/>
  <c r="AJY17" i="9"/>
  <c r="AKA16" i="9"/>
  <c r="AKB16" i="9" s="1"/>
  <c r="AUE16" i="9"/>
  <c r="AUF16" i="9" s="1"/>
  <c r="AUC17" i="9"/>
  <c r="ASM16" i="9"/>
  <c r="ASN16" i="9" s="1"/>
  <c r="ASK17" i="9"/>
  <c r="AOR16" i="9"/>
  <c r="AOS16" i="9" s="1"/>
  <c r="AOP17" i="9"/>
  <c r="LV17" i="9"/>
  <c r="LX16" i="9"/>
  <c r="LY16" i="9" s="1"/>
  <c r="ATR17" i="9"/>
  <c r="ATT16" i="9"/>
  <c r="ATU16" i="9" s="1"/>
  <c r="AZG16" i="9"/>
  <c r="AZH16" i="9" s="1"/>
  <c r="AZE17" i="9"/>
  <c r="BDX16" i="9"/>
  <c r="BDY16" i="9" s="1"/>
  <c r="BDV17" i="9"/>
  <c r="AOQ23" i="9"/>
  <c r="Z17" i="9"/>
  <c r="AB16" i="9"/>
  <c r="AC16" i="9" s="1"/>
  <c r="BIB17" i="9"/>
  <c r="BID16" i="9"/>
  <c r="BIE16" i="9" s="1"/>
  <c r="WK17" i="9"/>
  <c r="WM16" i="9"/>
  <c r="WN16" i="9" s="1"/>
  <c r="SE17" i="9"/>
  <c r="SG16" i="9"/>
  <c r="SH16" i="9" s="1"/>
  <c r="BCZ17" i="9"/>
  <c r="BDB16" i="9"/>
  <c r="BDC16" i="9" s="1"/>
  <c r="JH17" i="9"/>
  <c r="JJ16" i="9"/>
  <c r="JK16" i="9" s="1"/>
  <c r="BPT21" i="9"/>
  <c r="LL22" i="9"/>
  <c r="LL23" i="9" s="1"/>
  <c r="LL24" i="9" s="1"/>
  <c r="LL25" i="9" s="1"/>
  <c r="LL26" i="9" s="1"/>
  <c r="KF16" i="9"/>
  <c r="KG16" i="9" s="1"/>
  <c r="KD17" i="9"/>
  <c r="VD17" i="9"/>
  <c r="VF16" i="9"/>
  <c r="VG16" i="9" s="1"/>
  <c r="SF28" i="9"/>
  <c r="BRL23" i="9"/>
  <c r="ZK21" i="9"/>
  <c r="ZK22" i="9" s="1"/>
  <c r="ZK23" i="9" s="1"/>
  <c r="ZK24" i="9" s="1"/>
  <c r="ZK25" i="9" s="1"/>
  <c r="ZK26" i="9" s="1"/>
  <c r="IB30" i="9"/>
  <c r="IB31" i="9" s="1"/>
  <c r="IB32" i="9" s="1"/>
  <c r="BMH17" i="9"/>
  <c r="BMJ16" i="9"/>
  <c r="BMK16" i="9" s="1"/>
  <c r="AQH17" i="9"/>
  <c r="AQJ16" i="9"/>
  <c r="AQK16" i="9" s="1"/>
  <c r="AKL16" i="9"/>
  <c r="AKM16" i="9" s="1"/>
  <c r="AKJ17" i="9"/>
  <c r="AIH20" i="9"/>
  <c r="VP23" i="9"/>
  <c r="BKP17" i="9"/>
  <c r="BKR16" i="9"/>
  <c r="BKS16" i="9" s="1"/>
  <c r="AXX17" i="9"/>
  <c r="AXZ16" i="9"/>
  <c r="AYA16" i="9" s="1"/>
  <c r="FX17" i="9"/>
  <c r="FZ16" i="9"/>
  <c r="GA16" i="9" s="1"/>
  <c r="BJJ19" i="9"/>
  <c r="BJJ20" i="9" s="1"/>
  <c r="BCP20" i="9"/>
  <c r="BCP21" i="9" s="1"/>
  <c r="VO17" i="9"/>
  <c r="VQ16" i="9"/>
  <c r="VR16" i="9" s="1"/>
  <c r="KP21" i="9"/>
  <c r="BIN23" i="9"/>
  <c r="BIN24" i="9" s="1"/>
  <c r="BIN25" i="9" s="1"/>
  <c r="BIN26" i="9" s="1"/>
  <c r="ASL20" i="9"/>
  <c r="ASL21" i="9" s="1"/>
  <c r="ASL22" i="9" s="1"/>
  <c r="ASL23" i="9" s="1"/>
  <c r="AMX17" i="9"/>
  <c r="AMZ16" i="9"/>
  <c r="ANA16" i="9" s="1"/>
  <c r="BQO17" i="9"/>
  <c r="BQQ16" i="9"/>
  <c r="BQR16" i="9" s="1"/>
  <c r="JU16" i="9"/>
  <c r="JV16" i="9" s="1"/>
  <c r="JS17" i="9"/>
  <c r="ANK16" i="9"/>
  <c r="ANL16" i="9" s="1"/>
  <c r="ANI17" i="9"/>
  <c r="ABN24" i="9"/>
  <c r="ABN25" i="9" s="1"/>
  <c r="AJN17" i="9"/>
  <c r="AJP16" i="9"/>
  <c r="AJQ16" i="9" s="1"/>
  <c r="BAM25" i="9"/>
  <c r="NP16" i="9"/>
  <c r="NQ16" i="9" s="1"/>
  <c r="NN17" i="9"/>
  <c r="AFS17" i="9"/>
  <c r="AFU16" i="9"/>
  <c r="IL17" i="9"/>
  <c r="IN16" i="9"/>
  <c r="IO16" i="9" s="1"/>
  <c r="UU16" i="9"/>
  <c r="UV16" i="9" s="1"/>
  <c r="US17" i="9"/>
  <c r="AMB17" i="9"/>
  <c r="AMD16" i="9"/>
  <c r="AME16" i="9" s="1"/>
  <c r="BOX21" i="9"/>
  <c r="AOE17" i="9"/>
  <c r="AOG16" i="9"/>
  <c r="AOH16" i="9" s="1"/>
  <c r="DV21" i="9"/>
  <c r="DV22" i="9" s="1"/>
  <c r="AZF22" i="9"/>
  <c r="AZF23" i="9" s="1"/>
  <c r="AZF24" i="9" s="1"/>
  <c r="AZF25" i="9" s="1"/>
  <c r="AZF26" i="9" s="1"/>
  <c r="ASA19" i="9"/>
  <c r="XS24" i="9"/>
  <c r="XS25" i="9" s="1"/>
  <c r="ARO17" i="9"/>
  <c r="ARQ16" i="9"/>
  <c r="ARR16" i="9" s="1"/>
  <c r="BRA24" i="9"/>
  <c r="BGM16" i="9"/>
  <c r="AGQ16" i="9"/>
  <c r="AGR16" i="9" s="1"/>
  <c r="AGO17" i="9"/>
  <c r="VE26" i="9"/>
  <c r="AAS16" i="9"/>
  <c r="AAT16" i="9" s="1"/>
  <c r="AAQ17" i="9"/>
  <c r="AHA20" i="9"/>
  <c r="AZQ22" i="9"/>
  <c r="AZQ23" i="9" s="1"/>
  <c r="AZQ24" i="9" s="1"/>
  <c r="AZQ25" i="9" s="1"/>
  <c r="AZQ26" i="9" s="1"/>
  <c r="AZQ27" i="9" s="1"/>
  <c r="YO22" i="9"/>
  <c r="YO23" i="9" s="1"/>
  <c r="AWF17" i="9"/>
  <c r="AWH16" i="9"/>
  <c r="AWI16" i="9" s="1"/>
  <c r="AXC22" i="9"/>
  <c r="BHG21" i="9"/>
  <c r="BHG22" i="9" s="1"/>
  <c r="BHG23" i="9" s="1"/>
  <c r="BHG24" i="9" s="1"/>
  <c r="BHG25" i="9" s="1"/>
  <c r="IW17" i="9"/>
  <c r="IY16" i="9"/>
  <c r="BFZ21" i="9"/>
  <c r="YC17" i="9"/>
  <c r="YE16" i="9"/>
  <c r="AEB21" i="9"/>
  <c r="XH23" i="9"/>
  <c r="XH24" i="9" s="1"/>
  <c r="XH25" i="9" s="1"/>
  <c r="ARP22" i="9"/>
  <c r="AHK17" i="9"/>
  <c r="AHM16" i="9"/>
  <c r="AHN16" i="9" s="1"/>
  <c r="HF21" i="9"/>
  <c r="XT16" i="9"/>
  <c r="XU16" i="9" s="1"/>
  <c r="XR17" i="9"/>
  <c r="ARD17" i="9"/>
  <c r="ARF16" i="9"/>
  <c r="ARG16" i="9" s="1"/>
  <c r="DJ17" i="9"/>
  <c r="DL16" i="9"/>
  <c r="DM16" i="9" s="1"/>
  <c r="OJ17" i="9"/>
  <c r="OL16" i="9"/>
  <c r="OM16" i="9" s="1"/>
  <c r="BOL17" i="9"/>
  <c r="BON16" i="9"/>
  <c r="BOO16" i="9" s="1"/>
  <c r="AHB16" i="9"/>
  <c r="AHC16" i="9" s="1"/>
  <c r="AGZ17" i="9"/>
  <c r="BET16" i="9"/>
  <c r="BEU16" i="9" s="1"/>
  <c r="BER17" i="9"/>
  <c r="GK16" i="9"/>
  <c r="GL16" i="9" s="1"/>
  <c r="GI17" i="9"/>
  <c r="IM21" i="9"/>
  <c r="IM22" i="9" s="1"/>
  <c r="ADF22" i="9"/>
  <c r="RJ25" i="9"/>
  <c r="RJ26" i="9" s="1"/>
  <c r="IZ16" i="9"/>
  <c r="ZU17" i="9"/>
  <c r="ZW16" i="9"/>
  <c r="ZX16" i="9" s="1"/>
  <c r="AFT28" i="9"/>
  <c r="XG17" i="9"/>
  <c r="XI16" i="9"/>
  <c r="XJ16" i="9" s="1"/>
  <c r="ATH25" i="9"/>
  <c r="ABY21" i="9"/>
  <c r="ABY22" i="9" s="1"/>
  <c r="APA17" i="9"/>
  <c r="APC16" i="9"/>
  <c r="APD16" i="9" s="1"/>
  <c r="ANJ28" i="9"/>
  <c r="UI20" i="9"/>
  <c r="AAG26" i="9"/>
  <c r="HG16" i="9"/>
  <c r="HH16" i="9" s="1"/>
  <c r="HE17" i="9"/>
  <c r="KO17" i="9"/>
  <c r="KQ16" i="9"/>
  <c r="KR16" i="9" s="1"/>
  <c r="PF17" i="9"/>
  <c r="PH16" i="9"/>
  <c r="PI16" i="9" s="1"/>
  <c r="ANV16" i="9"/>
  <c r="ANW16" i="9" s="1"/>
  <c r="ANT17" i="9"/>
  <c r="BPU16" i="9"/>
  <c r="BPV16" i="9" s="1"/>
  <c r="BPS17" i="9"/>
  <c r="QC25" i="9"/>
  <c r="TM23" i="9"/>
  <c r="TM24" i="9" s="1"/>
  <c r="TM25" i="9" s="1"/>
  <c r="TM26" i="9" s="1"/>
  <c r="BBU16" i="9"/>
  <c r="BBS17" i="9"/>
  <c r="CZ23" i="9"/>
  <c r="CZ24" i="9" s="1"/>
  <c r="IX22" i="9"/>
  <c r="IX23" i="9" s="1"/>
  <c r="APB19" i="9"/>
  <c r="APB20" i="9" s="1"/>
  <c r="AUD25" i="9"/>
  <c r="AUD26" i="9" s="1"/>
  <c r="AUD27" i="9" s="1"/>
  <c r="AHL23" i="9"/>
  <c r="BKF28" i="9"/>
  <c r="AYJ22" i="9"/>
  <c r="FY27" i="9"/>
  <c r="BI16" i="9"/>
  <c r="BJ16" i="9" s="1"/>
  <c r="BG17" i="9"/>
  <c r="MR17" i="9"/>
  <c r="MT16" i="9"/>
  <c r="MU16" i="9" s="1"/>
  <c r="AHV17" i="9"/>
  <c r="AHX16" i="9"/>
  <c r="AHY16" i="9" s="1"/>
  <c r="HP17" i="9"/>
  <c r="HR16" i="9"/>
  <c r="HS16" i="9" s="1"/>
  <c r="BQP20" i="9"/>
  <c r="AUY17" i="9"/>
  <c r="AVA16" i="9"/>
  <c r="AVB16" i="9" s="1"/>
  <c r="BDW23" i="9"/>
  <c r="BDW24" i="9" s="1"/>
  <c r="BDW25" i="9" s="1"/>
  <c r="JI22" i="9"/>
  <c r="JI23" i="9" s="1"/>
  <c r="AMY20" i="9"/>
  <c r="BFO25" i="9"/>
  <c r="BFO26" i="9" s="1"/>
  <c r="BFO27" i="9" s="1"/>
  <c r="ABM17" i="9"/>
  <c r="ABO16" i="9"/>
  <c r="ABP16" i="9" s="1"/>
  <c r="AM16" i="9"/>
  <c r="AN16" i="9" s="1"/>
  <c r="AK17" i="9"/>
  <c r="ADP17" i="9"/>
  <c r="ADR16" i="9"/>
  <c r="ADS16" i="9" s="1"/>
  <c r="DU17" i="9"/>
  <c r="DW16" i="9"/>
  <c r="DX16" i="9" s="1"/>
  <c r="BRW23" i="9"/>
  <c r="BLB26" i="9"/>
  <c r="APX27" i="9"/>
  <c r="APX28" i="9" s="1"/>
  <c r="AMN28" i="9"/>
  <c r="AMN29" i="9" s="1"/>
  <c r="AMN30" i="9" s="1"/>
  <c r="AMN31" i="9" s="1"/>
  <c r="BAX22" i="9"/>
  <c r="BAX23" i="9" s="1"/>
  <c r="BAX24" i="9" s="1"/>
  <c r="BHR22" i="9"/>
  <c r="BHR23" i="9" s="1"/>
  <c r="BSG17" i="9"/>
  <c r="BSI16" i="9"/>
  <c r="BSJ16" i="9" s="1"/>
  <c r="BJU24" i="9"/>
  <c r="BJU25" i="9" s="1"/>
  <c r="LA23" i="9"/>
  <c r="LA24" i="9" s="1"/>
  <c r="LA25" i="9" s="1"/>
  <c r="LA26" i="9" s="1"/>
  <c r="LA27" i="9" s="1"/>
  <c r="LA28" i="9" s="1"/>
  <c r="AVU17" i="9"/>
  <c r="AVW16" i="9"/>
  <c r="AVX16" i="9" s="1"/>
  <c r="WA20" i="9"/>
  <c r="BIY19" i="9"/>
  <c r="AGE25" i="9"/>
  <c r="BMI20" i="9"/>
  <c r="BDA22" i="9"/>
  <c r="BBJ16" i="9"/>
  <c r="BBK16" i="9" s="1"/>
  <c r="BBH17" i="9"/>
  <c r="PQ17" i="9"/>
  <c r="PS16" i="9"/>
  <c r="PT16" i="9" s="1"/>
  <c r="UH17" i="9"/>
  <c r="UJ16" i="9"/>
  <c r="UK16" i="9" s="1"/>
  <c r="BJI17" i="9"/>
  <c r="BJK16" i="9"/>
  <c r="BJL16" i="9" s="1"/>
  <c r="BLW17" i="9"/>
  <c r="BLY16" i="9"/>
  <c r="BLZ16" i="9" s="1"/>
  <c r="ZJ17" i="9"/>
  <c r="ZL16" i="9"/>
  <c r="ZM16" i="9" s="1"/>
  <c r="BFN17" i="9"/>
  <c r="BFP16" i="9"/>
  <c r="BFQ16" i="9" s="1"/>
  <c r="TW17" i="9"/>
  <c r="TY16" i="9"/>
  <c r="TZ16" i="9" s="1"/>
  <c r="AQI20" i="9"/>
  <c r="QY25" i="9"/>
  <c r="QY26" i="9" s="1"/>
  <c r="QY27" i="9" s="1"/>
  <c r="APN16" i="9"/>
  <c r="APO16" i="9" s="1"/>
  <c r="APL17" i="9"/>
  <c r="EQ17" i="9"/>
  <c r="ES16" i="9"/>
  <c r="ET16" i="9" s="1"/>
  <c r="AAH16" i="9"/>
  <c r="AAI16" i="9" s="1"/>
  <c r="AAF17" i="9"/>
  <c r="AMC23" i="9"/>
  <c r="ASC16" i="9"/>
  <c r="TA17" i="9"/>
  <c r="TC16" i="9"/>
  <c r="TD16" i="9" s="1"/>
  <c r="EF17" i="9"/>
  <c r="EH16" i="9"/>
  <c r="EI16" i="9" s="1"/>
  <c r="IC16" i="9"/>
  <c r="ID16" i="9" s="1"/>
  <c r="IA17" i="9"/>
  <c r="WW22" i="9"/>
  <c r="MS20" i="9"/>
  <c r="AZR16" i="9"/>
  <c r="AZS16" i="9" s="1"/>
  <c r="AZP17" i="9"/>
  <c r="AEL17" i="9"/>
  <c r="AEN16" i="9"/>
  <c r="AEO16" i="9" s="1"/>
  <c r="TB21" i="9"/>
  <c r="TB22" i="9" s="1"/>
  <c r="TB23" i="9" s="1"/>
  <c r="ACT17" i="9"/>
  <c r="ACV16" i="9"/>
  <c r="ACW16" i="9" s="1"/>
  <c r="AXB17" i="9"/>
  <c r="AXD16" i="9"/>
  <c r="AXE16" i="9" s="1"/>
  <c r="AEM31" i="9"/>
  <c r="AEM32" i="9" s="1"/>
  <c r="AEM33" i="9" s="1"/>
  <c r="OV27" i="9"/>
  <c r="OV28" i="9" s="1"/>
  <c r="GJ28" i="9"/>
  <c r="P22" i="9"/>
  <c r="AJD25" i="9"/>
  <c r="AJD26" i="9" s="1"/>
  <c r="AKV21" i="9"/>
  <c r="AVV19" i="9"/>
  <c r="YF16" i="9"/>
  <c r="BOA17" i="9"/>
  <c r="BOC16" i="9"/>
  <c r="BOD16" i="9" s="1"/>
  <c r="BRM16" i="9"/>
  <c r="BRN16" i="9" s="1"/>
  <c r="BRK17" i="9"/>
  <c r="ZV22" i="9"/>
  <c r="RI17" i="9"/>
  <c r="RK16" i="9"/>
  <c r="RL16" i="9" s="1"/>
  <c r="GT17" i="9"/>
  <c r="GV16" i="9"/>
  <c r="GW16" i="9" s="1"/>
  <c r="BLA17" i="9"/>
  <c r="BLC16" i="9"/>
  <c r="BLD16" i="9" s="1"/>
  <c r="SR16" i="9"/>
  <c r="SS16" i="9" s="1"/>
  <c r="SP17" i="9"/>
  <c r="BOY16" i="9"/>
  <c r="BOZ16" i="9" s="1"/>
  <c r="BOW17" i="9"/>
  <c r="O17" i="9"/>
  <c r="Q16" i="9"/>
  <c r="R16" i="9" s="1"/>
  <c r="AWQ17" i="9"/>
  <c r="AWS16" i="9"/>
  <c r="AWT16" i="9" s="1"/>
  <c r="AXY23" i="9"/>
  <c r="BSR17" i="9"/>
  <c r="BST16" i="9"/>
  <c r="BSU16" i="9" s="1"/>
  <c r="CC17" i="9"/>
  <c r="CE16" i="9"/>
  <c r="CF16" i="9" s="1"/>
  <c r="FC26" i="9"/>
  <c r="QX17" i="9"/>
  <c r="QZ16" i="9"/>
  <c r="RA16" i="9" s="1"/>
  <c r="AGP25" i="9"/>
  <c r="AGP26" i="9" s="1"/>
  <c r="ACI17" i="9"/>
  <c r="ACK16" i="9"/>
  <c r="ADE17" i="9"/>
  <c r="ADG16" i="9"/>
  <c r="ADH16" i="9" s="1"/>
  <c r="CO21" i="9"/>
  <c r="AVK23" i="9"/>
  <c r="AVK24" i="9" s="1"/>
  <c r="TN16" i="9"/>
  <c r="TO16" i="9" s="1"/>
  <c r="TL17" i="9"/>
  <c r="OW16" i="9"/>
  <c r="OX16" i="9" s="1"/>
  <c r="OU17" i="9"/>
  <c r="VZ17" i="9"/>
  <c r="WB16" i="9"/>
  <c r="WC16" i="9" s="1"/>
  <c r="QM17" i="9"/>
  <c r="QO16" i="9"/>
  <c r="QP16" i="9" s="1"/>
  <c r="YZ28" i="9"/>
  <c r="ACL16" i="9"/>
  <c r="BPI21" i="9"/>
  <c r="ER24" i="9"/>
  <c r="ER25" i="9" s="1"/>
  <c r="BDL24" i="9"/>
  <c r="BDL25" i="9" s="1"/>
  <c r="BDL26" i="9" s="1"/>
  <c r="ATG17" i="9"/>
  <c r="ATI16" i="9"/>
  <c r="ATJ16" i="9" s="1"/>
  <c r="AFI21" i="9"/>
  <c r="AFI22" i="9" s="1"/>
  <c r="AKK24" i="9"/>
  <c r="BBV16" i="9"/>
  <c r="ALF17" i="9"/>
  <c r="ALH16" i="9"/>
  <c r="ALI16" i="9" s="1"/>
  <c r="ALS16" i="9"/>
  <c r="ALT16" i="9" s="1"/>
  <c r="ALQ17" i="9"/>
  <c r="YN17" i="9"/>
  <c r="YP16" i="9"/>
  <c r="YQ16" i="9" s="1"/>
  <c r="AWG21" i="9"/>
  <c r="AWG22" i="9" s="1"/>
  <c r="BCF16" i="9"/>
  <c r="BCG16" i="9" s="1"/>
  <c r="BCD17" i="9"/>
  <c r="BKQ21" i="9"/>
  <c r="ADQ26" i="9"/>
  <c r="ATS22" i="9"/>
  <c r="AJZ25" i="9"/>
  <c r="NZ20" i="9"/>
  <c r="AFH17" i="9"/>
  <c r="AFJ16" i="9"/>
  <c r="AFK16" i="9" s="1"/>
  <c r="AMM17" i="9"/>
  <c r="AMO16" i="9"/>
  <c r="AMP16" i="9" s="1"/>
  <c r="BAC16" i="9"/>
  <c r="BAD16" i="9" s="1"/>
  <c r="BAA17" i="9"/>
  <c r="ALR23" i="9"/>
  <c r="FM17" i="9"/>
  <c r="FO16" i="9"/>
  <c r="FP16" i="9" s="1"/>
  <c r="AJC17" i="9"/>
  <c r="AJE16" i="9"/>
  <c r="AJF16" i="9" s="1"/>
  <c r="AKU17" i="9"/>
  <c r="AKW16" i="9"/>
  <c r="AKX16" i="9" s="1"/>
  <c r="AEX20" i="9"/>
  <c r="AEX21" i="9" s="1"/>
  <c r="AEX22" i="9" s="1"/>
  <c r="BAN16" i="9"/>
  <c r="BAO16" i="9" s="1"/>
  <c r="BAL17" i="9"/>
  <c r="YY17" i="9"/>
  <c r="ZA16" i="9"/>
  <c r="ZB16" i="9" s="1"/>
  <c r="JT27" i="9"/>
  <c r="JT28" i="9" s="1"/>
  <c r="JT29" i="9" s="1"/>
  <c r="AWR25" i="9"/>
  <c r="ACJ23" i="9"/>
  <c r="ACJ24" i="9" s="1"/>
  <c r="ACJ25" i="9" s="1"/>
  <c r="PR22" i="9"/>
  <c r="WL22" i="9"/>
  <c r="WL23" i="9" s="1"/>
  <c r="RT17" i="9"/>
  <c r="RV16" i="9"/>
  <c r="RW16" i="9" s="1"/>
  <c r="FB17" i="9"/>
  <c r="FD16" i="9"/>
  <c r="FE16" i="9" s="1"/>
  <c r="WV17" i="9"/>
  <c r="WX16" i="9"/>
  <c r="WY16" i="9" s="1"/>
  <c r="BLL17" i="9"/>
  <c r="BLN16" i="9"/>
  <c r="BLO16" i="9" s="1"/>
  <c r="ASV17" i="9"/>
  <c r="ASX16" i="9"/>
  <c r="ASY16" i="9" s="1"/>
  <c r="BFC17" i="9"/>
  <c r="BFE16" i="9"/>
  <c r="BFF16" i="9" s="1"/>
  <c r="BQZ17" i="9"/>
  <c r="BRB16" i="9"/>
  <c r="BRC16" i="9" s="1"/>
  <c r="FN23" i="9"/>
  <c r="BSS26" i="9"/>
  <c r="BSS27" i="9" s="1"/>
  <c r="BSS28" i="9" s="1"/>
  <c r="BSS29" i="9" s="1"/>
  <c r="BSS30" i="9" s="1"/>
  <c r="AL23" i="9"/>
  <c r="AL24" i="9" s="1"/>
  <c r="BMT19" i="9"/>
  <c r="BBT24" i="9"/>
  <c r="BHH16" i="9"/>
  <c r="BHI16" i="9" s="1"/>
  <c r="BHF17" i="9"/>
  <c r="DK20" i="9"/>
  <c r="DK21" i="9" s="1"/>
  <c r="RU22" i="9"/>
  <c r="RU23" i="9" s="1"/>
  <c r="AJO20" i="9"/>
  <c r="AJO21" i="9" s="1"/>
  <c r="E21" i="9"/>
  <c r="SQ22" i="9"/>
  <c r="AYU23" i="9"/>
  <c r="AV17" i="9"/>
  <c r="AX16" i="9"/>
  <c r="AY16" i="9" s="1"/>
  <c r="APM24" i="9"/>
  <c r="BMS17" i="9"/>
  <c r="BMU16" i="9"/>
  <c r="BMV16" i="9" s="1"/>
  <c r="LM16" i="9"/>
  <c r="LN16" i="9" s="1"/>
  <c r="LK17" i="9"/>
  <c r="ACU22" i="9"/>
  <c r="ACU23" i="9" s="1"/>
  <c r="BCE20" i="9"/>
  <c r="BCE21" i="9" s="1"/>
  <c r="BCE22" i="9" s="1"/>
  <c r="BCE23" i="9" s="1"/>
  <c r="LW20" i="9"/>
  <c r="LW21" i="9" s="1"/>
  <c r="LW22" i="9" s="1"/>
  <c r="AIG17" i="9"/>
  <c r="AII16" i="9"/>
  <c r="AIJ16" i="9" s="1"/>
  <c r="AQS17" i="9"/>
  <c r="AQU16" i="9"/>
  <c r="AQV16" i="9" s="1"/>
  <c r="AFV16" i="9"/>
  <c r="BNR16" i="9"/>
  <c r="BNS16" i="9" s="1"/>
  <c r="BNP17" i="9"/>
  <c r="QD16" i="9"/>
  <c r="QE16" i="9" s="1"/>
  <c r="QB17" i="9"/>
  <c r="BGK22" i="9"/>
  <c r="BGK23" i="9" s="1"/>
  <c r="BGK24" i="9" s="1"/>
  <c r="AEA17" i="9"/>
  <c r="AEC16" i="9"/>
  <c r="AED16" i="9" s="1"/>
  <c r="BDK17" i="9"/>
  <c r="BDM16" i="9"/>
  <c r="BDN16" i="9" s="1"/>
  <c r="BSH20" i="9"/>
  <c r="AHW22" i="9"/>
  <c r="BS21" i="9"/>
  <c r="ALG23" i="9"/>
  <c r="ALG24" i="9" s="1"/>
  <c r="ALG25" i="9" s="1"/>
  <c r="BQD17" i="9"/>
  <c r="BQF16" i="9"/>
  <c r="BQG16" i="9" s="1"/>
  <c r="BGU17" i="9"/>
  <c r="BGW16" i="9"/>
  <c r="BGX16" i="9" s="1"/>
  <c r="AGF16" i="9"/>
  <c r="AGG16" i="9" s="1"/>
  <c r="AGD17" i="9"/>
  <c r="NE16" i="9"/>
  <c r="NF16" i="9" s="1"/>
  <c r="NC17" i="9"/>
  <c r="BEH23" i="9"/>
  <c r="MG17" i="9"/>
  <c r="MI16" i="9"/>
  <c r="MJ16" i="9" s="1"/>
  <c r="BHQ17" i="9"/>
  <c r="BHS16" i="9"/>
  <c r="BHT16" i="9" s="1"/>
  <c r="ABB17" i="9"/>
  <c r="ABD16" i="9"/>
  <c r="ABE16" i="9" s="1"/>
  <c r="AUZ22" i="9"/>
  <c r="AOF20" i="9"/>
  <c r="BPH17" i="9"/>
  <c r="BPJ16" i="9"/>
  <c r="BPK16" i="9" s="1"/>
  <c r="YD21" i="9"/>
  <c r="YD22" i="9" s="1"/>
  <c r="YD23" i="9" s="1"/>
  <c r="BQE20" i="9"/>
  <c r="AEW17" i="9"/>
  <c r="AEY16" i="9"/>
  <c r="AEZ16" i="9" s="1"/>
  <c r="BKE17" i="9"/>
  <c r="BKG16" i="9"/>
  <c r="BKH16" i="9" s="1"/>
  <c r="ABX17" i="9"/>
  <c r="ABZ16" i="9"/>
  <c r="ACA16" i="9" s="1"/>
  <c r="BEI16" i="9"/>
  <c r="BEJ16" i="9" s="1"/>
  <c r="BEG17" i="9"/>
  <c r="CP16" i="9"/>
  <c r="CQ16" i="9" s="1"/>
  <c r="CN17" i="9"/>
  <c r="KE24" i="9"/>
  <c r="CN18" i="9" l="1"/>
  <c r="CP17" i="9"/>
  <c r="CQ17" i="9" s="1"/>
  <c r="YD24" i="9"/>
  <c r="AOF21" i="9"/>
  <c r="NC18" i="9"/>
  <c r="NE17" i="9"/>
  <c r="NF17" i="9" s="1"/>
  <c r="BNP18" i="9"/>
  <c r="BNR17" i="9"/>
  <c r="BNS17" i="9" s="1"/>
  <c r="AQS18" i="9"/>
  <c r="AQU17" i="9"/>
  <c r="AQV17" i="9" s="1"/>
  <c r="BBT25" i="9"/>
  <c r="AL25" i="9"/>
  <c r="FN24" i="9"/>
  <c r="FN25" i="9" s="1"/>
  <c r="FN26" i="9" s="1"/>
  <c r="FN27" i="9" s="1"/>
  <c r="WL24" i="9"/>
  <c r="ACJ26" i="9"/>
  <c r="ACJ27" i="9" s="1"/>
  <c r="BAN17" i="9"/>
  <c r="BAO17" i="9" s="1"/>
  <c r="BAL18" i="9"/>
  <c r="BAA18" i="9"/>
  <c r="BAC17" i="9"/>
  <c r="BAD17" i="9" s="1"/>
  <c r="ATS23" i="9"/>
  <c r="BKQ22" i="9"/>
  <c r="BKQ23" i="9" s="1"/>
  <c r="BKQ24" i="9" s="1"/>
  <c r="BKQ25" i="9" s="1"/>
  <c r="AWG23" i="9"/>
  <c r="AWG24" i="9" s="1"/>
  <c r="AWG25" i="9" s="1"/>
  <c r="AWG26" i="9" s="1"/>
  <c r="ER26" i="9"/>
  <c r="QM18" i="9"/>
  <c r="QO17" i="9"/>
  <c r="QP17" i="9" s="1"/>
  <c r="AVK25" i="9"/>
  <c r="ADE18" i="9"/>
  <c r="ADG17" i="9"/>
  <c r="ADH17" i="9" s="1"/>
  <c r="BSR18" i="9"/>
  <c r="BST17" i="9"/>
  <c r="BSU17" i="9" s="1"/>
  <c r="AWQ18" i="9"/>
  <c r="AWS17" i="9"/>
  <c r="AWT17" i="9" s="1"/>
  <c r="BLC17" i="9"/>
  <c r="BLD17" i="9" s="1"/>
  <c r="BLA18" i="9"/>
  <c r="RK17" i="9"/>
  <c r="RL17" i="9" s="1"/>
  <c r="RI18" i="9"/>
  <c r="AVV20" i="9"/>
  <c r="AVV21" i="9" s="1"/>
  <c r="AJD27" i="9"/>
  <c r="GJ29" i="9"/>
  <c r="IA18" i="9"/>
  <c r="IC17" i="9"/>
  <c r="ID17" i="9" s="1"/>
  <c r="AMC24" i="9"/>
  <c r="AQI21" i="9"/>
  <c r="BFN18" i="9"/>
  <c r="BFP17" i="9"/>
  <c r="BFQ17" i="9" s="1"/>
  <c r="BLY17" i="9"/>
  <c r="BLZ17" i="9" s="1"/>
  <c r="BLW18" i="9"/>
  <c r="UH18" i="9"/>
  <c r="UJ17" i="9"/>
  <c r="UK17" i="9" s="1"/>
  <c r="BMI21" i="9"/>
  <c r="BIY20" i="9"/>
  <c r="AVU18" i="9"/>
  <c r="AVW17" i="9"/>
  <c r="AVX17" i="9" s="1"/>
  <c r="BJU26" i="9"/>
  <c r="BJU27" i="9" s="1"/>
  <c r="BLB27" i="9"/>
  <c r="DU18" i="9"/>
  <c r="DW17" i="9"/>
  <c r="DX17" i="9" s="1"/>
  <c r="JI24" i="9"/>
  <c r="JI25" i="9" s="1"/>
  <c r="AUY18" i="9"/>
  <c r="AVA17" i="9"/>
  <c r="AVB17" i="9" s="1"/>
  <c r="HP18" i="9"/>
  <c r="HR17" i="9"/>
  <c r="HS17" i="9" s="1"/>
  <c r="MR18" i="9"/>
  <c r="MT17" i="9"/>
  <c r="MU17" i="9" s="1"/>
  <c r="FY28" i="9"/>
  <c r="FY29" i="9" s="1"/>
  <c r="BBU17" i="9"/>
  <c r="BBS18" i="9"/>
  <c r="ANT18" i="9"/>
  <c r="ANV17" i="9"/>
  <c r="ANW17" i="9" s="1"/>
  <c r="AAG27" i="9"/>
  <c r="APA18" i="9"/>
  <c r="APC17" i="9"/>
  <c r="APD17" i="9" s="1"/>
  <c r="AFT29" i="9"/>
  <c r="AFT30" i="9" s="1"/>
  <c r="AFT31" i="9" s="1"/>
  <c r="AFT32" i="9" s="1"/>
  <c r="OJ18" i="9"/>
  <c r="OL17" i="9"/>
  <c r="OM17" i="9" s="1"/>
  <c r="ARD18" i="9"/>
  <c r="ARF17" i="9"/>
  <c r="ARG17" i="9" s="1"/>
  <c r="BHG26" i="9"/>
  <c r="AWF18" i="9"/>
  <c r="AWH17" i="9"/>
  <c r="AWI17" i="9" s="1"/>
  <c r="AZQ28" i="9"/>
  <c r="AZQ29" i="9" s="1"/>
  <c r="AZQ30" i="9" s="1"/>
  <c r="XS26" i="9"/>
  <c r="XS27" i="9" s="1"/>
  <c r="AOE18" i="9"/>
  <c r="AOG17" i="9"/>
  <c r="AOH17" i="9" s="1"/>
  <c r="AMD17" i="9"/>
  <c r="AME17" i="9" s="1"/>
  <c r="AMB18" i="9"/>
  <c r="IN17" i="9"/>
  <c r="IO17" i="9" s="1"/>
  <c r="IL18" i="9"/>
  <c r="AJN18" i="9"/>
  <c r="AJP17" i="9"/>
  <c r="AJQ17" i="9" s="1"/>
  <c r="BQO18" i="9"/>
  <c r="BQQ17" i="9"/>
  <c r="BQR17" i="9" s="1"/>
  <c r="FX18" i="9"/>
  <c r="FZ17" i="9"/>
  <c r="GA17" i="9" s="1"/>
  <c r="BKR17" i="9"/>
  <c r="BKS17" i="9" s="1"/>
  <c r="BKP18" i="9"/>
  <c r="AQH18" i="9"/>
  <c r="AQJ17" i="9"/>
  <c r="AQK17" i="9" s="1"/>
  <c r="IB33" i="9"/>
  <c r="BRL24" i="9"/>
  <c r="VD18" i="9"/>
  <c r="VF17" i="9"/>
  <c r="VG17" i="9" s="1"/>
  <c r="JH18" i="9"/>
  <c r="JJ17" i="9"/>
  <c r="JK17" i="9" s="1"/>
  <c r="SG17" i="9"/>
  <c r="SH17" i="9" s="1"/>
  <c r="SE18" i="9"/>
  <c r="BIB18" i="9"/>
  <c r="BID17" i="9"/>
  <c r="BIE17" i="9" s="1"/>
  <c r="AOQ24" i="9"/>
  <c r="AOQ25" i="9" s="1"/>
  <c r="AOQ26" i="9" s="1"/>
  <c r="LV18" i="9"/>
  <c r="LX17" i="9"/>
  <c r="LY17" i="9" s="1"/>
  <c r="AJY18" i="9"/>
  <c r="AKA17" i="9"/>
  <c r="AKB17" i="9" s="1"/>
  <c r="AUO22" i="9"/>
  <c r="ARE20" i="9"/>
  <c r="ARE21" i="9" s="1"/>
  <c r="ARE22" i="9" s="1"/>
  <c r="CY18" i="9"/>
  <c r="DA17" i="9"/>
  <c r="DB17" i="9" s="1"/>
  <c r="BR18" i="9"/>
  <c r="BT17" i="9"/>
  <c r="BU17" i="9" s="1"/>
  <c r="BAB24" i="9"/>
  <c r="BAB25" i="9" s="1"/>
  <c r="BH27" i="9"/>
  <c r="AIR18" i="9"/>
  <c r="AIT17" i="9"/>
  <c r="AIU17" i="9" s="1"/>
  <c r="NY18" i="9"/>
  <c r="OA17" i="9"/>
  <c r="OB17" i="9" s="1"/>
  <c r="BNE22" i="9"/>
  <c r="BNE23" i="9" s="1"/>
  <c r="BNE24" i="9" s="1"/>
  <c r="PG22" i="9"/>
  <c r="ASW22" i="9"/>
  <c r="ASW23" i="9" s="1"/>
  <c r="AYV17" i="9"/>
  <c r="AYW17" i="9" s="1"/>
  <c r="AYT18" i="9"/>
  <c r="BIX18" i="9"/>
  <c r="BIZ17" i="9"/>
  <c r="BJA17" i="9" s="1"/>
  <c r="EG25" i="9"/>
  <c r="LB17" i="9"/>
  <c r="LC17" i="9" s="1"/>
  <c r="KZ18" i="9"/>
  <c r="AYI18" i="9"/>
  <c r="AYK17" i="9"/>
  <c r="AYL17" i="9" s="1"/>
  <c r="BEI17" i="9"/>
  <c r="BEJ17" i="9" s="1"/>
  <c r="BEG18" i="9"/>
  <c r="ABX18" i="9"/>
  <c r="ABZ17" i="9"/>
  <c r="ACA17" i="9" s="1"/>
  <c r="AEY17" i="9"/>
  <c r="AEZ17" i="9" s="1"/>
  <c r="AEW18" i="9"/>
  <c r="ABB18" i="9"/>
  <c r="ABD17" i="9"/>
  <c r="ABE17" i="9" s="1"/>
  <c r="MG18" i="9"/>
  <c r="MI17" i="9"/>
  <c r="MJ17" i="9" s="1"/>
  <c r="BGU18" i="9"/>
  <c r="BGW17" i="9"/>
  <c r="BGX17" i="9" s="1"/>
  <c r="ALG26" i="9"/>
  <c r="AHW23" i="9"/>
  <c r="AHW24" i="9" s="1"/>
  <c r="AHW25" i="9" s="1"/>
  <c r="AHW26" i="9" s="1"/>
  <c r="AHW27" i="9" s="1"/>
  <c r="BDK18" i="9"/>
  <c r="BDM17" i="9"/>
  <c r="BDN17" i="9" s="1"/>
  <c r="BGK25" i="9"/>
  <c r="LW23" i="9"/>
  <c r="ACU24" i="9"/>
  <c r="ACU25" i="9" s="1"/>
  <c r="ACU26" i="9" s="1"/>
  <c r="ACU27" i="9" s="1"/>
  <c r="ACU28" i="9" s="1"/>
  <c r="ACU29" i="9" s="1"/>
  <c r="ACU30" i="9" s="1"/>
  <c r="ACU31" i="9" s="1"/>
  <c r="ACU32" i="9" s="1"/>
  <c r="BMS18" i="9"/>
  <c r="BMU17" i="9"/>
  <c r="BMV17" i="9" s="1"/>
  <c r="AV18" i="9"/>
  <c r="AX17" i="9"/>
  <c r="AY17" i="9" s="1"/>
  <c r="SQ23" i="9"/>
  <c r="AJO22" i="9"/>
  <c r="DK22" i="9"/>
  <c r="BFE17" i="9"/>
  <c r="BFF17" i="9" s="1"/>
  <c r="BFC18" i="9"/>
  <c r="BLL18" i="9"/>
  <c r="BLN17" i="9"/>
  <c r="BLO17" i="9" s="1"/>
  <c r="FB18" i="9"/>
  <c r="FD17" i="9"/>
  <c r="FE17" i="9" s="1"/>
  <c r="JT30" i="9"/>
  <c r="JT31" i="9" s="1"/>
  <c r="JT32" i="9" s="1"/>
  <c r="AKU18" i="9"/>
  <c r="AKW17" i="9"/>
  <c r="AKX17" i="9" s="1"/>
  <c r="FM18" i="9"/>
  <c r="FO17" i="9"/>
  <c r="FP17" i="9" s="1"/>
  <c r="AJZ26" i="9"/>
  <c r="AJZ27" i="9" s="1"/>
  <c r="ADQ27" i="9"/>
  <c r="ADQ28" i="9" s="1"/>
  <c r="ADQ29" i="9" s="1"/>
  <c r="BCD18" i="9"/>
  <c r="BCF17" i="9"/>
  <c r="BCG17" i="9" s="1"/>
  <c r="AKK25" i="9"/>
  <c r="AKK26" i="9" s="1"/>
  <c r="AKK27" i="9" s="1"/>
  <c r="ATG18" i="9"/>
  <c r="ATI17" i="9"/>
  <c r="ATJ17" i="9" s="1"/>
  <c r="YZ29" i="9"/>
  <c r="TL18" i="9"/>
  <c r="TN17" i="9"/>
  <c r="TO17" i="9" s="1"/>
  <c r="SR17" i="9"/>
  <c r="SS17" i="9" s="1"/>
  <c r="SP18" i="9"/>
  <c r="ZV23" i="9"/>
  <c r="ZV24" i="9" s="1"/>
  <c r="AEM34" i="9"/>
  <c r="ACT18" i="9"/>
  <c r="ACV17" i="9"/>
  <c r="ACW17" i="9" s="1"/>
  <c r="AEL18" i="9"/>
  <c r="AEN17" i="9"/>
  <c r="AEO17" i="9" s="1"/>
  <c r="MS21" i="9"/>
  <c r="MS22" i="9" s="1"/>
  <c r="MS23" i="9" s="1"/>
  <c r="MS24" i="9" s="1"/>
  <c r="MS25" i="9" s="1"/>
  <c r="MS26" i="9" s="1"/>
  <c r="TA18" i="9"/>
  <c r="TC17" i="9"/>
  <c r="TD17" i="9" s="1"/>
  <c r="EQ18" i="9"/>
  <c r="ES17" i="9"/>
  <c r="ET17" i="9" s="1"/>
  <c r="BAX25" i="9"/>
  <c r="BAX26" i="9" s="1"/>
  <c r="BAX27" i="9" s="1"/>
  <c r="BRW24" i="9"/>
  <c r="BRW25" i="9" s="1"/>
  <c r="BG18" i="9"/>
  <c r="BI17" i="9"/>
  <c r="BJ17" i="9" s="1"/>
  <c r="AYJ23" i="9"/>
  <c r="AHL24" i="9"/>
  <c r="AHL25" i="9" s="1"/>
  <c r="AHL26" i="9" s="1"/>
  <c r="AHL27" i="9" s="1"/>
  <c r="APB21" i="9"/>
  <c r="CZ25" i="9"/>
  <c r="CZ26" i="9" s="1"/>
  <c r="CZ27" i="9" s="1"/>
  <c r="QC26" i="9"/>
  <c r="QC27" i="9" s="1"/>
  <c r="QC28" i="9" s="1"/>
  <c r="QC29" i="9" s="1"/>
  <c r="KQ17" i="9"/>
  <c r="KR17" i="9" s="1"/>
  <c r="KO18" i="9"/>
  <c r="RJ27" i="9"/>
  <c r="BER18" i="9"/>
  <c r="BET17" i="9"/>
  <c r="BEU17" i="9" s="1"/>
  <c r="XR18" i="9"/>
  <c r="XT17" i="9"/>
  <c r="XU17" i="9" s="1"/>
  <c r="XH26" i="9"/>
  <c r="XH27" i="9" s="1"/>
  <c r="ARQ17" i="9"/>
  <c r="ARR17" i="9" s="1"/>
  <c r="ARO18" i="9"/>
  <c r="DV23" i="9"/>
  <c r="UU17" i="9"/>
  <c r="UV17" i="9" s="1"/>
  <c r="US18" i="9"/>
  <c r="ABN26" i="9"/>
  <c r="JU17" i="9"/>
  <c r="JV17" i="9" s="1"/>
  <c r="JS18" i="9"/>
  <c r="BIN27" i="9"/>
  <c r="BIN28" i="9" s="1"/>
  <c r="BJJ21" i="9"/>
  <c r="VP24" i="9"/>
  <c r="VP25" i="9" s="1"/>
  <c r="AKL17" i="9"/>
  <c r="AKM17" i="9" s="1"/>
  <c r="AKJ18" i="9"/>
  <c r="KF17" i="9"/>
  <c r="KG17" i="9" s="1"/>
  <c r="KD18" i="9"/>
  <c r="BDX17" i="9"/>
  <c r="BDY17" i="9" s="1"/>
  <c r="BDV18" i="9"/>
  <c r="AOP18" i="9"/>
  <c r="AOR17" i="9"/>
  <c r="AOS17" i="9" s="1"/>
  <c r="AUC18" i="9"/>
  <c r="AUE17" i="9"/>
  <c r="AUF17" i="9" s="1"/>
  <c r="APW18" i="9"/>
  <c r="APY17" i="9"/>
  <c r="APZ17" i="9" s="1"/>
  <c r="BAW18" i="9"/>
  <c r="BAY17" i="9"/>
  <c r="BAZ17" i="9" s="1"/>
  <c r="AA25" i="9"/>
  <c r="AA26" i="9" s="1"/>
  <c r="ABC21" i="9"/>
  <c r="OK26" i="9"/>
  <c r="BLX23" i="9"/>
  <c r="AAR23" i="9"/>
  <c r="AUN18" i="9"/>
  <c r="AUP17" i="9"/>
  <c r="AUQ17" i="9" s="1"/>
  <c r="BNQ27" i="9"/>
  <c r="BNQ28" i="9" s="1"/>
  <c r="BNQ29" i="9" s="1"/>
  <c r="MH22" i="9"/>
  <c r="MH23" i="9" s="1"/>
  <c r="BQE21" i="9"/>
  <c r="BQE22" i="9" s="1"/>
  <c r="AUZ23" i="9"/>
  <c r="AUZ24" i="9" s="1"/>
  <c r="AUZ25" i="9" s="1"/>
  <c r="BEH24" i="9"/>
  <c r="BEH25" i="9" s="1"/>
  <c r="AGD18" i="9"/>
  <c r="AGF17" i="9"/>
  <c r="AGG17" i="9" s="1"/>
  <c r="QD17" i="9"/>
  <c r="QE17" i="9" s="1"/>
  <c r="QB18" i="9"/>
  <c r="AIG18" i="9"/>
  <c r="AII17" i="9"/>
  <c r="AIJ17" i="9" s="1"/>
  <c r="LK18" i="9"/>
  <c r="LM17" i="9"/>
  <c r="LN17" i="9" s="1"/>
  <c r="BHF18" i="9"/>
  <c r="BHH17" i="9"/>
  <c r="BHI17" i="9" s="1"/>
  <c r="BMT20" i="9"/>
  <c r="BMT21" i="9" s="1"/>
  <c r="BSS31" i="9"/>
  <c r="BSS32" i="9" s="1"/>
  <c r="BSS33" i="9" s="1"/>
  <c r="BSS34" i="9" s="1"/>
  <c r="BSS35" i="9" s="1"/>
  <c r="BSS36" i="9" s="1"/>
  <c r="BSS37" i="9" s="1"/>
  <c r="BSS38" i="9" s="1"/>
  <c r="PR23" i="9"/>
  <c r="PR24" i="9" s="1"/>
  <c r="AWR26" i="9"/>
  <c r="AEX23" i="9"/>
  <c r="ALR24" i="9"/>
  <c r="ALR25" i="9" s="1"/>
  <c r="ALR26" i="9" s="1"/>
  <c r="AFH18" i="9"/>
  <c r="AFJ17" i="9"/>
  <c r="AFK17" i="9" s="1"/>
  <c r="YN18" i="9"/>
  <c r="YP17" i="9"/>
  <c r="YQ17" i="9" s="1"/>
  <c r="ALH17" i="9"/>
  <c r="ALI17" i="9" s="1"/>
  <c r="ALF18" i="9"/>
  <c r="BDL27" i="9"/>
  <c r="BDL28" i="9" s="1"/>
  <c r="BDL29" i="9" s="1"/>
  <c r="BPI22" i="9"/>
  <c r="BPI23" i="9" s="1"/>
  <c r="BPI24" i="9" s="1"/>
  <c r="BPI25" i="9" s="1"/>
  <c r="VZ18" i="9"/>
  <c r="WB17" i="9"/>
  <c r="WC17" i="9" s="1"/>
  <c r="CO22" i="9"/>
  <c r="CO23" i="9" s="1"/>
  <c r="ACI18" i="9"/>
  <c r="ACK17" i="9"/>
  <c r="ACL17" i="9" s="1"/>
  <c r="QZ17" i="9"/>
  <c r="RA17" i="9" s="1"/>
  <c r="QX18" i="9"/>
  <c r="CC18" i="9"/>
  <c r="CE17" i="9"/>
  <c r="CF17" i="9" s="1"/>
  <c r="AXY24" i="9"/>
  <c r="AXY25" i="9" s="1"/>
  <c r="AXY26" i="9" s="1"/>
  <c r="Q17" i="9"/>
  <c r="R17" i="9" s="1"/>
  <c r="O18" i="9"/>
  <c r="GT18" i="9"/>
  <c r="GV17" i="9"/>
  <c r="GW17" i="9" s="1"/>
  <c r="BOC17" i="9"/>
  <c r="BOD17" i="9" s="1"/>
  <c r="BOA18" i="9"/>
  <c r="AKV22" i="9"/>
  <c r="P23" i="9"/>
  <c r="TB24" i="9"/>
  <c r="TB25" i="9" s="1"/>
  <c r="AZR17" i="9"/>
  <c r="AZS17" i="9" s="1"/>
  <c r="AZP18" i="9"/>
  <c r="AAH17" i="9"/>
  <c r="AAI17" i="9" s="1"/>
  <c r="AAF18" i="9"/>
  <c r="QY28" i="9"/>
  <c r="QY29" i="9" s="1"/>
  <c r="QY30" i="9" s="1"/>
  <c r="QY31" i="9" s="1"/>
  <c r="TY17" i="9"/>
  <c r="TZ17" i="9" s="1"/>
  <c r="TW18" i="9"/>
  <c r="ZL17" i="9"/>
  <c r="ZM17" i="9" s="1"/>
  <c r="ZJ18" i="9"/>
  <c r="BJI18" i="9"/>
  <c r="BJK17" i="9"/>
  <c r="BJL17" i="9" s="1"/>
  <c r="PQ18" i="9"/>
  <c r="PS17" i="9"/>
  <c r="PT17" i="9" s="1"/>
  <c r="BDA23" i="9"/>
  <c r="AGE26" i="9"/>
  <c r="WA21" i="9"/>
  <c r="LA29" i="9"/>
  <c r="LA30" i="9" s="1"/>
  <c r="LA31" i="9" s="1"/>
  <c r="BSG18" i="9"/>
  <c r="BSI17" i="9"/>
  <c r="BSJ17" i="9" s="1"/>
  <c r="APX29" i="9"/>
  <c r="APX30" i="9" s="1"/>
  <c r="APX31" i="9" s="1"/>
  <c r="ADR17" i="9"/>
  <c r="ADS17" i="9" s="1"/>
  <c r="ADP18" i="9"/>
  <c r="ABO17" i="9"/>
  <c r="ABP17" i="9" s="1"/>
  <c r="ABM18" i="9"/>
  <c r="AMY21" i="9"/>
  <c r="AMY22" i="9" s="1"/>
  <c r="BDW26" i="9"/>
  <c r="BQP21" i="9"/>
  <c r="BQP22" i="9" s="1"/>
  <c r="AHX17" i="9"/>
  <c r="AHY17" i="9" s="1"/>
  <c r="AHV18" i="9"/>
  <c r="BPU17" i="9"/>
  <c r="BPV17" i="9" s="1"/>
  <c r="BPS18" i="9"/>
  <c r="HE18" i="9"/>
  <c r="HG17" i="9"/>
  <c r="HH17" i="9" s="1"/>
  <c r="ANJ29" i="9"/>
  <c r="ANJ30" i="9" s="1"/>
  <c r="ABY23" i="9"/>
  <c r="XG18" i="9"/>
  <c r="XI17" i="9"/>
  <c r="XJ17" i="9" s="1"/>
  <c r="IM23" i="9"/>
  <c r="IM24" i="9" s="1"/>
  <c r="BON17" i="9"/>
  <c r="BOO17" i="9" s="1"/>
  <c r="BOL18" i="9"/>
  <c r="DL17" i="9"/>
  <c r="DM17" i="9" s="1"/>
  <c r="DJ18" i="9"/>
  <c r="AHM17" i="9"/>
  <c r="AHN17" i="9" s="1"/>
  <c r="AHK18" i="9"/>
  <c r="YC18" i="9"/>
  <c r="YE17" i="9"/>
  <c r="IY17" i="9"/>
  <c r="IZ17" i="9" s="1"/>
  <c r="IW18" i="9"/>
  <c r="AXC23" i="9"/>
  <c r="AXC24" i="9" s="1"/>
  <c r="YO24" i="9"/>
  <c r="YO25" i="9" s="1"/>
  <c r="YO26" i="9" s="1"/>
  <c r="AHA21" i="9"/>
  <c r="AHA22" i="9" s="1"/>
  <c r="AHA23" i="9" s="1"/>
  <c r="AHA24" i="9" s="1"/>
  <c r="AHA25" i="9" s="1"/>
  <c r="VE27" i="9"/>
  <c r="BRA25" i="9"/>
  <c r="BRA26" i="9" s="1"/>
  <c r="BRA27" i="9" s="1"/>
  <c r="BRA28" i="9" s="1"/>
  <c r="ASA20" i="9"/>
  <c r="BOX22" i="9"/>
  <c r="BOX23" i="9" s="1"/>
  <c r="BOX24" i="9" s="1"/>
  <c r="BOX25" i="9" s="1"/>
  <c r="AFU17" i="9"/>
  <c r="AFV17" i="9" s="1"/>
  <c r="AFS18" i="9"/>
  <c r="BAM26" i="9"/>
  <c r="BAM27" i="9" s="1"/>
  <c r="AMX18" i="9"/>
  <c r="AMZ17" i="9"/>
  <c r="ANA17" i="9" s="1"/>
  <c r="VQ17" i="9"/>
  <c r="VR17" i="9" s="1"/>
  <c r="VO18" i="9"/>
  <c r="AXX18" i="9"/>
  <c r="AXZ17" i="9"/>
  <c r="AYA17" i="9" s="1"/>
  <c r="BMJ17" i="9"/>
  <c r="BMK17" i="9" s="1"/>
  <c r="BMH18" i="9"/>
  <c r="ZK27" i="9"/>
  <c r="ZK28" i="9" s="1"/>
  <c r="SF29" i="9"/>
  <c r="SF30" i="9" s="1"/>
  <c r="BPT22" i="9"/>
  <c r="BPT23" i="9" s="1"/>
  <c r="BPT24" i="9" s="1"/>
  <c r="BDB17" i="9"/>
  <c r="BDC17" i="9" s="1"/>
  <c r="BCZ18" i="9"/>
  <c r="WK18" i="9"/>
  <c r="WM17" i="9"/>
  <c r="WN17" i="9" s="1"/>
  <c r="Z18" i="9"/>
  <c r="AB17" i="9"/>
  <c r="AC17" i="9" s="1"/>
  <c r="ATT17" i="9"/>
  <c r="ATU17" i="9" s="1"/>
  <c r="ATR18" i="9"/>
  <c r="AW23" i="9"/>
  <c r="GU27" i="9"/>
  <c r="HQ24" i="9"/>
  <c r="AXN24" i="9"/>
  <c r="QN22" i="9"/>
  <c r="BOM26" i="9"/>
  <c r="BCO18" i="9"/>
  <c r="BCQ17" i="9"/>
  <c r="BCR17" i="9" s="1"/>
  <c r="AVJ18" i="9"/>
  <c r="AVL17" i="9"/>
  <c r="AVM17" i="9" s="1"/>
  <c r="D18" i="9"/>
  <c r="F17" i="9"/>
  <c r="G17" i="9" s="1"/>
  <c r="BGV32" i="9"/>
  <c r="ANU23" i="9"/>
  <c r="BGL17" i="9"/>
  <c r="BGM17" i="9" s="1"/>
  <c r="BGJ18" i="9"/>
  <c r="AXM18" i="9"/>
  <c r="AXO17" i="9"/>
  <c r="AXP17" i="9" s="1"/>
  <c r="AIS21" i="9"/>
  <c r="AIS22" i="9" s="1"/>
  <c r="AIS23" i="9" s="1"/>
  <c r="BOB24" i="9"/>
  <c r="ARZ18" i="9"/>
  <c r="ASB17" i="9"/>
  <c r="ASC17" i="9" s="1"/>
  <c r="BES25" i="9"/>
  <c r="BES26" i="9" s="1"/>
  <c r="BES27" i="9" s="1"/>
  <c r="BFY18" i="9"/>
  <c r="BGA17" i="9"/>
  <c r="BGB17" i="9" s="1"/>
  <c r="KE25" i="9"/>
  <c r="BKE18" i="9"/>
  <c r="BKG17" i="9"/>
  <c r="BKH17" i="9" s="1"/>
  <c r="BPH18" i="9"/>
  <c r="BPJ17" i="9"/>
  <c r="BPK17" i="9" s="1"/>
  <c r="BHQ18" i="9"/>
  <c r="BHS17" i="9"/>
  <c r="BHT17" i="9" s="1"/>
  <c r="BQD18" i="9"/>
  <c r="BQF17" i="9"/>
  <c r="BQG17" i="9" s="1"/>
  <c r="BS22" i="9"/>
  <c r="BS23" i="9" s="1"/>
  <c r="BSH21" i="9"/>
  <c r="BSH22" i="9" s="1"/>
  <c r="AEC17" i="9"/>
  <c r="AED17" i="9" s="1"/>
  <c r="AEA18" i="9"/>
  <c r="BCE24" i="9"/>
  <c r="APM25" i="9"/>
  <c r="AYU24" i="9"/>
  <c r="AYU25" i="9" s="1"/>
  <c r="AYU26" i="9" s="1"/>
  <c r="E22" i="9"/>
  <c r="E23" i="9" s="1"/>
  <c r="E24" i="9" s="1"/>
  <c r="E25" i="9" s="1"/>
  <c r="RU24" i="9"/>
  <c r="BQZ18" i="9"/>
  <c r="BRB17" i="9"/>
  <c r="BRC17" i="9" s="1"/>
  <c r="ASV18" i="9"/>
  <c r="ASX17" i="9"/>
  <c r="ASY17" i="9" s="1"/>
  <c r="WX17" i="9"/>
  <c r="WY17" i="9" s="1"/>
  <c r="WV18" i="9"/>
  <c r="RV17" i="9"/>
  <c r="RW17" i="9" s="1"/>
  <c r="RT18" i="9"/>
  <c r="YY18" i="9"/>
  <c r="ZA17" i="9"/>
  <c r="ZB17" i="9" s="1"/>
  <c r="AJE17" i="9"/>
  <c r="AJF17" i="9" s="1"/>
  <c r="AJC18" i="9"/>
  <c r="AMO17" i="9"/>
  <c r="AMP17" i="9" s="1"/>
  <c r="AMM18" i="9"/>
  <c r="NZ21" i="9"/>
  <c r="NZ22" i="9" s="1"/>
  <c r="NZ23" i="9" s="1"/>
  <c r="ALS17" i="9"/>
  <c r="ALT17" i="9" s="1"/>
  <c r="ALQ18" i="9"/>
  <c r="BBV17" i="9"/>
  <c r="AFI23" i="9"/>
  <c r="OU18" i="9"/>
  <c r="OW17" i="9"/>
  <c r="OX17" i="9" s="1"/>
  <c r="AGP27" i="9"/>
  <c r="FC27" i="9"/>
  <c r="FC28" i="9" s="1"/>
  <c r="BOW18" i="9"/>
  <c r="BOY17" i="9"/>
  <c r="BOZ17" i="9" s="1"/>
  <c r="BRK18" i="9"/>
  <c r="BRM17" i="9"/>
  <c r="BRN17" i="9" s="1"/>
  <c r="YF17" i="9"/>
  <c r="OV29" i="9"/>
  <c r="AXB18" i="9"/>
  <c r="AXD17" i="9"/>
  <c r="AXE17" i="9" s="1"/>
  <c r="WW23" i="9"/>
  <c r="EH17" i="9"/>
  <c r="EI17" i="9" s="1"/>
  <c r="EF18" i="9"/>
  <c r="APL18" i="9"/>
  <c r="APN17" i="9"/>
  <c r="APO17" i="9" s="1"/>
  <c r="BBH18" i="9"/>
  <c r="BBJ17" i="9"/>
  <c r="BBK17" i="9" s="1"/>
  <c r="BHR24" i="9"/>
  <c r="AMN32" i="9"/>
  <c r="AM17" i="9"/>
  <c r="AN17" i="9" s="1"/>
  <c r="AK18" i="9"/>
  <c r="BFO28" i="9"/>
  <c r="BFO29" i="9" s="1"/>
  <c r="BFO30" i="9" s="1"/>
  <c r="BFO31" i="9" s="1"/>
  <c r="BFO32" i="9" s="1"/>
  <c r="BKF29" i="9"/>
  <c r="AUD28" i="9"/>
  <c r="AUD29" i="9" s="1"/>
  <c r="IX24" i="9"/>
  <c r="IX25" i="9" s="1"/>
  <c r="TM27" i="9"/>
  <c r="TM28" i="9" s="1"/>
  <c r="TM29" i="9" s="1"/>
  <c r="TM30" i="9" s="1"/>
  <c r="PF18" i="9"/>
  <c r="PH17" i="9"/>
  <c r="PI17" i="9" s="1"/>
  <c r="UI21" i="9"/>
  <c r="ATH26" i="9"/>
  <c r="ZW17" i="9"/>
  <c r="ZX17" i="9" s="1"/>
  <c r="ZU18" i="9"/>
  <c r="ADF23" i="9"/>
  <c r="GI18" i="9"/>
  <c r="GK17" i="9"/>
  <c r="GL17" i="9" s="1"/>
  <c r="AGZ18" i="9"/>
  <c r="AHB17" i="9"/>
  <c r="AHC17" i="9" s="1"/>
  <c r="HF22" i="9"/>
  <c r="HF23" i="9" s="1"/>
  <c r="ARP23" i="9"/>
  <c r="AEB22" i="9"/>
  <c r="BFZ22" i="9"/>
  <c r="AAQ18" i="9"/>
  <c r="AAS17" i="9"/>
  <c r="AAT17" i="9" s="1"/>
  <c r="AGO18" i="9"/>
  <c r="AGQ17" i="9"/>
  <c r="AGR17" i="9" s="1"/>
  <c r="AZF27" i="9"/>
  <c r="AZF28" i="9" s="1"/>
  <c r="AZF29" i="9" s="1"/>
  <c r="AZF30" i="9" s="1"/>
  <c r="NN18" i="9"/>
  <c r="NP17" i="9"/>
  <c r="NQ17" i="9" s="1"/>
  <c r="ANI18" i="9"/>
  <c r="ANK17" i="9"/>
  <c r="ANL17" i="9" s="1"/>
  <c r="ASL24" i="9"/>
  <c r="ASL25" i="9" s="1"/>
  <c r="KP22" i="9"/>
  <c r="KP23" i="9" s="1"/>
  <c r="KP24" i="9" s="1"/>
  <c r="BCP22" i="9"/>
  <c r="AIH21" i="9"/>
  <c r="LL27" i="9"/>
  <c r="LL28" i="9" s="1"/>
  <c r="AZG17" i="9"/>
  <c r="AZH17" i="9" s="1"/>
  <c r="AZE18" i="9"/>
  <c r="ASK18" i="9"/>
  <c r="ASM17" i="9"/>
  <c r="ASN17" i="9" s="1"/>
  <c r="BRV18" i="9"/>
  <c r="BRX17" i="9"/>
  <c r="BRY17" i="9" s="1"/>
  <c r="BND18" i="9"/>
  <c r="BNF17" i="9"/>
  <c r="BNG17" i="9" s="1"/>
  <c r="BBI28" i="9"/>
  <c r="BLM20" i="9"/>
  <c r="AQT25" i="9"/>
  <c r="AQT26" i="9" s="1"/>
  <c r="CD23" i="9"/>
  <c r="CD24" i="9" s="1"/>
  <c r="CD25" i="9" s="1"/>
  <c r="CD26" i="9" s="1"/>
  <c r="TX26" i="9"/>
  <c r="TX27" i="9" s="1"/>
  <c r="BJV17" i="9"/>
  <c r="BJW17" i="9" s="1"/>
  <c r="BJT18" i="9"/>
  <c r="BIO17" i="9"/>
  <c r="BIP17" i="9" s="1"/>
  <c r="BIM18" i="9"/>
  <c r="BFD26" i="9"/>
  <c r="BFD27" i="9" s="1"/>
  <c r="BFD28" i="9" s="1"/>
  <c r="BFD29" i="9" s="1"/>
  <c r="ND28" i="9"/>
  <c r="UT27" i="9"/>
  <c r="UT28" i="9" s="1"/>
  <c r="UT29" i="9" s="1"/>
  <c r="BIC23" i="9"/>
  <c r="BIC24" i="9" s="1"/>
  <c r="BIC25" i="9" s="1"/>
  <c r="NO23" i="9"/>
  <c r="NO24" i="9" s="1"/>
  <c r="C22" i="1"/>
  <c r="A22" i="1"/>
  <c r="ND29" i="9" l="1"/>
  <c r="BIM19" i="9"/>
  <c r="BIO18" i="9"/>
  <c r="BIP18" i="9" s="1"/>
  <c r="TX28" i="9"/>
  <c r="TX29" i="9" s="1"/>
  <c r="AQT27" i="9"/>
  <c r="AQT28" i="9" s="1"/>
  <c r="AQT29" i="9" s="1"/>
  <c r="AQT30" i="9" s="1"/>
  <c r="AQT31" i="9" s="1"/>
  <c r="BBI29" i="9"/>
  <c r="BBI30" i="9" s="1"/>
  <c r="AZE19" i="9"/>
  <c r="AZG18" i="9"/>
  <c r="AZH18" i="9" s="1"/>
  <c r="AIH22" i="9"/>
  <c r="KP25" i="9"/>
  <c r="AZF31" i="9"/>
  <c r="AZF32" i="9" s="1"/>
  <c r="AEB23" i="9"/>
  <c r="AEB24" i="9" s="1"/>
  <c r="HF24" i="9"/>
  <c r="HF25" i="9" s="1"/>
  <c r="HF26" i="9" s="1"/>
  <c r="ZU19" i="9"/>
  <c r="ZW18" i="9"/>
  <c r="ZX18" i="9" s="1"/>
  <c r="EF19" i="9"/>
  <c r="EH18" i="9"/>
  <c r="EI18" i="9" s="1"/>
  <c r="BOW19" i="9"/>
  <c r="BOY18" i="9"/>
  <c r="BOZ18" i="9" s="1"/>
  <c r="AFI24" i="9"/>
  <c r="NZ24" i="9"/>
  <c r="NZ25" i="9" s="1"/>
  <c r="NZ26" i="9" s="1"/>
  <c r="AJC19" i="9"/>
  <c r="AJE18" i="9"/>
  <c r="AJF18" i="9" s="1"/>
  <c r="RT19" i="9"/>
  <c r="RV18" i="9"/>
  <c r="RW18" i="9" s="1"/>
  <c r="BES28" i="9"/>
  <c r="QN23" i="9"/>
  <c r="QN24" i="9" s="1"/>
  <c r="QN25" i="9" s="1"/>
  <c r="BCZ19" i="9"/>
  <c r="BDB18" i="9"/>
  <c r="BDC18" i="9" s="1"/>
  <c r="BMH19" i="9"/>
  <c r="BMJ18" i="9"/>
  <c r="BMK18" i="9" s="1"/>
  <c r="VO19" i="9"/>
  <c r="VQ18" i="9"/>
  <c r="VR18" i="9" s="1"/>
  <c r="BRA29" i="9"/>
  <c r="BRA30" i="9" s="1"/>
  <c r="BRA31" i="9" s="1"/>
  <c r="BRA32" i="9" s="1"/>
  <c r="DJ19" i="9"/>
  <c r="DL18" i="9"/>
  <c r="DM18" i="9" s="1"/>
  <c r="AHX18" i="9"/>
  <c r="AHY18" i="9" s="1"/>
  <c r="AHV19" i="9"/>
  <c r="ABM19" i="9"/>
  <c r="ABO18" i="9"/>
  <c r="ABP18" i="9" s="1"/>
  <c r="AGE27" i="9"/>
  <c r="AGE28" i="9" s="1"/>
  <c r="ZJ19" i="9"/>
  <c r="ZL18" i="9"/>
  <c r="ZM18" i="9" s="1"/>
  <c r="GV18" i="9"/>
  <c r="GW18" i="9" s="1"/>
  <c r="GT19" i="9"/>
  <c r="AXY27" i="9"/>
  <c r="AXY28" i="9" s="1"/>
  <c r="CO24" i="9"/>
  <c r="AFJ18" i="9"/>
  <c r="AFK18" i="9" s="1"/>
  <c r="AFH19" i="9"/>
  <c r="LK19" i="9"/>
  <c r="LM18" i="9"/>
  <c r="LN18" i="9" s="1"/>
  <c r="QD18" i="9"/>
  <c r="QE18" i="9" s="1"/>
  <c r="QB19" i="9"/>
  <c r="BEH26" i="9"/>
  <c r="BQE23" i="9"/>
  <c r="AAR24" i="9"/>
  <c r="KD19" i="9"/>
  <c r="KF18" i="9"/>
  <c r="KG18" i="9" s="1"/>
  <c r="VP26" i="9"/>
  <c r="ABN27" i="9"/>
  <c r="ABN28" i="9" s="1"/>
  <c r="DV24" i="9"/>
  <c r="DV25" i="9" s="1"/>
  <c r="DV26" i="9" s="1"/>
  <c r="DV27" i="9" s="1"/>
  <c r="XR19" i="9"/>
  <c r="XT18" i="9"/>
  <c r="XU18" i="9" s="1"/>
  <c r="RJ28" i="9"/>
  <c r="RJ29" i="9" s="1"/>
  <c r="RJ30" i="9" s="1"/>
  <c r="RJ31" i="9" s="1"/>
  <c r="RJ32" i="9" s="1"/>
  <c r="EQ19" i="9"/>
  <c r="ES18" i="9"/>
  <c r="ET18" i="9" s="1"/>
  <c r="MS27" i="9"/>
  <c r="ACT19" i="9"/>
  <c r="ACV18" i="9"/>
  <c r="ACW18" i="9" s="1"/>
  <c r="TL19" i="9"/>
  <c r="TN18" i="9"/>
  <c r="TO18" i="9" s="1"/>
  <c r="ATG19" i="9"/>
  <c r="ATI18" i="9"/>
  <c r="ATJ18" i="9" s="1"/>
  <c r="BCD19" i="9"/>
  <c r="BCF18" i="9"/>
  <c r="BCG18" i="9" s="1"/>
  <c r="AJZ28" i="9"/>
  <c r="AKU19" i="9"/>
  <c r="AKW18" i="9"/>
  <c r="AKX18" i="9" s="1"/>
  <c r="FD18" i="9"/>
  <c r="FE18" i="9" s="1"/>
  <c r="FB19" i="9"/>
  <c r="AJO23" i="9"/>
  <c r="AX18" i="9"/>
  <c r="AY18" i="9" s="1"/>
  <c r="AV19" i="9"/>
  <c r="ACU33" i="9"/>
  <c r="ACU34" i="9" s="1"/>
  <c r="BGK26" i="9"/>
  <c r="BGK27" i="9" s="1"/>
  <c r="AHW28" i="9"/>
  <c r="BGU19" i="9"/>
  <c r="BGW18" i="9"/>
  <c r="BGX18" i="9" s="1"/>
  <c r="ABB19" i="9"/>
  <c r="ABD18" i="9"/>
  <c r="ABE18" i="9" s="1"/>
  <c r="ABX19" i="9"/>
  <c r="ABZ18" i="9"/>
  <c r="ACA18" i="9" s="1"/>
  <c r="AYK18" i="9"/>
  <c r="AYL18" i="9" s="1"/>
  <c r="AYI19" i="9"/>
  <c r="EG26" i="9"/>
  <c r="PG23" i="9"/>
  <c r="PG24" i="9" s="1"/>
  <c r="NY19" i="9"/>
  <c r="OA18" i="9"/>
  <c r="OB18" i="9" s="1"/>
  <c r="BH28" i="9"/>
  <c r="BH29" i="9" s="1"/>
  <c r="BR19" i="9"/>
  <c r="BT18" i="9"/>
  <c r="BU18" i="9" s="1"/>
  <c r="ARE23" i="9"/>
  <c r="ARE24" i="9" s="1"/>
  <c r="ARE25" i="9" s="1"/>
  <c r="AJY19" i="9"/>
  <c r="AKA18" i="9"/>
  <c r="AKB18" i="9" s="1"/>
  <c r="AOQ27" i="9"/>
  <c r="VF18" i="9"/>
  <c r="VG18" i="9" s="1"/>
  <c r="VD19" i="9"/>
  <c r="IB34" i="9"/>
  <c r="BQO19" i="9"/>
  <c r="BQQ18" i="9"/>
  <c r="BQR18" i="9" s="1"/>
  <c r="AOE19" i="9"/>
  <c r="AOG18" i="9"/>
  <c r="AOH18" i="9" s="1"/>
  <c r="BHG27" i="9"/>
  <c r="BHG28" i="9" s="1"/>
  <c r="OL18" i="9"/>
  <c r="OM18" i="9" s="1"/>
  <c r="OJ19" i="9"/>
  <c r="BLW19" i="9"/>
  <c r="BLY18" i="9"/>
  <c r="BLZ18" i="9" s="1"/>
  <c r="RK18" i="9"/>
  <c r="RL18" i="9" s="1"/>
  <c r="RI19" i="9"/>
  <c r="BKQ26" i="9"/>
  <c r="BKQ27" i="9" s="1"/>
  <c r="BKQ28" i="9" s="1"/>
  <c r="BKQ29" i="9" s="1"/>
  <c r="BKQ30" i="9" s="1"/>
  <c r="BAA19" i="9"/>
  <c r="BAC18" i="9"/>
  <c r="BAD18" i="9" s="1"/>
  <c r="BNP19" i="9"/>
  <c r="BNR18" i="9"/>
  <c r="BNS18" i="9" s="1"/>
  <c r="CP18" i="9"/>
  <c r="CQ18" i="9" s="1"/>
  <c r="CN19" i="9"/>
  <c r="BIC26" i="9"/>
  <c r="BRV19" i="9"/>
  <c r="BRX18" i="9"/>
  <c r="BRY18" i="9" s="1"/>
  <c r="AAQ19" i="9"/>
  <c r="AAS18" i="9"/>
  <c r="AAT18" i="9" s="1"/>
  <c r="GK18" i="9"/>
  <c r="GL18" i="9" s="1"/>
  <c r="GI19" i="9"/>
  <c r="TM31" i="9"/>
  <c r="TM32" i="9" s="1"/>
  <c r="TM33" i="9" s="1"/>
  <c r="TM34" i="9" s="1"/>
  <c r="AUD30" i="9"/>
  <c r="BFO33" i="9"/>
  <c r="AMN33" i="9"/>
  <c r="AMN34" i="9" s="1"/>
  <c r="AMN35" i="9" s="1"/>
  <c r="BBH19" i="9"/>
  <c r="BBJ18" i="9"/>
  <c r="BBK18" i="9" s="1"/>
  <c r="AXD18" i="9"/>
  <c r="AXE18" i="9" s="1"/>
  <c r="AXB19" i="9"/>
  <c r="ASX18" i="9"/>
  <c r="ASY18" i="9" s="1"/>
  <c r="ASV19" i="9"/>
  <c r="RU25" i="9"/>
  <c r="AYU27" i="9"/>
  <c r="BCE25" i="9"/>
  <c r="BCE26" i="9" s="1"/>
  <c r="BSH23" i="9"/>
  <c r="BSH24" i="9" s="1"/>
  <c r="BQF18" i="9"/>
  <c r="BQG18" i="9" s="1"/>
  <c r="BQD19" i="9"/>
  <c r="BPH19" i="9"/>
  <c r="BPJ18" i="9"/>
  <c r="BPK18" i="9" s="1"/>
  <c r="KE26" i="9"/>
  <c r="KE27" i="9" s="1"/>
  <c r="KE28" i="9" s="1"/>
  <c r="KE29" i="9" s="1"/>
  <c r="KE30" i="9" s="1"/>
  <c r="BOB25" i="9"/>
  <c r="AXM19" i="9"/>
  <c r="AXO18" i="9"/>
  <c r="AXP18" i="9" s="1"/>
  <c r="ANU24" i="9"/>
  <c r="ANU25" i="9" s="1"/>
  <c r="F18" i="9"/>
  <c r="G18" i="9" s="1"/>
  <c r="D19" i="9"/>
  <c r="BCO19" i="9"/>
  <c r="BCQ18" i="9"/>
  <c r="BCR18" i="9" s="1"/>
  <c r="HQ25" i="9"/>
  <c r="AW24" i="9"/>
  <c r="AW25" i="9" s="1"/>
  <c r="AW26" i="9" s="1"/>
  <c r="Z19" i="9"/>
  <c r="AB18" i="9"/>
  <c r="AC18" i="9" s="1"/>
  <c r="SF31" i="9"/>
  <c r="SF32" i="9" s="1"/>
  <c r="SF33" i="9" s="1"/>
  <c r="SF34" i="9" s="1"/>
  <c r="BAM28" i="9"/>
  <c r="BOX26" i="9"/>
  <c r="AHA26" i="9"/>
  <c r="AXC25" i="9"/>
  <c r="YE18" i="9"/>
  <c r="YF18" i="9" s="1"/>
  <c r="YC19" i="9"/>
  <c r="IM25" i="9"/>
  <c r="ABY24" i="9"/>
  <c r="ABY25" i="9" s="1"/>
  <c r="ABY26" i="9" s="1"/>
  <c r="HG18" i="9"/>
  <c r="HH18" i="9" s="1"/>
  <c r="HE19" i="9"/>
  <c r="BDW27" i="9"/>
  <c r="APX32" i="9"/>
  <c r="APX33" i="9" s="1"/>
  <c r="APX34" i="9" s="1"/>
  <c r="APX35" i="9" s="1"/>
  <c r="APX36" i="9" s="1"/>
  <c r="LA32" i="9"/>
  <c r="LA33" i="9" s="1"/>
  <c r="LA34" i="9" s="1"/>
  <c r="PS18" i="9"/>
  <c r="PT18" i="9" s="1"/>
  <c r="PQ19" i="9"/>
  <c r="QY32" i="9"/>
  <c r="QY33" i="9" s="1"/>
  <c r="QY34" i="9" s="1"/>
  <c r="AZP19" i="9"/>
  <c r="AZR18" i="9"/>
  <c r="AZS18" i="9" s="1"/>
  <c r="P24" i="9"/>
  <c r="BOA19" i="9"/>
  <c r="BOC18" i="9"/>
  <c r="BOD18" i="9" s="1"/>
  <c r="O19" i="9"/>
  <c r="Q18" i="9"/>
  <c r="R18" i="9" s="1"/>
  <c r="ALR27" i="9"/>
  <c r="AWR27" i="9"/>
  <c r="BNQ30" i="9"/>
  <c r="OK27" i="9"/>
  <c r="AA27" i="9"/>
  <c r="APW19" i="9"/>
  <c r="APY18" i="9"/>
  <c r="APZ18" i="9" s="1"/>
  <c r="AOR18" i="9"/>
  <c r="AOS18" i="9" s="1"/>
  <c r="AOP19" i="9"/>
  <c r="BIN29" i="9"/>
  <c r="XH28" i="9"/>
  <c r="KO19" i="9"/>
  <c r="KQ18" i="9"/>
  <c r="KR18" i="9" s="1"/>
  <c r="CZ28" i="9"/>
  <c r="AHL28" i="9"/>
  <c r="AHL29" i="9" s="1"/>
  <c r="BAX28" i="9"/>
  <c r="BAX29" i="9" s="1"/>
  <c r="SP19" i="9"/>
  <c r="SR18" i="9"/>
  <c r="SS18" i="9" s="1"/>
  <c r="AKK28" i="9"/>
  <c r="AEW19" i="9"/>
  <c r="AEY18" i="9"/>
  <c r="AEZ18" i="9" s="1"/>
  <c r="BEG19" i="9"/>
  <c r="BEI18" i="9"/>
  <c r="BEJ18" i="9" s="1"/>
  <c r="LB18" i="9"/>
  <c r="LC18" i="9" s="1"/>
  <c r="KZ19" i="9"/>
  <c r="BAB26" i="9"/>
  <c r="BAB27" i="9" s="1"/>
  <c r="BAB28" i="9" s="1"/>
  <c r="BAB29" i="9" s="1"/>
  <c r="AMD18" i="9"/>
  <c r="AME18" i="9" s="1"/>
  <c r="AMB19" i="9"/>
  <c r="APA19" i="9"/>
  <c r="APC18" i="9"/>
  <c r="APD18" i="9" s="1"/>
  <c r="ANT19" i="9"/>
  <c r="ANV18" i="9"/>
  <c r="ANW18" i="9" s="1"/>
  <c r="FY30" i="9"/>
  <c r="HP19" i="9"/>
  <c r="HR18" i="9"/>
  <c r="HS18" i="9" s="1"/>
  <c r="JI26" i="9"/>
  <c r="JI27" i="9" s="1"/>
  <c r="JI28" i="9" s="1"/>
  <c r="BLB28" i="9"/>
  <c r="BLB29" i="9" s="1"/>
  <c r="BLB30" i="9" s="1"/>
  <c r="BLB31" i="9" s="1"/>
  <c r="BLB32" i="9" s="1"/>
  <c r="AVU19" i="9"/>
  <c r="AVW18" i="9"/>
  <c r="AVX18" i="9" s="1"/>
  <c r="BMI22" i="9"/>
  <c r="BMI23" i="9" s="1"/>
  <c r="AQI22" i="9"/>
  <c r="IC18" i="9"/>
  <c r="ID18" i="9" s="1"/>
  <c r="IA19" i="9"/>
  <c r="AJD28" i="9"/>
  <c r="AWQ19" i="9"/>
  <c r="AWS18" i="9"/>
  <c r="AWT18" i="9" s="1"/>
  <c r="ADE19" i="9"/>
  <c r="ADG18" i="9"/>
  <c r="ADH18" i="9" s="1"/>
  <c r="QM19" i="9"/>
  <c r="QO18" i="9"/>
  <c r="QP18" i="9" s="1"/>
  <c r="BAN18" i="9"/>
  <c r="BAO18" i="9" s="1"/>
  <c r="BAL19" i="9"/>
  <c r="WL25" i="9"/>
  <c r="AL26" i="9"/>
  <c r="YD25" i="9"/>
  <c r="ANK18" i="9"/>
  <c r="ANL18" i="9" s="1"/>
  <c r="ANI19" i="9"/>
  <c r="BFD30" i="9"/>
  <c r="BJT19" i="9"/>
  <c r="BJV18" i="9"/>
  <c r="BJW18" i="9" s="1"/>
  <c r="CD27" i="9"/>
  <c r="BCP23" i="9"/>
  <c r="ASL26" i="9"/>
  <c r="ASL27" i="9" s="1"/>
  <c r="ASL28" i="9" s="1"/>
  <c r="ASL29" i="9" s="1"/>
  <c r="ASL30" i="9" s="1"/>
  <c r="BFZ23" i="9"/>
  <c r="BFZ24" i="9" s="1"/>
  <c r="BFZ25" i="9" s="1"/>
  <c r="BFZ26" i="9" s="1"/>
  <c r="BFZ27" i="9" s="1"/>
  <c r="BFZ28" i="9" s="1"/>
  <c r="BFZ29" i="9" s="1"/>
  <c r="ARP24" i="9"/>
  <c r="ARP25" i="9" s="1"/>
  <c r="ARP26" i="9" s="1"/>
  <c r="ADF24" i="9"/>
  <c r="ATH27" i="9"/>
  <c r="ATH28" i="9" s="1"/>
  <c r="ATH29" i="9" s="1"/>
  <c r="IX26" i="9"/>
  <c r="IX27" i="9" s="1"/>
  <c r="IX28" i="9" s="1"/>
  <c r="AM18" i="9"/>
  <c r="AN18" i="9" s="1"/>
  <c r="AK19" i="9"/>
  <c r="BHR25" i="9"/>
  <c r="BRM18" i="9"/>
  <c r="BRN18" i="9" s="1"/>
  <c r="BRK19" i="9"/>
  <c r="FC29" i="9"/>
  <c r="FC30" i="9" s="1"/>
  <c r="FC31" i="9" s="1"/>
  <c r="FC32" i="9" s="1"/>
  <c r="OW18" i="9"/>
  <c r="OX18" i="9" s="1"/>
  <c r="OU19" i="9"/>
  <c r="ALQ19" i="9"/>
  <c r="ALS18" i="9"/>
  <c r="ALT18" i="9" s="1"/>
  <c r="AMM19" i="9"/>
  <c r="AMO18" i="9"/>
  <c r="AMP18" i="9" s="1"/>
  <c r="WX18" i="9"/>
  <c r="WY18" i="9" s="1"/>
  <c r="WV19" i="9"/>
  <c r="AEA19" i="9"/>
  <c r="AEC18" i="9"/>
  <c r="AED18" i="9" s="1"/>
  <c r="BGJ19" i="9"/>
  <c r="BGL18" i="9"/>
  <c r="BGM18" i="9" s="1"/>
  <c r="BGV33" i="9"/>
  <c r="AXN25" i="9"/>
  <c r="AXN26" i="9" s="1"/>
  <c r="AXN27" i="9" s="1"/>
  <c r="AXN28" i="9" s="1"/>
  <c r="AXN29" i="9" s="1"/>
  <c r="ATR19" i="9"/>
  <c r="ATT18" i="9"/>
  <c r="ATU18" i="9" s="1"/>
  <c r="ZK29" i="9"/>
  <c r="AFS19" i="9"/>
  <c r="AFU18" i="9"/>
  <c r="AFV18" i="9" s="1"/>
  <c r="IW19" i="9"/>
  <c r="IY18" i="9"/>
  <c r="IZ18" i="9" s="1"/>
  <c r="AHK19" i="9"/>
  <c r="AHM18" i="9"/>
  <c r="AHN18" i="9" s="1"/>
  <c r="BOL19" i="9"/>
  <c r="BON18" i="9"/>
  <c r="BOO18" i="9" s="1"/>
  <c r="ANJ31" i="9"/>
  <c r="ANJ32" i="9" s="1"/>
  <c r="ANJ33" i="9" s="1"/>
  <c r="ANJ34" i="9" s="1"/>
  <c r="BPS19" i="9"/>
  <c r="BPU18" i="9"/>
  <c r="BPV18" i="9" s="1"/>
  <c r="ADP19" i="9"/>
  <c r="ADR18" i="9"/>
  <c r="ADS18" i="9" s="1"/>
  <c r="TY18" i="9"/>
  <c r="TZ18" i="9" s="1"/>
  <c r="TW19" i="9"/>
  <c r="AAF19" i="9"/>
  <c r="AAH18" i="9"/>
  <c r="AAI18" i="9" s="1"/>
  <c r="CC19" i="9"/>
  <c r="CE18" i="9"/>
  <c r="CF18" i="9" s="1"/>
  <c r="ACI19" i="9"/>
  <c r="ACK18" i="9"/>
  <c r="ACL18" i="9" s="1"/>
  <c r="VZ19" i="9"/>
  <c r="WB18" i="9"/>
  <c r="WC18" i="9" s="1"/>
  <c r="BDL30" i="9"/>
  <c r="BDL31" i="9" s="1"/>
  <c r="BDL32" i="9" s="1"/>
  <c r="BDL33" i="9" s="1"/>
  <c r="BDL34" i="9" s="1"/>
  <c r="BDL35" i="9" s="1"/>
  <c r="YP18" i="9"/>
  <c r="YQ18" i="9" s="1"/>
  <c r="YN19" i="9"/>
  <c r="BSS39" i="9"/>
  <c r="BHF19" i="9"/>
  <c r="BHH18" i="9"/>
  <c r="BHI18" i="9" s="1"/>
  <c r="AII18" i="9"/>
  <c r="AIJ18" i="9" s="1"/>
  <c r="AIG19" i="9"/>
  <c r="AUZ26" i="9"/>
  <c r="AUZ27" i="9" s="1"/>
  <c r="AUZ28" i="9" s="1"/>
  <c r="AUZ29" i="9" s="1"/>
  <c r="MH24" i="9"/>
  <c r="BLX24" i="9"/>
  <c r="BLX25" i="9" s="1"/>
  <c r="BDV19" i="9"/>
  <c r="BDX18" i="9"/>
  <c r="BDY18" i="9" s="1"/>
  <c r="AKL18" i="9"/>
  <c r="AKM18" i="9" s="1"/>
  <c r="AKJ19" i="9"/>
  <c r="BJJ22" i="9"/>
  <c r="JU18" i="9"/>
  <c r="JV18" i="9" s="1"/>
  <c r="JS19" i="9"/>
  <c r="UU18" i="9"/>
  <c r="UV18" i="9" s="1"/>
  <c r="US19" i="9"/>
  <c r="ARO19" i="9"/>
  <c r="ARQ18" i="9"/>
  <c r="ARR18" i="9" s="1"/>
  <c r="BET18" i="9"/>
  <c r="BEU18" i="9" s="1"/>
  <c r="BER19" i="9"/>
  <c r="BI18" i="9"/>
  <c r="BJ18" i="9" s="1"/>
  <c r="BG19" i="9"/>
  <c r="TA19" i="9"/>
  <c r="TC18" i="9"/>
  <c r="TD18" i="9" s="1"/>
  <c r="AEN18" i="9"/>
  <c r="AEO18" i="9" s="1"/>
  <c r="AEL19" i="9"/>
  <c r="AEM35" i="9"/>
  <c r="YZ30" i="9"/>
  <c r="ADQ30" i="9"/>
  <c r="FM19" i="9"/>
  <c r="FO18" i="9"/>
  <c r="FP18" i="9" s="1"/>
  <c r="JT33" i="9"/>
  <c r="BLL19" i="9"/>
  <c r="BLN18" i="9"/>
  <c r="BLO18" i="9" s="1"/>
  <c r="DK23" i="9"/>
  <c r="SQ24" i="9"/>
  <c r="SQ25" i="9" s="1"/>
  <c r="SQ26" i="9" s="1"/>
  <c r="BMS19" i="9"/>
  <c r="BMU18" i="9"/>
  <c r="BMV18" i="9" s="1"/>
  <c r="LW24" i="9"/>
  <c r="LW25" i="9" s="1"/>
  <c r="LW26" i="9" s="1"/>
  <c r="LW27" i="9" s="1"/>
  <c r="BDM18" i="9"/>
  <c r="BDN18" i="9" s="1"/>
  <c r="BDK19" i="9"/>
  <c r="ALG27" i="9"/>
  <c r="MG19" i="9"/>
  <c r="MI18" i="9"/>
  <c r="MJ18" i="9" s="1"/>
  <c r="BIX19" i="9"/>
  <c r="BIZ18" i="9"/>
  <c r="BJA18" i="9" s="1"/>
  <c r="ASW24" i="9"/>
  <c r="ASW25" i="9" s="1"/>
  <c r="BNE25" i="9"/>
  <c r="BNE26" i="9" s="1"/>
  <c r="AIR19" i="9"/>
  <c r="AIT18" i="9"/>
  <c r="AIU18" i="9" s="1"/>
  <c r="DA18" i="9"/>
  <c r="DB18" i="9" s="1"/>
  <c r="CY19" i="9"/>
  <c r="AUO23" i="9"/>
  <c r="AUO24" i="9" s="1"/>
  <c r="LX18" i="9"/>
  <c r="LY18" i="9" s="1"/>
  <c r="LV19" i="9"/>
  <c r="BIB19" i="9"/>
  <c r="BID18" i="9"/>
  <c r="BIE18" i="9" s="1"/>
  <c r="JH19" i="9"/>
  <c r="JJ18" i="9"/>
  <c r="JK18" i="9" s="1"/>
  <c r="BRL25" i="9"/>
  <c r="BRL26" i="9" s="1"/>
  <c r="AQH19" i="9"/>
  <c r="AQJ18" i="9"/>
  <c r="AQK18" i="9" s="1"/>
  <c r="FZ18" i="9"/>
  <c r="GA18" i="9" s="1"/>
  <c r="FX19" i="9"/>
  <c r="AJN19" i="9"/>
  <c r="AJP18" i="9"/>
  <c r="AJQ18" i="9" s="1"/>
  <c r="XS28" i="9"/>
  <c r="AWH18" i="9"/>
  <c r="AWI18" i="9" s="1"/>
  <c r="AWF19" i="9"/>
  <c r="ARD19" i="9"/>
  <c r="ARF18" i="9"/>
  <c r="ARG18" i="9" s="1"/>
  <c r="BBS19" i="9"/>
  <c r="BBU18" i="9"/>
  <c r="BBV18" i="9" s="1"/>
  <c r="AVV22" i="9"/>
  <c r="AVV23" i="9" s="1"/>
  <c r="BLC18" i="9"/>
  <c r="BLD18" i="9" s="1"/>
  <c r="BLA19" i="9"/>
  <c r="AVK26" i="9"/>
  <c r="AWG27" i="9"/>
  <c r="ATS24" i="9"/>
  <c r="AQU18" i="9"/>
  <c r="AQV18" i="9" s="1"/>
  <c r="AQS19" i="9"/>
  <c r="NE18" i="9"/>
  <c r="NF18" i="9" s="1"/>
  <c r="NC19" i="9"/>
  <c r="UI22" i="9"/>
  <c r="UT30" i="9"/>
  <c r="NO25" i="9"/>
  <c r="NO26" i="9" s="1"/>
  <c r="NO27" i="9" s="1"/>
  <c r="NO28" i="9" s="1"/>
  <c r="BLM21" i="9"/>
  <c r="BNF18" i="9"/>
  <c r="BNG18" i="9" s="1"/>
  <c r="BND19" i="9"/>
  <c r="ASK19" i="9"/>
  <c r="ASM18" i="9"/>
  <c r="ASN18" i="9" s="1"/>
  <c r="LL29" i="9"/>
  <c r="LL30" i="9" s="1"/>
  <c r="LL31" i="9" s="1"/>
  <c r="LL32" i="9" s="1"/>
  <c r="LL33" i="9" s="1"/>
  <c r="LL34" i="9" s="1"/>
  <c r="LL35" i="9" s="1"/>
  <c r="LL36" i="9" s="1"/>
  <c r="LL37" i="9" s="1"/>
  <c r="LL38" i="9" s="1"/>
  <c r="NN19" i="9"/>
  <c r="NP18" i="9"/>
  <c r="NQ18" i="9" s="1"/>
  <c r="AGO19" i="9"/>
  <c r="AGQ18" i="9"/>
  <c r="AGR18" i="9" s="1"/>
  <c r="AGZ19" i="9"/>
  <c r="AHB18" i="9"/>
  <c r="AHC18" i="9" s="1"/>
  <c r="PF19" i="9"/>
  <c r="PH18" i="9"/>
  <c r="PI18" i="9" s="1"/>
  <c r="BKF30" i="9"/>
  <c r="APL19" i="9"/>
  <c r="APN18" i="9"/>
  <c r="APO18" i="9" s="1"/>
  <c r="WW24" i="9"/>
  <c r="OV30" i="9"/>
  <c r="AGP28" i="9"/>
  <c r="YY19" i="9"/>
  <c r="ZA18" i="9"/>
  <c r="ZB18" i="9" s="1"/>
  <c r="BRB18" i="9"/>
  <c r="BRC18" i="9" s="1"/>
  <c r="BQZ19" i="9"/>
  <c r="E26" i="9"/>
  <c r="APM26" i="9"/>
  <c r="BS24" i="9"/>
  <c r="BS25" i="9" s="1"/>
  <c r="BS26" i="9" s="1"/>
  <c r="BHQ19" i="9"/>
  <c r="BHS18" i="9"/>
  <c r="BHT18" i="9" s="1"/>
  <c r="BKG18" i="9"/>
  <c r="BKH18" i="9" s="1"/>
  <c r="BKE19" i="9"/>
  <c r="BFY19" i="9"/>
  <c r="BGA18" i="9"/>
  <c r="BGB18" i="9" s="1"/>
  <c r="ARZ19" i="9"/>
  <c r="ASB18" i="9"/>
  <c r="ASC18" i="9" s="1"/>
  <c r="AIS24" i="9"/>
  <c r="AVL18" i="9"/>
  <c r="AVM18" i="9" s="1"/>
  <c r="AVJ19" i="9"/>
  <c r="BOM27" i="9"/>
  <c r="GU28" i="9"/>
  <c r="GU29" i="9" s="1"/>
  <c r="GU30" i="9" s="1"/>
  <c r="GU31" i="9" s="1"/>
  <c r="GU32" i="9" s="1"/>
  <c r="WK19" i="9"/>
  <c r="WM18" i="9"/>
  <c r="WN18" i="9" s="1"/>
  <c r="BPT25" i="9"/>
  <c r="AXX19" i="9"/>
  <c r="AXZ18" i="9"/>
  <c r="AYA18" i="9" s="1"/>
  <c r="AMX19" i="9"/>
  <c r="AMZ18" i="9"/>
  <c r="ANA18" i="9" s="1"/>
  <c r="ASA21" i="9"/>
  <c r="ASA22" i="9" s="1"/>
  <c r="ASA23" i="9" s="1"/>
  <c r="ASA24" i="9" s="1"/>
  <c r="VE28" i="9"/>
  <c r="YO27" i="9"/>
  <c r="XI18" i="9"/>
  <c r="XJ18" i="9" s="1"/>
  <c r="XG19" i="9"/>
  <c r="BQP23" i="9"/>
  <c r="AMY23" i="9"/>
  <c r="AMY24" i="9" s="1"/>
  <c r="BSG19" i="9"/>
  <c r="BSI18" i="9"/>
  <c r="BSJ18" i="9" s="1"/>
  <c r="WA22" i="9"/>
  <c r="BDA24" i="9"/>
  <c r="BJI19" i="9"/>
  <c r="BJK18" i="9"/>
  <c r="BJL18" i="9" s="1"/>
  <c r="TB26" i="9"/>
  <c r="TB27" i="9" s="1"/>
  <c r="TB28" i="9" s="1"/>
  <c r="TB29" i="9" s="1"/>
  <c r="TB30" i="9" s="1"/>
  <c r="TB31" i="9" s="1"/>
  <c r="AKV23" i="9"/>
  <c r="QZ18" i="9"/>
  <c r="RA18" i="9" s="1"/>
  <c r="QX19" i="9"/>
  <c r="BPI26" i="9"/>
  <c r="ALH18" i="9"/>
  <c r="ALI18" i="9" s="1"/>
  <c r="ALF19" i="9"/>
  <c r="AEX24" i="9"/>
  <c r="PR25" i="9"/>
  <c r="PR26" i="9" s="1"/>
  <c r="PR27" i="9" s="1"/>
  <c r="BMT22" i="9"/>
  <c r="AGF18" i="9"/>
  <c r="AGG18" i="9" s="1"/>
  <c r="AGD19" i="9"/>
  <c r="AUN19" i="9"/>
  <c r="AUP18" i="9"/>
  <c r="AUQ18" i="9" s="1"/>
  <c r="ABC22" i="9"/>
  <c r="BAW19" i="9"/>
  <c r="BAY18" i="9"/>
  <c r="BAZ18" i="9" s="1"/>
  <c r="AUE18" i="9"/>
  <c r="AUF18" i="9" s="1"/>
  <c r="AUC19" i="9"/>
  <c r="QC30" i="9"/>
  <c r="APB22" i="9"/>
  <c r="AYJ24" i="9"/>
  <c r="AYJ25" i="9" s="1"/>
  <c r="AYJ26" i="9" s="1"/>
  <c r="BRW26" i="9"/>
  <c r="ZV25" i="9"/>
  <c r="BFC19" i="9"/>
  <c r="BFE18" i="9"/>
  <c r="BFF18" i="9" s="1"/>
  <c r="AYT19" i="9"/>
  <c r="AYV18" i="9"/>
  <c r="AYW18" i="9" s="1"/>
  <c r="SG18" i="9"/>
  <c r="SH18" i="9" s="1"/>
  <c r="SE19" i="9"/>
  <c r="BKP19" i="9"/>
  <c r="BKR18" i="9"/>
  <c r="BKS18" i="9" s="1"/>
  <c r="IL19" i="9"/>
  <c r="IN18" i="9"/>
  <c r="IO18" i="9" s="1"/>
  <c r="AZQ31" i="9"/>
  <c r="AZQ32" i="9" s="1"/>
  <c r="AFT33" i="9"/>
  <c r="AAG28" i="9"/>
  <c r="MT18" i="9"/>
  <c r="MU18" i="9" s="1"/>
  <c r="MR19" i="9"/>
  <c r="AUY19" i="9"/>
  <c r="AVA18" i="9"/>
  <c r="AVB18" i="9" s="1"/>
  <c r="DW18" i="9"/>
  <c r="DX18" i="9" s="1"/>
  <c r="DU19" i="9"/>
  <c r="BJU28" i="9"/>
  <c r="BJU29" i="9" s="1"/>
  <c r="BJU30" i="9" s="1"/>
  <c r="BIY21" i="9"/>
  <c r="BIY22" i="9" s="1"/>
  <c r="UJ18" i="9"/>
  <c r="UK18" i="9" s="1"/>
  <c r="UH19" i="9"/>
  <c r="BFP18" i="9"/>
  <c r="BFQ18" i="9" s="1"/>
  <c r="BFN19" i="9"/>
  <c r="AMC25" i="9"/>
  <c r="GJ30" i="9"/>
  <c r="GJ31" i="9" s="1"/>
  <c r="BST18" i="9"/>
  <c r="BSU18" i="9" s="1"/>
  <c r="BSR19" i="9"/>
  <c r="ER27" i="9"/>
  <c r="ER28" i="9" s="1"/>
  <c r="ER29" i="9" s="1"/>
  <c r="ER30" i="9" s="1"/>
  <c r="ER31" i="9" s="1"/>
  <c r="ER32" i="9" s="1"/>
  <c r="ACJ28" i="9"/>
  <c r="ACJ29" i="9" s="1"/>
  <c r="ACJ30" i="9" s="1"/>
  <c r="ACJ31" i="9" s="1"/>
  <c r="ACJ32" i="9" s="1"/>
  <c r="ACJ33" i="9" s="1"/>
  <c r="ACJ34" i="9" s="1"/>
  <c r="FN28" i="9"/>
  <c r="BBT26" i="9"/>
  <c r="BBT27" i="9" s="1"/>
  <c r="AOF22" i="9"/>
  <c r="A21" i="1"/>
  <c r="ACJ35" i="9" l="1"/>
  <c r="ZV26" i="9"/>
  <c r="ZV27" i="9" s="1"/>
  <c r="AYJ27" i="9"/>
  <c r="BMT23" i="9"/>
  <c r="BMT24" i="9" s="1"/>
  <c r="AEX25" i="9"/>
  <c r="AKV24" i="9"/>
  <c r="AKV25" i="9" s="1"/>
  <c r="XG20" i="9"/>
  <c r="XI19" i="9"/>
  <c r="XJ19" i="9" s="1"/>
  <c r="BPT26" i="9"/>
  <c r="GU33" i="9"/>
  <c r="AVL19" i="9"/>
  <c r="AVM19" i="9" s="1"/>
  <c r="AVJ20" i="9"/>
  <c r="BKE20" i="9"/>
  <c r="BKG19" i="9"/>
  <c r="BKH19" i="9" s="1"/>
  <c r="E27" i="9"/>
  <c r="E28" i="9" s="1"/>
  <c r="BNF19" i="9"/>
  <c r="BNG19" i="9" s="1"/>
  <c r="BND20" i="9"/>
  <c r="AQS20" i="9"/>
  <c r="AQU19" i="9"/>
  <c r="AQV19" i="9" s="1"/>
  <c r="BLC19" i="9"/>
  <c r="BLD19" i="9" s="1"/>
  <c r="BLA20" i="9"/>
  <c r="AWH19" i="9"/>
  <c r="AWI19" i="9" s="1"/>
  <c r="AWF20" i="9"/>
  <c r="LV20" i="9"/>
  <c r="LX19" i="9"/>
  <c r="LY19" i="9" s="1"/>
  <c r="DA19" i="9"/>
  <c r="DB19" i="9" s="1"/>
  <c r="CY20" i="9"/>
  <c r="AEN19" i="9"/>
  <c r="AEO19" i="9" s="1"/>
  <c r="AEL20" i="9"/>
  <c r="BI19" i="9"/>
  <c r="BJ19" i="9" s="1"/>
  <c r="BG20" i="9"/>
  <c r="JS20" i="9"/>
  <c r="JU19" i="9"/>
  <c r="JV19" i="9" s="1"/>
  <c r="AKL19" i="9"/>
  <c r="AKM19" i="9" s="1"/>
  <c r="AKJ20" i="9"/>
  <c r="BLX26" i="9"/>
  <c r="BLX27" i="9" s="1"/>
  <c r="AUZ30" i="9"/>
  <c r="YN20" i="9"/>
  <c r="YP19" i="9"/>
  <c r="YQ19" i="9" s="1"/>
  <c r="TY19" i="9"/>
  <c r="TZ19" i="9" s="1"/>
  <c r="TW20" i="9"/>
  <c r="ZK30" i="9"/>
  <c r="ZK31" i="9" s="1"/>
  <c r="AXN30" i="9"/>
  <c r="WV20" i="9"/>
  <c r="WX19" i="9"/>
  <c r="WY19" i="9" s="1"/>
  <c r="FC33" i="9"/>
  <c r="BHR26" i="9"/>
  <c r="IX29" i="9"/>
  <c r="ADF25" i="9"/>
  <c r="BFZ30" i="9"/>
  <c r="BCP24" i="9"/>
  <c r="ANI20" i="9"/>
  <c r="ANK19" i="9"/>
  <c r="ANL19" i="9" s="1"/>
  <c r="AL27" i="9"/>
  <c r="BAL20" i="9"/>
  <c r="BAN19" i="9"/>
  <c r="BAO19" i="9" s="1"/>
  <c r="AJD29" i="9"/>
  <c r="JI29" i="9"/>
  <c r="CZ29" i="9"/>
  <c r="CZ30" i="9" s="1"/>
  <c r="CZ31" i="9" s="1"/>
  <c r="XH29" i="9"/>
  <c r="AOR19" i="9"/>
  <c r="AOS19" i="9" s="1"/>
  <c r="AOP20" i="9"/>
  <c r="AA28" i="9"/>
  <c r="AA29" i="9" s="1"/>
  <c r="ALR28" i="9"/>
  <c r="ALR29" i="9" s="1"/>
  <c r="PQ20" i="9"/>
  <c r="PS19" i="9"/>
  <c r="PT19" i="9" s="1"/>
  <c r="HE20" i="9"/>
  <c r="HG19" i="9"/>
  <c r="HH19" i="9" s="1"/>
  <c r="BOX27" i="9"/>
  <c r="ASV20" i="9"/>
  <c r="ASX19" i="9"/>
  <c r="ASY19" i="9" s="1"/>
  <c r="AMN36" i="9"/>
  <c r="AMN37" i="9" s="1"/>
  <c r="AUD31" i="9"/>
  <c r="BRX19" i="9"/>
  <c r="BRY19" i="9" s="1"/>
  <c r="BRV20" i="9"/>
  <c r="BAA20" i="9"/>
  <c r="BAC19" i="9"/>
  <c r="BAD19" i="9" s="1"/>
  <c r="AOE20" i="9"/>
  <c r="AOG19" i="9"/>
  <c r="AOH19" i="9" s="1"/>
  <c r="AOQ28" i="9"/>
  <c r="AOQ29" i="9" s="1"/>
  <c r="ARE26" i="9"/>
  <c r="PG25" i="9"/>
  <c r="PG26" i="9" s="1"/>
  <c r="ABB20" i="9"/>
  <c r="ABD19" i="9"/>
  <c r="ABE19" i="9" s="1"/>
  <c r="AJO24" i="9"/>
  <c r="AJO25" i="9" s="1"/>
  <c r="AKU20" i="9"/>
  <c r="AKW19" i="9"/>
  <c r="AKX19" i="9" s="1"/>
  <c r="BCD20" i="9"/>
  <c r="BCF19" i="9"/>
  <c r="BCG19" i="9" s="1"/>
  <c r="TL20" i="9"/>
  <c r="TN19" i="9"/>
  <c r="TO19" i="9" s="1"/>
  <c r="MS28" i="9"/>
  <c r="MS29" i="9" s="1"/>
  <c r="MS30" i="9" s="1"/>
  <c r="RJ33" i="9"/>
  <c r="RJ34" i="9" s="1"/>
  <c r="BEH27" i="9"/>
  <c r="BEH28" i="9" s="1"/>
  <c r="LK20" i="9"/>
  <c r="LM19" i="9"/>
  <c r="LN19" i="9" s="1"/>
  <c r="CO25" i="9"/>
  <c r="CO26" i="9" s="1"/>
  <c r="AGE29" i="9"/>
  <c r="AGE30" i="9" s="1"/>
  <c r="BRA33" i="9"/>
  <c r="BRA34" i="9" s="1"/>
  <c r="BMH20" i="9"/>
  <c r="BMJ19" i="9"/>
  <c r="BMK19" i="9" s="1"/>
  <c r="RV19" i="9"/>
  <c r="RW19" i="9" s="1"/>
  <c r="RT20" i="9"/>
  <c r="BOW20" i="9"/>
  <c r="BOY19" i="9"/>
  <c r="BOZ19" i="9" s="1"/>
  <c r="AEB25" i="9"/>
  <c r="KP26" i="9"/>
  <c r="AQT32" i="9"/>
  <c r="AQT33" i="9" s="1"/>
  <c r="AQT34" i="9" s="1"/>
  <c r="AQT35" i="9" s="1"/>
  <c r="AQT36" i="9" s="1"/>
  <c r="AQT37" i="9" s="1"/>
  <c r="BST19" i="9"/>
  <c r="BSU19" i="9" s="1"/>
  <c r="BSR20" i="9"/>
  <c r="UH20" i="9"/>
  <c r="UJ19" i="9"/>
  <c r="UK19" i="9" s="1"/>
  <c r="AMC26" i="9"/>
  <c r="AVA19" i="9"/>
  <c r="AVB19" i="9" s="1"/>
  <c r="AUY20" i="9"/>
  <c r="AAG29" i="9"/>
  <c r="BKP20" i="9"/>
  <c r="BKR19" i="9"/>
  <c r="BKS19" i="9" s="1"/>
  <c r="AYV19" i="9"/>
  <c r="AYW19" i="9" s="1"/>
  <c r="AYT20" i="9"/>
  <c r="QC31" i="9"/>
  <c r="QC32" i="9" s="1"/>
  <c r="QC33" i="9" s="1"/>
  <c r="QC34" i="9" s="1"/>
  <c r="BAW20" i="9"/>
  <c r="BAY19" i="9"/>
  <c r="BAZ19" i="9" s="1"/>
  <c r="AUN20" i="9"/>
  <c r="AUP19" i="9"/>
  <c r="AUQ19" i="9" s="1"/>
  <c r="BPI27" i="9"/>
  <c r="BPI28" i="9" s="1"/>
  <c r="BPI29" i="9" s="1"/>
  <c r="BPI30" i="9" s="1"/>
  <c r="BPI31" i="9" s="1"/>
  <c r="BPI32" i="9" s="1"/>
  <c r="BJK19" i="9"/>
  <c r="BJL19" i="9" s="1"/>
  <c r="BJI20" i="9"/>
  <c r="WA23" i="9"/>
  <c r="AMY25" i="9"/>
  <c r="VE29" i="9"/>
  <c r="AMX20" i="9"/>
  <c r="AMZ19" i="9"/>
  <c r="ANA19" i="9" s="1"/>
  <c r="ARZ20" i="9"/>
  <c r="ASB19" i="9"/>
  <c r="ASC19" i="9" s="1"/>
  <c r="BS27" i="9"/>
  <c r="BS28" i="9" s="1"/>
  <c r="ZA19" i="9"/>
  <c r="ZB19" i="9" s="1"/>
  <c r="YY20" i="9"/>
  <c r="OV31" i="9"/>
  <c r="OV32" i="9" s="1"/>
  <c r="APL20" i="9"/>
  <c r="APN19" i="9"/>
  <c r="APO19" i="9" s="1"/>
  <c r="PF20" i="9"/>
  <c r="PH19" i="9"/>
  <c r="PI19" i="9" s="1"/>
  <c r="AGQ19" i="9"/>
  <c r="AGR19" i="9" s="1"/>
  <c r="AGO20" i="9"/>
  <c r="LL39" i="9"/>
  <c r="NO29" i="9"/>
  <c r="NO30" i="9" s="1"/>
  <c r="NO31" i="9" s="1"/>
  <c r="UI23" i="9"/>
  <c r="UI24" i="9" s="1"/>
  <c r="AWG28" i="9"/>
  <c r="BBU19" i="9"/>
  <c r="BBV19" i="9" s="1"/>
  <c r="BBS20" i="9"/>
  <c r="AJN20" i="9"/>
  <c r="AJP19" i="9"/>
  <c r="AJQ19" i="9" s="1"/>
  <c r="AQH20" i="9"/>
  <c r="AQJ19" i="9"/>
  <c r="AQK19" i="9" s="1"/>
  <c r="JJ19" i="9"/>
  <c r="JK19" i="9" s="1"/>
  <c r="JH20" i="9"/>
  <c r="BNE27" i="9"/>
  <c r="BNE28" i="9" s="1"/>
  <c r="BNE29" i="9" s="1"/>
  <c r="BIX20" i="9"/>
  <c r="BIZ19" i="9"/>
  <c r="BJA19" i="9" s="1"/>
  <c r="ALG28" i="9"/>
  <c r="LW28" i="9"/>
  <c r="LW29" i="9" s="1"/>
  <c r="SQ27" i="9"/>
  <c r="BLL20" i="9"/>
  <c r="BLN19" i="9"/>
  <c r="BLO19" i="9" s="1"/>
  <c r="FO19" i="9"/>
  <c r="FP19" i="9" s="1"/>
  <c r="FM20" i="9"/>
  <c r="YZ31" i="9"/>
  <c r="ARO20" i="9"/>
  <c r="ARQ19" i="9"/>
  <c r="ARR19" i="9" s="1"/>
  <c r="BHF20" i="9"/>
  <c r="BHH19" i="9"/>
  <c r="BHI19" i="9" s="1"/>
  <c r="VZ20" i="9"/>
  <c r="WB19" i="9"/>
  <c r="WC19" i="9" s="1"/>
  <c r="CC20" i="9"/>
  <c r="CE19" i="9"/>
  <c r="CF19" i="9" s="1"/>
  <c r="BPS20" i="9"/>
  <c r="BPU19" i="9"/>
  <c r="BPV19" i="9" s="1"/>
  <c r="BOL20" i="9"/>
  <c r="BON19" i="9"/>
  <c r="BOO19" i="9" s="1"/>
  <c r="IW20" i="9"/>
  <c r="IY19" i="9"/>
  <c r="IZ19" i="9" s="1"/>
  <c r="BGJ20" i="9"/>
  <c r="BGL19" i="9"/>
  <c r="BGM19" i="9" s="1"/>
  <c r="ALQ20" i="9"/>
  <c r="ALS19" i="9"/>
  <c r="ALT19" i="9" s="1"/>
  <c r="BJT20" i="9"/>
  <c r="BJV19" i="9"/>
  <c r="BJW19" i="9" s="1"/>
  <c r="ADG19" i="9"/>
  <c r="ADH19" i="9" s="1"/>
  <c r="ADE20" i="9"/>
  <c r="AQI23" i="9"/>
  <c r="AQI24" i="9" s="1"/>
  <c r="AQI25" i="9" s="1"/>
  <c r="AQI26" i="9" s="1"/>
  <c r="AQI27" i="9" s="1"/>
  <c r="AQI28" i="9" s="1"/>
  <c r="AVU20" i="9"/>
  <c r="AVW19" i="9"/>
  <c r="AVX19" i="9" s="1"/>
  <c r="FY31" i="9"/>
  <c r="FY32" i="9" s="1"/>
  <c r="APC19" i="9"/>
  <c r="APD19" i="9" s="1"/>
  <c r="APA20" i="9"/>
  <c r="BAB30" i="9"/>
  <c r="BAB31" i="9" s="1"/>
  <c r="BAB32" i="9" s="1"/>
  <c r="BAB33" i="9" s="1"/>
  <c r="BAB34" i="9" s="1"/>
  <c r="BAB35" i="9" s="1"/>
  <c r="BAB36" i="9" s="1"/>
  <c r="BEG20" i="9"/>
  <c r="BEI19" i="9"/>
  <c r="BEJ19" i="9" s="1"/>
  <c r="AKK29" i="9"/>
  <c r="BAX30" i="9"/>
  <c r="BNQ31" i="9"/>
  <c r="BNQ32" i="9" s="1"/>
  <c r="BNQ33" i="9" s="1"/>
  <c r="BNQ34" i="9" s="1"/>
  <c r="BNQ35" i="9" s="1"/>
  <c r="BNQ36" i="9" s="1"/>
  <c r="BNQ37" i="9" s="1"/>
  <c r="BOC19" i="9"/>
  <c r="BOD19" i="9" s="1"/>
  <c r="BOA20" i="9"/>
  <c r="AZP20" i="9"/>
  <c r="AZR19" i="9"/>
  <c r="AZS19" i="9" s="1"/>
  <c r="APX37" i="9"/>
  <c r="IM26" i="9"/>
  <c r="AXC26" i="9"/>
  <c r="SF35" i="9"/>
  <c r="SF36" i="9" s="1"/>
  <c r="SF37" i="9" s="1"/>
  <c r="SF38" i="9" s="1"/>
  <c r="SF39" i="9" s="1"/>
  <c r="AW27" i="9"/>
  <c r="AW28" i="9" s="1"/>
  <c r="BCO20" i="9"/>
  <c r="BCQ19" i="9"/>
  <c r="BCR19" i="9" s="1"/>
  <c r="ANU26" i="9"/>
  <c r="ANU27" i="9" s="1"/>
  <c r="ANU28" i="9" s="1"/>
  <c r="BOB26" i="9"/>
  <c r="BOB27" i="9" s="1"/>
  <c r="BPH20" i="9"/>
  <c r="BPJ19" i="9"/>
  <c r="BPK19" i="9" s="1"/>
  <c r="BSH25" i="9"/>
  <c r="BSH26" i="9" s="1"/>
  <c r="BSH27" i="9" s="1"/>
  <c r="AYU28" i="9"/>
  <c r="BFO34" i="9"/>
  <c r="BIC27" i="9"/>
  <c r="BKQ31" i="9"/>
  <c r="BKQ32" i="9" s="1"/>
  <c r="BKQ33" i="9" s="1"/>
  <c r="VD20" i="9"/>
  <c r="VF19" i="9"/>
  <c r="VG19" i="9" s="1"/>
  <c r="AX19" i="9"/>
  <c r="AY19" i="9" s="1"/>
  <c r="AV20" i="9"/>
  <c r="FB20" i="9"/>
  <c r="FD19" i="9"/>
  <c r="FE19" i="9" s="1"/>
  <c r="ABN29" i="9"/>
  <c r="ABN30" i="9" s="1"/>
  <c r="BQE24" i="9"/>
  <c r="QB20" i="9"/>
  <c r="QD19" i="9"/>
  <c r="QE19" i="9" s="1"/>
  <c r="AFJ19" i="9"/>
  <c r="AFK19" i="9" s="1"/>
  <c r="AFH20" i="9"/>
  <c r="ZU20" i="9"/>
  <c r="ZW19" i="9"/>
  <c r="ZX19" i="9" s="1"/>
  <c r="AZE20" i="9"/>
  <c r="AZG19" i="9"/>
  <c r="AZH19" i="9" s="1"/>
  <c r="BIO19" i="9"/>
  <c r="BIP19" i="9" s="1"/>
  <c r="BIM20" i="9"/>
  <c r="ER33" i="9"/>
  <c r="BBT28" i="9"/>
  <c r="BBT29" i="9" s="1"/>
  <c r="BJU31" i="9"/>
  <c r="AZQ33" i="9"/>
  <c r="AZQ34" i="9" s="1"/>
  <c r="AZQ35" i="9" s="1"/>
  <c r="AOF23" i="9"/>
  <c r="GJ32" i="9"/>
  <c r="GJ33" i="9" s="1"/>
  <c r="GJ34" i="9" s="1"/>
  <c r="BFP19" i="9"/>
  <c r="BFQ19" i="9" s="1"/>
  <c r="BFN20" i="9"/>
  <c r="DU20" i="9"/>
  <c r="DW19" i="9"/>
  <c r="DX19" i="9" s="1"/>
  <c r="MR20" i="9"/>
  <c r="MT19" i="9"/>
  <c r="MU19" i="9" s="1"/>
  <c r="SG19" i="9"/>
  <c r="SH19" i="9" s="1"/>
  <c r="SE20" i="9"/>
  <c r="APB23" i="9"/>
  <c r="APB24" i="9" s="1"/>
  <c r="APB25" i="9" s="1"/>
  <c r="AUC20" i="9"/>
  <c r="AUE19" i="9"/>
  <c r="AUF19" i="9" s="1"/>
  <c r="AGD20" i="9"/>
  <c r="AGF19" i="9"/>
  <c r="AGG19" i="9" s="1"/>
  <c r="PR28" i="9"/>
  <c r="PR29" i="9" s="1"/>
  <c r="PR30" i="9" s="1"/>
  <c r="PR31" i="9" s="1"/>
  <c r="PR32" i="9" s="1"/>
  <c r="PR33" i="9" s="1"/>
  <c r="ALF20" i="9"/>
  <c r="ALH19" i="9"/>
  <c r="ALI19" i="9" s="1"/>
  <c r="QZ19" i="9"/>
  <c r="RA19" i="9" s="1"/>
  <c r="QX20" i="9"/>
  <c r="BOM28" i="9"/>
  <c r="BQZ20" i="9"/>
  <c r="BRB19" i="9"/>
  <c r="BRC19" i="9" s="1"/>
  <c r="NE19" i="9"/>
  <c r="NF19" i="9" s="1"/>
  <c r="NC20" i="9"/>
  <c r="AVV24" i="9"/>
  <c r="AVV25" i="9" s="1"/>
  <c r="AVV26" i="9" s="1"/>
  <c r="AVV27" i="9" s="1"/>
  <c r="FZ19" i="9"/>
  <c r="GA19" i="9" s="1"/>
  <c r="FX20" i="9"/>
  <c r="BDK20" i="9"/>
  <c r="BDM19" i="9"/>
  <c r="BDN19" i="9" s="1"/>
  <c r="AEM36" i="9"/>
  <c r="BER20" i="9"/>
  <c r="BET19" i="9"/>
  <c r="BEU19" i="9" s="1"/>
  <c r="UU19" i="9"/>
  <c r="UV19" i="9" s="1"/>
  <c r="US20" i="9"/>
  <c r="BJJ23" i="9"/>
  <c r="BJJ24" i="9" s="1"/>
  <c r="MH25" i="9"/>
  <c r="MH26" i="9" s="1"/>
  <c r="AIG20" i="9"/>
  <c r="AII19" i="9"/>
  <c r="AIJ19" i="9" s="1"/>
  <c r="BDL36" i="9"/>
  <c r="ANJ35" i="9"/>
  <c r="OW19" i="9"/>
  <c r="OX19" i="9" s="1"/>
  <c r="OU20" i="9"/>
  <c r="BRK20" i="9"/>
  <c r="BRM19" i="9"/>
  <c r="BRN19" i="9" s="1"/>
  <c r="AK20" i="9"/>
  <c r="AM19" i="9"/>
  <c r="AN19" i="9" s="1"/>
  <c r="ARP27" i="9"/>
  <c r="ARP28" i="9" s="1"/>
  <c r="ARP29" i="9" s="1"/>
  <c r="ARP30" i="9" s="1"/>
  <c r="CD28" i="9"/>
  <c r="BFD31" i="9"/>
  <c r="YD26" i="9"/>
  <c r="WL26" i="9"/>
  <c r="IA20" i="9"/>
  <c r="IC19" i="9"/>
  <c r="ID19" i="9" s="1"/>
  <c r="AMD19" i="9"/>
  <c r="AME19" i="9" s="1"/>
  <c r="AMB20" i="9"/>
  <c r="LB19" i="9"/>
  <c r="LC19" i="9" s="1"/>
  <c r="KZ20" i="9"/>
  <c r="AHL30" i="9"/>
  <c r="P25" i="9"/>
  <c r="P26" i="9" s="1"/>
  <c r="P27" i="9" s="1"/>
  <c r="P28" i="9" s="1"/>
  <c r="P29" i="9" s="1"/>
  <c r="P30" i="9" s="1"/>
  <c r="P31" i="9" s="1"/>
  <c r="YC20" i="9"/>
  <c r="YE19" i="9"/>
  <c r="YF19" i="9" s="1"/>
  <c r="AHA27" i="9"/>
  <c r="D20" i="9"/>
  <c r="F19" i="9"/>
  <c r="G19" i="9" s="1"/>
  <c r="BQD20" i="9"/>
  <c r="BQF19" i="9"/>
  <c r="BQG19" i="9" s="1"/>
  <c r="BCE27" i="9"/>
  <c r="BCE28" i="9" s="1"/>
  <c r="BBH20" i="9"/>
  <c r="BBJ19" i="9"/>
  <c r="BBK19" i="9" s="1"/>
  <c r="TM35" i="9"/>
  <c r="AAS19" i="9"/>
  <c r="AAT19" i="9" s="1"/>
  <c r="AAQ20" i="9"/>
  <c r="BNR19" i="9"/>
  <c r="BNS19" i="9" s="1"/>
  <c r="BNP20" i="9"/>
  <c r="BLW20" i="9"/>
  <c r="BLY19" i="9"/>
  <c r="BLZ19" i="9" s="1"/>
  <c r="BHG29" i="9"/>
  <c r="BQO20" i="9"/>
  <c r="BQQ19" i="9"/>
  <c r="BQR19" i="9" s="1"/>
  <c r="AJY20" i="9"/>
  <c r="AKA19" i="9"/>
  <c r="AKB19" i="9" s="1"/>
  <c r="BT19" i="9"/>
  <c r="BU19" i="9" s="1"/>
  <c r="BR20" i="9"/>
  <c r="NY20" i="9"/>
  <c r="OA19" i="9"/>
  <c r="OB19" i="9" s="1"/>
  <c r="EG27" i="9"/>
  <c r="ABX20" i="9"/>
  <c r="ABZ19" i="9"/>
  <c r="ACA19" i="9" s="1"/>
  <c r="BGW19" i="9"/>
  <c r="BGX19" i="9" s="1"/>
  <c r="BGU20" i="9"/>
  <c r="BGK28" i="9"/>
  <c r="AJZ29" i="9"/>
  <c r="ATI19" i="9"/>
  <c r="ATJ19" i="9" s="1"/>
  <c r="ATG20" i="9"/>
  <c r="ACT20" i="9"/>
  <c r="ACV19" i="9"/>
  <c r="ACW19" i="9" s="1"/>
  <c r="EQ20" i="9"/>
  <c r="ES19" i="9"/>
  <c r="ET19" i="9" s="1"/>
  <c r="XR20" i="9"/>
  <c r="XT19" i="9"/>
  <c r="XU19" i="9" s="1"/>
  <c r="KD20" i="9"/>
  <c r="KF19" i="9"/>
  <c r="KG19" i="9" s="1"/>
  <c r="AXY29" i="9"/>
  <c r="AXY30" i="9" s="1"/>
  <c r="AXY31" i="9" s="1"/>
  <c r="AXY32" i="9" s="1"/>
  <c r="AXY33" i="9" s="1"/>
  <c r="ZL19" i="9"/>
  <c r="ZM19" i="9" s="1"/>
  <c r="ZJ20" i="9"/>
  <c r="ABO19" i="9"/>
  <c r="ABP19" i="9" s="1"/>
  <c r="ABM20" i="9"/>
  <c r="DJ20" i="9"/>
  <c r="DL19" i="9"/>
  <c r="DM19" i="9" s="1"/>
  <c r="VO20" i="9"/>
  <c r="VQ19" i="9"/>
  <c r="VR19" i="9" s="1"/>
  <c r="BCZ20" i="9"/>
  <c r="BDB19" i="9"/>
  <c r="BDC19" i="9" s="1"/>
  <c r="BES29" i="9"/>
  <c r="BES30" i="9" s="1"/>
  <c r="AJC20" i="9"/>
  <c r="AJE19" i="9"/>
  <c r="AJF19" i="9" s="1"/>
  <c r="AFI25" i="9"/>
  <c r="AFI26" i="9" s="1"/>
  <c r="AFI27" i="9" s="1"/>
  <c r="AFI28" i="9" s="1"/>
  <c r="AFI29" i="9" s="1"/>
  <c r="HF27" i="9"/>
  <c r="AIH23" i="9"/>
  <c r="AIH24" i="9" s="1"/>
  <c r="AIH25" i="9" s="1"/>
  <c r="AIH26" i="9" s="1"/>
  <c r="AIH27" i="9" s="1"/>
  <c r="TX30" i="9"/>
  <c r="TX31" i="9" s="1"/>
  <c r="FN29" i="9"/>
  <c r="FN30" i="9" s="1"/>
  <c r="BIY23" i="9"/>
  <c r="AFT34" i="9"/>
  <c r="IL20" i="9"/>
  <c r="IN19" i="9"/>
  <c r="IO19" i="9" s="1"/>
  <c r="BFE19" i="9"/>
  <c r="BFF19" i="9" s="1"/>
  <c r="BFC20" i="9"/>
  <c r="BRW27" i="9"/>
  <c r="BRW28" i="9" s="1"/>
  <c r="BRW29" i="9" s="1"/>
  <c r="BRW30" i="9" s="1"/>
  <c r="ABC23" i="9"/>
  <c r="ABC24" i="9" s="1"/>
  <c r="TB32" i="9"/>
  <c r="TB33" i="9" s="1"/>
  <c r="TB34" i="9" s="1"/>
  <c r="TB35" i="9" s="1"/>
  <c r="BDA25" i="9"/>
  <c r="BDA26" i="9" s="1"/>
  <c r="BSG20" i="9"/>
  <c r="BSI19" i="9"/>
  <c r="BSJ19" i="9" s="1"/>
  <c r="BQP24" i="9"/>
  <c r="YO28" i="9"/>
  <c r="YO29" i="9" s="1"/>
  <c r="YO30" i="9" s="1"/>
  <c r="ASA25" i="9"/>
  <c r="AXX20" i="9"/>
  <c r="AXZ19" i="9"/>
  <c r="AYA19" i="9" s="1"/>
  <c r="WK20" i="9"/>
  <c r="WM19" i="9"/>
  <c r="WN19" i="9" s="1"/>
  <c r="AIS25" i="9"/>
  <c r="BFY20" i="9"/>
  <c r="BGA19" i="9"/>
  <c r="BGB19" i="9" s="1"/>
  <c r="BHQ20" i="9"/>
  <c r="BHS19" i="9"/>
  <c r="BHT19" i="9" s="1"/>
  <c r="APM27" i="9"/>
  <c r="AGP29" i="9"/>
  <c r="AGP30" i="9" s="1"/>
  <c r="WW25" i="9"/>
  <c r="BKF31" i="9"/>
  <c r="AGZ20" i="9"/>
  <c r="AHB19" i="9"/>
  <c r="AHC19" i="9" s="1"/>
  <c r="NN20" i="9"/>
  <c r="NP19" i="9"/>
  <c r="NQ19" i="9" s="1"/>
  <c r="ASK20" i="9"/>
  <c r="ASM19" i="9"/>
  <c r="ASN19" i="9" s="1"/>
  <c r="BLM22" i="9"/>
  <c r="UT31" i="9"/>
  <c r="ATS25" i="9"/>
  <c r="AVK27" i="9"/>
  <c r="AVK28" i="9" s="1"/>
  <c r="AVK29" i="9" s="1"/>
  <c r="ARD20" i="9"/>
  <c r="ARF19" i="9"/>
  <c r="ARG19" i="9" s="1"/>
  <c r="XS29" i="9"/>
  <c r="XS30" i="9" s="1"/>
  <c r="XS31" i="9" s="1"/>
  <c r="BRL27" i="9"/>
  <c r="BID19" i="9"/>
  <c r="BIE19" i="9" s="1"/>
  <c r="BIB20" i="9"/>
  <c r="AUO25" i="9"/>
  <c r="AUO26" i="9" s="1"/>
  <c r="AIR20" i="9"/>
  <c r="AIT19" i="9"/>
  <c r="AIU19" i="9" s="1"/>
  <c r="ASW26" i="9"/>
  <c r="MG20" i="9"/>
  <c r="MI19" i="9"/>
  <c r="MJ19" i="9" s="1"/>
  <c r="BMS20" i="9"/>
  <c r="BMU19" i="9"/>
  <c r="BMV19" i="9" s="1"/>
  <c r="DK24" i="9"/>
  <c r="DK25" i="9" s="1"/>
  <c r="JT34" i="9"/>
  <c r="ADQ31" i="9"/>
  <c r="TA20" i="9"/>
  <c r="TC19" i="9"/>
  <c r="TD19" i="9" s="1"/>
  <c r="BDV20" i="9"/>
  <c r="BDX19" i="9"/>
  <c r="BDY19" i="9" s="1"/>
  <c r="BSS40" i="9"/>
  <c r="BSS41" i="9" s="1"/>
  <c r="BSS42" i="9" s="1"/>
  <c r="BSS43" i="9" s="1"/>
  <c r="ACI20" i="9"/>
  <c r="ACK19" i="9"/>
  <c r="ACL19" i="9" s="1"/>
  <c r="AAH19" i="9"/>
  <c r="AAI19" i="9" s="1"/>
  <c r="AAF20" i="9"/>
  <c r="ADP20" i="9"/>
  <c r="ADR19" i="9"/>
  <c r="ADS19" i="9" s="1"/>
  <c r="AHK20" i="9"/>
  <c r="AHM19" i="9"/>
  <c r="AHN19" i="9" s="1"/>
  <c r="AFU19" i="9"/>
  <c r="AFV19" i="9" s="1"/>
  <c r="AFS20" i="9"/>
  <c r="ATT19" i="9"/>
  <c r="ATU19" i="9" s="1"/>
  <c r="ATR20" i="9"/>
  <c r="BGV34" i="9"/>
  <c r="AEA20" i="9"/>
  <c r="AEC19" i="9"/>
  <c r="AED19" i="9" s="1"/>
  <c r="AMM20" i="9"/>
  <c r="AMO19" i="9"/>
  <c r="AMP19" i="9" s="1"/>
  <c r="ATH30" i="9"/>
  <c r="ASL31" i="9"/>
  <c r="ASL32" i="9" s="1"/>
  <c r="QM20" i="9"/>
  <c r="QO19" i="9"/>
  <c r="QP19" i="9" s="1"/>
  <c r="AWS19" i="9"/>
  <c r="AWT19" i="9" s="1"/>
  <c r="AWQ20" i="9"/>
  <c r="BMI24" i="9"/>
  <c r="BMI25" i="9" s="1"/>
  <c r="BMI26" i="9" s="1"/>
  <c r="BMI27" i="9" s="1"/>
  <c r="BLB33" i="9"/>
  <c r="HR19" i="9"/>
  <c r="HS19" i="9" s="1"/>
  <c r="HP20" i="9"/>
  <c r="ANT20" i="9"/>
  <c r="ANV19" i="9"/>
  <c r="ANW19" i="9" s="1"/>
  <c r="AEW20" i="9"/>
  <c r="AEY19" i="9"/>
  <c r="AEZ19" i="9" s="1"/>
  <c r="SP20" i="9"/>
  <c r="SR19" i="9"/>
  <c r="SS19" i="9" s="1"/>
  <c r="KO20" i="9"/>
  <c r="KQ19" i="9"/>
  <c r="KR19" i="9" s="1"/>
  <c r="BIN30" i="9"/>
  <c r="APY19" i="9"/>
  <c r="APZ19" i="9" s="1"/>
  <c r="APW20" i="9"/>
  <c r="OK28" i="9"/>
  <c r="AWR28" i="9"/>
  <c r="AWR29" i="9" s="1"/>
  <c r="O20" i="9"/>
  <c r="Q19" i="9"/>
  <c r="R19" i="9" s="1"/>
  <c r="QY35" i="9"/>
  <c r="QY36" i="9" s="1"/>
  <c r="QY37" i="9" s="1"/>
  <c r="QY38" i="9" s="1"/>
  <c r="QY39" i="9" s="1"/>
  <c r="LA35" i="9"/>
  <c r="LA36" i="9" s="1"/>
  <c r="BDW28" i="9"/>
  <c r="BDW29" i="9" s="1"/>
  <c r="BDW30" i="9" s="1"/>
  <c r="BDW31" i="9" s="1"/>
  <c r="ABY27" i="9"/>
  <c r="ABY28" i="9" s="1"/>
  <c r="ABY29" i="9" s="1"/>
  <c r="ABY30" i="9" s="1"/>
  <c r="ABY31" i="9" s="1"/>
  <c r="BAM29" i="9"/>
  <c r="AB19" i="9"/>
  <c r="AC19" i="9" s="1"/>
  <c r="Z20" i="9"/>
  <c r="HQ26" i="9"/>
  <c r="HQ27" i="9" s="1"/>
  <c r="AXM20" i="9"/>
  <c r="AXO19" i="9"/>
  <c r="AXP19" i="9" s="1"/>
  <c r="KE31" i="9"/>
  <c r="RU26" i="9"/>
  <c r="AXD19" i="9"/>
  <c r="AXE19" i="9" s="1"/>
  <c r="AXB20" i="9"/>
  <c r="GI20" i="9"/>
  <c r="GK19" i="9"/>
  <c r="GL19" i="9" s="1"/>
  <c r="CN20" i="9"/>
  <c r="CP19" i="9"/>
  <c r="CQ19" i="9" s="1"/>
  <c r="RI20" i="9"/>
  <c r="RK19" i="9"/>
  <c r="RL19" i="9" s="1"/>
  <c r="OJ20" i="9"/>
  <c r="OL19" i="9"/>
  <c r="OM19" i="9" s="1"/>
  <c r="IB35" i="9"/>
  <c r="IB36" i="9" s="1"/>
  <c r="IB37" i="9" s="1"/>
  <c r="BH30" i="9"/>
  <c r="BH31" i="9" s="1"/>
  <c r="BH32" i="9" s="1"/>
  <c r="BH33" i="9" s="1"/>
  <c r="BH34" i="9" s="1"/>
  <c r="BH35" i="9" s="1"/>
  <c r="AYI20" i="9"/>
  <c r="AYK19" i="9"/>
  <c r="AYL19" i="9" s="1"/>
  <c r="AHW29" i="9"/>
  <c r="AHW30" i="9" s="1"/>
  <c r="AHW31" i="9" s="1"/>
  <c r="AHW32" i="9" s="1"/>
  <c r="AHW33" i="9" s="1"/>
  <c r="ACU35" i="9"/>
  <c r="DV28" i="9"/>
  <c r="DV29" i="9" s="1"/>
  <c r="DV30" i="9" s="1"/>
  <c r="VP27" i="9"/>
  <c r="AAR25" i="9"/>
  <c r="GT20" i="9"/>
  <c r="GV19" i="9"/>
  <c r="GW19" i="9" s="1"/>
  <c r="AHV20" i="9"/>
  <c r="AHX19" i="9"/>
  <c r="AHY19" i="9" s="1"/>
  <c r="QN26" i="9"/>
  <c r="QN27" i="9" s="1"/>
  <c r="NZ27" i="9"/>
  <c r="EH19" i="9"/>
  <c r="EI19" i="9" s="1"/>
  <c r="EF20" i="9"/>
  <c r="AZF33" i="9"/>
  <c r="BBI31" i="9"/>
  <c r="BBI32" i="9" s="1"/>
  <c r="BBI33" i="9" s="1"/>
  <c r="BBI34" i="9" s="1"/>
  <c r="ND30" i="9"/>
  <c r="ND31" i="9" s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A113" i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DV31" i="9" l="1"/>
  <c r="DV32" i="9" s="1"/>
  <c r="DV33" i="9" s="1"/>
  <c r="BDW32" i="9"/>
  <c r="QN28" i="9"/>
  <c r="QN29" i="9" s="1"/>
  <c r="QN30" i="9" s="1"/>
  <c r="QN31" i="9" s="1"/>
  <c r="ACU36" i="9"/>
  <c r="ACU37" i="9" s="1"/>
  <c r="ACU38" i="9" s="1"/>
  <c r="ACU39" i="9" s="1"/>
  <c r="ACU40" i="9" s="1"/>
  <c r="AB20" i="9"/>
  <c r="AC20" i="9" s="1"/>
  <c r="Z21" i="9"/>
  <c r="ABY32" i="9"/>
  <c r="ABY33" i="9" s="1"/>
  <c r="ABY34" i="9" s="1"/>
  <c r="ABY35" i="9" s="1"/>
  <c r="ABY36" i="9" s="1"/>
  <c r="BIN31" i="9"/>
  <c r="AWQ21" i="9"/>
  <c r="AWS20" i="9"/>
  <c r="AWT20" i="9" s="1"/>
  <c r="ASL33" i="9"/>
  <c r="ASL34" i="9" s="1"/>
  <c r="ASL35" i="9" s="1"/>
  <c r="BGV35" i="9"/>
  <c r="AFS21" i="9"/>
  <c r="AFU20" i="9"/>
  <c r="AFV20" i="9" s="1"/>
  <c r="BID20" i="9"/>
  <c r="BIE20" i="9" s="1"/>
  <c r="BIB21" i="9"/>
  <c r="XS32" i="9"/>
  <c r="XS33" i="9" s="1"/>
  <c r="AVK30" i="9"/>
  <c r="ASA26" i="9"/>
  <c r="ASA27" i="9" s="1"/>
  <c r="BFC21" i="9"/>
  <c r="BFE20" i="9"/>
  <c r="BFF20" i="9" s="1"/>
  <c r="AFT35" i="9"/>
  <c r="FN31" i="9"/>
  <c r="FN32" i="9" s="1"/>
  <c r="FN33" i="9" s="1"/>
  <c r="FN34" i="9" s="1"/>
  <c r="FN35" i="9" s="1"/>
  <c r="FN36" i="9" s="1"/>
  <c r="FN37" i="9" s="1"/>
  <c r="AIH28" i="9"/>
  <c r="AIH29" i="9" s="1"/>
  <c r="AIH30" i="9" s="1"/>
  <c r="ABO20" i="9"/>
  <c r="ABP20" i="9" s="1"/>
  <c r="ABM21" i="9"/>
  <c r="AJZ30" i="9"/>
  <c r="BGW20" i="9"/>
  <c r="BGX20" i="9" s="1"/>
  <c r="BGU21" i="9"/>
  <c r="BR21" i="9"/>
  <c r="BT20" i="9"/>
  <c r="BU20" i="9" s="1"/>
  <c r="AAQ21" i="9"/>
  <c r="AAS20" i="9"/>
  <c r="AAT20" i="9" s="1"/>
  <c r="P32" i="9"/>
  <c r="P33" i="9" s="1"/>
  <c r="KZ21" i="9"/>
  <c r="LB20" i="9"/>
  <c r="LC20" i="9" s="1"/>
  <c r="YD27" i="9"/>
  <c r="YD28" i="9" s="1"/>
  <c r="OW20" i="9"/>
  <c r="OX20" i="9" s="1"/>
  <c r="OU21" i="9"/>
  <c r="MH27" i="9"/>
  <c r="MH28" i="9" s="1"/>
  <c r="US21" i="9"/>
  <c r="UU20" i="9"/>
  <c r="UV20" i="9" s="1"/>
  <c r="AEM37" i="9"/>
  <c r="AEM38" i="9" s="1"/>
  <c r="FX21" i="9"/>
  <c r="FZ20" i="9"/>
  <c r="GA20" i="9" s="1"/>
  <c r="NC21" i="9"/>
  <c r="NE20" i="9"/>
  <c r="NF20" i="9" s="1"/>
  <c r="APB26" i="9"/>
  <c r="APB27" i="9" s="1"/>
  <c r="APB28" i="9" s="1"/>
  <c r="APB29" i="9" s="1"/>
  <c r="APB30" i="9" s="1"/>
  <c r="BFP20" i="9"/>
  <c r="BFQ20" i="9" s="1"/>
  <c r="BFN21" i="9"/>
  <c r="AOF24" i="9"/>
  <c r="AOF25" i="9" s="1"/>
  <c r="AOF26" i="9" s="1"/>
  <c r="AOF27" i="9" s="1"/>
  <c r="AFH21" i="9"/>
  <c r="AFJ20" i="9"/>
  <c r="AFK20" i="9" s="1"/>
  <c r="BQE25" i="9"/>
  <c r="BQE26" i="9" s="1"/>
  <c r="ANU29" i="9"/>
  <c r="AW29" i="9"/>
  <c r="AW30" i="9" s="1"/>
  <c r="AXC27" i="9"/>
  <c r="AXC28" i="9" s="1"/>
  <c r="BOA21" i="9"/>
  <c r="BOC20" i="9"/>
  <c r="BOD20" i="9" s="1"/>
  <c r="APA21" i="9"/>
  <c r="APC20" i="9"/>
  <c r="APD20" i="9" s="1"/>
  <c r="ADE21" i="9"/>
  <c r="ADG20" i="9"/>
  <c r="ADH20" i="9" s="1"/>
  <c r="FO20" i="9"/>
  <c r="FP20" i="9" s="1"/>
  <c r="FM21" i="9"/>
  <c r="BBS21" i="9"/>
  <c r="BBU20" i="9"/>
  <c r="BBV20" i="9" s="1"/>
  <c r="BS29" i="9"/>
  <c r="BJI21" i="9"/>
  <c r="BJK20" i="9"/>
  <c r="BJL20" i="9" s="1"/>
  <c r="AVA20" i="9"/>
  <c r="AVB20" i="9" s="1"/>
  <c r="AUY21" i="9"/>
  <c r="AEB26" i="9"/>
  <c r="AEB27" i="9" s="1"/>
  <c r="AEB28" i="9" s="1"/>
  <c r="RT21" i="9"/>
  <c r="RV20" i="9"/>
  <c r="RW20" i="9" s="1"/>
  <c r="BEH29" i="9"/>
  <c r="AOQ30" i="9"/>
  <c r="AOP21" i="9"/>
  <c r="AOR20" i="9"/>
  <c r="AOS20" i="9" s="1"/>
  <c r="AL28" i="9"/>
  <c r="BCP25" i="9"/>
  <c r="BCP26" i="9" s="1"/>
  <c r="BCP27" i="9" s="1"/>
  <c r="BCP28" i="9" s="1"/>
  <c r="BCP29" i="9" s="1"/>
  <c r="BCP30" i="9" s="1"/>
  <c r="BCP31" i="9" s="1"/>
  <c r="ADF26" i="9"/>
  <c r="ADF27" i="9" s="1"/>
  <c r="ADF28" i="9" s="1"/>
  <c r="ADF29" i="9" s="1"/>
  <c r="ADF30" i="9" s="1"/>
  <c r="ZK32" i="9"/>
  <c r="BLX28" i="9"/>
  <c r="BLX29" i="9" s="1"/>
  <c r="AEN20" i="9"/>
  <c r="AEO20" i="9" s="1"/>
  <c r="AEL21" i="9"/>
  <c r="BLC20" i="9"/>
  <c r="BLD20" i="9" s="1"/>
  <c r="BLA21" i="9"/>
  <c r="BND21" i="9"/>
  <c r="BNF20" i="9"/>
  <c r="BNG20" i="9" s="1"/>
  <c r="AEX26" i="9"/>
  <c r="AEX27" i="9" s="1"/>
  <c r="AEX28" i="9" s="1"/>
  <c r="AEX29" i="9" s="1"/>
  <c r="BH36" i="9"/>
  <c r="OJ21" i="9"/>
  <c r="OL20" i="9"/>
  <c r="OM20" i="9" s="1"/>
  <c r="BAM30" i="9"/>
  <c r="AEY20" i="9"/>
  <c r="AEZ20" i="9" s="1"/>
  <c r="AEW21" i="9"/>
  <c r="BBI35" i="9"/>
  <c r="GV20" i="9"/>
  <c r="GW20" i="9" s="1"/>
  <c r="GT21" i="9"/>
  <c r="VP28" i="9"/>
  <c r="AYI21" i="9"/>
  <c r="AYK20" i="9"/>
  <c r="AYL20" i="9" s="1"/>
  <c r="IB38" i="9"/>
  <c r="RK20" i="9"/>
  <c r="RL20" i="9" s="1"/>
  <c r="RI21" i="9"/>
  <c r="GI21" i="9"/>
  <c r="GK20" i="9"/>
  <c r="GL20" i="9" s="1"/>
  <c r="RU27" i="9"/>
  <c r="AXO20" i="9"/>
  <c r="AXP20" i="9" s="1"/>
  <c r="AXM21" i="9"/>
  <c r="LA37" i="9"/>
  <c r="LA38" i="9" s="1"/>
  <c r="LA39" i="9" s="1"/>
  <c r="LA40" i="9" s="1"/>
  <c r="LA41" i="9" s="1"/>
  <c r="Q20" i="9"/>
  <c r="R20" i="9" s="1"/>
  <c r="O21" i="9"/>
  <c r="OK29" i="9"/>
  <c r="SP21" i="9"/>
  <c r="SR20" i="9"/>
  <c r="SS20" i="9" s="1"/>
  <c r="ANV20" i="9"/>
  <c r="ANW20" i="9" s="1"/>
  <c r="ANT21" i="9"/>
  <c r="BLB34" i="9"/>
  <c r="BLB35" i="9" s="1"/>
  <c r="AMM21" i="9"/>
  <c r="AMO20" i="9"/>
  <c r="AMP20" i="9" s="1"/>
  <c r="ADP21" i="9"/>
  <c r="ADR20" i="9"/>
  <c r="ADS20" i="9" s="1"/>
  <c r="ACK20" i="9"/>
  <c r="ACL20" i="9" s="1"/>
  <c r="ACI21" i="9"/>
  <c r="BDX20" i="9"/>
  <c r="BDY20" i="9" s="1"/>
  <c r="BDV21" i="9"/>
  <c r="ADQ32" i="9"/>
  <c r="ADQ33" i="9" s="1"/>
  <c r="ADQ34" i="9" s="1"/>
  <c r="ADQ35" i="9" s="1"/>
  <c r="DK26" i="9"/>
  <c r="DK27" i="9" s="1"/>
  <c r="DK28" i="9" s="1"/>
  <c r="MG21" i="9"/>
  <c r="MI20" i="9"/>
  <c r="MJ20" i="9" s="1"/>
  <c r="AIR21" i="9"/>
  <c r="AIT20" i="9"/>
  <c r="AIU20" i="9" s="1"/>
  <c r="UT32" i="9"/>
  <c r="UT33" i="9" s="1"/>
  <c r="UT34" i="9" s="1"/>
  <c r="ASM20" i="9"/>
  <c r="ASN20" i="9" s="1"/>
  <c r="ASK21" i="9"/>
  <c r="AGZ21" i="9"/>
  <c r="AHB20" i="9"/>
  <c r="AHC20" i="9" s="1"/>
  <c r="WW26" i="9"/>
  <c r="APM28" i="9"/>
  <c r="BFY21" i="9"/>
  <c r="BGA20" i="9"/>
  <c r="BGB20" i="9" s="1"/>
  <c r="WM20" i="9"/>
  <c r="WN20" i="9" s="1"/>
  <c r="WK21" i="9"/>
  <c r="BQP25" i="9"/>
  <c r="BDA27" i="9"/>
  <c r="ABC25" i="9"/>
  <c r="ABC26" i="9" s="1"/>
  <c r="ABC27" i="9" s="1"/>
  <c r="ABC28" i="9" s="1"/>
  <c r="ABC29" i="9" s="1"/>
  <c r="ABC30" i="9" s="1"/>
  <c r="ABC31" i="9" s="1"/>
  <c r="ABC32" i="9" s="1"/>
  <c r="AFI30" i="9"/>
  <c r="AFI31" i="9" s="1"/>
  <c r="BES31" i="9"/>
  <c r="VO21" i="9"/>
  <c r="VQ20" i="9"/>
  <c r="VR20" i="9" s="1"/>
  <c r="AXY34" i="9"/>
  <c r="XT20" i="9"/>
  <c r="XU20" i="9" s="1"/>
  <c r="XR21" i="9"/>
  <c r="ACV20" i="9"/>
  <c r="ACW20" i="9" s="1"/>
  <c r="ACT21" i="9"/>
  <c r="EG28" i="9"/>
  <c r="BQO21" i="9"/>
  <c r="BQQ20" i="9"/>
  <c r="BQR20" i="9" s="1"/>
  <c r="BLW21" i="9"/>
  <c r="BLY20" i="9"/>
  <c r="BLZ20" i="9" s="1"/>
  <c r="BBJ20" i="9"/>
  <c r="BBK20" i="9" s="1"/>
  <c r="BBH21" i="9"/>
  <c r="BQD21" i="9"/>
  <c r="BQF20" i="9"/>
  <c r="BQG20" i="9" s="1"/>
  <c r="AHA28" i="9"/>
  <c r="IC20" i="9"/>
  <c r="ID20" i="9" s="1"/>
  <c r="IA21" i="9"/>
  <c r="CD29" i="9"/>
  <c r="CD30" i="9" s="1"/>
  <c r="AK21" i="9"/>
  <c r="AM20" i="9"/>
  <c r="AN20" i="9" s="1"/>
  <c r="BDL37" i="9"/>
  <c r="BDL38" i="9" s="1"/>
  <c r="BOM29" i="9"/>
  <c r="BOM30" i="9" s="1"/>
  <c r="BOM31" i="9" s="1"/>
  <c r="ALF21" i="9"/>
  <c r="ALH20" i="9"/>
  <c r="ALI20" i="9" s="1"/>
  <c r="AGF20" i="9"/>
  <c r="AGG20" i="9" s="1"/>
  <c r="AGD21" i="9"/>
  <c r="MR21" i="9"/>
  <c r="MT20" i="9"/>
  <c r="MU20" i="9" s="1"/>
  <c r="BJU32" i="9"/>
  <c r="BJU33" i="9" s="1"/>
  <c r="ER34" i="9"/>
  <c r="ER35" i="9" s="1"/>
  <c r="AZE21" i="9"/>
  <c r="AZG20" i="9"/>
  <c r="AZH20" i="9" s="1"/>
  <c r="FD20" i="9"/>
  <c r="FE20" i="9" s="1"/>
  <c r="FB21" i="9"/>
  <c r="VD21" i="9"/>
  <c r="VF20" i="9"/>
  <c r="VG20" i="9" s="1"/>
  <c r="BIC28" i="9"/>
  <c r="AYU29" i="9"/>
  <c r="BPH21" i="9"/>
  <c r="BPJ20" i="9"/>
  <c r="BPK20" i="9" s="1"/>
  <c r="APX38" i="9"/>
  <c r="APX39" i="9" s="1"/>
  <c r="BAX31" i="9"/>
  <c r="BEG21" i="9"/>
  <c r="BEI20" i="9"/>
  <c r="BEJ20" i="9" s="1"/>
  <c r="AVW20" i="9"/>
  <c r="AVX20" i="9" s="1"/>
  <c r="AVU21" i="9"/>
  <c r="ALS20" i="9"/>
  <c r="ALT20" i="9" s="1"/>
  <c r="ALQ21" i="9"/>
  <c r="IW21" i="9"/>
  <c r="IY20" i="9"/>
  <c r="IZ20" i="9" s="1"/>
  <c r="BPS21" i="9"/>
  <c r="BPU20" i="9"/>
  <c r="BPV20" i="9" s="1"/>
  <c r="VZ21" i="9"/>
  <c r="WB20" i="9"/>
  <c r="WC20" i="9" s="1"/>
  <c r="ARO21" i="9"/>
  <c r="ARQ20" i="9"/>
  <c r="ARR20" i="9" s="1"/>
  <c r="SQ28" i="9"/>
  <c r="ALG29" i="9"/>
  <c r="ALG30" i="9" s="1"/>
  <c r="ALG31" i="9" s="1"/>
  <c r="ALG32" i="9" s="1"/>
  <c r="BNE30" i="9"/>
  <c r="AQH21" i="9"/>
  <c r="AQJ20" i="9"/>
  <c r="AQK20" i="9" s="1"/>
  <c r="UI25" i="9"/>
  <c r="UI26" i="9" s="1"/>
  <c r="LL40" i="9"/>
  <c r="LL41" i="9" s="1"/>
  <c r="LL42" i="9" s="1"/>
  <c r="PH20" i="9"/>
  <c r="PI20" i="9" s="1"/>
  <c r="PF21" i="9"/>
  <c r="OV33" i="9"/>
  <c r="OV34" i="9" s="1"/>
  <c r="OV35" i="9" s="1"/>
  <c r="AMX21" i="9"/>
  <c r="AMZ20" i="9"/>
  <c r="ANA20" i="9" s="1"/>
  <c r="AMY26" i="9"/>
  <c r="AMY27" i="9" s="1"/>
  <c r="AMY28" i="9" s="1"/>
  <c r="AMY29" i="9" s="1"/>
  <c r="AMY30" i="9" s="1"/>
  <c r="AUN21" i="9"/>
  <c r="AUP20" i="9"/>
  <c r="AUQ20" i="9" s="1"/>
  <c r="QC35" i="9"/>
  <c r="QC36" i="9" s="1"/>
  <c r="BKP21" i="9"/>
  <c r="BKR20" i="9"/>
  <c r="BKS20" i="9" s="1"/>
  <c r="UH21" i="9"/>
  <c r="UJ20" i="9"/>
  <c r="UK20" i="9" s="1"/>
  <c r="AQT38" i="9"/>
  <c r="BRA35" i="9"/>
  <c r="BRA36" i="9" s="1"/>
  <c r="CO27" i="9"/>
  <c r="CO28" i="9" s="1"/>
  <c r="CO29" i="9" s="1"/>
  <c r="CO30" i="9" s="1"/>
  <c r="CO31" i="9" s="1"/>
  <c r="MS31" i="9"/>
  <c r="BCF20" i="9"/>
  <c r="BCG20" i="9" s="1"/>
  <c r="BCD21" i="9"/>
  <c r="AJO26" i="9"/>
  <c r="AJO27" i="9" s="1"/>
  <c r="AJO28" i="9" s="1"/>
  <c r="AJO29" i="9" s="1"/>
  <c r="PG27" i="9"/>
  <c r="BAA21" i="9"/>
  <c r="BAC20" i="9"/>
  <c r="BAD20" i="9" s="1"/>
  <c r="AUD32" i="9"/>
  <c r="ASX20" i="9"/>
  <c r="ASY20" i="9" s="1"/>
  <c r="ASV21" i="9"/>
  <c r="HE21" i="9"/>
  <c r="HG20" i="9"/>
  <c r="HH20" i="9" s="1"/>
  <c r="ALR30" i="9"/>
  <c r="ALR31" i="9" s="1"/>
  <c r="ALR32" i="9" s="1"/>
  <c r="CZ32" i="9"/>
  <c r="AJD30" i="9"/>
  <c r="BHR27" i="9"/>
  <c r="BHR28" i="9" s="1"/>
  <c r="BHR29" i="9" s="1"/>
  <c r="WX20" i="9"/>
  <c r="WY20" i="9" s="1"/>
  <c r="WV21" i="9"/>
  <c r="YP20" i="9"/>
  <c r="YQ20" i="9" s="1"/>
  <c r="YN21" i="9"/>
  <c r="JS21" i="9"/>
  <c r="JU20" i="9"/>
  <c r="JV20" i="9" s="1"/>
  <c r="LX20" i="9"/>
  <c r="LY20" i="9" s="1"/>
  <c r="LV21" i="9"/>
  <c r="BKG20" i="9"/>
  <c r="BKH20" i="9" s="1"/>
  <c r="BKE21" i="9"/>
  <c r="GU34" i="9"/>
  <c r="GU35" i="9" s="1"/>
  <c r="GU36" i="9" s="1"/>
  <c r="GU37" i="9" s="1"/>
  <c r="GU38" i="9" s="1"/>
  <c r="XI20" i="9"/>
  <c r="XJ20" i="9" s="1"/>
  <c r="XG21" i="9"/>
  <c r="AYJ28" i="9"/>
  <c r="AYJ29" i="9" s="1"/>
  <c r="AYJ30" i="9" s="1"/>
  <c r="ACJ36" i="9"/>
  <c r="AHX20" i="9"/>
  <c r="AHY20" i="9" s="1"/>
  <c r="AHV21" i="9"/>
  <c r="QY40" i="9"/>
  <c r="QY41" i="9" s="1"/>
  <c r="QY42" i="9" s="1"/>
  <c r="QY43" i="9" s="1"/>
  <c r="KO21" i="9"/>
  <c r="KQ20" i="9"/>
  <c r="KR20" i="9" s="1"/>
  <c r="EF21" i="9"/>
  <c r="EH20" i="9"/>
  <c r="EI20" i="9" s="1"/>
  <c r="ND32" i="9"/>
  <c r="ND33" i="9" s="1"/>
  <c r="NZ28" i="9"/>
  <c r="AAR26" i="9"/>
  <c r="AHW34" i="9"/>
  <c r="AHW35" i="9" s="1"/>
  <c r="AXB21" i="9"/>
  <c r="AXD20" i="9"/>
  <c r="AXE20" i="9" s="1"/>
  <c r="KE32" i="9"/>
  <c r="AWR30" i="9"/>
  <c r="AWR31" i="9" s="1"/>
  <c r="AWR32" i="9" s="1"/>
  <c r="AWR33" i="9" s="1"/>
  <c r="APY20" i="9"/>
  <c r="APZ20" i="9" s="1"/>
  <c r="APW21" i="9"/>
  <c r="HR20" i="9"/>
  <c r="HS20" i="9" s="1"/>
  <c r="HP21" i="9"/>
  <c r="ATH31" i="9"/>
  <c r="ATH32" i="9" s="1"/>
  <c r="ATR21" i="9"/>
  <c r="ATT20" i="9"/>
  <c r="ATU20" i="9" s="1"/>
  <c r="AAF21" i="9"/>
  <c r="AAH20" i="9"/>
  <c r="AAI20" i="9" s="1"/>
  <c r="JT35" i="9"/>
  <c r="JT36" i="9" s="1"/>
  <c r="JT37" i="9" s="1"/>
  <c r="JT38" i="9" s="1"/>
  <c r="JT39" i="9" s="1"/>
  <c r="AUO27" i="9"/>
  <c r="AGP31" i="9"/>
  <c r="BRW31" i="9"/>
  <c r="BRW32" i="9" s="1"/>
  <c r="HF28" i="9"/>
  <c r="ZJ21" i="9"/>
  <c r="ZL20" i="9"/>
  <c r="ZM20" i="9" s="1"/>
  <c r="ATI20" i="9"/>
  <c r="ATJ20" i="9" s="1"/>
  <c r="ATG21" i="9"/>
  <c r="BGK29" i="9"/>
  <c r="BNR20" i="9"/>
  <c r="BNS20" i="9" s="1"/>
  <c r="BNP21" i="9"/>
  <c r="AHL31" i="9"/>
  <c r="AHL32" i="9" s="1"/>
  <c r="AHL33" i="9" s="1"/>
  <c r="AHL34" i="9" s="1"/>
  <c r="AMB21" i="9"/>
  <c r="AMD20" i="9"/>
  <c r="AME20" i="9" s="1"/>
  <c r="WL27" i="9"/>
  <c r="BJJ25" i="9"/>
  <c r="BJJ26" i="9" s="1"/>
  <c r="BJJ27" i="9" s="1"/>
  <c r="AVV28" i="9"/>
  <c r="QX21" i="9"/>
  <c r="QZ20" i="9"/>
  <c r="RA20" i="9" s="1"/>
  <c r="SE21" i="9"/>
  <c r="SG20" i="9"/>
  <c r="SH20" i="9" s="1"/>
  <c r="BBT30" i="9"/>
  <c r="BBT31" i="9" s="1"/>
  <c r="BIM21" i="9"/>
  <c r="BIO20" i="9"/>
  <c r="BIP20" i="9" s="1"/>
  <c r="AX20" i="9"/>
  <c r="AY20" i="9" s="1"/>
  <c r="AV21" i="9"/>
  <c r="BSH28" i="9"/>
  <c r="BSH29" i="9" s="1"/>
  <c r="IM27" i="9"/>
  <c r="BAB37" i="9"/>
  <c r="BAB38" i="9" s="1"/>
  <c r="JJ20" i="9"/>
  <c r="JK20" i="9" s="1"/>
  <c r="JH21" i="9"/>
  <c r="AGO21" i="9"/>
  <c r="AGQ20" i="9"/>
  <c r="AGR20" i="9" s="1"/>
  <c r="ZA20" i="9"/>
  <c r="ZB20" i="9" s="1"/>
  <c r="YY21" i="9"/>
  <c r="AYV20" i="9"/>
  <c r="AYW20" i="9" s="1"/>
  <c r="AYT21" i="9"/>
  <c r="BST20" i="9"/>
  <c r="BSU20" i="9" s="1"/>
  <c r="BSR21" i="9"/>
  <c r="KP27" i="9"/>
  <c r="AGE31" i="9"/>
  <c r="AGE32" i="9" s="1"/>
  <c r="RJ35" i="9"/>
  <c r="RJ36" i="9" s="1"/>
  <c r="ARE27" i="9"/>
  <c r="ARE28" i="9" s="1"/>
  <c r="ARE29" i="9" s="1"/>
  <c r="ARE30" i="9" s="1"/>
  <c r="ARE31" i="9" s="1"/>
  <c r="BRX20" i="9"/>
  <c r="BRY20" i="9" s="1"/>
  <c r="BRV21" i="9"/>
  <c r="IX30" i="9"/>
  <c r="TY20" i="9"/>
  <c r="TZ20" i="9" s="1"/>
  <c r="TW21" i="9"/>
  <c r="AKJ21" i="9"/>
  <c r="AKL20" i="9"/>
  <c r="AKM20" i="9" s="1"/>
  <c r="BI20" i="9"/>
  <c r="BJ20" i="9" s="1"/>
  <c r="BG21" i="9"/>
  <c r="CY21" i="9"/>
  <c r="DA20" i="9"/>
  <c r="DB20" i="9" s="1"/>
  <c r="AWF21" i="9"/>
  <c r="AWH20" i="9"/>
  <c r="AWI20" i="9" s="1"/>
  <c r="AVJ21" i="9"/>
  <c r="AVL20" i="9"/>
  <c r="AVM20" i="9" s="1"/>
  <c r="AKV26" i="9"/>
  <c r="AKV27" i="9" s="1"/>
  <c r="AKV28" i="9" s="1"/>
  <c r="BMT25" i="9"/>
  <c r="ZV28" i="9"/>
  <c r="ZV29" i="9" s="1"/>
  <c r="AZF34" i="9"/>
  <c r="CN21" i="9"/>
  <c r="CP20" i="9"/>
  <c r="CQ20" i="9" s="1"/>
  <c r="HQ28" i="9"/>
  <c r="HQ29" i="9" s="1"/>
  <c r="HQ30" i="9" s="1"/>
  <c r="HQ31" i="9" s="1"/>
  <c r="BMI28" i="9"/>
  <c r="QM21" i="9"/>
  <c r="QO20" i="9"/>
  <c r="QP20" i="9" s="1"/>
  <c r="AEA21" i="9"/>
  <c r="AEC20" i="9"/>
  <c r="AED20" i="9" s="1"/>
  <c r="AHM20" i="9"/>
  <c r="AHN20" i="9" s="1"/>
  <c r="AHK21" i="9"/>
  <c r="BSS44" i="9"/>
  <c r="TA21" i="9"/>
  <c r="TC20" i="9"/>
  <c r="TD20" i="9" s="1"/>
  <c r="BMU20" i="9"/>
  <c r="BMV20" i="9" s="1"/>
  <c r="BMS21" i="9"/>
  <c r="ASW27" i="9"/>
  <c r="BRL28" i="9"/>
  <c r="ARF20" i="9"/>
  <c r="ARG20" i="9" s="1"/>
  <c r="ARD21" i="9"/>
  <c r="ATS26" i="9"/>
  <c r="BLM23" i="9"/>
  <c r="BLM24" i="9" s="1"/>
  <c r="BLM25" i="9" s="1"/>
  <c r="NP20" i="9"/>
  <c r="NQ20" i="9" s="1"/>
  <c r="NN21" i="9"/>
  <c r="BKF32" i="9"/>
  <c r="BHS20" i="9"/>
  <c r="BHT20" i="9" s="1"/>
  <c r="BHQ21" i="9"/>
  <c r="AIS26" i="9"/>
  <c r="AXZ20" i="9"/>
  <c r="AYA20" i="9" s="1"/>
  <c r="AXX21" i="9"/>
  <c r="YO31" i="9"/>
  <c r="BSG21" i="9"/>
  <c r="BSI20" i="9"/>
  <c r="BSJ20" i="9" s="1"/>
  <c r="TB36" i="9"/>
  <c r="IL21" i="9"/>
  <c r="IN20" i="9"/>
  <c r="IO20" i="9" s="1"/>
  <c r="BIY24" i="9"/>
  <c r="BIY25" i="9" s="1"/>
  <c r="BIY26" i="9" s="1"/>
  <c r="TX32" i="9"/>
  <c r="AJC21" i="9"/>
  <c r="AJE20" i="9"/>
  <c r="AJF20" i="9" s="1"/>
  <c r="BDB20" i="9"/>
  <c r="BDC20" i="9" s="1"/>
  <c r="BCZ21" i="9"/>
  <c r="DL20" i="9"/>
  <c r="DM20" i="9" s="1"/>
  <c r="DJ21" i="9"/>
  <c r="KD21" i="9"/>
  <c r="KF20" i="9"/>
  <c r="KG20" i="9" s="1"/>
  <c r="ES20" i="9"/>
  <c r="ET20" i="9" s="1"/>
  <c r="EQ21" i="9"/>
  <c r="ABX21" i="9"/>
  <c r="ABZ20" i="9"/>
  <c r="ACA20" i="9" s="1"/>
  <c r="NY21" i="9"/>
  <c r="OA20" i="9"/>
  <c r="OB20" i="9" s="1"/>
  <c r="AKA20" i="9"/>
  <c r="AKB20" i="9" s="1"/>
  <c r="AJY21" i="9"/>
  <c r="BHG30" i="9"/>
  <c r="TM36" i="9"/>
  <c r="BCE29" i="9"/>
  <c r="D21" i="9"/>
  <c r="F20" i="9"/>
  <c r="G20" i="9" s="1"/>
  <c r="YC21" i="9"/>
  <c r="YE20" i="9"/>
  <c r="YF20" i="9" s="1"/>
  <c r="BFD32" i="9"/>
  <c r="ARP31" i="9"/>
  <c r="ARP32" i="9" s="1"/>
  <c r="BRK21" i="9"/>
  <c r="BRM20" i="9"/>
  <c r="BRN20" i="9" s="1"/>
  <c r="ANJ36" i="9"/>
  <c r="ANJ37" i="9" s="1"/>
  <c r="AIG21" i="9"/>
  <c r="AII20" i="9"/>
  <c r="AIJ20" i="9" s="1"/>
  <c r="BER21" i="9"/>
  <c r="BET20" i="9"/>
  <c r="BEU20" i="9" s="1"/>
  <c r="BDM20" i="9"/>
  <c r="BDN20" i="9" s="1"/>
  <c r="BDK21" i="9"/>
  <c r="BQZ21" i="9"/>
  <c r="BRB20" i="9"/>
  <c r="BRC20" i="9" s="1"/>
  <c r="PR34" i="9"/>
  <c r="AUE20" i="9"/>
  <c r="AUF20" i="9" s="1"/>
  <c r="AUC21" i="9"/>
  <c r="DU21" i="9"/>
  <c r="DW20" i="9"/>
  <c r="DX20" i="9" s="1"/>
  <c r="GJ35" i="9"/>
  <c r="AZQ36" i="9"/>
  <c r="AZQ37" i="9" s="1"/>
  <c r="ZU21" i="9"/>
  <c r="ZW20" i="9"/>
  <c r="ZX20" i="9" s="1"/>
  <c r="QD20" i="9"/>
  <c r="QE20" i="9" s="1"/>
  <c r="QB21" i="9"/>
  <c r="ABN31" i="9"/>
  <c r="ABN32" i="9" s="1"/>
  <c r="BKQ34" i="9"/>
  <c r="BFO35" i="9"/>
  <c r="BFO36" i="9" s="1"/>
  <c r="BFO37" i="9" s="1"/>
  <c r="BFO38" i="9" s="1"/>
  <c r="BFO39" i="9" s="1"/>
  <c r="BFO40" i="9" s="1"/>
  <c r="BOB28" i="9"/>
  <c r="BCQ20" i="9"/>
  <c r="BCR20" i="9" s="1"/>
  <c r="BCO21" i="9"/>
  <c r="SF40" i="9"/>
  <c r="AZP21" i="9"/>
  <c r="AZR20" i="9"/>
  <c r="AZS20" i="9" s="1"/>
  <c r="BNQ38" i="9"/>
  <c r="AKK30" i="9"/>
  <c r="AKK31" i="9" s="1"/>
  <c r="FY33" i="9"/>
  <c r="AQI29" i="9"/>
  <c r="BJT21" i="9"/>
  <c r="BJV20" i="9"/>
  <c r="BJW20" i="9" s="1"/>
  <c r="BGJ21" i="9"/>
  <c r="BGL20" i="9"/>
  <c r="BGM20" i="9" s="1"/>
  <c r="BON20" i="9"/>
  <c r="BOO20" i="9" s="1"/>
  <c r="BOL21" i="9"/>
  <c r="CE20" i="9"/>
  <c r="CF20" i="9" s="1"/>
  <c r="CC21" i="9"/>
  <c r="BHF21" i="9"/>
  <c r="BHH20" i="9"/>
  <c r="BHI20" i="9" s="1"/>
  <c r="YZ32" i="9"/>
  <c r="YZ33" i="9" s="1"/>
  <c r="YZ34" i="9" s="1"/>
  <c r="YZ35" i="9" s="1"/>
  <c r="YZ36" i="9" s="1"/>
  <c r="YZ37" i="9" s="1"/>
  <c r="BLL21" i="9"/>
  <c r="BLN20" i="9"/>
  <c r="BLO20" i="9" s="1"/>
  <c r="LW30" i="9"/>
  <c r="LW31" i="9" s="1"/>
  <c r="LW32" i="9" s="1"/>
  <c r="BIX21" i="9"/>
  <c r="BIZ20" i="9"/>
  <c r="BJA20" i="9" s="1"/>
  <c r="AJP20" i="9"/>
  <c r="AJQ20" i="9" s="1"/>
  <c r="AJN21" i="9"/>
  <c r="AWG29" i="9"/>
  <c r="AWG30" i="9" s="1"/>
  <c r="NO32" i="9"/>
  <c r="NO33" i="9" s="1"/>
  <c r="APN20" i="9"/>
  <c r="APO20" i="9" s="1"/>
  <c r="APL21" i="9"/>
  <c r="ARZ21" i="9"/>
  <c r="ASB20" i="9"/>
  <c r="ASC20" i="9" s="1"/>
  <c r="VE30" i="9"/>
  <c r="WA24" i="9"/>
  <c r="WA25" i="9" s="1"/>
  <c r="BPI33" i="9"/>
  <c r="BAY20" i="9"/>
  <c r="BAZ20" i="9" s="1"/>
  <c r="BAW21" i="9"/>
  <c r="AAG30" i="9"/>
  <c r="AMC27" i="9"/>
  <c r="BOW21" i="9"/>
  <c r="BOY20" i="9"/>
  <c r="BOZ20" i="9" s="1"/>
  <c r="BMH21" i="9"/>
  <c r="BMJ20" i="9"/>
  <c r="BMK20" i="9" s="1"/>
  <c r="LK21" i="9"/>
  <c r="LM20" i="9"/>
  <c r="LN20" i="9" s="1"/>
  <c r="TN20" i="9"/>
  <c r="TO20" i="9" s="1"/>
  <c r="TL21" i="9"/>
  <c r="AKU21" i="9"/>
  <c r="AKW20" i="9"/>
  <c r="AKX20" i="9" s="1"/>
  <c r="ABB21" i="9"/>
  <c r="ABD20" i="9"/>
  <c r="ABE20" i="9" s="1"/>
  <c r="AOE21" i="9"/>
  <c r="AOG20" i="9"/>
  <c r="AOH20" i="9" s="1"/>
  <c r="AMN38" i="9"/>
  <c r="AMN39" i="9" s="1"/>
  <c r="BOX28" i="9"/>
  <c r="BOX29" i="9" s="1"/>
  <c r="PQ21" i="9"/>
  <c r="PS20" i="9"/>
  <c r="PT20" i="9" s="1"/>
  <c r="AA30" i="9"/>
  <c r="AA31" i="9" s="1"/>
  <c r="AA32" i="9" s="1"/>
  <c r="XH30" i="9"/>
  <c r="JI30" i="9"/>
  <c r="JI31" i="9" s="1"/>
  <c r="BAL21" i="9"/>
  <c r="BAN20" i="9"/>
  <c r="BAO20" i="9" s="1"/>
  <c r="ANK20" i="9"/>
  <c r="ANL20" i="9" s="1"/>
  <c r="ANI21" i="9"/>
  <c r="BFZ31" i="9"/>
  <c r="FC34" i="9"/>
  <c r="FC35" i="9" s="1"/>
  <c r="AXN31" i="9"/>
  <c r="AUZ31" i="9"/>
  <c r="AQS21" i="9"/>
  <c r="AQU20" i="9"/>
  <c r="AQV20" i="9" s="1"/>
  <c r="E29" i="9"/>
  <c r="E30" i="9" s="1"/>
  <c r="E31" i="9" s="1"/>
  <c r="BPT27" i="9"/>
  <c r="C12" i="1"/>
  <c r="BPT28" i="9" l="1"/>
  <c r="WA26" i="9"/>
  <c r="BFO41" i="9"/>
  <c r="BFO42" i="9" s="1"/>
  <c r="BFO43" i="9" s="1"/>
  <c r="GJ36" i="9"/>
  <c r="BET21" i="9"/>
  <c r="BEU21" i="9" s="1"/>
  <c r="BER22" i="9"/>
  <c r="ANK21" i="9"/>
  <c r="ANL21" i="9" s="1"/>
  <c r="ANI22" i="9"/>
  <c r="JI32" i="9"/>
  <c r="VE31" i="9"/>
  <c r="APL22" i="9"/>
  <c r="APN21" i="9"/>
  <c r="APO21" i="9" s="1"/>
  <c r="BOL22" i="9"/>
  <c r="BON21" i="9"/>
  <c r="BOO21" i="9" s="1"/>
  <c r="QB22" i="9"/>
  <c r="QD21" i="9"/>
  <c r="QE21" i="9" s="1"/>
  <c r="AZQ38" i="9"/>
  <c r="AZQ39" i="9" s="1"/>
  <c r="BDK22" i="9"/>
  <c r="BDM21" i="9"/>
  <c r="BDN21" i="9" s="1"/>
  <c r="AKA21" i="9"/>
  <c r="AKB21" i="9" s="1"/>
  <c r="AJY22" i="9"/>
  <c r="BCZ22" i="9"/>
  <c r="BDB21" i="9"/>
  <c r="BDC21" i="9" s="1"/>
  <c r="TX33" i="9"/>
  <c r="TX34" i="9" s="1"/>
  <c r="TX35" i="9" s="1"/>
  <c r="AXX22" i="9"/>
  <c r="AXZ21" i="9"/>
  <c r="AYA21" i="9" s="1"/>
  <c r="BHQ22" i="9"/>
  <c r="BHS21" i="9"/>
  <c r="BHT21" i="9" s="1"/>
  <c r="NP21" i="9"/>
  <c r="NQ21" i="9" s="1"/>
  <c r="NN22" i="9"/>
  <c r="BMS22" i="9"/>
  <c r="BMU21" i="9"/>
  <c r="BMV21" i="9" s="1"/>
  <c r="AKV29" i="9"/>
  <c r="AKV30" i="9" s="1"/>
  <c r="AKV31" i="9" s="1"/>
  <c r="AKV32" i="9" s="1"/>
  <c r="AKV33" i="9" s="1"/>
  <c r="BG22" i="9"/>
  <c r="BI21" i="9"/>
  <c r="BJ21" i="9" s="1"/>
  <c r="TW22" i="9"/>
  <c r="TY21" i="9"/>
  <c r="TZ21" i="9" s="1"/>
  <c r="BRV22" i="9"/>
  <c r="BRX21" i="9"/>
  <c r="BRY21" i="9" s="1"/>
  <c r="RJ37" i="9"/>
  <c r="RJ38" i="9" s="1"/>
  <c r="RJ39" i="9" s="1"/>
  <c r="KP28" i="9"/>
  <c r="KP29" i="9" s="1"/>
  <c r="AYV21" i="9"/>
  <c r="AYW21" i="9" s="1"/>
  <c r="AYT22" i="9"/>
  <c r="BSH30" i="9"/>
  <c r="BSH31" i="9" s="1"/>
  <c r="APY21" i="9"/>
  <c r="APZ21" i="9" s="1"/>
  <c r="APW22" i="9"/>
  <c r="QY44" i="9"/>
  <c r="QY45" i="9" s="1"/>
  <c r="XI21" i="9"/>
  <c r="XJ21" i="9" s="1"/>
  <c r="XG22" i="9"/>
  <c r="BKG21" i="9"/>
  <c r="BKH21" i="9" s="1"/>
  <c r="BKE22" i="9"/>
  <c r="WV22" i="9"/>
  <c r="WX21" i="9"/>
  <c r="WY21" i="9" s="1"/>
  <c r="ASV22" i="9"/>
  <c r="ASX21" i="9"/>
  <c r="ASY21" i="9" s="1"/>
  <c r="AMY31" i="9"/>
  <c r="ALG33" i="9"/>
  <c r="ALG34" i="9" s="1"/>
  <c r="ALG35" i="9" s="1"/>
  <c r="ALG36" i="9" s="1"/>
  <c r="ALS21" i="9"/>
  <c r="ALT21" i="9" s="1"/>
  <c r="ALQ22" i="9"/>
  <c r="AGD22" i="9"/>
  <c r="AGF21" i="9"/>
  <c r="AGG21" i="9" s="1"/>
  <c r="IC21" i="9"/>
  <c r="ID21" i="9" s="1"/>
  <c r="IA22" i="9"/>
  <c r="XT21" i="9"/>
  <c r="XU21" i="9" s="1"/>
  <c r="XR22" i="9"/>
  <c r="WK22" i="9"/>
  <c r="WM21" i="9"/>
  <c r="WN21" i="9" s="1"/>
  <c r="ACI22" i="9"/>
  <c r="ACK21" i="9"/>
  <c r="ACL21" i="9" s="1"/>
  <c r="ANT22" i="9"/>
  <c r="ANV21" i="9"/>
  <c r="ANW21" i="9" s="1"/>
  <c r="RU28" i="9"/>
  <c r="RK21" i="9"/>
  <c r="RL21" i="9" s="1"/>
  <c r="RI22" i="9"/>
  <c r="GV21" i="9"/>
  <c r="GW21" i="9" s="1"/>
  <c r="GT22" i="9"/>
  <c r="AEY21" i="9"/>
  <c r="AEZ21" i="9" s="1"/>
  <c r="AEW22" i="9"/>
  <c r="AEX30" i="9"/>
  <c r="AEX31" i="9" s="1"/>
  <c r="AEX32" i="9" s="1"/>
  <c r="BLA22" i="9"/>
  <c r="BLC21" i="9"/>
  <c r="BLD21" i="9" s="1"/>
  <c r="AUY22" i="9"/>
  <c r="AVA21" i="9"/>
  <c r="AVB21" i="9" s="1"/>
  <c r="FM22" i="9"/>
  <c r="FO21" i="9"/>
  <c r="FP21" i="9" s="1"/>
  <c r="BFP21" i="9"/>
  <c r="BFQ21" i="9" s="1"/>
  <c r="BFN22" i="9"/>
  <c r="AEM39" i="9"/>
  <c r="MH29" i="9"/>
  <c r="YD29" i="9"/>
  <c r="YD30" i="9" s="1"/>
  <c r="P34" i="9"/>
  <c r="ASL36" i="9"/>
  <c r="ASL37" i="9" s="1"/>
  <c r="AB21" i="9"/>
  <c r="AC21" i="9" s="1"/>
  <c r="Z22" i="9"/>
  <c r="QN32" i="9"/>
  <c r="QN33" i="9" s="1"/>
  <c r="QN34" i="9" s="1"/>
  <c r="QN35" i="9" s="1"/>
  <c r="QN36" i="9" s="1"/>
  <c r="QN37" i="9" s="1"/>
  <c r="AMN40" i="9"/>
  <c r="ASB21" i="9"/>
  <c r="ASC21" i="9" s="1"/>
  <c r="ARZ22" i="9"/>
  <c r="FC36" i="9"/>
  <c r="AA33" i="9"/>
  <c r="AOE22" i="9"/>
  <c r="AOG21" i="9"/>
  <c r="AOH21" i="9" s="1"/>
  <c r="LK22" i="9"/>
  <c r="LM21" i="9"/>
  <c r="LN21" i="9" s="1"/>
  <c r="BPI34" i="9"/>
  <c r="BPI35" i="9" s="1"/>
  <c r="AWG31" i="9"/>
  <c r="AWG32" i="9" s="1"/>
  <c r="BLL22" i="9"/>
  <c r="BLN21" i="9"/>
  <c r="BLO21" i="9" s="1"/>
  <c r="FY34" i="9"/>
  <c r="FY35" i="9" s="1"/>
  <c r="BNQ39" i="9"/>
  <c r="BOB29" i="9"/>
  <c r="BKQ35" i="9"/>
  <c r="BKQ36" i="9" s="1"/>
  <c r="DW21" i="9"/>
  <c r="DX21" i="9" s="1"/>
  <c r="DU22" i="9"/>
  <c r="PR35" i="9"/>
  <c r="AIG22" i="9"/>
  <c r="AII21" i="9"/>
  <c r="AIJ21" i="9" s="1"/>
  <c r="BRM21" i="9"/>
  <c r="BRN21" i="9" s="1"/>
  <c r="BRK22" i="9"/>
  <c r="BFD33" i="9"/>
  <c r="BFD34" i="9" s="1"/>
  <c r="BFD35" i="9" s="1"/>
  <c r="BFD36" i="9" s="1"/>
  <c r="D22" i="9"/>
  <c r="F21" i="9"/>
  <c r="G21" i="9" s="1"/>
  <c r="TM37" i="9"/>
  <c r="TM38" i="9" s="1"/>
  <c r="ABZ21" i="9"/>
  <c r="ACA21" i="9" s="1"/>
  <c r="ABX22" i="9"/>
  <c r="KF21" i="9"/>
  <c r="KG21" i="9" s="1"/>
  <c r="KD22" i="9"/>
  <c r="IN21" i="9"/>
  <c r="IO21" i="9" s="1"/>
  <c r="IL22" i="9"/>
  <c r="BSI21" i="9"/>
  <c r="BSJ21" i="9" s="1"/>
  <c r="BSG22" i="9"/>
  <c r="ATS27" i="9"/>
  <c r="ATS28" i="9" s="1"/>
  <c r="BRL29" i="9"/>
  <c r="BSS45" i="9"/>
  <c r="BSS46" i="9" s="1"/>
  <c r="BSS47" i="9" s="1"/>
  <c r="BSS48" i="9" s="1"/>
  <c r="BSS49" i="9" s="1"/>
  <c r="BSS50" i="9" s="1"/>
  <c r="AEA22" i="9"/>
  <c r="AEC21" i="9"/>
  <c r="AED21" i="9" s="1"/>
  <c r="BMI29" i="9"/>
  <c r="BMI30" i="9" s="1"/>
  <c r="CN22" i="9"/>
  <c r="CP21" i="9"/>
  <c r="CQ21" i="9" s="1"/>
  <c r="ZV30" i="9"/>
  <c r="ZV31" i="9" s="1"/>
  <c r="ZV32" i="9" s="1"/>
  <c r="ZV33" i="9" s="1"/>
  <c r="ZV34" i="9" s="1"/>
  <c r="AWH21" i="9"/>
  <c r="AWI21" i="9" s="1"/>
  <c r="AWF22" i="9"/>
  <c r="AGO22" i="9"/>
  <c r="AGQ21" i="9"/>
  <c r="AGR21" i="9" s="1"/>
  <c r="BAB39" i="9"/>
  <c r="BAB40" i="9" s="1"/>
  <c r="BIM22" i="9"/>
  <c r="BIO21" i="9"/>
  <c r="BIP21" i="9" s="1"/>
  <c r="SE22" i="9"/>
  <c r="SG21" i="9"/>
  <c r="SH21" i="9" s="1"/>
  <c r="AVV29" i="9"/>
  <c r="WL28" i="9"/>
  <c r="WL29" i="9" s="1"/>
  <c r="AHL35" i="9"/>
  <c r="BGK30" i="9"/>
  <c r="ZL21" i="9"/>
  <c r="ZM21" i="9" s="1"/>
  <c r="ZJ22" i="9"/>
  <c r="BRW33" i="9"/>
  <c r="BRW34" i="9" s="1"/>
  <c r="AUO28" i="9"/>
  <c r="AAH21" i="9"/>
  <c r="AAI21" i="9" s="1"/>
  <c r="AAF22" i="9"/>
  <c r="ATH33" i="9"/>
  <c r="ATH34" i="9" s="1"/>
  <c r="ATH35" i="9" s="1"/>
  <c r="ATH36" i="9" s="1"/>
  <c r="ATH37" i="9" s="1"/>
  <c r="KE33" i="9"/>
  <c r="KE34" i="9" s="1"/>
  <c r="KE35" i="9" s="1"/>
  <c r="KE36" i="9" s="1"/>
  <c r="KE37" i="9" s="1"/>
  <c r="AHW36" i="9"/>
  <c r="NZ29" i="9"/>
  <c r="NZ30" i="9" s="1"/>
  <c r="EH21" i="9"/>
  <c r="EI21" i="9" s="1"/>
  <c r="EF22" i="9"/>
  <c r="ACJ37" i="9"/>
  <c r="ACJ38" i="9" s="1"/>
  <c r="ACJ39" i="9" s="1"/>
  <c r="ACJ40" i="9" s="1"/>
  <c r="ACJ41" i="9" s="1"/>
  <c r="JU21" i="9"/>
  <c r="JV21" i="9" s="1"/>
  <c r="JS22" i="9"/>
  <c r="AJD31" i="9"/>
  <c r="AJD32" i="9" s="1"/>
  <c r="AJD33" i="9" s="1"/>
  <c r="ALR33" i="9"/>
  <c r="ALR34" i="9" s="1"/>
  <c r="BAA22" i="9"/>
  <c r="BAC21" i="9"/>
  <c r="BAD21" i="9" s="1"/>
  <c r="AJO30" i="9"/>
  <c r="AJO31" i="9" s="1"/>
  <c r="MS32" i="9"/>
  <c r="MS33" i="9" s="1"/>
  <c r="MS34" i="9" s="1"/>
  <c r="MS35" i="9" s="1"/>
  <c r="MS36" i="9" s="1"/>
  <c r="MS37" i="9" s="1"/>
  <c r="BRA37" i="9"/>
  <c r="UH22" i="9"/>
  <c r="UJ21" i="9"/>
  <c r="UK21" i="9" s="1"/>
  <c r="QC37" i="9"/>
  <c r="QC38" i="9" s="1"/>
  <c r="OV36" i="9"/>
  <c r="LL43" i="9"/>
  <c r="LL44" i="9" s="1"/>
  <c r="AQH22" i="9"/>
  <c r="AQJ21" i="9"/>
  <c r="AQK21" i="9" s="1"/>
  <c r="ARO22" i="9"/>
  <c r="ARQ21" i="9"/>
  <c r="ARR21" i="9" s="1"/>
  <c r="BPS22" i="9"/>
  <c r="BPU21" i="9"/>
  <c r="BPV21" i="9" s="1"/>
  <c r="BEG22" i="9"/>
  <c r="BEI21" i="9"/>
  <c r="BEJ21" i="9" s="1"/>
  <c r="APX40" i="9"/>
  <c r="APX41" i="9" s="1"/>
  <c r="APX42" i="9" s="1"/>
  <c r="APX43" i="9" s="1"/>
  <c r="AYU30" i="9"/>
  <c r="AYU31" i="9" s="1"/>
  <c r="VF21" i="9"/>
  <c r="VG21" i="9" s="1"/>
  <c r="VD22" i="9"/>
  <c r="AZE22" i="9"/>
  <c r="AZG21" i="9"/>
  <c r="AZH21" i="9" s="1"/>
  <c r="BJU34" i="9"/>
  <c r="BOM32" i="9"/>
  <c r="AM21" i="9"/>
  <c r="AN21" i="9" s="1"/>
  <c r="AK22" i="9"/>
  <c r="BQF21" i="9"/>
  <c r="BQG21" i="9" s="1"/>
  <c r="BQD22" i="9"/>
  <c r="BLY21" i="9"/>
  <c r="BLZ21" i="9" s="1"/>
  <c r="BLW22" i="9"/>
  <c r="EG29" i="9"/>
  <c r="VO22" i="9"/>
  <c r="VQ21" i="9"/>
  <c r="VR21" i="9" s="1"/>
  <c r="AFI32" i="9"/>
  <c r="BDA28" i="9"/>
  <c r="APM29" i="9"/>
  <c r="APM30" i="9" s="1"/>
  <c r="AHB21" i="9"/>
  <c r="AHC21" i="9" s="1"/>
  <c r="AGZ22" i="9"/>
  <c r="UT35" i="9"/>
  <c r="MG22" i="9"/>
  <c r="MI21" i="9"/>
  <c r="MJ21" i="9" s="1"/>
  <c r="ADQ36" i="9"/>
  <c r="AMO21" i="9"/>
  <c r="AMP21" i="9" s="1"/>
  <c r="AMM22" i="9"/>
  <c r="OK30" i="9"/>
  <c r="OK31" i="9" s="1"/>
  <c r="OK32" i="9" s="1"/>
  <c r="LA42" i="9"/>
  <c r="AYI22" i="9"/>
  <c r="AYK21" i="9"/>
  <c r="AYL21" i="9" s="1"/>
  <c r="OL21" i="9"/>
  <c r="OM21" i="9" s="1"/>
  <c r="OJ22" i="9"/>
  <c r="BLX30" i="9"/>
  <c r="ADF31" i="9"/>
  <c r="AL29" i="9"/>
  <c r="AL30" i="9" s="1"/>
  <c r="AL31" i="9" s="1"/>
  <c r="AL32" i="9" s="1"/>
  <c r="AOQ31" i="9"/>
  <c r="AOQ32" i="9" s="1"/>
  <c r="AOQ33" i="9" s="1"/>
  <c r="RT22" i="9"/>
  <c r="RV21" i="9"/>
  <c r="RW21" i="9" s="1"/>
  <c r="BS30" i="9"/>
  <c r="APA22" i="9"/>
  <c r="APC21" i="9"/>
  <c r="APD21" i="9" s="1"/>
  <c r="AXC29" i="9"/>
  <c r="AXC30" i="9" s="1"/>
  <c r="ANU30" i="9"/>
  <c r="ANU31" i="9" s="1"/>
  <c r="ANU32" i="9" s="1"/>
  <c r="ANU33" i="9" s="1"/>
  <c r="AFJ21" i="9"/>
  <c r="AFK21" i="9" s="1"/>
  <c r="AFH22" i="9"/>
  <c r="NE21" i="9"/>
  <c r="NF21" i="9" s="1"/>
  <c r="NC22" i="9"/>
  <c r="BR22" i="9"/>
  <c r="BT21" i="9"/>
  <c r="BU21" i="9" s="1"/>
  <c r="AJZ31" i="9"/>
  <c r="AJZ32" i="9" s="1"/>
  <c r="AJZ33" i="9" s="1"/>
  <c r="AJZ34" i="9" s="1"/>
  <c r="AIH31" i="9"/>
  <c r="AIH32" i="9" s="1"/>
  <c r="AIH33" i="9" s="1"/>
  <c r="AFT36" i="9"/>
  <c r="AFT37" i="9" s="1"/>
  <c r="AFT38" i="9" s="1"/>
  <c r="AFT39" i="9" s="1"/>
  <c r="ASA28" i="9"/>
  <c r="ASA29" i="9" s="1"/>
  <c r="ASA30" i="9" s="1"/>
  <c r="ASA31" i="9" s="1"/>
  <c r="ASA32" i="9" s="1"/>
  <c r="XS34" i="9"/>
  <c r="AFU21" i="9"/>
  <c r="AFV21" i="9" s="1"/>
  <c r="AFS22" i="9"/>
  <c r="BIN32" i="9"/>
  <c r="BIN33" i="9" s="1"/>
  <c r="BIN34" i="9" s="1"/>
  <c r="BIN35" i="9" s="1"/>
  <c r="BIN36" i="9" s="1"/>
  <c r="DV34" i="9"/>
  <c r="BAN21" i="9"/>
  <c r="BAO21" i="9" s="1"/>
  <c r="BAL22" i="9"/>
  <c r="PQ22" i="9"/>
  <c r="PS21" i="9"/>
  <c r="PT21" i="9" s="1"/>
  <c r="BMH22" i="9"/>
  <c r="BMJ21" i="9"/>
  <c r="BMK21" i="9" s="1"/>
  <c r="E32" i="9"/>
  <c r="E33" i="9" s="1"/>
  <c r="E34" i="9" s="1"/>
  <c r="E35" i="9" s="1"/>
  <c r="E36" i="9" s="1"/>
  <c r="E37" i="9" s="1"/>
  <c r="E38" i="9" s="1"/>
  <c r="E39" i="9" s="1"/>
  <c r="E40" i="9" s="1"/>
  <c r="E41" i="9" s="1"/>
  <c r="AUZ32" i="9"/>
  <c r="AUZ33" i="9" s="1"/>
  <c r="BOX30" i="9"/>
  <c r="AKU22" i="9"/>
  <c r="AKW21" i="9"/>
  <c r="AKX21" i="9" s="1"/>
  <c r="BOW22" i="9"/>
  <c r="BOY21" i="9"/>
  <c r="BOZ21" i="9" s="1"/>
  <c r="AAG31" i="9"/>
  <c r="BIZ21" i="9"/>
  <c r="BJA21" i="9" s="1"/>
  <c r="BIX22" i="9"/>
  <c r="BHH21" i="9"/>
  <c r="BHI21" i="9" s="1"/>
  <c r="BHF22" i="9"/>
  <c r="BJT22" i="9"/>
  <c r="BJV21" i="9"/>
  <c r="BJW21" i="9" s="1"/>
  <c r="SF41" i="9"/>
  <c r="SF42" i="9" s="1"/>
  <c r="AXN32" i="9"/>
  <c r="BFZ32" i="9"/>
  <c r="TL22" i="9"/>
  <c r="TN21" i="9"/>
  <c r="TO21" i="9" s="1"/>
  <c r="AMC28" i="9"/>
  <c r="BAW22" i="9"/>
  <c r="BAY21" i="9"/>
  <c r="BAZ21" i="9" s="1"/>
  <c r="AJN22" i="9"/>
  <c r="AJP21" i="9"/>
  <c r="AJQ21" i="9" s="1"/>
  <c r="LW33" i="9"/>
  <c r="LW34" i="9" s="1"/>
  <c r="LW35" i="9" s="1"/>
  <c r="LW36" i="9" s="1"/>
  <c r="LW37" i="9" s="1"/>
  <c r="YZ38" i="9"/>
  <c r="YZ39" i="9" s="1"/>
  <c r="YZ40" i="9" s="1"/>
  <c r="YZ41" i="9" s="1"/>
  <c r="YZ42" i="9" s="1"/>
  <c r="CC22" i="9"/>
  <c r="CE21" i="9"/>
  <c r="CF21" i="9" s="1"/>
  <c r="AQI30" i="9"/>
  <c r="AQI31" i="9" s="1"/>
  <c r="BCO22" i="9"/>
  <c r="BCQ21" i="9"/>
  <c r="BCR21" i="9" s="1"/>
  <c r="AUC22" i="9"/>
  <c r="AUE21" i="9"/>
  <c r="AUF21" i="9" s="1"/>
  <c r="BCE30" i="9"/>
  <c r="BCE31" i="9" s="1"/>
  <c r="BCE32" i="9" s="1"/>
  <c r="EQ22" i="9"/>
  <c r="ES21" i="9"/>
  <c r="ET21" i="9" s="1"/>
  <c r="DJ22" i="9"/>
  <c r="DL21" i="9"/>
  <c r="DM21" i="9" s="1"/>
  <c r="YO32" i="9"/>
  <c r="YO33" i="9" s="1"/>
  <c r="YO34" i="9" s="1"/>
  <c r="BKF33" i="9"/>
  <c r="BKF34" i="9" s="1"/>
  <c r="BKF35" i="9" s="1"/>
  <c r="ARF21" i="9"/>
  <c r="ARG21" i="9" s="1"/>
  <c r="ARD22" i="9"/>
  <c r="ASW28" i="9"/>
  <c r="AHK22" i="9"/>
  <c r="AHM21" i="9"/>
  <c r="AHN21" i="9" s="1"/>
  <c r="BMT26" i="9"/>
  <c r="BMT27" i="9" s="1"/>
  <c r="BSR22" i="9"/>
  <c r="BST21" i="9"/>
  <c r="BSU21" i="9" s="1"/>
  <c r="YY22" i="9"/>
  <c r="ZA21" i="9"/>
  <c r="ZB21" i="9" s="1"/>
  <c r="JH22" i="9"/>
  <c r="JJ21" i="9"/>
  <c r="JK21" i="9" s="1"/>
  <c r="IM28" i="9"/>
  <c r="IM29" i="9" s="1"/>
  <c r="AV22" i="9"/>
  <c r="AX21" i="9"/>
  <c r="AY21" i="9" s="1"/>
  <c r="BBT32" i="9"/>
  <c r="BBT33" i="9" s="1"/>
  <c r="BJJ28" i="9"/>
  <c r="BJJ29" i="9" s="1"/>
  <c r="BNP22" i="9"/>
  <c r="BNR21" i="9"/>
  <c r="BNS21" i="9" s="1"/>
  <c r="ATG22" i="9"/>
  <c r="ATI21" i="9"/>
  <c r="ATJ21" i="9" s="1"/>
  <c r="HR21" i="9"/>
  <c r="HS21" i="9" s="1"/>
  <c r="HP22" i="9"/>
  <c r="AAR27" i="9"/>
  <c r="AAR28" i="9" s="1"/>
  <c r="AAR29" i="9" s="1"/>
  <c r="AAR30" i="9" s="1"/>
  <c r="AAR31" i="9" s="1"/>
  <c r="AAR32" i="9" s="1"/>
  <c r="AAR33" i="9" s="1"/>
  <c r="AHV22" i="9"/>
  <c r="AHX21" i="9"/>
  <c r="AHY21" i="9" s="1"/>
  <c r="AYJ31" i="9"/>
  <c r="AYJ32" i="9" s="1"/>
  <c r="AYJ33" i="9" s="1"/>
  <c r="LX21" i="9"/>
  <c r="LY21" i="9" s="1"/>
  <c r="LV22" i="9"/>
  <c r="YN22" i="9"/>
  <c r="YP21" i="9"/>
  <c r="YQ21" i="9" s="1"/>
  <c r="BHR30" i="9"/>
  <c r="PG28" i="9"/>
  <c r="BCF21" i="9"/>
  <c r="BCG21" i="9" s="1"/>
  <c r="BCD22" i="9"/>
  <c r="PF22" i="9"/>
  <c r="PH21" i="9"/>
  <c r="PI21" i="9" s="1"/>
  <c r="AVU22" i="9"/>
  <c r="AVW21" i="9"/>
  <c r="AVX21" i="9" s="1"/>
  <c r="BAX32" i="9"/>
  <c r="BAX33" i="9" s="1"/>
  <c r="BAX34" i="9" s="1"/>
  <c r="BAX35" i="9" s="1"/>
  <c r="BIC29" i="9"/>
  <c r="BIC30" i="9" s="1"/>
  <c r="FB22" i="9"/>
  <c r="FD21" i="9"/>
  <c r="FE21" i="9" s="1"/>
  <c r="ER36" i="9"/>
  <c r="ER37" i="9" s="1"/>
  <c r="ER38" i="9" s="1"/>
  <c r="ER39" i="9" s="1"/>
  <c r="ER40" i="9" s="1"/>
  <c r="ER41" i="9" s="1"/>
  <c r="BBJ21" i="9"/>
  <c r="BBK21" i="9" s="1"/>
  <c r="BBH22" i="9"/>
  <c r="ACT22" i="9"/>
  <c r="ACV21" i="9"/>
  <c r="ACW21" i="9" s="1"/>
  <c r="AXY35" i="9"/>
  <c r="AXY36" i="9" s="1"/>
  <c r="AXY37" i="9" s="1"/>
  <c r="WW27" i="9"/>
  <c r="WW28" i="9" s="1"/>
  <c r="ASM21" i="9"/>
  <c r="ASN21" i="9" s="1"/>
  <c r="ASK22" i="9"/>
  <c r="BDX21" i="9"/>
  <c r="BDY21" i="9" s="1"/>
  <c r="BDV22" i="9"/>
  <c r="O22" i="9"/>
  <c r="Q21" i="9"/>
  <c r="R21" i="9" s="1"/>
  <c r="AXM22" i="9"/>
  <c r="AXO21" i="9"/>
  <c r="AXP21" i="9" s="1"/>
  <c r="VP29" i="9"/>
  <c r="VP30" i="9" s="1"/>
  <c r="BAM31" i="9"/>
  <c r="AEN21" i="9"/>
  <c r="AEO21" i="9" s="1"/>
  <c r="AEL22" i="9"/>
  <c r="BCP32" i="9"/>
  <c r="BCP33" i="9" s="1"/>
  <c r="AEB29" i="9"/>
  <c r="AEB30" i="9" s="1"/>
  <c r="BQE27" i="9"/>
  <c r="AOF28" i="9"/>
  <c r="AOF29" i="9" s="1"/>
  <c r="AOF30" i="9" s="1"/>
  <c r="OU22" i="9"/>
  <c r="OW21" i="9"/>
  <c r="OX21" i="9" s="1"/>
  <c r="BGW21" i="9"/>
  <c r="BGX21" i="9" s="1"/>
  <c r="BGU22" i="9"/>
  <c r="ABO21" i="9"/>
  <c r="ABP21" i="9" s="1"/>
  <c r="ABM22" i="9"/>
  <c r="BIB22" i="9"/>
  <c r="BID21" i="9"/>
  <c r="BIE21" i="9" s="1"/>
  <c r="AQU21" i="9"/>
  <c r="AQV21" i="9" s="1"/>
  <c r="AQS22" i="9"/>
  <c r="XH31" i="9"/>
  <c r="ABB22" i="9"/>
  <c r="ABD21" i="9"/>
  <c r="ABE21" i="9" s="1"/>
  <c r="NO34" i="9"/>
  <c r="NO35" i="9" s="1"/>
  <c r="NO36" i="9" s="1"/>
  <c r="BGJ22" i="9"/>
  <c r="BGL21" i="9"/>
  <c r="BGM21" i="9" s="1"/>
  <c r="AKK32" i="9"/>
  <c r="AKK33" i="9" s="1"/>
  <c r="AKK34" i="9" s="1"/>
  <c r="AZP22" i="9"/>
  <c r="AZR21" i="9"/>
  <c r="AZS21" i="9" s="1"/>
  <c r="ABN33" i="9"/>
  <c r="ZU22" i="9"/>
  <c r="ZW21" i="9"/>
  <c r="ZX21" i="9" s="1"/>
  <c r="BQZ22" i="9"/>
  <c r="BRB21" i="9"/>
  <c r="BRC21" i="9" s="1"/>
  <c r="ANJ38" i="9"/>
  <c r="ANJ39" i="9" s="1"/>
  <c r="ANJ40" i="9" s="1"/>
  <c r="ARP33" i="9"/>
  <c r="YE21" i="9"/>
  <c r="YF21" i="9" s="1"/>
  <c r="YC22" i="9"/>
  <c r="BHG31" i="9"/>
  <c r="BHG32" i="9" s="1"/>
  <c r="OA21" i="9"/>
  <c r="OB21" i="9" s="1"/>
  <c r="NY22" i="9"/>
  <c r="AJC22" i="9"/>
  <c r="AJE21" i="9"/>
  <c r="AJF21" i="9" s="1"/>
  <c r="BIY27" i="9"/>
  <c r="BIY28" i="9" s="1"/>
  <c r="BIY29" i="9" s="1"/>
  <c r="TB37" i="9"/>
  <c r="AIS27" i="9"/>
  <c r="AIS28" i="9" s="1"/>
  <c r="AIS29" i="9" s="1"/>
  <c r="AIS30" i="9" s="1"/>
  <c r="BLM26" i="9"/>
  <c r="BLM27" i="9" s="1"/>
  <c r="TC21" i="9"/>
  <c r="TD21" i="9" s="1"/>
  <c r="TA22" i="9"/>
  <c r="QM22" i="9"/>
  <c r="QO21" i="9"/>
  <c r="QP21" i="9" s="1"/>
  <c r="HQ32" i="9"/>
  <c r="AZF35" i="9"/>
  <c r="AZF36" i="9" s="1"/>
  <c r="AZF37" i="9" s="1"/>
  <c r="AVJ22" i="9"/>
  <c r="AVL21" i="9"/>
  <c r="AVM21" i="9" s="1"/>
  <c r="DA21" i="9"/>
  <c r="DB21" i="9" s="1"/>
  <c r="CY22" i="9"/>
  <c r="AKJ22" i="9"/>
  <c r="AKL21" i="9"/>
  <c r="AKM21" i="9" s="1"/>
  <c r="IX31" i="9"/>
  <c r="ARE32" i="9"/>
  <c r="ARE33" i="9" s="1"/>
  <c r="ARE34" i="9" s="1"/>
  <c r="ARE35" i="9" s="1"/>
  <c r="ARE36" i="9" s="1"/>
  <c r="AGE33" i="9"/>
  <c r="AGE34" i="9" s="1"/>
  <c r="AGE35" i="9" s="1"/>
  <c r="AGE36" i="9" s="1"/>
  <c r="AGE37" i="9" s="1"/>
  <c r="AGE38" i="9" s="1"/>
  <c r="AGE39" i="9" s="1"/>
  <c r="AGE40" i="9" s="1"/>
  <c r="AGE41" i="9" s="1"/>
  <c r="AGE42" i="9" s="1"/>
  <c r="QZ21" i="9"/>
  <c r="RA21" i="9" s="1"/>
  <c r="QX22" i="9"/>
  <c r="AMB22" i="9"/>
  <c r="AMD21" i="9"/>
  <c r="AME21" i="9" s="1"/>
  <c r="HF29" i="9"/>
  <c r="AGP32" i="9"/>
  <c r="AGP33" i="9" s="1"/>
  <c r="JT40" i="9"/>
  <c r="JT41" i="9" s="1"/>
  <c r="JT42" i="9" s="1"/>
  <c r="ATR22" i="9"/>
  <c r="ATT21" i="9"/>
  <c r="ATU21" i="9" s="1"/>
  <c r="AWR34" i="9"/>
  <c r="AXB22" i="9"/>
  <c r="AXD21" i="9"/>
  <c r="AXE21" i="9" s="1"/>
  <c r="ND34" i="9"/>
  <c r="ND35" i="9" s="1"/>
  <c r="ND36" i="9" s="1"/>
  <c r="KO22" i="9"/>
  <c r="KQ21" i="9"/>
  <c r="KR21" i="9" s="1"/>
  <c r="GU39" i="9"/>
  <c r="CZ33" i="9"/>
  <c r="HE22" i="9"/>
  <c r="HG21" i="9"/>
  <c r="HH21" i="9" s="1"/>
  <c r="AUD33" i="9"/>
  <c r="AUD34" i="9" s="1"/>
  <c r="AUD35" i="9" s="1"/>
  <c r="CO32" i="9"/>
  <c r="CO33" i="9" s="1"/>
  <c r="CO34" i="9" s="1"/>
  <c r="CO35" i="9" s="1"/>
  <c r="AQT39" i="9"/>
  <c r="AQT40" i="9" s="1"/>
  <c r="BKP22" i="9"/>
  <c r="BKR21" i="9"/>
  <c r="BKS21" i="9" s="1"/>
  <c r="AUN22" i="9"/>
  <c r="AUP21" i="9"/>
  <c r="AUQ21" i="9" s="1"/>
  <c r="AMZ21" i="9"/>
  <c r="ANA21" i="9" s="1"/>
  <c r="AMX22" i="9"/>
  <c r="UI27" i="9"/>
  <c r="UI28" i="9" s="1"/>
  <c r="BNE31" i="9"/>
  <c r="BNE32" i="9" s="1"/>
  <c r="SQ29" i="9"/>
  <c r="SQ30" i="9" s="1"/>
  <c r="SQ31" i="9" s="1"/>
  <c r="SQ32" i="9" s="1"/>
  <c r="VZ22" i="9"/>
  <c r="WB21" i="9"/>
  <c r="WC21" i="9" s="1"/>
  <c r="IW22" i="9"/>
  <c r="IY21" i="9"/>
  <c r="IZ21" i="9" s="1"/>
  <c r="BPH22" i="9"/>
  <c r="BPJ21" i="9"/>
  <c r="BPK21" i="9" s="1"/>
  <c r="MT21" i="9"/>
  <c r="MU21" i="9" s="1"/>
  <c r="MR22" i="9"/>
  <c r="ALH21" i="9"/>
  <c r="ALI21" i="9" s="1"/>
  <c r="ALF22" i="9"/>
  <c r="BDL39" i="9"/>
  <c r="BDL40" i="9" s="1"/>
  <c r="CD31" i="9"/>
  <c r="AHA29" i="9"/>
  <c r="AHA30" i="9" s="1"/>
  <c r="BQQ21" i="9"/>
  <c r="BQR21" i="9" s="1"/>
  <c r="BQO22" i="9"/>
  <c r="BES32" i="9"/>
  <c r="ABC33" i="9"/>
  <c r="BQP26" i="9"/>
  <c r="BQP27" i="9" s="1"/>
  <c r="BQP28" i="9" s="1"/>
  <c r="BFY22" i="9"/>
  <c r="BGA21" i="9"/>
  <c r="BGB21" i="9" s="1"/>
  <c r="AIT21" i="9"/>
  <c r="AIU21" i="9" s="1"/>
  <c r="AIR22" i="9"/>
  <c r="DK29" i="9"/>
  <c r="ADR21" i="9"/>
  <c r="ADS21" i="9" s="1"/>
  <c r="ADP22" i="9"/>
  <c r="BLB36" i="9"/>
  <c r="BLB37" i="9" s="1"/>
  <c r="BLB38" i="9" s="1"/>
  <c r="BLB39" i="9" s="1"/>
  <c r="BLB40" i="9" s="1"/>
  <c r="BLB41" i="9" s="1"/>
  <c r="SP22" i="9"/>
  <c r="SR21" i="9"/>
  <c r="SS21" i="9" s="1"/>
  <c r="GK21" i="9"/>
  <c r="GL21" i="9" s="1"/>
  <c r="GI22" i="9"/>
  <c r="IB39" i="9"/>
  <c r="IB40" i="9" s="1"/>
  <c r="IB41" i="9" s="1"/>
  <c r="IB42" i="9" s="1"/>
  <c r="IB43" i="9" s="1"/>
  <c r="BBI36" i="9"/>
  <c r="BBI37" i="9" s="1"/>
  <c r="BBI38" i="9" s="1"/>
  <c r="BBI39" i="9" s="1"/>
  <c r="BH37" i="9"/>
  <c r="BND22" i="9"/>
  <c r="BNF21" i="9"/>
  <c r="BNG21" i="9" s="1"/>
  <c r="ZK33" i="9"/>
  <c r="ZK34" i="9" s="1"/>
  <c r="ZK35" i="9" s="1"/>
  <c r="AOR21" i="9"/>
  <c r="AOS21" i="9" s="1"/>
  <c r="AOP22" i="9"/>
  <c r="BEH30" i="9"/>
  <c r="BJI22" i="9"/>
  <c r="BJK21" i="9"/>
  <c r="BJL21" i="9" s="1"/>
  <c r="BBU21" i="9"/>
  <c r="BBV21" i="9" s="1"/>
  <c r="BBS22" i="9"/>
  <c r="ADE22" i="9"/>
  <c r="ADG21" i="9"/>
  <c r="ADH21" i="9" s="1"/>
  <c r="BOA22" i="9"/>
  <c r="BOC21" i="9"/>
  <c r="BOD21" i="9" s="1"/>
  <c r="AW31" i="9"/>
  <c r="APB31" i="9"/>
  <c r="FZ21" i="9"/>
  <c r="GA21" i="9" s="1"/>
  <c r="FX22" i="9"/>
  <c r="US22" i="9"/>
  <c r="UU21" i="9"/>
  <c r="UV21" i="9" s="1"/>
  <c r="LB21" i="9"/>
  <c r="LC21" i="9" s="1"/>
  <c r="KZ22" i="9"/>
  <c r="AAQ22" i="9"/>
  <c r="AAS21" i="9"/>
  <c r="AAT21" i="9" s="1"/>
  <c r="FN38" i="9"/>
  <c r="FN39" i="9" s="1"/>
  <c r="BFE21" i="9"/>
  <c r="BFF21" i="9" s="1"/>
  <c r="BFC22" i="9"/>
  <c r="AVK31" i="9"/>
  <c r="BGV36" i="9"/>
  <c r="BGV37" i="9" s="1"/>
  <c r="BGV38" i="9" s="1"/>
  <c r="AWS21" i="9"/>
  <c r="AWT21" i="9" s="1"/>
  <c r="AWQ22" i="9"/>
  <c r="ABY37" i="9"/>
  <c r="ACU41" i="9"/>
  <c r="ACU42" i="9" s="1"/>
  <c r="BDW33" i="9"/>
  <c r="CR112" i="1"/>
  <c r="CQ112" i="1"/>
  <c r="CP112" i="1"/>
  <c r="CO112" i="1"/>
  <c r="CN112" i="1"/>
  <c r="CR111" i="1"/>
  <c r="CQ111" i="1"/>
  <c r="CP111" i="1"/>
  <c r="CO111" i="1"/>
  <c r="CN111" i="1"/>
  <c r="CR110" i="1"/>
  <c r="CQ110" i="1"/>
  <c r="CP110" i="1"/>
  <c r="CO110" i="1"/>
  <c r="CN110" i="1"/>
  <c r="CR109" i="1"/>
  <c r="CQ109" i="1"/>
  <c r="CP109" i="1"/>
  <c r="CO109" i="1"/>
  <c r="CN109" i="1"/>
  <c r="CR108" i="1"/>
  <c r="CQ108" i="1"/>
  <c r="CP108" i="1"/>
  <c r="CO108" i="1"/>
  <c r="CN108" i="1"/>
  <c r="CR107" i="1"/>
  <c r="CQ107" i="1"/>
  <c r="CP107" i="1"/>
  <c r="CO107" i="1"/>
  <c r="CN107" i="1"/>
  <c r="CR106" i="1"/>
  <c r="CQ106" i="1"/>
  <c r="CP106" i="1"/>
  <c r="CO106" i="1"/>
  <c r="CN106" i="1"/>
  <c r="CR105" i="1"/>
  <c r="CQ105" i="1"/>
  <c r="CP105" i="1"/>
  <c r="CO105" i="1"/>
  <c r="CN105" i="1"/>
  <c r="CR104" i="1"/>
  <c r="CQ104" i="1"/>
  <c r="CP104" i="1"/>
  <c r="CO104" i="1"/>
  <c r="CN104" i="1"/>
  <c r="CR103" i="1"/>
  <c r="CQ103" i="1"/>
  <c r="CP103" i="1"/>
  <c r="CO103" i="1"/>
  <c r="CN103" i="1"/>
  <c r="CR102" i="1"/>
  <c r="CQ102" i="1"/>
  <c r="CP102" i="1"/>
  <c r="CO102" i="1"/>
  <c r="CN102" i="1"/>
  <c r="CR101" i="1"/>
  <c r="CQ101" i="1"/>
  <c r="CP101" i="1"/>
  <c r="CO101" i="1"/>
  <c r="CN101" i="1"/>
  <c r="CR100" i="1"/>
  <c r="CQ100" i="1"/>
  <c r="CP100" i="1"/>
  <c r="CO100" i="1"/>
  <c r="CN100" i="1"/>
  <c r="CR99" i="1"/>
  <c r="CQ99" i="1"/>
  <c r="CP99" i="1"/>
  <c r="CO99" i="1"/>
  <c r="CN99" i="1"/>
  <c r="CR98" i="1"/>
  <c r="CQ98" i="1"/>
  <c r="CP98" i="1"/>
  <c r="CO98" i="1"/>
  <c r="CN98" i="1"/>
  <c r="CR97" i="1"/>
  <c r="CQ97" i="1"/>
  <c r="CP97" i="1"/>
  <c r="CO97" i="1"/>
  <c r="CN97" i="1"/>
  <c r="CR96" i="1"/>
  <c r="CQ96" i="1"/>
  <c r="CP96" i="1"/>
  <c r="CO96" i="1"/>
  <c r="CN96" i="1"/>
  <c r="CR95" i="1"/>
  <c r="CQ95" i="1"/>
  <c r="CP95" i="1"/>
  <c r="CO95" i="1"/>
  <c r="CN95" i="1"/>
  <c r="CR94" i="1"/>
  <c r="CQ94" i="1"/>
  <c r="CP94" i="1"/>
  <c r="CO94" i="1"/>
  <c r="CN94" i="1"/>
  <c r="CR93" i="1"/>
  <c r="CQ93" i="1"/>
  <c r="CP93" i="1"/>
  <c r="CO93" i="1"/>
  <c r="CN93" i="1"/>
  <c r="CR92" i="1"/>
  <c r="CQ92" i="1"/>
  <c r="CP92" i="1"/>
  <c r="CO92" i="1"/>
  <c r="CN92" i="1"/>
  <c r="CR91" i="1"/>
  <c r="CQ91" i="1"/>
  <c r="CP91" i="1"/>
  <c r="CO91" i="1"/>
  <c r="CN91" i="1"/>
  <c r="CR90" i="1"/>
  <c r="CQ90" i="1"/>
  <c r="CP90" i="1"/>
  <c r="CO90" i="1"/>
  <c r="CN90" i="1"/>
  <c r="CR89" i="1"/>
  <c r="CQ89" i="1"/>
  <c r="CP89" i="1"/>
  <c r="CO89" i="1"/>
  <c r="CN89" i="1"/>
  <c r="CR88" i="1"/>
  <c r="CQ88" i="1"/>
  <c r="CP88" i="1"/>
  <c r="CO88" i="1"/>
  <c r="CN88" i="1"/>
  <c r="CR87" i="1"/>
  <c r="CQ87" i="1"/>
  <c r="CP87" i="1"/>
  <c r="CO87" i="1"/>
  <c r="CN87" i="1"/>
  <c r="CR86" i="1"/>
  <c r="CQ86" i="1"/>
  <c r="CP86" i="1"/>
  <c r="CO86" i="1"/>
  <c r="CN86" i="1"/>
  <c r="CR85" i="1"/>
  <c r="CQ85" i="1"/>
  <c r="CP85" i="1"/>
  <c r="CO85" i="1"/>
  <c r="CN85" i="1"/>
  <c r="CR84" i="1"/>
  <c r="CQ84" i="1"/>
  <c r="CP84" i="1"/>
  <c r="CO84" i="1"/>
  <c r="CN84" i="1"/>
  <c r="CR83" i="1"/>
  <c r="CQ83" i="1"/>
  <c r="CP83" i="1"/>
  <c r="CO83" i="1"/>
  <c r="CN83" i="1"/>
  <c r="CR82" i="1"/>
  <c r="CQ82" i="1"/>
  <c r="CP82" i="1"/>
  <c r="CO82" i="1"/>
  <c r="CN82" i="1"/>
  <c r="CR81" i="1"/>
  <c r="CQ81" i="1"/>
  <c r="CP81" i="1"/>
  <c r="CO81" i="1"/>
  <c r="CN81" i="1"/>
  <c r="CR80" i="1"/>
  <c r="CQ80" i="1"/>
  <c r="CP80" i="1"/>
  <c r="CO80" i="1"/>
  <c r="CN80" i="1"/>
  <c r="CR79" i="1"/>
  <c r="CQ79" i="1"/>
  <c r="CP79" i="1"/>
  <c r="CO79" i="1"/>
  <c r="CN79" i="1"/>
  <c r="CR78" i="1"/>
  <c r="CQ78" i="1"/>
  <c r="CP78" i="1"/>
  <c r="CO78" i="1"/>
  <c r="CN78" i="1"/>
  <c r="CR77" i="1"/>
  <c r="CQ77" i="1"/>
  <c r="CP77" i="1"/>
  <c r="CO77" i="1"/>
  <c r="CN77" i="1"/>
  <c r="CR76" i="1"/>
  <c r="CQ76" i="1"/>
  <c r="CP76" i="1"/>
  <c r="CO76" i="1"/>
  <c r="CN76" i="1"/>
  <c r="CR75" i="1"/>
  <c r="CQ75" i="1"/>
  <c r="CP75" i="1"/>
  <c r="CO75" i="1"/>
  <c r="CN75" i="1"/>
  <c r="CR74" i="1"/>
  <c r="CQ74" i="1"/>
  <c r="CP74" i="1"/>
  <c r="CO74" i="1"/>
  <c r="CN74" i="1"/>
  <c r="CR73" i="1"/>
  <c r="CQ73" i="1"/>
  <c r="CP73" i="1"/>
  <c r="CO73" i="1"/>
  <c r="CN73" i="1"/>
  <c r="CR72" i="1"/>
  <c r="CQ72" i="1"/>
  <c r="CP72" i="1"/>
  <c r="CO72" i="1"/>
  <c r="CN72" i="1"/>
  <c r="CR71" i="1"/>
  <c r="CQ71" i="1"/>
  <c r="CP71" i="1"/>
  <c r="CO71" i="1"/>
  <c r="CN71" i="1"/>
  <c r="CR70" i="1"/>
  <c r="CQ70" i="1"/>
  <c r="CP70" i="1"/>
  <c r="CO70" i="1"/>
  <c r="CN70" i="1"/>
  <c r="CR69" i="1"/>
  <c r="CQ69" i="1"/>
  <c r="CP69" i="1"/>
  <c r="CO69" i="1"/>
  <c r="CN69" i="1"/>
  <c r="CR68" i="1"/>
  <c r="CQ68" i="1"/>
  <c r="CP68" i="1"/>
  <c r="CO68" i="1"/>
  <c r="CN68" i="1"/>
  <c r="CR67" i="1"/>
  <c r="CQ67" i="1"/>
  <c r="CP67" i="1"/>
  <c r="CO67" i="1"/>
  <c r="CN67" i="1"/>
  <c r="CR66" i="1"/>
  <c r="CQ66" i="1"/>
  <c r="CP66" i="1"/>
  <c r="CO66" i="1"/>
  <c r="CN66" i="1"/>
  <c r="CR65" i="1"/>
  <c r="CQ65" i="1"/>
  <c r="CP65" i="1"/>
  <c r="CO65" i="1"/>
  <c r="CN65" i="1"/>
  <c r="CR64" i="1"/>
  <c r="CQ64" i="1"/>
  <c r="CP64" i="1"/>
  <c r="CO64" i="1"/>
  <c r="CN64" i="1"/>
  <c r="CR63" i="1"/>
  <c r="CQ63" i="1"/>
  <c r="CP63" i="1"/>
  <c r="CO63" i="1"/>
  <c r="CN63" i="1"/>
  <c r="CR62" i="1"/>
  <c r="CQ62" i="1"/>
  <c r="CP62" i="1"/>
  <c r="CO62" i="1"/>
  <c r="CN62" i="1"/>
  <c r="CR61" i="1"/>
  <c r="CQ61" i="1"/>
  <c r="CP61" i="1"/>
  <c r="CO61" i="1"/>
  <c r="CN61" i="1"/>
  <c r="CR60" i="1"/>
  <c r="CQ60" i="1"/>
  <c r="CP60" i="1"/>
  <c r="CO60" i="1"/>
  <c r="CN60" i="1"/>
  <c r="CR59" i="1"/>
  <c r="CQ59" i="1"/>
  <c r="CP59" i="1"/>
  <c r="CO59" i="1"/>
  <c r="CN59" i="1"/>
  <c r="CR58" i="1"/>
  <c r="CQ58" i="1"/>
  <c r="CP58" i="1"/>
  <c r="CO58" i="1"/>
  <c r="CN58" i="1"/>
  <c r="CR57" i="1"/>
  <c r="CQ57" i="1"/>
  <c r="CP57" i="1"/>
  <c r="CO57" i="1"/>
  <c r="CN57" i="1"/>
  <c r="CR56" i="1"/>
  <c r="CQ56" i="1"/>
  <c r="CP56" i="1"/>
  <c r="CO56" i="1"/>
  <c r="CN56" i="1"/>
  <c r="CR55" i="1"/>
  <c r="CQ55" i="1"/>
  <c r="CP55" i="1"/>
  <c r="CO55" i="1"/>
  <c r="CN55" i="1"/>
  <c r="CR54" i="1"/>
  <c r="CQ54" i="1"/>
  <c r="CP54" i="1"/>
  <c r="CO54" i="1"/>
  <c r="CN54" i="1"/>
  <c r="CR53" i="1"/>
  <c r="CQ53" i="1"/>
  <c r="CP53" i="1"/>
  <c r="CO53" i="1"/>
  <c r="CN53" i="1"/>
  <c r="CR52" i="1"/>
  <c r="CQ52" i="1"/>
  <c r="CP52" i="1"/>
  <c r="CO52" i="1"/>
  <c r="CN52" i="1"/>
  <c r="CR51" i="1"/>
  <c r="CQ51" i="1"/>
  <c r="CP51" i="1"/>
  <c r="CO51" i="1"/>
  <c r="CN51" i="1"/>
  <c r="CN50" i="1"/>
  <c r="CN49" i="1"/>
  <c r="CN48" i="1"/>
  <c r="CN47" i="1"/>
  <c r="CN46" i="1"/>
  <c r="CN45" i="1"/>
  <c r="CN44" i="1"/>
  <c r="CN43" i="1"/>
  <c r="CN42" i="1"/>
  <c r="CN41" i="1"/>
  <c r="CN40" i="1"/>
  <c r="CN39" i="1"/>
  <c r="CN38" i="1"/>
  <c r="CN37" i="1"/>
  <c r="CN36" i="1"/>
  <c r="CN35" i="1"/>
  <c r="CN34" i="1"/>
  <c r="CN33" i="1"/>
  <c r="CN32" i="1"/>
  <c r="CN31" i="1"/>
  <c r="CN30" i="1"/>
  <c r="CN29" i="1"/>
  <c r="CN28" i="1"/>
  <c r="CN27" i="1"/>
  <c r="CN26" i="1"/>
  <c r="CN25" i="1"/>
  <c r="CN24" i="1"/>
  <c r="CN23" i="1"/>
  <c r="CN22" i="1"/>
  <c r="CN21" i="1"/>
  <c r="CN20" i="1"/>
  <c r="CN19" i="1"/>
  <c r="CN18" i="1"/>
  <c r="CN17" i="1"/>
  <c r="CN16" i="1"/>
  <c r="CN15" i="1"/>
  <c r="CN14" i="1"/>
  <c r="CN13" i="1"/>
  <c r="CP12" i="1"/>
  <c r="CN12" i="1"/>
  <c r="CN11" i="1"/>
  <c r="CN10" i="1"/>
  <c r="CN9" i="1"/>
  <c r="CN8" i="1"/>
  <c r="CN7" i="1"/>
  <c r="CU6" i="1"/>
  <c r="CN6" i="1"/>
  <c r="CN5" i="1"/>
  <c r="CN4" i="1"/>
  <c r="CO3" i="1"/>
  <c r="CN3" i="1"/>
  <c r="CL3" i="1"/>
  <c r="CL4" i="1" s="1"/>
  <c r="CL5" i="1" s="1"/>
  <c r="CL6" i="1" s="1"/>
  <c r="CL7" i="1" s="1"/>
  <c r="CL8" i="1" s="1"/>
  <c r="CL9" i="1" s="1"/>
  <c r="CL10" i="1" s="1"/>
  <c r="CL11" i="1" s="1"/>
  <c r="CL12" i="1" s="1"/>
  <c r="CL13" i="1" s="1"/>
  <c r="CL14" i="1" s="1"/>
  <c r="CL15" i="1" s="1"/>
  <c r="CL16" i="1" s="1"/>
  <c r="CL17" i="1" s="1"/>
  <c r="CL18" i="1" s="1"/>
  <c r="CL19" i="1" s="1"/>
  <c r="CL20" i="1" s="1"/>
  <c r="CL21" i="1" s="1"/>
  <c r="CL22" i="1" s="1"/>
  <c r="CL23" i="1" s="1"/>
  <c r="CL24" i="1" s="1"/>
  <c r="CL25" i="1" s="1"/>
  <c r="CL26" i="1" s="1"/>
  <c r="CL27" i="1" s="1"/>
  <c r="CL28" i="1" s="1"/>
  <c r="CL29" i="1" s="1"/>
  <c r="CL30" i="1" s="1"/>
  <c r="CL31" i="1" s="1"/>
  <c r="CL32" i="1" s="1"/>
  <c r="CL33" i="1" s="1"/>
  <c r="CL34" i="1" s="1"/>
  <c r="CL35" i="1" s="1"/>
  <c r="CL36" i="1" s="1"/>
  <c r="CL37" i="1" s="1"/>
  <c r="CL38" i="1" s="1"/>
  <c r="CL39" i="1" s="1"/>
  <c r="CL40" i="1" s="1"/>
  <c r="CL41" i="1" s="1"/>
  <c r="CL42" i="1" s="1"/>
  <c r="CL43" i="1" s="1"/>
  <c r="CL44" i="1" s="1"/>
  <c r="CL45" i="1" s="1"/>
  <c r="CL46" i="1" s="1"/>
  <c r="CL47" i="1" s="1"/>
  <c r="CL48" i="1" s="1"/>
  <c r="CL49" i="1" s="1"/>
  <c r="CL50" i="1" s="1"/>
  <c r="CL51" i="1" s="1"/>
  <c r="CL52" i="1" s="1"/>
  <c r="CL53" i="1" s="1"/>
  <c r="CL54" i="1" s="1"/>
  <c r="CL55" i="1" s="1"/>
  <c r="CL56" i="1" s="1"/>
  <c r="CL57" i="1" s="1"/>
  <c r="CL58" i="1" s="1"/>
  <c r="CL59" i="1" s="1"/>
  <c r="CL60" i="1" s="1"/>
  <c r="CL61" i="1" s="1"/>
  <c r="CL62" i="1" s="1"/>
  <c r="CL63" i="1" s="1"/>
  <c r="CL64" i="1" s="1"/>
  <c r="CL65" i="1" s="1"/>
  <c r="CL66" i="1" s="1"/>
  <c r="CL67" i="1" s="1"/>
  <c r="CL68" i="1" s="1"/>
  <c r="CL69" i="1" s="1"/>
  <c r="CL70" i="1" s="1"/>
  <c r="CL71" i="1" s="1"/>
  <c r="CL72" i="1" s="1"/>
  <c r="CL73" i="1" s="1"/>
  <c r="CL74" i="1" s="1"/>
  <c r="CL75" i="1" s="1"/>
  <c r="CL76" i="1" s="1"/>
  <c r="CL77" i="1" s="1"/>
  <c r="CL78" i="1" s="1"/>
  <c r="CL79" i="1" s="1"/>
  <c r="CL80" i="1" s="1"/>
  <c r="CL81" i="1" s="1"/>
  <c r="CL82" i="1" s="1"/>
  <c r="CL83" i="1" s="1"/>
  <c r="CL84" i="1" s="1"/>
  <c r="CL85" i="1" s="1"/>
  <c r="CL86" i="1" s="1"/>
  <c r="CL87" i="1" s="1"/>
  <c r="CL88" i="1" s="1"/>
  <c r="CL89" i="1" s="1"/>
  <c r="CL90" i="1" s="1"/>
  <c r="CL91" i="1" s="1"/>
  <c r="CL92" i="1" s="1"/>
  <c r="CL93" i="1" s="1"/>
  <c r="CL94" i="1" s="1"/>
  <c r="CL95" i="1" s="1"/>
  <c r="CL96" i="1" s="1"/>
  <c r="CL97" i="1" s="1"/>
  <c r="CL98" i="1" s="1"/>
  <c r="CL99" i="1" s="1"/>
  <c r="CL100" i="1" s="1"/>
  <c r="CL101" i="1" s="1"/>
  <c r="CL102" i="1" s="1"/>
  <c r="CL103" i="1" s="1"/>
  <c r="CL104" i="1" s="1"/>
  <c r="CL105" i="1" s="1"/>
  <c r="CL106" i="1" s="1"/>
  <c r="CL107" i="1" s="1"/>
  <c r="CL108" i="1" s="1"/>
  <c r="CL109" i="1" s="1"/>
  <c r="CL110" i="1" s="1"/>
  <c r="CL111" i="1" s="1"/>
  <c r="BGV39" i="9" l="1"/>
  <c r="BGV40" i="9" s="1"/>
  <c r="AAQ23" i="9"/>
  <c r="AAS22" i="9"/>
  <c r="AAT22" i="9" s="1"/>
  <c r="ZK36" i="9"/>
  <c r="ZK37" i="9" s="1"/>
  <c r="BH38" i="9"/>
  <c r="ACU43" i="9"/>
  <c r="ACU44" i="9" s="1"/>
  <c r="ACU45" i="9" s="1"/>
  <c r="ACU46" i="9" s="1"/>
  <c r="ACU47" i="9" s="1"/>
  <c r="ACU48" i="9" s="1"/>
  <c r="ACU49" i="9" s="1"/>
  <c r="AWQ23" i="9"/>
  <c r="AWS22" i="9"/>
  <c r="AWT22" i="9" s="1"/>
  <c r="AVK32" i="9"/>
  <c r="AVK33" i="9" s="1"/>
  <c r="AVK34" i="9" s="1"/>
  <c r="AVK35" i="9" s="1"/>
  <c r="KZ23" i="9"/>
  <c r="LB22" i="9"/>
  <c r="LC22" i="9" s="1"/>
  <c r="FZ22" i="9"/>
  <c r="GA22" i="9" s="1"/>
  <c r="FX23" i="9"/>
  <c r="AOP23" i="9"/>
  <c r="AOR22" i="9"/>
  <c r="AOS22" i="9" s="1"/>
  <c r="GK22" i="9"/>
  <c r="GL22" i="9" s="1"/>
  <c r="GI23" i="9"/>
  <c r="ABC34" i="9"/>
  <c r="BQO23" i="9"/>
  <c r="BQQ22" i="9"/>
  <c r="BQR22" i="9" s="1"/>
  <c r="ALF23" i="9"/>
  <c r="ALH22" i="9"/>
  <c r="ALI22" i="9" s="1"/>
  <c r="BNE33" i="9"/>
  <c r="BNE34" i="9" s="1"/>
  <c r="AMX23" i="9"/>
  <c r="AMZ22" i="9"/>
  <c r="ANA22" i="9" s="1"/>
  <c r="CO36" i="9"/>
  <c r="CO37" i="9" s="1"/>
  <c r="CO38" i="9" s="1"/>
  <c r="CO39" i="9" s="1"/>
  <c r="CO40" i="9" s="1"/>
  <c r="GU40" i="9"/>
  <c r="GU41" i="9" s="1"/>
  <c r="ND37" i="9"/>
  <c r="AWR35" i="9"/>
  <c r="HF30" i="9"/>
  <c r="HF31" i="9" s="1"/>
  <c r="HF32" i="9" s="1"/>
  <c r="HF33" i="9" s="1"/>
  <c r="HF34" i="9" s="1"/>
  <c r="HF35" i="9" s="1"/>
  <c r="HF36" i="9" s="1"/>
  <c r="HF37" i="9" s="1"/>
  <c r="HF38" i="9" s="1"/>
  <c r="QX23" i="9"/>
  <c r="QZ22" i="9"/>
  <c r="RA22" i="9" s="1"/>
  <c r="HQ33" i="9"/>
  <c r="HQ34" i="9" s="1"/>
  <c r="HQ35" i="9" s="1"/>
  <c r="TC22" i="9"/>
  <c r="TD22" i="9" s="1"/>
  <c r="TA23" i="9"/>
  <c r="AIS31" i="9"/>
  <c r="AIS32" i="9" s="1"/>
  <c r="OA22" i="9"/>
  <c r="OB22" i="9" s="1"/>
  <c r="NY23" i="9"/>
  <c r="YE22" i="9"/>
  <c r="YF22" i="9" s="1"/>
  <c r="YC23" i="9"/>
  <c r="AQS23" i="9"/>
  <c r="AQU22" i="9"/>
  <c r="AQV22" i="9" s="1"/>
  <c r="ABO22" i="9"/>
  <c r="ABP22" i="9" s="1"/>
  <c r="ABM23" i="9"/>
  <c r="BQE28" i="9"/>
  <c r="BQE29" i="9" s="1"/>
  <c r="BDV23" i="9"/>
  <c r="BDX22" i="9"/>
  <c r="BDY22" i="9" s="1"/>
  <c r="BIC31" i="9"/>
  <c r="BCF22" i="9"/>
  <c r="BCG22" i="9" s="1"/>
  <c r="BCD23" i="9"/>
  <c r="LV23" i="9"/>
  <c r="LX22" i="9"/>
  <c r="LY22" i="9" s="1"/>
  <c r="HP23" i="9"/>
  <c r="HR22" i="9"/>
  <c r="HS22" i="9" s="1"/>
  <c r="BBT34" i="9"/>
  <c r="BBT35" i="9" s="1"/>
  <c r="BBT36" i="9" s="1"/>
  <c r="BBT37" i="9" s="1"/>
  <c r="BBT38" i="9" s="1"/>
  <c r="BBT39" i="9" s="1"/>
  <c r="BBT40" i="9" s="1"/>
  <c r="LW38" i="9"/>
  <c r="LW39" i="9" s="1"/>
  <c r="LW40" i="9" s="1"/>
  <c r="BIX23" i="9"/>
  <c r="BIZ22" i="9"/>
  <c r="BJA22" i="9" s="1"/>
  <c r="BOX31" i="9"/>
  <c r="BOX32" i="9" s="1"/>
  <c r="AFS23" i="9"/>
  <c r="AFU22" i="9"/>
  <c r="AFV22" i="9" s="1"/>
  <c r="AIH34" i="9"/>
  <c r="AIH35" i="9" s="1"/>
  <c r="AIH36" i="9" s="1"/>
  <c r="AIH37" i="9" s="1"/>
  <c r="AFH23" i="9"/>
  <c r="AFJ22" i="9"/>
  <c r="AFK22" i="9" s="1"/>
  <c r="BS31" i="9"/>
  <c r="BS32" i="9" s="1"/>
  <c r="BS33" i="9" s="1"/>
  <c r="OL22" i="9"/>
  <c r="OM22" i="9" s="1"/>
  <c r="OJ23" i="9"/>
  <c r="LA43" i="9"/>
  <c r="LA44" i="9" s="1"/>
  <c r="AMO22" i="9"/>
  <c r="AMP22" i="9" s="1"/>
  <c r="AMM23" i="9"/>
  <c r="AHB22" i="9"/>
  <c r="AHC22" i="9" s="1"/>
  <c r="AGZ23" i="9"/>
  <c r="BLW23" i="9"/>
  <c r="BLY22" i="9"/>
  <c r="BLZ22" i="9" s="1"/>
  <c r="AK23" i="9"/>
  <c r="AM22" i="9"/>
  <c r="AN22" i="9" s="1"/>
  <c r="VF22" i="9"/>
  <c r="VG22" i="9" s="1"/>
  <c r="VD23" i="9"/>
  <c r="MS38" i="9"/>
  <c r="KE38" i="9"/>
  <c r="AAH22" i="9"/>
  <c r="AAI22" i="9" s="1"/>
  <c r="AAF23" i="9"/>
  <c r="BRW35" i="9"/>
  <c r="BRW36" i="9" s="1"/>
  <c r="BRW37" i="9" s="1"/>
  <c r="AWF23" i="9"/>
  <c r="AWH22" i="9"/>
  <c r="AWI22" i="9" s="1"/>
  <c r="BRL30" i="9"/>
  <c r="BSG23" i="9"/>
  <c r="BSI22" i="9"/>
  <c r="BSJ22" i="9" s="1"/>
  <c r="KF22" i="9"/>
  <c r="KG22" i="9" s="1"/>
  <c r="KD23" i="9"/>
  <c r="TM39" i="9"/>
  <c r="TM40" i="9" s="1"/>
  <c r="TM41" i="9" s="1"/>
  <c r="TM42" i="9" s="1"/>
  <c r="TM43" i="9" s="1"/>
  <c r="TM44" i="9" s="1"/>
  <c r="TM45" i="9" s="1"/>
  <c r="DU23" i="9"/>
  <c r="DW22" i="9"/>
  <c r="DX22" i="9" s="1"/>
  <c r="BOB30" i="9"/>
  <c r="BOB31" i="9" s="1"/>
  <c r="FY36" i="9"/>
  <c r="FY37" i="9" s="1"/>
  <c r="AA34" i="9"/>
  <c r="AA35" i="9" s="1"/>
  <c r="AA36" i="9" s="1"/>
  <c r="ASB22" i="9"/>
  <c r="ASC22" i="9" s="1"/>
  <c r="ARZ23" i="9"/>
  <c r="QN38" i="9"/>
  <c r="QN39" i="9" s="1"/>
  <c r="QN40" i="9" s="1"/>
  <c r="AEM40" i="9"/>
  <c r="AEM41" i="9" s="1"/>
  <c r="AEW23" i="9"/>
  <c r="AEY22" i="9"/>
  <c r="AEZ22" i="9" s="1"/>
  <c r="RI23" i="9"/>
  <c r="RK22" i="9"/>
  <c r="RL22" i="9" s="1"/>
  <c r="IA23" i="9"/>
  <c r="IC22" i="9"/>
  <c r="ID22" i="9" s="1"/>
  <c r="ALQ23" i="9"/>
  <c r="ALS22" i="9"/>
  <c r="ALT22" i="9" s="1"/>
  <c r="XG23" i="9"/>
  <c r="XI22" i="9"/>
  <c r="XJ22" i="9" s="1"/>
  <c r="APW23" i="9"/>
  <c r="APY22" i="9"/>
  <c r="APZ22" i="9" s="1"/>
  <c r="AYT23" i="9"/>
  <c r="AYV22" i="9"/>
  <c r="AYW22" i="9" s="1"/>
  <c r="RJ40" i="9"/>
  <c r="NN23" i="9"/>
  <c r="NP22" i="9"/>
  <c r="NQ22" i="9" s="1"/>
  <c r="BET22" i="9"/>
  <c r="BEU22" i="9" s="1"/>
  <c r="BER23" i="9"/>
  <c r="BFO44" i="9"/>
  <c r="FN40" i="9"/>
  <c r="FN41" i="9" s="1"/>
  <c r="BJI23" i="9"/>
  <c r="BJK22" i="9"/>
  <c r="BJL22" i="9" s="1"/>
  <c r="BBI40" i="9"/>
  <c r="BBI41" i="9" s="1"/>
  <c r="BBI42" i="9" s="1"/>
  <c r="BBI43" i="9" s="1"/>
  <c r="BLB42" i="9"/>
  <c r="BLB43" i="9" s="1"/>
  <c r="DK30" i="9"/>
  <c r="DK31" i="9" s="1"/>
  <c r="BFY23" i="9"/>
  <c r="BGA22" i="9"/>
  <c r="BGB22" i="9" s="1"/>
  <c r="CD32" i="9"/>
  <c r="CD33" i="9" s="1"/>
  <c r="CD34" i="9" s="1"/>
  <c r="CD35" i="9" s="1"/>
  <c r="BPJ22" i="9"/>
  <c r="BPK22" i="9" s="1"/>
  <c r="BPH23" i="9"/>
  <c r="VZ23" i="9"/>
  <c r="WB22" i="9"/>
  <c r="WC22" i="9" s="1"/>
  <c r="BKR22" i="9"/>
  <c r="BKS22" i="9" s="1"/>
  <c r="BKP23" i="9"/>
  <c r="HG22" i="9"/>
  <c r="HH22" i="9" s="1"/>
  <c r="HE23" i="9"/>
  <c r="JT43" i="9"/>
  <c r="ARE37" i="9"/>
  <c r="AKJ23" i="9"/>
  <c r="AKL22" i="9"/>
  <c r="AKM22" i="9" s="1"/>
  <c r="AVJ23" i="9"/>
  <c r="AVL22" i="9"/>
  <c r="AVM22" i="9" s="1"/>
  <c r="BIY30" i="9"/>
  <c r="ANJ41" i="9"/>
  <c r="ANJ42" i="9" s="1"/>
  <c r="ANJ43" i="9" s="1"/>
  <c r="ZU23" i="9"/>
  <c r="ZW22" i="9"/>
  <c r="ZX22" i="9" s="1"/>
  <c r="AZR22" i="9"/>
  <c r="AZS22" i="9" s="1"/>
  <c r="AZP23" i="9"/>
  <c r="BGL22" i="9"/>
  <c r="BGM22" i="9" s="1"/>
  <c r="BGJ23" i="9"/>
  <c r="ABB23" i="9"/>
  <c r="ABD22" i="9"/>
  <c r="ABE22" i="9" s="1"/>
  <c r="OW22" i="9"/>
  <c r="OX22" i="9" s="1"/>
  <c r="OU23" i="9"/>
  <c r="BCP34" i="9"/>
  <c r="BCP35" i="9" s="1"/>
  <c r="BAM32" i="9"/>
  <c r="AXO22" i="9"/>
  <c r="AXP22" i="9" s="1"/>
  <c r="AXM23" i="9"/>
  <c r="WW29" i="9"/>
  <c r="WW30" i="9" s="1"/>
  <c r="ACV22" i="9"/>
  <c r="ACW22" i="9" s="1"/>
  <c r="ACT23" i="9"/>
  <c r="ER42" i="9"/>
  <c r="ER43" i="9" s="1"/>
  <c r="ER44" i="9" s="1"/>
  <c r="AVW22" i="9"/>
  <c r="AVX22" i="9" s="1"/>
  <c r="AVU23" i="9"/>
  <c r="BHR31" i="9"/>
  <c r="BHR32" i="9" s="1"/>
  <c r="AHV23" i="9"/>
  <c r="AHX22" i="9"/>
  <c r="AHY22" i="9" s="1"/>
  <c r="BNR22" i="9"/>
  <c r="BNS22" i="9" s="1"/>
  <c r="BNP23" i="9"/>
  <c r="IM30" i="9"/>
  <c r="ZA22" i="9"/>
  <c r="ZB22" i="9" s="1"/>
  <c r="YY23" i="9"/>
  <c r="BMT28" i="9"/>
  <c r="BMT29" i="9" s="1"/>
  <c r="ASW29" i="9"/>
  <c r="ASW30" i="9" s="1"/>
  <c r="BKF36" i="9"/>
  <c r="BKF37" i="9" s="1"/>
  <c r="BKF38" i="9" s="1"/>
  <c r="DJ23" i="9"/>
  <c r="DL22" i="9"/>
  <c r="DM22" i="9" s="1"/>
  <c r="BCE33" i="9"/>
  <c r="BCO23" i="9"/>
  <c r="BCQ22" i="9"/>
  <c r="BCR22" i="9" s="1"/>
  <c r="CC23" i="9"/>
  <c r="CE22" i="9"/>
  <c r="CF22" i="9" s="1"/>
  <c r="BAY22" i="9"/>
  <c r="BAZ22" i="9" s="1"/>
  <c r="BAW23" i="9"/>
  <c r="TL23" i="9"/>
  <c r="TN22" i="9"/>
  <c r="TO22" i="9" s="1"/>
  <c r="AXN33" i="9"/>
  <c r="AXN34" i="9" s="1"/>
  <c r="AXN35" i="9" s="1"/>
  <c r="BJV22" i="9"/>
  <c r="BJW22" i="9" s="1"/>
  <c r="BJT23" i="9"/>
  <c r="BOY22" i="9"/>
  <c r="BOZ22" i="9" s="1"/>
  <c r="BOW23" i="9"/>
  <c r="E42" i="9"/>
  <c r="E43" i="9" s="1"/>
  <c r="PQ23" i="9"/>
  <c r="PS22" i="9"/>
  <c r="PT22" i="9" s="1"/>
  <c r="DV35" i="9"/>
  <c r="DV36" i="9" s="1"/>
  <c r="ASA33" i="9"/>
  <c r="ASA34" i="9" s="1"/>
  <c r="ASA35" i="9" s="1"/>
  <c r="ASA36" i="9" s="1"/>
  <c r="BT22" i="9"/>
  <c r="BU22" i="9" s="1"/>
  <c r="BR23" i="9"/>
  <c r="AXC31" i="9"/>
  <c r="AXC32" i="9" s="1"/>
  <c r="AXC33" i="9" s="1"/>
  <c r="AOQ34" i="9"/>
  <c r="AOQ35" i="9" s="1"/>
  <c r="AOQ36" i="9" s="1"/>
  <c r="AOQ37" i="9" s="1"/>
  <c r="ADF32" i="9"/>
  <c r="MI22" i="9"/>
  <c r="MJ22" i="9" s="1"/>
  <c r="MG23" i="9"/>
  <c r="BDA29" i="9"/>
  <c r="BDA30" i="9" s="1"/>
  <c r="BDA31" i="9" s="1"/>
  <c r="BDA32" i="9" s="1"/>
  <c r="BDA33" i="9" s="1"/>
  <c r="BDA34" i="9" s="1"/>
  <c r="VO23" i="9"/>
  <c r="VQ22" i="9"/>
  <c r="VR22" i="9" s="1"/>
  <c r="BJU35" i="9"/>
  <c r="BJU36" i="9" s="1"/>
  <c r="BJU37" i="9" s="1"/>
  <c r="BJU38" i="9" s="1"/>
  <c r="BJU39" i="9" s="1"/>
  <c r="BJU40" i="9" s="1"/>
  <c r="BJU41" i="9" s="1"/>
  <c r="APX44" i="9"/>
  <c r="APX45" i="9" s="1"/>
  <c r="BPU22" i="9"/>
  <c r="BPV22" i="9" s="1"/>
  <c r="BPS23" i="9"/>
  <c r="AQH23" i="9"/>
  <c r="AQJ22" i="9"/>
  <c r="AQK22" i="9" s="1"/>
  <c r="OV37" i="9"/>
  <c r="OV38" i="9" s="1"/>
  <c r="OV39" i="9" s="1"/>
  <c r="OV40" i="9" s="1"/>
  <c r="OV41" i="9" s="1"/>
  <c r="OV42" i="9" s="1"/>
  <c r="UH23" i="9"/>
  <c r="UJ22" i="9"/>
  <c r="UK22" i="9" s="1"/>
  <c r="BAC22" i="9"/>
  <c r="BAD22" i="9" s="1"/>
  <c r="BAA23" i="9"/>
  <c r="AJD34" i="9"/>
  <c r="AJD35" i="9" s="1"/>
  <c r="AJD36" i="9" s="1"/>
  <c r="ACJ42" i="9"/>
  <c r="NZ31" i="9"/>
  <c r="NZ32" i="9" s="1"/>
  <c r="NZ33" i="9" s="1"/>
  <c r="NZ34" i="9" s="1"/>
  <c r="NZ35" i="9" s="1"/>
  <c r="BGK31" i="9"/>
  <c r="WL30" i="9"/>
  <c r="WL31" i="9" s="1"/>
  <c r="WL32" i="9" s="1"/>
  <c r="SG22" i="9"/>
  <c r="SH22" i="9" s="1"/>
  <c r="SE23" i="9"/>
  <c r="BAB41" i="9"/>
  <c r="BAB42" i="9" s="1"/>
  <c r="BAB43" i="9" s="1"/>
  <c r="CP22" i="9"/>
  <c r="CQ22" i="9" s="1"/>
  <c r="CN23" i="9"/>
  <c r="AEA23" i="9"/>
  <c r="AEC22" i="9"/>
  <c r="AED22" i="9" s="1"/>
  <c r="BFD37" i="9"/>
  <c r="AIG23" i="9"/>
  <c r="AII22" i="9"/>
  <c r="AIJ22" i="9" s="1"/>
  <c r="AWG33" i="9"/>
  <c r="LM22" i="9"/>
  <c r="LN22" i="9" s="1"/>
  <c r="LK23" i="9"/>
  <c r="ASL38" i="9"/>
  <c r="ASL39" i="9" s="1"/>
  <c r="YD31" i="9"/>
  <c r="FM23" i="9"/>
  <c r="FO22" i="9"/>
  <c r="FP22" i="9" s="1"/>
  <c r="BLA23" i="9"/>
  <c r="BLC22" i="9"/>
  <c r="BLD22" i="9" s="1"/>
  <c r="ANT23" i="9"/>
  <c r="ANV22" i="9"/>
  <c r="ANW22" i="9" s="1"/>
  <c r="WM22" i="9"/>
  <c r="WN22" i="9" s="1"/>
  <c r="WK23" i="9"/>
  <c r="AMY32" i="9"/>
  <c r="AMY33" i="9" s="1"/>
  <c r="WV23" i="9"/>
  <c r="WX22" i="9"/>
  <c r="WY22" i="9" s="1"/>
  <c r="TW23" i="9"/>
  <c r="TY22" i="9"/>
  <c r="TZ22" i="9" s="1"/>
  <c r="AKV34" i="9"/>
  <c r="AKV35" i="9" s="1"/>
  <c r="AKV36" i="9" s="1"/>
  <c r="AXX23" i="9"/>
  <c r="AXZ22" i="9"/>
  <c r="AYA22" i="9" s="1"/>
  <c r="BCZ23" i="9"/>
  <c r="BDB22" i="9"/>
  <c r="BDC22" i="9" s="1"/>
  <c r="BDK23" i="9"/>
  <c r="BDM22" i="9"/>
  <c r="BDN22" i="9" s="1"/>
  <c r="QB23" i="9"/>
  <c r="QD22" i="9"/>
  <c r="QE22" i="9" s="1"/>
  <c r="APN22" i="9"/>
  <c r="APO22" i="9" s="1"/>
  <c r="APL23" i="9"/>
  <c r="JI33" i="9"/>
  <c r="BPT29" i="9"/>
  <c r="BDW34" i="9"/>
  <c r="BDW35" i="9" s="1"/>
  <c r="APB32" i="9"/>
  <c r="AW32" i="9"/>
  <c r="ADE23" i="9"/>
  <c r="ADG22" i="9"/>
  <c r="ADH22" i="9" s="1"/>
  <c r="BNF22" i="9"/>
  <c r="BNG22" i="9" s="1"/>
  <c r="BND23" i="9"/>
  <c r="BFC23" i="9"/>
  <c r="BFE22" i="9"/>
  <c r="BFF22" i="9" s="1"/>
  <c r="BBS23" i="9"/>
  <c r="BBU22" i="9"/>
  <c r="BBV22" i="9" s="1"/>
  <c r="ADR22" i="9"/>
  <c r="ADS22" i="9" s="1"/>
  <c r="ADP23" i="9"/>
  <c r="AIT22" i="9"/>
  <c r="AIU22" i="9" s="1"/>
  <c r="AIR23" i="9"/>
  <c r="MT22" i="9"/>
  <c r="MU22" i="9" s="1"/>
  <c r="MR23" i="9"/>
  <c r="AUD36" i="9"/>
  <c r="AUD37" i="9" s="1"/>
  <c r="AUD38" i="9" s="1"/>
  <c r="AUD39" i="9" s="1"/>
  <c r="AGE43" i="9"/>
  <c r="AGE44" i="9" s="1"/>
  <c r="AGE45" i="9" s="1"/>
  <c r="AGE46" i="9" s="1"/>
  <c r="AGE47" i="9" s="1"/>
  <c r="AGE48" i="9" s="1"/>
  <c r="AGE49" i="9" s="1"/>
  <c r="IX32" i="9"/>
  <c r="IX33" i="9" s="1"/>
  <c r="IX34" i="9" s="1"/>
  <c r="IX35" i="9" s="1"/>
  <c r="CY23" i="9"/>
  <c r="DA22" i="9"/>
  <c r="DB22" i="9" s="1"/>
  <c r="AZF38" i="9"/>
  <c r="TB38" i="9"/>
  <c r="TB39" i="9" s="1"/>
  <c r="ABN34" i="9"/>
  <c r="BGU23" i="9"/>
  <c r="BGW22" i="9"/>
  <c r="BGX22" i="9" s="1"/>
  <c r="AOF31" i="9"/>
  <c r="AEN22" i="9"/>
  <c r="AEO22" i="9" s="1"/>
  <c r="AEL23" i="9"/>
  <c r="ASM22" i="9"/>
  <c r="ASN22" i="9" s="1"/>
  <c r="ASK23" i="9"/>
  <c r="BBH23" i="9"/>
  <c r="BBJ22" i="9"/>
  <c r="BBK22" i="9" s="1"/>
  <c r="ARD23" i="9"/>
  <c r="ARF22" i="9"/>
  <c r="ARG22" i="9" s="1"/>
  <c r="YO35" i="9"/>
  <c r="BHH22" i="9"/>
  <c r="BHI22" i="9" s="1"/>
  <c r="BHF23" i="9"/>
  <c r="BAN22" i="9"/>
  <c r="BAO22" i="9" s="1"/>
  <c r="BAL23" i="9"/>
  <c r="AJZ35" i="9"/>
  <c r="AJZ36" i="9" s="1"/>
  <c r="AJZ37" i="9" s="1"/>
  <c r="NC23" i="9"/>
  <c r="NE22" i="9"/>
  <c r="NF22" i="9" s="1"/>
  <c r="ANU34" i="9"/>
  <c r="OK33" i="9"/>
  <c r="OK34" i="9" s="1"/>
  <c r="OK35" i="9" s="1"/>
  <c r="ADQ37" i="9"/>
  <c r="UT36" i="9"/>
  <c r="UT37" i="9" s="1"/>
  <c r="UT38" i="9" s="1"/>
  <c r="AFI33" i="9"/>
  <c r="BQD23" i="9"/>
  <c r="BQF22" i="9"/>
  <c r="BQG22" i="9" s="1"/>
  <c r="QC39" i="9"/>
  <c r="AJO32" i="9"/>
  <c r="ALR35" i="9"/>
  <c r="ALR36" i="9" s="1"/>
  <c r="ALR37" i="9" s="1"/>
  <c r="ALR38" i="9" s="1"/>
  <c r="ALR39" i="9" s="1"/>
  <c r="ALR40" i="9" s="1"/>
  <c r="JU22" i="9"/>
  <c r="JV22" i="9" s="1"/>
  <c r="JS23" i="9"/>
  <c r="EH22" i="9"/>
  <c r="EI22" i="9" s="1"/>
  <c r="EF23" i="9"/>
  <c r="ZL22" i="9"/>
  <c r="ZM22" i="9" s="1"/>
  <c r="ZJ23" i="9"/>
  <c r="AVV30" i="9"/>
  <c r="IL23" i="9"/>
  <c r="IN22" i="9"/>
  <c r="IO22" i="9" s="1"/>
  <c r="ABX23" i="9"/>
  <c r="ABZ22" i="9"/>
  <c r="ACA22" i="9" s="1"/>
  <c r="BRK23" i="9"/>
  <c r="BRM22" i="9"/>
  <c r="BRN22" i="9" s="1"/>
  <c r="BPI36" i="9"/>
  <c r="AB22" i="9"/>
  <c r="AC22" i="9" s="1"/>
  <c r="Z23" i="9"/>
  <c r="P35" i="9"/>
  <c r="BFP22" i="9"/>
  <c r="BFQ22" i="9" s="1"/>
  <c r="BFN23" i="9"/>
  <c r="GT23" i="9"/>
  <c r="GV22" i="9"/>
  <c r="GW22" i="9" s="1"/>
  <c r="XT22" i="9"/>
  <c r="XU22" i="9" s="1"/>
  <c r="XR23" i="9"/>
  <c r="ALG37" i="9"/>
  <c r="BKE23" i="9"/>
  <c r="BKG22" i="9"/>
  <c r="BKH22" i="9" s="1"/>
  <c r="AKA22" i="9"/>
  <c r="AKB22" i="9" s="1"/>
  <c r="AJY23" i="9"/>
  <c r="AZQ40" i="9"/>
  <c r="ANI23" i="9"/>
  <c r="ANK22" i="9"/>
  <c r="ANL22" i="9" s="1"/>
  <c r="GJ37" i="9"/>
  <c r="GJ38" i="9" s="1"/>
  <c r="WA27" i="9"/>
  <c r="WA28" i="9" s="1"/>
  <c r="WA29" i="9" s="1"/>
  <c r="WA30" i="9" s="1"/>
  <c r="ABY38" i="9"/>
  <c r="ABY39" i="9" s="1"/>
  <c r="ABY40" i="9" s="1"/>
  <c r="ABY41" i="9" s="1"/>
  <c r="ABY42" i="9" s="1"/>
  <c r="ABY43" i="9" s="1"/>
  <c r="ABY44" i="9" s="1"/>
  <c r="UU22" i="9"/>
  <c r="UV22" i="9" s="1"/>
  <c r="US23" i="9"/>
  <c r="BOA23" i="9"/>
  <c r="BOC22" i="9"/>
  <c r="BOD22" i="9" s="1"/>
  <c r="BEH31" i="9"/>
  <c r="IB44" i="9"/>
  <c r="SP23" i="9"/>
  <c r="SR22" i="9"/>
  <c r="SS22" i="9" s="1"/>
  <c r="BQP29" i="9"/>
  <c r="BES33" i="9"/>
  <c r="AHA31" i="9"/>
  <c r="AHA32" i="9" s="1"/>
  <c r="AHA33" i="9" s="1"/>
  <c r="AHA34" i="9" s="1"/>
  <c r="AHA35" i="9" s="1"/>
  <c r="AHA36" i="9" s="1"/>
  <c r="BDL41" i="9"/>
  <c r="BDL42" i="9" s="1"/>
  <c r="BDL43" i="9" s="1"/>
  <c r="BDL44" i="9" s="1"/>
  <c r="BDL45" i="9" s="1"/>
  <c r="BDL46" i="9" s="1"/>
  <c r="BDL47" i="9" s="1"/>
  <c r="BDL48" i="9" s="1"/>
  <c r="IY22" i="9"/>
  <c r="IZ22" i="9" s="1"/>
  <c r="IW23" i="9"/>
  <c r="SQ33" i="9"/>
  <c r="SQ34" i="9" s="1"/>
  <c r="SQ35" i="9" s="1"/>
  <c r="UI29" i="9"/>
  <c r="UI30" i="9" s="1"/>
  <c r="AUN23" i="9"/>
  <c r="AUP22" i="9"/>
  <c r="AUQ22" i="9" s="1"/>
  <c r="AQT41" i="9"/>
  <c r="AQT42" i="9" s="1"/>
  <c r="AQT43" i="9" s="1"/>
  <c r="CZ34" i="9"/>
  <c r="CZ35" i="9" s="1"/>
  <c r="KQ22" i="9"/>
  <c r="KR22" i="9" s="1"/>
  <c r="KO23" i="9"/>
  <c r="AXB23" i="9"/>
  <c r="AXD22" i="9"/>
  <c r="AXE22" i="9" s="1"/>
  <c r="ATR23" i="9"/>
  <c r="ATT22" i="9"/>
  <c r="ATU22" i="9" s="1"/>
  <c r="AGP34" i="9"/>
  <c r="AMB23" i="9"/>
  <c r="AMD22" i="9"/>
  <c r="AME22" i="9" s="1"/>
  <c r="QM23" i="9"/>
  <c r="QO22" i="9"/>
  <c r="QP22" i="9" s="1"/>
  <c r="BLM28" i="9"/>
  <c r="BLM29" i="9" s="1"/>
  <c r="BLM30" i="9" s="1"/>
  <c r="AJE22" i="9"/>
  <c r="AJF22" i="9" s="1"/>
  <c r="AJC23" i="9"/>
  <c r="BHG33" i="9"/>
  <c r="BHG34" i="9" s="1"/>
  <c r="ARP34" i="9"/>
  <c r="BRB22" i="9"/>
  <c r="BRC22" i="9" s="1"/>
  <c r="BQZ23" i="9"/>
  <c r="AKK35" i="9"/>
  <c r="AKK36" i="9" s="1"/>
  <c r="AKK37" i="9" s="1"/>
  <c r="NO37" i="9"/>
  <c r="NO38" i="9" s="1"/>
  <c r="NO39" i="9" s="1"/>
  <c r="NO40" i="9" s="1"/>
  <c r="NO41" i="9" s="1"/>
  <c r="NO42" i="9" s="1"/>
  <c r="NO43" i="9" s="1"/>
  <c r="XH32" i="9"/>
  <c r="XH33" i="9" s="1"/>
  <c r="BIB23" i="9"/>
  <c r="BID22" i="9"/>
  <c r="BIE22" i="9" s="1"/>
  <c r="AEB31" i="9"/>
  <c r="VP31" i="9"/>
  <c r="O23" i="9"/>
  <c r="Q22" i="9"/>
  <c r="R22" i="9" s="1"/>
  <c r="AXY38" i="9"/>
  <c r="AXY39" i="9" s="1"/>
  <c r="AXY40" i="9" s="1"/>
  <c r="FD22" i="9"/>
  <c r="FE22" i="9" s="1"/>
  <c r="FB23" i="9"/>
  <c r="BAX36" i="9"/>
  <c r="PF23" i="9"/>
  <c r="PH22" i="9"/>
  <c r="PI22" i="9" s="1"/>
  <c r="PG29" i="9"/>
  <c r="PG30" i="9" s="1"/>
  <c r="YP22" i="9"/>
  <c r="YQ22" i="9" s="1"/>
  <c r="YN23" i="9"/>
  <c r="AYJ34" i="9"/>
  <c r="AYJ35" i="9" s="1"/>
  <c r="AYJ36" i="9" s="1"/>
  <c r="AYJ37" i="9" s="1"/>
  <c r="AAR34" i="9"/>
  <c r="ATI22" i="9"/>
  <c r="ATJ22" i="9" s="1"/>
  <c r="ATG23" i="9"/>
  <c r="BJJ30" i="9"/>
  <c r="BJJ31" i="9" s="1"/>
  <c r="AV23" i="9"/>
  <c r="AX22" i="9"/>
  <c r="AY22" i="9" s="1"/>
  <c r="JJ22" i="9"/>
  <c r="JK22" i="9" s="1"/>
  <c r="JH23" i="9"/>
  <c r="BST22" i="9"/>
  <c r="BSU22" i="9" s="1"/>
  <c r="BSR23" i="9"/>
  <c r="AHK23" i="9"/>
  <c r="AHM22" i="9"/>
  <c r="AHN22" i="9" s="1"/>
  <c r="ES22" i="9"/>
  <c r="ET22" i="9" s="1"/>
  <c r="EQ23" i="9"/>
  <c r="AUE22" i="9"/>
  <c r="AUF22" i="9" s="1"/>
  <c r="AUC23" i="9"/>
  <c r="AQI32" i="9"/>
  <c r="AQI33" i="9" s="1"/>
  <c r="YZ43" i="9"/>
  <c r="AJN23" i="9"/>
  <c r="AJP22" i="9"/>
  <c r="AJQ22" i="9" s="1"/>
  <c r="AMC29" i="9"/>
  <c r="BFZ33" i="9"/>
  <c r="BFZ34" i="9" s="1"/>
  <c r="SF43" i="9"/>
  <c r="AAG32" i="9"/>
  <c r="AAG33" i="9" s="1"/>
  <c r="AAG34" i="9" s="1"/>
  <c r="AKU23" i="9"/>
  <c r="AKW22" i="9"/>
  <c r="AKX22" i="9" s="1"/>
  <c r="AUZ34" i="9"/>
  <c r="AUZ35" i="9" s="1"/>
  <c r="BMJ22" i="9"/>
  <c r="BMK22" i="9" s="1"/>
  <c r="BMH23" i="9"/>
  <c r="BIN37" i="9"/>
  <c r="BIN38" i="9" s="1"/>
  <c r="BIN39" i="9" s="1"/>
  <c r="XS35" i="9"/>
  <c r="XS36" i="9" s="1"/>
  <c r="XS37" i="9" s="1"/>
  <c r="XS38" i="9" s="1"/>
  <c r="AFT40" i="9"/>
  <c r="AFT41" i="9" s="1"/>
  <c r="AFT42" i="9" s="1"/>
  <c r="AFT43" i="9" s="1"/>
  <c r="AFT44" i="9" s="1"/>
  <c r="AFT45" i="9" s="1"/>
  <c r="AFT46" i="9" s="1"/>
  <c r="AFT47" i="9" s="1"/>
  <c r="AFT48" i="9" s="1"/>
  <c r="APA23" i="9"/>
  <c r="APC22" i="9"/>
  <c r="APD22" i="9" s="1"/>
  <c r="RV22" i="9"/>
  <c r="RW22" i="9" s="1"/>
  <c r="RT23" i="9"/>
  <c r="AL33" i="9"/>
  <c r="BLX31" i="9"/>
  <c r="BLX32" i="9" s="1"/>
  <c r="AYI23" i="9"/>
  <c r="AYK22" i="9"/>
  <c r="AYL22" i="9" s="1"/>
  <c r="APM31" i="9"/>
  <c r="APM32" i="9" s="1"/>
  <c r="EG30" i="9"/>
  <c r="BOM33" i="9"/>
  <c r="AZG22" i="9"/>
  <c r="AZH22" i="9" s="1"/>
  <c r="AZE23" i="9"/>
  <c r="AYU32" i="9"/>
  <c r="AYU33" i="9" s="1"/>
  <c r="AYU34" i="9" s="1"/>
  <c r="AYU35" i="9" s="1"/>
  <c r="AYU36" i="9" s="1"/>
  <c r="AYU37" i="9" s="1"/>
  <c r="BEG23" i="9"/>
  <c r="BEI22" i="9"/>
  <c r="BEJ22" i="9" s="1"/>
  <c r="ARO23" i="9"/>
  <c r="ARQ22" i="9"/>
  <c r="ARR22" i="9" s="1"/>
  <c r="LL45" i="9"/>
  <c r="LL46" i="9" s="1"/>
  <c r="BRA38" i="9"/>
  <c r="BRA39" i="9" s="1"/>
  <c r="AHW37" i="9"/>
  <c r="ATH38" i="9"/>
  <c r="ATH39" i="9" s="1"/>
  <c r="AUO29" i="9"/>
  <c r="AUO30" i="9" s="1"/>
  <c r="AUO31" i="9" s="1"/>
  <c r="AUO32" i="9" s="1"/>
  <c r="AHL36" i="9"/>
  <c r="AHL37" i="9" s="1"/>
  <c r="AHL38" i="9" s="1"/>
  <c r="BIM23" i="9"/>
  <c r="BIO22" i="9"/>
  <c r="BIP22" i="9" s="1"/>
  <c r="AGQ22" i="9"/>
  <c r="AGR22" i="9" s="1"/>
  <c r="AGO23" i="9"/>
  <c r="ZV35" i="9"/>
  <c r="ZV36" i="9" s="1"/>
  <c r="ZV37" i="9" s="1"/>
  <c r="ZV38" i="9" s="1"/>
  <c r="BMI31" i="9"/>
  <c r="BSS51" i="9"/>
  <c r="BSS52" i="9" s="1"/>
  <c r="BSS53" i="9" s="1"/>
  <c r="ATS29" i="9"/>
  <c r="F22" i="9"/>
  <c r="G22" i="9" s="1"/>
  <c r="D23" i="9"/>
  <c r="PR36" i="9"/>
  <c r="PR37" i="9" s="1"/>
  <c r="BKQ37" i="9"/>
  <c r="BNQ40" i="9"/>
  <c r="BLL23" i="9"/>
  <c r="BLN22" i="9"/>
  <c r="BLO22" i="9" s="1"/>
  <c r="AOE23" i="9"/>
  <c r="AOG22" i="9"/>
  <c r="AOH22" i="9" s="1"/>
  <c r="FC37" i="9"/>
  <c r="FC38" i="9" s="1"/>
  <c r="FC39" i="9" s="1"/>
  <c r="FC40" i="9" s="1"/>
  <c r="FC41" i="9" s="1"/>
  <c r="FC42" i="9" s="1"/>
  <c r="FC43" i="9" s="1"/>
  <c r="AMN41" i="9"/>
  <c r="AMN42" i="9" s="1"/>
  <c r="MH30" i="9"/>
  <c r="MH31" i="9" s="1"/>
  <c r="MH32" i="9" s="1"/>
  <c r="AUY23" i="9"/>
  <c r="AVA22" i="9"/>
  <c r="AVB22" i="9" s="1"/>
  <c r="AEX33" i="9"/>
  <c r="RU29" i="9"/>
  <c r="RU30" i="9" s="1"/>
  <c r="ACI23" i="9"/>
  <c r="ACK22" i="9"/>
  <c r="ACL22" i="9" s="1"/>
  <c r="AGD23" i="9"/>
  <c r="AGF22" i="9"/>
  <c r="AGG22" i="9" s="1"/>
  <c r="ASX22" i="9"/>
  <c r="ASY22" i="9" s="1"/>
  <c r="ASV23" i="9"/>
  <c r="QY46" i="9"/>
  <c r="BSH32" i="9"/>
  <c r="KP30" i="9"/>
  <c r="KP31" i="9" s="1"/>
  <c r="BRV23" i="9"/>
  <c r="BRX22" i="9"/>
  <c r="BRY22" i="9" s="1"/>
  <c r="BI22" i="9"/>
  <c r="BJ22" i="9" s="1"/>
  <c r="BG23" i="9"/>
  <c r="BMS23" i="9"/>
  <c r="BMU22" i="9"/>
  <c r="BMV22" i="9" s="1"/>
  <c r="BHS22" i="9"/>
  <c r="BHT22" i="9" s="1"/>
  <c r="BHQ23" i="9"/>
  <c r="TX36" i="9"/>
  <c r="BOL23" i="9"/>
  <c r="BON22" i="9"/>
  <c r="BOO22" i="9" s="1"/>
  <c r="VE32" i="9"/>
  <c r="VE33" i="9" s="1"/>
  <c r="VE34" i="9" s="1"/>
  <c r="CO4" i="1"/>
  <c r="CO5" i="1" s="1"/>
  <c r="CO6" i="1" s="1"/>
  <c r="CO7" i="1" s="1"/>
  <c r="CO8" i="1" s="1"/>
  <c r="CO9" i="1" s="1"/>
  <c r="CO10" i="1" s="1"/>
  <c r="CO11" i="1" s="1"/>
  <c r="CO12" i="1" s="1"/>
  <c r="CU4" i="1"/>
  <c r="CU3" i="1"/>
  <c r="CP13" i="1"/>
  <c r="CU2" i="1"/>
  <c r="CU5" i="1"/>
  <c r="C15" i="1"/>
  <c r="BON23" i="9" l="1"/>
  <c r="BOO23" i="9" s="1"/>
  <c r="BOL24" i="9"/>
  <c r="AMN43" i="9"/>
  <c r="BHQ24" i="9"/>
  <c r="BHS23" i="9"/>
  <c r="BHT23" i="9" s="1"/>
  <c r="BG24" i="9"/>
  <c r="BI23" i="9"/>
  <c r="BJ23" i="9" s="1"/>
  <c r="QY47" i="9"/>
  <c r="ATS30" i="9"/>
  <c r="ATS31" i="9" s="1"/>
  <c r="ATS32" i="9" s="1"/>
  <c r="ATS33" i="9" s="1"/>
  <c r="AGQ23" i="9"/>
  <c r="AGR23" i="9" s="1"/>
  <c r="AGO24" i="9"/>
  <c r="AHL39" i="9"/>
  <c r="RT24" i="9"/>
  <c r="RV23" i="9"/>
  <c r="RW23" i="9" s="1"/>
  <c r="AAG35" i="9"/>
  <c r="AAG36" i="9" s="1"/>
  <c r="AAG37" i="9" s="1"/>
  <c r="AAG38" i="9" s="1"/>
  <c r="AAG39" i="9" s="1"/>
  <c r="AAG40" i="9" s="1"/>
  <c r="AAG41" i="9" s="1"/>
  <c r="BFZ35" i="9"/>
  <c r="BFZ36" i="9" s="1"/>
  <c r="EQ24" i="9"/>
  <c r="ES23" i="9"/>
  <c r="ET23" i="9" s="1"/>
  <c r="BST23" i="9"/>
  <c r="BSU23" i="9" s="1"/>
  <c r="BSR24" i="9"/>
  <c r="ATG24" i="9"/>
  <c r="ATI23" i="9"/>
  <c r="ATJ23" i="9" s="1"/>
  <c r="AYJ38" i="9"/>
  <c r="PG31" i="9"/>
  <c r="NO44" i="9"/>
  <c r="BQZ24" i="9"/>
  <c r="BRB23" i="9"/>
  <c r="BRC23" i="9" s="1"/>
  <c r="KQ23" i="9"/>
  <c r="KR23" i="9" s="1"/>
  <c r="KO24" i="9"/>
  <c r="IW24" i="9"/>
  <c r="IY23" i="9"/>
  <c r="IZ23" i="9" s="1"/>
  <c r="ABY45" i="9"/>
  <c r="ABY46" i="9" s="1"/>
  <c r="ABY47" i="9" s="1"/>
  <c r="XR24" i="9"/>
  <c r="XT23" i="9"/>
  <c r="XU23" i="9" s="1"/>
  <c r="BFN24" i="9"/>
  <c r="BFP23" i="9"/>
  <c r="BFQ23" i="9" s="1"/>
  <c r="AB23" i="9"/>
  <c r="AC23" i="9" s="1"/>
  <c r="Z24" i="9"/>
  <c r="ZL23" i="9"/>
  <c r="ZM23" i="9" s="1"/>
  <c r="ZJ24" i="9"/>
  <c r="JS24" i="9"/>
  <c r="JU23" i="9"/>
  <c r="JV23" i="9" s="1"/>
  <c r="BAL24" i="9"/>
  <c r="BAN23" i="9"/>
  <c r="BAO23" i="9" s="1"/>
  <c r="AEN23" i="9"/>
  <c r="AEO23" i="9" s="1"/>
  <c r="AEL24" i="9"/>
  <c r="MT23" i="9"/>
  <c r="MU23" i="9" s="1"/>
  <c r="MR24" i="9"/>
  <c r="ADR23" i="9"/>
  <c r="ADS23" i="9" s="1"/>
  <c r="ADP24" i="9"/>
  <c r="APL24" i="9"/>
  <c r="APN23" i="9"/>
  <c r="APO23" i="9" s="1"/>
  <c r="CN24" i="9"/>
  <c r="CP23" i="9"/>
  <c r="CQ23" i="9" s="1"/>
  <c r="SG23" i="9"/>
  <c r="SH23" i="9" s="1"/>
  <c r="SE24" i="9"/>
  <c r="BAA24" i="9"/>
  <c r="BAC23" i="9"/>
  <c r="BAD23" i="9" s="1"/>
  <c r="BPU23" i="9"/>
  <c r="BPV23" i="9" s="1"/>
  <c r="BPS24" i="9"/>
  <c r="BJU42" i="9"/>
  <c r="BJU43" i="9" s="1"/>
  <c r="BJU44" i="9" s="1"/>
  <c r="BJU45" i="9" s="1"/>
  <c r="BJU46" i="9" s="1"/>
  <c r="BJU47" i="9" s="1"/>
  <c r="BJU48" i="9" s="1"/>
  <c r="AXC34" i="9"/>
  <c r="AXC35" i="9" s="1"/>
  <c r="AXC36" i="9" s="1"/>
  <c r="BOY23" i="9"/>
  <c r="BOZ23" i="9" s="1"/>
  <c r="BOW24" i="9"/>
  <c r="AXN36" i="9"/>
  <c r="AXN37" i="9" s="1"/>
  <c r="AXN38" i="9" s="1"/>
  <c r="AXN39" i="9" s="1"/>
  <c r="BAY23" i="9"/>
  <c r="BAZ23" i="9" s="1"/>
  <c r="BAW24" i="9"/>
  <c r="YY24" i="9"/>
  <c r="ZA23" i="9"/>
  <c r="ZB23" i="9" s="1"/>
  <c r="BNP24" i="9"/>
  <c r="BNR23" i="9"/>
  <c r="BNS23" i="9" s="1"/>
  <c r="OU24" i="9"/>
  <c r="OW23" i="9"/>
  <c r="OX23" i="9" s="1"/>
  <c r="BGL23" i="9"/>
  <c r="BGM23" i="9" s="1"/>
  <c r="BGJ24" i="9"/>
  <c r="BKR23" i="9"/>
  <c r="BKS23" i="9" s="1"/>
  <c r="BKP24" i="9"/>
  <c r="BPJ23" i="9"/>
  <c r="BPK23" i="9" s="1"/>
  <c r="BPH24" i="9"/>
  <c r="BOB32" i="9"/>
  <c r="BOB33" i="9" s="1"/>
  <c r="BOB34" i="9" s="1"/>
  <c r="BOB35" i="9" s="1"/>
  <c r="TM46" i="9"/>
  <c r="TM47" i="9" s="1"/>
  <c r="AAF24" i="9"/>
  <c r="AAH23" i="9"/>
  <c r="AAI23" i="9" s="1"/>
  <c r="AHB23" i="9"/>
  <c r="AHC23" i="9" s="1"/>
  <c r="AGZ24" i="9"/>
  <c r="LA45" i="9"/>
  <c r="LW41" i="9"/>
  <c r="LW42" i="9" s="1"/>
  <c r="BCD24" i="9"/>
  <c r="BCF23" i="9"/>
  <c r="BCG23" i="9" s="1"/>
  <c r="ABM24" i="9"/>
  <c r="ABO23" i="9"/>
  <c r="ABP23" i="9" s="1"/>
  <c r="YC24" i="9"/>
  <c r="YE23" i="9"/>
  <c r="YF23" i="9" s="1"/>
  <c r="AIS33" i="9"/>
  <c r="AIS34" i="9" s="1"/>
  <c r="GK23" i="9"/>
  <c r="GL23" i="9" s="1"/>
  <c r="GI24" i="9"/>
  <c r="FX24" i="9"/>
  <c r="FZ23" i="9"/>
  <c r="GA23" i="9" s="1"/>
  <c r="ACU50" i="9"/>
  <c r="ACU51" i="9" s="1"/>
  <c r="ACU52" i="9" s="1"/>
  <c r="ACU53" i="9" s="1"/>
  <c r="PR38" i="9"/>
  <c r="ATH40" i="9"/>
  <c r="ATH41" i="9" s="1"/>
  <c r="ATH42" i="9" s="1"/>
  <c r="ATH43" i="9" s="1"/>
  <c r="ATH44" i="9" s="1"/>
  <c r="ATH45" i="9" s="1"/>
  <c r="AFT49" i="9"/>
  <c r="AFT50" i="9" s="1"/>
  <c r="AFT51" i="9" s="1"/>
  <c r="AUZ36" i="9"/>
  <c r="AUZ37" i="9" s="1"/>
  <c r="AUZ38" i="9" s="1"/>
  <c r="AUZ39" i="9" s="1"/>
  <c r="AJN24" i="9"/>
  <c r="AJP23" i="9"/>
  <c r="AJQ23" i="9" s="1"/>
  <c r="AV24" i="9"/>
  <c r="AX23" i="9"/>
  <c r="AY23" i="9" s="1"/>
  <c r="BAX37" i="9"/>
  <c r="AXY41" i="9"/>
  <c r="AXY42" i="9" s="1"/>
  <c r="VP32" i="9"/>
  <c r="VP33" i="9" s="1"/>
  <c r="VP34" i="9" s="1"/>
  <c r="VP35" i="9" s="1"/>
  <c r="VP36" i="9" s="1"/>
  <c r="BID23" i="9"/>
  <c r="BIE23" i="9" s="1"/>
  <c r="BIB24" i="9"/>
  <c r="BHG35" i="9"/>
  <c r="BHG36" i="9" s="1"/>
  <c r="BHG37" i="9" s="1"/>
  <c r="BLM31" i="9"/>
  <c r="BLM32" i="9" s="1"/>
  <c r="BLM33" i="9" s="1"/>
  <c r="AMB24" i="9"/>
  <c r="AMD23" i="9"/>
  <c r="AME23" i="9" s="1"/>
  <c r="ATR24" i="9"/>
  <c r="ATT23" i="9"/>
  <c r="ATU23" i="9" s="1"/>
  <c r="AQT44" i="9"/>
  <c r="AQT45" i="9" s="1"/>
  <c r="AQT46" i="9" s="1"/>
  <c r="UI31" i="9"/>
  <c r="UI32" i="9" s="1"/>
  <c r="UI33" i="9" s="1"/>
  <c r="AHA37" i="9"/>
  <c r="AHA38" i="9" s="1"/>
  <c r="AHA39" i="9" s="1"/>
  <c r="AHA40" i="9" s="1"/>
  <c r="AHA41" i="9" s="1"/>
  <c r="AHA42" i="9" s="1"/>
  <c r="AHA43" i="9" s="1"/>
  <c r="AHA44" i="9" s="1"/>
  <c r="BQP30" i="9"/>
  <c r="BQP31" i="9" s="1"/>
  <c r="BQP32" i="9" s="1"/>
  <c r="IB45" i="9"/>
  <c r="IB46" i="9" s="1"/>
  <c r="IB47" i="9" s="1"/>
  <c r="IB48" i="9" s="1"/>
  <c r="BOA24" i="9"/>
  <c r="BOC23" i="9"/>
  <c r="BOD23" i="9" s="1"/>
  <c r="GJ39" i="9"/>
  <c r="GJ40" i="9" s="1"/>
  <c r="GJ41" i="9" s="1"/>
  <c r="GJ42" i="9" s="1"/>
  <c r="AZQ41" i="9"/>
  <c r="BKG23" i="9"/>
  <c r="BKH23" i="9" s="1"/>
  <c r="BKE24" i="9"/>
  <c r="BRK24" i="9"/>
  <c r="BRM23" i="9"/>
  <c r="BRN23" i="9" s="1"/>
  <c r="IN23" i="9"/>
  <c r="IO23" i="9" s="1"/>
  <c r="IL24" i="9"/>
  <c r="AJO33" i="9"/>
  <c r="AJO34" i="9" s="1"/>
  <c r="AJO35" i="9" s="1"/>
  <c r="AJO36" i="9" s="1"/>
  <c r="AJO37" i="9" s="1"/>
  <c r="BQD24" i="9"/>
  <c r="BQF23" i="9"/>
  <c r="BQG23" i="9" s="1"/>
  <c r="UT39" i="9"/>
  <c r="UT40" i="9" s="1"/>
  <c r="UT41" i="9" s="1"/>
  <c r="UT42" i="9" s="1"/>
  <c r="OK36" i="9"/>
  <c r="OK37" i="9" s="1"/>
  <c r="OK38" i="9" s="1"/>
  <c r="OK39" i="9" s="1"/>
  <c r="OK40" i="9" s="1"/>
  <c r="OK41" i="9" s="1"/>
  <c r="NC24" i="9"/>
  <c r="NE23" i="9"/>
  <c r="NF23" i="9" s="1"/>
  <c r="YO36" i="9"/>
  <c r="YO37" i="9" s="1"/>
  <c r="YO38" i="9" s="1"/>
  <c r="BBJ23" i="9"/>
  <c r="BBK23" i="9" s="1"/>
  <c r="BBH24" i="9"/>
  <c r="BGW23" i="9"/>
  <c r="BGX23" i="9" s="1"/>
  <c r="BGU24" i="9"/>
  <c r="TB40" i="9"/>
  <c r="TB41" i="9" s="1"/>
  <c r="TB42" i="9" s="1"/>
  <c r="TB43" i="9" s="1"/>
  <c r="TB44" i="9" s="1"/>
  <c r="TB45" i="9" s="1"/>
  <c r="TB46" i="9" s="1"/>
  <c r="DA23" i="9"/>
  <c r="DB23" i="9" s="1"/>
  <c r="CY24" i="9"/>
  <c r="AGE50" i="9"/>
  <c r="AGE51" i="9" s="1"/>
  <c r="AGE52" i="9" s="1"/>
  <c r="AGE53" i="9" s="1"/>
  <c r="AGE54" i="9" s="1"/>
  <c r="AGE55" i="9" s="1"/>
  <c r="AGE56" i="9" s="1"/>
  <c r="AGE57" i="9" s="1"/>
  <c r="AGE58" i="9" s="1"/>
  <c r="BFE23" i="9"/>
  <c r="BFF23" i="9" s="1"/>
  <c r="BFC24" i="9"/>
  <c r="ADE24" i="9"/>
  <c r="ADG23" i="9"/>
  <c r="ADH23" i="9" s="1"/>
  <c r="APB33" i="9"/>
  <c r="APB34" i="9" s="1"/>
  <c r="APB35" i="9" s="1"/>
  <c r="BPT30" i="9"/>
  <c r="BDK24" i="9"/>
  <c r="BDM23" i="9"/>
  <c r="BDN23" i="9" s="1"/>
  <c r="AXX24" i="9"/>
  <c r="AXZ23" i="9"/>
  <c r="AYA23" i="9" s="1"/>
  <c r="TY23" i="9"/>
  <c r="TZ23" i="9" s="1"/>
  <c r="TW24" i="9"/>
  <c r="AMY34" i="9"/>
  <c r="AMY35" i="9" s="1"/>
  <c r="AMY36" i="9" s="1"/>
  <c r="ANT24" i="9"/>
  <c r="ANV23" i="9"/>
  <c r="ANW23" i="9" s="1"/>
  <c r="FM24" i="9"/>
  <c r="FO23" i="9"/>
  <c r="FP23" i="9" s="1"/>
  <c r="ASL40" i="9"/>
  <c r="ASL41" i="9" s="1"/>
  <c r="ASL42" i="9" s="1"/>
  <c r="ASL43" i="9" s="1"/>
  <c r="ASL44" i="9" s="1"/>
  <c r="AWG34" i="9"/>
  <c r="AWG35" i="9" s="1"/>
  <c r="AWG36" i="9" s="1"/>
  <c r="AWG37" i="9" s="1"/>
  <c r="AWG38" i="9" s="1"/>
  <c r="AWG39" i="9" s="1"/>
  <c r="AWG40" i="9" s="1"/>
  <c r="BFD38" i="9"/>
  <c r="BGK32" i="9"/>
  <c r="BGK33" i="9" s="1"/>
  <c r="BGK34" i="9" s="1"/>
  <c r="BGK35" i="9" s="1"/>
  <c r="ACJ43" i="9"/>
  <c r="ACJ44" i="9" s="1"/>
  <c r="ACJ45" i="9" s="1"/>
  <c r="ACJ46" i="9" s="1"/>
  <c r="OV43" i="9"/>
  <c r="OV44" i="9" s="1"/>
  <c r="BDA35" i="9"/>
  <c r="BDA36" i="9" s="1"/>
  <c r="ADF33" i="9"/>
  <c r="ADF34" i="9" s="1"/>
  <c r="ADF35" i="9" s="1"/>
  <c r="ASA37" i="9"/>
  <c r="PS23" i="9"/>
  <c r="PT23" i="9" s="1"/>
  <c r="PQ24" i="9"/>
  <c r="BCO24" i="9"/>
  <c r="BCQ23" i="9"/>
  <c r="BCR23" i="9" s="1"/>
  <c r="DJ24" i="9"/>
  <c r="DL23" i="9"/>
  <c r="DM23" i="9" s="1"/>
  <c r="ASW31" i="9"/>
  <c r="ASW32" i="9" s="1"/>
  <c r="ASW33" i="9" s="1"/>
  <c r="ASW34" i="9" s="1"/>
  <c r="ASW35" i="9" s="1"/>
  <c r="BHR33" i="9"/>
  <c r="BHR34" i="9" s="1"/>
  <c r="BHR35" i="9" s="1"/>
  <c r="BHR36" i="9" s="1"/>
  <c r="ER45" i="9"/>
  <c r="ER46" i="9" s="1"/>
  <c r="WW31" i="9"/>
  <c r="WW32" i="9" s="1"/>
  <c r="BAM33" i="9"/>
  <c r="ZW23" i="9"/>
  <c r="ZX23" i="9" s="1"/>
  <c r="ZU24" i="9"/>
  <c r="BIY31" i="9"/>
  <c r="BIY32" i="9" s="1"/>
  <c r="AKJ24" i="9"/>
  <c r="AKL23" i="9"/>
  <c r="AKM23" i="9" s="1"/>
  <c r="JT44" i="9"/>
  <c r="JT45" i="9" s="1"/>
  <c r="BGA23" i="9"/>
  <c r="BGB23" i="9" s="1"/>
  <c r="BFY24" i="9"/>
  <c r="BLB44" i="9"/>
  <c r="BJK23" i="9"/>
  <c r="BJL23" i="9" s="1"/>
  <c r="BJI24" i="9"/>
  <c r="BFO45" i="9"/>
  <c r="NP23" i="9"/>
  <c r="NQ23" i="9" s="1"/>
  <c r="NN24" i="9"/>
  <c r="AYT24" i="9"/>
  <c r="AYV23" i="9"/>
  <c r="AYW23" i="9" s="1"/>
  <c r="XI23" i="9"/>
  <c r="XJ23" i="9" s="1"/>
  <c r="XG24" i="9"/>
  <c r="IC23" i="9"/>
  <c r="ID23" i="9" s="1"/>
  <c r="IA24" i="9"/>
  <c r="AEW24" i="9"/>
  <c r="AEY23" i="9"/>
  <c r="AEZ23" i="9" s="1"/>
  <c r="QN41" i="9"/>
  <c r="QN42" i="9" s="1"/>
  <c r="AA37" i="9"/>
  <c r="AA38" i="9" s="1"/>
  <c r="AA39" i="9" s="1"/>
  <c r="AA40" i="9" s="1"/>
  <c r="AA41" i="9" s="1"/>
  <c r="AA42" i="9" s="1"/>
  <c r="AA43" i="9" s="1"/>
  <c r="AA44" i="9" s="1"/>
  <c r="AA45" i="9" s="1"/>
  <c r="AA46" i="9" s="1"/>
  <c r="BSI23" i="9"/>
  <c r="BSJ23" i="9" s="1"/>
  <c r="BSG24" i="9"/>
  <c r="AWH23" i="9"/>
  <c r="AWI23" i="9" s="1"/>
  <c r="AWF24" i="9"/>
  <c r="MS39" i="9"/>
  <c r="AM23" i="9"/>
  <c r="AN23" i="9" s="1"/>
  <c r="AK24" i="9"/>
  <c r="BS34" i="9"/>
  <c r="BS35" i="9" s="1"/>
  <c r="BS36" i="9" s="1"/>
  <c r="AIH38" i="9"/>
  <c r="AIH39" i="9" s="1"/>
  <c r="BOX33" i="9"/>
  <c r="BOX34" i="9" s="1"/>
  <c r="HP24" i="9"/>
  <c r="HR23" i="9"/>
  <c r="HS23" i="9" s="1"/>
  <c r="BDX23" i="9"/>
  <c r="BDY23" i="9" s="1"/>
  <c r="BDV24" i="9"/>
  <c r="HQ36" i="9"/>
  <c r="HQ37" i="9" s="1"/>
  <c r="HF39" i="9"/>
  <c r="ND38" i="9"/>
  <c r="CO41" i="9"/>
  <c r="BNE35" i="9"/>
  <c r="BNE36" i="9" s="1"/>
  <c r="BQO24" i="9"/>
  <c r="BQQ23" i="9"/>
  <c r="BQR23" i="9" s="1"/>
  <c r="AVK36" i="9"/>
  <c r="ZK38" i="9"/>
  <c r="BGV41" i="9"/>
  <c r="BGV42" i="9" s="1"/>
  <c r="BGV43" i="9" s="1"/>
  <c r="RU31" i="9"/>
  <c r="RU32" i="9" s="1"/>
  <c r="RU33" i="9" s="1"/>
  <c r="RU34" i="9" s="1"/>
  <c r="RU35" i="9" s="1"/>
  <c r="RU36" i="9" s="1"/>
  <c r="RU37" i="9" s="1"/>
  <c r="BNQ41" i="9"/>
  <c r="BNQ42" i="9" s="1"/>
  <c r="BNQ43" i="9" s="1"/>
  <c r="BNQ44" i="9" s="1"/>
  <c r="AYU38" i="9"/>
  <c r="AYU39" i="9" s="1"/>
  <c r="AYU40" i="9" s="1"/>
  <c r="APM33" i="9"/>
  <c r="APM34" i="9" s="1"/>
  <c r="APM35" i="9" s="1"/>
  <c r="BLX33" i="9"/>
  <c r="BLX34" i="9" s="1"/>
  <c r="BIN40" i="9"/>
  <c r="BIN41" i="9" s="1"/>
  <c r="AQI34" i="9"/>
  <c r="AQI35" i="9" s="1"/>
  <c r="TX37" i="9"/>
  <c r="TX38" i="9" s="1"/>
  <c r="TX39" i="9" s="1"/>
  <c r="BSH33" i="9"/>
  <c r="ASV24" i="9"/>
  <c r="ASX23" i="9"/>
  <c r="ASY23" i="9" s="1"/>
  <c r="AEX34" i="9"/>
  <c r="FC44" i="9"/>
  <c r="BKQ38" i="9"/>
  <c r="BKQ39" i="9" s="1"/>
  <c r="F23" i="9"/>
  <c r="G23" i="9" s="1"/>
  <c r="D24" i="9"/>
  <c r="AHW38" i="9"/>
  <c r="AZG23" i="9"/>
  <c r="AZH23" i="9" s="1"/>
  <c r="AZE24" i="9"/>
  <c r="AL34" i="9"/>
  <c r="XS39" i="9"/>
  <c r="XS40" i="9" s="1"/>
  <c r="XS41" i="9" s="1"/>
  <c r="XS42" i="9" s="1"/>
  <c r="XS43" i="9" s="1"/>
  <c r="XS44" i="9" s="1"/>
  <c r="BMH24" i="9"/>
  <c r="BMJ23" i="9"/>
  <c r="BMK23" i="9" s="1"/>
  <c r="AUC24" i="9"/>
  <c r="AUE23" i="9"/>
  <c r="AUF23" i="9" s="1"/>
  <c r="JH24" i="9"/>
  <c r="JJ23" i="9"/>
  <c r="JK23" i="9" s="1"/>
  <c r="AAR35" i="9"/>
  <c r="AAR36" i="9" s="1"/>
  <c r="AAR37" i="9" s="1"/>
  <c r="YN24" i="9"/>
  <c r="YP23" i="9"/>
  <c r="YQ23" i="9" s="1"/>
  <c r="FD23" i="9"/>
  <c r="FE23" i="9" s="1"/>
  <c r="FB24" i="9"/>
  <c r="AJE23" i="9"/>
  <c r="AJF23" i="9" s="1"/>
  <c r="AJC24" i="9"/>
  <c r="CZ36" i="9"/>
  <c r="CZ37" i="9" s="1"/>
  <c r="CZ38" i="9" s="1"/>
  <c r="CZ39" i="9" s="1"/>
  <c r="BES34" i="9"/>
  <c r="UU23" i="9"/>
  <c r="UV23" i="9" s="1"/>
  <c r="US24" i="9"/>
  <c r="WA31" i="9"/>
  <c r="WA32" i="9" s="1"/>
  <c r="WA33" i="9" s="1"/>
  <c r="AKA23" i="9"/>
  <c r="AKB23" i="9" s="1"/>
  <c r="AJY24" i="9"/>
  <c r="ALG38" i="9"/>
  <c r="ALG39" i="9" s="1"/>
  <c r="ALG40" i="9" s="1"/>
  <c r="ALG41" i="9" s="1"/>
  <c r="BPI37" i="9"/>
  <c r="BPI38" i="9" s="1"/>
  <c r="EH23" i="9"/>
  <c r="EI23" i="9" s="1"/>
  <c r="EF24" i="9"/>
  <c r="ALR41" i="9"/>
  <c r="ALR42" i="9" s="1"/>
  <c r="ALR43" i="9" s="1"/>
  <c r="ADQ38" i="9"/>
  <c r="ADQ39" i="9" s="1"/>
  <c r="AJZ38" i="9"/>
  <c r="AJZ39" i="9" s="1"/>
  <c r="BHH23" i="9"/>
  <c r="BHI23" i="9" s="1"/>
  <c r="BHF24" i="9"/>
  <c r="ASK24" i="9"/>
  <c r="ASM23" i="9"/>
  <c r="ASN23" i="9" s="1"/>
  <c r="AIR24" i="9"/>
  <c r="AIT23" i="9"/>
  <c r="AIU23" i="9" s="1"/>
  <c r="BNF23" i="9"/>
  <c r="BNG23" i="9" s="1"/>
  <c r="BND24" i="9"/>
  <c r="AKV37" i="9"/>
  <c r="WK24" i="9"/>
  <c r="WM23" i="9"/>
  <c r="WN23" i="9" s="1"/>
  <c r="YD32" i="9"/>
  <c r="YD33" i="9" s="1"/>
  <c r="LM23" i="9"/>
  <c r="LN23" i="9" s="1"/>
  <c r="LK24" i="9"/>
  <c r="AJD37" i="9"/>
  <c r="MG24" i="9"/>
  <c r="MI23" i="9"/>
  <c r="MJ23" i="9" s="1"/>
  <c r="BR24" i="9"/>
  <c r="BT23" i="9"/>
  <c r="BU23" i="9" s="1"/>
  <c r="DV37" i="9"/>
  <c r="DV38" i="9" s="1"/>
  <c r="E44" i="9"/>
  <c r="E45" i="9" s="1"/>
  <c r="E46" i="9" s="1"/>
  <c r="E47" i="9" s="1"/>
  <c r="BJT24" i="9"/>
  <c r="BJV23" i="9"/>
  <c r="BJW23" i="9" s="1"/>
  <c r="IM31" i="9"/>
  <c r="IM32" i="9" s="1"/>
  <c r="IM33" i="9" s="1"/>
  <c r="IM34" i="9" s="1"/>
  <c r="AVU24" i="9"/>
  <c r="AVW23" i="9"/>
  <c r="AVX23" i="9" s="1"/>
  <c r="ACT24" i="9"/>
  <c r="ACV23" i="9"/>
  <c r="ACW23" i="9" s="1"/>
  <c r="AXM24" i="9"/>
  <c r="AXO23" i="9"/>
  <c r="AXP23" i="9" s="1"/>
  <c r="AZR23" i="9"/>
  <c r="AZS23" i="9" s="1"/>
  <c r="AZP24" i="9"/>
  <c r="ARE38" i="9"/>
  <c r="HE24" i="9"/>
  <c r="HG23" i="9"/>
  <c r="HH23" i="9" s="1"/>
  <c r="BBI44" i="9"/>
  <c r="BET23" i="9"/>
  <c r="BEU23" i="9" s="1"/>
  <c r="BER24" i="9"/>
  <c r="AEM42" i="9"/>
  <c r="ASB23" i="9"/>
  <c r="ASC23" i="9" s="1"/>
  <c r="ARZ24" i="9"/>
  <c r="KD24" i="9"/>
  <c r="KF23" i="9"/>
  <c r="KG23" i="9" s="1"/>
  <c r="BRL31" i="9"/>
  <c r="KE39" i="9"/>
  <c r="KE40" i="9" s="1"/>
  <c r="VF23" i="9"/>
  <c r="VG23" i="9" s="1"/>
  <c r="VD24" i="9"/>
  <c r="AMM24" i="9"/>
  <c r="AMO23" i="9"/>
  <c r="AMP23" i="9" s="1"/>
  <c r="OL23" i="9"/>
  <c r="OM23" i="9" s="1"/>
  <c r="OJ24" i="9"/>
  <c r="BBT41" i="9"/>
  <c r="BBT42" i="9" s="1"/>
  <c r="BBT43" i="9" s="1"/>
  <c r="BBT44" i="9" s="1"/>
  <c r="NY24" i="9"/>
  <c r="OA23" i="9"/>
  <c r="OB23" i="9" s="1"/>
  <c r="TA24" i="9"/>
  <c r="TC23" i="9"/>
  <c r="TD23" i="9" s="1"/>
  <c r="KP32" i="9"/>
  <c r="AGD24" i="9"/>
  <c r="AGF23" i="9"/>
  <c r="AGG23" i="9" s="1"/>
  <c r="AVA23" i="9"/>
  <c r="AVB23" i="9" s="1"/>
  <c r="AUY24" i="9"/>
  <c r="AOE24" i="9"/>
  <c r="AOG23" i="9"/>
  <c r="AOH23" i="9" s="1"/>
  <c r="BMI32" i="9"/>
  <c r="BRA40" i="9"/>
  <c r="ARO24" i="9"/>
  <c r="ARQ23" i="9"/>
  <c r="ARR23" i="9" s="1"/>
  <c r="BOM34" i="9"/>
  <c r="BOM35" i="9" s="1"/>
  <c r="VE35" i="9"/>
  <c r="VE36" i="9" s="1"/>
  <c r="VE37" i="9" s="1"/>
  <c r="BMU23" i="9"/>
  <c r="BMV23" i="9" s="1"/>
  <c r="BMS24" i="9"/>
  <c r="BRV24" i="9"/>
  <c r="BRX23" i="9"/>
  <c r="BRY23" i="9" s="1"/>
  <c r="ACK23" i="9"/>
  <c r="ACL23" i="9" s="1"/>
  <c r="ACI24" i="9"/>
  <c r="MH33" i="9"/>
  <c r="BLN23" i="9"/>
  <c r="BLO23" i="9" s="1"/>
  <c r="BLL24" i="9"/>
  <c r="BSS54" i="9"/>
  <c r="BSS55" i="9" s="1"/>
  <c r="BSS56" i="9" s="1"/>
  <c r="ZV39" i="9"/>
  <c r="ZV40" i="9" s="1"/>
  <c r="ZV41" i="9" s="1"/>
  <c r="BIO23" i="9"/>
  <c r="BIP23" i="9" s="1"/>
  <c r="BIM24" i="9"/>
  <c r="AUO33" i="9"/>
  <c r="LL47" i="9"/>
  <c r="BEG24" i="9"/>
  <c r="BEI23" i="9"/>
  <c r="BEJ23" i="9" s="1"/>
  <c r="EG31" i="9"/>
  <c r="EG32" i="9" s="1"/>
  <c r="EG33" i="9" s="1"/>
  <c r="AYI24" i="9"/>
  <c r="AYK23" i="9"/>
  <c r="AYL23" i="9" s="1"/>
  <c r="APC23" i="9"/>
  <c r="APD23" i="9" s="1"/>
  <c r="APA24" i="9"/>
  <c r="AKU24" i="9"/>
  <c r="AKW23" i="9"/>
  <c r="AKX23" i="9" s="1"/>
  <c r="SF44" i="9"/>
  <c r="SF45" i="9" s="1"/>
  <c r="AMC30" i="9"/>
  <c r="AMC31" i="9" s="1"/>
  <c r="AMC32" i="9" s="1"/>
  <c r="YZ44" i="9"/>
  <c r="YZ45" i="9" s="1"/>
  <c r="AHK24" i="9"/>
  <c r="AHM23" i="9"/>
  <c r="AHN23" i="9" s="1"/>
  <c r="BJJ32" i="9"/>
  <c r="BJJ33" i="9" s="1"/>
  <c r="BJJ34" i="9" s="1"/>
  <c r="PH23" i="9"/>
  <c r="PI23" i="9" s="1"/>
  <c r="PF24" i="9"/>
  <c r="O24" i="9"/>
  <c r="Q23" i="9"/>
  <c r="R23" i="9" s="1"/>
  <c r="AEB32" i="9"/>
  <c r="AEB33" i="9" s="1"/>
  <c r="AEB34" i="9" s="1"/>
  <c r="AEB35" i="9" s="1"/>
  <c r="AEB36" i="9" s="1"/>
  <c r="AEB37" i="9" s="1"/>
  <c r="XH34" i="9"/>
  <c r="AKK38" i="9"/>
  <c r="ARP35" i="9"/>
  <c r="QO23" i="9"/>
  <c r="QP23" i="9" s="1"/>
  <c r="QM24" i="9"/>
  <c r="AGP35" i="9"/>
  <c r="AXD23" i="9"/>
  <c r="AXE23" i="9" s="1"/>
  <c r="AXB24" i="9"/>
  <c r="AUP23" i="9"/>
  <c r="AUQ23" i="9" s="1"/>
  <c r="AUN24" i="9"/>
  <c r="SQ36" i="9"/>
  <c r="SQ37" i="9" s="1"/>
  <c r="BDL49" i="9"/>
  <c r="SP24" i="9"/>
  <c r="SR23" i="9"/>
  <c r="SS23" i="9" s="1"/>
  <c r="BEH32" i="9"/>
  <c r="BEH33" i="9" s="1"/>
  <c r="BEH34" i="9" s="1"/>
  <c r="BEH35" i="9" s="1"/>
  <c r="BEH36" i="9" s="1"/>
  <c r="ANI24" i="9"/>
  <c r="ANK23" i="9"/>
  <c r="ANL23" i="9" s="1"/>
  <c r="GV23" i="9"/>
  <c r="GW23" i="9" s="1"/>
  <c r="GT24" i="9"/>
  <c r="P36" i="9"/>
  <c r="P37" i="9" s="1"/>
  <c r="ABX24" i="9"/>
  <c r="ABZ23" i="9"/>
  <c r="ACA23" i="9" s="1"/>
  <c r="AVV31" i="9"/>
  <c r="QC40" i="9"/>
  <c r="QC41" i="9" s="1"/>
  <c r="QC42" i="9" s="1"/>
  <c r="AFI34" i="9"/>
  <c r="ANU35" i="9"/>
  <c r="ANU36" i="9" s="1"/>
  <c r="ARF23" i="9"/>
  <c r="ARG23" i="9" s="1"/>
  <c r="ARD24" i="9"/>
  <c r="AOF32" i="9"/>
  <c r="ABN35" i="9"/>
  <c r="ABN36" i="9" s="1"/>
  <c r="ABN37" i="9" s="1"/>
  <c r="ABN38" i="9" s="1"/>
  <c r="AZF39" i="9"/>
  <c r="IX36" i="9"/>
  <c r="AUD40" i="9"/>
  <c r="BBS24" i="9"/>
  <c r="BBU23" i="9"/>
  <c r="BBV23" i="9" s="1"/>
  <c r="AW33" i="9"/>
  <c r="BDW36" i="9"/>
  <c r="BDW37" i="9" s="1"/>
  <c r="BDW38" i="9" s="1"/>
  <c r="JI34" i="9"/>
  <c r="QB24" i="9"/>
  <c r="QD23" i="9"/>
  <c r="QE23" i="9" s="1"/>
  <c r="BCZ24" i="9"/>
  <c r="BDB23" i="9"/>
  <c r="BDC23" i="9" s="1"/>
  <c r="WV24" i="9"/>
  <c r="WX23" i="9"/>
  <c r="WY23" i="9" s="1"/>
  <c r="BLA24" i="9"/>
  <c r="BLC23" i="9"/>
  <c r="BLD23" i="9" s="1"/>
  <c r="AII23" i="9"/>
  <c r="AIJ23" i="9" s="1"/>
  <c r="AIG24" i="9"/>
  <c r="AEC23" i="9"/>
  <c r="AED23" i="9" s="1"/>
  <c r="AEA24" i="9"/>
  <c r="BAB44" i="9"/>
  <c r="BAB45" i="9" s="1"/>
  <c r="BAB46" i="9" s="1"/>
  <c r="BAB47" i="9" s="1"/>
  <c r="WL33" i="9"/>
  <c r="NZ36" i="9"/>
  <c r="UJ23" i="9"/>
  <c r="UK23" i="9" s="1"/>
  <c r="UH24" i="9"/>
  <c r="AQJ23" i="9"/>
  <c r="AQK23" i="9" s="1"/>
  <c r="AQH24" i="9"/>
  <c r="APX46" i="9"/>
  <c r="APX47" i="9" s="1"/>
  <c r="APX48" i="9" s="1"/>
  <c r="APX49" i="9" s="1"/>
  <c r="APX50" i="9" s="1"/>
  <c r="APX51" i="9" s="1"/>
  <c r="APX52" i="9" s="1"/>
  <c r="APX53" i="9" s="1"/>
  <c r="APX54" i="9" s="1"/>
  <c r="APX55" i="9" s="1"/>
  <c r="APX56" i="9" s="1"/>
  <c r="VO24" i="9"/>
  <c r="VQ23" i="9"/>
  <c r="VR23" i="9" s="1"/>
  <c r="AOQ38" i="9"/>
  <c r="AOQ39" i="9" s="1"/>
  <c r="AOQ40" i="9" s="1"/>
  <c r="AOQ41" i="9" s="1"/>
  <c r="AOQ42" i="9" s="1"/>
  <c r="AOQ43" i="9" s="1"/>
  <c r="AOQ44" i="9" s="1"/>
  <c r="TN23" i="9"/>
  <c r="TO23" i="9" s="1"/>
  <c r="TL24" i="9"/>
  <c r="CE23" i="9"/>
  <c r="CF23" i="9" s="1"/>
  <c r="CC24" i="9"/>
  <c r="BCE34" i="9"/>
  <c r="BCE35" i="9" s="1"/>
  <c r="BCE36" i="9" s="1"/>
  <c r="BCE37" i="9" s="1"/>
  <c r="BKF39" i="9"/>
  <c r="BKF40" i="9" s="1"/>
  <c r="BMT30" i="9"/>
  <c r="AHX23" i="9"/>
  <c r="AHY23" i="9" s="1"/>
  <c r="AHV24" i="9"/>
  <c r="BCP36" i="9"/>
  <c r="ABD23" i="9"/>
  <c r="ABE23" i="9" s="1"/>
  <c r="ABB24" i="9"/>
  <c r="ANJ44" i="9"/>
  <c r="ANJ45" i="9" s="1"/>
  <c r="ANJ46" i="9" s="1"/>
  <c r="ANJ47" i="9" s="1"/>
  <c r="AVL23" i="9"/>
  <c r="AVM23" i="9" s="1"/>
  <c r="AVJ24" i="9"/>
  <c r="VZ24" i="9"/>
  <c r="WB23" i="9"/>
  <c r="WC23" i="9" s="1"/>
  <c r="CD36" i="9"/>
  <c r="DK32" i="9"/>
  <c r="FN42" i="9"/>
  <c r="FN43" i="9" s="1"/>
  <c r="FN44" i="9" s="1"/>
  <c r="FN45" i="9" s="1"/>
  <c r="RJ41" i="9"/>
  <c r="APY23" i="9"/>
  <c r="APZ23" i="9" s="1"/>
  <c r="APW24" i="9"/>
  <c r="ALQ24" i="9"/>
  <c r="ALS23" i="9"/>
  <c r="ALT23" i="9" s="1"/>
  <c r="RI24" i="9"/>
  <c r="RK23" i="9"/>
  <c r="RL23" i="9" s="1"/>
  <c r="FY38" i="9"/>
  <c r="FY39" i="9" s="1"/>
  <c r="DU24" i="9"/>
  <c r="DW23" i="9"/>
  <c r="DX23" i="9" s="1"/>
  <c r="BRW38" i="9"/>
  <c r="BRW39" i="9" s="1"/>
  <c r="BLW24" i="9"/>
  <c r="BLY23" i="9"/>
  <c r="BLZ23" i="9" s="1"/>
  <c r="AFH24" i="9"/>
  <c r="AFJ23" i="9"/>
  <c r="AFK23" i="9" s="1"/>
  <c r="AFU23" i="9"/>
  <c r="AFV23" i="9" s="1"/>
  <c r="AFS24" i="9"/>
  <c r="BIX24" i="9"/>
  <c r="BIZ23" i="9"/>
  <c r="BJA23" i="9" s="1"/>
  <c r="LV24" i="9"/>
  <c r="LX23" i="9"/>
  <c r="LY23" i="9" s="1"/>
  <c r="BIC32" i="9"/>
  <c r="BIC33" i="9" s="1"/>
  <c r="BQE30" i="9"/>
  <c r="BQE31" i="9" s="1"/>
  <c r="BQE32" i="9" s="1"/>
  <c r="BQE33" i="9" s="1"/>
  <c r="BQE34" i="9" s="1"/>
  <c r="BQE35" i="9" s="1"/>
  <c r="BQE36" i="9" s="1"/>
  <c r="AQU23" i="9"/>
  <c r="AQV23" i="9" s="1"/>
  <c r="AQS24" i="9"/>
  <c r="QZ23" i="9"/>
  <c r="RA23" i="9" s="1"/>
  <c r="QX24" i="9"/>
  <c r="AWR36" i="9"/>
  <c r="GU42" i="9"/>
  <c r="AMZ23" i="9"/>
  <c r="ANA23" i="9" s="1"/>
  <c r="AMX24" i="9"/>
  <c r="ALH23" i="9"/>
  <c r="ALI23" i="9" s="1"/>
  <c r="ALF24" i="9"/>
  <c r="ABC35" i="9"/>
  <c r="ABC36" i="9" s="1"/>
  <c r="ABC37" i="9" s="1"/>
  <c r="AOP24" i="9"/>
  <c r="AOR23" i="9"/>
  <c r="AOS23" i="9" s="1"/>
  <c r="LB23" i="9"/>
  <c r="LC23" i="9" s="1"/>
  <c r="KZ24" i="9"/>
  <c r="AWS23" i="9"/>
  <c r="AWT23" i="9" s="1"/>
  <c r="AWQ24" i="9"/>
  <c r="BH39" i="9"/>
  <c r="AAQ24" i="9"/>
  <c r="AAS23" i="9"/>
  <c r="AAT23" i="9" s="1"/>
  <c r="CO13" i="1"/>
  <c r="CO14" i="1" s="1"/>
  <c r="CO15" i="1" s="1"/>
  <c r="CO16" i="1" s="1"/>
  <c r="CQ12" i="1"/>
  <c r="CR12" i="1" s="1"/>
  <c r="CP14" i="1"/>
  <c r="CD112" i="1"/>
  <c r="CD111" i="1"/>
  <c r="CD110" i="1"/>
  <c r="CD109" i="1"/>
  <c r="CD108" i="1"/>
  <c r="CD107" i="1"/>
  <c r="CD106" i="1"/>
  <c r="CD105" i="1"/>
  <c r="CD104" i="1"/>
  <c r="CD103" i="1"/>
  <c r="CD102" i="1"/>
  <c r="CD101" i="1"/>
  <c r="CD100" i="1"/>
  <c r="CD99" i="1"/>
  <c r="CD98" i="1"/>
  <c r="CD97" i="1"/>
  <c r="CD96" i="1"/>
  <c r="CD95" i="1"/>
  <c r="CD94" i="1"/>
  <c r="CD93" i="1"/>
  <c r="CD92" i="1"/>
  <c r="CD91" i="1"/>
  <c r="CD90" i="1"/>
  <c r="CD89" i="1"/>
  <c r="CD88" i="1"/>
  <c r="CD87" i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F12" i="1"/>
  <c r="CD12" i="1"/>
  <c r="CD11" i="1"/>
  <c r="CD10" i="1"/>
  <c r="CD9" i="1"/>
  <c r="CD8" i="1"/>
  <c r="CD7" i="1"/>
  <c r="CD6" i="1"/>
  <c r="CD5" i="1"/>
  <c r="CD4" i="1"/>
  <c r="CE3" i="1"/>
  <c r="CD3" i="1"/>
  <c r="CB3" i="1"/>
  <c r="CB4" i="1" s="1"/>
  <c r="CB5" i="1" s="1"/>
  <c r="CB6" i="1" s="1"/>
  <c r="CB7" i="1" s="1"/>
  <c r="CB8" i="1" s="1"/>
  <c r="CB9" i="1" s="1"/>
  <c r="CB10" i="1" s="1"/>
  <c r="CB11" i="1" s="1"/>
  <c r="CB12" i="1" s="1"/>
  <c r="CB13" i="1" s="1"/>
  <c r="CB14" i="1" s="1"/>
  <c r="CB15" i="1" s="1"/>
  <c r="CB16" i="1" s="1"/>
  <c r="CB17" i="1" s="1"/>
  <c r="CB18" i="1" s="1"/>
  <c r="CB19" i="1" s="1"/>
  <c r="CB20" i="1" s="1"/>
  <c r="CB21" i="1" s="1"/>
  <c r="CB22" i="1" s="1"/>
  <c r="CB23" i="1" s="1"/>
  <c r="CB24" i="1" s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CB43" i="1" s="1"/>
  <c r="CB44" i="1" s="1"/>
  <c r="CB45" i="1" s="1"/>
  <c r="CB46" i="1" s="1"/>
  <c r="CB47" i="1" s="1"/>
  <c r="CB48" i="1" s="1"/>
  <c r="CB49" i="1" s="1"/>
  <c r="CB50" i="1" s="1"/>
  <c r="CB51" i="1" s="1"/>
  <c r="CB52" i="1" s="1"/>
  <c r="CB53" i="1" s="1"/>
  <c r="CB54" i="1" s="1"/>
  <c r="CB55" i="1" s="1"/>
  <c r="CB56" i="1" s="1"/>
  <c r="CB57" i="1" s="1"/>
  <c r="CB58" i="1" s="1"/>
  <c r="CB59" i="1" s="1"/>
  <c r="CB60" i="1" s="1"/>
  <c r="CB61" i="1" s="1"/>
  <c r="CB62" i="1" s="1"/>
  <c r="CB63" i="1" s="1"/>
  <c r="CB64" i="1" s="1"/>
  <c r="CB65" i="1" s="1"/>
  <c r="CB66" i="1" s="1"/>
  <c r="CB67" i="1" s="1"/>
  <c r="CB68" i="1" s="1"/>
  <c r="CB69" i="1" s="1"/>
  <c r="CB70" i="1" s="1"/>
  <c r="CB71" i="1" s="1"/>
  <c r="CB72" i="1" s="1"/>
  <c r="CB73" i="1" s="1"/>
  <c r="CB74" i="1" s="1"/>
  <c r="CB75" i="1" s="1"/>
  <c r="CB76" i="1" s="1"/>
  <c r="CB77" i="1" s="1"/>
  <c r="CB78" i="1" s="1"/>
  <c r="CB79" i="1" s="1"/>
  <c r="CB80" i="1" s="1"/>
  <c r="CB81" i="1" s="1"/>
  <c r="CB82" i="1" s="1"/>
  <c r="CB83" i="1" s="1"/>
  <c r="CB84" i="1" s="1"/>
  <c r="CB85" i="1" s="1"/>
  <c r="CB86" i="1" s="1"/>
  <c r="CB87" i="1" s="1"/>
  <c r="CB88" i="1" s="1"/>
  <c r="CB89" i="1" s="1"/>
  <c r="CB90" i="1" s="1"/>
  <c r="CB91" i="1" s="1"/>
  <c r="CB92" i="1" s="1"/>
  <c r="CB93" i="1" s="1"/>
  <c r="CB94" i="1" s="1"/>
  <c r="CB95" i="1" s="1"/>
  <c r="CB96" i="1" s="1"/>
  <c r="CB97" i="1" s="1"/>
  <c r="CB98" i="1" s="1"/>
  <c r="CB99" i="1" s="1"/>
  <c r="CB100" i="1" s="1"/>
  <c r="CB101" i="1" s="1"/>
  <c r="CB102" i="1" s="1"/>
  <c r="CB103" i="1" s="1"/>
  <c r="CB104" i="1" s="1"/>
  <c r="CB105" i="1" s="1"/>
  <c r="CB106" i="1" s="1"/>
  <c r="CB107" i="1" s="1"/>
  <c r="CB108" i="1" s="1"/>
  <c r="CB109" i="1" s="1"/>
  <c r="CB110" i="1" s="1"/>
  <c r="CB111" i="1" s="1"/>
  <c r="BV112" i="1"/>
  <c r="BV111" i="1"/>
  <c r="BV110" i="1"/>
  <c r="BV109" i="1"/>
  <c r="BV108" i="1"/>
  <c r="BV107" i="1"/>
  <c r="BV106" i="1"/>
  <c r="BV105" i="1"/>
  <c r="BV104" i="1"/>
  <c r="BV103" i="1"/>
  <c r="BV102" i="1"/>
  <c r="BV101" i="1"/>
  <c r="BV100" i="1"/>
  <c r="BV99" i="1"/>
  <c r="BV98" i="1"/>
  <c r="BV97" i="1"/>
  <c r="BV96" i="1"/>
  <c r="BV95" i="1"/>
  <c r="BV94" i="1"/>
  <c r="BV93" i="1"/>
  <c r="BV92" i="1"/>
  <c r="BV91" i="1"/>
  <c r="BV90" i="1"/>
  <c r="BV89" i="1"/>
  <c r="BV88" i="1"/>
  <c r="BV87" i="1"/>
  <c r="BV86" i="1"/>
  <c r="BV85" i="1"/>
  <c r="BV84" i="1"/>
  <c r="BV83" i="1"/>
  <c r="BV82" i="1"/>
  <c r="BV81" i="1"/>
  <c r="BV80" i="1"/>
  <c r="BV79" i="1"/>
  <c r="BV78" i="1"/>
  <c r="BV77" i="1"/>
  <c r="BV76" i="1"/>
  <c r="BV75" i="1"/>
  <c r="BV74" i="1"/>
  <c r="BV73" i="1"/>
  <c r="BV72" i="1"/>
  <c r="BV71" i="1"/>
  <c r="BV70" i="1"/>
  <c r="BV69" i="1"/>
  <c r="BV68" i="1"/>
  <c r="BV67" i="1"/>
  <c r="BV66" i="1"/>
  <c r="BV65" i="1"/>
  <c r="BV64" i="1"/>
  <c r="BV63" i="1"/>
  <c r="BV62" i="1"/>
  <c r="BV61" i="1"/>
  <c r="BV60" i="1"/>
  <c r="BV59" i="1"/>
  <c r="BV58" i="1"/>
  <c r="BV57" i="1"/>
  <c r="BV56" i="1"/>
  <c r="BV55" i="1"/>
  <c r="BV54" i="1"/>
  <c r="BV53" i="1"/>
  <c r="BV52" i="1"/>
  <c r="BV51" i="1"/>
  <c r="BV50" i="1"/>
  <c r="BV49" i="1"/>
  <c r="BV48" i="1"/>
  <c r="BV47" i="1"/>
  <c r="BV46" i="1"/>
  <c r="BV45" i="1"/>
  <c r="BV44" i="1"/>
  <c r="BV43" i="1"/>
  <c r="BV42" i="1"/>
  <c r="BV41" i="1"/>
  <c r="BV40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X12" i="1"/>
  <c r="BV12" i="1"/>
  <c r="BV11" i="1"/>
  <c r="BV10" i="1"/>
  <c r="BV9" i="1"/>
  <c r="BV8" i="1"/>
  <c r="BV7" i="1"/>
  <c r="BV6" i="1"/>
  <c r="BV5" i="1"/>
  <c r="BV4" i="1"/>
  <c r="BW3" i="1"/>
  <c r="BV3" i="1"/>
  <c r="BT3" i="1"/>
  <c r="BT4" i="1" s="1"/>
  <c r="BT5" i="1" s="1"/>
  <c r="BT6" i="1" s="1"/>
  <c r="BT7" i="1" s="1"/>
  <c r="BT8" i="1" s="1"/>
  <c r="BT9" i="1" s="1"/>
  <c r="BT10" i="1" s="1"/>
  <c r="BT11" i="1" s="1"/>
  <c r="BT12" i="1" s="1"/>
  <c r="BT13" i="1" s="1"/>
  <c r="BT14" i="1" s="1"/>
  <c r="BT15" i="1" s="1"/>
  <c r="BT16" i="1" s="1"/>
  <c r="BT17" i="1" s="1"/>
  <c r="BT18" i="1" s="1"/>
  <c r="BT19" i="1" s="1"/>
  <c r="BT20" i="1" s="1"/>
  <c r="BT21" i="1" s="1"/>
  <c r="BT22" i="1" s="1"/>
  <c r="BT23" i="1" s="1"/>
  <c r="BT24" i="1" s="1"/>
  <c r="BT25" i="1" s="1"/>
  <c r="BT26" i="1" s="1"/>
  <c r="BT27" i="1" s="1"/>
  <c r="BT28" i="1" s="1"/>
  <c r="BT29" i="1" s="1"/>
  <c r="BT30" i="1" s="1"/>
  <c r="BT31" i="1" s="1"/>
  <c r="BT32" i="1" s="1"/>
  <c r="BT33" i="1" s="1"/>
  <c r="BT34" i="1" s="1"/>
  <c r="BT35" i="1" s="1"/>
  <c r="BT36" i="1" s="1"/>
  <c r="BT37" i="1" s="1"/>
  <c r="BT38" i="1" s="1"/>
  <c r="BT39" i="1" s="1"/>
  <c r="BT40" i="1" s="1"/>
  <c r="BT41" i="1" s="1"/>
  <c r="BT42" i="1" s="1"/>
  <c r="BT43" i="1" s="1"/>
  <c r="BT44" i="1" s="1"/>
  <c r="BT45" i="1" s="1"/>
  <c r="BT46" i="1" s="1"/>
  <c r="BT47" i="1" s="1"/>
  <c r="BT48" i="1" s="1"/>
  <c r="BT49" i="1" s="1"/>
  <c r="BT50" i="1" s="1"/>
  <c r="BT51" i="1" s="1"/>
  <c r="BT52" i="1" s="1"/>
  <c r="BT53" i="1" s="1"/>
  <c r="BT54" i="1" s="1"/>
  <c r="BT55" i="1" s="1"/>
  <c r="BT56" i="1" s="1"/>
  <c r="BT57" i="1" s="1"/>
  <c r="BT58" i="1" s="1"/>
  <c r="BT59" i="1" s="1"/>
  <c r="BT60" i="1" s="1"/>
  <c r="BT61" i="1" s="1"/>
  <c r="BT62" i="1" s="1"/>
  <c r="BT63" i="1" s="1"/>
  <c r="BT64" i="1" s="1"/>
  <c r="BT65" i="1" s="1"/>
  <c r="BT66" i="1" s="1"/>
  <c r="BT67" i="1" s="1"/>
  <c r="BT68" i="1" s="1"/>
  <c r="BT69" i="1" s="1"/>
  <c r="BT70" i="1" s="1"/>
  <c r="BT71" i="1" s="1"/>
  <c r="BT72" i="1" s="1"/>
  <c r="BT73" i="1" s="1"/>
  <c r="BT74" i="1" s="1"/>
  <c r="BT75" i="1" s="1"/>
  <c r="BT76" i="1" s="1"/>
  <c r="BT77" i="1" s="1"/>
  <c r="BT78" i="1" s="1"/>
  <c r="BT79" i="1" s="1"/>
  <c r="BT80" i="1" s="1"/>
  <c r="BT81" i="1" s="1"/>
  <c r="BT82" i="1" s="1"/>
  <c r="BT83" i="1" s="1"/>
  <c r="BT84" i="1" s="1"/>
  <c r="BT85" i="1" s="1"/>
  <c r="BT86" i="1" s="1"/>
  <c r="BT87" i="1" s="1"/>
  <c r="BT88" i="1" s="1"/>
  <c r="BT89" i="1" s="1"/>
  <c r="BT90" i="1" s="1"/>
  <c r="BT91" i="1" s="1"/>
  <c r="BT92" i="1" s="1"/>
  <c r="BT93" i="1" s="1"/>
  <c r="BT94" i="1" s="1"/>
  <c r="BT95" i="1" s="1"/>
  <c r="BT96" i="1" s="1"/>
  <c r="BT97" i="1" s="1"/>
  <c r="BT98" i="1" s="1"/>
  <c r="BT99" i="1" s="1"/>
  <c r="BT100" i="1" s="1"/>
  <c r="BT101" i="1" s="1"/>
  <c r="BT102" i="1" s="1"/>
  <c r="BT103" i="1" s="1"/>
  <c r="BT104" i="1" s="1"/>
  <c r="BT105" i="1" s="1"/>
  <c r="BT106" i="1" s="1"/>
  <c r="BT107" i="1" s="1"/>
  <c r="BT108" i="1" s="1"/>
  <c r="BT109" i="1" s="1"/>
  <c r="BT110" i="1" s="1"/>
  <c r="BT111" i="1" s="1"/>
  <c r="BN112" i="1"/>
  <c r="BN111" i="1"/>
  <c r="BN110" i="1"/>
  <c r="BN109" i="1"/>
  <c r="BN108" i="1"/>
  <c r="BN107" i="1"/>
  <c r="BN106" i="1"/>
  <c r="BN105" i="1"/>
  <c r="BN104" i="1"/>
  <c r="BN103" i="1"/>
  <c r="BN102" i="1"/>
  <c r="BN101" i="1"/>
  <c r="BN100" i="1"/>
  <c r="BN99" i="1"/>
  <c r="BN98" i="1"/>
  <c r="BN97" i="1"/>
  <c r="BN96" i="1"/>
  <c r="BN95" i="1"/>
  <c r="BN94" i="1"/>
  <c r="BN93" i="1"/>
  <c r="BN92" i="1"/>
  <c r="BN91" i="1"/>
  <c r="BN90" i="1"/>
  <c r="BN89" i="1"/>
  <c r="BN88" i="1"/>
  <c r="BN87" i="1"/>
  <c r="BN86" i="1"/>
  <c r="BN85" i="1"/>
  <c r="BN84" i="1"/>
  <c r="BN83" i="1"/>
  <c r="BN82" i="1"/>
  <c r="BN81" i="1"/>
  <c r="BN80" i="1"/>
  <c r="BN79" i="1"/>
  <c r="BN78" i="1"/>
  <c r="BN77" i="1"/>
  <c r="BN76" i="1"/>
  <c r="BN75" i="1"/>
  <c r="BN74" i="1"/>
  <c r="BN73" i="1"/>
  <c r="BN72" i="1"/>
  <c r="BN71" i="1"/>
  <c r="BN70" i="1"/>
  <c r="BN69" i="1"/>
  <c r="BN68" i="1"/>
  <c r="BN67" i="1"/>
  <c r="BN66" i="1"/>
  <c r="BN65" i="1"/>
  <c r="BN64" i="1"/>
  <c r="BN63" i="1"/>
  <c r="BN62" i="1"/>
  <c r="BN61" i="1"/>
  <c r="BN60" i="1"/>
  <c r="BN59" i="1"/>
  <c r="BN58" i="1"/>
  <c r="BN57" i="1"/>
  <c r="BN56" i="1"/>
  <c r="BN55" i="1"/>
  <c r="BN54" i="1"/>
  <c r="BN53" i="1"/>
  <c r="BN52" i="1"/>
  <c r="BN51" i="1"/>
  <c r="BN50" i="1"/>
  <c r="BN49" i="1"/>
  <c r="BN48" i="1"/>
  <c r="BN47" i="1"/>
  <c r="BN46" i="1"/>
  <c r="BN45" i="1"/>
  <c r="BN44" i="1"/>
  <c r="BN43" i="1"/>
  <c r="BN42" i="1"/>
  <c r="BN41" i="1"/>
  <c r="BN40" i="1"/>
  <c r="BN39" i="1"/>
  <c r="BN38" i="1"/>
  <c r="BN37" i="1"/>
  <c r="BN36" i="1"/>
  <c r="BN35" i="1"/>
  <c r="BN34" i="1"/>
  <c r="BN33" i="1"/>
  <c r="BN32" i="1"/>
  <c r="BN31" i="1"/>
  <c r="BN30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N13" i="1"/>
  <c r="BP12" i="1"/>
  <c r="BN12" i="1"/>
  <c r="BN11" i="1"/>
  <c r="BN10" i="1"/>
  <c r="BN9" i="1"/>
  <c r="BN8" i="1"/>
  <c r="BN7" i="1"/>
  <c r="BN6" i="1"/>
  <c r="BN5" i="1"/>
  <c r="BN4" i="1"/>
  <c r="BO3" i="1"/>
  <c r="BN3" i="1"/>
  <c r="BL3" i="1"/>
  <c r="BL4" i="1" s="1"/>
  <c r="BL5" i="1" s="1"/>
  <c r="BL6" i="1" s="1"/>
  <c r="BL7" i="1" s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BL74" i="1" s="1"/>
  <c r="BL75" i="1" s="1"/>
  <c r="BL76" i="1" s="1"/>
  <c r="BL77" i="1" s="1"/>
  <c r="BL78" i="1" s="1"/>
  <c r="BL79" i="1" s="1"/>
  <c r="BL80" i="1" s="1"/>
  <c r="BL81" i="1" s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F112" i="1"/>
  <c r="BF111" i="1"/>
  <c r="BF110" i="1"/>
  <c r="BF109" i="1"/>
  <c r="BF108" i="1"/>
  <c r="BF107" i="1"/>
  <c r="BF106" i="1"/>
  <c r="BF105" i="1"/>
  <c r="BF104" i="1"/>
  <c r="BF103" i="1"/>
  <c r="BF102" i="1"/>
  <c r="BF101" i="1"/>
  <c r="BF100" i="1"/>
  <c r="BF99" i="1"/>
  <c r="BF98" i="1"/>
  <c r="BF97" i="1"/>
  <c r="BF96" i="1"/>
  <c r="BF95" i="1"/>
  <c r="BF94" i="1"/>
  <c r="BF93" i="1"/>
  <c r="BF92" i="1"/>
  <c r="BF91" i="1"/>
  <c r="BF90" i="1"/>
  <c r="BF89" i="1"/>
  <c r="BF88" i="1"/>
  <c r="BF87" i="1"/>
  <c r="BF86" i="1"/>
  <c r="BF85" i="1"/>
  <c r="BF84" i="1"/>
  <c r="BF83" i="1"/>
  <c r="BF82" i="1"/>
  <c r="BF81" i="1"/>
  <c r="BF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H12" i="1"/>
  <c r="BF12" i="1"/>
  <c r="BF11" i="1"/>
  <c r="BF10" i="1"/>
  <c r="BF9" i="1"/>
  <c r="BF8" i="1"/>
  <c r="BF7" i="1"/>
  <c r="BF6" i="1"/>
  <c r="BF5" i="1"/>
  <c r="BF4" i="1"/>
  <c r="BG3" i="1"/>
  <c r="BF3" i="1"/>
  <c r="BD3" i="1"/>
  <c r="BD4" i="1" s="1"/>
  <c r="BD5" i="1" s="1"/>
  <c r="BD6" i="1" s="1"/>
  <c r="BD7" i="1" s="1"/>
  <c r="BD8" i="1" s="1"/>
  <c r="BD9" i="1" s="1"/>
  <c r="BD10" i="1" s="1"/>
  <c r="BD11" i="1" s="1"/>
  <c r="BD12" i="1" s="1"/>
  <c r="BD13" i="1" s="1"/>
  <c r="BD14" i="1" s="1"/>
  <c r="BD15" i="1" s="1"/>
  <c r="BD16" i="1" s="1"/>
  <c r="BD17" i="1" s="1"/>
  <c r="BD18" i="1" s="1"/>
  <c r="BD19" i="1" s="1"/>
  <c r="BD20" i="1" s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Z12" i="1"/>
  <c r="AX12" i="1"/>
  <c r="AX11" i="1"/>
  <c r="AX10" i="1"/>
  <c r="AX9" i="1"/>
  <c r="AX8" i="1"/>
  <c r="AX7" i="1"/>
  <c r="AX6" i="1"/>
  <c r="AX5" i="1"/>
  <c r="AX4" i="1"/>
  <c r="AY3" i="1"/>
  <c r="AX3" i="1"/>
  <c r="AV3" i="1"/>
  <c r="AV4" i="1" s="1"/>
  <c r="AV5" i="1" s="1"/>
  <c r="AV6" i="1" s="1"/>
  <c r="AV7" i="1" s="1"/>
  <c r="AV8" i="1" s="1"/>
  <c r="AV9" i="1" s="1"/>
  <c r="AV10" i="1" s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V111" i="1" s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R12" i="1"/>
  <c r="AP12" i="1"/>
  <c r="AP11" i="1"/>
  <c r="AP10" i="1"/>
  <c r="AP9" i="1"/>
  <c r="AP8" i="1"/>
  <c r="AP7" i="1"/>
  <c r="AP6" i="1"/>
  <c r="AP5" i="1"/>
  <c r="AP4" i="1"/>
  <c r="AQ3" i="1"/>
  <c r="AP3" i="1"/>
  <c r="AN3" i="1"/>
  <c r="AN4" i="1" s="1"/>
  <c r="AN5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J12" i="1"/>
  <c r="AH12" i="1"/>
  <c r="AH11" i="1"/>
  <c r="AH10" i="1"/>
  <c r="AH9" i="1"/>
  <c r="AH8" i="1"/>
  <c r="AH7" i="1"/>
  <c r="AH6" i="1"/>
  <c r="AH5" i="1"/>
  <c r="AH4" i="1"/>
  <c r="AI3" i="1"/>
  <c r="AH3" i="1"/>
  <c r="AF3" i="1"/>
  <c r="AF4" i="1" s="1"/>
  <c r="AF5" i="1" s="1"/>
  <c r="AF6" i="1" s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Z112" i="1"/>
  <c r="Z111" i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AB12" i="1"/>
  <c r="Z12" i="1"/>
  <c r="Z11" i="1"/>
  <c r="Z10" i="1"/>
  <c r="Z9" i="1"/>
  <c r="Z8" i="1"/>
  <c r="Z7" i="1"/>
  <c r="Z6" i="1"/>
  <c r="Z5" i="1"/>
  <c r="Z4" i="1"/>
  <c r="AA3" i="1"/>
  <c r="Z3" i="1"/>
  <c r="X3" i="1"/>
  <c r="X4" i="1" s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LB24" i="9" l="1"/>
  <c r="LC24" i="9" s="1"/>
  <c r="KZ25" i="9"/>
  <c r="ABC38" i="9"/>
  <c r="AMX25" i="9"/>
  <c r="AMZ24" i="9"/>
  <c r="ANA24" i="9" s="1"/>
  <c r="AWR37" i="9"/>
  <c r="AWR38" i="9" s="1"/>
  <c r="AQS25" i="9"/>
  <c r="AQU24" i="9"/>
  <c r="AQV24" i="9" s="1"/>
  <c r="FY40" i="9"/>
  <c r="FY41" i="9" s="1"/>
  <c r="TN24" i="9"/>
  <c r="TO24" i="9" s="1"/>
  <c r="TL25" i="9"/>
  <c r="AQJ24" i="9"/>
  <c r="AQK24" i="9" s="1"/>
  <c r="AQH25" i="9"/>
  <c r="AIG25" i="9"/>
  <c r="AII24" i="9"/>
  <c r="AIJ24" i="9" s="1"/>
  <c r="ABN39" i="9"/>
  <c r="ABN40" i="9" s="1"/>
  <c r="ABN41" i="9" s="1"/>
  <c r="ARF24" i="9"/>
  <c r="ARG24" i="9" s="1"/>
  <c r="ARD25" i="9"/>
  <c r="P38" i="9"/>
  <c r="P39" i="9" s="1"/>
  <c r="P40" i="9" s="1"/>
  <c r="AXB25" i="9"/>
  <c r="AXD24" i="9"/>
  <c r="AXE24" i="9" s="1"/>
  <c r="QO24" i="9"/>
  <c r="QP24" i="9" s="1"/>
  <c r="QM25" i="9"/>
  <c r="AKK39" i="9"/>
  <c r="AKK40" i="9" s="1"/>
  <c r="AKK41" i="9" s="1"/>
  <c r="AKK42" i="9" s="1"/>
  <c r="AKK43" i="9" s="1"/>
  <c r="AKK44" i="9" s="1"/>
  <c r="AKK45" i="9" s="1"/>
  <c r="AKK46" i="9" s="1"/>
  <c r="AKK47" i="9" s="1"/>
  <c r="AKK48" i="9" s="1"/>
  <c r="AKK49" i="9" s="1"/>
  <c r="AKK50" i="9" s="1"/>
  <c r="AEB38" i="9"/>
  <c r="AEB39" i="9" s="1"/>
  <c r="AEB40" i="9" s="1"/>
  <c r="PF25" i="9"/>
  <c r="PH24" i="9"/>
  <c r="PI24" i="9" s="1"/>
  <c r="BLN24" i="9"/>
  <c r="BLO24" i="9" s="1"/>
  <c r="BLL25" i="9"/>
  <c r="ACK24" i="9"/>
  <c r="ACL24" i="9" s="1"/>
  <c r="ACI25" i="9"/>
  <c r="BMS25" i="9"/>
  <c r="BMU24" i="9"/>
  <c r="BMV24" i="9" s="1"/>
  <c r="KE41" i="9"/>
  <c r="KE42" i="9" s="1"/>
  <c r="KE43" i="9" s="1"/>
  <c r="KE44" i="9" s="1"/>
  <c r="LM24" i="9"/>
  <c r="LN24" i="9" s="1"/>
  <c r="LK25" i="9"/>
  <c r="BND25" i="9"/>
  <c r="BNF24" i="9"/>
  <c r="BNG24" i="9" s="1"/>
  <c r="AJY25" i="9"/>
  <c r="AKA24" i="9"/>
  <c r="AKB24" i="9" s="1"/>
  <c r="US25" i="9"/>
  <c r="UU24" i="9"/>
  <c r="UV24" i="9" s="1"/>
  <c r="CZ40" i="9"/>
  <c r="CZ41" i="9" s="1"/>
  <c r="CZ42" i="9" s="1"/>
  <c r="CZ43" i="9" s="1"/>
  <c r="CZ44" i="9" s="1"/>
  <c r="FB25" i="9"/>
  <c r="FD24" i="9"/>
  <c r="FE24" i="9" s="1"/>
  <c r="XS45" i="9"/>
  <c r="XS46" i="9" s="1"/>
  <c r="XS47" i="9" s="1"/>
  <c r="AZG24" i="9"/>
  <c r="AZH24" i="9" s="1"/>
  <c r="AZE25" i="9"/>
  <c r="F24" i="9"/>
  <c r="G24" i="9" s="1"/>
  <c r="D25" i="9"/>
  <c r="FC45" i="9"/>
  <c r="AVK37" i="9"/>
  <c r="AK25" i="9"/>
  <c r="AM24" i="9"/>
  <c r="AN24" i="9" s="1"/>
  <c r="AWH24" i="9"/>
  <c r="AWI24" i="9" s="1"/>
  <c r="AWF25" i="9"/>
  <c r="AA47" i="9"/>
  <c r="AA48" i="9" s="1"/>
  <c r="XI24" i="9"/>
  <c r="XJ24" i="9" s="1"/>
  <c r="XG25" i="9"/>
  <c r="NN25" i="9"/>
  <c r="NP24" i="9"/>
  <c r="NQ24" i="9" s="1"/>
  <c r="BJI25" i="9"/>
  <c r="BJK24" i="9"/>
  <c r="BJL24" i="9" s="1"/>
  <c r="BGA24" i="9"/>
  <c r="BGB24" i="9" s="1"/>
  <c r="BFY25" i="9"/>
  <c r="ZU25" i="9"/>
  <c r="ZW24" i="9"/>
  <c r="ZX24" i="9" s="1"/>
  <c r="BHR37" i="9"/>
  <c r="BHR38" i="9" s="1"/>
  <c r="PQ25" i="9"/>
  <c r="PS24" i="9"/>
  <c r="PT24" i="9" s="1"/>
  <c r="BGK36" i="9"/>
  <c r="BGK37" i="9" s="1"/>
  <c r="BGK38" i="9" s="1"/>
  <c r="BGK39" i="9" s="1"/>
  <c r="BGK40" i="9" s="1"/>
  <c r="BGK41" i="9" s="1"/>
  <c r="BGK42" i="9" s="1"/>
  <c r="AMY37" i="9"/>
  <c r="AMY38" i="9" s="1"/>
  <c r="AMY39" i="9" s="1"/>
  <c r="BBJ24" i="9"/>
  <c r="BBK24" i="9" s="1"/>
  <c r="BBH25" i="9"/>
  <c r="AJO38" i="9"/>
  <c r="AJO39" i="9" s="1"/>
  <c r="AJO40" i="9" s="1"/>
  <c r="AJO41" i="9" s="1"/>
  <c r="AJO42" i="9" s="1"/>
  <c r="AJO43" i="9" s="1"/>
  <c r="AJO44" i="9" s="1"/>
  <c r="AJO45" i="9" s="1"/>
  <c r="AJO46" i="9" s="1"/>
  <c r="AZQ42" i="9"/>
  <c r="BQP33" i="9"/>
  <c r="BQP34" i="9" s="1"/>
  <c r="BQP35" i="9" s="1"/>
  <c r="BQP36" i="9" s="1"/>
  <c r="BID24" i="9"/>
  <c r="BIE24" i="9" s="1"/>
  <c r="BIB25" i="9"/>
  <c r="ACU54" i="9"/>
  <c r="ACU55" i="9" s="1"/>
  <c r="GK24" i="9"/>
  <c r="GL24" i="9" s="1"/>
  <c r="GI25" i="9"/>
  <c r="BKR24" i="9"/>
  <c r="BKS24" i="9" s="1"/>
  <c r="BKP25" i="9"/>
  <c r="AXC37" i="9"/>
  <c r="BPS25" i="9"/>
  <c r="BPU24" i="9"/>
  <c r="BPV24" i="9" s="1"/>
  <c r="SE25" i="9"/>
  <c r="SG24" i="9"/>
  <c r="SH24" i="9" s="1"/>
  <c r="MT24" i="9"/>
  <c r="MU24" i="9" s="1"/>
  <c r="MR25" i="9"/>
  <c r="ZL24" i="9"/>
  <c r="ZM24" i="9" s="1"/>
  <c r="ZJ25" i="9"/>
  <c r="ABY48" i="9"/>
  <c r="ABY49" i="9" s="1"/>
  <c r="ABY50" i="9" s="1"/>
  <c r="ABY51" i="9" s="1"/>
  <c r="ABY52" i="9" s="1"/>
  <c r="KO25" i="9"/>
  <c r="KQ24" i="9"/>
  <c r="KR24" i="9" s="1"/>
  <c r="NO45" i="9"/>
  <c r="NO46" i="9" s="1"/>
  <c r="NO47" i="9" s="1"/>
  <c r="NO48" i="9" s="1"/>
  <c r="NO49" i="9" s="1"/>
  <c r="NO50" i="9" s="1"/>
  <c r="NO51" i="9" s="1"/>
  <c r="BST24" i="9"/>
  <c r="BSU24" i="9" s="1"/>
  <c r="BSR25" i="9"/>
  <c r="BFZ37" i="9"/>
  <c r="BFZ38" i="9" s="1"/>
  <c r="AGO25" i="9"/>
  <c r="AGQ24" i="9"/>
  <c r="AGR24" i="9" s="1"/>
  <c r="QY48" i="9"/>
  <c r="BON24" i="9"/>
  <c r="BOO24" i="9" s="1"/>
  <c r="BOL25" i="9"/>
  <c r="BH40" i="9"/>
  <c r="BH41" i="9" s="1"/>
  <c r="BH42" i="9" s="1"/>
  <c r="BH43" i="9" s="1"/>
  <c r="BIC34" i="9"/>
  <c r="BIZ24" i="9"/>
  <c r="BJA24" i="9" s="1"/>
  <c r="BIX25" i="9"/>
  <c r="AFH25" i="9"/>
  <c r="AFJ24" i="9"/>
  <c r="AFK24" i="9" s="1"/>
  <c r="BRW40" i="9"/>
  <c r="BRW41" i="9" s="1"/>
  <c r="BRW42" i="9" s="1"/>
  <c r="BRW43" i="9" s="1"/>
  <c r="ALS24" i="9"/>
  <c r="ALT24" i="9" s="1"/>
  <c r="ALQ25" i="9"/>
  <c r="RJ42" i="9"/>
  <c r="RJ43" i="9" s="1"/>
  <c r="RJ44" i="9" s="1"/>
  <c r="RJ45" i="9" s="1"/>
  <c r="RJ46" i="9" s="1"/>
  <c r="RJ47" i="9" s="1"/>
  <c r="RJ48" i="9" s="1"/>
  <c r="DK33" i="9"/>
  <c r="WB24" i="9"/>
  <c r="WC24" i="9" s="1"/>
  <c r="VZ25" i="9"/>
  <c r="ANJ48" i="9"/>
  <c r="BCP37" i="9"/>
  <c r="BMT31" i="9"/>
  <c r="BMT32" i="9" s="1"/>
  <c r="BMT33" i="9" s="1"/>
  <c r="BMT34" i="9" s="1"/>
  <c r="BMT35" i="9" s="1"/>
  <c r="BCE38" i="9"/>
  <c r="BCE39" i="9" s="1"/>
  <c r="BCE40" i="9" s="1"/>
  <c r="BCE41" i="9" s="1"/>
  <c r="BCE42" i="9" s="1"/>
  <c r="VQ24" i="9"/>
  <c r="VR24" i="9" s="1"/>
  <c r="VO25" i="9"/>
  <c r="NZ37" i="9"/>
  <c r="NZ38" i="9" s="1"/>
  <c r="NZ39" i="9" s="1"/>
  <c r="BAB48" i="9"/>
  <c r="WV25" i="9"/>
  <c r="WX24" i="9"/>
  <c r="WY24" i="9" s="1"/>
  <c r="QB25" i="9"/>
  <c r="QD24" i="9"/>
  <c r="QE24" i="9" s="1"/>
  <c r="BDW39" i="9"/>
  <c r="BBS25" i="9"/>
  <c r="BBU24" i="9"/>
  <c r="BBV24" i="9" s="1"/>
  <c r="IX37" i="9"/>
  <c r="IX38" i="9" s="1"/>
  <c r="IX39" i="9" s="1"/>
  <c r="IX40" i="9" s="1"/>
  <c r="IX41" i="9" s="1"/>
  <c r="AFI35" i="9"/>
  <c r="AVV32" i="9"/>
  <c r="AVV33" i="9" s="1"/>
  <c r="ANK24" i="9"/>
  <c r="ANL24" i="9" s="1"/>
  <c r="ANI25" i="9"/>
  <c r="SR24" i="9"/>
  <c r="SS24" i="9" s="1"/>
  <c r="SP25" i="9"/>
  <c r="SQ38" i="9"/>
  <c r="SQ39" i="9" s="1"/>
  <c r="AHM24" i="9"/>
  <c r="AHN24" i="9" s="1"/>
  <c r="AHK25" i="9"/>
  <c r="AMC33" i="9"/>
  <c r="AMC34" i="9" s="1"/>
  <c r="AMC35" i="9" s="1"/>
  <c r="AMC36" i="9" s="1"/>
  <c r="AMC37" i="9" s="1"/>
  <c r="AKW24" i="9"/>
  <c r="AKX24" i="9" s="1"/>
  <c r="AKU25" i="9"/>
  <c r="AYK24" i="9"/>
  <c r="AYL24" i="9" s="1"/>
  <c r="AYI25" i="9"/>
  <c r="BEI24" i="9"/>
  <c r="BEJ24" i="9" s="1"/>
  <c r="BEG25" i="9"/>
  <c r="AUO34" i="9"/>
  <c r="ZV42" i="9"/>
  <c r="ZV43" i="9" s="1"/>
  <c r="ZV44" i="9" s="1"/>
  <c r="BOM36" i="9"/>
  <c r="BOM37" i="9" s="1"/>
  <c r="BRA41" i="9"/>
  <c r="BRA42" i="9" s="1"/>
  <c r="AOG24" i="9"/>
  <c r="AOH24" i="9" s="1"/>
  <c r="AOE25" i="9"/>
  <c r="AGD25" i="9"/>
  <c r="AGF24" i="9"/>
  <c r="AGG24" i="9" s="1"/>
  <c r="TC24" i="9"/>
  <c r="TD24" i="9" s="1"/>
  <c r="TA25" i="9"/>
  <c r="BBT45" i="9"/>
  <c r="AMO24" i="9"/>
  <c r="AMP24" i="9" s="1"/>
  <c r="AMM25" i="9"/>
  <c r="KD25" i="9"/>
  <c r="KF24" i="9"/>
  <c r="KG24" i="9" s="1"/>
  <c r="AEM43" i="9"/>
  <c r="BBI45" i="9"/>
  <c r="ARE39" i="9"/>
  <c r="ARE40" i="9" s="1"/>
  <c r="AXM25" i="9"/>
  <c r="AXO24" i="9"/>
  <c r="AXP24" i="9" s="1"/>
  <c r="AVU25" i="9"/>
  <c r="AVW24" i="9"/>
  <c r="AVX24" i="9" s="1"/>
  <c r="BJV24" i="9"/>
  <c r="BJW24" i="9" s="1"/>
  <c r="BJT25" i="9"/>
  <c r="DV39" i="9"/>
  <c r="MG25" i="9"/>
  <c r="MI24" i="9"/>
  <c r="MJ24" i="9" s="1"/>
  <c r="WK25" i="9"/>
  <c r="WM24" i="9"/>
  <c r="WN24" i="9" s="1"/>
  <c r="ASM24" i="9"/>
  <c r="ASN24" i="9" s="1"/>
  <c r="ASK25" i="9"/>
  <c r="AJZ40" i="9"/>
  <c r="AJZ41" i="9" s="1"/>
  <c r="AJZ42" i="9" s="1"/>
  <c r="AJZ43" i="9" s="1"/>
  <c r="AJZ44" i="9" s="1"/>
  <c r="AJZ45" i="9" s="1"/>
  <c r="ALR44" i="9"/>
  <c r="ALR45" i="9" s="1"/>
  <c r="BPI39" i="9"/>
  <c r="AAR38" i="9"/>
  <c r="AUC25" i="9"/>
  <c r="AUE24" i="9"/>
  <c r="AUF24" i="9" s="1"/>
  <c r="ASX24" i="9"/>
  <c r="ASY24" i="9" s="1"/>
  <c r="ASV25" i="9"/>
  <c r="TX40" i="9"/>
  <c r="TX41" i="9" s="1"/>
  <c r="TX42" i="9" s="1"/>
  <c r="TX43" i="9" s="1"/>
  <c r="BIN42" i="9"/>
  <c r="BIN43" i="9" s="1"/>
  <c r="APM36" i="9"/>
  <c r="BNQ45" i="9"/>
  <c r="BNQ46" i="9" s="1"/>
  <c r="BNQ47" i="9" s="1"/>
  <c r="BGV44" i="9"/>
  <c r="BGV45" i="9" s="1"/>
  <c r="BGV46" i="9" s="1"/>
  <c r="BNE37" i="9"/>
  <c r="BNE38" i="9" s="1"/>
  <c r="BNE39" i="9" s="1"/>
  <c r="ND39" i="9"/>
  <c r="ND40" i="9" s="1"/>
  <c r="ND41" i="9" s="1"/>
  <c r="ND42" i="9" s="1"/>
  <c r="ND43" i="9" s="1"/>
  <c r="ND44" i="9" s="1"/>
  <c r="HQ38" i="9"/>
  <c r="HP25" i="9"/>
  <c r="HR24" i="9"/>
  <c r="HS24" i="9" s="1"/>
  <c r="AIH40" i="9"/>
  <c r="AEW25" i="9"/>
  <c r="AEY24" i="9"/>
  <c r="AEZ24" i="9" s="1"/>
  <c r="AKJ25" i="9"/>
  <c r="AKL24" i="9"/>
  <c r="AKM24" i="9" s="1"/>
  <c r="WW33" i="9"/>
  <c r="DL24" i="9"/>
  <c r="DM24" i="9" s="1"/>
  <c r="DJ25" i="9"/>
  <c r="ADF36" i="9"/>
  <c r="ADF37" i="9" s="1"/>
  <c r="OV45" i="9"/>
  <c r="OV46" i="9" s="1"/>
  <c r="OV47" i="9" s="1"/>
  <c r="OV48" i="9" s="1"/>
  <c r="OV49" i="9" s="1"/>
  <c r="OV50" i="9" s="1"/>
  <c r="OV51" i="9" s="1"/>
  <c r="OV52" i="9" s="1"/>
  <c r="OV53" i="9" s="1"/>
  <c r="AWG41" i="9"/>
  <c r="AWG42" i="9" s="1"/>
  <c r="FO24" i="9"/>
  <c r="FP24" i="9" s="1"/>
  <c r="FM25" i="9"/>
  <c r="AXZ24" i="9"/>
  <c r="AYA24" i="9" s="1"/>
  <c r="AXX25" i="9"/>
  <c r="BPT31" i="9"/>
  <c r="BPT32" i="9" s="1"/>
  <c r="ADE25" i="9"/>
  <c r="ADG24" i="9"/>
  <c r="ADH24" i="9" s="1"/>
  <c r="AGE59" i="9"/>
  <c r="AGE60" i="9" s="1"/>
  <c r="TB47" i="9"/>
  <c r="TB48" i="9" s="1"/>
  <c r="TB49" i="9" s="1"/>
  <c r="NE24" i="9"/>
  <c r="NF24" i="9" s="1"/>
  <c r="NC25" i="9"/>
  <c r="UT43" i="9"/>
  <c r="UT44" i="9" s="1"/>
  <c r="UT45" i="9" s="1"/>
  <c r="UT46" i="9" s="1"/>
  <c r="UT47" i="9" s="1"/>
  <c r="UT48" i="9" s="1"/>
  <c r="UT49" i="9" s="1"/>
  <c r="UT50" i="9" s="1"/>
  <c r="BRK25" i="9"/>
  <c r="BRM24" i="9"/>
  <c r="BRN24" i="9" s="1"/>
  <c r="BOA25" i="9"/>
  <c r="BOC24" i="9"/>
  <c r="BOD24" i="9" s="1"/>
  <c r="UI34" i="9"/>
  <c r="UI35" i="9" s="1"/>
  <c r="UI36" i="9" s="1"/>
  <c r="ATR25" i="9"/>
  <c r="ATT24" i="9"/>
  <c r="ATU24" i="9" s="1"/>
  <c r="BLM34" i="9"/>
  <c r="BLM35" i="9" s="1"/>
  <c r="AXY43" i="9"/>
  <c r="AXY44" i="9" s="1"/>
  <c r="AXY45" i="9" s="1"/>
  <c r="AXY46" i="9" s="1"/>
  <c r="AX24" i="9"/>
  <c r="AY24" i="9" s="1"/>
  <c r="AV25" i="9"/>
  <c r="AUZ40" i="9"/>
  <c r="ATH46" i="9"/>
  <c r="YC25" i="9"/>
  <c r="YE24" i="9"/>
  <c r="YF24" i="9" s="1"/>
  <c r="BCD25" i="9"/>
  <c r="BCF24" i="9"/>
  <c r="BCG24" i="9" s="1"/>
  <c r="LA46" i="9"/>
  <c r="AAH24" i="9"/>
  <c r="AAI24" i="9" s="1"/>
  <c r="AAF25" i="9"/>
  <c r="BOB36" i="9"/>
  <c r="BOB37" i="9" s="1"/>
  <c r="BOB38" i="9" s="1"/>
  <c r="BOB39" i="9" s="1"/>
  <c r="BOB40" i="9" s="1"/>
  <c r="OU25" i="9"/>
  <c r="OW24" i="9"/>
  <c r="OX24" i="9" s="1"/>
  <c r="ZA24" i="9"/>
  <c r="ZB24" i="9" s="1"/>
  <c r="YY25" i="9"/>
  <c r="AXN40" i="9"/>
  <c r="APL25" i="9"/>
  <c r="APN24" i="9"/>
  <c r="APO24" i="9" s="1"/>
  <c r="BAL25" i="9"/>
  <c r="BAN24" i="9"/>
  <c r="BAO24" i="9" s="1"/>
  <c r="BFN25" i="9"/>
  <c r="BFP24" i="9"/>
  <c r="BFQ24" i="9" s="1"/>
  <c r="AYJ39" i="9"/>
  <c r="AYJ40" i="9" s="1"/>
  <c r="RT25" i="9"/>
  <c r="RV24" i="9"/>
  <c r="RW24" i="9" s="1"/>
  <c r="BHQ25" i="9"/>
  <c r="BHS24" i="9"/>
  <c r="BHT24" i="9" s="1"/>
  <c r="AWQ25" i="9"/>
  <c r="AWS24" i="9"/>
  <c r="AWT24" i="9" s="1"/>
  <c r="ALH24" i="9"/>
  <c r="ALI24" i="9" s="1"/>
  <c r="ALF25" i="9"/>
  <c r="GU43" i="9"/>
  <c r="QX25" i="9"/>
  <c r="QZ24" i="9"/>
  <c r="RA24" i="9" s="1"/>
  <c r="AFU24" i="9"/>
  <c r="AFV24" i="9" s="1"/>
  <c r="AFS25" i="9"/>
  <c r="APW25" i="9"/>
  <c r="APY24" i="9"/>
  <c r="APZ24" i="9" s="1"/>
  <c r="AVJ25" i="9"/>
  <c r="AVL24" i="9"/>
  <c r="AVM24" i="9" s="1"/>
  <c r="ABB25" i="9"/>
  <c r="ABD24" i="9"/>
  <c r="ABE24" i="9" s="1"/>
  <c r="AHX24" i="9"/>
  <c r="AHY24" i="9" s="1"/>
  <c r="AHV25" i="9"/>
  <c r="CE24" i="9"/>
  <c r="CF24" i="9" s="1"/>
  <c r="CC25" i="9"/>
  <c r="UH25" i="9"/>
  <c r="UJ24" i="9"/>
  <c r="UK24" i="9" s="1"/>
  <c r="WL34" i="9"/>
  <c r="WL35" i="9" s="1"/>
  <c r="WL36" i="9" s="1"/>
  <c r="AEA25" i="9"/>
  <c r="AEC24" i="9"/>
  <c r="AED24" i="9" s="1"/>
  <c r="AOF33" i="9"/>
  <c r="AOF34" i="9" s="1"/>
  <c r="GT25" i="9"/>
  <c r="GV24" i="9"/>
  <c r="GW24" i="9" s="1"/>
  <c r="AUN25" i="9"/>
  <c r="AUP24" i="9"/>
  <c r="AUQ24" i="9" s="1"/>
  <c r="AGP36" i="9"/>
  <c r="XH35" i="9"/>
  <c r="XH36" i="9" s="1"/>
  <c r="XH37" i="9" s="1"/>
  <c r="APC24" i="9"/>
  <c r="APD24" i="9" s="1"/>
  <c r="APA25" i="9"/>
  <c r="BIO24" i="9"/>
  <c r="BIP24" i="9" s="1"/>
  <c r="BIM25" i="9"/>
  <c r="VE38" i="9"/>
  <c r="VE39" i="9" s="1"/>
  <c r="AVA24" i="9"/>
  <c r="AVB24" i="9" s="1"/>
  <c r="AUY25" i="9"/>
  <c r="OJ25" i="9"/>
  <c r="OL24" i="9"/>
  <c r="OM24" i="9" s="1"/>
  <c r="VF24" i="9"/>
  <c r="VG24" i="9" s="1"/>
  <c r="VD25" i="9"/>
  <c r="ARZ25" i="9"/>
  <c r="ASB24" i="9"/>
  <c r="ASC24" i="9" s="1"/>
  <c r="BER25" i="9"/>
  <c r="BET24" i="9"/>
  <c r="BEU24" i="9" s="1"/>
  <c r="AZR24" i="9"/>
  <c r="AZS24" i="9" s="1"/>
  <c r="AZP25" i="9"/>
  <c r="BHH24" i="9"/>
  <c r="BHI24" i="9" s="1"/>
  <c r="BHF25" i="9"/>
  <c r="ADQ40" i="9"/>
  <c r="ADQ41" i="9" s="1"/>
  <c r="ADQ42" i="9" s="1"/>
  <c r="ADQ43" i="9" s="1"/>
  <c r="EF25" i="9"/>
  <c r="EH24" i="9"/>
  <c r="EI24" i="9" s="1"/>
  <c r="ALG42" i="9"/>
  <c r="ALG43" i="9" s="1"/>
  <c r="ALG44" i="9" s="1"/>
  <c r="ALG45" i="9" s="1"/>
  <c r="WA34" i="9"/>
  <c r="AJC25" i="9"/>
  <c r="AJE24" i="9"/>
  <c r="AJF24" i="9" s="1"/>
  <c r="AHW39" i="9"/>
  <c r="AYU41" i="9"/>
  <c r="AYU42" i="9" s="1"/>
  <c r="AYU43" i="9" s="1"/>
  <c r="AYU44" i="9" s="1"/>
  <c r="AYU45" i="9" s="1"/>
  <c r="AYU46" i="9" s="1"/>
  <c r="ZK39" i="9"/>
  <c r="ZK40" i="9" s="1"/>
  <c r="BDX24" i="9"/>
  <c r="BDY24" i="9" s="1"/>
  <c r="BDV25" i="9"/>
  <c r="MS40" i="9"/>
  <c r="BSG25" i="9"/>
  <c r="BSI24" i="9"/>
  <c r="BSJ24" i="9" s="1"/>
  <c r="IC24" i="9"/>
  <c r="ID24" i="9" s="1"/>
  <c r="IA25" i="9"/>
  <c r="BFO46" i="9"/>
  <c r="BFO47" i="9" s="1"/>
  <c r="BFO48" i="9" s="1"/>
  <c r="BFO49" i="9" s="1"/>
  <c r="BFO50" i="9" s="1"/>
  <c r="BFO51" i="9" s="1"/>
  <c r="BFO52" i="9" s="1"/>
  <c r="BFO53" i="9" s="1"/>
  <c r="BFO54" i="9" s="1"/>
  <c r="ASA38" i="9"/>
  <c r="ASA39" i="9" s="1"/>
  <c r="TW25" i="9"/>
  <c r="TY24" i="9"/>
  <c r="TZ24" i="9" s="1"/>
  <c r="APB36" i="9"/>
  <c r="APB37" i="9" s="1"/>
  <c r="APB38" i="9" s="1"/>
  <c r="APB39" i="9" s="1"/>
  <c r="BFE24" i="9"/>
  <c r="BFF24" i="9" s="1"/>
  <c r="BFC25" i="9"/>
  <c r="CY25" i="9"/>
  <c r="DA24" i="9"/>
  <c r="DB24" i="9" s="1"/>
  <c r="BGU25" i="9"/>
  <c r="BGW24" i="9"/>
  <c r="BGX24" i="9" s="1"/>
  <c r="YO39" i="9"/>
  <c r="YO40" i="9" s="1"/>
  <c r="YO41" i="9" s="1"/>
  <c r="OK42" i="9"/>
  <c r="OK43" i="9" s="1"/>
  <c r="OK44" i="9" s="1"/>
  <c r="OK45" i="9" s="1"/>
  <c r="OK46" i="9" s="1"/>
  <c r="IL25" i="9"/>
  <c r="IN24" i="9"/>
  <c r="IO24" i="9" s="1"/>
  <c r="BKE25" i="9"/>
  <c r="BKG24" i="9"/>
  <c r="BKH24" i="9" s="1"/>
  <c r="AHA45" i="9"/>
  <c r="AHA46" i="9" s="1"/>
  <c r="AHA47" i="9" s="1"/>
  <c r="BHG38" i="9"/>
  <c r="BHG39" i="9" s="1"/>
  <c r="BHG40" i="9" s="1"/>
  <c r="VP37" i="9"/>
  <c r="VP38" i="9" s="1"/>
  <c r="AHB24" i="9"/>
  <c r="AHC24" i="9" s="1"/>
  <c r="AGZ25" i="9"/>
  <c r="TM48" i="9"/>
  <c r="BPJ24" i="9"/>
  <c r="BPK24" i="9" s="1"/>
  <c r="BPH25" i="9"/>
  <c r="BGJ25" i="9"/>
  <c r="BGL24" i="9"/>
  <c r="BGM24" i="9" s="1"/>
  <c r="BAW25" i="9"/>
  <c r="BAY24" i="9"/>
  <c r="BAZ24" i="9" s="1"/>
  <c r="BOY24" i="9"/>
  <c r="BOZ24" i="9" s="1"/>
  <c r="BOW25" i="9"/>
  <c r="ADR24" i="9"/>
  <c r="ADS24" i="9" s="1"/>
  <c r="ADP25" i="9"/>
  <c r="AEL25" i="9"/>
  <c r="AEN24" i="9"/>
  <c r="AEO24" i="9" s="1"/>
  <c r="Z25" i="9"/>
  <c r="AB24" i="9"/>
  <c r="AC24" i="9" s="1"/>
  <c r="AAQ25" i="9"/>
  <c r="AAS24" i="9"/>
  <c r="AAT24" i="9" s="1"/>
  <c r="AOR24" i="9"/>
  <c r="AOS24" i="9" s="1"/>
  <c r="AOP25" i="9"/>
  <c r="BQE37" i="9"/>
  <c r="LX24" i="9"/>
  <c r="LY24" i="9" s="1"/>
  <c r="LV25" i="9"/>
  <c r="BLY24" i="9"/>
  <c r="BLZ24" i="9" s="1"/>
  <c r="BLW25" i="9"/>
  <c r="DW24" i="9"/>
  <c r="DX24" i="9" s="1"/>
  <c r="DU25" i="9"/>
  <c r="RI25" i="9"/>
  <c r="RK24" i="9"/>
  <c r="RL24" i="9" s="1"/>
  <c r="FN46" i="9"/>
  <c r="FN47" i="9" s="1"/>
  <c r="FN48" i="9" s="1"/>
  <c r="FN49" i="9" s="1"/>
  <c r="FN50" i="9" s="1"/>
  <c r="FN51" i="9" s="1"/>
  <c r="FN52" i="9" s="1"/>
  <c r="FN53" i="9" s="1"/>
  <c r="FN54" i="9" s="1"/>
  <c r="FN55" i="9" s="1"/>
  <c r="CD37" i="9"/>
  <c r="BKF41" i="9"/>
  <c r="BKF42" i="9" s="1"/>
  <c r="BKF43" i="9" s="1"/>
  <c r="BKF44" i="9" s="1"/>
  <c r="BKF45" i="9" s="1"/>
  <c r="BKF46" i="9" s="1"/>
  <c r="BKF47" i="9" s="1"/>
  <c r="AOQ45" i="9"/>
  <c r="APX57" i="9"/>
  <c r="APX58" i="9" s="1"/>
  <c r="APX59" i="9" s="1"/>
  <c r="APX60" i="9" s="1"/>
  <c r="APX61" i="9" s="1"/>
  <c r="APX62" i="9" s="1"/>
  <c r="BLC24" i="9"/>
  <c r="BLD24" i="9" s="1"/>
  <c r="BLA25" i="9"/>
  <c r="BCZ25" i="9"/>
  <c r="BDB24" i="9"/>
  <c r="BDC24" i="9" s="1"/>
  <c r="JI35" i="9"/>
  <c r="JI36" i="9" s="1"/>
  <c r="JI37" i="9" s="1"/>
  <c r="AW34" i="9"/>
  <c r="AW35" i="9" s="1"/>
  <c r="AUD41" i="9"/>
  <c r="AUD42" i="9" s="1"/>
  <c r="AZF40" i="9"/>
  <c r="ANU37" i="9"/>
  <c r="ANU38" i="9" s="1"/>
  <c r="QC43" i="9"/>
  <c r="QC44" i="9" s="1"/>
  <c r="QC45" i="9" s="1"/>
  <c r="QC46" i="9" s="1"/>
  <c r="ABZ24" i="9"/>
  <c r="ACA24" i="9" s="1"/>
  <c r="ABX25" i="9"/>
  <c r="BEH37" i="9"/>
  <c r="BDL50" i="9"/>
  <c r="BDL51" i="9" s="1"/>
  <c r="BDL52" i="9" s="1"/>
  <c r="BDL53" i="9" s="1"/>
  <c r="BDL54" i="9" s="1"/>
  <c r="BDL55" i="9" s="1"/>
  <c r="BDL56" i="9" s="1"/>
  <c r="BDL57" i="9" s="1"/>
  <c r="BDL58" i="9" s="1"/>
  <c r="BDL59" i="9" s="1"/>
  <c r="BDL60" i="9" s="1"/>
  <c r="BDL61" i="9" s="1"/>
  <c r="ARP36" i="9"/>
  <c r="O25" i="9"/>
  <c r="Q24" i="9"/>
  <c r="R24" i="9" s="1"/>
  <c r="BJJ35" i="9"/>
  <c r="YZ46" i="9"/>
  <c r="SF46" i="9"/>
  <c r="SF47" i="9" s="1"/>
  <c r="SF48" i="9" s="1"/>
  <c r="EG34" i="9"/>
  <c r="LL48" i="9"/>
  <c r="LL49" i="9" s="1"/>
  <c r="BSS57" i="9"/>
  <c r="BSS58" i="9" s="1"/>
  <c r="BSS59" i="9" s="1"/>
  <c r="BSS60" i="9" s="1"/>
  <c r="BSS61" i="9" s="1"/>
  <c r="BSS62" i="9" s="1"/>
  <c r="BSS63" i="9" s="1"/>
  <c r="MH34" i="9"/>
  <c r="BRX24" i="9"/>
  <c r="BRY24" i="9" s="1"/>
  <c r="BRV25" i="9"/>
  <c r="ARQ24" i="9"/>
  <c r="ARR24" i="9" s="1"/>
  <c r="ARO25" i="9"/>
  <c r="BMI33" i="9"/>
  <c r="BMI34" i="9" s="1"/>
  <c r="BMI35" i="9" s="1"/>
  <c r="BMI36" i="9" s="1"/>
  <c r="BMI37" i="9" s="1"/>
  <c r="KP33" i="9"/>
  <c r="KP34" i="9" s="1"/>
  <c r="KP35" i="9" s="1"/>
  <c r="OA24" i="9"/>
  <c r="OB24" i="9" s="1"/>
  <c r="NY25" i="9"/>
  <c r="BRL32" i="9"/>
  <c r="HG24" i="9"/>
  <c r="HH24" i="9" s="1"/>
  <c r="HE25" i="9"/>
  <c r="ACV24" i="9"/>
  <c r="ACW24" i="9" s="1"/>
  <c r="ACT25" i="9"/>
  <c r="IM35" i="9"/>
  <c r="IM36" i="9" s="1"/>
  <c r="IM37" i="9" s="1"/>
  <c r="IM38" i="9" s="1"/>
  <c r="IM39" i="9" s="1"/>
  <c r="IM40" i="9" s="1"/>
  <c r="E48" i="9"/>
  <c r="E49" i="9" s="1"/>
  <c r="E50" i="9" s="1"/>
  <c r="BT24" i="9"/>
  <c r="BU24" i="9" s="1"/>
  <c r="BR25" i="9"/>
  <c r="AJD38" i="9"/>
  <c r="AJD39" i="9" s="1"/>
  <c r="AJD40" i="9" s="1"/>
  <c r="YD34" i="9"/>
  <c r="YD35" i="9" s="1"/>
  <c r="YD36" i="9" s="1"/>
  <c r="AKV38" i="9"/>
  <c r="AKV39" i="9" s="1"/>
  <c r="AKV40" i="9" s="1"/>
  <c r="AIR25" i="9"/>
  <c r="AIT24" i="9"/>
  <c r="AIU24" i="9" s="1"/>
  <c r="BES35" i="9"/>
  <c r="YP24" i="9"/>
  <c r="YQ24" i="9" s="1"/>
  <c r="YN25" i="9"/>
  <c r="JJ24" i="9"/>
  <c r="JK24" i="9" s="1"/>
  <c r="JH25" i="9"/>
  <c r="BMJ24" i="9"/>
  <c r="BMK24" i="9" s="1"/>
  <c r="BMH25" i="9"/>
  <c r="AL35" i="9"/>
  <c r="AL36" i="9" s="1"/>
  <c r="AL37" i="9" s="1"/>
  <c r="AL38" i="9" s="1"/>
  <c r="AL39" i="9" s="1"/>
  <c r="BKQ40" i="9"/>
  <c r="BKQ41" i="9" s="1"/>
  <c r="BKQ42" i="9" s="1"/>
  <c r="AEX35" i="9"/>
  <c r="AEX36" i="9" s="1"/>
  <c r="BSH34" i="9"/>
  <c r="BSH35" i="9" s="1"/>
  <c r="BSH36" i="9" s="1"/>
  <c r="AQI36" i="9"/>
  <c r="AQI37" i="9" s="1"/>
  <c r="AQI38" i="9" s="1"/>
  <c r="AQI39" i="9" s="1"/>
  <c r="BLX35" i="9"/>
  <c r="BLX36" i="9" s="1"/>
  <c r="RU38" i="9"/>
  <c r="BQO25" i="9"/>
  <c r="BQQ24" i="9"/>
  <c r="BQR24" i="9" s="1"/>
  <c r="CO42" i="9"/>
  <c r="CO43" i="9" s="1"/>
  <c r="CO44" i="9" s="1"/>
  <c r="CO45" i="9" s="1"/>
  <c r="CO46" i="9" s="1"/>
  <c r="HF40" i="9"/>
  <c r="HF41" i="9" s="1"/>
  <c r="HF42" i="9" s="1"/>
  <c r="HF43" i="9" s="1"/>
  <c r="HF44" i="9" s="1"/>
  <c r="HF45" i="9" s="1"/>
  <c r="HF46" i="9" s="1"/>
  <c r="BOX35" i="9"/>
  <c r="BOX36" i="9" s="1"/>
  <c r="BS37" i="9"/>
  <c r="BS38" i="9" s="1"/>
  <c r="BS39" i="9" s="1"/>
  <c r="BS40" i="9" s="1"/>
  <c r="BS41" i="9" s="1"/>
  <c r="BS42" i="9" s="1"/>
  <c r="BS43" i="9" s="1"/>
  <c r="BS44" i="9" s="1"/>
  <c r="BS45" i="9" s="1"/>
  <c r="QN43" i="9"/>
  <c r="QN44" i="9" s="1"/>
  <c r="AYV24" i="9"/>
  <c r="AYW24" i="9" s="1"/>
  <c r="AYT25" i="9"/>
  <c r="BLB45" i="9"/>
  <c r="BLB46" i="9" s="1"/>
  <c r="BLB47" i="9" s="1"/>
  <c r="JT46" i="9"/>
  <c r="JT47" i="9" s="1"/>
  <c r="JT48" i="9" s="1"/>
  <c r="BIY33" i="9"/>
  <c r="BIY34" i="9" s="1"/>
  <c r="BAM34" i="9"/>
  <c r="BAM35" i="9" s="1"/>
  <c r="ER47" i="9"/>
  <c r="ER48" i="9" s="1"/>
  <c r="ER49" i="9" s="1"/>
  <c r="ER50" i="9" s="1"/>
  <c r="ER51" i="9" s="1"/>
  <c r="ER52" i="9" s="1"/>
  <c r="ER53" i="9" s="1"/>
  <c r="ER54" i="9" s="1"/>
  <c r="ASW36" i="9"/>
  <c r="ASW37" i="9" s="1"/>
  <c r="BCO25" i="9"/>
  <c r="BCQ24" i="9"/>
  <c r="BCR24" i="9" s="1"/>
  <c r="BDA37" i="9"/>
  <c r="BDA38" i="9" s="1"/>
  <c r="ACJ47" i="9"/>
  <c r="ACJ48" i="9" s="1"/>
  <c r="ACJ49" i="9" s="1"/>
  <c r="ACJ50" i="9" s="1"/>
  <c r="ACJ51" i="9" s="1"/>
  <c r="BFD39" i="9"/>
  <c r="BFD40" i="9" s="1"/>
  <c r="ASL45" i="9"/>
  <c r="ASL46" i="9" s="1"/>
  <c r="ANV24" i="9"/>
  <c r="ANW24" i="9" s="1"/>
  <c r="ANT25" i="9"/>
  <c r="BDM24" i="9"/>
  <c r="BDN24" i="9" s="1"/>
  <c r="BDK25" i="9"/>
  <c r="BQD25" i="9"/>
  <c r="BQF24" i="9"/>
  <c r="BQG24" i="9" s="1"/>
  <c r="GJ43" i="9"/>
  <c r="GJ44" i="9" s="1"/>
  <c r="IB49" i="9"/>
  <c r="IB50" i="9" s="1"/>
  <c r="IB51" i="9" s="1"/>
  <c r="AQT47" i="9"/>
  <c r="AQT48" i="9" s="1"/>
  <c r="AQT49" i="9" s="1"/>
  <c r="AQT50" i="9" s="1"/>
  <c r="AQT51" i="9" s="1"/>
  <c r="AQT52" i="9" s="1"/>
  <c r="AQT53" i="9" s="1"/>
  <c r="AQT54" i="9" s="1"/>
  <c r="AMB25" i="9"/>
  <c r="AMD24" i="9"/>
  <c r="AME24" i="9" s="1"/>
  <c r="BAX38" i="9"/>
  <c r="BAX39" i="9" s="1"/>
  <c r="BAX40" i="9" s="1"/>
  <c r="BAX41" i="9" s="1"/>
  <c r="AJP24" i="9"/>
  <c r="AJQ24" i="9" s="1"/>
  <c r="AJN25" i="9"/>
  <c r="AFT52" i="9"/>
  <c r="AFT53" i="9" s="1"/>
  <c r="AFT54" i="9" s="1"/>
  <c r="AFT55" i="9" s="1"/>
  <c r="AFT56" i="9" s="1"/>
  <c r="AFT57" i="9" s="1"/>
  <c r="AFT58" i="9" s="1"/>
  <c r="AFT59" i="9" s="1"/>
  <c r="AFT60" i="9" s="1"/>
  <c r="PR39" i="9"/>
  <c r="PR40" i="9" s="1"/>
  <c r="PR41" i="9" s="1"/>
  <c r="PR42" i="9" s="1"/>
  <c r="PR43" i="9" s="1"/>
  <c r="FZ24" i="9"/>
  <c r="GA24" i="9" s="1"/>
  <c r="FX25" i="9"/>
  <c r="AIS35" i="9"/>
  <c r="ABO24" i="9"/>
  <c r="ABP24" i="9" s="1"/>
  <c r="ABM25" i="9"/>
  <c r="LW43" i="9"/>
  <c r="BNR24" i="9"/>
  <c r="BNS24" i="9" s="1"/>
  <c r="BNP25" i="9"/>
  <c r="BJU49" i="9"/>
  <c r="BJU50" i="9" s="1"/>
  <c r="BJU51" i="9" s="1"/>
  <c r="BJU52" i="9" s="1"/>
  <c r="BAC24" i="9"/>
  <c r="BAD24" i="9" s="1"/>
  <c r="BAA25" i="9"/>
  <c r="CN25" i="9"/>
  <c r="CP24" i="9"/>
  <c r="CQ24" i="9" s="1"/>
  <c r="JU24" i="9"/>
  <c r="JV24" i="9" s="1"/>
  <c r="JS25" i="9"/>
  <c r="XT24" i="9"/>
  <c r="XU24" i="9" s="1"/>
  <c r="XR25" i="9"/>
  <c r="IY24" i="9"/>
  <c r="IZ24" i="9" s="1"/>
  <c r="IW25" i="9"/>
  <c r="BQZ25" i="9"/>
  <c r="BRB24" i="9"/>
  <c r="BRC24" i="9" s="1"/>
  <c r="PG32" i="9"/>
  <c r="PG33" i="9" s="1"/>
  <c r="ATG25" i="9"/>
  <c r="ATI24" i="9"/>
  <c r="ATJ24" i="9" s="1"/>
  <c r="ES24" i="9"/>
  <c r="ET24" i="9" s="1"/>
  <c r="EQ25" i="9"/>
  <c r="AAG42" i="9"/>
  <c r="AAG43" i="9" s="1"/>
  <c r="AHL40" i="9"/>
  <c r="ATS34" i="9"/>
  <c r="BG25" i="9"/>
  <c r="BI24" i="9"/>
  <c r="BJ24" i="9" s="1"/>
  <c r="AMN44" i="9"/>
  <c r="AMN45" i="9" s="1"/>
  <c r="AMN46" i="9" s="1"/>
  <c r="CQ13" i="1"/>
  <c r="AI4" i="1"/>
  <c r="AI5" i="1" s="1"/>
  <c r="AI6" i="1" s="1"/>
  <c r="AI7" i="1" s="1"/>
  <c r="AI8" i="1" s="1"/>
  <c r="AI9" i="1" s="1"/>
  <c r="AI10" i="1" s="1"/>
  <c r="AI11" i="1" s="1"/>
  <c r="AI12" i="1" s="1"/>
  <c r="AQ4" i="1"/>
  <c r="AQ5" i="1" s="1"/>
  <c r="AQ6" i="1" s="1"/>
  <c r="AQ7" i="1" s="1"/>
  <c r="AQ8" i="1" s="1"/>
  <c r="AQ9" i="1" s="1"/>
  <c r="AQ10" i="1" s="1"/>
  <c r="AQ11" i="1" s="1"/>
  <c r="AQ12" i="1" s="1"/>
  <c r="BG4" i="1"/>
  <c r="BO4" i="1"/>
  <c r="BO5" i="1" s="1"/>
  <c r="BW4" i="1"/>
  <c r="BW5" i="1" s="1"/>
  <c r="BW6" i="1" s="1"/>
  <c r="BW7" i="1" s="1"/>
  <c r="BW8" i="1" s="1"/>
  <c r="BW9" i="1" s="1"/>
  <c r="BW10" i="1" s="1"/>
  <c r="BW11" i="1" s="1"/>
  <c r="BW12" i="1" s="1"/>
  <c r="AZ13" i="1"/>
  <c r="AZ14" i="1" s="1"/>
  <c r="AZ15" i="1" s="1"/>
  <c r="AZ16" i="1" s="1"/>
  <c r="AZ17" i="1" s="1"/>
  <c r="AZ18" i="1" s="1"/>
  <c r="AZ19" i="1" s="1"/>
  <c r="AZ20" i="1" s="1"/>
  <c r="AR13" i="1"/>
  <c r="AR14" i="1" s="1"/>
  <c r="AR15" i="1" s="1"/>
  <c r="AR16" i="1" s="1"/>
  <c r="AA4" i="1"/>
  <c r="AA5" i="1" s="1"/>
  <c r="AA6" i="1" s="1"/>
  <c r="AA7" i="1" s="1"/>
  <c r="AA8" i="1" s="1"/>
  <c r="AA9" i="1" s="1"/>
  <c r="AA10" i="1" s="1"/>
  <c r="AA11" i="1" s="1"/>
  <c r="AA12" i="1" s="1"/>
  <c r="AB13" i="1"/>
  <c r="AB14" i="1" s="1"/>
  <c r="AB15" i="1" s="1"/>
  <c r="AB16" i="1" s="1"/>
  <c r="AB17" i="1" s="1"/>
  <c r="AB18" i="1" s="1"/>
  <c r="AB19" i="1" s="1"/>
  <c r="AY4" i="1"/>
  <c r="AY5" i="1" s="1"/>
  <c r="AY6" i="1" s="1"/>
  <c r="AY7" i="1" s="1"/>
  <c r="AY8" i="1" s="1"/>
  <c r="AY9" i="1" s="1"/>
  <c r="AY10" i="1" s="1"/>
  <c r="AY11" i="1" s="1"/>
  <c r="AY12" i="1" s="1"/>
  <c r="CE4" i="1"/>
  <c r="CE5" i="1" s="1"/>
  <c r="CE6" i="1" s="1"/>
  <c r="CE7" i="1" s="1"/>
  <c r="CE8" i="1" s="1"/>
  <c r="CE9" i="1" s="1"/>
  <c r="CE10" i="1" s="1"/>
  <c r="CE11" i="1" s="1"/>
  <c r="CE12" i="1" s="1"/>
  <c r="CF13" i="1"/>
  <c r="CF14" i="1" s="1"/>
  <c r="CF15" i="1" s="1"/>
  <c r="CF16" i="1" s="1"/>
  <c r="CF17" i="1" s="1"/>
  <c r="CR13" i="1"/>
  <c r="CQ14" i="1"/>
  <c r="CP15" i="1"/>
  <c r="CO17" i="1"/>
  <c r="CO18" i="1" s="1"/>
  <c r="CO19" i="1" s="1"/>
  <c r="BX13" i="1"/>
  <c r="BX14" i="1" s="1"/>
  <c r="BX15" i="1" s="1"/>
  <c r="BP13" i="1"/>
  <c r="BP14" i="1" s="1"/>
  <c r="BP15" i="1" s="1"/>
  <c r="BP16" i="1" s="1"/>
  <c r="BP17" i="1" s="1"/>
  <c r="BO6" i="1"/>
  <c r="BO7" i="1" s="1"/>
  <c r="BO8" i="1" s="1"/>
  <c r="BO9" i="1" s="1"/>
  <c r="BO10" i="1" s="1"/>
  <c r="BO11" i="1" s="1"/>
  <c r="BO12" i="1" s="1"/>
  <c r="BG5" i="1"/>
  <c r="BG6" i="1" s="1"/>
  <c r="BG7" i="1" s="1"/>
  <c r="BG8" i="1" s="1"/>
  <c r="BG9" i="1" s="1"/>
  <c r="BG10" i="1" s="1"/>
  <c r="BG11" i="1" s="1"/>
  <c r="BG12" i="1" s="1"/>
  <c r="BH13" i="1"/>
  <c r="BH14" i="1" s="1"/>
  <c r="BH15" i="1" s="1"/>
  <c r="AJ13" i="1"/>
  <c r="AJ14" i="1" s="1"/>
  <c r="AJ15" i="1" s="1"/>
  <c r="AJ16" i="1" s="1"/>
  <c r="AJ17" i="1" s="1"/>
  <c r="AJ18" i="1" s="1"/>
  <c r="AJ19" i="1" s="1"/>
  <c r="C112" i="1"/>
  <c r="ATG26" i="9" l="1"/>
  <c r="ATI25" i="9"/>
  <c r="ATJ25" i="9" s="1"/>
  <c r="BRB25" i="9"/>
  <c r="BRC25" i="9" s="1"/>
  <c r="BQZ26" i="9"/>
  <c r="CP25" i="9"/>
  <c r="CQ25" i="9" s="1"/>
  <c r="CN26" i="9"/>
  <c r="PR44" i="9"/>
  <c r="PR45" i="9" s="1"/>
  <c r="PR46" i="9" s="1"/>
  <c r="PR47" i="9" s="1"/>
  <c r="AMB26" i="9"/>
  <c r="AMD25" i="9"/>
  <c r="AME25" i="9" s="1"/>
  <c r="BQD26" i="9"/>
  <c r="BQF25" i="9"/>
  <c r="BQG25" i="9" s="1"/>
  <c r="JT49" i="9"/>
  <c r="JT50" i="9" s="1"/>
  <c r="JT51" i="9" s="1"/>
  <c r="JT52" i="9" s="1"/>
  <c r="JT53" i="9" s="1"/>
  <c r="HF47" i="9"/>
  <c r="HF48" i="9" s="1"/>
  <c r="BSH37" i="9"/>
  <c r="IM41" i="9"/>
  <c r="BMI38" i="9"/>
  <c r="ANU39" i="9"/>
  <c r="ANU40" i="9" s="1"/>
  <c r="EQ26" i="9"/>
  <c r="ES25" i="9"/>
  <c r="ET25" i="9" s="1"/>
  <c r="IW26" i="9"/>
  <c r="IY25" i="9"/>
  <c r="IZ25" i="9" s="1"/>
  <c r="JS26" i="9"/>
  <c r="JU25" i="9"/>
  <c r="JV25" i="9" s="1"/>
  <c r="BAA26" i="9"/>
  <c r="BAC25" i="9"/>
  <c r="BAD25" i="9" s="1"/>
  <c r="BNP26" i="9"/>
  <c r="BNR25" i="9"/>
  <c r="BNS25" i="9" s="1"/>
  <c r="ABM26" i="9"/>
  <c r="ABO25" i="9"/>
  <c r="ABP25" i="9" s="1"/>
  <c r="FX26" i="9"/>
  <c r="FZ25" i="9"/>
  <c r="GA25" i="9" s="1"/>
  <c r="BDK26" i="9"/>
  <c r="BDM25" i="9"/>
  <c r="BDN25" i="9" s="1"/>
  <c r="BIY35" i="9"/>
  <c r="BIY36" i="9" s="1"/>
  <c r="RU39" i="9"/>
  <c r="RU40" i="9" s="1"/>
  <c r="RU41" i="9" s="1"/>
  <c r="AEX37" i="9"/>
  <c r="AEX38" i="9" s="1"/>
  <c r="AEX39" i="9" s="1"/>
  <c r="AEX40" i="9" s="1"/>
  <c r="AEX41" i="9" s="1"/>
  <c r="AL40" i="9"/>
  <c r="AL41" i="9" s="1"/>
  <c r="AL42" i="9" s="1"/>
  <c r="AL43" i="9" s="1"/>
  <c r="AL44" i="9" s="1"/>
  <c r="AL45" i="9" s="1"/>
  <c r="AL46" i="9" s="1"/>
  <c r="AL47" i="9" s="1"/>
  <c r="AL48" i="9" s="1"/>
  <c r="AL49" i="9" s="1"/>
  <c r="AL50" i="9" s="1"/>
  <c r="AL51" i="9" s="1"/>
  <c r="AL52" i="9" s="1"/>
  <c r="JH26" i="9"/>
  <c r="JJ25" i="9"/>
  <c r="JK25" i="9" s="1"/>
  <c r="E51" i="9"/>
  <c r="ACV25" i="9"/>
  <c r="ACW25" i="9" s="1"/>
  <c r="ACT26" i="9"/>
  <c r="KP36" i="9"/>
  <c r="KP37" i="9" s="1"/>
  <c r="ARO26" i="9"/>
  <c r="ARQ25" i="9"/>
  <c r="ARR25" i="9" s="1"/>
  <c r="BJJ36" i="9"/>
  <c r="BJJ37" i="9" s="1"/>
  <c r="ARP37" i="9"/>
  <c r="QC47" i="9"/>
  <c r="QC48" i="9" s="1"/>
  <c r="DW25" i="9"/>
  <c r="DX25" i="9" s="1"/>
  <c r="DU26" i="9"/>
  <c r="LX25" i="9"/>
  <c r="LY25" i="9" s="1"/>
  <c r="LV26" i="9"/>
  <c r="AOR25" i="9"/>
  <c r="AOS25" i="9" s="1"/>
  <c r="AOP26" i="9"/>
  <c r="ADP26" i="9"/>
  <c r="ADR25" i="9"/>
  <c r="ADS25" i="9" s="1"/>
  <c r="BPH26" i="9"/>
  <c r="BPJ25" i="9"/>
  <c r="BPK25" i="9" s="1"/>
  <c r="AGZ26" i="9"/>
  <c r="AHB25" i="9"/>
  <c r="AHC25" i="9" s="1"/>
  <c r="BHG41" i="9"/>
  <c r="BHG42" i="9" s="1"/>
  <c r="BFC26" i="9"/>
  <c r="BFE25" i="9"/>
  <c r="BFF25" i="9" s="1"/>
  <c r="BFO55" i="9"/>
  <c r="BFO56" i="9" s="1"/>
  <c r="BFO57" i="9" s="1"/>
  <c r="BFO58" i="9" s="1"/>
  <c r="BFO59" i="9" s="1"/>
  <c r="BFO60" i="9" s="1"/>
  <c r="BFO61" i="9" s="1"/>
  <c r="BDV26" i="9"/>
  <c r="BDX25" i="9"/>
  <c r="BDY25" i="9" s="1"/>
  <c r="AYU47" i="9"/>
  <c r="AYU48" i="9" s="1"/>
  <c r="AYU49" i="9" s="1"/>
  <c r="AYU50" i="9" s="1"/>
  <c r="AZP26" i="9"/>
  <c r="AZR25" i="9"/>
  <c r="AZS25" i="9" s="1"/>
  <c r="VE40" i="9"/>
  <c r="APA26" i="9"/>
  <c r="APC25" i="9"/>
  <c r="APD25" i="9" s="1"/>
  <c r="AHX25" i="9"/>
  <c r="AHY25" i="9" s="1"/>
  <c r="AHV26" i="9"/>
  <c r="AFS26" i="9"/>
  <c r="AFU25" i="9"/>
  <c r="AFV25" i="9" s="1"/>
  <c r="GU44" i="9"/>
  <c r="GU45" i="9" s="1"/>
  <c r="ZA25" i="9"/>
  <c r="ZB25" i="9" s="1"/>
  <c r="YY26" i="9"/>
  <c r="LA47" i="9"/>
  <c r="AXY47" i="9"/>
  <c r="AXZ25" i="9"/>
  <c r="AYA25" i="9" s="1"/>
  <c r="AXX26" i="9"/>
  <c r="APM37" i="9"/>
  <c r="APM38" i="9" s="1"/>
  <c r="AMO25" i="9"/>
  <c r="AMP25" i="9" s="1"/>
  <c r="AMM26" i="9"/>
  <c r="TA26" i="9"/>
  <c r="TC25" i="9"/>
  <c r="TD25" i="9" s="1"/>
  <c r="AOE26" i="9"/>
  <c r="AOG25" i="9"/>
  <c r="AOH25" i="9" s="1"/>
  <c r="AUO35" i="9"/>
  <c r="AYI26" i="9"/>
  <c r="AYK25" i="9"/>
  <c r="AYL25" i="9" s="1"/>
  <c r="SQ40" i="9"/>
  <c r="SQ41" i="9" s="1"/>
  <c r="ANI26" i="9"/>
  <c r="ANK25" i="9"/>
  <c r="ANL25" i="9" s="1"/>
  <c r="VO26" i="9"/>
  <c r="VQ25" i="9"/>
  <c r="VR25" i="9" s="1"/>
  <c r="ALQ26" i="9"/>
  <c r="ALS25" i="9"/>
  <c r="ALT25" i="9" s="1"/>
  <c r="BOL26" i="9"/>
  <c r="BON25" i="9"/>
  <c r="BOO25" i="9" s="1"/>
  <c r="BSR26" i="9"/>
  <c r="BST25" i="9"/>
  <c r="BSU25" i="9" s="1"/>
  <c r="ZL25" i="9"/>
  <c r="ZM25" i="9" s="1"/>
  <c r="ZJ26" i="9"/>
  <c r="AXC38" i="9"/>
  <c r="AXC39" i="9" s="1"/>
  <c r="AXC40" i="9" s="1"/>
  <c r="AXC41" i="9" s="1"/>
  <c r="AXC42" i="9" s="1"/>
  <c r="AXC43" i="9" s="1"/>
  <c r="GK25" i="9"/>
  <c r="GL25" i="9" s="1"/>
  <c r="GI26" i="9"/>
  <c r="BIB26" i="9"/>
  <c r="BID25" i="9"/>
  <c r="BIE25" i="9" s="1"/>
  <c r="AZQ43" i="9"/>
  <c r="BBJ25" i="9"/>
  <c r="BBK25" i="9" s="1"/>
  <c r="BBH26" i="9"/>
  <c r="BGK43" i="9"/>
  <c r="BFY26" i="9"/>
  <c r="BGA25" i="9"/>
  <c r="BGB25" i="9" s="1"/>
  <c r="AA49" i="9"/>
  <c r="AA50" i="9" s="1"/>
  <c r="AA51" i="9" s="1"/>
  <c r="AA52" i="9" s="1"/>
  <c r="AA53" i="9" s="1"/>
  <c r="FC46" i="9"/>
  <c r="FC47" i="9" s="1"/>
  <c r="FC48" i="9" s="1"/>
  <c r="AZE26" i="9"/>
  <c r="AZG25" i="9"/>
  <c r="AZH25" i="9" s="1"/>
  <c r="KE45" i="9"/>
  <c r="KE46" i="9" s="1"/>
  <c r="ACI26" i="9"/>
  <c r="ACK25" i="9"/>
  <c r="ACL25" i="9" s="1"/>
  <c r="ARD26" i="9"/>
  <c r="ARF25" i="9"/>
  <c r="ARG25" i="9" s="1"/>
  <c r="TN25" i="9"/>
  <c r="TO25" i="9" s="1"/>
  <c r="TL26" i="9"/>
  <c r="LB25" i="9"/>
  <c r="LC25" i="9" s="1"/>
  <c r="KZ26" i="9"/>
  <c r="AHL41" i="9"/>
  <c r="AHL42" i="9" s="1"/>
  <c r="AHL43" i="9" s="1"/>
  <c r="PG34" i="9"/>
  <c r="PG35" i="9" s="1"/>
  <c r="PG36" i="9" s="1"/>
  <c r="PG37" i="9" s="1"/>
  <c r="AQT55" i="9"/>
  <c r="AQT56" i="9" s="1"/>
  <c r="AQT57" i="9" s="1"/>
  <c r="AQT58" i="9" s="1"/>
  <c r="AQT59" i="9" s="1"/>
  <c r="ER55" i="9"/>
  <c r="ER56" i="9" s="1"/>
  <c r="ER57" i="9" s="1"/>
  <c r="ER58" i="9" s="1"/>
  <c r="ER59" i="9" s="1"/>
  <c r="QN45" i="9"/>
  <c r="CO47" i="9"/>
  <c r="AJD41" i="9"/>
  <c r="AJD42" i="9" s="1"/>
  <c r="AJD43" i="9" s="1"/>
  <c r="AJD44" i="9" s="1"/>
  <c r="AJD45" i="9" s="1"/>
  <c r="AJD46" i="9" s="1"/>
  <c r="AJD47" i="9" s="1"/>
  <c r="SF49" i="9"/>
  <c r="SF50" i="9" s="1"/>
  <c r="SF51" i="9" s="1"/>
  <c r="SF52" i="9" s="1"/>
  <c r="SF53" i="9" s="1"/>
  <c r="SF54" i="9" s="1"/>
  <c r="BEH38" i="9"/>
  <c r="BEH39" i="9" s="1"/>
  <c r="BEH40" i="9" s="1"/>
  <c r="AW36" i="9"/>
  <c r="BCZ26" i="9"/>
  <c r="BDB25" i="9"/>
  <c r="BDC25" i="9" s="1"/>
  <c r="APX63" i="9"/>
  <c r="APX64" i="9" s="1"/>
  <c r="BKF48" i="9"/>
  <c r="FN56" i="9"/>
  <c r="AB25" i="9"/>
  <c r="AC25" i="9" s="1"/>
  <c r="Z26" i="9"/>
  <c r="BAY25" i="9"/>
  <c r="BAZ25" i="9" s="1"/>
  <c r="BAW26" i="9"/>
  <c r="BKE26" i="9"/>
  <c r="BKG25" i="9"/>
  <c r="BKH25" i="9" s="1"/>
  <c r="OK47" i="9"/>
  <c r="BGU26" i="9"/>
  <c r="BGW25" i="9"/>
  <c r="BGX25" i="9" s="1"/>
  <c r="TW26" i="9"/>
  <c r="TY25" i="9"/>
  <c r="TZ25" i="9" s="1"/>
  <c r="BSI25" i="9"/>
  <c r="BSJ25" i="9" s="1"/>
  <c r="BSG26" i="9"/>
  <c r="AJC26" i="9"/>
  <c r="AJE25" i="9"/>
  <c r="AJF25" i="9" s="1"/>
  <c r="ALG46" i="9"/>
  <c r="ALG47" i="9" s="1"/>
  <c r="ALG48" i="9" s="1"/>
  <c r="ALG49" i="9" s="1"/>
  <c r="ALG50" i="9" s="1"/>
  <c r="ADQ44" i="9"/>
  <c r="ADQ45" i="9" s="1"/>
  <c r="ADQ46" i="9" s="1"/>
  <c r="ADQ47" i="9" s="1"/>
  <c r="ARZ26" i="9"/>
  <c r="ASB25" i="9"/>
  <c r="ASC25" i="9" s="1"/>
  <c r="OJ26" i="9"/>
  <c r="OL25" i="9"/>
  <c r="OM25" i="9" s="1"/>
  <c r="AGP37" i="9"/>
  <c r="AGP38" i="9" s="1"/>
  <c r="AGP39" i="9" s="1"/>
  <c r="AGP40" i="9" s="1"/>
  <c r="AGP41" i="9" s="1"/>
  <c r="GV25" i="9"/>
  <c r="GW25" i="9" s="1"/>
  <c r="GT26" i="9"/>
  <c r="AEA26" i="9"/>
  <c r="AEC25" i="9"/>
  <c r="AED25" i="9" s="1"/>
  <c r="UJ25" i="9"/>
  <c r="UK25" i="9" s="1"/>
  <c r="UH26" i="9"/>
  <c r="AVJ26" i="9"/>
  <c r="AVL25" i="9"/>
  <c r="AVM25" i="9" s="1"/>
  <c r="AWQ26" i="9"/>
  <c r="AWS25" i="9"/>
  <c r="AWT25" i="9" s="1"/>
  <c r="RT26" i="9"/>
  <c r="RV25" i="9"/>
  <c r="RW25" i="9" s="1"/>
  <c r="BFP25" i="9"/>
  <c r="BFQ25" i="9" s="1"/>
  <c r="BFN26" i="9"/>
  <c r="APL26" i="9"/>
  <c r="APN25" i="9"/>
  <c r="APO25" i="9" s="1"/>
  <c r="BOB41" i="9"/>
  <c r="BOB42" i="9" s="1"/>
  <c r="BOB43" i="9" s="1"/>
  <c r="YC26" i="9"/>
  <c r="YE25" i="9"/>
  <c r="YF25" i="9" s="1"/>
  <c r="AUZ41" i="9"/>
  <c r="AUZ42" i="9" s="1"/>
  <c r="AUZ43" i="9" s="1"/>
  <c r="ATR26" i="9"/>
  <c r="ATT25" i="9"/>
  <c r="ATU25" i="9" s="1"/>
  <c r="BOA26" i="9"/>
  <c r="BOC25" i="9"/>
  <c r="BOD25" i="9" s="1"/>
  <c r="UT51" i="9"/>
  <c r="TB50" i="9"/>
  <c r="ADE26" i="9"/>
  <c r="ADG25" i="9"/>
  <c r="ADH25" i="9" s="1"/>
  <c r="AWG43" i="9"/>
  <c r="AWG44" i="9" s="1"/>
  <c r="ADF38" i="9"/>
  <c r="ADF39" i="9" s="1"/>
  <c r="ADF40" i="9" s="1"/>
  <c r="ADF41" i="9" s="1"/>
  <c r="ADF42" i="9" s="1"/>
  <c r="ADF43" i="9" s="1"/>
  <c r="ADF44" i="9" s="1"/>
  <c r="WW34" i="9"/>
  <c r="AEW26" i="9"/>
  <c r="AEY25" i="9"/>
  <c r="AEZ25" i="9" s="1"/>
  <c r="HP26" i="9"/>
  <c r="HR25" i="9"/>
  <c r="HS25" i="9" s="1"/>
  <c r="ND45" i="9"/>
  <c r="BGV47" i="9"/>
  <c r="BGV48" i="9" s="1"/>
  <c r="TX44" i="9"/>
  <c r="TX45" i="9" s="1"/>
  <c r="AUC26" i="9"/>
  <c r="AUE25" i="9"/>
  <c r="AUF25" i="9" s="1"/>
  <c r="BPI40" i="9"/>
  <c r="AJZ46" i="9"/>
  <c r="AJZ47" i="9" s="1"/>
  <c r="AJZ48" i="9" s="1"/>
  <c r="AJZ49" i="9" s="1"/>
  <c r="AJZ50" i="9" s="1"/>
  <c r="AJZ51" i="9" s="1"/>
  <c r="AJZ52" i="9" s="1"/>
  <c r="AJZ53" i="9" s="1"/>
  <c r="AJZ54" i="9" s="1"/>
  <c r="WK26" i="9"/>
  <c r="WM25" i="9"/>
  <c r="WN25" i="9" s="1"/>
  <c r="DV40" i="9"/>
  <c r="AVU26" i="9"/>
  <c r="AVW25" i="9"/>
  <c r="AVX25" i="9" s="1"/>
  <c r="ARE41" i="9"/>
  <c r="ARE42" i="9" s="1"/>
  <c r="ARE43" i="9" s="1"/>
  <c r="ARE44" i="9" s="1"/>
  <c r="AEM44" i="9"/>
  <c r="AEM45" i="9" s="1"/>
  <c r="AEM46" i="9" s="1"/>
  <c r="AEM47" i="9" s="1"/>
  <c r="AEM48" i="9" s="1"/>
  <c r="BOM38" i="9"/>
  <c r="AMC38" i="9"/>
  <c r="AFI36" i="9"/>
  <c r="AFI37" i="9" s="1"/>
  <c r="BBS26" i="9"/>
  <c r="BBU25" i="9"/>
  <c r="BBV25" i="9" s="1"/>
  <c r="QB26" i="9"/>
  <c r="QD25" i="9"/>
  <c r="QE25" i="9" s="1"/>
  <c r="BAB49" i="9"/>
  <c r="BAB50" i="9" s="1"/>
  <c r="BAB51" i="9" s="1"/>
  <c r="BAB52" i="9" s="1"/>
  <c r="BMT36" i="9"/>
  <c r="ANJ49" i="9"/>
  <c r="ANJ50" i="9" s="1"/>
  <c r="ANJ51" i="9" s="1"/>
  <c r="ANJ52" i="9" s="1"/>
  <c r="DK34" i="9"/>
  <c r="AFJ25" i="9"/>
  <c r="AFK25" i="9" s="1"/>
  <c r="AFH26" i="9"/>
  <c r="BIC35" i="9"/>
  <c r="AGQ25" i="9"/>
  <c r="AGR25" i="9" s="1"/>
  <c r="AGO26" i="9"/>
  <c r="KO26" i="9"/>
  <c r="KQ25" i="9"/>
  <c r="KR25" i="9" s="1"/>
  <c r="SG25" i="9"/>
  <c r="SH25" i="9" s="1"/>
  <c r="SE26" i="9"/>
  <c r="BHR39" i="9"/>
  <c r="NP25" i="9"/>
  <c r="NQ25" i="9" s="1"/>
  <c r="NN26" i="9"/>
  <c r="AK26" i="9"/>
  <c r="AM25" i="9"/>
  <c r="AN25" i="9" s="1"/>
  <c r="FB26" i="9"/>
  <c r="FD25" i="9"/>
  <c r="FE25" i="9" s="1"/>
  <c r="US26" i="9"/>
  <c r="UU25" i="9"/>
  <c r="UV25" i="9" s="1"/>
  <c r="BND26" i="9"/>
  <c r="BNF25" i="9"/>
  <c r="BNG25" i="9" s="1"/>
  <c r="PH25" i="9"/>
  <c r="PI25" i="9" s="1"/>
  <c r="PF26" i="9"/>
  <c r="AKK51" i="9"/>
  <c r="AKK52" i="9" s="1"/>
  <c r="AKK53" i="9" s="1"/>
  <c r="AKK54" i="9" s="1"/>
  <c r="AKK55" i="9" s="1"/>
  <c r="AXB26" i="9"/>
  <c r="AXD25" i="9"/>
  <c r="AXE25" i="9" s="1"/>
  <c r="AIG26" i="9"/>
  <c r="AII25" i="9"/>
  <c r="AIJ25" i="9" s="1"/>
  <c r="AQS26" i="9"/>
  <c r="AQU25" i="9"/>
  <c r="AQV25" i="9" s="1"/>
  <c r="AMX26" i="9"/>
  <c r="AMZ25" i="9"/>
  <c r="ANA25" i="9" s="1"/>
  <c r="BG26" i="9"/>
  <c r="BI25" i="9"/>
  <c r="BJ25" i="9" s="1"/>
  <c r="AFT61" i="9"/>
  <c r="BAX42" i="9"/>
  <c r="BAX43" i="9" s="1"/>
  <c r="BAX44" i="9" s="1"/>
  <c r="BAX45" i="9" s="1"/>
  <c r="GJ45" i="9"/>
  <c r="GJ46" i="9" s="1"/>
  <c r="GJ47" i="9" s="1"/>
  <c r="GJ48" i="9" s="1"/>
  <c r="GJ49" i="9" s="1"/>
  <c r="ASL47" i="9"/>
  <c r="ACJ52" i="9"/>
  <c r="BCO26" i="9"/>
  <c r="BCQ25" i="9"/>
  <c r="BCR25" i="9" s="1"/>
  <c r="BLB48" i="9"/>
  <c r="BLB49" i="9" s="1"/>
  <c r="BOX37" i="9"/>
  <c r="AQI40" i="9"/>
  <c r="BES36" i="9"/>
  <c r="BES37" i="9" s="1"/>
  <c r="BES38" i="9" s="1"/>
  <c r="BES39" i="9" s="1"/>
  <c r="BES40" i="9" s="1"/>
  <c r="BES41" i="9" s="1"/>
  <c r="BES42" i="9" s="1"/>
  <c r="AKV41" i="9"/>
  <c r="BRL33" i="9"/>
  <c r="MH35" i="9"/>
  <c r="MH36" i="9" s="1"/>
  <c r="MH37" i="9" s="1"/>
  <c r="LL50" i="9"/>
  <c r="LL51" i="9" s="1"/>
  <c r="LL52" i="9" s="1"/>
  <c r="LL53" i="9" s="1"/>
  <c r="AZF41" i="9"/>
  <c r="ATS35" i="9"/>
  <c r="ATS36" i="9" s="1"/>
  <c r="ATS37" i="9" s="1"/>
  <c r="ATS38" i="9" s="1"/>
  <c r="ATS39" i="9" s="1"/>
  <c r="ATS40" i="9" s="1"/>
  <c r="ATS41" i="9" s="1"/>
  <c r="ATS42" i="9" s="1"/>
  <c r="AAG44" i="9"/>
  <c r="AAG45" i="9" s="1"/>
  <c r="XR26" i="9"/>
  <c r="XT25" i="9"/>
  <c r="XU25" i="9" s="1"/>
  <c r="AIS36" i="9"/>
  <c r="AJN26" i="9"/>
  <c r="AJP25" i="9"/>
  <c r="AJQ25" i="9" s="1"/>
  <c r="ANT26" i="9"/>
  <c r="ANV25" i="9"/>
  <c r="ANW25" i="9" s="1"/>
  <c r="BDA39" i="9"/>
  <c r="BDA40" i="9" s="1"/>
  <c r="ASW38" i="9"/>
  <c r="BAM36" i="9"/>
  <c r="BAM37" i="9" s="1"/>
  <c r="AYV25" i="9"/>
  <c r="AYW25" i="9" s="1"/>
  <c r="AYT26" i="9"/>
  <c r="BKQ43" i="9"/>
  <c r="BKQ44" i="9" s="1"/>
  <c r="BKQ45" i="9" s="1"/>
  <c r="BKQ46" i="9" s="1"/>
  <c r="BKQ47" i="9" s="1"/>
  <c r="BMJ25" i="9"/>
  <c r="BMK25" i="9" s="1"/>
  <c r="BMH26" i="9"/>
  <c r="YP25" i="9"/>
  <c r="YQ25" i="9" s="1"/>
  <c r="YN26" i="9"/>
  <c r="BT25" i="9"/>
  <c r="BU25" i="9" s="1"/>
  <c r="BR26" i="9"/>
  <c r="HG25" i="9"/>
  <c r="HH25" i="9" s="1"/>
  <c r="HE26" i="9"/>
  <c r="OA25" i="9"/>
  <c r="OB25" i="9" s="1"/>
  <c r="NY26" i="9"/>
  <c r="BRV26" i="9"/>
  <c r="BRX25" i="9"/>
  <c r="BRY25" i="9" s="1"/>
  <c r="EG35" i="9"/>
  <c r="BDL62" i="9"/>
  <c r="ABZ25" i="9"/>
  <c r="ACA25" i="9" s="1"/>
  <c r="ABX26" i="9"/>
  <c r="BLA26" i="9"/>
  <c r="BLC25" i="9"/>
  <c r="BLD25" i="9" s="1"/>
  <c r="AOQ46" i="9"/>
  <c r="AOQ47" i="9" s="1"/>
  <c r="AOQ48" i="9" s="1"/>
  <c r="AOQ49" i="9" s="1"/>
  <c r="AOQ50" i="9" s="1"/>
  <c r="BLW26" i="9"/>
  <c r="BLY25" i="9"/>
  <c r="BLZ25" i="9" s="1"/>
  <c r="BOW26" i="9"/>
  <c r="BOY25" i="9"/>
  <c r="BOZ25" i="9" s="1"/>
  <c r="TM49" i="9"/>
  <c r="TM50" i="9" s="1"/>
  <c r="TM51" i="9" s="1"/>
  <c r="TM52" i="9" s="1"/>
  <c r="ASA40" i="9"/>
  <c r="ASA41" i="9" s="1"/>
  <c r="ASA42" i="9" s="1"/>
  <c r="IC25" i="9"/>
  <c r="ID25" i="9" s="1"/>
  <c r="IA26" i="9"/>
  <c r="MS41" i="9"/>
  <c r="MS42" i="9" s="1"/>
  <c r="MS43" i="9" s="1"/>
  <c r="MS44" i="9" s="1"/>
  <c r="MS45" i="9" s="1"/>
  <c r="MS46" i="9" s="1"/>
  <c r="ZK41" i="9"/>
  <c r="ZK42" i="9" s="1"/>
  <c r="WA35" i="9"/>
  <c r="WA36" i="9" s="1"/>
  <c r="WA37" i="9" s="1"/>
  <c r="BHF26" i="9"/>
  <c r="BHH25" i="9"/>
  <c r="BHI25" i="9" s="1"/>
  <c r="VD26" i="9"/>
  <c r="VF25" i="9"/>
  <c r="VG25" i="9" s="1"/>
  <c r="AUY26" i="9"/>
  <c r="AVA25" i="9"/>
  <c r="AVB25" i="9" s="1"/>
  <c r="BIM26" i="9"/>
  <c r="BIO25" i="9"/>
  <c r="BIP25" i="9" s="1"/>
  <c r="CE25" i="9"/>
  <c r="CF25" i="9" s="1"/>
  <c r="CC26" i="9"/>
  <c r="ALF26" i="9"/>
  <c r="ALH25" i="9"/>
  <c r="ALI25" i="9" s="1"/>
  <c r="AAF26" i="9"/>
  <c r="AAH25" i="9"/>
  <c r="AAI25" i="9" s="1"/>
  <c r="AX25" i="9"/>
  <c r="AY25" i="9" s="1"/>
  <c r="AV26" i="9"/>
  <c r="NC26" i="9"/>
  <c r="NE25" i="9"/>
  <c r="NF25" i="9" s="1"/>
  <c r="BPT33" i="9"/>
  <c r="BPT34" i="9" s="1"/>
  <c r="FO25" i="9"/>
  <c r="FP25" i="9" s="1"/>
  <c r="FM26" i="9"/>
  <c r="DJ26" i="9"/>
  <c r="DL25" i="9"/>
  <c r="DM25" i="9" s="1"/>
  <c r="HQ39" i="9"/>
  <c r="ASV26" i="9"/>
  <c r="ASX25" i="9"/>
  <c r="ASY25" i="9" s="1"/>
  <c r="ASK26" i="9"/>
  <c r="ASM25" i="9"/>
  <c r="ASN25" i="9" s="1"/>
  <c r="BJT26" i="9"/>
  <c r="BJV25" i="9"/>
  <c r="BJW25" i="9" s="1"/>
  <c r="BEG26" i="9"/>
  <c r="BEI25" i="9"/>
  <c r="BEJ25" i="9" s="1"/>
  <c r="AKU26" i="9"/>
  <c r="AKW25" i="9"/>
  <c r="AKX25" i="9" s="1"/>
  <c r="AHM25" i="9"/>
  <c r="AHN25" i="9" s="1"/>
  <c r="AHK26" i="9"/>
  <c r="SR25" i="9"/>
  <c r="SS25" i="9" s="1"/>
  <c r="SP26" i="9"/>
  <c r="IX42" i="9"/>
  <c r="IX43" i="9" s="1"/>
  <c r="IX44" i="9" s="1"/>
  <c r="IX45" i="9" s="1"/>
  <c r="IX46" i="9" s="1"/>
  <c r="IX47" i="9" s="1"/>
  <c r="NZ40" i="9"/>
  <c r="NZ41" i="9" s="1"/>
  <c r="NZ42" i="9" s="1"/>
  <c r="VZ26" i="9"/>
  <c r="WB25" i="9"/>
  <c r="WC25" i="9" s="1"/>
  <c r="BIZ25" i="9"/>
  <c r="BJA25" i="9" s="1"/>
  <c r="BIX26" i="9"/>
  <c r="QY49" i="9"/>
  <c r="ABY53" i="9"/>
  <c r="ABY54" i="9" s="1"/>
  <c r="MT25" i="9"/>
  <c r="MU25" i="9" s="1"/>
  <c r="MR26" i="9"/>
  <c r="BKP26" i="9"/>
  <c r="BKR25" i="9"/>
  <c r="BKS25" i="9" s="1"/>
  <c r="AMY40" i="9"/>
  <c r="AMY41" i="9" s="1"/>
  <c r="XG26" i="9"/>
  <c r="XI25" i="9"/>
  <c r="XJ25" i="9" s="1"/>
  <c r="AWF26" i="9"/>
  <c r="AWH25" i="9"/>
  <c r="AWI25" i="9" s="1"/>
  <c r="D26" i="9"/>
  <c r="F25" i="9"/>
  <c r="G25" i="9" s="1"/>
  <c r="XS48" i="9"/>
  <c r="LM25" i="9"/>
  <c r="LN25" i="9" s="1"/>
  <c r="LK26" i="9"/>
  <c r="BLL26" i="9"/>
  <c r="BLN25" i="9"/>
  <c r="BLO25" i="9" s="1"/>
  <c r="QM26" i="9"/>
  <c r="QO25" i="9"/>
  <c r="QP25" i="9" s="1"/>
  <c r="AQJ25" i="9"/>
  <c r="AQK25" i="9" s="1"/>
  <c r="AQH26" i="9"/>
  <c r="FY42" i="9"/>
  <c r="FY43" i="9" s="1"/>
  <c r="FY44" i="9" s="1"/>
  <c r="FY45" i="9" s="1"/>
  <c r="AMN47" i="9"/>
  <c r="BJU53" i="9"/>
  <c r="BJU54" i="9" s="1"/>
  <c r="BJU55" i="9" s="1"/>
  <c r="BJU56" i="9" s="1"/>
  <c r="BJU57" i="9" s="1"/>
  <c r="BJU58" i="9" s="1"/>
  <c r="LW44" i="9"/>
  <c r="LW45" i="9" s="1"/>
  <c r="LW46" i="9" s="1"/>
  <c r="IB52" i="9"/>
  <c r="BFD41" i="9"/>
  <c r="BFD42" i="9" s="1"/>
  <c r="BFD43" i="9" s="1"/>
  <c r="BFD44" i="9" s="1"/>
  <c r="BS46" i="9"/>
  <c r="BS47" i="9" s="1"/>
  <c r="BQO26" i="9"/>
  <c r="BQQ25" i="9"/>
  <c r="BQR25" i="9" s="1"/>
  <c r="BLX37" i="9"/>
  <c r="BLX38" i="9" s="1"/>
  <c r="BLX39" i="9" s="1"/>
  <c r="BLX40" i="9" s="1"/>
  <c r="BLX41" i="9" s="1"/>
  <c r="BLX42" i="9" s="1"/>
  <c r="BLX43" i="9" s="1"/>
  <c r="AIR26" i="9"/>
  <c r="AIT25" i="9"/>
  <c r="AIU25" i="9" s="1"/>
  <c r="YD37" i="9"/>
  <c r="BSS64" i="9"/>
  <c r="BSS65" i="9" s="1"/>
  <c r="YZ47" i="9"/>
  <c r="YZ48" i="9" s="1"/>
  <c r="Q25" i="9"/>
  <c r="R25" i="9" s="1"/>
  <c r="O26" i="9"/>
  <c r="AUD43" i="9"/>
  <c r="AUD44" i="9" s="1"/>
  <c r="AUD45" i="9" s="1"/>
  <c r="JI38" i="9"/>
  <c r="JI39" i="9" s="1"/>
  <c r="CD38" i="9"/>
  <c r="RK25" i="9"/>
  <c r="RL25" i="9" s="1"/>
  <c r="RI26" i="9"/>
  <c r="BQE38" i="9"/>
  <c r="BQE39" i="9" s="1"/>
  <c r="AAQ26" i="9"/>
  <c r="AAS25" i="9"/>
  <c r="AAT25" i="9" s="1"/>
  <c r="AEN25" i="9"/>
  <c r="AEO25" i="9" s="1"/>
  <c r="AEL26" i="9"/>
  <c r="BGJ26" i="9"/>
  <c r="BGL25" i="9"/>
  <c r="BGM25" i="9" s="1"/>
  <c r="VP39" i="9"/>
  <c r="AHA48" i="9"/>
  <c r="IL26" i="9"/>
  <c r="IN25" i="9"/>
  <c r="IO25" i="9" s="1"/>
  <c r="YO42" i="9"/>
  <c r="YO43" i="9" s="1"/>
  <c r="YO44" i="9" s="1"/>
  <c r="YO45" i="9" s="1"/>
  <c r="YO46" i="9" s="1"/>
  <c r="YO47" i="9" s="1"/>
  <c r="CY26" i="9"/>
  <c r="DA25" i="9"/>
  <c r="DB25" i="9" s="1"/>
  <c r="APB40" i="9"/>
  <c r="AHW40" i="9"/>
  <c r="AHW41" i="9" s="1"/>
  <c r="AHW42" i="9" s="1"/>
  <c r="EF26" i="9"/>
  <c r="EH25" i="9"/>
  <c r="EI25" i="9" s="1"/>
  <c r="BET25" i="9"/>
  <c r="BEU25" i="9" s="1"/>
  <c r="BER26" i="9"/>
  <c r="XH38" i="9"/>
  <c r="XH39" i="9" s="1"/>
  <c r="XH40" i="9" s="1"/>
  <c r="AUP25" i="9"/>
  <c r="AUQ25" i="9" s="1"/>
  <c r="AUN26" i="9"/>
  <c r="AOF35" i="9"/>
  <c r="AOF36" i="9" s="1"/>
  <c r="AOF37" i="9" s="1"/>
  <c r="WL37" i="9"/>
  <c r="ABD25" i="9"/>
  <c r="ABE25" i="9" s="1"/>
  <c r="ABB26" i="9"/>
  <c r="APW26" i="9"/>
  <c r="APY25" i="9"/>
  <c r="APZ25" i="9" s="1"/>
  <c r="QZ25" i="9"/>
  <c r="RA25" i="9" s="1"/>
  <c r="QX26" i="9"/>
  <c r="BHQ26" i="9"/>
  <c r="BHS25" i="9"/>
  <c r="BHT25" i="9" s="1"/>
  <c r="AYJ41" i="9"/>
  <c r="AYJ42" i="9" s="1"/>
  <c r="AYJ43" i="9" s="1"/>
  <c r="BAL26" i="9"/>
  <c r="BAN25" i="9"/>
  <c r="BAO25" i="9" s="1"/>
  <c r="AXN41" i="9"/>
  <c r="AXN42" i="9" s="1"/>
  <c r="OW25" i="9"/>
  <c r="OX25" i="9" s="1"/>
  <c r="OU26" i="9"/>
  <c r="BCF25" i="9"/>
  <c r="BCG25" i="9" s="1"/>
  <c r="BCD26" i="9"/>
  <c r="ATH47" i="9"/>
  <c r="ATH48" i="9" s="1"/>
  <c r="ATH49" i="9" s="1"/>
  <c r="ATH50" i="9" s="1"/>
  <c r="ATH51" i="9" s="1"/>
  <c r="ATH52" i="9" s="1"/>
  <c r="ATH53" i="9" s="1"/>
  <c r="ATH54" i="9" s="1"/>
  <c r="BLM36" i="9"/>
  <c r="BLM37" i="9" s="1"/>
  <c r="UI37" i="9"/>
  <c r="UI38" i="9" s="1"/>
  <c r="UI39" i="9" s="1"/>
  <c r="UI40" i="9" s="1"/>
  <c r="BRM25" i="9"/>
  <c r="BRN25" i="9" s="1"/>
  <c r="BRK26" i="9"/>
  <c r="AGE61" i="9"/>
  <c r="OV54" i="9"/>
  <c r="AKL25" i="9"/>
  <c r="AKM25" i="9" s="1"/>
  <c r="AKJ26" i="9"/>
  <c r="AIH41" i="9"/>
  <c r="BNE40" i="9"/>
  <c r="BNE41" i="9" s="1"/>
  <c r="BNE42" i="9" s="1"/>
  <c r="BNE43" i="9" s="1"/>
  <c r="BNQ48" i="9"/>
  <c r="BNQ49" i="9" s="1"/>
  <c r="BNQ50" i="9" s="1"/>
  <c r="BNQ51" i="9" s="1"/>
  <c r="BNQ52" i="9" s="1"/>
  <c r="BNQ53" i="9" s="1"/>
  <c r="BNQ54" i="9" s="1"/>
  <c r="BNQ55" i="9" s="1"/>
  <c r="BNQ56" i="9" s="1"/>
  <c r="BIN44" i="9"/>
  <c r="AAR39" i="9"/>
  <c r="ALR46" i="9"/>
  <c r="ALR47" i="9" s="1"/>
  <c r="ALR48" i="9" s="1"/>
  <c r="MI25" i="9"/>
  <c r="MJ25" i="9" s="1"/>
  <c r="MG26" i="9"/>
  <c r="AXM26" i="9"/>
  <c r="AXO25" i="9"/>
  <c r="AXP25" i="9" s="1"/>
  <c r="BBI46" i="9"/>
  <c r="BBI47" i="9" s="1"/>
  <c r="KD26" i="9"/>
  <c r="KF25" i="9"/>
  <c r="KG25" i="9" s="1"/>
  <c r="BBT46" i="9"/>
  <c r="AGD26" i="9"/>
  <c r="AGF25" i="9"/>
  <c r="AGG25" i="9" s="1"/>
  <c r="BRA43" i="9"/>
  <c r="ZV45" i="9"/>
  <c r="ZV46" i="9" s="1"/>
  <c r="ZV47" i="9" s="1"/>
  <c r="ZV48" i="9" s="1"/>
  <c r="ZV49" i="9" s="1"/>
  <c r="AVV34" i="9"/>
  <c r="AVV35" i="9" s="1"/>
  <c r="AVV36" i="9" s="1"/>
  <c r="BDW40" i="9"/>
  <c r="BDW41" i="9" s="1"/>
  <c r="WV26" i="9"/>
  <c r="WX25" i="9"/>
  <c r="WY25" i="9" s="1"/>
  <c r="BCE43" i="9"/>
  <c r="BCE44" i="9" s="1"/>
  <c r="BCE45" i="9" s="1"/>
  <c r="BCP38" i="9"/>
  <c r="BCP39" i="9" s="1"/>
  <c r="BCP40" i="9" s="1"/>
  <c r="BCP41" i="9" s="1"/>
  <c r="BCP42" i="9" s="1"/>
  <c r="BCP43" i="9" s="1"/>
  <c r="RJ49" i="9"/>
  <c r="RJ50" i="9" s="1"/>
  <c r="RJ51" i="9" s="1"/>
  <c r="RJ52" i="9" s="1"/>
  <c r="BRW44" i="9"/>
  <c r="BRW45" i="9" s="1"/>
  <c r="BRW46" i="9" s="1"/>
  <c r="BRW47" i="9" s="1"/>
  <c r="BH44" i="9"/>
  <c r="BH45" i="9" s="1"/>
  <c r="BH46" i="9" s="1"/>
  <c r="BH47" i="9" s="1"/>
  <c r="BH48" i="9" s="1"/>
  <c r="BFZ39" i="9"/>
  <c r="BFZ40" i="9" s="1"/>
  <c r="BFZ41" i="9" s="1"/>
  <c r="NO52" i="9"/>
  <c r="NO53" i="9" s="1"/>
  <c r="NO54" i="9" s="1"/>
  <c r="NO55" i="9" s="1"/>
  <c r="NO56" i="9" s="1"/>
  <c r="NO57" i="9" s="1"/>
  <c r="BPS26" i="9"/>
  <c r="BPU25" i="9"/>
  <c r="BPV25" i="9" s="1"/>
  <c r="ACU56" i="9"/>
  <c r="ACU57" i="9" s="1"/>
  <c r="BQP37" i="9"/>
  <c r="BQP38" i="9" s="1"/>
  <c r="BQP39" i="9" s="1"/>
  <c r="AJO47" i="9"/>
  <c r="AJO48" i="9" s="1"/>
  <c r="AJO49" i="9" s="1"/>
  <c r="PS25" i="9"/>
  <c r="PT25" i="9" s="1"/>
  <c r="PQ26" i="9"/>
  <c r="ZU26" i="9"/>
  <c r="ZW25" i="9"/>
  <c r="ZX25" i="9" s="1"/>
  <c r="BJI26" i="9"/>
  <c r="BJK25" i="9"/>
  <c r="BJL25" i="9" s="1"/>
  <c r="AVK38" i="9"/>
  <c r="CZ45" i="9"/>
  <c r="CZ46" i="9" s="1"/>
  <c r="CZ47" i="9" s="1"/>
  <c r="CZ48" i="9" s="1"/>
  <c r="CZ49" i="9" s="1"/>
  <c r="CZ50" i="9" s="1"/>
  <c r="CZ51" i="9" s="1"/>
  <c r="AJY26" i="9"/>
  <c r="AKA25" i="9"/>
  <c r="AKB25" i="9" s="1"/>
  <c r="BMS26" i="9"/>
  <c r="BMU25" i="9"/>
  <c r="BMV25" i="9" s="1"/>
  <c r="AEB41" i="9"/>
  <c r="AEB42" i="9" s="1"/>
  <c r="P41" i="9"/>
  <c r="ABN42" i="9"/>
  <c r="ABN43" i="9" s="1"/>
  <c r="AWR39" i="9"/>
  <c r="ABC39" i="9"/>
  <c r="CQ15" i="1"/>
  <c r="CP16" i="1"/>
  <c r="CO20" i="1"/>
  <c r="CO21" i="1" s="1"/>
  <c r="CO22" i="1" s="1"/>
  <c r="CR14" i="1"/>
  <c r="CE13" i="1"/>
  <c r="CG12" i="1"/>
  <c r="CH12" i="1" s="1"/>
  <c r="CF18" i="1"/>
  <c r="BX16" i="1"/>
  <c r="BX17" i="1" s="1"/>
  <c r="BW13" i="1"/>
  <c r="BW14" i="1" s="1"/>
  <c r="BY12" i="1"/>
  <c r="BZ12" i="1" s="1"/>
  <c r="BO13" i="1"/>
  <c r="BQ12" i="1"/>
  <c r="BR12" i="1" s="1"/>
  <c r="BP18" i="1"/>
  <c r="BG13" i="1"/>
  <c r="BG14" i="1" s="1"/>
  <c r="BG15" i="1" s="1"/>
  <c r="BG16" i="1" s="1"/>
  <c r="BI12" i="1"/>
  <c r="BJ12" i="1" s="1"/>
  <c r="BH16" i="1"/>
  <c r="BH17" i="1" s="1"/>
  <c r="AY13" i="1"/>
  <c r="BA12" i="1"/>
  <c r="BB12" i="1" s="1"/>
  <c r="AZ21" i="1"/>
  <c r="AZ22" i="1" s="1"/>
  <c r="AS12" i="1"/>
  <c r="AT12" i="1" s="1"/>
  <c r="AQ13" i="1"/>
  <c r="AR17" i="1"/>
  <c r="AK12" i="1"/>
  <c r="AL12" i="1" s="1"/>
  <c r="AI13" i="1"/>
  <c r="AI14" i="1" s="1"/>
  <c r="AJ20" i="1"/>
  <c r="AB20" i="1"/>
  <c r="AA13" i="1"/>
  <c r="AC12" i="1"/>
  <c r="AD12" i="1" s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AJO50" i="9" l="1"/>
  <c r="AJO51" i="9" s="1"/>
  <c r="AJO52" i="9" s="1"/>
  <c r="AJO53" i="9" s="1"/>
  <c r="AJO54" i="9" s="1"/>
  <c r="AJO55" i="9" s="1"/>
  <c r="ATH55" i="9"/>
  <c r="ATH56" i="9" s="1"/>
  <c r="ATH57" i="9" s="1"/>
  <c r="ATH58" i="9" s="1"/>
  <c r="BHQ27" i="9"/>
  <c r="BHS26" i="9"/>
  <c r="BHT26" i="9" s="1"/>
  <c r="PQ27" i="9"/>
  <c r="PS26" i="9"/>
  <c r="PT26" i="9" s="1"/>
  <c r="BQP40" i="9"/>
  <c r="BQP41" i="9" s="1"/>
  <c r="BQP42" i="9" s="1"/>
  <c r="BQP43" i="9" s="1"/>
  <c r="BBI48" i="9"/>
  <c r="MG27" i="9"/>
  <c r="MI26" i="9"/>
  <c r="MJ26" i="9" s="1"/>
  <c r="OV55" i="9"/>
  <c r="OV56" i="9" s="1"/>
  <c r="OV57" i="9" s="1"/>
  <c r="OV58" i="9" s="1"/>
  <c r="OV59" i="9" s="1"/>
  <c r="OV60" i="9" s="1"/>
  <c r="BRK27" i="9"/>
  <c r="BRM26" i="9"/>
  <c r="BRN26" i="9" s="1"/>
  <c r="BLM38" i="9"/>
  <c r="BCD27" i="9"/>
  <c r="BCF26" i="9"/>
  <c r="BCG26" i="9" s="1"/>
  <c r="QZ26" i="9"/>
  <c r="RA26" i="9" s="1"/>
  <c r="QX27" i="9"/>
  <c r="ABD26" i="9"/>
  <c r="ABE26" i="9" s="1"/>
  <c r="ABB27" i="9"/>
  <c r="YO48" i="9"/>
  <c r="YO49" i="9" s="1"/>
  <c r="AHA49" i="9"/>
  <c r="RI27" i="9"/>
  <c r="RK26" i="9"/>
  <c r="RL26" i="9" s="1"/>
  <c r="JI40" i="9"/>
  <c r="JI41" i="9" s="1"/>
  <c r="JI42" i="9" s="1"/>
  <c r="O27" i="9"/>
  <c r="Q26" i="9"/>
  <c r="R26" i="9" s="1"/>
  <c r="BSS66" i="9"/>
  <c r="BSS67" i="9" s="1"/>
  <c r="BSS68" i="9" s="1"/>
  <c r="BSS69" i="9" s="1"/>
  <c r="BSS70" i="9" s="1"/>
  <c r="BSS71" i="9" s="1"/>
  <c r="LW47" i="9"/>
  <c r="LW48" i="9" s="1"/>
  <c r="AQJ26" i="9"/>
  <c r="AQK26" i="9" s="1"/>
  <c r="AQH27" i="9"/>
  <c r="XS49" i="9"/>
  <c r="XS50" i="9" s="1"/>
  <c r="XS51" i="9" s="1"/>
  <c r="MR27" i="9"/>
  <c r="MT26" i="9"/>
  <c r="MU26" i="9" s="1"/>
  <c r="QY50" i="9"/>
  <c r="QY51" i="9" s="1"/>
  <c r="AHK27" i="9"/>
  <c r="AHM26" i="9"/>
  <c r="AHN26" i="9" s="1"/>
  <c r="HQ40" i="9"/>
  <c r="HQ41" i="9" s="1"/>
  <c r="HQ42" i="9" s="1"/>
  <c r="FM27" i="9"/>
  <c r="FO26" i="9"/>
  <c r="FP26" i="9" s="1"/>
  <c r="CC27" i="9"/>
  <c r="CE26" i="9"/>
  <c r="CF26" i="9" s="1"/>
  <c r="IA27" i="9"/>
  <c r="IC26" i="9"/>
  <c r="ID26" i="9" s="1"/>
  <c r="TM53" i="9"/>
  <c r="TM54" i="9" s="1"/>
  <c r="TM55" i="9" s="1"/>
  <c r="HE27" i="9"/>
  <c r="HG26" i="9"/>
  <c r="HH26" i="9" s="1"/>
  <c r="YN27" i="9"/>
  <c r="YP26" i="9"/>
  <c r="YQ26" i="9" s="1"/>
  <c r="BKQ48" i="9"/>
  <c r="BKQ49" i="9" s="1"/>
  <c r="BDA41" i="9"/>
  <c r="BDA42" i="9" s="1"/>
  <c r="BDA43" i="9" s="1"/>
  <c r="BDA44" i="9" s="1"/>
  <c r="BDA45" i="9" s="1"/>
  <c r="ATS43" i="9"/>
  <c r="BES43" i="9"/>
  <c r="BES44" i="9" s="1"/>
  <c r="BES45" i="9" s="1"/>
  <c r="BES46" i="9" s="1"/>
  <c r="BES47" i="9" s="1"/>
  <c r="BES48" i="9" s="1"/>
  <c r="BES49" i="9" s="1"/>
  <c r="BES50" i="9" s="1"/>
  <c r="BES51" i="9" s="1"/>
  <c r="PF27" i="9"/>
  <c r="PH26" i="9"/>
  <c r="PI26" i="9" s="1"/>
  <c r="BOB44" i="9"/>
  <c r="BOB45" i="9" s="1"/>
  <c r="BOB46" i="9" s="1"/>
  <c r="BOB47" i="9" s="1"/>
  <c r="BFN27" i="9"/>
  <c r="BFP26" i="9"/>
  <c r="BFQ26" i="9" s="1"/>
  <c r="UH27" i="9"/>
  <c r="UJ26" i="9"/>
  <c r="UK26" i="9" s="1"/>
  <c r="GT27" i="9"/>
  <c r="GV26" i="9"/>
  <c r="GW26" i="9" s="1"/>
  <c r="ADQ48" i="9"/>
  <c r="ADQ49" i="9" s="1"/>
  <c r="ADQ50" i="9" s="1"/>
  <c r="ADQ51" i="9" s="1"/>
  <c r="OK48" i="9"/>
  <c r="OK49" i="9" s="1"/>
  <c r="OK50" i="9" s="1"/>
  <c r="OK51" i="9" s="1"/>
  <c r="OK52" i="9" s="1"/>
  <c r="OK53" i="9" s="1"/>
  <c r="OK54" i="9" s="1"/>
  <c r="BAW27" i="9"/>
  <c r="BAY26" i="9"/>
  <c r="BAZ26" i="9" s="1"/>
  <c r="APX65" i="9"/>
  <c r="APX66" i="9" s="1"/>
  <c r="APX67" i="9" s="1"/>
  <c r="APX68" i="9" s="1"/>
  <c r="APX69" i="9" s="1"/>
  <c r="APX70" i="9" s="1"/>
  <c r="APX71" i="9" s="1"/>
  <c r="LB26" i="9"/>
  <c r="LC26" i="9" s="1"/>
  <c r="KZ27" i="9"/>
  <c r="FC49" i="9"/>
  <c r="BBJ26" i="9"/>
  <c r="BBK26" i="9" s="1"/>
  <c r="BBH27" i="9"/>
  <c r="AMM27" i="9"/>
  <c r="AMO26" i="9"/>
  <c r="AMP26" i="9" s="1"/>
  <c r="AXX27" i="9"/>
  <c r="AXZ26" i="9"/>
  <c r="AYA26" i="9" s="1"/>
  <c r="GU46" i="9"/>
  <c r="AHX26" i="9"/>
  <c r="AHY26" i="9" s="1"/>
  <c r="AHV27" i="9"/>
  <c r="VE41" i="9"/>
  <c r="VE42" i="9" s="1"/>
  <c r="VE43" i="9" s="1"/>
  <c r="VE44" i="9" s="1"/>
  <c r="VE45" i="9" s="1"/>
  <c r="VE46" i="9" s="1"/>
  <c r="VE47" i="9" s="1"/>
  <c r="VE48" i="9" s="1"/>
  <c r="VE49" i="9" s="1"/>
  <c r="VE50" i="9" s="1"/>
  <c r="VE51" i="9" s="1"/>
  <c r="AYU51" i="9"/>
  <c r="AYU52" i="9" s="1"/>
  <c r="AYU53" i="9" s="1"/>
  <c r="AYU54" i="9" s="1"/>
  <c r="AOP27" i="9"/>
  <c r="AOR26" i="9"/>
  <c r="AOS26" i="9" s="1"/>
  <c r="DU27" i="9"/>
  <c r="DW26" i="9"/>
  <c r="DX26" i="9" s="1"/>
  <c r="ACV26" i="9"/>
  <c r="ACW26" i="9" s="1"/>
  <c r="ACT27" i="9"/>
  <c r="BMI39" i="9"/>
  <c r="BMI40" i="9" s="1"/>
  <c r="BSH38" i="9"/>
  <c r="BSH39" i="9" s="1"/>
  <c r="BSH40" i="9" s="1"/>
  <c r="BSH41" i="9" s="1"/>
  <c r="BSH42" i="9" s="1"/>
  <c r="BSH43" i="9" s="1"/>
  <c r="BSH44" i="9" s="1"/>
  <c r="BSH45" i="9" s="1"/>
  <c r="CN27" i="9"/>
  <c r="CP26" i="9"/>
  <c r="CQ26" i="9" s="1"/>
  <c r="ABN44" i="9"/>
  <c r="ABN45" i="9" s="1"/>
  <c r="ABN46" i="9" s="1"/>
  <c r="AVK39" i="9"/>
  <c r="RJ53" i="9"/>
  <c r="AGD27" i="9"/>
  <c r="AGF26" i="9"/>
  <c r="AGG26" i="9" s="1"/>
  <c r="BNE44" i="9"/>
  <c r="BNE45" i="9" s="1"/>
  <c r="AWR40" i="9"/>
  <c r="P42" i="9"/>
  <c r="P43" i="9" s="1"/>
  <c r="BMU26" i="9"/>
  <c r="BMV26" i="9" s="1"/>
  <c r="BMS27" i="9"/>
  <c r="BJI27" i="9"/>
  <c r="BJK26" i="9"/>
  <c r="BJL26" i="9" s="1"/>
  <c r="BFZ42" i="9"/>
  <c r="BFZ43" i="9" s="1"/>
  <c r="BRW48" i="9"/>
  <c r="BRW49" i="9" s="1"/>
  <c r="BRW50" i="9" s="1"/>
  <c r="BNQ57" i="9"/>
  <c r="AXN43" i="9"/>
  <c r="AXN44" i="9" s="1"/>
  <c r="AXN45" i="9" s="1"/>
  <c r="AXN46" i="9" s="1"/>
  <c r="AXN47" i="9" s="1"/>
  <c r="AXN48" i="9" s="1"/>
  <c r="AYJ44" i="9"/>
  <c r="AYJ45" i="9" s="1"/>
  <c r="AOF38" i="9"/>
  <c r="AOF39" i="9" s="1"/>
  <c r="AOF40" i="9" s="1"/>
  <c r="AOF41" i="9" s="1"/>
  <c r="AOF42" i="9" s="1"/>
  <c r="AOF43" i="9" s="1"/>
  <c r="AOF44" i="9" s="1"/>
  <c r="AOF45" i="9" s="1"/>
  <c r="AOF46" i="9" s="1"/>
  <c r="XH41" i="9"/>
  <c r="XH42" i="9" s="1"/>
  <c r="EF27" i="9"/>
  <c r="EH26" i="9"/>
  <c r="EI26" i="9" s="1"/>
  <c r="APB41" i="9"/>
  <c r="APB42" i="9" s="1"/>
  <c r="BGJ27" i="9"/>
  <c r="BGL26" i="9"/>
  <c r="BGM26" i="9" s="1"/>
  <c r="AAQ27" i="9"/>
  <c r="AAS26" i="9"/>
  <c r="AAT26" i="9" s="1"/>
  <c r="AIR27" i="9"/>
  <c r="AIT26" i="9"/>
  <c r="AIU26" i="9" s="1"/>
  <c r="BQO27" i="9"/>
  <c r="BQQ26" i="9"/>
  <c r="BQR26" i="9" s="1"/>
  <c r="BFD45" i="9"/>
  <c r="BFD46" i="9" s="1"/>
  <c r="BFD47" i="9" s="1"/>
  <c r="AMN48" i="9"/>
  <c r="BLN26" i="9"/>
  <c r="BLO26" i="9" s="1"/>
  <c r="BLL27" i="9"/>
  <c r="AWF27" i="9"/>
  <c r="AWH26" i="9"/>
  <c r="AWI26" i="9" s="1"/>
  <c r="AMY42" i="9"/>
  <c r="AMY43" i="9" s="1"/>
  <c r="AMY44" i="9" s="1"/>
  <c r="VZ27" i="9"/>
  <c r="WB26" i="9"/>
  <c r="WC26" i="9" s="1"/>
  <c r="IX48" i="9"/>
  <c r="BEG27" i="9"/>
  <c r="BEI26" i="9"/>
  <c r="BEJ26" i="9" s="1"/>
  <c r="ASM26" i="9"/>
  <c r="ASN26" i="9" s="1"/>
  <c r="ASK27" i="9"/>
  <c r="NC27" i="9"/>
  <c r="NE26" i="9"/>
  <c r="NF26" i="9" s="1"/>
  <c r="AAF27" i="9"/>
  <c r="AAH26" i="9"/>
  <c r="AAI26" i="9" s="1"/>
  <c r="AUY27" i="9"/>
  <c r="AVA26" i="9"/>
  <c r="AVB26" i="9" s="1"/>
  <c r="BHF27" i="9"/>
  <c r="BHH26" i="9"/>
  <c r="BHI26" i="9" s="1"/>
  <c r="ZK43" i="9"/>
  <c r="ZK44" i="9" s="1"/>
  <c r="BLW27" i="9"/>
  <c r="BLY26" i="9"/>
  <c r="BLZ26" i="9" s="1"/>
  <c r="BLA27" i="9"/>
  <c r="BLC26" i="9"/>
  <c r="BLD26" i="9" s="1"/>
  <c r="BDL63" i="9"/>
  <c r="BDL64" i="9" s="1"/>
  <c r="BDL65" i="9" s="1"/>
  <c r="BDL66" i="9" s="1"/>
  <c r="BDL67" i="9" s="1"/>
  <c r="BDL68" i="9" s="1"/>
  <c r="BDL69" i="9" s="1"/>
  <c r="BRV27" i="9"/>
  <c r="BRX26" i="9"/>
  <c r="BRY26" i="9" s="1"/>
  <c r="BAM38" i="9"/>
  <c r="AJP26" i="9"/>
  <c r="AJQ26" i="9" s="1"/>
  <c r="AJN27" i="9"/>
  <c r="XT26" i="9"/>
  <c r="XU26" i="9" s="1"/>
  <c r="XR27" i="9"/>
  <c r="LL54" i="9"/>
  <c r="BRL34" i="9"/>
  <c r="BRL35" i="9" s="1"/>
  <c r="BRL36" i="9" s="1"/>
  <c r="BRL37" i="9" s="1"/>
  <c r="BRL38" i="9" s="1"/>
  <c r="BRL39" i="9" s="1"/>
  <c r="BOX38" i="9"/>
  <c r="BCO27" i="9"/>
  <c r="BCQ26" i="9"/>
  <c r="BCR26" i="9" s="1"/>
  <c r="ASL48" i="9"/>
  <c r="ASL49" i="9" s="1"/>
  <c r="ASL50" i="9" s="1"/>
  <c r="BAX46" i="9"/>
  <c r="BG27" i="9"/>
  <c r="BI26" i="9"/>
  <c r="BJ26" i="9" s="1"/>
  <c r="AQS27" i="9"/>
  <c r="AQU26" i="9"/>
  <c r="AQV26" i="9" s="1"/>
  <c r="AXB27" i="9"/>
  <c r="AXD26" i="9"/>
  <c r="AXE26" i="9" s="1"/>
  <c r="US27" i="9"/>
  <c r="UU26" i="9"/>
  <c r="UV26" i="9" s="1"/>
  <c r="AK27" i="9"/>
  <c r="AM26" i="9"/>
  <c r="AN26" i="9" s="1"/>
  <c r="BHR40" i="9"/>
  <c r="BHR41" i="9" s="1"/>
  <c r="KO27" i="9"/>
  <c r="KQ26" i="9"/>
  <c r="KR26" i="9" s="1"/>
  <c r="BIC36" i="9"/>
  <c r="BIC37" i="9" s="1"/>
  <c r="BIC38" i="9" s="1"/>
  <c r="BIC39" i="9" s="1"/>
  <c r="BIC40" i="9" s="1"/>
  <c r="BIC41" i="9" s="1"/>
  <c r="DK35" i="9"/>
  <c r="DK36" i="9" s="1"/>
  <c r="BMT37" i="9"/>
  <c r="BMT38" i="9" s="1"/>
  <c r="BMT39" i="9" s="1"/>
  <c r="QD26" i="9"/>
  <c r="QE26" i="9" s="1"/>
  <c r="QB27" i="9"/>
  <c r="AFI38" i="9"/>
  <c r="AFI39" i="9" s="1"/>
  <c r="AFI40" i="9" s="1"/>
  <c r="AFI41" i="9" s="1"/>
  <c r="AFI42" i="9" s="1"/>
  <c r="AFI43" i="9" s="1"/>
  <c r="AFI44" i="9" s="1"/>
  <c r="AFI45" i="9" s="1"/>
  <c r="AFI46" i="9" s="1"/>
  <c r="AFI47" i="9" s="1"/>
  <c r="AFI48" i="9" s="1"/>
  <c r="AFI49" i="9" s="1"/>
  <c r="AFI50" i="9" s="1"/>
  <c r="BOM39" i="9"/>
  <c r="BOM40" i="9" s="1"/>
  <c r="BOM41" i="9" s="1"/>
  <c r="ARE45" i="9"/>
  <c r="ARE46" i="9" s="1"/>
  <c r="ARE47" i="9" s="1"/>
  <c r="ARE48" i="9" s="1"/>
  <c r="ARE49" i="9" s="1"/>
  <c r="DV41" i="9"/>
  <c r="DV42" i="9" s="1"/>
  <c r="AJZ55" i="9"/>
  <c r="AJZ56" i="9" s="1"/>
  <c r="AJZ57" i="9" s="1"/>
  <c r="AJZ58" i="9" s="1"/>
  <c r="AJZ59" i="9" s="1"/>
  <c r="AJZ60" i="9" s="1"/>
  <c r="AJZ61" i="9" s="1"/>
  <c r="AJZ62" i="9" s="1"/>
  <c r="AJZ63" i="9" s="1"/>
  <c r="AJZ64" i="9" s="1"/>
  <c r="AUC27" i="9"/>
  <c r="AUE26" i="9"/>
  <c r="AUF26" i="9" s="1"/>
  <c r="BGV49" i="9"/>
  <c r="BGV50" i="9" s="1"/>
  <c r="HR26" i="9"/>
  <c r="HS26" i="9" s="1"/>
  <c r="HP27" i="9"/>
  <c r="WW35" i="9"/>
  <c r="AWG45" i="9"/>
  <c r="TB51" i="9"/>
  <c r="TB52" i="9" s="1"/>
  <c r="TB53" i="9" s="1"/>
  <c r="TB54" i="9" s="1"/>
  <c r="TB55" i="9" s="1"/>
  <c r="TB56" i="9" s="1"/>
  <c r="TB57" i="9" s="1"/>
  <c r="TB58" i="9" s="1"/>
  <c r="TB59" i="9" s="1"/>
  <c r="TB60" i="9" s="1"/>
  <c r="TB61" i="9" s="1"/>
  <c r="TB62" i="9" s="1"/>
  <c r="TB63" i="9" s="1"/>
  <c r="TB64" i="9" s="1"/>
  <c r="TB65" i="9" s="1"/>
  <c r="BOC26" i="9"/>
  <c r="BOD26" i="9" s="1"/>
  <c r="BOA27" i="9"/>
  <c r="AUZ44" i="9"/>
  <c r="AWQ27" i="9"/>
  <c r="AWS26" i="9"/>
  <c r="AWT26" i="9" s="1"/>
  <c r="OJ27" i="9"/>
  <c r="OL26" i="9"/>
  <c r="OM26" i="9" s="1"/>
  <c r="AJC27" i="9"/>
  <c r="AJE26" i="9"/>
  <c r="AJF26" i="9" s="1"/>
  <c r="TW27" i="9"/>
  <c r="TY26" i="9"/>
  <c r="TZ26" i="9" s="1"/>
  <c r="FN57" i="9"/>
  <c r="FN58" i="9" s="1"/>
  <c r="FN59" i="9" s="1"/>
  <c r="FN60" i="9" s="1"/>
  <c r="AW37" i="9"/>
  <c r="AW38" i="9" s="1"/>
  <c r="AW39" i="9" s="1"/>
  <c r="AW40" i="9" s="1"/>
  <c r="AW41" i="9" s="1"/>
  <c r="SF55" i="9"/>
  <c r="SF56" i="9" s="1"/>
  <c r="SF57" i="9" s="1"/>
  <c r="SF58" i="9" s="1"/>
  <c r="SF59" i="9" s="1"/>
  <c r="SF60" i="9" s="1"/>
  <c r="SF61" i="9" s="1"/>
  <c r="SF62" i="9" s="1"/>
  <c r="SF63" i="9" s="1"/>
  <c r="CO48" i="9"/>
  <c r="ER60" i="9"/>
  <c r="ER61" i="9" s="1"/>
  <c r="ER62" i="9" s="1"/>
  <c r="ER63" i="9" s="1"/>
  <c r="ER64" i="9" s="1"/>
  <c r="ER65" i="9" s="1"/>
  <c r="ER66" i="9" s="1"/>
  <c r="ER67" i="9" s="1"/>
  <c r="ER68" i="9" s="1"/>
  <c r="ER69" i="9" s="1"/>
  <c r="PG38" i="9"/>
  <c r="PG39" i="9" s="1"/>
  <c r="PG40" i="9" s="1"/>
  <c r="ARD27" i="9"/>
  <c r="ARF26" i="9"/>
  <c r="ARG26" i="9" s="1"/>
  <c r="KE47" i="9"/>
  <c r="KE48" i="9" s="1"/>
  <c r="BFY27" i="9"/>
  <c r="BGA26" i="9"/>
  <c r="BGB26" i="9" s="1"/>
  <c r="BIB27" i="9"/>
  <c r="BID26" i="9"/>
  <c r="BIE26" i="9" s="1"/>
  <c r="AXC44" i="9"/>
  <c r="BSR27" i="9"/>
  <c r="BST26" i="9"/>
  <c r="BSU26" i="9" s="1"/>
  <c r="ALQ27" i="9"/>
  <c r="ALS26" i="9"/>
  <c r="ALT26" i="9" s="1"/>
  <c r="ANI27" i="9"/>
  <c r="ANK26" i="9"/>
  <c r="ANL26" i="9" s="1"/>
  <c r="AYI27" i="9"/>
  <c r="AYK26" i="9"/>
  <c r="AYL26" i="9" s="1"/>
  <c r="AOE27" i="9"/>
  <c r="AOG26" i="9"/>
  <c r="AOH26" i="9" s="1"/>
  <c r="LA48" i="9"/>
  <c r="LA49" i="9" s="1"/>
  <c r="BFO62" i="9"/>
  <c r="BFO63" i="9" s="1"/>
  <c r="BFO64" i="9" s="1"/>
  <c r="BFO65" i="9" s="1"/>
  <c r="BFO66" i="9" s="1"/>
  <c r="BHG43" i="9"/>
  <c r="BHG44" i="9" s="1"/>
  <c r="BPH27" i="9"/>
  <c r="BPJ26" i="9"/>
  <c r="BPK26" i="9" s="1"/>
  <c r="ARP38" i="9"/>
  <c r="ARP39" i="9" s="1"/>
  <c r="ARP40" i="9" s="1"/>
  <c r="ARO27" i="9"/>
  <c r="ARQ26" i="9"/>
  <c r="ARR26" i="9" s="1"/>
  <c r="JJ26" i="9"/>
  <c r="JK26" i="9" s="1"/>
  <c r="JH27" i="9"/>
  <c r="AEX42" i="9"/>
  <c r="BIY37" i="9"/>
  <c r="BIY38" i="9" s="1"/>
  <c r="BIY39" i="9" s="1"/>
  <c r="BIY40" i="9" s="1"/>
  <c r="BIY41" i="9" s="1"/>
  <c r="BIY42" i="9" s="1"/>
  <c r="BIY43" i="9" s="1"/>
  <c r="BIY44" i="9" s="1"/>
  <c r="BIY45" i="9" s="1"/>
  <c r="BIY46" i="9" s="1"/>
  <c r="BIY47" i="9" s="1"/>
  <c r="BIY48" i="9" s="1"/>
  <c r="BIY49" i="9" s="1"/>
  <c r="BIY50" i="9" s="1"/>
  <c r="BIY51" i="9" s="1"/>
  <c r="BIY52" i="9" s="1"/>
  <c r="BIY53" i="9" s="1"/>
  <c r="BIY54" i="9" s="1"/>
  <c r="BIY55" i="9" s="1"/>
  <c r="FX27" i="9"/>
  <c r="FZ26" i="9"/>
  <c r="GA26" i="9" s="1"/>
  <c r="BNP27" i="9"/>
  <c r="BNR26" i="9"/>
  <c r="BNS26" i="9" s="1"/>
  <c r="JS27" i="9"/>
  <c r="JU26" i="9"/>
  <c r="JV26" i="9" s="1"/>
  <c r="EQ27" i="9"/>
  <c r="ES26" i="9"/>
  <c r="ET26" i="9" s="1"/>
  <c r="JT54" i="9"/>
  <c r="AMB27" i="9"/>
  <c r="AMD26" i="9"/>
  <c r="AME26" i="9" s="1"/>
  <c r="ATG27" i="9"/>
  <c r="ATI26" i="9"/>
  <c r="ATJ26" i="9" s="1"/>
  <c r="AEB43" i="9"/>
  <c r="AEB44" i="9" s="1"/>
  <c r="AEB45" i="9" s="1"/>
  <c r="AEB46" i="9" s="1"/>
  <c r="AEB47" i="9" s="1"/>
  <c r="AEB48" i="9" s="1"/>
  <c r="AEB49" i="9" s="1"/>
  <c r="AEB50" i="9" s="1"/>
  <c r="AEB51" i="9" s="1"/>
  <c r="AEB52" i="9" s="1"/>
  <c r="BH49" i="9"/>
  <c r="BH50" i="9" s="1"/>
  <c r="KD27" i="9"/>
  <c r="KF26" i="9"/>
  <c r="KG26" i="9" s="1"/>
  <c r="CZ52" i="9"/>
  <c r="CZ53" i="9" s="1"/>
  <c r="BPS27" i="9"/>
  <c r="BPU26" i="9"/>
  <c r="BPV26" i="9" s="1"/>
  <c r="BCP44" i="9"/>
  <c r="BCP45" i="9" s="1"/>
  <c r="BCP46" i="9" s="1"/>
  <c r="BCP47" i="9" s="1"/>
  <c r="BCP48" i="9" s="1"/>
  <c r="WV27" i="9"/>
  <c r="WX26" i="9"/>
  <c r="WY26" i="9" s="1"/>
  <c r="AVV37" i="9"/>
  <c r="AVV38" i="9" s="1"/>
  <c r="BRA44" i="9"/>
  <c r="BBT47" i="9"/>
  <c r="BBT48" i="9" s="1"/>
  <c r="AAR40" i="9"/>
  <c r="AAR41" i="9" s="1"/>
  <c r="AIH42" i="9"/>
  <c r="AIH43" i="9" s="1"/>
  <c r="AIH44" i="9" s="1"/>
  <c r="ACU58" i="9"/>
  <c r="ACU59" i="9" s="1"/>
  <c r="ACU60" i="9" s="1"/>
  <c r="NO58" i="9"/>
  <c r="NO59" i="9" s="1"/>
  <c r="NO60" i="9" s="1"/>
  <c r="NO61" i="9" s="1"/>
  <c r="NO62" i="9" s="1"/>
  <c r="BCE46" i="9"/>
  <c r="BDW42" i="9"/>
  <c r="AKL26" i="9"/>
  <c r="AKM26" i="9" s="1"/>
  <c r="AKJ27" i="9"/>
  <c r="AGE62" i="9"/>
  <c r="AGE63" i="9" s="1"/>
  <c r="UI41" i="9"/>
  <c r="OU27" i="9"/>
  <c r="OW26" i="9"/>
  <c r="OX26" i="9" s="1"/>
  <c r="WL38" i="9"/>
  <c r="AUN27" i="9"/>
  <c r="AUP26" i="9"/>
  <c r="AUQ26" i="9" s="1"/>
  <c r="BET26" i="9"/>
  <c r="BEU26" i="9" s="1"/>
  <c r="BER27" i="9"/>
  <c r="AEL27" i="9"/>
  <c r="AEN26" i="9"/>
  <c r="AEO26" i="9" s="1"/>
  <c r="YD38" i="9"/>
  <c r="BJU59" i="9"/>
  <c r="BJU60" i="9" s="1"/>
  <c r="BJU61" i="9" s="1"/>
  <c r="BJU62" i="9" s="1"/>
  <c r="BJU63" i="9" s="1"/>
  <c r="BJU64" i="9" s="1"/>
  <c r="FY46" i="9"/>
  <c r="FY47" i="9" s="1"/>
  <c r="LK27" i="9"/>
  <c r="LM26" i="9"/>
  <c r="LN26" i="9" s="1"/>
  <c r="ABY55" i="9"/>
  <c r="ABY56" i="9" s="1"/>
  <c r="ABY57" i="9" s="1"/>
  <c r="BIX27" i="9"/>
  <c r="BIZ26" i="9"/>
  <c r="BJA26" i="9" s="1"/>
  <c r="SP27" i="9"/>
  <c r="SR26" i="9"/>
  <c r="SS26" i="9" s="1"/>
  <c r="AV27" i="9"/>
  <c r="AX26" i="9"/>
  <c r="AY26" i="9" s="1"/>
  <c r="MS47" i="9"/>
  <c r="MS48" i="9" s="1"/>
  <c r="ASA43" i="9"/>
  <c r="ASA44" i="9" s="1"/>
  <c r="ASA45" i="9" s="1"/>
  <c r="ABX27" i="9"/>
  <c r="ABZ26" i="9"/>
  <c r="ACA26" i="9" s="1"/>
  <c r="NY27" i="9"/>
  <c r="OA26" i="9"/>
  <c r="OB26" i="9" s="1"/>
  <c r="BR27" i="9"/>
  <c r="BT26" i="9"/>
  <c r="BU26" i="9" s="1"/>
  <c r="BMH27" i="9"/>
  <c r="BMJ26" i="9"/>
  <c r="BMK26" i="9" s="1"/>
  <c r="AYT27" i="9"/>
  <c r="AYV26" i="9"/>
  <c r="AYW26" i="9" s="1"/>
  <c r="ASW39" i="9"/>
  <c r="ASW40" i="9" s="1"/>
  <c r="ASW41" i="9" s="1"/>
  <c r="ASW42" i="9" s="1"/>
  <c r="AQI41" i="9"/>
  <c r="AQI42" i="9" s="1"/>
  <c r="AFT62" i="9"/>
  <c r="AFT63" i="9" s="1"/>
  <c r="AFT64" i="9" s="1"/>
  <c r="AFT65" i="9" s="1"/>
  <c r="AFT66" i="9" s="1"/>
  <c r="AFT67" i="9" s="1"/>
  <c r="AFT68" i="9" s="1"/>
  <c r="AFT69" i="9" s="1"/>
  <c r="AFT70" i="9" s="1"/>
  <c r="AFT71" i="9" s="1"/>
  <c r="AFT72" i="9" s="1"/>
  <c r="AFT73" i="9" s="1"/>
  <c r="AFT74" i="9" s="1"/>
  <c r="AKK56" i="9"/>
  <c r="AKK57" i="9" s="1"/>
  <c r="AKK58" i="9" s="1"/>
  <c r="AKK59" i="9" s="1"/>
  <c r="AKK60" i="9" s="1"/>
  <c r="AKK61" i="9" s="1"/>
  <c r="NP26" i="9"/>
  <c r="NQ26" i="9" s="1"/>
  <c r="NN27" i="9"/>
  <c r="SE27" i="9"/>
  <c r="SG26" i="9"/>
  <c r="SH26" i="9" s="1"/>
  <c r="AGO27" i="9"/>
  <c r="AGQ26" i="9"/>
  <c r="AGR26" i="9" s="1"/>
  <c r="AFJ26" i="9"/>
  <c r="AFK26" i="9" s="1"/>
  <c r="AFH27" i="9"/>
  <c r="UT52" i="9"/>
  <c r="ALG51" i="9"/>
  <c r="ALG52" i="9" s="1"/>
  <c r="ALG53" i="9" s="1"/>
  <c r="BSI26" i="9"/>
  <c r="BSJ26" i="9" s="1"/>
  <c r="BSG27" i="9"/>
  <c r="Z27" i="9"/>
  <c r="AB26" i="9"/>
  <c r="AC26" i="9" s="1"/>
  <c r="TL27" i="9"/>
  <c r="TN26" i="9"/>
  <c r="TO26" i="9" s="1"/>
  <c r="BGK44" i="9"/>
  <c r="BGK45" i="9" s="1"/>
  <c r="BGK46" i="9" s="1"/>
  <c r="BGK47" i="9" s="1"/>
  <c r="AZQ44" i="9"/>
  <c r="GI27" i="9"/>
  <c r="GK26" i="9"/>
  <c r="GL26" i="9" s="1"/>
  <c r="ZJ27" i="9"/>
  <c r="ZL26" i="9"/>
  <c r="ZM26" i="9" s="1"/>
  <c r="APM39" i="9"/>
  <c r="APM40" i="9" s="1"/>
  <c r="YY27" i="9"/>
  <c r="ZA26" i="9"/>
  <c r="ZB26" i="9" s="1"/>
  <c r="LX26" i="9"/>
  <c r="LY26" i="9" s="1"/>
  <c r="LV27" i="9"/>
  <c r="ANU41" i="9"/>
  <c r="IM42" i="9"/>
  <c r="IM43" i="9" s="1"/>
  <c r="IM44" i="9" s="1"/>
  <c r="IM45" i="9" s="1"/>
  <c r="BQZ27" i="9"/>
  <c r="BRB26" i="9"/>
  <c r="BRC26" i="9" s="1"/>
  <c r="ABC40" i="9"/>
  <c r="AJY27" i="9"/>
  <c r="AKA26" i="9"/>
  <c r="AKB26" i="9" s="1"/>
  <c r="ZU27" i="9"/>
  <c r="ZW26" i="9"/>
  <c r="ZX26" i="9" s="1"/>
  <c r="ZV50" i="9"/>
  <c r="AXM27" i="9"/>
  <c r="AXO26" i="9"/>
  <c r="AXP26" i="9" s="1"/>
  <c r="ALR49" i="9"/>
  <c r="ALR50" i="9" s="1"/>
  <c r="ALR51" i="9" s="1"/>
  <c r="ALR52" i="9" s="1"/>
  <c r="ALR53" i="9" s="1"/>
  <c r="ALR54" i="9" s="1"/>
  <c r="ALR55" i="9" s="1"/>
  <c r="BIN45" i="9"/>
  <c r="BIN46" i="9" s="1"/>
  <c r="BAN26" i="9"/>
  <c r="BAO26" i="9" s="1"/>
  <c r="BAL27" i="9"/>
  <c r="APW27" i="9"/>
  <c r="APY26" i="9"/>
  <c r="APZ26" i="9" s="1"/>
  <c r="AHW43" i="9"/>
  <c r="AHW44" i="9" s="1"/>
  <c r="CY27" i="9"/>
  <c r="DA26" i="9"/>
  <c r="DB26" i="9" s="1"/>
  <c r="IL27" i="9"/>
  <c r="IN26" i="9"/>
  <c r="IO26" i="9" s="1"/>
  <c r="VP40" i="9"/>
  <c r="BQE40" i="9"/>
  <c r="BQE41" i="9" s="1"/>
  <c r="BQE42" i="9" s="1"/>
  <c r="CD39" i="9"/>
  <c r="AUD46" i="9"/>
  <c r="YZ49" i="9"/>
  <c r="YZ50" i="9" s="1"/>
  <c r="YZ51" i="9" s="1"/>
  <c r="YZ52" i="9" s="1"/>
  <c r="YZ53" i="9" s="1"/>
  <c r="YZ54" i="9" s="1"/>
  <c r="YZ55" i="9" s="1"/>
  <c r="BLX44" i="9"/>
  <c r="BLX45" i="9" s="1"/>
  <c r="BS48" i="9"/>
  <c r="BS49" i="9" s="1"/>
  <c r="BS50" i="9" s="1"/>
  <c r="BS51" i="9" s="1"/>
  <c r="BS52" i="9" s="1"/>
  <c r="IB53" i="9"/>
  <c r="QM27" i="9"/>
  <c r="QO26" i="9"/>
  <c r="QP26" i="9" s="1"/>
  <c r="D27" i="9"/>
  <c r="F26" i="9"/>
  <c r="G26" i="9" s="1"/>
  <c r="XG27" i="9"/>
  <c r="XI26" i="9"/>
  <c r="XJ26" i="9" s="1"/>
  <c r="BKR26" i="9"/>
  <c r="BKS26" i="9" s="1"/>
  <c r="BKP27" i="9"/>
  <c r="NZ43" i="9"/>
  <c r="AKU27" i="9"/>
  <c r="AKW26" i="9"/>
  <c r="AKX26" i="9" s="1"/>
  <c r="BJV26" i="9"/>
  <c r="BJW26" i="9" s="1"/>
  <c r="BJT27" i="9"/>
  <c r="ASV27" i="9"/>
  <c r="ASX26" i="9"/>
  <c r="ASY26" i="9" s="1"/>
  <c r="DJ27" i="9"/>
  <c r="DL26" i="9"/>
  <c r="DM26" i="9" s="1"/>
  <c r="BPT35" i="9"/>
  <c r="BPT36" i="9" s="1"/>
  <c r="BPT37" i="9" s="1"/>
  <c r="BPT38" i="9" s="1"/>
  <c r="BPT39" i="9" s="1"/>
  <c r="BPT40" i="9" s="1"/>
  <c r="ALF27" i="9"/>
  <c r="ALH26" i="9"/>
  <c r="ALI26" i="9" s="1"/>
  <c r="BIM27" i="9"/>
  <c r="BIO26" i="9"/>
  <c r="BIP26" i="9" s="1"/>
  <c r="VD27" i="9"/>
  <c r="VF26" i="9"/>
  <c r="VG26" i="9" s="1"/>
  <c r="WA38" i="9"/>
  <c r="WA39" i="9" s="1"/>
  <c r="WA40" i="9" s="1"/>
  <c r="WA41" i="9" s="1"/>
  <c r="WA42" i="9" s="1"/>
  <c r="WA43" i="9" s="1"/>
  <c r="WA44" i="9" s="1"/>
  <c r="WA45" i="9" s="1"/>
  <c r="WA46" i="9" s="1"/>
  <c r="BOW27" i="9"/>
  <c r="BOY26" i="9"/>
  <c r="BOZ26" i="9" s="1"/>
  <c r="AOQ51" i="9"/>
  <c r="EG36" i="9"/>
  <c r="ANV26" i="9"/>
  <c r="ANW26" i="9" s="1"/>
  <c r="ANT27" i="9"/>
  <c r="AIS37" i="9"/>
  <c r="AIS38" i="9" s="1"/>
  <c r="AIS39" i="9" s="1"/>
  <c r="AIS40" i="9" s="1"/>
  <c r="AIS41" i="9" s="1"/>
  <c r="AAG46" i="9"/>
  <c r="AAG47" i="9" s="1"/>
  <c r="AZF42" i="9"/>
  <c r="MH38" i="9"/>
  <c r="MH39" i="9" s="1"/>
  <c r="MH40" i="9" s="1"/>
  <c r="MH41" i="9" s="1"/>
  <c r="AKV42" i="9"/>
  <c r="AKV43" i="9" s="1"/>
  <c r="AKV44" i="9" s="1"/>
  <c r="AKV45" i="9" s="1"/>
  <c r="BLB50" i="9"/>
  <c r="BLB51" i="9" s="1"/>
  <c r="ACJ53" i="9"/>
  <c r="GJ50" i="9"/>
  <c r="GJ51" i="9" s="1"/>
  <c r="AMZ26" i="9"/>
  <c r="ANA26" i="9" s="1"/>
  <c r="AMX27" i="9"/>
  <c r="AII26" i="9"/>
  <c r="AIJ26" i="9" s="1"/>
  <c r="AIG27" i="9"/>
  <c r="BND27" i="9"/>
  <c r="BNF26" i="9"/>
  <c r="BNG26" i="9" s="1"/>
  <c r="FB27" i="9"/>
  <c r="FD26" i="9"/>
  <c r="FE26" i="9" s="1"/>
  <c r="ANJ53" i="9"/>
  <c r="BAB53" i="9"/>
  <c r="BAB54" i="9" s="1"/>
  <c r="BBS27" i="9"/>
  <c r="BBU26" i="9"/>
  <c r="BBV26" i="9" s="1"/>
  <c r="AMC39" i="9"/>
  <c r="AEM49" i="9"/>
  <c r="AEM50" i="9" s="1"/>
  <c r="AVU27" i="9"/>
  <c r="AVW26" i="9"/>
  <c r="AVX26" i="9" s="1"/>
  <c r="WK27" i="9"/>
  <c r="WM26" i="9"/>
  <c r="WN26" i="9" s="1"/>
  <c r="BPI41" i="9"/>
  <c r="BPI42" i="9" s="1"/>
  <c r="BPI43" i="9" s="1"/>
  <c r="BPI44" i="9" s="1"/>
  <c r="TX46" i="9"/>
  <c r="TX47" i="9" s="1"/>
  <c r="TX48" i="9" s="1"/>
  <c r="TX49" i="9" s="1"/>
  <c r="ND46" i="9"/>
  <c r="ND47" i="9" s="1"/>
  <c r="ND48" i="9" s="1"/>
  <c r="AEW27" i="9"/>
  <c r="AEY26" i="9"/>
  <c r="AEZ26" i="9" s="1"/>
  <c r="ADF45" i="9"/>
  <c r="ADF46" i="9" s="1"/>
  <c r="ADF47" i="9" s="1"/>
  <c r="ADF48" i="9" s="1"/>
  <c r="ADF49" i="9" s="1"/>
  <c r="ADF50" i="9" s="1"/>
  <c r="ADF51" i="9" s="1"/>
  <c r="ADF52" i="9" s="1"/>
  <c r="ADF53" i="9" s="1"/>
  <c r="ADF54" i="9" s="1"/>
  <c r="ADF55" i="9" s="1"/>
  <c r="ADF56" i="9" s="1"/>
  <c r="ADE27" i="9"/>
  <c r="ADG26" i="9"/>
  <c r="ADH26" i="9" s="1"/>
  <c r="ATR27" i="9"/>
  <c r="ATT26" i="9"/>
  <c r="ATU26" i="9" s="1"/>
  <c r="YC27" i="9"/>
  <c r="YE26" i="9"/>
  <c r="YF26" i="9" s="1"/>
  <c r="APL27" i="9"/>
  <c r="APN26" i="9"/>
  <c r="APO26" i="9" s="1"/>
  <c r="RT27" i="9"/>
  <c r="RV26" i="9"/>
  <c r="RW26" i="9" s="1"/>
  <c r="AVJ27" i="9"/>
  <c r="AVL26" i="9"/>
  <c r="AVM26" i="9" s="1"/>
  <c r="AEA27" i="9"/>
  <c r="AEC26" i="9"/>
  <c r="AED26" i="9" s="1"/>
  <c r="AGP42" i="9"/>
  <c r="AGP43" i="9" s="1"/>
  <c r="AGP44" i="9" s="1"/>
  <c r="AGP45" i="9" s="1"/>
  <c r="AGP46" i="9" s="1"/>
  <c r="ARZ27" i="9"/>
  <c r="ASB26" i="9"/>
  <c r="ASC26" i="9" s="1"/>
  <c r="BGW26" i="9"/>
  <c r="BGX26" i="9" s="1"/>
  <c r="BGU27" i="9"/>
  <c r="BKG26" i="9"/>
  <c r="BKH26" i="9" s="1"/>
  <c r="BKE27" i="9"/>
  <c r="BKF49" i="9"/>
  <c r="BKF50" i="9" s="1"/>
  <c r="BKF51" i="9" s="1"/>
  <c r="BKF52" i="9" s="1"/>
  <c r="BKF53" i="9" s="1"/>
  <c r="BCZ27" i="9"/>
  <c r="BDB26" i="9"/>
  <c r="BDC26" i="9" s="1"/>
  <c r="BEH41" i="9"/>
  <c r="BEH42" i="9" s="1"/>
  <c r="BEH43" i="9" s="1"/>
  <c r="BEH44" i="9" s="1"/>
  <c r="AJD48" i="9"/>
  <c r="AJD49" i="9" s="1"/>
  <c r="AJD50" i="9" s="1"/>
  <c r="AJD51" i="9" s="1"/>
  <c r="AJD52" i="9" s="1"/>
  <c r="AJD53" i="9" s="1"/>
  <c r="AJD54" i="9" s="1"/>
  <c r="AJD55" i="9" s="1"/>
  <c r="AJD56" i="9" s="1"/>
  <c r="AJD57" i="9" s="1"/>
  <c r="AJD58" i="9" s="1"/>
  <c r="QN46" i="9"/>
  <c r="QN47" i="9" s="1"/>
  <c r="QN48" i="9" s="1"/>
  <c r="QN49" i="9" s="1"/>
  <c r="QN50" i="9" s="1"/>
  <c r="AQT60" i="9"/>
  <c r="AQT61" i="9" s="1"/>
  <c r="AHL44" i="9"/>
  <c r="ACK26" i="9"/>
  <c r="ACL26" i="9" s="1"/>
  <c r="ACI27" i="9"/>
  <c r="AZE27" i="9"/>
  <c r="AZG26" i="9"/>
  <c r="AZH26" i="9" s="1"/>
  <c r="AA54" i="9"/>
  <c r="AA55" i="9" s="1"/>
  <c r="BOL27" i="9"/>
  <c r="BON26" i="9"/>
  <c r="BOO26" i="9" s="1"/>
  <c r="VO27" i="9"/>
  <c r="VQ26" i="9"/>
  <c r="VR26" i="9" s="1"/>
  <c r="SQ42" i="9"/>
  <c r="AUO36" i="9"/>
  <c r="TA27" i="9"/>
  <c r="TC26" i="9"/>
  <c r="TD26" i="9" s="1"/>
  <c r="AXY48" i="9"/>
  <c r="AXY49" i="9" s="1"/>
  <c r="AFS27" i="9"/>
  <c r="AFU26" i="9"/>
  <c r="AFV26" i="9" s="1"/>
  <c r="APC26" i="9"/>
  <c r="APD26" i="9" s="1"/>
  <c r="APA27" i="9"/>
  <c r="AZR26" i="9"/>
  <c r="AZS26" i="9" s="1"/>
  <c r="AZP27" i="9"/>
  <c r="BDV27" i="9"/>
  <c r="BDX26" i="9"/>
  <c r="BDY26" i="9" s="1"/>
  <c r="BFC27" i="9"/>
  <c r="BFE26" i="9"/>
  <c r="BFF26" i="9" s="1"/>
  <c r="AGZ27" i="9"/>
  <c r="AHB26" i="9"/>
  <c r="AHC26" i="9" s="1"/>
  <c r="ADP27" i="9"/>
  <c r="ADR26" i="9"/>
  <c r="ADS26" i="9" s="1"/>
  <c r="QC49" i="9"/>
  <c r="QC50" i="9" s="1"/>
  <c r="QC51" i="9" s="1"/>
  <c r="QC52" i="9" s="1"/>
  <c r="BJJ38" i="9"/>
  <c r="BJJ39" i="9" s="1"/>
  <c r="BJJ40" i="9" s="1"/>
  <c r="BJJ41" i="9" s="1"/>
  <c r="BJJ42" i="9" s="1"/>
  <c r="BJJ43" i="9" s="1"/>
  <c r="BJJ44" i="9" s="1"/>
  <c r="KP38" i="9"/>
  <c r="E52" i="9"/>
  <c r="AL53" i="9"/>
  <c r="AL54" i="9" s="1"/>
  <c r="AL55" i="9" s="1"/>
  <c r="RU42" i="9"/>
  <c r="BDK27" i="9"/>
  <c r="BDM26" i="9"/>
  <c r="BDN26" i="9" s="1"/>
  <c r="ABM27" i="9"/>
  <c r="ABO26" i="9"/>
  <c r="ABP26" i="9" s="1"/>
  <c r="BAA27" i="9"/>
  <c r="BAC26" i="9"/>
  <c r="BAD26" i="9" s="1"/>
  <c r="IW27" i="9"/>
  <c r="IY26" i="9"/>
  <c r="IZ26" i="9" s="1"/>
  <c r="HF49" i="9"/>
  <c r="HF50" i="9" s="1"/>
  <c r="HF51" i="9" s="1"/>
  <c r="HF52" i="9" s="1"/>
  <c r="HF53" i="9" s="1"/>
  <c r="HF54" i="9" s="1"/>
  <c r="HF55" i="9" s="1"/>
  <c r="BQD27" i="9"/>
  <c r="BQF26" i="9"/>
  <c r="BQG26" i="9" s="1"/>
  <c r="PR48" i="9"/>
  <c r="PR49" i="9" s="1"/>
  <c r="PR50" i="9" s="1"/>
  <c r="PR51" i="9" s="1"/>
  <c r="PR52" i="9" s="1"/>
  <c r="PR53" i="9" s="1"/>
  <c r="PR54" i="9" s="1"/>
  <c r="PR55" i="9" s="1"/>
  <c r="PR56" i="9" s="1"/>
  <c r="PR57" i="9" s="1"/>
  <c r="BI15" i="1"/>
  <c r="BI13" i="1"/>
  <c r="BY13" i="1"/>
  <c r="AK13" i="1"/>
  <c r="AL13" i="1" s="1"/>
  <c r="AL14" i="1" s="1"/>
  <c r="BI14" i="1"/>
  <c r="CR15" i="1"/>
  <c r="BZ13" i="1"/>
  <c r="BJ13" i="1"/>
  <c r="BJ14" i="1" s="1"/>
  <c r="BJ15" i="1" s="1"/>
  <c r="CP17" i="1"/>
  <c r="CQ16" i="1"/>
  <c r="CO23" i="1"/>
  <c r="CO24" i="1" s="1"/>
  <c r="CF19" i="1"/>
  <c r="CF20" i="1" s="1"/>
  <c r="CF21" i="1" s="1"/>
  <c r="CE14" i="1"/>
  <c r="CG13" i="1"/>
  <c r="CH13" i="1" s="1"/>
  <c r="BW15" i="1"/>
  <c r="BY14" i="1"/>
  <c r="BX18" i="1"/>
  <c r="BP19" i="1"/>
  <c r="BO14" i="1"/>
  <c r="BQ13" i="1"/>
  <c r="BR13" i="1" s="1"/>
  <c r="BH18" i="1"/>
  <c r="BH19" i="1" s="1"/>
  <c r="BH20" i="1" s="1"/>
  <c r="BI16" i="1"/>
  <c r="BG17" i="1"/>
  <c r="BG18" i="1" s="1"/>
  <c r="BA13" i="1"/>
  <c r="BB13" i="1" s="1"/>
  <c r="AY14" i="1"/>
  <c r="AZ23" i="1"/>
  <c r="AZ24" i="1" s="1"/>
  <c r="AQ14" i="1"/>
  <c r="AS13" i="1"/>
  <c r="AT13" i="1" s="1"/>
  <c r="AR18" i="1"/>
  <c r="AJ21" i="1"/>
  <c r="AI15" i="1"/>
  <c r="AK14" i="1"/>
  <c r="AB21" i="1"/>
  <c r="AA14" i="1"/>
  <c r="AC13" i="1"/>
  <c r="AD13" i="1" s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ABO27" i="9" l="1"/>
  <c r="ABP27" i="9" s="1"/>
  <c r="ABM28" i="9"/>
  <c r="ADF57" i="9"/>
  <c r="ADF58" i="9" s="1"/>
  <c r="PR58" i="9"/>
  <c r="PR59" i="9" s="1"/>
  <c r="PR60" i="9" s="1"/>
  <c r="PR61" i="9" s="1"/>
  <c r="PR62" i="9" s="1"/>
  <c r="PR63" i="9" s="1"/>
  <c r="PR64" i="9" s="1"/>
  <c r="PR65" i="9" s="1"/>
  <c r="PR66" i="9" s="1"/>
  <c r="BAA28" i="9"/>
  <c r="BAC27" i="9"/>
  <c r="BAD27" i="9" s="1"/>
  <c r="AL56" i="9"/>
  <c r="KP39" i="9"/>
  <c r="KP40" i="9" s="1"/>
  <c r="AGZ28" i="9"/>
  <c r="AHB27" i="9"/>
  <c r="AHC27" i="9" s="1"/>
  <c r="AJD59" i="9"/>
  <c r="AJD60" i="9" s="1"/>
  <c r="AJD61" i="9" s="1"/>
  <c r="AJD62" i="9" s="1"/>
  <c r="AJD63" i="9" s="1"/>
  <c r="AJD64" i="9" s="1"/>
  <c r="AJD65" i="9" s="1"/>
  <c r="AJD66" i="9" s="1"/>
  <c r="AJD67" i="9" s="1"/>
  <c r="AJD68" i="9" s="1"/>
  <c r="AJD69" i="9" s="1"/>
  <c r="AEC27" i="9"/>
  <c r="AED27" i="9" s="1"/>
  <c r="AEA28" i="9"/>
  <c r="TX50" i="9"/>
  <c r="TX51" i="9" s="1"/>
  <c r="TX52" i="9" s="1"/>
  <c r="BBS28" i="9"/>
  <c r="BBU27" i="9"/>
  <c r="BBV27" i="9" s="1"/>
  <c r="BNF27" i="9"/>
  <c r="BNG27" i="9" s="1"/>
  <c r="BND28" i="9"/>
  <c r="ACJ54" i="9"/>
  <c r="ACJ55" i="9" s="1"/>
  <c r="ACJ56" i="9" s="1"/>
  <c r="ACJ57" i="9" s="1"/>
  <c r="ACJ58" i="9" s="1"/>
  <c r="ACJ59" i="9" s="1"/>
  <c r="AIS42" i="9"/>
  <c r="AIS43" i="9" s="1"/>
  <c r="AIS44" i="9" s="1"/>
  <c r="AIS45" i="9" s="1"/>
  <c r="YZ56" i="9"/>
  <c r="RU43" i="9"/>
  <c r="E53" i="9"/>
  <c r="AZP28" i="9"/>
  <c r="AZR27" i="9"/>
  <c r="AZS27" i="9" s="1"/>
  <c r="BGU28" i="9"/>
  <c r="BGW27" i="9"/>
  <c r="BGX27" i="9" s="1"/>
  <c r="AIG28" i="9"/>
  <c r="AII27" i="9"/>
  <c r="AIJ27" i="9" s="1"/>
  <c r="ANV27" i="9"/>
  <c r="ANW27" i="9" s="1"/>
  <c r="ANT28" i="9"/>
  <c r="AOQ52" i="9"/>
  <c r="AOQ53" i="9" s="1"/>
  <c r="AOQ54" i="9" s="1"/>
  <c r="BKR27" i="9"/>
  <c r="BKS27" i="9" s="1"/>
  <c r="BKP28" i="9"/>
  <c r="AHW45" i="9"/>
  <c r="BAL28" i="9"/>
  <c r="BAN27" i="9"/>
  <c r="BAO27" i="9" s="1"/>
  <c r="ANU42" i="9"/>
  <c r="ANU43" i="9" s="1"/>
  <c r="AZQ45" i="9"/>
  <c r="AZQ46" i="9" s="1"/>
  <c r="AZQ47" i="9" s="1"/>
  <c r="AZQ48" i="9" s="1"/>
  <c r="BSG28" i="9"/>
  <c r="BSI27" i="9"/>
  <c r="BSJ27" i="9" s="1"/>
  <c r="NN28" i="9"/>
  <c r="NP27" i="9"/>
  <c r="NQ27" i="9" s="1"/>
  <c r="BDW43" i="9"/>
  <c r="NO63" i="9"/>
  <c r="NO64" i="9" s="1"/>
  <c r="NO65" i="9" s="1"/>
  <c r="NO66" i="9" s="1"/>
  <c r="NO67" i="9" s="1"/>
  <c r="NO68" i="9" s="1"/>
  <c r="NO69" i="9" s="1"/>
  <c r="NO70" i="9" s="1"/>
  <c r="CZ54" i="9"/>
  <c r="KE49" i="9"/>
  <c r="KE50" i="9" s="1"/>
  <c r="KE51" i="9" s="1"/>
  <c r="CO49" i="9"/>
  <c r="CO50" i="9" s="1"/>
  <c r="CO51" i="9" s="1"/>
  <c r="CO52" i="9" s="1"/>
  <c r="CO53" i="9" s="1"/>
  <c r="CO54" i="9" s="1"/>
  <c r="CO55" i="9" s="1"/>
  <c r="CO56" i="9" s="1"/>
  <c r="ARE50" i="9"/>
  <c r="ARE51" i="9" s="1"/>
  <c r="XR28" i="9"/>
  <c r="XT27" i="9"/>
  <c r="XU27" i="9" s="1"/>
  <c r="BAM39" i="9"/>
  <c r="BAM40" i="9" s="1"/>
  <c r="BAM41" i="9" s="1"/>
  <c r="BAM42" i="9" s="1"/>
  <c r="BAM43" i="9" s="1"/>
  <c r="BAM44" i="9" s="1"/>
  <c r="BDL70" i="9"/>
  <c r="ASM27" i="9"/>
  <c r="ASN27" i="9" s="1"/>
  <c r="ASK28" i="9"/>
  <c r="BLL28" i="9"/>
  <c r="BLN27" i="9"/>
  <c r="BLO27" i="9" s="1"/>
  <c r="BNE46" i="9"/>
  <c r="BNE47" i="9" s="1"/>
  <c r="ACV27" i="9"/>
  <c r="ACW27" i="9" s="1"/>
  <c r="ACT28" i="9"/>
  <c r="APX72" i="9"/>
  <c r="APX73" i="9" s="1"/>
  <c r="APX74" i="9" s="1"/>
  <c r="APX75" i="9" s="1"/>
  <c r="OK55" i="9"/>
  <c r="OK56" i="9" s="1"/>
  <c r="OK57" i="9" s="1"/>
  <c r="BKQ50" i="9"/>
  <c r="BKQ51" i="9" s="1"/>
  <c r="BKQ52" i="9" s="1"/>
  <c r="BKQ53" i="9" s="1"/>
  <c r="BKQ54" i="9" s="1"/>
  <c r="BKQ55" i="9" s="1"/>
  <c r="BKQ56" i="9" s="1"/>
  <c r="BKQ57" i="9" s="1"/>
  <c r="BKQ58" i="9" s="1"/>
  <c r="BKQ59" i="9" s="1"/>
  <c r="BKQ60" i="9" s="1"/>
  <c r="BKQ61" i="9" s="1"/>
  <c r="AQJ27" i="9"/>
  <c r="AQK27" i="9" s="1"/>
  <c r="AQH28" i="9"/>
  <c r="BSS72" i="9"/>
  <c r="BSS73" i="9" s="1"/>
  <c r="BSS74" i="9" s="1"/>
  <c r="BSS75" i="9" s="1"/>
  <c r="BSS76" i="9" s="1"/>
  <c r="BSS77" i="9" s="1"/>
  <c r="BSS78" i="9" s="1"/>
  <c r="BSS79" i="9" s="1"/>
  <c r="BSS80" i="9" s="1"/>
  <c r="AHA50" i="9"/>
  <c r="ABB28" i="9"/>
  <c r="ABD27" i="9"/>
  <c r="ABE27" i="9" s="1"/>
  <c r="BQP44" i="9"/>
  <c r="BQP45" i="9" s="1"/>
  <c r="AJO56" i="9"/>
  <c r="AJO57" i="9" s="1"/>
  <c r="AJO58" i="9" s="1"/>
  <c r="AJO59" i="9" s="1"/>
  <c r="BJJ45" i="9"/>
  <c r="BJJ46" i="9" s="1"/>
  <c r="BJJ47" i="9" s="1"/>
  <c r="BJJ48" i="9" s="1"/>
  <c r="BJJ49" i="9" s="1"/>
  <c r="BJJ50" i="9" s="1"/>
  <c r="BJJ51" i="9" s="1"/>
  <c r="TA28" i="9"/>
  <c r="TC27" i="9"/>
  <c r="TD27" i="9" s="1"/>
  <c r="BOL28" i="9"/>
  <c r="BON27" i="9"/>
  <c r="BOO27" i="9" s="1"/>
  <c r="AHL45" i="9"/>
  <c r="AHL46" i="9" s="1"/>
  <c r="AHL47" i="9" s="1"/>
  <c r="BEH45" i="9"/>
  <c r="BPI45" i="9"/>
  <c r="BPI46" i="9" s="1"/>
  <c r="BPI47" i="9" s="1"/>
  <c r="BPI48" i="9" s="1"/>
  <c r="AMC40" i="9"/>
  <c r="FD27" i="9"/>
  <c r="FE27" i="9" s="1"/>
  <c r="FB28" i="9"/>
  <c r="MH42" i="9"/>
  <c r="MH43" i="9" s="1"/>
  <c r="MH44" i="9" s="1"/>
  <c r="MH45" i="9" s="1"/>
  <c r="MH46" i="9" s="1"/>
  <c r="MH47" i="9" s="1"/>
  <c r="MH48" i="9" s="1"/>
  <c r="MH49" i="9" s="1"/>
  <c r="WA47" i="9"/>
  <c r="WA48" i="9" s="1"/>
  <c r="BIM28" i="9"/>
  <c r="BIO27" i="9"/>
  <c r="BIP27" i="9" s="1"/>
  <c r="AKW27" i="9"/>
  <c r="AKX27" i="9" s="1"/>
  <c r="AKU28" i="9"/>
  <c r="D28" i="9"/>
  <c r="F27" i="9"/>
  <c r="G27" i="9" s="1"/>
  <c r="IB54" i="9"/>
  <c r="IB55" i="9" s="1"/>
  <c r="IB56" i="9" s="1"/>
  <c r="IB57" i="9" s="1"/>
  <c r="AUD47" i="9"/>
  <c r="AUD48" i="9" s="1"/>
  <c r="AUD49" i="9" s="1"/>
  <c r="BQE43" i="9"/>
  <c r="IL28" i="9"/>
  <c r="IN27" i="9"/>
  <c r="IO27" i="9" s="1"/>
  <c r="ZV51" i="9"/>
  <c r="ZV52" i="9" s="1"/>
  <c r="ZV53" i="9" s="1"/>
  <c r="ZV54" i="9" s="1"/>
  <c r="ZV55" i="9" s="1"/>
  <c r="ZV56" i="9" s="1"/>
  <c r="AJY28" i="9"/>
  <c r="AKA27" i="9"/>
  <c r="AKB27" i="9" s="1"/>
  <c r="BQZ28" i="9"/>
  <c r="BRB27" i="9"/>
  <c r="BRC27" i="9" s="1"/>
  <c r="YY28" i="9"/>
  <c r="ZA27" i="9"/>
  <c r="ZB27" i="9" s="1"/>
  <c r="ZL27" i="9"/>
  <c r="ZM27" i="9" s="1"/>
  <c r="ZJ28" i="9"/>
  <c r="TN27" i="9"/>
  <c r="TO27" i="9" s="1"/>
  <c r="TL28" i="9"/>
  <c r="UT53" i="9"/>
  <c r="UT54" i="9" s="1"/>
  <c r="UT55" i="9" s="1"/>
  <c r="UT56" i="9" s="1"/>
  <c r="UT57" i="9" s="1"/>
  <c r="UT58" i="9" s="1"/>
  <c r="UT59" i="9" s="1"/>
  <c r="UT60" i="9" s="1"/>
  <c r="UT61" i="9" s="1"/>
  <c r="AGO28" i="9"/>
  <c r="AGQ27" i="9"/>
  <c r="AGR27" i="9" s="1"/>
  <c r="ASW43" i="9"/>
  <c r="ASW44" i="9" s="1"/>
  <c r="ASW45" i="9" s="1"/>
  <c r="BMH28" i="9"/>
  <c r="BMJ27" i="9"/>
  <c r="BMK27" i="9" s="1"/>
  <c r="NY28" i="9"/>
  <c r="OA27" i="9"/>
  <c r="OB27" i="9" s="1"/>
  <c r="BJU65" i="9"/>
  <c r="AEL28" i="9"/>
  <c r="AEN27" i="9"/>
  <c r="AEO27" i="9" s="1"/>
  <c r="AUN28" i="9"/>
  <c r="AUP27" i="9"/>
  <c r="AUQ27" i="9" s="1"/>
  <c r="OU28" i="9"/>
  <c r="OW27" i="9"/>
  <c r="OX27" i="9" s="1"/>
  <c r="AGE64" i="9"/>
  <c r="AIH45" i="9"/>
  <c r="AIH46" i="9" s="1"/>
  <c r="BBT49" i="9"/>
  <c r="AVV39" i="9"/>
  <c r="AVV40" i="9" s="1"/>
  <c r="AVV41" i="9" s="1"/>
  <c r="BCP49" i="9"/>
  <c r="BH51" i="9"/>
  <c r="BH52" i="9" s="1"/>
  <c r="BH53" i="9" s="1"/>
  <c r="ATG28" i="9"/>
  <c r="ATI27" i="9"/>
  <c r="ATJ27" i="9" s="1"/>
  <c r="JT55" i="9"/>
  <c r="JT56" i="9" s="1"/>
  <c r="JT57" i="9" s="1"/>
  <c r="JU27" i="9"/>
  <c r="JV27" i="9" s="1"/>
  <c r="JS28" i="9"/>
  <c r="FX28" i="9"/>
  <c r="FZ27" i="9"/>
  <c r="GA27" i="9" s="1"/>
  <c r="AEX43" i="9"/>
  <c r="ARO28" i="9"/>
  <c r="ARQ27" i="9"/>
  <c r="ARR27" i="9" s="1"/>
  <c r="BPH28" i="9"/>
  <c r="BPJ27" i="9"/>
  <c r="BPK27" i="9" s="1"/>
  <c r="BFO67" i="9"/>
  <c r="BFO68" i="9" s="1"/>
  <c r="BFO69" i="9" s="1"/>
  <c r="BFO70" i="9" s="1"/>
  <c r="BFO71" i="9" s="1"/>
  <c r="BFO72" i="9" s="1"/>
  <c r="BFO73" i="9" s="1"/>
  <c r="BFO74" i="9" s="1"/>
  <c r="BFO75" i="9" s="1"/>
  <c r="AOE28" i="9"/>
  <c r="AOG27" i="9"/>
  <c r="AOH27" i="9" s="1"/>
  <c r="ANI28" i="9"/>
  <c r="ANK27" i="9"/>
  <c r="ANL27" i="9" s="1"/>
  <c r="BST27" i="9"/>
  <c r="BSU27" i="9" s="1"/>
  <c r="BSR28" i="9"/>
  <c r="BIB28" i="9"/>
  <c r="BID27" i="9"/>
  <c r="BIE27" i="9" s="1"/>
  <c r="PG41" i="9"/>
  <c r="PG42" i="9" s="1"/>
  <c r="PG43" i="9" s="1"/>
  <c r="PG44" i="9" s="1"/>
  <c r="PG45" i="9" s="1"/>
  <c r="PG46" i="9" s="1"/>
  <c r="PG47" i="9" s="1"/>
  <c r="AW42" i="9"/>
  <c r="AW43" i="9" s="1"/>
  <c r="AW44" i="9" s="1"/>
  <c r="AW45" i="9" s="1"/>
  <c r="AW46" i="9" s="1"/>
  <c r="AW47" i="9" s="1"/>
  <c r="AW48" i="9" s="1"/>
  <c r="AW49" i="9" s="1"/>
  <c r="AW50" i="9" s="1"/>
  <c r="AW51" i="9" s="1"/>
  <c r="TW28" i="9"/>
  <c r="TY27" i="9"/>
  <c r="TZ27" i="9" s="1"/>
  <c r="OJ28" i="9"/>
  <c r="OL27" i="9"/>
  <c r="OM27" i="9" s="1"/>
  <c r="AUZ45" i="9"/>
  <c r="AUZ46" i="9" s="1"/>
  <c r="TB66" i="9"/>
  <c r="TB67" i="9" s="1"/>
  <c r="TB68" i="9" s="1"/>
  <c r="TB69" i="9" s="1"/>
  <c r="TB70" i="9" s="1"/>
  <c r="TB71" i="9" s="1"/>
  <c r="WW36" i="9"/>
  <c r="WW37" i="9" s="1"/>
  <c r="BGV51" i="9"/>
  <c r="BGV52" i="9" s="1"/>
  <c r="BGV53" i="9" s="1"/>
  <c r="BGV54" i="9" s="1"/>
  <c r="BGV55" i="9" s="1"/>
  <c r="BGV56" i="9" s="1"/>
  <c r="BGV57" i="9" s="1"/>
  <c r="BGV58" i="9" s="1"/>
  <c r="BGV59" i="9" s="1"/>
  <c r="BGV60" i="9" s="1"/>
  <c r="BGV61" i="9" s="1"/>
  <c r="AJZ65" i="9"/>
  <c r="AJZ66" i="9" s="1"/>
  <c r="AJZ67" i="9" s="1"/>
  <c r="AJZ68" i="9" s="1"/>
  <c r="AJZ69" i="9" s="1"/>
  <c r="AJZ70" i="9" s="1"/>
  <c r="AJZ71" i="9" s="1"/>
  <c r="AJZ72" i="9" s="1"/>
  <c r="AFI51" i="9"/>
  <c r="AFI52" i="9" s="1"/>
  <c r="AFI53" i="9" s="1"/>
  <c r="AFI54" i="9" s="1"/>
  <c r="AFI55" i="9" s="1"/>
  <c r="AFI56" i="9" s="1"/>
  <c r="AFI57" i="9" s="1"/>
  <c r="BMT40" i="9"/>
  <c r="BIC42" i="9"/>
  <c r="BHR42" i="9"/>
  <c r="BHR43" i="9" s="1"/>
  <c r="BHR44" i="9" s="1"/>
  <c r="BHR45" i="9" s="1"/>
  <c r="BHR46" i="9" s="1"/>
  <c r="US28" i="9"/>
  <c r="UU27" i="9"/>
  <c r="UV27" i="9" s="1"/>
  <c r="AQS28" i="9"/>
  <c r="AQU27" i="9"/>
  <c r="AQV27" i="9" s="1"/>
  <c r="BAX47" i="9"/>
  <c r="BAX48" i="9" s="1"/>
  <c r="BAX49" i="9" s="1"/>
  <c r="BAX50" i="9" s="1"/>
  <c r="BAX51" i="9" s="1"/>
  <c r="BAX52" i="9" s="1"/>
  <c r="BAX53" i="9" s="1"/>
  <c r="BCQ27" i="9"/>
  <c r="BCR27" i="9" s="1"/>
  <c r="BCO28" i="9"/>
  <c r="BRL40" i="9"/>
  <c r="BLW28" i="9"/>
  <c r="BLY27" i="9"/>
  <c r="BLZ27" i="9" s="1"/>
  <c r="BHH27" i="9"/>
  <c r="BHI27" i="9" s="1"/>
  <c r="BHF28" i="9"/>
  <c r="AAF28" i="9"/>
  <c r="AAH27" i="9"/>
  <c r="AAI27" i="9" s="1"/>
  <c r="IX49" i="9"/>
  <c r="IX50" i="9" s="1"/>
  <c r="AMY45" i="9"/>
  <c r="BFD48" i="9"/>
  <c r="BFD49" i="9" s="1"/>
  <c r="BFD50" i="9" s="1"/>
  <c r="BFD51" i="9" s="1"/>
  <c r="BFD52" i="9" s="1"/>
  <c r="AIT27" i="9"/>
  <c r="AIU27" i="9" s="1"/>
  <c r="AIR28" i="9"/>
  <c r="BGJ28" i="9"/>
  <c r="BGL27" i="9"/>
  <c r="BGM27" i="9" s="1"/>
  <c r="EF28" i="9"/>
  <c r="EH27" i="9"/>
  <c r="EI27" i="9" s="1"/>
  <c r="AOF47" i="9"/>
  <c r="AOF48" i="9" s="1"/>
  <c r="AOF49" i="9" s="1"/>
  <c r="AXN49" i="9"/>
  <c r="AXN50" i="9" s="1"/>
  <c r="AXN51" i="9" s="1"/>
  <c r="AXN52" i="9" s="1"/>
  <c r="AXN53" i="9" s="1"/>
  <c r="AXN54" i="9" s="1"/>
  <c r="AXN55" i="9" s="1"/>
  <c r="AXN56" i="9" s="1"/>
  <c r="AXN57" i="9" s="1"/>
  <c r="AXN58" i="9" s="1"/>
  <c r="BRW51" i="9"/>
  <c r="BJI28" i="9"/>
  <c r="BJK27" i="9"/>
  <c r="BJL27" i="9" s="1"/>
  <c r="P44" i="9"/>
  <c r="P45" i="9" s="1"/>
  <c r="P46" i="9" s="1"/>
  <c r="RJ54" i="9"/>
  <c r="ABN47" i="9"/>
  <c r="ABN48" i="9" s="1"/>
  <c r="BSH46" i="9"/>
  <c r="AOP28" i="9"/>
  <c r="AOR27" i="9"/>
  <c r="AOS27" i="9" s="1"/>
  <c r="VE52" i="9"/>
  <c r="VE53" i="9" s="1"/>
  <c r="VE54" i="9" s="1"/>
  <c r="VE55" i="9" s="1"/>
  <c r="GU47" i="9"/>
  <c r="GU48" i="9" s="1"/>
  <c r="GU49" i="9" s="1"/>
  <c r="AMM28" i="9"/>
  <c r="AMO27" i="9"/>
  <c r="AMP27" i="9" s="1"/>
  <c r="FC50" i="9"/>
  <c r="FC51" i="9" s="1"/>
  <c r="FC52" i="9" s="1"/>
  <c r="FC53" i="9" s="1"/>
  <c r="FC54" i="9" s="1"/>
  <c r="FC55" i="9" s="1"/>
  <c r="GT28" i="9"/>
  <c r="GV27" i="9"/>
  <c r="GW27" i="9" s="1"/>
  <c r="BFN28" i="9"/>
  <c r="BFP27" i="9"/>
  <c r="BFQ27" i="9" s="1"/>
  <c r="PF28" i="9"/>
  <c r="PH27" i="9"/>
  <c r="PI27" i="9" s="1"/>
  <c r="ATS44" i="9"/>
  <c r="ATS45" i="9" s="1"/>
  <c r="ATS46" i="9" s="1"/>
  <c r="ATS47" i="9" s="1"/>
  <c r="HE28" i="9"/>
  <c r="HG27" i="9"/>
  <c r="HH27" i="9" s="1"/>
  <c r="IA28" i="9"/>
  <c r="IC27" i="9"/>
  <c r="ID27" i="9" s="1"/>
  <c r="FM28" i="9"/>
  <c r="FO27" i="9"/>
  <c r="FP27" i="9" s="1"/>
  <c r="AHK28" i="9"/>
  <c r="AHM27" i="9"/>
  <c r="AHN27" i="9" s="1"/>
  <c r="MR28" i="9"/>
  <c r="MT27" i="9"/>
  <c r="MU27" i="9" s="1"/>
  <c r="JI43" i="9"/>
  <c r="JI44" i="9" s="1"/>
  <c r="JI45" i="9" s="1"/>
  <c r="JI46" i="9" s="1"/>
  <c r="JI47" i="9" s="1"/>
  <c r="BCD28" i="9"/>
  <c r="BCF27" i="9"/>
  <c r="BCG27" i="9" s="1"/>
  <c r="BRK28" i="9"/>
  <c r="BRM27" i="9"/>
  <c r="BRN27" i="9" s="1"/>
  <c r="MG28" i="9"/>
  <c r="MI27" i="9"/>
  <c r="MJ27" i="9" s="1"/>
  <c r="BHQ28" i="9"/>
  <c r="BHS27" i="9"/>
  <c r="BHT27" i="9" s="1"/>
  <c r="IW28" i="9"/>
  <c r="IY27" i="9"/>
  <c r="IZ27" i="9" s="1"/>
  <c r="ADR27" i="9"/>
  <c r="ADS27" i="9" s="1"/>
  <c r="ADP28" i="9"/>
  <c r="BFE27" i="9"/>
  <c r="BFF27" i="9" s="1"/>
  <c r="BFC28" i="9"/>
  <c r="AFS28" i="9"/>
  <c r="AFU27" i="9"/>
  <c r="AFV27" i="9" s="1"/>
  <c r="SQ43" i="9"/>
  <c r="SQ44" i="9" s="1"/>
  <c r="SQ45" i="9" s="1"/>
  <c r="SQ46" i="9" s="1"/>
  <c r="AZE28" i="9"/>
  <c r="AZG27" i="9"/>
  <c r="AZH27" i="9" s="1"/>
  <c r="BKF54" i="9"/>
  <c r="AVL27" i="9"/>
  <c r="AVM27" i="9" s="1"/>
  <c r="AVJ28" i="9"/>
  <c r="ND49" i="9"/>
  <c r="ND50" i="9" s="1"/>
  <c r="BAB55" i="9"/>
  <c r="GJ52" i="9"/>
  <c r="GJ53" i="9" s="1"/>
  <c r="GJ54" i="9" s="1"/>
  <c r="GJ55" i="9" s="1"/>
  <c r="GJ56" i="9" s="1"/>
  <c r="BLB52" i="9"/>
  <c r="BLB53" i="9" s="1"/>
  <c r="BLB54" i="9" s="1"/>
  <c r="BLB55" i="9" s="1"/>
  <c r="BLB56" i="9" s="1"/>
  <c r="BLB57" i="9" s="1"/>
  <c r="BLB58" i="9" s="1"/>
  <c r="BLB59" i="9" s="1"/>
  <c r="AAG48" i="9"/>
  <c r="AAG49" i="9" s="1"/>
  <c r="AAG50" i="9" s="1"/>
  <c r="AAG51" i="9" s="1"/>
  <c r="AAG52" i="9" s="1"/>
  <c r="BPT41" i="9"/>
  <c r="ASV28" i="9"/>
  <c r="ASX27" i="9"/>
  <c r="ASY27" i="9" s="1"/>
  <c r="BLX46" i="9"/>
  <c r="ALR56" i="9"/>
  <c r="ALR57" i="9" s="1"/>
  <c r="AFT75" i="9"/>
  <c r="AFT76" i="9" s="1"/>
  <c r="AFT77" i="9" s="1"/>
  <c r="ASA46" i="9"/>
  <c r="ASA47" i="9" s="1"/>
  <c r="AX27" i="9"/>
  <c r="AY27" i="9" s="1"/>
  <c r="AV28" i="9"/>
  <c r="BIZ27" i="9"/>
  <c r="BJA27" i="9" s="1"/>
  <c r="BIX28" i="9"/>
  <c r="LK28" i="9"/>
  <c r="LM27" i="9"/>
  <c r="LN27" i="9" s="1"/>
  <c r="APA28" i="9"/>
  <c r="APC27" i="9"/>
  <c r="APD27" i="9" s="1"/>
  <c r="AXY50" i="9"/>
  <c r="AXY51" i="9" s="1"/>
  <c r="AXY52" i="9" s="1"/>
  <c r="AUO37" i="9"/>
  <c r="AUO38" i="9" s="1"/>
  <c r="AUO39" i="9" s="1"/>
  <c r="ACI28" i="9"/>
  <c r="ACK27" i="9"/>
  <c r="ACL27" i="9" s="1"/>
  <c r="BKE28" i="9"/>
  <c r="BKG27" i="9"/>
  <c r="BKH27" i="9" s="1"/>
  <c r="AEM51" i="9"/>
  <c r="AEM52" i="9" s="1"/>
  <c r="AEM53" i="9" s="1"/>
  <c r="AEM54" i="9" s="1"/>
  <c r="ANJ54" i="9"/>
  <c r="ANJ55" i="9" s="1"/>
  <c r="AMZ27" i="9"/>
  <c r="ANA27" i="9" s="1"/>
  <c r="AMX28" i="9"/>
  <c r="BJT28" i="9"/>
  <c r="BJV27" i="9"/>
  <c r="BJW27" i="9" s="1"/>
  <c r="BS53" i="9"/>
  <c r="IM46" i="9"/>
  <c r="LV28" i="9"/>
  <c r="LX27" i="9"/>
  <c r="LY27" i="9" s="1"/>
  <c r="APM41" i="9"/>
  <c r="BGK48" i="9"/>
  <c r="BGK49" i="9" s="1"/>
  <c r="BGK50" i="9" s="1"/>
  <c r="ALG54" i="9"/>
  <c r="AFJ27" i="9"/>
  <c r="AFK27" i="9" s="1"/>
  <c r="AFH28" i="9"/>
  <c r="AQI43" i="9"/>
  <c r="MS49" i="9"/>
  <c r="MS50" i="9" s="1"/>
  <c r="MS51" i="9" s="1"/>
  <c r="ABY58" i="9"/>
  <c r="ABY59" i="9" s="1"/>
  <c r="FY48" i="9"/>
  <c r="FY49" i="9" s="1"/>
  <c r="FY50" i="9" s="1"/>
  <c r="BER28" i="9"/>
  <c r="BET27" i="9"/>
  <c r="BEU27" i="9" s="1"/>
  <c r="AKJ28" i="9"/>
  <c r="AKL27" i="9"/>
  <c r="AKM27" i="9" s="1"/>
  <c r="ACU61" i="9"/>
  <c r="JH28" i="9"/>
  <c r="JJ27" i="9"/>
  <c r="JK27" i="9" s="1"/>
  <c r="LA50" i="9"/>
  <c r="FN61" i="9"/>
  <c r="BOA28" i="9"/>
  <c r="BOC27" i="9"/>
  <c r="BOD27" i="9" s="1"/>
  <c r="AWG46" i="9"/>
  <c r="AWG47" i="9" s="1"/>
  <c r="AWG48" i="9" s="1"/>
  <c r="HP28" i="9"/>
  <c r="HR27" i="9"/>
  <c r="HS27" i="9" s="1"/>
  <c r="QB28" i="9"/>
  <c r="QD27" i="9"/>
  <c r="QE27" i="9" s="1"/>
  <c r="DK37" i="9"/>
  <c r="AJP27" i="9"/>
  <c r="AJQ27" i="9" s="1"/>
  <c r="AJN28" i="9"/>
  <c r="BMS28" i="9"/>
  <c r="BMU27" i="9"/>
  <c r="BMV27" i="9" s="1"/>
  <c r="BMI41" i="9"/>
  <c r="BMI42" i="9" s="1"/>
  <c r="AYU55" i="9"/>
  <c r="AHV28" i="9"/>
  <c r="AHX27" i="9"/>
  <c r="AHY27" i="9" s="1"/>
  <c r="BBH28" i="9"/>
  <c r="BBJ27" i="9"/>
  <c r="BBK27" i="9" s="1"/>
  <c r="LB27" i="9"/>
  <c r="LC27" i="9" s="1"/>
  <c r="KZ28" i="9"/>
  <c r="BOB48" i="9"/>
  <c r="BOB49" i="9" s="1"/>
  <c r="BOB50" i="9" s="1"/>
  <c r="BOB51" i="9" s="1"/>
  <c r="BOB52" i="9" s="1"/>
  <c r="BOB53" i="9" s="1"/>
  <c r="BOB54" i="9" s="1"/>
  <c r="BOB55" i="9" s="1"/>
  <c r="BOB56" i="9" s="1"/>
  <c r="BES52" i="9"/>
  <c r="BES53" i="9" s="1"/>
  <c r="BES54" i="9" s="1"/>
  <c r="HQ43" i="9"/>
  <c r="XS52" i="9"/>
  <c r="XS53" i="9" s="1"/>
  <c r="XS54" i="9" s="1"/>
  <c r="XS55" i="9" s="1"/>
  <c r="XS56" i="9" s="1"/>
  <c r="XS57" i="9" s="1"/>
  <c r="LW49" i="9"/>
  <c r="LW50" i="9" s="1"/>
  <c r="QX28" i="9"/>
  <c r="QZ27" i="9"/>
  <c r="RA27" i="9" s="1"/>
  <c r="BLM39" i="9"/>
  <c r="BLM40" i="9" s="1"/>
  <c r="BLM41" i="9" s="1"/>
  <c r="BBI49" i="9"/>
  <c r="BQD28" i="9"/>
  <c r="BQF27" i="9"/>
  <c r="BQG27" i="9" s="1"/>
  <c r="QN51" i="9"/>
  <c r="QN52" i="9" s="1"/>
  <c r="QN53" i="9" s="1"/>
  <c r="QN54" i="9" s="1"/>
  <c r="AGP47" i="9"/>
  <c r="APL28" i="9"/>
  <c r="APN27" i="9"/>
  <c r="APO27" i="9" s="1"/>
  <c r="ATT27" i="9"/>
  <c r="ATU27" i="9" s="1"/>
  <c r="ATR28" i="9"/>
  <c r="AVU28" i="9"/>
  <c r="AVW27" i="9"/>
  <c r="AVX27" i="9" s="1"/>
  <c r="HF56" i="9"/>
  <c r="BDK28" i="9"/>
  <c r="BDM27" i="9"/>
  <c r="BDN27" i="9" s="1"/>
  <c r="QC53" i="9"/>
  <c r="BDV28" i="9"/>
  <c r="BDX27" i="9"/>
  <c r="BDY27" i="9" s="1"/>
  <c r="VO28" i="9"/>
  <c r="VQ27" i="9"/>
  <c r="VR27" i="9" s="1"/>
  <c r="AA56" i="9"/>
  <c r="AA57" i="9" s="1"/>
  <c r="AA58" i="9" s="1"/>
  <c r="AA59" i="9" s="1"/>
  <c r="AA60" i="9" s="1"/>
  <c r="AA61" i="9" s="1"/>
  <c r="AQT62" i="9"/>
  <c r="AQT63" i="9" s="1"/>
  <c r="AQT64" i="9" s="1"/>
  <c r="AQT65" i="9" s="1"/>
  <c r="AQT66" i="9" s="1"/>
  <c r="BCZ28" i="9"/>
  <c r="BDB27" i="9"/>
  <c r="BDC27" i="9" s="1"/>
  <c r="ARZ28" i="9"/>
  <c r="ASB27" i="9"/>
  <c r="ASC27" i="9" s="1"/>
  <c r="RT28" i="9"/>
  <c r="RV27" i="9"/>
  <c r="RW27" i="9" s="1"/>
  <c r="YC28" i="9"/>
  <c r="YE27" i="9"/>
  <c r="YF27" i="9" s="1"/>
  <c r="ADE28" i="9"/>
  <c r="ADG27" i="9"/>
  <c r="ADH27" i="9" s="1"/>
  <c r="AEW28" i="9"/>
  <c r="AEY27" i="9"/>
  <c r="AEZ27" i="9" s="1"/>
  <c r="WK28" i="9"/>
  <c r="WM27" i="9"/>
  <c r="WN27" i="9" s="1"/>
  <c r="AKV46" i="9"/>
  <c r="AZF43" i="9"/>
  <c r="AZF44" i="9" s="1"/>
  <c r="EG37" i="9"/>
  <c r="EG38" i="9" s="1"/>
  <c r="EG39" i="9" s="1"/>
  <c r="EG40" i="9" s="1"/>
  <c r="EG41" i="9" s="1"/>
  <c r="EG42" i="9" s="1"/>
  <c r="EG43" i="9" s="1"/>
  <c r="BOW28" i="9"/>
  <c r="BOY27" i="9"/>
  <c r="BOZ27" i="9" s="1"/>
  <c r="VD28" i="9"/>
  <c r="VF27" i="9"/>
  <c r="VG27" i="9" s="1"/>
  <c r="ALF28" i="9"/>
  <c r="ALH27" i="9"/>
  <c r="ALI27" i="9" s="1"/>
  <c r="DL27" i="9"/>
  <c r="DM27" i="9" s="1"/>
  <c r="DJ28" i="9"/>
  <c r="NZ44" i="9"/>
  <c r="NZ45" i="9" s="1"/>
  <c r="NZ46" i="9" s="1"/>
  <c r="XG28" i="9"/>
  <c r="XI27" i="9"/>
  <c r="XJ27" i="9" s="1"/>
  <c r="QM28" i="9"/>
  <c r="QO27" i="9"/>
  <c r="QP27" i="9" s="1"/>
  <c r="CD40" i="9"/>
  <c r="CD41" i="9" s="1"/>
  <c r="CD42" i="9" s="1"/>
  <c r="CD43" i="9" s="1"/>
  <c r="CD44" i="9" s="1"/>
  <c r="VP41" i="9"/>
  <c r="CY28" i="9"/>
  <c r="DA27" i="9"/>
  <c r="DB27" i="9" s="1"/>
  <c r="APW28" i="9"/>
  <c r="APY27" i="9"/>
  <c r="APZ27" i="9" s="1"/>
  <c r="BIN47" i="9"/>
  <c r="AXM28" i="9"/>
  <c r="AXO27" i="9"/>
  <c r="AXP27" i="9" s="1"/>
  <c r="ZU28" i="9"/>
  <c r="ZW27" i="9"/>
  <c r="ZX27" i="9" s="1"/>
  <c r="ABC41" i="9"/>
  <c r="ABC42" i="9" s="1"/>
  <c r="ABC43" i="9" s="1"/>
  <c r="ABC44" i="9" s="1"/>
  <c r="ABC45" i="9" s="1"/>
  <c r="ABC46" i="9" s="1"/>
  <c r="GI28" i="9"/>
  <c r="GK27" i="9"/>
  <c r="GL27" i="9" s="1"/>
  <c r="Z28" i="9"/>
  <c r="AB27" i="9"/>
  <c r="AC27" i="9" s="1"/>
  <c r="SE28" i="9"/>
  <c r="SG27" i="9"/>
  <c r="SH27" i="9" s="1"/>
  <c r="AKK62" i="9"/>
  <c r="AKK63" i="9" s="1"/>
  <c r="AKK64" i="9" s="1"/>
  <c r="AKK65" i="9" s="1"/>
  <c r="AYT28" i="9"/>
  <c r="AYV27" i="9"/>
  <c r="AYW27" i="9" s="1"/>
  <c r="BT27" i="9"/>
  <c r="BU27" i="9" s="1"/>
  <c r="BR28" i="9"/>
  <c r="ABZ27" i="9"/>
  <c r="ACA27" i="9" s="1"/>
  <c r="ABX28" i="9"/>
  <c r="SP28" i="9"/>
  <c r="SR27" i="9"/>
  <c r="SS27" i="9" s="1"/>
  <c r="YD39" i="9"/>
  <c r="YD40" i="9" s="1"/>
  <c r="YD41" i="9" s="1"/>
  <c r="YD42" i="9" s="1"/>
  <c r="YD43" i="9" s="1"/>
  <c r="YD44" i="9" s="1"/>
  <c r="YD45" i="9" s="1"/>
  <c r="YD46" i="9" s="1"/>
  <c r="WL39" i="9"/>
  <c r="WL40" i="9" s="1"/>
  <c r="UI42" i="9"/>
  <c r="BCE47" i="9"/>
  <c r="AAR42" i="9"/>
  <c r="BRA45" i="9"/>
  <c r="BRA46" i="9" s="1"/>
  <c r="WX27" i="9"/>
  <c r="WY27" i="9" s="1"/>
  <c r="WV28" i="9"/>
  <c r="BPS28" i="9"/>
  <c r="BPU27" i="9"/>
  <c r="BPV27" i="9" s="1"/>
  <c r="KD28" i="9"/>
  <c r="KF27" i="9"/>
  <c r="KG27" i="9" s="1"/>
  <c r="AEB53" i="9"/>
  <c r="AEB54" i="9" s="1"/>
  <c r="AEB55" i="9" s="1"/>
  <c r="AEB56" i="9" s="1"/>
  <c r="AEB57" i="9" s="1"/>
  <c r="AEB58" i="9" s="1"/>
  <c r="AEB59" i="9" s="1"/>
  <c r="AEB60" i="9" s="1"/>
  <c r="AEB61" i="9" s="1"/>
  <c r="AEB62" i="9" s="1"/>
  <c r="AEB63" i="9" s="1"/>
  <c r="AEB64" i="9" s="1"/>
  <c r="AEB65" i="9" s="1"/>
  <c r="AEB66" i="9" s="1"/>
  <c r="AEB67" i="9" s="1"/>
  <c r="AEB68" i="9" s="1"/>
  <c r="AMB28" i="9"/>
  <c r="AMD27" i="9"/>
  <c r="AME27" i="9" s="1"/>
  <c r="EQ28" i="9"/>
  <c r="ES27" i="9"/>
  <c r="ET27" i="9" s="1"/>
  <c r="BNP28" i="9"/>
  <c r="BNR27" i="9"/>
  <c r="BNS27" i="9" s="1"/>
  <c r="BIY56" i="9"/>
  <c r="ARP41" i="9"/>
  <c r="ARP42" i="9" s="1"/>
  <c r="ARP43" i="9" s="1"/>
  <c r="ARP44" i="9" s="1"/>
  <c r="ARP45" i="9" s="1"/>
  <c r="ARP46" i="9" s="1"/>
  <c r="BHG45" i="9"/>
  <c r="AYI28" i="9"/>
  <c r="AYK27" i="9"/>
  <c r="AYL27" i="9" s="1"/>
  <c r="ALQ28" i="9"/>
  <c r="ALS27" i="9"/>
  <c r="ALT27" i="9" s="1"/>
  <c r="AXC45" i="9"/>
  <c r="BFY28" i="9"/>
  <c r="BGA27" i="9"/>
  <c r="BGB27" i="9" s="1"/>
  <c r="ARD28" i="9"/>
  <c r="ARF27" i="9"/>
  <c r="ARG27" i="9" s="1"/>
  <c r="ER70" i="9"/>
  <c r="SF64" i="9"/>
  <c r="SF65" i="9" s="1"/>
  <c r="AJC28" i="9"/>
  <c r="AJE27" i="9"/>
  <c r="AJF27" i="9" s="1"/>
  <c r="AWQ28" i="9"/>
  <c r="AWS27" i="9"/>
  <c r="AWT27" i="9" s="1"/>
  <c r="AUC28" i="9"/>
  <c r="AUE27" i="9"/>
  <c r="AUF27" i="9" s="1"/>
  <c r="DV43" i="9"/>
  <c r="DV44" i="9" s="1"/>
  <c r="BOM42" i="9"/>
  <c r="BOM43" i="9" s="1"/>
  <c r="BOM44" i="9" s="1"/>
  <c r="BOM45" i="9" s="1"/>
  <c r="KO28" i="9"/>
  <c r="KQ27" i="9"/>
  <c r="KR27" i="9" s="1"/>
  <c r="AK28" i="9"/>
  <c r="AM27" i="9"/>
  <c r="AN27" i="9" s="1"/>
  <c r="AXD27" i="9"/>
  <c r="AXE27" i="9" s="1"/>
  <c r="AXB28" i="9"/>
  <c r="BG28" i="9"/>
  <c r="BI27" i="9"/>
  <c r="BJ27" i="9" s="1"/>
  <c r="ASL51" i="9"/>
  <c r="BOX39" i="9"/>
  <c r="BOX40" i="9" s="1"/>
  <c r="LL55" i="9"/>
  <c r="LL56" i="9" s="1"/>
  <c r="BRV28" i="9"/>
  <c r="BRX27" i="9"/>
  <c r="BRY27" i="9" s="1"/>
  <c r="BLA28" i="9"/>
  <c r="BLC27" i="9"/>
  <c r="BLD27" i="9" s="1"/>
  <c r="ZK45" i="9"/>
  <c r="ZK46" i="9" s="1"/>
  <c r="ZK47" i="9" s="1"/>
  <c r="ZK48" i="9" s="1"/>
  <c r="ZK49" i="9" s="1"/>
  <c r="ZK50" i="9" s="1"/>
  <c r="ZK51" i="9" s="1"/>
  <c r="ZK52" i="9" s="1"/>
  <c r="ZK53" i="9" s="1"/>
  <c r="ZK54" i="9" s="1"/>
  <c r="ZK55" i="9" s="1"/>
  <c r="ZK56" i="9" s="1"/>
  <c r="ZK57" i="9" s="1"/>
  <c r="ZK58" i="9" s="1"/>
  <c r="AUY28" i="9"/>
  <c r="AVA27" i="9"/>
  <c r="AVB27" i="9" s="1"/>
  <c r="NC28" i="9"/>
  <c r="NE27" i="9"/>
  <c r="NF27" i="9" s="1"/>
  <c r="BEG28" i="9"/>
  <c r="BEI27" i="9"/>
  <c r="BEJ27" i="9" s="1"/>
  <c r="WB27" i="9"/>
  <c r="WC27" i="9" s="1"/>
  <c r="VZ28" i="9"/>
  <c r="AWF28" i="9"/>
  <c r="AWH27" i="9"/>
  <c r="AWI27" i="9" s="1"/>
  <c r="AMN49" i="9"/>
  <c r="AMN50" i="9" s="1"/>
  <c r="AMN51" i="9" s="1"/>
  <c r="AMN52" i="9" s="1"/>
  <c r="AMN53" i="9" s="1"/>
  <c r="BQQ27" i="9"/>
  <c r="BQR27" i="9" s="1"/>
  <c r="BQO28" i="9"/>
  <c r="AAQ28" i="9"/>
  <c r="AAS27" i="9"/>
  <c r="AAT27" i="9" s="1"/>
  <c r="APB43" i="9"/>
  <c r="XH43" i="9"/>
  <c r="XH44" i="9" s="1"/>
  <c r="AYJ46" i="9"/>
  <c r="AYJ47" i="9" s="1"/>
  <c r="AYJ48" i="9" s="1"/>
  <c r="AYJ49" i="9" s="1"/>
  <c r="BNQ58" i="9"/>
  <c r="BNQ59" i="9" s="1"/>
  <c r="BFZ44" i="9"/>
  <c r="BFZ45" i="9" s="1"/>
  <c r="AWR41" i="9"/>
  <c r="AWR42" i="9" s="1"/>
  <c r="AWR43" i="9" s="1"/>
  <c r="AWR44" i="9" s="1"/>
  <c r="AWR45" i="9" s="1"/>
  <c r="AWR46" i="9" s="1"/>
  <c r="AGF27" i="9"/>
  <c r="AGG27" i="9" s="1"/>
  <c r="AGD28" i="9"/>
  <c r="AVK40" i="9"/>
  <c r="CP27" i="9"/>
  <c r="CQ27" i="9" s="1"/>
  <c r="CN28" i="9"/>
  <c r="DU28" i="9"/>
  <c r="DW27" i="9"/>
  <c r="DX27" i="9" s="1"/>
  <c r="AXX28" i="9"/>
  <c r="AXZ27" i="9"/>
  <c r="AYA27" i="9" s="1"/>
  <c r="BAW28" i="9"/>
  <c r="BAY27" i="9"/>
  <c r="BAZ27" i="9" s="1"/>
  <c r="ADQ52" i="9"/>
  <c r="UJ27" i="9"/>
  <c r="UK27" i="9" s="1"/>
  <c r="UH28" i="9"/>
  <c r="BDA46" i="9"/>
  <c r="BDA47" i="9" s="1"/>
  <c r="YN28" i="9"/>
  <c r="YP27" i="9"/>
  <c r="YQ27" i="9" s="1"/>
  <c r="TM56" i="9"/>
  <c r="CC28" i="9"/>
  <c r="CE27" i="9"/>
  <c r="CF27" i="9" s="1"/>
  <c r="QY52" i="9"/>
  <c r="QY53" i="9" s="1"/>
  <c r="QY54" i="9" s="1"/>
  <c r="QY55" i="9" s="1"/>
  <c r="O28" i="9"/>
  <c r="Q27" i="9"/>
  <c r="R27" i="9" s="1"/>
  <c r="RI28" i="9"/>
  <c r="RK27" i="9"/>
  <c r="RL27" i="9" s="1"/>
  <c r="YO50" i="9"/>
  <c r="OV61" i="9"/>
  <c r="OV62" i="9" s="1"/>
  <c r="OV63" i="9" s="1"/>
  <c r="OV64" i="9" s="1"/>
  <c r="OV65" i="9" s="1"/>
  <c r="OV66" i="9" s="1"/>
  <c r="PQ28" i="9"/>
  <c r="PS27" i="9"/>
  <c r="PT27" i="9" s="1"/>
  <c r="ATH59" i="9"/>
  <c r="ATH60" i="9" s="1"/>
  <c r="ATH61" i="9" s="1"/>
  <c r="BJ16" i="1"/>
  <c r="CR16" i="1"/>
  <c r="BZ14" i="1"/>
  <c r="CO25" i="1"/>
  <c r="CQ17" i="1"/>
  <c r="CR17" i="1" s="1"/>
  <c r="CP18" i="1"/>
  <c r="CF22" i="1"/>
  <c r="CE15" i="1"/>
  <c r="CG14" i="1"/>
  <c r="CH14" i="1" s="1"/>
  <c r="BW16" i="1"/>
  <c r="BY15" i="1"/>
  <c r="BZ15" i="1" s="1"/>
  <c r="BX19" i="1"/>
  <c r="BP20" i="1"/>
  <c r="BQ14" i="1"/>
  <c r="BR14" i="1" s="1"/>
  <c r="BO15" i="1"/>
  <c r="BH21" i="1"/>
  <c r="BI17" i="1"/>
  <c r="BJ17" i="1" s="1"/>
  <c r="BG19" i="1"/>
  <c r="BI18" i="1"/>
  <c r="AZ25" i="1"/>
  <c r="AZ26" i="1" s="1"/>
  <c r="AZ27" i="1" s="1"/>
  <c r="AY15" i="1"/>
  <c r="BA14" i="1"/>
  <c r="BB14" i="1" s="1"/>
  <c r="AR19" i="1"/>
  <c r="AQ15" i="1"/>
  <c r="AS14" i="1"/>
  <c r="AT14" i="1" s="1"/>
  <c r="AJ22" i="1"/>
  <c r="AK15" i="1"/>
  <c r="AL15" i="1" s="1"/>
  <c r="AI16" i="1"/>
  <c r="AA15" i="1"/>
  <c r="AC14" i="1"/>
  <c r="AD14" i="1" s="1"/>
  <c r="AB22" i="1"/>
  <c r="C67" i="1"/>
  <c r="C66" i="1"/>
  <c r="C65" i="1"/>
  <c r="C64" i="1"/>
  <c r="C63" i="1"/>
  <c r="RI29" i="9" l="1"/>
  <c r="RK28" i="9"/>
  <c r="RL28" i="9" s="1"/>
  <c r="ZK59" i="9"/>
  <c r="ZK60" i="9" s="1"/>
  <c r="ZK61" i="9" s="1"/>
  <c r="ZK62" i="9" s="1"/>
  <c r="ZK63" i="9" s="1"/>
  <c r="ZK64" i="9" s="1"/>
  <c r="ZK65" i="9" s="1"/>
  <c r="ZK66" i="9" s="1"/>
  <c r="ZK67" i="9" s="1"/>
  <c r="BOX41" i="9"/>
  <c r="BHG46" i="9"/>
  <c r="BHG47" i="9" s="1"/>
  <c r="BCE48" i="9"/>
  <c r="BCE49" i="9" s="1"/>
  <c r="BR29" i="9"/>
  <c r="BT28" i="9"/>
  <c r="BU28" i="9" s="1"/>
  <c r="AKK66" i="9"/>
  <c r="AKK67" i="9" s="1"/>
  <c r="AKK68" i="9" s="1"/>
  <c r="AKK69" i="9" s="1"/>
  <c r="AKK70" i="9" s="1"/>
  <c r="BBI50" i="9"/>
  <c r="BES55" i="9"/>
  <c r="BES56" i="9" s="1"/>
  <c r="BES57" i="9" s="1"/>
  <c r="KZ29" i="9"/>
  <c r="LB28" i="9"/>
  <c r="LC28" i="9" s="1"/>
  <c r="BMI43" i="9"/>
  <c r="BMI44" i="9" s="1"/>
  <c r="BMI45" i="9" s="1"/>
  <c r="BMI46" i="9" s="1"/>
  <c r="BMI47" i="9" s="1"/>
  <c r="AJP28" i="9"/>
  <c r="AJQ28" i="9" s="1"/>
  <c r="AJN29" i="9"/>
  <c r="AWG49" i="9"/>
  <c r="AWG50" i="9" s="1"/>
  <c r="AWG51" i="9" s="1"/>
  <c r="AWG52" i="9" s="1"/>
  <c r="AWG53" i="9" s="1"/>
  <c r="AWG54" i="9" s="1"/>
  <c r="AWG55" i="9" s="1"/>
  <c r="FY51" i="9"/>
  <c r="FY52" i="9" s="1"/>
  <c r="FY53" i="9" s="1"/>
  <c r="FY54" i="9" s="1"/>
  <c r="MS52" i="9"/>
  <c r="MS53" i="9" s="1"/>
  <c r="MS54" i="9" s="1"/>
  <c r="MS55" i="9" s="1"/>
  <c r="MS56" i="9" s="1"/>
  <c r="MS57" i="9" s="1"/>
  <c r="AFJ28" i="9"/>
  <c r="AFK28" i="9" s="1"/>
  <c r="AFH29" i="9"/>
  <c r="BGK51" i="9"/>
  <c r="BGK52" i="9" s="1"/>
  <c r="AMZ28" i="9"/>
  <c r="ANA28" i="9" s="1"/>
  <c r="AMX29" i="9"/>
  <c r="AEM55" i="9"/>
  <c r="AEM56" i="9" s="1"/>
  <c r="AEM57" i="9" s="1"/>
  <c r="AEM58" i="9" s="1"/>
  <c r="AV29" i="9"/>
  <c r="AX28" i="9"/>
  <c r="AY28" i="9" s="1"/>
  <c r="AVL28" i="9"/>
  <c r="AVM28" i="9" s="1"/>
  <c r="AVJ29" i="9"/>
  <c r="ADR28" i="9"/>
  <c r="ADS28" i="9" s="1"/>
  <c r="ADP29" i="9"/>
  <c r="JI48" i="9"/>
  <c r="JI49" i="9" s="1"/>
  <c r="JI50" i="9" s="1"/>
  <c r="JI51" i="9" s="1"/>
  <c r="JI52" i="9" s="1"/>
  <c r="JI53" i="9" s="1"/>
  <c r="JI54" i="9" s="1"/>
  <c r="ATS48" i="9"/>
  <c r="ATS49" i="9" s="1"/>
  <c r="GU50" i="9"/>
  <c r="GU51" i="9" s="1"/>
  <c r="GU52" i="9" s="1"/>
  <c r="GU53" i="9" s="1"/>
  <c r="GU54" i="9" s="1"/>
  <c r="GU55" i="9" s="1"/>
  <c r="GU56" i="9" s="1"/>
  <c r="GU57" i="9" s="1"/>
  <c r="GU58" i="9" s="1"/>
  <c r="GU59" i="9" s="1"/>
  <c r="GU60" i="9" s="1"/>
  <c r="GU61" i="9" s="1"/>
  <c r="GU62" i="9" s="1"/>
  <c r="BHF29" i="9"/>
  <c r="BHH28" i="9"/>
  <c r="BHI28" i="9" s="1"/>
  <c r="BRL41" i="9"/>
  <c r="BIC43" i="9"/>
  <c r="BIC44" i="9" s="1"/>
  <c r="AFI58" i="9"/>
  <c r="AFI59" i="9" s="1"/>
  <c r="AFI60" i="9" s="1"/>
  <c r="AFI61" i="9" s="1"/>
  <c r="AFI62" i="9" s="1"/>
  <c r="TB72" i="9"/>
  <c r="TB73" i="9" s="1"/>
  <c r="TB74" i="9" s="1"/>
  <c r="TB75" i="9" s="1"/>
  <c r="BFO76" i="9"/>
  <c r="BFO77" i="9" s="1"/>
  <c r="BFO78" i="9" s="1"/>
  <c r="BFO79" i="9" s="1"/>
  <c r="BFO80" i="9" s="1"/>
  <c r="BFO81" i="9" s="1"/>
  <c r="ASW46" i="9"/>
  <c r="ASW47" i="9" s="1"/>
  <c r="ASW48" i="9" s="1"/>
  <c r="ASW49" i="9" s="1"/>
  <c r="ZJ29" i="9"/>
  <c r="ZL28" i="9"/>
  <c r="ZM28" i="9" s="1"/>
  <c r="IB58" i="9"/>
  <c r="AKU29" i="9"/>
  <c r="AKW28" i="9"/>
  <c r="AKX28" i="9" s="1"/>
  <c r="WA49" i="9"/>
  <c r="WA50" i="9" s="1"/>
  <c r="FB29" i="9"/>
  <c r="FD28" i="9"/>
  <c r="FE28" i="9" s="1"/>
  <c r="AJO60" i="9"/>
  <c r="AJO61" i="9" s="1"/>
  <c r="AJO62" i="9" s="1"/>
  <c r="BSS81" i="9"/>
  <c r="BSS82" i="9" s="1"/>
  <c r="BSS83" i="9" s="1"/>
  <c r="BSS84" i="9" s="1"/>
  <c r="BSS85" i="9" s="1"/>
  <c r="BSS86" i="9" s="1"/>
  <c r="BSS87" i="9" s="1"/>
  <c r="BSS88" i="9" s="1"/>
  <c r="BSS89" i="9" s="1"/>
  <c r="BSS90" i="9" s="1"/>
  <c r="BSS91" i="9" s="1"/>
  <c r="BKQ62" i="9"/>
  <c r="APX76" i="9"/>
  <c r="APX77" i="9" s="1"/>
  <c r="APX78" i="9" s="1"/>
  <c r="APX79" i="9" s="1"/>
  <c r="BNE48" i="9"/>
  <c r="BNE49" i="9" s="1"/>
  <c r="BNE50" i="9" s="1"/>
  <c r="ASK29" i="9"/>
  <c r="ASM28" i="9"/>
  <c r="ASN28" i="9" s="1"/>
  <c r="BAM45" i="9"/>
  <c r="KE52" i="9"/>
  <c r="KE53" i="9" s="1"/>
  <c r="KE54" i="9" s="1"/>
  <c r="KE55" i="9" s="1"/>
  <c r="KE56" i="9" s="1"/>
  <c r="KE57" i="9" s="1"/>
  <c r="KE58" i="9" s="1"/>
  <c r="KE59" i="9" s="1"/>
  <c r="NO71" i="9"/>
  <c r="NO72" i="9" s="1"/>
  <c r="BKP29" i="9"/>
  <c r="BKR28" i="9"/>
  <c r="BKS28" i="9" s="1"/>
  <c r="ANT29" i="9"/>
  <c r="ANV28" i="9"/>
  <c r="ANW28" i="9" s="1"/>
  <c r="ACJ60" i="9"/>
  <c r="ACJ61" i="9" s="1"/>
  <c r="AEA29" i="9"/>
  <c r="AEC28" i="9"/>
  <c r="AED28" i="9" s="1"/>
  <c r="ABM29" i="9"/>
  <c r="ABO28" i="9"/>
  <c r="ABP28" i="9" s="1"/>
  <c r="WB28" i="9"/>
  <c r="WC28" i="9" s="1"/>
  <c r="VZ29" i="9"/>
  <c r="CC29" i="9"/>
  <c r="CE28" i="9"/>
  <c r="CF28" i="9" s="1"/>
  <c r="YP28" i="9"/>
  <c r="YQ28" i="9" s="1"/>
  <c r="YN29" i="9"/>
  <c r="BAW29" i="9"/>
  <c r="BAY28" i="9"/>
  <c r="BAZ28" i="9" s="1"/>
  <c r="DU29" i="9"/>
  <c r="DW28" i="9"/>
  <c r="DX28" i="9" s="1"/>
  <c r="AVK41" i="9"/>
  <c r="BNQ60" i="9"/>
  <c r="BNQ61" i="9" s="1"/>
  <c r="BNQ62" i="9" s="1"/>
  <c r="XH45" i="9"/>
  <c r="AAQ29" i="9"/>
  <c r="AAS28" i="9"/>
  <c r="AAT28" i="9" s="1"/>
  <c r="AEB69" i="9"/>
  <c r="AEB70" i="9" s="1"/>
  <c r="BPS29" i="9"/>
  <c r="BPU28" i="9"/>
  <c r="BPV28" i="9" s="1"/>
  <c r="WL41" i="9"/>
  <c r="WL42" i="9" s="1"/>
  <c r="SP29" i="9"/>
  <c r="SR28" i="9"/>
  <c r="SS28" i="9" s="1"/>
  <c r="AB28" i="9"/>
  <c r="AC28" i="9" s="1"/>
  <c r="Z29" i="9"/>
  <c r="NZ47" i="9"/>
  <c r="NZ48" i="9" s="1"/>
  <c r="AA62" i="9"/>
  <c r="AA63" i="9" s="1"/>
  <c r="AA64" i="9" s="1"/>
  <c r="AA65" i="9" s="1"/>
  <c r="AA66" i="9" s="1"/>
  <c r="AA67" i="9" s="1"/>
  <c r="AA68" i="9" s="1"/>
  <c r="BDK29" i="9"/>
  <c r="BDM28" i="9"/>
  <c r="BDN28" i="9" s="1"/>
  <c r="APL29" i="9"/>
  <c r="APN28" i="9"/>
  <c r="APO28" i="9" s="1"/>
  <c r="XS58" i="9"/>
  <c r="XS59" i="9" s="1"/>
  <c r="XS60" i="9" s="1"/>
  <c r="XS61" i="9" s="1"/>
  <c r="XS62" i="9" s="1"/>
  <c r="AHV29" i="9"/>
  <c r="AHX28" i="9"/>
  <c r="AHY28" i="9" s="1"/>
  <c r="QD28" i="9"/>
  <c r="QE28" i="9" s="1"/>
  <c r="QB29" i="9"/>
  <c r="FN62" i="9"/>
  <c r="JH29" i="9"/>
  <c r="JJ28" i="9"/>
  <c r="JK28" i="9" s="1"/>
  <c r="AKJ29" i="9"/>
  <c r="AKL28" i="9"/>
  <c r="AKM28" i="9" s="1"/>
  <c r="LX28" i="9"/>
  <c r="LY28" i="9" s="1"/>
  <c r="LV29" i="9"/>
  <c r="BS54" i="9"/>
  <c r="BS55" i="9" s="1"/>
  <c r="ACI29" i="9"/>
  <c r="ACK28" i="9"/>
  <c r="ACL28" i="9" s="1"/>
  <c r="AXY53" i="9"/>
  <c r="AXY54" i="9" s="1"/>
  <c r="AXY55" i="9" s="1"/>
  <c r="AXY56" i="9" s="1"/>
  <c r="AXY57" i="9" s="1"/>
  <c r="LK29" i="9"/>
  <c r="LM28" i="9"/>
  <c r="LN28" i="9" s="1"/>
  <c r="AFT78" i="9"/>
  <c r="BLX47" i="9"/>
  <c r="BLX48" i="9" s="1"/>
  <c r="BLX49" i="9" s="1"/>
  <c r="BPT42" i="9"/>
  <c r="BLB60" i="9"/>
  <c r="BAB56" i="9"/>
  <c r="BAB57" i="9" s="1"/>
  <c r="BAB58" i="9" s="1"/>
  <c r="AZE29" i="9"/>
  <c r="AZG28" i="9"/>
  <c r="AZH28" i="9" s="1"/>
  <c r="AFS29" i="9"/>
  <c r="AFU28" i="9"/>
  <c r="AFV28" i="9" s="1"/>
  <c r="BHQ29" i="9"/>
  <c r="BHS28" i="9"/>
  <c r="BHT28" i="9" s="1"/>
  <c r="BRK29" i="9"/>
  <c r="BRM28" i="9"/>
  <c r="BRN28" i="9" s="1"/>
  <c r="AHK29" i="9"/>
  <c r="AHM28" i="9"/>
  <c r="AHN28" i="9" s="1"/>
  <c r="IA29" i="9"/>
  <c r="IC28" i="9"/>
  <c r="ID28" i="9" s="1"/>
  <c r="BFP28" i="9"/>
  <c r="BFQ28" i="9" s="1"/>
  <c r="BFN29" i="9"/>
  <c r="FC56" i="9"/>
  <c r="FC57" i="9" s="1"/>
  <c r="FC58" i="9" s="1"/>
  <c r="AOR28" i="9"/>
  <c r="AOS28" i="9" s="1"/>
  <c r="AOP29" i="9"/>
  <c r="ABN49" i="9"/>
  <c r="ABN50" i="9" s="1"/>
  <c r="ABN51" i="9" s="1"/>
  <c r="ABN52" i="9" s="1"/>
  <c r="ABN53" i="9" s="1"/>
  <c r="ABN54" i="9" s="1"/>
  <c r="ABN55" i="9" s="1"/>
  <c r="ABN56" i="9" s="1"/>
  <c r="ABN57" i="9" s="1"/>
  <c r="ABN58" i="9" s="1"/>
  <c r="ABN59" i="9" s="1"/>
  <c r="ABN60" i="9" s="1"/>
  <c r="ABN61" i="9" s="1"/>
  <c r="ABN62" i="9" s="1"/>
  <c r="ABN63" i="9" s="1"/>
  <c r="ABN64" i="9" s="1"/>
  <c r="P47" i="9"/>
  <c r="P48" i="9" s="1"/>
  <c r="P49" i="9" s="1"/>
  <c r="P50" i="9" s="1"/>
  <c r="BRW52" i="9"/>
  <c r="BRW53" i="9" s="1"/>
  <c r="BRW54" i="9" s="1"/>
  <c r="BRW55" i="9" s="1"/>
  <c r="AOF50" i="9"/>
  <c r="AOF51" i="9" s="1"/>
  <c r="AOF52" i="9" s="1"/>
  <c r="AOF53" i="9" s="1"/>
  <c r="BGJ29" i="9"/>
  <c r="BGL28" i="9"/>
  <c r="BGM28" i="9" s="1"/>
  <c r="BFD53" i="9"/>
  <c r="IX51" i="9"/>
  <c r="BAX54" i="9"/>
  <c r="US29" i="9"/>
  <c r="UU28" i="9"/>
  <c r="UV28" i="9" s="1"/>
  <c r="BGV62" i="9"/>
  <c r="BGV63" i="9" s="1"/>
  <c r="BGV64" i="9" s="1"/>
  <c r="BGV65" i="9" s="1"/>
  <c r="BGV66" i="9" s="1"/>
  <c r="OJ29" i="9"/>
  <c r="OL28" i="9"/>
  <c r="OM28" i="9" s="1"/>
  <c r="AW52" i="9"/>
  <c r="AW53" i="9" s="1"/>
  <c r="BIB29" i="9"/>
  <c r="BID28" i="9"/>
  <c r="BIE28" i="9" s="1"/>
  <c r="ANI29" i="9"/>
  <c r="ANK28" i="9"/>
  <c r="ANL28" i="9" s="1"/>
  <c r="ARO29" i="9"/>
  <c r="ARQ28" i="9"/>
  <c r="ARR28" i="9" s="1"/>
  <c r="FX29" i="9"/>
  <c r="FZ28" i="9"/>
  <c r="GA28" i="9" s="1"/>
  <c r="JT58" i="9"/>
  <c r="BH54" i="9"/>
  <c r="BH55" i="9" s="1"/>
  <c r="BH56" i="9" s="1"/>
  <c r="BH57" i="9" s="1"/>
  <c r="AVV42" i="9"/>
  <c r="AIH47" i="9"/>
  <c r="AIH48" i="9" s="1"/>
  <c r="OU29" i="9"/>
  <c r="OW28" i="9"/>
  <c r="OX28" i="9" s="1"/>
  <c r="AEN28" i="9"/>
  <c r="AEO28" i="9" s="1"/>
  <c r="AEL29" i="9"/>
  <c r="NY29" i="9"/>
  <c r="OA28" i="9"/>
  <c r="OB28" i="9" s="1"/>
  <c r="UT62" i="9"/>
  <c r="BQZ29" i="9"/>
  <c r="BRB28" i="9"/>
  <c r="BRC28" i="9" s="1"/>
  <c r="ZV57" i="9"/>
  <c r="ZV58" i="9" s="1"/>
  <c r="ZV59" i="9" s="1"/>
  <c r="ZV60" i="9" s="1"/>
  <c r="BQE44" i="9"/>
  <c r="BQE45" i="9" s="1"/>
  <c r="BQE46" i="9" s="1"/>
  <c r="BQE47" i="9" s="1"/>
  <c r="BQE48" i="9" s="1"/>
  <c r="BQE49" i="9" s="1"/>
  <c r="BQE50" i="9" s="1"/>
  <c r="BQE51" i="9" s="1"/>
  <c r="BQE52" i="9" s="1"/>
  <c r="BPI49" i="9"/>
  <c r="BPI50" i="9" s="1"/>
  <c r="AHL48" i="9"/>
  <c r="AHL49" i="9" s="1"/>
  <c r="AHL50" i="9" s="1"/>
  <c r="AHL51" i="9" s="1"/>
  <c r="TA29" i="9"/>
  <c r="TC28" i="9"/>
  <c r="TD28" i="9" s="1"/>
  <c r="ABD28" i="9"/>
  <c r="ABE28" i="9" s="1"/>
  <c r="ABB29" i="9"/>
  <c r="ARE52" i="9"/>
  <c r="ARE53" i="9" s="1"/>
  <c r="ARE54" i="9" s="1"/>
  <c r="NN29" i="9"/>
  <c r="NP28" i="9"/>
  <c r="NQ28" i="9" s="1"/>
  <c r="AZQ49" i="9"/>
  <c r="AZQ50" i="9" s="1"/>
  <c r="AZQ51" i="9" s="1"/>
  <c r="BAL29" i="9"/>
  <c r="BAN28" i="9"/>
  <c r="BAO28" i="9" s="1"/>
  <c r="BGU29" i="9"/>
  <c r="BGW28" i="9"/>
  <c r="BGX28" i="9" s="1"/>
  <c r="E54" i="9"/>
  <c r="E55" i="9" s="1"/>
  <c r="YZ57" i="9"/>
  <c r="YZ58" i="9" s="1"/>
  <c r="YZ59" i="9" s="1"/>
  <c r="YZ60" i="9" s="1"/>
  <c r="BBS29" i="9"/>
  <c r="BBU28" i="9"/>
  <c r="BBV28" i="9" s="1"/>
  <c r="AGZ29" i="9"/>
  <c r="AHB28" i="9"/>
  <c r="AHC28" i="9" s="1"/>
  <c r="AL57" i="9"/>
  <c r="PR67" i="9"/>
  <c r="ATH62" i="9"/>
  <c r="YO51" i="9"/>
  <c r="YO52" i="9" s="1"/>
  <c r="YO53" i="9" s="1"/>
  <c r="YO54" i="9" s="1"/>
  <c r="YO55" i="9" s="1"/>
  <c r="UH29" i="9"/>
  <c r="UJ28" i="9"/>
  <c r="UK28" i="9" s="1"/>
  <c r="PQ29" i="9"/>
  <c r="PS28" i="9"/>
  <c r="PT28" i="9" s="1"/>
  <c r="O29" i="9"/>
  <c r="Q28" i="9"/>
  <c r="R28" i="9" s="1"/>
  <c r="AWR47" i="9"/>
  <c r="AWR48" i="9" s="1"/>
  <c r="AMN54" i="9"/>
  <c r="AMN55" i="9" s="1"/>
  <c r="AMN56" i="9" s="1"/>
  <c r="AMN57" i="9" s="1"/>
  <c r="AMN58" i="9" s="1"/>
  <c r="NC29" i="9"/>
  <c r="NE28" i="9"/>
  <c r="NF28" i="9" s="1"/>
  <c r="BRX28" i="9"/>
  <c r="BRY28" i="9" s="1"/>
  <c r="BRV29" i="9"/>
  <c r="BG29" i="9"/>
  <c r="BI28" i="9"/>
  <c r="BJ28" i="9" s="1"/>
  <c r="AK29" i="9"/>
  <c r="AM28" i="9"/>
  <c r="AN28" i="9" s="1"/>
  <c r="BOM46" i="9"/>
  <c r="BOM47" i="9" s="1"/>
  <c r="BOM48" i="9" s="1"/>
  <c r="BOM49" i="9" s="1"/>
  <c r="AUC29" i="9"/>
  <c r="AUE28" i="9"/>
  <c r="AUF28" i="9" s="1"/>
  <c r="AJC29" i="9"/>
  <c r="AJE28" i="9"/>
  <c r="AJF28" i="9" s="1"/>
  <c r="ER71" i="9"/>
  <c r="ER72" i="9" s="1"/>
  <c r="ER73" i="9" s="1"/>
  <c r="ER74" i="9" s="1"/>
  <c r="BFY29" i="9"/>
  <c r="BGA28" i="9"/>
  <c r="BGB28" i="9" s="1"/>
  <c r="ALQ29" i="9"/>
  <c r="ALS28" i="9"/>
  <c r="ALT28" i="9" s="1"/>
  <c r="BIY57" i="9"/>
  <c r="BIY58" i="9" s="1"/>
  <c r="BIY59" i="9" s="1"/>
  <c r="BIY60" i="9" s="1"/>
  <c r="BIY61" i="9" s="1"/>
  <c r="BIY62" i="9" s="1"/>
  <c r="BIY63" i="9" s="1"/>
  <c r="EQ29" i="9"/>
  <c r="ES28" i="9"/>
  <c r="ET28" i="9" s="1"/>
  <c r="BRA47" i="9"/>
  <c r="BRA48" i="9" s="1"/>
  <c r="ABC47" i="9"/>
  <c r="ABC48" i="9" s="1"/>
  <c r="ABC49" i="9" s="1"/>
  <c r="ABC50" i="9" s="1"/>
  <c r="ABC51" i="9" s="1"/>
  <c r="AXM29" i="9"/>
  <c r="AXO28" i="9"/>
  <c r="AXP28" i="9" s="1"/>
  <c r="APW29" i="9"/>
  <c r="APY28" i="9"/>
  <c r="APZ28" i="9" s="1"/>
  <c r="VP42" i="9"/>
  <c r="QM29" i="9"/>
  <c r="QO28" i="9"/>
  <c r="QP28" i="9" s="1"/>
  <c r="ALF29" i="9"/>
  <c r="ALH28" i="9"/>
  <c r="ALI28" i="9" s="1"/>
  <c r="BOY28" i="9"/>
  <c r="BOZ28" i="9" s="1"/>
  <c r="BOW29" i="9"/>
  <c r="AZF45" i="9"/>
  <c r="WK29" i="9"/>
  <c r="WM28" i="9"/>
  <c r="WN28" i="9" s="1"/>
  <c r="ADE29" i="9"/>
  <c r="ADG28" i="9"/>
  <c r="ADH28" i="9" s="1"/>
  <c r="RT29" i="9"/>
  <c r="RV28" i="9"/>
  <c r="RW28" i="9" s="1"/>
  <c r="BCZ29" i="9"/>
  <c r="BDB28" i="9"/>
  <c r="BDC28" i="9" s="1"/>
  <c r="BDX28" i="9"/>
  <c r="BDY28" i="9" s="1"/>
  <c r="BDV29" i="9"/>
  <c r="AVU29" i="9"/>
  <c r="AVW28" i="9"/>
  <c r="AVX28" i="9" s="1"/>
  <c r="QN55" i="9"/>
  <c r="QZ28" i="9"/>
  <c r="RA28" i="9" s="1"/>
  <c r="QX29" i="9"/>
  <c r="OV67" i="9"/>
  <c r="OV68" i="9" s="1"/>
  <c r="OV69" i="9" s="1"/>
  <c r="OV70" i="9" s="1"/>
  <c r="OV71" i="9" s="1"/>
  <c r="BDA48" i="9"/>
  <c r="BDA49" i="9" s="1"/>
  <c r="BDA50" i="9" s="1"/>
  <c r="BDA51" i="9" s="1"/>
  <c r="ADQ53" i="9"/>
  <c r="ADQ54" i="9" s="1"/>
  <c r="ADQ55" i="9" s="1"/>
  <c r="CP28" i="9"/>
  <c r="CQ28" i="9" s="1"/>
  <c r="CN29" i="9"/>
  <c r="AGD29" i="9"/>
  <c r="AGF28" i="9"/>
  <c r="AGG28" i="9" s="1"/>
  <c r="BQO29" i="9"/>
  <c r="BQQ28" i="9"/>
  <c r="BQR28" i="9" s="1"/>
  <c r="ASL52" i="9"/>
  <c r="ASL53" i="9" s="1"/>
  <c r="ASL54" i="9" s="1"/>
  <c r="ASL55" i="9" s="1"/>
  <c r="ASL56" i="9" s="1"/>
  <c r="AXB29" i="9"/>
  <c r="AXD28" i="9"/>
  <c r="AXE28" i="9" s="1"/>
  <c r="SF66" i="9"/>
  <c r="SF67" i="9" s="1"/>
  <c r="SF68" i="9" s="1"/>
  <c r="AXC46" i="9"/>
  <c r="WV29" i="9"/>
  <c r="WX28" i="9"/>
  <c r="WY28" i="9" s="1"/>
  <c r="UI43" i="9"/>
  <c r="ABZ28" i="9"/>
  <c r="ACA28" i="9" s="1"/>
  <c r="ABX29" i="9"/>
  <c r="DJ29" i="9"/>
  <c r="DL28" i="9"/>
  <c r="DM28" i="9" s="1"/>
  <c r="AQT67" i="9"/>
  <c r="AQT68" i="9" s="1"/>
  <c r="AQT69" i="9" s="1"/>
  <c r="AQT70" i="9" s="1"/>
  <c r="AQT71" i="9" s="1"/>
  <c r="AQT72" i="9" s="1"/>
  <c r="AQT73" i="9" s="1"/>
  <c r="AQT74" i="9" s="1"/>
  <c r="QC54" i="9"/>
  <c r="QC55" i="9" s="1"/>
  <c r="ATR29" i="9"/>
  <c r="ATT28" i="9"/>
  <c r="ATU28" i="9" s="1"/>
  <c r="DK38" i="9"/>
  <c r="DK39" i="9" s="1"/>
  <c r="DK40" i="9" s="1"/>
  <c r="DK41" i="9" s="1"/>
  <c r="LA51" i="9"/>
  <c r="AQI44" i="9"/>
  <c r="ALG55" i="9"/>
  <c r="ALG56" i="9" s="1"/>
  <c r="ALG57" i="9" s="1"/>
  <c r="ALG58" i="9" s="1"/>
  <c r="ALG59" i="9" s="1"/>
  <c r="ALG60" i="9" s="1"/>
  <c r="ALG61" i="9" s="1"/>
  <c r="ALG62" i="9" s="1"/>
  <c r="BIZ28" i="9"/>
  <c r="BJA28" i="9" s="1"/>
  <c r="BIX29" i="9"/>
  <c r="ASA48" i="9"/>
  <c r="ASA49" i="9" s="1"/>
  <c r="ASA50" i="9" s="1"/>
  <c r="ASA51" i="9" s="1"/>
  <c r="AAG53" i="9"/>
  <c r="AAG54" i="9" s="1"/>
  <c r="AAG55" i="9" s="1"/>
  <c r="AAG56" i="9" s="1"/>
  <c r="AAG57" i="9" s="1"/>
  <c r="GJ57" i="9"/>
  <c r="GJ58" i="9" s="1"/>
  <c r="GJ59" i="9" s="1"/>
  <c r="GJ60" i="9" s="1"/>
  <c r="GJ61" i="9" s="1"/>
  <c r="BKF55" i="9"/>
  <c r="BKF56" i="9" s="1"/>
  <c r="BKF57" i="9" s="1"/>
  <c r="BFC29" i="9"/>
  <c r="BFE28" i="9"/>
  <c r="BFF28" i="9" s="1"/>
  <c r="BSH47" i="9"/>
  <c r="BSH48" i="9" s="1"/>
  <c r="AIT28" i="9"/>
  <c r="AIU28" i="9" s="1"/>
  <c r="AIR29" i="9"/>
  <c r="AMY46" i="9"/>
  <c r="AMY47" i="9" s="1"/>
  <c r="AMY48" i="9" s="1"/>
  <c r="AMY49" i="9" s="1"/>
  <c r="AMY50" i="9" s="1"/>
  <c r="BCO29" i="9"/>
  <c r="BCQ28" i="9"/>
  <c r="BCR28" i="9" s="1"/>
  <c r="PG48" i="9"/>
  <c r="BSR29" i="9"/>
  <c r="BST28" i="9"/>
  <c r="BSU28" i="9" s="1"/>
  <c r="JU28" i="9"/>
  <c r="JV28" i="9" s="1"/>
  <c r="JS29" i="9"/>
  <c r="AGE65" i="9"/>
  <c r="BJU66" i="9"/>
  <c r="TL29" i="9"/>
  <c r="TN28" i="9"/>
  <c r="TO28" i="9" s="1"/>
  <c r="AHA51" i="9"/>
  <c r="AHA52" i="9" s="1"/>
  <c r="AHA53" i="9" s="1"/>
  <c r="AHA54" i="9" s="1"/>
  <c r="AHA55" i="9" s="1"/>
  <c r="AHA56" i="9" s="1"/>
  <c r="AQH29" i="9"/>
  <c r="AQJ28" i="9"/>
  <c r="AQK28" i="9" s="1"/>
  <c r="OK58" i="9"/>
  <c r="OK59" i="9" s="1"/>
  <c r="OK60" i="9" s="1"/>
  <c r="ACV28" i="9"/>
  <c r="ACW28" i="9" s="1"/>
  <c r="ACT29" i="9"/>
  <c r="BDL71" i="9"/>
  <c r="BDL72" i="9" s="1"/>
  <c r="BDL73" i="9" s="1"/>
  <c r="BDL74" i="9" s="1"/>
  <c r="BDL75" i="9" s="1"/>
  <c r="BDL76" i="9" s="1"/>
  <c r="BDL77" i="9" s="1"/>
  <c r="BDW44" i="9"/>
  <c r="BDW45" i="9" s="1"/>
  <c r="BDW46" i="9" s="1"/>
  <c r="BDW47" i="9" s="1"/>
  <c r="BDW48" i="9" s="1"/>
  <c r="BDW49" i="9" s="1"/>
  <c r="BDW50" i="9" s="1"/>
  <c r="ANU44" i="9"/>
  <c r="ANU45" i="9" s="1"/>
  <c r="AHW46" i="9"/>
  <c r="AOQ55" i="9"/>
  <c r="AOQ56" i="9" s="1"/>
  <c r="AOQ57" i="9" s="1"/>
  <c r="AOQ58" i="9" s="1"/>
  <c r="AOQ59" i="9" s="1"/>
  <c r="AOQ60" i="9" s="1"/>
  <c r="AOQ61" i="9" s="1"/>
  <c r="AOQ62" i="9" s="1"/>
  <c r="AOQ63" i="9" s="1"/>
  <c r="AOQ64" i="9" s="1"/>
  <c r="AOQ65" i="9" s="1"/>
  <c r="AOQ66" i="9" s="1"/>
  <c r="AOQ67" i="9" s="1"/>
  <c r="AOQ68" i="9" s="1"/>
  <c r="RU44" i="9"/>
  <c r="RU45" i="9" s="1"/>
  <c r="RU46" i="9" s="1"/>
  <c r="BNF28" i="9"/>
  <c r="BNG28" i="9" s="1"/>
  <c r="BND29" i="9"/>
  <c r="QY56" i="9"/>
  <c r="QY57" i="9" s="1"/>
  <c r="QY58" i="9" s="1"/>
  <c r="QY59" i="9" s="1"/>
  <c r="TM57" i="9"/>
  <c r="TM58" i="9" s="1"/>
  <c r="TM59" i="9" s="1"/>
  <c r="TM60" i="9" s="1"/>
  <c r="TM61" i="9" s="1"/>
  <c r="AXX29" i="9"/>
  <c r="AXZ28" i="9"/>
  <c r="AYA28" i="9" s="1"/>
  <c r="BFZ46" i="9"/>
  <c r="AYJ50" i="9"/>
  <c r="AYJ51" i="9" s="1"/>
  <c r="APB44" i="9"/>
  <c r="APB45" i="9" s="1"/>
  <c r="APB46" i="9" s="1"/>
  <c r="AWF29" i="9"/>
  <c r="AWH28" i="9"/>
  <c r="AWI28" i="9" s="1"/>
  <c r="BEG29" i="9"/>
  <c r="BEI28" i="9"/>
  <c r="BEJ28" i="9" s="1"/>
  <c r="AUY29" i="9"/>
  <c r="AVA28" i="9"/>
  <c r="AVB28" i="9" s="1"/>
  <c r="BLA29" i="9"/>
  <c r="BLC28" i="9"/>
  <c r="BLD28" i="9" s="1"/>
  <c r="LL57" i="9"/>
  <c r="LL58" i="9" s="1"/>
  <c r="LL59" i="9" s="1"/>
  <c r="LL60" i="9" s="1"/>
  <c r="LL61" i="9" s="1"/>
  <c r="LL62" i="9" s="1"/>
  <c r="LL63" i="9" s="1"/>
  <c r="LL64" i="9" s="1"/>
  <c r="LL65" i="9" s="1"/>
  <c r="KO29" i="9"/>
  <c r="KQ28" i="9"/>
  <c r="KR28" i="9" s="1"/>
  <c r="DV45" i="9"/>
  <c r="DV46" i="9" s="1"/>
  <c r="DV47" i="9" s="1"/>
  <c r="DV48" i="9" s="1"/>
  <c r="AWQ29" i="9"/>
  <c r="AWS28" i="9"/>
  <c r="AWT28" i="9" s="1"/>
  <c r="ARF28" i="9"/>
  <c r="ARG28" i="9" s="1"/>
  <c r="ARD29" i="9"/>
  <c r="AYK28" i="9"/>
  <c r="AYL28" i="9" s="1"/>
  <c r="AYI29" i="9"/>
  <c r="ARP47" i="9"/>
  <c r="ARP48" i="9" s="1"/>
  <c r="ARP49" i="9" s="1"/>
  <c r="ARP50" i="9" s="1"/>
  <c r="ARP51" i="9" s="1"/>
  <c r="ARP52" i="9" s="1"/>
  <c r="ARP53" i="9" s="1"/>
  <c r="ARP54" i="9" s="1"/>
  <c r="ARP55" i="9" s="1"/>
  <c r="ARP56" i="9" s="1"/>
  <c r="ARP57" i="9" s="1"/>
  <c r="BNP29" i="9"/>
  <c r="BNR28" i="9"/>
  <c r="BNS28" i="9" s="1"/>
  <c r="AMB29" i="9"/>
  <c r="AMD28" i="9"/>
  <c r="AME28" i="9" s="1"/>
  <c r="KF28" i="9"/>
  <c r="KG28" i="9" s="1"/>
  <c r="KD29" i="9"/>
  <c r="AAR43" i="9"/>
  <c r="AAR44" i="9" s="1"/>
  <c r="AAR45" i="9" s="1"/>
  <c r="YD47" i="9"/>
  <c r="AYT29" i="9"/>
  <c r="AYV28" i="9"/>
  <c r="AYW28" i="9" s="1"/>
  <c r="SE29" i="9"/>
  <c r="SG28" i="9"/>
  <c r="SH28" i="9" s="1"/>
  <c r="GI29" i="9"/>
  <c r="GK28" i="9"/>
  <c r="GL28" i="9" s="1"/>
  <c r="ZU29" i="9"/>
  <c r="ZW28" i="9"/>
  <c r="ZX28" i="9" s="1"/>
  <c r="BIN48" i="9"/>
  <c r="BIN49" i="9" s="1"/>
  <c r="CY29" i="9"/>
  <c r="DA28" i="9"/>
  <c r="DB28" i="9" s="1"/>
  <c r="CD45" i="9"/>
  <c r="XG29" i="9"/>
  <c r="XI28" i="9"/>
  <c r="XJ28" i="9" s="1"/>
  <c r="VD29" i="9"/>
  <c r="VF28" i="9"/>
  <c r="VG28" i="9" s="1"/>
  <c r="EG44" i="9"/>
  <c r="EG45" i="9" s="1"/>
  <c r="EG46" i="9" s="1"/>
  <c r="EG47" i="9" s="1"/>
  <c r="EG48" i="9" s="1"/>
  <c r="EG49" i="9" s="1"/>
  <c r="EG50" i="9" s="1"/>
  <c r="EG51" i="9" s="1"/>
  <c r="EG52" i="9" s="1"/>
  <c r="EG53" i="9" s="1"/>
  <c r="EG54" i="9" s="1"/>
  <c r="EG55" i="9" s="1"/>
  <c r="EG56" i="9" s="1"/>
  <c r="EG57" i="9" s="1"/>
  <c r="EG58" i="9" s="1"/>
  <c r="EG59" i="9" s="1"/>
  <c r="EG60" i="9" s="1"/>
  <c r="EG61" i="9" s="1"/>
  <c r="EG62" i="9" s="1"/>
  <c r="AKV47" i="9"/>
  <c r="AKV48" i="9" s="1"/>
  <c r="AEW29" i="9"/>
  <c r="AEY28" i="9"/>
  <c r="AEZ28" i="9" s="1"/>
  <c r="YC29" i="9"/>
  <c r="YE28" i="9"/>
  <c r="YF28" i="9" s="1"/>
  <c r="ASB28" i="9"/>
  <c r="ASC28" i="9" s="1"/>
  <c r="ARZ29" i="9"/>
  <c r="VO29" i="9"/>
  <c r="VQ28" i="9"/>
  <c r="VR28" i="9" s="1"/>
  <c r="HF57" i="9"/>
  <c r="HF58" i="9" s="1"/>
  <c r="HF59" i="9" s="1"/>
  <c r="AGP48" i="9"/>
  <c r="AGP49" i="9" s="1"/>
  <c r="AGP50" i="9" s="1"/>
  <c r="AGP51" i="9" s="1"/>
  <c r="AGP52" i="9" s="1"/>
  <c r="AGP53" i="9" s="1"/>
  <c r="AGP54" i="9" s="1"/>
  <c r="BQD29" i="9"/>
  <c r="BQF28" i="9"/>
  <c r="BQG28" i="9" s="1"/>
  <c r="BLM42" i="9"/>
  <c r="BLM43" i="9" s="1"/>
  <c r="BLM44" i="9" s="1"/>
  <c r="BLM45" i="9" s="1"/>
  <c r="LW51" i="9"/>
  <c r="HQ44" i="9"/>
  <c r="HQ45" i="9" s="1"/>
  <c r="HQ46" i="9" s="1"/>
  <c r="HQ47" i="9" s="1"/>
  <c r="HQ48" i="9" s="1"/>
  <c r="BOB57" i="9"/>
  <c r="BOB58" i="9" s="1"/>
  <c r="BOB59" i="9" s="1"/>
  <c r="BOB60" i="9" s="1"/>
  <c r="BBH29" i="9"/>
  <c r="BBJ28" i="9"/>
  <c r="BBK28" i="9" s="1"/>
  <c r="AYU56" i="9"/>
  <c r="AYU57" i="9" s="1"/>
  <c r="AYU58" i="9" s="1"/>
  <c r="BMS29" i="9"/>
  <c r="BMU28" i="9"/>
  <c r="BMV28" i="9" s="1"/>
  <c r="HR28" i="9"/>
  <c r="HS28" i="9" s="1"/>
  <c r="HP29" i="9"/>
  <c r="BOA29" i="9"/>
  <c r="BOC28" i="9"/>
  <c r="BOD28" i="9" s="1"/>
  <c r="ACU62" i="9"/>
  <c r="ACU63" i="9" s="1"/>
  <c r="ACU64" i="9" s="1"/>
  <c r="ACU65" i="9" s="1"/>
  <c r="ACU66" i="9" s="1"/>
  <c r="ACU67" i="9" s="1"/>
  <c r="ACU68" i="9" s="1"/>
  <c r="ACU69" i="9" s="1"/>
  <c r="BER29" i="9"/>
  <c r="BET28" i="9"/>
  <c r="BEU28" i="9" s="1"/>
  <c r="ABY60" i="9"/>
  <c r="APM42" i="9"/>
  <c r="APM43" i="9" s="1"/>
  <c r="APM44" i="9" s="1"/>
  <c r="APM45" i="9" s="1"/>
  <c r="APM46" i="9" s="1"/>
  <c r="APM47" i="9" s="1"/>
  <c r="IM47" i="9"/>
  <c r="IM48" i="9" s="1"/>
  <c r="IM49" i="9" s="1"/>
  <c r="IM50" i="9" s="1"/>
  <c r="IM51" i="9" s="1"/>
  <c r="IM52" i="9" s="1"/>
  <c r="IM53" i="9" s="1"/>
  <c r="IM54" i="9" s="1"/>
  <c r="IM55" i="9" s="1"/>
  <c r="BJV28" i="9"/>
  <c r="BJW28" i="9" s="1"/>
  <c r="BJT29" i="9"/>
  <c r="ANJ56" i="9"/>
  <c r="ANJ57" i="9" s="1"/>
  <c r="ANJ58" i="9" s="1"/>
  <c r="ANJ59" i="9" s="1"/>
  <c r="ANJ60" i="9" s="1"/>
  <c r="ANJ61" i="9" s="1"/>
  <c r="ANJ62" i="9" s="1"/>
  <c r="ANJ63" i="9" s="1"/>
  <c r="ANJ64" i="9" s="1"/>
  <c r="ANJ65" i="9" s="1"/>
  <c r="ANJ66" i="9" s="1"/>
  <c r="BKE29" i="9"/>
  <c r="BKG28" i="9"/>
  <c r="BKH28" i="9" s="1"/>
  <c r="AUO40" i="9"/>
  <c r="AUO41" i="9" s="1"/>
  <c r="APA29" i="9"/>
  <c r="APC28" i="9"/>
  <c r="APD28" i="9" s="1"/>
  <c r="ALR58" i="9"/>
  <c r="ALR59" i="9" s="1"/>
  <c r="ALR60" i="9" s="1"/>
  <c r="ASV29" i="9"/>
  <c r="ASX28" i="9"/>
  <c r="ASY28" i="9" s="1"/>
  <c r="ND51" i="9"/>
  <c r="ND52" i="9" s="1"/>
  <c r="ND53" i="9" s="1"/>
  <c r="SQ47" i="9"/>
  <c r="SQ48" i="9" s="1"/>
  <c r="IW29" i="9"/>
  <c r="IY28" i="9"/>
  <c r="IZ28" i="9" s="1"/>
  <c r="MG29" i="9"/>
  <c r="MI28" i="9"/>
  <c r="MJ28" i="9" s="1"/>
  <c r="BCD29" i="9"/>
  <c r="BCF28" i="9"/>
  <c r="BCG28" i="9" s="1"/>
  <c r="MT28" i="9"/>
  <c r="MU28" i="9" s="1"/>
  <c r="MR29" i="9"/>
  <c r="FM29" i="9"/>
  <c r="FO28" i="9"/>
  <c r="FP28" i="9" s="1"/>
  <c r="HE29" i="9"/>
  <c r="HG28" i="9"/>
  <c r="HH28" i="9" s="1"/>
  <c r="PF29" i="9"/>
  <c r="PH28" i="9"/>
  <c r="PI28" i="9" s="1"/>
  <c r="GV28" i="9"/>
  <c r="GW28" i="9" s="1"/>
  <c r="GT29" i="9"/>
  <c r="AMM29" i="9"/>
  <c r="AMO28" i="9"/>
  <c r="AMP28" i="9" s="1"/>
  <c r="VE56" i="9"/>
  <c r="RJ55" i="9"/>
  <c r="RJ56" i="9" s="1"/>
  <c r="RJ57" i="9" s="1"/>
  <c r="BJI29" i="9"/>
  <c r="BJK28" i="9"/>
  <c r="BJL28" i="9" s="1"/>
  <c r="AXN59" i="9"/>
  <c r="AXN60" i="9" s="1"/>
  <c r="EF29" i="9"/>
  <c r="EH28" i="9"/>
  <c r="EI28" i="9" s="1"/>
  <c r="AAF29" i="9"/>
  <c r="AAH28" i="9"/>
  <c r="AAI28" i="9" s="1"/>
  <c r="BLY28" i="9"/>
  <c r="BLZ28" i="9" s="1"/>
  <c r="BLW29" i="9"/>
  <c r="AQS29" i="9"/>
  <c r="AQU28" i="9"/>
  <c r="AQV28" i="9" s="1"/>
  <c r="BHR47" i="9"/>
  <c r="BHR48" i="9" s="1"/>
  <c r="BMT41" i="9"/>
  <c r="BMT42" i="9" s="1"/>
  <c r="AJZ73" i="9"/>
  <c r="AJZ74" i="9" s="1"/>
  <c r="AJZ75" i="9" s="1"/>
  <c r="WW38" i="9"/>
  <c r="AUZ47" i="9"/>
  <c r="AUZ48" i="9" s="1"/>
  <c r="TW29" i="9"/>
  <c r="TY28" i="9"/>
  <c r="TZ28" i="9" s="1"/>
  <c r="AOE29" i="9"/>
  <c r="AOG28" i="9"/>
  <c r="AOH28" i="9" s="1"/>
  <c r="BPH29" i="9"/>
  <c r="BPJ28" i="9"/>
  <c r="BPK28" i="9" s="1"/>
  <c r="AEX44" i="9"/>
  <c r="AEX45" i="9" s="1"/>
  <c r="AEX46" i="9" s="1"/>
  <c r="AEX47" i="9" s="1"/>
  <c r="ATG29" i="9"/>
  <c r="ATI28" i="9"/>
  <c r="ATJ28" i="9" s="1"/>
  <c r="BCP50" i="9"/>
  <c r="BCP51" i="9" s="1"/>
  <c r="BCP52" i="9" s="1"/>
  <c r="BBT50" i="9"/>
  <c r="BBT51" i="9" s="1"/>
  <c r="BBT52" i="9" s="1"/>
  <c r="BBT53" i="9" s="1"/>
  <c r="BBT54" i="9" s="1"/>
  <c r="BBT55" i="9" s="1"/>
  <c r="BBT56" i="9" s="1"/>
  <c r="BBT57" i="9" s="1"/>
  <c r="BBT58" i="9" s="1"/>
  <c r="AUN29" i="9"/>
  <c r="AUP28" i="9"/>
  <c r="AUQ28" i="9" s="1"/>
  <c r="BMH29" i="9"/>
  <c r="BMJ28" i="9"/>
  <c r="BMK28" i="9" s="1"/>
  <c r="AGO29" i="9"/>
  <c r="AGQ28" i="9"/>
  <c r="AGR28" i="9" s="1"/>
  <c r="YY29" i="9"/>
  <c r="ZA28" i="9"/>
  <c r="ZB28" i="9" s="1"/>
  <c r="AJY29" i="9"/>
  <c r="AKA28" i="9"/>
  <c r="AKB28" i="9" s="1"/>
  <c r="IN28" i="9"/>
  <c r="IO28" i="9" s="1"/>
  <c r="IL29" i="9"/>
  <c r="AUD50" i="9"/>
  <c r="AUD51" i="9" s="1"/>
  <c r="AUD52" i="9" s="1"/>
  <c r="D29" i="9"/>
  <c r="F28" i="9"/>
  <c r="G28" i="9" s="1"/>
  <c r="BIM29" i="9"/>
  <c r="BIO28" i="9"/>
  <c r="BIP28" i="9" s="1"/>
  <c r="MH50" i="9"/>
  <c r="MH51" i="9" s="1"/>
  <c r="MH52" i="9" s="1"/>
  <c r="MH53" i="9" s="1"/>
  <c r="MH54" i="9" s="1"/>
  <c r="AMC41" i="9"/>
  <c r="BEH46" i="9"/>
  <c r="BEH47" i="9" s="1"/>
  <c r="BEH48" i="9" s="1"/>
  <c r="BEH49" i="9" s="1"/>
  <c r="BEH50" i="9" s="1"/>
  <c r="BEH51" i="9" s="1"/>
  <c r="BEH52" i="9" s="1"/>
  <c r="BOL29" i="9"/>
  <c r="BON28" i="9"/>
  <c r="BOO28" i="9" s="1"/>
  <c r="BJJ52" i="9"/>
  <c r="BQP46" i="9"/>
  <c r="BQP47" i="9" s="1"/>
  <c r="BQP48" i="9" s="1"/>
  <c r="BQP49" i="9" s="1"/>
  <c r="BLN28" i="9"/>
  <c r="BLO28" i="9" s="1"/>
  <c r="BLL29" i="9"/>
  <c r="XR29" i="9"/>
  <c r="XT28" i="9"/>
  <c r="XU28" i="9" s="1"/>
  <c r="CO57" i="9"/>
  <c r="CO58" i="9" s="1"/>
  <c r="CZ55" i="9"/>
  <c r="CZ56" i="9" s="1"/>
  <c r="CZ57" i="9" s="1"/>
  <c r="CZ58" i="9" s="1"/>
  <c r="BSI28" i="9"/>
  <c r="BSJ28" i="9" s="1"/>
  <c r="BSG29" i="9"/>
  <c r="AIG29" i="9"/>
  <c r="AII28" i="9"/>
  <c r="AIJ28" i="9" s="1"/>
  <c r="AZR28" i="9"/>
  <c r="AZS28" i="9" s="1"/>
  <c r="AZP29" i="9"/>
  <c r="AIS46" i="9"/>
  <c r="TX53" i="9"/>
  <c r="TX54" i="9" s="1"/>
  <c r="TX55" i="9" s="1"/>
  <c r="TX56" i="9" s="1"/>
  <c r="AJD70" i="9"/>
  <c r="AJD71" i="9" s="1"/>
  <c r="AJD72" i="9" s="1"/>
  <c r="AJD73" i="9" s="1"/>
  <c r="AJD74" i="9" s="1"/>
  <c r="AJD75" i="9" s="1"/>
  <c r="AJD76" i="9" s="1"/>
  <c r="KP41" i="9"/>
  <c r="BAA29" i="9"/>
  <c r="BAC28" i="9"/>
  <c r="BAD28" i="9" s="1"/>
  <c r="ADF59" i="9"/>
  <c r="ADF60" i="9" s="1"/>
  <c r="ADF61" i="9" s="1"/>
  <c r="ADF62" i="9" s="1"/>
  <c r="BJ18" i="1"/>
  <c r="CO26" i="1"/>
  <c r="CP19" i="1"/>
  <c r="CQ18" i="1"/>
  <c r="CR18" i="1" s="1"/>
  <c r="CG15" i="1"/>
  <c r="CH15" i="1" s="1"/>
  <c r="CE16" i="1"/>
  <c r="CF23" i="1"/>
  <c r="BX20" i="1"/>
  <c r="BW17" i="1"/>
  <c r="BY16" i="1"/>
  <c r="BZ16" i="1" s="1"/>
  <c r="BO16" i="1"/>
  <c r="BQ15" i="1"/>
  <c r="BR15" i="1" s="1"/>
  <c r="BP21" i="1"/>
  <c r="BH22" i="1"/>
  <c r="BI19" i="1"/>
  <c r="BJ19" i="1" s="1"/>
  <c r="BG20" i="1"/>
  <c r="AZ28" i="1"/>
  <c r="AY16" i="1"/>
  <c r="BA15" i="1"/>
  <c r="BB15" i="1" s="1"/>
  <c r="AR20" i="1"/>
  <c r="AQ16" i="1"/>
  <c r="AS15" i="1"/>
  <c r="AT15" i="1" s="1"/>
  <c r="AI17" i="1"/>
  <c r="AK16" i="1"/>
  <c r="AL16" i="1" s="1"/>
  <c r="AJ23" i="1"/>
  <c r="AA16" i="1"/>
  <c r="AC15" i="1"/>
  <c r="AD15" i="1" s="1"/>
  <c r="AB23" i="1"/>
  <c r="AB24" i="1" s="1"/>
  <c r="AB25" i="1" s="1"/>
  <c r="C3" i="1"/>
  <c r="C4" i="1"/>
  <c r="C5" i="1"/>
  <c r="C6" i="1"/>
  <c r="C7" i="1"/>
  <c r="C8" i="1"/>
  <c r="C9" i="1"/>
  <c r="C10" i="1"/>
  <c r="C11" i="1"/>
  <c r="C13" i="1"/>
  <c r="C14" i="1"/>
  <c r="C16" i="1"/>
  <c r="C17" i="1"/>
  <c r="C18" i="1"/>
  <c r="C19" i="1"/>
  <c r="C20" i="1"/>
  <c r="C21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AIG30" i="9" l="1"/>
  <c r="AII29" i="9"/>
  <c r="AIJ29" i="9" s="1"/>
  <c r="BIM30" i="9"/>
  <c r="BIO29" i="9"/>
  <c r="BIP29" i="9" s="1"/>
  <c r="AJY30" i="9"/>
  <c r="AKA29" i="9"/>
  <c r="AKB29" i="9" s="1"/>
  <c r="AUP29" i="9"/>
  <c r="AUQ29" i="9" s="1"/>
  <c r="AUN30" i="9"/>
  <c r="BHR49" i="9"/>
  <c r="BJI30" i="9"/>
  <c r="BJK29" i="9"/>
  <c r="BJL29" i="9" s="1"/>
  <c r="APA30" i="9"/>
  <c r="APC29" i="9"/>
  <c r="APD29" i="9" s="1"/>
  <c r="ADF63" i="9"/>
  <c r="KP42" i="9"/>
  <c r="KP43" i="9" s="1"/>
  <c r="KP44" i="9" s="1"/>
  <c r="KP45" i="9" s="1"/>
  <c r="BEH53" i="9"/>
  <c r="MH55" i="9"/>
  <c r="MH56" i="9" s="1"/>
  <c r="MH57" i="9" s="1"/>
  <c r="MH58" i="9" s="1"/>
  <c r="F29" i="9"/>
  <c r="G29" i="9" s="1"/>
  <c r="D30" i="9"/>
  <c r="YY30" i="9"/>
  <c r="ZA29" i="9"/>
  <c r="ZB29" i="9" s="1"/>
  <c r="BMJ29" i="9"/>
  <c r="BMK29" i="9" s="1"/>
  <c r="BMH30" i="9"/>
  <c r="ATG30" i="9"/>
  <c r="ATI29" i="9"/>
  <c r="ATJ29" i="9" s="1"/>
  <c r="BPH30" i="9"/>
  <c r="BPJ29" i="9"/>
  <c r="BPK29" i="9" s="1"/>
  <c r="AJD77" i="9"/>
  <c r="AJD78" i="9" s="1"/>
  <c r="AIS47" i="9"/>
  <c r="BQP50" i="9"/>
  <c r="AMC42" i="9"/>
  <c r="AMC43" i="9" s="1"/>
  <c r="AMC44" i="9" s="1"/>
  <c r="AMC45" i="9" s="1"/>
  <c r="AJZ76" i="9"/>
  <c r="BLW30" i="9"/>
  <c r="BLY29" i="9"/>
  <c r="BLZ29" i="9" s="1"/>
  <c r="VE57" i="9"/>
  <c r="VE58" i="9" s="1"/>
  <c r="VE59" i="9" s="1"/>
  <c r="VE60" i="9" s="1"/>
  <c r="VE61" i="9" s="1"/>
  <c r="VE62" i="9" s="1"/>
  <c r="VE63" i="9" s="1"/>
  <c r="VE64" i="9" s="1"/>
  <c r="VE65" i="9" s="1"/>
  <c r="VE66" i="9" s="1"/>
  <c r="VE67" i="9" s="1"/>
  <c r="VE68" i="9" s="1"/>
  <c r="GV29" i="9"/>
  <c r="GW29" i="9" s="1"/>
  <c r="GT30" i="9"/>
  <c r="MT29" i="9"/>
  <c r="MU29" i="9" s="1"/>
  <c r="MR30" i="9"/>
  <c r="SQ49" i="9"/>
  <c r="SQ50" i="9" s="1"/>
  <c r="BJT30" i="9"/>
  <c r="BJV29" i="9"/>
  <c r="BJW29" i="9" s="1"/>
  <c r="ARF29" i="9"/>
  <c r="ARG29" i="9" s="1"/>
  <c r="ARD30" i="9"/>
  <c r="QY60" i="9"/>
  <c r="QY61" i="9" s="1"/>
  <c r="QY62" i="9" s="1"/>
  <c r="QY63" i="9" s="1"/>
  <c r="RU47" i="9"/>
  <c r="RU48" i="9" s="1"/>
  <c r="RU49" i="9" s="1"/>
  <c r="RU50" i="9" s="1"/>
  <c r="RU51" i="9" s="1"/>
  <c r="RU52" i="9" s="1"/>
  <c r="RU53" i="9" s="1"/>
  <c r="RU54" i="9" s="1"/>
  <c r="RU55" i="9" s="1"/>
  <c r="RU56" i="9" s="1"/>
  <c r="RU57" i="9" s="1"/>
  <c r="RU58" i="9" s="1"/>
  <c r="RU59" i="9" s="1"/>
  <c r="RU60" i="9" s="1"/>
  <c r="RU61" i="9" s="1"/>
  <c r="ACV29" i="9"/>
  <c r="ACW29" i="9" s="1"/>
  <c r="ACT30" i="9"/>
  <c r="AGE66" i="9"/>
  <c r="AGE67" i="9" s="1"/>
  <c r="AGE68" i="9" s="1"/>
  <c r="AGE69" i="9" s="1"/>
  <c r="AGE70" i="9" s="1"/>
  <c r="AGE71" i="9" s="1"/>
  <c r="AIR30" i="9"/>
  <c r="AIT29" i="9"/>
  <c r="AIU29" i="9" s="1"/>
  <c r="ASA52" i="9"/>
  <c r="LA52" i="9"/>
  <c r="LA53" i="9" s="1"/>
  <c r="LA54" i="9" s="1"/>
  <c r="AQT75" i="9"/>
  <c r="AQT76" i="9" s="1"/>
  <c r="AQT77" i="9" s="1"/>
  <c r="AQT78" i="9" s="1"/>
  <c r="AQT79" i="9" s="1"/>
  <c r="AQT80" i="9" s="1"/>
  <c r="AQT81" i="9" s="1"/>
  <c r="AQT82" i="9" s="1"/>
  <c r="AQT83" i="9" s="1"/>
  <c r="AQT84" i="9" s="1"/>
  <c r="AQT85" i="9" s="1"/>
  <c r="AQT86" i="9" s="1"/>
  <c r="AQT87" i="9" s="1"/>
  <c r="AQT88" i="9" s="1"/>
  <c r="AQT89" i="9" s="1"/>
  <c r="AQT90" i="9" s="1"/>
  <c r="AQT91" i="9" s="1"/>
  <c r="AQT92" i="9" s="1"/>
  <c r="AQT93" i="9" s="1"/>
  <c r="AQT94" i="9" s="1"/>
  <c r="AQT95" i="9" s="1"/>
  <c r="AQT96" i="9" s="1"/>
  <c r="AQT97" i="9" s="1"/>
  <c r="AQT98" i="9" s="1"/>
  <c r="AQT99" i="9" s="1"/>
  <c r="AQT100" i="9" s="1"/>
  <c r="AQT101" i="9" s="1"/>
  <c r="AQT102" i="9" s="1"/>
  <c r="AQT103" i="9" s="1"/>
  <c r="AQT104" i="9" s="1"/>
  <c r="ABZ29" i="9"/>
  <c r="ACA29" i="9" s="1"/>
  <c r="ABX30" i="9"/>
  <c r="ADQ56" i="9"/>
  <c r="ADQ57" i="9" s="1"/>
  <c r="ADQ58" i="9" s="1"/>
  <c r="ADQ59" i="9" s="1"/>
  <c r="ADQ60" i="9" s="1"/>
  <c r="ADQ61" i="9" s="1"/>
  <c r="ADQ62" i="9" s="1"/>
  <c r="ADQ63" i="9" s="1"/>
  <c r="ADQ64" i="9" s="1"/>
  <c r="ADQ65" i="9" s="1"/>
  <c r="ADQ66" i="9" s="1"/>
  <c r="ADQ67" i="9" s="1"/>
  <c r="ADQ68" i="9" s="1"/>
  <c r="ADQ69" i="9" s="1"/>
  <c r="ADQ70" i="9" s="1"/>
  <c r="ADQ71" i="9" s="1"/>
  <c r="OV72" i="9"/>
  <c r="OV73" i="9" s="1"/>
  <c r="OV74" i="9" s="1"/>
  <c r="OV75" i="9" s="1"/>
  <c r="OV76" i="9" s="1"/>
  <c r="OV77" i="9" s="1"/>
  <c r="OV78" i="9" s="1"/>
  <c r="OV79" i="9" s="1"/>
  <c r="OV80" i="9" s="1"/>
  <c r="OV81" i="9" s="1"/>
  <c r="OV82" i="9" s="1"/>
  <c r="OV83" i="9" s="1"/>
  <c r="OV84" i="9" s="1"/>
  <c r="OV85" i="9" s="1"/>
  <c r="BDV30" i="9"/>
  <c r="BDX29" i="9"/>
  <c r="BDY29" i="9" s="1"/>
  <c r="BOW30" i="9"/>
  <c r="BOY29" i="9"/>
  <c r="BOZ29" i="9" s="1"/>
  <c r="BRV30" i="9"/>
  <c r="BRX29" i="9"/>
  <c r="BRY29" i="9" s="1"/>
  <c r="ABD29" i="9"/>
  <c r="ABE29" i="9" s="1"/>
  <c r="ABB30" i="9"/>
  <c r="BPT43" i="9"/>
  <c r="BPT44" i="9" s="1"/>
  <c r="BPT45" i="9" s="1"/>
  <c r="BPT46" i="9" s="1"/>
  <c r="BPT47" i="9" s="1"/>
  <c r="BPT48" i="9" s="1"/>
  <c r="BPT49" i="9" s="1"/>
  <c r="AFT79" i="9"/>
  <c r="AFT80" i="9" s="1"/>
  <c r="AFT81" i="9" s="1"/>
  <c r="AFT82" i="9" s="1"/>
  <c r="AFT83" i="9" s="1"/>
  <c r="AFT84" i="9" s="1"/>
  <c r="AFT85" i="9" s="1"/>
  <c r="AFT86" i="9" s="1"/>
  <c r="AFT87" i="9" s="1"/>
  <c r="AFT88" i="9" s="1"/>
  <c r="AFT89" i="9" s="1"/>
  <c r="AFT90" i="9" s="1"/>
  <c r="AFT91" i="9" s="1"/>
  <c r="AFT92" i="9" s="1"/>
  <c r="AFT93" i="9" s="1"/>
  <c r="AFT94" i="9" s="1"/>
  <c r="AFT95" i="9" s="1"/>
  <c r="AFT96" i="9" s="1"/>
  <c r="AFT97" i="9" s="1"/>
  <c r="AFT98" i="9" s="1"/>
  <c r="AFT99" i="9" s="1"/>
  <c r="AFT100" i="9" s="1"/>
  <c r="AXY58" i="9"/>
  <c r="AXY59" i="9" s="1"/>
  <c r="AXY60" i="9" s="1"/>
  <c r="AXY61" i="9" s="1"/>
  <c r="AXY62" i="9" s="1"/>
  <c r="AXY63" i="9" s="1"/>
  <c r="AXY64" i="9" s="1"/>
  <c r="AXY65" i="9" s="1"/>
  <c r="AXY66" i="9" s="1"/>
  <c r="AXY67" i="9" s="1"/>
  <c r="AXY68" i="9" s="1"/>
  <c r="FN63" i="9"/>
  <c r="Z30" i="9"/>
  <c r="AB29" i="9"/>
  <c r="AC29" i="9" s="1"/>
  <c r="AEB71" i="9"/>
  <c r="AEB72" i="9" s="1"/>
  <c r="AEB73" i="9" s="1"/>
  <c r="AEB74" i="9" s="1"/>
  <c r="AEB75" i="9" s="1"/>
  <c r="BFO82" i="9"/>
  <c r="BFO83" i="9" s="1"/>
  <c r="BRL42" i="9"/>
  <c r="GU63" i="9"/>
  <c r="JI55" i="9"/>
  <c r="JI56" i="9" s="1"/>
  <c r="JI57" i="9" s="1"/>
  <c r="JI58" i="9" s="1"/>
  <c r="JI59" i="9" s="1"/>
  <c r="JI60" i="9" s="1"/>
  <c r="JI61" i="9" s="1"/>
  <c r="JI62" i="9" s="1"/>
  <c r="JI63" i="9" s="1"/>
  <c r="AVJ30" i="9"/>
  <c r="AVL29" i="9"/>
  <c r="AVM29" i="9" s="1"/>
  <c r="BGK53" i="9"/>
  <c r="BGK54" i="9" s="1"/>
  <c r="BGK55" i="9" s="1"/>
  <c r="BGK56" i="9" s="1"/>
  <c r="BGK57" i="9" s="1"/>
  <c r="BGK58" i="9" s="1"/>
  <c r="BGK59" i="9" s="1"/>
  <c r="BGK60" i="9" s="1"/>
  <c r="BGK61" i="9" s="1"/>
  <c r="AKK71" i="9"/>
  <c r="BOX42" i="9"/>
  <c r="BAA30" i="9"/>
  <c r="BAC29" i="9"/>
  <c r="BAD29" i="9" s="1"/>
  <c r="AUD53" i="9"/>
  <c r="AUD54" i="9" s="1"/>
  <c r="AUD55" i="9" s="1"/>
  <c r="AUD56" i="9" s="1"/>
  <c r="AGQ29" i="9"/>
  <c r="AGR29" i="9" s="1"/>
  <c r="AGO30" i="9"/>
  <c r="AUZ49" i="9"/>
  <c r="AUZ50" i="9" s="1"/>
  <c r="AUZ51" i="9" s="1"/>
  <c r="AUZ52" i="9" s="1"/>
  <c r="EF30" i="9"/>
  <c r="EH29" i="9"/>
  <c r="EI29" i="9" s="1"/>
  <c r="BKE30" i="9"/>
  <c r="BKG29" i="9"/>
  <c r="BKH29" i="9" s="1"/>
  <c r="HQ49" i="9"/>
  <c r="BLM46" i="9"/>
  <c r="BLM47" i="9" s="1"/>
  <c r="AKV49" i="9"/>
  <c r="AKV50" i="9" s="1"/>
  <c r="ARP58" i="9"/>
  <c r="ARP59" i="9" s="1"/>
  <c r="DV49" i="9"/>
  <c r="LL66" i="9"/>
  <c r="AUY30" i="9"/>
  <c r="AVA29" i="9"/>
  <c r="AVB29" i="9" s="1"/>
  <c r="AWH29" i="9"/>
  <c r="AWI29" i="9" s="1"/>
  <c r="AWF30" i="9"/>
  <c r="AYJ52" i="9"/>
  <c r="AXZ29" i="9"/>
  <c r="AYA29" i="9" s="1"/>
  <c r="AXX30" i="9"/>
  <c r="AHW47" i="9"/>
  <c r="BDW51" i="9"/>
  <c r="BDW52" i="9" s="1"/>
  <c r="BDW53" i="9" s="1"/>
  <c r="AQH30" i="9"/>
  <c r="AQJ29" i="9"/>
  <c r="AQK29" i="9" s="1"/>
  <c r="TN29" i="9"/>
  <c r="TO29" i="9" s="1"/>
  <c r="TL30" i="9"/>
  <c r="BSR30" i="9"/>
  <c r="BST29" i="9"/>
  <c r="BSU29" i="9" s="1"/>
  <c r="BCO30" i="9"/>
  <c r="BCQ29" i="9"/>
  <c r="BCR29" i="9" s="1"/>
  <c r="BFC30" i="9"/>
  <c r="BFE29" i="9"/>
  <c r="BFF29" i="9" s="1"/>
  <c r="GJ62" i="9"/>
  <c r="GJ63" i="9" s="1"/>
  <c r="GJ64" i="9" s="1"/>
  <c r="GJ65" i="9" s="1"/>
  <c r="ALG63" i="9"/>
  <c r="ALG64" i="9" s="1"/>
  <c r="ALG65" i="9" s="1"/>
  <c r="ATR30" i="9"/>
  <c r="ATT29" i="9"/>
  <c r="ATU29" i="9" s="1"/>
  <c r="WX29" i="9"/>
  <c r="WY29" i="9" s="1"/>
  <c r="WV30" i="9"/>
  <c r="SF69" i="9"/>
  <c r="SF70" i="9" s="1"/>
  <c r="SF71" i="9" s="1"/>
  <c r="SF72" i="9" s="1"/>
  <c r="SF73" i="9" s="1"/>
  <c r="SF74" i="9" s="1"/>
  <c r="SF75" i="9" s="1"/>
  <c r="SF76" i="9" s="1"/>
  <c r="SF77" i="9" s="1"/>
  <c r="SF78" i="9" s="1"/>
  <c r="SF79" i="9" s="1"/>
  <c r="SF80" i="9" s="1"/>
  <c r="SF81" i="9" s="1"/>
  <c r="SF82" i="9" s="1"/>
  <c r="SF83" i="9" s="1"/>
  <c r="SF84" i="9" s="1"/>
  <c r="SF85" i="9" s="1"/>
  <c r="SF86" i="9" s="1"/>
  <c r="SF87" i="9" s="1"/>
  <c r="ASL57" i="9"/>
  <c r="ASL58" i="9" s="1"/>
  <c r="ASL59" i="9" s="1"/>
  <c r="ASL60" i="9" s="1"/>
  <c r="ASL61" i="9" s="1"/>
  <c r="ASL62" i="9" s="1"/>
  <c r="ASL63" i="9" s="1"/>
  <c r="ASL64" i="9" s="1"/>
  <c r="AGF29" i="9"/>
  <c r="AGG29" i="9" s="1"/>
  <c r="AGD30" i="9"/>
  <c r="QN56" i="9"/>
  <c r="QN57" i="9" s="1"/>
  <c r="QN58" i="9" s="1"/>
  <c r="QN59" i="9" s="1"/>
  <c r="QN60" i="9" s="1"/>
  <c r="QN61" i="9" s="1"/>
  <c r="QN62" i="9" s="1"/>
  <c r="QN63" i="9" s="1"/>
  <c r="RV29" i="9"/>
  <c r="RW29" i="9" s="1"/>
  <c r="RT30" i="9"/>
  <c r="WK30" i="9"/>
  <c r="WM29" i="9"/>
  <c r="WN29" i="9" s="1"/>
  <c r="QM30" i="9"/>
  <c r="QO29" i="9"/>
  <c r="QP29" i="9" s="1"/>
  <c r="APW30" i="9"/>
  <c r="APY29" i="9"/>
  <c r="APZ29" i="9" s="1"/>
  <c r="ABC52" i="9"/>
  <c r="ABC53" i="9" s="1"/>
  <c r="ABC54" i="9" s="1"/>
  <c r="ABC55" i="9" s="1"/>
  <c r="ABC56" i="9" s="1"/>
  <c r="ABC57" i="9" s="1"/>
  <c r="ES29" i="9"/>
  <c r="ET29" i="9" s="1"/>
  <c r="EQ30" i="9"/>
  <c r="ALQ30" i="9"/>
  <c r="ALS29" i="9"/>
  <c r="ALT29" i="9" s="1"/>
  <c r="ER75" i="9"/>
  <c r="ER76" i="9" s="1"/>
  <c r="ER77" i="9" s="1"/>
  <c r="ER78" i="9" s="1"/>
  <c r="ER79" i="9" s="1"/>
  <c r="ER80" i="9" s="1"/>
  <c r="ER81" i="9" s="1"/>
  <c r="ER82" i="9" s="1"/>
  <c r="ER83" i="9" s="1"/>
  <c r="ER84" i="9" s="1"/>
  <c r="ER85" i="9" s="1"/>
  <c r="ER86" i="9" s="1"/>
  <c r="ER87" i="9" s="1"/>
  <c r="ER88" i="9" s="1"/>
  <c r="ER89" i="9" s="1"/>
  <c r="ER90" i="9" s="1"/>
  <c r="ER91" i="9" s="1"/>
  <c r="ER92" i="9" s="1"/>
  <c r="ER93" i="9" s="1"/>
  <c r="ER94" i="9" s="1"/>
  <c r="ER95" i="9" s="1"/>
  <c r="ER96" i="9" s="1"/>
  <c r="AUC30" i="9"/>
  <c r="AUE29" i="9"/>
  <c r="AUF29" i="9" s="1"/>
  <c r="AK30" i="9"/>
  <c r="AM29" i="9"/>
  <c r="AN29" i="9" s="1"/>
  <c r="AMN59" i="9"/>
  <c r="AMN60" i="9" s="1"/>
  <c r="AMN61" i="9" s="1"/>
  <c r="AMN62" i="9" s="1"/>
  <c r="AMN63" i="9" s="1"/>
  <c r="AMN64" i="9" s="1"/>
  <c r="AMN65" i="9" s="1"/>
  <c r="AMN66" i="9" s="1"/>
  <c r="O30" i="9"/>
  <c r="Q29" i="9"/>
  <c r="R29" i="9" s="1"/>
  <c r="UJ29" i="9"/>
  <c r="UK29" i="9" s="1"/>
  <c r="UH30" i="9"/>
  <c r="ATH63" i="9"/>
  <c r="ATH64" i="9" s="1"/>
  <c r="ATH65" i="9" s="1"/>
  <c r="ATH66" i="9" s="1"/>
  <c r="ATH67" i="9" s="1"/>
  <c r="ATH68" i="9" s="1"/>
  <c r="ATH69" i="9" s="1"/>
  <c r="ATH70" i="9" s="1"/>
  <c r="ATH71" i="9" s="1"/>
  <c r="ATH72" i="9" s="1"/>
  <c r="AL58" i="9"/>
  <c r="AL59" i="9" s="1"/>
  <c r="AL60" i="9" s="1"/>
  <c r="AL61" i="9" s="1"/>
  <c r="AL62" i="9" s="1"/>
  <c r="AL63" i="9" s="1"/>
  <c r="AL64" i="9" s="1"/>
  <c r="AL65" i="9" s="1"/>
  <c r="AL66" i="9" s="1"/>
  <c r="AL67" i="9" s="1"/>
  <c r="AL68" i="9" s="1"/>
  <c r="AL69" i="9" s="1"/>
  <c r="AL70" i="9" s="1"/>
  <c r="BBS30" i="9"/>
  <c r="BBU29" i="9"/>
  <c r="BBV29" i="9" s="1"/>
  <c r="E56" i="9"/>
  <c r="E57" i="9" s="1"/>
  <c r="E58" i="9" s="1"/>
  <c r="E59" i="9" s="1"/>
  <c r="BAL30" i="9"/>
  <c r="BAN29" i="9"/>
  <c r="BAO29" i="9" s="1"/>
  <c r="NP29" i="9"/>
  <c r="NQ29" i="9" s="1"/>
  <c r="NN30" i="9"/>
  <c r="AHL52" i="9"/>
  <c r="BQE53" i="9"/>
  <c r="BQE54" i="9" s="1"/>
  <c r="BQE55" i="9" s="1"/>
  <c r="BQE56" i="9" s="1"/>
  <c r="BQE57" i="9" s="1"/>
  <c r="BQE58" i="9" s="1"/>
  <c r="BQE59" i="9" s="1"/>
  <c r="BQE60" i="9" s="1"/>
  <c r="BQZ30" i="9"/>
  <c r="BRB29" i="9"/>
  <c r="BRC29" i="9" s="1"/>
  <c r="NY30" i="9"/>
  <c r="OA29" i="9"/>
  <c r="OB29" i="9" s="1"/>
  <c r="OU30" i="9"/>
  <c r="OW29" i="9"/>
  <c r="OX29" i="9" s="1"/>
  <c r="AVV43" i="9"/>
  <c r="AVV44" i="9" s="1"/>
  <c r="AVV45" i="9" s="1"/>
  <c r="AVV46" i="9" s="1"/>
  <c r="AVV47" i="9" s="1"/>
  <c r="AVV48" i="9" s="1"/>
  <c r="JT59" i="9"/>
  <c r="ARO30" i="9"/>
  <c r="ARQ29" i="9"/>
  <c r="ARR29" i="9" s="1"/>
  <c r="BID29" i="9"/>
  <c r="BIE29" i="9" s="1"/>
  <c r="BIB30" i="9"/>
  <c r="OJ30" i="9"/>
  <c r="OL29" i="9"/>
  <c r="OM29" i="9" s="1"/>
  <c r="US30" i="9"/>
  <c r="UU29" i="9"/>
  <c r="UV29" i="9" s="1"/>
  <c r="IX52" i="9"/>
  <c r="IX53" i="9" s="1"/>
  <c r="IX54" i="9" s="1"/>
  <c r="IX55" i="9" s="1"/>
  <c r="IX56" i="9" s="1"/>
  <c r="IX57" i="9" s="1"/>
  <c r="BGJ30" i="9"/>
  <c r="BGL29" i="9"/>
  <c r="BGM29" i="9" s="1"/>
  <c r="BRW56" i="9"/>
  <c r="BRW57" i="9" s="1"/>
  <c r="BRW58" i="9" s="1"/>
  <c r="BRW59" i="9" s="1"/>
  <c r="BRW60" i="9" s="1"/>
  <c r="BRW61" i="9" s="1"/>
  <c r="BRW62" i="9" s="1"/>
  <c r="BRW63" i="9" s="1"/>
  <c r="BRW64" i="9" s="1"/>
  <c r="BRW65" i="9" s="1"/>
  <c r="BRW66" i="9" s="1"/>
  <c r="BRW67" i="9" s="1"/>
  <c r="BRW68" i="9" s="1"/>
  <c r="BRW69" i="9" s="1"/>
  <c r="BRW70" i="9" s="1"/>
  <c r="BRW71" i="9" s="1"/>
  <c r="BRW72" i="9" s="1"/>
  <c r="BRW73" i="9" s="1"/>
  <c r="BRW74" i="9" s="1"/>
  <c r="BRW75" i="9" s="1"/>
  <c r="BRW76" i="9" s="1"/>
  <c r="BRW77" i="9" s="1"/>
  <c r="BRW78" i="9" s="1"/>
  <c r="BRW79" i="9" s="1"/>
  <c r="BRW80" i="9" s="1"/>
  <c r="BRW81" i="9" s="1"/>
  <c r="BRW82" i="9" s="1"/>
  <c r="BRW83" i="9" s="1"/>
  <c r="BRW84" i="9" s="1"/>
  <c r="BRW85" i="9" s="1"/>
  <c r="BRW86" i="9" s="1"/>
  <c r="BRW87" i="9" s="1"/>
  <c r="BRW88" i="9" s="1"/>
  <c r="ABN65" i="9"/>
  <c r="ABN66" i="9" s="1"/>
  <c r="FC59" i="9"/>
  <c r="FC60" i="9" s="1"/>
  <c r="FC61" i="9" s="1"/>
  <c r="FC62" i="9" s="1"/>
  <c r="IA30" i="9"/>
  <c r="IC29" i="9"/>
  <c r="ID29" i="9" s="1"/>
  <c r="BRK30" i="9"/>
  <c r="BRM29" i="9"/>
  <c r="BRN29" i="9" s="1"/>
  <c r="AFS30" i="9"/>
  <c r="AFU29" i="9"/>
  <c r="AFV29" i="9" s="1"/>
  <c r="BAB59" i="9"/>
  <c r="BAB60" i="9" s="1"/>
  <c r="BAB61" i="9" s="1"/>
  <c r="BAB62" i="9" s="1"/>
  <c r="BAB63" i="9" s="1"/>
  <c r="BAB64" i="9" s="1"/>
  <c r="BAB65" i="9" s="1"/>
  <c r="BAB66" i="9" s="1"/>
  <c r="BAB67" i="9" s="1"/>
  <c r="BAB68" i="9" s="1"/>
  <c r="BS56" i="9"/>
  <c r="BS57" i="9" s="1"/>
  <c r="AKJ30" i="9"/>
  <c r="AKL29" i="9"/>
  <c r="AKM29" i="9" s="1"/>
  <c r="AHX29" i="9"/>
  <c r="AHY29" i="9" s="1"/>
  <c r="AHV30" i="9"/>
  <c r="APN29" i="9"/>
  <c r="APO29" i="9" s="1"/>
  <c r="APL30" i="9"/>
  <c r="AA69" i="9"/>
  <c r="WL43" i="9"/>
  <c r="XH46" i="9"/>
  <c r="XH47" i="9" s="1"/>
  <c r="AVK42" i="9"/>
  <c r="AVK43" i="9" s="1"/>
  <c r="BAW30" i="9"/>
  <c r="BAY29" i="9"/>
  <c r="BAZ29" i="9" s="1"/>
  <c r="CC30" i="9"/>
  <c r="CE29" i="9"/>
  <c r="CF29" i="9" s="1"/>
  <c r="ABM30" i="9"/>
  <c r="ABO29" i="9"/>
  <c r="ABP29" i="9" s="1"/>
  <c r="ACJ62" i="9"/>
  <c r="ACJ63" i="9" s="1"/>
  <c r="ACJ64" i="9" s="1"/>
  <c r="ACJ65" i="9" s="1"/>
  <c r="ACJ66" i="9" s="1"/>
  <c r="ACJ67" i="9" s="1"/>
  <c r="ACJ68" i="9" s="1"/>
  <c r="BKR29" i="9"/>
  <c r="BKS29" i="9" s="1"/>
  <c r="BKP30" i="9"/>
  <c r="KE60" i="9"/>
  <c r="KE61" i="9" s="1"/>
  <c r="KE62" i="9" s="1"/>
  <c r="KE63" i="9" s="1"/>
  <c r="KE64" i="9" s="1"/>
  <c r="KE65" i="9" s="1"/>
  <c r="KE66" i="9" s="1"/>
  <c r="KE67" i="9" s="1"/>
  <c r="KE68" i="9" s="1"/>
  <c r="KE69" i="9" s="1"/>
  <c r="KE70" i="9" s="1"/>
  <c r="KE71" i="9" s="1"/>
  <c r="KE72" i="9" s="1"/>
  <c r="ASK30" i="9"/>
  <c r="ASM29" i="9"/>
  <c r="ASN29" i="9" s="1"/>
  <c r="APX80" i="9"/>
  <c r="APX81" i="9" s="1"/>
  <c r="APX82" i="9" s="1"/>
  <c r="APX83" i="9" s="1"/>
  <c r="APX84" i="9" s="1"/>
  <c r="BSS92" i="9"/>
  <c r="BSS93" i="9" s="1"/>
  <c r="FD29" i="9"/>
  <c r="FE29" i="9" s="1"/>
  <c r="FB30" i="9"/>
  <c r="AKU30" i="9"/>
  <c r="AKW29" i="9"/>
  <c r="AKX29" i="9" s="1"/>
  <c r="ZJ30" i="9"/>
  <c r="ZL29" i="9"/>
  <c r="ZM29" i="9" s="1"/>
  <c r="AFI63" i="9"/>
  <c r="AFI64" i="9" s="1"/>
  <c r="AFI65" i="9" s="1"/>
  <c r="AFI66" i="9" s="1"/>
  <c r="AFI67" i="9" s="1"/>
  <c r="AEM59" i="9"/>
  <c r="AEM60" i="9" s="1"/>
  <c r="AEM61" i="9" s="1"/>
  <c r="MS58" i="9"/>
  <c r="AWG56" i="9"/>
  <c r="BMI48" i="9"/>
  <c r="BMI49" i="9" s="1"/>
  <c r="BES58" i="9"/>
  <c r="BCE50" i="9"/>
  <c r="BCE51" i="9" s="1"/>
  <c r="BCE52" i="9" s="1"/>
  <c r="BCE53" i="9" s="1"/>
  <c r="BCE54" i="9" s="1"/>
  <c r="BCE55" i="9" s="1"/>
  <c r="BCE56" i="9" s="1"/>
  <c r="BCE57" i="9" s="1"/>
  <c r="RI30" i="9"/>
  <c r="RK29" i="9"/>
  <c r="RL29" i="9" s="1"/>
  <c r="CZ59" i="9"/>
  <c r="CZ60" i="9" s="1"/>
  <c r="CZ61" i="9" s="1"/>
  <c r="CZ62" i="9" s="1"/>
  <c r="CZ63" i="9" s="1"/>
  <c r="AEX48" i="9"/>
  <c r="AEX49" i="9" s="1"/>
  <c r="AEX50" i="9" s="1"/>
  <c r="APM48" i="9"/>
  <c r="APM49" i="9" s="1"/>
  <c r="APM50" i="9" s="1"/>
  <c r="APM51" i="9" s="1"/>
  <c r="APM52" i="9" s="1"/>
  <c r="APM53" i="9" s="1"/>
  <c r="APM54" i="9" s="1"/>
  <c r="APM55" i="9" s="1"/>
  <c r="BET29" i="9"/>
  <c r="BEU29" i="9" s="1"/>
  <c r="BER30" i="9"/>
  <c r="BOA30" i="9"/>
  <c r="BOC29" i="9"/>
  <c r="BOD29" i="9" s="1"/>
  <c r="BMS30" i="9"/>
  <c r="BMU29" i="9"/>
  <c r="BMV29" i="9" s="1"/>
  <c r="BBJ29" i="9"/>
  <c r="BBK29" i="9" s="1"/>
  <c r="BBH30" i="9"/>
  <c r="AGP55" i="9"/>
  <c r="VQ29" i="9"/>
  <c r="VR29" i="9" s="1"/>
  <c r="VO30" i="9"/>
  <c r="YC30" i="9"/>
  <c r="YE29" i="9"/>
  <c r="YF29" i="9" s="1"/>
  <c r="VD30" i="9"/>
  <c r="VF29" i="9"/>
  <c r="VG29" i="9" s="1"/>
  <c r="CD46" i="9"/>
  <c r="CD47" i="9" s="1"/>
  <c r="CD48" i="9" s="1"/>
  <c r="CD49" i="9" s="1"/>
  <c r="CD50" i="9" s="1"/>
  <c r="CD51" i="9" s="1"/>
  <c r="CD52" i="9" s="1"/>
  <c r="BIN50" i="9"/>
  <c r="BIN51" i="9" s="1"/>
  <c r="GI30" i="9"/>
  <c r="GK29" i="9"/>
  <c r="GL29" i="9" s="1"/>
  <c r="AYT30" i="9"/>
  <c r="AYV29" i="9"/>
  <c r="AYW29" i="9" s="1"/>
  <c r="AAR46" i="9"/>
  <c r="AAR47" i="9" s="1"/>
  <c r="AAR48" i="9" s="1"/>
  <c r="AAR49" i="9" s="1"/>
  <c r="AAR50" i="9" s="1"/>
  <c r="AMB30" i="9"/>
  <c r="AMD29" i="9"/>
  <c r="AME29" i="9" s="1"/>
  <c r="AZR29" i="9"/>
  <c r="AZS29" i="9" s="1"/>
  <c r="AZP30" i="9"/>
  <c r="BSG30" i="9"/>
  <c r="BSI29" i="9"/>
  <c r="BSJ29" i="9" s="1"/>
  <c r="BLN29" i="9"/>
  <c r="BLO29" i="9" s="1"/>
  <c r="BLL30" i="9"/>
  <c r="IL30" i="9"/>
  <c r="IN29" i="9"/>
  <c r="IO29" i="9" s="1"/>
  <c r="WW39" i="9"/>
  <c r="WW40" i="9" s="1"/>
  <c r="WW41" i="9" s="1"/>
  <c r="WW42" i="9" s="1"/>
  <c r="AUO42" i="9"/>
  <c r="AUO43" i="9" s="1"/>
  <c r="IM56" i="9"/>
  <c r="HR29" i="9"/>
  <c r="HS29" i="9" s="1"/>
  <c r="HP30" i="9"/>
  <c r="AYU59" i="9"/>
  <c r="AYU60" i="9" s="1"/>
  <c r="AYU61" i="9" s="1"/>
  <c r="AYU62" i="9" s="1"/>
  <c r="LW52" i="9"/>
  <c r="LW53" i="9" s="1"/>
  <c r="LW54" i="9" s="1"/>
  <c r="LW55" i="9" s="1"/>
  <c r="LW56" i="9" s="1"/>
  <c r="LW57" i="9" s="1"/>
  <c r="LW58" i="9" s="1"/>
  <c r="LW59" i="9" s="1"/>
  <c r="LW60" i="9" s="1"/>
  <c r="ASB29" i="9"/>
  <c r="ASC29" i="9" s="1"/>
  <c r="ARZ30" i="9"/>
  <c r="EG63" i="9"/>
  <c r="EG64" i="9" s="1"/>
  <c r="EG65" i="9" s="1"/>
  <c r="EG66" i="9" s="1"/>
  <c r="EG67" i="9" s="1"/>
  <c r="EG68" i="9" s="1"/>
  <c r="EG69" i="9" s="1"/>
  <c r="EG70" i="9" s="1"/>
  <c r="EG71" i="9" s="1"/>
  <c r="KF29" i="9"/>
  <c r="KG29" i="9" s="1"/>
  <c r="KD30" i="9"/>
  <c r="AYI30" i="9"/>
  <c r="AYK29" i="9"/>
  <c r="AYL29" i="9" s="1"/>
  <c r="TM62" i="9"/>
  <c r="BND30" i="9"/>
  <c r="BNF29" i="9"/>
  <c r="BNG29" i="9" s="1"/>
  <c r="BJU67" i="9"/>
  <c r="BJU68" i="9" s="1"/>
  <c r="BJU69" i="9" s="1"/>
  <c r="BJU70" i="9" s="1"/>
  <c r="BJU71" i="9" s="1"/>
  <c r="BJU72" i="9" s="1"/>
  <c r="BJU73" i="9" s="1"/>
  <c r="JS30" i="9"/>
  <c r="JU29" i="9"/>
  <c r="JV29" i="9" s="1"/>
  <c r="PG49" i="9"/>
  <c r="AMY51" i="9"/>
  <c r="AMY52" i="9" s="1"/>
  <c r="AMY53" i="9" s="1"/>
  <c r="AMY54" i="9" s="1"/>
  <c r="BIX30" i="9"/>
  <c r="BIZ29" i="9"/>
  <c r="BJA29" i="9" s="1"/>
  <c r="DK42" i="9"/>
  <c r="DK43" i="9" s="1"/>
  <c r="QC56" i="9"/>
  <c r="QC57" i="9" s="1"/>
  <c r="UI44" i="9"/>
  <c r="UI45" i="9" s="1"/>
  <c r="UI46" i="9" s="1"/>
  <c r="UI47" i="9" s="1"/>
  <c r="CP29" i="9"/>
  <c r="CQ29" i="9" s="1"/>
  <c r="CN30" i="9"/>
  <c r="BDA52" i="9"/>
  <c r="BDA53" i="9" s="1"/>
  <c r="BDA54" i="9" s="1"/>
  <c r="BDA55" i="9" s="1"/>
  <c r="QZ29" i="9"/>
  <c r="RA29" i="9" s="1"/>
  <c r="QX30" i="9"/>
  <c r="BIY64" i="9"/>
  <c r="YO56" i="9"/>
  <c r="YO57" i="9" s="1"/>
  <c r="YO58" i="9" s="1"/>
  <c r="PR68" i="9"/>
  <c r="PR69" i="9" s="1"/>
  <c r="PR70" i="9" s="1"/>
  <c r="PR71" i="9" s="1"/>
  <c r="AZQ52" i="9"/>
  <c r="ARE55" i="9"/>
  <c r="ZV61" i="9"/>
  <c r="ZV62" i="9" s="1"/>
  <c r="ZV63" i="9" s="1"/>
  <c r="UT63" i="9"/>
  <c r="AEN29" i="9"/>
  <c r="AEO29" i="9" s="1"/>
  <c r="AEL30" i="9"/>
  <c r="BH58" i="9"/>
  <c r="BH59" i="9" s="1"/>
  <c r="BH60" i="9" s="1"/>
  <c r="BH61" i="9" s="1"/>
  <c r="BH62" i="9" s="1"/>
  <c r="BH63" i="9" s="1"/>
  <c r="BH64" i="9" s="1"/>
  <c r="AOP30" i="9"/>
  <c r="AOR29" i="9"/>
  <c r="AOS29" i="9" s="1"/>
  <c r="BFP29" i="9"/>
  <c r="BFQ29" i="9" s="1"/>
  <c r="BFN30" i="9"/>
  <c r="BLB61" i="9"/>
  <c r="BLB62" i="9" s="1"/>
  <c r="BLB63" i="9" s="1"/>
  <c r="BLB64" i="9" s="1"/>
  <c r="BLB65" i="9" s="1"/>
  <c r="BLB66" i="9" s="1"/>
  <c r="BLB67" i="9" s="1"/>
  <c r="BLB68" i="9" s="1"/>
  <c r="LV30" i="9"/>
  <c r="LX29" i="9"/>
  <c r="LY29" i="9" s="1"/>
  <c r="QB30" i="9"/>
  <c r="QD29" i="9"/>
  <c r="QE29" i="9" s="1"/>
  <c r="BNQ63" i="9"/>
  <c r="BNQ64" i="9" s="1"/>
  <c r="BNQ65" i="9" s="1"/>
  <c r="BNQ66" i="9" s="1"/>
  <c r="BNQ67" i="9" s="1"/>
  <c r="BNQ68" i="9" s="1"/>
  <c r="BNQ69" i="9" s="1"/>
  <c r="BNQ70" i="9" s="1"/>
  <c r="BNQ71" i="9" s="1"/>
  <c r="BNQ72" i="9" s="1"/>
  <c r="BNQ73" i="9" s="1"/>
  <c r="BNQ74" i="9" s="1"/>
  <c r="BNQ75" i="9" s="1"/>
  <c r="BNQ76" i="9" s="1"/>
  <c r="BNQ77" i="9" s="1"/>
  <c r="BNQ78" i="9" s="1"/>
  <c r="BNQ79" i="9" s="1"/>
  <c r="YP29" i="9"/>
  <c r="YQ29" i="9" s="1"/>
  <c r="YN30" i="9"/>
  <c r="WB29" i="9"/>
  <c r="WC29" i="9" s="1"/>
  <c r="VZ30" i="9"/>
  <c r="BAM46" i="9"/>
  <c r="BAM47" i="9" s="1"/>
  <c r="BAM48" i="9" s="1"/>
  <c r="BAM49" i="9" s="1"/>
  <c r="BAM50" i="9" s="1"/>
  <c r="BAM51" i="9" s="1"/>
  <c r="BNE51" i="9"/>
  <c r="BNE52" i="9" s="1"/>
  <c r="BNE53" i="9" s="1"/>
  <c r="BNE54" i="9" s="1"/>
  <c r="BNE55" i="9" s="1"/>
  <c r="BNE56" i="9" s="1"/>
  <c r="BNE57" i="9" s="1"/>
  <c r="BNE58" i="9" s="1"/>
  <c r="AJO63" i="9"/>
  <c r="AJO64" i="9" s="1"/>
  <c r="WA51" i="9"/>
  <c r="IB59" i="9"/>
  <c r="IB60" i="9" s="1"/>
  <c r="IB61" i="9" s="1"/>
  <c r="IB62" i="9" s="1"/>
  <c r="ASW50" i="9"/>
  <c r="ASW51" i="9" s="1"/>
  <c r="ADP30" i="9"/>
  <c r="ADR29" i="9"/>
  <c r="ADS29" i="9" s="1"/>
  <c r="AMZ29" i="9"/>
  <c r="ANA29" i="9" s="1"/>
  <c r="AMX30" i="9"/>
  <c r="AFH30" i="9"/>
  <c r="AFJ29" i="9"/>
  <c r="AFK29" i="9" s="1"/>
  <c r="AJN30" i="9"/>
  <c r="AJP29" i="9"/>
  <c r="AJQ29" i="9" s="1"/>
  <c r="BBI51" i="9"/>
  <c r="BHG48" i="9"/>
  <c r="XT29" i="9"/>
  <c r="XU29" i="9" s="1"/>
  <c r="XR30" i="9"/>
  <c r="BOL30" i="9"/>
  <c r="BON29" i="9"/>
  <c r="BOO29" i="9" s="1"/>
  <c r="BCP53" i="9"/>
  <c r="BCP54" i="9" s="1"/>
  <c r="BCP55" i="9" s="1"/>
  <c r="BCP56" i="9" s="1"/>
  <c r="BCP57" i="9" s="1"/>
  <c r="AOE30" i="9"/>
  <c r="AOG29" i="9"/>
  <c r="AOH29" i="9" s="1"/>
  <c r="HE30" i="9"/>
  <c r="HG29" i="9"/>
  <c r="HH29" i="9" s="1"/>
  <c r="MG30" i="9"/>
  <c r="MI29" i="9"/>
  <c r="MJ29" i="9" s="1"/>
  <c r="ASV30" i="9"/>
  <c r="ASX29" i="9"/>
  <c r="ASY29" i="9" s="1"/>
  <c r="TX57" i="9"/>
  <c r="TX58" i="9" s="1"/>
  <c r="TX59" i="9" s="1"/>
  <c r="TX60" i="9" s="1"/>
  <c r="TX61" i="9" s="1"/>
  <c r="TX62" i="9" s="1"/>
  <c r="TX63" i="9" s="1"/>
  <c r="TX64" i="9" s="1"/>
  <c r="CO59" i="9"/>
  <c r="CO60" i="9" s="1"/>
  <c r="CO61" i="9" s="1"/>
  <c r="CO62" i="9" s="1"/>
  <c r="BJJ53" i="9"/>
  <c r="BJJ54" i="9" s="1"/>
  <c r="BBT59" i="9"/>
  <c r="BBT60" i="9" s="1"/>
  <c r="TW30" i="9"/>
  <c r="TY29" i="9"/>
  <c r="TZ29" i="9" s="1"/>
  <c r="BMT43" i="9"/>
  <c r="AQS30" i="9"/>
  <c r="AQU29" i="9"/>
  <c r="AQV29" i="9" s="1"/>
  <c r="AAF30" i="9"/>
  <c r="AAH29" i="9"/>
  <c r="AAI29" i="9" s="1"/>
  <c r="AXN61" i="9"/>
  <c r="AXN62" i="9" s="1"/>
  <c r="AXN63" i="9" s="1"/>
  <c r="RJ58" i="9"/>
  <c r="AMM30" i="9"/>
  <c r="AMO29" i="9"/>
  <c r="AMP29" i="9" s="1"/>
  <c r="PH29" i="9"/>
  <c r="PI29" i="9" s="1"/>
  <c r="PF30" i="9"/>
  <c r="FO29" i="9"/>
  <c r="FP29" i="9" s="1"/>
  <c r="FM30" i="9"/>
  <c r="BCD30" i="9"/>
  <c r="BCF29" i="9"/>
  <c r="BCG29" i="9" s="1"/>
  <c r="IW30" i="9"/>
  <c r="IY29" i="9"/>
  <c r="IZ29" i="9" s="1"/>
  <c r="ND54" i="9"/>
  <c r="ND55" i="9" s="1"/>
  <c r="ND56" i="9" s="1"/>
  <c r="ND57" i="9" s="1"/>
  <c r="ND58" i="9" s="1"/>
  <c r="ND59" i="9" s="1"/>
  <c r="ND60" i="9" s="1"/>
  <c r="ALR61" i="9"/>
  <c r="ALR62" i="9" s="1"/>
  <c r="ALR63" i="9" s="1"/>
  <c r="ALR64" i="9" s="1"/>
  <c r="ALR65" i="9" s="1"/>
  <c r="ALR66" i="9" s="1"/>
  <c r="ALR67" i="9" s="1"/>
  <c r="ALR68" i="9" s="1"/>
  <c r="ALR69" i="9" s="1"/>
  <c r="ALR70" i="9" s="1"/>
  <c r="ALR71" i="9" s="1"/>
  <c r="ALR72" i="9" s="1"/>
  <c r="ALR73" i="9" s="1"/>
  <c r="ALR74" i="9" s="1"/>
  <c r="ANJ67" i="9"/>
  <c r="ANJ68" i="9" s="1"/>
  <c r="ANJ69" i="9" s="1"/>
  <c r="ANJ70" i="9" s="1"/>
  <c r="ANJ71" i="9" s="1"/>
  <c r="ABY61" i="9"/>
  <c r="ABY62" i="9" s="1"/>
  <c r="ABY63" i="9" s="1"/>
  <c r="ABY64" i="9" s="1"/>
  <c r="ACU70" i="9"/>
  <c r="ACU71" i="9" s="1"/>
  <c r="ACU72" i="9" s="1"/>
  <c r="BOB61" i="9"/>
  <c r="BOB62" i="9" s="1"/>
  <c r="BOB63" i="9" s="1"/>
  <c r="BOB64" i="9" s="1"/>
  <c r="BOB65" i="9" s="1"/>
  <c r="BOB66" i="9" s="1"/>
  <c r="BOB67" i="9" s="1"/>
  <c r="BOB68" i="9" s="1"/>
  <c r="BOB69" i="9" s="1"/>
  <c r="BOB70" i="9" s="1"/>
  <c r="BOB71" i="9" s="1"/>
  <c r="BOB72" i="9" s="1"/>
  <c r="BOB73" i="9" s="1"/>
  <c r="BOB74" i="9" s="1"/>
  <c r="BOB75" i="9" s="1"/>
  <c r="BOB76" i="9" s="1"/>
  <c r="BOB77" i="9" s="1"/>
  <c r="BOB78" i="9" s="1"/>
  <c r="BOB79" i="9" s="1"/>
  <c r="BQD30" i="9"/>
  <c r="BQF29" i="9"/>
  <c r="BQG29" i="9" s="1"/>
  <c r="HF60" i="9"/>
  <c r="HF61" i="9" s="1"/>
  <c r="HF62" i="9" s="1"/>
  <c r="HF63" i="9" s="1"/>
  <c r="HF64" i="9" s="1"/>
  <c r="HF65" i="9" s="1"/>
  <c r="HF66" i="9" s="1"/>
  <c r="HF67" i="9" s="1"/>
  <c r="HF68" i="9" s="1"/>
  <c r="HF69" i="9" s="1"/>
  <c r="AEW30" i="9"/>
  <c r="AEY29" i="9"/>
  <c r="AEZ29" i="9" s="1"/>
  <c r="XG30" i="9"/>
  <c r="XI29" i="9"/>
  <c r="XJ29" i="9" s="1"/>
  <c r="CY30" i="9"/>
  <c r="DA29" i="9"/>
  <c r="DB29" i="9" s="1"/>
  <c r="ZU30" i="9"/>
  <c r="ZW29" i="9"/>
  <c r="ZX29" i="9" s="1"/>
  <c r="SG29" i="9"/>
  <c r="SH29" i="9" s="1"/>
  <c r="SE30" i="9"/>
  <c r="YD48" i="9"/>
  <c r="YD49" i="9" s="1"/>
  <c r="YD50" i="9" s="1"/>
  <c r="YD51" i="9" s="1"/>
  <c r="YD52" i="9" s="1"/>
  <c r="BNP30" i="9"/>
  <c r="BNR29" i="9"/>
  <c r="BNS29" i="9" s="1"/>
  <c r="AWQ30" i="9"/>
  <c r="AWS29" i="9"/>
  <c r="AWT29" i="9" s="1"/>
  <c r="KO30" i="9"/>
  <c r="KQ29" i="9"/>
  <c r="KR29" i="9" s="1"/>
  <c r="BLA30" i="9"/>
  <c r="BLC29" i="9"/>
  <c r="BLD29" i="9" s="1"/>
  <c r="BEG30" i="9"/>
  <c r="BEI29" i="9"/>
  <c r="BEJ29" i="9" s="1"/>
  <c r="APB47" i="9"/>
  <c r="APB48" i="9" s="1"/>
  <c r="APB49" i="9" s="1"/>
  <c r="BFZ47" i="9"/>
  <c r="BFZ48" i="9" s="1"/>
  <c r="BFZ49" i="9" s="1"/>
  <c r="BFZ50" i="9" s="1"/>
  <c r="BFZ51" i="9" s="1"/>
  <c r="BFZ52" i="9" s="1"/>
  <c r="BFZ53" i="9" s="1"/>
  <c r="AOQ69" i="9"/>
  <c r="AOQ70" i="9" s="1"/>
  <c r="AOQ71" i="9" s="1"/>
  <c r="AOQ72" i="9" s="1"/>
  <c r="AOQ73" i="9" s="1"/>
  <c r="ANU46" i="9"/>
  <c r="ANU47" i="9" s="1"/>
  <c r="BDL78" i="9"/>
  <c r="BDL79" i="9" s="1"/>
  <c r="BDL80" i="9" s="1"/>
  <c r="BDL81" i="9" s="1"/>
  <c r="BDL82" i="9" s="1"/>
  <c r="BDL83" i="9" s="1"/>
  <c r="BDL84" i="9" s="1"/>
  <c r="OK61" i="9"/>
  <c r="OK62" i="9" s="1"/>
  <c r="AHA57" i="9"/>
  <c r="AHA58" i="9" s="1"/>
  <c r="AHA59" i="9" s="1"/>
  <c r="AHA60" i="9" s="1"/>
  <c r="BSH49" i="9"/>
  <c r="BSH50" i="9" s="1"/>
  <c r="BSH51" i="9" s="1"/>
  <c r="BSH52" i="9" s="1"/>
  <c r="BSH53" i="9" s="1"/>
  <c r="BSH54" i="9" s="1"/>
  <c r="BSH55" i="9" s="1"/>
  <c r="BKF58" i="9"/>
  <c r="AAG58" i="9"/>
  <c r="AAG59" i="9" s="1"/>
  <c r="AAG60" i="9" s="1"/>
  <c r="AAG61" i="9" s="1"/>
  <c r="AAG62" i="9" s="1"/>
  <c r="AQI45" i="9"/>
  <c r="AQI46" i="9" s="1"/>
  <c r="AQI47" i="9" s="1"/>
  <c r="AQI48" i="9" s="1"/>
  <c r="DJ30" i="9"/>
  <c r="DL29" i="9"/>
  <c r="DM29" i="9" s="1"/>
  <c r="AXC47" i="9"/>
  <c r="AXC48" i="9" s="1"/>
  <c r="AXD29" i="9"/>
  <c r="AXE29" i="9" s="1"/>
  <c r="AXB30" i="9"/>
  <c r="BQO30" i="9"/>
  <c r="BQQ29" i="9"/>
  <c r="BQR29" i="9" s="1"/>
  <c r="AVU30" i="9"/>
  <c r="AVW29" i="9"/>
  <c r="AVX29" i="9" s="1"/>
  <c r="BDB29" i="9"/>
  <c r="BDC29" i="9" s="1"/>
  <c r="BCZ30" i="9"/>
  <c r="ADE30" i="9"/>
  <c r="ADG29" i="9"/>
  <c r="ADH29" i="9" s="1"/>
  <c r="AZF46" i="9"/>
  <c r="ALH29" i="9"/>
  <c r="ALI29" i="9" s="1"/>
  <c r="ALF30" i="9"/>
  <c r="VP43" i="9"/>
  <c r="VP44" i="9" s="1"/>
  <c r="VP45" i="9" s="1"/>
  <c r="VP46" i="9" s="1"/>
  <c r="VP47" i="9" s="1"/>
  <c r="VP48" i="9" s="1"/>
  <c r="VP49" i="9" s="1"/>
  <c r="AXM30" i="9"/>
  <c r="AXO29" i="9"/>
  <c r="AXP29" i="9" s="1"/>
  <c r="BRA49" i="9"/>
  <c r="BRA50" i="9" s="1"/>
  <c r="BFY30" i="9"/>
  <c r="BGA29" i="9"/>
  <c r="BGB29" i="9" s="1"/>
  <c r="AJC30" i="9"/>
  <c r="AJE29" i="9"/>
  <c r="AJF29" i="9" s="1"/>
  <c r="BOM50" i="9"/>
  <c r="BOM51" i="9" s="1"/>
  <c r="BOM52" i="9" s="1"/>
  <c r="BOM53" i="9" s="1"/>
  <c r="BG30" i="9"/>
  <c r="BI29" i="9"/>
  <c r="BJ29" i="9" s="1"/>
  <c r="NC30" i="9"/>
  <c r="NE29" i="9"/>
  <c r="NF29" i="9" s="1"/>
  <c r="AWR49" i="9"/>
  <c r="AWR50" i="9" s="1"/>
  <c r="PQ30" i="9"/>
  <c r="PS29" i="9"/>
  <c r="PT29" i="9" s="1"/>
  <c r="AHB29" i="9"/>
  <c r="AHC29" i="9" s="1"/>
  <c r="AGZ30" i="9"/>
  <c r="YZ61" i="9"/>
  <c r="BGU30" i="9"/>
  <c r="BGW29" i="9"/>
  <c r="BGX29" i="9" s="1"/>
  <c r="TC29" i="9"/>
  <c r="TD29" i="9" s="1"/>
  <c r="TA30" i="9"/>
  <c r="BPI51" i="9"/>
  <c r="BPI52" i="9" s="1"/>
  <c r="BPI53" i="9" s="1"/>
  <c r="BPI54" i="9" s="1"/>
  <c r="BPI55" i="9" s="1"/>
  <c r="BPI56" i="9" s="1"/>
  <c r="BPI57" i="9" s="1"/>
  <c r="BPI58" i="9" s="1"/>
  <c r="BPI59" i="9" s="1"/>
  <c r="AIH49" i="9"/>
  <c r="AIH50" i="9" s="1"/>
  <c r="AIH51" i="9" s="1"/>
  <c r="AIH52" i="9" s="1"/>
  <c r="AIH53" i="9" s="1"/>
  <c r="AIH54" i="9" s="1"/>
  <c r="FX30" i="9"/>
  <c r="FZ29" i="9"/>
  <c r="GA29" i="9" s="1"/>
  <c r="ANI30" i="9"/>
  <c r="ANK29" i="9"/>
  <c r="ANL29" i="9" s="1"/>
  <c r="AW54" i="9"/>
  <c r="BGV67" i="9"/>
  <c r="BGV68" i="9" s="1"/>
  <c r="BGV69" i="9" s="1"/>
  <c r="BGV70" i="9" s="1"/>
  <c r="BGV71" i="9" s="1"/>
  <c r="BGV72" i="9" s="1"/>
  <c r="BGV73" i="9" s="1"/>
  <c r="BGV74" i="9" s="1"/>
  <c r="BGV75" i="9" s="1"/>
  <c r="BGV76" i="9" s="1"/>
  <c r="BAX55" i="9"/>
  <c r="BAX56" i="9" s="1"/>
  <c r="BAX57" i="9" s="1"/>
  <c r="BAX58" i="9" s="1"/>
  <c r="BAX59" i="9" s="1"/>
  <c r="BAX60" i="9" s="1"/>
  <c r="BAX61" i="9" s="1"/>
  <c r="BAX62" i="9" s="1"/>
  <c r="BAX63" i="9" s="1"/>
  <c r="BFD54" i="9"/>
  <c r="AOF54" i="9"/>
  <c r="P51" i="9"/>
  <c r="AHK30" i="9"/>
  <c r="AHM29" i="9"/>
  <c r="AHN29" i="9" s="1"/>
  <c r="BHQ30" i="9"/>
  <c r="BHS29" i="9"/>
  <c r="BHT29" i="9" s="1"/>
  <c r="AZE30" i="9"/>
  <c r="AZG29" i="9"/>
  <c r="AZH29" i="9" s="1"/>
  <c r="BLX50" i="9"/>
  <c r="BLX51" i="9" s="1"/>
  <c r="LK30" i="9"/>
  <c r="LM29" i="9"/>
  <c r="LN29" i="9" s="1"/>
  <c r="ACI30" i="9"/>
  <c r="ACK29" i="9"/>
  <c r="ACL29" i="9" s="1"/>
  <c r="JH30" i="9"/>
  <c r="JJ29" i="9"/>
  <c r="JK29" i="9" s="1"/>
  <c r="XS63" i="9"/>
  <c r="BDK30" i="9"/>
  <c r="BDM29" i="9"/>
  <c r="BDN29" i="9" s="1"/>
  <c r="NZ49" i="9"/>
  <c r="NZ50" i="9" s="1"/>
  <c r="NZ51" i="9" s="1"/>
  <c r="SP30" i="9"/>
  <c r="SR29" i="9"/>
  <c r="SS29" i="9" s="1"/>
  <c r="BPS30" i="9"/>
  <c r="BPU29" i="9"/>
  <c r="BPV29" i="9" s="1"/>
  <c r="AAQ30" i="9"/>
  <c r="AAS29" i="9"/>
  <c r="AAT29" i="9" s="1"/>
  <c r="DU30" i="9"/>
  <c r="DW29" i="9"/>
  <c r="DX29" i="9" s="1"/>
  <c r="AEA30" i="9"/>
  <c r="AEC29" i="9"/>
  <c r="AED29" i="9" s="1"/>
  <c r="ANT30" i="9"/>
  <c r="ANV29" i="9"/>
  <c r="ANW29" i="9" s="1"/>
  <c r="NO73" i="9"/>
  <c r="BKQ63" i="9"/>
  <c r="BKQ64" i="9" s="1"/>
  <c r="BKQ65" i="9" s="1"/>
  <c r="BKQ66" i="9" s="1"/>
  <c r="BKQ67" i="9" s="1"/>
  <c r="BKQ68" i="9" s="1"/>
  <c r="TB76" i="9"/>
  <c r="TB77" i="9" s="1"/>
  <c r="TB78" i="9" s="1"/>
  <c r="TB79" i="9" s="1"/>
  <c r="TB80" i="9" s="1"/>
  <c r="TB81" i="9" s="1"/>
  <c r="TB82" i="9" s="1"/>
  <c r="TB83" i="9" s="1"/>
  <c r="BIC45" i="9"/>
  <c r="BIC46" i="9" s="1"/>
  <c r="BHF30" i="9"/>
  <c r="BHH29" i="9"/>
  <c r="BHI29" i="9" s="1"/>
  <c r="ATS50" i="9"/>
  <c r="ATS51" i="9" s="1"/>
  <c r="ATS52" i="9" s="1"/>
  <c r="ATS53" i="9" s="1"/>
  <c r="ATS54" i="9" s="1"/>
  <c r="ATS55" i="9" s="1"/>
  <c r="ATS56" i="9" s="1"/>
  <c r="ATS57" i="9" s="1"/>
  <c r="ATS58" i="9" s="1"/>
  <c r="ATS59" i="9" s="1"/>
  <c r="ATS60" i="9" s="1"/>
  <c r="AX29" i="9"/>
  <c r="AY29" i="9" s="1"/>
  <c r="AV30" i="9"/>
  <c r="FY55" i="9"/>
  <c r="FY56" i="9" s="1"/>
  <c r="FY57" i="9" s="1"/>
  <c r="FY58" i="9" s="1"/>
  <c r="FY59" i="9" s="1"/>
  <c r="FY60" i="9" s="1"/>
  <c r="FY61" i="9" s="1"/>
  <c r="FY62" i="9" s="1"/>
  <c r="LB29" i="9"/>
  <c r="LC29" i="9" s="1"/>
  <c r="KZ30" i="9"/>
  <c r="BR30" i="9"/>
  <c r="BT29" i="9"/>
  <c r="BU29" i="9" s="1"/>
  <c r="ZK68" i="9"/>
  <c r="ZK69" i="9" s="1"/>
  <c r="ZK70" i="9" s="1"/>
  <c r="J5" i="1"/>
  <c r="CP20" i="1"/>
  <c r="CQ19" i="1"/>
  <c r="CR19" i="1" s="1"/>
  <c r="CO27" i="1"/>
  <c r="CO28" i="1" s="1"/>
  <c r="CO29" i="1" s="1"/>
  <c r="CF24" i="1"/>
  <c r="CF25" i="1" s="1"/>
  <c r="CF26" i="1" s="1"/>
  <c r="CF27" i="1" s="1"/>
  <c r="CG16" i="1"/>
  <c r="CH16" i="1" s="1"/>
  <c r="CE17" i="1"/>
  <c r="BW18" i="1"/>
  <c r="BY17" i="1"/>
  <c r="BZ17" i="1" s="1"/>
  <c r="BX21" i="1"/>
  <c r="BX22" i="1" s="1"/>
  <c r="BP22" i="1"/>
  <c r="BP23" i="1" s="1"/>
  <c r="BP24" i="1" s="1"/>
  <c r="BO17" i="1"/>
  <c r="BQ16" i="1"/>
  <c r="BR16" i="1" s="1"/>
  <c r="BH23" i="1"/>
  <c r="BG21" i="1"/>
  <c r="BI20" i="1"/>
  <c r="BJ20" i="1" s="1"/>
  <c r="AY17" i="1"/>
  <c r="BA16" i="1"/>
  <c r="BB16" i="1" s="1"/>
  <c r="AZ29" i="1"/>
  <c r="AQ17" i="1"/>
  <c r="AS16" i="1"/>
  <c r="AT16" i="1" s="1"/>
  <c r="AR21" i="1"/>
  <c r="AI18" i="1"/>
  <c r="AK17" i="1"/>
  <c r="AL17" i="1" s="1"/>
  <c r="AJ24" i="1"/>
  <c r="AA17" i="1"/>
  <c r="AC16" i="1"/>
  <c r="AD16" i="1" s="1"/>
  <c r="AB26" i="1"/>
  <c r="AB27" i="1" s="1"/>
  <c r="E12" i="1"/>
  <c r="BR31" i="9" l="1"/>
  <c r="BT30" i="9"/>
  <c r="BU30" i="9" s="1"/>
  <c r="NZ52" i="9"/>
  <c r="NZ53" i="9" s="1"/>
  <c r="NZ54" i="9" s="1"/>
  <c r="NZ55" i="9" s="1"/>
  <c r="NZ56" i="9" s="1"/>
  <c r="NZ57" i="9" s="1"/>
  <c r="NZ58" i="9" s="1"/>
  <c r="NZ59" i="9" s="1"/>
  <c r="ACK30" i="9"/>
  <c r="ACL30" i="9" s="1"/>
  <c r="ACI31" i="9"/>
  <c r="BHQ31" i="9"/>
  <c r="BHS30" i="9"/>
  <c r="BHT30" i="9" s="1"/>
  <c r="BFD55" i="9"/>
  <c r="BFD56" i="9" s="1"/>
  <c r="ANI31" i="9"/>
  <c r="ANK30" i="9"/>
  <c r="ANL30" i="9" s="1"/>
  <c r="NC31" i="9"/>
  <c r="NE30" i="9"/>
  <c r="NF30" i="9" s="1"/>
  <c r="BFY31" i="9"/>
  <c r="BGA30" i="9"/>
  <c r="BGB30" i="9" s="1"/>
  <c r="ADE31" i="9"/>
  <c r="ADG30" i="9"/>
  <c r="ADH30" i="9" s="1"/>
  <c r="AVU31" i="9"/>
  <c r="AVW30" i="9"/>
  <c r="AVX30" i="9" s="1"/>
  <c r="DL30" i="9"/>
  <c r="DM30" i="9" s="1"/>
  <c r="DJ31" i="9"/>
  <c r="ANU48" i="9"/>
  <c r="ANU49" i="9" s="1"/>
  <c r="ANU50" i="9" s="1"/>
  <c r="KO31" i="9"/>
  <c r="KQ30" i="9"/>
  <c r="KR30" i="9" s="1"/>
  <c r="BQD31" i="9"/>
  <c r="BQF30" i="9"/>
  <c r="BQG30" i="9" s="1"/>
  <c r="BCF30" i="9"/>
  <c r="BCG30" i="9" s="1"/>
  <c r="BCD31" i="9"/>
  <c r="RJ59" i="9"/>
  <c r="RJ60" i="9" s="1"/>
  <c r="RJ61" i="9" s="1"/>
  <c r="RJ62" i="9" s="1"/>
  <c r="BMT44" i="9"/>
  <c r="ASV31" i="9"/>
  <c r="ASX30" i="9"/>
  <c r="ASY30" i="9" s="1"/>
  <c r="ZK71" i="9"/>
  <c r="ZK72" i="9" s="1"/>
  <c r="ZK73" i="9" s="1"/>
  <c r="ZK74" i="9" s="1"/>
  <c r="ZK75" i="9" s="1"/>
  <c r="ZK76" i="9" s="1"/>
  <c r="ZK77" i="9" s="1"/>
  <c r="ZK78" i="9" s="1"/>
  <c r="ZK79" i="9" s="1"/>
  <c r="ZK80" i="9" s="1"/>
  <c r="ZK81" i="9" s="1"/>
  <c r="ZK82" i="9" s="1"/>
  <c r="ZK83" i="9" s="1"/>
  <c r="ZK84" i="9" s="1"/>
  <c r="ZK85" i="9" s="1"/>
  <c r="ZK86" i="9" s="1"/>
  <c r="BHF31" i="9"/>
  <c r="BHH30" i="9"/>
  <c r="BHI30" i="9" s="1"/>
  <c r="NO74" i="9"/>
  <c r="NO75" i="9" s="1"/>
  <c r="NO76" i="9" s="1"/>
  <c r="NO77" i="9" s="1"/>
  <c r="NO78" i="9" s="1"/>
  <c r="NO79" i="9" s="1"/>
  <c r="NO80" i="9" s="1"/>
  <c r="NO81" i="9" s="1"/>
  <c r="NO82" i="9" s="1"/>
  <c r="NO83" i="9" s="1"/>
  <c r="NO84" i="9" s="1"/>
  <c r="AEA31" i="9"/>
  <c r="AEC30" i="9"/>
  <c r="AED30" i="9" s="1"/>
  <c r="SR30" i="9"/>
  <c r="SS30" i="9" s="1"/>
  <c r="SP31" i="9"/>
  <c r="BDM30" i="9"/>
  <c r="BDN30" i="9" s="1"/>
  <c r="BDK31" i="9"/>
  <c r="LK31" i="9"/>
  <c r="LM30" i="9"/>
  <c r="LN30" i="9" s="1"/>
  <c r="AZE31" i="9"/>
  <c r="AZG30" i="9"/>
  <c r="AZH30" i="9" s="1"/>
  <c r="AHK31" i="9"/>
  <c r="AHM30" i="9"/>
  <c r="AHN30" i="9" s="1"/>
  <c r="AOF55" i="9"/>
  <c r="AOF56" i="9" s="1"/>
  <c r="AOF57" i="9" s="1"/>
  <c r="AOF58" i="9" s="1"/>
  <c r="AOF59" i="9" s="1"/>
  <c r="AOF60" i="9" s="1"/>
  <c r="AOF61" i="9" s="1"/>
  <c r="AOF62" i="9" s="1"/>
  <c r="AOF63" i="9" s="1"/>
  <c r="AOF64" i="9" s="1"/>
  <c r="AOF65" i="9" s="1"/>
  <c r="AOF66" i="9" s="1"/>
  <c r="AOF67" i="9" s="1"/>
  <c r="AOF68" i="9" s="1"/>
  <c r="AOF69" i="9" s="1"/>
  <c r="AOF70" i="9" s="1"/>
  <c r="BPI60" i="9"/>
  <c r="BPI61" i="9" s="1"/>
  <c r="BPI62" i="9" s="1"/>
  <c r="BPI63" i="9" s="1"/>
  <c r="BPI64" i="9" s="1"/>
  <c r="BPI65" i="9" s="1"/>
  <c r="BPI66" i="9" s="1"/>
  <c r="BPI67" i="9" s="1"/>
  <c r="VP50" i="9"/>
  <c r="VP51" i="9" s="1"/>
  <c r="VP52" i="9" s="1"/>
  <c r="AXC49" i="9"/>
  <c r="APB50" i="9"/>
  <c r="APB51" i="9" s="1"/>
  <c r="APB52" i="9" s="1"/>
  <c r="APB53" i="9" s="1"/>
  <c r="APB54" i="9" s="1"/>
  <c r="APB55" i="9" s="1"/>
  <c r="APB56" i="9" s="1"/>
  <c r="APB57" i="9" s="1"/>
  <c r="APB58" i="9" s="1"/>
  <c r="APB59" i="9" s="1"/>
  <c r="APB60" i="9" s="1"/>
  <c r="BLA31" i="9"/>
  <c r="BLC30" i="9"/>
  <c r="BLD30" i="9" s="1"/>
  <c r="AWQ31" i="9"/>
  <c r="AWS30" i="9"/>
  <c r="AWT30" i="9" s="1"/>
  <c r="ZU31" i="9"/>
  <c r="ZW30" i="9"/>
  <c r="ZX30" i="9" s="1"/>
  <c r="FY63" i="9"/>
  <c r="FY64" i="9" s="1"/>
  <c r="FY65" i="9" s="1"/>
  <c r="FY66" i="9" s="1"/>
  <c r="XS64" i="9"/>
  <c r="XS65" i="9" s="1"/>
  <c r="XS66" i="9" s="1"/>
  <c r="XS67" i="9" s="1"/>
  <c r="XS68" i="9" s="1"/>
  <c r="XS69" i="9" s="1"/>
  <c r="XS70" i="9" s="1"/>
  <c r="XS71" i="9" s="1"/>
  <c r="XS72" i="9" s="1"/>
  <c r="XS73" i="9" s="1"/>
  <c r="BGV77" i="9"/>
  <c r="BGV78" i="9" s="1"/>
  <c r="BGV79" i="9" s="1"/>
  <c r="BGV80" i="9" s="1"/>
  <c r="BGV81" i="9" s="1"/>
  <c r="TA31" i="9"/>
  <c r="TC30" i="9"/>
  <c r="TD30" i="9" s="1"/>
  <c r="YZ62" i="9"/>
  <c r="YZ63" i="9" s="1"/>
  <c r="YZ64" i="9" s="1"/>
  <c r="YZ65" i="9" s="1"/>
  <c r="YZ66" i="9" s="1"/>
  <c r="YZ67" i="9" s="1"/>
  <c r="YZ68" i="9" s="1"/>
  <c r="ALH30" i="9"/>
  <c r="ALI30" i="9" s="1"/>
  <c r="ALF31" i="9"/>
  <c r="AXB31" i="9"/>
  <c r="AXD30" i="9"/>
  <c r="AXE30" i="9" s="1"/>
  <c r="AAG63" i="9"/>
  <c r="OK63" i="9"/>
  <c r="OK64" i="9" s="1"/>
  <c r="OK65" i="9" s="1"/>
  <c r="OK66" i="9" s="1"/>
  <c r="OK67" i="9" s="1"/>
  <c r="OK68" i="9" s="1"/>
  <c r="OK69" i="9" s="1"/>
  <c r="OK70" i="9" s="1"/>
  <c r="OK71" i="9" s="1"/>
  <c r="OK72" i="9" s="1"/>
  <c r="SE31" i="9"/>
  <c r="SG30" i="9"/>
  <c r="SH30" i="9" s="1"/>
  <c r="ACU73" i="9"/>
  <c r="ACU74" i="9" s="1"/>
  <c r="ACU75" i="9" s="1"/>
  <c r="ACU76" i="9" s="1"/>
  <c r="ACU77" i="9" s="1"/>
  <c r="ACU78" i="9" s="1"/>
  <c r="ANJ72" i="9"/>
  <c r="PF31" i="9"/>
  <c r="PH30" i="9"/>
  <c r="PI30" i="9" s="1"/>
  <c r="CO63" i="9"/>
  <c r="CO64" i="9" s="1"/>
  <c r="CO65" i="9" s="1"/>
  <c r="CO66" i="9" s="1"/>
  <c r="CO67" i="9" s="1"/>
  <c r="CO68" i="9" s="1"/>
  <c r="CO69" i="9" s="1"/>
  <c r="CO70" i="9" s="1"/>
  <c r="CO71" i="9" s="1"/>
  <c r="CO72" i="9" s="1"/>
  <c r="CO73" i="9" s="1"/>
  <c r="CO74" i="9" s="1"/>
  <c r="CO75" i="9" s="1"/>
  <c r="CO76" i="9" s="1"/>
  <c r="CO77" i="9" s="1"/>
  <c r="CO78" i="9" s="1"/>
  <c r="XT30" i="9"/>
  <c r="XU30" i="9" s="1"/>
  <c r="XR31" i="9"/>
  <c r="IB63" i="9"/>
  <c r="IB64" i="9" s="1"/>
  <c r="IB65" i="9" s="1"/>
  <c r="IB66" i="9" s="1"/>
  <c r="IB67" i="9" s="1"/>
  <c r="IB68" i="9" s="1"/>
  <c r="IB69" i="9" s="1"/>
  <c r="IB70" i="9" s="1"/>
  <c r="BAM52" i="9"/>
  <c r="YN31" i="9"/>
  <c r="YP30" i="9"/>
  <c r="YQ30" i="9" s="1"/>
  <c r="AEL31" i="9"/>
  <c r="AEN30" i="9"/>
  <c r="AEO30" i="9" s="1"/>
  <c r="AZQ53" i="9"/>
  <c r="YO59" i="9"/>
  <c r="YO60" i="9" s="1"/>
  <c r="YO61" i="9" s="1"/>
  <c r="YO62" i="9" s="1"/>
  <c r="YO63" i="9" s="1"/>
  <c r="YO64" i="9" s="1"/>
  <c r="YO65" i="9" s="1"/>
  <c r="YO66" i="9" s="1"/>
  <c r="YO67" i="9" s="1"/>
  <c r="YO68" i="9" s="1"/>
  <c r="YO69" i="9" s="1"/>
  <c r="YO70" i="9" s="1"/>
  <c r="YO71" i="9" s="1"/>
  <c r="QX31" i="9"/>
  <c r="QZ30" i="9"/>
  <c r="RA30" i="9" s="1"/>
  <c r="CP30" i="9"/>
  <c r="CQ30" i="9" s="1"/>
  <c r="CN31" i="9"/>
  <c r="PG50" i="9"/>
  <c r="PG51" i="9" s="1"/>
  <c r="PG52" i="9" s="1"/>
  <c r="PG53" i="9" s="1"/>
  <c r="PG54" i="9" s="1"/>
  <c r="PG55" i="9" s="1"/>
  <c r="PG56" i="9" s="1"/>
  <c r="PG57" i="9" s="1"/>
  <c r="PG58" i="9" s="1"/>
  <c r="PG59" i="9" s="1"/>
  <c r="PG60" i="9" s="1"/>
  <c r="PG61" i="9" s="1"/>
  <c r="KD31" i="9"/>
  <c r="KF30" i="9"/>
  <c r="KG30" i="9" s="1"/>
  <c r="ASB30" i="9"/>
  <c r="ASC30" i="9" s="1"/>
  <c r="ARZ31" i="9"/>
  <c r="AYU63" i="9"/>
  <c r="AYU64" i="9" s="1"/>
  <c r="AYU65" i="9" s="1"/>
  <c r="AYU66" i="9" s="1"/>
  <c r="AYU67" i="9" s="1"/>
  <c r="AYU68" i="9" s="1"/>
  <c r="AYU69" i="9" s="1"/>
  <c r="IM57" i="9"/>
  <c r="IM58" i="9" s="1"/>
  <c r="IM59" i="9" s="1"/>
  <c r="BLL31" i="9"/>
  <c r="BLN30" i="9"/>
  <c r="BLO30" i="9" s="1"/>
  <c r="AZP31" i="9"/>
  <c r="AZR30" i="9"/>
  <c r="AZS30" i="9" s="1"/>
  <c r="BER31" i="9"/>
  <c r="BET30" i="9"/>
  <c r="BEU30" i="9" s="1"/>
  <c r="AWG57" i="9"/>
  <c r="FD30" i="9"/>
  <c r="FE30" i="9" s="1"/>
  <c r="FB31" i="9"/>
  <c r="ACJ69" i="9"/>
  <c r="ACJ70" i="9" s="1"/>
  <c r="ACJ71" i="9" s="1"/>
  <c r="AVK44" i="9"/>
  <c r="AVK45" i="9" s="1"/>
  <c r="AVK46" i="9" s="1"/>
  <c r="AVK47" i="9" s="1"/>
  <c r="AVK48" i="9" s="1"/>
  <c r="AVK49" i="9" s="1"/>
  <c r="AVK50" i="9" s="1"/>
  <c r="AVK51" i="9" s="1"/>
  <c r="AVK52" i="9" s="1"/>
  <c r="AVK53" i="9" s="1"/>
  <c r="AVK54" i="9" s="1"/>
  <c r="APL31" i="9"/>
  <c r="APN30" i="9"/>
  <c r="APO30" i="9" s="1"/>
  <c r="NP30" i="9"/>
  <c r="NQ30" i="9" s="1"/>
  <c r="NN31" i="9"/>
  <c r="UH31" i="9"/>
  <c r="UJ30" i="9"/>
  <c r="UK30" i="9" s="1"/>
  <c r="ABC58" i="9"/>
  <c r="RT31" i="9"/>
  <c r="RV30" i="9"/>
  <c r="RW30" i="9" s="1"/>
  <c r="AGD31" i="9"/>
  <c r="AGF30" i="9"/>
  <c r="AGG30" i="9" s="1"/>
  <c r="SF88" i="9"/>
  <c r="SF89" i="9" s="1"/>
  <c r="SF90" i="9" s="1"/>
  <c r="SF91" i="9" s="1"/>
  <c r="SF92" i="9" s="1"/>
  <c r="SF93" i="9" s="1"/>
  <c r="SF94" i="9" s="1"/>
  <c r="SF95" i="9" s="1"/>
  <c r="SF96" i="9" s="1"/>
  <c r="SF97" i="9" s="1"/>
  <c r="SF98" i="9" s="1"/>
  <c r="SF99" i="9" s="1"/>
  <c r="SF100" i="9" s="1"/>
  <c r="SF101" i="9" s="1"/>
  <c r="SF102" i="9" s="1"/>
  <c r="SF103" i="9" s="1"/>
  <c r="SF104" i="9" s="1"/>
  <c r="SF105" i="9" s="1"/>
  <c r="SF106" i="9" s="1"/>
  <c r="SF107" i="9" s="1"/>
  <c r="SF108" i="9" s="1"/>
  <c r="SF109" i="9" s="1"/>
  <c r="SF110" i="9" s="1"/>
  <c r="SF111" i="9" s="1"/>
  <c r="GJ66" i="9"/>
  <c r="GJ67" i="9" s="1"/>
  <c r="GJ68" i="9" s="1"/>
  <c r="GJ69" i="9" s="1"/>
  <c r="GJ70" i="9" s="1"/>
  <c r="GJ71" i="9" s="1"/>
  <c r="TL31" i="9"/>
  <c r="TN30" i="9"/>
  <c r="TO30" i="9" s="1"/>
  <c r="BDW54" i="9"/>
  <c r="AXZ30" i="9"/>
  <c r="AYA30" i="9" s="1"/>
  <c r="AXX31" i="9"/>
  <c r="AWF31" i="9"/>
  <c r="AWH30" i="9"/>
  <c r="AWI30" i="9" s="1"/>
  <c r="LL67" i="9"/>
  <c r="LL68" i="9" s="1"/>
  <c r="LL69" i="9" s="1"/>
  <c r="LL70" i="9" s="1"/>
  <c r="LL71" i="9" s="1"/>
  <c r="LL72" i="9" s="1"/>
  <c r="LL73" i="9" s="1"/>
  <c r="LL74" i="9" s="1"/>
  <c r="LL75" i="9" s="1"/>
  <c r="LL76" i="9" s="1"/>
  <c r="LL77" i="9" s="1"/>
  <c r="LL78" i="9" s="1"/>
  <c r="LL79" i="9" s="1"/>
  <c r="LL80" i="9" s="1"/>
  <c r="LL81" i="9" s="1"/>
  <c r="LL82" i="9" s="1"/>
  <c r="LL83" i="9" s="1"/>
  <c r="LL84" i="9" s="1"/>
  <c r="LL85" i="9" s="1"/>
  <c r="LL86" i="9" s="1"/>
  <c r="LL87" i="9" s="1"/>
  <c r="LL88" i="9" s="1"/>
  <c r="LL89" i="9" s="1"/>
  <c r="BLM48" i="9"/>
  <c r="BLM49" i="9" s="1"/>
  <c r="AUD57" i="9"/>
  <c r="AUD58" i="9" s="1"/>
  <c r="AUD59" i="9" s="1"/>
  <c r="AUD60" i="9" s="1"/>
  <c r="AUD61" i="9" s="1"/>
  <c r="AUD62" i="9" s="1"/>
  <c r="AUD63" i="9" s="1"/>
  <c r="AUD64" i="9" s="1"/>
  <c r="AUD65" i="9" s="1"/>
  <c r="BOX43" i="9"/>
  <c r="BOX44" i="9" s="1"/>
  <c r="BOX45" i="9" s="1"/>
  <c r="BOX46" i="9" s="1"/>
  <c r="BOX47" i="9" s="1"/>
  <c r="BOX48" i="9" s="1"/>
  <c r="BOX49" i="9" s="1"/>
  <c r="BOX50" i="9" s="1"/>
  <c r="BRL43" i="9"/>
  <c r="BRL44" i="9" s="1"/>
  <c r="BRL45" i="9" s="1"/>
  <c r="BRL46" i="9" s="1"/>
  <c r="BRL47" i="9" s="1"/>
  <c r="FN64" i="9"/>
  <c r="FN65" i="9" s="1"/>
  <c r="ABB31" i="9"/>
  <c r="ABD30" i="9"/>
  <c r="ABE30" i="9" s="1"/>
  <c r="OV86" i="9"/>
  <c r="OV87" i="9" s="1"/>
  <c r="OV88" i="9" s="1"/>
  <c r="OV89" i="9" s="1"/>
  <c r="OV90" i="9" s="1"/>
  <c r="ABX31" i="9"/>
  <c r="ABZ30" i="9"/>
  <c r="ACA30" i="9" s="1"/>
  <c r="LA55" i="9"/>
  <c r="LA56" i="9" s="1"/>
  <c r="ACV30" i="9"/>
  <c r="ACW30" i="9" s="1"/>
  <c r="ACT31" i="9"/>
  <c r="MR31" i="9"/>
  <c r="MT30" i="9"/>
  <c r="MU30" i="9" s="1"/>
  <c r="BKQ69" i="9"/>
  <c r="DU31" i="9"/>
  <c r="DW30" i="9"/>
  <c r="DX30" i="9" s="1"/>
  <c r="BLX52" i="9"/>
  <c r="BLX53" i="9" s="1"/>
  <c r="BLX54" i="9" s="1"/>
  <c r="P52" i="9"/>
  <c r="P53" i="9" s="1"/>
  <c r="P54" i="9" s="1"/>
  <c r="P55" i="9" s="1"/>
  <c r="P56" i="9" s="1"/>
  <c r="P57" i="9" s="1"/>
  <c r="P58" i="9" s="1"/>
  <c r="P59" i="9" s="1"/>
  <c r="P60" i="9" s="1"/>
  <c r="BSH56" i="9"/>
  <c r="BEG31" i="9"/>
  <c r="BEI30" i="9"/>
  <c r="BEJ30" i="9" s="1"/>
  <c r="CY31" i="9"/>
  <c r="DA30" i="9"/>
  <c r="DB30" i="9" s="1"/>
  <c r="AAF31" i="9"/>
  <c r="AAH30" i="9"/>
  <c r="AAI30" i="9" s="1"/>
  <c r="BCP58" i="9"/>
  <c r="BCP59" i="9" s="1"/>
  <c r="BCP60" i="9" s="1"/>
  <c r="BCP61" i="9" s="1"/>
  <c r="BCP62" i="9" s="1"/>
  <c r="BCP63" i="9" s="1"/>
  <c r="BBI52" i="9"/>
  <c r="BBI53" i="9" s="1"/>
  <c r="AFJ30" i="9"/>
  <c r="AFK30" i="9" s="1"/>
  <c r="AFH31" i="9"/>
  <c r="ADP31" i="9"/>
  <c r="ADR30" i="9"/>
  <c r="ADS30" i="9" s="1"/>
  <c r="AJO65" i="9"/>
  <c r="AJO66" i="9" s="1"/>
  <c r="AJO67" i="9" s="1"/>
  <c r="AJO68" i="9" s="1"/>
  <c r="AJO69" i="9" s="1"/>
  <c r="AJO70" i="9" s="1"/>
  <c r="QB31" i="9"/>
  <c r="QD30" i="9"/>
  <c r="QE30" i="9" s="1"/>
  <c r="BLB69" i="9"/>
  <c r="BLB70" i="9" s="1"/>
  <c r="BLB71" i="9" s="1"/>
  <c r="BLB72" i="9" s="1"/>
  <c r="BLB73" i="9" s="1"/>
  <c r="BLB74" i="9" s="1"/>
  <c r="BLB75" i="9" s="1"/>
  <c r="BLB76" i="9" s="1"/>
  <c r="BLB77" i="9" s="1"/>
  <c r="BLB78" i="9" s="1"/>
  <c r="BLB79" i="9" s="1"/>
  <c r="BLB80" i="9" s="1"/>
  <c r="BLB81" i="9" s="1"/>
  <c r="BLB82" i="9" s="1"/>
  <c r="BLB83" i="9" s="1"/>
  <c r="AOP31" i="9"/>
  <c r="AOR30" i="9"/>
  <c r="AOS30" i="9" s="1"/>
  <c r="ZV64" i="9"/>
  <c r="ZV65" i="9" s="1"/>
  <c r="ZV66" i="9" s="1"/>
  <c r="ZV67" i="9" s="1"/>
  <c r="ZV68" i="9" s="1"/>
  <c r="ZV69" i="9" s="1"/>
  <c r="QC58" i="9"/>
  <c r="QC59" i="9" s="1"/>
  <c r="QC60" i="9" s="1"/>
  <c r="QC61" i="9" s="1"/>
  <c r="QC62" i="9" s="1"/>
  <c r="BIX31" i="9"/>
  <c r="BIZ30" i="9"/>
  <c r="BJA30" i="9" s="1"/>
  <c r="BJU74" i="9"/>
  <c r="BJU75" i="9" s="1"/>
  <c r="BJU76" i="9" s="1"/>
  <c r="BJU77" i="9" s="1"/>
  <c r="BJU78" i="9" s="1"/>
  <c r="TM63" i="9"/>
  <c r="TM64" i="9" s="1"/>
  <c r="TM65" i="9" s="1"/>
  <c r="TM66" i="9" s="1"/>
  <c r="TM67" i="9" s="1"/>
  <c r="TM68" i="9" s="1"/>
  <c r="TM69" i="9" s="1"/>
  <c r="TM70" i="9" s="1"/>
  <c r="TM71" i="9" s="1"/>
  <c r="TM72" i="9" s="1"/>
  <c r="TM73" i="9" s="1"/>
  <c r="TM74" i="9" s="1"/>
  <c r="TM75" i="9" s="1"/>
  <c r="TM76" i="9" s="1"/>
  <c r="TM77" i="9" s="1"/>
  <c r="TM78" i="9" s="1"/>
  <c r="TM79" i="9" s="1"/>
  <c r="TM80" i="9" s="1"/>
  <c r="WW43" i="9"/>
  <c r="WW44" i="9" s="1"/>
  <c r="WW45" i="9" s="1"/>
  <c r="WW46" i="9" s="1"/>
  <c r="WW47" i="9" s="1"/>
  <c r="WW48" i="9" s="1"/>
  <c r="WW49" i="9" s="1"/>
  <c r="WW50" i="9" s="1"/>
  <c r="WW51" i="9" s="1"/>
  <c r="AAR51" i="9"/>
  <c r="AAR52" i="9" s="1"/>
  <c r="AAR53" i="9" s="1"/>
  <c r="AAR54" i="9" s="1"/>
  <c r="GI31" i="9"/>
  <c r="GK30" i="9"/>
  <c r="GL30" i="9" s="1"/>
  <c r="CD53" i="9"/>
  <c r="CD54" i="9" s="1"/>
  <c r="CD55" i="9" s="1"/>
  <c r="CD56" i="9" s="1"/>
  <c r="CD57" i="9" s="1"/>
  <c r="CD58" i="9" s="1"/>
  <c r="CD59" i="9" s="1"/>
  <c r="CD60" i="9" s="1"/>
  <c r="CD61" i="9" s="1"/>
  <c r="CD62" i="9" s="1"/>
  <c r="CD63" i="9" s="1"/>
  <c r="CD64" i="9" s="1"/>
  <c r="YC31" i="9"/>
  <c r="YE30" i="9"/>
  <c r="YF30" i="9" s="1"/>
  <c r="AGP56" i="9"/>
  <c r="AGP57" i="9" s="1"/>
  <c r="AGP58" i="9" s="1"/>
  <c r="AGP59" i="9" s="1"/>
  <c r="AGP60" i="9" s="1"/>
  <c r="AGP61" i="9" s="1"/>
  <c r="AGP62" i="9" s="1"/>
  <c r="AGP63" i="9" s="1"/>
  <c r="AGP64" i="9" s="1"/>
  <c r="AGP65" i="9" s="1"/>
  <c r="AGP66" i="9" s="1"/>
  <c r="AGP67" i="9" s="1"/>
  <c r="AGP68" i="9" s="1"/>
  <c r="BMS31" i="9"/>
  <c r="BMU30" i="9"/>
  <c r="BMV30" i="9" s="1"/>
  <c r="AEX51" i="9"/>
  <c r="AEX52" i="9" s="1"/>
  <c r="RI31" i="9"/>
  <c r="RK30" i="9"/>
  <c r="RL30" i="9" s="1"/>
  <c r="BES59" i="9"/>
  <c r="AEM62" i="9"/>
  <c r="AEM63" i="9" s="1"/>
  <c r="ZL30" i="9"/>
  <c r="ZM30" i="9" s="1"/>
  <c r="ZJ31" i="9"/>
  <c r="APX85" i="9"/>
  <c r="APX86" i="9" s="1"/>
  <c r="APX87" i="9" s="1"/>
  <c r="APX88" i="9" s="1"/>
  <c r="KE73" i="9"/>
  <c r="KE74" i="9" s="1"/>
  <c r="KE75" i="9" s="1"/>
  <c r="KE76" i="9" s="1"/>
  <c r="KE77" i="9" s="1"/>
  <c r="KE78" i="9" s="1"/>
  <c r="KE79" i="9" s="1"/>
  <c r="CC31" i="9"/>
  <c r="CE30" i="9"/>
  <c r="CF30" i="9" s="1"/>
  <c r="WL44" i="9"/>
  <c r="WL45" i="9" s="1"/>
  <c r="AKL30" i="9"/>
  <c r="AKM30" i="9" s="1"/>
  <c r="AKJ31" i="9"/>
  <c r="BAB69" i="9"/>
  <c r="BAB70" i="9" s="1"/>
  <c r="BAB71" i="9" s="1"/>
  <c r="BAB72" i="9" s="1"/>
  <c r="BRK31" i="9"/>
  <c r="BRM30" i="9"/>
  <c r="BRN30" i="9" s="1"/>
  <c r="FC63" i="9"/>
  <c r="BRW89" i="9"/>
  <c r="BRW90" i="9" s="1"/>
  <c r="BRW91" i="9" s="1"/>
  <c r="BRW92" i="9" s="1"/>
  <c r="BRW93" i="9" s="1"/>
  <c r="BRW94" i="9" s="1"/>
  <c r="BRW95" i="9" s="1"/>
  <c r="BRW96" i="9" s="1"/>
  <c r="BRW97" i="9" s="1"/>
  <c r="IX58" i="9"/>
  <c r="IX59" i="9" s="1"/>
  <c r="OL30" i="9"/>
  <c r="OM30" i="9" s="1"/>
  <c r="OJ31" i="9"/>
  <c r="ARO31" i="9"/>
  <c r="ARQ30" i="9"/>
  <c r="ARR30" i="9" s="1"/>
  <c r="AVV49" i="9"/>
  <c r="AVV50" i="9" s="1"/>
  <c r="AVV51" i="9" s="1"/>
  <c r="AVV52" i="9" s="1"/>
  <c r="AVV53" i="9" s="1"/>
  <c r="NY31" i="9"/>
  <c r="OA30" i="9"/>
  <c r="OB30" i="9" s="1"/>
  <c r="BQE61" i="9"/>
  <c r="BQE62" i="9" s="1"/>
  <c r="BQE63" i="9" s="1"/>
  <c r="BQE64" i="9" s="1"/>
  <c r="BQE65" i="9" s="1"/>
  <c r="BQE66" i="9" s="1"/>
  <c r="E60" i="9"/>
  <c r="AL71" i="9"/>
  <c r="AL72" i="9" s="1"/>
  <c r="AMN67" i="9"/>
  <c r="AMN68" i="9" s="1"/>
  <c r="AMN69" i="9" s="1"/>
  <c r="AMN70" i="9" s="1"/>
  <c r="AMN71" i="9" s="1"/>
  <c r="AMN72" i="9" s="1"/>
  <c r="AMN73" i="9" s="1"/>
  <c r="AUC31" i="9"/>
  <c r="AUE30" i="9"/>
  <c r="AUF30" i="9" s="1"/>
  <c r="ALQ31" i="9"/>
  <c r="ALS30" i="9"/>
  <c r="ALT30" i="9" s="1"/>
  <c r="QM31" i="9"/>
  <c r="QO30" i="9"/>
  <c r="QP30" i="9" s="1"/>
  <c r="ATT30" i="9"/>
  <c r="ATU30" i="9" s="1"/>
  <c r="ATR31" i="9"/>
  <c r="BCO31" i="9"/>
  <c r="BCQ30" i="9"/>
  <c r="BCR30" i="9" s="1"/>
  <c r="ARP60" i="9"/>
  <c r="BKE31" i="9"/>
  <c r="BKG30" i="9"/>
  <c r="BKH30" i="9" s="1"/>
  <c r="AUZ53" i="9"/>
  <c r="AUZ54" i="9" s="1"/>
  <c r="AUZ55" i="9" s="1"/>
  <c r="AUZ56" i="9" s="1"/>
  <c r="AUZ57" i="9" s="1"/>
  <c r="AUZ58" i="9" s="1"/>
  <c r="AUZ59" i="9" s="1"/>
  <c r="AUZ60" i="9" s="1"/>
  <c r="BGK62" i="9"/>
  <c r="BGK63" i="9" s="1"/>
  <c r="JI64" i="9"/>
  <c r="JI65" i="9" s="1"/>
  <c r="JI66" i="9" s="1"/>
  <c r="JI67" i="9" s="1"/>
  <c r="JI68" i="9" s="1"/>
  <c r="AEB76" i="9"/>
  <c r="AFT101" i="9"/>
  <c r="AFT102" i="9" s="1"/>
  <c r="AFT103" i="9" s="1"/>
  <c r="AFT104" i="9" s="1"/>
  <c r="AFT105" i="9" s="1"/>
  <c r="AFT106" i="9" s="1"/>
  <c r="AFT107" i="9" s="1"/>
  <c r="AFT108" i="9" s="1"/>
  <c r="AFT109" i="9" s="1"/>
  <c r="AFT110" i="9" s="1"/>
  <c r="AFT111" i="9" s="1"/>
  <c r="AFT112" i="9" s="1"/>
  <c r="AFT113" i="9" s="1"/>
  <c r="AFT114" i="9" s="1"/>
  <c r="AFT115" i="9" s="1"/>
  <c r="AFT116" i="9" s="1"/>
  <c r="AFT117" i="9" s="1"/>
  <c r="AFT118" i="9" s="1"/>
  <c r="AFT119" i="9" s="1"/>
  <c r="AFT120" i="9" s="1"/>
  <c r="AFT121" i="9" s="1"/>
  <c r="AFT122" i="9" s="1"/>
  <c r="BOW31" i="9"/>
  <c r="BOY30" i="9"/>
  <c r="BOZ30" i="9" s="1"/>
  <c r="AIR31" i="9"/>
  <c r="AIT30" i="9"/>
  <c r="AIU30" i="9" s="1"/>
  <c r="QY64" i="9"/>
  <c r="QY65" i="9" s="1"/>
  <c r="BJT31" i="9"/>
  <c r="BJV30" i="9"/>
  <c r="BJW30" i="9" s="1"/>
  <c r="VE69" i="9"/>
  <c r="AJZ77" i="9"/>
  <c r="AJZ78" i="9" s="1"/>
  <c r="AJZ79" i="9" s="1"/>
  <c r="AJZ80" i="9" s="1"/>
  <c r="AJZ81" i="9" s="1"/>
  <c r="AJZ82" i="9" s="1"/>
  <c r="AJZ83" i="9" s="1"/>
  <c r="AJZ84" i="9" s="1"/>
  <c r="AJZ85" i="9" s="1"/>
  <c r="AJZ86" i="9" s="1"/>
  <c r="AJZ87" i="9" s="1"/>
  <c r="AJZ88" i="9" s="1"/>
  <c r="AJZ89" i="9" s="1"/>
  <c r="AJZ90" i="9" s="1"/>
  <c r="AJZ91" i="9" s="1"/>
  <c r="AJZ92" i="9" s="1"/>
  <c r="BQP51" i="9"/>
  <c r="AJD79" i="9"/>
  <c r="AJD80" i="9" s="1"/>
  <c r="AJD81" i="9" s="1"/>
  <c r="AJD82" i="9" s="1"/>
  <c r="AJD83" i="9" s="1"/>
  <c r="AJD84" i="9" s="1"/>
  <c r="AJD85" i="9" s="1"/>
  <c r="AJD86" i="9" s="1"/>
  <c r="AJD87" i="9" s="1"/>
  <c r="AJD88" i="9" s="1"/>
  <c r="AJD89" i="9" s="1"/>
  <c r="AJD90" i="9" s="1"/>
  <c r="AJD91" i="9" s="1"/>
  <c r="AJD92" i="9" s="1"/>
  <c r="AJD93" i="9" s="1"/>
  <c r="ATG31" i="9"/>
  <c r="ATI30" i="9"/>
  <c r="ATJ30" i="9" s="1"/>
  <c r="YY31" i="9"/>
  <c r="ZA30" i="9"/>
  <c r="ZB30" i="9" s="1"/>
  <c r="MH59" i="9"/>
  <c r="MH60" i="9" s="1"/>
  <c r="MH61" i="9" s="1"/>
  <c r="KP46" i="9"/>
  <c r="KP47" i="9" s="1"/>
  <c r="APA31" i="9"/>
  <c r="APC30" i="9"/>
  <c r="APD30" i="9" s="1"/>
  <c r="BHR50" i="9"/>
  <c r="BHR51" i="9" s="1"/>
  <c r="BHR52" i="9" s="1"/>
  <c r="BHR53" i="9" s="1"/>
  <c r="BHR54" i="9" s="1"/>
  <c r="BHR55" i="9" s="1"/>
  <c r="AJY31" i="9"/>
  <c r="AKA30" i="9"/>
  <c r="AKB30" i="9" s="1"/>
  <c r="AIG31" i="9"/>
  <c r="AII30" i="9"/>
  <c r="AIJ30" i="9" s="1"/>
  <c r="ATS61" i="9"/>
  <c r="ATS62" i="9" s="1"/>
  <c r="ATS63" i="9" s="1"/>
  <c r="ATS64" i="9" s="1"/>
  <c r="ATS65" i="9" s="1"/>
  <c r="ANV30" i="9"/>
  <c r="ANW30" i="9" s="1"/>
  <c r="ANT31" i="9"/>
  <c r="BPS31" i="9"/>
  <c r="BPU30" i="9"/>
  <c r="BPV30" i="9" s="1"/>
  <c r="BOM54" i="9"/>
  <c r="BOM55" i="9" s="1"/>
  <c r="BOM56" i="9" s="1"/>
  <c r="BOM57" i="9" s="1"/>
  <c r="BFZ54" i="9"/>
  <c r="BNP31" i="9"/>
  <c r="BNR30" i="9"/>
  <c r="BNS30" i="9" s="1"/>
  <c r="AEW31" i="9"/>
  <c r="AEY30" i="9"/>
  <c r="AEZ30" i="9" s="1"/>
  <c r="BBT61" i="9"/>
  <c r="BBT62" i="9" s="1"/>
  <c r="HE31" i="9"/>
  <c r="HG30" i="9"/>
  <c r="HH30" i="9" s="1"/>
  <c r="LB30" i="9"/>
  <c r="LC30" i="9" s="1"/>
  <c r="KZ31" i="9"/>
  <c r="AV31" i="9"/>
  <c r="AX30" i="9"/>
  <c r="AY30" i="9" s="1"/>
  <c r="AW55" i="9"/>
  <c r="AW56" i="9" s="1"/>
  <c r="AGZ31" i="9"/>
  <c r="AHB30" i="9"/>
  <c r="AHC30" i="9" s="1"/>
  <c r="BCZ31" i="9"/>
  <c r="BDB30" i="9"/>
  <c r="BDC30" i="9" s="1"/>
  <c r="AQI49" i="9"/>
  <c r="BKF59" i="9"/>
  <c r="BKF60" i="9" s="1"/>
  <c r="BKF61" i="9" s="1"/>
  <c r="BKF62" i="9" s="1"/>
  <c r="BKF63" i="9" s="1"/>
  <c r="BKF64" i="9" s="1"/>
  <c r="BKF65" i="9" s="1"/>
  <c r="BKF66" i="9" s="1"/>
  <c r="BKF67" i="9" s="1"/>
  <c r="BKF68" i="9" s="1"/>
  <c r="BKF69" i="9" s="1"/>
  <c r="BKF70" i="9" s="1"/>
  <c r="AHA61" i="9"/>
  <c r="AHA62" i="9" s="1"/>
  <c r="AHA63" i="9" s="1"/>
  <c r="AHA64" i="9" s="1"/>
  <c r="AHA65" i="9" s="1"/>
  <c r="AHA66" i="9" s="1"/>
  <c r="AHA67" i="9" s="1"/>
  <c r="BDL85" i="9"/>
  <c r="BDL86" i="9" s="1"/>
  <c r="ABY65" i="9"/>
  <c r="FM31" i="9"/>
  <c r="FO30" i="9"/>
  <c r="FP30" i="9" s="1"/>
  <c r="AMX31" i="9"/>
  <c r="AMZ30" i="9"/>
  <c r="ANA30" i="9" s="1"/>
  <c r="ASW52" i="9"/>
  <c r="ASW53" i="9" s="1"/>
  <c r="WA52" i="9"/>
  <c r="WA53" i="9" s="1"/>
  <c r="WA54" i="9" s="1"/>
  <c r="WA55" i="9" s="1"/>
  <c r="WA56" i="9" s="1"/>
  <c r="WA57" i="9" s="1"/>
  <c r="WA58" i="9" s="1"/>
  <c r="BNE59" i="9"/>
  <c r="VZ31" i="9"/>
  <c r="WB30" i="9"/>
  <c r="WC30" i="9" s="1"/>
  <c r="BNQ80" i="9"/>
  <c r="BNQ81" i="9" s="1"/>
  <c r="BNQ82" i="9" s="1"/>
  <c r="BFN31" i="9"/>
  <c r="BFP30" i="9"/>
  <c r="BFQ30" i="9" s="1"/>
  <c r="BH65" i="9"/>
  <c r="BH66" i="9" s="1"/>
  <c r="BH67" i="9" s="1"/>
  <c r="PR72" i="9"/>
  <c r="PR73" i="9" s="1"/>
  <c r="PR74" i="9" s="1"/>
  <c r="PR75" i="9" s="1"/>
  <c r="PR76" i="9" s="1"/>
  <c r="BIY65" i="9"/>
  <c r="BIY66" i="9" s="1"/>
  <c r="BIY67" i="9" s="1"/>
  <c r="BIY68" i="9" s="1"/>
  <c r="BIY69" i="9" s="1"/>
  <c r="BIY70" i="9" s="1"/>
  <c r="BIY71" i="9" s="1"/>
  <c r="BIY72" i="9" s="1"/>
  <c r="BIY73" i="9" s="1"/>
  <c r="UI48" i="9"/>
  <c r="UI49" i="9" s="1"/>
  <c r="UI50" i="9" s="1"/>
  <c r="UI51" i="9" s="1"/>
  <c r="UI52" i="9" s="1"/>
  <c r="UI53" i="9" s="1"/>
  <c r="UI54" i="9" s="1"/>
  <c r="UI55" i="9" s="1"/>
  <c r="UI56" i="9" s="1"/>
  <c r="UI57" i="9" s="1"/>
  <c r="UI58" i="9" s="1"/>
  <c r="UI59" i="9" s="1"/>
  <c r="UI60" i="9" s="1"/>
  <c r="UI61" i="9" s="1"/>
  <c r="UI62" i="9" s="1"/>
  <c r="UI63" i="9" s="1"/>
  <c r="UI64" i="9" s="1"/>
  <c r="UI65" i="9" s="1"/>
  <c r="UI66" i="9" s="1"/>
  <c r="UI67" i="9" s="1"/>
  <c r="UI68" i="9" s="1"/>
  <c r="UI69" i="9" s="1"/>
  <c r="UI70" i="9" s="1"/>
  <c r="UI71" i="9" s="1"/>
  <c r="UI72" i="9" s="1"/>
  <c r="UI73" i="9" s="1"/>
  <c r="UI74" i="9" s="1"/>
  <c r="UI75" i="9" s="1"/>
  <c r="UI76" i="9" s="1"/>
  <c r="AMY55" i="9"/>
  <c r="AMY56" i="9" s="1"/>
  <c r="AMY57" i="9" s="1"/>
  <c r="LW61" i="9"/>
  <c r="LW62" i="9" s="1"/>
  <c r="LW63" i="9" s="1"/>
  <c r="LW64" i="9" s="1"/>
  <c r="LW65" i="9" s="1"/>
  <c r="LW66" i="9" s="1"/>
  <c r="HR30" i="9"/>
  <c r="HS30" i="9" s="1"/>
  <c r="HP31" i="9"/>
  <c r="AUO44" i="9"/>
  <c r="VO31" i="9"/>
  <c r="VQ30" i="9"/>
  <c r="VR30" i="9" s="1"/>
  <c r="BBH31" i="9"/>
  <c r="BBJ30" i="9"/>
  <c r="BBK30" i="9" s="1"/>
  <c r="APM56" i="9"/>
  <c r="APM57" i="9" s="1"/>
  <c r="APM58" i="9" s="1"/>
  <c r="CZ64" i="9"/>
  <c r="CZ65" i="9" s="1"/>
  <c r="BCE58" i="9"/>
  <c r="BCE59" i="9" s="1"/>
  <c r="BCE60" i="9" s="1"/>
  <c r="BMI50" i="9"/>
  <c r="BMI51" i="9" s="1"/>
  <c r="BMI52" i="9" s="1"/>
  <c r="BMI53" i="9" s="1"/>
  <c r="BMI54" i="9" s="1"/>
  <c r="BMI55" i="9" s="1"/>
  <c r="BMI56" i="9" s="1"/>
  <c r="MS59" i="9"/>
  <c r="BSS94" i="9"/>
  <c r="BSS95" i="9" s="1"/>
  <c r="BKP31" i="9"/>
  <c r="BKR30" i="9"/>
  <c r="BKS30" i="9" s="1"/>
  <c r="AHX30" i="9"/>
  <c r="AHY30" i="9" s="1"/>
  <c r="AHV31" i="9"/>
  <c r="BS58" i="9"/>
  <c r="BS59" i="9" s="1"/>
  <c r="BS60" i="9" s="1"/>
  <c r="BS61" i="9" s="1"/>
  <c r="BS62" i="9" s="1"/>
  <c r="BS63" i="9" s="1"/>
  <c r="BS64" i="9" s="1"/>
  <c r="BS65" i="9" s="1"/>
  <c r="BS66" i="9" s="1"/>
  <c r="BS67" i="9" s="1"/>
  <c r="BS68" i="9" s="1"/>
  <c r="BS69" i="9" s="1"/>
  <c r="ABN67" i="9"/>
  <c r="ABN68" i="9" s="1"/>
  <c r="ABN69" i="9" s="1"/>
  <c r="BIB31" i="9"/>
  <c r="BID30" i="9"/>
  <c r="BIE30" i="9" s="1"/>
  <c r="JT60" i="9"/>
  <c r="JT61" i="9" s="1"/>
  <c r="JT62" i="9" s="1"/>
  <c r="JT63" i="9" s="1"/>
  <c r="JT64" i="9" s="1"/>
  <c r="JT65" i="9" s="1"/>
  <c r="JT66" i="9" s="1"/>
  <c r="JT67" i="9" s="1"/>
  <c r="JT68" i="9" s="1"/>
  <c r="JT69" i="9" s="1"/>
  <c r="JT70" i="9" s="1"/>
  <c r="JT71" i="9" s="1"/>
  <c r="JT72" i="9" s="1"/>
  <c r="JT73" i="9" s="1"/>
  <c r="AHL53" i="9"/>
  <c r="ATH73" i="9"/>
  <c r="ATH74" i="9" s="1"/>
  <c r="ATH75" i="9" s="1"/>
  <c r="ATH76" i="9" s="1"/>
  <c r="ATH77" i="9" s="1"/>
  <c r="ATH78" i="9" s="1"/>
  <c r="ATH79" i="9" s="1"/>
  <c r="ATH80" i="9" s="1"/>
  <c r="ATH81" i="9" s="1"/>
  <c r="ATH82" i="9" s="1"/>
  <c r="ATH83" i="9" s="1"/>
  <c r="ATH84" i="9" s="1"/>
  <c r="ATH85" i="9" s="1"/>
  <c r="ATH86" i="9" s="1"/>
  <c r="ATH87" i="9" s="1"/>
  <c r="ATH88" i="9" s="1"/>
  <c r="ATH89" i="9" s="1"/>
  <c r="ATH90" i="9" s="1"/>
  <c r="ATH91" i="9" s="1"/>
  <c r="ATH92" i="9" s="1"/>
  <c r="EQ31" i="9"/>
  <c r="ES30" i="9"/>
  <c r="ET30" i="9" s="1"/>
  <c r="QN64" i="9"/>
  <c r="WV31" i="9"/>
  <c r="WX30" i="9"/>
  <c r="WY30" i="9" s="1"/>
  <c r="AYJ53" i="9"/>
  <c r="AGO31" i="9"/>
  <c r="AGQ30" i="9"/>
  <c r="AGR30" i="9" s="1"/>
  <c r="AKK72" i="9"/>
  <c r="AKK73" i="9" s="1"/>
  <c r="GU64" i="9"/>
  <c r="GU65" i="9" s="1"/>
  <c r="GU66" i="9" s="1"/>
  <c r="GU67" i="9" s="1"/>
  <c r="BFO84" i="9"/>
  <c r="BFO85" i="9" s="1"/>
  <c r="BPT50" i="9"/>
  <c r="BPT51" i="9" s="1"/>
  <c r="BPT52" i="9" s="1"/>
  <c r="BPT53" i="9" s="1"/>
  <c r="BPT54" i="9" s="1"/>
  <c r="AQT105" i="9"/>
  <c r="AQT106" i="9" s="1"/>
  <c r="AQT107" i="9" s="1"/>
  <c r="AQT108" i="9" s="1"/>
  <c r="AQT109" i="9" s="1"/>
  <c r="AQT110" i="9" s="1"/>
  <c r="AQT111" i="9" s="1"/>
  <c r="AQT112" i="9" s="1"/>
  <c r="AQT113" i="9" s="1"/>
  <c r="AQT114" i="9" s="1"/>
  <c r="AQT115" i="9" s="1"/>
  <c r="AQT116" i="9" s="1"/>
  <c r="AQT117" i="9" s="1"/>
  <c r="AQT118" i="9" s="1"/>
  <c r="AQT119" i="9" s="1"/>
  <c r="AQT120" i="9" s="1"/>
  <c r="AQT121" i="9" s="1"/>
  <c r="AQT122" i="9" s="1"/>
  <c r="AGE72" i="9"/>
  <c r="AGE73" i="9" s="1"/>
  <c r="ARF30" i="9"/>
  <c r="ARG30" i="9" s="1"/>
  <c r="ARD31" i="9"/>
  <c r="SQ51" i="9"/>
  <c r="SQ52" i="9" s="1"/>
  <c r="SQ53" i="9" s="1"/>
  <c r="SQ54" i="9" s="1"/>
  <c r="SQ55" i="9" s="1"/>
  <c r="GT31" i="9"/>
  <c r="GV30" i="9"/>
  <c r="GW30" i="9" s="1"/>
  <c r="AMC46" i="9"/>
  <c r="AIS48" i="9"/>
  <c r="AIS49" i="9" s="1"/>
  <c r="AIS50" i="9" s="1"/>
  <c r="AIS51" i="9" s="1"/>
  <c r="AIS52" i="9" s="1"/>
  <c r="AIS53" i="9" s="1"/>
  <c r="AIS54" i="9" s="1"/>
  <c r="AIS55" i="9" s="1"/>
  <c r="AIS56" i="9" s="1"/>
  <c r="BMH31" i="9"/>
  <c r="BMJ30" i="9"/>
  <c r="BMK30" i="9" s="1"/>
  <c r="F30" i="9"/>
  <c r="G30" i="9" s="1"/>
  <c r="D31" i="9"/>
  <c r="ADF64" i="9"/>
  <c r="ADF65" i="9" s="1"/>
  <c r="ADF66" i="9" s="1"/>
  <c r="ADF67" i="9" s="1"/>
  <c r="ADF68" i="9" s="1"/>
  <c r="ADF69" i="9" s="1"/>
  <c r="ADF70" i="9" s="1"/>
  <c r="ADF71" i="9" s="1"/>
  <c r="ADF72" i="9" s="1"/>
  <c r="ADF73" i="9" s="1"/>
  <c r="ADF74" i="9" s="1"/>
  <c r="ADF75" i="9" s="1"/>
  <c r="AUP30" i="9"/>
  <c r="AUQ30" i="9" s="1"/>
  <c r="AUN31" i="9"/>
  <c r="BIC47" i="9"/>
  <c r="BIC48" i="9" s="1"/>
  <c r="BIC49" i="9" s="1"/>
  <c r="BIC50" i="9" s="1"/>
  <c r="BIC51" i="9" s="1"/>
  <c r="BIC52" i="9" s="1"/>
  <c r="BIC53" i="9" s="1"/>
  <c r="BIC54" i="9" s="1"/>
  <c r="BIC55" i="9" s="1"/>
  <c r="AIH55" i="9"/>
  <c r="AIH56" i="9" s="1"/>
  <c r="AIH57" i="9" s="1"/>
  <c r="AIH58" i="9" s="1"/>
  <c r="AIH59" i="9" s="1"/>
  <c r="AIH60" i="9" s="1"/>
  <c r="AIH61" i="9" s="1"/>
  <c r="PQ31" i="9"/>
  <c r="PS30" i="9"/>
  <c r="PT30" i="9" s="1"/>
  <c r="AXM31" i="9"/>
  <c r="AXO30" i="9"/>
  <c r="AXP30" i="9" s="1"/>
  <c r="ND61" i="9"/>
  <c r="ND62" i="9" s="1"/>
  <c r="TB84" i="9"/>
  <c r="TB85" i="9" s="1"/>
  <c r="TB86" i="9" s="1"/>
  <c r="TB87" i="9" s="1"/>
  <c r="TB88" i="9" s="1"/>
  <c r="TB89" i="9" s="1"/>
  <c r="TB90" i="9" s="1"/>
  <c r="TB91" i="9" s="1"/>
  <c r="AAQ31" i="9"/>
  <c r="AAS30" i="9"/>
  <c r="AAT30" i="9" s="1"/>
  <c r="JJ30" i="9"/>
  <c r="JK30" i="9" s="1"/>
  <c r="JH31" i="9"/>
  <c r="BAX64" i="9"/>
  <c r="FX31" i="9"/>
  <c r="FZ30" i="9"/>
  <c r="GA30" i="9" s="1"/>
  <c r="BGU31" i="9"/>
  <c r="BGW30" i="9"/>
  <c r="BGX30" i="9" s="1"/>
  <c r="AWR51" i="9"/>
  <c r="AWR52" i="9" s="1"/>
  <c r="AWR53" i="9" s="1"/>
  <c r="AWR54" i="9" s="1"/>
  <c r="AWR55" i="9" s="1"/>
  <c r="AWR56" i="9" s="1"/>
  <c r="AWR57" i="9" s="1"/>
  <c r="AWR58" i="9" s="1"/>
  <c r="AWR59" i="9" s="1"/>
  <c r="AWR60" i="9" s="1"/>
  <c r="AWR61" i="9" s="1"/>
  <c r="AWR62" i="9" s="1"/>
  <c r="AWR63" i="9" s="1"/>
  <c r="BI30" i="9"/>
  <c r="BJ30" i="9" s="1"/>
  <c r="BG31" i="9"/>
  <c r="AJC31" i="9"/>
  <c r="AJE30" i="9"/>
  <c r="AJF30" i="9" s="1"/>
  <c r="BRA51" i="9"/>
  <c r="BRA52" i="9" s="1"/>
  <c r="BRA53" i="9" s="1"/>
  <c r="AZF47" i="9"/>
  <c r="AZF48" i="9" s="1"/>
  <c r="BQQ30" i="9"/>
  <c r="BQR30" i="9" s="1"/>
  <c r="BQO31" i="9"/>
  <c r="AOQ74" i="9"/>
  <c r="YD53" i="9"/>
  <c r="YD54" i="9" s="1"/>
  <c r="YD55" i="9" s="1"/>
  <c r="XG31" i="9"/>
  <c r="XI30" i="9"/>
  <c r="XJ30" i="9" s="1"/>
  <c r="HF70" i="9"/>
  <c r="HF71" i="9" s="1"/>
  <c r="HF72" i="9" s="1"/>
  <c r="HF73" i="9" s="1"/>
  <c r="BOB80" i="9"/>
  <c r="BOB81" i="9" s="1"/>
  <c r="ALR75" i="9"/>
  <c r="ALR76" i="9" s="1"/>
  <c r="ALR77" i="9" s="1"/>
  <c r="ALR78" i="9" s="1"/>
  <c r="ALR79" i="9" s="1"/>
  <c r="ALR80" i="9" s="1"/>
  <c r="ALR81" i="9" s="1"/>
  <c r="ALR82" i="9" s="1"/>
  <c r="IW31" i="9"/>
  <c r="IY30" i="9"/>
  <c r="IZ30" i="9" s="1"/>
  <c r="AMM31" i="9"/>
  <c r="AMO30" i="9"/>
  <c r="AMP30" i="9" s="1"/>
  <c r="AXN64" i="9"/>
  <c r="AXN65" i="9" s="1"/>
  <c r="AXN66" i="9" s="1"/>
  <c r="AXN67" i="9" s="1"/>
  <c r="AXN68" i="9" s="1"/>
  <c r="AXN69" i="9" s="1"/>
  <c r="AXN70" i="9" s="1"/>
  <c r="AXN71" i="9" s="1"/>
  <c r="AXN72" i="9" s="1"/>
  <c r="AQS31" i="9"/>
  <c r="AQU30" i="9"/>
  <c r="AQV30" i="9" s="1"/>
  <c r="TW31" i="9"/>
  <c r="TY30" i="9"/>
  <c r="TZ30" i="9" s="1"/>
  <c r="BJJ55" i="9"/>
  <c r="TX65" i="9"/>
  <c r="TX66" i="9" s="1"/>
  <c r="TX67" i="9" s="1"/>
  <c r="TX68" i="9" s="1"/>
  <c r="TX69" i="9" s="1"/>
  <c r="TX70" i="9" s="1"/>
  <c r="TX71" i="9" s="1"/>
  <c r="TX72" i="9" s="1"/>
  <c r="MG31" i="9"/>
  <c r="MI30" i="9"/>
  <c r="MJ30" i="9" s="1"/>
  <c r="AOE31" i="9"/>
  <c r="AOG30" i="9"/>
  <c r="AOH30" i="9" s="1"/>
  <c r="BOL31" i="9"/>
  <c r="BON30" i="9"/>
  <c r="BOO30" i="9" s="1"/>
  <c r="BHG49" i="9"/>
  <c r="BHG50" i="9" s="1"/>
  <c r="BHG51" i="9" s="1"/>
  <c r="AJP30" i="9"/>
  <c r="AJQ30" i="9" s="1"/>
  <c r="AJN31" i="9"/>
  <c r="LX30" i="9"/>
  <c r="LY30" i="9" s="1"/>
  <c r="LV31" i="9"/>
  <c r="UT64" i="9"/>
  <c r="ARE56" i="9"/>
  <c r="ARE57" i="9" s="1"/>
  <c r="ARE58" i="9" s="1"/>
  <c r="ARE59" i="9" s="1"/>
  <c r="ARE60" i="9" s="1"/>
  <c r="ARE61" i="9" s="1"/>
  <c r="BDA56" i="9"/>
  <c r="BDA57" i="9" s="1"/>
  <c r="BDA58" i="9" s="1"/>
  <c r="BDA59" i="9" s="1"/>
  <c r="BDA60" i="9" s="1"/>
  <c r="BDA61" i="9" s="1"/>
  <c r="BDA62" i="9" s="1"/>
  <c r="BDA63" i="9" s="1"/>
  <c r="DK44" i="9"/>
  <c r="JS31" i="9"/>
  <c r="JU30" i="9"/>
  <c r="JV30" i="9" s="1"/>
  <c r="BND31" i="9"/>
  <c r="BNF30" i="9"/>
  <c r="BNG30" i="9" s="1"/>
  <c r="AYI31" i="9"/>
  <c r="AYK30" i="9"/>
  <c r="AYL30" i="9" s="1"/>
  <c r="EG72" i="9"/>
  <c r="IL31" i="9"/>
  <c r="IN30" i="9"/>
  <c r="IO30" i="9" s="1"/>
  <c r="BSI30" i="9"/>
  <c r="BSJ30" i="9" s="1"/>
  <c r="BSG31" i="9"/>
  <c r="AMD30" i="9"/>
  <c r="AME30" i="9" s="1"/>
  <c r="AMB31" i="9"/>
  <c r="AYT31" i="9"/>
  <c r="AYV30" i="9"/>
  <c r="AYW30" i="9" s="1"/>
  <c r="BIN52" i="9"/>
  <c r="BIN53" i="9" s="1"/>
  <c r="VD31" i="9"/>
  <c r="VF30" i="9"/>
  <c r="VG30" i="9" s="1"/>
  <c r="BOC30" i="9"/>
  <c r="BOD30" i="9" s="1"/>
  <c r="BOA31" i="9"/>
  <c r="AFI68" i="9"/>
  <c r="AFI69" i="9" s="1"/>
  <c r="AFI70" i="9" s="1"/>
  <c r="AKU31" i="9"/>
  <c r="AKW30" i="9"/>
  <c r="AKX30" i="9" s="1"/>
  <c r="ASK31" i="9"/>
  <c r="ASM30" i="9"/>
  <c r="ASN30" i="9" s="1"/>
  <c r="ABM31" i="9"/>
  <c r="ABO30" i="9"/>
  <c r="ABP30" i="9" s="1"/>
  <c r="BAW31" i="9"/>
  <c r="BAY30" i="9"/>
  <c r="BAZ30" i="9" s="1"/>
  <c r="XH48" i="9"/>
  <c r="XH49" i="9" s="1"/>
  <c r="XH50" i="9" s="1"/>
  <c r="XH51" i="9" s="1"/>
  <c r="XH52" i="9" s="1"/>
  <c r="XH53" i="9" s="1"/>
  <c r="XH54" i="9" s="1"/>
  <c r="XH55" i="9" s="1"/>
  <c r="XH56" i="9" s="1"/>
  <c r="AA70" i="9"/>
  <c r="AFS31" i="9"/>
  <c r="AFU30" i="9"/>
  <c r="AFV30" i="9" s="1"/>
  <c r="IA31" i="9"/>
  <c r="IC30" i="9"/>
  <c r="ID30" i="9" s="1"/>
  <c r="BGJ31" i="9"/>
  <c r="BGL30" i="9"/>
  <c r="BGM30" i="9" s="1"/>
  <c r="US31" i="9"/>
  <c r="UU30" i="9"/>
  <c r="UV30" i="9" s="1"/>
  <c r="OU31" i="9"/>
  <c r="OW30" i="9"/>
  <c r="OX30" i="9" s="1"/>
  <c r="BRB30" i="9"/>
  <c r="BRC30" i="9" s="1"/>
  <c r="BQZ31" i="9"/>
  <c r="BAL31" i="9"/>
  <c r="BAN30" i="9"/>
  <c r="BAO30" i="9" s="1"/>
  <c r="BBS31" i="9"/>
  <c r="BBU30" i="9"/>
  <c r="BBV30" i="9" s="1"/>
  <c r="O31" i="9"/>
  <c r="Q30" i="9"/>
  <c r="R30" i="9" s="1"/>
  <c r="AM30" i="9"/>
  <c r="AN30" i="9" s="1"/>
  <c r="AK31" i="9"/>
  <c r="ER97" i="9"/>
  <c r="ER98" i="9" s="1"/>
  <c r="ER99" i="9" s="1"/>
  <c r="APY30" i="9"/>
  <c r="APZ30" i="9" s="1"/>
  <c r="APW31" i="9"/>
  <c r="WK31" i="9"/>
  <c r="WM30" i="9"/>
  <c r="WN30" i="9" s="1"/>
  <c r="ASL65" i="9"/>
  <c r="ASL66" i="9" s="1"/>
  <c r="ASL67" i="9" s="1"/>
  <c r="ASL68" i="9" s="1"/>
  <c r="ASL69" i="9" s="1"/>
  <c r="ASL70" i="9" s="1"/>
  <c r="ASL71" i="9" s="1"/>
  <c r="ASL72" i="9" s="1"/>
  <c r="ASL73" i="9" s="1"/>
  <c r="ASL74" i="9" s="1"/>
  <c r="ASL75" i="9" s="1"/>
  <c r="ASL76" i="9" s="1"/>
  <c r="ASL77" i="9" s="1"/>
  <c r="ASL78" i="9" s="1"/>
  <c r="ASL79" i="9" s="1"/>
  <c r="ASL80" i="9" s="1"/>
  <c r="ASL81" i="9" s="1"/>
  <c r="ALG66" i="9"/>
  <c r="ALG67" i="9" s="1"/>
  <c r="ALG68" i="9" s="1"/>
  <c r="ALG69" i="9" s="1"/>
  <c r="BFC31" i="9"/>
  <c r="BFE30" i="9"/>
  <c r="BFF30" i="9" s="1"/>
  <c r="BSR31" i="9"/>
  <c r="BST30" i="9"/>
  <c r="BSU30" i="9" s="1"/>
  <c r="AQJ30" i="9"/>
  <c r="AQK30" i="9" s="1"/>
  <c r="AQH31" i="9"/>
  <c r="AHW48" i="9"/>
  <c r="AHW49" i="9" s="1"/>
  <c r="AHW50" i="9" s="1"/>
  <c r="AHW51" i="9" s="1"/>
  <c r="AHW52" i="9" s="1"/>
  <c r="AHW53" i="9" s="1"/>
  <c r="AHW54" i="9" s="1"/>
  <c r="AHW55" i="9" s="1"/>
  <c r="AHW56" i="9" s="1"/>
  <c r="AHW57" i="9" s="1"/>
  <c r="AUY31" i="9"/>
  <c r="AVA30" i="9"/>
  <c r="AVB30" i="9" s="1"/>
  <c r="DV50" i="9"/>
  <c r="AKV51" i="9"/>
  <c r="AKV52" i="9" s="1"/>
  <c r="AKV53" i="9" s="1"/>
  <c r="AKV54" i="9" s="1"/>
  <c r="AKV55" i="9" s="1"/>
  <c r="AKV56" i="9" s="1"/>
  <c r="AKV57" i="9" s="1"/>
  <c r="AKV58" i="9" s="1"/>
  <c r="AKV59" i="9" s="1"/>
  <c r="AKV60" i="9" s="1"/>
  <c r="AKV61" i="9" s="1"/>
  <c r="HQ50" i="9"/>
  <c r="EF31" i="9"/>
  <c r="EH30" i="9"/>
  <c r="EI30" i="9" s="1"/>
  <c r="BAA31" i="9"/>
  <c r="BAC30" i="9"/>
  <c r="BAD30" i="9" s="1"/>
  <c r="AVJ31" i="9"/>
  <c r="AVL30" i="9"/>
  <c r="AVM30" i="9" s="1"/>
  <c r="Z31" i="9"/>
  <c r="AB30" i="9"/>
  <c r="AC30" i="9" s="1"/>
  <c r="AXY69" i="9"/>
  <c r="AXY70" i="9" s="1"/>
  <c r="BRV31" i="9"/>
  <c r="BRX30" i="9"/>
  <c r="BRY30" i="9" s="1"/>
  <c r="BDX30" i="9"/>
  <c r="BDY30" i="9" s="1"/>
  <c r="BDV31" i="9"/>
  <c r="ADQ72" i="9"/>
  <c r="ADQ73" i="9" s="1"/>
  <c r="ADQ74" i="9" s="1"/>
  <c r="ADQ75" i="9" s="1"/>
  <c r="ASA53" i="9"/>
  <c r="ASA54" i="9" s="1"/>
  <c r="RU62" i="9"/>
  <c r="RU63" i="9" s="1"/>
  <c r="RU64" i="9" s="1"/>
  <c r="RU65" i="9" s="1"/>
  <c r="RU66" i="9" s="1"/>
  <c r="RU67" i="9" s="1"/>
  <c r="BLW31" i="9"/>
  <c r="BLY30" i="9"/>
  <c r="BLZ30" i="9" s="1"/>
  <c r="BPH31" i="9"/>
  <c r="BPJ30" i="9"/>
  <c r="BPK30" i="9" s="1"/>
  <c r="BEH54" i="9"/>
  <c r="BEH55" i="9" s="1"/>
  <c r="BJI31" i="9"/>
  <c r="BJK30" i="9"/>
  <c r="BJL30" i="9" s="1"/>
  <c r="BIM31" i="9"/>
  <c r="BIO30" i="9"/>
  <c r="BIP30" i="9" s="1"/>
  <c r="CP21" i="1"/>
  <c r="CQ20" i="1"/>
  <c r="CR20" i="1" s="1"/>
  <c r="CO30" i="1"/>
  <c r="CE18" i="1"/>
  <c r="CG17" i="1"/>
  <c r="CH17" i="1" s="1"/>
  <c r="CF28" i="1"/>
  <c r="BX23" i="1"/>
  <c r="BW19" i="1"/>
  <c r="BY18" i="1"/>
  <c r="BZ18" i="1" s="1"/>
  <c r="BP25" i="1"/>
  <c r="BO18" i="1"/>
  <c r="BQ17" i="1"/>
  <c r="BR17" i="1" s="1"/>
  <c r="BG22" i="1"/>
  <c r="BI21" i="1"/>
  <c r="BJ21" i="1" s="1"/>
  <c r="BH24" i="1"/>
  <c r="BH25" i="1" s="1"/>
  <c r="AY18" i="1"/>
  <c r="BA17" i="1"/>
  <c r="BB17" i="1" s="1"/>
  <c r="AZ30" i="1"/>
  <c r="AZ31" i="1" s="1"/>
  <c r="AQ18" i="1"/>
  <c r="AS17" i="1"/>
  <c r="AT17" i="1" s="1"/>
  <c r="AR22" i="1"/>
  <c r="AI19" i="1"/>
  <c r="AK18" i="1"/>
  <c r="AL18" i="1" s="1"/>
  <c r="AJ25" i="1"/>
  <c r="AJ26" i="1" s="1"/>
  <c r="AA18" i="1"/>
  <c r="AC17" i="1"/>
  <c r="AD17" i="1" s="1"/>
  <c r="AB28" i="1"/>
  <c r="AB29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BIM32" i="9" l="1"/>
  <c r="BIO31" i="9"/>
  <c r="BIP31" i="9" s="1"/>
  <c r="AXY71" i="9"/>
  <c r="AXY72" i="9" s="1"/>
  <c r="AXY73" i="9" s="1"/>
  <c r="AXY74" i="9" s="1"/>
  <c r="AXY75" i="9" s="1"/>
  <c r="AUY32" i="9"/>
  <c r="AVA31" i="9"/>
  <c r="AVB31" i="9" s="1"/>
  <c r="ARE62" i="9"/>
  <c r="ARE63" i="9" s="1"/>
  <c r="ARE64" i="9" s="1"/>
  <c r="ARE65" i="9" s="1"/>
  <c r="ARE66" i="9" s="1"/>
  <c r="ARE67" i="9" s="1"/>
  <c r="ARE68" i="9" s="1"/>
  <c r="AOE32" i="9"/>
  <c r="AOG31" i="9"/>
  <c r="AOH31" i="9" s="1"/>
  <c r="AZF49" i="9"/>
  <c r="AZF50" i="9" s="1"/>
  <c r="AZF51" i="9" s="1"/>
  <c r="AZF52" i="9" s="1"/>
  <c r="AZF53" i="9" s="1"/>
  <c r="AZF54" i="9" s="1"/>
  <c r="ALG70" i="9"/>
  <c r="ALG71" i="9" s="1"/>
  <c r="BDA64" i="9"/>
  <c r="BDA65" i="9" s="1"/>
  <c r="BDA66" i="9" s="1"/>
  <c r="BDA67" i="9" s="1"/>
  <c r="BDA68" i="9" s="1"/>
  <c r="BDA69" i="9" s="1"/>
  <c r="AJN32" i="9"/>
  <c r="AJP31" i="9"/>
  <c r="AJQ31" i="9" s="1"/>
  <c r="ADF76" i="9"/>
  <c r="SQ56" i="9"/>
  <c r="SQ57" i="9" s="1"/>
  <c r="SQ58" i="9" s="1"/>
  <c r="SQ59" i="9" s="1"/>
  <c r="SQ60" i="9" s="1"/>
  <c r="AGE74" i="9"/>
  <c r="AGE75" i="9" s="1"/>
  <c r="AGE76" i="9" s="1"/>
  <c r="BPT55" i="9"/>
  <c r="BPT56" i="9" s="1"/>
  <c r="GU68" i="9"/>
  <c r="GU69" i="9" s="1"/>
  <c r="GU70" i="9" s="1"/>
  <c r="GU71" i="9" s="1"/>
  <c r="GU72" i="9" s="1"/>
  <c r="GU73" i="9" s="1"/>
  <c r="GU74" i="9" s="1"/>
  <c r="GU75" i="9" s="1"/>
  <c r="GU76" i="9" s="1"/>
  <c r="GU77" i="9" s="1"/>
  <c r="BS70" i="9"/>
  <c r="BS71" i="9" s="1"/>
  <c r="BS72" i="9" s="1"/>
  <c r="MS60" i="9"/>
  <c r="MS61" i="9" s="1"/>
  <c r="BCE61" i="9"/>
  <c r="BCE62" i="9" s="1"/>
  <c r="BCE63" i="9" s="1"/>
  <c r="BCE64" i="9" s="1"/>
  <c r="BCE65" i="9" s="1"/>
  <c r="BCE66" i="9" s="1"/>
  <c r="BCE67" i="9" s="1"/>
  <c r="APM59" i="9"/>
  <c r="APM60" i="9" s="1"/>
  <c r="APM61" i="9" s="1"/>
  <c r="HP32" i="9"/>
  <c r="HR31" i="9"/>
  <c r="HS31" i="9" s="1"/>
  <c r="AMY58" i="9"/>
  <c r="AMY59" i="9" s="1"/>
  <c r="AMY60" i="9" s="1"/>
  <c r="AMY61" i="9" s="1"/>
  <c r="BIY74" i="9"/>
  <c r="BIY75" i="9" s="1"/>
  <c r="BIY76" i="9" s="1"/>
  <c r="BIY77" i="9" s="1"/>
  <c r="BIY78" i="9" s="1"/>
  <c r="BIY79" i="9" s="1"/>
  <c r="BIY80" i="9" s="1"/>
  <c r="BIY81" i="9" s="1"/>
  <c r="BIY82" i="9" s="1"/>
  <c r="BIY83" i="9" s="1"/>
  <c r="BH68" i="9"/>
  <c r="BH69" i="9" s="1"/>
  <c r="BH70" i="9" s="1"/>
  <c r="BH71" i="9" s="1"/>
  <c r="BH72" i="9" s="1"/>
  <c r="BH73" i="9" s="1"/>
  <c r="BH74" i="9" s="1"/>
  <c r="BH75" i="9" s="1"/>
  <c r="BH76" i="9" s="1"/>
  <c r="BH77" i="9" s="1"/>
  <c r="BH78" i="9" s="1"/>
  <c r="ASW54" i="9"/>
  <c r="AW57" i="9"/>
  <c r="AW58" i="9" s="1"/>
  <c r="AW59" i="9" s="1"/>
  <c r="AW60" i="9" s="1"/>
  <c r="AW61" i="9" s="1"/>
  <c r="AW62" i="9" s="1"/>
  <c r="AW63" i="9" s="1"/>
  <c r="AW64" i="9" s="1"/>
  <c r="AW65" i="9" s="1"/>
  <c r="AW66" i="9" s="1"/>
  <c r="AW67" i="9" s="1"/>
  <c r="AW68" i="9" s="1"/>
  <c r="AW69" i="9" s="1"/>
  <c r="AW70" i="9" s="1"/>
  <c r="AW71" i="9" s="1"/>
  <c r="AW72" i="9" s="1"/>
  <c r="AW73" i="9" s="1"/>
  <c r="KZ32" i="9"/>
  <c r="LB31" i="9"/>
  <c r="LC31" i="9" s="1"/>
  <c r="BBT63" i="9"/>
  <c r="BBT64" i="9" s="1"/>
  <c r="BBT65" i="9" s="1"/>
  <c r="BBT66" i="9" s="1"/>
  <c r="BBT67" i="9" s="1"/>
  <c r="BBT68" i="9" s="1"/>
  <c r="BBT69" i="9" s="1"/>
  <c r="BBT70" i="9" s="1"/>
  <c r="BBT71" i="9" s="1"/>
  <c r="BBT72" i="9" s="1"/>
  <c r="BBT73" i="9" s="1"/>
  <c r="ANT32" i="9"/>
  <c r="ANV31" i="9"/>
  <c r="ANW31" i="9" s="1"/>
  <c r="AJZ93" i="9"/>
  <c r="AJZ94" i="9" s="1"/>
  <c r="JI69" i="9"/>
  <c r="ATT31" i="9"/>
  <c r="ATU31" i="9" s="1"/>
  <c r="ATR32" i="9"/>
  <c r="AMN74" i="9"/>
  <c r="AMN75" i="9" s="1"/>
  <c r="AMN76" i="9" s="1"/>
  <c r="AMN77" i="9" s="1"/>
  <c r="AMN78" i="9" s="1"/>
  <c r="AMN79" i="9" s="1"/>
  <c r="AMN80" i="9" s="1"/>
  <c r="AMN81" i="9" s="1"/>
  <c r="AMN82" i="9" s="1"/>
  <c r="AMN83" i="9" s="1"/>
  <c r="AMN84" i="9" s="1"/>
  <c r="AMN85" i="9" s="1"/>
  <c r="AMN86" i="9" s="1"/>
  <c r="E61" i="9"/>
  <c r="E62" i="9" s="1"/>
  <c r="E63" i="9" s="1"/>
  <c r="E64" i="9" s="1"/>
  <c r="E65" i="9" s="1"/>
  <c r="E66" i="9" s="1"/>
  <c r="FC64" i="9"/>
  <c r="FC65" i="9" s="1"/>
  <c r="FC66" i="9" s="1"/>
  <c r="FC67" i="9" s="1"/>
  <c r="FC68" i="9" s="1"/>
  <c r="FC69" i="9" s="1"/>
  <c r="FC70" i="9" s="1"/>
  <c r="BAB73" i="9"/>
  <c r="BAB74" i="9" s="1"/>
  <c r="BAB75" i="9" s="1"/>
  <c r="BAB76" i="9" s="1"/>
  <c r="BAB77" i="9" s="1"/>
  <c r="BAB78" i="9" s="1"/>
  <c r="BAB79" i="9" s="1"/>
  <c r="BAB80" i="9" s="1"/>
  <c r="BAB81" i="9" s="1"/>
  <c r="BAB82" i="9" s="1"/>
  <c r="BAB83" i="9" s="1"/>
  <c r="BAB84" i="9" s="1"/>
  <c r="BAB85" i="9" s="1"/>
  <c r="BAB86" i="9" s="1"/>
  <c r="BAB87" i="9" s="1"/>
  <c r="BAB88" i="9" s="1"/>
  <c r="BAB89" i="9" s="1"/>
  <c r="BAB90" i="9" s="1"/>
  <c r="BAB91" i="9" s="1"/>
  <c r="BAB92" i="9" s="1"/>
  <c r="BAB93" i="9" s="1"/>
  <c r="ZJ32" i="9"/>
  <c r="ZL31" i="9"/>
  <c r="ZM31" i="9" s="1"/>
  <c r="BES60" i="9"/>
  <c r="BES61" i="9" s="1"/>
  <c r="BES62" i="9" s="1"/>
  <c r="BES63" i="9" s="1"/>
  <c r="BES64" i="9" s="1"/>
  <c r="BES65" i="9" s="1"/>
  <c r="AEX53" i="9"/>
  <c r="CD65" i="9"/>
  <c r="CD66" i="9" s="1"/>
  <c r="CD67" i="9" s="1"/>
  <c r="CD68" i="9" s="1"/>
  <c r="CD69" i="9" s="1"/>
  <c r="CD70" i="9" s="1"/>
  <c r="CD71" i="9" s="1"/>
  <c r="CD72" i="9" s="1"/>
  <c r="CD73" i="9" s="1"/>
  <c r="CD74" i="9" s="1"/>
  <c r="CD75" i="9" s="1"/>
  <c r="CD76" i="9" s="1"/>
  <c r="CD77" i="9" s="1"/>
  <c r="TM81" i="9"/>
  <c r="TM82" i="9" s="1"/>
  <c r="TM83" i="9" s="1"/>
  <c r="TM84" i="9" s="1"/>
  <c r="TM85" i="9" s="1"/>
  <c r="TM86" i="9" s="1"/>
  <c r="ZV70" i="9"/>
  <c r="ZV71" i="9" s="1"/>
  <c r="ZV72" i="9" s="1"/>
  <c r="AJO71" i="9"/>
  <c r="AJO72" i="9" s="1"/>
  <c r="AJO73" i="9" s="1"/>
  <c r="AJO74" i="9" s="1"/>
  <c r="AFH32" i="9"/>
  <c r="AFJ31" i="9"/>
  <c r="AFK31" i="9" s="1"/>
  <c r="BCP64" i="9"/>
  <c r="BLX55" i="9"/>
  <c r="BLX56" i="9" s="1"/>
  <c r="BLX57" i="9" s="1"/>
  <c r="BLX58" i="9" s="1"/>
  <c r="BLX59" i="9" s="1"/>
  <c r="BLX60" i="9" s="1"/>
  <c r="BLX61" i="9" s="1"/>
  <c r="BLX62" i="9" s="1"/>
  <c r="BLX63" i="9" s="1"/>
  <c r="BLX64" i="9" s="1"/>
  <c r="BLX65" i="9" s="1"/>
  <c r="BLX66" i="9" s="1"/>
  <c r="BLX67" i="9" s="1"/>
  <c r="BLX68" i="9" s="1"/>
  <c r="BLX69" i="9" s="1"/>
  <c r="BLX70" i="9" s="1"/>
  <c r="BLX71" i="9" s="1"/>
  <c r="BLX72" i="9" s="1"/>
  <c r="BLX73" i="9" s="1"/>
  <c r="BLX74" i="9" s="1"/>
  <c r="BLX75" i="9" s="1"/>
  <c r="BLX76" i="9" s="1"/>
  <c r="BLX77" i="9" s="1"/>
  <c r="BLX78" i="9" s="1"/>
  <c r="BLX79" i="9" s="1"/>
  <c r="BLX80" i="9" s="1"/>
  <c r="ACV31" i="9"/>
  <c r="ACW31" i="9" s="1"/>
  <c r="ACT32" i="9"/>
  <c r="BRL48" i="9"/>
  <c r="BRL49" i="9" s="1"/>
  <c r="BRL50" i="9" s="1"/>
  <c r="BRL51" i="9" s="1"/>
  <c r="BRL52" i="9" s="1"/>
  <c r="AUD66" i="9"/>
  <c r="AUD67" i="9" s="1"/>
  <c r="AUD68" i="9" s="1"/>
  <c r="LL90" i="9"/>
  <c r="LL91" i="9" s="1"/>
  <c r="LL92" i="9" s="1"/>
  <c r="AXZ31" i="9"/>
  <c r="AYA31" i="9" s="1"/>
  <c r="AXX32" i="9"/>
  <c r="SF112" i="9"/>
  <c r="SF113" i="9" s="1"/>
  <c r="ACJ72" i="9"/>
  <c r="ACJ73" i="9" s="1"/>
  <c r="ASB31" i="9"/>
  <c r="ASC31" i="9" s="1"/>
  <c r="ARZ32" i="9"/>
  <c r="PG62" i="9"/>
  <c r="PG63" i="9" s="1"/>
  <c r="PG64" i="9" s="1"/>
  <c r="PG65" i="9" s="1"/>
  <c r="PG66" i="9" s="1"/>
  <c r="PG67" i="9" s="1"/>
  <c r="PG68" i="9" s="1"/>
  <c r="PG69" i="9" s="1"/>
  <c r="IB71" i="9"/>
  <c r="IB72" i="9" s="1"/>
  <c r="IB73" i="9" s="1"/>
  <c r="IB74" i="9" s="1"/>
  <c r="AAG64" i="9"/>
  <c r="ALH31" i="9"/>
  <c r="ALI31" i="9" s="1"/>
  <c r="ALF32" i="9"/>
  <c r="XS74" i="9"/>
  <c r="XS75" i="9" s="1"/>
  <c r="XS76" i="9" s="1"/>
  <c r="XS77" i="9" s="1"/>
  <c r="XS78" i="9" s="1"/>
  <c r="XS79" i="9" s="1"/>
  <c r="XS80" i="9" s="1"/>
  <c r="XS81" i="9" s="1"/>
  <c r="AXC50" i="9"/>
  <c r="AXC51" i="9" s="1"/>
  <c r="AXC52" i="9" s="1"/>
  <c r="AXC53" i="9" s="1"/>
  <c r="AXC54" i="9" s="1"/>
  <c r="AXC55" i="9" s="1"/>
  <c r="SR31" i="9"/>
  <c r="SS31" i="9" s="1"/>
  <c r="SP32" i="9"/>
  <c r="BCF31" i="9"/>
  <c r="BCG31" i="9" s="1"/>
  <c r="BCD32" i="9"/>
  <c r="DJ32" i="9"/>
  <c r="DL31" i="9"/>
  <c r="DM31" i="9" s="1"/>
  <c r="ACI32" i="9"/>
  <c r="ACK31" i="9"/>
  <c r="ACL31" i="9" s="1"/>
  <c r="AKV62" i="9"/>
  <c r="BBS32" i="9"/>
  <c r="BBU31" i="9"/>
  <c r="BBV31" i="9" s="1"/>
  <c r="IA32" i="9"/>
  <c r="IC31" i="9"/>
  <c r="ID31" i="9" s="1"/>
  <c r="BAW32" i="9"/>
  <c r="BAY31" i="9"/>
  <c r="BAZ31" i="9" s="1"/>
  <c r="ASK32" i="9"/>
  <c r="ASM31" i="9"/>
  <c r="ASN31" i="9" s="1"/>
  <c r="VD32" i="9"/>
  <c r="VF31" i="9"/>
  <c r="VG31" i="9" s="1"/>
  <c r="EG73" i="9"/>
  <c r="EG74" i="9" s="1"/>
  <c r="DK45" i="9"/>
  <c r="BHG52" i="9"/>
  <c r="BHG53" i="9" s="1"/>
  <c r="BHG54" i="9" s="1"/>
  <c r="BHG55" i="9" s="1"/>
  <c r="BHG56" i="9" s="1"/>
  <c r="TW32" i="9"/>
  <c r="TY31" i="9"/>
  <c r="TZ31" i="9" s="1"/>
  <c r="IW32" i="9"/>
  <c r="IY31" i="9"/>
  <c r="IZ31" i="9" s="1"/>
  <c r="XG32" i="9"/>
  <c r="XI31" i="9"/>
  <c r="XJ31" i="9" s="1"/>
  <c r="AOQ75" i="9"/>
  <c r="AOQ76" i="9" s="1"/>
  <c r="AOQ77" i="9" s="1"/>
  <c r="AOQ78" i="9" s="1"/>
  <c r="AOQ79" i="9" s="1"/>
  <c r="AJC32" i="9"/>
  <c r="AJE31" i="9"/>
  <c r="AJF31" i="9" s="1"/>
  <c r="BIN54" i="9"/>
  <c r="BIN55" i="9" s="1"/>
  <c r="BIN56" i="9" s="1"/>
  <c r="BIN57" i="9" s="1"/>
  <c r="AMD31" i="9"/>
  <c r="AME31" i="9" s="1"/>
  <c r="AMB32" i="9"/>
  <c r="UT65" i="9"/>
  <c r="UT66" i="9" s="1"/>
  <c r="UT67" i="9" s="1"/>
  <c r="UT68" i="9" s="1"/>
  <c r="UT69" i="9" s="1"/>
  <c r="UT70" i="9" s="1"/>
  <c r="BJJ56" i="9"/>
  <c r="BJJ57" i="9" s="1"/>
  <c r="BJJ58" i="9" s="1"/>
  <c r="BQQ31" i="9"/>
  <c r="BQR31" i="9" s="1"/>
  <c r="BQO32" i="9"/>
  <c r="BG32" i="9"/>
  <c r="BI31" i="9"/>
  <c r="BJ31" i="9" s="1"/>
  <c r="BPH32" i="9"/>
  <c r="BPJ31" i="9"/>
  <c r="BPK31" i="9" s="1"/>
  <c r="AHW58" i="9"/>
  <c r="WK32" i="9"/>
  <c r="WM31" i="9"/>
  <c r="WN31" i="9" s="1"/>
  <c r="ER100" i="9"/>
  <c r="ER101" i="9" s="1"/>
  <c r="ER102" i="9" s="1"/>
  <c r="ER103" i="9" s="1"/>
  <c r="O32" i="9"/>
  <c r="Q31" i="9"/>
  <c r="R31" i="9" s="1"/>
  <c r="BAL32" i="9"/>
  <c r="BAN31" i="9"/>
  <c r="BAO31" i="9" s="1"/>
  <c r="OU32" i="9"/>
  <c r="OW31" i="9"/>
  <c r="OX31" i="9" s="1"/>
  <c r="BGJ32" i="9"/>
  <c r="BGL31" i="9"/>
  <c r="BGM31" i="9" s="1"/>
  <c r="AFS32" i="9"/>
  <c r="AFU31" i="9"/>
  <c r="AFV31" i="9" s="1"/>
  <c r="AKU32" i="9"/>
  <c r="AKW31" i="9"/>
  <c r="AKX31" i="9" s="1"/>
  <c r="IN31" i="9"/>
  <c r="IO31" i="9" s="1"/>
  <c r="IL32" i="9"/>
  <c r="JS32" i="9"/>
  <c r="JU31" i="9"/>
  <c r="JV31" i="9" s="1"/>
  <c r="BOL32" i="9"/>
  <c r="BON31" i="9"/>
  <c r="BOO31" i="9" s="1"/>
  <c r="MG32" i="9"/>
  <c r="MI31" i="9"/>
  <c r="MJ31" i="9" s="1"/>
  <c r="AQS32" i="9"/>
  <c r="AQU31" i="9"/>
  <c r="AQV31" i="9" s="1"/>
  <c r="AMM32" i="9"/>
  <c r="AMO31" i="9"/>
  <c r="AMP31" i="9" s="1"/>
  <c r="HF74" i="9"/>
  <c r="HF75" i="9" s="1"/>
  <c r="BRA54" i="9"/>
  <c r="BRA55" i="9" s="1"/>
  <c r="BRA56" i="9" s="1"/>
  <c r="BRA57" i="9" s="1"/>
  <c r="BRA58" i="9" s="1"/>
  <c r="BRA59" i="9" s="1"/>
  <c r="BRA60" i="9" s="1"/>
  <c r="BRA61" i="9" s="1"/>
  <c r="BRA62" i="9" s="1"/>
  <c r="BRA63" i="9" s="1"/>
  <c r="BRA64" i="9" s="1"/>
  <c r="BRA65" i="9" s="1"/>
  <c r="BRA66" i="9" s="1"/>
  <c r="BRA67" i="9" s="1"/>
  <c r="BRA68" i="9" s="1"/>
  <c r="BRA69" i="9" s="1"/>
  <c r="BRA70" i="9" s="1"/>
  <c r="BRA71" i="9" s="1"/>
  <c r="BRA72" i="9" s="1"/>
  <c r="BRA73" i="9" s="1"/>
  <c r="BRA74" i="9" s="1"/>
  <c r="BRA75" i="9" s="1"/>
  <c r="BRA76" i="9" s="1"/>
  <c r="BAX65" i="9"/>
  <c r="BAX66" i="9" s="1"/>
  <c r="BAX67" i="9" s="1"/>
  <c r="BAX68" i="9" s="1"/>
  <c r="BAX69" i="9" s="1"/>
  <c r="AAQ32" i="9"/>
  <c r="AAS31" i="9"/>
  <c r="AAT31" i="9" s="1"/>
  <c r="PQ32" i="9"/>
  <c r="PS31" i="9"/>
  <c r="PT31" i="9" s="1"/>
  <c r="AMC47" i="9"/>
  <c r="AMC48" i="9" s="1"/>
  <c r="AMC49" i="9" s="1"/>
  <c r="AMC50" i="9" s="1"/>
  <c r="AMC51" i="9" s="1"/>
  <c r="AMC52" i="9" s="1"/>
  <c r="AGO32" i="9"/>
  <c r="AGQ31" i="9"/>
  <c r="AGR31" i="9" s="1"/>
  <c r="WV32" i="9"/>
  <c r="WX31" i="9"/>
  <c r="WY31" i="9" s="1"/>
  <c r="EQ32" i="9"/>
  <c r="ES31" i="9"/>
  <c r="ET31" i="9" s="1"/>
  <c r="AHL54" i="9"/>
  <c r="AHL55" i="9" s="1"/>
  <c r="AHL56" i="9" s="1"/>
  <c r="AHL57" i="9" s="1"/>
  <c r="AHL58" i="9" s="1"/>
  <c r="BIB32" i="9"/>
  <c r="BID31" i="9"/>
  <c r="BIE31" i="9" s="1"/>
  <c r="BKR31" i="9"/>
  <c r="BKS31" i="9" s="1"/>
  <c r="BKP32" i="9"/>
  <c r="VO32" i="9"/>
  <c r="VQ31" i="9"/>
  <c r="VR31" i="9" s="1"/>
  <c r="BNQ83" i="9"/>
  <c r="BNE60" i="9"/>
  <c r="BNE61" i="9" s="1"/>
  <c r="BNE62" i="9" s="1"/>
  <c r="BNE63" i="9" s="1"/>
  <c r="BNE64" i="9" s="1"/>
  <c r="BNE65" i="9" s="1"/>
  <c r="BNE66" i="9" s="1"/>
  <c r="BNE67" i="9" s="1"/>
  <c r="FM32" i="9"/>
  <c r="FO31" i="9"/>
  <c r="FP31" i="9" s="1"/>
  <c r="BDL87" i="9"/>
  <c r="BDL88" i="9" s="1"/>
  <c r="BDL89" i="9" s="1"/>
  <c r="BDL90" i="9" s="1"/>
  <c r="BDL91" i="9" s="1"/>
  <c r="BKF71" i="9"/>
  <c r="BKF72" i="9" s="1"/>
  <c r="BKF73" i="9" s="1"/>
  <c r="BKF74" i="9" s="1"/>
  <c r="BKF75" i="9" s="1"/>
  <c r="BDB31" i="9"/>
  <c r="BDC31" i="9" s="1"/>
  <c r="BCZ32" i="9"/>
  <c r="BNP32" i="9"/>
  <c r="BNR31" i="9"/>
  <c r="BNS31" i="9" s="1"/>
  <c r="BOM58" i="9"/>
  <c r="BOM59" i="9" s="1"/>
  <c r="BOM60" i="9" s="1"/>
  <c r="BOM61" i="9" s="1"/>
  <c r="AIG32" i="9"/>
  <c r="AII31" i="9"/>
  <c r="AIJ31" i="9" s="1"/>
  <c r="BHR56" i="9"/>
  <c r="BHR57" i="9" s="1"/>
  <c r="BHR58" i="9" s="1"/>
  <c r="BHR59" i="9" s="1"/>
  <c r="BHR60" i="9" s="1"/>
  <c r="BHR61" i="9" s="1"/>
  <c r="BHR62" i="9" s="1"/>
  <c r="BHR63" i="9" s="1"/>
  <c r="BHR64" i="9" s="1"/>
  <c r="BHR65" i="9" s="1"/>
  <c r="BHR66" i="9" s="1"/>
  <c r="BHR67" i="9" s="1"/>
  <c r="KP48" i="9"/>
  <c r="KP49" i="9" s="1"/>
  <c r="KP50" i="9" s="1"/>
  <c r="KP51" i="9" s="1"/>
  <c r="KP52" i="9" s="1"/>
  <c r="KP53" i="9" s="1"/>
  <c r="KP54" i="9" s="1"/>
  <c r="KP55" i="9" s="1"/>
  <c r="KP56" i="9" s="1"/>
  <c r="KP57" i="9" s="1"/>
  <c r="KP58" i="9" s="1"/>
  <c r="KP59" i="9" s="1"/>
  <c r="KP60" i="9" s="1"/>
  <c r="KP61" i="9" s="1"/>
  <c r="KP62" i="9" s="1"/>
  <c r="KP63" i="9" s="1"/>
  <c r="KP64" i="9" s="1"/>
  <c r="YY32" i="9"/>
  <c r="ZA31" i="9"/>
  <c r="ZB31" i="9" s="1"/>
  <c r="AJD94" i="9"/>
  <c r="AJD95" i="9" s="1"/>
  <c r="AJD96" i="9" s="1"/>
  <c r="AJD97" i="9" s="1"/>
  <c r="AJD98" i="9" s="1"/>
  <c r="AJD99" i="9" s="1"/>
  <c r="AJD100" i="9" s="1"/>
  <c r="AJD101" i="9" s="1"/>
  <c r="AJD102" i="9" s="1"/>
  <c r="AJD103" i="9" s="1"/>
  <c r="AJD104" i="9" s="1"/>
  <c r="AJD105" i="9" s="1"/>
  <c r="AJD106" i="9" s="1"/>
  <c r="AJD107" i="9" s="1"/>
  <c r="AJD108" i="9" s="1"/>
  <c r="AJD109" i="9" s="1"/>
  <c r="AJD110" i="9" s="1"/>
  <c r="AJD111" i="9" s="1"/>
  <c r="AJD112" i="9" s="1"/>
  <c r="AJD113" i="9" s="1"/>
  <c r="BJT32" i="9"/>
  <c r="BJV31" i="9"/>
  <c r="BJW31" i="9" s="1"/>
  <c r="AIT31" i="9"/>
  <c r="AIU31" i="9" s="1"/>
  <c r="AIR32" i="9"/>
  <c r="AFT123" i="9"/>
  <c r="AFT124" i="9" s="1"/>
  <c r="AFT125" i="9" s="1"/>
  <c r="AFT126" i="9" s="1"/>
  <c r="AFT127" i="9" s="1"/>
  <c r="AFT128" i="9" s="1"/>
  <c r="AFT129" i="9" s="1"/>
  <c r="AUZ61" i="9"/>
  <c r="AUZ62" i="9" s="1"/>
  <c r="AUZ63" i="9" s="1"/>
  <c r="AUZ64" i="9" s="1"/>
  <c r="ARP61" i="9"/>
  <c r="ALS31" i="9"/>
  <c r="ALT31" i="9" s="1"/>
  <c r="ALQ32" i="9"/>
  <c r="NY32" i="9"/>
  <c r="OA31" i="9"/>
  <c r="OB31" i="9" s="1"/>
  <c r="ARQ31" i="9"/>
  <c r="ARR31" i="9" s="1"/>
  <c r="ARO32" i="9"/>
  <c r="IX60" i="9"/>
  <c r="IX61" i="9" s="1"/>
  <c r="IX62" i="9" s="1"/>
  <c r="IX63" i="9" s="1"/>
  <c r="IX64" i="9" s="1"/>
  <c r="WL46" i="9"/>
  <c r="KE80" i="9"/>
  <c r="KE81" i="9" s="1"/>
  <c r="AGP69" i="9"/>
  <c r="AGP70" i="9" s="1"/>
  <c r="AGP71" i="9" s="1"/>
  <c r="AGP72" i="9" s="1"/>
  <c r="AGP73" i="9" s="1"/>
  <c r="AGP74" i="9" s="1"/>
  <c r="AGP75" i="9" s="1"/>
  <c r="AGP76" i="9" s="1"/>
  <c r="AGP77" i="9" s="1"/>
  <c r="AGP78" i="9" s="1"/>
  <c r="AAR55" i="9"/>
  <c r="AAR56" i="9" s="1"/>
  <c r="AAR57" i="9" s="1"/>
  <c r="AAR58" i="9" s="1"/>
  <c r="AAR59" i="9" s="1"/>
  <c r="AAR60" i="9" s="1"/>
  <c r="AAR61" i="9" s="1"/>
  <c r="AAR62" i="9" s="1"/>
  <c r="AAR63" i="9" s="1"/>
  <c r="BIX32" i="9"/>
  <c r="BIZ31" i="9"/>
  <c r="BJA31" i="9" s="1"/>
  <c r="BLB84" i="9"/>
  <c r="BLB85" i="9" s="1"/>
  <c r="BLB86" i="9" s="1"/>
  <c r="CY32" i="9"/>
  <c r="DA31" i="9"/>
  <c r="DB31" i="9" s="1"/>
  <c r="BSH57" i="9"/>
  <c r="BSH58" i="9" s="1"/>
  <c r="BSH59" i="9" s="1"/>
  <c r="BSH60" i="9" s="1"/>
  <c r="BSH61" i="9" s="1"/>
  <c r="BSH62" i="9" s="1"/>
  <c r="BSH63" i="9" s="1"/>
  <c r="BSH64" i="9" s="1"/>
  <c r="BSH65" i="9" s="1"/>
  <c r="BSH66" i="9" s="1"/>
  <c r="BSH67" i="9" s="1"/>
  <c r="BSH68" i="9" s="1"/>
  <c r="BSH69" i="9" s="1"/>
  <c r="BSH70" i="9" s="1"/>
  <c r="BSH71" i="9" s="1"/>
  <c r="BSH72" i="9" s="1"/>
  <c r="BSH73" i="9" s="1"/>
  <c r="BSH74" i="9" s="1"/>
  <c r="BKQ70" i="9"/>
  <c r="BKQ71" i="9" s="1"/>
  <c r="BKQ72" i="9" s="1"/>
  <c r="BKQ73" i="9" s="1"/>
  <c r="BKQ74" i="9" s="1"/>
  <c r="BKQ75" i="9" s="1"/>
  <c r="BKQ76" i="9" s="1"/>
  <c r="BKQ77" i="9" s="1"/>
  <c r="BKQ78" i="9" s="1"/>
  <c r="BKQ79" i="9" s="1"/>
  <c r="BKQ80" i="9" s="1"/>
  <c r="BKQ81" i="9" s="1"/>
  <c r="BKQ82" i="9" s="1"/>
  <c r="BKQ83" i="9" s="1"/>
  <c r="BKQ84" i="9" s="1"/>
  <c r="BKQ85" i="9" s="1"/>
  <c r="BKQ86" i="9" s="1"/>
  <c r="BKQ87" i="9" s="1"/>
  <c r="BKQ88" i="9" s="1"/>
  <c r="BKQ89" i="9" s="1"/>
  <c r="BKQ90" i="9" s="1"/>
  <c r="ABX32" i="9"/>
  <c r="ABZ31" i="9"/>
  <c r="ACA31" i="9" s="1"/>
  <c r="ABD31" i="9"/>
  <c r="ABE31" i="9" s="1"/>
  <c r="ABB32" i="9"/>
  <c r="TN31" i="9"/>
  <c r="TO31" i="9" s="1"/>
  <c r="TL32" i="9"/>
  <c r="RV31" i="9"/>
  <c r="RW31" i="9" s="1"/>
  <c r="RT32" i="9"/>
  <c r="UJ31" i="9"/>
  <c r="UK31" i="9" s="1"/>
  <c r="UH32" i="9"/>
  <c r="APN31" i="9"/>
  <c r="APO31" i="9" s="1"/>
  <c r="APL32" i="9"/>
  <c r="AWG58" i="9"/>
  <c r="AWG59" i="9" s="1"/>
  <c r="AZR31" i="9"/>
  <c r="AZS31" i="9" s="1"/>
  <c r="AZP32" i="9"/>
  <c r="IM60" i="9"/>
  <c r="IM61" i="9" s="1"/>
  <c r="QX32" i="9"/>
  <c r="QZ31" i="9"/>
  <c r="RA31" i="9" s="1"/>
  <c r="AZQ54" i="9"/>
  <c r="AZQ55" i="9" s="1"/>
  <c r="AZQ56" i="9" s="1"/>
  <c r="AZQ57" i="9" s="1"/>
  <c r="AZQ58" i="9" s="1"/>
  <c r="AZQ59" i="9" s="1"/>
  <c r="AZQ60" i="9" s="1"/>
  <c r="AZQ61" i="9" s="1"/>
  <c r="AZQ62" i="9" s="1"/>
  <c r="AZQ63" i="9" s="1"/>
  <c r="AZQ64" i="9" s="1"/>
  <c r="AZQ65" i="9" s="1"/>
  <c r="YN32" i="9"/>
  <c r="YP31" i="9"/>
  <c r="YQ31" i="9" s="1"/>
  <c r="CO79" i="9"/>
  <c r="CO80" i="9" s="1"/>
  <c r="CO81" i="9" s="1"/>
  <c r="CO82" i="9" s="1"/>
  <c r="CO83" i="9" s="1"/>
  <c r="CO84" i="9" s="1"/>
  <c r="CO85" i="9" s="1"/>
  <c r="CO86" i="9" s="1"/>
  <c r="CO87" i="9" s="1"/>
  <c r="CO88" i="9" s="1"/>
  <c r="CO89" i="9" s="1"/>
  <c r="CO90" i="9" s="1"/>
  <c r="CO91" i="9" s="1"/>
  <c r="ANJ73" i="9"/>
  <c r="ANJ74" i="9" s="1"/>
  <c r="ANJ75" i="9" s="1"/>
  <c r="SE32" i="9"/>
  <c r="SG31" i="9"/>
  <c r="SH31" i="9" s="1"/>
  <c r="TA32" i="9"/>
  <c r="TC31" i="9"/>
  <c r="TD31" i="9" s="1"/>
  <c r="ZU32" i="9"/>
  <c r="ZW31" i="9"/>
  <c r="ZX31" i="9" s="1"/>
  <c r="BLA32" i="9"/>
  <c r="BLC31" i="9"/>
  <c r="BLD31" i="9" s="1"/>
  <c r="BPI68" i="9"/>
  <c r="AHM31" i="9"/>
  <c r="AHN31" i="9" s="1"/>
  <c r="AHK32" i="9"/>
  <c r="LK32" i="9"/>
  <c r="LM31" i="9"/>
  <c r="LN31" i="9" s="1"/>
  <c r="NO85" i="9"/>
  <c r="NO86" i="9" s="1"/>
  <c r="NO87" i="9" s="1"/>
  <c r="NO88" i="9" s="1"/>
  <c r="NO89" i="9" s="1"/>
  <c r="NO90" i="9" s="1"/>
  <c r="NO91" i="9" s="1"/>
  <c r="NO92" i="9" s="1"/>
  <c r="NO93" i="9" s="1"/>
  <c r="NO94" i="9" s="1"/>
  <c r="NO95" i="9" s="1"/>
  <c r="NO96" i="9" s="1"/>
  <c r="NO97" i="9" s="1"/>
  <c r="NO98" i="9" s="1"/>
  <c r="NO99" i="9" s="1"/>
  <c r="NO100" i="9" s="1"/>
  <c r="ZK87" i="9"/>
  <c r="ZK88" i="9" s="1"/>
  <c r="ZK89" i="9" s="1"/>
  <c r="ZK90" i="9" s="1"/>
  <c r="BMT45" i="9"/>
  <c r="BMT46" i="9" s="1"/>
  <c r="BMT47" i="9" s="1"/>
  <c r="BMT48" i="9" s="1"/>
  <c r="BMT49" i="9" s="1"/>
  <c r="BMT50" i="9" s="1"/>
  <c r="BMT51" i="9" s="1"/>
  <c r="BMT52" i="9" s="1"/>
  <c r="KO32" i="9"/>
  <c r="KQ31" i="9"/>
  <c r="KR31" i="9" s="1"/>
  <c r="ADE32" i="9"/>
  <c r="ADG31" i="9"/>
  <c r="ADH31" i="9" s="1"/>
  <c r="NC32" i="9"/>
  <c r="NE31" i="9"/>
  <c r="NF31" i="9" s="1"/>
  <c r="BFD57" i="9"/>
  <c r="BFD58" i="9" s="1"/>
  <c r="BFD59" i="9" s="1"/>
  <c r="BT31" i="9"/>
  <c r="BU31" i="9" s="1"/>
  <c r="BR32" i="9"/>
  <c r="BEH56" i="9"/>
  <c r="BEH57" i="9" s="1"/>
  <c r="BEH58" i="9" s="1"/>
  <c r="BEH59" i="9" s="1"/>
  <c r="BEH60" i="9" s="1"/>
  <c r="BEH61" i="9" s="1"/>
  <c r="BEH62" i="9" s="1"/>
  <c r="BEH63" i="9" s="1"/>
  <c r="BLW32" i="9"/>
  <c r="BLY31" i="9"/>
  <c r="BLZ31" i="9" s="1"/>
  <c r="EH31" i="9"/>
  <c r="EI31" i="9" s="1"/>
  <c r="EF32" i="9"/>
  <c r="BFC32" i="9"/>
  <c r="BFE31" i="9"/>
  <c r="BFF31" i="9" s="1"/>
  <c r="US32" i="9"/>
  <c r="UU31" i="9"/>
  <c r="UV31" i="9" s="1"/>
  <c r="AXN73" i="9"/>
  <c r="AXN74" i="9" s="1"/>
  <c r="AXN75" i="9" s="1"/>
  <c r="AXN76" i="9" s="1"/>
  <c r="RU68" i="9"/>
  <c r="RU69" i="9" s="1"/>
  <c r="RU70" i="9" s="1"/>
  <c r="HQ51" i="9"/>
  <c r="HQ52" i="9" s="1"/>
  <c r="HQ53" i="9" s="1"/>
  <c r="BOA32" i="9"/>
  <c r="BOC31" i="9"/>
  <c r="BOD31" i="9" s="1"/>
  <c r="BIC56" i="9"/>
  <c r="BJI32" i="9"/>
  <c r="BJK31" i="9"/>
  <c r="BJL31" i="9" s="1"/>
  <c r="ADQ76" i="9"/>
  <c r="ADQ77" i="9" s="1"/>
  <c r="ADQ78" i="9" s="1"/>
  <c r="BRV32" i="9"/>
  <c r="BRX31" i="9"/>
  <c r="BRY31" i="9" s="1"/>
  <c r="AB31" i="9"/>
  <c r="AC31" i="9" s="1"/>
  <c r="Z32" i="9"/>
  <c r="BAA32" i="9"/>
  <c r="BAC31" i="9"/>
  <c r="BAD31" i="9" s="1"/>
  <c r="DV51" i="9"/>
  <c r="DV52" i="9" s="1"/>
  <c r="DV53" i="9" s="1"/>
  <c r="DV54" i="9" s="1"/>
  <c r="DV55" i="9" s="1"/>
  <c r="DV56" i="9" s="1"/>
  <c r="BSR32" i="9"/>
  <c r="BST31" i="9"/>
  <c r="BSU31" i="9" s="1"/>
  <c r="XH57" i="9"/>
  <c r="XH58" i="9" s="1"/>
  <c r="XH59" i="9" s="1"/>
  <c r="XH60" i="9" s="1"/>
  <c r="XH61" i="9" s="1"/>
  <c r="XH62" i="9" s="1"/>
  <c r="XH63" i="9" s="1"/>
  <c r="XH64" i="9" s="1"/>
  <c r="XH65" i="9" s="1"/>
  <c r="XH66" i="9" s="1"/>
  <c r="ABM32" i="9"/>
  <c r="ABO31" i="9"/>
  <c r="ABP31" i="9" s="1"/>
  <c r="AYK31" i="9"/>
  <c r="AYL31" i="9" s="1"/>
  <c r="AYI32" i="9"/>
  <c r="ALR83" i="9"/>
  <c r="ALR84" i="9" s="1"/>
  <c r="YD56" i="9"/>
  <c r="YD57" i="9" s="1"/>
  <c r="BGU32" i="9"/>
  <c r="BGW31" i="9"/>
  <c r="BGX31" i="9" s="1"/>
  <c r="ND63" i="9"/>
  <c r="ND64" i="9" s="1"/>
  <c r="ND65" i="9" s="1"/>
  <c r="BMH32" i="9"/>
  <c r="BMJ31" i="9"/>
  <c r="BMK31" i="9" s="1"/>
  <c r="BDV32" i="9"/>
  <c r="BDX31" i="9"/>
  <c r="BDY31" i="9" s="1"/>
  <c r="AQH32" i="9"/>
  <c r="AQJ31" i="9"/>
  <c r="AQK31" i="9" s="1"/>
  <c r="ASL82" i="9"/>
  <c r="ASL83" i="9" s="1"/>
  <c r="APW32" i="9"/>
  <c r="APY31" i="9"/>
  <c r="APZ31" i="9" s="1"/>
  <c r="AK32" i="9"/>
  <c r="AM31" i="9"/>
  <c r="AN31" i="9" s="1"/>
  <c r="BQZ32" i="9"/>
  <c r="BRB31" i="9"/>
  <c r="BRC31" i="9" s="1"/>
  <c r="AA71" i="9"/>
  <c r="BSG32" i="9"/>
  <c r="BSI31" i="9"/>
  <c r="BSJ31" i="9" s="1"/>
  <c r="LX31" i="9"/>
  <c r="LY31" i="9" s="1"/>
  <c r="LV32" i="9"/>
  <c r="TX73" i="9"/>
  <c r="TX74" i="9" s="1"/>
  <c r="TX75" i="9" s="1"/>
  <c r="TX76" i="9" s="1"/>
  <c r="BOB82" i="9"/>
  <c r="BOB83" i="9" s="1"/>
  <c r="BOB84" i="9" s="1"/>
  <c r="BOB85" i="9" s="1"/>
  <c r="BOB86" i="9" s="1"/>
  <c r="BOB87" i="9" s="1"/>
  <c r="BOB88" i="9" s="1"/>
  <c r="JH32" i="9"/>
  <c r="JJ31" i="9"/>
  <c r="JK31" i="9" s="1"/>
  <c r="AIH62" i="9"/>
  <c r="AIH63" i="9" s="1"/>
  <c r="AIH64" i="9" s="1"/>
  <c r="AIH65" i="9" s="1"/>
  <c r="AIH66" i="9" s="1"/>
  <c r="AUP31" i="9"/>
  <c r="AUQ31" i="9" s="1"/>
  <c r="AUN32" i="9"/>
  <c r="D32" i="9"/>
  <c r="F31" i="9"/>
  <c r="G31" i="9" s="1"/>
  <c r="AIS57" i="9"/>
  <c r="AIS58" i="9" s="1"/>
  <c r="AIS59" i="9" s="1"/>
  <c r="ARD32" i="9"/>
  <c r="ARF31" i="9"/>
  <c r="ARG31" i="9" s="1"/>
  <c r="QN65" i="9"/>
  <c r="ABN70" i="9"/>
  <c r="ABN71" i="9" s="1"/>
  <c r="ABN72" i="9" s="1"/>
  <c r="ABN73" i="9" s="1"/>
  <c r="ABN74" i="9" s="1"/>
  <c r="AHX31" i="9"/>
  <c r="AHY31" i="9" s="1"/>
  <c r="AHV32" i="9"/>
  <c r="BSS96" i="9"/>
  <c r="BSS97" i="9" s="1"/>
  <c r="BSS98" i="9" s="1"/>
  <c r="BSS99" i="9" s="1"/>
  <c r="BSS100" i="9" s="1"/>
  <c r="BSS101" i="9" s="1"/>
  <c r="BSS102" i="9" s="1"/>
  <c r="BSS103" i="9" s="1"/>
  <c r="BSS104" i="9" s="1"/>
  <c r="BSS105" i="9" s="1"/>
  <c r="BSS106" i="9" s="1"/>
  <c r="BSS107" i="9" s="1"/>
  <c r="BSS108" i="9" s="1"/>
  <c r="BSS109" i="9" s="1"/>
  <c r="CZ66" i="9"/>
  <c r="CZ67" i="9" s="1"/>
  <c r="CZ68" i="9" s="1"/>
  <c r="LW67" i="9"/>
  <c r="LW68" i="9" s="1"/>
  <c r="LW69" i="9" s="1"/>
  <c r="LW70" i="9" s="1"/>
  <c r="LW71" i="9" s="1"/>
  <c r="ABY66" i="9"/>
  <c r="ABY67" i="9" s="1"/>
  <c r="ABY68" i="9" s="1"/>
  <c r="ABY69" i="9" s="1"/>
  <c r="ABY70" i="9" s="1"/>
  <c r="AQI50" i="9"/>
  <c r="AQI51" i="9" s="1"/>
  <c r="AQI52" i="9" s="1"/>
  <c r="VE70" i="9"/>
  <c r="VE71" i="9" s="1"/>
  <c r="VE72" i="9" s="1"/>
  <c r="VE73" i="9" s="1"/>
  <c r="VE74" i="9" s="1"/>
  <c r="VE75" i="9" s="1"/>
  <c r="VE76" i="9" s="1"/>
  <c r="VE77" i="9" s="1"/>
  <c r="VE78" i="9" s="1"/>
  <c r="VE79" i="9" s="1"/>
  <c r="VE80" i="9" s="1"/>
  <c r="VE81" i="9" s="1"/>
  <c r="QY66" i="9"/>
  <c r="QY67" i="9" s="1"/>
  <c r="AEB77" i="9"/>
  <c r="AEB78" i="9" s="1"/>
  <c r="AEB79" i="9" s="1"/>
  <c r="AEB80" i="9" s="1"/>
  <c r="AEB81" i="9" s="1"/>
  <c r="AEB82" i="9" s="1"/>
  <c r="AEB83" i="9" s="1"/>
  <c r="AEB84" i="9" s="1"/>
  <c r="AEB85" i="9" s="1"/>
  <c r="AEB86" i="9" s="1"/>
  <c r="AEB87" i="9" s="1"/>
  <c r="AEB88" i="9" s="1"/>
  <c r="AEB89" i="9" s="1"/>
  <c r="AEB90" i="9" s="1"/>
  <c r="AEB91" i="9" s="1"/>
  <c r="AEB92" i="9" s="1"/>
  <c r="AEB93" i="9" s="1"/>
  <c r="AEB94" i="9" s="1"/>
  <c r="AEB95" i="9" s="1"/>
  <c r="AEB96" i="9" s="1"/>
  <c r="AEB97" i="9" s="1"/>
  <c r="AEB98" i="9" s="1"/>
  <c r="AEB99" i="9" s="1"/>
  <c r="AEB100" i="9" s="1"/>
  <c r="AEB101" i="9" s="1"/>
  <c r="AEB102" i="9" s="1"/>
  <c r="AEB103" i="9" s="1"/>
  <c r="AEB104" i="9" s="1"/>
  <c r="AEB105" i="9" s="1"/>
  <c r="AEB106" i="9" s="1"/>
  <c r="AEB107" i="9" s="1"/>
  <c r="AEB108" i="9" s="1"/>
  <c r="AEB109" i="9" s="1"/>
  <c r="AEB110" i="9" s="1"/>
  <c r="BGK64" i="9"/>
  <c r="BGK65" i="9" s="1"/>
  <c r="BQE67" i="9"/>
  <c r="BQE68" i="9" s="1"/>
  <c r="BQE69" i="9" s="1"/>
  <c r="BQE70" i="9" s="1"/>
  <c r="OL31" i="9"/>
  <c r="OM31" i="9" s="1"/>
  <c r="OJ32" i="9"/>
  <c r="AKJ32" i="9"/>
  <c r="AKL31" i="9"/>
  <c r="AKM31" i="9" s="1"/>
  <c r="WW52" i="9"/>
  <c r="WW53" i="9" s="1"/>
  <c r="WW54" i="9" s="1"/>
  <c r="WW55" i="9" s="1"/>
  <c r="WW56" i="9" s="1"/>
  <c r="QC63" i="9"/>
  <c r="QC64" i="9" s="1"/>
  <c r="QC65" i="9" s="1"/>
  <c r="P61" i="9"/>
  <c r="P62" i="9" s="1"/>
  <c r="P63" i="9" s="1"/>
  <c r="P64" i="9" s="1"/>
  <c r="P65" i="9" s="1"/>
  <c r="P66" i="9" s="1"/>
  <c r="P67" i="9" s="1"/>
  <c r="P68" i="9" s="1"/>
  <c r="P69" i="9" s="1"/>
  <c r="P70" i="9" s="1"/>
  <c r="P71" i="9" s="1"/>
  <c r="P72" i="9" s="1"/>
  <c r="P73" i="9" s="1"/>
  <c r="FN66" i="9"/>
  <c r="BLM50" i="9"/>
  <c r="BLM51" i="9" s="1"/>
  <c r="BLM52" i="9" s="1"/>
  <c r="GJ72" i="9"/>
  <c r="GJ73" i="9" s="1"/>
  <c r="GJ74" i="9" s="1"/>
  <c r="GJ75" i="9" s="1"/>
  <c r="GJ76" i="9" s="1"/>
  <c r="GJ77" i="9" s="1"/>
  <c r="ABC59" i="9"/>
  <c r="ABC60" i="9" s="1"/>
  <c r="ABC61" i="9" s="1"/>
  <c r="ABC62" i="9" s="1"/>
  <c r="ABC63" i="9" s="1"/>
  <c r="ABC64" i="9" s="1"/>
  <c r="ABC65" i="9" s="1"/>
  <c r="ABC66" i="9" s="1"/>
  <c r="ABC67" i="9" s="1"/>
  <c r="ABC68" i="9" s="1"/>
  <c r="ABC69" i="9" s="1"/>
  <c r="ABC70" i="9" s="1"/>
  <c r="ABC71" i="9" s="1"/>
  <c r="ABC72" i="9" s="1"/>
  <c r="NN32" i="9"/>
  <c r="NP31" i="9"/>
  <c r="NQ31" i="9" s="1"/>
  <c r="AVK55" i="9"/>
  <c r="AVK56" i="9" s="1"/>
  <c r="AVK57" i="9" s="1"/>
  <c r="FD31" i="9"/>
  <c r="FE31" i="9" s="1"/>
  <c r="FB32" i="9"/>
  <c r="CN32" i="9"/>
  <c r="CP31" i="9"/>
  <c r="CQ31" i="9" s="1"/>
  <c r="BAM53" i="9"/>
  <c r="BAM54" i="9" s="1"/>
  <c r="BAM55" i="9" s="1"/>
  <c r="BAM56" i="9" s="1"/>
  <c r="XR32" i="9"/>
  <c r="XT31" i="9"/>
  <c r="XU31" i="9" s="1"/>
  <c r="VP53" i="9"/>
  <c r="VP54" i="9" s="1"/>
  <c r="VP55" i="9" s="1"/>
  <c r="VP56" i="9" s="1"/>
  <c r="VP57" i="9" s="1"/>
  <c r="VP58" i="9" s="1"/>
  <c r="BDK32" i="9"/>
  <c r="BDM31" i="9"/>
  <c r="BDN31" i="9" s="1"/>
  <c r="RJ63" i="9"/>
  <c r="RJ64" i="9" s="1"/>
  <c r="RJ65" i="9" s="1"/>
  <c r="RJ66" i="9" s="1"/>
  <c r="RJ67" i="9" s="1"/>
  <c r="RJ68" i="9" s="1"/>
  <c r="RJ69" i="9" s="1"/>
  <c r="RJ70" i="9" s="1"/>
  <c r="RJ71" i="9" s="1"/>
  <c r="ANU51" i="9"/>
  <c r="ASA55" i="9"/>
  <c r="ASA56" i="9" s="1"/>
  <c r="ASA57" i="9" s="1"/>
  <c r="ASA58" i="9" s="1"/>
  <c r="AVJ32" i="9"/>
  <c r="AVL31" i="9"/>
  <c r="AVM31" i="9" s="1"/>
  <c r="AFI71" i="9"/>
  <c r="AFI72" i="9" s="1"/>
  <c r="AFI73" i="9" s="1"/>
  <c r="AFI74" i="9" s="1"/>
  <c r="AYT32" i="9"/>
  <c r="AYV31" i="9"/>
  <c r="AYW31" i="9" s="1"/>
  <c r="BNF31" i="9"/>
  <c r="BNG31" i="9" s="1"/>
  <c r="BND32" i="9"/>
  <c r="AWR64" i="9"/>
  <c r="AWR65" i="9" s="1"/>
  <c r="AWR66" i="9" s="1"/>
  <c r="AWR67" i="9" s="1"/>
  <c r="AWR68" i="9" s="1"/>
  <c r="AWR69" i="9" s="1"/>
  <c r="AWR70" i="9" s="1"/>
  <c r="AWR71" i="9" s="1"/>
  <c r="AWR72" i="9" s="1"/>
  <c r="AWR73" i="9" s="1"/>
  <c r="AWR74" i="9" s="1"/>
  <c r="AWR75" i="9" s="1"/>
  <c r="AWR76" i="9" s="1"/>
  <c r="AWR77" i="9" s="1"/>
  <c r="AWR78" i="9" s="1"/>
  <c r="FX32" i="9"/>
  <c r="FZ31" i="9"/>
  <c r="GA31" i="9" s="1"/>
  <c r="TB92" i="9"/>
  <c r="TB93" i="9" s="1"/>
  <c r="TB94" i="9" s="1"/>
  <c r="TB95" i="9" s="1"/>
  <c r="AXM32" i="9"/>
  <c r="AXO31" i="9"/>
  <c r="AXP31" i="9" s="1"/>
  <c r="GT32" i="9"/>
  <c r="GV31" i="9"/>
  <c r="GW31" i="9" s="1"/>
  <c r="AQT123" i="9"/>
  <c r="AQT124" i="9" s="1"/>
  <c r="AQT125" i="9" s="1"/>
  <c r="AQT126" i="9" s="1"/>
  <c r="AQT127" i="9" s="1"/>
  <c r="BFO86" i="9"/>
  <c r="BFO87" i="9" s="1"/>
  <c r="BFO88" i="9" s="1"/>
  <c r="BFO89" i="9" s="1"/>
  <c r="BFO90" i="9" s="1"/>
  <c r="BFO91" i="9" s="1"/>
  <c r="AKK74" i="9"/>
  <c r="AKK75" i="9" s="1"/>
  <c r="AKK76" i="9" s="1"/>
  <c r="AKK77" i="9" s="1"/>
  <c r="AKK78" i="9" s="1"/>
  <c r="AKK79" i="9" s="1"/>
  <c r="AKK80" i="9" s="1"/>
  <c r="AKK81" i="9" s="1"/>
  <c r="AKK82" i="9" s="1"/>
  <c r="AKK83" i="9" s="1"/>
  <c r="AKK84" i="9" s="1"/>
  <c r="AKK85" i="9" s="1"/>
  <c r="AKK86" i="9" s="1"/>
  <c r="AKK87" i="9" s="1"/>
  <c r="AYJ54" i="9"/>
  <c r="AYJ55" i="9" s="1"/>
  <c r="AYJ56" i="9" s="1"/>
  <c r="AYJ57" i="9" s="1"/>
  <c r="AYJ58" i="9" s="1"/>
  <c r="AYJ59" i="9" s="1"/>
  <c r="AYJ60" i="9" s="1"/>
  <c r="AYJ61" i="9" s="1"/>
  <c r="AYJ62" i="9" s="1"/>
  <c r="AYJ63" i="9" s="1"/>
  <c r="AYJ64" i="9" s="1"/>
  <c r="AYJ65" i="9" s="1"/>
  <c r="AYJ66" i="9" s="1"/>
  <c r="ATH93" i="9"/>
  <c r="ATH94" i="9" s="1"/>
  <c r="ATH95" i="9" s="1"/>
  <c r="ATH96" i="9" s="1"/>
  <c r="ATH97" i="9" s="1"/>
  <c r="ATH98" i="9" s="1"/>
  <c r="ATH99" i="9" s="1"/>
  <c r="ATH100" i="9" s="1"/>
  <c r="ATH101" i="9" s="1"/>
  <c r="ATH102" i="9" s="1"/>
  <c r="ATH103" i="9" s="1"/>
  <c r="ATH104" i="9" s="1"/>
  <c r="ATH105" i="9" s="1"/>
  <c r="ATH106" i="9" s="1"/>
  <c r="ATH107" i="9" s="1"/>
  <c r="ATH108" i="9" s="1"/>
  <c r="ATH109" i="9" s="1"/>
  <c r="ATH110" i="9" s="1"/>
  <c r="ATH111" i="9" s="1"/>
  <c r="ATH112" i="9" s="1"/>
  <c r="ATH113" i="9" s="1"/>
  <c r="ATH114" i="9" s="1"/>
  <c r="ATH115" i="9" s="1"/>
  <c r="ATH116" i="9" s="1"/>
  <c r="ATH117" i="9" s="1"/>
  <c r="ATH118" i="9" s="1"/>
  <c r="ATH119" i="9" s="1"/>
  <c r="ATH120" i="9" s="1"/>
  <c r="ATH121" i="9" s="1"/>
  <c r="ATH122" i="9" s="1"/>
  <c r="ATH123" i="9" s="1"/>
  <c r="ATH124" i="9" s="1"/>
  <c r="ATH125" i="9" s="1"/>
  <c r="ATH126" i="9" s="1"/>
  <c r="ATH127" i="9" s="1"/>
  <c r="ATH128" i="9" s="1"/>
  <c r="ATH129" i="9" s="1"/>
  <c r="ATH130" i="9" s="1"/>
  <c r="ATH131" i="9" s="1"/>
  <c r="ATH132" i="9" s="1"/>
  <c r="ATH133" i="9" s="1"/>
  <c r="ATH134" i="9" s="1"/>
  <c r="ATH135" i="9" s="1"/>
  <c r="ATH136" i="9" s="1"/>
  <c r="JT74" i="9"/>
  <c r="JT75" i="9" s="1"/>
  <c r="JT76" i="9" s="1"/>
  <c r="BMI57" i="9"/>
  <c r="BMI58" i="9" s="1"/>
  <c r="BBJ31" i="9"/>
  <c r="BBK31" i="9" s="1"/>
  <c r="BBH32" i="9"/>
  <c r="AUO45" i="9"/>
  <c r="AUO46" i="9" s="1"/>
  <c r="AUO47" i="9" s="1"/>
  <c r="AUO48" i="9" s="1"/>
  <c r="AUO49" i="9" s="1"/>
  <c r="UI77" i="9"/>
  <c r="UI78" i="9" s="1"/>
  <c r="UI79" i="9" s="1"/>
  <c r="UI80" i="9" s="1"/>
  <c r="UI81" i="9" s="1"/>
  <c r="PR77" i="9"/>
  <c r="PR78" i="9" s="1"/>
  <c r="PR79" i="9" s="1"/>
  <c r="PR80" i="9" s="1"/>
  <c r="PR81" i="9" s="1"/>
  <c r="PR82" i="9" s="1"/>
  <c r="PR83" i="9" s="1"/>
  <c r="PR84" i="9" s="1"/>
  <c r="PR85" i="9" s="1"/>
  <c r="PR86" i="9" s="1"/>
  <c r="PR87" i="9" s="1"/>
  <c r="PR88" i="9" s="1"/>
  <c r="PR89" i="9" s="1"/>
  <c r="PR90" i="9" s="1"/>
  <c r="PR91" i="9" s="1"/>
  <c r="PR92" i="9" s="1"/>
  <c r="PR93" i="9" s="1"/>
  <c r="PR94" i="9" s="1"/>
  <c r="PR95" i="9" s="1"/>
  <c r="PR96" i="9" s="1"/>
  <c r="PR97" i="9" s="1"/>
  <c r="PR98" i="9" s="1"/>
  <c r="PR99" i="9" s="1"/>
  <c r="BFP31" i="9"/>
  <c r="BFQ31" i="9" s="1"/>
  <c r="BFN32" i="9"/>
  <c r="WB31" i="9"/>
  <c r="WC31" i="9" s="1"/>
  <c r="VZ32" i="9"/>
  <c r="WA59" i="9"/>
  <c r="WA60" i="9" s="1"/>
  <c r="WA61" i="9" s="1"/>
  <c r="AMX32" i="9"/>
  <c r="AMZ31" i="9"/>
  <c r="ANA31" i="9" s="1"/>
  <c r="AHA68" i="9"/>
  <c r="AHA69" i="9" s="1"/>
  <c r="AGZ32" i="9"/>
  <c r="AHB31" i="9"/>
  <c r="AHC31" i="9" s="1"/>
  <c r="AV32" i="9"/>
  <c r="AX31" i="9"/>
  <c r="AY31" i="9" s="1"/>
  <c r="HE32" i="9"/>
  <c r="HG31" i="9"/>
  <c r="HH31" i="9" s="1"/>
  <c r="AEW32" i="9"/>
  <c r="AEY31" i="9"/>
  <c r="AEZ31" i="9" s="1"/>
  <c r="BFZ55" i="9"/>
  <c r="BFZ56" i="9" s="1"/>
  <c r="BFZ57" i="9" s="1"/>
  <c r="BFZ58" i="9" s="1"/>
  <c r="BPU31" i="9"/>
  <c r="BPV31" i="9" s="1"/>
  <c r="BPS32" i="9"/>
  <c r="ATS66" i="9"/>
  <c r="ATS67" i="9" s="1"/>
  <c r="ATS68" i="9" s="1"/>
  <c r="AJY32" i="9"/>
  <c r="AKA31" i="9"/>
  <c r="AKB31" i="9" s="1"/>
  <c r="APA32" i="9"/>
  <c r="APC31" i="9"/>
  <c r="APD31" i="9" s="1"/>
  <c r="MH62" i="9"/>
  <c r="MH63" i="9" s="1"/>
  <c r="MH64" i="9" s="1"/>
  <c r="MH65" i="9" s="1"/>
  <c r="MH66" i="9" s="1"/>
  <c r="MH67" i="9" s="1"/>
  <c r="MH68" i="9" s="1"/>
  <c r="MH69" i="9" s="1"/>
  <c r="MH70" i="9" s="1"/>
  <c r="MH71" i="9" s="1"/>
  <c r="MH72" i="9" s="1"/>
  <c r="MH73" i="9" s="1"/>
  <c r="MH74" i="9" s="1"/>
  <c r="MH75" i="9" s="1"/>
  <c r="MH76" i="9" s="1"/>
  <c r="MH77" i="9" s="1"/>
  <c r="ATG32" i="9"/>
  <c r="ATI31" i="9"/>
  <c r="ATJ31" i="9" s="1"/>
  <c r="BQP52" i="9"/>
  <c r="BQP53" i="9" s="1"/>
  <c r="BQP54" i="9" s="1"/>
  <c r="BQP55" i="9" s="1"/>
  <c r="BQP56" i="9" s="1"/>
  <c r="BQP57" i="9" s="1"/>
  <c r="BQP58" i="9" s="1"/>
  <c r="BQP59" i="9" s="1"/>
  <c r="BQP60" i="9" s="1"/>
  <c r="BQP61" i="9" s="1"/>
  <c r="BQP62" i="9" s="1"/>
  <c r="BQP63" i="9" s="1"/>
  <c r="BQP64" i="9" s="1"/>
  <c r="BQP65" i="9" s="1"/>
  <c r="BQP66" i="9" s="1"/>
  <c r="BQP67" i="9" s="1"/>
  <c r="BQP68" i="9" s="1"/>
  <c r="BQP69" i="9" s="1"/>
  <c r="BQP70" i="9" s="1"/>
  <c r="BQP71" i="9" s="1"/>
  <c r="BQP72" i="9" s="1"/>
  <c r="BQP73" i="9" s="1"/>
  <c r="BQP74" i="9" s="1"/>
  <c r="BQP75" i="9" s="1"/>
  <c r="BQP76" i="9" s="1"/>
  <c r="BQP77" i="9" s="1"/>
  <c r="BQP78" i="9" s="1"/>
  <c r="BQP79" i="9" s="1"/>
  <c r="BOW32" i="9"/>
  <c r="BOY31" i="9"/>
  <c r="BOZ31" i="9" s="1"/>
  <c r="BKE32" i="9"/>
  <c r="BKG31" i="9"/>
  <c r="BKH31" i="9" s="1"/>
  <c r="BCO32" i="9"/>
  <c r="BCQ31" i="9"/>
  <c r="BCR31" i="9" s="1"/>
  <c r="QM32" i="9"/>
  <c r="QO31" i="9"/>
  <c r="QP31" i="9" s="1"/>
  <c r="AUC32" i="9"/>
  <c r="AUE31" i="9"/>
  <c r="AUF31" i="9" s="1"/>
  <c r="AL73" i="9"/>
  <c r="AL74" i="9" s="1"/>
  <c r="AL75" i="9" s="1"/>
  <c r="AL76" i="9" s="1"/>
  <c r="AL77" i="9" s="1"/>
  <c r="AL78" i="9" s="1"/>
  <c r="AVV54" i="9"/>
  <c r="AVV55" i="9" s="1"/>
  <c r="BRW98" i="9"/>
  <c r="BRW99" i="9" s="1"/>
  <c r="BRW100" i="9" s="1"/>
  <c r="BRW101" i="9" s="1"/>
  <c r="BRK32" i="9"/>
  <c r="BRM31" i="9"/>
  <c r="BRN31" i="9" s="1"/>
  <c r="CC32" i="9"/>
  <c r="CE31" i="9"/>
  <c r="CF31" i="9" s="1"/>
  <c r="APX89" i="9"/>
  <c r="AEM64" i="9"/>
  <c r="AEM65" i="9" s="1"/>
  <c r="AEM66" i="9" s="1"/>
  <c r="RI32" i="9"/>
  <c r="RK31" i="9"/>
  <c r="RL31" i="9" s="1"/>
  <c r="BMU31" i="9"/>
  <c r="BMV31" i="9" s="1"/>
  <c r="BMS32" i="9"/>
  <c r="YC32" i="9"/>
  <c r="YE31" i="9"/>
  <c r="YF31" i="9" s="1"/>
  <c r="GI32" i="9"/>
  <c r="GK31" i="9"/>
  <c r="GL31" i="9" s="1"/>
  <c r="BJU79" i="9"/>
  <c r="BJU80" i="9" s="1"/>
  <c r="BJU81" i="9" s="1"/>
  <c r="BJU82" i="9" s="1"/>
  <c r="BJU83" i="9" s="1"/>
  <c r="BJU84" i="9" s="1"/>
  <c r="BJU85" i="9" s="1"/>
  <c r="BJU86" i="9" s="1"/>
  <c r="BJU87" i="9" s="1"/>
  <c r="BJU88" i="9" s="1"/>
  <c r="BJU89" i="9" s="1"/>
  <c r="BJU90" i="9" s="1"/>
  <c r="BJU91" i="9" s="1"/>
  <c r="AOR31" i="9"/>
  <c r="AOS31" i="9" s="1"/>
  <c r="AOP32" i="9"/>
  <c r="QB32" i="9"/>
  <c r="QD31" i="9"/>
  <c r="QE31" i="9" s="1"/>
  <c r="ADP32" i="9"/>
  <c r="ADR31" i="9"/>
  <c r="ADS31" i="9" s="1"/>
  <c r="BBI54" i="9"/>
  <c r="AAF32" i="9"/>
  <c r="AAH31" i="9"/>
  <c r="AAI31" i="9" s="1"/>
  <c r="BEG32" i="9"/>
  <c r="BEI31" i="9"/>
  <c r="BEJ31" i="9" s="1"/>
  <c r="DU32" i="9"/>
  <c r="DW31" i="9"/>
  <c r="DX31" i="9" s="1"/>
  <c r="MR32" i="9"/>
  <c r="MT31" i="9"/>
  <c r="MU31" i="9" s="1"/>
  <c r="LA57" i="9"/>
  <c r="LA58" i="9" s="1"/>
  <c r="OV91" i="9"/>
  <c r="OV92" i="9" s="1"/>
  <c r="OV93" i="9" s="1"/>
  <c r="OV94" i="9" s="1"/>
  <c r="OV95" i="9" s="1"/>
  <c r="OV96" i="9" s="1"/>
  <c r="OV97" i="9" s="1"/>
  <c r="OV98" i="9" s="1"/>
  <c r="BOX51" i="9"/>
  <c r="BOX52" i="9" s="1"/>
  <c r="BOX53" i="9" s="1"/>
  <c r="BOX54" i="9" s="1"/>
  <c r="BOX55" i="9" s="1"/>
  <c r="BOX56" i="9" s="1"/>
  <c r="BOX57" i="9" s="1"/>
  <c r="BOX58" i="9" s="1"/>
  <c r="BOX59" i="9" s="1"/>
  <c r="BOX60" i="9" s="1"/>
  <c r="AWH31" i="9"/>
  <c r="AWI31" i="9" s="1"/>
  <c r="AWF32" i="9"/>
  <c r="BDW55" i="9"/>
  <c r="BDW56" i="9" s="1"/>
  <c r="AGF31" i="9"/>
  <c r="AGG31" i="9" s="1"/>
  <c r="AGD32" i="9"/>
  <c r="BER32" i="9"/>
  <c r="BET31" i="9"/>
  <c r="BEU31" i="9" s="1"/>
  <c r="BLL32" i="9"/>
  <c r="BLN31" i="9"/>
  <c r="BLO31" i="9" s="1"/>
  <c r="AYU70" i="9"/>
  <c r="AYU71" i="9" s="1"/>
  <c r="AYU72" i="9" s="1"/>
  <c r="AYU73" i="9" s="1"/>
  <c r="AYU74" i="9" s="1"/>
  <c r="AYU75" i="9" s="1"/>
  <c r="AYU76" i="9" s="1"/>
  <c r="AYU77" i="9" s="1"/>
  <c r="AYU78" i="9" s="1"/>
  <c r="KD32" i="9"/>
  <c r="KF31" i="9"/>
  <c r="KG31" i="9" s="1"/>
  <c r="YO72" i="9"/>
  <c r="YO73" i="9" s="1"/>
  <c r="YO74" i="9" s="1"/>
  <c r="YO75" i="9" s="1"/>
  <c r="YO76" i="9" s="1"/>
  <c r="AEN31" i="9"/>
  <c r="AEO31" i="9" s="1"/>
  <c r="AEL32" i="9"/>
  <c r="PF32" i="9"/>
  <c r="PH31" i="9"/>
  <c r="PI31" i="9" s="1"/>
  <c r="ACU79" i="9"/>
  <c r="ACU80" i="9" s="1"/>
  <c r="OK73" i="9"/>
  <c r="OK74" i="9" s="1"/>
  <c r="OK75" i="9" s="1"/>
  <c r="OK76" i="9" s="1"/>
  <c r="OK77" i="9" s="1"/>
  <c r="OK78" i="9" s="1"/>
  <c r="OK79" i="9" s="1"/>
  <c r="OK80" i="9" s="1"/>
  <c r="OK81" i="9" s="1"/>
  <c r="OK82" i="9" s="1"/>
  <c r="OK83" i="9" s="1"/>
  <c r="OK84" i="9" s="1"/>
  <c r="AXD31" i="9"/>
  <c r="AXE31" i="9" s="1"/>
  <c r="AXB32" i="9"/>
  <c r="YZ69" i="9"/>
  <c r="YZ70" i="9" s="1"/>
  <c r="YZ71" i="9" s="1"/>
  <c r="BGV82" i="9"/>
  <c r="FY67" i="9"/>
  <c r="FY68" i="9" s="1"/>
  <c r="FY69" i="9" s="1"/>
  <c r="FY70" i="9" s="1"/>
  <c r="FY71" i="9" s="1"/>
  <c r="FY72" i="9" s="1"/>
  <c r="FY73" i="9" s="1"/>
  <c r="FY74" i="9" s="1"/>
  <c r="FY75" i="9" s="1"/>
  <c r="FY76" i="9" s="1"/>
  <c r="FY77" i="9" s="1"/>
  <c r="AWQ32" i="9"/>
  <c r="AWS31" i="9"/>
  <c r="AWT31" i="9" s="1"/>
  <c r="APB61" i="9"/>
  <c r="APB62" i="9" s="1"/>
  <c r="APB63" i="9" s="1"/>
  <c r="APB64" i="9" s="1"/>
  <c r="APB65" i="9" s="1"/>
  <c r="APB66" i="9" s="1"/>
  <c r="APB67" i="9" s="1"/>
  <c r="APB68" i="9" s="1"/>
  <c r="APB69" i="9" s="1"/>
  <c r="APB70" i="9" s="1"/>
  <c r="APB71" i="9" s="1"/>
  <c r="APB72" i="9" s="1"/>
  <c r="AOF71" i="9"/>
  <c r="AOF72" i="9" s="1"/>
  <c r="AOF73" i="9" s="1"/>
  <c r="AOF74" i="9" s="1"/>
  <c r="AOF75" i="9" s="1"/>
  <c r="AZG31" i="9"/>
  <c r="AZH31" i="9" s="1"/>
  <c r="AZE32" i="9"/>
  <c r="AEA32" i="9"/>
  <c r="AEC31" i="9"/>
  <c r="AED31" i="9" s="1"/>
  <c r="BHH31" i="9"/>
  <c r="BHI31" i="9" s="1"/>
  <c r="BHF32" i="9"/>
  <c r="ASX31" i="9"/>
  <c r="ASY31" i="9" s="1"/>
  <c r="ASV32" i="9"/>
  <c r="BQD32" i="9"/>
  <c r="BQF31" i="9"/>
  <c r="BQG31" i="9" s="1"/>
  <c r="AVU32" i="9"/>
  <c r="AVW31" i="9"/>
  <c r="AVX31" i="9" s="1"/>
  <c r="BFY32" i="9"/>
  <c r="BGA31" i="9"/>
  <c r="BGB31" i="9" s="1"/>
  <c r="ANI32" i="9"/>
  <c r="ANK31" i="9"/>
  <c r="ANL31" i="9" s="1"/>
  <c r="BHQ32" i="9"/>
  <c r="BHS31" i="9"/>
  <c r="BHT31" i="9" s="1"/>
  <c r="NZ60" i="9"/>
  <c r="CP22" i="1"/>
  <c r="CQ21" i="1"/>
  <c r="CR21" i="1" s="1"/>
  <c r="CO31" i="1"/>
  <c r="CO32" i="1" s="1"/>
  <c r="CO33" i="1" s="1"/>
  <c r="CO34" i="1" s="1"/>
  <c r="CO35" i="1" s="1"/>
  <c r="CE19" i="1"/>
  <c r="CG18" i="1"/>
  <c r="CH18" i="1" s="1"/>
  <c r="CF29" i="1"/>
  <c r="CF30" i="1" s="1"/>
  <c r="BW20" i="1"/>
  <c r="BY19" i="1"/>
  <c r="BZ19" i="1" s="1"/>
  <c r="BX24" i="1"/>
  <c r="BP26" i="1"/>
  <c r="BO19" i="1"/>
  <c r="BQ18" i="1"/>
  <c r="BR18" i="1" s="1"/>
  <c r="BG23" i="1"/>
  <c r="BI22" i="1"/>
  <c r="BJ22" i="1" s="1"/>
  <c r="BH26" i="1"/>
  <c r="AZ32" i="1"/>
  <c r="AZ33" i="1" s="1"/>
  <c r="BA18" i="1"/>
  <c r="BB18" i="1" s="1"/>
  <c r="AY19" i="1"/>
  <c r="AR23" i="1"/>
  <c r="AQ19" i="1"/>
  <c r="AS18" i="1"/>
  <c r="AT18" i="1" s="1"/>
  <c r="AJ27" i="1"/>
  <c r="AJ28" i="1" s="1"/>
  <c r="AI20" i="1"/>
  <c r="AK19" i="1"/>
  <c r="AL19" i="1" s="1"/>
  <c r="AA19" i="1"/>
  <c r="AC18" i="1"/>
  <c r="AD18" i="1" s="1"/>
  <c r="AB30" i="1"/>
  <c r="D3" i="1"/>
  <c r="BJU92" i="9" l="1"/>
  <c r="RI33" i="9"/>
  <c r="RK32" i="9"/>
  <c r="RL32" i="9" s="1"/>
  <c r="AVV56" i="9"/>
  <c r="AVV57" i="9" s="1"/>
  <c r="AVV58" i="9" s="1"/>
  <c r="AUC33" i="9"/>
  <c r="AUE32" i="9"/>
  <c r="AUF32" i="9" s="1"/>
  <c r="BOW33" i="9"/>
  <c r="BOY32" i="9"/>
  <c r="BOZ32" i="9" s="1"/>
  <c r="APA33" i="9"/>
  <c r="APC32" i="9"/>
  <c r="APD32" i="9" s="1"/>
  <c r="BFZ59" i="9"/>
  <c r="BFZ60" i="9" s="1"/>
  <c r="BFZ61" i="9" s="1"/>
  <c r="BFZ62" i="9" s="1"/>
  <c r="BFZ63" i="9" s="1"/>
  <c r="BFZ64" i="9" s="1"/>
  <c r="HE33" i="9"/>
  <c r="HG32" i="9"/>
  <c r="HH32" i="9" s="1"/>
  <c r="AGZ33" i="9"/>
  <c r="AHB32" i="9"/>
  <c r="AHC32" i="9" s="1"/>
  <c r="AMX33" i="9"/>
  <c r="AMZ32" i="9"/>
  <c r="ANA32" i="9" s="1"/>
  <c r="AUO50" i="9"/>
  <c r="AFI75" i="9"/>
  <c r="VP59" i="9"/>
  <c r="VP60" i="9" s="1"/>
  <c r="VP61" i="9" s="1"/>
  <c r="VP62" i="9" s="1"/>
  <c r="BQE71" i="9"/>
  <c r="BQE72" i="9" s="1"/>
  <c r="BHF33" i="9"/>
  <c r="BHH32" i="9"/>
  <c r="BHI32" i="9" s="1"/>
  <c r="AZE33" i="9"/>
  <c r="AZG32" i="9"/>
  <c r="AZH32" i="9" s="1"/>
  <c r="APB73" i="9"/>
  <c r="APB74" i="9" s="1"/>
  <c r="APB75" i="9" s="1"/>
  <c r="APB76" i="9" s="1"/>
  <c r="APB77" i="9" s="1"/>
  <c r="APB78" i="9" s="1"/>
  <c r="APB79" i="9" s="1"/>
  <c r="APB80" i="9" s="1"/>
  <c r="APB81" i="9" s="1"/>
  <c r="APB82" i="9" s="1"/>
  <c r="APB83" i="9" s="1"/>
  <c r="APB84" i="9" s="1"/>
  <c r="APB85" i="9" s="1"/>
  <c r="APB86" i="9" s="1"/>
  <c r="APB87" i="9" s="1"/>
  <c r="APB88" i="9" s="1"/>
  <c r="APB89" i="9" s="1"/>
  <c r="APB90" i="9" s="1"/>
  <c r="APB91" i="9" s="1"/>
  <c r="APB92" i="9" s="1"/>
  <c r="APB93" i="9" s="1"/>
  <c r="APB94" i="9" s="1"/>
  <c r="APB95" i="9" s="1"/>
  <c r="APB96" i="9" s="1"/>
  <c r="APB97" i="9" s="1"/>
  <c r="APB98" i="9" s="1"/>
  <c r="APB99" i="9" s="1"/>
  <c r="APB100" i="9" s="1"/>
  <c r="APB101" i="9" s="1"/>
  <c r="APB102" i="9" s="1"/>
  <c r="APB103" i="9" s="1"/>
  <c r="FY78" i="9"/>
  <c r="FY79" i="9" s="1"/>
  <c r="YZ72" i="9"/>
  <c r="YZ73" i="9" s="1"/>
  <c r="YZ74" i="9" s="1"/>
  <c r="YZ75" i="9" s="1"/>
  <c r="YZ76" i="9" s="1"/>
  <c r="YZ77" i="9" s="1"/>
  <c r="OK85" i="9"/>
  <c r="OK86" i="9" s="1"/>
  <c r="OK87" i="9" s="1"/>
  <c r="OK88" i="9" s="1"/>
  <c r="OK89" i="9" s="1"/>
  <c r="OK90" i="9" s="1"/>
  <c r="BDW57" i="9"/>
  <c r="BDW58" i="9" s="1"/>
  <c r="LA59" i="9"/>
  <c r="LA60" i="9" s="1"/>
  <c r="LA61" i="9" s="1"/>
  <c r="LA62" i="9" s="1"/>
  <c r="LA63" i="9" s="1"/>
  <c r="LA64" i="9" s="1"/>
  <c r="LA65" i="9" s="1"/>
  <c r="AOR32" i="9"/>
  <c r="AOS32" i="9" s="1"/>
  <c r="AOP33" i="9"/>
  <c r="BMS33" i="9"/>
  <c r="BMU32" i="9"/>
  <c r="BMV32" i="9" s="1"/>
  <c r="AEM67" i="9"/>
  <c r="MH78" i="9"/>
  <c r="MH79" i="9" s="1"/>
  <c r="MH80" i="9" s="1"/>
  <c r="MH81" i="9" s="1"/>
  <c r="MH82" i="9" s="1"/>
  <c r="MH83" i="9" s="1"/>
  <c r="MH84" i="9" s="1"/>
  <c r="MH85" i="9" s="1"/>
  <c r="MH86" i="9" s="1"/>
  <c r="MH87" i="9" s="1"/>
  <c r="MH88" i="9" s="1"/>
  <c r="MH89" i="9" s="1"/>
  <c r="MH90" i="9" s="1"/>
  <c r="MH91" i="9" s="1"/>
  <c r="MH92" i="9" s="1"/>
  <c r="MH93" i="9" s="1"/>
  <c r="MH94" i="9" s="1"/>
  <c r="MH95" i="9" s="1"/>
  <c r="MH96" i="9" s="1"/>
  <c r="MH97" i="9" s="1"/>
  <c r="MH98" i="9" s="1"/>
  <c r="MH99" i="9" s="1"/>
  <c r="MH100" i="9" s="1"/>
  <c r="MH101" i="9" s="1"/>
  <c r="MH102" i="9" s="1"/>
  <c r="MH103" i="9" s="1"/>
  <c r="MH104" i="9" s="1"/>
  <c r="MH105" i="9" s="1"/>
  <c r="MH106" i="9" s="1"/>
  <c r="MH107" i="9" s="1"/>
  <c r="MH108" i="9" s="1"/>
  <c r="MH109" i="9" s="1"/>
  <c r="MH110" i="9" s="1"/>
  <c r="MH111" i="9" s="1"/>
  <c r="MH112" i="9" s="1"/>
  <c r="MH113" i="9" s="1"/>
  <c r="MH114" i="9" s="1"/>
  <c r="MH115" i="9" s="1"/>
  <c r="MH116" i="9" s="1"/>
  <c r="MH117" i="9" s="1"/>
  <c r="MH118" i="9" s="1"/>
  <c r="MH119" i="9" s="1"/>
  <c r="MH120" i="9" s="1"/>
  <c r="BPS33" i="9"/>
  <c r="BPU32" i="9"/>
  <c r="BPV32" i="9" s="1"/>
  <c r="WA62" i="9"/>
  <c r="WA63" i="9" s="1"/>
  <c r="WA64" i="9" s="1"/>
  <c r="WA65" i="9" s="1"/>
  <c r="WA66" i="9" s="1"/>
  <c r="WA67" i="9" s="1"/>
  <c r="WA68" i="9" s="1"/>
  <c r="WA69" i="9" s="1"/>
  <c r="WA70" i="9" s="1"/>
  <c r="WA71" i="9" s="1"/>
  <c r="WA72" i="9" s="1"/>
  <c r="BFN33" i="9"/>
  <c r="BFP32" i="9"/>
  <c r="BFQ32" i="9" s="1"/>
  <c r="BBJ32" i="9"/>
  <c r="BBK32" i="9" s="1"/>
  <c r="BBH33" i="9"/>
  <c r="BFO92" i="9"/>
  <c r="BFO93" i="9" s="1"/>
  <c r="BFO94" i="9" s="1"/>
  <c r="BFO95" i="9" s="1"/>
  <c r="BFO96" i="9" s="1"/>
  <c r="BFO97" i="9" s="1"/>
  <c r="BFO98" i="9" s="1"/>
  <c r="BFO99" i="9" s="1"/>
  <c r="BFO100" i="9" s="1"/>
  <c r="BFO101" i="9" s="1"/>
  <c r="BFO102" i="9" s="1"/>
  <c r="BFO103" i="9" s="1"/>
  <c r="BFO104" i="9" s="1"/>
  <c r="BFO105" i="9" s="1"/>
  <c r="BFO106" i="9" s="1"/>
  <c r="BFO107" i="9" s="1"/>
  <c r="BFO108" i="9" s="1"/>
  <c r="BFO109" i="9" s="1"/>
  <c r="BFO110" i="9" s="1"/>
  <c r="BFO111" i="9" s="1"/>
  <c r="BFO112" i="9" s="1"/>
  <c r="BFO113" i="9" s="1"/>
  <c r="BFO114" i="9" s="1"/>
  <c r="BFO115" i="9" s="1"/>
  <c r="BFO116" i="9" s="1"/>
  <c r="BFO117" i="9" s="1"/>
  <c r="BFO118" i="9" s="1"/>
  <c r="BFO119" i="9" s="1"/>
  <c r="BFO120" i="9" s="1"/>
  <c r="BFO121" i="9" s="1"/>
  <c r="BFO122" i="9" s="1"/>
  <c r="TB96" i="9"/>
  <c r="TB97" i="9" s="1"/>
  <c r="TB98" i="9" s="1"/>
  <c r="TB99" i="9" s="1"/>
  <c r="AWR79" i="9"/>
  <c r="AWR80" i="9" s="1"/>
  <c r="AWR81" i="9" s="1"/>
  <c r="AWR82" i="9" s="1"/>
  <c r="AWR83" i="9" s="1"/>
  <c r="AWR84" i="9" s="1"/>
  <c r="AWR85" i="9" s="1"/>
  <c r="AWR86" i="9" s="1"/>
  <c r="AWR87" i="9" s="1"/>
  <c r="AWR88" i="9" s="1"/>
  <c r="AWR89" i="9" s="1"/>
  <c r="AWR90" i="9" s="1"/>
  <c r="ABC73" i="9"/>
  <c r="ABC74" i="9" s="1"/>
  <c r="ABC75" i="9" s="1"/>
  <c r="ABC76" i="9" s="1"/>
  <c r="WW57" i="9"/>
  <c r="WW58" i="9" s="1"/>
  <c r="WW59" i="9" s="1"/>
  <c r="WW60" i="9" s="1"/>
  <c r="WW61" i="9" s="1"/>
  <c r="WW62" i="9" s="1"/>
  <c r="WW63" i="9" s="1"/>
  <c r="WW64" i="9" s="1"/>
  <c r="WW65" i="9" s="1"/>
  <c r="OJ33" i="9"/>
  <c r="OL32" i="9"/>
  <c r="OM32" i="9" s="1"/>
  <c r="BGK66" i="9"/>
  <c r="QY68" i="9"/>
  <c r="QY69" i="9" s="1"/>
  <c r="QY70" i="9" s="1"/>
  <c r="AQI53" i="9"/>
  <c r="AQI54" i="9" s="1"/>
  <c r="AQI55" i="9" s="1"/>
  <c r="LW72" i="9"/>
  <c r="LW73" i="9" s="1"/>
  <c r="LW74" i="9" s="1"/>
  <c r="LW75" i="9" s="1"/>
  <c r="LW76" i="9" s="1"/>
  <c r="LW77" i="9" s="1"/>
  <c r="LW78" i="9" s="1"/>
  <c r="LW79" i="9" s="1"/>
  <c r="LW80" i="9" s="1"/>
  <c r="LW81" i="9" s="1"/>
  <c r="LW82" i="9" s="1"/>
  <c r="LW83" i="9" s="1"/>
  <c r="LW84" i="9" s="1"/>
  <c r="LW85" i="9" s="1"/>
  <c r="LW86" i="9" s="1"/>
  <c r="LW87" i="9" s="1"/>
  <c r="LW88" i="9" s="1"/>
  <c r="LW89" i="9" s="1"/>
  <c r="LW90" i="9" s="1"/>
  <c r="LW91" i="9" s="1"/>
  <c r="LW92" i="9" s="1"/>
  <c r="LW93" i="9" s="1"/>
  <c r="LW94" i="9" s="1"/>
  <c r="LW95" i="9" s="1"/>
  <c r="LW96" i="9" s="1"/>
  <c r="LW97" i="9" s="1"/>
  <c r="LV33" i="9"/>
  <c r="LX32" i="9"/>
  <c r="LY32" i="9" s="1"/>
  <c r="ND66" i="9"/>
  <c r="ND67" i="9" s="1"/>
  <c r="ND68" i="9" s="1"/>
  <c r="ND69" i="9" s="1"/>
  <c r="ND70" i="9" s="1"/>
  <c r="ND71" i="9" s="1"/>
  <c r="ND72" i="9" s="1"/>
  <c r="ND73" i="9" s="1"/>
  <c r="ND74" i="9" s="1"/>
  <c r="ND75" i="9" s="1"/>
  <c r="AYI33" i="9"/>
  <c r="AYK32" i="9"/>
  <c r="AYL32" i="9" s="1"/>
  <c r="DV57" i="9"/>
  <c r="DV58" i="9" s="1"/>
  <c r="DV59" i="9" s="1"/>
  <c r="DV60" i="9" s="1"/>
  <c r="DV61" i="9" s="1"/>
  <c r="DV62" i="9" s="1"/>
  <c r="DV63" i="9" s="1"/>
  <c r="DV64" i="9" s="1"/>
  <c r="DV65" i="9" s="1"/>
  <c r="DV66" i="9" s="1"/>
  <c r="DV67" i="9" s="1"/>
  <c r="DV68" i="9" s="1"/>
  <c r="DV69" i="9" s="1"/>
  <c r="DV70" i="9" s="1"/>
  <c r="Z33" i="9"/>
  <c r="AB32" i="9"/>
  <c r="AC32" i="9" s="1"/>
  <c r="AXN77" i="9"/>
  <c r="AXN78" i="9" s="1"/>
  <c r="AXN79" i="9" s="1"/>
  <c r="AXN80" i="9" s="1"/>
  <c r="AXN81" i="9" s="1"/>
  <c r="AXN82" i="9" s="1"/>
  <c r="AXN83" i="9" s="1"/>
  <c r="AXN84" i="9" s="1"/>
  <c r="AXN85" i="9" s="1"/>
  <c r="BR33" i="9"/>
  <c r="BT32" i="9"/>
  <c r="BU32" i="9" s="1"/>
  <c r="ZK91" i="9"/>
  <c r="ZK92" i="9" s="1"/>
  <c r="ZK93" i="9" s="1"/>
  <c r="ZK94" i="9" s="1"/>
  <c r="CO92" i="9"/>
  <c r="CO93" i="9" s="1"/>
  <c r="IM62" i="9"/>
  <c r="IM63" i="9" s="1"/>
  <c r="IM64" i="9" s="1"/>
  <c r="IM65" i="9" s="1"/>
  <c r="IM66" i="9" s="1"/>
  <c r="UJ32" i="9"/>
  <c r="UK32" i="9" s="1"/>
  <c r="UH33" i="9"/>
  <c r="TL33" i="9"/>
  <c r="TN32" i="9"/>
  <c r="TO32" i="9" s="1"/>
  <c r="KE82" i="9"/>
  <c r="KE83" i="9" s="1"/>
  <c r="KE84" i="9" s="1"/>
  <c r="KE85" i="9" s="1"/>
  <c r="ARP62" i="9"/>
  <c r="BOM62" i="9"/>
  <c r="BOM63" i="9" s="1"/>
  <c r="BOM64" i="9" s="1"/>
  <c r="BOM65" i="9" s="1"/>
  <c r="BOM66" i="9" s="1"/>
  <c r="BOM67" i="9" s="1"/>
  <c r="BOM68" i="9" s="1"/>
  <c r="BOM69" i="9" s="1"/>
  <c r="BOM70" i="9" s="1"/>
  <c r="BOM71" i="9" s="1"/>
  <c r="BOM72" i="9" s="1"/>
  <c r="BOM73" i="9" s="1"/>
  <c r="BOM74" i="9" s="1"/>
  <c r="BOM75" i="9" s="1"/>
  <c r="BOM76" i="9" s="1"/>
  <c r="BOM77" i="9" s="1"/>
  <c r="BOM78" i="9" s="1"/>
  <c r="BOM79" i="9" s="1"/>
  <c r="BOM80" i="9" s="1"/>
  <c r="BOM81" i="9" s="1"/>
  <c r="BOM82" i="9" s="1"/>
  <c r="BOM83" i="9" s="1"/>
  <c r="BDB32" i="9"/>
  <c r="BDC32" i="9" s="1"/>
  <c r="BCZ33" i="9"/>
  <c r="BAX70" i="9"/>
  <c r="BAX71" i="9" s="1"/>
  <c r="BAX72" i="9" s="1"/>
  <c r="BAX73" i="9" s="1"/>
  <c r="BAX74" i="9" s="1"/>
  <c r="BAX75" i="9" s="1"/>
  <c r="BAX76" i="9" s="1"/>
  <c r="BAX77" i="9" s="1"/>
  <c r="BAX78" i="9" s="1"/>
  <c r="BAX79" i="9" s="1"/>
  <c r="BAX80" i="9" s="1"/>
  <c r="IL33" i="9"/>
  <c r="IN32" i="9"/>
  <c r="IO32" i="9" s="1"/>
  <c r="BQO33" i="9"/>
  <c r="BQQ32" i="9"/>
  <c r="BQR32" i="9" s="1"/>
  <c r="UT71" i="9"/>
  <c r="UT72" i="9" s="1"/>
  <c r="UT73" i="9" s="1"/>
  <c r="UT74" i="9" s="1"/>
  <c r="UT75" i="9" s="1"/>
  <c r="UT76" i="9" s="1"/>
  <c r="UT77" i="9" s="1"/>
  <c r="UT78" i="9" s="1"/>
  <c r="UT79" i="9" s="1"/>
  <c r="UT80" i="9" s="1"/>
  <c r="UT81" i="9" s="1"/>
  <c r="BHG57" i="9"/>
  <c r="BHG58" i="9" s="1"/>
  <c r="BHG59" i="9" s="1"/>
  <c r="BHG60" i="9" s="1"/>
  <c r="BHG61" i="9" s="1"/>
  <c r="BHG62" i="9" s="1"/>
  <c r="BHG63" i="9" s="1"/>
  <c r="BHG64" i="9" s="1"/>
  <c r="BHG65" i="9" s="1"/>
  <c r="BHG66" i="9" s="1"/>
  <c r="BHG67" i="9" s="1"/>
  <c r="BHG68" i="9" s="1"/>
  <c r="BHG69" i="9" s="1"/>
  <c r="BHG70" i="9" s="1"/>
  <c r="BHG71" i="9" s="1"/>
  <c r="BHG72" i="9" s="1"/>
  <c r="BHG73" i="9" s="1"/>
  <c r="BHG74" i="9" s="1"/>
  <c r="BHG75" i="9" s="1"/>
  <c r="BHG76" i="9" s="1"/>
  <c r="BHG77" i="9" s="1"/>
  <c r="AKV63" i="9"/>
  <c r="AKV64" i="9" s="1"/>
  <c r="AKV65" i="9" s="1"/>
  <c r="AKV66" i="9" s="1"/>
  <c r="AKV67" i="9" s="1"/>
  <c r="AKV68" i="9" s="1"/>
  <c r="AKV69" i="9" s="1"/>
  <c r="AKV70" i="9" s="1"/>
  <c r="SP33" i="9"/>
  <c r="SR32" i="9"/>
  <c r="SS32" i="9" s="1"/>
  <c r="XS82" i="9"/>
  <c r="XS83" i="9" s="1"/>
  <c r="XS84" i="9" s="1"/>
  <c r="XS85" i="9" s="1"/>
  <c r="AAG65" i="9"/>
  <c r="ACJ74" i="9"/>
  <c r="ACJ75" i="9" s="1"/>
  <c r="ACJ76" i="9" s="1"/>
  <c r="ACJ77" i="9" s="1"/>
  <c r="AXZ32" i="9"/>
  <c r="AYA32" i="9" s="1"/>
  <c r="AXX33" i="9"/>
  <c r="AUD69" i="9"/>
  <c r="AUD70" i="9" s="1"/>
  <c r="AUD71" i="9" s="1"/>
  <c r="ACT33" i="9"/>
  <c r="ACV32" i="9"/>
  <c r="ACW32" i="9" s="1"/>
  <c r="BCP65" i="9"/>
  <c r="BCP66" i="9" s="1"/>
  <c r="BCP67" i="9" s="1"/>
  <c r="BCP68" i="9" s="1"/>
  <c r="BCP69" i="9" s="1"/>
  <c r="BCP70" i="9" s="1"/>
  <c r="BCP71" i="9" s="1"/>
  <c r="BCP72" i="9" s="1"/>
  <c r="BCP73" i="9" s="1"/>
  <c r="BCP74" i="9" s="1"/>
  <c r="TM87" i="9"/>
  <c r="TM88" i="9" s="1"/>
  <c r="TM89" i="9" s="1"/>
  <c r="TM90" i="9" s="1"/>
  <c r="TM91" i="9" s="1"/>
  <c r="TM92" i="9" s="1"/>
  <c r="TM93" i="9" s="1"/>
  <c r="FC71" i="9"/>
  <c r="FC72" i="9" s="1"/>
  <c r="FC73" i="9" s="1"/>
  <c r="FC74" i="9" s="1"/>
  <c r="FC75" i="9" s="1"/>
  <c r="FC76" i="9" s="1"/>
  <c r="FC77" i="9" s="1"/>
  <c r="FC78" i="9" s="1"/>
  <c r="FC79" i="9" s="1"/>
  <c r="FC80" i="9" s="1"/>
  <c r="AMN87" i="9"/>
  <c r="AMN88" i="9" s="1"/>
  <c r="AMN89" i="9" s="1"/>
  <c r="AMN90" i="9" s="1"/>
  <c r="AMN91" i="9" s="1"/>
  <c r="AMN92" i="9" s="1"/>
  <c r="AMN93" i="9" s="1"/>
  <c r="AMN94" i="9" s="1"/>
  <c r="AMN95" i="9" s="1"/>
  <c r="AMN96" i="9" s="1"/>
  <c r="AMN97" i="9" s="1"/>
  <c r="AMN98" i="9" s="1"/>
  <c r="AMN99" i="9" s="1"/>
  <c r="AMN100" i="9" s="1"/>
  <c r="AMN101" i="9" s="1"/>
  <c r="AMN102" i="9" s="1"/>
  <c r="AMN103" i="9" s="1"/>
  <c r="AMN104" i="9" s="1"/>
  <c r="AMN105" i="9" s="1"/>
  <c r="AMN106" i="9" s="1"/>
  <c r="AMN107" i="9" s="1"/>
  <c r="AMN108" i="9" s="1"/>
  <c r="AMN109" i="9" s="1"/>
  <c r="AMN110" i="9" s="1"/>
  <c r="AMN111" i="9" s="1"/>
  <c r="AMN112" i="9" s="1"/>
  <c r="AMN113" i="9" s="1"/>
  <c r="AMN114" i="9" s="1"/>
  <c r="AMN115" i="9" s="1"/>
  <c r="AMN116" i="9" s="1"/>
  <c r="BS73" i="9"/>
  <c r="BS74" i="9" s="1"/>
  <c r="BS75" i="9" s="1"/>
  <c r="BS76" i="9" s="1"/>
  <c r="BS77" i="9" s="1"/>
  <c r="NZ61" i="9"/>
  <c r="NZ62" i="9" s="1"/>
  <c r="NZ63" i="9" s="1"/>
  <c r="NZ64" i="9" s="1"/>
  <c r="ANI33" i="9"/>
  <c r="ANK32" i="9"/>
  <c r="ANL32" i="9" s="1"/>
  <c r="AVU33" i="9"/>
  <c r="AVW32" i="9"/>
  <c r="AVX32" i="9" s="1"/>
  <c r="AEA33" i="9"/>
  <c r="AEC32" i="9"/>
  <c r="AED32" i="9" s="1"/>
  <c r="AWQ33" i="9"/>
  <c r="AWS32" i="9"/>
  <c r="AWT32" i="9" s="1"/>
  <c r="ACU81" i="9"/>
  <c r="ACU82" i="9" s="1"/>
  <c r="ACU83" i="9" s="1"/>
  <c r="ACU84" i="9" s="1"/>
  <c r="ACU85" i="9" s="1"/>
  <c r="ACU86" i="9" s="1"/>
  <c r="KD33" i="9"/>
  <c r="KF32" i="9"/>
  <c r="KG32" i="9" s="1"/>
  <c r="MT32" i="9"/>
  <c r="MU32" i="9" s="1"/>
  <c r="MR33" i="9"/>
  <c r="BEI32" i="9"/>
  <c r="BEJ32" i="9" s="1"/>
  <c r="BEG33" i="9"/>
  <c r="QD32" i="9"/>
  <c r="QE32" i="9" s="1"/>
  <c r="QB33" i="9"/>
  <c r="YC33" i="9"/>
  <c r="YE32" i="9"/>
  <c r="YF32" i="9" s="1"/>
  <c r="APX90" i="9"/>
  <c r="APX91" i="9" s="1"/>
  <c r="APX92" i="9" s="1"/>
  <c r="APX93" i="9" s="1"/>
  <c r="APX94" i="9" s="1"/>
  <c r="APX95" i="9" s="1"/>
  <c r="BRK33" i="9"/>
  <c r="BRM32" i="9"/>
  <c r="BRN32" i="9" s="1"/>
  <c r="BCO33" i="9"/>
  <c r="BCQ32" i="9"/>
  <c r="BCR32" i="9" s="1"/>
  <c r="ATG33" i="9"/>
  <c r="ATI32" i="9"/>
  <c r="ATJ32" i="9" s="1"/>
  <c r="AKK88" i="9"/>
  <c r="AKK89" i="9" s="1"/>
  <c r="AKK90" i="9" s="1"/>
  <c r="AKK91" i="9" s="1"/>
  <c r="AKK92" i="9" s="1"/>
  <c r="AKK93" i="9" s="1"/>
  <c r="AKK94" i="9" s="1"/>
  <c r="AKK95" i="9" s="1"/>
  <c r="AXM33" i="9"/>
  <c r="AXO32" i="9"/>
  <c r="AXP32" i="9" s="1"/>
  <c r="FX33" i="9"/>
  <c r="FZ32" i="9"/>
  <c r="GA32" i="9" s="1"/>
  <c r="ASA59" i="9"/>
  <c r="ASA60" i="9" s="1"/>
  <c r="ASA61" i="9" s="1"/>
  <c r="ASA62" i="9" s="1"/>
  <c r="ASA63" i="9" s="1"/>
  <c r="ASA64" i="9" s="1"/>
  <c r="ASA65" i="9" s="1"/>
  <c r="ASA66" i="9" s="1"/>
  <c r="ASA67" i="9" s="1"/>
  <c r="ASA68" i="9" s="1"/>
  <c r="ASA69" i="9" s="1"/>
  <c r="ASA70" i="9" s="1"/>
  <c r="ASA71" i="9" s="1"/>
  <c r="ASA72" i="9" s="1"/>
  <c r="QC66" i="9"/>
  <c r="QC67" i="9" s="1"/>
  <c r="QC68" i="9" s="1"/>
  <c r="QC69" i="9" s="1"/>
  <c r="BFY33" i="9"/>
  <c r="BGA32" i="9"/>
  <c r="BGB32" i="9" s="1"/>
  <c r="PH32" i="9"/>
  <c r="PI32" i="9" s="1"/>
  <c r="PF33" i="9"/>
  <c r="YO77" i="9"/>
  <c r="YO78" i="9" s="1"/>
  <c r="YO79" i="9" s="1"/>
  <c r="YO80" i="9" s="1"/>
  <c r="YO81" i="9" s="1"/>
  <c r="YO82" i="9" s="1"/>
  <c r="YO83" i="9" s="1"/>
  <c r="YO84" i="9" s="1"/>
  <c r="YO85" i="9" s="1"/>
  <c r="YO86" i="9" s="1"/>
  <c r="YO87" i="9" s="1"/>
  <c r="YO88" i="9" s="1"/>
  <c r="BOX61" i="9"/>
  <c r="BOX62" i="9" s="1"/>
  <c r="BOX63" i="9" s="1"/>
  <c r="BOX64" i="9" s="1"/>
  <c r="BOX65" i="9" s="1"/>
  <c r="BOX66" i="9" s="1"/>
  <c r="BOX67" i="9" s="1"/>
  <c r="BOX68" i="9" s="1"/>
  <c r="BOX69" i="9" s="1"/>
  <c r="BOX70" i="9" s="1"/>
  <c r="BOX71" i="9" s="1"/>
  <c r="DU33" i="9"/>
  <c r="DW32" i="9"/>
  <c r="DX32" i="9" s="1"/>
  <c r="AAH32" i="9"/>
  <c r="AAI32" i="9" s="1"/>
  <c r="AAF33" i="9"/>
  <c r="ADR32" i="9"/>
  <c r="ADS32" i="9" s="1"/>
  <c r="ADP33" i="9"/>
  <c r="GK32" i="9"/>
  <c r="GL32" i="9" s="1"/>
  <c r="GI33" i="9"/>
  <c r="CE32" i="9"/>
  <c r="CF32" i="9" s="1"/>
  <c r="CC33" i="9"/>
  <c r="BRW102" i="9"/>
  <c r="AL79" i="9"/>
  <c r="AL80" i="9" s="1"/>
  <c r="AL81" i="9" s="1"/>
  <c r="AL82" i="9" s="1"/>
  <c r="QM33" i="9"/>
  <c r="QO32" i="9"/>
  <c r="QP32" i="9" s="1"/>
  <c r="BKE33" i="9"/>
  <c r="BKG32" i="9"/>
  <c r="BKH32" i="9" s="1"/>
  <c r="AHA70" i="9"/>
  <c r="AHA71" i="9" s="1"/>
  <c r="AHA72" i="9" s="1"/>
  <c r="AHA73" i="9" s="1"/>
  <c r="AHA74" i="9" s="1"/>
  <c r="AHA75" i="9" s="1"/>
  <c r="AHA76" i="9" s="1"/>
  <c r="AHA77" i="9" s="1"/>
  <c r="AHA78" i="9" s="1"/>
  <c r="AHA79" i="9" s="1"/>
  <c r="UI82" i="9"/>
  <c r="JT77" i="9"/>
  <c r="JT78" i="9" s="1"/>
  <c r="JT79" i="9" s="1"/>
  <c r="AVL32" i="9"/>
  <c r="AVM32" i="9" s="1"/>
  <c r="AVJ33" i="9"/>
  <c r="BDK33" i="9"/>
  <c r="BDM32" i="9"/>
  <c r="BDN32" i="9" s="1"/>
  <c r="AVK58" i="9"/>
  <c r="AVK59" i="9" s="1"/>
  <c r="AVK60" i="9" s="1"/>
  <c r="AVK61" i="9" s="1"/>
  <c r="AVK62" i="9" s="1"/>
  <c r="AVK63" i="9" s="1"/>
  <c r="AVK64" i="9" s="1"/>
  <c r="AVK65" i="9" s="1"/>
  <c r="AVK66" i="9" s="1"/>
  <c r="AVK67" i="9" s="1"/>
  <c r="AVK68" i="9" s="1"/>
  <c r="AVK69" i="9" s="1"/>
  <c r="AVK70" i="9" s="1"/>
  <c r="AVK71" i="9" s="1"/>
  <c r="BLM53" i="9"/>
  <c r="BLM54" i="9" s="1"/>
  <c r="BLM55" i="9" s="1"/>
  <c r="P74" i="9"/>
  <c r="P75" i="9" s="1"/>
  <c r="P76" i="9" s="1"/>
  <c r="P77" i="9" s="1"/>
  <c r="P78" i="9" s="1"/>
  <c r="P79" i="9" s="1"/>
  <c r="P80" i="9" s="1"/>
  <c r="P81" i="9" s="1"/>
  <c r="P82" i="9" s="1"/>
  <c r="P83" i="9" s="1"/>
  <c r="P84" i="9" s="1"/>
  <c r="P85" i="9" s="1"/>
  <c r="P86" i="9" s="1"/>
  <c r="P87" i="9" s="1"/>
  <c r="BSS110" i="9"/>
  <c r="BSS111" i="9" s="1"/>
  <c r="BSS112" i="9" s="1"/>
  <c r="ABN75" i="9"/>
  <c r="ABN76" i="9" s="1"/>
  <c r="ABN77" i="9" s="1"/>
  <c r="ABN78" i="9" s="1"/>
  <c r="ARF32" i="9"/>
  <c r="ARG32" i="9" s="1"/>
  <c r="ARD33" i="9"/>
  <c r="F32" i="9"/>
  <c r="G32" i="9" s="1"/>
  <c r="D33" i="9"/>
  <c r="AIH67" i="9"/>
  <c r="AIH68" i="9" s="1"/>
  <c r="AIH69" i="9" s="1"/>
  <c r="AIH70" i="9" s="1"/>
  <c r="AIH71" i="9" s="1"/>
  <c r="AIH72" i="9" s="1"/>
  <c r="AIH73" i="9" s="1"/>
  <c r="BOB89" i="9"/>
  <c r="BOB90" i="9" s="1"/>
  <c r="BOB91" i="9" s="1"/>
  <c r="BOB92" i="9" s="1"/>
  <c r="BOB93" i="9" s="1"/>
  <c r="BOB94" i="9" s="1"/>
  <c r="AA72" i="9"/>
  <c r="AA73" i="9" s="1"/>
  <c r="AK33" i="9"/>
  <c r="AM32" i="9"/>
  <c r="AN32" i="9" s="1"/>
  <c r="ASL84" i="9"/>
  <c r="ASL85" i="9" s="1"/>
  <c r="ASL86" i="9" s="1"/>
  <c r="ASL87" i="9" s="1"/>
  <c r="ASL88" i="9" s="1"/>
  <c r="ASL89" i="9" s="1"/>
  <c r="BDV33" i="9"/>
  <c r="BDX32" i="9"/>
  <c r="BDY32" i="9" s="1"/>
  <c r="YD58" i="9"/>
  <c r="YD59" i="9" s="1"/>
  <c r="YD60" i="9" s="1"/>
  <c r="YD61" i="9" s="1"/>
  <c r="XH67" i="9"/>
  <c r="ADQ79" i="9"/>
  <c r="ADQ80" i="9" s="1"/>
  <c r="ADQ81" i="9" s="1"/>
  <c r="ADQ82" i="9" s="1"/>
  <c r="ADQ83" i="9" s="1"/>
  <c r="ADQ84" i="9" s="1"/>
  <c r="ADQ85" i="9" s="1"/>
  <c r="ADQ86" i="9" s="1"/>
  <c r="ADQ87" i="9" s="1"/>
  <c r="ADQ88" i="9" s="1"/>
  <c r="BIC57" i="9"/>
  <c r="HQ54" i="9"/>
  <c r="HQ55" i="9" s="1"/>
  <c r="HQ56" i="9" s="1"/>
  <c r="HQ57" i="9" s="1"/>
  <c r="HQ58" i="9" s="1"/>
  <c r="HQ59" i="9" s="1"/>
  <c r="HQ60" i="9" s="1"/>
  <c r="BFC33" i="9"/>
  <c r="BFE32" i="9"/>
  <c r="BFF32" i="9" s="1"/>
  <c r="BLW33" i="9"/>
  <c r="BLY32" i="9"/>
  <c r="BLZ32" i="9" s="1"/>
  <c r="NC33" i="9"/>
  <c r="NE32" i="9"/>
  <c r="NF32" i="9" s="1"/>
  <c r="KO33" i="9"/>
  <c r="KQ32" i="9"/>
  <c r="KR32" i="9" s="1"/>
  <c r="LK33" i="9"/>
  <c r="LM32" i="9"/>
  <c r="LN32" i="9" s="1"/>
  <c r="BPI69" i="9"/>
  <c r="BPI70" i="9" s="1"/>
  <c r="BPI71" i="9" s="1"/>
  <c r="BPI72" i="9" s="1"/>
  <c r="BPI73" i="9" s="1"/>
  <c r="ZW32" i="9"/>
  <c r="ZX32" i="9" s="1"/>
  <c r="ZU33" i="9"/>
  <c r="SE33" i="9"/>
  <c r="SG32" i="9"/>
  <c r="SH32" i="9" s="1"/>
  <c r="AZQ66" i="9"/>
  <c r="AZQ67" i="9" s="1"/>
  <c r="AZQ68" i="9" s="1"/>
  <c r="AZQ69" i="9" s="1"/>
  <c r="AZQ70" i="9" s="1"/>
  <c r="AWG60" i="9"/>
  <c r="ABZ32" i="9"/>
  <c r="ACA32" i="9" s="1"/>
  <c r="ABX33" i="9"/>
  <c r="BSH75" i="9"/>
  <c r="BSH76" i="9" s="1"/>
  <c r="BSH77" i="9" s="1"/>
  <c r="BSH78" i="9" s="1"/>
  <c r="BSH79" i="9" s="1"/>
  <c r="BSH80" i="9" s="1"/>
  <c r="BSH81" i="9" s="1"/>
  <c r="BSH82" i="9" s="1"/>
  <c r="BSH83" i="9" s="1"/>
  <c r="BSH84" i="9" s="1"/>
  <c r="BLB87" i="9"/>
  <c r="BLB88" i="9" s="1"/>
  <c r="BLB89" i="9" s="1"/>
  <c r="BLB90" i="9" s="1"/>
  <c r="BLB91" i="9" s="1"/>
  <c r="BLB92" i="9" s="1"/>
  <c r="AAR64" i="9"/>
  <c r="AAR65" i="9" s="1"/>
  <c r="IX65" i="9"/>
  <c r="IX66" i="9" s="1"/>
  <c r="NY33" i="9"/>
  <c r="OA32" i="9"/>
  <c r="OB32" i="9" s="1"/>
  <c r="AFT130" i="9"/>
  <c r="AFT131" i="9" s="1"/>
  <c r="AFT132" i="9" s="1"/>
  <c r="AFT133" i="9" s="1"/>
  <c r="BJV32" i="9"/>
  <c r="BJW32" i="9" s="1"/>
  <c r="BJT33" i="9"/>
  <c r="YY33" i="9"/>
  <c r="ZA32" i="9"/>
  <c r="ZB32" i="9" s="1"/>
  <c r="BHR68" i="9"/>
  <c r="BHR69" i="9" s="1"/>
  <c r="BHR70" i="9" s="1"/>
  <c r="BHR71" i="9" s="1"/>
  <c r="BHR72" i="9" s="1"/>
  <c r="BHR73" i="9" s="1"/>
  <c r="BDL92" i="9"/>
  <c r="BDL93" i="9" s="1"/>
  <c r="BDL94" i="9" s="1"/>
  <c r="BDL95" i="9" s="1"/>
  <c r="BDL96" i="9" s="1"/>
  <c r="BDL97" i="9" s="1"/>
  <c r="BNE68" i="9"/>
  <c r="BNE69" i="9" s="1"/>
  <c r="BNE70" i="9" s="1"/>
  <c r="BNE71" i="9" s="1"/>
  <c r="BNE72" i="9" s="1"/>
  <c r="BNE73" i="9" s="1"/>
  <c r="BNE74" i="9" s="1"/>
  <c r="BNE75" i="9" s="1"/>
  <c r="BNE76" i="9" s="1"/>
  <c r="VO33" i="9"/>
  <c r="VQ32" i="9"/>
  <c r="VR32" i="9" s="1"/>
  <c r="BID32" i="9"/>
  <c r="BIE32" i="9" s="1"/>
  <c r="BIB33" i="9"/>
  <c r="EQ33" i="9"/>
  <c r="ES32" i="9"/>
  <c r="ET32" i="9" s="1"/>
  <c r="AGO33" i="9"/>
  <c r="AGQ32" i="9"/>
  <c r="AGR32" i="9" s="1"/>
  <c r="PS32" i="9"/>
  <c r="PT32" i="9" s="1"/>
  <c r="PQ33" i="9"/>
  <c r="HF76" i="9"/>
  <c r="HF77" i="9" s="1"/>
  <c r="HF78" i="9" s="1"/>
  <c r="HF79" i="9" s="1"/>
  <c r="HF80" i="9" s="1"/>
  <c r="HF81" i="9" s="1"/>
  <c r="HF82" i="9" s="1"/>
  <c r="HF83" i="9" s="1"/>
  <c r="HF84" i="9" s="1"/>
  <c r="HF85" i="9" s="1"/>
  <c r="HF86" i="9" s="1"/>
  <c r="HF87" i="9" s="1"/>
  <c r="HF88" i="9" s="1"/>
  <c r="AQS33" i="9"/>
  <c r="AQU32" i="9"/>
  <c r="AQV32" i="9" s="1"/>
  <c r="BOL33" i="9"/>
  <c r="BON32" i="9"/>
  <c r="BOO32" i="9" s="1"/>
  <c r="AFS33" i="9"/>
  <c r="AFU32" i="9"/>
  <c r="AFV32" i="9" s="1"/>
  <c r="OU33" i="9"/>
  <c r="OW32" i="9"/>
  <c r="OX32" i="9" s="1"/>
  <c r="O33" i="9"/>
  <c r="Q32" i="9"/>
  <c r="R32" i="9" s="1"/>
  <c r="WK33" i="9"/>
  <c r="WM32" i="9"/>
  <c r="WN32" i="9" s="1"/>
  <c r="BPH33" i="9"/>
  <c r="BPJ32" i="9"/>
  <c r="BPK32" i="9" s="1"/>
  <c r="BIN58" i="9"/>
  <c r="BIN59" i="9" s="1"/>
  <c r="BIN60" i="9" s="1"/>
  <c r="BIN61" i="9" s="1"/>
  <c r="BIN62" i="9" s="1"/>
  <c r="BIN63" i="9" s="1"/>
  <c r="BIN64" i="9" s="1"/>
  <c r="BIN65" i="9" s="1"/>
  <c r="BIN66" i="9" s="1"/>
  <c r="BIN67" i="9" s="1"/>
  <c r="BIN68" i="9" s="1"/>
  <c r="BIN69" i="9" s="1"/>
  <c r="BIN70" i="9" s="1"/>
  <c r="BIN71" i="9" s="1"/>
  <c r="BIN72" i="9" s="1"/>
  <c r="BIN73" i="9" s="1"/>
  <c r="BIN74" i="9" s="1"/>
  <c r="AOQ80" i="9"/>
  <c r="AOQ81" i="9" s="1"/>
  <c r="AOQ82" i="9" s="1"/>
  <c r="AOQ83" i="9" s="1"/>
  <c r="AOQ84" i="9" s="1"/>
  <c r="IY32" i="9"/>
  <c r="IZ32" i="9" s="1"/>
  <c r="IW33" i="9"/>
  <c r="EG75" i="9"/>
  <c r="EG76" i="9" s="1"/>
  <c r="EG77" i="9" s="1"/>
  <c r="ASK33" i="9"/>
  <c r="ASM32" i="9"/>
  <c r="ASN32" i="9" s="1"/>
  <c r="IA33" i="9"/>
  <c r="IC32" i="9"/>
  <c r="ID32" i="9" s="1"/>
  <c r="DJ33" i="9"/>
  <c r="DL32" i="9"/>
  <c r="DM32" i="9" s="1"/>
  <c r="PG70" i="9"/>
  <c r="PG71" i="9" s="1"/>
  <c r="PG72" i="9" s="1"/>
  <c r="AJO75" i="9"/>
  <c r="AJO76" i="9" s="1"/>
  <c r="AJO77" i="9" s="1"/>
  <c r="AJO78" i="9" s="1"/>
  <c r="AJO79" i="9" s="1"/>
  <c r="AEX54" i="9"/>
  <c r="AEX55" i="9" s="1"/>
  <c r="AEX56" i="9" s="1"/>
  <c r="AEX57" i="9" s="1"/>
  <c r="AEX58" i="9" s="1"/>
  <c r="AEX59" i="9" s="1"/>
  <c r="AEX60" i="9" s="1"/>
  <c r="AEX61" i="9" s="1"/>
  <c r="AEX62" i="9" s="1"/>
  <c r="AEX63" i="9" s="1"/>
  <c r="ZJ33" i="9"/>
  <c r="ZL32" i="9"/>
  <c r="ZM32" i="9" s="1"/>
  <c r="JI70" i="9"/>
  <c r="JI71" i="9" s="1"/>
  <c r="JI72" i="9" s="1"/>
  <c r="JI73" i="9" s="1"/>
  <c r="JI74" i="9" s="1"/>
  <c r="JI75" i="9" s="1"/>
  <c r="ANV32" i="9"/>
  <c r="ANW32" i="9" s="1"/>
  <c r="ANT33" i="9"/>
  <c r="LB32" i="9"/>
  <c r="LC32" i="9" s="1"/>
  <c r="KZ33" i="9"/>
  <c r="ASW55" i="9"/>
  <c r="ASW56" i="9" s="1"/>
  <c r="ASW57" i="9" s="1"/>
  <c r="ASW58" i="9" s="1"/>
  <c r="ASW59" i="9" s="1"/>
  <c r="ASW60" i="9" s="1"/>
  <c r="ASW61" i="9" s="1"/>
  <c r="ASW62" i="9" s="1"/>
  <c r="ASW63" i="9" s="1"/>
  <c r="ASW64" i="9" s="1"/>
  <c r="ASW65" i="9" s="1"/>
  <c r="ASW66" i="9" s="1"/>
  <c r="BIY84" i="9"/>
  <c r="BIY85" i="9" s="1"/>
  <c r="BIY86" i="9" s="1"/>
  <c r="BIY87" i="9" s="1"/>
  <c r="BIY88" i="9" s="1"/>
  <c r="BIY89" i="9" s="1"/>
  <c r="HP33" i="9"/>
  <c r="HR32" i="9"/>
  <c r="HS32" i="9" s="1"/>
  <c r="BCE68" i="9"/>
  <c r="BCE69" i="9" s="1"/>
  <c r="BCE70" i="9" s="1"/>
  <c r="BPT57" i="9"/>
  <c r="SQ61" i="9"/>
  <c r="SQ62" i="9" s="1"/>
  <c r="SQ63" i="9" s="1"/>
  <c r="SQ64" i="9" s="1"/>
  <c r="SQ65" i="9" s="1"/>
  <c r="AJN33" i="9"/>
  <c r="AJP32" i="9"/>
  <c r="AJQ32" i="9" s="1"/>
  <c r="ALG72" i="9"/>
  <c r="AOE33" i="9"/>
  <c r="AOG32" i="9"/>
  <c r="AOH32" i="9" s="1"/>
  <c r="AVA32" i="9"/>
  <c r="AVB32" i="9" s="1"/>
  <c r="AUY33" i="9"/>
  <c r="BIO32" i="9"/>
  <c r="BIP32" i="9" s="1"/>
  <c r="BIM33" i="9"/>
  <c r="AOF76" i="9"/>
  <c r="AOF77" i="9" s="1"/>
  <c r="AOF78" i="9" s="1"/>
  <c r="AOF79" i="9" s="1"/>
  <c r="AOF80" i="9" s="1"/>
  <c r="AOF81" i="9" s="1"/>
  <c r="AOF82" i="9" s="1"/>
  <c r="AOF83" i="9" s="1"/>
  <c r="AOF84" i="9" s="1"/>
  <c r="BLN32" i="9"/>
  <c r="BLO32" i="9" s="1"/>
  <c r="BLL33" i="9"/>
  <c r="PR100" i="9"/>
  <c r="PR101" i="9" s="1"/>
  <c r="PR102" i="9" s="1"/>
  <c r="PR103" i="9" s="1"/>
  <c r="PR104" i="9" s="1"/>
  <c r="PR105" i="9" s="1"/>
  <c r="PR106" i="9" s="1"/>
  <c r="PR107" i="9" s="1"/>
  <c r="PR108" i="9" s="1"/>
  <c r="PR109" i="9" s="1"/>
  <c r="PR110" i="9" s="1"/>
  <c r="PR111" i="9" s="1"/>
  <c r="PR112" i="9" s="1"/>
  <c r="PR113" i="9" s="1"/>
  <c r="PR114" i="9" s="1"/>
  <c r="PR115" i="9" s="1"/>
  <c r="PR116" i="9" s="1"/>
  <c r="PR117" i="9" s="1"/>
  <c r="PR118" i="9" s="1"/>
  <c r="PR119" i="9" s="1"/>
  <c r="PR120" i="9" s="1"/>
  <c r="PR121" i="9" s="1"/>
  <c r="PR122" i="9" s="1"/>
  <c r="PR123" i="9" s="1"/>
  <c r="PR124" i="9" s="1"/>
  <c r="PR125" i="9" s="1"/>
  <c r="PR126" i="9" s="1"/>
  <c r="PR127" i="9" s="1"/>
  <c r="PR128" i="9" s="1"/>
  <c r="PR129" i="9" s="1"/>
  <c r="PR130" i="9" s="1"/>
  <c r="PR131" i="9" s="1"/>
  <c r="PR132" i="9" s="1"/>
  <c r="PR133" i="9" s="1"/>
  <c r="PR134" i="9" s="1"/>
  <c r="PR135" i="9" s="1"/>
  <c r="PR136" i="9" s="1"/>
  <c r="PR137" i="9" s="1"/>
  <c r="PR138" i="9" s="1"/>
  <c r="PR139" i="9" s="1"/>
  <c r="PR140" i="9" s="1"/>
  <c r="PR141" i="9" s="1"/>
  <c r="PR142" i="9" s="1"/>
  <c r="PR143" i="9" s="1"/>
  <c r="PR144" i="9" s="1"/>
  <c r="PR145" i="9" s="1"/>
  <c r="PR146" i="9" s="1"/>
  <c r="PR147" i="9" s="1"/>
  <c r="PR148" i="9" s="1"/>
  <c r="PR149" i="9" s="1"/>
  <c r="RJ72" i="9"/>
  <c r="RJ73" i="9" s="1"/>
  <c r="RJ74" i="9" s="1"/>
  <c r="RJ75" i="9" s="1"/>
  <c r="RJ76" i="9" s="1"/>
  <c r="RJ77" i="9" s="1"/>
  <c r="RJ78" i="9" s="1"/>
  <c r="RJ79" i="9" s="1"/>
  <c r="RJ80" i="9" s="1"/>
  <c r="RJ81" i="9" s="1"/>
  <c r="RJ82" i="9" s="1"/>
  <c r="RJ83" i="9" s="1"/>
  <c r="RJ84" i="9" s="1"/>
  <c r="RJ85" i="9" s="1"/>
  <c r="RJ86" i="9" s="1"/>
  <c r="RJ87" i="9" s="1"/>
  <c r="RJ88" i="9" s="1"/>
  <c r="RJ89" i="9" s="1"/>
  <c r="NP32" i="9"/>
  <c r="NQ32" i="9" s="1"/>
  <c r="NN33" i="9"/>
  <c r="AKL32" i="9"/>
  <c r="AKM32" i="9" s="1"/>
  <c r="AKJ33" i="9"/>
  <c r="BHQ33" i="9"/>
  <c r="BHS32" i="9"/>
  <c r="BHT32" i="9" s="1"/>
  <c r="BQD33" i="9"/>
  <c r="BQF32" i="9"/>
  <c r="BQG32" i="9" s="1"/>
  <c r="AYU79" i="9"/>
  <c r="AYU80" i="9" s="1"/>
  <c r="AYU81" i="9" s="1"/>
  <c r="AYU82" i="9" s="1"/>
  <c r="AYU83" i="9" s="1"/>
  <c r="AYU84" i="9" s="1"/>
  <c r="BER33" i="9"/>
  <c r="BET32" i="9"/>
  <c r="BEU32" i="9" s="1"/>
  <c r="BQP80" i="9"/>
  <c r="BQP81" i="9" s="1"/>
  <c r="BQP82" i="9" s="1"/>
  <c r="AJY33" i="9"/>
  <c r="AKA32" i="9"/>
  <c r="AKB32" i="9" s="1"/>
  <c r="AEW33" i="9"/>
  <c r="AEY32" i="9"/>
  <c r="AEZ32" i="9" s="1"/>
  <c r="AV33" i="9"/>
  <c r="AX32" i="9"/>
  <c r="AY32" i="9" s="1"/>
  <c r="AYJ67" i="9"/>
  <c r="GT33" i="9"/>
  <c r="GV32" i="9"/>
  <c r="GW32" i="9" s="1"/>
  <c r="AYV32" i="9"/>
  <c r="AYW32" i="9" s="1"/>
  <c r="AYT33" i="9"/>
  <c r="ANU52" i="9"/>
  <c r="ANU53" i="9" s="1"/>
  <c r="ANU54" i="9" s="1"/>
  <c r="ANU55" i="9" s="1"/>
  <c r="XT32" i="9"/>
  <c r="XU32" i="9" s="1"/>
  <c r="XR33" i="9"/>
  <c r="CN33" i="9"/>
  <c r="CP32" i="9"/>
  <c r="CQ32" i="9" s="1"/>
  <c r="ASX32" i="9"/>
  <c r="ASY32" i="9" s="1"/>
  <c r="ASV33" i="9"/>
  <c r="BGV83" i="9"/>
  <c r="BGV84" i="9" s="1"/>
  <c r="BGV85" i="9" s="1"/>
  <c r="BGV86" i="9" s="1"/>
  <c r="BGV87" i="9" s="1"/>
  <c r="BGV88" i="9" s="1"/>
  <c r="BGV89" i="9" s="1"/>
  <c r="BGV90" i="9" s="1"/>
  <c r="BGV91" i="9" s="1"/>
  <c r="BGV92" i="9" s="1"/>
  <c r="BGV93" i="9" s="1"/>
  <c r="BGV94" i="9" s="1"/>
  <c r="BGV95" i="9" s="1"/>
  <c r="AXD32" i="9"/>
  <c r="AXE32" i="9" s="1"/>
  <c r="AXB33" i="9"/>
  <c r="AEN32" i="9"/>
  <c r="AEO32" i="9" s="1"/>
  <c r="AEL33" i="9"/>
  <c r="AGD33" i="9"/>
  <c r="AGF32" i="9"/>
  <c r="AGG32" i="9" s="1"/>
  <c r="AWF33" i="9"/>
  <c r="AWH32" i="9"/>
  <c r="AWI32" i="9" s="1"/>
  <c r="OV99" i="9"/>
  <c r="OV100" i="9" s="1"/>
  <c r="OV101" i="9" s="1"/>
  <c r="OV102" i="9" s="1"/>
  <c r="OV103" i="9" s="1"/>
  <c r="OV104" i="9" s="1"/>
  <c r="OV105" i="9" s="1"/>
  <c r="OV106" i="9" s="1"/>
  <c r="OV107" i="9" s="1"/>
  <c r="OV108" i="9" s="1"/>
  <c r="OV109" i="9" s="1"/>
  <c r="OV110" i="9" s="1"/>
  <c r="OV111" i="9" s="1"/>
  <c r="OV112" i="9" s="1"/>
  <c r="OV113" i="9" s="1"/>
  <c r="OV114" i="9" s="1"/>
  <c r="OV115" i="9" s="1"/>
  <c r="OV116" i="9" s="1"/>
  <c r="OV117" i="9" s="1"/>
  <c r="OV118" i="9" s="1"/>
  <c r="BBI55" i="9"/>
  <c r="BBI56" i="9" s="1"/>
  <c r="BBI57" i="9" s="1"/>
  <c r="BBI58" i="9" s="1"/>
  <c r="BBI59" i="9" s="1"/>
  <c r="BBI60" i="9" s="1"/>
  <c r="ATS69" i="9"/>
  <c r="WB32" i="9"/>
  <c r="WC32" i="9" s="1"/>
  <c r="VZ33" i="9"/>
  <c r="BMI59" i="9"/>
  <c r="BMI60" i="9" s="1"/>
  <c r="BMI61" i="9" s="1"/>
  <c r="AQT128" i="9"/>
  <c r="AQT129" i="9" s="1"/>
  <c r="AQT130" i="9" s="1"/>
  <c r="AQT131" i="9" s="1"/>
  <c r="AQT132" i="9" s="1"/>
  <c r="AQT133" i="9" s="1"/>
  <c r="AQT134" i="9" s="1"/>
  <c r="AQT135" i="9" s="1"/>
  <c r="AQT136" i="9" s="1"/>
  <c r="AQT137" i="9" s="1"/>
  <c r="AQT138" i="9" s="1"/>
  <c r="AQT139" i="9" s="1"/>
  <c r="AQT140" i="9" s="1"/>
  <c r="AQT141" i="9" s="1"/>
  <c r="AQT142" i="9" s="1"/>
  <c r="BND33" i="9"/>
  <c r="BNF32" i="9"/>
  <c r="BNG32" i="9" s="1"/>
  <c r="BAM57" i="9"/>
  <c r="BAM58" i="9" s="1"/>
  <c r="BAM59" i="9" s="1"/>
  <c r="BAM60" i="9" s="1"/>
  <c r="BAM61" i="9" s="1"/>
  <c r="BAM62" i="9" s="1"/>
  <c r="BAM63" i="9" s="1"/>
  <c r="BAM64" i="9" s="1"/>
  <c r="BAM65" i="9" s="1"/>
  <c r="BAM66" i="9" s="1"/>
  <c r="BAM67" i="9" s="1"/>
  <c r="BAM68" i="9" s="1"/>
  <c r="BAM69" i="9" s="1"/>
  <c r="BAM70" i="9" s="1"/>
  <c r="BAM71" i="9" s="1"/>
  <c r="BAM72" i="9" s="1"/>
  <c r="BAM73" i="9" s="1"/>
  <c r="BAM74" i="9" s="1"/>
  <c r="BAM75" i="9" s="1"/>
  <c r="FB33" i="9"/>
  <c r="FD32" i="9"/>
  <c r="FE32" i="9" s="1"/>
  <c r="GJ78" i="9"/>
  <c r="GJ79" i="9" s="1"/>
  <c r="FN67" i="9"/>
  <c r="FN68" i="9" s="1"/>
  <c r="FN69" i="9" s="1"/>
  <c r="FN70" i="9" s="1"/>
  <c r="ABY71" i="9"/>
  <c r="ABY72" i="9" s="1"/>
  <c r="ABY73" i="9" s="1"/>
  <c r="ABY74" i="9" s="1"/>
  <c r="ABY75" i="9" s="1"/>
  <c r="ABY76" i="9" s="1"/>
  <c r="CZ69" i="9"/>
  <c r="CZ70" i="9" s="1"/>
  <c r="CZ71" i="9" s="1"/>
  <c r="CZ72" i="9" s="1"/>
  <c r="CZ73" i="9" s="1"/>
  <c r="CZ74" i="9" s="1"/>
  <c r="CZ75" i="9" s="1"/>
  <c r="CZ76" i="9" s="1"/>
  <c r="CZ77" i="9" s="1"/>
  <c r="CZ78" i="9" s="1"/>
  <c r="CZ79" i="9" s="1"/>
  <c r="CZ80" i="9" s="1"/>
  <c r="CZ81" i="9" s="1"/>
  <c r="CZ82" i="9" s="1"/>
  <c r="CZ83" i="9" s="1"/>
  <c r="CZ84" i="9" s="1"/>
  <c r="CZ85" i="9" s="1"/>
  <c r="CZ86" i="9" s="1"/>
  <c r="CZ87" i="9" s="1"/>
  <c r="AHX32" i="9"/>
  <c r="AHY32" i="9" s="1"/>
  <c r="AHV33" i="9"/>
  <c r="QN66" i="9"/>
  <c r="QN67" i="9" s="1"/>
  <c r="QN68" i="9" s="1"/>
  <c r="QN69" i="9" s="1"/>
  <c r="QN70" i="9" s="1"/>
  <c r="AUN33" i="9"/>
  <c r="AUP32" i="9"/>
  <c r="AUQ32" i="9" s="1"/>
  <c r="ALR85" i="9"/>
  <c r="EH32" i="9"/>
  <c r="EI32" i="9" s="1"/>
  <c r="EF33" i="9"/>
  <c r="NO101" i="9"/>
  <c r="NO102" i="9" s="1"/>
  <c r="NO103" i="9" s="1"/>
  <c r="NO104" i="9" s="1"/>
  <c r="NO105" i="9" s="1"/>
  <c r="NO106" i="9" s="1"/>
  <c r="NO107" i="9" s="1"/>
  <c r="AHM32" i="9"/>
  <c r="AHN32" i="9" s="1"/>
  <c r="AHK33" i="9"/>
  <c r="ANJ76" i="9"/>
  <c r="ANJ77" i="9" s="1"/>
  <c r="ANJ78" i="9" s="1"/>
  <c r="ANJ79" i="9" s="1"/>
  <c r="ANJ80" i="9" s="1"/>
  <c r="ANJ81" i="9" s="1"/>
  <c r="ANJ82" i="9" s="1"/>
  <c r="ANJ83" i="9" s="1"/>
  <c r="ANJ84" i="9" s="1"/>
  <c r="ANJ85" i="9" s="1"/>
  <c r="AZP33" i="9"/>
  <c r="AZR32" i="9"/>
  <c r="AZS32" i="9" s="1"/>
  <c r="APL33" i="9"/>
  <c r="APN32" i="9"/>
  <c r="APO32" i="9" s="1"/>
  <c r="RV32" i="9"/>
  <c r="RW32" i="9" s="1"/>
  <c r="RT33" i="9"/>
  <c r="ABB33" i="9"/>
  <c r="ABD32" i="9"/>
  <c r="ABE32" i="9" s="1"/>
  <c r="AGP79" i="9"/>
  <c r="AGP80" i="9" s="1"/>
  <c r="AGP81" i="9" s="1"/>
  <c r="AGP82" i="9" s="1"/>
  <c r="AGP83" i="9" s="1"/>
  <c r="AGP84" i="9" s="1"/>
  <c r="AGP85" i="9" s="1"/>
  <c r="AGP86" i="9" s="1"/>
  <c r="ARO33" i="9"/>
  <c r="ARQ32" i="9"/>
  <c r="ARR32" i="9" s="1"/>
  <c r="ALQ33" i="9"/>
  <c r="ALS32" i="9"/>
  <c r="ALT32" i="9" s="1"/>
  <c r="AIR33" i="9"/>
  <c r="AIT32" i="9"/>
  <c r="AIU32" i="9" s="1"/>
  <c r="BNQ84" i="9"/>
  <c r="BNQ85" i="9" s="1"/>
  <c r="BNQ86" i="9" s="1"/>
  <c r="BNQ87" i="9" s="1"/>
  <c r="BNQ88" i="9" s="1"/>
  <c r="BNQ89" i="9" s="1"/>
  <c r="BNQ90" i="9" s="1"/>
  <c r="BNQ91" i="9" s="1"/>
  <c r="BNQ92" i="9" s="1"/>
  <c r="BNQ93" i="9" s="1"/>
  <c r="BNQ94" i="9" s="1"/>
  <c r="BNQ95" i="9" s="1"/>
  <c r="BNQ96" i="9" s="1"/>
  <c r="BKP33" i="9"/>
  <c r="BKR32" i="9"/>
  <c r="BKS32" i="9" s="1"/>
  <c r="BRA77" i="9"/>
  <c r="BRA78" i="9" s="1"/>
  <c r="BRA79" i="9" s="1"/>
  <c r="BRA80" i="9" s="1"/>
  <c r="BRA81" i="9" s="1"/>
  <c r="BRA82" i="9" s="1"/>
  <c r="BRA83" i="9" s="1"/>
  <c r="BRA84" i="9" s="1"/>
  <c r="BRA85" i="9" s="1"/>
  <c r="BRA86" i="9" s="1"/>
  <c r="BRA87" i="9" s="1"/>
  <c r="BRA88" i="9" s="1"/>
  <c r="BRA89" i="9" s="1"/>
  <c r="BRA90" i="9" s="1"/>
  <c r="BRA91" i="9" s="1"/>
  <c r="BRA92" i="9" s="1"/>
  <c r="BRA93" i="9" s="1"/>
  <c r="BRA94" i="9" s="1"/>
  <c r="AHW59" i="9"/>
  <c r="AHW60" i="9" s="1"/>
  <c r="AHW61" i="9" s="1"/>
  <c r="AHW62" i="9" s="1"/>
  <c r="AHW63" i="9" s="1"/>
  <c r="AHW64" i="9" s="1"/>
  <c r="AHW65" i="9" s="1"/>
  <c r="AHW66" i="9" s="1"/>
  <c r="AHW67" i="9" s="1"/>
  <c r="AHW68" i="9" s="1"/>
  <c r="AHW69" i="9" s="1"/>
  <c r="AHW70" i="9" s="1"/>
  <c r="AMB33" i="9"/>
  <c r="AMD32" i="9"/>
  <c r="AME32" i="9" s="1"/>
  <c r="BCD33" i="9"/>
  <c r="BCF32" i="9"/>
  <c r="BCG32" i="9" s="1"/>
  <c r="AXC56" i="9"/>
  <c r="AXC57" i="9" s="1"/>
  <c r="AXC58" i="9" s="1"/>
  <c r="AXC59" i="9" s="1"/>
  <c r="AXC60" i="9" s="1"/>
  <c r="AXC61" i="9" s="1"/>
  <c r="AXC62" i="9" s="1"/>
  <c r="ALF33" i="9"/>
  <c r="ALH32" i="9"/>
  <c r="ALI32" i="9" s="1"/>
  <c r="ARZ33" i="9"/>
  <c r="ASB32" i="9"/>
  <c r="ASC32" i="9" s="1"/>
  <c r="SF114" i="9"/>
  <c r="SF115" i="9" s="1"/>
  <c r="SF116" i="9" s="1"/>
  <c r="SF117" i="9" s="1"/>
  <c r="SF118" i="9" s="1"/>
  <c r="SF119" i="9" s="1"/>
  <c r="SF120" i="9" s="1"/>
  <c r="SF121" i="9" s="1"/>
  <c r="SF122" i="9" s="1"/>
  <c r="SF123" i="9" s="1"/>
  <c r="SF124" i="9" s="1"/>
  <c r="BRL53" i="9"/>
  <c r="BRL54" i="9" s="1"/>
  <c r="BRL55" i="9" s="1"/>
  <c r="BRL56" i="9" s="1"/>
  <c r="BRL57" i="9" s="1"/>
  <c r="BES66" i="9"/>
  <c r="BES67" i="9" s="1"/>
  <c r="BES68" i="9" s="1"/>
  <c r="BES69" i="9" s="1"/>
  <c r="ATR33" i="9"/>
  <c r="ATT32" i="9"/>
  <c r="ATU32" i="9" s="1"/>
  <c r="AJZ95" i="9"/>
  <c r="BH79" i="9"/>
  <c r="BH80" i="9" s="1"/>
  <c r="BH81" i="9" s="1"/>
  <c r="BH82" i="9" s="1"/>
  <c r="BH83" i="9" s="1"/>
  <c r="BH84" i="9" s="1"/>
  <c r="BH85" i="9" s="1"/>
  <c r="BH86" i="9" s="1"/>
  <c r="BH87" i="9" s="1"/>
  <c r="BH88" i="9" s="1"/>
  <c r="BH89" i="9" s="1"/>
  <c r="BH90" i="9" s="1"/>
  <c r="BH91" i="9" s="1"/>
  <c r="BH92" i="9" s="1"/>
  <c r="BH93" i="9" s="1"/>
  <c r="BH94" i="9" s="1"/>
  <c r="BH95" i="9" s="1"/>
  <c r="BH96" i="9" s="1"/>
  <c r="BH97" i="9" s="1"/>
  <c r="BH98" i="9" s="1"/>
  <c r="BH99" i="9" s="1"/>
  <c r="AMY62" i="9"/>
  <c r="AMY63" i="9" s="1"/>
  <c r="AMY64" i="9" s="1"/>
  <c r="AMY65" i="9" s="1"/>
  <c r="MS62" i="9"/>
  <c r="MS63" i="9" s="1"/>
  <c r="MS64" i="9" s="1"/>
  <c r="MS65" i="9" s="1"/>
  <c r="BDA70" i="9"/>
  <c r="BDA71" i="9" s="1"/>
  <c r="BDA72" i="9" s="1"/>
  <c r="BDA73" i="9" s="1"/>
  <c r="BDA74" i="9" s="1"/>
  <c r="BDA75" i="9" s="1"/>
  <c r="ARE69" i="9"/>
  <c r="ARE70" i="9" s="1"/>
  <c r="ARE71" i="9" s="1"/>
  <c r="ARE72" i="9" s="1"/>
  <c r="ARE73" i="9" s="1"/>
  <c r="ARE74" i="9" s="1"/>
  <c r="ARE75" i="9" s="1"/>
  <c r="ARE76" i="9" s="1"/>
  <c r="ARE77" i="9" s="1"/>
  <c r="ARE78" i="9" s="1"/>
  <c r="ARE79" i="9" s="1"/>
  <c r="ARE80" i="9" s="1"/>
  <c r="ARE81" i="9" s="1"/>
  <c r="ARE82" i="9" s="1"/>
  <c r="ARE83" i="9" s="1"/>
  <c r="ARE84" i="9" s="1"/>
  <c r="ARE85" i="9" s="1"/>
  <c r="ARE86" i="9" s="1"/>
  <c r="ARE87" i="9" s="1"/>
  <c r="ARE88" i="9" s="1"/>
  <c r="ARE89" i="9" s="1"/>
  <c r="ARE90" i="9" s="1"/>
  <c r="ARE91" i="9" s="1"/>
  <c r="ARE92" i="9" s="1"/>
  <c r="ARE93" i="9" s="1"/>
  <c r="ARE94" i="9" s="1"/>
  <c r="ARE95" i="9" s="1"/>
  <c r="ARE96" i="9" s="1"/>
  <c r="ARE97" i="9" s="1"/>
  <c r="ARE98" i="9" s="1"/>
  <c r="ARE99" i="9" s="1"/>
  <c r="AXY76" i="9"/>
  <c r="AXY77" i="9" s="1"/>
  <c r="AXY78" i="9" s="1"/>
  <c r="ATH137" i="9"/>
  <c r="ATH138" i="9" s="1"/>
  <c r="ATH139" i="9" s="1"/>
  <c r="ATH140" i="9" s="1"/>
  <c r="AEB111" i="9"/>
  <c r="AEB112" i="9" s="1"/>
  <c r="AEB113" i="9" s="1"/>
  <c r="AEB114" i="9" s="1"/>
  <c r="AEB115" i="9" s="1"/>
  <c r="AEB116" i="9" s="1"/>
  <c r="AEB117" i="9" s="1"/>
  <c r="AEB118" i="9" s="1"/>
  <c r="AEB119" i="9" s="1"/>
  <c r="AEB120" i="9" s="1"/>
  <c r="AEB121" i="9" s="1"/>
  <c r="AEB122" i="9" s="1"/>
  <c r="AEB123" i="9" s="1"/>
  <c r="AEB124" i="9" s="1"/>
  <c r="AEB125" i="9" s="1"/>
  <c r="AEB126" i="9" s="1"/>
  <c r="VE82" i="9"/>
  <c r="VE83" i="9" s="1"/>
  <c r="VE84" i="9" s="1"/>
  <c r="VE85" i="9" s="1"/>
  <c r="VE86" i="9" s="1"/>
  <c r="VE87" i="9" s="1"/>
  <c r="VE88" i="9" s="1"/>
  <c r="VE89" i="9" s="1"/>
  <c r="VE90" i="9" s="1"/>
  <c r="VE91" i="9" s="1"/>
  <c r="VE92" i="9" s="1"/>
  <c r="VE93" i="9" s="1"/>
  <c r="VE94" i="9" s="1"/>
  <c r="VE95" i="9" s="1"/>
  <c r="VE96" i="9" s="1"/>
  <c r="VE97" i="9" s="1"/>
  <c r="VE98" i="9" s="1"/>
  <c r="VE99" i="9" s="1"/>
  <c r="VE100" i="9" s="1"/>
  <c r="VE101" i="9" s="1"/>
  <c r="VE102" i="9" s="1"/>
  <c r="VE103" i="9" s="1"/>
  <c r="VE104" i="9" s="1"/>
  <c r="VE105" i="9" s="1"/>
  <c r="VE106" i="9" s="1"/>
  <c r="VE107" i="9" s="1"/>
  <c r="VE108" i="9" s="1"/>
  <c r="VE109" i="9" s="1"/>
  <c r="VE110" i="9" s="1"/>
  <c r="VE111" i="9" s="1"/>
  <c r="VE112" i="9" s="1"/>
  <c r="VE113" i="9" s="1"/>
  <c r="VE114" i="9" s="1"/>
  <c r="VE115" i="9" s="1"/>
  <c r="VE116" i="9" s="1"/>
  <c r="VE117" i="9" s="1"/>
  <c r="VE118" i="9" s="1"/>
  <c r="VE119" i="9" s="1"/>
  <c r="VE120" i="9" s="1"/>
  <c r="VE121" i="9" s="1"/>
  <c r="VE122" i="9" s="1"/>
  <c r="VE123" i="9" s="1"/>
  <c r="AIS60" i="9"/>
  <c r="AIS61" i="9" s="1"/>
  <c r="AIS62" i="9" s="1"/>
  <c r="AIS63" i="9" s="1"/>
  <c r="AIS64" i="9" s="1"/>
  <c r="AIS65" i="9" s="1"/>
  <c r="AIS66" i="9" s="1"/>
  <c r="AIS67" i="9" s="1"/>
  <c r="AIS68" i="9" s="1"/>
  <c r="JH33" i="9"/>
  <c r="JJ32" i="9"/>
  <c r="JK32" i="9" s="1"/>
  <c r="TX77" i="9"/>
  <c r="TX78" i="9" s="1"/>
  <c r="TX79" i="9" s="1"/>
  <c r="TX80" i="9" s="1"/>
  <c r="TX81" i="9" s="1"/>
  <c r="TX82" i="9" s="1"/>
  <c r="BSG33" i="9"/>
  <c r="BSI32" i="9"/>
  <c r="BSJ32" i="9" s="1"/>
  <c r="BQZ33" i="9"/>
  <c r="BRB32" i="9"/>
  <c r="BRC32" i="9" s="1"/>
  <c r="APW33" i="9"/>
  <c r="APY32" i="9"/>
  <c r="APZ32" i="9" s="1"/>
  <c r="AQJ32" i="9"/>
  <c r="AQK32" i="9" s="1"/>
  <c r="AQH33" i="9"/>
  <c r="BMH33" i="9"/>
  <c r="BMJ32" i="9"/>
  <c r="BMK32" i="9" s="1"/>
  <c r="BGU33" i="9"/>
  <c r="BGW32" i="9"/>
  <c r="BGX32" i="9" s="1"/>
  <c r="ABM33" i="9"/>
  <c r="ABO32" i="9"/>
  <c r="ABP32" i="9" s="1"/>
  <c r="BSR33" i="9"/>
  <c r="BST32" i="9"/>
  <c r="BSU32" i="9" s="1"/>
  <c r="BAA33" i="9"/>
  <c r="BAC32" i="9"/>
  <c r="BAD32" i="9" s="1"/>
  <c r="BRV33" i="9"/>
  <c r="BRX32" i="9"/>
  <c r="BRY32" i="9" s="1"/>
  <c r="BJI33" i="9"/>
  <c r="BJK32" i="9"/>
  <c r="BJL32" i="9" s="1"/>
  <c r="BOA33" i="9"/>
  <c r="BOC32" i="9"/>
  <c r="BOD32" i="9" s="1"/>
  <c r="RU71" i="9"/>
  <c r="RU72" i="9" s="1"/>
  <c r="RU73" i="9" s="1"/>
  <c r="RU74" i="9" s="1"/>
  <c r="RU75" i="9" s="1"/>
  <c r="RU76" i="9" s="1"/>
  <c r="RU77" i="9" s="1"/>
  <c r="RU78" i="9" s="1"/>
  <c r="RU79" i="9" s="1"/>
  <c r="RU80" i="9" s="1"/>
  <c r="RU81" i="9" s="1"/>
  <c r="RU82" i="9" s="1"/>
  <c r="US33" i="9"/>
  <c r="UU32" i="9"/>
  <c r="UV32" i="9" s="1"/>
  <c r="BEH64" i="9"/>
  <c r="BEH65" i="9" s="1"/>
  <c r="BFD60" i="9"/>
  <c r="BFD61" i="9" s="1"/>
  <c r="BFD62" i="9" s="1"/>
  <c r="BFD63" i="9" s="1"/>
  <c r="BFD64" i="9" s="1"/>
  <c r="BFD65" i="9" s="1"/>
  <c r="BFD66" i="9" s="1"/>
  <c r="ADE33" i="9"/>
  <c r="ADG32" i="9"/>
  <c r="ADH32" i="9" s="1"/>
  <c r="BMT53" i="9"/>
  <c r="BMT54" i="9" s="1"/>
  <c r="BMT55" i="9" s="1"/>
  <c r="BLA33" i="9"/>
  <c r="BLC32" i="9"/>
  <c r="BLD32" i="9" s="1"/>
  <c r="TA33" i="9"/>
  <c r="TC32" i="9"/>
  <c r="TD32" i="9" s="1"/>
  <c r="YP32" i="9"/>
  <c r="YQ32" i="9" s="1"/>
  <c r="YN33" i="9"/>
  <c r="QZ32" i="9"/>
  <c r="RA32" i="9" s="1"/>
  <c r="QX33" i="9"/>
  <c r="BKQ91" i="9"/>
  <c r="BKQ92" i="9" s="1"/>
  <c r="BKQ93" i="9" s="1"/>
  <c r="BKQ94" i="9" s="1"/>
  <c r="BKQ95" i="9" s="1"/>
  <c r="BKQ96" i="9" s="1"/>
  <c r="BKQ97" i="9" s="1"/>
  <c r="BKQ98" i="9" s="1"/>
  <c r="BKQ99" i="9" s="1"/>
  <c r="BKQ100" i="9" s="1"/>
  <c r="BKQ101" i="9" s="1"/>
  <c r="BKQ102" i="9" s="1"/>
  <c r="CY33" i="9"/>
  <c r="DA32" i="9"/>
  <c r="DB32" i="9" s="1"/>
  <c r="BIX33" i="9"/>
  <c r="BIZ32" i="9"/>
  <c r="BJA32" i="9" s="1"/>
  <c r="WL47" i="9"/>
  <c r="WL48" i="9" s="1"/>
  <c r="WL49" i="9" s="1"/>
  <c r="AUZ65" i="9"/>
  <c r="AUZ66" i="9" s="1"/>
  <c r="AUZ67" i="9" s="1"/>
  <c r="AUZ68" i="9" s="1"/>
  <c r="AUZ69" i="9" s="1"/>
  <c r="AUZ70" i="9" s="1"/>
  <c r="AUZ71" i="9" s="1"/>
  <c r="AUZ72" i="9" s="1"/>
  <c r="AJD114" i="9"/>
  <c r="AJD115" i="9" s="1"/>
  <c r="AJD116" i="9" s="1"/>
  <c r="KP65" i="9"/>
  <c r="KP66" i="9" s="1"/>
  <c r="KP67" i="9" s="1"/>
  <c r="KP68" i="9" s="1"/>
  <c r="AIG33" i="9"/>
  <c r="AII32" i="9"/>
  <c r="AIJ32" i="9" s="1"/>
  <c r="BNP33" i="9"/>
  <c r="BNR32" i="9"/>
  <c r="BNS32" i="9" s="1"/>
  <c r="BKF76" i="9"/>
  <c r="BKF77" i="9" s="1"/>
  <c r="BKF78" i="9" s="1"/>
  <c r="BKF79" i="9" s="1"/>
  <c r="BKF80" i="9" s="1"/>
  <c r="BKF81" i="9" s="1"/>
  <c r="FM33" i="9"/>
  <c r="FO32" i="9"/>
  <c r="FP32" i="9" s="1"/>
  <c r="AHL59" i="9"/>
  <c r="AHL60" i="9" s="1"/>
  <c r="WV33" i="9"/>
  <c r="WX32" i="9"/>
  <c r="WY32" i="9" s="1"/>
  <c r="AMC53" i="9"/>
  <c r="AMC54" i="9" s="1"/>
  <c r="AMC55" i="9" s="1"/>
  <c r="AMC56" i="9" s="1"/>
  <c r="AMC57" i="9" s="1"/>
  <c r="AMC58" i="9" s="1"/>
  <c r="AMC59" i="9" s="1"/>
  <c r="AMC60" i="9" s="1"/>
  <c r="AMC61" i="9" s="1"/>
  <c r="AMC62" i="9" s="1"/>
  <c r="AMC63" i="9" s="1"/>
  <c r="AMC64" i="9" s="1"/>
  <c r="AMC65" i="9" s="1"/>
  <c r="AMC66" i="9" s="1"/>
  <c r="AMC67" i="9" s="1"/>
  <c r="AMC68" i="9" s="1"/>
  <c r="AAQ33" i="9"/>
  <c r="AAS32" i="9"/>
  <c r="AAT32" i="9" s="1"/>
  <c r="AMM33" i="9"/>
  <c r="AMO32" i="9"/>
  <c r="AMP32" i="9" s="1"/>
  <c r="MG33" i="9"/>
  <c r="MI32" i="9"/>
  <c r="MJ32" i="9" s="1"/>
  <c r="JS33" i="9"/>
  <c r="JU32" i="9"/>
  <c r="JV32" i="9" s="1"/>
  <c r="AKU33" i="9"/>
  <c r="AKW32" i="9"/>
  <c r="AKX32" i="9" s="1"/>
  <c r="BGL32" i="9"/>
  <c r="BGM32" i="9" s="1"/>
  <c r="BGJ33" i="9"/>
  <c r="BAL33" i="9"/>
  <c r="BAN32" i="9"/>
  <c r="BAO32" i="9" s="1"/>
  <c r="ER104" i="9"/>
  <c r="ER105" i="9" s="1"/>
  <c r="ER106" i="9" s="1"/>
  <c r="ER107" i="9" s="1"/>
  <c r="ER108" i="9" s="1"/>
  <c r="ER109" i="9" s="1"/>
  <c r="ER110" i="9" s="1"/>
  <c r="ER111" i="9" s="1"/>
  <c r="ER112" i="9" s="1"/>
  <c r="ER113" i="9" s="1"/>
  <c r="BG33" i="9"/>
  <c r="BI32" i="9"/>
  <c r="BJ32" i="9" s="1"/>
  <c r="BJJ59" i="9"/>
  <c r="BJJ60" i="9" s="1"/>
  <c r="BJJ61" i="9" s="1"/>
  <c r="BJJ62" i="9" s="1"/>
  <c r="AJC33" i="9"/>
  <c r="AJE32" i="9"/>
  <c r="AJF32" i="9" s="1"/>
  <c r="XG33" i="9"/>
  <c r="XI32" i="9"/>
  <c r="XJ32" i="9" s="1"/>
  <c r="TW33" i="9"/>
  <c r="TY32" i="9"/>
  <c r="TZ32" i="9" s="1"/>
  <c r="DK46" i="9"/>
  <c r="DK47" i="9" s="1"/>
  <c r="DK48" i="9" s="1"/>
  <c r="DK49" i="9" s="1"/>
  <c r="DK50" i="9" s="1"/>
  <c r="DK51" i="9" s="1"/>
  <c r="DK52" i="9" s="1"/>
  <c r="DK53" i="9" s="1"/>
  <c r="DK54" i="9" s="1"/>
  <c r="DK55" i="9" s="1"/>
  <c r="DK56" i="9" s="1"/>
  <c r="DK57" i="9" s="1"/>
  <c r="DK58" i="9" s="1"/>
  <c r="DK59" i="9" s="1"/>
  <c r="DK60" i="9" s="1"/>
  <c r="DK61" i="9" s="1"/>
  <c r="DK62" i="9" s="1"/>
  <c r="DK63" i="9" s="1"/>
  <c r="DK64" i="9" s="1"/>
  <c r="VF32" i="9"/>
  <c r="VG32" i="9" s="1"/>
  <c r="VD33" i="9"/>
  <c r="BAY32" i="9"/>
  <c r="BAZ32" i="9" s="1"/>
  <c r="BAW33" i="9"/>
  <c r="BBS33" i="9"/>
  <c r="BBU32" i="9"/>
  <c r="BBV32" i="9" s="1"/>
  <c r="ACI33" i="9"/>
  <c r="ACK32" i="9"/>
  <c r="ACL32" i="9" s="1"/>
  <c r="IB75" i="9"/>
  <c r="IB76" i="9" s="1"/>
  <c r="LL93" i="9"/>
  <c r="LL94" i="9" s="1"/>
  <c r="LL95" i="9" s="1"/>
  <c r="LL96" i="9" s="1"/>
  <c r="LL97" i="9" s="1"/>
  <c r="LL98" i="9" s="1"/>
  <c r="LL99" i="9" s="1"/>
  <c r="LL100" i="9" s="1"/>
  <c r="LL101" i="9" s="1"/>
  <c r="LL102" i="9" s="1"/>
  <c r="LL103" i="9" s="1"/>
  <c r="LL104" i="9" s="1"/>
  <c r="LL105" i="9" s="1"/>
  <c r="LL106" i="9" s="1"/>
  <c r="LL107" i="9" s="1"/>
  <c r="LL108" i="9" s="1"/>
  <c r="LL109" i="9" s="1"/>
  <c r="BLX81" i="9"/>
  <c r="BLX82" i="9" s="1"/>
  <c r="BLX83" i="9" s="1"/>
  <c r="BLX84" i="9" s="1"/>
  <c r="AFH33" i="9"/>
  <c r="AFJ32" i="9"/>
  <c r="AFK32" i="9" s="1"/>
  <c r="ZV73" i="9"/>
  <c r="ZV74" i="9" s="1"/>
  <c r="ZV75" i="9" s="1"/>
  <c r="CD78" i="9"/>
  <c r="CD79" i="9" s="1"/>
  <c r="CD80" i="9" s="1"/>
  <c r="CD81" i="9" s="1"/>
  <c r="CD82" i="9" s="1"/>
  <c r="CD83" i="9" s="1"/>
  <c r="CD84" i="9" s="1"/>
  <c r="CD85" i="9" s="1"/>
  <c r="CD86" i="9" s="1"/>
  <c r="CD87" i="9" s="1"/>
  <c r="CD88" i="9" s="1"/>
  <c r="CD89" i="9" s="1"/>
  <c r="CD90" i="9" s="1"/>
  <c r="CD91" i="9" s="1"/>
  <c r="CD92" i="9" s="1"/>
  <c r="CD93" i="9" s="1"/>
  <c r="CD94" i="9" s="1"/>
  <c r="CD95" i="9" s="1"/>
  <c r="BAB94" i="9"/>
  <c r="BAB95" i="9" s="1"/>
  <c r="E67" i="9"/>
  <c r="E68" i="9" s="1"/>
  <c r="E69" i="9" s="1"/>
  <c r="E70" i="9" s="1"/>
  <c r="E71" i="9" s="1"/>
  <c r="BBT74" i="9"/>
  <c r="BBT75" i="9" s="1"/>
  <c r="BBT76" i="9" s="1"/>
  <c r="AW74" i="9"/>
  <c r="AW75" i="9" s="1"/>
  <c r="AW76" i="9" s="1"/>
  <c r="AW77" i="9" s="1"/>
  <c r="AW78" i="9" s="1"/>
  <c r="AW79" i="9" s="1"/>
  <c r="AW80" i="9" s="1"/>
  <c r="APM62" i="9"/>
  <c r="APM63" i="9" s="1"/>
  <c r="APM64" i="9" s="1"/>
  <c r="APM65" i="9" s="1"/>
  <c r="GU78" i="9"/>
  <c r="GU79" i="9" s="1"/>
  <c r="GU80" i="9" s="1"/>
  <c r="GU81" i="9" s="1"/>
  <c r="GU82" i="9" s="1"/>
  <c r="AGE77" i="9"/>
  <c r="AGE78" i="9" s="1"/>
  <c r="AGE79" i="9" s="1"/>
  <c r="AGE80" i="9" s="1"/>
  <c r="ADF77" i="9"/>
  <c r="AZF55" i="9"/>
  <c r="AZF56" i="9" s="1"/>
  <c r="AZF57" i="9" s="1"/>
  <c r="AZF58" i="9" s="1"/>
  <c r="CP23" i="1"/>
  <c r="CQ22" i="1"/>
  <c r="CR22" i="1" s="1"/>
  <c r="CO36" i="1"/>
  <c r="CO37" i="1" s="1"/>
  <c r="CF31" i="1"/>
  <c r="CF32" i="1" s="1"/>
  <c r="CF33" i="1" s="1"/>
  <c r="CG19" i="1"/>
  <c r="CH19" i="1" s="1"/>
  <c r="CE20" i="1"/>
  <c r="BW21" i="1"/>
  <c r="BY20" i="1"/>
  <c r="BZ20" i="1" s="1"/>
  <c r="BX25" i="1"/>
  <c r="BX26" i="1" s="1"/>
  <c r="BX27" i="1" s="1"/>
  <c r="BO20" i="1"/>
  <c r="BQ19" i="1"/>
  <c r="BR19" i="1" s="1"/>
  <c r="BP27" i="1"/>
  <c r="BP28" i="1" s="1"/>
  <c r="BP29" i="1" s="1"/>
  <c r="BH27" i="1"/>
  <c r="BH28" i="1" s="1"/>
  <c r="BH29" i="1" s="1"/>
  <c r="BH30" i="1" s="1"/>
  <c r="BH31" i="1" s="1"/>
  <c r="BG24" i="1"/>
  <c r="BI23" i="1"/>
  <c r="BJ23" i="1" s="1"/>
  <c r="AZ34" i="1"/>
  <c r="AY20" i="1"/>
  <c r="BA19" i="1"/>
  <c r="BB19" i="1" s="1"/>
  <c r="AQ20" i="1"/>
  <c r="AS19" i="1"/>
  <c r="AT19" i="1" s="1"/>
  <c r="AR24" i="1"/>
  <c r="AI21" i="1"/>
  <c r="AK20" i="1"/>
  <c r="AL20" i="1" s="1"/>
  <c r="AJ29" i="1"/>
  <c r="AJ30" i="1" s="1"/>
  <c r="AA20" i="1"/>
  <c r="AC19" i="1"/>
  <c r="AD19" i="1" s="1"/>
  <c r="AB31" i="1"/>
  <c r="C61" i="1"/>
  <c r="C62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AMC69" i="9" l="1"/>
  <c r="AMC70" i="9" s="1"/>
  <c r="AMC71" i="9" s="1"/>
  <c r="WL50" i="9"/>
  <c r="WL51" i="9" s="1"/>
  <c r="WL52" i="9" s="1"/>
  <c r="WL53" i="9" s="1"/>
  <c r="TA34" i="9"/>
  <c r="TC33" i="9"/>
  <c r="TD33" i="9" s="1"/>
  <c r="BMT56" i="9"/>
  <c r="BMT57" i="9" s="1"/>
  <c r="BMT58" i="9" s="1"/>
  <c r="BMT59" i="9" s="1"/>
  <c r="BMT60" i="9" s="1"/>
  <c r="BMT61" i="9" s="1"/>
  <c r="BMT62" i="9" s="1"/>
  <c r="BMT63" i="9" s="1"/>
  <c r="BMT64" i="9" s="1"/>
  <c r="BMT65" i="9" s="1"/>
  <c r="BMT66" i="9" s="1"/>
  <c r="BMT67" i="9" s="1"/>
  <c r="US34" i="9"/>
  <c r="UU33" i="9"/>
  <c r="UV33" i="9" s="1"/>
  <c r="BSR34" i="9"/>
  <c r="BST33" i="9"/>
  <c r="BSU33" i="9" s="1"/>
  <c r="AIS69" i="9"/>
  <c r="AIS70" i="9" s="1"/>
  <c r="AIS71" i="9" s="1"/>
  <c r="AIS72" i="9" s="1"/>
  <c r="AIS73" i="9" s="1"/>
  <c r="AIS74" i="9" s="1"/>
  <c r="AIS75" i="9" s="1"/>
  <c r="AIS76" i="9" s="1"/>
  <c r="AMY66" i="9"/>
  <c r="AMY67" i="9" s="1"/>
  <c r="AMY68" i="9" s="1"/>
  <c r="AMY69" i="9" s="1"/>
  <c r="AMY70" i="9" s="1"/>
  <c r="BCD34" i="9"/>
  <c r="BCF33" i="9"/>
  <c r="BCG33" i="9" s="1"/>
  <c r="AIR34" i="9"/>
  <c r="AIT33" i="9"/>
  <c r="AIU33" i="9" s="1"/>
  <c r="ARO34" i="9"/>
  <c r="ARQ33" i="9"/>
  <c r="ARR33" i="9" s="1"/>
  <c r="AGE81" i="9"/>
  <c r="AGE82" i="9" s="1"/>
  <c r="AGE83" i="9" s="1"/>
  <c r="IB77" i="9"/>
  <c r="AJC34" i="9"/>
  <c r="AJE33" i="9"/>
  <c r="AJF33" i="9" s="1"/>
  <c r="BAL34" i="9"/>
  <c r="BAN33" i="9"/>
  <c r="BAO33" i="9" s="1"/>
  <c r="MG34" i="9"/>
  <c r="MI33" i="9"/>
  <c r="MJ33" i="9" s="1"/>
  <c r="FM34" i="9"/>
  <c r="FO33" i="9"/>
  <c r="FP33" i="9" s="1"/>
  <c r="BIZ33" i="9"/>
  <c r="BJA33" i="9" s="1"/>
  <c r="BIX34" i="9"/>
  <c r="VE124" i="9"/>
  <c r="VE125" i="9" s="1"/>
  <c r="VE126" i="9" s="1"/>
  <c r="VE127" i="9" s="1"/>
  <c r="VE128" i="9" s="1"/>
  <c r="VE129" i="9" s="1"/>
  <c r="VE130" i="9" s="1"/>
  <c r="VE131" i="9" s="1"/>
  <c r="VE132" i="9" s="1"/>
  <c r="VE133" i="9" s="1"/>
  <c r="VE134" i="9" s="1"/>
  <c r="VE135" i="9" s="1"/>
  <c r="VE136" i="9" s="1"/>
  <c r="VE137" i="9" s="1"/>
  <c r="VE138" i="9" s="1"/>
  <c r="VE139" i="9" s="1"/>
  <c r="VE140" i="9" s="1"/>
  <c r="VE141" i="9" s="1"/>
  <c r="VE142" i="9" s="1"/>
  <c r="VE143" i="9" s="1"/>
  <c r="VE144" i="9" s="1"/>
  <c r="VE145" i="9" s="1"/>
  <c r="VE146" i="9" s="1"/>
  <c r="ARE100" i="9"/>
  <c r="ARE101" i="9" s="1"/>
  <c r="ARE102" i="9" s="1"/>
  <c r="ARE103" i="9" s="1"/>
  <c r="MS66" i="9"/>
  <c r="GU83" i="9"/>
  <c r="GU84" i="9" s="1"/>
  <c r="GU85" i="9" s="1"/>
  <c r="GU86" i="9" s="1"/>
  <c r="GU87" i="9" s="1"/>
  <c r="GU88" i="9" s="1"/>
  <c r="GU89" i="9" s="1"/>
  <c r="GU90" i="9" s="1"/>
  <c r="GU91" i="9" s="1"/>
  <c r="GU92" i="9" s="1"/>
  <c r="E72" i="9"/>
  <c r="E73" i="9" s="1"/>
  <c r="E74" i="9" s="1"/>
  <c r="E75" i="9" s="1"/>
  <c r="LL110" i="9"/>
  <c r="LL111" i="9" s="1"/>
  <c r="LL112" i="9" s="1"/>
  <c r="LL113" i="9" s="1"/>
  <c r="BAW34" i="9"/>
  <c r="BAY33" i="9"/>
  <c r="BAZ33" i="9" s="1"/>
  <c r="DK65" i="9"/>
  <c r="BGL33" i="9"/>
  <c r="BGM33" i="9" s="1"/>
  <c r="BGJ34" i="9"/>
  <c r="AJD117" i="9"/>
  <c r="AJD118" i="9" s="1"/>
  <c r="AJD119" i="9" s="1"/>
  <c r="AJD120" i="9" s="1"/>
  <c r="AJD121" i="9" s="1"/>
  <c r="AJD122" i="9" s="1"/>
  <c r="AJD123" i="9" s="1"/>
  <c r="AJD124" i="9" s="1"/>
  <c r="AJD125" i="9" s="1"/>
  <c r="AJD126" i="9" s="1"/>
  <c r="AJD127" i="9" s="1"/>
  <c r="AJD128" i="9" s="1"/>
  <c r="QZ33" i="9"/>
  <c r="RA33" i="9" s="1"/>
  <c r="QX34" i="9"/>
  <c r="AQH34" i="9"/>
  <c r="AQJ33" i="9"/>
  <c r="AQK33" i="9" s="1"/>
  <c r="AJZ96" i="9"/>
  <c r="BES70" i="9"/>
  <c r="SF125" i="9"/>
  <c r="SF126" i="9" s="1"/>
  <c r="SF127" i="9" s="1"/>
  <c r="SF128" i="9" s="1"/>
  <c r="SF129" i="9" s="1"/>
  <c r="SF130" i="9" s="1"/>
  <c r="SF131" i="9" s="1"/>
  <c r="SF132" i="9" s="1"/>
  <c r="SF133" i="9" s="1"/>
  <c r="SF134" i="9" s="1"/>
  <c r="SF135" i="9" s="1"/>
  <c r="SF136" i="9" s="1"/>
  <c r="SF137" i="9" s="1"/>
  <c r="SF138" i="9" s="1"/>
  <c r="SF139" i="9" s="1"/>
  <c r="SF140" i="9" s="1"/>
  <c r="SF141" i="9" s="1"/>
  <c r="SF142" i="9" s="1"/>
  <c r="SF143" i="9" s="1"/>
  <c r="AHW71" i="9"/>
  <c r="AHW72" i="9" s="1"/>
  <c r="AHW73" i="9" s="1"/>
  <c r="AHW74" i="9" s="1"/>
  <c r="AHW75" i="9" s="1"/>
  <c r="AHW76" i="9" s="1"/>
  <c r="AHW77" i="9" s="1"/>
  <c r="AHW78" i="9" s="1"/>
  <c r="AHW79" i="9" s="1"/>
  <c r="AHW80" i="9" s="1"/>
  <c r="AHW81" i="9" s="1"/>
  <c r="AHW82" i="9" s="1"/>
  <c r="AHW83" i="9" s="1"/>
  <c r="ANJ86" i="9"/>
  <c r="ANJ87" i="9" s="1"/>
  <c r="ANJ88" i="9" s="1"/>
  <c r="ANJ89" i="9" s="1"/>
  <c r="ANJ90" i="9" s="1"/>
  <c r="ANJ91" i="9" s="1"/>
  <c r="ANJ92" i="9" s="1"/>
  <c r="ANJ93" i="9" s="1"/>
  <c r="ANJ94" i="9" s="1"/>
  <c r="ANJ95" i="9" s="1"/>
  <c r="ANJ96" i="9" s="1"/>
  <c r="ANJ97" i="9" s="1"/>
  <c r="ANJ98" i="9" s="1"/>
  <c r="ANJ99" i="9" s="1"/>
  <c r="ANJ100" i="9" s="1"/>
  <c r="ANJ101" i="9" s="1"/>
  <c r="ANJ102" i="9" s="1"/>
  <c r="ANJ103" i="9" s="1"/>
  <c r="ANJ104" i="9" s="1"/>
  <c r="ANJ105" i="9" s="1"/>
  <c r="ANJ106" i="9" s="1"/>
  <c r="ANJ107" i="9" s="1"/>
  <c r="ANJ108" i="9" s="1"/>
  <c r="ANJ109" i="9" s="1"/>
  <c r="ANJ110" i="9" s="1"/>
  <c r="ANJ111" i="9" s="1"/>
  <c r="ANJ112" i="9" s="1"/>
  <c r="ANJ113" i="9" s="1"/>
  <c r="ANJ114" i="9" s="1"/>
  <c r="ANJ115" i="9" s="1"/>
  <c r="ANJ116" i="9" s="1"/>
  <c r="ANJ117" i="9" s="1"/>
  <c r="ANJ118" i="9" s="1"/>
  <c r="ANJ119" i="9" s="1"/>
  <c r="ANJ120" i="9" s="1"/>
  <c r="ANJ121" i="9" s="1"/>
  <c r="NO108" i="9"/>
  <c r="NO109" i="9" s="1"/>
  <c r="NO110" i="9" s="1"/>
  <c r="NO111" i="9" s="1"/>
  <c r="NO112" i="9" s="1"/>
  <c r="NO113" i="9" s="1"/>
  <c r="NO114" i="9" s="1"/>
  <c r="NO115" i="9" s="1"/>
  <c r="ALR86" i="9"/>
  <c r="ALR87" i="9" s="1"/>
  <c r="ALR88" i="9" s="1"/>
  <c r="ALR89" i="9" s="1"/>
  <c r="ALR90" i="9" s="1"/>
  <c r="QN71" i="9"/>
  <c r="QN72" i="9" s="1"/>
  <c r="QN73" i="9" s="1"/>
  <c r="QN74" i="9" s="1"/>
  <c r="QN75" i="9" s="1"/>
  <c r="QN76" i="9" s="1"/>
  <c r="QN77" i="9" s="1"/>
  <c r="QN78" i="9" s="1"/>
  <c r="QN79" i="9" s="1"/>
  <c r="QN80" i="9" s="1"/>
  <c r="QN81" i="9" s="1"/>
  <c r="QN82" i="9" s="1"/>
  <c r="QN83" i="9" s="1"/>
  <c r="QN84" i="9" s="1"/>
  <c r="QN85" i="9" s="1"/>
  <c r="QN86" i="9" s="1"/>
  <c r="QN87" i="9" s="1"/>
  <c r="QN88" i="9" s="1"/>
  <c r="QN89" i="9" s="1"/>
  <c r="QN90" i="9" s="1"/>
  <c r="CZ88" i="9"/>
  <c r="CZ89" i="9" s="1"/>
  <c r="FN71" i="9"/>
  <c r="FN72" i="9" s="1"/>
  <c r="FN73" i="9" s="1"/>
  <c r="FN74" i="9" s="1"/>
  <c r="FN75" i="9" s="1"/>
  <c r="BMI62" i="9"/>
  <c r="BMI63" i="9" s="1"/>
  <c r="ATS70" i="9"/>
  <c r="ATS71" i="9" s="1"/>
  <c r="ATS72" i="9" s="1"/>
  <c r="ATS73" i="9" s="1"/>
  <c r="OV119" i="9"/>
  <c r="OV120" i="9" s="1"/>
  <c r="OV121" i="9" s="1"/>
  <c r="OV122" i="9" s="1"/>
  <c r="OV123" i="9" s="1"/>
  <c r="OV124" i="9" s="1"/>
  <c r="OV125" i="9" s="1"/>
  <c r="OV126" i="9" s="1"/>
  <c r="OV127" i="9" s="1"/>
  <c r="OV128" i="9" s="1"/>
  <c r="OV129" i="9" s="1"/>
  <c r="OV130" i="9" s="1"/>
  <c r="OV131" i="9" s="1"/>
  <c r="OV132" i="9" s="1"/>
  <c r="OV133" i="9" s="1"/>
  <c r="OV134" i="9" s="1"/>
  <c r="AXB34" i="9"/>
  <c r="AXD33" i="9"/>
  <c r="AXE33" i="9" s="1"/>
  <c r="ASV34" i="9"/>
  <c r="ASX33" i="9"/>
  <c r="ASY33" i="9" s="1"/>
  <c r="XR34" i="9"/>
  <c r="XT33" i="9"/>
  <c r="XU33" i="9" s="1"/>
  <c r="AYV33" i="9"/>
  <c r="AYW33" i="9" s="1"/>
  <c r="AYT34" i="9"/>
  <c r="AYJ68" i="9"/>
  <c r="AYJ69" i="9" s="1"/>
  <c r="NN34" i="9"/>
  <c r="NP33" i="9"/>
  <c r="NQ33" i="9" s="1"/>
  <c r="AOF85" i="9"/>
  <c r="AOF86" i="9" s="1"/>
  <c r="AOF87" i="9" s="1"/>
  <c r="AOF88" i="9" s="1"/>
  <c r="AOF89" i="9" s="1"/>
  <c r="AOF90" i="9" s="1"/>
  <c r="AOF91" i="9" s="1"/>
  <c r="AOF92" i="9" s="1"/>
  <c r="AOF93" i="9" s="1"/>
  <c r="AOF94" i="9" s="1"/>
  <c r="AOF95" i="9" s="1"/>
  <c r="AOF96" i="9" s="1"/>
  <c r="AOF97" i="9" s="1"/>
  <c r="AOF98" i="9" s="1"/>
  <c r="AOF99" i="9" s="1"/>
  <c r="AOF100" i="9" s="1"/>
  <c r="AOF101" i="9" s="1"/>
  <c r="AOF102" i="9" s="1"/>
  <c r="AOF103" i="9" s="1"/>
  <c r="AOF104" i="9" s="1"/>
  <c r="AOF105" i="9" s="1"/>
  <c r="AOF106" i="9" s="1"/>
  <c r="AOF107" i="9" s="1"/>
  <c r="AOF108" i="9" s="1"/>
  <c r="AOF109" i="9" s="1"/>
  <c r="AOF110" i="9" s="1"/>
  <c r="AOF111" i="9" s="1"/>
  <c r="AOF112" i="9" s="1"/>
  <c r="AOF113" i="9" s="1"/>
  <c r="AOF114" i="9" s="1"/>
  <c r="AOF115" i="9" s="1"/>
  <c r="AOF116" i="9" s="1"/>
  <c r="AOF117" i="9" s="1"/>
  <c r="AOF118" i="9" s="1"/>
  <c r="AOF119" i="9" s="1"/>
  <c r="AUY34" i="9"/>
  <c r="AVA33" i="9"/>
  <c r="AVB33" i="9" s="1"/>
  <c r="SQ66" i="9"/>
  <c r="SQ67" i="9" s="1"/>
  <c r="SQ68" i="9" s="1"/>
  <c r="SQ69" i="9" s="1"/>
  <c r="SQ70" i="9" s="1"/>
  <c r="SQ71" i="9" s="1"/>
  <c r="SQ72" i="9" s="1"/>
  <c r="SQ73" i="9" s="1"/>
  <c r="SQ74" i="9" s="1"/>
  <c r="SQ75" i="9" s="1"/>
  <c r="SQ76" i="9" s="1"/>
  <c r="SQ77" i="9" s="1"/>
  <c r="SQ78" i="9" s="1"/>
  <c r="SQ79" i="9" s="1"/>
  <c r="SQ80" i="9" s="1"/>
  <c r="SQ81" i="9" s="1"/>
  <c r="SQ82" i="9" s="1"/>
  <c r="BIY90" i="9"/>
  <c r="BIY91" i="9" s="1"/>
  <c r="KZ34" i="9"/>
  <c r="LB33" i="9"/>
  <c r="LC33" i="9" s="1"/>
  <c r="PG73" i="9"/>
  <c r="PG74" i="9" s="1"/>
  <c r="PG75" i="9" s="1"/>
  <c r="PG76" i="9" s="1"/>
  <c r="PG77" i="9" s="1"/>
  <c r="PG78" i="9" s="1"/>
  <c r="PG79" i="9" s="1"/>
  <c r="PG80" i="9" s="1"/>
  <c r="PG81" i="9" s="1"/>
  <c r="PG82" i="9" s="1"/>
  <c r="PG83" i="9" s="1"/>
  <c r="PG84" i="9" s="1"/>
  <c r="EG78" i="9"/>
  <c r="EG79" i="9" s="1"/>
  <c r="EG80" i="9" s="1"/>
  <c r="EG81" i="9" s="1"/>
  <c r="EG82" i="9" s="1"/>
  <c r="EG83" i="9" s="1"/>
  <c r="EG84" i="9" s="1"/>
  <c r="EG85" i="9" s="1"/>
  <c r="EG86" i="9" s="1"/>
  <c r="EG87" i="9" s="1"/>
  <c r="EG88" i="9" s="1"/>
  <c r="EG89" i="9" s="1"/>
  <c r="EG90" i="9" s="1"/>
  <c r="EG91" i="9" s="1"/>
  <c r="EG92" i="9" s="1"/>
  <c r="EG93" i="9" s="1"/>
  <c r="AOQ85" i="9"/>
  <c r="AOQ86" i="9" s="1"/>
  <c r="AOQ87" i="9" s="1"/>
  <c r="AOQ88" i="9" s="1"/>
  <c r="AOQ89" i="9" s="1"/>
  <c r="AOQ90" i="9" s="1"/>
  <c r="AOQ91" i="9" s="1"/>
  <c r="AOQ92" i="9" s="1"/>
  <c r="AOQ93" i="9" s="1"/>
  <c r="AOQ94" i="9" s="1"/>
  <c r="AOQ95" i="9" s="1"/>
  <c r="AOQ96" i="9" s="1"/>
  <c r="AOQ97" i="9" s="1"/>
  <c r="AOQ98" i="9" s="1"/>
  <c r="AOQ99" i="9" s="1"/>
  <c r="AOQ100" i="9" s="1"/>
  <c r="AOQ101" i="9" s="1"/>
  <c r="AOQ102" i="9" s="1"/>
  <c r="AOQ103" i="9" s="1"/>
  <c r="AOQ104" i="9" s="1"/>
  <c r="AOQ105" i="9" s="1"/>
  <c r="AOQ106" i="9" s="1"/>
  <c r="AOQ107" i="9" s="1"/>
  <c r="AOQ108" i="9" s="1"/>
  <c r="AOQ109" i="9" s="1"/>
  <c r="AOQ110" i="9" s="1"/>
  <c r="AOQ111" i="9" s="1"/>
  <c r="AOQ112" i="9" s="1"/>
  <c r="AOQ113" i="9" s="1"/>
  <c r="AOQ114" i="9" s="1"/>
  <c r="AOQ115" i="9" s="1"/>
  <c r="AOQ116" i="9" s="1"/>
  <c r="AOQ117" i="9" s="1"/>
  <c r="AOQ118" i="9" s="1"/>
  <c r="AOQ119" i="9" s="1"/>
  <c r="PQ34" i="9"/>
  <c r="PS33" i="9"/>
  <c r="PT33" i="9" s="1"/>
  <c r="AFT134" i="9"/>
  <c r="AFT135" i="9" s="1"/>
  <c r="AFT136" i="9" s="1"/>
  <c r="AFT137" i="9" s="1"/>
  <c r="AFT138" i="9" s="1"/>
  <c r="AFT139" i="9" s="1"/>
  <c r="AFT140" i="9" s="1"/>
  <c r="AFT141" i="9" s="1"/>
  <c r="AFT142" i="9" s="1"/>
  <c r="AFT143" i="9" s="1"/>
  <c r="AFT144" i="9" s="1"/>
  <c r="AFT145" i="9" s="1"/>
  <c r="AFT146" i="9" s="1"/>
  <c r="AFT147" i="9" s="1"/>
  <c r="AFT148" i="9" s="1"/>
  <c r="AFT149" i="9" s="1"/>
  <c r="IX67" i="9"/>
  <c r="IX68" i="9" s="1"/>
  <c r="IX69" i="9" s="1"/>
  <c r="IX70" i="9" s="1"/>
  <c r="IX71" i="9" s="1"/>
  <c r="IX72" i="9" s="1"/>
  <c r="IX73" i="9" s="1"/>
  <c r="IX74" i="9" s="1"/>
  <c r="IX75" i="9" s="1"/>
  <c r="BLB93" i="9"/>
  <c r="BLB94" i="9" s="1"/>
  <c r="BLB95" i="9" s="1"/>
  <c r="BLB96" i="9" s="1"/>
  <c r="BLB97" i="9" s="1"/>
  <c r="BLB98" i="9" s="1"/>
  <c r="BLB99" i="9" s="1"/>
  <c r="BLB100" i="9" s="1"/>
  <c r="BLB101" i="9" s="1"/>
  <c r="BLB102" i="9" s="1"/>
  <c r="BLB103" i="9" s="1"/>
  <c r="BLB104" i="9" s="1"/>
  <c r="BLB105" i="9" s="1"/>
  <c r="BLB106" i="9" s="1"/>
  <c r="BLB107" i="9" s="1"/>
  <c r="BLB108" i="9" s="1"/>
  <c r="BLB109" i="9" s="1"/>
  <c r="BLB110" i="9" s="1"/>
  <c r="BLB111" i="9" s="1"/>
  <c r="BLB112" i="9" s="1"/>
  <c r="BLB113" i="9" s="1"/>
  <c r="BLB114" i="9" s="1"/>
  <c r="BLB115" i="9" s="1"/>
  <c r="BLB116" i="9" s="1"/>
  <c r="BLB117" i="9" s="1"/>
  <c r="BLB118" i="9" s="1"/>
  <c r="BLB119" i="9" s="1"/>
  <c r="BLB120" i="9" s="1"/>
  <c r="ABZ33" i="9"/>
  <c r="ACA33" i="9" s="1"/>
  <c r="ABX34" i="9"/>
  <c r="AZQ71" i="9"/>
  <c r="AZQ72" i="9" s="1"/>
  <c r="AZQ73" i="9" s="1"/>
  <c r="AZQ74" i="9" s="1"/>
  <c r="AZQ75" i="9" s="1"/>
  <c r="AZQ76" i="9" s="1"/>
  <c r="ZU34" i="9"/>
  <c r="ZW33" i="9"/>
  <c r="ZX33" i="9" s="1"/>
  <c r="BIC58" i="9"/>
  <c r="BIC59" i="9" s="1"/>
  <c r="BIC60" i="9" s="1"/>
  <c r="BIC61" i="9" s="1"/>
  <c r="BIC62" i="9" s="1"/>
  <c r="BIC63" i="9" s="1"/>
  <c r="BIC64" i="9" s="1"/>
  <c r="BIC65" i="9" s="1"/>
  <c r="BIC66" i="9" s="1"/>
  <c r="BIC67" i="9" s="1"/>
  <c r="BOB95" i="9"/>
  <c r="BOB96" i="9" s="1"/>
  <c r="BOB97" i="9" s="1"/>
  <c r="BOB98" i="9" s="1"/>
  <c r="BOB99" i="9" s="1"/>
  <c r="BOB100" i="9" s="1"/>
  <c r="BOB101" i="9" s="1"/>
  <c r="F33" i="9"/>
  <c r="G33" i="9" s="1"/>
  <c r="D34" i="9"/>
  <c r="ABN79" i="9"/>
  <c r="ABN80" i="9" s="1"/>
  <c r="P88" i="9"/>
  <c r="AVK72" i="9"/>
  <c r="AVK73" i="9" s="1"/>
  <c r="AVK74" i="9" s="1"/>
  <c r="AVK75" i="9" s="1"/>
  <c r="AVK76" i="9" s="1"/>
  <c r="AVK77" i="9" s="1"/>
  <c r="AVK78" i="9" s="1"/>
  <c r="AVK79" i="9" s="1"/>
  <c r="AVK80" i="9" s="1"/>
  <c r="AVK81" i="9" s="1"/>
  <c r="AVK82" i="9" s="1"/>
  <c r="AVK83" i="9" s="1"/>
  <c r="AVK84" i="9" s="1"/>
  <c r="AVK85" i="9" s="1"/>
  <c r="AVK86" i="9" s="1"/>
  <c r="AVL33" i="9"/>
  <c r="AVM33" i="9" s="1"/>
  <c r="AVJ34" i="9"/>
  <c r="AL83" i="9"/>
  <c r="AL84" i="9" s="1"/>
  <c r="AL85" i="9" s="1"/>
  <c r="AL86" i="9" s="1"/>
  <c r="AL87" i="9" s="1"/>
  <c r="AL88" i="9" s="1"/>
  <c r="AL89" i="9" s="1"/>
  <c r="AL90" i="9" s="1"/>
  <c r="AL91" i="9" s="1"/>
  <c r="AL92" i="9" s="1"/>
  <c r="AL93" i="9" s="1"/>
  <c r="CE33" i="9"/>
  <c r="CF33" i="9" s="1"/>
  <c r="CC34" i="9"/>
  <c r="ADR33" i="9"/>
  <c r="ADS33" i="9" s="1"/>
  <c r="ADP34" i="9"/>
  <c r="YO89" i="9"/>
  <c r="YO90" i="9" s="1"/>
  <c r="YO91" i="9" s="1"/>
  <c r="YO92" i="9" s="1"/>
  <c r="YO93" i="9" s="1"/>
  <c r="ASA73" i="9"/>
  <c r="BEI33" i="9"/>
  <c r="BEJ33" i="9" s="1"/>
  <c r="BEG34" i="9"/>
  <c r="TM94" i="9"/>
  <c r="TM95" i="9" s="1"/>
  <c r="AXX34" i="9"/>
  <c r="AXZ33" i="9"/>
  <c r="AYA33" i="9" s="1"/>
  <c r="AAG66" i="9"/>
  <c r="AAG67" i="9" s="1"/>
  <c r="AAG68" i="9" s="1"/>
  <c r="AAG69" i="9" s="1"/>
  <c r="AAG70" i="9" s="1"/>
  <c r="AAG71" i="9" s="1"/>
  <c r="AAG72" i="9" s="1"/>
  <c r="AAG73" i="9" s="1"/>
  <c r="AAG74" i="9" s="1"/>
  <c r="AAG75" i="9" s="1"/>
  <c r="AAG76" i="9" s="1"/>
  <c r="AAG77" i="9" s="1"/>
  <c r="AAG78" i="9" s="1"/>
  <c r="AAG79" i="9" s="1"/>
  <c r="AAG80" i="9" s="1"/>
  <c r="AAG81" i="9" s="1"/>
  <c r="AAG82" i="9" s="1"/>
  <c r="BOM84" i="9"/>
  <c r="BOM85" i="9" s="1"/>
  <c r="BOM86" i="9" s="1"/>
  <c r="BOM87" i="9" s="1"/>
  <c r="BOM88" i="9" s="1"/>
  <c r="BOM89" i="9" s="1"/>
  <c r="BOM90" i="9" s="1"/>
  <c r="BOM91" i="9" s="1"/>
  <c r="BOM92" i="9" s="1"/>
  <c r="BOM93" i="9" s="1"/>
  <c r="BOM94" i="9" s="1"/>
  <c r="BOM95" i="9" s="1"/>
  <c r="UH34" i="9"/>
  <c r="UJ33" i="9"/>
  <c r="UK33" i="9" s="1"/>
  <c r="CO94" i="9"/>
  <c r="CO95" i="9" s="1"/>
  <c r="CO96" i="9" s="1"/>
  <c r="BGK67" i="9"/>
  <c r="BGK68" i="9" s="1"/>
  <c r="BGK69" i="9" s="1"/>
  <c r="BFO123" i="9"/>
  <c r="BFO124" i="9" s="1"/>
  <c r="BFO125" i="9" s="1"/>
  <c r="BFO126" i="9" s="1"/>
  <c r="BFO127" i="9" s="1"/>
  <c r="BFO128" i="9" s="1"/>
  <c r="AEM68" i="9"/>
  <c r="AEM69" i="9" s="1"/>
  <c r="AEM70" i="9" s="1"/>
  <c r="AEM71" i="9" s="1"/>
  <c r="AEM72" i="9" s="1"/>
  <c r="AEM73" i="9" s="1"/>
  <c r="AEM74" i="9" s="1"/>
  <c r="AEM75" i="9" s="1"/>
  <c r="AEM76" i="9" s="1"/>
  <c r="AEM77" i="9" s="1"/>
  <c r="AEM78" i="9" s="1"/>
  <c r="AEM79" i="9" s="1"/>
  <c r="AEM80" i="9" s="1"/>
  <c r="AEM81" i="9" s="1"/>
  <c r="AEM82" i="9" s="1"/>
  <c r="AOP34" i="9"/>
  <c r="AOR33" i="9"/>
  <c r="AOS33" i="9" s="1"/>
  <c r="VP63" i="9"/>
  <c r="VP64" i="9" s="1"/>
  <c r="VP65" i="9" s="1"/>
  <c r="VP66" i="9" s="1"/>
  <c r="VP67" i="9" s="1"/>
  <c r="VP68" i="9" s="1"/>
  <c r="VP69" i="9" s="1"/>
  <c r="VP70" i="9" s="1"/>
  <c r="VP71" i="9" s="1"/>
  <c r="VP72" i="9" s="1"/>
  <c r="VP73" i="9" s="1"/>
  <c r="VP74" i="9" s="1"/>
  <c r="VP75" i="9" s="1"/>
  <c r="VP76" i="9" s="1"/>
  <c r="VP77" i="9" s="1"/>
  <c r="VP78" i="9" s="1"/>
  <c r="VP79" i="9" s="1"/>
  <c r="VP80" i="9" s="1"/>
  <c r="VP81" i="9" s="1"/>
  <c r="VP82" i="9" s="1"/>
  <c r="BJU93" i="9"/>
  <c r="UI83" i="9"/>
  <c r="UI84" i="9" s="1"/>
  <c r="UI85" i="9" s="1"/>
  <c r="BKG33" i="9"/>
  <c r="BKH33" i="9" s="1"/>
  <c r="BKE34" i="9"/>
  <c r="DU34" i="9"/>
  <c r="DW33" i="9"/>
  <c r="DX33" i="9" s="1"/>
  <c r="BFY34" i="9"/>
  <c r="BGA33" i="9"/>
  <c r="BGB33" i="9" s="1"/>
  <c r="AXM34" i="9"/>
  <c r="AXO33" i="9"/>
  <c r="AXP33" i="9" s="1"/>
  <c r="ATG34" i="9"/>
  <c r="ATI33" i="9"/>
  <c r="ATJ33" i="9" s="1"/>
  <c r="BRK34" i="9"/>
  <c r="BRM33" i="9"/>
  <c r="BRN33" i="9" s="1"/>
  <c r="YC34" i="9"/>
  <c r="YE33" i="9"/>
  <c r="YF33" i="9" s="1"/>
  <c r="KF33" i="9"/>
  <c r="KG33" i="9" s="1"/>
  <c r="KD34" i="9"/>
  <c r="AWQ34" i="9"/>
  <c r="AWS33" i="9"/>
  <c r="AWT33" i="9" s="1"/>
  <c r="AVU34" i="9"/>
  <c r="AVW33" i="9"/>
  <c r="AVX33" i="9" s="1"/>
  <c r="NZ65" i="9"/>
  <c r="NZ66" i="9" s="1"/>
  <c r="NZ67" i="9" s="1"/>
  <c r="NZ68" i="9" s="1"/>
  <c r="NZ69" i="9" s="1"/>
  <c r="NZ70" i="9" s="1"/>
  <c r="NZ71" i="9" s="1"/>
  <c r="NZ72" i="9" s="1"/>
  <c r="NZ73" i="9" s="1"/>
  <c r="NZ74" i="9" s="1"/>
  <c r="NZ75" i="9" s="1"/>
  <c r="NZ76" i="9" s="1"/>
  <c r="AMN117" i="9"/>
  <c r="AMN118" i="9" s="1"/>
  <c r="AMN119" i="9" s="1"/>
  <c r="AMN120" i="9" s="1"/>
  <c r="AMN121" i="9" s="1"/>
  <c r="AMN122" i="9" s="1"/>
  <c r="AMN123" i="9" s="1"/>
  <c r="AMN124" i="9" s="1"/>
  <c r="AMN125" i="9" s="1"/>
  <c r="AMN126" i="9" s="1"/>
  <c r="AMN127" i="9" s="1"/>
  <c r="AMN128" i="9" s="1"/>
  <c r="AMN129" i="9" s="1"/>
  <c r="AMN130" i="9" s="1"/>
  <c r="AMN131" i="9" s="1"/>
  <c r="AMN132" i="9" s="1"/>
  <c r="AMN133" i="9" s="1"/>
  <c r="AMN134" i="9" s="1"/>
  <c r="AMN135" i="9" s="1"/>
  <c r="AMN136" i="9" s="1"/>
  <c r="AMN137" i="9" s="1"/>
  <c r="AMN138" i="9" s="1"/>
  <c r="AMN139" i="9" s="1"/>
  <c r="AMN140" i="9" s="1"/>
  <c r="AMN141" i="9" s="1"/>
  <c r="AMN142" i="9" s="1"/>
  <c r="AMN143" i="9" s="1"/>
  <c r="AMN144" i="9" s="1"/>
  <c r="AMN145" i="9" s="1"/>
  <c r="AMN146" i="9" s="1"/>
  <c r="AMN147" i="9" s="1"/>
  <c r="AMN148" i="9" s="1"/>
  <c r="AMN149" i="9" s="1"/>
  <c r="ACT34" i="9"/>
  <c r="ACV33" i="9"/>
  <c r="ACW33" i="9" s="1"/>
  <c r="SR33" i="9"/>
  <c r="SS33" i="9" s="1"/>
  <c r="SP34" i="9"/>
  <c r="BHG78" i="9"/>
  <c r="BHG79" i="9" s="1"/>
  <c r="BHG80" i="9" s="1"/>
  <c r="BHG81" i="9" s="1"/>
  <c r="BHG82" i="9" s="1"/>
  <c r="BHG83" i="9" s="1"/>
  <c r="BQQ33" i="9"/>
  <c r="BQR33" i="9" s="1"/>
  <c r="BQO34" i="9"/>
  <c r="BAX81" i="9"/>
  <c r="BAX82" i="9" s="1"/>
  <c r="BAX83" i="9" s="1"/>
  <c r="BAX84" i="9" s="1"/>
  <c r="BAX85" i="9" s="1"/>
  <c r="BAX86" i="9" s="1"/>
  <c r="BAX87" i="9" s="1"/>
  <c r="KE86" i="9"/>
  <c r="KE87" i="9" s="1"/>
  <c r="KE88" i="9" s="1"/>
  <c r="KE89" i="9" s="1"/>
  <c r="BR34" i="9"/>
  <c r="BT33" i="9"/>
  <c r="BU33" i="9" s="1"/>
  <c r="Z34" i="9"/>
  <c r="AB33" i="9"/>
  <c r="AC33" i="9" s="1"/>
  <c r="AYI34" i="9"/>
  <c r="AYK33" i="9"/>
  <c r="AYL33" i="9" s="1"/>
  <c r="LV34" i="9"/>
  <c r="LX33" i="9"/>
  <c r="LY33" i="9" s="1"/>
  <c r="AQI56" i="9"/>
  <c r="AQI57" i="9" s="1"/>
  <c r="AQI58" i="9" s="1"/>
  <c r="AQI59" i="9" s="1"/>
  <c r="AQI60" i="9" s="1"/>
  <c r="AQI61" i="9" s="1"/>
  <c r="AQI62" i="9" s="1"/>
  <c r="AQI63" i="9" s="1"/>
  <c r="AQI64" i="9" s="1"/>
  <c r="WW66" i="9"/>
  <c r="WW67" i="9" s="1"/>
  <c r="WW68" i="9" s="1"/>
  <c r="WW69" i="9" s="1"/>
  <c r="WW70" i="9" s="1"/>
  <c r="WW71" i="9" s="1"/>
  <c r="AWR91" i="9"/>
  <c r="BFN34" i="9"/>
  <c r="BFP33" i="9"/>
  <c r="BFQ33" i="9" s="1"/>
  <c r="BPU33" i="9"/>
  <c r="BPV33" i="9" s="1"/>
  <c r="BPS34" i="9"/>
  <c r="BDW59" i="9"/>
  <c r="BDW60" i="9" s="1"/>
  <c r="BDW61" i="9" s="1"/>
  <c r="BDW62" i="9" s="1"/>
  <c r="BDW63" i="9" s="1"/>
  <c r="BDW64" i="9" s="1"/>
  <c r="BDW65" i="9" s="1"/>
  <c r="BDW66" i="9" s="1"/>
  <c r="BDW67" i="9" s="1"/>
  <c r="BDW68" i="9" s="1"/>
  <c r="BDW69" i="9" s="1"/>
  <c r="BDW70" i="9" s="1"/>
  <c r="BDW71" i="9" s="1"/>
  <c r="BDW72" i="9" s="1"/>
  <c r="YZ78" i="9"/>
  <c r="YZ79" i="9" s="1"/>
  <c r="APB104" i="9"/>
  <c r="APB105" i="9" s="1"/>
  <c r="APB106" i="9" s="1"/>
  <c r="APB107" i="9" s="1"/>
  <c r="APB108" i="9" s="1"/>
  <c r="APB109" i="9" s="1"/>
  <c r="APB110" i="9" s="1"/>
  <c r="BHH33" i="9"/>
  <c r="BHI33" i="9" s="1"/>
  <c r="BHF34" i="9"/>
  <c r="AUO51" i="9"/>
  <c r="AUO52" i="9" s="1"/>
  <c r="AUO53" i="9" s="1"/>
  <c r="AUO54" i="9" s="1"/>
  <c r="AUO55" i="9" s="1"/>
  <c r="AUO56" i="9" s="1"/>
  <c r="AUO57" i="9" s="1"/>
  <c r="AUO58" i="9" s="1"/>
  <c r="AUO59" i="9" s="1"/>
  <c r="AHB33" i="9"/>
  <c r="AHC33" i="9" s="1"/>
  <c r="AGZ34" i="9"/>
  <c r="BFZ65" i="9"/>
  <c r="BFZ66" i="9" s="1"/>
  <c r="BFZ67" i="9" s="1"/>
  <c r="BOY33" i="9"/>
  <c r="BOZ33" i="9" s="1"/>
  <c r="BOW34" i="9"/>
  <c r="AVV59" i="9"/>
  <c r="AVV60" i="9" s="1"/>
  <c r="AVV61" i="9" s="1"/>
  <c r="AVV62" i="9" s="1"/>
  <c r="AVV63" i="9" s="1"/>
  <c r="AVV64" i="9" s="1"/>
  <c r="AVV65" i="9" s="1"/>
  <c r="CD96" i="9"/>
  <c r="CD97" i="9" s="1"/>
  <c r="CD98" i="9" s="1"/>
  <c r="CD99" i="9" s="1"/>
  <c r="CD100" i="9" s="1"/>
  <c r="CD101" i="9" s="1"/>
  <c r="CD102" i="9" s="1"/>
  <c r="CD103" i="9" s="1"/>
  <c r="CD104" i="9" s="1"/>
  <c r="CD105" i="9" s="1"/>
  <c r="CD106" i="9" s="1"/>
  <c r="CD107" i="9" s="1"/>
  <c r="CD108" i="9" s="1"/>
  <c r="CD109" i="9" s="1"/>
  <c r="CD110" i="9" s="1"/>
  <c r="ER114" i="9"/>
  <c r="ER115" i="9" s="1"/>
  <c r="ER116" i="9" s="1"/>
  <c r="ER117" i="9" s="1"/>
  <c r="JS34" i="9"/>
  <c r="JU33" i="9"/>
  <c r="JV33" i="9" s="1"/>
  <c r="AMO33" i="9"/>
  <c r="AMP33" i="9" s="1"/>
  <c r="AMM34" i="9"/>
  <c r="AHL61" i="9"/>
  <c r="AHL62" i="9" s="1"/>
  <c r="AHL63" i="9" s="1"/>
  <c r="AHL64" i="9" s="1"/>
  <c r="AHL65" i="9" s="1"/>
  <c r="AHL66" i="9" s="1"/>
  <c r="AHL67" i="9" s="1"/>
  <c r="AHL68" i="9" s="1"/>
  <c r="AHL69" i="9" s="1"/>
  <c r="AHL70" i="9" s="1"/>
  <c r="AHL71" i="9" s="1"/>
  <c r="AHL72" i="9" s="1"/>
  <c r="AHL73" i="9" s="1"/>
  <c r="AHL74" i="9" s="1"/>
  <c r="AHL75" i="9" s="1"/>
  <c r="AHL76" i="9" s="1"/>
  <c r="AHL77" i="9" s="1"/>
  <c r="AHL78" i="9" s="1"/>
  <c r="AHL79" i="9" s="1"/>
  <c r="AHL80" i="9" s="1"/>
  <c r="AHL81" i="9" s="1"/>
  <c r="AHL82" i="9" s="1"/>
  <c r="AHL83" i="9" s="1"/>
  <c r="BFD67" i="9"/>
  <c r="BFD68" i="9" s="1"/>
  <c r="BFD69" i="9" s="1"/>
  <c r="BFD70" i="9" s="1"/>
  <c r="BFD71" i="9" s="1"/>
  <c r="BFD72" i="9" s="1"/>
  <c r="BFD73" i="9" s="1"/>
  <c r="BFD74" i="9" s="1"/>
  <c r="BFD75" i="9" s="1"/>
  <c r="BOA34" i="9"/>
  <c r="BOC33" i="9"/>
  <c r="BOD33" i="9" s="1"/>
  <c r="BRX33" i="9"/>
  <c r="BRY33" i="9" s="1"/>
  <c r="BRV34" i="9"/>
  <c r="BGU34" i="9"/>
  <c r="BGW33" i="9"/>
  <c r="BGX33" i="9" s="1"/>
  <c r="BQZ34" i="9"/>
  <c r="BRB33" i="9"/>
  <c r="BRC33" i="9" s="1"/>
  <c r="TX83" i="9"/>
  <c r="TX84" i="9" s="1"/>
  <c r="TX85" i="9" s="1"/>
  <c r="TX86" i="9" s="1"/>
  <c r="TX87" i="9" s="1"/>
  <c r="TX88" i="9" s="1"/>
  <c r="TX89" i="9" s="1"/>
  <c r="TX90" i="9" s="1"/>
  <c r="BDA76" i="9"/>
  <c r="BDA77" i="9" s="1"/>
  <c r="BDA78" i="9" s="1"/>
  <c r="BDA79" i="9" s="1"/>
  <c r="BDA80" i="9" s="1"/>
  <c r="BDA81" i="9" s="1"/>
  <c r="BDA82" i="9" s="1"/>
  <c r="BKP34" i="9"/>
  <c r="BKR33" i="9"/>
  <c r="BKS33" i="9" s="1"/>
  <c r="APL34" i="9"/>
  <c r="APN33" i="9"/>
  <c r="APO33" i="9" s="1"/>
  <c r="FB34" i="9"/>
  <c r="FD33" i="9"/>
  <c r="FE33" i="9" s="1"/>
  <c r="AYU85" i="9"/>
  <c r="AYU86" i="9" s="1"/>
  <c r="AYU87" i="9" s="1"/>
  <c r="AYU88" i="9" s="1"/>
  <c r="AYU89" i="9" s="1"/>
  <c r="AYU90" i="9" s="1"/>
  <c r="AYU91" i="9" s="1"/>
  <c r="AYU92" i="9" s="1"/>
  <c r="BHQ34" i="9"/>
  <c r="BHS33" i="9"/>
  <c r="BHT33" i="9" s="1"/>
  <c r="ALG73" i="9"/>
  <c r="ALG74" i="9" s="1"/>
  <c r="ALG75" i="9" s="1"/>
  <c r="ALG76" i="9" s="1"/>
  <c r="ALG77" i="9" s="1"/>
  <c r="BCE71" i="9"/>
  <c r="BCE72" i="9" s="1"/>
  <c r="BCE73" i="9" s="1"/>
  <c r="JI76" i="9"/>
  <c r="JI77" i="9" s="1"/>
  <c r="AEX64" i="9"/>
  <c r="AEX65" i="9" s="1"/>
  <c r="AEX66" i="9" s="1"/>
  <c r="AEX67" i="9" s="1"/>
  <c r="AEX68" i="9" s="1"/>
  <c r="AEX69" i="9" s="1"/>
  <c r="AEX70" i="9" s="1"/>
  <c r="AEX71" i="9" s="1"/>
  <c r="AEX72" i="9" s="1"/>
  <c r="AEX73" i="9" s="1"/>
  <c r="AEX74" i="9" s="1"/>
  <c r="AEX75" i="9" s="1"/>
  <c r="AEX76" i="9" s="1"/>
  <c r="AEX77" i="9" s="1"/>
  <c r="AEX78" i="9" s="1"/>
  <c r="AEX79" i="9" s="1"/>
  <c r="AEX80" i="9" s="1"/>
  <c r="AEX81" i="9" s="1"/>
  <c r="AEX82" i="9" s="1"/>
  <c r="AEX83" i="9" s="1"/>
  <c r="AEX84" i="9" s="1"/>
  <c r="AEX85" i="9" s="1"/>
  <c r="AEX86" i="9" s="1"/>
  <c r="IA34" i="9"/>
  <c r="IC33" i="9"/>
  <c r="ID33" i="9" s="1"/>
  <c r="BPH34" i="9"/>
  <c r="BPJ33" i="9"/>
  <c r="BPK33" i="9" s="1"/>
  <c r="O34" i="9"/>
  <c r="Q33" i="9"/>
  <c r="R33" i="9" s="1"/>
  <c r="AFS34" i="9"/>
  <c r="AFU33" i="9"/>
  <c r="AFV33" i="9" s="1"/>
  <c r="AQU33" i="9"/>
  <c r="AQV33" i="9" s="1"/>
  <c r="AQS34" i="9"/>
  <c r="EQ34" i="9"/>
  <c r="ES33" i="9"/>
  <c r="ET33" i="9" s="1"/>
  <c r="VQ33" i="9"/>
  <c r="VR33" i="9" s="1"/>
  <c r="VO34" i="9"/>
  <c r="BDL98" i="9"/>
  <c r="BDL99" i="9" s="1"/>
  <c r="BDL100" i="9" s="1"/>
  <c r="BDL101" i="9" s="1"/>
  <c r="BDL102" i="9" s="1"/>
  <c r="BDL103" i="9" s="1"/>
  <c r="BDL104" i="9" s="1"/>
  <c r="BDL105" i="9" s="1"/>
  <c r="BDL106" i="9" s="1"/>
  <c r="BDL107" i="9" s="1"/>
  <c r="BDL108" i="9" s="1"/>
  <c r="BDL109" i="9" s="1"/>
  <c r="BDL110" i="9" s="1"/>
  <c r="BDL111" i="9" s="1"/>
  <c r="BDL112" i="9" s="1"/>
  <c r="BDL113" i="9" s="1"/>
  <c r="BDL114" i="9" s="1"/>
  <c r="BDL115" i="9" s="1"/>
  <c r="BDL116" i="9" s="1"/>
  <c r="BDL117" i="9" s="1"/>
  <c r="BDL118" i="9" s="1"/>
  <c r="BDL119" i="9" s="1"/>
  <c r="BDL120" i="9" s="1"/>
  <c r="BDL121" i="9" s="1"/>
  <c r="BDL122" i="9" s="1"/>
  <c r="BDL123" i="9" s="1"/>
  <c r="BDL124" i="9" s="1"/>
  <c r="BDL125" i="9" s="1"/>
  <c r="BDL126" i="9" s="1"/>
  <c r="BDL127" i="9" s="1"/>
  <c r="YY34" i="9"/>
  <c r="ZA33" i="9"/>
  <c r="ZB33" i="9" s="1"/>
  <c r="LM33" i="9"/>
  <c r="LN33" i="9" s="1"/>
  <c r="LK34" i="9"/>
  <c r="NC34" i="9"/>
  <c r="NE33" i="9"/>
  <c r="NF33" i="9" s="1"/>
  <c r="BFC34" i="9"/>
  <c r="BFE33" i="9"/>
  <c r="BFF33" i="9" s="1"/>
  <c r="XH68" i="9"/>
  <c r="XH69" i="9" s="1"/>
  <c r="XH70" i="9" s="1"/>
  <c r="BDV34" i="9"/>
  <c r="BDX33" i="9"/>
  <c r="BDY33" i="9" s="1"/>
  <c r="AK34" i="9"/>
  <c r="AM33" i="9"/>
  <c r="AN33" i="9" s="1"/>
  <c r="APM66" i="9"/>
  <c r="APM67" i="9" s="1"/>
  <c r="APM68" i="9" s="1"/>
  <c r="APM69" i="9" s="1"/>
  <c r="BBT77" i="9"/>
  <c r="BBT78" i="9" s="1"/>
  <c r="BBT79" i="9" s="1"/>
  <c r="BBT80" i="9" s="1"/>
  <c r="BBT81" i="9" s="1"/>
  <c r="BAB96" i="9"/>
  <c r="BAB97" i="9" s="1"/>
  <c r="ZV76" i="9"/>
  <c r="ZV77" i="9" s="1"/>
  <c r="ZV78" i="9" s="1"/>
  <c r="ZV79" i="9" s="1"/>
  <c r="ZV80" i="9" s="1"/>
  <c r="ZV81" i="9" s="1"/>
  <c r="ZV82" i="9" s="1"/>
  <c r="ZV83" i="9" s="1"/>
  <c r="ZV84" i="9" s="1"/>
  <c r="ZV85" i="9" s="1"/>
  <c r="ZV86" i="9" s="1"/>
  <c r="ZV87" i="9" s="1"/>
  <c r="ZV88" i="9" s="1"/>
  <c r="ZV89" i="9" s="1"/>
  <c r="ZV90" i="9" s="1"/>
  <c r="ZV91" i="9" s="1"/>
  <c r="ZV92" i="9" s="1"/>
  <c r="ZV93" i="9" s="1"/>
  <c r="VD34" i="9"/>
  <c r="VF33" i="9"/>
  <c r="VG33" i="9" s="1"/>
  <c r="KP69" i="9"/>
  <c r="AUZ73" i="9"/>
  <c r="AUZ74" i="9" s="1"/>
  <c r="AUZ75" i="9" s="1"/>
  <c r="AUZ76" i="9" s="1"/>
  <c r="AUZ77" i="9" s="1"/>
  <c r="BKQ103" i="9"/>
  <c r="BKQ104" i="9" s="1"/>
  <c r="BKQ105" i="9" s="1"/>
  <c r="BKQ106" i="9" s="1"/>
  <c r="BKQ107" i="9" s="1"/>
  <c r="BKQ108" i="9" s="1"/>
  <c r="BKQ109" i="9" s="1"/>
  <c r="BKQ110" i="9" s="1"/>
  <c r="BKQ111" i="9" s="1"/>
  <c r="BKQ112" i="9" s="1"/>
  <c r="BKQ113" i="9" s="1"/>
  <c r="BKQ114" i="9" s="1"/>
  <c r="BKQ115" i="9" s="1"/>
  <c r="BKQ116" i="9" s="1"/>
  <c r="BKQ117" i="9" s="1"/>
  <c r="BKQ118" i="9" s="1"/>
  <c r="BKQ119" i="9" s="1"/>
  <c r="BKQ120" i="9" s="1"/>
  <c r="BKQ121" i="9" s="1"/>
  <c r="BKQ122" i="9" s="1"/>
  <c r="BKQ123" i="9" s="1"/>
  <c r="BKQ124" i="9" s="1"/>
  <c r="BKQ125" i="9" s="1"/>
  <c r="BKQ126" i="9" s="1"/>
  <c r="YN34" i="9"/>
  <c r="YP33" i="9"/>
  <c r="YQ33" i="9" s="1"/>
  <c r="BEH66" i="9"/>
  <c r="BEH67" i="9" s="1"/>
  <c r="BEH68" i="9" s="1"/>
  <c r="BEH69" i="9" s="1"/>
  <c r="BEH70" i="9" s="1"/>
  <c r="BEH71" i="9" s="1"/>
  <c r="BEH72" i="9" s="1"/>
  <c r="BEH73" i="9" s="1"/>
  <c r="BEH74" i="9" s="1"/>
  <c r="BEH75" i="9" s="1"/>
  <c r="ATH141" i="9"/>
  <c r="ATH142" i="9" s="1"/>
  <c r="ATH143" i="9" s="1"/>
  <c r="ATH144" i="9" s="1"/>
  <c r="ATH145" i="9" s="1"/>
  <c r="ATH146" i="9" s="1"/>
  <c r="ATH147" i="9" s="1"/>
  <c r="ATH148" i="9" s="1"/>
  <c r="ATH149" i="9" s="1"/>
  <c r="AXC63" i="9"/>
  <c r="BNQ97" i="9"/>
  <c r="BNQ98" i="9" s="1"/>
  <c r="BNQ99" i="9" s="1"/>
  <c r="BNQ100" i="9" s="1"/>
  <c r="BNQ101" i="9" s="1"/>
  <c r="BNQ102" i="9" s="1"/>
  <c r="BNQ103" i="9" s="1"/>
  <c r="BNQ104" i="9" s="1"/>
  <c r="BNQ105" i="9" s="1"/>
  <c r="BNQ106" i="9" s="1"/>
  <c r="BNQ107" i="9" s="1"/>
  <c r="BNQ108" i="9" s="1"/>
  <c r="BNQ109" i="9" s="1"/>
  <c r="BNQ110" i="9" s="1"/>
  <c r="BNQ111" i="9" s="1"/>
  <c r="BNQ112" i="9" s="1"/>
  <c r="BNQ113" i="9" s="1"/>
  <c r="BNQ114" i="9" s="1"/>
  <c r="BNQ115" i="9" s="1"/>
  <c r="BNQ116" i="9" s="1"/>
  <c r="BNQ117" i="9" s="1"/>
  <c r="BNQ118" i="9" s="1"/>
  <c r="BNQ119" i="9" s="1"/>
  <c r="BNQ120" i="9" s="1"/>
  <c r="BNQ121" i="9" s="1"/>
  <c r="BNQ122" i="9" s="1"/>
  <c r="BNQ123" i="9" s="1"/>
  <c r="BNQ124" i="9" s="1"/>
  <c r="BNQ125" i="9" s="1"/>
  <c r="BNQ126" i="9" s="1"/>
  <c r="BNQ127" i="9" s="1"/>
  <c r="BNQ128" i="9" s="1"/>
  <c r="BNQ129" i="9" s="1"/>
  <c r="BNQ130" i="9" s="1"/>
  <c r="BNQ131" i="9" s="1"/>
  <c r="BNQ132" i="9" s="1"/>
  <c r="BNQ133" i="9" s="1"/>
  <c r="BNQ134" i="9" s="1"/>
  <c r="BNQ135" i="9" s="1"/>
  <c r="RT34" i="9"/>
  <c r="RV33" i="9"/>
  <c r="RW33" i="9" s="1"/>
  <c r="AHK34" i="9"/>
  <c r="AHM33" i="9"/>
  <c r="AHN33" i="9" s="1"/>
  <c r="EF34" i="9"/>
  <c r="EH33" i="9"/>
  <c r="EI33" i="9" s="1"/>
  <c r="AHV34" i="9"/>
  <c r="AHX33" i="9"/>
  <c r="AHY33" i="9" s="1"/>
  <c r="VZ34" i="9"/>
  <c r="WB33" i="9"/>
  <c r="WC33" i="9" s="1"/>
  <c r="BBI61" i="9"/>
  <c r="BBI62" i="9" s="1"/>
  <c r="BBI63" i="9" s="1"/>
  <c r="BBI64" i="9" s="1"/>
  <c r="AEL34" i="9"/>
  <c r="AEN33" i="9"/>
  <c r="AEO33" i="9" s="1"/>
  <c r="AKL33" i="9"/>
  <c r="AKM33" i="9" s="1"/>
  <c r="AKJ34" i="9"/>
  <c r="BLL34" i="9"/>
  <c r="BLN33" i="9"/>
  <c r="BLO33" i="9" s="1"/>
  <c r="BIM34" i="9"/>
  <c r="BIO33" i="9"/>
  <c r="BIP33" i="9" s="1"/>
  <c r="BPT58" i="9"/>
  <c r="BPT59" i="9" s="1"/>
  <c r="BPT60" i="9" s="1"/>
  <c r="BPT61" i="9" s="1"/>
  <c r="BPT62" i="9" s="1"/>
  <c r="BPT63" i="9" s="1"/>
  <c r="BPT64" i="9" s="1"/>
  <c r="BPT65" i="9" s="1"/>
  <c r="BPT66" i="9" s="1"/>
  <c r="BPT67" i="9" s="1"/>
  <c r="BPT68" i="9" s="1"/>
  <c r="BPT69" i="9" s="1"/>
  <c r="BPT70" i="9" s="1"/>
  <c r="BPT71" i="9" s="1"/>
  <c r="BPT72" i="9" s="1"/>
  <c r="BPT73" i="9" s="1"/>
  <c r="BPT74" i="9" s="1"/>
  <c r="BPT75" i="9" s="1"/>
  <c r="BPT76" i="9" s="1"/>
  <c r="BPT77" i="9" s="1"/>
  <c r="BPT78" i="9" s="1"/>
  <c r="BPT79" i="9" s="1"/>
  <c r="BPT80" i="9" s="1"/>
  <c r="BPT81" i="9" s="1"/>
  <c r="BPT82" i="9" s="1"/>
  <c r="BPT83" i="9" s="1"/>
  <c r="BPT84" i="9" s="1"/>
  <c r="BPT85" i="9" s="1"/>
  <c r="ANT34" i="9"/>
  <c r="ANV33" i="9"/>
  <c r="ANW33" i="9" s="1"/>
  <c r="IW34" i="9"/>
  <c r="IY33" i="9"/>
  <c r="IZ33" i="9" s="1"/>
  <c r="BIB34" i="9"/>
  <c r="BID33" i="9"/>
  <c r="BIE33" i="9" s="1"/>
  <c r="BHR74" i="9"/>
  <c r="BHR75" i="9" s="1"/>
  <c r="BHR76" i="9" s="1"/>
  <c r="BHR77" i="9" s="1"/>
  <c r="BJT34" i="9"/>
  <c r="BJV33" i="9"/>
  <c r="BJW33" i="9" s="1"/>
  <c r="AAR66" i="9"/>
  <c r="AAR67" i="9" s="1"/>
  <c r="AWG61" i="9"/>
  <c r="AWG62" i="9" s="1"/>
  <c r="AWG63" i="9" s="1"/>
  <c r="AWG64" i="9" s="1"/>
  <c r="AWG65" i="9" s="1"/>
  <c r="AWG66" i="9" s="1"/>
  <c r="AWG67" i="9" s="1"/>
  <c r="AWG68" i="9" s="1"/>
  <c r="AWG69" i="9" s="1"/>
  <c r="AWG70" i="9" s="1"/>
  <c r="ADQ89" i="9"/>
  <c r="ASL90" i="9"/>
  <c r="ASL91" i="9" s="1"/>
  <c r="ASL92" i="9" s="1"/>
  <c r="ASL93" i="9" s="1"/>
  <c r="ASL94" i="9" s="1"/>
  <c r="ASL95" i="9" s="1"/>
  <c r="ASL96" i="9" s="1"/>
  <c r="ASL97" i="9" s="1"/>
  <c r="ASL98" i="9" s="1"/>
  <c r="ASL99" i="9" s="1"/>
  <c r="ASL100" i="9" s="1"/>
  <c r="ASL101" i="9" s="1"/>
  <c r="ASL102" i="9" s="1"/>
  <c r="ASL103" i="9" s="1"/>
  <c r="ASL104" i="9" s="1"/>
  <c r="ASL105" i="9" s="1"/>
  <c r="ASL106" i="9" s="1"/>
  <c r="ASL107" i="9" s="1"/>
  <c r="ASL108" i="9" s="1"/>
  <c r="ASL109" i="9" s="1"/>
  <c r="ASL110" i="9" s="1"/>
  <c r="ASL111" i="9" s="1"/>
  <c r="ASL112" i="9" s="1"/>
  <c r="ARF33" i="9"/>
  <c r="ARG33" i="9" s="1"/>
  <c r="ARD34" i="9"/>
  <c r="BSS113" i="9"/>
  <c r="BSS114" i="9" s="1"/>
  <c r="BSS115" i="9" s="1"/>
  <c r="BSS116" i="9" s="1"/>
  <c r="BSS117" i="9" s="1"/>
  <c r="BSS118" i="9" s="1"/>
  <c r="BSS119" i="9" s="1"/>
  <c r="BSS120" i="9" s="1"/>
  <c r="BSS121" i="9" s="1"/>
  <c r="BSS122" i="9" s="1"/>
  <c r="BSS123" i="9" s="1"/>
  <c r="BSS124" i="9" s="1"/>
  <c r="BSS125" i="9" s="1"/>
  <c r="BSS126" i="9" s="1"/>
  <c r="BSS127" i="9" s="1"/>
  <c r="BSS128" i="9" s="1"/>
  <c r="BSS129" i="9" s="1"/>
  <c r="BSS130" i="9" s="1"/>
  <c r="BSS131" i="9" s="1"/>
  <c r="BSS132" i="9" s="1"/>
  <c r="BLM56" i="9"/>
  <c r="GI34" i="9"/>
  <c r="GK33" i="9"/>
  <c r="GL33" i="9" s="1"/>
  <c r="AAH33" i="9"/>
  <c r="AAI33" i="9" s="1"/>
  <c r="AAF34" i="9"/>
  <c r="PF34" i="9"/>
  <c r="PH33" i="9"/>
  <c r="PI33" i="9" s="1"/>
  <c r="QC70" i="9"/>
  <c r="QC71" i="9" s="1"/>
  <c r="QC72" i="9" s="1"/>
  <c r="QC73" i="9" s="1"/>
  <c r="QC74" i="9" s="1"/>
  <c r="QC75" i="9" s="1"/>
  <c r="QC76" i="9" s="1"/>
  <c r="QC77" i="9" s="1"/>
  <c r="QC78" i="9" s="1"/>
  <c r="QC79" i="9" s="1"/>
  <c r="QC80" i="9" s="1"/>
  <c r="QC81" i="9" s="1"/>
  <c r="AKK96" i="9"/>
  <c r="APX96" i="9"/>
  <c r="QD33" i="9"/>
  <c r="QE33" i="9" s="1"/>
  <c r="QB34" i="9"/>
  <c r="MT33" i="9"/>
  <c r="MU33" i="9" s="1"/>
  <c r="MR34" i="9"/>
  <c r="BCP75" i="9"/>
  <c r="AUD72" i="9"/>
  <c r="XS86" i="9"/>
  <c r="XS87" i="9" s="1"/>
  <c r="XS88" i="9" s="1"/>
  <c r="XS89" i="9" s="1"/>
  <c r="XS90" i="9" s="1"/>
  <c r="XS91" i="9" s="1"/>
  <c r="XS92" i="9" s="1"/>
  <c r="XS93" i="9" s="1"/>
  <c r="XS94" i="9" s="1"/>
  <c r="XS95" i="9" s="1"/>
  <c r="XS96" i="9" s="1"/>
  <c r="XS97" i="9" s="1"/>
  <c r="XS98" i="9" s="1"/>
  <c r="XS99" i="9" s="1"/>
  <c r="XS100" i="9" s="1"/>
  <c r="XS101" i="9" s="1"/>
  <c r="UT82" i="9"/>
  <c r="UT83" i="9" s="1"/>
  <c r="UT84" i="9" s="1"/>
  <c r="UT85" i="9" s="1"/>
  <c r="UT86" i="9" s="1"/>
  <c r="UT87" i="9" s="1"/>
  <c r="UT88" i="9" s="1"/>
  <c r="UT89" i="9" s="1"/>
  <c r="BDB33" i="9"/>
  <c r="BDC33" i="9" s="1"/>
  <c r="BCZ34" i="9"/>
  <c r="ARP63" i="9"/>
  <c r="ARP64" i="9" s="1"/>
  <c r="ARP65" i="9" s="1"/>
  <c r="ARP66" i="9" s="1"/>
  <c r="ARP67" i="9" s="1"/>
  <c r="ARP68" i="9" s="1"/>
  <c r="ARP69" i="9" s="1"/>
  <c r="ARP70" i="9" s="1"/>
  <c r="ARP71" i="9" s="1"/>
  <c r="ZK95" i="9"/>
  <c r="ZK96" i="9" s="1"/>
  <c r="AXN86" i="9"/>
  <c r="AXN87" i="9" s="1"/>
  <c r="AXN88" i="9" s="1"/>
  <c r="AXN89" i="9" s="1"/>
  <c r="AXN90" i="9" s="1"/>
  <c r="AXN91" i="9" s="1"/>
  <c r="AXN92" i="9" s="1"/>
  <c r="AXN93" i="9" s="1"/>
  <c r="AXN94" i="9" s="1"/>
  <c r="AXN95" i="9" s="1"/>
  <c r="AXN96" i="9" s="1"/>
  <c r="AXN97" i="9" s="1"/>
  <c r="AXN98" i="9" s="1"/>
  <c r="AXN99" i="9" s="1"/>
  <c r="AXN100" i="9" s="1"/>
  <c r="AXN101" i="9" s="1"/>
  <c r="AXN102" i="9" s="1"/>
  <c r="AXN103" i="9" s="1"/>
  <c r="ND76" i="9"/>
  <c r="ND77" i="9" s="1"/>
  <c r="ND78" i="9" s="1"/>
  <c r="ND79" i="9" s="1"/>
  <c r="ND80" i="9" s="1"/>
  <c r="ND81" i="9" s="1"/>
  <c r="LW98" i="9"/>
  <c r="LW99" i="9" s="1"/>
  <c r="LW100" i="9" s="1"/>
  <c r="TB100" i="9"/>
  <c r="TB101" i="9" s="1"/>
  <c r="TB102" i="9" s="1"/>
  <c r="TB103" i="9" s="1"/>
  <c r="TB104" i="9" s="1"/>
  <c r="TB105" i="9" s="1"/>
  <c r="TB106" i="9" s="1"/>
  <c r="TB107" i="9" s="1"/>
  <c r="TB108" i="9" s="1"/>
  <c r="TB109" i="9" s="1"/>
  <c r="TB110" i="9" s="1"/>
  <c r="TB111" i="9" s="1"/>
  <c r="TB112" i="9" s="1"/>
  <c r="TB113" i="9" s="1"/>
  <c r="TB114" i="9" s="1"/>
  <c r="TB115" i="9" s="1"/>
  <c r="TB116" i="9" s="1"/>
  <c r="TB117" i="9" s="1"/>
  <c r="TB118" i="9" s="1"/>
  <c r="TB119" i="9" s="1"/>
  <c r="TB120" i="9" s="1"/>
  <c r="TB121" i="9" s="1"/>
  <c r="BBJ33" i="9"/>
  <c r="BBK33" i="9" s="1"/>
  <c r="BBH34" i="9"/>
  <c r="AFI76" i="9"/>
  <c r="AFI77" i="9" s="1"/>
  <c r="AFI78" i="9" s="1"/>
  <c r="AFI79" i="9" s="1"/>
  <c r="AFI80" i="9" s="1"/>
  <c r="AFI81" i="9" s="1"/>
  <c r="AFI82" i="9" s="1"/>
  <c r="ADF78" i="9"/>
  <c r="ADF79" i="9" s="1"/>
  <c r="AW81" i="9"/>
  <c r="AW82" i="9" s="1"/>
  <c r="AW83" i="9" s="1"/>
  <c r="AFH34" i="9"/>
  <c r="AFJ33" i="9"/>
  <c r="AFK33" i="9" s="1"/>
  <c r="ACI34" i="9"/>
  <c r="ACK33" i="9"/>
  <c r="ACL33" i="9" s="1"/>
  <c r="XG34" i="9"/>
  <c r="XI33" i="9"/>
  <c r="XJ33" i="9" s="1"/>
  <c r="BJJ63" i="9"/>
  <c r="BJJ64" i="9" s="1"/>
  <c r="BJJ65" i="9" s="1"/>
  <c r="BJJ66" i="9" s="1"/>
  <c r="BJJ67" i="9" s="1"/>
  <c r="BJJ68" i="9" s="1"/>
  <c r="BJJ69" i="9" s="1"/>
  <c r="BJJ70" i="9" s="1"/>
  <c r="BJJ71" i="9" s="1"/>
  <c r="BJJ72" i="9" s="1"/>
  <c r="BJJ73" i="9" s="1"/>
  <c r="BJJ74" i="9" s="1"/>
  <c r="BJJ75" i="9" s="1"/>
  <c r="BJJ76" i="9" s="1"/>
  <c r="BJJ77" i="9" s="1"/>
  <c r="BJJ78" i="9" s="1"/>
  <c r="BJJ79" i="9" s="1"/>
  <c r="BJJ80" i="9" s="1"/>
  <c r="BJJ81" i="9" s="1"/>
  <c r="BJJ82" i="9" s="1"/>
  <c r="BJJ83" i="9" s="1"/>
  <c r="BKF82" i="9"/>
  <c r="BKF83" i="9" s="1"/>
  <c r="BKF84" i="9" s="1"/>
  <c r="BKF85" i="9" s="1"/>
  <c r="BKF86" i="9" s="1"/>
  <c r="BKF87" i="9" s="1"/>
  <c r="BKF88" i="9" s="1"/>
  <c r="BKF89" i="9" s="1"/>
  <c r="BKF90" i="9" s="1"/>
  <c r="BKF91" i="9" s="1"/>
  <c r="BKF92" i="9" s="1"/>
  <c r="BKF93" i="9" s="1"/>
  <c r="AIG34" i="9"/>
  <c r="AII33" i="9"/>
  <c r="AIJ33" i="9" s="1"/>
  <c r="CY34" i="9"/>
  <c r="DA33" i="9"/>
  <c r="DB33" i="9" s="1"/>
  <c r="AEB127" i="9"/>
  <c r="AEB128" i="9" s="1"/>
  <c r="AEB129" i="9" s="1"/>
  <c r="AEB130" i="9" s="1"/>
  <c r="AEB131" i="9" s="1"/>
  <c r="AEB132" i="9" s="1"/>
  <c r="AEB133" i="9" s="1"/>
  <c r="AEB134" i="9" s="1"/>
  <c r="AEB135" i="9" s="1"/>
  <c r="AEB136" i="9" s="1"/>
  <c r="AEB137" i="9" s="1"/>
  <c r="AEB138" i="9" s="1"/>
  <c r="AEB139" i="9" s="1"/>
  <c r="AEB140" i="9" s="1"/>
  <c r="AEB141" i="9" s="1"/>
  <c r="AEB142" i="9" s="1"/>
  <c r="AEB143" i="9" s="1"/>
  <c r="AEB144" i="9" s="1"/>
  <c r="AEB145" i="9" s="1"/>
  <c r="AEB146" i="9" s="1"/>
  <c r="AEB147" i="9" s="1"/>
  <c r="AEB148" i="9" s="1"/>
  <c r="AEB149" i="9" s="1"/>
  <c r="AXY79" i="9"/>
  <c r="AXY80" i="9" s="1"/>
  <c r="AXY81" i="9" s="1"/>
  <c r="AXY82" i="9" s="1"/>
  <c r="AXY83" i="9" s="1"/>
  <c r="AXY84" i="9" s="1"/>
  <c r="AXY85" i="9" s="1"/>
  <c r="AXY86" i="9" s="1"/>
  <c r="AXY87" i="9" s="1"/>
  <c r="AXY88" i="9" s="1"/>
  <c r="ALH33" i="9"/>
  <c r="ALI33" i="9" s="1"/>
  <c r="ALF34" i="9"/>
  <c r="ABB34" i="9"/>
  <c r="ABD33" i="9"/>
  <c r="ABE33" i="9" s="1"/>
  <c r="BNF33" i="9"/>
  <c r="BNG33" i="9" s="1"/>
  <c r="BND34" i="9"/>
  <c r="AGF33" i="9"/>
  <c r="AGG33" i="9" s="1"/>
  <c r="AGD34" i="9"/>
  <c r="AEW34" i="9"/>
  <c r="AEY33" i="9"/>
  <c r="AEZ33" i="9" s="1"/>
  <c r="BQP83" i="9"/>
  <c r="BQP84" i="9" s="1"/>
  <c r="BQP85" i="9" s="1"/>
  <c r="BQP86" i="9" s="1"/>
  <c r="BQP87" i="9" s="1"/>
  <c r="BQP88" i="9" s="1"/>
  <c r="BQP89" i="9" s="1"/>
  <c r="BQP90" i="9" s="1"/>
  <c r="BQP91" i="9" s="1"/>
  <c r="BQP92" i="9" s="1"/>
  <c r="BQP93" i="9" s="1"/>
  <c r="BQP94" i="9" s="1"/>
  <c r="BQP95" i="9" s="1"/>
  <c r="BQP96" i="9" s="1"/>
  <c r="AZF59" i="9"/>
  <c r="AZF60" i="9" s="1"/>
  <c r="AZF61" i="9" s="1"/>
  <c r="BLX85" i="9"/>
  <c r="BBS34" i="9"/>
  <c r="BBU33" i="9"/>
  <c r="BBV33" i="9" s="1"/>
  <c r="TW34" i="9"/>
  <c r="TY33" i="9"/>
  <c r="TZ33" i="9" s="1"/>
  <c r="BG34" i="9"/>
  <c r="BI33" i="9"/>
  <c r="BJ33" i="9" s="1"/>
  <c r="AKU34" i="9"/>
  <c r="AKW33" i="9"/>
  <c r="AKX33" i="9" s="1"/>
  <c r="AAQ34" i="9"/>
  <c r="AAS33" i="9"/>
  <c r="AAT33" i="9" s="1"/>
  <c r="WV34" i="9"/>
  <c r="WX33" i="9"/>
  <c r="WY33" i="9" s="1"/>
  <c r="BNP34" i="9"/>
  <c r="BNR33" i="9"/>
  <c r="BNS33" i="9" s="1"/>
  <c r="BLA34" i="9"/>
  <c r="BLC33" i="9"/>
  <c r="BLD33" i="9" s="1"/>
  <c r="ADG33" i="9"/>
  <c r="ADH33" i="9" s="1"/>
  <c r="ADE34" i="9"/>
  <c r="RU83" i="9"/>
  <c r="RU84" i="9" s="1"/>
  <c r="RU85" i="9" s="1"/>
  <c r="RU86" i="9" s="1"/>
  <c r="RU87" i="9" s="1"/>
  <c r="RU88" i="9" s="1"/>
  <c r="RU89" i="9" s="1"/>
  <c r="RU90" i="9" s="1"/>
  <c r="RU91" i="9" s="1"/>
  <c r="RU92" i="9" s="1"/>
  <c r="RU93" i="9" s="1"/>
  <c r="BJI34" i="9"/>
  <c r="BJK33" i="9"/>
  <c r="BJL33" i="9" s="1"/>
  <c r="BAA34" i="9"/>
  <c r="BAC33" i="9"/>
  <c r="BAD33" i="9" s="1"/>
  <c r="ABM34" i="9"/>
  <c r="ABO33" i="9"/>
  <c r="ABP33" i="9" s="1"/>
  <c r="BMJ33" i="9"/>
  <c r="BMK33" i="9" s="1"/>
  <c r="BMH34" i="9"/>
  <c r="APW34" i="9"/>
  <c r="APY33" i="9"/>
  <c r="APZ33" i="9" s="1"/>
  <c r="BSG34" i="9"/>
  <c r="BSI33" i="9"/>
  <c r="BSJ33" i="9" s="1"/>
  <c r="JH34" i="9"/>
  <c r="JJ33" i="9"/>
  <c r="JK33" i="9" s="1"/>
  <c r="BH100" i="9"/>
  <c r="BH101" i="9" s="1"/>
  <c r="BH102" i="9" s="1"/>
  <c r="BH103" i="9" s="1"/>
  <c r="BH104" i="9" s="1"/>
  <c r="BH105" i="9" s="1"/>
  <c r="BH106" i="9" s="1"/>
  <c r="BH107" i="9" s="1"/>
  <c r="BH108" i="9" s="1"/>
  <c r="BH109" i="9" s="1"/>
  <c r="BH110" i="9" s="1"/>
  <c r="BH111" i="9" s="1"/>
  <c r="BH112" i="9" s="1"/>
  <c r="BH113" i="9" s="1"/>
  <c r="BH114" i="9" s="1"/>
  <c r="BH115" i="9" s="1"/>
  <c r="BH116" i="9" s="1"/>
  <c r="BH117" i="9" s="1"/>
  <c r="BH118" i="9" s="1"/>
  <c r="BH119" i="9" s="1"/>
  <c r="BH120" i="9" s="1"/>
  <c r="BH121" i="9" s="1"/>
  <c r="BH122" i="9" s="1"/>
  <c r="BH123" i="9" s="1"/>
  <c r="BH124" i="9" s="1"/>
  <c r="BH125" i="9" s="1"/>
  <c r="BH126" i="9" s="1"/>
  <c r="BH127" i="9" s="1"/>
  <c r="BH128" i="9" s="1"/>
  <c r="BH129" i="9" s="1"/>
  <c r="BH130" i="9" s="1"/>
  <c r="BH131" i="9" s="1"/>
  <c r="BH132" i="9" s="1"/>
  <c r="BH133" i="9" s="1"/>
  <c r="BH134" i="9" s="1"/>
  <c r="BH135" i="9" s="1"/>
  <c r="BH136" i="9" s="1"/>
  <c r="BH137" i="9" s="1"/>
  <c r="BH138" i="9" s="1"/>
  <c r="ATR34" i="9"/>
  <c r="ATT33" i="9"/>
  <c r="ATU33" i="9" s="1"/>
  <c r="BRL58" i="9"/>
  <c r="ASB33" i="9"/>
  <c r="ASC33" i="9" s="1"/>
  <c r="ARZ34" i="9"/>
  <c r="AMB34" i="9"/>
  <c r="AMD33" i="9"/>
  <c r="AME33" i="9" s="1"/>
  <c r="BRA95" i="9"/>
  <c r="BRA96" i="9" s="1"/>
  <c r="BRA97" i="9" s="1"/>
  <c r="BRA98" i="9" s="1"/>
  <c r="BRA99" i="9" s="1"/>
  <c r="BRA100" i="9" s="1"/>
  <c r="BRA101" i="9" s="1"/>
  <c r="BRA102" i="9" s="1"/>
  <c r="BRA103" i="9" s="1"/>
  <c r="BRA104" i="9" s="1"/>
  <c r="BRA105" i="9" s="1"/>
  <c r="ALQ34" i="9"/>
  <c r="ALS33" i="9"/>
  <c r="ALT33" i="9" s="1"/>
  <c r="AGP87" i="9"/>
  <c r="AGP88" i="9" s="1"/>
  <c r="AGP89" i="9" s="1"/>
  <c r="AGP90" i="9" s="1"/>
  <c r="AGP91" i="9" s="1"/>
  <c r="AGP92" i="9" s="1"/>
  <c r="AZP34" i="9"/>
  <c r="AZR33" i="9"/>
  <c r="AZS33" i="9" s="1"/>
  <c r="AUN34" i="9"/>
  <c r="AUP33" i="9"/>
  <c r="AUQ33" i="9" s="1"/>
  <c r="ABY77" i="9"/>
  <c r="ABY78" i="9" s="1"/>
  <c r="ABY79" i="9" s="1"/>
  <c r="ABY80" i="9" s="1"/>
  <c r="ABY81" i="9" s="1"/>
  <c r="ABY82" i="9" s="1"/>
  <c r="ABY83" i="9" s="1"/>
  <c r="ABY84" i="9" s="1"/>
  <c r="ABY85" i="9" s="1"/>
  <c r="ABY86" i="9" s="1"/>
  <c r="ABY87" i="9" s="1"/>
  <c r="ABY88" i="9" s="1"/>
  <c r="GJ80" i="9"/>
  <c r="GJ81" i="9" s="1"/>
  <c r="GJ82" i="9" s="1"/>
  <c r="GJ83" i="9" s="1"/>
  <c r="GJ84" i="9" s="1"/>
  <c r="GJ85" i="9" s="1"/>
  <c r="BAM76" i="9"/>
  <c r="BAM77" i="9" s="1"/>
  <c r="BAM78" i="9" s="1"/>
  <c r="BAM79" i="9" s="1"/>
  <c r="BAM80" i="9" s="1"/>
  <c r="AQT143" i="9"/>
  <c r="AQT144" i="9" s="1"/>
  <c r="AQT145" i="9" s="1"/>
  <c r="AQT146" i="9" s="1"/>
  <c r="AQT147" i="9" s="1"/>
  <c r="AQT148" i="9" s="1"/>
  <c r="AQT149" i="9" s="1"/>
  <c r="AWF34" i="9"/>
  <c r="AWH33" i="9"/>
  <c r="AWI33" i="9" s="1"/>
  <c r="BGV96" i="9"/>
  <c r="BGV97" i="9" s="1"/>
  <c r="BGV98" i="9" s="1"/>
  <c r="BGV99" i="9" s="1"/>
  <c r="BGV100" i="9" s="1"/>
  <c r="BGV101" i="9" s="1"/>
  <c r="BGV102" i="9" s="1"/>
  <c r="BGV103" i="9" s="1"/>
  <c r="BGV104" i="9" s="1"/>
  <c r="BGV105" i="9" s="1"/>
  <c r="BGV106" i="9" s="1"/>
  <c r="BGV107" i="9" s="1"/>
  <c r="BGV108" i="9" s="1"/>
  <c r="BGV109" i="9" s="1"/>
  <c r="BGV110" i="9" s="1"/>
  <c r="BGV111" i="9" s="1"/>
  <c r="BGV112" i="9" s="1"/>
  <c r="BGV113" i="9" s="1"/>
  <c r="BGV114" i="9" s="1"/>
  <c r="BGV115" i="9" s="1"/>
  <c r="BGV116" i="9" s="1"/>
  <c r="BGV117" i="9" s="1"/>
  <c r="BGV118" i="9" s="1"/>
  <c r="BGV119" i="9" s="1"/>
  <c r="BGV120" i="9" s="1"/>
  <c r="BGV121" i="9" s="1"/>
  <c r="BGV122" i="9" s="1"/>
  <c r="BGV123" i="9" s="1"/>
  <c r="BGV124" i="9" s="1"/>
  <c r="BGV125" i="9" s="1"/>
  <c r="BGV126" i="9" s="1"/>
  <c r="BGV127" i="9" s="1"/>
  <c r="BGV128" i="9" s="1"/>
  <c r="BGV129" i="9" s="1"/>
  <c r="BGV130" i="9" s="1"/>
  <c r="BGV131" i="9" s="1"/>
  <c r="BGV132" i="9" s="1"/>
  <c r="BGV133" i="9" s="1"/>
  <c r="BGV134" i="9" s="1"/>
  <c r="BGV135" i="9" s="1"/>
  <c r="BGV136" i="9" s="1"/>
  <c r="BGV137" i="9" s="1"/>
  <c r="BGV138" i="9" s="1"/>
  <c r="BGV139" i="9" s="1"/>
  <c r="BGV140" i="9" s="1"/>
  <c r="BGV141" i="9" s="1"/>
  <c r="BGV142" i="9" s="1"/>
  <c r="BGV143" i="9" s="1"/>
  <c r="BGV144" i="9" s="1"/>
  <c r="BGV145" i="9" s="1"/>
  <c r="BGV146" i="9" s="1"/>
  <c r="BGV147" i="9" s="1"/>
  <c r="BGV148" i="9" s="1"/>
  <c r="BGV149" i="9" s="1"/>
  <c r="CP33" i="9"/>
  <c r="CQ33" i="9" s="1"/>
  <c r="CN34" i="9"/>
  <c r="ANU56" i="9"/>
  <c r="ANU57" i="9" s="1"/>
  <c r="ANU58" i="9" s="1"/>
  <c r="GT34" i="9"/>
  <c r="GV33" i="9"/>
  <c r="GW33" i="9" s="1"/>
  <c r="AV34" i="9"/>
  <c r="AX33" i="9"/>
  <c r="AY33" i="9" s="1"/>
  <c r="AJY34" i="9"/>
  <c r="AKA33" i="9"/>
  <c r="AKB33" i="9" s="1"/>
  <c r="BER34" i="9"/>
  <c r="BET33" i="9"/>
  <c r="BEU33" i="9" s="1"/>
  <c r="BQD34" i="9"/>
  <c r="BQF33" i="9"/>
  <c r="BQG33" i="9" s="1"/>
  <c r="RJ90" i="9"/>
  <c r="RJ91" i="9" s="1"/>
  <c r="RJ92" i="9" s="1"/>
  <c r="AOE34" i="9"/>
  <c r="AOG33" i="9"/>
  <c r="AOH33" i="9" s="1"/>
  <c r="AJP33" i="9"/>
  <c r="AJQ33" i="9" s="1"/>
  <c r="AJN34" i="9"/>
  <c r="HP34" i="9"/>
  <c r="HR33" i="9"/>
  <c r="HS33" i="9" s="1"/>
  <c r="ASW67" i="9"/>
  <c r="ZL33" i="9"/>
  <c r="ZM33" i="9" s="1"/>
  <c r="ZJ34" i="9"/>
  <c r="AJO80" i="9"/>
  <c r="AJO81" i="9" s="1"/>
  <c r="DJ34" i="9"/>
  <c r="DL33" i="9"/>
  <c r="DM33" i="9" s="1"/>
  <c r="ASK34" i="9"/>
  <c r="ASM33" i="9"/>
  <c r="ASN33" i="9" s="1"/>
  <c r="BIN75" i="9"/>
  <c r="BIN76" i="9" s="1"/>
  <c r="BIN77" i="9" s="1"/>
  <c r="BIN78" i="9" s="1"/>
  <c r="BIN79" i="9" s="1"/>
  <c r="BIN80" i="9" s="1"/>
  <c r="WK34" i="9"/>
  <c r="WM33" i="9"/>
  <c r="WN33" i="9" s="1"/>
  <c r="OU34" i="9"/>
  <c r="OW33" i="9"/>
  <c r="OX33" i="9" s="1"/>
  <c r="BOL34" i="9"/>
  <c r="BON33" i="9"/>
  <c r="BOO33" i="9" s="1"/>
  <c r="HF89" i="9"/>
  <c r="HF90" i="9" s="1"/>
  <c r="HF91" i="9" s="1"/>
  <c r="AGO34" i="9"/>
  <c r="AGQ33" i="9"/>
  <c r="AGR33" i="9" s="1"/>
  <c r="BNE77" i="9"/>
  <c r="BNE78" i="9" s="1"/>
  <c r="BNE79" i="9" s="1"/>
  <c r="BNE80" i="9" s="1"/>
  <c r="BNE81" i="9" s="1"/>
  <c r="BNE82" i="9" s="1"/>
  <c r="BNE83" i="9" s="1"/>
  <c r="BNE84" i="9" s="1"/>
  <c r="BNE85" i="9" s="1"/>
  <c r="NY34" i="9"/>
  <c r="OA33" i="9"/>
  <c r="OB33" i="9" s="1"/>
  <c r="BSH85" i="9"/>
  <c r="BSH86" i="9" s="1"/>
  <c r="BSH87" i="9" s="1"/>
  <c r="BSH88" i="9" s="1"/>
  <c r="BSH89" i="9" s="1"/>
  <c r="BSH90" i="9" s="1"/>
  <c r="BSH91" i="9" s="1"/>
  <c r="BSH92" i="9" s="1"/>
  <c r="BSH93" i="9" s="1"/>
  <c r="SE34" i="9"/>
  <c r="SG33" i="9"/>
  <c r="SH33" i="9" s="1"/>
  <c r="BPI74" i="9"/>
  <c r="BPI75" i="9" s="1"/>
  <c r="BPI76" i="9" s="1"/>
  <c r="BPI77" i="9" s="1"/>
  <c r="BPI78" i="9" s="1"/>
  <c r="BPI79" i="9" s="1"/>
  <c r="BPI80" i="9" s="1"/>
  <c r="BPI81" i="9" s="1"/>
  <c r="BPI82" i="9" s="1"/>
  <c r="BPI83" i="9" s="1"/>
  <c r="BPI84" i="9" s="1"/>
  <c r="KO34" i="9"/>
  <c r="KQ33" i="9"/>
  <c r="KR33" i="9" s="1"/>
  <c r="BLW34" i="9"/>
  <c r="BLY33" i="9"/>
  <c r="BLZ33" i="9" s="1"/>
  <c r="HQ61" i="9"/>
  <c r="HQ62" i="9" s="1"/>
  <c r="HQ63" i="9" s="1"/>
  <c r="HQ64" i="9" s="1"/>
  <c r="HQ65" i="9" s="1"/>
  <c r="HQ66" i="9" s="1"/>
  <c r="HQ67" i="9" s="1"/>
  <c r="HQ68" i="9" s="1"/>
  <c r="HQ69" i="9" s="1"/>
  <c r="HQ70" i="9" s="1"/>
  <c r="YD62" i="9"/>
  <c r="AA74" i="9"/>
  <c r="AA75" i="9" s="1"/>
  <c r="AA76" i="9" s="1"/>
  <c r="AA77" i="9" s="1"/>
  <c r="AIH74" i="9"/>
  <c r="AIH75" i="9" s="1"/>
  <c r="AIH76" i="9" s="1"/>
  <c r="AIH77" i="9" s="1"/>
  <c r="BDK34" i="9"/>
  <c r="BDM33" i="9"/>
  <c r="BDN33" i="9" s="1"/>
  <c r="JT80" i="9"/>
  <c r="JT81" i="9" s="1"/>
  <c r="JT82" i="9" s="1"/>
  <c r="JT83" i="9" s="1"/>
  <c r="JT84" i="9" s="1"/>
  <c r="JT85" i="9" s="1"/>
  <c r="JT86" i="9" s="1"/>
  <c r="JT87" i="9" s="1"/>
  <c r="JT88" i="9" s="1"/>
  <c r="JT89" i="9" s="1"/>
  <c r="JT90" i="9" s="1"/>
  <c r="JT91" i="9" s="1"/>
  <c r="JT92" i="9" s="1"/>
  <c r="JT93" i="9" s="1"/>
  <c r="JT94" i="9" s="1"/>
  <c r="JT95" i="9" s="1"/>
  <c r="JT96" i="9" s="1"/>
  <c r="JT97" i="9" s="1"/>
  <c r="JT98" i="9" s="1"/>
  <c r="JT99" i="9" s="1"/>
  <c r="JT100" i="9" s="1"/>
  <c r="JT101" i="9" s="1"/>
  <c r="JT102" i="9" s="1"/>
  <c r="JT103" i="9" s="1"/>
  <c r="JT104" i="9" s="1"/>
  <c r="JT105" i="9" s="1"/>
  <c r="JT106" i="9" s="1"/>
  <c r="AHA80" i="9"/>
  <c r="AHA81" i="9" s="1"/>
  <c r="AHA82" i="9" s="1"/>
  <c r="AHA83" i="9" s="1"/>
  <c r="AHA84" i="9" s="1"/>
  <c r="AHA85" i="9" s="1"/>
  <c r="AHA86" i="9" s="1"/>
  <c r="AHA87" i="9" s="1"/>
  <c r="AHA88" i="9" s="1"/>
  <c r="AHA89" i="9" s="1"/>
  <c r="AHA90" i="9" s="1"/>
  <c r="AHA91" i="9" s="1"/>
  <c r="QM34" i="9"/>
  <c r="QO33" i="9"/>
  <c r="QP33" i="9" s="1"/>
  <c r="BRW103" i="9"/>
  <c r="BRW104" i="9" s="1"/>
  <c r="BRW105" i="9" s="1"/>
  <c r="BRW106" i="9" s="1"/>
  <c r="BRW107" i="9" s="1"/>
  <c r="BRW108" i="9" s="1"/>
  <c r="BRW109" i="9" s="1"/>
  <c r="BRW110" i="9" s="1"/>
  <c r="BRW111" i="9" s="1"/>
  <c r="BRW112" i="9" s="1"/>
  <c r="BRW113" i="9" s="1"/>
  <c r="BRW114" i="9" s="1"/>
  <c r="BOX72" i="9"/>
  <c r="BOX73" i="9" s="1"/>
  <c r="FX34" i="9"/>
  <c r="FZ33" i="9"/>
  <c r="GA33" i="9" s="1"/>
  <c r="BCO34" i="9"/>
  <c r="BCQ33" i="9"/>
  <c r="BCR33" i="9" s="1"/>
  <c r="ACU87" i="9"/>
  <c r="ACU88" i="9" s="1"/>
  <c r="ACU89" i="9" s="1"/>
  <c r="ACU90" i="9" s="1"/>
  <c r="ACU91" i="9" s="1"/>
  <c r="AEA34" i="9"/>
  <c r="AEC33" i="9"/>
  <c r="AED33" i="9" s="1"/>
  <c r="ANI34" i="9"/>
  <c r="ANK33" i="9"/>
  <c r="ANL33" i="9" s="1"/>
  <c r="BS78" i="9"/>
  <c r="BS79" i="9" s="1"/>
  <c r="BS80" i="9" s="1"/>
  <c r="BS81" i="9" s="1"/>
  <c r="BS82" i="9" s="1"/>
  <c r="BS83" i="9" s="1"/>
  <c r="BS84" i="9" s="1"/>
  <c r="BS85" i="9" s="1"/>
  <c r="BS86" i="9" s="1"/>
  <c r="BS87" i="9" s="1"/>
  <c r="BS88" i="9" s="1"/>
  <c r="BS89" i="9" s="1"/>
  <c r="BS90" i="9" s="1"/>
  <c r="BS91" i="9" s="1"/>
  <c r="BS92" i="9" s="1"/>
  <c r="BS93" i="9" s="1"/>
  <c r="BS94" i="9" s="1"/>
  <c r="BS95" i="9" s="1"/>
  <c r="BS96" i="9" s="1"/>
  <c r="BS97" i="9" s="1"/>
  <c r="BS98" i="9" s="1"/>
  <c r="BS99" i="9" s="1"/>
  <c r="BS100" i="9" s="1"/>
  <c r="BS101" i="9" s="1"/>
  <c r="BS102" i="9" s="1"/>
  <c r="BS103" i="9" s="1"/>
  <c r="BS104" i="9" s="1"/>
  <c r="BS105" i="9" s="1"/>
  <c r="FC81" i="9"/>
  <c r="ACJ78" i="9"/>
  <c r="ACJ79" i="9" s="1"/>
  <c r="ACJ80" i="9" s="1"/>
  <c r="ACJ81" i="9" s="1"/>
  <c r="AKV71" i="9"/>
  <c r="AKV72" i="9" s="1"/>
  <c r="AKV73" i="9" s="1"/>
  <c r="AKV74" i="9" s="1"/>
  <c r="AKV75" i="9" s="1"/>
  <c r="AKV76" i="9" s="1"/>
  <c r="AKV77" i="9" s="1"/>
  <c r="AKV78" i="9" s="1"/>
  <c r="AKV79" i="9" s="1"/>
  <c r="AKV80" i="9" s="1"/>
  <c r="AKV81" i="9" s="1"/>
  <c r="AKV82" i="9" s="1"/>
  <c r="AKV83" i="9" s="1"/>
  <c r="AKV84" i="9" s="1"/>
  <c r="AKV85" i="9" s="1"/>
  <c r="AKV86" i="9" s="1"/>
  <c r="AKV87" i="9" s="1"/>
  <c r="AKV88" i="9" s="1"/>
  <c r="AKV89" i="9" s="1"/>
  <c r="AKV90" i="9" s="1"/>
  <c r="AKV91" i="9" s="1"/>
  <c r="AKV92" i="9" s="1"/>
  <c r="AKV93" i="9" s="1"/>
  <c r="AKV94" i="9" s="1"/>
  <c r="IN33" i="9"/>
  <c r="IO33" i="9" s="1"/>
  <c r="IL34" i="9"/>
  <c r="TN33" i="9"/>
  <c r="TO33" i="9" s="1"/>
  <c r="TL34" i="9"/>
  <c r="IM67" i="9"/>
  <c r="IM68" i="9" s="1"/>
  <c r="DV71" i="9"/>
  <c r="DV72" i="9" s="1"/>
  <c r="QY71" i="9"/>
  <c r="QY72" i="9" s="1"/>
  <c r="OL33" i="9"/>
  <c r="OM33" i="9" s="1"/>
  <c r="OJ34" i="9"/>
  <c r="ABC77" i="9"/>
  <c r="ABC78" i="9" s="1"/>
  <c r="ABC79" i="9" s="1"/>
  <c r="ABC80" i="9" s="1"/>
  <c r="ABC81" i="9" s="1"/>
  <c r="ABC82" i="9" s="1"/>
  <c r="ABC83" i="9" s="1"/>
  <c r="ABC84" i="9" s="1"/>
  <c r="ABC85" i="9" s="1"/>
  <c r="ABC86" i="9" s="1"/>
  <c r="ABC87" i="9" s="1"/>
  <c r="ABC88" i="9" s="1"/>
  <c r="ABC89" i="9" s="1"/>
  <c r="ABC90" i="9" s="1"/>
  <c r="ABC91" i="9" s="1"/>
  <c r="ABC92" i="9" s="1"/>
  <c r="ABC93" i="9" s="1"/>
  <c r="ABC94" i="9" s="1"/>
  <c r="WA73" i="9"/>
  <c r="WA74" i="9" s="1"/>
  <c r="WA75" i="9" s="1"/>
  <c r="WA76" i="9" s="1"/>
  <c r="WA77" i="9" s="1"/>
  <c r="WA78" i="9" s="1"/>
  <c r="WA79" i="9" s="1"/>
  <c r="WA80" i="9" s="1"/>
  <c r="WA81" i="9" s="1"/>
  <c r="MH121" i="9"/>
  <c r="MH122" i="9" s="1"/>
  <c r="MH123" i="9" s="1"/>
  <c r="MH124" i="9" s="1"/>
  <c r="MH125" i="9" s="1"/>
  <c r="MH126" i="9" s="1"/>
  <c r="MH127" i="9" s="1"/>
  <c r="BMS34" i="9"/>
  <c r="BMU33" i="9"/>
  <c r="BMV33" i="9" s="1"/>
  <c r="LA66" i="9"/>
  <c r="LA67" i="9" s="1"/>
  <c r="LA68" i="9" s="1"/>
  <c r="LA69" i="9" s="1"/>
  <c r="LA70" i="9" s="1"/>
  <c r="LA71" i="9" s="1"/>
  <c r="LA72" i="9" s="1"/>
  <c r="OK91" i="9"/>
  <c r="OK92" i="9" s="1"/>
  <c r="OK93" i="9" s="1"/>
  <c r="OK94" i="9" s="1"/>
  <c r="OK95" i="9" s="1"/>
  <c r="OK96" i="9" s="1"/>
  <c r="OK97" i="9" s="1"/>
  <c r="OK98" i="9" s="1"/>
  <c r="OK99" i="9" s="1"/>
  <c r="OK100" i="9" s="1"/>
  <c r="OK101" i="9" s="1"/>
  <c r="FY80" i="9"/>
  <c r="FY81" i="9" s="1"/>
  <c r="FY82" i="9" s="1"/>
  <c r="FY83" i="9" s="1"/>
  <c r="AZE34" i="9"/>
  <c r="AZG33" i="9"/>
  <c r="AZH33" i="9" s="1"/>
  <c r="BQE73" i="9"/>
  <c r="AMX34" i="9"/>
  <c r="AMZ33" i="9"/>
  <c r="ANA33" i="9" s="1"/>
  <c r="HE34" i="9"/>
  <c r="HG33" i="9"/>
  <c r="HH33" i="9" s="1"/>
  <c r="APA34" i="9"/>
  <c r="APC33" i="9"/>
  <c r="APD33" i="9" s="1"/>
  <c r="AUC34" i="9"/>
  <c r="AUE33" i="9"/>
  <c r="AUF33" i="9" s="1"/>
  <c r="RI34" i="9"/>
  <c r="RK33" i="9"/>
  <c r="RL33" i="9" s="1"/>
  <c r="CO38" i="1"/>
  <c r="CQ23" i="1"/>
  <c r="CR23" i="1" s="1"/>
  <c r="CP24" i="1"/>
  <c r="CF34" i="1"/>
  <c r="CF35" i="1" s="1"/>
  <c r="CG20" i="1"/>
  <c r="CH20" i="1" s="1"/>
  <c r="CE21" i="1"/>
  <c r="BX28" i="1"/>
  <c r="BW22" i="1"/>
  <c r="BY21" i="1"/>
  <c r="BZ21" i="1" s="1"/>
  <c r="BP30" i="1"/>
  <c r="BP31" i="1" s="1"/>
  <c r="BO21" i="1"/>
  <c r="BQ20" i="1"/>
  <c r="BR20" i="1" s="1"/>
  <c r="BI24" i="1"/>
  <c r="BJ24" i="1" s="1"/>
  <c r="BG25" i="1"/>
  <c r="BH32" i="1"/>
  <c r="BH33" i="1" s="1"/>
  <c r="AY21" i="1"/>
  <c r="BA20" i="1"/>
  <c r="BB20" i="1" s="1"/>
  <c r="AZ35" i="1"/>
  <c r="AZ36" i="1" s="1"/>
  <c r="AR25" i="1"/>
  <c r="AR26" i="1" s="1"/>
  <c r="AR27" i="1" s="1"/>
  <c r="AQ21" i="1"/>
  <c r="AS20" i="1"/>
  <c r="AT20" i="1" s="1"/>
  <c r="AJ31" i="1"/>
  <c r="AJ32" i="1" s="1"/>
  <c r="AJ33" i="1" s="1"/>
  <c r="AI22" i="1"/>
  <c r="AK21" i="1"/>
  <c r="AL21" i="1" s="1"/>
  <c r="AA21" i="1"/>
  <c r="AC20" i="1"/>
  <c r="AD20" i="1" s="1"/>
  <c r="AB32" i="1"/>
  <c r="AB33" i="1" s="1"/>
  <c r="AB34" i="1" s="1"/>
  <c r="AB35" i="1" s="1"/>
  <c r="D4" i="1"/>
  <c r="D5" i="1" s="1"/>
  <c r="D6" i="1" s="1"/>
  <c r="D7" i="1" s="1"/>
  <c r="D8" i="1" s="1"/>
  <c r="D9" i="1" s="1"/>
  <c r="D10" i="1" s="1"/>
  <c r="D11" i="1" s="1"/>
  <c r="J2" i="1"/>
  <c r="E13" i="1"/>
  <c r="E14" i="1" s="1"/>
  <c r="J4" i="1"/>
  <c r="J3" i="1"/>
  <c r="AY34" i="9" l="1"/>
  <c r="BU34" i="9"/>
  <c r="AGR34" i="9"/>
  <c r="YQ34" i="9"/>
  <c r="BGM34" i="9"/>
  <c r="UV34" i="9"/>
  <c r="BLZ34" i="9"/>
  <c r="ABP34" i="9"/>
  <c r="QE34" i="9"/>
  <c r="VG34" i="9"/>
  <c r="GA34" i="9"/>
  <c r="BHT34" i="9"/>
  <c r="BJ34" i="9"/>
  <c r="BMV34" i="9"/>
  <c r="BNG34" i="9"/>
  <c r="AQV34" i="9"/>
  <c r="ATJ34" i="9"/>
  <c r="ARR34" i="9"/>
  <c r="AUC35" i="9"/>
  <c r="AUE34" i="9"/>
  <c r="AUF34" i="9" s="1"/>
  <c r="BQE74" i="9"/>
  <c r="BQE75" i="9" s="1"/>
  <c r="BQE76" i="9" s="1"/>
  <c r="BQE77" i="9" s="1"/>
  <c r="BQE78" i="9" s="1"/>
  <c r="BQE79" i="9" s="1"/>
  <c r="BQE80" i="9" s="1"/>
  <c r="BQE81" i="9" s="1"/>
  <c r="BQE82" i="9" s="1"/>
  <c r="FY84" i="9"/>
  <c r="FY85" i="9" s="1"/>
  <c r="FY86" i="9" s="1"/>
  <c r="FY87" i="9" s="1"/>
  <c r="BPI85" i="9"/>
  <c r="BPI86" i="9" s="1"/>
  <c r="BPI87" i="9" s="1"/>
  <c r="BPI88" i="9" s="1"/>
  <c r="BPI89" i="9" s="1"/>
  <c r="BPI90" i="9" s="1"/>
  <c r="BPI91" i="9" s="1"/>
  <c r="BPI92" i="9" s="1"/>
  <c r="BPI93" i="9" s="1"/>
  <c r="BPI94" i="9" s="1"/>
  <c r="BPI95" i="9" s="1"/>
  <c r="BPI96" i="9" s="1"/>
  <c r="BPI97" i="9" s="1"/>
  <c r="BPI98" i="9" s="1"/>
  <c r="BPI99" i="9" s="1"/>
  <c r="BPI100" i="9" s="1"/>
  <c r="BPI101" i="9" s="1"/>
  <c r="BPI102" i="9" s="1"/>
  <c r="BPI103" i="9" s="1"/>
  <c r="BPI104" i="9" s="1"/>
  <c r="BPI105" i="9" s="1"/>
  <c r="BPI106" i="9" s="1"/>
  <c r="BPI107" i="9" s="1"/>
  <c r="BPI108" i="9" s="1"/>
  <c r="BPI109" i="9" s="1"/>
  <c r="BPI110" i="9" s="1"/>
  <c r="BPI111" i="9" s="1"/>
  <c r="BPI112" i="9" s="1"/>
  <c r="BPI113" i="9" s="1"/>
  <c r="BPI114" i="9" s="1"/>
  <c r="BPI115" i="9" s="1"/>
  <c r="BPI116" i="9" s="1"/>
  <c r="BPI117" i="9" s="1"/>
  <c r="BPI118" i="9" s="1"/>
  <c r="BPI119" i="9" s="1"/>
  <c r="BPI120" i="9" s="1"/>
  <c r="BPI121" i="9" s="1"/>
  <c r="BPI122" i="9" s="1"/>
  <c r="BPI123" i="9" s="1"/>
  <c r="BPI124" i="9" s="1"/>
  <c r="BPI125" i="9" s="1"/>
  <c r="BPI126" i="9" s="1"/>
  <c r="BPI127" i="9" s="1"/>
  <c r="BPI128" i="9" s="1"/>
  <c r="BPI129" i="9" s="1"/>
  <c r="BPI130" i="9" s="1"/>
  <c r="BPI131" i="9" s="1"/>
  <c r="BPI132" i="9" s="1"/>
  <c r="BPI133" i="9" s="1"/>
  <c r="BPI134" i="9" s="1"/>
  <c r="BPI135" i="9" s="1"/>
  <c r="BPI136" i="9" s="1"/>
  <c r="BPI137" i="9" s="1"/>
  <c r="BPI138" i="9" s="1"/>
  <c r="BPI139" i="9" s="1"/>
  <c r="BPI140" i="9" s="1"/>
  <c r="HQ71" i="9"/>
  <c r="ASW68" i="9"/>
  <c r="ASW69" i="9" s="1"/>
  <c r="ASW70" i="9" s="1"/>
  <c r="ASW71" i="9" s="1"/>
  <c r="ASW72" i="9" s="1"/>
  <c r="ASW73" i="9" s="1"/>
  <c r="ASW74" i="9" s="1"/>
  <c r="ASW75" i="9" s="1"/>
  <c r="ASW76" i="9" s="1"/>
  <c r="ASW77" i="9" s="1"/>
  <c r="ASW78" i="9" s="1"/>
  <c r="ASW79" i="9" s="1"/>
  <c r="AJP34" i="9"/>
  <c r="AJQ34" i="9" s="1"/>
  <c r="AJN35" i="9"/>
  <c r="GJ86" i="9"/>
  <c r="BRA106" i="9"/>
  <c r="BRA107" i="9" s="1"/>
  <c r="BRA108" i="9" s="1"/>
  <c r="BRA109" i="9" s="1"/>
  <c r="BRA110" i="9" s="1"/>
  <c r="BRA111" i="9" s="1"/>
  <c r="BRA112" i="9" s="1"/>
  <c r="BRA113" i="9" s="1"/>
  <c r="BRA114" i="9" s="1"/>
  <c r="BRA115" i="9" s="1"/>
  <c r="BRA116" i="9" s="1"/>
  <c r="BRA117" i="9" s="1"/>
  <c r="BRA118" i="9" s="1"/>
  <c r="BRA119" i="9" s="1"/>
  <c r="BRA120" i="9" s="1"/>
  <c r="BRA121" i="9" s="1"/>
  <c r="BRA122" i="9" s="1"/>
  <c r="BRA123" i="9" s="1"/>
  <c r="BRA124" i="9" s="1"/>
  <c r="BRA125" i="9" s="1"/>
  <c r="BRA126" i="9" s="1"/>
  <c r="BRA127" i="9" s="1"/>
  <c r="BRA128" i="9" s="1"/>
  <c r="BRA129" i="9" s="1"/>
  <c r="BRA130" i="9" s="1"/>
  <c r="BRA131" i="9" s="1"/>
  <c r="BRA132" i="9" s="1"/>
  <c r="BRA133" i="9" s="1"/>
  <c r="ARZ35" i="9"/>
  <c r="ASB34" i="9"/>
  <c r="ASC34" i="9" s="1"/>
  <c r="ADE35" i="9"/>
  <c r="ADG34" i="9"/>
  <c r="ADH34" i="9" s="1"/>
  <c r="BND35" i="9"/>
  <c r="BNF34" i="9"/>
  <c r="ALF35" i="9"/>
  <c r="ALH34" i="9"/>
  <c r="ALI34" i="9" s="1"/>
  <c r="TB122" i="9"/>
  <c r="ND82" i="9"/>
  <c r="ND83" i="9" s="1"/>
  <c r="ND84" i="9" s="1"/>
  <c r="ND85" i="9" s="1"/>
  <c r="ND86" i="9" s="1"/>
  <c r="ND87" i="9" s="1"/>
  <c r="ND88" i="9" s="1"/>
  <c r="ND89" i="9" s="1"/>
  <c r="ND90" i="9" s="1"/>
  <c r="ND91" i="9" s="1"/>
  <c r="ND92" i="9" s="1"/>
  <c r="ZK97" i="9"/>
  <c r="ZK98" i="9" s="1"/>
  <c r="ZK99" i="9" s="1"/>
  <c r="ZK100" i="9" s="1"/>
  <c r="ZK101" i="9" s="1"/>
  <c r="BCZ35" i="9"/>
  <c r="BDB34" i="9"/>
  <c r="BDC34" i="9" s="1"/>
  <c r="XS102" i="9"/>
  <c r="XS103" i="9" s="1"/>
  <c r="XS104" i="9" s="1"/>
  <c r="XS105" i="9" s="1"/>
  <c r="XS106" i="9" s="1"/>
  <c r="XS107" i="9" s="1"/>
  <c r="XS108" i="9" s="1"/>
  <c r="XS109" i="9" s="1"/>
  <c r="XS110" i="9" s="1"/>
  <c r="XS111" i="9" s="1"/>
  <c r="XS112" i="9" s="1"/>
  <c r="XS113" i="9" s="1"/>
  <c r="XS114" i="9" s="1"/>
  <c r="XS115" i="9" s="1"/>
  <c r="XS116" i="9" s="1"/>
  <c r="XS117" i="9" s="1"/>
  <c r="XS118" i="9" s="1"/>
  <c r="XS119" i="9" s="1"/>
  <c r="XS120" i="9" s="1"/>
  <c r="XS121" i="9" s="1"/>
  <c r="XS122" i="9" s="1"/>
  <c r="XS123" i="9" s="1"/>
  <c r="XS124" i="9" s="1"/>
  <c r="XS125" i="9" s="1"/>
  <c r="XS126" i="9" s="1"/>
  <c r="XS127" i="9" s="1"/>
  <c r="XS128" i="9" s="1"/>
  <c r="XS129" i="9" s="1"/>
  <c r="XS130" i="9" s="1"/>
  <c r="BCP76" i="9"/>
  <c r="BCP77" i="9" s="1"/>
  <c r="BCP78" i="9" s="1"/>
  <c r="BCP79" i="9" s="1"/>
  <c r="BCP80" i="9" s="1"/>
  <c r="QB35" i="9"/>
  <c r="QD34" i="9"/>
  <c r="AKK97" i="9"/>
  <c r="AKK98" i="9" s="1"/>
  <c r="AKK99" i="9" s="1"/>
  <c r="AKK100" i="9" s="1"/>
  <c r="AKK101" i="9" s="1"/>
  <c r="AKK102" i="9" s="1"/>
  <c r="AKK103" i="9" s="1"/>
  <c r="AKK104" i="9" s="1"/>
  <c r="AKK105" i="9" s="1"/>
  <c r="AKK106" i="9" s="1"/>
  <c r="AKK107" i="9" s="1"/>
  <c r="ASL113" i="9"/>
  <c r="AKJ35" i="9"/>
  <c r="AKL34" i="9"/>
  <c r="AKM34" i="9" s="1"/>
  <c r="BNQ136" i="9"/>
  <c r="BNQ137" i="9" s="1"/>
  <c r="BNQ138" i="9" s="1"/>
  <c r="BNQ139" i="9" s="1"/>
  <c r="BNQ140" i="9" s="1"/>
  <c r="BNQ141" i="9" s="1"/>
  <c r="BNQ142" i="9" s="1"/>
  <c r="BNQ143" i="9" s="1"/>
  <c r="BNQ144" i="9" s="1"/>
  <c r="BNQ145" i="9" s="1"/>
  <c r="BNQ146" i="9" s="1"/>
  <c r="BNQ147" i="9" s="1"/>
  <c r="BNQ148" i="9" s="1"/>
  <c r="BNQ149" i="9" s="1"/>
  <c r="BAB98" i="9"/>
  <c r="APM70" i="9"/>
  <c r="LM34" i="9"/>
  <c r="LN34" i="9" s="1"/>
  <c r="LK35" i="9"/>
  <c r="AEX87" i="9"/>
  <c r="AEX88" i="9" s="1"/>
  <c r="AEX89" i="9" s="1"/>
  <c r="AEX90" i="9" s="1"/>
  <c r="BOW35" i="9"/>
  <c r="BOY34" i="9"/>
  <c r="BOZ34" i="9" s="1"/>
  <c r="AHB34" i="9"/>
  <c r="AHC34" i="9" s="1"/>
  <c r="AGZ35" i="9"/>
  <c r="BHF35" i="9"/>
  <c r="BHH34" i="9"/>
  <c r="BHI34" i="9" s="1"/>
  <c r="BPS35" i="9"/>
  <c r="BPU34" i="9"/>
  <c r="BPV34" i="9" s="1"/>
  <c r="AWR92" i="9"/>
  <c r="AWR93" i="9" s="1"/>
  <c r="AWR94" i="9" s="1"/>
  <c r="AWR95" i="9" s="1"/>
  <c r="AWR96" i="9" s="1"/>
  <c r="AQI65" i="9"/>
  <c r="BHG84" i="9"/>
  <c r="BHG85" i="9" s="1"/>
  <c r="BHG86" i="9" s="1"/>
  <c r="BHG87" i="9" s="1"/>
  <c r="BHG88" i="9" s="1"/>
  <c r="BHG89" i="9" s="1"/>
  <c r="BHG90" i="9" s="1"/>
  <c r="BHG91" i="9" s="1"/>
  <c r="BHG92" i="9" s="1"/>
  <c r="BHG93" i="9" s="1"/>
  <c r="BHG94" i="9" s="1"/>
  <c r="BHG95" i="9" s="1"/>
  <c r="BHG96" i="9" s="1"/>
  <c r="BHG97" i="9" s="1"/>
  <c r="BHG98" i="9" s="1"/>
  <c r="BHG99" i="9" s="1"/>
  <c r="BHG100" i="9" s="1"/>
  <c r="BHG101" i="9" s="1"/>
  <c r="BHG102" i="9" s="1"/>
  <c r="BHG103" i="9" s="1"/>
  <c r="BHG104" i="9" s="1"/>
  <c r="BHG105" i="9" s="1"/>
  <c r="BHG106" i="9" s="1"/>
  <c r="BHG107" i="9" s="1"/>
  <c r="BHG108" i="9" s="1"/>
  <c r="BHG109" i="9" s="1"/>
  <c r="BHG110" i="9" s="1"/>
  <c r="BHG111" i="9" s="1"/>
  <c r="BHG112" i="9" s="1"/>
  <c r="BHG113" i="9" s="1"/>
  <c r="BHG114" i="9" s="1"/>
  <c r="BHG115" i="9" s="1"/>
  <c r="BHG116" i="9" s="1"/>
  <c r="BHG117" i="9" s="1"/>
  <c r="BHG118" i="9" s="1"/>
  <c r="BHG119" i="9" s="1"/>
  <c r="BHG120" i="9" s="1"/>
  <c r="BHG121" i="9" s="1"/>
  <c r="NZ77" i="9"/>
  <c r="NZ78" i="9" s="1"/>
  <c r="NZ79" i="9" s="1"/>
  <c r="NZ80" i="9" s="1"/>
  <c r="NZ81" i="9" s="1"/>
  <c r="NZ82" i="9" s="1"/>
  <c r="NZ83" i="9" s="1"/>
  <c r="NZ84" i="9" s="1"/>
  <c r="NZ85" i="9" s="1"/>
  <c r="NZ86" i="9" s="1"/>
  <c r="NZ87" i="9" s="1"/>
  <c r="NZ88" i="9" s="1"/>
  <c r="NZ89" i="9" s="1"/>
  <c r="NZ90" i="9" s="1"/>
  <c r="BKE35" i="9"/>
  <c r="BKG34" i="9"/>
  <c r="BKH34" i="9" s="1"/>
  <c r="BJU94" i="9"/>
  <c r="BJU95" i="9" s="1"/>
  <c r="BJU96" i="9" s="1"/>
  <c r="BOM96" i="9"/>
  <c r="BOM97" i="9" s="1"/>
  <c r="BOM98" i="9" s="1"/>
  <c r="BEG35" i="9"/>
  <c r="BEI34" i="9"/>
  <c r="BEJ34" i="9" s="1"/>
  <c r="CC35" i="9"/>
  <c r="CE34" i="9"/>
  <c r="CF34" i="9" s="1"/>
  <c r="AVJ35" i="9"/>
  <c r="AVL34" i="9"/>
  <c r="AVM34" i="9" s="1"/>
  <c r="F34" i="9"/>
  <c r="G34" i="9" s="1"/>
  <c r="D35" i="9"/>
  <c r="BIC68" i="9"/>
  <c r="AZQ77" i="9"/>
  <c r="AZQ78" i="9" s="1"/>
  <c r="AZQ79" i="9" s="1"/>
  <c r="AZQ80" i="9" s="1"/>
  <c r="AZQ81" i="9" s="1"/>
  <c r="AZQ82" i="9" s="1"/>
  <c r="AZQ83" i="9" s="1"/>
  <c r="BLB121" i="9"/>
  <c r="BLB122" i="9" s="1"/>
  <c r="BLB123" i="9" s="1"/>
  <c r="BLB124" i="9" s="1"/>
  <c r="AOQ120" i="9"/>
  <c r="AOQ121" i="9" s="1"/>
  <c r="AOQ122" i="9" s="1"/>
  <c r="AOQ123" i="9" s="1"/>
  <c r="AOQ124" i="9" s="1"/>
  <c r="AOQ125" i="9" s="1"/>
  <c r="AOQ126" i="9" s="1"/>
  <c r="AOQ127" i="9" s="1"/>
  <c r="AYT35" i="9"/>
  <c r="AYV34" i="9"/>
  <c r="AYW34" i="9" s="1"/>
  <c r="BMI64" i="9"/>
  <c r="BMI65" i="9" s="1"/>
  <c r="BMI66" i="9" s="1"/>
  <c r="BMI67" i="9" s="1"/>
  <c r="BMI68" i="9" s="1"/>
  <c r="BMI69" i="9" s="1"/>
  <c r="BMI70" i="9" s="1"/>
  <c r="BMI71" i="9" s="1"/>
  <c r="BMI72" i="9" s="1"/>
  <c r="BMI73" i="9" s="1"/>
  <c r="BMI74" i="9" s="1"/>
  <c r="BMI75" i="9" s="1"/>
  <c r="BMI76" i="9" s="1"/>
  <c r="BMI77" i="9" s="1"/>
  <c r="BMI78" i="9" s="1"/>
  <c r="BMI79" i="9" s="1"/>
  <c r="BMI80" i="9" s="1"/>
  <c r="BMI81" i="9" s="1"/>
  <c r="BMI82" i="9" s="1"/>
  <c r="BMI83" i="9" s="1"/>
  <c r="BMI84" i="9" s="1"/>
  <c r="BMI85" i="9" s="1"/>
  <c r="BMI86" i="9" s="1"/>
  <c r="SF144" i="9"/>
  <c r="SF145" i="9" s="1"/>
  <c r="SF146" i="9" s="1"/>
  <c r="SF147" i="9" s="1"/>
  <c r="SF148" i="9" s="1"/>
  <c r="SF149" i="9" s="1"/>
  <c r="QX35" i="9"/>
  <c r="QZ34" i="9"/>
  <c r="RA34" i="9" s="1"/>
  <c r="BGL34" i="9"/>
  <c r="BGJ35" i="9"/>
  <c r="MS67" i="9"/>
  <c r="AIS77" i="9"/>
  <c r="AIS78" i="9" s="1"/>
  <c r="AIS79" i="9" s="1"/>
  <c r="AIS80" i="9" s="1"/>
  <c r="AIS81" i="9" s="1"/>
  <c r="AIS82" i="9" s="1"/>
  <c r="AIS83" i="9" s="1"/>
  <c r="AIS84" i="9" s="1"/>
  <c r="AIS85" i="9" s="1"/>
  <c r="AIS86" i="9" s="1"/>
  <c r="AIS87" i="9" s="1"/>
  <c r="AIS88" i="9" s="1"/>
  <c r="AIS89" i="9" s="1"/>
  <c r="AIS90" i="9" s="1"/>
  <c r="AIS91" i="9" s="1"/>
  <c r="AIS92" i="9" s="1"/>
  <c r="AIS93" i="9" s="1"/>
  <c r="AIS94" i="9" s="1"/>
  <c r="AIS95" i="9" s="1"/>
  <c r="AIS96" i="9" s="1"/>
  <c r="AIS97" i="9" s="1"/>
  <c r="AIS98" i="9" s="1"/>
  <c r="AIS99" i="9" s="1"/>
  <c r="AIS100" i="9" s="1"/>
  <c r="AIS101" i="9" s="1"/>
  <c r="AMC72" i="9"/>
  <c r="AMC73" i="9" s="1"/>
  <c r="AMC74" i="9" s="1"/>
  <c r="AMC75" i="9" s="1"/>
  <c r="BS106" i="9"/>
  <c r="BS107" i="9" s="1"/>
  <c r="AEA35" i="9"/>
  <c r="AEC34" i="9"/>
  <c r="AED34" i="9" s="1"/>
  <c r="OK102" i="9"/>
  <c r="OK103" i="9" s="1"/>
  <c r="OK104" i="9" s="1"/>
  <c r="OK105" i="9" s="1"/>
  <c r="OK106" i="9" s="1"/>
  <c r="OK107" i="9" s="1"/>
  <c r="OK108" i="9" s="1"/>
  <c r="OK109" i="9" s="1"/>
  <c r="OK110" i="9" s="1"/>
  <c r="OK111" i="9" s="1"/>
  <c r="DV73" i="9"/>
  <c r="DV74" i="9" s="1"/>
  <c r="RI35" i="9"/>
  <c r="RK34" i="9"/>
  <c r="RL34" i="9" s="1"/>
  <c r="APA35" i="9"/>
  <c r="APC34" i="9"/>
  <c r="APD34" i="9" s="1"/>
  <c r="AMZ34" i="9"/>
  <c r="ANA34" i="9" s="1"/>
  <c r="AMX35" i="9"/>
  <c r="AZE35" i="9"/>
  <c r="AZG34" i="9"/>
  <c r="AZH34" i="9" s="1"/>
  <c r="BMS35" i="9"/>
  <c r="BMU34" i="9"/>
  <c r="WA82" i="9"/>
  <c r="ACU92" i="9"/>
  <c r="ACU93" i="9" s="1"/>
  <c r="ACU94" i="9" s="1"/>
  <c r="ACU95" i="9" s="1"/>
  <c r="ACU96" i="9" s="1"/>
  <c r="ACU97" i="9" s="1"/>
  <c r="ACU98" i="9" s="1"/>
  <c r="ACU99" i="9" s="1"/>
  <c r="ACU100" i="9" s="1"/>
  <c r="ACU101" i="9" s="1"/>
  <c r="ACU102" i="9" s="1"/>
  <c r="ACU103" i="9" s="1"/>
  <c r="FZ34" i="9"/>
  <c r="FX35" i="9"/>
  <c r="AHA92" i="9"/>
  <c r="AHA93" i="9" s="1"/>
  <c r="AHA94" i="9" s="1"/>
  <c r="AHA95" i="9" s="1"/>
  <c r="AHA96" i="9" s="1"/>
  <c r="AHA97" i="9" s="1"/>
  <c r="AHA98" i="9" s="1"/>
  <c r="AHA99" i="9" s="1"/>
  <c r="AHA100" i="9" s="1"/>
  <c r="AHA101" i="9" s="1"/>
  <c r="BDK35" i="9"/>
  <c r="BDM34" i="9"/>
  <c r="BDN34" i="9" s="1"/>
  <c r="NY35" i="9"/>
  <c r="OA34" i="9"/>
  <c r="OB34" i="9" s="1"/>
  <c r="BOL35" i="9"/>
  <c r="BON34" i="9"/>
  <c r="BOO34" i="9" s="1"/>
  <c r="AJO82" i="9"/>
  <c r="AJO83" i="9" s="1"/>
  <c r="AJO84" i="9" s="1"/>
  <c r="AJO85" i="9" s="1"/>
  <c r="RJ93" i="9"/>
  <c r="RJ94" i="9" s="1"/>
  <c r="RJ95" i="9" s="1"/>
  <c r="RJ96" i="9" s="1"/>
  <c r="BER35" i="9"/>
  <c r="BET34" i="9"/>
  <c r="BEU34" i="9" s="1"/>
  <c r="AX34" i="9"/>
  <c r="AV35" i="9"/>
  <c r="ANU59" i="9"/>
  <c r="AUN35" i="9"/>
  <c r="AUP34" i="9"/>
  <c r="AUQ34" i="9" s="1"/>
  <c r="AGP93" i="9"/>
  <c r="AGP94" i="9" s="1"/>
  <c r="ATR35" i="9"/>
  <c r="ATT34" i="9"/>
  <c r="ATU34" i="9" s="1"/>
  <c r="JH35" i="9"/>
  <c r="JJ34" i="9"/>
  <c r="JK34" i="9" s="1"/>
  <c r="APW35" i="9"/>
  <c r="APY34" i="9"/>
  <c r="APZ34" i="9" s="1"/>
  <c r="ABM35" i="9"/>
  <c r="ABO34" i="9"/>
  <c r="BJI35" i="9"/>
  <c r="BJK34" i="9"/>
  <c r="BJL34" i="9" s="1"/>
  <c r="BNR34" i="9"/>
  <c r="BNS34" i="9" s="1"/>
  <c r="BNP35" i="9"/>
  <c r="AAQ35" i="9"/>
  <c r="AAS34" i="9"/>
  <c r="AAT34" i="9" s="1"/>
  <c r="BG35" i="9"/>
  <c r="BI34" i="9"/>
  <c r="BBS35" i="9"/>
  <c r="BBU34" i="9"/>
  <c r="BBV34" i="9" s="1"/>
  <c r="AZF62" i="9"/>
  <c r="AZF63" i="9" s="1"/>
  <c r="AZF64" i="9" s="1"/>
  <c r="AZF65" i="9" s="1"/>
  <c r="AZF66" i="9" s="1"/>
  <c r="AZF67" i="9" s="1"/>
  <c r="AZF68" i="9" s="1"/>
  <c r="AEW35" i="9"/>
  <c r="AEY34" i="9"/>
  <c r="AEZ34" i="9" s="1"/>
  <c r="AIG35" i="9"/>
  <c r="AII34" i="9"/>
  <c r="AIJ34" i="9" s="1"/>
  <c r="BJJ84" i="9"/>
  <c r="BJJ85" i="9" s="1"/>
  <c r="ACI35" i="9"/>
  <c r="ACK34" i="9"/>
  <c r="ACL34" i="9" s="1"/>
  <c r="AW84" i="9"/>
  <c r="AW85" i="9" s="1"/>
  <c r="AW86" i="9" s="1"/>
  <c r="AW87" i="9" s="1"/>
  <c r="AW88" i="9" s="1"/>
  <c r="AW89" i="9" s="1"/>
  <c r="AW90" i="9" s="1"/>
  <c r="AW91" i="9" s="1"/>
  <c r="AW92" i="9" s="1"/>
  <c r="AW93" i="9" s="1"/>
  <c r="AW94" i="9" s="1"/>
  <c r="AW95" i="9" s="1"/>
  <c r="AW96" i="9" s="1"/>
  <c r="AW97" i="9" s="1"/>
  <c r="AW98" i="9" s="1"/>
  <c r="AW99" i="9" s="1"/>
  <c r="AW100" i="9" s="1"/>
  <c r="AW101" i="9" s="1"/>
  <c r="AW102" i="9" s="1"/>
  <c r="AW103" i="9" s="1"/>
  <c r="AW104" i="9" s="1"/>
  <c r="AW105" i="9" s="1"/>
  <c r="AW106" i="9" s="1"/>
  <c r="AW107" i="9" s="1"/>
  <c r="AW108" i="9" s="1"/>
  <c r="AW109" i="9" s="1"/>
  <c r="AW110" i="9" s="1"/>
  <c r="AFI83" i="9"/>
  <c r="AFI84" i="9" s="1"/>
  <c r="AFI85" i="9" s="1"/>
  <c r="AFI86" i="9" s="1"/>
  <c r="AFI87" i="9" s="1"/>
  <c r="AFI88" i="9" s="1"/>
  <c r="AFI89" i="9" s="1"/>
  <c r="PH34" i="9"/>
  <c r="PI34" i="9" s="1"/>
  <c r="PF35" i="9"/>
  <c r="GI35" i="9"/>
  <c r="GK34" i="9"/>
  <c r="GL34" i="9" s="1"/>
  <c r="BSS133" i="9"/>
  <c r="BSS134" i="9" s="1"/>
  <c r="BSS135" i="9" s="1"/>
  <c r="BSS136" i="9" s="1"/>
  <c r="BSS137" i="9" s="1"/>
  <c r="BSS138" i="9" s="1"/>
  <c r="BSS139" i="9" s="1"/>
  <c r="BSS140" i="9" s="1"/>
  <c r="BSS141" i="9" s="1"/>
  <c r="BSS142" i="9" s="1"/>
  <c r="BSS143" i="9" s="1"/>
  <c r="BSS144" i="9" s="1"/>
  <c r="BSS145" i="9" s="1"/>
  <c r="AWG71" i="9"/>
  <c r="AWG72" i="9" s="1"/>
  <c r="AWG73" i="9" s="1"/>
  <c r="AWG74" i="9" s="1"/>
  <c r="AWG75" i="9" s="1"/>
  <c r="AWG76" i="9" s="1"/>
  <c r="AWG77" i="9" s="1"/>
  <c r="BJT35" i="9"/>
  <c r="BJV34" i="9"/>
  <c r="BJW34" i="9" s="1"/>
  <c r="BIB35" i="9"/>
  <c r="BID34" i="9"/>
  <c r="BIE34" i="9" s="1"/>
  <c r="ANT35" i="9"/>
  <c r="ANV34" i="9"/>
  <c r="ANW34" i="9" s="1"/>
  <c r="BIM35" i="9"/>
  <c r="BIO34" i="9"/>
  <c r="BIP34" i="9" s="1"/>
  <c r="BBI65" i="9"/>
  <c r="BBI66" i="9" s="1"/>
  <c r="BBI67" i="9" s="1"/>
  <c r="BBI68" i="9" s="1"/>
  <c r="BBI69" i="9" s="1"/>
  <c r="BBI70" i="9" s="1"/>
  <c r="BBI71" i="9" s="1"/>
  <c r="BBI72" i="9" s="1"/>
  <c r="BBI73" i="9" s="1"/>
  <c r="BBI74" i="9" s="1"/>
  <c r="BBI75" i="9" s="1"/>
  <c r="BBI76" i="9" s="1"/>
  <c r="BBI77" i="9" s="1"/>
  <c r="BBI78" i="9" s="1"/>
  <c r="BBI79" i="9" s="1"/>
  <c r="BBI80" i="9" s="1"/>
  <c r="BBI81" i="9" s="1"/>
  <c r="BBI82" i="9" s="1"/>
  <c r="BBI83" i="9" s="1"/>
  <c r="BBI84" i="9" s="1"/>
  <c r="BBI85" i="9" s="1"/>
  <c r="BBI86" i="9" s="1"/>
  <c r="BBI87" i="9" s="1"/>
  <c r="BBI88" i="9" s="1"/>
  <c r="BBI89" i="9" s="1"/>
  <c r="BBI90" i="9" s="1"/>
  <c r="BBI91" i="9" s="1"/>
  <c r="BBI92" i="9" s="1"/>
  <c r="BBI93" i="9" s="1"/>
  <c r="BBI94" i="9" s="1"/>
  <c r="BBI95" i="9" s="1"/>
  <c r="AHV35" i="9"/>
  <c r="AHX34" i="9"/>
  <c r="AHY34" i="9" s="1"/>
  <c r="AHK35" i="9"/>
  <c r="AHM34" i="9"/>
  <c r="AHN34" i="9" s="1"/>
  <c r="YN35" i="9"/>
  <c r="YP34" i="9"/>
  <c r="AUZ78" i="9"/>
  <c r="AUZ79" i="9" s="1"/>
  <c r="AUZ80" i="9" s="1"/>
  <c r="AUZ81" i="9" s="1"/>
  <c r="AUZ82" i="9" s="1"/>
  <c r="AUZ83" i="9" s="1"/>
  <c r="AUZ84" i="9" s="1"/>
  <c r="VD35" i="9"/>
  <c r="VF34" i="9"/>
  <c r="BDX34" i="9"/>
  <c r="BDY34" i="9" s="1"/>
  <c r="BDV35" i="9"/>
  <c r="BFC35" i="9"/>
  <c r="BFE34" i="9"/>
  <c r="BFF34" i="9" s="1"/>
  <c r="BDL128" i="9"/>
  <c r="EQ35" i="9"/>
  <c r="ES34" i="9"/>
  <c r="ET34" i="9" s="1"/>
  <c r="AFS35" i="9"/>
  <c r="AFU34" i="9"/>
  <c r="AFV34" i="9" s="1"/>
  <c r="BPH35" i="9"/>
  <c r="BPJ34" i="9"/>
  <c r="BPK34" i="9" s="1"/>
  <c r="BCE74" i="9"/>
  <c r="BCE75" i="9" s="1"/>
  <c r="BCE76" i="9" s="1"/>
  <c r="BCE77" i="9" s="1"/>
  <c r="BCE78" i="9" s="1"/>
  <c r="BCE79" i="9" s="1"/>
  <c r="BCE80" i="9" s="1"/>
  <c r="BCE81" i="9" s="1"/>
  <c r="BCE82" i="9" s="1"/>
  <c r="BCE83" i="9" s="1"/>
  <c r="BCE84" i="9" s="1"/>
  <c r="BCE85" i="9" s="1"/>
  <c r="BCE86" i="9" s="1"/>
  <c r="BCE87" i="9" s="1"/>
  <c r="BCE88" i="9" s="1"/>
  <c r="BCE89" i="9" s="1"/>
  <c r="BCE90" i="9" s="1"/>
  <c r="BCE91" i="9" s="1"/>
  <c r="BCE92" i="9" s="1"/>
  <c r="BCE93" i="9" s="1"/>
  <c r="BCE94" i="9" s="1"/>
  <c r="BCE95" i="9" s="1"/>
  <c r="BCE96" i="9" s="1"/>
  <c r="BCE97" i="9" s="1"/>
  <c r="BCE98" i="9" s="1"/>
  <c r="BCE99" i="9" s="1"/>
  <c r="BCE100" i="9" s="1"/>
  <c r="BCE101" i="9" s="1"/>
  <c r="BCE102" i="9" s="1"/>
  <c r="BCE103" i="9" s="1"/>
  <c r="BCE104" i="9" s="1"/>
  <c r="BCE105" i="9" s="1"/>
  <c r="BHQ35" i="9"/>
  <c r="BHS34" i="9"/>
  <c r="FD34" i="9"/>
  <c r="FE34" i="9" s="1"/>
  <c r="FB35" i="9"/>
  <c r="BKP35" i="9"/>
  <c r="BKR34" i="9"/>
  <c r="BKS34" i="9" s="1"/>
  <c r="TX91" i="9"/>
  <c r="BGU35" i="9"/>
  <c r="BGW34" i="9"/>
  <c r="BGX34" i="9" s="1"/>
  <c r="BOC34" i="9"/>
  <c r="BOD34" i="9" s="1"/>
  <c r="BOA35" i="9"/>
  <c r="AHL84" i="9"/>
  <c r="AHL85" i="9" s="1"/>
  <c r="JS35" i="9"/>
  <c r="JU34" i="9"/>
  <c r="JV34" i="9" s="1"/>
  <c r="CD111" i="9"/>
  <c r="CD112" i="9" s="1"/>
  <c r="CD113" i="9" s="1"/>
  <c r="CD114" i="9" s="1"/>
  <c r="YZ80" i="9"/>
  <c r="YZ81" i="9" s="1"/>
  <c r="YZ82" i="9" s="1"/>
  <c r="YZ83" i="9" s="1"/>
  <c r="YZ84" i="9" s="1"/>
  <c r="YZ85" i="9" s="1"/>
  <c r="YZ86" i="9" s="1"/>
  <c r="YZ87" i="9" s="1"/>
  <c r="YZ88" i="9" s="1"/>
  <c r="YZ89" i="9" s="1"/>
  <c r="YZ90" i="9" s="1"/>
  <c r="YZ91" i="9" s="1"/>
  <c r="YZ92" i="9" s="1"/>
  <c r="YZ93" i="9" s="1"/>
  <c r="YZ94" i="9" s="1"/>
  <c r="YZ95" i="9" s="1"/>
  <c r="YZ96" i="9" s="1"/>
  <c r="YZ97" i="9" s="1"/>
  <c r="YZ98" i="9" s="1"/>
  <c r="YZ99" i="9" s="1"/>
  <c r="AYI35" i="9"/>
  <c r="AYK34" i="9"/>
  <c r="AYL34" i="9" s="1"/>
  <c r="BT34" i="9"/>
  <c r="BR35" i="9"/>
  <c r="BAX88" i="9"/>
  <c r="BAX89" i="9" s="1"/>
  <c r="BAX90" i="9" s="1"/>
  <c r="BAX91" i="9" s="1"/>
  <c r="BAX92" i="9" s="1"/>
  <c r="BAX93" i="9" s="1"/>
  <c r="BAX94" i="9" s="1"/>
  <c r="BAX95" i="9" s="1"/>
  <c r="ACT35" i="9"/>
  <c r="ACV34" i="9"/>
  <c r="ACW34" i="9" s="1"/>
  <c r="AWQ35" i="9"/>
  <c r="AWS34" i="9"/>
  <c r="AWT34" i="9" s="1"/>
  <c r="YE34" i="9"/>
  <c r="YF34" i="9" s="1"/>
  <c r="YC35" i="9"/>
  <c r="ATG35" i="9"/>
  <c r="ATI34" i="9"/>
  <c r="BFY35" i="9"/>
  <c r="BGA34" i="9"/>
  <c r="BGB34" i="9" s="1"/>
  <c r="AOR34" i="9"/>
  <c r="AOS34" i="9" s="1"/>
  <c r="AOP35" i="9"/>
  <c r="BFO129" i="9"/>
  <c r="BFO130" i="9" s="1"/>
  <c r="BFO131" i="9" s="1"/>
  <c r="BFO132" i="9" s="1"/>
  <c r="BFO133" i="9" s="1"/>
  <c r="BFO134" i="9" s="1"/>
  <c r="BFO135" i="9" s="1"/>
  <c r="BFO136" i="9" s="1"/>
  <c r="BFO137" i="9" s="1"/>
  <c r="BFO138" i="9" s="1"/>
  <c r="BFO139" i="9" s="1"/>
  <c r="BFO140" i="9" s="1"/>
  <c r="BFO141" i="9" s="1"/>
  <c r="BFO142" i="9" s="1"/>
  <c r="BFO143" i="9" s="1"/>
  <c r="BFO144" i="9" s="1"/>
  <c r="BFO145" i="9" s="1"/>
  <c r="BFO146" i="9" s="1"/>
  <c r="BFO147" i="9" s="1"/>
  <c r="BFO148" i="9" s="1"/>
  <c r="BFO149" i="9" s="1"/>
  <c r="CO97" i="9"/>
  <c r="CO98" i="9" s="1"/>
  <c r="CO99" i="9" s="1"/>
  <c r="CO100" i="9" s="1"/>
  <c r="CO101" i="9" s="1"/>
  <c r="CO102" i="9" s="1"/>
  <c r="CO103" i="9" s="1"/>
  <c r="CO104" i="9" s="1"/>
  <c r="CO105" i="9" s="1"/>
  <c r="CO106" i="9" s="1"/>
  <c r="CO107" i="9" s="1"/>
  <c r="CO108" i="9" s="1"/>
  <c r="CO109" i="9" s="1"/>
  <c r="CO110" i="9" s="1"/>
  <c r="CO111" i="9" s="1"/>
  <c r="CO112" i="9" s="1"/>
  <c r="CO113" i="9" s="1"/>
  <c r="AXX35" i="9"/>
  <c r="AXZ34" i="9"/>
  <c r="AYA34" i="9" s="1"/>
  <c r="YO94" i="9"/>
  <c r="YO95" i="9" s="1"/>
  <c r="YO96" i="9" s="1"/>
  <c r="YO97" i="9" s="1"/>
  <c r="YO98" i="9" s="1"/>
  <c r="YO99" i="9" s="1"/>
  <c r="YO100" i="9" s="1"/>
  <c r="YO101" i="9" s="1"/>
  <c r="YO102" i="9" s="1"/>
  <c r="YO103" i="9" s="1"/>
  <c r="YO104" i="9" s="1"/>
  <c r="YO105" i="9" s="1"/>
  <c r="YO106" i="9" s="1"/>
  <c r="YO107" i="9" s="1"/>
  <c r="YO108" i="9" s="1"/>
  <c r="YO109" i="9" s="1"/>
  <c r="P89" i="9"/>
  <c r="P90" i="9" s="1"/>
  <c r="P91" i="9" s="1"/>
  <c r="P92" i="9" s="1"/>
  <c r="PG85" i="9"/>
  <c r="PG86" i="9" s="1"/>
  <c r="PG87" i="9" s="1"/>
  <c r="PG88" i="9" s="1"/>
  <c r="PG89" i="9" s="1"/>
  <c r="PG90" i="9" s="1"/>
  <c r="PG91" i="9" s="1"/>
  <c r="BIY92" i="9"/>
  <c r="BIY93" i="9" s="1"/>
  <c r="BIY94" i="9" s="1"/>
  <c r="BIY95" i="9" s="1"/>
  <c r="BIY96" i="9" s="1"/>
  <c r="AUY35" i="9"/>
  <c r="AVA34" i="9"/>
  <c r="AVB34" i="9" s="1"/>
  <c r="NP34" i="9"/>
  <c r="NQ34" i="9" s="1"/>
  <c r="NN35" i="9"/>
  <c r="ASX34" i="9"/>
  <c r="ASY34" i="9" s="1"/>
  <c r="ASV35" i="9"/>
  <c r="OV135" i="9"/>
  <c r="OV136" i="9" s="1"/>
  <c r="OV137" i="9" s="1"/>
  <c r="OV138" i="9" s="1"/>
  <c r="OV139" i="9" s="1"/>
  <c r="OV140" i="9" s="1"/>
  <c r="OV141" i="9" s="1"/>
  <c r="OV142" i="9" s="1"/>
  <c r="OV143" i="9" s="1"/>
  <c r="OV144" i="9" s="1"/>
  <c r="OV145" i="9" s="1"/>
  <c r="OV146" i="9" s="1"/>
  <c r="OV147" i="9" s="1"/>
  <c r="OV148" i="9" s="1"/>
  <c r="OV149" i="9" s="1"/>
  <c r="CZ90" i="9"/>
  <c r="CZ91" i="9" s="1"/>
  <c r="CZ92" i="9" s="1"/>
  <c r="CZ93" i="9" s="1"/>
  <c r="CZ94" i="9" s="1"/>
  <c r="CZ95" i="9" s="1"/>
  <c r="ALR91" i="9"/>
  <c r="ALR92" i="9" s="1"/>
  <c r="ALR93" i="9" s="1"/>
  <c r="ALR94" i="9" s="1"/>
  <c r="ALR95" i="9" s="1"/>
  <c r="ANJ122" i="9"/>
  <c r="ANJ123" i="9" s="1"/>
  <c r="ANJ124" i="9" s="1"/>
  <c r="ANJ125" i="9" s="1"/>
  <c r="ANJ126" i="9" s="1"/>
  <c r="AJZ97" i="9"/>
  <c r="AJZ98" i="9" s="1"/>
  <c r="AJZ99" i="9" s="1"/>
  <c r="AJZ100" i="9" s="1"/>
  <c r="AJZ101" i="9" s="1"/>
  <c r="AJZ102" i="9" s="1"/>
  <c r="AJZ103" i="9" s="1"/>
  <c r="AJZ104" i="9" s="1"/>
  <c r="AJZ105" i="9" s="1"/>
  <c r="BAW35" i="9"/>
  <c r="BAY34" i="9"/>
  <c r="BAZ34" i="9" s="1"/>
  <c r="E76" i="9"/>
  <c r="E77" i="9" s="1"/>
  <c r="E78" i="9" s="1"/>
  <c r="E79" i="9" s="1"/>
  <c r="E80" i="9" s="1"/>
  <c r="E81" i="9" s="1"/>
  <c r="E82" i="9" s="1"/>
  <c r="E83" i="9" s="1"/>
  <c r="E84" i="9" s="1"/>
  <c r="E85" i="9" s="1"/>
  <c r="E86" i="9" s="1"/>
  <c r="E87" i="9" s="1"/>
  <c r="E88" i="9" s="1"/>
  <c r="E89" i="9" s="1"/>
  <c r="E90" i="9" s="1"/>
  <c r="E91" i="9" s="1"/>
  <c r="E92" i="9" s="1"/>
  <c r="E93" i="9" s="1"/>
  <c r="E94" i="9" s="1"/>
  <c r="E95" i="9" s="1"/>
  <c r="E96" i="9" s="1"/>
  <c r="E97" i="9" s="1"/>
  <c r="E98" i="9" s="1"/>
  <c r="E99" i="9" s="1"/>
  <c r="E100" i="9" s="1"/>
  <c r="VE147" i="9"/>
  <c r="VE148" i="9" s="1"/>
  <c r="VE149" i="9" s="1"/>
  <c r="FM35" i="9"/>
  <c r="FO34" i="9"/>
  <c r="FP34" i="9" s="1"/>
  <c r="BAN34" i="9"/>
  <c r="BAO34" i="9" s="1"/>
  <c r="BAL35" i="9"/>
  <c r="IB78" i="9"/>
  <c r="IB79" i="9" s="1"/>
  <c r="ARO35" i="9"/>
  <c r="ARQ34" i="9"/>
  <c r="BCD35" i="9"/>
  <c r="BCF34" i="9"/>
  <c r="BCG34" i="9" s="1"/>
  <c r="US35" i="9"/>
  <c r="UU34" i="9"/>
  <c r="TA35" i="9"/>
  <c r="TC34" i="9"/>
  <c r="TD34" i="9" s="1"/>
  <c r="ABC95" i="9"/>
  <c r="ABC96" i="9" s="1"/>
  <c r="ABC97" i="9" s="1"/>
  <c r="ABC98" i="9" s="1"/>
  <c r="ABC99" i="9" s="1"/>
  <c r="ABC100" i="9" s="1"/>
  <c r="ABC101" i="9" s="1"/>
  <c r="BOX74" i="9"/>
  <c r="BOX75" i="9" s="1"/>
  <c r="BOX76" i="9" s="1"/>
  <c r="BOX77" i="9" s="1"/>
  <c r="BOX78" i="9" s="1"/>
  <c r="BOX79" i="9" s="1"/>
  <c r="BOX80" i="9" s="1"/>
  <c r="BOX81" i="9" s="1"/>
  <c r="BOX82" i="9" s="1"/>
  <c r="BOX83" i="9" s="1"/>
  <c r="BOX84" i="9" s="1"/>
  <c r="BOX85" i="9" s="1"/>
  <c r="BOX86" i="9" s="1"/>
  <c r="BOX87" i="9" s="1"/>
  <c r="BOX88" i="9" s="1"/>
  <c r="BOX89" i="9" s="1"/>
  <c r="BOX90" i="9" s="1"/>
  <c r="BOX91" i="9" s="1"/>
  <c r="BOX92" i="9" s="1"/>
  <c r="BOX93" i="9" s="1"/>
  <c r="BOX94" i="9" s="1"/>
  <c r="BOX95" i="9" s="1"/>
  <c r="AIH78" i="9"/>
  <c r="AIH79" i="9" s="1"/>
  <c r="YD63" i="9"/>
  <c r="YD64" i="9" s="1"/>
  <c r="BLW35" i="9"/>
  <c r="BLY34" i="9"/>
  <c r="OL34" i="9"/>
  <c r="OM34" i="9" s="1"/>
  <c r="OJ35" i="9"/>
  <c r="TL35" i="9"/>
  <c r="TN34" i="9"/>
  <c r="TO34" i="9" s="1"/>
  <c r="AKV95" i="9"/>
  <c r="AKV96" i="9" s="1"/>
  <c r="AKV97" i="9" s="1"/>
  <c r="AKV98" i="9" s="1"/>
  <c r="AKV99" i="9" s="1"/>
  <c r="AKV100" i="9" s="1"/>
  <c r="AKV101" i="9" s="1"/>
  <c r="AKV102" i="9" s="1"/>
  <c r="AKV103" i="9" s="1"/>
  <c r="AKV104" i="9" s="1"/>
  <c r="AKV105" i="9" s="1"/>
  <c r="AKV106" i="9" s="1"/>
  <c r="AKV107" i="9" s="1"/>
  <c r="AKV108" i="9" s="1"/>
  <c r="AKV109" i="9" s="1"/>
  <c r="AKV110" i="9" s="1"/>
  <c r="AKV111" i="9" s="1"/>
  <c r="AKV112" i="9" s="1"/>
  <c r="AKV113" i="9" s="1"/>
  <c r="AKV114" i="9" s="1"/>
  <c r="AKV115" i="9" s="1"/>
  <c r="AKV116" i="9" s="1"/>
  <c r="AKV117" i="9" s="1"/>
  <c r="AKV118" i="9" s="1"/>
  <c r="AKV119" i="9" s="1"/>
  <c r="AKV120" i="9" s="1"/>
  <c r="AKV121" i="9" s="1"/>
  <c r="AKV122" i="9" s="1"/>
  <c r="AKV123" i="9" s="1"/>
  <c r="AKV124" i="9" s="1"/>
  <c r="AKV125" i="9" s="1"/>
  <c r="AKV126" i="9" s="1"/>
  <c r="AKV127" i="9" s="1"/>
  <c r="AKV128" i="9" s="1"/>
  <c r="AKV129" i="9" s="1"/>
  <c r="AKV130" i="9" s="1"/>
  <c r="AKV131" i="9" s="1"/>
  <c r="AKV132" i="9" s="1"/>
  <c r="AKV133" i="9" s="1"/>
  <c r="AKV134" i="9" s="1"/>
  <c r="AKV135" i="9" s="1"/>
  <c r="AKV136" i="9" s="1"/>
  <c r="AKV137" i="9" s="1"/>
  <c r="AKV138" i="9" s="1"/>
  <c r="AKV139" i="9" s="1"/>
  <c r="AKV140" i="9" s="1"/>
  <c r="AKV141" i="9" s="1"/>
  <c r="AKV142" i="9" s="1"/>
  <c r="AKV143" i="9" s="1"/>
  <c r="AKV144" i="9" s="1"/>
  <c r="AKV145" i="9" s="1"/>
  <c r="AKV146" i="9" s="1"/>
  <c r="AKV147" i="9" s="1"/>
  <c r="AKV148" i="9" s="1"/>
  <c r="AKV149" i="9" s="1"/>
  <c r="FC82" i="9"/>
  <c r="FC83" i="9" s="1"/>
  <c r="FC84" i="9" s="1"/>
  <c r="FC85" i="9" s="1"/>
  <c r="ANI35" i="9"/>
  <c r="ANK34" i="9"/>
  <c r="ANL34" i="9" s="1"/>
  <c r="BRW115" i="9"/>
  <c r="BRW116" i="9" s="1"/>
  <c r="BRW117" i="9" s="1"/>
  <c r="BRW118" i="9" s="1"/>
  <c r="BRW119" i="9" s="1"/>
  <c r="BRW120" i="9" s="1"/>
  <c r="BRW121" i="9" s="1"/>
  <c r="BRW122" i="9" s="1"/>
  <c r="BRW123" i="9" s="1"/>
  <c r="AA78" i="9"/>
  <c r="AA79" i="9" s="1"/>
  <c r="AA80" i="9" s="1"/>
  <c r="AA81" i="9" s="1"/>
  <c r="AA82" i="9" s="1"/>
  <c r="AA83" i="9" s="1"/>
  <c r="AA84" i="9" s="1"/>
  <c r="AA85" i="9" s="1"/>
  <c r="AA86" i="9" s="1"/>
  <c r="AA87" i="9" s="1"/>
  <c r="AA88" i="9" s="1"/>
  <c r="AA89" i="9" s="1"/>
  <c r="AA90" i="9" s="1"/>
  <c r="AA91" i="9" s="1"/>
  <c r="AA92" i="9" s="1"/>
  <c r="AA93" i="9" s="1"/>
  <c r="AA94" i="9" s="1"/>
  <c r="AA95" i="9" s="1"/>
  <c r="AA96" i="9" s="1"/>
  <c r="AA97" i="9" s="1"/>
  <c r="AA98" i="9" s="1"/>
  <c r="AA99" i="9" s="1"/>
  <c r="AA100" i="9" s="1"/>
  <c r="AA101" i="9" s="1"/>
  <c r="AA102" i="9" s="1"/>
  <c r="AA103" i="9" s="1"/>
  <c r="AA104" i="9" s="1"/>
  <c r="AA105" i="9" s="1"/>
  <c r="AA106" i="9" s="1"/>
  <c r="AA107" i="9" s="1"/>
  <c r="AA108" i="9" s="1"/>
  <c r="KO35" i="9"/>
  <c r="KQ34" i="9"/>
  <c r="KR34" i="9" s="1"/>
  <c r="SE35" i="9"/>
  <c r="SG34" i="9"/>
  <c r="SH34" i="9" s="1"/>
  <c r="AGO35" i="9"/>
  <c r="AGQ34" i="9"/>
  <c r="WK35" i="9"/>
  <c r="WM34" i="9"/>
  <c r="WN34" i="9" s="1"/>
  <c r="ASM34" i="9"/>
  <c r="ASN34" i="9" s="1"/>
  <c r="ASK35" i="9"/>
  <c r="LA73" i="9"/>
  <c r="IM69" i="9"/>
  <c r="IM70" i="9" s="1"/>
  <c r="IM71" i="9" s="1"/>
  <c r="IM72" i="9" s="1"/>
  <c r="IM73" i="9" s="1"/>
  <c r="IM74" i="9" s="1"/>
  <c r="IM75" i="9" s="1"/>
  <c r="IM76" i="9" s="1"/>
  <c r="IM77" i="9" s="1"/>
  <c r="IM78" i="9" s="1"/>
  <c r="IM79" i="9" s="1"/>
  <c r="IM80" i="9" s="1"/>
  <c r="IM81" i="9" s="1"/>
  <c r="IM82" i="9" s="1"/>
  <c r="IM83" i="9" s="1"/>
  <c r="IM84" i="9" s="1"/>
  <c r="IM85" i="9" s="1"/>
  <c r="IM86" i="9" s="1"/>
  <c r="IM87" i="9" s="1"/>
  <c r="IL35" i="9"/>
  <c r="IN34" i="9"/>
  <c r="IO34" i="9" s="1"/>
  <c r="ACJ82" i="9"/>
  <c r="ACJ83" i="9" s="1"/>
  <c r="ACJ84" i="9" s="1"/>
  <c r="ACJ85" i="9" s="1"/>
  <c r="ACJ86" i="9" s="1"/>
  <c r="ACJ87" i="9" s="1"/>
  <c r="ACJ88" i="9" s="1"/>
  <c r="ACJ89" i="9" s="1"/>
  <c r="ACJ90" i="9" s="1"/>
  <c r="ACJ91" i="9" s="1"/>
  <c r="ACJ92" i="9" s="1"/>
  <c r="ACJ93" i="9" s="1"/>
  <c r="ACJ94" i="9" s="1"/>
  <c r="ACJ95" i="9" s="1"/>
  <c r="ACJ96" i="9" s="1"/>
  <c r="ACJ97" i="9" s="1"/>
  <c r="ACJ98" i="9" s="1"/>
  <c r="ACJ99" i="9" s="1"/>
  <c r="ACJ100" i="9" s="1"/>
  <c r="ACJ101" i="9" s="1"/>
  <c r="ACJ102" i="9" s="1"/>
  <c r="ACJ103" i="9" s="1"/>
  <c r="ACJ104" i="9" s="1"/>
  <c r="ACJ105" i="9" s="1"/>
  <c r="ACJ106" i="9" s="1"/>
  <c r="ACJ107" i="9" s="1"/>
  <c r="ACJ108" i="9" s="1"/>
  <c r="ACJ109" i="9" s="1"/>
  <c r="ACJ110" i="9" s="1"/>
  <c r="ACJ111" i="9" s="1"/>
  <c r="JT107" i="9"/>
  <c r="JT108" i="9" s="1"/>
  <c r="JT109" i="9" s="1"/>
  <c r="JT110" i="9" s="1"/>
  <c r="JT111" i="9" s="1"/>
  <c r="BNE86" i="9"/>
  <c r="HF92" i="9"/>
  <c r="HF93" i="9" s="1"/>
  <c r="HF94" i="9" s="1"/>
  <c r="HF95" i="9" s="1"/>
  <c r="HF96" i="9" s="1"/>
  <c r="HF97" i="9" s="1"/>
  <c r="HF98" i="9" s="1"/>
  <c r="HF99" i="9" s="1"/>
  <c r="HF100" i="9" s="1"/>
  <c r="HF101" i="9" s="1"/>
  <c r="HF102" i="9" s="1"/>
  <c r="HF103" i="9" s="1"/>
  <c r="HF104" i="9" s="1"/>
  <c r="HF105" i="9" s="1"/>
  <c r="HF106" i="9" s="1"/>
  <c r="HF107" i="9" s="1"/>
  <c r="HF108" i="9" s="1"/>
  <c r="HF109" i="9" s="1"/>
  <c r="HF110" i="9" s="1"/>
  <c r="ZL34" i="9"/>
  <c r="ZM34" i="9" s="1"/>
  <c r="ZJ35" i="9"/>
  <c r="CP34" i="9"/>
  <c r="CQ34" i="9" s="1"/>
  <c r="CN35" i="9"/>
  <c r="BMH35" i="9"/>
  <c r="BMJ34" i="9"/>
  <c r="BMK34" i="9" s="1"/>
  <c r="BQP97" i="9"/>
  <c r="BQP98" i="9" s="1"/>
  <c r="BQP99" i="9" s="1"/>
  <c r="BQP100" i="9" s="1"/>
  <c r="BQP101" i="9" s="1"/>
  <c r="BQP102" i="9" s="1"/>
  <c r="BQP103" i="9" s="1"/>
  <c r="BQP104" i="9" s="1"/>
  <c r="BQP105" i="9" s="1"/>
  <c r="BQP106" i="9" s="1"/>
  <c r="BQP107" i="9" s="1"/>
  <c r="AGF34" i="9"/>
  <c r="AGG34" i="9" s="1"/>
  <c r="AGD35" i="9"/>
  <c r="AXY89" i="9"/>
  <c r="AXY90" i="9" s="1"/>
  <c r="AXY91" i="9" s="1"/>
  <c r="AXY92" i="9" s="1"/>
  <c r="AXY93" i="9" s="1"/>
  <c r="AXY94" i="9" s="1"/>
  <c r="AXY95" i="9" s="1"/>
  <c r="AXY96" i="9" s="1"/>
  <c r="AXY97" i="9" s="1"/>
  <c r="AXY98" i="9" s="1"/>
  <c r="AXY99" i="9" s="1"/>
  <c r="AXY100" i="9" s="1"/>
  <c r="AXY101" i="9" s="1"/>
  <c r="AXY102" i="9" s="1"/>
  <c r="BBH35" i="9"/>
  <c r="BBJ34" i="9"/>
  <c r="BBK34" i="9" s="1"/>
  <c r="AUD73" i="9"/>
  <c r="AUD74" i="9" s="1"/>
  <c r="AUD75" i="9" s="1"/>
  <c r="MT34" i="9"/>
  <c r="MU34" i="9" s="1"/>
  <c r="MR35" i="9"/>
  <c r="AAF35" i="9"/>
  <c r="AAH34" i="9"/>
  <c r="AAI34" i="9" s="1"/>
  <c r="ARF34" i="9"/>
  <c r="ARG34" i="9" s="1"/>
  <c r="ARD35" i="9"/>
  <c r="AAR68" i="9"/>
  <c r="BPT86" i="9"/>
  <c r="BPT87" i="9" s="1"/>
  <c r="BPT88" i="9" s="1"/>
  <c r="BPT89" i="9" s="1"/>
  <c r="BEH76" i="9"/>
  <c r="BEH77" i="9" s="1"/>
  <c r="BEH78" i="9" s="1"/>
  <c r="BEH79" i="9" s="1"/>
  <c r="BEH80" i="9" s="1"/>
  <c r="BEH81" i="9" s="1"/>
  <c r="BEH82" i="9" s="1"/>
  <c r="BEH83" i="9" s="1"/>
  <c r="BEH84" i="9" s="1"/>
  <c r="BEH85" i="9" s="1"/>
  <c r="BEH86" i="9" s="1"/>
  <c r="BEH87" i="9" s="1"/>
  <c r="BEH88" i="9" s="1"/>
  <c r="BEH89" i="9" s="1"/>
  <c r="BEH90" i="9" s="1"/>
  <c r="BEH91" i="9" s="1"/>
  <c r="BEH92" i="9" s="1"/>
  <c r="BEH93" i="9" s="1"/>
  <c r="BEH94" i="9" s="1"/>
  <c r="BEH95" i="9" s="1"/>
  <c r="BEH96" i="9" s="1"/>
  <c r="BEH97" i="9" s="1"/>
  <c r="BEH98" i="9" s="1"/>
  <c r="BEH99" i="9" s="1"/>
  <c r="BEH100" i="9" s="1"/>
  <c r="BEH101" i="9" s="1"/>
  <c r="BKQ127" i="9"/>
  <c r="BKQ128" i="9" s="1"/>
  <c r="BKQ129" i="9" s="1"/>
  <c r="BKQ130" i="9" s="1"/>
  <c r="BKQ131" i="9" s="1"/>
  <c r="BKQ132" i="9" s="1"/>
  <c r="BKQ133" i="9" s="1"/>
  <c r="BKQ134" i="9" s="1"/>
  <c r="BKQ135" i="9" s="1"/>
  <c r="BKQ136" i="9" s="1"/>
  <c r="BKQ137" i="9" s="1"/>
  <c r="BKQ138" i="9" s="1"/>
  <c r="BKQ139" i="9" s="1"/>
  <c r="BKQ140" i="9" s="1"/>
  <c r="BKQ141" i="9" s="1"/>
  <c r="KP70" i="9"/>
  <c r="KP71" i="9" s="1"/>
  <c r="KP72" i="9" s="1"/>
  <c r="KP73" i="9" s="1"/>
  <c r="KP74" i="9" s="1"/>
  <c r="KP75" i="9" s="1"/>
  <c r="KP76" i="9" s="1"/>
  <c r="KP77" i="9" s="1"/>
  <c r="KP78" i="9" s="1"/>
  <c r="KP79" i="9" s="1"/>
  <c r="KP80" i="9" s="1"/>
  <c r="KP81" i="9" s="1"/>
  <c r="KP82" i="9" s="1"/>
  <c r="KP83" i="9" s="1"/>
  <c r="KP84" i="9" s="1"/>
  <c r="XH71" i="9"/>
  <c r="XH72" i="9" s="1"/>
  <c r="VO35" i="9"/>
  <c r="VQ34" i="9"/>
  <c r="VR34" i="9" s="1"/>
  <c r="AQS35" i="9"/>
  <c r="AQU34" i="9"/>
  <c r="BRV35" i="9"/>
  <c r="BRX34" i="9"/>
  <c r="BRY34" i="9" s="1"/>
  <c r="BFD76" i="9"/>
  <c r="BFD77" i="9" s="1"/>
  <c r="BFD78" i="9" s="1"/>
  <c r="BFD79" i="9" s="1"/>
  <c r="BFD80" i="9" s="1"/>
  <c r="BFD81" i="9" s="1"/>
  <c r="BFD82" i="9" s="1"/>
  <c r="BFD83" i="9" s="1"/>
  <c r="BFD84" i="9" s="1"/>
  <c r="BFD85" i="9" s="1"/>
  <c r="BFD86" i="9" s="1"/>
  <c r="BFD87" i="9" s="1"/>
  <c r="BFD88" i="9" s="1"/>
  <c r="BFD89" i="9" s="1"/>
  <c r="BFD90" i="9" s="1"/>
  <c r="BFD91" i="9" s="1"/>
  <c r="BFD92" i="9" s="1"/>
  <c r="BFD93" i="9" s="1"/>
  <c r="BFD94" i="9" s="1"/>
  <c r="AMO34" i="9"/>
  <c r="AMP34" i="9" s="1"/>
  <c r="AMM35" i="9"/>
  <c r="ER118" i="9"/>
  <c r="ER119" i="9" s="1"/>
  <c r="ER120" i="9" s="1"/>
  <c r="ER121" i="9" s="1"/>
  <c r="ER122" i="9" s="1"/>
  <c r="ER123" i="9" s="1"/>
  <c r="ER124" i="9" s="1"/>
  <c r="ER125" i="9" s="1"/>
  <c r="ER126" i="9" s="1"/>
  <c r="ER127" i="9" s="1"/>
  <c r="ER128" i="9" s="1"/>
  <c r="ER129" i="9" s="1"/>
  <c r="ER130" i="9" s="1"/>
  <c r="ER131" i="9" s="1"/>
  <c r="ER132" i="9" s="1"/>
  <c r="ER133" i="9" s="1"/>
  <c r="ER134" i="9" s="1"/>
  <c r="ER135" i="9" s="1"/>
  <c r="ER136" i="9" s="1"/>
  <c r="ER137" i="9" s="1"/>
  <c r="ER138" i="9" s="1"/>
  <c r="ER139" i="9" s="1"/>
  <c r="ER140" i="9" s="1"/>
  <c r="ER141" i="9" s="1"/>
  <c r="ER142" i="9" s="1"/>
  <c r="ER143" i="9" s="1"/>
  <c r="ER144" i="9" s="1"/>
  <c r="ER145" i="9" s="1"/>
  <c r="ER146" i="9" s="1"/>
  <c r="ER147" i="9" s="1"/>
  <c r="ER148" i="9" s="1"/>
  <c r="ER149" i="9" s="1"/>
  <c r="BFZ68" i="9"/>
  <c r="BFZ69" i="9" s="1"/>
  <c r="BFZ70" i="9" s="1"/>
  <c r="BFZ71" i="9" s="1"/>
  <c r="BFZ72" i="9" s="1"/>
  <c r="BFZ73" i="9" s="1"/>
  <c r="BFZ74" i="9" s="1"/>
  <c r="BFZ75" i="9" s="1"/>
  <c r="BFZ76" i="9" s="1"/>
  <c r="BFZ77" i="9" s="1"/>
  <c r="BFZ78" i="9" s="1"/>
  <c r="BFZ79" i="9" s="1"/>
  <c r="BFZ80" i="9" s="1"/>
  <c r="BFZ81" i="9" s="1"/>
  <c r="BFZ82" i="9" s="1"/>
  <c r="WW72" i="9"/>
  <c r="BQQ34" i="9"/>
  <c r="BQR34" i="9" s="1"/>
  <c r="BQO35" i="9"/>
  <c r="SR34" i="9"/>
  <c r="SS34" i="9" s="1"/>
  <c r="SP35" i="9"/>
  <c r="KF34" i="9"/>
  <c r="KG34" i="9" s="1"/>
  <c r="KD35" i="9"/>
  <c r="VP83" i="9"/>
  <c r="BGK70" i="9"/>
  <c r="BGK71" i="9" s="1"/>
  <c r="BGK72" i="9" s="1"/>
  <c r="BGK73" i="9" s="1"/>
  <c r="BGK74" i="9" s="1"/>
  <c r="AAG83" i="9"/>
  <c r="AAG84" i="9" s="1"/>
  <c r="AAG85" i="9" s="1"/>
  <c r="AAG86" i="9" s="1"/>
  <c r="AAG87" i="9" s="1"/>
  <c r="AAG88" i="9" s="1"/>
  <c r="AAG89" i="9" s="1"/>
  <c r="AAG90" i="9" s="1"/>
  <c r="AAG91" i="9" s="1"/>
  <c r="AAG92" i="9" s="1"/>
  <c r="AAG93" i="9" s="1"/>
  <c r="AAG94" i="9" s="1"/>
  <c r="AAG95" i="9" s="1"/>
  <c r="AAG96" i="9" s="1"/>
  <c r="AAG97" i="9" s="1"/>
  <c r="AAG98" i="9" s="1"/>
  <c r="AAG99" i="9" s="1"/>
  <c r="AAG100" i="9" s="1"/>
  <c r="AAG101" i="9" s="1"/>
  <c r="AAG102" i="9" s="1"/>
  <c r="AAG103" i="9" s="1"/>
  <c r="AAG104" i="9" s="1"/>
  <c r="AAG105" i="9" s="1"/>
  <c r="AAG106" i="9" s="1"/>
  <c r="AAG107" i="9" s="1"/>
  <c r="AAG108" i="9" s="1"/>
  <c r="AAG109" i="9" s="1"/>
  <c r="AAG110" i="9" s="1"/>
  <c r="AAG111" i="9" s="1"/>
  <c r="AAG112" i="9" s="1"/>
  <c r="AAG113" i="9" s="1"/>
  <c r="AAG114" i="9" s="1"/>
  <c r="AAG115" i="9" s="1"/>
  <c r="AAG116" i="9" s="1"/>
  <c r="AAG117" i="9" s="1"/>
  <c r="AAG118" i="9" s="1"/>
  <c r="AAG119" i="9" s="1"/>
  <c r="ADR34" i="9"/>
  <c r="ADS34" i="9" s="1"/>
  <c r="ADP35" i="9"/>
  <c r="AL94" i="9"/>
  <c r="AL95" i="9" s="1"/>
  <c r="AL96" i="9" s="1"/>
  <c r="AL97" i="9" s="1"/>
  <c r="AL98" i="9" s="1"/>
  <c r="AL99" i="9" s="1"/>
  <c r="AL100" i="9" s="1"/>
  <c r="AL101" i="9" s="1"/>
  <c r="AL102" i="9" s="1"/>
  <c r="AL103" i="9" s="1"/>
  <c r="AL104" i="9" s="1"/>
  <c r="AL105" i="9" s="1"/>
  <c r="AL106" i="9" s="1"/>
  <c r="AL107" i="9" s="1"/>
  <c r="AL108" i="9" s="1"/>
  <c r="AL109" i="9" s="1"/>
  <c r="AL110" i="9" s="1"/>
  <c r="AL111" i="9" s="1"/>
  <c r="AL112" i="9" s="1"/>
  <c r="AL113" i="9" s="1"/>
  <c r="AL114" i="9" s="1"/>
  <c r="AL115" i="9" s="1"/>
  <c r="AL116" i="9" s="1"/>
  <c r="AL117" i="9" s="1"/>
  <c r="AL118" i="9" s="1"/>
  <c r="AL119" i="9" s="1"/>
  <c r="AVK87" i="9"/>
  <c r="AVK88" i="9" s="1"/>
  <c r="AVK89" i="9" s="1"/>
  <c r="AVK90" i="9" s="1"/>
  <c r="AVK91" i="9" s="1"/>
  <c r="AVK92" i="9" s="1"/>
  <c r="AVK93" i="9" s="1"/>
  <c r="AVK94" i="9" s="1"/>
  <c r="AVK95" i="9" s="1"/>
  <c r="AVK96" i="9" s="1"/>
  <c r="AVK97" i="9" s="1"/>
  <c r="ABN81" i="9"/>
  <c r="ABN82" i="9" s="1"/>
  <c r="ABN83" i="9" s="1"/>
  <c r="ABN84" i="9" s="1"/>
  <c r="ABN85" i="9" s="1"/>
  <c r="ABN86" i="9" s="1"/>
  <c r="ABZ34" i="9"/>
  <c r="ACA34" i="9" s="1"/>
  <c r="ABX35" i="9"/>
  <c r="IX76" i="9"/>
  <c r="IX77" i="9" s="1"/>
  <c r="IX78" i="9" s="1"/>
  <c r="IX79" i="9" s="1"/>
  <c r="SQ83" i="9"/>
  <c r="SQ84" i="9" s="1"/>
  <c r="SQ85" i="9" s="1"/>
  <c r="SQ86" i="9" s="1"/>
  <c r="FN76" i="9"/>
  <c r="FN77" i="9" s="1"/>
  <c r="FN78" i="9" s="1"/>
  <c r="FN79" i="9" s="1"/>
  <c r="FN80" i="9" s="1"/>
  <c r="FN81" i="9" s="1"/>
  <c r="FN82" i="9" s="1"/>
  <c r="FN83" i="9" s="1"/>
  <c r="FN84" i="9" s="1"/>
  <c r="FN85" i="9" s="1"/>
  <c r="FN86" i="9" s="1"/>
  <c r="FN87" i="9" s="1"/>
  <c r="FN88" i="9" s="1"/>
  <c r="FN89" i="9" s="1"/>
  <c r="FN90" i="9" s="1"/>
  <c r="FN91" i="9" s="1"/>
  <c r="FN92" i="9" s="1"/>
  <c r="FN93" i="9" s="1"/>
  <c r="FN94" i="9" s="1"/>
  <c r="FN95" i="9" s="1"/>
  <c r="FN96" i="9" s="1"/>
  <c r="FN97" i="9" s="1"/>
  <c r="FN98" i="9" s="1"/>
  <c r="FN99" i="9" s="1"/>
  <c r="FN100" i="9" s="1"/>
  <c r="FN101" i="9" s="1"/>
  <c r="FN102" i="9" s="1"/>
  <c r="FN103" i="9" s="1"/>
  <c r="FN104" i="9" s="1"/>
  <c r="FN105" i="9" s="1"/>
  <c r="FN106" i="9" s="1"/>
  <c r="FN107" i="9" s="1"/>
  <c r="FN108" i="9" s="1"/>
  <c r="FN109" i="9" s="1"/>
  <c r="FN110" i="9" s="1"/>
  <c r="FN111" i="9" s="1"/>
  <c r="FN112" i="9" s="1"/>
  <c r="FN113" i="9" s="1"/>
  <c r="FN114" i="9" s="1"/>
  <c r="FN115" i="9" s="1"/>
  <c r="FN116" i="9" s="1"/>
  <c r="FN117" i="9" s="1"/>
  <c r="FN118" i="9" s="1"/>
  <c r="FN119" i="9" s="1"/>
  <c r="FN120" i="9" s="1"/>
  <c r="FN121" i="9" s="1"/>
  <c r="FN122" i="9" s="1"/>
  <c r="FN123" i="9" s="1"/>
  <c r="FN124" i="9" s="1"/>
  <c r="FN125" i="9" s="1"/>
  <c r="FN126" i="9" s="1"/>
  <c r="FN127" i="9" s="1"/>
  <c r="FN128" i="9" s="1"/>
  <c r="FN129" i="9" s="1"/>
  <c r="FN130" i="9" s="1"/>
  <c r="FN131" i="9" s="1"/>
  <c r="FN132" i="9" s="1"/>
  <c r="FN133" i="9" s="1"/>
  <c r="FN134" i="9" s="1"/>
  <c r="FN135" i="9" s="1"/>
  <c r="FN136" i="9" s="1"/>
  <c r="FN137" i="9" s="1"/>
  <c r="FN138" i="9" s="1"/>
  <c r="FN139" i="9" s="1"/>
  <c r="DK66" i="9"/>
  <c r="DK67" i="9" s="1"/>
  <c r="DK68" i="9" s="1"/>
  <c r="DK69" i="9" s="1"/>
  <c r="DK70" i="9" s="1"/>
  <c r="BIX35" i="9"/>
  <c r="BIZ34" i="9"/>
  <c r="BJA34" i="9" s="1"/>
  <c r="AMY71" i="9"/>
  <c r="AMY72" i="9" s="1"/>
  <c r="AMY73" i="9" s="1"/>
  <c r="AMY74" i="9" s="1"/>
  <c r="AMY75" i="9" s="1"/>
  <c r="AMY76" i="9" s="1"/>
  <c r="HE35" i="9"/>
  <c r="HG34" i="9"/>
  <c r="HH34" i="9" s="1"/>
  <c r="MH128" i="9"/>
  <c r="MH129" i="9" s="1"/>
  <c r="MH130" i="9" s="1"/>
  <c r="MH131" i="9" s="1"/>
  <c r="MH132" i="9" s="1"/>
  <c r="MH133" i="9" s="1"/>
  <c r="MH134" i="9" s="1"/>
  <c r="MH135" i="9" s="1"/>
  <c r="MH136" i="9" s="1"/>
  <c r="MH137" i="9" s="1"/>
  <c r="MH138" i="9" s="1"/>
  <c r="MH139" i="9" s="1"/>
  <c r="MH140" i="9" s="1"/>
  <c r="MH141" i="9" s="1"/>
  <c r="MH142" i="9" s="1"/>
  <c r="MH143" i="9" s="1"/>
  <c r="MH144" i="9" s="1"/>
  <c r="MH145" i="9" s="1"/>
  <c r="MH146" i="9" s="1"/>
  <c r="MH147" i="9" s="1"/>
  <c r="MH148" i="9" s="1"/>
  <c r="MH149" i="9" s="1"/>
  <c r="QY73" i="9"/>
  <c r="QY74" i="9" s="1"/>
  <c r="QY75" i="9" s="1"/>
  <c r="QY76" i="9" s="1"/>
  <c r="QY77" i="9" s="1"/>
  <c r="QY78" i="9" s="1"/>
  <c r="QY79" i="9" s="1"/>
  <c r="QY80" i="9" s="1"/>
  <c r="QY81" i="9" s="1"/>
  <c r="QY82" i="9" s="1"/>
  <c r="QY83" i="9" s="1"/>
  <c r="BCO35" i="9"/>
  <c r="BCQ34" i="9"/>
  <c r="BCR34" i="9" s="1"/>
  <c r="QM35" i="9"/>
  <c r="QO34" i="9"/>
  <c r="QP34" i="9" s="1"/>
  <c r="BSH94" i="9"/>
  <c r="BSH95" i="9" s="1"/>
  <c r="BSH96" i="9" s="1"/>
  <c r="BSH97" i="9" s="1"/>
  <c r="BSH98" i="9" s="1"/>
  <c r="BSH99" i="9" s="1"/>
  <c r="OU35" i="9"/>
  <c r="OW34" i="9"/>
  <c r="OX34" i="9" s="1"/>
  <c r="BIN81" i="9"/>
  <c r="BIN82" i="9" s="1"/>
  <c r="BIN83" i="9" s="1"/>
  <c r="BIN84" i="9" s="1"/>
  <c r="BIN85" i="9" s="1"/>
  <c r="BIN86" i="9" s="1"/>
  <c r="BIN87" i="9" s="1"/>
  <c r="BIN88" i="9" s="1"/>
  <c r="BIN89" i="9" s="1"/>
  <c r="BIN90" i="9" s="1"/>
  <c r="BIN91" i="9" s="1"/>
  <c r="BIN92" i="9" s="1"/>
  <c r="BIN93" i="9" s="1"/>
  <c r="BIN94" i="9" s="1"/>
  <c r="BIN95" i="9" s="1"/>
  <c r="BIN96" i="9" s="1"/>
  <c r="BIN97" i="9" s="1"/>
  <c r="BIN98" i="9" s="1"/>
  <c r="BIN99" i="9" s="1"/>
  <c r="BIN100" i="9" s="1"/>
  <c r="BIN101" i="9" s="1"/>
  <c r="BIN102" i="9" s="1"/>
  <c r="BIN103" i="9" s="1"/>
  <c r="BIN104" i="9" s="1"/>
  <c r="BIN105" i="9" s="1"/>
  <c r="BIN106" i="9" s="1"/>
  <c r="BIN107" i="9" s="1"/>
  <c r="BIN108" i="9" s="1"/>
  <c r="BIN109" i="9" s="1"/>
  <c r="BIN110" i="9" s="1"/>
  <c r="BIN111" i="9" s="1"/>
  <c r="BIN112" i="9" s="1"/>
  <c r="BIN113" i="9" s="1"/>
  <c r="BIN114" i="9" s="1"/>
  <c r="BIN115" i="9" s="1"/>
  <c r="BIN116" i="9" s="1"/>
  <c r="BIN117" i="9" s="1"/>
  <c r="BIN118" i="9" s="1"/>
  <c r="BIN119" i="9" s="1"/>
  <c r="BIN120" i="9" s="1"/>
  <c r="BIN121" i="9" s="1"/>
  <c r="BIN122" i="9" s="1"/>
  <c r="BIN123" i="9" s="1"/>
  <c r="BIN124" i="9" s="1"/>
  <c r="BIN125" i="9" s="1"/>
  <c r="BIN126" i="9" s="1"/>
  <c r="BIN127" i="9" s="1"/>
  <c r="BIN128" i="9" s="1"/>
  <c r="BIN129" i="9" s="1"/>
  <c r="BIN130" i="9" s="1"/>
  <c r="BIN131" i="9" s="1"/>
  <c r="BIN132" i="9" s="1"/>
  <c r="BIN133" i="9" s="1"/>
  <c r="BIN134" i="9" s="1"/>
  <c r="BIN135" i="9" s="1"/>
  <c r="BIN136" i="9" s="1"/>
  <c r="BIN137" i="9" s="1"/>
  <c r="BIN138" i="9" s="1"/>
  <c r="BIN139" i="9" s="1"/>
  <c r="BIN140" i="9" s="1"/>
  <c r="BIN141" i="9" s="1"/>
  <c r="BIN142" i="9" s="1"/>
  <c r="BIN143" i="9" s="1"/>
  <c r="BIN144" i="9" s="1"/>
  <c r="BIN145" i="9" s="1"/>
  <c r="BIN146" i="9" s="1"/>
  <c r="BIN147" i="9" s="1"/>
  <c r="BIN148" i="9" s="1"/>
  <c r="BIN149" i="9" s="1"/>
  <c r="DJ35" i="9"/>
  <c r="DL34" i="9"/>
  <c r="DM34" i="9" s="1"/>
  <c r="HP35" i="9"/>
  <c r="HR34" i="9"/>
  <c r="HS34" i="9" s="1"/>
  <c r="AOE35" i="9"/>
  <c r="AOG34" i="9"/>
  <c r="AOH34" i="9" s="1"/>
  <c r="BQD35" i="9"/>
  <c r="BQF34" i="9"/>
  <c r="BQG34" i="9" s="1"/>
  <c r="AJY35" i="9"/>
  <c r="AKA34" i="9"/>
  <c r="AKB34" i="9" s="1"/>
  <c r="GV34" i="9"/>
  <c r="GW34" i="9" s="1"/>
  <c r="GT35" i="9"/>
  <c r="AWF35" i="9"/>
  <c r="AWH34" i="9"/>
  <c r="AWI34" i="9" s="1"/>
  <c r="BAM81" i="9"/>
  <c r="BAM82" i="9" s="1"/>
  <c r="BAM83" i="9" s="1"/>
  <c r="BAM84" i="9" s="1"/>
  <c r="BAM85" i="9" s="1"/>
  <c r="ABY89" i="9"/>
  <c r="ABY90" i="9" s="1"/>
  <c r="ABY91" i="9" s="1"/>
  <c r="ABY92" i="9" s="1"/>
  <c r="ABY93" i="9" s="1"/>
  <c r="ABY94" i="9" s="1"/>
  <c r="ABY95" i="9" s="1"/>
  <c r="ABY96" i="9" s="1"/>
  <c r="ABY97" i="9" s="1"/>
  <c r="ABY98" i="9" s="1"/>
  <c r="ABY99" i="9" s="1"/>
  <c r="ABY100" i="9" s="1"/>
  <c r="ABY101" i="9" s="1"/>
  <c r="ABY102" i="9" s="1"/>
  <c r="ABY103" i="9" s="1"/>
  <c r="AZP35" i="9"/>
  <c r="AZR34" i="9"/>
  <c r="AZS34" i="9" s="1"/>
  <c r="ALQ35" i="9"/>
  <c r="ALS34" i="9"/>
  <c r="ALT34" i="9" s="1"/>
  <c r="AMB35" i="9"/>
  <c r="AMD34" i="9"/>
  <c r="AME34" i="9" s="1"/>
  <c r="BRL59" i="9"/>
  <c r="BRL60" i="9" s="1"/>
  <c r="BRL61" i="9" s="1"/>
  <c r="BRL62" i="9" s="1"/>
  <c r="BRL63" i="9" s="1"/>
  <c r="BRL64" i="9" s="1"/>
  <c r="BRL65" i="9" s="1"/>
  <c r="BRL66" i="9" s="1"/>
  <c r="BRL67" i="9" s="1"/>
  <c r="BRL68" i="9" s="1"/>
  <c r="BRL69" i="9" s="1"/>
  <c r="BRL70" i="9" s="1"/>
  <c r="BRL71" i="9" s="1"/>
  <c r="BRL72" i="9" s="1"/>
  <c r="BRL73" i="9" s="1"/>
  <c r="BRL74" i="9" s="1"/>
  <c r="BRL75" i="9" s="1"/>
  <c r="BRL76" i="9" s="1"/>
  <c r="BRL77" i="9" s="1"/>
  <c r="BRL78" i="9" s="1"/>
  <c r="BH139" i="9"/>
  <c r="BH140" i="9" s="1"/>
  <c r="BH141" i="9" s="1"/>
  <c r="BH142" i="9" s="1"/>
  <c r="BH143" i="9" s="1"/>
  <c r="BH144" i="9" s="1"/>
  <c r="BH145" i="9" s="1"/>
  <c r="BH146" i="9" s="1"/>
  <c r="BH147" i="9" s="1"/>
  <c r="BH148" i="9" s="1"/>
  <c r="BH149" i="9" s="1"/>
  <c r="BSI34" i="9"/>
  <c r="BSJ34" i="9" s="1"/>
  <c r="BSG35" i="9"/>
  <c r="BAC34" i="9"/>
  <c r="BAD34" i="9" s="1"/>
  <c r="BAA35" i="9"/>
  <c r="RU94" i="9"/>
  <c r="RU95" i="9" s="1"/>
  <c r="RU96" i="9" s="1"/>
  <c r="RU97" i="9" s="1"/>
  <c r="RU98" i="9" s="1"/>
  <c r="RU99" i="9" s="1"/>
  <c r="RU100" i="9" s="1"/>
  <c r="RU101" i="9" s="1"/>
  <c r="RU102" i="9" s="1"/>
  <c r="RU103" i="9" s="1"/>
  <c r="RU104" i="9" s="1"/>
  <c r="RU105" i="9" s="1"/>
  <c r="RU106" i="9" s="1"/>
  <c r="RU107" i="9" s="1"/>
  <c r="RU108" i="9" s="1"/>
  <c r="RU109" i="9" s="1"/>
  <c r="RU110" i="9" s="1"/>
  <c r="RU111" i="9" s="1"/>
  <c r="RU112" i="9" s="1"/>
  <c r="RU113" i="9" s="1"/>
  <c r="RU114" i="9" s="1"/>
  <c r="RU115" i="9" s="1"/>
  <c r="RU116" i="9" s="1"/>
  <c r="RU117" i="9" s="1"/>
  <c r="RU118" i="9" s="1"/>
  <c r="RU119" i="9" s="1"/>
  <c r="RU120" i="9" s="1"/>
  <c r="RU121" i="9" s="1"/>
  <c r="RU122" i="9" s="1"/>
  <c r="RU123" i="9" s="1"/>
  <c r="RU124" i="9" s="1"/>
  <c r="RU125" i="9" s="1"/>
  <c r="RU126" i="9" s="1"/>
  <c r="RU127" i="9" s="1"/>
  <c r="RU128" i="9" s="1"/>
  <c r="RU129" i="9" s="1"/>
  <c r="RU130" i="9" s="1"/>
  <c r="RU131" i="9" s="1"/>
  <c r="RU132" i="9" s="1"/>
  <c r="RU133" i="9" s="1"/>
  <c r="RU134" i="9" s="1"/>
  <c r="RU135" i="9" s="1"/>
  <c r="RU136" i="9" s="1"/>
  <c r="RU137" i="9" s="1"/>
  <c r="RU138" i="9" s="1"/>
  <c r="RU139" i="9" s="1"/>
  <c r="RU140" i="9" s="1"/>
  <c r="RU141" i="9" s="1"/>
  <c r="RU142" i="9" s="1"/>
  <c r="RU143" i="9" s="1"/>
  <c r="RU144" i="9" s="1"/>
  <c r="RU145" i="9" s="1"/>
  <c r="RU146" i="9" s="1"/>
  <c r="RU147" i="9" s="1"/>
  <c r="RU148" i="9" s="1"/>
  <c r="RU149" i="9" s="1"/>
  <c r="BLA35" i="9"/>
  <c r="BLC34" i="9"/>
  <c r="BLD34" i="9" s="1"/>
  <c r="WV35" i="9"/>
  <c r="WX34" i="9"/>
  <c r="WY34" i="9" s="1"/>
  <c r="AKU35" i="9"/>
  <c r="AKW34" i="9"/>
  <c r="AKX34" i="9" s="1"/>
  <c r="TW35" i="9"/>
  <c r="TY34" i="9"/>
  <c r="TZ34" i="9" s="1"/>
  <c r="BLX86" i="9"/>
  <c r="BLX87" i="9" s="1"/>
  <c r="BLX88" i="9" s="1"/>
  <c r="BLX89" i="9" s="1"/>
  <c r="BLX90" i="9" s="1"/>
  <c r="BLX91" i="9" s="1"/>
  <c r="BLX92" i="9" s="1"/>
  <c r="BLX93" i="9" s="1"/>
  <c r="BLX94" i="9" s="1"/>
  <c r="BLX95" i="9" s="1"/>
  <c r="BLX96" i="9" s="1"/>
  <c r="BLX97" i="9" s="1"/>
  <c r="BLX98" i="9" s="1"/>
  <c r="BLX99" i="9" s="1"/>
  <c r="BLX100" i="9" s="1"/>
  <c r="BLX101" i="9" s="1"/>
  <c r="BLX102" i="9" s="1"/>
  <c r="ABB35" i="9"/>
  <c r="ABD34" i="9"/>
  <c r="ABE34" i="9" s="1"/>
  <c r="CY35" i="9"/>
  <c r="DA34" i="9"/>
  <c r="DB34" i="9" s="1"/>
  <c r="BKF94" i="9"/>
  <c r="BKF95" i="9" s="1"/>
  <c r="BKF96" i="9" s="1"/>
  <c r="BKF97" i="9" s="1"/>
  <c r="BKF98" i="9" s="1"/>
  <c r="BKF99" i="9" s="1"/>
  <c r="BKF100" i="9" s="1"/>
  <c r="BKF101" i="9" s="1"/>
  <c r="BKF102" i="9" s="1"/>
  <c r="BKF103" i="9" s="1"/>
  <c r="BKF104" i="9" s="1"/>
  <c r="BKF105" i="9" s="1"/>
  <c r="XG35" i="9"/>
  <c r="XI34" i="9"/>
  <c r="XJ34" i="9" s="1"/>
  <c r="AFH35" i="9"/>
  <c r="AFJ34" i="9"/>
  <c r="AFK34" i="9" s="1"/>
  <c r="ADF80" i="9"/>
  <c r="LW101" i="9"/>
  <c r="LW102" i="9" s="1"/>
  <c r="LW103" i="9" s="1"/>
  <c r="LW104" i="9" s="1"/>
  <c r="LW105" i="9" s="1"/>
  <c r="LW106" i="9" s="1"/>
  <c r="AXN104" i="9"/>
  <c r="AXN105" i="9" s="1"/>
  <c r="AXN106" i="9" s="1"/>
  <c r="AXN107" i="9" s="1"/>
  <c r="AXN108" i="9" s="1"/>
  <c r="AXN109" i="9" s="1"/>
  <c r="AXN110" i="9" s="1"/>
  <c r="AXN111" i="9" s="1"/>
  <c r="AXN112" i="9" s="1"/>
  <c r="AXN113" i="9" s="1"/>
  <c r="AXN114" i="9" s="1"/>
  <c r="AXN115" i="9" s="1"/>
  <c r="ARP72" i="9"/>
  <c r="ARP73" i="9" s="1"/>
  <c r="ARP74" i="9" s="1"/>
  <c r="ARP75" i="9" s="1"/>
  <c r="ARP76" i="9" s="1"/>
  <c r="UT90" i="9"/>
  <c r="UT91" i="9" s="1"/>
  <c r="UT92" i="9" s="1"/>
  <c r="UT93" i="9" s="1"/>
  <c r="UT94" i="9" s="1"/>
  <c r="UT95" i="9" s="1"/>
  <c r="UT96" i="9" s="1"/>
  <c r="UT97" i="9" s="1"/>
  <c r="UT98" i="9" s="1"/>
  <c r="UT99" i="9" s="1"/>
  <c r="UT100" i="9" s="1"/>
  <c r="UT101" i="9" s="1"/>
  <c r="UT102" i="9" s="1"/>
  <c r="APX97" i="9"/>
  <c r="APX98" i="9" s="1"/>
  <c r="APX99" i="9" s="1"/>
  <c r="APX100" i="9" s="1"/>
  <c r="APX101" i="9" s="1"/>
  <c r="APX102" i="9" s="1"/>
  <c r="APX103" i="9" s="1"/>
  <c r="APX104" i="9" s="1"/>
  <c r="APX105" i="9" s="1"/>
  <c r="APX106" i="9" s="1"/>
  <c r="APX107" i="9" s="1"/>
  <c r="APX108" i="9" s="1"/>
  <c r="APX109" i="9" s="1"/>
  <c r="APX110" i="9" s="1"/>
  <c r="APX111" i="9" s="1"/>
  <c r="QC82" i="9"/>
  <c r="QC83" i="9" s="1"/>
  <c r="QC84" i="9" s="1"/>
  <c r="QC85" i="9" s="1"/>
  <c r="QC86" i="9" s="1"/>
  <c r="BLM57" i="9"/>
  <c r="ADQ90" i="9"/>
  <c r="ADQ91" i="9" s="1"/>
  <c r="ADQ92" i="9" s="1"/>
  <c r="ADQ93" i="9" s="1"/>
  <c r="ADQ94" i="9" s="1"/>
  <c r="BHR78" i="9"/>
  <c r="BHR79" i="9" s="1"/>
  <c r="BHR80" i="9" s="1"/>
  <c r="BHR81" i="9" s="1"/>
  <c r="BHR82" i="9" s="1"/>
  <c r="IW35" i="9"/>
  <c r="IY34" i="9"/>
  <c r="IZ34" i="9" s="1"/>
  <c r="BLN34" i="9"/>
  <c r="BLO34" i="9" s="1"/>
  <c r="BLL35" i="9"/>
  <c r="AEL35" i="9"/>
  <c r="AEN34" i="9"/>
  <c r="AEO34" i="9" s="1"/>
  <c r="VZ35" i="9"/>
  <c r="WB34" i="9"/>
  <c r="WC34" i="9" s="1"/>
  <c r="EF35" i="9"/>
  <c r="EH34" i="9"/>
  <c r="EI34" i="9" s="1"/>
  <c r="RV34" i="9"/>
  <c r="RW34" i="9" s="1"/>
  <c r="RT35" i="9"/>
  <c r="AXC64" i="9"/>
  <c r="AXC65" i="9" s="1"/>
  <c r="AXC66" i="9" s="1"/>
  <c r="AXC67" i="9" s="1"/>
  <c r="AXC68" i="9" s="1"/>
  <c r="ZV94" i="9"/>
  <c r="ZV95" i="9" s="1"/>
  <c r="ZV96" i="9" s="1"/>
  <c r="ZV97" i="9" s="1"/>
  <c r="ZV98" i="9" s="1"/>
  <c r="ZV99" i="9" s="1"/>
  <c r="ZV100" i="9" s="1"/>
  <c r="ZV101" i="9" s="1"/>
  <c r="ZV102" i="9" s="1"/>
  <c r="ZV103" i="9" s="1"/>
  <c r="ZV104" i="9" s="1"/>
  <c r="ZV105" i="9" s="1"/>
  <c r="ZV106" i="9" s="1"/>
  <c r="ZV107" i="9" s="1"/>
  <c r="ZV108" i="9" s="1"/>
  <c r="ZV109" i="9" s="1"/>
  <c r="ZV110" i="9" s="1"/>
  <c r="ZV111" i="9" s="1"/>
  <c r="ZV112" i="9" s="1"/>
  <c r="ZV113" i="9" s="1"/>
  <c r="ZV114" i="9" s="1"/>
  <c r="ZV115" i="9" s="1"/>
  <c r="ZV116" i="9" s="1"/>
  <c r="ZV117" i="9" s="1"/>
  <c r="ZV118" i="9" s="1"/>
  <c r="ZV119" i="9" s="1"/>
  <c r="ZV120" i="9" s="1"/>
  <c r="ZV121" i="9" s="1"/>
  <c r="ZV122" i="9" s="1"/>
  <c r="ZV123" i="9" s="1"/>
  <c r="ZV124" i="9" s="1"/>
  <c r="ZV125" i="9" s="1"/>
  <c r="ZV126" i="9" s="1"/>
  <c r="ZV127" i="9" s="1"/>
  <c r="ZV128" i="9" s="1"/>
  <c r="ZV129" i="9" s="1"/>
  <c r="ZV130" i="9" s="1"/>
  <c r="ZV131" i="9" s="1"/>
  <c r="ZV132" i="9" s="1"/>
  <c r="ZV133" i="9" s="1"/>
  <c r="ZV134" i="9" s="1"/>
  <c r="BBT82" i="9"/>
  <c r="BBT83" i="9" s="1"/>
  <c r="BBT84" i="9" s="1"/>
  <c r="BBT85" i="9" s="1"/>
  <c r="BBT86" i="9" s="1"/>
  <c r="BBT87" i="9" s="1"/>
  <c r="BBT88" i="9" s="1"/>
  <c r="BBT89" i="9" s="1"/>
  <c r="BBT90" i="9" s="1"/>
  <c r="BBT91" i="9" s="1"/>
  <c r="AK35" i="9"/>
  <c r="AM34" i="9"/>
  <c r="AN34" i="9" s="1"/>
  <c r="NC35" i="9"/>
  <c r="NE34" i="9"/>
  <c r="NF34" i="9" s="1"/>
  <c r="ZA34" i="9"/>
  <c r="ZB34" i="9" s="1"/>
  <c r="YY35" i="9"/>
  <c r="O35" i="9"/>
  <c r="Q34" i="9"/>
  <c r="R34" i="9" s="1"/>
  <c r="IA35" i="9"/>
  <c r="IC34" i="9"/>
  <c r="ID34" i="9" s="1"/>
  <c r="JI78" i="9"/>
  <c r="JI79" i="9" s="1"/>
  <c r="JI80" i="9" s="1"/>
  <c r="JI81" i="9" s="1"/>
  <c r="JI82" i="9" s="1"/>
  <c r="JI83" i="9" s="1"/>
  <c r="JI84" i="9" s="1"/>
  <c r="JI85" i="9" s="1"/>
  <c r="JI86" i="9" s="1"/>
  <c r="JI87" i="9" s="1"/>
  <c r="JI88" i="9" s="1"/>
  <c r="JI89" i="9" s="1"/>
  <c r="JI90" i="9" s="1"/>
  <c r="JI91" i="9" s="1"/>
  <c r="JI92" i="9" s="1"/>
  <c r="JI93" i="9" s="1"/>
  <c r="JI94" i="9" s="1"/>
  <c r="JI95" i="9" s="1"/>
  <c r="JI96" i="9" s="1"/>
  <c r="JI97" i="9" s="1"/>
  <c r="JI98" i="9" s="1"/>
  <c r="JI99" i="9" s="1"/>
  <c r="JI100" i="9" s="1"/>
  <c r="JI101" i="9" s="1"/>
  <c r="JI102" i="9" s="1"/>
  <c r="JI103" i="9" s="1"/>
  <c r="JI104" i="9" s="1"/>
  <c r="JI105" i="9" s="1"/>
  <c r="JI106" i="9" s="1"/>
  <c r="JI107" i="9" s="1"/>
  <c r="JI108" i="9" s="1"/>
  <c r="JI109" i="9" s="1"/>
  <c r="JI110" i="9" s="1"/>
  <c r="JI111" i="9" s="1"/>
  <c r="JI112" i="9" s="1"/>
  <c r="JI113" i="9" s="1"/>
  <c r="JI114" i="9" s="1"/>
  <c r="ALG78" i="9"/>
  <c r="AYU93" i="9"/>
  <c r="AYU94" i="9" s="1"/>
  <c r="AYU95" i="9" s="1"/>
  <c r="AYU96" i="9" s="1"/>
  <c r="APN34" i="9"/>
  <c r="APO34" i="9" s="1"/>
  <c r="APL35" i="9"/>
  <c r="BDA83" i="9"/>
  <c r="BDA84" i="9" s="1"/>
  <c r="BDA85" i="9" s="1"/>
  <c r="BDA86" i="9" s="1"/>
  <c r="BDA87" i="9" s="1"/>
  <c r="BDA88" i="9" s="1"/>
  <c r="BDA89" i="9" s="1"/>
  <c r="BDA90" i="9" s="1"/>
  <c r="BDA91" i="9" s="1"/>
  <c r="BQZ35" i="9"/>
  <c r="BRB34" i="9"/>
  <c r="BRC34" i="9" s="1"/>
  <c r="AVV66" i="9"/>
  <c r="AUO60" i="9"/>
  <c r="AUO61" i="9" s="1"/>
  <c r="AUO62" i="9" s="1"/>
  <c r="AUO63" i="9" s="1"/>
  <c r="AUO64" i="9" s="1"/>
  <c r="AUO65" i="9" s="1"/>
  <c r="AUO66" i="9" s="1"/>
  <c r="AUO67" i="9" s="1"/>
  <c r="AUO68" i="9" s="1"/>
  <c r="AUO69" i="9" s="1"/>
  <c r="AUO70" i="9" s="1"/>
  <c r="AUO71" i="9" s="1"/>
  <c r="AUO72" i="9" s="1"/>
  <c r="AUO73" i="9" s="1"/>
  <c r="AUO74" i="9" s="1"/>
  <c r="AUO75" i="9" s="1"/>
  <c r="AUO76" i="9" s="1"/>
  <c r="AUO77" i="9" s="1"/>
  <c r="AUO78" i="9" s="1"/>
  <c r="AUO79" i="9" s="1"/>
  <c r="AUO80" i="9" s="1"/>
  <c r="AUO81" i="9" s="1"/>
  <c r="AUO82" i="9" s="1"/>
  <c r="AUO83" i="9" s="1"/>
  <c r="AUO84" i="9" s="1"/>
  <c r="AUO85" i="9" s="1"/>
  <c r="AUO86" i="9" s="1"/>
  <c r="AUO87" i="9" s="1"/>
  <c r="AUO88" i="9" s="1"/>
  <c r="AUO89" i="9" s="1"/>
  <c r="AUO90" i="9" s="1"/>
  <c r="AUO91" i="9" s="1"/>
  <c r="AUO92" i="9" s="1"/>
  <c r="AUO93" i="9" s="1"/>
  <c r="AUO94" i="9" s="1"/>
  <c r="AUO95" i="9" s="1"/>
  <c r="AUO96" i="9" s="1"/>
  <c r="AUO97" i="9" s="1"/>
  <c r="APB111" i="9"/>
  <c r="APB112" i="9" s="1"/>
  <c r="APB113" i="9" s="1"/>
  <c r="BDW73" i="9"/>
  <c r="BFN35" i="9"/>
  <c r="BFP34" i="9"/>
  <c r="BFQ34" i="9" s="1"/>
  <c r="LX34" i="9"/>
  <c r="LY34" i="9" s="1"/>
  <c r="LV35" i="9"/>
  <c r="AB34" i="9"/>
  <c r="AC34" i="9" s="1"/>
  <c r="Z35" i="9"/>
  <c r="KE90" i="9"/>
  <c r="KE91" i="9" s="1"/>
  <c r="KE92" i="9" s="1"/>
  <c r="AVW34" i="9"/>
  <c r="AVX34" i="9" s="1"/>
  <c r="AVU35" i="9"/>
  <c r="BRM34" i="9"/>
  <c r="BRN34" i="9" s="1"/>
  <c r="BRK35" i="9"/>
  <c r="AXM35" i="9"/>
  <c r="AXO34" i="9"/>
  <c r="AXP34" i="9" s="1"/>
  <c r="DU35" i="9"/>
  <c r="DW34" i="9"/>
  <c r="DX34" i="9" s="1"/>
  <c r="UI86" i="9"/>
  <c r="UI87" i="9" s="1"/>
  <c r="UI88" i="9" s="1"/>
  <c r="UI89" i="9" s="1"/>
  <c r="UI90" i="9" s="1"/>
  <c r="UI91" i="9" s="1"/>
  <c r="UI92" i="9" s="1"/>
  <c r="UI93" i="9" s="1"/>
  <c r="UI94" i="9" s="1"/>
  <c r="UI95" i="9" s="1"/>
  <c r="UI96" i="9" s="1"/>
  <c r="UI97" i="9" s="1"/>
  <c r="UI98" i="9" s="1"/>
  <c r="UI99" i="9" s="1"/>
  <c r="UI100" i="9" s="1"/>
  <c r="UI101" i="9" s="1"/>
  <c r="UI102" i="9" s="1"/>
  <c r="AEM83" i="9"/>
  <c r="AEM84" i="9" s="1"/>
  <c r="UJ34" i="9"/>
  <c r="UK34" i="9" s="1"/>
  <c r="UH35" i="9"/>
  <c r="TM96" i="9"/>
  <c r="TM97" i="9" s="1"/>
  <c r="TM98" i="9" s="1"/>
  <c r="TM99" i="9" s="1"/>
  <c r="TM100" i="9" s="1"/>
  <c r="TM101" i="9" s="1"/>
  <c r="TM102" i="9" s="1"/>
  <c r="TM103" i="9" s="1"/>
  <c r="TM104" i="9" s="1"/>
  <c r="TM105" i="9" s="1"/>
  <c r="TM106" i="9" s="1"/>
  <c r="TM107" i="9" s="1"/>
  <c r="TM108" i="9" s="1"/>
  <c r="TM109" i="9" s="1"/>
  <c r="TM110" i="9" s="1"/>
  <c r="TM111" i="9" s="1"/>
  <c r="TM112" i="9" s="1"/>
  <c r="TM113" i="9" s="1"/>
  <c r="TM114" i="9" s="1"/>
  <c r="TM115" i="9" s="1"/>
  <c r="TM116" i="9" s="1"/>
  <c r="TM117" i="9" s="1"/>
  <c r="ASA74" i="9"/>
  <c r="ASA75" i="9" s="1"/>
  <c r="ASA76" i="9" s="1"/>
  <c r="ASA77" i="9" s="1"/>
  <c r="ASA78" i="9" s="1"/>
  <c r="BOB102" i="9"/>
  <c r="BOB103" i="9" s="1"/>
  <c r="BOB104" i="9" s="1"/>
  <c r="BOB105" i="9" s="1"/>
  <c r="BOB106" i="9" s="1"/>
  <c r="ZU35" i="9"/>
  <c r="ZW34" i="9"/>
  <c r="ZX34" i="9" s="1"/>
  <c r="PQ35" i="9"/>
  <c r="PS34" i="9"/>
  <c r="PT34" i="9" s="1"/>
  <c r="EG94" i="9"/>
  <c r="EG95" i="9" s="1"/>
  <c r="EG96" i="9" s="1"/>
  <c r="KZ35" i="9"/>
  <c r="LB34" i="9"/>
  <c r="LC34" i="9" s="1"/>
  <c r="AOF120" i="9"/>
  <c r="AOF121" i="9" s="1"/>
  <c r="AOF122" i="9" s="1"/>
  <c r="AOF123" i="9" s="1"/>
  <c r="AOF124" i="9" s="1"/>
  <c r="AOF125" i="9" s="1"/>
  <c r="AOF126" i="9" s="1"/>
  <c r="AOF127" i="9" s="1"/>
  <c r="AOF128" i="9" s="1"/>
  <c r="AOF129" i="9" s="1"/>
  <c r="AOF130" i="9" s="1"/>
  <c r="AOF131" i="9" s="1"/>
  <c r="AYJ70" i="9"/>
  <c r="AYJ71" i="9" s="1"/>
  <c r="AYJ72" i="9" s="1"/>
  <c r="AYJ73" i="9" s="1"/>
  <c r="AYJ74" i="9" s="1"/>
  <c r="AYJ75" i="9" s="1"/>
  <c r="AYJ76" i="9" s="1"/>
  <c r="AYJ77" i="9" s="1"/>
  <c r="XR35" i="9"/>
  <c r="XT34" i="9"/>
  <c r="XU34" i="9" s="1"/>
  <c r="AXD34" i="9"/>
  <c r="AXE34" i="9" s="1"/>
  <c r="AXB35" i="9"/>
  <c r="ATS74" i="9"/>
  <c r="ATS75" i="9" s="1"/>
  <c r="ATS76" i="9" s="1"/>
  <c r="ATS77" i="9" s="1"/>
  <c r="ATS78" i="9" s="1"/>
  <c r="ATS79" i="9" s="1"/>
  <c r="QN91" i="9"/>
  <c r="QN92" i="9" s="1"/>
  <c r="QN93" i="9" s="1"/>
  <c r="NO116" i="9"/>
  <c r="NO117" i="9" s="1"/>
  <c r="NO118" i="9" s="1"/>
  <c r="NO119" i="9" s="1"/>
  <c r="NO120" i="9" s="1"/>
  <c r="NO121" i="9" s="1"/>
  <c r="NO122" i="9" s="1"/>
  <c r="NO123" i="9" s="1"/>
  <c r="NO124" i="9" s="1"/>
  <c r="NO125" i="9" s="1"/>
  <c r="NO126" i="9" s="1"/>
  <c r="NO127" i="9" s="1"/>
  <c r="NO128" i="9" s="1"/>
  <c r="NO129" i="9" s="1"/>
  <c r="NO130" i="9" s="1"/>
  <c r="NO131" i="9" s="1"/>
  <c r="NO132" i="9" s="1"/>
  <c r="NO133" i="9" s="1"/>
  <c r="NO134" i="9" s="1"/>
  <c r="NO135" i="9" s="1"/>
  <c r="NO136" i="9" s="1"/>
  <c r="NO137" i="9" s="1"/>
  <c r="NO138" i="9" s="1"/>
  <c r="NO139" i="9" s="1"/>
  <c r="NO140" i="9" s="1"/>
  <c r="NO141" i="9" s="1"/>
  <c r="NO142" i="9" s="1"/>
  <c r="NO143" i="9" s="1"/>
  <c r="NO144" i="9" s="1"/>
  <c r="NO145" i="9" s="1"/>
  <c r="NO146" i="9" s="1"/>
  <c r="NO147" i="9" s="1"/>
  <c r="NO148" i="9" s="1"/>
  <c r="NO149" i="9" s="1"/>
  <c r="AHW84" i="9"/>
  <c r="AHW85" i="9" s="1"/>
  <c r="AHW86" i="9" s="1"/>
  <c r="AHW87" i="9" s="1"/>
  <c r="AHW88" i="9" s="1"/>
  <c r="AHW89" i="9" s="1"/>
  <c r="AHW90" i="9" s="1"/>
  <c r="AHW91" i="9" s="1"/>
  <c r="AHW92" i="9" s="1"/>
  <c r="AHW93" i="9" s="1"/>
  <c r="AHW94" i="9" s="1"/>
  <c r="AHW95" i="9" s="1"/>
  <c r="AHW96" i="9" s="1"/>
  <c r="AHW97" i="9" s="1"/>
  <c r="AHW98" i="9" s="1"/>
  <c r="AHW99" i="9" s="1"/>
  <c r="AHW100" i="9" s="1"/>
  <c r="AHW101" i="9" s="1"/>
  <c r="AHW102" i="9" s="1"/>
  <c r="AHW103" i="9" s="1"/>
  <c r="AHW104" i="9" s="1"/>
  <c r="BES71" i="9"/>
  <c r="BES72" i="9" s="1"/>
  <c r="BES73" i="9" s="1"/>
  <c r="BES74" i="9" s="1"/>
  <c r="BES75" i="9" s="1"/>
  <c r="BES76" i="9" s="1"/>
  <c r="BES77" i="9" s="1"/>
  <c r="AQJ34" i="9"/>
  <c r="AQK34" i="9" s="1"/>
  <c r="AQH35" i="9"/>
  <c r="AJD129" i="9"/>
  <c r="AJD130" i="9" s="1"/>
  <c r="AJD131" i="9" s="1"/>
  <c r="AJD132" i="9" s="1"/>
  <c r="AJD133" i="9" s="1"/>
  <c r="AJD134" i="9" s="1"/>
  <c r="AJD135" i="9" s="1"/>
  <c r="AJD136" i="9" s="1"/>
  <c r="AJD137" i="9" s="1"/>
  <c r="AJD138" i="9" s="1"/>
  <c r="AJD139" i="9" s="1"/>
  <c r="AJD140" i="9" s="1"/>
  <c r="AJD141" i="9" s="1"/>
  <c r="AJD142" i="9" s="1"/>
  <c r="AJD143" i="9" s="1"/>
  <c r="AJD144" i="9" s="1"/>
  <c r="AJD145" i="9" s="1"/>
  <c r="AJD146" i="9" s="1"/>
  <c r="AJD147" i="9" s="1"/>
  <c r="AJD148" i="9" s="1"/>
  <c r="AJD149" i="9" s="1"/>
  <c r="LL114" i="9"/>
  <c r="LL115" i="9" s="1"/>
  <c r="LL116" i="9" s="1"/>
  <c r="LL117" i="9" s="1"/>
  <c r="LL118" i="9" s="1"/>
  <c r="LL119" i="9" s="1"/>
  <c r="LL120" i="9" s="1"/>
  <c r="LL121" i="9" s="1"/>
  <c r="LL122" i="9" s="1"/>
  <c r="LL123" i="9" s="1"/>
  <c r="LL124" i="9" s="1"/>
  <c r="LL125" i="9" s="1"/>
  <c r="LL126" i="9" s="1"/>
  <c r="LL127" i="9" s="1"/>
  <c r="LL128" i="9" s="1"/>
  <c r="LL129" i="9" s="1"/>
  <c r="LL130" i="9" s="1"/>
  <c r="LL131" i="9" s="1"/>
  <c r="LL132" i="9" s="1"/>
  <c r="LL133" i="9" s="1"/>
  <c r="LL134" i="9" s="1"/>
  <c r="LL135" i="9" s="1"/>
  <c r="LL136" i="9" s="1"/>
  <c r="LL137" i="9" s="1"/>
  <c r="LL138" i="9" s="1"/>
  <c r="LL139" i="9" s="1"/>
  <c r="LL140" i="9" s="1"/>
  <c r="LL141" i="9" s="1"/>
  <c r="LL142" i="9" s="1"/>
  <c r="LL143" i="9" s="1"/>
  <c r="LL144" i="9" s="1"/>
  <c r="LL145" i="9" s="1"/>
  <c r="LL146" i="9" s="1"/>
  <c r="LL147" i="9" s="1"/>
  <c r="LL148" i="9" s="1"/>
  <c r="LL149" i="9" s="1"/>
  <c r="GU93" i="9"/>
  <c r="GU94" i="9" s="1"/>
  <c r="GU95" i="9" s="1"/>
  <c r="GU96" i="9" s="1"/>
  <c r="GU97" i="9" s="1"/>
  <c r="GU98" i="9" s="1"/>
  <c r="ARE104" i="9"/>
  <c r="ARE105" i="9" s="1"/>
  <c r="ARE106" i="9" s="1"/>
  <c r="ARE107" i="9" s="1"/>
  <c r="ARE108" i="9" s="1"/>
  <c r="ARE109" i="9" s="1"/>
  <c r="ARE110" i="9" s="1"/>
  <c r="ARE111" i="9" s="1"/>
  <c r="ARE112" i="9" s="1"/>
  <c r="ARE113" i="9" s="1"/>
  <c r="ARE114" i="9" s="1"/>
  <c r="ARE115" i="9" s="1"/>
  <c r="ARE116" i="9" s="1"/>
  <c r="ARE117" i="9" s="1"/>
  <c r="ARE118" i="9" s="1"/>
  <c r="ARE119" i="9" s="1"/>
  <c r="ARE120" i="9" s="1"/>
  <c r="ARE121" i="9" s="1"/>
  <c r="ARE122" i="9" s="1"/>
  <c r="ARE123" i="9" s="1"/>
  <c r="ARE124" i="9" s="1"/>
  <c r="MG35" i="9"/>
  <c r="MI34" i="9"/>
  <c r="MJ34" i="9" s="1"/>
  <c r="AJC35" i="9"/>
  <c r="AJE34" i="9"/>
  <c r="AJF34" i="9" s="1"/>
  <c r="AGE84" i="9"/>
  <c r="AGE85" i="9" s="1"/>
  <c r="AIR35" i="9"/>
  <c r="AIT34" i="9"/>
  <c r="AIU34" i="9" s="1"/>
  <c r="BSR35" i="9"/>
  <c r="BST34" i="9"/>
  <c r="BSU34" i="9" s="1"/>
  <c r="BMT68" i="9"/>
  <c r="BMT69" i="9" s="1"/>
  <c r="BMT70" i="9" s="1"/>
  <c r="BMT71" i="9" s="1"/>
  <c r="WL54" i="9"/>
  <c r="WL55" i="9" s="1"/>
  <c r="WL56" i="9" s="1"/>
  <c r="WL57" i="9" s="1"/>
  <c r="D12" i="1"/>
  <c r="F12" i="1" s="1"/>
  <c r="G12" i="1" s="1"/>
  <c r="CP25" i="1"/>
  <c r="CQ24" i="1"/>
  <c r="CR24" i="1" s="1"/>
  <c r="CO39" i="1"/>
  <c r="CF36" i="1"/>
  <c r="CF37" i="1" s="1"/>
  <c r="CE22" i="1"/>
  <c r="CG21" i="1"/>
  <c r="CH21" i="1"/>
  <c r="BW23" i="1"/>
  <c r="BY22" i="1"/>
  <c r="BZ22" i="1" s="1"/>
  <c r="BX29" i="1"/>
  <c r="BX30" i="1" s="1"/>
  <c r="BX31" i="1" s="1"/>
  <c r="BP32" i="1"/>
  <c r="BO22" i="1"/>
  <c r="BQ21" i="1"/>
  <c r="BR21" i="1" s="1"/>
  <c r="BG26" i="1"/>
  <c r="BI25" i="1"/>
  <c r="BJ25" i="1" s="1"/>
  <c r="BH34" i="1"/>
  <c r="BA21" i="1"/>
  <c r="BB21" i="1" s="1"/>
  <c r="AY22" i="1"/>
  <c r="AZ37" i="1"/>
  <c r="AZ38" i="1" s="1"/>
  <c r="AZ39" i="1" s="1"/>
  <c r="AZ40" i="1" s="1"/>
  <c r="AQ22" i="1"/>
  <c r="AS21" i="1"/>
  <c r="AT21" i="1" s="1"/>
  <c r="AR28" i="1"/>
  <c r="AR29" i="1" s="1"/>
  <c r="AI23" i="1"/>
  <c r="AK22" i="1"/>
  <c r="AL22" i="1" s="1"/>
  <c r="AJ34" i="1"/>
  <c r="AB36" i="1"/>
  <c r="AB37" i="1" s="1"/>
  <c r="AA22" i="1"/>
  <c r="AC21" i="1"/>
  <c r="AD21" i="1" s="1"/>
  <c r="E15" i="1"/>
  <c r="E16" i="1" s="1"/>
  <c r="E17" i="1" s="1"/>
  <c r="E18" i="1" s="1"/>
  <c r="DB35" i="9" l="1"/>
  <c r="HH35" i="9"/>
  <c r="AWT35" i="9"/>
  <c r="WC35" i="9"/>
  <c r="AOS35" i="9"/>
  <c r="BFQ35" i="9"/>
  <c r="BGB35" i="9"/>
  <c r="ET35" i="9"/>
  <c r="AUQ35" i="9"/>
  <c r="AYW35" i="9"/>
  <c r="BHI35" i="9"/>
  <c r="BDC35" i="9"/>
  <c r="AME35" i="9"/>
  <c r="BQR35" i="9"/>
  <c r="AHC35" i="9"/>
  <c r="BAD35" i="9"/>
  <c r="ASN35" i="9"/>
  <c r="YF35" i="9"/>
  <c r="BKS35" i="9"/>
  <c r="ATU35" i="9"/>
  <c r="ANA35" i="9"/>
  <c r="UI103" i="9"/>
  <c r="AVW35" i="9"/>
  <c r="AVX35" i="9" s="1"/>
  <c r="AVU36" i="9"/>
  <c r="AB35" i="9"/>
  <c r="AC35" i="9" s="1"/>
  <c r="Z36" i="9"/>
  <c r="AVV67" i="9"/>
  <c r="AXC69" i="9"/>
  <c r="AXC70" i="9" s="1"/>
  <c r="BSH100" i="9"/>
  <c r="BSH101" i="9" s="1"/>
  <c r="BSH102" i="9" s="1"/>
  <c r="BSH103" i="9" s="1"/>
  <c r="BSH104" i="9" s="1"/>
  <c r="BSH105" i="9" s="1"/>
  <c r="BSH106" i="9" s="1"/>
  <c r="KP85" i="9"/>
  <c r="KP86" i="9" s="1"/>
  <c r="KP87" i="9" s="1"/>
  <c r="KP88" i="9" s="1"/>
  <c r="KP89" i="9" s="1"/>
  <c r="KP90" i="9" s="1"/>
  <c r="KP91" i="9" s="1"/>
  <c r="KP92" i="9" s="1"/>
  <c r="BQP108" i="9"/>
  <c r="BQP109" i="9" s="1"/>
  <c r="BQP110" i="9" s="1"/>
  <c r="BQP111" i="9" s="1"/>
  <c r="BQP112" i="9" s="1"/>
  <c r="BQP113" i="9" s="1"/>
  <c r="BQP114" i="9" s="1"/>
  <c r="BQP115" i="9" s="1"/>
  <c r="BQP116" i="9" s="1"/>
  <c r="BQP117" i="9" s="1"/>
  <c r="BQP118" i="9" s="1"/>
  <c r="BQP119" i="9" s="1"/>
  <c r="BQP120" i="9" s="1"/>
  <c r="BQP121" i="9" s="1"/>
  <c r="BQP122" i="9" s="1"/>
  <c r="BQP123" i="9" s="1"/>
  <c r="BQP124" i="9" s="1"/>
  <c r="BQP125" i="9" s="1"/>
  <c r="BQP126" i="9" s="1"/>
  <c r="BQP127" i="9" s="1"/>
  <c r="BQP128" i="9" s="1"/>
  <c r="BQP129" i="9" s="1"/>
  <c r="BQP130" i="9" s="1"/>
  <c r="BQP131" i="9" s="1"/>
  <c r="BQP132" i="9" s="1"/>
  <c r="BQP133" i="9" s="1"/>
  <c r="BQP134" i="9" s="1"/>
  <c r="BQP135" i="9" s="1"/>
  <c r="BQP136" i="9" s="1"/>
  <c r="BQP137" i="9" s="1"/>
  <c r="BQP138" i="9" s="1"/>
  <c r="BQP139" i="9" s="1"/>
  <c r="BQP140" i="9" s="1"/>
  <c r="BQP141" i="9" s="1"/>
  <c r="BQP142" i="9" s="1"/>
  <c r="BQP143" i="9" s="1"/>
  <c r="BQP144" i="9" s="1"/>
  <c r="BQP145" i="9" s="1"/>
  <c r="BQP146" i="9" s="1"/>
  <c r="BQP147" i="9" s="1"/>
  <c r="BQP148" i="9" s="1"/>
  <c r="BQP149" i="9" s="1"/>
  <c r="CN36" i="9"/>
  <c r="CP35" i="9"/>
  <c r="CQ35" i="9" s="1"/>
  <c r="HF111" i="9"/>
  <c r="HF112" i="9" s="1"/>
  <c r="HF113" i="9" s="1"/>
  <c r="HF114" i="9" s="1"/>
  <c r="HF115" i="9" s="1"/>
  <c r="HF116" i="9" s="1"/>
  <c r="HF117" i="9" s="1"/>
  <c r="OJ36" i="9"/>
  <c r="OL35" i="9"/>
  <c r="OM35" i="9" s="1"/>
  <c r="IB80" i="9"/>
  <c r="IB81" i="9" s="1"/>
  <c r="IB82" i="9" s="1"/>
  <c r="IB83" i="9" s="1"/>
  <c r="IB84" i="9" s="1"/>
  <c r="IB85" i="9" s="1"/>
  <c r="IB86" i="9" s="1"/>
  <c r="IB87" i="9" s="1"/>
  <c r="IB88" i="9" s="1"/>
  <c r="IB89" i="9" s="1"/>
  <c r="IB90" i="9" s="1"/>
  <c r="IB91" i="9" s="1"/>
  <c r="IB92" i="9" s="1"/>
  <c r="IB93" i="9" s="1"/>
  <c r="IB94" i="9" s="1"/>
  <c r="IB95" i="9" s="1"/>
  <c r="IB96" i="9" s="1"/>
  <c r="IB97" i="9" s="1"/>
  <c r="IB98" i="9" s="1"/>
  <c r="IB99" i="9" s="1"/>
  <c r="IB100" i="9" s="1"/>
  <c r="IB101" i="9" s="1"/>
  <c r="IB102" i="9" s="1"/>
  <c r="IB103" i="9" s="1"/>
  <c r="ALR96" i="9"/>
  <c r="ALR97" i="9" s="1"/>
  <c r="ALR98" i="9" s="1"/>
  <c r="ALR99" i="9" s="1"/>
  <c r="ALR100" i="9" s="1"/>
  <c r="ALR101" i="9" s="1"/>
  <c r="ALR102" i="9" s="1"/>
  <c r="ALR103" i="9" s="1"/>
  <c r="ALR104" i="9" s="1"/>
  <c r="NP35" i="9"/>
  <c r="NQ35" i="9" s="1"/>
  <c r="NN36" i="9"/>
  <c r="BIY97" i="9"/>
  <c r="YC36" i="9"/>
  <c r="YE35" i="9"/>
  <c r="BT35" i="9"/>
  <c r="BR36" i="9"/>
  <c r="BOA36" i="9"/>
  <c r="BOC35" i="9"/>
  <c r="BOD35" i="9" s="1"/>
  <c r="FB36" i="9"/>
  <c r="FD35" i="9"/>
  <c r="FE35" i="9" s="1"/>
  <c r="BDL129" i="9"/>
  <c r="BDL130" i="9" s="1"/>
  <c r="BDL131" i="9" s="1"/>
  <c r="BDL132" i="9" s="1"/>
  <c r="BDL133" i="9" s="1"/>
  <c r="BDL134" i="9" s="1"/>
  <c r="BDL135" i="9" s="1"/>
  <c r="BDL136" i="9" s="1"/>
  <c r="BDL137" i="9" s="1"/>
  <c r="BDL138" i="9" s="1"/>
  <c r="BDL139" i="9" s="1"/>
  <c r="BDL140" i="9" s="1"/>
  <c r="BDL141" i="9" s="1"/>
  <c r="BDL142" i="9" s="1"/>
  <c r="BDL143" i="9" s="1"/>
  <c r="BDL144" i="9" s="1"/>
  <c r="BDL145" i="9" s="1"/>
  <c r="BDL146" i="9" s="1"/>
  <c r="BDL147" i="9" s="1"/>
  <c r="BDL148" i="9" s="1"/>
  <c r="BDL149" i="9" s="1"/>
  <c r="BDV36" i="9"/>
  <c r="BDX35" i="9"/>
  <c r="BDY35" i="9" s="1"/>
  <c r="BBI96" i="9"/>
  <c r="BBI97" i="9" s="1"/>
  <c r="BBI98" i="9" s="1"/>
  <c r="BBI99" i="9" s="1"/>
  <c r="BBI100" i="9" s="1"/>
  <c r="BBI101" i="9" s="1"/>
  <c r="BBI102" i="9" s="1"/>
  <c r="BBI103" i="9" s="1"/>
  <c r="BBI104" i="9" s="1"/>
  <c r="BBI105" i="9" s="1"/>
  <c r="BBI106" i="9" s="1"/>
  <c r="BBI107" i="9" s="1"/>
  <c r="BBI108" i="9" s="1"/>
  <c r="BBI109" i="9" s="1"/>
  <c r="BBI110" i="9" s="1"/>
  <c r="BBI111" i="9" s="1"/>
  <c r="BBI112" i="9" s="1"/>
  <c r="BBI113" i="9" s="1"/>
  <c r="BBI114" i="9" s="1"/>
  <c r="BBI115" i="9" s="1"/>
  <c r="BBI116" i="9" s="1"/>
  <c r="BBI117" i="9" s="1"/>
  <c r="BBI118" i="9" s="1"/>
  <c r="BBI119" i="9" s="1"/>
  <c r="BBI120" i="9" s="1"/>
  <c r="BBI121" i="9" s="1"/>
  <c r="BBI122" i="9" s="1"/>
  <c r="BBI123" i="9" s="1"/>
  <c r="BBI124" i="9" s="1"/>
  <c r="BBI125" i="9" s="1"/>
  <c r="BBI126" i="9" s="1"/>
  <c r="BBI127" i="9" s="1"/>
  <c r="BBI128" i="9" s="1"/>
  <c r="BBI129" i="9" s="1"/>
  <c r="BBI130" i="9" s="1"/>
  <c r="BBI131" i="9" s="1"/>
  <c r="BBI132" i="9" s="1"/>
  <c r="BBI133" i="9" s="1"/>
  <c r="BBI134" i="9" s="1"/>
  <c r="BBI135" i="9" s="1"/>
  <c r="PH35" i="9"/>
  <c r="PI35" i="9" s="1"/>
  <c r="PF36" i="9"/>
  <c r="BJJ86" i="9"/>
  <c r="BJJ87" i="9" s="1"/>
  <c r="BJJ88" i="9" s="1"/>
  <c r="BJJ89" i="9" s="1"/>
  <c r="BJJ90" i="9" s="1"/>
  <c r="BJJ91" i="9" s="1"/>
  <c r="BJJ92" i="9" s="1"/>
  <c r="BJJ93" i="9" s="1"/>
  <c r="AV36" i="9"/>
  <c r="AX35" i="9"/>
  <c r="AY35" i="9" s="1"/>
  <c r="RJ97" i="9"/>
  <c r="RJ98" i="9" s="1"/>
  <c r="RJ99" i="9" s="1"/>
  <c r="RJ100" i="9" s="1"/>
  <c r="RJ101" i="9" s="1"/>
  <c r="RJ102" i="9" s="1"/>
  <c r="RJ103" i="9" s="1"/>
  <c r="RJ104" i="9" s="1"/>
  <c r="RJ105" i="9" s="1"/>
  <c r="RJ106" i="9" s="1"/>
  <c r="RJ107" i="9" s="1"/>
  <c r="FX36" i="9"/>
  <c r="FZ35" i="9"/>
  <c r="MS68" i="9"/>
  <c r="MS69" i="9" s="1"/>
  <c r="MS70" i="9" s="1"/>
  <c r="MS71" i="9" s="1"/>
  <c r="MS72" i="9" s="1"/>
  <c r="MS73" i="9" s="1"/>
  <c r="MS74" i="9" s="1"/>
  <c r="MS75" i="9" s="1"/>
  <c r="MS76" i="9" s="1"/>
  <c r="MS77" i="9" s="1"/>
  <c r="MS78" i="9" s="1"/>
  <c r="MS79" i="9" s="1"/>
  <c r="MS80" i="9" s="1"/>
  <c r="MS81" i="9" s="1"/>
  <c r="MS82" i="9" s="1"/>
  <c r="MS83" i="9" s="1"/>
  <c r="MS84" i="9" s="1"/>
  <c r="MS85" i="9" s="1"/>
  <c r="MS86" i="9" s="1"/>
  <c r="MS87" i="9" s="1"/>
  <c r="MS88" i="9" s="1"/>
  <c r="MS89" i="9" s="1"/>
  <c r="MS90" i="9" s="1"/>
  <c r="MS91" i="9" s="1"/>
  <c r="MS92" i="9" s="1"/>
  <c r="MS93" i="9" s="1"/>
  <c r="MS94" i="9" s="1"/>
  <c r="MS95" i="9" s="1"/>
  <c r="MS96" i="9" s="1"/>
  <c r="MS97" i="9" s="1"/>
  <c r="MS98" i="9" s="1"/>
  <c r="MS99" i="9" s="1"/>
  <c r="MS100" i="9" s="1"/>
  <c r="MS101" i="9" s="1"/>
  <c r="MS102" i="9" s="1"/>
  <c r="MS103" i="9" s="1"/>
  <c r="MS104" i="9" s="1"/>
  <c r="MS105" i="9" s="1"/>
  <c r="MS106" i="9" s="1"/>
  <c r="MS107" i="9" s="1"/>
  <c r="MS108" i="9" s="1"/>
  <c r="MS109" i="9" s="1"/>
  <c r="MS110" i="9" s="1"/>
  <c r="MS111" i="9" s="1"/>
  <c r="MS112" i="9" s="1"/>
  <c r="BMI87" i="9"/>
  <c r="BMI88" i="9" s="1"/>
  <c r="BMI89" i="9" s="1"/>
  <c r="BMI90" i="9" s="1"/>
  <c r="BMI91" i="9" s="1"/>
  <c r="BMI92" i="9" s="1"/>
  <c r="BMI93" i="9" s="1"/>
  <c r="AZQ84" i="9"/>
  <c r="AZQ85" i="9" s="1"/>
  <c r="AZQ86" i="9" s="1"/>
  <c r="AZQ87" i="9" s="1"/>
  <c r="AZQ88" i="9" s="1"/>
  <c r="AZQ89" i="9" s="1"/>
  <c r="AZQ90" i="9" s="1"/>
  <c r="AZQ91" i="9" s="1"/>
  <c r="AZQ92" i="9" s="1"/>
  <c r="D36" i="9"/>
  <c r="F35" i="9"/>
  <c r="G35" i="9" s="1"/>
  <c r="BHG122" i="9"/>
  <c r="BHG123" i="9" s="1"/>
  <c r="BHG124" i="9" s="1"/>
  <c r="BHG125" i="9" s="1"/>
  <c r="BHG126" i="9" s="1"/>
  <c r="BHG127" i="9" s="1"/>
  <c r="BHG128" i="9" s="1"/>
  <c r="BHG129" i="9" s="1"/>
  <c r="BHG130" i="9" s="1"/>
  <c r="BHG131" i="9" s="1"/>
  <c r="BHG132" i="9" s="1"/>
  <c r="BHG133" i="9" s="1"/>
  <c r="BHG134" i="9" s="1"/>
  <c r="BHG135" i="9" s="1"/>
  <c r="BHG136" i="9" s="1"/>
  <c r="BHG137" i="9" s="1"/>
  <c r="BHG138" i="9" s="1"/>
  <c r="BHG139" i="9" s="1"/>
  <c r="BHG140" i="9" s="1"/>
  <c r="BHG141" i="9" s="1"/>
  <c r="BHG142" i="9" s="1"/>
  <c r="BHG143" i="9" s="1"/>
  <c r="BHG144" i="9" s="1"/>
  <c r="BHG145" i="9" s="1"/>
  <c r="BHG146" i="9" s="1"/>
  <c r="BHG147" i="9" s="1"/>
  <c r="BHG148" i="9" s="1"/>
  <c r="BHG149" i="9" s="1"/>
  <c r="AWR97" i="9"/>
  <c r="AWR98" i="9" s="1"/>
  <c r="AWR99" i="9" s="1"/>
  <c r="AWR100" i="9" s="1"/>
  <c r="AWR101" i="9" s="1"/>
  <c r="AWR102" i="9" s="1"/>
  <c r="AWR103" i="9" s="1"/>
  <c r="AWR104" i="9" s="1"/>
  <c r="AWR105" i="9" s="1"/>
  <c r="AWR106" i="9" s="1"/>
  <c r="AWR107" i="9" s="1"/>
  <c r="AWR108" i="9" s="1"/>
  <c r="AWR109" i="9" s="1"/>
  <c r="AWR110" i="9" s="1"/>
  <c r="AWR111" i="9" s="1"/>
  <c r="AWR112" i="9" s="1"/>
  <c r="AWR113" i="9" s="1"/>
  <c r="AWR114" i="9" s="1"/>
  <c r="AWR115" i="9" s="1"/>
  <c r="AWR116" i="9" s="1"/>
  <c r="AWR117" i="9" s="1"/>
  <c r="AWR118" i="9" s="1"/>
  <c r="AWR119" i="9" s="1"/>
  <c r="AWR120" i="9" s="1"/>
  <c r="AWR121" i="9" s="1"/>
  <c r="AWR122" i="9" s="1"/>
  <c r="AWR123" i="9" s="1"/>
  <c r="AWR124" i="9" s="1"/>
  <c r="AWR125" i="9" s="1"/>
  <c r="AWR126" i="9" s="1"/>
  <c r="AWR127" i="9" s="1"/>
  <c r="AWR128" i="9" s="1"/>
  <c r="AWR129" i="9" s="1"/>
  <c r="AWR130" i="9" s="1"/>
  <c r="AWR131" i="9" s="1"/>
  <c r="AWR132" i="9" s="1"/>
  <c r="AWR133" i="9" s="1"/>
  <c r="LK36" i="9"/>
  <c r="LM35" i="9"/>
  <c r="LN35" i="9" s="1"/>
  <c r="ND93" i="9"/>
  <c r="ND94" i="9" s="1"/>
  <c r="ND95" i="9" s="1"/>
  <c r="ND96" i="9" s="1"/>
  <c r="ND97" i="9" s="1"/>
  <c r="ND98" i="9" s="1"/>
  <c r="ND99" i="9" s="1"/>
  <c r="ND100" i="9" s="1"/>
  <c r="ND101" i="9" s="1"/>
  <c r="ND102" i="9" s="1"/>
  <c r="ND103" i="9" s="1"/>
  <c r="ND104" i="9" s="1"/>
  <c r="ND105" i="9" s="1"/>
  <c r="ND106" i="9" s="1"/>
  <c r="ND107" i="9" s="1"/>
  <c r="ND108" i="9" s="1"/>
  <c r="ND109" i="9" s="1"/>
  <c r="ND110" i="9" s="1"/>
  <c r="ND111" i="9" s="1"/>
  <c r="ND112" i="9" s="1"/>
  <c r="ND113" i="9" s="1"/>
  <c r="ND114" i="9" s="1"/>
  <c r="ND115" i="9" s="1"/>
  <c r="ND116" i="9" s="1"/>
  <c r="ND117" i="9" s="1"/>
  <c r="ND118" i="9" s="1"/>
  <c r="ND119" i="9" s="1"/>
  <c r="ND120" i="9" s="1"/>
  <c r="ND121" i="9" s="1"/>
  <c r="ND122" i="9" s="1"/>
  <c r="ND123" i="9" s="1"/>
  <c r="ND124" i="9" s="1"/>
  <c r="ND125" i="9" s="1"/>
  <c r="ND126" i="9" s="1"/>
  <c r="ND127" i="9" s="1"/>
  <c r="ND128" i="9" s="1"/>
  <c r="ND129" i="9" s="1"/>
  <c r="ND130" i="9" s="1"/>
  <c r="ND131" i="9" s="1"/>
  <c r="ND132" i="9" s="1"/>
  <c r="ND133" i="9" s="1"/>
  <c r="ND134" i="9" s="1"/>
  <c r="ND135" i="9" s="1"/>
  <c r="ND136" i="9" s="1"/>
  <c r="ND137" i="9" s="1"/>
  <c r="ND138" i="9" s="1"/>
  <c r="ND139" i="9" s="1"/>
  <c r="ND140" i="9" s="1"/>
  <c r="ND141" i="9" s="1"/>
  <c r="ND142" i="9" s="1"/>
  <c r="ND143" i="9" s="1"/>
  <c r="ND144" i="9" s="1"/>
  <c r="ND145" i="9" s="1"/>
  <c r="ND146" i="9" s="1"/>
  <c r="ND147" i="9" s="1"/>
  <c r="ND148" i="9" s="1"/>
  <c r="ND149" i="9" s="1"/>
  <c r="AJP35" i="9"/>
  <c r="AJQ35" i="9" s="1"/>
  <c r="AJN36" i="9"/>
  <c r="HQ72" i="9"/>
  <c r="HQ73" i="9" s="1"/>
  <c r="HQ74" i="9" s="1"/>
  <c r="HQ75" i="9" s="1"/>
  <c r="HQ76" i="9" s="1"/>
  <c r="HQ77" i="9" s="1"/>
  <c r="HQ78" i="9" s="1"/>
  <c r="HQ79" i="9" s="1"/>
  <c r="GA35" i="9"/>
  <c r="BLZ35" i="9"/>
  <c r="BU35" i="9"/>
  <c r="BLX103" i="9"/>
  <c r="BLX104" i="9" s="1"/>
  <c r="BLX105" i="9" s="1"/>
  <c r="BLX106" i="9" s="1"/>
  <c r="BLX107" i="9" s="1"/>
  <c r="BLX108" i="9" s="1"/>
  <c r="BLX109" i="9" s="1"/>
  <c r="BLX110" i="9" s="1"/>
  <c r="BLX111" i="9" s="1"/>
  <c r="BLX112" i="9" s="1"/>
  <c r="BLX113" i="9" s="1"/>
  <c r="BLX114" i="9" s="1"/>
  <c r="BLX115" i="9" s="1"/>
  <c r="BLX116" i="9" s="1"/>
  <c r="BLX117" i="9" s="1"/>
  <c r="BLX118" i="9" s="1"/>
  <c r="BLX119" i="9" s="1"/>
  <c r="BLX120" i="9" s="1"/>
  <c r="BLX121" i="9" s="1"/>
  <c r="BLX122" i="9" s="1"/>
  <c r="BLX123" i="9" s="1"/>
  <c r="BLX124" i="9" s="1"/>
  <c r="BLX125" i="9" s="1"/>
  <c r="BLX126" i="9" s="1"/>
  <c r="BLX127" i="9" s="1"/>
  <c r="BLX128" i="9" s="1"/>
  <c r="BLX129" i="9" s="1"/>
  <c r="BLX130" i="9" s="1"/>
  <c r="BLX131" i="9" s="1"/>
  <c r="BLX132" i="9" s="1"/>
  <c r="BLX133" i="9" s="1"/>
  <c r="BLX134" i="9" s="1"/>
  <c r="BLX135" i="9" s="1"/>
  <c r="BLX136" i="9" s="1"/>
  <c r="BLX137" i="9" s="1"/>
  <c r="BLX138" i="9" s="1"/>
  <c r="BLX139" i="9" s="1"/>
  <c r="BLX140" i="9" s="1"/>
  <c r="BLX141" i="9" s="1"/>
  <c r="BLX142" i="9" s="1"/>
  <c r="BLX143" i="9" s="1"/>
  <c r="BLX144" i="9" s="1"/>
  <c r="BLX145" i="9" s="1"/>
  <c r="BLX146" i="9" s="1"/>
  <c r="BLX147" i="9" s="1"/>
  <c r="BAA36" i="9"/>
  <c r="BAC35" i="9"/>
  <c r="GT36" i="9"/>
  <c r="GV35" i="9"/>
  <c r="GW35" i="9" s="1"/>
  <c r="AVK98" i="9"/>
  <c r="AVK99" i="9" s="1"/>
  <c r="AVK100" i="9" s="1"/>
  <c r="AVK101" i="9" s="1"/>
  <c r="AVK102" i="9" s="1"/>
  <c r="AVK103" i="9" s="1"/>
  <c r="AVK104" i="9" s="1"/>
  <c r="AVK105" i="9" s="1"/>
  <c r="AVK106" i="9" s="1"/>
  <c r="AVK107" i="9" s="1"/>
  <c r="AVK108" i="9" s="1"/>
  <c r="AVK109" i="9" s="1"/>
  <c r="AVK110" i="9" s="1"/>
  <c r="AVK111" i="9" s="1"/>
  <c r="AVK112" i="9" s="1"/>
  <c r="AVK113" i="9" s="1"/>
  <c r="AVK114" i="9" s="1"/>
  <c r="AVK115" i="9" s="1"/>
  <c r="AVK116" i="9" s="1"/>
  <c r="AVK117" i="9" s="1"/>
  <c r="AVK118" i="9" s="1"/>
  <c r="AVK119" i="9" s="1"/>
  <c r="AVK120" i="9" s="1"/>
  <c r="AVK121" i="9" s="1"/>
  <c r="AVK122" i="9" s="1"/>
  <c r="AVK123" i="9" s="1"/>
  <c r="AVK124" i="9" s="1"/>
  <c r="AVK125" i="9" s="1"/>
  <c r="AVK126" i="9" s="1"/>
  <c r="AVK127" i="9" s="1"/>
  <c r="AVK128" i="9" s="1"/>
  <c r="AVK129" i="9" s="1"/>
  <c r="AVK130" i="9" s="1"/>
  <c r="ADP36" i="9"/>
  <c r="ADR35" i="9"/>
  <c r="ADS35" i="9" s="1"/>
  <c r="BQQ35" i="9"/>
  <c r="BQO36" i="9"/>
  <c r="AMM36" i="9"/>
  <c r="AMO35" i="9"/>
  <c r="AMP35" i="9" s="1"/>
  <c r="AOF132" i="9"/>
  <c r="AOF133" i="9" s="1"/>
  <c r="AOF134" i="9" s="1"/>
  <c r="AOF135" i="9" s="1"/>
  <c r="AOF136" i="9" s="1"/>
  <c r="AOF137" i="9" s="1"/>
  <c r="AOF138" i="9" s="1"/>
  <c r="AOF139" i="9" s="1"/>
  <c r="AOF140" i="9" s="1"/>
  <c r="AOF141" i="9" s="1"/>
  <c r="AOF142" i="9" s="1"/>
  <c r="AOF143" i="9" s="1"/>
  <c r="AOF144" i="9" s="1"/>
  <c r="AOF145" i="9" s="1"/>
  <c r="AOF146" i="9" s="1"/>
  <c r="AOF147" i="9" s="1"/>
  <c r="AOF148" i="9" s="1"/>
  <c r="AOF149" i="9" s="1"/>
  <c r="ZU36" i="9"/>
  <c r="ZW35" i="9"/>
  <c r="ZX35" i="9" s="1"/>
  <c r="ASA79" i="9"/>
  <c r="AXM36" i="9"/>
  <c r="AXO35" i="9"/>
  <c r="AXP35" i="9" s="1"/>
  <c r="BFN36" i="9"/>
  <c r="BFP35" i="9"/>
  <c r="BDA92" i="9"/>
  <c r="BDA93" i="9" s="1"/>
  <c r="BDA94" i="9" s="1"/>
  <c r="BDA95" i="9" s="1"/>
  <c r="BDA96" i="9" s="1"/>
  <c r="BDA97" i="9" s="1"/>
  <c r="BDA98" i="9" s="1"/>
  <c r="BDA99" i="9" s="1"/>
  <c r="BDA100" i="9" s="1"/>
  <c r="BDA101" i="9" s="1"/>
  <c r="BDA102" i="9" s="1"/>
  <c r="BDA103" i="9" s="1"/>
  <c r="BDA104" i="9" s="1"/>
  <c r="BDA105" i="9" s="1"/>
  <c r="BDA106" i="9" s="1"/>
  <c r="BDA107" i="9" s="1"/>
  <c r="BDA108" i="9" s="1"/>
  <c r="BDA109" i="9" s="1"/>
  <c r="BDA110" i="9" s="1"/>
  <c r="BDA111" i="9" s="1"/>
  <c r="BDA112" i="9" s="1"/>
  <c r="BDA113" i="9" s="1"/>
  <c r="BDA114" i="9" s="1"/>
  <c r="BDA115" i="9" s="1"/>
  <c r="BDA116" i="9" s="1"/>
  <c r="BDA117" i="9" s="1"/>
  <c r="BDA118" i="9" s="1"/>
  <c r="BDA119" i="9" s="1"/>
  <c r="BDA120" i="9" s="1"/>
  <c r="BDA121" i="9" s="1"/>
  <c r="BDA122" i="9" s="1"/>
  <c r="BDA123" i="9" s="1"/>
  <c r="BDA124" i="9" s="1"/>
  <c r="BDA125" i="9" s="1"/>
  <c r="BDA126" i="9" s="1"/>
  <c r="BDA127" i="9" s="1"/>
  <c r="BDA128" i="9" s="1"/>
  <c r="BDA129" i="9" s="1"/>
  <c r="BDA130" i="9" s="1"/>
  <c r="BDA131" i="9" s="1"/>
  <c r="BDA132" i="9" s="1"/>
  <c r="BDA133" i="9" s="1"/>
  <c r="BDA134" i="9" s="1"/>
  <c r="BDA135" i="9" s="1"/>
  <c r="BDA136" i="9" s="1"/>
  <c r="BDA137" i="9" s="1"/>
  <c r="BDA138" i="9" s="1"/>
  <c r="BDA139" i="9" s="1"/>
  <c r="BDA140" i="9" s="1"/>
  <c r="BDA141" i="9" s="1"/>
  <c r="BDA142" i="9" s="1"/>
  <c r="BDA143" i="9" s="1"/>
  <c r="BDA144" i="9" s="1"/>
  <c r="BDA145" i="9" s="1"/>
  <c r="BDA146" i="9" s="1"/>
  <c r="BDA147" i="9" s="1"/>
  <c r="BDA148" i="9" s="1"/>
  <c r="BDA149" i="9" s="1"/>
  <c r="AYU97" i="9"/>
  <c r="AYU98" i="9" s="1"/>
  <c r="AYU99" i="9" s="1"/>
  <c r="AYU100" i="9" s="1"/>
  <c r="AYU101" i="9" s="1"/>
  <c r="AYU102" i="9" s="1"/>
  <c r="O36" i="9"/>
  <c r="Q35" i="9"/>
  <c r="R35" i="9" s="1"/>
  <c r="EF36" i="9"/>
  <c r="EH35" i="9"/>
  <c r="EI35" i="9" s="1"/>
  <c r="AEL36" i="9"/>
  <c r="AEN35" i="9"/>
  <c r="AEO35" i="9" s="1"/>
  <c r="QC87" i="9"/>
  <c r="QC88" i="9" s="1"/>
  <c r="QC89" i="9" s="1"/>
  <c r="QC90" i="9" s="1"/>
  <c r="QC91" i="9" s="1"/>
  <c r="QC92" i="9" s="1"/>
  <c r="QC93" i="9" s="1"/>
  <c r="QC94" i="9" s="1"/>
  <c r="QC95" i="9" s="1"/>
  <c r="QC96" i="9" s="1"/>
  <c r="QC97" i="9" s="1"/>
  <c r="QC98" i="9" s="1"/>
  <c r="QC99" i="9" s="1"/>
  <c r="QC100" i="9" s="1"/>
  <c r="QC101" i="9" s="1"/>
  <c r="QC102" i="9" s="1"/>
  <c r="QC103" i="9" s="1"/>
  <c r="QC104" i="9" s="1"/>
  <c r="QC105" i="9" s="1"/>
  <c r="QC106" i="9" s="1"/>
  <c r="QC107" i="9" s="1"/>
  <c r="QC108" i="9" s="1"/>
  <c r="QC109" i="9" s="1"/>
  <c r="QC110" i="9" s="1"/>
  <c r="QC111" i="9" s="1"/>
  <c r="QC112" i="9" s="1"/>
  <c r="QC113" i="9" s="1"/>
  <c r="QC114" i="9" s="1"/>
  <c r="QC115" i="9" s="1"/>
  <c r="QC116" i="9" s="1"/>
  <c r="QC117" i="9" s="1"/>
  <c r="QC118" i="9" s="1"/>
  <c r="QC119" i="9" s="1"/>
  <c r="QC120" i="9" s="1"/>
  <c r="QC121" i="9" s="1"/>
  <c r="QC122" i="9" s="1"/>
  <c r="QC123" i="9" s="1"/>
  <c r="QC124" i="9" s="1"/>
  <c r="QC125" i="9" s="1"/>
  <c r="QC126" i="9" s="1"/>
  <c r="QC127" i="9" s="1"/>
  <c r="QC128" i="9" s="1"/>
  <c r="QC129" i="9" s="1"/>
  <c r="QC130" i="9" s="1"/>
  <c r="QC131" i="9" s="1"/>
  <c r="QC132" i="9" s="1"/>
  <c r="QC133" i="9" s="1"/>
  <c r="QC134" i="9" s="1"/>
  <c r="QC135" i="9" s="1"/>
  <c r="QC136" i="9" s="1"/>
  <c r="AXN116" i="9"/>
  <c r="AXN117" i="9" s="1"/>
  <c r="AXN118" i="9" s="1"/>
  <c r="AXN119" i="9" s="1"/>
  <c r="AXN120" i="9" s="1"/>
  <c r="AXN121" i="9" s="1"/>
  <c r="AXN122" i="9" s="1"/>
  <c r="AXN123" i="9" s="1"/>
  <c r="AXN124" i="9" s="1"/>
  <c r="AXN125" i="9" s="1"/>
  <c r="AXN126" i="9" s="1"/>
  <c r="AXN127" i="9" s="1"/>
  <c r="AXN128" i="9" s="1"/>
  <c r="AXN129" i="9" s="1"/>
  <c r="AXN130" i="9" s="1"/>
  <c r="AXN131" i="9" s="1"/>
  <c r="AXN132" i="9" s="1"/>
  <c r="AXN133" i="9" s="1"/>
  <c r="AXN134" i="9" s="1"/>
  <c r="AXN135" i="9" s="1"/>
  <c r="AXN136" i="9" s="1"/>
  <c r="AXN137" i="9" s="1"/>
  <c r="AXN138" i="9" s="1"/>
  <c r="AXN139" i="9" s="1"/>
  <c r="ADF81" i="9"/>
  <c r="ADF82" i="9" s="1"/>
  <c r="ADF83" i="9" s="1"/>
  <c r="ADF84" i="9" s="1"/>
  <c r="ADF85" i="9" s="1"/>
  <c r="ADF86" i="9" s="1"/>
  <c r="ADF87" i="9" s="1"/>
  <c r="ADF88" i="9" s="1"/>
  <c r="ADF89" i="9" s="1"/>
  <c r="ADF90" i="9" s="1"/>
  <c r="ADF91" i="9" s="1"/>
  <c r="ADF92" i="9" s="1"/>
  <c r="ADF93" i="9" s="1"/>
  <c r="ADF94" i="9" s="1"/>
  <c r="ADF95" i="9" s="1"/>
  <c r="ADF96" i="9" s="1"/>
  <c r="ADF97" i="9" s="1"/>
  <c r="ADF98" i="9" s="1"/>
  <c r="ADF99" i="9" s="1"/>
  <c r="ADF100" i="9" s="1"/>
  <c r="ADF101" i="9" s="1"/>
  <c r="ADF102" i="9" s="1"/>
  <c r="ADF103" i="9" s="1"/>
  <c r="ADF104" i="9" s="1"/>
  <c r="ADF105" i="9" s="1"/>
  <c r="ADF106" i="9" s="1"/>
  <c r="ADF107" i="9" s="1"/>
  <c r="ADF108" i="9" s="1"/>
  <c r="ADF109" i="9" s="1"/>
  <c r="ADF110" i="9" s="1"/>
  <c r="ADF111" i="9" s="1"/>
  <c r="ADF112" i="9" s="1"/>
  <c r="ADF113" i="9" s="1"/>
  <c r="ADF114" i="9" s="1"/>
  <c r="XG36" i="9"/>
  <c r="XI35" i="9"/>
  <c r="XJ35" i="9" s="1"/>
  <c r="CY36" i="9"/>
  <c r="DA35" i="9"/>
  <c r="AKU36" i="9"/>
  <c r="AKW35" i="9"/>
  <c r="AKX35" i="9" s="1"/>
  <c r="BLA36" i="9"/>
  <c r="BLC35" i="9"/>
  <c r="BLD35" i="9" s="1"/>
  <c r="AMD35" i="9"/>
  <c r="AMB36" i="9"/>
  <c r="AZP36" i="9"/>
  <c r="AZR35" i="9"/>
  <c r="AZS35" i="9" s="1"/>
  <c r="BAM86" i="9"/>
  <c r="BAM87" i="9" s="1"/>
  <c r="BAM88" i="9" s="1"/>
  <c r="BAM89" i="9" s="1"/>
  <c r="BAM90" i="9" s="1"/>
  <c r="BAM91" i="9" s="1"/>
  <c r="BAM92" i="9" s="1"/>
  <c r="BAM93" i="9" s="1"/>
  <c r="BAM94" i="9" s="1"/>
  <c r="BAM95" i="9" s="1"/>
  <c r="BAM96" i="9" s="1"/>
  <c r="BAM97" i="9" s="1"/>
  <c r="BAM98" i="9" s="1"/>
  <c r="BAM99" i="9" s="1"/>
  <c r="BQF35" i="9"/>
  <c r="BQG35" i="9" s="1"/>
  <c r="BQD36" i="9"/>
  <c r="HP36" i="9"/>
  <c r="HR35" i="9"/>
  <c r="HS35" i="9" s="1"/>
  <c r="BCO36" i="9"/>
  <c r="BCQ35" i="9"/>
  <c r="BCR35" i="9" s="1"/>
  <c r="AMY77" i="9"/>
  <c r="AMY78" i="9" s="1"/>
  <c r="AMY79" i="9" s="1"/>
  <c r="SQ87" i="9"/>
  <c r="SQ88" i="9" s="1"/>
  <c r="SQ89" i="9" s="1"/>
  <c r="SQ90" i="9" s="1"/>
  <c r="SQ91" i="9" s="1"/>
  <c r="SQ92" i="9" s="1"/>
  <c r="SQ93" i="9" s="1"/>
  <c r="SQ94" i="9" s="1"/>
  <c r="SQ95" i="9" s="1"/>
  <c r="SQ96" i="9" s="1"/>
  <c r="SQ97" i="9" s="1"/>
  <c r="SQ98" i="9" s="1"/>
  <c r="SQ99" i="9" s="1"/>
  <c r="SQ100" i="9" s="1"/>
  <c r="SQ101" i="9" s="1"/>
  <c r="SQ102" i="9" s="1"/>
  <c r="SQ103" i="9" s="1"/>
  <c r="SQ104" i="9" s="1"/>
  <c r="SQ105" i="9" s="1"/>
  <c r="SQ106" i="9" s="1"/>
  <c r="SQ107" i="9" s="1"/>
  <c r="SQ108" i="9" s="1"/>
  <c r="SQ109" i="9" s="1"/>
  <c r="SQ110" i="9" s="1"/>
  <c r="SQ111" i="9" s="1"/>
  <c r="SQ112" i="9" s="1"/>
  <c r="SQ113" i="9" s="1"/>
  <c r="SQ114" i="9" s="1"/>
  <c r="SQ115" i="9" s="1"/>
  <c r="SQ116" i="9" s="1"/>
  <c r="SQ117" i="9" s="1"/>
  <c r="SQ118" i="9" s="1"/>
  <c r="BGK75" i="9"/>
  <c r="BGK76" i="9" s="1"/>
  <c r="BRV36" i="9"/>
  <c r="BRX35" i="9"/>
  <c r="BRY35" i="9" s="1"/>
  <c r="VO36" i="9"/>
  <c r="VQ35" i="9"/>
  <c r="VR35" i="9" s="1"/>
  <c r="BEH102" i="9"/>
  <c r="BEH103" i="9" s="1"/>
  <c r="BEH104" i="9" s="1"/>
  <c r="BEH105" i="9" s="1"/>
  <c r="BEH106" i="9" s="1"/>
  <c r="BEH107" i="9" s="1"/>
  <c r="BEH108" i="9" s="1"/>
  <c r="BEH109" i="9" s="1"/>
  <c r="BEH110" i="9" s="1"/>
  <c r="BEH111" i="9" s="1"/>
  <c r="BEH112" i="9" s="1"/>
  <c r="BEH113" i="9" s="1"/>
  <c r="BEH114" i="9" s="1"/>
  <c r="BEH115" i="9" s="1"/>
  <c r="BEH116" i="9" s="1"/>
  <c r="BEH117" i="9" s="1"/>
  <c r="BEH118" i="9" s="1"/>
  <c r="BEH119" i="9" s="1"/>
  <c r="BEH120" i="9" s="1"/>
  <c r="BEH121" i="9" s="1"/>
  <c r="BEH122" i="9" s="1"/>
  <c r="BEH123" i="9" s="1"/>
  <c r="BEH124" i="9" s="1"/>
  <c r="BEH125" i="9" s="1"/>
  <c r="BEH126" i="9" s="1"/>
  <c r="BEH127" i="9" s="1"/>
  <c r="BEH128" i="9" s="1"/>
  <c r="BEH129" i="9" s="1"/>
  <c r="BEH130" i="9" s="1"/>
  <c r="BEH131" i="9" s="1"/>
  <c r="BEH132" i="9" s="1"/>
  <c r="BEH133" i="9" s="1"/>
  <c r="BEH134" i="9" s="1"/>
  <c r="BEH135" i="9" s="1"/>
  <c r="BEH136" i="9" s="1"/>
  <c r="BEH137" i="9" s="1"/>
  <c r="BEH138" i="9" s="1"/>
  <c r="BEH139" i="9" s="1"/>
  <c r="AAR69" i="9"/>
  <c r="AAR70" i="9" s="1"/>
  <c r="AAR71" i="9" s="1"/>
  <c r="AAR72" i="9" s="1"/>
  <c r="AAR73" i="9" s="1"/>
  <c r="AAR74" i="9" s="1"/>
  <c r="AAR75" i="9" s="1"/>
  <c r="AAR76" i="9" s="1"/>
  <c r="AAR77" i="9" s="1"/>
  <c r="AAR78" i="9" s="1"/>
  <c r="AAR79" i="9" s="1"/>
  <c r="AAR80" i="9" s="1"/>
  <c r="AAR81" i="9" s="1"/>
  <c r="AAR82" i="9" s="1"/>
  <c r="AAR83" i="9" s="1"/>
  <c r="AAR84" i="9" s="1"/>
  <c r="AAR85" i="9" s="1"/>
  <c r="AAR86" i="9" s="1"/>
  <c r="AAR87" i="9" s="1"/>
  <c r="AAR88" i="9" s="1"/>
  <c r="AAR89" i="9" s="1"/>
  <c r="AAR90" i="9" s="1"/>
  <c r="AAR91" i="9" s="1"/>
  <c r="AAR92" i="9" s="1"/>
  <c r="AAR93" i="9" s="1"/>
  <c r="AAR94" i="9" s="1"/>
  <c r="AAR95" i="9" s="1"/>
  <c r="AAR96" i="9" s="1"/>
  <c r="AAR97" i="9" s="1"/>
  <c r="AAR98" i="9" s="1"/>
  <c r="AAR99" i="9" s="1"/>
  <c r="AAR100" i="9" s="1"/>
  <c r="AAR101" i="9" s="1"/>
  <c r="AAR102" i="9" s="1"/>
  <c r="AAR103" i="9" s="1"/>
  <c r="AAR104" i="9" s="1"/>
  <c r="AAR105" i="9" s="1"/>
  <c r="AAR106" i="9" s="1"/>
  <c r="AAR107" i="9" s="1"/>
  <c r="AAR108" i="9" s="1"/>
  <c r="AAR109" i="9" s="1"/>
  <c r="AAR110" i="9" s="1"/>
  <c r="AAR111" i="9" s="1"/>
  <c r="AAR112" i="9" s="1"/>
  <c r="AAR113" i="9" s="1"/>
  <c r="AAR114" i="9" s="1"/>
  <c r="AAR115" i="9" s="1"/>
  <c r="AAR116" i="9" s="1"/>
  <c r="AAR117" i="9" s="1"/>
  <c r="AAR118" i="9" s="1"/>
  <c r="AAR119" i="9" s="1"/>
  <c r="AAR120" i="9" s="1"/>
  <c r="AAR121" i="9" s="1"/>
  <c r="AAR122" i="9" s="1"/>
  <c r="AAR123" i="9" s="1"/>
  <c r="AAR124" i="9" s="1"/>
  <c r="AAR125" i="9" s="1"/>
  <c r="AAR126" i="9" s="1"/>
  <c r="AAR127" i="9" s="1"/>
  <c r="AAF36" i="9"/>
  <c r="AAH35" i="9"/>
  <c r="AAI35" i="9" s="1"/>
  <c r="AUD76" i="9"/>
  <c r="AUD77" i="9" s="1"/>
  <c r="AUD78" i="9" s="1"/>
  <c r="AXY103" i="9"/>
  <c r="AXY104" i="9" s="1"/>
  <c r="JT112" i="9"/>
  <c r="JT113" i="9" s="1"/>
  <c r="JT114" i="9" s="1"/>
  <c r="JT115" i="9" s="1"/>
  <c r="IN35" i="9"/>
  <c r="IO35" i="9" s="1"/>
  <c r="IL36" i="9"/>
  <c r="LA74" i="9"/>
  <c r="LA75" i="9" s="1"/>
  <c r="LA76" i="9" s="1"/>
  <c r="LA77" i="9" s="1"/>
  <c r="LA78" i="9" s="1"/>
  <c r="WK36" i="9"/>
  <c r="WM35" i="9"/>
  <c r="WN35" i="9" s="1"/>
  <c r="SE36" i="9"/>
  <c r="SG35" i="9"/>
  <c r="SH35" i="9" s="1"/>
  <c r="AA109" i="9"/>
  <c r="AA110" i="9" s="1"/>
  <c r="AA111" i="9" s="1"/>
  <c r="AA112" i="9" s="1"/>
  <c r="AA113" i="9" s="1"/>
  <c r="AA114" i="9" s="1"/>
  <c r="AA115" i="9" s="1"/>
  <c r="AA116" i="9" s="1"/>
  <c r="AA117" i="9" s="1"/>
  <c r="AA118" i="9" s="1"/>
  <c r="AA119" i="9" s="1"/>
  <c r="AA120" i="9" s="1"/>
  <c r="AA121" i="9" s="1"/>
  <c r="AA122" i="9" s="1"/>
  <c r="AA123" i="9" s="1"/>
  <c r="AA124" i="9" s="1"/>
  <c r="ANI36" i="9"/>
  <c r="ANK35" i="9"/>
  <c r="ANL35" i="9" s="1"/>
  <c r="YD65" i="9"/>
  <c r="YD66" i="9" s="1"/>
  <c r="YD67" i="9" s="1"/>
  <c r="BOX96" i="9"/>
  <c r="BOX97" i="9" s="1"/>
  <c r="BOX98" i="9" s="1"/>
  <c r="BOX99" i="9" s="1"/>
  <c r="BOX100" i="9" s="1"/>
  <c r="BOX101" i="9" s="1"/>
  <c r="BOX102" i="9" s="1"/>
  <c r="BOX103" i="9" s="1"/>
  <c r="BOX104" i="9" s="1"/>
  <c r="BOX105" i="9" s="1"/>
  <c r="BOX106" i="9" s="1"/>
  <c r="BOX107" i="9" s="1"/>
  <c r="BOX108" i="9" s="1"/>
  <c r="BOX109" i="9" s="1"/>
  <c r="TA36" i="9"/>
  <c r="TC35" i="9"/>
  <c r="TD35" i="9" s="1"/>
  <c r="BCD36" i="9"/>
  <c r="BCF35" i="9"/>
  <c r="BCG35" i="9" s="1"/>
  <c r="FM36" i="9"/>
  <c r="FO35" i="9"/>
  <c r="FP35" i="9" s="1"/>
  <c r="E101" i="9"/>
  <c r="E102" i="9" s="1"/>
  <c r="AJZ106" i="9"/>
  <c r="AJZ107" i="9" s="1"/>
  <c r="AJZ108" i="9" s="1"/>
  <c r="AJZ109" i="9" s="1"/>
  <c r="AJZ110" i="9" s="1"/>
  <c r="AJZ111" i="9" s="1"/>
  <c r="AJZ112" i="9" s="1"/>
  <c r="AJZ113" i="9" s="1"/>
  <c r="AJZ114" i="9" s="1"/>
  <c r="AJZ115" i="9" s="1"/>
  <c r="AJZ116" i="9" s="1"/>
  <c r="AJZ117" i="9" s="1"/>
  <c r="AJZ118" i="9" s="1"/>
  <c r="AJZ119" i="9" s="1"/>
  <c r="AJZ120" i="9" s="1"/>
  <c r="AJZ121" i="9" s="1"/>
  <c r="AJZ122" i="9" s="1"/>
  <c r="P93" i="9"/>
  <c r="P94" i="9" s="1"/>
  <c r="P95" i="9" s="1"/>
  <c r="P96" i="9" s="1"/>
  <c r="P97" i="9" s="1"/>
  <c r="P98" i="9" s="1"/>
  <c r="P99" i="9" s="1"/>
  <c r="P100" i="9" s="1"/>
  <c r="P101" i="9" s="1"/>
  <c r="P102" i="9" s="1"/>
  <c r="P103" i="9" s="1"/>
  <c r="P104" i="9" s="1"/>
  <c r="P105" i="9" s="1"/>
  <c r="P106" i="9" s="1"/>
  <c r="P107" i="9" s="1"/>
  <c r="P108" i="9" s="1"/>
  <c r="P109" i="9" s="1"/>
  <c r="P110" i="9" s="1"/>
  <c r="P111" i="9" s="1"/>
  <c r="P112" i="9" s="1"/>
  <c r="P113" i="9" s="1"/>
  <c r="P114" i="9" s="1"/>
  <c r="P115" i="9" s="1"/>
  <c r="P116" i="9" s="1"/>
  <c r="AXX36" i="9"/>
  <c r="AXZ35" i="9"/>
  <c r="AYA35" i="9" s="1"/>
  <c r="BGA35" i="9"/>
  <c r="BFY36" i="9"/>
  <c r="ACT36" i="9"/>
  <c r="ACV35" i="9"/>
  <c r="ACW35" i="9" s="1"/>
  <c r="YZ100" i="9"/>
  <c r="YZ101" i="9" s="1"/>
  <c r="YZ102" i="9" s="1"/>
  <c r="YZ103" i="9" s="1"/>
  <c r="YZ104" i="9" s="1"/>
  <c r="YZ105" i="9" s="1"/>
  <c r="YZ106" i="9" s="1"/>
  <c r="YZ107" i="9" s="1"/>
  <c r="YZ108" i="9" s="1"/>
  <c r="YZ109" i="9" s="1"/>
  <c r="YZ110" i="9" s="1"/>
  <c r="YZ111" i="9" s="1"/>
  <c r="YZ112" i="9" s="1"/>
  <c r="YZ113" i="9" s="1"/>
  <c r="YZ114" i="9" s="1"/>
  <c r="YZ115" i="9" s="1"/>
  <c r="YZ116" i="9" s="1"/>
  <c r="YZ117" i="9" s="1"/>
  <c r="YZ118" i="9" s="1"/>
  <c r="YZ119" i="9" s="1"/>
  <c r="YZ120" i="9" s="1"/>
  <c r="YZ121" i="9" s="1"/>
  <c r="YZ122" i="9" s="1"/>
  <c r="YZ123" i="9" s="1"/>
  <c r="JS36" i="9"/>
  <c r="JU35" i="9"/>
  <c r="JV35" i="9" s="1"/>
  <c r="TX92" i="9"/>
  <c r="TX93" i="9" s="1"/>
  <c r="TX94" i="9" s="1"/>
  <c r="TX95" i="9" s="1"/>
  <c r="TX96" i="9" s="1"/>
  <c r="TX97" i="9" s="1"/>
  <c r="TX98" i="9" s="1"/>
  <c r="TX99" i="9" s="1"/>
  <c r="TX100" i="9" s="1"/>
  <c r="TX101" i="9" s="1"/>
  <c r="TX102" i="9" s="1"/>
  <c r="TX103" i="9" s="1"/>
  <c r="TX104" i="9" s="1"/>
  <c r="TX105" i="9" s="1"/>
  <c r="TX106" i="9" s="1"/>
  <c r="TX107" i="9" s="1"/>
  <c r="TX108" i="9" s="1"/>
  <c r="TX109" i="9" s="1"/>
  <c r="TX110" i="9" s="1"/>
  <c r="TX111" i="9" s="1"/>
  <c r="TX112" i="9" s="1"/>
  <c r="BCE106" i="9"/>
  <c r="BCE107" i="9" s="1"/>
  <c r="BCE108" i="9" s="1"/>
  <c r="BCE109" i="9" s="1"/>
  <c r="BCE110" i="9" s="1"/>
  <c r="BCE111" i="9" s="1"/>
  <c r="BCE112" i="9" s="1"/>
  <c r="BCE113" i="9" s="1"/>
  <c r="BCE114" i="9" s="1"/>
  <c r="BCE115" i="9" s="1"/>
  <c r="BCE116" i="9" s="1"/>
  <c r="BCE117" i="9" s="1"/>
  <c r="BCE118" i="9" s="1"/>
  <c r="BCE119" i="9" s="1"/>
  <c r="BCE120" i="9" s="1"/>
  <c r="BCE121" i="9" s="1"/>
  <c r="BCE122" i="9" s="1"/>
  <c r="BCE123" i="9" s="1"/>
  <c r="AFS36" i="9"/>
  <c r="AFU35" i="9"/>
  <c r="AFV35" i="9" s="1"/>
  <c r="AUZ85" i="9"/>
  <c r="AUZ86" i="9" s="1"/>
  <c r="AUZ87" i="9" s="1"/>
  <c r="AUZ88" i="9" s="1"/>
  <c r="AUZ89" i="9" s="1"/>
  <c r="AUZ90" i="9" s="1"/>
  <c r="AHK36" i="9"/>
  <c r="AHM35" i="9"/>
  <c r="AHN35" i="9" s="1"/>
  <c r="ANT36" i="9"/>
  <c r="ANV35" i="9"/>
  <c r="ANW35" i="9" s="1"/>
  <c r="BJV35" i="9"/>
  <c r="BJW35" i="9" s="1"/>
  <c r="BJT36" i="9"/>
  <c r="BSS146" i="9"/>
  <c r="BSS147" i="9" s="1"/>
  <c r="BSS148" i="9" s="1"/>
  <c r="BSS149" i="9" s="1"/>
  <c r="AW111" i="9"/>
  <c r="AW112" i="9" s="1"/>
  <c r="AW113" i="9" s="1"/>
  <c r="AW114" i="9" s="1"/>
  <c r="AW115" i="9" s="1"/>
  <c r="AW116" i="9" s="1"/>
  <c r="AW117" i="9" s="1"/>
  <c r="AW118" i="9" s="1"/>
  <c r="AW119" i="9" s="1"/>
  <c r="AW120" i="9" s="1"/>
  <c r="AW121" i="9" s="1"/>
  <c r="AW122" i="9" s="1"/>
  <c r="AEW36" i="9"/>
  <c r="AEY35" i="9"/>
  <c r="AEZ35" i="9" s="1"/>
  <c r="BBS36" i="9"/>
  <c r="BBU35" i="9"/>
  <c r="BBV35" i="9" s="1"/>
  <c r="AAS35" i="9"/>
  <c r="AAT35" i="9" s="1"/>
  <c r="AAQ36" i="9"/>
  <c r="BJI36" i="9"/>
  <c r="BJK35" i="9"/>
  <c r="BJL35" i="9" s="1"/>
  <c r="APW36" i="9"/>
  <c r="APY35" i="9"/>
  <c r="APZ35" i="9" s="1"/>
  <c r="ATT35" i="9"/>
  <c r="ATR36" i="9"/>
  <c r="AUN36" i="9"/>
  <c r="AUP35" i="9"/>
  <c r="BOL36" i="9"/>
  <c r="BON35" i="9"/>
  <c r="BOO35" i="9" s="1"/>
  <c r="BDK36" i="9"/>
  <c r="BDM35" i="9"/>
  <c r="BDN35" i="9" s="1"/>
  <c r="WA83" i="9"/>
  <c r="WA84" i="9" s="1"/>
  <c r="WA85" i="9" s="1"/>
  <c r="WA86" i="9" s="1"/>
  <c r="WA87" i="9" s="1"/>
  <c r="WA88" i="9" s="1"/>
  <c r="WA89" i="9" s="1"/>
  <c r="WA90" i="9" s="1"/>
  <c r="WA91" i="9" s="1"/>
  <c r="WA92" i="9" s="1"/>
  <c r="WA93" i="9" s="1"/>
  <c r="WA94" i="9" s="1"/>
  <c r="WA95" i="9" s="1"/>
  <c r="WA96" i="9" s="1"/>
  <c r="WA97" i="9" s="1"/>
  <c r="WA98" i="9" s="1"/>
  <c r="WA99" i="9" s="1"/>
  <c r="WA100" i="9" s="1"/>
  <c r="WA101" i="9" s="1"/>
  <c r="WA102" i="9" s="1"/>
  <c r="WA103" i="9" s="1"/>
  <c r="WA104" i="9" s="1"/>
  <c r="WA105" i="9" s="1"/>
  <c r="WA106" i="9" s="1"/>
  <c r="WA107" i="9" s="1"/>
  <c r="WA108" i="9" s="1"/>
  <c r="WA109" i="9" s="1"/>
  <c r="WA110" i="9" s="1"/>
  <c r="WA111" i="9" s="1"/>
  <c r="WA112" i="9" s="1"/>
  <c r="WA113" i="9" s="1"/>
  <c r="WA114" i="9" s="1"/>
  <c r="WA115" i="9" s="1"/>
  <c r="WA116" i="9" s="1"/>
  <c r="WA117" i="9" s="1"/>
  <c r="WA118" i="9" s="1"/>
  <c r="WA119" i="9" s="1"/>
  <c r="WA120" i="9" s="1"/>
  <c r="WA121" i="9" s="1"/>
  <c r="WA122" i="9" s="1"/>
  <c r="WA123" i="9" s="1"/>
  <c r="WA124" i="9" s="1"/>
  <c r="WA125" i="9" s="1"/>
  <c r="WA126" i="9" s="1"/>
  <c r="WA127" i="9" s="1"/>
  <c r="WA128" i="9" s="1"/>
  <c r="WA129" i="9" s="1"/>
  <c r="WA130" i="9" s="1"/>
  <c r="WA131" i="9" s="1"/>
  <c r="WA132" i="9" s="1"/>
  <c r="WA133" i="9" s="1"/>
  <c r="WA134" i="9" s="1"/>
  <c r="WA135" i="9" s="1"/>
  <c r="WA136" i="9" s="1"/>
  <c r="WA137" i="9" s="1"/>
  <c r="WA138" i="9" s="1"/>
  <c r="WA139" i="9" s="1"/>
  <c r="AZG35" i="9"/>
  <c r="AZH35" i="9" s="1"/>
  <c r="AZE36" i="9"/>
  <c r="APA36" i="9"/>
  <c r="APC35" i="9"/>
  <c r="APD35" i="9" s="1"/>
  <c r="DV75" i="9"/>
  <c r="DV76" i="9" s="1"/>
  <c r="DV77" i="9" s="1"/>
  <c r="DV78" i="9" s="1"/>
  <c r="DV79" i="9" s="1"/>
  <c r="DV80" i="9" s="1"/>
  <c r="DV81" i="9" s="1"/>
  <c r="DV82" i="9" s="1"/>
  <c r="DV83" i="9" s="1"/>
  <c r="AEA36" i="9"/>
  <c r="AEC35" i="9"/>
  <c r="AED35" i="9" s="1"/>
  <c r="AMC76" i="9"/>
  <c r="AMC77" i="9" s="1"/>
  <c r="QX36" i="9"/>
  <c r="QZ35" i="9"/>
  <c r="RA35" i="9" s="1"/>
  <c r="AOQ128" i="9"/>
  <c r="AOQ129" i="9" s="1"/>
  <c r="AOQ130" i="9" s="1"/>
  <c r="AOQ131" i="9" s="1"/>
  <c r="CC36" i="9"/>
  <c r="CE35" i="9"/>
  <c r="CF35" i="9" s="1"/>
  <c r="BOM99" i="9"/>
  <c r="BOM100" i="9" s="1"/>
  <c r="BOM101" i="9" s="1"/>
  <c r="BKE36" i="9"/>
  <c r="BKG35" i="9"/>
  <c r="BKH35" i="9" s="1"/>
  <c r="BHH35" i="9"/>
  <c r="BHF36" i="9"/>
  <c r="BOY35" i="9"/>
  <c r="BOZ35" i="9" s="1"/>
  <c r="BOW36" i="9"/>
  <c r="BAB99" i="9"/>
  <c r="BAB100" i="9" s="1"/>
  <c r="BAB101" i="9" s="1"/>
  <c r="BAB102" i="9" s="1"/>
  <c r="BAB103" i="9" s="1"/>
  <c r="BAB104" i="9" s="1"/>
  <c r="BAB105" i="9" s="1"/>
  <c r="BAB106" i="9" s="1"/>
  <c r="BAB107" i="9" s="1"/>
  <c r="BAB108" i="9" s="1"/>
  <c r="BAB109" i="9" s="1"/>
  <c r="BAB110" i="9" s="1"/>
  <c r="BAB111" i="9" s="1"/>
  <c r="BAB112" i="9" s="1"/>
  <c r="BAB113" i="9" s="1"/>
  <c r="BAB114" i="9" s="1"/>
  <c r="BAB115" i="9" s="1"/>
  <c r="BAB116" i="9" s="1"/>
  <c r="BAB117" i="9" s="1"/>
  <c r="AKL35" i="9"/>
  <c r="AKM35" i="9" s="1"/>
  <c r="AKJ36" i="9"/>
  <c r="AKK108" i="9"/>
  <c r="AKK109" i="9" s="1"/>
  <c r="AKK110" i="9" s="1"/>
  <c r="AKK111" i="9" s="1"/>
  <c r="AKK112" i="9" s="1"/>
  <c r="AKK113" i="9" s="1"/>
  <c r="AKK114" i="9" s="1"/>
  <c r="AKK115" i="9" s="1"/>
  <c r="AKK116" i="9" s="1"/>
  <c r="AKK117" i="9" s="1"/>
  <c r="AKK118" i="9" s="1"/>
  <c r="AKK119" i="9" s="1"/>
  <c r="AKK120" i="9" s="1"/>
  <c r="AKK121" i="9" s="1"/>
  <c r="AKK122" i="9" s="1"/>
  <c r="AKK123" i="9" s="1"/>
  <c r="AKK124" i="9" s="1"/>
  <c r="AKK125" i="9" s="1"/>
  <c r="AKK126" i="9" s="1"/>
  <c r="AKK127" i="9" s="1"/>
  <c r="AKK128" i="9" s="1"/>
  <c r="AKK129" i="9" s="1"/>
  <c r="AKK130" i="9" s="1"/>
  <c r="AKK131" i="9" s="1"/>
  <c r="AKK132" i="9" s="1"/>
  <c r="AKK133" i="9" s="1"/>
  <c r="AKK134" i="9" s="1"/>
  <c r="AKK135" i="9" s="1"/>
  <c r="AKK136" i="9" s="1"/>
  <c r="AKK137" i="9" s="1"/>
  <c r="AKK138" i="9" s="1"/>
  <c r="AKK139" i="9" s="1"/>
  <c r="AKK140" i="9" s="1"/>
  <c r="AKK141" i="9" s="1"/>
  <c r="BCP81" i="9"/>
  <c r="BCP82" i="9" s="1"/>
  <c r="BCP83" i="9" s="1"/>
  <c r="BCP84" i="9" s="1"/>
  <c r="BCP85" i="9" s="1"/>
  <c r="BCP86" i="9" s="1"/>
  <c r="BCP87" i="9" s="1"/>
  <c r="BCP88" i="9" s="1"/>
  <c r="BCP89" i="9" s="1"/>
  <c r="BCP90" i="9" s="1"/>
  <c r="BCP91" i="9" s="1"/>
  <c r="BCP92" i="9" s="1"/>
  <c r="BCP93" i="9" s="1"/>
  <c r="BCP94" i="9" s="1"/>
  <c r="BCP95" i="9" s="1"/>
  <c r="BCP96" i="9" s="1"/>
  <c r="BDB35" i="9"/>
  <c r="BCZ36" i="9"/>
  <c r="ALH35" i="9"/>
  <c r="ALI35" i="9" s="1"/>
  <c r="ALF36" i="9"/>
  <c r="ADE36" i="9"/>
  <c r="ADG35" i="9"/>
  <c r="ADH35" i="9" s="1"/>
  <c r="BRA134" i="9"/>
  <c r="BRA135" i="9" s="1"/>
  <c r="BRA136" i="9" s="1"/>
  <c r="BRA137" i="9" s="1"/>
  <c r="BRA138" i="9" s="1"/>
  <c r="BRA139" i="9" s="1"/>
  <c r="BRA140" i="9" s="1"/>
  <c r="BRA141" i="9" s="1"/>
  <c r="BRA142" i="9" s="1"/>
  <c r="BRA143" i="9" s="1"/>
  <c r="BRA144" i="9" s="1"/>
  <c r="BRA145" i="9" s="1"/>
  <c r="BRA146" i="9" s="1"/>
  <c r="BRA147" i="9" s="1"/>
  <c r="BRA148" i="9" s="1"/>
  <c r="BRA149" i="9" s="1"/>
  <c r="FY88" i="9"/>
  <c r="FY89" i="9" s="1"/>
  <c r="FY90" i="9" s="1"/>
  <c r="FY91" i="9" s="1"/>
  <c r="FY92" i="9" s="1"/>
  <c r="FY93" i="9" s="1"/>
  <c r="FY94" i="9" s="1"/>
  <c r="FY95" i="9" s="1"/>
  <c r="FY96" i="9" s="1"/>
  <c r="FY97" i="9" s="1"/>
  <c r="FY98" i="9" s="1"/>
  <c r="FY99" i="9" s="1"/>
  <c r="FY100" i="9" s="1"/>
  <c r="FY101" i="9" s="1"/>
  <c r="FY102" i="9" s="1"/>
  <c r="FY103" i="9" s="1"/>
  <c r="FY104" i="9" s="1"/>
  <c r="FY105" i="9" s="1"/>
  <c r="FY106" i="9" s="1"/>
  <c r="FY107" i="9" s="1"/>
  <c r="FY108" i="9" s="1"/>
  <c r="FY109" i="9" s="1"/>
  <c r="FY110" i="9" s="1"/>
  <c r="FY111" i="9" s="1"/>
  <c r="FY112" i="9" s="1"/>
  <c r="FY113" i="9" s="1"/>
  <c r="FY114" i="9" s="1"/>
  <c r="FY115" i="9" s="1"/>
  <c r="FY116" i="9" s="1"/>
  <c r="FY117" i="9" s="1"/>
  <c r="FY118" i="9" s="1"/>
  <c r="FY119" i="9" s="1"/>
  <c r="FY120" i="9" s="1"/>
  <c r="FY121" i="9" s="1"/>
  <c r="FY122" i="9" s="1"/>
  <c r="FY123" i="9" s="1"/>
  <c r="FY124" i="9" s="1"/>
  <c r="FY125" i="9" s="1"/>
  <c r="FY126" i="9" s="1"/>
  <c r="FY127" i="9" s="1"/>
  <c r="FY128" i="9" s="1"/>
  <c r="FY129" i="9" s="1"/>
  <c r="FY130" i="9" s="1"/>
  <c r="FY131" i="9" s="1"/>
  <c r="FY132" i="9" s="1"/>
  <c r="FY133" i="9" s="1"/>
  <c r="FY134" i="9" s="1"/>
  <c r="FY135" i="9" s="1"/>
  <c r="AUC36" i="9"/>
  <c r="AUE35" i="9"/>
  <c r="AUF35" i="9" s="1"/>
  <c r="GU99" i="9"/>
  <c r="GU100" i="9" s="1"/>
  <c r="GU101" i="9" s="1"/>
  <c r="GU102" i="9" s="1"/>
  <c r="EG97" i="9"/>
  <c r="UH36" i="9"/>
  <c r="UJ35" i="9"/>
  <c r="UK35" i="9" s="1"/>
  <c r="APB114" i="9"/>
  <c r="APB115" i="9" s="1"/>
  <c r="APB116" i="9" s="1"/>
  <c r="APB117" i="9" s="1"/>
  <c r="APB118" i="9" s="1"/>
  <c r="APB119" i="9" s="1"/>
  <c r="APB120" i="9" s="1"/>
  <c r="APB121" i="9" s="1"/>
  <c r="APB122" i="9" s="1"/>
  <c r="APB123" i="9" s="1"/>
  <c r="APB124" i="9" s="1"/>
  <c r="APB125" i="9" s="1"/>
  <c r="APB126" i="9" s="1"/>
  <c r="APB127" i="9" s="1"/>
  <c r="APB128" i="9" s="1"/>
  <c r="DK71" i="9"/>
  <c r="DK72" i="9" s="1"/>
  <c r="ABZ35" i="9"/>
  <c r="ACA35" i="9" s="1"/>
  <c r="ABX36" i="9"/>
  <c r="KF35" i="9"/>
  <c r="KG35" i="9" s="1"/>
  <c r="KD36" i="9"/>
  <c r="ATS80" i="9"/>
  <c r="ATS81" i="9" s="1"/>
  <c r="XT35" i="9"/>
  <c r="XU35" i="9" s="1"/>
  <c r="XR36" i="9"/>
  <c r="JI115" i="9"/>
  <c r="JI116" i="9" s="1"/>
  <c r="JI117" i="9" s="1"/>
  <c r="JI118" i="9" s="1"/>
  <c r="JI119" i="9" s="1"/>
  <c r="JI120" i="9" s="1"/>
  <c r="JI121" i="9" s="1"/>
  <c r="JI122" i="9" s="1"/>
  <c r="JI123" i="9" s="1"/>
  <c r="JI124" i="9" s="1"/>
  <c r="JI125" i="9" s="1"/>
  <c r="JI126" i="9" s="1"/>
  <c r="JI127" i="9" s="1"/>
  <c r="JI128" i="9" s="1"/>
  <c r="JI129" i="9" s="1"/>
  <c r="JI130" i="9" s="1"/>
  <c r="JI131" i="9" s="1"/>
  <c r="JI132" i="9" s="1"/>
  <c r="NE35" i="9"/>
  <c r="NF35" i="9" s="1"/>
  <c r="NC36" i="9"/>
  <c r="IW36" i="9"/>
  <c r="IY35" i="9"/>
  <c r="IZ35" i="9" s="1"/>
  <c r="UT103" i="9"/>
  <c r="BMT72" i="9"/>
  <c r="BMT73" i="9" s="1"/>
  <c r="BMT74" i="9" s="1"/>
  <c r="BMT75" i="9" s="1"/>
  <c r="BMT76" i="9" s="1"/>
  <c r="BMT77" i="9" s="1"/>
  <c r="BMT78" i="9" s="1"/>
  <c r="BMT79" i="9" s="1"/>
  <c r="BMT80" i="9" s="1"/>
  <c r="BMT81" i="9" s="1"/>
  <c r="BMT82" i="9" s="1"/>
  <c r="BMT83" i="9" s="1"/>
  <c r="ARE125" i="9"/>
  <c r="ARE126" i="9" s="1"/>
  <c r="ARE127" i="9" s="1"/>
  <c r="ARE128" i="9" s="1"/>
  <c r="ARE129" i="9" s="1"/>
  <c r="ARE130" i="9" s="1"/>
  <c r="ARE131" i="9" s="1"/>
  <c r="ARE132" i="9" s="1"/>
  <c r="ARE133" i="9" s="1"/>
  <c r="AQH36" i="9"/>
  <c r="AQJ35" i="9"/>
  <c r="AQK35" i="9" s="1"/>
  <c r="QN94" i="9"/>
  <c r="QN95" i="9" s="1"/>
  <c r="QN96" i="9" s="1"/>
  <c r="QN97" i="9" s="1"/>
  <c r="QN98" i="9" s="1"/>
  <c r="QN99" i="9" s="1"/>
  <c r="QN100" i="9" s="1"/>
  <c r="QN101" i="9" s="1"/>
  <c r="QN102" i="9" s="1"/>
  <c r="AXD35" i="9"/>
  <c r="AXE35" i="9" s="1"/>
  <c r="AXB36" i="9"/>
  <c r="AYJ78" i="9"/>
  <c r="AYJ79" i="9" s="1"/>
  <c r="AYJ80" i="9" s="1"/>
  <c r="AYJ81" i="9" s="1"/>
  <c r="AYJ82" i="9" s="1"/>
  <c r="AYJ83" i="9" s="1"/>
  <c r="AYJ84" i="9" s="1"/>
  <c r="AYJ85" i="9" s="1"/>
  <c r="AYJ86" i="9" s="1"/>
  <c r="AYJ87" i="9" s="1"/>
  <c r="AYJ88" i="9" s="1"/>
  <c r="AYJ89" i="9" s="1"/>
  <c r="BRM35" i="9"/>
  <c r="BRN35" i="9" s="1"/>
  <c r="BRK36" i="9"/>
  <c r="KE93" i="9"/>
  <c r="KE94" i="9" s="1"/>
  <c r="KE95" i="9" s="1"/>
  <c r="KE96" i="9" s="1"/>
  <c r="KE97" i="9" s="1"/>
  <c r="KE98" i="9" s="1"/>
  <c r="KE99" i="9" s="1"/>
  <c r="KE100" i="9" s="1"/>
  <c r="KE101" i="9" s="1"/>
  <c r="KE102" i="9" s="1"/>
  <c r="KE103" i="9" s="1"/>
  <c r="KE104" i="9" s="1"/>
  <c r="KE105" i="9" s="1"/>
  <c r="KE106" i="9" s="1"/>
  <c r="KE107" i="9" s="1"/>
  <c r="KE108" i="9" s="1"/>
  <c r="KE109" i="9" s="1"/>
  <c r="KE110" i="9" s="1"/>
  <c r="KE111" i="9" s="1"/>
  <c r="KE112" i="9" s="1"/>
  <c r="KE113" i="9" s="1"/>
  <c r="KE114" i="9" s="1"/>
  <c r="KE115" i="9" s="1"/>
  <c r="KE116" i="9" s="1"/>
  <c r="KE117" i="9" s="1"/>
  <c r="KE118" i="9" s="1"/>
  <c r="KE119" i="9" s="1"/>
  <c r="KE120" i="9" s="1"/>
  <c r="KE121" i="9" s="1"/>
  <c r="LX35" i="9"/>
  <c r="LY35" i="9" s="1"/>
  <c r="LV36" i="9"/>
  <c r="APL36" i="9"/>
  <c r="APN35" i="9"/>
  <c r="APO35" i="9" s="1"/>
  <c r="YY36" i="9"/>
  <c r="ZA35" i="9"/>
  <c r="ZB35" i="9" s="1"/>
  <c r="RV35" i="9"/>
  <c r="RW35" i="9" s="1"/>
  <c r="RT36" i="9"/>
  <c r="BLL36" i="9"/>
  <c r="BLN35" i="9"/>
  <c r="BLO35" i="9" s="1"/>
  <c r="APX112" i="9"/>
  <c r="ARP77" i="9"/>
  <c r="ARP78" i="9" s="1"/>
  <c r="ARP79" i="9" s="1"/>
  <c r="ARP80" i="9" s="1"/>
  <c r="ARP81" i="9" s="1"/>
  <c r="ARP82" i="9" s="1"/>
  <c r="ARP83" i="9" s="1"/>
  <c r="ARP84" i="9" s="1"/>
  <c r="ARP85" i="9" s="1"/>
  <c r="ARP86" i="9" s="1"/>
  <c r="ARP87" i="9" s="1"/>
  <c r="ARP88" i="9" s="1"/>
  <c r="ARP89" i="9" s="1"/>
  <c r="ARP90" i="9" s="1"/>
  <c r="ARP91" i="9" s="1"/>
  <c r="ARP92" i="9" s="1"/>
  <c r="ARP93" i="9" s="1"/>
  <c r="ARP94" i="9" s="1"/>
  <c r="ARP95" i="9" s="1"/>
  <c r="ARP96" i="9" s="1"/>
  <c r="ARP97" i="9" s="1"/>
  <c r="ARP98" i="9" s="1"/>
  <c r="BKF106" i="9"/>
  <c r="BKF107" i="9" s="1"/>
  <c r="BKF108" i="9" s="1"/>
  <c r="BKF109" i="9" s="1"/>
  <c r="BKF110" i="9" s="1"/>
  <c r="BKF111" i="9" s="1"/>
  <c r="BKF112" i="9" s="1"/>
  <c r="BKF113" i="9" s="1"/>
  <c r="BKF114" i="9" s="1"/>
  <c r="BSI35" i="9"/>
  <c r="BSJ35" i="9" s="1"/>
  <c r="BSG36" i="9"/>
  <c r="ABY104" i="9"/>
  <c r="ABY105" i="9" s="1"/>
  <c r="AL120" i="9"/>
  <c r="AL121" i="9" s="1"/>
  <c r="AL122" i="9" s="1"/>
  <c r="AL123" i="9" s="1"/>
  <c r="AL124" i="9" s="1"/>
  <c r="AL125" i="9" s="1"/>
  <c r="AL126" i="9" s="1"/>
  <c r="AL127" i="9" s="1"/>
  <c r="AL128" i="9" s="1"/>
  <c r="AL129" i="9" s="1"/>
  <c r="AAG120" i="9"/>
  <c r="AAG121" i="9" s="1"/>
  <c r="AAG122" i="9" s="1"/>
  <c r="AAG123" i="9" s="1"/>
  <c r="AAG124" i="9" s="1"/>
  <c r="AAG125" i="9" s="1"/>
  <c r="AAG126" i="9" s="1"/>
  <c r="AAG127" i="9" s="1"/>
  <c r="AAG128" i="9" s="1"/>
  <c r="AAG129" i="9" s="1"/>
  <c r="AAG130" i="9" s="1"/>
  <c r="AAG131" i="9" s="1"/>
  <c r="AAG132" i="9" s="1"/>
  <c r="AAG133" i="9" s="1"/>
  <c r="AAG134" i="9" s="1"/>
  <c r="AAG135" i="9" s="1"/>
  <c r="AAG136" i="9" s="1"/>
  <c r="AAG137" i="9" s="1"/>
  <c r="SP36" i="9"/>
  <c r="SR35" i="9"/>
  <c r="SS35" i="9" s="1"/>
  <c r="BFD95" i="9"/>
  <c r="BKQ142" i="9"/>
  <c r="BKQ143" i="9" s="1"/>
  <c r="BKQ144" i="9" s="1"/>
  <c r="BKQ145" i="9" s="1"/>
  <c r="BKQ146" i="9" s="1"/>
  <c r="BKQ147" i="9" s="1"/>
  <c r="BKQ148" i="9" s="1"/>
  <c r="BKQ149" i="9" s="1"/>
  <c r="BPT90" i="9"/>
  <c r="BPT91" i="9" s="1"/>
  <c r="BPT92" i="9" s="1"/>
  <c r="ARD36" i="9"/>
  <c r="ARF35" i="9"/>
  <c r="ARG35" i="9" s="1"/>
  <c r="MR36" i="9"/>
  <c r="MT35" i="9"/>
  <c r="MU35" i="9" s="1"/>
  <c r="AGF35" i="9"/>
  <c r="AGG35" i="9" s="1"/>
  <c r="AGD36" i="9"/>
  <c r="ZJ36" i="9"/>
  <c r="ZL35" i="9"/>
  <c r="ZM35" i="9" s="1"/>
  <c r="BNE87" i="9"/>
  <c r="BNE88" i="9" s="1"/>
  <c r="BNE89" i="9" s="1"/>
  <c r="BNE90" i="9" s="1"/>
  <c r="BNE91" i="9" s="1"/>
  <c r="BNE92" i="9" s="1"/>
  <c r="BNE93" i="9" s="1"/>
  <c r="ACJ112" i="9"/>
  <c r="ACJ113" i="9" s="1"/>
  <c r="ACJ114" i="9" s="1"/>
  <c r="ACJ115" i="9" s="1"/>
  <c r="ACJ116" i="9" s="1"/>
  <c r="ACJ117" i="9" s="1"/>
  <c r="ACJ118" i="9" s="1"/>
  <c r="ACJ119" i="9" s="1"/>
  <c r="ACJ120" i="9" s="1"/>
  <c r="ACJ121" i="9" s="1"/>
  <c r="ACJ122" i="9" s="1"/>
  <c r="ACJ123" i="9" s="1"/>
  <c r="ACJ124" i="9" s="1"/>
  <c r="ACJ125" i="9" s="1"/>
  <c r="ACJ126" i="9" s="1"/>
  <c r="ACJ127" i="9" s="1"/>
  <c r="ACJ128" i="9" s="1"/>
  <c r="ACJ129" i="9" s="1"/>
  <c r="ACJ130" i="9" s="1"/>
  <c r="ACJ131" i="9" s="1"/>
  <c r="ACJ132" i="9" s="1"/>
  <c r="ACJ133" i="9" s="1"/>
  <c r="ACJ134" i="9" s="1"/>
  <c r="ACJ135" i="9" s="1"/>
  <c r="ACJ136" i="9" s="1"/>
  <c r="ACJ137" i="9" s="1"/>
  <c r="ACJ138" i="9" s="1"/>
  <c r="ACJ139" i="9" s="1"/>
  <c r="ACJ140" i="9" s="1"/>
  <c r="ACJ141" i="9" s="1"/>
  <c r="ACJ142" i="9" s="1"/>
  <c r="ACJ143" i="9" s="1"/>
  <c r="ACJ144" i="9" s="1"/>
  <c r="ACJ145" i="9" s="1"/>
  <c r="ACJ146" i="9" s="1"/>
  <c r="ACJ147" i="9" s="1"/>
  <c r="ACJ148" i="9" s="1"/>
  <c r="ACJ149" i="9" s="1"/>
  <c r="IM88" i="9"/>
  <c r="IM89" i="9" s="1"/>
  <c r="ASK36" i="9"/>
  <c r="ASM35" i="9"/>
  <c r="FC86" i="9"/>
  <c r="FC87" i="9" s="1"/>
  <c r="FC88" i="9" s="1"/>
  <c r="FC89" i="9" s="1"/>
  <c r="FC90" i="9" s="1"/>
  <c r="FC91" i="9" s="1"/>
  <c r="FC92" i="9" s="1"/>
  <c r="FC93" i="9" s="1"/>
  <c r="FC94" i="9" s="1"/>
  <c r="FC95" i="9" s="1"/>
  <c r="FC96" i="9" s="1"/>
  <c r="FC97" i="9" s="1"/>
  <c r="FC98" i="9" s="1"/>
  <c r="FC99" i="9" s="1"/>
  <c r="FC100" i="9" s="1"/>
  <c r="FC101" i="9" s="1"/>
  <c r="FC102" i="9" s="1"/>
  <c r="FC103" i="9" s="1"/>
  <c r="FC104" i="9" s="1"/>
  <c r="FC105" i="9" s="1"/>
  <c r="FC106" i="9" s="1"/>
  <c r="FC107" i="9" s="1"/>
  <c r="FC108" i="9" s="1"/>
  <c r="FC109" i="9" s="1"/>
  <c r="FC110" i="9" s="1"/>
  <c r="FC111" i="9" s="1"/>
  <c r="FC112" i="9" s="1"/>
  <c r="FC113" i="9" s="1"/>
  <c r="FC114" i="9" s="1"/>
  <c r="FC115" i="9" s="1"/>
  <c r="FC116" i="9" s="1"/>
  <c r="FC117" i="9" s="1"/>
  <c r="FC118" i="9" s="1"/>
  <c r="FC119" i="9" s="1"/>
  <c r="FC120" i="9" s="1"/>
  <c r="ABC102" i="9"/>
  <c r="ABC103" i="9" s="1"/>
  <c r="ABC104" i="9" s="1"/>
  <c r="ABC105" i="9" s="1"/>
  <c r="ABC106" i="9" s="1"/>
  <c r="ABC107" i="9" s="1"/>
  <c r="ABC108" i="9" s="1"/>
  <c r="ABC109" i="9" s="1"/>
  <c r="ABC110" i="9" s="1"/>
  <c r="ABC111" i="9" s="1"/>
  <c r="ABC112" i="9" s="1"/>
  <c r="BAL36" i="9"/>
  <c r="BAN35" i="9"/>
  <c r="BAO35" i="9" s="1"/>
  <c r="CZ96" i="9"/>
  <c r="CZ97" i="9" s="1"/>
  <c r="CZ98" i="9" s="1"/>
  <c r="ASV36" i="9"/>
  <c r="ASX35" i="9"/>
  <c r="ASY35" i="9" s="1"/>
  <c r="PG92" i="9"/>
  <c r="PG93" i="9" s="1"/>
  <c r="PG94" i="9" s="1"/>
  <c r="PG95" i="9" s="1"/>
  <c r="PG96" i="9" s="1"/>
  <c r="PG97" i="9" s="1"/>
  <c r="PG98" i="9" s="1"/>
  <c r="PG99" i="9" s="1"/>
  <c r="PG100" i="9" s="1"/>
  <c r="PG101" i="9" s="1"/>
  <c r="PG102" i="9" s="1"/>
  <c r="PG103" i="9" s="1"/>
  <c r="PG104" i="9" s="1"/>
  <c r="PG105" i="9" s="1"/>
  <c r="PG106" i="9" s="1"/>
  <c r="PG107" i="9" s="1"/>
  <c r="PG108" i="9" s="1"/>
  <c r="PG109" i="9" s="1"/>
  <c r="PG110" i="9" s="1"/>
  <c r="PG111" i="9" s="1"/>
  <c r="PG112" i="9" s="1"/>
  <c r="PG113" i="9" s="1"/>
  <c r="PG114" i="9" s="1"/>
  <c r="PG115" i="9" s="1"/>
  <c r="PG116" i="9" s="1"/>
  <c r="PG117" i="9" s="1"/>
  <c r="PG118" i="9" s="1"/>
  <c r="PG119" i="9" s="1"/>
  <c r="PG120" i="9" s="1"/>
  <c r="PG121" i="9" s="1"/>
  <c r="PG122" i="9" s="1"/>
  <c r="PG123" i="9" s="1"/>
  <c r="PG124" i="9" s="1"/>
  <c r="PG125" i="9" s="1"/>
  <c r="PG126" i="9" s="1"/>
  <c r="PG127" i="9" s="1"/>
  <c r="PG128" i="9" s="1"/>
  <c r="PG129" i="9" s="1"/>
  <c r="PG130" i="9" s="1"/>
  <c r="PG131" i="9" s="1"/>
  <c r="PG132" i="9" s="1"/>
  <c r="PG133" i="9" s="1"/>
  <c r="PG134" i="9" s="1"/>
  <c r="PG135" i="9" s="1"/>
  <c r="PG136" i="9" s="1"/>
  <c r="PG137" i="9" s="1"/>
  <c r="PG138" i="9" s="1"/>
  <c r="PG139" i="9" s="1"/>
  <c r="PG140" i="9" s="1"/>
  <c r="PG141" i="9" s="1"/>
  <c r="PG142" i="9" s="1"/>
  <c r="PG143" i="9" s="1"/>
  <c r="PG144" i="9" s="1"/>
  <c r="PG145" i="9" s="1"/>
  <c r="PG146" i="9" s="1"/>
  <c r="PG147" i="9" s="1"/>
  <c r="PG148" i="9" s="1"/>
  <c r="PG149" i="9" s="1"/>
  <c r="YO110" i="9"/>
  <c r="YO111" i="9" s="1"/>
  <c r="YO112" i="9" s="1"/>
  <c r="YO113" i="9" s="1"/>
  <c r="YO114" i="9" s="1"/>
  <c r="YO115" i="9" s="1"/>
  <c r="YO116" i="9" s="1"/>
  <c r="YO117" i="9" s="1"/>
  <c r="AOR35" i="9"/>
  <c r="AOP36" i="9"/>
  <c r="AHL86" i="9"/>
  <c r="AHL87" i="9" s="1"/>
  <c r="AHL88" i="9" s="1"/>
  <c r="AHL89" i="9" s="1"/>
  <c r="AHL90" i="9" s="1"/>
  <c r="AHL91" i="9" s="1"/>
  <c r="AHL92" i="9" s="1"/>
  <c r="AHL93" i="9" s="1"/>
  <c r="AHL94" i="9" s="1"/>
  <c r="AHL95" i="9" s="1"/>
  <c r="AHL96" i="9" s="1"/>
  <c r="AHL97" i="9" s="1"/>
  <c r="AHL98" i="9" s="1"/>
  <c r="AHL99" i="9" s="1"/>
  <c r="AHL100" i="9" s="1"/>
  <c r="AHL101" i="9" s="1"/>
  <c r="AHL102" i="9" s="1"/>
  <c r="AHL103" i="9" s="1"/>
  <c r="AHL104" i="9" s="1"/>
  <c r="AHL105" i="9" s="1"/>
  <c r="AHL106" i="9" s="1"/>
  <c r="AHL107" i="9" s="1"/>
  <c r="AHL108" i="9" s="1"/>
  <c r="AHL109" i="9" s="1"/>
  <c r="AHL110" i="9" s="1"/>
  <c r="AHL111" i="9" s="1"/>
  <c r="AHL112" i="9" s="1"/>
  <c r="AHL113" i="9" s="1"/>
  <c r="AHL114" i="9" s="1"/>
  <c r="AHL115" i="9" s="1"/>
  <c r="AHL116" i="9" s="1"/>
  <c r="AHL117" i="9" s="1"/>
  <c r="AHL118" i="9" s="1"/>
  <c r="AHL119" i="9" s="1"/>
  <c r="AHL120" i="9" s="1"/>
  <c r="AHL121" i="9" s="1"/>
  <c r="AHL122" i="9" s="1"/>
  <c r="AHL123" i="9" s="1"/>
  <c r="AHL124" i="9" s="1"/>
  <c r="AHL125" i="9" s="1"/>
  <c r="AHL126" i="9" s="1"/>
  <c r="AHL127" i="9" s="1"/>
  <c r="AHL128" i="9" s="1"/>
  <c r="AHL129" i="9" s="1"/>
  <c r="AHL130" i="9" s="1"/>
  <c r="AHL131" i="9" s="1"/>
  <c r="AHL132" i="9" s="1"/>
  <c r="AHL133" i="9" s="1"/>
  <c r="AHL134" i="9" s="1"/>
  <c r="AHL135" i="9" s="1"/>
  <c r="AWG78" i="9"/>
  <c r="AWG79" i="9" s="1"/>
  <c r="AWG80" i="9" s="1"/>
  <c r="AWG81" i="9" s="1"/>
  <c r="AWG82" i="9" s="1"/>
  <c r="AWG83" i="9" s="1"/>
  <c r="AWG84" i="9" s="1"/>
  <c r="AWG85" i="9" s="1"/>
  <c r="AWG86" i="9" s="1"/>
  <c r="AWG87" i="9" s="1"/>
  <c r="AWG88" i="9" s="1"/>
  <c r="AWG89" i="9" s="1"/>
  <c r="AWG90" i="9" s="1"/>
  <c r="AWG91" i="9" s="1"/>
  <c r="AWG92" i="9" s="1"/>
  <c r="AWG93" i="9" s="1"/>
  <c r="AWG94" i="9" s="1"/>
  <c r="AWG95" i="9" s="1"/>
  <c r="AWG96" i="9" s="1"/>
  <c r="AWG97" i="9" s="1"/>
  <c r="AWG98" i="9" s="1"/>
  <c r="AWG99" i="9" s="1"/>
  <c r="AWG100" i="9" s="1"/>
  <c r="AWG101" i="9" s="1"/>
  <c r="AWG102" i="9" s="1"/>
  <c r="AZF69" i="9"/>
  <c r="AZF70" i="9" s="1"/>
  <c r="AZF71" i="9" s="1"/>
  <c r="AZF72" i="9" s="1"/>
  <c r="BNR35" i="9"/>
  <c r="BNS35" i="9" s="1"/>
  <c r="BNP36" i="9"/>
  <c r="AGP95" i="9"/>
  <c r="AGP96" i="9" s="1"/>
  <c r="AGP97" i="9" s="1"/>
  <c r="AGP98" i="9" s="1"/>
  <c r="AGP99" i="9" s="1"/>
  <c r="AGP100" i="9" s="1"/>
  <c r="ANU60" i="9"/>
  <c r="ANU61" i="9" s="1"/>
  <c r="ANU62" i="9" s="1"/>
  <c r="ANU63" i="9" s="1"/>
  <c r="ANU64" i="9" s="1"/>
  <c r="ANU65" i="9" s="1"/>
  <c r="ANU66" i="9" s="1"/>
  <c r="ANU67" i="9" s="1"/>
  <c r="ANU68" i="9" s="1"/>
  <c r="ANU69" i="9" s="1"/>
  <c r="ANU70" i="9" s="1"/>
  <c r="ANU71" i="9" s="1"/>
  <c r="ANU72" i="9" s="1"/>
  <c r="ANU73" i="9" s="1"/>
  <c r="ANU74" i="9" s="1"/>
  <c r="AHA102" i="9"/>
  <c r="AHA103" i="9" s="1"/>
  <c r="AHA104" i="9" s="1"/>
  <c r="AHA105" i="9" s="1"/>
  <c r="AHA106" i="9" s="1"/>
  <c r="AHA107" i="9" s="1"/>
  <c r="AHA108" i="9" s="1"/>
  <c r="AHA109" i="9" s="1"/>
  <c r="AHA110" i="9" s="1"/>
  <c r="AHA111" i="9" s="1"/>
  <c r="AHA112" i="9" s="1"/>
  <c r="AHA113" i="9" s="1"/>
  <c r="AHA114" i="9" s="1"/>
  <c r="AHA115" i="9" s="1"/>
  <c r="AHA116" i="9" s="1"/>
  <c r="AHA117" i="9" s="1"/>
  <c r="AHA118" i="9" s="1"/>
  <c r="AHA119" i="9" s="1"/>
  <c r="AHA120" i="9" s="1"/>
  <c r="AHA121" i="9" s="1"/>
  <c r="AHA122" i="9" s="1"/>
  <c r="AHA123" i="9" s="1"/>
  <c r="AHA124" i="9" s="1"/>
  <c r="AHA125" i="9" s="1"/>
  <c r="AHA126" i="9" s="1"/>
  <c r="AHA127" i="9" s="1"/>
  <c r="AHA128" i="9" s="1"/>
  <c r="AHA129" i="9" s="1"/>
  <c r="AHA130" i="9" s="1"/>
  <c r="AHA131" i="9" s="1"/>
  <c r="AHA132" i="9" s="1"/>
  <c r="AHA133" i="9" s="1"/>
  <c r="ACU104" i="9"/>
  <c r="ACU105" i="9" s="1"/>
  <c r="ACU106" i="9" s="1"/>
  <c r="ACU107" i="9" s="1"/>
  <c r="ACU108" i="9" s="1"/>
  <c r="ACU109" i="9" s="1"/>
  <c r="ACU110" i="9" s="1"/>
  <c r="ACU111" i="9" s="1"/>
  <c r="AMZ35" i="9"/>
  <c r="AMX36" i="9"/>
  <c r="OK112" i="9"/>
  <c r="OK113" i="9" s="1"/>
  <c r="OK114" i="9" s="1"/>
  <c r="OK115" i="9" s="1"/>
  <c r="OK116" i="9" s="1"/>
  <c r="OK117" i="9" s="1"/>
  <c r="OK118" i="9" s="1"/>
  <c r="OK119" i="9" s="1"/>
  <c r="OK120" i="9" s="1"/>
  <c r="BGJ36" i="9"/>
  <c r="BGL35" i="9"/>
  <c r="BGM35" i="9" s="1"/>
  <c r="BLB125" i="9"/>
  <c r="BLB126" i="9" s="1"/>
  <c r="BLB127" i="9" s="1"/>
  <c r="BLB128" i="9" s="1"/>
  <c r="BLB129" i="9" s="1"/>
  <c r="BLB130" i="9" s="1"/>
  <c r="BLB131" i="9" s="1"/>
  <c r="BLB132" i="9" s="1"/>
  <c r="BLB133" i="9" s="1"/>
  <c r="BLB134" i="9" s="1"/>
  <c r="BLB135" i="9" s="1"/>
  <c r="BLB136" i="9" s="1"/>
  <c r="BLB137" i="9" s="1"/>
  <c r="BLB138" i="9" s="1"/>
  <c r="BLB139" i="9" s="1"/>
  <c r="BLB140" i="9" s="1"/>
  <c r="BLB141" i="9" s="1"/>
  <c r="BLB142" i="9" s="1"/>
  <c r="BLB143" i="9" s="1"/>
  <c r="BLB144" i="9" s="1"/>
  <c r="BLB145" i="9" s="1"/>
  <c r="BLB146" i="9" s="1"/>
  <c r="BLB147" i="9" s="1"/>
  <c r="BLB148" i="9" s="1"/>
  <c r="BLB149" i="9" s="1"/>
  <c r="BIC69" i="9"/>
  <c r="BJU97" i="9"/>
  <c r="BJU98" i="9" s="1"/>
  <c r="AQI66" i="9"/>
  <c r="AQI67" i="9" s="1"/>
  <c r="AQI68" i="9" s="1"/>
  <c r="AQI69" i="9" s="1"/>
  <c r="AQI70" i="9" s="1"/>
  <c r="AQI71" i="9" s="1"/>
  <c r="AQI72" i="9" s="1"/>
  <c r="AQI73" i="9" s="1"/>
  <c r="AQI74" i="9" s="1"/>
  <c r="AQI75" i="9" s="1"/>
  <c r="AQI76" i="9" s="1"/>
  <c r="AQI77" i="9" s="1"/>
  <c r="AGZ36" i="9"/>
  <c r="AHB35" i="9"/>
  <c r="ASL114" i="9"/>
  <c r="ASL115" i="9" s="1"/>
  <c r="ASL116" i="9" s="1"/>
  <c r="ASL117" i="9" s="1"/>
  <c r="ASL118" i="9" s="1"/>
  <c r="ASL119" i="9" s="1"/>
  <c r="ASL120" i="9" s="1"/>
  <c r="ASL121" i="9" s="1"/>
  <c r="ASL122" i="9" s="1"/>
  <c r="ASL123" i="9" s="1"/>
  <c r="ASL124" i="9" s="1"/>
  <c r="ASL125" i="9" s="1"/>
  <c r="ASL126" i="9" s="1"/>
  <c r="ASL127" i="9" s="1"/>
  <c r="ASL128" i="9" s="1"/>
  <c r="ASL129" i="9" s="1"/>
  <c r="ASL130" i="9" s="1"/>
  <c r="ASL131" i="9" s="1"/>
  <c r="ASL132" i="9" s="1"/>
  <c r="ASL133" i="9" s="1"/>
  <c r="ASL134" i="9" s="1"/>
  <c r="ASL135" i="9" s="1"/>
  <c r="ASL136" i="9" s="1"/>
  <c r="ASL137" i="9" s="1"/>
  <c r="ASL138" i="9" s="1"/>
  <c r="ASL139" i="9" s="1"/>
  <c r="ASL140" i="9" s="1"/>
  <c r="ASL141" i="9" s="1"/>
  <c r="ASL142" i="9" s="1"/>
  <c r="ASL143" i="9" s="1"/>
  <c r="ASL144" i="9" s="1"/>
  <c r="ASL145" i="9" s="1"/>
  <c r="ASL146" i="9" s="1"/>
  <c r="ASL147" i="9" s="1"/>
  <c r="ASL148" i="9" s="1"/>
  <c r="ASL149" i="9" s="1"/>
  <c r="GJ87" i="9"/>
  <c r="GJ88" i="9" s="1"/>
  <c r="GJ89" i="9" s="1"/>
  <c r="AGE86" i="9"/>
  <c r="AGE87" i="9" s="1"/>
  <c r="AGE88" i="9" s="1"/>
  <c r="AGE89" i="9" s="1"/>
  <c r="AGE90" i="9" s="1"/>
  <c r="AGE91" i="9" s="1"/>
  <c r="AGE92" i="9" s="1"/>
  <c r="AGE93" i="9" s="1"/>
  <c r="AGE94" i="9" s="1"/>
  <c r="AGE95" i="9" s="1"/>
  <c r="AGE96" i="9" s="1"/>
  <c r="BES78" i="9"/>
  <c r="BES79" i="9" s="1"/>
  <c r="BES80" i="9" s="1"/>
  <c r="BBT92" i="9"/>
  <c r="BBT93" i="9" s="1"/>
  <c r="BBT94" i="9" s="1"/>
  <c r="BBT95" i="9" s="1"/>
  <c r="BBT96" i="9" s="1"/>
  <c r="BBT97" i="9" s="1"/>
  <c r="BBT98" i="9" s="1"/>
  <c r="BBT99" i="9" s="1"/>
  <c r="BBT100" i="9" s="1"/>
  <c r="BBT101" i="9" s="1"/>
  <c r="BBT102" i="9" s="1"/>
  <c r="BBT103" i="9" s="1"/>
  <c r="BBT104" i="9" s="1"/>
  <c r="BBT105" i="9" s="1"/>
  <c r="BBT106" i="9" s="1"/>
  <c r="BBT107" i="9" s="1"/>
  <c r="BBT108" i="9" s="1"/>
  <c r="BBT109" i="9" s="1"/>
  <c r="BBT110" i="9" s="1"/>
  <c r="BBT111" i="9" s="1"/>
  <c r="BBT112" i="9" s="1"/>
  <c r="BBT113" i="9" s="1"/>
  <c r="BBT114" i="9" s="1"/>
  <c r="BBT115" i="9" s="1"/>
  <c r="BBT116" i="9" s="1"/>
  <c r="BBT117" i="9" s="1"/>
  <c r="ADQ95" i="9"/>
  <c r="ADQ96" i="9" s="1"/>
  <c r="ADQ97" i="9" s="1"/>
  <c r="ADQ98" i="9" s="1"/>
  <c r="ADQ99" i="9" s="1"/>
  <c r="ADQ100" i="9" s="1"/>
  <c r="ADQ101" i="9" s="1"/>
  <c r="ADQ102" i="9" s="1"/>
  <c r="ADQ103" i="9" s="1"/>
  <c r="ADQ104" i="9" s="1"/>
  <c r="ADQ105" i="9" s="1"/>
  <c r="ADQ106" i="9" s="1"/>
  <c r="ADQ107" i="9" s="1"/>
  <c r="ADQ108" i="9" s="1"/>
  <c r="ADQ109" i="9" s="1"/>
  <c r="ADQ110" i="9" s="1"/>
  <c r="ADQ111" i="9" s="1"/>
  <c r="ADQ112" i="9" s="1"/>
  <c r="ADQ113" i="9" s="1"/>
  <c r="ADQ114" i="9" s="1"/>
  <c r="ADQ115" i="9" s="1"/>
  <c r="ADQ116" i="9" s="1"/>
  <c r="ADQ117" i="9" s="1"/>
  <c r="ADQ118" i="9" s="1"/>
  <c r="ADQ119" i="9" s="1"/>
  <c r="ADQ120" i="9" s="1"/>
  <c r="ADQ121" i="9" s="1"/>
  <c r="ADQ122" i="9" s="1"/>
  <c r="ADQ123" i="9" s="1"/>
  <c r="ADQ124" i="9" s="1"/>
  <c r="ADQ125" i="9" s="1"/>
  <c r="ADQ126" i="9" s="1"/>
  <c r="ADQ127" i="9" s="1"/>
  <c r="ADQ128" i="9" s="1"/>
  <c r="ADQ129" i="9" s="1"/>
  <c r="ADQ130" i="9" s="1"/>
  <c r="ADQ131" i="9" s="1"/>
  <c r="ADQ132" i="9" s="1"/>
  <c r="ADQ133" i="9" s="1"/>
  <c r="ADQ134" i="9" s="1"/>
  <c r="ADQ135" i="9" s="1"/>
  <c r="ADQ136" i="9" s="1"/>
  <c r="ADQ137" i="9" s="1"/>
  <c r="ADQ138" i="9" s="1"/>
  <c r="ADQ139" i="9" s="1"/>
  <c r="ADQ140" i="9" s="1"/>
  <c r="ADQ141" i="9" s="1"/>
  <c r="ADQ142" i="9" s="1"/>
  <c r="ADQ143" i="9" s="1"/>
  <c r="ADQ144" i="9" s="1"/>
  <c r="ADQ145" i="9" s="1"/>
  <c r="ADQ146" i="9" s="1"/>
  <c r="ADQ147" i="9" s="1"/>
  <c r="BFZ83" i="9"/>
  <c r="WL58" i="9"/>
  <c r="WL59" i="9" s="1"/>
  <c r="WL60" i="9" s="1"/>
  <c r="WL61" i="9" s="1"/>
  <c r="WL62" i="9" s="1"/>
  <c r="WL63" i="9" s="1"/>
  <c r="WL64" i="9" s="1"/>
  <c r="BST35" i="9"/>
  <c r="BSU35" i="9" s="1"/>
  <c r="BSR36" i="9"/>
  <c r="MG36" i="9"/>
  <c r="MI35" i="9"/>
  <c r="MJ35" i="9" s="1"/>
  <c r="AIR36" i="9"/>
  <c r="AIT35" i="9"/>
  <c r="AIU35" i="9" s="1"/>
  <c r="AJC36" i="9"/>
  <c r="AJE35" i="9"/>
  <c r="AJF35" i="9" s="1"/>
  <c r="AHW105" i="9"/>
  <c r="AHW106" i="9" s="1"/>
  <c r="AHW107" i="9" s="1"/>
  <c r="AHW108" i="9" s="1"/>
  <c r="AHW109" i="9" s="1"/>
  <c r="AHW110" i="9" s="1"/>
  <c r="AHW111" i="9" s="1"/>
  <c r="AHW112" i="9" s="1"/>
  <c r="AHW113" i="9" s="1"/>
  <c r="AHW114" i="9" s="1"/>
  <c r="AHW115" i="9" s="1"/>
  <c r="AHW116" i="9" s="1"/>
  <c r="AHW117" i="9" s="1"/>
  <c r="AHW118" i="9" s="1"/>
  <c r="AHW119" i="9" s="1"/>
  <c r="AHW120" i="9" s="1"/>
  <c r="AHW121" i="9" s="1"/>
  <c r="AHW122" i="9" s="1"/>
  <c r="AHW123" i="9" s="1"/>
  <c r="LB35" i="9"/>
  <c r="LC35" i="9" s="1"/>
  <c r="KZ36" i="9"/>
  <c r="PQ36" i="9"/>
  <c r="PS35" i="9"/>
  <c r="PT35" i="9" s="1"/>
  <c r="BOB107" i="9"/>
  <c r="BOB108" i="9" s="1"/>
  <c r="BOB109" i="9" s="1"/>
  <c r="BOB110" i="9" s="1"/>
  <c r="BOB111" i="9" s="1"/>
  <c r="BOB112" i="9" s="1"/>
  <c r="BOB113" i="9" s="1"/>
  <c r="BOB114" i="9" s="1"/>
  <c r="BOB115" i="9" s="1"/>
  <c r="BOB116" i="9" s="1"/>
  <c r="BOB117" i="9" s="1"/>
  <c r="BOB118" i="9" s="1"/>
  <c r="BOB119" i="9" s="1"/>
  <c r="BOB120" i="9" s="1"/>
  <c r="BOB121" i="9" s="1"/>
  <c r="BOB122" i="9" s="1"/>
  <c r="BOB123" i="9" s="1"/>
  <c r="BOB124" i="9" s="1"/>
  <c r="BOB125" i="9" s="1"/>
  <c r="BOB126" i="9" s="1"/>
  <c r="BOB127" i="9" s="1"/>
  <c r="BOB128" i="9" s="1"/>
  <c r="BOB129" i="9" s="1"/>
  <c r="BOB130" i="9" s="1"/>
  <c r="BOB131" i="9" s="1"/>
  <c r="BOB132" i="9" s="1"/>
  <c r="BOB133" i="9" s="1"/>
  <c r="BOB134" i="9" s="1"/>
  <c r="BOB135" i="9" s="1"/>
  <c r="BOB136" i="9" s="1"/>
  <c r="BOB137" i="9" s="1"/>
  <c r="BOB138" i="9" s="1"/>
  <c r="BOB139" i="9" s="1"/>
  <c r="BOB140" i="9" s="1"/>
  <c r="BOB141" i="9" s="1"/>
  <c r="BOB142" i="9" s="1"/>
  <c r="BOB143" i="9" s="1"/>
  <c r="BOB144" i="9" s="1"/>
  <c r="BOB145" i="9" s="1"/>
  <c r="BOB146" i="9" s="1"/>
  <c r="BOB147" i="9" s="1"/>
  <c r="BOB148" i="9" s="1"/>
  <c r="BOB149" i="9" s="1"/>
  <c r="TM118" i="9"/>
  <c r="TM119" i="9" s="1"/>
  <c r="TM120" i="9" s="1"/>
  <c r="TM121" i="9" s="1"/>
  <c r="TM122" i="9" s="1"/>
  <c r="TM123" i="9" s="1"/>
  <c r="TM124" i="9" s="1"/>
  <c r="TM125" i="9" s="1"/>
  <c r="TM126" i="9" s="1"/>
  <c r="TM127" i="9" s="1"/>
  <c r="TM128" i="9" s="1"/>
  <c r="TM129" i="9" s="1"/>
  <c r="TM130" i="9" s="1"/>
  <c r="TM131" i="9" s="1"/>
  <c r="TM132" i="9" s="1"/>
  <c r="TM133" i="9" s="1"/>
  <c r="TM134" i="9" s="1"/>
  <c r="TM135" i="9" s="1"/>
  <c r="TM136" i="9" s="1"/>
  <c r="TM137" i="9" s="1"/>
  <c r="TM138" i="9" s="1"/>
  <c r="TM139" i="9" s="1"/>
  <c r="TM140" i="9" s="1"/>
  <c r="TM141" i="9" s="1"/>
  <c r="TM142" i="9" s="1"/>
  <c r="TM143" i="9" s="1"/>
  <c r="TM144" i="9" s="1"/>
  <c r="TM145" i="9" s="1"/>
  <c r="TM146" i="9" s="1"/>
  <c r="TM147" i="9" s="1"/>
  <c r="TM148" i="9" s="1"/>
  <c r="TM149" i="9" s="1"/>
  <c r="AEM85" i="9"/>
  <c r="AEM86" i="9" s="1"/>
  <c r="AEM87" i="9" s="1"/>
  <c r="AEM88" i="9" s="1"/>
  <c r="AEM89" i="9" s="1"/>
  <c r="AEM90" i="9" s="1"/>
  <c r="DU36" i="9"/>
  <c r="DW35" i="9"/>
  <c r="DX35" i="9" s="1"/>
  <c r="BDW74" i="9"/>
  <c r="BDW75" i="9" s="1"/>
  <c r="AUO98" i="9"/>
  <c r="AUO99" i="9" s="1"/>
  <c r="AUO100" i="9" s="1"/>
  <c r="AUO101" i="9" s="1"/>
  <c r="AUO102" i="9" s="1"/>
  <c r="AUO103" i="9" s="1"/>
  <c r="AUO104" i="9" s="1"/>
  <c r="AUO105" i="9" s="1"/>
  <c r="AUO106" i="9" s="1"/>
  <c r="AUO107" i="9" s="1"/>
  <c r="AUO108" i="9" s="1"/>
  <c r="AUO109" i="9" s="1"/>
  <c r="AUO110" i="9" s="1"/>
  <c r="AUO111" i="9" s="1"/>
  <c r="AUO112" i="9" s="1"/>
  <c r="AUO113" i="9" s="1"/>
  <c r="AUO114" i="9" s="1"/>
  <c r="AUO115" i="9" s="1"/>
  <c r="AUO116" i="9" s="1"/>
  <c r="AUO117" i="9" s="1"/>
  <c r="AUO118" i="9" s="1"/>
  <c r="AUO119" i="9" s="1"/>
  <c r="BQZ36" i="9"/>
  <c r="BRB35" i="9"/>
  <c r="BRC35" i="9" s="1"/>
  <c r="ALG79" i="9"/>
  <c r="ALG80" i="9" s="1"/>
  <c r="ALG81" i="9" s="1"/>
  <c r="ALG82" i="9" s="1"/>
  <c r="ALG83" i="9" s="1"/>
  <c r="ALG84" i="9" s="1"/>
  <c r="ALG85" i="9" s="1"/>
  <c r="ALG86" i="9" s="1"/>
  <c r="ALG87" i="9" s="1"/>
  <c r="ALG88" i="9" s="1"/>
  <c r="ALG89" i="9" s="1"/>
  <c r="ALG90" i="9" s="1"/>
  <c r="ALG91" i="9" s="1"/>
  <c r="ALG92" i="9" s="1"/>
  <c r="ALG93" i="9" s="1"/>
  <c r="ALG94" i="9" s="1"/>
  <c r="ALG95" i="9" s="1"/>
  <c r="ALG96" i="9" s="1"/>
  <c r="ALG97" i="9" s="1"/>
  <c r="ALG98" i="9" s="1"/>
  <c r="ALG99" i="9" s="1"/>
  <c r="IA36" i="9"/>
  <c r="IC35" i="9"/>
  <c r="ID35" i="9" s="1"/>
  <c r="AK36" i="9"/>
  <c r="AM35" i="9"/>
  <c r="AN35" i="9" s="1"/>
  <c r="ZV135" i="9"/>
  <c r="ZV136" i="9" s="1"/>
  <c r="ZV137" i="9" s="1"/>
  <c r="ZV138" i="9" s="1"/>
  <c r="ZV139" i="9" s="1"/>
  <c r="ZV140" i="9" s="1"/>
  <c r="ZV141" i="9" s="1"/>
  <c r="ZV142" i="9" s="1"/>
  <c r="ZV143" i="9" s="1"/>
  <c r="ZV144" i="9" s="1"/>
  <c r="ZV145" i="9" s="1"/>
  <c r="ZV146" i="9" s="1"/>
  <c r="ZV147" i="9" s="1"/>
  <c r="ZV148" i="9" s="1"/>
  <c r="ZV149" i="9" s="1"/>
  <c r="WB35" i="9"/>
  <c r="VZ36" i="9"/>
  <c r="BHR83" i="9"/>
  <c r="BHR84" i="9" s="1"/>
  <c r="BHR85" i="9" s="1"/>
  <c r="BHR86" i="9" s="1"/>
  <c r="BHR87" i="9" s="1"/>
  <c r="BHR88" i="9" s="1"/>
  <c r="BHR89" i="9" s="1"/>
  <c r="BHR90" i="9" s="1"/>
  <c r="BHR91" i="9" s="1"/>
  <c r="BHR92" i="9" s="1"/>
  <c r="BHR93" i="9" s="1"/>
  <c r="BHR94" i="9" s="1"/>
  <c r="BHR95" i="9" s="1"/>
  <c r="BLM58" i="9"/>
  <c r="LW107" i="9"/>
  <c r="LW108" i="9" s="1"/>
  <c r="LW109" i="9" s="1"/>
  <c r="LW110" i="9" s="1"/>
  <c r="LW111" i="9" s="1"/>
  <c r="LW112" i="9" s="1"/>
  <c r="LW113" i="9" s="1"/>
  <c r="LW114" i="9" s="1"/>
  <c r="LW115" i="9" s="1"/>
  <c r="LW116" i="9" s="1"/>
  <c r="LW117" i="9" s="1"/>
  <c r="LW118" i="9" s="1"/>
  <c r="LW119" i="9" s="1"/>
  <c r="LW120" i="9" s="1"/>
  <c r="LW121" i="9" s="1"/>
  <c r="LW122" i="9" s="1"/>
  <c r="LW123" i="9" s="1"/>
  <c r="LW124" i="9" s="1"/>
  <c r="LW125" i="9" s="1"/>
  <c r="LW126" i="9" s="1"/>
  <c r="LW127" i="9" s="1"/>
  <c r="LW128" i="9" s="1"/>
  <c r="LW129" i="9" s="1"/>
  <c r="LW130" i="9" s="1"/>
  <c r="LW131" i="9" s="1"/>
  <c r="LW132" i="9" s="1"/>
  <c r="LW133" i="9" s="1"/>
  <c r="LW134" i="9" s="1"/>
  <c r="LW135" i="9" s="1"/>
  <c r="LW136" i="9" s="1"/>
  <c r="LW137" i="9" s="1"/>
  <c r="AFH36" i="9"/>
  <c r="AFJ35" i="9"/>
  <c r="AFK35" i="9" s="1"/>
  <c r="ABD35" i="9"/>
  <c r="ABE35" i="9" s="1"/>
  <c r="ABB36" i="9"/>
  <c r="TW36" i="9"/>
  <c r="TY35" i="9"/>
  <c r="TZ35" i="9" s="1"/>
  <c r="WV36" i="9"/>
  <c r="WX35" i="9"/>
  <c r="WY35" i="9" s="1"/>
  <c r="BRL79" i="9"/>
  <c r="BRL80" i="9" s="1"/>
  <c r="BRL81" i="9" s="1"/>
  <c r="BRL82" i="9" s="1"/>
  <c r="BRL83" i="9" s="1"/>
  <c r="ALQ36" i="9"/>
  <c r="ALS35" i="9"/>
  <c r="ALT35" i="9" s="1"/>
  <c r="AWH35" i="9"/>
  <c r="AWI35" i="9" s="1"/>
  <c r="AWF36" i="9"/>
  <c r="AJY36" i="9"/>
  <c r="AKA35" i="9"/>
  <c r="AKB35" i="9" s="1"/>
  <c r="AOG35" i="9"/>
  <c r="AOH35" i="9" s="1"/>
  <c r="AOE36" i="9"/>
  <c r="DJ36" i="9"/>
  <c r="DL35" i="9"/>
  <c r="DM35" i="9" s="1"/>
  <c r="OU36" i="9"/>
  <c r="OW35" i="9"/>
  <c r="OX35" i="9" s="1"/>
  <c r="QO35" i="9"/>
  <c r="QP35" i="9" s="1"/>
  <c r="QM36" i="9"/>
  <c r="QY84" i="9"/>
  <c r="QY85" i="9" s="1"/>
  <c r="QY86" i="9" s="1"/>
  <c r="QY87" i="9" s="1"/>
  <c r="QY88" i="9" s="1"/>
  <c r="QY89" i="9" s="1"/>
  <c r="QY90" i="9" s="1"/>
  <c r="QY91" i="9" s="1"/>
  <c r="QY92" i="9" s="1"/>
  <c r="QY93" i="9" s="1"/>
  <c r="QY94" i="9" s="1"/>
  <c r="QY95" i="9" s="1"/>
  <c r="QY96" i="9" s="1"/>
  <c r="QY97" i="9" s="1"/>
  <c r="QY98" i="9" s="1"/>
  <c r="QY99" i="9" s="1"/>
  <c r="QY100" i="9" s="1"/>
  <c r="QY101" i="9" s="1"/>
  <c r="QY102" i="9" s="1"/>
  <c r="QY103" i="9" s="1"/>
  <c r="QY104" i="9" s="1"/>
  <c r="QY105" i="9" s="1"/>
  <c r="QY106" i="9" s="1"/>
  <c r="QY107" i="9" s="1"/>
  <c r="QY108" i="9" s="1"/>
  <c r="QY109" i="9" s="1"/>
  <c r="QY110" i="9" s="1"/>
  <c r="HG35" i="9"/>
  <c r="HE36" i="9"/>
  <c r="BIZ35" i="9"/>
  <c r="BJA35" i="9" s="1"/>
  <c r="BIX36" i="9"/>
  <c r="FN140" i="9"/>
  <c r="FN141" i="9" s="1"/>
  <c r="FN142" i="9" s="1"/>
  <c r="FN143" i="9" s="1"/>
  <c r="IX80" i="9"/>
  <c r="IX81" i="9" s="1"/>
  <c r="IX82" i="9" s="1"/>
  <c r="IX83" i="9" s="1"/>
  <c r="IX84" i="9" s="1"/>
  <c r="IX85" i="9" s="1"/>
  <c r="IX86" i="9" s="1"/>
  <c r="IX87" i="9" s="1"/>
  <c r="IX88" i="9" s="1"/>
  <c r="IX89" i="9" s="1"/>
  <c r="IX90" i="9" s="1"/>
  <c r="IX91" i="9" s="1"/>
  <c r="IX92" i="9" s="1"/>
  <c r="IX93" i="9" s="1"/>
  <c r="ABN87" i="9"/>
  <c r="ABN88" i="9" s="1"/>
  <c r="ABN89" i="9" s="1"/>
  <c r="ABN90" i="9" s="1"/>
  <c r="VP84" i="9"/>
  <c r="VP85" i="9" s="1"/>
  <c r="VP86" i="9" s="1"/>
  <c r="VP87" i="9" s="1"/>
  <c r="VP88" i="9" s="1"/>
  <c r="VP89" i="9" s="1"/>
  <c r="VP90" i="9" s="1"/>
  <c r="VP91" i="9" s="1"/>
  <c r="VP92" i="9" s="1"/>
  <c r="VP93" i="9" s="1"/>
  <c r="VP94" i="9" s="1"/>
  <c r="VP95" i="9" s="1"/>
  <c r="VP96" i="9" s="1"/>
  <c r="VP97" i="9" s="1"/>
  <c r="VP98" i="9" s="1"/>
  <c r="VP99" i="9" s="1"/>
  <c r="VP100" i="9" s="1"/>
  <c r="VP101" i="9" s="1"/>
  <c r="VP102" i="9" s="1"/>
  <c r="VP103" i="9" s="1"/>
  <c r="VP104" i="9" s="1"/>
  <c r="VP105" i="9" s="1"/>
  <c r="VP106" i="9" s="1"/>
  <c r="WW73" i="9"/>
  <c r="WW74" i="9" s="1"/>
  <c r="WW75" i="9" s="1"/>
  <c r="WW76" i="9" s="1"/>
  <c r="AQS36" i="9"/>
  <c r="AQU35" i="9"/>
  <c r="AQV35" i="9" s="1"/>
  <c r="XH73" i="9"/>
  <c r="XH74" i="9" s="1"/>
  <c r="XH75" i="9" s="1"/>
  <c r="XH76" i="9" s="1"/>
  <c r="XH77" i="9" s="1"/>
  <c r="BBH36" i="9"/>
  <c r="BBJ35" i="9"/>
  <c r="BBK35" i="9" s="1"/>
  <c r="BMJ35" i="9"/>
  <c r="BMK35" i="9" s="1"/>
  <c r="BMH36" i="9"/>
  <c r="AGO36" i="9"/>
  <c r="AGQ35" i="9"/>
  <c r="AGR35" i="9" s="1"/>
  <c r="KO36" i="9"/>
  <c r="KQ35" i="9"/>
  <c r="KR35" i="9" s="1"/>
  <c r="BRW124" i="9"/>
  <c r="BRW125" i="9" s="1"/>
  <c r="BRW126" i="9" s="1"/>
  <c r="BRW127" i="9" s="1"/>
  <c r="BRW128" i="9" s="1"/>
  <c r="BRW129" i="9" s="1"/>
  <c r="BRW130" i="9" s="1"/>
  <c r="BRW131" i="9" s="1"/>
  <c r="BRW132" i="9" s="1"/>
  <c r="TL36" i="9"/>
  <c r="TN35" i="9"/>
  <c r="TO35" i="9" s="1"/>
  <c r="BLY35" i="9"/>
  <c r="BLW36" i="9"/>
  <c r="AIH80" i="9"/>
  <c r="AIH81" i="9" s="1"/>
  <c r="AIH82" i="9" s="1"/>
  <c r="AIH83" i="9" s="1"/>
  <c r="AIH84" i="9" s="1"/>
  <c r="AIH85" i="9" s="1"/>
  <c r="US36" i="9"/>
  <c r="UU35" i="9"/>
  <c r="UV35" i="9" s="1"/>
  <c r="ARO36" i="9"/>
  <c r="ARQ35" i="9"/>
  <c r="ARR35" i="9" s="1"/>
  <c r="BAW36" i="9"/>
  <c r="BAY35" i="9"/>
  <c r="BAZ35" i="9" s="1"/>
  <c r="ANJ127" i="9"/>
  <c r="ANJ128" i="9" s="1"/>
  <c r="ANJ129" i="9" s="1"/>
  <c r="ANJ130" i="9" s="1"/>
  <c r="ANJ131" i="9" s="1"/>
  <c r="ANJ132" i="9" s="1"/>
  <c r="ANJ133" i="9" s="1"/>
  <c r="ANJ134" i="9" s="1"/>
  <c r="ANJ135" i="9" s="1"/>
  <c r="ANJ136" i="9" s="1"/>
  <c r="ANJ137" i="9" s="1"/>
  <c r="ANJ138" i="9" s="1"/>
  <c r="ANJ139" i="9" s="1"/>
  <c r="ANJ140" i="9" s="1"/>
  <c r="ANJ141" i="9" s="1"/>
  <c r="ANJ142" i="9" s="1"/>
  <c r="ANJ143" i="9" s="1"/>
  <c r="ANJ144" i="9" s="1"/>
  <c r="AUY36" i="9"/>
  <c r="AVA35" i="9"/>
  <c r="AVB35" i="9" s="1"/>
  <c r="CO114" i="9"/>
  <c r="CO115" i="9" s="1"/>
  <c r="CO116" i="9" s="1"/>
  <c r="CO117" i="9" s="1"/>
  <c r="CO118" i="9" s="1"/>
  <c r="CO119" i="9" s="1"/>
  <c r="CO120" i="9" s="1"/>
  <c r="CO121" i="9" s="1"/>
  <c r="CO122" i="9" s="1"/>
  <c r="ATG36" i="9"/>
  <c r="ATI35" i="9"/>
  <c r="ATJ35" i="9" s="1"/>
  <c r="AWQ36" i="9"/>
  <c r="AWS35" i="9"/>
  <c r="BAX96" i="9"/>
  <c r="BAX97" i="9" s="1"/>
  <c r="BAX98" i="9" s="1"/>
  <c r="BAX99" i="9" s="1"/>
  <c r="BAX100" i="9" s="1"/>
  <c r="BAX101" i="9" s="1"/>
  <c r="BAX102" i="9" s="1"/>
  <c r="BAX103" i="9" s="1"/>
  <c r="BAX104" i="9" s="1"/>
  <c r="BAX105" i="9" s="1"/>
  <c r="BAX106" i="9" s="1"/>
  <c r="BAX107" i="9" s="1"/>
  <c r="BAX108" i="9" s="1"/>
  <c r="BAX109" i="9" s="1"/>
  <c r="BAX110" i="9" s="1"/>
  <c r="BAX111" i="9" s="1"/>
  <c r="BAX112" i="9" s="1"/>
  <c r="BAX113" i="9" s="1"/>
  <c r="BAX114" i="9" s="1"/>
  <c r="BAX115" i="9" s="1"/>
  <c r="BAX116" i="9" s="1"/>
  <c r="BAX117" i="9" s="1"/>
  <c r="BAX118" i="9" s="1"/>
  <c r="BAX119" i="9" s="1"/>
  <c r="BAX120" i="9" s="1"/>
  <c r="BAX121" i="9" s="1"/>
  <c r="BAX122" i="9" s="1"/>
  <c r="BAX123" i="9" s="1"/>
  <c r="BAX124" i="9" s="1"/>
  <c r="BAX125" i="9" s="1"/>
  <c r="BAX126" i="9" s="1"/>
  <c r="BAX127" i="9" s="1"/>
  <c r="BAX128" i="9" s="1"/>
  <c r="BAX129" i="9" s="1"/>
  <c r="BAX130" i="9" s="1"/>
  <c r="BAX131" i="9" s="1"/>
  <c r="BAX132" i="9" s="1"/>
  <c r="BAX133" i="9" s="1"/>
  <c r="BAX134" i="9" s="1"/>
  <c r="BAX135" i="9" s="1"/>
  <c r="BAX136" i="9" s="1"/>
  <c r="BAX137" i="9" s="1"/>
  <c r="BAX138" i="9" s="1"/>
  <c r="BAX139" i="9" s="1"/>
  <c r="BAX140" i="9" s="1"/>
  <c r="BAX141" i="9" s="1"/>
  <c r="BAX142" i="9" s="1"/>
  <c r="BAX143" i="9" s="1"/>
  <c r="BAX144" i="9" s="1"/>
  <c r="BAX145" i="9" s="1"/>
  <c r="BAX146" i="9" s="1"/>
  <c r="BAX147" i="9" s="1"/>
  <c r="BAX148" i="9" s="1"/>
  <c r="BAX149" i="9" s="1"/>
  <c r="AYI36" i="9"/>
  <c r="AYK35" i="9"/>
  <c r="AYL35" i="9" s="1"/>
  <c r="CD115" i="9"/>
  <c r="CD116" i="9" s="1"/>
  <c r="CD117" i="9" s="1"/>
  <c r="CD118" i="9" s="1"/>
  <c r="CD119" i="9" s="1"/>
  <c r="CD120" i="9" s="1"/>
  <c r="CD121" i="9" s="1"/>
  <c r="CD122" i="9" s="1"/>
  <c r="CD123" i="9" s="1"/>
  <c r="CD124" i="9" s="1"/>
  <c r="CD125" i="9" s="1"/>
  <c r="CD126" i="9" s="1"/>
  <c r="CD127" i="9" s="1"/>
  <c r="CD128" i="9" s="1"/>
  <c r="CD129" i="9" s="1"/>
  <c r="CD130" i="9" s="1"/>
  <c r="CD131" i="9" s="1"/>
  <c r="CD132" i="9" s="1"/>
  <c r="CD133" i="9" s="1"/>
  <c r="CD134" i="9" s="1"/>
  <c r="CD135" i="9" s="1"/>
  <c r="CD136" i="9" s="1"/>
  <c r="CD137" i="9" s="1"/>
  <c r="CD138" i="9" s="1"/>
  <c r="BGU36" i="9"/>
  <c r="BGW35" i="9"/>
  <c r="BGX35" i="9" s="1"/>
  <c r="BKR35" i="9"/>
  <c r="BKP36" i="9"/>
  <c r="BHQ36" i="9"/>
  <c r="BHS35" i="9"/>
  <c r="BHT35" i="9" s="1"/>
  <c r="BPH36" i="9"/>
  <c r="BPJ35" i="9"/>
  <c r="BPK35" i="9" s="1"/>
  <c r="EQ36" i="9"/>
  <c r="ES35" i="9"/>
  <c r="BFC36" i="9"/>
  <c r="BFE35" i="9"/>
  <c r="BFF35" i="9" s="1"/>
  <c r="VF35" i="9"/>
  <c r="VG35" i="9" s="1"/>
  <c r="VD36" i="9"/>
  <c r="YN36" i="9"/>
  <c r="YP35" i="9"/>
  <c r="YQ35" i="9" s="1"/>
  <c r="AHV36" i="9"/>
  <c r="AHX35" i="9"/>
  <c r="AHY35" i="9" s="1"/>
  <c r="BIO35" i="9"/>
  <c r="BIP35" i="9" s="1"/>
  <c r="BIM36" i="9"/>
  <c r="BIB36" i="9"/>
  <c r="BID35" i="9"/>
  <c r="BIE35" i="9" s="1"/>
  <c r="GI36" i="9"/>
  <c r="GK35" i="9"/>
  <c r="GL35" i="9" s="1"/>
  <c r="AFI90" i="9"/>
  <c r="ACI36" i="9"/>
  <c r="ACK35" i="9"/>
  <c r="ACL35" i="9" s="1"/>
  <c r="AII35" i="9"/>
  <c r="AIJ35" i="9" s="1"/>
  <c r="AIG36" i="9"/>
  <c r="BG36" i="9"/>
  <c r="BI35" i="9"/>
  <c r="BJ35" i="9" s="1"/>
  <c r="ABM36" i="9"/>
  <c r="ABO35" i="9"/>
  <c r="ABP35" i="9" s="1"/>
  <c r="JJ35" i="9"/>
  <c r="JK35" i="9" s="1"/>
  <c r="JH36" i="9"/>
  <c r="BER36" i="9"/>
  <c r="BET35" i="9"/>
  <c r="BEU35" i="9" s="1"/>
  <c r="AJO86" i="9"/>
  <c r="AJO87" i="9" s="1"/>
  <c r="AJO88" i="9" s="1"/>
  <c r="AJO89" i="9" s="1"/>
  <c r="AJO90" i="9" s="1"/>
  <c r="AJO91" i="9" s="1"/>
  <c r="AJO92" i="9" s="1"/>
  <c r="AJO93" i="9" s="1"/>
  <c r="AJO94" i="9" s="1"/>
  <c r="NY36" i="9"/>
  <c r="OA35" i="9"/>
  <c r="OB35" i="9" s="1"/>
  <c r="BMS36" i="9"/>
  <c r="BMU35" i="9"/>
  <c r="BMV35" i="9" s="1"/>
  <c r="RI36" i="9"/>
  <c r="RK35" i="9"/>
  <c r="RL35" i="9" s="1"/>
  <c r="BS108" i="9"/>
  <c r="BS109" i="9" s="1"/>
  <c r="BS110" i="9" s="1"/>
  <c r="BS111" i="9" s="1"/>
  <c r="BS112" i="9" s="1"/>
  <c r="BS113" i="9" s="1"/>
  <c r="BS114" i="9" s="1"/>
  <c r="BS115" i="9" s="1"/>
  <c r="BS116" i="9" s="1"/>
  <c r="BS117" i="9" s="1"/>
  <c r="BS118" i="9" s="1"/>
  <c r="BS119" i="9" s="1"/>
  <c r="BS120" i="9" s="1"/>
  <c r="BS121" i="9" s="1"/>
  <c r="BS122" i="9" s="1"/>
  <c r="BS123" i="9" s="1"/>
  <c r="BS124" i="9" s="1"/>
  <c r="BS125" i="9" s="1"/>
  <c r="BS126" i="9" s="1"/>
  <c r="BS127" i="9" s="1"/>
  <c r="BS128" i="9" s="1"/>
  <c r="BS129" i="9" s="1"/>
  <c r="BS130" i="9" s="1"/>
  <c r="BS131" i="9" s="1"/>
  <c r="BS132" i="9" s="1"/>
  <c r="BS133" i="9" s="1"/>
  <c r="BS134" i="9" s="1"/>
  <c r="BS135" i="9" s="1"/>
  <c r="BS136" i="9" s="1"/>
  <c r="BS137" i="9" s="1"/>
  <c r="BS138" i="9" s="1"/>
  <c r="BS139" i="9" s="1"/>
  <c r="BS140" i="9" s="1"/>
  <c r="BS141" i="9" s="1"/>
  <c r="BS142" i="9" s="1"/>
  <c r="BS143" i="9" s="1"/>
  <c r="BS144" i="9" s="1"/>
  <c r="BS145" i="9" s="1"/>
  <c r="BS146" i="9" s="1"/>
  <c r="BS147" i="9" s="1"/>
  <c r="BS148" i="9" s="1"/>
  <c r="BS149" i="9" s="1"/>
  <c r="AIS102" i="9"/>
  <c r="AIS103" i="9" s="1"/>
  <c r="AIS104" i="9" s="1"/>
  <c r="AIS105" i="9" s="1"/>
  <c r="AIS106" i="9" s="1"/>
  <c r="AIS107" i="9" s="1"/>
  <c r="AIS108" i="9" s="1"/>
  <c r="AIS109" i="9" s="1"/>
  <c r="AIS110" i="9" s="1"/>
  <c r="AIS111" i="9" s="1"/>
  <c r="AIS112" i="9" s="1"/>
  <c r="AIS113" i="9" s="1"/>
  <c r="AIS114" i="9" s="1"/>
  <c r="AIS115" i="9" s="1"/>
  <c r="AIS116" i="9" s="1"/>
  <c r="AIS117" i="9" s="1"/>
  <c r="AIS118" i="9" s="1"/>
  <c r="AYV35" i="9"/>
  <c r="AYT36" i="9"/>
  <c r="AVJ36" i="9"/>
  <c r="AVL35" i="9"/>
  <c r="AVM35" i="9" s="1"/>
  <c r="BEG36" i="9"/>
  <c r="BEI35" i="9"/>
  <c r="BEJ35" i="9" s="1"/>
  <c r="NZ91" i="9"/>
  <c r="NZ92" i="9" s="1"/>
  <c r="NZ93" i="9" s="1"/>
  <c r="NZ94" i="9" s="1"/>
  <c r="NZ95" i="9" s="1"/>
  <c r="NZ96" i="9" s="1"/>
  <c r="NZ97" i="9" s="1"/>
  <c r="NZ98" i="9" s="1"/>
  <c r="NZ99" i="9" s="1"/>
  <c r="NZ100" i="9" s="1"/>
  <c r="NZ101" i="9" s="1"/>
  <c r="NZ102" i="9" s="1"/>
  <c r="BPS36" i="9"/>
  <c r="BPU35" i="9"/>
  <c r="BPV35" i="9" s="1"/>
  <c r="AEX91" i="9"/>
  <c r="AEX92" i="9" s="1"/>
  <c r="AEX93" i="9" s="1"/>
  <c r="AEX94" i="9" s="1"/>
  <c r="AEX95" i="9" s="1"/>
  <c r="AEX96" i="9" s="1"/>
  <c r="AEX97" i="9" s="1"/>
  <c r="AEX98" i="9" s="1"/>
  <c r="AEX99" i="9" s="1"/>
  <c r="AEX100" i="9" s="1"/>
  <c r="AEX101" i="9" s="1"/>
  <c r="AEX102" i="9" s="1"/>
  <c r="AEX103" i="9" s="1"/>
  <c r="AEX104" i="9" s="1"/>
  <c r="AEX105" i="9" s="1"/>
  <c r="AEX106" i="9" s="1"/>
  <c r="AEX107" i="9" s="1"/>
  <c r="AEX108" i="9" s="1"/>
  <c r="AEX109" i="9" s="1"/>
  <c r="AEX110" i="9" s="1"/>
  <c r="AEX111" i="9" s="1"/>
  <c r="AEX112" i="9" s="1"/>
  <c r="AEX113" i="9" s="1"/>
  <c r="AEX114" i="9" s="1"/>
  <c r="AEX115" i="9" s="1"/>
  <c r="APM71" i="9"/>
  <c r="QB36" i="9"/>
  <c r="QD35" i="9"/>
  <c r="QE35" i="9" s="1"/>
  <c r="XS131" i="9"/>
  <c r="XS132" i="9" s="1"/>
  <c r="XS133" i="9" s="1"/>
  <c r="XS134" i="9" s="1"/>
  <c r="XS135" i="9" s="1"/>
  <c r="XS136" i="9" s="1"/>
  <c r="XS137" i="9" s="1"/>
  <c r="XS138" i="9" s="1"/>
  <c r="XS139" i="9" s="1"/>
  <c r="XS140" i="9" s="1"/>
  <c r="XS141" i="9" s="1"/>
  <c r="XS142" i="9" s="1"/>
  <c r="XS143" i="9" s="1"/>
  <c r="XS144" i="9" s="1"/>
  <c r="XS145" i="9" s="1"/>
  <c r="XS146" i="9" s="1"/>
  <c r="XS147" i="9" s="1"/>
  <c r="XS148" i="9" s="1"/>
  <c r="XS149" i="9" s="1"/>
  <c r="ZK102" i="9"/>
  <c r="ZK103" i="9" s="1"/>
  <c r="ZK104" i="9" s="1"/>
  <c r="ZK105" i="9" s="1"/>
  <c r="ZK106" i="9" s="1"/>
  <c r="ZK107" i="9" s="1"/>
  <c r="ZK108" i="9" s="1"/>
  <c r="ZK109" i="9" s="1"/>
  <c r="ZK110" i="9" s="1"/>
  <c r="ZK111" i="9" s="1"/>
  <c r="ZK112" i="9" s="1"/>
  <c r="ZK113" i="9" s="1"/>
  <c r="TB123" i="9"/>
  <c r="TB124" i="9" s="1"/>
  <c r="TB125" i="9" s="1"/>
  <c r="TB126" i="9" s="1"/>
  <c r="TB127" i="9" s="1"/>
  <c r="TB128" i="9" s="1"/>
  <c r="TB129" i="9" s="1"/>
  <c r="TB130" i="9" s="1"/>
  <c r="TB131" i="9" s="1"/>
  <c r="TB132" i="9" s="1"/>
  <c r="TB133" i="9" s="1"/>
  <c r="BNF35" i="9"/>
  <c r="BNG35" i="9" s="1"/>
  <c r="BND36" i="9"/>
  <c r="ARZ36" i="9"/>
  <c r="ASB35" i="9"/>
  <c r="ASC35" i="9" s="1"/>
  <c r="ASW80" i="9"/>
  <c r="ASW81" i="9" s="1"/>
  <c r="ASW82" i="9" s="1"/>
  <c r="ASW83" i="9" s="1"/>
  <c r="ASW84" i="9" s="1"/>
  <c r="ASW85" i="9" s="1"/>
  <c r="ASW86" i="9" s="1"/>
  <c r="ASW87" i="9" s="1"/>
  <c r="ASW88" i="9" s="1"/>
  <c r="ASW89" i="9" s="1"/>
  <c r="ASW90" i="9" s="1"/>
  <c r="ASW91" i="9" s="1"/>
  <c r="ASW92" i="9" s="1"/>
  <c r="ASW93" i="9" s="1"/>
  <c r="ASW94" i="9" s="1"/>
  <c r="ASW95" i="9" s="1"/>
  <c r="ASW96" i="9" s="1"/>
  <c r="ASW97" i="9" s="1"/>
  <c r="ASW98" i="9" s="1"/>
  <c r="ASW99" i="9" s="1"/>
  <c r="ASW100" i="9" s="1"/>
  <c r="ASW101" i="9" s="1"/>
  <c r="ASW102" i="9" s="1"/>
  <c r="ASW103" i="9" s="1"/>
  <c r="ASW104" i="9" s="1"/>
  <c r="ASW105" i="9" s="1"/>
  <c r="ASW106" i="9" s="1"/>
  <c r="ASW107" i="9" s="1"/>
  <c r="ASW108" i="9" s="1"/>
  <c r="ASW109" i="9" s="1"/>
  <c r="ASW110" i="9" s="1"/>
  <c r="ASW111" i="9" s="1"/>
  <c r="ASW112" i="9" s="1"/>
  <c r="ASW113" i="9" s="1"/>
  <c r="ASW114" i="9" s="1"/>
  <c r="ASW115" i="9" s="1"/>
  <c r="ASW116" i="9" s="1"/>
  <c r="ASW117" i="9" s="1"/>
  <c r="ASW118" i="9" s="1"/>
  <c r="ASW119" i="9" s="1"/>
  <c r="ASW120" i="9" s="1"/>
  <c r="ASW121" i="9" s="1"/>
  <c r="ASW122" i="9" s="1"/>
  <c r="ASW123" i="9" s="1"/>
  <c r="ASW124" i="9" s="1"/>
  <c r="ASW125" i="9" s="1"/>
  <c r="ASW126" i="9" s="1"/>
  <c r="ASW127" i="9" s="1"/>
  <c r="BPI141" i="9"/>
  <c r="BPI142" i="9" s="1"/>
  <c r="BPI143" i="9" s="1"/>
  <c r="BPI144" i="9" s="1"/>
  <c r="BPI145" i="9" s="1"/>
  <c r="BPI146" i="9" s="1"/>
  <c r="BPI147" i="9" s="1"/>
  <c r="BQE83" i="9"/>
  <c r="BQE84" i="9" s="1"/>
  <c r="BQE85" i="9" s="1"/>
  <c r="BQE86" i="9" s="1"/>
  <c r="BQE87" i="9" s="1"/>
  <c r="BQE88" i="9" s="1"/>
  <c r="BQE89" i="9" s="1"/>
  <c r="BQE90" i="9" s="1"/>
  <c r="BQE91" i="9" s="1"/>
  <c r="BQE92" i="9" s="1"/>
  <c r="BQE93" i="9" s="1"/>
  <c r="BQE94" i="9" s="1"/>
  <c r="BQE95" i="9" s="1"/>
  <c r="BQE96" i="9" s="1"/>
  <c r="BQE97" i="9" s="1"/>
  <c r="BQE98" i="9" s="1"/>
  <c r="D13" i="1"/>
  <c r="D14" i="1" s="1"/>
  <c r="CO40" i="1"/>
  <c r="CO41" i="1" s="1"/>
  <c r="CP26" i="1"/>
  <c r="CQ25" i="1"/>
  <c r="CR25" i="1" s="1"/>
  <c r="CF38" i="1"/>
  <c r="CF39" i="1" s="1"/>
  <c r="CF40" i="1" s="1"/>
  <c r="CE23" i="1"/>
  <c r="CG22" i="1"/>
  <c r="CH22" i="1" s="1"/>
  <c r="BX32" i="1"/>
  <c r="BW24" i="1"/>
  <c r="BY23" i="1"/>
  <c r="BZ23" i="1" s="1"/>
  <c r="BP33" i="1"/>
  <c r="BO23" i="1"/>
  <c r="BQ22" i="1"/>
  <c r="BR22" i="1" s="1"/>
  <c r="BG27" i="1"/>
  <c r="BI26" i="1"/>
  <c r="BJ26" i="1" s="1"/>
  <c r="BH35" i="1"/>
  <c r="AY23" i="1"/>
  <c r="BA22" i="1"/>
  <c r="BB22" i="1" s="1"/>
  <c r="AZ41" i="1"/>
  <c r="AZ42" i="1" s="1"/>
  <c r="AR30" i="1"/>
  <c r="AR31" i="1" s="1"/>
  <c r="AR32" i="1" s="1"/>
  <c r="AQ23" i="1"/>
  <c r="AS22" i="1"/>
  <c r="AT22" i="1" s="1"/>
  <c r="AI24" i="1"/>
  <c r="AK23" i="1"/>
  <c r="AL23" i="1" s="1"/>
  <c r="AJ35" i="1"/>
  <c r="AB38" i="1"/>
  <c r="AA23" i="1"/>
  <c r="AC22" i="1"/>
  <c r="AD22" i="1" s="1"/>
  <c r="E19" i="1"/>
  <c r="E20" i="1" s="1"/>
  <c r="UV36" i="9" l="1"/>
  <c r="APO36" i="9"/>
  <c r="ACW36" i="9"/>
  <c r="BDY36" i="9"/>
  <c r="BNG36" i="9"/>
  <c r="ACL36" i="9"/>
  <c r="TO36" i="9"/>
  <c r="DM36" i="9"/>
  <c r="AJF36" i="9"/>
  <c r="KG36" i="9"/>
  <c r="ANL36" i="9"/>
  <c r="BOD36" i="9"/>
  <c r="BFF36" i="9"/>
  <c r="AHY36" i="9"/>
  <c r="BDN36" i="9"/>
  <c r="WN36" i="9"/>
  <c r="BQG36" i="9"/>
  <c r="LN36" i="9"/>
  <c r="RL36" i="9"/>
  <c r="AVM36" i="9"/>
  <c r="BHT36" i="9"/>
  <c r="AIU36" i="9"/>
  <c r="ADS36" i="9"/>
  <c r="CD139" i="9"/>
  <c r="CD140" i="9" s="1"/>
  <c r="CD141" i="9" s="1"/>
  <c r="CD142" i="9" s="1"/>
  <c r="CD143" i="9" s="1"/>
  <c r="CD144" i="9" s="1"/>
  <c r="CD145" i="9" s="1"/>
  <c r="CD146" i="9" s="1"/>
  <c r="CD147" i="9" s="1"/>
  <c r="CD148" i="9" s="1"/>
  <c r="CD149" i="9" s="1"/>
  <c r="BLW37" i="9"/>
  <c r="BLY36" i="9"/>
  <c r="AOG36" i="9"/>
  <c r="AOH36" i="9" s="1"/>
  <c r="AOE37" i="9"/>
  <c r="BIC70" i="9"/>
  <c r="BIC71" i="9" s="1"/>
  <c r="BIC72" i="9" s="1"/>
  <c r="BIC73" i="9" s="1"/>
  <c r="BIC74" i="9" s="1"/>
  <c r="BIC75" i="9" s="1"/>
  <c r="BIC76" i="9" s="1"/>
  <c r="BIC77" i="9" s="1"/>
  <c r="BIC78" i="9" s="1"/>
  <c r="BIC79" i="9" s="1"/>
  <c r="BIC80" i="9" s="1"/>
  <c r="BIC81" i="9" s="1"/>
  <c r="BIC82" i="9" s="1"/>
  <c r="BIC83" i="9" s="1"/>
  <c r="BIC84" i="9" s="1"/>
  <c r="BIC85" i="9" s="1"/>
  <c r="BIC86" i="9" s="1"/>
  <c r="BIC87" i="9" s="1"/>
  <c r="BIC88" i="9" s="1"/>
  <c r="BIC89" i="9" s="1"/>
  <c r="BIC90" i="9" s="1"/>
  <c r="AMX37" i="9"/>
  <c r="AMZ36" i="9"/>
  <c r="AGP101" i="9"/>
  <c r="AGP102" i="9" s="1"/>
  <c r="AGP103" i="9" s="1"/>
  <c r="AGP104" i="9" s="1"/>
  <c r="AGP105" i="9" s="1"/>
  <c r="AGP106" i="9" s="1"/>
  <c r="AGP107" i="9" s="1"/>
  <c r="AGP108" i="9" s="1"/>
  <c r="AGP109" i="9" s="1"/>
  <c r="AGP110" i="9" s="1"/>
  <c r="AGP111" i="9" s="1"/>
  <c r="AGP112" i="9" s="1"/>
  <c r="AGP113" i="9" s="1"/>
  <c r="AGP114" i="9" s="1"/>
  <c r="AGP115" i="9" s="1"/>
  <c r="AGP116" i="9" s="1"/>
  <c r="AGP117" i="9" s="1"/>
  <c r="AGP118" i="9" s="1"/>
  <c r="AGP119" i="9" s="1"/>
  <c r="AGP120" i="9" s="1"/>
  <c r="AGP121" i="9" s="1"/>
  <c r="AGP122" i="9" s="1"/>
  <c r="AGP123" i="9" s="1"/>
  <c r="AGP124" i="9" s="1"/>
  <c r="AGP125" i="9" s="1"/>
  <c r="AGP126" i="9" s="1"/>
  <c r="AGP127" i="9" s="1"/>
  <c r="AGP128" i="9" s="1"/>
  <c r="AGP129" i="9" s="1"/>
  <c r="AGP130" i="9" s="1"/>
  <c r="AGP131" i="9" s="1"/>
  <c r="AGP132" i="9" s="1"/>
  <c r="AGP133" i="9" s="1"/>
  <c r="AGP134" i="9" s="1"/>
  <c r="AGP135" i="9" s="1"/>
  <c r="AGP136" i="9" s="1"/>
  <c r="AGP137" i="9" s="1"/>
  <c r="AGP138" i="9" s="1"/>
  <c r="AGP139" i="9" s="1"/>
  <c r="AGP140" i="9" s="1"/>
  <c r="AGP141" i="9" s="1"/>
  <c r="AGP142" i="9" s="1"/>
  <c r="AGP143" i="9" s="1"/>
  <c r="AGP144" i="9" s="1"/>
  <c r="AGP145" i="9" s="1"/>
  <c r="AGP146" i="9" s="1"/>
  <c r="AGP147" i="9" s="1"/>
  <c r="AGP148" i="9" s="1"/>
  <c r="AGP149" i="9" s="1"/>
  <c r="IM90" i="9"/>
  <c r="IM91" i="9" s="1"/>
  <c r="IM92" i="9" s="1"/>
  <c r="IM93" i="9" s="1"/>
  <c r="IM94" i="9" s="1"/>
  <c r="IM95" i="9" s="1"/>
  <c r="IM96" i="9" s="1"/>
  <c r="IM97" i="9" s="1"/>
  <c r="IM98" i="9" s="1"/>
  <c r="IM99" i="9" s="1"/>
  <c r="IM100" i="9" s="1"/>
  <c r="IM101" i="9" s="1"/>
  <c r="IM102" i="9" s="1"/>
  <c r="IM103" i="9" s="1"/>
  <c r="IM104" i="9" s="1"/>
  <c r="IM105" i="9" s="1"/>
  <c r="IM106" i="9" s="1"/>
  <c r="IM107" i="9" s="1"/>
  <c r="IM108" i="9" s="1"/>
  <c r="IM109" i="9" s="1"/>
  <c r="IM110" i="9" s="1"/>
  <c r="IM111" i="9" s="1"/>
  <c r="IM112" i="9" s="1"/>
  <c r="IM113" i="9" s="1"/>
  <c r="AGD37" i="9"/>
  <c r="AGF36" i="9"/>
  <c r="AGG36" i="9" s="1"/>
  <c r="BSG37" i="9"/>
  <c r="BSI36" i="9"/>
  <c r="BSJ36" i="9" s="1"/>
  <c r="LX36" i="9"/>
  <c r="LY36" i="9" s="1"/>
  <c r="LV37" i="9"/>
  <c r="BRK37" i="9"/>
  <c r="BRM36" i="9"/>
  <c r="BRN36" i="9" s="1"/>
  <c r="AXB37" i="9"/>
  <c r="AXD36" i="9"/>
  <c r="AXE36" i="9" s="1"/>
  <c r="ABX37" i="9"/>
  <c r="ABZ36" i="9"/>
  <c r="ACA36" i="9" s="1"/>
  <c r="AAR128" i="9"/>
  <c r="BGK77" i="9"/>
  <c r="BGK78" i="9" s="1"/>
  <c r="BGK79" i="9" s="1"/>
  <c r="BGK80" i="9" s="1"/>
  <c r="BGK81" i="9" s="1"/>
  <c r="BGK82" i="9" s="1"/>
  <c r="BGK83" i="9" s="1"/>
  <c r="BGK84" i="9" s="1"/>
  <c r="BGK85" i="9" s="1"/>
  <c r="BGK86" i="9" s="1"/>
  <c r="BGK87" i="9" s="1"/>
  <c r="BGK88" i="9" s="1"/>
  <c r="BGK89" i="9" s="1"/>
  <c r="BGK90" i="9" s="1"/>
  <c r="BGK91" i="9" s="1"/>
  <c r="BGK92" i="9" s="1"/>
  <c r="BGK93" i="9" s="1"/>
  <c r="AMD36" i="9"/>
  <c r="AME36" i="9" s="1"/>
  <c r="AMB37" i="9"/>
  <c r="ALR105" i="9"/>
  <c r="ALR106" i="9" s="1"/>
  <c r="ALR107" i="9" s="1"/>
  <c r="ALR108" i="9" s="1"/>
  <c r="ALR109" i="9" s="1"/>
  <c r="ALR110" i="9" s="1"/>
  <c r="ALR111" i="9" s="1"/>
  <c r="ALR112" i="9" s="1"/>
  <c r="ALR113" i="9" s="1"/>
  <c r="ALR114" i="9" s="1"/>
  <c r="Z37" i="9"/>
  <c r="AB36" i="9"/>
  <c r="AC36" i="9" s="1"/>
  <c r="ANA36" i="9"/>
  <c r="AHC36" i="9"/>
  <c r="BGB36" i="9"/>
  <c r="BPI148" i="9"/>
  <c r="BPI149" i="9" s="1"/>
  <c r="BMS37" i="9"/>
  <c r="BMU36" i="9"/>
  <c r="BMV36" i="9" s="1"/>
  <c r="AJO95" i="9"/>
  <c r="AJO96" i="9" s="1"/>
  <c r="AJO97" i="9" s="1"/>
  <c r="AJO98" i="9" s="1"/>
  <c r="AJO99" i="9" s="1"/>
  <c r="AJO100" i="9" s="1"/>
  <c r="AJO101" i="9" s="1"/>
  <c r="AJO102" i="9" s="1"/>
  <c r="AJO103" i="9" s="1"/>
  <c r="AJO104" i="9" s="1"/>
  <c r="AJO105" i="9" s="1"/>
  <c r="AJO106" i="9" s="1"/>
  <c r="AJO107" i="9" s="1"/>
  <c r="AJO108" i="9" s="1"/>
  <c r="AJO109" i="9" s="1"/>
  <c r="AJO110" i="9" s="1"/>
  <c r="AJO111" i="9" s="1"/>
  <c r="AJO112" i="9" s="1"/>
  <c r="AJO113" i="9" s="1"/>
  <c r="AJO114" i="9" s="1"/>
  <c r="AJO115" i="9" s="1"/>
  <c r="AJO116" i="9" s="1"/>
  <c r="AJO117" i="9" s="1"/>
  <c r="AJO118" i="9" s="1"/>
  <c r="AJO119" i="9" s="1"/>
  <c r="AJO120" i="9" s="1"/>
  <c r="AJO121" i="9" s="1"/>
  <c r="AJO122" i="9" s="1"/>
  <c r="AJO123" i="9" s="1"/>
  <c r="AJO124" i="9" s="1"/>
  <c r="AJO125" i="9" s="1"/>
  <c r="AJO126" i="9" s="1"/>
  <c r="AJO127" i="9" s="1"/>
  <c r="AJO128" i="9" s="1"/>
  <c r="AJO129" i="9" s="1"/>
  <c r="AJO130" i="9" s="1"/>
  <c r="AJO131" i="9" s="1"/>
  <c r="AJO132" i="9" s="1"/>
  <c r="BG37" i="9"/>
  <c r="BI36" i="9"/>
  <c r="BJ36" i="9" s="1"/>
  <c r="ACI37" i="9"/>
  <c r="ACK36" i="9"/>
  <c r="GI37" i="9"/>
  <c r="GK36" i="9"/>
  <c r="GL36" i="9" s="1"/>
  <c r="YP36" i="9"/>
  <c r="YQ36" i="9" s="1"/>
  <c r="YN37" i="9"/>
  <c r="BFC37" i="9"/>
  <c r="BFE36" i="9"/>
  <c r="BPH37" i="9"/>
  <c r="BPJ36" i="9"/>
  <c r="BPK36" i="9" s="1"/>
  <c r="ATG37" i="9"/>
  <c r="ATI36" i="9"/>
  <c r="ATJ36" i="9" s="1"/>
  <c r="AVA36" i="9"/>
  <c r="AVB36" i="9" s="1"/>
  <c r="AUY37" i="9"/>
  <c r="US37" i="9"/>
  <c r="UU36" i="9"/>
  <c r="AGO37" i="9"/>
  <c r="AGQ36" i="9"/>
  <c r="AGR36" i="9" s="1"/>
  <c r="BBJ36" i="9"/>
  <c r="BBK36" i="9" s="1"/>
  <c r="BBH37" i="9"/>
  <c r="AQS37" i="9"/>
  <c r="AQU36" i="9"/>
  <c r="AQV36" i="9" s="1"/>
  <c r="BQE99" i="9"/>
  <c r="BQE100" i="9" s="1"/>
  <c r="BQE101" i="9" s="1"/>
  <c r="BQE102" i="9" s="1"/>
  <c r="BQE103" i="9" s="1"/>
  <c r="BQE104" i="9" s="1"/>
  <c r="BQE105" i="9" s="1"/>
  <c r="BQE106" i="9" s="1"/>
  <c r="BQE107" i="9" s="1"/>
  <c r="BQE108" i="9" s="1"/>
  <c r="BQE109" i="9" s="1"/>
  <c r="BQE110" i="9" s="1"/>
  <c r="BQE111" i="9" s="1"/>
  <c r="BQE112" i="9" s="1"/>
  <c r="BQE113" i="9" s="1"/>
  <c r="BQE114" i="9" s="1"/>
  <c r="BQE115" i="9" s="1"/>
  <c r="BQE116" i="9" s="1"/>
  <c r="BQE117" i="9" s="1"/>
  <c r="BQE118" i="9" s="1"/>
  <c r="BQE119" i="9" s="1"/>
  <c r="BQE120" i="9" s="1"/>
  <c r="BQE121" i="9" s="1"/>
  <c r="BQE122" i="9" s="1"/>
  <c r="BQE123" i="9" s="1"/>
  <c r="BQE124" i="9" s="1"/>
  <c r="BQE125" i="9" s="1"/>
  <c r="BQE126" i="9" s="1"/>
  <c r="BQE127" i="9" s="1"/>
  <c r="BQE128" i="9" s="1"/>
  <c r="BQE129" i="9" s="1"/>
  <c r="BQE130" i="9" s="1"/>
  <c r="BQE131" i="9" s="1"/>
  <c r="BQE132" i="9" s="1"/>
  <c r="BQE133" i="9" s="1"/>
  <c r="BQE134" i="9" s="1"/>
  <c r="BQE135" i="9" s="1"/>
  <c r="BQE136" i="9" s="1"/>
  <c r="BQE137" i="9" s="1"/>
  <c r="BQE138" i="9" s="1"/>
  <c r="BQE139" i="9" s="1"/>
  <c r="BQE140" i="9" s="1"/>
  <c r="BQE141" i="9" s="1"/>
  <c r="BQE142" i="9" s="1"/>
  <c r="BQE143" i="9" s="1"/>
  <c r="BQE144" i="9" s="1"/>
  <c r="BQE145" i="9" s="1"/>
  <c r="BQE146" i="9" s="1"/>
  <c r="BQE147" i="9" s="1"/>
  <c r="BQE148" i="9" s="1"/>
  <c r="BQE149" i="9" s="1"/>
  <c r="BND37" i="9"/>
  <c r="BNF36" i="9"/>
  <c r="AEX116" i="9"/>
  <c r="AEX117" i="9" s="1"/>
  <c r="AEX118" i="9" s="1"/>
  <c r="AEX119" i="9" s="1"/>
  <c r="AEX120" i="9" s="1"/>
  <c r="AEX121" i="9" s="1"/>
  <c r="AEX122" i="9" s="1"/>
  <c r="AEX123" i="9" s="1"/>
  <c r="AEX124" i="9" s="1"/>
  <c r="AEX125" i="9" s="1"/>
  <c r="AEX126" i="9" s="1"/>
  <c r="AEX127" i="9" s="1"/>
  <c r="AEX128" i="9" s="1"/>
  <c r="AEX129" i="9" s="1"/>
  <c r="AEX130" i="9" s="1"/>
  <c r="AEX131" i="9" s="1"/>
  <c r="AEX132" i="9" s="1"/>
  <c r="AEX133" i="9" s="1"/>
  <c r="AEX134" i="9" s="1"/>
  <c r="AEX135" i="9" s="1"/>
  <c r="AEX136" i="9" s="1"/>
  <c r="AEX137" i="9" s="1"/>
  <c r="AEX138" i="9" s="1"/>
  <c r="AEX139" i="9" s="1"/>
  <c r="AEX140" i="9" s="1"/>
  <c r="AEX141" i="9" s="1"/>
  <c r="AEX142" i="9" s="1"/>
  <c r="AEX143" i="9" s="1"/>
  <c r="AEX144" i="9" s="1"/>
  <c r="AEX145" i="9" s="1"/>
  <c r="AEX146" i="9" s="1"/>
  <c r="AEX147" i="9" s="1"/>
  <c r="AEX148" i="9" s="1"/>
  <c r="AEX149" i="9" s="1"/>
  <c r="NZ103" i="9"/>
  <c r="NZ104" i="9" s="1"/>
  <c r="NZ105" i="9" s="1"/>
  <c r="NZ106" i="9" s="1"/>
  <c r="NZ107" i="9" s="1"/>
  <c r="NZ108" i="9" s="1"/>
  <c r="NZ109" i="9" s="1"/>
  <c r="NZ110" i="9" s="1"/>
  <c r="NZ111" i="9" s="1"/>
  <c r="NZ112" i="9" s="1"/>
  <c r="NZ113" i="9" s="1"/>
  <c r="NZ114" i="9" s="1"/>
  <c r="NZ115" i="9" s="1"/>
  <c r="NZ116" i="9" s="1"/>
  <c r="NZ117" i="9" s="1"/>
  <c r="NZ118" i="9" s="1"/>
  <c r="NZ119" i="9" s="1"/>
  <c r="NZ120" i="9" s="1"/>
  <c r="NZ121" i="9" s="1"/>
  <c r="NZ122" i="9" s="1"/>
  <c r="NZ123" i="9" s="1"/>
  <c r="NZ124" i="9" s="1"/>
  <c r="NZ125" i="9" s="1"/>
  <c r="NZ126" i="9" s="1"/>
  <c r="NZ127" i="9" s="1"/>
  <c r="NZ128" i="9" s="1"/>
  <c r="NZ129" i="9" s="1"/>
  <c r="NZ130" i="9" s="1"/>
  <c r="NZ131" i="9" s="1"/>
  <c r="NZ132" i="9" s="1"/>
  <c r="NZ133" i="9" s="1"/>
  <c r="NZ134" i="9" s="1"/>
  <c r="NZ135" i="9" s="1"/>
  <c r="NZ136" i="9" s="1"/>
  <c r="NZ137" i="9" s="1"/>
  <c r="AIG37" i="9"/>
  <c r="AII36" i="9"/>
  <c r="AIJ36" i="9" s="1"/>
  <c r="VF36" i="9"/>
  <c r="VG36" i="9" s="1"/>
  <c r="VD37" i="9"/>
  <c r="ANJ145" i="9"/>
  <c r="ANJ146" i="9" s="1"/>
  <c r="ANJ147" i="9" s="1"/>
  <c r="ANJ148" i="9" s="1"/>
  <c r="ANJ149" i="9" s="1"/>
  <c r="BMJ36" i="9"/>
  <c r="BMK36" i="9" s="1"/>
  <c r="BMH37" i="9"/>
  <c r="FN144" i="9"/>
  <c r="FN145" i="9" s="1"/>
  <c r="FN146" i="9" s="1"/>
  <c r="FN147" i="9" s="1"/>
  <c r="FN148" i="9" s="1"/>
  <c r="FN149" i="9" s="1"/>
  <c r="HE37" i="9"/>
  <c r="HG36" i="9"/>
  <c r="QO36" i="9"/>
  <c r="QP36" i="9" s="1"/>
  <c r="QM37" i="9"/>
  <c r="ABD36" i="9"/>
  <c r="ABE36" i="9" s="1"/>
  <c r="ABB37" i="9"/>
  <c r="LW138" i="9"/>
  <c r="LW139" i="9" s="1"/>
  <c r="LW140" i="9" s="1"/>
  <c r="LW141" i="9" s="1"/>
  <c r="LW142" i="9" s="1"/>
  <c r="LW143" i="9" s="1"/>
  <c r="LW144" i="9" s="1"/>
  <c r="LW145" i="9" s="1"/>
  <c r="LW146" i="9" s="1"/>
  <c r="LW147" i="9" s="1"/>
  <c r="LW148" i="9" s="1"/>
  <c r="LW149" i="9" s="1"/>
  <c r="AEM91" i="9"/>
  <c r="AEM92" i="9" s="1"/>
  <c r="AEM93" i="9" s="1"/>
  <c r="AEM94" i="9" s="1"/>
  <c r="AEM95" i="9" s="1"/>
  <c r="AEM96" i="9" s="1"/>
  <c r="AEM97" i="9" s="1"/>
  <c r="AEM98" i="9" s="1"/>
  <c r="KZ37" i="9"/>
  <c r="LB36" i="9"/>
  <c r="LC36" i="9" s="1"/>
  <c r="BJU99" i="9"/>
  <c r="BJU100" i="9" s="1"/>
  <c r="BJU101" i="9" s="1"/>
  <c r="BJU102" i="9" s="1"/>
  <c r="BJU103" i="9" s="1"/>
  <c r="BJU104" i="9" s="1"/>
  <c r="BJU105" i="9" s="1"/>
  <c r="BJU106" i="9" s="1"/>
  <c r="BJU107" i="9" s="1"/>
  <c r="BJU108" i="9" s="1"/>
  <c r="BJU109" i="9" s="1"/>
  <c r="BJU110" i="9" s="1"/>
  <c r="BJU111" i="9" s="1"/>
  <c r="BJU112" i="9" s="1"/>
  <c r="BJU113" i="9" s="1"/>
  <c r="BJU114" i="9" s="1"/>
  <c r="BJU115" i="9" s="1"/>
  <c r="BJU116" i="9" s="1"/>
  <c r="BJU117" i="9" s="1"/>
  <c r="BJU118" i="9" s="1"/>
  <c r="BJU119" i="9" s="1"/>
  <c r="BJU120" i="9" s="1"/>
  <c r="BJU121" i="9" s="1"/>
  <c r="BJU122" i="9" s="1"/>
  <c r="OK121" i="9"/>
  <c r="OK122" i="9" s="1"/>
  <c r="OK123" i="9" s="1"/>
  <c r="OK124" i="9" s="1"/>
  <c r="OK125" i="9" s="1"/>
  <c r="OK126" i="9" s="1"/>
  <c r="OK127" i="9" s="1"/>
  <c r="OK128" i="9" s="1"/>
  <c r="OK129" i="9" s="1"/>
  <c r="OK130" i="9" s="1"/>
  <c r="OK131" i="9" s="1"/>
  <c r="OK132" i="9" s="1"/>
  <c r="OK133" i="9" s="1"/>
  <c r="OK134" i="9" s="1"/>
  <c r="OK135" i="9" s="1"/>
  <c r="OK136" i="9" s="1"/>
  <c r="OK137" i="9" s="1"/>
  <c r="OK138" i="9" s="1"/>
  <c r="ANU75" i="9"/>
  <c r="ANU76" i="9" s="1"/>
  <c r="ANU77" i="9" s="1"/>
  <c r="ANU78" i="9" s="1"/>
  <c r="ANU79" i="9" s="1"/>
  <c r="ANU80" i="9" s="1"/>
  <c r="ANU81" i="9" s="1"/>
  <c r="ANU82" i="9" s="1"/>
  <c r="ANU83" i="9" s="1"/>
  <c r="ANU84" i="9" s="1"/>
  <c r="ANU85" i="9" s="1"/>
  <c r="ANU86" i="9" s="1"/>
  <c r="ANU87" i="9" s="1"/>
  <c r="ANU88" i="9" s="1"/>
  <c r="ANU89" i="9" s="1"/>
  <c r="ANU90" i="9" s="1"/>
  <c r="ANU91" i="9" s="1"/>
  <c r="ANU92" i="9" s="1"/>
  <c r="ANU93" i="9" s="1"/>
  <c r="ANU94" i="9" s="1"/>
  <c r="ANU95" i="9" s="1"/>
  <c r="ANU96" i="9" s="1"/>
  <c r="ANU97" i="9" s="1"/>
  <c r="ANU98" i="9" s="1"/>
  <c r="ANU99" i="9" s="1"/>
  <c r="ANU100" i="9" s="1"/>
  <c r="ANU101" i="9" s="1"/>
  <c r="ANU102" i="9" s="1"/>
  <c r="ANU103" i="9" s="1"/>
  <c r="ANU104" i="9" s="1"/>
  <c r="ANU105" i="9" s="1"/>
  <c r="ANU106" i="9" s="1"/>
  <c r="ANU107" i="9" s="1"/>
  <c r="ANU108" i="9" s="1"/>
  <c r="ANU109" i="9" s="1"/>
  <c r="ANU110" i="9" s="1"/>
  <c r="ANU111" i="9" s="1"/>
  <c r="ANU112" i="9" s="1"/>
  <c r="ANU113" i="9" s="1"/>
  <c r="ANU114" i="9" s="1"/>
  <c r="ANU115" i="9" s="1"/>
  <c r="ANU116" i="9" s="1"/>
  <c r="ANU117" i="9" s="1"/>
  <c r="ANU118" i="9" s="1"/>
  <c r="ANU119" i="9" s="1"/>
  <c r="ANU120" i="9" s="1"/>
  <c r="ANU121" i="9" s="1"/>
  <c r="ANU122" i="9" s="1"/>
  <c r="ANU123" i="9" s="1"/>
  <c r="ANU124" i="9" s="1"/>
  <c r="ANU125" i="9" s="1"/>
  <c r="BNR36" i="9"/>
  <c r="BNS36" i="9" s="1"/>
  <c r="BNP37" i="9"/>
  <c r="AOR36" i="9"/>
  <c r="AOS36" i="9" s="1"/>
  <c r="AOP37" i="9"/>
  <c r="AAG138" i="9"/>
  <c r="AAG139" i="9" s="1"/>
  <c r="AAG140" i="9" s="1"/>
  <c r="AAG141" i="9" s="1"/>
  <c r="AAG142" i="9" s="1"/>
  <c r="AAG143" i="9" s="1"/>
  <c r="AAG144" i="9" s="1"/>
  <c r="AAG145" i="9" s="1"/>
  <c r="AAG146" i="9" s="1"/>
  <c r="AAG147" i="9" s="1"/>
  <c r="AAG148" i="9" s="1"/>
  <c r="AAG149" i="9" s="1"/>
  <c r="ABY106" i="9"/>
  <c r="ABY107" i="9" s="1"/>
  <c r="ABY108" i="9" s="1"/>
  <c r="ABY109" i="9" s="1"/>
  <c r="ABY110" i="9" s="1"/>
  <c r="ABY111" i="9" s="1"/>
  <c r="ABY112" i="9" s="1"/>
  <c r="ABY113" i="9" s="1"/>
  <c r="ABY114" i="9" s="1"/>
  <c r="ABY115" i="9" s="1"/>
  <c r="ABY116" i="9" s="1"/>
  <c r="ABY117" i="9" s="1"/>
  <c r="ABY118" i="9" s="1"/>
  <c r="ABY119" i="9" s="1"/>
  <c r="ABY120" i="9" s="1"/>
  <c r="ABY121" i="9" s="1"/>
  <c r="ABY122" i="9" s="1"/>
  <c r="ABY123" i="9" s="1"/>
  <c r="ABY124" i="9" s="1"/>
  <c r="ABY125" i="9" s="1"/>
  <c r="APX113" i="9"/>
  <c r="APX114" i="9" s="1"/>
  <c r="APX115" i="9" s="1"/>
  <c r="APX116" i="9" s="1"/>
  <c r="APX117" i="9" s="1"/>
  <c r="APX118" i="9" s="1"/>
  <c r="APX119" i="9" s="1"/>
  <c r="APX120" i="9" s="1"/>
  <c r="APX121" i="9" s="1"/>
  <c r="APX122" i="9" s="1"/>
  <c r="APX123" i="9" s="1"/>
  <c r="APX124" i="9" s="1"/>
  <c r="APX125" i="9" s="1"/>
  <c r="APX126" i="9" s="1"/>
  <c r="APX127" i="9" s="1"/>
  <c r="APX128" i="9" s="1"/>
  <c r="APX129" i="9" s="1"/>
  <c r="APX130" i="9" s="1"/>
  <c r="APX131" i="9" s="1"/>
  <c r="APX132" i="9" s="1"/>
  <c r="APX133" i="9" s="1"/>
  <c r="APX134" i="9" s="1"/>
  <c r="APX135" i="9" s="1"/>
  <c r="APX136" i="9" s="1"/>
  <c r="APX137" i="9" s="1"/>
  <c r="APX138" i="9" s="1"/>
  <c r="APX139" i="9" s="1"/>
  <c r="APX140" i="9" s="1"/>
  <c r="APX141" i="9" s="1"/>
  <c r="APX142" i="9" s="1"/>
  <c r="APX143" i="9" s="1"/>
  <c r="APX144" i="9" s="1"/>
  <c r="APX145" i="9" s="1"/>
  <c r="APX146" i="9" s="1"/>
  <c r="APX147" i="9" s="1"/>
  <c r="APX148" i="9" s="1"/>
  <c r="APX149" i="9" s="1"/>
  <c r="RV36" i="9"/>
  <c r="RW36" i="9" s="1"/>
  <c r="RT37" i="9"/>
  <c r="KE122" i="9"/>
  <c r="KE123" i="9" s="1"/>
  <c r="KE124" i="9" s="1"/>
  <c r="KE125" i="9" s="1"/>
  <c r="KE126" i="9" s="1"/>
  <c r="KE127" i="9" s="1"/>
  <c r="KE128" i="9" s="1"/>
  <c r="KE129" i="9" s="1"/>
  <c r="KE130" i="9" s="1"/>
  <c r="KE131" i="9" s="1"/>
  <c r="KE132" i="9" s="1"/>
  <c r="KE133" i="9" s="1"/>
  <c r="KE134" i="9" s="1"/>
  <c r="KE135" i="9" s="1"/>
  <c r="KE136" i="9" s="1"/>
  <c r="KE137" i="9" s="1"/>
  <c r="KE138" i="9" s="1"/>
  <c r="KE139" i="9" s="1"/>
  <c r="KE140" i="9" s="1"/>
  <c r="KE141" i="9" s="1"/>
  <c r="KE142" i="9" s="1"/>
  <c r="KE143" i="9" s="1"/>
  <c r="KE144" i="9" s="1"/>
  <c r="KE145" i="9" s="1"/>
  <c r="KE146" i="9" s="1"/>
  <c r="KE147" i="9" s="1"/>
  <c r="KE148" i="9" s="1"/>
  <c r="KE149" i="9" s="1"/>
  <c r="QN103" i="9"/>
  <c r="QN104" i="9" s="1"/>
  <c r="QN105" i="9" s="1"/>
  <c r="QN106" i="9" s="1"/>
  <c r="QN107" i="9" s="1"/>
  <c r="QN108" i="9" s="1"/>
  <c r="QN109" i="9" s="1"/>
  <c r="QN110" i="9" s="1"/>
  <c r="QN111" i="9" s="1"/>
  <c r="QN112" i="9" s="1"/>
  <c r="QN113" i="9" s="1"/>
  <c r="QN114" i="9" s="1"/>
  <c r="QN115" i="9" s="1"/>
  <c r="QN116" i="9" s="1"/>
  <c r="QN117" i="9" s="1"/>
  <c r="QN118" i="9" s="1"/>
  <c r="QN119" i="9" s="1"/>
  <c r="QN120" i="9" s="1"/>
  <c r="QN121" i="9" s="1"/>
  <c r="QN122" i="9" s="1"/>
  <c r="QN123" i="9" s="1"/>
  <c r="QN124" i="9" s="1"/>
  <c r="QN125" i="9" s="1"/>
  <c r="QN126" i="9" s="1"/>
  <c r="QN127" i="9" s="1"/>
  <c r="QN128" i="9" s="1"/>
  <c r="QN129" i="9" s="1"/>
  <c r="QN130" i="9" s="1"/>
  <c r="QN131" i="9" s="1"/>
  <c r="QN132" i="9" s="1"/>
  <c r="QN133" i="9" s="1"/>
  <c r="QN134" i="9" s="1"/>
  <c r="QN135" i="9" s="1"/>
  <c r="QN136" i="9" s="1"/>
  <c r="QN137" i="9" s="1"/>
  <c r="QN138" i="9" s="1"/>
  <c r="QN139" i="9" s="1"/>
  <c r="QN140" i="9" s="1"/>
  <c r="QN141" i="9" s="1"/>
  <c r="QN142" i="9" s="1"/>
  <c r="QN143" i="9" s="1"/>
  <c r="QN144" i="9" s="1"/>
  <c r="QN145" i="9" s="1"/>
  <c r="QN146" i="9" s="1"/>
  <c r="QN147" i="9" s="1"/>
  <c r="QN148" i="9" s="1"/>
  <c r="QN149" i="9" s="1"/>
  <c r="NC37" i="9"/>
  <c r="NE36" i="9"/>
  <c r="NF36" i="9" s="1"/>
  <c r="XT36" i="9"/>
  <c r="XU36" i="9" s="1"/>
  <c r="XR37" i="9"/>
  <c r="KF36" i="9"/>
  <c r="KD37" i="9"/>
  <c r="GU103" i="9"/>
  <c r="GU104" i="9" s="1"/>
  <c r="GU105" i="9" s="1"/>
  <c r="GU106" i="9" s="1"/>
  <c r="GU107" i="9" s="1"/>
  <c r="GU108" i="9" s="1"/>
  <c r="GU109" i="9" s="1"/>
  <c r="GU110" i="9" s="1"/>
  <c r="GU111" i="9" s="1"/>
  <c r="GU112" i="9" s="1"/>
  <c r="GU113" i="9" s="1"/>
  <c r="GU114" i="9" s="1"/>
  <c r="GU115" i="9" s="1"/>
  <c r="GU116" i="9" s="1"/>
  <c r="GU117" i="9" s="1"/>
  <c r="GU118" i="9" s="1"/>
  <c r="GU119" i="9" s="1"/>
  <c r="GU120" i="9" s="1"/>
  <c r="GU121" i="9" s="1"/>
  <c r="GU122" i="9" s="1"/>
  <c r="GU123" i="9" s="1"/>
  <c r="GU124" i="9" s="1"/>
  <c r="GU125" i="9" s="1"/>
  <c r="GU126" i="9" s="1"/>
  <c r="GU127" i="9" s="1"/>
  <c r="GU128" i="9" s="1"/>
  <c r="GU129" i="9" s="1"/>
  <c r="GU130" i="9" s="1"/>
  <c r="GU131" i="9" s="1"/>
  <c r="GU132" i="9" s="1"/>
  <c r="GU133" i="9" s="1"/>
  <c r="GU134" i="9" s="1"/>
  <c r="GU135" i="9" s="1"/>
  <c r="GU136" i="9" s="1"/>
  <c r="GU137" i="9" s="1"/>
  <c r="GU138" i="9" s="1"/>
  <c r="GU139" i="9" s="1"/>
  <c r="GU140" i="9" s="1"/>
  <c r="GU141" i="9" s="1"/>
  <c r="GU142" i="9" s="1"/>
  <c r="GU143" i="9" s="1"/>
  <c r="GU144" i="9" s="1"/>
  <c r="GU145" i="9" s="1"/>
  <c r="GU146" i="9" s="1"/>
  <c r="GU147" i="9" s="1"/>
  <c r="GU148" i="9" s="1"/>
  <c r="GU149" i="9" s="1"/>
  <c r="BCZ37" i="9"/>
  <c r="BDB36" i="9"/>
  <c r="BHH36" i="9"/>
  <c r="BHI36" i="9" s="1"/>
  <c r="BHF37" i="9"/>
  <c r="DV84" i="9"/>
  <c r="DV85" i="9" s="1"/>
  <c r="DV86" i="9" s="1"/>
  <c r="DV87" i="9" s="1"/>
  <c r="AZE37" i="9"/>
  <c r="AZG36" i="9"/>
  <c r="AZH36" i="9" s="1"/>
  <c r="AAS36" i="9"/>
  <c r="AAT36" i="9" s="1"/>
  <c r="AAQ37" i="9"/>
  <c r="YD68" i="9"/>
  <c r="IL37" i="9"/>
  <c r="IN36" i="9"/>
  <c r="IO36" i="9" s="1"/>
  <c r="SQ119" i="9"/>
  <c r="SQ120" i="9" s="1"/>
  <c r="SQ121" i="9" s="1"/>
  <c r="SQ122" i="9" s="1"/>
  <c r="SQ123" i="9" s="1"/>
  <c r="SQ124" i="9" s="1"/>
  <c r="SQ125" i="9" s="1"/>
  <c r="SQ126" i="9" s="1"/>
  <c r="SQ127" i="9" s="1"/>
  <c r="BQD37" i="9"/>
  <c r="BQF36" i="9"/>
  <c r="ADF115" i="9"/>
  <c r="ADF116" i="9" s="1"/>
  <c r="ADF117" i="9" s="1"/>
  <c r="ADF118" i="9" s="1"/>
  <c r="ADF119" i="9" s="1"/>
  <c r="ADF120" i="9" s="1"/>
  <c r="ADF121" i="9" s="1"/>
  <c r="ADF122" i="9" s="1"/>
  <c r="ADF123" i="9" s="1"/>
  <c r="ADF124" i="9" s="1"/>
  <c r="ADF125" i="9" s="1"/>
  <c r="ADF126" i="9" s="1"/>
  <c r="ADF127" i="9" s="1"/>
  <c r="ADF128" i="9" s="1"/>
  <c r="ADF129" i="9" s="1"/>
  <c r="ADF130" i="9" s="1"/>
  <c r="ADF131" i="9" s="1"/>
  <c r="ADF132" i="9" s="1"/>
  <c r="ADF133" i="9" s="1"/>
  <c r="ADF134" i="9" s="1"/>
  <c r="ADF135" i="9" s="1"/>
  <c r="ADF136" i="9" s="1"/>
  <c r="ADF137" i="9" s="1"/>
  <c r="ADF138" i="9" s="1"/>
  <c r="ADF139" i="9" s="1"/>
  <c r="ADF140" i="9" s="1"/>
  <c r="ADF141" i="9" s="1"/>
  <c r="ADF142" i="9" s="1"/>
  <c r="ADF143" i="9" s="1"/>
  <c r="ADF144" i="9" s="1"/>
  <c r="ADF145" i="9" s="1"/>
  <c r="ADF146" i="9" s="1"/>
  <c r="ADF147" i="9" s="1"/>
  <c r="ADF148" i="9" s="1"/>
  <c r="BQO37" i="9"/>
  <c r="BQQ36" i="9"/>
  <c r="AJP36" i="9"/>
  <c r="AJQ36" i="9" s="1"/>
  <c r="AJN37" i="9"/>
  <c r="BBI136" i="9"/>
  <c r="BBI137" i="9" s="1"/>
  <c r="BBI138" i="9" s="1"/>
  <c r="BBI139" i="9" s="1"/>
  <c r="BBI140" i="9" s="1"/>
  <c r="BBI141" i="9" s="1"/>
  <c r="BBI142" i="9" s="1"/>
  <c r="BBI143" i="9" s="1"/>
  <c r="NN37" i="9"/>
  <c r="NP36" i="9"/>
  <c r="NQ36" i="9" s="1"/>
  <c r="IB104" i="9"/>
  <c r="IB105" i="9" s="1"/>
  <c r="IB106" i="9" s="1"/>
  <c r="IB107" i="9" s="1"/>
  <c r="IB108" i="9" s="1"/>
  <c r="IB109" i="9" s="1"/>
  <c r="IB110" i="9" s="1"/>
  <c r="IB111" i="9" s="1"/>
  <c r="IB112" i="9" s="1"/>
  <c r="IB113" i="9" s="1"/>
  <c r="IB114" i="9" s="1"/>
  <c r="IB115" i="9" s="1"/>
  <c r="IB116" i="9" s="1"/>
  <c r="IB117" i="9" s="1"/>
  <c r="IB118" i="9" s="1"/>
  <c r="IB119" i="9" s="1"/>
  <c r="HF118" i="9"/>
  <c r="HF119" i="9" s="1"/>
  <c r="HF120" i="9" s="1"/>
  <c r="HF121" i="9" s="1"/>
  <c r="AVV68" i="9"/>
  <c r="AVV69" i="9" s="1"/>
  <c r="AVV70" i="9" s="1"/>
  <c r="AVV71" i="9" s="1"/>
  <c r="AVV72" i="9" s="1"/>
  <c r="AVV73" i="9" s="1"/>
  <c r="AVV74" i="9" s="1"/>
  <c r="AVV75" i="9" s="1"/>
  <c r="AVV76" i="9" s="1"/>
  <c r="AVV77" i="9" s="1"/>
  <c r="AVV78" i="9" s="1"/>
  <c r="AVV79" i="9" s="1"/>
  <c r="AVV80" i="9" s="1"/>
  <c r="AVV81" i="9" s="1"/>
  <c r="AVV82" i="9" s="1"/>
  <c r="AVV83" i="9" s="1"/>
  <c r="AVV84" i="9" s="1"/>
  <c r="AVV85" i="9" s="1"/>
  <c r="AVV86" i="9" s="1"/>
  <c r="AVV87" i="9" s="1"/>
  <c r="AVV88" i="9" s="1"/>
  <c r="AVV89" i="9" s="1"/>
  <c r="AVV90" i="9" s="1"/>
  <c r="AVV91" i="9" s="1"/>
  <c r="AVV92" i="9" s="1"/>
  <c r="AVV93" i="9" s="1"/>
  <c r="AVV94" i="9" s="1"/>
  <c r="AVV95" i="9" s="1"/>
  <c r="AVV96" i="9" s="1"/>
  <c r="AVV97" i="9" s="1"/>
  <c r="AVV98" i="9" s="1"/>
  <c r="AVV99" i="9" s="1"/>
  <c r="AVV100" i="9" s="1"/>
  <c r="AVV101" i="9" s="1"/>
  <c r="AVV102" i="9" s="1"/>
  <c r="AVV103" i="9" s="1"/>
  <c r="AVV104" i="9" s="1"/>
  <c r="AVV105" i="9" s="1"/>
  <c r="AVV106" i="9" s="1"/>
  <c r="AVV107" i="9" s="1"/>
  <c r="AVV108" i="9" s="1"/>
  <c r="AVV109" i="9" s="1"/>
  <c r="AVV110" i="9" s="1"/>
  <c r="AVV111" i="9" s="1"/>
  <c r="AVV112" i="9" s="1"/>
  <c r="AVV113" i="9" s="1"/>
  <c r="AVV114" i="9" s="1"/>
  <c r="AVV115" i="9" s="1"/>
  <c r="AVV116" i="9" s="1"/>
  <c r="AVV117" i="9" s="1"/>
  <c r="AVV118" i="9" s="1"/>
  <c r="AVV119" i="9" s="1"/>
  <c r="AVV120" i="9" s="1"/>
  <c r="AVV121" i="9" s="1"/>
  <c r="AVV122" i="9" s="1"/>
  <c r="AVV123" i="9" s="1"/>
  <c r="AVV124" i="9" s="1"/>
  <c r="AVV125" i="9" s="1"/>
  <c r="AVV126" i="9" s="1"/>
  <c r="AVV127" i="9" s="1"/>
  <c r="AVV128" i="9" s="1"/>
  <c r="AVV129" i="9" s="1"/>
  <c r="AVV130" i="9" s="1"/>
  <c r="AVV131" i="9" s="1"/>
  <c r="AVV132" i="9" s="1"/>
  <c r="AVV133" i="9" s="1"/>
  <c r="AVV134" i="9" s="1"/>
  <c r="AVV135" i="9" s="1"/>
  <c r="AVV136" i="9" s="1"/>
  <c r="AVV137" i="9" s="1"/>
  <c r="AVV138" i="9" s="1"/>
  <c r="AVV139" i="9" s="1"/>
  <c r="AVU37" i="9"/>
  <c r="AVW36" i="9"/>
  <c r="AVX36" i="9" s="1"/>
  <c r="BKP37" i="9"/>
  <c r="BKR36" i="9"/>
  <c r="BKS36" i="9" s="1"/>
  <c r="AUO120" i="9"/>
  <c r="AUO121" i="9" s="1"/>
  <c r="AUO122" i="9" s="1"/>
  <c r="AHA134" i="9"/>
  <c r="AHA135" i="9" s="1"/>
  <c r="AHA136" i="9" s="1"/>
  <c r="AHA137" i="9" s="1"/>
  <c r="AHA138" i="9" s="1"/>
  <c r="AHA139" i="9" s="1"/>
  <c r="AHA140" i="9" s="1"/>
  <c r="AHA141" i="9" s="1"/>
  <c r="AHA142" i="9" s="1"/>
  <c r="AHA143" i="9" s="1"/>
  <c r="AHA144" i="9" s="1"/>
  <c r="AHA145" i="9" s="1"/>
  <c r="AHA146" i="9" s="1"/>
  <c r="AHA147" i="9" s="1"/>
  <c r="AHA148" i="9" s="1"/>
  <c r="AZF73" i="9"/>
  <c r="AZF74" i="9" s="1"/>
  <c r="AZF75" i="9" s="1"/>
  <c r="AZF76" i="9" s="1"/>
  <c r="AZF77" i="9" s="1"/>
  <c r="AZF78" i="9" s="1"/>
  <c r="AZF79" i="9" s="1"/>
  <c r="AZF80" i="9" s="1"/>
  <c r="AZF81" i="9" s="1"/>
  <c r="AZF82" i="9" s="1"/>
  <c r="AZF83" i="9" s="1"/>
  <c r="AZF84" i="9" s="1"/>
  <c r="AZF85" i="9" s="1"/>
  <c r="AZF86" i="9" s="1"/>
  <c r="AZF87" i="9" s="1"/>
  <c r="AZF88" i="9" s="1"/>
  <c r="AZF89" i="9" s="1"/>
  <c r="AZF90" i="9" s="1"/>
  <c r="AZF91" i="9" s="1"/>
  <c r="AZF92" i="9" s="1"/>
  <c r="AZF93" i="9" s="1"/>
  <c r="AZF94" i="9" s="1"/>
  <c r="AZF95" i="9" s="1"/>
  <c r="AZF96" i="9" s="1"/>
  <c r="AZF97" i="9" s="1"/>
  <c r="AZF98" i="9" s="1"/>
  <c r="AZF99" i="9" s="1"/>
  <c r="AZF100" i="9" s="1"/>
  <c r="AZF101" i="9" s="1"/>
  <c r="AZF102" i="9" s="1"/>
  <c r="AZF103" i="9" s="1"/>
  <c r="AZF104" i="9" s="1"/>
  <c r="AZF105" i="9" s="1"/>
  <c r="AZF106" i="9" s="1"/>
  <c r="AZF107" i="9" s="1"/>
  <c r="AZF108" i="9" s="1"/>
  <c r="AZF109" i="9" s="1"/>
  <c r="AZF110" i="9" s="1"/>
  <c r="AZF111" i="9" s="1"/>
  <c r="AZF112" i="9" s="1"/>
  <c r="AZF113" i="9" s="1"/>
  <c r="AZF114" i="9" s="1"/>
  <c r="AZF115" i="9" s="1"/>
  <c r="AZF116" i="9" s="1"/>
  <c r="AZF117" i="9" s="1"/>
  <c r="AZF118" i="9" s="1"/>
  <c r="AZF119" i="9" s="1"/>
  <c r="AZF120" i="9" s="1"/>
  <c r="AZF121" i="9" s="1"/>
  <c r="AZF122" i="9" s="1"/>
  <c r="AZF123" i="9" s="1"/>
  <c r="AZF124" i="9" s="1"/>
  <c r="AZF125" i="9" s="1"/>
  <c r="AZF126" i="9" s="1"/>
  <c r="AZF127" i="9" s="1"/>
  <c r="AZF128" i="9" s="1"/>
  <c r="AZF129" i="9" s="1"/>
  <c r="AZF130" i="9" s="1"/>
  <c r="AZF131" i="9" s="1"/>
  <c r="AZF132" i="9" s="1"/>
  <c r="AZF133" i="9" s="1"/>
  <c r="AZF134" i="9" s="1"/>
  <c r="AZF135" i="9" s="1"/>
  <c r="AZF136" i="9" s="1"/>
  <c r="AZF137" i="9" s="1"/>
  <c r="AZF138" i="9" s="1"/>
  <c r="AZF139" i="9" s="1"/>
  <c r="AZF140" i="9" s="1"/>
  <c r="AZF141" i="9" s="1"/>
  <c r="AZF142" i="9" s="1"/>
  <c r="AZF143" i="9" s="1"/>
  <c r="AZF144" i="9" s="1"/>
  <c r="AZF145" i="9" s="1"/>
  <c r="AZF146" i="9" s="1"/>
  <c r="AZF147" i="9" s="1"/>
  <c r="AZF148" i="9" s="1"/>
  <c r="AZF149" i="9" s="1"/>
  <c r="ALF37" i="9"/>
  <c r="ALH36" i="9"/>
  <c r="ALI36" i="9" s="1"/>
  <c r="AKJ37" i="9"/>
  <c r="AKL36" i="9"/>
  <c r="AKM36" i="9" s="1"/>
  <c r="BOW37" i="9"/>
  <c r="BOY36" i="9"/>
  <c r="BOZ36" i="9" s="1"/>
  <c r="ATT36" i="9"/>
  <c r="ATU36" i="9" s="1"/>
  <c r="ATR37" i="9"/>
  <c r="BJV36" i="9"/>
  <c r="BJW36" i="9" s="1"/>
  <c r="BJT37" i="9"/>
  <c r="BFY37" i="9"/>
  <c r="BGA36" i="9"/>
  <c r="ASW128" i="9"/>
  <c r="ASW129" i="9" s="1"/>
  <c r="ASW130" i="9" s="1"/>
  <c r="ASW131" i="9" s="1"/>
  <c r="ASW132" i="9" s="1"/>
  <c r="ASW133" i="9" s="1"/>
  <c r="ASW134" i="9" s="1"/>
  <c r="ASW135" i="9" s="1"/>
  <c r="ASW136" i="9" s="1"/>
  <c r="ASW137" i="9" s="1"/>
  <c r="ASW138" i="9" s="1"/>
  <c r="ASW139" i="9" s="1"/>
  <c r="ASW140" i="9" s="1"/>
  <c r="ASW141" i="9" s="1"/>
  <c r="ASW142" i="9" s="1"/>
  <c r="ASW143" i="9" s="1"/>
  <c r="ASW144" i="9" s="1"/>
  <c r="ASW145" i="9" s="1"/>
  <c r="ASW146" i="9" s="1"/>
  <c r="ASW147" i="9" s="1"/>
  <c r="ASW148" i="9" s="1"/>
  <c r="ASW149" i="9" s="1"/>
  <c r="ZK114" i="9"/>
  <c r="ZK115" i="9" s="1"/>
  <c r="ZK116" i="9" s="1"/>
  <c r="QB37" i="9"/>
  <c r="QD36" i="9"/>
  <c r="QE36" i="9" s="1"/>
  <c r="AVJ37" i="9"/>
  <c r="AVL36" i="9"/>
  <c r="AIS119" i="9"/>
  <c r="RI37" i="9"/>
  <c r="RK36" i="9"/>
  <c r="NY37" i="9"/>
  <c r="OA36" i="9"/>
  <c r="OB36" i="9" s="1"/>
  <c r="BET36" i="9"/>
  <c r="BEU36" i="9" s="1"/>
  <c r="BER37" i="9"/>
  <c r="ABM37" i="9"/>
  <c r="ABO36" i="9"/>
  <c r="ABP36" i="9" s="1"/>
  <c r="AFI91" i="9"/>
  <c r="AFI92" i="9" s="1"/>
  <c r="AFI93" i="9" s="1"/>
  <c r="AFI94" i="9" s="1"/>
  <c r="AFI95" i="9" s="1"/>
  <c r="AFI96" i="9" s="1"/>
  <c r="AFI97" i="9" s="1"/>
  <c r="AFI98" i="9" s="1"/>
  <c r="AFI99" i="9" s="1"/>
  <c r="AFI100" i="9" s="1"/>
  <c r="AFI101" i="9" s="1"/>
  <c r="AFI102" i="9" s="1"/>
  <c r="AFI103" i="9" s="1"/>
  <c r="AFI104" i="9" s="1"/>
  <c r="AFI105" i="9" s="1"/>
  <c r="AFI106" i="9" s="1"/>
  <c r="AFI107" i="9" s="1"/>
  <c r="AFI108" i="9" s="1"/>
  <c r="AFI109" i="9" s="1"/>
  <c r="AFI110" i="9" s="1"/>
  <c r="AFI111" i="9" s="1"/>
  <c r="AFI112" i="9" s="1"/>
  <c r="AFI113" i="9" s="1"/>
  <c r="AFI114" i="9" s="1"/>
  <c r="AFI115" i="9" s="1"/>
  <c r="AFI116" i="9" s="1"/>
  <c r="AFI117" i="9" s="1"/>
  <c r="AFI118" i="9" s="1"/>
  <c r="BIB37" i="9"/>
  <c r="BID36" i="9"/>
  <c r="BIE36" i="9" s="1"/>
  <c r="AHV37" i="9"/>
  <c r="AHX36" i="9"/>
  <c r="EQ37" i="9"/>
  <c r="ES36" i="9"/>
  <c r="BHQ37" i="9"/>
  <c r="BHS36" i="9"/>
  <c r="BGU37" i="9"/>
  <c r="BGW36" i="9"/>
  <c r="BGX36" i="9" s="1"/>
  <c r="AYI37" i="9"/>
  <c r="AYK36" i="9"/>
  <c r="AYL36" i="9" s="1"/>
  <c r="AWQ37" i="9"/>
  <c r="AWS36" i="9"/>
  <c r="AWT36" i="9" s="1"/>
  <c r="CO123" i="9"/>
  <c r="CO124" i="9" s="1"/>
  <c r="CO125" i="9" s="1"/>
  <c r="CO126" i="9" s="1"/>
  <c r="CO127" i="9" s="1"/>
  <c r="CO128" i="9" s="1"/>
  <c r="CO129" i="9" s="1"/>
  <c r="CO130" i="9" s="1"/>
  <c r="CO131" i="9" s="1"/>
  <c r="CO132" i="9" s="1"/>
  <c r="CO133" i="9" s="1"/>
  <c r="CO134" i="9" s="1"/>
  <c r="CO135" i="9" s="1"/>
  <c r="CO136" i="9" s="1"/>
  <c r="CO137" i="9" s="1"/>
  <c r="CO138" i="9" s="1"/>
  <c r="CO139" i="9" s="1"/>
  <c r="CO140" i="9" s="1"/>
  <c r="CO141" i="9" s="1"/>
  <c r="CO142" i="9" s="1"/>
  <c r="CO143" i="9" s="1"/>
  <c r="CO144" i="9" s="1"/>
  <c r="CO145" i="9" s="1"/>
  <c r="CO146" i="9" s="1"/>
  <c r="CO147" i="9" s="1"/>
  <c r="CO148" i="9" s="1"/>
  <c r="CO149" i="9" s="1"/>
  <c r="ARO37" i="9"/>
  <c r="ARQ36" i="9"/>
  <c r="ARR36" i="9" s="1"/>
  <c r="AIH86" i="9"/>
  <c r="AIH87" i="9" s="1"/>
  <c r="AIH88" i="9" s="1"/>
  <c r="AIH89" i="9" s="1"/>
  <c r="AIH90" i="9" s="1"/>
  <c r="AIH91" i="9" s="1"/>
  <c r="TL37" i="9"/>
  <c r="TN36" i="9"/>
  <c r="KO37" i="9"/>
  <c r="KQ36" i="9"/>
  <c r="KR36" i="9" s="1"/>
  <c r="XH78" i="9"/>
  <c r="XH79" i="9" s="1"/>
  <c r="XH80" i="9" s="1"/>
  <c r="XH81" i="9" s="1"/>
  <c r="XH82" i="9" s="1"/>
  <c r="XH83" i="9" s="1"/>
  <c r="XH84" i="9" s="1"/>
  <c r="XH85" i="9" s="1"/>
  <c r="XH86" i="9" s="1"/>
  <c r="XH87" i="9" s="1"/>
  <c r="XH88" i="9" s="1"/>
  <c r="WW77" i="9"/>
  <c r="WW78" i="9" s="1"/>
  <c r="WW79" i="9" s="1"/>
  <c r="WW80" i="9" s="1"/>
  <c r="WW81" i="9" s="1"/>
  <c r="WW82" i="9" s="1"/>
  <c r="WW83" i="9" s="1"/>
  <c r="WW84" i="9" s="1"/>
  <c r="WW85" i="9" s="1"/>
  <c r="WW86" i="9" s="1"/>
  <c r="WW87" i="9" s="1"/>
  <c r="ABN91" i="9"/>
  <c r="ABN92" i="9" s="1"/>
  <c r="ABN93" i="9" s="1"/>
  <c r="ABN94" i="9" s="1"/>
  <c r="ABN95" i="9" s="1"/>
  <c r="ABN96" i="9" s="1"/>
  <c r="ABN97" i="9" s="1"/>
  <c r="DJ37" i="9"/>
  <c r="DL36" i="9"/>
  <c r="AJY37" i="9"/>
  <c r="AKA36" i="9"/>
  <c r="AKB36" i="9" s="1"/>
  <c r="ALS36" i="9"/>
  <c r="ALT36" i="9" s="1"/>
  <c r="ALQ37" i="9"/>
  <c r="WV37" i="9"/>
  <c r="WX36" i="9"/>
  <c r="WY36" i="9" s="1"/>
  <c r="BHR96" i="9"/>
  <c r="BHR97" i="9" s="1"/>
  <c r="BHR98" i="9" s="1"/>
  <c r="BHR99" i="9" s="1"/>
  <c r="BHR100" i="9" s="1"/>
  <c r="BHR101" i="9" s="1"/>
  <c r="BHR102" i="9" s="1"/>
  <c r="BHR103" i="9" s="1"/>
  <c r="BHR104" i="9" s="1"/>
  <c r="BHR105" i="9" s="1"/>
  <c r="BHR106" i="9" s="1"/>
  <c r="BHR107" i="9" s="1"/>
  <c r="BHR108" i="9" s="1"/>
  <c r="BHR109" i="9" s="1"/>
  <c r="BHR110" i="9" s="1"/>
  <c r="BHR111" i="9" s="1"/>
  <c r="BHR112" i="9" s="1"/>
  <c r="BHR113" i="9" s="1"/>
  <c r="BHR114" i="9" s="1"/>
  <c r="BHR115" i="9" s="1"/>
  <c r="BHR116" i="9" s="1"/>
  <c r="BHR117" i="9" s="1"/>
  <c r="BHR118" i="9" s="1"/>
  <c r="BHR119" i="9" s="1"/>
  <c r="BHR120" i="9" s="1"/>
  <c r="BHR121" i="9" s="1"/>
  <c r="BHR122" i="9" s="1"/>
  <c r="BHR123" i="9" s="1"/>
  <c r="BHR124" i="9" s="1"/>
  <c r="BHR125" i="9" s="1"/>
  <c r="BHR126" i="9" s="1"/>
  <c r="BHR127" i="9" s="1"/>
  <c r="BHR128" i="9" s="1"/>
  <c r="BHR129" i="9" s="1"/>
  <c r="BHR130" i="9" s="1"/>
  <c r="BHR131" i="9" s="1"/>
  <c r="BHR132" i="9" s="1"/>
  <c r="BHR133" i="9" s="1"/>
  <c r="BHR134" i="9" s="1"/>
  <c r="BHR135" i="9" s="1"/>
  <c r="BHR136" i="9" s="1"/>
  <c r="BHR137" i="9" s="1"/>
  <c r="BHR138" i="9" s="1"/>
  <c r="BHR139" i="9" s="1"/>
  <c r="BHR140" i="9" s="1"/>
  <c r="BHR141" i="9" s="1"/>
  <c r="BHR142" i="9" s="1"/>
  <c r="BHR143" i="9" s="1"/>
  <c r="BHR144" i="9" s="1"/>
  <c r="BHR145" i="9" s="1"/>
  <c r="BHR146" i="9" s="1"/>
  <c r="BHR147" i="9" s="1"/>
  <c r="BHR148" i="9" s="1"/>
  <c r="BHR149" i="9" s="1"/>
  <c r="IA37" i="9"/>
  <c r="IC36" i="9"/>
  <c r="ID36" i="9" s="1"/>
  <c r="BQZ37" i="9"/>
  <c r="BRB36" i="9"/>
  <c r="BRC36" i="9" s="1"/>
  <c r="BDW76" i="9"/>
  <c r="BDW77" i="9" s="1"/>
  <c r="BDW78" i="9" s="1"/>
  <c r="BDW79" i="9" s="1"/>
  <c r="BDW80" i="9" s="1"/>
  <c r="BDW81" i="9" s="1"/>
  <c r="BDW82" i="9" s="1"/>
  <c r="BDW83" i="9" s="1"/>
  <c r="BDW84" i="9" s="1"/>
  <c r="BDW85" i="9" s="1"/>
  <c r="BDW86" i="9" s="1"/>
  <c r="AJC37" i="9"/>
  <c r="AJE36" i="9"/>
  <c r="MG37" i="9"/>
  <c r="MI36" i="9"/>
  <c r="MJ36" i="9" s="1"/>
  <c r="WL65" i="9"/>
  <c r="WL66" i="9" s="1"/>
  <c r="WL67" i="9" s="1"/>
  <c r="WL68" i="9" s="1"/>
  <c r="WL69" i="9" s="1"/>
  <c r="WL70" i="9" s="1"/>
  <c r="WL71" i="9" s="1"/>
  <c r="WL72" i="9" s="1"/>
  <c r="WL73" i="9" s="1"/>
  <c r="WL74" i="9" s="1"/>
  <c r="WL75" i="9" s="1"/>
  <c r="WL76" i="9" s="1"/>
  <c r="WL77" i="9" s="1"/>
  <c r="WL78" i="9" s="1"/>
  <c r="WL79" i="9" s="1"/>
  <c r="WL80" i="9" s="1"/>
  <c r="WL81" i="9" s="1"/>
  <c r="WL82" i="9" s="1"/>
  <c r="WL83" i="9" s="1"/>
  <c r="WL84" i="9" s="1"/>
  <c r="WL85" i="9" s="1"/>
  <c r="WL86" i="9" s="1"/>
  <c r="WL87" i="9" s="1"/>
  <c r="WL88" i="9" s="1"/>
  <c r="WL89" i="9" s="1"/>
  <c r="WL90" i="9" s="1"/>
  <c r="WL91" i="9" s="1"/>
  <c r="WL92" i="9" s="1"/>
  <c r="WL93" i="9" s="1"/>
  <c r="WL94" i="9" s="1"/>
  <c r="WL95" i="9" s="1"/>
  <c r="WL96" i="9" s="1"/>
  <c r="WL97" i="9" s="1"/>
  <c r="WL98" i="9" s="1"/>
  <c r="WL99" i="9" s="1"/>
  <c r="WL100" i="9" s="1"/>
  <c r="WL101" i="9" s="1"/>
  <c r="WL102" i="9" s="1"/>
  <c r="WL103" i="9" s="1"/>
  <c r="WL104" i="9" s="1"/>
  <c r="WL105" i="9" s="1"/>
  <c r="WL106" i="9" s="1"/>
  <c r="WL107" i="9" s="1"/>
  <c r="WL108" i="9" s="1"/>
  <c r="WL109" i="9" s="1"/>
  <c r="WL110" i="9" s="1"/>
  <c r="WL111" i="9" s="1"/>
  <c r="WL112" i="9" s="1"/>
  <c r="WL113" i="9" s="1"/>
  <c r="WL114" i="9" s="1"/>
  <c r="WL115" i="9" s="1"/>
  <c r="WL116" i="9" s="1"/>
  <c r="WL117" i="9" s="1"/>
  <c r="WL118" i="9" s="1"/>
  <c r="WL119" i="9" s="1"/>
  <c r="WL120" i="9" s="1"/>
  <c r="WL121" i="9" s="1"/>
  <c r="WL122" i="9" s="1"/>
  <c r="WL123" i="9" s="1"/>
  <c r="WL124" i="9" s="1"/>
  <c r="ADQ148" i="9"/>
  <c r="ADQ149" i="9" s="1"/>
  <c r="BES81" i="9"/>
  <c r="BES82" i="9" s="1"/>
  <c r="BES83" i="9" s="1"/>
  <c r="BES84" i="9" s="1"/>
  <c r="BES85" i="9" s="1"/>
  <c r="BES86" i="9" s="1"/>
  <c r="BES87" i="9" s="1"/>
  <c r="BES88" i="9" s="1"/>
  <c r="BES89" i="9" s="1"/>
  <c r="BES90" i="9" s="1"/>
  <c r="BES91" i="9" s="1"/>
  <c r="BES92" i="9" s="1"/>
  <c r="GJ90" i="9"/>
  <c r="GJ91" i="9" s="1"/>
  <c r="GJ92" i="9" s="1"/>
  <c r="GJ93" i="9" s="1"/>
  <c r="GJ94" i="9" s="1"/>
  <c r="GJ95" i="9" s="1"/>
  <c r="GJ96" i="9" s="1"/>
  <c r="AGZ37" i="9"/>
  <c r="AHB36" i="9"/>
  <c r="ACU112" i="9"/>
  <c r="ACU113" i="9" s="1"/>
  <c r="AWG103" i="9"/>
  <c r="AWG104" i="9" s="1"/>
  <c r="AWG105" i="9" s="1"/>
  <c r="AWG106" i="9" s="1"/>
  <c r="AWG107" i="9" s="1"/>
  <c r="AWG108" i="9" s="1"/>
  <c r="AWG109" i="9" s="1"/>
  <c r="AWG110" i="9" s="1"/>
  <c r="AWG111" i="9" s="1"/>
  <c r="AWG112" i="9" s="1"/>
  <c r="AWG113" i="9" s="1"/>
  <c r="AWG114" i="9" s="1"/>
  <c r="AWG115" i="9" s="1"/>
  <c r="AWG116" i="9" s="1"/>
  <c r="AWG117" i="9" s="1"/>
  <c r="AWG118" i="9" s="1"/>
  <c r="AWG119" i="9" s="1"/>
  <c r="AWG120" i="9" s="1"/>
  <c r="AWG121" i="9" s="1"/>
  <c r="AWG122" i="9" s="1"/>
  <c r="AWG123" i="9" s="1"/>
  <c r="AWG124" i="9" s="1"/>
  <c r="AWG125" i="9" s="1"/>
  <c r="AWG126" i="9" s="1"/>
  <c r="AWG127" i="9" s="1"/>
  <c r="AWG128" i="9" s="1"/>
  <c r="CZ99" i="9"/>
  <c r="CZ100" i="9" s="1"/>
  <c r="CZ101" i="9" s="1"/>
  <c r="CZ102" i="9" s="1"/>
  <c r="CZ103" i="9" s="1"/>
  <c r="CZ104" i="9" s="1"/>
  <c r="CZ105" i="9" s="1"/>
  <c r="CZ106" i="9" s="1"/>
  <c r="CZ107" i="9" s="1"/>
  <c r="CZ108" i="9" s="1"/>
  <c r="CZ109" i="9" s="1"/>
  <c r="CZ110" i="9" s="1"/>
  <c r="CZ111" i="9" s="1"/>
  <c r="CZ112" i="9" s="1"/>
  <c r="CZ113" i="9" s="1"/>
  <c r="CZ114" i="9" s="1"/>
  <c r="CZ115" i="9" s="1"/>
  <c r="CZ116" i="9" s="1"/>
  <c r="CZ117" i="9" s="1"/>
  <c r="CZ118" i="9" s="1"/>
  <c r="CZ119" i="9" s="1"/>
  <c r="CZ120" i="9" s="1"/>
  <c r="CZ121" i="9" s="1"/>
  <c r="CZ122" i="9" s="1"/>
  <c r="ABC113" i="9"/>
  <c r="ABC114" i="9" s="1"/>
  <c r="ABC115" i="9" s="1"/>
  <c r="ABC116" i="9" s="1"/>
  <c r="ABC117" i="9" s="1"/>
  <c r="ABC118" i="9" s="1"/>
  <c r="ABC119" i="9" s="1"/>
  <c r="ASK37" i="9"/>
  <c r="ASM36" i="9"/>
  <c r="ASN36" i="9" s="1"/>
  <c r="ZL36" i="9"/>
  <c r="ZM36" i="9" s="1"/>
  <c r="ZJ37" i="9"/>
  <c r="MR37" i="9"/>
  <c r="MT36" i="9"/>
  <c r="MU36" i="9" s="1"/>
  <c r="BPT93" i="9"/>
  <c r="BPT94" i="9" s="1"/>
  <c r="BPT95" i="9" s="1"/>
  <c r="BPT96" i="9" s="1"/>
  <c r="BPT97" i="9" s="1"/>
  <c r="BPT98" i="9" s="1"/>
  <c r="BPT99" i="9" s="1"/>
  <c r="BPT100" i="9" s="1"/>
  <c r="BPT101" i="9" s="1"/>
  <c r="BPT102" i="9" s="1"/>
  <c r="BPT103" i="9" s="1"/>
  <c r="BPT104" i="9" s="1"/>
  <c r="BPT105" i="9" s="1"/>
  <c r="BPT106" i="9" s="1"/>
  <c r="BPT107" i="9" s="1"/>
  <c r="BPT108" i="9" s="1"/>
  <c r="BPT109" i="9" s="1"/>
  <c r="BPT110" i="9" s="1"/>
  <c r="BPT111" i="9" s="1"/>
  <c r="BPT112" i="9" s="1"/>
  <c r="BPT113" i="9" s="1"/>
  <c r="BPT114" i="9" s="1"/>
  <c r="BPT115" i="9" s="1"/>
  <c r="BPT116" i="9" s="1"/>
  <c r="BPT117" i="9" s="1"/>
  <c r="BPT118" i="9" s="1"/>
  <c r="BPT119" i="9" s="1"/>
  <c r="BPT120" i="9" s="1"/>
  <c r="BPT121" i="9" s="1"/>
  <c r="BPT122" i="9" s="1"/>
  <c r="BPT123" i="9" s="1"/>
  <c r="BPT124" i="9" s="1"/>
  <c r="BPT125" i="9" s="1"/>
  <c r="BFD96" i="9"/>
  <c r="BFD97" i="9" s="1"/>
  <c r="BFD98" i="9" s="1"/>
  <c r="BFD99" i="9" s="1"/>
  <c r="BFD100" i="9" s="1"/>
  <c r="BFD101" i="9" s="1"/>
  <c r="BFD102" i="9" s="1"/>
  <c r="BFD103" i="9" s="1"/>
  <c r="BFD104" i="9" s="1"/>
  <c r="BFD105" i="9" s="1"/>
  <c r="BFD106" i="9" s="1"/>
  <c r="BFD107" i="9" s="1"/>
  <c r="BFD108" i="9" s="1"/>
  <c r="BFD109" i="9" s="1"/>
  <c r="BFD110" i="9" s="1"/>
  <c r="BFD111" i="9" s="1"/>
  <c r="BFD112" i="9" s="1"/>
  <c r="BFD113" i="9" s="1"/>
  <c r="BFD114" i="9" s="1"/>
  <c r="BFD115" i="9" s="1"/>
  <c r="BFD116" i="9" s="1"/>
  <c r="BFD117" i="9" s="1"/>
  <c r="BFD118" i="9" s="1"/>
  <c r="BFD119" i="9" s="1"/>
  <c r="BFD120" i="9" s="1"/>
  <c r="BFD121" i="9" s="1"/>
  <c r="BFD122" i="9" s="1"/>
  <c r="BFD123" i="9" s="1"/>
  <c r="BFD124" i="9" s="1"/>
  <c r="BFD125" i="9" s="1"/>
  <c r="BFD126" i="9" s="1"/>
  <c r="BFD127" i="9" s="1"/>
  <c r="BKF115" i="9"/>
  <c r="BKF116" i="9" s="1"/>
  <c r="BKF117" i="9" s="1"/>
  <c r="BKF118" i="9" s="1"/>
  <c r="BKF119" i="9" s="1"/>
  <c r="BKF120" i="9" s="1"/>
  <c r="BKF121" i="9" s="1"/>
  <c r="BKF122" i="9" s="1"/>
  <c r="BKF123" i="9" s="1"/>
  <c r="BKF124" i="9" s="1"/>
  <c r="BKF125" i="9" s="1"/>
  <c r="BKF126" i="9" s="1"/>
  <c r="BKF127" i="9" s="1"/>
  <c r="BKF128" i="9" s="1"/>
  <c r="BKF129" i="9" s="1"/>
  <c r="BKF130" i="9" s="1"/>
  <c r="BKF131" i="9" s="1"/>
  <c r="BKF132" i="9" s="1"/>
  <c r="BKF133" i="9" s="1"/>
  <c r="BKF134" i="9" s="1"/>
  <c r="BKF135" i="9" s="1"/>
  <c r="BKF136" i="9" s="1"/>
  <c r="BKF137" i="9" s="1"/>
  <c r="BKF138" i="9" s="1"/>
  <c r="BKF139" i="9" s="1"/>
  <c r="APL37" i="9"/>
  <c r="APN36" i="9"/>
  <c r="AYJ90" i="9"/>
  <c r="AYJ91" i="9" s="1"/>
  <c r="AYJ92" i="9" s="1"/>
  <c r="AYJ93" i="9" s="1"/>
  <c r="AYJ94" i="9" s="1"/>
  <c r="AYJ95" i="9" s="1"/>
  <c r="AYJ96" i="9" s="1"/>
  <c r="AYJ97" i="9" s="1"/>
  <c r="AYJ98" i="9" s="1"/>
  <c r="AYJ99" i="9" s="1"/>
  <c r="AYJ100" i="9" s="1"/>
  <c r="AYJ101" i="9" s="1"/>
  <c r="AYJ102" i="9" s="1"/>
  <c r="AYJ103" i="9" s="1"/>
  <c r="AYJ104" i="9" s="1"/>
  <c r="AYJ105" i="9" s="1"/>
  <c r="AYJ106" i="9" s="1"/>
  <c r="AYJ107" i="9" s="1"/>
  <c r="AYJ108" i="9" s="1"/>
  <c r="AYJ109" i="9" s="1"/>
  <c r="AYJ110" i="9" s="1"/>
  <c r="AYJ111" i="9" s="1"/>
  <c r="AYJ112" i="9" s="1"/>
  <c r="AYJ113" i="9" s="1"/>
  <c r="AYJ114" i="9" s="1"/>
  <c r="AYJ115" i="9" s="1"/>
  <c r="AYJ116" i="9" s="1"/>
  <c r="AYJ117" i="9" s="1"/>
  <c r="AYJ118" i="9" s="1"/>
  <c r="AYJ119" i="9" s="1"/>
  <c r="AYJ120" i="9" s="1"/>
  <c r="AYJ121" i="9" s="1"/>
  <c r="AYJ122" i="9" s="1"/>
  <c r="AYJ123" i="9" s="1"/>
  <c r="AYJ124" i="9" s="1"/>
  <c r="AYJ125" i="9" s="1"/>
  <c r="AYJ126" i="9" s="1"/>
  <c r="AYJ127" i="9" s="1"/>
  <c r="ARE134" i="9"/>
  <c r="ARE135" i="9" s="1"/>
  <c r="ARE136" i="9" s="1"/>
  <c r="ARE137" i="9" s="1"/>
  <c r="ARE138" i="9" s="1"/>
  <c r="ARE139" i="9" s="1"/>
  <c r="ARE140" i="9" s="1"/>
  <c r="ARE141" i="9" s="1"/>
  <c r="ARE142" i="9" s="1"/>
  <c r="ARE143" i="9" s="1"/>
  <c r="ARE144" i="9" s="1"/>
  <c r="ARE145" i="9" s="1"/>
  <c r="ARE146" i="9" s="1"/>
  <c r="ARE147" i="9" s="1"/>
  <c r="ARE148" i="9" s="1"/>
  <c r="ARE149" i="9" s="1"/>
  <c r="UT104" i="9"/>
  <c r="UT105" i="9" s="1"/>
  <c r="UT106" i="9" s="1"/>
  <c r="UT107" i="9" s="1"/>
  <c r="UT108" i="9" s="1"/>
  <c r="UT109" i="9" s="1"/>
  <c r="UT110" i="9" s="1"/>
  <c r="UT111" i="9" s="1"/>
  <c r="UT112" i="9" s="1"/>
  <c r="UT113" i="9" s="1"/>
  <c r="UT114" i="9" s="1"/>
  <c r="UT115" i="9" s="1"/>
  <c r="UT116" i="9" s="1"/>
  <c r="UT117" i="9" s="1"/>
  <c r="UT118" i="9" s="1"/>
  <c r="UT119" i="9" s="1"/>
  <c r="UT120" i="9" s="1"/>
  <c r="UT121" i="9" s="1"/>
  <c r="UT122" i="9" s="1"/>
  <c r="UT123" i="9" s="1"/>
  <c r="UT124" i="9" s="1"/>
  <c r="UT125" i="9" s="1"/>
  <c r="UT126" i="9" s="1"/>
  <c r="UT127" i="9" s="1"/>
  <c r="UT128" i="9" s="1"/>
  <c r="UT129" i="9" s="1"/>
  <c r="UT130" i="9" s="1"/>
  <c r="UT131" i="9" s="1"/>
  <c r="UT132" i="9" s="1"/>
  <c r="UT133" i="9" s="1"/>
  <c r="UT134" i="9" s="1"/>
  <c r="UT135" i="9" s="1"/>
  <c r="UT136" i="9" s="1"/>
  <c r="UT137" i="9" s="1"/>
  <c r="UT138" i="9" s="1"/>
  <c r="UT139" i="9" s="1"/>
  <c r="UT140" i="9" s="1"/>
  <c r="UT141" i="9" s="1"/>
  <c r="UT142" i="9" s="1"/>
  <c r="UT143" i="9" s="1"/>
  <c r="UT144" i="9" s="1"/>
  <c r="UT145" i="9" s="1"/>
  <c r="UT146" i="9" s="1"/>
  <c r="UT147" i="9" s="1"/>
  <c r="UT148" i="9" s="1"/>
  <c r="UT149" i="9" s="1"/>
  <c r="DK73" i="9"/>
  <c r="DK74" i="9" s="1"/>
  <c r="DK75" i="9" s="1"/>
  <c r="DK76" i="9" s="1"/>
  <c r="DK77" i="9" s="1"/>
  <c r="DK78" i="9" s="1"/>
  <c r="DK79" i="9" s="1"/>
  <c r="DK80" i="9" s="1"/>
  <c r="DK81" i="9" s="1"/>
  <c r="DK82" i="9" s="1"/>
  <c r="DK83" i="9" s="1"/>
  <c r="DK84" i="9" s="1"/>
  <c r="DK85" i="9" s="1"/>
  <c r="UH37" i="9"/>
  <c r="UJ36" i="9"/>
  <c r="UK36" i="9" s="1"/>
  <c r="FY136" i="9"/>
  <c r="FY137" i="9" s="1"/>
  <c r="FY138" i="9" s="1"/>
  <c r="FY139" i="9" s="1"/>
  <c r="FY140" i="9" s="1"/>
  <c r="FY141" i="9" s="1"/>
  <c r="FY142" i="9" s="1"/>
  <c r="FY143" i="9" s="1"/>
  <c r="FY144" i="9" s="1"/>
  <c r="FY145" i="9" s="1"/>
  <c r="FY146" i="9" s="1"/>
  <c r="FY147" i="9" s="1"/>
  <c r="FY148" i="9" s="1"/>
  <c r="FY149" i="9" s="1"/>
  <c r="ADE37" i="9"/>
  <c r="ADG36" i="9"/>
  <c r="ADH36" i="9" s="1"/>
  <c r="AKK142" i="9"/>
  <c r="AKK143" i="9" s="1"/>
  <c r="AKK144" i="9" s="1"/>
  <c r="AKK145" i="9" s="1"/>
  <c r="AKK146" i="9" s="1"/>
  <c r="AKK147" i="9" s="1"/>
  <c r="AKK148" i="9" s="1"/>
  <c r="AKK149" i="9" s="1"/>
  <c r="BAB118" i="9"/>
  <c r="BAB119" i="9" s="1"/>
  <c r="BAB120" i="9" s="1"/>
  <c r="BAB121" i="9" s="1"/>
  <c r="BAB122" i="9" s="1"/>
  <c r="BAB123" i="9" s="1"/>
  <c r="BAB124" i="9" s="1"/>
  <c r="BAB125" i="9" s="1"/>
  <c r="BAB126" i="9" s="1"/>
  <c r="BAB127" i="9" s="1"/>
  <c r="BAB128" i="9" s="1"/>
  <c r="BAB129" i="9" s="1"/>
  <c r="BAB130" i="9" s="1"/>
  <c r="BAB131" i="9" s="1"/>
  <c r="BAB132" i="9" s="1"/>
  <c r="BAB133" i="9" s="1"/>
  <c r="BAB134" i="9" s="1"/>
  <c r="BAB135" i="9" s="1"/>
  <c r="BAB136" i="9" s="1"/>
  <c r="BAB137" i="9" s="1"/>
  <c r="BAB138" i="9" s="1"/>
  <c r="BAB139" i="9" s="1"/>
  <c r="BAB140" i="9" s="1"/>
  <c r="BAB141" i="9" s="1"/>
  <c r="BAB142" i="9" s="1"/>
  <c r="BAB143" i="9" s="1"/>
  <c r="BAB144" i="9" s="1"/>
  <c r="BAB145" i="9" s="1"/>
  <c r="BAB146" i="9" s="1"/>
  <c r="BAB147" i="9" s="1"/>
  <c r="BAB148" i="9" s="1"/>
  <c r="BAB149" i="9" s="1"/>
  <c r="BOM102" i="9"/>
  <c r="BOM103" i="9" s="1"/>
  <c r="BOM104" i="9" s="1"/>
  <c r="BOM105" i="9" s="1"/>
  <c r="BOM106" i="9" s="1"/>
  <c r="BOM107" i="9" s="1"/>
  <c r="BOM108" i="9" s="1"/>
  <c r="BOM109" i="9" s="1"/>
  <c r="BOM110" i="9" s="1"/>
  <c r="BOM111" i="9" s="1"/>
  <c r="BOM112" i="9" s="1"/>
  <c r="BOM113" i="9" s="1"/>
  <c r="BOM114" i="9" s="1"/>
  <c r="BOM115" i="9" s="1"/>
  <c r="BOM116" i="9" s="1"/>
  <c r="BOM117" i="9" s="1"/>
  <c r="BOM118" i="9" s="1"/>
  <c r="BOM119" i="9" s="1"/>
  <c r="BOM120" i="9" s="1"/>
  <c r="BOM121" i="9" s="1"/>
  <c r="BOM122" i="9" s="1"/>
  <c r="BOM123" i="9" s="1"/>
  <c r="BOM124" i="9" s="1"/>
  <c r="BOM125" i="9" s="1"/>
  <c r="BOM126" i="9" s="1"/>
  <c r="BOM127" i="9" s="1"/>
  <c r="BOM128" i="9" s="1"/>
  <c r="BOM129" i="9" s="1"/>
  <c r="BOM130" i="9" s="1"/>
  <c r="BOM131" i="9" s="1"/>
  <c r="BOM132" i="9" s="1"/>
  <c r="BOM133" i="9" s="1"/>
  <c r="BOM134" i="9" s="1"/>
  <c r="BOM135" i="9" s="1"/>
  <c r="BOM136" i="9" s="1"/>
  <c r="BOM137" i="9" s="1"/>
  <c r="BOM138" i="9" s="1"/>
  <c r="BOM139" i="9" s="1"/>
  <c r="BOM140" i="9" s="1"/>
  <c r="BOM141" i="9" s="1"/>
  <c r="BOM142" i="9" s="1"/>
  <c r="BOM143" i="9" s="1"/>
  <c r="BOM144" i="9" s="1"/>
  <c r="BOM145" i="9" s="1"/>
  <c r="BOM146" i="9" s="1"/>
  <c r="BOM147" i="9" s="1"/>
  <c r="BOM148" i="9" s="1"/>
  <c r="BOM149" i="9" s="1"/>
  <c r="AOQ132" i="9"/>
  <c r="AOQ133" i="9" s="1"/>
  <c r="AOQ134" i="9" s="1"/>
  <c r="AOQ135" i="9" s="1"/>
  <c r="AOQ136" i="9" s="1"/>
  <c r="AOQ137" i="9" s="1"/>
  <c r="AOQ138" i="9" s="1"/>
  <c r="AOQ139" i="9" s="1"/>
  <c r="AOQ140" i="9" s="1"/>
  <c r="AOQ141" i="9" s="1"/>
  <c r="AOQ142" i="9" s="1"/>
  <c r="AOQ143" i="9" s="1"/>
  <c r="AOQ144" i="9" s="1"/>
  <c r="AOQ145" i="9" s="1"/>
  <c r="AOQ146" i="9" s="1"/>
  <c r="AOQ147" i="9" s="1"/>
  <c r="AOQ148" i="9" s="1"/>
  <c r="AOQ149" i="9" s="1"/>
  <c r="AMC78" i="9"/>
  <c r="AMC79" i="9" s="1"/>
  <c r="AMC80" i="9" s="1"/>
  <c r="AMC81" i="9" s="1"/>
  <c r="AMC82" i="9" s="1"/>
  <c r="BDK37" i="9"/>
  <c r="BDM36" i="9"/>
  <c r="AUN37" i="9"/>
  <c r="AUP36" i="9"/>
  <c r="AUQ36" i="9" s="1"/>
  <c r="APW37" i="9"/>
  <c r="APY36" i="9"/>
  <c r="APZ36" i="9" s="1"/>
  <c r="AEW37" i="9"/>
  <c r="AEY36" i="9"/>
  <c r="AEZ36" i="9" s="1"/>
  <c r="ANT37" i="9"/>
  <c r="ANV36" i="9"/>
  <c r="ANW36" i="9" s="1"/>
  <c r="AUZ91" i="9"/>
  <c r="AUZ92" i="9" s="1"/>
  <c r="AUZ93" i="9" s="1"/>
  <c r="AUZ94" i="9" s="1"/>
  <c r="AUZ95" i="9" s="1"/>
  <c r="AUZ96" i="9" s="1"/>
  <c r="AUZ97" i="9" s="1"/>
  <c r="AUZ98" i="9" s="1"/>
  <c r="AUZ99" i="9" s="1"/>
  <c r="AUZ100" i="9" s="1"/>
  <c r="AUZ101" i="9" s="1"/>
  <c r="AUZ102" i="9" s="1"/>
  <c r="AUZ103" i="9" s="1"/>
  <c r="AUZ104" i="9" s="1"/>
  <c r="AUZ105" i="9" s="1"/>
  <c r="AUZ106" i="9" s="1"/>
  <c r="AUZ107" i="9" s="1"/>
  <c r="AUZ108" i="9" s="1"/>
  <c r="AUZ109" i="9" s="1"/>
  <c r="AUZ110" i="9" s="1"/>
  <c r="AUZ111" i="9" s="1"/>
  <c r="AUZ112" i="9" s="1"/>
  <c r="AUZ113" i="9" s="1"/>
  <c r="AUZ114" i="9" s="1"/>
  <c r="AUZ115" i="9" s="1"/>
  <c r="AUZ116" i="9" s="1"/>
  <c r="AUZ117" i="9" s="1"/>
  <c r="AUZ118" i="9" s="1"/>
  <c r="AUZ119" i="9" s="1"/>
  <c r="AUZ120" i="9" s="1"/>
  <c r="AUZ121" i="9" s="1"/>
  <c r="AUZ122" i="9" s="1"/>
  <c r="BCE124" i="9"/>
  <c r="BCE125" i="9" s="1"/>
  <c r="BCE126" i="9" s="1"/>
  <c r="JU36" i="9"/>
  <c r="JV36" i="9" s="1"/>
  <c r="JS37" i="9"/>
  <c r="ACT37" i="9"/>
  <c r="ACV36" i="9"/>
  <c r="AXZ36" i="9"/>
  <c r="AYA36" i="9" s="1"/>
  <c r="AXX37" i="9"/>
  <c r="AJZ123" i="9"/>
  <c r="AJZ124" i="9" s="1"/>
  <c r="AJZ125" i="9" s="1"/>
  <c r="AJZ126" i="9" s="1"/>
  <c r="AJZ127" i="9" s="1"/>
  <c r="AJZ128" i="9" s="1"/>
  <c r="AJZ129" i="9" s="1"/>
  <c r="AJZ130" i="9" s="1"/>
  <c r="AJZ131" i="9" s="1"/>
  <c r="AJZ132" i="9" s="1"/>
  <c r="AJZ133" i="9" s="1"/>
  <c r="AJZ134" i="9" s="1"/>
  <c r="AJZ135" i="9" s="1"/>
  <c r="AJZ136" i="9" s="1"/>
  <c r="AJZ137" i="9" s="1"/>
  <c r="AJZ138" i="9" s="1"/>
  <c r="AJZ139" i="9" s="1"/>
  <c r="AJZ140" i="9" s="1"/>
  <c r="AJZ141" i="9" s="1"/>
  <c r="AJZ142" i="9" s="1"/>
  <c r="AJZ143" i="9" s="1"/>
  <c r="AJZ144" i="9" s="1"/>
  <c r="AJZ145" i="9" s="1"/>
  <c r="AJZ146" i="9" s="1"/>
  <c r="AJZ147" i="9" s="1"/>
  <c r="AJZ148" i="9" s="1"/>
  <c r="AJZ149" i="9" s="1"/>
  <c r="FM37" i="9"/>
  <c r="FO36" i="9"/>
  <c r="FP36" i="9" s="1"/>
  <c r="TA37" i="9"/>
  <c r="TC36" i="9"/>
  <c r="TD36" i="9" s="1"/>
  <c r="AA125" i="9"/>
  <c r="AA126" i="9" s="1"/>
  <c r="AA127" i="9" s="1"/>
  <c r="AA128" i="9" s="1"/>
  <c r="AA129" i="9" s="1"/>
  <c r="AA130" i="9" s="1"/>
  <c r="AA131" i="9" s="1"/>
  <c r="AA132" i="9" s="1"/>
  <c r="AA133" i="9" s="1"/>
  <c r="AA134" i="9" s="1"/>
  <c r="AA135" i="9" s="1"/>
  <c r="AA136" i="9" s="1"/>
  <c r="AA137" i="9" s="1"/>
  <c r="AA138" i="9" s="1"/>
  <c r="AA139" i="9" s="1"/>
  <c r="AA140" i="9" s="1"/>
  <c r="AA141" i="9" s="1"/>
  <c r="AA142" i="9" s="1"/>
  <c r="AA143" i="9" s="1"/>
  <c r="AA144" i="9" s="1"/>
  <c r="AA145" i="9" s="1"/>
  <c r="AA146" i="9" s="1"/>
  <c r="AA147" i="9" s="1"/>
  <c r="AA148" i="9" s="1"/>
  <c r="AA149" i="9" s="1"/>
  <c r="WK37" i="9"/>
  <c r="WM36" i="9"/>
  <c r="AXY105" i="9"/>
  <c r="AXY106" i="9" s="1"/>
  <c r="AXY107" i="9" s="1"/>
  <c r="AXY108" i="9" s="1"/>
  <c r="AXY109" i="9" s="1"/>
  <c r="AXY110" i="9" s="1"/>
  <c r="AXY111" i="9" s="1"/>
  <c r="AXY112" i="9" s="1"/>
  <c r="AXY113" i="9" s="1"/>
  <c r="AXY114" i="9" s="1"/>
  <c r="AXY115" i="9" s="1"/>
  <c r="AXY116" i="9" s="1"/>
  <c r="AXY117" i="9" s="1"/>
  <c r="AXY118" i="9" s="1"/>
  <c r="AXY119" i="9" s="1"/>
  <c r="AXY120" i="9" s="1"/>
  <c r="AXY121" i="9" s="1"/>
  <c r="AXY122" i="9" s="1"/>
  <c r="AAF37" i="9"/>
  <c r="AAH36" i="9"/>
  <c r="AAI36" i="9" s="1"/>
  <c r="BEH140" i="9"/>
  <c r="BEH141" i="9" s="1"/>
  <c r="BEH142" i="9" s="1"/>
  <c r="BEH143" i="9" s="1"/>
  <c r="BEH144" i="9" s="1"/>
  <c r="BEH145" i="9" s="1"/>
  <c r="BEH146" i="9" s="1"/>
  <c r="BEH147" i="9" s="1"/>
  <c r="BEH148" i="9" s="1"/>
  <c r="BEH149" i="9" s="1"/>
  <c r="BRV37" i="9"/>
  <c r="BRX36" i="9"/>
  <c r="BRY36" i="9" s="1"/>
  <c r="BCO37" i="9"/>
  <c r="BCQ36" i="9"/>
  <c r="BCR36" i="9" s="1"/>
  <c r="AZR36" i="9"/>
  <c r="AZS36" i="9" s="1"/>
  <c r="AZP37" i="9"/>
  <c r="BLA37" i="9"/>
  <c r="BLC36" i="9"/>
  <c r="BLD36" i="9" s="1"/>
  <c r="DA36" i="9"/>
  <c r="DB36" i="9" s="1"/>
  <c r="CY37" i="9"/>
  <c r="QC137" i="9"/>
  <c r="QC138" i="9" s="1"/>
  <c r="QC139" i="9" s="1"/>
  <c r="QC140" i="9" s="1"/>
  <c r="QC141" i="9" s="1"/>
  <c r="QC142" i="9" s="1"/>
  <c r="QC143" i="9" s="1"/>
  <c r="QC144" i="9" s="1"/>
  <c r="QC145" i="9" s="1"/>
  <c r="QC146" i="9" s="1"/>
  <c r="QC147" i="9" s="1"/>
  <c r="QC148" i="9" s="1"/>
  <c r="QC149" i="9" s="1"/>
  <c r="EF37" i="9"/>
  <c r="EH36" i="9"/>
  <c r="EI36" i="9" s="1"/>
  <c r="AYU103" i="9"/>
  <c r="AYU104" i="9" s="1"/>
  <c r="AYU105" i="9" s="1"/>
  <c r="AYU106" i="9" s="1"/>
  <c r="AYU107" i="9" s="1"/>
  <c r="AYU108" i="9" s="1"/>
  <c r="AYU109" i="9" s="1"/>
  <c r="AYU110" i="9" s="1"/>
  <c r="AYU111" i="9" s="1"/>
  <c r="AYU112" i="9" s="1"/>
  <c r="AYU113" i="9" s="1"/>
  <c r="AYU114" i="9" s="1"/>
  <c r="AYU115" i="9" s="1"/>
  <c r="AYU116" i="9" s="1"/>
  <c r="AYU117" i="9" s="1"/>
  <c r="AYU118" i="9" s="1"/>
  <c r="AYU119" i="9" s="1"/>
  <c r="AYU120" i="9" s="1"/>
  <c r="AYU121" i="9" s="1"/>
  <c r="AYU122" i="9" s="1"/>
  <c r="BFP36" i="9"/>
  <c r="BFN37" i="9"/>
  <c r="ASA80" i="9"/>
  <c r="ASA81" i="9" s="1"/>
  <c r="ASA82" i="9" s="1"/>
  <c r="ASA83" i="9" s="1"/>
  <c r="ASA84" i="9" s="1"/>
  <c r="ASA85" i="9" s="1"/>
  <c r="ASA86" i="9" s="1"/>
  <c r="ASA87" i="9" s="1"/>
  <c r="ASA88" i="9" s="1"/>
  <c r="ASA89" i="9" s="1"/>
  <c r="ASA90" i="9" s="1"/>
  <c r="ASA91" i="9" s="1"/>
  <c r="ASA92" i="9" s="1"/>
  <c r="AVK131" i="9"/>
  <c r="AVK132" i="9" s="1"/>
  <c r="AVK133" i="9" s="1"/>
  <c r="AVK134" i="9" s="1"/>
  <c r="AVK135" i="9" s="1"/>
  <c r="AVK136" i="9" s="1"/>
  <c r="AVK137" i="9" s="1"/>
  <c r="AVK138" i="9" s="1"/>
  <c r="AVK139" i="9" s="1"/>
  <c r="AVK140" i="9" s="1"/>
  <c r="AVK141" i="9" s="1"/>
  <c r="AVK142" i="9" s="1"/>
  <c r="AVK143" i="9" s="1"/>
  <c r="AVK144" i="9" s="1"/>
  <c r="AVK145" i="9" s="1"/>
  <c r="AVK146" i="9" s="1"/>
  <c r="AVK147" i="9" s="1"/>
  <c r="AVK148" i="9" s="1"/>
  <c r="AVK149" i="9" s="1"/>
  <c r="BAA37" i="9"/>
  <c r="BAC36" i="9"/>
  <c r="BU36" i="9"/>
  <c r="LK37" i="9"/>
  <c r="LM36" i="9"/>
  <c r="AZQ93" i="9"/>
  <c r="AZQ94" i="9" s="1"/>
  <c r="AZQ95" i="9" s="1"/>
  <c r="AZQ96" i="9" s="1"/>
  <c r="AZQ97" i="9" s="1"/>
  <c r="AZQ98" i="9" s="1"/>
  <c r="AZQ99" i="9" s="1"/>
  <c r="AZQ100" i="9" s="1"/>
  <c r="AZQ101" i="9" s="1"/>
  <c r="AZQ102" i="9" s="1"/>
  <c r="AZQ103" i="9" s="1"/>
  <c r="AZQ104" i="9" s="1"/>
  <c r="AZQ105" i="9" s="1"/>
  <c r="AZQ106" i="9" s="1"/>
  <c r="AZQ107" i="9" s="1"/>
  <c r="AZQ108" i="9" s="1"/>
  <c r="AZQ109" i="9" s="1"/>
  <c r="AZQ110" i="9" s="1"/>
  <c r="AZQ111" i="9" s="1"/>
  <c r="AZQ112" i="9" s="1"/>
  <c r="AZQ113" i="9" s="1"/>
  <c r="AZQ114" i="9" s="1"/>
  <c r="AZQ115" i="9" s="1"/>
  <c r="AZQ116" i="9" s="1"/>
  <c r="AZQ117" i="9" s="1"/>
  <c r="AZQ118" i="9" s="1"/>
  <c r="AZQ119" i="9" s="1"/>
  <c r="AZQ120" i="9" s="1"/>
  <c r="AZQ121" i="9" s="1"/>
  <c r="AZQ122" i="9" s="1"/>
  <c r="AZQ123" i="9" s="1"/>
  <c r="AZQ124" i="9" s="1"/>
  <c r="AZQ125" i="9" s="1"/>
  <c r="AZQ126" i="9" s="1"/>
  <c r="AZQ127" i="9" s="1"/>
  <c r="AZQ128" i="9" s="1"/>
  <c r="AZQ129" i="9" s="1"/>
  <c r="AZQ130" i="9" s="1"/>
  <c r="AZQ131" i="9" s="1"/>
  <c r="AZQ132" i="9" s="1"/>
  <c r="AZQ133" i="9" s="1"/>
  <c r="AZQ134" i="9" s="1"/>
  <c r="AZQ135" i="9" s="1"/>
  <c r="AZQ136" i="9" s="1"/>
  <c r="AZQ137" i="9" s="1"/>
  <c r="AZQ138" i="9" s="1"/>
  <c r="AZQ139" i="9" s="1"/>
  <c r="AZQ140" i="9" s="1"/>
  <c r="AZQ141" i="9" s="1"/>
  <c r="AZQ142" i="9" s="1"/>
  <c r="AZQ143" i="9" s="1"/>
  <c r="AZQ144" i="9" s="1"/>
  <c r="AZQ145" i="9" s="1"/>
  <c r="AZQ146" i="9" s="1"/>
  <c r="AZQ147" i="9" s="1"/>
  <c r="AZQ148" i="9" s="1"/>
  <c r="AZQ149" i="9" s="1"/>
  <c r="MS113" i="9"/>
  <c r="MS114" i="9" s="1"/>
  <c r="MS115" i="9" s="1"/>
  <c r="MS116" i="9" s="1"/>
  <c r="MS117" i="9" s="1"/>
  <c r="MS118" i="9" s="1"/>
  <c r="MS119" i="9" s="1"/>
  <c r="MS120" i="9" s="1"/>
  <c r="MS121" i="9" s="1"/>
  <c r="MS122" i="9" s="1"/>
  <c r="MS123" i="9" s="1"/>
  <c r="MS124" i="9" s="1"/>
  <c r="MS125" i="9" s="1"/>
  <c r="MS126" i="9" s="1"/>
  <c r="MS127" i="9" s="1"/>
  <c r="MS128" i="9" s="1"/>
  <c r="MS129" i="9" s="1"/>
  <c r="MS130" i="9" s="1"/>
  <c r="MS131" i="9" s="1"/>
  <c r="MS132" i="9" s="1"/>
  <c r="MS133" i="9" s="1"/>
  <c r="MS134" i="9" s="1"/>
  <c r="MS135" i="9" s="1"/>
  <c r="MS136" i="9" s="1"/>
  <c r="MS137" i="9" s="1"/>
  <c r="MS138" i="9" s="1"/>
  <c r="MS139" i="9" s="1"/>
  <c r="MS140" i="9" s="1"/>
  <c r="MS141" i="9" s="1"/>
  <c r="MS142" i="9" s="1"/>
  <c r="MS143" i="9" s="1"/>
  <c r="MS144" i="9" s="1"/>
  <c r="MS145" i="9" s="1"/>
  <c r="MS146" i="9" s="1"/>
  <c r="MS147" i="9" s="1"/>
  <c r="MS148" i="9" s="1"/>
  <c r="MS149" i="9" s="1"/>
  <c r="RJ108" i="9"/>
  <c r="RJ109" i="9" s="1"/>
  <c r="RJ110" i="9" s="1"/>
  <c r="RJ111" i="9" s="1"/>
  <c r="RJ112" i="9" s="1"/>
  <c r="RJ113" i="9" s="1"/>
  <c r="RJ114" i="9" s="1"/>
  <c r="BJJ94" i="9"/>
  <c r="BJJ95" i="9" s="1"/>
  <c r="BJJ96" i="9" s="1"/>
  <c r="BJJ97" i="9" s="1"/>
  <c r="BJJ98" i="9" s="1"/>
  <c r="BJJ99" i="9" s="1"/>
  <c r="BJJ100" i="9" s="1"/>
  <c r="BJJ101" i="9" s="1"/>
  <c r="BJJ102" i="9" s="1"/>
  <c r="BJJ103" i="9" s="1"/>
  <c r="BJJ104" i="9" s="1"/>
  <c r="BJJ105" i="9" s="1"/>
  <c r="BJJ106" i="9" s="1"/>
  <c r="BJJ107" i="9" s="1"/>
  <c r="BJJ108" i="9" s="1"/>
  <c r="BJJ109" i="9" s="1"/>
  <c r="BJJ110" i="9" s="1"/>
  <c r="BJJ111" i="9" s="1"/>
  <c r="BJJ112" i="9" s="1"/>
  <c r="BJJ113" i="9" s="1"/>
  <c r="BJJ114" i="9" s="1"/>
  <c r="BJJ115" i="9" s="1"/>
  <c r="BJJ116" i="9" s="1"/>
  <c r="BJJ117" i="9" s="1"/>
  <c r="BJJ118" i="9" s="1"/>
  <c r="BJJ119" i="9" s="1"/>
  <c r="BJJ120" i="9" s="1"/>
  <c r="BJJ121" i="9" s="1"/>
  <c r="BJJ122" i="9" s="1"/>
  <c r="BJJ123" i="9" s="1"/>
  <c r="BJJ124" i="9" s="1"/>
  <c r="BJJ125" i="9" s="1"/>
  <c r="BJJ126" i="9" s="1"/>
  <c r="BJJ127" i="9" s="1"/>
  <c r="BJJ128" i="9" s="1"/>
  <c r="BJJ129" i="9" s="1"/>
  <c r="BJJ130" i="9" s="1"/>
  <c r="BJJ131" i="9" s="1"/>
  <c r="BJJ132" i="9" s="1"/>
  <c r="BJJ133" i="9" s="1"/>
  <c r="BOC36" i="9"/>
  <c r="BOA37" i="9"/>
  <c r="YC37" i="9"/>
  <c r="YE36" i="9"/>
  <c r="BSH107" i="9"/>
  <c r="BSH108" i="9" s="1"/>
  <c r="BSH109" i="9" s="1"/>
  <c r="BSH110" i="9" s="1"/>
  <c r="BSH111" i="9" s="1"/>
  <c r="BSH112" i="9" s="1"/>
  <c r="BSH113" i="9" s="1"/>
  <c r="BSH114" i="9" s="1"/>
  <c r="BSH115" i="9" s="1"/>
  <c r="BSH116" i="9" s="1"/>
  <c r="BSH117" i="9" s="1"/>
  <c r="BSH118" i="9" s="1"/>
  <c r="BSH119" i="9" s="1"/>
  <c r="BSH120" i="9" s="1"/>
  <c r="BSH121" i="9" s="1"/>
  <c r="BSH122" i="9" s="1"/>
  <c r="BSH123" i="9" s="1"/>
  <c r="BSH124" i="9" s="1"/>
  <c r="BSH125" i="9" s="1"/>
  <c r="BSH126" i="9" s="1"/>
  <c r="BSH127" i="9" s="1"/>
  <c r="BSH128" i="9" s="1"/>
  <c r="BSH129" i="9" s="1"/>
  <c r="BSH130" i="9" s="1"/>
  <c r="BSH131" i="9" s="1"/>
  <c r="BSH132" i="9" s="1"/>
  <c r="BSH133" i="9" s="1"/>
  <c r="BSH134" i="9" s="1"/>
  <c r="BSH135" i="9" s="1"/>
  <c r="BSH136" i="9" s="1"/>
  <c r="BSH137" i="9" s="1"/>
  <c r="BSH138" i="9" s="1"/>
  <c r="TB134" i="9"/>
  <c r="TB135" i="9" s="1"/>
  <c r="TB136" i="9" s="1"/>
  <c r="TB137" i="9" s="1"/>
  <c r="TB138" i="9" s="1"/>
  <c r="TB139" i="9" s="1"/>
  <c r="TB140" i="9" s="1"/>
  <c r="TB141" i="9" s="1"/>
  <c r="TB142" i="9" s="1"/>
  <c r="TB143" i="9" s="1"/>
  <c r="TB144" i="9" s="1"/>
  <c r="TB145" i="9" s="1"/>
  <c r="TB146" i="9" s="1"/>
  <c r="TB147" i="9" s="1"/>
  <c r="TB148" i="9" s="1"/>
  <c r="TB149" i="9" s="1"/>
  <c r="AYV36" i="9"/>
  <c r="AYT37" i="9"/>
  <c r="JH37" i="9"/>
  <c r="JJ36" i="9"/>
  <c r="JK36" i="9" s="1"/>
  <c r="BIM37" i="9"/>
  <c r="BIO36" i="9"/>
  <c r="BIP36" i="9" s="1"/>
  <c r="BRW133" i="9"/>
  <c r="BRW134" i="9" s="1"/>
  <c r="BRW135" i="9" s="1"/>
  <c r="BRW136" i="9" s="1"/>
  <c r="BRW137" i="9" s="1"/>
  <c r="BRW138" i="9" s="1"/>
  <c r="BRW139" i="9" s="1"/>
  <c r="BRW140" i="9" s="1"/>
  <c r="BRW141" i="9" s="1"/>
  <c r="BRW142" i="9" s="1"/>
  <c r="BRW143" i="9" s="1"/>
  <c r="BRW144" i="9" s="1"/>
  <c r="BRW145" i="9" s="1"/>
  <c r="BRW146" i="9" s="1"/>
  <c r="BRW147" i="9" s="1"/>
  <c r="BRW148" i="9" s="1"/>
  <c r="BRW149" i="9" s="1"/>
  <c r="BIX37" i="9"/>
  <c r="BIZ36" i="9"/>
  <c r="BJA36" i="9" s="1"/>
  <c r="AWH36" i="9"/>
  <c r="AWI36" i="9" s="1"/>
  <c r="AWF37" i="9"/>
  <c r="VZ37" i="9"/>
  <c r="WB36" i="9"/>
  <c r="WC36" i="9" s="1"/>
  <c r="AHW124" i="9"/>
  <c r="AHW125" i="9" s="1"/>
  <c r="AHW126" i="9" s="1"/>
  <c r="BST36" i="9"/>
  <c r="BSU36" i="9" s="1"/>
  <c r="BSR37" i="9"/>
  <c r="AQI78" i="9"/>
  <c r="AQI79" i="9" s="1"/>
  <c r="AQI80" i="9" s="1"/>
  <c r="AQI81" i="9" s="1"/>
  <c r="AQI82" i="9" s="1"/>
  <c r="AQI83" i="9" s="1"/>
  <c r="AQI84" i="9" s="1"/>
  <c r="AQI85" i="9" s="1"/>
  <c r="AQI86" i="9" s="1"/>
  <c r="AQI87" i="9" s="1"/>
  <c r="AQI88" i="9" s="1"/>
  <c r="AQI89" i="9" s="1"/>
  <c r="AQI90" i="9" s="1"/>
  <c r="AQI91" i="9" s="1"/>
  <c r="AQI92" i="9" s="1"/>
  <c r="AQI93" i="9" s="1"/>
  <c r="AQI94" i="9" s="1"/>
  <c r="AQI95" i="9" s="1"/>
  <c r="AQI96" i="9" s="1"/>
  <c r="AQI97" i="9" s="1"/>
  <c r="YO118" i="9"/>
  <c r="YO119" i="9" s="1"/>
  <c r="YO120" i="9" s="1"/>
  <c r="YO121" i="9" s="1"/>
  <c r="YO122" i="9" s="1"/>
  <c r="YO123" i="9" s="1"/>
  <c r="YO124" i="9" s="1"/>
  <c r="YO125" i="9" s="1"/>
  <c r="YO126" i="9" s="1"/>
  <c r="YO127" i="9" s="1"/>
  <c r="YO128" i="9" s="1"/>
  <c r="YO129" i="9" s="1"/>
  <c r="APB129" i="9"/>
  <c r="APB130" i="9" s="1"/>
  <c r="APB131" i="9" s="1"/>
  <c r="APB132" i="9" s="1"/>
  <c r="APB133" i="9" s="1"/>
  <c r="APB134" i="9" s="1"/>
  <c r="APB135" i="9" s="1"/>
  <c r="APB136" i="9" s="1"/>
  <c r="APB137" i="9" s="1"/>
  <c r="APB138" i="9" s="1"/>
  <c r="APB139" i="9" s="1"/>
  <c r="APB140" i="9" s="1"/>
  <c r="APB141" i="9" s="1"/>
  <c r="APB142" i="9" s="1"/>
  <c r="APB143" i="9" s="1"/>
  <c r="APB144" i="9" s="1"/>
  <c r="APB145" i="9" s="1"/>
  <c r="APB146" i="9" s="1"/>
  <c r="APB147" i="9" s="1"/>
  <c r="APB148" i="9" s="1"/>
  <c r="APB149" i="9" s="1"/>
  <c r="TX113" i="9"/>
  <c r="TX114" i="9" s="1"/>
  <c r="TX115" i="9" s="1"/>
  <c r="TX116" i="9" s="1"/>
  <c r="TX117" i="9" s="1"/>
  <c r="TX118" i="9" s="1"/>
  <c r="TX119" i="9" s="1"/>
  <c r="TX120" i="9" s="1"/>
  <c r="TX121" i="9" s="1"/>
  <c r="TX122" i="9" s="1"/>
  <c r="TX123" i="9" s="1"/>
  <c r="TX124" i="9" s="1"/>
  <c r="TX125" i="9" s="1"/>
  <c r="TX126" i="9" s="1"/>
  <c r="TX127" i="9" s="1"/>
  <c r="TX128" i="9" s="1"/>
  <c r="TX129" i="9" s="1"/>
  <c r="TX130" i="9" s="1"/>
  <c r="TX131" i="9" s="1"/>
  <c r="TX132" i="9" s="1"/>
  <c r="TX133" i="9" s="1"/>
  <c r="TX134" i="9" s="1"/>
  <c r="TX135" i="9" s="1"/>
  <c r="TX136" i="9" s="1"/>
  <c r="TX137" i="9" s="1"/>
  <c r="TX138" i="9" s="1"/>
  <c r="TX139" i="9" s="1"/>
  <c r="TX140" i="9" s="1"/>
  <c r="TX141" i="9" s="1"/>
  <c r="TX142" i="9" s="1"/>
  <c r="TX143" i="9" s="1"/>
  <c r="TX144" i="9" s="1"/>
  <c r="TX145" i="9" s="1"/>
  <c r="TX146" i="9" s="1"/>
  <c r="TX147" i="9" s="1"/>
  <c r="TX148" i="9" s="1"/>
  <c r="TX149" i="9" s="1"/>
  <c r="P117" i="9"/>
  <c r="P118" i="9" s="1"/>
  <c r="P119" i="9" s="1"/>
  <c r="P120" i="9" s="1"/>
  <c r="P121" i="9" s="1"/>
  <c r="P122" i="9" s="1"/>
  <c r="P123" i="9" s="1"/>
  <c r="P124" i="9" s="1"/>
  <c r="P125" i="9" s="1"/>
  <c r="P126" i="9" s="1"/>
  <c r="P127" i="9" s="1"/>
  <c r="P128" i="9" s="1"/>
  <c r="P129" i="9" s="1"/>
  <c r="P130" i="9" s="1"/>
  <c r="P131" i="9" s="1"/>
  <c r="P132" i="9" s="1"/>
  <c r="P133" i="9" s="1"/>
  <c r="P134" i="9" s="1"/>
  <c r="P135" i="9" s="1"/>
  <c r="P136" i="9" s="1"/>
  <c r="P137" i="9" s="1"/>
  <c r="P138" i="9" s="1"/>
  <c r="P139" i="9" s="1"/>
  <c r="P140" i="9" s="1"/>
  <c r="P141" i="9" s="1"/>
  <c r="P142" i="9" s="1"/>
  <c r="P143" i="9" s="1"/>
  <c r="P144" i="9" s="1"/>
  <c r="P145" i="9" s="1"/>
  <c r="P146" i="9" s="1"/>
  <c r="P147" i="9" s="1"/>
  <c r="P148" i="9" s="1"/>
  <c r="P149" i="9" s="1"/>
  <c r="JT116" i="9"/>
  <c r="JT117" i="9" s="1"/>
  <c r="JT118" i="9" s="1"/>
  <c r="JT119" i="9" s="1"/>
  <c r="JT120" i="9" s="1"/>
  <c r="JT121" i="9" s="1"/>
  <c r="JT122" i="9" s="1"/>
  <c r="JT123" i="9" s="1"/>
  <c r="JT124" i="9" s="1"/>
  <c r="JT125" i="9" s="1"/>
  <c r="JT126" i="9" s="1"/>
  <c r="JT127" i="9" s="1"/>
  <c r="JT128" i="9" s="1"/>
  <c r="JT129" i="9" s="1"/>
  <c r="JT130" i="9" s="1"/>
  <c r="JT131" i="9" s="1"/>
  <c r="JT132" i="9" s="1"/>
  <c r="JT133" i="9" s="1"/>
  <c r="JT134" i="9" s="1"/>
  <c r="JT135" i="9" s="1"/>
  <c r="JT136" i="9" s="1"/>
  <c r="JT137" i="9" s="1"/>
  <c r="JT138" i="9" s="1"/>
  <c r="JT139" i="9" s="1"/>
  <c r="JT140" i="9" s="1"/>
  <c r="JT141" i="9" s="1"/>
  <c r="JT142" i="9" s="1"/>
  <c r="JT143" i="9" s="1"/>
  <c r="JT144" i="9" s="1"/>
  <c r="JT145" i="9" s="1"/>
  <c r="JT146" i="9" s="1"/>
  <c r="JT147" i="9" s="1"/>
  <c r="JT148" i="9" s="1"/>
  <c r="JT149" i="9" s="1"/>
  <c r="BLZ36" i="9"/>
  <c r="PH36" i="9"/>
  <c r="PI36" i="9" s="1"/>
  <c r="PF37" i="9"/>
  <c r="BR37" i="9"/>
  <c r="BT36" i="9"/>
  <c r="BIY98" i="9"/>
  <c r="BIY99" i="9" s="1"/>
  <c r="BIY100" i="9" s="1"/>
  <c r="BIY101" i="9" s="1"/>
  <c r="BIY102" i="9" s="1"/>
  <c r="BIY103" i="9" s="1"/>
  <c r="BIY104" i="9" s="1"/>
  <c r="AXC71" i="9"/>
  <c r="AXC72" i="9" s="1"/>
  <c r="UI104" i="9"/>
  <c r="UI105" i="9" s="1"/>
  <c r="UI106" i="9" s="1"/>
  <c r="UI107" i="9" s="1"/>
  <c r="UI108" i="9" s="1"/>
  <c r="UI109" i="9" s="1"/>
  <c r="UI110" i="9" s="1"/>
  <c r="UI111" i="9" s="1"/>
  <c r="UI112" i="9" s="1"/>
  <c r="UI113" i="9" s="1"/>
  <c r="UI114" i="9" s="1"/>
  <c r="UI115" i="9" s="1"/>
  <c r="UI116" i="9" s="1"/>
  <c r="UI117" i="9" s="1"/>
  <c r="UI118" i="9" s="1"/>
  <c r="UI119" i="9" s="1"/>
  <c r="UI120" i="9" s="1"/>
  <c r="UI121" i="9" s="1"/>
  <c r="UI122" i="9" s="1"/>
  <c r="UI123" i="9" s="1"/>
  <c r="UI124" i="9" s="1"/>
  <c r="UI125" i="9" s="1"/>
  <c r="UI126" i="9" s="1"/>
  <c r="UI127" i="9" s="1"/>
  <c r="UI128" i="9" s="1"/>
  <c r="UI129" i="9" s="1"/>
  <c r="UI130" i="9" s="1"/>
  <c r="UI131" i="9" s="1"/>
  <c r="UI132" i="9" s="1"/>
  <c r="UI133" i="9" s="1"/>
  <c r="UI134" i="9" s="1"/>
  <c r="UI135" i="9" s="1"/>
  <c r="UI136" i="9" s="1"/>
  <c r="UI137" i="9" s="1"/>
  <c r="UI138" i="9" s="1"/>
  <c r="UI139" i="9" s="1"/>
  <c r="UI140" i="9" s="1"/>
  <c r="UI141" i="9" s="1"/>
  <c r="UI142" i="9" s="1"/>
  <c r="UI143" i="9" s="1"/>
  <c r="UI144" i="9" s="1"/>
  <c r="UI145" i="9" s="1"/>
  <c r="UI146" i="9" s="1"/>
  <c r="YF36" i="9"/>
  <c r="BAD36" i="9"/>
  <c r="BQR36" i="9"/>
  <c r="BDC36" i="9"/>
  <c r="AYW36" i="9"/>
  <c r="ET36" i="9"/>
  <c r="BFQ36" i="9"/>
  <c r="HH36" i="9"/>
  <c r="ARZ37" i="9"/>
  <c r="ASB36" i="9"/>
  <c r="ASC36" i="9" s="1"/>
  <c r="APM72" i="9"/>
  <c r="APM73" i="9" s="1"/>
  <c r="APM74" i="9" s="1"/>
  <c r="APM75" i="9" s="1"/>
  <c r="APM76" i="9" s="1"/>
  <c r="APM77" i="9" s="1"/>
  <c r="APM78" i="9" s="1"/>
  <c r="APM79" i="9" s="1"/>
  <c r="APM80" i="9" s="1"/>
  <c r="APM81" i="9" s="1"/>
  <c r="APM82" i="9" s="1"/>
  <c r="APM83" i="9" s="1"/>
  <c r="APM84" i="9" s="1"/>
  <c r="APM85" i="9" s="1"/>
  <c r="APM86" i="9" s="1"/>
  <c r="APM87" i="9" s="1"/>
  <c r="APM88" i="9" s="1"/>
  <c r="APM89" i="9" s="1"/>
  <c r="APM90" i="9" s="1"/>
  <c r="APM91" i="9" s="1"/>
  <c r="APM92" i="9" s="1"/>
  <c r="APM93" i="9" s="1"/>
  <c r="APM94" i="9" s="1"/>
  <c r="APM95" i="9" s="1"/>
  <c r="APM96" i="9" s="1"/>
  <c r="APM97" i="9" s="1"/>
  <c r="APM98" i="9" s="1"/>
  <c r="APM99" i="9" s="1"/>
  <c r="APM100" i="9" s="1"/>
  <c r="APM101" i="9" s="1"/>
  <c r="APM102" i="9" s="1"/>
  <c r="APM103" i="9" s="1"/>
  <c r="APM104" i="9" s="1"/>
  <c r="APM105" i="9" s="1"/>
  <c r="APM106" i="9" s="1"/>
  <c r="APM107" i="9" s="1"/>
  <c r="APM108" i="9" s="1"/>
  <c r="APM109" i="9" s="1"/>
  <c r="APM110" i="9" s="1"/>
  <c r="APM111" i="9" s="1"/>
  <c r="APM112" i="9" s="1"/>
  <c r="APM113" i="9" s="1"/>
  <c r="APM114" i="9" s="1"/>
  <c r="APM115" i="9" s="1"/>
  <c r="APM116" i="9" s="1"/>
  <c r="APM117" i="9" s="1"/>
  <c r="APM118" i="9" s="1"/>
  <c r="APM119" i="9" s="1"/>
  <c r="APM120" i="9" s="1"/>
  <c r="APM121" i="9" s="1"/>
  <c r="APM122" i="9" s="1"/>
  <c r="APM123" i="9" s="1"/>
  <c r="APM124" i="9" s="1"/>
  <c r="APM125" i="9" s="1"/>
  <c r="APM126" i="9" s="1"/>
  <c r="APM127" i="9" s="1"/>
  <c r="APM128" i="9" s="1"/>
  <c r="APM129" i="9" s="1"/>
  <c r="APM130" i="9" s="1"/>
  <c r="APM131" i="9" s="1"/>
  <c r="APM132" i="9" s="1"/>
  <c r="APM133" i="9" s="1"/>
  <c r="APM134" i="9" s="1"/>
  <c r="APM135" i="9" s="1"/>
  <c r="APM136" i="9" s="1"/>
  <c r="APM137" i="9" s="1"/>
  <c r="APM138" i="9" s="1"/>
  <c r="APM139" i="9" s="1"/>
  <c r="APM140" i="9" s="1"/>
  <c r="APM141" i="9" s="1"/>
  <c r="APM142" i="9" s="1"/>
  <c r="APM143" i="9" s="1"/>
  <c r="APM144" i="9" s="1"/>
  <c r="APM145" i="9" s="1"/>
  <c r="APM146" i="9" s="1"/>
  <c r="APM147" i="9" s="1"/>
  <c r="APM148" i="9" s="1"/>
  <c r="APM149" i="9" s="1"/>
  <c r="BPU36" i="9"/>
  <c r="BPV36" i="9" s="1"/>
  <c r="BPS37" i="9"/>
  <c r="BEG37" i="9"/>
  <c r="BEI36" i="9"/>
  <c r="BEJ36" i="9" s="1"/>
  <c r="BAW37" i="9"/>
  <c r="BAY36" i="9"/>
  <c r="BAZ36" i="9" s="1"/>
  <c r="VP107" i="9"/>
  <c r="VP108" i="9" s="1"/>
  <c r="VP109" i="9" s="1"/>
  <c r="VP110" i="9" s="1"/>
  <c r="VP111" i="9" s="1"/>
  <c r="IX94" i="9"/>
  <c r="IX95" i="9" s="1"/>
  <c r="IX96" i="9" s="1"/>
  <c r="IX97" i="9" s="1"/>
  <c r="IX98" i="9" s="1"/>
  <c r="IX99" i="9" s="1"/>
  <c r="IX100" i="9" s="1"/>
  <c r="IX101" i="9" s="1"/>
  <c r="IX102" i="9" s="1"/>
  <c r="IX103" i="9" s="1"/>
  <c r="IX104" i="9" s="1"/>
  <c r="IX105" i="9" s="1"/>
  <c r="IX106" i="9" s="1"/>
  <c r="IX107" i="9" s="1"/>
  <c r="IX108" i="9" s="1"/>
  <c r="IX109" i="9" s="1"/>
  <c r="IX110" i="9" s="1"/>
  <c r="IX111" i="9" s="1"/>
  <c r="IX112" i="9" s="1"/>
  <c r="IX113" i="9" s="1"/>
  <c r="IX114" i="9" s="1"/>
  <c r="IX115" i="9" s="1"/>
  <c r="IX116" i="9" s="1"/>
  <c r="IX117" i="9" s="1"/>
  <c r="IX118" i="9" s="1"/>
  <c r="IX119" i="9" s="1"/>
  <c r="IX120" i="9" s="1"/>
  <c r="IX121" i="9" s="1"/>
  <c r="IX122" i="9" s="1"/>
  <c r="IX123" i="9" s="1"/>
  <c r="IX124" i="9" s="1"/>
  <c r="IX125" i="9" s="1"/>
  <c r="IX126" i="9" s="1"/>
  <c r="IX127" i="9" s="1"/>
  <c r="IX128" i="9" s="1"/>
  <c r="IX129" i="9" s="1"/>
  <c r="IX130" i="9" s="1"/>
  <c r="IX131" i="9" s="1"/>
  <c r="IX132" i="9" s="1"/>
  <c r="IX133" i="9" s="1"/>
  <c r="IX134" i="9" s="1"/>
  <c r="IX135" i="9" s="1"/>
  <c r="IX136" i="9" s="1"/>
  <c r="IX137" i="9" s="1"/>
  <c r="IX138" i="9" s="1"/>
  <c r="IX139" i="9" s="1"/>
  <c r="IX140" i="9" s="1"/>
  <c r="IX141" i="9" s="1"/>
  <c r="IX142" i="9" s="1"/>
  <c r="IX143" i="9" s="1"/>
  <c r="IX144" i="9" s="1"/>
  <c r="IX145" i="9" s="1"/>
  <c r="IX146" i="9" s="1"/>
  <c r="IX147" i="9" s="1"/>
  <c r="IX148" i="9" s="1"/>
  <c r="IX149" i="9" s="1"/>
  <c r="QY111" i="9"/>
  <c r="QY112" i="9" s="1"/>
  <c r="QY113" i="9" s="1"/>
  <c r="QY114" i="9" s="1"/>
  <c r="QY115" i="9" s="1"/>
  <c r="QY116" i="9" s="1"/>
  <c r="QY117" i="9" s="1"/>
  <c r="QY118" i="9" s="1"/>
  <c r="QY119" i="9" s="1"/>
  <c r="QY120" i="9" s="1"/>
  <c r="QY121" i="9" s="1"/>
  <c r="QY122" i="9" s="1"/>
  <c r="QY123" i="9" s="1"/>
  <c r="QY124" i="9" s="1"/>
  <c r="QY125" i="9" s="1"/>
  <c r="QY126" i="9" s="1"/>
  <c r="QY127" i="9" s="1"/>
  <c r="QY128" i="9" s="1"/>
  <c r="QY129" i="9" s="1"/>
  <c r="QY130" i="9" s="1"/>
  <c r="QY131" i="9" s="1"/>
  <c r="QY132" i="9" s="1"/>
  <c r="QY133" i="9" s="1"/>
  <c r="QY134" i="9" s="1"/>
  <c r="QY135" i="9" s="1"/>
  <c r="OU37" i="9"/>
  <c r="OW36" i="9"/>
  <c r="OX36" i="9" s="1"/>
  <c r="BRL84" i="9"/>
  <c r="BRL85" i="9" s="1"/>
  <c r="BRL86" i="9" s="1"/>
  <c r="BRL87" i="9" s="1"/>
  <c r="TW37" i="9"/>
  <c r="TY36" i="9"/>
  <c r="TZ36" i="9" s="1"/>
  <c r="AFJ36" i="9"/>
  <c r="AFK36" i="9" s="1"/>
  <c r="AFH37" i="9"/>
  <c r="BLM59" i="9"/>
  <c r="BLM60" i="9" s="1"/>
  <c r="BLM61" i="9" s="1"/>
  <c r="BLM62" i="9" s="1"/>
  <c r="BLM63" i="9" s="1"/>
  <c r="BLM64" i="9" s="1"/>
  <c r="BLM65" i="9" s="1"/>
  <c r="BLM66" i="9" s="1"/>
  <c r="BLM67" i="9" s="1"/>
  <c r="BLM68" i="9" s="1"/>
  <c r="BLM69" i="9" s="1"/>
  <c r="BLM70" i="9" s="1"/>
  <c r="BLM71" i="9" s="1"/>
  <c r="AK37" i="9"/>
  <c r="AM36" i="9"/>
  <c r="AN36" i="9" s="1"/>
  <c r="ALG100" i="9"/>
  <c r="ALG101" i="9" s="1"/>
  <c r="ALG102" i="9" s="1"/>
  <c r="ALG103" i="9" s="1"/>
  <c r="ALG104" i="9" s="1"/>
  <c r="ALG105" i="9" s="1"/>
  <c r="ALG106" i="9" s="1"/>
  <c r="DU37" i="9"/>
  <c r="DW36" i="9"/>
  <c r="DX36" i="9" s="1"/>
  <c r="PS36" i="9"/>
  <c r="PT36" i="9" s="1"/>
  <c r="PQ37" i="9"/>
  <c r="AIR37" i="9"/>
  <c r="AIT36" i="9"/>
  <c r="BFZ84" i="9"/>
  <c r="BBT118" i="9"/>
  <c r="BBT119" i="9" s="1"/>
  <c r="BBT120" i="9" s="1"/>
  <c r="BBT121" i="9" s="1"/>
  <c r="BBT122" i="9" s="1"/>
  <c r="BBT123" i="9" s="1"/>
  <c r="BBT124" i="9" s="1"/>
  <c r="BBT125" i="9" s="1"/>
  <c r="BBT126" i="9" s="1"/>
  <c r="BBT127" i="9" s="1"/>
  <c r="BBT128" i="9" s="1"/>
  <c r="BBT129" i="9" s="1"/>
  <c r="BBT130" i="9" s="1"/>
  <c r="BBT131" i="9" s="1"/>
  <c r="BBT132" i="9" s="1"/>
  <c r="BBT133" i="9" s="1"/>
  <c r="BBT134" i="9" s="1"/>
  <c r="BBT135" i="9" s="1"/>
  <c r="BBT136" i="9" s="1"/>
  <c r="BBT137" i="9" s="1"/>
  <c r="BBT138" i="9" s="1"/>
  <c r="BBT139" i="9" s="1"/>
  <c r="BBT140" i="9" s="1"/>
  <c r="BBT141" i="9" s="1"/>
  <c r="BBT142" i="9" s="1"/>
  <c r="BBT143" i="9" s="1"/>
  <c r="BBT144" i="9" s="1"/>
  <c r="BBT145" i="9" s="1"/>
  <c r="BBT146" i="9" s="1"/>
  <c r="BBT147" i="9" s="1"/>
  <c r="BBT148" i="9" s="1"/>
  <c r="BBT149" i="9" s="1"/>
  <c r="AGE97" i="9"/>
  <c r="AGE98" i="9" s="1"/>
  <c r="AGE99" i="9" s="1"/>
  <c r="AGE100" i="9" s="1"/>
  <c r="AGE101" i="9" s="1"/>
  <c r="AGE102" i="9" s="1"/>
  <c r="AGE103" i="9" s="1"/>
  <c r="AGE104" i="9" s="1"/>
  <c r="AGE105" i="9" s="1"/>
  <c r="AGE106" i="9" s="1"/>
  <c r="AGE107" i="9" s="1"/>
  <c r="AGE108" i="9" s="1"/>
  <c r="AGE109" i="9" s="1"/>
  <c r="AGE110" i="9" s="1"/>
  <c r="AGE111" i="9" s="1"/>
  <c r="AGE112" i="9" s="1"/>
  <c r="AGE113" i="9" s="1"/>
  <c r="AGE114" i="9" s="1"/>
  <c r="AGE115" i="9" s="1"/>
  <c r="BGL36" i="9"/>
  <c r="BGM36" i="9" s="1"/>
  <c r="BGJ37" i="9"/>
  <c r="AHL136" i="9"/>
  <c r="AHL137" i="9" s="1"/>
  <c r="AHL138" i="9" s="1"/>
  <c r="AHL139" i="9" s="1"/>
  <c r="AHL140" i="9" s="1"/>
  <c r="AHL141" i="9" s="1"/>
  <c r="AHL142" i="9" s="1"/>
  <c r="AHL143" i="9" s="1"/>
  <c r="AHL144" i="9" s="1"/>
  <c r="AHL145" i="9" s="1"/>
  <c r="AHL146" i="9" s="1"/>
  <c r="AHL147" i="9" s="1"/>
  <c r="AHL148" i="9" s="1"/>
  <c r="AHL149" i="9" s="1"/>
  <c r="ASX36" i="9"/>
  <c r="ASY36" i="9" s="1"/>
  <c r="ASV37" i="9"/>
  <c r="BAN36" i="9"/>
  <c r="BAO36" i="9" s="1"/>
  <c r="BAL37" i="9"/>
  <c r="FC121" i="9"/>
  <c r="FC122" i="9" s="1"/>
  <c r="FC123" i="9" s="1"/>
  <c r="FC124" i="9" s="1"/>
  <c r="FC125" i="9" s="1"/>
  <c r="FC126" i="9" s="1"/>
  <c r="FC127" i="9" s="1"/>
  <c r="FC128" i="9" s="1"/>
  <c r="FC129" i="9" s="1"/>
  <c r="FC130" i="9" s="1"/>
  <c r="FC131" i="9" s="1"/>
  <c r="FC132" i="9" s="1"/>
  <c r="FC133" i="9" s="1"/>
  <c r="FC134" i="9" s="1"/>
  <c r="FC135" i="9" s="1"/>
  <c r="FC136" i="9" s="1"/>
  <c r="FC137" i="9" s="1"/>
  <c r="FC138" i="9" s="1"/>
  <c r="FC139" i="9" s="1"/>
  <c r="FC140" i="9" s="1"/>
  <c r="FC141" i="9" s="1"/>
  <c r="FC142" i="9" s="1"/>
  <c r="FC143" i="9" s="1"/>
  <c r="FC144" i="9" s="1"/>
  <c r="FC145" i="9" s="1"/>
  <c r="FC146" i="9" s="1"/>
  <c r="FC147" i="9" s="1"/>
  <c r="BNE94" i="9"/>
  <c r="BNE95" i="9" s="1"/>
  <c r="BNE96" i="9" s="1"/>
  <c r="BNE97" i="9" s="1"/>
  <c r="BNE98" i="9" s="1"/>
  <c r="BNE99" i="9" s="1"/>
  <c r="BNE100" i="9" s="1"/>
  <c r="BNE101" i="9" s="1"/>
  <c r="BNE102" i="9" s="1"/>
  <c r="BNE103" i="9" s="1"/>
  <c r="ARD37" i="9"/>
  <c r="ARF36" i="9"/>
  <c r="ARG36" i="9" s="1"/>
  <c r="SP37" i="9"/>
  <c r="SR36" i="9"/>
  <c r="SS36" i="9" s="1"/>
  <c r="AL130" i="9"/>
  <c r="AL131" i="9" s="1"/>
  <c r="AL132" i="9" s="1"/>
  <c r="AL133" i="9" s="1"/>
  <c r="AL134" i="9" s="1"/>
  <c r="AL135" i="9" s="1"/>
  <c r="AL136" i="9" s="1"/>
  <c r="AL137" i="9" s="1"/>
  <c r="AL138" i="9" s="1"/>
  <c r="AL139" i="9" s="1"/>
  <c r="AL140" i="9" s="1"/>
  <c r="AL141" i="9" s="1"/>
  <c r="AL142" i="9" s="1"/>
  <c r="AL143" i="9" s="1"/>
  <c r="AL144" i="9" s="1"/>
  <c r="AL145" i="9" s="1"/>
  <c r="AL146" i="9" s="1"/>
  <c r="AL147" i="9" s="1"/>
  <c r="AL148" i="9" s="1"/>
  <c r="AL149" i="9" s="1"/>
  <c r="ARP99" i="9"/>
  <c r="ARP100" i="9" s="1"/>
  <c r="ARP101" i="9" s="1"/>
  <c r="ARP102" i="9" s="1"/>
  <c r="ARP103" i="9" s="1"/>
  <c r="ARP104" i="9" s="1"/>
  <c r="ARP105" i="9" s="1"/>
  <c r="ARP106" i="9" s="1"/>
  <c r="ARP107" i="9" s="1"/>
  <c r="ARP108" i="9" s="1"/>
  <c r="ARP109" i="9" s="1"/>
  <c r="ARP110" i="9" s="1"/>
  <c r="ARP111" i="9" s="1"/>
  <c r="ARP112" i="9" s="1"/>
  <c r="BLN36" i="9"/>
  <c r="BLO36" i="9" s="1"/>
  <c r="BLL37" i="9"/>
  <c r="YY37" i="9"/>
  <c r="ZA36" i="9"/>
  <c r="ZB36" i="9" s="1"/>
  <c r="AQJ36" i="9"/>
  <c r="AQK36" i="9" s="1"/>
  <c r="AQH37" i="9"/>
  <c r="BMT84" i="9"/>
  <c r="BMT85" i="9" s="1"/>
  <c r="BMT86" i="9" s="1"/>
  <c r="BMT87" i="9" s="1"/>
  <c r="BMT88" i="9" s="1"/>
  <c r="BMT89" i="9" s="1"/>
  <c r="BMT90" i="9" s="1"/>
  <c r="BMT91" i="9" s="1"/>
  <c r="BMT92" i="9" s="1"/>
  <c r="BMT93" i="9" s="1"/>
  <c r="BMT94" i="9" s="1"/>
  <c r="BMT95" i="9" s="1"/>
  <c r="BMT96" i="9" s="1"/>
  <c r="BMT97" i="9" s="1"/>
  <c r="BMT98" i="9" s="1"/>
  <c r="BMT99" i="9" s="1"/>
  <c r="BMT100" i="9" s="1"/>
  <c r="BMT101" i="9" s="1"/>
  <c r="BMT102" i="9" s="1"/>
  <c r="BMT103" i="9" s="1"/>
  <c r="BMT104" i="9" s="1"/>
  <c r="BMT105" i="9" s="1"/>
  <c r="BMT106" i="9" s="1"/>
  <c r="BMT107" i="9" s="1"/>
  <c r="BMT108" i="9" s="1"/>
  <c r="BMT109" i="9" s="1"/>
  <c r="BMT110" i="9" s="1"/>
  <c r="BMT111" i="9" s="1"/>
  <c r="BMT112" i="9" s="1"/>
  <c r="BMT113" i="9" s="1"/>
  <c r="BMT114" i="9" s="1"/>
  <c r="BMT115" i="9" s="1"/>
  <c r="BMT116" i="9" s="1"/>
  <c r="BMT117" i="9" s="1"/>
  <c r="BMT118" i="9" s="1"/>
  <c r="BMT119" i="9" s="1"/>
  <c r="BMT120" i="9" s="1"/>
  <c r="BMT121" i="9" s="1"/>
  <c r="BMT122" i="9" s="1"/>
  <c r="BMT123" i="9" s="1"/>
  <c r="BMT124" i="9" s="1"/>
  <c r="BMT125" i="9" s="1"/>
  <c r="BMT126" i="9" s="1"/>
  <c r="BMT127" i="9" s="1"/>
  <c r="BMT128" i="9" s="1"/>
  <c r="BMT129" i="9" s="1"/>
  <c r="BMT130" i="9" s="1"/>
  <c r="BMT131" i="9" s="1"/>
  <c r="BMT132" i="9" s="1"/>
  <c r="BMT133" i="9" s="1"/>
  <c r="BMT134" i="9" s="1"/>
  <c r="BMT135" i="9" s="1"/>
  <c r="BMT136" i="9" s="1"/>
  <c r="BMT137" i="9" s="1"/>
  <c r="BMT138" i="9" s="1"/>
  <c r="BMT139" i="9" s="1"/>
  <c r="BMT140" i="9" s="1"/>
  <c r="BMT141" i="9" s="1"/>
  <c r="BMT142" i="9" s="1"/>
  <c r="BMT143" i="9" s="1"/>
  <c r="BMT144" i="9" s="1"/>
  <c r="BMT145" i="9" s="1"/>
  <c r="BMT146" i="9" s="1"/>
  <c r="BMT147" i="9" s="1"/>
  <c r="BMT148" i="9" s="1"/>
  <c r="BMT149" i="9" s="1"/>
  <c r="IW37" i="9"/>
  <c r="IY36" i="9"/>
  <c r="IZ36" i="9" s="1"/>
  <c r="JI133" i="9"/>
  <c r="JI134" i="9" s="1"/>
  <c r="JI135" i="9" s="1"/>
  <c r="JI136" i="9" s="1"/>
  <c r="JI137" i="9" s="1"/>
  <c r="JI138" i="9" s="1"/>
  <c r="JI139" i="9" s="1"/>
  <c r="JI140" i="9" s="1"/>
  <c r="JI141" i="9" s="1"/>
  <c r="JI142" i="9" s="1"/>
  <c r="JI143" i="9" s="1"/>
  <c r="ATS82" i="9"/>
  <c r="ATS83" i="9" s="1"/>
  <c r="ATS84" i="9" s="1"/>
  <c r="ATS85" i="9" s="1"/>
  <c r="ATS86" i="9" s="1"/>
  <c r="ATS87" i="9" s="1"/>
  <c r="ATS88" i="9" s="1"/>
  <c r="ATS89" i="9" s="1"/>
  <c r="ATS90" i="9" s="1"/>
  <c r="ATS91" i="9" s="1"/>
  <c r="ATS92" i="9" s="1"/>
  <c r="ATS93" i="9" s="1"/>
  <c r="ATS94" i="9" s="1"/>
  <c r="ATS95" i="9" s="1"/>
  <c r="ATS96" i="9" s="1"/>
  <c r="ATS97" i="9" s="1"/>
  <c r="ATS98" i="9" s="1"/>
  <c r="ATS99" i="9" s="1"/>
  <c r="ATS100" i="9" s="1"/>
  <c r="ATS101" i="9" s="1"/>
  <c r="ATS102" i="9" s="1"/>
  <c r="ATS103" i="9" s="1"/>
  <c r="ATS104" i="9" s="1"/>
  <c r="ATS105" i="9" s="1"/>
  <c r="ATS106" i="9" s="1"/>
  <c r="EG98" i="9"/>
  <c r="EG99" i="9" s="1"/>
  <c r="EG100" i="9" s="1"/>
  <c r="EG101" i="9" s="1"/>
  <c r="EG102" i="9" s="1"/>
  <c r="EG103" i="9" s="1"/>
  <c r="EG104" i="9" s="1"/>
  <c r="EG105" i="9" s="1"/>
  <c r="EG106" i="9" s="1"/>
  <c r="EG107" i="9" s="1"/>
  <c r="EG108" i="9" s="1"/>
  <c r="EG109" i="9" s="1"/>
  <c r="EG110" i="9" s="1"/>
  <c r="EG111" i="9" s="1"/>
  <c r="EG112" i="9" s="1"/>
  <c r="EG113" i="9" s="1"/>
  <c r="EG114" i="9" s="1"/>
  <c r="EG115" i="9" s="1"/>
  <c r="EG116" i="9" s="1"/>
  <c r="EG117" i="9" s="1"/>
  <c r="EG118" i="9" s="1"/>
  <c r="EG119" i="9" s="1"/>
  <c r="EG120" i="9" s="1"/>
  <c r="EG121" i="9" s="1"/>
  <c r="EG122" i="9" s="1"/>
  <c r="EG123" i="9" s="1"/>
  <c r="EG124" i="9" s="1"/>
  <c r="EG125" i="9" s="1"/>
  <c r="AUE36" i="9"/>
  <c r="AUF36" i="9" s="1"/>
  <c r="AUC37" i="9"/>
  <c r="BCP97" i="9"/>
  <c r="BCP98" i="9" s="1"/>
  <c r="BCP99" i="9" s="1"/>
  <c r="BCP100" i="9" s="1"/>
  <c r="BCP101" i="9" s="1"/>
  <c r="BCP102" i="9" s="1"/>
  <c r="BCP103" i="9" s="1"/>
  <c r="BCP104" i="9" s="1"/>
  <c r="BCP105" i="9" s="1"/>
  <c r="BCP106" i="9" s="1"/>
  <c r="BCP107" i="9" s="1"/>
  <c r="BCP108" i="9" s="1"/>
  <c r="BCP109" i="9" s="1"/>
  <c r="BCP110" i="9" s="1"/>
  <c r="BCP111" i="9" s="1"/>
  <c r="BCP112" i="9" s="1"/>
  <c r="BCP113" i="9" s="1"/>
  <c r="BCP114" i="9" s="1"/>
  <c r="BCP115" i="9" s="1"/>
  <c r="BCP116" i="9" s="1"/>
  <c r="BCP117" i="9" s="1"/>
  <c r="BCP118" i="9" s="1"/>
  <c r="BCP119" i="9" s="1"/>
  <c r="BCP120" i="9" s="1"/>
  <c r="BCP121" i="9" s="1"/>
  <c r="BCP122" i="9" s="1"/>
  <c r="BCP123" i="9" s="1"/>
  <c r="BCP124" i="9" s="1"/>
  <c r="BKG36" i="9"/>
  <c r="BKH36" i="9" s="1"/>
  <c r="BKE37" i="9"/>
  <c r="CC37" i="9"/>
  <c r="CE36" i="9"/>
  <c r="CF36" i="9" s="1"/>
  <c r="QZ36" i="9"/>
  <c r="RA36" i="9" s="1"/>
  <c r="QX37" i="9"/>
  <c r="AEC36" i="9"/>
  <c r="AED36" i="9" s="1"/>
  <c r="AEA37" i="9"/>
  <c r="APA37" i="9"/>
  <c r="APC36" i="9"/>
  <c r="APD36" i="9" s="1"/>
  <c r="WA140" i="9"/>
  <c r="WA141" i="9" s="1"/>
  <c r="WA142" i="9" s="1"/>
  <c r="WA143" i="9" s="1"/>
  <c r="WA144" i="9" s="1"/>
  <c r="WA145" i="9" s="1"/>
  <c r="WA146" i="9" s="1"/>
  <c r="WA147" i="9" s="1"/>
  <c r="WA148" i="9" s="1"/>
  <c r="WA149" i="9" s="1"/>
  <c r="BON36" i="9"/>
  <c r="BOO36" i="9" s="1"/>
  <c r="BOL37" i="9"/>
  <c r="BJI37" i="9"/>
  <c r="BJK36" i="9"/>
  <c r="BJL36" i="9" s="1"/>
  <c r="BBS37" i="9"/>
  <c r="BBU36" i="9"/>
  <c r="BBV36" i="9" s="1"/>
  <c r="AW123" i="9"/>
  <c r="AW124" i="9" s="1"/>
  <c r="AW125" i="9" s="1"/>
  <c r="AW126" i="9" s="1"/>
  <c r="AW127" i="9" s="1"/>
  <c r="AW128" i="9" s="1"/>
  <c r="AW129" i="9" s="1"/>
  <c r="AW130" i="9" s="1"/>
  <c r="AW131" i="9" s="1"/>
  <c r="AW132" i="9" s="1"/>
  <c r="AW133" i="9" s="1"/>
  <c r="AW134" i="9" s="1"/>
  <c r="AW135" i="9" s="1"/>
  <c r="AW136" i="9" s="1"/>
  <c r="AHM36" i="9"/>
  <c r="AHN36" i="9" s="1"/>
  <c r="AHK37" i="9"/>
  <c r="AFS37" i="9"/>
  <c r="AFU36" i="9"/>
  <c r="AFV36" i="9" s="1"/>
  <c r="YZ124" i="9"/>
  <c r="YZ125" i="9" s="1"/>
  <c r="YZ126" i="9" s="1"/>
  <c r="YZ127" i="9" s="1"/>
  <c r="YZ128" i="9" s="1"/>
  <c r="YZ129" i="9" s="1"/>
  <c r="YZ130" i="9" s="1"/>
  <c r="YZ131" i="9" s="1"/>
  <c r="YZ132" i="9" s="1"/>
  <c r="YZ133" i="9" s="1"/>
  <c r="YZ134" i="9" s="1"/>
  <c r="YZ135" i="9" s="1"/>
  <c r="YZ136" i="9" s="1"/>
  <c r="YZ137" i="9" s="1"/>
  <c r="YZ138" i="9" s="1"/>
  <c r="YZ139" i="9" s="1"/>
  <c r="YZ140" i="9" s="1"/>
  <c r="YZ141" i="9" s="1"/>
  <c r="YZ142" i="9" s="1"/>
  <c r="YZ143" i="9" s="1"/>
  <c r="YZ144" i="9" s="1"/>
  <c r="YZ145" i="9" s="1"/>
  <c r="YZ146" i="9" s="1"/>
  <c r="YZ147" i="9" s="1"/>
  <c r="YZ148" i="9" s="1"/>
  <c r="YZ149" i="9" s="1"/>
  <c r="E103" i="9"/>
  <c r="E104" i="9" s="1"/>
  <c r="E105" i="9" s="1"/>
  <c r="E106" i="9" s="1"/>
  <c r="E107" i="9" s="1"/>
  <c r="E108" i="9" s="1"/>
  <c r="E109" i="9" s="1"/>
  <c r="E110" i="9" s="1"/>
  <c r="E111" i="9" s="1"/>
  <c r="E112" i="9" s="1"/>
  <c r="E113" i="9" s="1"/>
  <c r="E114" i="9" s="1"/>
  <c r="E115" i="9" s="1"/>
  <c r="E116" i="9" s="1"/>
  <c r="E117" i="9" s="1"/>
  <c r="E118" i="9" s="1"/>
  <c r="E119" i="9" s="1"/>
  <c r="E120" i="9" s="1"/>
  <c r="E121" i="9" s="1"/>
  <c r="E122" i="9" s="1"/>
  <c r="E123" i="9" s="1"/>
  <c r="E124" i="9" s="1"/>
  <c r="E125" i="9" s="1"/>
  <c r="E126" i="9" s="1"/>
  <c r="E127" i="9" s="1"/>
  <c r="BCD37" i="9"/>
  <c r="BCF36" i="9"/>
  <c r="BCG36" i="9" s="1"/>
  <c r="BOX110" i="9"/>
  <c r="BOX111" i="9" s="1"/>
  <c r="BOX112" i="9" s="1"/>
  <c r="BOX113" i="9" s="1"/>
  <c r="BOX114" i="9" s="1"/>
  <c r="BOX115" i="9" s="1"/>
  <c r="BOX116" i="9" s="1"/>
  <c r="BOX117" i="9" s="1"/>
  <c r="BOX118" i="9" s="1"/>
  <c r="BOX119" i="9" s="1"/>
  <c r="BOX120" i="9" s="1"/>
  <c r="BOX121" i="9" s="1"/>
  <c r="BOX122" i="9" s="1"/>
  <c r="BOX123" i="9" s="1"/>
  <c r="BOX124" i="9" s="1"/>
  <c r="BOX125" i="9" s="1"/>
  <c r="BOX126" i="9" s="1"/>
  <c r="BOX127" i="9" s="1"/>
  <c r="BOX128" i="9" s="1"/>
  <c r="BOX129" i="9" s="1"/>
  <c r="ANI37" i="9"/>
  <c r="ANK36" i="9"/>
  <c r="SE37" i="9"/>
  <c r="SG36" i="9"/>
  <c r="SH36" i="9" s="1"/>
  <c r="LA79" i="9"/>
  <c r="LA80" i="9" s="1"/>
  <c r="LA81" i="9" s="1"/>
  <c r="LA82" i="9" s="1"/>
  <c r="LA83" i="9" s="1"/>
  <c r="LA84" i="9" s="1"/>
  <c r="LA85" i="9" s="1"/>
  <c r="LA86" i="9" s="1"/>
  <c r="LA87" i="9" s="1"/>
  <c r="AUD79" i="9"/>
  <c r="VO37" i="9"/>
  <c r="VQ36" i="9"/>
  <c r="VR36" i="9" s="1"/>
  <c r="AMY80" i="9"/>
  <c r="HR36" i="9"/>
  <c r="HS36" i="9" s="1"/>
  <c r="HP37" i="9"/>
  <c r="BAM100" i="9"/>
  <c r="BAM101" i="9" s="1"/>
  <c r="BAM102" i="9" s="1"/>
  <c r="BAM103" i="9" s="1"/>
  <c r="BAM104" i="9" s="1"/>
  <c r="BAM105" i="9" s="1"/>
  <c r="BAM106" i="9" s="1"/>
  <c r="BAM107" i="9" s="1"/>
  <c r="BAM108" i="9" s="1"/>
  <c r="BAM109" i="9" s="1"/>
  <c r="BAM110" i="9" s="1"/>
  <c r="BAM111" i="9" s="1"/>
  <c r="BAM112" i="9" s="1"/>
  <c r="BAM113" i="9" s="1"/>
  <c r="BAM114" i="9" s="1"/>
  <c r="BAM115" i="9" s="1"/>
  <c r="BAM116" i="9" s="1"/>
  <c r="BAM117" i="9" s="1"/>
  <c r="BAM118" i="9" s="1"/>
  <c r="BAM119" i="9" s="1"/>
  <c r="BAM120" i="9" s="1"/>
  <c r="BAM121" i="9" s="1"/>
  <c r="BAM122" i="9" s="1"/>
  <c r="BAM123" i="9" s="1"/>
  <c r="BAM124" i="9" s="1"/>
  <c r="BAM125" i="9" s="1"/>
  <c r="BAM126" i="9" s="1"/>
  <c r="BAM127" i="9" s="1"/>
  <c r="BAM128" i="9" s="1"/>
  <c r="BAM129" i="9" s="1"/>
  <c r="BAM130" i="9" s="1"/>
  <c r="BAM131" i="9" s="1"/>
  <c r="BAM132" i="9" s="1"/>
  <c r="BAM133" i="9" s="1"/>
  <c r="BAM134" i="9" s="1"/>
  <c r="BAM135" i="9" s="1"/>
  <c r="BAM136" i="9" s="1"/>
  <c r="BAM137" i="9" s="1"/>
  <c r="BAM138" i="9" s="1"/>
  <c r="AKU37" i="9"/>
  <c r="AKW36" i="9"/>
  <c r="AKX36" i="9" s="1"/>
  <c r="XI36" i="9"/>
  <c r="XJ36" i="9" s="1"/>
  <c r="XG37" i="9"/>
  <c r="AXN140" i="9"/>
  <c r="AXN141" i="9" s="1"/>
  <c r="AXN142" i="9" s="1"/>
  <c r="AXN143" i="9" s="1"/>
  <c r="AXN144" i="9" s="1"/>
  <c r="AXN145" i="9" s="1"/>
  <c r="AXN146" i="9" s="1"/>
  <c r="AXN147" i="9" s="1"/>
  <c r="AXN148" i="9" s="1"/>
  <c r="AXN149" i="9" s="1"/>
  <c r="AEL37" i="9"/>
  <c r="AEN36" i="9"/>
  <c r="AEO36" i="9" s="1"/>
  <c r="Q36" i="9"/>
  <c r="R36" i="9" s="1"/>
  <c r="O37" i="9"/>
  <c r="AXM37" i="9"/>
  <c r="AXO36" i="9"/>
  <c r="AXP36" i="9" s="1"/>
  <c r="ZW36" i="9"/>
  <c r="ZX36" i="9" s="1"/>
  <c r="ZU37" i="9"/>
  <c r="AMM37" i="9"/>
  <c r="AMO36" i="9"/>
  <c r="AMP36" i="9" s="1"/>
  <c r="ADP37" i="9"/>
  <c r="ADR36" i="9"/>
  <c r="GV36" i="9"/>
  <c r="GW36" i="9" s="1"/>
  <c r="GT37" i="9"/>
  <c r="BLX148" i="9"/>
  <c r="BLX149" i="9" s="1"/>
  <c r="HQ80" i="9"/>
  <c r="HQ81" i="9" s="1"/>
  <c r="HQ82" i="9" s="1"/>
  <c r="HQ83" i="9" s="1"/>
  <c r="HQ84" i="9" s="1"/>
  <c r="HQ85" i="9" s="1"/>
  <c r="HQ86" i="9" s="1"/>
  <c r="HQ87" i="9" s="1"/>
  <c r="HQ88" i="9" s="1"/>
  <c r="HQ89" i="9" s="1"/>
  <c r="HQ90" i="9" s="1"/>
  <c r="HQ91" i="9" s="1"/>
  <c r="HQ92" i="9" s="1"/>
  <c r="HQ93" i="9" s="1"/>
  <c r="HQ94" i="9" s="1"/>
  <c r="HQ95" i="9" s="1"/>
  <c r="HQ96" i="9" s="1"/>
  <c r="AWR134" i="9"/>
  <c r="AWR135" i="9" s="1"/>
  <c r="AWR136" i="9" s="1"/>
  <c r="AWR137" i="9" s="1"/>
  <c r="AWR138" i="9" s="1"/>
  <c r="AWR139" i="9" s="1"/>
  <c r="AWR140" i="9" s="1"/>
  <c r="AWR141" i="9" s="1"/>
  <c r="AWR142" i="9" s="1"/>
  <c r="AWR143" i="9" s="1"/>
  <c r="AWR144" i="9" s="1"/>
  <c r="AWR145" i="9" s="1"/>
  <c r="AWR146" i="9" s="1"/>
  <c r="AWR147" i="9" s="1"/>
  <c r="AWR148" i="9" s="1"/>
  <c r="AWR149" i="9" s="1"/>
  <c r="D37" i="9"/>
  <c r="F36" i="9"/>
  <c r="G36" i="9" s="1"/>
  <c r="BMI94" i="9"/>
  <c r="BMI95" i="9" s="1"/>
  <c r="BMI96" i="9" s="1"/>
  <c r="BMI97" i="9" s="1"/>
  <c r="BMI98" i="9" s="1"/>
  <c r="BMI99" i="9" s="1"/>
  <c r="BMI100" i="9" s="1"/>
  <c r="BMI101" i="9" s="1"/>
  <c r="BMI102" i="9" s="1"/>
  <c r="BMI103" i="9" s="1"/>
  <c r="FZ36" i="9"/>
  <c r="GA36" i="9" s="1"/>
  <c r="FX37" i="9"/>
  <c r="AV37" i="9"/>
  <c r="AX36" i="9"/>
  <c r="AY36" i="9" s="1"/>
  <c r="BDX36" i="9"/>
  <c r="BDV37" i="9"/>
  <c r="FB37" i="9"/>
  <c r="FD36" i="9"/>
  <c r="FE36" i="9" s="1"/>
  <c r="OL36" i="9"/>
  <c r="OM36" i="9" s="1"/>
  <c r="OJ37" i="9"/>
  <c r="CP36" i="9"/>
  <c r="CQ36" i="9" s="1"/>
  <c r="CN37" i="9"/>
  <c r="KP93" i="9"/>
  <c r="KP94" i="9" s="1"/>
  <c r="F13" i="1"/>
  <c r="G13" i="1" s="1"/>
  <c r="CO42" i="1"/>
  <c r="CP27" i="1"/>
  <c r="CQ26" i="1"/>
  <c r="CR26" i="1" s="1"/>
  <c r="CE24" i="1"/>
  <c r="CG23" i="1"/>
  <c r="CH23" i="1" s="1"/>
  <c r="CF41" i="1"/>
  <c r="CF42" i="1" s="1"/>
  <c r="CF43" i="1" s="1"/>
  <c r="CF44" i="1" s="1"/>
  <c r="CF45" i="1" s="1"/>
  <c r="CF46" i="1" s="1"/>
  <c r="CF47" i="1" s="1"/>
  <c r="BW25" i="1"/>
  <c r="BY24" i="1"/>
  <c r="BZ24" i="1" s="1"/>
  <c r="BX33" i="1"/>
  <c r="BX34" i="1" s="1"/>
  <c r="BX35" i="1" s="1"/>
  <c r="BX36" i="1" s="1"/>
  <c r="BX37" i="1" s="1"/>
  <c r="BP34" i="1"/>
  <c r="BP35" i="1" s="1"/>
  <c r="BP36" i="1" s="1"/>
  <c r="BQ23" i="1"/>
  <c r="BR23" i="1" s="1"/>
  <c r="BO24" i="1"/>
  <c r="BG28" i="1"/>
  <c r="BI27" i="1"/>
  <c r="BJ27" i="1" s="1"/>
  <c r="BH36" i="1"/>
  <c r="BH37" i="1" s="1"/>
  <c r="BH38" i="1" s="1"/>
  <c r="BH39" i="1" s="1"/>
  <c r="AY24" i="1"/>
  <c r="BA23" i="1"/>
  <c r="BB23" i="1" s="1"/>
  <c r="AZ43" i="1"/>
  <c r="AZ44" i="1" s="1"/>
  <c r="AQ24" i="1"/>
  <c r="AS23" i="1"/>
  <c r="AT23" i="1" s="1"/>
  <c r="AR33" i="1"/>
  <c r="AR34" i="1" s="1"/>
  <c r="AI25" i="1"/>
  <c r="AK24" i="1"/>
  <c r="AL24" i="1" s="1"/>
  <c r="AJ36" i="1"/>
  <c r="AJ37" i="1" s="1"/>
  <c r="AJ38" i="1" s="1"/>
  <c r="AJ39" i="1" s="1"/>
  <c r="AJ40" i="1" s="1"/>
  <c r="AA24" i="1"/>
  <c r="AC23" i="1"/>
  <c r="AD23" i="1" s="1"/>
  <c r="AB39" i="1"/>
  <c r="AB40" i="1" s="1"/>
  <c r="AB41" i="1" s="1"/>
  <c r="AB42" i="1" s="1"/>
  <c r="D15" i="1"/>
  <c r="F14" i="1"/>
  <c r="E21" i="1"/>
  <c r="E22" i="1" s="1"/>
  <c r="SS37" i="9" l="1"/>
  <c r="AMP37" i="9"/>
  <c r="AFV37" i="9"/>
  <c r="AWI37" i="9"/>
  <c r="AYA37" i="9"/>
  <c r="MJ37" i="9"/>
  <c r="QP37" i="9"/>
  <c r="BGM37" i="9"/>
  <c r="BBV37" i="9"/>
  <c r="BRY37" i="9"/>
  <c r="BRC37" i="9"/>
  <c r="BGX37" i="9"/>
  <c r="NQ37" i="9"/>
  <c r="NF37" i="9"/>
  <c r="APZ37" i="9"/>
  <c r="AME37" i="9"/>
  <c r="HS37" i="9"/>
  <c r="CF37" i="9"/>
  <c r="AFK37" i="9"/>
  <c r="JK37" i="9"/>
  <c r="TD37" i="9"/>
  <c r="ARR37" i="9"/>
  <c r="ACA37" i="9"/>
  <c r="FX38" i="9"/>
  <c r="FZ37" i="9"/>
  <c r="GA37" i="9" s="1"/>
  <c r="EG126" i="9"/>
  <c r="EG127" i="9" s="1"/>
  <c r="EG128" i="9" s="1"/>
  <c r="EG129" i="9" s="1"/>
  <c r="EG130" i="9" s="1"/>
  <c r="EG131" i="9" s="1"/>
  <c r="EG132" i="9" s="1"/>
  <c r="EG133" i="9" s="1"/>
  <c r="EG134" i="9" s="1"/>
  <c r="EG135" i="9" s="1"/>
  <c r="EG136" i="9" s="1"/>
  <c r="FD37" i="9"/>
  <c r="FE37" i="9" s="1"/>
  <c r="FB38" i="9"/>
  <c r="AX37" i="9"/>
  <c r="AY37" i="9" s="1"/>
  <c r="AV38" i="9"/>
  <c r="BMI104" i="9"/>
  <c r="BMI105" i="9" s="1"/>
  <c r="BMI106" i="9" s="1"/>
  <c r="BMI107" i="9" s="1"/>
  <c r="BMI108" i="9" s="1"/>
  <c r="BMI109" i="9" s="1"/>
  <c r="BMI110" i="9" s="1"/>
  <c r="BMI111" i="9" s="1"/>
  <c r="BMI112" i="9" s="1"/>
  <c r="BMI113" i="9" s="1"/>
  <c r="BMI114" i="9" s="1"/>
  <c r="BMI115" i="9" s="1"/>
  <c r="BMI116" i="9" s="1"/>
  <c r="BMI117" i="9" s="1"/>
  <c r="BMI118" i="9" s="1"/>
  <c r="BMI119" i="9" s="1"/>
  <c r="BMI120" i="9" s="1"/>
  <c r="BMI121" i="9" s="1"/>
  <c r="BMI122" i="9" s="1"/>
  <c r="BMI123" i="9" s="1"/>
  <c r="BMI124" i="9" s="1"/>
  <c r="BMI125" i="9" s="1"/>
  <c r="BMI126" i="9" s="1"/>
  <c r="BMI127" i="9" s="1"/>
  <c r="BMI128" i="9" s="1"/>
  <c r="BMI129" i="9" s="1"/>
  <c r="BMI130" i="9" s="1"/>
  <c r="BMI131" i="9" s="1"/>
  <c r="BMI132" i="9" s="1"/>
  <c r="BMI133" i="9" s="1"/>
  <c r="BMI134" i="9" s="1"/>
  <c r="BMI135" i="9" s="1"/>
  <c r="BMI136" i="9" s="1"/>
  <c r="BMI137" i="9" s="1"/>
  <c r="BMI138" i="9" s="1"/>
  <c r="BMI139" i="9" s="1"/>
  <c r="BMI140" i="9" s="1"/>
  <c r="BMI141" i="9" s="1"/>
  <c r="BMI142" i="9" s="1"/>
  <c r="BMI143" i="9" s="1"/>
  <c r="BMI144" i="9" s="1"/>
  <c r="BMI145" i="9" s="1"/>
  <c r="BMI146" i="9" s="1"/>
  <c r="BMI147" i="9" s="1"/>
  <c r="BMI148" i="9" s="1"/>
  <c r="BMI149" i="9" s="1"/>
  <c r="ADP38" i="9"/>
  <c r="ADR37" i="9"/>
  <c r="AKU38" i="9"/>
  <c r="AKW37" i="9"/>
  <c r="AKX37" i="9" s="1"/>
  <c r="VQ37" i="9"/>
  <c r="VR37" i="9" s="1"/>
  <c r="VO38" i="9"/>
  <c r="LA88" i="9"/>
  <c r="LA89" i="9" s="1"/>
  <c r="LA90" i="9" s="1"/>
  <c r="LA91" i="9" s="1"/>
  <c r="LA92" i="9" s="1"/>
  <c r="LA93" i="9" s="1"/>
  <c r="LA94" i="9" s="1"/>
  <c r="LA95" i="9" s="1"/>
  <c r="LA96" i="9" s="1"/>
  <c r="LA97" i="9" s="1"/>
  <c r="LA98" i="9" s="1"/>
  <c r="LA99" i="9" s="1"/>
  <c r="LA100" i="9" s="1"/>
  <c r="LA101" i="9" s="1"/>
  <c r="LA102" i="9" s="1"/>
  <c r="LA103" i="9" s="1"/>
  <c r="LA104" i="9" s="1"/>
  <c r="LA105" i="9" s="1"/>
  <c r="LA106" i="9" s="1"/>
  <c r="LA107" i="9" s="1"/>
  <c r="LA108" i="9" s="1"/>
  <c r="LA109" i="9" s="1"/>
  <c r="LA110" i="9" s="1"/>
  <c r="ANI38" i="9"/>
  <c r="ANK37" i="9"/>
  <c r="BCD38" i="9"/>
  <c r="BCF37" i="9"/>
  <c r="BCG37" i="9" s="1"/>
  <c r="BBS38" i="9"/>
  <c r="BBU37" i="9"/>
  <c r="APA38" i="9"/>
  <c r="APC37" i="9"/>
  <c r="APD37" i="9" s="1"/>
  <c r="IW38" i="9"/>
  <c r="IY37" i="9"/>
  <c r="IZ37" i="9" s="1"/>
  <c r="ARD38" i="9"/>
  <c r="ARF37" i="9"/>
  <c r="ARG37" i="9" s="1"/>
  <c r="FC148" i="9"/>
  <c r="FC149" i="9" s="1"/>
  <c r="AIT37" i="9"/>
  <c r="AIR38" i="9"/>
  <c r="DW37" i="9"/>
  <c r="DX37" i="9" s="1"/>
  <c r="DU38" i="9"/>
  <c r="AK38" i="9"/>
  <c r="AM37" i="9"/>
  <c r="AN37" i="9" s="1"/>
  <c r="QY136" i="9"/>
  <c r="QY137" i="9" s="1"/>
  <c r="QY138" i="9" s="1"/>
  <c r="QY139" i="9" s="1"/>
  <c r="QY140" i="9" s="1"/>
  <c r="QY141" i="9" s="1"/>
  <c r="QY142" i="9" s="1"/>
  <c r="QY143" i="9" s="1"/>
  <c r="QY144" i="9" s="1"/>
  <c r="QY145" i="9" s="1"/>
  <c r="QY146" i="9" s="1"/>
  <c r="QY147" i="9" s="1"/>
  <c r="QY148" i="9" s="1"/>
  <c r="QY149" i="9" s="1"/>
  <c r="VP112" i="9"/>
  <c r="VP113" i="9" s="1"/>
  <c r="VP114" i="9" s="1"/>
  <c r="VP115" i="9" s="1"/>
  <c r="VP116" i="9" s="1"/>
  <c r="VP117" i="9" s="1"/>
  <c r="VP118" i="9" s="1"/>
  <c r="VP119" i="9" s="1"/>
  <c r="VP120" i="9" s="1"/>
  <c r="VP121" i="9" s="1"/>
  <c r="VP122" i="9" s="1"/>
  <c r="VP123" i="9" s="1"/>
  <c r="VP124" i="9" s="1"/>
  <c r="VP125" i="9" s="1"/>
  <c r="VP126" i="9" s="1"/>
  <c r="VP127" i="9" s="1"/>
  <c r="VP128" i="9" s="1"/>
  <c r="VP129" i="9" s="1"/>
  <c r="VP130" i="9" s="1"/>
  <c r="VP131" i="9" s="1"/>
  <c r="VP132" i="9" s="1"/>
  <c r="VP133" i="9" s="1"/>
  <c r="VP134" i="9" s="1"/>
  <c r="VP135" i="9" s="1"/>
  <c r="VP136" i="9" s="1"/>
  <c r="VP137" i="9" s="1"/>
  <c r="VP138" i="9" s="1"/>
  <c r="VP139" i="9" s="1"/>
  <c r="VP140" i="9" s="1"/>
  <c r="VP141" i="9" s="1"/>
  <c r="VP142" i="9" s="1"/>
  <c r="VP143" i="9" s="1"/>
  <c r="VP144" i="9" s="1"/>
  <c r="VP145" i="9" s="1"/>
  <c r="VP146" i="9" s="1"/>
  <c r="VP147" i="9" s="1"/>
  <c r="VP148" i="9" s="1"/>
  <c r="VP149" i="9" s="1"/>
  <c r="BEG38" i="9"/>
  <c r="BEI37" i="9"/>
  <c r="BEJ37" i="9" s="1"/>
  <c r="AXC73" i="9"/>
  <c r="AXC74" i="9" s="1"/>
  <c r="AXC75" i="9" s="1"/>
  <c r="AXC76" i="9" s="1"/>
  <c r="AXC77" i="9" s="1"/>
  <c r="AXC78" i="9" s="1"/>
  <c r="AXC79" i="9" s="1"/>
  <c r="AXC80" i="9" s="1"/>
  <c r="AXC81" i="9" s="1"/>
  <c r="BT37" i="9"/>
  <c r="BR38" i="9"/>
  <c r="AQI98" i="9"/>
  <c r="AQI99" i="9" s="1"/>
  <c r="AQI100" i="9" s="1"/>
  <c r="AQI101" i="9" s="1"/>
  <c r="AQI102" i="9" s="1"/>
  <c r="AQI103" i="9" s="1"/>
  <c r="AQI104" i="9" s="1"/>
  <c r="AQI105" i="9" s="1"/>
  <c r="AQI106" i="9" s="1"/>
  <c r="AQI107" i="9" s="1"/>
  <c r="AQI108" i="9" s="1"/>
  <c r="AQI109" i="9" s="1"/>
  <c r="AQI110" i="9" s="1"/>
  <c r="AQI111" i="9" s="1"/>
  <c r="AQI112" i="9" s="1"/>
  <c r="AQI113" i="9" s="1"/>
  <c r="AQI114" i="9" s="1"/>
  <c r="AQI115" i="9" s="1"/>
  <c r="AHW127" i="9"/>
  <c r="AHW128" i="9" s="1"/>
  <c r="AHW129" i="9" s="1"/>
  <c r="AHW130" i="9" s="1"/>
  <c r="AHW131" i="9" s="1"/>
  <c r="AHW132" i="9" s="1"/>
  <c r="AHW133" i="9" s="1"/>
  <c r="AHW134" i="9" s="1"/>
  <c r="AHW135" i="9" s="1"/>
  <c r="AHW136" i="9" s="1"/>
  <c r="AHW137" i="9" s="1"/>
  <c r="AHW138" i="9" s="1"/>
  <c r="AHW139" i="9" s="1"/>
  <c r="AHW140" i="9" s="1"/>
  <c r="AHW141" i="9" s="1"/>
  <c r="JH38" i="9"/>
  <c r="JJ37" i="9"/>
  <c r="YC38" i="9"/>
  <c r="YE37" i="9"/>
  <c r="YF37" i="9" s="1"/>
  <c r="LK38" i="9"/>
  <c r="LM37" i="9"/>
  <c r="BFN38" i="9"/>
  <c r="BFP37" i="9"/>
  <c r="BFQ37" i="9" s="1"/>
  <c r="CY38" i="9"/>
  <c r="DA37" i="9"/>
  <c r="DB37" i="9" s="1"/>
  <c r="AZP38" i="9"/>
  <c r="AZR37" i="9"/>
  <c r="AZS37" i="9" s="1"/>
  <c r="AYJ128" i="9"/>
  <c r="AYJ129" i="9" s="1"/>
  <c r="AYJ130" i="9" s="1"/>
  <c r="AYJ131" i="9" s="1"/>
  <c r="AYJ132" i="9" s="1"/>
  <c r="BKF140" i="9"/>
  <c r="BKF141" i="9" s="1"/>
  <c r="BKF142" i="9" s="1"/>
  <c r="BKF143" i="9" s="1"/>
  <c r="BKF144" i="9" s="1"/>
  <c r="BKF145" i="9" s="1"/>
  <c r="BKF146" i="9" s="1"/>
  <c r="BKF147" i="9" s="1"/>
  <c r="BKF148" i="9" s="1"/>
  <c r="BKF149" i="9" s="1"/>
  <c r="ZJ38" i="9"/>
  <c r="ZL37" i="9"/>
  <c r="ZM37" i="9" s="1"/>
  <c r="WL125" i="9"/>
  <c r="WL126" i="9" s="1"/>
  <c r="WL127" i="9" s="1"/>
  <c r="WL128" i="9" s="1"/>
  <c r="WL129" i="9" s="1"/>
  <c r="WL130" i="9" s="1"/>
  <c r="WL131" i="9" s="1"/>
  <c r="WL132" i="9" s="1"/>
  <c r="WL133" i="9" s="1"/>
  <c r="WL134" i="9" s="1"/>
  <c r="WL135" i="9" s="1"/>
  <c r="WL136" i="9" s="1"/>
  <c r="WL137" i="9" s="1"/>
  <c r="WL138" i="9" s="1"/>
  <c r="WL139" i="9" s="1"/>
  <c r="WL140" i="9" s="1"/>
  <c r="WL141" i="9" s="1"/>
  <c r="WL142" i="9" s="1"/>
  <c r="WL143" i="9" s="1"/>
  <c r="WL144" i="9" s="1"/>
  <c r="WL145" i="9" s="1"/>
  <c r="WL146" i="9" s="1"/>
  <c r="WL147" i="9" s="1"/>
  <c r="WL148" i="9" s="1"/>
  <c r="WL149" i="9" s="1"/>
  <c r="ALQ38" i="9"/>
  <c r="ALS37" i="9"/>
  <c r="ALT37" i="9" s="1"/>
  <c r="WW88" i="9"/>
  <c r="WW89" i="9" s="1"/>
  <c r="WW90" i="9" s="1"/>
  <c r="WW91" i="9" s="1"/>
  <c r="WW92" i="9" s="1"/>
  <c r="WW93" i="9" s="1"/>
  <c r="WW94" i="9" s="1"/>
  <c r="WW95" i="9" s="1"/>
  <c r="WW96" i="9" s="1"/>
  <c r="WW97" i="9" s="1"/>
  <c r="WW98" i="9" s="1"/>
  <c r="WW99" i="9" s="1"/>
  <c r="WW100" i="9" s="1"/>
  <c r="WW101" i="9" s="1"/>
  <c r="WW102" i="9" s="1"/>
  <c r="WW103" i="9" s="1"/>
  <c r="WW104" i="9" s="1"/>
  <c r="WW105" i="9" s="1"/>
  <c r="WW106" i="9" s="1"/>
  <c r="WW107" i="9" s="1"/>
  <c r="WW108" i="9" s="1"/>
  <c r="WW109" i="9" s="1"/>
  <c r="WW110" i="9" s="1"/>
  <c r="WW111" i="9" s="1"/>
  <c r="WW112" i="9" s="1"/>
  <c r="WW113" i="9" s="1"/>
  <c r="WW114" i="9" s="1"/>
  <c r="WW115" i="9" s="1"/>
  <c r="WW116" i="9" s="1"/>
  <c r="WW117" i="9" s="1"/>
  <c r="WW118" i="9" s="1"/>
  <c r="WW119" i="9" s="1"/>
  <c r="WW120" i="9" s="1"/>
  <c r="WW121" i="9" s="1"/>
  <c r="WW122" i="9" s="1"/>
  <c r="WW123" i="9" s="1"/>
  <c r="WW124" i="9" s="1"/>
  <c r="WW125" i="9" s="1"/>
  <c r="WW126" i="9" s="1"/>
  <c r="WW127" i="9" s="1"/>
  <c r="WW128" i="9" s="1"/>
  <c r="WW129" i="9" s="1"/>
  <c r="WW130" i="9" s="1"/>
  <c r="WW131" i="9" s="1"/>
  <c r="WW132" i="9" s="1"/>
  <c r="WW133" i="9" s="1"/>
  <c r="WW134" i="9" s="1"/>
  <c r="WW135" i="9" s="1"/>
  <c r="WW136" i="9" s="1"/>
  <c r="WW137" i="9" s="1"/>
  <c r="WW138" i="9" s="1"/>
  <c r="WW139" i="9" s="1"/>
  <c r="WW140" i="9" s="1"/>
  <c r="WW141" i="9" s="1"/>
  <c r="WW142" i="9" s="1"/>
  <c r="WW143" i="9" s="1"/>
  <c r="WW144" i="9" s="1"/>
  <c r="WW145" i="9" s="1"/>
  <c r="WW146" i="9" s="1"/>
  <c r="WW147" i="9" s="1"/>
  <c r="WW148" i="9" s="1"/>
  <c r="WW149" i="9" s="1"/>
  <c r="BER38" i="9"/>
  <c r="BET37" i="9"/>
  <c r="BEU37" i="9" s="1"/>
  <c r="ZK117" i="9"/>
  <c r="ZK118" i="9" s="1"/>
  <c r="ZK119" i="9" s="1"/>
  <c r="ZK120" i="9" s="1"/>
  <c r="ZK121" i="9" s="1"/>
  <c r="ZK122" i="9" s="1"/>
  <c r="ZK123" i="9" s="1"/>
  <c r="ZK124" i="9" s="1"/>
  <c r="ZK125" i="9" s="1"/>
  <c r="ZK126" i="9" s="1"/>
  <c r="ZK127" i="9" s="1"/>
  <c r="ZK128" i="9" s="1"/>
  <c r="ZK129" i="9" s="1"/>
  <c r="ZK130" i="9" s="1"/>
  <c r="ZK131" i="9" s="1"/>
  <c r="ZK132" i="9" s="1"/>
  <c r="ZK133" i="9" s="1"/>
  <c r="ZK134" i="9" s="1"/>
  <c r="ZK135" i="9" s="1"/>
  <c r="ZK136" i="9" s="1"/>
  <c r="ZK137" i="9" s="1"/>
  <c r="ZK138" i="9" s="1"/>
  <c r="ZK139" i="9" s="1"/>
  <c r="ZK140" i="9" s="1"/>
  <c r="ZK141" i="9" s="1"/>
  <c r="ZK142" i="9" s="1"/>
  <c r="ZK143" i="9" s="1"/>
  <c r="ZK144" i="9" s="1"/>
  <c r="ZK145" i="9" s="1"/>
  <c r="ZK146" i="9" s="1"/>
  <c r="ZK147" i="9" s="1"/>
  <c r="ZK148" i="9" s="1"/>
  <c r="ZK149" i="9" s="1"/>
  <c r="ATT37" i="9"/>
  <c r="ATU37" i="9" s="1"/>
  <c r="ATR38" i="9"/>
  <c r="AUO123" i="9"/>
  <c r="AUO124" i="9" s="1"/>
  <c r="AUO125" i="9" s="1"/>
  <c r="AUO126" i="9" s="1"/>
  <c r="AUO127" i="9" s="1"/>
  <c r="AUO128" i="9" s="1"/>
  <c r="AUO129" i="9" s="1"/>
  <c r="AUO130" i="9" s="1"/>
  <c r="AUO131" i="9" s="1"/>
  <c r="AUO132" i="9" s="1"/>
  <c r="AUO133" i="9" s="1"/>
  <c r="AUO134" i="9" s="1"/>
  <c r="AUO135" i="9" s="1"/>
  <c r="HF122" i="9"/>
  <c r="HF123" i="9" s="1"/>
  <c r="HF124" i="9" s="1"/>
  <c r="HF125" i="9" s="1"/>
  <c r="HF126" i="9" s="1"/>
  <c r="HF127" i="9" s="1"/>
  <c r="HF128" i="9" s="1"/>
  <c r="HF129" i="9" s="1"/>
  <c r="HF130" i="9" s="1"/>
  <c r="HF131" i="9" s="1"/>
  <c r="HF132" i="9" s="1"/>
  <c r="HF133" i="9" s="1"/>
  <c r="AJN38" i="9"/>
  <c r="AJP37" i="9"/>
  <c r="AJQ37" i="9" s="1"/>
  <c r="ADF149" i="9"/>
  <c r="YD69" i="9"/>
  <c r="YD70" i="9" s="1"/>
  <c r="YD71" i="9" s="1"/>
  <c r="YD72" i="9" s="1"/>
  <c r="YD73" i="9" s="1"/>
  <c r="YD74" i="9" s="1"/>
  <c r="YD75" i="9" s="1"/>
  <c r="BHF38" i="9"/>
  <c r="BHH37" i="9"/>
  <c r="BHI37" i="9" s="1"/>
  <c r="XT37" i="9"/>
  <c r="XU37" i="9" s="1"/>
  <c r="XR38" i="9"/>
  <c r="RT38" i="9"/>
  <c r="RV37" i="9"/>
  <c r="RW37" i="9" s="1"/>
  <c r="ABY126" i="9"/>
  <c r="ABY127" i="9" s="1"/>
  <c r="ABY128" i="9" s="1"/>
  <c r="ABY129" i="9" s="1"/>
  <c r="ABY130" i="9" s="1"/>
  <c r="ABY131" i="9" s="1"/>
  <c r="ABY132" i="9" s="1"/>
  <c r="ABY133" i="9" s="1"/>
  <c r="ABY134" i="9" s="1"/>
  <c r="ABY135" i="9" s="1"/>
  <c r="ABY136" i="9" s="1"/>
  <c r="ABY137" i="9" s="1"/>
  <c r="ABY138" i="9" s="1"/>
  <c r="ABY139" i="9" s="1"/>
  <c r="ABY140" i="9" s="1"/>
  <c r="ABY141" i="9" s="1"/>
  <c r="ABY142" i="9" s="1"/>
  <c r="ABY143" i="9" s="1"/>
  <c r="ABY144" i="9" s="1"/>
  <c r="ABY145" i="9" s="1"/>
  <c r="ABY146" i="9" s="1"/>
  <c r="ABY147" i="9" s="1"/>
  <c r="ABY148" i="9" s="1"/>
  <c r="ABY149" i="9" s="1"/>
  <c r="AOP38" i="9"/>
  <c r="AOR37" i="9"/>
  <c r="AOS37" i="9" s="1"/>
  <c r="ANU126" i="9"/>
  <c r="ANU127" i="9" s="1"/>
  <c r="ANU128" i="9" s="1"/>
  <c r="ANU129" i="9" s="1"/>
  <c r="ANU130" i="9" s="1"/>
  <c r="ANU131" i="9" s="1"/>
  <c r="ANU132" i="9" s="1"/>
  <c r="ANU133" i="9" s="1"/>
  <c r="ANU134" i="9" s="1"/>
  <c r="ANU135" i="9" s="1"/>
  <c r="ANU136" i="9" s="1"/>
  <c r="ANU137" i="9" s="1"/>
  <c r="ANU138" i="9" s="1"/>
  <c r="ANU139" i="9" s="1"/>
  <c r="ANU140" i="9" s="1"/>
  <c r="ANU141" i="9" s="1"/>
  <c r="ANU142" i="9" s="1"/>
  <c r="ANU143" i="9" s="1"/>
  <c r="ANU144" i="9" s="1"/>
  <c r="ANU145" i="9" s="1"/>
  <c r="ANU146" i="9" s="1"/>
  <c r="ANU147" i="9" s="1"/>
  <c r="ANU148" i="9" s="1"/>
  <c r="ANU149" i="9" s="1"/>
  <c r="AEM99" i="9"/>
  <c r="AEM100" i="9" s="1"/>
  <c r="AEM101" i="9" s="1"/>
  <c r="AEM102" i="9" s="1"/>
  <c r="AEM103" i="9" s="1"/>
  <c r="AEM104" i="9" s="1"/>
  <c r="AEM105" i="9" s="1"/>
  <c r="AEM106" i="9" s="1"/>
  <c r="AEM107" i="9" s="1"/>
  <c r="AEM108" i="9" s="1"/>
  <c r="AEM109" i="9" s="1"/>
  <c r="AEM110" i="9" s="1"/>
  <c r="AEM111" i="9" s="1"/>
  <c r="AEM112" i="9" s="1"/>
  <c r="AEM113" i="9" s="1"/>
  <c r="AEM114" i="9" s="1"/>
  <c r="AEM115" i="9" s="1"/>
  <c r="AEM116" i="9" s="1"/>
  <c r="AEM117" i="9" s="1"/>
  <c r="AEM118" i="9" s="1"/>
  <c r="AEM119" i="9" s="1"/>
  <c r="AEM120" i="9" s="1"/>
  <c r="AEM121" i="9" s="1"/>
  <c r="AEM122" i="9" s="1"/>
  <c r="ABB38" i="9"/>
  <c r="ABD37" i="9"/>
  <c r="ABE37" i="9" s="1"/>
  <c r="BMH38" i="9"/>
  <c r="BMJ37" i="9"/>
  <c r="BMK37" i="9" s="1"/>
  <c r="VD38" i="9"/>
  <c r="VF37" i="9"/>
  <c r="VG37" i="9" s="1"/>
  <c r="AUY38" i="9"/>
  <c r="AVA37" i="9"/>
  <c r="AVB37" i="9" s="1"/>
  <c r="YN38" i="9"/>
  <c r="YP37" i="9"/>
  <c r="YQ37" i="9" s="1"/>
  <c r="AJO133" i="9"/>
  <c r="AJO134" i="9" s="1"/>
  <c r="AJO135" i="9" s="1"/>
  <c r="AJO136" i="9" s="1"/>
  <c r="AJO137" i="9" s="1"/>
  <c r="AJO138" i="9" s="1"/>
  <c r="AJO139" i="9" s="1"/>
  <c r="AJO140" i="9" s="1"/>
  <c r="AJO141" i="9" s="1"/>
  <c r="AJO142" i="9" s="1"/>
  <c r="AJO143" i="9" s="1"/>
  <c r="AJO144" i="9" s="1"/>
  <c r="AJO145" i="9" s="1"/>
  <c r="AJO146" i="9" s="1"/>
  <c r="AJO147" i="9" s="1"/>
  <c r="AJO148" i="9" s="1"/>
  <c r="AJO149" i="9" s="1"/>
  <c r="ANA37" i="9"/>
  <c r="ALR115" i="9"/>
  <c r="ALR116" i="9" s="1"/>
  <c r="ALR117" i="9" s="1"/>
  <c r="ALR118" i="9" s="1"/>
  <c r="ALR119" i="9" s="1"/>
  <c r="ALR120" i="9" s="1"/>
  <c r="ALR121" i="9" s="1"/>
  <c r="ALR122" i="9" s="1"/>
  <c r="ALR123" i="9" s="1"/>
  <c r="ALR124" i="9" s="1"/>
  <c r="ALR125" i="9" s="1"/>
  <c r="ALR126" i="9" s="1"/>
  <c r="ALR127" i="9" s="1"/>
  <c r="ALR128" i="9" s="1"/>
  <c r="ALR129" i="9" s="1"/>
  <c r="ALR130" i="9" s="1"/>
  <c r="ALR131" i="9" s="1"/>
  <c r="ALR132" i="9" s="1"/>
  <c r="ALR133" i="9" s="1"/>
  <c r="ALR134" i="9" s="1"/>
  <c r="ALR135" i="9" s="1"/>
  <c r="ALR136" i="9" s="1"/>
  <c r="ALR137" i="9" s="1"/>
  <c r="ALR138" i="9" s="1"/>
  <c r="ALR139" i="9" s="1"/>
  <c r="ALR140" i="9" s="1"/>
  <c r="ALR141" i="9" s="1"/>
  <c r="ALR142" i="9" s="1"/>
  <c r="ALR143" i="9" s="1"/>
  <c r="ALR144" i="9" s="1"/>
  <c r="ALR145" i="9" s="1"/>
  <c r="ALR146" i="9" s="1"/>
  <c r="ALR147" i="9" s="1"/>
  <c r="ALR148" i="9" s="1"/>
  <c r="ALR149" i="9" s="1"/>
  <c r="ABX38" i="9"/>
  <c r="ABZ37" i="9"/>
  <c r="BRM37" i="9"/>
  <c r="BRN37" i="9" s="1"/>
  <c r="BRK38" i="9"/>
  <c r="BSG38" i="9"/>
  <c r="BSI37" i="9"/>
  <c r="BSJ37" i="9" s="1"/>
  <c r="IM114" i="9"/>
  <c r="IM115" i="9" s="1"/>
  <c r="IM116" i="9" s="1"/>
  <c r="IM117" i="9" s="1"/>
  <c r="IM118" i="9" s="1"/>
  <c r="IM119" i="9" s="1"/>
  <c r="IM120" i="9" s="1"/>
  <c r="IM121" i="9" s="1"/>
  <c r="IM122" i="9" s="1"/>
  <c r="IM123" i="9" s="1"/>
  <c r="IM124" i="9" s="1"/>
  <c r="IM125" i="9" s="1"/>
  <c r="IM126" i="9" s="1"/>
  <c r="IM127" i="9" s="1"/>
  <c r="IM128" i="9" s="1"/>
  <c r="IM129" i="9" s="1"/>
  <c r="IM130" i="9" s="1"/>
  <c r="IM131" i="9" s="1"/>
  <c r="IM132" i="9" s="1"/>
  <c r="IM133" i="9" s="1"/>
  <c r="IM134" i="9" s="1"/>
  <c r="IM135" i="9" s="1"/>
  <c r="IM136" i="9" s="1"/>
  <c r="IM137" i="9" s="1"/>
  <c r="IM138" i="9" s="1"/>
  <c r="IM139" i="9" s="1"/>
  <c r="IM140" i="9" s="1"/>
  <c r="IM141" i="9" s="1"/>
  <c r="IM142" i="9" s="1"/>
  <c r="IM143" i="9" s="1"/>
  <c r="IM144" i="9" s="1"/>
  <c r="IM145" i="9" s="1"/>
  <c r="IM146" i="9" s="1"/>
  <c r="IM147" i="9" s="1"/>
  <c r="IM148" i="9" s="1"/>
  <c r="IM149" i="9" s="1"/>
  <c r="AMZ37" i="9"/>
  <c r="AMX38" i="9"/>
  <c r="AOE38" i="9"/>
  <c r="AOG37" i="9"/>
  <c r="AOH37" i="9" s="1"/>
  <c r="BFZ85" i="9"/>
  <c r="BFZ86" i="9" s="1"/>
  <c r="BFZ87" i="9" s="1"/>
  <c r="BFZ88" i="9" s="1"/>
  <c r="BFZ89" i="9" s="1"/>
  <c r="BFZ90" i="9" s="1"/>
  <c r="BFZ91" i="9" s="1"/>
  <c r="BFZ92" i="9" s="1"/>
  <c r="PQ38" i="9"/>
  <c r="PS37" i="9"/>
  <c r="PT37" i="9" s="1"/>
  <c r="PF38" i="9"/>
  <c r="PH37" i="9"/>
  <c r="PI37" i="9" s="1"/>
  <c r="BOX130" i="9"/>
  <c r="BOX131" i="9" s="1"/>
  <c r="BOX132" i="9" s="1"/>
  <c r="BOX133" i="9" s="1"/>
  <c r="BOX134" i="9" s="1"/>
  <c r="BOX135" i="9" s="1"/>
  <c r="BOX136" i="9" s="1"/>
  <c r="BOX137" i="9" s="1"/>
  <c r="BOX138" i="9" s="1"/>
  <c r="AEA38" i="9"/>
  <c r="AEC37" i="9"/>
  <c r="AED37" i="9" s="1"/>
  <c r="JI144" i="9"/>
  <c r="JI145" i="9" s="1"/>
  <c r="JI146" i="9" s="1"/>
  <c r="JI147" i="9" s="1"/>
  <c r="JI148" i="9" s="1"/>
  <c r="JI149" i="9" s="1"/>
  <c r="ARP113" i="9"/>
  <c r="ARP114" i="9" s="1"/>
  <c r="ARP115" i="9" s="1"/>
  <c r="ARP116" i="9" s="1"/>
  <c r="ARP117" i="9" s="1"/>
  <c r="ARP118" i="9" s="1"/>
  <c r="ARP119" i="9" s="1"/>
  <c r="ARP120" i="9" s="1"/>
  <c r="ARP121" i="9" s="1"/>
  <c r="ARP122" i="9" s="1"/>
  <c r="ARP123" i="9" s="1"/>
  <c r="ARP124" i="9" s="1"/>
  <c r="ARP125" i="9" s="1"/>
  <c r="ARP126" i="9" s="1"/>
  <c r="ARP127" i="9" s="1"/>
  <c r="ARP128" i="9" s="1"/>
  <c r="ARP129" i="9" s="1"/>
  <c r="ARP130" i="9" s="1"/>
  <c r="ARP131" i="9" s="1"/>
  <c r="ARP132" i="9" s="1"/>
  <c r="ARP133" i="9" s="1"/>
  <c r="ARP134" i="9" s="1"/>
  <c r="ARP135" i="9" s="1"/>
  <c r="ARP136" i="9" s="1"/>
  <c r="ARP137" i="9" s="1"/>
  <c r="ARP138" i="9" s="1"/>
  <c r="ARP139" i="9" s="1"/>
  <c r="ARP140" i="9" s="1"/>
  <c r="ARP141" i="9" s="1"/>
  <c r="ARP142" i="9" s="1"/>
  <c r="ARP143" i="9" s="1"/>
  <c r="ARP144" i="9" s="1"/>
  <c r="ARP145" i="9" s="1"/>
  <c r="ARP146" i="9" s="1"/>
  <c r="ARP147" i="9" s="1"/>
  <c r="ARP148" i="9" s="1"/>
  <c r="ARP149" i="9" s="1"/>
  <c r="BAL38" i="9"/>
  <c r="BAN37" i="9"/>
  <c r="BAO37" i="9" s="1"/>
  <c r="BLM72" i="9"/>
  <c r="BLM73" i="9" s="1"/>
  <c r="BLM74" i="9" s="1"/>
  <c r="BLM75" i="9" s="1"/>
  <c r="BLM76" i="9" s="1"/>
  <c r="BLM77" i="9" s="1"/>
  <c r="BLM78" i="9" s="1"/>
  <c r="BLM79" i="9" s="1"/>
  <c r="BLM80" i="9" s="1"/>
  <c r="BLM81" i="9" s="1"/>
  <c r="BLM82" i="9" s="1"/>
  <c r="BLM83" i="9" s="1"/>
  <c r="BLM84" i="9" s="1"/>
  <c r="BLM85" i="9" s="1"/>
  <c r="BLM86" i="9" s="1"/>
  <c r="BLM87" i="9" s="1"/>
  <c r="BLM88" i="9" s="1"/>
  <c r="BLM89" i="9" s="1"/>
  <c r="BLM90" i="9" s="1"/>
  <c r="BLM91" i="9" s="1"/>
  <c r="BLM92" i="9" s="1"/>
  <c r="BLM93" i="9" s="1"/>
  <c r="BLM94" i="9" s="1"/>
  <c r="BLM95" i="9" s="1"/>
  <c r="BLM96" i="9" s="1"/>
  <c r="BLM97" i="9" s="1"/>
  <c r="BLM98" i="9" s="1"/>
  <c r="BLM99" i="9" s="1"/>
  <c r="BLM100" i="9" s="1"/>
  <c r="BLM101" i="9" s="1"/>
  <c r="BLM102" i="9" s="1"/>
  <c r="BLM103" i="9" s="1"/>
  <c r="BLM104" i="9" s="1"/>
  <c r="BLM105" i="9" s="1"/>
  <c r="BLM106" i="9" s="1"/>
  <c r="BLM107" i="9" s="1"/>
  <c r="BLM108" i="9" s="1"/>
  <c r="BLM109" i="9" s="1"/>
  <c r="BLM110" i="9" s="1"/>
  <c r="BLM111" i="9" s="1"/>
  <c r="BLM112" i="9" s="1"/>
  <c r="BLM113" i="9" s="1"/>
  <c r="BLM114" i="9" s="1"/>
  <c r="BLM115" i="9" s="1"/>
  <c r="BLM116" i="9" s="1"/>
  <c r="BLM117" i="9" s="1"/>
  <c r="BLM118" i="9" s="1"/>
  <c r="BLM119" i="9" s="1"/>
  <c r="BLM120" i="9" s="1"/>
  <c r="BLM121" i="9" s="1"/>
  <c r="BLM122" i="9" s="1"/>
  <c r="BLM123" i="9" s="1"/>
  <c r="BLM124" i="9" s="1"/>
  <c r="BLM125" i="9" s="1"/>
  <c r="BLM126" i="9" s="1"/>
  <c r="BLM127" i="9" s="1"/>
  <c r="BLM128" i="9" s="1"/>
  <c r="BLM129" i="9" s="1"/>
  <c r="BLM130" i="9" s="1"/>
  <c r="BLM131" i="9" s="1"/>
  <c r="BLM132" i="9" s="1"/>
  <c r="BLM133" i="9" s="1"/>
  <c r="BLM134" i="9" s="1"/>
  <c r="BLM135" i="9" s="1"/>
  <c r="BLM136" i="9" s="1"/>
  <c r="BLM137" i="9" s="1"/>
  <c r="BLM138" i="9" s="1"/>
  <c r="BLM139" i="9" s="1"/>
  <c r="BLM140" i="9" s="1"/>
  <c r="BLM141" i="9" s="1"/>
  <c r="BLM142" i="9" s="1"/>
  <c r="BLM143" i="9" s="1"/>
  <c r="BLM144" i="9" s="1"/>
  <c r="BLM145" i="9" s="1"/>
  <c r="BLM146" i="9" s="1"/>
  <c r="BLM147" i="9" s="1"/>
  <c r="BLM148" i="9" s="1"/>
  <c r="BLM149" i="9" s="1"/>
  <c r="EH37" i="9"/>
  <c r="EI37" i="9" s="1"/>
  <c r="EF38" i="9"/>
  <c r="BRV38" i="9"/>
  <c r="BRX37" i="9"/>
  <c r="AAH37" i="9"/>
  <c r="AAI37" i="9" s="1"/>
  <c r="AAF38" i="9"/>
  <c r="WK38" i="9"/>
  <c r="WM37" i="9"/>
  <c r="TA38" i="9"/>
  <c r="TC37" i="9"/>
  <c r="ACV37" i="9"/>
  <c r="ACW37" i="9" s="1"/>
  <c r="ACT38" i="9"/>
  <c r="BCE127" i="9"/>
  <c r="BCE128" i="9" s="1"/>
  <c r="ANV37" i="9"/>
  <c r="ANW37" i="9" s="1"/>
  <c r="ANT38" i="9"/>
  <c r="APW38" i="9"/>
  <c r="APY37" i="9"/>
  <c r="BDM37" i="9"/>
  <c r="BDK38" i="9"/>
  <c r="AWG129" i="9"/>
  <c r="AWG130" i="9" s="1"/>
  <c r="AWG131" i="9" s="1"/>
  <c r="AWG132" i="9" s="1"/>
  <c r="AWG133" i="9" s="1"/>
  <c r="AWG134" i="9" s="1"/>
  <c r="AWG135" i="9" s="1"/>
  <c r="AWG136" i="9" s="1"/>
  <c r="AWG137" i="9" s="1"/>
  <c r="AWG138" i="9" s="1"/>
  <c r="AWG139" i="9" s="1"/>
  <c r="AGZ38" i="9"/>
  <c r="AHB37" i="9"/>
  <c r="BQZ38" i="9"/>
  <c r="BRB37" i="9"/>
  <c r="AIH92" i="9"/>
  <c r="AIH93" i="9" s="1"/>
  <c r="AIH94" i="9" s="1"/>
  <c r="AIH95" i="9" s="1"/>
  <c r="AIH96" i="9" s="1"/>
  <c r="AIH97" i="9" s="1"/>
  <c r="AFI119" i="9"/>
  <c r="AFI120" i="9" s="1"/>
  <c r="AFI121" i="9" s="1"/>
  <c r="AFI122" i="9" s="1"/>
  <c r="AFI123" i="9" s="1"/>
  <c r="AFI124" i="9" s="1"/>
  <c r="AFI125" i="9" s="1"/>
  <c r="AFI126" i="9" s="1"/>
  <c r="AFI127" i="9" s="1"/>
  <c r="AFI128" i="9" s="1"/>
  <c r="AFI129" i="9" s="1"/>
  <c r="AFI130" i="9" s="1"/>
  <c r="AVJ38" i="9"/>
  <c r="AVL37" i="9"/>
  <c r="AVM37" i="9" s="1"/>
  <c r="SQ128" i="9"/>
  <c r="SQ129" i="9" s="1"/>
  <c r="SQ130" i="9" s="1"/>
  <c r="SQ131" i="9" s="1"/>
  <c r="SQ132" i="9" s="1"/>
  <c r="SQ133" i="9" s="1"/>
  <c r="SQ134" i="9" s="1"/>
  <c r="SQ135" i="9" s="1"/>
  <c r="SQ136" i="9" s="1"/>
  <c r="SQ137" i="9" s="1"/>
  <c r="SQ138" i="9" s="1"/>
  <c r="SQ139" i="9" s="1"/>
  <c r="SQ140" i="9" s="1"/>
  <c r="SQ141" i="9" s="1"/>
  <c r="AZE38" i="9"/>
  <c r="AZG37" i="9"/>
  <c r="AZH37" i="9" s="1"/>
  <c r="BJU123" i="9"/>
  <c r="BJU124" i="9" s="1"/>
  <c r="HG37" i="9"/>
  <c r="HE38" i="9"/>
  <c r="BNF37" i="9"/>
  <c r="BNG37" i="9" s="1"/>
  <c r="BND38" i="9"/>
  <c r="AGO38" i="9"/>
  <c r="AGQ37" i="9"/>
  <c r="AGR37" i="9" s="1"/>
  <c r="ACK37" i="9"/>
  <c r="ACL37" i="9" s="1"/>
  <c r="ACI38" i="9"/>
  <c r="LV38" i="9"/>
  <c r="LX37" i="9"/>
  <c r="LY37" i="9" s="1"/>
  <c r="AIU37" i="9"/>
  <c r="LN37" i="9"/>
  <c r="WN37" i="9"/>
  <c r="ANL37" i="9"/>
  <c r="BDY37" i="9"/>
  <c r="KP95" i="9"/>
  <c r="KP96" i="9" s="1"/>
  <c r="KP97" i="9" s="1"/>
  <c r="KP98" i="9" s="1"/>
  <c r="KP99" i="9" s="1"/>
  <c r="KP100" i="9" s="1"/>
  <c r="KP101" i="9" s="1"/>
  <c r="KP102" i="9" s="1"/>
  <c r="KP103" i="9" s="1"/>
  <c r="KP104" i="9" s="1"/>
  <c r="KP105" i="9" s="1"/>
  <c r="KP106" i="9" s="1"/>
  <c r="KP107" i="9" s="1"/>
  <c r="KP108" i="9" s="1"/>
  <c r="F37" i="9"/>
  <c r="G37" i="9" s="1"/>
  <c r="D38" i="9"/>
  <c r="HQ97" i="9"/>
  <c r="HQ98" i="9" s="1"/>
  <c r="HQ99" i="9" s="1"/>
  <c r="HQ100" i="9" s="1"/>
  <c r="HQ101" i="9" s="1"/>
  <c r="HQ102" i="9" s="1"/>
  <c r="HQ103" i="9" s="1"/>
  <c r="HQ104" i="9" s="1"/>
  <c r="HQ105" i="9" s="1"/>
  <c r="HQ106" i="9" s="1"/>
  <c r="HQ107" i="9" s="1"/>
  <c r="HQ108" i="9" s="1"/>
  <c r="HQ109" i="9" s="1"/>
  <c r="HQ110" i="9" s="1"/>
  <c r="HQ111" i="9" s="1"/>
  <c r="AMM38" i="9"/>
  <c r="AMO37" i="9"/>
  <c r="AXM38" i="9"/>
  <c r="AXO37" i="9"/>
  <c r="AXP37" i="9" s="1"/>
  <c r="AEL38" i="9"/>
  <c r="AEN37" i="9"/>
  <c r="AEO37" i="9" s="1"/>
  <c r="BAM139" i="9"/>
  <c r="BAM140" i="9" s="1"/>
  <c r="BAM141" i="9" s="1"/>
  <c r="BAM142" i="9" s="1"/>
  <c r="BAM143" i="9" s="1"/>
  <c r="BAM144" i="9" s="1"/>
  <c r="BAM145" i="9" s="1"/>
  <c r="BAM146" i="9" s="1"/>
  <c r="BAM147" i="9" s="1"/>
  <c r="BAM148" i="9" s="1"/>
  <c r="BAM149" i="9" s="1"/>
  <c r="SE38" i="9"/>
  <c r="SG37" i="9"/>
  <c r="SH37" i="9" s="1"/>
  <c r="E128" i="9"/>
  <c r="E129" i="9" s="1"/>
  <c r="E130" i="9" s="1"/>
  <c r="E131" i="9" s="1"/>
  <c r="E132" i="9" s="1"/>
  <c r="E133" i="9" s="1"/>
  <c r="E134" i="9" s="1"/>
  <c r="E135" i="9" s="1"/>
  <c r="E136" i="9" s="1"/>
  <c r="E137" i="9" s="1"/>
  <c r="E138" i="9" s="1"/>
  <c r="E139" i="9" s="1"/>
  <c r="E140" i="9" s="1"/>
  <c r="E141" i="9" s="1"/>
  <c r="E142" i="9" s="1"/>
  <c r="E143" i="9" s="1"/>
  <c r="E144" i="9" s="1"/>
  <c r="E145" i="9" s="1"/>
  <c r="E146" i="9" s="1"/>
  <c r="E147" i="9" s="1"/>
  <c r="E148" i="9" s="1"/>
  <c r="E149" i="9" s="1"/>
  <c r="AFS38" i="9"/>
  <c r="AFU37" i="9"/>
  <c r="AW137" i="9"/>
  <c r="AW138" i="9" s="1"/>
  <c r="AW139" i="9" s="1"/>
  <c r="AW140" i="9" s="1"/>
  <c r="AW141" i="9" s="1"/>
  <c r="BJI38" i="9"/>
  <c r="BJK37" i="9"/>
  <c r="BJL37" i="9" s="1"/>
  <c r="CC38" i="9"/>
  <c r="CE37" i="9"/>
  <c r="BCP125" i="9"/>
  <c r="BCP126" i="9" s="1"/>
  <c r="BCP127" i="9" s="1"/>
  <c r="BCP128" i="9" s="1"/>
  <c r="BCP129" i="9" s="1"/>
  <c r="BCP130" i="9" s="1"/>
  <c r="BCP131" i="9" s="1"/>
  <c r="BCP132" i="9" s="1"/>
  <c r="BCP133" i="9" s="1"/>
  <c r="BCP134" i="9" s="1"/>
  <c r="BCP135" i="9" s="1"/>
  <c r="BCP136" i="9" s="1"/>
  <c r="BCP137" i="9" s="1"/>
  <c r="BCP138" i="9" s="1"/>
  <c r="BCP139" i="9" s="1"/>
  <c r="BCP140" i="9" s="1"/>
  <c r="BCP141" i="9" s="1"/>
  <c r="BCP142" i="9" s="1"/>
  <c r="BCP143" i="9" s="1"/>
  <c r="BCP144" i="9" s="1"/>
  <c r="BCP145" i="9" s="1"/>
  <c r="BCP146" i="9" s="1"/>
  <c r="BCP147" i="9" s="1"/>
  <c r="BCP148" i="9" s="1"/>
  <c r="BCP149" i="9" s="1"/>
  <c r="YY38" i="9"/>
  <c r="ZA37" i="9"/>
  <c r="ZB37" i="9" s="1"/>
  <c r="SP38" i="9"/>
  <c r="SR37" i="9"/>
  <c r="BNE104" i="9"/>
  <c r="BNE105" i="9" s="1"/>
  <c r="BNE106" i="9" s="1"/>
  <c r="BNE107" i="9" s="1"/>
  <c r="BNE108" i="9" s="1"/>
  <c r="BNE109" i="9" s="1"/>
  <c r="BNE110" i="9" s="1"/>
  <c r="BNE111" i="9" s="1"/>
  <c r="BNE112" i="9" s="1"/>
  <c r="BNE113" i="9" s="1"/>
  <c r="BNE114" i="9" s="1"/>
  <c r="BNE115" i="9" s="1"/>
  <c r="BNE116" i="9" s="1"/>
  <c r="BNE117" i="9" s="1"/>
  <c r="BNE118" i="9" s="1"/>
  <c r="BNE119" i="9" s="1"/>
  <c r="BNE120" i="9" s="1"/>
  <c r="BNE121" i="9" s="1"/>
  <c r="BNE122" i="9" s="1"/>
  <c r="BNE123" i="9" s="1"/>
  <c r="AGE116" i="9"/>
  <c r="AGE117" i="9" s="1"/>
  <c r="AGE118" i="9" s="1"/>
  <c r="AGE119" i="9" s="1"/>
  <c r="AGE120" i="9" s="1"/>
  <c r="AGE121" i="9" s="1"/>
  <c r="AGE122" i="9" s="1"/>
  <c r="AGE123" i="9" s="1"/>
  <c r="AGE124" i="9" s="1"/>
  <c r="AGE125" i="9" s="1"/>
  <c r="AGE126" i="9" s="1"/>
  <c r="AGE127" i="9" s="1"/>
  <c r="AGE128" i="9" s="1"/>
  <c r="AGE129" i="9" s="1"/>
  <c r="AGE130" i="9" s="1"/>
  <c r="ALG107" i="9"/>
  <c r="ALG108" i="9" s="1"/>
  <c r="ALG109" i="9" s="1"/>
  <c r="ALG110" i="9" s="1"/>
  <c r="ALG111" i="9" s="1"/>
  <c r="ALG112" i="9" s="1"/>
  <c r="ALG113" i="9" s="1"/>
  <c r="ALG114" i="9" s="1"/>
  <c r="ALG115" i="9" s="1"/>
  <c r="ALG116" i="9" s="1"/>
  <c r="ALG117" i="9" s="1"/>
  <c r="ALG118" i="9" s="1"/>
  <c r="ALG119" i="9" s="1"/>
  <c r="ALG120" i="9" s="1"/>
  <c r="ALG121" i="9" s="1"/>
  <c r="ALG122" i="9" s="1"/>
  <c r="ALG123" i="9" s="1"/>
  <c r="ALG124" i="9" s="1"/>
  <c r="ALG125" i="9" s="1"/>
  <c r="ALG126" i="9" s="1"/>
  <c r="ALG127" i="9" s="1"/>
  <c r="ALG128" i="9" s="1"/>
  <c r="ALG129" i="9" s="1"/>
  <c r="ALG130" i="9" s="1"/>
  <c r="ALG131" i="9" s="1"/>
  <c r="ALG132" i="9" s="1"/>
  <c r="ALG133" i="9" s="1"/>
  <c r="ALG134" i="9" s="1"/>
  <c r="ALG135" i="9" s="1"/>
  <c r="ALG136" i="9" s="1"/>
  <c r="ALG137" i="9" s="1"/>
  <c r="ALG138" i="9" s="1"/>
  <c r="ALG139" i="9" s="1"/>
  <c r="ALG140" i="9" s="1"/>
  <c r="ALG141" i="9" s="1"/>
  <c r="ALG142" i="9" s="1"/>
  <c r="TW38" i="9"/>
  <c r="TY37" i="9"/>
  <c r="TZ37" i="9" s="1"/>
  <c r="OW37" i="9"/>
  <c r="OX37" i="9" s="1"/>
  <c r="OU38" i="9"/>
  <c r="BAW38" i="9"/>
  <c r="BAY37" i="9"/>
  <c r="BAZ37" i="9" s="1"/>
  <c r="ARZ38" i="9"/>
  <c r="ASB37" i="9"/>
  <c r="ASC37" i="9" s="1"/>
  <c r="UI147" i="9"/>
  <c r="UI148" i="9" s="1"/>
  <c r="UI149" i="9" s="1"/>
  <c r="BIY105" i="9"/>
  <c r="BIY106" i="9" s="1"/>
  <c r="BIY107" i="9" s="1"/>
  <c r="BIY108" i="9" s="1"/>
  <c r="BIY109" i="9" s="1"/>
  <c r="BIY110" i="9" s="1"/>
  <c r="BIY111" i="9" s="1"/>
  <c r="BIY112" i="9" s="1"/>
  <c r="BIY113" i="9" s="1"/>
  <c r="BIY114" i="9" s="1"/>
  <c r="BIY115" i="9" s="1"/>
  <c r="BIY116" i="9" s="1"/>
  <c r="BIY117" i="9" s="1"/>
  <c r="BIY118" i="9" s="1"/>
  <c r="BIY119" i="9" s="1"/>
  <c r="BIY120" i="9" s="1"/>
  <c r="BIY121" i="9" s="1"/>
  <c r="BIY122" i="9" s="1"/>
  <c r="BIY123" i="9" s="1"/>
  <c r="BIY124" i="9" s="1"/>
  <c r="BIY125" i="9" s="1"/>
  <c r="BIY126" i="9" s="1"/>
  <c r="BIY127" i="9" s="1"/>
  <c r="BIY128" i="9" s="1"/>
  <c r="BIY129" i="9" s="1"/>
  <c r="BIY130" i="9" s="1"/>
  <c r="BIY131" i="9" s="1"/>
  <c r="BIY132" i="9" s="1"/>
  <c r="BIY133" i="9" s="1"/>
  <c r="BIY134" i="9" s="1"/>
  <c r="BIY135" i="9" s="1"/>
  <c r="BIY136" i="9" s="1"/>
  <c r="BIY137" i="9" s="1"/>
  <c r="BIY138" i="9" s="1"/>
  <c r="BIY139" i="9" s="1"/>
  <c r="BIY140" i="9" s="1"/>
  <c r="BIY141" i="9" s="1"/>
  <c r="BIY142" i="9" s="1"/>
  <c r="BIY143" i="9" s="1"/>
  <c r="BIY144" i="9" s="1"/>
  <c r="BIY145" i="9" s="1"/>
  <c r="BIY146" i="9" s="1"/>
  <c r="BIY147" i="9" s="1"/>
  <c r="BIY148" i="9" s="1"/>
  <c r="BIY149" i="9" s="1"/>
  <c r="YO130" i="9"/>
  <c r="YO131" i="9" s="1"/>
  <c r="YO132" i="9" s="1"/>
  <c r="YO133" i="9" s="1"/>
  <c r="YO134" i="9" s="1"/>
  <c r="YO135" i="9" s="1"/>
  <c r="YO136" i="9" s="1"/>
  <c r="YO137" i="9" s="1"/>
  <c r="YO138" i="9" s="1"/>
  <c r="YO139" i="9" s="1"/>
  <c r="YO140" i="9" s="1"/>
  <c r="YO141" i="9" s="1"/>
  <c r="YO142" i="9" s="1"/>
  <c r="YO143" i="9" s="1"/>
  <c r="YO144" i="9" s="1"/>
  <c r="YO145" i="9" s="1"/>
  <c r="YO146" i="9" s="1"/>
  <c r="YO147" i="9" s="1"/>
  <c r="YO148" i="9" s="1"/>
  <c r="YO149" i="9" s="1"/>
  <c r="VZ38" i="9"/>
  <c r="WB37" i="9"/>
  <c r="WC37" i="9" s="1"/>
  <c r="BIX38" i="9"/>
  <c r="BIZ37" i="9"/>
  <c r="BJA37" i="9" s="1"/>
  <c r="BIM38" i="9"/>
  <c r="BIO37" i="9"/>
  <c r="BIP37" i="9" s="1"/>
  <c r="BSH139" i="9"/>
  <c r="BSH140" i="9" s="1"/>
  <c r="BSH141" i="9" s="1"/>
  <c r="BSH142" i="9" s="1"/>
  <c r="RJ115" i="9"/>
  <c r="RJ116" i="9" s="1"/>
  <c r="RJ117" i="9" s="1"/>
  <c r="RJ118" i="9" s="1"/>
  <c r="RJ119" i="9" s="1"/>
  <c r="RJ120" i="9" s="1"/>
  <c r="RJ121" i="9" s="1"/>
  <c r="RJ122" i="9" s="1"/>
  <c r="RJ123" i="9" s="1"/>
  <c r="RJ124" i="9" s="1"/>
  <c r="RJ125" i="9" s="1"/>
  <c r="RJ126" i="9" s="1"/>
  <c r="RJ127" i="9" s="1"/>
  <c r="RJ128" i="9" s="1"/>
  <c r="RJ129" i="9" s="1"/>
  <c r="RJ130" i="9" s="1"/>
  <c r="RJ131" i="9" s="1"/>
  <c r="RJ132" i="9" s="1"/>
  <c r="RJ133" i="9" s="1"/>
  <c r="RJ134" i="9" s="1"/>
  <c r="RJ135" i="9" s="1"/>
  <c r="RJ136" i="9" s="1"/>
  <c r="RJ137" i="9" s="1"/>
  <c r="RJ138" i="9" s="1"/>
  <c r="RJ139" i="9" s="1"/>
  <c r="RJ140" i="9" s="1"/>
  <c r="RJ141" i="9" s="1"/>
  <c r="RJ142" i="9" s="1"/>
  <c r="RJ143" i="9" s="1"/>
  <c r="RJ144" i="9" s="1"/>
  <c r="RJ145" i="9" s="1"/>
  <c r="RJ146" i="9" s="1"/>
  <c r="AYU123" i="9"/>
  <c r="AYU124" i="9" s="1"/>
  <c r="AYU125" i="9" s="1"/>
  <c r="AYU126" i="9" s="1"/>
  <c r="AYU127" i="9" s="1"/>
  <c r="AYU128" i="9" s="1"/>
  <c r="AYU129" i="9" s="1"/>
  <c r="AYU130" i="9" s="1"/>
  <c r="AYU131" i="9" s="1"/>
  <c r="AYU132" i="9" s="1"/>
  <c r="AYU133" i="9" s="1"/>
  <c r="AYU134" i="9" s="1"/>
  <c r="AYU135" i="9" s="1"/>
  <c r="AYU136" i="9" s="1"/>
  <c r="AYU137" i="9" s="1"/>
  <c r="AYU138" i="9" s="1"/>
  <c r="AYU139" i="9" s="1"/>
  <c r="AYU140" i="9" s="1"/>
  <c r="AYU141" i="9" s="1"/>
  <c r="AYU142" i="9" s="1"/>
  <c r="AYU143" i="9" s="1"/>
  <c r="AYU144" i="9" s="1"/>
  <c r="AYU145" i="9" s="1"/>
  <c r="AYU146" i="9" s="1"/>
  <c r="AYU147" i="9" s="1"/>
  <c r="AYU148" i="9" s="1"/>
  <c r="AYU149" i="9" s="1"/>
  <c r="AXX38" i="9"/>
  <c r="AXZ37" i="9"/>
  <c r="JS38" i="9"/>
  <c r="JU37" i="9"/>
  <c r="JV37" i="9" s="1"/>
  <c r="CZ123" i="9"/>
  <c r="CZ124" i="9" s="1"/>
  <c r="CZ125" i="9" s="1"/>
  <c r="CZ126" i="9" s="1"/>
  <c r="CZ127" i="9" s="1"/>
  <c r="CZ128" i="9" s="1"/>
  <c r="CZ129" i="9" s="1"/>
  <c r="CZ130" i="9" s="1"/>
  <c r="CZ131" i="9" s="1"/>
  <c r="CZ132" i="9" s="1"/>
  <c r="CZ133" i="9" s="1"/>
  <c r="CZ134" i="9" s="1"/>
  <c r="CZ135" i="9" s="1"/>
  <c r="CZ136" i="9" s="1"/>
  <c r="CZ137" i="9" s="1"/>
  <c r="CZ138" i="9" s="1"/>
  <c r="CZ139" i="9" s="1"/>
  <c r="CZ140" i="9" s="1"/>
  <c r="CZ141" i="9" s="1"/>
  <c r="CZ142" i="9" s="1"/>
  <c r="CZ143" i="9" s="1"/>
  <c r="CZ144" i="9" s="1"/>
  <c r="CZ145" i="9" s="1"/>
  <c r="CZ146" i="9" s="1"/>
  <c r="CZ147" i="9" s="1"/>
  <c r="CZ148" i="9" s="1"/>
  <c r="CZ149" i="9" s="1"/>
  <c r="BDW87" i="9"/>
  <c r="BDW88" i="9" s="1"/>
  <c r="BDW89" i="9" s="1"/>
  <c r="BDW90" i="9" s="1"/>
  <c r="BDW91" i="9" s="1"/>
  <c r="BDW92" i="9" s="1"/>
  <c r="BDW93" i="9" s="1"/>
  <c r="BDW94" i="9" s="1"/>
  <c r="BDW95" i="9" s="1"/>
  <c r="BDW96" i="9" s="1"/>
  <c r="BDW97" i="9" s="1"/>
  <c r="BDW98" i="9" s="1"/>
  <c r="BDW99" i="9" s="1"/>
  <c r="BDW100" i="9" s="1"/>
  <c r="BDW101" i="9" s="1"/>
  <c r="BDW102" i="9" s="1"/>
  <c r="BDW103" i="9" s="1"/>
  <c r="BDW104" i="9" s="1"/>
  <c r="BDW105" i="9" s="1"/>
  <c r="BDW106" i="9" s="1"/>
  <c r="BDW107" i="9" s="1"/>
  <c r="BDW108" i="9" s="1"/>
  <c r="BDW109" i="9" s="1"/>
  <c r="BDW110" i="9" s="1"/>
  <c r="BDW111" i="9" s="1"/>
  <c r="BDW112" i="9" s="1"/>
  <c r="BDW113" i="9" s="1"/>
  <c r="BDW114" i="9" s="1"/>
  <c r="BDW115" i="9" s="1"/>
  <c r="BDW116" i="9" s="1"/>
  <c r="BDW117" i="9" s="1"/>
  <c r="BDW118" i="9" s="1"/>
  <c r="BDW119" i="9" s="1"/>
  <c r="BDW120" i="9" s="1"/>
  <c r="BDW121" i="9" s="1"/>
  <c r="BDW122" i="9" s="1"/>
  <c r="BDW123" i="9" s="1"/>
  <c r="BDW124" i="9" s="1"/>
  <c r="BDW125" i="9" s="1"/>
  <c r="BDW126" i="9" s="1"/>
  <c r="BDW127" i="9" s="1"/>
  <c r="BDW128" i="9" s="1"/>
  <c r="BDW129" i="9" s="1"/>
  <c r="BDW130" i="9" s="1"/>
  <c r="BDW131" i="9" s="1"/>
  <c r="BDW132" i="9" s="1"/>
  <c r="BDW133" i="9" s="1"/>
  <c r="BDW134" i="9" s="1"/>
  <c r="BDW135" i="9" s="1"/>
  <c r="BDW136" i="9" s="1"/>
  <c r="BDW137" i="9" s="1"/>
  <c r="BDW138" i="9" s="1"/>
  <c r="BDW139" i="9" s="1"/>
  <c r="BDW140" i="9" s="1"/>
  <c r="BDW141" i="9" s="1"/>
  <c r="BDW142" i="9" s="1"/>
  <c r="BDW143" i="9" s="1"/>
  <c r="BDW144" i="9" s="1"/>
  <c r="BDW145" i="9" s="1"/>
  <c r="BDW146" i="9" s="1"/>
  <c r="BDW147" i="9" s="1"/>
  <c r="BDW148" i="9" s="1"/>
  <c r="BDW149" i="9" s="1"/>
  <c r="ABN98" i="9"/>
  <c r="ABN99" i="9" s="1"/>
  <c r="ABN100" i="9" s="1"/>
  <c r="ABN101" i="9" s="1"/>
  <c r="ABN102" i="9" s="1"/>
  <c r="ABN103" i="9" s="1"/>
  <c r="ABN104" i="9" s="1"/>
  <c r="ABN105" i="9" s="1"/>
  <c r="ABN106" i="9" s="1"/>
  <c r="ABN107" i="9" s="1"/>
  <c r="ABN108" i="9" s="1"/>
  <c r="ABN109" i="9" s="1"/>
  <c r="ABN110" i="9" s="1"/>
  <c r="ABN111" i="9" s="1"/>
  <c r="ABN112" i="9" s="1"/>
  <c r="ABN113" i="9" s="1"/>
  <c r="ABN114" i="9" s="1"/>
  <c r="ABN115" i="9" s="1"/>
  <c r="ABN116" i="9" s="1"/>
  <c r="ABN117" i="9" s="1"/>
  <c r="ABN118" i="9" s="1"/>
  <c r="ABN119" i="9" s="1"/>
  <c r="ABN120" i="9" s="1"/>
  <c r="AIS120" i="9"/>
  <c r="AIS121" i="9" s="1"/>
  <c r="AIS122" i="9" s="1"/>
  <c r="AIS123" i="9" s="1"/>
  <c r="AIS124" i="9" s="1"/>
  <c r="AIS125" i="9" s="1"/>
  <c r="AIS126" i="9" s="1"/>
  <c r="AIS127" i="9" s="1"/>
  <c r="AIS128" i="9" s="1"/>
  <c r="AIS129" i="9" s="1"/>
  <c r="AIS130" i="9" s="1"/>
  <c r="AIS131" i="9" s="1"/>
  <c r="AIS132" i="9" s="1"/>
  <c r="AIS133" i="9" s="1"/>
  <c r="AIS134" i="9" s="1"/>
  <c r="AIS135" i="9" s="1"/>
  <c r="AIS136" i="9" s="1"/>
  <c r="AIS137" i="9" s="1"/>
  <c r="AIS138" i="9" s="1"/>
  <c r="AIS139" i="9" s="1"/>
  <c r="AIS140" i="9" s="1"/>
  <c r="AIS141" i="9" s="1"/>
  <c r="AIS142" i="9" s="1"/>
  <c r="AIS143" i="9" s="1"/>
  <c r="AIS144" i="9" s="1"/>
  <c r="AIS145" i="9" s="1"/>
  <c r="AIS146" i="9" s="1"/>
  <c r="AIS147" i="9" s="1"/>
  <c r="AIS148" i="9" s="1"/>
  <c r="AIS149" i="9" s="1"/>
  <c r="BJT38" i="9"/>
  <c r="BJV37" i="9"/>
  <c r="BJW37" i="9" s="1"/>
  <c r="AVV140" i="9"/>
  <c r="AVV141" i="9" s="1"/>
  <c r="AVV142" i="9" s="1"/>
  <c r="AVV143" i="9" s="1"/>
  <c r="AVV144" i="9" s="1"/>
  <c r="AVV145" i="9" s="1"/>
  <c r="AVV146" i="9" s="1"/>
  <c r="AVV147" i="9" s="1"/>
  <c r="AVV148" i="9" s="1"/>
  <c r="AVV149" i="9" s="1"/>
  <c r="AAQ38" i="9"/>
  <c r="AAS37" i="9"/>
  <c r="AAT37" i="9" s="1"/>
  <c r="DV88" i="9"/>
  <c r="DV89" i="9" s="1"/>
  <c r="DV90" i="9" s="1"/>
  <c r="DV91" i="9" s="1"/>
  <c r="DV92" i="9" s="1"/>
  <c r="DV93" i="9" s="1"/>
  <c r="DV94" i="9" s="1"/>
  <c r="DV95" i="9" s="1"/>
  <c r="DV96" i="9" s="1"/>
  <c r="DV97" i="9" s="1"/>
  <c r="DV98" i="9" s="1"/>
  <c r="DV99" i="9" s="1"/>
  <c r="DV100" i="9" s="1"/>
  <c r="DV101" i="9" s="1"/>
  <c r="DV102" i="9" s="1"/>
  <c r="DV103" i="9" s="1"/>
  <c r="DV104" i="9" s="1"/>
  <c r="DV105" i="9" s="1"/>
  <c r="DV106" i="9" s="1"/>
  <c r="DV107" i="9" s="1"/>
  <c r="DV108" i="9" s="1"/>
  <c r="DV109" i="9" s="1"/>
  <c r="DV110" i="9" s="1"/>
  <c r="DV111" i="9" s="1"/>
  <c r="DV112" i="9" s="1"/>
  <c r="DV113" i="9" s="1"/>
  <c r="DV114" i="9" s="1"/>
  <c r="DV115" i="9" s="1"/>
  <c r="DV116" i="9" s="1"/>
  <c r="DV117" i="9" s="1"/>
  <c r="DV118" i="9" s="1"/>
  <c r="DV119" i="9" s="1"/>
  <c r="DV120" i="9" s="1"/>
  <c r="DV121" i="9" s="1"/>
  <c r="DV122" i="9" s="1"/>
  <c r="DV123" i="9" s="1"/>
  <c r="DV124" i="9" s="1"/>
  <c r="DV125" i="9" s="1"/>
  <c r="DV126" i="9" s="1"/>
  <c r="DV127" i="9" s="1"/>
  <c r="DV128" i="9" s="1"/>
  <c r="DV129" i="9" s="1"/>
  <c r="DV130" i="9" s="1"/>
  <c r="DV131" i="9" s="1"/>
  <c r="DV132" i="9" s="1"/>
  <c r="DV133" i="9" s="1"/>
  <c r="DV134" i="9" s="1"/>
  <c r="DV135" i="9" s="1"/>
  <c r="DV136" i="9" s="1"/>
  <c r="DV137" i="9" s="1"/>
  <c r="DV138" i="9" s="1"/>
  <c r="DV139" i="9" s="1"/>
  <c r="DV140" i="9" s="1"/>
  <c r="DV141" i="9" s="1"/>
  <c r="DV142" i="9" s="1"/>
  <c r="DV143" i="9" s="1"/>
  <c r="DV144" i="9" s="1"/>
  <c r="DV145" i="9" s="1"/>
  <c r="DV146" i="9" s="1"/>
  <c r="DV147" i="9" s="1"/>
  <c r="DV148" i="9" s="1"/>
  <c r="DV149" i="9" s="1"/>
  <c r="KD38" i="9"/>
  <c r="KF37" i="9"/>
  <c r="KG37" i="9" s="1"/>
  <c r="BNP38" i="9"/>
  <c r="BNR37" i="9"/>
  <c r="BNS37" i="9" s="1"/>
  <c r="QM38" i="9"/>
  <c r="QO37" i="9"/>
  <c r="BBJ37" i="9"/>
  <c r="BBK37" i="9" s="1"/>
  <c r="BBH38" i="9"/>
  <c r="AB37" i="9"/>
  <c r="AC37" i="9" s="1"/>
  <c r="Z38" i="9"/>
  <c r="AAR129" i="9"/>
  <c r="AAR130" i="9" s="1"/>
  <c r="AAR131" i="9" s="1"/>
  <c r="AAR132" i="9" s="1"/>
  <c r="AAR133" i="9" s="1"/>
  <c r="AAR134" i="9" s="1"/>
  <c r="AAR135" i="9" s="1"/>
  <c r="AAR136" i="9" s="1"/>
  <c r="AAR137" i="9" s="1"/>
  <c r="AXB38" i="9"/>
  <c r="AXD37" i="9"/>
  <c r="AXE37" i="9" s="1"/>
  <c r="AGF37" i="9"/>
  <c r="AGG37" i="9" s="1"/>
  <c r="AGD38" i="9"/>
  <c r="BIC91" i="9"/>
  <c r="BIC92" i="9" s="1"/>
  <c r="BIC93" i="9" s="1"/>
  <c r="BIC94" i="9" s="1"/>
  <c r="BIC95" i="9" s="1"/>
  <c r="BIC96" i="9" s="1"/>
  <c r="BIC97" i="9" s="1"/>
  <c r="BIC98" i="9" s="1"/>
  <c r="BIC99" i="9" s="1"/>
  <c r="BIC100" i="9" s="1"/>
  <c r="BIC101" i="9" s="1"/>
  <c r="BIC102" i="9" s="1"/>
  <c r="BIC103" i="9" s="1"/>
  <c r="BIC104" i="9" s="1"/>
  <c r="BIC105" i="9" s="1"/>
  <c r="BIC106" i="9" s="1"/>
  <c r="BIC107" i="9" s="1"/>
  <c r="BIC108" i="9" s="1"/>
  <c r="BIC109" i="9" s="1"/>
  <c r="BIC110" i="9" s="1"/>
  <c r="BIC111" i="9" s="1"/>
  <c r="BIC112" i="9" s="1"/>
  <c r="BIC113" i="9" s="1"/>
  <c r="BIC114" i="9" s="1"/>
  <c r="BIC115" i="9" s="1"/>
  <c r="BIC116" i="9" s="1"/>
  <c r="BIC117" i="9" s="1"/>
  <c r="BIC118" i="9" s="1"/>
  <c r="BIC119" i="9" s="1"/>
  <c r="BIC120" i="9" s="1"/>
  <c r="BIC121" i="9" s="1"/>
  <c r="BIC122" i="9" s="1"/>
  <c r="BIC123" i="9" s="1"/>
  <c r="BIC124" i="9" s="1"/>
  <c r="BIC125" i="9" s="1"/>
  <c r="BIC126" i="9" s="1"/>
  <c r="BIC127" i="9" s="1"/>
  <c r="BIC128" i="9" s="1"/>
  <c r="BIC129" i="9" s="1"/>
  <c r="BIC130" i="9" s="1"/>
  <c r="BIC131" i="9" s="1"/>
  <c r="BIC132" i="9" s="1"/>
  <c r="BIC133" i="9" s="1"/>
  <c r="BIC134" i="9" s="1"/>
  <c r="BIC135" i="9" s="1"/>
  <c r="BIC136" i="9" s="1"/>
  <c r="BIC137" i="9" s="1"/>
  <c r="BIC138" i="9" s="1"/>
  <c r="BIC139" i="9" s="1"/>
  <c r="BIC140" i="9" s="1"/>
  <c r="BIC141" i="9" s="1"/>
  <c r="BIC142" i="9" s="1"/>
  <c r="BIC143" i="9" s="1"/>
  <c r="BIC144" i="9" s="1"/>
  <c r="BIC145" i="9" s="1"/>
  <c r="BIC146" i="9" s="1"/>
  <c r="BIC147" i="9" s="1"/>
  <c r="BIC148" i="9" s="1"/>
  <c r="BIC149" i="9" s="1"/>
  <c r="OL37" i="9"/>
  <c r="OM37" i="9" s="1"/>
  <c r="OJ38" i="9"/>
  <c r="BDX37" i="9"/>
  <c r="BDV38" i="9"/>
  <c r="GV37" i="9"/>
  <c r="GW37" i="9" s="1"/>
  <c r="GT38" i="9"/>
  <c r="XG38" i="9"/>
  <c r="XI37" i="9"/>
  <c r="XJ37" i="9" s="1"/>
  <c r="AMY81" i="9"/>
  <c r="AMY82" i="9" s="1"/>
  <c r="AMY83" i="9" s="1"/>
  <c r="AMY84" i="9" s="1"/>
  <c r="AMY85" i="9" s="1"/>
  <c r="AMY86" i="9" s="1"/>
  <c r="AMY87" i="9" s="1"/>
  <c r="AMY88" i="9" s="1"/>
  <c r="AMY89" i="9" s="1"/>
  <c r="AMY90" i="9" s="1"/>
  <c r="AMY91" i="9" s="1"/>
  <c r="AMY92" i="9" s="1"/>
  <c r="AMY93" i="9" s="1"/>
  <c r="AMY94" i="9" s="1"/>
  <c r="AMY95" i="9" s="1"/>
  <c r="AMY96" i="9" s="1"/>
  <c r="AMY97" i="9" s="1"/>
  <c r="AMY98" i="9" s="1"/>
  <c r="AMY99" i="9" s="1"/>
  <c r="AMY100" i="9" s="1"/>
  <c r="AMY101" i="9" s="1"/>
  <c r="AMY102" i="9" s="1"/>
  <c r="AMY103" i="9" s="1"/>
  <c r="AMY104" i="9" s="1"/>
  <c r="AMY105" i="9" s="1"/>
  <c r="AMY106" i="9" s="1"/>
  <c r="AMY107" i="9" s="1"/>
  <c r="AMY108" i="9" s="1"/>
  <c r="AMY109" i="9" s="1"/>
  <c r="AMY110" i="9" s="1"/>
  <c r="AMY111" i="9" s="1"/>
  <c r="AMY112" i="9" s="1"/>
  <c r="AMY113" i="9" s="1"/>
  <c r="AMY114" i="9" s="1"/>
  <c r="AMY115" i="9" s="1"/>
  <c r="AMY116" i="9" s="1"/>
  <c r="AMY117" i="9" s="1"/>
  <c r="AMY118" i="9" s="1"/>
  <c r="AMY119" i="9" s="1"/>
  <c r="AMY120" i="9" s="1"/>
  <c r="AMY121" i="9" s="1"/>
  <c r="AMY122" i="9" s="1"/>
  <c r="AMY123" i="9" s="1"/>
  <c r="AMY124" i="9" s="1"/>
  <c r="AMY125" i="9" s="1"/>
  <c r="AMY126" i="9" s="1"/>
  <c r="AMY127" i="9" s="1"/>
  <c r="AMY128" i="9" s="1"/>
  <c r="AMY129" i="9" s="1"/>
  <c r="AMY130" i="9" s="1"/>
  <c r="AMY131" i="9" s="1"/>
  <c r="AMY132" i="9" s="1"/>
  <c r="AMY133" i="9" s="1"/>
  <c r="AMY134" i="9" s="1"/>
  <c r="AMY135" i="9" s="1"/>
  <c r="AMY136" i="9" s="1"/>
  <c r="AMY137" i="9" s="1"/>
  <c r="AMY138" i="9" s="1"/>
  <c r="AMY139" i="9" s="1"/>
  <c r="AMY140" i="9" s="1"/>
  <c r="AUD80" i="9"/>
  <c r="AUD81" i="9" s="1"/>
  <c r="AUD82" i="9" s="1"/>
  <c r="AUD83" i="9" s="1"/>
  <c r="AUD84" i="9" s="1"/>
  <c r="AUD85" i="9" s="1"/>
  <c r="AUD86" i="9" s="1"/>
  <c r="AUD87" i="9" s="1"/>
  <c r="AUD88" i="9" s="1"/>
  <c r="AUD89" i="9" s="1"/>
  <c r="AUD90" i="9" s="1"/>
  <c r="AUD91" i="9" s="1"/>
  <c r="AUD92" i="9" s="1"/>
  <c r="AUD93" i="9" s="1"/>
  <c r="AUD94" i="9" s="1"/>
  <c r="AUD95" i="9" s="1"/>
  <c r="AUD96" i="9" s="1"/>
  <c r="AUD97" i="9" s="1"/>
  <c r="AUD98" i="9" s="1"/>
  <c r="AUD99" i="9" s="1"/>
  <c r="AUD100" i="9" s="1"/>
  <c r="AUD101" i="9" s="1"/>
  <c r="AUD102" i="9" s="1"/>
  <c r="AUD103" i="9" s="1"/>
  <c r="AUD104" i="9" s="1"/>
  <c r="AUD105" i="9" s="1"/>
  <c r="AUD106" i="9" s="1"/>
  <c r="AUD107" i="9" s="1"/>
  <c r="AUD108" i="9" s="1"/>
  <c r="AUD109" i="9" s="1"/>
  <c r="AUD110" i="9" s="1"/>
  <c r="AUD111" i="9" s="1"/>
  <c r="AUD112" i="9" s="1"/>
  <c r="AUD113" i="9" s="1"/>
  <c r="AUD114" i="9" s="1"/>
  <c r="AUD115" i="9" s="1"/>
  <c r="AUD116" i="9" s="1"/>
  <c r="AUD117" i="9" s="1"/>
  <c r="AUD118" i="9" s="1"/>
  <c r="AUD119" i="9" s="1"/>
  <c r="AUD120" i="9" s="1"/>
  <c r="AUD121" i="9" s="1"/>
  <c r="AUD122" i="9" s="1"/>
  <c r="AUD123" i="9" s="1"/>
  <c r="AUD124" i="9" s="1"/>
  <c r="AUD125" i="9" s="1"/>
  <c r="AUD126" i="9" s="1"/>
  <c r="AUD127" i="9" s="1"/>
  <c r="AUD128" i="9" s="1"/>
  <c r="AUD129" i="9" s="1"/>
  <c r="AUD130" i="9" s="1"/>
  <c r="AUD131" i="9" s="1"/>
  <c r="AUD132" i="9" s="1"/>
  <c r="AUD133" i="9" s="1"/>
  <c r="AUD134" i="9" s="1"/>
  <c r="AUD135" i="9" s="1"/>
  <c r="AUD136" i="9" s="1"/>
  <c r="AUD137" i="9" s="1"/>
  <c r="AUD138" i="9" s="1"/>
  <c r="AUD139" i="9" s="1"/>
  <c r="AUD140" i="9" s="1"/>
  <c r="AUD141" i="9" s="1"/>
  <c r="AUD142" i="9" s="1"/>
  <c r="AUD143" i="9" s="1"/>
  <c r="AUD144" i="9" s="1"/>
  <c r="AUD145" i="9" s="1"/>
  <c r="AUD146" i="9" s="1"/>
  <c r="AUD147" i="9" s="1"/>
  <c r="AUD148" i="9" s="1"/>
  <c r="AUD149" i="9" s="1"/>
  <c r="BPS38" i="9"/>
  <c r="BPU37" i="9"/>
  <c r="BPV37" i="9" s="1"/>
  <c r="BQR37" i="9"/>
  <c r="BSR38" i="9"/>
  <c r="BST37" i="9"/>
  <c r="BSU37" i="9" s="1"/>
  <c r="AYT38" i="9"/>
  <c r="AYV37" i="9"/>
  <c r="AYW37" i="9" s="1"/>
  <c r="BOC37" i="9"/>
  <c r="BOD37" i="9" s="1"/>
  <c r="BOA38" i="9"/>
  <c r="BU37" i="9"/>
  <c r="ADE38" i="9"/>
  <c r="ADG37" i="9"/>
  <c r="ADH37" i="9" s="1"/>
  <c r="UJ37" i="9"/>
  <c r="UK37" i="9" s="1"/>
  <c r="UH38" i="9"/>
  <c r="BPT126" i="9"/>
  <c r="BPT127" i="9" s="1"/>
  <c r="BPT128" i="9" s="1"/>
  <c r="BPT129" i="9" s="1"/>
  <c r="BPT130" i="9" s="1"/>
  <c r="BPT131" i="9" s="1"/>
  <c r="BPT132" i="9" s="1"/>
  <c r="BPT133" i="9" s="1"/>
  <c r="BPT134" i="9" s="1"/>
  <c r="BPT135" i="9" s="1"/>
  <c r="BPT136" i="9" s="1"/>
  <c r="BPT137" i="9" s="1"/>
  <c r="ABC120" i="9"/>
  <c r="ABC121" i="9" s="1"/>
  <c r="ABC122" i="9" s="1"/>
  <c r="ABC123" i="9" s="1"/>
  <c r="ABC124" i="9" s="1"/>
  <c r="ABC125" i="9" s="1"/>
  <c r="ABC126" i="9" s="1"/>
  <c r="ABC127" i="9" s="1"/>
  <c r="ABC128" i="9" s="1"/>
  <c r="ABC129" i="9" s="1"/>
  <c r="ABC130" i="9" s="1"/>
  <c r="ABC131" i="9" s="1"/>
  <c r="ABC132" i="9" s="1"/>
  <c r="ABC133" i="9" s="1"/>
  <c r="ABC134" i="9" s="1"/>
  <c r="ABC135" i="9" s="1"/>
  <c r="ABC136" i="9" s="1"/>
  <c r="ABC137" i="9" s="1"/>
  <c r="ABC138" i="9" s="1"/>
  <c r="ABC139" i="9" s="1"/>
  <c r="ABC140" i="9" s="1"/>
  <c r="ABC141" i="9" s="1"/>
  <c r="ABC142" i="9" s="1"/>
  <c r="ABC143" i="9" s="1"/>
  <c r="ABC144" i="9" s="1"/>
  <c r="ABC145" i="9" s="1"/>
  <c r="ABC146" i="9" s="1"/>
  <c r="ABC147" i="9" s="1"/>
  <c r="ABC148" i="9" s="1"/>
  <c r="ABC149" i="9" s="1"/>
  <c r="BES93" i="9"/>
  <c r="BES94" i="9" s="1"/>
  <c r="BES95" i="9" s="1"/>
  <c r="BES96" i="9" s="1"/>
  <c r="BES97" i="9" s="1"/>
  <c r="BES98" i="9" s="1"/>
  <c r="BES99" i="9" s="1"/>
  <c r="BES100" i="9" s="1"/>
  <c r="BES101" i="9" s="1"/>
  <c r="BES102" i="9" s="1"/>
  <c r="BES103" i="9" s="1"/>
  <c r="BES104" i="9" s="1"/>
  <c r="BES105" i="9" s="1"/>
  <c r="BES106" i="9" s="1"/>
  <c r="BES107" i="9" s="1"/>
  <c r="BES108" i="9" s="1"/>
  <c r="BES109" i="9" s="1"/>
  <c r="BES110" i="9" s="1"/>
  <c r="AJC38" i="9"/>
  <c r="AJE37" i="9"/>
  <c r="DJ38" i="9"/>
  <c r="DL37" i="9"/>
  <c r="DM37" i="9" s="1"/>
  <c r="KO38" i="9"/>
  <c r="KQ37" i="9"/>
  <c r="KR37" i="9" s="1"/>
  <c r="AYI38" i="9"/>
  <c r="AYK37" i="9"/>
  <c r="AYL37" i="9" s="1"/>
  <c r="BHS37" i="9"/>
  <c r="BHQ38" i="9"/>
  <c r="AHV38" i="9"/>
  <c r="AHX37" i="9"/>
  <c r="AHY37" i="9" s="1"/>
  <c r="RK37" i="9"/>
  <c r="RI38" i="9"/>
  <c r="BGA37" i="9"/>
  <c r="BGB37" i="9" s="1"/>
  <c r="BFY38" i="9"/>
  <c r="AKJ38" i="9"/>
  <c r="AKL37" i="9"/>
  <c r="AKM37" i="9" s="1"/>
  <c r="AVU38" i="9"/>
  <c r="AVW37" i="9"/>
  <c r="AVX37" i="9" s="1"/>
  <c r="NN38" i="9"/>
  <c r="NP37" i="9"/>
  <c r="NZ138" i="9"/>
  <c r="NZ139" i="9" s="1"/>
  <c r="NZ140" i="9" s="1"/>
  <c r="NZ141" i="9" s="1"/>
  <c r="NZ142" i="9" s="1"/>
  <c r="NZ143" i="9" s="1"/>
  <c r="NZ144" i="9" s="1"/>
  <c r="NZ145" i="9" s="1"/>
  <c r="NZ146" i="9" s="1"/>
  <c r="NZ147" i="9" s="1"/>
  <c r="NZ148" i="9" s="1"/>
  <c r="NZ149" i="9" s="1"/>
  <c r="AQS38" i="9"/>
  <c r="AQU37" i="9"/>
  <c r="AQV37" i="9" s="1"/>
  <c r="BPH38" i="9"/>
  <c r="BPJ37" i="9"/>
  <c r="BPK37" i="9" s="1"/>
  <c r="AHC37" i="9"/>
  <c r="AMB38" i="9"/>
  <c r="AMD37" i="9"/>
  <c r="ADS37" i="9"/>
  <c r="BHT37" i="9"/>
  <c r="RL37" i="9"/>
  <c r="BDN37" i="9"/>
  <c r="AJF37" i="9"/>
  <c r="CP37" i="9"/>
  <c r="CQ37" i="9" s="1"/>
  <c r="CN38" i="9"/>
  <c r="ZW37" i="9"/>
  <c r="ZX37" i="9" s="1"/>
  <c r="ZU38" i="9"/>
  <c r="O38" i="9"/>
  <c r="Q37" i="9"/>
  <c r="R37" i="9" s="1"/>
  <c r="HP38" i="9"/>
  <c r="HR37" i="9"/>
  <c r="AHK38" i="9"/>
  <c r="AHM37" i="9"/>
  <c r="AHN37" i="9" s="1"/>
  <c r="BOL38" i="9"/>
  <c r="BON37" i="9"/>
  <c r="BOO37" i="9" s="1"/>
  <c r="QZ37" i="9"/>
  <c r="RA37" i="9" s="1"/>
  <c r="QX38" i="9"/>
  <c r="BKG37" i="9"/>
  <c r="BKH37" i="9" s="1"/>
  <c r="BKE38" i="9"/>
  <c r="AUE37" i="9"/>
  <c r="AUF37" i="9" s="1"/>
  <c r="AUC38" i="9"/>
  <c r="ATS107" i="9"/>
  <c r="AQJ37" i="9"/>
  <c r="AQK37" i="9" s="1"/>
  <c r="AQH38" i="9"/>
  <c r="BLL38" i="9"/>
  <c r="BLN37" i="9"/>
  <c r="BLO37" i="9" s="1"/>
  <c r="ASV38" i="9"/>
  <c r="ASX37" i="9"/>
  <c r="ASY37" i="9" s="1"/>
  <c r="BGL37" i="9"/>
  <c r="BGJ38" i="9"/>
  <c r="AFH38" i="9"/>
  <c r="AFJ37" i="9"/>
  <c r="BRL88" i="9"/>
  <c r="BRL89" i="9" s="1"/>
  <c r="BRL90" i="9" s="1"/>
  <c r="BRL91" i="9" s="1"/>
  <c r="BRL92" i="9" s="1"/>
  <c r="BRL93" i="9" s="1"/>
  <c r="BRL94" i="9" s="1"/>
  <c r="HH37" i="9"/>
  <c r="AWH37" i="9"/>
  <c r="AWF38" i="9"/>
  <c r="BJJ134" i="9"/>
  <c r="BJJ135" i="9" s="1"/>
  <c r="BJJ136" i="9" s="1"/>
  <c r="BJJ137" i="9" s="1"/>
  <c r="BJJ138" i="9" s="1"/>
  <c r="BJJ139" i="9" s="1"/>
  <c r="BJJ140" i="9" s="1"/>
  <c r="BJJ141" i="9" s="1"/>
  <c r="BJJ142" i="9" s="1"/>
  <c r="BJJ143" i="9" s="1"/>
  <c r="BJJ144" i="9" s="1"/>
  <c r="BJJ145" i="9" s="1"/>
  <c r="BJJ146" i="9" s="1"/>
  <c r="BJJ147" i="9" s="1"/>
  <c r="BJJ148" i="9" s="1"/>
  <c r="BJJ149" i="9" s="1"/>
  <c r="BAA38" i="9"/>
  <c r="BAC37" i="9"/>
  <c r="BAD37" i="9" s="1"/>
  <c r="ASA93" i="9"/>
  <c r="ASA94" i="9" s="1"/>
  <c r="ASA95" i="9" s="1"/>
  <c r="ASA96" i="9" s="1"/>
  <c r="ASA97" i="9" s="1"/>
  <c r="ASA98" i="9" s="1"/>
  <c r="ASA99" i="9" s="1"/>
  <c r="ASA100" i="9" s="1"/>
  <c r="ASA101" i="9" s="1"/>
  <c r="ASA102" i="9" s="1"/>
  <c r="ASA103" i="9" s="1"/>
  <c r="ASA104" i="9" s="1"/>
  <c r="ASA105" i="9" s="1"/>
  <c r="ASA106" i="9" s="1"/>
  <c r="ASA107" i="9" s="1"/>
  <c r="ASA108" i="9" s="1"/>
  <c r="ASA109" i="9" s="1"/>
  <c r="ASA110" i="9" s="1"/>
  <c r="ASA111" i="9" s="1"/>
  <c r="ASA112" i="9" s="1"/>
  <c r="ASA113" i="9" s="1"/>
  <c r="ASA114" i="9" s="1"/>
  <c r="ASA115" i="9" s="1"/>
  <c r="ASA116" i="9" s="1"/>
  <c r="ASA117" i="9" s="1"/>
  <c r="ASA118" i="9" s="1"/>
  <c r="ASA119" i="9" s="1"/>
  <c r="ASA120" i="9" s="1"/>
  <c r="ASA121" i="9" s="1"/>
  <c r="ASA122" i="9" s="1"/>
  <c r="ASA123" i="9" s="1"/>
  <c r="ASA124" i="9" s="1"/>
  <c r="ASA125" i="9" s="1"/>
  <c r="BLA38" i="9"/>
  <c r="BLC37" i="9"/>
  <c r="BLD37" i="9" s="1"/>
  <c r="BCO38" i="9"/>
  <c r="BCQ37" i="9"/>
  <c r="BCR37" i="9" s="1"/>
  <c r="AXY123" i="9"/>
  <c r="AXY124" i="9" s="1"/>
  <c r="FM38" i="9"/>
  <c r="FO37" i="9"/>
  <c r="FP37" i="9" s="1"/>
  <c r="AUZ123" i="9"/>
  <c r="AUZ124" i="9" s="1"/>
  <c r="AUZ125" i="9" s="1"/>
  <c r="AUZ126" i="9" s="1"/>
  <c r="AUZ127" i="9" s="1"/>
  <c r="AUZ128" i="9" s="1"/>
  <c r="AUZ129" i="9" s="1"/>
  <c r="AUZ130" i="9" s="1"/>
  <c r="AUZ131" i="9" s="1"/>
  <c r="AUZ132" i="9" s="1"/>
  <c r="AUZ133" i="9" s="1"/>
  <c r="AUZ134" i="9" s="1"/>
  <c r="AUZ135" i="9" s="1"/>
  <c r="AUZ136" i="9" s="1"/>
  <c r="AUZ137" i="9" s="1"/>
  <c r="AUZ138" i="9" s="1"/>
  <c r="AUZ139" i="9" s="1"/>
  <c r="AUZ140" i="9" s="1"/>
  <c r="AUZ141" i="9" s="1"/>
  <c r="AUZ142" i="9" s="1"/>
  <c r="AUZ143" i="9" s="1"/>
  <c r="AUZ144" i="9" s="1"/>
  <c r="AUZ145" i="9" s="1"/>
  <c r="AEY37" i="9"/>
  <c r="AEZ37" i="9" s="1"/>
  <c r="AEW38" i="9"/>
  <c r="AUP37" i="9"/>
  <c r="AUQ37" i="9" s="1"/>
  <c r="AUN38" i="9"/>
  <c r="AMC83" i="9"/>
  <c r="AMC84" i="9" s="1"/>
  <c r="AMC85" i="9" s="1"/>
  <c r="AMC86" i="9" s="1"/>
  <c r="AMC87" i="9" s="1"/>
  <c r="DK86" i="9"/>
  <c r="DK87" i="9" s="1"/>
  <c r="DK88" i="9" s="1"/>
  <c r="DK89" i="9" s="1"/>
  <c r="DK90" i="9" s="1"/>
  <c r="DK91" i="9" s="1"/>
  <c r="DK92" i="9" s="1"/>
  <c r="DK93" i="9" s="1"/>
  <c r="DK94" i="9" s="1"/>
  <c r="DK95" i="9" s="1"/>
  <c r="DK96" i="9" s="1"/>
  <c r="DK97" i="9" s="1"/>
  <c r="DK98" i="9" s="1"/>
  <c r="DK99" i="9" s="1"/>
  <c r="DK100" i="9" s="1"/>
  <c r="DK101" i="9" s="1"/>
  <c r="DK102" i="9" s="1"/>
  <c r="DK103" i="9" s="1"/>
  <c r="DK104" i="9" s="1"/>
  <c r="DK105" i="9" s="1"/>
  <c r="DK106" i="9" s="1"/>
  <c r="DK107" i="9" s="1"/>
  <c r="DK108" i="9" s="1"/>
  <c r="DK109" i="9" s="1"/>
  <c r="DK110" i="9" s="1"/>
  <c r="DK111" i="9" s="1"/>
  <c r="DK112" i="9" s="1"/>
  <c r="DK113" i="9" s="1"/>
  <c r="DK114" i="9" s="1"/>
  <c r="DK115" i="9" s="1"/>
  <c r="DK116" i="9" s="1"/>
  <c r="DK117" i="9" s="1"/>
  <c r="DK118" i="9" s="1"/>
  <c r="DK119" i="9" s="1"/>
  <c r="DK120" i="9" s="1"/>
  <c r="DK121" i="9" s="1"/>
  <c r="DK122" i="9" s="1"/>
  <c r="DK123" i="9" s="1"/>
  <c r="DK124" i="9" s="1"/>
  <c r="DK125" i="9" s="1"/>
  <c r="DK126" i="9" s="1"/>
  <c r="DK127" i="9" s="1"/>
  <c r="DK128" i="9" s="1"/>
  <c r="DK129" i="9" s="1"/>
  <c r="DK130" i="9" s="1"/>
  <c r="DK131" i="9" s="1"/>
  <c r="DK132" i="9" s="1"/>
  <c r="DK133" i="9" s="1"/>
  <c r="DK134" i="9" s="1"/>
  <c r="DK135" i="9" s="1"/>
  <c r="DK136" i="9" s="1"/>
  <c r="DK137" i="9" s="1"/>
  <c r="DK138" i="9" s="1"/>
  <c r="DK139" i="9" s="1"/>
  <c r="DK140" i="9" s="1"/>
  <c r="DK141" i="9" s="1"/>
  <c r="DK142" i="9" s="1"/>
  <c r="DK143" i="9" s="1"/>
  <c r="DK144" i="9" s="1"/>
  <c r="DK145" i="9" s="1"/>
  <c r="DK146" i="9" s="1"/>
  <c r="DK147" i="9" s="1"/>
  <c r="DK148" i="9" s="1"/>
  <c r="DK149" i="9" s="1"/>
  <c r="APN37" i="9"/>
  <c r="APO37" i="9" s="1"/>
  <c r="APL38" i="9"/>
  <c r="BFD128" i="9"/>
  <c r="BFD129" i="9" s="1"/>
  <c r="BFD130" i="9" s="1"/>
  <c r="BFD131" i="9" s="1"/>
  <c r="BFD132" i="9" s="1"/>
  <c r="BFD133" i="9" s="1"/>
  <c r="BFD134" i="9" s="1"/>
  <c r="BFD135" i="9" s="1"/>
  <c r="BFD136" i="9" s="1"/>
  <c r="BFD137" i="9" s="1"/>
  <c r="BFD138" i="9" s="1"/>
  <c r="BFD139" i="9" s="1"/>
  <c r="BFD140" i="9" s="1"/>
  <c r="BFD141" i="9" s="1"/>
  <c r="BFD142" i="9" s="1"/>
  <c r="BFD143" i="9" s="1"/>
  <c r="BFD144" i="9" s="1"/>
  <c r="BFD145" i="9" s="1"/>
  <c r="BFD146" i="9" s="1"/>
  <c r="BFD147" i="9" s="1"/>
  <c r="BFD148" i="9" s="1"/>
  <c r="BFD149" i="9" s="1"/>
  <c r="MR38" i="9"/>
  <c r="MT37" i="9"/>
  <c r="MU37" i="9" s="1"/>
  <c r="ASK38" i="9"/>
  <c r="ASM37" i="9"/>
  <c r="ASN37" i="9" s="1"/>
  <c r="ACU114" i="9"/>
  <c r="ACU115" i="9" s="1"/>
  <c r="ACU116" i="9" s="1"/>
  <c r="ACU117" i="9" s="1"/>
  <c r="ACU118" i="9" s="1"/>
  <c r="ACU119" i="9" s="1"/>
  <c r="ACU120" i="9" s="1"/>
  <c r="ACU121" i="9" s="1"/>
  <c r="ACU122" i="9" s="1"/>
  <c r="ACU123" i="9" s="1"/>
  <c r="ACU124" i="9" s="1"/>
  <c r="ACU125" i="9" s="1"/>
  <c r="ACU126" i="9" s="1"/>
  <c r="ACU127" i="9" s="1"/>
  <c r="ACU128" i="9" s="1"/>
  <c r="ACU129" i="9" s="1"/>
  <c r="ACU130" i="9" s="1"/>
  <c r="ACU131" i="9" s="1"/>
  <c r="ACU132" i="9" s="1"/>
  <c r="ACU133" i="9" s="1"/>
  <c r="ACU134" i="9" s="1"/>
  <c r="ACU135" i="9" s="1"/>
  <c r="ACU136" i="9" s="1"/>
  <c r="ACU137" i="9" s="1"/>
  <c r="ACU138" i="9" s="1"/>
  <c r="ACU139" i="9" s="1"/>
  <c r="ACU140" i="9" s="1"/>
  <c r="ACU141" i="9" s="1"/>
  <c r="ACU142" i="9" s="1"/>
  <c r="ACU143" i="9" s="1"/>
  <c r="ACU144" i="9" s="1"/>
  <c r="ACU145" i="9" s="1"/>
  <c r="ACU146" i="9" s="1"/>
  <c r="ACU147" i="9" s="1"/>
  <c r="ACU148" i="9" s="1"/>
  <c r="ACU149" i="9" s="1"/>
  <c r="GJ97" i="9"/>
  <c r="GJ98" i="9" s="1"/>
  <c r="GJ99" i="9" s="1"/>
  <c r="GJ100" i="9" s="1"/>
  <c r="GJ101" i="9" s="1"/>
  <c r="GJ102" i="9" s="1"/>
  <c r="GJ103" i="9" s="1"/>
  <c r="GJ104" i="9" s="1"/>
  <c r="GJ105" i="9" s="1"/>
  <c r="GJ106" i="9" s="1"/>
  <c r="GJ107" i="9" s="1"/>
  <c r="GJ108" i="9" s="1"/>
  <c r="GJ109" i="9" s="1"/>
  <c r="GJ110" i="9" s="1"/>
  <c r="GJ111" i="9" s="1"/>
  <c r="GJ112" i="9" s="1"/>
  <c r="GJ113" i="9" s="1"/>
  <c r="GJ114" i="9" s="1"/>
  <c r="GJ115" i="9" s="1"/>
  <c r="GJ116" i="9" s="1"/>
  <c r="GJ117" i="9" s="1"/>
  <c r="GJ118" i="9" s="1"/>
  <c r="GJ119" i="9" s="1"/>
  <c r="GJ120" i="9" s="1"/>
  <c r="GJ121" i="9" s="1"/>
  <c r="GJ122" i="9" s="1"/>
  <c r="GJ123" i="9" s="1"/>
  <c r="GJ124" i="9" s="1"/>
  <c r="GJ125" i="9" s="1"/>
  <c r="GJ126" i="9" s="1"/>
  <c r="GJ127" i="9" s="1"/>
  <c r="GJ128" i="9" s="1"/>
  <c r="GJ129" i="9" s="1"/>
  <c r="GJ130" i="9" s="1"/>
  <c r="GJ131" i="9" s="1"/>
  <c r="GJ132" i="9" s="1"/>
  <c r="GJ133" i="9" s="1"/>
  <c r="GJ134" i="9" s="1"/>
  <c r="GJ135" i="9" s="1"/>
  <c r="GJ136" i="9" s="1"/>
  <c r="GJ137" i="9" s="1"/>
  <c r="GJ138" i="9" s="1"/>
  <c r="GJ139" i="9" s="1"/>
  <c r="GJ140" i="9" s="1"/>
  <c r="GJ141" i="9" s="1"/>
  <c r="GJ142" i="9" s="1"/>
  <c r="GJ143" i="9" s="1"/>
  <c r="GJ144" i="9" s="1"/>
  <c r="GJ145" i="9" s="1"/>
  <c r="GJ146" i="9" s="1"/>
  <c r="GJ147" i="9" s="1"/>
  <c r="GJ148" i="9" s="1"/>
  <c r="GJ149" i="9" s="1"/>
  <c r="MG38" i="9"/>
  <c r="MI37" i="9"/>
  <c r="IA38" i="9"/>
  <c r="IC37" i="9"/>
  <c r="ID37" i="9" s="1"/>
  <c r="WV38" i="9"/>
  <c r="WX37" i="9"/>
  <c r="WY37" i="9" s="1"/>
  <c r="AJY38" i="9"/>
  <c r="AKA37" i="9"/>
  <c r="AKB37" i="9" s="1"/>
  <c r="XH89" i="9"/>
  <c r="XH90" i="9" s="1"/>
  <c r="XH91" i="9" s="1"/>
  <c r="XH92" i="9" s="1"/>
  <c r="XH93" i="9" s="1"/>
  <c r="XH94" i="9" s="1"/>
  <c r="XH95" i="9" s="1"/>
  <c r="XH96" i="9" s="1"/>
  <c r="XH97" i="9" s="1"/>
  <c r="XH98" i="9" s="1"/>
  <c r="XH99" i="9" s="1"/>
  <c r="XH100" i="9" s="1"/>
  <c r="XH101" i="9" s="1"/>
  <c r="XH102" i="9" s="1"/>
  <c r="XH103" i="9" s="1"/>
  <c r="XH104" i="9" s="1"/>
  <c r="XH105" i="9" s="1"/>
  <c r="XH106" i="9" s="1"/>
  <c r="XH107" i="9" s="1"/>
  <c r="XH108" i="9" s="1"/>
  <c r="XH109" i="9" s="1"/>
  <c r="XH110" i="9" s="1"/>
  <c r="XH111" i="9" s="1"/>
  <c r="XH112" i="9" s="1"/>
  <c r="XH113" i="9" s="1"/>
  <c r="XH114" i="9" s="1"/>
  <c r="XH115" i="9" s="1"/>
  <c r="XH116" i="9" s="1"/>
  <c r="XH117" i="9" s="1"/>
  <c r="XH118" i="9" s="1"/>
  <c r="XH119" i="9" s="1"/>
  <c r="XH120" i="9" s="1"/>
  <c r="XH121" i="9" s="1"/>
  <c r="XH122" i="9" s="1"/>
  <c r="XH123" i="9" s="1"/>
  <c r="XH124" i="9" s="1"/>
  <c r="XH125" i="9" s="1"/>
  <c r="XH126" i="9" s="1"/>
  <c r="XH127" i="9" s="1"/>
  <c r="XH128" i="9" s="1"/>
  <c r="XH129" i="9" s="1"/>
  <c r="XH130" i="9" s="1"/>
  <c r="XH131" i="9" s="1"/>
  <c r="XH132" i="9" s="1"/>
  <c r="XH133" i="9" s="1"/>
  <c r="XH134" i="9" s="1"/>
  <c r="XH135" i="9" s="1"/>
  <c r="XH136" i="9" s="1"/>
  <c r="XH137" i="9" s="1"/>
  <c r="XH138" i="9" s="1"/>
  <c r="XH139" i="9" s="1"/>
  <c r="XH140" i="9" s="1"/>
  <c r="XH141" i="9" s="1"/>
  <c r="XH142" i="9" s="1"/>
  <c r="XH143" i="9" s="1"/>
  <c r="XH144" i="9" s="1"/>
  <c r="XH145" i="9" s="1"/>
  <c r="XH146" i="9" s="1"/>
  <c r="XH147" i="9" s="1"/>
  <c r="XH148" i="9" s="1"/>
  <c r="XH149" i="9" s="1"/>
  <c r="TN37" i="9"/>
  <c r="TO37" i="9" s="1"/>
  <c r="TL38" i="9"/>
  <c r="ARO38" i="9"/>
  <c r="ARQ37" i="9"/>
  <c r="AWS37" i="9"/>
  <c r="AWT37" i="9" s="1"/>
  <c r="AWQ38" i="9"/>
  <c r="BGU38" i="9"/>
  <c r="BGW37" i="9"/>
  <c r="EQ38" i="9"/>
  <c r="ES37" i="9"/>
  <c r="ET37" i="9" s="1"/>
  <c r="BID37" i="9"/>
  <c r="BIE37" i="9" s="1"/>
  <c r="BIB38" i="9"/>
  <c r="ABM38" i="9"/>
  <c r="ABO37" i="9"/>
  <c r="ABP37" i="9" s="1"/>
  <c r="NY38" i="9"/>
  <c r="OA37" i="9"/>
  <c r="OB37" i="9" s="1"/>
  <c r="QB38" i="9"/>
  <c r="QD37" i="9"/>
  <c r="QE37" i="9" s="1"/>
  <c r="BOW38" i="9"/>
  <c r="BOY37" i="9"/>
  <c r="BOZ37" i="9" s="1"/>
  <c r="ALF38" i="9"/>
  <c r="ALH37" i="9"/>
  <c r="ALI37" i="9" s="1"/>
  <c r="AHA149" i="9"/>
  <c r="BKP38" i="9"/>
  <c r="BKR37" i="9"/>
  <c r="BKS37" i="9" s="1"/>
  <c r="IB120" i="9"/>
  <c r="IB121" i="9" s="1"/>
  <c r="IB122" i="9" s="1"/>
  <c r="IB123" i="9" s="1"/>
  <c r="IB124" i="9" s="1"/>
  <c r="IB125" i="9" s="1"/>
  <c r="IB126" i="9" s="1"/>
  <c r="IB127" i="9" s="1"/>
  <c r="IB128" i="9" s="1"/>
  <c r="IB129" i="9" s="1"/>
  <c r="IB130" i="9" s="1"/>
  <c r="IB131" i="9" s="1"/>
  <c r="IB132" i="9" s="1"/>
  <c r="IB133" i="9" s="1"/>
  <c r="IB134" i="9" s="1"/>
  <c r="IB135" i="9" s="1"/>
  <c r="IB136" i="9" s="1"/>
  <c r="IB137" i="9" s="1"/>
  <c r="IB138" i="9" s="1"/>
  <c r="IB139" i="9" s="1"/>
  <c r="IB140" i="9" s="1"/>
  <c r="IB141" i="9" s="1"/>
  <c r="IB142" i="9" s="1"/>
  <c r="IB143" i="9" s="1"/>
  <c r="IB144" i="9" s="1"/>
  <c r="IB145" i="9" s="1"/>
  <c r="IB146" i="9" s="1"/>
  <c r="IB147" i="9" s="1"/>
  <c r="IB148" i="9" s="1"/>
  <c r="IB149" i="9" s="1"/>
  <c r="BBI144" i="9"/>
  <c r="BBI145" i="9" s="1"/>
  <c r="BBI146" i="9" s="1"/>
  <c r="BBI147" i="9" s="1"/>
  <c r="BBI148" i="9" s="1"/>
  <c r="BBI149" i="9" s="1"/>
  <c r="BQQ37" i="9"/>
  <c r="BQO38" i="9"/>
  <c r="BQD38" i="9"/>
  <c r="BQF37" i="9"/>
  <c r="BQG37" i="9" s="1"/>
  <c r="IL38" i="9"/>
  <c r="IN37" i="9"/>
  <c r="IO37" i="9" s="1"/>
  <c r="BDB37" i="9"/>
  <c r="BDC37" i="9" s="1"/>
  <c r="BCZ38" i="9"/>
  <c r="NC38" i="9"/>
  <c r="NE37" i="9"/>
  <c r="OK139" i="9"/>
  <c r="OK140" i="9" s="1"/>
  <c r="OK141" i="9" s="1"/>
  <c r="OK142" i="9" s="1"/>
  <c r="OK143" i="9" s="1"/>
  <c r="OK144" i="9" s="1"/>
  <c r="OK145" i="9" s="1"/>
  <c r="OK146" i="9" s="1"/>
  <c r="OK147" i="9" s="1"/>
  <c r="OK148" i="9" s="1"/>
  <c r="OK149" i="9" s="1"/>
  <c r="LB37" i="9"/>
  <c r="LC37" i="9" s="1"/>
  <c r="KZ38" i="9"/>
  <c r="AIG38" i="9"/>
  <c r="AII37" i="9"/>
  <c r="AIJ37" i="9" s="1"/>
  <c r="UU37" i="9"/>
  <c r="UV37" i="9" s="1"/>
  <c r="US38" i="9"/>
  <c r="ATG38" i="9"/>
  <c r="ATI37" i="9"/>
  <c r="ATJ37" i="9" s="1"/>
  <c r="BFC38" i="9"/>
  <c r="BFE37" i="9"/>
  <c r="BFF37" i="9" s="1"/>
  <c r="GI38" i="9"/>
  <c r="GK37" i="9"/>
  <c r="GL37" i="9" s="1"/>
  <c r="BG38" i="9"/>
  <c r="BI37" i="9"/>
  <c r="BJ37" i="9" s="1"/>
  <c r="BMU37" i="9"/>
  <c r="BMV37" i="9" s="1"/>
  <c r="BMS38" i="9"/>
  <c r="BGK94" i="9"/>
  <c r="BGK95" i="9" s="1"/>
  <c r="BGK96" i="9" s="1"/>
  <c r="BGK97" i="9" s="1"/>
  <c r="BGK98" i="9" s="1"/>
  <c r="BGK99" i="9" s="1"/>
  <c r="BGK100" i="9" s="1"/>
  <c r="BGK101" i="9" s="1"/>
  <c r="BGK102" i="9" s="1"/>
  <c r="BGK103" i="9" s="1"/>
  <c r="BGK104" i="9" s="1"/>
  <c r="BGK105" i="9" s="1"/>
  <c r="BGK106" i="9" s="1"/>
  <c r="BGK107" i="9" s="1"/>
  <c r="BGK108" i="9" s="1"/>
  <c r="BGK109" i="9" s="1"/>
  <c r="BGK110" i="9" s="1"/>
  <c r="BGK111" i="9" s="1"/>
  <c r="BGK112" i="9" s="1"/>
  <c r="BGK113" i="9" s="1"/>
  <c r="BGK114" i="9" s="1"/>
  <c r="BGK115" i="9" s="1"/>
  <c r="BLW38" i="9"/>
  <c r="BLY37" i="9"/>
  <c r="BLZ37" i="9" s="1"/>
  <c r="G14" i="1"/>
  <c r="CQ27" i="1"/>
  <c r="CR27" i="1" s="1"/>
  <c r="CP28" i="1"/>
  <c r="CO43" i="1"/>
  <c r="CG24" i="1"/>
  <c r="CH24" i="1" s="1"/>
  <c r="CE25" i="1"/>
  <c r="CF48" i="1"/>
  <c r="CF49" i="1" s="1"/>
  <c r="CF50" i="1" s="1"/>
  <c r="BX38" i="1"/>
  <c r="BX39" i="1" s="1"/>
  <c r="BX40" i="1" s="1"/>
  <c r="BX41" i="1" s="1"/>
  <c r="BW26" i="1"/>
  <c r="BY25" i="1"/>
  <c r="BZ25" i="1" s="1"/>
  <c r="BP37" i="1"/>
  <c r="BO25" i="1"/>
  <c r="BQ24" i="1"/>
  <c r="BR24" i="1" s="1"/>
  <c r="BH40" i="1"/>
  <c r="BH41" i="1" s="1"/>
  <c r="BH42" i="1" s="1"/>
  <c r="BH43" i="1" s="1"/>
  <c r="BH44" i="1" s="1"/>
  <c r="BH45" i="1" s="1"/>
  <c r="BG29" i="1"/>
  <c r="BI28" i="1"/>
  <c r="BJ28" i="1" s="1"/>
  <c r="AZ45" i="1"/>
  <c r="AY25" i="1"/>
  <c r="BA24" i="1"/>
  <c r="BB24" i="1" s="1"/>
  <c r="AQ25" i="1"/>
  <c r="AS24" i="1"/>
  <c r="AT24" i="1" s="1"/>
  <c r="AR35" i="1"/>
  <c r="AR36" i="1" s="1"/>
  <c r="AR37" i="1" s="1"/>
  <c r="AR38" i="1" s="1"/>
  <c r="AJ41" i="1"/>
  <c r="AJ42" i="1" s="1"/>
  <c r="AI26" i="1"/>
  <c r="AK25" i="1"/>
  <c r="AL25" i="1" s="1"/>
  <c r="AB43" i="1"/>
  <c r="AB44" i="1" s="1"/>
  <c r="AB45" i="1" s="1"/>
  <c r="AB46" i="1" s="1"/>
  <c r="AB47" i="1" s="1"/>
  <c r="AA25" i="1"/>
  <c r="AC24" i="1"/>
  <c r="AD24" i="1" s="1"/>
  <c r="D16" i="1"/>
  <c r="F15" i="1"/>
  <c r="AMY141" i="9" l="1"/>
  <c r="AMY142" i="9" s="1"/>
  <c r="AMY143" i="9" s="1"/>
  <c r="AMY144" i="9" s="1"/>
  <c r="AMY145" i="9" s="1"/>
  <c r="BNP39" i="9"/>
  <c r="BNR38" i="9"/>
  <c r="BNS38" i="9" s="1"/>
  <c r="AXM39" i="9"/>
  <c r="AXO38" i="9"/>
  <c r="AXP38" i="9" s="1"/>
  <c r="BJU125" i="9"/>
  <c r="BJU126" i="9" s="1"/>
  <c r="BJU127" i="9" s="1"/>
  <c r="BJU128" i="9" s="1"/>
  <c r="BJU129" i="9" s="1"/>
  <c r="BJU130" i="9" s="1"/>
  <c r="BJU131" i="9" s="1"/>
  <c r="BJU132" i="9" s="1"/>
  <c r="BJU133" i="9" s="1"/>
  <c r="BJU134" i="9" s="1"/>
  <c r="BJU135" i="9" s="1"/>
  <c r="BJU136" i="9" s="1"/>
  <c r="BJU137" i="9" s="1"/>
  <c r="BJU138" i="9" s="1"/>
  <c r="BJU139" i="9" s="1"/>
  <c r="BJU140" i="9" s="1"/>
  <c r="BJU141" i="9" s="1"/>
  <c r="BJU142" i="9" s="1"/>
  <c r="BJU143" i="9" s="1"/>
  <c r="BJU144" i="9" s="1"/>
  <c r="BJU145" i="9" s="1"/>
  <c r="BJU146" i="9" s="1"/>
  <c r="BJU147" i="9" s="1"/>
  <c r="BJU148" i="9" s="1"/>
  <c r="BJU149" i="9" s="1"/>
  <c r="BRB38" i="9"/>
  <c r="BQZ39" i="9"/>
  <c r="APY38" i="9"/>
  <c r="APW39" i="9"/>
  <c r="TA39" i="9"/>
  <c r="TC38" i="9"/>
  <c r="BAL39" i="9"/>
  <c r="BAN38" i="9"/>
  <c r="BAO38" i="9" s="1"/>
  <c r="PQ39" i="9"/>
  <c r="PS38" i="9"/>
  <c r="PT38" i="9" s="1"/>
  <c r="AOG38" i="9"/>
  <c r="AOH38" i="9" s="1"/>
  <c r="AOE39" i="9"/>
  <c r="YD76" i="9"/>
  <c r="YD77" i="9" s="1"/>
  <c r="YD78" i="9" s="1"/>
  <c r="YD79" i="9" s="1"/>
  <c r="YD80" i="9" s="1"/>
  <c r="YD81" i="9" s="1"/>
  <c r="YD82" i="9" s="1"/>
  <c r="YD83" i="9" s="1"/>
  <c r="YD84" i="9" s="1"/>
  <c r="YD85" i="9" s="1"/>
  <c r="YD86" i="9" s="1"/>
  <c r="YD87" i="9" s="1"/>
  <c r="YD88" i="9" s="1"/>
  <c r="YD89" i="9" s="1"/>
  <c r="YD90" i="9" s="1"/>
  <c r="YD91" i="9" s="1"/>
  <c r="YD92" i="9" s="1"/>
  <c r="YD93" i="9" s="1"/>
  <c r="YD94" i="9" s="1"/>
  <c r="YD95" i="9" s="1"/>
  <c r="YD96" i="9" s="1"/>
  <c r="YD97" i="9" s="1"/>
  <c r="YD98" i="9" s="1"/>
  <c r="YD99" i="9" s="1"/>
  <c r="YD100" i="9" s="1"/>
  <c r="YD101" i="9" s="1"/>
  <c r="YD102" i="9" s="1"/>
  <c r="YD103" i="9" s="1"/>
  <c r="YD104" i="9" s="1"/>
  <c r="YD105" i="9" s="1"/>
  <c r="YD106" i="9" s="1"/>
  <c r="YD107" i="9" s="1"/>
  <c r="AXC82" i="9"/>
  <c r="AXC83" i="9" s="1"/>
  <c r="AXC84" i="9" s="1"/>
  <c r="AXC85" i="9" s="1"/>
  <c r="AXC86" i="9" s="1"/>
  <c r="AXC87" i="9" s="1"/>
  <c r="AXC88" i="9" s="1"/>
  <c r="AXC89" i="9" s="1"/>
  <c r="AXC90" i="9" s="1"/>
  <c r="AXC91" i="9" s="1"/>
  <c r="AXC92" i="9" s="1"/>
  <c r="AXC93" i="9" s="1"/>
  <c r="AXC94" i="9" s="1"/>
  <c r="AXC95" i="9" s="1"/>
  <c r="AXC96" i="9" s="1"/>
  <c r="AXC97" i="9" s="1"/>
  <c r="AXC98" i="9" s="1"/>
  <c r="AXC99" i="9" s="1"/>
  <c r="AXC100" i="9" s="1"/>
  <c r="AXC101" i="9" s="1"/>
  <c r="AXC102" i="9" s="1"/>
  <c r="AXC103" i="9" s="1"/>
  <c r="AXC104" i="9" s="1"/>
  <c r="AXC105" i="9" s="1"/>
  <c r="AXC106" i="9" s="1"/>
  <c r="AXC107" i="9" s="1"/>
  <c r="AXC108" i="9" s="1"/>
  <c r="AXC109" i="9" s="1"/>
  <c r="AXC110" i="9" s="1"/>
  <c r="AXC111" i="9" s="1"/>
  <c r="AXC112" i="9" s="1"/>
  <c r="AXC113" i="9" s="1"/>
  <c r="AXC114" i="9" s="1"/>
  <c r="AXC115" i="9" s="1"/>
  <c r="AXC116" i="9" s="1"/>
  <c r="AXC117" i="9" s="1"/>
  <c r="AXC118" i="9" s="1"/>
  <c r="AXC119" i="9" s="1"/>
  <c r="AXC120" i="9" s="1"/>
  <c r="AXC121" i="9" s="1"/>
  <c r="AXC122" i="9" s="1"/>
  <c r="AXC123" i="9" s="1"/>
  <c r="AXC124" i="9" s="1"/>
  <c r="AXC125" i="9" s="1"/>
  <c r="AXC126" i="9" s="1"/>
  <c r="AXC127" i="9" s="1"/>
  <c r="AXC128" i="9" s="1"/>
  <c r="AXC129" i="9" s="1"/>
  <c r="AXC130" i="9" s="1"/>
  <c r="AXC131" i="9" s="1"/>
  <c r="AXC132" i="9" s="1"/>
  <c r="AXC133" i="9" s="1"/>
  <c r="AXC134" i="9" s="1"/>
  <c r="AXC135" i="9" s="1"/>
  <c r="AXC136" i="9" s="1"/>
  <c r="AXC137" i="9" s="1"/>
  <c r="AXC138" i="9" s="1"/>
  <c r="AXC139" i="9" s="1"/>
  <c r="AXC140" i="9" s="1"/>
  <c r="AXC141" i="9" s="1"/>
  <c r="AXC142" i="9" s="1"/>
  <c r="AXC143" i="9" s="1"/>
  <c r="AXC144" i="9" s="1"/>
  <c r="AXC145" i="9" s="1"/>
  <c r="AXC146" i="9" s="1"/>
  <c r="AXC147" i="9" s="1"/>
  <c r="AXC148" i="9" s="1"/>
  <c r="AXC149" i="9" s="1"/>
  <c r="TD38" i="9"/>
  <c r="BRC38" i="9"/>
  <c r="BLW39" i="9"/>
  <c r="BLY38" i="9"/>
  <c r="BLZ38" i="9" s="1"/>
  <c r="GI39" i="9"/>
  <c r="GK38" i="9"/>
  <c r="GL38" i="9" s="1"/>
  <c r="ATG39" i="9"/>
  <c r="ATI38" i="9"/>
  <c r="ATJ38" i="9" s="1"/>
  <c r="AIG39" i="9"/>
  <c r="AII38" i="9"/>
  <c r="AIJ38" i="9" s="1"/>
  <c r="ALH38" i="9"/>
  <c r="ALI38" i="9" s="1"/>
  <c r="ALF39" i="9"/>
  <c r="QB39" i="9"/>
  <c r="QD38" i="9"/>
  <c r="QE38" i="9" s="1"/>
  <c r="EQ39" i="9"/>
  <c r="ES38" i="9"/>
  <c r="ET38" i="9" s="1"/>
  <c r="AJY39" i="9"/>
  <c r="AKA38" i="9"/>
  <c r="AKB38" i="9" s="1"/>
  <c r="IA39" i="9"/>
  <c r="IC38" i="9"/>
  <c r="ID38" i="9" s="1"/>
  <c r="ASM38" i="9"/>
  <c r="ASN38" i="9" s="1"/>
  <c r="ASK39" i="9"/>
  <c r="AXY125" i="9"/>
  <c r="AXY126" i="9" s="1"/>
  <c r="AXY127" i="9" s="1"/>
  <c r="AXY128" i="9" s="1"/>
  <c r="AXY129" i="9" s="1"/>
  <c r="AXY130" i="9" s="1"/>
  <c r="AXY131" i="9" s="1"/>
  <c r="AXY132" i="9" s="1"/>
  <c r="AXY133" i="9" s="1"/>
  <c r="AXY134" i="9" s="1"/>
  <c r="AXY135" i="9" s="1"/>
  <c r="AXY136" i="9" s="1"/>
  <c r="AXY137" i="9" s="1"/>
  <c r="AXY138" i="9" s="1"/>
  <c r="AXY139" i="9" s="1"/>
  <c r="AXY140" i="9" s="1"/>
  <c r="AXY141" i="9" s="1"/>
  <c r="AXY142" i="9" s="1"/>
  <c r="AXY143" i="9" s="1"/>
  <c r="AXY144" i="9" s="1"/>
  <c r="AXY145" i="9" s="1"/>
  <c r="AXY146" i="9" s="1"/>
  <c r="AXY147" i="9" s="1"/>
  <c r="AXY148" i="9" s="1"/>
  <c r="AXY149" i="9" s="1"/>
  <c r="BAA39" i="9"/>
  <c r="BAC38" i="9"/>
  <c r="BAD38" i="9" s="1"/>
  <c r="BGL38" i="9"/>
  <c r="BGJ39" i="9"/>
  <c r="ATS108" i="9"/>
  <c r="ATS109" i="9" s="1"/>
  <c r="ATS110" i="9" s="1"/>
  <c r="ATS111" i="9" s="1"/>
  <c r="ATS112" i="9" s="1"/>
  <c r="ATS113" i="9" s="1"/>
  <c r="ATS114" i="9" s="1"/>
  <c r="ATS115" i="9" s="1"/>
  <c r="ATS116" i="9" s="1"/>
  <c r="ATS117" i="9" s="1"/>
  <c r="ATS118" i="9" s="1"/>
  <c r="ATS119" i="9" s="1"/>
  <c r="ATS120" i="9" s="1"/>
  <c r="ATS121" i="9" s="1"/>
  <c r="ATS122" i="9" s="1"/>
  <c r="ATS123" i="9" s="1"/>
  <c r="ATS124" i="9" s="1"/>
  <c r="ATS125" i="9" s="1"/>
  <c r="ATS126" i="9" s="1"/>
  <c r="ATS127" i="9" s="1"/>
  <c r="ATS128" i="9" s="1"/>
  <c r="ATS129" i="9" s="1"/>
  <c r="ATS130" i="9" s="1"/>
  <c r="ATS131" i="9" s="1"/>
  <c r="ATS132" i="9" s="1"/>
  <c r="ATS133" i="9" s="1"/>
  <c r="ATS134" i="9" s="1"/>
  <c r="ATS135" i="9" s="1"/>
  <c r="ATS136" i="9" s="1"/>
  <c r="ATS137" i="9" s="1"/>
  <c r="ATS138" i="9" s="1"/>
  <c r="ATS139" i="9" s="1"/>
  <c r="ATS140" i="9" s="1"/>
  <c r="ATS141" i="9" s="1"/>
  <c r="ATS142" i="9" s="1"/>
  <c r="ATS143" i="9" s="1"/>
  <c r="ATS144" i="9" s="1"/>
  <c r="ATS145" i="9" s="1"/>
  <c r="ATS146" i="9" s="1"/>
  <c r="ATS147" i="9" s="1"/>
  <c r="ATS148" i="9" s="1"/>
  <c r="ATS149" i="9" s="1"/>
  <c r="ZU39" i="9"/>
  <c r="ZW38" i="9"/>
  <c r="ZX38" i="9" s="1"/>
  <c r="BPH39" i="9"/>
  <c r="BPJ38" i="9"/>
  <c r="BPK38" i="9" s="1"/>
  <c r="AVU39" i="9"/>
  <c r="AVW38" i="9"/>
  <c r="AVX38" i="9" s="1"/>
  <c r="AHV39" i="9"/>
  <c r="AHX38" i="9"/>
  <c r="AHY38" i="9" s="1"/>
  <c r="AYI39" i="9"/>
  <c r="AYK38" i="9"/>
  <c r="AYL38" i="9" s="1"/>
  <c r="DL38" i="9"/>
  <c r="DM38" i="9" s="1"/>
  <c r="DJ39" i="9"/>
  <c r="BES111" i="9"/>
  <c r="BES112" i="9" s="1"/>
  <c r="BES113" i="9" s="1"/>
  <c r="BES114" i="9" s="1"/>
  <c r="BES115" i="9" s="1"/>
  <c r="BES116" i="9" s="1"/>
  <c r="BPT138" i="9"/>
  <c r="BPT139" i="9" s="1"/>
  <c r="BPT140" i="9" s="1"/>
  <c r="BPT141" i="9" s="1"/>
  <c r="BPT142" i="9" s="1"/>
  <c r="BPT143" i="9" s="1"/>
  <c r="BPT144" i="9" s="1"/>
  <c r="BPT145" i="9" s="1"/>
  <c r="BPT146" i="9" s="1"/>
  <c r="BPT147" i="9" s="1"/>
  <c r="BPT148" i="9" s="1"/>
  <c r="BPT149" i="9" s="1"/>
  <c r="ADE39" i="9"/>
  <c r="ADG38" i="9"/>
  <c r="ADH38" i="9" s="1"/>
  <c r="BDV39" i="9"/>
  <c r="BDX38" i="9"/>
  <c r="BDY38" i="9" s="1"/>
  <c r="AB38" i="9"/>
  <c r="AC38" i="9" s="1"/>
  <c r="Z39" i="9"/>
  <c r="ABN121" i="9"/>
  <c r="ABN122" i="9" s="1"/>
  <c r="ABN123" i="9" s="1"/>
  <c r="ABN124" i="9" s="1"/>
  <c r="ABN125" i="9" s="1"/>
  <c r="ABN126" i="9" s="1"/>
  <c r="ABN127" i="9" s="1"/>
  <c r="ABN128" i="9" s="1"/>
  <c r="ABN129" i="9" s="1"/>
  <c r="ABN130" i="9" s="1"/>
  <c r="ABN131" i="9" s="1"/>
  <c r="ABN132" i="9" s="1"/>
  <c r="ABN133" i="9" s="1"/>
  <c r="ABN134" i="9" s="1"/>
  <c r="ABN135" i="9" s="1"/>
  <c r="ABN136" i="9" s="1"/>
  <c r="ABN137" i="9" s="1"/>
  <c r="ABN138" i="9" s="1"/>
  <c r="ABN139" i="9" s="1"/>
  <c r="ABN140" i="9" s="1"/>
  <c r="ABN141" i="9" s="1"/>
  <c r="ABN142" i="9" s="1"/>
  <c r="ABN143" i="9" s="1"/>
  <c r="ABN144" i="9" s="1"/>
  <c r="ABN145" i="9" s="1"/>
  <c r="ABN146" i="9" s="1"/>
  <c r="ABN147" i="9" s="1"/>
  <c r="ABN148" i="9" s="1"/>
  <c r="ABN149" i="9" s="1"/>
  <c r="D39" i="9"/>
  <c r="F38" i="9"/>
  <c r="G38" i="9" s="1"/>
  <c r="LX38" i="9"/>
  <c r="LY38" i="9" s="1"/>
  <c r="LV39" i="9"/>
  <c r="HE39" i="9"/>
  <c r="HG38" i="9"/>
  <c r="HH38" i="9" s="1"/>
  <c r="BDK39" i="9"/>
  <c r="BDM38" i="9"/>
  <c r="ANT39" i="9"/>
  <c r="ANV38" i="9"/>
  <c r="ANW38" i="9" s="1"/>
  <c r="ACV38" i="9"/>
  <c r="ACW38" i="9" s="1"/>
  <c r="ACT39" i="9"/>
  <c r="BFZ93" i="9"/>
  <c r="BFZ94" i="9" s="1"/>
  <c r="BFZ95" i="9" s="1"/>
  <c r="BFZ96" i="9" s="1"/>
  <c r="BFZ97" i="9" s="1"/>
  <c r="BFZ98" i="9" s="1"/>
  <c r="BFZ99" i="9" s="1"/>
  <c r="BFZ100" i="9" s="1"/>
  <c r="BFZ101" i="9" s="1"/>
  <c r="BFZ102" i="9" s="1"/>
  <c r="BFZ103" i="9" s="1"/>
  <c r="BFZ104" i="9" s="1"/>
  <c r="BFZ105" i="9" s="1"/>
  <c r="BFZ106" i="9" s="1"/>
  <c r="BFZ107" i="9" s="1"/>
  <c r="BFZ108" i="9" s="1"/>
  <c r="BFZ109" i="9" s="1"/>
  <c r="BFZ110" i="9" s="1"/>
  <c r="BFZ111" i="9" s="1"/>
  <c r="BFZ112" i="9" s="1"/>
  <c r="BFZ113" i="9" s="1"/>
  <c r="BFZ114" i="9" s="1"/>
  <c r="BFZ115" i="9" s="1"/>
  <c r="BFZ116" i="9" s="1"/>
  <c r="BFZ117" i="9" s="1"/>
  <c r="BFZ118" i="9" s="1"/>
  <c r="BFZ119" i="9" s="1"/>
  <c r="BFZ120" i="9" s="1"/>
  <c r="BFZ121" i="9" s="1"/>
  <c r="BFZ122" i="9" s="1"/>
  <c r="BFZ123" i="9" s="1"/>
  <c r="BFZ124" i="9" s="1"/>
  <c r="BFZ125" i="9" s="1"/>
  <c r="BFZ126" i="9" s="1"/>
  <c r="BFZ127" i="9" s="1"/>
  <c r="BFZ128" i="9" s="1"/>
  <c r="BFZ129" i="9" s="1"/>
  <c r="BFZ130" i="9" s="1"/>
  <c r="BFZ131" i="9" s="1"/>
  <c r="BFZ132" i="9" s="1"/>
  <c r="BFZ133" i="9" s="1"/>
  <c r="BFZ134" i="9" s="1"/>
  <c r="BFZ135" i="9" s="1"/>
  <c r="BFZ136" i="9" s="1"/>
  <c r="BFZ137" i="9" s="1"/>
  <c r="BFZ138" i="9" s="1"/>
  <c r="BFZ139" i="9" s="1"/>
  <c r="BFZ140" i="9" s="1"/>
  <c r="BFZ141" i="9" s="1"/>
  <c r="BFZ142" i="9" s="1"/>
  <c r="BFZ143" i="9" s="1"/>
  <c r="BFZ144" i="9" s="1"/>
  <c r="BFZ145" i="9" s="1"/>
  <c r="BFZ146" i="9" s="1"/>
  <c r="BFZ147" i="9" s="1"/>
  <c r="BFZ148" i="9" s="1"/>
  <c r="BFZ149" i="9" s="1"/>
  <c r="AMZ38" i="9"/>
  <c r="ANA38" i="9" s="1"/>
  <c r="AMX39" i="9"/>
  <c r="YN39" i="9"/>
  <c r="YP38" i="9"/>
  <c r="YQ38" i="9" s="1"/>
  <c r="VF38" i="9"/>
  <c r="VG38" i="9" s="1"/>
  <c r="VD39" i="9"/>
  <c r="ABB39" i="9"/>
  <c r="ABD38" i="9"/>
  <c r="ABE38" i="9" s="1"/>
  <c r="AJP38" i="9"/>
  <c r="AJQ38" i="9" s="1"/>
  <c r="AJN39" i="9"/>
  <c r="AUO136" i="9"/>
  <c r="AUO137" i="9" s="1"/>
  <c r="AUO138" i="9" s="1"/>
  <c r="AUO139" i="9" s="1"/>
  <c r="AUO140" i="9" s="1"/>
  <c r="AUO141" i="9" s="1"/>
  <c r="AUO142" i="9" s="1"/>
  <c r="AUO143" i="9" s="1"/>
  <c r="AUO144" i="9" s="1"/>
  <c r="AUO145" i="9" s="1"/>
  <c r="AUO146" i="9" s="1"/>
  <c r="AUO147" i="9" s="1"/>
  <c r="AUO148" i="9" s="1"/>
  <c r="AUO149" i="9" s="1"/>
  <c r="AZR38" i="9"/>
  <c r="AZS38" i="9" s="1"/>
  <c r="AZP39" i="9"/>
  <c r="BFP38" i="9"/>
  <c r="BFQ38" i="9" s="1"/>
  <c r="BFN39" i="9"/>
  <c r="YC39" i="9"/>
  <c r="YE38" i="9"/>
  <c r="YF38" i="9" s="1"/>
  <c r="AHW142" i="9"/>
  <c r="AHW143" i="9" s="1"/>
  <c r="AHW144" i="9" s="1"/>
  <c r="AHW145" i="9" s="1"/>
  <c r="AHW146" i="9" s="1"/>
  <c r="AHW147" i="9" s="1"/>
  <c r="AHW148" i="9" s="1"/>
  <c r="AHW149" i="9" s="1"/>
  <c r="BT38" i="9"/>
  <c r="BU38" i="9" s="1"/>
  <c r="BR39" i="9"/>
  <c r="AK39" i="9"/>
  <c r="AM38" i="9"/>
  <c r="AN38" i="9" s="1"/>
  <c r="ARD39" i="9"/>
  <c r="ARF38" i="9"/>
  <c r="ARG38" i="9" s="1"/>
  <c r="APA39" i="9"/>
  <c r="APC38" i="9"/>
  <c r="APD38" i="9" s="1"/>
  <c r="BCF38" i="9"/>
  <c r="BCG38" i="9" s="1"/>
  <c r="BCD39" i="9"/>
  <c r="AKU39" i="9"/>
  <c r="AKW38" i="9"/>
  <c r="AKX38" i="9" s="1"/>
  <c r="FX39" i="9"/>
  <c r="FZ38" i="9"/>
  <c r="GA38" i="9" s="1"/>
  <c r="AUN39" i="9"/>
  <c r="AUP38" i="9"/>
  <c r="AUQ38" i="9" s="1"/>
  <c r="AWH38" i="9"/>
  <c r="AWF39" i="9"/>
  <c r="YY39" i="9"/>
  <c r="ZA38" i="9"/>
  <c r="ZB38" i="9" s="1"/>
  <c r="AW142" i="9"/>
  <c r="AW143" i="9" s="1"/>
  <c r="AW144" i="9" s="1"/>
  <c r="AW145" i="9" s="1"/>
  <c r="AW146" i="9" s="1"/>
  <c r="AW147" i="9" s="1"/>
  <c r="AW148" i="9" s="1"/>
  <c r="AW149" i="9" s="1"/>
  <c r="AWG140" i="9"/>
  <c r="AWG141" i="9" s="1"/>
  <c r="AWG142" i="9" s="1"/>
  <c r="AWG143" i="9" s="1"/>
  <c r="AWG144" i="9" s="1"/>
  <c r="AWG145" i="9" s="1"/>
  <c r="AWG146" i="9" s="1"/>
  <c r="AWG147" i="9" s="1"/>
  <c r="AWG148" i="9" s="1"/>
  <c r="AWG149" i="9" s="1"/>
  <c r="AIT38" i="9"/>
  <c r="AIR39" i="9"/>
  <c r="ACA38" i="9"/>
  <c r="HS38" i="9"/>
  <c r="BQD39" i="9"/>
  <c r="BQF38" i="9"/>
  <c r="BQG38" i="9" s="1"/>
  <c r="BKP39" i="9"/>
  <c r="BKR38" i="9"/>
  <c r="BKS38" i="9" s="1"/>
  <c r="ABM39" i="9"/>
  <c r="ABO38" i="9"/>
  <c r="ABP38" i="9" s="1"/>
  <c r="APL39" i="9"/>
  <c r="APN38" i="9"/>
  <c r="APO38" i="9" s="1"/>
  <c r="AEY38" i="9"/>
  <c r="AEZ38" i="9" s="1"/>
  <c r="AEW39" i="9"/>
  <c r="BRL95" i="9"/>
  <c r="BRL96" i="9" s="1"/>
  <c r="BRL97" i="9" s="1"/>
  <c r="BRL98" i="9" s="1"/>
  <c r="BRL99" i="9" s="1"/>
  <c r="BRL100" i="9" s="1"/>
  <c r="BRL101" i="9" s="1"/>
  <c r="BRL102" i="9" s="1"/>
  <c r="BRL103" i="9" s="1"/>
  <c r="BRL104" i="9" s="1"/>
  <c r="BRL105" i="9" s="1"/>
  <c r="BRL106" i="9" s="1"/>
  <c r="BRL107" i="9" s="1"/>
  <c r="BRL108" i="9" s="1"/>
  <c r="BRL109" i="9" s="1"/>
  <c r="BRL110" i="9" s="1"/>
  <c r="BRL111" i="9" s="1"/>
  <c r="BRL112" i="9" s="1"/>
  <c r="BRL113" i="9" s="1"/>
  <c r="BRL114" i="9" s="1"/>
  <c r="BRL115" i="9" s="1"/>
  <c r="BRL116" i="9" s="1"/>
  <c r="BRL117" i="9" s="1"/>
  <c r="BRL118" i="9" s="1"/>
  <c r="BRL119" i="9" s="1"/>
  <c r="BRL120" i="9" s="1"/>
  <c r="BRL121" i="9" s="1"/>
  <c r="BRL122" i="9" s="1"/>
  <c r="BRL123" i="9" s="1"/>
  <c r="BRL124" i="9" s="1"/>
  <c r="BRL125" i="9" s="1"/>
  <c r="BRL126" i="9" s="1"/>
  <c r="BRL127" i="9" s="1"/>
  <c r="BRL128" i="9" s="1"/>
  <c r="BRL129" i="9" s="1"/>
  <c r="BRL130" i="9" s="1"/>
  <c r="BRL131" i="9" s="1"/>
  <c r="BRL132" i="9" s="1"/>
  <c r="BRL133" i="9" s="1"/>
  <c r="BRL134" i="9" s="1"/>
  <c r="BRL135" i="9" s="1"/>
  <c r="BRL136" i="9" s="1"/>
  <c r="BRL137" i="9" s="1"/>
  <c r="BRL138" i="9" s="1"/>
  <c r="BRL139" i="9" s="1"/>
  <c r="BRL140" i="9" s="1"/>
  <c r="BRL141" i="9" s="1"/>
  <c r="BRL142" i="9" s="1"/>
  <c r="BRL143" i="9" s="1"/>
  <c r="BRL144" i="9" s="1"/>
  <c r="BRL145" i="9" s="1"/>
  <c r="BRL146" i="9" s="1"/>
  <c r="BRL147" i="9" s="1"/>
  <c r="BRL148" i="9" s="1"/>
  <c r="BRL149" i="9" s="1"/>
  <c r="BLL39" i="9"/>
  <c r="BLN38" i="9"/>
  <c r="BLO38" i="9" s="1"/>
  <c r="BOL39" i="9"/>
  <c r="BON38" i="9"/>
  <c r="BOO38" i="9" s="1"/>
  <c r="HP39" i="9"/>
  <c r="HR38" i="9"/>
  <c r="RL38" i="9"/>
  <c r="AMB39" i="9"/>
  <c r="AMD38" i="9"/>
  <c r="AME38" i="9" s="1"/>
  <c r="RK38" i="9"/>
  <c r="RI39" i="9"/>
  <c r="BHQ39" i="9"/>
  <c r="BHS38" i="9"/>
  <c r="BHT38" i="9" s="1"/>
  <c r="UJ38" i="9"/>
  <c r="UK38" i="9" s="1"/>
  <c r="UH39" i="9"/>
  <c r="AYV38" i="9"/>
  <c r="AYW38" i="9" s="1"/>
  <c r="AYT39" i="9"/>
  <c r="XG39" i="9"/>
  <c r="XI38" i="9"/>
  <c r="XJ38" i="9" s="1"/>
  <c r="AXD38" i="9"/>
  <c r="AXE38" i="9" s="1"/>
  <c r="AXB39" i="9"/>
  <c r="QM39" i="9"/>
  <c r="QO38" i="9"/>
  <c r="QP38" i="9" s="1"/>
  <c r="KD39" i="9"/>
  <c r="KF38" i="9"/>
  <c r="KG38" i="9" s="1"/>
  <c r="AAQ39" i="9"/>
  <c r="AAS38" i="9"/>
  <c r="AAT38" i="9" s="1"/>
  <c r="BJV38" i="9"/>
  <c r="BJW38" i="9" s="1"/>
  <c r="BJT39" i="9"/>
  <c r="AXX39" i="9"/>
  <c r="AXZ38" i="9"/>
  <c r="AYA38" i="9" s="1"/>
  <c r="RJ147" i="9"/>
  <c r="RJ148" i="9" s="1"/>
  <c r="RJ149" i="9" s="1"/>
  <c r="BIO38" i="9"/>
  <c r="BIP38" i="9" s="1"/>
  <c r="BIM39" i="9"/>
  <c r="VZ39" i="9"/>
  <c r="WB38" i="9"/>
  <c r="WC38" i="9" s="1"/>
  <c r="BAW39" i="9"/>
  <c r="BAY38" i="9"/>
  <c r="BAZ38" i="9" s="1"/>
  <c r="TY38" i="9"/>
  <c r="TZ38" i="9" s="1"/>
  <c r="TW39" i="9"/>
  <c r="AGE131" i="9"/>
  <c r="AGE132" i="9" s="1"/>
  <c r="AGE133" i="9" s="1"/>
  <c r="AGE134" i="9" s="1"/>
  <c r="AGE135" i="9" s="1"/>
  <c r="AGE136" i="9" s="1"/>
  <c r="AGE137" i="9" s="1"/>
  <c r="AGE138" i="9" s="1"/>
  <c r="AGE139" i="9" s="1"/>
  <c r="AGE140" i="9" s="1"/>
  <c r="AGE141" i="9" s="1"/>
  <c r="AGE142" i="9" s="1"/>
  <c r="AGE143" i="9" s="1"/>
  <c r="AGE144" i="9" s="1"/>
  <c r="AGE145" i="9" s="1"/>
  <c r="AGE146" i="9" s="1"/>
  <c r="AGE147" i="9" s="1"/>
  <c r="AGE148" i="9" s="1"/>
  <c r="AGE149" i="9" s="1"/>
  <c r="SR38" i="9"/>
  <c r="SS38" i="9" s="1"/>
  <c r="SP39" i="9"/>
  <c r="BJI39" i="9"/>
  <c r="BJK38" i="9"/>
  <c r="BJL38" i="9" s="1"/>
  <c r="AFS39" i="9"/>
  <c r="AFU38" i="9"/>
  <c r="AFV38" i="9" s="1"/>
  <c r="SE39" i="9"/>
  <c r="SG38" i="9"/>
  <c r="SH38" i="9" s="1"/>
  <c r="AEL39" i="9"/>
  <c r="AEN38" i="9"/>
  <c r="AEO38" i="9" s="1"/>
  <c r="AMM39" i="9"/>
  <c r="AMO38" i="9"/>
  <c r="ANL38" i="9"/>
  <c r="AGO39" i="9"/>
  <c r="AGQ38" i="9"/>
  <c r="AGR38" i="9" s="1"/>
  <c r="AZE39" i="9"/>
  <c r="AZG38" i="9"/>
  <c r="AZH38" i="9" s="1"/>
  <c r="AVJ39" i="9"/>
  <c r="AVL38" i="9"/>
  <c r="AVM38" i="9" s="1"/>
  <c r="AIH98" i="9"/>
  <c r="AIH99" i="9" s="1"/>
  <c r="AIH100" i="9" s="1"/>
  <c r="AIH101" i="9" s="1"/>
  <c r="AIH102" i="9" s="1"/>
  <c r="AIH103" i="9" s="1"/>
  <c r="AIH104" i="9" s="1"/>
  <c r="AIH105" i="9" s="1"/>
  <c r="AIH106" i="9" s="1"/>
  <c r="AIH107" i="9" s="1"/>
  <c r="AIH108" i="9" s="1"/>
  <c r="AIH109" i="9" s="1"/>
  <c r="AIH110" i="9" s="1"/>
  <c r="AIH111" i="9" s="1"/>
  <c r="AIH112" i="9" s="1"/>
  <c r="AIH113" i="9" s="1"/>
  <c r="AIH114" i="9" s="1"/>
  <c r="AIH115" i="9" s="1"/>
  <c r="AIH116" i="9" s="1"/>
  <c r="AIH117" i="9" s="1"/>
  <c r="AIH118" i="9" s="1"/>
  <c r="AIH119" i="9" s="1"/>
  <c r="AIH120" i="9" s="1"/>
  <c r="AIH121" i="9" s="1"/>
  <c r="AIH122" i="9" s="1"/>
  <c r="AIH123" i="9" s="1"/>
  <c r="AIH124" i="9" s="1"/>
  <c r="AIH125" i="9" s="1"/>
  <c r="AIH126" i="9" s="1"/>
  <c r="AIH127" i="9" s="1"/>
  <c r="AIH128" i="9" s="1"/>
  <c r="AIH129" i="9" s="1"/>
  <c r="AIH130" i="9" s="1"/>
  <c r="AIH131" i="9" s="1"/>
  <c r="AIH132" i="9" s="1"/>
  <c r="AIH133" i="9" s="1"/>
  <c r="AIH134" i="9" s="1"/>
  <c r="AIH135" i="9" s="1"/>
  <c r="AIH136" i="9" s="1"/>
  <c r="AIH137" i="9" s="1"/>
  <c r="AIH138" i="9" s="1"/>
  <c r="AIH139" i="9" s="1"/>
  <c r="AIH140" i="9" s="1"/>
  <c r="AIH141" i="9" s="1"/>
  <c r="AIH142" i="9" s="1"/>
  <c r="AIH143" i="9" s="1"/>
  <c r="AIH144" i="9" s="1"/>
  <c r="AIH145" i="9" s="1"/>
  <c r="AIH146" i="9" s="1"/>
  <c r="AIH147" i="9" s="1"/>
  <c r="AIH148" i="9" s="1"/>
  <c r="AIH149" i="9" s="1"/>
  <c r="AGZ39" i="9"/>
  <c r="AHB38" i="9"/>
  <c r="WK39" i="9"/>
  <c r="WM38" i="9"/>
  <c r="WN38" i="9" s="1"/>
  <c r="BRV39" i="9"/>
  <c r="BRX38" i="9"/>
  <c r="AEA39" i="9"/>
  <c r="AEC38" i="9"/>
  <c r="AED38" i="9" s="1"/>
  <c r="PF39" i="9"/>
  <c r="PH38" i="9"/>
  <c r="PI38" i="9" s="1"/>
  <c r="BSG39" i="9"/>
  <c r="BSI38" i="9"/>
  <c r="BSJ38" i="9" s="1"/>
  <c r="ABZ38" i="9"/>
  <c r="ABX39" i="9"/>
  <c r="AEM123" i="9"/>
  <c r="AEM124" i="9" s="1"/>
  <c r="AEM125" i="9" s="1"/>
  <c r="AEM126" i="9" s="1"/>
  <c r="AEM127" i="9" s="1"/>
  <c r="AEM128" i="9" s="1"/>
  <c r="AEM129" i="9" s="1"/>
  <c r="AEM130" i="9" s="1"/>
  <c r="AEM131" i="9" s="1"/>
  <c r="AEM132" i="9" s="1"/>
  <c r="AEM133" i="9" s="1"/>
  <c r="AEM134" i="9" s="1"/>
  <c r="AEM135" i="9" s="1"/>
  <c r="AEM136" i="9" s="1"/>
  <c r="AEM137" i="9" s="1"/>
  <c r="AEM138" i="9" s="1"/>
  <c r="AEM139" i="9" s="1"/>
  <c r="AEM140" i="9" s="1"/>
  <c r="AEM141" i="9" s="1"/>
  <c r="AEM142" i="9" s="1"/>
  <c r="AEM143" i="9" s="1"/>
  <c r="AEM144" i="9" s="1"/>
  <c r="AEM145" i="9" s="1"/>
  <c r="AEM146" i="9" s="1"/>
  <c r="AEM147" i="9" s="1"/>
  <c r="AEM148" i="9" s="1"/>
  <c r="AEM149" i="9" s="1"/>
  <c r="HF134" i="9"/>
  <c r="HF135" i="9" s="1"/>
  <c r="HF136" i="9" s="1"/>
  <c r="HF137" i="9" s="1"/>
  <c r="HF138" i="9" s="1"/>
  <c r="HF139" i="9" s="1"/>
  <c r="HF140" i="9" s="1"/>
  <c r="HF141" i="9" s="1"/>
  <c r="HF142" i="9" s="1"/>
  <c r="HF143" i="9" s="1"/>
  <c r="HF144" i="9" s="1"/>
  <c r="HF145" i="9" s="1"/>
  <c r="HF146" i="9" s="1"/>
  <c r="HF147" i="9" s="1"/>
  <c r="HF148" i="9" s="1"/>
  <c r="HF149" i="9" s="1"/>
  <c r="ATT38" i="9"/>
  <c r="ATU38" i="9" s="1"/>
  <c r="ATR39" i="9"/>
  <c r="AYJ133" i="9"/>
  <c r="AYJ134" i="9" s="1"/>
  <c r="AYJ135" i="9" s="1"/>
  <c r="AYJ136" i="9" s="1"/>
  <c r="AYJ137" i="9" s="1"/>
  <c r="AYJ138" i="9" s="1"/>
  <c r="AYJ139" i="9" s="1"/>
  <c r="AYJ140" i="9" s="1"/>
  <c r="AYJ141" i="9" s="1"/>
  <c r="AYJ142" i="9" s="1"/>
  <c r="AYJ143" i="9" s="1"/>
  <c r="AYJ144" i="9" s="1"/>
  <c r="AYJ145" i="9" s="1"/>
  <c r="AYJ146" i="9" s="1"/>
  <c r="AYJ147" i="9" s="1"/>
  <c r="AYJ148" i="9" s="1"/>
  <c r="AYJ149" i="9" s="1"/>
  <c r="DU39" i="9"/>
  <c r="DW38" i="9"/>
  <c r="DX38" i="9" s="1"/>
  <c r="VO39" i="9"/>
  <c r="VQ38" i="9"/>
  <c r="VR38" i="9" s="1"/>
  <c r="AX38" i="9"/>
  <c r="AY38" i="9" s="1"/>
  <c r="AV39" i="9"/>
  <c r="BMU38" i="9"/>
  <c r="BMV38" i="9" s="1"/>
  <c r="BMS39" i="9"/>
  <c r="BCZ39" i="9"/>
  <c r="BDB38" i="9"/>
  <c r="BDC38" i="9" s="1"/>
  <c r="AWQ39" i="9"/>
  <c r="AWS38" i="9"/>
  <c r="AWT38" i="9" s="1"/>
  <c r="TL39" i="9"/>
  <c r="TN38" i="9"/>
  <c r="TO38" i="9" s="1"/>
  <c r="AUZ146" i="9"/>
  <c r="AUZ147" i="9" s="1"/>
  <c r="AUZ148" i="9" s="1"/>
  <c r="AUZ149" i="9" s="1"/>
  <c r="AFJ38" i="9"/>
  <c r="AFK38" i="9" s="1"/>
  <c r="AFH39" i="9"/>
  <c r="ASV39" i="9"/>
  <c r="ASX38" i="9"/>
  <c r="ASY38" i="9" s="1"/>
  <c r="AHK39" i="9"/>
  <c r="AHM38" i="9"/>
  <c r="AHN38" i="9" s="1"/>
  <c r="Q38" i="9"/>
  <c r="R38" i="9" s="1"/>
  <c r="O39" i="9"/>
  <c r="BDN38" i="9"/>
  <c r="BFY39" i="9"/>
  <c r="BGA38" i="9"/>
  <c r="BGB38" i="9" s="1"/>
  <c r="BSR39" i="9"/>
  <c r="BST38" i="9"/>
  <c r="BSU38" i="9" s="1"/>
  <c r="BPU38" i="9"/>
  <c r="BPV38" i="9" s="1"/>
  <c r="BPS39" i="9"/>
  <c r="JS39" i="9"/>
  <c r="JU38" i="9"/>
  <c r="JV38" i="9" s="1"/>
  <c r="BIZ38" i="9"/>
  <c r="BJA38" i="9" s="1"/>
  <c r="BIX39" i="9"/>
  <c r="ASB38" i="9"/>
  <c r="ASC38" i="9" s="1"/>
  <c r="ARZ39" i="9"/>
  <c r="CC39" i="9"/>
  <c r="CE38" i="9"/>
  <c r="CF38" i="9" s="1"/>
  <c r="KP109" i="9"/>
  <c r="KP110" i="9" s="1"/>
  <c r="KP111" i="9" s="1"/>
  <c r="KP112" i="9" s="1"/>
  <c r="KP113" i="9" s="1"/>
  <c r="KP114" i="9" s="1"/>
  <c r="KP115" i="9" s="1"/>
  <c r="KP116" i="9" s="1"/>
  <c r="BCE129" i="9"/>
  <c r="BCE130" i="9" s="1"/>
  <c r="BCE131" i="9" s="1"/>
  <c r="BCE132" i="9" s="1"/>
  <c r="BCE133" i="9" s="1"/>
  <c r="BCE134" i="9" s="1"/>
  <c r="BCE135" i="9" s="1"/>
  <c r="BCE136" i="9" s="1"/>
  <c r="BCE137" i="9" s="1"/>
  <c r="BCE138" i="9" s="1"/>
  <c r="BCE139" i="9" s="1"/>
  <c r="BCE140" i="9" s="1"/>
  <c r="BCE141" i="9" s="1"/>
  <c r="BCE142" i="9" s="1"/>
  <c r="BCE143" i="9" s="1"/>
  <c r="BCE144" i="9" s="1"/>
  <c r="BCE145" i="9" s="1"/>
  <c r="BCE146" i="9" s="1"/>
  <c r="BCE147" i="9" s="1"/>
  <c r="BCE148" i="9" s="1"/>
  <c r="BCE149" i="9" s="1"/>
  <c r="BOX139" i="9"/>
  <c r="BOX140" i="9" s="1"/>
  <c r="BOX141" i="9" s="1"/>
  <c r="BOX142" i="9" s="1"/>
  <c r="XR39" i="9"/>
  <c r="XT38" i="9"/>
  <c r="XU38" i="9" s="1"/>
  <c r="LA111" i="9"/>
  <c r="LA112" i="9" s="1"/>
  <c r="LA113" i="9" s="1"/>
  <c r="LA114" i="9" s="1"/>
  <c r="LA115" i="9" s="1"/>
  <c r="LA116" i="9" s="1"/>
  <c r="LA117" i="9" s="1"/>
  <c r="LA118" i="9" s="1"/>
  <c r="LA119" i="9" s="1"/>
  <c r="LA120" i="9" s="1"/>
  <c r="LA121" i="9" s="1"/>
  <c r="LA122" i="9" s="1"/>
  <c r="LA123" i="9" s="1"/>
  <c r="LA124" i="9" s="1"/>
  <c r="LA125" i="9" s="1"/>
  <c r="LA126" i="9" s="1"/>
  <c r="LA127" i="9" s="1"/>
  <c r="LA128" i="9" s="1"/>
  <c r="LA129" i="9" s="1"/>
  <c r="LA130" i="9" s="1"/>
  <c r="LA131" i="9" s="1"/>
  <c r="LA132" i="9" s="1"/>
  <c r="LA133" i="9" s="1"/>
  <c r="LA134" i="9" s="1"/>
  <c r="LA135" i="9" s="1"/>
  <c r="LA136" i="9" s="1"/>
  <c r="LA137" i="9" s="1"/>
  <c r="LA138" i="9" s="1"/>
  <c r="LA139" i="9" s="1"/>
  <c r="LA140" i="9" s="1"/>
  <c r="LA141" i="9" s="1"/>
  <c r="LA142" i="9" s="1"/>
  <c r="LA143" i="9" s="1"/>
  <c r="LA144" i="9" s="1"/>
  <c r="LA145" i="9" s="1"/>
  <c r="LA146" i="9" s="1"/>
  <c r="LA147" i="9" s="1"/>
  <c r="LA148" i="9" s="1"/>
  <c r="LA149" i="9" s="1"/>
  <c r="FB39" i="9"/>
  <c r="FD38" i="9"/>
  <c r="FE38" i="9" s="1"/>
  <c r="APZ38" i="9"/>
  <c r="BGX38" i="9"/>
  <c r="BRY38" i="9"/>
  <c r="BGM38" i="9"/>
  <c r="AWI38" i="9"/>
  <c r="AMP38" i="9"/>
  <c r="BLA39" i="9"/>
  <c r="BLC38" i="9"/>
  <c r="BLD38" i="9" s="1"/>
  <c r="BKE39" i="9"/>
  <c r="BKG38" i="9"/>
  <c r="BKH38" i="9" s="1"/>
  <c r="US39" i="9"/>
  <c r="UU38" i="9"/>
  <c r="UV38" i="9" s="1"/>
  <c r="LB38" i="9"/>
  <c r="LC38" i="9" s="1"/>
  <c r="KZ39" i="9"/>
  <c r="BQQ38" i="9"/>
  <c r="BQR38" i="9" s="1"/>
  <c r="BQO39" i="9"/>
  <c r="BIB39" i="9"/>
  <c r="BID38" i="9"/>
  <c r="BIE38" i="9" s="1"/>
  <c r="BGK116" i="9"/>
  <c r="BGK117" i="9" s="1"/>
  <c r="BGK118" i="9" s="1"/>
  <c r="BGK119" i="9" s="1"/>
  <c r="BGK120" i="9" s="1"/>
  <c r="BGK121" i="9" s="1"/>
  <c r="BGK122" i="9" s="1"/>
  <c r="BGK123" i="9" s="1"/>
  <c r="BGK124" i="9" s="1"/>
  <c r="BGK125" i="9" s="1"/>
  <c r="BGK126" i="9" s="1"/>
  <c r="BGK127" i="9" s="1"/>
  <c r="BGK128" i="9" s="1"/>
  <c r="BGK129" i="9" s="1"/>
  <c r="BGK130" i="9" s="1"/>
  <c r="BGK131" i="9" s="1"/>
  <c r="BGK132" i="9" s="1"/>
  <c r="BGK133" i="9" s="1"/>
  <c r="BGK134" i="9" s="1"/>
  <c r="BGK135" i="9" s="1"/>
  <c r="BGK136" i="9" s="1"/>
  <c r="BGK137" i="9" s="1"/>
  <c r="BGK138" i="9" s="1"/>
  <c r="BGK139" i="9" s="1"/>
  <c r="BG39" i="9"/>
  <c r="BI38" i="9"/>
  <c r="BJ38" i="9" s="1"/>
  <c r="BFC39" i="9"/>
  <c r="BFE38" i="9"/>
  <c r="BFF38" i="9" s="1"/>
  <c r="NC39" i="9"/>
  <c r="NE38" i="9"/>
  <c r="NF38" i="9" s="1"/>
  <c r="IN38" i="9"/>
  <c r="IO38" i="9" s="1"/>
  <c r="IL39" i="9"/>
  <c r="BOW39" i="9"/>
  <c r="BOY38" i="9"/>
  <c r="BOZ38" i="9" s="1"/>
  <c r="NY39" i="9"/>
  <c r="OA38" i="9"/>
  <c r="OB38" i="9" s="1"/>
  <c r="BGU39" i="9"/>
  <c r="BGW38" i="9"/>
  <c r="ARO39" i="9"/>
  <c r="ARQ38" i="9"/>
  <c r="ARR38" i="9" s="1"/>
  <c r="WV39" i="9"/>
  <c r="WX38" i="9"/>
  <c r="WY38" i="9" s="1"/>
  <c r="MG39" i="9"/>
  <c r="MI38" i="9"/>
  <c r="MJ38" i="9" s="1"/>
  <c r="MR39" i="9"/>
  <c r="MT38" i="9"/>
  <c r="MU38" i="9" s="1"/>
  <c r="AMC88" i="9"/>
  <c r="AMC89" i="9" s="1"/>
  <c r="AMC90" i="9" s="1"/>
  <c r="AMC91" i="9" s="1"/>
  <c r="AMC92" i="9" s="1"/>
  <c r="AMC93" i="9" s="1"/>
  <c r="AMC94" i="9" s="1"/>
  <c r="AMC95" i="9" s="1"/>
  <c r="AMC96" i="9" s="1"/>
  <c r="AMC97" i="9" s="1"/>
  <c r="AMC98" i="9" s="1"/>
  <c r="AMC99" i="9" s="1"/>
  <c r="AMC100" i="9" s="1"/>
  <c r="AMC101" i="9" s="1"/>
  <c r="AMC102" i="9" s="1"/>
  <c r="FM39" i="9"/>
  <c r="FO38" i="9"/>
  <c r="FP38" i="9" s="1"/>
  <c r="BCO39" i="9"/>
  <c r="BCQ38" i="9"/>
  <c r="BCR38" i="9" s="1"/>
  <c r="ASA126" i="9"/>
  <c r="ASA127" i="9" s="1"/>
  <c r="ASA128" i="9" s="1"/>
  <c r="ASA129" i="9" s="1"/>
  <c r="ASA130" i="9" s="1"/>
  <c r="ASA131" i="9" s="1"/>
  <c r="ASA132" i="9" s="1"/>
  <c r="ASA133" i="9" s="1"/>
  <c r="ASA134" i="9" s="1"/>
  <c r="ASA135" i="9" s="1"/>
  <c r="ASA136" i="9" s="1"/>
  <c r="ASA137" i="9" s="1"/>
  <c r="ASA138" i="9" s="1"/>
  <c r="ASA139" i="9" s="1"/>
  <c r="ASA140" i="9" s="1"/>
  <c r="ASA141" i="9" s="1"/>
  <c r="ASA142" i="9" s="1"/>
  <c r="ASA143" i="9" s="1"/>
  <c r="ASA144" i="9" s="1"/>
  <c r="ASA145" i="9" s="1"/>
  <c r="ASA146" i="9" s="1"/>
  <c r="ASA147" i="9" s="1"/>
  <c r="ASA148" i="9" s="1"/>
  <c r="ASA149" i="9" s="1"/>
  <c r="AQJ38" i="9"/>
  <c r="AQK38" i="9" s="1"/>
  <c r="AQH39" i="9"/>
  <c r="AUC39" i="9"/>
  <c r="AUE38" i="9"/>
  <c r="AUF38" i="9" s="1"/>
  <c r="QZ38" i="9"/>
  <c r="RA38" i="9" s="1"/>
  <c r="QX39" i="9"/>
  <c r="CN39" i="9"/>
  <c r="CP38" i="9"/>
  <c r="CQ38" i="9" s="1"/>
  <c r="AHC38" i="9"/>
  <c r="AQS39" i="9"/>
  <c r="AQU38" i="9"/>
  <c r="AQV38" i="9" s="1"/>
  <c r="NP38" i="9"/>
  <c r="NQ38" i="9" s="1"/>
  <c r="NN39" i="9"/>
  <c r="AKJ39" i="9"/>
  <c r="AKL38" i="9"/>
  <c r="AKM38" i="9" s="1"/>
  <c r="KO39" i="9"/>
  <c r="KQ38" i="9"/>
  <c r="KR38" i="9" s="1"/>
  <c r="AJE38" i="9"/>
  <c r="AJF38" i="9" s="1"/>
  <c r="AJC39" i="9"/>
  <c r="BOC38" i="9"/>
  <c r="BOD38" i="9" s="1"/>
  <c r="BOA39" i="9"/>
  <c r="GT39" i="9"/>
  <c r="GV38" i="9"/>
  <c r="GW38" i="9" s="1"/>
  <c r="OL38" i="9"/>
  <c r="OM38" i="9" s="1"/>
  <c r="OJ39" i="9"/>
  <c r="AGF38" i="9"/>
  <c r="AGG38" i="9" s="1"/>
  <c r="AGD39" i="9"/>
  <c r="AAR138" i="9"/>
  <c r="AAR139" i="9" s="1"/>
  <c r="AAR140" i="9" s="1"/>
  <c r="AAR141" i="9" s="1"/>
  <c r="AAR142" i="9" s="1"/>
  <c r="AAR143" i="9" s="1"/>
  <c r="AAR144" i="9" s="1"/>
  <c r="AAR145" i="9" s="1"/>
  <c r="AAR146" i="9" s="1"/>
  <c r="AAR147" i="9" s="1"/>
  <c r="AAR148" i="9" s="1"/>
  <c r="AAR149" i="9" s="1"/>
  <c r="BBH39" i="9"/>
  <c r="BBJ38" i="9"/>
  <c r="BBK38" i="9" s="1"/>
  <c r="BSH143" i="9"/>
  <c r="BSH144" i="9" s="1"/>
  <c r="BSH145" i="9" s="1"/>
  <c r="BSH146" i="9" s="1"/>
  <c r="BSH147" i="9" s="1"/>
  <c r="BSH148" i="9" s="1"/>
  <c r="BSH149" i="9" s="1"/>
  <c r="OW38" i="9"/>
  <c r="OX38" i="9" s="1"/>
  <c r="OU39" i="9"/>
  <c r="ALG143" i="9"/>
  <c r="ALG144" i="9" s="1"/>
  <c r="ALG145" i="9" s="1"/>
  <c r="ALG146" i="9" s="1"/>
  <c r="ALG147" i="9" s="1"/>
  <c r="ALG148" i="9" s="1"/>
  <c r="ALG149" i="9" s="1"/>
  <c r="BNE124" i="9"/>
  <c r="BNE125" i="9" s="1"/>
  <c r="BNE126" i="9" s="1"/>
  <c r="BNE127" i="9" s="1"/>
  <c r="BNE128" i="9" s="1"/>
  <c r="BNE129" i="9" s="1"/>
  <c r="BNE130" i="9" s="1"/>
  <c r="BNE131" i="9" s="1"/>
  <c r="BNE132" i="9" s="1"/>
  <c r="BNE133" i="9" s="1"/>
  <c r="BNE134" i="9" s="1"/>
  <c r="BNE135" i="9" s="1"/>
  <c r="BNE136" i="9" s="1"/>
  <c r="BNE137" i="9" s="1"/>
  <c r="BNE138" i="9" s="1"/>
  <c r="BNE139" i="9" s="1"/>
  <c r="BNE140" i="9" s="1"/>
  <c r="BNE141" i="9" s="1"/>
  <c r="BNE142" i="9" s="1"/>
  <c r="BNE143" i="9" s="1"/>
  <c r="BNE144" i="9" s="1"/>
  <c r="BNE145" i="9" s="1"/>
  <c r="BNE146" i="9" s="1"/>
  <c r="BNE147" i="9" s="1"/>
  <c r="BNE148" i="9" s="1"/>
  <c r="BNE149" i="9" s="1"/>
  <c r="HQ112" i="9"/>
  <c r="HQ113" i="9" s="1"/>
  <c r="HQ114" i="9" s="1"/>
  <c r="HQ115" i="9" s="1"/>
  <c r="HQ116" i="9" s="1"/>
  <c r="HQ117" i="9" s="1"/>
  <c r="HQ118" i="9" s="1"/>
  <c r="HQ119" i="9" s="1"/>
  <c r="HQ120" i="9" s="1"/>
  <c r="HQ121" i="9" s="1"/>
  <c r="HQ122" i="9" s="1"/>
  <c r="HQ123" i="9" s="1"/>
  <c r="HQ124" i="9" s="1"/>
  <c r="HQ125" i="9" s="1"/>
  <c r="HQ126" i="9" s="1"/>
  <c r="HQ127" i="9" s="1"/>
  <c r="HQ128" i="9" s="1"/>
  <c r="HQ129" i="9" s="1"/>
  <c r="HQ130" i="9" s="1"/>
  <c r="HQ131" i="9" s="1"/>
  <c r="HQ132" i="9" s="1"/>
  <c r="HQ133" i="9" s="1"/>
  <c r="HQ134" i="9" s="1"/>
  <c r="HQ135" i="9" s="1"/>
  <c r="HQ136" i="9" s="1"/>
  <c r="HQ137" i="9" s="1"/>
  <c r="HQ138" i="9" s="1"/>
  <c r="HQ139" i="9" s="1"/>
  <c r="HQ140" i="9" s="1"/>
  <c r="HQ141" i="9" s="1"/>
  <c r="HQ142" i="9" s="1"/>
  <c r="HQ143" i="9" s="1"/>
  <c r="HQ144" i="9" s="1"/>
  <c r="HQ145" i="9" s="1"/>
  <c r="HQ146" i="9" s="1"/>
  <c r="HQ147" i="9" s="1"/>
  <c r="HQ148" i="9" s="1"/>
  <c r="HQ149" i="9" s="1"/>
  <c r="AIU38" i="9"/>
  <c r="ACK38" i="9"/>
  <c r="ACL38" i="9" s="1"/>
  <c r="ACI39" i="9"/>
  <c r="BNF38" i="9"/>
  <c r="BNG38" i="9" s="1"/>
  <c r="BND39" i="9"/>
  <c r="SQ142" i="9"/>
  <c r="SQ143" i="9" s="1"/>
  <c r="SQ144" i="9" s="1"/>
  <c r="SQ145" i="9" s="1"/>
  <c r="SQ146" i="9" s="1"/>
  <c r="SQ147" i="9" s="1"/>
  <c r="SQ148" i="9" s="1"/>
  <c r="SQ149" i="9" s="1"/>
  <c r="AFI131" i="9"/>
  <c r="AFI132" i="9" s="1"/>
  <c r="AFI133" i="9" s="1"/>
  <c r="AFI134" i="9" s="1"/>
  <c r="AFI135" i="9" s="1"/>
  <c r="AFI136" i="9" s="1"/>
  <c r="AFI137" i="9" s="1"/>
  <c r="AFI138" i="9" s="1"/>
  <c r="AFI139" i="9" s="1"/>
  <c r="AFI140" i="9" s="1"/>
  <c r="AFI141" i="9" s="1"/>
  <c r="AFI142" i="9" s="1"/>
  <c r="AFI143" i="9" s="1"/>
  <c r="AFI144" i="9" s="1"/>
  <c r="AFI145" i="9" s="1"/>
  <c r="AFI146" i="9" s="1"/>
  <c r="AFI147" i="9" s="1"/>
  <c r="AFI148" i="9" s="1"/>
  <c r="AFI149" i="9" s="1"/>
  <c r="AAF39" i="9"/>
  <c r="AAH38" i="9"/>
  <c r="AAI38" i="9" s="1"/>
  <c r="EH38" i="9"/>
  <c r="EI38" i="9" s="1"/>
  <c r="EF39" i="9"/>
  <c r="BRK39" i="9"/>
  <c r="BRM38" i="9"/>
  <c r="BRN38" i="9" s="1"/>
  <c r="AVA38" i="9"/>
  <c r="AVB38" i="9" s="1"/>
  <c r="AUY39" i="9"/>
  <c r="BMH39" i="9"/>
  <c r="BMJ38" i="9"/>
  <c r="BMK38" i="9" s="1"/>
  <c r="AOP39" i="9"/>
  <c r="AOR38" i="9"/>
  <c r="AOS38" i="9" s="1"/>
  <c r="RT39" i="9"/>
  <c r="RV38" i="9"/>
  <c r="RW38" i="9" s="1"/>
  <c r="BHH38" i="9"/>
  <c r="BHI38" i="9" s="1"/>
  <c r="BHF39" i="9"/>
  <c r="BER39" i="9"/>
  <c r="BET38" i="9"/>
  <c r="BEU38" i="9" s="1"/>
  <c r="ALS38" i="9"/>
  <c r="ALT38" i="9" s="1"/>
  <c r="ALQ39" i="9"/>
  <c r="ZJ39" i="9"/>
  <c r="ZL38" i="9"/>
  <c r="ZM38" i="9" s="1"/>
  <c r="CY39" i="9"/>
  <c r="DA38" i="9"/>
  <c r="DB38" i="9" s="1"/>
  <c r="LK39" i="9"/>
  <c r="LM38" i="9"/>
  <c r="LN38" i="9" s="1"/>
  <c r="JH39" i="9"/>
  <c r="JJ38" i="9"/>
  <c r="JK38" i="9" s="1"/>
  <c r="AQI116" i="9"/>
  <c r="AQI117" i="9" s="1"/>
  <c r="AQI118" i="9" s="1"/>
  <c r="AQI119" i="9" s="1"/>
  <c r="AQI120" i="9" s="1"/>
  <c r="AQI121" i="9" s="1"/>
  <c r="AQI122" i="9" s="1"/>
  <c r="AQI123" i="9" s="1"/>
  <c r="AQI124" i="9" s="1"/>
  <c r="AQI125" i="9" s="1"/>
  <c r="AQI126" i="9" s="1"/>
  <c r="AQI127" i="9" s="1"/>
  <c r="AQI128" i="9" s="1"/>
  <c r="AQI129" i="9" s="1"/>
  <c r="AQI130" i="9" s="1"/>
  <c r="AQI131" i="9" s="1"/>
  <c r="AQI132" i="9" s="1"/>
  <c r="AQI133" i="9" s="1"/>
  <c r="AQI134" i="9" s="1"/>
  <c r="AQI135" i="9" s="1"/>
  <c r="AQI136" i="9" s="1"/>
  <c r="AQI137" i="9" s="1"/>
  <c r="AQI138" i="9" s="1"/>
  <c r="AQI139" i="9" s="1"/>
  <c r="AQI140" i="9" s="1"/>
  <c r="BEG39" i="9"/>
  <c r="BEI38" i="9"/>
  <c r="BEJ38" i="9" s="1"/>
  <c r="IW39" i="9"/>
  <c r="IY38" i="9"/>
  <c r="IZ38" i="9" s="1"/>
  <c r="BBU38" i="9"/>
  <c r="BBV38" i="9" s="1"/>
  <c r="BBS39" i="9"/>
  <c r="ANI39" i="9"/>
  <c r="ANK38" i="9"/>
  <c r="ADP39" i="9"/>
  <c r="ADR38" i="9"/>
  <c r="ADS38" i="9" s="1"/>
  <c r="EG137" i="9"/>
  <c r="EG138" i="9" s="1"/>
  <c r="EG139" i="9" s="1"/>
  <c r="EG140" i="9" s="1"/>
  <c r="EG141" i="9" s="1"/>
  <c r="EG142" i="9" s="1"/>
  <c r="EG143" i="9" s="1"/>
  <c r="EG144" i="9" s="1"/>
  <c r="EG145" i="9" s="1"/>
  <c r="EG146" i="9" s="1"/>
  <c r="EG147" i="9" s="1"/>
  <c r="EG148" i="9" s="1"/>
  <c r="EG149" i="9" s="1"/>
  <c r="G15" i="1"/>
  <c r="CO44" i="1"/>
  <c r="CP29" i="1"/>
  <c r="CQ28" i="1"/>
  <c r="CR28" i="1" s="1"/>
  <c r="CF51" i="1"/>
  <c r="CF52" i="1" s="1"/>
  <c r="CF53" i="1" s="1"/>
  <c r="CF54" i="1" s="1"/>
  <c r="CF55" i="1" s="1"/>
  <c r="CF56" i="1" s="1"/>
  <c r="CF57" i="1" s="1"/>
  <c r="CF58" i="1" s="1"/>
  <c r="CE26" i="1"/>
  <c r="CG25" i="1"/>
  <c r="CH25" i="1" s="1"/>
  <c r="BY26" i="1"/>
  <c r="BZ26" i="1" s="1"/>
  <c r="BW27" i="1"/>
  <c r="BX42" i="1"/>
  <c r="BX43" i="1" s="1"/>
  <c r="BP38" i="1"/>
  <c r="BP39" i="1" s="1"/>
  <c r="BP40" i="1" s="1"/>
  <c r="BP41" i="1" s="1"/>
  <c r="BO26" i="1"/>
  <c r="BQ25" i="1"/>
  <c r="BR25" i="1" s="1"/>
  <c r="BH46" i="1"/>
  <c r="BG30" i="1"/>
  <c r="BI29" i="1"/>
  <c r="BJ29" i="1" s="1"/>
  <c r="AZ46" i="1"/>
  <c r="AZ47" i="1" s="1"/>
  <c r="AZ48" i="1" s="1"/>
  <c r="AZ49" i="1" s="1"/>
  <c r="BA25" i="1"/>
  <c r="BB25" i="1" s="1"/>
  <c r="AY26" i="1"/>
  <c r="AS25" i="1"/>
  <c r="AT25" i="1" s="1"/>
  <c r="AQ26" i="1"/>
  <c r="AR39" i="1"/>
  <c r="AR40" i="1" s="1"/>
  <c r="AR41" i="1" s="1"/>
  <c r="AR42" i="1" s="1"/>
  <c r="AR43" i="1" s="1"/>
  <c r="AI27" i="1"/>
  <c r="AK26" i="1"/>
  <c r="AL26" i="1" s="1"/>
  <c r="AJ43" i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B48" i="1"/>
  <c r="AB49" i="1" s="1"/>
  <c r="AB50" i="1" s="1"/>
  <c r="AA26" i="1"/>
  <c r="AC25" i="1"/>
  <c r="AD25" i="1" s="1"/>
  <c r="D17" i="1"/>
  <c r="F16" i="1"/>
  <c r="E23" i="1"/>
  <c r="EI39" i="9" l="1"/>
  <c r="BJ39" i="9"/>
  <c r="BQG39" i="9"/>
  <c r="LY39" i="9"/>
  <c r="ATJ39" i="9"/>
  <c r="ZM39" i="9"/>
  <c r="FP39" i="9"/>
  <c r="BDC39" i="9"/>
  <c r="OM39" i="9"/>
  <c r="AUF39" i="9"/>
  <c r="BFF39" i="9"/>
  <c r="AHN39" i="9"/>
  <c r="WN39" i="9"/>
  <c r="ABE39" i="9"/>
  <c r="AIJ39" i="9"/>
  <c r="ALT39" i="9"/>
  <c r="MU39" i="9"/>
  <c r="ASC39" i="9"/>
  <c r="QP39" i="9"/>
  <c r="LN39" i="9"/>
  <c r="RA39" i="9"/>
  <c r="BGB39" i="9"/>
  <c r="SS39" i="9"/>
  <c r="ANA39" i="9"/>
  <c r="BNS39" i="9"/>
  <c r="GW39" i="9"/>
  <c r="IO39" i="9"/>
  <c r="BSU39" i="9"/>
  <c r="AVM39" i="9"/>
  <c r="AXE39" i="9"/>
  <c r="BU39" i="9"/>
  <c r="AXP39" i="9"/>
  <c r="BBU39" i="9"/>
  <c r="BBV39" i="9" s="1"/>
  <c r="BBS40" i="9"/>
  <c r="ALS39" i="9"/>
  <c r="ALQ40" i="9"/>
  <c r="BHF40" i="9"/>
  <c r="BHH39" i="9"/>
  <c r="BHI39" i="9" s="1"/>
  <c r="AUY40" i="9"/>
  <c r="AVA39" i="9"/>
  <c r="AVB39" i="9" s="1"/>
  <c r="EH39" i="9"/>
  <c r="EF40" i="9"/>
  <c r="BND40" i="9"/>
  <c r="BNF39" i="9"/>
  <c r="BNG39" i="9" s="1"/>
  <c r="BBH40" i="9"/>
  <c r="BBJ39" i="9"/>
  <c r="BBK39" i="9" s="1"/>
  <c r="AQU39" i="9"/>
  <c r="AQV39" i="9" s="1"/>
  <c r="AQS40" i="9"/>
  <c r="AUC40" i="9"/>
  <c r="AUE39" i="9"/>
  <c r="MR40" i="9"/>
  <c r="MT39" i="9"/>
  <c r="BGU40" i="9"/>
  <c r="BGW39" i="9"/>
  <c r="NE39" i="9"/>
  <c r="NF39" i="9" s="1"/>
  <c r="NC40" i="9"/>
  <c r="BG40" i="9"/>
  <c r="BI39" i="9"/>
  <c r="BKE40" i="9"/>
  <c r="BKG39" i="9"/>
  <c r="BKH39" i="9" s="1"/>
  <c r="AEL40" i="9"/>
  <c r="AEN39" i="9"/>
  <c r="AEO39" i="9" s="1"/>
  <c r="VZ40" i="9"/>
  <c r="WB39" i="9"/>
  <c r="WC39" i="9" s="1"/>
  <c r="KF39" i="9"/>
  <c r="KG39" i="9" s="1"/>
  <c r="KD40" i="9"/>
  <c r="HP40" i="9"/>
  <c r="HR39" i="9"/>
  <c r="BQD40" i="9"/>
  <c r="BQF39" i="9"/>
  <c r="AUN40" i="9"/>
  <c r="AUP39" i="9"/>
  <c r="AUQ39" i="9" s="1"/>
  <c r="AKU40" i="9"/>
  <c r="AKW39" i="9"/>
  <c r="AKX39" i="9" s="1"/>
  <c r="APA40" i="9"/>
  <c r="APC39" i="9"/>
  <c r="APD39" i="9" s="1"/>
  <c r="AK40" i="9"/>
  <c r="AM39" i="9"/>
  <c r="AN39" i="9" s="1"/>
  <c r="ABB40" i="9"/>
  <c r="ABD39" i="9"/>
  <c r="YN40" i="9"/>
  <c r="YP39" i="9"/>
  <c r="YQ39" i="9" s="1"/>
  <c r="BDV40" i="9"/>
  <c r="BDX39" i="9"/>
  <c r="BDY39" i="9" s="1"/>
  <c r="DL39" i="9"/>
  <c r="DM39" i="9" s="1"/>
  <c r="DJ40" i="9"/>
  <c r="ZU40" i="9"/>
  <c r="ZW39" i="9"/>
  <c r="ZX39" i="9" s="1"/>
  <c r="IA40" i="9"/>
  <c r="IC39" i="9"/>
  <c r="ID39" i="9" s="1"/>
  <c r="EQ40" i="9"/>
  <c r="ES39" i="9"/>
  <c r="ET39" i="9" s="1"/>
  <c r="ATG40" i="9"/>
  <c r="ATI39" i="9"/>
  <c r="BLW40" i="9"/>
  <c r="BLY39" i="9"/>
  <c r="BLZ39" i="9" s="1"/>
  <c r="BAL40" i="9"/>
  <c r="BAN39" i="9"/>
  <c r="BAO39" i="9" s="1"/>
  <c r="AFS40" i="9"/>
  <c r="AFU39" i="9"/>
  <c r="AFV39" i="9" s="1"/>
  <c r="BLN39" i="9"/>
  <c r="BLO39" i="9" s="1"/>
  <c r="BLL40" i="9"/>
  <c r="ABM40" i="9"/>
  <c r="ABO39" i="9"/>
  <c r="ABP39" i="9" s="1"/>
  <c r="YY40" i="9"/>
  <c r="ZA39" i="9"/>
  <c r="ZB39" i="9" s="1"/>
  <c r="ADP40" i="9"/>
  <c r="ADR39" i="9"/>
  <c r="ADS39" i="9" s="1"/>
  <c r="BEI39" i="9"/>
  <c r="BEJ39" i="9" s="1"/>
  <c r="BEG40" i="9"/>
  <c r="JH40" i="9"/>
  <c r="JJ39" i="9"/>
  <c r="JK39" i="9" s="1"/>
  <c r="CY40" i="9"/>
  <c r="DA39" i="9"/>
  <c r="DB39" i="9" s="1"/>
  <c r="AOR39" i="9"/>
  <c r="AOS39" i="9" s="1"/>
  <c r="AOP40" i="9"/>
  <c r="OL39" i="9"/>
  <c r="OJ40" i="9"/>
  <c r="BOA40" i="9"/>
  <c r="BOC39" i="9"/>
  <c r="BOD39" i="9" s="1"/>
  <c r="NP39" i="9"/>
  <c r="NQ39" i="9" s="1"/>
  <c r="NN40" i="9"/>
  <c r="QX40" i="9"/>
  <c r="QZ39" i="9"/>
  <c r="AQH40" i="9"/>
  <c r="AQJ39" i="9"/>
  <c r="AQK39" i="9" s="1"/>
  <c r="IL40" i="9"/>
  <c r="IN39" i="9"/>
  <c r="BQO40" i="9"/>
  <c r="BQQ39" i="9"/>
  <c r="BQR39" i="9" s="1"/>
  <c r="FB40" i="9"/>
  <c r="FD39" i="9"/>
  <c r="FE39" i="9" s="1"/>
  <c r="XT39" i="9"/>
  <c r="XU39" i="9" s="1"/>
  <c r="XR40" i="9"/>
  <c r="BIZ39" i="9"/>
  <c r="BJA39" i="9" s="1"/>
  <c r="BIX40" i="9"/>
  <c r="BPU39" i="9"/>
  <c r="BPV39" i="9" s="1"/>
  <c r="BPS40" i="9"/>
  <c r="Q39" i="9"/>
  <c r="R39" i="9" s="1"/>
  <c r="O40" i="9"/>
  <c r="TN39" i="9"/>
  <c r="TO39" i="9" s="1"/>
  <c r="TL40" i="9"/>
  <c r="BDB39" i="9"/>
  <c r="BCZ40" i="9"/>
  <c r="DU40" i="9"/>
  <c r="DW39" i="9"/>
  <c r="DX39" i="9" s="1"/>
  <c r="BSI39" i="9"/>
  <c r="BSJ39" i="9" s="1"/>
  <c r="BSG40" i="9"/>
  <c r="AEA40" i="9"/>
  <c r="AEC39" i="9"/>
  <c r="AED39" i="9" s="1"/>
  <c r="WM39" i="9"/>
  <c r="WK40" i="9"/>
  <c r="AZE40" i="9"/>
  <c r="AZG39" i="9"/>
  <c r="AZH39" i="9" s="1"/>
  <c r="BIM40" i="9"/>
  <c r="BIO39" i="9"/>
  <c r="BIP39" i="9" s="1"/>
  <c r="BHQ40" i="9"/>
  <c r="BHS39" i="9"/>
  <c r="BHT39" i="9" s="1"/>
  <c r="AMB40" i="9"/>
  <c r="AMD39" i="9"/>
  <c r="AME39" i="9" s="1"/>
  <c r="AIT39" i="9"/>
  <c r="AIU39" i="9" s="1"/>
  <c r="AIR40" i="9"/>
  <c r="AWH39" i="9"/>
  <c r="AWI39" i="9" s="1"/>
  <c r="AWF40" i="9"/>
  <c r="BCF39" i="9"/>
  <c r="BCG39" i="9" s="1"/>
  <c r="BCD40" i="9"/>
  <c r="BR40" i="9"/>
  <c r="BT39" i="9"/>
  <c r="AZP40" i="9"/>
  <c r="AZR39" i="9"/>
  <c r="AZS39" i="9" s="1"/>
  <c r="AJN40" i="9"/>
  <c r="AJP39" i="9"/>
  <c r="AJQ39" i="9" s="1"/>
  <c r="VD40" i="9"/>
  <c r="VF39" i="9"/>
  <c r="VG39" i="9" s="1"/>
  <c r="ANV39" i="9"/>
  <c r="ANW39" i="9" s="1"/>
  <c r="ANT40" i="9"/>
  <c r="HE40" i="9"/>
  <c r="HG39" i="9"/>
  <c r="HH39" i="9" s="1"/>
  <c r="AB39" i="9"/>
  <c r="AC39" i="9" s="1"/>
  <c r="Z40" i="9"/>
  <c r="AHV40" i="9"/>
  <c r="AHX39" i="9"/>
  <c r="AHY39" i="9" s="1"/>
  <c r="BPH40" i="9"/>
  <c r="BPJ39" i="9"/>
  <c r="BPK39" i="9" s="1"/>
  <c r="ASK40" i="9"/>
  <c r="ASM39" i="9"/>
  <c r="ASN39" i="9" s="1"/>
  <c r="BQZ40" i="9"/>
  <c r="BRB39" i="9"/>
  <c r="BNP40" i="9"/>
  <c r="BNR39" i="9"/>
  <c r="GT40" i="9"/>
  <c r="GV39" i="9"/>
  <c r="AKL39" i="9"/>
  <c r="AKM39" i="9" s="1"/>
  <c r="AKJ40" i="9"/>
  <c r="CN40" i="9"/>
  <c r="CP39" i="9"/>
  <c r="CQ39" i="9" s="1"/>
  <c r="FM40" i="9"/>
  <c r="FO39" i="9"/>
  <c r="WX39" i="9"/>
  <c r="WY39" i="9" s="1"/>
  <c r="WV40" i="9"/>
  <c r="BOY39" i="9"/>
  <c r="BOZ39" i="9" s="1"/>
  <c r="BOW40" i="9"/>
  <c r="BID39" i="9"/>
  <c r="BIE39" i="9" s="1"/>
  <c r="BIB40" i="9"/>
  <c r="BGX39" i="9"/>
  <c r="BSR40" i="9"/>
  <c r="BST39" i="9"/>
  <c r="KQ39" i="9"/>
  <c r="KR39" i="9" s="1"/>
  <c r="KO40" i="9"/>
  <c r="BCO40" i="9"/>
  <c r="BCQ39" i="9"/>
  <c r="BCR39" i="9" s="1"/>
  <c r="BGK140" i="9"/>
  <c r="US40" i="9"/>
  <c r="UU39" i="9"/>
  <c r="UV39" i="9" s="1"/>
  <c r="BLC39" i="9"/>
  <c r="BLD39" i="9" s="1"/>
  <c r="BLA40" i="9"/>
  <c r="BOX143" i="9"/>
  <c r="BOX144" i="9" s="1"/>
  <c r="BOX145" i="9" s="1"/>
  <c r="BOX146" i="9" s="1"/>
  <c r="BOX147" i="9" s="1"/>
  <c r="BOX148" i="9" s="1"/>
  <c r="BOX149" i="9" s="1"/>
  <c r="CC40" i="9"/>
  <c r="CE39" i="9"/>
  <c r="CF39" i="9" s="1"/>
  <c r="BGA39" i="9"/>
  <c r="BFY40" i="9"/>
  <c r="ASV40" i="9"/>
  <c r="ASX39" i="9"/>
  <c r="ASY39" i="9" s="1"/>
  <c r="BMS40" i="9"/>
  <c r="BMU39" i="9"/>
  <c r="BMV39" i="9" s="1"/>
  <c r="ABZ39" i="9"/>
  <c r="ACA39" i="9" s="1"/>
  <c r="ABX40" i="9"/>
  <c r="AMM40" i="9"/>
  <c r="AMO39" i="9"/>
  <c r="SE40" i="9"/>
  <c r="SG39" i="9"/>
  <c r="SH39" i="9" s="1"/>
  <c r="BJI40" i="9"/>
  <c r="BJK39" i="9"/>
  <c r="BJL39" i="9" s="1"/>
  <c r="BAW40" i="9"/>
  <c r="BAY39" i="9"/>
  <c r="BAZ39" i="9" s="1"/>
  <c r="AXZ39" i="9"/>
  <c r="AYA39" i="9" s="1"/>
  <c r="AXX40" i="9"/>
  <c r="AAQ40" i="9"/>
  <c r="AAS39" i="9"/>
  <c r="AAT39" i="9" s="1"/>
  <c r="QM40" i="9"/>
  <c r="QO39" i="9"/>
  <c r="XG40" i="9"/>
  <c r="XI39" i="9"/>
  <c r="XJ39" i="9" s="1"/>
  <c r="UJ39" i="9"/>
  <c r="UK39" i="9" s="1"/>
  <c r="UH40" i="9"/>
  <c r="RI40" i="9"/>
  <c r="RK39" i="9"/>
  <c r="RL39" i="9"/>
  <c r="BOL40" i="9"/>
  <c r="BON39" i="9"/>
  <c r="BOO39" i="9" s="1"/>
  <c r="APN39" i="9"/>
  <c r="APO39" i="9" s="1"/>
  <c r="APL40" i="9"/>
  <c r="BKP40" i="9"/>
  <c r="BKR39" i="9"/>
  <c r="BKS39" i="9" s="1"/>
  <c r="HS39" i="9"/>
  <c r="FX40" i="9"/>
  <c r="FZ39" i="9"/>
  <c r="GA39" i="9" s="1"/>
  <c r="ARF39" i="9"/>
  <c r="ARG39" i="9" s="1"/>
  <c r="ARD40" i="9"/>
  <c r="YE39" i="9"/>
  <c r="YF39" i="9" s="1"/>
  <c r="YC40" i="9"/>
  <c r="AMX40" i="9"/>
  <c r="AMZ39" i="9"/>
  <c r="ACT40" i="9"/>
  <c r="ACV39" i="9"/>
  <c r="ACW39" i="9" s="1"/>
  <c r="LV40" i="9"/>
  <c r="LX39" i="9"/>
  <c r="F39" i="9"/>
  <c r="G39" i="9" s="1"/>
  <c r="D40" i="9"/>
  <c r="BAA40" i="9"/>
  <c r="BAC39" i="9"/>
  <c r="BAD39" i="9" s="1"/>
  <c r="AJY40" i="9"/>
  <c r="AKA39" i="9"/>
  <c r="AKB39" i="9" s="1"/>
  <c r="QB40" i="9"/>
  <c r="QD39" i="9"/>
  <c r="QE39" i="9" s="1"/>
  <c r="AIG40" i="9"/>
  <c r="AII39" i="9"/>
  <c r="GK39" i="9"/>
  <c r="GL39" i="9" s="1"/>
  <c r="GI40" i="9"/>
  <c r="BRC39" i="9"/>
  <c r="YD108" i="9"/>
  <c r="YD109" i="9" s="1"/>
  <c r="YD110" i="9" s="1"/>
  <c r="YD111" i="9" s="1"/>
  <c r="YD112" i="9" s="1"/>
  <c r="YD113" i="9" s="1"/>
  <c r="YD114" i="9" s="1"/>
  <c r="YD115" i="9" s="1"/>
  <c r="YD116" i="9" s="1"/>
  <c r="YD117" i="9" s="1"/>
  <c r="YD118" i="9" s="1"/>
  <c r="YD119" i="9" s="1"/>
  <c r="YD120" i="9" s="1"/>
  <c r="YD121" i="9" s="1"/>
  <c r="YD122" i="9" s="1"/>
  <c r="YD123" i="9" s="1"/>
  <c r="YD124" i="9" s="1"/>
  <c r="YD125" i="9" s="1"/>
  <c r="YD126" i="9" s="1"/>
  <c r="YD127" i="9" s="1"/>
  <c r="YD128" i="9" s="1"/>
  <c r="YD129" i="9" s="1"/>
  <c r="YD130" i="9" s="1"/>
  <c r="YD131" i="9" s="1"/>
  <c r="YD132" i="9" s="1"/>
  <c r="YD133" i="9" s="1"/>
  <c r="YD134" i="9" s="1"/>
  <c r="YD135" i="9" s="1"/>
  <c r="YD136" i="9" s="1"/>
  <c r="YD137" i="9" s="1"/>
  <c r="YD138" i="9" s="1"/>
  <c r="YD139" i="9" s="1"/>
  <c r="YD140" i="9" s="1"/>
  <c r="YD141" i="9" s="1"/>
  <c r="YD142" i="9" s="1"/>
  <c r="YD143" i="9" s="1"/>
  <c r="YD144" i="9" s="1"/>
  <c r="YD145" i="9" s="1"/>
  <c r="YD146" i="9" s="1"/>
  <c r="YD147" i="9" s="1"/>
  <c r="YD148" i="9" s="1"/>
  <c r="YD149" i="9" s="1"/>
  <c r="PS39" i="9"/>
  <c r="PT39" i="9" s="1"/>
  <c r="PQ40" i="9"/>
  <c r="TA40" i="9"/>
  <c r="TC39" i="9"/>
  <c r="TD39" i="9" s="1"/>
  <c r="AMY146" i="9"/>
  <c r="AMY147" i="9" s="1"/>
  <c r="AMY148" i="9" s="1"/>
  <c r="AMY149" i="9" s="1"/>
  <c r="KP117" i="9"/>
  <c r="KP118" i="9" s="1"/>
  <c r="KP119" i="9" s="1"/>
  <c r="KP120" i="9" s="1"/>
  <c r="KP121" i="9" s="1"/>
  <c r="KP122" i="9" s="1"/>
  <c r="KP123" i="9" s="1"/>
  <c r="KP124" i="9" s="1"/>
  <c r="KP125" i="9" s="1"/>
  <c r="KP126" i="9" s="1"/>
  <c r="KP127" i="9" s="1"/>
  <c r="KP128" i="9" s="1"/>
  <c r="KP129" i="9" s="1"/>
  <c r="KP130" i="9" s="1"/>
  <c r="KP131" i="9" s="1"/>
  <c r="KP132" i="9" s="1"/>
  <c r="KP133" i="9" s="1"/>
  <c r="KP134" i="9" s="1"/>
  <c r="KP135" i="9" s="1"/>
  <c r="KP136" i="9" s="1"/>
  <c r="KP137" i="9" s="1"/>
  <c r="KP138" i="9" s="1"/>
  <c r="KP139" i="9" s="1"/>
  <c r="KP140" i="9" s="1"/>
  <c r="KP141" i="9" s="1"/>
  <c r="KP142" i="9" s="1"/>
  <c r="KP143" i="9" s="1"/>
  <c r="KP144" i="9" s="1"/>
  <c r="KP145" i="9" s="1"/>
  <c r="KP146" i="9" s="1"/>
  <c r="KP147" i="9" s="1"/>
  <c r="KP148" i="9" s="1"/>
  <c r="KP149" i="9" s="1"/>
  <c r="JS40" i="9"/>
  <c r="JU39" i="9"/>
  <c r="JV39" i="9" s="1"/>
  <c r="AHK40" i="9"/>
  <c r="AHM39" i="9"/>
  <c r="AX39" i="9"/>
  <c r="AY39" i="9" s="1"/>
  <c r="AV40" i="9"/>
  <c r="ATR40" i="9"/>
  <c r="ATT39" i="9"/>
  <c r="ATU39" i="9" s="1"/>
  <c r="AQI141" i="9"/>
  <c r="AQI142" i="9" s="1"/>
  <c r="AQI143" i="9" s="1"/>
  <c r="AQI144" i="9" s="1"/>
  <c r="AQI145" i="9" s="1"/>
  <c r="AQI146" i="9" s="1"/>
  <c r="AQI147" i="9" s="1"/>
  <c r="AQI148" i="9" s="1"/>
  <c r="AQI149" i="9" s="1"/>
  <c r="ACI40" i="9"/>
  <c r="ACK39" i="9"/>
  <c r="ACL39" i="9" s="1"/>
  <c r="AMC103" i="9"/>
  <c r="AMC104" i="9" s="1"/>
  <c r="AMC105" i="9" s="1"/>
  <c r="AMC106" i="9" s="1"/>
  <c r="AMC107" i="9" s="1"/>
  <c r="AMC108" i="9" s="1"/>
  <c r="AMC109" i="9" s="1"/>
  <c r="AMC110" i="9" s="1"/>
  <c r="AMC111" i="9" s="1"/>
  <c r="AMC112" i="9" s="1"/>
  <c r="AMC113" i="9" s="1"/>
  <c r="AMC114" i="9" s="1"/>
  <c r="AMC115" i="9" s="1"/>
  <c r="AMC116" i="9" s="1"/>
  <c r="AMC117" i="9" s="1"/>
  <c r="AMC118" i="9" s="1"/>
  <c r="AMC119" i="9" s="1"/>
  <c r="AMC120" i="9" s="1"/>
  <c r="AMC121" i="9" s="1"/>
  <c r="AMC122" i="9" s="1"/>
  <c r="AMC123" i="9" s="1"/>
  <c r="AMC124" i="9" s="1"/>
  <c r="AMC125" i="9" s="1"/>
  <c r="AMC126" i="9" s="1"/>
  <c r="AMC127" i="9" s="1"/>
  <c r="AMC128" i="9" s="1"/>
  <c r="AMC129" i="9" s="1"/>
  <c r="AMC130" i="9" s="1"/>
  <c r="AMC131" i="9" s="1"/>
  <c r="AMC132" i="9" s="1"/>
  <c r="AMC133" i="9" s="1"/>
  <c r="AMC134" i="9" s="1"/>
  <c r="AMC135" i="9" s="1"/>
  <c r="AMC136" i="9" s="1"/>
  <c r="AMC137" i="9" s="1"/>
  <c r="AMC138" i="9" s="1"/>
  <c r="AMC139" i="9" s="1"/>
  <c r="AMC140" i="9" s="1"/>
  <c r="AMC141" i="9" s="1"/>
  <c r="AMC142" i="9" s="1"/>
  <c r="AMC143" i="9" s="1"/>
  <c r="AMC144" i="9" s="1"/>
  <c r="AMC145" i="9" s="1"/>
  <c r="AMC146" i="9" s="1"/>
  <c r="AMC147" i="9" s="1"/>
  <c r="AMC148" i="9" s="1"/>
  <c r="AMC149" i="9" s="1"/>
  <c r="MG40" i="9"/>
  <c r="MI39" i="9"/>
  <c r="MJ39" i="9" s="1"/>
  <c r="ARO40" i="9"/>
  <c r="ARQ39" i="9"/>
  <c r="ARR39" i="9" s="1"/>
  <c r="NY40" i="9"/>
  <c r="OA39" i="9"/>
  <c r="OB39" i="9" s="1"/>
  <c r="BFC40" i="9"/>
  <c r="BFE39" i="9"/>
  <c r="ANI40" i="9"/>
  <c r="ANK39" i="9"/>
  <c r="ANL39" i="9" s="1"/>
  <c r="IY39" i="9"/>
  <c r="IZ39" i="9" s="1"/>
  <c r="IW40" i="9"/>
  <c r="LK40" i="9"/>
  <c r="LM39" i="9"/>
  <c r="ZJ40" i="9"/>
  <c r="ZL39" i="9"/>
  <c r="BET39" i="9"/>
  <c r="BEU39" i="9" s="1"/>
  <c r="BER40" i="9"/>
  <c r="RT40" i="9"/>
  <c r="RV39" i="9"/>
  <c r="RW39" i="9" s="1"/>
  <c r="BMJ39" i="9"/>
  <c r="BMK39" i="9" s="1"/>
  <c r="BMH40" i="9"/>
  <c r="BRK40" i="9"/>
  <c r="BRM39" i="9"/>
  <c r="BRN39" i="9" s="1"/>
  <c r="AAH39" i="9"/>
  <c r="AAI39" i="9" s="1"/>
  <c r="AAF40" i="9"/>
  <c r="OU40" i="9"/>
  <c r="OW39" i="9"/>
  <c r="OX39" i="9" s="1"/>
  <c r="AGD40" i="9"/>
  <c r="AGF39" i="9"/>
  <c r="AGG39" i="9" s="1"/>
  <c r="AJC40" i="9"/>
  <c r="AJE39" i="9"/>
  <c r="AJF39" i="9" s="1"/>
  <c r="KZ40" i="9"/>
  <c r="LB39" i="9"/>
  <c r="LC39" i="9" s="1"/>
  <c r="AMP39" i="9"/>
  <c r="ARZ40" i="9"/>
  <c r="ASB39" i="9"/>
  <c r="AFH40" i="9"/>
  <c r="AFJ39" i="9"/>
  <c r="AFK39" i="9" s="1"/>
  <c r="AWQ40" i="9"/>
  <c r="AWS39" i="9"/>
  <c r="AWT39" i="9" s="1"/>
  <c r="VO40" i="9"/>
  <c r="VQ39" i="9"/>
  <c r="VR39" i="9" s="1"/>
  <c r="PF40" i="9"/>
  <c r="PH39" i="9"/>
  <c r="PI39" i="9" s="1"/>
  <c r="BRV40" i="9"/>
  <c r="BRX39" i="9"/>
  <c r="BRY39" i="9" s="1"/>
  <c r="AHB39" i="9"/>
  <c r="AHC39" i="9" s="1"/>
  <c r="AGZ40" i="9"/>
  <c r="AVJ40" i="9"/>
  <c r="AVL39" i="9"/>
  <c r="AGO40" i="9"/>
  <c r="AGQ39" i="9"/>
  <c r="AGR39" i="9" s="1"/>
  <c r="SP40" i="9"/>
  <c r="SR39" i="9"/>
  <c r="TW40" i="9"/>
  <c r="TY39" i="9"/>
  <c r="TZ39" i="9" s="1"/>
  <c r="BJV39" i="9"/>
  <c r="BJW39" i="9" s="1"/>
  <c r="BJT40" i="9"/>
  <c r="AXB40" i="9"/>
  <c r="AXD39" i="9"/>
  <c r="AYV39" i="9"/>
  <c r="AYW39" i="9" s="1"/>
  <c r="AYT40" i="9"/>
  <c r="AEY39" i="9"/>
  <c r="AEZ39" i="9" s="1"/>
  <c r="AEW40" i="9"/>
  <c r="BFP39" i="9"/>
  <c r="BFQ39" i="9" s="1"/>
  <c r="BFN40" i="9"/>
  <c r="BDK40" i="9"/>
  <c r="BDM39" i="9"/>
  <c r="BDN39" i="9" s="1"/>
  <c r="ADG39" i="9"/>
  <c r="ADH39" i="9" s="1"/>
  <c r="ADE40" i="9"/>
  <c r="BES117" i="9"/>
  <c r="BES118" i="9" s="1"/>
  <c r="BES119" i="9" s="1"/>
  <c r="BES120" i="9" s="1"/>
  <c r="BES121" i="9" s="1"/>
  <c r="BES122" i="9" s="1"/>
  <c r="BES123" i="9" s="1"/>
  <c r="BES124" i="9" s="1"/>
  <c r="BES125" i="9" s="1"/>
  <c r="BES126" i="9" s="1"/>
  <c r="BES127" i="9" s="1"/>
  <c r="BES128" i="9" s="1"/>
  <c r="BES129" i="9" s="1"/>
  <c r="BES130" i="9" s="1"/>
  <c r="BES131" i="9" s="1"/>
  <c r="BES132" i="9" s="1"/>
  <c r="BES133" i="9" s="1"/>
  <c r="BES134" i="9" s="1"/>
  <c r="BES135" i="9" s="1"/>
  <c r="BES136" i="9" s="1"/>
  <c r="BES137" i="9" s="1"/>
  <c r="BES138" i="9" s="1"/>
  <c r="BES139" i="9" s="1"/>
  <c r="BES140" i="9" s="1"/>
  <c r="BES141" i="9" s="1"/>
  <c r="BES142" i="9" s="1"/>
  <c r="BES143" i="9" s="1"/>
  <c r="BES144" i="9" s="1"/>
  <c r="BES145" i="9" s="1"/>
  <c r="BES146" i="9" s="1"/>
  <c r="BES147" i="9" s="1"/>
  <c r="BES148" i="9" s="1"/>
  <c r="BES149" i="9" s="1"/>
  <c r="AYI40" i="9"/>
  <c r="AYK39" i="9"/>
  <c r="AYL39" i="9" s="1"/>
  <c r="AVU40" i="9"/>
  <c r="AVW39" i="9"/>
  <c r="AVX39" i="9" s="1"/>
  <c r="BGJ40" i="9"/>
  <c r="BGL39" i="9"/>
  <c r="BGM39" i="9" s="1"/>
  <c r="ALH39" i="9"/>
  <c r="ALI39" i="9" s="1"/>
  <c r="ALF40" i="9"/>
  <c r="AOG39" i="9"/>
  <c r="AOH39" i="9" s="1"/>
  <c r="AOE40" i="9"/>
  <c r="APW40" i="9"/>
  <c r="APY39" i="9"/>
  <c r="APZ39" i="9" s="1"/>
  <c r="AXM40" i="9"/>
  <c r="AXO39" i="9"/>
  <c r="G16" i="1"/>
  <c r="CR29" i="1"/>
  <c r="CP30" i="1"/>
  <c r="CQ29" i="1"/>
  <c r="CO45" i="1"/>
  <c r="CO46" i="1" s="1"/>
  <c r="CF59" i="1"/>
  <c r="CG26" i="1"/>
  <c r="CH26" i="1" s="1"/>
  <c r="CE27" i="1"/>
  <c r="BX44" i="1"/>
  <c r="BX45" i="1" s="1"/>
  <c r="BX46" i="1" s="1"/>
  <c r="BX47" i="1" s="1"/>
  <c r="BX48" i="1" s="1"/>
  <c r="BX49" i="1" s="1"/>
  <c r="BX50" i="1" s="1"/>
  <c r="BW28" i="1"/>
  <c r="BY27" i="1"/>
  <c r="BZ27" i="1" s="1"/>
  <c r="BP42" i="1"/>
  <c r="BP43" i="1" s="1"/>
  <c r="BO27" i="1"/>
  <c r="BQ26" i="1"/>
  <c r="BR26" i="1" s="1"/>
  <c r="BI30" i="1"/>
  <c r="BJ30" i="1" s="1"/>
  <c r="BG31" i="1"/>
  <c r="BH47" i="1"/>
  <c r="BH48" i="1" s="1"/>
  <c r="BH49" i="1" s="1"/>
  <c r="AZ50" i="1"/>
  <c r="AZ51" i="1" s="1"/>
  <c r="AZ52" i="1" s="1"/>
  <c r="AZ53" i="1" s="1"/>
  <c r="AZ54" i="1" s="1"/>
  <c r="AZ55" i="1" s="1"/>
  <c r="AZ56" i="1" s="1"/>
  <c r="BA26" i="1"/>
  <c r="BB26" i="1" s="1"/>
  <c r="AY27" i="1"/>
  <c r="AR44" i="1"/>
  <c r="AR45" i="1" s="1"/>
  <c r="AR46" i="1" s="1"/>
  <c r="AR47" i="1" s="1"/>
  <c r="AR48" i="1" s="1"/>
  <c r="AR49" i="1" s="1"/>
  <c r="AQ27" i="1"/>
  <c r="AS26" i="1"/>
  <c r="AT26" i="1" s="1"/>
  <c r="AI28" i="1"/>
  <c r="AK27" i="1"/>
  <c r="AL27" i="1" s="1"/>
  <c r="AJ54" i="1"/>
  <c r="AJ55" i="1" s="1"/>
  <c r="AA27" i="1"/>
  <c r="AC26" i="1"/>
  <c r="AD26" i="1" s="1"/>
  <c r="AB51" i="1"/>
  <c r="AB52" i="1" s="1"/>
  <c r="D18" i="1"/>
  <c r="F17" i="1"/>
  <c r="E24" i="1"/>
  <c r="BGM40" i="9" l="1"/>
  <c r="BMK40" i="9"/>
  <c r="YF40" i="9"/>
  <c r="BIP40" i="9"/>
  <c r="ET40" i="9"/>
  <c r="AUQ40" i="9"/>
  <c r="AVB40" i="9"/>
  <c r="ATU40" i="9"/>
  <c r="AAT40" i="9"/>
  <c r="CF40" i="9"/>
  <c r="WY40" i="9"/>
  <c r="NF40" i="9"/>
  <c r="ARG40" i="9"/>
  <c r="VG40" i="9"/>
  <c r="AED40" i="9"/>
  <c r="DB40" i="9"/>
  <c r="BBK40" i="9"/>
  <c r="AYL40" i="9"/>
  <c r="BJW40" i="9"/>
  <c r="OB40" i="9"/>
  <c r="AKB40" i="9"/>
  <c r="BMV40" i="9"/>
  <c r="NQ40" i="9"/>
  <c r="APW41" i="9"/>
  <c r="APY40" i="9"/>
  <c r="APZ40" i="9" s="1"/>
  <c r="TY40" i="9"/>
  <c r="TZ40" i="9" s="1"/>
  <c r="TW41" i="9"/>
  <c r="AWQ41" i="9"/>
  <c r="AWS40" i="9"/>
  <c r="AWT40" i="9" s="1"/>
  <c r="AGF40" i="9"/>
  <c r="AGG40" i="9" s="1"/>
  <c r="AGD41" i="9"/>
  <c r="NY41" i="9"/>
  <c r="OA40" i="9"/>
  <c r="ACI41" i="9"/>
  <c r="ACK40" i="9"/>
  <c r="ACL40" i="9" s="1"/>
  <c r="TA41" i="9"/>
  <c r="TC40" i="9"/>
  <c r="TD40" i="9" s="1"/>
  <c r="BAA41" i="9"/>
  <c r="BAC40" i="9"/>
  <c r="BAD40" i="9" s="1"/>
  <c r="SE41" i="9"/>
  <c r="SG40" i="9"/>
  <c r="SH40" i="9" s="1"/>
  <c r="AXM41" i="9"/>
  <c r="AXO40" i="9"/>
  <c r="BGJ41" i="9"/>
  <c r="BGL40" i="9"/>
  <c r="ALH40" i="9"/>
  <c r="ALI40" i="9" s="1"/>
  <c r="ALF41" i="9"/>
  <c r="AEW41" i="9"/>
  <c r="AEY40" i="9"/>
  <c r="AEZ40" i="9" s="1"/>
  <c r="AHB40" i="9"/>
  <c r="AHC40" i="9" s="1"/>
  <c r="AGZ41" i="9"/>
  <c r="AAH40" i="9"/>
  <c r="AAI40" i="9" s="1"/>
  <c r="AAF41" i="9"/>
  <c r="BMH41" i="9"/>
  <c r="BMJ40" i="9"/>
  <c r="BET40" i="9"/>
  <c r="BEU40" i="9" s="1"/>
  <c r="BER41" i="9"/>
  <c r="GK40" i="9"/>
  <c r="GL40" i="9" s="1"/>
  <c r="GI41" i="9"/>
  <c r="ARD41" i="9"/>
  <c r="ARF40" i="9"/>
  <c r="HS40" i="9"/>
  <c r="ABX41" i="9"/>
  <c r="ABZ40" i="9"/>
  <c r="ACA40" i="9" s="1"/>
  <c r="US41" i="9"/>
  <c r="UU40" i="9"/>
  <c r="UV40" i="9" s="1"/>
  <c r="BCO41" i="9"/>
  <c r="BCQ40" i="9"/>
  <c r="BCR40" i="9" s="1"/>
  <c r="BSR41" i="9"/>
  <c r="BST40" i="9"/>
  <c r="BSU40" i="9" s="1"/>
  <c r="BOW41" i="9"/>
  <c r="BOY40" i="9"/>
  <c r="BOZ40" i="9" s="1"/>
  <c r="AKL40" i="9"/>
  <c r="AKM40" i="9" s="1"/>
  <c r="AKJ41" i="9"/>
  <c r="BCD41" i="9"/>
  <c r="BCF40" i="9"/>
  <c r="BCG40" i="9" s="1"/>
  <c r="AIR41" i="9"/>
  <c r="AIT40" i="9"/>
  <c r="AIU40" i="9" s="1"/>
  <c r="TN40" i="9"/>
  <c r="TO40" i="9" s="1"/>
  <c r="TL41" i="9"/>
  <c r="BPS41" i="9"/>
  <c r="BPU40" i="9"/>
  <c r="BPV40" i="9" s="1"/>
  <c r="XT40" i="9"/>
  <c r="XU40" i="9" s="1"/>
  <c r="XR41" i="9"/>
  <c r="IL41" i="9"/>
  <c r="IN40" i="9"/>
  <c r="IO40" i="9" s="1"/>
  <c r="QZ40" i="9"/>
  <c r="QX41" i="9"/>
  <c r="AOR40" i="9"/>
  <c r="AOS40" i="9" s="1"/>
  <c r="AOP41" i="9"/>
  <c r="DL40" i="9"/>
  <c r="DM40" i="9" s="1"/>
  <c r="DJ41" i="9"/>
  <c r="KD41" i="9"/>
  <c r="KF40" i="9"/>
  <c r="KG40" i="9" s="1"/>
  <c r="NE40" i="9"/>
  <c r="NC41" i="9"/>
  <c r="AQS41" i="9"/>
  <c r="AQU40" i="9"/>
  <c r="AQV40" i="9" s="1"/>
  <c r="BHF41" i="9"/>
  <c r="BHH40" i="9"/>
  <c r="BHI40" i="9" s="1"/>
  <c r="LV41" i="9"/>
  <c r="LX40" i="9"/>
  <c r="LY40" i="9" s="1"/>
  <c r="AAS40" i="9"/>
  <c r="AAQ41" i="9"/>
  <c r="ASV41" i="9"/>
  <c r="ASX40" i="9"/>
  <c r="ASY40" i="9" s="1"/>
  <c r="BGK141" i="9"/>
  <c r="BGK142" i="9" s="1"/>
  <c r="BGK143" i="9" s="1"/>
  <c r="BGK144" i="9" s="1"/>
  <c r="BGK145" i="9" s="1"/>
  <c r="BGK146" i="9" s="1"/>
  <c r="BGK147" i="9" s="1"/>
  <c r="BGK148" i="9" s="1"/>
  <c r="BGK149" i="9" s="1"/>
  <c r="FM41" i="9"/>
  <c r="FO40" i="9"/>
  <c r="ASK41" i="9"/>
  <c r="ASM40" i="9"/>
  <c r="ASN40" i="9" s="1"/>
  <c r="HE41" i="9"/>
  <c r="HG40" i="9"/>
  <c r="HH40" i="9" s="1"/>
  <c r="AZP41" i="9"/>
  <c r="AZR40" i="9"/>
  <c r="AZS40" i="9" s="1"/>
  <c r="AEA41" i="9"/>
  <c r="AEC40" i="9"/>
  <c r="BOA41" i="9"/>
  <c r="BOC40" i="9"/>
  <c r="BOD40" i="9" s="1"/>
  <c r="ADR40" i="9"/>
  <c r="ADS40" i="9" s="1"/>
  <c r="ADP41" i="9"/>
  <c r="ATI40" i="9"/>
  <c r="ATG41" i="9"/>
  <c r="AKU41" i="9"/>
  <c r="AKW40" i="9"/>
  <c r="AKX40" i="9" s="1"/>
  <c r="AEN40" i="9"/>
  <c r="AEO40" i="9" s="1"/>
  <c r="AEL41" i="9"/>
  <c r="AXP40" i="9"/>
  <c r="AVU41" i="9"/>
  <c r="AVW40" i="9"/>
  <c r="AVX40" i="9" s="1"/>
  <c r="AGO41" i="9"/>
  <c r="AGQ40" i="9"/>
  <c r="AGR40" i="9" s="1"/>
  <c r="PF41" i="9"/>
  <c r="PH40" i="9"/>
  <c r="PI40" i="9" s="1"/>
  <c r="KZ41" i="9"/>
  <c r="LB40" i="9"/>
  <c r="LC40" i="9" s="1"/>
  <c r="ANI41" i="9"/>
  <c r="ANK40" i="9"/>
  <c r="ANL40" i="9" s="1"/>
  <c r="ATT40" i="9"/>
  <c r="ATR41" i="9"/>
  <c r="AHK41" i="9"/>
  <c r="AHM40" i="9"/>
  <c r="QD40" i="9"/>
  <c r="QE40" i="9" s="1"/>
  <c r="QB41" i="9"/>
  <c r="AMZ40" i="9"/>
  <c r="AMX41" i="9"/>
  <c r="RI41" i="9"/>
  <c r="RK40" i="9"/>
  <c r="RL40" i="9" s="1"/>
  <c r="BAW41" i="9"/>
  <c r="BAY40" i="9"/>
  <c r="BAZ40" i="9" s="1"/>
  <c r="CE40" i="9"/>
  <c r="CC41" i="9"/>
  <c r="BLC40" i="9"/>
  <c r="BLD40" i="9" s="1"/>
  <c r="BLA41" i="9"/>
  <c r="KO41" i="9"/>
  <c r="KQ40" i="9"/>
  <c r="KR40" i="9" s="1"/>
  <c r="BNP41" i="9"/>
  <c r="BNR40" i="9"/>
  <c r="AHV41" i="9"/>
  <c r="AHX40" i="9"/>
  <c r="AHY40" i="9" s="1"/>
  <c r="VD41" i="9"/>
  <c r="VF40" i="9"/>
  <c r="BHQ41" i="9"/>
  <c r="BHS40" i="9"/>
  <c r="BHT40" i="9" s="1"/>
  <c r="AZE41" i="9"/>
  <c r="AZG40" i="9"/>
  <c r="AZH40" i="9" s="1"/>
  <c r="DU41" i="9"/>
  <c r="DW40" i="9"/>
  <c r="DX40" i="9" s="1"/>
  <c r="JJ40" i="9"/>
  <c r="JK40" i="9" s="1"/>
  <c r="JH41" i="9"/>
  <c r="BAN40" i="9"/>
  <c r="BAO40" i="9" s="1"/>
  <c r="BAL41" i="9"/>
  <c r="IA41" i="9"/>
  <c r="IC40" i="9"/>
  <c r="ID40" i="9" s="1"/>
  <c r="YN41" i="9"/>
  <c r="YP40" i="9"/>
  <c r="YQ40" i="9" s="1"/>
  <c r="AK41" i="9"/>
  <c r="AM40" i="9"/>
  <c r="AN40" i="9" s="1"/>
  <c r="BQD41" i="9"/>
  <c r="BQF40" i="9"/>
  <c r="BQG40" i="9" s="1"/>
  <c r="BKE41" i="9"/>
  <c r="BKG40" i="9"/>
  <c r="BKH40" i="9" s="1"/>
  <c r="MR41" i="9"/>
  <c r="MT40" i="9"/>
  <c r="MU40" i="9" s="1"/>
  <c r="ALQ41" i="9"/>
  <c r="ALS40" i="9"/>
  <c r="AVM40" i="9"/>
  <c r="BNS40" i="9"/>
  <c r="ANA40" i="9"/>
  <c r="SS40" i="9"/>
  <c r="RA40" i="9"/>
  <c r="ASC40" i="9"/>
  <c r="ALT40" i="9"/>
  <c r="AHN40" i="9"/>
  <c r="AUF40" i="9"/>
  <c r="BDC40" i="9"/>
  <c r="FP40" i="9"/>
  <c r="ATJ40" i="9"/>
  <c r="BJ40" i="9"/>
  <c r="AOG40" i="9"/>
  <c r="AOH40" i="9" s="1"/>
  <c r="AOE41" i="9"/>
  <c r="ADG40" i="9"/>
  <c r="ADH40" i="9" s="1"/>
  <c r="ADE41" i="9"/>
  <c r="BFN41" i="9"/>
  <c r="BFP40" i="9"/>
  <c r="BFQ40" i="9" s="1"/>
  <c r="AYT41" i="9"/>
  <c r="AYV40" i="9"/>
  <c r="AYW40" i="9" s="1"/>
  <c r="BJT41" i="9"/>
  <c r="BJV40" i="9"/>
  <c r="IY40" i="9"/>
  <c r="IZ40" i="9" s="1"/>
  <c r="IW41" i="9"/>
  <c r="AV41" i="9"/>
  <c r="AX40" i="9"/>
  <c r="AY40" i="9" s="1"/>
  <c r="PS40" i="9"/>
  <c r="PT40" i="9" s="1"/>
  <c r="PQ41" i="9"/>
  <c r="F40" i="9"/>
  <c r="G40" i="9" s="1"/>
  <c r="D41" i="9"/>
  <c r="YC41" i="9"/>
  <c r="YE40" i="9"/>
  <c r="BKR40" i="9"/>
  <c r="BKS40" i="9" s="1"/>
  <c r="BKP41" i="9"/>
  <c r="BOL41" i="9"/>
  <c r="BON40" i="9"/>
  <c r="BOO40" i="9" s="1"/>
  <c r="UH41" i="9"/>
  <c r="UJ40" i="9"/>
  <c r="UK40" i="9" s="1"/>
  <c r="AXX41" i="9"/>
  <c r="AXZ40" i="9"/>
  <c r="AYA40" i="9" s="1"/>
  <c r="BFY41" i="9"/>
  <c r="BGA40" i="9"/>
  <c r="BGB40" i="9" s="1"/>
  <c r="BID40" i="9"/>
  <c r="BIE40" i="9" s="1"/>
  <c r="BIB41" i="9"/>
  <c r="WX40" i="9"/>
  <c r="WV41" i="9"/>
  <c r="Z41" i="9"/>
  <c r="AB40" i="9"/>
  <c r="AC40" i="9" s="1"/>
  <c r="ANT41" i="9"/>
  <c r="ANV40" i="9"/>
  <c r="ANW40" i="9" s="1"/>
  <c r="AWF41" i="9"/>
  <c r="AWH40" i="9"/>
  <c r="AWI40" i="9" s="1"/>
  <c r="WK41" i="9"/>
  <c r="WM40" i="9"/>
  <c r="WN40" i="9" s="1"/>
  <c r="BSI40" i="9"/>
  <c r="BSJ40" i="9" s="1"/>
  <c r="BSG41" i="9"/>
  <c r="BCZ41" i="9"/>
  <c r="BDB40" i="9"/>
  <c r="O41" i="9"/>
  <c r="Q40" i="9"/>
  <c r="R40" i="9" s="1"/>
  <c r="BIX41" i="9"/>
  <c r="BIZ40" i="9"/>
  <c r="BJA40" i="9" s="1"/>
  <c r="BQO41" i="9"/>
  <c r="BQQ40" i="9"/>
  <c r="BQR40" i="9" s="1"/>
  <c r="AQH41" i="9"/>
  <c r="AQJ40" i="9"/>
  <c r="AQK40" i="9" s="1"/>
  <c r="NN41" i="9"/>
  <c r="NP40" i="9"/>
  <c r="OJ41" i="9"/>
  <c r="OL40" i="9"/>
  <c r="OM40" i="9" s="1"/>
  <c r="BEG41" i="9"/>
  <c r="BEI40" i="9"/>
  <c r="BEJ40" i="9" s="1"/>
  <c r="ABM41" i="9"/>
  <c r="ABO40" i="9"/>
  <c r="ABP40" i="9" s="1"/>
  <c r="AFU40" i="9"/>
  <c r="AFV40" i="9" s="1"/>
  <c r="AFS41" i="9"/>
  <c r="BND41" i="9"/>
  <c r="BNF40" i="9"/>
  <c r="BNG40" i="9" s="1"/>
  <c r="AUY41" i="9"/>
  <c r="AVA40" i="9"/>
  <c r="BDK41" i="9"/>
  <c r="BDM40" i="9"/>
  <c r="BDN40" i="9" s="1"/>
  <c r="AXD40" i="9"/>
  <c r="AXE40" i="9" s="1"/>
  <c r="AXB41" i="9"/>
  <c r="ASB40" i="9"/>
  <c r="ARZ41" i="9"/>
  <c r="LM40" i="9"/>
  <c r="LN40" i="9" s="1"/>
  <c r="LK41" i="9"/>
  <c r="MG41" i="9"/>
  <c r="MI40" i="9"/>
  <c r="MJ40" i="9" s="1"/>
  <c r="XG41" i="9"/>
  <c r="XI40" i="9"/>
  <c r="XJ40" i="9" s="1"/>
  <c r="AYI41" i="9"/>
  <c r="AYK40" i="9"/>
  <c r="SP41" i="9"/>
  <c r="SR40" i="9"/>
  <c r="AVJ41" i="9"/>
  <c r="AVL40" i="9"/>
  <c r="BRX40" i="9"/>
  <c r="BRY40" i="9" s="1"/>
  <c r="BRV41" i="9"/>
  <c r="VO41" i="9"/>
  <c r="VQ40" i="9"/>
  <c r="VR40" i="9" s="1"/>
  <c r="AFH41" i="9"/>
  <c r="AFJ40" i="9"/>
  <c r="AFK40" i="9" s="1"/>
  <c r="AJC41" i="9"/>
  <c r="AJE40" i="9"/>
  <c r="AJF40" i="9" s="1"/>
  <c r="OU41" i="9"/>
  <c r="OW40" i="9"/>
  <c r="OX40" i="9" s="1"/>
  <c r="BRK41" i="9"/>
  <c r="BRM40" i="9"/>
  <c r="BRN40" i="9" s="1"/>
  <c r="RT41" i="9"/>
  <c r="RV40" i="9"/>
  <c r="RW40" i="9" s="1"/>
  <c r="ZJ41" i="9"/>
  <c r="ZL40" i="9"/>
  <c r="ZM40" i="9" s="1"/>
  <c r="BFC41" i="9"/>
  <c r="BFE40" i="9"/>
  <c r="BFF40" i="9" s="1"/>
  <c r="ARO41" i="9"/>
  <c r="ARQ40" i="9"/>
  <c r="ARR40" i="9" s="1"/>
  <c r="JS41" i="9"/>
  <c r="JU40" i="9"/>
  <c r="JV40" i="9" s="1"/>
  <c r="AIG41" i="9"/>
  <c r="AII40" i="9"/>
  <c r="AIJ40" i="9" s="1"/>
  <c r="AKA40" i="9"/>
  <c r="AJY41" i="9"/>
  <c r="ACT41" i="9"/>
  <c r="ACV40" i="9"/>
  <c r="ACW40" i="9" s="1"/>
  <c r="FZ40" i="9"/>
  <c r="GA40" i="9" s="1"/>
  <c r="FX41" i="9"/>
  <c r="APL41" i="9"/>
  <c r="APN40" i="9"/>
  <c r="APO40" i="9" s="1"/>
  <c r="QM41" i="9"/>
  <c r="QO40" i="9"/>
  <c r="QP40" i="9" s="1"/>
  <c r="BJI41" i="9"/>
  <c r="BJK40" i="9"/>
  <c r="BJL40" i="9" s="1"/>
  <c r="AMM41" i="9"/>
  <c r="AMO40" i="9"/>
  <c r="AMP40" i="9" s="1"/>
  <c r="BMS41" i="9"/>
  <c r="BMU40" i="9"/>
  <c r="CN41" i="9"/>
  <c r="CP40" i="9"/>
  <c r="CQ40" i="9" s="1"/>
  <c r="GV40" i="9"/>
  <c r="GW40" i="9" s="1"/>
  <c r="GT41" i="9"/>
  <c r="BQZ41" i="9"/>
  <c r="BRB40" i="9"/>
  <c r="BRC40" i="9" s="1"/>
  <c r="BPH41" i="9"/>
  <c r="BPJ40" i="9"/>
  <c r="BPK40" i="9" s="1"/>
  <c r="AJP40" i="9"/>
  <c r="AJQ40" i="9" s="1"/>
  <c r="AJN41" i="9"/>
  <c r="BT40" i="9"/>
  <c r="BU40" i="9" s="1"/>
  <c r="BR41" i="9"/>
  <c r="AMB41" i="9"/>
  <c r="AMD40" i="9"/>
  <c r="AME40" i="9" s="1"/>
  <c r="BIO40" i="9"/>
  <c r="BIM41" i="9"/>
  <c r="FB41" i="9"/>
  <c r="FD40" i="9"/>
  <c r="FE40" i="9" s="1"/>
  <c r="CY41" i="9"/>
  <c r="DA40" i="9"/>
  <c r="ZA40" i="9"/>
  <c r="ZB40" i="9" s="1"/>
  <c r="YY41" i="9"/>
  <c r="BLN40" i="9"/>
  <c r="BLO40" i="9" s="1"/>
  <c r="BLL41" i="9"/>
  <c r="BLW41" i="9"/>
  <c r="BLY40" i="9"/>
  <c r="BLZ40" i="9" s="1"/>
  <c r="ES40" i="9"/>
  <c r="EQ41" i="9"/>
  <c r="ZU41" i="9"/>
  <c r="ZW40" i="9"/>
  <c r="ZX40" i="9" s="1"/>
  <c r="BDX40" i="9"/>
  <c r="BDY40" i="9" s="1"/>
  <c r="BDV41" i="9"/>
  <c r="ABB41" i="9"/>
  <c r="ABD40" i="9"/>
  <c r="ABE40" i="9" s="1"/>
  <c r="APA41" i="9"/>
  <c r="APC40" i="9"/>
  <c r="APD40" i="9" s="1"/>
  <c r="AUP40" i="9"/>
  <c r="AUN41" i="9"/>
  <c r="HP41" i="9"/>
  <c r="HR40" i="9"/>
  <c r="WB40" i="9"/>
  <c r="WC40" i="9" s="1"/>
  <c r="VZ41" i="9"/>
  <c r="BG41" i="9"/>
  <c r="BI40" i="9"/>
  <c r="BGU41" i="9"/>
  <c r="BGW40" i="9"/>
  <c r="BGX40" i="9" s="1"/>
  <c r="AUC41" i="9"/>
  <c r="AUE40" i="9"/>
  <c r="BBJ40" i="9"/>
  <c r="BBH41" i="9"/>
  <c r="EF41" i="9"/>
  <c r="EH40" i="9"/>
  <c r="EI40" i="9" s="1"/>
  <c r="BBS41" i="9"/>
  <c r="BBU40" i="9"/>
  <c r="BBV40" i="9" s="1"/>
  <c r="G17" i="1"/>
  <c r="CO47" i="1"/>
  <c r="CO48" i="1" s="1"/>
  <c r="CP31" i="1"/>
  <c r="CQ30" i="1"/>
  <c r="CR30" i="1"/>
  <c r="CF60" i="1"/>
  <c r="CF61" i="1" s="1"/>
  <c r="CF62" i="1" s="1"/>
  <c r="CF63" i="1" s="1"/>
  <c r="CF64" i="1" s="1"/>
  <c r="CF65" i="1" s="1"/>
  <c r="CF66" i="1" s="1"/>
  <c r="CF67" i="1" s="1"/>
  <c r="CF68" i="1" s="1"/>
  <c r="CF69" i="1" s="1"/>
  <c r="CF70" i="1" s="1"/>
  <c r="CF71" i="1" s="1"/>
  <c r="CF72" i="1" s="1"/>
  <c r="CF73" i="1" s="1"/>
  <c r="CE28" i="1"/>
  <c r="CG27" i="1"/>
  <c r="CH27" i="1" s="1"/>
  <c r="BW29" i="1"/>
  <c r="BY28" i="1"/>
  <c r="BZ28" i="1" s="1"/>
  <c r="BX51" i="1"/>
  <c r="BX52" i="1" s="1"/>
  <c r="BX53" i="1" s="1"/>
  <c r="BX54" i="1" s="1"/>
  <c r="BX55" i="1" s="1"/>
  <c r="BP44" i="1"/>
  <c r="BQ27" i="1"/>
  <c r="BR27" i="1" s="1"/>
  <c r="BO28" i="1"/>
  <c r="BG32" i="1"/>
  <c r="BI31" i="1"/>
  <c r="BJ31" i="1" s="1"/>
  <c r="BH50" i="1"/>
  <c r="BH51" i="1" s="1"/>
  <c r="AZ57" i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Y28" i="1"/>
  <c r="BA27" i="1"/>
  <c r="BB27" i="1" s="1"/>
  <c r="AQ28" i="1"/>
  <c r="AS27" i="1"/>
  <c r="AT27" i="1" s="1"/>
  <c r="AR50" i="1"/>
  <c r="AR51" i="1" s="1"/>
  <c r="AR52" i="1" s="1"/>
  <c r="AI29" i="1"/>
  <c r="AK28" i="1"/>
  <c r="AL28" i="1" s="1"/>
  <c r="AJ56" i="1"/>
  <c r="AA28" i="1"/>
  <c r="AC27" i="1"/>
  <c r="AD27" i="1" s="1"/>
  <c r="AB53" i="1"/>
  <c r="AB54" i="1" s="1"/>
  <c r="D19" i="1"/>
  <c r="F18" i="1"/>
  <c r="E25" i="1"/>
  <c r="YQ41" i="9" l="1"/>
  <c r="BCR41" i="9"/>
  <c r="OX41" i="9"/>
  <c r="BQR41" i="9"/>
  <c r="AYA41" i="9"/>
  <c r="QE41" i="9"/>
  <c r="DM41" i="9"/>
  <c r="ACL41" i="9"/>
  <c r="BHT41" i="9"/>
  <c r="ACA41" i="9"/>
  <c r="AJQ41" i="9"/>
  <c r="AXE41" i="9"/>
  <c r="PT41" i="9"/>
  <c r="AN41" i="9"/>
  <c r="ASY41" i="9"/>
  <c r="IO41" i="9"/>
  <c r="UV41" i="9"/>
  <c r="AGG41" i="9"/>
  <c r="MU41" i="9"/>
  <c r="BCG41" i="9"/>
  <c r="ARR41" i="9"/>
  <c r="VR41" i="9"/>
  <c r="ABP41" i="9"/>
  <c r="WN41" i="9"/>
  <c r="AKX41" i="9"/>
  <c r="AEZ41" i="9"/>
  <c r="APZ41" i="9"/>
  <c r="WB41" i="9"/>
  <c r="WC41" i="9" s="1"/>
  <c r="VZ42" i="9"/>
  <c r="AJP41" i="9"/>
  <c r="AJN42" i="9"/>
  <c r="ACV41" i="9"/>
  <c r="ACW41" i="9" s="1"/>
  <c r="ACT42" i="9"/>
  <c r="AFJ41" i="9"/>
  <c r="AFK41" i="9" s="1"/>
  <c r="AFH42" i="9"/>
  <c r="XG42" i="9"/>
  <c r="XI41" i="9"/>
  <c r="XJ41" i="9" s="1"/>
  <c r="AUY42" i="9"/>
  <c r="AVA41" i="9"/>
  <c r="AVB41" i="9" s="1"/>
  <c r="BQO42" i="9"/>
  <c r="BQQ41" i="9"/>
  <c r="Z42" i="9"/>
  <c r="AB41" i="9"/>
  <c r="AC41" i="9" s="1"/>
  <c r="BOL42" i="9"/>
  <c r="BON41" i="9"/>
  <c r="BOO41" i="9" s="1"/>
  <c r="AKU42" i="9"/>
  <c r="AKW41" i="9"/>
  <c r="AEA42" i="9"/>
  <c r="AEC41" i="9"/>
  <c r="BAC41" i="9"/>
  <c r="BAD41" i="9" s="1"/>
  <c r="BAA42" i="9"/>
  <c r="NQ41" i="9"/>
  <c r="BBS42" i="9"/>
  <c r="BBU41" i="9"/>
  <c r="BBV41" i="9" s="1"/>
  <c r="BGW41" i="9"/>
  <c r="BGX41" i="9" s="1"/>
  <c r="BGU42" i="9"/>
  <c r="ABB42" i="9"/>
  <c r="ABD41" i="9"/>
  <c r="ABE41" i="9" s="1"/>
  <c r="ZU42" i="9"/>
  <c r="ZW41" i="9"/>
  <c r="ZX41" i="9" s="1"/>
  <c r="BLW42" i="9"/>
  <c r="BLY41" i="9"/>
  <c r="BLZ41" i="9" s="1"/>
  <c r="FD41" i="9"/>
  <c r="FE41" i="9" s="1"/>
  <c r="FB42" i="9"/>
  <c r="AMB42" i="9"/>
  <c r="AMD41" i="9"/>
  <c r="AME41" i="9" s="1"/>
  <c r="BQZ42" i="9"/>
  <c r="BRB41" i="9"/>
  <c r="BRC41" i="9" s="1"/>
  <c r="CN42" i="9"/>
  <c r="CP41" i="9"/>
  <c r="CQ41" i="9" s="1"/>
  <c r="AMO41" i="9"/>
  <c r="AMP41" i="9" s="1"/>
  <c r="AMM42" i="9"/>
  <c r="QM42" i="9"/>
  <c r="QO41" i="9"/>
  <c r="QP41" i="9" s="1"/>
  <c r="FX42" i="9"/>
  <c r="FZ41" i="9"/>
  <c r="GA41" i="9" s="1"/>
  <c r="AKA41" i="9"/>
  <c r="AJY42" i="9"/>
  <c r="ARO42" i="9"/>
  <c r="ARQ41" i="9"/>
  <c r="ZL41" i="9"/>
  <c r="ZM41" i="9" s="1"/>
  <c r="ZJ42" i="9"/>
  <c r="BRK42" i="9"/>
  <c r="BRM41" i="9"/>
  <c r="BRN41" i="9" s="1"/>
  <c r="AJC42" i="9"/>
  <c r="AJE41" i="9"/>
  <c r="AJF41" i="9" s="1"/>
  <c r="ARZ42" i="9"/>
  <c r="ASB41" i="9"/>
  <c r="WV42" i="9"/>
  <c r="WX41" i="9"/>
  <c r="WY41" i="9" s="1"/>
  <c r="BKR41" i="9"/>
  <c r="BKS41" i="9" s="1"/>
  <c r="BKP42" i="9"/>
  <c r="D42" i="9"/>
  <c r="F41" i="9"/>
  <c r="G41" i="9" s="1"/>
  <c r="AOE42" i="9"/>
  <c r="AOG41" i="9"/>
  <c r="AOH41" i="9" s="1"/>
  <c r="ANA41" i="9"/>
  <c r="MT41" i="9"/>
  <c r="MR42" i="9"/>
  <c r="BQF41" i="9"/>
  <c r="BQG41" i="9" s="1"/>
  <c r="BQD42" i="9"/>
  <c r="YN42" i="9"/>
  <c r="YP41" i="9"/>
  <c r="DU42" i="9"/>
  <c r="DW41" i="9"/>
  <c r="DX41" i="9" s="1"/>
  <c r="BHQ42" i="9"/>
  <c r="BHS41" i="9"/>
  <c r="AHV42" i="9"/>
  <c r="AHX41" i="9"/>
  <c r="AHY41" i="9" s="1"/>
  <c r="KO42" i="9"/>
  <c r="KQ41" i="9"/>
  <c r="KR41" i="9" s="1"/>
  <c r="RI42" i="9"/>
  <c r="RK41" i="9"/>
  <c r="RL41" i="9" s="1"/>
  <c r="KZ42" i="9"/>
  <c r="LB41" i="9"/>
  <c r="LC41" i="9" s="1"/>
  <c r="AGO42" i="9"/>
  <c r="AGQ41" i="9"/>
  <c r="AGR41" i="9" s="1"/>
  <c r="AEL42" i="9"/>
  <c r="AEN41" i="9"/>
  <c r="AEO41" i="9" s="1"/>
  <c r="ATI41" i="9"/>
  <c r="ATG42" i="9"/>
  <c r="ASX41" i="9"/>
  <c r="ASV42" i="9"/>
  <c r="LX41" i="9"/>
  <c r="LY41" i="9" s="1"/>
  <c r="LV42" i="9"/>
  <c r="AQU41" i="9"/>
  <c r="AQV41" i="9" s="1"/>
  <c r="AQS42" i="9"/>
  <c r="KD42" i="9"/>
  <c r="KF41" i="9"/>
  <c r="KG41" i="9" s="1"/>
  <c r="IL42" i="9"/>
  <c r="IN41" i="9"/>
  <c r="BPS42" i="9"/>
  <c r="BPU41" i="9"/>
  <c r="BPV41" i="9" s="1"/>
  <c r="AIR42" i="9"/>
  <c r="AIT41" i="9"/>
  <c r="AIU41" i="9" s="1"/>
  <c r="BSR42" i="9"/>
  <c r="BST41" i="9"/>
  <c r="BSU41" i="9" s="1"/>
  <c r="UU41" i="9"/>
  <c r="US42" i="9"/>
  <c r="BER42" i="9"/>
  <c r="BET41" i="9"/>
  <c r="BEU41" i="9" s="1"/>
  <c r="AAF42" i="9"/>
  <c r="AAH41" i="9"/>
  <c r="AAI41" i="9" s="1"/>
  <c r="BBJ41" i="9"/>
  <c r="BBH42" i="9"/>
  <c r="AUN42" i="9"/>
  <c r="AUP41" i="9"/>
  <c r="AUQ41" i="9" s="1"/>
  <c r="ZA41" i="9"/>
  <c r="ZB41" i="9" s="1"/>
  <c r="YY42" i="9"/>
  <c r="APL42" i="9"/>
  <c r="APN41" i="9"/>
  <c r="APO41" i="9" s="1"/>
  <c r="SP42" i="9"/>
  <c r="SR41" i="9"/>
  <c r="SS41" i="9" s="1"/>
  <c r="NN42" i="9"/>
  <c r="NP41" i="9"/>
  <c r="YC42" i="9"/>
  <c r="YE41" i="9"/>
  <c r="YF41" i="9" s="1"/>
  <c r="ASC41" i="9"/>
  <c r="BAN41" i="9"/>
  <c r="BAO41" i="9" s="1"/>
  <c r="BAL42" i="9"/>
  <c r="ATT41" i="9"/>
  <c r="ATU41" i="9" s="1"/>
  <c r="ATR42" i="9"/>
  <c r="FM42" i="9"/>
  <c r="FO41" i="9"/>
  <c r="FP41" i="9" s="1"/>
  <c r="ACI42" i="9"/>
  <c r="ACK41" i="9"/>
  <c r="AKB41" i="9"/>
  <c r="BJW41" i="9"/>
  <c r="BMK41" i="9"/>
  <c r="BDV42" i="9"/>
  <c r="BDX41" i="9"/>
  <c r="BDY41" i="9" s="1"/>
  <c r="EQ42" i="9"/>
  <c r="ES41" i="9"/>
  <c r="ET41" i="9" s="1"/>
  <c r="BLL42" i="9"/>
  <c r="BLN41" i="9"/>
  <c r="BLO41" i="9" s="1"/>
  <c r="BIM42" i="9"/>
  <c r="BIO41" i="9"/>
  <c r="BIP41" i="9" s="1"/>
  <c r="BT41" i="9"/>
  <c r="BU41" i="9" s="1"/>
  <c r="BR42" i="9"/>
  <c r="GT42" i="9"/>
  <c r="GV41" i="9"/>
  <c r="GW41" i="9" s="1"/>
  <c r="VO42" i="9"/>
  <c r="VQ41" i="9"/>
  <c r="AVJ42" i="9"/>
  <c r="AVL41" i="9"/>
  <c r="AVM41" i="9" s="1"/>
  <c r="AYI42" i="9"/>
  <c r="AYK41" i="9"/>
  <c r="AYL41" i="9" s="1"/>
  <c r="MG42" i="9"/>
  <c r="MI41" i="9"/>
  <c r="MJ41" i="9" s="1"/>
  <c r="BDK42" i="9"/>
  <c r="BDM41" i="9"/>
  <c r="BDN41" i="9" s="1"/>
  <c r="BNF41" i="9"/>
  <c r="BNG41" i="9" s="1"/>
  <c r="BND42" i="9"/>
  <c r="ABM42" i="9"/>
  <c r="ABO41" i="9"/>
  <c r="OJ42" i="9"/>
  <c r="OL41" i="9"/>
  <c r="OM41" i="9" s="1"/>
  <c r="AQJ41" i="9"/>
  <c r="AQK41" i="9" s="1"/>
  <c r="AQH42" i="9"/>
  <c r="BIX42" i="9"/>
  <c r="BIZ41" i="9"/>
  <c r="BJA41" i="9" s="1"/>
  <c r="BDB41" i="9"/>
  <c r="BCZ42" i="9"/>
  <c r="WM41" i="9"/>
  <c r="WK42" i="9"/>
  <c r="ANT42" i="9"/>
  <c r="ANV41" i="9"/>
  <c r="ANW41" i="9" s="1"/>
  <c r="BFY42" i="9"/>
  <c r="BGA41" i="9"/>
  <c r="BGB41" i="9" s="1"/>
  <c r="UH42" i="9"/>
  <c r="UJ41" i="9"/>
  <c r="UK41" i="9" s="1"/>
  <c r="AV42" i="9"/>
  <c r="AX41" i="9"/>
  <c r="AY41" i="9" s="1"/>
  <c r="BJT42" i="9"/>
  <c r="BJV41" i="9"/>
  <c r="BFN42" i="9"/>
  <c r="BFP41" i="9"/>
  <c r="BFQ41" i="9" s="1"/>
  <c r="BDC41" i="9"/>
  <c r="RA41" i="9"/>
  <c r="JH42" i="9"/>
  <c r="JJ41" i="9"/>
  <c r="JK41" i="9" s="1"/>
  <c r="BLA42" i="9"/>
  <c r="BLC41" i="9"/>
  <c r="BLD41" i="9" s="1"/>
  <c r="AMX42" i="9"/>
  <c r="AMZ41" i="9"/>
  <c r="BOC41" i="9"/>
  <c r="BOD41" i="9" s="1"/>
  <c r="BOA42" i="9"/>
  <c r="AZP42" i="9"/>
  <c r="AZR41" i="9"/>
  <c r="AZS41" i="9" s="1"/>
  <c r="ASK42" i="9"/>
  <c r="ASM41" i="9"/>
  <c r="ASN41" i="9" s="1"/>
  <c r="AAQ42" i="9"/>
  <c r="AAS41" i="9"/>
  <c r="AAT41" i="9" s="1"/>
  <c r="NC42" i="9"/>
  <c r="NE41" i="9"/>
  <c r="DJ42" i="9"/>
  <c r="DL41" i="9"/>
  <c r="QX42" i="9"/>
  <c r="QZ41" i="9"/>
  <c r="XR42" i="9"/>
  <c r="XT41" i="9"/>
  <c r="XU41" i="9" s="1"/>
  <c r="TN41" i="9"/>
  <c r="TO41" i="9" s="1"/>
  <c r="TL42" i="9"/>
  <c r="ARF41" i="9"/>
  <c r="ARG41" i="9" s="1"/>
  <c r="ARD42" i="9"/>
  <c r="AEW42" i="9"/>
  <c r="AEY41" i="9"/>
  <c r="BGL41" i="9"/>
  <c r="BGM41" i="9" s="1"/>
  <c r="BGJ42" i="9"/>
  <c r="SG41" i="9"/>
  <c r="SH41" i="9" s="1"/>
  <c r="SE42" i="9"/>
  <c r="TA42" i="9"/>
  <c r="TC41" i="9"/>
  <c r="TD41" i="9" s="1"/>
  <c r="OA41" i="9"/>
  <c r="OB41" i="9" s="1"/>
  <c r="NY42" i="9"/>
  <c r="AWQ42" i="9"/>
  <c r="AWS41" i="9"/>
  <c r="AWT41" i="9" s="1"/>
  <c r="APW42" i="9"/>
  <c r="APY41" i="9"/>
  <c r="AIG42" i="9"/>
  <c r="AII41" i="9"/>
  <c r="AIJ41" i="9" s="1"/>
  <c r="BEI41" i="9"/>
  <c r="BEJ41" i="9" s="1"/>
  <c r="BEG42" i="9"/>
  <c r="O42" i="9"/>
  <c r="Q41" i="9"/>
  <c r="R41" i="9" s="1"/>
  <c r="AWF42" i="9"/>
  <c r="AWH41" i="9"/>
  <c r="AWI41" i="9" s="1"/>
  <c r="AXZ41" i="9"/>
  <c r="AXX42" i="9"/>
  <c r="AYT42" i="9"/>
  <c r="AYV41" i="9"/>
  <c r="AYW41" i="9" s="1"/>
  <c r="CE41" i="9"/>
  <c r="CF41" i="9" s="1"/>
  <c r="CC42" i="9"/>
  <c r="QB42" i="9"/>
  <c r="QD41" i="9"/>
  <c r="HG41" i="9"/>
  <c r="HH41" i="9" s="1"/>
  <c r="HE42" i="9"/>
  <c r="AOP42" i="9"/>
  <c r="AOR41" i="9"/>
  <c r="AOS41" i="9" s="1"/>
  <c r="AKL41" i="9"/>
  <c r="AKM41" i="9" s="1"/>
  <c r="AKJ42" i="9"/>
  <c r="BMH42" i="9"/>
  <c r="BMJ41" i="9"/>
  <c r="AXO41" i="9"/>
  <c r="AXP41" i="9" s="1"/>
  <c r="AXM42" i="9"/>
  <c r="BBK41" i="9"/>
  <c r="AED41" i="9"/>
  <c r="NF41" i="9"/>
  <c r="EH41" i="9"/>
  <c r="EI41" i="9" s="1"/>
  <c r="EF42" i="9"/>
  <c r="AUC42" i="9"/>
  <c r="AUE41" i="9"/>
  <c r="AUF41" i="9" s="1"/>
  <c r="BG42" i="9"/>
  <c r="BI41" i="9"/>
  <c r="BJ41" i="9" s="1"/>
  <c r="HR41" i="9"/>
  <c r="HS41" i="9" s="1"/>
  <c r="HP42" i="9"/>
  <c r="APC41" i="9"/>
  <c r="APD41" i="9" s="1"/>
  <c r="APA42" i="9"/>
  <c r="CY42" i="9"/>
  <c r="DA41" i="9"/>
  <c r="DB41" i="9" s="1"/>
  <c r="BPH42" i="9"/>
  <c r="BPJ41" i="9"/>
  <c r="BPK41" i="9" s="1"/>
  <c r="BMS42" i="9"/>
  <c r="BMU41" i="9"/>
  <c r="BMV41" i="9" s="1"/>
  <c r="BJK41" i="9"/>
  <c r="BJL41" i="9" s="1"/>
  <c r="BJI42" i="9"/>
  <c r="JS42" i="9"/>
  <c r="JU41" i="9"/>
  <c r="JV41" i="9" s="1"/>
  <c r="BFC42" i="9"/>
  <c r="BFE41" i="9"/>
  <c r="BFF41" i="9" s="1"/>
  <c r="RT42" i="9"/>
  <c r="RV41" i="9"/>
  <c r="RW41" i="9" s="1"/>
  <c r="OU42" i="9"/>
  <c r="OW41" i="9"/>
  <c r="BRX41" i="9"/>
  <c r="BRY41" i="9" s="1"/>
  <c r="BRV42" i="9"/>
  <c r="LM41" i="9"/>
  <c r="LN41" i="9" s="1"/>
  <c r="LK42" i="9"/>
  <c r="AXD41" i="9"/>
  <c r="AXB42" i="9"/>
  <c r="AFU41" i="9"/>
  <c r="AFV41" i="9" s="1"/>
  <c r="AFS42" i="9"/>
  <c r="BSI41" i="9"/>
  <c r="BSJ41" i="9" s="1"/>
  <c r="BSG42" i="9"/>
  <c r="BIB42" i="9"/>
  <c r="BID41" i="9"/>
  <c r="BIE41" i="9" s="1"/>
  <c r="PS41" i="9"/>
  <c r="PQ42" i="9"/>
  <c r="IW42" i="9"/>
  <c r="IY41" i="9"/>
  <c r="IZ41" i="9" s="1"/>
  <c r="ADG41" i="9"/>
  <c r="ADH41" i="9" s="1"/>
  <c r="ADE42" i="9"/>
  <c r="ATJ41" i="9"/>
  <c r="ALQ42" i="9"/>
  <c r="ALS41" i="9"/>
  <c r="ALT41" i="9" s="1"/>
  <c r="BKE42" i="9"/>
  <c r="BKG41" i="9"/>
  <c r="BKH41" i="9" s="1"/>
  <c r="AM41" i="9"/>
  <c r="AK42" i="9"/>
  <c r="IA42" i="9"/>
  <c r="IC41" i="9"/>
  <c r="ID41" i="9" s="1"/>
  <c r="AZE42" i="9"/>
  <c r="AZG41" i="9"/>
  <c r="AZH41" i="9" s="1"/>
  <c r="VF41" i="9"/>
  <c r="VG41" i="9" s="1"/>
  <c r="VD42" i="9"/>
  <c r="BNR41" i="9"/>
  <c r="BNS41" i="9" s="1"/>
  <c r="BNP42" i="9"/>
  <c r="BAW42" i="9"/>
  <c r="BAY41" i="9"/>
  <c r="BAZ41" i="9" s="1"/>
  <c r="AHK42" i="9"/>
  <c r="AHM41" i="9"/>
  <c r="AHN41" i="9" s="1"/>
  <c r="ANI42" i="9"/>
  <c r="ANK41" i="9"/>
  <c r="ANL41" i="9" s="1"/>
  <c r="PH41" i="9"/>
  <c r="PI41" i="9" s="1"/>
  <c r="PF42" i="9"/>
  <c r="AVU42" i="9"/>
  <c r="AVW41" i="9"/>
  <c r="AVX41" i="9" s="1"/>
  <c r="ADP42" i="9"/>
  <c r="ADR41" i="9"/>
  <c r="ADS41" i="9" s="1"/>
  <c r="BHH41" i="9"/>
  <c r="BHI41" i="9" s="1"/>
  <c r="BHF42" i="9"/>
  <c r="BCD42" i="9"/>
  <c r="BCF41" i="9"/>
  <c r="BOW42" i="9"/>
  <c r="BOY41" i="9"/>
  <c r="BOZ41" i="9" s="1"/>
  <c r="BCQ41" i="9"/>
  <c r="BCO42" i="9"/>
  <c r="ABZ41" i="9"/>
  <c r="ABX42" i="9"/>
  <c r="GI42" i="9"/>
  <c r="GK41" i="9"/>
  <c r="GL41" i="9" s="1"/>
  <c r="AHB41" i="9"/>
  <c r="AHC41" i="9" s="1"/>
  <c r="AGZ42" i="9"/>
  <c r="ALF42" i="9"/>
  <c r="ALH41" i="9"/>
  <c r="ALI41" i="9" s="1"/>
  <c r="AGF41" i="9"/>
  <c r="AGD42" i="9"/>
  <c r="TW42" i="9"/>
  <c r="TY41" i="9"/>
  <c r="TZ41" i="9" s="1"/>
  <c r="G18" i="1"/>
  <c r="CQ31" i="1"/>
  <c r="CR31" i="1" s="1"/>
  <c r="CP32" i="1"/>
  <c r="CO49" i="1"/>
  <c r="CO50" i="1" s="1"/>
  <c r="CF74" i="1"/>
  <c r="CF75" i="1" s="1"/>
  <c r="CF76" i="1" s="1"/>
  <c r="CF77" i="1" s="1"/>
  <c r="CF78" i="1" s="1"/>
  <c r="CF79" i="1" s="1"/>
  <c r="CE29" i="1"/>
  <c r="CG28" i="1"/>
  <c r="CH28" i="1" s="1"/>
  <c r="BX56" i="1"/>
  <c r="BX57" i="1" s="1"/>
  <c r="BW30" i="1"/>
  <c r="BY29" i="1"/>
  <c r="BZ29" i="1" s="1"/>
  <c r="BP45" i="1"/>
  <c r="BO29" i="1"/>
  <c r="BQ28" i="1"/>
  <c r="BR28" i="1" s="1"/>
  <c r="BI32" i="1"/>
  <c r="BJ32" i="1" s="1"/>
  <c r="BG33" i="1"/>
  <c r="BH52" i="1"/>
  <c r="BH53" i="1" s="1"/>
  <c r="BB28" i="1"/>
  <c r="AZ68" i="1"/>
  <c r="AY29" i="1"/>
  <c r="BA28" i="1"/>
  <c r="AR53" i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Q29" i="1"/>
  <c r="AS28" i="1"/>
  <c r="AT28" i="1" s="1"/>
  <c r="AJ57" i="1"/>
  <c r="AJ58" i="1" s="1"/>
  <c r="AJ59" i="1" s="1"/>
  <c r="AJ60" i="1" s="1"/>
  <c r="AJ61" i="1" s="1"/>
  <c r="AJ62" i="1" s="1"/>
  <c r="AK29" i="1"/>
  <c r="AL29" i="1" s="1"/>
  <c r="AI30" i="1"/>
  <c r="AC28" i="1"/>
  <c r="AD28" i="1" s="1"/>
  <c r="AA29" i="1"/>
  <c r="AB55" i="1"/>
  <c r="AB56" i="1" s="1"/>
  <c r="AB57" i="1" s="1"/>
  <c r="D20" i="1"/>
  <c r="F19" i="1"/>
  <c r="E26" i="1"/>
  <c r="HH42" i="9" l="1"/>
  <c r="BRN42" i="9"/>
  <c r="AHN42" i="9"/>
  <c r="AOS42" i="9"/>
  <c r="AYL42" i="9"/>
  <c r="APO42" i="9"/>
  <c r="AMP42" i="9"/>
  <c r="AVB42" i="9"/>
  <c r="GA42" i="9"/>
  <c r="BSJ42" i="9"/>
  <c r="BEJ42" i="9"/>
  <c r="BOD42" i="9"/>
  <c r="G42" i="9"/>
  <c r="CQ42" i="9"/>
  <c r="BBV42" i="9"/>
  <c r="RW42" i="9"/>
  <c r="LY42" i="9"/>
  <c r="BAZ42" i="9"/>
  <c r="LN42" i="9"/>
  <c r="R42" i="9"/>
  <c r="XU42" i="9"/>
  <c r="BFQ42" i="9"/>
  <c r="OM42" i="9"/>
  <c r="BIP42" i="9"/>
  <c r="SS42" i="9"/>
  <c r="KG42" i="9"/>
  <c r="DX42" i="9"/>
  <c r="AGD43" i="9"/>
  <c r="AGF42" i="9"/>
  <c r="BHF43" i="9"/>
  <c r="BHH42" i="9"/>
  <c r="BHI42" i="9" s="1"/>
  <c r="IW43" i="9"/>
  <c r="IY42" i="9"/>
  <c r="IZ42" i="9" s="1"/>
  <c r="NC43" i="9"/>
  <c r="NE42" i="9"/>
  <c r="BQD43" i="9"/>
  <c r="BQF42" i="9"/>
  <c r="BQG42" i="9" s="1"/>
  <c r="AJY43" i="9"/>
  <c r="AKA42" i="9"/>
  <c r="AFJ42" i="9"/>
  <c r="AFK42" i="9" s="1"/>
  <c r="AFH43" i="9"/>
  <c r="AEZ42" i="9"/>
  <c r="PT42" i="9"/>
  <c r="OX42" i="9"/>
  <c r="BOW43" i="9"/>
  <c r="BOY42" i="9"/>
  <c r="BOZ42" i="9" s="1"/>
  <c r="AVU43" i="9"/>
  <c r="AVW42" i="9"/>
  <c r="AVX42" i="9" s="1"/>
  <c r="IA43" i="9"/>
  <c r="IC42" i="9"/>
  <c r="ID42" i="9" s="1"/>
  <c r="BKE43" i="9"/>
  <c r="BKG42" i="9"/>
  <c r="BKH42" i="9" s="1"/>
  <c r="ADE43" i="9"/>
  <c r="ADG42" i="9"/>
  <c r="ADH42" i="9" s="1"/>
  <c r="PQ43" i="9"/>
  <c r="PS42" i="9"/>
  <c r="BSG43" i="9"/>
  <c r="BSI42" i="9"/>
  <c r="AXD42" i="9"/>
  <c r="AXE42" i="9" s="1"/>
  <c r="AXB43" i="9"/>
  <c r="BRV43" i="9"/>
  <c r="BRX42" i="9"/>
  <c r="BRY42" i="9" s="1"/>
  <c r="HP43" i="9"/>
  <c r="HR42" i="9"/>
  <c r="HS42" i="9" s="1"/>
  <c r="AXX43" i="9"/>
  <c r="AXZ42" i="9"/>
  <c r="AYA42" i="9" s="1"/>
  <c r="BGJ43" i="9"/>
  <c r="BGL42" i="9"/>
  <c r="BGM42" i="9" s="1"/>
  <c r="ARD43" i="9"/>
  <c r="ARF42" i="9"/>
  <c r="ARG42" i="9" s="1"/>
  <c r="BFP42" i="9"/>
  <c r="BFN43" i="9"/>
  <c r="AX42" i="9"/>
  <c r="AY42" i="9" s="1"/>
  <c r="AV43" i="9"/>
  <c r="BFY43" i="9"/>
  <c r="BGA42" i="9"/>
  <c r="BGB42" i="9" s="1"/>
  <c r="BIZ42" i="9"/>
  <c r="BJA42" i="9" s="1"/>
  <c r="BIX43" i="9"/>
  <c r="OL42" i="9"/>
  <c r="OJ43" i="9"/>
  <c r="MG43" i="9"/>
  <c r="MI42" i="9"/>
  <c r="MJ42" i="9" s="1"/>
  <c r="AVL42" i="9"/>
  <c r="AVM42" i="9" s="1"/>
  <c r="AVJ43" i="9"/>
  <c r="GT43" i="9"/>
  <c r="GV42" i="9"/>
  <c r="GW42" i="9" s="1"/>
  <c r="BIM43" i="9"/>
  <c r="BIO42" i="9"/>
  <c r="ES42" i="9"/>
  <c r="ET42" i="9" s="1"/>
  <c r="EQ43" i="9"/>
  <c r="AKB42" i="9"/>
  <c r="FM43" i="9"/>
  <c r="FO42" i="9"/>
  <c r="FP42" i="9" s="1"/>
  <c r="BAL43" i="9"/>
  <c r="BAN42" i="9"/>
  <c r="BAO42" i="9" s="1"/>
  <c r="YC43" i="9"/>
  <c r="YE42" i="9"/>
  <c r="YF42" i="9" s="1"/>
  <c r="SP43" i="9"/>
  <c r="SR42" i="9"/>
  <c r="BER43" i="9"/>
  <c r="BET42" i="9"/>
  <c r="BEU42" i="9" s="1"/>
  <c r="BST42" i="9"/>
  <c r="BSU42" i="9" s="1"/>
  <c r="BSR43" i="9"/>
  <c r="BPS43" i="9"/>
  <c r="BPU42" i="9"/>
  <c r="BPV42" i="9" s="1"/>
  <c r="KD43" i="9"/>
  <c r="KF42" i="9"/>
  <c r="AGO43" i="9"/>
  <c r="AGQ42" i="9"/>
  <c r="AGR42" i="9" s="1"/>
  <c r="RI43" i="9"/>
  <c r="RK42" i="9"/>
  <c r="RL42" i="9" s="1"/>
  <c r="AHV43" i="9"/>
  <c r="AHX42" i="9"/>
  <c r="AHY42" i="9" s="1"/>
  <c r="DU43" i="9"/>
  <c r="DW42" i="9"/>
  <c r="D43" i="9"/>
  <c r="F42" i="9"/>
  <c r="WV43" i="9"/>
  <c r="WX42" i="9"/>
  <c r="WY42" i="9" s="1"/>
  <c r="AJC43" i="9"/>
  <c r="AJE42" i="9"/>
  <c r="AJF42" i="9" s="1"/>
  <c r="QM43" i="9"/>
  <c r="QO42" i="9"/>
  <c r="QP42" i="9" s="1"/>
  <c r="CN43" i="9"/>
  <c r="CP42" i="9"/>
  <c r="AMD42" i="9"/>
  <c r="AME42" i="9" s="1"/>
  <c r="AMB43" i="9"/>
  <c r="BLY42" i="9"/>
  <c r="BLZ42" i="9" s="1"/>
  <c r="BLW43" i="9"/>
  <c r="ABD42" i="9"/>
  <c r="ABE42" i="9" s="1"/>
  <c r="ABB43" i="9"/>
  <c r="BBS43" i="9"/>
  <c r="BBU42" i="9"/>
  <c r="BAC42" i="9"/>
  <c r="BAD42" i="9" s="1"/>
  <c r="BAA43" i="9"/>
  <c r="AEA43" i="9"/>
  <c r="AEC42" i="9"/>
  <c r="AED42" i="9" s="1"/>
  <c r="AB42" i="9"/>
  <c r="AC42" i="9" s="1"/>
  <c r="Z43" i="9"/>
  <c r="AUY43" i="9"/>
  <c r="AVA42" i="9"/>
  <c r="AGZ43" i="9"/>
  <c r="AHB42" i="9"/>
  <c r="AHC42" i="9" s="1"/>
  <c r="BFE42" i="9"/>
  <c r="BFF42" i="9" s="1"/>
  <c r="BFC43" i="9"/>
  <c r="AYV42" i="9"/>
  <c r="AYW42" i="9" s="1"/>
  <c r="AYT43" i="9"/>
  <c r="APW43" i="9"/>
  <c r="APY42" i="9"/>
  <c r="APZ42" i="9" s="1"/>
  <c r="AEW43" i="9"/>
  <c r="AEY42" i="9"/>
  <c r="QX43" i="9"/>
  <c r="QZ42" i="9"/>
  <c r="RA42" i="9" s="1"/>
  <c r="WK43" i="9"/>
  <c r="WM42" i="9"/>
  <c r="BNF42" i="9"/>
  <c r="BNG42" i="9" s="1"/>
  <c r="BND43" i="9"/>
  <c r="BBH43" i="9"/>
  <c r="BBJ42" i="9"/>
  <c r="BBK42" i="9" s="1"/>
  <c r="LV43" i="9"/>
  <c r="LX42" i="9"/>
  <c r="ZJ43" i="9"/>
  <c r="ZL42" i="9"/>
  <c r="ZM42" i="9" s="1"/>
  <c r="WN42" i="9"/>
  <c r="ARR42" i="9"/>
  <c r="AGG42" i="9"/>
  <c r="BHT42" i="9"/>
  <c r="ANI43" i="9"/>
  <c r="ANK42" i="9"/>
  <c r="ANL42" i="9" s="1"/>
  <c r="BCQ42" i="9"/>
  <c r="BCR42" i="9" s="1"/>
  <c r="BCO43" i="9"/>
  <c r="PH42" i="9"/>
  <c r="PI42" i="9" s="1"/>
  <c r="PF43" i="9"/>
  <c r="BNR42" i="9"/>
  <c r="BNS42" i="9" s="1"/>
  <c r="BNP43" i="9"/>
  <c r="AM42" i="9"/>
  <c r="AK43" i="9"/>
  <c r="RT43" i="9"/>
  <c r="RV42" i="9"/>
  <c r="JS43" i="9"/>
  <c r="JU42" i="9"/>
  <c r="JV42" i="9" s="1"/>
  <c r="BMS43" i="9"/>
  <c r="BMU42" i="9"/>
  <c r="BMV42" i="9" s="1"/>
  <c r="DA42" i="9"/>
  <c r="DB42" i="9" s="1"/>
  <c r="CY43" i="9"/>
  <c r="AUC43" i="9"/>
  <c r="AUE42" i="9"/>
  <c r="AUF42" i="9" s="1"/>
  <c r="BMH43" i="9"/>
  <c r="BMJ42" i="9"/>
  <c r="BMK42" i="9" s="1"/>
  <c r="AOR42" i="9"/>
  <c r="AOP43" i="9"/>
  <c r="QB43" i="9"/>
  <c r="QD42" i="9"/>
  <c r="QE42" i="9" s="1"/>
  <c r="O43" i="9"/>
  <c r="Q42" i="9"/>
  <c r="AII42" i="9"/>
  <c r="AIJ42" i="9" s="1"/>
  <c r="AIG43" i="9"/>
  <c r="AWQ43" i="9"/>
  <c r="AWS42" i="9"/>
  <c r="AWT42" i="9" s="1"/>
  <c r="TA43" i="9"/>
  <c r="TC42" i="9"/>
  <c r="TD42" i="9" s="1"/>
  <c r="XT42" i="9"/>
  <c r="XR43" i="9"/>
  <c r="DJ43" i="9"/>
  <c r="DL42" i="9"/>
  <c r="DM42" i="9" s="1"/>
  <c r="AAQ43" i="9"/>
  <c r="AAS42" i="9"/>
  <c r="AAT42" i="9" s="1"/>
  <c r="AZP43" i="9"/>
  <c r="AZR42" i="9"/>
  <c r="AZS42" i="9" s="1"/>
  <c r="AMX43" i="9"/>
  <c r="AMZ42" i="9"/>
  <c r="ANA42" i="9" s="1"/>
  <c r="JH43" i="9"/>
  <c r="JJ42" i="9"/>
  <c r="JK42" i="9" s="1"/>
  <c r="BDB42" i="9"/>
  <c r="BCZ43" i="9"/>
  <c r="AQH43" i="9"/>
  <c r="AQJ42" i="9"/>
  <c r="AQK42" i="9" s="1"/>
  <c r="BT42" i="9"/>
  <c r="BU42" i="9" s="1"/>
  <c r="BR43" i="9"/>
  <c r="US43" i="9"/>
  <c r="UU42" i="9"/>
  <c r="UV42" i="9" s="1"/>
  <c r="AQS43" i="9"/>
  <c r="AQU42" i="9"/>
  <c r="AQV42" i="9" s="1"/>
  <c r="ASV43" i="9"/>
  <c r="ASX42" i="9"/>
  <c r="ASY42" i="9" s="1"/>
  <c r="MR43" i="9"/>
  <c r="MT42" i="9"/>
  <c r="MU42" i="9" s="1"/>
  <c r="BKP43" i="9"/>
  <c r="BKR42" i="9"/>
  <c r="BKS42" i="9" s="1"/>
  <c r="AMM43" i="9"/>
  <c r="AMO42" i="9"/>
  <c r="FD42" i="9"/>
  <c r="FE42" i="9" s="1"/>
  <c r="FB43" i="9"/>
  <c r="BGW42" i="9"/>
  <c r="BGX42" i="9" s="1"/>
  <c r="BGU43" i="9"/>
  <c r="ACT43" i="9"/>
  <c r="ACV42" i="9"/>
  <c r="ACW42" i="9" s="1"/>
  <c r="WB42" i="9"/>
  <c r="WC42" i="9" s="1"/>
  <c r="VZ43" i="9"/>
  <c r="ABZ42" i="9"/>
  <c r="ACA42" i="9" s="1"/>
  <c r="ABX43" i="9"/>
  <c r="VF42" i="9"/>
  <c r="VG42" i="9" s="1"/>
  <c r="VD43" i="9"/>
  <c r="BIB43" i="9"/>
  <c r="BID42" i="9"/>
  <c r="BIE42" i="9" s="1"/>
  <c r="OU43" i="9"/>
  <c r="OW42" i="9"/>
  <c r="BPH43" i="9"/>
  <c r="BPJ42" i="9"/>
  <c r="BPK42" i="9" s="1"/>
  <c r="BG43" i="9"/>
  <c r="BI42" i="9"/>
  <c r="BJ42" i="9" s="1"/>
  <c r="AWF43" i="9"/>
  <c r="AWH42" i="9"/>
  <c r="AWI42" i="9" s="1"/>
  <c r="ASK43" i="9"/>
  <c r="ASM42" i="9"/>
  <c r="ASN42" i="9" s="1"/>
  <c r="BLA43" i="9"/>
  <c r="BLC42" i="9"/>
  <c r="BLD42" i="9" s="1"/>
  <c r="YY43" i="9"/>
  <c r="ZA42" i="9"/>
  <c r="ZB42" i="9" s="1"/>
  <c r="ATI42" i="9"/>
  <c r="ATJ42" i="9" s="1"/>
  <c r="ATG43" i="9"/>
  <c r="AJP42" i="9"/>
  <c r="AJN43" i="9"/>
  <c r="AKX42" i="9"/>
  <c r="AN42" i="9"/>
  <c r="AJQ42" i="9"/>
  <c r="BAW43" i="9"/>
  <c r="BAY42" i="9"/>
  <c r="TW43" i="9"/>
  <c r="TY42" i="9"/>
  <c r="TZ42" i="9" s="1"/>
  <c r="ALH42" i="9"/>
  <c r="ALI42" i="9" s="1"/>
  <c r="ALF43" i="9"/>
  <c r="GI43" i="9"/>
  <c r="GK42" i="9"/>
  <c r="GL42" i="9" s="1"/>
  <c r="BCD43" i="9"/>
  <c r="BCF42" i="9"/>
  <c r="BCG42" i="9" s="1"/>
  <c r="ADP43" i="9"/>
  <c r="ADR42" i="9"/>
  <c r="ADS42" i="9" s="1"/>
  <c r="AHK43" i="9"/>
  <c r="AHM42" i="9"/>
  <c r="AZE43" i="9"/>
  <c r="AZG42" i="9"/>
  <c r="AZH42" i="9" s="1"/>
  <c r="ALQ43" i="9"/>
  <c r="ALS42" i="9"/>
  <c r="ALT42" i="9" s="1"/>
  <c r="AFU42" i="9"/>
  <c r="AFV42" i="9" s="1"/>
  <c r="AFS43" i="9"/>
  <c r="LK43" i="9"/>
  <c r="LM42" i="9"/>
  <c r="BJK42" i="9"/>
  <c r="BJL42" i="9" s="1"/>
  <c r="BJI43" i="9"/>
  <c r="APA43" i="9"/>
  <c r="APC42" i="9"/>
  <c r="APD42" i="9" s="1"/>
  <c r="EH42" i="9"/>
  <c r="EI42" i="9" s="1"/>
  <c r="EF43" i="9"/>
  <c r="NF42" i="9"/>
  <c r="AXM43" i="9"/>
  <c r="AXO42" i="9"/>
  <c r="AXP42" i="9" s="1"/>
  <c r="AKJ43" i="9"/>
  <c r="AKL42" i="9"/>
  <c r="AKM42" i="9" s="1"/>
  <c r="HG42" i="9"/>
  <c r="HE43" i="9"/>
  <c r="CC43" i="9"/>
  <c r="CE42" i="9"/>
  <c r="CF42" i="9" s="1"/>
  <c r="BEG43" i="9"/>
  <c r="BEI42" i="9"/>
  <c r="NY43" i="9"/>
  <c r="OA42" i="9"/>
  <c r="OB42" i="9" s="1"/>
  <c r="SE43" i="9"/>
  <c r="SG42" i="9"/>
  <c r="SH42" i="9" s="1"/>
  <c r="TL43" i="9"/>
  <c r="TN42" i="9"/>
  <c r="TO42" i="9" s="1"/>
  <c r="BOC42" i="9"/>
  <c r="BOA43" i="9"/>
  <c r="BDC42" i="9"/>
  <c r="BJV42" i="9"/>
  <c r="BJW42" i="9" s="1"/>
  <c r="BJT43" i="9"/>
  <c r="UH43" i="9"/>
  <c r="UJ42" i="9"/>
  <c r="UK42" i="9" s="1"/>
  <c r="ANT43" i="9"/>
  <c r="ANV42" i="9"/>
  <c r="ANW42" i="9" s="1"/>
  <c r="ABO42" i="9"/>
  <c r="ABP42" i="9" s="1"/>
  <c r="ABM43" i="9"/>
  <c r="BDK43" i="9"/>
  <c r="BDM42" i="9"/>
  <c r="BDN42" i="9" s="1"/>
  <c r="AYK42" i="9"/>
  <c r="AYI43" i="9"/>
  <c r="VO43" i="9"/>
  <c r="VQ42" i="9"/>
  <c r="VR42" i="9" s="1"/>
  <c r="BLL43" i="9"/>
  <c r="BLN42" i="9"/>
  <c r="BLO42" i="9" s="1"/>
  <c r="BDV43" i="9"/>
  <c r="BDX42" i="9"/>
  <c r="BDY42" i="9" s="1"/>
  <c r="ACI43" i="9"/>
  <c r="ACK42" i="9"/>
  <c r="ACL42" i="9" s="1"/>
  <c r="ATR43" i="9"/>
  <c r="ATT42" i="9"/>
  <c r="ATU42" i="9" s="1"/>
  <c r="NP42" i="9"/>
  <c r="NQ42" i="9" s="1"/>
  <c r="NN43" i="9"/>
  <c r="APN42" i="9"/>
  <c r="APL43" i="9"/>
  <c r="AUN43" i="9"/>
  <c r="AUP42" i="9"/>
  <c r="AUQ42" i="9" s="1"/>
  <c r="AAF43" i="9"/>
  <c r="AAH42" i="9"/>
  <c r="AAI42" i="9" s="1"/>
  <c r="AIT42" i="9"/>
  <c r="AIU42" i="9" s="1"/>
  <c r="AIR43" i="9"/>
  <c r="IN42" i="9"/>
  <c r="IO42" i="9" s="1"/>
  <c r="IL43" i="9"/>
  <c r="AEL43" i="9"/>
  <c r="AEN42" i="9"/>
  <c r="AEO42" i="9" s="1"/>
  <c r="KZ43" i="9"/>
  <c r="LB42" i="9"/>
  <c r="LC42" i="9" s="1"/>
  <c r="KO43" i="9"/>
  <c r="KQ42" i="9"/>
  <c r="KR42" i="9" s="1"/>
  <c r="BHQ43" i="9"/>
  <c r="BHS42" i="9"/>
  <c r="YP42" i="9"/>
  <c r="YQ42" i="9" s="1"/>
  <c r="YN43" i="9"/>
  <c r="AOE43" i="9"/>
  <c r="AOG42" i="9"/>
  <c r="AOH42" i="9" s="1"/>
  <c r="ARZ43" i="9"/>
  <c r="ASB42" i="9"/>
  <c r="ASC42" i="9" s="1"/>
  <c r="BRK43" i="9"/>
  <c r="BRM42" i="9"/>
  <c r="ARQ42" i="9"/>
  <c r="ARO43" i="9"/>
  <c r="FX43" i="9"/>
  <c r="FZ42" i="9"/>
  <c r="BQZ43" i="9"/>
  <c r="BRB42" i="9"/>
  <c r="BRC42" i="9" s="1"/>
  <c r="ZU43" i="9"/>
  <c r="ZW42" i="9"/>
  <c r="ZX42" i="9" s="1"/>
  <c r="AKW42" i="9"/>
  <c r="AKU43" i="9"/>
  <c r="BOL43" i="9"/>
  <c r="BON42" i="9"/>
  <c r="BOO42" i="9" s="1"/>
  <c r="BQQ42" i="9"/>
  <c r="BQR42" i="9" s="1"/>
  <c r="BQO43" i="9"/>
  <c r="XG43" i="9"/>
  <c r="XI42" i="9"/>
  <c r="XJ42" i="9" s="1"/>
  <c r="G19" i="1"/>
  <c r="CQ32" i="1"/>
  <c r="CR32" i="1" s="1"/>
  <c r="CP33" i="1"/>
  <c r="CG29" i="1"/>
  <c r="CH29" i="1" s="1"/>
  <c r="CE30" i="1"/>
  <c r="CF80" i="1"/>
  <c r="CF81" i="1" s="1"/>
  <c r="CF82" i="1" s="1"/>
  <c r="CF83" i="1" s="1"/>
  <c r="BW31" i="1"/>
  <c r="BY30" i="1"/>
  <c r="BZ30" i="1" s="1"/>
  <c r="BX58" i="1"/>
  <c r="BX59" i="1" s="1"/>
  <c r="BX60" i="1" s="1"/>
  <c r="BX61" i="1" s="1"/>
  <c r="BP46" i="1"/>
  <c r="BO30" i="1"/>
  <c r="BQ29" i="1"/>
  <c r="BR29" i="1" s="1"/>
  <c r="BG34" i="1"/>
  <c r="BI33" i="1"/>
  <c r="BJ33" i="1" s="1"/>
  <c r="BH54" i="1"/>
  <c r="AZ69" i="1"/>
  <c r="AZ70" i="1" s="1"/>
  <c r="AY30" i="1"/>
  <c r="BA29" i="1"/>
  <c r="BB29" i="1" s="1"/>
  <c r="AR70" i="1"/>
  <c r="AR71" i="1" s="1"/>
  <c r="AR72" i="1" s="1"/>
  <c r="AR73" i="1" s="1"/>
  <c r="AR74" i="1" s="1"/>
  <c r="AR75" i="1" s="1"/>
  <c r="AQ30" i="1"/>
  <c r="AS29" i="1"/>
  <c r="AT29" i="1" s="1"/>
  <c r="AJ63" i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I31" i="1"/>
  <c r="AK30" i="1"/>
  <c r="AL30" i="1" s="1"/>
  <c r="AA30" i="1"/>
  <c r="AC29" i="1"/>
  <c r="AD29" i="1" s="1"/>
  <c r="AB58" i="1"/>
  <c r="AB59" i="1" s="1"/>
  <c r="AB60" i="1" s="1"/>
  <c r="D21" i="1"/>
  <c r="D22" i="1" s="1"/>
  <c r="F22" i="1" s="1"/>
  <c r="F20" i="1"/>
  <c r="E27" i="1"/>
  <c r="AKW43" i="9" l="1"/>
  <c r="AKX43" i="9" s="1"/>
  <c r="AKU44" i="9"/>
  <c r="NN44" i="9"/>
  <c r="NP43" i="9"/>
  <c r="NQ43" i="9" s="1"/>
  <c r="VO44" i="9"/>
  <c r="VQ43" i="9"/>
  <c r="VR43" i="9" s="1"/>
  <c r="APA44" i="9"/>
  <c r="APC43" i="9"/>
  <c r="APD43" i="9" s="1"/>
  <c r="BCF43" i="9"/>
  <c r="BCG43" i="9" s="1"/>
  <c r="BCD44" i="9"/>
  <c r="ABZ43" i="9"/>
  <c r="ACA43" i="9" s="1"/>
  <c r="ABX44" i="9"/>
  <c r="AM43" i="9"/>
  <c r="AK44" i="9"/>
  <c r="LV44" i="9"/>
  <c r="LX43" i="9"/>
  <c r="BFE43" i="9"/>
  <c r="BFF43" i="9" s="1"/>
  <c r="BFC44" i="9"/>
  <c r="QO43" i="9"/>
  <c r="QP43" i="9" s="1"/>
  <c r="QM44" i="9"/>
  <c r="KF43" i="9"/>
  <c r="KD44" i="9"/>
  <c r="BAL44" i="9"/>
  <c r="BAN43" i="9"/>
  <c r="BAO43" i="9" s="1"/>
  <c r="AVW43" i="9"/>
  <c r="AVX43" i="9" s="1"/>
  <c r="AVU44" i="9"/>
  <c r="IW44" i="9"/>
  <c r="IY43" i="9"/>
  <c r="IZ43" i="9" s="1"/>
  <c r="BQZ44" i="9"/>
  <c r="BRB43" i="9"/>
  <c r="BRC43" i="9" s="1"/>
  <c r="AYI44" i="9"/>
  <c r="AYK43" i="9"/>
  <c r="AYL43" i="9" s="1"/>
  <c r="ABM44" i="9"/>
  <c r="ABO43" i="9"/>
  <c r="ABP43" i="9" s="1"/>
  <c r="TN43" i="9"/>
  <c r="TO43" i="9" s="1"/>
  <c r="TL44" i="9"/>
  <c r="NY44" i="9"/>
  <c r="OA43" i="9"/>
  <c r="OB43" i="9" s="1"/>
  <c r="CC44" i="9"/>
  <c r="CE43" i="9"/>
  <c r="CF43" i="9" s="1"/>
  <c r="AKL43" i="9"/>
  <c r="AKM43" i="9" s="1"/>
  <c r="AKJ44" i="9"/>
  <c r="EF44" i="9"/>
  <c r="EH43" i="9"/>
  <c r="EI43" i="9" s="1"/>
  <c r="BJK43" i="9"/>
  <c r="BJL43" i="9" s="1"/>
  <c r="BJI44" i="9"/>
  <c r="AFS44" i="9"/>
  <c r="AFU43" i="9"/>
  <c r="AFV43" i="9" s="1"/>
  <c r="AJN44" i="9"/>
  <c r="AJP43" i="9"/>
  <c r="BLA44" i="9"/>
  <c r="BLC43" i="9"/>
  <c r="BLD43" i="9" s="1"/>
  <c r="AWH43" i="9"/>
  <c r="AWI43" i="9" s="1"/>
  <c r="AWF44" i="9"/>
  <c r="BPH44" i="9"/>
  <c r="BPJ43" i="9"/>
  <c r="BPK43" i="9" s="1"/>
  <c r="BID43" i="9"/>
  <c r="BIE43" i="9" s="1"/>
  <c r="BIB44" i="9"/>
  <c r="ACT44" i="9"/>
  <c r="ACV43" i="9"/>
  <c r="ACW43" i="9" s="1"/>
  <c r="BKP44" i="9"/>
  <c r="BKR43" i="9"/>
  <c r="BKS43" i="9" s="1"/>
  <c r="ASX43" i="9"/>
  <c r="ASY43" i="9" s="1"/>
  <c r="ASV44" i="9"/>
  <c r="UU43" i="9"/>
  <c r="UV43" i="9" s="1"/>
  <c r="US44" i="9"/>
  <c r="AQH44" i="9"/>
  <c r="AQJ43" i="9"/>
  <c r="AQK43" i="9" s="1"/>
  <c r="JJ43" i="9"/>
  <c r="JK43" i="9" s="1"/>
  <c r="JH44" i="9"/>
  <c r="AZP44" i="9"/>
  <c r="AZR43" i="9"/>
  <c r="AZS43" i="9" s="1"/>
  <c r="DJ44" i="9"/>
  <c r="DL43" i="9"/>
  <c r="DM43" i="9" s="1"/>
  <c r="TC43" i="9"/>
  <c r="TD43" i="9" s="1"/>
  <c r="TA44" i="9"/>
  <c r="QD43" i="9"/>
  <c r="QE43" i="9" s="1"/>
  <c r="QB44" i="9"/>
  <c r="BMJ43" i="9"/>
  <c r="BMK43" i="9" s="1"/>
  <c r="BMH44" i="9"/>
  <c r="JS44" i="9"/>
  <c r="JU43" i="9"/>
  <c r="JV43" i="9" s="1"/>
  <c r="ANI44" i="9"/>
  <c r="ANK43" i="9"/>
  <c r="ANL43" i="9" s="1"/>
  <c r="ZJ44" i="9"/>
  <c r="ZL43" i="9"/>
  <c r="ZM43" i="9" s="1"/>
  <c r="QX44" i="9"/>
  <c r="QZ43" i="9"/>
  <c r="RA43" i="9" s="1"/>
  <c r="APW44" i="9"/>
  <c r="APY43" i="9"/>
  <c r="APZ43" i="9" s="1"/>
  <c r="BLW44" i="9"/>
  <c r="BLY43" i="9"/>
  <c r="BLZ43" i="9" s="1"/>
  <c r="GT44" i="9"/>
  <c r="GV43" i="9"/>
  <c r="GW43" i="9" s="1"/>
  <c r="MI43" i="9"/>
  <c r="MJ43" i="9" s="1"/>
  <c r="MG44" i="9"/>
  <c r="ARF43" i="9"/>
  <c r="ARG43" i="9" s="1"/>
  <c r="ARD44" i="9"/>
  <c r="AXZ43" i="9"/>
  <c r="AYA43" i="9" s="1"/>
  <c r="AXX44" i="9"/>
  <c r="AFJ43" i="9"/>
  <c r="AFK43" i="9" s="1"/>
  <c r="AFH44" i="9"/>
  <c r="NC44" i="9"/>
  <c r="NE43" i="9"/>
  <c r="YP43" i="9"/>
  <c r="YQ43" i="9" s="1"/>
  <c r="YN44" i="9"/>
  <c r="AIT43" i="9"/>
  <c r="AIU43" i="9" s="1"/>
  <c r="AIR44" i="9"/>
  <c r="ATR44" i="9"/>
  <c r="ATT43" i="9"/>
  <c r="ATU43" i="9" s="1"/>
  <c r="BDK44" i="9"/>
  <c r="BDM43" i="9"/>
  <c r="BDN43" i="9" s="1"/>
  <c r="NF43" i="9"/>
  <c r="ALQ44" i="9"/>
  <c r="ALS43" i="9"/>
  <c r="ALT43" i="9" s="1"/>
  <c r="BAY43" i="9"/>
  <c r="BAZ43" i="9" s="1"/>
  <c r="BAW44" i="9"/>
  <c r="FB44" i="9"/>
  <c r="FD43" i="9"/>
  <c r="FE43" i="9" s="1"/>
  <c r="BND44" i="9"/>
  <c r="BNF43" i="9"/>
  <c r="BNG43" i="9" s="1"/>
  <c r="WX43" i="9"/>
  <c r="WY43" i="9" s="1"/>
  <c r="WV44" i="9"/>
  <c r="RI44" i="9"/>
  <c r="RK43" i="9"/>
  <c r="RL43" i="9" s="1"/>
  <c r="SP44" i="9"/>
  <c r="SR43" i="9"/>
  <c r="SS43" i="9" s="1"/>
  <c r="AX43" i="9"/>
  <c r="AY43" i="9" s="1"/>
  <c r="AV44" i="9"/>
  <c r="HP44" i="9"/>
  <c r="HR43" i="9"/>
  <c r="HS43" i="9" s="1"/>
  <c r="BKE44" i="9"/>
  <c r="BKG43" i="9"/>
  <c r="BKH43" i="9" s="1"/>
  <c r="AJY44" i="9"/>
  <c r="AKA43" i="9"/>
  <c r="ASB43" i="9"/>
  <c r="ASC43" i="9" s="1"/>
  <c r="ARZ44" i="9"/>
  <c r="AEL44" i="9"/>
  <c r="AEN43" i="9"/>
  <c r="AEO43" i="9" s="1"/>
  <c r="IL44" i="9"/>
  <c r="IN43" i="9"/>
  <c r="IO43" i="9" s="1"/>
  <c r="APN43" i="9"/>
  <c r="APL44" i="9"/>
  <c r="ACI44" i="9"/>
  <c r="ACK43" i="9"/>
  <c r="ACL43" i="9" s="1"/>
  <c r="BLN43" i="9"/>
  <c r="BLO43" i="9" s="1"/>
  <c r="BLL44" i="9"/>
  <c r="UH44" i="9"/>
  <c r="UJ43" i="9"/>
  <c r="UK43" i="9" s="1"/>
  <c r="BOA44" i="9"/>
  <c r="BOC43" i="9"/>
  <c r="BOD43" i="9" s="1"/>
  <c r="HG43" i="9"/>
  <c r="HH43" i="9" s="1"/>
  <c r="HE44" i="9"/>
  <c r="AZE44" i="9"/>
  <c r="AZG43" i="9"/>
  <c r="AZH43" i="9" s="1"/>
  <c r="ADP44" i="9"/>
  <c r="ADR43" i="9"/>
  <c r="ADS43" i="9" s="1"/>
  <c r="GI44" i="9"/>
  <c r="GK43" i="9"/>
  <c r="GL43" i="9" s="1"/>
  <c r="TW44" i="9"/>
  <c r="TY43" i="9"/>
  <c r="TZ43" i="9" s="1"/>
  <c r="YY44" i="9"/>
  <c r="ZA43" i="9"/>
  <c r="ZB43" i="9" s="1"/>
  <c r="VD44" i="9"/>
  <c r="VF43" i="9"/>
  <c r="VG43" i="9" s="1"/>
  <c r="VZ44" i="9"/>
  <c r="WB43" i="9"/>
  <c r="WC43" i="9" s="1"/>
  <c r="BGU44" i="9"/>
  <c r="BGW43" i="9"/>
  <c r="BGX43" i="9" s="1"/>
  <c r="BR44" i="9"/>
  <c r="BT43" i="9"/>
  <c r="BU43" i="9" s="1"/>
  <c r="BCZ44" i="9"/>
  <c r="BDB43" i="9"/>
  <c r="BDC43" i="9" s="1"/>
  <c r="XT43" i="9"/>
  <c r="XU43" i="9" s="1"/>
  <c r="XR44" i="9"/>
  <c r="AOR43" i="9"/>
  <c r="AOS43" i="9" s="1"/>
  <c r="AOP44" i="9"/>
  <c r="BNP44" i="9"/>
  <c r="BNR43" i="9"/>
  <c r="BNS43" i="9" s="1"/>
  <c r="BCO44" i="9"/>
  <c r="BCQ43" i="9"/>
  <c r="BCR43" i="9" s="1"/>
  <c r="BBH44" i="9"/>
  <c r="BBJ43" i="9"/>
  <c r="BBK43" i="9" s="1"/>
  <c r="AYV43" i="9"/>
  <c r="AYW43" i="9" s="1"/>
  <c r="AYT44" i="9"/>
  <c r="AUY44" i="9"/>
  <c r="AVA43" i="9"/>
  <c r="AVB43" i="9" s="1"/>
  <c r="AEC43" i="9"/>
  <c r="AED43" i="9" s="1"/>
  <c r="AEA44" i="9"/>
  <c r="BBS44" i="9"/>
  <c r="BBU43" i="9"/>
  <c r="BBV43" i="9" s="1"/>
  <c r="CP43" i="9"/>
  <c r="CN44" i="9"/>
  <c r="AJC44" i="9"/>
  <c r="AJE43" i="9"/>
  <c r="AJF43" i="9" s="1"/>
  <c r="D44" i="9"/>
  <c r="F43" i="9"/>
  <c r="G43" i="9" s="1"/>
  <c r="AHX43" i="9"/>
  <c r="AHY43" i="9" s="1"/>
  <c r="AHV44" i="9"/>
  <c r="AGQ43" i="9"/>
  <c r="AGR43" i="9" s="1"/>
  <c r="AGO44" i="9"/>
  <c r="BPU43" i="9"/>
  <c r="BPV43" i="9" s="1"/>
  <c r="BPS44" i="9"/>
  <c r="BET43" i="9"/>
  <c r="BEU43" i="9" s="1"/>
  <c r="BER44" i="9"/>
  <c r="YC44" i="9"/>
  <c r="YE43" i="9"/>
  <c r="YF43" i="9" s="1"/>
  <c r="FO43" i="9"/>
  <c r="FP43" i="9" s="1"/>
  <c r="FM44" i="9"/>
  <c r="AVJ44" i="9"/>
  <c r="AVL43" i="9"/>
  <c r="AVM43" i="9" s="1"/>
  <c r="OL43" i="9"/>
  <c r="OJ44" i="9"/>
  <c r="BFN44" i="9"/>
  <c r="BFP43" i="9"/>
  <c r="BFQ43" i="9" s="1"/>
  <c r="BRV44" i="9"/>
  <c r="BRX43" i="9"/>
  <c r="BRY43" i="9" s="1"/>
  <c r="BSI43" i="9"/>
  <c r="BSJ43" i="9" s="1"/>
  <c r="BSG44" i="9"/>
  <c r="ADE44" i="9"/>
  <c r="ADG43" i="9"/>
  <c r="ADH43" i="9" s="1"/>
  <c r="IA44" i="9"/>
  <c r="IC43" i="9"/>
  <c r="ID43" i="9" s="1"/>
  <c r="BOW44" i="9"/>
  <c r="BOY43" i="9"/>
  <c r="BOZ43" i="9" s="1"/>
  <c r="BQD44" i="9"/>
  <c r="BQF43" i="9"/>
  <c r="BQG43" i="9" s="1"/>
  <c r="BHF44" i="9"/>
  <c r="BHH43" i="9"/>
  <c r="BHI43" i="9" s="1"/>
  <c r="BQO44" i="9"/>
  <c r="BQQ43" i="9"/>
  <c r="BQR43" i="9" s="1"/>
  <c r="ARQ43" i="9"/>
  <c r="ARR43" i="9" s="1"/>
  <c r="ARO44" i="9"/>
  <c r="BDV44" i="9"/>
  <c r="BDX43" i="9"/>
  <c r="BDY43" i="9" s="1"/>
  <c r="ANT44" i="9"/>
  <c r="ANV43" i="9"/>
  <c r="ANW43" i="9" s="1"/>
  <c r="LK44" i="9"/>
  <c r="LM43" i="9"/>
  <c r="LN43" i="9" s="1"/>
  <c r="AHK44" i="9"/>
  <c r="AHM43" i="9"/>
  <c r="AHN43" i="9" s="1"/>
  <c r="AN43" i="9"/>
  <c r="AII43" i="9"/>
  <c r="AIJ43" i="9" s="1"/>
  <c r="AIG44" i="9"/>
  <c r="DA43" i="9"/>
  <c r="DB43" i="9" s="1"/>
  <c r="CY44" i="9"/>
  <c r="PF44" i="9"/>
  <c r="PH43" i="9"/>
  <c r="PI43" i="9" s="1"/>
  <c r="AGZ44" i="9"/>
  <c r="AHB43" i="9"/>
  <c r="AHC43" i="9" s="1"/>
  <c r="DU44" i="9"/>
  <c r="DW43" i="9"/>
  <c r="DX43" i="9" s="1"/>
  <c r="EQ44" i="9"/>
  <c r="ES43" i="9"/>
  <c r="ET43" i="9" s="1"/>
  <c r="BIZ43" i="9"/>
  <c r="BJA43" i="9" s="1"/>
  <c r="BIX44" i="9"/>
  <c r="PQ44" i="9"/>
  <c r="PS43" i="9"/>
  <c r="PT43" i="9"/>
  <c r="AGD44" i="9"/>
  <c r="AGF43" i="9"/>
  <c r="KG43" i="9"/>
  <c r="OM43" i="9"/>
  <c r="LY43" i="9"/>
  <c r="CQ43" i="9"/>
  <c r="APO43" i="9"/>
  <c r="KO44" i="9"/>
  <c r="KQ43" i="9"/>
  <c r="KR43" i="9" s="1"/>
  <c r="AUN44" i="9"/>
  <c r="AUP43" i="9"/>
  <c r="AUQ43" i="9" s="1"/>
  <c r="XI43" i="9"/>
  <c r="XJ43" i="9" s="1"/>
  <c r="XG44" i="9"/>
  <c r="BON43" i="9"/>
  <c r="BOO43" i="9" s="1"/>
  <c r="BOL44" i="9"/>
  <c r="ZW43" i="9"/>
  <c r="ZX43" i="9" s="1"/>
  <c r="ZU44" i="9"/>
  <c r="FX44" i="9"/>
  <c r="FZ43" i="9"/>
  <c r="GA43" i="9" s="1"/>
  <c r="BRK44" i="9"/>
  <c r="BRM43" i="9"/>
  <c r="BRN43" i="9" s="1"/>
  <c r="AOE44" i="9"/>
  <c r="AOG43" i="9"/>
  <c r="AOH43" i="9" s="1"/>
  <c r="BHS43" i="9"/>
  <c r="BHT43" i="9" s="1"/>
  <c r="BHQ44" i="9"/>
  <c r="LB43" i="9"/>
  <c r="LC43" i="9" s="1"/>
  <c r="KZ44" i="9"/>
  <c r="AAF44" i="9"/>
  <c r="AAH43" i="9"/>
  <c r="AAI43" i="9" s="1"/>
  <c r="BJT44" i="9"/>
  <c r="BJV43" i="9"/>
  <c r="BJW43" i="9" s="1"/>
  <c r="SE44" i="9"/>
  <c r="SG43" i="9"/>
  <c r="SH43" i="9" s="1"/>
  <c r="BEG44" i="9"/>
  <c r="BEI43" i="9"/>
  <c r="BEJ43" i="9" s="1"/>
  <c r="AXM44" i="9"/>
  <c r="AXO43" i="9"/>
  <c r="AXP43" i="9" s="1"/>
  <c r="ALH43" i="9"/>
  <c r="ALI43" i="9" s="1"/>
  <c r="ALF44" i="9"/>
  <c r="AJQ43" i="9"/>
  <c r="ATG44" i="9"/>
  <c r="ATI43" i="9"/>
  <c r="ATJ43" i="9" s="1"/>
  <c r="ASK44" i="9"/>
  <c r="ASM43" i="9"/>
  <c r="ASN43" i="9" s="1"/>
  <c r="BG44" i="9"/>
  <c r="BI43" i="9"/>
  <c r="BJ43" i="9" s="1"/>
  <c r="OU44" i="9"/>
  <c r="OW43" i="9"/>
  <c r="OX43" i="9" s="1"/>
  <c r="AMM44" i="9"/>
  <c r="AMO43" i="9"/>
  <c r="AMP43" i="9" s="1"/>
  <c r="MR44" i="9"/>
  <c r="MT43" i="9"/>
  <c r="MU43" i="9" s="1"/>
  <c r="AQS44" i="9"/>
  <c r="AQU43" i="9"/>
  <c r="AQV43" i="9" s="1"/>
  <c r="AMX44" i="9"/>
  <c r="AMZ43" i="9"/>
  <c r="ANA43" i="9" s="1"/>
  <c r="AAQ44" i="9"/>
  <c r="AAS43" i="9"/>
  <c r="AAT43" i="9" s="1"/>
  <c r="AWQ44" i="9"/>
  <c r="AWS43" i="9"/>
  <c r="AWT43" i="9" s="1"/>
  <c r="O44" i="9"/>
  <c r="Q43" i="9"/>
  <c r="R43" i="9" s="1"/>
  <c r="AUE43" i="9"/>
  <c r="AUF43" i="9" s="1"/>
  <c r="AUC44" i="9"/>
  <c r="BMS44" i="9"/>
  <c r="BMU43" i="9"/>
  <c r="BMV43" i="9" s="1"/>
  <c r="RT44" i="9"/>
  <c r="RV43" i="9"/>
  <c r="RW43" i="9" s="1"/>
  <c r="AGG43" i="9"/>
  <c r="WK44" i="9"/>
  <c r="WM43" i="9"/>
  <c r="WN43" i="9" s="1"/>
  <c r="AEW44" i="9"/>
  <c r="AEY43" i="9"/>
  <c r="AEZ43" i="9" s="1"/>
  <c r="AB43" i="9"/>
  <c r="AC43" i="9" s="1"/>
  <c r="Z44" i="9"/>
  <c r="BAA44" i="9"/>
  <c r="BAC43" i="9"/>
  <c r="BAD43" i="9" s="1"/>
  <c r="ABD43" i="9"/>
  <c r="ABE43" i="9" s="1"/>
  <c r="ABB44" i="9"/>
  <c r="AMD43" i="9"/>
  <c r="AME43" i="9" s="1"/>
  <c r="AMB44" i="9"/>
  <c r="BSR44" i="9"/>
  <c r="BST43" i="9"/>
  <c r="BSU43" i="9" s="1"/>
  <c r="AKB43" i="9"/>
  <c r="BIM44" i="9"/>
  <c r="BIO43" i="9"/>
  <c r="BIP43" i="9" s="1"/>
  <c r="BFY44" i="9"/>
  <c r="BGA43" i="9"/>
  <c r="BGB43" i="9" s="1"/>
  <c r="BGJ44" i="9"/>
  <c r="BGL43" i="9"/>
  <c r="BGM43" i="9" s="1"/>
  <c r="AXB44" i="9"/>
  <c r="AXD43" i="9"/>
  <c r="AXE43" i="9" s="1"/>
  <c r="G20" i="1"/>
  <c r="CP34" i="1"/>
  <c r="CQ33" i="1"/>
  <c r="CR33" i="1" s="1"/>
  <c r="CF84" i="1"/>
  <c r="CF85" i="1" s="1"/>
  <c r="CF86" i="1" s="1"/>
  <c r="CF87" i="1" s="1"/>
  <c r="CF88" i="1" s="1"/>
  <c r="CF89" i="1" s="1"/>
  <c r="CE31" i="1"/>
  <c r="CG30" i="1"/>
  <c r="CH30" i="1" s="1"/>
  <c r="BX62" i="1"/>
  <c r="BX63" i="1" s="1"/>
  <c r="BX64" i="1" s="1"/>
  <c r="BX65" i="1" s="1"/>
  <c r="BX66" i="1" s="1"/>
  <c r="BX67" i="1" s="1"/>
  <c r="BX68" i="1" s="1"/>
  <c r="BX69" i="1" s="1"/>
  <c r="BX70" i="1" s="1"/>
  <c r="BW32" i="1"/>
  <c r="BY31" i="1"/>
  <c r="BZ31" i="1" s="1"/>
  <c r="BQ30" i="1"/>
  <c r="BR30" i="1" s="1"/>
  <c r="BO31" i="1"/>
  <c r="BP47" i="1"/>
  <c r="BP48" i="1" s="1"/>
  <c r="BP49" i="1" s="1"/>
  <c r="BP50" i="1" s="1"/>
  <c r="BP51" i="1" s="1"/>
  <c r="BG35" i="1"/>
  <c r="BI34" i="1"/>
  <c r="BJ34" i="1" s="1"/>
  <c r="BH55" i="1"/>
  <c r="BH56" i="1" s="1"/>
  <c r="BH57" i="1" s="1"/>
  <c r="BH58" i="1" s="1"/>
  <c r="AY31" i="1"/>
  <c r="BA30" i="1"/>
  <c r="BB30" i="1" s="1"/>
  <c r="AZ71" i="1"/>
  <c r="AZ72" i="1" s="1"/>
  <c r="AZ73" i="1" s="1"/>
  <c r="AZ74" i="1" s="1"/>
  <c r="AQ31" i="1"/>
  <c r="AS30" i="1"/>
  <c r="AT30" i="1" s="1"/>
  <c r="AR76" i="1"/>
  <c r="AR77" i="1" s="1"/>
  <c r="AR78" i="1" s="1"/>
  <c r="AR79" i="1" s="1"/>
  <c r="AR80" i="1" s="1"/>
  <c r="AJ77" i="1"/>
  <c r="AJ78" i="1" s="1"/>
  <c r="AJ79" i="1" s="1"/>
  <c r="AJ80" i="1" s="1"/>
  <c r="AJ81" i="1" s="1"/>
  <c r="AJ82" i="1" s="1"/>
  <c r="AJ83" i="1" s="1"/>
  <c r="AJ84" i="1" s="1"/>
  <c r="AJ85" i="1" s="1"/>
  <c r="AK31" i="1"/>
  <c r="AL31" i="1" s="1"/>
  <c r="AI32" i="1"/>
  <c r="AA31" i="1"/>
  <c r="AC30" i="1"/>
  <c r="AD30" i="1" s="1"/>
  <c r="AB61" i="1"/>
  <c r="AB62" i="1" s="1"/>
  <c r="F21" i="1"/>
  <c r="E28" i="1"/>
  <c r="BSR45" i="9" l="1"/>
  <c r="BST44" i="9"/>
  <c r="BSU44" i="9" s="1"/>
  <c r="WK45" i="9"/>
  <c r="WM44" i="9"/>
  <c r="WN44" i="9" s="1"/>
  <c r="BEG45" i="9"/>
  <c r="BEI44" i="9"/>
  <c r="BEJ44" i="9" s="1"/>
  <c r="BJT45" i="9"/>
  <c r="BJV44" i="9"/>
  <c r="BJW44" i="9" s="1"/>
  <c r="AOE45" i="9"/>
  <c r="AOG44" i="9"/>
  <c r="AOH44" i="9" s="1"/>
  <c r="FZ44" i="9"/>
  <c r="GA44" i="9" s="1"/>
  <c r="FX45" i="9"/>
  <c r="AUN45" i="9"/>
  <c r="AUP44" i="9"/>
  <c r="AUQ44" i="9" s="1"/>
  <c r="AGD45" i="9"/>
  <c r="AGF44" i="9"/>
  <c r="BIZ44" i="9"/>
  <c r="BJA44" i="9" s="1"/>
  <c r="BIX45" i="9"/>
  <c r="AIG45" i="9"/>
  <c r="AII44" i="9"/>
  <c r="AIJ44" i="9" s="1"/>
  <c r="AHK45" i="9"/>
  <c r="AHM44" i="9"/>
  <c r="AHN44" i="9" s="1"/>
  <c r="ANV44" i="9"/>
  <c r="ANW44" i="9" s="1"/>
  <c r="ANT45" i="9"/>
  <c r="BHF45" i="9"/>
  <c r="BHH44" i="9"/>
  <c r="BHI44" i="9" s="1"/>
  <c r="BOY44" i="9"/>
  <c r="BOZ44" i="9" s="1"/>
  <c r="BOW45" i="9"/>
  <c r="ADE45" i="9"/>
  <c r="ADG44" i="9"/>
  <c r="ADH44" i="9" s="1"/>
  <c r="BRV45" i="9"/>
  <c r="BRX44" i="9"/>
  <c r="BRY44" i="9" s="1"/>
  <c r="F44" i="9"/>
  <c r="G44" i="9" s="1"/>
  <c r="D45" i="9"/>
  <c r="BCO45" i="9"/>
  <c r="BCQ44" i="9"/>
  <c r="BCR44" i="9" s="1"/>
  <c r="BCZ45" i="9"/>
  <c r="BDB44" i="9"/>
  <c r="BDC44" i="9" s="1"/>
  <c r="BGU45" i="9"/>
  <c r="BGW44" i="9"/>
  <c r="BGX44" i="9" s="1"/>
  <c r="VD45" i="9"/>
  <c r="VF44" i="9"/>
  <c r="VG44" i="9" s="1"/>
  <c r="TW45" i="9"/>
  <c r="TY44" i="9"/>
  <c r="TZ44" i="9" s="1"/>
  <c r="ADR44" i="9"/>
  <c r="ADS44" i="9" s="1"/>
  <c r="ADP45" i="9"/>
  <c r="UH45" i="9"/>
  <c r="UJ44" i="9"/>
  <c r="UK44" i="9" s="1"/>
  <c r="ACK44" i="9"/>
  <c r="ACL44" i="9" s="1"/>
  <c r="ACI45" i="9"/>
  <c r="IL45" i="9"/>
  <c r="IN44" i="9"/>
  <c r="IO44" i="9" s="1"/>
  <c r="HP45" i="9"/>
  <c r="HR44" i="9"/>
  <c r="HS44" i="9" s="1"/>
  <c r="SR44" i="9"/>
  <c r="SS44" i="9" s="1"/>
  <c r="SP45" i="9"/>
  <c r="BDM44" i="9"/>
  <c r="BDN44" i="9" s="1"/>
  <c r="BDK45" i="9"/>
  <c r="NC45" i="9"/>
  <c r="NE44" i="9"/>
  <c r="BLY44" i="9"/>
  <c r="BLZ44" i="9" s="1"/>
  <c r="BLW45" i="9"/>
  <c r="QZ44" i="9"/>
  <c r="RA44" i="9" s="1"/>
  <c r="QX45" i="9"/>
  <c r="BMJ44" i="9"/>
  <c r="BMK44" i="9" s="1"/>
  <c r="BMH45" i="9"/>
  <c r="TC44" i="9"/>
  <c r="TD44" i="9" s="1"/>
  <c r="TA45" i="9"/>
  <c r="ASV45" i="9"/>
  <c r="ASX44" i="9"/>
  <c r="ASY44" i="9" s="1"/>
  <c r="TN44" i="9"/>
  <c r="TO44" i="9" s="1"/>
  <c r="TL45" i="9"/>
  <c r="ABM45" i="9"/>
  <c r="ABO44" i="9"/>
  <c r="ABP44" i="9" s="1"/>
  <c r="BQZ45" i="9"/>
  <c r="BRB44" i="9"/>
  <c r="BRC44" i="9" s="1"/>
  <c r="IW45" i="9"/>
  <c r="IY44" i="9"/>
  <c r="IZ44" i="9" s="1"/>
  <c r="QM45" i="9"/>
  <c r="QO44" i="9"/>
  <c r="QP44" i="9" s="1"/>
  <c r="BCF44" i="9"/>
  <c r="BCG44" i="9" s="1"/>
  <c r="BCD45" i="9"/>
  <c r="AKW44" i="9"/>
  <c r="AKX44" i="9" s="1"/>
  <c r="AKU45" i="9"/>
  <c r="BIM45" i="9"/>
  <c r="BIO44" i="9"/>
  <c r="BIP44" i="9" s="1"/>
  <c r="AMB45" i="9"/>
  <c r="AMD44" i="9"/>
  <c r="AME44" i="9" s="1"/>
  <c r="AGG44" i="9"/>
  <c r="BMS45" i="9"/>
  <c r="BMU44" i="9"/>
  <c r="BMV44" i="9" s="1"/>
  <c r="O45" i="9"/>
  <c r="Q44" i="9"/>
  <c r="R44" i="9" s="1"/>
  <c r="AAQ45" i="9"/>
  <c r="AAS44" i="9"/>
  <c r="AAT44" i="9" s="1"/>
  <c r="AQS45" i="9"/>
  <c r="AQU44" i="9"/>
  <c r="AQV44" i="9" s="1"/>
  <c r="AMM45" i="9"/>
  <c r="AMO44" i="9"/>
  <c r="AMP44" i="9" s="1"/>
  <c r="BI44" i="9"/>
  <c r="BJ44" i="9" s="1"/>
  <c r="BG45" i="9"/>
  <c r="ATG45" i="9"/>
  <c r="ATI44" i="9"/>
  <c r="ATJ44" i="9" s="1"/>
  <c r="BHS44" i="9"/>
  <c r="BHT44" i="9" s="1"/>
  <c r="BHQ45" i="9"/>
  <c r="ZU45" i="9"/>
  <c r="ZW44" i="9"/>
  <c r="ZX44" i="9" s="1"/>
  <c r="XG45" i="9"/>
  <c r="XI44" i="9"/>
  <c r="XJ44" i="9" s="1"/>
  <c r="DU45" i="9"/>
  <c r="DW44" i="9"/>
  <c r="DX44" i="9" s="1"/>
  <c r="PH44" i="9"/>
  <c r="PI44" i="9" s="1"/>
  <c r="PF45" i="9"/>
  <c r="BSI44" i="9"/>
  <c r="BSJ44" i="9" s="1"/>
  <c r="BSG45" i="9"/>
  <c r="BPU44" i="9"/>
  <c r="BPV44" i="9" s="1"/>
  <c r="BPS45" i="9"/>
  <c r="AHV45" i="9"/>
  <c r="AHX44" i="9"/>
  <c r="AHY44" i="9" s="1"/>
  <c r="XR45" i="9"/>
  <c r="XT44" i="9"/>
  <c r="XU44" i="9" s="1"/>
  <c r="BLN44" i="9"/>
  <c r="BLO44" i="9" s="1"/>
  <c r="BLL45" i="9"/>
  <c r="APL45" i="9"/>
  <c r="APN44" i="9"/>
  <c r="APO44" i="9" s="1"/>
  <c r="AV45" i="9"/>
  <c r="AX44" i="9"/>
  <c r="AY44" i="9" s="1"/>
  <c r="FB45" i="9"/>
  <c r="FD44" i="9"/>
  <c r="FE44" i="9" s="1"/>
  <c r="ALQ45" i="9"/>
  <c r="ALS44" i="9"/>
  <c r="ALT44" i="9" s="1"/>
  <c r="YN45" i="9"/>
  <c r="YP44" i="9"/>
  <c r="YQ44" i="9" s="1"/>
  <c r="AFH45" i="9"/>
  <c r="AFJ44" i="9"/>
  <c r="AFK44" i="9" s="1"/>
  <c r="ARD45" i="9"/>
  <c r="ARF44" i="9"/>
  <c r="ARG44" i="9" s="1"/>
  <c r="ANK44" i="9"/>
  <c r="ANL44" i="9" s="1"/>
  <c r="ANI45" i="9"/>
  <c r="AZP45" i="9"/>
  <c r="AZR44" i="9"/>
  <c r="AZS44" i="9" s="1"/>
  <c r="AQH45" i="9"/>
  <c r="AQJ44" i="9"/>
  <c r="AQK44" i="9" s="1"/>
  <c r="ACV44" i="9"/>
  <c r="ACW44" i="9" s="1"/>
  <c r="ACT45" i="9"/>
  <c r="BPH45" i="9"/>
  <c r="BPJ44" i="9"/>
  <c r="BPK44" i="9" s="1"/>
  <c r="BLA45" i="9"/>
  <c r="BLC44" i="9"/>
  <c r="BLD44" i="9" s="1"/>
  <c r="AFS45" i="9"/>
  <c r="AFU44" i="9"/>
  <c r="AFV44" i="9" s="1"/>
  <c r="EF45" i="9"/>
  <c r="EH44" i="9"/>
  <c r="EI44" i="9" s="1"/>
  <c r="CC45" i="9"/>
  <c r="CE44" i="9"/>
  <c r="CF44" i="9" s="1"/>
  <c r="BAL45" i="9"/>
  <c r="BAN44" i="9"/>
  <c r="BAO44" i="9" s="1"/>
  <c r="LX44" i="9"/>
  <c r="LV45" i="9"/>
  <c r="ABX45" i="9"/>
  <c r="ABZ44" i="9"/>
  <c r="ACA44" i="9" s="1"/>
  <c r="VQ44" i="9"/>
  <c r="VR44" i="9" s="1"/>
  <c r="VO45" i="9"/>
  <c r="BAA45" i="9"/>
  <c r="BAC44" i="9"/>
  <c r="BAD44" i="9" s="1"/>
  <c r="AEW45" i="9"/>
  <c r="AEY44" i="9"/>
  <c r="AEZ44" i="9" s="1"/>
  <c r="AUE44" i="9"/>
  <c r="AUF44" i="9" s="1"/>
  <c r="AUC45" i="9"/>
  <c r="AXM45" i="9"/>
  <c r="AXO44" i="9"/>
  <c r="AXP44" i="9" s="1"/>
  <c r="SE45" i="9"/>
  <c r="SG44" i="9"/>
  <c r="SH44" i="9" s="1"/>
  <c r="AAH44" i="9"/>
  <c r="AAI44" i="9" s="1"/>
  <c r="AAF45" i="9"/>
  <c r="BRM44" i="9"/>
  <c r="BRN44" i="9" s="1"/>
  <c r="BRK45" i="9"/>
  <c r="KO45" i="9"/>
  <c r="KQ44" i="9"/>
  <c r="KR44" i="9" s="1"/>
  <c r="CY45" i="9"/>
  <c r="DA44" i="9"/>
  <c r="DB44" i="9" s="1"/>
  <c r="LK45" i="9"/>
  <c r="LM44" i="9"/>
  <c r="LN44" i="9" s="1"/>
  <c r="BDX44" i="9"/>
  <c r="BDY44" i="9" s="1"/>
  <c r="BDV45" i="9"/>
  <c r="BQO45" i="9"/>
  <c r="BQQ44" i="9"/>
  <c r="BQR44" i="9" s="1"/>
  <c r="BQD45" i="9"/>
  <c r="BQF44" i="9"/>
  <c r="BQG44" i="9" s="1"/>
  <c r="IA45" i="9"/>
  <c r="IC44" i="9"/>
  <c r="ID44" i="9" s="1"/>
  <c r="BFN45" i="9"/>
  <c r="BFP44" i="9"/>
  <c r="BFQ44" i="9" s="1"/>
  <c r="AVL44" i="9"/>
  <c r="AVM44" i="9" s="1"/>
  <c r="AVJ45" i="9"/>
  <c r="YC45" i="9"/>
  <c r="YE44" i="9"/>
  <c r="YF44" i="9" s="1"/>
  <c r="AJE44" i="9"/>
  <c r="AJF44" i="9" s="1"/>
  <c r="AJC45" i="9"/>
  <c r="BBS45" i="9"/>
  <c r="BBU44" i="9"/>
  <c r="BBV44" i="9" s="1"/>
  <c r="AUY45" i="9"/>
  <c r="AVA44" i="9"/>
  <c r="AVB44" i="9" s="1"/>
  <c r="BBH45" i="9"/>
  <c r="BBJ44" i="9"/>
  <c r="BBK44" i="9" s="1"/>
  <c r="BNP45" i="9"/>
  <c r="BNR44" i="9"/>
  <c r="BNS44" i="9" s="1"/>
  <c r="BR45" i="9"/>
  <c r="BT44" i="9"/>
  <c r="BU44" i="9" s="1"/>
  <c r="WB44" i="9"/>
  <c r="WC44" i="9" s="1"/>
  <c r="VZ45" i="9"/>
  <c r="YY45" i="9"/>
  <c r="ZA44" i="9"/>
  <c r="ZB44" i="9" s="1"/>
  <c r="GI45" i="9"/>
  <c r="GK44" i="9"/>
  <c r="GL44" i="9" s="1"/>
  <c r="AZE45" i="9"/>
  <c r="AZG44" i="9"/>
  <c r="AZH44" i="9" s="1"/>
  <c r="BOA45" i="9"/>
  <c r="BOC44" i="9"/>
  <c r="BOD44" i="9" s="1"/>
  <c r="AEN44" i="9"/>
  <c r="AEO44" i="9" s="1"/>
  <c r="AEL45" i="9"/>
  <c r="BKG44" i="9"/>
  <c r="BKH44" i="9" s="1"/>
  <c r="BKE45" i="9"/>
  <c r="RI45" i="9"/>
  <c r="RK44" i="9"/>
  <c r="RL44" i="9" s="1"/>
  <c r="BND45" i="9"/>
  <c r="BNF44" i="9"/>
  <c r="BNG44" i="9" s="1"/>
  <c r="BAY44" i="9"/>
  <c r="BAZ44" i="9" s="1"/>
  <c r="BAW45" i="9"/>
  <c r="NF44" i="9"/>
  <c r="ATR45" i="9"/>
  <c r="ATT44" i="9"/>
  <c r="ATU44" i="9" s="1"/>
  <c r="GV44" i="9"/>
  <c r="GW44" i="9" s="1"/>
  <c r="GT45" i="9"/>
  <c r="APY44" i="9"/>
  <c r="APZ44" i="9" s="1"/>
  <c r="APW45" i="9"/>
  <c r="ZJ45" i="9"/>
  <c r="ZL44" i="9"/>
  <c r="ZM44" i="9" s="1"/>
  <c r="QD44" i="9"/>
  <c r="QE44" i="9" s="1"/>
  <c r="QB45" i="9"/>
  <c r="JJ44" i="9"/>
  <c r="JK44" i="9" s="1"/>
  <c r="JH45" i="9"/>
  <c r="US45" i="9"/>
  <c r="UU44" i="9"/>
  <c r="UV44" i="9" s="1"/>
  <c r="BIB45" i="9"/>
  <c r="BID44" i="9"/>
  <c r="BIE44" i="9" s="1"/>
  <c r="AWF45" i="9"/>
  <c r="AWH44" i="9"/>
  <c r="AWI44" i="9" s="1"/>
  <c r="BJI45" i="9"/>
  <c r="BJK44" i="9"/>
  <c r="BJL44" i="9" s="1"/>
  <c r="AKL44" i="9"/>
  <c r="AKM44" i="9" s="1"/>
  <c r="AKJ45" i="9"/>
  <c r="AYK44" i="9"/>
  <c r="AYL44" i="9" s="1"/>
  <c r="AYI45" i="9"/>
  <c r="AVU45" i="9"/>
  <c r="AVW44" i="9"/>
  <c r="AVX44" i="9" s="1"/>
  <c r="KD45" i="9"/>
  <c r="KF44" i="9"/>
  <c r="KG44" i="9" s="1"/>
  <c r="BFC45" i="9"/>
  <c r="BFE44" i="9"/>
  <c r="BFF44" i="9" s="1"/>
  <c r="BGJ45" i="9"/>
  <c r="BGL44" i="9"/>
  <c r="BGM44" i="9" s="1"/>
  <c r="AXB45" i="9"/>
  <c r="AXD44" i="9"/>
  <c r="AXE44" i="9" s="1"/>
  <c r="BFY45" i="9"/>
  <c r="BGA44" i="9"/>
  <c r="BGB44" i="9" s="1"/>
  <c r="ABD44" i="9"/>
  <c r="ABE44" i="9" s="1"/>
  <c r="ABB45" i="9"/>
  <c r="AB44" i="9"/>
  <c r="AC44" i="9" s="1"/>
  <c r="Z45" i="9"/>
  <c r="RT45" i="9"/>
  <c r="RV44" i="9"/>
  <c r="RW44" i="9" s="1"/>
  <c r="AWS44" i="9"/>
  <c r="AWT44" i="9" s="1"/>
  <c r="AWQ45" i="9"/>
  <c r="AMX45" i="9"/>
  <c r="AMZ44" i="9"/>
  <c r="ANA44" i="9" s="1"/>
  <c r="MT44" i="9"/>
  <c r="MU44" i="9" s="1"/>
  <c r="MR45" i="9"/>
  <c r="OU45" i="9"/>
  <c r="OW44" i="9"/>
  <c r="OX44" i="9" s="1"/>
  <c r="ASK45" i="9"/>
  <c r="ASM44" i="9"/>
  <c r="ASN44" i="9" s="1"/>
  <c r="ALH44" i="9"/>
  <c r="ALI44" i="9" s="1"/>
  <c r="ALF45" i="9"/>
  <c r="KZ45" i="9"/>
  <c r="LB44" i="9"/>
  <c r="LC44" i="9" s="1"/>
  <c r="BON44" i="9"/>
  <c r="BOO44" i="9" s="1"/>
  <c r="BOL45" i="9"/>
  <c r="LY44" i="9"/>
  <c r="PQ45" i="9"/>
  <c r="PS44" i="9"/>
  <c r="PT44" i="9" s="1"/>
  <c r="EQ45" i="9"/>
  <c r="ES44" i="9"/>
  <c r="ET44" i="9" s="1"/>
  <c r="AGZ45" i="9"/>
  <c r="AHB44" i="9"/>
  <c r="AHC44" i="9" s="1"/>
  <c r="ARQ44" i="9"/>
  <c r="ARR44" i="9" s="1"/>
  <c r="ARO45" i="9"/>
  <c r="OJ45" i="9"/>
  <c r="OL44" i="9"/>
  <c r="OM44" i="9" s="1"/>
  <c r="FO44" i="9"/>
  <c r="FP44" i="9" s="1"/>
  <c r="FM45" i="9"/>
  <c r="BET44" i="9"/>
  <c r="BEU44" i="9" s="1"/>
  <c r="BER45" i="9"/>
  <c r="AGQ44" i="9"/>
  <c r="AGR44" i="9" s="1"/>
  <c r="AGO45" i="9"/>
  <c r="CP44" i="9"/>
  <c r="CQ44" i="9" s="1"/>
  <c r="CN45" i="9"/>
  <c r="AEC44" i="9"/>
  <c r="AED44" i="9" s="1"/>
  <c r="AEA45" i="9"/>
  <c r="AYV44" i="9"/>
  <c r="AYW44" i="9" s="1"/>
  <c r="AYT45" i="9"/>
  <c r="AOP45" i="9"/>
  <c r="AOR44" i="9"/>
  <c r="AOS44" i="9" s="1"/>
  <c r="HE45" i="9"/>
  <c r="HG44" i="9"/>
  <c r="HH44" i="9" s="1"/>
  <c r="ASB44" i="9"/>
  <c r="ASC44" i="9" s="1"/>
  <c r="ARZ45" i="9"/>
  <c r="AJY45" i="9"/>
  <c r="AKA44" i="9"/>
  <c r="AKB44" i="9" s="1"/>
  <c r="WX44" i="9"/>
  <c r="WY44" i="9" s="1"/>
  <c r="WV45" i="9"/>
  <c r="AIR45" i="9"/>
  <c r="AIT44" i="9"/>
  <c r="AIU44" i="9" s="1"/>
  <c r="AXZ44" i="9"/>
  <c r="AYA44" i="9" s="1"/>
  <c r="AXX45" i="9"/>
  <c r="MI44" i="9"/>
  <c r="MJ44" i="9" s="1"/>
  <c r="MG45" i="9"/>
  <c r="JU44" i="9"/>
  <c r="JV44" i="9" s="1"/>
  <c r="JS45" i="9"/>
  <c r="DJ45" i="9"/>
  <c r="DL44" i="9"/>
  <c r="DM44" i="9" s="1"/>
  <c r="BKR44" i="9"/>
  <c r="BKS44" i="9" s="1"/>
  <c r="BKP45" i="9"/>
  <c r="AJP44" i="9"/>
  <c r="AJQ44" i="9" s="1"/>
  <c r="AJN45" i="9"/>
  <c r="NY45" i="9"/>
  <c r="OA44" i="9"/>
  <c r="OB44" i="9" s="1"/>
  <c r="AK45" i="9"/>
  <c r="AM44" i="9"/>
  <c r="AN44" i="9" s="1"/>
  <c r="APA45" i="9"/>
  <c r="APC44" i="9"/>
  <c r="APD44" i="9" s="1"/>
  <c r="NN45" i="9"/>
  <c r="NP44" i="9"/>
  <c r="NQ44" i="9" s="1"/>
  <c r="G21" i="1"/>
  <c r="G22" i="1" s="1"/>
  <c r="CP35" i="1"/>
  <c r="CQ34" i="1"/>
  <c r="CR34" i="1" s="1"/>
  <c r="CE32" i="1"/>
  <c r="CG31" i="1"/>
  <c r="CH31" i="1" s="1"/>
  <c r="CF90" i="1"/>
  <c r="BW33" i="1"/>
  <c r="BY32" i="1"/>
  <c r="BZ32" i="1"/>
  <c r="BX71" i="1"/>
  <c r="BX72" i="1" s="1"/>
  <c r="BX73" i="1" s="1"/>
  <c r="BO32" i="1"/>
  <c r="BQ31" i="1"/>
  <c r="BR31" i="1" s="1"/>
  <c r="BP52" i="1"/>
  <c r="BH59" i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G36" i="1"/>
  <c r="BI35" i="1"/>
  <c r="BJ35" i="1" s="1"/>
  <c r="AY32" i="1"/>
  <c r="BA31" i="1"/>
  <c r="BB31" i="1" s="1"/>
  <c r="AZ75" i="1"/>
  <c r="AZ76" i="1" s="1"/>
  <c r="AZ77" i="1" s="1"/>
  <c r="AZ78" i="1" s="1"/>
  <c r="AZ79" i="1" s="1"/>
  <c r="AZ80" i="1" s="1"/>
  <c r="AZ81" i="1" s="1"/>
  <c r="AR81" i="1"/>
  <c r="AR82" i="1" s="1"/>
  <c r="AR83" i="1" s="1"/>
  <c r="AR84" i="1" s="1"/>
  <c r="AS31" i="1"/>
  <c r="AT31" i="1" s="1"/>
  <c r="AQ32" i="1"/>
  <c r="AJ86" i="1"/>
  <c r="AJ87" i="1" s="1"/>
  <c r="AI33" i="1"/>
  <c r="AK32" i="1"/>
  <c r="AL32" i="1" s="1"/>
  <c r="AA32" i="1"/>
  <c r="AC31" i="1"/>
  <c r="AD31" i="1" s="1"/>
  <c r="AB63" i="1"/>
  <c r="AB64" i="1" s="1"/>
  <c r="D23" i="1"/>
  <c r="E29" i="1"/>
  <c r="BKR45" i="9" l="1"/>
  <c r="BKS45" i="9" s="1"/>
  <c r="BKP46" i="9"/>
  <c r="JS46" i="9"/>
  <c r="JU45" i="9"/>
  <c r="JV45" i="9" s="1"/>
  <c r="AXZ45" i="9"/>
  <c r="AYA45" i="9" s="1"/>
  <c r="AXX46" i="9"/>
  <c r="WX45" i="9"/>
  <c r="WY45" i="9" s="1"/>
  <c r="WV46" i="9"/>
  <c r="ARZ46" i="9"/>
  <c r="ASB45" i="9"/>
  <c r="ASC45" i="9" s="1"/>
  <c r="AEA46" i="9"/>
  <c r="AEC45" i="9"/>
  <c r="AED45" i="9" s="1"/>
  <c r="AGQ45" i="9"/>
  <c r="AGR45" i="9" s="1"/>
  <c r="AGO46" i="9"/>
  <c r="FM46" i="9"/>
  <c r="FO45" i="9"/>
  <c r="FP45" i="9" s="1"/>
  <c r="ARO46" i="9"/>
  <c r="ARQ45" i="9"/>
  <c r="ARR45" i="9" s="1"/>
  <c r="KZ46" i="9"/>
  <c r="LB45" i="9"/>
  <c r="LC45" i="9" s="1"/>
  <c r="ASM45" i="9"/>
  <c r="ASN45" i="9" s="1"/>
  <c r="ASK46" i="9"/>
  <c r="BFY46" i="9"/>
  <c r="BGA45" i="9"/>
  <c r="BGB45" i="9" s="1"/>
  <c r="BGL45" i="9"/>
  <c r="BGM45" i="9" s="1"/>
  <c r="BGJ46" i="9"/>
  <c r="KD46" i="9"/>
  <c r="KF45" i="9"/>
  <c r="KG45" i="9" s="1"/>
  <c r="BJI46" i="9"/>
  <c r="BJK45" i="9"/>
  <c r="BJL45" i="9" s="1"/>
  <c r="BID45" i="9"/>
  <c r="BIE45" i="9" s="1"/>
  <c r="BIB46" i="9"/>
  <c r="ZL45" i="9"/>
  <c r="ZM45" i="9" s="1"/>
  <c r="ZJ46" i="9"/>
  <c r="BAW46" i="9"/>
  <c r="BAY45" i="9"/>
  <c r="BAZ45" i="9" s="1"/>
  <c r="AEL46" i="9"/>
  <c r="AEN45" i="9"/>
  <c r="AEO45" i="9" s="1"/>
  <c r="BDX45" i="9"/>
  <c r="BDY45" i="9" s="1"/>
  <c r="BDV46" i="9"/>
  <c r="SE46" i="9"/>
  <c r="SG45" i="9"/>
  <c r="SH45" i="9" s="1"/>
  <c r="AUC46" i="9"/>
  <c r="AUE45" i="9"/>
  <c r="AUF45" i="9" s="1"/>
  <c r="CC46" i="9"/>
  <c r="CE45" i="9"/>
  <c r="CF45" i="9" s="1"/>
  <c r="AFS46" i="9"/>
  <c r="AFU45" i="9"/>
  <c r="AFV45" i="9" s="1"/>
  <c r="BPH46" i="9"/>
  <c r="BPJ45" i="9"/>
  <c r="BPK45" i="9" s="1"/>
  <c r="AQJ45" i="9"/>
  <c r="AQK45" i="9" s="1"/>
  <c r="AQH46" i="9"/>
  <c r="AFJ45" i="9"/>
  <c r="AFK45" i="9" s="1"/>
  <c r="AFH46" i="9"/>
  <c r="ALQ46" i="9"/>
  <c r="ALS45" i="9"/>
  <c r="ALT45" i="9" s="1"/>
  <c r="AX45" i="9"/>
  <c r="AY45" i="9" s="1"/>
  <c r="AV46" i="9"/>
  <c r="AHV46" i="9"/>
  <c r="AHX45" i="9"/>
  <c r="AHY45" i="9" s="1"/>
  <c r="DW45" i="9"/>
  <c r="DX45" i="9" s="1"/>
  <c r="DU46" i="9"/>
  <c r="XG46" i="9"/>
  <c r="XI45" i="9"/>
  <c r="XJ45" i="9" s="1"/>
  <c r="AQS46" i="9"/>
  <c r="AQU45" i="9"/>
  <c r="AQV45" i="9" s="1"/>
  <c r="O46" i="9"/>
  <c r="Q45" i="9"/>
  <c r="R45" i="9" s="1"/>
  <c r="AKU46" i="9"/>
  <c r="AKW45" i="9"/>
  <c r="AKX45" i="9" s="1"/>
  <c r="TL46" i="9"/>
  <c r="TN45" i="9"/>
  <c r="TO45" i="9" s="1"/>
  <c r="TC45" i="9"/>
  <c r="TD45" i="9" s="1"/>
  <c r="TA46" i="9"/>
  <c r="QX46" i="9"/>
  <c r="QZ45" i="9"/>
  <c r="RA45" i="9" s="1"/>
  <c r="SR45" i="9"/>
  <c r="SS45" i="9" s="1"/>
  <c r="SP46" i="9"/>
  <c r="BOY45" i="9"/>
  <c r="BOZ45" i="9" s="1"/>
  <c r="BOW46" i="9"/>
  <c r="ANT46" i="9"/>
  <c r="ANV45" i="9"/>
  <c r="ANW45" i="9" s="1"/>
  <c r="AUP45" i="9"/>
  <c r="AUQ45" i="9" s="1"/>
  <c r="AUN46" i="9"/>
  <c r="AOE46" i="9"/>
  <c r="AOG45" i="9"/>
  <c r="AOH45" i="9" s="1"/>
  <c r="BEG46" i="9"/>
  <c r="BEI45" i="9"/>
  <c r="BEJ45" i="9" s="1"/>
  <c r="BSR46" i="9"/>
  <c r="BST45" i="9"/>
  <c r="BSU45" i="9" s="1"/>
  <c r="NY46" i="9"/>
  <c r="OA45" i="9"/>
  <c r="OB45" i="9" s="1"/>
  <c r="AOP46" i="9"/>
  <c r="AOR45" i="9"/>
  <c r="AOS45" i="9" s="1"/>
  <c r="EQ46" i="9"/>
  <c r="ES45" i="9"/>
  <c r="ET45" i="9" s="1"/>
  <c r="BOL46" i="9"/>
  <c r="BON45" i="9"/>
  <c r="BOO45" i="9" s="1"/>
  <c r="ALF46" i="9"/>
  <c r="ALH45" i="9"/>
  <c r="ALI45" i="9" s="1"/>
  <c r="ABB46" i="9"/>
  <c r="ABD45" i="9"/>
  <c r="ABE45" i="9" s="1"/>
  <c r="AKL45" i="9"/>
  <c r="AKM45" i="9" s="1"/>
  <c r="AKJ46" i="9"/>
  <c r="QD45" i="9"/>
  <c r="QE45" i="9" s="1"/>
  <c r="QB46" i="9"/>
  <c r="APW46" i="9"/>
  <c r="APY45" i="9"/>
  <c r="APZ45" i="9" s="1"/>
  <c r="RK45" i="9"/>
  <c r="RL45" i="9" s="1"/>
  <c r="RI46" i="9"/>
  <c r="AZE46" i="9"/>
  <c r="AZG45" i="9"/>
  <c r="AZH45" i="9" s="1"/>
  <c r="YY46" i="9"/>
  <c r="ZA45" i="9"/>
  <c r="ZB45" i="9" s="1"/>
  <c r="BR46" i="9"/>
  <c r="BT45" i="9"/>
  <c r="BU45" i="9" s="1"/>
  <c r="BBH46" i="9"/>
  <c r="BBJ45" i="9"/>
  <c r="BBK45" i="9" s="1"/>
  <c r="BBS46" i="9"/>
  <c r="BBU45" i="9"/>
  <c r="BBV45" i="9" s="1"/>
  <c r="YE45" i="9"/>
  <c r="YF45" i="9" s="1"/>
  <c r="YC46" i="9"/>
  <c r="BFN46" i="9"/>
  <c r="BFP45" i="9"/>
  <c r="BFQ45" i="9" s="1"/>
  <c r="BQD46" i="9"/>
  <c r="BQF45" i="9"/>
  <c r="BQG45" i="9" s="1"/>
  <c r="AAF46" i="9"/>
  <c r="AAH45" i="9"/>
  <c r="AAI45" i="9" s="1"/>
  <c r="BAA46" i="9"/>
  <c r="BAC45" i="9"/>
  <c r="BAD45" i="9" s="1"/>
  <c r="ACV45" i="9"/>
  <c r="ACW45" i="9" s="1"/>
  <c r="ACT46" i="9"/>
  <c r="BPS46" i="9"/>
  <c r="BPU45" i="9"/>
  <c r="BPV45" i="9" s="1"/>
  <c r="PH45" i="9"/>
  <c r="PI45" i="9" s="1"/>
  <c r="PF46" i="9"/>
  <c r="AMB46" i="9"/>
  <c r="AMD45" i="9"/>
  <c r="AME45" i="9" s="1"/>
  <c r="QM46" i="9"/>
  <c r="QO45" i="9"/>
  <c r="QP45" i="9" s="1"/>
  <c r="BRB45" i="9"/>
  <c r="BRC45" i="9" s="1"/>
  <c r="BQZ46" i="9"/>
  <c r="NC46" i="9"/>
  <c r="NE45" i="9"/>
  <c r="IL46" i="9"/>
  <c r="IN45" i="9"/>
  <c r="IO45" i="9" s="1"/>
  <c r="UH46" i="9"/>
  <c r="UJ45" i="9"/>
  <c r="UK45" i="9" s="1"/>
  <c r="TW46" i="9"/>
  <c r="TY45" i="9"/>
  <c r="TZ45" i="9" s="1"/>
  <c r="BGU46" i="9"/>
  <c r="BGW45" i="9"/>
  <c r="BGX45" i="9" s="1"/>
  <c r="BCO46" i="9"/>
  <c r="BCQ45" i="9"/>
  <c r="BCR45" i="9" s="1"/>
  <c r="BRV46" i="9"/>
  <c r="BRX45" i="9"/>
  <c r="BRY45" i="9" s="1"/>
  <c r="AIG46" i="9"/>
  <c r="AII45" i="9"/>
  <c r="AIJ45" i="9" s="1"/>
  <c r="AGF45" i="9"/>
  <c r="AGD46" i="9"/>
  <c r="FX46" i="9"/>
  <c r="FZ45" i="9"/>
  <c r="GA45" i="9" s="1"/>
  <c r="AJP45" i="9"/>
  <c r="AJQ45" i="9" s="1"/>
  <c r="AJN46" i="9"/>
  <c r="MI45" i="9"/>
  <c r="MJ45" i="9" s="1"/>
  <c r="MG46" i="9"/>
  <c r="AYT46" i="9"/>
  <c r="AYV45" i="9"/>
  <c r="AYW45" i="9" s="1"/>
  <c r="CP45" i="9"/>
  <c r="CQ45" i="9" s="1"/>
  <c r="CN46" i="9"/>
  <c r="BET45" i="9"/>
  <c r="BEU45" i="9" s="1"/>
  <c r="BER46" i="9"/>
  <c r="OW45" i="9"/>
  <c r="OX45" i="9" s="1"/>
  <c r="OU46" i="9"/>
  <c r="AMX46" i="9"/>
  <c r="AMZ45" i="9"/>
  <c r="ANA45" i="9" s="1"/>
  <c r="RV45" i="9"/>
  <c r="RW45" i="9" s="1"/>
  <c r="RT46" i="9"/>
  <c r="AXB46" i="9"/>
  <c r="AXD45" i="9"/>
  <c r="AXE45" i="9" s="1"/>
  <c r="BFC46" i="9"/>
  <c r="BFE45" i="9"/>
  <c r="BFF45" i="9" s="1"/>
  <c r="AVU46" i="9"/>
  <c r="AVW45" i="9"/>
  <c r="AVX45" i="9" s="1"/>
  <c r="AWF46" i="9"/>
  <c r="AWH45" i="9"/>
  <c r="AWI45" i="9" s="1"/>
  <c r="US46" i="9"/>
  <c r="UU45" i="9"/>
  <c r="UV45" i="9" s="1"/>
  <c r="ATT45" i="9"/>
  <c r="ATU45" i="9" s="1"/>
  <c r="ATR46" i="9"/>
  <c r="BKG45" i="9"/>
  <c r="BKH45" i="9" s="1"/>
  <c r="BKE46" i="9"/>
  <c r="WB45" i="9"/>
  <c r="WC45" i="9" s="1"/>
  <c r="VZ46" i="9"/>
  <c r="AJE45" i="9"/>
  <c r="AJF45" i="9" s="1"/>
  <c r="AJC46" i="9"/>
  <c r="AVJ46" i="9"/>
  <c r="AVL45" i="9"/>
  <c r="AVM45" i="9" s="1"/>
  <c r="CY46" i="9"/>
  <c r="DA45" i="9"/>
  <c r="DB45" i="9" s="1"/>
  <c r="KO46" i="9"/>
  <c r="KQ45" i="9"/>
  <c r="KR45" i="9" s="1"/>
  <c r="AXM46" i="9"/>
  <c r="AXO45" i="9"/>
  <c r="AXP45" i="9" s="1"/>
  <c r="ABZ45" i="9"/>
  <c r="ACA45" i="9" s="1"/>
  <c r="ABX46" i="9"/>
  <c r="BAL46" i="9"/>
  <c r="BAN45" i="9"/>
  <c r="BAO45" i="9" s="1"/>
  <c r="EH45" i="9"/>
  <c r="EI45" i="9" s="1"/>
  <c r="EF46" i="9"/>
  <c r="BLA46" i="9"/>
  <c r="BLC45" i="9"/>
  <c r="BLD45" i="9" s="1"/>
  <c r="AZR45" i="9"/>
  <c r="AZS45" i="9" s="1"/>
  <c r="AZP46" i="9"/>
  <c r="ARF45" i="9"/>
  <c r="ARG45" i="9" s="1"/>
  <c r="ARD46" i="9"/>
  <c r="YP45" i="9"/>
  <c r="YQ45" i="9" s="1"/>
  <c r="YN46" i="9"/>
  <c r="FB46" i="9"/>
  <c r="FD45" i="9"/>
  <c r="FE45" i="9" s="1"/>
  <c r="APN45" i="9"/>
  <c r="APO45" i="9" s="1"/>
  <c r="APL46" i="9"/>
  <c r="XR46" i="9"/>
  <c r="XT45" i="9"/>
  <c r="XU45" i="9" s="1"/>
  <c r="ZW45" i="9"/>
  <c r="ZX45" i="9" s="1"/>
  <c r="ZU46" i="9"/>
  <c r="ATG46" i="9"/>
  <c r="ATI45" i="9"/>
  <c r="ATJ45" i="9" s="1"/>
  <c r="AMM46" i="9"/>
  <c r="AMO45" i="9"/>
  <c r="AMP45" i="9" s="1"/>
  <c r="AAQ46" i="9"/>
  <c r="AAS45" i="9"/>
  <c r="AAT45" i="9" s="1"/>
  <c r="BMU45" i="9"/>
  <c r="BMV45" i="9" s="1"/>
  <c r="BMS46" i="9"/>
  <c r="BCD46" i="9"/>
  <c r="BCF45" i="9"/>
  <c r="BCG45" i="9" s="1"/>
  <c r="BMH46" i="9"/>
  <c r="BMJ45" i="9"/>
  <c r="BMK45" i="9" s="1"/>
  <c r="BLW46" i="9"/>
  <c r="BLY45" i="9"/>
  <c r="BLZ45" i="9" s="1"/>
  <c r="BDM45" i="9"/>
  <c r="BDN45" i="9" s="1"/>
  <c r="BDK46" i="9"/>
  <c r="ACK45" i="9"/>
  <c r="ACL45" i="9" s="1"/>
  <c r="ACI46" i="9"/>
  <c r="ADR45" i="9"/>
  <c r="ADS45" i="9" s="1"/>
  <c r="ADP46" i="9"/>
  <c r="D46" i="9"/>
  <c r="F45" i="9"/>
  <c r="G45" i="9" s="1"/>
  <c r="BIX46" i="9"/>
  <c r="BIZ45" i="9"/>
  <c r="BJA45" i="9" s="1"/>
  <c r="BJT46" i="9"/>
  <c r="BJV45" i="9"/>
  <c r="BJW45" i="9" s="1"/>
  <c r="WK46" i="9"/>
  <c r="WM45" i="9"/>
  <c r="WN45" i="9" s="1"/>
  <c r="APA46" i="9"/>
  <c r="APC45" i="9"/>
  <c r="APD45" i="9" s="1"/>
  <c r="NN46" i="9"/>
  <c r="NP45" i="9"/>
  <c r="NQ45" i="9" s="1"/>
  <c r="AK46" i="9"/>
  <c r="AM45" i="9"/>
  <c r="AN45" i="9" s="1"/>
  <c r="DJ46" i="9"/>
  <c r="DL45" i="9"/>
  <c r="DM45" i="9" s="1"/>
  <c r="AIR46" i="9"/>
  <c r="AIT45" i="9"/>
  <c r="AIU45" i="9" s="1"/>
  <c r="AJY46" i="9"/>
  <c r="AKA45" i="9"/>
  <c r="AKB45" i="9" s="1"/>
  <c r="HE46" i="9"/>
  <c r="HG45" i="9"/>
  <c r="HH45" i="9" s="1"/>
  <c r="OJ46" i="9"/>
  <c r="OL45" i="9"/>
  <c r="OM45" i="9" s="1"/>
  <c r="AGZ46" i="9"/>
  <c r="AHB45" i="9"/>
  <c r="AHC45" i="9" s="1"/>
  <c r="PQ46" i="9"/>
  <c r="PS45" i="9"/>
  <c r="PT45" i="9" s="1"/>
  <c r="MT45" i="9"/>
  <c r="MU45" i="9" s="1"/>
  <c r="MR46" i="9"/>
  <c r="AWS45" i="9"/>
  <c r="AWT45" i="9" s="1"/>
  <c r="AWQ46" i="9"/>
  <c r="Z46" i="9"/>
  <c r="AB45" i="9"/>
  <c r="AC45" i="9" s="1"/>
  <c r="AYI46" i="9"/>
  <c r="AYK45" i="9"/>
  <c r="AYL45" i="9" s="1"/>
  <c r="JJ45" i="9"/>
  <c r="JK45" i="9" s="1"/>
  <c r="JH46" i="9"/>
  <c r="GT46" i="9"/>
  <c r="GV45" i="9"/>
  <c r="GW45" i="9" s="1"/>
  <c r="NF45" i="9"/>
  <c r="BND46" i="9"/>
  <c r="BNF45" i="9"/>
  <c r="BNG45" i="9" s="1"/>
  <c r="BOC45" i="9"/>
  <c r="BOD45" i="9" s="1"/>
  <c r="BOA46" i="9"/>
  <c r="GI46" i="9"/>
  <c r="GK45" i="9"/>
  <c r="GL45" i="9" s="1"/>
  <c r="BNP46" i="9"/>
  <c r="BNR45" i="9"/>
  <c r="BNS45" i="9" s="1"/>
  <c r="AUY46" i="9"/>
  <c r="AVA45" i="9"/>
  <c r="AVB45" i="9" s="1"/>
  <c r="IC45" i="9"/>
  <c r="ID45" i="9" s="1"/>
  <c r="IA46" i="9"/>
  <c r="BQO46" i="9"/>
  <c r="BQQ45" i="9"/>
  <c r="BQR45" i="9" s="1"/>
  <c r="LK46" i="9"/>
  <c r="LM45" i="9"/>
  <c r="LN45" i="9" s="1"/>
  <c r="BRM45" i="9"/>
  <c r="BRN45" i="9" s="1"/>
  <c r="BRK46" i="9"/>
  <c r="AEY45" i="9"/>
  <c r="AEZ45" i="9" s="1"/>
  <c r="AEW46" i="9"/>
  <c r="VQ45" i="9"/>
  <c r="VR45" i="9" s="1"/>
  <c r="VO46" i="9"/>
  <c r="LX45" i="9"/>
  <c r="LY45" i="9" s="1"/>
  <c r="LV46" i="9"/>
  <c r="ANK45" i="9"/>
  <c r="ANL45" i="9" s="1"/>
  <c r="ANI46" i="9"/>
  <c r="BLL46" i="9"/>
  <c r="BLN45" i="9"/>
  <c r="BLO45" i="9" s="1"/>
  <c r="BSG46" i="9"/>
  <c r="BSI45" i="9"/>
  <c r="BSJ45" i="9" s="1"/>
  <c r="BHS45" i="9"/>
  <c r="BHT45" i="9" s="1"/>
  <c r="BHQ46" i="9"/>
  <c r="BI45" i="9"/>
  <c r="BJ45" i="9" s="1"/>
  <c r="BG46" i="9"/>
  <c r="AGG45" i="9"/>
  <c r="BIM46" i="9"/>
  <c r="BIO45" i="9"/>
  <c r="BIP45" i="9" s="1"/>
  <c r="IW46" i="9"/>
  <c r="IY45" i="9"/>
  <c r="IZ45" i="9" s="1"/>
  <c r="ABM46" i="9"/>
  <c r="ABO45" i="9"/>
  <c r="ABP45" i="9" s="1"/>
  <c r="ASV46" i="9"/>
  <c r="ASX45" i="9"/>
  <c r="ASY45" i="9" s="1"/>
  <c r="HP46" i="9"/>
  <c r="HR45" i="9"/>
  <c r="HS45" i="9" s="1"/>
  <c r="VD46" i="9"/>
  <c r="VF45" i="9"/>
  <c r="VG45" i="9" s="1"/>
  <c r="BCZ46" i="9"/>
  <c r="BDB45" i="9"/>
  <c r="BDC45" i="9" s="1"/>
  <c r="ADE46" i="9"/>
  <c r="ADG45" i="9"/>
  <c r="ADH45" i="9" s="1"/>
  <c r="BHF46" i="9"/>
  <c r="BHH45" i="9"/>
  <c r="BHI45" i="9" s="1"/>
  <c r="AHK46" i="9"/>
  <c r="AHM45" i="9"/>
  <c r="AHN45" i="9" s="1"/>
  <c r="CP36" i="1"/>
  <c r="CQ35" i="1"/>
  <c r="CR35" i="1" s="1"/>
  <c r="CF91" i="1"/>
  <c r="CF92" i="1" s="1"/>
  <c r="CF93" i="1" s="1"/>
  <c r="CF94" i="1" s="1"/>
  <c r="CF95" i="1" s="1"/>
  <c r="CF96" i="1" s="1"/>
  <c r="CF97" i="1" s="1"/>
  <c r="CF98" i="1" s="1"/>
  <c r="CF99" i="1" s="1"/>
  <c r="CF100" i="1" s="1"/>
  <c r="CF101" i="1" s="1"/>
  <c r="CF102" i="1" s="1"/>
  <c r="CF103" i="1" s="1"/>
  <c r="CF104" i="1" s="1"/>
  <c r="CF105" i="1" s="1"/>
  <c r="CF106" i="1" s="1"/>
  <c r="CE33" i="1"/>
  <c r="CG32" i="1"/>
  <c r="CH32" i="1" s="1"/>
  <c r="BX74" i="1"/>
  <c r="BX75" i="1" s="1"/>
  <c r="BX76" i="1" s="1"/>
  <c r="BX77" i="1" s="1"/>
  <c r="BX78" i="1" s="1"/>
  <c r="BX79" i="1" s="1"/>
  <c r="BY33" i="1"/>
  <c r="BZ33" i="1" s="1"/>
  <c r="BW34" i="1"/>
  <c r="BO33" i="1"/>
  <c r="BQ32" i="1"/>
  <c r="BR32" i="1" s="1"/>
  <c r="BP53" i="1"/>
  <c r="BP54" i="1" s="1"/>
  <c r="BP55" i="1" s="1"/>
  <c r="BP56" i="1" s="1"/>
  <c r="BP57" i="1" s="1"/>
  <c r="BP58" i="1" s="1"/>
  <c r="BH84" i="1"/>
  <c r="BH85" i="1" s="1"/>
  <c r="BH86" i="1" s="1"/>
  <c r="BI36" i="1"/>
  <c r="BJ36" i="1" s="1"/>
  <c r="BG37" i="1"/>
  <c r="AY33" i="1"/>
  <c r="BA32" i="1"/>
  <c r="BB32" i="1" s="1"/>
  <c r="AZ82" i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R85" i="1"/>
  <c r="AR86" i="1" s="1"/>
  <c r="AR87" i="1" s="1"/>
  <c r="AR88" i="1" s="1"/>
  <c r="AR89" i="1" s="1"/>
  <c r="AR90" i="1" s="1"/>
  <c r="AQ33" i="1"/>
  <c r="AS32" i="1"/>
  <c r="AT32" i="1" s="1"/>
  <c r="AJ88" i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I34" i="1"/>
  <c r="AK33" i="1"/>
  <c r="AL33" i="1" s="1"/>
  <c r="AA33" i="1"/>
  <c r="AC32" i="1"/>
  <c r="AD32" i="1" s="1"/>
  <c r="AB65" i="1"/>
  <c r="AB66" i="1" s="1"/>
  <c r="AB67" i="1" s="1"/>
  <c r="AB68" i="1" s="1"/>
  <c r="AB69" i="1" s="1"/>
  <c r="AB70" i="1" s="1"/>
  <c r="D24" i="1"/>
  <c r="F23" i="1"/>
  <c r="G23" i="1" s="1"/>
  <c r="E30" i="1"/>
  <c r="BDC46" i="9" l="1"/>
  <c r="BQR46" i="9"/>
  <c r="AVB46" i="9"/>
  <c r="GL46" i="9"/>
  <c r="BDB46" i="9"/>
  <c r="BCZ47" i="9"/>
  <c r="BSG47" i="9"/>
  <c r="BSI46" i="9"/>
  <c r="BSJ46" i="9" s="1"/>
  <c r="BQQ46" i="9"/>
  <c r="BQO47" i="9"/>
  <c r="AUY47" i="9"/>
  <c r="AVA46" i="9"/>
  <c r="GK46" i="9"/>
  <c r="GI47" i="9"/>
  <c r="BNF46" i="9"/>
  <c r="BNG46" i="9" s="1"/>
  <c r="BND47" i="9"/>
  <c r="JH47" i="9"/>
  <c r="JJ46" i="9"/>
  <c r="JK46" i="9" s="1"/>
  <c r="MR47" i="9"/>
  <c r="MT46" i="9"/>
  <c r="MU46" i="9" s="1"/>
  <c r="ACI47" i="9"/>
  <c r="ACK46" i="9"/>
  <c r="ACL46" i="9" s="1"/>
  <c r="ARD47" i="9"/>
  <c r="ARF46" i="9"/>
  <c r="ARG46" i="9" s="1"/>
  <c r="AJE46" i="9"/>
  <c r="AJF46" i="9" s="1"/>
  <c r="AJC47" i="9"/>
  <c r="BKG46" i="9"/>
  <c r="BKH46" i="9" s="1"/>
  <c r="BKE47" i="9"/>
  <c r="BER47" i="9"/>
  <c r="BET46" i="9"/>
  <c r="BEU46" i="9" s="1"/>
  <c r="AJN47" i="9"/>
  <c r="AJP46" i="9"/>
  <c r="AJQ46" i="9" s="1"/>
  <c r="AGF46" i="9"/>
  <c r="AGD47" i="9"/>
  <c r="PH46" i="9"/>
  <c r="PI46" i="9" s="1"/>
  <c r="PF47" i="9"/>
  <c r="ACT47" i="9"/>
  <c r="ACV46" i="9"/>
  <c r="ACW46" i="9" s="1"/>
  <c r="AKJ47" i="9"/>
  <c r="AKL46" i="9"/>
  <c r="AKM46" i="9" s="1"/>
  <c r="AUN47" i="9"/>
  <c r="AUP46" i="9"/>
  <c r="AUQ46" i="9" s="1"/>
  <c r="BOW47" i="9"/>
  <c r="BOY46" i="9"/>
  <c r="BOZ46" i="9" s="1"/>
  <c r="AQJ46" i="9"/>
  <c r="AQK46" i="9" s="1"/>
  <c r="AQH47" i="9"/>
  <c r="BDX46" i="9"/>
  <c r="BDY46" i="9" s="1"/>
  <c r="BDV47" i="9"/>
  <c r="BIB47" i="9"/>
  <c r="BID46" i="9"/>
  <c r="BIE46" i="9" s="1"/>
  <c r="ARO47" i="9"/>
  <c r="ARQ46" i="9"/>
  <c r="ARR46" i="9" s="1"/>
  <c r="ARZ47" i="9"/>
  <c r="ASB46" i="9"/>
  <c r="ASC46" i="9" s="1"/>
  <c r="HR46" i="9"/>
  <c r="HS46" i="9" s="1"/>
  <c r="HP47" i="9"/>
  <c r="BHQ47" i="9"/>
  <c r="BHS46" i="9"/>
  <c r="BHT46" i="9" s="1"/>
  <c r="LV47" i="9"/>
  <c r="LX46" i="9"/>
  <c r="LY46" i="9" s="1"/>
  <c r="AEY46" i="9"/>
  <c r="AEZ46" i="9" s="1"/>
  <c r="AEW47" i="9"/>
  <c r="IC46" i="9"/>
  <c r="ID46" i="9" s="1"/>
  <c r="IA47" i="9"/>
  <c r="BOA47" i="9"/>
  <c r="BOC46" i="9"/>
  <c r="BOD46" i="9" s="1"/>
  <c r="NF46" i="9"/>
  <c r="Z47" i="9"/>
  <c r="AB46" i="9"/>
  <c r="AC46" i="9" s="1"/>
  <c r="AGZ47" i="9"/>
  <c r="AHB46" i="9"/>
  <c r="AHC46" i="9" s="1"/>
  <c r="HE47" i="9"/>
  <c r="HG46" i="9"/>
  <c r="HH46" i="9" s="1"/>
  <c r="AIR47" i="9"/>
  <c r="AIT46" i="9"/>
  <c r="AIU46" i="9" s="1"/>
  <c r="AK47" i="9"/>
  <c r="AM46" i="9"/>
  <c r="AN46" i="9" s="1"/>
  <c r="APA47" i="9"/>
  <c r="APC46" i="9"/>
  <c r="APD46" i="9" s="1"/>
  <c r="BJV46" i="9"/>
  <c r="BJW46" i="9" s="1"/>
  <c r="BJT47" i="9"/>
  <c r="D47" i="9"/>
  <c r="F46" i="9"/>
  <c r="G46" i="9" s="1"/>
  <c r="BLW47" i="9"/>
  <c r="BLY46" i="9"/>
  <c r="BLZ46" i="9" s="1"/>
  <c r="BCD47" i="9"/>
  <c r="BCF46" i="9"/>
  <c r="BCG46" i="9" s="1"/>
  <c r="AAS46" i="9"/>
  <c r="AAT46" i="9" s="1"/>
  <c r="AAQ47" i="9"/>
  <c r="ATG47" i="9"/>
  <c r="ATI46" i="9"/>
  <c r="ATJ46" i="9" s="1"/>
  <c r="XR47" i="9"/>
  <c r="XT46" i="9"/>
  <c r="XU46" i="9" s="1"/>
  <c r="FD46" i="9"/>
  <c r="FE46" i="9" s="1"/>
  <c r="FB47" i="9"/>
  <c r="BLA47" i="9"/>
  <c r="BLC46" i="9"/>
  <c r="BLD46" i="9" s="1"/>
  <c r="BAL47" i="9"/>
  <c r="BAN46" i="9"/>
  <c r="BAO46" i="9" s="1"/>
  <c r="AXM47" i="9"/>
  <c r="AXO46" i="9"/>
  <c r="AXP46" i="9" s="1"/>
  <c r="CY47" i="9"/>
  <c r="DA46" i="9"/>
  <c r="DB46" i="9" s="1"/>
  <c r="US47" i="9"/>
  <c r="UU46" i="9"/>
  <c r="UV46" i="9" s="1"/>
  <c r="AVU47" i="9"/>
  <c r="AVW46" i="9"/>
  <c r="AVX46" i="9" s="1"/>
  <c r="AXB47" i="9"/>
  <c r="AXD46" i="9"/>
  <c r="AXE46" i="9" s="1"/>
  <c r="AMZ46" i="9"/>
  <c r="ANA46" i="9" s="1"/>
  <c r="AMX47" i="9"/>
  <c r="AYT47" i="9"/>
  <c r="AYV46" i="9"/>
  <c r="AYW46" i="9" s="1"/>
  <c r="BRV47" i="9"/>
  <c r="BRX46" i="9"/>
  <c r="BRY46" i="9" s="1"/>
  <c r="BGU47" i="9"/>
  <c r="BGW46" i="9"/>
  <c r="BGX46" i="9" s="1"/>
  <c r="UJ46" i="9"/>
  <c r="UK46" i="9" s="1"/>
  <c r="UH47" i="9"/>
  <c r="NE46" i="9"/>
  <c r="NC47" i="9"/>
  <c r="QM47" i="9"/>
  <c r="QO46" i="9"/>
  <c r="QP46" i="9" s="1"/>
  <c r="AAF47" i="9"/>
  <c r="AAH46" i="9"/>
  <c r="AAI46" i="9" s="1"/>
  <c r="BFP46" i="9"/>
  <c r="BFQ46" i="9" s="1"/>
  <c r="BFN47" i="9"/>
  <c r="BBS47" i="9"/>
  <c r="BBU46" i="9"/>
  <c r="BBV46" i="9" s="1"/>
  <c r="BT46" i="9"/>
  <c r="BU46" i="9" s="1"/>
  <c r="BR47" i="9"/>
  <c r="AZE47" i="9"/>
  <c r="AZG46" i="9"/>
  <c r="AZH46" i="9" s="1"/>
  <c r="APY46" i="9"/>
  <c r="APZ46" i="9" s="1"/>
  <c r="APW47" i="9"/>
  <c r="ALH46" i="9"/>
  <c r="ALI46" i="9" s="1"/>
  <c r="ALF47" i="9"/>
  <c r="EQ47" i="9"/>
  <c r="ES46" i="9"/>
  <c r="ET46" i="9" s="1"/>
  <c r="NY47" i="9"/>
  <c r="OA46" i="9"/>
  <c r="OB46" i="9" s="1"/>
  <c r="BEG47" i="9"/>
  <c r="BEI46" i="9"/>
  <c r="BEJ46" i="9" s="1"/>
  <c r="QX47" i="9"/>
  <c r="QZ46" i="9"/>
  <c r="RA46" i="9" s="1"/>
  <c r="TL47" i="9"/>
  <c r="TN46" i="9"/>
  <c r="TO46" i="9" s="1"/>
  <c r="O47" i="9"/>
  <c r="Q46" i="9"/>
  <c r="R46" i="9" s="1"/>
  <c r="XG47" i="9"/>
  <c r="XI46" i="9"/>
  <c r="XJ46" i="9" s="1"/>
  <c r="AHV47" i="9"/>
  <c r="AHX46" i="9"/>
  <c r="AHY46" i="9" s="1"/>
  <c r="ALS46" i="9"/>
  <c r="ALT46" i="9" s="1"/>
  <c r="ALQ47" i="9"/>
  <c r="AFS47" i="9"/>
  <c r="AFU46" i="9"/>
  <c r="AFV46" i="9" s="1"/>
  <c r="AUC47" i="9"/>
  <c r="AUE46" i="9"/>
  <c r="AUF46" i="9" s="1"/>
  <c r="BAW47" i="9"/>
  <c r="BAY46" i="9"/>
  <c r="BAZ46" i="9" s="1"/>
  <c r="KD47" i="9"/>
  <c r="KF46" i="9"/>
  <c r="KG46" i="9" s="1"/>
  <c r="BFY47" i="9"/>
  <c r="BGA46" i="9"/>
  <c r="BGB46" i="9" s="1"/>
  <c r="KZ47" i="9"/>
  <c r="LB46" i="9"/>
  <c r="LC46" i="9" s="1"/>
  <c r="WV47" i="9"/>
  <c r="WX46" i="9"/>
  <c r="WY46" i="9" s="1"/>
  <c r="BHF47" i="9"/>
  <c r="BHH46" i="9"/>
  <c r="BHI46" i="9" s="1"/>
  <c r="BIM47" i="9"/>
  <c r="BIO46" i="9"/>
  <c r="BIP46" i="9" s="1"/>
  <c r="AGG46" i="9"/>
  <c r="BLL47" i="9"/>
  <c r="BLN46" i="9"/>
  <c r="BLO46" i="9" s="1"/>
  <c r="LK47" i="9"/>
  <c r="LM46" i="9"/>
  <c r="LN46" i="9" s="1"/>
  <c r="BNP47" i="9"/>
  <c r="BNR46" i="9"/>
  <c r="BNS46" i="9" s="1"/>
  <c r="AWQ47" i="9"/>
  <c r="AWS46" i="9"/>
  <c r="AWT46" i="9" s="1"/>
  <c r="ADP47" i="9"/>
  <c r="ADR46" i="9"/>
  <c r="ADS46" i="9" s="1"/>
  <c r="BDM46" i="9"/>
  <c r="BDN46" i="9" s="1"/>
  <c r="BDK47" i="9"/>
  <c r="BMU46" i="9"/>
  <c r="BMV46" i="9" s="1"/>
  <c r="BMS47" i="9"/>
  <c r="ZU47" i="9"/>
  <c r="ZW46" i="9"/>
  <c r="ZX46" i="9" s="1"/>
  <c r="APN46" i="9"/>
  <c r="APO46" i="9" s="1"/>
  <c r="APL47" i="9"/>
  <c r="YP46" i="9"/>
  <c r="YQ46" i="9" s="1"/>
  <c r="YN47" i="9"/>
  <c r="AZR46" i="9"/>
  <c r="AZS46" i="9" s="1"/>
  <c r="AZP47" i="9"/>
  <c r="EH46" i="9"/>
  <c r="EI46" i="9" s="1"/>
  <c r="EF47" i="9"/>
  <c r="ABZ46" i="9"/>
  <c r="ACA46" i="9" s="1"/>
  <c r="ABX47" i="9"/>
  <c r="VZ47" i="9"/>
  <c r="WB46" i="9"/>
  <c r="WC46" i="9" s="1"/>
  <c r="ATT46" i="9"/>
  <c r="ATU46" i="9" s="1"/>
  <c r="ATR47" i="9"/>
  <c r="RT47" i="9"/>
  <c r="RV46" i="9"/>
  <c r="RW46" i="9" s="1"/>
  <c r="OW46" i="9"/>
  <c r="OX46" i="9" s="1"/>
  <c r="OU47" i="9"/>
  <c r="CN47" i="9"/>
  <c r="CP46" i="9"/>
  <c r="CQ46" i="9" s="1"/>
  <c r="MG47" i="9"/>
  <c r="MI46" i="9"/>
  <c r="MJ46" i="9" s="1"/>
  <c r="BQZ47" i="9"/>
  <c r="BRB46" i="9"/>
  <c r="BRC46" i="9" s="1"/>
  <c r="YC47" i="9"/>
  <c r="YE46" i="9"/>
  <c r="YF46" i="9" s="1"/>
  <c r="RK46" i="9"/>
  <c r="RL46" i="9" s="1"/>
  <c r="RI47" i="9"/>
  <c r="QB47" i="9"/>
  <c r="QD46" i="9"/>
  <c r="QE46" i="9" s="1"/>
  <c r="SP47" i="9"/>
  <c r="SR46" i="9"/>
  <c r="SS46" i="9" s="1"/>
  <c r="TA47" i="9"/>
  <c r="TC46" i="9"/>
  <c r="TD46" i="9" s="1"/>
  <c r="DW46" i="9"/>
  <c r="DX46" i="9" s="1"/>
  <c r="DU47" i="9"/>
  <c r="AX46" i="9"/>
  <c r="AY46" i="9" s="1"/>
  <c r="AV47" i="9"/>
  <c r="AFJ46" i="9"/>
  <c r="AFK46" i="9" s="1"/>
  <c r="AFH47" i="9"/>
  <c r="ZL46" i="9"/>
  <c r="ZM46" i="9" s="1"/>
  <c r="ZJ47" i="9"/>
  <c r="BGL46" i="9"/>
  <c r="BGM46" i="9" s="1"/>
  <c r="BGJ47" i="9"/>
  <c r="ASK47" i="9"/>
  <c r="ASM46" i="9"/>
  <c r="ASN46" i="9" s="1"/>
  <c r="FM47" i="9"/>
  <c r="FO46" i="9"/>
  <c r="FP46" i="9" s="1"/>
  <c r="AEA47" i="9"/>
  <c r="AEC46" i="9"/>
  <c r="AED46" i="9" s="1"/>
  <c r="JS47" i="9"/>
  <c r="JU46" i="9"/>
  <c r="JV46" i="9" s="1"/>
  <c r="ABM47" i="9"/>
  <c r="ABO46" i="9"/>
  <c r="ABP46" i="9" s="1"/>
  <c r="AHM46" i="9"/>
  <c r="AHN46" i="9" s="1"/>
  <c r="AHK47" i="9"/>
  <c r="ADE47" i="9"/>
  <c r="ADG46" i="9"/>
  <c r="ADH46" i="9" s="1"/>
  <c r="VF46" i="9"/>
  <c r="VG46" i="9" s="1"/>
  <c r="VD47" i="9"/>
  <c r="ASX46" i="9"/>
  <c r="ASY46" i="9" s="1"/>
  <c r="ASV47" i="9"/>
  <c r="IW47" i="9"/>
  <c r="IY46" i="9"/>
  <c r="IZ46" i="9" s="1"/>
  <c r="BI46" i="9"/>
  <c r="BJ46" i="9" s="1"/>
  <c r="BG47" i="9"/>
  <c r="ANI47" i="9"/>
  <c r="ANK46" i="9"/>
  <c r="ANL46" i="9" s="1"/>
  <c r="VQ46" i="9"/>
  <c r="VR46" i="9" s="1"/>
  <c r="VO47" i="9"/>
  <c r="BRM46" i="9"/>
  <c r="BRN46" i="9" s="1"/>
  <c r="BRK47" i="9"/>
  <c r="GT47" i="9"/>
  <c r="GV46" i="9"/>
  <c r="GW46" i="9" s="1"/>
  <c r="AYI47" i="9"/>
  <c r="AYK46" i="9"/>
  <c r="AYL46" i="9" s="1"/>
  <c r="PQ47" i="9"/>
  <c r="PS46" i="9"/>
  <c r="PT46" i="9" s="1"/>
  <c r="OJ47" i="9"/>
  <c r="OL46" i="9"/>
  <c r="OM46" i="9" s="1"/>
  <c r="AJY47" i="9"/>
  <c r="AKA46" i="9"/>
  <c r="AKB46" i="9" s="1"/>
  <c r="DJ47" i="9"/>
  <c r="DL46" i="9"/>
  <c r="DM46" i="9" s="1"/>
  <c r="NP46" i="9"/>
  <c r="NQ46" i="9" s="1"/>
  <c r="NN47" i="9"/>
  <c r="WK47" i="9"/>
  <c r="WM46" i="9"/>
  <c r="WN46" i="9" s="1"/>
  <c r="BIZ46" i="9"/>
  <c r="BJA46" i="9" s="1"/>
  <c r="BIX47" i="9"/>
  <c r="BMJ46" i="9"/>
  <c r="BMK46" i="9" s="1"/>
  <c r="BMH47" i="9"/>
  <c r="AMM47" i="9"/>
  <c r="AMO46" i="9"/>
  <c r="AMP46" i="9" s="1"/>
  <c r="KQ46" i="9"/>
  <c r="KR46" i="9" s="1"/>
  <c r="KO47" i="9"/>
  <c r="AVL46" i="9"/>
  <c r="AVM46" i="9" s="1"/>
  <c r="AVJ47" i="9"/>
  <c r="AWH46" i="9"/>
  <c r="AWI46" i="9" s="1"/>
  <c r="AWF47" i="9"/>
  <c r="BFC47" i="9"/>
  <c r="BFE46" i="9"/>
  <c r="BFF46" i="9" s="1"/>
  <c r="FX47" i="9"/>
  <c r="FZ46" i="9"/>
  <c r="GA46" i="9" s="1"/>
  <c r="AIG47" i="9"/>
  <c r="AII46" i="9"/>
  <c r="AIJ46" i="9" s="1"/>
  <c r="BCO47" i="9"/>
  <c r="BCQ46" i="9"/>
  <c r="BCR46" i="9" s="1"/>
  <c r="TY46" i="9"/>
  <c r="TZ46" i="9" s="1"/>
  <c r="TW47" i="9"/>
  <c r="IL47" i="9"/>
  <c r="IN46" i="9"/>
  <c r="IO46" i="9" s="1"/>
  <c r="AMB47" i="9"/>
  <c r="AMD46" i="9"/>
  <c r="AME46" i="9" s="1"/>
  <c r="BPU46" i="9"/>
  <c r="BPV46" i="9" s="1"/>
  <c r="BPS47" i="9"/>
  <c r="BAA47" i="9"/>
  <c r="BAC46" i="9"/>
  <c r="BAD46" i="9" s="1"/>
  <c r="BQD47" i="9"/>
  <c r="BQF46" i="9"/>
  <c r="BQG46" i="9" s="1"/>
  <c r="BBH47" i="9"/>
  <c r="BBJ46" i="9"/>
  <c r="BBK46" i="9" s="1"/>
  <c r="YY47" i="9"/>
  <c r="ZA46" i="9"/>
  <c r="ZB46" i="9" s="1"/>
  <c r="ABB47" i="9"/>
  <c r="ABD46" i="9"/>
  <c r="ABE46" i="9" s="1"/>
  <c r="BOL47" i="9"/>
  <c r="BON46" i="9"/>
  <c r="BOO46" i="9" s="1"/>
  <c r="AOR46" i="9"/>
  <c r="AOS46" i="9" s="1"/>
  <c r="AOP47" i="9"/>
  <c r="BSR47" i="9"/>
  <c r="BST46" i="9"/>
  <c r="BSU46" i="9" s="1"/>
  <c r="AOE47" i="9"/>
  <c r="AOG46" i="9"/>
  <c r="AOH46" i="9" s="1"/>
  <c r="ANT47" i="9"/>
  <c r="ANV46" i="9"/>
  <c r="ANW46" i="9" s="1"/>
  <c r="AKU47" i="9"/>
  <c r="AKW46" i="9"/>
  <c r="AKX46" i="9" s="1"/>
  <c r="AQS47" i="9"/>
  <c r="AQU46" i="9"/>
  <c r="AQV46" i="9" s="1"/>
  <c r="BPJ46" i="9"/>
  <c r="BPK46" i="9" s="1"/>
  <c r="BPH47" i="9"/>
  <c r="CC47" i="9"/>
  <c r="CE46" i="9"/>
  <c r="CF46" i="9" s="1"/>
  <c r="SE47" i="9"/>
  <c r="SG46" i="9"/>
  <c r="SH46" i="9" s="1"/>
  <c r="AEN46" i="9"/>
  <c r="AEO46" i="9" s="1"/>
  <c r="AEL47" i="9"/>
  <c r="BJI47" i="9"/>
  <c r="BJK46" i="9"/>
  <c r="BJL46" i="9" s="1"/>
  <c r="AGO47" i="9"/>
  <c r="AGQ46" i="9"/>
  <c r="AGR46" i="9" s="1"/>
  <c r="AXX47" i="9"/>
  <c r="AXZ46" i="9"/>
  <c r="AYA46" i="9" s="1"/>
  <c r="BKR46" i="9"/>
  <c r="BKS46" i="9" s="1"/>
  <c r="BKP47" i="9"/>
  <c r="CP37" i="1"/>
  <c r="CQ36" i="1"/>
  <c r="CR36" i="1" s="1"/>
  <c r="CE34" i="1"/>
  <c r="CG33" i="1"/>
  <c r="CH33" i="1" s="1"/>
  <c r="CF107" i="1"/>
  <c r="CF108" i="1" s="1"/>
  <c r="CF109" i="1" s="1"/>
  <c r="CF110" i="1" s="1"/>
  <c r="CF111" i="1" s="1"/>
  <c r="CF112" i="1" s="1"/>
  <c r="BX80" i="1"/>
  <c r="BW35" i="1"/>
  <c r="BY34" i="1"/>
  <c r="BZ34" i="1" s="1"/>
  <c r="BP59" i="1"/>
  <c r="BP60" i="1" s="1"/>
  <c r="BO34" i="1"/>
  <c r="BQ33" i="1"/>
  <c r="BR33" i="1" s="1"/>
  <c r="BH87" i="1"/>
  <c r="BH88" i="1" s="1"/>
  <c r="BH89" i="1" s="1"/>
  <c r="BH90" i="1" s="1"/>
  <c r="BH91" i="1" s="1"/>
  <c r="BH92" i="1" s="1"/>
  <c r="BH93" i="1" s="1"/>
  <c r="BH94" i="1" s="1"/>
  <c r="BH95" i="1" s="1"/>
  <c r="BG38" i="1"/>
  <c r="BI37" i="1"/>
  <c r="BJ37" i="1" s="1"/>
  <c r="AY34" i="1"/>
  <c r="BA33" i="1"/>
  <c r="BB33" i="1" s="1"/>
  <c r="AZ96" i="1"/>
  <c r="AZ97" i="1" s="1"/>
  <c r="AZ98" i="1" s="1"/>
  <c r="AZ99" i="1" s="1"/>
  <c r="AR91" i="1"/>
  <c r="AR92" i="1" s="1"/>
  <c r="AQ34" i="1"/>
  <c r="AS33" i="1"/>
  <c r="AT33" i="1" s="1"/>
  <c r="AJ103" i="1"/>
  <c r="AJ104" i="1" s="1"/>
  <c r="AJ105" i="1" s="1"/>
  <c r="AJ106" i="1" s="1"/>
  <c r="AJ107" i="1" s="1"/>
  <c r="AJ108" i="1" s="1"/>
  <c r="AJ109" i="1" s="1"/>
  <c r="AJ110" i="1" s="1"/>
  <c r="AJ111" i="1" s="1"/>
  <c r="AJ112" i="1" s="1"/>
  <c r="AI35" i="1"/>
  <c r="AK34" i="1"/>
  <c r="AL34" i="1" s="1"/>
  <c r="AB71" i="1"/>
  <c r="AB72" i="1" s="1"/>
  <c r="AB73" i="1" s="1"/>
  <c r="AB74" i="1" s="1"/>
  <c r="AB75" i="1" s="1"/>
  <c r="AC33" i="1"/>
  <c r="AD33" i="1" s="1"/>
  <c r="AA34" i="1"/>
  <c r="D25" i="1"/>
  <c r="F24" i="1"/>
  <c r="G24" i="1" s="1"/>
  <c r="E31" i="1"/>
  <c r="E32" i="1" s="1"/>
  <c r="SE48" i="9" l="1"/>
  <c r="SG47" i="9"/>
  <c r="SH47" i="9" s="1"/>
  <c r="AMB48" i="9"/>
  <c r="AMD47" i="9"/>
  <c r="AME47" i="9" s="1"/>
  <c r="AMM48" i="9"/>
  <c r="AMO47" i="9"/>
  <c r="AMP47" i="9" s="1"/>
  <c r="BPJ47" i="9"/>
  <c r="BPK47" i="9" s="1"/>
  <c r="BPH48" i="9"/>
  <c r="AOR47" i="9"/>
  <c r="AOS47" i="9" s="1"/>
  <c r="AOP48" i="9"/>
  <c r="TY47" i="9"/>
  <c r="TZ47" i="9" s="1"/>
  <c r="TW48" i="9"/>
  <c r="AVL47" i="9"/>
  <c r="AVM47" i="9" s="1"/>
  <c r="AVJ48" i="9"/>
  <c r="BIZ47" i="9"/>
  <c r="BJA47" i="9" s="1"/>
  <c r="BIX48" i="9"/>
  <c r="NP47" i="9"/>
  <c r="NQ47" i="9" s="1"/>
  <c r="NN48" i="9"/>
  <c r="VO48" i="9"/>
  <c r="VQ47" i="9"/>
  <c r="VR47" i="9" s="1"/>
  <c r="BG48" i="9"/>
  <c r="BI47" i="9"/>
  <c r="BJ47" i="9" s="1"/>
  <c r="ASX47" i="9"/>
  <c r="ASY47" i="9" s="1"/>
  <c r="ASV48" i="9"/>
  <c r="ZJ48" i="9"/>
  <c r="ZL47" i="9"/>
  <c r="ZM47" i="9" s="1"/>
  <c r="AX47" i="9"/>
  <c r="AY47" i="9" s="1"/>
  <c r="AV48" i="9"/>
  <c r="OU48" i="9"/>
  <c r="OW47" i="9"/>
  <c r="OX47" i="9" s="1"/>
  <c r="ATR48" i="9"/>
  <c r="ATT47" i="9"/>
  <c r="ATU47" i="9" s="1"/>
  <c r="ABX48" i="9"/>
  <c r="ABZ47" i="9"/>
  <c r="ACA47" i="9" s="1"/>
  <c r="AZR47" i="9"/>
  <c r="AZS47" i="9" s="1"/>
  <c r="AZP48" i="9"/>
  <c r="APL48" i="9"/>
  <c r="APN47" i="9"/>
  <c r="APO47" i="9" s="1"/>
  <c r="BMU47" i="9"/>
  <c r="BMV47" i="9" s="1"/>
  <c r="BMS48" i="9"/>
  <c r="BIM48" i="9"/>
  <c r="BIO47" i="9"/>
  <c r="BIP47" i="9" s="1"/>
  <c r="WX47" i="9"/>
  <c r="WY47" i="9" s="1"/>
  <c r="WV48" i="9"/>
  <c r="BGA47" i="9"/>
  <c r="BGB47" i="9" s="1"/>
  <c r="BFY48" i="9"/>
  <c r="BAW48" i="9"/>
  <c r="BAY47" i="9"/>
  <c r="BAZ47" i="9" s="1"/>
  <c r="AFS48" i="9"/>
  <c r="AFU47" i="9"/>
  <c r="AFV47" i="9" s="1"/>
  <c r="AHV48" i="9"/>
  <c r="AHX47" i="9"/>
  <c r="AHY47" i="9" s="1"/>
  <c r="Q47" i="9"/>
  <c r="R47" i="9" s="1"/>
  <c r="O48" i="9"/>
  <c r="QX48" i="9"/>
  <c r="QZ47" i="9"/>
  <c r="RA47" i="9" s="1"/>
  <c r="NY48" i="9"/>
  <c r="OA47" i="9"/>
  <c r="OB47" i="9" s="1"/>
  <c r="AZG47" i="9"/>
  <c r="AZH47" i="9" s="1"/>
  <c r="AZE48" i="9"/>
  <c r="BBU47" i="9"/>
  <c r="BBV47" i="9" s="1"/>
  <c r="BBS48" i="9"/>
  <c r="AAF48" i="9"/>
  <c r="AAH47" i="9"/>
  <c r="AAI47" i="9" s="1"/>
  <c r="BGU48" i="9"/>
  <c r="BGW47" i="9"/>
  <c r="BGX47" i="9" s="1"/>
  <c r="AYV47" i="9"/>
  <c r="AYW47" i="9" s="1"/>
  <c r="AYT48" i="9"/>
  <c r="AXB48" i="9"/>
  <c r="AXD47" i="9"/>
  <c r="AXE47" i="9" s="1"/>
  <c r="US48" i="9"/>
  <c r="UU47" i="9"/>
  <c r="UV47" i="9" s="1"/>
  <c r="AXO47" i="9"/>
  <c r="AXP47" i="9" s="1"/>
  <c r="AXM48" i="9"/>
  <c r="BLA48" i="9"/>
  <c r="BLC47" i="9"/>
  <c r="BLD47" i="9" s="1"/>
  <c r="XR48" i="9"/>
  <c r="XT47" i="9"/>
  <c r="XU47" i="9" s="1"/>
  <c r="BLW48" i="9"/>
  <c r="BLY47" i="9"/>
  <c r="BLZ47" i="9" s="1"/>
  <c r="AK48" i="9"/>
  <c r="AM47" i="9"/>
  <c r="AN47" i="9" s="1"/>
  <c r="HE48" i="9"/>
  <c r="HG47" i="9"/>
  <c r="HH47" i="9" s="1"/>
  <c r="AB47" i="9"/>
  <c r="AC47" i="9" s="1"/>
  <c r="Z48" i="9"/>
  <c r="IA48" i="9"/>
  <c r="IC47" i="9"/>
  <c r="ID47" i="9" s="1"/>
  <c r="HR47" i="9"/>
  <c r="HS47" i="9" s="1"/>
  <c r="HP48" i="9"/>
  <c r="BDV48" i="9"/>
  <c r="BDX47" i="9"/>
  <c r="BDY47" i="9" s="1"/>
  <c r="PF48" i="9"/>
  <c r="PH47" i="9"/>
  <c r="PI47" i="9" s="1"/>
  <c r="BKE48" i="9"/>
  <c r="BKG47" i="9"/>
  <c r="BKH47" i="9" s="1"/>
  <c r="BND48" i="9"/>
  <c r="BNF47" i="9"/>
  <c r="BNG47" i="9" s="1"/>
  <c r="BJI48" i="9"/>
  <c r="BJK47" i="9"/>
  <c r="BJL47" i="9" s="1"/>
  <c r="AKU48" i="9"/>
  <c r="AKW47" i="9"/>
  <c r="AKX47" i="9" s="1"/>
  <c r="BBH48" i="9"/>
  <c r="BBJ47" i="9"/>
  <c r="BBK47" i="9" s="1"/>
  <c r="AKA47" i="9"/>
  <c r="AKB47" i="9" s="1"/>
  <c r="AJY48" i="9"/>
  <c r="GV47" i="9"/>
  <c r="GW47" i="9" s="1"/>
  <c r="GT48" i="9"/>
  <c r="ADG47" i="9"/>
  <c r="ADH47" i="9" s="1"/>
  <c r="ADE48" i="9"/>
  <c r="ABM48" i="9"/>
  <c r="ABO47" i="9"/>
  <c r="ABP47" i="9" s="1"/>
  <c r="AEA48" i="9"/>
  <c r="AEC47" i="9"/>
  <c r="AED47" i="9" s="1"/>
  <c r="ASK48" i="9"/>
  <c r="ASM47" i="9"/>
  <c r="ASN47" i="9" s="1"/>
  <c r="TA48" i="9"/>
  <c r="TC47" i="9"/>
  <c r="TD47" i="9" s="1"/>
  <c r="QD47" i="9"/>
  <c r="QE47" i="9" s="1"/>
  <c r="QB48" i="9"/>
  <c r="YC48" i="9"/>
  <c r="YE47" i="9"/>
  <c r="YF47" i="9" s="1"/>
  <c r="MG48" i="9"/>
  <c r="MI47" i="9"/>
  <c r="MJ47" i="9" s="1"/>
  <c r="ADP48" i="9"/>
  <c r="ADR47" i="9"/>
  <c r="ADS47" i="9" s="1"/>
  <c r="BNP48" i="9"/>
  <c r="BNR47" i="9"/>
  <c r="BNS47" i="9" s="1"/>
  <c r="BLL48" i="9"/>
  <c r="BLN47" i="9"/>
  <c r="BLO47" i="9" s="1"/>
  <c r="ALS47" i="9"/>
  <c r="ALT47" i="9" s="1"/>
  <c r="ALQ48" i="9"/>
  <c r="APW48" i="9"/>
  <c r="APY47" i="9"/>
  <c r="APZ47" i="9" s="1"/>
  <c r="BR48" i="9"/>
  <c r="BT47" i="9"/>
  <c r="BU47" i="9" s="1"/>
  <c r="BFP47" i="9"/>
  <c r="BFQ47" i="9" s="1"/>
  <c r="BFN48" i="9"/>
  <c r="UH48" i="9"/>
  <c r="UJ47" i="9"/>
  <c r="UK47" i="9" s="1"/>
  <c r="AMX48" i="9"/>
  <c r="AMZ47" i="9"/>
  <c r="ANA47" i="9" s="1"/>
  <c r="FB48" i="9"/>
  <c r="FD47" i="9"/>
  <c r="FE47" i="9" s="1"/>
  <c r="LV48" i="9"/>
  <c r="LX47" i="9"/>
  <c r="LY47" i="9" s="1"/>
  <c r="ARO48" i="9"/>
  <c r="ARQ47" i="9"/>
  <c r="ARR47" i="9" s="1"/>
  <c r="BOW48" i="9"/>
  <c r="BOY47" i="9"/>
  <c r="BOZ47" i="9" s="1"/>
  <c r="AKL47" i="9"/>
  <c r="AKM47" i="9" s="1"/>
  <c r="AKJ48" i="9"/>
  <c r="AJN48" i="9"/>
  <c r="AJP47" i="9"/>
  <c r="AJQ47" i="9" s="1"/>
  <c r="ARF47" i="9"/>
  <c r="ARG47" i="9" s="1"/>
  <c r="ARD48" i="9"/>
  <c r="MR48" i="9"/>
  <c r="MT47" i="9"/>
  <c r="MU47" i="9" s="1"/>
  <c r="AVA47" i="9"/>
  <c r="AUY48" i="9"/>
  <c r="BSI47" i="9"/>
  <c r="BSJ47" i="9" s="1"/>
  <c r="BSG48" i="9"/>
  <c r="AVB47" i="9"/>
  <c r="AXX48" i="9"/>
  <c r="AXZ47" i="9"/>
  <c r="AYA47" i="9" s="1"/>
  <c r="ABD47" i="9"/>
  <c r="ABE47" i="9" s="1"/>
  <c r="ABB48" i="9"/>
  <c r="AIG48" i="9"/>
  <c r="AII47" i="9"/>
  <c r="AIJ47" i="9" s="1"/>
  <c r="BPU47" i="9"/>
  <c r="BPV47" i="9" s="1"/>
  <c r="BPS48" i="9"/>
  <c r="AWH47" i="9"/>
  <c r="AWI47" i="9" s="1"/>
  <c r="AWF48" i="9"/>
  <c r="KO48" i="9"/>
  <c r="KQ47" i="9"/>
  <c r="KR47" i="9" s="1"/>
  <c r="BMH48" i="9"/>
  <c r="BMJ47" i="9"/>
  <c r="BMK47" i="9" s="1"/>
  <c r="BRK48" i="9"/>
  <c r="BRM47" i="9"/>
  <c r="BRN47" i="9" s="1"/>
  <c r="VF47" i="9"/>
  <c r="VG47" i="9" s="1"/>
  <c r="VD48" i="9"/>
  <c r="AHK48" i="9"/>
  <c r="AHM47" i="9"/>
  <c r="AHN47" i="9" s="1"/>
  <c r="BGJ48" i="9"/>
  <c r="BGL47" i="9"/>
  <c r="BGM47" i="9" s="1"/>
  <c r="AFH48" i="9"/>
  <c r="AFJ47" i="9"/>
  <c r="AFK47" i="9" s="1"/>
  <c r="DW47" i="9"/>
  <c r="DX47" i="9" s="1"/>
  <c r="DU48" i="9"/>
  <c r="RK47" i="9"/>
  <c r="RL47" i="9" s="1"/>
  <c r="RI48" i="9"/>
  <c r="EH47" i="9"/>
  <c r="EI47" i="9" s="1"/>
  <c r="EF48" i="9"/>
  <c r="YN48" i="9"/>
  <c r="YP47" i="9"/>
  <c r="YQ47" i="9" s="1"/>
  <c r="BDK48" i="9"/>
  <c r="BDM47" i="9"/>
  <c r="BDN47" i="9" s="1"/>
  <c r="BHF48" i="9"/>
  <c r="BHH47" i="9"/>
  <c r="BHI47" i="9" s="1"/>
  <c r="KZ48" i="9"/>
  <c r="LB47" i="9"/>
  <c r="LC47" i="9" s="1"/>
  <c r="KF47" i="9"/>
  <c r="KG47" i="9" s="1"/>
  <c r="KD48" i="9"/>
  <c r="AUC48" i="9"/>
  <c r="AUE47" i="9"/>
  <c r="AUF47" i="9" s="1"/>
  <c r="XG48" i="9"/>
  <c r="XI47" i="9"/>
  <c r="XJ47" i="9" s="1"/>
  <c r="TL48" i="9"/>
  <c r="TN47" i="9"/>
  <c r="TO47" i="9" s="1"/>
  <c r="BEI47" i="9"/>
  <c r="BEJ47" i="9" s="1"/>
  <c r="BEG48" i="9"/>
  <c r="EQ48" i="9"/>
  <c r="ES47" i="9"/>
  <c r="ET47" i="9" s="1"/>
  <c r="QM48" i="9"/>
  <c r="QO47" i="9"/>
  <c r="QP47" i="9" s="1"/>
  <c r="BRV48" i="9"/>
  <c r="BRX47" i="9"/>
  <c r="BRY47" i="9" s="1"/>
  <c r="AVU48" i="9"/>
  <c r="AVW47" i="9"/>
  <c r="AVX47" i="9" s="1"/>
  <c r="CY48" i="9"/>
  <c r="DA47" i="9"/>
  <c r="DB47" i="9" s="1"/>
  <c r="BAL48" i="9"/>
  <c r="BAN47" i="9"/>
  <c r="BAO47" i="9" s="1"/>
  <c r="ATG48" i="9"/>
  <c r="ATI47" i="9"/>
  <c r="ATJ47" i="9" s="1"/>
  <c r="BCD48" i="9"/>
  <c r="BCF47" i="9"/>
  <c r="BCG47" i="9" s="1"/>
  <c r="D48" i="9"/>
  <c r="F47" i="9"/>
  <c r="G47" i="9" s="1"/>
  <c r="APA48" i="9"/>
  <c r="APC47" i="9"/>
  <c r="APD47" i="9" s="1"/>
  <c r="AIR48" i="9"/>
  <c r="AIT47" i="9"/>
  <c r="AIU47" i="9" s="1"/>
  <c r="AGZ48" i="9"/>
  <c r="AHB47" i="9"/>
  <c r="AHC47" i="9" s="1"/>
  <c r="AEW48" i="9"/>
  <c r="AEY47" i="9"/>
  <c r="AEZ47" i="9" s="1"/>
  <c r="AQH48" i="9"/>
  <c r="AQJ47" i="9"/>
  <c r="AQK47" i="9" s="1"/>
  <c r="AGD48" i="9"/>
  <c r="AGF47" i="9"/>
  <c r="AGG47" i="9" s="1"/>
  <c r="AJC48" i="9"/>
  <c r="AJE47" i="9"/>
  <c r="AJF47" i="9" s="1"/>
  <c r="GK47" i="9"/>
  <c r="GL47" i="9" s="1"/>
  <c r="GI48" i="9"/>
  <c r="BQQ47" i="9"/>
  <c r="BQO48" i="9"/>
  <c r="BCZ48" i="9"/>
  <c r="BDB47" i="9"/>
  <c r="BDC47" i="9" s="1"/>
  <c r="BQR47" i="9"/>
  <c r="AOG47" i="9"/>
  <c r="AOH47" i="9" s="1"/>
  <c r="AOE48" i="9"/>
  <c r="BAA48" i="9"/>
  <c r="BAC47" i="9"/>
  <c r="BAD47" i="9" s="1"/>
  <c r="BFC48" i="9"/>
  <c r="BFE47" i="9"/>
  <c r="BFF47" i="9" s="1"/>
  <c r="PQ48" i="9"/>
  <c r="PS47" i="9"/>
  <c r="PT47" i="9" s="1"/>
  <c r="BKP48" i="9"/>
  <c r="BKR47" i="9"/>
  <c r="BKS47" i="9" s="1"/>
  <c r="AEN47" i="9"/>
  <c r="AEO47" i="9" s="1"/>
  <c r="AEL48" i="9"/>
  <c r="AGO48" i="9"/>
  <c r="AGQ47" i="9"/>
  <c r="AGR47" i="9" s="1"/>
  <c r="CE47" i="9"/>
  <c r="CF47" i="9" s="1"/>
  <c r="CC48" i="9"/>
  <c r="AQU47" i="9"/>
  <c r="AQV47" i="9" s="1"/>
  <c r="AQS48" i="9"/>
  <c r="ANT48" i="9"/>
  <c r="ANV47" i="9"/>
  <c r="ANW47" i="9" s="1"/>
  <c r="BSR48" i="9"/>
  <c r="BST47" i="9"/>
  <c r="BSU47" i="9" s="1"/>
  <c r="BOL48" i="9"/>
  <c r="BON47" i="9"/>
  <c r="BOO47" i="9" s="1"/>
  <c r="YY48" i="9"/>
  <c r="ZA47" i="9"/>
  <c r="ZB47" i="9" s="1"/>
  <c r="BQD48" i="9"/>
  <c r="BQF47" i="9"/>
  <c r="BQG47" i="9" s="1"/>
  <c r="IL48" i="9"/>
  <c r="IN47" i="9"/>
  <c r="IO47" i="9" s="1"/>
  <c r="BCO48" i="9"/>
  <c r="BCQ47" i="9"/>
  <c r="BCR47" i="9" s="1"/>
  <c r="FX48" i="9"/>
  <c r="FZ47" i="9"/>
  <c r="GA47" i="9" s="1"/>
  <c r="WM47" i="9"/>
  <c r="WN47" i="9" s="1"/>
  <c r="WK48" i="9"/>
  <c r="DL47" i="9"/>
  <c r="DM47" i="9" s="1"/>
  <c r="DJ48" i="9"/>
  <c r="OJ48" i="9"/>
  <c r="OL47" i="9"/>
  <c r="OM47" i="9" s="1"/>
  <c r="AYI48" i="9"/>
  <c r="AYK47" i="9"/>
  <c r="AYL47" i="9" s="1"/>
  <c r="ANI48" i="9"/>
  <c r="ANK47" i="9"/>
  <c r="ANL47" i="9" s="1"/>
  <c r="IW48" i="9"/>
  <c r="IY47" i="9"/>
  <c r="IZ47" i="9" s="1"/>
  <c r="JS48" i="9"/>
  <c r="JU47" i="9"/>
  <c r="JV47" i="9" s="1"/>
  <c r="FM48" i="9"/>
  <c r="FO47" i="9"/>
  <c r="FP47" i="9" s="1"/>
  <c r="SP48" i="9"/>
  <c r="SR47" i="9"/>
  <c r="SS47" i="9" s="1"/>
  <c r="BQZ48" i="9"/>
  <c r="BRB47" i="9"/>
  <c r="BRC47" i="9" s="1"/>
  <c r="CN48" i="9"/>
  <c r="CP47" i="9"/>
  <c r="CQ47" i="9" s="1"/>
  <c r="RV47" i="9"/>
  <c r="RW47" i="9" s="1"/>
  <c r="RT48" i="9"/>
  <c r="VZ48" i="9"/>
  <c r="WB47" i="9"/>
  <c r="WC47" i="9" s="1"/>
  <c r="ZU48" i="9"/>
  <c r="ZW47" i="9"/>
  <c r="ZX47" i="9" s="1"/>
  <c r="AWQ48" i="9"/>
  <c r="AWS47" i="9"/>
  <c r="AWT47" i="9" s="1"/>
  <c r="LK48" i="9"/>
  <c r="LM47" i="9"/>
  <c r="LN47" i="9" s="1"/>
  <c r="ALH47" i="9"/>
  <c r="ALI47" i="9" s="1"/>
  <c r="ALF48" i="9"/>
  <c r="NE47" i="9"/>
  <c r="NF47" i="9" s="1"/>
  <c r="NC48" i="9"/>
  <c r="AAS47" i="9"/>
  <c r="AAT47" i="9" s="1"/>
  <c r="AAQ48" i="9"/>
  <c r="BJV47" i="9"/>
  <c r="BJW47" i="9" s="1"/>
  <c r="BJT48" i="9"/>
  <c r="BOA48" i="9"/>
  <c r="BOC47" i="9"/>
  <c r="BOD47" i="9" s="1"/>
  <c r="BHQ48" i="9"/>
  <c r="BHS47" i="9"/>
  <c r="BHT47" i="9" s="1"/>
  <c r="ARZ48" i="9"/>
  <c r="ASB47" i="9"/>
  <c r="ASC47" i="9" s="1"/>
  <c r="BIB48" i="9"/>
  <c r="BID47" i="9"/>
  <c r="BIE47" i="9" s="1"/>
  <c r="AUN48" i="9"/>
  <c r="AUP47" i="9"/>
  <c r="AUQ47" i="9" s="1"/>
  <c r="ACT48" i="9"/>
  <c r="ACV47" i="9"/>
  <c r="ACW47" i="9" s="1"/>
  <c r="BET47" i="9"/>
  <c r="BEU47" i="9" s="1"/>
  <c r="BER48" i="9"/>
  <c r="ACI48" i="9"/>
  <c r="ACK47" i="9"/>
  <c r="ACL47" i="9" s="1"/>
  <c r="JH48" i="9"/>
  <c r="JJ47" i="9"/>
  <c r="JK47" i="9" s="1"/>
  <c r="CP38" i="1"/>
  <c r="CQ37" i="1"/>
  <c r="CR37" i="1" s="1"/>
  <c r="CE35" i="1"/>
  <c r="CG34" i="1"/>
  <c r="CH34" i="1" s="1"/>
  <c r="BY35" i="1"/>
  <c r="BZ35" i="1" s="1"/>
  <c r="BW36" i="1"/>
  <c r="BX81" i="1"/>
  <c r="BX82" i="1" s="1"/>
  <c r="BP61" i="1"/>
  <c r="BO35" i="1"/>
  <c r="BQ34" i="1"/>
  <c r="BR34" i="1" s="1"/>
  <c r="BH96" i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G39" i="1"/>
  <c r="BI38" i="1"/>
  <c r="BJ38" i="1" s="1"/>
  <c r="AY35" i="1"/>
  <c r="BA34" i="1"/>
  <c r="BB34" i="1" s="1"/>
  <c r="AZ100" i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R93" i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Q35" i="1"/>
  <c r="AS34" i="1"/>
  <c r="AT34" i="1" s="1"/>
  <c r="AI36" i="1"/>
  <c r="AK35" i="1"/>
  <c r="AL35" i="1" s="1"/>
  <c r="AB76" i="1"/>
  <c r="AB77" i="1" s="1"/>
  <c r="AB78" i="1" s="1"/>
  <c r="AB79" i="1" s="1"/>
  <c r="AA35" i="1"/>
  <c r="AC34" i="1"/>
  <c r="AD34" i="1" s="1"/>
  <c r="E33" i="1"/>
  <c r="E34" i="1" s="1"/>
  <c r="E35" i="1" s="1"/>
  <c r="D26" i="1"/>
  <c r="F25" i="1"/>
  <c r="G25" i="1" s="1"/>
  <c r="AWT48" i="9" l="1"/>
  <c r="BEJ48" i="9"/>
  <c r="YF48" i="9"/>
  <c r="OB48" i="9"/>
  <c r="BIE48" i="9"/>
  <c r="IZ48" i="9"/>
  <c r="ZB48" i="9"/>
  <c r="BFF48" i="9"/>
  <c r="VG48" i="9"/>
  <c r="UK48" i="9"/>
  <c r="ASN48" i="9"/>
  <c r="BKH48" i="9"/>
  <c r="BLZ48" i="9"/>
  <c r="RA48" i="9"/>
  <c r="VR48" i="9"/>
  <c r="JV48" i="9"/>
  <c r="RL48" i="9"/>
  <c r="TD48" i="9"/>
  <c r="BJW48" i="9"/>
  <c r="AQV48" i="9"/>
  <c r="AHC48" i="9"/>
  <c r="AVX48" i="9"/>
  <c r="YQ48" i="9"/>
  <c r="KR48" i="9"/>
  <c r="QE48" i="9"/>
  <c r="WY48" i="9"/>
  <c r="ASY48" i="9"/>
  <c r="JK48" i="9"/>
  <c r="BQG48" i="9"/>
  <c r="AJQ48" i="9"/>
  <c r="AN48" i="9"/>
  <c r="AAT48" i="9"/>
  <c r="BRY48" i="9"/>
  <c r="ADH48" i="9"/>
  <c r="AXP48" i="9"/>
  <c r="NQ48" i="9"/>
  <c r="ACI49" i="9"/>
  <c r="ACK48" i="9"/>
  <c r="ACL48" i="9" s="1"/>
  <c r="BJT49" i="9"/>
  <c r="BJV48" i="9"/>
  <c r="NC49" i="9"/>
  <c r="NE48" i="9"/>
  <c r="NF48" i="9" s="1"/>
  <c r="RT49" i="9"/>
  <c r="RV48" i="9"/>
  <c r="RW48" i="9" s="1"/>
  <c r="DL48" i="9"/>
  <c r="DM48" i="9" s="1"/>
  <c r="DJ49" i="9"/>
  <c r="AQU48" i="9"/>
  <c r="AQS49" i="9"/>
  <c r="AOG48" i="9"/>
  <c r="AOH48" i="9" s="1"/>
  <c r="AOE49" i="9"/>
  <c r="BCZ49" i="9"/>
  <c r="BDB48" i="9"/>
  <c r="BDC48" i="9" s="1"/>
  <c r="AGF48" i="9"/>
  <c r="AGG48" i="9" s="1"/>
  <c r="AGD49" i="9"/>
  <c r="AEW49" i="9"/>
  <c r="AEY48" i="9"/>
  <c r="AEZ48" i="9" s="1"/>
  <c r="AIR49" i="9"/>
  <c r="AIT48" i="9"/>
  <c r="AIU48" i="9" s="1"/>
  <c r="F48" i="9"/>
  <c r="G48" i="9" s="1"/>
  <c r="D49" i="9"/>
  <c r="ATI48" i="9"/>
  <c r="ATJ48" i="9" s="1"/>
  <c r="ATG49" i="9"/>
  <c r="CY49" i="9"/>
  <c r="DA48" i="9"/>
  <c r="DB48" i="9" s="1"/>
  <c r="BRX48" i="9"/>
  <c r="BRV49" i="9"/>
  <c r="ES48" i="9"/>
  <c r="ET48" i="9" s="1"/>
  <c r="EQ49" i="9"/>
  <c r="TL49" i="9"/>
  <c r="TN48" i="9"/>
  <c r="TO48" i="9" s="1"/>
  <c r="AUC49" i="9"/>
  <c r="AUE48" i="9"/>
  <c r="AUF48" i="9" s="1"/>
  <c r="KZ49" i="9"/>
  <c r="LB48" i="9"/>
  <c r="LC48" i="9" s="1"/>
  <c r="EF49" i="9"/>
  <c r="EH48" i="9"/>
  <c r="EI48" i="9" s="1"/>
  <c r="DU49" i="9"/>
  <c r="DW48" i="9"/>
  <c r="DX48" i="9" s="1"/>
  <c r="VD49" i="9"/>
  <c r="VF48" i="9"/>
  <c r="AWF49" i="9"/>
  <c r="AWH48" i="9"/>
  <c r="AWI48" i="9" s="1"/>
  <c r="BSG49" i="9"/>
  <c r="BSI48" i="9"/>
  <c r="BSJ48" i="9" s="1"/>
  <c r="FB49" i="9"/>
  <c r="FD48" i="9"/>
  <c r="FE48" i="9" s="1"/>
  <c r="UJ48" i="9"/>
  <c r="UH49" i="9"/>
  <c r="BT48" i="9"/>
  <c r="BU48" i="9" s="1"/>
  <c r="BR49" i="9"/>
  <c r="BNR48" i="9"/>
  <c r="BNS48" i="9" s="1"/>
  <c r="BNP49" i="9"/>
  <c r="MG49" i="9"/>
  <c r="MI48" i="9"/>
  <c r="MJ48" i="9" s="1"/>
  <c r="ASK49" i="9"/>
  <c r="ASM48" i="9"/>
  <c r="ABM49" i="9"/>
  <c r="ABO48" i="9"/>
  <c r="ABP48" i="9" s="1"/>
  <c r="BBH49" i="9"/>
  <c r="BBJ48" i="9"/>
  <c r="BBK48" i="9" s="1"/>
  <c r="BJI49" i="9"/>
  <c r="BJK48" i="9"/>
  <c r="BJL48" i="9" s="1"/>
  <c r="AYV48" i="9"/>
  <c r="AYW48" i="9" s="1"/>
  <c r="AYT49" i="9"/>
  <c r="AZE49" i="9"/>
  <c r="AZG48" i="9"/>
  <c r="AZH48" i="9" s="1"/>
  <c r="WX48" i="9"/>
  <c r="WV49" i="9"/>
  <c r="BMS49" i="9"/>
  <c r="BMU48" i="9"/>
  <c r="BMV48" i="9" s="1"/>
  <c r="AZP49" i="9"/>
  <c r="AZR48" i="9"/>
  <c r="AZS48" i="9" s="1"/>
  <c r="AV49" i="9"/>
  <c r="AX48" i="9"/>
  <c r="AY48" i="9" s="1"/>
  <c r="ASV49" i="9"/>
  <c r="ASX48" i="9"/>
  <c r="BIZ48" i="9"/>
  <c r="BJA48" i="9" s="1"/>
  <c r="BIX49" i="9"/>
  <c r="TY48" i="9"/>
  <c r="TZ48" i="9" s="1"/>
  <c r="TW49" i="9"/>
  <c r="BPH49" i="9"/>
  <c r="BPJ48" i="9"/>
  <c r="BPK48" i="9" s="1"/>
  <c r="BID48" i="9"/>
  <c r="BIB49" i="9"/>
  <c r="BHQ49" i="9"/>
  <c r="BHS48" i="9"/>
  <c r="BHT48" i="9" s="1"/>
  <c r="LM48" i="9"/>
  <c r="LN48" i="9" s="1"/>
  <c r="LK49" i="9"/>
  <c r="ZU49" i="9"/>
  <c r="ZW48" i="9"/>
  <c r="ZX48" i="9" s="1"/>
  <c r="BQZ49" i="9"/>
  <c r="BRB48" i="9"/>
  <c r="BRC48" i="9" s="1"/>
  <c r="FM49" i="9"/>
  <c r="FO48" i="9"/>
  <c r="FP48" i="9" s="1"/>
  <c r="IW49" i="9"/>
  <c r="IY48" i="9"/>
  <c r="AYI49" i="9"/>
  <c r="AYK48" i="9"/>
  <c r="AYL48" i="9" s="1"/>
  <c r="FZ48" i="9"/>
  <c r="GA48" i="9" s="1"/>
  <c r="FX49" i="9"/>
  <c r="IN48" i="9"/>
  <c r="IO48" i="9" s="1"/>
  <c r="IL49" i="9"/>
  <c r="YY49" i="9"/>
  <c r="ZA48" i="9"/>
  <c r="BSR49" i="9"/>
  <c r="BST48" i="9"/>
  <c r="BSU48" i="9" s="1"/>
  <c r="AGO49" i="9"/>
  <c r="AGQ48" i="9"/>
  <c r="AGR48" i="9" s="1"/>
  <c r="BKR48" i="9"/>
  <c r="BKS48" i="9" s="1"/>
  <c r="BKP49" i="9"/>
  <c r="BFC49" i="9"/>
  <c r="BFE48" i="9"/>
  <c r="BQO49" i="9"/>
  <c r="BQQ48" i="9"/>
  <c r="BQR48" i="9" s="1"/>
  <c r="BEI48" i="9"/>
  <c r="BEG49" i="9"/>
  <c r="KD49" i="9"/>
  <c r="KF48" i="9"/>
  <c r="KG48" i="9" s="1"/>
  <c r="BDK49" i="9"/>
  <c r="BDM48" i="9"/>
  <c r="BDN48" i="9" s="1"/>
  <c r="BGJ49" i="9"/>
  <c r="BGL48" i="9"/>
  <c r="BGM48" i="9" s="1"/>
  <c r="BMJ48" i="9"/>
  <c r="BMK48" i="9" s="1"/>
  <c r="BMH49" i="9"/>
  <c r="AIG49" i="9"/>
  <c r="AII48" i="9"/>
  <c r="AIJ48" i="9" s="1"/>
  <c r="AXZ48" i="9"/>
  <c r="AYA48" i="9" s="1"/>
  <c r="AXX49" i="9"/>
  <c r="MR49" i="9"/>
  <c r="MT48" i="9"/>
  <c r="MU48" i="9" s="1"/>
  <c r="AJP48" i="9"/>
  <c r="AJN49" i="9"/>
  <c r="BOY48" i="9"/>
  <c r="BOZ48" i="9" s="1"/>
  <c r="BOW49" i="9"/>
  <c r="LV49" i="9"/>
  <c r="LX48" i="9"/>
  <c r="LY48" i="9" s="1"/>
  <c r="BFP48" i="9"/>
  <c r="BFQ48" i="9" s="1"/>
  <c r="BFN49" i="9"/>
  <c r="ADG48" i="9"/>
  <c r="ADE49" i="9"/>
  <c r="AKA48" i="9"/>
  <c r="AKB48" i="9" s="1"/>
  <c r="AJY49" i="9"/>
  <c r="BKE49" i="9"/>
  <c r="BKG48" i="9"/>
  <c r="BDX48" i="9"/>
  <c r="BDY48" i="9" s="1"/>
  <c r="BDV49" i="9"/>
  <c r="IA49" i="9"/>
  <c r="IC48" i="9"/>
  <c r="ID48" i="9" s="1"/>
  <c r="HE49" i="9"/>
  <c r="HG48" i="9"/>
  <c r="HH48" i="9" s="1"/>
  <c r="BLW49" i="9"/>
  <c r="BLY48" i="9"/>
  <c r="BLC48" i="9"/>
  <c r="BLD48" i="9" s="1"/>
  <c r="BLA49" i="9"/>
  <c r="US49" i="9"/>
  <c r="UU48" i="9"/>
  <c r="UV48" i="9" s="1"/>
  <c r="AAH48" i="9"/>
  <c r="AAI48" i="9" s="1"/>
  <c r="AAF49" i="9"/>
  <c r="QX49" i="9"/>
  <c r="QZ48" i="9"/>
  <c r="AHX48" i="9"/>
  <c r="AHY48" i="9" s="1"/>
  <c r="AHV49" i="9"/>
  <c r="BAW49" i="9"/>
  <c r="BAY48" i="9"/>
  <c r="BAZ48" i="9" s="1"/>
  <c r="ATT48" i="9"/>
  <c r="ATU48" i="9" s="1"/>
  <c r="ATR49" i="9"/>
  <c r="VO49" i="9"/>
  <c r="VQ48" i="9"/>
  <c r="AMB49" i="9"/>
  <c r="AMD48" i="9"/>
  <c r="AME48" i="9" s="1"/>
  <c r="BET48" i="9"/>
  <c r="BEU48" i="9" s="1"/>
  <c r="BER49" i="9"/>
  <c r="AAS48" i="9"/>
  <c r="AAQ49" i="9"/>
  <c r="ALF49" i="9"/>
  <c r="ALH48" i="9"/>
  <c r="ALI48" i="9" s="1"/>
  <c r="WM48" i="9"/>
  <c r="WN48" i="9" s="1"/>
  <c r="WK49" i="9"/>
  <c r="CE48" i="9"/>
  <c r="CF48" i="9" s="1"/>
  <c r="CC49" i="9"/>
  <c r="AEL49" i="9"/>
  <c r="AEN48" i="9"/>
  <c r="AEO48" i="9" s="1"/>
  <c r="AJC49" i="9"/>
  <c r="AJE48" i="9"/>
  <c r="AJF48" i="9" s="1"/>
  <c r="AQH49" i="9"/>
  <c r="AQJ48" i="9"/>
  <c r="AQK48" i="9" s="1"/>
  <c r="AGZ49" i="9"/>
  <c r="AHB48" i="9"/>
  <c r="APA49" i="9"/>
  <c r="APC48" i="9"/>
  <c r="APD48" i="9" s="1"/>
  <c r="BCF48" i="9"/>
  <c r="BCG48" i="9" s="1"/>
  <c r="BCD49" i="9"/>
  <c r="BAL49" i="9"/>
  <c r="BAN48" i="9"/>
  <c r="BAO48" i="9" s="1"/>
  <c r="AVU49" i="9"/>
  <c r="AVW48" i="9"/>
  <c r="QM49" i="9"/>
  <c r="QO48" i="9"/>
  <c r="QP48" i="9" s="1"/>
  <c r="XG49" i="9"/>
  <c r="XI48" i="9"/>
  <c r="XJ48" i="9" s="1"/>
  <c r="BHF49" i="9"/>
  <c r="BHH48" i="9"/>
  <c r="BHI48" i="9" s="1"/>
  <c r="RI49" i="9"/>
  <c r="RK48" i="9"/>
  <c r="BPU48" i="9"/>
  <c r="BPV48" i="9" s="1"/>
  <c r="BPS49" i="9"/>
  <c r="ABD48" i="9"/>
  <c r="ABE48" i="9" s="1"/>
  <c r="ABB49" i="9"/>
  <c r="AUY49" i="9"/>
  <c r="AVA48" i="9"/>
  <c r="ARF48" i="9"/>
  <c r="ARG48" i="9" s="1"/>
  <c r="ARD49" i="9"/>
  <c r="AKL48" i="9"/>
  <c r="AKM48" i="9" s="1"/>
  <c r="AKJ49" i="9"/>
  <c r="AMZ48" i="9"/>
  <c r="ANA48" i="9" s="1"/>
  <c r="AMX49" i="9"/>
  <c r="APW49" i="9"/>
  <c r="APY48" i="9"/>
  <c r="APZ48" i="9" s="1"/>
  <c r="BLN48" i="9"/>
  <c r="BLO48" i="9" s="1"/>
  <c r="BLL49" i="9"/>
  <c r="ADR48" i="9"/>
  <c r="ADS48" i="9" s="1"/>
  <c r="ADP49" i="9"/>
  <c r="YC49" i="9"/>
  <c r="YE48" i="9"/>
  <c r="TA49" i="9"/>
  <c r="TC48" i="9"/>
  <c r="AEA49" i="9"/>
  <c r="AEC48" i="9"/>
  <c r="AED48" i="9" s="1"/>
  <c r="AKU49" i="9"/>
  <c r="AKW48" i="9"/>
  <c r="AKX48" i="9" s="1"/>
  <c r="HP49" i="9"/>
  <c r="HR48" i="9"/>
  <c r="HS48" i="9" s="1"/>
  <c r="Z49" i="9"/>
  <c r="AB48" i="9"/>
  <c r="AC48" i="9" s="1"/>
  <c r="AXM49" i="9"/>
  <c r="AXO48" i="9"/>
  <c r="BBS49" i="9"/>
  <c r="BBU48" i="9"/>
  <c r="BBV48" i="9" s="1"/>
  <c r="Q48" i="9"/>
  <c r="R48" i="9" s="1"/>
  <c r="O49" i="9"/>
  <c r="BFY49" i="9"/>
  <c r="BGA48" i="9"/>
  <c r="BGB48" i="9" s="1"/>
  <c r="NN49" i="9"/>
  <c r="NP48" i="9"/>
  <c r="AVL48" i="9"/>
  <c r="AVM48" i="9" s="1"/>
  <c r="AVJ49" i="9"/>
  <c r="AOR48" i="9"/>
  <c r="AOS48" i="9" s="1"/>
  <c r="AOP49" i="9"/>
  <c r="ACT49" i="9"/>
  <c r="ACV48" i="9"/>
  <c r="ACW48" i="9" s="1"/>
  <c r="JJ48" i="9"/>
  <c r="JH49" i="9"/>
  <c r="AUP48" i="9"/>
  <c r="AUQ48" i="9" s="1"/>
  <c r="AUN49" i="9"/>
  <c r="ARZ49" i="9"/>
  <c r="ASB48" i="9"/>
  <c r="ASC48" i="9" s="1"/>
  <c r="BOA49" i="9"/>
  <c r="BOC48" i="9"/>
  <c r="BOD48" i="9" s="1"/>
  <c r="AWQ49" i="9"/>
  <c r="AWS48" i="9"/>
  <c r="VZ49" i="9"/>
  <c r="WB48" i="9"/>
  <c r="WC48" i="9" s="1"/>
  <c r="CN49" i="9"/>
  <c r="CP48" i="9"/>
  <c r="CQ48" i="9" s="1"/>
  <c r="SP49" i="9"/>
  <c r="SR48" i="9"/>
  <c r="SS48" i="9" s="1"/>
  <c r="JS49" i="9"/>
  <c r="JU48" i="9"/>
  <c r="ANI49" i="9"/>
  <c r="ANK48" i="9"/>
  <c r="ANL48" i="9" s="1"/>
  <c r="OJ49" i="9"/>
  <c r="OL48" i="9"/>
  <c r="OM48" i="9" s="1"/>
  <c r="BCO49" i="9"/>
  <c r="BCQ48" i="9"/>
  <c r="BCR48" i="9" s="1"/>
  <c r="BQD49" i="9"/>
  <c r="BQF48" i="9"/>
  <c r="BOL49" i="9"/>
  <c r="BON48" i="9"/>
  <c r="BOO48" i="9" s="1"/>
  <c r="ANV48" i="9"/>
  <c r="ANW48" i="9" s="1"/>
  <c r="ANT49" i="9"/>
  <c r="PS48" i="9"/>
  <c r="PT48" i="9" s="1"/>
  <c r="PQ49" i="9"/>
  <c r="BAA49" i="9"/>
  <c r="BAC48" i="9"/>
  <c r="BAD48" i="9" s="1"/>
  <c r="GK48" i="9"/>
  <c r="GL48" i="9" s="1"/>
  <c r="GI49" i="9"/>
  <c r="YN49" i="9"/>
  <c r="YP48" i="9"/>
  <c r="AFH49" i="9"/>
  <c r="AFJ48" i="9"/>
  <c r="AFK48" i="9" s="1"/>
  <c r="AHM48" i="9"/>
  <c r="AHN48" i="9" s="1"/>
  <c r="AHK49" i="9"/>
  <c r="BRM48" i="9"/>
  <c r="BRN48" i="9" s="1"/>
  <c r="BRK49" i="9"/>
  <c r="KO49" i="9"/>
  <c r="KQ48" i="9"/>
  <c r="AVB48" i="9"/>
  <c r="ARO49" i="9"/>
  <c r="ARQ48" i="9"/>
  <c r="ARR48" i="9" s="1"/>
  <c r="ALQ49" i="9"/>
  <c r="ALS48" i="9"/>
  <c r="ALT48" i="9" s="1"/>
  <c r="QB49" i="9"/>
  <c r="QD48" i="9"/>
  <c r="GT49" i="9"/>
  <c r="GV48" i="9"/>
  <c r="GW48" i="9" s="1"/>
  <c r="BND49" i="9"/>
  <c r="BNF48" i="9"/>
  <c r="BNG48" i="9" s="1"/>
  <c r="PF49" i="9"/>
  <c r="PH48" i="9"/>
  <c r="PI48" i="9" s="1"/>
  <c r="AK49" i="9"/>
  <c r="AM48" i="9"/>
  <c r="XR49" i="9"/>
  <c r="XT48" i="9"/>
  <c r="XU48" i="9" s="1"/>
  <c r="AXB49" i="9"/>
  <c r="AXD48" i="9"/>
  <c r="AXE48" i="9" s="1"/>
  <c r="BGU49" i="9"/>
  <c r="BGW48" i="9"/>
  <c r="BGX48" i="9" s="1"/>
  <c r="NY49" i="9"/>
  <c r="OA48" i="9"/>
  <c r="AFS49" i="9"/>
  <c r="AFU48" i="9"/>
  <c r="AFV48" i="9" s="1"/>
  <c r="BIO48" i="9"/>
  <c r="BIP48" i="9" s="1"/>
  <c r="BIM49" i="9"/>
  <c r="APL49" i="9"/>
  <c r="APN48" i="9"/>
  <c r="APO48" i="9" s="1"/>
  <c r="ABX49" i="9"/>
  <c r="ABZ48" i="9"/>
  <c r="ACA48" i="9" s="1"/>
  <c r="OU49" i="9"/>
  <c r="OW48" i="9"/>
  <c r="OX48" i="9" s="1"/>
  <c r="ZL48" i="9"/>
  <c r="ZM48" i="9" s="1"/>
  <c r="ZJ49" i="9"/>
  <c r="BG49" i="9"/>
  <c r="BI48" i="9"/>
  <c r="BJ48" i="9" s="1"/>
  <c r="AMM49" i="9"/>
  <c r="AMO48" i="9"/>
  <c r="AMP48" i="9" s="1"/>
  <c r="SE49" i="9"/>
  <c r="SG48" i="9"/>
  <c r="SH48" i="9" s="1"/>
  <c r="CP39" i="1"/>
  <c r="CQ38" i="1"/>
  <c r="CR38" i="1" s="1"/>
  <c r="CE36" i="1"/>
  <c r="CG35" i="1"/>
  <c r="CH35" i="1" s="1"/>
  <c r="BX83" i="1"/>
  <c r="BX84" i="1" s="1"/>
  <c r="BX85" i="1" s="1"/>
  <c r="BX86" i="1" s="1"/>
  <c r="BX87" i="1" s="1"/>
  <c r="BX88" i="1" s="1"/>
  <c r="BX89" i="1" s="1"/>
  <c r="BY36" i="1"/>
  <c r="BZ36" i="1" s="1"/>
  <c r="BW37" i="1"/>
  <c r="BQ35" i="1"/>
  <c r="BR35" i="1" s="1"/>
  <c r="BO36" i="1"/>
  <c r="BP62" i="1"/>
  <c r="BP63" i="1" s="1"/>
  <c r="BP64" i="1" s="1"/>
  <c r="BP65" i="1" s="1"/>
  <c r="BP66" i="1" s="1"/>
  <c r="BP67" i="1" s="1"/>
  <c r="BP68" i="1" s="1"/>
  <c r="BP69" i="1" s="1"/>
  <c r="BP70" i="1" s="1"/>
  <c r="BP71" i="1" s="1"/>
  <c r="BG40" i="1"/>
  <c r="BI39" i="1"/>
  <c r="BJ39" i="1" s="1"/>
  <c r="AZ111" i="1"/>
  <c r="AZ112" i="1" s="1"/>
  <c r="AY36" i="1"/>
  <c r="BA35" i="1"/>
  <c r="BB35" i="1" s="1"/>
  <c r="AQ36" i="1"/>
  <c r="AS35" i="1"/>
  <c r="AT35" i="1" s="1"/>
  <c r="AK36" i="1"/>
  <c r="AL36" i="1" s="1"/>
  <c r="AI37" i="1"/>
  <c r="AB80" i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A36" i="1"/>
  <c r="AC35" i="1"/>
  <c r="AD35" i="1" s="1"/>
  <c r="E36" i="1"/>
  <c r="E37" i="1" s="1"/>
  <c r="D27" i="1"/>
  <c r="F26" i="1"/>
  <c r="G26" i="1" s="1"/>
  <c r="BCR49" i="9" l="1"/>
  <c r="BAO49" i="9"/>
  <c r="FP49" i="9"/>
  <c r="AWI49" i="9"/>
  <c r="APO49" i="9"/>
  <c r="CQ49" i="9"/>
  <c r="UV49" i="9"/>
  <c r="AGR49" i="9"/>
  <c r="BSJ49" i="9"/>
  <c r="ANL49" i="9"/>
  <c r="BHI49" i="9"/>
  <c r="BSU49" i="9"/>
  <c r="ACA49" i="9"/>
  <c r="AHN49" i="9"/>
  <c r="BMK49" i="9"/>
  <c r="AC49" i="9"/>
  <c r="AIJ49" i="9"/>
  <c r="BGX49" i="9"/>
  <c r="GL49" i="9"/>
  <c r="ADS49" i="9"/>
  <c r="ATU49" i="9"/>
  <c r="ATJ49" i="9"/>
  <c r="ANI50" i="9"/>
  <c r="ANK49" i="9"/>
  <c r="BOC49" i="9"/>
  <c r="BOD49" i="9" s="1"/>
  <c r="BOA50" i="9"/>
  <c r="Z50" i="9"/>
  <c r="AB49" i="9"/>
  <c r="TA50" i="9"/>
  <c r="TC49" i="9"/>
  <c r="QM50" i="9"/>
  <c r="QO49" i="9"/>
  <c r="QP49" i="9" s="1"/>
  <c r="AQH50" i="9"/>
  <c r="AQJ49" i="9"/>
  <c r="AQK49" i="9" s="1"/>
  <c r="AAQ50" i="9"/>
  <c r="AAS49" i="9"/>
  <c r="AHV50" i="9"/>
  <c r="AHX49" i="9"/>
  <c r="AHY49" i="9" s="1"/>
  <c r="BDX49" i="9"/>
  <c r="BDY49" i="9" s="1"/>
  <c r="BDV50" i="9"/>
  <c r="BOY49" i="9"/>
  <c r="BOZ49" i="9" s="1"/>
  <c r="BOW50" i="9"/>
  <c r="BIX50" i="9"/>
  <c r="BIZ49" i="9"/>
  <c r="BJA49" i="9" s="1"/>
  <c r="ATI49" i="9"/>
  <c r="ATG50" i="9"/>
  <c r="AOE50" i="9"/>
  <c r="AOG49" i="9"/>
  <c r="AOH49" i="9" s="1"/>
  <c r="AN49" i="9"/>
  <c r="AQV49" i="9"/>
  <c r="BEJ49" i="9"/>
  <c r="ZL49" i="9"/>
  <c r="ZM49" i="9" s="1"/>
  <c r="ZJ50" i="9"/>
  <c r="BIM50" i="9"/>
  <c r="BIO49" i="9"/>
  <c r="BIP49" i="9" s="1"/>
  <c r="KO50" i="9"/>
  <c r="KQ49" i="9"/>
  <c r="YN50" i="9"/>
  <c r="YP49" i="9"/>
  <c r="YQ49" i="9" s="1"/>
  <c r="BAC49" i="9"/>
  <c r="BAD49" i="9" s="1"/>
  <c r="BAA50" i="9"/>
  <c r="BQF49" i="9"/>
  <c r="BQG49" i="9" s="1"/>
  <c r="BQD50" i="9"/>
  <c r="OJ50" i="9"/>
  <c r="OL49" i="9"/>
  <c r="OM49" i="9" s="1"/>
  <c r="JS50" i="9"/>
  <c r="JU49" i="9"/>
  <c r="JV49" i="9" s="1"/>
  <c r="CP49" i="9"/>
  <c r="CN50" i="9"/>
  <c r="AWQ50" i="9"/>
  <c r="AWS49" i="9"/>
  <c r="ARZ50" i="9"/>
  <c r="ASB49" i="9"/>
  <c r="ASC49" i="9" s="1"/>
  <c r="NN50" i="9"/>
  <c r="NP49" i="9"/>
  <c r="NQ49" i="9" s="1"/>
  <c r="AXO49" i="9"/>
  <c r="AXM50" i="9"/>
  <c r="HP50" i="9"/>
  <c r="HR49" i="9"/>
  <c r="HS49" i="9" s="1"/>
  <c r="AEA50" i="9"/>
  <c r="AEC49" i="9"/>
  <c r="AED49" i="9" s="1"/>
  <c r="YC50" i="9"/>
  <c r="YE49" i="9"/>
  <c r="YF49" i="9" s="1"/>
  <c r="RI50" i="9"/>
  <c r="RK49" i="9"/>
  <c r="XG50" i="9"/>
  <c r="XI49" i="9"/>
  <c r="XJ49" i="9" s="1"/>
  <c r="AVW49" i="9"/>
  <c r="AVU50" i="9"/>
  <c r="AGZ50" i="9"/>
  <c r="AHB49" i="9"/>
  <c r="AJC50" i="9"/>
  <c r="AJE49" i="9"/>
  <c r="AJF49" i="9" s="1"/>
  <c r="CE49" i="9"/>
  <c r="CF49" i="9" s="1"/>
  <c r="CC50" i="9"/>
  <c r="BET49" i="9"/>
  <c r="BEU49" i="9" s="1"/>
  <c r="BER50" i="9"/>
  <c r="ADG49" i="9"/>
  <c r="ADE50" i="9"/>
  <c r="AJN50" i="9"/>
  <c r="AJP49" i="9"/>
  <c r="AXX50" i="9"/>
  <c r="AXZ49" i="9"/>
  <c r="AYA49" i="9" s="1"/>
  <c r="BMH50" i="9"/>
  <c r="BMJ49" i="9"/>
  <c r="BEI49" i="9"/>
  <c r="BEG50" i="9"/>
  <c r="FX50" i="9"/>
  <c r="FZ49" i="9"/>
  <c r="GA49" i="9" s="1"/>
  <c r="LK50" i="9"/>
  <c r="LM49" i="9"/>
  <c r="LN49" i="9" s="1"/>
  <c r="BID49" i="9"/>
  <c r="BIE49" i="9" s="1"/>
  <c r="BIB50" i="9"/>
  <c r="TW50" i="9"/>
  <c r="TY49" i="9"/>
  <c r="TZ49" i="9" s="1"/>
  <c r="WX49" i="9"/>
  <c r="WY49" i="9" s="1"/>
  <c r="WV50" i="9"/>
  <c r="AYT50" i="9"/>
  <c r="AYV49" i="9"/>
  <c r="AYW49" i="9" s="1"/>
  <c r="BNR49" i="9"/>
  <c r="BNS49" i="9" s="1"/>
  <c r="BNP50" i="9"/>
  <c r="UH50" i="9"/>
  <c r="UJ49" i="9"/>
  <c r="ES49" i="9"/>
  <c r="ET49" i="9" s="1"/>
  <c r="EQ50" i="9"/>
  <c r="F49" i="9"/>
  <c r="G49" i="9" s="1"/>
  <c r="D50" i="9"/>
  <c r="AQU49" i="9"/>
  <c r="AQS50" i="9"/>
  <c r="AFJ49" i="9"/>
  <c r="AFK49" i="9" s="1"/>
  <c r="AFH50" i="9"/>
  <c r="BOL50" i="9"/>
  <c r="BON49" i="9"/>
  <c r="BOO49" i="9" s="1"/>
  <c r="SR49" i="9"/>
  <c r="SS49" i="9" s="1"/>
  <c r="SP50" i="9"/>
  <c r="ACT50" i="9"/>
  <c r="ACV49" i="9"/>
  <c r="ACW49" i="9" s="1"/>
  <c r="BBS50" i="9"/>
  <c r="BBU49" i="9"/>
  <c r="BBV49" i="9" s="1"/>
  <c r="APW50" i="9"/>
  <c r="APY49" i="9"/>
  <c r="APZ49" i="9" s="1"/>
  <c r="BHH49" i="9"/>
  <c r="BHF50" i="9"/>
  <c r="APA50" i="9"/>
  <c r="APC49" i="9"/>
  <c r="APD49" i="9" s="1"/>
  <c r="WK50" i="9"/>
  <c r="WM49" i="9"/>
  <c r="WN49" i="9" s="1"/>
  <c r="ATR50" i="9"/>
  <c r="ATT49" i="9"/>
  <c r="BLA50" i="9"/>
  <c r="BLC49" i="9"/>
  <c r="BLD49" i="9" s="1"/>
  <c r="AKA49" i="9"/>
  <c r="AKB49" i="9" s="1"/>
  <c r="AJY50" i="9"/>
  <c r="BKP50" i="9"/>
  <c r="BKR49" i="9"/>
  <c r="BKS49" i="9" s="1"/>
  <c r="AGD50" i="9"/>
  <c r="AGF49" i="9"/>
  <c r="AGG49" i="9" s="1"/>
  <c r="AXP49" i="9"/>
  <c r="AAT49" i="9"/>
  <c r="AJQ49" i="9"/>
  <c r="KR49" i="9"/>
  <c r="AHC49" i="9"/>
  <c r="TD49" i="9"/>
  <c r="AMO49" i="9"/>
  <c r="AMP49" i="9" s="1"/>
  <c r="AMM50" i="9"/>
  <c r="ABX50" i="9"/>
  <c r="ABZ49" i="9"/>
  <c r="OA49" i="9"/>
  <c r="NY50" i="9"/>
  <c r="AXB50" i="9"/>
  <c r="AXD49" i="9"/>
  <c r="AXE49" i="9" s="1"/>
  <c r="AM49" i="9"/>
  <c r="AK50" i="9"/>
  <c r="BNF49" i="9"/>
  <c r="BNG49" i="9" s="1"/>
  <c r="BND50" i="9"/>
  <c r="QD49" i="9"/>
  <c r="QB50" i="9"/>
  <c r="ARO50" i="9"/>
  <c r="ARQ49" i="9"/>
  <c r="ARR49" i="9" s="1"/>
  <c r="BRM49" i="9"/>
  <c r="BRN49" i="9" s="1"/>
  <c r="BRK50" i="9"/>
  <c r="GI50" i="9"/>
  <c r="GK49" i="9"/>
  <c r="PS49" i="9"/>
  <c r="PT49" i="9" s="1"/>
  <c r="PQ50" i="9"/>
  <c r="AUN50" i="9"/>
  <c r="AUP49" i="9"/>
  <c r="AUQ49" i="9" s="1"/>
  <c r="AVJ50" i="9"/>
  <c r="AVL49" i="9"/>
  <c r="AVM49" i="9" s="1"/>
  <c r="ADR49" i="9"/>
  <c r="ADP50" i="9"/>
  <c r="AKL49" i="9"/>
  <c r="AKM49" i="9" s="1"/>
  <c r="AKJ50" i="9"/>
  <c r="BPS50" i="9"/>
  <c r="BPU49" i="9"/>
  <c r="BPV49" i="9" s="1"/>
  <c r="ALF50" i="9"/>
  <c r="ALH49" i="9"/>
  <c r="ALI49" i="9" s="1"/>
  <c r="VO50" i="9"/>
  <c r="VQ49" i="9"/>
  <c r="VR49" i="9" s="1"/>
  <c r="BAW50" i="9"/>
  <c r="BAY49" i="9"/>
  <c r="BAZ49" i="9" s="1"/>
  <c r="QX50" i="9"/>
  <c r="QZ49" i="9"/>
  <c r="UU49" i="9"/>
  <c r="US50" i="9"/>
  <c r="BLW50" i="9"/>
  <c r="BLY49" i="9"/>
  <c r="BLZ49" i="9" s="1"/>
  <c r="IA50" i="9"/>
  <c r="IC49" i="9"/>
  <c r="ID49" i="9" s="1"/>
  <c r="BKE50" i="9"/>
  <c r="BKG49" i="9"/>
  <c r="LX49" i="9"/>
  <c r="LY49" i="9" s="1"/>
  <c r="LV50" i="9"/>
  <c r="BDK50" i="9"/>
  <c r="BDM49" i="9"/>
  <c r="BDN49" i="9" s="1"/>
  <c r="BFC50" i="9"/>
  <c r="BFE49" i="9"/>
  <c r="BFF49" i="9" s="1"/>
  <c r="AGO50" i="9"/>
  <c r="AGQ49" i="9"/>
  <c r="ZA49" i="9"/>
  <c r="YY50" i="9"/>
  <c r="IY49" i="9"/>
  <c r="IZ49" i="9" s="1"/>
  <c r="IW50" i="9"/>
  <c r="BQZ50" i="9"/>
  <c r="BRB49" i="9"/>
  <c r="BRC49" i="9" s="1"/>
  <c r="ASV50" i="9"/>
  <c r="ASX49" i="9"/>
  <c r="ASY49" i="9" s="1"/>
  <c r="AZR49" i="9"/>
  <c r="AZS49" i="9" s="1"/>
  <c r="AZP50" i="9"/>
  <c r="BBH50" i="9"/>
  <c r="BBJ49" i="9"/>
  <c r="BBK49" i="9" s="1"/>
  <c r="ASK50" i="9"/>
  <c r="ASM49" i="9"/>
  <c r="ASN49" i="9" s="1"/>
  <c r="BSI49" i="9"/>
  <c r="BSG50" i="9"/>
  <c r="VF49" i="9"/>
  <c r="VG49" i="9" s="1"/>
  <c r="VD50" i="9"/>
  <c r="EH49" i="9"/>
  <c r="EI49" i="9" s="1"/>
  <c r="EF50" i="9"/>
  <c r="AUC50" i="9"/>
  <c r="AUE49" i="9"/>
  <c r="AUF49" i="9" s="1"/>
  <c r="CY50" i="9"/>
  <c r="DA49" i="9"/>
  <c r="DB49" i="9" s="1"/>
  <c r="AEW50" i="9"/>
  <c r="AEY49" i="9"/>
  <c r="AEZ49" i="9" s="1"/>
  <c r="BCZ50" i="9"/>
  <c r="BDB49" i="9"/>
  <c r="BDC49" i="9" s="1"/>
  <c r="RV49" i="9"/>
  <c r="RW49" i="9" s="1"/>
  <c r="RT50" i="9"/>
  <c r="BJT50" i="9"/>
  <c r="BJV49" i="9"/>
  <c r="BCO50" i="9"/>
  <c r="BCQ49" i="9"/>
  <c r="WB49" i="9"/>
  <c r="WC49" i="9" s="1"/>
  <c r="VZ50" i="9"/>
  <c r="BFY50" i="9"/>
  <c r="BGA49" i="9"/>
  <c r="BGB49" i="9" s="1"/>
  <c r="AKU50" i="9"/>
  <c r="AKW49" i="9"/>
  <c r="AKX49" i="9" s="1"/>
  <c r="AUY50" i="9"/>
  <c r="AVA49" i="9"/>
  <c r="AVB49" i="9" s="1"/>
  <c r="BAN49" i="9"/>
  <c r="BAL50" i="9"/>
  <c r="AAH49" i="9"/>
  <c r="AAI49" i="9" s="1"/>
  <c r="AAF50" i="9"/>
  <c r="BFN50" i="9"/>
  <c r="BFP49" i="9"/>
  <c r="BFQ49" i="9" s="1"/>
  <c r="IN49" i="9"/>
  <c r="IO49" i="9" s="1"/>
  <c r="IL50" i="9"/>
  <c r="BT49" i="9"/>
  <c r="BU49" i="9" s="1"/>
  <c r="BR50" i="9"/>
  <c r="BRX49" i="9"/>
  <c r="BRY49" i="9" s="1"/>
  <c r="BRV50" i="9"/>
  <c r="DJ50" i="9"/>
  <c r="DL49" i="9"/>
  <c r="DM49" i="9" s="1"/>
  <c r="ADH49" i="9"/>
  <c r="QE49" i="9"/>
  <c r="AVX49" i="9"/>
  <c r="BJW49" i="9"/>
  <c r="RL49" i="9"/>
  <c r="RA49" i="9"/>
  <c r="BKH49" i="9"/>
  <c r="UK49" i="9"/>
  <c r="ZB49" i="9"/>
  <c r="OB49" i="9"/>
  <c r="AWT49" i="9"/>
  <c r="SG49" i="9"/>
  <c r="SH49" i="9" s="1"/>
  <c r="SE50" i="9"/>
  <c r="BG50" i="9"/>
  <c r="BI49" i="9"/>
  <c r="BJ49" i="9" s="1"/>
  <c r="OU50" i="9"/>
  <c r="OW49" i="9"/>
  <c r="OX49" i="9" s="1"/>
  <c r="APN49" i="9"/>
  <c r="APL50" i="9"/>
  <c r="AFU49" i="9"/>
  <c r="AFV49" i="9" s="1"/>
  <c r="AFS50" i="9"/>
  <c r="BGW49" i="9"/>
  <c r="BGU50" i="9"/>
  <c r="XR50" i="9"/>
  <c r="XT49" i="9"/>
  <c r="XU49" i="9" s="1"/>
  <c r="PF50" i="9"/>
  <c r="PH49" i="9"/>
  <c r="PI49" i="9" s="1"/>
  <c r="GT50" i="9"/>
  <c r="GV49" i="9"/>
  <c r="GW49" i="9" s="1"/>
  <c r="ALQ50" i="9"/>
  <c r="ALS49" i="9"/>
  <c r="ALT49" i="9" s="1"/>
  <c r="AHK50" i="9"/>
  <c r="AHM49" i="9"/>
  <c r="ANT50" i="9"/>
  <c r="ANV49" i="9"/>
  <c r="ANW49" i="9" s="1"/>
  <c r="JJ49" i="9"/>
  <c r="JK49" i="9" s="1"/>
  <c r="JH50" i="9"/>
  <c r="AOP50" i="9"/>
  <c r="AOR49" i="9"/>
  <c r="AOS49" i="9" s="1"/>
  <c r="O50" i="9"/>
  <c r="Q49" i="9"/>
  <c r="R49" i="9" s="1"/>
  <c r="BLL50" i="9"/>
  <c r="BLN49" i="9"/>
  <c r="BLO49" i="9" s="1"/>
  <c r="AMZ49" i="9"/>
  <c r="ANA49" i="9" s="1"/>
  <c r="AMX50" i="9"/>
  <c r="ARD50" i="9"/>
  <c r="ARF49" i="9"/>
  <c r="ARG49" i="9" s="1"/>
  <c r="ABB50" i="9"/>
  <c r="ABD49" i="9"/>
  <c r="ABE49" i="9" s="1"/>
  <c r="BCD50" i="9"/>
  <c r="BCF49" i="9"/>
  <c r="BCG49" i="9" s="1"/>
  <c r="AEL50" i="9"/>
  <c r="AEN49" i="9"/>
  <c r="AEO49" i="9" s="1"/>
  <c r="AMD49" i="9"/>
  <c r="AME49" i="9" s="1"/>
  <c r="AMB50" i="9"/>
  <c r="HG49" i="9"/>
  <c r="HH49" i="9" s="1"/>
  <c r="HE50" i="9"/>
  <c r="MT49" i="9"/>
  <c r="MU49" i="9" s="1"/>
  <c r="MR50" i="9"/>
  <c r="AII49" i="9"/>
  <c r="AIG50" i="9"/>
  <c r="BGL49" i="9"/>
  <c r="BGM49" i="9" s="1"/>
  <c r="BGJ50" i="9"/>
  <c r="KD50" i="9"/>
  <c r="KF49" i="9"/>
  <c r="KG49" i="9" s="1"/>
  <c r="BQO50" i="9"/>
  <c r="BQQ49" i="9"/>
  <c r="BQR49" i="9" s="1"/>
  <c r="BSR50" i="9"/>
  <c r="BST49" i="9"/>
  <c r="AYI50" i="9"/>
  <c r="AYK49" i="9"/>
  <c r="AYL49" i="9" s="1"/>
  <c r="FM50" i="9"/>
  <c r="FO49" i="9"/>
  <c r="ZU50" i="9"/>
  <c r="ZW49" i="9"/>
  <c r="ZX49" i="9" s="1"/>
  <c r="BHQ50" i="9"/>
  <c r="BHS49" i="9"/>
  <c r="BHT49" i="9" s="1"/>
  <c r="BPH50" i="9"/>
  <c r="BPJ49" i="9"/>
  <c r="BPK49" i="9" s="1"/>
  <c r="AV50" i="9"/>
  <c r="AX49" i="9"/>
  <c r="AY49" i="9" s="1"/>
  <c r="BMS50" i="9"/>
  <c r="BMU49" i="9"/>
  <c r="BMV49" i="9" s="1"/>
  <c r="AZE50" i="9"/>
  <c r="AZG49" i="9"/>
  <c r="AZH49" i="9" s="1"/>
  <c r="BJK49" i="9"/>
  <c r="BJL49" i="9" s="1"/>
  <c r="BJI50" i="9"/>
  <c r="ABO49" i="9"/>
  <c r="ABP49" i="9" s="1"/>
  <c r="ABM50" i="9"/>
  <c r="MG50" i="9"/>
  <c r="MI49" i="9"/>
  <c r="MJ49" i="9" s="1"/>
  <c r="FB50" i="9"/>
  <c r="FD49" i="9"/>
  <c r="FE49" i="9" s="1"/>
  <c r="AWH49" i="9"/>
  <c r="AWF50" i="9"/>
  <c r="DU50" i="9"/>
  <c r="DW49" i="9"/>
  <c r="DX49" i="9" s="1"/>
  <c r="KZ50" i="9"/>
  <c r="LB49" i="9"/>
  <c r="LC49" i="9" s="1"/>
  <c r="TL50" i="9"/>
  <c r="TN49" i="9"/>
  <c r="TO49" i="9" s="1"/>
  <c r="AIR50" i="9"/>
  <c r="AIT49" i="9"/>
  <c r="AIU49" i="9" s="1"/>
  <c r="NC50" i="9"/>
  <c r="NE49" i="9"/>
  <c r="NF49" i="9" s="1"/>
  <c r="ACI50" i="9"/>
  <c r="ACK49" i="9"/>
  <c r="ACL49" i="9" s="1"/>
  <c r="CP40" i="1"/>
  <c r="CQ39" i="1"/>
  <c r="CR39" i="1" s="1"/>
  <c r="CE37" i="1"/>
  <c r="CG36" i="1"/>
  <c r="CH36" i="1" s="1"/>
  <c r="BX90" i="1"/>
  <c r="BW38" i="1"/>
  <c r="BY37" i="1"/>
  <c r="BZ37" i="1" s="1"/>
  <c r="BO37" i="1"/>
  <c r="BQ36" i="1"/>
  <c r="BR36" i="1" s="1"/>
  <c r="BP72" i="1"/>
  <c r="BP73" i="1" s="1"/>
  <c r="BP74" i="1" s="1"/>
  <c r="BP75" i="1" s="1"/>
  <c r="BP76" i="1" s="1"/>
  <c r="BP77" i="1" s="1"/>
  <c r="BP78" i="1" s="1"/>
  <c r="BP79" i="1" s="1"/>
  <c r="BP80" i="1" s="1"/>
  <c r="BP81" i="1" s="1"/>
  <c r="BP82" i="1" s="1"/>
  <c r="BP83" i="1" s="1"/>
  <c r="BP84" i="1" s="1"/>
  <c r="BP85" i="1" s="1"/>
  <c r="BP86" i="1" s="1"/>
  <c r="BP87" i="1" s="1"/>
  <c r="BP88" i="1" s="1"/>
  <c r="BP89" i="1" s="1"/>
  <c r="BP90" i="1" s="1"/>
  <c r="BP91" i="1" s="1"/>
  <c r="BP92" i="1" s="1"/>
  <c r="BP93" i="1" s="1"/>
  <c r="BP94" i="1" s="1"/>
  <c r="BP95" i="1" s="1"/>
  <c r="BP96" i="1" s="1"/>
  <c r="BP97" i="1" s="1"/>
  <c r="BP98" i="1" s="1"/>
  <c r="BP99" i="1" s="1"/>
  <c r="BP100" i="1" s="1"/>
  <c r="BP101" i="1" s="1"/>
  <c r="BP102" i="1" s="1"/>
  <c r="BP103" i="1" s="1"/>
  <c r="BP104" i="1" s="1"/>
  <c r="BP105" i="1" s="1"/>
  <c r="BP106" i="1" s="1"/>
  <c r="BP107" i="1" s="1"/>
  <c r="BP108" i="1" s="1"/>
  <c r="BP109" i="1" s="1"/>
  <c r="BP110" i="1" s="1"/>
  <c r="BP111" i="1" s="1"/>
  <c r="BP112" i="1" s="1"/>
  <c r="BG41" i="1"/>
  <c r="BI40" i="1"/>
  <c r="BJ40" i="1" s="1"/>
  <c r="AY37" i="1"/>
  <c r="BA36" i="1"/>
  <c r="BB36" i="1" s="1"/>
  <c r="AS36" i="1"/>
  <c r="AT36" i="1" s="1"/>
  <c r="AQ37" i="1"/>
  <c r="AI38" i="1"/>
  <c r="AK37" i="1"/>
  <c r="AL37" i="1" s="1"/>
  <c r="AC36" i="1"/>
  <c r="AD36" i="1" s="1"/>
  <c r="AA37" i="1"/>
  <c r="AB92" i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E38" i="1"/>
  <c r="D28" i="1"/>
  <c r="F27" i="1"/>
  <c r="G27" i="1" s="1"/>
  <c r="BPK50" i="9" l="1"/>
  <c r="BU50" i="9"/>
  <c r="TO50" i="9"/>
  <c r="AY50" i="9"/>
  <c r="ABE50" i="9"/>
  <c r="AKM50" i="9"/>
  <c r="AKB50" i="9"/>
  <c r="AOH50" i="9"/>
  <c r="BMV50" i="9"/>
  <c r="BJ50" i="9"/>
  <c r="JK50" i="9"/>
  <c r="BFQ50" i="9"/>
  <c r="BBK50" i="9"/>
  <c r="VR50" i="9"/>
  <c r="AXE50" i="9"/>
  <c r="BBV50" i="9"/>
  <c r="NQ50" i="9"/>
  <c r="BDY50" i="9"/>
  <c r="BCG50" i="9"/>
  <c r="EI50" i="9"/>
  <c r="CF50" i="9"/>
  <c r="BJL50" i="9"/>
  <c r="AVB50" i="9"/>
  <c r="GA50" i="9"/>
  <c r="OM50" i="9"/>
  <c r="MR51" i="9"/>
  <c r="MT50" i="9"/>
  <c r="MU50" i="9" s="1"/>
  <c r="BCQ50" i="9"/>
  <c r="BCO51" i="9"/>
  <c r="ZA50" i="9"/>
  <c r="ZB50" i="9" s="1"/>
  <c r="YY51" i="9"/>
  <c r="BRM50" i="9"/>
  <c r="BRN50" i="9" s="1"/>
  <c r="BRK51" i="9"/>
  <c r="OA50" i="9"/>
  <c r="NY51" i="9"/>
  <c r="SP51" i="9"/>
  <c r="SR50" i="9"/>
  <c r="SS50" i="9" s="1"/>
  <c r="ADE51" i="9"/>
  <c r="ADG50" i="9"/>
  <c r="ADH50" i="9" s="1"/>
  <c r="BQF50" i="9"/>
  <c r="BQG50" i="9" s="1"/>
  <c r="BQD51" i="9"/>
  <c r="AOE51" i="9"/>
  <c r="AOG50" i="9"/>
  <c r="Z51" i="9"/>
  <c r="AB50" i="9"/>
  <c r="AIJ50" i="9"/>
  <c r="AGR50" i="9"/>
  <c r="ABO50" i="9"/>
  <c r="ABP50" i="9" s="1"/>
  <c r="ABM51" i="9"/>
  <c r="AII50" i="9"/>
  <c r="AIG51" i="9"/>
  <c r="HG50" i="9"/>
  <c r="HH50" i="9" s="1"/>
  <c r="HE51" i="9"/>
  <c r="AMX51" i="9"/>
  <c r="AMZ50" i="9"/>
  <c r="ANA50" i="9" s="1"/>
  <c r="JH51" i="9"/>
  <c r="JJ50" i="9"/>
  <c r="AFU50" i="9"/>
  <c r="AFV50" i="9" s="1"/>
  <c r="AFS51" i="9"/>
  <c r="SG50" i="9"/>
  <c r="SH50" i="9" s="1"/>
  <c r="SE51" i="9"/>
  <c r="QE50" i="9"/>
  <c r="DL50" i="9"/>
  <c r="DM50" i="9" s="1"/>
  <c r="DJ51" i="9"/>
  <c r="BFP50" i="9"/>
  <c r="BFN51" i="9"/>
  <c r="AKU51" i="9"/>
  <c r="AKW50" i="9"/>
  <c r="AKX50" i="9" s="1"/>
  <c r="EH50" i="9"/>
  <c r="EF51" i="9"/>
  <c r="BSG51" i="9"/>
  <c r="BSI50" i="9"/>
  <c r="IW51" i="9"/>
  <c r="IY50" i="9"/>
  <c r="IZ50" i="9" s="1"/>
  <c r="ADP51" i="9"/>
  <c r="ADR50" i="9"/>
  <c r="BND51" i="9"/>
  <c r="BNF50" i="9"/>
  <c r="BNG50" i="9" s="1"/>
  <c r="AJY51" i="9"/>
  <c r="AKA50" i="9"/>
  <c r="AQS51" i="9"/>
  <c r="AQU50" i="9"/>
  <c r="AQV50" i="9" s="1"/>
  <c r="ES50" i="9"/>
  <c r="ET50" i="9" s="1"/>
  <c r="EQ51" i="9"/>
  <c r="BNR50" i="9"/>
  <c r="BNS50" i="9" s="1"/>
  <c r="BNP51" i="9"/>
  <c r="WV51" i="9"/>
  <c r="WX50" i="9"/>
  <c r="WY50" i="9" s="1"/>
  <c r="BIB51" i="9"/>
  <c r="BID50" i="9"/>
  <c r="BIE50" i="9" s="1"/>
  <c r="BER51" i="9"/>
  <c r="BET50" i="9"/>
  <c r="BEU50" i="9" s="1"/>
  <c r="AVW50" i="9"/>
  <c r="AVU51" i="9"/>
  <c r="AXM51" i="9"/>
  <c r="AXO50" i="9"/>
  <c r="CN51" i="9"/>
  <c r="CP50" i="9"/>
  <c r="CQ50" i="9" s="1"/>
  <c r="BAC50" i="9"/>
  <c r="BAD50" i="9" s="1"/>
  <c r="BAA51" i="9"/>
  <c r="ZL50" i="9"/>
  <c r="ZM50" i="9" s="1"/>
  <c r="ZJ51" i="9"/>
  <c r="AHV51" i="9"/>
  <c r="AHX50" i="9"/>
  <c r="AHY50" i="9" s="1"/>
  <c r="AQJ50" i="9"/>
  <c r="AQK50" i="9" s="1"/>
  <c r="AQH51" i="9"/>
  <c r="TA51" i="9"/>
  <c r="TC50" i="9"/>
  <c r="BJK50" i="9"/>
  <c r="BJI51" i="9"/>
  <c r="BGJ51" i="9"/>
  <c r="BGL50" i="9"/>
  <c r="BGM50" i="9" s="1"/>
  <c r="APN50" i="9"/>
  <c r="APL51" i="9"/>
  <c r="AUY51" i="9"/>
  <c r="AVA50" i="9"/>
  <c r="RV50" i="9"/>
  <c r="RW50" i="9" s="1"/>
  <c r="RT51" i="9"/>
  <c r="VF50" i="9"/>
  <c r="VG50" i="9" s="1"/>
  <c r="VD51" i="9"/>
  <c r="LV51" i="9"/>
  <c r="LX50" i="9"/>
  <c r="LY50" i="9" s="1"/>
  <c r="QB51" i="9"/>
  <c r="QD50" i="9"/>
  <c r="AMO50" i="9"/>
  <c r="AMP50" i="9" s="1"/>
  <c r="AMM51" i="9"/>
  <c r="BHF51" i="9"/>
  <c r="BHH50" i="9"/>
  <c r="AFH51" i="9"/>
  <c r="AFJ50" i="9"/>
  <c r="AFK50" i="9" s="1"/>
  <c r="BEG51" i="9"/>
  <c r="BEI50" i="9"/>
  <c r="CC51" i="9"/>
  <c r="CE50" i="9"/>
  <c r="BIZ50" i="9"/>
  <c r="BJA50" i="9" s="1"/>
  <c r="BIX51" i="9"/>
  <c r="QM51" i="9"/>
  <c r="QO50" i="9"/>
  <c r="QP50" i="9" s="1"/>
  <c r="ANI51" i="9"/>
  <c r="ANK50" i="9"/>
  <c r="ANL50" i="9" s="1"/>
  <c r="ADS50" i="9"/>
  <c r="NC51" i="9"/>
  <c r="NE50" i="9"/>
  <c r="NF50" i="9" s="1"/>
  <c r="TL51" i="9"/>
  <c r="TN50" i="9"/>
  <c r="DU51" i="9"/>
  <c r="DW50" i="9"/>
  <c r="DX50" i="9" s="1"/>
  <c r="FD50" i="9"/>
  <c r="FE50" i="9" s="1"/>
  <c r="FB51" i="9"/>
  <c r="AZE51" i="9"/>
  <c r="AZG50" i="9"/>
  <c r="AZH50" i="9" s="1"/>
  <c r="AX50" i="9"/>
  <c r="AV51" i="9"/>
  <c r="BHQ51" i="9"/>
  <c r="BHS50" i="9"/>
  <c r="BHT50" i="9" s="1"/>
  <c r="FM51" i="9"/>
  <c r="FO50" i="9"/>
  <c r="FP50" i="9" s="1"/>
  <c r="BSR51" i="9"/>
  <c r="BST50" i="9"/>
  <c r="BSU50" i="9" s="1"/>
  <c r="KF50" i="9"/>
  <c r="KG50" i="9" s="1"/>
  <c r="KD51" i="9"/>
  <c r="AEL51" i="9"/>
  <c r="AEN50" i="9"/>
  <c r="AEO50" i="9" s="1"/>
  <c r="ABB51" i="9"/>
  <c r="ABD50" i="9"/>
  <c r="O51" i="9"/>
  <c r="Q50" i="9"/>
  <c r="R50" i="9" s="1"/>
  <c r="AHK51" i="9"/>
  <c r="AHM50" i="9"/>
  <c r="AHN50" i="9" s="1"/>
  <c r="GT51" i="9"/>
  <c r="GV50" i="9"/>
  <c r="GW50" i="9" s="1"/>
  <c r="XT50" i="9"/>
  <c r="XU50" i="9" s="1"/>
  <c r="XR51" i="9"/>
  <c r="OU51" i="9"/>
  <c r="OW50" i="9"/>
  <c r="OX50" i="9" s="1"/>
  <c r="BRV51" i="9"/>
  <c r="BRX50" i="9"/>
  <c r="BRY50" i="9" s="1"/>
  <c r="IN50" i="9"/>
  <c r="IO50" i="9" s="1"/>
  <c r="IL51" i="9"/>
  <c r="AAF51" i="9"/>
  <c r="AAH50" i="9"/>
  <c r="AAI50" i="9" s="1"/>
  <c r="BJV50" i="9"/>
  <c r="BJW50" i="9" s="1"/>
  <c r="BJT51" i="9"/>
  <c r="BDB50" i="9"/>
  <c r="BDC50" i="9" s="1"/>
  <c r="BCZ51" i="9"/>
  <c r="DA50" i="9"/>
  <c r="DB50" i="9" s="1"/>
  <c r="CY51" i="9"/>
  <c r="BBH51" i="9"/>
  <c r="BBJ50" i="9"/>
  <c r="ASX50" i="9"/>
  <c r="ASY50" i="9" s="1"/>
  <c r="ASV51" i="9"/>
  <c r="AGO51" i="9"/>
  <c r="AGQ50" i="9"/>
  <c r="BDK51" i="9"/>
  <c r="BDM50" i="9"/>
  <c r="BDN50" i="9" s="1"/>
  <c r="BKE51" i="9"/>
  <c r="BKG50" i="9"/>
  <c r="BLY50" i="9"/>
  <c r="BLZ50" i="9" s="1"/>
  <c r="BLW51" i="9"/>
  <c r="QZ50" i="9"/>
  <c r="RA50" i="9" s="1"/>
  <c r="QX51" i="9"/>
  <c r="VO51" i="9"/>
  <c r="VQ50" i="9"/>
  <c r="BPS51" i="9"/>
  <c r="BPU50" i="9"/>
  <c r="BPV50" i="9" s="1"/>
  <c r="AUN51" i="9"/>
  <c r="AUP50" i="9"/>
  <c r="AUQ50" i="9" s="1"/>
  <c r="GI51" i="9"/>
  <c r="GK50" i="9"/>
  <c r="GL50" i="9" s="1"/>
  <c r="ARQ50" i="9"/>
  <c r="ARR50" i="9" s="1"/>
  <c r="ARO51" i="9"/>
  <c r="AXD50" i="9"/>
  <c r="AXB51" i="9"/>
  <c r="ABZ50" i="9"/>
  <c r="ACA50" i="9" s="1"/>
  <c r="ABX51" i="9"/>
  <c r="TD50" i="9"/>
  <c r="AGF50" i="9"/>
  <c r="AGG50" i="9" s="1"/>
  <c r="AGD51" i="9"/>
  <c r="ATT50" i="9"/>
  <c r="ATU50" i="9" s="1"/>
  <c r="ATR51" i="9"/>
  <c r="APC50" i="9"/>
  <c r="APD50" i="9" s="1"/>
  <c r="APA51" i="9"/>
  <c r="APW51" i="9"/>
  <c r="APY50" i="9"/>
  <c r="APZ50" i="9" s="1"/>
  <c r="ACV50" i="9"/>
  <c r="ACW50" i="9" s="1"/>
  <c r="ACT51" i="9"/>
  <c r="BOL51" i="9"/>
  <c r="BON50" i="9"/>
  <c r="BOO50" i="9" s="1"/>
  <c r="FX51" i="9"/>
  <c r="FZ50" i="9"/>
  <c r="BMJ50" i="9"/>
  <c r="BMH51" i="9"/>
  <c r="AJP50" i="9"/>
  <c r="AJQ50" i="9" s="1"/>
  <c r="AJN51" i="9"/>
  <c r="AJC51" i="9"/>
  <c r="AJE50" i="9"/>
  <c r="AJF50" i="9" s="1"/>
  <c r="RI51" i="9"/>
  <c r="RK50" i="9"/>
  <c r="RL50" i="9" s="1"/>
  <c r="AEC50" i="9"/>
  <c r="AED50" i="9" s="1"/>
  <c r="AEA51" i="9"/>
  <c r="ASB50" i="9"/>
  <c r="ASC50" i="9" s="1"/>
  <c r="ARZ51" i="9"/>
  <c r="OL50" i="9"/>
  <c r="OJ51" i="9"/>
  <c r="KO51" i="9"/>
  <c r="KQ50" i="9"/>
  <c r="BDV51" i="9"/>
  <c r="BDX50" i="9"/>
  <c r="AWH50" i="9"/>
  <c r="AWI50" i="9" s="1"/>
  <c r="AWF51" i="9"/>
  <c r="AMD50" i="9"/>
  <c r="AME50" i="9" s="1"/>
  <c r="AMB51" i="9"/>
  <c r="BGU51" i="9"/>
  <c r="BGW50" i="9"/>
  <c r="BGX50" i="9" s="1"/>
  <c r="BFY51" i="9"/>
  <c r="BGA50" i="9"/>
  <c r="BGB50" i="9" s="1"/>
  <c r="AZR50" i="9"/>
  <c r="AZS50" i="9" s="1"/>
  <c r="AZP51" i="9"/>
  <c r="US51" i="9"/>
  <c r="UU50" i="9"/>
  <c r="UV50" i="9" s="1"/>
  <c r="AKJ51" i="9"/>
  <c r="AKL50" i="9"/>
  <c r="PQ51" i="9"/>
  <c r="PS50" i="9"/>
  <c r="PT50" i="9" s="1"/>
  <c r="AM50" i="9"/>
  <c r="AN50" i="9" s="1"/>
  <c r="AK51" i="9"/>
  <c r="D51" i="9"/>
  <c r="F50" i="9"/>
  <c r="G50" i="9" s="1"/>
  <c r="BEJ50" i="9"/>
  <c r="AAQ51" i="9"/>
  <c r="AAS50" i="9"/>
  <c r="AAT50" i="9" s="1"/>
  <c r="AC50" i="9"/>
  <c r="BMK50" i="9"/>
  <c r="BHI50" i="9"/>
  <c r="BSJ50" i="9"/>
  <c r="APO50" i="9"/>
  <c r="BCR50" i="9"/>
  <c r="ACI51" i="9"/>
  <c r="ACK50" i="9"/>
  <c r="ACL50" i="9" s="1"/>
  <c r="AIT50" i="9"/>
  <c r="AIU50" i="9" s="1"/>
  <c r="AIR51" i="9"/>
  <c r="KZ51" i="9"/>
  <c r="LB50" i="9"/>
  <c r="LC50" i="9" s="1"/>
  <c r="MG51" i="9"/>
  <c r="MI50" i="9"/>
  <c r="MJ50" i="9" s="1"/>
  <c r="BMS51" i="9"/>
  <c r="BMU50" i="9"/>
  <c r="BPH51" i="9"/>
  <c r="BPJ50" i="9"/>
  <c r="ZU51" i="9"/>
  <c r="ZW50" i="9"/>
  <c r="ZX50" i="9" s="1"/>
  <c r="AYK50" i="9"/>
  <c r="AYL50" i="9" s="1"/>
  <c r="AYI51" i="9"/>
  <c r="BQO51" i="9"/>
  <c r="BQQ50" i="9"/>
  <c r="BQR50" i="9" s="1"/>
  <c r="BCD51" i="9"/>
  <c r="BCF50" i="9"/>
  <c r="ARD51" i="9"/>
  <c r="ARF50" i="9"/>
  <c r="ARG50" i="9" s="1"/>
  <c r="BLL51" i="9"/>
  <c r="BLN50" i="9"/>
  <c r="BLO50" i="9" s="1"/>
  <c r="AOP51" i="9"/>
  <c r="AOR50" i="9"/>
  <c r="AOS50" i="9" s="1"/>
  <c r="ANT51" i="9"/>
  <c r="ANV50" i="9"/>
  <c r="ANW50" i="9" s="1"/>
  <c r="ALQ51" i="9"/>
  <c r="ALS50" i="9"/>
  <c r="ALT50" i="9" s="1"/>
  <c r="PH50" i="9"/>
  <c r="PI50" i="9" s="1"/>
  <c r="PF51" i="9"/>
  <c r="BG51" i="9"/>
  <c r="BI50" i="9"/>
  <c r="OB50" i="9"/>
  <c r="BKH50" i="9"/>
  <c r="AVX50" i="9"/>
  <c r="BT50" i="9"/>
  <c r="BR51" i="9"/>
  <c r="BAN50" i="9"/>
  <c r="BAO50" i="9" s="1"/>
  <c r="BAL51" i="9"/>
  <c r="VZ51" i="9"/>
  <c r="WB50" i="9"/>
  <c r="WC50" i="9" s="1"/>
  <c r="AEW51" i="9"/>
  <c r="AEY50" i="9"/>
  <c r="AEZ50" i="9" s="1"/>
  <c r="AUC51" i="9"/>
  <c r="AUE50" i="9"/>
  <c r="AUF50" i="9" s="1"/>
  <c r="ASK51" i="9"/>
  <c r="ASM50" i="9"/>
  <c r="ASN50" i="9" s="1"/>
  <c r="BQZ51" i="9"/>
  <c r="BRB50" i="9"/>
  <c r="BRC50" i="9" s="1"/>
  <c r="BFE50" i="9"/>
  <c r="BFF50" i="9" s="1"/>
  <c r="BFC51" i="9"/>
  <c r="IA51" i="9"/>
  <c r="IC50" i="9"/>
  <c r="ID50" i="9" s="1"/>
  <c r="BAW51" i="9"/>
  <c r="BAY50" i="9"/>
  <c r="BAZ50" i="9" s="1"/>
  <c r="ALF51" i="9"/>
  <c r="ALH50" i="9"/>
  <c r="ALI50" i="9" s="1"/>
  <c r="AVJ51" i="9"/>
  <c r="AVL50" i="9"/>
  <c r="AVM50" i="9" s="1"/>
  <c r="KR50" i="9"/>
  <c r="AXP50" i="9"/>
  <c r="BKR50" i="9"/>
  <c r="BKS50" i="9" s="1"/>
  <c r="BKP51" i="9"/>
  <c r="BLA51" i="9"/>
  <c r="BLC50" i="9"/>
  <c r="BLD50" i="9" s="1"/>
  <c r="WK51" i="9"/>
  <c r="WM50" i="9"/>
  <c r="WN50" i="9" s="1"/>
  <c r="BBS51" i="9"/>
  <c r="BBU50" i="9"/>
  <c r="UH51" i="9"/>
  <c r="UJ50" i="9"/>
  <c r="UK50" i="9" s="1"/>
  <c r="AYT51" i="9"/>
  <c r="AYV50" i="9"/>
  <c r="AYW50" i="9" s="1"/>
  <c r="TW51" i="9"/>
  <c r="TY50" i="9"/>
  <c r="TZ50" i="9" s="1"/>
  <c r="LM50" i="9"/>
  <c r="LN50" i="9" s="1"/>
  <c r="LK51" i="9"/>
  <c r="AXX51" i="9"/>
  <c r="AXZ50" i="9"/>
  <c r="AYA50" i="9" s="1"/>
  <c r="AGZ51" i="9"/>
  <c r="AHB50" i="9"/>
  <c r="AHC50" i="9" s="1"/>
  <c r="XI50" i="9"/>
  <c r="XJ50" i="9" s="1"/>
  <c r="XG51" i="9"/>
  <c r="YC51" i="9"/>
  <c r="YE50" i="9"/>
  <c r="YF50" i="9" s="1"/>
  <c r="HP51" i="9"/>
  <c r="HR50" i="9"/>
  <c r="HS50" i="9" s="1"/>
  <c r="NN51" i="9"/>
  <c r="NP50" i="9"/>
  <c r="AWQ51" i="9"/>
  <c r="AWS50" i="9"/>
  <c r="AWT50" i="9" s="1"/>
  <c r="JU50" i="9"/>
  <c r="JV50" i="9" s="1"/>
  <c r="JS51" i="9"/>
  <c r="YN51" i="9"/>
  <c r="YP50" i="9"/>
  <c r="YQ50" i="9" s="1"/>
  <c r="BIM51" i="9"/>
  <c r="BIO50" i="9"/>
  <c r="BIP50" i="9" s="1"/>
  <c r="ATI50" i="9"/>
  <c r="ATJ50" i="9" s="1"/>
  <c r="ATG51" i="9"/>
  <c r="BOW51" i="9"/>
  <c r="BOY50" i="9"/>
  <c r="BOZ50" i="9" s="1"/>
  <c r="BOC50" i="9"/>
  <c r="BOD50" i="9" s="1"/>
  <c r="BOA51" i="9"/>
  <c r="CQ40" i="1"/>
  <c r="CR40" i="1" s="1"/>
  <c r="CP41" i="1"/>
  <c r="CE38" i="1"/>
  <c r="CG37" i="1"/>
  <c r="CH37" i="1" s="1"/>
  <c r="BY38" i="1"/>
  <c r="BZ38" i="1" s="1"/>
  <c r="BW39" i="1"/>
  <c r="BX91" i="1"/>
  <c r="BX92" i="1" s="1"/>
  <c r="BX93" i="1" s="1"/>
  <c r="BX94" i="1" s="1"/>
  <c r="BX95" i="1" s="1"/>
  <c r="BX96" i="1" s="1"/>
  <c r="BX97" i="1" s="1"/>
  <c r="BX98" i="1" s="1"/>
  <c r="BX99" i="1" s="1"/>
  <c r="BX100" i="1" s="1"/>
  <c r="BX101" i="1" s="1"/>
  <c r="BX102" i="1" s="1"/>
  <c r="BX103" i="1" s="1"/>
  <c r="BX104" i="1" s="1"/>
  <c r="BX105" i="1" s="1"/>
  <c r="BX106" i="1" s="1"/>
  <c r="BX107" i="1" s="1"/>
  <c r="BX108" i="1" s="1"/>
  <c r="BX109" i="1" s="1"/>
  <c r="BX110" i="1" s="1"/>
  <c r="BX111" i="1" s="1"/>
  <c r="BO38" i="1"/>
  <c r="BQ37" i="1"/>
  <c r="BR37" i="1" s="1"/>
  <c r="BI41" i="1"/>
  <c r="BJ41" i="1" s="1"/>
  <c r="BG42" i="1"/>
  <c r="BA37" i="1"/>
  <c r="BB37" i="1" s="1"/>
  <c r="AY38" i="1"/>
  <c r="AQ38" i="1"/>
  <c r="AS37" i="1"/>
  <c r="AT37" i="1" s="1"/>
  <c r="AK38" i="1"/>
  <c r="AL38" i="1" s="1"/>
  <c r="AI39" i="1"/>
  <c r="AA38" i="1"/>
  <c r="AC37" i="1"/>
  <c r="AD37" i="1" s="1"/>
  <c r="AB109" i="1"/>
  <c r="AB110" i="1" s="1"/>
  <c r="AB111" i="1" s="1"/>
  <c r="AB112" i="1" s="1"/>
  <c r="E39" i="1"/>
  <c r="E40" i="1" s="1"/>
  <c r="D29" i="1"/>
  <c r="F28" i="1"/>
  <c r="G28" i="1" s="1"/>
  <c r="BLZ51" i="9" l="1"/>
  <c r="YF51" i="9"/>
  <c r="WC51" i="9"/>
  <c r="G51" i="9"/>
  <c r="AJF51" i="9"/>
  <c r="BDC51" i="9"/>
  <c r="WY51" i="9"/>
  <c r="ABP51" i="9"/>
  <c r="TZ51" i="9"/>
  <c r="JV51" i="9"/>
  <c r="ARG51" i="9"/>
  <c r="GW51" i="9"/>
  <c r="BHT51" i="9"/>
  <c r="DM51" i="9"/>
  <c r="YQ51" i="9"/>
  <c r="ARR51" i="9"/>
  <c r="LY51" i="9"/>
  <c r="XJ51" i="9"/>
  <c r="ANW51" i="9"/>
  <c r="AZS51" i="9"/>
  <c r="BPV51" i="9"/>
  <c r="FP51" i="9"/>
  <c r="ZM51" i="9"/>
  <c r="BNS51" i="9"/>
  <c r="XI51" i="9"/>
  <c r="XG52" i="9"/>
  <c r="BAL52" i="9"/>
  <c r="BAN51" i="9"/>
  <c r="BAO51" i="9" s="1"/>
  <c r="ALQ52" i="9"/>
  <c r="ALS51" i="9"/>
  <c r="ALT51" i="9" s="1"/>
  <c r="ZW51" i="9"/>
  <c r="ZX51" i="9" s="1"/>
  <c r="ZU52" i="9"/>
  <c r="ACI52" i="9"/>
  <c r="ACK51" i="9"/>
  <c r="ACL51" i="9" s="1"/>
  <c r="AAQ52" i="9"/>
  <c r="AAS51" i="9"/>
  <c r="AAT51" i="9" s="1"/>
  <c r="RI52" i="9"/>
  <c r="RK51" i="9"/>
  <c r="RL51" i="9" s="1"/>
  <c r="VO52" i="9"/>
  <c r="VQ51" i="9"/>
  <c r="CC52" i="9"/>
  <c r="CE51" i="9"/>
  <c r="LV52" i="9"/>
  <c r="LX51" i="9"/>
  <c r="BJI52" i="9"/>
  <c r="BJK51" i="9"/>
  <c r="BJL51" i="9" s="1"/>
  <c r="BNP52" i="9"/>
  <c r="BNR51" i="9"/>
  <c r="AGR51" i="9"/>
  <c r="BCQ51" i="9"/>
  <c r="BCO52" i="9"/>
  <c r="CF51" i="9"/>
  <c r="VR51" i="9"/>
  <c r="AY51" i="9"/>
  <c r="JU51" i="9"/>
  <c r="JS52" i="9"/>
  <c r="LK52" i="9"/>
  <c r="LM51" i="9"/>
  <c r="LN51" i="9" s="1"/>
  <c r="BR52" i="9"/>
  <c r="BT51" i="9"/>
  <c r="BU51" i="9" s="1"/>
  <c r="ANT52" i="9"/>
  <c r="ANV51" i="9"/>
  <c r="BLL52" i="9"/>
  <c r="BLN51" i="9"/>
  <c r="BLO51" i="9" s="1"/>
  <c r="BCF51" i="9"/>
  <c r="BCD52" i="9"/>
  <c r="BPH52" i="9"/>
  <c r="BPJ51" i="9"/>
  <c r="BPK51" i="9" s="1"/>
  <c r="MI51" i="9"/>
  <c r="MJ51" i="9" s="1"/>
  <c r="MG52" i="9"/>
  <c r="APO51" i="9"/>
  <c r="BEJ51" i="9"/>
  <c r="AM51" i="9"/>
  <c r="AN51" i="9" s="1"/>
  <c r="AK52" i="9"/>
  <c r="AZP52" i="9"/>
  <c r="AZR51" i="9"/>
  <c r="BDV52" i="9"/>
  <c r="BDX51" i="9"/>
  <c r="BDY51" i="9" s="1"/>
  <c r="AJC52" i="9"/>
  <c r="AJE51" i="9"/>
  <c r="BON51" i="9"/>
  <c r="BOO51" i="9" s="1"/>
  <c r="BOL52" i="9"/>
  <c r="APW52" i="9"/>
  <c r="APY51" i="9"/>
  <c r="APZ51" i="9" s="1"/>
  <c r="GI52" i="9"/>
  <c r="GK51" i="9"/>
  <c r="GL51" i="9" s="1"/>
  <c r="BPU51" i="9"/>
  <c r="BPS52" i="9"/>
  <c r="BKE52" i="9"/>
  <c r="BKG51" i="9"/>
  <c r="AGQ51" i="9"/>
  <c r="AGO52" i="9"/>
  <c r="BBH52" i="9"/>
  <c r="BBJ51" i="9"/>
  <c r="BBK51" i="9" s="1"/>
  <c r="AAH51" i="9"/>
  <c r="AAI51" i="9" s="1"/>
  <c r="AAF52" i="9"/>
  <c r="BRV52" i="9"/>
  <c r="BRX51" i="9"/>
  <c r="BRY51" i="9" s="1"/>
  <c r="XR52" i="9"/>
  <c r="XT51" i="9"/>
  <c r="XU51" i="9" s="1"/>
  <c r="KD52" i="9"/>
  <c r="KF51" i="9"/>
  <c r="KG51" i="9" s="1"/>
  <c r="AV52" i="9"/>
  <c r="AX51" i="9"/>
  <c r="FB52" i="9"/>
  <c r="FD51" i="9"/>
  <c r="FE51" i="9" s="1"/>
  <c r="BEG52" i="9"/>
  <c r="BEI51" i="9"/>
  <c r="BHF52" i="9"/>
  <c r="BHH51" i="9"/>
  <c r="QD51" i="9"/>
  <c r="QE51" i="9" s="1"/>
  <c r="QB52" i="9"/>
  <c r="AUY52" i="9"/>
  <c r="AVA51" i="9"/>
  <c r="AVB51" i="9" s="1"/>
  <c r="BAA52" i="9"/>
  <c r="BAC51" i="9"/>
  <c r="BAD51" i="9" s="1"/>
  <c r="EQ52" i="9"/>
  <c r="ES51" i="9"/>
  <c r="ET51" i="9" s="1"/>
  <c r="DL51" i="9"/>
  <c r="DJ52" i="9"/>
  <c r="AMX52" i="9"/>
  <c r="AMZ51" i="9"/>
  <c r="ANA51" i="9" s="1"/>
  <c r="AOE52" i="9"/>
  <c r="AOG51" i="9"/>
  <c r="ADE52" i="9"/>
  <c r="ADG51" i="9"/>
  <c r="ADH51" i="9" s="1"/>
  <c r="NY52" i="9"/>
  <c r="OA51" i="9"/>
  <c r="OB51" i="9" s="1"/>
  <c r="YY52" i="9"/>
  <c r="ZA51" i="9"/>
  <c r="ZB51" i="9" s="1"/>
  <c r="ATG52" i="9"/>
  <c r="ATI51" i="9"/>
  <c r="ATJ51" i="9" s="1"/>
  <c r="BKP52" i="9"/>
  <c r="BKR51" i="9"/>
  <c r="BKS51" i="9" s="1"/>
  <c r="BFE51" i="9"/>
  <c r="BFF51" i="9" s="1"/>
  <c r="BFC52" i="9"/>
  <c r="BG52" i="9"/>
  <c r="BI51" i="9"/>
  <c r="BJ51" i="9" s="1"/>
  <c r="ARD52" i="9"/>
  <c r="ARF51" i="9"/>
  <c r="BMS52" i="9"/>
  <c r="BMU51" i="9"/>
  <c r="BMV51" i="9" s="1"/>
  <c r="D52" i="9"/>
  <c r="F51" i="9"/>
  <c r="KO52" i="9"/>
  <c r="KQ51" i="9"/>
  <c r="KR51" i="9" s="1"/>
  <c r="AUP51" i="9"/>
  <c r="AUQ51" i="9" s="1"/>
  <c r="AUN52" i="9"/>
  <c r="BDK52" i="9"/>
  <c r="BDM51" i="9"/>
  <c r="BDN51" i="9" s="1"/>
  <c r="AFJ51" i="9"/>
  <c r="AFK51" i="9" s="1"/>
  <c r="AFH52" i="9"/>
  <c r="AQH52" i="9"/>
  <c r="AQJ51" i="9"/>
  <c r="AQK51" i="9" s="1"/>
  <c r="AVW51" i="9"/>
  <c r="AVU52" i="9"/>
  <c r="BFP51" i="9"/>
  <c r="BFQ51" i="9" s="1"/>
  <c r="BFN52" i="9"/>
  <c r="SP52" i="9"/>
  <c r="SR51" i="9"/>
  <c r="SS51" i="9" s="1"/>
  <c r="BOW52" i="9"/>
  <c r="BOY51" i="9"/>
  <c r="BOZ51" i="9" s="1"/>
  <c r="BIM52" i="9"/>
  <c r="BIO51" i="9"/>
  <c r="BIP51" i="9" s="1"/>
  <c r="NN52" i="9"/>
  <c r="NP51" i="9"/>
  <c r="NQ51" i="9" s="1"/>
  <c r="YC52" i="9"/>
  <c r="YE51" i="9"/>
  <c r="AHB51" i="9"/>
  <c r="AHC51" i="9" s="1"/>
  <c r="AGZ52" i="9"/>
  <c r="AYV51" i="9"/>
  <c r="AYW51" i="9" s="1"/>
  <c r="AYT52" i="9"/>
  <c r="BBS52" i="9"/>
  <c r="BBU51" i="9"/>
  <c r="BBV51" i="9" s="1"/>
  <c r="BLA52" i="9"/>
  <c r="BLC51" i="9"/>
  <c r="BLD51" i="9" s="1"/>
  <c r="ALH51" i="9"/>
  <c r="ALI51" i="9" s="1"/>
  <c r="ALF52" i="9"/>
  <c r="IA52" i="9"/>
  <c r="IC51" i="9"/>
  <c r="ID51" i="9" s="1"/>
  <c r="BQZ52" i="9"/>
  <c r="BRB51" i="9"/>
  <c r="BRC51" i="9" s="1"/>
  <c r="AUE51" i="9"/>
  <c r="AUF51" i="9" s="1"/>
  <c r="AUC52" i="9"/>
  <c r="VZ52" i="9"/>
  <c r="WB51" i="9"/>
  <c r="AKL51" i="9"/>
  <c r="AKM51" i="9" s="1"/>
  <c r="AKJ52" i="9"/>
  <c r="AWH51" i="9"/>
  <c r="AWI51" i="9" s="1"/>
  <c r="AWF52" i="9"/>
  <c r="ARZ52" i="9"/>
  <c r="ASB51" i="9"/>
  <c r="ASC51" i="9" s="1"/>
  <c r="AJN52" i="9"/>
  <c r="AJP51" i="9"/>
  <c r="AJQ51" i="9" s="1"/>
  <c r="ACT52" i="9"/>
  <c r="ACV51" i="9"/>
  <c r="ACW51" i="9" s="1"/>
  <c r="APC51" i="9"/>
  <c r="APD51" i="9" s="1"/>
  <c r="APA52" i="9"/>
  <c r="AGD52" i="9"/>
  <c r="AGF51" i="9"/>
  <c r="AGG51" i="9" s="1"/>
  <c r="ABX52" i="9"/>
  <c r="ABZ51" i="9"/>
  <c r="ACA51" i="9" s="1"/>
  <c r="ARQ51" i="9"/>
  <c r="ARO52" i="9"/>
  <c r="BLW52" i="9"/>
  <c r="BLY51" i="9"/>
  <c r="ASV52" i="9"/>
  <c r="ASX51" i="9"/>
  <c r="ASY51" i="9" s="1"/>
  <c r="CY52" i="9"/>
  <c r="DA51" i="9"/>
  <c r="DB51" i="9" s="1"/>
  <c r="BJV51" i="9"/>
  <c r="BJW51" i="9" s="1"/>
  <c r="BJT52" i="9"/>
  <c r="IL52" i="9"/>
  <c r="IN51" i="9"/>
  <c r="IO51" i="9" s="1"/>
  <c r="AHK52" i="9"/>
  <c r="AHM51" i="9"/>
  <c r="AHN51" i="9" s="1"/>
  <c r="ABB52" i="9"/>
  <c r="ABD51" i="9"/>
  <c r="FO51" i="9"/>
  <c r="FM52" i="9"/>
  <c r="TN51" i="9"/>
  <c r="TL52" i="9"/>
  <c r="QO51" i="9"/>
  <c r="QP51" i="9" s="1"/>
  <c r="QM52" i="9"/>
  <c r="AMM52" i="9"/>
  <c r="AMO51" i="9"/>
  <c r="AMP51" i="9" s="1"/>
  <c r="RV51" i="9"/>
  <c r="RW51" i="9" s="1"/>
  <c r="RT52" i="9"/>
  <c r="BGL51" i="9"/>
  <c r="BGM51" i="9" s="1"/>
  <c r="BGJ52" i="9"/>
  <c r="TC51" i="9"/>
  <c r="TD51" i="9" s="1"/>
  <c r="TA52" i="9"/>
  <c r="AHX51" i="9"/>
  <c r="AHY51" i="9" s="1"/>
  <c r="AHV52" i="9"/>
  <c r="AXM52" i="9"/>
  <c r="AXO51" i="9"/>
  <c r="AXP51" i="9" s="1"/>
  <c r="BER52" i="9"/>
  <c r="BET51" i="9"/>
  <c r="BEU51" i="9" s="1"/>
  <c r="WV52" i="9"/>
  <c r="WX51" i="9"/>
  <c r="AJY52" i="9"/>
  <c r="AKA51" i="9"/>
  <c r="ADP52" i="9"/>
  <c r="ADR51" i="9"/>
  <c r="ADS51" i="9" s="1"/>
  <c r="BSG52" i="9"/>
  <c r="BSI51" i="9"/>
  <c r="BSJ51" i="9" s="1"/>
  <c r="AKW51" i="9"/>
  <c r="AKX51" i="9" s="1"/>
  <c r="AKU52" i="9"/>
  <c r="SE52" i="9"/>
  <c r="SG51" i="9"/>
  <c r="SH51" i="9" s="1"/>
  <c r="HG51" i="9"/>
  <c r="HH51" i="9" s="1"/>
  <c r="HE52" i="9"/>
  <c r="ABO51" i="9"/>
  <c r="ABM52" i="9"/>
  <c r="BQF51" i="9"/>
  <c r="BQG51" i="9" s="1"/>
  <c r="BQD52" i="9"/>
  <c r="BOA52" i="9"/>
  <c r="BOC51" i="9"/>
  <c r="BOD51" i="9" s="1"/>
  <c r="AVX51" i="9"/>
  <c r="AOP52" i="9"/>
  <c r="AOR51" i="9"/>
  <c r="AOS51" i="9" s="1"/>
  <c r="BQO52" i="9"/>
  <c r="BQQ51" i="9"/>
  <c r="BQR51" i="9" s="1"/>
  <c r="KZ52" i="9"/>
  <c r="LB51" i="9"/>
  <c r="LC51" i="9" s="1"/>
  <c r="BGU52" i="9"/>
  <c r="BGW51" i="9"/>
  <c r="BGX51" i="9" s="1"/>
  <c r="FZ51" i="9"/>
  <c r="GA51" i="9" s="1"/>
  <c r="FX52" i="9"/>
  <c r="BIZ51" i="9"/>
  <c r="BJA51" i="9" s="1"/>
  <c r="BIX52" i="9"/>
  <c r="APL52" i="9"/>
  <c r="APN51" i="9"/>
  <c r="ZJ52" i="9"/>
  <c r="ZL51" i="9"/>
  <c r="EH51" i="9"/>
  <c r="EI51" i="9" s="1"/>
  <c r="EF52" i="9"/>
  <c r="JJ51" i="9"/>
  <c r="JH52" i="9"/>
  <c r="AB51" i="9"/>
  <c r="AC51" i="9" s="1"/>
  <c r="Z52" i="9"/>
  <c r="BRK52" i="9"/>
  <c r="BRM51" i="9"/>
  <c r="BRN51" i="9" s="1"/>
  <c r="BCG51" i="9"/>
  <c r="JK51" i="9"/>
  <c r="AOH51" i="9"/>
  <c r="AKB51" i="9"/>
  <c r="ABE51" i="9"/>
  <c r="TO51" i="9"/>
  <c r="YP51" i="9"/>
  <c r="YN52" i="9"/>
  <c r="AWQ52" i="9"/>
  <c r="AWS51" i="9"/>
  <c r="AWT51" i="9" s="1"/>
  <c r="HP52" i="9"/>
  <c r="HR51" i="9"/>
  <c r="HS51" i="9" s="1"/>
  <c r="AXX52" i="9"/>
  <c r="AXZ51" i="9"/>
  <c r="AYA51" i="9" s="1"/>
  <c r="TW52" i="9"/>
  <c r="TY51" i="9"/>
  <c r="UJ51" i="9"/>
  <c r="UK51" i="9" s="1"/>
  <c r="UH52" i="9"/>
  <c r="WK52" i="9"/>
  <c r="WM51" i="9"/>
  <c r="WN51" i="9" s="1"/>
  <c r="AVL51" i="9"/>
  <c r="AVM51" i="9" s="1"/>
  <c r="AVJ52" i="9"/>
  <c r="BAY51" i="9"/>
  <c r="BAZ51" i="9" s="1"/>
  <c r="BAW52" i="9"/>
  <c r="ASK52" i="9"/>
  <c r="ASM51" i="9"/>
  <c r="ASN51" i="9" s="1"/>
  <c r="AEW52" i="9"/>
  <c r="AEY51" i="9"/>
  <c r="AEZ51" i="9" s="1"/>
  <c r="BKH51" i="9"/>
  <c r="PF52" i="9"/>
  <c r="PH51" i="9"/>
  <c r="PI51" i="9" s="1"/>
  <c r="AYI52" i="9"/>
  <c r="AYK51" i="9"/>
  <c r="AYL51" i="9" s="1"/>
  <c r="AIR52" i="9"/>
  <c r="AIT51" i="9"/>
  <c r="AIU51" i="9" s="1"/>
  <c r="BCR51" i="9"/>
  <c r="BHI51" i="9"/>
  <c r="PQ52" i="9"/>
  <c r="PS51" i="9"/>
  <c r="PT51" i="9" s="1"/>
  <c r="US52" i="9"/>
  <c r="UU51" i="9"/>
  <c r="UV51" i="9" s="1"/>
  <c r="BFY52" i="9"/>
  <c r="BGA51" i="9"/>
  <c r="BGB51" i="9" s="1"/>
  <c r="AMD51" i="9"/>
  <c r="AME51" i="9" s="1"/>
  <c r="AMB52" i="9"/>
  <c r="OJ52" i="9"/>
  <c r="OL51" i="9"/>
  <c r="OM51" i="9" s="1"/>
  <c r="AEC51" i="9"/>
  <c r="AED51" i="9" s="1"/>
  <c r="AEA52" i="9"/>
  <c r="BMJ51" i="9"/>
  <c r="BMK51" i="9" s="1"/>
  <c r="BMH52" i="9"/>
  <c r="ATR52" i="9"/>
  <c r="ATT51" i="9"/>
  <c r="ATU51" i="9" s="1"/>
  <c r="AXB52" i="9"/>
  <c r="AXD51" i="9"/>
  <c r="AXE51" i="9" s="1"/>
  <c r="QX52" i="9"/>
  <c r="QZ51" i="9"/>
  <c r="RA51" i="9" s="1"/>
  <c r="BCZ52" i="9"/>
  <c r="BDB51" i="9"/>
  <c r="OU52" i="9"/>
  <c r="OW51" i="9"/>
  <c r="OX51" i="9" s="1"/>
  <c r="GV51" i="9"/>
  <c r="GT52" i="9"/>
  <c r="O52" i="9"/>
  <c r="Q51" i="9"/>
  <c r="R51" i="9" s="1"/>
  <c r="AEN51" i="9"/>
  <c r="AEO51" i="9" s="1"/>
  <c r="AEL52" i="9"/>
  <c r="BST51" i="9"/>
  <c r="BSU51" i="9" s="1"/>
  <c r="BSR52" i="9"/>
  <c r="BHS51" i="9"/>
  <c r="BHQ52" i="9"/>
  <c r="AZE52" i="9"/>
  <c r="AZG51" i="9"/>
  <c r="AZH51" i="9" s="1"/>
  <c r="DU52" i="9"/>
  <c r="DW51" i="9"/>
  <c r="DX51" i="9" s="1"/>
  <c r="NC52" i="9"/>
  <c r="NE51" i="9"/>
  <c r="NF51" i="9" s="1"/>
  <c r="ANK51" i="9"/>
  <c r="ANL51" i="9" s="1"/>
  <c r="ANI52" i="9"/>
  <c r="VD52" i="9"/>
  <c r="VF51" i="9"/>
  <c r="VG51" i="9" s="1"/>
  <c r="CP51" i="9"/>
  <c r="CQ51" i="9" s="1"/>
  <c r="CN52" i="9"/>
  <c r="BIB52" i="9"/>
  <c r="BID51" i="9"/>
  <c r="BIE51" i="9" s="1"/>
  <c r="AQS52" i="9"/>
  <c r="AQU51" i="9"/>
  <c r="AQV51" i="9" s="1"/>
  <c r="BNF51" i="9"/>
  <c r="BNG51" i="9" s="1"/>
  <c r="BND52" i="9"/>
  <c r="IW52" i="9"/>
  <c r="IY51" i="9"/>
  <c r="IZ51" i="9" s="1"/>
  <c r="AFS52" i="9"/>
  <c r="AFU51" i="9"/>
  <c r="AFV51" i="9" s="1"/>
  <c r="AII51" i="9"/>
  <c r="AIJ51" i="9" s="1"/>
  <c r="AIG52" i="9"/>
  <c r="MR52" i="9"/>
  <c r="MT51" i="9"/>
  <c r="MU51" i="9" s="1"/>
  <c r="CP42" i="1"/>
  <c r="CQ41" i="1"/>
  <c r="CR41" i="1" s="1"/>
  <c r="CE39" i="1"/>
  <c r="CG38" i="1"/>
  <c r="CH38" i="1" s="1"/>
  <c r="BX112" i="1"/>
  <c r="BY39" i="1"/>
  <c r="BZ39" i="1" s="1"/>
  <c r="BW40" i="1"/>
  <c r="BO39" i="1"/>
  <c r="BQ38" i="1"/>
  <c r="BR38" i="1" s="1"/>
  <c r="BG43" i="1"/>
  <c r="BI42" i="1"/>
  <c r="BJ42" i="1" s="1"/>
  <c r="AY39" i="1"/>
  <c r="BA38" i="1"/>
  <c r="BB38" i="1" s="1"/>
  <c r="AQ39" i="1"/>
  <c r="AS38" i="1"/>
  <c r="AT38" i="1" s="1"/>
  <c r="AI40" i="1"/>
  <c r="AK39" i="1"/>
  <c r="AL39" i="1" s="1"/>
  <c r="AA39" i="1"/>
  <c r="AC38" i="1"/>
  <c r="AD38" i="1" s="1"/>
  <c r="E41" i="1"/>
  <c r="E42" i="1" s="1"/>
  <c r="D30" i="1"/>
  <c r="F29" i="1"/>
  <c r="G29" i="1" s="1"/>
  <c r="AXE52" i="9" l="1"/>
  <c r="BJ52" i="9"/>
  <c r="VG52" i="9"/>
  <c r="OX52" i="9"/>
  <c r="AYL52" i="9"/>
  <c r="SS52" i="9"/>
  <c r="XU52" i="9"/>
  <c r="OM52" i="9"/>
  <c r="DB52" i="9"/>
  <c r="ADH52" i="9"/>
  <c r="AME52" i="9"/>
  <c r="QP52" i="9"/>
  <c r="AYW52" i="9"/>
  <c r="QE52" i="9"/>
  <c r="BGB52" i="9"/>
  <c r="AMP52" i="9"/>
  <c r="BMV52" i="9"/>
  <c r="ET52" i="9"/>
  <c r="LN52" i="9"/>
  <c r="AEO52" i="9"/>
  <c r="AWT52" i="9"/>
  <c r="BGM52" i="9"/>
  <c r="AHC52" i="9"/>
  <c r="MJ52" i="9"/>
  <c r="BST52" i="9"/>
  <c r="BSU52" i="9" s="1"/>
  <c r="BSR53" i="9"/>
  <c r="ASK53" i="9"/>
  <c r="ASM52" i="9"/>
  <c r="ASN52" i="9" s="1"/>
  <c r="BRK53" i="9"/>
  <c r="BRM52" i="9"/>
  <c r="BRN52" i="9" s="1"/>
  <c r="WX52" i="9"/>
  <c r="WV53" i="9"/>
  <c r="VZ53" i="9"/>
  <c r="WB52" i="9"/>
  <c r="WC52" i="9" s="1"/>
  <c r="AHB52" i="9"/>
  <c r="AGZ53" i="9"/>
  <c r="BDM52" i="9"/>
  <c r="BDN52" i="9" s="1"/>
  <c r="BDK53" i="9"/>
  <c r="AJE52" i="9"/>
  <c r="AJF52" i="9" s="1"/>
  <c r="AJC53" i="9"/>
  <c r="BPH53" i="9"/>
  <c r="BPJ52" i="9"/>
  <c r="BPK52" i="9" s="1"/>
  <c r="LK53" i="9"/>
  <c r="LM52" i="9"/>
  <c r="AGR52" i="9"/>
  <c r="XI52" i="9"/>
  <c r="XG53" i="9"/>
  <c r="AZS52" i="9"/>
  <c r="XJ52" i="9"/>
  <c r="JV52" i="9"/>
  <c r="BLZ52" i="9"/>
  <c r="AIG53" i="9"/>
  <c r="AII52" i="9"/>
  <c r="AIJ52" i="9" s="1"/>
  <c r="CP52" i="9"/>
  <c r="CQ52" i="9" s="1"/>
  <c r="CN53" i="9"/>
  <c r="ANI53" i="9"/>
  <c r="ANK52" i="9"/>
  <c r="ANL52" i="9" s="1"/>
  <c r="BHS52" i="9"/>
  <c r="BHQ53" i="9"/>
  <c r="AEN52" i="9"/>
  <c r="AEL53" i="9"/>
  <c r="GV52" i="9"/>
  <c r="GW52" i="9" s="1"/>
  <c r="GT53" i="9"/>
  <c r="BMJ52" i="9"/>
  <c r="BMK52" i="9" s="1"/>
  <c r="BMH53" i="9"/>
  <c r="AEW53" i="9"/>
  <c r="AEY52" i="9"/>
  <c r="AEZ52" i="9" s="1"/>
  <c r="WK53" i="9"/>
  <c r="WM52" i="9"/>
  <c r="WN52" i="9" s="1"/>
  <c r="TW53" i="9"/>
  <c r="TY52" i="9"/>
  <c r="TZ52" i="9" s="1"/>
  <c r="HP53" i="9"/>
  <c r="HR52" i="9"/>
  <c r="HS52" i="9" s="1"/>
  <c r="APL53" i="9"/>
  <c r="APN52" i="9"/>
  <c r="BOA53" i="9"/>
  <c r="BOC52" i="9"/>
  <c r="BOD52" i="9" s="1"/>
  <c r="SE53" i="9"/>
  <c r="SG52" i="9"/>
  <c r="SH52" i="9" s="1"/>
  <c r="BSI52" i="9"/>
  <c r="BSJ52" i="9" s="1"/>
  <c r="BSG53" i="9"/>
  <c r="AJY53" i="9"/>
  <c r="AKA52" i="9"/>
  <c r="AKB52" i="9" s="1"/>
  <c r="BET52" i="9"/>
  <c r="BEU52" i="9" s="1"/>
  <c r="BER53" i="9"/>
  <c r="AMM53" i="9"/>
  <c r="AMO52" i="9"/>
  <c r="TL53" i="9"/>
  <c r="TN52" i="9"/>
  <c r="TO52" i="9" s="1"/>
  <c r="APC52" i="9"/>
  <c r="APD52" i="9" s="1"/>
  <c r="APA53" i="9"/>
  <c r="AWF53" i="9"/>
  <c r="AWH52" i="9"/>
  <c r="AWI52" i="9" s="1"/>
  <c r="IA53" i="9"/>
  <c r="IC52" i="9"/>
  <c r="ID52" i="9" s="1"/>
  <c r="AYV52" i="9"/>
  <c r="AYT53" i="9"/>
  <c r="D53" i="9"/>
  <c r="F52" i="9"/>
  <c r="BFC53" i="9"/>
  <c r="BFE52" i="9"/>
  <c r="BFF52" i="9" s="1"/>
  <c r="DL52" i="9"/>
  <c r="DM52" i="9" s="1"/>
  <c r="DJ53" i="9"/>
  <c r="QB53" i="9"/>
  <c r="QD52" i="9"/>
  <c r="AAF53" i="9"/>
  <c r="AAH52" i="9"/>
  <c r="AAI52" i="9" s="1"/>
  <c r="AGQ52" i="9"/>
  <c r="AGO53" i="9"/>
  <c r="BPU52" i="9"/>
  <c r="BPS53" i="9"/>
  <c r="BDV53" i="9"/>
  <c r="BDX52" i="9"/>
  <c r="BDY52" i="9" s="1"/>
  <c r="ANV52" i="9"/>
  <c r="ANW52" i="9" s="1"/>
  <c r="ANT53" i="9"/>
  <c r="BCO53" i="9"/>
  <c r="BCQ52" i="9"/>
  <c r="ZW52" i="9"/>
  <c r="ZX52" i="9" s="1"/>
  <c r="ZU53" i="9"/>
  <c r="BND53" i="9"/>
  <c r="BNF52" i="9"/>
  <c r="BNG52" i="9" s="1"/>
  <c r="AMB53" i="9"/>
  <c r="AMD52" i="9"/>
  <c r="AXX53" i="9"/>
  <c r="AXZ52" i="9"/>
  <c r="AYA52" i="9" s="1"/>
  <c r="AXM53" i="9"/>
  <c r="AXO52" i="9"/>
  <c r="AXP52" i="9" s="1"/>
  <c r="BJT53" i="9"/>
  <c r="BJV52" i="9"/>
  <c r="BJW52" i="9" s="1"/>
  <c r="AKL52" i="9"/>
  <c r="AKM52" i="9" s="1"/>
  <c r="AKJ53" i="9"/>
  <c r="KO53" i="9"/>
  <c r="KQ52" i="9"/>
  <c r="KR52" i="9" s="1"/>
  <c r="APY52" i="9"/>
  <c r="APZ52" i="9" s="1"/>
  <c r="APW53" i="9"/>
  <c r="BLL53" i="9"/>
  <c r="BLN52" i="9"/>
  <c r="BLO52" i="9" s="1"/>
  <c r="IW53" i="9"/>
  <c r="IY52" i="9"/>
  <c r="IZ52" i="9" s="1"/>
  <c r="AQS53" i="9"/>
  <c r="AQU52" i="9"/>
  <c r="AQV52" i="9" s="1"/>
  <c r="DU53" i="9"/>
  <c r="DW52" i="9"/>
  <c r="DX52" i="9" s="1"/>
  <c r="BCZ53" i="9"/>
  <c r="BDB52" i="9"/>
  <c r="AXB53" i="9"/>
  <c r="AXD52" i="9"/>
  <c r="OJ53" i="9"/>
  <c r="OL52" i="9"/>
  <c r="BFY53" i="9"/>
  <c r="BGA52" i="9"/>
  <c r="PQ53" i="9"/>
  <c r="PS52" i="9"/>
  <c r="PT52" i="9" s="1"/>
  <c r="AIR53" i="9"/>
  <c r="AIT52" i="9"/>
  <c r="AIU52" i="9" s="1"/>
  <c r="PF53" i="9"/>
  <c r="PH52" i="9"/>
  <c r="PI52" i="9" s="1"/>
  <c r="AVL52" i="9"/>
  <c r="AVM52" i="9" s="1"/>
  <c r="AVJ53" i="9"/>
  <c r="UJ52" i="9"/>
  <c r="UK52" i="9" s="1"/>
  <c r="UH53" i="9"/>
  <c r="AOH52" i="9"/>
  <c r="JJ52" i="9"/>
  <c r="JK52" i="9" s="1"/>
  <c r="JH53" i="9"/>
  <c r="BIZ52" i="9"/>
  <c r="BJA52" i="9" s="1"/>
  <c r="BIX53" i="9"/>
  <c r="KZ53" i="9"/>
  <c r="LB52" i="9"/>
  <c r="LC52" i="9" s="1"/>
  <c r="AOR52" i="9"/>
  <c r="AOS52" i="9" s="1"/>
  <c r="AOP53" i="9"/>
  <c r="BQD53" i="9"/>
  <c r="BQF52" i="9"/>
  <c r="BQG52" i="9" s="1"/>
  <c r="HE53" i="9"/>
  <c r="HG52" i="9"/>
  <c r="HH52" i="9" s="1"/>
  <c r="AKW52" i="9"/>
  <c r="AKX52" i="9" s="1"/>
  <c r="AKU53" i="9"/>
  <c r="TC52" i="9"/>
  <c r="TD52" i="9" s="1"/>
  <c r="TA53" i="9"/>
  <c r="RT53" i="9"/>
  <c r="RV52" i="9"/>
  <c r="RW52" i="9" s="1"/>
  <c r="QO52" i="9"/>
  <c r="QM53" i="9"/>
  <c r="ABD52" i="9"/>
  <c r="ABB53" i="9"/>
  <c r="IL53" i="9"/>
  <c r="IN52" i="9"/>
  <c r="IO52" i="9" s="1"/>
  <c r="DA52" i="9"/>
  <c r="CY53" i="9"/>
  <c r="BLY52" i="9"/>
  <c r="BLW53" i="9"/>
  <c r="ABX53" i="9"/>
  <c r="ABZ52" i="9"/>
  <c r="ACA52" i="9" s="1"/>
  <c r="AJN53" i="9"/>
  <c r="AJP52" i="9"/>
  <c r="AJQ52" i="9" s="1"/>
  <c r="ALH52" i="9"/>
  <c r="ALI52" i="9" s="1"/>
  <c r="ALF53" i="9"/>
  <c r="BLA53" i="9"/>
  <c r="BLC52" i="9"/>
  <c r="BLD52" i="9" s="1"/>
  <c r="YC53" i="9"/>
  <c r="YE52" i="9"/>
  <c r="BIM53" i="9"/>
  <c r="BIO52" i="9"/>
  <c r="BIP52" i="9" s="1"/>
  <c r="BFP52" i="9"/>
  <c r="BFQ52" i="9" s="1"/>
  <c r="BFN53" i="9"/>
  <c r="ARF52" i="9"/>
  <c r="ARD53" i="9"/>
  <c r="ATG53" i="9"/>
  <c r="ATI52" i="9"/>
  <c r="ATJ52" i="9" s="1"/>
  <c r="NY53" i="9"/>
  <c r="OA52" i="9"/>
  <c r="OB52" i="9" s="1"/>
  <c r="AOE53" i="9"/>
  <c r="AOG52" i="9"/>
  <c r="BAA53" i="9"/>
  <c r="BAC52" i="9"/>
  <c r="BAD52" i="9" s="1"/>
  <c r="BEG53" i="9"/>
  <c r="BEI52" i="9"/>
  <c r="BEJ52" i="9" s="1"/>
  <c r="AV53" i="9"/>
  <c r="AX52" i="9"/>
  <c r="AY52" i="9" s="1"/>
  <c r="XT52" i="9"/>
  <c r="XR53" i="9"/>
  <c r="BNP53" i="9"/>
  <c r="BNR52" i="9"/>
  <c r="BNS52" i="9" s="1"/>
  <c r="LV53" i="9"/>
  <c r="LX52" i="9"/>
  <c r="VO53" i="9"/>
  <c r="VQ52" i="9"/>
  <c r="VR52" i="9" s="1"/>
  <c r="AAQ53" i="9"/>
  <c r="AAS52" i="9"/>
  <c r="AAT52" i="9" s="1"/>
  <c r="BAL53" i="9"/>
  <c r="BAN52" i="9"/>
  <c r="BAO52" i="9" s="1"/>
  <c r="AEA53" i="9"/>
  <c r="AEC52" i="9"/>
  <c r="AED52" i="9" s="1"/>
  <c r="AWS52" i="9"/>
  <c r="AWQ53" i="9"/>
  <c r="ZJ53" i="9"/>
  <c r="ZL52" i="9"/>
  <c r="ZM52" i="9" s="1"/>
  <c r="BGU53" i="9"/>
  <c r="BGW52" i="9"/>
  <c r="BGX52" i="9" s="1"/>
  <c r="ADP53" i="9"/>
  <c r="ADR52" i="9"/>
  <c r="ADS52" i="9" s="1"/>
  <c r="FO52" i="9"/>
  <c r="FP52" i="9" s="1"/>
  <c r="FM53" i="9"/>
  <c r="ARQ52" i="9"/>
  <c r="ARR52" i="9" s="1"/>
  <c r="ARO53" i="9"/>
  <c r="BRB52" i="9"/>
  <c r="BRC52" i="9" s="1"/>
  <c r="BQZ53" i="9"/>
  <c r="AQH53" i="9"/>
  <c r="AQJ52" i="9"/>
  <c r="AQK52" i="9" s="1"/>
  <c r="AZP53" i="9"/>
  <c r="AZR52" i="9"/>
  <c r="APO52" i="9"/>
  <c r="BPV52" i="9"/>
  <c r="LY52" i="9"/>
  <c r="BHT52" i="9"/>
  <c r="ARG52" i="9"/>
  <c r="WY52" i="9"/>
  <c r="BDC52" i="9"/>
  <c r="G52" i="9"/>
  <c r="YF52" i="9"/>
  <c r="MT52" i="9"/>
  <c r="MU52" i="9" s="1"/>
  <c r="MR53" i="9"/>
  <c r="AFS53" i="9"/>
  <c r="AFU52" i="9"/>
  <c r="AFV52" i="9" s="1"/>
  <c r="BID52" i="9"/>
  <c r="BIE52" i="9" s="1"/>
  <c r="BIB53" i="9"/>
  <c r="VD53" i="9"/>
  <c r="VF52" i="9"/>
  <c r="NC53" i="9"/>
  <c r="NE52" i="9"/>
  <c r="NF52" i="9" s="1"/>
  <c r="AZE53" i="9"/>
  <c r="AZG52" i="9"/>
  <c r="AZH52" i="9" s="1"/>
  <c r="O53" i="9"/>
  <c r="Q52" i="9"/>
  <c r="R52" i="9" s="1"/>
  <c r="OW52" i="9"/>
  <c r="OU53" i="9"/>
  <c r="QZ52" i="9"/>
  <c r="RA52" i="9" s="1"/>
  <c r="QX53" i="9"/>
  <c r="ATR53" i="9"/>
  <c r="ATT52" i="9"/>
  <c r="ATU52" i="9" s="1"/>
  <c r="US53" i="9"/>
  <c r="UU52" i="9"/>
  <c r="UV52" i="9" s="1"/>
  <c r="BCR52" i="9"/>
  <c r="AYI53" i="9"/>
  <c r="AYK52" i="9"/>
  <c r="BAY52" i="9"/>
  <c r="BAZ52" i="9" s="1"/>
  <c r="BAW53" i="9"/>
  <c r="YN53" i="9"/>
  <c r="YP52" i="9"/>
  <c r="YQ52" i="9" s="1"/>
  <c r="ABE52" i="9"/>
  <c r="AB52" i="9"/>
  <c r="AC52" i="9" s="1"/>
  <c r="Z53" i="9"/>
  <c r="EF53" i="9"/>
  <c r="EH52" i="9"/>
  <c r="EI52" i="9" s="1"/>
  <c r="FZ52" i="9"/>
  <c r="GA52" i="9" s="1"/>
  <c r="FX53" i="9"/>
  <c r="BQO53" i="9"/>
  <c r="BQQ52" i="9"/>
  <c r="BQR52" i="9" s="1"/>
  <c r="ABM53" i="9"/>
  <c r="ABO52" i="9"/>
  <c r="ABP52" i="9" s="1"/>
  <c r="AHX52" i="9"/>
  <c r="AHY52" i="9" s="1"/>
  <c r="AHV53" i="9"/>
  <c r="BGJ53" i="9"/>
  <c r="BGL52" i="9"/>
  <c r="AHK53" i="9"/>
  <c r="AHM52" i="9"/>
  <c r="AHN52" i="9" s="1"/>
  <c r="ASV53" i="9"/>
  <c r="ASX52" i="9"/>
  <c r="ASY52" i="9" s="1"/>
  <c r="AGD53" i="9"/>
  <c r="AGF52" i="9"/>
  <c r="AGG52" i="9" s="1"/>
  <c r="ACT53" i="9"/>
  <c r="ACV52" i="9"/>
  <c r="ACW52" i="9" s="1"/>
  <c r="ARZ53" i="9"/>
  <c r="ASB52" i="9"/>
  <c r="ASC52" i="9" s="1"/>
  <c r="AUC53" i="9"/>
  <c r="AUE52" i="9"/>
  <c r="AUF52" i="9" s="1"/>
  <c r="BBS53" i="9"/>
  <c r="BBU52" i="9"/>
  <c r="BBV52" i="9" s="1"/>
  <c r="NP52" i="9"/>
  <c r="NQ52" i="9" s="1"/>
  <c r="NN53" i="9"/>
  <c r="BOY52" i="9"/>
  <c r="BOZ52" i="9" s="1"/>
  <c r="BOW53" i="9"/>
  <c r="SP53" i="9"/>
  <c r="SR52" i="9"/>
  <c r="AVW52" i="9"/>
  <c r="AVX52" i="9" s="1"/>
  <c r="AVU53" i="9"/>
  <c r="AFH53" i="9"/>
  <c r="AFJ52" i="9"/>
  <c r="AFK52" i="9" s="1"/>
  <c r="AUP52" i="9"/>
  <c r="AUQ52" i="9" s="1"/>
  <c r="AUN53" i="9"/>
  <c r="BMS53" i="9"/>
  <c r="BMU52" i="9"/>
  <c r="BI52" i="9"/>
  <c r="BG53" i="9"/>
  <c r="BKP53" i="9"/>
  <c r="BKR52" i="9"/>
  <c r="BKS52" i="9" s="1"/>
  <c r="YY53" i="9"/>
  <c r="ZA52" i="9"/>
  <c r="ZB52" i="9" s="1"/>
  <c r="ADE53" i="9"/>
  <c r="ADG52" i="9"/>
  <c r="AMX53" i="9"/>
  <c r="AMZ52" i="9"/>
  <c r="ANA52" i="9" s="1"/>
  <c r="EQ53" i="9"/>
  <c r="ES52" i="9"/>
  <c r="AUY53" i="9"/>
  <c r="AVA52" i="9"/>
  <c r="AVB52" i="9" s="1"/>
  <c r="BHF53" i="9"/>
  <c r="BHH52" i="9"/>
  <c r="BHI52" i="9" s="1"/>
  <c r="FB53" i="9"/>
  <c r="FD52" i="9"/>
  <c r="FE52" i="9" s="1"/>
  <c r="KF52" i="9"/>
  <c r="KG52" i="9" s="1"/>
  <c r="KD53" i="9"/>
  <c r="BRV53" i="9"/>
  <c r="BRX52" i="9"/>
  <c r="BRY52" i="9" s="1"/>
  <c r="BBJ52" i="9"/>
  <c r="BBK52" i="9" s="1"/>
  <c r="BBH53" i="9"/>
  <c r="BKG52" i="9"/>
  <c r="BKH52" i="9" s="1"/>
  <c r="BKE53" i="9"/>
  <c r="GI53" i="9"/>
  <c r="GK52" i="9"/>
  <c r="GL52" i="9" s="1"/>
  <c r="BON52" i="9"/>
  <c r="BOO52" i="9" s="1"/>
  <c r="BOL53" i="9"/>
  <c r="AK53" i="9"/>
  <c r="AM52" i="9"/>
  <c r="AN52" i="9" s="1"/>
  <c r="MI52" i="9"/>
  <c r="MG53" i="9"/>
  <c r="BCF52" i="9"/>
  <c r="BCG52" i="9" s="1"/>
  <c r="BCD53" i="9"/>
  <c r="BR53" i="9"/>
  <c r="BT52" i="9"/>
  <c r="BU52" i="9" s="1"/>
  <c r="JU52" i="9"/>
  <c r="JS53" i="9"/>
  <c r="BJI53" i="9"/>
  <c r="BJK52" i="9"/>
  <c r="BJL52" i="9" s="1"/>
  <c r="CC53" i="9"/>
  <c r="CE52" i="9"/>
  <c r="CF52" i="9" s="1"/>
  <c r="RI53" i="9"/>
  <c r="RK52" i="9"/>
  <c r="RL52" i="9" s="1"/>
  <c r="ACI53" i="9"/>
  <c r="ACK52" i="9"/>
  <c r="ACL52" i="9" s="1"/>
  <c r="ALQ53" i="9"/>
  <c r="ALS52" i="9"/>
  <c r="ALT52" i="9" s="1"/>
  <c r="CP43" i="1"/>
  <c r="CQ42" i="1"/>
  <c r="CR42" i="1"/>
  <c r="CG39" i="1"/>
  <c r="CH39" i="1" s="1"/>
  <c r="CE40" i="1"/>
  <c r="BW41" i="1"/>
  <c r="BY40" i="1"/>
  <c r="BZ40" i="1" s="1"/>
  <c r="BO40" i="1"/>
  <c r="BQ39" i="1"/>
  <c r="BR39" i="1" s="1"/>
  <c r="BI43" i="1"/>
  <c r="BJ43" i="1" s="1"/>
  <c r="BG44" i="1"/>
  <c r="AY40" i="1"/>
  <c r="BA39" i="1"/>
  <c r="BB39" i="1" s="1"/>
  <c r="AQ40" i="1"/>
  <c r="AS39" i="1"/>
  <c r="AT39" i="1" s="1"/>
  <c r="AI41" i="1"/>
  <c r="AK40" i="1"/>
  <c r="AL40" i="1" s="1"/>
  <c r="AA40" i="1"/>
  <c r="AC39" i="1"/>
  <c r="AD39" i="1" s="1"/>
  <c r="E43" i="1"/>
  <c r="E44" i="1" s="1"/>
  <c r="D31" i="1"/>
  <c r="F30" i="1"/>
  <c r="G30" i="1" s="1"/>
  <c r="BGX53" i="9" l="1"/>
  <c r="CQ53" i="9"/>
  <c r="BRY53" i="9"/>
  <c r="BOO53" i="9"/>
  <c r="BOZ53" i="9"/>
  <c r="BIE53" i="9"/>
  <c r="ZM53" i="9"/>
  <c r="ATJ53" i="9"/>
  <c r="LC53" i="9"/>
  <c r="BMK53" i="9"/>
  <c r="AC53" i="9"/>
  <c r="AVM53" i="9"/>
  <c r="AUF53" i="9"/>
  <c r="BFQ53" i="9"/>
  <c r="AIU53" i="9"/>
  <c r="AAI53" i="9"/>
  <c r="GA53" i="9"/>
  <c r="GW53" i="9"/>
  <c r="BU53" i="9"/>
  <c r="ASC53" i="9"/>
  <c r="BAZ53" i="9"/>
  <c r="BLO53" i="9"/>
  <c r="BNG53" i="9"/>
  <c r="ANL53" i="9"/>
  <c r="BOL54" i="9"/>
  <c r="BON53" i="9"/>
  <c r="AVU54" i="9"/>
  <c r="AVW53" i="9"/>
  <c r="AVX53" i="9" s="1"/>
  <c r="AHV54" i="9"/>
  <c r="AHX53" i="9"/>
  <c r="AHY53" i="9" s="1"/>
  <c r="QX54" i="9"/>
  <c r="QZ53" i="9"/>
  <c r="RA53" i="9" s="1"/>
  <c r="BDC53" i="9"/>
  <c r="AQJ53" i="9"/>
  <c r="AQK53" i="9" s="1"/>
  <c r="AQH54" i="9"/>
  <c r="ADR53" i="9"/>
  <c r="ADS53" i="9" s="1"/>
  <c r="ADP54" i="9"/>
  <c r="BAN53" i="9"/>
  <c r="BAO53" i="9" s="1"/>
  <c r="BAL54" i="9"/>
  <c r="BIX54" i="9"/>
  <c r="BIZ53" i="9"/>
  <c r="BJA53" i="9" s="1"/>
  <c r="AIR54" i="9"/>
  <c r="AIT53" i="9"/>
  <c r="DW53" i="9"/>
  <c r="DX53" i="9" s="1"/>
  <c r="DU54" i="9"/>
  <c r="AKL53" i="9"/>
  <c r="AKM53" i="9" s="1"/>
  <c r="AKJ54" i="9"/>
  <c r="AMB54" i="9"/>
  <c r="AMD53" i="9"/>
  <c r="AME53" i="9" s="1"/>
  <c r="AAH53" i="9"/>
  <c r="AAF54" i="9"/>
  <c r="AJY54" i="9"/>
  <c r="AKA53" i="9"/>
  <c r="AKB53" i="9" s="1"/>
  <c r="GT54" i="9"/>
  <c r="GV53" i="9"/>
  <c r="CP53" i="9"/>
  <c r="CN54" i="9"/>
  <c r="BGM53" i="9"/>
  <c r="QE53" i="9"/>
  <c r="SS53" i="9"/>
  <c r="JS54" i="9"/>
  <c r="JU53" i="9"/>
  <c r="JV53" i="9" s="1"/>
  <c r="BCD54" i="9"/>
  <c r="BCF53" i="9"/>
  <c r="BCG53" i="9" s="1"/>
  <c r="BBH54" i="9"/>
  <c r="BBJ53" i="9"/>
  <c r="BBK53" i="9" s="1"/>
  <c r="KD54" i="9"/>
  <c r="KF53" i="9"/>
  <c r="KG53" i="9" s="1"/>
  <c r="NN54" i="9"/>
  <c r="NP53" i="9"/>
  <c r="NQ53" i="9" s="1"/>
  <c r="FZ53" i="9"/>
  <c r="FX54" i="9"/>
  <c r="Z54" i="9"/>
  <c r="AB53" i="9"/>
  <c r="YN54" i="9"/>
  <c r="YP53" i="9"/>
  <c r="YQ53" i="9" s="1"/>
  <c r="AYI54" i="9"/>
  <c r="AYK53" i="9"/>
  <c r="AYL53" i="9" s="1"/>
  <c r="OU54" i="9"/>
  <c r="OW53" i="9"/>
  <c r="YF53" i="9"/>
  <c r="LY53" i="9"/>
  <c r="AZP54" i="9"/>
  <c r="AZR53" i="9"/>
  <c r="BGU54" i="9"/>
  <c r="BGW53" i="9"/>
  <c r="AWS53" i="9"/>
  <c r="AWQ54" i="9"/>
  <c r="AAQ54" i="9"/>
  <c r="AAS53" i="9"/>
  <c r="AAT53" i="9" s="1"/>
  <c r="LX53" i="9"/>
  <c r="LV54" i="9"/>
  <c r="XR54" i="9"/>
  <c r="XT53" i="9"/>
  <c r="BFN54" i="9"/>
  <c r="BFP53" i="9"/>
  <c r="ALF54" i="9"/>
  <c r="ALH53" i="9"/>
  <c r="ALI53" i="9" s="1"/>
  <c r="CY54" i="9"/>
  <c r="DA53" i="9"/>
  <c r="ABB54" i="9"/>
  <c r="ABD53" i="9"/>
  <c r="AKW53" i="9"/>
  <c r="AKX53" i="9" s="1"/>
  <c r="AKU54" i="9"/>
  <c r="JJ53" i="9"/>
  <c r="JK53" i="9" s="1"/>
  <c r="JH54" i="9"/>
  <c r="PH53" i="9"/>
  <c r="PI53" i="9" s="1"/>
  <c r="PF54" i="9"/>
  <c r="PQ54" i="9"/>
  <c r="PS53" i="9"/>
  <c r="PT53" i="9" s="1"/>
  <c r="OJ54" i="9"/>
  <c r="OL53" i="9"/>
  <c r="OM53" i="9" s="1"/>
  <c r="BCZ54" i="9"/>
  <c r="BDB53" i="9"/>
  <c r="AQS54" i="9"/>
  <c r="AQU53" i="9"/>
  <c r="AQV53" i="9" s="1"/>
  <c r="BND54" i="9"/>
  <c r="BNF53" i="9"/>
  <c r="BCO54" i="9"/>
  <c r="BCQ53" i="9"/>
  <c r="BDV54" i="9"/>
  <c r="BDX53" i="9"/>
  <c r="BDY53" i="9" s="1"/>
  <c r="QB54" i="9"/>
  <c r="QD53" i="9"/>
  <c r="BFC54" i="9"/>
  <c r="BFE53" i="9"/>
  <c r="BFF53" i="9" s="1"/>
  <c r="AWF54" i="9"/>
  <c r="AWH53" i="9"/>
  <c r="AWI53" i="9" s="1"/>
  <c r="TN53" i="9"/>
  <c r="TO53" i="9" s="1"/>
  <c r="TL54" i="9"/>
  <c r="BOC53" i="9"/>
  <c r="BOD53" i="9" s="1"/>
  <c r="BOA54" i="9"/>
  <c r="BMH54" i="9"/>
  <c r="BMJ53" i="9"/>
  <c r="AEL54" i="9"/>
  <c r="AEN53" i="9"/>
  <c r="XI53" i="9"/>
  <c r="XJ53" i="9" s="1"/>
  <c r="XG54" i="9"/>
  <c r="AJE53" i="9"/>
  <c r="AJF53" i="9" s="1"/>
  <c r="AJC54" i="9"/>
  <c r="AHB53" i="9"/>
  <c r="AGZ54" i="9"/>
  <c r="WX53" i="9"/>
  <c r="WV54" i="9"/>
  <c r="BSR54" i="9"/>
  <c r="BST53" i="9"/>
  <c r="BSU53" i="9" s="1"/>
  <c r="BKE54" i="9"/>
  <c r="BKG53" i="9"/>
  <c r="BKH53" i="9" s="1"/>
  <c r="BG54" i="9"/>
  <c r="BI53" i="9"/>
  <c r="BOY53" i="9"/>
  <c r="BOW54" i="9"/>
  <c r="MT53" i="9"/>
  <c r="MU53" i="9" s="1"/>
  <c r="MR54" i="9"/>
  <c r="BNP54" i="9"/>
  <c r="BNR53" i="9"/>
  <c r="BNS53" i="9" s="1"/>
  <c r="ARF53" i="9"/>
  <c r="ARD54" i="9"/>
  <c r="BLY53" i="9"/>
  <c r="BLW54" i="9"/>
  <c r="TC53" i="9"/>
  <c r="TD53" i="9" s="1"/>
  <c r="TA54" i="9"/>
  <c r="BFY54" i="9"/>
  <c r="BGA53" i="9"/>
  <c r="APY53" i="9"/>
  <c r="APZ53" i="9" s="1"/>
  <c r="APW54" i="9"/>
  <c r="IA54" i="9"/>
  <c r="IC53" i="9"/>
  <c r="ID53" i="9" s="1"/>
  <c r="SE54" i="9"/>
  <c r="SG53" i="9"/>
  <c r="SH53" i="9" s="1"/>
  <c r="AWT53" i="9"/>
  <c r="ACI54" i="9"/>
  <c r="ACK53" i="9"/>
  <c r="ACL53" i="9" s="1"/>
  <c r="CC54" i="9"/>
  <c r="CE53" i="9"/>
  <c r="CF53" i="9" s="1"/>
  <c r="AK54" i="9"/>
  <c r="AM53" i="9"/>
  <c r="AN53" i="9" s="1"/>
  <c r="GI54" i="9"/>
  <c r="GK53" i="9"/>
  <c r="GL53" i="9" s="1"/>
  <c r="BHH53" i="9"/>
  <c r="BHI53" i="9" s="1"/>
  <c r="BHF54" i="9"/>
  <c r="EQ54" i="9"/>
  <c r="ES53" i="9"/>
  <c r="ET53" i="9" s="1"/>
  <c r="ADE54" i="9"/>
  <c r="ADG53" i="9"/>
  <c r="ADH53" i="9" s="1"/>
  <c r="BKR53" i="9"/>
  <c r="BKS53" i="9" s="1"/>
  <c r="BKP54" i="9"/>
  <c r="BMU53" i="9"/>
  <c r="BMS54" i="9"/>
  <c r="AFH54" i="9"/>
  <c r="AFJ53" i="9"/>
  <c r="AFK53" i="9" s="1"/>
  <c r="SR53" i="9"/>
  <c r="SP54" i="9"/>
  <c r="AUE53" i="9"/>
  <c r="AUC54" i="9"/>
  <c r="ACT54" i="9"/>
  <c r="ACV53" i="9"/>
  <c r="ACW53" i="9" s="1"/>
  <c r="ASV54" i="9"/>
  <c r="ASX53" i="9"/>
  <c r="ASY53" i="9" s="1"/>
  <c r="BGJ54" i="9"/>
  <c r="BGL53" i="9"/>
  <c r="ABM54" i="9"/>
  <c r="ABO53" i="9"/>
  <c r="ABP53" i="9" s="1"/>
  <c r="BAW54" i="9"/>
  <c r="BAY53" i="9"/>
  <c r="BCR53" i="9"/>
  <c r="ATT53" i="9"/>
  <c r="ATU53" i="9" s="1"/>
  <c r="ATR54" i="9"/>
  <c r="AZG53" i="9"/>
  <c r="AZH53" i="9" s="1"/>
  <c r="AZE54" i="9"/>
  <c r="VD54" i="9"/>
  <c r="VF53" i="9"/>
  <c r="VG53" i="9" s="1"/>
  <c r="AFS54" i="9"/>
  <c r="AFU53" i="9"/>
  <c r="AFV53" i="9" s="1"/>
  <c r="G53" i="9"/>
  <c r="ARG53" i="9"/>
  <c r="ARQ53" i="9"/>
  <c r="ARR53" i="9" s="1"/>
  <c r="ARO54" i="9"/>
  <c r="BEG54" i="9"/>
  <c r="BEI53" i="9"/>
  <c r="BEJ53" i="9" s="1"/>
  <c r="AOE54" i="9"/>
  <c r="AOG53" i="9"/>
  <c r="AOH53" i="9" s="1"/>
  <c r="ATG54" i="9"/>
  <c r="ATI53" i="9"/>
  <c r="YE53" i="9"/>
  <c r="YC54" i="9"/>
  <c r="ABX54" i="9"/>
  <c r="ABZ53" i="9"/>
  <c r="ACA53" i="9" s="1"/>
  <c r="RT54" i="9"/>
  <c r="RV53" i="9"/>
  <c r="RW53" i="9" s="1"/>
  <c r="BQD54" i="9"/>
  <c r="BQF53" i="9"/>
  <c r="BQG53" i="9" s="1"/>
  <c r="KZ54" i="9"/>
  <c r="LB53" i="9"/>
  <c r="AVJ54" i="9"/>
  <c r="AVL53" i="9"/>
  <c r="BLN53" i="9"/>
  <c r="BLL54" i="9"/>
  <c r="KQ53" i="9"/>
  <c r="KR53" i="9" s="1"/>
  <c r="KO54" i="9"/>
  <c r="BJT54" i="9"/>
  <c r="BJV53" i="9"/>
  <c r="BJW53" i="9" s="1"/>
  <c r="ZW53" i="9"/>
  <c r="ZX53" i="9" s="1"/>
  <c r="ZU54" i="9"/>
  <c r="ANV53" i="9"/>
  <c r="ANW53" i="9" s="1"/>
  <c r="ANT54" i="9"/>
  <c r="BPS54" i="9"/>
  <c r="BPU53" i="9"/>
  <c r="BPV53" i="9" s="1"/>
  <c r="DJ54" i="9"/>
  <c r="DL53" i="9"/>
  <c r="DM53" i="9" s="1"/>
  <c r="APA54" i="9"/>
  <c r="APC53" i="9"/>
  <c r="APD53" i="9" s="1"/>
  <c r="HP54" i="9"/>
  <c r="HR53" i="9"/>
  <c r="HS53" i="9" s="1"/>
  <c r="WK54" i="9"/>
  <c r="WM53" i="9"/>
  <c r="WN53" i="9" s="1"/>
  <c r="ANI54" i="9"/>
  <c r="ANK53" i="9"/>
  <c r="AIG54" i="9"/>
  <c r="AII53" i="9"/>
  <c r="AIJ53" i="9" s="1"/>
  <c r="LK54" i="9"/>
  <c r="LM53" i="9"/>
  <c r="LN53" i="9" s="1"/>
  <c r="MI53" i="9"/>
  <c r="MJ53" i="9" s="1"/>
  <c r="MG54" i="9"/>
  <c r="AUP53" i="9"/>
  <c r="AUQ53" i="9" s="1"/>
  <c r="AUN54" i="9"/>
  <c r="ABE53" i="9"/>
  <c r="BID53" i="9"/>
  <c r="BIB54" i="9"/>
  <c r="APO53" i="9"/>
  <c r="ZL53" i="9"/>
  <c r="ZJ54" i="9"/>
  <c r="VQ53" i="9"/>
  <c r="VR53" i="9" s="1"/>
  <c r="VO54" i="9"/>
  <c r="QO53" i="9"/>
  <c r="QP53" i="9" s="1"/>
  <c r="QM54" i="9"/>
  <c r="AOP54" i="9"/>
  <c r="AOR53" i="9"/>
  <c r="AOS53" i="9" s="1"/>
  <c r="AXD53" i="9"/>
  <c r="AXE53" i="9" s="1"/>
  <c r="AXB54" i="9"/>
  <c r="IW54" i="9"/>
  <c r="IY53" i="9"/>
  <c r="IZ53" i="9" s="1"/>
  <c r="D54" i="9"/>
  <c r="F53" i="9"/>
  <c r="AMM54" i="9"/>
  <c r="AMO53" i="9"/>
  <c r="AMP53" i="9" s="1"/>
  <c r="APL54" i="9"/>
  <c r="APN53" i="9"/>
  <c r="BHS53" i="9"/>
  <c r="BHT53" i="9" s="1"/>
  <c r="BHQ54" i="9"/>
  <c r="BLZ53" i="9"/>
  <c r="AZS53" i="9"/>
  <c r="BDM53" i="9"/>
  <c r="BDN53" i="9" s="1"/>
  <c r="BDK54" i="9"/>
  <c r="ASM53" i="9"/>
  <c r="ASN53" i="9" s="1"/>
  <c r="ASK54" i="9"/>
  <c r="AHC53" i="9"/>
  <c r="AEO53" i="9"/>
  <c r="BMV53" i="9"/>
  <c r="BGB53" i="9"/>
  <c r="AYW53" i="9"/>
  <c r="DB53" i="9"/>
  <c r="XU53" i="9"/>
  <c r="OX53" i="9"/>
  <c r="BJ53" i="9"/>
  <c r="ALS53" i="9"/>
  <c r="ALT53" i="9" s="1"/>
  <c r="ALQ54" i="9"/>
  <c r="RI54" i="9"/>
  <c r="RK53" i="9"/>
  <c r="RL53" i="9" s="1"/>
  <c r="BJI54" i="9"/>
  <c r="BJK53" i="9"/>
  <c r="BJL53" i="9" s="1"/>
  <c r="BR54" i="9"/>
  <c r="BT53" i="9"/>
  <c r="BRV54" i="9"/>
  <c r="BRX53" i="9"/>
  <c r="FD53" i="9"/>
  <c r="FE53" i="9" s="1"/>
  <c r="FB54" i="9"/>
  <c r="AUY54" i="9"/>
  <c r="AVA53" i="9"/>
  <c r="AVB53" i="9" s="1"/>
  <c r="AMZ53" i="9"/>
  <c r="ANA53" i="9" s="1"/>
  <c r="AMX54" i="9"/>
  <c r="YY54" i="9"/>
  <c r="ZA53" i="9"/>
  <c r="ZB53" i="9" s="1"/>
  <c r="BBS54" i="9"/>
  <c r="BBU53" i="9"/>
  <c r="BBV53" i="9" s="1"/>
  <c r="ARZ54" i="9"/>
  <c r="ASB53" i="9"/>
  <c r="AGF53" i="9"/>
  <c r="AGG53" i="9" s="1"/>
  <c r="AGD54" i="9"/>
  <c r="AHK54" i="9"/>
  <c r="AHM53" i="9"/>
  <c r="AHN53" i="9" s="1"/>
  <c r="BQO54" i="9"/>
  <c r="BQQ53" i="9"/>
  <c r="BQR53" i="9" s="1"/>
  <c r="EF54" i="9"/>
  <c r="EH53" i="9"/>
  <c r="EI53" i="9" s="1"/>
  <c r="US54" i="9"/>
  <c r="UU53" i="9"/>
  <c r="UV53" i="9" s="1"/>
  <c r="O54" i="9"/>
  <c r="Q53" i="9"/>
  <c r="R53" i="9" s="1"/>
  <c r="NC54" i="9"/>
  <c r="NE53" i="9"/>
  <c r="NF53" i="9" s="1"/>
  <c r="WY53" i="9"/>
  <c r="BQZ54" i="9"/>
  <c r="BRB53" i="9"/>
  <c r="BRC53" i="9" s="1"/>
  <c r="FO53" i="9"/>
  <c r="FP53" i="9" s="1"/>
  <c r="FM54" i="9"/>
  <c r="AEC53" i="9"/>
  <c r="AED53" i="9" s="1"/>
  <c r="AEA54" i="9"/>
  <c r="AV54" i="9"/>
  <c r="AX53" i="9"/>
  <c r="AY53" i="9" s="1"/>
  <c r="BAA54" i="9"/>
  <c r="BAC53" i="9"/>
  <c r="BAD53" i="9" s="1"/>
  <c r="NY54" i="9"/>
  <c r="OA53" i="9"/>
  <c r="OB53" i="9" s="1"/>
  <c r="BIM54" i="9"/>
  <c r="BIO53" i="9"/>
  <c r="BIP53" i="9" s="1"/>
  <c r="BLA54" i="9"/>
  <c r="BLC53" i="9"/>
  <c r="BLD53" i="9" s="1"/>
  <c r="AJP53" i="9"/>
  <c r="AJQ53" i="9" s="1"/>
  <c r="AJN54" i="9"/>
  <c r="IN53" i="9"/>
  <c r="IO53" i="9" s="1"/>
  <c r="IL54" i="9"/>
  <c r="HE54" i="9"/>
  <c r="HG53" i="9"/>
  <c r="HH53" i="9" s="1"/>
  <c r="UH54" i="9"/>
  <c r="UJ53" i="9"/>
  <c r="UK53" i="9" s="1"/>
  <c r="AXM54" i="9"/>
  <c r="AXO53" i="9"/>
  <c r="AXP53" i="9" s="1"/>
  <c r="AXZ53" i="9"/>
  <c r="AYA53" i="9" s="1"/>
  <c r="AXX54" i="9"/>
  <c r="AGQ53" i="9"/>
  <c r="AGR53" i="9" s="1"/>
  <c r="AGO54" i="9"/>
  <c r="AYT54" i="9"/>
  <c r="AYV53" i="9"/>
  <c r="BET53" i="9"/>
  <c r="BEU53" i="9" s="1"/>
  <c r="BER54" i="9"/>
  <c r="BSI53" i="9"/>
  <c r="BSJ53" i="9" s="1"/>
  <c r="BSG54" i="9"/>
  <c r="TW54" i="9"/>
  <c r="TY53" i="9"/>
  <c r="TZ53" i="9" s="1"/>
  <c r="AEW54" i="9"/>
  <c r="AEY53" i="9"/>
  <c r="AEZ53" i="9" s="1"/>
  <c r="BPH54" i="9"/>
  <c r="BPJ53" i="9"/>
  <c r="BPK53" i="9" s="1"/>
  <c r="WB53" i="9"/>
  <c r="WC53" i="9" s="1"/>
  <c r="VZ54" i="9"/>
  <c r="BRM53" i="9"/>
  <c r="BRN53" i="9" s="1"/>
  <c r="BRK54" i="9"/>
  <c r="CP44" i="1"/>
  <c r="CQ43" i="1"/>
  <c r="CR43" i="1" s="1"/>
  <c r="CE41" i="1"/>
  <c r="CG40" i="1"/>
  <c r="CH40" i="1" s="1"/>
  <c r="BW42" i="1"/>
  <c r="BY41" i="1"/>
  <c r="BZ41" i="1" s="1"/>
  <c r="BQ40" i="1"/>
  <c r="BR40" i="1" s="1"/>
  <c r="BO41" i="1"/>
  <c r="BG45" i="1"/>
  <c r="BI44" i="1"/>
  <c r="BJ44" i="1" s="1"/>
  <c r="AY41" i="1"/>
  <c r="BA40" i="1"/>
  <c r="BB40" i="1" s="1"/>
  <c r="AQ41" i="1"/>
  <c r="AS40" i="1"/>
  <c r="AT40" i="1" s="1"/>
  <c r="AI42" i="1"/>
  <c r="AK41" i="1"/>
  <c r="AL41" i="1" s="1"/>
  <c r="AA41" i="1"/>
  <c r="AC40" i="1"/>
  <c r="AD40" i="1" s="1"/>
  <c r="E45" i="1"/>
  <c r="E46" i="1" s="1"/>
  <c r="E47" i="1" s="1"/>
  <c r="E48" i="1" s="1"/>
  <c r="E49" i="1" s="1"/>
  <c r="F31" i="1"/>
  <c r="G31" i="1" s="1"/>
  <c r="D32" i="1"/>
  <c r="ALT54" i="9" l="1"/>
  <c r="BKS54" i="9"/>
  <c r="AAT54" i="9"/>
  <c r="AXP54" i="9"/>
  <c r="BRC54" i="9"/>
  <c r="KG54" i="9"/>
  <c r="RA54" i="9"/>
  <c r="AMP54" i="9"/>
  <c r="BEU54" i="9"/>
  <c r="R54" i="9"/>
  <c r="AVB54" i="9"/>
  <c r="QP54" i="9"/>
  <c r="ATU54" i="9"/>
  <c r="BOD54" i="9"/>
  <c r="OB54" i="9"/>
  <c r="AFV54" i="9"/>
  <c r="AYL54" i="9"/>
  <c r="BSJ54" i="9"/>
  <c r="RL54" i="9"/>
  <c r="AUQ54" i="9"/>
  <c r="APZ54" i="9"/>
  <c r="TO54" i="9"/>
  <c r="BER55" i="9"/>
  <c r="BET54" i="9"/>
  <c r="US55" i="9"/>
  <c r="UU54" i="9"/>
  <c r="UV54" i="9" s="1"/>
  <c r="BT54" i="9"/>
  <c r="BU54" i="9" s="1"/>
  <c r="BR55" i="9"/>
  <c r="IY54" i="9"/>
  <c r="IZ54" i="9" s="1"/>
  <c r="IW55" i="9"/>
  <c r="APA55" i="9"/>
  <c r="APC54" i="9"/>
  <c r="APD54" i="9" s="1"/>
  <c r="ABX55" i="9"/>
  <c r="ABZ54" i="9"/>
  <c r="ACA54" i="9" s="1"/>
  <c r="BKR54" i="9"/>
  <c r="BKP55" i="9"/>
  <c r="BFY55" i="9"/>
  <c r="BGA54" i="9"/>
  <c r="BI54" i="9"/>
  <c r="BJ54" i="9" s="1"/>
  <c r="BG55" i="9"/>
  <c r="BDV55" i="9"/>
  <c r="BDX54" i="9"/>
  <c r="BDY54" i="9" s="1"/>
  <c r="PS54" i="9"/>
  <c r="PT54" i="9" s="1"/>
  <c r="PQ55" i="9"/>
  <c r="ALF55" i="9"/>
  <c r="ALH54" i="9"/>
  <c r="ALI54" i="9" s="1"/>
  <c r="YF54" i="9"/>
  <c r="Z55" i="9"/>
  <c r="AB54" i="9"/>
  <c r="JS55" i="9"/>
  <c r="JU54" i="9"/>
  <c r="JV54" i="9" s="1"/>
  <c r="BLO54" i="9"/>
  <c r="AAI54" i="9"/>
  <c r="AC54" i="9"/>
  <c r="WB54" i="9"/>
  <c r="WC54" i="9" s="1"/>
  <c r="VZ55" i="9"/>
  <c r="BSG55" i="9"/>
  <c r="BSI54" i="9"/>
  <c r="AXX55" i="9"/>
  <c r="AXZ54" i="9"/>
  <c r="AYA54" i="9" s="1"/>
  <c r="IN54" i="9"/>
  <c r="IO54" i="9" s="1"/>
  <c r="IL55" i="9"/>
  <c r="FO54" i="9"/>
  <c r="FP54" i="9" s="1"/>
  <c r="FM55" i="9"/>
  <c r="Q54" i="9"/>
  <c r="O55" i="9"/>
  <c r="EH54" i="9"/>
  <c r="EI54" i="9" s="1"/>
  <c r="EF55" i="9"/>
  <c r="AHM54" i="9"/>
  <c r="AHN54" i="9" s="1"/>
  <c r="AHK55" i="9"/>
  <c r="ARZ55" i="9"/>
  <c r="ASB54" i="9"/>
  <c r="YY55" i="9"/>
  <c r="ZA54" i="9"/>
  <c r="ZB54" i="9" s="1"/>
  <c r="AVA54" i="9"/>
  <c r="AUY55" i="9"/>
  <c r="BRX54" i="9"/>
  <c r="BRY54" i="9" s="1"/>
  <c r="BRV55" i="9"/>
  <c r="BJI55" i="9"/>
  <c r="BJK54" i="9"/>
  <c r="BJL54" i="9" s="1"/>
  <c r="BMV54" i="9"/>
  <c r="APN54" i="9"/>
  <c r="APL55" i="9"/>
  <c r="D55" i="9"/>
  <c r="F54" i="9"/>
  <c r="G54" i="9" s="1"/>
  <c r="MG55" i="9"/>
  <c r="MI54" i="9"/>
  <c r="MJ54" i="9" s="1"/>
  <c r="ANK54" i="9"/>
  <c r="ANL54" i="9" s="1"/>
  <c r="ANI55" i="9"/>
  <c r="HR54" i="9"/>
  <c r="HS54" i="9" s="1"/>
  <c r="HP55" i="9"/>
  <c r="DJ55" i="9"/>
  <c r="DL54" i="9"/>
  <c r="DM54" i="9" s="1"/>
  <c r="BJV54" i="9"/>
  <c r="BJW54" i="9" s="1"/>
  <c r="BJT55" i="9"/>
  <c r="KZ55" i="9"/>
  <c r="LB54" i="9"/>
  <c r="LC54" i="9" s="1"/>
  <c r="RV54" i="9"/>
  <c r="RW54" i="9" s="1"/>
  <c r="RT55" i="9"/>
  <c r="AOE55" i="9"/>
  <c r="AOG54" i="9"/>
  <c r="AOH54" i="9" s="1"/>
  <c r="AFS55" i="9"/>
  <c r="AFU54" i="9"/>
  <c r="SR54" i="9"/>
  <c r="SS54" i="9" s="1"/>
  <c r="SP55" i="9"/>
  <c r="BMS55" i="9"/>
  <c r="BMU54" i="9"/>
  <c r="BHH54" i="9"/>
  <c r="BHI54" i="9" s="1"/>
  <c r="BHF55" i="9"/>
  <c r="SE55" i="9"/>
  <c r="SG54" i="9"/>
  <c r="SH54" i="9" s="1"/>
  <c r="TC54" i="9"/>
  <c r="TD54" i="9" s="1"/>
  <c r="TA55" i="9"/>
  <c r="ARD55" i="9"/>
  <c r="ARF54" i="9"/>
  <c r="BKE55" i="9"/>
  <c r="BKG54" i="9"/>
  <c r="BKH54" i="9" s="1"/>
  <c r="AEL55" i="9"/>
  <c r="AEN54" i="9"/>
  <c r="AWH54" i="9"/>
  <c r="AWI54" i="9" s="1"/>
  <c r="AWF55" i="9"/>
  <c r="QB55" i="9"/>
  <c r="QD54" i="9"/>
  <c r="QE54" i="9" s="1"/>
  <c r="BCO55" i="9"/>
  <c r="BCQ54" i="9"/>
  <c r="AQS55" i="9"/>
  <c r="AQU54" i="9"/>
  <c r="AQV54" i="9" s="1"/>
  <c r="OJ55" i="9"/>
  <c r="OL54" i="9"/>
  <c r="OM54" i="9" s="1"/>
  <c r="CY55" i="9"/>
  <c r="DA54" i="9"/>
  <c r="DB54" i="9" s="1"/>
  <c r="BFN55" i="9"/>
  <c r="BFP54" i="9"/>
  <c r="AZR54" i="9"/>
  <c r="AZP55" i="9"/>
  <c r="OU55" i="9"/>
  <c r="OW54" i="9"/>
  <c r="OX54" i="9" s="1"/>
  <c r="YP54" i="9"/>
  <c r="YQ54" i="9" s="1"/>
  <c r="YN55" i="9"/>
  <c r="KD55" i="9"/>
  <c r="KF54" i="9"/>
  <c r="BCD55" i="9"/>
  <c r="BCF54" i="9"/>
  <c r="BCG54" i="9" s="1"/>
  <c r="AAF55" i="9"/>
  <c r="AAH54" i="9"/>
  <c r="AKJ55" i="9"/>
  <c r="AKL54" i="9"/>
  <c r="AKM54" i="9" s="1"/>
  <c r="BAN54" i="9"/>
  <c r="BAO54" i="9" s="1"/>
  <c r="BAL55" i="9"/>
  <c r="AQJ54" i="9"/>
  <c r="AQK54" i="9" s="1"/>
  <c r="AQH55" i="9"/>
  <c r="QX55" i="9"/>
  <c r="QZ54" i="9"/>
  <c r="AVU55" i="9"/>
  <c r="AVW54" i="9"/>
  <c r="AVX54" i="9" s="1"/>
  <c r="AGO55" i="9"/>
  <c r="AGQ54" i="9"/>
  <c r="AGR54" i="9" s="1"/>
  <c r="AJP54" i="9"/>
  <c r="AJQ54" i="9" s="1"/>
  <c r="AJN55" i="9"/>
  <c r="NE54" i="9"/>
  <c r="NF54" i="9" s="1"/>
  <c r="NC55" i="9"/>
  <c r="BBU54" i="9"/>
  <c r="BBV54" i="9" s="1"/>
  <c r="BBS55" i="9"/>
  <c r="AMM55" i="9"/>
  <c r="AMO54" i="9"/>
  <c r="AIG55" i="9"/>
  <c r="AII54" i="9"/>
  <c r="AIJ54" i="9" s="1"/>
  <c r="BPS55" i="9"/>
  <c r="BPU54" i="9"/>
  <c r="BPV54" i="9" s="1"/>
  <c r="BQD55" i="9"/>
  <c r="BQF54" i="9"/>
  <c r="BQG54" i="9" s="1"/>
  <c r="BEI54" i="9"/>
  <c r="BEJ54" i="9" s="1"/>
  <c r="BEG55" i="9"/>
  <c r="AUE54" i="9"/>
  <c r="AUF54" i="9" s="1"/>
  <c r="AUC55" i="9"/>
  <c r="IC54" i="9"/>
  <c r="ID54" i="9" s="1"/>
  <c r="IA55" i="9"/>
  <c r="BNF54" i="9"/>
  <c r="BND55" i="9"/>
  <c r="XR55" i="9"/>
  <c r="XT54" i="9"/>
  <c r="BGU55" i="9"/>
  <c r="BGW54" i="9"/>
  <c r="BGX54" i="9" s="1"/>
  <c r="BBH55" i="9"/>
  <c r="BBJ54" i="9"/>
  <c r="BBK54" i="9" s="1"/>
  <c r="BFQ54" i="9"/>
  <c r="AEW55" i="9"/>
  <c r="AEY54" i="9"/>
  <c r="AEZ54" i="9" s="1"/>
  <c r="AYT55" i="9"/>
  <c r="AYV54" i="9"/>
  <c r="AYW54" i="9" s="1"/>
  <c r="UH55" i="9"/>
  <c r="UJ54" i="9"/>
  <c r="UK54" i="9" s="1"/>
  <c r="BLC54" i="9"/>
  <c r="BLD54" i="9" s="1"/>
  <c r="BLA55" i="9"/>
  <c r="NY55" i="9"/>
  <c r="OA54" i="9"/>
  <c r="AV55" i="9"/>
  <c r="AX54" i="9"/>
  <c r="AY54" i="9" s="1"/>
  <c r="AGF54" i="9"/>
  <c r="AGG54" i="9" s="1"/>
  <c r="AGD55" i="9"/>
  <c r="AMX55" i="9"/>
  <c r="AMZ54" i="9"/>
  <c r="ANA54" i="9" s="1"/>
  <c r="FD54" i="9"/>
  <c r="FE54" i="9" s="1"/>
  <c r="FB55" i="9"/>
  <c r="AEO54" i="9"/>
  <c r="BDM54" i="9"/>
  <c r="BDN54" i="9" s="1"/>
  <c r="BDK55" i="9"/>
  <c r="BHS54" i="9"/>
  <c r="BHT54" i="9" s="1"/>
  <c r="BHQ55" i="9"/>
  <c r="VQ54" i="9"/>
  <c r="VR54" i="9" s="1"/>
  <c r="VO55" i="9"/>
  <c r="APO54" i="9"/>
  <c r="ABE54" i="9"/>
  <c r="ZW54" i="9"/>
  <c r="ZX54" i="9" s="1"/>
  <c r="ZU55" i="9"/>
  <c r="KO55" i="9"/>
  <c r="KQ54" i="9"/>
  <c r="KR54" i="9" s="1"/>
  <c r="ARG54" i="9"/>
  <c r="ATT54" i="9"/>
  <c r="ATR55" i="9"/>
  <c r="BAW55" i="9"/>
  <c r="BAY54" i="9"/>
  <c r="BAZ54" i="9" s="1"/>
  <c r="BGL54" i="9"/>
  <c r="BGM54" i="9" s="1"/>
  <c r="BGJ55" i="9"/>
  <c r="ACV54" i="9"/>
  <c r="ACW54" i="9" s="1"/>
  <c r="ACT55" i="9"/>
  <c r="ADG54" i="9"/>
  <c r="ADH54" i="9" s="1"/>
  <c r="ADE55" i="9"/>
  <c r="AK55" i="9"/>
  <c r="AM54" i="9"/>
  <c r="AN54" i="9" s="1"/>
  <c r="ACK54" i="9"/>
  <c r="ACL54" i="9" s="1"/>
  <c r="ACI55" i="9"/>
  <c r="MR55" i="9"/>
  <c r="MT54" i="9"/>
  <c r="MU54" i="9" s="1"/>
  <c r="AGZ55" i="9"/>
  <c r="AHB54" i="9"/>
  <c r="XG55" i="9"/>
  <c r="XI54" i="9"/>
  <c r="XJ54" i="9" s="1"/>
  <c r="TL55" i="9"/>
  <c r="TN54" i="9"/>
  <c r="JH55" i="9"/>
  <c r="JJ54" i="9"/>
  <c r="JK54" i="9" s="1"/>
  <c r="GT55" i="9"/>
  <c r="GV54" i="9"/>
  <c r="GW54" i="9" s="1"/>
  <c r="AIT54" i="9"/>
  <c r="AIR55" i="9"/>
  <c r="BRM54" i="9"/>
  <c r="BRN54" i="9" s="1"/>
  <c r="BRK55" i="9"/>
  <c r="AEA55" i="9"/>
  <c r="AEC54" i="9"/>
  <c r="AED54" i="9" s="1"/>
  <c r="BQQ54" i="9"/>
  <c r="BQR54" i="9" s="1"/>
  <c r="BQO55" i="9"/>
  <c r="RI55" i="9"/>
  <c r="RK54" i="9"/>
  <c r="AHC54" i="9"/>
  <c r="AOP55" i="9"/>
  <c r="AOR54" i="9"/>
  <c r="AOS54" i="9" s="1"/>
  <c r="AUN55" i="9"/>
  <c r="AUP54" i="9"/>
  <c r="WM54" i="9"/>
  <c r="WN54" i="9" s="1"/>
  <c r="WK55" i="9"/>
  <c r="AVJ55" i="9"/>
  <c r="AVL54" i="9"/>
  <c r="ATG55" i="9"/>
  <c r="ATI54" i="9"/>
  <c r="ATJ54" i="9" s="1"/>
  <c r="VF54" i="9"/>
  <c r="VG54" i="9" s="1"/>
  <c r="VD55" i="9"/>
  <c r="BLW55" i="9"/>
  <c r="BLY54" i="9"/>
  <c r="BLZ54" i="9" s="1"/>
  <c r="BSR55" i="9"/>
  <c r="BST54" i="9"/>
  <c r="BSU54" i="9" s="1"/>
  <c r="BMH55" i="9"/>
  <c r="BMJ54" i="9"/>
  <c r="BMK54" i="9" s="1"/>
  <c r="BFC55" i="9"/>
  <c r="BFE54" i="9"/>
  <c r="BFF54" i="9" s="1"/>
  <c r="BDB54" i="9"/>
  <c r="BDC54" i="9" s="1"/>
  <c r="BCZ55" i="9"/>
  <c r="ABB55" i="9"/>
  <c r="ABD54" i="9"/>
  <c r="AAQ55" i="9"/>
  <c r="AAS54" i="9"/>
  <c r="AYI55" i="9"/>
  <c r="AYK54" i="9"/>
  <c r="NN55" i="9"/>
  <c r="NP54" i="9"/>
  <c r="NQ54" i="9" s="1"/>
  <c r="CN55" i="9"/>
  <c r="CP54" i="9"/>
  <c r="CQ54" i="9" s="1"/>
  <c r="DW54" i="9"/>
  <c r="DX54" i="9" s="1"/>
  <c r="DU55" i="9"/>
  <c r="ADP55" i="9"/>
  <c r="ADR54" i="9"/>
  <c r="ADS54" i="9" s="1"/>
  <c r="AHV55" i="9"/>
  <c r="AHX54" i="9"/>
  <c r="AHY54" i="9" s="1"/>
  <c r="BON54" i="9"/>
  <c r="BOL55" i="9"/>
  <c r="BNG54" i="9"/>
  <c r="ASC54" i="9"/>
  <c r="AIU54" i="9"/>
  <c r="AVM54" i="9"/>
  <c r="BIE54" i="9"/>
  <c r="BOO54" i="9"/>
  <c r="BPJ54" i="9"/>
  <c r="BPK54" i="9" s="1"/>
  <c r="BPH55" i="9"/>
  <c r="TY54" i="9"/>
  <c r="TZ54" i="9" s="1"/>
  <c r="TW55" i="9"/>
  <c r="AXO54" i="9"/>
  <c r="AXM55" i="9"/>
  <c r="HE55" i="9"/>
  <c r="HG54" i="9"/>
  <c r="HH54" i="9" s="1"/>
  <c r="BIO54" i="9"/>
  <c r="BIP54" i="9" s="1"/>
  <c r="BIM55" i="9"/>
  <c r="BAA55" i="9"/>
  <c r="BAC54" i="9"/>
  <c r="BAD54" i="9" s="1"/>
  <c r="BRB54" i="9"/>
  <c r="BQZ55" i="9"/>
  <c r="ALQ55" i="9"/>
  <c r="ALS54" i="9"/>
  <c r="XU54" i="9"/>
  <c r="BGB54" i="9"/>
  <c r="ASK55" i="9"/>
  <c r="ASM54" i="9"/>
  <c r="ASN54" i="9" s="1"/>
  <c r="AZS54" i="9"/>
  <c r="AXD54" i="9"/>
  <c r="AXE54" i="9" s="1"/>
  <c r="AXB55" i="9"/>
  <c r="QM55" i="9"/>
  <c r="QO54" i="9"/>
  <c r="ZL54" i="9"/>
  <c r="ZM54" i="9" s="1"/>
  <c r="ZJ55" i="9"/>
  <c r="BIB55" i="9"/>
  <c r="BID54" i="9"/>
  <c r="LK55" i="9"/>
  <c r="LM54" i="9"/>
  <c r="LN54" i="9" s="1"/>
  <c r="ANT55" i="9"/>
  <c r="ANV54" i="9"/>
  <c r="ANW54" i="9" s="1"/>
  <c r="BLL55" i="9"/>
  <c r="BLN54" i="9"/>
  <c r="YC55" i="9"/>
  <c r="YE54" i="9"/>
  <c r="ARO55" i="9"/>
  <c r="ARQ54" i="9"/>
  <c r="ARR54" i="9" s="1"/>
  <c r="AZE55" i="9"/>
  <c r="AZG54" i="9"/>
  <c r="AZH54" i="9" s="1"/>
  <c r="BCR54" i="9"/>
  <c r="ABM55" i="9"/>
  <c r="ABO54" i="9"/>
  <c r="ABP54" i="9" s="1"/>
  <c r="ASV55" i="9"/>
  <c r="ASX54" i="9"/>
  <c r="ASY54" i="9" s="1"/>
  <c r="AFJ54" i="9"/>
  <c r="AFK54" i="9" s="1"/>
  <c r="AFH55" i="9"/>
  <c r="EQ55" i="9"/>
  <c r="ES54" i="9"/>
  <c r="ET54" i="9" s="1"/>
  <c r="GK54" i="9"/>
  <c r="GL54" i="9" s="1"/>
  <c r="GI55" i="9"/>
  <c r="CC55" i="9"/>
  <c r="CE54" i="9"/>
  <c r="CF54" i="9" s="1"/>
  <c r="APY54" i="9"/>
  <c r="APW55" i="9"/>
  <c r="BNP55" i="9"/>
  <c r="BNR54" i="9"/>
  <c r="BNS54" i="9" s="1"/>
  <c r="BOW55" i="9"/>
  <c r="BOY54" i="9"/>
  <c r="BOZ54" i="9" s="1"/>
  <c r="WV55" i="9"/>
  <c r="WX54" i="9"/>
  <c r="WY54" i="9" s="1"/>
  <c r="AJE54" i="9"/>
  <c r="AJF54" i="9" s="1"/>
  <c r="AJC55" i="9"/>
  <c r="BOC54" i="9"/>
  <c r="BOA55" i="9"/>
  <c r="PH54" i="9"/>
  <c r="PI54" i="9" s="1"/>
  <c r="PF55" i="9"/>
  <c r="AKU55" i="9"/>
  <c r="AKW54" i="9"/>
  <c r="AKX54" i="9" s="1"/>
  <c r="LX54" i="9"/>
  <c r="LY54" i="9" s="1"/>
  <c r="LV55" i="9"/>
  <c r="AWS54" i="9"/>
  <c r="AWT54" i="9" s="1"/>
  <c r="AWQ55" i="9"/>
  <c r="FX55" i="9"/>
  <c r="FZ54" i="9"/>
  <c r="GA54" i="9" s="1"/>
  <c r="AJY55" i="9"/>
  <c r="AKA54" i="9"/>
  <c r="AKB54" i="9" s="1"/>
  <c r="AMD54" i="9"/>
  <c r="AME54" i="9" s="1"/>
  <c r="AMB55" i="9"/>
  <c r="BIX55" i="9"/>
  <c r="BIZ54" i="9"/>
  <c r="BJA54" i="9" s="1"/>
  <c r="CP45" i="1"/>
  <c r="CQ44" i="1"/>
  <c r="CR44" i="1" s="1"/>
  <c r="CE42" i="1"/>
  <c r="CG41" i="1"/>
  <c r="CH41" i="1" s="1"/>
  <c r="BY42" i="1"/>
  <c r="BZ42" i="1" s="1"/>
  <c r="BW43" i="1"/>
  <c r="BO42" i="1"/>
  <c r="BQ41" i="1"/>
  <c r="BR41" i="1" s="1"/>
  <c r="BG46" i="1"/>
  <c r="BI45" i="1"/>
  <c r="BJ45" i="1" s="1"/>
  <c r="BA41" i="1"/>
  <c r="BB41" i="1" s="1"/>
  <c r="AY42" i="1"/>
  <c r="AQ42" i="1"/>
  <c r="AS41" i="1"/>
  <c r="AT41" i="1" s="1"/>
  <c r="AI43" i="1"/>
  <c r="AK42" i="1"/>
  <c r="AL42" i="1" s="1"/>
  <c r="AA42" i="1"/>
  <c r="AC41" i="1"/>
  <c r="AD41" i="1" s="1"/>
  <c r="E50" i="1"/>
  <c r="E51" i="1" s="1"/>
  <c r="E52" i="1" s="1"/>
  <c r="D33" i="1"/>
  <c r="F32" i="1"/>
  <c r="G32" i="1" s="1"/>
  <c r="BIP55" i="9" l="1"/>
  <c r="BAZ55" i="9"/>
  <c r="BDY55" i="9"/>
  <c r="PI55" i="9"/>
  <c r="ARR55" i="9"/>
  <c r="NF55" i="9"/>
  <c r="BHI55" i="9"/>
  <c r="AYA55" i="9"/>
  <c r="AKX55" i="9"/>
  <c r="ET55" i="9"/>
  <c r="BQR55" i="9"/>
  <c r="BCG55" i="9"/>
  <c r="SH55" i="9"/>
  <c r="WC55" i="9"/>
  <c r="BU55" i="9"/>
  <c r="AED55" i="9"/>
  <c r="BDN55" i="9"/>
  <c r="YQ55" i="9"/>
  <c r="ACA55" i="9"/>
  <c r="ASN55" i="9"/>
  <c r="AOS55" i="9"/>
  <c r="BBK55" i="9"/>
  <c r="DM55" i="9"/>
  <c r="BLL56" i="9"/>
  <c r="BLN55" i="9"/>
  <c r="BGB55" i="9"/>
  <c r="AXO55" i="9"/>
  <c r="AXM56" i="9"/>
  <c r="BLW56" i="9"/>
  <c r="BLY55" i="9"/>
  <c r="BLZ55" i="9" s="1"/>
  <c r="AOR55" i="9"/>
  <c r="AOP56" i="9"/>
  <c r="XG56" i="9"/>
  <c r="XI55" i="9"/>
  <c r="XJ55" i="9" s="1"/>
  <c r="BLC55" i="9"/>
  <c r="BLD55" i="9" s="1"/>
  <c r="BLA56" i="9"/>
  <c r="BNF55" i="9"/>
  <c r="BND56" i="9"/>
  <c r="AGO56" i="9"/>
  <c r="AGQ55" i="9"/>
  <c r="AGR55" i="9" s="1"/>
  <c r="AAF56" i="9"/>
  <c r="AAH55" i="9"/>
  <c r="BFP55" i="9"/>
  <c r="BFN56" i="9"/>
  <c r="BKG55" i="9"/>
  <c r="BKH55" i="9" s="1"/>
  <c r="BKE56" i="9"/>
  <c r="DL55" i="9"/>
  <c r="DJ56" i="9"/>
  <c r="AHK56" i="9"/>
  <c r="AHM55" i="9"/>
  <c r="AHN55" i="9" s="1"/>
  <c r="BLO55" i="9"/>
  <c r="ABZ55" i="9"/>
  <c r="ABX56" i="9"/>
  <c r="AUQ55" i="9"/>
  <c r="ATU55" i="9"/>
  <c r="AAT55" i="9"/>
  <c r="AMD55" i="9"/>
  <c r="AME55" i="9" s="1"/>
  <c r="AMB56" i="9"/>
  <c r="LV56" i="9"/>
  <c r="LX55" i="9"/>
  <c r="LY55" i="9" s="1"/>
  <c r="PF56" i="9"/>
  <c r="PH55" i="9"/>
  <c r="AJE55" i="9"/>
  <c r="AJF55" i="9" s="1"/>
  <c r="AJC56" i="9"/>
  <c r="APY55" i="9"/>
  <c r="APW56" i="9"/>
  <c r="GI56" i="9"/>
  <c r="GK55" i="9"/>
  <c r="GL55" i="9" s="1"/>
  <c r="AFJ55" i="9"/>
  <c r="AFK55" i="9" s="1"/>
  <c r="AFH56" i="9"/>
  <c r="AZG55" i="9"/>
  <c r="AZH55" i="9" s="1"/>
  <c r="AZE56" i="9"/>
  <c r="YC56" i="9"/>
  <c r="YE55" i="9"/>
  <c r="ANT56" i="9"/>
  <c r="ANV55" i="9"/>
  <c r="ANW55" i="9" s="1"/>
  <c r="BIB56" i="9"/>
  <c r="BID55" i="9"/>
  <c r="QM56" i="9"/>
  <c r="QO55" i="9"/>
  <c r="TW56" i="9"/>
  <c r="TY55" i="9"/>
  <c r="TZ55" i="9" s="1"/>
  <c r="DW55" i="9"/>
  <c r="DX55" i="9" s="1"/>
  <c r="DU56" i="9"/>
  <c r="AYI56" i="9"/>
  <c r="AYK55" i="9"/>
  <c r="ABD55" i="9"/>
  <c r="ABB56" i="9"/>
  <c r="BFC56" i="9"/>
  <c r="BFE55" i="9"/>
  <c r="BFF55" i="9" s="1"/>
  <c r="BSR56" i="9"/>
  <c r="BST55" i="9"/>
  <c r="BSU55" i="9" s="1"/>
  <c r="AVL55" i="9"/>
  <c r="AVJ56" i="9"/>
  <c r="AUN56" i="9"/>
  <c r="AUP55" i="9"/>
  <c r="AIT55" i="9"/>
  <c r="AIU55" i="9" s="1"/>
  <c r="AIR56" i="9"/>
  <c r="TL56" i="9"/>
  <c r="TN55" i="9"/>
  <c r="TO55" i="9" s="1"/>
  <c r="AGZ56" i="9"/>
  <c r="AHB55" i="9"/>
  <c r="AHC55" i="9" s="1"/>
  <c r="ZU56" i="9"/>
  <c r="ZW55" i="9"/>
  <c r="ZX55" i="9" s="1"/>
  <c r="VQ55" i="9"/>
  <c r="VR55" i="9" s="1"/>
  <c r="VO56" i="9"/>
  <c r="BDM55" i="9"/>
  <c r="BDK56" i="9"/>
  <c r="FB56" i="9"/>
  <c r="FD55" i="9"/>
  <c r="FE55" i="9" s="1"/>
  <c r="AGD56" i="9"/>
  <c r="AGF55" i="9"/>
  <c r="AGG55" i="9" s="1"/>
  <c r="IC55" i="9"/>
  <c r="ID55" i="9" s="1"/>
  <c r="IA56" i="9"/>
  <c r="BEG56" i="9"/>
  <c r="BEI55" i="9"/>
  <c r="BEJ55" i="9" s="1"/>
  <c r="AVU56" i="9"/>
  <c r="AVW55" i="9"/>
  <c r="AVX55" i="9" s="1"/>
  <c r="AKJ56" i="9"/>
  <c r="AKL55" i="9"/>
  <c r="AKM55" i="9" s="1"/>
  <c r="BCF55" i="9"/>
  <c r="BCD56" i="9"/>
  <c r="CY56" i="9"/>
  <c r="DA55" i="9"/>
  <c r="DB55" i="9" s="1"/>
  <c r="AQU55" i="9"/>
  <c r="AQV55" i="9" s="1"/>
  <c r="AQS56" i="9"/>
  <c r="QB56" i="9"/>
  <c r="QD55" i="9"/>
  <c r="QE55" i="9" s="1"/>
  <c r="AEN55" i="9"/>
  <c r="AEO55" i="9" s="1"/>
  <c r="AEL56" i="9"/>
  <c r="ARD56" i="9"/>
  <c r="ARF55" i="9"/>
  <c r="SG55" i="9"/>
  <c r="SE56" i="9"/>
  <c r="BMS56" i="9"/>
  <c r="BMU55" i="9"/>
  <c r="BMV55" i="9" s="1"/>
  <c r="AFU55" i="9"/>
  <c r="AFV55" i="9" s="1"/>
  <c r="AFS56" i="9"/>
  <c r="MG56" i="9"/>
  <c r="MI55" i="9"/>
  <c r="MJ55" i="9" s="1"/>
  <c r="AUY56" i="9"/>
  <c r="AVA55" i="9"/>
  <c r="AVB55" i="9" s="1"/>
  <c r="EH55" i="9"/>
  <c r="EI55" i="9" s="1"/>
  <c r="EF56" i="9"/>
  <c r="BSG56" i="9"/>
  <c r="BSI55" i="9"/>
  <c r="BSJ55" i="9" s="1"/>
  <c r="ALH55" i="9"/>
  <c r="ALI55" i="9" s="1"/>
  <c r="ALF56" i="9"/>
  <c r="BDV56" i="9"/>
  <c r="BDX55" i="9"/>
  <c r="BGA55" i="9"/>
  <c r="BFY56" i="9"/>
  <c r="APA56" i="9"/>
  <c r="APC55" i="9"/>
  <c r="APD55" i="9" s="1"/>
  <c r="BR56" i="9"/>
  <c r="BT55" i="9"/>
  <c r="AWS55" i="9"/>
  <c r="AWT55" i="9" s="1"/>
  <c r="AWQ56" i="9"/>
  <c r="LM55" i="9"/>
  <c r="LN55" i="9" s="1"/>
  <c r="LK56" i="9"/>
  <c r="BIM56" i="9"/>
  <c r="BIO55" i="9"/>
  <c r="BIE55" i="9"/>
  <c r="NP55" i="9"/>
  <c r="NQ55" i="9" s="1"/>
  <c r="NN56" i="9"/>
  <c r="BMJ55" i="9"/>
  <c r="BMK55" i="9" s="1"/>
  <c r="BMH56" i="9"/>
  <c r="BRK56" i="9"/>
  <c r="BRM55" i="9"/>
  <c r="BRN55" i="9" s="1"/>
  <c r="MR56" i="9"/>
  <c r="MT55" i="9"/>
  <c r="MU55" i="9" s="1"/>
  <c r="ABE55" i="9"/>
  <c r="BFQ55" i="9"/>
  <c r="AUC56" i="9"/>
  <c r="AUE55" i="9"/>
  <c r="AUF55" i="9" s="1"/>
  <c r="QX56" i="9"/>
  <c r="QZ55" i="9"/>
  <c r="KF55" i="9"/>
  <c r="KG55" i="9" s="1"/>
  <c r="KD56" i="9"/>
  <c r="OL55" i="9"/>
  <c r="OM55" i="9" s="1"/>
  <c r="OJ56" i="9"/>
  <c r="LB55" i="9"/>
  <c r="LC55" i="9" s="1"/>
  <c r="KZ56" i="9"/>
  <c r="BRV56" i="9"/>
  <c r="BRX55" i="9"/>
  <c r="BRY55" i="9" s="1"/>
  <c r="AXX56" i="9"/>
  <c r="AXZ55" i="9"/>
  <c r="FX56" i="9"/>
  <c r="FZ55" i="9"/>
  <c r="GA55" i="9" s="1"/>
  <c r="BOW56" i="9"/>
  <c r="BOY55" i="9"/>
  <c r="BOZ55" i="9" s="1"/>
  <c r="ABM56" i="9"/>
  <c r="ABO55" i="9"/>
  <c r="ABP55" i="9" s="1"/>
  <c r="ZJ56" i="9"/>
  <c r="ZL55" i="9"/>
  <c r="ZM55" i="9" s="1"/>
  <c r="AXB56" i="9"/>
  <c r="AXD55" i="9"/>
  <c r="AXE55" i="9" s="1"/>
  <c r="ASM55" i="9"/>
  <c r="ASK56" i="9"/>
  <c r="ALQ56" i="9"/>
  <c r="ALS55" i="9"/>
  <c r="ALT55" i="9" s="1"/>
  <c r="BAA56" i="9"/>
  <c r="BAC55" i="9"/>
  <c r="BAD55" i="9" s="1"/>
  <c r="HE56" i="9"/>
  <c r="HG55" i="9"/>
  <c r="HH55" i="9" s="1"/>
  <c r="AVM55" i="9"/>
  <c r="BNG55" i="9"/>
  <c r="AHX55" i="9"/>
  <c r="AHY55" i="9" s="1"/>
  <c r="AHV56" i="9"/>
  <c r="BCZ56" i="9"/>
  <c r="BDB55" i="9"/>
  <c r="BDC55" i="9" s="1"/>
  <c r="WM55" i="9"/>
  <c r="WN55" i="9" s="1"/>
  <c r="WK56" i="9"/>
  <c r="RK55" i="9"/>
  <c r="RI56" i="9"/>
  <c r="AEA56" i="9"/>
  <c r="AEC55" i="9"/>
  <c r="ACT56" i="9"/>
  <c r="ACV55" i="9"/>
  <c r="ACW55" i="9" s="1"/>
  <c r="ARG55" i="9"/>
  <c r="NY56" i="9"/>
  <c r="OA55" i="9"/>
  <c r="UJ55" i="9"/>
  <c r="UK55" i="9" s="1"/>
  <c r="UH56" i="9"/>
  <c r="AEY55" i="9"/>
  <c r="AEZ55" i="9" s="1"/>
  <c r="AEW56" i="9"/>
  <c r="BBH56" i="9"/>
  <c r="BBJ55" i="9"/>
  <c r="XT55" i="9"/>
  <c r="XR56" i="9"/>
  <c r="BPU55" i="9"/>
  <c r="BPV55" i="9" s="1"/>
  <c r="BPS56" i="9"/>
  <c r="AMO55" i="9"/>
  <c r="AMP55" i="9" s="1"/>
  <c r="AMM56" i="9"/>
  <c r="NC56" i="9"/>
  <c r="NE55" i="9"/>
  <c r="BAL56" i="9"/>
  <c r="BAN55" i="9"/>
  <c r="BAO55" i="9" s="1"/>
  <c r="AWF56" i="9"/>
  <c r="AWH55" i="9"/>
  <c r="AWI55" i="9" s="1"/>
  <c r="TA56" i="9"/>
  <c r="TC55" i="9"/>
  <c r="TD55" i="9" s="1"/>
  <c r="BHF56" i="9"/>
  <c r="BHH55" i="9"/>
  <c r="SP56" i="9"/>
  <c r="SR55" i="9"/>
  <c r="SS55" i="9" s="1"/>
  <c r="ANI56" i="9"/>
  <c r="ANK55" i="9"/>
  <c r="ANL55" i="9" s="1"/>
  <c r="BJI56" i="9"/>
  <c r="BJK55" i="9"/>
  <c r="BJL55" i="9" s="1"/>
  <c r="ASB55" i="9"/>
  <c r="ASC55" i="9" s="1"/>
  <c r="ARZ56" i="9"/>
  <c r="FM56" i="9"/>
  <c r="FO55" i="9"/>
  <c r="FP55" i="9" s="1"/>
  <c r="VZ56" i="9"/>
  <c r="WB55" i="9"/>
  <c r="Z56" i="9"/>
  <c r="AB55" i="9"/>
  <c r="AC55" i="9" s="1"/>
  <c r="PS55" i="9"/>
  <c r="PT55" i="9" s="1"/>
  <c r="PQ56" i="9"/>
  <c r="BI55" i="9"/>
  <c r="BJ55" i="9" s="1"/>
  <c r="BG56" i="9"/>
  <c r="IY55" i="9"/>
  <c r="IZ55" i="9" s="1"/>
  <c r="IW56" i="9"/>
  <c r="BER56" i="9"/>
  <c r="BET55" i="9"/>
  <c r="BOA56" i="9"/>
  <c r="BOC55" i="9"/>
  <c r="BOD55" i="9" s="1"/>
  <c r="ARO56" i="9"/>
  <c r="ARQ55" i="9"/>
  <c r="BRB55" i="9"/>
  <c r="BRC55" i="9" s="1"/>
  <c r="BQZ56" i="9"/>
  <c r="BPH56" i="9"/>
  <c r="BPJ55" i="9"/>
  <c r="BPK55" i="9" s="1"/>
  <c r="BOL56" i="9"/>
  <c r="BON55" i="9"/>
  <c r="BOO55" i="9" s="1"/>
  <c r="AAQ56" i="9"/>
  <c r="AAS55" i="9"/>
  <c r="ATI55" i="9"/>
  <c r="ATJ55" i="9" s="1"/>
  <c r="ATG56" i="9"/>
  <c r="BQQ55" i="9"/>
  <c r="BQO56" i="9"/>
  <c r="JH56" i="9"/>
  <c r="JJ55" i="9"/>
  <c r="JK55" i="9" s="1"/>
  <c r="AK56" i="9"/>
  <c r="AM55" i="9"/>
  <c r="AN55" i="9" s="1"/>
  <c r="BAW56" i="9"/>
  <c r="BAY55" i="9"/>
  <c r="BHQ56" i="9"/>
  <c r="BHS55" i="9"/>
  <c r="BHT55" i="9" s="1"/>
  <c r="OW55" i="9"/>
  <c r="OX55" i="9" s="1"/>
  <c r="OU56" i="9"/>
  <c r="BCO56" i="9"/>
  <c r="BCQ55" i="9"/>
  <c r="BCR55" i="9" s="1"/>
  <c r="AOE56" i="9"/>
  <c r="AOG55" i="9"/>
  <c r="AOH55" i="9" s="1"/>
  <c r="D56" i="9"/>
  <c r="F55" i="9"/>
  <c r="G55" i="9" s="1"/>
  <c r="O56" i="9"/>
  <c r="Q55" i="9"/>
  <c r="R55" i="9" s="1"/>
  <c r="AAI55" i="9"/>
  <c r="YF55" i="9"/>
  <c r="BKP56" i="9"/>
  <c r="BKR55" i="9"/>
  <c r="APZ55" i="9"/>
  <c r="RL55" i="9"/>
  <c r="AYL55" i="9"/>
  <c r="OB55" i="9"/>
  <c r="QP55" i="9"/>
  <c r="BEU55" i="9"/>
  <c r="RA55" i="9"/>
  <c r="AXP55" i="9"/>
  <c r="BKS55" i="9"/>
  <c r="BIX56" i="9"/>
  <c r="BIZ55" i="9"/>
  <c r="BJA55" i="9" s="1"/>
  <c r="AKA55" i="9"/>
  <c r="AKB55" i="9" s="1"/>
  <c r="AJY56" i="9"/>
  <c r="AKU56" i="9"/>
  <c r="AKW55" i="9"/>
  <c r="WV56" i="9"/>
  <c r="WX55" i="9"/>
  <c r="WY55" i="9" s="1"/>
  <c r="BNR55" i="9"/>
  <c r="BNS55" i="9" s="1"/>
  <c r="BNP56" i="9"/>
  <c r="CE55" i="9"/>
  <c r="CF55" i="9" s="1"/>
  <c r="CC56" i="9"/>
  <c r="ES55" i="9"/>
  <c r="EQ56" i="9"/>
  <c r="ASX55" i="9"/>
  <c r="ASY55" i="9" s="1"/>
  <c r="ASV56" i="9"/>
  <c r="AZS55" i="9"/>
  <c r="XU55" i="9"/>
  <c r="ADP56" i="9"/>
  <c r="ADR55" i="9"/>
  <c r="ADS55" i="9" s="1"/>
  <c r="CN56" i="9"/>
  <c r="CP55" i="9"/>
  <c r="CQ55" i="9" s="1"/>
  <c r="VD56" i="9"/>
  <c r="VF55" i="9"/>
  <c r="VG55" i="9" s="1"/>
  <c r="GV55" i="9"/>
  <c r="GW55" i="9" s="1"/>
  <c r="GT56" i="9"/>
  <c r="ACK55" i="9"/>
  <c r="ACL55" i="9" s="1"/>
  <c r="ACI56" i="9"/>
  <c r="ADG55" i="9"/>
  <c r="ADH55" i="9" s="1"/>
  <c r="ADE56" i="9"/>
  <c r="BGL55" i="9"/>
  <c r="BGM55" i="9" s="1"/>
  <c r="BGJ56" i="9"/>
  <c r="ATR56" i="9"/>
  <c r="ATT55" i="9"/>
  <c r="KQ55" i="9"/>
  <c r="KR55" i="9" s="1"/>
  <c r="KO56" i="9"/>
  <c r="AMX56" i="9"/>
  <c r="AMZ55" i="9"/>
  <c r="ANA55" i="9" s="1"/>
  <c r="AX55" i="9"/>
  <c r="AY55" i="9" s="1"/>
  <c r="AV56" i="9"/>
  <c r="AYT56" i="9"/>
  <c r="AYV55" i="9"/>
  <c r="AYW55" i="9" s="1"/>
  <c r="BGW55" i="9"/>
  <c r="BGX55" i="9" s="1"/>
  <c r="BGU56" i="9"/>
  <c r="BQD56" i="9"/>
  <c r="BQF55" i="9"/>
  <c r="BQG55" i="9" s="1"/>
  <c r="AIG56" i="9"/>
  <c r="AII55" i="9"/>
  <c r="AIJ55" i="9" s="1"/>
  <c r="BBS56" i="9"/>
  <c r="BBU55" i="9"/>
  <c r="BBV55" i="9" s="1"/>
  <c r="AJN56" i="9"/>
  <c r="AJP55" i="9"/>
  <c r="AJQ55" i="9" s="1"/>
  <c r="AQH56" i="9"/>
  <c r="AQJ55" i="9"/>
  <c r="AQK55" i="9" s="1"/>
  <c r="YN56" i="9"/>
  <c r="YP55" i="9"/>
  <c r="AZR55" i="9"/>
  <c r="AZP56" i="9"/>
  <c r="RV55" i="9"/>
  <c r="RW55" i="9" s="1"/>
  <c r="RT56" i="9"/>
  <c r="BJV55" i="9"/>
  <c r="BJW55" i="9" s="1"/>
  <c r="BJT56" i="9"/>
  <c r="HR55" i="9"/>
  <c r="HS55" i="9" s="1"/>
  <c r="HP56" i="9"/>
  <c r="APL56" i="9"/>
  <c r="APN55" i="9"/>
  <c r="APO55" i="9" s="1"/>
  <c r="YY56" i="9"/>
  <c r="ZA55" i="9"/>
  <c r="ZB55" i="9" s="1"/>
  <c r="IL56" i="9"/>
  <c r="IN55" i="9"/>
  <c r="IO55" i="9" s="1"/>
  <c r="JS56" i="9"/>
  <c r="JU55" i="9"/>
  <c r="JV55" i="9" s="1"/>
  <c r="US56" i="9"/>
  <c r="UU55" i="9"/>
  <c r="UV55" i="9" s="1"/>
  <c r="CP46" i="1"/>
  <c r="CQ45" i="1"/>
  <c r="CR45" i="1" s="1"/>
  <c r="CE43" i="1"/>
  <c r="CG42" i="1"/>
  <c r="CH42" i="1"/>
  <c r="BW44" i="1"/>
  <c r="BY43" i="1"/>
  <c r="BZ43" i="1" s="1"/>
  <c r="BO43" i="1"/>
  <c r="BQ42" i="1"/>
  <c r="BR42" i="1" s="1"/>
  <c r="BG47" i="1"/>
  <c r="BI46" i="1"/>
  <c r="BJ46" i="1" s="1"/>
  <c r="AY43" i="1"/>
  <c r="BA42" i="1"/>
  <c r="BB42" i="1" s="1"/>
  <c r="AS42" i="1"/>
  <c r="AT42" i="1" s="1"/>
  <c r="AQ43" i="1"/>
  <c r="AI44" i="1"/>
  <c r="AK43" i="1"/>
  <c r="AL43" i="1" s="1"/>
  <c r="AA43" i="1"/>
  <c r="AC42" i="1"/>
  <c r="AD42" i="1" s="1"/>
  <c r="D34" i="1"/>
  <c r="F33" i="1"/>
  <c r="G33" i="1" s="1"/>
  <c r="E53" i="1"/>
  <c r="E54" i="1" s="1"/>
  <c r="G56" i="9" l="1"/>
  <c r="TD56" i="9"/>
  <c r="HS56" i="9"/>
  <c r="CF56" i="9"/>
  <c r="JK56" i="9"/>
  <c r="AWI56" i="9"/>
  <c r="NQ56" i="9"/>
  <c r="GL56" i="9"/>
  <c r="GW56" i="9"/>
  <c r="APO56" i="9"/>
  <c r="ALI56" i="9"/>
  <c r="AJF56" i="9"/>
  <c r="ZB56" i="9"/>
  <c r="ADS56" i="9"/>
  <c r="AEZ56" i="9"/>
  <c r="ABP56" i="9"/>
  <c r="GA56" i="9"/>
  <c r="AWT56" i="9"/>
  <c r="AFV56" i="9"/>
  <c r="VR56" i="9"/>
  <c r="BJT57" i="9"/>
  <c r="BJV56" i="9"/>
  <c r="BJW56" i="9" s="1"/>
  <c r="AJY57" i="9"/>
  <c r="AKA56" i="9"/>
  <c r="AKB56" i="9" s="1"/>
  <c r="AOG56" i="9"/>
  <c r="AOH56" i="9" s="1"/>
  <c r="AOE57" i="9"/>
  <c r="JJ56" i="9"/>
  <c r="JH57" i="9"/>
  <c r="BOA57" i="9"/>
  <c r="BOC56" i="9"/>
  <c r="BOD56" i="9" s="1"/>
  <c r="VZ57" i="9"/>
  <c r="WB56" i="9"/>
  <c r="BHF57" i="9"/>
  <c r="BHH56" i="9"/>
  <c r="ALS56" i="9"/>
  <c r="ALT56" i="9" s="1"/>
  <c r="ALQ57" i="9"/>
  <c r="FZ56" i="9"/>
  <c r="FX57" i="9"/>
  <c r="LK57" i="9"/>
  <c r="LM56" i="9"/>
  <c r="LN56" i="9" s="1"/>
  <c r="BDV57" i="9"/>
  <c r="BDX56" i="9"/>
  <c r="BDY56" i="9" s="1"/>
  <c r="AFU56" i="9"/>
  <c r="AFS57" i="9"/>
  <c r="AQS57" i="9"/>
  <c r="AQU56" i="9"/>
  <c r="AQV56" i="9" s="1"/>
  <c r="VO57" i="9"/>
  <c r="VQ56" i="9"/>
  <c r="AVL56" i="9"/>
  <c r="AVM56" i="9" s="1"/>
  <c r="AVJ57" i="9"/>
  <c r="QM57" i="9"/>
  <c r="QO56" i="9"/>
  <c r="GI57" i="9"/>
  <c r="GK56" i="9"/>
  <c r="BFP56" i="9"/>
  <c r="BFN57" i="9"/>
  <c r="BLA57" i="9"/>
  <c r="BLC56" i="9"/>
  <c r="BLD56" i="9" s="1"/>
  <c r="BLW57" i="9"/>
  <c r="BLY56" i="9"/>
  <c r="BLZ56" i="9" s="1"/>
  <c r="BDN56" i="9"/>
  <c r="BHI56" i="9"/>
  <c r="ARR56" i="9"/>
  <c r="HP57" i="9"/>
  <c r="HR56" i="9"/>
  <c r="RT57" i="9"/>
  <c r="RV56" i="9"/>
  <c r="RW56" i="9" s="1"/>
  <c r="BGW56" i="9"/>
  <c r="BGX56" i="9" s="1"/>
  <c r="BGU57" i="9"/>
  <c r="AV57" i="9"/>
  <c r="AX56" i="9"/>
  <c r="AY56" i="9" s="1"/>
  <c r="ATR57" i="9"/>
  <c r="ATT56" i="9"/>
  <c r="ES56" i="9"/>
  <c r="EQ57" i="9"/>
  <c r="BNP57" i="9"/>
  <c r="BNR56" i="9"/>
  <c r="BNS56" i="9" s="1"/>
  <c r="QP56" i="9"/>
  <c r="APZ56" i="9"/>
  <c r="F56" i="9"/>
  <c r="D57" i="9"/>
  <c r="BCQ56" i="9"/>
  <c r="BCR56" i="9" s="1"/>
  <c r="BCO57" i="9"/>
  <c r="BHQ57" i="9"/>
  <c r="BHS56" i="9"/>
  <c r="BHT56" i="9" s="1"/>
  <c r="AK57" i="9"/>
  <c r="AM56" i="9"/>
  <c r="AN56" i="9" s="1"/>
  <c r="AAS56" i="9"/>
  <c r="AAQ57" i="9"/>
  <c r="BPJ56" i="9"/>
  <c r="BPK56" i="9" s="1"/>
  <c r="BPH57" i="9"/>
  <c r="ARO57" i="9"/>
  <c r="ARQ56" i="9"/>
  <c r="BET56" i="9"/>
  <c r="BEU56" i="9" s="1"/>
  <c r="BER57" i="9"/>
  <c r="AB56" i="9"/>
  <c r="AC56" i="9" s="1"/>
  <c r="Z57" i="9"/>
  <c r="FM57" i="9"/>
  <c r="FO56" i="9"/>
  <c r="FP56" i="9" s="1"/>
  <c r="BJK56" i="9"/>
  <c r="BJL56" i="9" s="1"/>
  <c r="BJI57" i="9"/>
  <c r="SP57" i="9"/>
  <c r="SR56" i="9"/>
  <c r="SS56" i="9" s="1"/>
  <c r="TA57" i="9"/>
  <c r="TC56" i="9"/>
  <c r="BAL57" i="9"/>
  <c r="BAN56" i="9"/>
  <c r="BAO56" i="9" s="1"/>
  <c r="OA56" i="9"/>
  <c r="NY57" i="9"/>
  <c r="WK57" i="9"/>
  <c r="WM56" i="9"/>
  <c r="WN56" i="9" s="1"/>
  <c r="AHX56" i="9"/>
  <c r="AHY56" i="9" s="1"/>
  <c r="AHV57" i="9"/>
  <c r="BAC56" i="9"/>
  <c r="BAD56" i="9" s="1"/>
  <c r="BAA57" i="9"/>
  <c r="ZJ57" i="9"/>
  <c r="ZL56" i="9"/>
  <c r="ZM56" i="9" s="1"/>
  <c r="BOY56" i="9"/>
  <c r="BOZ56" i="9" s="1"/>
  <c r="BOW57" i="9"/>
  <c r="AXZ56" i="9"/>
  <c r="AXX57" i="9"/>
  <c r="AUC57" i="9"/>
  <c r="AUE56" i="9"/>
  <c r="AUF56" i="9" s="1"/>
  <c r="MT56" i="9"/>
  <c r="MU56" i="9" s="1"/>
  <c r="MR57" i="9"/>
  <c r="BR57" i="9"/>
  <c r="BT56" i="9"/>
  <c r="BU56" i="9" s="1"/>
  <c r="EF57" i="9"/>
  <c r="EH56" i="9"/>
  <c r="EI56" i="9" s="1"/>
  <c r="BDK57" i="9"/>
  <c r="BDM56" i="9"/>
  <c r="ABD56" i="9"/>
  <c r="ABE56" i="9" s="1"/>
  <c r="ABB57" i="9"/>
  <c r="DU57" i="9"/>
  <c r="DW56" i="9"/>
  <c r="DX56" i="9" s="1"/>
  <c r="TW57" i="9"/>
  <c r="TY56" i="9"/>
  <c r="TZ56" i="9" s="1"/>
  <c r="BIB57" i="9"/>
  <c r="BID56" i="9"/>
  <c r="YE56" i="9"/>
  <c r="YC57" i="9"/>
  <c r="PF57" i="9"/>
  <c r="PH56" i="9"/>
  <c r="ABX57" i="9"/>
  <c r="ABZ56" i="9"/>
  <c r="ACA56" i="9" s="1"/>
  <c r="AHM56" i="9"/>
  <c r="AHN56" i="9" s="1"/>
  <c r="AHK57" i="9"/>
  <c r="BKE57" i="9"/>
  <c r="BKG56" i="9"/>
  <c r="BKH56" i="9" s="1"/>
  <c r="BND57" i="9"/>
  <c r="BNF56" i="9"/>
  <c r="AXM57" i="9"/>
  <c r="AXO56" i="9"/>
  <c r="BLL57" i="9"/>
  <c r="BLN56" i="9"/>
  <c r="AZP57" i="9"/>
  <c r="AZR56" i="9"/>
  <c r="CC57" i="9"/>
  <c r="CE56" i="9"/>
  <c r="Q56" i="9"/>
  <c r="R56" i="9" s="1"/>
  <c r="O57" i="9"/>
  <c r="BAW57" i="9"/>
  <c r="BAY56" i="9"/>
  <c r="BAZ56" i="9" s="1"/>
  <c r="BOL57" i="9"/>
  <c r="BON56" i="9"/>
  <c r="BOO56" i="9" s="1"/>
  <c r="AWF57" i="9"/>
  <c r="AWH56" i="9"/>
  <c r="BBJ56" i="9"/>
  <c r="BBK56" i="9" s="1"/>
  <c r="BBH57" i="9"/>
  <c r="RK56" i="9"/>
  <c r="RI57" i="9"/>
  <c r="HE57" i="9"/>
  <c r="HG56" i="9"/>
  <c r="HH56" i="9" s="1"/>
  <c r="ABO56" i="9"/>
  <c r="ABM57" i="9"/>
  <c r="BRK57" i="9"/>
  <c r="BRM56" i="9"/>
  <c r="BRN56" i="9" s="1"/>
  <c r="AEN56" i="9"/>
  <c r="AEO56" i="9" s="1"/>
  <c r="AEL57" i="9"/>
  <c r="IA57" i="9"/>
  <c r="IC56" i="9"/>
  <c r="ID56" i="9" s="1"/>
  <c r="ANV56" i="9"/>
  <c r="ANW56" i="9" s="1"/>
  <c r="ANT57" i="9"/>
  <c r="AAT56" i="9"/>
  <c r="BLO56" i="9"/>
  <c r="WC56" i="9"/>
  <c r="JS57" i="9"/>
  <c r="JU56" i="9"/>
  <c r="JV56" i="9" s="1"/>
  <c r="YY57" i="9"/>
  <c r="ZA56" i="9"/>
  <c r="YN57" i="9"/>
  <c r="YP56" i="9"/>
  <c r="AJN57" i="9"/>
  <c r="AJP56" i="9"/>
  <c r="AJQ56" i="9" s="1"/>
  <c r="AII56" i="9"/>
  <c r="AIJ56" i="9" s="1"/>
  <c r="AIG57" i="9"/>
  <c r="KQ56" i="9"/>
  <c r="KR56" i="9" s="1"/>
  <c r="KO57" i="9"/>
  <c r="BGJ57" i="9"/>
  <c r="BGL56" i="9"/>
  <c r="BGM56" i="9" s="1"/>
  <c r="ACI57" i="9"/>
  <c r="ACK56" i="9"/>
  <c r="ACL56" i="9" s="1"/>
  <c r="CN57" i="9"/>
  <c r="CP56" i="9"/>
  <c r="CQ56" i="9" s="1"/>
  <c r="AZS56" i="9"/>
  <c r="AKU57" i="9"/>
  <c r="AKW56" i="9"/>
  <c r="AKX56" i="9" s="1"/>
  <c r="BIX57" i="9"/>
  <c r="BIZ56" i="9"/>
  <c r="BJA56" i="9" s="1"/>
  <c r="RA56" i="9"/>
  <c r="OB56" i="9"/>
  <c r="OU57" i="9"/>
  <c r="OW56" i="9"/>
  <c r="OX56" i="9" s="1"/>
  <c r="ATI56" i="9"/>
  <c r="ATJ56" i="9" s="1"/>
  <c r="ATG57" i="9"/>
  <c r="BQZ57" i="9"/>
  <c r="BRB56" i="9"/>
  <c r="BRC56" i="9" s="1"/>
  <c r="IW57" i="9"/>
  <c r="IY56" i="9"/>
  <c r="IZ56" i="9" s="1"/>
  <c r="PQ57" i="9"/>
  <c r="PS56" i="9"/>
  <c r="PT56" i="9" s="1"/>
  <c r="ASB56" i="9"/>
  <c r="ASC56" i="9" s="1"/>
  <c r="ARZ57" i="9"/>
  <c r="BPS57" i="9"/>
  <c r="BPU56" i="9"/>
  <c r="BPV56" i="9" s="1"/>
  <c r="UJ56" i="9"/>
  <c r="UK56" i="9" s="1"/>
  <c r="UH57" i="9"/>
  <c r="AEA57" i="9"/>
  <c r="AEC56" i="9"/>
  <c r="OJ57" i="9"/>
  <c r="OL56" i="9"/>
  <c r="OM56" i="9" s="1"/>
  <c r="BFQ56" i="9"/>
  <c r="NP56" i="9"/>
  <c r="NN57" i="9"/>
  <c r="BIO56" i="9"/>
  <c r="BIM57" i="9"/>
  <c r="AWQ57" i="9"/>
  <c r="AWS56" i="9"/>
  <c r="MG57" i="9"/>
  <c r="MI56" i="9"/>
  <c r="MJ56" i="9" s="1"/>
  <c r="BMU56" i="9"/>
  <c r="BMV56" i="9" s="1"/>
  <c r="BMS57" i="9"/>
  <c r="ARF56" i="9"/>
  <c r="ARG56" i="9" s="1"/>
  <c r="ARD57" i="9"/>
  <c r="QD56" i="9"/>
  <c r="QE56" i="9" s="1"/>
  <c r="QB57" i="9"/>
  <c r="CY57" i="9"/>
  <c r="DA56" i="9"/>
  <c r="DB56" i="9" s="1"/>
  <c r="AKL56" i="9"/>
  <c r="AKM56" i="9" s="1"/>
  <c r="AKJ57" i="9"/>
  <c r="BEG57" i="9"/>
  <c r="BEI56" i="9"/>
  <c r="BEJ56" i="9" s="1"/>
  <c r="AGD57" i="9"/>
  <c r="AGF56" i="9"/>
  <c r="AGG56" i="9" s="1"/>
  <c r="ZU57" i="9"/>
  <c r="ZW56" i="9"/>
  <c r="ZX56" i="9" s="1"/>
  <c r="TL57" i="9"/>
  <c r="TN56" i="9"/>
  <c r="TO56" i="9" s="1"/>
  <c r="AUP56" i="9"/>
  <c r="AUQ56" i="9" s="1"/>
  <c r="AUN57" i="9"/>
  <c r="BSR57" i="9"/>
  <c r="BST56" i="9"/>
  <c r="BSU56" i="9" s="1"/>
  <c r="AZG56" i="9"/>
  <c r="AZH56" i="9" s="1"/>
  <c r="AZE57" i="9"/>
  <c r="AJC57" i="9"/>
  <c r="AJE56" i="9"/>
  <c r="AAH56" i="9"/>
  <c r="AAI56" i="9" s="1"/>
  <c r="AAF57" i="9"/>
  <c r="ASV57" i="9"/>
  <c r="ASX56" i="9"/>
  <c r="ASY56" i="9" s="1"/>
  <c r="BKP57" i="9"/>
  <c r="BKR56" i="9"/>
  <c r="BKS56" i="9" s="1"/>
  <c r="ANI57" i="9"/>
  <c r="ANK56" i="9"/>
  <c r="ANL56" i="9" s="1"/>
  <c r="NE56" i="9"/>
  <c r="NF56" i="9" s="1"/>
  <c r="NC57" i="9"/>
  <c r="BNG56" i="9"/>
  <c r="AXB57" i="9"/>
  <c r="AXD56" i="9"/>
  <c r="AXE56" i="9" s="1"/>
  <c r="BRV57" i="9"/>
  <c r="BRX56" i="9"/>
  <c r="BRY56" i="9" s="1"/>
  <c r="QZ56" i="9"/>
  <c r="QX57" i="9"/>
  <c r="APC56" i="9"/>
  <c r="APD56" i="9" s="1"/>
  <c r="APA57" i="9"/>
  <c r="SG56" i="9"/>
  <c r="SH56" i="9" s="1"/>
  <c r="SE57" i="9"/>
  <c r="BCF56" i="9"/>
  <c r="BCD57" i="9"/>
  <c r="AIR57" i="9"/>
  <c r="AIT56" i="9"/>
  <c r="AIU56" i="9" s="1"/>
  <c r="LV57" i="9"/>
  <c r="LX56" i="9"/>
  <c r="LY56" i="9" s="1"/>
  <c r="ATU56" i="9"/>
  <c r="DL56" i="9"/>
  <c r="DM56" i="9" s="1"/>
  <c r="DJ57" i="9"/>
  <c r="XG57" i="9"/>
  <c r="XI56" i="9"/>
  <c r="XJ56" i="9" s="1"/>
  <c r="BGB56" i="9"/>
  <c r="YQ56" i="9"/>
  <c r="AED56" i="9"/>
  <c r="BCG56" i="9"/>
  <c r="ET56" i="9"/>
  <c r="AYA56" i="9"/>
  <c r="PI56" i="9"/>
  <c r="BIP56" i="9"/>
  <c r="UU56" i="9"/>
  <c r="UV56" i="9" s="1"/>
  <c r="US57" i="9"/>
  <c r="IL57" i="9"/>
  <c r="IN56" i="9"/>
  <c r="IO56" i="9" s="1"/>
  <c r="APL57" i="9"/>
  <c r="APN56" i="9"/>
  <c r="AQH57" i="9"/>
  <c r="AQJ56" i="9"/>
  <c r="AQK56" i="9" s="1"/>
  <c r="BBU56" i="9"/>
  <c r="BBV56" i="9" s="1"/>
  <c r="BBS57" i="9"/>
  <c r="BQF56" i="9"/>
  <c r="BQG56" i="9" s="1"/>
  <c r="BQD57" i="9"/>
  <c r="AYV56" i="9"/>
  <c r="AYW56" i="9" s="1"/>
  <c r="AYT57" i="9"/>
  <c r="AMX57" i="9"/>
  <c r="AMZ56" i="9"/>
  <c r="ANA56" i="9" s="1"/>
  <c r="ADE57" i="9"/>
  <c r="ADG56" i="9"/>
  <c r="ADH56" i="9" s="1"/>
  <c r="GV56" i="9"/>
  <c r="GT57" i="9"/>
  <c r="VD57" i="9"/>
  <c r="VF56" i="9"/>
  <c r="VG56" i="9" s="1"/>
  <c r="ADR56" i="9"/>
  <c r="ADP57" i="9"/>
  <c r="WV57" i="9"/>
  <c r="WX56" i="9"/>
  <c r="WY56" i="9" s="1"/>
  <c r="AXP56" i="9"/>
  <c r="RL56" i="9"/>
  <c r="YF56" i="9"/>
  <c r="BQO57" i="9"/>
  <c r="BQQ56" i="9"/>
  <c r="BQR56" i="9" s="1"/>
  <c r="BG57" i="9"/>
  <c r="BI56" i="9"/>
  <c r="BJ56" i="9" s="1"/>
  <c r="AMO56" i="9"/>
  <c r="AMP56" i="9" s="1"/>
  <c r="AMM57" i="9"/>
  <c r="XT56" i="9"/>
  <c r="XU56" i="9" s="1"/>
  <c r="XR57" i="9"/>
  <c r="AEY56" i="9"/>
  <c r="AEW57" i="9"/>
  <c r="ACT57" i="9"/>
  <c r="ACV56" i="9"/>
  <c r="ACW56" i="9" s="1"/>
  <c r="BCZ57" i="9"/>
  <c r="BDB56" i="9"/>
  <c r="BDC56" i="9" s="1"/>
  <c r="ASK57" i="9"/>
  <c r="ASM56" i="9"/>
  <c r="ASN56" i="9" s="1"/>
  <c r="KZ57" i="9"/>
  <c r="LB56" i="9"/>
  <c r="LC56" i="9" s="1"/>
  <c r="KF56" i="9"/>
  <c r="KG56" i="9" s="1"/>
  <c r="KD57" i="9"/>
  <c r="BMH57" i="9"/>
  <c r="BMJ56" i="9"/>
  <c r="BMK56" i="9" s="1"/>
  <c r="BIE56" i="9"/>
  <c r="BGA56" i="9"/>
  <c r="BFY57" i="9"/>
  <c r="ALH56" i="9"/>
  <c r="ALF57" i="9"/>
  <c r="BSG57" i="9"/>
  <c r="BSI56" i="9"/>
  <c r="BSJ56" i="9" s="1"/>
  <c r="AVA56" i="9"/>
  <c r="AVB56" i="9" s="1"/>
  <c r="AUY57" i="9"/>
  <c r="AVW56" i="9"/>
  <c r="AVX56" i="9" s="1"/>
  <c r="AVU57" i="9"/>
  <c r="FB57" i="9"/>
  <c r="FD56" i="9"/>
  <c r="FE56" i="9" s="1"/>
  <c r="AGZ57" i="9"/>
  <c r="AHB56" i="9"/>
  <c r="AHC56" i="9" s="1"/>
  <c r="BFC57" i="9"/>
  <c r="BFE56" i="9"/>
  <c r="BFF56" i="9" s="1"/>
  <c r="AYI57" i="9"/>
  <c r="AYK56" i="9"/>
  <c r="AYL56" i="9" s="1"/>
  <c r="AFH57" i="9"/>
  <c r="AFJ56" i="9"/>
  <c r="AFK56" i="9" s="1"/>
  <c r="APW57" i="9"/>
  <c r="APY56" i="9"/>
  <c r="AMB57" i="9"/>
  <c r="AMD56" i="9"/>
  <c r="AME56" i="9" s="1"/>
  <c r="AGO57" i="9"/>
  <c r="AGQ56" i="9"/>
  <c r="AGR56" i="9" s="1"/>
  <c r="AOR56" i="9"/>
  <c r="AOS56" i="9" s="1"/>
  <c r="AOP57" i="9"/>
  <c r="CP47" i="1"/>
  <c r="CQ46" i="1"/>
  <c r="CR46" i="1" s="1"/>
  <c r="CE44" i="1"/>
  <c r="CG43" i="1"/>
  <c r="CH43" i="1" s="1"/>
  <c r="BW45" i="1"/>
  <c r="BY44" i="1"/>
  <c r="BZ44" i="1" s="1"/>
  <c r="BO44" i="1"/>
  <c r="BQ43" i="1"/>
  <c r="BR43" i="1" s="1"/>
  <c r="BI47" i="1"/>
  <c r="BJ47" i="1" s="1"/>
  <c r="BG48" i="1"/>
  <c r="AY44" i="1"/>
  <c r="BA43" i="1"/>
  <c r="BB43" i="1" s="1"/>
  <c r="AQ44" i="1"/>
  <c r="AS43" i="1"/>
  <c r="AT43" i="1" s="1"/>
  <c r="AK44" i="1"/>
  <c r="AL44" i="1" s="1"/>
  <c r="AI45" i="1"/>
  <c r="AC43" i="1"/>
  <c r="AD43" i="1" s="1"/>
  <c r="AA44" i="1"/>
  <c r="E55" i="1"/>
  <c r="E56" i="1" s="1"/>
  <c r="D35" i="1"/>
  <c r="F34" i="1"/>
  <c r="G34" i="1" s="1"/>
  <c r="XU57" i="9" l="1"/>
  <c r="BOZ57" i="9"/>
  <c r="BJW57" i="9"/>
  <c r="AHC57" i="9"/>
  <c r="LN57" i="9"/>
  <c r="AVX57" i="9"/>
  <c r="AYW57" i="9"/>
  <c r="AZH57" i="9"/>
  <c r="BAO57" i="9"/>
  <c r="AY57" i="9"/>
  <c r="KG57" i="9"/>
  <c r="UK57" i="9"/>
  <c r="BOD57" i="9"/>
  <c r="BDC57" i="9"/>
  <c r="BRY57" i="9"/>
  <c r="BJA57" i="9"/>
  <c r="AVA57" i="9"/>
  <c r="AVB57" i="9" s="1"/>
  <c r="AUY58" i="9"/>
  <c r="ADG57" i="9"/>
  <c r="ADH57" i="9" s="1"/>
  <c r="ADE58" i="9"/>
  <c r="APL58" i="9"/>
  <c r="APN57" i="9"/>
  <c r="APO57" i="9" s="1"/>
  <c r="AAF58" i="9"/>
  <c r="AAH57" i="9"/>
  <c r="AAI57" i="9" s="1"/>
  <c r="BIM58" i="9"/>
  <c r="BIO57" i="9"/>
  <c r="YY58" i="9"/>
  <c r="ZA57" i="9"/>
  <c r="Q57" i="9"/>
  <c r="R57" i="9" s="1"/>
  <c r="O58" i="9"/>
  <c r="BNF57" i="9"/>
  <c r="BND58" i="9"/>
  <c r="BIB58" i="9"/>
  <c r="BID57" i="9"/>
  <c r="BR58" i="9"/>
  <c r="BT57" i="9"/>
  <c r="BU57" i="9" s="1"/>
  <c r="SR57" i="9"/>
  <c r="SS57" i="9" s="1"/>
  <c r="SP58" i="9"/>
  <c r="GK57" i="9"/>
  <c r="GL57" i="9" s="1"/>
  <c r="GI58" i="9"/>
  <c r="BDV58" i="9"/>
  <c r="BDX57" i="9"/>
  <c r="BDY57" i="9" s="1"/>
  <c r="AKA57" i="9"/>
  <c r="AKB57" i="9" s="1"/>
  <c r="AJY58" i="9"/>
  <c r="ZB57" i="9"/>
  <c r="AJF57" i="9"/>
  <c r="CF57" i="9"/>
  <c r="AVW57" i="9"/>
  <c r="AVU58" i="9"/>
  <c r="BFY58" i="9"/>
  <c r="BGA57" i="9"/>
  <c r="BMH58" i="9"/>
  <c r="BMJ57" i="9"/>
  <c r="BMK57" i="9" s="1"/>
  <c r="KZ58" i="9"/>
  <c r="LB57" i="9"/>
  <c r="LC57" i="9" s="1"/>
  <c r="AEW58" i="9"/>
  <c r="AEY57" i="9"/>
  <c r="AMM58" i="9"/>
  <c r="AMO57" i="9"/>
  <c r="AMP57" i="9" s="1"/>
  <c r="AMX58" i="9"/>
  <c r="AMZ57" i="9"/>
  <c r="ANA57" i="9" s="1"/>
  <c r="AQH58" i="9"/>
  <c r="AQJ57" i="9"/>
  <c r="AQK57" i="9" s="1"/>
  <c r="IN57" i="9"/>
  <c r="IO57" i="9" s="1"/>
  <c r="IL58" i="9"/>
  <c r="XI57" i="9"/>
  <c r="XJ57" i="9" s="1"/>
  <c r="XG58" i="9"/>
  <c r="BCD58" i="9"/>
  <c r="BCF57" i="9"/>
  <c r="APC57" i="9"/>
  <c r="APD57" i="9" s="1"/>
  <c r="APA58" i="9"/>
  <c r="BNG57" i="9"/>
  <c r="ANI58" i="9"/>
  <c r="ANK57" i="9"/>
  <c r="ANL57" i="9" s="1"/>
  <c r="AKJ58" i="9"/>
  <c r="AKL57" i="9"/>
  <c r="AKM57" i="9" s="1"/>
  <c r="QB58" i="9"/>
  <c r="QD57" i="9"/>
  <c r="QE57" i="9" s="1"/>
  <c r="BMS58" i="9"/>
  <c r="BMU57" i="9"/>
  <c r="BMV57" i="9" s="1"/>
  <c r="NN58" i="9"/>
  <c r="NP57" i="9"/>
  <c r="OJ58" i="9"/>
  <c r="OL57" i="9"/>
  <c r="OM57" i="9" s="1"/>
  <c r="UH58" i="9"/>
  <c r="UJ57" i="9"/>
  <c r="ARZ58" i="9"/>
  <c r="ASB57" i="9"/>
  <c r="ASC57" i="9" s="1"/>
  <c r="ATG58" i="9"/>
  <c r="ATI57" i="9"/>
  <c r="ATJ57" i="9" s="1"/>
  <c r="CP57" i="9"/>
  <c r="CQ57" i="9" s="1"/>
  <c r="CN58" i="9"/>
  <c r="BGL57" i="9"/>
  <c r="BGM57" i="9" s="1"/>
  <c r="BGJ58" i="9"/>
  <c r="YN58" i="9"/>
  <c r="YP57" i="9"/>
  <c r="JS58" i="9"/>
  <c r="JU57" i="9"/>
  <c r="JV57" i="9" s="1"/>
  <c r="ANV57" i="9"/>
  <c r="ANW57" i="9" s="1"/>
  <c r="ANT58" i="9"/>
  <c r="AEL58" i="9"/>
  <c r="AEN57" i="9"/>
  <c r="AEO57" i="9" s="1"/>
  <c r="ABO57" i="9"/>
  <c r="ABP57" i="9" s="1"/>
  <c r="ABM58" i="9"/>
  <c r="RI58" i="9"/>
  <c r="RK57" i="9"/>
  <c r="AZR57" i="9"/>
  <c r="AZP58" i="9"/>
  <c r="AXO57" i="9"/>
  <c r="AXP57" i="9" s="1"/>
  <c r="AXM58" i="9"/>
  <c r="BKE58" i="9"/>
  <c r="BKG57" i="9"/>
  <c r="BKH57" i="9" s="1"/>
  <c r="ABX58" i="9"/>
  <c r="ABZ57" i="9"/>
  <c r="ACA57" i="9" s="1"/>
  <c r="TY57" i="9"/>
  <c r="TZ57" i="9" s="1"/>
  <c r="TW58" i="9"/>
  <c r="EF58" i="9"/>
  <c r="EH57" i="9"/>
  <c r="EI57" i="9" s="1"/>
  <c r="ZL57" i="9"/>
  <c r="ZM57" i="9" s="1"/>
  <c r="ZJ58" i="9"/>
  <c r="TA58" i="9"/>
  <c r="TC57" i="9"/>
  <c r="TD57" i="9" s="1"/>
  <c r="ARO58" i="9"/>
  <c r="ARQ57" i="9"/>
  <c r="BHQ58" i="9"/>
  <c r="BHS57" i="9"/>
  <c r="BHT57" i="9" s="1"/>
  <c r="AV58" i="9"/>
  <c r="AX57" i="9"/>
  <c r="RT58" i="9"/>
  <c r="RV57" i="9"/>
  <c r="RW57" i="9" s="1"/>
  <c r="QO57" i="9"/>
  <c r="QM58" i="9"/>
  <c r="VO58" i="9"/>
  <c r="VQ57" i="9"/>
  <c r="LK58" i="9"/>
  <c r="LM57" i="9"/>
  <c r="ALQ58" i="9"/>
  <c r="ALS57" i="9"/>
  <c r="ALT57" i="9" s="1"/>
  <c r="JJ57" i="9"/>
  <c r="JK57" i="9" s="1"/>
  <c r="JH58" i="9"/>
  <c r="BJT58" i="9"/>
  <c r="BJV57" i="9"/>
  <c r="AOR57" i="9"/>
  <c r="AOS57" i="9" s="1"/>
  <c r="AOP58" i="9"/>
  <c r="ALF58" i="9"/>
  <c r="ALH57" i="9"/>
  <c r="ASK58" i="9"/>
  <c r="ASM57" i="9"/>
  <c r="ASN57" i="9" s="1"/>
  <c r="VD58" i="9"/>
  <c r="VF57" i="9"/>
  <c r="VG57" i="9" s="1"/>
  <c r="BGB57" i="9"/>
  <c r="SE58" i="9"/>
  <c r="SG57" i="9"/>
  <c r="SH57" i="9" s="1"/>
  <c r="AZE58" i="9"/>
  <c r="AZG57" i="9"/>
  <c r="AEC57" i="9"/>
  <c r="AED57" i="9" s="1"/>
  <c r="AEA58" i="9"/>
  <c r="AZS57" i="9"/>
  <c r="AJN58" i="9"/>
  <c r="AJP57" i="9"/>
  <c r="AJQ57" i="9" s="1"/>
  <c r="BBJ57" i="9"/>
  <c r="BBK57" i="9" s="1"/>
  <c r="BBH58" i="9"/>
  <c r="CE57" i="9"/>
  <c r="CC58" i="9"/>
  <c r="DU58" i="9"/>
  <c r="DW57" i="9"/>
  <c r="DX57" i="9" s="1"/>
  <c r="AUC58" i="9"/>
  <c r="AUE57" i="9"/>
  <c r="AUF57" i="9" s="1"/>
  <c r="BAN57" i="9"/>
  <c r="BAL58" i="9"/>
  <c r="ATT57" i="9"/>
  <c r="ATR58" i="9"/>
  <c r="AEZ57" i="9"/>
  <c r="AGO58" i="9"/>
  <c r="AGQ57" i="9"/>
  <c r="AGR57" i="9" s="1"/>
  <c r="APW58" i="9"/>
  <c r="APY57" i="9"/>
  <c r="APZ57" i="9" s="1"/>
  <c r="AYK57" i="9"/>
  <c r="AYL57" i="9" s="1"/>
  <c r="AYI58" i="9"/>
  <c r="AHB57" i="9"/>
  <c r="AGZ58" i="9"/>
  <c r="BSG58" i="9"/>
  <c r="BSI57" i="9"/>
  <c r="BSJ57" i="9" s="1"/>
  <c r="KD58" i="9"/>
  <c r="KF57" i="9"/>
  <c r="BCZ58" i="9"/>
  <c r="BDB57" i="9"/>
  <c r="BQO58" i="9"/>
  <c r="BQQ57" i="9"/>
  <c r="BQR57" i="9" s="1"/>
  <c r="AYT58" i="9"/>
  <c r="AYV57" i="9"/>
  <c r="BBU57" i="9"/>
  <c r="BBV57" i="9" s="1"/>
  <c r="BBS58" i="9"/>
  <c r="UU57" i="9"/>
  <c r="UV57" i="9" s="1"/>
  <c r="US58" i="9"/>
  <c r="BCG57" i="9"/>
  <c r="DJ58" i="9"/>
  <c r="DL57" i="9"/>
  <c r="DM57" i="9" s="1"/>
  <c r="LX57" i="9"/>
  <c r="LY57" i="9" s="1"/>
  <c r="LV58" i="9"/>
  <c r="BRX57" i="9"/>
  <c r="BRV58" i="9"/>
  <c r="NE57" i="9"/>
  <c r="NF57" i="9" s="1"/>
  <c r="NC58" i="9"/>
  <c r="ASX57" i="9"/>
  <c r="ASY57" i="9" s="1"/>
  <c r="ASV58" i="9"/>
  <c r="AJC58" i="9"/>
  <c r="AJE57" i="9"/>
  <c r="BST57" i="9"/>
  <c r="BSU57" i="9" s="1"/>
  <c r="BSR58" i="9"/>
  <c r="TN57" i="9"/>
  <c r="TO57" i="9" s="1"/>
  <c r="TL58" i="9"/>
  <c r="AGF57" i="9"/>
  <c r="AGG57" i="9" s="1"/>
  <c r="AGD58" i="9"/>
  <c r="AWQ58" i="9"/>
  <c r="AWS57" i="9"/>
  <c r="IW58" i="9"/>
  <c r="IY57" i="9"/>
  <c r="IZ57" i="9" s="1"/>
  <c r="AKW57" i="9"/>
  <c r="AKX57" i="9" s="1"/>
  <c r="AKU58" i="9"/>
  <c r="KO58" i="9"/>
  <c r="KQ57" i="9"/>
  <c r="KR57" i="9" s="1"/>
  <c r="AWF58" i="9"/>
  <c r="AWH57" i="9"/>
  <c r="AWI57" i="9" s="1"/>
  <c r="BAW58" i="9"/>
  <c r="BAY57" i="9"/>
  <c r="BAZ57" i="9" s="1"/>
  <c r="AHM57" i="9"/>
  <c r="AHN57" i="9" s="1"/>
  <c r="AHK58" i="9"/>
  <c r="BOY57" i="9"/>
  <c r="BOW58" i="9"/>
  <c r="BAA58" i="9"/>
  <c r="BAC57" i="9"/>
  <c r="BAD57" i="9" s="1"/>
  <c r="BER58" i="9"/>
  <c r="BET57" i="9"/>
  <c r="BEU57" i="9" s="1"/>
  <c r="BPJ57" i="9"/>
  <c r="BPK57" i="9" s="1"/>
  <c r="BPH58" i="9"/>
  <c r="BCO58" i="9"/>
  <c r="BCQ57" i="9"/>
  <c r="BCR57" i="9" s="1"/>
  <c r="BNP58" i="9"/>
  <c r="BNR57" i="9"/>
  <c r="BNS57" i="9" s="1"/>
  <c r="BGU58" i="9"/>
  <c r="BGW57" i="9"/>
  <c r="BGX57" i="9" s="1"/>
  <c r="ARR57" i="9"/>
  <c r="BLC57" i="9"/>
  <c r="BLD57" i="9" s="1"/>
  <c r="BLA58" i="9"/>
  <c r="AVJ58" i="9"/>
  <c r="AVL57" i="9"/>
  <c r="AVM57" i="9" s="1"/>
  <c r="WB57" i="9"/>
  <c r="WC57" i="9" s="1"/>
  <c r="VZ58" i="9"/>
  <c r="VR57" i="9"/>
  <c r="BIE57" i="9"/>
  <c r="XR58" i="9"/>
  <c r="XT57" i="9"/>
  <c r="WX57" i="9"/>
  <c r="WY57" i="9" s="1"/>
  <c r="WV58" i="9"/>
  <c r="QX58" i="9"/>
  <c r="QZ57" i="9"/>
  <c r="RA57" i="9" s="1"/>
  <c r="BKP58" i="9"/>
  <c r="BKR57" i="9"/>
  <c r="BKS57" i="9" s="1"/>
  <c r="AUP57" i="9"/>
  <c r="AUQ57" i="9" s="1"/>
  <c r="AUN58" i="9"/>
  <c r="ARD58" i="9"/>
  <c r="ARF57" i="9"/>
  <c r="ARG57" i="9" s="1"/>
  <c r="ACI58" i="9"/>
  <c r="ACK57" i="9"/>
  <c r="ACL57" i="9" s="1"/>
  <c r="BLL58" i="9"/>
  <c r="BLN57" i="9"/>
  <c r="BLO57" i="9" s="1"/>
  <c r="PH57" i="9"/>
  <c r="PI57" i="9" s="1"/>
  <c r="PF58" i="9"/>
  <c r="BDK58" i="9"/>
  <c r="BDM57" i="9"/>
  <c r="BDN57" i="9" s="1"/>
  <c r="WK58" i="9"/>
  <c r="WM57" i="9"/>
  <c r="WN57" i="9" s="1"/>
  <c r="FM58" i="9"/>
  <c r="FO57" i="9"/>
  <c r="FP57" i="9" s="1"/>
  <c r="AK58" i="9"/>
  <c r="AM57" i="9"/>
  <c r="AN57" i="9" s="1"/>
  <c r="EQ58" i="9"/>
  <c r="ES57" i="9"/>
  <c r="HP58" i="9"/>
  <c r="HR57" i="9"/>
  <c r="BFN58" i="9"/>
  <c r="BFP57" i="9"/>
  <c r="BFQ57" i="9" s="1"/>
  <c r="AQU57" i="9"/>
  <c r="AQV57" i="9" s="1"/>
  <c r="AQS58" i="9"/>
  <c r="FZ57" i="9"/>
  <c r="GA57" i="9" s="1"/>
  <c r="FX58" i="9"/>
  <c r="AOG57" i="9"/>
  <c r="AOH57" i="9" s="1"/>
  <c r="AOE58" i="9"/>
  <c r="AWT57" i="9"/>
  <c r="ALI57" i="9"/>
  <c r="NQ57" i="9"/>
  <c r="HS57" i="9"/>
  <c r="AMD57" i="9"/>
  <c r="AME57" i="9" s="1"/>
  <c r="AMB58" i="9"/>
  <c r="AFH58" i="9"/>
  <c r="AFJ57" i="9"/>
  <c r="AFK57" i="9" s="1"/>
  <c r="BFE57" i="9"/>
  <c r="BFF57" i="9" s="1"/>
  <c r="BFC58" i="9"/>
  <c r="FD57" i="9"/>
  <c r="FE57" i="9" s="1"/>
  <c r="FB58" i="9"/>
  <c r="ACT58" i="9"/>
  <c r="ACV57" i="9"/>
  <c r="ACW57" i="9" s="1"/>
  <c r="BG58" i="9"/>
  <c r="BI57" i="9"/>
  <c r="BJ57" i="9" s="1"/>
  <c r="RL57" i="9"/>
  <c r="ADR57" i="9"/>
  <c r="ADS57" i="9" s="1"/>
  <c r="ADP58" i="9"/>
  <c r="GT58" i="9"/>
  <c r="GV57" i="9"/>
  <c r="GW57" i="9" s="1"/>
  <c r="BQF57" i="9"/>
  <c r="BQG57" i="9" s="1"/>
  <c r="BQD58" i="9"/>
  <c r="BIP57" i="9"/>
  <c r="ET57" i="9"/>
  <c r="YQ57" i="9"/>
  <c r="ATU57" i="9"/>
  <c r="AIR58" i="9"/>
  <c r="AIT57" i="9"/>
  <c r="AIU57" i="9" s="1"/>
  <c r="AXB58" i="9"/>
  <c r="AXD57" i="9"/>
  <c r="AXE57" i="9" s="1"/>
  <c r="ZU58" i="9"/>
  <c r="ZW57" i="9"/>
  <c r="ZX57" i="9" s="1"/>
  <c r="BEI57" i="9"/>
  <c r="BEJ57" i="9" s="1"/>
  <c r="BEG58" i="9"/>
  <c r="DA57" i="9"/>
  <c r="DB57" i="9" s="1"/>
  <c r="CY58" i="9"/>
  <c r="MG58" i="9"/>
  <c r="MI57" i="9"/>
  <c r="MJ57" i="9" s="1"/>
  <c r="BPS58" i="9"/>
  <c r="BPU57" i="9"/>
  <c r="BPV57" i="9" s="1"/>
  <c r="PQ58" i="9"/>
  <c r="PS57" i="9"/>
  <c r="PT57" i="9" s="1"/>
  <c r="BQZ58" i="9"/>
  <c r="BRB57" i="9"/>
  <c r="BRC57" i="9" s="1"/>
  <c r="OU58" i="9"/>
  <c r="OW57" i="9"/>
  <c r="OX57" i="9" s="1"/>
  <c r="BIZ57" i="9"/>
  <c r="BIX58" i="9"/>
  <c r="AII57" i="9"/>
  <c r="AIJ57" i="9" s="1"/>
  <c r="AIG58" i="9"/>
  <c r="IA58" i="9"/>
  <c r="IC57" i="9"/>
  <c r="ID57" i="9" s="1"/>
  <c r="BRK58" i="9"/>
  <c r="BRM57" i="9"/>
  <c r="BRN57" i="9" s="1"/>
  <c r="HG57" i="9"/>
  <c r="HH57" i="9" s="1"/>
  <c r="HE58" i="9"/>
  <c r="BOL58" i="9"/>
  <c r="BON57" i="9"/>
  <c r="BOO57" i="9" s="1"/>
  <c r="YC58" i="9"/>
  <c r="YE57" i="9"/>
  <c r="YF57" i="9" s="1"/>
  <c r="ABB58" i="9"/>
  <c r="ABD57" i="9"/>
  <c r="ABE57" i="9" s="1"/>
  <c r="MR58" i="9"/>
  <c r="MT57" i="9"/>
  <c r="MU57" i="9" s="1"/>
  <c r="AXX58" i="9"/>
  <c r="AXZ57" i="9"/>
  <c r="AYA57" i="9" s="1"/>
  <c r="AHV58" i="9"/>
  <c r="AHX57" i="9"/>
  <c r="AHY57" i="9" s="1"/>
  <c r="OA57" i="9"/>
  <c r="OB57" i="9" s="1"/>
  <c r="NY58" i="9"/>
  <c r="BJK57" i="9"/>
  <c r="BJL57" i="9" s="1"/>
  <c r="BJI58" i="9"/>
  <c r="Z58" i="9"/>
  <c r="AB57" i="9"/>
  <c r="AC57" i="9" s="1"/>
  <c r="AAS57" i="9"/>
  <c r="AAT57" i="9" s="1"/>
  <c r="AAQ58" i="9"/>
  <c r="F57" i="9"/>
  <c r="G57" i="9" s="1"/>
  <c r="D58" i="9"/>
  <c r="QP57" i="9"/>
  <c r="BLY57" i="9"/>
  <c r="BLZ57" i="9" s="1"/>
  <c r="BLW58" i="9"/>
  <c r="AFS58" i="9"/>
  <c r="AFU57" i="9"/>
  <c r="AFV57" i="9" s="1"/>
  <c r="BHH57" i="9"/>
  <c r="BHI57" i="9" s="1"/>
  <c r="BHF58" i="9"/>
  <c r="BOC57" i="9"/>
  <c r="BOA58" i="9"/>
  <c r="CP48" i="1"/>
  <c r="CQ47" i="1"/>
  <c r="CR47" i="1" s="1"/>
  <c r="CG44" i="1"/>
  <c r="CH44" i="1" s="1"/>
  <c r="CE45" i="1"/>
  <c r="BW46" i="1"/>
  <c r="BY45" i="1"/>
  <c r="BZ45" i="1" s="1"/>
  <c r="BO45" i="1"/>
  <c r="BQ44" i="1"/>
  <c r="BR44" i="1" s="1"/>
  <c r="BI48" i="1"/>
  <c r="BJ48" i="1" s="1"/>
  <c r="BG49" i="1"/>
  <c r="AY45" i="1"/>
  <c r="BA44" i="1"/>
  <c r="BB44" i="1" s="1"/>
  <c r="AQ45" i="1"/>
  <c r="AS44" i="1"/>
  <c r="AT44" i="1" s="1"/>
  <c r="AI46" i="1"/>
  <c r="AK45" i="1"/>
  <c r="AL45" i="1" s="1"/>
  <c r="AC44" i="1"/>
  <c r="AD44" i="1" s="1"/>
  <c r="AA45" i="1"/>
  <c r="D36" i="1"/>
  <c r="F35" i="1"/>
  <c r="G35" i="1" s="1"/>
  <c r="E57" i="1"/>
  <c r="AQV58" i="9" l="1"/>
  <c r="ASC58" i="9"/>
  <c r="AHN58" i="9"/>
  <c r="LY58" i="9"/>
  <c r="JK58" i="9"/>
  <c r="ANW58" i="9"/>
  <c r="PI58" i="9"/>
  <c r="AJQ58" i="9"/>
  <c r="BU58" i="9"/>
  <c r="AIU58" i="9"/>
  <c r="GA58" i="9"/>
  <c r="DM58" i="9"/>
  <c r="TD58" i="9"/>
  <c r="APD58" i="9"/>
  <c r="AYA58" i="9"/>
  <c r="AUQ58" i="9"/>
  <c r="ADS58" i="9"/>
  <c r="ZX58" i="9"/>
  <c r="HH58" i="9"/>
  <c r="AN58" i="9"/>
  <c r="AGG58" i="9"/>
  <c r="APZ58" i="9"/>
  <c r="BGM58" i="9"/>
  <c r="R58" i="9"/>
  <c r="BOA59" i="9"/>
  <c r="BOC58" i="9"/>
  <c r="YC59" i="9"/>
  <c r="YE58" i="9"/>
  <c r="YF58" i="9" s="1"/>
  <c r="IA59" i="9"/>
  <c r="IC58" i="9"/>
  <c r="ID58" i="9" s="1"/>
  <c r="BFP58" i="9"/>
  <c r="BFQ58" i="9" s="1"/>
  <c r="BFN59" i="9"/>
  <c r="ACI59" i="9"/>
  <c r="ACK58" i="9"/>
  <c r="ACL58" i="9" s="1"/>
  <c r="AGD59" i="9"/>
  <c r="AGF58" i="9"/>
  <c r="BRV59" i="9"/>
  <c r="BRX58" i="9"/>
  <c r="AYT59" i="9"/>
  <c r="AYV58" i="9"/>
  <c r="AX58" i="9"/>
  <c r="AV59" i="9"/>
  <c r="BKE59" i="9"/>
  <c r="BKG58" i="9"/>
  <c r="BKH58" i="9" s="1"/>
  <c r="IN58" i="9"/>
  <c r="IO58" i="9" s="1"/>
  <c r="IL59" i="9"/>
  <c r="AMM59" i="9"/>
  <c r="AMO58" i="9"/>
  <c r="AMP58" i="9" s="1"/>
  <c r="BID58" i="9"/>
  <c r="BIE58" i="9" s="1"/>
  <c r="BIB59" i="9"/>
  <c r="BIM59" i="9"/>
  <c r="BIO58" i="9"/>
  <c r="BRY58" i="9"/>
  <c r="BOD58" i="9"/>
  <c r="AYW58" i="9"/>
  <c r="BHF59" i="9"/>
  <c r="BHH58" i="9"/>
  <c r="BHI58" i="9" s="1"/>
  <c r="BLW59" i="9"/>
  <c r="BLY58" i="9"/>
  <c r="BLZ58" i="9" s="1"/>
  <c r="AB58" i="9"/>
  <c r="AC58" i="9" s="1"/>
  <c r="Z59" i="9"/>
  <c r="AXZ58" i="9"/>
  <c r="AXX59" i="9"/>
  <c r="ABB59" i="9"/>
  <c r="ABD58" i="9"/>
  <c r="ABE58" i="9" s="1"/>
  <c r="BOL59" i="9"/>
  <c r="BON58" i="9"/>
  <c r="BOO58" i="9" s="1"/>
  <c r="BRK59" i="9"/>
  <c r="BRM58" i="9"/>
  <c r="BRN58" i="9" s="1"/>
  <c r="AIG59" i="9"/>
  <c r="AII58" i="9"/>
  <c r="AIJ58" i="9" s="1"/>
  <c r="BEG59" i="9"/>
  <c r="BEI58" i="9"/>
  <c r="BEJ58" i="9" s="1"/>
  <c r="BQD59" i="9"/>
  <c r="BQF58" i="9"/>
  <c r="BQG58" i="9" s="1"/>
  <c r="ADR58" i="9"/>
  <c r="ADP59" i="9"/>
  <c r="BG59" i="9"/>
  <c r="BI58" i="9"/>
  <c r="BJ58" i="9" s="1"/>
  <c r="AFH59" i="9"/>
  <c r="AFJ58" i="9"/>
  <c r="AFK58" i="9" s="1"/>
  <c r="ALI58" i="9"/>
  <c r="PH58" i="9"/>
  <c r="PF59" i="9"/>
  <c r="XR59" i="9"/>
  <c r="XT58" i="9"/>
  <c r="AVL58" i="9"/>
  <c r="AVM58" i="9" s="1"/>
  <c r="AVJ59" i="9"/>
  <c r="BOY58" i="9"/>
  <c r="BOZ58" i="9" s="1"/>
  <c r="BOW59" i="9"/>
  <c r="TL59" i="9"/>
  <c r="TN58" i="9"/>
  <c r="TO58" i="9" s="1"/>
  <c r="NC59" i="9"/>
  <c r="NE58" i="9"/>
  <c r="NF58" i="9" s="1"/>
  <c r="LV59" i="9"/>
  <c r="LX58" i="9"/>
  <c r="BCG58" i="9"/>
  <c r="BQO59" i="9"/>
  <c r="BQQ58" i="9"/>
  <c r="BQR58" i="9" s="1"/>
  <c r="KD59" i="9"/>
  <c r="KF58" i="9"/>
  <c r="KG58" i="9" s="1"/>
  <c r="APY58" i="9"/>
  <c r="APW59" i="9"/>
  <c r="ATR59" i="9"/>
  <c r="ATT58" i="9"/>
  <c r="ATU58" i="9" s="1"/>
  <c r="CE58" i="9"/>
  <c r="CF58" i="9" s="1"/>
  <c r="CC59" i="9"/>
  <c r="SG58" i="9"/>
  <c r="SH58" i="9" s="1"/>
  <c r="SE59" i="9"/>
  <c r="ALH58" i="9"/>
  <c r="ALF59" i="9"/>
  <c r="BJT59" i="9"/>
  <c r="BJV58" i="9"/>
  <c r="BJW58" i="9" s="1"/>
  <c r="ALQ59" i="9"/>
  <c r="ALS58" i="9"/>
  <c r="ALT58" i="9" s="1"/>
  <c r="VO59" i="9"/>
  <c r="VQ58" i="9"/>
  <c r="VR58" i="9" s="1"/>
  <c r="RT59" i="9"/>
  <c r="RV58" i="9"/>
  <c r="RW58" i="9" s="1"/>
  <c r="BHQ59" i="9"/>
  <c r="BHS58" i="9"/>
  <c r="BHT58" i="9" s="1"/>
  <c r="TC58" i="9"/>
  <c r="TA59" i="9"/>
  <c r="EF59" i="9"/>
  <c r="EH58" i="9"/>
  <c r="EI58" i="9" s="1"/>
  <c r="ABZ58" i="9"/>
  <c r="ACA58" i="9" s="1"/>
  <c r="ABX59" i="9"/>
  <c r="RI59" i="9"/>
  <c r="RK58" i="9"/>
  <c r="RL58" i="9" s="1"/>
  <c r="AEL59" i="9"/>
  <c r="AEN58" i="9"/>
  <c r="AEO58" i="9" s="1"/>
  <c r="JS59" i="9"/>
  <c r="JU58" i="9"/>
  <c r="JV58" i="9" s="1"/>
  <c r="AEW59" i="9"/>
  <c r="AEY58" i="9"/>
  <c r="BMH59" i="9"/>
  <c r="BMJ58" i="9"/>
  <c r="BMK58" i="9" s="1"/>
  <c r="BDV59" i="9"/>
  <c r="BDX58" i="9"/>
  <c r="BDY58" i="9" s="1"/>
  <c r="BT58" i="9"/>
  <c r="BR59" i="9"/>
  <c r="ZA58" i="9"/>
  <c r="YY59" i="9"/>
  <c r="AAF59" i="9"/>
  <c r="AAH58" i="9"/>
  <c r="AAI58" i="9" s="1"/>
  <c r="ADE59" i="9"/>
  <c r="ADG58" i="9"/>
  <c r="ADH58" i="9" s="1"/>
  <c r="AHV59" i="9"/>
  <c r="AHX58" i="9"/>
  <c r="AHY58" i="9" s="1"/>
  <c r="ACV58" i="9"/>
  <c r="ACW58" i="9" s="1"/>
  <c r="ACT59" i="9"/>
  <c r="AWT58" i="9"/>
  <c r="BPH59" i="9"/>
  <c r="BPJ58" i="9"/>
  <c r="BPK58" i="9" s="1"/>
  <c r="KO59" i="9"/>
  <c r="KQ58" i="9"/>
  <c r="KR58" i="9" s="1"/>
  <c r="BSR59" i="9"/>
  <c r="BST58" i="9"/>
  <c r="BSU58" i="9" s="1"/>
  <c r="BSI58" i="9"/>
  <c r="BSJ58" i="9" s="1"/>
  <c r="BSG59" i="9"/>
  <c r="BAL59" i="9"/>
  <c r="BAN58" i="9"/>
  <c r="BAO58" i="9" s="1"/>
  <c r="AZE59" i="9"/>
  <c r="AZG58" i="9"/>
  <c r="AZH58" i="9" s="1"/>
  <c r="BCF58" i="9"/>
  <c r="BCD59" i="9"/>
  <c r="KZ59" i="9"/>
  <c r="LB58" i="9"/>
  <c r="LC58" i="9" s="1"/>
  <c r="AAQ59" i="9"/>
  <c r="AAS58" i="9"/>
  <c r="AAT58" i="9" s="1"/>
  <c r="BJI59" i="9"/>
  <c r="BJK58" i="9"/>
  <c r="BJL58" i="9" s="1"/>
  <c r="HE59" i="9"/>
  <c r="HG58" i="9"/>
  <c r="OU59" i="9"/>
  <c r="OW58" i="9"/>
  <c r="OX58" i="9" s="1"/>
  <c r="PS58" i="9"/>
  <c r="PT58" i="9" s="1"/>
  <c r="PQ59" i="9"/>
  <c r="MG59" i="9"/>
  <c r="MI58" i="9"/>
  <c r="MJ58" i="9" s="1"/>
  <c r="AXB59" i="9"/>
  <c r="AXD58" i="9"/>
  <c r="AXE58" i="9" s="1"/>
  <c r="BFC59" i="9"/>
  <c r="BFE58" i="9"/>
  <c r="BFF58" i="9" s="1"/>
  <c r="AMB59" i="9"/>
  <c r="AMD58" i="9"/>
  <c r="AME58" i="9" s="1"/>
  <c r="FX59" i="9"/>
  <c r="FZ58" i="9"/>
  <c r="HR58" i="9"/>
  <c r="HS58" i="9" s="1"/>
  <c r="HP59" i="9"/>
  <c r="AK59" i="9"/>
  <c r="AM58" i="9"/>
  <c r="WM58" i="9"/>
  <c r="WN58" i="9" s="1"/>
  <c r="WK59" i="9"/>
  <c r="ARF58" i="9"/>
  <c r="ARG58" i="9" s="1"/>
  <c r="ARD59" i="9"/>
  <c r="BKP59" i="9"/>
  <c r="BKR58" i="9"/>
  <c r="BKS58" i="9" s="1"/>
  <c r="WX58" i="9"/>
  <c r="WY58" i="9" s="1"/>
  <c r="WV59" i="9"/>
  <c r="VZ59" i="9"/>
  <c r="WB58" i="9"/>
  <c r="WC58" i="9" s="1"/>
  <c r="BLA59" i="9"/>
  <c r="BLC58" i="9"/>
  <c r="BLD58" i="9" s="1"/>
  <c r="BGW58" i="9"/>
  <c r="BGX58" i="9" s="1"/>
  <c r="BGU59" i="9"/>
  <c r="BCO59" i="9"/>
  <c r="BCQ58" i="9"/>
  <c r="BCR58" i="9" s="1"/>
  <c r="BER59" i="9"/>
  <c r="BET58" i="9"/>
  <c r="BEU58" i="9" s="1"/>
  <c r="BAW59" i="9"/>
  <c r="BAY58" i="9"/>
  <c r="BAZ58" i="9" s="1"/>
  <c r="AWS58" i="9"/>
  <c r="AWQ59" i="9"/>
  <c r="AJC59" i="9"/>
  <c r="AJE58" i="9"/>
  <c r="US59" i="9"/>
  <c r="UU58" i="9"/>
  <c r="UV58" i="9" s="1"/>
  <c r="AYI59" i="9"/>
  <c r="AYK58" i="9"/>
  <c r="AYL58" i="9" s="1"/>
  <c r="AUC59" i="9"/>
  <c r="AUE58" i="9"/>
  <c r="AUF58" i="9" s="1"/>
  <c r="AJN59" i="9"/>
  <c r="AJP58" i="9"/>
  <c r="AOR58" i="9"/>
  <c r="AOS58" i="9" s="1"/>
  <c r="AOP59" i="9"/>
  <c r="JJ58" i="9"/>
  <c r="JH59" i="9"/>
  <c r="QO58" i="9"/>
  <c r="QP58" i="9" s="1"/>
  <c r="QM59" i="9"/>
  <c r="ZJ59" i="9"/>
  <c r="ZL58" i="9"/>
  <c r="ZM58" i="9" s="1"/>
  <c r="TW59" i="9"/>
  <c r="TY58" i="9"/>
  <c r="TZ58" i="9" s="1"/>
  <c r="AZP59" i="9"/>
  <c r="AZR58" i="9"/>
  <c r="AZS58" i="9" s="1"/>
  <c r="ABM59" i="9"/>
  <c r="ABO58" i="9"/>
  <c r="ABP58" i="9" s="1"/>
  <c r="ANT59" i="9"/>
  <c r="ANV58" i="9"/>
  <c r="CN59" i="9"/>
  <c r="CP58" i="9"/>
  <c r="CQ58" i="9" s="1"/>
  <c r="ATG59" i="9"/>
  <c r="ATI58" i="9"/>
  <c r="ATJ58" i="9" s="1"/>
  <c r="UJ58" i="9"/>
  <c r="UK58" i="9" s="1"/>
  <c r="UH59" i="9"/>
  <c r="NP58" i="9"/>
  <c r="NN59" i="9"/>
  <c r="QD58" i="9"/>
  <c r="QE58" i="9" s="1"/>
  <c r="QB59" i="9"/>
  <c r="ANI59" i="9"/>
  <c r="ANK58" i="9"/>
  <c r="ANL58" i="9" s="1"/>
  <c r="AQH59" i="9"/>
  <c r="AQJ58" i="9"/>
  <c r="AQK58" i="9" s="1"/>
  <c r="AJY59" i="9"/>
  <c r="AKA58" i="9"/>
  <c r="AKB58" i="9" s="1"/>
  <c r="GI59" i="9"/>
  <c r="GK58" i="9"/>
  <c r="GL58" i="9" s="1"/>
  <c r="SP59" i="9"/>
  <c r="SR58" i="9"/>
  <c r="SS58" i="9" s="1"/>
  <c r="O59" i="9"/>
  <c r="Q58" i="9"/>
  <c r="MR59" i="9"/>
  <c r="MT58" i="9"/>
  <c r="MU58" i="9" s="1"/>
  <c r="BIZ58" i="9"/>
  <c r="BIX59" i="9"/>
  <c r="CY59" i="9"/>
  <c r="DA58" i="9"/>
  <c r="DB58" i="9" s="1"/>
  <c r="NQ58" i="9"/>
  <c r="AUP58" i="9"/>
  <c r="AUN59" i="9"/>
  <c r="AHK59" i="9"/>
  <c r="AHM58" i="9"/>
  <c r="ASV59" i="9"/>
  <c r="ASX58" i="9"/>
  <c r="ASY58" i="9" s="1"/>
  <c r="BCZ59" i="9"/>
  <c r="BDB58" i="9"/>
  <c r="AGO59" i="9"/>
  <c r="AGQ58" i="9"/>
  <c r="AGR58" i="9" s="1"/>
  <c r="BBJ58" i="9"/>
  <c r="BBK58" i="9" s="1"/>
  <c r="BBH59" i="9"/>
  <c r="ASK59" i="9"/>
  <c r="ASM58" i="9"/>
  <c r="ASN58" i="9" s="1"/>
  <c r="LM58" i="9"/>
  <c r="LN58" i="9" s="1"/>
  <c r="LK59" i="9"/>
  <c r="ARO59" i="9"/>
  <c r="ARQ58" i="9"/>
  <c r="ARR58" i="9" s="1"/>
  <c r="YN59" i="9"/>
  <c r="YP58" i="9"/>
  <c r="YQ58" i="9" s="1"/>
  <c r="BFY59" i="9"/>
  <c r="BGA58" i="9"/>
  <c r="BGB58" i="9" s="1"/>
  <c r="AJF58" i="9"/>
  <c r="AUY59" i="9"/>
  <c r="AVA58" i="9"/>
  <c r="AVB58" i="9" s="1"/>
  <c r="BJA58" i="9"/>
  <c r="BDC58" i="9"/>
  <c r="AY58" i="9"/>
  <c r="XU58" i="9"/>
  <c r="AFU58" i="9"/>
  <c r="AFV58" i="9" s="1"/>
  <c r="AFS59" i="9"/>
  <c r="D59" i="9"/>
  <c r="F58" i="9"/>
  <c r="G58" i="9" s="1"/>
  <c r="NY59" i="9"/>
  <c r="OA58" i="9"/>
  <c r="OB58" i="9" s="1"/>
  <c r="BRB58" i="9"/>
  <c r="BRC58" i="9" s="1"/>
  <c r="BQZ59" i="9"/>
  <c r="BPU58" i="9"/>
  <c r="BPV58" i="9" s="1"/>
  <c r="BPS59" i="9"/>
  <c r="ZW58" i="9"/>
  <c r="ZU59" i="9"/>
  <c r="AIR59" i="9"/>
  <c r="AIT58" i="9"/>
  <c r="BIP58" i="9"/>
  <c r="GV58" i="9"/>
  <c r="GW58" i="9" s="1"/>
  <c r="GT59" i="9"/>
  <c r="FB59" i="9"/>
  <c r="FD58" i="9"/>
  <c r="FE58" i="9" s="1"/>
  <c r="AOE59" i="9"/>
  <c r="AOG58" i="9"/>
  <c r="AOH58" i="9" s="1"/>
  <c r="AQS59" i="9"/>
  <c r="AQU58" i="9"/>
  <c r="ES58" i="9"/>
  <c r="ET58" i="9" s="1"/>
  <c r="EQ59" i="9"/>
  <c r="FO58" i="9"/>
  <c r="FP58" i="9" s="1"/>
  <c r="FM59" i="9"/>
  <c r="BDM58" i="9"/>
  <c r="BDN58" i="9" s="1"/>
  <c r="BDK59" i="9"/>
  <c r="BLL59" i="9"/>
  <c r="BLN58" i="9"/>
  <c r="BLO58" i="9" s="1"/>
  <c r="QX59" i="9"/>
  <c r="QZ58" i="9"/>
  <c r="RA58" i="9" s="1"/>
  <c r="BNP59" i="9"/>
  <c r="BNR58" i="9"/>
  <c r="BNS58" i="9" s="1"/>
  <c r="BAA59" i="9"/>
  <c r="BAC58" i="9"/>
  <c r="BAD58" i="9" s="1"/>
  <c r="AWF59" i="9"/>
  <c r="AWH58" i="9"/>
  <c r="AWI58" i="9" s="1"/>
  <c r="AKU59" i="9"/>
  <c r="AKW58" i="9"/>
  <c r="AKX58" i="9" s="1"/>
  <c r="IY58" i="9"/>
  <c r="IZ58" i="9" s="1"/>
  <c r="IW59" i="9"/>
  <c r="DJ59" i="9"/>
  <c r="DL58" i="9"/>
  <c r="BBS59" i="9"/>
  <c r="BBU58" i="9"/>
  <c r="BBV58" i="9" s="1"/>
  <c r="AHB58" i="9"/>
  <c r="AHC58" i="9" s="1"/>
  <c r="AGZ59" i="9"/>
  <c r="AEZ58" i="9"/>
  <c r="DU59" i="9"/>
  <c r="DW58" i="9"/>
  <c r="DX58" i="9" s="1"/>
  <c r="AEC58" i="9"/>
  <c r="AED58" i="9" s="1"/>
  <c r="AEA59" i="9"/>
  <c r="VF58" i="9"/>
  <c r="VG58" i="9" s="1"/>
  <c r="VD59" i="9"/>
  <c r="AXM59" i="9"/>
  <c r="AXO58" i="9"/>
  <c r="AXP58" i="9" s="1"/>
  <c r="BGJ59" i="9"/>
  <c r="BGL58" i="9"/>
  <c r="ARZ59" i="9"/>
  <c r="ASB58" i="9"/>
  <c r="OL58" i="9"/>
  <c r="OM58" i="9" s="1"/>
  <c r="OJ59" i="9"/>
  <c r="BMS59" i="9"/>
  <c r="BMU58" i="9"/>
  <c r="BMV58" i="9" s="1"/>
  <c r="AKL58" i="9"/>
  <c r="AKM58" i="9" s="1"/>
  <c r="AKJ59" i="9"/>
  <c r="APA59" i="9"/>
  <c r="APC58" i="9"/>
  <c r="XI58" i="9"/>
  <c r="XJ58" i="9" s="1"/>
  <c r="XG59" i="9"/>
  <c r="AMX59" i="9"/>
  <c r="AMZ58" i="9"/>
  <c r="ANA58" i="9" s="1"/>
  <c r="AVU59" i="9"/>
  <c r="AVW58" i="9"/>
  <c r="AVX58" i="9" s="1"/>
  <c r="ZB58" i="9"/>
  <c r="BND59" i="9"/>
  <c r="BNF58" i="9"/>
  <c r="BNG58" i="9" s="1"/>
  <c r="APL59" i="9"/>
  <c r="APN58" i="9"/>
  <c r="APO58" i="9" s="1"/>
  <c r="CP49" i="1"/>
  <c r="CQ48" i="1"/>
  <c r="CR48" i="1" s="1"/>
  <c r="CG45" i="1"/>
  <c r="CH45" i="1" s="1"/>
  <c r="CE46" i="1"/>
  <c r="BW47" i="1"/>
  <c r="BY46" i="1"/>
  <c r="BZ46" i="1" s="1"/>
  <c r="BO46" i="1"/>
  <c r="BQ45" i="1"/>
  <c r="BR45" i="1" s="1"/>
  <c r="BG50" i="1"/>
  <c r="BI49" i="1"/>
  <c r="BJ49" i="1" s="1"/>
  <c r="AY46" i="1"/>
  <c r="BA45" i="1"/>
  <c r="BB45" i="1" s="1"/>
  <c r="AQ46" i="1"/>
  <c r="AS45" i="1"/>
  <c r="AT45" i="1" s="1"/>
  <c r="AK46" i="1"/>
  <c r="AL46" i="1" s="1"/>
  <c r="AI47" i="1"/>
  <c r="AC45" i="1"/>
  <c r="AD45" i="1" s="1"/>
  <c r="AA46" i="1"/>
  <c r="D37" i="1"/>
  <c r="F36" i="1"/>
  <c r="G36" i="1" s="1"/>
  <c r="E58" i="1"/>
  <c r="E59" i="1" s="1"/>
  <c r="E60" i="1" s="1"/>
  <c r="E61" i="1" s="1"/>
  <c r="E62" i="1" s="1"/>
  <c r="E63" i="1" s="1"/>
  <c r="BJL59" i="9" l="1"/>
  <c r="BGB59" i="9"/>
  <c r="ADH59" i="9"/>
  <c r="BFQ59" i="9"/>
  <c r="BKH59" i="9"/>
  <c r="GW59" i="9"/>
  <c r="AUF59" i="9"/>
  <c r="ACA59" i="9"/>
  <c r="SS59" i="9"/>
  <c r="MJ59" i="9"/>
  <c r="YF59" i="9"/>
  <c r="YQ59" i="9"/>
  <c r="AOS59" i="9"/>
  <c r="JV59" i="9"/>
  <c r="VR59" i="9"/>
  <c r="DW59" i="9"/>
  <c r="DX59" i="9" s="1"/>
  <c r="DU60" i="9"/>
  <c r="AUN60" i="9"/>
  <c r="AUP59" i="9"/>
  <c r="GI60" i="9"/>
  <c r="GK59" i="9"/>
  <c r="GL59" i="9" s="1"/>
  <c r="CP59" i="9"/>
  <c r="CQ59" i="9" s="1"/>
  <c r="CN60" i="9"/>
  <c r="BGU60" i="9"/>
  <c r="BGW59" i="9"/>
  <c r="BGX59" i="9" s="1"/>
  <c r="FZ59" i="9"/>
  <c r="FX60" i="9"/>
  <c r="BT59" i="9"/>
  <c r="BU59" i="9" s="1"/>
  <c r="BR60" i="9"/>
  <c r="ABB60" i="9"/>
  <c r="ABD59" i="9"/>
  <c r="ABE59" i="9" s="1"/>
  <c r="BHH59" i="9"/>
  <c r="BHI59" i="9" s="1"/>
  <c r="BHF60" i="9"/>
  <c r="AV60" i="9"/>
  <c r="AX59" i="9"/>
  <c r="AY59" i="9" s="1"/>
  <c r="AWF60" i="9"/>
  <c r="AWH59" i="9"/>
  <c r="AWI59" i="9" s="1"/>
  <c r="FM60" i="9"/>
  <c r="FO59" i="9"/>
  <c r="FP59" i="9" s="1"/>
  <c r="BIP59" i="9"/>
  <c r="D60" i="9"/>
  <c r="F59" i="9"/>
  <c r="G59" i="9" s="1"/>
  <c r="AVA59" i="9"/>
  <c r="AVB59" i="9" s="1"/>
  <c r="AUY60" i="9"/>
  <c r="ARO60" i="9"/>
  <c r="ARQ59" i="9"/>
  <c r="ARR59" i="9" s="1"/>
  <c r="ASM59" i="9"/>
  <c r="ASN59" i="9" s="1"/>
  <c r="ASK60" i="9"/>
  <c r="AGO60" i="9"/>
  <c r="AGQ59" i="9"/>
  <c r="AGR59" i="9" s="1"/>
  <c r="ASV60" i="9"/>
  <c r="ASX59" i="9"/>
  <c r="ASY59" i="9" s="1"/>
  <c r="CY60" i="9"/>
  <c r="DA59" i="9"/>
  <c r="DB59" i="9" s="1"/>
  <c r="MR60" i="9"/>
  <c r="MT59" i="9"/>
  <c r="MU59" i="9" s="1"/>
  <c r="NN60" i="9"/>
  <c r="NP59" i="9"/>
  <c r="JJ59" i="9"/>
  <c r="JH60" i="9"/>
  <c r="AUE59" i="9"/>
  <c r="AUC60" i="9"/>
  <c r="US60" i="9"/>
  <c r="UU59" i="9"/>
  <c r="UV59" i="9" s="1"/>
  <c r="BER60" i="9"/>
  <c r="BET59" i="9"/>
  <c r="BEU59" i="9" s="1"/>
  <c r="WB59" i="9"/>
  <c r="WC59" i="9" s="1"/>
  <c r="VZ60" i="9"/>
  <c r="WK60" i="9"/>
  <c r="WM59" i="9"/>
  <c r="WN59" i="9" s="1"/>
  <c r="HP60" i="9"/>
  <c r="HR59" i="9"/>
  <c r="HS59" i="9" s="1"/>
  <c r="MG60" i="9"/>
  <c r="MI59" i="9"/>
  <c r="OU60" i="9"/>
  <c r="OW59" i="9"/>
  <c r="OX59" i="9" s="1"/>
  <c r="BJI60" i="9"/>
  <c r="BJK59" i="9"/>
  <c r="KZ60" i="9"/>
  <c r="LB59" i="9"/>
  <c r="LC59" i="9" s="1"/>
  <c r="AZE60" i="9"/>
  <c r="AZG59" i="9"/>
  <c r="AZH59" i="9" s="1"/>
  <c r="KQ59" i="9"/>
  <c r="KR59" i="9" s="1"/>
  <c r="KO60" i="9"/>
  <c r="ACV59" i="9"/>
  <c r="ACW59" i="9" s="1"/>
  <c r="ACT60" i="9"/>
  <c r="AHV60" i="9"/>
  <c r="AHX59" i="9"/>
  <c r="AHY59" i="9" s="1"/>
  <c r="AAH59" i="9"/>
  <c r="AAI59" i="9" s="1"/>
  <c r="AAF60" i="9"/>
  <c r="BMH60" i="9"/>
  <c r="BMJ59" i="9"/>
  <c r="BMK59" i="9" s="1"/>
  <c r="JS60" i="9"/>
  <c r="JU59" i="9"/>
  <c r="RK59" i="9"/>
  <c r="RL59" i="9" s="1"/>
  <c r="RI60" i="9"/>
  <c r="EF60" i="9"/>
  <c r="EH59" i="9"/>
  <c r="EI59" i="9" s="1"/>
  <c r="BHS59" i="9"/>
  <c r="BHT59" i="9" s="1"/>
  <c r="BHQ60" i="9"/>
  <c r="VO60" i="9"/>
  <c r="VQ59" i="9"/>
  <c r="BJT60" i="9"/>
  <c r="BJV59" i="9"/>
  <c r="BJW59" i="9" s="1"/>
  <c r="ATT59" i="9"/>
  <c r="ATU59" i="9" s="1"/>
  <c r="ATR60" i="9"/>
  <c r="KD60" i="9"/>
  <c r="KF59" i="9"/>
  <c r="KG59" i="9" s="1"/>
  <c r="AVL59" i="9"/>
  <c r="AVM59" i="9" s="1"/>
  <c r="AVJ60" i="9"/>
  <c r="XR60" i="9"/>
  <c r="XT59" i="9"/>
  <c r="XU59" i="9" s="1"/>
  <c r="BG60" i="9"/>
  <c r="BI59" i="9"/>
  <c r="BJ59" i="9" s="1"/>
  <c r="BQD60" i="9"/>
  <c r="BQF59" i="9"/>
  <c r="BQG59" i="9" s="1"/>
  <c r="AXX60" i="9"/>
  <c r="AXZ59" i="9"/>
  <c r="AVU60" i="9"/>
  <c r="AVW59" i="9"/>
  <c r="AVX59" i="9" s="1"/>
  <c r="IW60" i="9"/>
  <c r="IY59" i="9"/>
  <c r="IZ59" i="9" s="1"/>
  <c r="QX60" i="9"/>
  <c r="QZ59" i="9"/>
  <c r="RA59" i="9" s="1"/>
  <c r="BQZ60" i="9"/>
  <c r="BRB59" i="9"/>
  <c r="BRC59" i="9" s="1"/>
  <c r="O60" i="9"/>
  <c r="Q59" i="9"/>
  <c r="R59" i="9" s="1"/>
  <c r="ABO59" i="9"/>
  <c r="ABP59" i="9" s="1"/>
  <c r="ABM60" i="9"/>
  <c r="AWS59" i="9"/>
  <c r="AWT59" i="9" s="1"/>
  <c r="AWQ60" i="9"/>
  <c r="AM59" i="9"/>
  <c r="AK60" i="9"/>
  <c r="SE60" i="9"/>
  <c r="SG59" i="9"/>
  <c r="SH59" i="9" s="1"/>
  <c r="BRK60" i="9"/>
  <c r="BRM59" i="9"/>
  <c r="BRN59" i="9" s="1"/>
  <c r="IL60" i="9"/>
  <c r="IN59" i="9"/>
  <c r="IO59" i="9" s="1"/>
  <c r="AGF59" i="9"/>
  <c r="AGG59" i="9" s="1"/>
  <c r="AGD60" i="9"/>
  <c r="AN59" i="9"/>
  <c r="AYA59" i="9"/>
  <c r="JK59" i="9"/>
  <c r="ASC59" i="9"/>
  <c r="BND60" i="9"/>
  <c r="BNF59" i="9"/>
  <c r="BNG59" i="9" s="1"/>
  <c r="AEA60" i="9"/>
  <c r="AEC59" i="9"/>
  <c r="AED59" i="9" s="1"/>
  <c r="AMZ59" i="9"/>
  <c r="ANA59" i="9" s="1"/>
  <c r="AMX60" i="9"/>
  <c r="APC59" i="9"/>
  <c r="APD59" i="9" s="1"/>
  <c r="APA60" i="9"/>
  <c r="BMS60" i="9"/>
  <c r="BMU59" i="9"/>
  <c r="BMV59" i="9" s="1"/>
  <c r="ARZ60" i="9"/>
  <c r="ASB59" i="9"/>
  <c r="AXO59" i="9"/>
  <c r="AXP59" i="9" s="1"/>
  <c r="AXM60" i="9"/>
  <c r="AHB59" i="9"/>
  <c r="AHC59" i="9" s="1"/>
  <c r="AGZ60" i="9"/>
  <c r="BLL60" i="9"/>
  <c r="BLN59" i="9"/>
  <c r="BLO59" i="9" s="1"/>
  <c r="AQS60" i="9"/>
  <c r="AQU59" i="9"/>
  <c r="FD59" i="9"/>
  <c r="FE59" i="9" s="1"/>
  <c r="FB60" i="9"/>
  <c r="BPU59" i="9"/>
  <c r="BPV59" i="9" s="1"/>
  <c r="BPS60" i="9"/>
  <c r="AFS60" i="9"/>
  <c r="AFU59" i="9"/>
  <c r="AFV59" i="9" s="1"/>
  <c r="BDC59" i="9"/>
  <c r="LK60" i="9"/>
  <c r="LM59" i="9"/>
  <c r="LN59" i="9" s="1"/>
  <c r="BBJ59" i="9"/>
  <c r="BBK59" i="9" s="1"/>
  <c r="BBH60" i="9"/>
  <c r="NQ59" i="9"/>
  <c r="BIZ59" i="9"/>
  <c r="BIX60" i="9"/>
  <c r="SR59" i="9"/>
  <c r="SP60" i="9"/>
  <c r="AJY60" i="9"/>
  <c r="AKA59" i="9"/>
  <c r="AKB59" i="9" s="1"/>
  <c r="ANI60" i="9"/>
  <c r="ANK59" i="9"/>
  <c r="ANL59" i="9" s="1"/>
  <c r="ATG60" i="9"/>
  <c r="ATI59" i="9"/>
  <c r="ATJ59" i="9" s="1"/>
  <c r="ANT60" i="9"/>
  <c r="ANV59" i="9"/>
  <c r="ANW59" i="9" s="1"/>
  <c r="AZP60" i="9"/>
  <c r="AZR59" i="9"/>
  <c r="AZS59" i="9" s="1"/>
  <c r="ZL59" i="9"/>
  <c r="ZM59" i="9" s="1"/>
  <c r="ZJ60" i="9"/>
  <c r="BKP60" i="9"/>
  <c r="BKR59" i="9"/>
  <c r="BKS59" i="9" s="1"/>
  <c r="AMB60" i="9"/>
  <c r="AMD59" i="9"/>
  <c r="AME59" i="9" s="1"/>
  <c r="PQ60" i="9"/>
  <c r="PS59" i="9"/>
  <c r="PT59" i="9" s="1"/>
  <c r="BCF59" i="9"/>
  <c r="BCG59" i="9" s="1"/>
  <c r="BCD60" i="9"/>
  <c r="YY60" i="9"/>
  <c r="ZA59" i="9"/>
  <c r="ZB59" i="9" s="1"/>
  <c r="ABX60" i="9"/>
  <c r="ABZ59" i="9"/>
  <c r="TA60" i="9"/>
  <c r="TC59" i="9"/>
  <c r="ALF60" i="9"/>
  <c r="ALH59" i="9"/>
  <c r="ALI59" i="9" s="1"/>
  <c r="CC60" i="9"/>
  <c r="CE59" i="9"/>
  <c r="CF59" i="9" s="1"/>
  <c r="APW60" i="9"/>
  <c r="APY59" i="9"/>
  <c r="LX59" i="9"/>
  <c r="LV60" i="9"/>
  <c r="TN59" i="9"/>
  <c r="TO59" i="9" s="1"/>
  <c r="TL60" i="9"/>
  <c r="PH59" i="9"/>
  <c r="PI59" i="9" s="1"/>
  <c r="PF60" i="9"/>
  <c r="ADR59" i="9"/>
  <c r="ADS59" i="9" s="1"/>
  <c r="ADP60" i="9"/>
  <c r="AIG60" i="9"/>
  <c r="AII59" i="9"/>
  <c r="AIJ59" i="9" s="1"/>
  <c r="BON59" i="9"/>
  <c r="BOO59" i="9" s="1"/>
  <c r="BOL60" i="9"/>
  <c r="BLY59" i="9"/>
  <c r="BLZ59" i="9" s="1"/>
  <c r="BLW60" i="9"/>
  <c r="BIO59" i="9"/>
  <c r="BIM60" i="9"/>
  <c r="BRX59" i="9"/>
  <c r="BRY59" i="9" s="1"/>
  <c r="BRV60" i="9"/>
  <c r="ACI60" i="9"/>
  <c r="ACK59" i="9"/>
  <c r="ACL59" i="9" s="1"/>
  <c r="IA60" i="9"/>
  <c r="IC59" i="9"/>
  <c r="ID59" i="9" s="1"/>
  <c r="BOC59" i="9"/>
  <c r="BOA60" i="9"/>
  <c r="BGL59" i="9"/>
  <c r="BGM59" i="9" s="1"/>
  <c r="BGJ60" i="9"/>
  <c r="AOE60" i="9"/>
  <c r="AOG59" i="9"/>
  <c r="AOH59" i="9" s="1"/>
  <c r="ZU60" i="9"/>
  <c r="ZW59" i="9"/>
  <c r="ZX59" i="9" s="1"/>
  <c r="BFY60" i="9"/>
  <c r="BGA59" i="9"/>
  <c r="AQJ59" i="9"/>
  <c r="AQK59" i="9" s="1"/>
  <c r="AQH60" i="9"/>
  <c r="TW60" i="9"/>
  <c r="TY59" i="9"/>
  <c r="TZ59" i="9" s="1"/>
  <c r="BFC60" i="9"/>
  <c r="BFE59" i="9"/>
  <c r="BFF59" i="9" s="1"/>
  <c r="BSG60" i="9"/>
  <c r="BSI59" i="9"/>
  <c r="BSJ59" i="9" s="1"/>
  <c r="NC60" i="9"/>
  <c r="NE59" i="9"/>
  <c r="NF59" i="9" s="1"/>
  <c r="BEI59" i="9"/>
  <c r="BEJ59" i="9" s="1"/>
  <c r="BEG60" i="9"/>
  <c r="AYW59" i="9"/>
  <c r="AYT60" i="9"/>
  <c r="AYV59" i="9"/>
  <c r="YE59" i="9"/>
  <c r="YC60" i="9"/>
  <c r="APZ59" i="9"/>
  <c r="AUQ59" i="9"/>
  <c r="TD59" i="9"/>
  <c r="GA59" i="9"/>
  <c r="LY59" i="9"/>
  <c r="AQV59" i="9"/>
  <c r="BBU59" i="9"/>
  <c r="BBV59" i="9" s="1"/>
  <c r="BBS60" i="9"/>
  <c r="BNP60" i="9"/>
  <c r="BNR59" i="9"/>
  <c r="BNS59" i="9" s="1"/>
  <c r="APL60" i="9"/>
  <c r="APN59" i="9"/>
  <c r="APO59" i="9" s="1"/>
  <c r="XG60" i="9"/>
  <c r="XI59" i="9"/>
  <c r="XJ59" i="9" s="1"/>
  <c r="AKL59" i="9"/>
  <c r="AKM59" i="9" s="1"/>
  <c r="AKJ60" i="9"/>
  <c r="OJ60" i="9"/>
  <c r="OL59" i="9"/>
  <c r="OM59" i="9" s="1"/>
  <c r="VD60" i="9"/>
  <c r="VF59" i="9"/>
  <c r="VG59" i="9" s="1"/>
  <c r="DJ60" i="9"/>
  <c r="DL59" i="9"/>
  <c r="DM59" i="9" s="1"/>
  <c r="AKU60" i="9"/>
  <c r="AKW59" i="9"/>
  <c r="AKX59" i="9" s="1"/>
  <c r="BAC59" i="9"/>
  <c r="BAD59" i="9" s="1"/>
  <c r="BAA60" i="9"/>
  <c r="BDK60" i="9"/>
  <c r="BDM59" i="9"/>
  <c r="BDN59" i="9" s="1"/>
  <c r="EQ60" i="9"/>
  <c r="ES59" i="9"/>
  <c r="ET59" i="9" s="1"/>
  <c r="GT60" i="9"/>
  <c r="GV59" i="9"/>
  <c r="AIR60" i="9"/>
  <c r="AIT59" i="9"/>
  <c r="AIU59" i="9" s="1"/>
  <c r="NY60" i="9"/>
  <c r="OA59" i="9"/>
  <c r="OB59" i="9" s="1"/>
  <c r="BJA59" i="9"/>
  <c r="YN60" i="9"/>
  <c r="YP59" i="9"/>
  <c r="BDB59" i="9"/>
  <c r="BCZ60" i="9"/>
  <c r="AHK60" i="9"/>
  <c r="AHM59" i="9"/>
  <c r="AHN59" i="9" s="1"/>
  <c r="QD59" i="9"/>
  <c r="QE59" i="9" s="1"/>
  <c r="QB60" i="9"/>
  <c r="UH60" i="9"/>
  <c r="UJ59" i="9"/>
  <c r="UK59" i="9" s="1"/>
  <c r="QM60" i="9"/>
  <c r="QO59" i="9"/>
  <c r="QP59" i="9" s="1"/>
  <c r="AOP60" i="9"/>
  <c r="AOR59" i="9"/>
  <c r="AJN60" i="9"/>
  <c r="AJP59" i="9"/>
  <c r="AJQ59" i="9" s="1"/>
  <c r="AYK59" i="9"/>
  <c r="AYL59" i="9" s="1"/>
  <c r="AYI60" i="9"/>
  <c r="AJC60" i="9"/>
  <c r="AJE59" i="9"/>
  <c r="AJF59" i="9" s="1"/>
  <c r="BAY59" i="9"/>
  <c r="BAZ59" i="9" s="1"/>
  <c r="BAW60" i="9"/>
  <c r="BCO60" i="9"/>
  <c r="BCQ59" i="9"/>
  <c r="BCR59" i="9" s="1"/>
  <c r="BLA60" i="9"/>
  <c r="BLC59" i="9"/>
  <c r="BLD59" i="9" s="1"/>
  <c r="WX59" i="9"/>
  <c r="WY59" i="9" s="1"/>
  <c r="WV60" i="9"/>
  <c r="ARF59" i="9"/>
  <c r="ARG59" i="9" s="1"/>
  <c r="ARD60" i="9"/>
  <c r="AXB60" i="9"/>
  <c r="AXD59" i="9"/>
  <c r="AXE59" i="9" s="1"/>
  <c r="HE60" i="9"/>
  <c r="HG59" i="9"/>
  <c r="HH59" i="9" s="1"/>
  <c r="AAQ60" i="9"/>
  <c r="AAS59" i="9"/>
  <c r="AAT59" i="9" s="1"/>
  <c r="BAN59" i="9"/>
  <c r="BAO59" i="9" s="1"/>
  <c r="BAL60" i="9"/>
  <c r="BST59" i="9"/>
  <c r="BSU59" i="9" s="1"/>
  <c r="BSR60" i="9"/>
  <c r="BPH60" i="9"/>
  <c r="BPJ59" i="9"/>
  <c r="BPK59" i="9" s="1"/>
  <c r="ADE60" i="9"/>
  <c r="ADG59" i="9"/>
  <c r="BDV60" i="9"/>
  <c r="BDX59" i="9"/>
  <c r="BDY59" i="9" s="1"/>
  <c r="AEY59" i="9"/>
  <c r="AEZ59" i="9" s="1"/>
  <c r="AEW60" i="9"/>
  <c r="AEL60" i="9"/>
  <c r="AEN59" i="9"/>
  <c r="AEO59" i="9" s="1"/>
  <c r="RT60" i="9"/>
  <c r="RV59" i="9"/>
  <c r="RW59" i="9" s="1"/>
  <c r="ALS59" i="9"/>
  <c r="ALT59" i="9" s="1"/>
  <c r="ALQ60" i="9"/>
  <c r="BQO60" i="9"/>
  <c r="BQQ59" i="9"/>
  <c r="BQR59" i="9" s="1"/>
  <c r="BOY59" i="9"/>
  <c r="BOZ59" i="9" s="1"/>
  <c r="BOW60" i="9"/>
  <c r="AFH60" i="9"/>
  <c r="AFJ59" i="9"/>
  <c r="AFK59" i="9" s="1"/>
  <c r="Z60" i="9"/>
  <c r="AB59" i="9"/>
  <c r="AC59" i="9" s="1"/>
  <c r="BOD59" i="9"/>
  <c r="BID59" i="9"/>
  <c r="BIE59" i="9" s="1"/>
  <c r="BIB60" i="9"/>
  <c r="AMM60" i="9"/>
  <c r="AMO59" i="9"/>
  <c r="AMP59" i="9" s="1"/>
  <c r="BKG59" i="9"/>
  <c r="BKE60" i="9"/>
  <c r="BFN60" i="9"/>
  <c r="BFP59" i="9"/>
  <c r="CQ49" i="1"/>
  <c r="CR49" i="1" s="1"/>
  <c r="CP50" i="1"/>
  <c r="CQ50" i="1" s="1"/>
  <c r="CG46" i="1"/>
  <c r="CH46" i="1" s="1"/>
  <c r="CE47" i="1"/>
  <c r="BW48" i="1"/>
  <c r="BY47" i="1"/>
  <c r="BZ47" i="1" s="1"/>
  <c r="BO47" i="1"/>
  <c r="BQ46" i="1"/>
  <c r="BR46" i="1" s="1"/>
  <c r="BG51" i="1"/>
  <c r="BI50" i="1"/>
  <c r="BJ50" i="1" s="1"/>
  <c r="BA46" i="1"/>
  <c r="BB46" i="1" s="1"/>
  <c r="AY47" i="1"/>
  <c r="AQ47" i="1"/>
  <c r="AS46" i="1"/>
  <c r="AT46" i="1" s="1"/>
  <c r="AI48" i="1"/>
  <c r="AK47" i="1"/>
  <c r="AL47" i="1" s="1"/>
  <c r="AC46" i="1"/>
  <c r="AD46" i="1" s="1"/>
  <c r="AA47" i="1"/>
  <c r="E64" i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D38" i="1"/>
  <c r="F37" i="1"/>
  <c r="G37" i="1" s="1"/>
  <c r="Z61" i="9" l="1"/>
  <c r="AB60" i="9"/>
  <c r="AC60" i="9" s="1"/>
  <c r="AEL61" i="9"/>
  <c r="AEN60" i="9"/>
  <c r="AEO60" i="9" s="1"/>
  <c r="BLA61" i="9"/>
  <c r="BLC60" i="9"/>
  <c r="BLD60" i="9" s="1"/>
  <c r="AOP61" i="9"/>
  <c r="AOR60" i="9"/>
  <c r="BRX60" i="9"/>
  <c r="BRY60" i="9" s="1"/>
  <c r="BRV61" i="9"/>
  <c r="PH60" i="9"/>
  <c r="PI60" i="9" s="1"/>
  <c r="PF61" i="9"/>
  <c r="ARZ61" i="9"/>
  <c r="ASB60" i="9"/>
  <c r="BRK61" i="9"/>
  <c r="BRM60" i="9"/>
  <c r="BRN60" i="9" s="1"/>
  <c r="O61" i="9"/>
  <c r="Q60" i="9"/>
  <c r="R60" i="9" s="1"/>
  <c r="WB60" i="9"/>
  <c r="WC60" i="9" s="1"/>
  <c r="VZ61" i="9"/>
  <c r="AUY61" i="9"/>
  <c r="AVA60" i="9"/>
  <c r="AVB60" i="9" s="1"/>
  <c r="AEY60" i="9"/>
  <c r="AEZ60" i="9" s="1"/>
  <c r="AEW61" i="9"/>
  <c r="QD60" i="9"/>
  <c r="QE60" i="9" s="1"/>
  <c r="QB61" i="9"/>
  <c r="AIT60" i="9"/>
  <c r="AIU60" i="9" s="1"/>
  <c r="AIR61" i="9"/>
  <c r="ES60" i="9"/>
  <c r="ET60" i="9" s="1"/>
  <c r="EQ61" i="9"/>
  <c r="DJ61" i="9"/>
  <c r="DL60" i="9"/>
  <c r="DM60" i="9" s="1"/>
  <c r="OJ61" i="9"/>
  <c r="OL60" i="9"/>
  <c r="OM60" i="9" s="1"/>
  <c r="XG61" i="9"/>
  <c r="XI60" i="9"/>
  <c r="XJ60" i="9" s="1"/>
  <c r="BNP61" i="9"/>
  <c r="BNR60" i="9"/>
  <c r="BNS60" i="9" s="1"/>
  <c r="BEI60" i="9"/>
  <c r="BEJ60" i="9" s="1"/>
  <c r="BEG61" i="9"/>
  <c r="ZU61" i="9"/>
  <c r="ZW60" i="9"/>
  <c r="ZX60" i="9" s="1"/>
  <c r="IC60" i="9"/>
  <c r="ID60" i="9" s="1"/>
  <c r="IA61" i="9"/>
  <c r="AII60" i="9"/>
  <c r="AIJ60" i="9" s="1"/>
  <c r="AIG61" i="9"/>
  <c r="CE60" i="9"/>
  <c r="CF60" i="9" s="1"/>
  <c r="CC61" i="9"/>
  <c r="TC60" i="9"/>
  <c r="TA61" i="9"/>
  <c r="YY61" i="9"/>
  <c r="ZA60" i="9"/>
  <c r="ZB60" i="9" s="1"/>
  <c r="PS60" i="9"/>
  <c r="PT60" i="9" s="1"/>
  <c r="PQ61" i="9"/>
  <c r="BKP61" i="9"/>
  <c r="BKR60" i="9"/>
  <c r="BKS60" i="9" s="1"/>
  <c r="AZP61" i="9"/>
  <c r="AZR60" i="9"/>
  <c r="AZS60" i="9" s="1"/>
  <c r="ATI60" i="9"/>
  <c r="ATJ60" i="9" s="1"/>
  <c r="ATG61" i="9"/>
  <c r="AKA60" i="9"/>
  <c r="AKB60" i="9" s="1"/>
  <c r="AJY61" i="9"/>
  <c r="FB61" i="9"/>
  <c r="FD60" i="9"/>
  <c r="FE60" i="9" s="1"/>
  <c r="AXM61" i="9"/>
  <c r="AXO60" i="9"/>
  <c r="AXP60" i="9" s="1"/>
  <c r="AMX61" i="9"/>
  <c r="AMZ60" i="9"/>
  <c r="ANA60" i="9" s="1"/>
  <c r="AEA61" i="9"/>
  <c r="AEC60" i="9"/>
  <c r="AED60" i="9" s="1"/>
  <c r="IN60" i="9"/>
  <c r="IO60" i="9" s="1"/>
  <c r="IL61" i="9"/>
  <c r="AK61" i="9"/>
  <c r="AM60" i="9"/>
  <c r="ABM61" i="9"/>
  <c r="ABO60" i="9"/>
  <c r="ABP60" i="9" s="1"/>
  <c r="QX61" i="9"/>
  <c r="QZ60" i="9"/>
  <c r="RA60" i="9" s="1"/>
  <c r="AVW60" i="9"/>
  <c r="AVX60" i="9" s="1"/>
  <c r="AVU61" i="9"/>
  <c r="BQD61" i="9"/>
  <c r="BQF60" i="9"/>
  <c r="BQG60" i="9" s="1"/>
  <c r="XT60" i="9"/>
  <c r="XU60" i="9" s="1"/>
  <c r="XR61" i="9"/>
  <c r="KD61" i="9"/>
  <c r="KF60" i="9"/>
  <c r="KG60" i="9" s="1"/>
  <c r="BJT61" i="9"/>
  <c r="BJV60" i="9"/>
  <c r="BJW60" i="9" s="1"/>
  <c r="BMH61" i="9"/>
  <c r="BMJ60" i="9"/>
  <c r="BMK60" i="9" s="1"/>
  <c r="AHV61" i="9"/>
  <c r="AHX60" i="9"/>
  <c r="AHY60" i="9" s="1"/>
  <c r="KZ61" i="9"/>
  <c r="LB60" i="9"/>
  <c r="LC60" i="9" s="1"/>
  <c r="OU61" i="9"/>
  <c r="OW60" i="9"/>
  <c r="OX60" i="9" s="1"/>
  <c r="HP61" i="9"/>
  <c r="HR60" i="9"/>
  <c r="HS60" i="9" s="1"/>
  <c r="UU60" i="9"/>
  <c r="UV60" i="9" s="1"/>
  <c r="US61" i="9"/>
  <c r="MR61" i="9"/>
  <c r="MT60" i="9"/>
  <c r="MU60" i="9" s="1"/>
  <c r="ASV61" i="9"/>
  <c r="ASX60" i="9"/>
  <c r="ASY60" i="9" s="1"/>
  <c r="AX60" i="9"/>
  <c r="AY60" i="9" s="1"/>
  <c r="AV61" i="9"/>
  <c r="ABD60" i="9"/>
  <c r="ABE60" i="9" s="1"/>
  <c r="ABB61" i="9"/>
  <c r="FX61" i="9"/>
  <c r="FZ60" i="9"/>
  <c r="CP60" i="9"/>
  <c r="CQ60" i="9" s="1"/>
  <c r="CN61" i="9"/>
  <c r="BIB61" i="9"/>
  <c r="BID60" i="9"/>
  <c r="BIE60" i="9" s="1"/>
  <c r="BPJ60" i="9"/>
  <c r="BPK60" i="9" s="1"/>
  <c r="BPH61" i="9"/>
  <c r="AHK61" i="9"/>
  <c r="AHM60" i="9"/>
  <c r="AHN60" i="9" s="1"/>
  <c r="BAC60" i="9"/>
  <c r="BAD60" i="9" s="1"/>
  <c r="BAA61" i="9"/>
  <c r="YC61" i="9"/>
  <c r="YE60" i="9"/>
  <c r="BFE60" i="9"/>
  <c r="BFF60" i="9" s="1"/>
  <c r="BFC61" i="9"/>
  <c r="ASC60" i="9"/>
  <c r="RK60" i="9"/>
  <c r="RL60" i="9" s="1"/>
  <c r="RI61" i="9"/>
  <c r="JJ60" i="9"/>
  <c r="JH61" i="9"/>
  <c r="ASM60" i="9"/>
  <c r="ASN60" i="9" s="1"/>
  <c r="ASK61" i="9"/>
  <c r="AWF61" i="9"/>
  <c r="AWH60" i="9"/>
  <c r="AWI60" i="9" s="1"/>
  <c r="GI61" i="9"/>
  <c r="GK60" i="9"/>
  <c r="GL60" i="9" s="1"/>
  <c r="AOS60" i="9"/>
  <c r="YF60" i="9"/>
  <c r="BST60" i="9"/>
  <c r="BSU60" i="9" s="1"/>
  <c r="BSR61" i="9"/>
  <c r="WX60" i="9"/>
  <c r="WY60" i="9" s="1"/>
  <c r="WV61" i="9"/>
  <c r="BCZ61" i="9"/>
  <c r="BDB60" i="9"/>
  <c r="BDC60" i="9" s="1"/>
  <c r="AFH61" i="9"/>
  <c r="AFJ60" i="9"/>
  <c r="AFK60" i="9" s="1"/>
  <c r="BQO61" i="9"/>
  <c r="BQQ60" i="9"/>
  <c r="BQR60" i="9" s="1"/>
  <c r="RT61" i="9"/>
  <c r="RV60" i="9"/>
  <c r="RW60" i="9" s="1"/>
  <c r="ADG60" i="9"/>
  <c r="ADH60" i="9" s="1"/>
  <c r="ADE61" i="9"/>
  <c r="AAQ61" i="9"/>
  <c r="AAS60" i="9"/>
  <c r="AAT60" i="9" s="1"/>
  <c r="AXB61" i="9"/>
  <c r="AXD60" i="9"/>
  <c r="AXE60" i="9" s="1"/>
  <c r="BCQ60" i="9"/>
  <c r="BCR60" i="9" s="1"/>
  <c r="BCO61" i="9"/>
  <c r="AJE60" i="9"/>
  <c r="AJF60" i="9" s="1"/>
  <c r="AJC61" i="9"/>
  <c r="AJP60" i="9"/>
  <c r="AJQ60" i="9" s="1"/>
  <c r="AJN61" i="9"/>
  <c r="QM61" i="9"/>
  <c r="QO60" i="9"/>
  <c r="QP60" i="9" s="1"/>
  <c r="AKL60" i="9"/>
  <c r="AKM60" i="9" s="1"/>
  <c r="AKJ61" i="9"/>
  <c r="BBS61" i="9"/>
  <c r="BBU60" i="9"/>
  <c r="BBV60" i="9" s="1"/>
  <c r="BSI60" i="9"/>
  <c r="BSJ60" i="9" s="1"/>
  <c r="BSG61" i="9"/>
  <c r="TW61" i="9"/>
  <c r="TY60" i="9"/>
  <c r="TZ60" i="9" s="1"/>
  <c r="BGA60" i="9"/>
  <c r="BGB60" i="9" s="1"/>
  <c r="BFY61" i="9"/>
  <c r="BOA61" i="9"/>
  <c r="BOC60" i="9"/>
  <c r="BOD60" i="9" s="1"/>
  <c r="BIO60" i="9"/>
  <c r="BIM61" i="9"/>
  <c r="BOL61" i="9"/>
  <c r="BON60" i="9"/>
  <c r="BOO60" i="9" s="1"/>
  <c r="ADR60" i="9"/>
  <c r="ADS60" i="9" s="1"/>
  <c r="ADP61" i="9"/>
  <c r="TL61" i="9"/>
  <c r="TN60" i="9"/>
  <c r="TO60" i="9" s="1"/>
  <c r="BCD61" i="9"/>
  <c r="BCF60" i="9"/>
  <c r="BCG60" i="9" s="1"/>
  <c r="ZJ61" i="9"/>
  <c r="ZL60" i="9"/>
  <c r="ZM60" i="9" s="1"/>
  <c r="SP61" i="9"/>
  <c r="SR60" i="9"/>
  <c r="LM60" i="9"/>
  <c r="LN60" i="9" s="1"/>
  <c r="LK61" i="9"/>
  <c r="AFS61" i="9"/>
  <c r="AFU60" i="9"/>
  <c r="AFV60" i="9" s="1"/>
  <c r="BLN60" i="9"/>
  <c r="BLO60" i="9" s="1"/>
  <c r="BLL61" i="9"/>
  <c r="BMU60" i="9"/>
  <c r="BMV60" i="9" s="1"/>
  <c r="BMS61" i="9"/>
  <c r="JK60" i="9"/>
  <c r="AGD61" i="9"/>
  <c r="AGF60" i="9"/>
  <c r="AGG60" i="9" s="1"/>
  <c r="AVJ61" i="9"/>
  <c r="AVL60" i="9"/>
  <c r="AVM60" i="9" s="1"/>
  <c r="ATR61" i="9"/>
  <c r="ATT60" i="9"/>
  <c r="ATU60" i="9" s="1"/>
  <c r="AAF61" i="9"/>
  <c r="AAH60" i="9"/>
  <c r="AAI60" i="9" s="1"/>
  <c r="ACT61" i="9"/>
  <c r="ACV60" i="9"/>
  <c r="ACW60" i="9" s="1"/>
  <c r="AUC61" i="9"/>
  <c r="AUE60" i="9"/>
  <c r="FM61" i="9"/>
  <c r="FO60" i="9"/>
  <c r="FP60" i="9" s="1"/>
  <c r="BHH60" i="9"/>
  <c r="BHI60" i="9" s="1"/>
  <c r="BHF61" i="9"/>
  <c r="AUP60" i="9"/>
  <c r="AUQ60" i="9" s="1"/>
  <c r="AUN61" i="9"/>
  <c r="BKE61" i="9"/>
  <c r="BKG60" i="9"/>
  <c r="BKH60" i="9" s="1"/>
  <c r="BDV61" i="9"/>
  <c r="BDX60" i="9"/>
  <c r="BDY60" i="9" s="1"/>
  <c r="HG60" i="9"/>
  <c r="HH60" i="9" s="1"/>
  <c r="HE61" i="9"/>
  <c r="UH61" i="9"/>
  <c r="UJ60" i="9"/>
  <c r="UK60" i="9" s="1"/>
  <c r="YN61" i="9"/>
  <c r="YP60" i="9"/>
  <c r="TD60" i="9"/>
  <c r="NC61" i="9"/>
  <c r="NE60" i="9"/>
  <c r="NF60" i="9" s="1"/>
  <c r="BGJ61" i="9"/>
  <c r="BGL60" i="9"/>
  <c r="BGM60" i="9" s="1"/>
  <c r="BLY60" i="9"/>
  <c r="BLZ60" i="9" s="1"/>
  <c r="BLW61" i="9"/>
  <c r="LV61" i="9"/>
  <c r="LX60" i="9"/>
  <c r="LY60" i="9" s="1"/>
  <c r="BIX61" i="9"/>
  <c r="BIZ60" i="9"/>
  <c r="BJA60" i="9" s="1"/>
  <c r="AQU60" i="9"/>
  <c r="AQV60" i="9" s="1"/>
  <c r="AQS61" i="9"/>
  <c r="AN60" i="9"/>
  <c r="BHQ61" i="9"/>
  <c r="BHS60" i="9"/>
  <c r="BHT60" i="9" s="1"/>
  <c r="KO61" i="9"/>
  <c r="KQ60" i="9"/>
  <c r="KR60" i="9" s="1"/>
  <c r="BIP60" i="9"/>
  <c r="BGU61" i="9"/>
  <c r="BGW60" i="9"/>
  <c r="BGX60" i="9" s="1"/>
  <c r="YQ60" i="9"/>
  <c r="SS60" i="9"/>
  <c r="AUF60" i="9"/>
  <c r="BFQ60" i="9"/>
  <c r="BFN61" i="9"/>
  <c r="BFP60" i="9"/>
  <c r="AMO60" i="9"/>
  <c r="AMP60" i="9" s="1"/>
  <c r="AMM61" i="9"/>
  <c r="BOW61" i="9"/>
  <c r="BOY60" i="9"/>
  <c r="BOZ60" i="9" s="1"/>
  <c r="ALQ61" i="9"/>
  <c r="ALS60" i="9"/>
  <c r="ALT60" i="9" s="1"/>
  <c r="BAN60" i="9"/>
  <c r="BAO60" i="9" s="1"/>
  <c r="BAL61" i="9"/>
  <c r="ARF60" i="9"/>
  <c r="ARG60" i="9" s="1"/>
  <c r="ARD61" i="9"/>
  <c r="BAW61" i="9"/>
  <c r="BAY60" i="9"/>
  <c r="BAZ60" i="9" s="1"/>
  <c r="AYK60" i="9"/>
  <c r="AYL60" i="9" s="1"/>
  <c r="AYI61" i="9"/>
  <c r="NY61" i="9"/>
  <c r="OA60" i="9"/>
  <c r="OB60" i="9" s="1"/>
  <c r="GV60" i="9"/>
  <c r="GW60" i="9" s="1"/>
  <c r="GT61" i="9"/>
  <c r="BDM60" i="9"/>
  <c r="BDN60" i="9" s="1"/>
  <c r="BDK61" i="9"/>
  <c r="AKU61" i="9"/>
  <c r="AKW60" i="9"/>
  <c r="AKX60" i="9" s="1"/>
  <c r="VF60" i="9"/>
  <c r="VG60" i="9" s="1"/>
  <c r="VD61" i="9"/>
  <c r="APN60" i="9"/>
  <c r="APO60" i="9" s="1"/>
  <c r="APL61" i="9"/>
  <c r="GA60" i="9"/>
  <c r="AYT61" i="9"/>
  <c r="AYV60" i="9"/>
  <c r="AYW60" i="9" s="1"/>
  <c r="AQJ60" i="9"/>
  <c r="AQK60" i="9" s="1"/>
  <c r="AQH61" i="9"/>
  <c r="AOG60" i="9"/>
  <c r="AOH60" i="9" s="1"/>
  <c r="AOE61" i="9"/>
  <c r="ACK60" i="9"/>
  <c r="ACL60" i="9" s="1"/>
  <c r="ACI61" i="9"/>
  <c r="APY60" i="9"/>
  <c r="APZ60" i="9" s="1"/>
  <c r="APW61" i="9"/>
  <c r="ALH60" i="9"/>
  <c r="ALI60" i="9" s="1"/>
  <c r="ALF61" i="9"/>
  <c r="ABX61" i="9"/>
  <c r="ABZ60" i="9"/>
  <c r="ACA60" i="9" s="1"/>
  <c r="AMB61" i="9"/>
  <c r="AMD60" i="9"/>
  <c r="AME60" i="9" s="1"/>
  <c r="ANT61" i="9"/>
  <c r="ANV60" i="9"/>
  <c r="ANW60" i="9" s="1"/>
  <c r="ANK60" i="9"/>
  <c r="ANL60" i="9" s="1"/>
  <c r="ANI61" i="9"/>
  <c r="BBH61" i="9"/>
  <c r="BBJ60" i="9"/>
  <c r="BBK60" i="9" s="1"/>
  <c r="BPS61" i="9"/>
  <c r="BPU60" i="9"/>
  <c r="BPV60" i="9" s="1"/>
  <c r="AGZ61" i="9"/>
  <c r="AHB60" i="9"/>
  <c r="AHC60" i="9" s="1"/>
  <c r="APA61" i="9"/>
  <c r="APC60" i="9"/>
  <c r="APD60" i="9" s="1"/>
  <c r="BND61" i="9"/>
  <c r="BNF60" i="9"/>
  <c r="BNG60" i="9" s="1"/>
  <c r="SG60" i="9"/>
  <c r="SH60" i="9" s="1"/>
  <c r="SE61" i="9"/>
  <c r="AWQ61" i="9"/>
  <c r="AWS60" i="9"/>
  <c r="AWT60" i="9" s="1"/>
  <c r="BQZ61" i="9"/>
  <c r="BRB60" i="9"/>
  <c r="BRC60" i="9" s="1"/>
  <c r="IY60" i="9"/>
  <c r="IZ60" i="9" s="1"/>
  <c r="IW61" i="9"/>
  <c r="AXZ60" i="9"/>
  <c r="AYA60" i="9" s="1"/>
  <c r="AXX61" i="9"/>
  <c r="BI60" i="9"/>
  <c r="BJ60" i="9" s="1"/>
  <c r="BG61" i="9"/>
  <c r="VQ60" i="9"/>
  <c r="VR60" i="9" s="1"/>
  <c r="VO61" i="9"/>
  <c r="EF61" i="9"/>
  <c r="EH60" i="9"/>
  <c r="EI60" i="9" s="1"/>
  <c r="JS61" i="9"/>
  <c r="JU60" i="9"/>
  <c r="JV60" i="9" s="1"/>
  <c r="AZG60" i="9"/>
  <c r="AZH60" i="9" s="1"/>
  <c r="AZE61" i="9"/>
  <c r="BJK60" i="9"/>
  <c r="BJL60" i="9" s="1"/>
  <c r="BJI61" i="9"/>
  <c r="MI60" i="9"/>
  <c r="MJ60" i="9" s="1"/>
  <c r="MG61" i="9"/>
  <c r="WM60" i="9"/>
  <c r="WN60" i="9" s="1"/>
  <c r="WK61" i="9"/>
  <c r="BET60" i="9"/>
  <c r="BEU60" i="9" s="1"/>
  <c r="BER61" i="9"/>
  <c r="NN61" i="9"/>
  <c r="NP60" i="9"/>
  <c r="NQ60" i="9" s="1"/>
  <c r="CY61" i="9"/>
  <c r="DA60" i="9"/>
  <c r="DB60" i="9" s="1"/>
  <c r="AGQ60" i="9"/>
  <c r="AGR60" i="9" s="1"/>
  <c r="AGO61" i="9"/>
  <c r="ARO61" i="9"/>
  <c r="ARQ60" i="9"/>
  <c r="ARR60" i="9" s="1"/>
  <c r="D61" i="9"/>
  <c r="F60" i="9"/>
  <c r="G60" i="9" s="1"/>
  <c r="BT60" i="9"/>
  <c r="BU60" i="9" s="1"/>
  <c r="BR61" i="9"/>
  <c r="DW60" i="9"/>
  <c r="DX60" i="9" s="1"/>
  <c r="DU61" i="9"/>
  <c r="CR50" i="1"/>
  <c r="CE48" i="1"/>
  <c r="CG47" i="1"/>
  <c r="CH47" i="1" s="1"/>
  <c r="BY48" i="1"/>
  <c r="BZ48" i="1" s="1"/>
  <c r="BW49" i="1"/>
  <c r="BQ47" i="1"/>
  <c r="BR47" i="1" s="1"/>
  <c r="BO48" i="1"/>
  <c r="BG52" i="1"/>
  <c r="BI51" i="1"/>
  <c r="BJ51" i="1" s="1"/>
  <c r="BA47" i="1"/>
  <c r="BB47" i="1" s="1"/>
  <c r="AY48" i="1"/>
  <c r="AQ48" i="1"/>
  <c r="AS47" i="1"/>
  <c r="AT47" i="1" s="1"/>
  <c r="AI49" i="1"/>
  <c r="AK48" i="1"/>
  <c r="AL48" i="1" s="1"/>
  <c r="AA48" i="1"/>
  <c r="AC47" i="1"/>
  <c r="AD47" i="1"/>
  <c r="E81" i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D39" i="1"/>
  <c r="F38" i="1"/>
  <c r="G38" i="1" s="1"/>
  <c r="NT6" i="9" l="1"/>
  <c r="NN62" i="9"/>
  <c r="NP61" i="9"/>
  <c r="NQ61" i="9" s="1"/>
  <c r="BX6" i="9"/>
  <c r="BR62" i="9"/>
  <c r="BT61" i="9"/>
  <c r="BU61" i="9" s="1"/>
  <c r="BEX6" i="9"/>
  <c r="BET61" i="9"/>
  <c r="BEU61" i="9" s="1"/>
  <c r="BER62" i="9"/>
  <c r="MM6" i="9"/>
  <c r="MG62" i="9"/>
  <c r="MI61" i="9"/>
  <c r="MJ61" i="9" s="1"/>
  <c r="AZK6" i="9"/>
  <c r="AZE62" i="9"/>
  <c r="AZG61" i="9"/>
  <c r="AZH61" i="9" s="1"/>
  <c r="BM6" i="9"/>
  <c r="BG62" i="9"/>
  <c r="BI61" i="9"/>
  <c r="BJ61" i="9" s="1"/>
  <c r="IY61" i="9"/>
  <c r="IZ61" i="9" s="1"/>
  <c r="JC6" i="9"/>
  <c r="IW62" i="9"/>
  <c r="AQC6" i="9"/>
  <c r="APY61" i="9"/>
  <c r="APZ61" i="9" s="1"/>
  <c r="APW62" i="9"/>
  <c r="AOG61" i="9"/>
  <c r="AOH61" i="9" s="1"/>
  <c r="AOK6" i="9"/>
  <c r="AOE62" i="9"/>
  <c r="APR6" i="9"/>
  <c r="APL62" i="9"/>
  <c r="APN61" i="9"/>
  <c r="APO61" i="9" s="1"/>
  <c r="GZ6" i="9"/>
  <c r="GT62" i="9"/>
  <c r="GV61" i="9"/>
  <c r="GW61" i="9" s="1"/>
  <c r="AYK61" i="9"/>
  <c r="AYL61" i="9" s="1"/>
  <c r="AYO6" i="9"/>
  <c r="AYI62" i="9"/>
  <c r="ARJ6" i="9"/>
  <c r="ARD62" i="9"/>
  <c r="ARF61" i="9"/>
  <c r="ARG61" i="9" s="1"/>
  <c r="AMS6" i="9"/>
  <c r="AMO61" i="9"/>
  <c r="AMP61" i="9" s="1"/>
  <c r="AMM62" i="9"/>
  <c r="BHS61" i="9"/>
  <c r="BHT61" i="9" s="1"/>
  <c r="BHW6" i="9"/>
  <c r="BHQ62" i="9"/>
  <c r="BLY61" i="9"/>
  <c r="BLZ61" i="9" s="1"/>
  <c r="BMC6" i="9"/>
  <c r="BLW62" i="9"/>
  <c r="YT6" i="9"/>
  <c r="YP61" i="9"/>
  <c r="YQ61" i="9" s="1"/>
  <c r="YN62" i="9"/>
  <c r="BKK6" i="9"/>
  <c r="BKG61" i="9"/>
  <c r="BKH61" i="9" s="1"/>
  <c r="BKE62" i="9"/>
  <c r="AUE61" i="9"/>
  <c r="AUI6" i="9"/>
  <c r="AUC62" i="9"/>
  <c r="AAF62" i="9"/>
  <c r="AAL6" i="9"/>
  <c r="AAH61" i="9"/>
  <c r="AAI61" i="9" s="1"/>
  <c r="AVP6" i="9"/>
  <c r="AVL61" i="9"/>
  <c r="AVM61" i="9" s="1"/>
  <c r="AVJ62" i="9"/>
  <c r="AJI6" i="9"/>
  <c r="AJC62" i="9"/>
  <c r="AJE61" i="9"/>
  <c r="AJF61" i="9" s="1"/>
  <c r="ADK6" i="9"/>
  <c r="ADG61" i="9"/>
  <c r="ADH61" i="9" s="1"/>
  <c r="ADE62" i="9"/>
  <c r="ASQ6" i="9"/>
  <c r="ASK62" i="9"/>
  <c r="ASM61" i="9"/>
  <c r="ASN61" i="9" s="1"/>
  <c r="RO6" i="9"/>
  <c r="RK61" i="9"/>
  <c r="RL61" i="9" s="1"/>
  <c r="RI62" i="9"/>
  <c r="BFE61" i="9"/>
  <c r="BFF61" i="9" s="1"/>
  <c r="BFI6" i="9"/>
  <c r="BFC62" i="9"/>
  <c r="BAG6" i="9"/>
  <c r="BAA62" i="9"/>
  <c r="BAC61" i="9"/>
  <c r="BAD61" i="9" s="1"/>
  <c r="BPJ61" i="9"/>
  <c r="BPK61" i="9" s="1"/>
  <c r="BPN6" i="9"/>
  <c r="BPH62" i="9"/>
  <c r="CN62" i="9"/>
  <c r="CT6" i="9"/>
  <c r="CP61" i="9"/>
  <c r="CQ61" i="9" s="1"/>
  <c r="ABH6" i="9"/>
  <c r="ABB62" i="9"/>
  <c r="ABD61" i="9"/>
  <c r="ABE61" i="9" s="1"/>
  <c r="UY6" i="9"/>
  <c r="US62" i="9"/>
  <c r="UU61" i="9"/>
  <c r="UV61" i="9" s="1"/>
  <c r="XX6" i="9"/>
  <c r="XR62" i="9"/>
  <c r="XT61" i="9"/>
  <c r="XU61" i="9" s="1"/>
  <c r="AWA6" i="9"/>
  <c r="AVW61" i="9"/>
  <c r="AVX61" i="9" s="1"/>
  <c r="AVU62" i="9"/>
  <c r="IR6" i="9"/>
  <c r="IL62" i="9"/>
  <c r="IN61" i="9"/>
  <c r="IO61" i="9" s="1"/>
  <c r="ATM6" i="9"/>
  <c r="ATG62" i="9"/>
  <c r="ATI61" i="9"/>
  <c r="ATJ61" i="9" s="1"/>
  <c r="CI6" i="9"/>
  <c r="CE61" i="9"/>
  <c r="CF61" i="9" s="1"/>
  <c r="CC62" i="9"/>
  <c r="IG6" i="9"/>
  <c r="IA62" i="9"/>
  <c r="IC61" i="9"/>
  <c r="ID61" i="9" s="1"/>
  <c r="BEM6" i="9"/>
  <c r="BEI61" i="9"/>
  <c r="BEJ61" i="9" s="1"/>
  <c r="BEG62" i="9"/>
  <c r="EW6" i="9"/>
  <c r="ES61" i="9"/>
  <c r="ET61" i="9" s="1"/>
  <c r="EQ62" i="9"/>
  <c r="BRQ6" i="9"/>
  <c r="BRK62" i="9"/>
  <c r="BRM61" i="9"/>
  <c r="BRN61" i="9" s="1"/>
  <c r="BLC61" i="9"/>
  <c r="BLD61" i="9" s="1"/>
  <c r="BLG6" i="9"/>
  <c r="BLA62" i="9"/>
  <c r="AF6" i="9"/>
  <c r="Z62" i="9"/>
  <c r="AB61" i="9"/>
  <c r="AC61" i="9" s="1"/>
  <c r="ARU6" i="9"/>
  <c r="ARO62" i="9"/>
  <c r="ARQ61" i="9"/>
  <c r="ARR61" i="9" s="1"/>
  <c r="EL6" i="9"/>
  <c r="EH61" i="9"/>
  <c r="EI61" i="9" s="1"/>
  <c r="EF62" i="9"/>
  <c r="AWW6" i="9"/>
  <c r="AWS61" i="9"/>
  <c r="AWT61" i="9" s="1"/>
  <c r="AWQ62" i="9"/>
  <c r="BNJ6" i="9"/>
  <c r="BND62" i="9"/>
  <c r="BNF61" i="9"/>
  <c r="BNG61" i="9" s="1"/>
  <c r="AHF6" i="9"/>
  <c r="AGZ62" i="9"/>
  <c r="AHB61" i="9"/>
  <c r="AHC61" i="9" s="1"/>
  <c r="BBN6" i="9"/>
  <c r="BBJ61" i="9"/>
  <c r="BBK61" i="9" s="1"/>
  <c r="BBH62" i="9"/>
  <c r="ANZ6" i="9"/>
  <c r="ANV61" i="9"/>
  <c r="ANW61" i="9" s="1"/>
  <c r="ANT62" i="9"/>
  <c r="ACD6" i="9"/>
  <c r="ABX62" i="9"/>
  <c r="ABZ61" i="9"/>
  <c r="ACA61" i="9" s="1"/>
  <c r="AYZ6" i="9"/>
  <c r="AYV61" i="9"/>
  <c r="AYW61" i="9" s="1"/>
  <c r="AYT62" i="9"/>
  <c r="ALA6" i="9"/>
  <c r="AKU62" i="9"/>
  <c r="AKW61" i="9"/>
  <c r="AKX61" i="9" s="1"/>
  <c r="ALW6" i="9"/>
  <c r="ALS61" i="9"/>
  <c r="ALT61" i="9" s="1"/>
  <c r="ALQ62" i="9"/>
  <c r="BJD6" i="9"/>
  <c r="BIZ61" i="9"/>
  <c r="BJA61" i="9" s="1"/>
  <c r="BIX62" i="9"/>
  <c r="NE61" i="9"/>
  <c r="NF61" i="9" s="1"/>
  <c r="NI6" i="9"/>
  <c r="NC62" i="9"/>
  <c r="AUT6" i="9"/>
  <c r="AUP61" i="9"/>
  <c r="AUQ61" i="9" s="1"/>
  <c r="AUN62" i="9"/>
  <c r="BMY6" i="9"/>
  <c r="BMU61" i="9"/>
  <c r="BMV61" i="9" s="1"/>
  <c r="BMS62" i="9"/>
  <c r="ZP6" i="9"/>
  <c r="ZL61" i="9"/>
  <c r="ZM61" i="9" s="1"/>
  <c r="ZJ62" i="9"/>
  <c r="TR6" i="9"/>
  <c r="TL62" i="9"/>
  <c r="TN61" i="9"/>
  <c r="TO61" i="9" s="1"/>
  <c r="BOR6" i="9"/>
  <c r="BOL62" i="9"/>
  <c r="BON61" i="9"/>
  <c r="BOO61" i="9" s="1"/>
  <c r="BOG6" i="9"/>
  <c r="BOA62" i="9"/>
  <c r="BOC61" i="9"/>
  <c r="BOD61" i="9" s="1"/>
  <c r="TY61" i="9"/>
  <c r="TZ61" i="9" s="1"/>
  <c r="UC6" i="9"/>
  <c r="TW62" i="9"/>
  <c r="BBU61" i="9"/>
  <c r="BBV61" i="9" s="1"/>
  <c r="BBY6" i="9"/>
  <c r="BBS62" i="9"/>
  <c r="QO61" i="9"/>
  <c r="QP61" i="9" s="1"/>
  <c r="QS6" i="9"/>
  <c r="QM62" i="9"/>
  <c r="AXH6" i="9"/>
  <c r="AXB62" i="9"/>
  <c r="AXD61" i="9"/>
  <c r="AXE61" i="9" s="1"/>
  <c r="BQU6" i="9"/>
  <c r="BQQ61" i="9"/>
  <c r="BQR61" i="9" s="1"/>
  <c r="BQO62" i="9"/>
  <c r="BST61" i="9"/>
  <c r="BSU61" i="9" s="1"/>
  <c r="BSX6" i="9"/>
  <c r="BSR62" i="9"/>
  <c r="GO6" i="9"/>
  <c r="GI62" i="9"/>
  <c r="GK61" i="9"/>
  <c r="GL61" i="9" s="1"/>
  <c r="ASV62" i="9"/>
  <c r="ATB6" i="9"/>
  <c r="ASX61" i="9"/>
  <c r="ASY61" i="9" s="1"/>
  <c r="PA6" i="9"/>
  <c r="OU62" i="9"/>
  <c r="OW61" i="9"/>
  <c r="OX61" i="9" s="1"/>
  <c r="AIB6" i="9"/>
  <c r="AHV62" i="9"/>
  <c r="AHX61" i="9"/>
  <c r="AHY61" i="9" s="1"/>
  <c r="BJZ6" i="9"/>
  <c r="BJV61" i="9"/>
  <c r="BJW61" i="9" s="1"/>
  <c r="BJT62" i="9"/>
  <c r="ABS6" i="9"/>
  <c r="ABO61" i="9"/>
  <c r="ABP61" i="9" s="1"/>
  <c r="ABM62" i="9"/>
  <c r="AND6" i="9"/>
  <c r="AMX62" i="9"/>
  <c r="AMZ61" i="9"/>
  <c r="ANA61" i="9" s="1"/>
  <c r="FH6" i="9"/>
  <c r="FD61" i="9"/>
  <c r="FE61" i="9" s="1"/>
  <c r="FB62" i="9"/>
  <c r="BKV6" i="9"/>
  <c r="BKP62" i="9"/>
  <c r="BKR61" i="9"/>
  <c r="BKS61" i="9" s="1"/>
  <c r="ZE6" i="9"/>
  <c r="YY62" i="9"/>
  <c r="ZA61" i="9"/>
  <c r="ZB61" i="9" s="1"/>
  <c r="BNV6" i="9"/>
  <c r="BNP62" i="9"/>
  <c r="BNR61" i="9"/>
  <c r="BNS61" i="9" s="1"/>
  <c r="OP6" i="9"/>
  <c r="OJ62" i="9"/>
  <c r="OL61" i="9"/>
  <c r="OM61" i="9" s="1"/>
  <c r="QB62" i="9"/>
  <c r="QH6" i="9"/>
  <c r="QD61" i="9"/>
  <c r="QE61" i="9" s="1"/>
  <c r="BSB6" i="9"/>
  <c r="BRX61" i="9"/>
  <c r="BRY61" i="9" s="1"/>
  <c r="BRV62" i="9"/>
  <c r="DA61" i="9"/>
  <c r="DB61" i="9" s="1"/>
  <c r="DE6" i="9"/>
  <c r="CY62" i="9"/>
  <c r="EA6" i="9"/>
  <c r="DW61" i="9"/>
  <c r="DX61" i="9" s="1"/>
  <c r="DU62" i="9"/>
  <c r="AGQ61" i="9"/>
  <c r="AGR61" i="9" s="1"/>
  <c r="AGU6" i="9"/>
  <c r="AGO62" i="9"/>
  <c r="WM61" i="9"/>
  <c r="WN61" i="9" s="1"/>
  <c r="WQ6" i="9"/>
  <c r="WK62" i="9"/>
  <c r="BJO6" i="9"/>
  <c r="BJI62" i="9"/>
  <c r="BJK61" i="9"/>
  <c r="BJL61" i="9" s="1"/>
  <c r="VU6" i="9"/>
  <c r="VO62" i="9"/>
  <c r="VQ61" i="9"/>
  <c r="VR61" i="9" s="1"/>
  <c r="AYD6" i="9"/>
  <c r="AXX62" i="9"/>
  <c r="AXZ61" i="9"/>
  <c r="AYA61" i="9" s="1"/>
  <c r="SK6" i="9"/>
  <c r="SG61" i="9"/>
  <c r="SH61" i="9" s="1"/>
  <c r="SE62" i="9"/>
  <c r="ANK61" i="9"/>
  <c r="ANL61" i="9" s="1"/>
  <c r="ANO6" i="9"/>
  <c r="ANI62" i="9"/>
  <c r="ALL6" i="9"/>
  <c r="ALH61" i="9"/>
  <c r="ALI61" i="9" s="1"/>
  <c r="ALF62" i="9"/>
  <c r="ACO6" i="9"/>
  <c r="ACI62" i="9"/>
  <c r="ACK61" i="9"/>
  <c r="ACL61" i="9" s="1"/>
  <c r="AQN6" i="9"/>
  <c r="AQJ61" i="9"/>
  <c r="AQK61" i="9" s="1"/>
  <c r="AQH62" i="9"/>
  <c r="VJ6" i="9"/>
  <c r="VF61" i="9"/>
  <c r="VG61" i="9" s="1"/>
  <c r="VD62" i="9"/>
  <c r="BDQ6" i="9"/>
  <c r="BDK62" i="9"/>
  <c r="BDM61" i="9"/>
  <c r="BDN61" i="9" s="1"/>
  <c r="BAR6" i="9"/>
  <c r="BAL62" i="9"/>
  <c r="BAN61" i="9"/>
  <c r="BAO61" i="9" s="1"/>
  <c r="AUF61" i="9"/>
  <c r="KU6" i="9"/>
  <c r="KO62" i="9"/>
  <c r="KQ61" i="9"/>
  <c r="KR61" i="9" s="1"/>
  <c r="AQY6" i="9"/>
  <c r="AQS62" i="9"/>
  <c r="AQU61" i="9"/>
  <c r="AQV61" i="9" s="1"/>
  <c r="UN6" i="9"/>
  <c r="UH62" i="9"/>
  <c r="UJ61" i="9"/>
  <c r="UK61" i="9" s="1"/>
  <c r="BEB6" i="9"/>
  <c r="BDX61" i="9"/>
  <c r="BDY61" i="9" s="1"/>
  <c r="BDV62" i="9"/>
  <c r="FS6" i="9"/>
  <c r="FM62" i="9"/>
  <c r="FO61" i="9"/>
  <c r="FP61" i="9" s="1"/>
  <c r="ACZ6" i="9"/>
  <c r="ACT62" i="9"/>
  <c r="ACV61" i="9"/>
  <c r="ACW61" i="9" s="1"/>
  <c r="ATX6" i="9"/>
  <c r="ATR62" i="9"/>
  <c r="ATT61" i="9"/>
  <c r="ATU61" i="9" s="1"/>
  <c r="AGJ6" i="9"/>
  <c r="AGD62" i="9"/>
  <c r="AGF61" i="9"/>
  <c r="AGG61" i="9" s="1"/>
  <c r="AFY6" i="9"/>
  <c r="AFS62" i="9"/>
  <c r="AFU61" i="9"/>
  <c r="AFV61" i="9" s="1"/>
  <c r="ADP62" i="9"/>
  <c r="ADV6" i="9"/>
  <c r="ADR61" i="9"/>
  <c r="ADS61" i="9" s="1"/>
  <c r="BIO61" i="9"/>
  <c r="BIP61" i="9" s="1"/>
  <c r="BIS6" i="9"/>
  <c r="BIM62" i="9"/>
  <c r="BGE6" i="9"/>
  <c r="BGA61" i="9"/>
  <c r="BGB61" i="9" s="1"/>
  <c r="BFY62" i="9"/>
  <c r="BSM6" i="9"/>
  <c r="BSI61" i="9"/>
  <c r="BSJ61" i="9" s="1"/>
  <c r="BSG62" i="9"/>
  <c r="AKP6" i="9"/>
  <c r="AKJ62" i="9"/>
  <c r="AKL61" i="9"/>
  <c r="AKM61" i="9" s="1"/>
  <c r="AJT6" i="9"/>
  <c r="AJN62" i="9"/>
  <c r="AJP61" i="9"/>
  <c r="AJQ61" i="9" s="1"/>
  <c r="BCU6" i="9"/>
  <c r="BCO62" i="9"/>
  <c r="BCQ61" i="9"/>
  <c r="BCR61" i="9" s="1"/>
  <c r="BDF6" i="9"/>
  <c r="BCZ62" i="9"/>
  <c r="BDB61" i="9"/>
  <c r="BDC61" i="9" s="1"/>
  <c r="JH62" i="9"/>
  <c r="JN6" i="9"/>
  <c r="JJ61" i="9"/>
  <c r="JK61" i="9" s="1"/>
  <c r="BB6" i="9"/>
  <c r="AX61" i="9"/>
  <c r="AY61" i="9" s="1"/>
  <c r="AV62" i="9"/>
  <c r="AKA61" i="9"/>
  <c r="AKB61" i="9" s="1"/>
  <c r="AKE6" i="9"/>
  <c r="AJY62" i="9"/>
  <c r="PW6" i="9"/>
  <c r="PS61" i="9"/>
  <c r="PT61" i="9" s="1"/>
  <c r="PQ62" i="9"/>
  <c r="TC61" i="9"/>
  <c r="TD61" i="9" s="1"/>
  <c r="TG6" i="9"/>
  <c r="TA62" i="9"/>
  <c r="AIM6" i="9"/>
  <c r="AIG62" i="9"/>
  <c r="AII61" i="9"/>
  <c r="AIJ61" i="9" s="1"/>
  <c r="AIX6" i="9"/>
  <c r="AIT61" i="9"/>
  <c r="AIU61" i="9" s="1"/>
  <c r="AIR62" i="9"/>
  <c r="AVA61" i="9"/>
  <c r="AVB61" i="9" s="1"/>
  <c r="AVE6" i="9"/>
  <c r="AUY62" i="9"/>
  <c r="Q61" i="9"/>
  <c r="R61" i="9" s="1"/>
  <c r="U6" i="9"/>
  <c r="O62" i="9"/>
  <c r="ASF6" i="9"/>
  <c r="ASB61" i="9"/>
  <c r="ASC61" i="9" s="1"/>
  <c r="ARZ62" i="9"/>
  <c r="AOV6" i="9"/>
  <c r="AOR61" i="9"/>
  <c r="AOP62" i="9"/>
  <c r="AER6" i="9"/>
  <c r="AEL62" i="9"/>
  <c r="AEN61" i="9"/>
  <c r="AEO61" i="9" s="1"/>
  <c r="D62" i="9"/>
  <c r="J6" i="9"/>
  <c r="F61" i="9"/>
  <c r="G61" i="9" s="1"/>
  <c r="JU61" i="9"/>
  <c r="JV61" i="9" s="1"/>
  <c r="JY6" i="9"/>
  <c r="JS62" i="9"/>
  <c r="BRF6" i="9"/>
  <c r="BRB61" i="9"/>
  <c r="BRC61" i="9" s="1"/>
  <c r="BQZ62" i="9"/>
  <c r="APG6" i="9"/>
  <c r="APA62" i="9"/>
  <c r="APC61" i="9"/>
  <c r="APD61" i="9" s="1"/>
  <c r="BPY6" i="9"/>
  <c r="BPU61" i="9"/>
  <c r="BPV61" i="9" s="1"/>
  <c r="BPS62" i="9"/>
  <c r="AMH6" i="9"/>
  <c r="AMB62" i="9"/>
  <c r="AMD61" i="9"/>
  <c r="AME61" i="9" s="1"/>
  <c r="OE6" i="9"/>
  <c r="OA61" i="9"/>
  <c r="OB61" i="9" s="1"/>
  <c r="NY62" i="9"/>
  <c r="BAY61" i="9"/>
  <c r="BAZ61" i="9" s="1"/>
  <c r="BBC6" i="9"/>
  <c r="BAW62" i="9"/>
  <c r="BPC6" i="9"/>
  <c r="BOW62" i="9"/>
  <c r="BOY61" i="9"/>
  <c r="BOZ61" i="9" s="1"/>
  <c r="BFT6" i="9"/>
  <c r="BFN62" i="9"/>
  <c r="BFP61" i="9"/>
  <c r="BFQ61" i="9" s="1"/>
  <c r="BHA6" i="9"/>
  <c r="BGU62" i="9"/>
  <c r="BGW61" i="9"/>
  <c r="BGX61" i="9" s="1"/>
  <c r="MB6" i="9"/>
  <c r="LX61" i="9"/>
  <c r="LY61" i="9" s="1"/>
  <c r="LV62" i="9"/>
  <c r="BGJ62" i="9"/>
  <c r="BGP6" i="9"/>
  <c r="BGL61" i="9"/>
  <c r="BGM61" i="9" s="1"/>
  <c r="HK6" i="9"/>
  <c r="HE62" i="9"/>
  <c r="HG61" i="9"/>
  <c r="HH61" i="9" s="1"/>
  <c r="BHL6" i="9"/>
  <c r="BHF62" i="9"/>
  <c r="BHH61" i="9"/>
  <c r="BHI61" i="9" s="1"/>
  <c r="BLR6" i="9"/>
  <c r="BLL62" i="9"/>
  <c r="BLN61" i="9"/>
  <c r="BLO61" i="9" s="1"/>
  <c r="LQ6" i="9"/>
  <c r="LM61" i="9"/>
  <c r="LN61" i="9" s="1"/>
  <c r="LK62" i="9"/>
  <c r="SV6" i="9"/>
  <c r="SR61" i="9"/>
  <c r="SS61" i="9" s="1"/>
  <c r="SP62" i="9"/>
  <c r="BCJ6" i="9"/>
  <c r="BCF61" i="9"/>
  <c r="BCG61" i="9" s="1"/>
  <c r="BCD62" i="9"/>
  <c r="AAS61" i="9"/>
  <c r="AAT61" i="9" s="1"/>
  <c r="AAW6" i="9"/>
  <c r="AAQ62" i="9"/>
  <c r="RZ6" i="9"/>
  <c r="RT62" i="9"/>
  <c r="RV61" i="9"/>
  <c r="RW61" i="9" s="1"/>
  <c r="AFN6" i="9"/>
  <c r="AFH62" i="9"/>
  <c r="AFJ61" i="9"/>
  <c r="AFK61" i="9" s="1"/>
  <c r="WV62" i="9"/>
  <c r="XB6" i="9"/>
  <c r="WX61" i="9"/>
  <c r="WY61" i="9" s="1"/>
  <c r="AOS61" i="9"/>
  <c r="AWL6" i="9"/>
  <c r="AWH61" i="9"/>
  <c r="AWI61" i="9" s="1"/>
  <c r="AWF62" i="9"/>
  <c r="YI6" i="9"/>
  <c r="YC62" i="9"/>
  <c r="YE61" i="9"/>
  <c r="YF61" i="9" s="1"/>
  <c r="AHM61" i="9"/>
  <c r="AHN61" i="9" s="1"/>
  <c r="AHQ6" i="9"/>
  <c r="AHK62" i="9"/>
  <c r="BIH6" i="9"/>
  <c r="BID61" i="9"/>
  <c r="BIE61" i="9" s="1"/>
  <c r="BIB62" i="9"/>
  <c r="GD6" i="9"/>
  <c r="FX62" i="9"/>
  <c r="FZ61" i="9"/>
  <c r="GA61" i="9" s="1"/>
  <c r="MR62" i="9"/>
  <c r="MX6" i="9"/>
  <c r="MT61" i="9"/>
  <c r="MU61" i="9" s="1"/>
  <c r="HV6" i="9"/>
  <c r="HP62" i="9"/>
  <c r="HR61" i="9"/>
  <c r="HS61" i="9" s="1"/>
  <c r="LF6" i="9"/>
  <c r="LB61" i="9"/>
  <c r="LC61" i="9" s="1"/>
  <c r="KZ62" i="9"/>
  <c r="BMN6" i="9"/>
  <c r="BMH62" i="9"/>
  <c r="BMJ61" i="9"/>
  <c r="BMK61" i="9" s="1"/>
  <c r="KJ6" i="9"/>
  <c r="KD62" i="9"/>
  <c r="KF61" i="9"/>
  <c r="KG61" i="9" s="1"/>
  <c r="BQJ6" i="9"/>
  <c r="BQD62" i="9"/>
  <c r="BQF61" i="9"/>
  <c r="BQG61" i="9" s="1"/>
  <c r="RD6" i="9"/>
  <c r="QX62" i="9"/>
  <c r="QZ61" i="9"/>
  <c r="RA61" i="9" s="1"/>
  <c r="AQ6" i="9"/>
  <c r="AK62" i="9"/>
  <c r="AM61" i="9"/>
  <c r="AN61" i="9" s="1"/>
  <c r="AEC61" i="9"/>
  <c r="AED61" i="9" s="1"/>
  <c r="AEG6" i="9"/>
  <c r="AEA62" i="9"/>
  <c r="AXO61" i="9"/>
  <c r="AXP61" i="9" s="1"/>
  <c r="AXS6" i="9"/>
  <c r="AXM62" i="9"/>
  <c r="AZV6" i="9"/>
  <c r="AZR61" i="9"/>
  <c r="AZS61" i="9" s="1"/>
  <c r="AZP62" i="9"/>
  <c r="ZW61" i="9"/>
  <c r="ZX61" i="9" s="1"/>
  <c r="AAA6" i="9"/>
  <c r="ZU62" i="9"/>
  <c r="XI61" i="9"/>
  <c r="XJ61" i="9" s="1"/>
  <c r="XM6" i="9"/>
  <c r="XG62" i="9"/>
  <c r="DP6" i="9"/>
  <c r="DJ62" i="9"/>
  <c r="DL61" i="9"/>
  <c r="DM61" i="9" s="1"/>
  <c r="AFC6" i="9"/>
  <c r="AEW62" i="9"/>
  <c r="AEY61" i="9"/>
  <c r="AEZ61" i="9" s="1"/>
  <c r="WF6" i="9"/>
  <c r="VZ62" i="9"/>
  <c r="WB61" i="9"/>
  <c r="WC61" i="9" s="1"/>
  <c r="PL6" i="9"/>
  <c r="PF62" i="9"/>
  <c r="PH61" i="9"/>
  <c r="PI61" i="9" s="1"/>
  <c r="CE49" i="1"/>
  <c r="CG48" i="1"/>
  <c r="CH48" i="1" s="1"/>
  <c r="BY49" i="1"/>
  <c r="BZ49" i="1" s="1"/>
  <c r="BW50" i="1"/>
  <c r="BQ48" i="1"/>
  <c r="BR48" i="1" s="1"/>
  <c r="BO49" i="1"/>
  <c r="BG53" i="1"/>
  <c r="BI52" i="1"/>
  <c r="BJ52" i="1" s="1"/>
  <c r="AY49" i="1"/>
  <c r="BA48" i="1"/>
  <c r="BB48" i="1" s="1"/>
  <c r="AQ49" i="1"/>
  <c r="AS48" i="1"/>
  <c r="AT48" i="1" s="1"/>
  <c r="AI50" i="1"/>
  <c r="AK49" i="1"/>
  <c r="AL49" i="1" s="1"/>
  <c r="AA49" i="1"/>
  <c r="AC48" i="1"/>
  <c r="AD48" i="1" s="1"/>
  <c r="E92" i="1"/>
  <c r="E93" i="1" s="1"/>
  <c r="E94" i="1" s="1"/>
  <c r="E95" i="1" s="1"/>
  <c r="E96" i="1" s="1"/>
  <c r="E97" i="1" s="1"/>
  <c r="E98" i="1" s="1"/>
  <c r="F39" i="1"/>
  <c r="G39" i="1" s="1"/>
  <c r="D40" i="1"/>
  <c r="XG63" i="9" l="1"/>
  <c r="XI62" i="9"/>
  <c r="XJ62" i="9" s="1"/>
  <c r="AEC62" i="9"/>
  <c r="AED62" i="9" s="1"/>
  <c r="AEA63" i="9"/>
  <c r="AK63" i="9"/>
  <c r="AM62" i="9"/>
  <c r="AN62" i="9" s="1"/>
  <c r="BMH63" i="9"/>
  <c r="BMJ62" i="9"/>
  <c r="BMK62" i="9" s="1"/>
  <c r="FX63" i="9"/>
  <c r="FZ62" i="9"/>
  <c r="GA62" i="9" s="1"/>
  <c r="AAQ63" i="9"/>
  <c r="AAS62" i="9"/>
  <c r="AAT62" i="9" s="1"/>
  <c r="BHF63" i="9"/>
  <c r="BHH62" i="9"/>
  <c r="BHI62" i="9" s="1"/>
  <c r="LX62" i="9"/>
  <c r="LY62" i="9" s="1"/>
  <c r="LV63" i="9"/>
  <c r="BGW62" i="9"/>
  <c r="BGX62" i="9" s="1"/>
  <c r="BGU63" i="9"/>
  <c r="BFN63" i="9"/>
  <c r="BFP62" i="9"/>
  <c r="BFQ62" i="9" s="1"/>
  <c r="NY63" i="9"/>
  <c r="OA62" i="9"/>
  <c r="OB62" i="9" s="1"/>
  <c r="JS63" i="9"/>
  <c r="JU62" i="9"/>
  <c r="JV62" i="9" s="1"/>
  <c r="ARZ63" i="9"/>
  <c r="ASB62" i="9"/>
  <c r="ASC62" i="9" s="1"/>
  <c r="AV63" i="9"/>
  <c r="AX62" i="9"/>
  <c r="AY62" i="9" s="1"/>
  <c r="BCO63" i="9"/>
  <c r="BCQ62" i="9"/>
  <c r="BCR62" i="9" s="1"/>
  <c r="BSI62" i="9"/>
  <c r="BSJ62" i="9" s="1"/>
  <c r="BSG63" i="9"/>
  <c r="AGF62" i="9"/>
  <c r="AGG62" i="9" s="1"/>
  <c r="AGD63" i="9"/>
  <c r="ALF63" i="9"/>
  <c r="ALH62" i="9"/>
  <c r="ALI62" i="9" s="1"/>
  <c r="BJI63" i="9"/>
  <c r="BJK62" i="9"/>
  <c r="BJL62" i="9" s="1"/>
  <c r="DW62" i="9"/>
  <c r="DX62" i="9" s="1"/>
  <c r="DU63" i="9"/>
  <c r="BNP63" i="9"/>
  <c r="BNR62" i="9"/>
  <c r="BNS62" i="9" s="1"/>
  <c r="FB63" i="9"/>
  <c r="FD62" i="9"/>
  <c r="FE62" i="9" s="1"/>
  <c r="AMX63" i="9"/>
  <c r="AMZ62" i="9"/>
  <c r="ANA62" i="9" s="1"/>
  <c r="OW62" i="9"/>
  <c r="OX62" i="9" s="1"/>
  <c r="OU63" i="9"/>
  <c r="ASV63" i="9"/>
  <c r="ASX62" i="9"/>
  <c r="ASY62" i="9" s="1"/>
  <c r="BSR63" i="9"/>
  <c r="BST62" i="9"/>
  <c r="BSU62" i="9" s="1"/>
  <c r="BBS63" i="9"/>
  <c r="BBU62" i="9"/>
  <c r="BBV62" i="9" s="1"/>
  <c r="NC63" i="9"/>
  <c r="NE62" i="9"/>
  <c r="NF62" i="9" s="1"/>
  <c r="ALS62" i="9"/>
  <c r="ALT62" i="9" s="1"/>
  <c r="ALQ63" i="9"/>
  <c r="AKU63" i="9"/>
  <c r="AKW62" i="9"/>
  <c r="AKX62" i="9" s="1"/>
  <c r="ANT63" i="9"/>
  <c r="ANV62" i="9"/>
  <c r="ANW62" i="9" s="1"/>
  <c r="AWS62" i="9"/>
  <c r="AWT62" i="9" s="1"/>
  <c r="AWQ63" i="9"/>
  <c r="BLC62" i="9"/>
  <c r="BLD62" i="9" s="1"/>
  <c r="BLA63" i="9"/>
  <c r="BRK63" i="9"/>
  <c r="BRM62" i="9"/>
  <c r="BRN62" i="9" s="1"/>
  <c r="AVU63" i="9"/>
  <c r="AVW62" i="9"/>
  <c r="AVX62" i="9" s="1"/>
  <c r="XR63" i="9"/>
  <c r="XT62" i="9"/>
  <c r="XU62" i="9" s="1"/>
  <c r="RI63" i="9"/>
  <c r="RK62" i="9"/>
  <c r="RL62" i="9" s="1"/>
  <c r="ASK63" i="9"/>
  <c r="ASM62" i="9"/>
  <c r="ASN62" i="9" s="1"/>
  <c r="BLW63" i="9"/>
  <c r="BLY62" i="9"/>
  <c r="BLZ62" i="9" s="1"/>
  <c r="AMO62" i="9"/>
  <c r="AMP62" i="9" s="1"/>
  <c r="AMM63" i="9"/>
  <c r="ARD63" i="9"/>
  <c r="ARF62" i="9"/>
  <c r="ARG62" i="9" s="1"/>
  <c r="AZG62" i="9"/>
  <c r="AZH62" i="9" s="1"/>
  <c r="AZE63" i="9"/>
  <c r="NN63" i="9"/>
  <c r="NP62" i="9"/>
  <c r="NQ62" i="9" s="1"/>
  <c r="KD63" i="9"/>
  <c r="KF62" i="9"/>
  <c r="KG62" i="9" s="1"/>
  <c r="AHK63" i="9"/>
  <c r="AHM62" i="9"/>
  <c r="AHN62" i="9" s="1"/>
  <c r="YC63" i="9"/>
  <c r="YE62" i="9"/>
  <c r="YF62" i="9" s="1"/>
  <c r="WV63" i="9"/>
  <c r="WX62" i="9"/>
  <c r="WY62" i="9" s="1"/>
  <c r="LM62" i="9"/>
  <c r="LN62" i="9" s="1"/>
  <c r="LK63" i="9"/>
  <c r="BLL63" i="9"/>
  <c r="BLN62" i="9"/>
  <c r="BLO62" i="9" s="1"/>
  <c r="BAY62" i="9"/>
  <c r="BAZ62" i="9" s="1"/>
  <c r="BAW63" i="9"/>
  <c r="AMB63" i="9"/>
  <c r="AMD62" i="9"/>
  <c r="AME62" i="9" s="1"/>
  <c r="BRB62" i="9"/>
  <c r="BRC62" i="9" s="1"/>
  <c r="BQZ63" i="9"/>
  <c r="D63" i="9"/>
  <c r="F62" i="9"/>
  <c r="G62" i="9" s="1"/>
  <c r="AOP63" i="9"/>
  <c r="AOR62" i="9"/>
  <c r="AIT62" i="9"/>
  <c r="AIU62" i="9" s="1"/>
  <c r="AIR63" i="9"/>
  <c r="AIG63" i="9"/>
  <c r="AII62" i="9"/>
  <c r="AIJ62" i="9" s="1"/>
  <c r="AKA62" i="9"/>
  <c r="AKB62" i="9" s="1"/>
  <c r="AJY63" i="9"/>
  <c r="BCZ63" i="9"/>
  <c r="BDB62" i="9"/>
  <c r="BDC62" i="9" s="1"/>
  <c r="AFU62" i="9"/>
  <c r="AFV62" i="9" s="1"/>
  <c r="AFS63" i="9"/>
  <c r="FM63" i="9"/>
  <c r="FO62" i="9"/>
  <c r="FP62" i="9" s="1"/>
  <c r="BDK63" i="9"/>
  <c r="BDM62" i="9"/>
  <c r="BDN62" i="9" s="1"/>
  <c r="VO63" i="9"/>
  <c r="VQ62" i="9"/>
  <c r="VR62" i="9" s="1"/>
  <c r="AGQ62" i="9"/>
  <c r="AGR62" i="9" s="1"/>
  <c r="AGO63" i="9"/>
  <c r="OJ63" i="9"/>
  <c r="OL62" i="9"/>
  <c r="OM62" i="9" s="1"/>
  <c r="BJT63" i="9"/>
  <c r="BJV62" i="9"/>
  <c r="BJW62" i="9" s="1"/>
  <c r="AHX62" i="9"/>
  <c r="AHY62" i="9" s="1"/>
  <c r="AHV63" i="9"/>
  <c r="QM63" i="9"/>
  <c r="QO62" i="9"/>
  <c r="QP62" i="9" s="1"/>
  <c r="TL63" i="9"/>
  <c r="TN62" i="9"/>
  <c r="TO62" i="9" s="1"/>
  <c r="AUN63" i="9"/>
  <c r="AUP62" i="9"/>
  <c r="AUQ62" i="9" s="1"/>
  <c r="BEI62" i="9"/>
  <c r="BEJ62" i="9" s="1"/>
  <c r="BEG63" i="9"/>
  <c r="IA63" i="9"/>
  <c r="IC62" i="9"/>
  <c r="ID62" i="9" s="1"/>
  <c r="BFE62" i="9"/>
  <c r="BFF62" i="9" s="1"/>
  <c r="BFC63" i="9"/>
  <c r="AVJ63" i="9"/>
  <c r="AVL62" i="9"/>
  <c r="AVM62" i="9" s="1"/>
  <c r="YN63" i="9"/>
  <c r="YP62" i="9"/>
  <c r="YQ62" i="9" s="1"/>
  <c r="APL63" i="9"/>
  <c r="APN62" i="9"/>
  <c r="APO62" i="9" s="1"/>
  <c r="IY62" i="9"/>
  <c r="IZ62" i="9" s="1"/>
  <c r="IW63" i="9"/>
  <c r="BI62" i="9"/>
  <c r="BJ62" i="9" s="1"/>
  <c r="BG63" i="9"/>
  <c r="BER63" i="9"/>
  <c r="BET62" i="9"/>
  <c r="BEU62" i="9" s="1"/>
  <c r="BT62" i="9"/>
  <c r="BU62" i="9" s="1"/>
  <c r="BR63" i="9"/>
  <c r="VZ63" i="9"/>
  <c r="WB62" i="9"/>
  <c r="WC62" i="9" s="1"/>
  <c r="PH62" i="9"/>
  <c r="PI62" i="9" s="1"/>
  <c r="PF63" i="9"/>
  <c r="AXO62" i="9"/>
  <c r="AXP62" i="9" s="1"/>
  <c r="AXM63" i="9"/>
  <c r="DL62" i="9"/>
  <c r="DM62" i="9" s="1"/>
  <c r="DJ63" i="9"/>
  <c r="AZP63" i="9"/>
  <c r="AZR62" i="9"/>
  <c r="AZS62" i="9" s="1"/>
  <c r="BQD63" i="9"/>
  <c r="BQF62" i="9"/>
  <c r="BQG62" i="9" s="1"/>
  <c r="KZ63" i="9"/>
  <c r="LB62" i="9"/>
  <c r="LC62" i="9" s="1"/>
  <c r="HR62" i="9"/>
  <c r="HS62" i="9" s="1"/>
  <c r="HP63" i="9"/>
  <c r="MR63" i="9"/>
  <c r="MT62" i="9"/>
  <c r="MU62" i="9" s="1"/>
  <c r="BIB63" i="9"/>
  <c r="BID62" i="9"/>
  <c r="BIE62" i="9" s="1"/>
  <c r="AOS62" i="9"/>
  <c r="RV62" i="9"/>
  <c r="RW62" i="9" s="1"/>
  <c r="RT63" i="9"/>
  <c r="SR62" i="9"/>
  <c r="SS62" i="9" s="1"/>
  <c r="SP63" i="9"/>
  <c r="AUY63" i="9"/>
  <c r="AVA62" i="9"/>
  <c r="AVB62" i="9" s="1"/>
  <c r="PS62" i="9"/>
  <c r="PT62" i="9" s="1"/>
  <c r="PQ63" i="9"/>
  <c r="JJ62" i="9"/>
  <c r="JK62" i="9" s="1"/>
  <c r="JH63" i="9"/>
  <c r="AKJ63" i="9"/>
  <c r="AKL62" i="9"/>
  <c r="AKM62" i="9" s="1"/>
  <c r="BIM63" i="9"/>
  <c r="BIO62" i="9"/>
  <c r="BIP62" i="9" s="1"/>
  <c r="ACV62" i="9"/>
  <c r="ACW62" i="9" s="1"/>
  <c r="ACT63" i="9"/>
  <c r="KQ62" i="9"/>
  <c r="KR62" i="9" s="1"/>
  <c r="KO63" i="9"/>
  <c r="BAL63" i="9"/>
  <c r="BAN62" i="9"/>
  <c r="BAO62" i="9" s="1"/>
  <c r="AQH63" i="9"/>
  <c r="AQJ62" i="9"/>
  <c r="AQK62" i="9" s="1"/>
  <c r="ACK62" i="9"/>
  <c r="ACL62" i="9" s="1"/>
  <c r="ACI63" i="9"/>
  <c r="SG62" i="9"/>
  <c r="SH62" i="9" s="1"/>
  <c r="SE63" i="9"/>
  <c r="AXX63" i="9"/>
  <c r="AXZ62" i="9"/>
  <c r="AYA62" i="9" s="1"/>
  <c r="WM62" i="9"/>
  <c r="WN62" i="9" s="1"/>
  <c r="WK63" i="9"/>
  <c r="BRX62" i="9"/>
  <c r="BRY62" i="9" s="1"/>
  <c r="BRV63" i="9"/>
  <c r="BKP63" i="9"/>
  <c r="BKR62" i="9"/>
  <c r="BKS62" i="9" s="1"/>
  <c r="ABM63" i="9"/>
  <c r="ABO62" i="9"/>
  <c r="ABP62" i="9" s="1"/>
  <c r="GI63" i="9"/>
  <c r="GK62" i="9"/>
  <c r="GL62" i="9" s="1"/>
  <c r="BON62" i="9"/>
  <c r="BOO62" i="9" s="1"/>
  <c r="BOL63" i="9"/>
  <c r="BMU62" i="9"/>
  <c r="BMV62" i="9" s="1"/>
  <c r="BMS63" i="9"/>
  <c r="AYT63" i="9"/>
  <c r="AYV62" i="9"/>
  <c r="AYW62" i="9" s="1"/>
  <c r="ABX63" i="9"/>
  <c r="ABZ62" i="9"/>
  <c r="ACA62" i="9" s="1"/>
  <c r="BND63" i="9"/>
  <c r="BNF62" i="9"/>
  <c r="BNG62" i="9" s="1"/>
  <c r="Z63" i="9"/>
  <c r="AB62" i="9"/>
  <c r="AC62" i="9" s="1"/>
  <c r="ES62" i="9"/>
  <c r="ET62" i="9" s="1"/>
  <c r="EQ63" i="9"/>
  <c r="IL63" i="9"/>
  <c r="IN62" i="9"/>
  <c r="IO62" i="9" s="1"/>
  <c r="ABB63" i="9"/>
  <c r="ABD62" i="9"/>
  <c r="ABE62" i="9" s="1"/>
  <c r="CN63" i="9"/>
  <c r="CP62" i="9"/>
  <c r="CQ62" i="9" s="1"/>
  <c r="ADE63" i="9"/>
  <c r="ADG62" i="9"/>
  <c r="ADH62" i="9" s="1"/>
  <c r="AJE62" i="9"/>
  <c r="AJF62" i="9" s="1"/>
  <c r="AJC63" i="9"/>
  <c r="AAF63" i="9"/>
  <c r="AAH62" i="9"/>
  <c r="AAI62" i="9" s="1"/>
  <c r="BKG62" i="9"/>
  <c r="BKH62" i="9" s="1"/>
  <c r="BKE63" i="9"/>
  <c r="AYI63" i="9"/>
  <c r="AYK62" i="9"/>
  <c r="AYL62" i="9" s="1"/>
  <c r="GT63" i="9"/>
  <c r="GV62" i="9"/>
  <c r="GW62" i="9" s="1"/>
  <c r="APW63" i="9"/>
  <c r="APY62" i="9"/>
  <c r="APZ62" i="9" s="1"/>
  <c r="AEY62" i="9"/>
  <c r="AEZ62" i="9" s="1"/>
  <c r="AEW63" i="9"/>
  <c r="ZW62" i="9"/>
  <c r="ZX62" i="9" s="1"/>
  <c r="ZU63" i="9"/>
  <c r="QZ62" i="9"/>
  <c r="RA62" i="9" s="1"/>
  <c r="QX63" i="9"/>
  <c r="AWF63" i="9"/>
  <c r="AWH62" i="9"/>
  <c r="AWI62" i="9" s="1"/>
  <c r="AFH63" i="9"/>
  <c r="AFJ62" i="9"/>
  <c r="AFK62" i="9" s="1"/>
  <c r="BCD63" i="9"/>
  <c r="BCF62" i="9"/>
  <c r="BCG62" i="9" s="1"/>
  <c r="HE63" i="9"/>
  <c r="HG62" i="9"/>
  <c r="HH62" i="9" s="1"/>
  <c r="BGJ63" i="9"/>
  <c r="BGL62" i="9"/>
  <c r="BGM62" i="9" s="1"/>
  <c r="BOW63" i="9"/>
  <c r="BOY62" i="9"/>
  <c r="BOZ62" i="9" s="1"/>
  <c r="BPS63" i="9"/>
  <c r="BPU62" i="9"/>
  <c r="BPV62" i="9" s="1"/>
  <c r="APC62" i="9"/>
  <c r="APD62" i="9" s="1"/>
  <c r="APA63" i="9"/>
  <c r="AEN62" i="9"/>
  <c r="AEO62" i="9" s="1"/>
  <c r="AEL63" i="9"/>
  <c r="O63" i="9"/>
  <c r="Q62" i="9"/>
  <c r="R62" i="9" s="1"/>
  <c r="TC62" i="9"/>
  <c r="TD62" i="9" s="1"/>
  <c r="TA63" i="9"/>
  <c r="AJN63" i="9"/>
  <c r="AJP62" i="9"/>
  <c r="AJQ62" i="9" s="1"/>
  <c r="BFY63" i="9"/>
  <c r="BGA62" i="9"/>
  <c r="BGB62" i="9" s="1"/>
  <c r="ADP63" i="9"/>
  <c r="ADR62" i="9"/>
  <c r="ADS62" i="9" s="1"/>
  <c r="ATR63" i="9"/>
  <c r="ATT62" i="9"/>
  <c r="ATU62" i="9" s="1"/>
  <c r="BDV63" i="9"/>
  <c r="BDX62" i="9"/>
  <c r="BDY62" i="9" s="1"/>
  <c r="UH63" i="9"/>
  <c r="UJ62" i="9"/>
  <c r="UK62" i="9" s="1"/>
  <c r="AQU62" i="9"/>
  <c r="AQV62" i="9" s="1"/>
  <c r="AQS63" i="9"/>
  <c r="VF62" i="9"/>
  <c r="VG62" i="9" s="1"/>
  <c r="VD63" i="9"/>
  <c r="ANK62" i="9"/>
  <c r="ANL62" i="9" s="1"/>
  <c r="ANI63" i="9"/>
  <c r="DA62" i="9"/>
  <c r="DB62" i="9" s="1"/>
  <c r="CY63" i="9"/>
  <c r="QB63" i="9"/>
  <c r="QD62" i="9"/>
  <c r="QE62" i="9" s="1"/>
  <c r="ZA62" i="9"/>
  <c r="ZB62" i="9" s="1"/>
  <c r="YY63" i="9"/>
  <c r="BQO63" i="9"/>
  <c r="BQQ62" i="9"/>
  <c r="BQR62" i="9" s="1"/>
  <c r="AXB63" i="9"/>
  <c r="AXD62" i="9"/>
  <c r="AXE62" i="9" s="1"/>
  <c r="TY62" i="9"/>
  <c r="TZ62" i="9" s="1"/>
  <c r="TW63" i="9"/>
  <c r="BOA63" i="9"/>
  <c r="BOC62" i="9"/>
  <c r="BOD62" i="9" s="1"/>
  <c r="ZL62" i="9"/>
  <c r="ZM62" i="9" s="1"/>
  <c r="ZJ63" i="9"/>
  <c r="BIX63" i="9"/>
  <c r="BIZ62" i="9"/>
  <c r="BJA62" i="9" s="1"/>
  <c r="BBH63" i="9"/>
  <c r="BBJ62" i="9"/>
  <c r="BBK62" i="9" s="1"/>
  <c r="AGZ63" i="9"/>
  <c r="AHB62" i="9"/>
  <c r="AHC62" i="9" s="1"/>
  <c r="EF63" i="9"/>
  <c r="EH62" i="9"/>
  <c r="EI62" i="9" s="1"/>
  <c r="ARO63" i="9"/>
  <c r="ARQ62" i="9"/>
  <c r="ARR62" i="9" s="1"/>
  <c r="CE62" i="9"/>
  <c r="CF62" i="9" s="1"/>
  <c r="CC63" i="9"/>
  <c r="ATG63" i="9"/>
  <c r="ATI62" i="9"/>
  <c r="ATJ62" i="9" s="1"/>
  <c r="US63" i="9"/>
  <c r="UU62" i="9"/>
  <c r="UV62" i="9" s="1"/>
  <c r="BPH63" i="9"/>
  <c r="BPJ62" i="9"/>
  <c r="BPK62" i="9" s="1"/>
  <c r="BAC62" i="9"/>
  <c r="BAD62" i="9" s="1"/>
  <c r="BAA63" i="9"/>
  <c r="AUE62" i="9"/>
  <c r="AUF62" i="9" s="1"/>
  <c r="AUC63" i="9"/>
  <c r="BHS62" i="9"/>
  <c r="BHT62" i="9" s="1"/>
  <c r="BHQ63" i="9"/>
  <c r="AOE63" i="9"/>
  <c r="AOG62" i="9"/>
  <c r="AOH62" i="9" s="1"/>
  <c r="MI62" i="9"/>
  <c r="MJ62" i="9" s="1"/>
  <c r="MG63" i="9"/>
  <c r="CE50" i="1"/>
  <c r="CG49" i="1"/>
  <c r="CH49" i="1" s="1"/>
  <c r="BW51" i="1"/>
  <c r="BY50" i="1"/>
  <c r="BZ50" i="1" s="1"/>
  <c r="BQ49" i="1"/>
  <c r="BR49" i="1" s="1"/>
  <c r="BO50" i="1"/>
  <c r="BG54" i="1"/>
  <c r="BI53" i="1"/>
  <c r="BJ53" i="1" s="1"/>
  <c r="AY50" i="1"/>
  <c r="BA49" i="1"/>
  <c r="BB49" i="1" s="1"/>
  <c r="AQ50" i="1"/>
  <c r="AS49" i="1"/>
  <c r="AT49" i="1" s="1"/>
  <c r="AI51" i="1"/>
  <c r="AK50" i="1"/>
  <c r="AL50" i="1" s="1"/>
  <c r="AA50" i="1"/>
  <c r="AC49" i="1"/>
  <c r="AD49" i="1" s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D41" i="1"/>
  <c r="F40" i="1"/>
  <c r="G40" i="1" s="1"/>
  <c r="MG64" i="9" l="1"/>
  <c r="MI63" i="9"/>
  <c r="MJ63" i="9" s="1"/>
  <c r="AUE63" i="9"/>
  <c r="AUF63" i="9" s="1"/>
  <c r="AUC64" i="9"/>
  <c r="ZA63" i="9"/>
  <c r="ZB63" i="9" s="1"/>
  <c r="YY64" i="9"/>
  <c r="CY64" i="9"/>
  <c r="DA63" i="9"/>
  <c r="DB63" i="9" s="1"/>
  <c r="VF63" i="9"/>
  <c r="VG63" i="9" s="1"/>
  <c r="VD64" i="9"/>
  <c r="TC63" i="9"/>
  <c r="TD63" i="9" s="1"/>
  <c r="TA64" i="9"/>
  <c r="AEL64" i="9"/>
  <c r="AEN63" i="9"/>
  <c r="AEO63" i="9" s="1"/>
  <c r="ZU64" i="9"/>
  <c r="ZW63" i="9"/>
  <c r="ZX63" i="9" s="1"/>
  <c r="ES63" i="9"/>
  <c r="ET63" i="9" s="1"/>
  <c r="EQ64" i="9"/>
  <c r="BOL64" i="9"/>
  <c r="BON63" i="9"/>
  <c r="BOO63" i="9" s="1"/>
  <c r="BRV64" i="9"/>
  <c r="BRX63" i="9"/>
  <c r="BRY63" i="9" s="1"/>
  <c r="ACK63" i="9"/>
  <c r="ACL63" i="9" s="1"/>
  <c r="ACI64" i="9"/>
  <c r="ACV63" i="9"/>
  <c r="ACW63" i="9" s="1"/>
  <c r="ACT64" i="9"/>
  <c r="PS63" i="9"/>
  <c r="PT63" i="9" s="1"/>
  <c r="PQ64" i="9"/>
  <c r="SR63" i="9"/>
  <c r="SS63" i="9" s="1"/>
  <c r="SP64" i="9"/>
  <c r="MT63" i="9"/>
  <c r="MU63" i="9" s="1"/>
  <c r="MR64" i="9"/>
  <c r="LB63" i="9"/>
  <c r="LC63" i="9" s="1"/>
  <c r="KZ64" i="9"/>
  <c r="AZR63" i="9"/>
  <c r="AZS63" i="9" s="1"/>
  <c r="AZP64" i="9"/>
  <c r="WB63" i="9"/>
  <c r="WC63" i="9" s="1"/>
  <c r="VZ64" i="9"/>
  <c r="BET63" i="9"/>
  <c r="BEU63" i="9" s="1"/>
  <c r="BER64" i="9"/>
  <c r="YP63" i="9"/>
  <c r="YQ63" i="9" s="1"/>
  <c r="YN64" i="9"/>
  <c r="TN63" i="9"/>
  <c r="TO63" i="9" s="1"/>
  <c r="TL64" i="9"/>
  <c r="OL63" i="9"/>
  <c r="OM63" i="9" s="1"/>
  <c r="OJ64" i="9"/>
  <c r="VQ63" i="9"/>
  <c r="VR63" i="9" s="1"/>
  <c r="VO64" i="9"/>
  <c r="FM64" i="9"/>
  <c r="FO63" i="9"/>
  <c r="FP63" i="9" s="1"/>
  <c r="BCZ64" i="9"/>
  <c r="BDB63" i="9"/>
  <c r="BDC63" i="9" s="1"/>
  <c r="AII63" i="9"/>
  <c r="AIJ63" i="9" s="1"/>
  <c r="AIG64" i="9"/>
  <c r="AOR63" i="9"/>
  <c r="AOS63" i="9" s="1"/>
  <c r="AOP64" i="9"/>
  <c r="YE63" i="9"/>
  <c r="YF63" i="9" s="1"/>
  <c r="YC64" i="9"/>
  <c r="KF63" i="9"/>
  <c r="KG63" i="9" s="1"/>
  <c r="KD64" i="9"/>
  <c r="ASM63" i="9"/>
  <c r="ASN63" i="9" s="1"/>
  <c r="ASK64" i="9"/>
  <c r="XR64" i="9"/>
  <c r="XT63" i="9"/>
  <c r="XU63" i="9" s="1"/>
  <c r="BRM63" i="9"/>
  <c r="BRN63" i="9" s="1"/>
  <c r="BRK64" i="9"/>
  <c r="AKU64" i="9"/>
  <c r="AKW63" i="9"/>
  <c r="AKX63" i="9" s="1"/>
  <c r="NC64" i="9"/>
  <c r="NE63" i="9"/>
  <c r="NF63" i="9" s="1"/>
  <c r="BSR64" i="9"/>
  <c r="BST63" i="9"/>
  <c r="BSU63" i="9" s="1"/>
  <c r="FB64" i="9"/>
  <c r="FD63" i="9"/>
  <c r="FE63" i="9" s="1"/>
  <c r="ALH63" i="9"/>
  <c r="ALI63" i="9" s="1"/>
  <c r="ALF64" i="9"/>
  <c r="BSI63" i="9"/>
  <c r="BSJ63" i="9" s="1"/>
  <c r="BSG64" i="9"/>
  <c r="LX63" i="9"/>
  <c r="LY63" i="9" s="1"/>
  <c r="LV64" i="9"/>
  <c r="AEC63" i="9"/>
  <c r="AED63" i="9" s="1"/>
  <c r="AEA64" i="9"/>
  <c r="AOG63" i="9"/>
  <c r="AOH63" i="9" s="1"/>
  <c r="AOE64" i="9"/>
  <c r="BPH64" i="9"/>
  <c r="BPJ63" i="9"/>
  <c r="BPK63" i="9" s="1"/>
  <c r="ATI63" i="9"/>
  <c r="ATJ63" i="9" s="1"/>
  <c r="ATG64" i="9"/>
  <c r="ARQ63" i="9"/>
  <c r="ARR63" i="9" s="1"/>
  <c r="ARO64" i="9"/>
  <c r="AHB63" i="9"/>
  <c r="AHC63" i="9" s="1"/>
  <c r="AGZ64" i="9"/>
  <c r="BIX64" i="9"/>
  <c r="BIZ63" i="9"/>
  <c r="BJA63" i="9" s="1"/>
  <c r="BOC63" i="9"/>
  <c r="BOD63" i="9" s="1"/>
  <c r="BOA64" i="9"/>
  <c r="AXB64" i="9"/>
  <c r="AXD63" i="9"/>
  <c r="AXE63" i="9" s="1"/>
  <c r="UJ63" i="9"/>
  <c r="UK63" i="9" s="1"/>
  <c r="UH64" i="9"/>
  <c r="ATT63" i="9"/>
  <c r="ATU63" i="9" s="1"/>
  <c r="ATR64" i="9"/>
  <c r="BGA63" i="9"/>
  <c r="BGB63" i="9" s="1"/>
  <c r="BFY64" i="9"/>
  <c r="BPU63" i="9"/>
  <c r="BPV63" i="9" s="1"/>
  <c r="BPS64" i="9"/>
  <c r="BGJ64" i="9"/>
  <c r="BGL63" i="9"/>
  <c r="BGM63" i="9" s="1"/>
  <c r="BCF63" i="9"/>
  <c r="BCG63" i="9" s="1"/>
  <c r="BCD64" i="9"/>
  <c r="AWH63" i="9"/>
  <c r="AWI63" i="9" s="1"/>
  <c r="AWF64" i="9"/>
  <c r="APY63" i="9"/>
  <c r="APZ63" i="9" s="1"/>
  <c r="APW64" i="9"/>
  <c r="AYI64" i="9"/>
  <c r="AYK63" i="9"/>
  <c r="AYL63" i="9" s="1"/>
  <c r="AAF64" i="9"/>
  <c r="AAH63" i="9"/>
  <c r="AAI63" i="9" s="1"/>
  <c r="ADE64" i="9"/>
  <c r="ADG63" i="9"/>
  <c r="ADH63" i="9" s="1"/>
  <c r="ABD63" i="9"/>
  <c r="ABE63" i="9" s="1"/>
  <c r="ABB64" i="9"/>
  <c r="BNF63" i="9"/>
  <c r="BNG63" i="9" s="1"/>
  <c r="BND64" i="9"/>
  <c r="AYV63" i="9"/>
  <c r="AYW63" i="9" s="1"/>
  <c r="AYT64" i="9"/>
  <c r="ABO63" i="9"/>
  <c r="ABP63" i="9" s="1"/>
  <c r="ABM64" i="9"/>
  <c r="AXZ63" i="9"/>
  <c r="AYA63" i="9" s="1"/>
  <c r="AXX64" i="9"/>
  <c r="BAN63" i="9"/>
  <c r="BAO63" i="9" s="1"/>
  <c r="BAL64" i="9"/>
  <c r="AKL63" i="9"/>
  <c r="AKM63" i="9" s="1"/>
  <c r="AKJ64" i="9"/>
  <c r="HR63" i="9"/>
  <c r="HS63" i="9" s="1"/>
  <c r="HP64" i="9"/>
  <c r="DL63" i="9"/>
  <c r="DM63" i="9" s="1"/>
  <c r="DJ64" i="9"/>
  <c r="PH63" i="9"/>
  <c r="PI63" i="9" s="1"/>
  <c r="PF64" i="9"/>
  <c r="BT63" i="9"/>
  <c r="BU63" i="9" s="1"/>
  <c r="BR64" i="9"/>
  <c r="BI63" i="9"/>
  <c r="BJ63" i="9" s="1"/>
  <c r="BG64" i="9"/>
  <c r="AGQ63" i="9"/>
  <c r="AGR63" i="9" s="1"/>
  <c r="AGO64" i="9"/>
  <c r="AFU63" i="9"/>
  <c r="AFV63" i="9" s="1"/>
  <c r="AFS64" i="9"/>
  <c r="AJY64" i="9"/>
  <c r="AKA63" i="9"/>
  <c r="AKB63" i="9" s="1"/>
  <c r="AIT63" i="9"/>
  <c r="AIU63" i="9" s="1"/>
  <c r="AIR64" i="9"/>
  <c r="BLA64" i="9"/>
  <c r="BLC63" i="9"/>
  <c r="BLD63" i="9" s="1"/>
  <c r="ALS63" i="9"/>
  <c r="ALT63" i="9" s="1"/>
  <c r="ALQ64" i="9"/>
  <c r="AX63" i="9"/>
  <c r="AY63" i="9" s="1"/>
  <c r="AV64" i="9"/>
  <c r="JS64" i="9"/>
  <c r="JU63" i="9"/>
  <c r="JV63" i="9" s="1"/>
  <c r="BFP63" i="9"/>
  <c r="BFQ63" i="9" s="1"/>
  <c r="BFN64" i="9"/>
  <c r="AAQ64" i="9"/>
  <c r="AAS63" i="9"/>
  <c r="AAT63" i="9" s="1"/>
  <c r="BMH64" i="9"/>
  <c r="BMJ63" i="9"/>
  <c r="BMK63" i="9" s="1"/>
  <c r="BHS63" i="9"/>
  <c r="BHT63" i="9" s="1"/>
  <c r="BHQ64" i="9"/>
  <c r="BAC63" i="9"/>
  <c r="BAD63" i="9" s="1"/>
  <c r="BAA64" i="9"/>
  <c r="CE63" i="9"/>
  <c r="CF63" i="9" s="1"/>
  <c r="CC64" i="9"/>
  <c r="ZL63" i="9"/>
  <c r="ZM63" i="9" s="1"/>
  <c r="ZJ64" i="9"/>
  <c r="TY63" i="9"/>
  <c r="TZ63" i="9" s="1"/>
  <c r="TW64" i="9"/>
  <c r="ANK63" i="9"/>
  <c r="ANL63" i="9" s="1"/>
  <c r="ANI64" i="9"/>
  <c r="AQS64" i="9"/>
  <c r="AQU63" i="9"/>
  <c r="AQV63" i="9" s="1"/>
  <c r="APC63" i="9"/>
  <c r="APD63" i="9" s="1"/>
  <c r="APA64" i="9"/>
  <c r="QX64" i="9"/>
  <c r="QZ63" i="9"/>
  <c r="RA63" i="9" s="1"/>
  <c r="AEW64" i="9"/>
  <c r="AEY63" i="9"/>
  <c r="AEZ63" i="9" s="1"/>
  <c r="BKG63" i="9"/>
  <c r="BKH63" i="9" s="1"/>
  <c r="BKE64" i="9"/>
  <c r="AJE63" i="9"/>
  <c r="AJF63" i="9" s="1"/>
  <c r="AJC64" i="9"/>
  <c r="BMU63" i="9"/>
  <c r="BMV63" i="9" s="1"/>
  <c r="BMS64" i="9"/>
  <c r="WK64" i="9"/>
  <c r="WM63" i="9"/>
  <c r="WN63" i="9" s="1"/>
  <c r="SE64" i="9"/>
  <c r="SG63" i="9"/>
  <c r="SH63" i="9" s="1"/>
  <c r="KQ63" i="9"/>
  <c r="KR63" i="9" s="1"/>
  <c r="KO64" i="9"/>
  <c r="JH64" i="9"/>
  <c r="JJ63" i="9"/>
  <c r="JK63" i="9" s="1"/>
  <c r="RV63" i="9"/>
  <c r="RW63" i="9" s="1"/>
  <c r="RT64" i="9"/>
  <c r="BID63" i="9"/>
  <c r="BIE63" i="9" s="1"/>
  <c r="BIB64" i="9"/>
  <c r="BQF63" i="9"/>
  <c r="BQG63" i="9" s="1"/>
  <c r="BQD64" i="9"/>
  <c r="APN63" i="9"/>
  <c r="APO63" i="9" s="1"/>
  <c r="APL64" i="9"/>
  <c r="AVL63" i="9"/>
  <c r="AVM63" i="9" s="1"/>
  <c r="AVJ64" i="9"/>
  <c r="IC63" i="9"/>
  <c r="ID63" i="9" s="1"/>
  <c r="IA64" i="9"/>
  <c r="AUP63" i="9"/>
  <c r="AUQ63" i="9" s="1"/>
  <c r="AUN64" i="9"/>
  <c r="QM64" i="9"/>
  <c r="QO63" i="9"/>
  <c r="QP63" i="9" s="1"/>
  <c r="BJV63" i="9"/>
  <c r="BJW63" i="9" s="1"/>
  <c r="BJT64" i="9"/>
  <c r="BDM63" i="9"/>
  <c r="BDN63" i="9" s="1"/>
  <c r="BDK64" i="9"/>
  <c r="F63" i="9"/>
  <c r="G63" i="9" s="1"/>
  <c r="D64" i="9"/>
  <c r="AMD63" i="9"/>
  <c r="AME63" i="9" s="1"/>
  <c r="AMB64" i="9"/>
  <c r="BLN63" i="9"/>
  <c r="BLO63" i="9" s="1"/>
  <c r="BLL64" i="9"/>
  <c r="WX63" i="9"/>
  <c r="WY63" i="9" s="1"/>
  <c r="WV64" i="9"/>
  <c r="AHK64" i="9"/>
  <c r="AHM63" i="9"/>
  <c r="AHN63" i="9" s="1"/>
  <c r="NP63" i="9"/>
  <c r="NQ63" i="9" s="1"/>
  <c r="NN64" i="9"/>
  <c r="ARF63" i="9"/>
  <c r="ARG63" i="9" s="1"/>
  <c r="ARD64" i="9"/>
  <c r="BLY63" i="9"/>
  <c r="BLZ63" i="9" s="1"/>
  <c r="BLW64" i="9"/>
  <c r="RK63" i="9"/>
  <c r="RL63" i="9" s="1"/>
  <c r="RI64" i="9"/>
  <c r="AVW63" i="9"/>
  <c r="AVX63" i="9" s="1"/>
  <c r="AVU64" i="9"/>
  <c r="ANV63" i="9"/>
  <c r="ANW63" i="9" s="1"/>
  <c r="ANT64" i="9"/>
  <c r="BBS64" i="9"/>
  <c r="BBU63" i="9"/>
  <c r="BBV63" i="9" s="1"/>
  <c r="ASX63" i="9"/>
  <c r="ASY63" i="9" s="1"/>
  <c r="ASV64" i="9"/>
  <c r="AMZ63" i="9"/>
  <c r="ANA63" i="9" s="1"/>
  <c r="AMX64" i="9"/>
  <c r="BNR63" i="9"/>
  <c r="BNS63" i="9" s="1"/>
  <c r="BNP64" i="9"/>
  <c r="BJK63" i="9"/>
  <c r="BJL63" i="9" s="1"/>
  <c r="BJI64" i="9"/>
  <c r="AGD64" i="9"/>
  <c r="AGF63" i="9"/>
  <c r="AGG63" i="9" s="1"/>
  <c r="BGW63" i="9"/>
  <c r="BGX63" i="9" s="1"/>
  <c r="BGU64" i="9"/>
  <c r="US64" i="9"/>
  <c r="UU63" i="9"/>
  <c r="UV63" i="9" s="1"/>
  <c r="EH63" i="9"/>
  <c r="EI63" i="9" s="1"/>
  <c r="EF64" i="9"/>
  <c r="BBJ63" i="9"/>
  <c r="BBK63" i="9" s="1"/>
  <c r="BBH64" i="9"/>
  <c r="BQQ63" i="9"/>
  <c r="BQR63" i="9" s="1"/>
  <c r="BQO64" i="9"/>
  <c r="QD63" i="9"/>
  <c r="QE63" i="9" s="1"/>
  <c r="QB64" i="9"/>
  <c r="BDX63" i="9"/>
  <c r="BDY63" i="9" s="1"/>
  <c r="BDV64" i="9"/>
  <c r="ADR63" i="9"/>
  <c r="ADS63" i="9" s="1"/>
  <c r="ADP64" i="9"/>
  <c r="AJP63" i="9"/>
  <c r="AJQ63" i="9" s="1"/>
  <c r="AJN64" i="9"/>
  <c r="O64" i="9"/>
  <c r="Q63" i="9"/>
  <c r="R63" i="9" s="1"/>
  <c r="BOY63" i="9"/>
  <c r="BOZ63" i="9" s="1"/>
  <c r="BOW64" i="9"/>
  <c r="HG63" i="9"/>
  <c r="HH63" i="9" s="1"/>
  <c r="HE64" i="9"/>
  <c r="AFJ63" i="9"/>
  <c r="AFK63" i="9" s="1"/>
  <c r="AFH64" i="9"/>
  <c r="GT64" i="9"/>
  <c r="GV63" i="9"/>
  <c r="GW63" i="9" s="1"/>
  <c r="CP63" i="9"/>
  <c r="CQ63" i="9" s="1"/>
  <c r="CN64" i="9"/>
  <c r="IN63" i="9"/>
  <c r="IO63" i="9" s="1"/>
  <c r="IL64" i="9"/>
  <c r="AB63" i="9"/>
  <c r="AC63" i="9" s="1"/>
  <c r="Z64" i="9"/>
  <c r="ABZ63" i="9"/>
  <c r="ACA63" i="9" s="1"/>
  <c r="ABX64" i="9"/>
  <c r="GK63" i="9"/>
  <c r="GL63" i="9" s="1"/>
  <c r="GI64" i="9"/>
  <c r="BKR63" i="9"/>
  <c r="BKS63" i="9" s="1"/>
  <c r="BKP64" i="9"/>
  <c r="AQJ63" i="9"/>
  <c r="AQK63" i="9" s="1"/>
  <c r="AQH64" i="9"/>
  <c r="BIO63" i="9"/>
  <c r="BIP63" i="9" s="1"/>
  <c r="BIM64" i="9"/>
  <c r="AUY64" i="9"/>
  <c r="AVA63" i="9"/>
  <c r="AVB63" i="9" s="1"/>
  <c r="AXM64" i="9"/>
  <c r="AXO63" i="9"/>
  <c r="AXP63" i="9" s="1"/>
  <c r="IY63" i="9"/>
  <c r="IZ63" i="9" s="1"/>
  <c r="IW64" i="9"/>
  <c r="BFC64" i="9"/>
  <c r="BFE63" i="9"/>
  <c r="BFF63" i="9" s="1"/>
  <c r="BEG64" i="9"/>
  <c r="BEI63" i="9"/>
  <c r="BEJ63" i="9" s="1"/>
  <c r="AHX63" i="9"/>
  <c r="AHY63" i="9" s="1"/>
  <c r="AHV64" i="9"/>
  <c r="BRB63" i="9"/>
  <c r="BRC63" i="9" s="1"/>
  <c r="BQZ64" i="9"/>
  <c r="BAW64" i="9"/>
  <c r="BAY63" i="9"/>
  <c r="BAZ63" i="9" s="1"/>
  <c r="LM63" i="9"/>
  <c r="LN63" i="9" s="1"/>
  <c r="LK64" i="9"/>
  <c r="AZG63" i="9"/>
  <c r="AZH63" i="9" s="1"/>
  <c r="AZE64" i="9"/>
  <c r="AMO63" i="9"/>
  <c r="AMP63" i="9" s="1"/>
  <c r="AMM64" i="9"/>
  <c r="AWQ64" i="9"/>
  <c r="AWS63" i="9"/>
  <c r="AWT63" i="9" s="1"/>
  <c r="OW63" i="9"/>
  <c r="OX63" i="9" s="1"/>
  <c r="OU64" i="9"/>
  <c r="DW63" i="9"/>
  <c r="DX63" i="9" s="1"/>
  <c r="DU64" i="9"/>
  <c r="BCO64" i="9"/>
  <c r="BCQ63" i="9"/>
  <c r="BCR63" i="9" s="1"/>
  <c r="ASB63" i="9"/>
  <c r="ASC63" i="9" s="1"/>
  <c r="ARZ64" i="9"/>
  <c r="OA63" i="9"/>
  <c r="OB63" i="9" s="1"/>
  <c r="NY64" i="9"/>
  <c r="BHH63" i="9"/>
  <c r="BHI63" i="9" s="1"/>
  <c r="BHF64" i="9"/>
  <c r="FZ63" i="9"/>
  <c r="GA63" i="9" s="1"/>
  <c r="FX64" i="9"/>
  <c r="AM63" i="9"/>
  <c r="AN63" i="9" s="1"/>
  <c r="AK64" i="9"/>
  <c r="XG64" i="9"/>
  <c r="XI63" i="9"/>
  <c r="XJ63" i="9" s="1"/>
  <c r="E114" i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CE51" i="1"/>
  <c r="CG50" i="1"/>
  <c r="CH50" i="1"/>
  <c r="BY51" i="1"/>
  <c r="BZ51" i="1" s="1"/>
  <c r="BW52" i="1"/>
  <c r="BO51" i="1"/>
  <c r="BQ50" i="1"/>
  <c r="BR50" i="1" s="1"/>
  <c r="BG55" i="1"/>
  <c r="BI54" i="1"/>
  <c r="BJ54" i="1" s="1"/>
  <c r="AY51" i="1"/>
  <c r="BA50" i="1"/>
  <c r="BB50" i="1" s="1"/>
  <c r="AQ51" i="1"/>
  <c r="AS50" i="1"/>
  <c r="AT50" i="1" s="1"/>
  <c r="AI52" i="1"/>
  <c r="AK51" i="1"/>
  <c r="AL51" i="1" s="1"/>
  <c r="AA51" i="1"/>
  <c r="AC50" i="1"/>
  <c r="AD50" i="1" s="1"/>
  <c r="D42" i="1"/>
  <c r="F41" i="1"/>
  <c r="G41" i="1" s="1"/>
  <c r="AM64" i="9" l="1"/>
  <c r="AN64" i="9" s="1"/>
  <c r="AK65" i="9"/>
  <c r="ASB64" i="9"/>
  <c r="ASC64" i="9" s="1"/>
  <c r="ARZ65" i="9"/>
  <c r="AZG64" i="9"/>
  <c r="AZH64" i="9" s="1"/>
  <c r="AZE65" i="9"/>
  <c r="AHX64" i="9"/>
  <c r="AHY64" i="9" s="1"/>
  <c r="AHV65" i="9"/>
  <c r="BIO64" i="9"/>
  <c r="BIP64" i="9" s="1"/>
  <c r="BIM65" i="9"/>
  <c r="BKR64" i="9"/>
  <c r="BKS64" i="9" s="1"/>
  <c r="BKP65" i="9"/>
  <c r="ABX65" i="9"/>
  <c r="ABZ64" i="9"/>
  <c r="ACA64" i="9" s="1"/>
  <c r="IN64" i="9"/>
  <c r="IO64" i="9" s="1"/>
  <c r="IL65" i="9"/>
  <c r="HG64" i="9"/>
  <c r="HH64" i="9" s="1"/>
  <c r="HE65" i="9"/>
  <c r="ADR64" i="9"/>
  <c r="ADS64" i="9" s="1"/>
  <c r="ADP65" i="9"/>
  <c r="QD64" i="9"/>
  <c r="QE64" i="9" s="1"/>
  <c r="QB65" i="9"/>
  <c r="BBH65" i="9"/>
  <c r="BBJ64" i="9"/>
  <c r="BBK64" i="9" s="1"/>
  <c r="BNP65" i="9"/>
  <c r="BNR64" i="9"/>
  <c r="BNS64" i="9" s="1"/>
  <c r="ASX64" i="9"/>
  <c r="ASY64" i="9" s="1"/>
  <c r="ASV65" i="9"/>
  <c r="ANV64" i="9"/>
  <c r="ANW64" i="9" s="1"/>
  <c r="ANT65" i="9"/>
  <c r="RK64" i="9"/>
  <c r="RL64" i="9" s="1"/>
  <c r="RI65" i="9"/>
  <c r="ARF64" i="9"/>
  <c r="ARG64" i="9" s="1"/>
  <c r="ARD65" i="9"/>
  <c r="BLN64" i="9"/>
  <c r="BLO64" i="9" s="1"/>
  <c r="BLL65" i="9"/>
  <c r="F64" i="9"/>
  <c r="G64" i="9" s="1"/>
  <c r="D65" i="9"/>
  <c r="BJT65" i="9"/>
  <c r="BJV64" i="9"/>
  <c r="BJW64" i="9" s="1"/>
  <c r="AUP64" i="9"/>
  <c r="AUQ64" i="9" s="1"/>
  <c r="AUN65" i="9"/>
  <c r="AVL64" i="9"/>
  <c r="AVM64" i="9" s="1"/>
  <c r="AVJ65" i="9"/>
  <c r="BQF64" i="9"/>
  <c r="BQG64" i="9" s="1"/>
  <c r="BQD65" i="9"/>
  <c r="RV64" i="9"/>
  <c r="RW64" i="9" s="1"/>
  <c r="RT65" i="9"/>
  <c r="KO65" i="9"/>
  <c r="KQ64" i="9"/>
  <c r="KR64" i="9" s="1"/>
  <c r="AJE64" i="9"/>
  <c r="AJF64" i="9" s="1"/>
  <c r="AJC65" i="9"/>
  <c r="APC64" i="9"/>
  <c r="APD64" i="9" s="1"/>
  <c r="APA65" i="9"/>
  <c r="ANI65" i="9"/>
  <c r="ANK64" i="9"/>
  <c r="ANL64" i="9" s="1"/>
  <c r="ZL64" i="9"/>
  <c r="ZM64" i="9" s="1"/>
  <c r="ZJ65" i="9"/>
  <c r="BAA65" i="9"/>
  <c r="BAC64" i="9"/>
  <c r="BAD64" i="9" s="1"/>
  <c r="BFP64" i="9"/>
  <c r="BFQ64" i="9" s="1"/>
  <c r="BFN65" i="9"/>
  <c r="AX64" i="9"/>
  <c r="AY64" i="9" s="1"/>
  <c r="AV65" i="9"/>
  <c r="AGO65" i="9"/>
  <c r="AGQ64" i="9"/>
  <c r="AGR64" i="9" s="1"/>
  <c r="BT64" i="9"/>
  <c r="BU64" i="9" s="1"/>
  <c r="BR65" i="9"/>
  <c r="DJ65" i="9"/>
  <c r="DL64" i="9"/>
  <c r="DM64" i="9" s="1"/>
  <c r="AKL64" i="9"/>
  <c r="AKM64" i="9" s="1"/>
  <c r="AKJ65" i="9"/>
  <c r="AXZ64" i="9"/>
  <c r="AYA64" i="9" s="1"/>
  <c r="AXX65" i="9"/>
  <c r="AYV64" i="9"/>
  <c r="AYW64" i="9" s="1"/>
  <c r="AYT65" i="9"/>
  <c r="ABD64" i="9"/>
  <c r="ABE64" i="9" s="1"/>
  <c r="ABB65" i="9"/>
  <c r="APW65" i="9"/>
  <c r="APY64" i="9"/>
  <c r="APZ64" i="9" s="1"/>
  <c r="BCF64" i="9"/>
  <c r="BCG64" i="9" s="1"/>
  <c r="BCD65" i="9"/>
  <c r="BPU64" i="9"/>
  <c r="BPV64" i="9" s="1"/>
  <c r="BPS65" i="9"/>
  <c r="ATT64" i="9"/>
  <c r="ATU64" i="9" s="1"/>
  <c r="ATR65" i="9"/>
  <c r="ARQ64" i="9"/>
  <c r="ARR64" i="9" s="1"/>
  <c r="ARO65" i="9"/>
  <c r="AEC64" i="9"/>
  <c r="AED64" i="9" s="1"/>
  <c r="AEA65" i="9"/>
  <c r="BSI64" i="9"/>
  <c r="BSJ64" i="9" s="1"/>
  <c r="BSG65" i="9"/>
  <c r="BRM64" i="9"/>
  <c r="BRN64" i="9" s="1"/>
  <c r="BRK65" i="9"/>
  <c r="ASK65" i="9"/>
  <c r="ASM64" i="9"/>
  <c r="ASN64" i="9" s="1"/>
  <c r="YC65" i="9"/>
  <c r="YE64" i="9"/>
  <c r="YF64" i="9" s="1"/>
  <c r="AII64" i="9"/>
  <c r="AIJ64" i="9" s="1"/>
  <c r="AIG65" i="9"/>
  <c r="OL64" i="9"/>
  <c r="OM64" i="9" s="1"/>
  <c r="OJ65" i="9"/>
  <c r="YP64" i="9"/>
  <c r="YQ64" i="9" s="1"/>
  <c r="YN65" i="9"/>
  <c r="WB64" i="9"/>
  <c r="WC64" i="9" s="1"/>
  <c r="VZ65" i="9"/>
  <c r="LB64" i="9"/>
  <c r="LC64" i="9" s="1"/>
  <c r="KZ65" i="9"/>
  <c r="BON64" i="9"/>
  <c r="BOO64" i="9" s="1"/>
  <c r="BOL65" i="9"/>
  <c r="ZW64" i="9"/>
  <c r="ZX64" i="9" s="1"/>
  <c r="ZU65" i="9"/>
  <c r="DA64" i="9"/>
  <c r="DB64" i="9" s="1"/>
  <c r="CY65" i="9"/>
  <c r="BHH64" i="9"/>
  <c r="BHI64" i="9" s="1"/>
  <c r="BHF65" i="9"/>
  <c r="DW64" i="9"/>
  <c r="DX64" i="9" s="1"/>
  <c r="DU65" i="9"/>
  <c r="AWQ65" i="9"/>
  <c r="AWS64" i="9"/>
  <c r="AWT64" i="9" s="1"/>
  <c r="BAW65" i="9"/>
  <c r="BAY64" i="9"/>
  <c r="BAZ64" i="9" s="1"/>
  <c r="BFE64" i="9"/>
  <c r="BFF64" i="9" s="1"/>
  <c r="BFC65" i="9"/>
  <c r="AXM65" i="9"/>
  <c r="AXO64" i="9"/>
  <c r="AXP64" i="9" s="1"/>
  <c r="GV64" i="9"/>
  <c r="GW64" i="9" s="1"/>
  <c r="GT65" i="9"/>
  <c r="Q64" i="9"/>
  <c r="R64" i="9" s="1"/>
  <c r="O65" i="9"/>
  <c r="US65" i="9"/>
  <c r="UU64" i="9"/>
  <c r="UV64" i="9" s="1"/>
  <c r="AGD65" i="9"/>
  <c r="AGF64" i="9"/>
  <c r="AGG64" i="9" s="1"/>
  <c r="AHM64" i="9"/>
  <c r="AHN64" i="9" s="1"/>
  <c r="AHK65" i="9"/>
  <c r="WK65" i="9"/>
  <c r="WM64" i="9"/>
  <c r="WN64" i="9" s="1"/>
  <c r="AEY64" i="9"/>
  <c r="AEZ64" i="9" s="1"/>
  <c r="AEW65" i="9"/>
  <c r="BMJ64" i="9"/>
  <c r="BMK64" i="9" s="1"/>
  <c r="BMH65" i="9"/>
  <c r="BLA65" i="9"/>
  <c r="BLC64" i="9"/>
  <c r="BLD64" i="9" s="1"/>
  <c r="AJY65" i="9"/>
  <c r="AKA64" i="9"/>
  <c r="AKB64" i="9" s="1"/>
  <c r="AAF65" i="9"/>
  <c r="AAH64" i="9"/>
  <c r="AAI64" i="9" s="1"/>
  <c r="AXD64" i="9"/>
  <c r="AXE64" i="9" s="1"/>
  <c r="AXB65" i="9"/>
  <c r="BIX65" i="9"/>
  <c r="BIZ64" i="9"/>
  <c r="BJA64" i="9" s="1"/>
  <c r="BPJ64" i="9"/>
  <c r="BPK64" i="9" s="1"/>
  <c r="BPH65" i="9"/>
  <c r="FD64" i="9"/>
  <c r="FE64" i="9" s="1"/>
  <c r="FB65" i="9"/>
  <c r="NE64" i="9"/>
  <c r="NF64" i="9" s="1"/>
  <c r="NC65" i="9"/>
  <c r="FO64" i="9"/>
  <c r="FP64" i="9" s="1"/>
  <c r="FM65" i="9"/>
  <c r="SR64" i="9"/>
  <c r="SS64" i="9" s="1"/>
  <c r="SP65" i="9"/>
  <c r="ACV64" i="9"/>
  <c r="ACW64" i="9" s="1"/>
  <c r="ACT65" i="9"/>
  <c r="EQ65" i="9"/>
  <c r="ES64" i="9"/>
  <c r="ET64" i="9" s="1"/>
  <c r="VF64" i="9"/>
  <c r="VG64" i="9" s="1"/>
  <c r="VD65" i="9"/>
  <c r="YY65" i="9"/>
  <c r="ZA64" i="9"/>
  <c r="ZB64" i="9" s="1"/>
  <c r="FZ64" i="9"/>
  <c r="GA64" i="9" s="1"/>
  <c r="FX65" i="9"/>
  <c r="AMM65" i="9"/>
  <c r="AMO64" i="9"/>
  <c r="AMP64" i="9" s="1"/>
  <c r="BRB64" i="9"/>
  <c r="BRC64" i="9" s="1"/>
  <c r="BQZ65" i="9"/>
  <c r="IW65" i="9"/>
  <c r="IY64" i="9"/>
  <c r="IZ64" i="9" s="1"/>
  <c r="AQH65" i="9"/>
  <c r="AQJ64" i="9"/>
  <c r="AQK64" i="9" s="1"/>
  <c r="GK64" i="9"/>
  <c r="GL64" i="9" s="1"/>
  <c r="GI65" i="9"/>
  <c r="AB64" i="9"/>
  <c r="AC64" i="9" s="1"/>
  <c r="Z65" i="9"/>
  <c r="CP64" i="9"/>
  <c r="CQ64" i="9" s="1"/>
  <c r="CN65" i="9"/>
  <c r="AFJ64" i="9"/>
  <c r="AFK64" i="9" s="1"/>
  <c r="AFH65" i="9"/>
  <c r="BOY64" i="9"/>
  <c r="BOZ64" i="9" s="1"/>
  <c r="BOW65" i="9"/>
  <c r="AJN65" i="9"/>
  <c r="AJP64" i="9"/>
  <c r="AJQ64" i="9" s="1"/>
  <c r="BDX64" i="9"/>
  <c r="BDY64" i="9" s="1"/>
  <c r="BDV65" i="9"/>
  <c r="BQQ64" i="9"/>
  <c r="BQR64" i="9" s="1"/>
  <c r="BQO65" i="9"/>
  <c r="EH64" i="9"/>
  <c r="EI64" i="9" s="1"/>
  <c r="EF65" i="9"/>
  <c r="BGU65" i="9"/>
  <c r="BGW64" i="9"/>
  <c r="BGX64" i="9" s="1"/>
  <c r="BJK64" i="9"/>
  <c r="BJL64" i="9" s="1"/>
  <c r="BJI65" i="9"/>
  <c r="AMZ64" i="9"/>
  <c r="ANA64" i="9" s="1"/>
  <c r="AMX65" i="9"/>
  <c r="AVW64" i="9"/>
  <c r="AVX64" i="9" s="1"/>
  <c r="AVU65" i="9"/>
  <c r="BLY64" i="9"/>
  <c r="BLZ64" i="9" s="1"/>
  <c r="BLW65" i="9"/>
  <c r="NP64" i="9"/>
  <c r="NQ64" i="9" s="1"/>
  <c r="NN65" i="9"/>
  <c r="WX64" i="9"/>
  <c r="WY64" i="9" s="1"/>
  <c r="WV65" i="9"/>
  <c r="AMD64" i="9"/>
  <c r="AME64" i="9" s="1"/>
  <c r="AMB65" i="9"/>
  <c r="BDM64" i="9"/>
  <c r="BDN64" i="9" s="1"/>
  <c r="BDK65" i="9"/>
  <c r="IA65" i="9"/>
  <c r="IC64" i="9"/>
  <c r="ID64" i="9" s="1"/>
  <c r="APN64" i="9"/>
  <c r="APO64" i="9" s="1"/>
  <c r="APL65" i="9"/>
  <c r="BID64" i="9"/>
  <c r="BIE64" i="9" s="1"/>
  <c r="BIB65" i="9"/>
  <c r="BMU64" i="9"/>
  <c r="BMV64" i="9" s="1"/>
  <c r="BMS65" i="9"/>
  <c r="BKE65" i="9"/>
  <c r="BKG64" i="9"/>
  <c r="BKH64" i="9" s="1"/>
  <c r="TW65" i="9"/>
  <c r="TY64" i="9"/>
  <c r="TZ64" i="9" s="1"/>
  <c r="CC65" i="9"/>
  <c r="CE64" i="9"/>
  <c r="CF64" i="9" s="1"/>
  <c r="BHS64" i="9"/>
  <c r="BHT64" i="9" s="1"/>
  <c r="BHQ65" i="9"/>
  <c r="ALS64" i="9"/>
  <c r="ALT64" i="9" s="1"/>
  <c r="ALQ65" i="9"/>
  <c r="AIT64" i="9"/>
  <c r="AIU64" i="9" s="1"/>
  <c r="AIR65" i="9"/>
  <c r="AFS65" i="9"/>
  <c r="AFU64" i="9"/>
  <c r="AFV64" i="9" s="1"/>
  <c r="BG65" i="9"/>
  <c r="BI64" i="9"/>
  <c r="BJ64" i="9" s="1"/>
  <c r="PH64" i="9"/>
  <c r="PI64" i="9" s="1"/>
  <c r="PF65" i="9"/>
  <c r="HR64" i="9"/>
  <c r="HS64" i="9" s="1"/>
  <c r="HP65" i="9"/>
  <c r="BAN64" i="9"/>
  <c r="BAO64" i="9" s="1"/>
  <c r="BAL65" i="9"/>
  <c r="ABM65" i="9"/>
  <c r="ABO64" i="9"/>
  <c r="ABP64" i="9" s="1"/>
  <c r="BNF64" i="9"/>
  <c r="BNG64" i="9" s="1"/>
  <c r="BND65" i="9"/>
  <c r="AWH64" i="9"/>
  <c r="AWI64" i="9" s="1"/>
  <c r="AWF65" i="9"/>
  <c r="BFY65" i="9"/>
  <c r="BGA64" i="9"/>
  <c r="BGB64" i="9" s="1"/>
  <c r="UJ64" i="9"/>
  <c r="UK64" i="9" s="1"/>
  <c r="UH65" i="9"/>
  <c r="BOC64" i="9"/>
  <c r="BOD64" i="9" s="1"/>
  <c r="BOA65" i="9"/>
  <c r="AHB64" i="9"/>
  <c r="AHC64" i="9" s="1"/>
  <c r="AGZ65" i="9"/>
  <c r="ATG65" i="9"/>
  <c r="ATI64" i="9"/>
  <c r="ATJ64" i="9" s="1"/>
  <c r="AOG64" i="9"/>
  <c r="AOH64" i="9" s="1"/>
  <c r="AOE65" i="9"/>
  <c r="LX64" i="9"/>
  <c r="LY64" i="9" s="1"/>
  <c r="LV65" i="9"/>
  <c r="ALH64" i="9"/>
  <c r="ALI64" i="9" s="1"/>
  <c r="ALF65" i="9"/>
  <c r="KF64" i="9"/>
  <c r="KG64" i="9" s="1"/>
  <c r="KD65" i="9"/>
  <c r="AOR64" i="9"/>
  <c r="AOS64" i="9" s="1"/>
  <c r="AOP65" i="9"/>
  <c r="VQ64" i="9"/>
  <c r="VR64" i="9" s="1"/>
  <c r="VO65" i="9"/>
  <c r="TN64" i="9"/>
  <c r="TO64" i="9" s="1"/>
  <c r="TL65" i="9"/>
  <c r="BET64" i="9"/>
  <c r="BEU64" i="9" s="1"/>
  <c r="BER65" i="9"/>
  <c r="AZR64" i="9"/>
  <c r="AZS64" i="9" s="1"/>
  <c r="AZP65" i="9"/>
  <c r="MT64" i="9"/>
  <c r="MU64" i="9" s="1"/>
  <c r="MR65" i="9"/>
  <c r="BRV65" i="9"/>
  <c r="BRX64" i="9"/>
  <c r="BRY64" i="9" s="1"/>
  <c r="AEN64" i="9"/>
  <c r="AEO64" i="9" s="1"/>
  <c r="AEL65" i="9"/>
  <c r="MI64" i="9"/>
  <c r="MJ64" i="9" s="1"/>
  <c r="MG65" i="9"/>
  <c r="NY65" i="9"/>
  <c r="OA64" i="9"/>
  <c r="OB64" i="9" s="1"/>
  <c r="OW64" i="9"/>
  <c r="OX64" i="9" s="1"/>
  <c r="OU65" i="9"/>
  <c r="LK65" i="9"/>
  <c r="LM64" i="9"/>
  <c r="LN64" i="9" s="1"/>
  <c r="XI64" i="9"/>
  <c r="XJ64" i="9" s="1"/>
  <c r="XG65" i="9"/>
  <c r="BCO65" i="9"/>
  <c r="BCQ64" i="9"/>
  <c r="BCR64" i="9" s="1"/>
  <c r="BEI64" i="9"/>
  <c r="BEJ64" i="9" s="1"/>
  <c r="BEG65" i="9"/>
  <c r="AUY65" i="9"/>
  <c r="AVA64" i="9"/>
  <c r="AVB64" i="9" s="1"/>
  <c r="BBU64" i="9"/>
  <c r="BBV64" i="9" s="1"/>
  <c r="BBS65" i="9"/>
  <c r="QM65" i="9"/>
  <c r="QO64" i="9"/>
  <c r="QP64" i="9" s="1"/>
  <c r="JJ64" i="9"/>
  <c r="JK64" i="9" s="1"/>
  <c r="JH65" i="9"/>
  <c r="SE65" i="9"/>
  <c r="SG64" i="9"/>
  <c r="SH64" i="9" s="1"/>
  <c r="QZ64" i="9"/>
  <c r="RA64" i="9" s="1"/>
  <c r="QX65" i="9"/>
  <c r="AQU64" i="9"/>
  <c r="AQV64" i="9" s="1"/>
  <c r="AQS65" i="9"/>
  <c r="AAS64" i="9"/>
  <c r="AAT64" i="9" s="1"/>
  <c r="AAQ65" i="9"/>
  <c r="JU64" i="9"/>
  <c r="JV64" i="9" s="1"/>
  <c r="JS65" i="9"/>
  <c r="ADE65" i="9"/>
  <c r="ADG64" i="9"/>
  <c r="ADH64" i="9" s="1"/>
  <c r="AYK64" i="9"/>
  <c r="AYL64" i="9" s="1"/>
  <c r="AYI65" i="9"/>
  <c r="BGL64" i="9"/>
  <c r="BGM64" i="9" s="1"/>
  <c r="BGJ65" i="9"/>
  <c r="BST64" i="9"/>
  <c r="BSU64" i="9" s="1"/>
  <c r="BSR65" i="9"/>
  <c r="AKW64" i="9"/>
  <c r="AKX64" i="9" s="1"/>
  <c r="AKU65" i="9"/>
  <c r="XT64" i="9"/>
  <c r="XU64" i="9" s="1"/>
  <c r="XR65" i="9"/>
  <c r="BDB64" i="9"/>
  <c r="BDC64" i="9" s="1"/>
  <c r="BCZ65" i="9"/>
  <c r="PQ65" i="9"/>
  <c r="PS64" i="9"/>
  <c r="PT64" i="9" s="1"/>
  <c r="ACK64" i="9"/>
  <c r="ACL64" i="9" s="1"/>
  <c r="ACI65" i="9"/>
  <c r="TA65" i="9"/>
  <c r="TC64" i="9"/>
  <c r="TD64" i="9" s="1"/>
  <c r="AUE64" i="9"/>
  <c r="AUF64" i="9" s="1"/>
  <c r="AUC65" i="9"/>
  <c r="CG51" i="1"/>
  <c r="CH51" i="1" s="1"/>
  <c r="CE52" i="1"/>
  <c r="BW53" i="1"/>
  <c r="BY52" i="1"/>
  <c r="BZ52" i="1" s="1"/>
  <c r="BO52" i="1"/>
  <c r="BQ51" i="1"/>
  <c r="BR51" i="1" s="1"/>
  <c r="BG56" i="1"/>
  <c r="BI55" i="1"/>
  <c r="BJ55" i="1" s="1"/>
  <c r="AY52" i="1"/>
  <c r="BA51" i="1"/>
  <c r="BB51" i="1" s="1"/>
  <c r="AQ52" i="1"/>
  <c r="AS51" i="1"/>
  <c r="AT51" i="1" s="1"/>
  <c r="AK52" i="1"/>
  <c r="AL52" i="1" s="1"/>
  <c r="AI53" i="1"/>
  <c r="AA52" i="1"/>
  <c r="AC51" i="1"/>
  <c r="AD51" i="1" s="1"/>
  <c r="D43" i="1"/>
  <c r="F42" i="1"/>
  <c r="G42" i="1" s="1"/>
  <c r="XT65" i="9" l="1"/>
  <c r="XU65" i="9" s="1"/>
  <c r="XR66" i="9"/>
  <c r="AYK65" i="9"/>
  <c r="AYL65" i="9" s="1"/>
  <c r="AYI66" i="9"/>
  <c r="AQU65" i="9"/>
  <c r="AQV65" i="9" s="1"/>
  <c r="AQS66" i="9"/>
  <c r="AEN65" i="9"/>
  <c r="AEO65" i="9" s="1"/>
  <c r="AEL66" i="9"/>
  <c r="MR66" i="9"/>
  <c r="MT65" i="9"/>
  <c r="MU65" i="9" s="1"/>
  <c r="BER66" i="9"/>
  <c r="BET65" i="9"/>
  <c r="BEU65" i="9" s="1"/>
  <c r="VO66" i="9"/>
  <c r="VQ65" i="9"/>
  <c r="VR65" i="9" s="1"/>
  <c r="KF65" i="9"/>
  <c r="KG65" i="9" s="1"/>
  <c r="KD66" i="9"/>
  <c r="LX65" i="9"/>
  <c r="LY65" i="9" s="1"/>
  <c r="LV66" i="9"/>
  <c r="BOC65" i="9"/>
  <c r="BOD65" i="9" s="1"/>
  <c r="BOA66" i="9"/>
  <c r="BNF65" i="9"/>
  <c r="BNG65" i="9" s="1"/>
  <c r="BND66" i="9"/>
  <c r="BAN65" i="9"/>
  <c r="BAO65" i="9" s="1"/>
  <c r="BAL66" i="9"/>
  <c r="PH65" i="9"/>
  <c r="PI65" i="9" s="1"/>
  <c r="PF66" i="9"/>
  <c r="ALS65" i="9"/>
  <c r="ALT65" i="9" s="1"/>
  <c r="ALQ66" i="9"/>
  <c r="BID65" i="9"/>
  <c r="BIE65" i="9" s="1"/>
  <c r="BIB66" i="9"/>
  <c r="AMD65" i="9"/>
  <c r="AME65" i="9" s="1"/>
  <c r="AMB66" i="9"/>
  <c r="NP65" i="9"/>
  <c r="NQ65" i="9" s="1"/>
  <c r="NN66" i="9"/>
  <c r="AVU66" i="9"/>
  <c r="AVW65" i="9"/>
  <c r="AVX65" i="9" s="1"/>
  <c r="BJI66" i="9"/>
  <c r="BJK65" i="9"/>
  <c r="BJL65" i="9" s="1"/>
  <c r="EH65" i="9"/>
  <c r="EI65" i="9" s="1"/>
  <c r="EF66" i="9"/>
  <c r="BDX65" i="9"/>
  <c r="BDY65" i="9" s="1"/>
  <c r="BDV66" i="9"/>
  <c r="BOY65" i="9"/>
  <c r="BOZ65" i="9" s="1"/>
  <c r="BOW66" i="9"/>
  <c r="CP65" i="9"/>
  <c r="CQ65" i="9" s="1"/>
  <c r="CN66" i="9"/>
  <c r="GI66" i="9"/>
  <c r="GK65" i="9"/>
  <c r="GL65" i="9" s="1"/>
  <c r="SP66" i="9"/>
  <c r="SR65" i="9"/>
  <c r="SS65" i="9" s="1"/>
  <c r="NC66" i="9"/>
  <c r="NE65" i="9"/>
  <c r="NF65" i="9" s="1"/>
  <c r="BPJ65" i="9"/>
  <c r="BPK65" i="9" s="1"/>
  <c r="BPH66" i="9"/>
  <c r="AXD65" i="9"/>
  <c r="AXE65" i="9" s="1"/>
  <c r="AXB66" i="9"/>
  <c r="BMJ65" i="9"/>
  <c r="BMK65" i="9" s="1"/>
  <c r="BMH66" i="9"/>
  <c r="Q65" i="9"/>
  <c r="R65" i="9" s="1"/>
  <c r="O66" i="9"/>
  <c r="DW65" i="9"/>
  <c r="DX65" i="9" s="1"/>
  <c r="DU66" i="9"/>
  <c r="CY66" i="9"/>
  <c r="DA65" i="9"/>
  <c r="DB65" i="9" s="1"/>
  <c r="BON65" i="9"/>
  <c r="BOO65" i="9" s="1"/>
  <c r="BOL66" i="9"/>
  <c r="WB65" i="9"/>
  <c r="WC65" i="9" s="1"/>
  <c r="VZ66" i="9"/>
  <c r="OL65" i="9"/>
  <c r="OM65" i="9" s="1"/>
  <c r="OJ66" i="9"/>
  <c r="BRM65" i="9"/>
  <c r="BRN65" i="9" s="1"/>
  <c r="BRK66" i="9"/>
  <c r="AEC65" i="9"/>
  <c r="AED65" i="9" s="1"/>
  <c r="AEA66" i="9"/>
  <c r="ATR66" i="9"/>
  <c r="ATT65" i="9"/>
  <c r="ATU65" i="9" s="1"/>
  <c r="BCF65" i="9"/>
  <c r="BCG65" i="9" s="1"/>
  <c r="BCD66" i="9"/>
  <c r="ABD65" i="9"/>
  <c r="ABE65" i="9" s="1"/>
  <c r="ABB66" i="9"/>
  <c r="AXZ65" i="9"/>
  <c r="AYA65" i="9" s="1"/>
  <c r="AXX66" i="9"/>
  <c r="BFP65" i="9"/>
  <c r="BFQ65" i="9" s="1"/>
  <c r="BFN66" i="9"/>
  <c r="ZL65" i="9"/>
  <c r="ZM65" i="9" s="1"/>
  <c r="ZJ66" i="9"/>
  <c r="APA66" i="9"/>
  <c r="APC65" i="9"/>
  <c r="APD65" i="9" s="1"/>
  <c r="BQD66" i="9"/>
  <c r="BQF65" i="9"/>
  <c r="BQG65" i="9" s="1"/>
  <c r="AUP65" i="9"/>
  <c r="AUQ65" i="9" s="1"/>
  <c r="AUN66" i="9"/>
  <c r="F65" i="9"/>
  <c r="G65" i="9" s="1"/>
  <c r="D66" i="9"/>
  <c r="ARF65" i="9"/>
  <c r="ARG65" i="9" s="1"/>
  <c r="ARD66" i="9"/>
  <c r="ANV65" i="9"/>
  <c r="ANW65" i="9" s="1"/>
  <c r="ANT66" i="9"/>
  <c r="QB66" i="9"/>
  <c r="QD65" i="9"/>
  <c r="QE65" i="9" s="1"/>
  <c r="HE66" i="9"/>
  <c r="HG65" i="9"/>
  <c r="HH65" i="9" s="1"/>
  <c r="BIO65" i="9"/>
  <c r="BIP65" i="9" s="1"/>
  <c r="BIM66" i="9"/>
  <c r="AZG65" i="9"/>
  <c r="AZH65" i="9" s="1"/>
  <c r="AZE66" i="9"/>
  <c r="AK66" i="9"/>
  <c r="AM65" i="9"/>
  <c r="AN65" i="9" s="1"/>
  <c r="BSR66" i="9"/>
  <c r="BST65" i="9"/>
  <c r="BSU65" i="9" s="1"/>
  <c r="JU65" i="9"/>
  <c r="JV65" i="9" s="1"/>
  <c r="JS66" i="9"/>
  <c r="TA66" i="9"/>
  <c r="TC65" i="9"/>
  <c r="TD65" i="9" s="1"/>
  <c r="PS65" i="9"/>
  <c r="PT65" i="9" s="1"/>
  <c r="PQ66" i="9"/>
  <c r="SE66" i="9"/>
  <c r="SG65" i="9"/>
  <c r="SH65" i="9" s="1"/>
  <c r="QM66" i="9"/>
  <c r="QO65" i="9"/>
  <c r="QP65" i="9" s="1"/>
  <c r="AVA65" i="9"/>
  <c r="AVB65" i="9" s="1"/>
  <c r="AUY66" i="9"/>
  <c r="BCO66" i="9"/>
  <c r="BCQ65" i="9"/>
  <c r="BCR65" i="9" s="1"/>
  <c r="LK66" i="9"/>
  <c r="LM65" i="9"/>
  <c r="LN65" i="9" s="1"/>
  <c r="NY66" i="9"/>
  <c r="OA65" i="9"/>
  <c r="OB65" i="9" s="1"/>
  <c r="ATG66" i="9"/>
  <c r="ATI65" i="9"/>
  <c r="ATJ65" i="9" s="1"/>
  <c r="BGA65" i="9"/>
  <c r="BGB65" i="9" s="1"/>
  <c r="BFY66" i="9"/>
  <c r="AFS66" i="9"/>
  <c r="AFU65" i="9"/>
  <c r="AFV65" i="9" s="1"/>
  <c r="CE65" i="9"/>
  <c r="CF65" i="9" s="1"/>
  <c r="CC66" i="9"/>
  <c r="BKG65" i="9"/>
  <c r="BKH65" i="9" s="1"/>
  <c r="BKE66" i="9"/>
  <c r="IC65" i="9"/>
  <c r="ID65" i="9" s="1"/>
  <c r="IA66" i="9"/>
  <c r="IY65" i="9"/>
  <c r="IZ65" i="9" s="1"/>
  <c r="IW66" i="9"/>
  <c r="AMO65" i="9"/>
  <c r="AMP65" i="9" s="1"/>
  <c r="AMM66" i="9"/>
  <c r="ZA65" i="9"/>
  <c r="ZB65" i="9" s="1"/>
  <c r="YY66" i="9"/>
  <c r="ES65" i="9"/>
  <c r="ET65" i="9" s="1"/>
  <c r="EQ66" i="9"/>
  <c r="AKA65" i="9"/>
  <c r="AKB65" i="9" s="1"/>
  <c r="AJY66" i="9"/>
  <c r="WM65" i="9"/>
  <c r="WN65" i="9" s="1"/>
  <c r="WK66" i="9"/>
  <c r="AGD66" i="9"/>
  <c r="AGF65" i="9"/>
  <c r="AGG65" i="9" s="1"/>
  <c r="AXO65" i="9"/>
  <c r="AXP65" i="9" s="1"/>
  <c r="AXM66" i="9"/>
  <c r="BAY65" i="9"/>
  <c r="BAZ65" i="9" s="1"/>
  <c r="BAW66" i="9"/>
  <c r="YE65" i="9"/>
  <c r="YF65" i="9" s="1"/>
  <c r="YC66" i="9"/>
  <c r="DJ66" i="9"/>
  <c r="DL65" i="9"/>
  <c r="DM65" i="9" s="1"/>
  <c r="AGQ65" i="9"/>
  <c r="AGR65" i="9" s="1"/>
  <c r="AGO66" i="9"/>
  <c r="KQ65" i="9"/>
  <c r="KR65" i="9" s="1"/>
  <c r="KO66" i="9"/>
  <c r="BNP66" i="9"/>
  <c r="BNR65" i="9"/>
  <c r="BNS65" i="9" s="1"/>
  <c r="ABX66" i="9"/>
  <c r="ABZ65" i="9"/>
  <c r="ACA65" i="9" s="1"/>
  <c r="AUC66" i="9"/>
  <c r="AUE65" i="9"/>
  <c r="AUF65" i="9" s="1"/>
  <c r="BDB65" i="9"/>
  <c r="BDC65" i="9" s="1"/>
  <c r="BCZ66" i="9"/>
  <c r="BGJ66" i="9"/>
  <c r="BGL65" i="9"/>
  <c r="BGM65" i="9" s="1"/>
  <c r="AAQ66" i="9"/>
  <c r="AAS65" i="9"/>
  <c r="AAT65" i="9" s="1"/>
  <c r="JJ65" i="9"/>
  <c r="JK65" i="9" s="1"/>
  <c r="JH66" i="9"/>
  <c r="BEG66" i="9"/>
  <c r="BEI65" i="9"/>
  <c r="BEJ65" i="9" s="1"/>
  <c r="XI65" i="9"/>
  <c r="XJ65" i="9" s="1"/>
  <c r="XG66" i="9"/>
  <c r="OU66" i="9"/>
  <c r="OW65" i="9"/>
  <c r="OX65" i="9" s="1"/>
  <c r="MI65" i="9"/>
  <c r="MJ65" i="9" s="1"/>
  <c r="MG66" i="9"/>
  <c r="AZP66" i="9"/>
  <c r="AZR65" i="9"/>
  <c r="AZS65" i="9" s="1"/>
  <c r="TN65" i="9"/>
  <c r="TO65" i="9" s="1"/>
  <c r="TL66" i="9"/>
  <c r="AOR65" i="9"/>
  <c r="AOS65" i="9" s="1"/>
  <c r="AOP66" i="9"/>
  <c r="ALF66" i="9"/>
  <c r="ALH65" i="9"/>
  <c r="ALI65" i="9" s="1"/>
  <c r="AOG65" i="9"/>
  <c r="AOH65" i="9" s="1"/>
  <c r="AOE66" i="9"/>
  <c r="AHB65" i="9"/>
  <c r="AHC65" i="9" s="1"/>
  <c r="AGZ66" i="9"/>
  <c r="UJ65" i="9"/>
  <c r="UK65" i="9" s="1"/>
  <c r="UH66" i="9"/>
  <c r="AWH65" i="9"/>
  <c r="AWI65" i="9" s="1"/>
  <c r="AWF66" i="9"/>
  <c r="HR65" i="9"/>
  <c r="HS65" i="9" s="1"/>
  <c r="HP66" i="9"/>
  <c r="AIT65" i="9"/>
  <c r="AIU65" i="9" s="1"/>
  <c r="AIR66" i="9"/>
  <c r="BHS65" i="9"/>
  <c r="BHT65" i="9" s="1"/>
  <c r="BHQ66" i="9"/>
  <c r="BMU65" i="9"/>
  <c r="BMV65" i="9" s="1"/>
  <c r="BMS66" i="9"/>
  <c r="APL66" i="9"/>
  <c r="APN65" i="9"/>
  <c r="APO65" i="9" s="1"/>
  <c r="BDK66" i="9"/>
  <c r="BDM65" i="9"/>
  <c r="BDN65" i="9" s="1"/>
  <c r="WV66" i="9"/>
  <c r="WX65" i="9"/>
  <c r="WY65" i="9" s="1"/>
  <c r="BLY65" i="9"/>
  <c r="BLZ65" i="9" s="1"/>
  <c r="BLW66" i="9"/>
  <c r="AMX66" i="9"/>
  <c r="AMZ65" i="9"/>
  <c r="ANA65" i="9" s="1"/>
  <c r="BQQ65" i="9"/>
  <c r="BQR65" i="9" s="1"/>
  <c r="BQO66" i="9"/>
  <c r="AFJ65" i="9"/>
  <c r="AFK65" i="9" s="1"/>
  <c r="AFH66" i="9"/>
  <c r="AB65" i="9"/>
  <c r="AC65" i="9" s="1"/>
  <c r="Z66" i="9"/>
  <c r="BQZ66" i="9"/>
  <c r="BRB65" i="9"/>
  <c r="BRC65" i="9" s="1"/>
  <c r="FZ65" i="9"/>
  <c r="GA65" i="9" s="1"/>
  <c r="FX66" i="9"/>
  <c r="VF65" i="9"/>
  <c r="VG65" i="9" s="1"/>
  <c r="VD66" i="9"/>
  <c r="ACV65" i="9"/>
  <c r="ACW65" i="9" s="1"/>
  <c r="ACT66" i="9"/>
  <c r="FM66" i="9"/>
  <c r="FO65" i="9"/>
  <c r="FP65" i="9" s="1"/>
  <c r="FD65" i="9"/>
  <c r="FE65" i="9" s="1"/>
  <c r="FB66" i="9"/>
  <c r="AEW66" i="9"/>
  <c r="AEY65" i="9"/>
  <c r="AEZ65" i="9" s="1"/>
  <c r="AHM65" i="9"/>
  <c r="AHN65" i="9" s="1"/>
  <c r="AHK66" i="9"/>
  <c r="GV65" i="9"/>
  <c r="GW65" i="9" s="1"/>
  <c r="GT66" i="9"/>
  <c r="BFE65" i="9"/>
  <c r="BFF65" i="9" s="1"/>
  <c r="BFC66" i="9"/>
  <c r="BHH65" i="9"/>
  <c r="BHI65" i="9" s="1"/>
  <c r="BHF66" i="9"/>
  <c r="ZW65" i="9"/>
  <c r="ZX65" i="9" s="1"/>
  <c r="ZU66" i="9"/>
  <c r="KZ66" i="9"/>
  <c r="LB65" i="9"/>
  <c r="LC65" i="9" s="1"/>
  <c r="YP65" i="9"/>
  <c r="YQ65" i="9" s="1"/>
  <c r="YN66" i="9"/>
  <c r="AIG66" i="9"/>
  <c r="AII65" i="9"/>
  <c r="AIJ65" i="9" s="1"/>
  <c r="BSI65" i="9"/>
  <c r="BSJ65" i="9" s="1"/>
  <c r="BSG66" i="9"/>
  <c r="ARQ65" i="9"/>
  <c r="ARR65" i="9" s="1"/>
  <c r="ARO66" i="9"/>
  <c r="BPU65" i="9"/>
  <c r="BPV65" i="9" s="1"/>
  <c r="BPS66" i="9"/>
  <c r="AYV65" i="9"/>
  <c r="AYW65" i="9" s="1"/>
  <c r="AYT66" i="9"/>
  <c r="AKJ66" i="9"/>
  <c r="AKL65" i="9"/>
  <c r="AKM65" i="9" s="1"/>
  <c r="BT65" i="9"/>
  <c r="BU65" i="9" s="1"/>
  <c r="BR66" i="9"/>
  <c r="AX65" i="9"/>
  <c r="AY65" i="9" s="1"/>
  <c r="AV66" i="9"/>
  <c r="AJC66" i="9"/>
  <c r="AJE65" i="9"/>
  <c r="AJF65" i="9" s="1"/>
  <c r="RV65" i="9"/>
  <c r="RW65" i="9" s="1"/>
  <c r="RT66" i="9"/>
  <c r="AVL65" i="9"/>
  <c r="AVM65" i="9" s="1"/>
  <c r="AVJ66" i="9"/>
  <c r="BLN65" i="9"/>
  <c r="BLO65" i="9" s="1"/>
  <c r="BLL66" i="9"/>
  <c r="RK65" i="9"/>
  <c r="RL65" i="9" s="1"/>
  <c r="RI66" i="9"/>
  <c r="ASX65" i="9"/>
  <c r="ASY65" i="9" s="1"/>
  <c r="ASV66" i="9"/>
  <c r="ADR65" i="9"/>
  <c r="ADS65" i="9" s="1"/>
  <c r="ADP66" i="9"/>
  <c r="IN65" i="9"/>
  <c r="IO65" i="9" s="1"/>
  <c r="IL66" i="9"/>
  <c r="BKR65" i="9"/>
  <c r="BKS65" i="9" s="1"/>
  <c r="BKP66" i="9"/>
  <c r="AHX65" i="9"/>
  <c r="AHY65" i="9" s="1"/>
  <c r="AHV66" i="9"/>
  <c r="ASB65" i="9"/>
  <c r="ASC65" i="9" s="1"/>
  <c r="ARZ66" i="9"/>
  <c r="ACK65" i="9"/>
  <c r="ACL65" i="9" s="1"/>
  <c r="ACI66" i="9"/>
  <c r="AKW65" i="9"/>
  <c r="AKX65" i="9" s="1"/>
  <c r="AKU66" i="9"/>
  <c r="QX66" i="9"/>
  <c r="QZ65" i="9"/>
  <c r="RA65" i="9" s="1"/>
  <c r="BBU65" i="9"/>
  <c r="BBV65" i="9" s="1"/>
  <c r="BBS66" i="9"/>
  <c r="ADG65" i="9"/>
  <c r="ADH65" i="9" s="1"/>
  <c r="ADE66" i="9"/>
  <c r="BRX65" i="9"/>
  <c r="BRY65" i="9" s="1"/>
  <c r="BRV66" i="9"/>
  <c r="ABM66" i="9"/>
  <c r="ABO65" i="9"/>
  <c r="ABP65" i="9" s="1"/>
  <c r="BG66" i="9"/>
  <c r="BI65" i="9"/>
  <c r="BJ65" i="9" s="1"/>
  <c r="TY65" i="9"/>
  <c r="TZ65" i="9" s="1"/>
  <c r="TW66" i="9"/>
  <c r="BGW65" i="9"/>
  <c r="BGX65" i="9" s="1"/>
  <c r="BGU66" i="9"/>
  <c r="AJP65" i="9"/>
  <c r="AJQ65" i="9" s="1"/>
  <c r="AJN66" i="9"/>
  <c r="AQH66" i="9"/>
  <c r="AQJ65" i="9"/>
  <c r="AQK65" i="9" s="1"/>
  <c r="BIZ65" i="9"/>
  <c r="BJA65" i="9" s="1"/>
  <c r="BIX66" i="9"/>
  <c r="AAF66" i="9"/>
  <c r="AAH65" i="9"/>
  <c r="AAI65" i="9" s="1"/>
  <c r="BLC65" i="9"/>
  <c r="BLD65" i="9" s="1"/>
  <c r="BLA66" i="9"/>
  <c r="US66" i="9"/>
  <c r="UU65" i="9"/>
  <c r="UV65" i="9" s="1"/>
  <c r="AWS65" i="9"/>
  <c r="AWT65" i="9" s="1"/>
  <c r="AWQ66" i="9"/>
  <c r="ASK66" i="9"/>
  <c r="ASM65" i="9"/>
  <c r="ASN65" i="9" s="1"/>
  <c r="APY65" i="9"/>
  <c r="APZ65" i="9" s="1"/>
  <c r="APW66" i="9"/>
  <c r="BAA66" i="9"/>
  <c r="BAC65" i="9"/>
  <c r="BAD65" i="9" s="1"/>
  <c r="ANK65" i="9"/>
  <c r="ANL65" i="9" s="1"/>
  <c r="ANI66" i="9"/>
  <c r="BJT66" i="9"/>
  <c r="BJV65" i="9"/>
  <c r="BJW65" i="9" s="1"/>
  <c r="BBJ65" i="9"/>
  <c r="BBK65" i="9" s="1"/>
  <c r="BBH66" i="9"/>
  <c r="CE53" i="1"/>
  <c r="CG52" i="1"/>
  <c r="CH52" i="1" s="1"/>
  <c r="BY53" i="1"/>
  <c r="BZ53" i="1" s="1"/>
  <c r="BW54" i="1"/>
  <c r="BO53" i="1"/>
  <c r="BQ52" i="1"/>
  <c r="BR52" i="1" s="1"/>
  <c r="BI56" i="1"/>
  <c r="BJ56" i="1" s="1"/>
  <c r="BG57" i="1"/>
  <c r="AY53" i="1"/>
  <c r="BA52" i="1"/>
  <c r="BB52" i="1" s="1"/>
  <c r="AQ53" i="1"/>
  <c r="AS52" i="1"/>
  <c r="AT52" i="1" s="1"/>
  <c r="AI54" i="1"/>
  <c r="AK53" i="1"/>
  <c r="AL53" i="1" s="1"/>
  <c r="AA53" i="1"/>
  <c r="AC52" i="1"/>
  <c r="AD52" i="1" s="1"/>
  <c r="D44" i="1"/>
  <c r="F43" i="1"/>
  <c r="G43" i="1" s="1"/>
  <c r="BGU67" i="9" l="1"/>
  <c r="BGW66" i="9"/>
  <c r="BGX66" i="9" s="1"/>
  <c r="BRX66" i="9"/>
  <c r="BRY66" i="9" s="1"/>
  <c r="BRV67" i="9"/>
  <c r="BBU66" i="9"/>
  <c r="BBV66" i="9" s="1"/>
  <c r="BBS67" i="9"/>
  <c r="AKW66" i="9"/>
  <c r="AKX66" i="9" s="1"/>
  <c r="AKU67" i="9"/>
  <c r="ASB66" i="9"/>
  <c r="ASC66" i="9" s="1"/>
  <c r="ARZ67" i="9"/>
  <c r="BKR66" i="9"/>
  <c r="BKS66" i="9" s="1"/>
  <c r="BKP67" i="9"/>
  <c r="ADR66" i="9"/>
  <c r="ADS66" i="9" s="1"/>
  <c r="ADP67" i="9"/>
  <c r="RI67" i="9"/>
  <c r="RK66" i="9"/>
  <c r="RL66" i="9" s="1"/>
  <c r="AVL66" i="9"/>
  <c r="AVM66" i="9" s="1"/>
  <c r="AVJ67" i="9"/>
  <c r="BT66" i="9"/>
  <c r="BU66" i="9" s="1"/>
  <c r="BR67" i="9"/>
  <c r="AYV66" i="9"/>
  <c r="AYW66" i="9" s="1"/>
  <c r="AYT67" i="9"/>
  <c r="ARQ66" i="9"/>
  <c r="ARR66" i="9" s="1"/>
  <c r="ARO67" i="9"/>
  <c r="BHH66" i="9"/>
  <c r="BHI66" i="9" s="1"/>
  <c r="BHF67" i="9"/>
  <c r="GV66" i="9"/>
  <c r="GW66" i="9" s="1"/>
  <c r="GT67" i="9"/>
  <c r="VF66" i="9"/>
  <c r="VG66" i="9" s="1"/>
  <c r="VD67" i="9"/>
  <c r="AFJ66" i="9"/>
  <c r="AFK66" i="9" s="1"/>
  <c r="AFH67" i="9"/>
  <c r="BHS66" i="9"/>
  <c r="BHT66" i="9" s="1"/>
  <c r="BHQ67" i="9"/>
  <c r="HR66" i="9"/>
  <c r="HS66" i="9" s="1"/>
  <c r="HP67" i="9"/>
  <c r="UJ66" i="9"/>
  <c r="UK66" i="9" s="1"/>
  <c r="UH67" i="9"/>
  <c r="AOG66" i="9"/>
  <c r="AOH66" i="9" s="1"/>
  <c r="AOE67" i="9"/>
  <c r="AOR66" i="9"/>
  <c r="AOS66" i="9" s="1"/>
  <c r="AOP67" i="9"/>
  <c r="BDB66" i="9"/>
  <c r="BDC66" i="9" s="1"/>
  <c r="BCZ67" i="9"/>
  <c r="KQ66" i="9"/>
  <c r="KR66" i="9" s="1"/>
  <c r="KO67" i="9"/>
  <c r="BAY66" i="9"/>
  <c r="BAZ66" i="9" s="1"/>
  <c r="BAW67" i="9"/>
  <c r="AKA66" i="9"/>
  <c r="AKB66" i="9" s="1"/>
  <c r="AJY67" i="9"/>
  <c r="ZA66" i="9"/>
  <c r="ZB66" i="9" s="1"/>
  <c r="YY67" i="9"/>
  <c r="IW67" i="9"/>
  <c r="IY66" i="9"/>
  <c r="IZ66" i="9" s="1"/>
  <c r="BKG66" i="9"/>
  <c r="BKH66" i="9" s="1"/>
  <c r="BKE67" i="9"/>
  <c r="AVA66" i="9"/>
  <c r="AVB66" i="9" s="1"/>
  <c r="AUY67" i="9"/>
  <c r="AZE67" i="9"/>
  <c r="AZG66" i="9"/>
  <c r="AZH66" i="9" s="1"/>
  <c r="ANV66" i="9"/>
  <c r="ANW66" i="9" s="1"/>
  <c r="ANT67" i="9"/>
  <c r="D67" i="9"/>
  <c r="F66" i="9"/>
  <c r="G66" i="9" s="1"/>
  <c r="ZL66" i="9"/>
  <c r="ZM66" i="9" s="1"/>
  <c r="ZJ67" i="9"/>
  <c r="AXZ66" i="9"/>
  <c r="AYA66" i="9" s="1"/>
  <c r="AXX67" i="9"/>
  <c r="BCF66" i="9"/>
  <c r="BCG66" i="9" s="1"/>
  <c r="BCD67" i="9"/>
  <c r="AEC66" i="9"/>
  <c r="AED66" i="9" s="1"/>
  <c r="AEA67" i="9"/>
  <c r="OL66" i="9"/>
  <c r="OM66" i="9" s="1"/>
  <c r="OJ67" i="9"/>
  <c r="BON66" i="9"/>
  <c r="BOO66" i="9" s="1"/>
  <c r="BOL67" i="9"/>
  <c r="DU67" i="9"/>
  <c r="DW66" i="9"/>
  <c r="DX66" i="9" s="1"/>
  <c r="BMJ66" i="9"/>
  <c r="BMK66" i="9" s="1"/>
  <c r="BMH67" i="9"/>
  <c r="BPJ66" i="9"/>
  <c r="BPK66" i="9" s="1"/>
  <c r="BPH67" i="9"/>
  <c r="CP66" i="9"/>
  <c r="CQ66" i="9" s="1"/>
  <c r="CN67" i="9"/>
  <c r="BDX66" i="9"/>
  <c r="BDY66" i="9" s="1"/>
  <c r="BDV67" i="9"/>
  <c r="NP66" i="9"/>
  <c r="NQ66" i="9" s="1"/>
  <c r="NN67" i="9"/>
  <c r="BID66" i="9"/>
  <c r="BIE66" i="9" s="1"/>
  <c r="BIB67" i="9"/>
  <c r="PH66" i="9"/>
  <c r="PI66" i="9" s="1"/>
  <c r="PF67" i="9"/>
  <c r="BNF66" i="9"/>
  <c r="BNG66" i="9" s="1"/>
  <c r="BND67" i="9"/>
  <c r="LV67" i="9"/>
  <c r="LX66" i="9"/>
  <c r="LY66" i="9" s="1"/>
  <c r="AQS67" i="9"/>
  <c r="AQU66" i="9"/>
  <c r="AQV66" i="9" s="1"/>
  <c r="XT66" i="9"/>
  <c r="XU66" i="9" s="1"/>
  <c r="XR67" i="9"/>
  <c r="ASM66" i="9"/>
  <c r="ASN66" i="9" s="1"/>
  <c r="ASK67" i="9"/>
  <c r="UU66" i="9"/>
  <c r="UV66" i="9" s="1"/>
  <c r="US67" i="9"/>
  <c r="AAH66" i="9"/>
  <c r="AAI66" i="9" s="1"/>
  <c r="AAF67" i="9"/>
  <c r="AQJ66" i="9"/>
  <c r="AQK66" i="9" s="1"/>
  <c r="AQH67" i="9"/>
  <c r="BI66" i="9"/>
  <c r="BJ66" i="9" s="1"/>
  <c r="BG67" i="9"/>
  <c r="AJE66" i="9"/>
  <c r="AJF66" i="9" s="1"/>
  <c r="AJC67" i="9"/>
  <c r="AIG67" i="9"/>
  <c r="AII66" i="9"/>
  <c r="AIJ66" i="9" s="1"/>
  <c r="LB66" i="9"/>
  <c r="LC66" i="9" s="1"/>
  <c r="KZ67" i="9"/>
  <c r="AEY66" i="9"/>
  <c r="AEZ66" i="9" s="1"/>
  <c r="AEW67" i="9"/>
  <c r="FM67" i="9"/>
  <c r="FO66" i="9"/>
  <c r="FP66" i="9" s="1"/>
  <c r="BRB66" i="9"/>
  <c r="BRC66" i="9" s="1"/>
  <c r="BQZ67" i="9"/>
  <c r="AMZ66" i="9"/>
  <c r="ANA66" i="9" s="1"/>
  <c r="AMX67" i="9"/>
  <c r="WX66" i="9"/>
  <c r="WY66" i="9" s="1"/>
  <c r="WV67" i="9"/>
  <c r="APN66" i="9"/>
  <c r="APO66" i="9" s="1"/>
  <c r="APL67" i="9"/>
  <c r="AZR66" i="9"/>
  <c r="AZS66" i="9" s="1"/>
  <c r="AZP67" i="9"/>
  <c r="OU67" i="9"/>
  <c r="OW66" i="9"/>
  <c r="OX66" i="9" s="1"/>
  <c r="BEI66" i="9"/>
  <c r="BEJ66" i="9" s="1"/>
  <c r="BEG67" i="9"/>
  <c r="AAS66" i="9"/>
  <c r="AAT66" i="9" s="1"/>
  <c r="AAQ67" i="9"/>
  <c r="ABZ66" i="9"/>
  <c r="ACA66" i="9" s="1"/>
  <c r="ABX67" i="9"/>
  <c r="DL66" i="9"/>
  <c r="DM66" i="9" s="1"/>
  <c r="DJ67" i="9"/>
  <c r="AGF66" i="9"/>
  <c r="AGG66" i="9" s="1"/>
  <c r="AGD67" i="9"/>
  <c r="AFU66" i="9"/>
  <c r="AFV66" i="9" s="1"/>
  <c r="AFS67" i="9"/>
  <c r="ATI66" i="9"/>
  <c r="ATJ66" i="9" s="1"/>
  <c r="ATG67" i="9"/>
  <c r="LK67" i="9"/>
  <c r="LM66" i="9"/>
  <c r="LN66" i="9" s="1"/>
  <c r="SG66" i="9"/>
  <c r="SH66" i="9" s="1"/>
  <c r="SE67" i="9"/>
  <c r="TC66" i="9"/>
  <c r="TD66" i="9" s="1"/>
  <c r="TA67" i="9"/>
  <c r="BST66" i="9"/>
  <c r="BSU66" i="9" s="1"/>
  <c r="BSR67" i="9"/>
  <c r="HG66" i="9"/>
  <c r="HH66" i="9" s="1"/>
  <c r="HE67" i="9"/>
  <c r="BQD67" i="9"/>
  <c r="BQF66" i="9"/>
  <c r="BQG66" i="9" s="1"/>
  <c r="SR66" i="9"/>
  <c r="SS66" i="9" s="1"/>
  <c r="SP67" i="9"/>
  <c r="BJK66" i="9"/>
  <c r="BJL66" i="9" s="1"/>
  <c r="BJI67" i="9"/>
  <c r="VQ66" i="9"/>
  <c r="VR66" i="9" s="1"/>
  <c r="VO67" i="9"/>
  <c r="MR67" i="9"/>
  <c r="MT66" i="9"/>
  <c r="MU66" i="9" s="1"/>
  <c r="BAC66" i="9"/>
  <c r="BAD66" i="9" s="1"/>
  <c r="BAA67" i="9"/>
  <c r="ANI67" i="9"/>
  <c r="ANK66" i="9"/>
  <c r="ANL66" i="9" s="1"/>
  <c r="AWS66" i="9"/>
  <c r="AWT66" i="9" s="1"/>
  <c r="AWQ67" i="9"/>
  <c r="BLC66" i="9"/>
  <c r="BLD66" i="9" s="1"/>
  <c r="BLA67" i="9"/>
  <c r="BIZ66" i="9"/>
  <c r="BJA66" i="9" s="1"/>
  <c r="BIX67" i="9"/>
  <c r="AJP66" i="9"/>
  <c r="AJQ66" i="9" s="1"/>
  <c r="AJN67" i="9"/>
  <c r="TY66" i="9"/>
  <c r="TZ66" i="9" s="1"/>
  <c r="TW67" i="9"/>
  <c r="ADG66" i="9"/>
  <c r="ADH66" i="9" s="1"/>
  <c r="ADE67" i="9"/>
  <c r="ACK66" i="9"/>
  <c r="ACL66" i="9" s="1"/>
  <c r="ACI67" i="9"/>
  <c r="AHX66" i="9"/>
  <c r="AHY66" i="9" s="1"/>
  <c r="AHV67" i="9"/>
  <c r="IL67" i="9"/>
  <c r="IN66" i="9"/>
  <c r="IO66" i="9" s="1"/>
  <c r="ASV67" i="9"/>
  <c r="ASX66" i="9"/>
  <c r="ASY66" i="9" s="1"/>
  <c r="BLN66" i="9"/>
  <c r="BLO66" i="9" s="1"/>
  <c r="BLL67" i="9"/>
  <c r="RV66" i="9"/>
  <c r="RW66" i="9" s="1"/>
  <c r="RT67" i="9"/>
  <c r="AX66" i="9"/>
  <c r="AY66" i="9" s="1"/>
  <c r="AV67" i="9"/>
  <c r="BPU66" i="9"/>
  <c r="BPV66" i="9" s="1"/>
  <c r="BPS67" i="9"/>
  <c r="BSI66" i="9"/>
  <c r="BSJ66" i="9" s="1"/>
  <c r="BSG67" i="9"/>
  <c r="YP66" i="9"/>
  <c r="YQ66" i="9" s="1"/>
  <c r="YN67" i="9"/>
  <c r="ZW66" i="9"/>
  <c r="ZX66" i="9" s="1"/>
  <c r="ZU67" i="9"/>
  <c r="BFC67" i="9"/>
  <c r="BFE66" i="9"/>
  <c r="BFF66" i="9" s="1"/>
  <c r="AHM66" i="9"/>
  <c r="AHN66" i="9" s="1"/>
  <c r="AHK67" i="9"/>
  <c r="FD66" i="9"/>
  <c r="FE66" i="9" s="1"/>
  <c r="FB67" i="9"/>
  <c r="ACV66" i="9"/>
  <c r="ACW66" i="9" s="1"/>
  <c r="ACT67" i="9"/>
  <c r="FX67" i="9"/>
  <c r="FZ66" i="9"/>
  <c r="GA66" i="9" s="1"/>
  <c r="AB66" i="9"/>
  <c r="AC66" i="9" s="1"/>
  <c r="Z67" i="9"/>
  <c r="BQQ66" i="9"/>
  <c r="BQR66" i="9" s="1"/>
  <c r="BQO67" i="9"/>
  <c r="BLY66" i="9"/>
  <c r="BLZ66" i="9" s="1"/>
  <c r="BLW67" i="9"/>
  <c r="BMU66" i="9"/>
  <c r="BMV66" i="9" s="1"/>
  <c r="BMS67" i="9"/>
  <c r="AIT66" i="9"/>
  <c r="AIU66" i="9" s="1"/>
  <c r="AIR67" i="9"/>
  <c r="AWH66" i="9"/>
  <c r="AWI66" i="9" s="1"/>
  <c r="AWF67" i="9"/>
  <c r="AHB66" i="9"/>
  <c r="AHC66" i="9" s="1"/>
  <c r="AGZ67" i="9"/>
  <c r="TN66" i="9"/>
  <c r="TO66" i="9" s="1"/>
  <c r="TL67" i="9"/>
  <c r="MI66" i="9"/>
  <c r="MJ66" i="9" s="1"/>
  <c r="MG67" i="9"/>
  <c r="XG67" i="9"/>
  <c r="XI66" i="9"/>
  <c r="XJ66" i="9" s="1"/>
  <c r="JJ66" i="9"/>
  <c r="JK66" i="9" s="1"/>
  <c r="JH67" i="9"/>
  <c r="AGQ66" i="9"/>
  <c r="AGR66" i="9" s="1"/>
  <c r="AGO67" i="9"/>
  <c r="YE66" i="9"/>
  <c r="YF66" i="9" s="1"/>
  <c r="YC67" i="9"/>
  <c r="AXO66" i="9"/>
  <c r="AXP66" i="9" s="1"/>
  <c r="AXM67" i="9"/>
  <c r="WM66" i="9"/>
  <c r="WN66" i="9" s="1"/>
  <c r="WK67" i="9"/>
  <c r="ES66" i="9"/>
  <c r="ET66" i="9" s="1"/>
  <c r="EQ67" i="9"/>
  <c r="AMM67" i="9"/>
  <c r="AMO66" i="9"/>
  <c r="AMP66" i="9" s="1"/>
  <c r="IC66" i="9"/>
  <c r="ID66" i="9" s="1"/>
  <c r="IA67" i="9"/>
  <c r="CE66" i="9"/>
  <c r="CF66" i="9" s="1"/>
  <c r="CC67" i="9"/>
  <c r="BFY67" i="9"/>
  <c r="BGA66" i="9"/>
  <c r="BGB66" i="9" s="1"/>
  <c r="PQ67" i="9"/>
  <c r="PS66" i="9"/>
  <c r="PT66" i="9" s="1"/>
  <c r="JS67" i="9"/>
  <c r="JU66" i="9"/>
  <c r="JV66" i="9" s="1"/>
  <c r="BIO66" i="9"/>
  <c r="BIP66" i="9" s="1"/>
  <c r="BIM67" i="9"/>
  <c r="ARF66" i="9"/>
  <c r="ARG66" i="9" s="1"/>
  <c r="ARD67" i="9"/>
  <c r="AUP66" i="9"/>
  <c r="AUQ66" i="9" s="1"/>
  <c r="AUN67" i="9"/>
  <c r="BFN67" i="9"/>
  <c r="BFP66" i="9"/>
  <c r="BFQ66" i="9" s="1"/>
  <c r="ABD66" i="9"/>
  <c r="ABE66" i="9" s="1"/>
  <c r="ABB67" i="9"/>
  <c r="BRM66" i="9"/>
  <c r="BRN66" i="9" s="1"/>
  <c r="BRK67" i="9"/>
  <c r="WB66" i="9"/>
  <c r="WC66" i="9" s="1"/>
  <c r="VZ67" i="9"/>
  <c r="Q66" i="9"/>
  <c r="R66" i="9" s="1"/>
  <c r="O67" i="9"/>
  <c r="AXD66" i="9"/>
  <c r="AXE66" i="9" s="1"/>
  <c r="AXB67" i="9"/>
  <c r="BOY66" i="9"/>
  <c r="BOZ66" i="9" s="1"/>
  <c r="BOW67" i="9"/>
  <c r="EH66" i="9"/>
  <c r="EI66" i="9" s="1"/>
  <c r="EF67" i="9"/>
  <c r="AMD66" i="9"/>
  <c r="AME66" i="9" s="1"/>
  <c r="AMB67" i="9"/>
  <c r="ALQ67" i="9"/>
  <c r="ALS66" i="9"/>
  <c r="ALT66" i="9" s="1"/>
  <c r="BAN66" i="9"/>
  <c r="BAO66" i="9" s="1"/>
  <c r="BAL67" i="9"/>
  <c r="BOC66" i="9"/>
  <c r="BOD66" i="9" s="1"/>
  <c r="BOA67" i="9"/>
  <c r="KF66" i="9"/>
  <c r="KG66" i="9" s="1"/>
  <c r="KD67" i="9"/>
  <c r="AEL67" i="9"/>
  <c r="AEN66" i="9"/>
  <c r="AEO66" i="9" s="1"/>
  <c r="AYI67" i="9"/>
  <c r="AYK66" i="9"/>
  <c r="AYL66" i="9" s="1"/>
  <c r="BJT67" i="9"/>
  <c r="BJV66" i="9"/>
  <c r="BJW66" i="9" s="1"/>
  <c r="BBJ66" i="9"/>
  <c r="BBK66" i="9" s="1"/>
  <c r="BBH67" i="9"/>
  <c r="APY66" i="9"/>
  <c r="APZ66" i="9" s="1"/>
  <c r="APW67" i="9"/>
  <c r="ABM67" i="9"/>
  <c r="ABO66" i="9"/>
  <c r="ABP66" i="9" s="1"/>
  <c r="QZ66" i="9"/>
  <c r="RA66" i="9" s="1"/>
  <c r="QX67" i="9"/>
  <c r="AKL66" i="9"/>
  <c r="AKM66" i="9" s="1"/>
  <c r="AKJ67" i="9"/>
  <c r="BDM66" i="9"/>
  <c r="BDN66" i="9" s="1"/>
  <c r="BDK67" i="9"/>
  <c r="ALH66" i="9"/>
  <c r="ALI66" i="9" s="1"/>
  <c r="ALF67" i="9"/>
  <c r="BGJ67" i="9"/>
  <c r="BGL66" i="9"/>
  <c r="BGM66" i="9" s="1"/>
  <c r="AUE66" i="9"/>
  <c r="AUF66" i="9" s="1"/>
  <c r="AUC67" i="9"/>
  <c r="BNR66" i="9"/>
  <c r="BNS66" i="9" s="1"/>
  <c r="BNP67" i="9"/>
  <c r="NY67" i="9"/>
  <c r="OA66" i="9"/>
  <c r="OB66" i="9" s="1"/>
  <c r="BCO67" i="9"/>
  <c r="BCQ66" i="9"/>
  <c r="BCR66" i="9" s="1"/>
  <c r="QM67" i="9"/>
  <c r="QO66" i="9"/>
  <c r="QP66" i="9" s="1"/>
  <c r="AK67" i="9"/>
  <c r="AM66" i="9"/>
  <c r="AN66" i="9" s="1"/>
  <c r="QD66" i="9"/>
  <c r="QE66" i="9" s="1"/>
  <c r="QB67" i="9"/>
  <c r="APC66" i="9"/>
  <c r="APD66" i="9" s="1"/>
  <c r="APA67" i="9"/>
  <c r="ATT66" i="9"/>
  <c r="ATU66" i="9" s="1"/>
  <c r="ATR67" i="9"/>
  <c r="CY67" i="9"/>
  <c r="DA66" i="9"/>
  <c r="DB66" i="9" s="1"/>
  <c r="NC67" i="9"/>
  <c r="NE66" i="9"/>
  <c r="NF66" i="9" s="1"/>
  <c r="GK66" i="9"/>
  <c r="GL66" i="9" s="1"/>
  <c r="GI67" i="9"/>
  <c r="AVU67" i="9"/>
  <c r="AVW66" i="9"/>
  <c r="AVX66" i="9" s="1"/>
  <c r="BET66" i="9"/>
  <c r="BEU66" i="9" s="1"/>
  <c r="BER67" i="9"/>
  <c r="CG53" i="1"/>
  <c r="CH53" i="1" s="1"/>
  <c r="CE54" i="1"/>
  <c r="BW55" i="1"/>
  <c r="BY54" i="1"/>
  <c r="BZ54" i="1" s="1"/>
  <c r="BO54" i="1"/>
  <c r="BQ53" i="1"/>
  <c r="BR53" i="1" s="1"/>
  <c r="BI57" i="1"/>
  <c r="BJ57" i="1" s="1"/>
  <c r="BG58" i="1"/>
  <c r="BA53" i="1"/>
  <c r="BB53" i="1" s="1"/>
  <c r="AY54" i="1"/>
  <c r="AQ54" i="1"/>
  <c r="AS53" i="1"/>
  <c r="AT53" i="1" s="1"/>
  <c r="AI55" i="1"/>
  <c r="AK54" i="1"/>
  <c r="AL54" i="1" s="1"/>
  <c r="AA54" i="1"/>
  <c r="AC53" i="1"/>
  <c r="AD53" i="1" s="1"/>
  <c r="D45" i="1"/>
  <c r="F44" i="1"/>
  <c r="G44" i="1" s="1"/>
  <c r="ATT67" i="9" l="1"/>
  <c r="ATU67" i="9" s="1"/>
  <c r="ATR68" i="9"/>
  <c r="ALH67" i="9"/>
  <c r="ALI67" i="9" s="1"/>
  <c r="ALF68" i="9"/>
  <c r="BBJ67" i="9"/>
  <c r="BBK67" i="9" s="1"/>
  <c r="BBH68" i="9"/>
  <c r="KF67" i="9"/>
  <c r="KG67" i="9" s="1"/>
  <c r="KD68" i="9"/>
  <c r="BAN67" i="9"/>
  <c r="BAO67" i="9" s="1"/>
  <c r="BAL68" i="9"/>
  <c r="AMD67" i="9"/>
  <c r="AME67" i="9" s="1"/>
  <c r="AMB68" i="9"/>
  <c r="BOY67" i="9"/>
  <c r="BOZ67" i="9" s="1"/>
  <c r="BOW68" i="9"/>
  <c r="O68" i="9"/>
  <c r="Q67" i="9"/>
  <c r="R67" i="9" s="1"/>
  <c r="BRK68" i="9"/>
  <c r="BRM67" i="9"/>
  <c r="BRN67" i="9" s="1"/>
  <c r="ARF67" i="9"/>
  <c r="ARG67" i="9" s="1"/>
  <c r="ARD68" i="9"/>
  <c r="IC67" i="9"/>
  <c r="ID67" i="9" s="1"/>
  <c r="IA68" i="9"/>
  <c r="ES67" i="9"/>
  <c r="ET67" i="9" s="1"/>
  <c r="EQ68" i="9"/>
  <c r="AXO67" i="9"/>
  <c r="AXP67" i="9" s="1"/>
  <c r="AXM68" i="9"/>
  <c r="AGQ67" i="9"/>
  <c r="AGR67" i="9" s="1"/>
  <c r="AGO68" i="9"/>
  <c r="TN67" i="9"/>
  <c r="TO67" i="9" s="1"/>
  <c r="TL68" i="9"/>
  <c r="AWH67" i="9"/>
  <c r="AWI67" i="9" s="1"/>
  <c r="AWF68" i="9"/>
  <c r="BMS68" i="9"/>
  <c r="BMU67" i="9"/>
  <c r="BMV67" i="9" s="1"/>
  <c r="BQO68" i="9"/>
  <c r="BQQ67" i="9"/>
  <c r="BQR67" i="9" s="1"/>
  <c r="FD67" i="9"/>
  <c r="FE67" i="9" s="1"/>
  <c r="FB68" i="9"/>
  <c r="YP67" i="9"/>
  <c r="YQ67" i="9" s="1"/>
  <c r="YN68" i="9"/>
  <c r="BPU67" i="9"/>
  <c r="BPV67" i="9" s="1"/>
  <c r="BPS68" i="9"/>
  <c r="RT68" i="9"/>
  <c r="RV67" i="9"/>
  <c r="RW67" i="9" s="1"/>
  <c r="AHX67" i="9"/>
  <c r="AHY67" i="9" s="1"/>
  <c r="AHV68" i="9"/>
  <c r="ADG67" i="9"/>
  <c r="ADH67" i="9" s="1"/>
  <c r="ADE68" i="9"/>
  <c r="AJP67" i="9"/>
  <c r="AJQ67" i="9" s="1"/>
  <c r="AJN68" i="9"/>
  <c r="BLC67" i="9"/>
  <c r="BLD67" i="9" s="1"/>
  <c r="BLA68" i="9"/>
  <c r="BJK67" i="9"/>
  <c r="BJL67" i="9" s="1"/>
  <c r="BJI68" i="9"/>
  <c r="BST67" i="9"/>
  <c r="BSU67" i="9" s="1"/>
  <c r="BSR68" i="9"/>
  <c r="SG67" i="9"/>
  <c r="SH67" i="9" s="1"/>
  <c r="SE68" i="9"/>
  <c r="ATI67" i="9"/>
  <c r="ATJ67" i="9" s="1"/>
  <c r="ATG68" i="9"/>
  <c r="AGF67" i="9"/>
  <c r="AGG67" i="9" s="1"/>
  <c r="AGD68" i="9"/>
  <c r="ABZ67" i="9"/>
  <c r="ACA67" i="9" s="1"/>
  <c r="ABX68" i="9"/>
  <c r="BEI67" i="9"/>
  <c r="BEJ67" i="9" s="1"/>
  <c r="BEG68" i="9"/>
  <c r="AZR67" i="9"/>
  <c r="AZS67" i="9" s="1"/>
  <c r="AZP68" i="9"/>
  <c r="WX67" i="9"/>
  <c r="WY67" i="9" s="1"/>
  <c r="WV68" i="9"/>
  <c r="BRB67" i="9"/>
  <c r="BRC67" i="9" s="1"/>
  <c r="BQZ68" i="9"/>
  <c r="AEY67" i="9"/>
  <c r="AEZ67" i="9" s="1"/>
  <c r="AEW68" i="9"/>
  <c r="BG68" i="9"/>
  <c r="BI67" i="9"/>
  <c r="BJ67" i="9" s="1"/>
  <c r="AAH67" i="9"/>
  <c r="AAI67" i="9" s="1"/>
  <c r="AAF68" i="9"/>
  <c r="ASM67" i="9"/>
  <c r="ASN67" i="9" s="1"/>
  <c r="ASK68" i="9"/>
  <c r="BND68" i="9"/>
  <c r="BNF67" i="9"/>
  <c r="BNG67" i="9" s="1"/>
  <c r="BIB68" i="9"/>
  <c r="BID67" i="9"/>
  <c r="BIE67" i="9" s="1"/>
  <c r="BDV68" i="9"/>
  <c r="BDX67" i="9"/>
  <c r="BDY67" i="9" s="1"/>
  <c r="BPH68" i="9"/>
  <c r="BPJ67" i="9"/>
  <c r="BPK67" i="9" s="1"/>
  <c r="OL67" i="9"/>
  <c r="OM67" i="9" s="1"/>
  <c r="OJ68" i="9"/>
  <c r="BCD68" i="9"/>
  <c r="BCF67" i="9"/>
  <c r="BCG67" i="9" s="1"/>
  <c r="ZJ68" i="9"/>
  <c r="ZL67" i="9"/>
  <c r="ZM67" i="9" s="1"/>
  <c r="ANV67" i="9"/>
  <c r="ANW67" i="9" s="1"/>
  <c r="ANT68" i="9"/>
  <c r="AVA67" i="9"/>
  <c r="AVB67" i="9" s="1"/>
  <c r="AUY68" i="9"/>
  <c r="AKA67" i="9"/>
  <c r="AKB67" i="9" s="1"/>
  <c r="AJY68" i="9"/>
  <c r="KQ67" i="9"/>
  <c r="KR67" i="9" s="1"/>
  <c r="KO68" i="9"/>
  <c r="AOR67" i="9"/>
  <c r="AOS67" i="9" s="1"/>
  <c r="AOP68" i="9"/>
  <c r="UJ67" i="9"/>
  <c r="UK67" i="9" s="1"/>
  <c r="UH68" i="9"/>
  <c r="BHQ68" i="9"/>
  <c r="BHS67" i="9"/>
  <c r="BHT67" i="9" s="1"/>
  <c r="VF67" i="9"/>
  <c r="VG67" i="9" s="1"/>
  <c r="VD68" i="9"/>
  <c r="BHF68" i="9"/>
  <c r="BHH67" i="9"/>
  <c r="BHI67" i="9" s="1"/>
  <c r="AYV67" i="9"/>
  <c r="AYW67" i="9" s="1"/>
  <c r="AYT68" i="9"/>
  <c r="AVL67" i="9"/>
  <c r="AVM67" i="9" s="1"/>
  <c r="AVJ68" i="9"/>
  <c r="ADR67" i="9"/>
  <c r="ADS67" i="9" s="1"/>
  <c r="ADP68" i="9"/>
  <c r="ASB67" i="9"/>
  <c r="ASC67" i="9" s="1"/>
  <c r="ARZ68" i="9"/>
  <c r="BBS68" i="9"/>
  <c r="BBU67" i="9"/>
  <c r="BBV67" i="9" s="1"/>
  <c r="BET67" i="9"/>
  <c r="BEU67" i="9" s="1"/>
  <c r="BER68" i="9"/>
  <c r="QD67" i="9"/>
  <c r="QE67" i="9" s="1"/>
  <c r="QB68" i="9"/>
  <c r="AUE67" i="9"/>
  <c r="AUF67" i="9" s="1"/>
  <c r="AUC68" i="9"/>
  <c r="AKL67" i="9"/>
  <c r="AKM67" i="9" s="1"/>
  <c r="AKJ68" i="9"/>
  <c r="AVU68" i="9"/>
  <c r="AVW67" i="9"/>
  <c r="AVX67" i="9" s="1"/>
  <c r="NE67" i="9"/>
  <c r="NF67" i="9" s="1"/>
  <c r="NC68" i="9"/>
  <c r="QM68" i="9"/>
  <c r="QO67" i="9"/>
  <c r="QP67" i="9" s="1"/>
  <c r="OA67" i="9"/>
  <c r="OB67" i="9" s="1"/>
  <c r="NY68" i="9"/>
  <c r="ABO67" i="9"/>
  <c r="ABP67" i="9" s="1"/>
  <c r="ABM68" i="9"/>
  <c r="AYI68" i="9"/>
  <c r="AYK67" i="9"/>
  <c r="AYL67" i="9" s="1"/>
  <c r="BFP67" i="9"/>
  <c r="BFQ67" i="9" s="1"/>
  <c r="BFN68" i="9"/>
  <c r="JS68" i="9"/>
  <c r="JU67" i="9"/>
  <c r="JV67" i="9" s="1"/>
  <c r="BFY68" i="9"/>
  <c r="BGA67" i="9"/>
  <c r="BGB67" i="9" s="1"/>
  <c r="XG68" i="9"/>
  <c r="XI67" i="9"/>
  <c r="XJ67" i="9" s="1"/>
  <c r="FZ67" i="9"/>
  <c r="GA67" i="9" s="1"/>
  <c r="FX68" i="9"/>
  <c r="BFC68" i="9"/>
  <c r="BFE67" i="9"/>
  <c r="BFF67" i="9" s="1"/>
  <c r="ASV68" i="9"/>
  <c r="ASX67" i="9"/>
  <c r="ASY67" i="9" s="1"/>
  <c r="ANK67" i="9"/>
  <c r="ANL67" i="9" s="1"/>
  <c r="ANI68" i="9"/>
  <c r="MR68" i="9"/>
  <c r="MT67" i="9"/>
  <c r="MU67" i="9" s="1"/>
  <c r="BQF67" i="9"/>
  <c r="BQG67" i="9" s="1"/>
  <c r="BQD68" i="9"/>
  <c r="AII67" i="9"/>
  <c r="AIJ67" i="9" s="1"/>
  <c r="AIG68" i="9"/>
  <c r="AQU67" i="9"/>
  <c r="AQV67" i="9" s="1"/>
  <c r="AQS68" i="9"/>
  <c r="DW67" i="9"/>
  <c r="DX67" i="9" s="1"/>
  <c r="DU68" i="9"/>
  <c r="IY67" i="9"/>
  <c r="IZ67" i="9" s="1"/>
  <c r="IW68" i="9"/>
  <c r="BGU68" i="9"/>
  <c r="BGW67" i="9"/>
  <c r="BGX67" i="9" s="1"/>
  <c r="GK67" i="9"/>
  <c r="GL67" i="9" s="1"/>
  <c r="GI68" i="9"/>
  <c r="BNR67" i="9"/>
  <c r="BNS67" i="9" s="1"/>
  <c r="BNP68" i="9"/>
  <c r="BDM67" i="9"/>
  <c r="BDN67" i="9" s="1"/>
  <c r="BDK68" i="9"/>
  <c r="QX68" i="9"/>
  <c r="QZ67" i="9"/>
  <c r="RA67" i="9" s="1"/>
  <c r="APY67" i="9"/>
  <c r="APZ67" i="9" s="1"/>
  <c r="APW68" i="9"/>
  <c r="BOA68" i="9"/>
  <c r="BOC67" i="9"/>
  <c r="BOD67" i="9" s="1"/>
  <c r="EH67" i="9"/>
  <c r="EI67" i="9" s="1"/>
  <c r="EF68" i="9"/>
  <c r="AXD67" i="9"/>
  <c r="AXE67" i="9" s="1"/>
  <c r="AXB68" i="9"/>
  <c r="WB67" i="9"/>
  <c r="WC67" i="9" s="1"/>
  <c r="VZ68" i="9"/>
  <c r="ABD67" i="9"/>
  <c r="ABE67" i="9" s="1"/>
  <c r="ABB68" i="9"/>
  <c r="AUP67" i="9"/>
  <c r="AUQ67" i="9" s="1"/>
  <c r="AUN68" i="9"/>
  <c r="BIM68" i="9"/>
  <c r="BIO67" i="9"/>
  <c r="BIP67" i="9" s="1"/>
  <c r="CE67" i="9"/>
  <c r="CF67" i="9" s="1"/>
  <c r="CC68" i="9"/>
  <c r="WM67" i="9"/>
  <c r="WN67" i="9" s="1"/>
  <c r="WK68" i="9"/>
  <c r="YC68" i="9"/>
  <c r="YE67" i="9"/>
  <c r="YF67" i="9" s="1"/>
  <c r="JJ67" i="9"/>
  <c r="JK67" i="9" s="1"/>
  <c r="JH68" i="9"/>
  <c r="MI67" i="9"/>
  <c r="MJ67" i="9" s="1"/>
  <c r="MG68" i="9"/>
  <c r="AGZ68" i="9"/>
  <c r="AHB67" i="9"/>
  <c r="AHC67" i="9" s="1"/>
  <c r="AIT67" i="9"/>
  <c r="AIU67" i="9" s="1"/>
  <c r="AIR68" i="9"/>
  <c r="BLY67" i="9"/>
  <c r="BLZ67" i="9" s="1"/>
  <c r="BLW68" i="9"/>
  <c r="AB67" i="9"/>
  <c r="AC67" i="9" s="1"/>
  <c r="Z68" i="9"/>
  <c r="ACV67" i="9"/>
  <c r="ACW67" i="9" s="1"/>
  <c r="ACT68" i="9"/>
  <c r="AHK68" i="9"/>
  <c r="AHM67" i="9"/>
  <c r="AHN67" i="9" s="1"/>
  <c r="ZW67" i="9"/>
  <c r="ZX67" i="9" s="1"/>
  <c r="ZU68" i="9"/>
  <c r="BSI67" i="9"/>
  <c r="BSJ67" i="9" s="1"/>
  <c r="BSG68" i="9"/>
  <c r="AX67" i="9"/>
  <c r="AY67" i="9" s="1"/>
  <c r="AV68" i="9"/>
  <c r="BLN67" i="9"/>
  <c r="BLO67" i="9" s="1"/>
  <c r="BLL68" i="9"/>
  <c r="ACK67" i="9"/>
  <c r="ACL67" i="9" s="1"/>
  <c r="ACI68" i="9"/>
  <c r="TW68" i="9"/>
  <c r="TY67" i="9"/>
  <c r="TZ67" i="9" s="1"/>
  <c r="BIZ67" i="9"/>
  <c r="BJA67" i="9" s="1"/>
  <c r="BIX68" i="9"/>
  <c r="AWS67" i="9"/>
  <c r="AWT67" i="9" s="1"/>
  <c r="AWQ68" i="9"/>
  <c r="BAC67" i="9"/>
  <c r="BAD67" i="9" s="1"/>
  <c r="BAA68" i="9"/>
  <c r="VQ67" i="9"/>
  <c r="VR67" i="9" s="1"/>
  <c r="VO68" i="9"/>
  <c r="SR67" i="9"/>
  <c r="SS67" i="9" s="1"/>
  <c r="SP68" i="9"/>
  <c r="HG67" i="9"/>
  <c r="HH67" i="9" s="1"/>
  <c r="HE68" i="9"/>
  <c r="TC67" i="9"/>
  <c r="TD67" i="9" s="1"/>
  <c r="TA68" i="9"/>
  <c r="AFU67" i="9"/>
  <c r="AFV67" i="9" s="1"/>
  <c r="AFS68" i="9"/>
  <c r="DL67" i="9"/>
  <c r="DM67" i="9" s="1"/>
  <c r="DJ68" i="9"/>
  <c r="AAQ68" i="9"/>
  <c r="AAS67" i="9"/>
  <c r="AAT67" i="9" s="1"/>
  <c r="APN67" i="9"/>
  <c r="APO67" i="9" s="1"/>
  <c r="APL68" i="9"/>
  <c r="AMZ67" i="9"/>
  <c r="ANA67" i="9" s="1"/>
  <c r="AMX68" i="9"/>
  <c r="LB67" i="9"/>
  <c r="LC67" i="9" s="1"/>
  <c r="KZ68" i="9"/>
  <c r="AJE67" i="9"/>
  <c r="AJF67" i="9" s="1"/>
  <c r="AJC68" i="9"/>
  <c r="AQJ67" i="9"/>
  <c r="AQK67" i="9" s="1"/>
  <c r="AQH68" i="9"/>
  <c r="UU67" i="9"/>
  <c r="UV67" i="9" s="1"/>
  <c r="US68" i="9"/>
  <c r="XT67" i="9"/>
  <c r="XU67" i="9" s="1"/>
  <c r="XR68" i="9"/>
  <c r="PH67" i="9"/>
  <c r="PI67" i="9" s="1"/>
  <c r="PF68" i="9"/>
  <c r="NP67" i="9"/>
  <c r="NQ67" i="9" s="1"/>
  <c r="NN68" i="9"/>
  <c r="CP67" i="9"/>
  <c r="CQ67" i="9" s="1"/>
  <c r="CN68" i="9"/>
  <c r="BMJ67" i="9"/>
  <c r="BMK67" i="9" s="1"/>
  <c r="BMH68" i="9"/>
  <c r="BON67" i="9"/>
  <c r="BOO67" i="9" s="1"/>
  <c r="BOL68" i="9"/>
  <c r="AEA68" i="9"/>
  <c r="AEC67" i="9"/>
  <c r="AED67" i="9" s="1"/>
  <c r="AXZ67" i="9"/>
  <c r="AYA67" i="9" s="1"/>
  <c r="AXX68" i="9"/>
  <c r="BKG67" i="9"/>
  <c r="BKH67" i="9" s="1"/>
  <c r="BKE68" i="9"/>
  <c r="ZA67" i="9"/>
  <c r="ZB67" i="9" s="1"/>
  <c r="YY68" i="9"/>
  <c r="BAY67" i="9"/>
  <c r="BAZ67" i="9" s="1"/>
  <c r="BAW68" i="9"/>
  <c r="BDB67" i="9"/>
  <c r="BDC67" i="9" s="1"/>
  <c r="BCZ68" i="9"/>
  <c r="AOE68" i="9"/>
  <c r="AOG67" i="9"/>
  <c r="AOH67" i="9" s="1"/>
  <c r="HR67" i="9"/>
  <c r="HS67" i="9" s="1"/>
  <c r="HP68" i="9"/>
  <c r="AFH68" i="9"/>
  <c r="AFJ67" i="9"/>
  <c r="AFK67" i="9" s="1"/>
  <c r="GT68" i="9"/>
  <c r="GV67" i="9"/>
  <c r="GW67" i="9" s="1"/>
  <c r="ARQ67" i="9"/>
  <c r="ARR67" i="9" s="1"/>
  <c r="ARO68" i="9"/>
  <c r="BT67" i="9"/>
  <c r="BU67" i="9" s="1"/>
  <c r="BR68" i="9"/>
  <c r="BKP68" i="9"/>
  <c r="BKR67" i="9"/>
  <c r="BKS67" i="9" s="1"/>
  <c r="AKU68" i="9"/>
  <c r="AKW67" i="9"/>
  <c r="AKX67" i="9" s="1"/>
  <c r="BRX67" i="9"/>
  <c r="BRY67" i="9" s="1"/>
  <c r="BRV68" i="9"/>
  <c r="APC67" i="9"/>
  <c r="APD67" i="9" s="1"/>
  <c r="APA68" i="9"/>
  <c r="DA67" i="9"/>
  <c r="DB67" i="9" s="1"/>
  <c r="CY68" i="9"/>
  <c r="AM67" i="9"/>
  <c r="AN67" i="9" s="1"/>
  <c r="AK68" i="9"/>
  <c r="BCQ67" i="9"/>
  <c r="BCR67" i="9" s="1"/>
  <c r="BCO68" i="9"/>
  <c r="BGJ68" i="9"/>
  <c r="BGL67" i="9"/>
  <c r="BGM67" i="9" s="1"/>
  <c r="BJT68" i="9"/>
  <c r="BJV67" i="9"/>
  <c r="BJW67" i="9" s="1"/>
  <c r="AEL68" i="9"/>
  <c r="AEN67" i="9"/>
  <c r="AEO67" i="9" s="1"/>
  <c r="ALS67" i="9"/>
  <c r="ALT67" i="9" s="1"/>
  <c r="ALQ68" i="9"/>
  <c r="PQ68" i="9"/>
  <c r="PS67" i="9"/>
  <c r="PT67" i="9" s="1"/>
  <c r="AMO67" i="9"/>
  <c r="AMP67" i="9" s="1"/>
  <c r="AMM68" i="9"/>
  <c r="IN67" i="9"/>
  <c r="IO67" i="9" s="1"/>
  <c r="IL68" i="9"/>
  <c r="LM67" i="9"/>
  <c r="LN67" i="9" s="1"/>
  <c r="LK68" i="9"/>
  <c r="OW67" i="9"/>
  <c r="OX67" i="9" s="1"/>
  <c r="OU68" i="9"/>
  <c r="FO67" i="9"/>
  <c r="FP67" i="9" s="1"/>
  <c r="FM68" i="9"/>
  <c r="LX67" i="9"/>
  <c r="LY67" i="9" s="1"/>
  <c r="LV68" i="9"/>
  <c r="F67" i="9"/>
  <c r="G67" i="9" s="1"/>
  <c r="D68" i="9"/>
  <c r="AZG67" i="9"/>
  <c r="AZH67" i="9" s="1"/>
  <c r="AZE68" i="9"/>
  <c r="RK67" i="9"/>
  <c r="RL67" i="9" s="1"/>
  <c r="RI68" i="9"/>
  <c r="CE55" i="1"/>
  <c r="CG54" i="1"/>
  <c r="CH54" i="1" s="1"/>
  <c r="BW56" i="1"/>
  <c r="BY55" i="1"/>
  <c r="BZ55" i="1" s="1"/>
  <c r="BO55" i="1"/>
  <c r="BQ54" i="1"/>
  <c r="BR54" i="1" s="1"/>
  <c r="BG59" i="1"/>
  <c r="BI58" i="1"/>
  <c r="BJ58" i="1" s="1"/>
  <c r="AY55" i="1"/>
  <c r="BA54" i="1"/>
  <c r="BB54" i="1" s="1"/>
  <c r="AS54" i="1"/>
  <c r="AT54" i="1" s="1"/>
  <c r="AQ55" i="1"/>
  <c r="AI56" i="1"/>
  <c r="AK55" i="1"/>
  <c r="AL55" i="1" s="1"/>
  <c r="AA55" i="1"/>
  <c r="AC54" i="1"/>
  <c r="AD54" i="1" s="1"/>
  <c r="D46" i="1"/>
  <c r="F45" i="1"/>
  <c r="G45" i="1" s="1"/>
  <c r="OW68" i="9" l="1"/>
  <c r="OX68" i="9" s="1"/>
  <c r="OU69" i="9"/>
  <c r="IL69" i="9"/>
  <c r="IN68" i="9"/>
  <c r="IO68" i="9" s="1"/>
  <c r="AM68" i="9"/>
  <c r="AN68" i="9" s="1"/>
  <c r="AK69" i="9"/>
  <c r="APC68" i="9"/>
  <c r="APD68" i="9" s="1"/>
  <c r="APA69" i="9"/>
  <c r="BT68" i="9"/>
  <c r="BU68" i="9" s="1"/>
  <c r="BR69" i="9"/>
  <c r="HP69" i="9"/>
  <c r="HR68" i="9"/>
  <c r="HS68" i="9" s="1"/>
  <c r="BCZ69" i="9"/>
  <c r="BDB68" i="9"/>
  <c r="BDC68" i="9" s="1"/>
  <c r="YY69" i="9"/>
  <c r="ZA68" i="9"/>
  <c r="ZB68" i="9" s="1"/>
  <c r="AXX69" i="9"/>
  <c r="AXZ68" i="9"/>
  <c r="AYA68" i="9" s="1"/>
  <c r="BON68" i="9"/>
  <c r="BOO68" i="9" s="1"/>
  <c r="BOL69" i="9"/>
  <c r="CP68" i="9"/>
  <c r="CQ68" i="9" s="1"/>
  <c r="CN69" i="9"/>
  <c r="PH68" i="9"/>
  <c r="PI68" i="9" s="1"/>
  <c r="PF69" i="9"/>
  <c r="UU68" i="9"/>
  <c r="UV68" i="9" s="1"/>
  <c r="US69" i="9"/>
  <c r="AJE68" i="9"/>
  <c r="AJF68" i="9" s="1"/>
  <c r="AJC69" i="9"/>
  <c r="AMZ68" i="9"/>
  <c r="ANA68" i="9" s="1"/>
  <c r="AMX69" i="9"/>
  <c r="AFU68" i="9"/>
  <c r="AFV68" i="9" s="1"/>
  <c r="AFS69" i="9"/>
  <c r="HG68" i="9"/>
  <c r="HH68" i="9" s="1"/>
  <c r="HE69" i="9"/>
  <c r="VQ68" i="9"/>
  <c r="VR68" i="9" s="1"/>
  <c r="VO69" i="9"/>
  <c r="AWS68" i="9"/>
  <c r="AWT68" i="9" s="1"/>
  <c r="AWQ69" i="9"/>
  <c r="BLL69" i="9"/>
  <c r="BLN68" i="9"/>
  <c r="BLO68" i="9" s="1"/>
  <c r="BSG69" i="9"/>
  <c r="BSI68" i="9"/>
  <c r="BSJ68" i="9" s="1"/>
  <c r="Z69" i="9"/>
  <c r="AB68" i="9"/>
  <c r="AC68" i="9" s="1"/>
  <c r="AIR69" i="9"/>
  <c r="AIT68" i="9"/>
  <c r="AIU68" i="9" s="1"/>
  <c r="MI68" i="9"/>
  <c r="MJ68" i="9" s="1"/>
  <c r="MG69" i="9"/>
  <c r="CE68" i="9"/>
  <c r="CF68" i="9" s="1"/>
  <c r="CC69" i="9"/>
  <c r="AUP68" i="9"/>
  <c r="AUQ68" i="9" s="1"/>
  <c r="AUN69" i="9"/>
  <c r="WB68" i="9"/>
  <c r="WC68" i="9" s="1"/>
  <c r="VZ69" i="9"/>
  <c r="EF69" i="9"/>
  <c r="EH68" i="9"/>
  <c r="EI68" i="9" s="1"/>
  <c r="APY68" i="9"/>
  <c r="APZ68" i="9" s="1"/>
  <c r="APW69" i="9"/>
  <c r="BDM68" i="9"/>
  <c r="BDN68" i="9" s="1"/>
  <c r="BDK69" i="9"/>
  <c r="GK68" i="9"/>
  <c r="GL68" i="9" s="1"/>
  <c r="GI69" i="9"/>
  <c r="IY68" i="9"/>
  <c r="IZ68" i="9" s="1"/>
  <c r="IW69" i="9"/>
  <c r="AQU68" i="9"/>
  <c r="AQV68" i="9" s="1"/>
  <c r="AQS69" i="9"/>
  <c r="BQD69" i="9"/>
  <c r="BQF68" i="9"/>
  <c r="BQG68" i="9" s="1"/>
  <c r="ANK68" i="9"/>
  <c r="ANL68" i="9" s="1"/>
  <c r="ANI69" i="9"/>
  <c r="OA68" i="9"/>
  <c r="OB68" i="9" s="1"/>
  <c r="NY69" i="9"/>
  <c r="NE68" i="9"/>
  <c r="NF68" i="9" s="1"/>
  <c r="NC69" i="9"/>
  <c r="AKL68" i="9"/>
  <c r="AKM68" i="9" s="1"/>
  <c r="AKJ69" i="9"/>
  <c r="QD68" i="9"/>
  <c r="QE68" i="9" s="1"/>
  <c r="QB69" i="9"/>
  <c r="ADR68" i="9"/>
  <c r="ADS68" i="9" s="1"/>
  <c r="ADP69" i="9"/>
  <c r="AYT69" i="9"/>
  <c r="AYV68" i="9"/>
  <c r="AYW68" i="9" s="1"/>
  <c r="VD69" i="9"/>
  <c r="VF68" i="9"/>
  <c r="VG68" i="9" s="1"/>
  <c r="UH69" i="9"/>
  <c r="UJ68" i="9"/>
  <c r="UK68" i="9" s="1"/>
  <c r="KO69" i="9"/>
  <c r="KQ68" i="9"/>
  <c r="KR68" i="9" s="1"/>
  <c r="AVA68" i="9"/>
  <c r="AVB68" i="9" s="1"/>
  <c r="AUY69" i="9"/>
  <c r="OJ69" i="9"/>
  <c r="OL68" i="9"/>
  <c r="OM68" i="9" s="1"/>
  <c r="AAH68" i="9"/>
  <c r="AAI68" i="9" s="1"/>
  <c r="AAF69" i="9"/>
  <c r="AEY68" i="9"/>
  <c r="AEZ68" i="9" s="1"/>
  <c r="AEW69" i="9"/>
  <c r="WX68" i="9"/>
  <c r="WY68" i="9" s="1"/>
  <c r="WV69" i="9"/>
  <c r="BEI68" i="9"/>
  <c r="BEJ68" i="9" s="1"/>
  <c r="BEG69" i="9"/>
  <c r="AGF68" i="9"/>
  <c r="AGG68" i="9" s="1"/>
  <c r="AGD69" i="9"/>
  <c r="SE69" i="9"/>
  <c r="SG68" i="9"/>
  <c r="SH68" i="9" s="1"/>
  <c r="BJK68" i="9"/>
  <c r="BJL68" i="9" s="1"/>
  <c r="BJI69" i="9"/>
  <c r="AJP68" i="9"/>
  <c r="AJQ68" i="9" s="1"/>
  <c r="AJN69" i="9"/>
  <c r="AHV69" i="9"/>
  <c r="AHX68" i="9"/>
  <c r="AHY68" i="9" s="1"/>
  <c r="BPS69" i="9"/>
  <c r="BPU68" i="9"/>
  <c r="BPV68" i="9" s="1"/>
  <c r="FD68" i="9"/>
  <c r="FE68" i="9" s="1"/>
  <c r="FB69" i="9"/>
  <c r="TN68" i="9"/>
  <c r="TO68" i="9" s="1"/>
  <c r="TL69" i="9"/>
  <c r="AXO68" i="9"/>
  <c r="AXP68" i="9" s="1"/>
  <c r="AXM69" i="9"/>
  <c r="IC68" i="9"/>
  <c r="ID68" i="9" s="1"/>
  <c r="IA69" i="9"/>
  <c r="BOW69" i="9"/>
  <c r="BOY68" i="9"/>
  <c r="BOZ68" i="9" s="1"/>
  <c r="BAN68" i="9"/>
  <c r="BAO68" i="9" s="1"/>
  <c r="BAL69" i="9"/>
  <c r="BBJ68" i="9"/>
  <c r="BBK68" i="9" s="1"/>
  <c r="BBH69" i="9"/>
  <c r="ATR69" i="9"/>
  <c r="ATT68" i="9"/>
  <c r="ATU68" i="9" s="1"/>
  <c r="PS68" i="9"/>
  <c r="PT68" i="9" s="1"/>
  <c r="PQ69" i="9"/>
  <c r="AEL69" i="9"/>
  <c r="AEN68" i="9"/>
  <c r="AEO68" i="9" s="1"/>
  <c r="BGL68" i="9"/>
  <c r="BGM68" i="9" s="1"/>
  <c r="BGJ69" i="9"/>
  <c r="AKW68" i="9"/>
  <c r="AKX68" i="9" s="1"/>
  <c r="AKU69" i="9"/>
  <c r="GT69" i="9"/>
  <c r="GV68" i="9"/>
  <c r="GW68" i="9" s="1"/>
  <c r="AAQ69" i="9"/>
  <c r="AAS68" i="9"/>
  <c r="AAT68" i="9" s="1"/>
  <c r="TY68" i="9"/>
  <c r="TZ68" i="9" s="1"/>
  <c r="TW69" i="9"/>
  <c r="AHM68" i="9"/>
  <c r="AHN68" i="9" s="1"/>
  <c r="AHK69" i="9"/>
  <c r="YC69" i="9"/>
  <c r="YE68" i="9"/>
  <c r="YF68" i="9" s="1"/>
  <c r="BFE68" i="9"/>
  <c r="BFF68" i="9" s="1"/>
  <c r="BFC69" i="9"/>
  <c r="XI68" i="9"/>
  <c r="XJ68" i="9" s="1"/>
  <c r="XG69" i="9"/>
  <c r="JU68" i="9"/>
  <c r="JV68" i="9" s="1"/>
  <c r="JS69" i="9"/>
  <c r="AYK68" i="9"/>
  <c r="AYL68" i="9" s="1"/>
  <c r="AYI69" i="9"/>
  <c r="BBU68" i="9"/>
  <c r="BBV68" i="9" s="1"/>
  <c r="BBS69" i="9"/>
  <c r="ZL68" i="9"/>
  <c r="ZM68" i="9" s="1"/>
  <c r="ZJ69" i="9"/>
  <c r="BDX68" i="9"/>
  <c r="BDY68" i="9" s="1"/>
  <c r="BDV69" i="9"/>
  <c r="BNF68" i="9"/>
  <c r="BNG68" i="9" s="1"/>
  <c r="BND69" i="9"/>
  <c r="BMS69" i="9"/>
  <c r="BMU68" i="9"/>
  <c r="BMV68" i="9" s="1"/>
  <c r="BRK69" i="9"/>
  <c r="BRM68" i="9"/>
  <c r="BRN68" i="9" s="1"/>
  <c r="LX68" i="9"/>
  <c r="LY68" i="9" s="1"/>
  <c r="LV69" i="9"/>
  <c r="RK68" i="9"/>
  <c r="RL68" i="9" s="1"/>
  <c r="RI69" i="9"/>
  <c r="F68" i="9"/>
  <c r="G68" i="9" s="1"/>
  <c r="D69" i="9"/>
  <c r="LM68" i="9"/>
  <c r="LN68" i="9" s="1"/>
  <c r="LK69" i="9"/>
  <c r="AMO68" i="9"/>
  <c r="AMP68" i="9" s="1"/>
  <c r="AMM69" i="9"/>
  <c r="ALS68" i="9"/>
  <c r="ALT68" i="9" s="1"/>
  <c r="ALQ69" i="9"/>
  <c r="BCQ68" i="9"/>
  <c r="BCR68" i="9" s="1"/>
  <c r="BCO69" i="9"/>
  <c r="CY69" i="9"/>
  <c r="DA68" i="9"/>
  <c r="DB68" i="9" s="1"/>
  <c r="BRX68" i="9"/>
  <c r="BRY68" i="9" s="1"/>
  <c r="BRV69" i="9"/>
  <c r="ARQ68" i="9"/>
  <c r="ARR68" i="9" s="1"/>
  <c r="ARO69" i="9"/>
  <c r="BAY68" i="9"/>
  <c r="BAZ68" i="9" s="1"/>
  <c r="BAW69" i="9"/>
  <c r="BKE69" i="9"/>
  <c r="BKG68" i="9"/>
  <c r="BKH68" i="9" s="1"/>
  <c r="BMH69" i="9"/>
  <c r="BMJ68" i="9"/>
  <c r="BMK68" i="9" s="1"/>
  <c r="NN69" i="9"/>
  <c r="NP68" i="9"/>
  <c r="NQ68" i="9" s="1"/>
  <c r="XR69" i="9"/>
  <c r="XT68" i="9"/>
  <c r="XU68" i="9" s="1"/>
  <c r="AQJ68" i="9"/>
  <c r="AQK68" i="9" s="1"/>
  <c r="AQH69" i="9"/>
  <c r="KZ69" i="9"/>
  <c r="LB68" i="9"/>
  <c r="LC68" i="9" s="1"/>
  <c r="APL69" i="9"/>
  <c r="APN68" i="9"/>
  <c r="APO68" i="9" s="1"/>
  <c r="DJ69" i="9"/>
  <c r="DL68" i="9"/>
  <c r="DM68" i="9" s="1"/>
  <c r="TC68" i="9"/>
  <c r="TD68" i="9" s="1"/>
  <c r="TA69" i="9"/>
  <c r="SR68" i="9"/>
  <c r="SS68" i="9" s="1"/>
  <c r="SP69" i="9"/>
  <c r="BAA69" i="9"/>
  <c r="BAC68" i="9"/>
  <c r="BAD68" i="9" s="1"/>
  <c r="BIX69" i="9"/>
  <c r="BIZ68" i="9"/>
  <c r="BJA68" i="9" s="1"/>
  <c r="ACI69" i="9"/>
  <c r="ACK68" i="9"/>
  <c r="ACL68" i="9" s="1"/>
  <c r="AV69" i="9"/>
  <c r="AX68" i="9"/>
  <c r="AY68" i="9" s="1"/>
  <c r="ZW68" i="9"/>
  <c r="ZX68" i="9" s="1"/>
  <c r="ZU69" i="9"/>
  <c r="ACV68" i="9"/>
  <c r="ACW68" i="9" s="1"/>
  <c r="ACT69" i="9"/>
  <c r="BLY68" i="9"/>
  <c r="BLZ68" i="9" s="1"/>
  <c r="BLW69" i="9"/>
  <c r="JH69" i="9"/>
  <c r="JJ68" i="9"/>
  <c r="JK68" i="9" s="1"/>
  <c r="WM68" i="9"/>
  <c r="WN68" i="9" s="1"/>
  <c r="WK69" i="9"/>
  <c r="ABB69" i="9"/>
  <c r="ABD68" i="9"/>
  <c r="ABE68" i="9" s="1"/>
  <c r="AXB69" i="9"/>
  <c r="AXD68" i="9"/>
  <c r="AXE68" i="9" s="1"/>
  <c r="BNR68" i="9"/>
  <c r="BNS68" i="9" s="1"/>
  <c r="BNP69" i="9"/>
  <c r="DW68" i="9"/>
  <c r="DX68" i="9" s="1"/>
  <c r="DU69" i="9"/>
  <c r="AII68" i="9"/>
  <c r="AIJ68" i="9" s="1"/>
  <c r="AIG69" i="9"/>
  <c r="FZ68" i="9"/>
  <c r="GA68" i="9" s="1"/>
  <c r="FX69" i="9"/>
  <c r="BFN69" i="9"/>
  <c r="BFP68" i="9"/>
  <c r="BFQ68" i="9" s="1"/>
  <c r="ABO68" i="9"/>
  <c r="ABP68" i="9" s="1"/>
  <c r="ABM69" i="9"/>
  <c r="AUC69" i="9"/>
  <c r="AUE68" i="9"/>
  <c r="AUF68" i="9" s="1"/>
  <c r="BER69" i="9"/>
  <c r="BET68" i="9"/>
  <c r="BEU68" i="9" s="1"/>
  <c r="ARZ69" i="9"/>
  <c r="ASB68" i="9"/>
  <c r="ASC68" i="9" s="1"/>
  <c r="AVJ69" i="9"/>
  <c r="AVL68" i="9"/>
  <c r="AVM68" i="9" s="1"/>
  <c r="AOP69" i="9"/>
  <c r="AOR68" i="9"/>
  <c r="AOS68" i="9" s="1"/>
  <c r="AKA68" i="9"/>
  <c r="AKB68" i="9" s="1"/>
  <c r="AJY69" i="9"/>
  <c r="ANV68" i="9"/>
  <c r="ANW68" i="9" s="1"/>
  <c r="ANT69" i="9"/>
  <c r="ASM68" i="9"/>
  <c r="ASN68" i="9" s="1"/>
  <c r="ASK69" i="9"/>
  <c r="BRB68" i="9"/>
  <c r="BRC68" i="9" s="1"/>
  <c r="BQZ69" i="9"/>
  <c r="AZP69" i="9"/>
  <c r="AZR68" i="9"/>
  <c r="AZS68" i="9" s="1"/>
  <c r="ABX69" i="9"/>
  <c r="ABZ68" i="9"/>
  <c r="ACA68" i="9" s="1"/>
  <c r="ATI68" i="9"/>
  <c r="ATJ68" i="9" s="1"/>
  <c r="ATG69" i="9"/>
  <c r="BST68" i="9"/>
  <c r="BSU68" i="9" s="1"/>
  <c r="BSR69" i="9"/>
  <c r="BLA69" i="9"/>
  <c r="BLC68" i="9"/>
  <c r="BLD68" i="9" s="1"/>
  <c r="ADG68" i="9"/>
  <c r="ADH68" i="9" s="1"/>
  <c r="ADE69" i="9"/>
  <c r="YN69" i="9"/>
  <c r="YP68" i="9"/>
  <c r="YQ68" i="9" s="1"/>
  <c r="AWF69" i="9"/>
  <c r="AWH68" i="9"/>
  <c r="AWI68" i="9" s="1"/>
  <c r="AGO69" i="9"/>
  <c r="AGQ68" i="9"/>
  <c r="AGR68" i="9" s="1"/>
  <c r="ES68" i="9"/>
  <c r="ET68" i="9" s="1"/>
  <c r="EQ69" i="9"/>
  <c r="ARD69" i="9"/>
  <c r="ARF68" i="9"/>
  <c r="ARG68" i="9" s="1"/>
  <c r="AMB69" i="9"/>
  <c r="AMD68" i="9"/>
  <c r="AME68" i="9" s="1"/>
  <c r="KD69" i="9"/>
  <c r="KF68" i="9"/>
  <c r="KG68" i="9" s="1"/>
  <c r="ALF69" i="9"/>
  <c r="ALH68" i="9"/>
  <c r="ALI68" i="9" s="1"/>
  <c r="AZE69" i="9"/>
  <c r="AZG68" i="9"/>
  <c r="AZH68" i="9" s="1"/>
  <c r="FO68" i="9"/>
  <c r="FP68" i="9" s="1"/>
  <c r="FM69" i="9"/>
  <c r="BJT69" i="9"/>
  <c r="BJV68" i="9"/>
  <c r="BJW68" i="9" s="1"/>
  <c r="BKP69" i="9"/>
  <c r="BKR68" i="9"/>
  <c r="BKS68" i="9" s="1"/>
  <c r="AFH69" i="9"/>
  <c r="AFJ68" i="9"/>
  <c r="AFK68" i="9" s="1"/>
  <c r="AOG68" i="9"/>
  <c r="AOH68" i="9" s="1"/>
  <c r="AOE69" i="9"/>
  <c r="AEA69" i="9"/>
  <c r="AEC68" i="9"/>
  <c r="AED68" i="9" s="1"/>
  <c r="AHB68" i="9"/>
  <c r="AHC68" i="9" s="1"/>
  <c r="AGZ69" i="9"/>
  <c r="BIO68" i="9"/>
  <c r="BIP68" i="9" s="1"/>
  <c r="BIM69" i="9"/>
  <c r="BOA69" i="9"/>
  <c r="BOC68" i="9"/>
  <c r="BOD68" i="9" s="1"/>
  <c r="QX69" i="9"/>
  <c r="QZ68" i="9"/>
  <c r="RA68" i="9" s="1"/>
  <c r="BGW68" i="9"/>
  <c r="BGX68" i="9" s="1"/>
  <c r="BGU69" i="9"/>
  <c r="MT68" i="9"/>
  <c r="MU68" i="9" s="1"/>
  <c r="MR69" i="9"/>
  <c r="ASV69" i="9"/>
  <c r="ASX68" i="9"/>
  <c r="ASY68" i="9" s="1"/>
  <c r="BGA68" i="9"/>
  <c r="BGB68" i="9" s="1"/>
  <c r="BFY69" i="9"/>
  <c r="QO68" i="9"/>
  <c r="QP68" i="9" s="1"/>
  <c r="QM69" i="9"/>
  <c r="AVW68" i="9"/>
  <c r="AVX68" i="9" s="1"/>
  <c r="AVU69" i="9"/>
  <c r="BHF69" i="9"/>
  <c r="BHH68" i="9"/>
  <c r="BHI68" i="9" s="1"/>
  <c r="BHS68" i="9"/>
  <c r="BHT68" i="9" s="1"/>
  <c r="BHQ69" i="9"/>
  <c r="BCD69" i="9"/>
  <c r="BCF68" i="9"/>
  <c r="BCG68" i="9" s="1"/>
  <c r="BPH69" i="9"/>
  <c r="BPJ68" i="9"/>
  <c r="BPK68" i="9" s="1"/>
  <c r="BIB69" i="9"/>
  <c r="BID68" i="9"/>
  <c r="BIE68" i="9" s="1"/>
  <c r="BI68" i="9"/>
  <c r="BJ68" i="9" s="1"/>
  <c r="BG69" i="9"/>
  <c r="RT69" i="9"/>
  <c r="RV68" i="9"/>
  <c r="RW68" i="9" s="1"/>
  <c r="BQO69" i="9"/>
  <c r="BQQ68" i="9"/>
  <c r="BQR68" i="9" s="1"/>
  <c r="Q68" i="9"/>
  <c r="R68" i="9" s="1"/>
  <c r="O69" i="9"/>
  <c r="CE56" i="1"/>
  <c r="CG55" i="1"/>
  <c r="CH55" i="1" s="1"/>
  <c r="BW57" i="1"/>
  <c r="BY56" i="1"/>
  <c r="BZ56" i="1" s="1"/>
  <c r="BQ55" i="1"/>
  <c r="BR55" i="1" s="1"/>
  <c r="BO56" i="1"/>
  <c r="BI59" i="1"/>
  <c r="BJ59" i="1" s="1"/>
  <c r="BG60" i="1"/>
  <c r="BA55" i="1"/>
  <c r="BB55" i="1" s="1"/>
  <c r="AY56" i="1"/>
  <c r="AS55" i="1"/>
  <c r="AT55" i="1" s="1"/>
  <c r="AQ56" i="1"/>
  <c r="AI57" i="1"/>
  <c r="AK56" i="1"/>
  <c r="AL56" i="1" s="1"/>
  <c r="AC55" i="1"/>
  <c r="AD55" i="1" s="1"/>
  <c r="AA56" i="1"/>
  <c r="D47" i="1"/>
  <c r="F46" i="1"/>
  <c r="G46" i="1" s="1"/>
  <c r="BI69" i="9" l="1"/>
  <c r="BJ69" i="9" s="1"/>
  <c r="BG70" i="9"/>
  <c r="BFY70" i="9"/>
  <c r="BGA69" i="9"/>
  <c r="BGB69" i="9" s="1"/>
  <c r="ATI69" i="9"/>
  <c r="ATJ69" i="9" s="1"/>
  <c r="ATG70" i="9"/>
  <c r="ASK70" i="9"/>
  <c r="ASM69" i="9"/>
  <c r="ASN69" i="9" s="1"/>
  <c r="AKA69" i="9"/>
  <c r="AKB69" i="9" s="1"/>
  <c r="AJY70" i="9"/>
  <c r="ABM70" i="9"/>
  <c r="ABO69" i="9"/>
  <c r="ABP69" i="9" s="1"/>
  <c r="FX70" i="9"/>
  <c r="FZ69" i="9"/>
  <c r="GA69" i="9" s="1"/>
  <c r="DU70" i="9"/>
  <c r="DW69" i="9"/>
  <c r="DX69" i="9" s="1"/>
  <c r="WM69" i="9"/>
  <c r="WN69" i="9" s="1"/>
  <c r="WK70" i="9"/>
  <c r="BLW70" i="9"/>
  <c r="BLY69" i="9"/>
  <c r="BLZ69" i="9" s="1"/>
  <c r="ZU70" i="9"/>
  <c r="ZW69" i="9"/>
  <c r="ZX69" i="9" s="1"/>
  <c r="TC69" i="9"/>
  <c r="TD69" i="9" s="1"/>
  <c r="TA70" i="9"/>
  <c r="AQH70" i="9"/>
  <c r="AQJ69" i="9"/>
  <c r="AQK69" i="9" s="1"/>
  <c r="ARQ69" i="9"/>
  <c r="ARR69" i="9" s="1"/>
  <c r="ARO70" i="9"/>
  <c r="ALS69" i="9"/>
  <c r="ALT69" i="9" s="1"/>
  <c r="ALQ70" i="9"/>
  <c r="LM69" i="9"/>
  <c r="LN69" i="9" s="1"/>
  <c r="LK70" i="9"/>
  <c r="RI70" i="9"/>
  <c r="RK69" i="9"/>
  <c r="RL69" i="9" s="1"/>
  <c r="BND70" i="9"/>
  <c r="BNF69" i="9"/>
  <c r="BNG69" i="9" s="1"/>
  <c r="ZJ70" i="9"/>
  <c r="ZL69" i="9"/>
  <c r="ZM69" i="9" s="1"/>
  <c r="AYI70" i="9"/>
  <c r="AYK69" i="9"/>
  <c r="AYL69" i="9" s="1"/>
  <c r="XG70" i="9"/>
  <c r="XI69" i="9"/>
  <c r="XJ69" i="9" s="1"/>
  <c r="TW70" i="9"/>
  <c r="TY69" i="9"/>
  <c r="TZ69" i="9" s="1"/>
  <c r="BGJ70" i="9"/>
  <c r="BGL69" i="9"/>
  <c r="BGM69" i="9" s="1"/>
  <c r="PS69" i="9"/>
  <c r="PT69" i="9" s="1"/>
  <c r="PQ70" i="9"/>
  <c r="BBH70" i="9"/>
  <c r="BBJ69" i="9"/>
  <c r="BBK69" i="9" s="1"/>
  <c r="AXO69" i="9"/>
  <c r="AXP69" i="9" s="1"/>
  <c r="AXM70" i="9"/>
  <c r="FB70" i="9"/>
  <c r="FD69" i="9"/>
  <c r="FE69" i="9" s="1"/>
  <c r="BJK69" i="9"/>
  <c r="BJL69" i="9" s="1"/>
  <c r="BJI70" i="9"/>
  <c r="AGD70" i="9"/>
  <c r="AGF69" i="9"/>
  <c r="AGG69" i="9" s="1"/>
  <c r="WV70" i="9"/>
  <c r="WX69" i="9"/>
  <c r="WY69" i="9" s="1"/>
  <c r="AAF70" i="9"/>
  <c r="AAH69" i="9"/>
  <c r="AAI69" i="9" s="1"/>
  <c r="AUY70" i="9"/>
  <c r="AVA69" i="9"/>
  <c r="AVB69" i="9" s="1"/>
  <c r="QB70" i="9"/>
  <c r="QD69" i="9"/>
  <c r="QE69" i="9" s="1"/>
  <c r="NE69" i="9"/>
  <c r="NF69" i="9" s="1"/>
  <c r="NC70" i="9"/>
  <c r="ANK69" i="9"/>
  <c r="ANL69" i="9" s="1"/>
  <c r="ANI70" i="9"/>
  <c r="AQU69" i="9"/>
  <c r="AQV69" i="9" s="1"/>
  <c r="AQS70" i="9"/>
  <c r="GI70" i="9"/>
  <c r="GK69" i="9"/>
  <c r="GL69" i="9" s="1"/>
  <c r="APY69" i="9"/>
  <c r="APZ69" i="9" s="1"/>
  <c r="APW70" i="9"/>
  <c r="VZ70" i="9"/>
  <c r="WB69" i="9"/>
  <c r="WC69" i="9" s="1"/>
  <c r="CE69" i="9"/>
  <c r="CF69" i="9" s="1"/>
  <c r="CC70" i="9"/>
  <c r="AWS69" i="9"/>
  <c r="AWT69" i="9" s="1"/>
  <c r="AWQ70" i="9"/>
  <c r="HE70" i="9"/>
  <c r="HG69" i="9"/>
  <c r="HH69" i="9" s="1"/>
  <c r="AMX70" i="9"/>
  <c r="AMZ69" i="9"/>
  <c r="ANA69" i="9" s="1"/>
  <c r="UU69" i="9"/>
  <c r="UV69" i="9" s="1"/>
  <c r="US70" i="9"/>
  <c r="CN70" i="9"/>
  <c r="CP69" i="9"/>
  <c r="CQ69" i="9" s="1"/>
  <c r="BR70" i="9"/>
  <c r="BT69" i="9"/>
  <c r="BU69" i="9" s="1"/>
  <c r="AM69" i="9"/>
  <c r="AN69" i="9" s="1"/>
  <c r="AK70" i="9"/>
  <c r="OW69" i="9"/>
  <c r="OX69" i="9" s="1"/>
  <c r="OU70" i="9"/>
  <c r="BIM70" i="9"/>
  <c r="BIO69" i="9"/>
  <c r="BIP69" i="9" s="1"/>
  <c r="BQO70" i="9"/>
  <c r="BQQ69" i="9"/>
  <c r="BQR69" i="9" s="1"/>
  <c r="BPJ69" i="9"/>
  <c r="BPK69" i="9" s="1"/>
  <c r="BPH70" i="9"/>
  <c r="QX70" i="9"/>
  <c r="QZ69" i="9"/>
  <c r="RA69" i="9" s="1"/>
  <c r="AEC69" i="9"/>
  <c r="AED69" i="9" s="1"/>
  <c r="AEA70" i="9"/>
  <c r="AFH70" i="9"/>
  <c r="AFJ69" i="9"/>
  <c r="AFK69" i="9" s="1"/>
  <c r="BJV69" i="9"/>
  <c r="BJW69" i="9" s="1"/>
  <c r="BJT70" i="9"/>
  <c r="AZG69" i="9"/>
  <c r="AZH69" i="9" s="1"/>
  <c r="AZE70" i="9"/>
  <c r="KD70" i="9"/>
  <c r="KF69" i="9"/>
  <c r="KG69" i="9" s="1"/>
  <c r="ARD70" i="9"/>
  <c r="ARF69" i="9"/>
  <c r="ARG69" i="9" s="1"/>
  <c r="AGQ69" i="9"/>
  <c r="AGR69" i="9" s="1"/>
  <c r="AGO70" i="9"/>
  <c r="YN70" i="9"/>
  <c r="YP69" i="9"/>
  <c r="YQ69" i="9" s="1"/>
  <c r="BLC69" i="9"/>
  <c r="BLD69" i="9" s="1"/>
  <c r="BLA70" i="9"/>
  <c r="AZP70" i="9"/>
  <c r="AZR69" i="9"/>
  <c r="AZS69" i="9" s="1"/>
  <c r="AVL69" i="9"/>
  <c r="AVM69" i="9" s="1"/>
  <c r="AVJ70" i="9"/>
  <c r="BER70" i="9"/>
  <c r="BET69" i="9"/>
  <c r="BEU69" i="9" s="1"/>
  <c r="AXB70" i="9"/>
  <c r="AXD69" i="9"/>
  <c r="AXE69" i="9" s="1"/>
  <c r="ACK69" i="9"/>
  <c r="ACL69" i="9" s="1"/>
  <c r="ACI70" i="9"/>
  <c r="BAC69" i="9"/>
  <c r="BAD69" i="9" s="1"/>
  <c r="BAA70" i="9"/>
  <c r="APL70" i="9"/>
  <c r="APN69" i="9"/>
  <c r="APO69" i="9" s="1"/>
  <c r="NP69" i="9"/>
  <c r="NQ69" i="9" s="1"/>
  <c r="NN70" i="9"/>
  <c r="BKG69" i="9"/>
  <c r="BKH69" i="9" s="1"/>
  <c r="BKE70" i="9"/>
  <c r="CY70" i="9"/>
  <c r="DA69" i="9"/>
  <c r="DB69" i="9" s="1"/>
  <c r="BRK70" i="9"/>
  <c r="BRM69" i="9"/>
  <c r="BRN69" i="9" s="1"/>
  <c r="YE69" i="9"/>
  <c r="YF69" i="9" s="1"/>
  <c r="YC70" i="9"/>
  <c r="GT70" i="9"/>
  <c r="GV69" i="9"/>
  <c r="GW69" i="9" s="1"/>
  <c r="BOW70" i="9"/>
  <c r="BOY69" i="9"/>
  <c r="BOZ69" i="9" s="1"/>
  <c r="AHV70" i="9"/>
  <c r="AHX69" i="9"/>
  <c r="AHY69" i="9" s="1"/>
  <c r="UJ69" i="9"/>
  <c r="UK69" i="9" s="1"/>
  <c r="UH70" i="9"/>
  <c r="AYT70" i="9"/>
  <c r="AYV69" i="9"/>
  <c r="AYW69" i="9" s="1"/>
  <c r="AIR70" i="9"/>
  <c r="AIT69" i="9"/>
  <c r="AIU69" i="9" s="1"/>
  <c r="BSG70" i="9"/>
  <c r="BSI69" i="9"/>
  <c r="BSJ69" i="9" s="1"/>
  <c r="AXX70" i="9"/>
  <c r="AXZ69" i="9"/>
  <c r="AYA69" i="9" s="1"/>
  <c r="BCZ70" i="9"/>
  <c r="BDB69" i="9"/>
  <c r="BDC69" i="9" s="1"/>
  <c r="AVW69" i="9"/>
  <c r="AVX69" i="9" s="1"/>
  <c r="AVU70" i="9"/>
  <c r="Q69" i="9"/>
  <c r="R69" i="9" s="1"/>
  <c r="O70" i="9"/>
  <c r="QO69" i="9"/>
  <c r="QP69" i="9" s="1"/>
  <c r="QM70" i="9"/>
  <c r="BGW69" i="9"/>
  <c r="BGX69" i="9" s="1"/>
  <c r="BGU70" i="9"/>
  <c r="AGZ70" i="9"/>
  <c r="AHB69" i="9"/>
  <c r="AHC69" i="9" s="1"/>
  <c r="AOG69" i="9"/>
  <c r="AOH69" i="9" s="1"/>
  <c r="AOE70" i="9"/>
  <c r="FO69" i="9"/>
  <c r="FP69" i="9" s="1"/>
  <c r="FM70" i="9"/>
  <c r="EQ70" i="9"/>
  <c r="ES69" i="9"/>
  <c r="ET69" i="9" s="1"/>
  <c r="ADG69" i="9"/>
  <c r="ADH69" i="9" s="1"/>
  <c r="ADE70" i="9"/>
  <c r="BST69" i="9"/>
  <c r="BSU69" i="9" s="1"/>
  <c r="BSR70" i="9"/>
  <c r="BRB69" i="9"/>
  <c r="BRC69" i="9" s="1"/>
  <c r="BQZ70" i="9"/>
  <c r="ANT70" i="9"/>
  <c r="ANV69" i="9"/>
  <c r="ANW69" i="9" s="1"/>
  <c r="AII69" i="9"/>
  <c r="AIJ69" i="9" s="1"/>
  <c r="AIG70" i="9"/>
  <c r="BNR69" i="9"/>
  <c r="BNS69" i="9" s="1"/>
  <c r="BNP70" i="9"/>
  <c r="ACT70" i="9"/>
  <c r="ACV69" i="9"/>
  <c r="ACW69" i="9" s="1"/>
  <c r="SP70" i="9"/>
  <c r="SR69" i="9"/>
  <c r="SS69" i="9" s="1"/>
  <c r="BAW70" i="9"/>
  <c r="BAY69" i="9"/>
  <c r="BAZ69" i="9" s="1"/>
  <c r="BRX69" i="9"/>
  <c r="BRY69" i="9" s="1"/>
  <c r="BRV70" i="9"/>
  <c r="BCQ69" i="9"/>
  <c r="BCR69" i="9" s="1"/>
  <c r="BCO70" i="9"/>
  <c r="AMO69" i="9"/>
  <c r="AMP69" i="9" s="1"/>
  <c r="AMM70" i="9"/>
  <c r="D70" i="9"/>
  <c r="F69" i="9"/>
  <c r="G69" i="9" s="1"/>
  <c r="LV70" i="9"/>
  <c r="LX69" i="9"/>
  <c r="LY69" i="9" s="1"/>
  <c r="BDV70" i="9"/>
  <c r="BDX69" i="9"/>
  <c r="BDY69" i="9" s="1"/>
  <c r="BBU69" i="9"/>
  <c r="BBV69" i="9" s="1"/>
  <c r="BBS70" i="9"/>
  <c r="JS70" i="9"/>
  <c r="JU69" i="9"/>
  <c r="JV69" i="9" s="1"/>
  <c r="BFC70" i="9"/>
  <c r="BFE69" i="9"/>
  <c r="BFF69" i="9" s="1"/>
  <c r="AHK70" i="9"/>
  <c r="AHM69" i="9"/>
  <c r="AHN69" i="9" s="1"/>
  <c r="AKU70" i="9"/>
  <c r="AKW69" i="9"/>
  <c r="AKX69" i="9" s="1"/>
  <c r="BAL70" i="9"/>
  <c r="BAN69" i="9"/>
  <c r="BAO69" i="9" s="1"/>
  <c r="IC69" i="9"/>
  <c r="ID69" i="9" s="1"/>
  <c r="IA70" i="9"/>
  <c r="TL70" i="9"/>
  <c r="TN69" i="9"/>
  <c r="TO69" i="9" s="1"/>
  <c r="AJN70" i="9"/>
  <c r="AJP69" i="9"/>
  <c r="AJQ69" i="9" s="1"/>
  <c r="BEI69" i="9"/>
  <c r="BEJ69" i="9" s="1"/>
  <c r="BEG70" i="9"/>
  <c r="AEW70" i="9"/>
  <c r="AEY69" i="9"/>
  <c r="AEZ69" i="9" s="1"/>
  <c r="ADP70" i="9"/>
  <c r="ADR69" i="9"/>
  <c r="ADS69" i="9" s="1"/>
  <c r="AKJ70" i="9"/>
  <c r="AKL69" i="9"/>
  <c r="AKM69" i="9" s="1"/>
  <c r="OA69" i="9"/>
  <c r="OB69" i="9" s="1"/>
  <c r="NY70" i="9"/>
  <c r="IY69" i="9"/>
  <c r="IZ69" i="9" s="1"/>
  <c r="IW70" i="9"/>
  <c r="BDK70" i="9"/>
  <c r="BDM69" i="9"/>
  <c r="BDN69" i="9" s="1"/>
  <c r="AUN70" i="9"/>
  <c r="AUP69" i="9"/>
  <c r="AUQ69" i="9" s="1"/>
  <c r="MI69" i="9"/>
  <c r="MJ69" i="9" s="1"/>
  <c r="MG70" i="9"/>
  <c r="VQ69" i="9"/>
  <c r="VR69" i="9" s="1"/>
  <c r="VO70" i="9"/>
  <c r="AFU69" i="9"/>
  <c r="AFV69" i="9" s="1"/>
  <c r="AFS70" i="9"/>
  <c r="AJC70" i="9"/>
  <c r="AJE69" i="9"/>
  <c r="AJF69" i="9" s="1"/>
  <c r="PF70" i="9"/>
  <c r="PH69" i="9"/>
  <c r="PI69" i="9" s="1"/>
  <c r="BON69" i="9"/>
  <c r="BOO69" i="9" s="1"/>
  <c r="BOL70" i="9"/>
  <c r="APC69" i="9"/>
  <c r="APD69" i="9" s="1"/>
  <c r="APA70" i="9"/>
  <c r="BHS69" i="9"/>
  <c r="BHT69" i="9" s="1"/>
  <c r="BHQ70" i="9"/>
  <c r="MR70" i="9"/>
  <c r="MT69" i="9"/>
  <c r="MU69" i="9" s="1"/>
  <c r="RT70" i="9"/>
  <c r="RV69" i="9"/>
  <c r="RW69" i="9" s="1"/>
  <c r="BIB70" i="9"/>
  <c r="BID69" i="9"/>
  <c r="BIE69" i="9" s="1"/>
  <c r="BCF69" i="9"/>
  <c r="BCG69" i="9" s="1"/>
  <c r="BCD70" i="9"/>
  <c r="BHF70" i="9"/>
  <c r="BHH69" i="9"/>
  <c r="BHI69" i="9" s="1"/>
  <c r="ASV70" i="9"/>
  <c r="ASX69" i="9"/>
  <c r="ASY69" i="9" s="1"/>
  <c r="BOA70" i="9"/>
  <c r="BOC69" i="9"/>
  <c r="BOD69" i="9" s="1"/>
  <c r="BKP70" i="9"/>
  <c r="BKR69" i="9"/>
  <c r="BKS69" i="9" s="1"/>
  <c r="ALF70" i="9"/>
  <c r="ALH69" i="9"/>
  <c r="ALI69" i="9" s="1"/>
  <c r="AMB70" i="9"/>
  <c r="AMD69" i="9"/>
  <c r="AME69" i="9" s="1"/>
  <c r="AWF70" i="9"/>
  <c r="AWH69" i="9"/>
  <c r="AWI69" i="9" s="1"/>
  <c r="ABX70" i="9"/>
  <c r="ABZ69" i="9"/>
  <c r="ACA69" i="9" s="1"/>
  <c r="AOR69" i="9"/>
  <c r="AOS69" i="9" s="1"/>
  <c r="AOP70" i="9"/>
  <c r="ARZ70" i="9"/>
  <c r="ASB69" i="9"/>
  <c r="ASC69" i="9" s="1"/>
  <c r="AUE69" i="9"/>
  <c r="AUF69" i="9" s="1"/>
  <c r="AUC70" i="9"/>
  <c r="BFN70" i="9"/>
  <c r="BFP69" i="9"/>
  <c r="BFQ69" i="9" s="1"/>
  <c r="ABD69" i="9"/>
  <c r="ABE69" i="9" s="1"/>
  <c r="ABB70" i="9"/>
  <c r="JH70" i="9"/>
  <c r="JJ69" i="9"/>
  <c r="JK69" i="9" s="1"/>
  <c r="AV70" i="9"/>
  <c r="AX69" i="9"/>
  <c r="AY69" i="9" s="1"/>
  <c r="BIX70" i="9"/>
  <c r="BIZ69" i="9"/>
  <c r="BJA69" i="9" s="1"/>
  <c r="DJ70" i="9"/>
  <c r="DL69" i="9"/>
  <c r="DM69" i="9" s="1"/>
  <c r="KZ70" i="9"/>
  <c r="LB69" i="9"/>
  <c r="LC69" i="9" s="1"/>
  <c r="XR70" i="9"/>
  <c r="XT69" i="9"/>
  <c r="XU69" i="9" s="1"/>
  <c r="BMH70" i="9"/>
  <c r="BMJ69" i="9"/>
  <c r="BMK69" i="9" s="1"/>
  <c r="BMU69" i="9"/>
  <c r="BMV69" i="9" s="1"/>
  <c r="BMS70" i="9"/>
  <c r="AAS69" i="9"/>
  <c r="AAT69" i="9" s="1"/>
  <c r="AAQ70" i="9"/>
  <c r="AEL70" i="9"/>
  <c r="AEN69" i="9"/>
  <c r="AEO69" i="9" s="1"/>
  <c r="ATR70" i="9"/>
  <c r="ATT69" i="9"/>
  <c r="ATU69" i="9" s="1"/>
  <c r="BPU69" i="9"/>
  <c r="BPV69" i="9" s="1"/>
  <c r="BPS70" i="9"/>
  <c r="SG69" i="9"/>
  <c r="SH69" i="9" s="1"/>
  <c r="SE70" i="9"/>
  <c r="OJ70" i="9"/>
  <c r="OL69" i="9"/>
  <c r="OM69" i="9" s="1"/>
  <c r="KO70" i="9"/>
  <c r="KQ69" i="9"/>
  <c r="KR69" i="9" s="1"/>
  <c r="VD70" i="9"/>
  <c r="VF69" i="9"/>
  <c r="VG69" i="9" s="1"/>
  <c r="BQF69" i="9"/>
  <c r="BQG69" i="9" s="1"/>
  <c r="BQD70" i="9"/>
  <c r="EF70" i="9"/>
  <c r="EH69" i="9"/>
  <c r="EI69" i="9" s="1"/>
  <c r="Z70" i="9"/>
  <c r="AB69" i="9"/>
  <c r="AC69" i="9" s="1"/>
  <c r="BLL70" i="9"/>
  <c r="BLN69" i="9"/>
  <c r="BLO69" i="9" s="1"/>
  <c r="ZA69" i="9"/>
  <c r="ZB69" i="9" s="1"/>
  <c r="YY70" i="9"/>
  <c r="HR69" i="9"/>
  <c r="HS69" i="9" s="1"/>
  <c r="HP70" i="9"/>
  <c r="IL70" i="9"/>
  <c r="IN69" i="9"/>
  <c r="IO69" i="9" s="1"/>
  <c r="CG56" i="1"/>
  <c r="CH56" i="1" s="1"/>
  <c r="CE57" i="1"/>
  <c r="BW58" i="1"/>
  <c r="BY57" i="1"/>
  <c r="BZ57" i="1" s="1"/>
  <c r="BO57" i="1"/>
  <c r="BQ56" i="1"/>
  <c r="BR56" i="1" s="1"/>
  <c r="BG61" i="1"/>
  <c r="BI60" i="1"/>
  <c r="BJ60" i="1" s="1"/>
  <c r="AY57" i="1"/>
  <c r="BA56" i="1"/>
  <c r="BB56" i="1" s="1"/>
  <c r="AS56" i="1"/>
  <c r="AT56" i="1" s="1"/>
  <c r="AQ57" i="1"/>
  <c r="AK57" i="1"/>
  <c r="AL57" i="1" s="1"/>
  <c r="AI58" i="1"/>
  <c r="AA57" i="1"/>
  <c r="AC56" i="1"/>
  <c r="AD56" i="1" s="1"/>
  <c r="D48" i="1"/>
  <c r="F47" i="1"/>
  <c r="G47" i="1" s="1"/>
  <c r="IL71" i="9" l="1"/>
  <c r="IN70" i="9"/>
  <c r="IO70" i="9" s="1"/>
  <c r="Z71" i="9"/>
  <c r="AB70" i="9"/>
  <c r="AC70" i="9" s="1"/>
  <c r="ATR71" i="9"/>
  <c r="ATT70" i="9"/>
  <c r="ATU70" i="9" s="1"/>
  <c r="HP71" i="9"/>
  <c r="HR70" i="9"/>
  <c r="HS70" i="9" s="1"/>
  <c r="BPS71" i="9"/>
  <c r="BPU70" i="9"/>
  <c r="BPV70" i="9" s="1"/>
  <c r="BMU70" i="9"/>
  <c r="BMV70" i="9" s="1"/>
  <c r="BMS71" i="9"/>
  <c r="ABB71" i="9"/>
  <c r="ABD70" i="9"/>
  <c r="ABE70" i="9" s="1"/>
  <c r="AUC71" i="9"/>
  <c r="AUE70" i="9"/>
  <c r="AUF70" i="9" s="1"/>
  <c r="AOP71" i="9"/>
  <c r="AOR70" i="9"/>
  <c r="AOS70" i="9" s="1"/>
  <c r="APC70" i="9"/>
  <c r="APD70" i="9" s="1"/>
  <c r="APA71" i="9"/>
  <c r="AFU70" i="9"/>
  <c r="AFV70" i="9" s="1"/>
  <c r="AFS71" i="9"/>
  <c r="MI70" i="9"/>
  <c r="MJ70" i="9" s="1"/>
  <c r="MG71" i="9"/>
  <c r="OA70" i="9"/>
  <c r="OB70" i="9" s="1"/>
  <c r="NY71" i="9"/>
  <c r="BEG71" i="9"/>
  <c r="BEI70" i="9"/>
  <c r="BEJ70" i="9" s="1"/>
  <c r="BCQ70" i="9"/>
  <c r="BCR70" i="9" s="1"/>
  <c r="BCO71" i="9"/>
  <c r="AII70" i="9"/>
  <c r="AIJ70" i="9" s="1"/>
  <c r="AIG71" i="9"/>
  <c r="BRB70" i="9"/>
  <c r="BRC70" i="9" s="1"/>
  <c r="BQZ71" i="9"/>
  <c r="ADE71" i="9"/>
  <c r="ADG70" i="9"/>
  <c r="ADH70" i="9" s="1"/>
  <c r="FM71" i="9"/>
  <c r="FO70" i="9"/>
  <c r="FP70" i="9" s="1"/>
  <c r="QM71" i="9"/>
  <c r="QO70" i="9"/>
  <c r="QP70" i="9" s="1"/>
  <c r="AVW70" i="9"/>
  <c r="AVX70" i="9" s="1"/>
  <c r="AVU71" i="9"/>
  <c r="UH71" i="9"/>
  <c r="UJ70" i="9"/>
  <c r="UK70" i="9" s="1"/>
  <c r="YE70" i="9"/>
  <c r="YF70" i="9" s="1"/>
  <c r="YC71" i="9"/>
  <c r="NN71" i="9"/>
  <c r="NP70" i="9"/>
  <c r="NQ70" i="9" s="1"/>
  <c r="BAC70" i="9"/>
  <c r="BAD70" i="9" s="1"/>
  <c r="BAA71" i="9"/>
  <c r="AVJ71" i="9"/>
  <c r="AVL70" i="9"/>
  <c r="AVM70" i="9" s="1"/>
  <c r="BLC70" i="9"/>
  <c r="BLD70" i="9" s="1"/>
  <c r="BLA71" i="9"/>
  <c r="AGO71" i="9"/>
  <c r="AGQ70" i="9"/>
  <c r="AGR70" i="9" s="1"/>
  <c r="BJT71" i="9"/>
  <c r="BJV70" i="9"/>
  <c r="BJW70" i="9" s="1"/>
  <c r="AEA71" i="9"/>
  <c r="AEC70" i="9"/>
  <c r="AED70" i="9" s="1"/>
  <c r="BPH71" i="9"/>
  <c r="BPJ70" i="9"/>
  <c r="BPK70" i="9" s="1"/>
  <c r="AK71" i="9"/>
  <c r="AM70" i="9"/>
  <c r="AN70" i="9" s="1"/>
  <c r="AWS70" i="9"/>
  <c r="AWT70" i="9" s="1"/>
  <c r="AWQ71" i="9"/>
  <c r="ANI71" i="9"/>
  <c r="ANK70" i="9"/>
  <c r="ANL70" i="9" s="1"/>
  <c r="ALS70" i="9"/>
  <c r="ALT70" i="9" s="1"/>
  <c r="ALQ71" i="9"/>
  <c r="WM70" i="9"/>
  <c r="WN70" i="9" s="1"/>
  <c r="WK71" i="9"/>
  <c r="AKA70" i="9"/>
  <c r="AKB70" i="9" s="1"/>
  <c r="AJY71" i="9"/>
  <c r="ATI70" i="9"/>
  <c r="ATJ70" i="9" s="1"/>
  <c r="ATG71" i="9"/>
  <c r="BI70" i="9"/>
  <c r="BJ70" i="9" s="1"/>
  <c r="BG71" i="9"/>
  <c r="EF71" i="9"/>
  <c r="EH70" i="9"/>
  <c r="EI70" i="9" s="1"/>
  <c r="OJ71" i="9"/>
  <c r="OL70" i="9"/>
  <c r="OM70" i="9" s="1"/>
  <c r="AEL71" i="9"/>
  <c r="AEN70" i="9"/>
  <c r="AEO70" i="9" s="1"/>
  <c r="XR71" i="9"/>
  <c r="XT70" i="9"/>
  <c r="XU70" i="9" s="1"/>
  <c r="DJ71" i="9"/>
  <c r="DL70" i="9"/>
  <c r="DM70" i="9" s="1"/>
  <c r="AV71" i="9"/>
  <c r="AX70" i="9"/>
  <c r="AY70" i="9" s="1"/>
  <c r="AWF71" i="9"/>
  <c r="AWH70" i="9"/>
  <c r="AWI70" i="9" s="1"/>
  <c r="ALF71" i="9"/>
  <c r="ALH70" i="9"/>
  <c r="ALI70" i="9" s="1"/>
  <c r="BOA71" i="9"/>
  <c r="BOC70" i="9"/>
  <c r="BOD70" i="9" s="1"/>
  <c r="BHF71" i="9"/>
  <c r="BHH70" i="9"/>
  <c r="BHI70" i="9" s="1"/>
  <c r="BIB71" i="9"/>
  <c r="BID70" i="9"/>
  <c r="BIE70" i="9" s="1"/>
  <c r="MR71" i="9"/>
  <c r="MT70" i="9"/>
  <c r="MU70" i="9" s="1"/>
  <c r="PF71" i="9"/>
  <c r="PH70" i="9"/>
  <c r="PI70" i="9" s="1"/>
  <c r="BDK71" i="9"/>
  <c r="BDM70" i="9"/>
  <c r="BDN70" i="9" s="1"/>
  <c r="ADR70" i="9"/>
  <c r="ADS70" i="9" s="1"/>
  <c r="ADP71" i="9"/>
  <c r="TL71" i="9"/>
  <c r="TN70" i="9"/>
  <c r="TO70" i="9" s="1"/>
  <c r="BAL71" i="9"/>
  <c r="BAN70" i="9"/>
  <c r="BAO70" i="9" s="1"/>
  <c r="AHM70" i="9"/>
  <c r="AHN70" i="9" s="1"/>
  <c r="AHK71" i="9"/>
  <c r="JU70" i="9"/>
  <c r="JV70" i="9" s="1"/>
  <c r="JS71" i="9"/>
  <c r="BDV71" i="9"/>
  <c r="BDX70" i="9"/>
  <c r="BDY70" i="9" s="1"/>
  <c r="D71" i="9"/>
  <c r="F70" i="9"/>
  <c r="G70" i="9" s="1"/>
  <c r="BAY70" i="9"/>
  <c r="BAZ70" i="9" s="1"/>
  <c r="BAW71" i="9"/>
  <c r="ACT71" i="9"/>
  <c r="ACV70" i="9"/>
  <c r="ACW70" i="9" s="1"/>
  <c r="AGZ71" i="9"/>
  <c r="AHB70" i="9"/>
  <c r="AHC70" i="9" s="1"/>
  <c r="AXX71" i="9"/>
  <c r="AXZ70" i="9"/>
  <c r="AYA70" i="9" s="1"/>
  <c r="AIR71" i="9"/>
  <c r="AIT70" i="9"/>
  <c r="AIU70" i="9" s="1"/>
  <c r="BOW71" i="9"/>
  <c r="BOY70" i="9"/>
  <c r="BOZ70" i="9" s="1"/>
  <c r="DA70" i="9"/>
  <c r="DB70" i="9" s="1"/>
  <c r="CY71" i="9"/>
  <c r="AXB71" i="9"/>
  <c r="AXD70" i="9"/>
  <c r="AXE70" i="9" s="1"/>
  <c r="KD71" i="9"/>
  <c r="KF70" i="9"/>
  <c r="KG70" i="9" s="1"/>
  <c r="BIO70" i="9"/>
  <c r="BIP70" i="9" s="1"/>
  <c r="BIM71" i="9"/>
  <c r="CP70" i="9"/>
  <c r="CQ70" i="9" s="1"/>
  <c r="CN71" i="9"/>
  <c r="AMX71" i="9"/>
  <c r="AMZ70" i="9"/>
  <c r="ANA70" i="9" s="1"/>
  <c r="VZ71" i="9"/>
  <c r="WB70" i="9"/>
  <c r="WC70" i="9" s="1"/>
  <c r="GK70" i="9"/>
  <c r="GL70" i="9" s="1"/>
  <c r="GI71" i="9"/>
  <c r="QB71" i="9"/>
  <c r="QD70" i="9"/>
  <c r="QE70" i="9" s="1"/>
  <c r="AAF71" i="9"/>
  <c r="AAH70" i="9"/>
  <c r="AAI70" i="9" s="1"/>
  <c r="AGD71" i="9"/>
  <c r="AGF70" i="9"/>
  <c r="AGG70" i="9" s="1"/>
  <c r="FB71" i="9"/>
  <c r="FD70" i="9"/>
  <c r="FE70" i="9" s="1"/>
  <c r="BBH71" i="9"/>
  <c r="BBJ70" i="9"/>
  <c r="BBK70" i="9" s="1"/>
  <c r="BGJ71" i="9"/>
  <c r="BGL70" i="9"/>
  <c r="BGM70" i="9" s="1"/>
  <c r="XG71" i="9"/>
  <c r="XI70" i="9"/>
  <c r="XJ70" i="9" s="1"/>
  <c r="ZJ71" i="9"/>
  <c r="ZL70" i="9"/>
  <c r="ZM70" i="9" s="1"/>
  <c r="RK70" i="9"/>
  <c r="RL70" i="9" s="1"/>
  <c r="RI71" i="9"/>
  <c r="AQH71" i="9"/>
  <c r="AQJ70" i="9"/>
  <c r="AQK70" i="9" s="1"/>
  <c r="ZW70" i="9"/>
  <c r="ZX70" i="9" s="1"/>
  <c r="ZU71" i="9"/>
  <c r="FX71" i="9"/>
  <c r="FZ70" i="9"/>
  <c r="GA70" i="9" s="1"/>
  <c r="BLN70" i="9"/>
  <c r="BLO70" i="9" s="1"/>
  <c r="BLL71" i="9"/>
  <c r="VD71" i="9"/>
  <c r="VF70" i="9"/>
  <c r="VG70" i="9" s="1"/>
  <c r="ZA70" i="9"/>
  <c r="ZB70" i="9" s="1"/>
  <c r="YY71" i="9"/>
  <c r="BQD71" i="9"/>
  <c r="BQF70" i="9"/>
  <c r="BQG70" i="9" s="1"/>
  <c r="SG70" i="9"/>
  <c r="SH70" i="9" s="1"/>
  <c r="SE71" i="9"/>
  <c r="AAQ71" i="9"/>
  <c r="AAS70" i="9"/>
  <c r="AAT70" i="9" s="1"/>
  <c r="BCD71" i="9"/>
  <c r="BCF70" i="9"/>
  <c r="BCG70" i="9" s="1"/>
  <c r="BHQ71" i="9"/>
  <c r="BHS70" i="9"/>
  <c r="BHT70" i="9" s="1"/>
  <c r="BON70" i="9"/>
  <c r="BOO70" i="9" s="1"/>
  <c r="BOL71" i="9"/>
  <c r="VQ70" i="9"/>
  <c r="VR70" i="9" s="1"/>
  <c r="VO71" i="9"/>
  <c r="IY70" i="9"/>
  <c r="IZ70" i="9" s="1"/>
  <c r="IW71" i="9"/>
  <c r="IA71" i="9"/>
  <c r="IC70" i="9"/>
  <c r="ID70" i="9" s="1"/>
  <c r="BBS71" i="9"/>
  <c r="BBU70" i="9"/>
  <c r="BBV70" i="9" s="1"/>
  <c r="AMO70" i="9"/>
  <c r="AMP70" i="9" s="1"/>
  <c r="AMM71" i="9"/>
  <c r="BRV71" i="9"/>
  <c r="BRX70" i="9"/>
  <c r="BRY70" i="9" s="1"/>
  <c r="BNR70" i="9"/>
  <c r="BNS70" i="9" s="1"/>
  <c r="BNP71" i="9"/>
  <c r="BST70" i="9"/>
  <c r="BSU70" i="9" s="1"/>
  <c r="BSR71" i="9"/>
  <c r="AOE71" i="9"/>
  <c r="AOG70" i="9"/>
  <c r="AOH70" i="9" s="1"/>
  <c r="BGW70" i="9"/>
  <c r="BGX70" i="9" s="1"/>
  <c r="BGU71" i="9"/>
  <c r="O71" i="9"/>
  <c r="Q70" i="9"/>
  <c r="R70" i="9" s="1"/>
  <c r="BKE71" i="9"/>
  <c r="BKG70" i="9"/>
  <c r="BKH70" i="9" s="1"/>
  <c r="ACK70" i="9"/>
  <c r="ACL70" i="9" s="1"/>
  <c r="ACI71" i="9"/>
  <c r="AZG70" i="9"/>
  <c r="AZH70" i="9" s="1"/>
  <c r="AZE71" i="9"/>
  <c r="OW70" i="9"/>
  <c r="OX70" i="9" s="1"/>
  <c r="OU71" i="9"/>
  <c r="US71" i="9"/>
  <c r="UU70" i="9"/>
  <c r="UV70" i="9" s="1"/>
  <c r="CC71" i="9"/>
  <c r="CE70" i="9"/>
  <c r="CF70" i="9" s="1"/>
  <c r="APY70" i="9"/>
  <c r="APZ70" i="9" s="1"/>
  <c r="APW71" i="9"/>
  <c r="AQS71" i="9"/>
  <c r="AQU70" i="9"/>
  <c r="AQV70" i="9" s="1"/>
  <c r="NC71" i="9"/>
  <c r="NE70" i="9"/>
  <c r="NF70" i="9" s="1"/>
  <c r="BJK70" i="9"/>
  <c r="BJL70" i="9" s="1"/>
  <c r="BJI71" i="9"/>
  <c r="AXO70" i="9"/>
  <c r="AXP70" i="9" s="1"/>
  <c r="AXM71" i="9"/>
  <c r="PQ71" i="9"/>
  <c r="PS70" i="9"/>
  <c r="PT70" i="9" s="1"/>
  <c r="LM70" i="9"/>
  <c r="LN70" i="9" s="1"/>
  <c r="LK71" i="9"/>
  <c r="ARQ70" i="9"/>
  <c r="ARR70" i="9" s="1"/>
  <c r="ARO71" i="9"/>
  <c r="TA71" i="9"/>
  <c r="TC70" i="9"/>
  <c r="TD70" i="9" s="1"/>
  <c r="KQ70" i="9"/>
  <c r="KR70" i="9" s="1"/>
  <c r="KO71" i="9"/>
  <c r="BMH71" i="9"/>
  <c r="BMJ70" i="9"/>
  <c r="BMK70" i="9" s="1"/>
  <c r="KZ71" i="9"/>
  <c r="LB70" i="9"/>
  <c r="LC70" i="9" s="1"/>
  <c r="BIX71" i="9"/>
  <c r="BIZ70" i="9"/>
  <c r="BJA70" i="9" s="1"/>
  <c r="JJ70" i="9"/>
  <c r="JK70" i="9" s="1"/>
  <c r="JH71" i="9"/>
  <c r="BFN71" i="9"/>
  <c r="BFP70" i="9"/>
  <c r="BFQ70" i="9" s="1"/>
  <c r="ASB70" i="9"/>
  <c r="ASC70" i="9" s="1"/>
  <c r="ARZ71" i="9"/>
  <c r="ABX71" i="9"/>
  <c r="ABZ70" i="9"/>
  <c r="ACA70" i="9" s="1"/>
  <c r="AMB71" i="9"/>
  <c r="AMD70" i="9"/>
  <c r="AME70" i="9" s="1"/>
  <c r="BKP71" i="9"/>
  <c r="BKR70" i="9"/>
  <c r="BKS70" i="9" s="1"/>
  <c r="ASV71" i="9"/>
  <c r="ASX70" i="9"/>
  <c r="ASY70" i="9" s="1"/>
  <c r="RT71" i="9"/>
  <c r="RV70" i="9"/>
  <c r="RW70" i="9" s="1"/>
  <c r="AJE70" i="9"/>
  <c r="AJF70" i="9" s="1"/>
  <c r="AJC71" i="9"/>
  <c r="AUN71" i="9"/>
  <c r="AUP70" i="9"/>
  <c r="AUQ70" i="9" s="1"/>
  <c r="AKJ71" i="9"/>
  <c r="AKL70" i="9"/>
  <c r="AKM70" i="9" s="1"/>
  <c r="AEY70" i="9"/>
  <c r="AEZ70" i="9" s="1"/>
  <c r="AEW71" i="9"/>
  <c r="AJN71" i="9"/>
  <c r="AJP70" i="9"/>
  <c r="AJQ70" i="9" s="1"/>
  <c r="AKU71" i="9"/>
  <c r="AKW70" i="9"/>
  <c r="AKX70" i="9" s="1"/>
  <c r="BFE70" i="9"/>
  <c r="BFF70" i="9" s="1"/>
  <c r="BFC71" i="9"/>
  <c r="LV71" i="9"/>
  <c r="LX70" i="9"/>
  <c r="LY70" i="9" s="1"/>
  <c r="SP71" i="9"/>
  <c r="SR70" i="9"/>
  <c r="SS70" i="9" s="1"/>
  <c r="ANT71" i="9"/>
  <c r="ANV70" i="9"/>
  <c r="ANW70" i="9" s="1"/>
  <c r="EQ71" i="9"/>
  <c r="ES70" i="9"/>
  <c r="ET70" i="9" s="1"/>
  <c r="BCZ71" i="9"/>
  <c r="BDB70" i="9"/>
  <c r="BDC70" i="9" s="1"/>
  <c r="BSG71" i="9"/>
  <c r="BSI70" i="9"/>
  <c r="BSJ70" i="9" s="1"/>
  <c r="AYT71" i="9"/>
  <c r="AYV70" i="9"/>
  <c r="AYW70" i="9" s="1"/>
  <c r="AHV71" i="9"/>
  <c r="AHX70" i="9"/>
  <c r="AHY70" i="9" s="1"/>
  <c r="GT71" i="9"/>
  <c r="GV70" i="9"/>
  <c r="GW70" i="9" s="1"/>
  <c r="BRK71" i="9"/>
  <c r="BRM70" i="9"/>
  <c r="BRN70" i="9" s="1"/>
  <c r="APL71" i="9"/>
  <c r="APN70" i="9"/>
  <c r="APO70" i="9" s="1"/>
  <c r="BER71" i="9"/>
  <c r="BET70" i="9"/>
  <c r="BEU70" i="9" s="1"/>
  <c r="AZP71" i="9"/>
  <c r="AZR70" i="9"/>
  <c r="AZS70" i="9" s="1"/>
  <c r="YN71" i="9"/>
  <c r="YP70" i="9"/>
  <c r="YQ70" i="9" s="1"/>
  <c r="ARD71" i="9"/>
  <c r="ARF70" i="9"/>
  <c r="ARG70" i="9" s="1"/>
  <c r="AFH71" i="9"/>
  <c r="AFJ70" i="9"/>
  <c r="AFK70" i="9" s="1"/>
  <c r="QX71" i="9"/>
  <c r="QZ70" i="9"/>
  <c r="RA70" i="9" s="1"/>
  <c r="BQO71" i="9"/>
  <c r="BQQ70" i="9"/>
  <c r="BQR70" i="9" s="1"/>
  <c r="BR71" i="9"/>
  <c r="BT70" i="9"/>
  <c r="BU70" i="9" s="1"/>
  <c r="HG70" i="9"/>
  <c r="HH70" i="9" s="1"/>
  <c r="HE71" i="9"/>
  <c r="AVA70" i="9"/>
  <c r="AVB70" i="9" s="1"/>
  <c r="AUY71" i="9"/>
  <c r="WX70" i="9"/>
  <c r="WY70" i="9" s="1"/>
  <c r="WV71" i="9"/>
  <c r="TY70" i="9"/>
  <c r="TZ70" i="9" s="1"/>
  <c r="TW71" i="9"/>
  <c r="AYK70" i="9"/>
  <c r="AYL70" i="9" s="1"/>
  <c r="AYI71" i="9"/>
  <c r="BND71" i="9"/>
  <c r="BNF70" i="9"/>
  <c r="BNG70" i="9" s="1"/>
  <c r="BLY70" i="9"/>
  <c r="BLZ70" i="9" s="1"/>
  <c r="BLW71" i="9"/>
  <c r="DU71" i="9"/>
  <c r="DW70" i="9"/>
  <c r="DX70" i="9" s="1"/>
  <c r="ABO70" i="9"/>
  <c r="ABP70" i="9" s="1"/>
  <c r="ABM71" i="9"/>
  <c r="ASM70" i="9"/>
  <c r="ASN70" i="9" s="1"/>
  <c r="ASK71" i="9"/>
  <c r="BGA70" i="9"/>
  <c r="BGB70" i="9" s="1"/>
  <c r="BFY71" i="9"/>
  <c r="CE58" i="1"/>
  <c r="CG57" i="1"/>
  <c r="CH57" i="1" s="1"/>
  <c r="BW59" i="1"/>
  <c r="BY58" i="1"/>
  <c r="BZ58" i="1" s="1"/>
  <c r="BO58" i="1"/>
  <c r="BQ57" i="1"/>
  <c r="BR57" i="1" s="1"/>
  <c r="BI61" i="1"/>
  <c r="BJ61" i="1" s="1"/>
  <c r="BG62" i="1"/>
  <c r="BA57" i="1"/>
  <c r="BB57" i="1" s="1"/>
  <c r="AY58" i="1"/>
  <c r="AQ58" i="1"/>
  <c r="AS57" i="1"/>
  <c r="AT57" i="1" s="1"/>
  <c r="AK58" i="1"/>
  <c r="AL58" i="1" s="1"/>
  <c r="AI59" i="1"/>
  <c r="AA58" i="1"/>
  <c r="AC57" i="1"/>
  <c r="AD57" i="1" s="1"/>
  <c r="D49" i="1"/>
  <c r="F48" i="1"/>
  <c r="G48" i="1" s="1"/>
  <c r="AHN71" i="9" l="1"/>
  <c r="AWT71" i="9"/>
  <c r="AVX71" i="9"/>
  <c r="AFV71" i="9"/>
  <c r="TY71" i="9"/>
  <c r="TZ71" i="9" s="1"/>
  <c r="TW72" i="9"/>
  <c r="AEY71" i="9"/>
  <c r="AEZ71" i="9" s="1"/>
  <c r="AEW72" i="9"/>
  <c r="LK72" i="9"/>
  <c r="LM71" i="9"/>
  <c r="LN71" i="9" s="1"/>
  <c r="AXM72" i="9"/>
  <c r="AXO71" i="9"/>
  <c r="AXP71" i="9" s="1"/>
  <c r="APW72" i="9"/>
  <c r="APY71" i="9"/>
  <c r="APZ71" i="9" s="1"/>
  <c r="AZG71" i="9"/>
  <c r="AZH71" i="9" s="1"/>
  <c r="AZE72" i="9"/>
  <c r="BGW71" i="9"/>
  <c r="BGX71" i="9" s="1"/>
  <c r="BGU72" i="9"/>
  <c r="BSR72" i="9"/>
  <c r="BST71" i="9"/>
  <c r="BSU71" i="9" s="1"/>
  <c r="IW72" i="9"/>
  <c r="IY71" i="9"/>
  <c r="IZ71" i="9" s="1"/>
  <c r="BON71" i="9"/>
  <c r="BOO71" i="9" s="1"/>
  <c r="BOL72" i="9"/>
  <c r="SG71" i="9"/>
  <c r="SH71" i="9" s="1"/>
  <c r="SE72" i="9"/>
  <c r="YY72" i="9"/>
  <c r="ZA71" i="9"/>
  <c r="ZB71" i="9" s="1"/>
  <c r="BLL72" i="9"/>
  <c r="BLN71" i="9"/>
  <c r="BLO71" i="9" s="1"/>
  <c r="ZW71" i="9"/>
  <c r="ZX71" i="9" s="1"/>
  <c r="ZU72" i="9"/>
  <c r="RI72" i="9"/>
  <c r="RK71" i="9"/>
  <c r="RL71" i="9" s="1"/>
  <c r="CN72" i="9"/>
  <c r="CP71" i="9"/>
  <c r="CQ71" i="9" s="1"/>
  <c r="DA71" i="9"/>
  <c r="DB71" i="9" s="1"/>
  <c r="CY72" i="9"/>
  <c r="BAY71" i="9"/>
  <c r="BAZ71" i="9" s="1"/>
  <c r="BAW72" i="9"/>
  <c r="AHM71" i="9"/>
  <c r="AHK72" i="9"/>
  <c r="BG72" i="9"/>
  <c r="BI71" i="9"/>
  <c r="BJ71" i="9" s="1"/>
  <c r="AJY72" i="9"/>
  <c r="AKA71" i="9"/>
  <c r="AKB71" i="9" s="1"/>
  <c r="ALS71" i="9"/>
  <c r="ALT71" i="9" s="1"/>
  <c r="ALQ72" i="9"/>
  <c r="AWS71" i="9"/>
  <c r="AWQ72" i="9"/>
  <c r="BLA72" i="9"/>
  <c r="BLC71" i="9"/>
  <c r="BLD71" i="9" s="1"/>
  <c r="BAA72" i="9"/>
  <c r="BAC71" i="9"/>
  <c r="BAD71" i="9" s="1"/>
  <c r="YE71" i="9"/>
  <c r="YF71" i="9" s="1"/>
  <c r="YC72" i="9"/>
  <c r="AVW71" i="9"/>
  <c r="AVU72" i="9"/>
  <c r="BQZ72" i="9"/>
  <c r="BRB71" i="9"/>
  <c r="BRC71" i="9" s="1"/>
  <c r="BCQ71" i="9"/>
  <c r="BCR71" i="9" s="1"/>
  <c r="BCO72" i="9"/>
  <c r="OA71" i="9"/>
  <c r="OB71" i="9" s="1"/>
  <c r="NY72" i="9"/>
  <c r="AFU71" i="9"/>
  <c r="AFS72" i="9"/>
  <c r="AVA71" i="9"/>
  <c r="AVB71" i="9" s="1"/>
  <c r="AUY72" i="9"/>
  <c r="BND72" i="9"/>
  <c r="BNF71" i="9"/>
  <c r="BNG71" i="9" s="1"/>
  <c r="BR72" i="9"/>
  <c r="BT71" i="9"/>
  <c r="BU71" i="9" s="1"/>
  <c r="QX72" i="9"/>
  <c r="QZ71" i="9"/>
  <c r="RA71" i="9" s="1"/>
  <c r="ARD72" i="9"/>
  <c r="ARF71" i="9"/>
  <c r="ARG71" i="9" s="1"/>
  <c r="AZP72" i="9"/>
  <c r="AZR71" i="9"/>
  <c r="AZS71" i="9" s="1"/>
  <c r="APL72" i="9"/>
  <c r="APN71" i="9"/>
  <c r="APO71" i="9" s="1"/>
  <c r="GT72" i="9"/>
  <c r="GV71" i="9"/>
  <c r="GW71" i="9" s="1"/>
  <c r="AYT72" i="9"/>
  <c r="AYV71" i="9"/>
  <c r="AYW71" i="9" s="1"/>
  <c r="BCZ72" i="9"/>
  <c r="BDB71" i="9"/>
  <c r="BDC71" i="9" s="1"/>
  <c r="ANT72" i="9"/>
  <c r="ANV71" i="9"/>
  <c r="ANW71" i="9" s="1"/>
  <c r="LV72" i="9"/>
  <c r="LX71" i="9"/>
  <c r="LY71" i="9" s="1"/>
  <c r="AKW71" i="9"/>
  <c r="AKX71" i="9" s="1"/>
  <c r="AKU72" i="9"/>
  <c r="AUN72" i="9"/>
  <c r="AUP71" i="9"/>
  <c r="AUQ71" i="9" s="1"/>
  <c r="RT72" i="9"/>
  <c r="RV71" i="9"/>
  <c r="RW71" i="9" s="1"/>
  <c r="BKP72" i="9"/>
  <c r="BKR71" i="9"/>
  <c r="BKS71" i="9" s="1"/>
  <c r="ABX72" i="9"/>
  <c r="ABZ71" i="9"/>
  <c r="ACA71" i="9" s="1"/>
  <c r="BFN72" i="9"/>
  <c r="BFP71" i="9"/>
  <c r="BFQ71" i="9" s="1"/>
  <c r="BIX72" i="9"/>
  <c r="BIZ71" i="9"/>
  <c r="BJA71" i="9" s="1"/>
  <c r="BMH72" i="9"/>
  <c r="BMJ71" i="9"/>
  <c r="BMK71" i="9" s="1"/>
  <c r="TA72" i="9"/>
  <c r="TC71" i="9"/>
  <c r="TD71" i="9" s="1"/>
  <c r="NE71" i="9"/>
  <c r="NF71" i="9" s="1"/>
  <c r="NC72" i="9"/>
  <c r="UU71" i="9"/>
  <c r="UV71" i="9" s="1"/>
  <c r="US72" i="9"/>
  <c r="BKG71" i="9"/>
  <c r="BKH71" i="9" s="1"/>
  <c r="BKE72" i="9"/>
  <c r="BRX71" i="9"/>
  <c r="BRY71" i="9" s="1"/>
  <c r="BRV72" i="9"/>
  <c r="BBU71" i="9"/>
  <c r="BBV71" i="9" s="1"/>
  <c r="BBS72" i="9"/>
  <c r="BCD72" i="9"/>
  <c r="BCF71" i="9"/>
  <c r="BCG71" i="9" s="1"/>
  <c r="XI71" i="9"/>
  <c r="XJ71" i="9" s="1"/>
  <c r="XG72" i="9"/>
  <c r="BBH72" i="9"/>
  <c r="BBJ71" i="9"/>
  <c r="BBK71" i="9" s="1"/>
  <c r="AGD72" i="9"/>
  <c r="AGF71" i="9"/>
  <c r="AGG71" i="9" s="1"/>
  <c r="QB72" i="9"/>
  <c r="QD71" i="9"/>
  <c r="QE71" i="9" s="1"/>
  <c r="VZ72" i="9"/>
  <c r="WB71" i="9"/>
  <c r="WC71" i="9" s="1"/>
  <c r="KD72" i="9"/>
  <c r="KF71" i="9"/>
  <c r="KG71" i="9" s="1"/>
  <c r="AIR72" i="9"/>
  <c r="AIT71" i="9"/>
  <c r="AIU71" i="9" s="1"/>
  <c r="AGZ72" i="9"/>
  <c r="AHB71" i="9"/>
  <c r="AHC71" i="9" s="1"/>
  <c r="BDV72" i="9"/>
  <c r="BDX71" i="9"/>
  <c r="BDY71" i="9" s="1"/>
  <c r="TL72" i="9"/>
  <c r="TN71" i="9"/>
  <c r="TO71" i="9" s="1"/>
  <c r="BDK72" i="9"/>
  <c r="BDM71" i="9"/>
  <c r="BDN71" i="9" s="1"/>
  <c r="MR72" i="9"/>
  <c r="MT71" i="9"/>
  <c r="MU71" i="9" s="1"/>
  <c r="BHH71" i="9"/>
  <c r="BHI71" i="9" s="1"/>
  <c r="BHF72" i="9"/>
  <c r="ALF72" i="9"/>
  <c r="ALH71" i="9"/>
  <c r="ALI71" i="9" s="1"/>
  <c r="AV72" i="9"/>
  <c r="AX71" i="9"/>
  <c r="AY71" i="9" s="1"/>
  <c r="XR72" i="9"/>
  <c r="XT71" i="9"/>
  <c r="XU71" i="9" s="1"/>
  <c r="OJ72" i="9"/>
  <c r="OL71" i="9"/>
  <c r="OM71" i="9" s="1"/>
  <c r="BPJ71" i="9"/>
  <c r="BPK71" i="9" s="1"/>
  <c r="BPH72" i="9"/>
  <c r="BJT72" i="9"/>
  <c r="BJV71" i="9"/>
  <c r="BJW71" i="9" s="1"/>
  <c r="FO71" i="9"/>
  <c r="FP71" i="9" s="1"/>
  <c r="FM72" i="9"/>
  <c r="AOP72" i="9"/>
  <c r="AOR71" i="9"/>
  <c r="AOS71" i="9" s="1"/>
  <c r="ABB72" i="9"/>
  <c r="ABD71" i="9"/>
  <c r="ABE71" i="9" s="1"/>
  <c r="BPS72" i="9"/>
  <c r="BPU71" i="9"/>
  <c r="BPV71" i="9" s="1"/>
  <c r="ATT71" i="9"/>
  <c r="ATU71" i="9" s="1"/>
  <c r="ATR72" i="9"/>
  <c r="IL72" i="9"/>
  <c r="IN71" i="9"/>
  <c r="IO71" i="9" s="1"/>
  <c r="ASM71" i="9"/>
  <c r="ASN71" i="9" s="1"/>
  <c r="ASK72" i="9"/>
  <c r="DW71" i="9"/>
  <c r="DX71" i="9" s="1"/>
  <c r="DU72" i="9"/>
  <c r="BGA71" i="9"/>
  <c r="BGB71" i="9" s="1"/>
  <c r="BFY72" i="9"/>
  <c r="ABO71" i="9"/>
  <c r="ABP71" i="9" s="1"/>
  <c r="ABM72" i="9"/>
  <c r="BLY71" i="9"/>
  <c r="BLZ71" i="9" s="1"/>
  <c r="BLW72" i="9"/>
  <c r="AYK71" i="9"/>
  <c r="AYL71" i="9" s="1"/>
  <c r="AYI72" i="9"/>
  <c r="WV72" i="9"/>
  <c r="WX71" i="9"/>
  <c r="WY71" i="9" s="1"/>
  <c r="HG71" i="9"/>
  <c r="HH71" i="9" s="1"/>
  <c r="HE72" i="9"/>
  <c r="BFE71" i="9"/>
  <c r="BFF71" i="9" s="1"/>
  <c r="BFC72" i="9"/>
  <c r="AJE71" i="9"/>
  <c r="AJF71" i="9" s="1"/>
  <c r="AJC72" i="9"/>
  <c r="ARZ72" i="9"/>
  <c r="ASB71" i="9"/>
  <c r="ASC71" i="9" s="1"/>
  <c r="JH72" i="9"/>
  <c r="JJ71" i="9"/>
  <c r="JK71" i="9" s="1"/>
  <c r="KQ71" i="9"/>
  <c r="KR71" i="9" s="1"/>
  <c r="KO72" i="9"/>
  <c r="ARO72" i="9"/>
  <c r="ARQ71" i="9"/>
  <c r="ARR71" i="9" s="1"/>
  <c r="BJK71" i="9"/>
  <c r="BJL71" i="9" s="1"/>
  <c r="BJI72" i="9"/>
  <c r="OU72" i="9"/>
  <c r="OW71" i="9"/>
  <c r="OX71" i="9" s="1"/>
  <c r="ACI72" i="9"/>
  <c r="ACK71" i="9"/>
  <c r="ACL71" i="9" s="1"/>
  <c r="BNP72" i="9"/>
  <c r="BNR71" i="9"/>
  <c r="BNS71" i="9" s="1"/>
  <c r="AMM72" i="9"/>
  <c r="AMO71" i="9"/>
  <c r="AMP71" i="9" s="1"/>
  <c r="VO72" i="9"/>
  <c r="VQ71" i="9"/>
  <c r="VR71" i="9" s="1"/>
  <c r="GI72" i="9"/>
  <c r="GK71" i="9"/>
  <c r="GL71" i="9" s="1"/>
  <c r="BIO71" i="9"/>
  <c r="BIP71" i="9" s="1"/>
  <c r="BIM72" i="9"/>
  <c r="JU71" i="9"/>
  <c r="JV71" i="9" s="1"/>
  <c r="JS72" i="9"/>
  <c r="ADP72" i="9"/>
  <c r="ADR71" i="9"/>
  <c r="ADS71" i="9" s="1"/>
  <c r="ATI71" i="9"/>
  <c r="ATJ71" i="9" s="1"/>
  <c r="ATG72" i="9"/>
  <c r="WK72" i="9"/>
  <c r="WM71" i="9"/>
  <c r="WN71" i="9" s="1"/>
  <c r="AII71" i="9"/>
  <c r="AIJ71" i="9" s="1"/>
  <c r="AIG72" i="9"/>
  <c r="MI71" i="9"/>
  <c r="MJ71" i="9" s="1"/>
  <c r="MG72" i="9"/>
  <c r="APC71" i="9"/>
  <c r="APD71" i="9" s="1"/>
  <c r="APA72" i="9"/>
  <c r="BMS72" i="9"/>
  <c r="BMU71" i="9"/>
  <c r="BMV71" i="9" s="1"/>
  <c r="BQO72" i="9"/>
  <c r="BQQ71" i="9"/>
  <c r="BQR71" i="9" s="1"/>
  <c r="AFH72" i="9"/>
  <c r="AFJ71" i="9"/>
  <c r="AFK71" i="9" s="1"/>
  <c r="YN72" i="9"/>
  <c r="YP71" i="9"/>
  <c r="YQ71" i="9" s="1"/>
  <c r="BER72" i="9"/>
  <c r="BET71" i="9"/>
  <c r="BEU71" i="9" s="1"/>
  <c r="BRK72" i="9"/>
  <c r="BRM71" i="9"/>
  <c r="BRN71" i="9" s="1"/>
  <c r="AHV72" i="9"/>
  <c r="AHX71" i="9"/>
  <c r="AHY71" i="9" s="1"/>
  <c r="BSG72" i="9"/>
  <c r="BSI71" i="9"/>
  <c r="BSJ71" i="9" s="1"/>
  <c r="ES71" i="9"/>
  <c r="ET71" i="9" s="1"/>
  <c r="EQ72" i="9"/>
  <c r="SR71" i="9"/>
  <c r="SS71" i="9" s="1"/>
  <c r="SP72" i="9"/>
  <c r="AJN72" i="9"/>
  <c r="AJP71" i="9"/>
  <c r="AJQ71" i="9" s="1"/>
  <c r="AKJ72" i="9"/>
  <c r="AKL71" i="9"/>
  <c r="AKM71" i="9" s="1"/>
  <c r="ASV72" i="9"/>
  <c r="ASX71" i="9"/>
  <c r="ASY71" i="9" s="1"/>
  <c r="AMB72" i="9"/>
  <c r="AMD71" i="9"/>
  <c r="AME71" i="9" s="1"/>
  <c r="KZ72" i="9"/>
  <c r="LB71" i="9"/>
  <c r="LC71" i="9" s="1"/>
  <c r="PQ72" i="9"/>
  <c r="PS71" i="9"/>
  <c r="PT71" i="9" s="1"/>
  <c r="AQU71" i="9"/>
  <c r="AQV71" i="9" s="1"/>
  <c r="AQS72" i="9"/>
  <c r="CE71" i="9"/>
  <c r="CF71" i="9" s="1"/>
  <c r="CC72" i="9"/>
  <c r="Q71" i="9"/>
  <c r="R71" i="9" s="1"/>
  <c r="O72" i="9"/>
  <c r="AOG71" i="9"/>
  <c r="AOH71" i="9" s="1"/>
  <c r="AOE72" i="9"/>
  <c r="IC71" i="9"/>
  <c r="ID71" i="9" s="1"/>
  <c r="IA72" i="9"/>
  <c r="BHS71" i="9"/>
  <c r="BHT71" i="9" s="1"/>
  <c r="BHQ72" i="9"/>
  <c r="AAS71" i="9"/>
  <c r="AAT71" i="9" s="1"/>
  <c r="AAQ72" i="9"/>
  <c r="BQF71" i="9"/>
  <c r="BQG71" i="9" s="1"/>
  <c r="BQD72" i="9"/>
  <c r="VD72" i="9"/>
  <c r="VF71" i="9"/>
  <c r="VG71" i="9" s="1"/>
  <c r="FX72" i="9"/>
  <c r="FZ71" i="9"/>
  <c r="GA71" i="9" s="1"/>
  <c r="AQH72" i="9"/>
  <c r="AQJ71" i="9"/>
  <c r="AQK71" i="9" s="1"/>
  <c r="ZJ72" i="9"/>
  <c r="ZL71" i="9"/>
  <c r="ZM71" i="9" s="1"/>
  <c r="BGJ72" i="9"/>
  <c r="BGL71" i="9"/>
  <c r="BGM71" i="9" s="1"/>
  <c r="FD71" i="9"/>
  <c r="FE71" i="9" s="1"/>
  <c r="FB72" i="9"/>
  <c r="AAH71" i="9"/>
  <c r="AAI71" i="9" s="1"/>
  <c r="AAF72" i="9"/>
  <c r="AMZ71" i="9"/>
  <c r="ANA71" i="9" s="1"/>
  <c r="AMX72" i="9"/>
  <c r="AXB72" i="9"/>
  <c r="AXD71" i="9"/>
  <c r="AXE71" i="9" s="1"/>
  <c r="BOW72" i="9"/>
  <c r="BOY71" i="9"/>
  <c r="BOZ71" i="9" s="1"/>
  <c r="AXX72" i="9"/>
  <c r="AXZ71" i="9"/>
  <c r="AYA71" i="9" s="1"/>
  <c r="ACT72" i="9"/>
  <c r="ACV71" i="9"/>
  <c r="ACW71" i="9" s="1"/>
  <c r="D72" i="9"/>
  <c r="F71" i="9"/>
  <c r="G71" i="9" s="1"/>
  <c r="BAL72" i="9"/>
  <c r="BAN71" i="9"/>
  <c r="BAO71" i="9" s="1"/>
  <c r="PF72" i="9"/>
  <c r="PH71" i="9"/>
  <c r="PI71" i="9" s="1"/>
  <c r="BIB72" i="9"/>
  <c r="BID71" i="9"/>
  <c r="BIE71" i="9" s="1"/>
  <c r="BOC71" i="9"/>
  <c r="BOD71" i="9" s="1"/>
  <c r="BOA72" i="9"/>
  <c r="AWF72" i="9"/>
  <c r="AWH71" i="9"/>
  <c r="AWI71" i="9" s="1"/>
  <c r="DJ72" i="9"/>
  <c r="DL71" i="9"/>
  <c r="DM71" i="9" s="1"/>
  <c r="AEL72" i="9"/>
  <c r="AEN71" i="9"/>
  <c r="AEO71" i="9" s="1"/>
  <c r="EF72" i="9"/>
  <c r="EH71" i="9"/>
  <c r="EI71" i="9" s="1"/>
  <c r="ANI72" i="9"/>
  <c r="ANK71" i="9"/>
  <c r="ANL71" i="9" s="1"/>
  <c r="AM71" i="9"/>
  <c r="AN71" i="9" s="1"/>
  <c r="AK72" i="9"/>
  <c r="AEC71" i="9"/>
  <c r="AED71" i="9" s="1"/>
  <c r="AEA72" i="9"/>
  <c r="AGQ71" i="9"/>
  <c r="AGR71" i="9" s="1"/>
  <c r="AGO72" i="9"/>
  <c r="AVJ72" i="9"/>
  <c r="AVL71" i="9"/>
  <c r="AVM71" i="9" s="1"/>
  <c r="NN72" i="9"/>
  <c r="NP71" i="9"/>
  <c r="NQ71" i="9" s="1"/>
  <c r="UH72" i="9"/>
  <c r="UJ71" i="9"/>
  <c r="UK71" i="9" s="1"/>
  <c r="QO71" i="9"/>
  <c r="QP71" i="9" s="1"/>
  <c r="QM72" i="9"/>
  <c r="ADG71" i="9"/>
  <c r="ADH71" i="9" s="1"/>
  <c r="ADE72" i="9"/>
  <c r="BEI71" i="9"/>
  <c r="BEJ71" i="9" s="1"/>
  <c r="BEG72" i="9"/>
  <c r="AUC72" i="9"/>
  <c r="AUE71" i="9"/>
  <c r="AUF71" i="9" s="1"/>
  <c r="HP72" i="9"/>
  <c r="HR71" i="9"/>
  <c r="HS71" i="9" s="1"/>
  <c r="Z72" i="9"/>
  <c r="AB71" i="9"/>
  <c r="AC71" i="9" s="1"/>
  <c r="CE59" i="1"/>
  <c r="CG58" i="1"/>
  <c r="CH58" i="1" s="1"/>
  <c r="BW60" i="1"/>
  <c r="BY59" i="1"/>
  <c r="BZ59" i="1" s="1"/>
  <c r="BO59" i="1"/>
  <c r="BQ58" i="1"/>
  <c r="BR58" i="1" s="1"/>
  <c r="BG63" i="1"/>
  <c r="BI62" i="1"/>
  <c r="BJ62" i="1" s="1"/>
  <c r="AY59" i="1"/>
  <c r="BA58" i="1"/>
  <c r="BB58" i="1" s="1"/>
  <c r="AQ59" i="1"/>
  <c r="AS58" i="1"/>
  <c r="AT58" i="1" s="1"/>
  <c r="AK59" i="1"/>
  <c r="AL59" i="1" s="1"/>
  <c r="AI60" i="1"/>
  <c r="AA59" i="1"/>
  <c r="AC58" i="1"/>
  <c r="AD58" i="1" s="1"/>
  <c r="D50" i="1"/>
  <c r="F49" i="1"/>
  <c r="G49" i="1" s="1"/>
  <c r="GL72" i="9" l="1"/>
  <c r="ARG72" i="9"/>
  <c r="AXP72" i="9"/>
  <c r="FE72" i="9"/>
  <c r="ATJ72" i="9"/>
  <c r="ATU72" i="9"/>
  <c r="UV72" i="9"/>
  <c r="YF72" i="9"/>
  <c r="AHC72" i="9"/>
  <c r="AYA72" i="9"/>
  <c r="BNS72" i="9"/>
  <c r="IO72" i="9"/>
  <c r="BDC72" i="9"/>
  <c r="AC72" i="9"/>
  <c r="PT72" i="9"/>
  <c r="RW72" i="9"/>
  <c r="HS72" i="9"/>
  <c r="QP72" i="9"/>
  <c r="AAI72" i="9"/>
  <c r="AQV72" i="9"/>
  <c r="AJF72" i="9"/>
  <c r="DX72" i="9"/>
  <c r="BKH72" i="9"/>
  <c r="SH72" i="9"/>
  <c r="TW73" i="9"/>
  <c r="TY72" i="9"/>
  <c r="TZ72" i="9" s="1"/>
  <c r="AEC72" i="9"/>
  <c r="AED72" i="9" s="1"/>
  <c r="AEA73" i="9"/>
  <c r="BEI72" i="9"/>
  <c r="BEJ72" i="9" s="1"/>
  <c r="BEG73" i="9"/>
  <c r="QO72" i="9"/>
  <c r="QM73" i="9"/>
  <c r="AGQ72" i="9"/>
  <c r="AGR72" i="9" s="1"/>
  <c r="AGO73" i="9"/>
  <c r="AK73" i="9"/>
  <c r="AM72" i="9"/>
  <c r="AN72" i="9" s="1"/>
  <c r="BOA73" i="9"/>
  <c r="BOC72" i="9"/>
  <c r="BOD72" i="9" s="1"/>
  <c r="AAF73" i="9"/>
  <c r="AAH72" i="9"/>
  <c r="AAS72" i="9"/>
  <c r="AAT72" i="9" s="1"/>
  <c r="AAQ73" i="9"/>
  <c r="IC72" i="9"/>
  <c r="ID72" i="9" s="1"/>
  <c r="IA73" i="9"/>
  <c r="Q72" i="9"/>
  <c r="R72" i="9" s="1"/>
  <c r="O73" i="9"/>
  <c r="AQU72" i="9"/>
  <c r="AQS73" i="9"/>
  <c r="EQ73" i="9"/>
  <c r="ES72" i="9"/>
  <c r="ET72" i="9" s="1"/>
  <c r="MI72" i="9"/>
  <c r="MJ72" i="9" s="1"/>
  <c r="MG73" i="9"/>
  <c r="BIO72" i="9"/>
  <c r="BIP72" i="9" s="1"/>
  <c r="BIM73" i="9"/>
  <c r="AJE72" i="9"/>
  <c r="AJC73" i="9"/>
  <c r="HE73" i="9"/>
  <c r="HG72" i="9"/>
  <c r="HH72" i="9" s="1"/>
  <c r="AYK72" i="9"/>
  <c r="AYL72" i="9" s="1"/>
  <c r="AYI73" i="9"/>
  <c r="ABO72" i="9"/>
  <c r="ABP72" i="9" s="1"/>
  <c r="ABM73" i="9"/>
  <c r="DU73" i="9"/>
  <c r="DW72" i="9"/>
  <c r="BHF73" i="9"/>
  <c r="BHH72" i="9"/>
  <c r="BHI72" i="9" s="1"/>
  <c r="XG73" i="9"/>
  <c r="XI72" i="9"/>
  <c r="XJ72" i="9" s="1"/>
  <c r="BBU72" i="9"/>
  <c r="BBV72" i="9" s="1"/>
  <c r="BBS73" i="9"/>
  <c r="BKG72" i="9"/>
  <c r="BKE73" i="9"/>
  <c r="NE72" i="9"/>
  <c r="NF72" i="9" s="1"/>
  <c r="NC73" i="9"/>
  <c r="AFS73" i="9"/>
  <c r="AFU72" i="9"/>
  <c r="BCQ72" i="9"/>
  <c r="BCR72" i="9" s="1"/>
  <c r="BCO73" i="9"/>
  <c r="AVU73" i="9"/>
  <c r="AVW72" i="9"/>
  <c r="AWS72" i="9"/>
  <c r="AWQ73" i="9"/>
  <c r="AHM72" i="9"/>
  <c r="AHK73" i="9"/>
  <c r="DA72" i="9"/>
  <c r="DB72" i="9" s="1"/>
  <c r="CY73" i="9"/>
  <c r="SE73" i="9"/>
  <c r="SG72" i="9"/>
  <c r="BGU73" i="9"/>
  <c r="BGW72" i="9"/>
  <c r="BGX72" i="9" s="1"/>
  <c r="HP73" i="9"/>
  <c r="HR72" i="9"/>
  <c r="NN73" i="9"/>
  <c r="NP72" i="9"/>
  <c r="NQ72" i="9" s="1"/>
  <c r="EF73" i="9"/>
  <c r="EH72" i="9"/>
  <c r="EI72" i="9" s="1"/>
  <c r="DJ73" i="9"/>
  <c r="DL72" i="9"/>
  <c r="DM72" i="9" s="1"/>
  <c r="PF73" i="9"/>
  <c r="PH72" i="9"/>
  <c r="PI72" i="9" s="1"/>
  <c r="D73" i="9"/>
  <c r="F72" i="9"/>
  <c r="G72" i="9" s="1"/>
  <c r="AXX73" i="9"/>
  <c r="AXZ72" i="9"/>
  <c r="AXB73" i="9"/>
  <c r="AXD72" i="9"/>
  <c r="AXE72" i="9" s="1"/>
  <c r="BGJ73" i="9"/>
  <c r="BGL72" i="9"/>
  <c r="BGM72" i="9" s="1"/>
  <c r="AQH73" i="9"/>
  <c r="AQJ72" i="9"/>
  <c r="AQK72" i="9" s="1"/>
  <c r="VF72" i="9"/>
  <c r="VG72" i="9" s="1"/>
  <c r="VD73" i="9"/>
  <c r="KZ73" i="9"/>
  <c r="LB72" i="9"/>
  <c r="LC72" i="9" s="1"/>
  <c r="ASV73" i="9"/>
  <c r="ASX72" i="9"/>
  <c r="ASY72" i="9" s="1"/>
  <c r="AJN73" i="9"/>
  <c r="AJP72" i="9"/>
  <c r="AJQ72" i="9" s="1"/>
  <c r="AHV73" i="9"/>
  <c r="AHX72" i="9"/>
  <c r="AHY72" i="9" s="1"/>
  <c r="BER73" i="9"/>
  <c r="BET72" i="9"/>
  <c r="BEU72" i="9" s="1"/>
  <c r="AFH73" i="9"/>
  <c r="AFJ72" i="9"/>
  <c r="AFK72" i="9" s="1"/>
  <c r="BMS73" i="9"/>
  <c r="BMU72" i="9"/>
  <c r="BMV72" i="9" s="1"/>
  <c r="WM72" i="9"/>
  <c r="WN72" i="9" s="1"/>
  <c r="WK73" i="9"/>
  <c r="ADP73" i="9"/>
  <c r="ADR72" i="9"/>
  <c r="ADS72" i="9" s="1"/>
  <c r="VQ72" i="9"/>
  <c r="VR72" i="9" s="1"/>
  <c r="VO73" i="9"/>
  <c r="BNR72" i="9"/>
  <c r="BNP73" i="9"/>
  <c r="OW72" i="9"/>
  <c r="OX72" i="9" s="1"/>
  <c r="OU73" i="9"/>
  <c r="ARQ72" i="9"/>
  <c r="ARR72" i="9" s="1"/>
  <c r="ARO73" i="9"/>
  <c r="JH73" i="9"/>
  <c r="JJ72" i="9"/>
  <c r="JK72" i="9" s="1"/>
  <c r="IN72" i="9"/>
  <c r="IL73" i="9"/>
  <c r="BPS73" i="9"/>
  <c r="BPU72" i="9"/>
  <c r="BPV72" i="9" s="1"/>
  <c r="AOP73" i="9"/>
  <c r="AOR72" i="9"/>
  <c r="AOS72" i="9" s="1"/>
  <c r="BJT73" i="9"/>
  <c r="BJV72" i="9"/>
  <c r="BJW72" i="9" s="1"/>
  <c r="OJ73" i="9"/>
  <c r="OL72" i="9"/>
  <c r="OM72" i="9" s="1"/>
  <c r="AX72" i="9"/>
  <c r="AY72" i="9" s="1"/>
  <c r="AV73" i="9"/>
  <c r="BDM72" i="9"/>
  <c r="BDN72" i="9" s="1"/>
  <c r="BDK73" i="9"/>
  <c r="BDV73" i="9"/>
  <c r="BDX72" i="9"/>
  <c r="BDY72" i="9" s="1"/>
  <c r="AIR73" i="9"/>
  <c r="AIT72" i="9"/>
  <c r="AIU72" i="9" s="1"/>
  <c r="VZ73" i="9"/>
  <c r="WB72" i="9"/>
  <c r="WC72" i="9" s="1"/>
  <c r="AGD73" i="9"/>
  <c r="AGF72" i="9"/>
  <c r="AGG72" i="9" s="1"/>
  <c r="BMH73" i="9"/>
  <c r="BMJ72" i="9"/>
  <c r="BMK72" i="9" s="1"/>
  <c r="BFN73" i="9"/>
  <c r="BFP72" i="9"/>
  <c r="BFQ72" i="9" s="1"/>
  <c r="BKR72" i="9"/>
  <c r="BKS72" i="9" s="1"/>
  <c r="BKP73" i="9"/>
  <c r="AUN73" i="9"/>
  <c r="AUP72" i="9"/>
  <c r="AUQ72" i="9" s="1"/>
  <c r="LV73" i="9"/>
  <c r="LX72" i="9"/>
  <c r="LY72" i="9" s="1"/>
  <c r="BDB72" i="9"/>
  <c r="BCZ73" i="9"/>
  <c r="GT73" i="9"/>
  <c r="GV72" i="9"/>
  <c r="GW72" i="9" s="1"/>
  <c r="AZP73" i="9"/>
  <c r="AZR72" i="9"/>
  <c r="AZS72" i="9" s="1"/>
  <c r="QX73" i="9"/>
  <c r="QZ72" i="9"/>
  <c r="RA72" i="9" s="1"/>
  <c r="BND73" i="9"/>
  <c r="BNF72" i="9"/>
  <c r="BNG72" i="9" s="1"/>
  <c r="BAA73" i="9"/>
  <c r="BAC72" i="9"/>
  <c r="BAD72" i="9" s="1"/>
  <c r="AJY73" i="9"/>
  <c r="AKA72" i="9"/>
  <c r="AKB72" i="9" s="1"/>
  <c r="RK72" i="9"/>
  <c r="RL72" i="9" s="1"/>
  <c r="RI73" i="9"/>
  <c r="BLL73" i="9"/>
  <c r="BLN72" i="9"/>
  <c r="BLO72" i="9" s="1"/>
  <c r="IY72" i="9"/>
  <c r="IZ72" i="9" s="1"/>
  <c r="IW73" i="9"/>
  <c r="APY72" i="9"/>
  <c r="APZ72" i="9" s="1"/>
  <c r="APW73" i="9"/>
  <c r="LM72" i="9"/>
  <c r="LN72" i="9" s="1"/>
  <c r="LK73" i="9"/>
  <c r="AHN72" i="9"/>
  <c r="ADG72" i="9"/>
  <c r="ADH72" i="9" s="1"/>
  <c r="ADE73" i="9"/>
  <c r="AMX73" i="9"/>
  <c r="AMZ72" i="9"/>
  <c r="ANA72" i="9" s="1"/>
  <c r="FB73" i="9"/>
  <c r="FD72" i="9"/>
  <c r="BQD73" i="9"/>
  <c r="BQF72" i="9"/>
  <c r="BQG72" i="9" s="1"/>
  <c r="BHS72" i="9"/>
  <c r="BHT72" i="9" s="1"/>
  <c r="BHQ73" i="9"/>
  <c r="AOG72" i="9"/>
  <c r="AOH72" i="9" s="1"/>
  <c r="AOE73" i="9"/>
  <c r="CE72" i="9"/>
  <c r="CF72" i="9" s="1"/>
  <c r="CC73" i="9"/>
  <c r="SP73" i="9"/>
  <c r="SR72" i="9"/>
  <c r="SS72" i="9" s="1"/>
  <c r="APA73" i="9"/>
  <c r="APC72" i="9"/>
  <c r="APD72" i="9" s="1"/>
  <c r="AIG73" i="9"/>
  <c r="AII72" i="9"/>
  <c r="AIJ72" i="9" s="1"/>
  <c r="ATG73" i="9"/>
  <c r="ATI72" i="9"/>
  <c r="JU72" i="9"/>
  <c r="JV72" i="9" s="1"/>
  <c r="JS73" i="9"/>
  <c r="BJI73" i="9"/>
  <c r="BJK72" i="9"/>
  <c r="BJL72" i="9" s="1"/>
  <c r="KO73" i="9"/>
  <c r="KQ72" i="9"/>
  <c r="KR72" i="9" s="1"/>
  <c r="BFE72" i="9"/>
  <c r="BFF72" i="9" s="1"/>
  <c r="BFC73" i="9"/>
  <c r="BLY72" i="9"/>
  <c r="BLZ72" i="9" s="1"/>
  <c r="BLW73" i="9"/>
  <c r="BFY73" i="9"/>
  <c r="BGA72" i="9"/>
  <c r="BGB72" i="9" s="1"/>
  <c r="ASM72" i="9"/>
  <c r="ASN72" i="9" s="1"/>
  <c r="ASK73" i="9"/>
  <c r="ATR73" i="9"/>
  <c r="ATT72" i="9"/>
  <c r="FO72" i="9"/>
  <c r="FP72" i="9" s="1"/>
  <c r="FM73" i="9"/>
  <c r="BPJ72" i="9"/>
  <c r="BPK72" i="9" s="1"/>
  <c r="BPH73" i="9"/>
  <c r="BRX72" i="9"/>
  <c r="BRY72" i="9" s="1"/>
  <c r="BRV73" i="9"/>
  <c r="US73" i="9"/>
  <c r="UU72" i="9"/>
  <c r="AKW72" i="9"/>
  <c r="AKX72" i="9" s="1"/>
  <c r="AKU73" i="9"/>
  <c r="AUY73" i="9"/>
  <c r="AVA72" i="9"/>
  <c r="AVB72" i="9" s="1"/>
  <c r="OA72" i="9"/>
  <c r="OB72" i="9" s="1"/>
  <c r="NY73" i="9"/>
  <c r="YC73" i="9"/>
  <c r="YE72" i="9"/>
  <c r="ALQ73" i="9"/>
  <c r="ALS72" i="9"/>
  <c r="ALT72" i="9" s="1"/>
  <c r="BAY72" i="9"/>
  <c r="BAZ72" i="9" s="1"/>
  <c r="BAW73" i="9"/>
  <c r="ZU73" i="9"/>
  <c r="ZW72" i="9"/>
  <c r="ZX72" i="9" s="1"/>
  <c r="BON72" i="9"/>
  <c r="BOO72" i="9" s="1"/>
  <c r="BOL73" i="9"/>
  <c r="AZE73" i="9"/>
  <c r="AZG72" i="9"/>
  <c r="AZH72" i="9" s="1"/>
  <c r="AEY72" i="9"/>
  <c r="AEZ72" i="9" s="1"/>
  <c r="AEW73" i="9"/>
  <c r="AFV72" i="9"/>
  <c r="AVX72" i="9"/>
  <c r="AWT72" i="9"/>
  <c r="Z73" i="9"/>
  <c r="AB72" i="9"/>
  <c r="AUC73" i="9"/>
  <c r="AUE72" i="9"/>
  <c r="AUF72" i="9" s="1"/>
  <c r="UH73" i="9"/>
  <c r="UJ72" i="9"/>
  <c r="UK72" i="9" s="1"/>
  <c r="AVJ73" i="9"/>
  <c r="AVL72" i="9"/>
  <c r="AVM72" i="9" s="1"/>
  <c r="ANI73" i="9"/>
  <c r="ANK72" i="9"/>
  <c r="ANL72" i="9" s="1"/>
  <c r="AEL73" i="9"/>
  <c r="AEN72" i="9"/>
  <c r="AEO72" i="9" s="1"/>
  <c r="AWH72" i="9"/>
  <c r="AWI72" i="9" s="1"/>
  <c r="AWF73" i="9"/>
  <c r="BIB73" i="9"/>
  <c r="BID72" i="9"/>
  <c r="BIE72" i="9" s="1"/>
  <c r="BAL73" i="9"/>
  <c r="BAN72" i="9"/>
  <c r="BAO72" i="9" s="1"/>
  <c r="ACT73" i="9"/>
  <c r="ACV72" i="9"/>
  <c r="ACW72" i="9" s="1"/>
  <c r="BOW73" i="9"/>
  <c r="BOY72" i="9"/>
  <c r="BOZ72" i="9" s="1"/>
  <c r="ZJ73" i="9"/>
  <c r="ZL72" i="9"/>
  <c r="ZM72" i="9" s="1"/>
  <c r="FX73" i="9"/>
  <c r="FZ72" i="9"/>
  <c r="GA72" i="9" s="1"/>
  <c r="PS72" i="9"/>
  <c r="PQ73" i="9"/>
  <c r="AMB73" i="9"/>
  <c r="AMD72" i="9"/>
  <c r="AME72" i="9" s="1"/>
  <c r="AKJ73" i="9"/>
  <c r="AKL72" i="9"/>
  <c r="AKM72" i="9" s="1"/>
  <c r="BSG73" i="9"/>
  <c r="BSI72" i="9"/>
  <c r="BSJ72" i="9" s="1"/>
  <c r="BRK73" i="9"/>
  <c r="BRM72" i="9"/>
  <c r="BRN72" i="9" s="1"/>
  <c r="YN73" i="9"/>
  <c r="YP72" i="9"/>
  <c r="YQ72" i="9" s="1"/>
  <c r="BQQ72" i="9"/>
  <c r="BQR72" i="9" s="1"/>
  <c r="BQO73" i="9"/>
  <c r="GK72" i="9"/>
  <c r="GI73" i="9"/>
  <c r="AMO72" i="9"/>
  <c r="AMP72" i="9" s="1"/>
  <c r="AMM73" i="9"/>
  <c r="ACK72" i="9"/>
  <c r="ACL72" i="9" s="1"/>
  <c r="ACI73" i="9"/>
  <c r="ARZ73" i="9"/>
  <c r="ASB72" i="9"/>
  <c r="ASC72" i="9" s="1"/>
  <c r="WV73" i="9"/>
  <c r="WX72" i="9"/>
  <c r="WY72" i="9" s="1"/>
  <c r="ABB73" i="9"/>
  <c r="ABD72" i="9"/>
  <c r="ABE72" i="9" s="1"/>
  <c r="XR73" i="9"/>
  <c r="XT72" i="9"/>
  <c r="XU72" i="9" s="1"/>
  <c r="ALF73" i="9"/>
  <c r="ALH72" i="9"/>
  <c r="ALI72" i="9" s="1"/>
  <c r="MR73" i="9"/>
  <c r="MT72" i="9"/>
  <c r="MU72" i="9" s="1"/>
  <c r="TL73" i="9"/>
  <c r="TN72" i="9"/>
  <c r="TO72" i="9" s="1"/>
  <c r="AGZ73" i="9"/>
  <c r="AHB72" i="9"/>
  <c r="KD73" i="9"/>
  <c r="KF72" i="9"/>
  <c r="KG72" i="9" s="1"/>
  <c r="QB73" i="9"/>
  <c r="QD72" i="9"/>
  <c r="QE72" i="9" s="1"/>
  <c r="BBH73" i="9"/>
  <c r="BBJ72" i="9"/>
  <c r="BBK72" i="9" s="1"/>
  <c r="BCD73" i="9"/>
  <c r="BCF72" i="9"/>
  <c r="BCG72" i="9" s="1"/>
  <c r="TC72" i="9"/>
  <c r="TD72" i="9" s="1"/>
  <c r="TA73" i="9"/>
  <c r="BIX73" i="9"/>
  <c r="BIZ72" i="9"/>
  <c r="BJA72" i="9" s="1"/>
  <c r="ABZ72" i="9"/>
  <c r="ACA72" i="9" s="1"/>
  <c r="ABX73" i="9"/>
  <c r="RT73" i="9"/>
  <c r="RV72" i="9"/>
  <c r="ANT73" i="9"/>
  <c r="ANV72" i="9"/>
  <c r="ANW72" i="9" s="1"/>
  <c r="AYT73" i="9"/>
  <c r="AYV72" i="9"/>
  <c r="AYW72" i="9" s="1"/>
  <c r="APN72" i="9"/>
  <c r="APO72" i="9" s="1"/>
  <c r="APL73" i="9"/>
  <c r="ARD73" i="9"/>
  <c r="ARF72" i="9"/>
  <c r="BR73" i="9"/>
  <c r="BT72" i="9"/>
  <c r="BU72" i="9" s="1"/>
  <c r="BRB72" i="9"/>
  <c r="BRC72" i="9" s="1"/>
  <c r="BQZ73" i="9"/>
  <c r="BLC72" i="9"/>
  <c r="BLD72" i="9" s="1"/>
  <c r="BLA73" i="9"/>
  <c r="BI72" i="9"/>
  <c r="BJ72" i="9" s="1"/>
  <c r="BG73" i="9"/>
  <c r="CN73" i="9"/>
  <c r="CP72" i="9"/>
  <c r="CQ72" i="9" s="1"/>
  <c r="ZA72" i="9"/>
  <c r="ZB72" i="9" s="1"/>
  <c r="YY73" i="9"/>
  <c r="BST72" i="9"/>
  <c r="BSU72" i="9" s="1"/>
  <c r="BSR73" i="9"/>
  <c r="AXM73" i="9"/>
  <c r="AXO72" i="9"/>
  <c r="CE60" i="1"/>
  <c r="CG59" i="1"/>
  <c r="CH59" i="1" s="1"/>
  <c r="BW61" i="1"/>
  <c r="BY60" i="1"/>
  <c r="BZ60" i="1" s="1"/>
  <c r="BO60" i="1"/>
  <c r="BQ59" i="1"/>
  <c r="BR59" i="1" s="1"/>
  <c r="BI63" i="1"/>
  <c r="BJ63" i="1" s="1"/>
  <c r="BG64" i="1"/>
  <c r="AY60" i="1"/>
  <c r="BA59" i="1"/>
  <c r="BB59" i="1" s="1"/>
  <c r="AQ60" i="1"/>
  <c r="AS59" i="1"/>
  <c r="AT59" i="1" s="1"/>
  <c r="AK60" i="1"/>
  <c r="AL60" i="1" s="1"/>
  <c r="AI61" i="1"/>
  <c r="AC59" i="1"/>
  <c r="AD59" i="1" s="1"/>
  <c r="AA60" i="1"/>
  <c r="D51" i="1"/>
  <c r="F50" i="1"/>
  <c r="G50" i="1" s="1"/>
  <c r="BLZ73" i="9" l="1"/>
  <c r="BMK73" i="9"/>
  <c r="BPV73" i="9"/>
  <c r="ASY73" i="9"/>
  <c r="XJ73" i="9"/>
  <c r="BRC73" i="9"/>
  <c r="BGB73" i="9"/>
  <c r="IZ73" i="9"/>
  <c r="OX73" i="9"/>
  <c r="AYL73" i="9"/>
  <c r="ANL73" i="9"/>
  <c r="BAD73" i="9"/>
  <c r="ALI73" i="9"/>
  <c r="AEO73" i="9"/>
  <c r="CF73" i="9"/>
  <c r="AOS73" i="9"/>
  <c r="AJQ73" i="9"/>
  <c r="G73" i="9"/>
  <c r="BHI73" i="9"/>
  <c r="TZ73" i="9"/>
  <c r="BU73" i="9"/>
  <c r="BRN73" i="9"/>
  <c r="AEZ73" i="9"/>
  <c r="BLD73" i="9"/>
  <c r="AMP73" i="9"/>
  <c r="ALT73" i="9"/>
  <c r="ARR73" i="9"/>
  <c r="BBV73" i="9"/>
  <c r="AAT73" i="9"/>
  <c r="BSR74" i="9"/>
  <c r="BST73" i="9"/>
  <c r="BSU73" i="9" s="1"/>
  <c r="BQO74" i="9"/>
  <c r="BQQ73" i="9"/>
  <c r="BQR73" i="9" s="1"/>
  <c r="PS73" i="9"/>
  <c r="PQ74" i="9"/>
  <c r="AUY74" i="9"/>
  <c r="AVA73" i="9"/>
  <c r="AVB73" i="9" s="1"/>
  <c r="BGA73" i="9"/>
  <c r="BFY74" i="9"/>
  <c r="ATI73" i="9"/>
  <c r="ATG74" i="9"/>
  <c r="BCZ74" i="9"/>
  <c r="BDB73" i="9"/>
  <c r="BDC73" i="9" s="1"/>
  <c r="ARO74" i="9"/>
  <c r="ARQ73" i="9"/>
  <c r="BCO74" i="9"/>
  <c r="BCQ73" i="9"/>
  <c r="BCR73" i="9" s="1"/>
  <c r="BIM74" i="9"/>
  <c r="BIO73" i="9"/>
  <c r="BIP73" i="9" s="1"/>
  <c r="AAS73" i="9"/>
  <c r="AAQ74" i="9"/>
  <c r="BEI73" i="9"/>
  <c r="BEJ73" i="9" s="1"/>
  <c r="BEG74" i="9"/>
  <c r="AQV73" i="9"/>
  <c r="AYA73" i="9"/>
  <c r="CN74" i="9"/>
  <c r="CP73" i="9"/>
  <c r="CQ73" i="9" s="1"/>
  <c r="BR74" i="9"/>
  <c r="BT73" i="9"/>
  <c r="ANT74" i="9"/>
  <c r="ANV73" i="9"/>
  <c r="ANW73" i="9" s="1"/>
  <c r="BBH74" i="9"/>
  <c r="BBJ73" i="9"/>
  <c r="BBK73" i="9" s="1"/>
  <c r="KF73" i="9"/>
  <c r="KG73" i="9" s="1"/>
  <c r="KD74" i="9"/>
  <c r="TL74" i="9"/>
  <c r="TN73" i="9"/>
  <c r="TO73" i="9" s="1"/>
  <c r="ALH73" i="9"/>
  <c r="ALF74" i="9"/>
  <c r="ABB74" i="9"/>
  <c r="ABD73" i="9"/>
  <c r="ABE73" i="9" s="1"/>
  <c r="ARZ74" i="9"/>
  <c r="ASB73" i="9"/>
  <c r="ASC73" i="9" s="1"/>
  <c r="BRK74" i="9"/>
  <c r="BRM73" i="9"/>
  <c r="AKJ74" i="9"/>
  <c r="AKL73" i="9"/>
  <c r="AKM73" i="9" s="1"/>
  <c r="ZJ74" i="9"/>
  <c r="ZL73" i="9"/>
  <c r="ZM73" i="9" s="1"/>
  <c r="ACT74" i="9"/>
  <c r="ACV73" i="9"/>
  <c r="ACW73" i="9" s="1"/>
  <c r="BIB74" i="9"/>
  <c r="BID73" i="9"/>
  <c r="BIE73" i="9" s="1"/>
  <c r="AEN73" i="9"/>
  <c r="AEL74" i="9"/>
  <c r="AVJ74" i="9"/>
  <c r="AVL73" i="9"/>
  <c r="AVM73" i="9" s="1"/>
  <c r="AUE73" i="9"/>
  <c r="AUF73" i="9" s="1"/>
  <c r="AUC74" i="9"/>
  <c r="AVX73" i="9"/>
  <c r="NY74" i="9"/>
  <c r="OA73" i="9"/>
  <c r="OB73" i="9" s="1"/>
  <c r="AKW73" i="9"/>
  <c r="AKX73" i="9" s="1"/>
  <c r="AKU74" i="9"/>
  <c r="BRX73" i="9"/>
  <c r="BRY73" i="9" s="1"/>
  <c r="BRV74" i="9"/>
  <c r="FO73" i="9"/>
  <c r="FP73" i="9" s="1"/>
  <c r="FM74" i="9"/>
  <c r="ASM73" i="9"/>
  <c r="ASN73" i="9" s="1"/>
  <c r="ASK74" i="9"/>
  <c r="BLY73" i="9"/>
  <c r="BLW74" i="9"/>
  <c r="JS74" i="9"/>
  <c r="JU73" i="9"/>
  <c r="JV73" i="9" s="1"/>
  <c r="AOE74" i="9"/>
  <c r="AOG73" i="9"/>
  <c r="AOH73" i="9" s="1"/>
  <c r="BLL74" i="9"/>
  <c r="BLN73" i="9"/>
  <c r="BLO73" i="9" s="1"/>
  <c r="AKA73" i="9"/>
  <c r="AKB73" i="9" s="1"/>
  <c r="AJY74" i="9"/>
  <c r="BND74" i="9"/>
  <c r="BNF73" i="9"/>
  <c r="BNG73" i="9" s="1"/>
  <c r="AZP74" i="9"/>
  <c r="AZR73" i="9"/>
  <c r="AZS73" i="9" s="1"/>
  <c r="AUN74" i="9"/>
  <c r="AUP73" i="9"/>
  <c r="AUQ73" i="9" s="1"/>
  <c r="BFP73" i="9"/>
  <c r="BFQ73" i="9" s="1"/>
  <c r="BFN74" i="9"/>
  <c r="AGD74" i="9"/>
  <c r="AGF73" i="9"/>
  <c r="AGG73" i="9" s="1"/>
  <c r="AIR74" i="9"/>
  <c r="AIT73" i="9"/>
  <c r="AIU73" i="9" s="1"/>
  <c r="OJ74" i="9"/>
  <c r="OL73" i="9"/>
  <c r="OM73" i="9" s="1"/>
  <c r="AOP74" i="9"/>
  <c r="AOR73" i="9"/>
  <c r="ADP74" i="9"/>
  <c r="ADR73" i="9"/>
  <c r="ADS73" i="9" s="1"/>
  <c r="BMU73" i="9"/>
  <c r="BMV73" i="9" s="1"/>
  <c r="BMS74" i="9"/>
  <c r="BER74" i="9"/>
  <c r="BET73" i="9"/>
  <c r="BEU73" i="9" s="1"/>
  <c r="AJN74" i="9"/>
  <c r="AJP73" i="9"/>
  <c r="KZ74" i="9"/>
  <c r="LB73" i="9"/>
  <c r="LC73" i="9" s="1"/>
  <c r="AQH74" i="9"/>
  <c r="AQJ73" i="9"/>
  <c r="AQK73" i="9" s="1"/>
  <c r="AXB74" i="9"/>
  <c r="AXD73" i="9"/>
  <c r="AXE73" i="9" s="1"/>
  <c r="D74" i="9"/>
  <c r="F73" i="9"/>
  <c r="DL73" i="9"/>
  <c r="DM73" i="9" s="1"/>
  <c r="DJ74" i="9"/>
  <c r="NN74" i="9"/>
  <c r="NP73" i="9"/>
  <c r="NQ73" i="9" s="1"/>
  <c r="BGW73" i="9"/>
  <c r="BGX73" i="9" s="1"/>
  <c r="BGU74" i="9"/>
  <c r="BHF74" i="9"/>
  <c r="BHH73" i="9"/>
  <c r="HE74" i="9"/>
  <c r="HG73" i="9"/>
  <c r="HH73" i="9" s="1"/>
  <c r="ES73" i="9"/>
  <c r="ET73" i="9" s="1"/>
  <c r="EQ74" i="9"/>
  <c r="BOA74" i="9"/>
  <c r="BOC73" i="9"/>
  <c r="BOD73" i="9" s="1"/>
  <c r="TW74" i="9"/>
  <c r="TY73" i="9"/>
  <c r="APL74" i="9"/>
  <c r="APN73" i="9"/>
  <c r="APO73" i="9" s="1"/>
  <c r="ABX74" i="9"/>
  <c r="ABZ73" i="9"/>
  <c r="ACA73" i="9" s="1"/>
  <c r="AMM74" i="9"/>
  <c r="AMO73" i="9"/>
  <c r="AWT73" i="9"/>
  <c r="UU73" i="9"/>
  <c r="UV73" i="9" s="1"/>
  <c r="US74" i="9"/>
  <c r="ATR74" i="9"/>
  <c r="ATT73" i="9"/>
  <c r="ATU73" i="9" s="1"/>
  <c r="BJK73" i="9"/>
  <c r="BJL73" i="9" s="1"/>
  <c r="BJI74" i="9"/>
  <c r="FB74" i="9"/>
  <c r="FD73" i="9"/>
  <c r="FE73" i="9" s="1"/>
  <c r="BNR73" i="9"/>
  <c r="BNP74" i="9"/>
  <c r="AWS73" i="9"/>
  <c r="AWQ74" i="9"/>
  <c r="BBS74" i="9"/>
  <c r="BBU73" i="9"/>
  <c r="O74" i="9"/>
  <c r="Q73" i="9"/>
  <c r="R73" i="9" s="1"/>
  <c r="AGQ73" i="9"/>
  <c r="AGR73" i="9" s="1"/>
  <c r="AGO74" i="9"/>
  <c r="AJF73" i="9"/>
  <c r="PT73" i="9"/>
  <c r="BNS73" i="9"/>
  <c r="YF73" i="9"/>
  <c r="ATJ73" i="9"/>
  <c r="AXP73" i="9"/>
  <c r="ZA73" i="9"/>
  <c r="ZB73" i="9" s="1"/>
  <c r="YY74" i="9"/>
  <c r="BI73" i="9"/>
  <c r="BJ73" i="9" s="1"/>
  <c r="BG74" i="9"/>
  <c r="BRB73" i="9"/>
  <c r="BQZ74" i="9"/>
  <c r="ACI74" i="9"/>
  <c r="ACK73" i="9"/>
  <c r="ACL73" i="9" s="1"/>
  <c r="GI74" i="9"/>
  <c r="GK73" i="9"/>
  <c r="AWF74" i="9"/>
  <c r="AWH73" i="9"/>
  <c r="AWI73" i="9" s="1"/>
  <c r="AZG73" i="9"/>
  <c r="AZH73" i="9" s="1"/>
  <c r="AZE74" i="9"/>
  <c r="ZW73" i="9"/>
  <c r="ZX73" i="9" s="1"/>
  <c r="ZU74" i="9"/>
  <c r="ALS73" i="9"/>
  <c r="ALQ74" i="9"/>
  <c r="KQ73" i="9"/>
  <c r="KR73" i="9" s="1"/>
  <c r="KO74" i="9"/>
  <c r="AIG74" i="9"/>
  <c r="AII73" i="9"/>
  <c r="AIJ73" i="9" s="1"/>
  <c r="SP74" i="9"/>
  <c r="SR73" i="9"/>
  <c r="SS73" i="9" s="1"/>
  <c r="BQD74" i="9"/>
  <c r="BQF73" i="9"/>
  <c r="BQG73" i="9" s="1"/>
  <c r="AMX74" i="9"/>
  <c r="AMZ73" i="9"/>
  <c r="ANA73" i="9" s="1"/>
  <c r="LM73" i="9"/>
  <c r="LN73" i="9" s="1"/>
  <c r="LK74" i="9"/>
  <c r="IY73" i="9"/>
  <c r="IW74" i="9"/>
  <c r="RK73" i="9"/>
  <c r="RL73" i="9" s="1"/>
  <c r="RI74" i="9"/>
  <c r="BKP74" i="9"/>
  <c r="BKR73" i="9"/>
  <c r="BKS73" i="9" s="1"/>
  <c r="AV74" i="9"/>
  <c r="AX73" i="9"/>
  <c r="AY73" i="9" s="1"/>
  <c r="OW73" i="9"/>
  <c r="OU74" i="9"/>
  <c r="VQ73" i="9"/>
  <c r="VR73" i="9" s="1"/>
  <c r="VO74" i="9"/>
  <c r="WM73" i="9"/>
  <c r="WN73" i="9" s="1"/>
  <c r="WK74" i="9"/>
  <c r="VD74" i="9"/>
  <c r="VF73" i="9"/>
  <c r="VG73" i="9" s="1"/>
  <c r="AHK74" i="9"/>
  <c r="AHM73" i="9"/>
  <c r="AHN73" i="9" s="1"/>
  <c r="BKG73" i="9"/>
  <c r="BKH73" i="9" s="1"/>
  <c r="BKE74" i="9"/>
  <c r="AYK73" i="9"/>
  <c r="AYI74" i="9"/>
  <c r="AJE73" i="9"/>
  <c r="AJC74" i="9"/>
  <c r="MI73" i="9"/>
  <c r="MJ73" i="9" s="1"/>
  <c r="MG74" i="9"/>
  <c r="AQU73" i="9"/>
  <c r="AQS74" i="9"/>
  <c r="IC73" i="9"/>
  <c r="ID73" i="9" s="1"/>
  <c r="IA74" i="9"/>
  <c r="QM74" i="9"/>
  <c r="QO73" i="9"/>
  <c r="QP73" i="9" s="1"/>
  <c r="AEA74" i="9"/>
  <c r="AEC73" i="9"/>
  <c r="AED73" i="9" s="1"/>
  <c r="BLC73" i="9"/>
  <c r="BLA74" i="9"/>
  <c r="TC73" i="9"/>
  <c r="TD73" i="9" s="1"/>
  <c r="TA74" i="9"/>
  <c r="YE73" i="9"/>
  <c r="YC74" i="9"/>
  <c r="APA74" i="9"/>
  <c r="APC73" i="9"/>
  <c r="APD73" i="9" s="1"/>
  <c r="APY73" i="9"/>
  <c r="APZ73" i="9" s="1"/>
  <c r="APW74" i="9"/>
  <c r="BDM73" i="9"/>
  <c r="BDN73" i="9" s="1"/>
  <c r="BDK74" i="9"/>
  <c r="IL74" i="9"/>
  <c r="IN73" i="9"/>
  <c r="IO73" i="9" s="1"/>
  <c r="CY74" i="9"/>
  <c r="DA73" i="9"/>
  <c r="DB73" i="9" s="1"/>
  <c r="NE73" i="9"/>
  <c r="NF73" i="9" s="1"/>
  <c r="NC74" i="9"/>
  <c r="ABM74" i="9"/>
  <c r="ABO73" i="9"/>
  <c r="ABP73" i="9" s="1"/>
  <c r="GL73" i="9"/>
  <c r="AXO73" i="9"/>
  <c r="AXM74" i="9"/>
  <c r="ARD74" i="9"/>
  <c r="ARF73" i="9"/>
  <c r="ARG73" i="9" s="1"/>
  <c r="AYV73" i="9"/>
  <c r="AYW73" i="9" s="1"/>
  <c r="AYT74" i="9"/>
  <c r="RT74" i="9"/>
  <c r="RV73" i="9"/>
  <c r="RW73" i="9" s="1"/>
  <c r="BIX74" i="9"/>
  <c r="BIZ73" i="9"/>
  <c r="BJA73" i="9" s="1"/>
  <c r="BCD74" i="9"/>
  <c r="BCF73" i="9"/>
  <c r="BCG73" i="9" s="1"/>
  <c r="QB74" i="9"/>
  <c r="QD73" i="9"/>
  <c r="QE73" i="9" s="1"/>
  <c r="AGZ74" i="9"/>
  <c r="AHB73" i="9"/>
  <c r="AHC73" i="9" s="1"/>
  <c r="MR74" i="9"/>
  <c r="MT73" i="9"/>
  <c r="MU73" i="9" s="1"/>
  <c r="XR74" i="9"/>
  <c r="XT73" i="9"/>
  <c r="XU73" i="9" s="1"/>
  <c r="WV74" i="9"/>
  <c r="WX73" i="9"/>
  <c r="WY73" i="9" s="1"/>
  <c r="YN74" i="9"/>
  <c r="YP73" i="9"/>
  <c r="YQ73" i="9" s="1"/>
  <c r="BSG74" i="9"/>
  <c r="BSI73" i="9"/>
  <c r="BSJ73" i="9" s="1"/>
  <c r="AMB74" i="9"/>
  <c r="AMD73" i="9"/>
  <c r="AME73" i="9" s="1"/>
  <c r="FX74" i="9"/>
  <c r="FZ73" i="9"/>
  <c r="GA73" i="9" s="1"/>
  <c r="BOW74" i="9"/>
  <c r="BOY73" i="9"/>
  <c r="BOZ73" i="9" s="1"/>
  <c r="BAL74" i="9"/>
  <c r="BAN73" i="9"/>
  <c r="BAO73" i="9" s="1"/>
  <c r="ANK73" i="9"/>
  <c r="ANI74" i="9"/>
  <c r="UH74" i="9"/>
  <c r="UJ73" i="9"/>
  <c r="UK73" i="9" s="1"/>
  <c r="Z74" i="9"/>
  <c r="AB73" i="9"/>
  <c r="AC73" i="9" s="1"/>
  <c r="AEY73" i="9"/>
  <c r="AEW74" i="9"/>
  <c r="BON73" i="9"/>
  <c r="BOO73" i="9" s="1"/>
  <c r="BOL74" i="9"/>
  <c r="BAY73" i="9"/>
  <c r="BAZ73" i="9" s="1"/>
  <c r="BAW74" i="9"/>
  <c r="BPH74" i="9"/>
  <c r="BPJ73" i="9"/>
  <c r="BPK73" i="9" s="1"/>
  <c r="BFC74" i="9"/>
  <c r="BFE73" i="9"/>
  <c r="BFF73" i="9" s="1"/>
  <c r="CE73" i="9"/>
  <c r="CC74" i="9"/>
  <c r="BHQ74" i="9"/>
  <c r="BHS73" i="9"/>
  <c r="BHT73" i="9" s="1"/>
  <c r="ADG73" i="9"/>
  <c r="ADH73" i="9" s="1"/>
  <c r="ADE74" i="9"/>
  <c r="BAC73" i="9"/>
  <c r="BAA74" i="9"/>
  <c r="QX74" i="9"/>
  <c r="QZ73" i="9"/>
  <c r="RA73" i="9" s="1"/>
  <c r="GT74" i="9"/>
  <c r="GV73" i="9"/>
  <c r="GW73" i="9" s="1"/>
  <c r="LV74" i="9"/>
  <c r="LX73" i="9"/>
  <c r="LY73" i="9" s="1"/>
  <c r="BMJ73" i="9"/>
  <c r="BMH74" i="9"/>
  <c r="VZ74" i="9"/>
  <c r="WB73" i="9"/>
  <c r="WC73" i="9" s="1"/>
  <c r="BDV74" i="9"/>
  <c r="BDX73" i="9"/>
  <c r="BDY73" i="9" s="1"/>
  <c r="BJT74" i="9"/>
  <c r="BJV73" i="9"/>
  <c r="BJW73" i="9" s="1"/>
  <c r="BPS74" i="9"/>
  <c r="BPU73" i="9"/>
  <c r="JH74" i="9"/>
  <c r="JJ73" i="9"/>
  <c r="JK73" i="9" s="1"/>
  <c r="AFH74" i="9"/>
  <c r="AFJ73" i="9"/>
  <c r="AFK73" i="9" s="1"/>
  <c r="AHV74" i="9"/>
  <c r="AHX73" i="9"/>
  <c r="AHY73" i="9" s="1"/>
  <c r="ASX73" i="9"/>
  <c r="ASV74" i="9"/>
  <c r="BGJ74" i="9"/>
  <c r="BGL73" i="9"/>
  <c r="BGM73" i="9" s="1"/>
  <c r="AXX74" i="9"/>
  <c r="AXZ73" i="9"/>
  <c r="PF74" i="9"/>
  <c r="PH73" i="9"/>
  <c r="PI73" i="9" s="1"/>
  <c r="EF74" i="9"/>
  <c r="EH73" i="9"/>
  <c r="EI73" i="9" s="1"/>
  <c r="HP74" i="9"/>
  <c r="HR73" i="9"/>
  <c r="HS73" i="9" s="1"/>
  <c r="SG73" i="9"/>
  <c r="SH73" i="9" s="1"/>
  <c r="SE74" i="9"/>
  <c r="AVW73" i="9"/>
  <c r="AVU74" i="9"/>
  <c r="AFU73" i="9"/>
  <c r="AFV73" i="9" s="1"/>
  <c r="AFS74" i="9"/>
  <c r="XI73" i="9"/>
  <c r="XG74" i="9"/>
  <c r="DW73" i="9"/>
  <c r="DX73" i="9" s="1"/>
  <c r="DU74" i="9"/>
  <c r="AAF74" i="9"/>
  <c r="AAH73" i="9"/>
  <c r="AAI73" i="9" s="1"/>
  <c r="AK74" i="9"/>
  <c r="AM73" i="9"/>
  <c r="AN73" i="9" s="1"/>
  <c r="CE61" i="1"/>
  <c r="CG60" i="1"/>
  <c r="CH60" i="1" s="1"/>
  <c r="BW62" i="1"/>
  <c r="BY61" i="1"/>
  <c r="BZ61" i="1" s="1"/>
  <c r="BO61" i="1"/>
  <c r="BQ60" i="1"/>
  <c r="BR60" i="1" s="1"/>
  <c r="BI64" i="1"/>
  <c r="BJ64" i="1" s="1"/>
  <c r="BG65" i="1"/>
  <c r="BA60" i="1"/>
  <c r="BB60" i="1" s="1"/>
  <c r="AY61" i="1"/>
  <c r="AS60" i="1"/>
  <c r="AT60" i="1" s="1"/>
  <c r="AQ61" i="1"/>
  <c r="AI62" i="1"/>
  <c r="AK61" i="1"/>
  <c r="AL61" i="1" s="1"/>
  <c r="AA61" i="1"/>
  <c r="AC60" i="1"/>
  <c r="AD60" i="1" s="1"/>
  <c r="D52" i="1"/>
  <c r="F51" i="1"/>
  <c r="G51" i="1" s="1"/>
  <c r="BAO74" i="9" l="1"/>
  <c r="KR74" i="9"/>
  <c r="BEU74" i="9"/>
  <c r="BLO74" i="9"/>
  <c r="KG74" i="9"/>
  <c r="SH74" i="9"/>
  <c r="QP74" i="9"/>
  <c r="AIJ74" i="9"/>
  <c r="BRY74" i="9"/>
  <c r="ABE74" i="9"/>
  <c r="BDC74" i="9"/>
  <c r="AME74" i="9"/>
  <c r="BCG74" i="9"/>
  <c r="APZ74" i="9"/>
  <c r="LN74" i="9"/>
  <c r="BJL74" i="9"/>
  <c r="AQK74" i="9"/>
  <c r="TD74" i="9"/>
  <c r="WC74" i="9"/>
  <c r="AHN74" i="9"/>
  <c r="AWI74" i="9"/>
  <c r="ATU74" i="9"/>
  <c r="AKB74" i="9"/>
  <c r="AKM74" i="9"/>
  <c r="XG75" i="9"/>
  <c r="XI74" i="9"/>
  <c r="XJ74" i="9" s="1"/>
  <c r="ANI75" i="9"/>
  <c r="ANK74" i="9"/>
  <c r="BLC74" i="9"/>
  <c r="BLD74" i="9" s="1"/>
  <c r="BLA75" i="9"/>
  <c r="AJE74" i="9"/>
  <c r="AJC75" i="9"/>
  <c r="VQ74" i="9"/>
  <c r="VR74" i="9" s="1"/>
  <c r="VO75" i="9"/>
  <c r="LM74" i="9"/>
  <c r="LK75" i="9"/>
  <c r="ALQ75" i="9"/>
  <c r="ALS74" i="9"/>
  <c r="AWF75" i="9"/>
  <c r="AWH74" i="9"/>
  <c r="AXP74" i="9"/>
  <c r="D75" i="9"/>
  <c r="F74" i="9"/>
  <c r="BLW75" i="9"/>
  <c r="BLY74" i="9"/>
  <c r="FO74" i="9"/>
  <c r="FP74" i="9" s="1"/>
  <c r="FM75" i="9"/>
  <c r="AVJ75" i="9"/>
  <c r="AVL74" i="9"/>
  <c r="AVM74" i="9" s="1"/>
  <c r="BRK75" i="9"/>
  <c r="BRM74" i="9"/>
  <c r="BBH75" i="9"/>
  <c r="BBJ74" i="9"/>
  <c r="BBK74" i="9" s="1"/>
  <c r="BR75" i="9"/>
  <c r="BT74" i="9"/>
  <c r="AAS74" i="9"/>
  <c r="AAT74" i="9" s="1"/>
  <c r="AAQ75" i="9"/>
  <c r="BRN74" i="9"/>
  <c r="BAD74" i="9"/>
  <c r="BPV74" i="9"/>
  <c r="PF75" i="9"/>
  <c r="PH74" i="9"/>
  <c r="PI74" i="9" s="1"/>
  <c r="AHV75" i="9"/>
  <c r="AHX74" i="9"/>
  <c r="AHY74" i="9" s="1"/>
  <c r="JH75" i="9"/>
  <c r="JJ74" i="9"/>
  <c r="JK74" i="9" s="1"/>
  <c r="BJT75" i="9"/>
  <c r="BJV74" i="9"/>
  <c r="BJW74" i="9" s="1"/>
  <c r="VZ75" i="9"/>
  <c r="WB74" i="9"/>
  <c r="LV75" i="9"/>
  <c r="LX74" i="9"/>
  <c r="LY74" i="9" s="1"/>
  <c r="QX75" i="9"/>
  <c r="QZ74" i="9"/>
  <c r="RA74" i="9" s="1"/>
  <c r="BPJ74" i="9"/>
  <c r="BPK74" i="9" s="1"/>
  <c r="BPH75" i="9"/>
  <c r="Z75" i="9"/>
  <c r="AB74" i="9"/>
  <c r="AC74" i="9" s="1"/>
  <c r="BOY74" i="9"/>
  <c r="BOZ74" i="9" s="1"/>
  <c r="BOW75" i="9"/>
  <c r="AMB75" i="9"/>
  <c r="AMD74" i="9"/>
  <c r="YN75" i="9"/>
  <c r="YP74" i="9"/>
  <c r="YQ74" i="9" s="1"/>
  <c r="XR75" i="9"/>
  <c r="XT74" i="9"/>
  <c r="XU74" i="9" s="1"/>
  <c r="AHB74" i="9"/>
  <c r="AHC74" i="9" s="1"/>
  <c r="AGZ75" i="9"/>
  <c r="BCD75" i="9"/>
  <c r="BCF74" i="9"/>
  <c r="RT75" i="9"/>
  <c r="RV74" i="9"/>
  <c r="RW74" i="9" s="1"/>
  <c r="ARD75" i="9"/>
  <c r="ARF74" i="9"/>
  <c r="ARG74" i="9" s="1"/>
  <c r="IL75" i="9"/>
  <c r="IN74" i="9"/>
  <c r="IO74" i="9" s="1"/>
  <c r="QO74" i="9"/>
  <c r="QM75" i="9"/>
  <c r="VD75" i="9"/>
  <c r="VF74" i="9"/>
  <c r="VG74" i="9" s="1"/>
  <c r="AV75" i="9"/>
  <c r="AX74" i="9"/>
  <c r="AY74" i="9" s="1"/>
  <c r="BQF74" i="9"/>
  <c r="BQG74" i="9" s="1"/>
  <c r="BQD75" i="9"/>
  <c r="AII74" i="9"/>
  <c r="AIG75" i="9"/>
  <c r="BRB74" i="9"/>
  <c r="BQZ75" i="9"/>
  <c r="ZA74" i="9"/>
  <c r="ZB74" i="9" s="1"/>
  <c r="YY75" i="9"/>
  <c r="Q74" i="9"/>
  <c r="R74" i="9" s="1"/>
  <c r="O75" i="9"/>
  <c r="FB75" i="9"/>
  <c r="FD74" i="9"/>
  <c r="FE74" i="9" s="1"/>
  <c r="ATR75" i="9"/>
  <c r="ATT74" i="9"/>
  <c r="BGW74" i="9"/>
  <c r="BGX74" i="9" s="1"/>
  <c r="BGU75" i="9"/>
  <c r="DJ75" i="9"/>
  <c r="DL74" i="9"/>
  <c r="DM74" i="9" s="1"/>
  <c r="AOG74" i="9"/>
  <c r="AOH74" i="9" s="1"/>
  <c r="AOE75" i="9"/>
  <c r="AUE74" i="9"/>
  <c r="AUF74" i="9" s="1"/>
  <c r="AUC75" i="9"/>
  <c r="AEL75" i="9"/>
  <c r="AEN74" i="9"/>
  <c r="AEO74" i="9" s="1"/>
  <c r="ALF75" i="9"/>
  <c r="ALH74" i="9"/>
  <c r="KD75" i="9"/>
  <c r="KF74" i="9"/>
  <c r="BCO75" i="9"/>
  <c r="BCQ74" i="9"/>
  <c r="BCR74" i="9" s="1"/>
  <c r="BCZ75" i="9"/>
  <c r="BDB74" i="9"/>
  <c r="BST74" i="9"/>
  <c r="BSU74" i="9" s="1"/>
  <c r="BSR75" i="9"/>
  <c r="ADE75" i="9"/>
  <c r="ADG74" i="9"/>
  <c r="ADH74" i="9" s="1"/>
  <c r="BOL75" i="9"/>
  <c r="BON74" i="9"/>
  <c r="BOO74" i="9" s="1"/>
  <c r="APY74" i="9"/>
  <c r="APW75" i="9"/>
  <c r="BKG74" i="9"/>
  <c r="BKH74" i="9" s="1"/>
  <c r="BKE75" i="9"/>
  <c r="AZG74" i="9"/>
  <c r="AZH74" i="9" s="1"/>
  <c r="AZE75" i="9"/>
  <c r="AJF74" i="9"/>
  <c r="ABX75" i="9"/>
  <c r="ABZ74" i="9"/>
  <c r="ACA74" i="9" s="1"/>
  <c r="BHF75" i="9"/>
  <c r="BHH74" i="9"/>
  <c r="BHI74" i="9" s="1"/>
  <c r="AQH75" i="9"/>
  <c r="AQJ74" i="9"/>
  <c r="AOP75" i="9"/>
  <c r="AOR74" i="9"/>
  <c r="AOS74" i="9" s="1"/>
  <c r="AZP75" i="9"/>
  <c r="AZR74" i="9"/>
  <c r="AZS74" i="9" s="1"/>
  <c r="AKU75" i="9"/>
  <c r="AKW74" i="9"/>
  <c r="AKX74" i="9" s="1"/>
  <c r="BID74" i="9"/>
  <c r="BIE74" i="9" s="1"/>
  <c r="BIB75" i="9"/>
  <c r="ABD74" i="9"/>
  <c r="ABB75" i="9"/>
  <c r="PQ75" i="9"/>
  <c r="PS74" i="9"/>
  <c r="BBV74" i="9"/>
  <c r="ALT74" i="9"/>
  <c r="G74" i="9"/>
  <c r="BLZ74" i="9"/>
  <c r="AFS75" i="9"/>
  <c r="AFU74" i="9"/>
  <c r="AFV74" i="9" s="1"/>
  <c r="ASV75" i="9"/>
  <c r="ASX74" i="9"/>
  <c r="ASY74" i="9" s="1"/>
  <c r="BMH75" i="9"/>
  <c r="BMJ74" i="9"/>
  <c r="BAC74" i="9"/>
  <c r="BAA75" i="9"/>
  <c r="BAW75" i="9"/>
  <c r="BAY74" i="9"/>
  <c r="BAZ74" i="9" s="1"/>
  <c r="AEY74" i="9"/>
  <c r="AEZ74" i="9" s="1"/>
  <c r="AEW75" i="9"/>
  <c r="AYT75" i="9"/>
  <c r="AYV74" i="9"/>
  <c r="AYW74" i="9" s="1"/>
  <c r="AXO74" i="9"/>
  <c r="AXM75" i="9"/>
  <c r="BDM74" i="9"/>
  <c r="BDN74" i="9" s="1"/>
  <c r="BDK75" i="9"/>
  <c r="TC74" i="9"/>
  <c r="TA75" i="9"/>
  <c r="IA75" i="9"/>
  <c r="IC74" i="9"/>
  <c r="ID74" i="9" s="1"/>
  <c r="MG75" i="9"/>
  <c r="MI74" i="9"/>
  <c r="MJ74" i="9" s="1"/>
  <c r="AYI75" i="9"/>
  <c r="AYK74" i="9"/>
  <c r="WK75" i="9"/>
  <c r="WM74" i="9"/>
  <c r="WN74" i="9" s="1"/>
  <c r="OW74" i="9"/>
  <c r="OX74" i="9" s="1"/>
  <c r="OU75" i="9"/>
  <c r="IY74" i="9"/>
  <c r="IW75" i="9"/>
  <c r="KQ74" i="9"/>
  <c r="KO75" i="9"/>
  <c r="ZU75" i="9"/>
  <c r="ZW74" i="9"/>
  <c r="ZX74" i="9" s="1"/>
  <c r="GK74" i="9"/>
  <c r="GL74" i="9" s="1"/>
  <c r="GI75" i="9"/>
  <c r="PT74" i="9"/>
  <c r="AGQ74" i="9"/>
  <c r="AGR74" i="9" s="1"/>
  <c r="AGO75" i="9"/>
  <c r="BNR74" i="9"/>
  <c r="BNS74" i="9" s="1"/>
  <c r="BNP75" i="9"/>
  <c r="BJK74" i="9"/>
  <c r="BJI75" i="9"/>
  <c r="UU74" i="9"/>
  <c r="UV74" i="9" s="1"/>
  <c r="US75" i="9"/>
  <c r="AMO74" i="9"/>
  <c r="AMP74" i="9" s="1"/>
  <c r="AMM75" i="9"/>
  <c r="APL75" i="9"/>
  <c r="APN74" i="9"/>
  <c r="APO74" i="9" s="1"/>
  <c r="BOA75" i="9"/>
  <c r="BOC74" i="9"/>
  <c r="BOD74" i="9" s="1"/>
  <c r="HG74" i="9"/>
  <c r="HH74" i="9" s="1"/>
  <c r="HE75" i="9"/>
  <c r="AXB75" i="9"/>
  <c r="AXD74" i="9"/>
  <c r="AXE74" i="9" s="1"/>
  <c r="KZ75" i="9"/>
  <c r="LB74" i="9"/>
  <c r="LC74" i="9" s="1"/>
  <c r="BER75" i="9"/>
  <c r="BET74" i="9"/>
  <c r="ADP75" i="9"/>
  <c r="ADR74" i="9"/>
  <c r="ADS74" i="9" s="1"/>
  <c r="OJ75" i="9"/>
  <c r="OL74" i="9"/>
  <c r="OM74" i="9" s="1"/>
  <c r="AGD75" i="9"/>
  <c r="AGF74" i="9"/>
  <c r="AGG74" i="9" s="1"/>
  <c r="AUP74" i="9"/>
  <c r="AUQ74" i="9" s="1"/>
  <c r="AUN75" i="9"/>
  <c r="BND75" i="9"/>
  <c r="BNF74" i="9"/>
  <c r="BNG74" i="9" s="1"/>
  <c r="BLL75" i="9"/>
  <c r="BLN74" i="9"/>
  <c r="ASM74" i="9"/>
  <c r="ASN74" i="9" s="1"/>
  <c r="ASK75" i="9"/>
  <c r="BRV75" i="9"/>
  <c r="BRX74" i="9"/>
  <c r="ACT75" i="9"/>
  <c r="ACV74" i="9"/>
  <c r="ACW74" i="9" s="1"/>
  <c r="AKJ75" i="9"/>
  <c r="AKL74" i="9"/>
  <c r="ARZ75" i="9"/>
  <c r="ASB74" i="9"/>
  <c r="ASC74" i="9" s="1"/>
  <c r="ANT75" i="9"/>
  <c r="ANV74" i="9"/>
  <c r="ANW74" i="9" s="1"/>
  <c r="CN75" i="9"/>
  <c r="CP74" i="9"/>
  <c r="CQ74" i="9" s="1"/>
  <c r="BEG75" i="9"/>
  <c r="BEI74" i="9"/>
  <c r="BEJ74" i="9" s="1"/>
  <c r="ATI74" i="9"/>
  <c r="ATJ74" i="9" s="1"/>
  <c r="ATG75" i="9"/>
  <c r="AVW74" i="9"/>
  <c r="AVU75" i="9"/>
  <c r="CC75" i="9"/>
  <c r="CE74" i="9"/>
  <c r="CF74" i="9" s="1"/>
  <c r="NE74" i="9"/>
  <c r="NF74" i="9" s="1"/>
  <c r="NC75" i="9"/>
  <c r="YE74" i="9"/>
  <c r="YC75" i="9"/>
  <c r="AQS75" i="9"/>
  <c r="AQU74" i="9"/>
  <c r="RK74" i="9"/>
  <c r="RL74" i="9" s="1"/>
  <c r="RI75" i="9"/>
  <c r="ACK74" i="9"/>
  <c r="ACL74" i="9" s="1"/>
  <c r="ACI75" i="9"/>
  <c r="YF74" i="9"/>
  <c r="AWS74" i="9"/>
  <c r="AWT74" i="9" s="1"/>
  <c r="AWQ75" i="9"/>
  <c r="TY74" i="9"/>
  <c r="TZ74" i="9" s="1"/>
  <c r="TW75" i="9"/>
  <c r="NN75" i="9"/>
  <c r="NP74" i="9"/>
  <c r="NQ74" i="9" s="1"/>
  <c r="AJN75" i="9"/>
  <c r="AJP74" i="9"/>
  <c r="AJQ74" i="9" s="1"/>
  <c r="AIR75" i="9"/>
  <c r="AIT74" i="9"/>
  <c r="AIU74" i="9" s="1"/>
  <c r="AVX74" i="9"/>
  <c r="ZJ75" i="9"/>
  <c r="ZL74" i="9"/>
  <c r="ZM74" i="9" s="1"/>
  <c r="TN74" i="9"/>
  <c r="TO74" i="9" s="1"/>
  <c r="TL75" i="9"/>
  <c r="AQV74" i="9"/>
  <c r="BGA74" i="9"/>
  <c r="BGB74" i="9" s="1"/>
  <c r="BFY75" i="9"/>
  <c r="BU74" i="9"/>
  <c r="ALI74" i="9"/>
  <c r="ANL74" i="9"/>
  <c r="AYL74" i="9"/>
  <c r="IZ74" i="9"/>
  <c r="BRC74" i="9"/>
  <c r="BMK74" i="9"/>
  <c r="AAF75" i="9"/>
  <c r="AAH74" i="9"/>
  <c r="AAI74" i="9" s="1"/>
  <c r="HP75" i="9"/>
  <c r="HR74" i="9"/>
  <c r="HS74" i="9" s="1"/>
  <c r="BGJ75" i="9"/>
  <c r="BGL74" i="9"/>
  <c r="BGM74" i="9" s="1"/>
  <c r="DU75" i="9"/>
  <c r="DW74" i="9"/>
  <c r="DX74" i="9" s="1"/>
  <c r="SG74" i="9"/>
  <c r="SE75" i="9"/>
  <c r="AM74" i="9"/>
  <c r="AN74" i="9" s="1"/>
  <c r="AK75" i="9"/>
  <c r="EF75" i="9"/>
  <c r="EH74" i="9"/>
  <c r="EI74" i="9" s="1"/>
  <c r="AXX75" i="9"/>
  <c r="AXZ74" i="9"/>
  <c r="AYA74" i="9" s="1"/>
  <c r="AFH75" i="9"/>
  <c r="AFJ74" i="9"/>
  <c r="AFK74" i="9" s="1"/>
  <c r="BPS75" i="9"/>
  <c r="BPU74" i="9"/>
  <c r="BDV75" i="9"/>
  <c r="BDX74" i="9"/>
  <c r="BDY74" i="9" s="1"/>
  <c r="GT75" i="9"/>
  <c r="GV74" i="9"/>
  <c r="GW74" i="9" s="1"/>
  <c r="BHS74" i="9"/>
  <c r="BHT74" i="9" s="1"/>
  <c r="BHQ75" i="9"/>
  <c r="BFE74" i="9"/>
  <c r="BFF74" i="9" s="1"/>
  <c r="BFC75" i="9"/>
  <c r="UH75" i="9"/>
  <c r="UJ74" i="9"/>
  <c r="UK74" i="9" s="1"/>
  <c r="BAL75" i="9"/>
  <c r="BAN74" i="9"/>
  <c r="FZ74" i="9"/>
  <c r="GA74" i="9" s="1"/>
  <c r="FX75" i="9"/>
  <c r="BSG75" i="9"/>
  <c r="BSI74" i="9"/>
  <c r="BSJ74" i="9" s="1"/>
  <c r="WV75" i="9"/>
  <c r="WX74" i="9"/>
  <c r="WY74" i="9" s="1"/>
  <c r="MT74" i="9"/>
  <c r="MU74" i="9" s="1"/>
  <c r="MR75" i="9"/>
  <c r="QB75" i="9"/>
  <c r="QD74" i="9"/>
  <c r="QE74" i="9" s="1"/>
  <c r="BIX75" i="9"/>
  <c r="BIZ74" i="9"/>
  <c r="BJA74" i="9" s="1"/>
  <c r="ABM75" i="9"/>
  <c r="ABO74" i="9"/>
  <c r="ABP74" i="9" s="1"/>
  <c r="DA74" i="9"/>
  <c r="DB74" i="9" s="1"/>
  <c r="CY75" i="9"/>
  <c r="APC74" i="9"/>
  <c r="APD74" i="9" s="1"/>
  <c r="APA75" i="9"/>
  <c r="AEC74" i="9"/>
  <c r="AED74" i="9" s="1"/>
  <c r="AEA75" i="9"/>
  <c r="AHM74" i="9"/>
  <c r="AHK75" i="9"/>
  <c r="BKP75" i="9"/>
  <c r="BKR74" i="9"/>
  <c r="BKS74" i="9" s="1"/>
  <c r="AMX75" i="9"/>
  <c r="AMZ74" i="9"/>
  <c r="ANA74" i="9" s="1"/>
  <c r="SP75" i="9"/>
  <c r="SR74" i="9"/>
  <c r="SS74" i="9" s="1"/>
  <c r="BI74" i="9"/>
  <c r="BJ74" i="9" s="1"/>
  <c r="BG75" i="9"/>
  <c r="BBU74" i="9"/>
  <c r="BBS75" i="9"/>
  <c r="EQ75" i="9"/>
  <c r="ES74" i="9"/>
  <c r="ET74" i="9" s="1"/>
  <c r="BMU74" i="9"/>
  <c r="BMV74" i="9" s="1"/>
  <c r="BMS75" i="9"/>
  <c r="BFN75" i="9"/>
  <c r="BFP74" i="9"/>
  <c r="BFQ74" i="9" s="1"/>
  <c r="AKA74" i="9"/>
  <c r="AJY75" i="9"/>
  <c r="JS75" i="9"/>
  <c r="JU74" i="9"/>
  <c r="JV74" i="9" s="1"/>
  <c r="OA74" i="9"/>
  <c r="OB74" i="9" s="1"/>
  <c r="NY75" i="9"/>
  <c r="BIM75" i="9"/>
  <c r="BIO74" i="9"/>
  <c r="BIP74" i="9" s="1"/>
  <c r="ARQ74" i="9"/>
  <c r="ARR74" i="9" s="1"/>
  <c r="ARO75" i="9"/>
  <c r="AVA74" i="9"/>
  <c r="AVB74" i="9" s="1"/>
  <c r="AUY75" i="9"/>
  <c r="BQO75" i="9"/>
  <c r="BQQ74" i="9"/>
  <c r="BQR74" i="9" s="1"/>
  <c r="CE62" i="1"/>
  <c r="CG61" i="1"/>
  <c r="CH61" i="1" s="1"/>
  <c r="BW63" i="1"/>
  <c r="BY62" i="1"/>
  <c r="BZ62" i="1" s="1"/>
  <c r="BO62" i="1"/>
  <c r="BQ61" i="1"/>
  <c r="BR61" i="1" s="1"/>
  <c r="BG66" i="1"/>
  <c r="BI65" i="1"/>
  <c r="BJ65" i="1" s="1"/>
  <c r="BA61" i="1"/>
  <c r="BB61" i="1" s="1"/>
  <c r="AY62" i="1"/>
  <c r="AS61" i="1"/>
  <c r="AT61" i="1" s="1"/>
  <c r="AQ62" i="1"/>
  <c r="AI63" i="1"/>
  <c r="AK62" i="1"/>
  <c r="AL62" i="1" s="1"/>
  <c r="AA62" i="1"/>
  <c r="AC61" i="1"/>
  <c r="AD61" i="1" s="1"/>
  <c r="D53" i="1"/>
  <c r="F52" i="1"/>
  <c r="G52" i="1" s="1"/>
  <c r="AWT75" i="9" l="1"/>
  <c r="AEZ75" i="9"/>
  <c r="ARR75" i="9"/>
  <c r="DB75" i="9"/>
  <c r="AJQ75" i="9"/>
  <c r="HH75" i="9"/>
  <c r="AYW75" i="9"/>
  <c r="BOZ75" i="9"/>
  <c r="HS75" i="9"/>
  <c r="APO75" i="9"/>
  <c r="ABP75" i="9"/>
  <c r="AAI75" i="9"/>
  <c r="OM75" i="9"/>
  <c r="FE75" i="9"/>
  <c r="AC75" i="9"/>
  <c r="FP75" i="9"/>
  <c r="AYA75" i="9"/>
  <c r="ADS75" i="9"/>
  <c r="BJW75" i="9"/>
  <c r="BHT75" i="9"/>
  <c r="ACL75" i="9"/>
  <c r="AGR75" i="9"/>
  <c r="ASY75" i="9"/>
  <c r="AHM75" i="9"/>
  <c r="AHK76" i="9"/>
  <c r="BHQ76" i="9"/>
  <c r="BHS75" i="9"/>
  <c r="SG75" i="9"/>
  <c r="SE76" i="9"/>
  <c r="NN76" i="9"/>
  <c r="NP75" i="9"/>
  <c r="NQ75" i="9" s="1"/>
  <c r="YC76" i="9"/>
  <c r="YE75" i="9"/>
  <c r="HE76" i="9"/>
  <c r="HG75" i="9"/>
  <c r="AEY75" i="9"/>
  <c r="AEW76" i="9"/>
  <c r="BON75" i="9"/>
  <c r="BOO75" i="9" s="1"/>
  <c r="BOL76" i="9"/>
  <c r="ALF76" i="9"/>
  <c r="ALH75" i="9"/>
  <c r="ATR76" i="9"/>
  <c r="ATT75" i="9"/>
  <c r="BQF75" i="9"/>
  <c r="BQG75" i="9" s="1"/>
  <c r="BQD76" i="9"/>
  <c r="BBH76" i="9"/>
  <c r="BBJ75" i="9"/>
  <c r="BBK75" i="9" s="1"/>
  <c r="BLY75" i="9"/>
  <c r="BLW76" i="9"/>
  <c r="ATU75" i="9"/>
  <c r="SH75" i="9"/>
  <c r="BIO75" i="9"/>
  <c r="BIP75" i="9" s="1"/>
  <c r="BIM76" i="9"/>
  <c r="JU75" i="9"/>
  <c r="JV75" i="9" s="1"/>
  <c r="JS76" i="9"/>
  <c r="BFN76" i="9"/>
  <c r="BFP75" i="9"/>
  <c r="BFQ75" i="9" s="1"/>
  <c r="EQ76" i="9"/>
  <c r="ES75" i="9"/>
  <c r="ET75" i="9" s="1"/>
  <c r="AMX76" i="9"/>
  <c r="AMZ75" i="9"/>
  <c r="ANA75" i="9" s="1"/>
  <c r="ABO75" i="9"/>
  <c r="ABM76" i="9"/>
  <c r="QB76" i="9"/>
  <c r="QD75" i="9"/>
  <c r="QE75" i="9" s="1"/>
  <c r="WV76" i="9"/>
  <c r="WX75" i="9"/>
  <c r="WY75" i="9" s="1"/>
  <c r="UH76" i="9"/>
  <c r="UJ75" i="9"/>
  <c r="UK75" i="9" s="1"/>
  <c r="BDV76" i="9"/>
  <c r="BDX75" i="9"/>
  <c r="BDY75" i="9" s="1"/>
  <c r="AFH76" i="9"/>
  <c r="AFJ75" i="9"/>
  <c r="AFK75" i="9" s="1"/>
  <c r="EF76" i="9"/>
  <c r="EH75" i="9"/>
  <c r="EI75" i="9" s="1"/>
  <c r="BGJ76" i="9"/>
  <c r="BGL75" i="9"/>
  <c r="BGM75" i="9" s="1"/>
  <c r="AAF76" i="9"/>
  <c r="AAH75" i="9"/>
  <c r="ZJ76" i="9"/>
  <c r="ZL75" i="9"/>
  <c r="ZM75" i="9" s="1"/>
  <c r="TY75" i="9"/>
  <c r="TZ75" i="9" s="1"/>
  <c r="TW76" i="9"/>
  <c r="YF75" i="9"/>
  <c r="CE75" i="9"/>
  <c r="CF75" i="9" s="1"/>
  <c r="CC76" i="9"/>
  <c r="CN76" i="9"/>
  <c r="CP75" i="9"/>
  <c r="CQ75" i="9" s="1"/>
  <c r="ARZ76" i="9"/>
  <c r="ASB75" i="9"/>
  <c r="ASC75" i="9" s="1"/>
  <c r="ACV75" i="9"/>
  <c r="ACW75" i="9" s="1"/>
  <c r="ACT76" i="9"/>
  <c r="BND76" i="9"/>
  <c r="BNF75" i="9"/>
  <c r="BNG75" i="9" s="1"/>
  <c r="AGD76" i="9"/>
  <c r="AGF75" i="9"/>
  <c r="AGG75" i="9" s="1"/>
  <c r="ADP76" i="9"/>
  <c r="ADR75" i="9"/>
  <c r="KZ76" i="9"/>
  <c r="LB75" i="9"/>
  <c r="LC75" i="9" s="1"/>
  <c r="APL76" i="9"/>
  <c r="APN75" i="9"/>
  <c r="ZU76" i="9"/>
  <c r="ZW75" i="9"/>
  <c r="ZX75" i="9" s="1"/>
  <c r="WM75" i="9"/>
  <c r="WN75" i="9" s="1"/>
  <c r="WK76" i="9"/>
  <c r="MI75" i="9"/>
  <c r="MJ75" i="9" s="1"/>
  <c r="MG76" i="9"/>
  <c r="ASV76" i="9"/>
  <c r="ASX75" i="9"/>
  <c r="G75" i="9"/>
  <c r="AKW75" i="9"/>
  <c r="AKX75" i="9" s="1"/>
  <c r="AKU76" i="9"/>
  <c r="AOP76" i="9"/>
  <c r="AOR75" i="9"/>
  <c r="AOS75" i="9" s="1"/>
  <c r="BHF76" i="9"/>
  <c r="BHH75" i="9"/>
  <c r="BHI75" i="9" s="1"/>
  <c r="AZG75" i="9"/>
  <c r="AZH75" i="9" s="1"/>
  <c r="AZE76" i="9"/>
  <c r="APW76" i="9"/>
  <c r="APY75" i="9"/>
  <c r="AOE76" i="9"/>
  <c r="AOG75" i="9"/>
  <c r="AOH75" i="9" s="1"/>
  <c r="BGU76" i="9"/>
  <c r="BGW75" i="9"/>
  <c r="BGX75" i="9" s="1"/>
  <c r="VD76" i="9"/>
  <c r="VF75" i="9"/>
  <c r="VG75" i="9" s="1"/>
  <c r="IL76" i="9"/>
  <c r="IN75" i="9"/>
  <c r="IO75" i="9" s="1"/>
  <c r="RT76" i="9"/>
  <c r="RV75" i="9"/>
  <c r="RW75" i="9" s="1"/>
  <c r="YN76" i="9"/>
  <c r="YP75" i="9"/>
  <c r="YQ75" i="9" s="1"/>
  <c r="LV76" i="9"/>
  <c r="LX75" i="9"/>
  <c r="LY75" i="9" s="1"/>
  <c r="BJT76" i="9"/>
  <c r="BJV75" i="9"/>
  <c r="AHV76" i="9"/>
  <c r="AHX75" i="9"/>
  <c r="AHY75" i="9" s="1"/>
  <c r="FM76" i="9"/>
  <c r="FO75" i="9"/>
  <c r="LK76" i="9"/>
  <c r="LM75" i="9"/>
  <c r="LN75" i="9" s="1"/>
  <c r="AJC76" i="9"/>
  <c r="AJE75" i="9"/>
  <c r="XI75" i="9"/>
  <c r="XJ75" i="9" s="1"/>
  <c r="XG76" i="9"/>
  <c r="BI75" i="9"/>
  <c r="BJ75" i="9" s="1"/>
  <c r="BG76" i="9"/>
  <c r="FX76" i="9"/>
  <c r="FZ75" i="9"/>
  <c r="GA75" i="9" s="1"/>
  <c r="AIR76" i="9"/>
  <c r="AIT75" i="9"/>
  <c r="AIU75" i="9" s="1"/>
  <c r="RK75" i="9"/>
  <c r="RL75" i="9" s="1"/>
  <c r="RI76" i="9"/>
  <c r="ATI75" i="9"/>
  <c r="ATJ75" i="9" s="1"/>
  <c r="ATG76" i="9"/>
  <c r="BNP76" i="9"/>
  <c r="BNR75" i="9"/>
  <c r="BNS75" i="9" s="1"/>
  <c r="IW76" i="9"/>
  <c r="IY75" i="9"/>
  <c r="IZ75" i="9" s="1"/>
  <c r="TA76" i="9"/>
  <c r="TC75" i="9"/>
  <c r="BAA76" i="9"/>
  <c r="BAC75" i="9"/>
  <c r="BLZ75" i="9"/>
  <c r="BCO76" i="9"/>
  <c r="BCQ75" i="9"/>
  <c r="BCR75" i="9" s="1"/>
  <c r="DJ76" i="9"/>
  <c r="DL75" i="9"/>
  <c r="DM75" i="9" s="1"/>
  <c r="AGZ76" i="9"/>
  <c r="AHB75" i="9"/>
  <c r="AHC75" i="9" s="1"/>
  <c r="BPJ75" i="9"/>
  <c r="BPK75" i="9" s="1"/>
  <c r="BPH76" i="9"/>
  <c r="BAD75" i="9"/>
  <c r="AWI75" i="9"/>
  <c r="TD75" i="9"/>
  <c r="ARQ75" i="9"/>
  <c r="ARO76" i="9"/>
  <c r="OA75" i="9"/>
  <c r="OB75" i="9" s="1"/>
  <c r="NY76" i="9"/>
  <c r="AJY76" i="9"/>
  <c r="AKA75" i="9"/>
  <c r="AKB75" i="9" s="1"/>
  <c r="BMU75" i="9"/>
  <c r="BMV75" i="9" s="1"/>
  <c r="BMS76" i="9"/>
  <c r="BBU75" i="9"/>
  <c r="BBV75" i="9" s="1"/>
  <c r="BBS76" i="9"/>
  <c r="AEA76" i="9"/>
  <c r="AEC75" i="9"/>
  <c r="AED75" i="9" s="1"/>
  <c r="DA75" i="9"/>
  <c r="CY76" i="9"/>
  <c r="MR76" i="9"/>
  <c r="MT75" i="9"/>
  <c r="MU75" i="9" s="1"/>
  <c r="BFC76" i="9"/>
  <c r="BFE75" i="9"/>
  <c r="BFF75" i="9" s="1"/>
  <c r="AM75" i="9"/>
  <c r="AN75" i="9" s="1"/>
  <c r="AK76" i="9"/>
  <c r="TL76" i="9"/>
  <c r="TN75" i="9"/>
  <c r="TO75" i="9" s="1"/>
  <c r="AVX75" i="9"/>
  <c r="AJN76" i="9"/>
  <c r="AJP75" i="9"/>
  <c r="ACK75" i="9"/>
  <c r="ACI76" i="9"/>
  <c r="NC76" i="9"/>
  <c r="NE75" i="9"/>
  <c r="NF75" i="9" s="1"/>
  <c r="AVW75" i="9"/>
  <c r="AVU76" i="9"/>
  <c r="AUN76" i="9"/>
  <c r="AUP75" i="9"/>
  <c r="AUQ75" i="9" s="1"/>
  <c r="AMM76" i="9"/>
  <c r="AMO75" i="9"/>
  <c r="AMP75" i="9" s="1"/>
  <c r="BJK75" i="9"/>
  <c r="BJL75" i="9" s="1"/>
  <c r="BJI76" i="9"/>
  <c r="AGO76" i="9"/>
  <c r="AGQ75" i="9"/>
  <c r="GK75" i="9"/>
  <c r="GL75" i="9" s="1"/>
  <c r="GI76" i="9"/>
  <c r="KQ75" i="9"/>
  <c r="KR75" i="9" s="1"/>
  <c r="KO76" i="9"/>
  <c r="OW75" i="9"/>
  <c r="OX75" i="9" s="1"/>
  <c r="OU76" i="9"/>
  <c r="BDM75" i="9"/>
  <c r="BDN75" i="9" s="1"/>
  <c r="BDK76" i="9"/>
  <c r="PS75" i="9"/>
  <c r="PT75" i="9" s="1"/>
  <c r="PQ76" i="9"/>
  <c r="BIB76" i="9"/>
  <c r="BID75" i="9"/>
  <c r="BIE75" i="9" s="1"/>
  <c r="ADE76" i="9"/>
  <c r="ADG75" i="9"/>
  <c r="ADH75" i="9" s="1"/>
  <c r="BCZ76" i="9"/>
  <c r="BDB75" i="9"/>
  <c r="KD76" i="9"/>
  <c r="KF75" i="9"/>
  <c r="AEL76" i="9"/>
  <c r="AEN75" i="9"/>
  <c r="AEO75" i="9" s="1"/>
  <c r="FB76" i="9"/>
  <c r="FD75" i="9"/>
  <c r="YY76" i="9"/>
  <c r="ZA75" i="9"/>
  <c r="ZB75" i="9" s="1"/>
  <c r="AII75" i="9"/>
  <c r="AIJ75" i="9" s="1"/>
  <c r="AIG76" i="9"/>
  <c r="QO75" i="9"/>
  <c r="QM76" i="9"/>
  <c r="BT75" i="9"/>
  <c r="BU75" i="9" s="1"/>
  <c r="BR76" i="9"/>
  <c r="BRM75" i="9"/>
  <c r="BRK76" i="9"/>
  <c r="D76" i="9"/>
  <c r="F75" i="9"/>
  <c r="AWF76" i="9"/>
  <c r="AWH75" i="9"/>
  <c r="AVA75" i="9"/>
  <c r="AVB75" i="9" s="1"/>
  <c r="AUY76" i="9"/>
  <c r="APC75" i="9"/>
  <c r="APD75" i="9" s="1"/>
  <c r="APA76" i="9"/>
  <c r="ALI75" i="9"/>
  <c r="ASM75" i="9"/>
  <c r="ASN75" i="9" s="1"/>
  <c r="ASK76" i="9"/>
  <c r="UU75" i="9"/>
  <c r="UV75" i="9" s="1"/>
  <c r="US76" i="9"/>
  <c r="AXO75" i="9"/>
  <c r="AXP75" i="9" s="1"/>
  <c r="AXM76" i="9"/>
  <c r="ABB76" i="9"/>
  <c r="ABD75" i="9"/>
  <c r="ABE75" i="9" s="1"/>
  <c r="AJF75" i="9"/>
  <c r="BRB75" i="9"/>
  <c r="BRC75" i="9" s="1"/>
  <c r="BQZ76" i="9"/>
  <c r="BOW76" i="9"/>
  <c r="BOY75" i="9"/>
  <c r="BRN75" i="9"/>
  <c r="AVJ76" i="9"/>
  <c r="AVL75" i="9"/>
  <c r="AVM75" i="9" s="1"/>
  <c r="ALS75" i="9"/>
  <c r="ALQ76" i="9"/>
  <c r="AHN75" i="9"/>
  <c r="APZ75" i="9"/>
  <c r="BDC75" i="9"/>
  <c r="QP75" i="9"/>
  <c r="KG75" i="9"/>
  <c r="BQO76" i="9"/>
  <c r="BQQ75" i="9"/>
  <c r="BQR75" i="9" s="1"/>
  <c r="SP76" i="9"/>
  <c r="SR75" i="9"/>
  <c r="SS75" i="9" s="1"/>
  <c r="BKP76" i="9"/>
  <c r="BKR75" i="9"/>
  <c r="BKS75" i="9" s="1"/>
  <c r="BIX76" i="9"/>
  <c r="BIZ75" i="9"/>
  <c r="BJA75" i="9" s="1"/>
  <c r="BSG76" i="9"/>
  <c r="BSI75" i="9"/>
  <c r="BSJ75" i="9" s="1"/>
  <c r="BAL76" i="9"/>
  <c r="BAN75" i="9"/>
  <c r="BAO75" i="9" s="1"/>
  <c r="GT76" i="9"/>
  <c r="GV75" i="9"/>
  <c r="GW75" i="9" s="1"/>
  <c r="BPS76" i="9"/>
  <c r="BPU75" i="9"/>
  <c r="BPV75" i="9" s="1"/>
  <c r="AXX76" i="9"/>
  <c r="AXZ75" i="9"/>
  <c r="DW75" i="9"/>
  <c r="DX75" i="9" s="1"/>
  <c r="DU76" i="9"/>
  <c r="HP76" i="9"/>
  <c r="HR75" i="9"/>
  <c r="BGA75" i="9"/>
  <c r="BGB75" i="9" s="1"/>
  <c r="BFY76" i="9"/>
  <c r="AWQ76" i="9"/>
  <c r="AWS75" i="9"/>
  <c r="AQU75" i="9"/>
  <c r="AQV75" i="9" s="1"/>
  <c r="AQS76" i="9"/>
  <c r="BEG76" i="9"/>
  <c r="BEI75" i="9"/>
  <c r="BEJ75" i="9" s="1"/>
  <c r="ANT76" i="9"/>
  <c r="ANV75" i="9"/>
  <c r="ANW75" i="9" s="1"/>
  <c r="AKJ76" i="9"/>
  <c r="AKL75" i="9"/>
  <c r="AKM75" i="9" s="1"/>
  <c r="BRX75" i="9"/>
  <c r="BRY75" i="9" s="1"/>
  <c r="BRV76" i="9"/>
  <c r="BLN75" i="9"/>
  <c r="BLO75" i="9" s="1"/>
  <c r="BLL76" i="9"/>
  <c r="OJ76" i="9"/>
  <c r="OL75" i="9"/>
  <c r="BER76" i="9"/>
  <c r="BET75" i="9"/>
  <c r="BEU75" i="9" s="1"/>
  <c r="AXD75" i="9"/>
  <c r="AXE75" i="9" s="1"/>
  <c r="AXB76" i="9"/>
  <c r="BOA76" i="9"/>
  <c r="BOC75" i="9"/>
  <c r="BOD75" i="9" s="1"/>
  <c r="AYK75" i="9"/>
  <c r="AYL75" i="9" s="1"/>
  <c r="AYI76" i="9"/>
  <c r="IA76" i="9"/>
  <c r="IC75" i="9"/>
  <c r="ID75" i="9" s="1"/>
  <c r="AYT76" i="9"/>
  <c r="AYV75" i="9"/>
  <c r="BAY75" i="9"/>
  <c r="BAZ75" i="9" s="1"/>
  <c r="BAW76" i="9"/>
  <c r="BMH76" i="9"/>
  <c r="BMJ75" i="9"/>
  <c r="BMK75" i="9" s="1"/>
  <c r="AFU75" i="9"/>
  <c r="AFV75" i="9" s="1"/>
  <c r="AFS76" i="9"/>
  <c r="ALT75" i="9"/>
  <c r="AZP76" i="9"/>
  <c r="AZR75" i="9"/>
  <c r="AZS75" i="9" s="1"/>
  <c r="AQJ75" i="9"/>
  <c r="AQK75" i="9" s="1"/>
  <c r="AQH76" i="9"/>
  <c r="ABX76" i="9"/>
  <c r="ABZ75" i="9"/>
  <c r="ACA75" i="9" s="1"/>
  <c r="BKE76" i="9"/>
  <c r="BKG75" i="9"/>
  <c r="BKH75" i="9" s="1"/>
  <c r="BST75" i="9"/>
  <c r="BSU75" i="9" s="1"/>
  <c r="BSR76" i="9"/>
  <c r="AUC76" i="9"/>
  <c r="AUE75" i="9"/>
  <c r="AUF75" i="9" s="1"/>
  <c r="Q75" i="9"/>
  <c r="R75" i="9" s="1"/>
  <c r="O76" i="9"/>
  <c r="AV76" i="9"/>
  <c r="AX75" i="9"/>
  <c r="AY75" i="9" s="1"/>
  <c r="ARD76" i="9"/>
  <c r="ARF75" i="9"/>
  <c r="ARG75" i="9" s="1"/>
  <c r="BCD76" i="9"/>
  <c r="BCF75" i="9"/>
  <c r="BCG75" i="9" s="1"/>
  <c r="XR76" i="9"/>
  <c r="XT75" i="9"/>
  <c r="XU75" i="9" s="1"/>
  <c r="AMB76" i="9"/>
  <c r="AMD75" i="9"/>
  <c r="AME75" i="9" s="1"/>
  <c r="Z76" i="9"/>
  <c r="AB75" i="9"/>
  <c r="QX76" i="9"/>
  <c r="QZ75" i="9"/>
  <c r="RA75" i="9" s="1"/>
  <c r="WB75" i="9"/>
  <c r="WC75" i="9" s="1"/>
  <c r="VZ76" i="9"/>
  <c r="JH76" i="9"/>
  <c r="JJ75" i="9"/>
  <c r="JK75" i="9" s="1"/>
  <c r="PH75" i="9"/>
  <c r="PI75" i="9" s="1"/>
  <c r="PF76" i="9"/>
  <c r="AAS75" i="9"/>
  <c r="AAT75" i="9" s="1"/>
  <c r="AAQ76" i="9"/>
  <c r="VO76" i="9"/>
  <c r="VQ75" i="9"/>
  <c r="VR75" i="9" s="1"/>
  <c r="BLC75" i="9"/>
  <c r="BLD75" i="9" s="1"/>
  <c r="BLA76" i="9"/>
  <c r="ANI76" i="9"/>
  <c r="ANK75" i="9"/>
  <c r="ANL75" i="9" s="1"/>
  <c r="CE63" i="1"/>
  <c r="CG62" i="1"/>
  <c r="CH62" i="1" s="1"/>
  <c r="BY63" i="1"/>
  <c r="BZ63" i="1" s="1"/>
  <c r="BW64" i="1"/>
  <c r="BQ62" i="1"/>
  <c r="BR62" i="1" s="1"/>
  <c r="BO63" i="1"/>
  <c r="BI66" i="1"/>
  <c r="BJ66" i="1" s="1"/>
  <c r="BG67" i="1"/>
  <c r="AY63" i="1"/>
  <c r="BA62" i="1"/>
  <c r="BB62" i="1" s="1"/>
  <c r="AQ63" i="1"/>
  <c r="AS62" i="1"/>
  <c r="AT62" i="1" s="1"/>
  <c r="AI64" i="1"/>
  <c r="AK63" i="1"/>
  <c r="AL63" i="1" s="1"/>
  <c r="AA63" i="1"/>
  <c r="AC62" i="1"/>
  <c r="AD62" i="1" s="1"/>
  <c r="F53" i="1"/>
  <c r="G53" i="1" s="1"/>
  <c r="D54" i="1"/>
  <c r="ZX76" i="9" l="1"/>
  <c r="AY76" i="9"/>
  <c r="TO76" i="9"/>
  <c r="GA76" i="9"/>
  <c r="RW76" i="9"/>
  <c r="MJ76" i="9"/>
  <c r="WY76" i="9"/>
  <c r="PI76" i="9"/>
  <c r="ANW76" i="9"/>
  <c r="ZB76" i="9"/>
  <c r="LC76" i="9"/>
  <c r="RA76" i="9"/>
  <c r="AUF76" i="9"/>
  <c r="ID76" i="9"/>
  <c r="BEJ76" i="9"/>
  <c r="BQR76" i="9"/>
  <c r="RL76" i="9"/>
  <c r="ASC76" i="9"/>
  <c r="WC76" i="9"/>
  <c r="BPV76" i="9"/>
  <c r="XU76" i="9"/>
  <c r="AFV76" i="9"/>
  <c r="BLO76" i="9"/>
  <c r="ABE76" i="9"/>
  <c r="PT76" i="9"/>
  <c r="BPK76" i="9"/>
  <c r="BHI76" i="9"/>
  <c r="BGM76" i="9"/>
  <c r="UK76" i="9"/>
  <c r="ANA76" i="9"/>
  <c r="BLC76" i="9"/>
  <c r="BLD76" i="9" s="1"/>
  <c r="BLA77" i="9"/>
  <c r="AYT77" i="9"/>
  <c r="AYV76" i="9"/>
  <c r="ANT77" i="9"/>
  <c r="ANV76" i="9"/>
  <c r="BDC76" i="9"/>
  <c r="FB77" i="9"/>
  <c r="FD76" i="9"/>
  <c r="AUN77" i="9"/>
  <c r="AUP76" i="9"/>
  <c r="AUQ76" i="9" s="1"/>
  <c r="BPJ76" i="9"/>
  <c r="BPH77" i="9"/>
  <c r="TC76" i="9"/>
  <c r="TA77" i="9"/>
  <c r="LB76" i="9"/>
  <c r="KZ77" i="9"/>
  <c r="SH76" i="9"/>
  <c r="AHM76" i="9"/>
  <c r="AHK77" i="9"/>
  <c r="HS76" i="9"/>
  <c r="JH77" i="9"/>
  <c r="JJ76" i="9"/>
  <c r="JK76" i="9" s="1"/>
  <c r="QX77" i="9"/>
  <c r="QZ76" i="9"/>
  <c r="AMD76" i="9"/>
  <c r="AME76" i="9" s="1"/>
  <c r="AMB77" i="9"/>
  <c r="BCD77" i="9"/>
  <c r="BCF76" i="9"/>
  <c r="BCG76" i="9" s="1"/>
  <c r="AV77" i="9"/>
  <c r="AX76" i="9"/>
  <c r="AUE76" i="9"/>
  <c r="AUC77" i="9"/>
  <c r="BKG76" i="9"/>
  <c r="BKH76" i="9" s="1"/>
  <c r="BKE77" i="9"/>
  <c r="AFU76" i="9"/>
  <c r="AFS77" i="9"/>
  <c r="BAY76" i="9"/>
  <c r="BAZ76" i="9" s="1"/>
  <c r="BAW77" i="9"/>
  <c r="BLL77" i="9"/>
  <c r="BLN76" i="9"/>
  <c r="BPS77" i="9"/>
  <c r="BPU76" i="9"/>
  <c r="BAL77" i="9"/>
  <c r="BAN76" i="9"/>
  <c r="BAO76" i="9" s="1"/>
  <c r="BIX77" i="9"/>
  <c r="BIZ76" i="9"/>
  <c r="BJA76" i="9" s="1"/>
  <c r="SP77" i="9"/>
  <c r="SR76" i="9"/>
  <c r="SS76" i="9" s="1"/>
  <c r="KG76" i="9"/>
  <c r="AVJ77" i="9"/>
  <c r="AVL76" i="9"/>
  <c r="AVM76" i="9" s="1"/>
  <c r="BQZ77" i="9"/>
  <c r="BRB76" i="9"/>
  <c r="BRC76" i="9" s="1"/>
  <c r="ABB77" i="9"/>
  <c r="ABD76" i="9"/>
  <c r="APA77" i="9"/>
  <c r="APC76" i="9"/>
  <c r="APD76" i="9" s="1"/>
  <c r="BRK77" i="9"/>
  <c r="BRM76" i="9"/>
  <c r="QO76" i="9"/>
  <c r="QM77" i="9"/>
  <c r="BDK77" i="9"/>
  <c r="BDM76" i="9"/>
  <c r="BDN76" i="9" s="1"/>
  <c r="KQ76" i="9"/>
  <c r="KR76" i="9" s="1"/>
  <c r="KO77" i="9"/>
  <c r="AVU77" i="9"/>
  <c r="AVW76" i="9"/>
  <c r="AVX76" i="9" s="1"/>
  <c r="ACI77" i="9"/>
  <c r="ACK76" i="9"/>
  <c r="ACL76" i="9" s="1"/>
  <c r="BFE76" i="9"/>
  <c r="BFF76" i="9" s="1"/>
  <c r="BFC77" i="9"/>
  <c r="AJY77" i="9"/>
  <c r="AKA76" i="9"/>
  <c r="AKB76" i="9" s="1"/>
  <c r="DJ77" i="9"/>
  <c r="DL76" i="9"/>
  <c r="DM76" i="9" s="1"/>
  <c r="ATI76" i="9"/>
  <c r="ATJ76" i="9" s="1"/>
  <c r="ATG77" i="9"/>
  <c r="FX77" i="9"/>
  <c r="FZ76" i="9"/>
  <c r="LM76" i="9"/>
  <c r="LN76" i="9" s="1"/>
  <c r="LK77" i="9"/>
  <c r="AHV77" i="9"/>
  <c r="AHX76" i="9"/>
  <c r="AHY76" i="9" s="1"/>
  <c r="LV77" i="9"/>
  <c r="LX76" i="9"/>
  <c r="LY76" i="9" s="1"/>
  <c r="RT77" i="9"/>
  <c r="RV76" i="9"/>
  <c r="VD77" i="9"/>
  <c r="VF76" i="9"/>
  <c r="VG76" i="9" s="1"/>
  <c r="AOG76" i="9"/>
  <c r="AOH76" i="9" s="1"/>
  <c r="AOE77" i="9"/>
  <c r="AOP77" i="9"/>
  <c r="AOR76" i="9"/>
  <c r="AOS76" i="9" s="1"/>
  <c r="WM76" i="9"/>
  <c r="WN76" i="9" s="1"/>
  <c r="WK77" i="9"/>
  <c r="CE76" i="9"/>
  <c r="CF76" i="9" s="1"/>
  <c r="CC77" i="9"/>
  <c r="BGJ77" i="9"/>
  <c r="BGL76" i="9"/>
  <c r="AFJ76" i="9"/>
  <c r="AFK76" i="9" s="1"/>
  <c r="AFH77" i="9"/>
  <c r="UH77" i="9"/>
  <c r="UJ76" i="9"/>
  <c r="QB77" i="9"/>
  <c r="QD76" i="9"/>
  <c r="QE76" i="9" s="1"/>
  <c r="AMX77" i="9"/>
  <c r="AMZ76" i="9"/>
  <c r="BFN77" i="9"/>
  <c r="BFP76" i="9"/>
  <c r="BFQ76" i="9" s="1"/>
  <c r="BQF76" i="9"/>
  <c r="BQG76" i="9" s="1"/>
  <c r="BQD77" i="9"/>
  <c r="AAS76" i="9"/>
  <c r="AAT76" i="9" s="1"/>
  <c r="AAQ77" i="9"/>
  <c r="AQH77" i="9"/>
  <c r="AQJ76" i="9"/>
  <c r="AQK76" i="9" s="1"/>
  <c r="BMH77" i="9"/>
  <c r="BMJ76" i="9"/>
  <c r="BMK76" i="9" s="1"/>
  <c r="BOW77" i="9"/>
  <c r="BOY76" i="9"/>
  <c r="US77" i="9"/>
  <c r="UU76" i="9"/>
  <c r="UV76" i="9" s="1"/>
  <c r="D77" i="9"/>
  <c r="F76" i="9"/>
  <c r="G76" i="9" s="1"/>
  <c r="KD77" i="9"/>
  <c r="KF76" i="9"/>
  <c r="AJN77" i="9"/>
  <c r="AJP76" i="9"/>
  <c r="BBS77" i="9"/>
  <c r="BBU76" i="9"/>
  <c r="BBV76" i="9" s="1"/>
  <c r="BNR76" i="9"/>
  <c r="BNS76" i="9" s="1"/>
  <c r="BNP77" i="9"/>
  <c r="ZW76" i="9"/>
  <c r="ZU77" i="9"/>
  <c r="CN77" i="9"/>
  <c r="CP76" i="9"/>
  <c r="CQ76" i="9" s="1"/>
  <c r="BLY76" i="9"/>
  <c r="BLW77" i="9"/>
  <c r="SG76" i="9"/>
  <c r="SE77" i="9"/>
  <c r="FE76" i="9"/>
  <c r="AAI76" i="9"/>
  <c r="PF77" i="9"/>
  <c r="PH76" i="9"/>
  <c r="VZ77" i="9"/>
  <c r="WB76" i="9"/>
  <c r="Q76" i="9"/>
  <c r="R76" i="9" s="1"/>
  <c r="O77" i="9"/>
  <c r="BST76" i="9"/>
  <c r="BSU76" i="9" s="1"/>
  <c r="BSR77" i="9"/>
  <c r="IA77" i="9"/>
  <c r="IC76" i="9"/>
  <c r="BOA77" i="9"/>
  <c r="BOC76" i="9"/>
  <c r="BOD76" i="9" s="1"/>
  <c r="BER77" i="9"/>
  <c r="BET76" i="9"/>
  <c r="BEU76" i="9" s="1"/>
  <c r="AKJ77" i="9"/>
  <c r="AKL76" i="9"/>
  <c r="AKM76" i="9" s="1"/>
  <c r="BEI76" i="9"/>
  <c r="BEG77" i="9"/>
  <c r="AWS76" i="9"/>
  <c r="AWT76" i="9" s="1"/>
  <c r="AWQ77" i="9"/>
  <c r="QP76" i="9"/>
  <c r="ALS76" i="9"/>
  <c r="ALT76" i="9" s="1"/>
  <c r="ALQ77" i="9"/>
  <c r="BRN76" i="9"/>
  <c r="AXM77" i="9"/>
  <c r="AXO76" i="9"/>
  <c r="AXP76" i="9" s="1"/>
  <c r="ASK77" i="9"/>
  <c r="ASM76" i="9"/>
  <c r="ASN76" i="9" s="1"/>
  <c r="AWF77" i="9"/>
  <c r="AWH76" i="9"/>
  <c r="AWI76" i="9" s="1"/>
  <c r="ZA76" i="9"/>
  <c r="YY77" i="9"/>
  <c r="AEL77" i="9"/>
  <c r="AEN76" i="9"/>
  <c r="AEO76" i="9" s="1"/>
  <c r="BCZ77" i="9"/>
  <c r="BDB76" i="9"/>
  <c r="BIB77" i="9"/>
  <c r="BID76" i="9"/>
  <c r="BIE76" i="9" s="1"/>
  <c r="AGQ76" i="9"/>
  <c r="AGR76" i="9" s="1"/>
  <c r="AGO77" i="9"/>
  <c r="AMO76" i="9"/>
  <c r="AMP76" i="9" s="1"/>
  <c r="AMM77" i="9"/>
  <c r="AM76" i="9"/>
  <c r="AN76" i="9" s="1"/>
  <c r="AK77" i="9"/>
  <c r="BMU76" i="9"/>
  <c r="BMV76" i="9" s="1"/>
  <c r="BMS77" i="9"/>
  <c r="NY77" i="9"/>
  <c r="OA76" i="9"/>
  <c r="OB76" i="9" s="1"/>
  <c r="BAC76" i="9"/>
  <c r="BAA77" i="9"/>
  <c r="IY76" i="9"/>
  <c r="IZ76" i="9" s="1"/>
  <c r="IW77" i="9"/>
  <c r="AIR77" i="9"/>
  <c r="AIT76" i="9"/>
  <c r="AIU76" i="9" s="1"/>
  <c r="BG77" i="9"/>
  <c r="BI76" i="9"/>
  <c r="BJ76" i="9" s="1"/>
  <c r="AKW76" i="9"/>
  <c r="AKX76" i="9" s="1"/>
  <c r="AKU77" i="9"/>
  <c r="ASV77" i="9"/>
  <c r="ASX76" i="9"/>
  <c r="ASY76" i="9" s="1"/>
  <c r="APL77" i="9"/>
  <c r="APN76" i="9"/>
  <c r="APO76" i="9" s="1"/>
  <c r="ADP77" i="9"/>
  <c r="ADR76" i="9"/>
  <c r="ADS76" i="9" s="1"/>
  <c r="BND77" i="9"/>
  <c r="BNF76" i="9"/>
  <c r="BNG76" i="9" s="1"/>
  <c r="ARZ77" i="9"/>
  <c r="ASB76" i="9"/>
  <c r="ABO76" i="9"/>
  <c r="ABP76" i="9" s="1"/>
  <c r="ABM77" i="9"/>
  <c r="JS77" i="9"/>
  <c r="JU76" i="9"/>
  <c r="JV76" i="9" s="1"/>
  <c r="ALF77" i="9"/>
  <c r="ALH76" i="9"/>
  <c r="ALI76" i="9" s="1"/>
  <c r="AEW77" i="9"/>
  <c r="AEY76" i="9"/>
  <c r="AEZ76" i="9" s="1"/>
  <c r="HE77" i="9"/>
  <c r="HG76" i="9"/>
  <c r="HH76" i="9" s="1"/>
  <c r="NN77" i="9"/>
  <c r="NP76" i="9"/>
  <c r="NQ76" i="9" s="1"/>
  <c r="OJ77" i="9"/>
  <c r="OL76" i="9"/>
  <c r="DU77" i="9"/>
  <c r="DW76" i="9"/>
  <c r="DX76" i="9" s="1"/>
  <c r="AHN76" i="9"/>
  <c r="ADE77" i="9"/>
  <c r="ADG76" i="9"/>
  <c r="ADH76" i="9" s="1"/>
  <c r="NE76" i="9"/>
  <c r="NF76" i="9" s="1"/>
  <c r="NC77" i="9"/>
  <c r="DA76" i="9"/>
  <c r="DB76" i="9" s="1"/>
  <c r="CY77" i="9"/>
  <c r="ARO77" i="9"/>
  <c r="ARQ76" i="9"/>
  <c r="BLZ76" i="9"/>
  <c r="XI76" i="9"/>
  <c r="XJ76" i="9" s="1"/>
  <c r="XG77" i="9"/>
  <c r="AZG76" i="9"/>
  <c r="AZH76" i="9" s="1"/>
  <c r="AZE77" i="9"/>
  <c r="AGD77" i="9"/>
  <c r="AGF76" i="9"/>
  <c r="AGG76" i="9" s="1"/>
  <c r="TW77" i="9"/>
  <c r="TY76" i="9"/>
  <c r="TZ76" i="9" s="1"/>
  <c r="BIO76" i="9"/>
  <c r="BIP76" i="9" s="1"/>
  <c r="BIM77" i="9"/>
  <c r="ATT76" i="9"/>
  <c r="ATR77" i="9"/>
  <c r="YE76" i="9"/>
  <c r="YC77" i="9"/>
  <c r="OM76" i="9"/>
  <c r="BOZ76" i="9"/>
  <c r="AYW76" i="9"/>
  <c r="AJQ76" i="9"/>
  <c r="ARR76" i="9"/>
  <c r="ANK76" i="9"/>
  <c r="ANL76" i="9" s="1"/>
  <c r="ANI77" i="9"/>
  <c r="VQ76" i="9"/>
  <c r="VR76" i="9" s="1"/>
  <c r="VO77" i="9"/>
  <c r="Z77" i="9"/>
  <c r="AB76" i="9"/>
  <c r="AC76" i="9" s="1"/>
  <c r="XR77" i="9"/>
  <c r="XT76" i="9"/>
  <c r="ARD77" i="9"/>
  <c r="ARF76" i="9"/>
  <c r="ARG76" i="9" s="1"/>
  <c r="ABX77" i="9"/>
  <c r="ABZ76" i="9"/>
  <c r="ACA76" i="9" s="1"/>
  <c r="AZP77" i="9"/>
  <c r="AZR76" i="9"/>
  <c r="AZS76" i="9" s="1"/>
  <c r="AYK76" i="9"/>
  <c r="AYL76" i="9" s="1"/>
  <c r="AYI77" i="9"/>
  <c r="AXB77" i="9"/>
  <c r="AXD76" i="9"/>
  <c r="AXE76" i="9" s="1"/>
  <c r="BRX76" i="9"/>
  <c r="BRY76" i="9" s="1"/>
  <c r="BRV77" i="9"/>
  <c r="AQU76" i="9"/>
  <c r="AQV76" i="9" s="1"/>
  <c r="AQS77" i="9"/>
  <c r="BFY77" i="9"/>
  <c r="BGA76" i="9"/>
  <c r="BGB76" i="9" s="1"/>
  <c r="HP77" i="9"/>
  <c r="HR76" i="9"/>
  <c r="AXX77" i="9"/>
  <c r="AXZ76" i="9"/>
  <c r="AYA76" i="9" s="1"/>
  <c r="GT77" i="9"/>
  <c r="GV76" i="9"/>
  <c r="GW76" i="9" s="1"/>
  <c r="BSG77" i="9"/>
  <c r="BSI76" i="9"/>
  <c r="BSJ76" i="9" s="1"/>
  <c r="BKP77" i="9"/>
  <c r="BKR76" i="9"/>
  <c r="BKS76" i="9" s="1"/>
  <c r="BQO77" i="9"/>
  <c r="BQQ76" i="9"/>
  <c r="AVA76" i="9"/>
  <c r="AVB76" i="9" s="1"/>
  <c r="AUY77" i="9"/>
  <c r="BR77" i="9"/>
  <c r="BT76" i="9"/>
  <c r="BU76" i="9" s="1"/>
  <c r="AIG77" i="9"/>
  <c r="AII76" i="9"/>
  <c r="AIJ76" i="9" s="1"/>
  <c r="PQ77" i="9"/>
  <c r="PS76" i="9"/>
  <c r="OU77" i="9"/>
  <c r="OW76" i="9"/>
  <c r="OX76" i="9" s="1"/>
  <c r="GK76" i="9"/>
  <c r="GL76" i="9" s="1"/>
  <c r="GI77" i="9"/>
  <c r="BJI77" i="9"/>
  <c r="BJK76" i="9"/>
  <c r="BJL76" i="9" s="1"/>
  <c r="TL77" i="9"/>
  <c r="TN76" i="9"/>
  <c r="MR77" i="9"/>
  <c r="MT76" i="9"/>
  <c r="MU76" i="9" s="1"/>
  <c r="AEA77" i="9"/>
  <c r="AEC76" i="9"/>
  <c r="AED76" i="9" s="1"/>
  <c r="TD76" i="9"/>
  <c r="BAD76" i="9"/>
  <c r="AGZ77" i="9"/>
  <c r="AHB76" i="9"/>
  <c r="AHC76" i="9" s="1"/>
  <c r="BCQ76" i="9"/>
  <c r="BCR76" i="9" s="1"/>
  <c r="BCO77" i="9"/>
  <c r="RI77" i="9"/>
  <c r="RK76" i="9"/>
  <c r="AJC77" i="9"/>
  <c r="AJE76" i="9"/>
  <c r="AJF76" i="9" s="1"/>
  <c r="FO76" i="9"/>
  <c r="FP76" i="9" s="1"/>
  <c r="FM77" i="9"/>
  <c r="BJT77" i="9"/>
  <c r="BJV76" i="9"/>
  <c r="BJW76" i="9" s="1"/>
  <c r="YN77" i="9"/>
  <c r="YP76" i="9"/>
  <c r="YQ76" i="9" s="1"/>
  <c r="IL77" i="9"/>
  <c r="IN76" i="9"/>
  <c r="IO76" i="9" s="1"/>
  <c r="BGU77" i="9"/>
  <c r="BGW76" i="9"/>
  <c r="BGX76" i="9" s="1"/>
  <c r="APW77" i="9"/>
  <c r="APY76" i="9"/>
  <c r="APZ76" i="9" s="1"/>
  <c r="BHF77" i="9"/>
  <c r="BHH76" i="9"/>
  <c r="MI76" i="9"/>
  <c r="MG77" i="9"/>
  <c r="ACT77" i="9"/>
  <c r="ACV76" i="9"/>
  <c r="ACW76" i="9" s="1"/>
  <c r="YF76" i="9"/>
  <c r="ZJ77" i="9"/>
  <c r="ZL76" i="9"/>
  <c r="ZM76" i="9" s="1"/>
  <c r="AAF77" i="9"/>
  <c r="AAH76" i="9"/>
  <c r="EH76" i="9"/>
  <c r="EI76" i="9" s="1"/>
  <c r="EF77" i="9"/>
  <c r="BDV77" i="9"/>
  <c r="BDX76" i="9"/>
  <c r="BDY76" i="9" s="1"/>
  <c r="WV77" i="9"/>
  <c r="WX76" i="9"/>
  <c r="ES76" i="9"/>
  <c r="ET76" i="9" s="1"/>
  <c r="EQ77" i="9"/>
  <c r="ATU76" i="9"/>
  <c r="BBH77" i="9"/>
  <c r="BBJ76" i="9"/>
  <c r="BBK76" i="9" s="1"/>
  <c r="BON76" i="9"/>
  <c r="BOO76" i="9" s="1"/>
  <c r="BOL77" i="9"/>
  <c r="BHS76" i="9"/>
  <c r="BHT76" i="9" s="1"/>
  <c r="BHQ77" i="9"/>
  <c r="CE64" i="1"/>
  <c r="CG63" i="1"/>
  <c r="CH63" i="1" s="1"/>
  <c r="BW65" i="1"/>
  <c r="BY64" i="1"/>
  <c r="BZ64" i="1" s="1"/>
  <c r="BO64" i="1"/>
  <c r="BQ63" i="1"/>
  <c r="BR63" i="1" s="1"/>
  <c r="BI67" i="1"/>
  <c r="BJ67" i="1" s="1"/>
  <c r="BG68" i="1"/>
  <c r="AY64" i="1"/>
  <c r="BA63" i="1"/>
  <c r="BB63" i="1" s="1"/>
  <c r="AQ64" i="1"/>
  <c r="AS63" i="1"/>
  <c r="AT63" i="1" s="1"/>
  <c r="AI65" i="1"/>
  <c r="AK64" i="1"/>
  <c r="AL64" i="1" s="1"/>
  <c r="AC63" i="1"/>
  <c r="AD63" i="1" s="1"/>
  <c r="AA64" i="1"/>
  <c r="D55" i="1"/>
  <c r="F54" i="1"/>
  <c r="G54" i="1" s="1"/>
  <c r="AYL77" i="9" l="1"/>
  <c r="ADS77" i="9"/>
  <c r="BBV77" i="9"/>
  <c r="AKB77" i="9"/>
  <c r="APZ77" i="9"/>
  <c r="BJL77" i="9"/>
  <c r="AC77" i="9"/>
  <c r="IZ77" i="9"/>
  <c r="BSU77" i="9"/>
  <c r="LN77" i="9"/>
  <c r="BAO77" i="9"/>
  <c r="ANL77" i="9"/>
  <c r="BNG77" i="9"/>
  <c r="AEO77" i="9"/>
  <c r="AHY77" i="9"/>
  <c r="AVM77" i="9"/>
  <c r="ASN77" i="9"/>
  <c r="AOS77" i="9"/>
  <c r="BDY77" i="9"/>
  <c r="BBK77" i="9"/>
  <c r="YQ77" i="9"/>
  <c r="BSJ77" i="9"/>
  <c r="AZH77" i="9"/>
  <c r="AMP77" i="9"/>
  <c r="ZJ78" i="9"/>
  <c r="ZL77" i="9"/>
  <c r="ZM77" i="9" s="1"/>
  <c r="BSG78" i="9"/>
  <c r="BSI77" i="9"/>
  <c r="XR78" i="9"/>
  <c r="XT77" i="9"/>
  <c r="BAC77" i="9"/>
  <c r="BAD77" i="9" s="1"/>
  <c r="BAA78" i="9"/>
  <c r="AKJ78" i="9"/>
  <c r="AKL77" i="9"/>
  <c r="AKM77" i="9" s="1"/>
  <c r="VZ78" i="9"/>
  <c r="WB77" i="9"/>
  <c r="WC77" i="9" s="1"/>
  <c r="KD78" i="9"/>
  <c r="KF77" i="9"/>
  <c r="BMH78" i="9"/>
  <c r="BMJ77" i="9"/>
  <c r="BMK77" i="9" s="1"/>
  <c r="QB78" i="9"/>
  <c r="QD77" i="9"/>
  <c r="QE77" i="9" s="1"/>
  <c r="AOR77" i="9"/>
  <c r="AOP78" i="9"/>
  <c r="BIZ77" i="9"/>
  <c r="BJA77" i="9" s="1"/>
  <c r="BIX78" i="9"/>
  <c r="JH78" i="9"/>
  <c r="JJ77" i="9"/>
  <c r="JK77" i="9" s="1"/>
  <c r="LC77" i="9"/>
  <c r="ES77" i="9"/>
  <c r="ET77" i="9" s="1"/>
  <c r="EQ78" i="9"/>
  <c r="APY77" i="9"/>
  <c r="APW78" i="9"/>
  <c r="IL78" i="9"/>
  <c r="IN77" i="9"/>
  <c r="IO77" i="9" s="1"/>
  <c r="BJT78" i="9"/>
  <c r="BJV77" i="9"/>
  <c r="BJW77" i="9" s="1"/>
  <c r="AJE77" i="9"/>
  <c r="AJF77" i="9" s="1"/>
  <c r="AJC78" i="9"/>
  <c r="MR78" i="9"/>
  <c r="MT77" i="9"/>
  <c r="MU77" i="9" s="1"/>
  <c r="BJK77" i="9"/>
  <c r="BJI78" i="9"/>
  <c r="OW77" i="9"/>
  <c r="OX77" i="9" s="1"/>
  <c r="OU78" i="9"/>
  <c r="AIG78" i="9"/>
  <c r="AII77" i="9"/>
  <c r="AIJ77" i="9" s="1"/>
  <c r="AQU77" i="9"/>
  <c r="AQV77" i="9" s="1"/>
  <c r="AQS78" i="9"/>
  <c r="ANK77" i="9"/>
  <c r="ANI78" i="9"/>
  <c r="AGD78" i="9"/>
  <c r="AGF77" i="9"/>
  <c r="AGG77" i="9" s="1"/>
  <c r="CY78" i="9"/>
  <c r="DA77" i="9"/>
  <c r="DB77" i="9" s="1"/>
  <c r="HG77" i="9"/>
  <c r="HH77" i="9" s="1"/>
  <c r="HE78" i="9"/>
  <c r="ALF78" i="9"/>
  <c r="ALH77" i="9"/>
  <c r="ALI77" i="9" s="1"/>
  <c r="BND78" i="9"/>
  <c r="BNF77" i="9"/>
  <c r="APL78" i="9"/>
  <c r="APN77" i="9"/>
  <c r="APO77" i="9" s="1"/>
  <c r="AIR78" i="9"/>
  <c r="AIT77" i="9"/>
  <c r="AIU77" i="9" s="1"/>
  <c r="BIB78" i="9"/>
  <c r="BID77" i="9"/>
  <c r="BIE77" i="9" s="1"/>
  <c r="AEL78" i="9"/>
  <c r="AEN77" i="9"/>
  <c r="AWF78" i="9"/>
  <c r="AWH77" i="9"/>
  <c r="AWI77" i="9" s="1"/>
  <c r="AXO77" i="9"/>
  <c r="AXP77" i="9" s="1"/>
  <c r="AXM78" i="9"/>
  <c r="BEI77" i="9"/>
  <c r="BEG78" i="9"/>
  <c r="O78" i="9"/>
  <c r="Q77" i="9"/>
  <c r="R77" i="9" s="1"/>
  <c r="CN78" i="9"/>
  <c r="CP77" i="9"/>
  <c r="CQ77" i="9" s="1"/>
  <c r="BQF77" i="9"/>
  <c r="BQG77" i="9" s="1"/>
  <c r="BQD78" i="9"/>
  <c r="WM77" i="9"/>
  <c r="WN77" i="9" s="1"/>
  <c r="WK78" i="9"/>
  <c r="AOE78" i="9"/>
  <c r="AOG77" i="9"/>
  <c r="AOH77" i="9" s="1"/>
  <c r="BFC78" i="9"/>
  <c r="BFE77" i="9"/>
  <c r="BFF77" i="9" s="1"/>
  <c r="ACI78" i="9"/>
  <c r="ACK77" i="9"/>
  <c r="ACL77" i="9" s="1"/>
  <c r="APC77" i="9"/>
  <c r="APD77" i="9" s="1"/>
  <c r="APA78" i="9"/>
  <c r="BRB77" i="9"/>
  <c r="BRC77" i="9" s="1"/>
  <c r="BQZ78" i="9"/>
  <c r="AFS78" i="9"/>
  <c r="AFU77" i="9"/>
  <c r="AUE77" i="9"/>
  <c r="AUF77" i="9" s="1"/>
  <c r="AUC78" i="9"/>
  <c r="KZ78" i="9"/>
  <c r="LB77" i="9"/>
  <c r="AUN78" i="9"/>
  <c r="AUP77" i="9"/>
  <c r="AUQ77" i="9" s="1"/>
  <c r="BLC77" i="9"/>
  <c r="BLD77" i="9" s="1"/>
  <c r="BLA78" i="9"/>
  <c r="BON77" i="9"/>
  <c r="BOO77" i="9" s="1"/>
  <c r="BOL78" i="9"/>
  <c r="BQO78" i="9"/>
  <c r="BQQ77" i="9"/>
  <c r="BQR77" i="9" s="1"/>
  <c r="BGA77" i="9"/>
  <c r="BGB77" i="9" s="1"/>
  <c r="BFY78" i="9"/>
  <c r="ABZ77" i="9"/>
  <c r="ACA77" i="9" s="1"/>
  <c r="ABX78" i="9"/>
  <c r="BIO77" i="9"/>
  <c r="BIP77" i="9" s="1"/>
  <c r="BIM78" i="9"/>
  <c r="AMO77" i="9"/>
  <c r="AMM78" i="9"/>
  <c r="SG77" i="9"/>
  <c r="SH77" i="9" s="1"/>
  <c r="SE78" i="9"/>
  <c r="BBS78" i="9"/>
  <c r="BBU77" i="9"/>
  <c r="UU77" i="9"/>
  <c r="UV77" i="9" s="1"/>
  <c r="US78" i="9"/>
  <c r="BFN78" i="9"/>
  <c r="BFP77" i="9"/>
  <c r="BFQ77" i="9" s="1"/>
  <c r="LV78" i="9"/>
  <c r="LX77" i="9"/>
  <c r="LY77" i="9" s="1"/>
  <c r="AKA77" i="9"/>
  <c r="AJY78" i="9"/>
  <c r="QM78" i="9"/>
  <c r="QO77" i="9"/>
  <c r="BPU77" i="9"/>
  <c r="BPS78" i="9"/>
  <c r="HS77" i="9"/>
  <c r="TC77" i="9"/>
  <c r="TD77" i="9" s="1"/>
  <c r="TA78" i="9"/>
  <c r="AYT78" i="9"/>
  <c r="AYV77" i="9"/>
  <c r="AYW77" i="9" s="1"/>
  <c r="AFV77" i="9"/>
  <c r="BDV78" i="9"/>
  <c r="BDX77" i="9"/>
  <c r="FO77" i="9"/>
  <c r="FP77" i="9" s="1"/>
  <c r="FM78" i="9"/>
  <c r="BKP78" i="9"/>
  <c r="BKR77" i="9"/>
  <c r="BKS77" i="9" s="1"/>
  <c r="HP78" i="9"/>
  <c r="HR77" i="9"/>
  <c r="AZP78" i="9"/>
  <c r="AZR77" i="9"/>
  <c r="AZS77" i="9" s="1"/>
  <c r="Z78" i="9"/>
  <c r="AB77" i="9"/>
  <c r="BLZ77" i="9"/>
  <c r="ADE78" i="9"/>
  <c r="ADG77" i="9"/>
  <c r="ADH77" i="9" s="1"/>
  <c r="DW77" i="9"/>
  <c r="DX77" i="9" s="1"/>
  <c r="DU78" i="9"/>
  <c r="IY77" i="9"/>
  <c r="IW78" i="9"/>
  <c r="AM77" i="9"/>
  <c r="AN77" i="9" s="1"/>
  <c r="AK78" i="9"/>
  <c r="AGQ77" i="9"/>
  <c r="AGR77" i="9" s="1"/>
  <c r="AGO78" i="9"/>
  <c r="YY78" i="9"/>
  <c r="ZA77" i="9"/>
  <c r="ZB77" i="9" s="1"/>
  <c r="QP77" i="9"/>
  <c r="BER78" i="9"/>
  <c r="BET77" i="9"/>
  <c r="BEU77" i="9" s="1"/>
  <c r="IA78" i="9"/>
  <c r="IC77" i="9"/>
  <c r="ID77" i="9" s="1"/>
  <c r="PF78" i="9"/>
  <c r="PH77" i="9"/>
  <c r="PI77" i="9" s="1"/>
  <c r="BLY77" i="9"/>
  <c r="BLW78" i="9"/>
  <c r="ZW77" i="9"/>
  <c r="ZX77" i="9" s="1"/>
  <c r="ZU78" i="9"/>
  <c r="AJN78" i="9"/>
  <c r="AJP77" i="9"/>
  <c r="AJQ77" i="9" s="1"/>
  <c r="D78" i="9"/>
  <c r="F77" i="9"/>
  <c r="G77" i="9" s="1"/>
  <c r="BOW78" i="9"/>
  <c r="BOY77" i="9"/>
  <c r="AQH78" i="9"/>
  <c r="AQJ77" i="9"/>
  <c r="AQK77" i="9" s="1"/>
  <c r="AMX78" i="9"/>
  <c r="AMZ77" i="9"/>
  <c r="UJ77" i="9"/>
  <c r="UH78" i="9"/>
  <c r="BGJ78" i="9"/>
  <c r="BGL77" i="9"/>
  <c r="BGM77" i="9" s="1"/>
  <c r="RT78" i="9"/>
  <c r="RV77" i="9"/>
  <c r="RW77" i="9" s="1"/>
  <c r="AHX77" i="9"/>
  <c r="AHV78" i="9"/>
  <c r="FX78" i="9"/>
  <c r="FZ77" i="9"/>
  <c r="GA77" i="9" s="1"/>
  <c r="DJ78" i="9"/>
  <c r="DL77" i="9"/>
  <c r="DM77" i="9" s="1"/>
  <c r="SP78" i="9"/>
  <c r="SR77" i="9"/>
  <c r="SS77" i="9" s="1"/>
  <c r="BAL78" i="9"/>
  <c r="BAN77" i="9"/>
  <c r="BLL78" i="9"/>
  <c r="BLN77" i="9"/>
  <c r="BLO77" i="9" s="1"/>
  <c r="BCD78" i="9"/>
  <c r="BCF77" i="9"/>
  <c r="BCG77" i="9" s="1"/>
  <c r="QX78" i="9"/>
  <c r="QZ77" i="9"/>
  <c r="RA77" i="9" s="1"/>
  <c r="AHM77" i="9"/>
  <c r="AHN77" i="9" s="1"/>
  <c r="AHK78" i="9"/>
  <c r="BPH78" i="9"/>
  <c r="BPJ77" i="9"/>
  <c r="ANT78" i="9"/>
  <c r="ANV77" i="9"/>
  <c r="UK77" i="9"/>
  <c r="BPK77" i="9"/>
  <c r="BPV77" i="9"/>
  <c r="ANW77" i="9"/>
  <c r="WV78" i="9"/>
  <c r="WX77" i="9"/>
  <c r="MG78" i="9"/>
  <c r="MI77" i="9"/>
  <c r="MJ77" i="9" s="1"/>
  <c r="BCQ77" i="9"/>
  <c r="BCR77" i="9" s="1"/>
  <c r="BCO78" i="9"/>
  <c r="AUY78" i="9"/>
  <c r="AVA77" i="9"/>
  <c r="AVB77" i="9" s="1"/>
  <c r="AXX78" i="9"/>
  <c r="AXZ77" i="9"/>
  <c r="AYA77" i="9" s="1"/>
  <c r="YC78" i="9"/>
  <c r="YE77" i="9"/>
  <c r="YF77" i="9" s="1"/>
  <c r="XG78" i="9"/>
  <c r="XI77" i="9"/>
  <c r="XJ77" i="9" s="1"/>
  <c r="ARO78" i="9"/>
  <c r="ARQ77" i="9"/>
  <c r="OJ78" i="9"/>
  <c r="OL77" i="9"/>
  <c r="OM77" i="9" s="1"/>
  <c r="ABO77" i="9"/>
  <c r="ABP77" i="9" s="1"/>
  <c r="ABM78" i="9"/>
  <c r="AKW77" i="9"/>
  <c r="AKX77" i="9" s="1"/>
  <c r="AKU78" i="9"/>
  <c r="BMS78" i="9"/>
  <c r="BMU77" i="9"/>
  <c r="BMV77" i="9" s="1"/>
  <c r="BOA78" i="9"/>
  <c r="BOC77" i="9"/>
  <c r="BOD77" i="9" s="1"/>
  <c r="BNR77" i="9"/>
  <c r="BNS77" i="9" s="1"/>
  <c r="BNP78" i="9"/>
  <c r="VD78" i="9"/>
  <c r="VF77" i="9"/>
  <c r="VG77" i="9" s="1"/>
  <c r="KO78" i="9"/>
  <c r="KQ77" i="9"/>
  <c r="KR77" i="9" s="1"/>
  <c r="KG77" i="9"/>
  <c r="AV78" i="9"/>
  <c r="AX77" i="9"/>
  <c r="AY77" i="9" s="1"/>
  <c r="ANA77" i="9"/>
  <c r="XU77" i="9"/>
  <c r="BEJ77" i="9"/>
  <c r="WY77" i="9"/>
  <c r="BHQ78" i="9"/>
  <c r="BHS77" i="9"/>
  <c r="BHT77" i="9" s="1"/>
  <c r="AAF78" i="9"/>
  <c r="AAH77" i="9"/>
  <c r="AAI77" i="9" s="1"/>
  <c r="GI78" i="9"/>
  <c r="GK77" i="9"/>
  <c r="GL77" i="9" s="1"/>
  <c r="GT78" i="9"/>
  <c r="GV77" i="9"/>
  <c r="GW77" i="9" s="1"/>
  <c r="AXB78" i="9"/>
  <c r="AXD77" i="9"/>
  <c r="AXE77" i="9" s="1"/>
  <c r="ARD78" i="9"/>
  <c r="ARF77" i="9"/>
  <c r="ARG77" i="9" s="1"/>
  <c r="BOZ77" i="9"/>
  <c r="ATR78" i="9"/>
  <c r="ATT77" i="9"/>
  <c r="ATU77" i="9" s="1"/>
  <c r="AZE78" i="9"/>
  <c r="AZG77" i="9"/>
  <c r="BBH78" i="9"/>
  <c r="BBJ77" i="9"/>
  <c r="EF78" i="9"/>
  <c r="EH77" i="9"/>
  <c r="EI77" i="9" s="1"/>
  <c r="ACT78" i="9"/>
  <c r="ACV77" i="9"/>
  <c r="ACW77" i="9" s="1"/>
  <c r="BHF78" i="9"/>
  <c r="BHH77" i="9"/>
  <c r="BHI77" i="9" s="1"/>
  <c r="BGW77" i="9"/>
  <c r="BGX77" i="9" s="1"/>
  <c r="BGU78" i="9"/>
  <c r="YN78" i="9"/>
  <c r="YP77" i="9"/>
  <c r="RK77" i="9"/>
  <c r="RL77" i="9" s="1"/>
  <c r="RI78" i="9"/>
  <c r="AGZ78" i="9"/>
  <c r="AHB77" i="9"/>
  <c r="AHC77" i="9" s="1"/>
  <c r="AEA78" i="9"/>
  <c r="AEC77" i="9"/>
  <c r="AED77" i="9" s="1"/>
  <c r="TL78" i="9"/>
  <c r="TN77" i="9"/>
  <c r="TO77" i="9" s="1"/>
  <c r="PS77" i="9"/>
  <c r="PT77" i="9" s="1"/>
  <c r="PQ78" i="9"/>
  <c r="BR78" i="9"/>
  <c r="BT77" i="9"/>
  <c r="BU77" i="9" s="1"/>
  <c r="BRX77" i="9"/>
  <c r="BRY77" i="9" s="1"/>
  <c r="BRV78" i="9"/>
  <c r="AYI78" i="9"/>
  <c r="AYK77" i="9"/>
  <c r="VQ77" i="9"/>
  <c r="VR77" i="9" s="1"/>
  <c r="VO78" i="9"/>
  <c r="ARR77" i="9"/>
  <c r="TY77" i="9"/>
  <c r="TZ77" i="9" s="1"/>
  <c r="TW78" i="9"/>
  <c r="NC78" i="9"/>
  <c r="NE77" i="9"/>
  <c r="NF77" i="9" s="1"/>
  <c r="NP77" i="9"/>
  <c r="NQ77" i="9" s="1"/>
  <c r="NN78" i="9"/>
  <c r="AEY77" i="9"/>
  <c r="AEZ77" i="9" s="1"/>
  <c r="AEW78" i="9"/>
  <c r="JU77" i="9"/>
  <c r="JV77" i="9" s="1"/>
  <c r="JS78" i="9"/>
  <c r="ARZ78" i="9"/>
  <c r="ASB77" i="9"/>
  <c r="ASC77" i="9" s="1"/>
  <c r="ADP78" i="9"/>
  <c r="ADR77" i="9"/>
  <c r="ASV78" i="9"/>
  <c r="ASX77" i="9"/>
  <c r="ASY77" i="9" s="1"/>
  <c r="BI77" i="9"/>
  <c r="BJ77" i="9" s="1"/>
  <c r="BG78" i="9"/>
  <c r="OA77" i="9"/>
  <c r="OB77" i="9" s="1"/>
  <c r="NY78" i="9"/>
  <c r="BCZ78" i="9"/>
  <c r="BDB77" i="9"/>
  <c r="BDC77" i="9" s="1"/>
  <c r="ASM77" i="9"/>
  <c r="ASK78" i="9"/>
  <c r="ALQ78" i="9"/>
  <c r="ALS77" i="9"/>
  <c r="ALT77" i="9" s="1"/>
  <c r="AWS77" i="9"/>
  <c r="AWT77" i="9" s="1"/>
  <c r="AWQ78" i="9"/>
  <c r="BSR78" i="9"/>
  <c r="BST77" i="9"/>
  <c r="AAQ78" i="9"/>
  <c r="AAS77" i="9"/>
  <c r="AAT77" i="9" s="1"/>
  <c r="AFH78" i="9"/>
  <c r="AFJ77" i="9"/>
  <c r="AFK77" i="9" s="1"/>
  <c r="CC78" i="9"/>
  <c r="CE77" i="9"/>
  <c r="CF77" i="9" s="1"/>
  <c r="LM77" i="9"/>
  <c r="LK78" i="9"/>
  <c r="ATI77" i="9"/>
  <c r="ATJ77" i="9" s="1"/>
  <c r="ATG78" i="9"/>
  <c r="AVW77" i="9"/>
  <c r="AVX77" i="9" s="1"/>
  <c r="AVU78" i="9"/>
  <c r="BDK78" i="9"/>
  <c r="BDM77" i="9"/>
  <c r="BDN77" i="9" s="1"/>
  <c r="BRK78" i="9"/>
  <c r="BRM77" i="9"/>
  <c r="BRN77" i="9" s="1"/>
  <c r="ABB78" i="9"/>
  <c r="ABD77" i="9"/>
  <c r="ABE77" i="9" s="1"/>
  <c r="AVL77" i="9"/>
  <c r="AVJ78" i="9"/>
  <c r="BAY77" i="9"/>
  <c r="BAZ77" i="9" s="1"/>
  <c r="BAW78" i="9"/>
  <c r="BKG77" i="9"/>
  <c r="BKH77" i="9" s="1"/>
  <c r="BKE78" i="9"/>
  <c r="AMB78" i="9"/>
  <c r="AMD77" i="9"/>
  <c r="AME77" i="9" s="1"/>
  <c r="FB78" i="9"/>
  <c r="FD77" i="9"/>
  <c r="FE77" i="9" s="1"/>
  <c r="CG64" i="1"/>
  <c r="CH64" i="1" s="1"/>
  <c r="CE65" i="1"/>
  <c r="BW66" i="1"/>
  <c r="BY65" i="1"/>
  <c r="BZ65" i="1" s="1"/>
  <c r="BQ64" i="1"/>
  <c r="BR64" i="1" s="1"/>
  <c r="BO65" i="1"/>
  <c r="BI68" i="1"/>
  <c r="BJ68" i="1" s="1"/>
  <c r="BG69" i="1"/>
  <c r="AY65" i="1"/>
  <c r="BA64" i="1"/>
  <c r="BB64" i="1" s="1"/>
  <c r="AS64" i="1"/>
  <c r="AT64" i="1" s="1"/>
  <c r="AQ65" i="1"/>
  <c r="AI66" i="1"/>
  <c r="AK65" i="1"/>
  <c r="AL65" i="1" s="1"/>
  <c r="AA65" i="1"/>
  <c r="AC64" i="1"/>
  <c r="AD64" i="1" s="1"/>
  <c r="D56" i="1"/>
  <c r="F55" i="1"/>
  <c r="G55" i="1" s="1"/>
  <c r="BAW79" i="9" l="1"/>
  <c r="BAY78" i="9"/>
  <c r="BAZ78" i="9" s="1"/>
  <c r="ATI78" i="9"/>
  <c r="ATJ78" i="9" s="1"/>
  <c r="ATG79" i="9"/>
  <c r="ASM78" i="9"/>
  <c r="ASK79" i="9"/>
  <c r="AYK78" i="9"/>
  <c r="AYI79" i="9"/>
  <c r="AGZ79" i="9"/>
  <c r="AHB78" i="9"/>
  <c r="AHC78" i="9" s="1"/>
  <c r="EF79" i="9"/>
  <c r="EH78" i="9"/>
  <c r="EI78" i="9" s="1"/>
  <c r="ABM79" i="9"/>
  <c r="ABO78" i="9"/>
  <c r="ABP78" i="9" s="1"/>
  <c r="BFE78" i="9"/>
  <c r="BFF78" i="9" s="1"/>
  <c r="BFC79" i="9"/>
  <c r="CN79" i="9"/>
  <c r="CP78" i="9"/>
  <c r="CQ78" i="9" s="1"/>
  <c r="APY78" i="9"/>
  <c r="APZ78" i="9" s="1"/>
  <c r="APW79" i="9"/>
  <c r="BAC78" i="9"/>
  <c r="BAD78" i="9" s="1"/>
  <c r="BAA79" i="9"/>
  <c r="ABB79" i="9"/>
  <c r="ABD78" i="9"/>
  <c r="ABE78" i="9" s="1"/>
  <c r="CE78" i="9"/>
  <c r="CF78" i="9" s="1"/>
  <c r="CC79" i="9"/>
  <c r="ASV79" i="9"/>
  <c r="ASX78" i="9"/>
  <c r="ASY78" i="9" s="1"/>
  <c r="NE78" i="9"/>
  <c r="NF78" i="9" s="1"/>
  <c r="NC79" i="9"/>
  <c r="VQ78" i="9"/>
  <c r="VR78" i="9" s="1"/>
  <c r="VO79" i="9"/>
  <c r="BRX78" i="9"/>
  <c r="BRY78" i="9" s="1"/>
  <c r="BRV79" i="9"/>
  <c r="PS78" i="9"/>
  <c r="PT78" i="9" s="1"/>
  <c r="PQ79" i="9"/>
  <c r="RK78" i="9"/>
  <c r="RL78" i="9" s="1"/>
  <c r="RI79" i="9"/>
  <c r="BGW78" i="9"/>
  <c r="BGX78" i="9" s="1"/>
  <c r="BGU79" i="9"/>
  <c r="ARF78" i="9"/>
  <c r="ARG78" i="9" s="1"/>
  <c r="ARD79" i="9"/>
  <c r="GT79" i="9"/>
  <c r="GV78" i="9"/>
  <c r="GW78" i="9" s="1"/>
  <c r="AAF79" i="9"/>
  <c r="AAH78" i="9"/>
  <c r="AAI78" i="9" s="1"/>
  <c r="AV79" i="9"/>
  <c r="AX78" i="9"/>
  <c r="AY78" i="9" s="1"/>
  <c r="BMU78" i="9"/>
  <c r="BMV78" i="9" s="1"/>
  <c r="BMS79" i="9"/>
  <c r="ARQ78" i="9"/>
  <c r="ARO79" i="9"/>
  <c r="YE78" i="9"/>
  <c r="YF78" i="9" s="1"/>
  <c r="YC79" i="9"/>
  <c r="AUY79" i="9"/>
  <c r="AVA78" i="9"/>
  <c r="AVB78" i="9" s="1"/>
  <c r="MG79" i="9"/>
  <c r="MI78" i="9"/>
  <c r="MJ78" i="9" s="1"/>
  <c r="BPJ78" i="9"/>
  <c r="BPK78" i="9" s="1"/>
  <c r="BPH79" i="9"/>
  <c r="QX79" i="9"/>
  <c r="QZ78" i="9"/>
  <c r="RA78" i="9" s="1"/>
  <c r="BLL79" i="9"/>
  <c r="BLN78" i="9"/>
  <c r="BLO78" i="9" s="1"/>
  <c r="SP79" i="9"/>
  <c r="SR78" i="9"/>
  <c r="SS78" i="9" s="1"/>
  <c r="FX79" i="9"/>
  <c r="FZ78" i="9"/>
  <c r="GA78" i="9" s="1"/>
  <c r="RT79" i="9"/>
  <c r="RV78" i="9"/>
  <c r="RW78" i="9" s="1"/>
  <c r="AQH79" i="9"/>
  <c r="AQJ78" i="9"/>
  <c r="AQK78" i="9" s="1"/>
  <c r="D79" i="9"/>
  <c r="F78" i="9"/>
  <c r="G78" i="9" s="1"/>
  <c r="PF79" i="9"/>
  <c r="PH78" i="9"/>
  <c r="PI78" i="9" s="1"/>
  <c r="BET78" i="9"/>
  <c r="BEU78" i="9" s="1"/>
  <c r="BER79" i="9"/>
  <c r="ZA78" i="9"/>
  <c r="ZB78" i="9" s="1"/>
  <c r="YY79" i="9"/>
  <c r="FM79" i="9"/>
  <c r="FO78" i="9"/>
  <c r="FP78" i="9" s="1"/>
  <c r="AYT79" i="9"/>
  <c r="AYV78" i="9"/>
  <c r="AYW78" i="9" s="1"/>
  <c r="BPS79" i="9"/>
  <c r="BPU78" i="9"/>
  <c r="AJY79" i="9"/>
  <c r="AKA78" i="9"/>
  <c r="AMO78" i="9"/>
  <c r="AMM79" i="9"/>
  <c r="BGA78" i="9"/>
  <c r="BGB78" i="9" s="1"/>
  <c r="BFY79" i="9"/>
  <c r="BOL79" i="9"/>
  <c r="BON78" i="9"/>
  <c r="BOO78" i="9" s="1"/>
  <c r="AUC79" i="9"/>
  <c r="AUE78" i="9"/>
  <c r="AUF78" i="9" s="1"/>
  <c r="BRB78" i="9"/>
  <c r="BRC78" i="9" s="1"/>
  <c r="BQZ79" i="9"/>
  <c r="BQF78" i="9"/>
  <c r="BQG78" i="9" s="1"/>
  <c r="BQD79" i="9"/>
  <c r="AWF79" i="9"/>
  <c r="AWH78" i="9"/>
  <c r="AWI78" i="9" s="1"/>
  <c r="BIB79" i="9"/>
  <c r="BID78" i="9"/>
  <c r="BIE78" i="9" s="1"/>
  <c r="APL79" i="9"/>
  <c r="APN78" i="9"/>
  <c r="APO78" i="9" s="1"/>
  <c r="ALF79" i="9"/>
  <c r="ALH78" i="9"/>
  <c r="ALI78" i="9" s="1"/>
  <c r="DA78" i="9"/>
  <c r="DB78" i="9" s="1"/>
  <c r="CY79" i="9"/>
  <c r="ANI79" i="9"/>
  <c r="ANK78" i="9"/>
  <c r="BJK78" i="9"/>
  <c r="BJI79" i="9"/>
  <c r="BJT79" i="9"/>
  <c r="BJV78" i="9"/>
  <c r="BJW78" i="9" s="1"/>
  <c r="JH79" i="9"/>
  <c r="JJ78" i="9"/>
  <c r="JK78" i="9" s="1"/>
  <c r="BMJ78" i="9"/>
  <c r="BMK78" i="9" s="1"/>
  <c r="BMH79" i="9"/>
  <c r="VZ79" i="9"/>
  <c r="WB78" i="9"/>
  <c r="WC78" i="9" s="1"/>
  <c r="ZJ79" i="9"/>
  <c r="ZL78" i="9"/>
  <c r="ZM78" i="9" s="1"/>
  <c r="OA78" i="9"/>
  <c r="OB78" i="9" s="1"/>
  <c r="NY79" i="9"/>
  <c r="AEY78" i="9"/>
  <c r="AEZ78" i="9" s="1"/>
  <c r="AEW79" i="9"/>
  <c r="BR79" i="9"/>
  <c r="BT78" i="9"/>
  <c r="BU78" i="9" s="1"/>
  <c r="YN79" i="9"/>
  <c r="YP78" i="9"/>
  <c r="YQ78" i="9" s="1"/>
  <c r="AZG78" i="9"/>
  <c r="AZH78" i="9" s="1"/>
  <c r="AZE79" i="9"/>
  <c r="DW78" i="9"/>
  <c r="DX78" i="9" s="1"/>
  <c r="DU79" i="9"/>
  <c r="AZP79" i="9"/>
  <c r="AZR78" i="9"/>
  <c r="AZS78" i="9" s="1"/>
  <c r="BDV79" i="9"/>
  <c r="BDX78" i="9"/>
  <c r="BDY78" i="9" s="1"/>
  <c r="QO78" i="9"/>
  <c r="QM79" i="9"/>
  <c r="KZ79" i="9"/>
  <c r="LB78" i="9"/>
  <c r="BEI78" i="9"/>
  <c r="BEJ78" i="9" s="1"/>
  <c r="BEG79" i="9"/>
  <c r="XR79" i="9"/>
  <c r="XT78" i="9"/>
  <c r="XU78" i="9" s="1"/>
  <c r="ASN78" i="9"/>
  <c r="AYL78" i="9"/>
  <c r="BDM78" i="9"/>
  <c r="BDN78" i="9" s="1"/>
  <c r="BDK79" i="9"/>
  <c r="AAS78" i="9"/>
  <c r="AAT78" i="9" s="1"/>
  <c r="AAQ79" i="9"/>
  <c r="BKG78" i="9"/>
  <c r="BKH78" i="9" s="1"/>
  <c r="BKE79" i="9"/>
  <c r="LM78" i="9"/>
  <c r="LK79" i="9"/>
  <c r="BG79" i="9"/>
  <c r="BI78" i="9"/>
  <c r="BJ78" i="9" s="1"/>
  <c r="JU78" i="9"/>
  <c r="JV78" i="9" s="1"/>
  <c r="JS79" i="9"/>
  <c r="NN79" i="9"/>
  <c r="NP78" i="9"/>
  <c r="NQ78" i="9" s="1"/>
  <c r="TW79" i="9"/>
  <c r="TY78" i="9"/>
  <c r="TZ78" i="9" s="1"/>
  <c r="AEC78" i="9"/>
  <c r="AED78" i="9" s="1"/>
  <c r="AEA79" i="9"/>
  <c r="ACT79" i="9"/>
  <c r="ACV78" i="9"/>
  <c r="ACW78" i="9" s="1"/>
  <c r="BBH79" i="9"/>
  <c r="BBJ78" i="9"/>
  <c r="BBK78" i="9" s="1"/>
  <c r="ATR79" i="9"/>
  <c r="ATT78" i="9"/>
  <c r="ATU78" i="9" s="1"/>
  <c r="VD79" i="9"/>
  <c r="VF78" i="9"/>
  <c r="VG78" i="9" s="1"/>
  <c r="AKW78" i="9"/>
  <c r="AKX78" i="9" s="1"/>
  <c r="AKU79" i="9"/>
  <c r="BCQ78" i="9"/>
  <c r="BCR78" i="9" s="1"/>
  <c r="BCO79" i="9"/>
  <c r="BPV78" i="9"/>
  <c r="AHK79" i="9"/>
  <c r="AHM78" i="9"/>
  <c r="AHN78" i="9" s="1"/>
  <c r="AHV79" i="9"/>
  <c r="AHX78" i="9"/>
  <c r="BLY78" i="9"/>
  <c r="BLZ78" i="9" s="1"/>
  <c r="BLW79" i="9"/>
  <c r="QP78" i="9"/>
  <c r="AGO79" i="9"/>
  <c r="AGQ78" i="9"/>
  <c r="AGR78" i="9" s="1"/>
  <c r="IW79" i="9"/>
  <c r="IY78" i="9"/>
  <c r="Z79" i="9"/>
  <c r="AB78" i="9"/>
  <c r="AC78" i="9" s="1"/>
  <c r="HP79" i="9"/>
  <c r="HR78" i="9"/>
  <c r="HS78" i="9" s="1"/>
  <c r="TC78" i="9"/>
  <c r="TD78" i="9" s="1"/>
  <c r="TA79" i="9"/>
  <c r="BFN79" i="9"/>
  <c r="BFP78" i="9"/>
  <c r="BFQ78" i="9" s="1"/>
  <c r="BBU78" i="9"/>
  <c r="BBS79" i="9"/>
  <c r="AUN79" i="9"/>
  <c r="AUP78" i="9"/>
  <c r="AUQ78" i="9" s="1"/>
  <c r="ACK78" i="9"/>
  <c r="ACL78" i="9" s="1"/>
  <c r="ACI79" i="9"/>
  <c r="AOG78" i="9"/>
  <c r="AOH78" i="9" s="1"/>
  <c r="AOE79" i="9"/>
  <c r="AXM79" i="9"/>
  <c r="AXO78" i="9"/>
  <c r="AXP78" i="9" s="1"/>
  <c r="HG78" i="9"/>
  <c r="HH78" i="9" s="1"/>
  <c r="HE79" i="9"/>
  <c r="AII78" i="9"/>
  <c r="AIJ78" i="9" s="1"/>
  <c r="AIG79" i="9"/>
  <c r="AJC79" i="9"/>
  <c r="AJE78" i="9"/>
  <c r="AJF78" i="9" s="1"/>
  <c r="BIX79" i="9"/>
  <c r="BIZ78" i="9"/>
  <c r="BJA78" i="9" s="1"/>
  <c r="BSI78" i="9"/>
  <c r="BSG79" i="9"/>
  <c r="AWQ79" i="9"/>
  <c r="AWS78" i="9"/>
  <c r="AWT78" i="9" s="1"/>
  <c r="ARR78" i="9"/>
  <c r="TL79" i="9"/>
  <c r="TN78" i="9"/>
  <c r="TO78" i="9" s="1"/>
  <c r="BHF79" i="9"/>
  <c r="BHH78" i="9"/>
  <c r="BHI78" i="9" s="1"/>
  <c r="KQ78" i="9"/>
  <c r="KR78" i="9" s="1"/>
  <c r="KO79" i="9"/>
  <c r="UH79" i="9"/>
  <c r="UJ78" i="9"/>
  <c r="UK78" i="9" s="1"/>
  <c r="ZU79" i="9"/>
  <c r="ZW78" i="9"/>
  <c r="ZX78" i="9" s="1"/>
  <c r="AK79" i="9"/>
  <c r="AM78" i="9"/>
  <c r="AN78" i="9" s="1"/>
  <c r="BKP79" i="9"/>
  <c r="BKR78" i="9"/>
  <c r="BKS78" i="9" s="1"/>
  <c r="LV79" i="9"/>
  <c r="LX78" i="9"/>
  <c r="LY78" i="9" s="1"/>
  <c r="BIM79" i="9"/>
  <c r="BIO78" i="9"/>
  <c r="BIP78" i="9" s="1"/>
  <c r="BQO79" i="9"/>
  <c r="BQQ78" i="9"/>
  <c r="BQR78" i="9" s="1"/>
  <c r="AFS79" i="9"/>
  <c r="AFU78" i="9"/>
  <c r="AFV78" i="9" s="1"/>
  <c r="MR79" i="9"/>
  <c r="MT78" i="9"/>
  <c r="MU78" i="9" s="1"/>
  <c r="LC78" i="9"/>
  <c r="AOP79" i="9"/>
  <c r="AOR78" i="9"/>
  <c r="AMP78" i="9"/>
  <c r="BSJ78" i="9"/>
  <c r="AOS78" i="9"/>
  <c r="AHY78" i="9"/>
  <c r="ANL78" i="9"/>
  <c r="LN78" i="9"/>
  <c r="IZ78" i="9"/>
  <c r="BJL78" i="9"/>
  <c r="AKB78" i="9"/>
  <c r="BBV78" i="9"/>
  <c r="AMB79" i="9"/>
  <c r="AMD78" i="9"/>
  <c r="AME78" i="9" s="1"/>
  <c r="ARZ79" i="9"/>
  <c r="ASB78" i="9"/>
  <c r="ASC78" i="9" s="1"/>
  <c r="AVJ79" i="9"/>
  <c r="AVL78" i="9"/>
  <c r="AVM78" i="9" s="1"/>
  <c r="AVW78" i="9"/>
  <c r="AVX78" i="9" s="1"/>
  <c r="AVU79" i="9"/>
  <c r="FB79" i="9"/>
  <c r="FD78" i="9"/>
  <c r="FE78" i="9" s="1"/>
  <c r="BRK79" i="9"/>
  <c r="BRM78" i="9"/>
  <c r="BRN78" i="9" s="1"/>
  <c r="AFH79" i="9"/>
  <c r="AFJ78" i="9"/>
  <c r="AFK78" i="9" s="1"/>
  <c r="BST78" i="9"/>
  <c r="BSU78" i="9" s="1"/>
  <c r="BSR79" i="9"/>
  <c r="ALS78" i="9"/>
  <c r="ALT78" i="9" s="1"/>
  <c r="ALQ79" i="9"/>
  <c r="BCZ79" i="9"/>
  <c r="BDB78" i="9"/>
  <c r="BDC78" i="9" s="1"/>
  <c r="ADP79" i="9"/>
  <c r="ADR78" i="9"/>
  <c r="ADS78" i="9" s="1"/>
  <c r="AXB79" i="9"/>
  <c r="AXD78" i="9"/>
  <c r="AXE78" i="9" s="1"/>
  <c r="GI79" i="9"/>
  <c r="GK78" i="9"/>
  <c r="GL78" i="9" s="1"/>
  <c r="BHQ79" i="9"/>
  <c r="BHS78" i="9"/>
  <c r="BHT78" i="9" s="1"/>
  <c r="BNR78" i="9"/>
  <c r="BNS78" i="9" s="1"/>
  <c r="BNP79" i="9"/>
  <c r="BOA79" i="9"/>
  <c r="BOC78" i="9"/>
  <c r="BOD78" i="9" s="1"/>
  <c r="OJ79" i="9"/>
  <c r="OL78" i="9"/>
  <c r="OM78" i="9" s="1"/>
  <c r="XI78" i="9"/>
  <c r="XJ78" i="9" s="1"/>
  <c r="XG79" i="9"/>
  <c r="AXX79" i="9"/>
  <c r="AXZ78" i="9"/>
  <c r="AYA78" i="9" s="1"/>
  <c r="WX78" i="9"/>
  <c r="WY78" i="9" s="1"/>
  <c r="WV79" i="9"/>
  <c r="ANT79" i="9"/>
  <c r="ANV78" i="9"/>
  <c r="ANW78" i="9" s="1"/>
  <c r="BCD79" i="9"/>
  <c r="BCF78" i="9"/>
  <c r="BCG78" i="9" s="1"/>
  <c r="BAL79" i="9"/>
  <c r="BAN78" i="9"/>
  <c r="BAO78" i="9" s="1"/>
  <c r="DJ79" i="9"/>
  <c r="DL78" i="9"/>
  <c r="DM78" i="9" s="1"/>
  <c r="BGJ79" i="9"/>
  <c r="BGL78" i="9"/>
  <c r="BGM78" i="9" s="1"/>
  <c r="AMX79" i="9"/>
  <c r="AMZ78" i="9"/>
  <c r="ANA78" i="9" s="1"/>
  <c r="BOW79" i="9"/>
  <c r="BOY78" i="9"/>
  <c r="BOZ78" i="9" s="1"/>
  <c r="AJN79" i="9"/>
  <c r="AJP78" i="9"/>
  <c r="AJQ78" i="9" s="1"/>
  <c r="IC78" i="9"/>
  <c r="ID78" i="9" s="1"/>
  <c r="IA79" i="9"/>
  <c r="ADG78" i="9"/>
  <c r="ADH78" i="9" s="1"/>
  <c r="ADE79" i="9"/>
  <c r="UU78" i="9"/>
  <c r="UV78" i="9" s="1"/>
  <c r="US79" i="9"/>
  <c r="SG78" i="9"/>
  <c r="SH78" i="9" s="1"/>
  <c r="SE79" i="9"/>
  <c r="ABX79" i="9"/>
  <c r="ABZ78" i="9"/>
  <c r="ACA78" i="9" s="1"/>
  <c r="BLA79" i="9"/>
  <c r="BLC78" i="9"/>
  <c r="BLD78" i="9" s="1"/>
  <c r="APC78" i="9"/>
  <c r="APD78" i="9" s="1"/>
  <c r="APA79" i="9"/>
  <c r="WK79" i="9"/>
  <c r="WM78" i="9"/>
  <c r="WN78" i="9" s="1"/>
  <c r="Q78" i="9"/>
  <c r="R78" i="9" s="1"/>
  <c r="O79" i="9"/>
  <c r="AEL79" i="9"/>
  <c r="AEN78" i="9"/>
  <c r="AEO78" i="9" s="1"/>
  <c r="AIR79" i="9"/>
  <c r="AIT78" i="9"/>
  <c r="AIU78" i="9" s="1"/>
  <c r="BND79" i="9"/>
  <c r="BNF78" i="9"/>
  <c r="BNG78" i="9" s="1"/>
  <c r="AGD79" i="9"/>
  <c r="AGF78" i="9"/>
  <c r="AGG78" i="9" s="1"/>
  <c r="AQU78" i="9"/>
  <c r="AQV78" i="9" s="1"/>
  <c r="AQS79" i="9"/>
  <c r="OW78" i="9"/>
  <c r="OX78" i="9" s="1"/>
  <c r="OU79" i="9"/>
  <c r="IL79" i="9"/>
  <c r="IN78" i="9"/>
  <c r="IO78" i="9" s="1"/>
  <c r="ES78" i="9"/>
  <c r="ET78" i="9" s="1"/>
  <c r="EQ79" i="9"/>
  <c r="QD78" i="9"/>
  <c r="QE78" i="9" s="1"/>
  <c r="QB79" i="9"/>
  <c r="KF78" i="9"/>
  <c r="KG78" i="9" s="1"/>
  <c r="KD79" i="9"/>
  <c r="AKJ79" i="9"/>
  <c r="AKL78" i="9"/>
  <c r="AKM78" i="9" s="1"/>
  <c r="CG65" i="1"/>
  <c r="CH65" i="1" s="1"/>
  <c r="CE66" i="1"/>
  <c r="BW67" i="1"/>
  <c r="BY66" i="1"/>
  <c r="BZ66" i="1" s="1"/>
  <c r="BO66" i="1"/>
  <c r="BQ65" i="1"/>
  <c r="BR65" i="1" s="1"/>
  <c r="BG70" i="1"/>
  <c r="BI69" i="1"/>
  <c r="BJ69" i="1" s="1"/>
  <c r="AY66" i="1"/>
  <c r="BA65" i="1"/>
  <c r="BB65" i="1" s="1"/>
  <c r="AQ66" i="1"/>
  <c r="AS65" i="1"/>
  <c r="AT65" i="1" s="1"/>
  <c r="AK66" i="1"/>
  <c r="AL66" i="1" s="1"/>
  <c r="AI67" i="1"/>
  <c r="AA66" i="1"/>
  <c r="AC65" i="1"/>
  <c r="AD65" i="1" s="1"/>
  <c r="D57" i="1"/>
  <c r="F56" i="1"/>
  <c r="G56" i="1" s="1"/>
  <c r="AQS80" i="9" l="1"/>
  <c r="AQU79" i="9"/>
  <c r="AQV79" i="9" s="1"/>
  <c r="IL80" i="9"/>
  <c r="IN79" i="9"/>
  <c r="IO79" i="9" s="1"/>
  <c r="WM79" i="9"/>
  <c r="WN79" i="9" s="1"/>
  <c r="WK80" i="9"/>
  <c r="KD80" i="9"/>
  <c r="KF79" i="9"/>
  <c r="KG79" i="9" s="1"/>
  <c r="EQ80" i="9"/>
  <c r="ES79" i="9"/>
  <c r="ET79" i="9" s="1"/>
  <c r="OW79" i="9"/>
  <c r="OX79" i="9" s="1"/>
  <c r="OU80" i="9"/>
  <c r="Q79" i="9"/>
  <c r="R79" i="9" s="1"/>
  <c r="O80" i="9"/>
  <c r="APC79" i="9"/>
  <c r="APD79" i="9" s="1"/>
  <c r="APA80" i="9"/>
  <c r="UU79" i="9"/>
  <c r="UV79" i="9" s="1"/>
  <c r="US80" i="9"/>
  <c r="IA80" i="9"/>
  <c r="IC79" i="9"/>
  <c r="ID79" i="9" s="1"/>
  <c r="BNP80" i="9"/>
  <c r="BNR79" i="9"/>
  <c r="BNS79" i="9" s="1"/>
  <c r="BCZ80" i="9"/>
  <c r="BDB79" i="9"/>
  <c r="BDC79" i="9" s="1"/>
  <c r="BRK80" i="9"/>
  <c r="BRM79" i="9"/>
  <c r="BRN79" i="9" s="1"/>
  <c r="ARZ80" i="9"/>
  <c r="ASB79" i="9"/>
  <c r="ASC79" i="9" s="1"/>
  <c r="AJC80" i="9"/>
  <c r="AJE79" i="9"/>
  <c r="AJF79" i="9" s="1"/>
  <c r="AUP79" i="9"/>
  <c r="AUQ79" i="9" s="1"/>
  <c r="AUN80" i="9"/>
  <c r="BFN80" i="9"/>
  <c r="BFP79" i="9"/>
  <c r="BFQ79" i="9" s="1"/>
  <c r="AHV80" i="9"/>
  <c r="AHX79" i="9"/>
  <c r="BCQ79" i="9"/>
  <c r="BCR79" i="9" s="1"/>
  <c r="BCO80" i="9"/>
  <c r="JS80" i="9"/>
  <c r="JU79" i="9"/>
  <c r="JV79" i="9" s="1"/>
  <c r="LM79" i="9"/>
  <c r="LK80" i="9"/>
  <c r="AAS79" i="9"/>
  <c r="AAT79" i="9" s="1"/>
  <c r="AAQ80" i="9"/>
  <c r="BEG80" i="9"/>
  <c r="BEI79" i="9"/>
  <c r="BEJ79" i="9" s="1"/>
  <c r="QO79" i="9"/>
  <c r="QP79" i="9" s="1"/>
  <c r="QM80" i="9"/>
  <c r="AEY79" i="9"/>
  <c r="AEZ79" i="9" s="1"/>
  <c r="AEW80" i="9"/>
  <c r="BMH80" i="9"/>
  <c r="BMJ79" i="9"/>
  <c r="BMK79" i="9" s="1"/>
  <c r="BQF79" i="9"/>
  <c r="BQG79" i="9" s="1"/>
  <c r="BQD80" i="9"/>
  <c r="BGA79" i="9"/>
  <c r="BGB79" i="9" s="1"/>
  <c r="BFY80" i="9"/>
  <c r="YY80" i="9"/>
  <c r="ZA79" i="9"/>
  <c r="ZB79" i="9" s="1"/>
  <c r="BPJ79" i="9"/>
  <c r="BPK79" i="9" s="1"/>
  <c r="BPH80" i="9"/>
  <c r="MI79" i="9"/>
  <c r="MJ79" i="9" s="1"/>
  <c r="MG80" i="9"/>
  <c r="ARD80" i="9"/>
  <c r="ARF79" i="9"/>
  <c r="ARG79" i="9" s="1"/>
  <c r="RK79" i="9"/>
  <c r="RL79" i="9" s="1"/>
  <c r="RI80" i="9"/>
  <c r="BRV80" i="9"/>
  <c r="BRX79" i="9"/>
  <c r="BRY79" i="9" s="1"/>
  <c r="NE79" i="9"/>
  <c r="NF79" i="9" s="1"/>
  <c r="NC80" i="9"/>
  <c r="CC80" i="9"/>
  <c r="CE79" i="9"/>
  <c r="CF79" i="9" s="1"/>
  <c r="BAC79" i="9"/>
  <c r="BAD79" i="9" s="1"/>
  <c r="BAA80" i="9"/>
  <c r="ABO79" i="9"/>
  <c r="ABP79" i="9" s="1"/>
  <c r="ABM80" i="9"/>
  <c r="ASM79" i="9"/>
  <c r="ASK80" i="9"/>
  <c r="QB80" i="9"/>
  <c r="QD79" i="9"/>
  <c r="QE79" i="9" s="1"/>
  <c r="AKJ80" i="9"/>
  <c r="AKL79" i="9"/>
  <c r="AKM79" i="9" s="1"/>
  <c r="AEL80" i="9"/>
  <c r="AEN79" i="9"/>
  <c r="AEO79" i="9" s="1"/>
  <c r="AGF79" i="9"/>
  <c r="AGG79" i="9" s="1"/>
  <c r="AGD80" i="9"/>
  <c r="AIR80" i="9"/>
  <c r="AIT79" i="9"/>
  <c r="AIU79" i="9" s="1"/>
  <c r="ABX80" i="9"/>
  <c r="ABZ79" i="9"/>
  <c r="ACA79" i="9" s="1"/>
  <c r="BOW80" i="9"/>
  <c r="BOY79" i="9"/>
  <c r="BOZ79" i="9" s="1"/>
  <c r="BGJ80" i="9"/>
  <c r="BGL79" i="9"/>
  <c r="BGM79" i="9" s="1"/>
  <c r="BAN79" i="9"/>
  <c r="BAO79" i="9" s="1"/>
  <c r="BAL80" i="9"/>
  <c r="ANT80" i="9"/>
  <c r="ANV79" i="9"/>
  <c r="ANW79" i="9" s="1"/>
  <c r="AXX80" i="9"/>
  <c r="AXZ79" i="9"/>
  <c r="AYA79" i="9" s="1"/>
  <c r="OJ80" i="9"/>
  <c r="OL79" i="9"/>
  <c r="OM79" i="9" s="1"/>
  <c r="GI80" i="9"/>
  <c r="GK79" i="9"/>
  <c r="GL79" i="9" s="1"/>
  <c r="ALS79" i="9"/>
  <c r="ALT79" i="9" s="1"/>
  <c r="ALQ80" i="9"/>
  <c r="AHY79" i="9"/>
  <c r="MR80" i="9"/>
  <c r="MT79" i="9"/>
  <c r="MU79" i="9" s="1"/>
  <c r="BQO80" i="9"/>
  <c r="BQQ79" i="9"/>
  <c r="BQR79" i="9" s="1"/>
  <c r="LX79" i="9"/>
  <c r="LY79" i="9" s="1"/>
  <c r="LV80" i="9"/>
  <c r="AM79" i="9"/>
  <c r="AN79" i="9" s="1"/>
  <c r="AK80" i="9"/>
  <c r="UH80" i="9"/>
  <c r="UJ79" i="9"/>
  <c r="UK79" i="9" s="1"/>
  <c r="BHH79" i="9"/>
  <c r="BHI79" i="9" s="1"/>
  <c r="BHF80" i="9"/>
  <c r="AIG80" i="9"/>
  <c r="AII79" i="9"/>
  <c r="AIJ79" i="9" s="1"/>
  <c r="ACK79" i="9"/>
  <c r="ACL79" i="9" s="1"/>
  <c r="ACI80" i="9"/>
  <c r="BBU79" i="9"/>
  <c r="BBS80" i="9"/>
  <c r="TC79" i="9"/>
  <c r="TD79" i="9" s="1"/>
  <c r="TA80" i="9"/>
  <c r="HP80" i="9"/>
  <c r="HR79" i="9"/>
  <c r="HS79" i="9" s="1"/>
  <c r="IW80" i="9"/>
  <c r="IY79" i="9"/>
  <c r="BLY79" i="9"/>
  <c r="BLZ79" i="9" s="1"/>
  <c r="BLW80" i="9"/>
  <c r="VD80" i="9"/>
  <c r="VF79" i="9"/>
  <c r="VG79" i="9" s="1"/>
  <c r="ATR80" i="9"/>
  <c r="ATT79" i="9"/>
  <c r="ATU79" i="9" s="1"/>
  <c r="ACT80" i="9"/>
  <c r="ACV79" i="9"/>
  <c r="ACW79" i="9" s="1"/>
  <c r="TY79" i="9"/>
  <c r="TZ79" i="9" s="1"/>
  <c r="TW80" i="9"/>
  <c r="AZP80" i="9"/>
  <c r="AZR79" i="9"/>
  <c r="AZS79" i="9" s="1"/>
  <c r="YN80" i="9"/>
  <c r="YP79" i="9"/>
  <c r="YQ79" i="9" s="1"/>
  <c r="ZL79" i="9"/>
  <c r="ZM79" i="9" s="1"/>
  <c r="ZJ80" i="9"/>
  <c r="BJT80" i="9"/>
  <c r="BJV79" i="9"/>
  <c r="BJW79" i="9" s="1"/>
  <c r="ANK79" i="9"/>
  <c r="ANL79" i="9" s="1"/>
  <c r="ANI80" i="9"/>
  <c r="ALF80" i="9"/>
  <c r="ALH79" i="9"/>
  <c r="ALI79" i="9" s="1"/>
  <c r="BIB80" i="9"/>
  <c r="BID79" i="9"/>
  <c r="BIE79" i="9" s="1"/>
  <c r="AUC80" i="9"/>
  <c r="AUE79" i="9"/>
  <c r="AUF79" i="9" s="1"/>
  <c r="AKA79" i="9"/>
  <c r="AKB79" i="9" s="1"/>
  <c r="AJY80" i="9"/>
  <c r="AYT80" i="9"/>
  <c r="AYV79" i="9"/>
  <c r="AYW79" i="9" s="1"/>
  <c r="PF80" i="9"/>
  <c r="PH79" i="9"/>
  <c r="PI79" i="9" s="1"/>
  <c r="AQH80" i="9"/>
  <c r="AQJ79" i="9"/>
  <c r="AQK79" i="9" s="1"/>
  <c r="FX80" i="9"/>
  <c r="FZ79" i="9"/>
  <c r="GA79" i="9" s="1"/>
  <c r="BLL80" i="9"/>
  <c r="BLN79" i="9"/>
  <c r="BLO79" i="9" s="1"/>
  <c r="ARQ79" i="9"/>
  <c r="ARR79" i="9" s="1"/>
  <c r="ARO80" i="9"/>
  <c r="AAF80" i="9"/>
  <c r="AAH79" i="9"/>
  <c r="AAI79" i="9" s="1"/>
  <c r="CN80" i="9"/>
  <c r="CP79" i="9"/>
  <c r="CQ79" i="9" s="1"/>
  <c r="AGZ80" i="9"/>
  <c r="AHB79" i="9"/>
  <c r="AHC79" i="9" s="1"/>
  <c r="BAY79" i="9"/>
  <c r="BAZ79" i="9" s="1"/>
  <c r="BAW80" i="9"/>
  <c r="SE80" i="9"/>
  <c r="SG79" i="9"/>
  <c r="SH79" i="9" s="1"/>
  <c r="ADE80" i="9"/>
  <c r="ADG79" i="9"/>
  <c r="ADH79" i="9" s="1"/>
  <c r="WV80" i="9"/>
  <c r="WX79" i="9"/>
  <c r="WY79" i="9" s="1"/>
  <c r="XI79" i="9"/>
  <c r="XJ79" i="9" s="1"/>
  <c r="XG80" i="9"/>
  <c r="ADP80" i="9"/>
  <c r="ADR79" i="9"/>
  <c r="ADS79" i="9" s="1"/>
  <c r="AFH80" i="9"/>
  <c r="AFJ79" i="9"/>
  <c r="AFK79" i="9" s="1"/>
  <c r="FD79" i="9"/>
  <c r="FE79" i="9" s="1"/>
  <c r="FB80" i="9"/>
  <c r="AVJ80" i="9"/>
  <c r="AVL79" i="9"/>
  <c r="AVM79" i="9" s="1"/>
  <c r="AMB80" i="9"/>
  <c r="AMD79" i="9"/>
  <c r="AME79" i="9" s="1"/>
  <c r="IZ79" i="9"/>
  <c r="AOP80" i="9"/>
  <c r="AOR79" i="9"/>
  <c r="AOS79" i="9" s="1"/>
  <c r="KQ79" i="9"/>
  <c r="KR79" i="9" s="1"/>
  <c r="KO80" i="9"/>
  <c r="AWQ80" i="9"/>
  <c r="AWS79" i="9"/>
  <c r="AWT79" i="9" s="1"/>
  <c r="BIX80" i="9"/>
  <c r="BIZ79" i="9"/>
  <c r="BJA79" i="9" s="1"/>
  <c r="AXO79" i="9"/>
  <c r="AXP79" i="9" s="1"/>
  <c r="AXM80" i="9"/>
  <c r="AHM79" i="9"/>
  <c r="AHN79" i="9" s="1"/>
  <c r="AHK80" i="9"/>
  <c r="AKW79" i="9"/>
  <c r="AKX79" i="9" s="1"/>
  <c r="AKU80" i="9"/>
  <c r="AEC79" i="9"/>
  <c r="AED79" i="9" s="1"/>
  <c r="AEA80" i="9"/>
  <c r="BKE80" i="9"/>
  <c r="BKG79" i="9"/>
  <c r="BKH79" i="9" s="1"/>
  <c r="BDM79" i="9"/>
  <c r="BDN79" i="9" s="1"/>
  <c r="BDK80" i="9"/>
  <c r="DW79" i="9"/>
  <c r="DX79" i="9" s="1"/>
  <c r="DU80" i="9"/>
  <c r="AZG79" i="9"/>
  <c r="AZH79" i="9" s="1"/>
  <c r="AZE80" i="9"/>
  <c r="OA79" i="9"/>
  <c r="OB79" i="9" s="1"/>
  <c r="NY80" i="9"/>
  <c r="BJK79" i="9"/>
  <c r="BJL79" i="9" s="1"/>
  <c r="BJI80" i="9"/>
  <c r="DA79" i="9"/>
  <c r="DB79" i="9" s="1"/>
  <c r="CY80" i="9"/>
  <c r="BRB79" i="9"/>
  <c r="BRC79" i="9" s="1"/>
  <c r="BQZ80" i="9"/>
  <c r="AMO79" i="9"/>
  <c r="AMP79" i="9" s="1"/>
  <c r="AMM80" i="9"/>
  <c r="BER80" i="9"/>
  <c r="BET79" i="9"/>
  <c r="BEU79" i="9" s="1"/>
  <c r="AVA79" i="9"/>
  <c r="AVB79" i="9" s="1"/>
  <c r="AUY80" i="9"/>
  <c r="AV80" i="9"/>
  <c r="AX79" i="9"/>
  <c r="AY79" i="9" s="1"/>
  <c r="BGU80" i="9"/>
  <c r="BGW79" i="9"/>
  <c r="BGX79" i="9" s="1"/>
  <c r="PQ80" i="9"/>
  <c r="PS79" i="9"/>
  <c r="PT79" i="9" s="1"/>
  <c r="VO80" i="9"/>
  <c r="VQ79" i="9"/>
  <c r="VR79" i="9" s="1"/>
  <c r="APW80" i="9"/>
  <c r="APY79" i="9"/>
  <c r="APZ79" i="9" s="1"/>
  <c r="BFE79" i="9"/>
  <c r="BFF79" i="9" s="1"/>
  <c r="BFC80" i="9"/>
  <c r="AYK79" i="9"/>
  <c r="AYL79" i="9" s="1"/>
  <c r="AYI80" i="9"/>
  <c r="ATG80" i="9"/>
  <c r="ATI79" i="9"/>
  <c r="ATJ79" i="9" s="1"/>
  <c r="BND80" i="9"/>
  <c r="BNF79" i="9"/>
  <c r="BNG79" i="9" s="1"/>
  <c r="BLC79" i="9"/>
  <c r="BLD79" i="9" s="1"/>
  <c r="BLA80" i="9"/>
  <c r="AJN80" i="9"/>
  <c r="AJP79" i="9"/>
  <c r="AJQ79" i="9" s="1"/>
  <c r="AMX80" i="9"/>
  <c r="AMZ79" i="9"/>
  <c r="ANA79" i="9" s="1"/>
  <c r="DJ80" i="9"/>
  <c r="DL79" i="9"/>
  <c r="DM79" i="9" s="1"/>
  <c r="BCD80" i="9"/>
  <c r="BCF79" i="9"/>
  <c r="BCG79" i="9" s="1"/>
  <c r="BOA80" i="9"/>
  <c r="BOC79" i="9"/>
  <c r="BOD79" i="9" s="1"/>
  <c r="BHS79" i="9"/>
  <c r="BHT79" i="9" s="1"/>
  <c r="BHQ80" i="9"/>
  <c r="AXB80" i="9"/>
  <c r="AXD79" i="9"/>
  <c r="AXE79" i="9" s="1"/>
  <c r="BST79" i="9"/>
  <c r="BSU79" i="9" s="1"/>
  <c r="BSR80" i="9"/>
  <c r="AVW79" i="9"/>
  <c r="AVX79" i="9" s="1"/>
  <c r="AVU80" i="9"/>
  <c r="BBV79" i="9"/>
  <c r="LN79" i="9"/>
  <c r="BSJ79" i="9"/>
  <c r="AFS80" i="9"/>
  <c r="AFU79" i="9"/>
  <c r="AFV79" i="9" s="1"/>
  <c r="BIO79" i="9"/>
  <c r="BIP79" i="9" s="1"/>
  <c r="BIM80" i="9"/>
  <c r="BKP80" i="9"/>
  <c r="BKR79" i="9"/>
  <c r="BKS79" i="9" s="1"/>
  <c r="ZW79" i="9"/>
  <c r="ZX79" i="9" s="1"/>
  <c r="ZU80" i="9"/>
  <c r="TL80" i="9"/>
  <c r="TN79" i="9"/>
  <c r="TO79" i="9" s="1"/>
  <c r="BSG80" i="9"/>
  <c r="BSI79" i="9"/>
  <c r="HG79" i="9"/>
  <c r="HH79" i="9" s="1"/>
  <c r="HE80" i="9"/>
  <c r="AOG79" i="9"/>
  <c r="AOH79" i="9" s="1"/>
  <c r="AOE80" i="9"/>
  <c r="Z80" i="9"/>
  <c r="AB79" i="9"/>
  <c r="AC79" i="9" s="1"/>
  <c r="AGQ79" i="9"/>
  <c r="AGR79" i="9" s="1"/>
  <c r="AGO80" i="9"/>
  <c r="BBH80" i="9"/>
  <c r="BBJ79" i="9"/>
  <c r="BBK79" i="9" s="1"/>
  <c r="NN80" i="9"/>
  <c r="NP79" i="9"/>
  <c r="NQ79" i="9" s="1"/>
  <c r="BI79" i="9"/>
  <c r="BJ79" i="9" s="1"/>
  <c r="BG80" i="9"/>
  <c r="ASN79" i="9"/>
  <c r="XR80" i="9"/>
  <c r="XT79" i="9"/>
  <c r="XU79" i="9" s="1"/>
  <c r="KZ80" i="9"/>
  <c r="LB79" i="9"/>
  <c r="LC79" i="9" s="1"/>
  <c r="BDV80" i="9"/>
  <c r="BDX79" i="9"/>
  <c r="BDY79" i="9" s="1"/>
  <c r="BR80" i="9"/>
  <c r="BT79" i="9"/>
  <c r="BU79" i="9" s="1"/>
  <c r="VZ80" i="9"/>
  <c r="WB79" i="9"/>
  <c r="WC79" i="9" s="1"/>
  <c r="JH80" i="9"/>
  <c r="JJ79" i="9"/>
  <c r="JK79" i="9" s="1"/>
  <c r="APL80" i="9"/>
  <c r="APN79" i="9"/>
  <c r="APO79" i="9" s="1"/>
  <c r="AWF80" i="9"/>
  <c r="AWH79" i="9"/>
  <c r="AWI79" i="9" s="1"/>
  <c r="BON79" i="9"/>
  <c r="BOO79" i="9" s="1"/>
  <c r="BOL80" i="9"/>
  <c r="BPS80" i="9"/>
  <c r="BPU79" i="9"/>
  <c r="BPV79" i="9" s="1"/>
  <c r="FO79" i="9"/>
  <c r="FP79" i="9" s="1"/>
  <c r="FM80" i="9"/>
  <c r="D80" i="9"/>
  <c r="F79" i="9"/>
  <c r="G79" i="9" s="1"/>
  <c r="RT80" i="9"/>
  <c r="RV79" i="9"/>
  <c r="RW79" i="9" s="1"/>
  <c r="SP80" i="9"/>
  <c r="SR79" i="9"/>
  <c r="SS79" i="9" s="1"/>
  <c r="QX80" i="9"/>
  <c r="QZ79" i="9"/>
  <c r="RA79" i="9" s="1"/>
  <c r="YE79" i="9"/>
  <c r="YF79" i="9" s="1"/>
  <c r="YC80" i="9"/>
  <c r="BMU79" i="9"/>
  <c r="BMV79" i="9" s="1"/>
  <c r="BMS80" i="9"/>
  <c r="GT80" i="9"/>
  <c r="GV79" i="9"/>
  <c r="GW79" i="9" s="1"/>
  <c r="ASV80" i="9"/>
  <c r="ASX79" i="9"/>
  <c r="ASY79" i="9" s="1"/>
  <c r="ABB80" i="9"/>
  <c r="ABD79" i="9"/>
  <c r="ABE79" i="9" s="1"/>
  <c r="EF80" i="9"/>
  <c r="EH79" i="9"/>
  <c r="EI79" i="9" s="1"/>
  <c r="CG66" i="1"/>
  <c r="CH66" i="1" s="1"/>
  <c r="CE67" i="1"/>
  <c r="BY67" i="1"/>
  <c r="BZ67" i="1" s="1"/>
  <c r="BW68" i="1"/>
  <c r="BQ66" i="1"/>
  <c r="BR66" i="1" s="1"/>
  <c r="BO67" i="1"/>
  <c r="BG71" i="1"/>
  <c r="BI70" i="1"/>
  <c r="BJ70" i="1" s="1"/>
  <c r="AY67" i="1"/>
  <c r="BA66" i="1"/>
  <c r="BB66" i="1" s="1"/>
  <c r="AS66" i="1"/>
  <c r="AT66" i="1" s="1"/>
  <c r="AQ67" i="1"/>
  <c r="AI68" i="1"/>
  <c r="AK67" i="1"/>
  <c r="AL67" i="1" s="1"/>
  <c r="AA67" i="1"/>
  <c r="AC66" i="1"/>
  <c r="AD66" i="1" s="1"/>
  <c r="D58" i="1"/>
  <c r="F57" i="1"/>
  <c r="G57" i="1" s="1"/>
  <c r="SP81" i="9" l="1"/>
  <c r="SR80" i="9"/>
  <c r="SS80" i="9" s="1"/>
  <c r="EF81" i="9"/>
  <c r="EH80" i="9"/>
  <c r="EI80" i="9" s="1"/>
  <c r="YC81" i="9"/>
  <c r="YE80" i="9"/>
  <c r="YF80" i="9" s="1"/>
  <c r="NN81" i="9"/>
  <c r="NP80" i="9"/>
  <c r="NQ80" i="9" s="1"/>
  <c r="AGQ80" i="9"/>
  <c r="AGR80" i="9" s="1"/>
  <c r="AGO81" i="9"/>
  <c r="AOG80" i="9"/>
  <c r="AOH80" i="9" s="1"/>
  <c r="AOE81" i="9"/>
  <c r="ZW80" i="9"/>
  <c r="ZX80" i="9" s="1"/>
  <c r="ZU81" i="9"/>
  <c r="BIM81" i="9"/>
  <c r="BIO80" i="9"/>
  <c r="BIP80" i="9" s="1"/>
  <c r="AVW80" i="9"/>
  <c r="AVX80" i="9" s="1"/>
  <c r="AVU81" i="9"/>
  <c r="AYK80" i="9"/>
  <c r="AYL80" i="9" s="1"/>
  <c r="AYI81" i="9"/>
  <c r="BRB80" i="9"/>
  <c r="BRC80" i="9" s="1"/>
  <c r="BQZ81" i="9"/>
  <c r="BJK80" i="9"/>
  <c r="BJL80" i="9" s="1"/>
  <c r="BJI81" i="9"/>
  <c r="AZG80" i="9"/>
  <c r="AZH80" i="9" s="1"/>
  <c r="AZE81" i="9"/>
  <c r="BDM80" i="9"/>
  <c r="BDN80" i="9" s="1"/>
  <c r="BDK81" i="9"/>
  <c r="AEC80" i="9"/>
  <c r="AED80" i="9" s="1"/>
  <c r="AEA81" i="9"/>
  <c r="AHM80" i="9"/>
  <c r="AHN80" i="9" s="1"/>
  <c r="AHK81" i="9"/>
  <c r="KQ80" i="9"/>
  <c r="KR80" i="9" s="1"/>
  <c r="KO81" i="9"/>
  <c r="XI80" i="9"/>
  <c r="XJ80" i="9" s="1"/>
  <c r="XG81" i="9"/>
  <c r="BAW81" i="9"/>
  <c r="BAY80" i="9"/>
  <c r="BAZ80" i="9" s="1"/>
  <c r="ARQ80" i="9"/>
  <c r="ARR80" i="9" s="1"/>
  <c r="ARO81" i="9"/>
  <c r="AKA80" i="9"/>
  <c r="AKB80" i="9" s="1"/>
  <c r="AJY81" i="9"/>
  <c r="ANK80" i="9"/>
  <c r="ANL80" i="9" s="1"/>
  <c r="ANI81" i="9"/>
  <c r="ZJ81" i="9"/>
  <c r="ZL80" i="9"/>
  <c r="ZM80" i="9" s="1"/>
  <c r="TC80" i="9"/>
  <c r="TD80" i="9" s="1"/>
  <c r="TA81" i="9"/>
  <c r="ACK80" i="9"/>
  <c r="ACL80" i="9" s="1"/>
  <c r="ACI81" i="9"/>
  <c r="BHF81" i="9"/>
  <c r="BHH80" i="9"/>
  <c r="BHI80" i="9" s="1"/>
  <c r="AK81" i="9"/>
  <c r="AM80" i="9"/>
  <c r="AN80" i="9" s="1"/>
  <c r="BAL81" i="9"/>
  <c r="BAN80" i="9"/>
  <c r="BAO80" i="9" s="1"/>
  <c r="ABM81" i="9"/>
  <c r="ABO80" i="9"/>
  <c r="ABP80" i="9" s="1"/>
  <c r="BPJ80" i="9"/>
  <c r="BPK80" i="9" s="1"/>
  <c r="BPH81" i="9"/>
  <c r="BFY81" i="9"/>
  <c r="BGA80" i="9"/>
  <c r="BGB80" i="9" s="1"/>
  <c r="QO80" i="9"/>
  <c r="QP80" i="9" s="1"/>
  <c r="QM81" i="9"/>
  <c r="UU80" i="9"/>
  <c r="UV80" i="9" s="1"/>
  <c r="US81" i="9"/>
  <c r="Q80" i="9"/>
  <c r="R80" i="9" s="1"/>
  <c r="O81" i="9"/>
  <c r="WM80" i="9"/>
  <c r="WN80" i="9" s="1"/>
  <c r="WK81" i="9"/>
  <c r="D81" i="9"/>
  <c r="F80" i="9"/>
  <c r="G80" i="9" s="1"/>
  <c r="BPS81" i="9"/>
  <c r="BPU80" i="9"/>
  <c r="BPV80" i="9" s="1"/>
  <c r="AWH80" i="9"/>
  <c r="AWI80" i="9" s="1"/>
  <c r="AWF81" i="9"/>
  <c r="JH81" i="9"/>
  <c r="JJ80" i="9"/>
  <c r="JK80" i="9" s="1"/>
  <c r="BR81" i="9"/>
  <c r="BT80" i="9"/>
  <c r="BU80" i="9" s="1"/>
  <c r="KZ81" i="9"/>
  <c r="LB80" i="9"/>
  <c r="LC80" i="9" s="1"/>
  <c r="BI80" i="9"/>
  <c r="BJ80" i="9" s="1"/>
  <c r="BG81" i="9"/>
  <c r="BSG81" i="9"/>
  <c r="BSI80" i="9"/>
  <c r="BSJ80" i="9"/>
  <c r="AXB81" i="9"/>
  <c r="AXD80" i="9"/>
  <c r="AXE80" i="9" s="1"/>
  <c r="BOA81" i="9"/>
  <c r="BOC80" i="9"/>
  <c r="BOD80" i="9" s="1"/>
  <c r="DJ81" i="9"/>
  <c r="DL80" i="9"/>
  <c r="DM80" i="9" s="1"/>
  <c r="AJN81" i="9"/>
  <c r="AJP80" i="9"/>
  <c r="AJQ80" i="9" s="1"/>
  <c r="BND81" i="9"/>
  <c r="BNF80" i="9"/>
  <c r="BNG80" i="9" s="1"/>
  <c r="APY80" i="9"/>
  <c r="APZ80" i="9" s="1"/>
  <c r="APW81" i="9"/>
  <c r="PS80" i="9"/>
  <c r="PT80" i="9" s="1"/>
  <c r="PQ81" i="9"/>
  <c r="AV81" i="9"/>
  <c r="AX80" i="9"/>
  <c r="AY80" i="9" s="1"/>
  <c r="BER81" i="9"/>
  <c r="BET80" i="9"/>
  <c r="BEU80" i="9" s="1"/>
  <c r="BIX81" i="9"/>
  <c r="BIZ80" i="9"/>
  <c r="BJA80" i="9" s="1"/>
  <c r="AVJ81" i="9"/>
  <c r="AVL80" i="9"/>
  <c r="AVM80" i="9" s="1"/>
  <c r="AFH81" i="9"/>
  <c r="AFJ80" i="9"/>
  <c r="AFK80" i="9" s="1"/>
  <c r="ADE81" i="9"/>
  <c r="ADG80" i="9"/>
  <c r="ADH80" i="9" s="1"/>
  <c r="CN81" i="9"/>
  <c r="CP80" i="9"/>
  <c r="CQ80" i="9" s="1"/>
  <c r="FX81" i="9"/>
  <c r="FZ80" i="9"/>
  <c r="GA80" i="9" s="1"/>
  <c r="PF81" i="9"/>
  <c r="PH80" i="9"/>
  <c r="PI80" i="9" s="1"/>
  <c r="BIB81" i="9"/>
  <c r="BID80" i="9"/>
  <c r="BIE80" i="9" s="1"/>
  <c r="AZP81" i="9"/>
  <c r="AZR80" i="9"/>
  <c r="AZS80" i="9" s="1"/>
  <c r="ACT81" i="9"/>
  <c r="ACV80" i="9"/>
  <c r="ACW80" i="9" s="1"/>
  <c r="VF80" i="9"/>
  <c r="VG80" i="9" s="1"/>
  <c r="VD81" i="9"/>
  <c r="IY80" i="9"/>
  <c r="IZ80" i="9" s="1"/>
  <c r="IW81" i="9"/>
  <c r="BQQ80" i="9"/>
  <c r="BQR80" i="9" s="1"/>
  <c r="BQO81" i="9"/>
  <c r="GK80" i="9"/>
  <c r="GL80" i="9" s="1"/>
  <c r="GI81" i="9"/>
  <c r="AXX81" i="9"/>
  <c r="AXZ80" i="9"/>
  <c r="AYA80" i="9" s="1"/>
  <c r="BOW81" i="9"/>
  <c r="BOY80" i="9"/>
  <c r="BOZ80" i="9" s="1"/>
  <c r="AIT80" i="9"/>
  <c r="AIU80" i="9" s="1"/>
  <c r="AIR81" i="9"/>
  <c r="AEL81" i="9"/>
  <c r="AEN80" i="9"/>
  <c r="AEO80" i="9" s="1"/>
  <c r="QB81" i="9"/>
  <c r="QD80" i="9"/>
  <c r="QE80" i="9" s="1"/>
  <c r="CE80" i="9"/>
  <c r="CF80" i="9" s="1"/>
  <c r="CC81" i="9"/>
  <c r="BRX80" i="9"/>
  <c r="BRY80" i="9" s="1"/>
  <c r="BRV81" i="9"/>
  <c r="ARD81" i="9"/>
  <c r="ARF80" i="9"/>
  <c r="ARG80" i="9" s="1"/>
  <c r="BMH81" i="9"/>
  <c r="BMJ80" i="9"/>
  <c r="BMK80" i="9" s="1"/>
  <c r="AAS80" i="9"/>
  <c r="AAT80" i="9" s="1"/>
  <c r="AAQ81" i="9"/>
  <c r="BFN81" i="9"/>
  <c r="BFP80" i="9"/>
  <c r="BFQ80" i="9" s="1"/>
  <c r="AJE80" i="9"/>
  <c r="AJF80" i="9" s="1"/>
  <c r="AJC81" i="9"/>
  <c r="BRK81" i="9"/>
  <c r="BRM80" i="9"/>
  <c r="BRN80" i="9" s="1"/>
  <c r="BNP81" i="9"/>
  <c r="BNR80" i="9"/>
  <c r="BNS80" i="9" s="1"/>
  <c r="ES80" i="9"/>
  <c r="ET80" i="9" s="1"/>
  <c r="EQ81" i="9"/>
  <c r="AQU80" i="9"/>
  <c r="AQV80" i="9" s="1"/>
  <c r="AQS81" i="9"/>
  <c r="GT81" i="9"/>
  <c r="GV80" i="9"/>
  <c r="GW80" i="9" s="1"/>
  <c r="BMU80" i="9"/>
  <c r="BMV80" i="9" s="1"/>
  <c r="BMS81" i="9"/>
  <c r="FO80" i="9"/>
  <c r="FP80" i="9" s="1"/>
  <c r="FM81" i="9"/>
  <c r="BON80" i="9"/>
  <c r="BOO80" i="9" s="1"/>
  <c r="BOL81" i="9"/>
  <c r="BBH81" i="9"/>
  <c r="BBJ80" i="9"/>
  <c r="BBK80" i="9" s="1"/>
  <c r="HG80" i="9"/>
  <c r="HH80" i="9" s="1"/>
  <c r="HE81" i="9"/>
  <c r="BSR81" i="9"/>
  <c r="BST80" i="9"/>
  <c r="BSU80" i="9" s="1"/>
  <c r="BHS80" i="9"/>
  <c r="BHT80" i="9" s="1"/>
  <c r="BHQ81" i="9"/>
  <c r="BLC80" i="9"/>
  <c r="BLD80" i="9" s="1"/>
  <c r="BLA81" i="9"/>
  <c r="BFE80" i="9"/>
  <c r="BFF80" i="9" s="1"/>
  <c r="BFC81" i="9"/>
  <c r="AVA80" i="9"/>
  <c r="AVB80" i="9" s="1"/>
  <c r="AUY81" i="9"/>
  <c r="AMM81" i="9"/>
  <c r="AMO80" i="9"/>
  <c r="AMP80" i="9" s="1"/>
  <c r="DA80" i="9"/>
  <c r="DB80" i="9" s="1"/>
  <c r="CY81" i="9"/>
  <c r="NY81" i="9"/>
  <c r="OA80" i="9"/>
  <c r="OB80" i="9" s="1"/>
  <c r="DU81" i="9"/>
  <c r="DW80" i="9"/>
  <c r="DX80" i="9" s="1"/>
  <c r="AKW80" i="9"/>
  <c r="AKX80" i="9" s="1"/>
  <c r="AKU81" i="9"/>
  <c r="AXO80" i="9"/>
  <c r="AXP80" i="9" s="1"/>
  <c r="AXM81" i="9"/>
  <c r="FB81" i="9"/>
  <c r="FD80" i="9"/>
  <c r="FE80" i="9" s="1"/>
  <c r="TY80" i="9"/>
  <c r="TZ80" i="9" s="1"/>
  <c r="TW81" i="9"/>
  <c r="BLW81" i="9"/>
  <c r="BLY80" i="9"/>
  <c r="BLZ80" i="9" s="1"/>
  <c r="BBU80" i="9"/>
  <c r="BBS81" i="9"/>
  <c r="LV81" i="9"/>
  <c r="LX80" i="9"/>
  <c r="LY80" i="9" s="1"/>
  <c r="ALS80" i="9"/>
  <c r="ALT80" i="9" s="1"/>
  <c r="ALQ81" i="9"/>
  <c r="AGD81" i="9"/>
  <c r="AGF80" i="9"/>
  <c r="AGG80" i="9" s="1"/>
  <c r="ASK81" i="9"/>
  <c r="ASM80" i="9"/>
  <c r="ASN80" i="9" s="1"/>
  <c r="BAA81" i="9"/>
  <c r="BAC80" i="9"/>
  <c r="BAD80" i="9" s="1"/>
  <c r="NE80" i="9"/>
  <c r="NF80" i="9" s="1"/>
  <c r="NC81" i="9"/>
  <c r="RI81" i="9"/>
  <c r="RK80" i="9"/>
  <c r="RL80" i="9" s="1"/>
  <c r="MI80" i="9"/>
  <c r="MJ80" i="9" s="1"/>
  <c r="MG81" i="9"/>
  <c r="BQD81" i="9"/>
  <c r="BQF80" i="9"/>
  <c r="BQG80" i="9" s="1"/>
  <c r="AEW81" i="9"/>
  <c r="AEY80" i="9"/>
  <c r="AEZ80" i="9" s="1"/>
  <c r="JU80" i="9"/>
  <c r="JV80" i="9" s="1"/>
  <c r="JS81" i="9"/>
  <c r="AHV81" i="9"/>
  <c r="AHX80" i="9"/>
  <c r="AHY80" i="9" s="1"/>
  <c r="AUN81" i="9"/>
  <c r="AUP80" i="9"/>
  <c r="AUQ80" i="9" s="1"/>
  <c r="APA81" i="9"/>
  <c r="APC80" i="9"/>
  <c r="APD80" i="9" s="1"/>
  <c r="OW80" i="9"/>
  <c r="OX80" i="9" s="1"/>
  <c r="OU81" i="9"/>
  <c r="ABB81" i="9"/>
  <c r="ABD80" i="9"/>
  <c r="ABE80" i="9" s="1"/>
  <c r="ASV81" i="9"/>
  <c r="ASX80" i="9"/>
  <c r="ASY80" i="9" s="1"/>
  <c r="QX81" i="9"/>
  <c r="QZ80" i="9"/>
  <c r="RA80" i="9" s="1"/>
  <c r="RT81" i="9"/>
  <c r="RV80" i="9"/>
  <c r="RW80" i="9" s="1"/>
  <c r="APN80" i="9"/>
  <c r="APO80" i="9" s="1"/>
  <c r="APL81" i="9"/>
  <c r="VZ81" i="9"/>
  <c r="WB80" i="9"/>
  <c r="WC80" i="9" s="1"/>
  <c r="BDV81" i="9"/>
  <c r="BDX80" i="9"/>
  <c r="BDY80" i="9" s="1"/>
  <c r="XR81" i="9"/>
  <c r="XT80" i="9"/>
  <c r="XU80" i="9" s="1"/>
  <c r="Z81" i="9"/>
  <c r="AB80" i="9"/>
  <c r="AC80" i="9" s="1"/>
  <c r="TL81" i="9"/>
  <c r="TN80" i="9"/>
  <c r="TO80" i="9" s="1"/>
  <c r="BKP81" i="9"/>
  <c r="BKR80" i="9"/>
  <c r="BKS80" i="9" s="1"/>
  <c r="AFU80" i="9"/>
  <c r="AFV80" i="9" s="1"/>
  <c r="AFS81" i="9"/>
  <c r="BBV80" i="9"/>
  <c r="BCD81" i="9"/>
  <c r="BCF80" i="9"/>
  <c r="BCG80" i="9" s="1"/>
  <c r="AMX81" i="9"/>
  <c r="AMZ80" i="9"/>
  <c r="ANA80" i="9" s="1"/>
  <c r="ATI80" i="9"/>
  <c r="ATJ80" i="9" s="1"/>
  <c r="ATG81" i="9"/>
  <c r="VQ80" i="9"/>
  <c r="VR80" i="9" s="1"/>
  <c r="VO81" i="9"/>
  <c r="BGW80" i="9"/>
  <c r="BGX80" i="9" s="1"/>
  <c r="BGU81" i="9"/>
  <c r="BKG80" i="9"/>
  <c r="BKH80" i="9" s="1"/>
  <c r="BKE81" i="9"/>
  <c r="AWS80" i="9"/>
  <c r="AWT80" i="9" s="1"/>
  <c r="AWQ81" i="9"/>
  <c r="AOP81" i="9"/>
  <c r="AOR80" i="9"/>
  <c r="AOS80" i="9" s="1"/>
  <c r="AMB81" i="9"/>
  <c r="AMD80" i="9"/>
  <c r="AME80" i="9" s="1"/>
  <c r="ADP81" i="9"/>
  <c r="ADR80" i="9"/>
  <c r="ADS80" i="9" s="1"/>
  <c r="WV81" i="9"/>
  <c r="WX80" i="9"/>
  <c r="WY80" i="9" s="1"/>
  <c r="SG80" i="9"/>
  <c r="SH80" i="9" s="1"/>
  <c r="SE81" i="9"/>
  <c r="AGZ81" i="9"/>
  <c r="AHB80" i="9"/>
  <c r="AHC80" i="9" s="1"/>
  <c r="AAF81" i="9"/>
  <c r="AAH80" i="9"/>
  <c r="AAI80" i="9" s="1"/>
  <c r="BLL81" i="9"/>
  <c r="BLN80" i="9"/>
  <c r="BLO80" i="9" s="1"/>
  <c r="AQH81" i="9"/>
  <c r="AQJ80" i="9"/>
  <c r="AQK80" i="9" s="1"/>
  <c r="AYT81" i="9"/>
  <c r="AYV80" i="9"/>
  <c r="AYW80" i="9" s="1"/>
  <c r="AUE80" i="9"/>
  <c r="AUF80" i="9" s="1"/>
  <c r="AUC81" i="9"/>
  <c r="ALF81" i="9"/>
  <c r="ALH80" i="9"/>
  <c r="ALI80" i="9" s="1"/>
  <c r="BJV80" i="9"/>
  <c r="BJW80" i="9" s="1"/>
  <c r="BJT81" i="9"/>
  <c r="YN81" i="9"/>
  <c r="YP80" i="9"/>
  <c r="YQ80" i="9" s="1"/>
  <c r="ATR81" i="9"/>
  <c r="ATT80" i="9"/>
  <c r="ATU80" i="9" s="1"/>
  <c r="HR80" i="9"/>
  <c r="HS80" i="9" s="1"/>
  <c r="HP81" i="9"/>
  <c r="AII80" i="9"/>
  <c r="AIJ80" i="9" s="1"/>
  <c r="AIG81" i="9"/>
  <c r="UH81" i="9"/>
  <c r="UJ80" i="9"/>
  <c r="UK80" i="9" s="1"/>
  <c r="MR81" i="9"/>
  <c r="MT80" i="9"/>
  <c r="MU80" i="9" s="1"/>
  <c r="OL80" i="9"/>
  <c r="OM80" i="9" s="1"/>
  <c r="OJ81" i="9"/>
  <c r="ANT81" i="9"/>
  <c r="ANV80" i="9"/>
  <c r="ANW80" i="9" s="1"/>
  <c r="BGJ81" i="9"/>
  <c r="BGL80" i="9"/>
  <c r="BGM80" i="9" s="1"/>
  <c r="ABX81" i="9"/>
  <c r="ABZ80" i="9"/>
  <c r="ACA80" i="9" s="1"/>
  <c r="AKJ81" i="9"/>
  <c r="AKL80" i="9"/>
  <c r="AKM80" i="9" s="1"/>
  <c r="YY81" i="9"/>
  <c r="ZA80" i="9"/>
  <c r="ZB80" i="9" s="1"/>
  <c r="BEI80" i="9"/>
  <c r="BEJ80" i="9" s="1"/>
  <c r="BEG81" i="9"/>
  <c r="LK81" i="9"/>
  <c r="LM80" i="9"/>
  <c r="LN80" i="9" s="1"/>
  <c r="BCO81" i="9"/>
  <c r="BCQ80" i="9"/>
  <c r="BCR80" i="9" s="1"/>
  <c r="ARZ81" i="9"/>
  <c r="ASB80" i="9"/>
  <c r="ASC80" i="9" s="1"/>
  <c r="BCZ81" i="9"/>
  <c r="BDB80" i="9"/>
  <c r="BDC80" i="9" s="1"/>
  <c r="IC80" i="9"/>
  <c r="ID80" i="9" s="1"/>
  <c r="IA81" i="9"/>
  <c r="KD81" i="9"/>
  <c r="KF80" i="9"/>
  <c r="KG80" i="9" s="1"/>
  <c r="IL81" i="9"/>
  <c r="IN80" i="9"/>
  <c r="IO80" i="9" s="1"/>
  <c r="CE68" i="1"/>
  <c r="CG67" i="1"/>
  <c r="CH67" i="1" s="1"/>
  <c r="BW69" i="1"/>
  <c r="BY68" i="1"/>
  <c r="BZ68" i="1" s="1"/>
  <c r="BQ67" i="1"/>
  <c r="BR67" i="1" s="1"/>
  <c r="BO68" i="1"/>
  <c r="BI71" i="1"/>
  <c r="BJ71" i="1" s="1"/>
  <c r="BG72" i="1"/>
  <c r="AY68" i="1"/>
  <c r="BA67" i="1"/>
  <c r="BB67" i="1" s="1"/>
  <c r="AS67" i="1"/>
  <c r="AT67" i="1" s="1"/>
  <c r="AQ68" i="1"/>
  <c r="AI69" i="1"/>
  <c r="AK68" i="1"/>
  <c r="AL68" i="1" s="1"/>
  <c r="AC67" i="1"/>
  <c r="AD67" i="1" s="1"/>
  <c r="AA68" i="1"/>
  <c r="D59" i="1"/>
  <c r="F58" i="1"/>
  <c r="G58" i="1" s="1"/>
  <c r="BEI81" i="9" l="1"/>
  <c r="BEJ81" i="9" s="1"/>
  <c r="BEG82" i="9"/>
  <c r="OJ82" i="9"/>
  <c r="OL81" i="9"/>
  <c r="OM81" i="9" s="1"/>
  <c r="HP82" i="9"/>
  <c r="HR81" i="9"/>
  <c r="HS81" i="9" s="1"/>
  <c r="AWS81" i="9"/>
  <c r="AWT81" i="9" s="1"/>
  <c r="AWQ82" i="9"/>
  <c r="BGU82" i="9"/>
  <c r="BGW81" i="9"/>
  <c r="BGX81" i="9" s="1"/>
  <c r="ATI81" i="9"/>
  <c r="ATJ81" i="9" s="1"/>
  <c r="ATG82" i="9"/>
  <c r="TL82" i="9"/>
  <c r="TN81" i="9"/>
  <c r="TO81" i="9" s="1"/>
  <c r="XR82" i="9"/>
  <c r="XT81" i="9"/>
  <c r="XU81" i="9" s="1"/>
  <c r="VZ82" i="9"/>
  <c r="WB81" i="9"/>
  <c r="WC81" i="9" s="1"/>
  <c r="RT82" i="9"/>
  <c r="RV81" i="9"/>
  <c r="RW81" i="9" s="1"/>
  <c r="ASV82" i="9"/>
  <c r="ASX81" i="9"/>
  <c r="ASY81" i="9" s="1"/>
  <c r="AUN82" i="9"/>
  <c r="AUP81" i="9"/>
  <c r="AUQ81" i="9" s="1"/>
  <c r="BQF81" i="9"/>
  <c r="BQG81" i="9" s="1"/>
  <c r="BQD82" i="9"/>
  <c r="RK81" i="9"/>
  <c r="RL81" i="9" s="1"/>
  <c r="RI82" i="9"/>
  <c r="BAC81" i="9"/>
  <c r="BAD81" i="9" s="1"/>
  <c r="BAA82" i="9"/>
  <c r="AGD82" i="9"/>
  <c r="AGF81" i="9"/>
  <c r="AGG81" i="9" s="1"/>
  <c r="LV82" i="9"/>
  <c r="LX81" i="9"/>
  <c r="LY81" i="9" s="1"/>
  <c r="BLW82" i="9"/>
  <c r="BLY81" i="9"/>
  <c r="BLZ81" i="9" s="1"/>
  <c r="FB82" i="9"/>
  <c r="FD81" i="9"/>
  <c r="FE81" i="9" s="1"/>
  <c r="OA81" i="9"/>
  <c r="OB81" i="9" s="1"/>
  <c r="NY82" i="9"/>
  <c r="AMO81" i="9"/>
  <c r="AMP81" i="9" s="1"/>
  <c r="AMM82" i="9"/>
  <c r="HE82" i="9"/>
  <c r="HG81" i="9"/>
  <c r="HH81" i="9" s="1"/>
  <c r="BON81" i="9"/>
  <c r="BOO81" i="9" s="1"/>
  <c r="BOL82" i="9"/>
  <c r="BMU81" i="9"/>
  <c r="BMV81" i="9" s="1"/>
  <c r="BMS82" i="9"/>
  <c r="AQU81" i="9"/>
  <c r="AQV81" i="9" s="1"/>
  <c r="AQS82" i="9"/>
  <c r="AJE81" i="9"/>
  <c r="AJF81" i="9" s="1"/>
  <c r="AJC82" i="9"/>
  <c r="AAQ82" i="9"/>
  <c r="AAS81" i="9"/>
  <c r="AAT81" i="9" s="1"/>
  <c r="CE81" i="9"/>
  <c r="CF81" i="9" s="1"/>
  <c r="CC82" i="9"/>
  <c r="GI82" i="9"/>
  <c r="GK81" i="9"/>
  <c r="GL81" i="9" s="1"/>
  <c r="IY81" i="9"/>
  <c r="IZ81" i="9" s="1"/>
  <c r="IW82" i="9"/>
  <c r="BIX82" i="9"/>
  <c r="BIZ81" i="9"/>
  <c r="BJA81" i="9" s="1"/>
  <c r="AV82" i="9"/>
  <c r="AX81" i="9"/>
  <c r="AY81" i="9" s="1"/>
  <c r="AJN82" i="9"/>
  <c r="AJP81" i="9"/>
  <c r="AJQ81" i="9" s="1"/>
  <c r="BOA82" i="9"/>
  <c r="BOC81" i="9"/>
  <c r="BOD81" i="9" s="1"/>
  <c r="WM81" i="9"/>
  <c r="WN81" i="9" s="1"/>
  <c r="WK82" i="9"/>
  <c r="US82" i="9"/>
  <c r="UU81" i="9"/>
  <c r="UV81" i="9" s="1"/>
  <c r="BHF82" i="9"/>
  <c r="BHH81" i="9"/>
  <c r="BHI81" i="9" s="1"/>
  <c r="BIM82" i="9"/>
  <c r="BIO81" i="9"/>
  <c r="BIP81" i="9" s="1"/>
  <c r="NN82" i="9"/>
  <c r="NP81" i="9"/>
  <c r="NQ81" i="9" s="1"/>
  <c r="KD82" i="9"/>
  <c r="KF81" i="9"/>
  <c r="KG81" i="9" s="1"/>
  <c r="BCZ82" i="9"/>
  <c r="BDB81" i="9"/>
  <c r="BDC81" i="9" s="1"/>
  <c r="BCQ81" i="9"/>
  <c r="BCR81" i="9" s="1"/>
  <c r="BCO82" i="9"/>
  <c r="AKJ82" i="9"/>
  <c r="AKL81" i="9"/>
  <c r="AKM81" i="9" s="1"/>
  <c r="BGJ82" i="9"/>
  <c r="BGL81" i="9"/>
  <c r="BGM81" i="9" s="1"/>
  <c r="UH82" i="9"/>
  <c r="UJ81" i="9"/>
  <c r="UK81" i="9" s="1"/>
  <c r="YN82" i="9"/>
  <c r="YP81" i="9"/>
  <c r="YQ81" i="9" s="1"/>
  <c r="ALF82" i="9"/>
  <c r="ALH81" i="9"/>
  <c r="ALI81" i="9" s="1"/>
  <c r="AYV81" i="9"/>
  <c r="AYW81" i="9" s="1"/>
  <c r="AYT82" i="9"/>
  <c r="BLL82" i="9"/>
  <c r="BLN81" i="9"/>
  <c r="BLO81" i="9" s="1"/>
  <c r="AGZ82" i="9"/>
  <c r="AHB81" i="9"/>
  <c r="AHC81" i="9" s="1"/>
  <c r="WV82" i="9"/>
  <c r="WX81" i="9"/>
  <c r="WY81" i="9" s="1"/>
  <c r="AMB82" i="9"/>
  <c r="AMD81" i="9"/>
  <c r="AME81" i="9" s="1"/>
  <c r="BCD82" i="9"/>
  <c r="BCF81" i="9"/>
  <c r="BCG81" i="9" s="1"/>
  <c r="APL82" i="9"/>
  <c r="APN81" i="9"/>
  <c r="APO81" i="9" s="1"/>
  <c r="MI81" i="9"/>
  <c r="MJ81" i="9" s="1"/>
  <c r="MG82" i="9"/>
  <c r="NC82" i="9"/>
  <c r="NE81" i="9"/>
  <c r="NF81" i="9" s="1"/>
  <c r="ALS81" i="9"/>
  <c r="ALT81" i="9" s="1"/>
  <c r="ALQ82" i="9"/>
  <c r="BBS82" i="9"/>
  <c r="BBU81" i="9"/>
  <c r="TY81" i="9"/>
  <c r="TZ81" i="9" s="1"/>
  <c r="TW82" i="9"/>
  <c r="AXO81" i="9"/>
  <c r="AXP81" i="9" s="1"/>
  <c r="AXM82" i="9"/>
  <c r="DA81" i="9"/>
  <c r="DB81" i="9" s="1"/>
  <c r="CY82" i="9"/>
  <c r="AVA81" i="9"/>
  <c r="AVB81" i="9" s="1"/>
  <c r="AUY82" i="9"/>
  <c r="BLC81" i="9"/>
  <c r="BLD81" i="9" s="1"/>
  <c r="BLA82" i="9"/>
  <c r="BNR81" i="9"/>
  <c r="BNS81" i="9" s="1"/>
  <c r="BNP82" i="9"/>
  <c r="ARD82" i="9"/>
  <c r="ARF81" i="9"/>
  <c r="ARG81" i="9" s="1"/>
  <c r="AEN81" i="9"/>
  <c r="AEO81" i="9" s="1"/>
  <c r="AEL82" i="9"/>
  <c r="BOW82" i="9"/>
  <c r="BOY81" i="9"/>
  <c r="BOZ81" i="9" s="1"/>
  <c r="ACT82" i="9"/>
  <c r="ACV81" i="9"/>
  <c r="ACW81" i="9" s="1"/>
  <c r="BIB82" i="9"/>
  <c r="BID81" i="9"/>
  <c r="BIE81" i="9" s="1"/>
  <c r="FX82" i="9"/>
  <c r="FZ81" i="9"/>
  <c r="GA81" i="9" s="1"/>
  <c r="ADG81" i="9"/>
  <c r="ADH81" i="9" s="1"/>
  <c r="ADE82" i="9"/>
  <c r="AVJ82" i="9"/>
  <c r="AVL81" i="9"/>
  <c r="AVM81" i="9" s="1"/>
  <c r="PS81" i="9"/>
  <c r="PT81" i="9" s="1"/>
  <c r="PQ82" i="9"/>
  <c r="BSG82" i="9"/>
  <c r="BSI81" i="9"/>
  <c r="LB81" i="9"/>
  <c r="LC81" i="9" s="1"/>
  <c r="KZ82" i="9"/>
  <c r="JH82" i="9"/>
  <c r="JJ81" i="9"/>
  <c r="JK81" i="9" s="1"/>
  <c r="BPS82" i="9"/>
  <c r="BPU81" i="9"/>
  <c r="BPV81" i="9" s="1"/>
  <c r="BGA81" i="9"/>
  <c r="BGB81" i="9" s="1"/>
  <c r="BFY82" i="9"/>
  <c r="ABO81" i="9"/>
  <c r="ABP81" i="9" s="1"/>
  <c r="ABM82" i="9"/>
  <c r="ACI82" i="9"/>
  <c r="ACK81" i="9"/>
  <c r="ACL81" i="9" s="1"/>
  <c r="AKA81" i="9"/>
  <c r="AKB81" i="9" s="1"/>
  <c r="AJY82" i="9"/>
  <c r="KQ81" i="9"/>
  <c r="KR81" i="9" s="1"/>
  <c r="KO82" i="9"/>
  <c r="AEC81" i="9"/>
  <c r="AED81" i="9" s="1"/>
  <c r="AEA82" i="9"/>
  <c r="AZG81" i="9"/>
  <c r="AZH81" i="9" s="1"/>
  <c r="AZE82" i="9"/>
  <c r="BRB81" i="9"/>
  <c r="BRC81" i="9" s="1"/>
  <c r="BQZ82" i="9"/>
  <c r="AVU82" i="9"/>
  <c r="AVW81" i="9"/>
  <c r="AVX81" i="9" s="1"/>
  <c r="ZW81" i="9"/>
  <c r="ZX81" i="9" s="1"/>
  <c r="ZU82" i="9"/>
  <c r="AGQ81" i="9"/>
  <c r="AGR81" i="9" s="1"/>
  <c r="AGO82" i="9"/>
  <c r="EF82" i="9"/>
  <c r="EH81" i="9"/>
  <c r="EI81" i="9" s="1"/>
  <c r="IC81" i="9"/>
  <c r="ID81" i="9" s="1"/>
  <c r="IA82" i="9"/>
  <c r="AIG82" i="9"/>
  <c r="AII81" i="9"/>
  <c r="AIJ81" i="9" s="1"/>
  <c r="BJT82" i="9"/>
  <c r="BJV81" i="9"/>
  <c r="BJW81" i="9" s="1"/>
  <c r="AUE81" i="9"/>
  <c r="AUF81" i="9" s="1"/>
  <c r="AUC82" i="9"/>
  <c r="SG81" i="9"/>
  <c r="SH81" i="9" s="1"/>
  <c r="SE82" i="9"/>
  <c r="BKE82" i="9"/>
  <c r="BKG81" i="9"/>
  <c r="BKH81" i="9" s="1"/>
  <c r="VQ81" i="9"/>
  <c r="VR81" i="9" s="1"/>
  <c r="VO82" i="9"/>
  <c r="BBV81" i="9"/>
  <c r="BKP82" i="9"/>
  <c r="BKR81" i="9"/>
  <c r="BKS81" i="9" s="1"/>
  <c r="Z82" i="9"/>
  <c r="AB81" i="9"/>
  <c r="AC81" i="9" s="1"/>
  <c r="BDV82" i="9"/>
  <c r="BDX81" i="9"/>
  <c r="BDY81" i="9" s="1"/>
  <c r="QZ81" i="9"/>
  <c r="RA81" i="9" s="1"/>
  <c r="QX82" i="9"/>
  <c r="ABB82" i="9"/>
  <c r="ABD81" i="9"/>
  <c r="ABE81" i="9" s="1"/>
  <c r="APC81" i="9"/>
  <c r="APD81" i="9" s="1"/>
  <c r="APA82" i="9"/>
  <c r="AHV82" i="9"/>
  <c r="AHX81" i="9"/>
  <c r="AHY81" i="9" s="1"/>
  <c r="AEY81" i="9"/>
  <c r="AEZ81" i="9" s="1"/>
  <c r="AEW82" i="9"/>
  <c r="ASK82" i="9"/>
  <c r="ASM81" i="9"/>
  <c r="ASN81" i="9" s="1"/>
  <c r="DW81" i="9"/>
  <c r="DX81" i="9" s="1"/>
  <c r="DU82" i="9"/>
  <c r="BST81" i="9"/>
  <c r="BSU81" i="9" s="1"/>
  <c r="BSR82" i="9"/>
  <c r="FO81" i="9"/>
  <c r="FP81" i="9" s="1"/>
  <c r="FM82" i="9"/>
  <c r="ES81" i="9"/>
  <c r="ET81" i="9" s="1"/>
  <c r="EQ82" i="9"/>
  <c r="BRX81" i="9"/>
  <c r="BRY81" i="9" s="1"/>
  <c r="BRV82" i="9"/>
  <c r="AIR82" i="9"/>
  <c r="AIT81" i="9"/>
  <c r="AIU81" i="9" s="1"/>
  <c r="BQO82" i="9"/>
  <c r="BQQ81" i="9"/>
  <c r="BQR81" i="9" s="1"/>
  <c r="VD82" i="9"/>
  <c r="VF81" i="9"/>
  <c r="VG81" i="9" s="1"/>
  <c r="BER82" i="9"/>
  <c r="BET81" i="9"/>
  <c r="BEU81" i="9" s="1"/>
  <c r="BNF81" i="9"/>
  <c r="BNG81" i="9" s="1"/>
  <c r="BND82" i="9"/>
  <c r="DL81" i="9"/>
  <c r="DM81" i="9" s="1"/>
  <c r="DJ82" i="9"/>
  <c r="AXB82" i="9"/>
  <c r="AXD81" i="9"/>
  <c r="AXE81" i="9" s="1"/>
  <c r="BI81" i="9"/>
  <c r="BJ81" i="9" s="1"/>
  <c r="BG82" i="9"/>
  <c r="AWF82" i="9"/>
  <c r="AWH81" i="9"/>
  <c r="AWI81" i="9" s="1"/>
  <c r="O82" i="9"/>
  <c r="Q81" i="9"/>
  <c r="R81" i="9" s="1"/>
  <c r="QO81" i="9"/>
  <c r="QP81" i="9" s="1"/>
  <c r="QM82" i="9"/>
  <c r="BPH82" i="9"/>
  <c r="BPJ81" i="9"/>
  <c r="BPK81" i="9" s="1"/>
  <c r="AM81" i="9"/>
  <c r="AN81" i="9" s="1"/>
  <c r="AK82" i="9"/>
  <c r="ZJ82" i="9"/>
  <c r="ZL81" i="9"/>
  <c r="ZM81" i="9" s="1"/>
  <c r="BAY81" i="9"/>
  <c r="BAZ81" i="9" s="1"/>
  <c r="BAW82" i="9"/>
  <c r="IL82" i="9"/>
  <c r="IN81" i="9"/>
  <c r="IO81" i="9" s="1"/>
  <c r="ASB81" i="9"/>
  <c r="ASC81" i="9" s="1"/>
  <c r="ARZ82" i="9"/>
  <c r="LM81" i="9"/>
  <c r="LN81" i="9" s="1"/>
  <c r="LK82" i="9"/>
  <c r="ZA81" i="9"/>
  <c r="ZB81" i="9" s="1"/>
  <c r="YY82" i="9"/>
  <c r="ABX82" i="9"/>
  <c r="ABZ81" i="9"/>
  <c r="ACA81" i="9" s="1"/>
  <c r="ANT82" i="9"/>
  <c r="ANV81" i="9"/>
  <c r="ANW81" i="9" s="1"/>
  <c r="MR82" i="9"/>
  <c r="MT81" i="9"/>
  <c r="MU81" i="9" s="1"/>
  <c r="ATR82" i="9"/>
  <c r="ATT81" i="9"/>
  <c r="ATU81" i="9" s="1"/>
  <c r="AQH82" i="9"/>
  <c r="AQJ81" i="9"/>
  <c r="AQK81" i="9" s="1"/>
  <c r="AAF82" i="9"/>
  <c r="AAH81" i="9"/>
  <c r="AAI81" i="9" s="1"/>
  <c r="ADP82" i="9"/>
  <c r="ADR81" i="9"/>
  <c r="ADS81" i="9" s="1"/>
  <c r="AOP82" i="9"/>
  <c r="AOR81" i="9"/>
  <c r="AOS81" i="9" s="1"/>
  <c r="AMX82" i="9"/>
  <c r="AMZ81" i="9"/>
  <c r="ANA81" i="9" s="1"/>
  <c r="AFU81" i="9"/>
  <c r="AFV81" i="9" s="1"/>
  <c r="AFS82" i="9"/>
  <c r="OW81" i="9"/>
  <c r="OX81" i="9" s="1"/>
  <c r="OU82" i="9"/>
  <c r="JS82" i="9"/>
  <c r="JU81" i="9"/>
  <c r="JV81" i="9" s="1"/>
  <c r="AKU82" i="9"/>
  <c r="AKW81" i="9"/>
  <c r="AKX81" i="9" s="1"/>
  <c r="BFE81" i="9"/>
  <c r="BFF81" i="9" s="1"/>
  <c r="BFC82" i="9"/>
  <c r="BHS81" i="9"/>
  <c r="BHT81" i="9" s="1"/>
  <c r="BHQ82" i="9"/>
  <c r="BBH82" i="9"/>
  <c r="BBJ81" i="9"/>
  <c r="BBK81" i="9" s="1"/>
  <c r="GT82" i="9"/>
  <c r="GV81" i="9"/>
  <c r="GW81" i="9" s="1"/>
  <c r="BRK82" i="9"/>
  <c r="BRM81" i="9"/>
  <c r="BRN81" i="9" s="1"/>
  <c r="BFN82" i="9"/>
  <c r="BFP81" i="9"/>
  <c r="BFQ81" i="9" s="1"/>
  <c r="BMH82" i="9"/>
  <c r="BMJ81" i="9"/>
  <c r="BMK81" i="9" s="1"/>
  <c r="QB82" i="9"/>
  <c r="QD81" i="9"/>
  <c r="QE81" i="9" s="1"/>
  <c r="AXX82" i="9"/>
  <c r="AXZ81" i="9"/>
  <c r="AYA81" i="9" s="1"/>
  <c r="AZP82" i="9"/>
  <c r="AZR81" i="9"/>
  <c r="AZS81" i="9" s="1"/>
  <c r="PF82" i="9"/>
  <c r="PH81" i="9"/>
  <c r="PI81" i="9" s="1"/>
  <c r="CN82" i="9"/>
  <c r="CP81" i="9"/>
  <c r="CQ81" i="9" s="1"/>
  <c r="AFH82" i="9"/>
  <c r="AFJ81" i="9"/>
  <c r="AFK81" i="9" s="1"/>
  <c r="APY81" i="9"/>
  <c r="APZ81" i="9" s="1"/>
  <c r="APW82" i="9"/>
  <c r="BSJ81" i="9"/>
  <c r="BR82" i="9"/>
  <c r="BT81" i="9"/>
  <c r="BU81" i="9" s="1"/>
  <c r="D82" i="9"/>
  <c r="F81" i="9"/>
  <c r="G81" i="9" s="1"/>
  <c r="BAL82" i="9"/>
  <c r="BAN81" i="9"/>
  <c r="BAO81" i="9" s="1"/>
  <c r="TC81" i="9"/>
  <c r="TD81" i="9" s="1"/>
  <c r="TA82" i="9"/>
  <c r="ANK81" i="9"/>
  <c r="ANL81" i="9" s="1"/>
  <c r="ANI82" i="9"/>
  <c r="ARQ81" i="9"/>
  <c r="ARR81" i="9" s="1"/>
  <c r="ARO82" i="9"/>
  <c r="XG82" i="9"/>
  <c r="XI81" i="9"/>
  <c r="XJ81" i="9" s="1"/>
  <c r="AHM81" i="9"/>
  <c r="AHN81" i="9" s="1"/>
  <c r="AHK82" i="9"/>
  <c r="BDM81" i="9"/>
  <c r="BDN81" i="9" s="1"/>
  <c r="BDK82" i="9"/>
  <c r="BJI82" i="9"/>
  <c r="BJK81" i="9"/>
  <c r="BJL81" i="9" s="1"/>
  <c r="AYI82" i="9"/>
  <c r="AYK81" i="9"/>
  <c r="AYL81" i="9" s="1"/>
  <c r="AOE82" i="9"/>
  <c r="AOG81" i="9"/>
  <c r="AOH81" i="9" s="1"/>
  <c r="YE81" i="9"/>
  <c r="YF81" i="9" s="1"/>
  <c r="YC82" i="9"/>
  <c r="SP82" i="9"/>
  <c r="SR81" i="9"/>
  <c r="SS81" i="9" s="1"/>
  <c r="CE69" i="1"/>
  <c r="CG68" i="1"/>
  <c r="CH68" i="1" s="1"/>
  <c r="BY69" i="1"/>
  <c r="BZ69" i="1" s="1"/>
  <c r="BW70" i="1"/>
  <c r="BQ68" i="1"/>
  <c r="BR68" i="1" s="1"/>
  <c r="BO69" i="1"/>
  <c r="BI72" i="1"/>
  <c r="BJ72" i="1" s="1"/>
  <c r="BG73" i="1"/>
  <c r="AY69" i="1"/>
  <c r="BA68" i="1"/>
  <c r="BB68" i="1" s="1"/>
  <c r="AS68" i="1"/>
  <c r="AT68" i="1" s="1"/>
  <c r="AQ69" i="1"/>
  <c r="AK69" i="1"/>
  <c r="AL69" i="1" s="1"/>
  <c r="AI70" i="1"/>
  <c r="AC68" i="1"/>
  <c r="AD68" i="1" s="1"/>
  <c r="AA69" i="1"/>
  <c r="D60" i="1"/>
  <c r="F59" i="1"/>
  <c r="G59" i="1" s="1"/>
  <c r="AZP83" i="9" l="1"/>
  <c r="AZR82" i="9"/>
  <c r="AZS82" i="9" s="1"/>
  <c r="AKW82" i="9"/>
  <c r="AKX82" i="9" s="1"/>
  <c r="AKU83" i="9"/>
  <c r="ADP83" i="9"/>
  <c r="ADR82" i="9"/>
  <c r="ADS82" i="9" s="1"/>
  <c r="MT82" i="9"/>
  <c r="MU82" i="9" s="1"/>
  <c r="MR83" i="9"/>
  <c r="IL83" i="9"/>
  <c r="IN82" i="9"/>
  <c r="IO82" i="9" s="1"/>
  <c r="ZJ83" i="9"/>
  <c r="ZL82" i="9"/>
  <c r="ZM82" i="9" s="1"/>
  <c r="BPJ82" i="9"/>
  <c r="BPK82" i="9" s="1"/>
  <c r="BPH83" i="9"/>
  <c r="Q82" i="9"/>
  <c r="R82" i="9" s="1"/>
  <c r="O83" i="9"/>
  <c r="BER83" i="9"/>
  <c r="BET82" i="9"/>
  <c r="BEU82" i="9" s="1"/>
  <c r="BQO83" i="9"/>
  <c r="BQQ82" i="9"/>
  <c r="BQR82" i="9" s="1"/>
  <c r="Z83" i="9"/>
  <c r="AB82" i="9"/>
  <c r="AC82" i="9" s="1"/>
  <c r="VO83" i="9"/>
  <c r="VQ82" i="9"/>
  <c r="VR82" i="9" s="1"/>
  <c r="SG82" i="9"/>
  <c r="SH82" i="9" s="1"/>
  <c r="SE83" i="9"/>
  <c r="IC82" i="9"/>
  <c r="ID82" i="9" s="1"/>
  <c r="IA83" i="9"/>
  <c r="AGO83" i="9"/>
  <c r="AGQ82" i="9"/>
  <c r="AGR82" i="9" s="1"/>
  <c r="AZG82" i="9"/>
  <c r="AZH82" i="9" s="1"/>
  <c r="AZE83" i="9"/>
  <c r="KQ82" i="9"/>
  <c r="KR82" i="9" s="1"/>
  <c r="KO83" i="9"/>
  <c r="BFY83" i="9"/>
  <c r="BGA82" i="9"/>
  <c r="BGB82" i="9" s="1"/>
  <c r="AEL83" i="9"/>
  <c r="AEN82" i="9"/>
  <c r="AEO82" i="9" s="1"/>
  <c r="BNP83" i="9"/>
  <c r="BNR82" i="9"/>
  <c r="BNS82" i="9" s="1"/>
  <c r="AVA82" i="9"/>
  <c r="AVB82" i="9" s="1"/>
  <c r="AUY83" i="9"/>
  <c r="AXM83" i="9"/>
  <c r="AXO82" i="9"/>
  <c r="AXP82" i="9" s="1"/>
  <c r="AYT83" i="9"/>
  <c r="AYV82" i="9"/>
  <c r="AYW82" i="9" s="1"/>
  <c r="BCQ82" i="9"/>
  <c r="BCR82" i="9" s="1"/>
  <c r="BCO83" i="9"/>
  <c r="IW83" i="9"/>
  <c r="IY82" i="9"/>
  <c r="IZ82" i="9" s="1"/>
  <c r="CE82" i="9"/>
  <c r="CF82" i="9" s="1"/>
  <c r="CC83" i="9"/>
  <c r="AJE82" i="9"/>
  <c r="AJF82" i="9" s="1"/>
  <c r="AJC83" i="9"/>
  <c r="BMU82" i="9"/>
  <c r="BMV82" i="9" s="1"/>
  <c r="BMS83" i="9"/>
  <c r="OA82" i="9"/>
  <c r="OB82" i="9" s="1"/>
  <c r="NY83" i="9"/>
  <c r="RK82" i="9"/>
  <c r="RL82" i="9" s="1"/>
  <c r="RI83" i="9"/>
  <c r="ATI82" i="9"/>
  <c r="ATJ82" i="9" s="1"/>
  <c r="ATG83" i="9"/>
  <c r="AWS82" i="9"/>
  <c r="AWT82" i="9" s="1"/>
  <c r="AWQ83" i="9"/>
  <c r="ANK82" i="9"/>
  <c r="ANL82" i="9" s="1"/>
  <c r="ANI83" i="9"/>
  <c r="QB83" i="9"/>
  <c r="QD82" i="9"/>
  <c r="QE82" i="9" s="1"/>
  <c r="AQH83" i="9"/>
  <c r="AQJ82" i="9"/>
  <c r="AQK82" i="9" s="1"/>
  <c r="AYK82" i="9"/>
  <c r="AYL82" i="9" s="1"/>
  <c r="AYI83" i="9"/>
  <c r="XI82" i="9"/>
  <c r="XJ82" i="9" s="1"/>
  <c r="XG83" i="9"/>
  <c r="BAL83" i="9"/>
  <c r="BAN82" i="9"/>
  <c r="BAO82" i="9" s="1"/>
  <c r="BR83" i="9"/>
  <c r="BT82" i="9"/>
  <c r="BU82" i="9" s="1"/>
  <c r="BFC83" i="9"/>
  <c r="BFE82" i="9"/>
  <c r="BFF82" i="9" s="1"/>
  <c r="AFU82" i="9"/>
  <c r="AFV82" i="9" s="1"/>
  <c r="AFS83" i="9"/>
  <c r="ZA82" i="9"/>
  <c r="ZB82" i="9" s="1"/>
  <c r="YY83" i="9"/>
  <c r="ARZ83" i="9"/>
  <c r="ASB82" i="9"/>
  <c r="ASC82" i="9" s="1"/>
  <c r="BAW83" i="9"/>
  <c r="BAY82" i="9"/>
  <c r="BAZ82" i="9" s="1"/>
  <c r="AK83" i="9"/>
  <c r="AM82" i="9"/>
  <c r="AN82" i="9" s="1"/>
  <c r="QM83" i="9"/>
  <c r="QO82" i="9"/>
  <c r="QP82" i="9" s="1"/>
  <c r="BND83" i="9"/>
  <c r="BNF82" i="9"/>
  <c r="BNG82" i="9" s="1"/>
  <c r="ES82" i="9"/>
  <c r="ET82" i="9" s="1"/>
  <c r="EQ83" i="9"/>
  <c r="BSR83" i="9"/>
  <c r="BST82" i="9"/>
  <c r="BSU82" i="9" s="1"/>
  <c r="BJT83" i="9"/>
  <c r="BJV82" i="9"/>
  <c r="BJW82" i="9" s="1"/>
  <c r="AVW82" i="9"/>
  <c r="AVX82" i="9" s="1"/>
  <c r="AVU83" i="9"/>
  <c r="ACK82" i="9"/>
  <c r="ACL82" i="9" s="1"/>
  <c r="ACI83" i="9"/>
  <c r="JH83" i="9"/>
  <c r="JJ82" i="9"/>
  <c r="JK82" i="9" s="1"/>
  <c r="BSI82" i="9"/>
  <c r="BSG83" i="9"/>
  <c r="AVL82" i="9"/>
  <c r="AVM82" i="9" s="1"/>
  <c r="AVJ83" i="9"/>
  <c r="FZ82" i="9"/>
  <c r="GA82" i="9" s="1"/>
  <c r="FX83" i="9"/>
  <c r="ACT83" i="9"/>
  <c r="ACV82" i="9"/>
  <c r="ACW82" i="9" s="1"/>
  <c r="BBU82" i="9"/>
  <c r="BBS83" i="9"/>
  <c r="NE82" i="9"/>
  <c r="NF82" i="9" s="1"/>
  <c r="NC83" i="9"/>
  <c r="APL83" i="9"/>
  <c r="APN82" i="9"/>
  <c r="APO82" i="9" s="1"/>
  <c r="AMB83" i="9"/>
  <c r="AMD82" i="9"/>
  <c r="AME82" i="9" s="1"/>
  <c r="AHB82" i="9"/>
  <c r="AHC82" i="9" s="1"/>
  <c r="AGZ83" i="9"/>
  <c r="YN83" i="9"/>
  <c r="YP82" i="9"/>
  <c r="YQ82" i="9" s="1"/>
  <c r="BGJ83" i="9"/>
  <c r="BGL82" i="9"/>
  <c r="BGM82" i="9" s="1"/>
  <c r="KD83" i="9"/>
  <c r="KF82" i="9"/>
  <c r="KG82" i="9" s="1"/>
  <c r="BIO82" i="9"/>
  <c r="BIP82" i="9" s="1"/>
  <c r="BIM83" i="9"/>
  <c r="UU82" i="9"/>
  <c r="UV82" i="9" s="1"/>
  <c r="US83" i="9"/>
  <c r="BOA83" i="9"/>
  <c r="BOC82" i="9"/>
  <c r="BOD82" i="9" s="1"/>
  <c r="AV83" i="9"/>
  <c r="AX82" i="9"/>
  <c r="AY82" i="9" s="1"/>
  <c r="HG82" i="9"/>
  <c r="HH82" i="9" s="1"/>
  <c r="HE83" i="9"/>
  <c r="BLY82" i="9"/>
  <c r="BLZ82" i="9" s="1"/>
  <c r="BLW83" i="9"/>
  <c r="AGD83" i="9"/>
  <c r="AGF82" i="9"/>
  <c r="AGG82" i="9" s="1"/>
  <c r="AUN83" i="9"/>
  <c r="AUP82" i="9"/>
  <c r="AUQ82" i="9" s="1"/>
  <c r="RT83" i="9"/>
  <c r="RV82" i="9"/>
  <c r="RW82" i="9" s="1"/>
  <c r="XR83" i="9"/>
  <c r="XT82" i="9"/>
  <c r="XU82" i="9" s="1"/>
  <c r="OJ83" i="9"/>
  <c r="OL82" i="9"/>
  <c r="OM82" i="9" s="1"/>
  <c r="YE82" i="9"/>
  <c r="YF82" i="9" s="1"/>
  <c r="YC83" i="9"/>
  <c r="CN83" i="9"/>
  <c r="CP82" i="9"/>
  <c r="CQ82" i="9" s="1"/>
  <c r="GT83" i="9"/>
  <c r="GV82" i="9"/>
  <c r="GW82" i="9" s="1"/>
  <c r="ABX83" i="9"/>
  <c r="ABZ82" i="9"/>
  <c r="ACA82" i="9" s="1"/>
  <c r="AHM82" i="9"/>
  <c r="AHN82" i="9" s="1"/>
  <c r="AHK83" i="9"/>
  <c r="ARO83" i="9"/>
  <c r="ARQ82" i="9"/>
  <c r="ARR82" i="9" s="1"/>
  <c r="TA83" i="9"/>
  <c r="TC82" i="9"/>
  <c r="TD82" i="9" s="1"/>
  <c r="BSJ82" i="9"/>
  <c r="AFH83" i="9"/>
  <c r="AFJ82" i="9"/>
  <c r="AFK82" i="9" s="1"/>
  <c r="PF83" i="9"/>
  <c r="PH82" i="9"/>
  <c r="PI82" i="9" s="1"/>
  <c r="AXX83" i="9"/>
  <c r="AXZ82" i="9"/>
  <c r="AYA82" i="9" s="1"/>
  <c r="BMH83" i="9"/>
  <c r="BMJ82" i="9"/>
  <c r="BMK82" i="9" s="1"/>
  <c r="BRM82" i="9"/>
  <c r="BRN82" i="9" s="1"/>
  <c r="BRK83" i="9"/>
  <c r="BBJ82" i="9"/>
  <c r="BBK82" i="9" s="1"/>
  <c r="BBH83" i="9"/>
  <c r="JU82" i="9"/>
  <c r="JV82" i="9" s="1"/>
  <c r="JS83" i="9"/>
  <c r="AOP83" i="9"/>
  <c r="AOR82" i="9"/>
  <c r="AOS82" i="9" s="1"/>
  <c r="AAF83" i="9"/>
  <c r="AAH82" i="9"/>
  <c r="AAI82" i="9" s="1"/>
  <c r="ATR83" i="9"/>
  <c r="ATT82" i="9"/>
  <c r="ATU82" i="9" s="1"/>
  <c r="ANV82" i="9"/>
  <c r="ANW82" i="9" s="1"/>
  <c r="ANT83" i="9"/>
  <c r="AWF83" i="9"/>
  <c r="AWH82" i="9"/>
  <c r="AWI82" i="9" s="1"/>
  <c r="AXB83" i="9"/>
  <c r="AXD82" i="9"/>
  <c r="AXE82" i="9" s="1"/>
  <c r="VD83" i="9"/>
  <c r="VF82" i="9"/>
  <c r="VG82" i="9" s="1"/>
  <c r="AIR83" i="9"/>
  <c r="AIT82" i="9"/>
  <c r="AIU82" i="9" s="1"/>
  <c r="ASM82" i="9"/>
  <c r="ASN82" i="9" s="1"/>
  <c r="ASK83" i="9"/>
  <c r="AHV83" i="9"/>
  <c r="AHX82" i="9"/>
  <c r="AHY82" i="9" s="1"/>
  <c r="ABB83" i="9"/>
  <c r="ABD82" i="9"/>
  <c r="ABE82" i="9" s="1"/>
  <c r="BDV83" i="9"/>
  <c r="BDX82" i="9"/>
  <c r="BDY82" i="9" s="1"/>
  <c r="BKP83" i="9"/>
  <c r="BKR82" i="9"/>
  <c r="BKS82" i="9" s="1"/>
  <c r="AUC83" i="9"/>
  <c r="AUE82" i="9"/>
  <c r="AUF82" i="9" s="1"/>
  <c r="ZW82" i="9"/>
  <c r="ZX82" i="9" s="1"/>
  <c r="ZU83" i="9"/>
  <c r="BRB82" i="9"/>
  <c r="BRC82" i="9" s="1"/>
  <c r="BQZ83" i="9"/>
  <c r="AEA83" i="9"/>
  <c r="AEC82" i="9"/>
  <c r="AED82" i="9" s="1"/>
  <c r="AJY83" i="9"/>
  <c r="AKA82" i="9"/>
  <c r="AKB82" i="9" s="1"/>
  <c r="ABO82" i="9"/>
  <c r="ABP82" i="9" s="1"/>
  <c r="ABM83" i="9"/>
  <c r="KZ83" i="9"/>
  <c r="LB82" i="9"/>
  <c r="LC82" i="9" s="1"/>
  <c r="PS82" i="9"/>
  <c r="PT82" i="9" s="1"/>
  <c r="PQ83" i="9"/>
  <c r="ADG82" i="9"/>
  <c r="ADH82" i="9" s="1"/>
  <c r="ADE83" i="9"/>
  <c r="BLC82" i="9"/>
  <c r="BLD82" i="9" s="1"/>
  <c r="BLA83" i="9"/>
  <c r="CY83" i="9"/>
  <c r="DA82" i="9"/>
  <c r="DB82" i="9" s="1"/>
  <c r="TW83" i="9"/>
  <c r="TY82" i="9"/>
  <c r="TZ82" i="9" s="1"/>
  <c r="ALQ83" i="9"/>
  <c r="ALS82" i="9"/>
  <c r="ALT82" i="9" s="1"/>
  <c r="MI82" i="9"/>
  <c r="MJ82" i="9" s="1"/>
  <c r="MG83" i="9"/>
  <c r="WK83" i="9"/>
  <c r="WM82" i="9"/>
  <c r="WN82" i="9" s="1"/>
  <c r="AQS83" i="9"/>
  <c r="AQU82" i="9"/>
  <c r="AQV82" i="9" s="1"/>
  <c r="BOL83" i="9"/>
  <c r="BON82" i="9"/>
  <c r="BOO82" i="9" s="1"/>
  <c r="AMO82" i="9"/>
  <c r="AMP82" i="9" s="1"/>
  <c r="AMM83" i="9"/>
  <c r="BAC82" i="9"/>
  <c r="BAD82" i="9" s="1"/>
  <c r="BAA83" i="9"/>
  <c r="BQD83" i="9"/>
  <c r="BQF82" i="9"/>
  <c r="BQG82" i="9" s="1"/>
  <c r="BEI82" i="9"/>
  <c r="BEJ82" i="9" s="1"/>
  <c r="BEG83" i="9"/>
  <c r="BDM82" i="9"/>
  <c r="BDN82" i="9" s="1"/>
  <c r="BDK83" i="9"/>
  <c r="BFN83" i="9"/>
  <c r="BFP82" i="9"/>
  <c r="BFQ82" i="9" s="1"/>
  <c r="AMX83" i="9"/>
  <c r="AMZ82" i="9"/>
  <c r="ANA82" i="9" s="1"/>
  <c r="SP83" i="9"/>
  <c r="SR82" i="9"/>
  <c r="SS82" i="9" s="1"/>
  <c r="AOG82" i="9"/>
  <c r="AOH82" i="9" s="1"/>
  <c r="AOE83" i="9"/>
  <c r="BJK82" i="9"/>
  <c r="BJL82" i="9" s="1"/>
  <c r="BJI83" i="9"/>
  <c r="F82" i="9"/>
  <c r="G82" i="9" s="1"/>
  <c r="D83" i="9"/>
  <c r="APY82" i="9"/>
  <c r="APZ82" i="9" s="1"/>
  <c r="APW83" i="9"/>
  <c r="BHQ83" i="9"/>
  <c r="BHS82" i="9"/>
  <c r="BHT82" i="9" s="1"/>
  <c r="OW82" i="9"/>
  <c r="OX82" i="9" s="1"/>
  <c r="OU83" i="9"/>
  <c r="LM82" i="9"/>
  <c r="LN82" i="9" s="1"/>
  <c r="LK83" i="9"/>
  <c r="BI82" i="9"/>
  <c r="BJ82" i="9" s="1"/>
  <c r="BG83" i="9"/>
  <c r="DJ83" i="9"/>
  <c r="DL82" i="9"/>
  <c r="DM82" i="9" s="1"/>
  <c r="BRV83" i="9"/>
  <c r="BRX82" i="9"/>
  <c r="BRY82" i="9" s="1"/>
  <c r="FM83" i="9"/>
  <c r="FO82" i="9"/>
  <c r="FP82" i="9" s="1"/>
  <c r="DW82" i="9"/>
  <c r="DX82" i="9" s="1"/>
  <c r="DU83" i="9"/>
  <c r="AEY82" i="9"/>
  <c r="AEZ82" i="9" s="1"/>
  <c r="AEW83" i="9"/>
  <c r="APC82" i="9"/>
  <c r="APD82" i="9" s="1"/>
  <c r="APA83" i="9"/>
  <c r="QX83" i="9"/>
  <c r="QZ82" i="9"/>
  <c r="RA82" i="9" s="1"/>
  <c r="BBV82" i="9"/>
  <c r="BKG82" i="9"/>
  <c r="BKH82" i="9" s="1"/>
  <c r="BKE83" i="9"/>
  <c r="AII82" i="9"/>
  <c r="AIJ82" i="9" s="1"/>
  <c r="AIG83" i="9"/>
  <c r="EF83" i="9"/>
  <c r="EH82" i="9"/>
  <c r="EI82" i="9" s="1"/>
  <c r="BPS83" i="9"/>
  <c r="BPU82" i="9"/>
  <c r="BPV82" i="9" s="1"/>
  <c r="BID82" i="9"/>
  <c r="BIE82" i="9" s="1"/>
  <c r="BIB83" i="9"/>
  <c r="BOY82" i="9"/>
  <c r="BOZ82" i="9" s="1"/>
  <c r="BOW83" i="9"/>
  <c r="ARD83" i="9"/>
  <c r="ARF82" i="9"/>
  <c r="ARG82" i="9" s="1"/>
  <c r="BCD83" i="9"/>
  <c r="BCF82" i="9"/>
  <c r="BCG82" i="9" s="1"/>
  <c r="WV83" i="9"/>
  <c r="WX82" i="9"/>
  <c r="WY82" i="9" s="1"/>
  <c r="BLN82" i="9"/>
  <c r="BLO82" i="9" s="1"/>
  <c r="BLL83" i="9"/>
  <c r="ALF83" i="9"/>
  <c r="ALH82" i="9"/>
  <c r="ALI82" i="9" s="1"/>
  <c r="UH83" i="9"/>
  <c r="UJ82" i="9"/>
  <c r="UK82" i="9" s="1"/>
  <c r="AKJ83" i="9"/>
  <c r="AKL82" i="9"/>
  <c r="AKM82" i="9" s="1"/>
  <c r="BCZ83" i="9"/>
  <c r="BDB82" i="9"/>
  <c r="BDC82" i="9" s="1"/>
  <c r="NN83" i="9"/>
  <c r="NP82" i="9"/>
  <c r="NQ82" i="9" s="1"/>
  <c r="BHF83" i="9"/>
  <c r="BHH82" i="9"/>
  <c r="BHI82" i="9" s="1"/>
  <c r="AJN83" i="9"/>
  <c r="AJP82" i="9"/>
  <c r="AJQ82" i="9" s="1"/>
  <c r="BIX83" i="9"/>
  <c r="BIZ82" i="9"/>
  <c r="BJA82" i="9" s="1"/>
  <c r="GK82" i="9"/>
  <c r="GL82" i="9" s="1"/>
  <c r="GI83" i="9"/>
  <c r="AAS82" i="9"/>
  <c r="AAT82" i="9" s="1"/>
  <c r="AAQ83" i="9"/>
  <c r="FB83" i="9"/>
  <c r="FD82" i="9"/>
  <c r="FE82" i="9" s="1"/>
  <c r="LV83" i="9"/>
  <c r="LX82" i="9"/>
  <c r="LY82" i="9" s="1"/>
  <c r="ASV83" i="9"/>
  <c r="ASX82" i="9"/>
  <c r="ASY82" i="9" s="1"/>
  <c r="VZ83" i="9"/>
  <c r="WB82" i="9"/>
  <c r="WC82" i="9" s="1"/>
  <c r="TL83" i="9"/>
  <c r="TN82" i="9"/>
  <c r="TO82" i="9" s="1"/>
  <c r="BGU83" i="9"/>
  <c r="BGW82" i="9"/>
  <c r="BGX82" i="9" s="1"/>
  <c r="HP83" i="9"/>
  <c r="HR82" i="9"/>
  <c r="HS82" i="9" s="1"/>
  <c r="CE70" i="1"/>
  <c r="CG69" i="1"/>
  <c r="CH69" i="1" s="1"/>
  <c r="BW71" i="1"/>
  <c r="BY70" i="1"/>
  <c r="BZ70" i="1" s="1"/>
  <c r="BO70" i="1"/>
  <c r="BQ69" i="1"/>
  <c r="BR69" i="1" s="1"/>
  <c r="BI73" i="1"/>
  <c r="BJ73" i="1" s="1"/>
  <c r="BG74" i="1"/>
  <c r="BA69" i="1"/>
  <c r="BB69" i="1" s="1"/>
  <c r="AY70" i="1"/>
  <c r="AQ70" i="1"/>
  <c r="AS69" i="1"/>
  <c r="AT69" i="1" s="1"/>
  <c r="AI71" i="1"/>
  <c r="AK70" i="1"/>
  <c r="AL70" i="1" s="1"/>
  <c r="AA70" i="1"/>
  <c r="AC69" i="1"/>
  <c r="AD69" i="1" s="1"/>
  <c r="D61" i="1"/>
  <c r="D62" i="1" s="1"/>
  <c r="F60" i="1"/>
  <c r="G60" i="1" s="1"/>
  <c r="TL84" i="9" l="1"/>
  <c r="TN83" i="9"/>
  <c r="TO83" i="9" s="1"/>
  <c r="AAS83" i="9"/>
  <c r="AAT83" i="9" s="1"/>
  <c r="AAQ84" i="9"/>
  <c r="BLL84" i="9"/>
  <c r="BLN83" i="9"/>
  <c r="BLO83" i="9" s="1"/>
  <c r="BOY83" i="9"/>
  <c r="BOZ83" i="9" s="1"/>
  <c r="BOW84" i="9"/>
  <c r="AII83" i="9"/>
  <c r="AIJ83" i="9" s="1"/>
  <c r="AIG84" i="9"/>
  <c r="BRV84" i="9"/>
  <c r="BRX83" i="9"/>
  <c r="BRY83" i="9" s="1"/>
  <c r="SR83" i="9"/>
  <c r="SS83" i="9" s="1"/>
  <c r="SP84" i="9"/>
  <c r="BFN84" i="9"/>
  <c r="BFP83" i="9"/>
  <c r="BFQ83" i="9" s="1"/>
  <c r="BOL84" i="9"/>
  <c r="BON83" i="9"/>
  <c r="BOO83" i="9" s="1"/>
  <c r="WK84" i="9"/>
  <c r="WM83" i="9"/>
  <c r="WN83" i="9" s="1"/>
  <c r="ALS83" i="9"/>
  <c r="ALT83" i="9" s="1"/>
  <c r="ALQ84" i="9"/>
  <c r="DA83" i="9"/>
  <c r="DB83" i="9" s="1"/>
  <c r="CY84" i="9"/>
  <c r="KZ84" i="9"/>
  <c r="LB83" i="9"/>
  <c r="LC83" i="9" s="1"/>
  <c r="AJY84" i="9"/>
  <c r="AKA83" i="9"/>
  <c r="AKB83" i="9" s="1"/>
  <c r="AUC84" i="9"/>
  <c r="AUE83" i="9"/>
  <c r="AUF83" i="9" s="1"/>
  <c r="BDX83" i="9"/>
  <c r="BDY83" i="9" s="1"/>
  <c r="BDV84" i="9"/>
  <c r="AHV84" i="9"/>
  <c r="AHX83" i="9"/>
  <c r="AHY83" i="9" s="1"/>
  <c r="AIR84" i="9"/>
  <c r="AIT83" i="9"/>
  <c r="AIU83" i="9" s="1"/>
  <c r="AXB84" i="9"/>
  <c r="AXD83" i="9"/>
  <c r="AXE83" i="9" s="1"/>
  <c r="AAF84" i="9"/>
  <c r="AAH83" i="9"/>
  <c r="AAI83" i="9" s="1"/>
  <c r="AXX84" i="9"/>
  <c r="AXZ83" i="9"/>
  <c r="AYA83" i="9" s="1"/>
  <c r="AFH84" i="9"/>
  <c r="AFJ83" i="9"/>
  <c r="AFK83" i="9" s="1"/>
  <c r="HG83" i="9"/>
  <c r="HH83" i="9" s="1"/>
  <c r="HE84" i="9"/>
  <c r="BIO83" i="9"/>
  <c r="BIP83" i="9" s="1"/>
  <c r="BIM84" i="9"/>
  <c r="AGZ84" i="9"/>
  <c r="AHB83" i="9"/>
  <c r="AHC83" i="9" s="1"/>
  <c r="BBU83" i="9"/>
  <c r="BBV83" i="9" s="1"/>
  <c r="BBS84" i="9"/>
  <c r="FX84" i="9"/>
  <c r="FZ83" i="9"/>
  <c r="GA83" i="9" s="1"/>
  <c r="BSG84" i="9"/>
  <c r="BSI83" i="9"/>
  <c r="ACI84" i="9"/>
  <c r="ACK83" i="9"/>
  <c r="ACL83" i="9" s="1"/>
  <c r="ES83" i="9"/>
  <c r="ET83" i="9" s="1"/>
  <c r="EQ84" i="9"/>
  <c r="YY84" i="9"/>
  <c r="ZA83" i="9"/>
  <c r="ZB83" i="9" s="1"/>
  <c r="AYK83" i="9"/>
  <c r="AYL83" i="9" s="1"/>
  <c r="AYI84" i="9"/>
  <c r="AWS83" i="9"/>
  <c r="AWT83" i="9" s="1"/>
  <c r="AWQ84" i="9"/>
  <c r="RK83" i="9"/>
  <c r="RL83" i="9" s="1"/>
  <c r="RI84" i="9"/>
  <c r="BMS84" i="9"/>
  <c r="BMU83" i="9"/>
  <c r="BMV83" i="9" s="1"/>
  <c r="CE83" i="9"/>
  <c r="CF83" i="9" s="1"/>
  <c r="CC84" i="9"/>
  <c r="BCQ83" i="9"/>
  <c r="BCR83" i="9" s="1"/>
  <c r="BCO84" i="9"/>
  <c r="AZG83" i="9"/>
  <c r="AZH83" i="9" s="1"/>
  <c r="AZE84" i="9"/>
  <c r="IA84" i="9"/>
  <c r="IC83" i="9"/>
  <c r="ID83" i="9" s="1"/>
  <c r="Q83" i="9"/>
  <c r="R83" i="9" s="1"/>
  <c r="O84" i="9"/>
  <c r="MR84" i="9"/>
  <c r="MT83" i="9"/>
  <c r="MU83" i="9" s="1"/>
  <c r="AKW83" i="9"/>
  <c r="AKX83" i="9" s="1"/>
  <c r="AKU84" i="9"/>
  <c r="HP84" i="9"/>
  <c r="HR83" i="9"/>
  <c r="HS83" i="9" s="1"/>
  <c r="BGU84" i="9"/>
  <c r="BGW83" i="9"/>
  <c r="BGX83" i="9" s="1"/>
  <c r="WB83" i="9"/>
  <c r="WC83" i="9" s="1"/>
  <c r="VZ84" i="9"/>
  <c r="LX83" i="9"/>
  <c r="LY83" i="9" s="1"/>
  <c r="LV84" i="9"/>
  <c r="BIX84" i="9"/>
  <c r="BIZ83" i="9"/>
  <c r="BJA83" i="9" s="1"/>
  <c r="BHF84" i="9"/>
  <c r="BHH83" i="9"/>
  <c r="BHI83" i="9" s="1"/>
  <c r="BCZ84" i="9"/>
  <c r="BDB83" i="9"/>
  <c r="BDC83" i="9" s="1"/>
  <c r="UJ83" i="9"/>
  <c r="UK83" i="9" s="1"/>
  <c r="UH84" i="9"/>
  <c r="BCF83" i="9"/>
  <c r="BCG83" i="9" s="1"/>
  <c r="BCD84" i="9"/>
  <c r="BPU83" i="9"/>
  <c r="BPV83" i="9" s="1"/>
  <c r="BPS84" i="9"/>
  <c r="AEY83" i="9"/>
  <c r="AEZ83" i="9" s="1"/>
  <c r="AEW84" i="9"/>
  <c r="LK84" i="9"/>
  <c r="LM83" i="9"/>
  <c r="LN83" i="9" s="1"/>
  <c r="D84" i="9"/>
  <c r="F83" i="9"/>
  <c r="G83" i="9" s="1"/>
  <c r="AOG83" i="9"/>
  <c r="AOH83" i="9" s="1"/>
  <c r="AOE84" i="9"/>
  <c r="BDK84" i="9"/>
  <c r="BDM83" i="9"/>
  <c r="BDN83" i="9" s="1"/>
  <c r="AMO83" i="9"/>
  <c r="AMP83" i="9" s="1"/>
  <c r="AMM84" i="9"/>
  <c r="MI83" i="9"/>
  <c r="MJ83" i="9" s="1"/>
  <c r="MG84" i="9"/>
  <c r="BLA84" i="9"/>
  <c r="BLC83" i="9"/>
  <c r="BLD83" i="9" s="1"/>
  <c r="PS83" i="9"/>
  <c r="PT83" i="9" s="1"/>
  <c r="PQ84" i="9"/>
  <c r="ABO83" i="9"/>
  <c r="ABP83" i="9" s="1"/>
  <c r="ABM84" i="9"/>
  <c r="ZW83" i="9"/>
  <c r="ZX83" i="9" s="1"/>
  <c r="ZU84" i="9"/>
  <c r="ASK84" i="9"/>
  <c r="ASM83" i="9"/>
  <c r="ASN83" i="9" s="1"/>
  <c r="BBH84" i="9"/>
  <c r="BBJ83" i="9"/>
  <c r="BBK83" i="9" s="1"/>
  <c r="BSJ83" i="9"/>
  <c r="ARQ83" i="9"/>
  <c r="ARR83" i="9" s="1"/>
  <c r="ARO84" i="9"/>
  <c r="ABZ83" i="9"/>
  <c r="ACA83" i="9" s="1"/>
  <c r="ABX84" i="9"/>
  <c r="CN84" i="9"/>
  <c r="CP83" i="9"/>
  <c r="CQ83" i="9" s="1"/>
  <c r="OJ84" i="9"/>
  <c r="OL83" i="9"/>
  <c r="OM83" i="9" s="1"/>
  <c r="RT84" i="9"/>
  <c r="RV83" i="9"/>
  <c r="RW83" i="9" s="1"/>
  <c r="AGD84" i="9"/>
  <c r="AGF83" i="9"/>
  <c r="AGG83" i="9" s="1"/>
  <c r="BOA84" i="9"/>
  <c r="BOC83" i="9"/>
  <c r="BOD83" i="9" s="1"/>
  <c r="BGJ84" i="9"/>
  <c r="BGL83" i="9"/>
  <c r="BGM83" i="9" s="1"/>
  <c r="APL84" i="9"/>
  <c r="APN83" i="9"/>
  <c r="APO83" i="9" s="1"/>
  <c r="BJT84" i="9"/>
  <c r="BJV83" i="9"/>
  <c r="BJW83" i="9" s="1"/>
  <c r="QO83" i="9"/>
  <c r="QP83" i="9" s="1"/>
  <c r="QM84" i="9"/>
  <c r="BAY83" i="9"/>
  <c r="BAZ83" i="9" s="1"/>
  <c r="BAW84" i="9"/>
  <c r="BFE83" i="9"/>
  <c r="BFF83" i="9" s="1"/>
  <c r="BFC84" i="9"/>
  <c r="BAL84" i="9"/>
  <c r="BAN83" i="9"/>
  <c r="BAO83" i="9" s="1"/>
  <c r="QB84" i="9"/>
  <c r="QD83" i="9"/>
  <c r="QE83" i="9" s="1"/>
  <c r="AXO83" i="9"/>
  <c r="AXP83" i="9" s="1"/>
  <c r="AXM84" i="9"/>
  <c r="BNP84" i="9"/>
  <c r="BNR83" i="9"/>
  <c r="BNS83" i="9" s="1"/>
  <c r="BFY84" i="9"/>
  <c r="BGA83" i="9"/>
  <c r="BGB83" i="9" s="1"/>
  <c r="VO84" i="9"/>
  <c r="VQ83" i="9"/>
  <c r="VR83" i="9" s="1"/>
  <c r="BQO84" i="9"/>
  <c r="BQQ83" i="9"/>
  <c r="BQR83" i="9" s="1"/>
  <c r="ZJ84" i="9"/>
  <c r="ZL83" i="9"/>
  <c r="ZM83" i="9" s="1"/>
  <c r="GK83" i="9"/>
  <c r="GL83" i="9" s="1"/>
  <c r="GI84" i="9"/>
  <c r="BIB84" i="9"/>
  <c r="BID83" i="9"/>
  <c r="BIE83" i="9" s="1"/>
  <c r="BKG83" i="9"/>
  <c r="BKH83" i="9" s="1"/>
  <c r="BKE84" i="9"/>
  <c r="QX84" i="9"/>
  <c r="QZ83" i="9"/>
  <c r="RA83" i="9" s="1"/>
  <c r="FO83" i="9"/>
  <c r="FP83" i="9" s="1"/>
  <c r="FM84" i="9"/>
  <c r="DJ84" i="9"/>
  <c r="DL83" i="9"/>
  <c r="DM83" i="9" s="1"/>
  <c r="BHS83" i="9"/>
  <c r="BHT83" i="9" s="1"/>
  <c r="BHQ84" i="9"/>
  <c r="AMZ83" i="9"/>
  <c r="ANA83" i="9" s="1"/>
  <c r="AMX84" i="9"/>
  <c r="BQF83" i="9"/>
  <c r="BQG83" i="9" s="1"/>
  <c r="BQD84" i="9"/>
  <c r="AQS84" i="9"/>
  <c r="AQU83" i="9"/>
  <c r="AQV83" i="9" s="1"/>
  <c r="TW84" i="9"/>
  <c r="TY83" i="9"/>
  <c r="TZ83" i="9" s="1"/>
  <c r="AEC83" i="9"/>
  <c r="AED83" i="9" s="1"/>
  <c r="AEA84" i="9"/>
  <c r="BKR83" i="9"/>
  <c r="BKS83" i="9" s="1"/>
  <c r="BKP84" i="9"/>
  <c r="ABD83" i="9"/>
  <c r="ABE83" i="9" s="1"/>
  <c r="ABB84" i="9"/>
  <c r="VF83" i="9"/>
  <c r="VG83" i="9" s="1"/>
  <c r="VD84" i="9"/>
  <c r="AWF84" i="9"/>
  <c r="AWH83" i="9"/>
  <c r="AWI83" i="9" s="1"/>
  <c r="ATT83" i="9"/>
  <c r="ATU83" i="9" s="1"/>
  <c r="ATR84" i="9"/>
  <c r="AOR83" i="9"/>
  <c r="AOS83" i="9" s="1"/>
  <c r="AOP84" i="9"/>
  <c r="BMH84" i="9"/>
  <c r="BMJ83" i="9"/>
  <c r="BMK83" i="9" s="1"/>
  <c r="PH83" i="9"/>
  <c r="PI83" i="9" s="1"/>
  <c r="PF84" i="9"/>
  <c r="AHK84" i="9"/>
  <c r="AHM83" i="9"/>
  <c r="AHN83" i="9" s="1"/>
  <c r="YE83" i="9"/>
  <c r="YF83" i="9" s="1"/>
  <c r="YC84" i="9"/>
  <c r="BLY83" i="9"/>
  <c r="BLZ83" i="9" s="1"/>
  <c r="BLW84" i="9"/>
  <c r="UU83" i="9"/>
  <c r="UV83" i="9" s="1"/>
  <c r="US84" i="9"/>
  <c r="NE83" i="9"/>
  <c r="NF83" i="9" s="1"/>
  <c r="NC84" i="9"/>
  <c r="AVL83" i="9"/>
  <c r="AVM83" i="9" s="1"/>
  <c r="AVJ84" i="9"/>
  <c r="AVW83" i="9"/>
  <c r="AVX83" i="9" s="1"/>
  <c r="AVU84" i="9"/>
  <c r="AFU83" i="9"/>
  <c r="AFV83" i="9" s="1"/>
  <c r="AFS84" i="9"/>
  <c r="XI83" i="9"/>
  <c r="XJ83" i="9" s="1"/>
  <c r="XG84" i="9"/>
  <c r="ANK83" i="9"/>
  <c r="ANL83" i="9" s="1"/>
  <c r="ANI84" i="9"/>
  <c r="ATI83" i="9"/>
  <c r="ATJ83" i="9" s="1"/>
  <c r="ATG84" i="9"/>
  <c r="OA83" i="9"/>
  <c r="OB83" i="9" s="1"/>
  <c r="NY84" i="9"/>
  <c r="AJC84" i="9"/>
  <c r="AJE83" i="9"/>
  <c r="AJF83" i="9" s="1"/>
  <c r="AVA83" i="9"/>
  <c r="AVB83" i="9" s="1"/>
  <c r="AUY84" i="9"/>
  <c r="KQ83" i="9"/>
  <c r="KR83" i="9" s="1"/>
  <c r="KO84" i="9"/>
  <c r="SE84" i="9"/>
  <c r="SG83" i="9"/>
  <c r="SH83" i="9" s="1"/>
  <c r="BPJ83" i="9"/>
  <c r="BPK83" i="9" s="1"/>
  <c r="BPH84" i="9"/>
  <c r="ASX83" i="9"/>
  <c r="ASY83" i="9" s="1"/>
  <c r="ASV84" i="9"/>
  <c r="FD83" i="9"/>
  <c r="FE83" i="9" s="1"/>
  <c r="FB84" i="9"/>
  <c r="AJN84" i="9"/>
  <c r="AJP83" i="9"/>
  <c r="AJQ83" i="9" s="1"/>
  <c r="NP83" i="9"/>
  <c r="NQ83" i="9" s="1"/>
  <c r="NN84" i="9"/>
  <c r="AKJ84" i="9"/>
  <c r="AKL83" i="9"/>
  <c r="AKM83" i="9" s="1"/>
  <c r="ALF84" i="9"/>
  <c r="ALH83" i="9"/>
  <c r="ALI83" i="9" s="1"/>
  <c r="WV84" i="9"/>
  <c r="WX83" i="9"/>
  <c r="WY83" i="9" s="1"/>
  <c r="ARD84" i="9"/>
  <c r="ARF83" i="9"/>
  <c r="ARG83" i="9" s="1"/>
  <c r="EH83" i="9"/>
  <c r="EI83" i="9" s="1"/>
  <c r="EF84" i="9"/>
  <c r="APC83" i="9"/>
  <c r="APD83" i="9" s="1"/>
  <c r="APA84" i="9"/>
  <c r="DU84" i="9"/>
  <c r="DW83" i="9"/>
  <c r="DX83" i="9" s="1"/>
  <c r="BI83" i="9"/>
  <c r="BJ83" i="9" s="1"/>
  <c r="BG84" i="9"/>
  <c r="OU84" i="9"/>
  <c r="OW83" i="9"/>
  <c r="OX83" i="9" s="1"/>
  <c r="APY83" i="9"/>
  <c r="APZ83" i="9" s="1"/>
  <c r="APW84" i="9"/>
  <c r="BJI84" i="9"/>
  <c r="BJK83" i="9"/>
  <c r="BJL83" i="9" s="1"/>
  <c r="BEG84" i="9"/>
  <c r="BEI83" i="9"/>
  <c r="BEJ83" i="9" s="1"/>
  <c r="BAA84" i="9"/>
  <c r="BAC83" i="9"/>
  <c r="BAD83" i="9" s="1"/>
  <c r="ADG83" i="9"/>
  <c r="ADH83" i="9" s="1"/>
  <c r="ADE84" i="9"/>
  <c r="BQZ84" i="9"/>
  <c r="BRB83" i="9"/>
  <c r="BRC83" i="9" s="1"/>
  <c r="ANT84" i="9"/>
  <c r="ANV83" i="9"/>
  <c r="ANW83" i="9" s="1"/>
  <c r="JU83" i="9"/>
  <c r="JV83" i="9" s="1"/>
  <c r="JS84" i="9"/>
  <c r="BRK84" i="9"/>
  <c r="BRM83" i="9"/>
  <c r="BRN83" i="9" s="1"/>
  <c r="TA84" i="9"/>
  <c r="TC83" i="9"/>
  <c r="TD83" i="9" s="1"/>
  <c r="GV83" i="9"/>
  <c r="GW83" i="9" s="1"/>
  <c r="GT84" i="9"/>
  <c r="XR84" i="9"/>
  <c r="XT83" i="9"/>
  <c r="XU83" i="9" s="1"/>
  <c r="AUN84" i="9"/>
  <c r="AUP83" i="9"/>
  <c r="AUQ83" i="9" s="1"/>
  <c r="AV84" i="9"/>
  <c r="AX83" i="9"/>
  <c r="AY83" i="9" s="1"/>
  <c r="KD84" i="9"/>
  <c r="KF83" i="9"/>
  <c r="KG83" i="9" s="1"/>
  <c r="YN84" i="9"/>
  <c r="YP83" i="9"/>
  <c r="YQ83" i="9" s="1"/>
  <c r="AMB84" i="9"/>
  <c r="AMD83" i="9"/>
  <c r="AME83" i="9" s="1"/>
  <c r="ACV83" i="9"/>
  <c r="ACW83" i="9" s="1"/>
  <c r="ACT84" i="9"/>
  <c r="JH84" i="9"/>
  <c r="JJ83" i="9"/>
  <c r="JK83" i="9" s="1"/>
  <c r="BST83" i="9"/>
  <c r="BSU83" i="9" s="1"/>
  <c r="BSR84" i="9"/>
  <c r="BND84" i="9"/>
  <c r="BNF83" i="9"/>
  <c r="BNG83" i="9" s="1"/>
  <c r="AM83" i="9"/>
  <c r="AN83" i="9" s="1"/>
  <c r="AK84" i="9"/>
  <c r="ARZ84" i="9"/>
  <c r="ASB83" i="9"/>
  <c r="ASC83" i="9" s="1"/>
  <c r="BR84" i="9"/>
  <c r="BT83" i="9"/>
  <c r="BU83" i="9" s="1"/>
  <c r="AQH84" i="9"/>
  <c r="AQJ83" i="9"/>
  <c r="AQK83" i="9" s="1"/>
  <c r="IY83" i="9"/>
  <c r="IZ83" i="9" s="1"/>
  <c r="IW84" i="9"/>
  <c r="AYT84" i="9"/>
  <c r="AYV83" i="9"/>
  <c r="AYW83" i="9" s="1"/>
  <c r="AEL84" i="9"/>
  <c r="AEN83" i="9"/>
  <c r="AEO83" i="9" s="1"/>
  <c r="AGQ83" i="9"/>
  <c r="AGR83" i="9" s="1"/>
  <c r="AGO84" i="9"/>
  <c r="Z84" i="9"/>
  <c r="AB83" i="9"/>
  <c r="AC83" i="9" s="1"/>
  <c r="BER84" i="9"/>
  <c r="BET83" i="9"/>
  <c r="BEU83" i="9" s="1"/>
  <c r="IN83" i="9"/>
  <c r="IO83" i="9" s="1"/>
  <c r="IL84" i="9"/>
  <c r="ADP84" i="9"/>
  <c r="ADR83" i="9"/>
  <c r="ADS83" i="9" s="1"/>
  <c r="AZP84" i="9"/>
  <c r="AZR83" i="9"/>
  <c r="AZS83" i="9" s="1"/>
  <c r="CE71" i="1"/>
  <c r="CG70" i="1"/>
  <c r="CH70" i="1" s="1"/>
  <c r="BY71" i="1"/>
  <c r="BZ71" i="1" s="1"/>
  <c r="BW72" i="1"/>
  <c r="BQ70" i="1"/>
  <c r="BR70" i="1" s="1"/>
  <c r="BO71" i="1"/>
  <c r="BI74" i="1"/>
  <c r="BJ74" i="1" s="1"/>
  <c r="BG75" i="1"/>
  <c r="AY71" i="1"/>
  <c r="BA70" i="1"/>
  <c r="BB70" i="1" s="1"/>
  <c r="AQ71" i="1"/>
  <c r="AS70" i="1"/>
  <c r="AT70" i="1" s="1"/>
  <c r="AI72" i="1"/>
  <c r="AK71" i="1"/>
  <c r="AL71" i="1" s="1"/>
  <c r="AA71" i="1"/>
  <c r="AC70" i="1"/>
  <c r="AD70" i="1" s="1"/>
  <c r="F62" i="1"/>
  <c r="D63" i="1"/>
  <c r="J6" i="1"/>
  <c r="F61" i="1"/>
  <c r="G61" i="1" s="1"/>
  <c r="AGQ84" i="9" l="1"/>
  <c r="AGR84" i="9" s="1"/>
  <c r="AGO85" i="9"/>
  <c r="GV84" i="9"/>
  <c r="GW84" i="9" s="1"/>
  <c r="GT85" i="9"/>
  <c r="ADE85" i="9"/>
  <c r="ADG84" i="9"/>
  <c r="ADH84" i="9" s="1"/>
  <c r="APW85" i="9"/>
  <c r="APY84" i="9"/>
  <c r="APZ84" i="9" s="1"/>
  <c r="BI84" i="9"/>
  <c r="BJ84" i="9" s="1"/>
  <c r="BG85" i="9"/>
  <c r="APC84" i="9"/>
  <c r="APD84" i="9" s="1"/>
  <c r="APA85" i="9"/>
  <c r="NN85" i="9"/>
  <c r="NP84" i="9"/>
  <c r="NQ84" i="9" s="1"/>
  <c r="FB85" i="9"/>
  <c r="FD84" i="9"/>
  <c r="FE84" i="9" s="1"/>
  <c r="BPH85" i="9"/>
  <c r="BPJ84" i="9"/>
  <c r="BPK84" i="9" s="1"/>
  <c r="KO85" i="9"/>
  <c r="KQ84" i="9"/>
  <c r="KR84" i="9" s="1"/>
  <c r="ATI84" i="9"/>
  <c r="ATJ84" i="9" s="1"/>
  <c r="ATG85" i="9"/>
  <c r="XG85" i="9"/>
  <c r="XI84" i="9"/>
  <c r="XJ84" i="9" s="1"/>
  <c r="AVU85" i="9"/>
  <c r="AVW84" i="9"/>
  <c r="AVX84" i="9" s="1"/>
  <c r="NC85" i="9"/>
  <c r="NE84" i="9"/>
  <c r="NF84" i="9" s="1"/>
  <c r="BLW85" i="9"/>
  <c r="BLY84" i="9"/>
  <c r="BLZ84" i="9" s="1"/>
  <c r="ATR85" i="9"/>
  <c r="ATT84" i="9"/>
  <c r="ATU84" i="9" s="1"/>
  <c r="VD85" i="9"/>
  <c r="VF84" i="9"/>
  <c r="VG84" i="9" s="1"/>
  <c r="BKR84" i="9"/>
  <c r="BKS84" i="9" s="1"/>
  <c r="BKP85" i="9"/>
  <c r="BQF84" i="9"/>
  <c r="BQG84" i="9" s="1"/>
  <c r="BQD85" i="9"/>
  <c r="BHQ85" i="9"/>
  <c r="BHS84" i="9"/>
  <c r="BHT84" i="9" s="1"/>
  <c r="FO84" i="9"/>
  <c r="FP84" i="9" s="1"/>
  <c r="FM85" i="9"/>
  <c r="BKG84" i="9"/>
  <c r="BKH84" i="9" s="1"/>
  <c r="BKE85" i="9"/>
  <c r="GK84" i="9"/>
  <c r="GL84" i="9" s="1"/>
  <c r="GI85" i="9"/>
  <c r="AXO84" i="9"/>
  <c r="AXP84" i="9" s="1"/>
  <c r="AXM85" i="9"/>
  <c r="BAW85" i="9"/>
  <c r="BAY84" i="9"/>
  <c r="BAZ84" i="9" s="1"/>
  <c r="ABX85" i="9"/>
  <c r="ABZ84" i="9"/>
  <c r="ACA84" i="9" s="1"/>
  <c r="ASK85" i="9"/>
  <c r="ASM84" i="9"/>
  <c r="ASN84" i="9" s="1"/>
  <c r="BLA85" i="9"/>
  <c r="BLC84" i="9"/>
  <c r="BLD84" i="9" s="1"/>
  <c r="LM84" i="9"/>
  <c r="LN84" i="9" s="1"/>
  <c r="LK85" i="9"/>
  <c r="BHH84" i="9"/>
  <c r="BHI84" i="9" s="1"/>
  <c r="BHF85" i="9"/>
  <c r="BGU85" i="9"/>
  <c r="BGW84" i="9"/>
  <c r="BGX84" i="9" s="1"/>
  <c r="BSG85" i="9"/>
  <c r="BSI84" i="9"/>
  <c r="BSJ84" i="9" s="1"/>
  <c r="AFH85" i="9"/>
  <c r="AFJ84" i="9"/>
  <c r="AFK84" i="9" s="1"/>
  <c r="AAH84" i="9"/>
  <c r="AAI84" i="9" s="1"/>
  <c r="AAF85" i="9"/>
  <c r="AIT84" i="9"/>
  <c r="AIU84" i="9" s="1"/>
  <c r="AIR85" i="9"/>
  <c r="AJY85" i="9"/>
  <c r="AKA84" i="9"/>
  <c r="AKB84" i="9" s="1"/>
  <c r="WM84" i="9"/>
  <c r="WN84" i="9" s="1"/>
  <c r="WK85" i="9"/>
  <c r="BFN85" i="9"/>
  <c r="BFP84" i="9"/>
  <c r="BFQ84" i="9" s="1"/>
  <c r="BRV85" i="9"/>
  <c r="BRX84" i="9"/>
  <c r="BRY84" i="9" s="1"/>
  <c r="BOY84" i="9"/>
  <c r="BOZ84" i="9" s="1"/>
  <c r="BOW85" i="9"/>
  <c r="AAQ85" i="9"/>
  <c r="AAS84" i="9"/>
  <c r="AAT84" i="9" s="1"/>
  <c r="ADR84" i="9"/>
  <c r="ADS84" i="9" s="1"/>
  <c r="ADP85" i="9"/>
  <c r="BET84" i="9"/>
  <c r="BEU84" i="9" s="1"/>
  <c r="BER85" i="9"/>
  <c r="AYT85" i="9"/>
  <c r="AYV84" i="9"/>
  <c r="AYW84" i="9" s="1"/>
  <c r="AQJ84" i="9"/>
  <c r="AQK84" i="9" s="1"/>
  <c r="AQH85" i="9"/>
  <c r="ASB84" i="9"/>
  <c r="ASC84" i="9" s="1"/>
  <c r="ARZ85" i="9"/>
  <c r="BNF84" i="9"/>
  <c r="BNG84" i="9" s="1"/>
  <c r="BND85" i="9"/>
  <c r="JJ84" i="9"/>
  <c r="JK84" i="9" s="1"/>
  <c r="JH85" i="9"/>
  <c r="AMB85" i="9"/>
  <c r="AMD84" i="9"/>
  <c r="AME84" i="9" s="1"/>
  <c r="KD85" i="9"/>
  <c r="KF84" i="9"/>
  <c r="KG84" i="9" s="1"/>
  <c r="AUP84" i="9"/>
  <c r="AUQ84" i="9" s="1"/>
  <c r="AUN85" i="9"/>
  <c r="BRM84" i="9"/>
  <c r="BRN84" i="9" s="1"/>
  <c r="BRK85" i="9"/>
  <c r="ANV84" i="9"/>
  <c r="ANW84" i="9" s="1"/>
  <c r="ANT85" i="9"/>
  <c r="BEG85" i="9"/>
  <c r="BEI84" i="9"/>
  <c r="BEJ84" i="9" s="1"/>
  <c r="ARF84" i="9"/>
  <c r="ARG84" i="9" s="1"/>
  <c r="ARD85" i="9"/>
  <c r="ALH84" i="9"/>
  <c r="ALI84" i="9" s="1"/>
  <c r="ALF85" i="9"/>
  <c r="AJE84" i="9"/>
  <c r="AJF84" i="9" s="1"/>
  <c r="AJC85" i="9"/>
  <c r="AHK85" i="9"/>
  <c r="AHM84" i="9"/>
  <c r="AHN84" i="9" s="1"/>
  <c r="BMJ84" i="9"/>
  <c r="BMK84" i="9" s="1"/>
  <c r="BMH85" i="9"/>
  <c r="TW85" i="9"/>
  <c r="TY84" i="9"/>
  <c r="TZ84" i="9" s="1"/>
  <c r="BQQ84" i="9"/>
  <c r="BQR84" i="9" s="1"/>
  <c r="BQO85" i="9"/>
  <c r="BFY85" i="9"/>
  <c r="BGA84" i="9"/>
  <c r="BGB84" i="9" s="1"/>
  <c r="BAL85" i="9"/>
  <c r="BAN84" i="9"/>
  <c r="BAO84" i="9" s="1"/>
  <c r="BJV84" i="9"/>
  <c r="BJW84" i="9" s="1"/>
  <c r="BJT85" i="9"/>
  <c r="BGL84" i="9"/>
  <c r="BGM84" i="9" s="1"/>
  <c r="BGJ85" i="9"/>
  <c r="AGF84" i="9"/>
  <c r="AGG84" i="9" s="1"/>
  <c r="AGD85" i="9"/>
  <c r="OJ85" i="9"/>
  <c r="OL84" i="9"/>
  <c r="OM84" i="9" s="1"/>
  <c r="ZW84" i="9"/>
  <c r="ZX84" i="9" s="1"/>
  <c r="ZU85" i="9"/>
  <c r="PQ85" i="9"/>
  <c r="PS84" i="9"/>
  <c r="PT84" i="9" s="1"/>
  <c r="MG85" i="9"/>
  <c r="MI84" i="9"/>
  <c r="MJ84" i="9" s="1"/>
  <c r="AEW85" i="9"/>
  <c r="AEY84" i="9"/>
  <c r="AEZ84" i="9" s="1"/>
  <c r="BCF84" i="9"/>
  <c r="BCG84" i="9" s="1"/>
  <c r="BCD85" i="9"/>
  <c r="VZ85" i="9"/>
  <c r="WB84" i="9"/>
  <c r="WC84" i="9" s="1"/>
  <c r="BCO85" i="9"/>
  <c r="BCQ84" i="9"/>
  <c r="BCR84" i="9" s="1"/>
  <c r="AWS84" i="9"/>
  <c r="AWT84" i="9" s="1"/>
  <c r="AWQ85" i="9"/>
  <c r="HE85" i="9"/>
  <c r="HG84" i="9"/>
  <c r="HH84" i="9" s="1"/>
  <c r="ALQ85" i="9"/>
  <c r="ALS84" i="9"/>
  <c r="ALT84" i="9" s="1"/>
  <c r="SR84" i="9"/>
  <c r="SS84" i="9" s="1"/>
  <c r="SP85" i="9"/>
  <c r="IN84" i="9"/>
  <c r="IO84" i="9" s="1"/>
  <c r="IL85" i="9"/>
  <c r="IY84" i="9"/>
  <c r="IZ84" i="9" s="1"/>
  <c r="IW85" i="9"/>
  <c r="AM84" i="9"/>
  <c r="AN84" i="9" s="1"/>
  <c r="AK85" i="9"/>
  <c r="BSR85" i="9"/>
  <c r="BST84" i="9"/>
  <c r="BSU84" i="9" s="1"/>
  <c r="ACV84" i="9"/>
  <c r="ACW84" i="9" s="1"/>
  <c r="ACT85" i="9"/>
  <c r="JS85" i="9"/>
  <c r="JU84" i="9"/>
  <c r="JV84" i="9" s="1"/>
  <c r="EF85" i="9"/>
  <c r="EH84" i="9"/>
  <c r="EI84" i="9" s="1"/>
  <c r="ASX84" i="9"/>
  <c r="ASY84" i="9" s="1"/>
  <c r="ASV85" i="9"/>
  <c r="AUY85" i="9"/>
  <c r="AVA84" i="9"/>
  <c r="AVB84" i="9" s="1"/>
  <c r="OA84" i="9"/>
  <c r="OB84" i="9" s="1"/>
  <c r="NY85" i="9"/>
  <c r="ANI85" i="9"/>
  <c r="ANK84" i="9"/>
  <c r="ANL84" i="9" s="1"/>
  <c r="AFU84" i="9"/>
  <c r="AFV84" i="9" s="1"/>
  <c r="AFS85" i="9"/>
  <c r="AVL84" i="9"/>
  <c r="AVM84" i="9" s="1"/>
  <c r="AVJ85" i="9"/>
  <c r="UU84" i="9"/>
  <c r="UV84" i="9" s="1"/>
  <c r="US85" i="9"/>
  <c r="YC85" i="9"/>
  <c r="YE84" i="9"/>
  <c r="YF84" i="9" s="1"/>
  <c r="PF85" i="9"/>
  <c r="PH84" i="9"/>
  <c r="PI84" i="9" s="1"/>
  <c r="AOP85" i="9"/>
  <c r="AOR84" i="9"/>
  <c r="AOS84" i="9" s="1"/>
  <c r="ABD84" i="9"/>
  <c r="ABE84" i="9" s="1"/>
  <c r="ABB85" i="9"/>
  <c r="AEA85" i="9"/>
  <c r="AEC84" i="9"/>
  <c r="AED84" i="9" s="1"/>
  <c r="AMZ84" i="9"/>
  <c r="ANA84" i="9" s="1"/>
  <c r="AMX85" i="9"/>
  <c r="BFC85" i="9"/>
  <c r="BFE84" i="9"/>
  <c r="BFF84" i="9" s="1"/>
  <c r="QM85" i="9"/>
  <c r="QO84" i="9"/>
  <c r="QP84" i="9" s="1"/>
  <c r="ARO85" i="9"/>
  <c r="ARQ84" i="9"/>
  <c r="ARR84" i="9" s="1"/>
  <c r="BBJ84" i="9"/>
  <c r="BBK84" i="9" s="1"/>
  <c r="BBH85" i="9"/>
  <c r="BDK85" i="9"/>
  <c r="BDM84" i="9"/>
  <c r="BDN84" i="9" s="1"/>
  <c r="D85" i="9"/>
  <c r="F84" i="9"/>
  <c r="G84" i="9" s="1"/>
  <c r="BDB84" i="9"/>
  <c r="BDC84" i="9" s="1"/>
  <c r="BCZ85" i="9"/>
  <c r="BIX85" i="9"/>
  <c r="BIZ84" i="9"/>
  <c r="BJA84" i="9" s="1"/>
  <c r="HR84" i="9"/>
  <c r="HS84" i="9" s="1"/>
  <c r="HP85" i="9"/>
  <c r="MT84" i="9"/>
  <c r="MU84" i="9" s="1"/>
  <c r="MR85" i="9"/>
  <c r="IA85" i="9"/>
  <c r="IC84" i="9"/>
  <c r="ID84" i="9" s="1"/>
  <c r="BMS85" i="9"/>
  <c r="BMU84" i="9"/>
  <c r="BMV84" i="9" s="1"/>
  <c r="ZA84" i="9"/>
  <c r="ZB84" i="9" s="1"/>
  <c r="YY85" i="9"/>
  <c r="ACK84" i="9"/>
  <c r="ACL84" i="9" s="1"/>
  <c r="ACI85" i="9"/>
  <c r="FX85" i="9"/>
  <c r="FZ84" i="9"/>
  <c r="GA84" i="9" s="1"/>
  <c r="AHB84" i="9"/>
  <c r="AHC84" i="9" s="1"/>
  <c r="AGZ85" i="9"/>
  <c r="AXZ84" i="9"/>
  <c r="AYA84" i="9" s="1"/>
  <c r="AXX85" i="9"/>
  <c r="AXD84" i="9"/>
  <c r="AXE84" i="9" s="1"/>
  <c r="AXB85" i="9"/>
  <c r="AHX84" i="9"/>
  <c r="AHY84" i="9" s="1"/>
  <c r="AHV85" i="9"/>
  <c r="AUC85" i="9"/>
  <c r="AUE84" i="9"/>
  <c r="AUF84" i="9" s="1"/>
  <c r="LB84" i="9"/>
  <c r="LC84" i="9" s="1"/>
  <c r="KZ85" i="9"/>
  <c r="BOL85" i="9"/>
  <c r="BON84" i="9"/>
  <c r="BOO84" i="9" s="1"/>
  <c r="AII84" i="9"/>
  <c r="AIJ84" i="9" s="1"/>
  <c r="AIG85" i="9"/>
  <c r="AZP85" i="9"/>
  <c r="AZR84" i="9"/>
  <c r="AZS84" i="9" s="1"/>
  <c r="AB84" i="9"/>
  <c r="AC84" i="9" s="1"/>
  <c r="Z85" i="9"/>
  <c r="AEL85" i="9"/>
  <c r="AEN84" i="9"/>
  <c r="AEO84" i="9" s="1"/>
  <c r="BT84" i="9"/>
  <c r="BU84" i="9" s="1"/>
  <c r="BR85" i="9"/>
  <c r="YN85" i="9"/>
  <c r="YP84" i="9"/>
  <c r="YQ84" i="9" s="1"/>
  <c r="AX84" i="9"/>
  <c r="AY84" i="9" s="1"/>
  <c r="AV85" i="9"/>
  <c r="XT84" i="9"/>
  <c r="XU84" i="9" s="1"/>
  <c r="XR85" i="9"/>
  <c r="TA85" i="9"/>
  <c r="TC84" i="9"/>
  <c r="TD84" i="9" s="1"/>
  <c r="BQZ85" i="9"/>
  <c r="BRB84" i="9"/>
  <c r="BRC84" i="9" s="1"/>
  <c r="BAC84" i="9"/>
  <c r="BAD84" i="9" s="1"/>
  <c r="BAA85" i="9"/>
  <c r="BJI85" i="9"/>
  <c r="BJK84" i="9"/>
  <c r="BJL84" i="9" s="1"/>
  <c r="OW84" i="9"/>
  <c r="OX84" i="9" s="1"/>
  <c r="OU85" i="9"/>
  <c r="DW84" i="9"/>
  <c r="DX84" i="9" s="1"/>
  <c r="DU85" i="9"/>
  <c r="WX84" i="9"/>
  <c r="WY84" i="9" s="1"/>
  <c r="WV85" i="9"/>
  <c r="AKL84" i="9"/>
  <c r="AKM84" i="9" s="1"/>
  <c r="AKJ85" i="9"/>
  <c r="AJP84" i="9"/>
  <c r="AJQ84" i="9" s="1"/>
  <c r="AJN85" i="9"/>
  <c r="SE85" i="9"/>
  <c r="SG84" i="9"/>
  <c r="SH84" i="9" s="1"/>
  <c r="AWH84" i="9"/>
  <c r="AWI84" i="9" s="1"/>
  <c r="AWF85" i="9"/>
  <c r="AQS85" i="9"/>
  <c r="AQU84" i="9"/>
  <c r="AQV84" i="9" s="1"/>
  <c r="DL84" i="9"/>
  <c r="DM84" i="9" s="1"/>
  <c r="DJ85" i="9"/>
  <c r="QZ84" i="9"/>
  <c r="RA84" i="9" s="1"/>
  <c r="QX85" i="9"/>
  <c r="BID84" i="9"/>
  <c r="BIE84" i="9" s="1"/>
  <c r="BIB85" i="9"/>
  <c r="ZL84" i="9"/>
  <c r="ZM84" i="9" s="1"/>
  <c r="ZJ85" i="9"/>
  <c r="VO85" i="9"/>
  <c r="VQ84" i="9"/>
  <c r="VR84" i="9" s="1"/>
  <c r="BNP85" i="9"/>
  <c r="BNR84" i="9"/>
  <c r="BNS84" i="9" s="1"/>
  <c r="QD84" i="9"/>
  <c r="QE84" i="9" s="1"/>
  <c r="QB85" i="9"/>
  <c r="APL85" i="9"/>
  <c r="APN84" i="9"/>
  <c r="APO84" i="9" s="1"/>
  <c r="BOC84" i="9"/>
  <c r="BOD84" i="9" s="1"/>
  <c r="BOA85" i="9"/>
  <c r="RT85" i="9"/>
  <c r="RV84" i="9"/>
  <c r="RW84" i="9" s="1"/>
  <c r="CP84" i="9"/>
  <c r="CQ84" i="9" s="1"/>
  <c r="CN85" i="9"/>
  <c r="ABM85" i="9"/>
  <c r="ABO84" i="9"/>
  <c r="ABP84" i="9" s="1"/>
  <c r="AMM85" i="9"/>
  <c r="AMO84" i="9"/>
  <c r="AMP84" i="9" s="1"/>
  <c r="AOE85" i="9"/>
  <c r="AOG84" i="9"/>
  <c r="AOH84" i="9" s="1"/>
  <c r="BPU84" i="9"/>
  <c r="BPV84" i="9" s="1"/>
  <c r="BPS85" i="9"/>
  <c r="UJ84" i="9"/>
  <c r="UK84" i="9" s="1"/>
  <c r="UH85" i="9"/>
  <c r="LV85" i="9"/>
  <c r="LX84" i="9"/>
  <c r="LY84" i="9" s="1"/>
  <c r="AKU85" i="9"/>
  <c r="AKW84" i="9"/>
  <c r="AKX84" i="9" s="1"/>
  <c r="Q84" i="9"/>
  <c r="R84" i="9" s="1"/>
  <c r="O85" i="9"/>
  <c r="AZE85" i="9"/>
  <c r="AZG84" i="9"/>
  <c r="AZH84" i="9" s="1"/>
  <c r="CE84" i="9"/>
  <c r="CF84" i="9" s="1"/>
  <c r="CC85" i="9"/>
  <c r="RK84" i="9"/>
  <c r="RL84" i="9" s="1"/>
  <c r="RI85" i="9"/>
  <c r="AYI85" i="9"/>
  <c r="AYK84" i="9"/>
  <c r="AYL84" i="9" s="1"/>
  <c r="EQ85" i="9"/>
  <c r="ES84" i="9"/>
  <c r="ET84" i="9" s="1"/>
  <c r="BBS85" i="9"/>
  <c r="BBU84" i="9"/>
  <c r="BBV84" i="9" s="1"/>
  <c r="BIM85" i="9"/>
  <c r="BIO84" i="9"/>
  <c r="BIP84" i="9" s="1"/>
  <c r="BDX84" i="9"/>
  <c r="BDY84" i="9" s="1"/>
  <c r="BDV85" i="9"/>
  <c r="DA84" i="9"/>
  <c r="DB84" i="9" s="1"/>
  <c r="CY85" i="9"/>
  <c r="BLN84" i="9"/>
  <c r="BLO84" i="9" s="1"/>
  <c r="BLL85" i="9"/>
  <c r="TN84" i="9"/>
  <c r="TO84" i="9" s="1"/>
  <c r="TL85" i="9"/>
  <c r="CG71" i="1"/>
  <c r="CH71" i="1" s="1"/>
  <c r="CE72" i="1"/>
  <c r="BW73" i="1"/>
  <c r="BY72" i="1"/>
  <c r="BZ72" i="1" s="1"/>
  <c r="BO72" i="1"/>
  <c r="BQ71" i="1"/>
  <c r="BR71" i="1" s="1"/>
  <c r="BI75" i="1"/>
  <c r="BJ75" i="1" s="1"/>
  <c r="BG76" i="1"/>
  <c r="BA71" i="1"/>
  <c r="BB71" i="1" s="1"/>
  <c r="AY72" i="1"/>
  <c r="AS71" i="1"/>
  <c r="AT71" i="1" s="1"/>
  <c r="AQ72" i="1"/>
  <c r="AK72" i="1"/>
  <c r="AL72" i="1" s="1"/>
  <c r="AI73" i="1"/>
  <c r="AC71" i="1"/>
  <c r="AD71" i="1" s="1"/>
  <c r="AA72" i="1"/>
  <c r="D64" i="1"/>
  <c r="F63" i="1"/>
  <c r="G62" i="1"/>
  <c r="BDX85" i="9" l="1"/>
  <c r="BDY85" i="9" s="1"/>
  <c r="BDV86" i="9"/>
  <c r="CC86" i="9"/>
  <c r="CE85" i="9"/>
  <c r="CF85" i="9" s="1"/>
  <c r="O86" i="9"/>
  <c r="Q85" i="9"/>
  <c r="R85" i="9" s="1"/>
  <c r="BPS86" i="9"/>
  <c r="BPU85" i="9"/>
  <c r="BPV85" i="9" s="1"/>
  <c r="CP85" i="9"/>
  <c r="CQ85" i="9" s="1"/>
  <c r="CN86" i="9"/>
  <c r="BOC85" i="9"/>
  <c r="BOD85" i="9" s="1"/>
  <c r="BOA86" i="9"/>
  <c r="QB86" i="9"/>
  <c r="QD85" i="9"/>
  <c r="QE85" i="9" s="1"/>
  <c r="BIB86" i="9"/>
  <c r="BID85" i="9"/>
  <c r="BIE85" i="9" s="1"/>
  <c r="DJ86" i="9"/>
  <c r="DL85" i="9"/>
  <c r="DM85" i="9" s="1"/>
  <c r="AWH85" i="9"/>
  <c r="AWI85" i="9" s="1"/>
  <c r="AWF86" i="9"/>
  <c r="AJN86" i="9"/>
  <c r="AJP85" i="9"/>
  <c r="AJQ85" i="9" s="1"/>
  <c r="WX85" i="9"/>
  <c r="WY85" i="9" s="1"/>
  <c r="WV86" i="9"/>
  <c r="OU86" i="9"/>
  <c r="OW85" i="9"/>
  <c r="OX85" i="9" s="1"/>
  <c r="BAA86" i="9"/>
  <c r="BAC85" i="9"/>
  <c r="BAD85" i="9" s="1"/>
  <c r="AX85" i="9"/>
  <c r="AY85" i="9" s="1"/>
  <c r="AV86" i="9"/>
  <c r="BT85" i="9"/>
  <c r="BU85" i="9" s="1"/>
  <c r="BR86" i="9"/>
  <c r="Z86" i="9"/>
  <c r="AB85" i="9"/>
  <c r="AC85" i="9" s="1"/>
  <c r="AIG86" i="9"/>
  <c r="AII85" i="9"/>
  <c r="AIJ85" i="9" s="1"/>
  <c r="LB85" i="9"/>
  <c r="LC85" i="9" s="1"/>
  <c r="KZ86" i="9"/>
  <c r="AHV86" i="9"/>
  <c r="AHX85" i="9"/>
  <c r="AHY85" i="9" s="1"/>
  <c r="AXX86" i="9"/>
  <c r="AXZ85" i="9"/>
  <c r="AYA85" i="9" s="1"/>
  <c r="YY86" i="9"/>
  <c r="ZA85" i="9"/>
  <c r="ZB85" i="9" s="1"/>
  <c r="HR85" i="9"/>
  <c r="HS85" i="9" s="1"/>
  <c r="HP86" i="9"/>
  <c r="BDB85" i="9"/>
  <c r="BDC85" i="9" s="1"/>
  <c r="BCZ86" i="9"/>
  <c r="AVJ86" i="9"/>
  <c r="AVL85" i="9"/>
  <c r="AVM85" i="9" s="1"/>
  <c r="ACV85" i="9"/>
  <c r="ACW85" i="9" s="1"/>
  <c r="ACT86" i="9"/>
  <c r="AK86" i="9"/>
  <c r="AM85" i="9"/>
  <c r="AN85" i="9" s="1"/>
  <c r="IN85" i="9"/>
  <c r="IO85" i="9" s="1"/>
  <c r="IL86" i="9"/>
  <c r="AWQ86" i="9"/>
  <c r="AWS85" i="9"/>
  <c r="AWT85" i="9" s="1"/>
  <c r="BGL85" i="9"/>
  <c r="BGM85" i="9" s="1"/>
  <c r="BGJ86" i="9"/>
  <c r="BQQ85" i="9"/>
  <c r="BQR85" i="9" s="1"/>
  <c r="BQO86" i="9"/>
  <c r="BMJ85" i="9"/>
  <c r="BMK85" i="9" s="1"/>
  <c r="BMH86" i="9"/>
  <c r="AJC86" i="9"/>
  <c r="AJE85" i="9"/>
  <c r="AJF85" i="9" s="1"/>
  <c r="ARD86" i="9"/>
  <c r="ARF85" i="9"/>
  <c r="ARG85" i="9" s="1"/>
  <c r="ANV85" i="9"/>
  <c r="ANW85" i="9" s="1"/>
  <c r="ANT86" i="9"/>
  <c r="AUN86" i="9"/>
  <c r="AUP85" i="9"/>
  <c r="AUQ85" i="9" s="1"/>
  <c r="BND86" i="9"/>
  <c r="BNF85" i="9"/>
  <c r="BNG85" i="9" s="1"/>
  <c r="AQJ85" i="9"/>
  <c r="AQK85" i="9" s="1"/>
  <c r="AQH86" i="9"/>
  <c r="BET85" i="9"/>
  <c r="BEU85" i="9" s="1"/>
  <c r="BER86" i="9"/>
  <c r="WK86" i="9"/>
  <c r="WM85" i="9"/>
  <c r="WN85" i="9" s="1"/>
  <c r="AIT85" i="9"/>
  <c r="AIU85" i="9" s="1"/>
  <c r="AIR86" i="9"/>
  <c r="LK86" i="9"/>
  <c r="LM85" i="9"/>
  <c r="LN85" i="9" s="1"/>
  <c r="ABZ85" i="9"/>
  <c r="ACA85" i="9" s="1"/>
  <c r="ABX86" i="9"/>
  <c r="BHQ86" i="9"/>
  <c r="BHS85" i="9"/>
  <c r="BHT85" i="9" s="1"/>
  <c r="ATT85" i="9"/>
  <c r="ATU85" i="9" s="1"/>
  <c r="ATR86" i="9"/>
  <c r="NE85" i="9"/>
  <c r="NF85" i="9" s="1"/>
  <c r="NC86" i="9"/>
  <c r="XG86" i="9"/>
  <c r="XI85" i="9"/>
  <c r="XJ85" i="9" s="1"/>
  <c r="KQ85" i="9"/>
  <c r="KR85" i="9" s="1"/>
  <c r="KO86" i="9"/>
  <c r="FB86" i="9"/>
  <c r="FD85" i="9"/>
  <c r="FE85" i="9" s="1"/>
  <c r="APW86" i="9"/>
  <c r="APY85" i="9"/>
  <c r="APZ85" i="9" s="1"/>
  <c r="BBU85" i="9"/>
  <c r="BBV85" i="9" s="1"/>
  <c r="BBS86" i="9"/>
  <c r="AYI86" i="9"/>
  <c r="AYK85" i="9"/>
  <c r="AYL85" i="9" s="1"/>
  <c r="LX85" i="9"/>
  <c r="LY85" i="9" s="1"/>
  <c r="LV86" i="9"/>
  <c r="AMM86" i="9"/>
  <c r="AMO85" i="9"/>
  <c r="AMP85" i="9" s="1"/>
  <c r="VO86" i="9"/>
  <c r="VQ85" i="9"/>
  <c r="VR85" i="9" s="1"/>
  <c r="TA86" i="9"/>
  <c r="TC85" i="9"/>
  <c r="TD85" i="9" s="1"/>
  <c r="FZ85" i="9"/>
  <c r="GA85" i="9" s="1"/>
  <c r="FX86" i="9"/>
  <c r="IA86" i="9"/>
  <c r="IC85" i="9"/>
  <c r="ID85" i="9" s="1"/>
  <c r="BDK86" i="9"/>
  <c r="BDM85" i="9"/>
  <c r="BDN85" i="9" s="1"/>
  <c r="ARQ85" i="9"/>
  <c r="ARR85" i="9" s="1"/>
  <c r="ARO86" i="9"/>
  <c r="BFE85" i="9"/>
  <c r="BFF85" i="9" s="1"/>
  <c r="BFC86" i="9"/>
  <c r="AEA86" i="9"/>
  <c r="AEC85" i="9"/>
  <c r="AED85" i="9" s="1"/>
  <c r="AOP86" i="9"/>
  <c r="AOR85" i="9"/>
  <c r="AOS85" i="9" s="1"/>
  <c r="YC86" i="9"/>
  <c r="YE85" i="9"/>
  <c r="YF85" i="9" s="1"/>
  <c r="ANI86" i="9"/>
  <c r="ANK85" i="9"/>
  <c r="ANL85" i="9" s="1"/>
  <c r="AVA85" i="9"/>
  <c r="AVB85" i="9" s="1"/>
  <c r="AUY86" i="9"/>
  <c r="EH85" i="9"/>
  <c r="EI85" i="9" s="1"/>
  <c r="EF86" i="9"/>
  <c r="ALQ86" i="9"/>
  <c r="ALS85" i="9"/>
  <c r="ALT85" i="9" s="1"/>
  <c r="WB85" i="9"/>
  <c r="WC85" i="9" s="1"/>
  <c r="VZ86" i="9"/>
  <c r="AEW86" i="9"/>
  <c r="AEY85" i="9"/>
  <c r="AEZ85" i="9" s="1"/>
  <c r="PQ86" i="9"/>
  <c r="PS85" i="9"/>
  <c r="PT85" i="9" s="1"/>
  <c r="OL85" i="9"/>
  <c r="OM85" i="9" s="1"/>
  <c r="OJ86" i="9"/>
  <c r="BAL86" i="9"/>
  <c r="BAN85" i="9"/>
  <c r="BAO85" i="9" s="1"/>
  <c r="AMD85" i="9"/>
  <c r="AME85" i="9" s="1"/>
  <c r="AMB86" i="9"/>
  <c r="AAQ86" i="9"/>
  <c r="AAS85" i="9"/>
  <c r="AAT85" i="9" s="1"/>
  <c r="BRV86" i="9"/>
  <c r="BRX85" i="9"/>
  <c r="BRY85" i="9" s="1"/>
  <c r="AFJ85" i="9"/>
  <c r="AFK85" i="9" s="1"/>
  <c r="AFH86" i="9"/>
  <c r="BGU86" i="9"/>
  <c r="BGW85" i="9"/>
  <c r="BGX85" i="9" s="1"/>
  <c r="ASK86" i="9"/>
  <c r="ASM85" i="9"/>
  <c r="ASN85" i="9" s="1"/>
  <c r="GI86" i="9"/>
  <c r="GK85" i="9"/>
  <c r="GL85" i="9" s="1"/>
  <c r="FM86" i="9"/>
  <c r="FO85" i="9"/>
  <c r="FP85" i="9" s="1"/>
  <c r="BQF85" i="9"/>
  <c r="BQG85" i="9" s="1"/>
  <c r="BQD86" i="9"/>
  <c r="ATG86" i="9"/>
  <c r="ATI85" i="9"/>
  <c r="ATJ85" i="9" s="1"/>
  <c r="BG86" i="9"/>
  <c r="BI85" i="9"/>
  <c r="BJ85" i="9" s="1"/>
  <c r="AGO86" i="9"/>
  <c r="AGQ85" i="9"/>
  <c r="AGR85" i="9" s="1"/>
  <c r="TL86" i="9"/>
  <c r="TN85" i="9"/>
  <c r="TO85" i="9" s="1"/>
  <c r="CY86" i="9"/>
  <c r="DA85" i="9"/>
  <c r="DB85" i="9" s="1"/>
  <c r="RK85" i="9"/>
  <c r="RL85" i="9" s="1"/>
  <c r="RI86" i="9"/>
  <c r="UH86" i="9"/>
  <c r="UJ85" i="9"/>
  <c r="UK85" i="9" s="1"/>
  <c r="ZL85" i="9"/>
  <c r="ZM85" i="9" s="1"/>
  <c r="ZJ86" i="9"/>
  <c r="QX86" i="9"/>
  <c r="QZ85" i="9"/>
  <c r="RA85" i="9" s="1"/>
  <c r="AKJ86" i="9"/>
  <c r="AKL85" i="9"/>
  <c r="AKM85" i="9" s="1"/>
  <c r="DU86" i="9"/>
  <c r="DW85" i="9"/>
  <c r="DX85" i="9" s="1"/>
  <c r="XR86" i="9"/>
  <c r="XT85" i="9"/>
  <c r="XU85" i="9" s="1"/>
  <c r="AXD85" i="9"/>
  <c r="AXE85" i="9" s="1"/>
  <c r="AXB86" i="9"/>
  <c r="AHB85" i="9"/>
  <c r="AHC85" i="9" s="1"/>
  <c r="AGZ86" i="9"/>
  <c r="ACI86" i="9"/>
  <c r="ACK85" i="9"/>
  <c r="ACL85" i="9" s="1"/>
  <c r="MR86" i="9"/>
  <c r="MT85" i="9"/>
  <c r="MU85" i="9" s="1"/>
  <c r="BBH86" i="9"/>
  <c r="BBJ85" i="9"/>
  <c r="BBK85" i="9" s="1"/>
  <c r="AMZ85" i="9"/>
  <c r="ANA85" i="9" s="1"/>
  <c r="AMX86" i="9"/>
  <c r="ABB86" i="9"/>
  <c r="ABD85" i="9"/>
  <c r="ABE85" i="9" s="1"/>
  <c r="UU85" i="9"/>
  <c r="UV85" i="9" s="1"/>
  <c r="US86" i="9"/>
  <c r="AFS86" i="9"/>
  <c r="AFU85" i="9"/>
  <c r="AFV85" i="9" s="1"/>
  <c r="OA85" i="9"/>
  <c r="OB85" i="9" s="1"/>
  <c r="NY86" i="9"/>
  <c r="ASX85" i="9"/>
  <c r="ASY85" i="9" s="1"/>
  <c r="ASV86" i="9"/>
  <c r="IW86" i="9"/>
  <c r="IY85" i="9"/>
  <c r="IZ85" i="9" s="1"/>
  <c r="SR85" i="9"/>
  <c r="SS85" i="9" s="1"/>
  <c r="SP86" i="9"/>
  <c r="BCD86" i="9"/>
  <c r="BCF85" i="9"/>
  <c r="BCG85" i="9" s="1"/>
  <c r="ZU86" i="9"/>
  <c r="ZW85" i="9"/>
  <c r="ZX85" i="9" s="1"/>
  <c r="AGD86" i="9"/>
  <c r="AGF85" i="9"/>
  <c r="AGG85" i="9" s="1"/>
  <c r="BJV85" i="9"/>
  <c r="BJW85" i="9" s="1"/>
  <c r="BJT86" i="9"/>
  <c r="ALH85" i="9"/>
  <c r="ALI85" i="9" s="1"/>
  <c r="ALF86" i="9"/>
  <c r="BRM85" i="9"/>
  <c r="BRN85" i="9" s="1"/>
  <c r="BRK86" i="9"/>
  <c r="JH86" i="9"/>
  <c r="JJ85" i="9"/>
  <c r="JK85" i="9" s="1"/>
  <c r="ARZ86" i="9"/>
  <c r="ASB85" i="9"/>
  <c r="ASC85" i="9" s="1"/>
  <c r="ADP86" i="9"/>
  <c r="ADR85" i="9"/>
  <c r="ADS85" i="9" s="1"/>
  <c r="BOW86" i="9"/>
  <c r="BOY85" i="9"/>
  <c r="BOZ85" i="9" s="1"/>
  <c r="AAH85" i="9"/>
  <c r="AAI85" i="9" s="1"/>
  <c r="AAF86" i="9"/>
  <c r="BHH85" i="9"/>
  <c r="BHI85" i="9" s="1"/>
  <c r="BHF86" i="9"/>
  <c r="BAW86" i="9"/>
  <c r="BAY85" i="9"/>
  <c r="BAZ85" i="9" s="1"/>
  <c r="VF85" i="9"/>
  <c r="VG85" i="9" s="1"/>
  <c r="VD86" i="9"/>
  <c r="BLW86" i="9"/>
  <c r="BLY85" i="9"/>
  <c r="BLZ85" i="9" s="1"/>
  <c r="AVW85" i="9"/>
  <c r="AVX85" i="9" s="1"/>
  <c r="AVU86" i="9"/>
  <c r="BPJ85" i="9"/>
  <c r="BPK85" i="9" s="1"/>
  <c r="BPH86" i="9"/>
  <c r="NN86" i="9"/>
  <c r="NP85" i="9"/>
  <c r="NQ85" i="9" s="1"/>
  <c r="ADE86" i="9"/>
  <c r="ADG85" i="9"/>
  <c r="ADH85" i="9" s="1"/>
  <c r="BLN85" i="9"/>
  <c r="BLO85" i="9" s="1"/>
  <c r="BLL86" i="9"/>
  <c r="BIO85" i="9"/>
  <c r="BIP85" i="9" s="1"/>
  <c r="BIM86" i="9"/>
  <c r="EQ86" i="9"/>
  <c r="ES85" i="9"/>
  <c r="ET85" i="9" s="1"/>
  <c r="AZE86" i="9"/>
  <c r="AZG85" i="9"/>
  <c r="AZH85" i="9" s="1"/>
  <c r="AKU86" i="9"/>
  <c r="AKW85" i="9"/>
  <c r="AKX85" i="9" s="1"/>
  <c r="AOG85" i="9"/>
  <c r="AOH85" i="9" s="1"/>
  <c r="AOE86" i="9"/>
  <c r="ABO85" i="9"/>
  <c r="ABP85" i="9" s="1"/>
  <c r="ABM86" i="9"/>
  <c r="RV85" i="9"/>
  <c r="RW85" i="9" s="1"/>
  <c r="RT86" i="9"/>
  <c r="APN85" i="9"/>
  <c r="APO85" i="9" s="1"/>
  <c r="APL86" i="9"/>
  <c r="BNP86" i="9"/>
  <c r="BNR85" i="9"/>
  <c r="BNS85" i="9" s="1"/>
  <c r="AQS86" i="9"/>
  <c r="AQU85" i="9"/>
  <c r="AQV85" i="9" s="1"/>
  <c r="SE86" i="9"/>
  <c r="SG85" i="9"/>
  <c r="SH85" i="9" s="1"/>
  <c r="BJI86" i="9"/>
  <c r="BJK85" i="9"/>
  <c r="BJL85" i="9" s="1"/>
  <c r="BQZ86" i="9"/>
  <c r="BRB85" i="9"/>
  <c r="BRC85" i="9" s="1"/>
  <c r="YP85" i="9"/>
  <c r="YQ85" i="9" s="1"/>
  <c r="YN86" i="9"/>
  <c r="AEL86" i="9"/>
  <c r="AEN85" i="9"/>
  <c r="AEO85" i="9" s="1"/>
  <c r="AZR85" i="9"/>
  <c r="AZS85" i="9" s="1"/>
  <c r="AZP86" i="9"/>
  <c r="BOL86" i="9"/>
  <c r="BON85" i="9"/>
  <c r="BOO85" i="9" s="1"/>
  <c r="AUC86" i="9"/>
  <c r="AUE85" i="9"/>
  <c r="AUF85" i="9" s="1"/>
  <c r="BMS86" i="9"/>
  <c r="BMU85" i="9"/>
  <c r="BMV85" i="9" s="1"/>
  <c r="BIX86" i="9"/>
  <c r="BIZ85" i="9"/>
  <c r="BJA85" i="9" s="1"/>
  <c r="D86" i="9"/>
  <c r="F85" i="9"/>
  <c r="G85" i="9" s="1"/>
  <c r="QO85" i="9"/>
  <c r="QP85" i="9" s="1"/>
  <c r="QM86" i="9"/>
  <c r="PH85" i="9"/>
  <c r="PI85" i="9" s="1"/>
  <c r="PF86" i="9"/>
  <c r="JU85" i="9"/>
  <c r="JV85" i="9" s="1"/>
  <c r="JS86" i="9"/>
  <c r="BSR86" i="9"/>
  <c r="BST85" i="9"/>
  <c r="BSU85" i="9" s="1"/>
  <c r="HE86" i="9"/>
  <c r="HG85" i="9"/>
  <c r="HH85" i="9" s="1"/>
  <c r="BCQ85" i="9"/>
  <c r="BCR85" i="9" s="1"/>
  <c r="BCO86" i="9"/>
  <c r="MG86" i="9"/>
  <c r="MI85" i="9"/>
  <c r="MJ85" i="9" s="1"/>
  <c r="BFY86" i="9"/>
  <c r="BGA85" i="9"/>
  <c r="BGB85" i="9" s="1"/>
  <c r="TW86" i="9"/>
  <c r="TY85" i="9"/>
  <c r="TZ85" i="9" s="1"/>
  <c r="AHK86" i="9"/>
  <c r="AHM85" i="9"/>
  <c r="AHN85" i="9" s="1"/>
  <c r="BEG86" i="9"/>
  <c r="BEI85" i="9"/>
  <c r="BEJ85" i="9" s="1"/>
  <c r="KD86" i="9"/>
  <c r="KF85" i="9"/>
  <c r="KG85" i="9" s="1"/>
  <c r="AYV85" i="9"/>
  <c r="AYW85" i="9" s="1"/>
  <c r="AYT86" i="9"/>
  <c r="BFN86" i="9"/>
  <c r="BFP85" i="9"/>
  <c r="BFQ85" i="9" s="1"/>
  <c r="AJY86" i="9"/>
  <c r="AKA85" i="9"/>
  <c r="AKB85" i="9" s="1"/>
  <c r="BSI85" i="9"/>
  <c r="BSJ85" i="9" s="1"/>
  <c r="BSG86" i="9"/>
  <c r="BLA86" i="9"/>
  <c r="BLC85" i="9"/>
  <c r="BLD85" i="9" s="1"/>
  <c r="AXM86" i="9"/>
  <c r="AXO85" i="9"/>
  <c r="AXP85" i="9" s="1"/>
  <c r="BKE86" i="9"/>
  <c r="BKG85" i="9"/>
  <c r="BKH85" i="9" s="1"/>
  <c r="BKR85" i="9"/>
  <c r="BKS85" i="9" s="1"/>
  <c r="BKP86" i="9"/>
  <c r="APC85" i="9"/>
  <c r="APD85" i="9" s="1"/>
  <c r="APA86" i="9"/>
  <c r="GV85" i="9"/>
  <c r="GW85" i="9" s="1"/>
  <c r="GT86" i="9"/>
  <c r="CH72" i="1"/>
  <c r="CG72" i="1"/>
  <c r="CE73" i="1"/>
  <c r="BW74" i="1"/>
  <c r="BY73" i="1"/>
  <c r="BZ73" i="1" s="1"/>
  <c r="BQ72" i="1"/>
  <c r="BR72" i="1" s="1"/>
  <c r="BO73" i="1"/>
  <c r="BG77" i="1"/>
  <c r="BI76" i="1"/>
  <c r="BJ76" i="1" s="1"/>
  <c r="BA72" i="1"/>
  <c r="BB72" i="1" s="1"/>
  <c r="AY73" i="1"/>
  <c r="AQ73" i="1"/>
  <c r="AS72" i="1"/>
  <c r="AT72" i="1" s="1"/>
  <c r="AK73" i="1"/>
  <c r="AL73" i="1" s="1"/>
  <c r="AI74" i="1"/>
  <c r="AA73" i="1"/>
  <c r="AC72" i="1"/>
  <c r="AD72" i="1" s="1"/>
  <c r="D65" i="1"/>
  <c r="F64" i="1"/>
  <c r="G63" i="1"/>
  <c r="APA87" i="9" l="1"/>
  <c r="APC86" i="9"/>
  <c r="APD86" i="9" s="1"/>
  <c r="AYV86" i="9"/>
  <c r="AYW86" i="9" s="1"/>
  <c r="AYT87" i="9"/>
  <c r="JU86" i="9"/>
  <c r="JV86" i="9" s="1"/>
  <c r="JS87" i="9"/>
  <c r="QO86" i="9"/>
  <c r="QP86" i="9" s="1"/>
  <c r="QM87" i="9"/>
  <c r="AZR86" i="9"/>
  <c r="AZS86" i="9" s="1"/>
  <c r="AZP87" i="9"/>
  <c r="YP86" i="9"/>
  <c r="YQ86" i="9" s="1"/>
  <c r="YN87" i="9"/>
  <c r="APN86" i="9"/>
  <c r="APO86" i="9" s="1"/>
  <c r="APL87" i="9"/>
  <c r="ABM87" i="9"/>
  <c r="ABO86" i="9"/>
  <c r="ABP86" i="9" s="1"/>
  <c r="BLL87" i="9"/>
  <c r="BLN86" i="9"/>
  <c r="BLO86" i="9" s="1"/>
  <c r="AVU87" i="9"/>
  <c r="AVW86" i="9"/>
  <c r="AVX86" i="9" s="1"/>
  <c r="VF86" i="9"/>
  <c r="VG86" i="9" s="1"/>
  <c r="VD87" i="9"/>
  <c r="BHH86" i="9"/>
  <c r="BHI86" i="9" s="1"/>
  <c r="BHF87" i="9"/>
  <c r="BRK87" i="9"/>
  <c r="BRM86" i="9"/>
  <c r="BRN86" i="9" s="1"/>
  <c r="BJV86" i="9"/>
  <c r="BJW86" i="9" s="1"/>
  <c r="BJT87" i="9"/>
  <c r="SP87" i="9"/>
  <c r="SR86" i="9"/>
  <c r="SS86" i="9" s="1"/>
  <c r="ASX86" i="9"/>
  <c r="ASY86" i="9" s="1"/>
  <c r="ASV87" i="9"/>
  <c r="AXB87" i="9"/>
  <c r="AXD86" i="9"/>
  <c r="AXE86" i="9" s="1"/>
  <c r="AFJ86" i="9"/>
  <c r="AFK86" i="9" s="1"/>
  <c r="AFH87" i="9"/>
  <c r="WB86" i="9"/>
  <c r="WC86" i="9" s="1"/>
  <c r="VZ87" i="9"/>
  <c r="EH86" i="9"/>
  <c r="EI86" i="9" s="1"/>
  <c r="EF87" i="9"/>
  <c r="BFE86" i="9"/>
  <c r="BFF86" i="9" s="1"/>
  <c r="BFC87" i="9"/>
  <c r="FZ86" i="9"/>
  <c r="GA86" i="9" s="1"/>
  <c r="FX87" i="9"/>
  <c r="LX86" i="9"/>
  <c r="LY86" i="9" s="1"/>
  <c r="LV87" i="9"/>
  <c r="BBS87" i="9"/>
  <c r="BBU86" i="9"/>
  <c r="BBV86" i="9" s="1"/>
  <c r="ATR87" i="9"/>
  <c r="ATT86" i="9"/>
  <c r="ATU86" i="9" s="1"/>
  <c r="ABZ86" i="9"/>
  <c r="ACA86" i="9" s="1"/>
  <c r="ABX87" i="9"/>
  <c r="AIT86" i="9"/>
  <c r="AIU86" i="9" s="1"/>
  <c r="AIR87" i="9"/>
  <c r="BER87" i="9"/>
  <c r="BET86" i="9"/>
  <c r="BEU86" i="9" s="1"/>
  <c r="ANV86" i="9"/>
  <c r="ANW86" i="9" s="1"/>
  <c r="ANT87" i="9"/>
  <c r="BQQ86" i="9"/>
  <c r="BQR86" i="9" s="1"/>
  <c r="BQO87" i="9"/>
  <c r="HR86" i="9"/>
  <c r="HS86" i="9" s="1"/>
  <c r="HP87" i="9"/>
  <c r="LB86" i="9"/>
  <c r="LC86" i="9" s="1"/>
  <c r="KZ87" i="9"/>
  <c r="AX86" i="9"/>
  <c r="AY86" i="9" s="1"/>
  <c r="AV87" i="9"/>
  <c r="CN87" i="9"/>
  <c r="CP86" i="9"/>
  <c r="CQ86" i="9" s="1"/>
  <c r="BDV87" i="9"/>
  <c r="BDX86" i="9"/>
  <c r="BDY86" i="9" s="1"/>
  <c r="BKE87" i="9"/>
  <c r="BKG86" i="9"/>
  <c r="BKH86" i="9" s="1"/>
  <c r="BLA87" i="9"/>
  <c r="BLC86" i="9"/>
  <c r="BLD86" i="9" s="1"/>
  <c r="AKA86" i="9"/>
  <c r="AKB86" i="9" s="1"/>
  <c r="AJY87" i="9"/>
  <c r="BEG87" i="9"/>
  <c r="BEI86" i="9"/>
  <c r="BEJ86" i="9" s="1"/>
  <c r="TW87" i="9"/>
  <c r="TY86" i="9"/>
  <c r="TZ86" i="9" s="1"/>
  <c r="MG87" i="9"/>
  <c r="MI86" i="9"/>
  <c r="MJ86" i="9" s="1"/>
  <c r="HE87" i="9"/>
  <c r="HG86" i="9"/>
  <c r="HH86" i="9" s="1"/>
  <c r="BIZ86" i="9"/>
  <c r="BJA86" i="9" s="1"/>
  <c r="BIX87" i="9"/>
  <c r="AUC87" i="9"/>
  <c r="AUE86" i="9"/>
  <c r="AUF86" i="9" s="1"/>
  <c r="BJI87" i="9"/>
  <c r="BJK86" i="9"/>
  <c r="BJL86" i="9" s="1"/>
  <c r="AQU86" i="9"/>
  <c r="AQV86" i="9" s="1"/>
  <c r="AQS87" i="9"/>
  <c r="AKW86" i="9"/>
  <c r="AKX86" i="9" s="1"/>
  <c r="AKU87" i="9"/>
  <c r="EQ87" i="9"/>
  <c r="ES86" i="9"/>
  <c r="ET86" i="9" s="1"/>
  <c r="NP86" i="9"/>
  <c r="NQ86" i="9" s="1"/>
  <c r="NN87" i="9"/>
  <c r="BOY86" i="9"/>
  <c r="BOZ86" i="9" s="1"/>
  <c r="BOW87" i="9"/>
  <c r="ASB86" i="9"/>
  <c r="ASC86" i="9" s="1"/>
  <c r="ARZ87" i="9"/>
  <c r="ZW86" i="9"/>
  <c r="ZX86" i="9" s="1"/>
  <c r="ZU87" i="9"/>
  <c r="AFS87" i="9"/>
  <c r="AFU86" i="9"/>
  <c r="AFV86" i="9" s="1"/>
  <c r="ABD86" i="9"/>
  <c r="ABE86" i="9" s="1"/>
  <c r="ABB87" i="9"/>
  <c r="BBJ86" i="9"/>
  <c r="BBK86" i="9" s="1"/>
  <c r="BBH87" i="9"/>
  <c r="ACI87" i="9"/>
  <c r="ACK86" i="9"/>
  <c r="ACL86" i="9" s="1"/>
  <c r="DU87" i="9"/>
  <c r="DW86" i="9"/>
  <c r="DX86" i="9" s="1"/>
  <c r="QZ86" i="9"/>
  <c r="RA86" i="9" s="1"/>
  <c r="QX87" i="9"/>
  <c r="UJ86" i="9"/>
  <c r="UK86" i="9" s="1"/>
  <c r="UH87" i="9"/>
  <c r="DA86" i="9"/>
  <c r="DB86" i="9" s="1"/>
  <c r="CY87" i="9"/>
  <c r="AGO87" i="9"/>
  <c r="AGQ86" i="9"/>
  <c r="AGR86" i="9" s="1"/>
  <c r="ATG87" i="9"/>
  <c r="ATI86" i="9"/>
  <c r="ATJ86" i="9" s="1"/>
  <c r="FM87" i="9"/>
  <c r="FO86" i="9"/>
  <c r="FP86" i="9" s="1"/>
  <c r="ASK87" i="9"/>
  <c r="ASM86" i="9"/>
  <c r="ASN86" i="9" s="1"/>
  <c r="AAQ87" i="9"/>
  <c r="AAS86" i="9"/>
  <c r="AAT86" i="9" s="1"/>
  <c r="BAL87" i="9"/>
  <c r="BAN86" i="9"/>
  <c r="BAO86" i="9" s="1"/>
  <c r="PS86" i="9"/>
  <c r="PT86" i="9" s="1"/>
  <c r="PQ87" i="9"/>
  <c r="ANK86" i="9"/>
  <c r="ANL86" i="9" s="1"/>
  <c r="ANI87" i="9"/>
  <c r="AOR86" i="9"/>
  <c r="AOS86" i="9" s="1"/>
  <c r="AOP87" i="9"/>
  <c r="BDK87" i="9"/>
  <c r="BDM86" i="9"/>
  <c r="BDN86" i="9" s="1"/>
  <c r="VO87" i="9"/>
  <c r="VQ86" i="9"/>
  <c r="VR86" i="9" s="1"/>
  <c r="FD86" i="9"/>
  <c r="FE86" i="9" s="1"/>
  <c r="FB87" i="9"/>
  <c r="XI86" i="9"/>
  <c r="XJ86" i="9" s="1"/>
  <c r="XG87" i="9"/>
  <c r="BND87" i="9"/>
  <c r="BNF86" i="9"/>
  <c r="BNG86" i="9" s="1"/>
  <c r="AJC87" i="9"/>
  <c r="AJE86" i="9"/>
  <c r="AJF86" i="9" s="1"/>
  <c r="AWQ87" i="9"/>
  <c r="AWS86" i="9"/>
  <c r="AWT86" i="9" s="1"/>
  <c r="AK87" i="9"/>
  <c r="AM86" i="9"/>
  <c r="AN86" i="9" s="1"/>
  <c r="AVJ87" i="9"/>
  <c r="AVL86" i="9"/>
  <c r="AVM86" i="9" s="1"/>
  <c r="AXX87" i="9"/>
  <c r="AXZ86" i="9"/>
  <c r="AYA86" i="9" s="1"/>
  <c r="AB86" i="9"/>
  <c r="AC86" i="9" s="1"/>
  <c r="Z87" i="9"/>
  <c r="OU87" i="9"/>
  <c r="OW86" i="9"/>
  <c r="OX86" i="9" s="1"/>
  <c r="AJN87" i="9"/>
  <c r="AJP86" i="9"/>
  <c r="AJQ86" i="9" s="1"/>
  <c r="DL86" i="9"/>
  <c r="DM86" i="9" s="1"/>
  <c r="DJ87" i="9"/>
  <c r="QB87" i="9"/>
  <c r="QD86" i="9"/>
  <c r="QE86" i="9" s="1"/>
  <c r="O87" i="9"/>
  <c r="Q86" i="9"/>
  <c r="R86" i="9" s="1"/>
  <c r="GV86" i="9"/>
  <c r="GW86" i="9" s="1"/>
  <c r="GT87" i="9"/>
  <c r="BKR86" i="9"/>
  <c r="BKS86" i="9" s="1"/>
  <c r="BKP87" i="9"/>
  <c r="BSG87" i="9"/>
  <c r="BSI86" i="9"/>
  <c r="BSJ86" i="9" s="1"/>
  <c r="BCO87" i="9"/>
  <c r="BCQ86" i="9"/>
  <c r="BCR86" i="9" s="1"/>
  <c r="PH86" i="9"/>
  <c r="PI86" i="9" s="1"/>
  <c r="PF87" i="9"/>
  <c r="RV86" i="9"/>
  <c r="RW86" i="9" s="1"/>
  <c r="RT87" i="9"/>
  <c r="AOE87" i="9"/>
  <c r="AOG86" i="9"/>
  <c r="AOH86" i="9" s="1"/>
  <c r="BIM87" i="9"/>
  <c r="BIO86" i="9"/>
  <c r="BIP86" i="9" s="1"/>
  <c r="BPH87" i="9"/>
  <c r="BPJ86" i="9"/>
  <c r="BPK86" i="9" s="1"/>
  <c r="AAH86" i="9"/>
  <c r="AAI86" i="9" s="1"/>
  <c r="AAF87" i="9"/>
  <c r="ALH86" i="9"/>
  <c r="ALI86" i="9" s="1"/>
  <c r="ALF87" i="9"/>
  <c r="NY87" i="9"/>
  <c r="OA86" i="9"/>
  <c r="OB86" i="9" s="1"/>
  <c r="US87" i="9"/>
  <c r="UU86" i="9"/>
  <c r="UV86" i="9" s="1"/>
  <c r="AMX87" i="9"/>
  <c r="AMZ86" i="9"/>
  <c r="ANA86" i="9" s="1"/>
  <c r="AGZ87" i="9"/>
  <c r="AHB86" i="9"/>
  <c r="AHC86" i="9" s="1"/>
  <c r="ZJ87" i="9"/>
  <c r="ZL86" i="9"/>
  <c r="ZM86" i="9" s="1"/>
  <c r="RI87" i="9"/>
  <c r="RK86" i="9"/>
  <c r="RL86" i="9" s="1"/>
  <c r="BQD87" i="9"/>
  <c r="BQF86" i="9"/>
  <c r="BQG86" i="9" s="1"/>
  <c r="AMD86" i="9"/>
  <c r="AME86" i="9" s="1"/>
  <c r="AMB87" i="9"/>
  <c r="OL86" i="9"/>
  <c r="OM86" i="9" s="1"/>
  <c r="OJ87" i="9"/>
  <c r="AUY87" i="9"/>
  <c r="AVA86" i="9"/>
  <c r="AVB86" i="9" s="1"/>
  <c r="ARQ86" i="9"/>
  <c r="ARR86" i="9" s="1"/>
  <c r="ARO87" i="9"/>
  <c r="KO87" i="9"/>
  <c r="KQ86" i="9"/>
  <c r="KR86" i="9" s="1"/>
  <c r="NC87" i="9"/>
  <c r="NE86" i="9"/>
  <c r="NF86" i="9" s="1"/>
  <c r="AQH87" i="9"/>
  <c r="AQJ86" i="9"/>
  <c r="AQK86" i="9" s="1"/>
  <c r="BMH87" i="9"/>
  <c r="BMJ86" i="9"/>
  <c r="BMK86" i="9" s="1"/>
  <c r="BGL86" i="9"/>
  <c r="BGM86" i="9" s="1"/>
  <c r="BGJ87" i="9"/>
  <c r="IN86" i="9"/>
  <c r="IO86" i="9" s="1"/>
  <c r="IL87" i="9"/>
  <c r="ACT87" i="9"/>
  <c r="ACV86" i="9"/>
  <c r="ACW86" i="9" s="1"/>
  <c r="BDB86" i="9"/>
  <c r="BDC86" i="9" s="1"/>
  <c r="BCZ87" i="9"/>
  <c r="BR87" i="9"/>
  <c r="BT86" i="9"/>
  <c r="BU86" i="9" s="1"/>
  <c r="WV87" i="9"/>
  <c r="WX86" i="9"/>
  <c r="WY86" i="9" s="1"/>
  <c r="AWH86" i="9"/>
  <c r="AWI86" i="9" s="1"/>
  <c r="AWF87" i="9"/>
  <c r="BOC86" i="9"/>
  <c r="BOD86" i="9" s="1"/>
  <c r="BOA87" i="9"/>
  <c r="AXM87" i="9"/>
  <c r="AXO86" i="9"/>
  <c r="AXP86" i="9" s="1"/>
  <c r="BFP86" i="9"/>
  <c r="BFQ86" i="9" s="1"/>
  <c r="BFN87" i="9"/>
  <c r="KF86" i="9"/>
  <c r="KG86" i="9" s="1"/>
  <c r="KD87" i="9"/>
  <c r="AHK87" i="9"/>
  <c r="AHM86" i="9"/>
  <c r="AHN86" i="9" s="1"/>
  <c r="BFY87" i="9"/>
  <c r="BGA86" i="9"/>
  <c r="BGB86" i="9" s="1"/>
  <c r="BST86" i="9"/>
  <c r="BSU86" i="9" s="1"/>
  <c r="BSR87" i="9"/>
  <c r="D87" i="9"/>
  <c r="F86" i="9"/>
  <c r="G86" i="9" s="1"/>
  <c r="BMS87" i="9"/>
  <c r="BMU86" i="9"/>
  <c r="BMV86" i="9" s="1"/>
  <c r="BOL87" i="9"/>
  <c r="BON86" i="9"/>
  <c r="BOO86" i="9" s="1"/>
  <c r="AEN86" i="9"/>
  <c r="AEO86" i="9" s="1"/>
  <c r="AEL87" i="9"/>
  <c r="BQZ87" i="9"/>
  <c r="BRB86" i="9"/>
  <c r="BRC86" i="9" s="1"/>
  <c r="SE87" i="9"/>
  <c r="SG86" i="9"/>
  <c r="SH86" i="9" s="1"/>
  <c r="BNP87" i="9"/>
  <c r="BNR86" i="9"/>
  <c r="BNS86" i="9" s="1"/>
  <c r="AZE87" i="9"/>
  <c r="AZG86" i="9"/>
  <c r="AZH86" i="9" s="1"/>
  <c r="ADG86" i="9"/>
  <c r="ADH86" i="9" s="1"/>
  <c r="ADE87" i="9"/>
  <c r="BLY86" i="9"/>
  <c r="BLZ86" i="9" s="1"/>
  <c r="BLW87" i="9"/>
  <c r="BAW87" i="9"/>
  <c r="BAY86" i="9"/>
  <c r="BAZ86" i="9" s="1"/>
  <c r="ADP87" i="9"/>
  <c r="ADR86" i="9"/>
  <c r="ADS86" i="9" s="1"/>
  <c r="JH87" i="9"/>
  <c r="JJ86" i="9"/>
  <c r="JK86" i="9" s="1"/>
  <c r="AGD87" i="9"/>
  <c r="AGF86" i="9"/>
  <c r="AGG86" i="9" s="1"/>
  <c r="BCF86" i="9"/>
  <c r="BCG86" i="9" s="1"/>
  <c r="BCD87" i="9"/>
  <c r="IY86" i="9"/>
  <c r="IZ86" i="9" s="1"/>
  <c r="IW87" i="9"/>
  <c r="MR87" i="9"/>
  <c r="MT86" i="9"/>
  <c r="MU86" i="9" s="1"/>
  <c r="XT86" i="9"/>
  <c r="XU86" i="9" s="1"/>
  <c r="XR87" i="9"/>
  <c r="AKJ87" i="9"/>
  <c r="AKL86" i="9"/>
  <c r="AKM86" i="9" s="1"/>
  <c r="TL87" i="9"/>
  <c r="TN86" i="9"/>
  <c r="TO86" i="9" s="1"/>
  <c r="BG87" i="9"/>
  <c r="BI86" i="9"/>
  <c r="BJ86" i="9" s="1"/>
  <c r="GI87" i="9"/>
  <c r="GK86" i="9"/>
  <c r="GL86" i="9" s="1"/>
  <c r="BGU87" i="9"/>
  <c r="BGW86" i="9"/>
  <c r="BGX86" i="9" s="1"/>
  <c r="BRV87" i="9"/>
  <c r="BRX86" i="9"/>
  <c r="BRY86" i="9" s="1"/>
  <c r="AEW87" i="9"/>
  <c r="AEY86" i="9"/>
  <c r="AEZ86" i="9" s="1"/>
  <c r="ALQ87" i="9"/>
  <c r="ALS86" i="9"/>
  <c r="ALT86" i="9" s="1"/>
  <c r="YC87" i="9"/>
  <c r="YE86" i="9"/>
  <c r="YF86" i="9" s="1"/>
  <c r="AEC86" i="9"/>
  <c r="AED86" i="9" s="1"/>
  <c r="AEA87" i="9"/>
  <c r="IA87" i="9"/>
  <c r="IC86" i="9"/>
  <c r="ID86" i="9" s="1"/>
  <c r="TC86" i="9"/>
  <c r="TD86" i="9" s="1"/>
  <c r="TA87" i="9"/>
  <c r="AMM87" i="9"/>
  <c r="AMO86" i="9"/>
  <c r="AMP86" i="9" s="1"/>
  <c r="AYK86" i="9"/>
  <c r="AYL86" i="9" s="1"/>
  <c r="AYI87" i="9"/>
  <c r="APW87" i="9"/>
  <c r="APY86" i="9"/>
  <c r="APZ86" i="9" s="1"/>
  <c r="BHS86" i="9"/>
  <c r="BHT86" i="9" s="1"/>
  <c r="BHQ87" i="9"/>
  <c r="LK87" i="9"/>
  <c r="LM86" i="9"/>
  <c r="LN86" i="9" s="1"/>
  <c r="WM86" i="9"/>
  <c r="WN86" i="9" s="1"/>
  <c r="WK87" i="9"/>
  <c r="AUN87" i="9"/>
  <c r="AUP86" i="9"/>
  <c r="AUQ86" i="9" s="1"/>
  <c r="ARD87" i="9"/>
  <c r="ARF86" i="9"/>
  <c r="ARG86" i="9" s="1"/>
  <c r="YY87" i="9"/>
  <c r="ZA86" i="9"/>
  <c r="ZB86" i="9" s="1"/>
  <c r="AHX86" i="9"/>
  <c r="AHY86" i="9" s="1"/>
  <c r="AHV87" i="9"/>
  <c r="AIG87" i="9"/>
  <c r="AII86" i="9"/>
  <c r="AIJ86" i="9" s="1"/>
  <c r="BAA87" i="9"/>
  <c r="BAC86" i="9"/>
  <c r="BAD86" i="9" s="1"/>
  <c r="BIB87" i="9"/>
  <c r="BID86" i="9"/>
  <c r="BIE86" i="9" s="1"/>
  <c r="BPU86" i="9"/>
  <c r="BPV86" i="9" s="1"/>
  <c r="BPS87" i="9"/>
  <c r="CE86" i="9"/>
  <c r="CF86" i="9" s="1"/>
  <c r="CC87" i="9"/>
  <c r="CE74" i="1"/>
  <c r="CG73" i="1"/>
  <c r="CH73" i="1" s="1"/>
  <c r="BW75" i="1"/>
  <c r="BY74" i="1"/>
  <c r="BZ74" i="1" s="1"/>
  <c r="BQ73" i="1"/>
  <c r="BR73" i="1" s="1"/>
  <c r="BO74" i="1"/>
  <c r="BI77" i="1"/>
  <c r="BJ77" i="1" s="1"/>
  <c r="BG78" i="1"/>
  <c r="AY74" i="1"/>
  <c r="BA73" i="1"/>
  <c r="BB73" i="1" s="1"/>
  <c r="AQ74" i="1"/>
  <c r="AS73" i="1"/>
  <c r="AT73" i="1" s="1"/>
  <c r="AK74" i="1"/>
  <c r="AL74" i="1" s="1"/>
  <c r="AI75" i="1"/>
  <c r="AA74" i="1"/>
  <c r="AC73" i="1"/>
  <c r="AD73" i="1" s="1"/>
  <c r="D66" i="1"/>
  <c r="F65" i="1"/>
  <c r="G64" i="1"/>
  <c r="AHX87" i="9" l="1"/>
  <c r="AHY87" i="9" s="1"/>
  <c r="AHV88" i="9"/>
  <c r="AYI88" i="9"/>
  <c r="AYK87" i="9"/>
  <c r="AYL87" i="9" s="1"/>
  <c r="TC87" i="9"/>
  <c r="TD87" i="9" s="1"/>
  <c r="TA88" i="9"/>
  <c r="AEA88" i="9"/>
  <c r="AEC87" i="9"/>
  <c r="AED87" i="9" s="1"/>
  <c r="XT87" i="9"/>
  <c r="XU87" i="9" s="1"/>
  <c r="XR88" i="9"/>
  <c r="IW88" i="9"/>
  <c r="IY87" i="9"/>
  <c r="IZ87" i="9" s="1"/>
  <c r="BLW88" i="9"/>
  <c r="BLY87" i="9"/>
  <c r="BLZ87" i="9" s="1"/>
  <c r="AEN87" i="9"/>
  <c r="AEO87" i="9" s="1"/>
  <c r="AEL88" i="9"/>
  <c r="BSR88" i="9"/>
  <c r="BST87" i="9"/>
  <c r="BSU87" i="9" s="1"/>
  <c r="BFP87" i="9"/>
  <c r="BFQ87" i="9" s="1"/>
  <c r="BFN88" i="9"/>
  <c r="BOA88" i="9"/>
  <c r="BOC87" i="9"/>
  <c r="BOD87" i="9" s="1"/>
  <c r="BDB87" i="9"/>
  <c r="BDC87" i="9" s="1"/>
  <c r="BCZ88" i="9"/>
  <c r="IL88" i="9"/>
  <c r="IN87" i="9"/>
  <c r="IO87" i="9" s="1"/>
  <c r="ARO88" i="9"/>
  <c r="ARQ87" i="9"/>
  <c r="ARR87" i="9" s="1"/>
  <c r="OJ88" i="9"/>
  <c r="OL87" i="9"/>
  <c r="OM87" i="9" s="1"/>
  <c r="AAH87" i="9"/>
  <c r="AAI87" i="9" s="1"/>
  <c r="AAF88" i="9"/>
  <c r="RT88" i="9"/>
  <c r="RV87" i="9"/>
  <c r="RW87" i="9" s="1"/>
  <c r="BKR87" i="9"/>
  <c r="BKS87" i="9" s="1"/>
  <c r="BKP88" i="9"/>
  <c r="DL87" i="9"/>
  <c r="DM87" i="9" s="1"/>
  <c r="DJ88" i="9"/>
  <c r="XG88" i="9"/>
  <c r="XI87" i="9"/>
  <c r="XJ87" i="9" s="1"/>
  <c r="AOR87" i="9"/>
  <c r="AOS87" i="9" s="1"/>
  <c r="AOP88" i="9"/>
  <c r="PQ88" i="9"/>
  <c r="PS87" i="9"/>
  <c r="PT87" i="9" s="1"/>
  <c r="UJ87" i="9"/>
  <c r="UK87" i="9" s="1"/>
  <c r="UH88" i="9"/>
  <c r="BBJ87" i="9"/>
  <c r="BBK87" i="9" s="1"/>
  <c r="BBH88" i="9"/>
  <c r="ASB87" i="9"/>
  <c r="ASC87" i="9" s="1"/>
  <c r="ARZ88" i="9"/>
  <c r="NP87" i="9"/>
  <c r="NQ87" i="9" s="1"/>
  <c r="NN88" i="9"/>
  <c r="AKU88" i="9"/>
  <c r="AKW87" i="9"/>
  <c r="AKX87" i="9" s="1"/>
  <c r="BIZ87" i="9"/>
  <c r="BJA87" i="9" s="1"/>
  <c r="BIX88" i="9"/>
  <c r="AX87" i="9"/>
  <c r="AY87" i="9" s="1"/>
  <c r="AV88" i="9"/>
  <c r="HR87" i="9"/>
  <c r="HS87" i="9" s="1"/>
  <c r="HP88" i="9"/>
  <c r="ANV87" i="9"/>
  <c r="ANW87" i="9" s="1"/>
  <c r="ANT88" i="9"/>
  <c r="AIR88" i="9"/>
  <c r="AIT87" i="9"/>
  <c r="AIU87" i="9" s="1"/>
  <c r="LV88" i="9"/>
  <c r="LX87" i="9"/>
  <c r="LY87" i="9" s="1"/>
  <c r="BFC88" i="9"/>
  <c r="BFE87" i="9"/>
  <c r="BFF87" i="9" s="1"/>
  <c r="WB87" i="9"/>
  <c r="WC87" i="9" s="1"/>
  <c r="VZ88" i="9"/>
  <c r="VD88" i="9"/>
  <c r="VF87" i="9"/>
  <c r="VG87" i="9" s="1"/>
  <c r="APN87" i="9"/>
  <c r="APO87" i="9" s="1"/>
  <c r="APL88" i="9"/>
  <c r="AZP88" i="9"/>
  <c r="AZR87" i="9"/>
  <c r="AZS87" i="9" s="1"/>
  <c r="JS88" i="9"/>
  <c r="JU87" i="9"/>
  <c r="JV87" i="9" s="1"/>
  <c r="BPU87" i="9"/>
  <c r="BPV87" i="9" s="1"/>
  <c r="BPS88" i="9"/>
  <c r="WK88" i="9"/>
  <c r="WM87" i="9"/>
  <c r="WN87" i="9" s="1"/>
  <c r="BAA88" i="9"/>
  <c r="BAC87" i="9"/>
  <c r="BAD87" i="9" s="1"/>
  <c r="ALQ88" i="9"/>
  <c r="ALS87" i="9"/>
  <c r="ALT87" i="9" s="1"/>
  <c r="BRV88" i="9"/>
  <c r="BRX87" i="9"/>
  <c r="BRY87" i="9" s="1"/>
  <c r="GI88" i="9"/>
  <c r="GK87" i="9"/>
  <c r="GL87" i="9" s="1"/>
  <c r="TN87" i="9"/>
  <c r="TO87" i="9" s="1"/>
  <c r="TL88" i="9"/>
  <c r="AGD88" i="9"/>
  <c r="AGF87" i="9"/>
  <c r="AGG87" i="9" s="1"/>
  <c r="ADR87" i="9"/>
  <c r="ADS87" i="9" s="1"/>
  <c r="ADP88" i="9"/>
  <c r="AZE88" i="9"/>
  <c r="AZG87" i="9"/>
  <c r="AZH87" i="9" s="1"/>
  <c r="SE88" i="9"/>
  <c r="SG87" i="9"/>
  <c r="SH87" i="9" s="1"/>
  <c r="BMS88" i="9"/>
  <c r="BMU87" i="9"/>
  <c r="BMV87" i="9" s="1"/>
  <c r="AHK88" i="9"/>
  <c r="AHM87" i="9"/>
  <c r="AHN87" i="9" s="1"/>
  <c r="WV88" i="9"/>
  <c r="WX87" i="9"/>
  <c r="WY87" i="9" s="1"/>
  <c r="BMJ87" i="9"/>
  <c r="BMK87" i="9" s="1"/>
  <c r="BMH88" i="9"/>
  <c r="NC88" i="9"/>
  <c r="NE87" i="9"/>
  <c r="NF87" i="9" s="1"/>
  <c r="BQD88" i="9"/>
  <c r="BQF87" i="9"/>
  <c r="BQG87" i="9" s="1"/>
  <c r="ZJ88" i="9"/>
  <c r="ZL87" i="9"/>
  <c r="ZM87" i="9" s="1"/>
  <c r="AMX88" i="9"/>
  <c r="AMZ87" i="9"/>
  <c r="ANA87" i="9" s="1"/>
  <c r="NY88" i="9"/>
  <c r="OA87" i="9"/>
  <c r="OB87" i="9" s="1"/>
  <c r="BIM88" i="9"/>
  <c r="BIO87" i="9"/>
  <c r="BIP87" i="9" s="1"/>
  <c r="BCO88" i="9"/>
  <c r="BCQ87" i="9"/>
  <c r="BCR87" i="9" s="1"/>
  <c r="O88" i="9"/>
  <c r="Q87" i="9"/>
  <c r="R87" i="9" s="1"/>
  <c r="OW87" i="9"/>
  <c r="OX87" i="9" s="1"/>
  <c r="OU88" i="9"/>
  <c r="AXZ87" i="9"/>
  <c r="AYA87" i="9" s="1"/>
  <c r="AXX88" i="9"/>
  <c r="AK88" i="9"/>
  <c r="AM87" i="9"/>
  <c r="AN87" i="9" s="1"/>
  <c r="AJC88" i="9"/>
  <c r="AJE87" i="9"/>
  <c r="AJF87" i="9" s="1"/>
  <c r="VQ87" i="9"/>
  <c r="VR87" i="9" s="1"/>
  <c r="VO88" i="9"/>
  <c r="AAQ88" i="9"/>
  <c r="AAS87" i="9"/>
  <c r="AAT87" i="9" s="1"/>
  <c r="FO87" i="9"/>
  <c r="FP87" i="9" s="1"/>
  <c r="FM88" i="9"/>
  <c r="AGQ87" i="9"/>
  <c r="AGR87" i="9" s="1"/>
  <c r="AGO88" i="9"/>
  <c r="DU88" i="9"/>
  <c r="DW87" i="9"/>
  <c r="DX87" i="9" s="1"/>
  <c r="AFS88" i="9"/>
  <c r="AFU87" i="9"/>
  <c r="AFV87" i="9" s="1"/>
  <c r="BJI88" i="9"/>
  <c r="BJK87" i="9"/>
  <c r="BJL87" i="9" s="1"/>
  <c r="MI87" i="9"/>
  <c r="MJ87" i="9" s="1"/>
  <c r="MG88" i="9"/>
  <c r="BEG88" i="9"/>
  <c r="BEI87" i="9"/>
  <c r="BEJ87" i="9" s="1"/>
  <c r="BLA88" i="9"/>
  <c r="BLC87" i="9"/>
  <c r="BLD87" i="9" s="1"/>
  <c r="BDV88" i="9"/>
  <c r="BDX87" i="9"/>
  <c r="BDY87" i="9" s="1"/>
  <c r="ATR88" i="9"/>
  <c r="ATT87" i="9"/>
  <c r="ATU87" i="9" s="1"/>
  <c r="AXD87" i="9"/>
  <c r="AXE87" i="9" s="1"/>
  <c r="AXB88" i="9"/>
  <c r="SP88" i="9"/>
  <c r="SR87" i="9"/>
  <c r="SS87" i="9" s="1"/>
  <c r="BRK88" i="9"/>
  <c r="BRM87" i="9"/>
  <c r="BRN87" i="9" s="1"/>
  <c r="BLN87" i="9"/>
  <c r="BLO87" i="9" s="1"/>
  <c r="BLL88" i="9"/>
  <c r="APA88" i="9"/>
  <c r="APC87" i="9"/>
  <c r="APD87" i="9" s="1"/>
  <c r="BHS87" i="9"/>
  <c r="BHT87" i="9" s="1"/>
  <c r="BHQ88" i="9"/>
  <c r="ARF87" i="9"/>
  <c r="ARG87" i="9" s="1"/>
  <c r="ARD88" i="9"/>
  <c r="CC88" i="9"/>
  <c r="CE87" i="9"/>
  <c r="CF87" i="9" s="1"/>
  <c r="BCF87" i="9"/>
  <c r="BCG87" i="9" s="1"/>
  <c r="BCD88" i="9"/>
  <c r="ADE88" i="9"/>
  <c r="ADG87" i="9"/>
  <c r="ADH87" i="9" s="1"/>
  <c r="KF87" i="9"/>
  <c r="KG87" i="9" s="1"/>
  <c r="KD88" i="9"/>
  <c r="AWH87" i="9"/>
  <c r="AWI87" i="9" s="1"/>
  <c r="AWF88" i="9"/>
  <c r="BGL87" i="9"/>
  <c r="BGM87" i="9" s="1"/>
  <c r="BGJ88" i="9"/>
  <c r="AMB88" i="9"/>
  <c r="AMD87" i="9"/>
  <c r="AME87" i="9" s="1"/>
  <c r="ALH87" i="9"/>
  <c r="ALI87" i="9" s="1"/>
  <c r="ALF88" i="9"/>
  <c r="PF88" i="9"/>
  <c r="PH87" i="9"/>
  <c r="PI87" i="9" s="1"/>
  <c r="GV87" i="9"/>
  <c r="GW87" i="9" s="1"/>
  <c r="GT88" i="9"/>
  <c r="AB87" i="9"/>
  <c r="AC87" i="9" s="1"/>
  <c r="Z88" i="9"/>
  <c r="FB88" i="9"/>
  <c r="FD87" i="9"/>
  <c r="FE87" i="9" s="1"/>
  <c r="ANK87" i="9"/>
  <c r="ANL87" i="9" s="1"/>
  <c r="ANI88" i="9"/>
  <c r="CY88" i="9"/>
  <c r="DA87" i="9"/>
  <c r="DB87" i="9" s="1"/>
  <c r="QZ87" i="9"/>
  <c r="RA87" i="9" s="1"/>
  <c r="QX88" i="9"/>
  <c r="ABD87" i="9"/>
  <c r="ABE87" i="9" s="1"/>
  <c r="ABB88" i="9"/>
  <c r="ZW87" i="9"/>
  <c r="ZX87" i="9" s="1"/>
  <c r="ZU88" i="9"/>
  <c r="BOY87" i="9"/>
  <c r="BOZ87" i="9" s="1"/>
  <c r="BOW88" i="9"/>
  <c r="AQS88" i="9"/>
  <c r="AQU87" i="9"/>
  <c r="AQV87" i="9" s="1"/>
  <c r="AJY88" i="9"/>
  <c r="AKA87" i="9"/>
  <c r="AKB87" i="9" s="1"/>
  <c r="KZ88" i="9"/>
  <c r="LB87" i="9"/>
  <c r="LC87" i="9" s="1"/>
  <c r="BQQ87" i="9"/>
  <c r="BQR87" i="9" s="1"/>
  <c r="BQO88" i="9"/>
  <c r="ABX88" i="9"/>
  <c r="ABZ87" i="9"/>
  <c r="ACA87" i="9" s="1"/>
  <c r="FX88" i="9"/>
  <c r="FZ87" i="9"/>
  <c r="GA87" i="9" s="1"/>
  <c r="EH87" i="9"/>
  <c r="EI87" i="9" s="1"/>
  <c r="EF88" i="9"/>
  <c r="AFH88" i="9"/>
  <c r="AFJ87" i="9"/>
  <c r="AFK87" i="9" s="1"/>
  <c r="ASX87" i="9"/>
  <c r="ASY87" i="9" s="1"/>
  <c r="ASV88" i="9"/>
  <c r="BJV87" i="9"/>
  <c r="BJW87" i="9" s="1"/>
  <c r="BJT88" i="9"/>
  <c r="BHF88" i="9"/>
  <c r="BHH87" i="9"/>
  <c r="BHI87" i="9" s="1"/>
  <c r="YP87" i="9"/>
  <c r="YQ87" i="9" s="1"/>
  <c r="YN88" i="9"/>
  <c r="QM88" i="9"/>
  <c r="QO87" i="9"/>
  <c r="QP87" i="9" s="1"/>
  <c r="AYV87" i="9"/>
  <c r="AYW87" i="9" s="1"/>
  <c r="AYT88" i="9"/>
  <c r="BID87" i="9"/>
  <c r="BIE87" i="9" s="1"/>
  <c r="BIB88" i="9"/>
  <c r="AIG88" i="9"/>
  <c r="AII87" i="9"/>
  <c r="AIJ87" i="9" s="1"/>
  <c r="ZA87" i="9"/>
  <c r="ZB87" i="9" s="1"/>
  <c r="YY88" i="9"/>
  <c r="AUP87" i="9"/>
  <c r="AUQ87" i="9" s="1"/>
  <c r="AUN88" i="9"/>
  <c r="LM87" i="9"/>
  <c r="LN87" i="9" s="1"/>
  <c r="LK88" i="9"/>
  <c r="APW88" i="9"/>
  <c r="APY87" i="9"/>
  <c r="APZ87" i="9" s="1"/>
  <c r="AMM88" i="9"/>
  <c r="AMO87" i="9"/>
  <c r="AMP87" i="9" s="1"/>
  <c r="IC87" i="9"/>
  <c r="ID87" i="9" s="1"/>
  <c r="IA88" i="9"/>
  <c r="YC88" i="9"/>
  <c r="YE87" i="9"/>
  <c r="YF87" i="9" s="1"/>
  <c r="AEW88" i="9"/>
  <c r="AEY87" i="9"/>
  <c r="AEZ87" i="9" s="1"/>
  <c r="BGW87" i="9"/>
  <c r="BGX87" i="9" s="1"/>
  <c r="BGU88" i="9"/>
  <c r="BI87" i="9"/>
  <c r="BJ87" i="9" s="1"/>
  <c r="BG88" i="9"/>
  <c r="AKJ88" i="9"/>
  <c r="AKL87" i="9"/>
  <c r="AKM87" i="9" s="1"/>
  <c r="MT87" i="9"/>
  <c r="MU87" i="9" s="1"/>
  <c r="MR88" i="9"/>
  <c r="JJ87" i="9"/>
  <c r="JK87" i="9" s="1"/>
  <c r="JH88" i="9"/>
  <c r="BAW88" i="9"/>
  <c r="BAY87" i="9"/>
  <c r="BAZ87" i="9" s="1"/>
  <c r="BNR87" i="9"/>
  <c r="BNS87" i="9" s="1"/>
  <c r="BNP88" i="9"/>
  <c r="BRB87" i="9"/>
  <c r="BRC87" i="9" s="1"/>
  <c r="BQZ88" i="9"/>
  <c r="BON87" i="9"/>
  <c r="BOO87" i="9" s="1"/>
  <c r="BOL88" i="9"/>
  <c r="F87" i="9"/>
  <c r="G87" i="9" s="1"/>
  <c r="D88" i="9"/>
  <c r="BFY88" i="9"/>
  <c r="BGA87" i="9"/>
  <c r="BGB87" i="9" s="1"/>
  <c r="AXM88" i="9"/>
  <c r="AXO87" i="9"/>
  <c r="AXP87" i="9" s="1"/>
  <c r="BR88" i="9"/>
  <c r="BT87" i="9"/>
  <c r="BU87" i="9" s="1"/>
  <c r="ACT88" i="9"/>
  <c r="ACV87" i="9"/>
  <c r="ACW87" i="9" s="1"/>
  <c r="AQH88" i="9"/>
  <c r="AQJ87" i="9"/>
  <c r="AQK87" i="9" s="1"/>
  <c r="KO88" i="9"/>
  <c r="KQ87" i="9"/>
  <c r="KR87" i="9" s="1"/>
  <c r="AUY88" i="9"/>
  <c r="AVA87" i="9"/>
  <c r="AVB87" i="9" s="1"/>
  <c r="RI88" i="9"/>
  <c r="RK87" i="9"/>
  <c r="RL87" i="9" s="1"/>
  <c r="AHB87" i="9"/>
  <c r="AHC87" i="9" s="1"/>
  <c r="AGZ88" i="9"/>
  <c r="US88" i="9"/>
  <c r="UU87" i="9"/>
  <c r="UV87" i="9" s="1"/>
  <c r="BPH88" i="9"/>
  <c r="BPJ87" i="9"/>
  <c r="BPK87" i="9" s="1"/>
  <c r="AOE88" i="9"/>
  <c r="AOG87" i="9"/>
  <c r="AOH87" i="9" s="1"/>
  <c r="BSI87" i="9"/>
  <c r="BSJ87" i="9" s="1"/>
  <c r="BSG88" i="9"/>
  <c r="QD87" i="9"/>
  <c r="QE87" i="9" s="1"/>
  <c r="QB88" i="9"/>
  <c r="AJP87" i="9"/>
  <c r="AJQ87" i="9" s="1"/>
  <c r="AJN88" i="9"/>
  <c r="AVL87" i="9"/>
  <c r="AVM87" i="9" s="1"/>
  <c r="AVJ88" i="9"/>
  <c r="AWQ88" i="9"/>
  <c r="AWS87" i="9"/>
  <c r="AWT87" i="9" s="1"/>
  <c r="BND88" i="9"/>
  <c r="BNF87" i="9"/>
  <c r="BNG87" i="9" s="1"/>
  <c r="BDK88" i="9"/>
  <c r="BDM87" i="9"/>
  <c r="BDN87" i="9" s="1"/>
  <c r="BAL88" i="9"/>
  <c r="BAN87" i="9"/>
  <c r="BAO87" i="9" s="1"/>
  <c r="ASK88" i="9"/>
  <c r="ASM87" i="9"/>
  <c r="ASN87" i="9" s="1"/>
  <c r="ATG88" i="9"/>
  <c r="ATI87" i="9"/>
  <c r="ATJ87" i="9" s="1"/>
  <c r="ACI88" i="9"/>
  <c r="ACK87" i="9"/>
  <c r="ACL87" i="9" s="1"/>
  <c r="ES87" i="9"/>
  <c r="ET87" i="9" s="1"/>
  <c r="EQ88" i="9"/>
  <c r="AUE87" i="9"/>
  <c r="AUF87" i="9" s="1"/>
  <c r="AUC88" i="9"/>
  <c r="HE88" i="9"/>
  <c r="HG87" i="9"/>
  <c r="HH87" i="9" s="1"/>
  <c r="TW88" i="9"/>
  <c r="TY87" i="9"/>
  <c r="TZ87" i="9" s="1"/>
  <c r="BKG87" i="9"/>
  <c r="BKH87" i="9" s="1"/>
  <c r="BKE88" i="9"/>
  <c r="CP87" i="9"/>
  <c r="CQ87" i="9" s="1"/>
  <c r="CN88" i="9"/>
  <c r="BET87" i="9"/>
  <c r="BEU87" i="9" s="1"/>
  <c r="BER88" i="9"/>
  <c r="BBS88" i="9"/>
  <c r="BBU87" i="9"/>
  <c r="BBV87" i="9" s="1"/>
  <c r="AVU88" i="9"/>
  <c r="AVW87" i="9"/>
  <c r="AVX87" i="9" s="1"/>
  <c r="ABM88" i="9"/>
  <c r="ABO87" i="9"/>
  <c r="ABP87" i="9" s="1"/>
  <c r="CE75" i="1"/>
  <c r="CG74" i="1"/>
  <c r="CH74" i="1" s="1"/>
  <c r="BW76" i="1"/>
  <c r="BY75" i="1"/>
  <c r="BZ75" i="1" s="1"/>
  <c r="BO75" i="1"/>
  <c r="BQ74" i="1"/>
  <c r="BR74" i="1" s="1"/>
  <c r="BI78" i="1"/>
  <c r="BJ78" i="1" s="1"/>
  <c r="BG79" i="1"/>
  <c r="AY75" i="1"/>
  <c r="BA74" i="1"/>
  <c r="BB74" i="1" s="1"/>
  <c r="AQ75" i="1"/>
  <c r="AS74" i="1"/>
  <c r="AT74" i="1" s="1"/>
  <c r="AI76" i="1"/>
  <c r="AK75" i="1"/>
  <c r="AL75" i="1" s="1"/>
  <c r="AA75" i="1"/>
  <c r="AC74" i="1"/>
  <c r="AD74" i="1" s="1"/>
  <c r="F66" i="1"/>
  <c r="D67" i="1"/>
  <c r="G65" i="1"/>
  <c r="ABO88" i="9" l="1"/>
  <c r="ABP88" i="9" s="1"/>
  <c r="ABM89" i="9"/>
  <c r="ASM88" i="9"/>
  <c r="ASN88" i="9" s="1"/>
  <c r="ASK89" i="9"/>
  <c r="BET88" i="9"/>
  <c r="BEU88" i="9" s="1"/>
  <c r="BER89" i="9"/>
  <c r="BKG88" i="9"/>
  <c r="BKH88" i="9" s="1"/>
  <c r="BKE89" i="9"/>
  <c r="EQ89" i="9"/>
  <c r="ES88" i="9"/>
  <c r="ET88" i="9" s="1"/>
  <c r="AVJ89" i="9"/>
  <c r="AVL88" i="9"/>
  <c r="AVM88" i="9" s="1"/>
  <c r="QD88" i="9"/>
  <c r="QE88" i="9" s="1"/>
  <c r="QB89" i="9"/>
  <c r="F88" i="9"/>
  <c r="G88" i="9" s="1"/>
  <c r="D89" i="9"/>
  <c r="BRB88" i="9"/>
  <c r="BRC88" i="9" s="1"/>
  <c r="BQZ89" i="9"/>
  <c r="MT88" i="9"/>
  <c r="MU88" i="9" s="1"/>
  <c r="MR89" i="9"/>
  <c r="BI88" i="9"/>
  <c r="BJ88" i="9" s="1"/>
  <c r="BG89" i="9"/>
  <c r="IC88" i="9"/>
  <c r="ID88" i="9" s="1"/>
  <c r="IA89" i="9"/>
  <c r="AUP88" i="9"/>
  <c r="AUQ88" i="9" s="1"/>
  <c r="AUN89" i="9"/>
  <c r="AYV88" i="9"/>
  <c r="AYW88" i="9" s="1"/>
  <c r="AYT89" i="9"/>
  <c r="YN89" i="9"/>
  <c r="YP88" i="9"/>
  <c r="YQ88" i="9" s="1"/>
  <c r="BJT89" i="9"/>
  <c r="BJV88" i="9"/>
  <c r="BJW88" i="9" s="1"/>
  <c r="BQO89" i="9"/>
  <c r="BQQ88" i="9"/>
  <c r="BQR88" i="9" s="1"/>
  <c r="BOY88" i="9"/>
  <c r="BOZ88" i="9" s="1"/>
  <c r="BOW89" i="9"/>
  <c r="ABD88" i="9"/>
  <c r="ABE88" i="9" s="1"/>
  <c r="ABB89" i="9"/>
  <c r="GV88" i="9"/>
  <c r="GW88" i="9" s="1"/>
  <c r="GT89" i="9"/>
  <c r="ALH88" i="9"/>
  <c r="ALI88" i="9" s="1"/>
  <c r="ALF89" i="9"/>
  <c r="BGL88" i="9"/>
  <c r="BGM88" i="9" s="1"/>
  <c r="BGJ89" i="9"/>
  <c r="KF88" i="9"/>
  <c r="KG88" i="9" s="1"/>
  <c r="KD89" i="9"/>
  <c r="BCF88" i="9"/>
  <c r="BCG88" i="9" s="1"/>
  <c r="BCD89" i="9"/>
  <c r="ARF88" i="9"/>
  <c r="ARG88" i="9" s="1"/>
  <c r="ARD89" i="9"/>
  <c r="AXD88" i="9"/>
  <c r="AXE88" i="9" s="1"/>
  <c r="AXB89" i="9"/>
  <c r="FM89" i="9"/>
  <c r="FO88" i="9"/>
  <c r="FP88" i="9" s="1"/>
  <c r="VQ88" i="9"/>
  <c r="VR88" i="9" s="1"/>
  <c r="VO89" i="9"/>
  <c r="OW88" i="9"/>
  <c r="OX88" i="9" s="1"/>
  <c r="OU89" i="9"/>
  <c r="APL89" i="9"/>
  <c r="APN88" i="9"/>
  <c r="APO88" i="9" s="1"/>
  <c r="WB88" i="9"/>
  <c r="WC88" i="9" s="1"/>
  <c r="VZ89" i="9"/>
  <c r="ANV88" i="9"/>
  <c r="ANW88" i="9" s="1"/>
  <c r="ANT89" i="9"/>
  <c r="AV89" i="9"/>
  <c r="AX88" i="9"/>
  <c r="AY88" i="9" s="1"/>
  <c r="ASB88" i="9"/>
  <c r="ASC88" i="9" s="1"/>
  <c r="ARZ89" i="9"/>
  <c r="UH89" i="9"/>
  <c r="UJ88" i="9"/>
  <c r="UK88" i="9" s="1"/>
  <c r="AOR88" i="9"/>
  <c r="AOS88" i="9" s="1"/>
  <c r="AOP89" i="9"/>
  <c r="DL88" i="9"/>
  <c r="DM88" i="9" s="1"/>
  <c r="DJ89" i="9"/>
  <c r="XT88" i="9"/>
  <c r="XU88" i="9" s="1"/>
  <c r="XR89" i="9"/>
  <c r="TA89" i="9"/>
  <c r="TC88" i="9"/>
  <c r="TD88" i="9" s="1"/>
  <c r="AHV89" i="9"/>
  <c r="AHX88" i="9"/>
  <c r="AHY88" i="9" s="1"/>
  <c r="AVW88" i="9"/>
  <c r="AVX88" i="9" s="1"/>
  <c r="AVU89" i="9"/>
  <c r="BAN88" i="9"/>
  <c r="BAO88" i="9" s="1"/>
  <c r="BAL89" i="9"/>
  <c r="BND89" i="9"/>
  <c r="BNF88" i="9"/>
  <c r="BNG88" i="9" s="1"/>
  <c r="AOE89" i="9"/>
  <c r="AOG88" i="9"/>
  <c r="AOH88" i="9" s="1"/>
  <c r="UU88" i="9"/>
  <c r="UV88" i="9" s="1"/>
  <c r="US89" i="9"/>
  <c r="RK88" i="9"/>
  <c r="RL88" i="9" s="1"/>
  <c r="RI89" i="9"/>
  <c r="KO89" i="9"/>
  <c r="KQ88" i="9"/>
  <c r="KR88" i="9" s="1"/>
  <c r="ACV88" i="9"/>
  <c r="ACW88" i="9" s="1"/>
  <c r="ACT89" i="9"/>
  <c r="AXM89" i="9"/>
  <c r="AXO88" i="9"/>
  <c r="AXP88" i="9" s="1"/>
  <c r="BAW89" i="9"/>
  <c r="BAY88" i="9"/>
  <c r="BAZ88" i="9" s="1"/>
  <c r="AEY88" i="9"/>
  <c r="AEZ88" i="9" s="1"/>
  <c r="AEW89" i="9"/>
  <c r="APW89" i="9"/>
  <c r="APY88" i="9"/>
  <c r="APZ88" i="9" s="1"/>
  <c r="AII88" i="9"/>
  <c r="AIJ88" i="9" s="1"/>
  <c r="AIG89" i="9"/>
  <c r="AFJ88" i="9"/>
  <c r="AFK88" i="9" s="1"/>
  <c r="AFH89" i="9"/>
  <c r="FZ88" i="9"/>
  <c r="GA88" i="9" s="1"/>
  <c r="FX89" i="9"/>
  <c r="AJY89" i="9"/>
  <c r="AKA88" i="9"/>
  <c r="AKB88" i="9" s="1"/>
  <c r="CY89" i="9"/>
  <c r="DA88" i="9"/>
  <c r="DB88" i="9" s="1"/>
  <c r="FD88" i="9"/>
  <c r="FE88" i="9" s="1"/>
  <c r="FB89" i="9"/>
  <c r="APC88" i="9"/>
  <c r="APD88" i="9" s="1"/>
  <c r="APA89" i="9"/>
  <c r="BRM88" i="9"/>
  <c r="BRN88" i="9" s="1"/>
  <c r="BRK89" i="9"/>
  <c r="BDX88" i="9"/>
  <c r="BDY88" i="9" s="1"/>
  <c r="BDV89" i="9"/>
  <c r="BEG89" i="9"/>
  <c r="BEI88" i="9"/>
  <c r="BEJ88" i="9" s="1"/>
  <c r="BJK88" i="9"/>
  <c r="BJL88" i="9" s="1"/>
  <c r="BJI89" i="9"/>
  <c r="DW88" i="9"/>
  <c r="DX88" i="9" s="1"/>
  <c r="DU89" i="9"/>
  <c r="AM88" i="9"/>
  <c r="AN88" i="9" s="1"/>
  <c r="AK89" i="9"/>
  <c r="BCQ88" i="9"/>
  <c r="BCR88" i="9" s="1"/>
  <c r="BCO89" i="9"/>
  <c r="OA88" i="9"/>
  <c r="OB88" i="9" s="1"/>
  <c r="NY89" i="9"/>
  <c r="ZL88" i="9"/>
  <c r="ZM88" i="9" s="1"/>
  <c r="ZJ89" i="9"/>
  <c r="NC89" i="9"/>
  <c r="NE88" i="9"/>
  <c r="NF88" i="9" s="1"/>
  <c r="WX88" i="9"/>
  <c r="WY88" i="9" s="1"/>
  <c r="WV89" i="9"/>
  <c r="BMS89" i="9"/>
  <c r="BMU88" i="9"/>
  <c r="BMV88" i="9" s="1"/>
  <c r="AZG88" i="9"/>
  <c r="AZH88" i="9" s="1"/>
  <c r="AZE89" i="9"/>
  <c r="AGF88" i="9"/>
  <c r="AGG88" i="9" s="1"/>
  <c r="AGD89" i="9"/>
  <c r="GI89" i="9"/>
  <c r="GK88" i="9"/>
  <c r="GL88" i="9" s="1"/>
  <c r="ALQ89" i="9"/>
  <c r="ALS88" i="9"/>
  <c r="ALT88" i="9" s="1"/>
  <c r="WK89" i="9"/>
  <c r="WM88" i="9"/>
  <c r="WN88" i="9" s="1"/>
  <c r="JS89" i="9"/>
  <c r="JU88" i="9"/>
  <c r="JV88" i="9" s="1"/>
  <c r="LX88" i="9"/>
  <c r="LY88" i="9" s="1"/>
  <c r="LV89" i="9"/>
  <c r="AKU89" i="9"/>
  <c r="AKW88" i="9"/>
  <c r="AKX88" i="9" s="1"/>
  <c r="RV88" i="9"/>
  <c r="RW88" i="9" s="1"/>
  <c r="RT89" i="9"/>
  <c r="OJ89" i="9"/>
  <c r="OL88" i="9"/>
  <c r="OM88" i="9" s="1"/>
  <c r="IN88" i="9"/>
  <c r="IO88" i="9" s="1"/>
  <c r="IL89" i="9"/>
  <c r="BOA89" i="9"/>
  <c r="BOC88" i="9"/>
  <c r="BOD88" i="9" s="1"/>
  <c r="BSR89" i="9"/>
  <c r="BST88" i="9"/>
  <c r="BSU88" i="9" s="1"/>
  <c r="BLW89" i="9"/>
  <c r="BLY88" i="9"/>
  <c r="BLZ88" i="9" s="1"/>
  <c r="HE89" i="9"/>
  <c r="HG88" i="9"/>
  <c r="HH88" i="9" s="1"/>
  <c r="ATG89" i="9"/>
  <c r="ATI88" i="9"/>
  <c r="ATJ88" i="9" s="1"/>
  <c r="CP88" i="9"/>
  <c r="CQ88" i="9" s="1"/>
  <c r="CN89" i="9"/>
  <c r="AUC89" i="9"/>
  <c r="AUE88" i="9"/>
  <c r="AUF88" i="9" s="1"/>
  <c r="AJP88" i="9"/>
  <c r="AJQ88" i="9" s="1"/>
  <c r="AJN89" i="9"/>
  <c r="BSI88" i="9"/>
  <c r="BSJ88" i="9" s="1"/>
  <c r="BSG89" i="9"/>
  <c r="AHB88" i="9"/>
  <c r="AHC88" i="9" s="1"/>
  <c r="AGZ89" i="9"/>
  <c r="BOL89" i="9"/>
  <c r="BON88" i="9"/>
  <c r="BOO88" i="9" s="1"/>
  <c r="BNP89" i="9"/>
  <c r="BNR88" i="9"/>
  <c r="BNS88" i="9" s="1"/>
  <c r="JJ88" i="9"/>
  <c r="JK88" i="9" s="1"/>
  <c r="JH89" i="9"/>
  <c r="BGU89" i="9"/>
  <c r="BGW88" i="9"/>
  <c r="BGX88" i="9" s="1"/>
  <c r="LK89" i="9"/>
  <c r="LM88" i="9"/>
  <c r="LN88" i="9" s="1"/>
  <c r="YY89" i="9"/>
  <c r="ZA88" i="9"/>
  <c r="ZB88" i="9" s="1"/>
  <c r="BID88" i="9"/>
  <c r="BIE88" i="9" s="1"/>
  <c r="BIB89" i="9"/>
  <c r="ASX88" i="9"/>
  <c r="ASY88" i="9" s="1"/>
  <c r="ASV89" i="9"/>
  <c r="EH88" i="9"/>
  <c r="EI88" i="9" s="1"/>
  <c r="EF89" i="9"/>
  <c r="ZU89" i="9"/>
  <c r="ZW88" i="9"/>
  <c r="ZX88" i="9" s="1"/>
  <c r="QZ88" i="9"/>
  <c r="RA88" i="9" s="1"/>
  <c r="QX89" i="9"/>
  <c r="ANI89" i="9"/>
  <c r="ANK88" i="9"/>
  <c r="ANL88" i="9" s="1"/>
  <c r="AB88" i="9"/>
  <c r="AC88" i="9" s="1"/>
  <c r="Z89" i="9"/>
  <c r="AWF89" i="9"/>
  <c r="AWH88" i="9"/>
  <c r="AWI88" i="9" s="1"/>
  <c r="BHQ89" i="9"/>
  <c r="BHS88" i="9"/>
  <c r="BHT88" i="9" s="1"/>
  <c r="BLN88" i="9"/>
  <c r="BLO88" i="9" s="1"/>
  <c r="BLL89" i="9"/>
  <c r="MG89" i="9"/>
  <c r="MI88" i="9"/>
  <c r="MJ88" i="9" s="1"/>
  <c r="AGO89" i="9"/>
  <c r="AGQ88" i="9"/>
  <c r="AGR88" i="9" s="1"/>
  <c r="AXX89" i="9"/>
  <c r="AXZ88" i="9"/>
  <c r="AYA88" i="9" s="1"/>
  <c r="BMJ88" i="9"/>
  <c r="BMK88" i="9" s="1"/>
  <c r="BMH89" i="9"/>
  <c r="ADP89" i="9"/>
  <c r="ADR88" i="9"/>
  <c r="ADS88" i="9" s="1"/>
  <c r="TN88" i="9"/>
  <c r="TO88" i="9" s="1"/>
  <c r="TL89" i="9"/>
  <c r="BPU88" i="9"/>
  <c r="BPV88" i="9" s="1"/>
  <c r="BPS89" i="9"/>
  <c r="HP89" i="9"/>
  <c r="HR88" i="9"/>
  <c r="HS88" i="9" s="1"/>
  <c r="BIZ88" i="9"/>
  <c r="BJA88" i="9" s="1"/>
  <c r="BIX89" i="9"/>
  <c r="NP88" i="9"/>
  <c r="NQ88" i="9" s="1"/>
  <c r="NN89" i="9"/>
  <c r="BBJ88" i="9"/>
  <c r="BBK88" i="9" s="1"/>
  <c r="BBH89" i="9"/>
  <c r="BKR88" i="9"/>
  <c r="BKS88" i="9" s="1"/>
  <c r="BKP89" i="9"/>
  <c r="AAH88" i="9"/>
  <c r="AAI88" i="9" s="1"/>
  <c r="AAF89" i="9"/>
  <c r="BCZ89" i="9"/>
  <c r="BDB88" i="9"/>
  <c r="BDC88" i="9" s="1"/>
  <c r="BFP88" i="9"/>
  <c r="BFQ88" i="9" s="1"/>
  <c r="BFN89" i="9"/>
  <c r="AEN88" i="9"/>
  <c r="AEO88" i="9" s="1"/>
  <c r="AEL89" i="9"/>
  <c r="BBS89" i="9"/>
  <c r="BBU88" i="9"/>
  <c r="BBV88" i="9" s="1"/>
  <c r="TW89" i="9"/>
  <c r="TY88" i="9"/>
  <c r="TZ88" i="9" s="1"/>
  <c r="ACK88" i="9"/>
  <c r="ACL88" i="9" s="1"/>
  <c r="ACI89" i="9"/>
  <c r="BDM88" i="9"/>
  <c r="BDN88" i="9" s="1"/>
  <c r="BDK89" i="9"/>
  <c r="AWS88" i="9"/>
  <c r="AWT88" i="9" s="1"/>
  <c r="AWQ89" i="9"/>
  <c r="BPH89" i="9"/>
  <c r="BPJ88" i="9"/>
  <c r="BPK88" i="9" s="1"/>
  <c r="AUY89" i="9"/>
  <c r="AVA88" i="9"/>
  <c r="AVB88" i="9" s="1"/>
  <c r="AQJ88" i="9"/>
  <c r="AQK88" i="9" s="1"/>
  <c r="AQH89" i="9"/>
  <c r="BT88" i="9"/>
  <c r="BU88" i="9" s="1"/>
  <c r="BR89" i="9"/>
  <c r="BGA88" i="9"/>
  <c r="BGB88" i="9" s="1"/>
  <c r="BFY89" i="9"/>
  <c r="AKL88" i="9"/>
  <c r="AKM88" i="9" s="1"/>
  <c r="AKJ89" i="9"/>
  <c r="YC89" i="9"/>
  <c r="YE88" i="9"/>
  <c r="YF88" i="9" s="1"/>
  <c r="AMM89" i="9"/>
  <c r="AMO88" i="9"/>
  <c r="AMP88" i="9" s="1"/>
  <c r="QM89" i="9"/>
  <c r="QO88" i="9"/>
  <c r="QP88" i="9" s="1"/>
  <c r="BHH88" i="9"/>
  <c r="BHI88" i="9" s="1"/>
  <c r="BHF89" i="9"/>
  <c r="ABX89" i="9"/>
  <c r="ABZ88" i="9"/>
  <c r="ACA88" i="9" s="1"/>
  <c r="KZ89" i="9"/>
  <c r="LB88" i="9"/>
  <c r="LC88" i="9" s="1"/>
  <c r="AQS89" i="9"/>
  <c r="AQU88" i="9"/>
  <c r="AQV88" i="9" s="1"/>
  <c r="PH88" i="9"/>
  <c r="PI88" i="9" s="1"/>
  <c r="PF89" i="9"/>
  <c r="AMB89" i="9"/>
  <c r="AMD88" i="9"/>
  <c r="AME88" i="9" s="1"/>
  <c r="ADE89" i="9"/>
  <c r="ADG88" i="9"/>
  <c r="ADH88" i="9" s="1"/>
  <c r="CC89" i="9"/>
  <c r="CE88" i="9"/>
  <c r="CF88" i="9" s="1"/>
  <c r="SR88" i="9"/>
  <c r="SS88" i="9" s="1"/>
  <c r="SP89" i="9"/>
  <c r="ATT88" i="9"/>
  <c r="ATU88" i="9" s="1"/>
  <c r="ATR89" i="9"/>
  <c r="BLA89" i="9"/>
  <c r="BLC88" i="9"/>
  <c r="BLD88" i="9" s="1"/>
  <c r="AFS89" i="9"/>
  <c r="AFU88" i="9"/>
  <c r="AFV88" i="9" s="1"/>
  <c r="AAQ89" i="9"/>
  <c r="AAS88" i="9"/>
  <c r="AAT88" i="9" s="1"/>
  <c r="AJE88" i="9"/>
  <c r="AJF88" i="9" s="1"/>
  <c r="AJC89" i="9"/>
  <c r="O89" i="9"/>
  <c r="Q88" i="9"/>
  <c r="R88" i="9" s="1"/>
  <c r="BIM89" i="9"/>
  <c r="BIO88" i="9"/>
  <c r="BIP88" i="9" s="1"/>
  <c r="AMZ88" i="9"/>
  <c r="ANA88" i="9" s="1"/>
  <c r="AMX89" i="9"/>
  <c r="BQF88" i="9"/>
  <c r="BQG88" i="9" s="1"/>
  <c r="BQD89" i="9"/>
  <c r="AHK89" i="9"/>
  <c r="AHM88" i="9"/>
  <c r="AHN88" i="9" s="1"/>
  <c r="SE89" i="9"/>
  <c r="SG88" i="9"/>
  <c r="SH88" i="9" s="1"/>
  <c r="BRV89" i="9"/>
  <c r="BRX88" i="9"/>
  <c r="BRY88" i="9" s="1"/>
  <c r="BAA89" i="9"/>
  <c r="BAC88" i="9"/>
  <c r="BAD88" i="9" s="1"/>
  <c r="AZP89" i="9"/>
  <c r="AZR88" i="9"/>
  <c r="AZS88" i="9" s="1"/>
  <c r="VD89" i="9"/>
  <c r="VF88" i="9"/>
  <c r="VG88" i="9" s="1"/>
  <c r="BFC89" i="9"/>
  <c r="BFE88" i="9"/>
  <c r="BFF88" i="9" s="1"/>
  <c r="AIR89" i="9"/>
  <c r="AIT88" i="9"/>
  <c r="AIU88" i="9" s="1"/>
  <c r="PQ89" i="9"/>
  <c r="PS88" i="9"/>
  <c r="PT88" i="9" s="1"/>
  <c r="XG89" i="9"/>
  <c r="XI88" i="9"/>
  <c r="XJ88" i="9" s="1"/>
  <c r="ARO89" i="9"/>
  <c r="ARQ88" i="9"/>
  <c r="ARR88" i="9" s="1"/>
  <c r="IW89" i="9"/>
  <c r="IY88" i="9"/>
  <c r="IZ88" i="9" s="1"/>
  <c r="AEA89" i="9"/>
  <c r="AEC88" i="9"/>
  <c r="AED88" i="9" s="1"/>
  <c r="AYI89" i="9"/>
  <c r="AYK88" i="9"/>
  <c r="AYL88" i="9" s="1"/>
  <c r="CG75" i="1"/>
  <c r="CH75" i="1" s="1"/>
  <c r="CE76" i="1"/>
  <c r="BW77" i="1"/>
  <c r="BY76" i="1"/>
  <c r="BZ76" i="1" s="1"/>
  <c r="BQ75" i="1"/>
  <c r="BR75" i="1" s="1"/>
  <c r="BO76" i="1"/>
  <c r="BI79" i="1"/>
  <c r="BJ79" i="1" s="1"/>
  <c r="BG80" i="1"/>
  <c r="AY76" i="1"/>
  <c r="BA75" i="1"/>
  <c r="BB75" i="1" s="1"/>
  <c r="AQ76" i="1"/>
  <c r="AS75" i="1"/>
  <c r="AT75" i="1" s="1"/>
  <c r="AI77" i="1"/>
  <c r="AK76" i="1"/>
  <c r="AL76" i="1" s="1"/>
  <c r="AA76" i="1"/>
  <c r="AC75" i="1"/>
  <c r="AD75" i="1" s="1"/>
  <c r="G66" i="1"/>
  <c r="F67" i="1"/>
  <c r="D68" i="1"/>
  <c r="AYI90" i="9" l="1"/>
  <c r="AYK89" i="9"/>
  <c r="AYL89" i="9" s="1"/>
  <c r="SR89" i="9"/>
  <c r="SS89" i="9" s="1"/>
  <c r="SP90" i="9"/>
  <c r="PH89" i="9"/>
  <c r="PI89" i="9" s="1"/>
  <c r="PF90" i="9"/>
  <c r="BHH89" i="9"/>
  <c r="BHI89" i="9" s="1"/>
  <c r="BHF90" i="9"/>
  <c r="AKL89" i="9"/>
  <c r="AKM89" i="9" s="1"/>
  <c r="AKJ90" i="9"/>
  <c r="BT89" i="9"/>
  <c r="BU89" i="9" s="1"/>
  <c r="BR90" i="9"/>
  <c r="AWS89" i="9"/>
  <c r="AWT89" i="9" s="1"/>
  <c r="AWQ90" i="9"/>
  <c r="ACI90" i="9"/>
  <c r="ACK89" i="9"/>
  <c r="ACL89" i="9" s="1"/>
  <c r="BFN90" i="9"/>
  <c r="BFP89" i="9"/>
  <c r="BFQ89" i="9" s="1"/>
  <c r="AAH89" i="9"/>
  <c r="AAI89" i="9" s="1"/>
  <c r="AAF90" i="9"/>
  <c r="BBH90" i="9"/>
  <c r="BBJ89" i="9"/>
  <c r="BBK89" i="9" s="1"/>
  <c r="BIX90" i="9"/>
  <c r="BIZ89" i="9"/>
  <c r="BJA89" i="9" s="1"/>
  <c r="BPS90" i="9"/>
  <c r="BPU89" i="9"/>
  <c r="BPV89" i="9" s="1"/>
  <c r="AB89" i="9"/>
  <c r="AC89" i="9" s="1"/>
  <c r="Z90" i="9"/>
  <c r="QX90" i="9"/>
  <c r="QZ89" i="9"/>
  <c r="RA89" i="9" s="1"/>
  <c r="EH89" i="9"/>
  <c r="EI89" i="9" s="1"/>
  <c r="EF90" i="9"/>
  <c r="BIB90" i="9"/>
  <c r="BID89" i="9"/>
  <c r="BIE89" i="9" s="1"/>
  <c r="JJ89" i="9"/>
  <c r="JK89" i="9" s="1"/>
  <c r="JH90" i="9"/>
  <c r="BSG90" i="9"/>
  <c r="BSI89" i="9"/>
  <c r="BSJ89" i="9" s="1"/>
  <c r="AGF89" i="9"/>
  <c r="AGG89" i="9" s="1"/>
  <c r="AGD90" i="9"/>
  <c r="NY90" i="9"/>
  <c r="OA89" i="9"/>
  <c r="OB89" i="9" s="1"/>
  <c r="AK90" i="9"/>
  <c r="AM89" i="9"/>
  <c r="AN89" i="9" s="1"/>
  <c r="BJI90" i="9"/>
  <c r="BJK89" i="9"/>
  <c r="BJL89" i="9" s="1"/>
  <c r="BDX89" i="9"/>
  <c r="BDY89" i="9" s="1"/>
  <c r="BDV90" i="9"/>
  <c r="APA90" i="9"/>
  <c r="APC89" i="9"/>
  <c r="APD89" i="9" s="1"/>
  <c r="FZ89" i="9"/>
  <c r="GA89" i="9" s="1"/>
  <c r="FX90" i="9"/>
  <c r="AIG90" i="9"/>
  <c r="AII89" i="9"/>
  <c r="AIJ89" i="9" s="1"/>
  <c r="AEW90" i="9"/>
  <c r="AEY89" i="9"/>
  <c r="AEZ89" i="9" s="1"/>
  <c r="US90" i="9"/>
  <c r="UU89" i="9"/>
  <c r="UV89" i="9" s="1"/>
  <c r="AVU90" i="9"/>
  <c r="AVW89" i="9"/>
  <c r="AVX89" i="9" s="1"/>
  <c r="DJ90" i="9"/>
  <c r="DL89" i="9"/>
  <c r="DM89" i="9" s="1"/>
  <c r="WB89" i="9"/>
  <c r="WC89" i="9" s="1"/>
  <c r="VZ90" i="9"/>
  <c r="OU90" i="9"/>
  <c r="OW89" i="9"/>
  <c r="OX89" i="9" s="1"/>
  <c r="ARF89" i="9"/>
  <c r="ARG89" i="9" s="1"/>
  <c r="ARD90" i="9"/>
  <c r="KD90" i="9"/>
  <c r="KF89" i="9"/>
  <c r="KG89" i="9" s="1"/>
  <c r="ALF90" i="9"/>
  <c r="ALH89" i="9"/>
  <c r="ALI89" i="9" s="1"/>
  <c r="ABD89" i="9"/>
  <c r="ABE89" i="9" s="1"/>
  <c r="ABB90" i="9"/>
  <c r="AUN90" i="9"/>
  <c r="AUP89" i="9"/>
  <c r="AUQ89" i="9" s="1"/>
  <c r="BG90" i="9"/>
  <c r="BI89" i="9"/>
  <c r="BJ89" i="9" s="1"/>
  <c r="BRB89" i="9"/>
  <c r="BRC89" i="9" s="1"/>
  <c r="BQZ90" i="9"/>
  <c r="QB90" i="9"/>
  <c r="QD89" i="9"/>
  <c r="QE89" i="9" s="1"/>
  <c r="BER90" i="9"/>
  <c r="BET89" i="9"/>
  <c r="BEU89" i="9" s="1"/>
  <c r="ABM90" i="9"/>
  <c r="ABO89" i="9"/>
  <c r="ABP89" i="9" s="1"/>
  <c r="IW90" i="9"/>
  <c r="IY89" i="9"/>
  <c r="IZ89" i="9" s="1"/>
  <c r="ARQ89" i="9"/>
  <c r="ARR89" i="9" s="1"/>
  <c r="ARO90" i="9"/>
  <c r="PQ90" i="9"/>
  <c r="PS89" i="9"/>
  <c r="PT89" i="9" s="1"/>
  <c r="BFC90" i="9"/>
  <c r="BFE89" i="9"/>
  <c r="BFF89" i="9" s="1"/>
  <c r="AZR89" i="9"/>
  <c r="AZS89" i="9" s="1"/>
  <c r="AZP90" i="9"/>
  <c r="BRX89" i="9"/>
  <c r="BRY89" i="9" s="1"/>
  <c r="BRV90" i="9"/>
  <c r="AHM89" i="9"/>
  <c r="AHN89" i="9" s="1"/>
  <c r="AHK90" i="9"/>
  <c r="Q89" i="9"/>
  <c r="R89" i="9" s="1"/>
  <c r="O90" i="9"/>
  <c r="AAS89" i="9"/>
  <c r="AAT89" i="9" s="1"/>
  <c r="AAQ90" i="9"/>
  <c r="BLA90" i="9"/>
  <c r="BLC89" i="9"/>
  <c r="BLD89" i="9" s="1"/>
  <c r="ADE90" i="9"/>
  <c r="ADG89" i="9"/>
  <c r="ADH89" i="9" s="1"/>
  <c r="LB89" i="9"/>
  <c r="LC89" i="9" s="1"/>
  <c r="KZ90" i="9"/>
  <c r="AMM90" i="9"/>
  <c r="AMO89" i="9"/>
  <c r="AMP89" i="9" s="1"/>
  <c r="AUY90" i="9"/>
  <c r="AVA89" i="9"/>
  <c r="AVB89" i="9" s="1"/>
  <c r="BBU89" i="9"/>
  <c r="BBV89" i="9" s="1"/>
  <c r="BBS90" i="9"/>
  <c r="ADP90" i="9"/>
  <c r="ADR89" i="9"/>
  <c r="ADS89" i="9" s="1"/>
  <c r="AXX90" i="9"/>
  <c r="AXZ89" i="9"/>
  <c r="AYA89" i="9" s="1"/>
  <c r="MG90" i="9"/>
  <c r="MI89" i="9"/>
  <c r="MJ89" i="9" s="1"/>
  <c r="BHQ90" i="9"/>
  <c r="BHS89" i="9"/>
  <c r="BHT89" i="9" s="1"/>
  <c r="LK90" i="9"/>
  <c r="LM89" i="9"/>
  <c r="LN89" i="9" s="1"/>
  <c r="BOL90" i="9"/>
  <c r="BON89" i="9"/>
  <c r="BOO89" i="9" s="1"/>
  <c r="AUE89" i="9"/>
  <c r="AUF89" i="9" s="1"/>
  <c r="AUC90" i="9"/>
  <c r="ATI89" i="9"/>
  <c r="ATJ89" i="9" s="1"/>
  <c r="ATG90" i="9"/>
  <c r="BLW90" i="9"/>
  <c r="BLY89" i="9"/>
  <c r="BLZ89" i="9" s="1"/>
  <c r="BOC89" i="9"/>
  <c r="BOD89" i="9" s="1"/>
  <c r="BOA90" i="9"/>
  <c r="OL89" i="9"/>
  <c r="OM89" i="9" s="1"/>
  <c r="OJ90" i="9"/>
  <c r="AKW89" i="9"/>
  <c r="AKX89" i="9" s="1"/>
  <c r="AKU90" i="9"/>
  <c r="JU89" i="9"/>
  <c r="JV89" i="9" s="1"/>
  <c r="JS90" i="9"/>
  <c r="ALQ90" i="9"/>
  <c r="ALS89" i="9"/>
  <c r="ALT89" i="9" s="1"/>
  <c r="BMS90" i="9"/>
  <c r="BMU89" i="9"/>
  <c r="BMV89" i="9" s="1"/>
  <c r="NE89" i="9"/>
  <c r="NF89" i="9" s="1"/>
  <c r="NC90" i="9"/>
  <c r="CY90" i="9"/>
  <c r="DA89" i="9"/>
  <c r="DB89" i="9" s="1"/>
  <c r="AXO89" i="9"/>
  <c r="AXP89" i="9" s="1"/>
  <c r="AXM90" i="9"/>
  <c r="KQ89" i="9"/>
  <c r="KR89" i="9" s="1"/>
  <c r="KO90" i="9"/>
  <c r="BNF89" i="9"/>
  <c r="BNG89" i="9" s="1"/>
  <c r="BND90" i="9"/>
  <c r="TA90" i="9"/>
  <c r="TC89" i="9"/>
  <c r="TD89" i="9" s="1"/>
  <c r="UH90" i="9"/>
  <c r="UJ89" i="9"/>
  <c r="UK89" i="9" s="1"/>
  <c r="AX89" i="9"/>
  <c r="AY89" i="9" s="1"/>
  <c r="AV90" i="9"/>
  <c r="FM90" i="9"/>
  <c r="FO89" i="9"/>
  <c r="FP89" i="9" s="1"/>
  <c r="BQQ89" i="9"/>
  <c r="BQR89" i="9" s="1"/>
  <c r="BQO90" i="9"/>
  <c r="YP89" i="9"/>
  <c r="YQ89" i="9" s="1"/>
  <c r="YN90" i="9"/>
  <c r="EQ90" i="9"/>
  <c r="ES89" i="9"/>
  <c r="ET89" i="9" s="1"/>
  <c r="XI89" i="9"/>
  <c r="XJ89" i="9" s="1"/>
  <c r="XG90" i="9"/>
  <c r="AMZ89" i="9"/>
  <c r="ANA89" i="9" s="1"/>
  <c r="AMX90" i="9"/>
  <c r="AEC89" i="9"/>
  <c r="AED89" i="9" s="1"/>
  <c r="AEA90" i="9"/>
  <c r="BQD90" i="9"/>
  <c r="BQF89" i="9"/>
  <c r="BQG89" i="9" s="1"/>
  <c r="AJE89" i="9"/>
  <c r="AJF89" i="9" s="1"/>
  <c r="AJC90" i="9"/>
  <c r="ATT89" i="9"/>
  <c r="ATU89" i="9" s="1"/>
  <c r="ATR90" i="9"/>
  <c r="BFY90" i="9"/>
  <c r="BGA89" i="9"/>
  <c r="BGB89" i="9" s="1"/>
  <c r="AQJ89" i="9"/>
  <c r="AQK89" i="9" s="1"/>
  <c r="AQH90" i="9"/>
  <c r="BDM89" i="9"/>
  <c r="BDN89" i="9" s="1"/>
  <c r="BDK90" i="9"/>
  <c r="AEL90" i="9"/>
  <c r="AEN89" i="9"/>
  <c r="AEO89" i="9" s="1"/>
  <c r="BKR89" i="9"/>
  <c r="BKS89" i="9" s="1"/>
  <c r="BKP90" i="9"/>
  <c r="NP89" i="9"/>
  <c r="NQ89" i="9" s="1"/>
  <c r="NN90" i="9"/>
  <c r="TN89" i="9"/>
  <c r="TO89" i="9" s="1"/>
  <c r="TL90" i="9"/>
  <c r="BMH90" i="9"/>
  <c r="BMJ89" i="9"/>
  <c r="BMK89" i="9" s="1"/>
  <c r="BLL90" i="9"/>
  <c r="BLN89" i="9"/>
  <c r="BLO89" i="9" s="1"/>
  <c r="ASX89" i="9"/>
  <c r="ASY89" i="9" s="1"/>
  <c r="ASV90" i="9"/>
  <c r="AHB89" i="9"/>
  <c r="AHC89" i="9" s="1"/>
  <c r="AGZ90" i="9"/>
  <c r="AJP89" i="9"/>
  <c r="AJQ89" i="9" s="1"/>
  <c r="AJN90" i="9"/>
  <c r="CN90" i="9"/>
  <c r="CP89" i="9"/>
  <c r="CQ89" i="9" s="1"/>
  <c r="IL90" i="9"/>
  <c r="IN89" i="9"/>
  <c r="IO89" i="9" s="1"/>
  <c r="RV89" i="9"/>
  <c r="RW89" i="9" s="1"/>
  <c r="RT90" i="9"/>
  <c r="LX89" i="9"/>
  <c r="LY89" i="9" s="1"/>
  <c r="LV90" i="9"/>
  <c r="AZE90" i="9"/>
  <c r="AZG89" i="9"/>
  <c r="AZH89" i="9" s="1"/>
  <c r="WX89" i="9"/>
  <c r="WY89" i="9" s="1"/>
  <c r="WV90" i="9"/>
  <c r="ZL89" i="9"/>
  <c r="ZM89" i="9" s="1"/>
  <c r="ZJ90" i="9"/>
  <c r="BCO90" i="9"/>
  <c r="BCQ89" i="9"/>
  <c r="BCR89" i="9" s="1"/>
  <c r="DW89" i="9"/>
  <c r="DX89" i="9" s="1"/>
  <c r="DU90" i="9"/>
  <c r="BRM89" i="9"/>
  <c r="BRN89" i="9" s="1"/>
  <c r="BRK90" i="9"/>
  <c r="FD89" i="9"/>
  <c r="FE89" i="9" s="1"/>
  <c r="FB90" i="9"/>
  <c r="AFH90" i="9"/>
  <c r="AFJ89" i="9"/>
  <c r="AFK89" i="9" s="1"/>
  <c r="ACV89" i="9"/>
  <c r="ACW89" i="9" s="1"/>
  <c r="ACT90" i="9"/>
  <c r="RI90" i="9"/>
  <c r="RK89" i="9"/>
  <c r="RL89" i="9" s="1"/>
  <c r="BAN89" i="9"/>
  <c r="BAO89" i="9" s="1"/>
  <c r="BAL90" i="9"/>
  <c r="XR90" i="9"/>
  <c r="XT89" i="9"/>
  <c r="XU89" i="9" s="1"/>
  <c r="AOR89" i="9"/>
  <c r="AOS89" i="9" s="1"/>
  <c r="AOP90" i="9"/>
  <c r="ARZ90" i="9"/>
  <c r="ASB89" i="9"/>
  <c r="ASC89" i="9" s="1"/>
  <c r="ANT90" i="9"/>
  <c r="ANV89" i="9"/>
  <c r="ANW89" i="9" s="1"/>
  <c r="VO90" i="9"/>
  <c r="VQ89" i="9"/>
  <c r="VR89" i="9" s="1"/>
  <c r="AXD89" i="9"/>
  <c r="AXE89" i="9" s="1"/>
  <c r="AXB90" i="9"/>
  <c r="BCF89" i="9"/>
  <c r="BCG89" i="9" s="1"/>
  <c r="BCD90" i="9"/>
  <c r="BGL89" i="9"/>
  <c r="BGM89" i="9" s="1"/>
  <c r="BGJ90" i="9"/>
  <c r="GT90" i="9"/>
  <c r="GV89" i="9"/>
  <c r="GW89" i="9" s="1"/>
  <c r="BOY89" i="9"/>
  <c r="BOZ89" i="9" s="1"/>
  <c r="BOW90" i="9"/>
  <c r="AYT90" i="9"/>
  <c r="AYV89" i="9"/>
  <c r="AYW89" i="9" s="1"/>
  <c r="IA90" i="9"/>
  <c r="IC89" i="9"/>
  <c r="ID89" i="9" s="1"/>
  <c r="MT89" i="9"/>
  <c r="MU89" i="9" s="1"/>
  <c r="MR90" i="9"/>
  <c r="F89" i="9"/>
  <c r="G89" i="9" s="1"/>
  <c r="D90" i="9"/>
  <c r="BKG89" i="9"/>
  <c r="BKH89" i="9" s="1"/>
  <c r="BKE90" i="9"/>
  <c r="ASK90" i="9"/>
  <c r="ASM89" i="9"/>
  <c r="ASN89" i="9" s="1"/>
  <c r="AIT89" i="9"/>
  <c r="AIU89" i="9" s="1"/>
  <c r="AIR90" i="9"/>
  <c r="VF89" i="9"/>
  <c r="VG89" i="9" s="1"/>
  <c r="VD90" i="9"/>
  <c r="BAA90" i="9"/>
  <c r="BAC89" i="9"/>
  <c r="BAD89" i="9" s="1"/>
  <c r="SE90" i="9"/>
  <c r="SG89" i="9"/>
  <c r="SH89" i="9" s="1"/>
  <c r="BIO89" i="9"/>
  <c r="BIP89" i="9" s="1"/>
  <c r="BIM90" i="9"/>
  <c r="AFU89" i="9"/>
  <c r="AFV89" i="9" s="1"/>
  <c r="AFS90" i="9"/>
  <c r="CC90" i="9"/>
  <c r="CE89" i="9"/>
  <c r="CF89" i="9" s="1"/>
  <c r="AMD89" i="9"/>
  <c r="AME89" i="9" s="1"/>
  <c r="AMB90" i="9"/>
  <c r="AQS90" i="9"/>
  <c r="AQU89" i="9"/>
  <c r="AQV89" i="9" s="1"/>
  <c r="ABZ89" i="9"/>
  <c r="ACA89" i="9" s="1"/>
  <c r="ABX90" i="9"/>
  <c r="QO89" i="9"/>
  <c r="QP89" i="9" s="1"/>
  <c r="QM90" i="9"/>
  <c r="YE89" i="9"/>
  <c r="YF89" i="9" s="1"/>
  <c r="YC90" i="9"/>
  <c r="BPH90" i="9"/>
  <c r="BPJ89" i="9"/>
  <c r="BPK89" i="9" s="1"/>
  <c r="TW90" i="9"/>
  <c r="TY89" i="9"/>
  <c r="TZ89" i="9" s="1"/>
  <c r="BDB89" i="9"/>
  <c r="BDC89" i="9" s="1"/>
  <c r="BCZ90" i="9"/>
  <c r="HR89" i="9"/>
  <c r="HS89" i="9" s="1"/>
  <c r="HP90" i="9"/>
  <c r="AGO90" i="9"/>
  <c r="AGQ89" i="9"/>
  <c r="AGR89" i="9" s="1"/>
  <c r="AWH89" i="9"/>
  <c r="AWI89" i="9" s="1"/>
  <c r="AWF90" i="9"/>
  <c r="ANI90" i="9"/>
  <c r="ANK89" i="9"/>
  <c r="ANL89" i="9" s="1"/>
  <c r="ZU90" i="9"/>
  <c r="ZW89" i="9"/>
  <c r="ZX89" i="9" s="1"/>
  <c r="YY90" i="9"/>
  <c r="ZA89" i="9"/>
  <c r="ZB89" i="9" s="1"/>
  <c r="BGW89" i="9"/>
  <c r="BGX89" i="9" s="1"/>
  <c r="BGU90" i="9"/>
  <c r="BNP90" i="9"/>
  <c r="BNR89" i="9"/>
  <c r="BNS89" i="9" s="1"/>
  <c r="HE90" i="9"/>
  <c r="HG89" i="9"/>
  <c r="HH89" i="9" s="1"/>
  <c r="BSR90" i="9"/>
  <c r="BST89" i="9"/>
  <c r="BSU89" i="9" s="1"/>
  <c r="WK90" i="9"/>
  <c r="WM89" i="9"/>
  <c r="WN89" i="9" s="1"/>
  <c r="GI90" i="9"/>
  <c r="GK89" i="9"/>
  <c r="GL89" i="9" s="1"/>
  <c r="BEI89" i="9"/>
  <c r="BEJ89" i="9" s="1"/>
  <c r="BEG90" i="9"/>
  <c r="AJY90" i="9"/>
  <c r="AKA89" i="9"/>
  <c r="AKB89" i="9" s="1"/>
  <c r="APW90" i="9"/>
  <c r="APY89" i="9"/>
  <c r="APZ89" i="9" s="1"/>
  <c r="BAY89" i="9"/>
  <c r="BAZ89" i="9" s="1"/>
  <c r="BAW90" i="9"/>
  <c r="AOG89" i="9"/>
  <c r="AOH89" i="9" s="1"/>
  <c r="AOE90" i="9"/>
  <c r="AHX89" i="9"/>
  <c r="AHY89" i="9" s="1"/>
  <c r="AHV90" i="9"/>
  <c r="APN89" i="9"/>
  <c r="APO89" i="9" s="1"/>
  <c r="APL90" i="9"/>
  <c r="BJV89" i="9"/>
  <c r="BJW89" i="9" s="1"/>
  <c r="BJT90" i="9"/>
  <c r="AVL89" i="9"/>
  <c r="AVM89" i="9" s="1"/>
  <c r="AVJ90" i="9"/>
  <c r="CE77" i="1"/>
  <c r="CG76" i="1"/>
  <c r="CH76" i="1" s="1"/>
  <c r="BW78" i="1"/>
  <c r="BY77" i="1"/>
  <c r="BZ77" i="1" s="1"/>
  <c r="BO77" i="1"/>
  <c r="BQ76" i="1"/>
  <c r="BR76" i="1" s="1"/>
  <c r="BI80" i="1"/>
  <c r="BJ80" i="1" s="1"/>
  <c r="BG81" i="1"/>
  <c r="AY77" i="1"/>
  <c r="BA76" i="1"/>
  <c r="BB76" i="1" s="1"/>
  <c r="AS76" i="1"/>
  <c r="AT76" i="1" s="1"/>
  <c r="AQ77" i="1"/>
  <c r="AK77" i="1"/>
  <c r="AL77" i="1" s="1"/>
  <c r="AI78" i="1"/>
  <c r="AA77" i="1"/>
  <c r="AC76" i="1"/>
  <c r="AD76" i="1" s="1"/>
  <c r="G67" i="1"/>
  <c r="D69" i="1"/>
  <c r="F68" i="1"/>
  <c r="AHX90" i="9" l="1"/>
  <c r="AHY90" i="9" s="1"/>
  <c r="AHV91" i="9"/>
  <c r="QM91" i="9"/>
  <c r="QO90" i="9"/>
  <c r="QP90" i="9" s="1"/>
  <c r="BIM91" i="9"/>
  <c r="BIO90" i="9"/>
  <c r="BIP90" i="9" s="1"/>
  <c r="AIT90" i="9"/>
  <c r="AIU90" i="9" s="1"/>
  <c r="AIR91" i="9"/>
  <c r="BKE91" i="9"/>
  <c r="BKG90" i="9"/>
  <c r="BKH90" i="9" s="1"/>
  <c r="MR91" i="9"/>
  <c r="MT90" i="9"/>
  <c r="MU90" i="9" s="1"/>
  <c r="BCF90" i="9"/>
  <c r="BCG90" i="9" s="1"/>
  <c r="BCD91" i="9"/>
  <c r="BRM90" i="9"/>
  <c r="BRN90" i="9" s="1"/>
  <c r="BRK91" i="9"/>
  <c r="WX90" i="9"/>
  <c r="WY90" i="9" s="1"/>
  <c r="WV91" i="9"/>
  <c r="LV91" i="9"/>
  <c r="LX90" i="9"/>
  <c r="LY90" i="9" s="1"/>
  <c r="AJP90" i="9"/>
  <c r="AJQ90" i="9" s="1"/>
  <c r="AJN91" i="9"/>
  <c r="ASX90" i="9"/>
  <c r="ASY90" i="9" s="1"/>
  <c r="ASV91" i="9"/>
  <c r="NP90" i="9"/>
  <c r="NQ90" i="9" s="1"/>
  <c r="NN91" i="9"/>
  <c r="AQJ90" i="9"/>
  <c r="AQK90" i="9" s="1"/>
  <c r="AQH91" i="9"/>
  <c r="ATT90" i="9"/>
  <c r="ATU90" i="9" s="1"/>
  <c r="ATR91" i="9"/>
  <c r="AMZ90" i="9"/>
  <c r="ANA90" i="9" s="1"/>
  <c r="AMX91" i="9"/>
  <c r="BQQ90" i="9"/>
  <c r="BQR90" i="9" s="1"/>
  <c r="BQO91" i="9"/>
  <c r="AX90" i="9"/>
  <c r="AY90" i="9" s="1"/>
  <c r="AV91" i="9"/>
  <c r="KQ90" i="9"/>
  <c r="KR90" i="9" s="1"/>
  <c r="KO91" i="9"/>
  <c r="JS91" i="9"/>
  <c r="JU90" i="9"/>
  <c r="JV90" i="9" s="1"/>
  <c r="OJ91" i="9"/>
  <c r="OL90" i="9"/>
  <c r="OM90" i="9" s="1"/>
  <c r="AUE90" i="9"/>
  <c r="AUF90" i="9" s="1"/>
  <c r="AUC91" i="9"/>
  <c r="LB90" i="9"/>
  <c r="LC90" i="9" s="1"/>
  <c r="KZ91" i="9"/>
  <c r="O91" i="9"/>
  <c r="Q90" i="9"/>
  <c r="R90" i="9" s="1"/>
  <c r="BRX90" i="9"/>
  <c r="BRY90" i="9" s="1"/>
  <c r="BRV91" i="9"/>
  <c r="ARO91" i="9"/>
  <c r="ARQ90" i="9"/>
  <c r="ARR90" i="9" s="1"/>
  <c r="ABD90" i="9"/>
  <c r="ABE90" i="9" s="1"/>
  <c r="ABB91" i="9"/>
  <c r="AWQ91" i="9"/>
  <c r="AWS90" i="9"/>
  <c r="AWT90" i="9" s="1"/>
  <c r="AKL90" i="9"/>
  <c r="AKM90" i="9" s="1"/>
  <c r="AKJ91" i="9"/>
  <c r="PH90" i="9"/>
  <c r="PI90" i="9" s="1"/>
  <c r="PF91" i="9"/>
  <c r="BJV90" i="9"/>
  <c r="BJW90" i="9" s="1"/>
  <c r="BJT91" i="9"/>
  <c r="BAW91" i="9"/>
  <c r="BAY90" i="9"/>
  <c r="BAZ90" i="9" s="1"/>
  <c r="BDB90" i="9"/>
  <c r="BDC90" i="9" s="1"/>
  <c r="BCZ91" i="9"/>
  <c r="AKA90" i="9"/>
  <c r="AKB90" i="9" s="1"/>
  <c r="AJY91" i="9"/>
  <c r="GI91" i="9"/>
  <c r="GK90" i="9"/>
  <c r="GL90" i="9" s="1"/>
  <c r="BSR91" i="9"/>
  <c r="BST90" i="9"/>
  <c r="BSU90" i="9" s="1"/>
  <c r="BNP91" i="9"/>
  <c r="BNR90" i="9"/>
  <c r="BNS90" i="9" s="1"/>
  <c r="YY91" i="9"/>
  <c r="ZA90" i="9"/>
  <c r="ZB90" i="9" s="1"/>
  <c r="ANI91" i="9"/>
  <c r="ANK90" i="9"/>
  <c r="ANL90" i="9" s="1"/>
  <c r="AGQ90" i="9"/>
  <c r="AGR90" i="9" s="1"/>
  <c r="AGO91" i="9"/>
  <c r="BPH91" i="9"/>
  <c r="BPJ90" i="9"/>
  <c r="BPK90" i="9" s="1"/>
  <c r="AQU90" i="9"/>
  <c r="AQV90" i="9" s="1"/>
  <c r="AQS91" i="9"/>
  <c r="CC91" i="9"/>
  <c r="CE90" i="9"/>
  <c r="CF90" i="9" s="1"/>
  <c r="BAA91" i="9"/>
  <c r="BAC90" i="9"/>
  <c r="BAD90" i="9" s="1"/>
  <c r="AYV90" i="9"/>
  <c r="AYW90" i="9" s="1"/>
  <c r="AYT91" i="9"/>
  <c r="GV90" i="9"/>
  <c r="GW90" i="9" s="1"/>
  <c r="GT91" i="9"/>
  <c r="VO91" i="9"/>
  <c r="VQ90" i="9"/>
  <c r="VR90" i="9" s="1"/>
  <c r="ASB90" i="9"/>
  <c r="ASC90" i="9" s="1"/>
  <c r="ARZ91" i="9"/>
  <c r="XT90" i="9"/>
  <c r="XU90" i="9" s="1"/>
  <c r="XR91" i="9"/>
  <c r="RK90" i="9"/>
  <c r="RL90" i="9" s="1"/>
  <c r="RI91" i="9"/>
  <c r="AFH91" i="9"/>
  <c r="AFJ90" i="9"/>
  <c r="AFK90" i="9" s="1"/>
  <c r="BCO91" i="9"/>
  <c r="BCQ90" i="9"/>
  <c r="BCR90" i="9" s="1"/>
  <c r="IN90" i="9"/>
  <c r="IO90" i="9" s="1"/>
  <c r="IL91" i="9"/>
  <c r="BMJ90" i="9"/>
  <c r="BMK90" i="9" s="1"/>
  <c r="BMH91" i="9"/>
  <c r="AEL91" i="9"/>
  <c r="AEN90" i="9"/>
  <c r="AEO90" i="9" s="1"/>
  <c r="BQD91" i="9"/>
  <c r="BQF90" i="9"/>
  <c r="BQG90" i="9" s="1"/>
  <c r="EQ91" i="9"/>
  <c r="ES90" i="9"/>
  <c r="ET90" i="9" s="1"/>
  <c r="TC90" i="9"/>
  <c r="TD90" i="9" s="1"/>
  <c r="TA91" i="9"/>
  <c r="CY91" i="9"/>
  <c r="DA90" i="9"/>
  <c r="DB90" i="9" s="1"/>
  <c r="BMU90" i="9"/>
  <c r="BMV90" i="9" s="1"/>
  <c r="BMS91" i="9"/>
  <c r="BLY90" i="9"/>
  <c r="BLZ90" i="9" s="1"/>
  <c r="BLW91" i="9"/>
  <c r="LM90" i="9"/>
  <c r="LN90" i="9" s="1"/>
  <c r="LK91" i="9"/>
  <c r="MI90" i="9"/>
  <c r="MJ90" i="9" s="1"/>
  <c r="MG91" i="9"/>
  <c r="ADR90" i="9"/>
  <c r="ADS90" i="9" s="1"/>
  <c r="ADP91" i="9"/>
  <c r="AUY91" i="9"/>
  <c r="AVA90" i="9"/>
  <c r="AVB90" i="9" s="1"/>
  <c r="BLC90" i="9"/>
  <c r="BLD90" i="9" s="1"/>
  <c r="BLA91" i="9"/>
  <c r="BFC91" i="9"/>
  <c r="BFE90" i="9"/>
  <c r="BFF90" i="9" s="1"/>
  <c r="ABM91" i="9"/>
  <c r="ABO90" i="9"/>
  <c r="ABP90" i="9" s="1"/>
  <c r="QD90" i="9"/>
  <c r="QE90" i="9" s="1"/>
  <c r="QB91" i="9"/>
  <c r="BG91" i="9"/>
  <c r="BI90" i="9"/>
  <c r="BJ90" i="9" s="1"/>
  <c r="KF90" i="9"/>
  <c r="KG90" i="9" s="1"/>
  <c r="KD91" i="9"/>
  <c r="OU91" i="9"/>
  <c r="OW90" i="9"/>
  <c r="OX90" i="9" s="1"/>
  <c r="DL90" i="9"/>
  <c r="DM90" i="9" s="1"/>
  <c r="DJ91" i="9"/>
  <c r="US91" i="9"/>
  <c r="UU90" i="9"/>
  <c r="UV90" i="9" s="1"/>
  <c r="AIG91" i="9"/>
  <c r="AII90" i="9"/>
  <c r="AIJ90" i="9" s="1"/>
  <c r="APA91" i="9"/>
  <c r="APC90" i="9"/>
  <c r="APD90" i="9" s="1"/>
  <c r="BJI91" i="9"/>
  <c r="BJK90" i="9"/>
  <c r="BJL90" i="9" s="1"/>
  <c r="NY91" i="9"/>
  <c r="OA90" i="9"/>
  <c r="OB90" i="9" s="1"/>
  <c r="BSI90" i="9"/>
  <c r="BSJ90" i="9" s="1"/>
  <c r="BSG91" i="9"/>
  <c r="BIB91" i="9"/>
  <c r="BID90" i="9"/>
  <c r="BIE90" i="9" s="1"/>
  <c r="QZ90" i="9"/>
  <c r="RA90" i="9" s="1"/>
  <c r="QX91" i="9"/>
  <c r="BPU90" i="9"/>
  <c r="BPV90" i="9" s="1"/>
  <c r="BPS91" i="9"/>
  <c r="BBJ90" i="9"/>
  <c r="BBK90" i="9" s="1"/>
  <c r="BBH91" i="9"/>
  <c r="BFP90" i="9"/>
  <c r="BFQ90" i="9" s="1"/>
  <c r="BFN91" i="9"/>
  <c r="AYK90" i="9"/>
  <c r="AYL90" i="9" s="1"/>
  <c r="AYI91" i="9"/>
  <c r="AVL90" i="9"/>
  <c r="AVM90" i="9" s="1"/>
  <c r="AVJ91" i="9"/>
  <c r="AOE91" i="9"/>
  <c r="AOG90" i="9"/>
  <c r="AOH90" i="9" s="1"/>
  <c r="BEI90" i="9"/>
  <c r="BEJ90" i="9" s="1"/>
  <c r="BEG91" i="9"/>
  <c r="HR90" i="9"/>
  <c r="HS90" i="9" s="1"/>
  <c r="HP91" i="9"/>
  <c r="YE90" i="9"/>
  <c r="YF90" i="9" s="1"/>
  <c r="YC91" i="9"/>
  <c r="ABZ90" i="9"/>
  <c r="ACA90" i="9" s="1"/>
  <c r="ABX91" i="9"/>
  <c r="AMD90" i="9"/>
  <c r="AME90" i="9" s="1"/>
  <c r="AMB91" i="9"/>
  <c r="AFS91" i="9"/>
  <c r="AFU90" i="9"/>
  <c r="AFV90" i="9" s="1"/>
  <c r="VF90" i="9"/>
  <c r="VG90" i="9" s="1"/>
  <c r="VD91" i="9"/>
  <c r="D91" i="9"/>
  <c r="F90" i="9"/>
  <c r="G90" i="9" s="1"/>
  <c r="BOY90" i="9"/>
  <c r="BOZ90" i="9" s="1"/>
  <c r="BOW91" i="9"/>
  <c r="BGL90" i="9"/>
  <c r="BGM90" i="9" s="1"/>
  <c r="BGJ91" i="9"/>
  <c r="AXD90" i="9"/>
  <c r="AXE90" i="9" s="1"/>
  <c r="AXB91" i="9"/>
  <c r="AOR90" i="9"/>
  <c r="AOS90" i="9" s="1"/>
  <c r="AOP91" i="9"/>
  <c r="BAN90" i="9"/>
  <c r="BAO90" i="9" s="1"/>
  <c r="BAL91" i="9"/>
  <c r="ACT91" i="9"/>
  <c r="ACV90" i="9"/>
  <c r="ACW90" i="9" s="1"/>
  <c r="FD90" i="9"/>
  <c r="FE90" i="9" s="1"/>
  <c r="FB91" i="9"/>
  <c r="DW90" i="9"/>
  <c r="DX90" i="9" s="1"/>
  <c r="DU91" i="9"/>
  <c r="ZJ91" i="9"/>
  <c r="ZL90" i="9"/>
  <c r="ZM90" i="9" s="1"/>
  <c r="RV90" i="9"/>
  <c r="RW90" i="9" s="1"/>
  <c r="RT91" i="9"/>
  <c r="AHB90" i="9"/>
  <c r="AHC90" i="9" s="1"/>
  <c r="AGZ91" i="9"/>
  <c r="TL91" i="9"/>
  <c r="TN90" i="9"/>
  <c r="TO90" i="9" s="1"/>
  <c r="BKP91" i="9"/>
  <c r="BKR90" i="9"/>
  <c r="BKS90" i="9" s="1"/>
  <c r="BDK91" i="9"/>
  <c r="BDM90" i="9"/>
  <c r="BDN90" i="9" s="1"/>
  <c r="AJC91" i="9"/>
  <c r="AJE90" i="9"/>
  <c r="AJF90" i="9" s="1"/>
  <c r="AEC90" i="9"/>
  <c r="AED90" i="9" s="1"/>
  <c r="AEA91" i="9"/>
  <c r="XG91" i="9"/>
  <c r="XI90" i="9"/>
  <c r="XJ90" i="9" s="1"/>
  <c r="YP90" i="9"/>
  <c r="YQ90" i="9" s="1"/>
  <c r="YN91" i="9"/>
  <c r="BNF90" i="9"/>
  <c r="BNG90" i="9" s="1"/>
  <c r="BND91" i="9"/>
  <c r="AXO90" i="9"/>
  <c r="AXP90" i="9" s="1"/>
  <c r="AXM91" i="9"/>
  <c r="NC91" i="9"/>
  <c r="NE90" i="9"/>
  <c r="NF90" i="9" s="1"/>
  <c r="AKW90" i="9"/>
  <c r="AKX90" i="9" s="1"/>
  <c r="AKU91" i="9"/>
  <c r="BOC90" i="9"/>
  <c r="BOD90" i="9" s="1"/>
  <c r="BOA91" i="9"/>
  <c r="ATG91" i="9"/>
  <c r="ATI90" i="9"/>
  <c r="ATJ90" i="9" s="1"/>
  <c r="BBS91" i="9"/>
  <c r="BBU90" i="9"/>
  <c r="BBV90" i="9" s="1"/>
  <c r="AAQ91" i="9"/>
  <c r="AAS90" i="9"/>
  <c r="AAT90" i="9" s="1"/>
  <c r="AHM90" i="9"/>
  <c r="AHN90" i="9" s="1"/>
  <c r="AHK91" i="9"/>
  <c r="AZR90" i="9"/>
  <c r="AZS90" i="9" s="1"/>
  <c r="AZP91" i="9"/>
  <c r="BQZ91" i="9"/>
  <c r="BRB90" i="9"/>
  <c r="BRC90" i="9" s="1"/>
  <c r="ARF90" i="9"/>
  <c r="ARG90" i="9" s="1"/>
  <c r="ARD91" i="9"/>
  <c r="VZ91" i="9"/>
  <c r="WB90" i="9"/>
  <c r="WC90" i="9" s="1"/>
  <c r="FX91" i="9"/>
  <c r="FZ90" i="9"/>
  <c r="GA90" i="9" s="1"/>
  <c r="BDX90" i="9"/>
  <c r="BDY90" i="9" s="1"/>
  <c r="BDV91" i="9"/>
  <c r="AGF90" i="9"/>
  <c r="AGG90" i="9" s="1"/>
  <c r="AGD91" i="9"/>
  <c r="JJ90" i="9"/>
  <c r="JK90" i="9" s="1"/>
  <c r="JH91" i="9"/>
  <c r="EH90" i="9"/>
  <c r="EI90" i="9" s="1"/>
  <c r="EF91" i="9"/>
  <c r="AB90" i="9"/>
  <c r="AC90" i="9" s="1"/>
  <c r="Z91" i="9"/>
  <c r="AAF91" i="9"/>
  <c r="AAH90" i="9"/>
  <c r="AAI90" i="9" s="1"/>
  <c r="BT90" i="9"/>
  <c r="BU90" i="9" s="1"/>
  <c r="BR91" i="9"/>
  <c r="BHH90" i="9"/>
  <c r="BHI90" i="9" s="1"/>
  <c r="BHF91" i="9"/>
  <c r="SR90" i="9"/>
  <c r="SS90" i="9" s="1"/>
  <c r="SP91" i="9"/>
  <c r="APN90" i="9"/>
  <c r="APO90" i="9" s="1"/>
  <c r="APL91" i="9"/>
  <c r="BGU91" i="9"/>
  <c r="BGW90" i="9"/>
  <c r="BGX90" i="9" s="1"/>
  <c r="AWH90" i="9"/>
  <c r="AWI90" i="9" s="1"/>
  <c r="AWF91" i="9"/>
  <c r="APW91" i="9"/>
  <c r="APY90" i="9"/>
  <c r="APZ90" i="9" s="1"/>
  <c r="WM90" i="9"/>
  <c r="WN90" i="9" s="1"/>
  <c r="WK91" i="9"/>
  <c r="HE91" i="9"/>
  <c r="HG90" i="9"/>
  <c r="HH90" i="9" s="1"/>
  <c r="ZW90" i="9"/>
  <c r="ZX90" i="9" s="1"/>
  <c r="ZU91" i="9"/>
  <c r="TW91" i="9"/>
  <c r="TY90" i="9"/>
  <c r="TZ90" i="9" s="1"/>
  <c r="SE91" i="9"/>
  <c r="SG90" i="9"/>
  <c r="SH90" i="9" s="1"/>
  <c r="ASM90" i="9"/>
  <c r="ASN90" i="9" s="1"/>
  <c r="ASK91" i="9"/>
  <c r="IA91" i="9"/>
  <c r="IC90" i="9"/>
  <c r="ID90" i="9" s="1"/>
  <c r="ANV90" i="9"/>
  <c r="ANW90" i="9" s="1"/>
  <c r="ANT91" i="9"/>
  <c r="AZG90" i="9"/>
  <c r="AZH90" i="9" s="1"/>
  <c r="AZE91" i="9"/>
  <c r="CP90" i="9"/>
  <c r="CQ90" i="9" s="1"/>
  <c r="CN91" i="9"/>
  <c r="BLN90" i="9"/>
  <c r="BLO90" i="9" s="1"/>
  <c r="BLL91" i="9"/>
  <c r="BGA90" i="9"/>
  <c r="BGB90" i="9" s="1"/>
  <c r="BFY91" i="9"/>
  <c r="FM91" i="9"/>
  <c r="FO90" i="9"/>
  <c r="FP90" i="9" s="1"/>
  <c r="UJ90" i="9"/>
  <c r="UK90" i="9" s="1"/>
  <c r="UH91" i="9"/>
  <c r="ALQ91" i="9"/>
  <c r="ALS90" i="9"/>
  <c r="ALT90" i="9" s="1"/>
  <c r="BOL91" i="9"/>
  <c r="BON90" i="9"/>
  <c r="BOO90" i="9" s="1"/>
  <c r="BHS90" i="9"/>
  <c r="BHT90" i="9" s="1"/>
  <c r="BHQ91" i="9"/>
  <c r="AXZ90" i="9"/>
  <c r="AYA90" i="9" s="1"/>
  <c r="AXX91" i="9"/>
  <c r="AMM91" i="9"/>
  <c r="AMO90" i="9"/>
  <c r="AMP90" i="9" s="1"/>
  <c r="ADG90" i="9"/>
  <c r="ADH90" i="9" s="1"/>
  <c r="ADE91" i="9"/>
  <c r="PQ91" i="9"/>
  <c r="PS90" i="9"/>
  <c r="PT90" i="9" s="1"/>
  <c r="IW91" i="9"/>
  <c r="IY90" i="9"/>
  <c r="IZ90" i="9" s="1"/>
  <c r="BET90" i="9"/>
  <c r="BEU90" i="9" s="1"/>
  <c r="BER91" i="9"/>
  <c r="AUP90" i="9"/>
  <c r="AUQ90" i="9" s="1"/>
  <c r="AUN91" i="9"/>
  <c r="ALH90" i="9"/>
  <c r="ALI90" i="9" s="1"/>
  <c r="ALF91" i="9"/>
  <c r="AVU91" i="9"/>
  <c r="AVW90" i="9"/>
  <c r="AVX90" i="9" s="1"/>
  <c r="AEW91" i="9"/>
  <c r="AEY90" i="9"/>
  <c r="AEZ90" i="9" s="1"/>
  <c r="AM90" i="9"/>
  <c r="AN90" i="9" s="1"/>
  <c r="AK91" i="9"/>
  <c r="BIZ90" i="9"/>
  <c r="BJA90" i="9" s="1"/>
  <c r="BIX91" i="9"/>
  <c r="ACK90" i="9"/>
  <c r="ACL90" i="9" s="1"/>
  <c r="ACI91" i="9"/>
  <c r="CE78" i="1"/>
  <c r="CG77" i="1"/>
  <c r="CH77" i="1"/>
  <c r="BW79" i="1"/>
  <c r="BY78" i="1"/>
  <c r="BZ78" i="1" s="1"/>
  <c r="BQ77" i="1"/>
  <c r="BR77" i="1" s="1"/>
  <c r="BO78" i="1"/>
  <c r="BG82" i="1"/>
  <c r="BI81" i="1"/>
  <c r="BJ81" i="1" s="1"/>
  <c r="BA77" i="1"/>
  <c r="BB77" i="1" s="1"/>
  <c r="AY78" i="1"/>
  <c r="AS77" i="1"/>
  <c r="AT77" i="1" s="1"/>
  <c r="AQ78" i="1"/>
  <c r="AI79" i="1"/>
  <c r="AK78" i="1"/>
  <c r="AL78" i="1" s="1"/>
  <c r="AA78" i="1"/>
  <c r="AC77" i="1"/>
  <c r="AD77" i="1" s="1"/>
  <c r="G68" i="1"/>
  <c r="D70" i="1"/>
  <c r="F69" i="1"/>
  <c r="BOD91" i="9" l="1"/>
  <c r="BAO91" i="9"/>
  <c r="AME91" i="9"/>
  <c r="AVM91" i="9"/>
  <c r="BFQ91" i="9"/>
  <c r="LN91" i="9"/>
  <c r="BMK91" i="9"/>
  <c r="RL91" i="9"/>
  <c r="AQV91" i="9"/>
  <c r="AGR91" i="9"/>
  <c r="AY91" i="9"/>
  <c r="BRN91" i="9"/>
  <c r="HH91" i="9"/>
  <c r="BBV91" i="9"/>
  <c r="NF91" i="9"/>
  <c r="BKS91" i="9"/>
  <c r="ZM91" i="9"/>
  <c r="APD91" i="9"/>
  <c r="UV91" i="9"/>
  <c r="ABP91" i="9"/>
  <c r="BQG91" i="9"/>
  <c r="BSU91" i="9"/>
  <c r="R91" i="9"/>
  <c r="QP91" i="9"/>
  <c r="AUQ91" i="9"/>
  <c r="ADH91" i="9"/>
  <c r="BGB91" i="9"/>
  <c r="CQ91" i="9"/>
  <c r="SS91" i="9"/>
  <c r="PT91" i="9"/>
  <c r="FP91" i="9"/>
  <c r="ID91" i="9"/>
  <c r="GA91" i="9"/>
  <c r="TO91" i="9"/>
  <c r="ACW91" i="9"/>
  <c r="BJL91" i="9"/>
  <c r="DB91" i="9"/>
  <c r="AFK91" i="9"/>
  <c r="VR91" i="9"/>
  <c r="BKH91" i="9"/>
  <c r="BIP91" i="9"/>
  <c r="APZ91" i="9"/>
  <c r="BEU91" i="9"/>
  <c r="WN91" i="9"/>
  <c r="AZS91" i="9"/>
  <c r="AKX91" i="9"/>
  <c r="AED91" i="9"/>
  <c r="BGM91" i="9"/>
  <c r="KG91" i="9"/>
  <c r="IO91" i="9"/>
  <c r="AKM91" i="9"/>
  <c r="LC91" i="9"/>
  <c r="KR91" i="9"/>
  <c r="NQ91" i="9"/>
  <c r="AJQ91" i="9"/>
  <c r="AHY91" i="9"/>
  <c r="AK92" i="9"/>
  <c r="AM91" i="9"/>
  <c r="AN91" i="9" s="1"/>
  <c r="CN92" i="9"/>
  <c r="CP91" i="9"/>
  <c r="HE92" i="9"/>
  <c r="HG91" i="9"/>
  <c r="BIX92" i="9"/>
  <c r="BIZ91" i="9"/>
  <c r="BJA91" i="9" s="1"/>
  <c r="ALF92" i="9"/>
  <c r="ALH91" i="9"/>
  <c r="ALI91" i="9" s="1"/>
  <c r="BET91" i="9"/>
  <c r="BER92" i="9"/>
  <c r="BHS91" i="9"/>
  <c r="BHT91" i="9" s="1"/>
  <c r="BHQ92" i="9"/>
  <c r="BLL92" i="9"/>
  <c r="BLN91" i="9"/>
  <c r="BLO91" i="9" s="1"/>
  <c r="AZG91" i="9"/>
  <c r="AZH91" i="9" s="1"/>
  <c r="AZE92" i="9"/>
  <c r="ZU92" i="9"/>
  <c r="ZW91" i="9"/>
  <c r="ZX91" i="9" s="1"/>
  <c r="WK92" i="9"/>
  <c r="WM91" i="9"/>
  <c r="AWH91" i="9"/>
  <c r="AWI91" i="9" s="1"/>
  <c r="AWF92" i="9"/>
  <c r="APL92" i="9"/>
  <c r="APN91" i="9"/>
  <c r="APO91" i="9" s="1"/>
  <c r="BHF92" i="9"/>
  <c r="BHH91" i="9"/>
  <c r="BHI91" i="9" s="1"/>
  <c r="EH91" i="9"/>
  <c r="EI91" i="9" s="1"/>
  <c r="EF92" i="9"/>
  <c r="AGF91" i="9"/>
  <c r="AGG91" i="9" s="1"/>
  <c r="AGD92" i="9"/>
  <c r="ARF91" i="9"/>
  <c r="ARG91" i="9" s="1"/>
  <c r="ARD92" i="9"/>
  <c r="AZR91" i="9"/>
  <c r="AZP92" i="9"/>
  <c r="AKU92" i="9"/>
  <c r="AKW91" i="9"/>
  <c r="AXO91" i="9"/>
  <c r="AXP91" i="9" s="1"/>
  <c r="AXM92" i="9"/>
  <c r="YP91" i="9"/>
  <c r="YQ91" i="9" s="1"/>
  <c r="YN92" i="9"/>
  <c r="AEC91" i="9"/>
  <c r="AEA92" i="9"/>
  <c r="RV91" i="9"/>
  <c r="RW91" i="9" s="1"/>
  <c r="RT92" i="9"/>
  <c r="DU92" i="9"/>
  <c r="DW91" i="9"/>
  <c r="DX91" i="9" s="1"/>
  <c r="AOP92" i="9"/>
  <c r="AOR91" i="9"/>
  <c r="AOS91" i="9" s="1"/>
  <c r="BGL91" i="9"/>
  <c r="BGJ92" i="9"/>
  <c r="ABZ91" i="9"/>
  <c r="ACA91" i="9" s="1"/>
  <c r="ABX92" i="9"/>
  <c r="HR91" i="9"/>
  <c r="HS91" i="9" s="1"/>
  <c r="HP92" i="9"/>
  <c r="AYK91" i="9"/>
  <c r="AYL91" i="9" s="1"/>
  <c r="AYI92" i="9"/>
  <c r="BBH92" i="9"/>
  <c r="BBJ91" i="9"/>
  <c r="BBK91" i="9" s="1"/>
  <c r="QZ91" i="9"/>
  <c r="RA91" i="9" s="1"/>
  <c r="QX92" i="9"/>
  <c r="BSI91" i="9"/>
  <c r="BSJ91" i="9" s="1"/>
  <c r="BSG92" i="9"/>
  <c r="DL91" i="9"/>
  <c r="DM91" i="9" s="1"/>
  <c r="DJ92" i="9"/>
  <c r="KF91" i="9"/>
  <c r="KD92" i="9"/>
  <c r="QD91" i="9"/>
  <c r="QE91" i="9" s="1"/>
  <c r="QB92" i="9"/>
  <c r="MG92" i="9"/>
  <c r="MI91" i="9"/>
  <c r="MJ91" i="9" s="1"/>
  <c r="BLY91" i="9"/>
  <c r="BLZ91" i="9" s="1"/>
  <c r="BLW92" i="9"/>
  <c r="IN91" i="9"/>
  <c r="IL92" i="9"/>
  <c r="XT91" i="9"/>
  <c r="XU91" i="9" s="1"/>
  <c r="XR92" i="9"/>
  <c r="AYT92" i="9"/>
  <c r="AYV91" i="9"/>
  <c r="AYW91" i="9" s="1"/>
  <c r="BCZ92" i="9"/>
  <c r="BDB91" i="9"/>
  <c r="BDC91" i="9" s="1"/>
  <c r="BJT92" i="9"/>
  <c r="BJV91" i="9"/>
  <c r="BJW91" i="9" s="1"/>
  <c r="AKJ92" i="9"/>
  <c r="AKL91" i="9"/>
  <c r="ABD91" i="9"/>
  <c r="ABE91" i="9" s="1"/>
  <c r="ABB92" i="9"/>
  <c r="BRV92" i="9"/>
  <c r="BRX91" i="9"/>
  <c r="BRY91" i="9" s="1"/>
  <c r="LB91" i="9"/>
  <c r="KZ92" i="9"/>
  <c r="KO92" i="9"/>
  <c r="KQ91" i="9"/>
  <c r="BQQ91" i="9"/>
  <c r="BQR91" i="9" s="1"/>
  <c r="BQO92" i="9"/>
  <c r="ATR92" i="9"/>
  <c r="ATT91" i="9"/>
  <c r="ATU91" i="9" s="1"/>
  <c r="NP91" i="9"/>
  <c r="NN92" i="9"/>
  <c r="AJN92" i="9"/>
  <c r="AJP91" i="9"/>
  <c r="WX91" i="9"/>
  <c r="WY91" i="9" s="1"/>
  <c r="WV92" i="9"/>
  <c r="BCD92" i="9"/>
  <c r="BCF91" i="9"/>
  <c r="BCG91" i="9" s="1"/>
  <c r="AHX91" i="9"/>
  <c r="AHV92" i="9"/>
  <c r="AUN92" i="9"/>
  <c r="AUP91" i="9"/>
  <c r="BGA91" i="9"/>
  <c r="BFY92" i="9"/>
  <c r="AVU92" i="9"/>
  <c r="AVW91" i="9"/>
  <c r="AVX91" i="9" s="1"/>
  <c r="BON91" i="9"/>
  <c r="BOO91" i="9" s="1"/>
  <c r="BOL92" i="9"/>
  <c r="APW92" i="9"/>
  <c r="APY91" i="9"/>
  <c r="AEW92" i="9"/>
  <c r="AEY91" i="9"/>
  <c r="AEZ91" i="9" s="1"/>
  <c r="PQ92" i="9"/>
  <c r="PS91" i="9"/>
  <c r="AMM92" i="9"/>
  <c r="AMO91" i="9"/>
  <c r="AMP91" i="9" s="1"/>
  <c r="ALQ92" i="9"/>
  <c r="ALS91" i="9"/>
  <c r="ALT91" i="9" s="1"/>
  <c r="FO91" i="9"/>
  <c r="FM92" i="9"/>
  <c r="IA92" i="9"/>
  <c r="IC91" i="9"/>
  <c r="SG91" i="9"/>
  <c r="SH91" i="9" s="1"/>
  <c r="SE92" i="9"/>
  <c r="AAH91" i="9"/>
  <c r="AAI91" i="9" s="1"/>
  <c r="AAF92" i="9"/>
  <c r="FZ91" i="9"/>
  <c r="FX92" i="9"/>
  <c r="AAS91" i="9"/>
  <c r="AAT91" i="9" s="1"/>
  <c r="AAQ92" i="9"/>
  <c r="ATI91" i="9"/>
  <c r="ATJ91" i="9" s="1"/>
  <c r="ATG92" i="9"/>
  <c r="BDK92" i="9"/>
  <c r="BDM91" i="9"/>
  <c r="BDN91" i="9" s="1"/>
  <c r="TN91" i="9"/>
  <c r="TL92" i="9"/>
  <c r="ACT92" i="9"/>
  <c r="ACV91" i="9"/>
  <c r="F91" i="9"/>
  <c r="G91" i="9" s="1"/>
  <c r="D92" i="9"/>
  <c r="AFU91" i="9"/>
  <c r="AFV91" i="9" s="1"/>
  <c r="AFS92" i="9"/>
  <c r="AOE92" i="9"/>
  <c r="AOG91" i="9"/>
  <c r="AOH91" i="9" s="1"/>
  <c r="BJI92" i="9"/>
  <c r="BJK91" i="9"/>
  <c r="AIG92" i="9"/>
  <c r="AII91" i="9"/>
  <c r="AIJ91" i="9" s="1"/>
  <c r="BFE91" i="9"/>
  <c r="BFF91" i="9" s="1"/>
  <c r="BFC92" i="9"/>
  <c r="AUY92" i="9"/>
  <c r="AVA91" i="9"/>
  <c r="AVB91" i="9" s="1"/>
  <c r="CY92" i="9"/>
  <c r="DA91" i="9"/>
  <c r="ES91" i="9"/>
  <c r="ET91" i="9" s="1"/>
  <c r="EQ92" i="9"/>
  <c r="AEN91" i="9"/>
  <c r="AEO91" i="9" s="1"/>
  <c r="AEL92" i="9"/>
  <c r="AFJ91" i="9"/>
  <c r="AFH92" i="9"/>
  <c r="VO92" i="9"/>
  <c r="VQ91" i="9"/>
  <c r="CE91" i="9"/>
  <c r="CF91" i="9" s="1"/>
  <c r="CC92" i="9"/>
  <c r="BPJ91" i="9"/>
  <c r="BPK91" i="9" s="1"/>
  <c r="BPH92" i="9"/>
  <c r="ANI92" i="9"/>
  <c r="ANK91" i="9"/>
  <c r="ANL91" i="9" s="1"/>
  <c r="BNR91" i="9"/>
  <c r="BNS91" i="9" s="1"/>
  <c r="BNP92" i="9"/>
  <c r="GK91" i="9"/>
  <c r="GL91" i="9" s="1"/>
  <c r="GI92" i="9"/>
  <c r="OL91" i="9"/>
  <c r="OM91" i="9" s="1"/>
  <c r="OJ92" i="9"/>
  <c r="BKG91" i="9"/>
  <c r="BKE92" i="9"/>
  <c r="BIM92" i="9"/>
  <c r="BIO91" i="9"/>
  <c r="AXX92" i="9"/>
  <c r="AXZ91" i="9"/>
  <c r="AYA91" i="9" s="1"/>
  <c r="UJ91" i="9"/>
  <c r="UK91" i="9" s="1"/>
  <c r="UH92" i="9"/>
  <c r="ANT92" i="9"/>
  <c r="ANV91" i="9"/>
  <c r="ANW91" i="9" s="1"/>
  <c r="ASM91" i="9"/>
  <c r="ASN91" i="9" s="1"/>
  <c r="ASK92" i="9"/>
  <c r="SR91" i="9"/>
  <c r="SP92" i="9"/>
  <c r="BT91" i="9"/>
  <c r="BU91" i="9" s="1"/>
  <c r="BR92" i="9"/>
  <c r="AB91" i="9"/>
  <c r="AC91" i="9" s="1"/>
  <c r="Z92" i="9"/>
  <c r="JJ91" i="9"/>
  <c r="JK91" i="9" s="1"/>
  <c r="JH92" i="9"/>
  <c r="BDV92" i="9"/>
  <c r="BDX91" i="9"/>
  <c r="BDY91" i="9" s="1"/>
  <c r="AHM91" i="9"/>
  <c r="AHN91" i="9" s="1"/>
  <c r="AHK92" i="9"/>
  <c r="BOA92" i="9"/>
  <c r="BOC91" i="9"/>
  <c r="BNF91" i="9"/>
  <c r="BNG91" i="9" s="1"/>
  <c r="BND92" i="9"/>
  <c r="AGZ92" i="9"/>
  <c r="AHB91" i="9"/>
  <c r="AHC91" i="9" s="1"/>
  <c r="FD91" i="9"/>
  <c r="FE91" i="9" s="1"/>
  <c r="FB92" i="9"/>
  <c r="BAL92" i="9"/>
  <c r="BAN91" i="9"/>
  <c r="AXB92" i="9"/>
  <c r="AXD91" i="9"/>
  <c r="AXE91" i="9" s="1"/>
  <c r="BOW92" i="9"/>
  <c r="BOY91" i="9"/>
  <c r="BOZ91" i="9" s="1"/>
  <c r="VF91" i="9"/>
  <c r="VG91" i="9" s="1"/>
  <c r="VD92" i="9"/>
  <c r="AMB92" i="9"/>
  <c r="AMD91" i="9"/>
  <c r="YC92" i="9"/>
  <c r="YE91" i="9"/>
  <c r="YF91" i="9" s="1"/>
  <c r="BEG92" i="9"/>
  <c r="BEI91" i="9"/>
  <c r="BEJ91" i="9" s="1"/>
  <c r="AVJ92" i="9"/>
  <c r="AVL91" i="9"/>
  <c r="BFN92" i="9"/>
  <c r="BFP91" i="9"/>
  <c r="BPS92" i="9"/>
  <c r="BPU91" i="9"/>
  <c r="BPV91" i="9" s="1"/>
  <c r="BLC91" i="9"/>
  <c r="BLD91" i="9" s="1"/>
  <c r="BLA92" i="9"/>
  <c r="ADR91" i="9"/>
  <c r="ADS91" i="9" s="1"/>
  <c r="ADP92" i="9"/>
  <c r="LM91" i="9"/>
  <c r="LK92" i="9"/>
  <c r="BMU91" i="9"/>
  <c r="BMV91" i="9" s="1"/>
  <c r="BMS92" i="9"/>
  <c r="TA92" i="9"/>
  <c r="TC91" i="9"/>
  <c r="TD91" i="9" s="1"/>
  <c r="BMH92" i="9"/>
  <c r="BMJ91" i="9"/>
  <c r="RI92" i="9"/>
  <c r="RK91" i="9"/>
  <c r="ARZ92" i="9"/>
  <c r="ASB91" i="9"/>
  <c r="ASC91" i="9" s="1"/>
  <c r="GV91" i="9"/>
  <c r="GW91" i="9" s="1"/>
  <c r="GT92" i="9"/>
  <c r="AQS92" i="9"/>
  <c r="AQU91" i="9"/>
  <c r="AGQ91" i="9"/>
  <c r="AGO92" i="9"/>
  <c r="AJY92" i="9"/>
  <c r="AKA91" i="9"/>
  <c r="AKB91" i="9" s="1"/>
  <c r="PF92" i="9"/>
  <c r="PH91" i="9"/>
  <c r="PI91" i="9" s="1"/>
  <c r="AUE91" i="9"/>
  <c r="AUF91" i="9" s="1"/>
  <c r="AUC92" i="9"/>
  <c r="AX91" i="9"/>
  <c r="AV92" i="9"/>
  <c r="AMX92" i="9"/>
  <c r="AMZ91" i="9"/>
  <c r="ANA91" i="9" s="1"/>
  <c r="AQH92" i="9"/>
  <c r="AQJ91" i="9"/>
  <c r="AQK91" i="9" s="1"/>
  <c r="ASX91" i="9"/>
  <c r="ASY91" i="9" s="1"/>
  <c r="ASV92" i="9"/>
  <c r="BRK92" i="9"/>
  <c r="BRM91" i="9"/>
  <c r="AIR92" i="9"/>
  <c r="AIT91" i="9"/>
  <c r="AIU91" i="9" s="1"/>
  <c r="ACK91" i="9"/>
  <c r="ACL91" i="9" s="1"/>
  <c r="ACI92" i="9"/>
  <c r="ADE92" i="9"/>
  <c r="ADG91" i="9"/>
  <c r="IW92" i="9"/>
  <c r="IY91" i="9"/>
  <c r="IZ91" i="9" s="1"/>
  <c r="TW92" i="9"/>
  <c r="TY91" i="9"/>
  <c r="TZ91" i="9" s="1"/>
  <c r="BGW91" i="9"/>
  <c r="BGX91" i="9" s="1"/>
  <c r="BGU92" i="9"/>
  <c r="WB91" i="9"/>
  <c r="WC91" i="9" s="1"/>
  <c r="VZ92" i="9"/>
  <c r="BRB91" i="9"/>
  <c r="BRC91" i="9" s="1"/>
  <c r="BQZ92" i="9"/>
  <c r="BBS92" i="9"/>
  <c r="BBU91" i="9"/>
  <c r="NE91" i="9"/>
  <c r="NC92" i="9"/>
  <c r="XG92" i="9"/>
  <c r="XI91" i="9"/>
  <c r="XJ91" i="9" s="1"/>
  <c r="AJC92" i="9"/>
  <c r="AJE91" i="9"/>
  <c r="AJF91" i="9" s="1"/>
  <c r="BKP92" i="9"/>
  <c r="BKR91" i="9"/>
  <c r="ZL91" i="9"/>
  <c r="ZJ92" i="9"/>
  <c r="BIB92" i="9"/>
  <c r="BID91" i="9"/>
  <c r="BIE91" i="9" s="1"/>
  <c r="NY92" i="9"/>
  <c r="OA91" i="9"/>
  <c r="OB91" i="9" s="1"/>
  <c r="APA92" i="9"/>
  <c r="APC91" i="9"/>
  <c r="US92" i="9"/>
  <c r="UU91" i="9"/>
  <c r="OW91" i="9"/>
  <c r="OX91" i="9" s="1"/>
  <c r="OU92" i="9"/>
  <c r="BI91" i="9"/>
  <c r="BJ91" i="9" s="1"/>
  <c r="BG92" i="9"/>
  <c r="ABM92" i="9"/>
  <c r="ABO91" i="9"/>
  <c r="BQF91" i="9"/>
  <c r="BQD92" i="9"/>
  <c r="BCQ91" i="9"/>
  <c r="BCR91" i="9" s="1"/>
  <c r="BCO92" i="9"/>
  <c r="BAC91" i="9"/>
  <c r="BAD91" i="9" s="1"/>
  <c r="BAA92" i="9"/>
  <c r="ZA91" i="9"/>
  <c r="ZB91" i="9" s="1"/>
  <c r="YY92" i="9"/>
  <c r="BSR92" i="9"/>
  <c r="BST91" i="9"/>
  <c r="BAW92" i="9"/>
  <c r="BAY91" i="9"/>
  <c r="BAZ91" i="9" s="1"/>
  <c r="AWQ92" i="9"/>
  <c r="AWS91" i="9"/>
  <c r="AWT91" i="9" s="1"/>
  <c r="ARQ91" i="9"/>
  <c r="ARR91" i="9" s="1"/>
  <c r="ARO92" i="9"/>
  <c r="Q91" i="9"/>
  <c r="O92" i="9"/>
  <c r="JS92" i="9"/>
  <c r="JU91" i="9"/>
  <c r="JV91" i="9" s="1"/>
  <c r="LX91" i="9"/>
  <c r="LY91" i="9" s="1"/>
  <c r="LV92" i="9"/>
  <c r="MT91" i="9"/>
  <c r="MU91" i="9" s="1"/>
  <c r="MR92" i="9"/>
  <c r="QM92" i="9"/>
  <c r="QO91" i="9"/>
  <c r="CE79" i="1"/>
  <c r="CG78" i="1"/>
  <c r="CH78" i="1" s="1"/>
  <c r="BW80" i="1"/>
  <c r="BY79" i="1"/>
  <c r="BZ79" i="1" s="1"/>
  <c r="BO79" i="1"/>
  <c r="BQ78" i="1"/>
  <c r="BR78" i="1" s="1"/>
  <c r="BG83" i="1"/>
  <c r="BI82" i="1"/>
  <c r="BJ82" i="1" s="1"/>
  <c r="AY79" i="1"/>
  <c r="BA78" i="1"/>
  <c r="BB78" i="1" s="1"/>
  <c r="AS78" i="1"/>
  <c r="AT78" i="1" s="1"/>
  <c r="AQ79" i="1"/>
  <c r="AK79" i="1"/>
  <c r="AL79" i="1" s="1"/>
  <c r="AI80" i="1"/>
  <c r="AA79" i="1"/>
  <c r="AC78" i="1"/>
  <c r="AD78" i="1" s="1"/>
  <c r="G69" i="1"/>
  <c r="D71" i="1"/>
  <c r="F70" i="1"/>
  <c r="AJF92" i="9" l="1"/>
  <c r="AEZ92" i="9"/>
  <c r="AYW92" i="9"/>
  <c r="BLO92" i="9"/>
  <c r="LY92" i="9"/>
  <c r="GL92" i="9"/>
  <c r="BOO92" i="9"/>
  <c r="BSJ92" i="9"/>
  <c r="AWI92" i="9"/>
  <c r="XJ92" i="9"/>
  <c r="ANA92" i="9"/>
  <c r="AXE92" i="9"/>
  <c r="AVX92" i="9"/>
  <c r="BCG92" i="9"/>
  <c r="BEJ92" i="9"/>
  <c r="AHC92" i="9"/>
  <c r="BBK92" i="9"/>
  <c r="BHI92" i="9"/>
  <c r="BRC92" i="9"/>
  <c r="ACL92" i="9"/>
  <c r="ATJ92" i="9"/>
  <c r="ZB92" i="9"/>
  <c r="BCR92" i="9"/>
  <c r="ASY92" i="9"/>
  <c r="AUF92" i="9"/>
  <c r="VG92" i="9"/>
  <c r="JK92" i="9"/>
  <c r="OM92" i="9"/>
  <c r="BNS92" i="9"/>
  <c r="BFF92" i="9"/>
  <c r="AFV92" i="9"/>
  <c r="XU92" i="9"/>
  <c r="RA92" i="9"/>
  <c r="AYL92" i="9"/>
  <c r="YQ92" i="9"/>
  <c r="ARG92" i="9"/>
  <c r="BHT92" i="9"/>
  <c r="ABO92" i="9"/>
  <c r="ABP92" i="9" s="1"/>
  <c r="ABM93" i="9"/>
  <c r="APC92" i="9"/>
  <c r="APA93" i="9"/>
  <c r="BKP93" i="9"/>
  <c r="BKR92" i="9"/>
  <c r="BBU92" i="9"/>
  <c r="BBS93" i="9"/>
  <c r="AIT92" i="9"/>
  <c r="AIU92" i="9" s="1"/>
  <c r="AIR93" i="9"/>
  <c r="AMZ92" i="9"/>
  <c r="AMX93" i="9"/>
  <c r="AQS93" i="9"/>
  <c r="AQU92" i="9"/>
  <c r="BMH93" i="9"/>
  <c r="BMJ92" i="9"/>
  <c r="BPS93" i="9"/>
  <c r="BPU92" i="9"/>
  <c r="BPV92" i="9" s="1"/>
  <c r="AVJ93" i="9"/>
  <c r="AVL92" i="9"/>
  <c r="AXB93" i="9"/>
  <c r="AXD92" i="9"/>
  <c r="BIO92" i="9"/>
  <c r="BIM93" i="9"/>
  <c r="VQ92" i="9"/>
  <c r="VR92" i="9" s="1"/>
  <c r="VO93" i="9"/>
  <c r="CY93" i="9"/>
  <c r="DA92" i="9"/>
  <c r="DB92" i="9" s="1"/>
  <c r="BJK92" i="9"/>
  <c r="BJI93" i="9"/>
  <c r="ACV92" i="9"/>
  <c r="ACT93" i="9"/>
  <c r="ALS92" i="9"/>
  <c r="ALT92" i="9" s="1"/>
  <c r="ALQ93" i="9"/>
  <c r="AVW92" i="9"/>
  <c r="AVU93" i="9"/>
  <c r="BCD93" i="9"/>
  <c r="BCF92" i="9"/>
  <c r="ATR93" i="9"/>
  <c r="ATT92" i="9"/>
  <c r="ATU92" i="9" s="1"/>
  <c r="KO93" i="9"/>
  <c r="KQ92" i="9"/>
  <c r="AKL92" i="9"/>
  <c r="AKJ93" i="9"/>
  <c r="AOR92" i="9"/>
  <c r="AOS92" i="9" s="1"/>
  <c r="AOP93" i="9"/>
  <c r="WM92" i="9"/>
  <c r="WK93" i="9"/>
  <c r="HG92" i="9"/>
  <c r="HH92" i="9" s="1"/>
  <c r="HE93" i="9"/>
  <c r="AKM92" i="9"/>
  <c r="AKX92" i="9"/>
  <c r="BIP92" i="9"/>
  <c r="ACW92" i="9"/>
  <c r="ID92" i="9"/>
  <c r="UV92" i="9"/>
  <c r="NF92" i="9"/>
  <c r="LX92" i="9"/>
  <c r="LV93" i="9"/>
  <c r="BAA93" i="9"/>
  <c r="BAC92" i="9"/>
  <c r="BAD92" i="9" s="1"/>
  <c r="BI92" i="9"/>
  <c r="BJ92" i="9" s="1"/>
  <c r="BG93" i="9"/>
  <c r="BQZ93" i="9"/>
  <c r="BRB92" i="9"/>
  <c r="ACK92" i="9"/>
  <c r="ACI93" i="9"/>
  <c r="GT93" i="9"/>
  <c r="GV92" i="9"/>
  <c r="GW92" i="9" s="1"/>
  <c r="LK93" i="9"/>
  <c r="LM92" i="9"/>
  <c r="LN92" i="9" s="1"/>
  <c r="D93" i="9"/>
  <c r="F92" i="9"/>
  <c r="G92" i="9" s="1"/>
  <c r="TL93" i="9"/>
  <c r="TN92" i="9"/>
  <c r="TO92" i="9" s="1"/>
  <c r="FX93" i="9"/>
  <c r="FZ92" i="9"/>
  <c r="FO92" i="9"/>
  <c r="FM93" i="9"/>
  <c r="BFY93" i="9"/>
  <c r="BGA92" i="9"/>
  <c r="WV93" i="9"/>
  <c r="WX92" i="9"/>
  <c r="WY92" i="9" s="1"/>
  <c r="BQO93" i="9"/>
  <c r="BQQ92" i="9"/>
  <c r="BQR92" i="9" s="1"/>
  <c r="KZ93" i="9"/>
  <c r="LB92" i="9"/>
  <c r="LC92" i="9" s="1"/>
  <c r="IL93" i="9"/>
  <c r="IN92" i="9"/>
  <c r="BSI92" i="9"/>
  <c r="BSG93" i="9"/>
  <c r="HP93" i="9"/>
  <c r="HR92" i="9"/>
  <c r="HS92" i="9" s="1"/>
  <c r="AEC92" i="9"/>
  <c r="AEA93" i="9"/>
  <c r="AZP93" i="9"/>
  <c r="AZR92" i="9"/>
  <c r="BER93" i="9"/>
  <c r="BET92" i="9"/>
  <c r="AZS92" i="9"/>
  <c r="BEU92" i="9"/>
  <c r="GA92" i="9"/>
  <c r="SS92" i="9"/>
  <c r="BBV92" i="9"/>
  <c r="BMK92" i="9"/>
  <c r="MR93" i="9"/>
  <c r="MT92" i="9"/>
  <c r="MU92" i="9" s="1"/>
  <c r="ARO93" i="9"/>
  <c r="ARQ92" i="9"/>
  <c r="ARR92" i="9" s="1"/>
  <c r="ZA92" i="9"/>
  <c r="YY93" i="9"/>
  <c r="BCQ92" i="9"/>
  <c r="BCO93" i="9"/>
  <c r="OW92" i="9"/>
  <c r="OX92" i="9" s="1"/>
  <c r="OU93" i="9"/>
  <c r="VZ93" i="9"/>
  <c r="WB92" i="9"/>
  <c r="WC92" i="9" s="1"/>
  <c r="ASX92" i="9"/>
  <c r="ASV93" i="9"/>
  <c r="AUE92" i="9"/>
  <c r="AUC93" i="9"/>
  <c r="BMU92" i="9"/>
  <c r="BMV92" i="9" s="1"/>
  <c r="BMS93" i="9"/>
  <c r="ADR92" i="9"/>
  <c r="ADS92" i="9" s="1"/>
  <c r="ADP93" i="9"/>
  <c r="VD93" i="9"/>
  <c r="VF92" i="9"/>
  <c r="FB93" i="9"/>
  <c r="FD92" i="9"/>
  <c r="FE92" i="9" s="1"/>
  <c r="BNF92" i="9"/>
  <c r="BNG92" i="9" s="1"/>
  <c r="BND93" i="9"/>
  <c r="AHM92" i="9"/>
  <c r="AHN92" i="9" s="1"/>
  <c r="AHK93" i="9"/>
  <c r="JH93" i="9"/>
  <c r="JJ92" i="9"/>
  <c r="BR93" i="9"/>
  <c r="BT92" i="9"/>
  <c r="BU92" i="9" s="1"/>
  <c r="ASM92" i="9"/>
  <c r="ASN92" i="9" s="1"/>
  <c r="ASK93" i="9"/>
  <c r="UJ92" i="9"/>
  <c r="UK92" i="9" s="1"/>
  <c r="UH93" i="9"/>
  <c r="OJ93" i="9"/>
  <c r="OL92" i="9"/>
  <c r="BNR92" i="9"/>
  <c r="BNP93" i="9"/>
  <c r="BPH93" i="9"/>
  <c r="BPJ92" i="9"/>
  <c r="BPK92" i="9" s="1"/>
  <c r="AEN92" i="9"/>
  <c r="AEO92" i="9" s="1"/>
  <c r="AEL93" i="9"/>
  <c r="BFC93" i="9"/>
  <c r="BFE92" i="9"/>
  <c r="AFU92" i="9"/>
  <c r="AFS93" i="9"/>
  <c r="AAS92" i="9"/>
  <c r="AAT92" i="9" s="1"/>
  <c r="AAQ93" i="9"/>
  <c r="AAF93" i="9"/>
  <c r="AAH92" i="9"/>
  <c r="AAI92" i="9" s="1"/>
  <c r="XT92" i="9"/>
  <c r="XR93" i="9"/>
  <c r="BLW93" i="9"/>
  <c r="BLY92" i="9"/>
  <c r="BLZ92" i="9" s="1"/>
  <c r="QB93" i="9"/>
  <c r="QD92" i="9"/>
  <c r="QE92" i="9" s="1"/>
  <c r="DL92" i="9"/>
  <c r="DM92" i="9" s="1"/>
  <c r="DJ93" i="9"/>
  <c r="QZ92" i="9"/>
  <c r="QX93" i="9"/>
  <c r="AYK92" i="9"/>
  <c r="AYI93" i="9"/>
  <c r="ABZ92" i="9"/>
  <c r="ACA92" i="9" s="1"/>
  <c r="ABX93" i="9"/>
  <c r="RT93" i="9"/>
  <c r="RV92" i="9"/>
  <c r="RW92" i="9" s="1"/>
  <c r="YN93" i="9"/>
  <c r="YP92" i="9"/>
  <c r="ARF92" i="9"/>
  <c r="ARD93" i="9"/>
  <c r="EF93" i="9"/>
  <c r="EH92" i="9"/>
  <c r="EI92" i="9" s="1"/>
  <c r="AZG92" i="9"/>
  <c r="AZH92" i="9" s="1"/>
  <c r="AZE93" i="9"/>
  <c r="BHS92" i="9"/>
  <c r="BHQ93" i="9"/>
  <c r="JU92" i="9"/>
  <c r="JV92" i="9" s="1"/>
  <c r="JS93" i="9"/>
  <c r="BAY92" i="9"/>
  <c r="BAZ92" i="9" s="1"/>
  <c r="BAW93" i="9"/>
  <c r="BID92" i="9"/>
  <c r="BIE92" i="9" s="1"/>
  <c r="BIB93" i="9"/>
  <c r="XI92" i="9"/>
  <c r="XG93" i="9"/>
  <c r="TY92" i="9"/>
  <c r="TZ92" i="9" s="1"/>
  <c r="TW93" i="9"/>
  <c r="ADG92" i="9"/>
  <c r="ADH92" i="9" s="1"/>
  <c r="ADE93" i="9"/>
  <c r="AJY93" i="9"/>
  <c r="AKA92" i="9"/>
  <c r="AKB92" i="9" s="1"/>
  <c r="ARZ93" i="9"/>
  <c r="ASB92" i="9"/>
  <c r="ASC92" i="9" s="1"/>
  <c r="YE92" i="9"/>
  <c r="YF92" i="9" s="1"/>
  <c r="YC93" i="9"/>
  <c r="BDM92" i="9"/>
  <c r="BDN92" i="9" s="1"/>
  <c r="BDK93" i="9"/>
  <c r="IC92" i="9"/>
  <c r="IA93" i="9"/>
  <c r="PS92" i="9"/>
  <c r="PQ93" i="9"/>
  <c r="APY92" i="9"/>
  <c r="APW93" i="9"/>
  <c r="AUP92" i="9"/>
  <c r="AUQ92" i="9" s="1"/>
  <c r="AUN93" i="9"/>
  <c r="AJP92" i="9"/>
  <c r="AJQ92" i="9" s="1"/>
  <c r="AJN93" i="9"/>
  <c r="BRX92" i="9"/>
  <c r="BRY92" i="9" s="1"/>
  <c r="BRV93" i="9"/>
  <c r="BCZ93" i="9"/>
  <c r="BDB92" i="9"/>
  <c r="BDC92" i="9" s="1"/>
  <c r="AKW92" i="9"/>
  <c r="AKU93" i="9"/>
  <c r="APN92" i="9"/>
  <c r="APO92" i="9" s="1"/>
  <c r="APL93" i="9"/>
  <c r="ALH92" i="9"/>
  <c r="ALI92" i="9" s="1"/>
  <c r="ALF93" i="9"/>
  <c r="AM92" i="9"/>
  <c r="AN92" i="9" s="1"/>
  <c r="AK93" i="9"/>
  <c r="KR92" i="9"/>
  <c r="WN92" i="9"/>
  <c r="BJL92" i="9"/>
  <c r="PT92" i="9"/>
  <c r="R92" i="9"/>
  <c r="AY92" i="9"/>
  <c r="BOD92" i="9"/>
  <c r="O93" i="9"/>
  <c r="Q92" i="9"/>
  <c r="BQF92" i="9"/>
  <c r="BQG92" i="9" s="1"/>
  <c r="BQD93" i="9"/>
  <c r="ZL92" i="9"/>
  <c r="ZM92" i="9" s="1"/>
  <c r="ZJ93" i="9"/>
  <c r="NC93" i="9"/>
  <c r="NE92" i="9"/>
  <c r="BGU93" i="9"/>
  <c r="BGW92" i="9"/>
  <c r="BGX92" i="9" s="1"/>
  <c r="AV93" i="9"/>
  <c r="AX92" i="9"/>
  <c r="AGO93" i="9"/>
  <c r="AGQ92" i="9"/>
  <c r="AGR92" i="9" s="1"/>
  <c r="BLA93" i="9"/>
  <c r="BLC92" i="9"/>
  <c r="BLD92" i="9" s="1"/>
  <c r="AB92" i="9"/>
  <c r="AC92" i="9" s="1"/>
  <c r="Z93" i="9"/>
  <c r="SP93" i="9"/>
  <c r="SR92" i="9"/>
  <c r="BKE93" i="9"/>
  <c r="BKG92" i="9"/>
  <c r="BKH92" i="9" s="1"/>
  <c r="GK92" i="9"/>
  <c r="GI93" i="9"/>
  <c r="CC93" i="9"/>
  <c r="CE92" i="9"/>
  <c r="CF92" i="9" s="1"/>
  <c r="AFJ92" i="9"/>
  <c r="AFH93" i="9"/>
  <c r="ES92" i="9"/>
  <c r="ET92" i="9" s="1"/>
  <c r="EQ93" i="9"/>
  <c r="ATG93" i="9"/>
  <c r="ATI92" i="9"/>
  <c r="SG92" i="9"/>
  <c r="SH92" i="9" s="1"/>
  <c r="SE93" i="9"/>
  <c r="BON92" i="9"/>
  <c r="BOL93" i="9"/>
  <c r="AHX92" i="9"/>
  <c r="AHY92" i="9" s="1"/>
  <c r="AHV93" i="9"/>
  <c r="NP92" i="9"/>
  <c r="NN93" i="9"/>
  <c r="ABD92" i="9"/>
  <c r="ABE92" i="9" s="1"/>
  <c r="ABB93" i="9"/>
  <c r="KD93" i="9"/>
  <c r="KF92" i="9"/>
  <c r="KG92" i="9" s="1"/>
  <c r="BGL92" i="9"/>
  <c r="BGM92" i="9" s="1"/>
  <c r="BGJ93" i="9"/>
  <c r="AXO92" i="9"/>
  <c r="AXP92" i="9" s="1"/>
  <c r="AXM93" i="9"/>
  <c r="AGF92" i="9"/>
  <c r="AGG92" i="9" s="1"/>
  <c r="AGD93" i="9"/>
  <c r="AWF93" i="9"/>
  <c r="AWH92" i="9"/>
  <c r="NQ92" i="9"/>
  <c r="IO92" i="9"/>
  <c r="AED92" i="9"/>
  <c r="APZ92" i="9"/>
  <c r="AFK92" i="9"/>
  <c r="FP92" i="9"/>
  <c r="BGB92" i="9"/>
  <c r="APD92" i="9"/>
  <c r="BKS92" i="9"/>
  <c r="AQV92" i="9"/>
  <c r="AVM92" i="9"/>
  <c r="QO92" i="9"/>
  <c r="QP92" i="9" s="1"/>
  <c r="QM93" i="9"/>
  <c r="AWS92" i="9"/>
  <c r="AWT92" i="9" s="1"/>
  <c r="AWQ93" i="9"/>
  <c r="BST92" i="9"/>
  <c r="BSU92" i="9" s="1"/>
  <c r="BSR93" i="9"/>
  <c r="UU92" i="9"/>
  <c r="US93" i="9"/>
  <c r="OA92" i="9"/>
  <c r="OB92" i="9" s="1"/>
  <c r="NY93" i="9"/>
  <c r="AJE92" i="9"/>
  <c r="AJC93" i="9"/>
  <c r="IY92" i="9"/>
  <c r="IZ92" i="9" s="1"/>
  <c r="IW93" i="9"/>
  <c r="BRK93" i="9"/>
  <c r="BRM92" i="9"/>
  <c r="BRN92" i="9" s="1"/>
  <c r="AQJ92" i="9"/>
  <c r="AQK92" i="9" s="1"/>
  <c r="AQH93" i="9"/>
  <c r="PF93" i="9"/>
  <c r="PH92" i="9"/>
  <c r="PI92" i="9" s="1"/>
  <c r="RI93" i="9"/>
  <c r="RK92" i="9"/>
  <c r="RL92" i="9" s="1"/>
  <c r="TC92" i="9"/>
  <c r="TD92" i="9" s="1"/>
  <c r="TA93" i="9"/>
  <c r="BFN93" i="9"/>
  <c r="BFP92" i="9"/>
  <c r="BFQ92" i="9" s="1"/>
  <c r="BEI92" i="9"/>
  <c r="BEG93" i="9"/>
  <c r="AMD92" i="9"/>
  <c r="AME92" i="9" s="1"/>
  <c r="AMB93" i="9"/>
  <c r="BOY92" i="9"/>
  <c r="BOZ92" i="9" s="1"/>
  <c r="BOW93" i="9"/>
  <c r="BAL93" i="9"/>
  <c r="BAN92" i="9"/>
  <c r="BAO92" i="9" s="1"/>
  <c r="AHB92" i="9"/>
  <c r="AGZ93" i="9"/>
  <c r="BOA93" i="9"/>
  <c r="BOC92" i="9"/>
  <c r="BDV93" i="9"/>
  <c r="BDX92" i="9"/>
  <c r="BDY92" i="9" s="1"/>
  <c r="ANV92" i="9"/>
  <c r="ANW92" i="9" s="1"/>
  <c r="ANT93" i="9"/>
  <c r="AXZ92" i="9"/>
  <c r="AYA92" i="9" s="1"/>
  <c r="AXX93" i="9"/>
  <c r="ANK92" i="9"/>
  <c r="ANL92" i="9" s="1"/>
  <c r="ANI93" i="9"/>
  <c r="AUY93" i="9"/>
  <c r="AVA92" i="9"/>
  <c r="AVB92" i="9" s="1"/>
  <c r="AII92" i="9"/>
  <c r="AIJ92" i="9" s="1"/>
  <c r="AIG93" i="9"/>
  <c r="AOG92" i="9"/>
  <c r="AOH92" i="9" s="1"/>
  <c r="AOE93" i="9"/>
  <c r="AMO92" i="9"/>
  <c r="AMP92" i="9" s="1"/>
  <c r="AMM93" i="9"/>
  <c r="AEY92" i="9"/>
  <c r="AEW93" i="9"/>
  <c r="BJT93" i="9"/>
  <c r="BJV92" i="9"/>
  <c r="BJW92" i="9" s="1"/>
  <c r="AYT93" i="9"/>
  <c r="AYV92" i="9"/>
  <c r="MI92" i="9"/>
  <c r="MJ92" i="9" s="1"/>
  <c r="MG93" i="9"/>
  <c r="BBJ92" i="9"/>
  <c r="BBH93" i="9"/>
  <c r="DW92" i="9"/>
  <c r="DX92" i="9" s="1"/>
  <c r="DU93" i="9"/>
  <c r="BHF93" i="9"/>
  <c r="BHH92" i="9"/>
  <c r="ZW92" i="9"/>
  <c r="ZX92" i="9" s="1"/>
  <c r="ZU93" i="9"/>
  <c r="BLN92" i="9"/>
  <c r="BLL93" i="9"/>
  <c r="BIX93" i="9"/>
  <c r="BIZ92" i="9"/>
  <c r="BJA92" i="9" s="1"/>
  <c r="CN93" i="9"/>
  <c r="CP92" i="9"/>
  <c r="CQ92" i="9" s="1"/>
  <c r="CE80" i="1"/>
  <c r="CG79" i="1"/>
  <c r="CH79" i="1"/>
  <c r="BW81" i="1"/>
  <c r="BY80" i="1"/>
  <c r="BZ80" i="1" s="1"/>
  <c r="BO80" i="1"/>
  <c r="BQ79" i="1"/>
  <c r="BR79" i="1" s="1"/>
  <c r="BG84" i="1"/>
  <c r="BI83" i="1"/>
  <c r="BJ83" i="1" s="1"/>
  <c r="AY80" i="1"/>
  <c r="BA79" i="1"/>
  <c r="BB79" i="1" s="1"/>
  <c r="AQ80" i="1"/>
  <c r="AS79" i="1"/>
  <c r="AT79" i="1" s="1"/>
  <c r="AK80" i="1"/>
  <c r="AL80" i="1" s="1"/>
  <c r="AI81" i="1"/>
  <c r="AA80" i="1"/>
  <c r="AC79" i="1"/>
  <c r="AD79" i="1" s="1"/>
  <c r="G70" i="1"/>
  <c r="D72" i="1"/>
  <c r="F71" i="1"/>
  <c r="BRN93" i="9" l="1"/>
  <c r="MU93" i="9"/>
  <c r="WY93" i="9"/>
  <c r="BOZ93" i="9"/>
  <c r="TD93" i="9"/>
  <c r="BDN93" i="9"/>
  <c r="ASN93" i="9"/>
  <c r="BMV93" i="9"/>
  <c r="BAO93" i="9"/>
  <c r="BFQ93" i="9"/>
  <c r="ABE93" i="9"/>
  <c r="ET93" i="9"/>
  <c r="RW93" i="9"/>
  <c r="BU93" i="9"/>
  <c r="HS93" i="9"/>
  <c r="BAD93" i="9"/>
  <c r="HH93" i="9"/>
  <c r="AIU93" i="9"/>
  <c r="PI93" i="9"/>
  <c r="LC93" i="9"/>
  <c r="AWT93" i="9"/>
  <c r="BKH93" i="9"/>
  <c r="ADH93" i="9"/>
  <c r="OX93" i="9"/>
  <c r="BPV93" i="9"/>
  <c r="DX93" i="9"/>
  <c r="ANL93" i="9"/>
  <c r="IZ93" i="9"/>
  <c r="OB93" i="9"/>
  <c r="KG93" i="9"/>
  <c r="BLD93" i="9"/>
  <c r="AJQ93" i="9"/>
  <c r="YF93" i="9"/>
  <c r="JV93" i="9"/>
  <c r="AZH93" i="9"/>
  <c r="UK93" i="9"/>
  <c r="DB93" i="9"/>
  <c r="BIX94" i="9"/>
  <c r="BIZ93" i="9"/>
  <c r="BJA93" i="9" s="1"/>
  <c r="BJT94" i="9"/>
  <c r="BJV93" i="9"/>
  <c r="BJW93" i="9" s="1"/>
  <c r="BAL94" i="9"/>
  <c r="BAN93" i="9"/>
  <c r="BFN94" i="9"/>
  <c r="BFP93" i="9"/>
  <c r="APZ93" i="9"/>
  <c r="BKE94" i="9"/>
  <c r="BKG93" i="9"/>
  <c r="AGQ93" i="9"/>
  <c r="AGR93" i="9" s="1"/>
  <c r="AGO94" i="9"/>
  <c r="APL94" i="9"/>
  <c r="APN93" i="9"/>
  <c r="APO93" i="9" s="1"/>
  <c r="AJP93" i="9"/>
  <c r="AJN94" i="9"/>
  <c r="IC93" i="9"/>
  <c r="IA94" i="9"/>
  <c r="BIB94" i="9"/>
  <c r="BID93" i="9"/>
  <c r="BIE93" i="9" s="1"/>
  <c r="AZG93" i="9"/>
  <c r="AZE94" i="9"/>
  <c r="AYK93" i="9"/>
  <c r="AYI94" i="9"/>
  <c r="AEL94" i="9"/>
  <c r="AEN93" i="9"/>
  <c r="AEO93" i="9" s="1"/>
  <c r="UH94" i="9"/>
  <c r="UJ93" i="9"/>
  <c r="AHK94" i="9"/>
  <c r="AHM93" i="9"/>
  <c r="AHN93" i="9" s="1"/>
  <c r="ADP94" i="9"/>
  <c r="ADR93" i="9"/>
  <c r="ADS93" i="9" s="1"/>
  <c r="SS93" i="9"/>
  <c r="HP94" i="9"/>
  <c r="HR93" i="9"/>
  <c r="BQO94" i="9"/>
  <c r="BQQ93" i="9"/>
  <c r="BQR93" i="9" s="1"/>
  <c r="FX94" i="9"/>
  <c r="FZ93" i="9"/>
  <c r="GT94" i="9"/>
  <c r="GV93" i="9"/>
  <c r="GW93" i="9" s="1"/>
  <c r="BAA94" i="9"/>
  <c r="BAC93" i="9"/>
  <c r="AKX93" i="9"/>
  <c r="BCD94" i="9"/>
  <c r="BCF93" i="9"/>
  <c r="AXD93" i="9"/>
  <c r="AXE93" i="9" s="1"/>
  <c r="AXB94" i="9"/>
  <c r="AQU93" i="9"/>
  <c r="AQS94" i="9"/>
  <c r="BKR93" i="9"/>
  <c r="BKS93" i="9" s="1"/>
  <c r="BKP94" i="9"/>
  <c r="AUF93" i="9"/>
  <c r="BCG93" i="9"/>
  <c r="BOO93" i="9"/>
  <c r="BLN93" i="9"/>
  <c r="BLL94" i="9"/>
  <c r="AOE94" i="9"/>
  <c r="AOG93" i="9"/>
  <c r="AOH93" i="9" s="1"/>
  <c r="AXX94" i="9"/>
  <c r="AXZ93" i="9"/>
  <c r="AYA93" i="9" s="1"/>
  <c r="BOW94" i="9"/>
  <c r="BOY93" i="9"/>
  <c r="TA94" i="9"/>
  <c r="TC93" i="9"/>
  <c r="US94" i="9"/>
  <c r="UU93" i="9"/>
  <c r="AED93" i="9"/>
  <c r="BOL94" i="9"/>
  <c r="BON93" i="9"/>
  <c r="GK93" i="9"/>
  <c r="GI94" i="9"/>
  <c r="BQF93" i="9"/>
  <c r="BQG93" i="9" s="1"/>
  <c r="BQD94" i="9"/>
  <c r="BLY93" i="9"/>
  <c r="BLZ93" i="9" s="1"/>
  <c r="BLW94" i="9"/>
  <c r="FD93" i="9"/>
  <c r="FE93" i="9" s="1"/>
  <c r="FB94" i="9"/>
  <c r="AZS93" i="9"/>
  <c r="AEA94" i="9"/>
  <c r="AEC93" i="9"/>
  <c r="BI93" i="9"/>
  <c r="BJ93" i="9" s="1"/>
  <c r="BG94" i="9"/>
  <c r="UV93" i="9"/>
  <c r="AKJ94" i="9"/>
  <c r="AKL93" i="9"/>
  <c r="AKM93" i="9" s="1"/>
  <c r="AVW93" i="9"/>
  <c r="AVX93" i="9" s="1"/>
  <c r="AVU94" i="9"/>
  <c r="AMZ93" i="9"/>
  <c r="AMX94" i="9"/>
  <c r="APC93" i="9"/>
  <c r="APD93" i="9" s="1"/>
  <c r="APA94" i="9"/>
  <c r="OM93" i="9"/>
  <c r="BBK93" i="9"/>
  <c r="ANA93" i="9"/>
  <c r="BLO93" i="9"/>
  <c r="ZU94" i="9"/>
  <c r="ZW93" i="9"/>
  <c r="ZX93" i="9" s="1"/>
  <c r="DU94" i="9"/>
  <c r="DW93" i="9"/>
  <c r="MG94" i="9"/>
  <c r="MI93" i="9"/>
  <c r="MJ93" i="9" s="1"/>
  <c r="AMO93" i="9"/>
  <c r="AMP93" i="9" s="1"/>
  <c r="AMM94" i="9"/>
  <c r="AIG94" i="9"/>
  <c r="AII93" i="9"/>
  <c r="AIJ93" i="9" s="1"/>
  <c r="ANK93" i="9"/>
  <c r="ANI94" i="9"/>
  <c r="ANT94" i="9"/>
  <c r="ANV93" i="9"/>
  <c r="ANW93" i="9" s="1"/>
  <c r="AMB94" i="9"/>
  <c r="AMD93" i="9"/>
  <c r="AME93" i="9" s="1"/>
  <c r="AQJ93" i="9"/>
  <c r="AQK93" i="9" s="1"/>
  <c r="AQH94" i="9"/>
  <c r="IW94" i="9"/>
  <c r="IY93" i="9"/>
  <c r="OA93" i="9"/>
  <c r="NY94" i="9"/>
  <c r="BSR94" i="9"/>
  <c r="BST93" i="9"/>
  <c r="BSU93" i="9" s="1"/>
  <c r="QM94" i="9"/>
  <c r="QO93" i="9"/>
  <c r="QP93" i="9" s="1"/>
  <c r="AGF93" i="9"/>
  <c r="AGG93" i="9" s="1"/>
  <c r="AGD94" i="9"/>
  <c r="BGJ94" i="9"/>
  <c r="BGL93" i="9"/>
  <c r="BGM93" i="9" s="1"/>
  <c r="ABB94" i="9"/>
  <c r="ABD93" i="9"/>
  <c r="AHV94" i="9"/>
  <c r="AHX93" i="9"/>
  <c r="AHY93" i="9" s="1"/>
  <c r="SG93" i="9"/>
  <c r="SH93" i="9" s="1"/>
  <c r="SE94" i="9"/>
  <c r="ES93" i="9"/>
  <c r="EQ94" i="9"/>
  <c r="AB93" i="9"/>
  <c r="AC93" i="9" s="1"/>
  <c r="Z94" i="9"/>
  <c r="ZL93" i="9"/>
  <c r="ZM93" i="9" s="1"/>
  <c r="ZJ94" i="9"/>
  <c r="PT93" i="9"/>
  <c r="ARZ94" i="9"/>
  <c r="ASB93" i="9"/>
  <c r="ASC93" i="9" s="1"/>
  <c r="EF94" i="9"/>
  <c r="EH93" i="9"/>
  <c r="EI93" i="9" s="1"/>
  <c r="YN94" i="9"/>
  <c r="YP93" i="9"/>
  <c r="YQ93" i="9" s="1"/>
  <c r="QB94" i="9"/>
  <c r="QD93" i="9"/>
  <c r="QE93" i="9" s="1"/>
  <c r="BFE93" i="9"/>
  <c r="BFC94" i="9"/>
  <c r="BPJ93" i="9"/>
  <c r="BPK93" i="9" s="1"/>
  <c r="BPH94" i="9"/>
  <c r="OJ94" i="9"/>
  <c r="OL93" i="9"/>
  <c r="JH94" i="9"/>
  <c r="JJ93" i="9"/>
  <c r="VD94" i="9"/>
  <c r="VF93" i="9"/>
  <c r="VG93" i="9" s="1"/>
  <c r="MR94" i="9"/>
  <c r="MT93" i="9"/>
  <c r="HG93" i="9"/>
  <c r="HE94" i="9"/>
  <c r="AOP94" i="9"/>
  <c r="AOR93" i="9"/>
  <c r="AOS93" i="9" s="1"/>
  <c r="ALQ94" i="9"/>
  <c r="ALS93" i="9"/>
  <c r="ALT93" i="9" s="1"/>
  <c r="BJI94" i="9"/>
  <c r="BJK93" i="9"/>
  <c r="BJL93" i="9" s="1"/>
  <c r="VQ93" i="9"/>
  <c r="VR93" i="9" s="1"/>
  <c r="VO94" i="9"/>
  <c r="AIR94" i="9"/>
  <c r="AIT93" i="9"/>
  <c r="ABO93" i="9"/>
  <c r="ABP93" i="9" s="1"/>
  <c r="ABM94" i="9"/>
  <c r="BOC93" i="9"/>
  <c r="BOA94" i="9"/>
  <c r="RI94" i="9"/>
  <c r="RK93" i="9"/>
  <c r="RL93" i="9" s="1"/>
  <c r="CC94" i="9"/>
  <c r="CE93" i="9"/>
  <c r="CF93" i="9" s="1"/>
  <c r="BGU94" i="9"/>
  <c r="BGW93" i="9"/>
  <c r="BGX93" i="9" s="1"/>
  <c r="Q93" i="9"/>
  <c r="R93" i="9" s="1"/>
  <c r="O94" i="9"/>
  <c r="AK94" i="9"/>
  <c r="AM93" i="9"/>
  <c r="AN93" i="9" s="1"/>
  <c r="APW94" i="9"/>
  <c r="APY93" i="9"/>
  <c r="YE93" i="9"/>
  <c r="YC94" i="9"/>
  <c r="TY93" i="9"/>
  <c r="TZ93" i="9" s="1"/>
  <c r="TW94" i="9"/>
  <c r="JU93" i="9"/>
  <c r="JS94" i="9"/>
  <c r="ARD94" i="9"/>
  <c r="ARF93" i="9"/>
  <c r="ARG93" i="9" s="1"/>
  <c r="DL93" i="9"/>
  <c r="DM93" i="9" s="1"/>
  <c r="DJ94" i="9"/>
  <c r="AFS94" i="9"/>
  <c r="AFU93" i="9"/>
  <c r="BNR93" i="9"/>
  <c r="BNS93" i="9" s="1"/>
  <c r="BNP94" i="9"/>
  <c r="AUC94" i="9"/>
  <c r="AUE93" i="9"/>
  <c r="BCQ93" i="9"/>
  <c r="BCO94" i="9"/>
  <c r="BEU93" i="9"/>
  <c r="AZR93" i="9"/>
  <c r="AZP94" i="9"/>
  <c r="IN93" i="9"/>
  <c r="IO93" i="9" s="1"/>
  <c r="IL94" i="9"/>
  <c r="BGA93" i="9"/>
  <c r="BFY94" i="9"/>
  <c r="D94" i="9"/>
  <c r="F93" i="9"/>
  <c r="G93" i="9" s="1"/>
  <c r="BQZ94" i="9"/>
  <c r="BRB93" i="9"/>
  <c r="ID93" i="9"/>
  <c r="KO94" i="9"/>
  <c r="KQ93" i="9"/>
  <c r="KR93" i="9" s="1"/>
  <c r="BPS94" i="9"/>
  <c r="BPU93" i="9"/>
  <c r="AYL93" i="9"/>
  <c r="AFV93" i="9"/>
  <c r="BCR93" i="9"/>
  <c r="ACL93" i="9"/>
  <c r="AHC93" i="9"/>
  <c r="BSJ93" i="9"/>
  <c r="GL93" i="9"/>
  <c r="BBJ93" i="9"/>
  <c r="BBH94" i="9"/>
  <c r="AEY93" i="9"/>
  <c r="AEZ93" i="9" s="1"/>
  <c r="AEW94" i="9"/>
  <c r="AGZ94" i="9"/>
  <c r="AHB93" i="9"/>
  <c r="BEI93" i="9"/>
  <c r="BEG94" i="9"/>
  <c r="AJC94" i="9"/>
  <c r="AJE93" i="9"/>
  <c r="AJF93" i="9" s="1"/>
  <c r="AWQ94" i="9"/>
  <c r="AWS93" i="9"/>
  <c r="BGB93" i="9"/>
  <c r="AXM94" i="9"/>
  <c r="AXO93" i="9"/>
  <c r="AXP93" i="9" s="1"/>
  <c r="NP93" i="9"/>
  <c r="NQ93" i="9" s="1"/>
  <c r="NN94" i="9"/>
  <c r="AFH94" i="9"/>
  <c r="AFJ93" i="9"/>
  <c r="AFK93" i="9" s="1"/>
  <c r="BOD93" i="9"/>
  <c r="BCZ94" i="9"/>
  <c r="BDB93" i="9"/>
  <c r="BDC93" i="9" s="1"/>
  <c r="AKA93" i="9"/>
  <c r="AKB93" i="9" s="1"/>
  <c r="AJY94" i="9"/>
  <c r="RT94" i="9"/>
  <c r="RV93" i="9"/>
  <c r="AAF94" i="9"/>
  <c r="AAH93" i="9"/>
  <c r="AAI93" i="9" s="1"/>
  <c r="BT93" i="9"/>
  <c r="BR94" i="9"/>
  <c r="WB93" i="9"/>
  <c r="WC93" i="9" s="1"/>
  <c r="VZ94" i="9"/>
  <c r="ARO94" i="9"/>
  <c r="ARQ93" i="9"/>
  <c r="ARR93" i="9" s="1"/>
  <c r="GA93" i="9"/>
  <c r="BSG94" i="9"/>
  <c r="BSI93" i="9"/>
  <c r="FO93" i="9"/>
  <c r="FP93" i="9" s="1"/>
  <c r="FM94" i="9"/>
  <c r="ACI94" i="9"/>
  <c r="ACK93" i="9"/>
  <c r="LX93" i="9"/>
  <c r="LY93" i="9" s="1"/>
  <c r="LV94" i="9"/>
  <c r="WM93" i="9"/>
  <c r="WK94" i="9"/>
  <c r="ACV93" i="9"/>
  <c r="ACW93" i="9" s="1"/>
  <c r="ACT94" i="9"/>
  <c r="BIO93" i="9"/>
  <c r="BIP93" i="9" s="1"/>
  <c r="BIM94" i="9"/>
  <c r="BBU93" i="9"/>
  <c r="BBV93" i="9" s="1"/>
  <c r="BBS94" i="9"/>
  <c r="BFF93" i="9"/>
  <c r="JK93" i="9"/>
  <c r="BRC93" i="9"/>
  <c r="BEJ93" i="9"/>
  <c r="CN94" i="9"/>
  <c r="CP93" i="9"/>
  <c r="CQ93" i="9" s="1"/>
  <c r="BHF94" i="9"/>
  <c r="BHH93" i="9"/>
  <c r="BHI93" i="9" s="1"/>
  <c r="AYT94" i="9"/>
  <c r="AYV93" i="9"/>
  <c r="AYW93" i="9" s="1"/>
  <c r="AVA93" i="9"/>
  <c r="AVB93" i="9" s="1"/>
  <c r="AUY94" i="9"/>
  <c r="BDV94" i="9"/>
  <c r="BDX93" i="9"/>
  <c r="BDY93" i="9" s="1"/>
  <c r="PH93" i="9"/>
  <c r="PF94" i="9"/>
  <c r="BRM93" i="9"/>
  <c r="BRK94" i="9"/>
  <c r="AQV93" i="9"/>
  <c r="AWH93" i="9"/>
  <c r="AWI93" i="9" s="1"/>
  <c r="AWF94" i="9"/>
  <c r="KD94" i="9"/>
  <c r="KF93" i="9"/>
  <c r="ATG94" i="9"/>
  <c r="ATI93" i="9"/>
  <c r="ATJ93" i="9" s="1"/>
  <c r="SR93" i="9"/>
  <c r="SP94" i="9"/>
  <c r="BLC93" i="9"/>
  <c r="BLA94" i="9"/>
  <c r="AV94" i="9"/>
  <c r="AX93" i="9"/>
  <c r="AY93" i="9" s="1"/>
  <c r="NE93" i="9"/>
  <c r="NF93" i="9" s="1"/>
  <c r="NC94" i="9"/>
  <c r="WN93" i="9"/>
  <c r="ALF94" i="9"/>
  <c r="ALH93" i="9"/>
  <c r="ALI93" i="9" s="1"/>
  <c r="AKU94" i="9"/>
  <c r="AKW93" i="9"/>
  <c r="BRV94" i="9"/>
  <c r="BRX93" i="9"/>
  <c r="BRY93" i="9" s="1"/>
  <c r="AUP93" i="9"/>
  <c r="AUQ93" i="9" s="1"/>
  <c r="AUN94" i="9"/>
  <c r="PS93" i="9"/>
  <c r="PQ94" i="9"/>
  <c r="BDK94" i="9"/>
  <c r="BDM93" i="9"/>
  <c r="ADG93" i="9"/>
  <c r="ADE94" i="9"/>
  <c r="XI93" i="9"/>
  <c r="XJ93" i="9" s="1"/>
  <c r="XG94" i="9"/>
  <c r="BAY93" i="9"/>
  <c r="BAZ93" i="9" s="1"/>
  <c r="BAW94" i="9"/>
  <c r="BHQ94" i="9"/>
  <c r="BHS93" i="9"/>
  <c r="BHT93" i="9" s="1"/>
  <c r="ABX94" i="9"/>
  <c r="ABZ93" i="9"/>
  <c r="ACA93" i="9" s="1"/>
  <c r="QZ93" i="9"/>
  <c r="RA93" i="9" s="1"/>
  <c r="QX94" i="9"/>
  <c r="XR94" i="9"/>
  <c r="XT93" i="9"/>
  <c r="XU93" i="9" s="1"/>
  <c r="AAQ94" i="9"/>
  <c r="AAS93" i="9"/>
  <c r="AAT93" i="9" s="1"/>
  <c r="ASM93" i="9"/>
  <c r="ASK94" i="9"/>
  <c r="BND94" i="9"/>
  <c r="BNF93" i="9"/>
  <c r="BNG93" i="9" s="1"/>
  <c r="BMU93" i="9"/>
  <c r="BMS94" i="9"/>
  <c r="ASX93" i="9"/>
  <c r="ASY93" i="9" s="1"/>
  <c r="ASV94" i="9"/>
  <c r="OW93" i="9"/>
  <c r="OU94" i="9"/>
  <c r="ZA93" i="9"/>
  <c r="ZB93" i="9" s="1"/>
  <c r="YY94" i="9"/>
  <c r="BET93" i="9"/>
  <c r="BER94" i="9"/>
  <c r="KZ94" i="9"/>
  <c r="LB93" i="9"/>
  <c r="WV94" i="9"/>
  <c r="WX93" i="9"/>
  <c r="TL94" i="9"/>
  <c r="TN93" i="9"/>
  <c r="TO93" i="9" s="1"/>
  <c r="LM93" i="9"/>
  <c r="LN93" i="9" s="1"/>
  <c r="LK94" i="9"/>
  <c r="ATR94" i="9"/>
  <c r="ATT93" i="9"/>
  <c r="ATU93" i="9" s="1"/>
  <c r="DA93" i="9"/>
  <c r="CY94" i="9"/>
  <c r="AVJ94" i="9"/>
  <c r="AVL93" i="9"/>
  <c r="AVM93" i="9" s="1"/>
  <c r="BMH94" i="9"/>
  <c r="BMJ93" i="9"/>
  <c r="BMK93" i="9" s="1"/>
  <c r="CE81" i="1"/>
  <c r="CG80" i="1"/>
  <c r="CH80" i="1" s="1"/>
  <c r="BW82" i="1"/>
  <c r="BY81" i="1"/>
  <c r="BZ81" i="1" s="1"/>
  <c r="BQ80" i="1"/>
  <c r="BR80" i="1" s="1"/>
  <c r="BO81" i="1"/>
  <c r="BG85" i="1"/>
  <c r="BI84" i="1"/>
  <c r="BJ84" i="1" s="1"/>
  <c r="BA80" i="1"/>
  <c r="BB80" i="1" s="1"/>
  <c r="AY81" i="1"/>
  <c r="AQ81" i="1"/>
  <c r="AS80" i="1"/>
  <c r="AT80" i="1" s="1"/>
  <c r="AI82" i="1"/>
  <c r="AK81" i="1"/>
  <c r="AL81" i="1" s="1"/>
  <c r="AA81" i="1"/>
  <c r="AC80" i="1"/>
  <c r="AD80" i="1" s="1"/>
  <c r="G71" i="1"/>
  <c r="D73" i="1"/>
  <c r="F72" i="1"/>
  <c r="ACW94" i="9" l="1"/>
  <c r="FP94" i="9"/>
  <c r="BGM94" i="9"/>
  <c r="BDY94" i="9"/>
  <c r="ALT94" i="9"/>
  <c r="ZM94" i="9"/>
  <c r="BQG94" i="9"/>
  <c r="AYA94" i="9"/>
  <c r="ZB94" i="9"/>
  <c r="AUQ94" i="9"/>
  <c r="VR94" i="9"/>
  <c r="BIE94" i="9"/>
  <c r="BPK94" i="9"/>
  <c r="ZX94" i="9"/>
  <c r="AYW94" i="9"/>
  <c r="AN94" i="9"/>
  <c r="XU94" i="9"/>
  <c r="ACA94" i="9"/>
  <c r="AWI94" i="9"/>
  <c r="AFK94" i="9"/>
  <c r="KR94" i="9"/>
  <c r="ARG94" i="9"/>
  <c r="QE94" i="9"/>
  <c r="SH94" i="9"/>
  <c r="AGG94" i="9"/>
  <c r="AVX94" i="9"/>
  <c r="AGR94" i="9"/>
  <c r="AVJ95" i="9"/>
  <c r="AVL94" i="9"/>
  <c r="AVM94" i="9" s="1"/>
  <c r="TL95" i="9"/>
  <c r="TN94" i="9"/>
  <c r="TO94" i="9" s="1"/>
  <c r="BND95" i="9"/>
  <c r="BNF94" i="9"/>
  <c r="BNG94" i="9" s="1"/>
  <c r="NE94" i="9"/>
  <c r="NF94" i="9" s="1"/>
  <c r="NC95" i="9"/>
  <c r="BRK95" i="9"/>
  <c r="BRM94" i="9"/>
  <c r="BRN94" i="9" s="1"/>
  <c r="BEJ94" i="9"/>
  <c r="FO94" i="9"/>
  <c r="FM95" i="9"/>
  <c r="AAF95" i="9"/>
  <c r="AAH94" i="9"/>
  <c r="AAI94" i="9" s="1"/>
  <c r="AWS94" i="9"/>
  <c r="AWQ95" i="9"/>
  <c r="AHC94" i="9"/>
  <c r="KO95" i="9"/>
  <c r="KQ94" i="9"/>
  <c r="IN94" i="9"/>
  <c r="IO94" i="9" s="1"/>
  <c r="IL95" i="9"/>
  <c r="AUE94" i="9"/>
  <c r="AUF94" i="9" s="1"/>
  <c r="AUC95" i="9"/>
  <c r="ARD95" i="9"/>
  <c r="ARF94" i="9"/>
  <c r="Q94" i="9"/>
  <c r="R94" i="9" s="1"/>
  <c r="O95" i="9"/>
  <c r="VO95" i="9"/>
  <c r="VQ94" i="9"/>
  <c r="HE95" i="9"/>
  <c r="HG94" i="9"/>
  <c r="JH95" i="9"/>
  <c r="JJ94" i="9"/>
  <c r="QB95" i="9"/>
  <c r="QD94" i="9"/>
  <c r="NY95" i="9"/>
  <c r="OA94" i="9"/>
  <c r="OB94" i="9" s="1"/>
  <c r="AEC94" i="9"/>
  <c r="AEA95" i="9"/>
  <c r="UU94" i="9"/>
  <c r="UV94" i="9" s="1"/>
  <c r="US95" i="9"/>
  <c r="AXD94" i="9"/>
  <c r="AXE94" i="9" s="1"/>
  <c r="AXB95" i="9"/>
  <c r="IC94" i="9"/>
  <c r="IA95" i="9"/>
  <c r="BAL95" i="9"/>
  <c r="BAN94" i="9"/>
  <c r="BLD94" i="9"/>
  <c r="HH94" i="9"/>
  <c r="ABE94" i="9"/>
  <c r="LK95" i="9"/>
  <c r="LM94" i="9"/>
  <c r="LN94" i="9" s="1"/>
  <c r="BET94" i="9"/>
  <c r="BER95" i="9"/>
  <c r="BMU94" i="9"/>
  <c r="BMV94" i="9" s="1"/>
  <c r="BMS95" i="9"/>
  <c r="BAW95" i="9"/>
  <c r="BAY94" i="9"/>
  <c r="BAZ94" i="9" s="1"/>
  <c r="PS94" i="9"/>
  <c r="PT94" i="9" s="1"/>
  <c r="PQ95" i="9"/>
  <c r="ATG95" i="9"/>
  <c r="ATI94" i="9"/>
  <c r="ATJ94" i="9" s="1"/>
  <c r="AYT95" i="9"/>
  <c r="AYV94" i="9"/>
  <c r="CN95" i="9"/>
  <c r="CP94" i="9"/>
  <c r="CQ94" i="9" s="1"/>
  <c r="WM94" i="9"/>
  <c r="WN94" i="9" s="1"/>
  <c r="WK95" i="9"/>
  <c r="BT94" i="9"/>
  <c r="BR95" i="9"/>
  <c r="AXO94" i="9"/>
  <c r="AXP94" i="9" s="1"/>
  <c r="AXM95" i="9"/>
  <c r="ID94" i="9"/>
  <c r="BNR94" i="9"/>
  <c r="BNS94" i="9" s="1"/>
  <c r="BNP95" i="9"/>
  <c r="YC95" i="9"/>
  <c r="YE94" i="9"/>
  <c r="YF94" i="9" s="1"/>
  <c r="RK94" i="9"/>
  <c r="RL94" i="9" s="1"/>
  <c r="RI95" i="9"/>
  <c r="BFC95" i="9"/>
  <c r="BFE94" i="9"/>
  <c r="EQ95" i="9"/>
  <c r="ES94" i="9"/>
  <c r="ANT95" i="9"/>
  <c r="ANV94" i="9"/>
  <c r="ANW94" i="9" s="1"/>
  <c r="MI94" i="9"/>
  <c r="MJ94" i="9" s="1"/>
  <c r="MG95" i="9"/>
  <c r="ZW94" i="9"/>
  <c r="ZU95" i="9"/>
  <c r="AMX95" i="9"/>
  <c r="AMZ94" i="9"/>
  <c r="ANA94" i="9" s="1"/>
  <c r="BI94" i="9"/>
  <c r="BJ94" i="9" s="1"/>
  <c r="BG95" i="9"/>
  <c r="BLY94" i="9"/>
  <c r="BLZ94" i="9" s="1"/>
  <c r="BLW95" i="9"/>
  <c r="GK94" i="9"/>
  <c r="GI95" i="9"/>
  <c r="BLN94" i="9"/>
  <c r="BLO94" i="9" s="1"/>
  <c r="BLL95" i="9"/>
  <c r="BQO95" i="9"/>
  <c r="BQQ94" i="9"/>
  <c r="BQR94" i="9" s="1"/>
  <c r="AEN94" i="9"/>
  <c r="AEO94" i="9" s="1"/>
  <c r="AEL95" i="9"/>
  <c r="APL95" i="9"/>
  <c r="APN94" i="9"/>
  <c r="APO94" i="9" s="1"/>
  <c r="UK94" i="9"/>
  <c r="AWT94" i="9"/>
  <c r="ET94" i="9"/>
  <c r="ASN94" i="9"/>
  <c r="MU94" i="9"/>
  <c r="YY95" i="9"/>
  <c r="ZA94" i="9"/>
  <c r="ASV95" i="9"/>
  <c r="ASX94" i="9"/>
  <c r="ASY94" i="9" s="1"/>
  <c r="QZ94" i="9"/>
  <c r="RA94" i="9" s="1"/>
  <c r="QX95" i="9"/>
  <c r="XI94" i="9"/>
  <c r="XJ94" i="9" s="1"/>
  <c r="XG95" i="9"/>
  <c r="AUP94" i="9"/>
  <c r="AUN95" i="9"/>
  <c r="AX94" i="9"/>
  <c r="AY94" i="9" s="1"/>
  <c r="AV95" i="9"/>
  <c r="KD95" i="9"/>
  <c r="KF94" i="9"/>
  <c r="AQV94" i="9"/>
  <c r="BHF95" i="9"/>
  <c r="BHH94" i="9"/>
  <c r="BHI94" i="9" s="1"/>
  <c r="JK94" i="9"/>
  <c r="BBU94" i="9"/>
  <c r="BBV94" i="9" s="1"/>
  <c r="BBS95" i="9"/>
  <c r="ACV94" i="9"/>
  <c r="ACT95" i="9"/>
  <c r="ACK94" i="9"/>
  <c r="ACL94" i="9" s="1"/>
  <c r="ACI95" i="9"/>
  <c r="BSI94" i="9"/>
  <c r="BSJ94" i="9" s="1"/>
  <c r="BSG95" i="9"/>
  <c r="VZ95" i="9"/>
  <c r="WB94" i="9"/>
  <c r="WC94" i="9" s="1"/>
  <c r="AJY95" i="9"/>
  <c r="AKA94" i="9"/>
  <c r="AKB94" i="9" s="1"/>
  <c r="BOD94" i="9"/>
  <c r="BEG95" i="9"/>
  <c r="BEI94" i="9"/>
  <c r="AEW95" i="9"/>
  <c r="AEY94" i="9"/>
  <c r="AEZ94" i="9" s="1"/>
  <c r="BQZ95" i="9"/>
  <c r="BRB94" i="9"/>
  <c r="TY94" i="9"/>
  <c r="TZ94" i="9" s="1"/>
  <c r="TW95" i="9"/>
  <c r="BGU95" i="9"/>
  <c r="BGW94" i="9"/>
  <c r="BGX94" i="9" s="1"/>
  <c r="AIT94" i="9"/>
  <c r="AIU94" i="9" s="1"/>
  <c r="AIR95" i="9"/>
  <c r="BJK94" i="9"/>
  <c r="BJL94" i="9" s="1"/>
  <c r="BJI95" i="9"/>
  <c r="AOR94" i="9"/>
  <c r="AOS94" i="9" s="1"/>
  <c r="AOP95" i="9"/>
  <c r="BPH95" i="9"/>
  <c r="BPJ94" i="9"/>
  <c r="Z95" i="9"/>
  <c r="AB94" i="9"/>
  <c r="AC94" i="9" s="1"/>
  <c r="SG94" i="9"/>
  <c r="SE95" i="9"/>
  <c r="AGD95" i="9"/>
  <c r="AGF94" i="9"/>
  <c r="BST94" i="9"/>
  <c r="BSU94" i="9" s="1"/>
  <c r="BSR95" i="9"/>
  <c r="IY94" i="9"/>
  <c r="IZ94" i="9" s="1"/>
  <c r="IW95" i="9"/>
  <c r="AMD94" i="9"/>
  <c r="AME94" i="9" s="1"/>
  <c r="AMB95" i="9"/>
  <c r="DW94" i="9"/>
  <c r="DX94" i="9" s="1"/>
  <c r="DU95" i="9"/>
  <c r="APA95" i="9"/>
  <c r="APC94" i="9"/>
  <c r="APD94" i="9" s="1"/>
  <c r="AVW94" i="9"/>
  <c r="AVU95" i="9"/>
  <c r="FB95" i="9"/>
  <c r="FD94" i="9"/>
  <c r="FE94" i="9" s="1"/>
  <c r="BQF94" i="9"/>
  <c r="BQD95" i="9"/>
  <c r="BCF94" i="9"/>
  <c r="BCD95" i="9"/>
  <c r="BAC94" i="9"/>
  <c r="BAA95" i="9"/>
  <c r="FX95" i="9"/>
  <c r="FZ94" i="9"/>
  <c r="GA94" i="9" s="1"/>
  <c r="HR94" i="9"/>
  <c r="HS94" i="9" s="1"/>
  <c r="HP95" i="9"/>
  <c r="ADP95" i="9"/>
  <c r="ADR94" i="9"/>
  <c r="ADS94" i="9" s="1"/>
  <c r="UJ94" i="9"/>
  <c r="UH95" i="9"/>
  <c r="BID94" i="9"/>
  <c r="BIB95" i="9"/>
  <c r="BKG94" i="9"/>
  <c r="BKE95" i="9"/>
  <c r="ATR95" i="9"/>
  <c r="ATT94" i="9"/>
  <c r="ATU94" i="9" s="1"/>
  <c r="LB94" i="9"/>
  <c r="LC94" i="9" s="1"/>
  <c r="KZ95" i="9"/>
  <c r="AAS94" i="9"/>
  <c r="AAT94" i="9" s="1"/>
  <c r="AAQ95" i="9"/>
  <c r="BHQ95" i="9"/>
  <c r="BHS94" i="9"/>
  <c r="BHT94" i="9" s="1"/>
  <c r="BDM94" i="9"/>
  <c r="BDK95" i="9"/>
  <c r="AKU95" i="9"/>
  <c r="AKW94" i="9"/>
  <c r="BLC94" i="9"/>
  <c r="BLA95" i="9"/>
  <c r="AWF95" i="9"/>
  <c r="AWH94" i="9"/>
  <c r="BFF94" i="9"/>
  <c r="LX94" i="9"/>
  <c r="LY94" i="9" s="1"/>
  <c r="LV95" i="9"/>
  <c r="GL94" i="9"/>
  <c r="AYL94" i="9"/>
  <c r="BEU94" i="9"/>
  <c r="AFS95" i="9"/>
  <c r="AFU94" i="9"/>
  <c r="AFV94" i="9" s="1"/>
  <c r="APY94" i="9"/>
  <c r="APZ94" i="9" s="1"/>
  <c r="APW95" i="9"/>
  <c r="ABM95" i="9"/>
  <c r="ABO94" i="9"/>
  <c r="ABP94" i="9" s="1"/>
  <c r="MR95" i="9"/>
  <c r="MT94" i="9"/>
  <c r="EH94" i="9"/>
  <c r="EI94" i="9" s="1"/>
  <c r="EF95" i="9"/>
  <c r="ABB95" i="9"/>
  <c r="ABD94" i="9"/>
  <c r="AQH95" i="9"/>
  <c r="AQJ94" i="9"/>
  <c r="AQK94" i="9" s="1"/>
  <c r="OM94" i="9"/>
  <c r="BOL95" i="9"/>
  <c r="BON94" i="9"/>
  <c r="BOO94" i="9" s="1"/>
  <c r="BOY94" i="9"/>
  <c r="BOZ94" i="9" s="1"/>
  <c r="BOW95" i="9"/>
  <c r="AOG94" i="9"/>
  <c r="AOH94" i="9" s="1"/>
  <c r="AOE95" i="9"/>
  <c r="BKP95" i="9"/>
  <c r="BKR94" i="9"/>
  <c r="BKS94" i="9" s="1"/>
  <c r="AKX94" i="9"/>
  <c r="AZG94" i="9"/>
  <c r="AZH94" i="9" s="1"/>
  <c r="AZE95" i="9"/>
  <c r="AGO95" i="9"/>
  <c r="AGQ94" i="9"/>
  <c r="BIX95" i="9"/>
  <c r="BIZ94" i="9"/>
  <c r="BJA94" i="9" s="1"/>
  <c r="BPV94" i="9"/>
  <c r="BKH94" i="9"/>
  <c r="BDN94" i="9"/>
  <c r="DA94" i="9"/>
  <c r="CY95" i="9"/>
  <c r="OW94" i="9"/>
  <c r="OX94" i="9" s="1"/>
  <c r="OU95" i="9"/>
  <c r="ASM94" i="9"/>
  <c r="ASK95" i="9"/>
  <c r="ADG94" i="9"/>
  <c r="ADH94" i="9" s="1"/>
  <c r="ADE95" i="9"/>
  <c r="BDV95" i="9"/>
  <c r="BDX94" i="9"/>
  <c r="BRC94" i="9"/>
  <c r="BIO94" i="9"/>
  <c r="BIP94" i="9" s="1"/>
  <c r="BIM95" i="9"/>
  <c r="AFJ94" i="9"/>
  <c r="AFH95" i="9"/>
  <c r="BBJ94" i="9"/>
  <c r="BBH95" i="9"/>
  <c r="D95" i="9"/>
  <c r="F94" i="9"/>
  <c r="G94" i="9" s="1"/>
  <c r="BCQ94" i="9"/>
  <c r="BCO95" i="9"/>
  <c r="DL94" i="9"/>
  <c r="DM94" i="9" s="1"/>
  <c r="DJ95" i="9"/>
  <c r="JU94" i="9"/>
  <c r="JS95" i="9"/>
  <c r="CE94" i="9"/>
  <c r="CF94" i="9" s="1"/>
  <c r="CC95" i="9"/>
  <c r="ALS94" i="9"/>
  <c r="ALQ95" i="9"/>
  <c r="ZJ95" i="9"/>
  <c r="ZL94" i="9"/>
  <c r="QO94" i="9"/>
  <c r="QP94" i="9" s="1"/>
  <c r="QM95" i="9"/>
  <c r="AII94" i="9"/>
  <c r="AIJ94" i="9" s="1"/>
  <c r="AIG95" i="9"/>
  <c r="BBK94" i="9"/>
  <c r="AZS94" i="9"/>
  <c r="AED94" i="9"/>
  <c r="GT95" i="9"/>
  <c r="GV94" i="9"/>
  <c r="GW94" i="9" s="1"/>
  <c r="AHM94" i="9"/>
  <c r="AHN94" i="9" s="1"/>
  <c r="AHK95" i="9"/>
  <c r="DB94" i="9"/>
  <c r="JV94" i="9"/>
  <c r="KG94" i="9"/>
  <c r="PI94" i="9"/>
  <c r="BAD94" i="9"/>
  <c r="BU94" i="9"/>
  <c r="BAO94" i="9"/>
  <c r="BMH95" i="9"/>
  <c r="BMJ94" i="9"/>
  <c r="BMK94" i="9" s="1"/>
  <c r="WV95" i="9"/>
  <c r="WX94" i="9"/>
  <c r="WY94" i="9" s="1"/>
  <c r="XR95" i="9"/>
  <c r="XT94" i="9"/>
  <c r="ABX95" i="9"/>
  <c r="ABZ94" i="9"/>
  <c r="BRX94" i="9"/>
  <c r="BRY94" i="9" s="1"/>
  <c r="BRV95" i="9"/>
  <c r="ALF95" i="9"/>
  <c r="ALH94" i="9"/>
  <c r="ALI94" i="9" s="1"/>
  <c r="SP95" i="9"/>
  <c r="SR94" i="9"/>
  <c r="SS94" i="9" s="1"/>
  <c r="PH94" i="9"/>
  <c r="PF95" i="9"/>
  <c r="AVA94" i="9"/>
  <c r="AVB94" i="9" s="1"/>
  <c r="AUY95" i="9"/>
  <c r="ARQ94" i="9"/>
  <c r="ARR94" i="9" s="1"/>
  <c r="ARO95" i="9"/>
  <c r="RV94" i="9"/>
  <c r="RW94" i="9" s="1"/>
  <c r="RT95" i="9"/>
  <c r="BCZ95" i="9"/>
  <c r="BDB94" i="9"/>
  <c r="BDC94" i="9" s="1"/>
  <c r="NP94" i="9"/>
  <c r="NQ94" i="9" s="1"/>
  <c r="NN95" i="9"/>
  <c r="AJC95" i="9"/>
  <c r="AJE94" i="9"/>
  <c r="AJF94" i="9" s="1"/>
  <c r="AGZ95" i="9"/>
  <c r="AHB94" i="9"/>
  <c r="BCR94" i="9"/>
  <c r="BPS95" i="9"/>
  <c r="BPU94" i="9"/>
  <c r="BGA94" i="9"/>
  <c r="BGB94" i="9" s="1"/>
  <c r="BFY95" i="9"/>
  <c r="AZP95" i="9"/>
  <c r="AZR94" i="9"/>
  <c r="AK95" i="9"/>
  <c r="AM94" i="9"/>
  <c r="BOA95" i="9"/>
  <c r="BOC94" i="9"/>
  <c r="VF94" i="9"/>
  <c r="VG94" i="9" s="1"/>
  <c r="VD95" i="9"/>
  <c r="OJ95" i="9"/>
  <c r="OL94" i="9"/>
  <c r="YP94" i="9"/>
  <c r="YQ94" i="9" s="1"/>
  <c r="YN95" i="9"/>
  <c r="ASB94" i="9"/>
  <c r="ASC94" i="9" s="1"/>
  <c r="ARZ95" i="9"/>
  <c r="AHX94" i="9"/>
  <c r="AHY94" i="9" s="1"/>
  <c r="AHV95" i="9"/>
  <c r="BGJ95" i="9"/>
  <c r="BGL94" i="9"/>
  <c r="ANK94" i="9"/>
  <c r="ANL94" i="9" s="1"/>
  <c r="ANI95" i="9"/>
  <c r="AMO94" i="9"/>
  <c r="AMP94" i="9" s="1"/>
  <c r="AMM95" i="9"/>
  <c r="AKJ95" i="9"/>
  <c r="AKL94" i="9"/>
  <c r="AKM94" i="9" s="1"/>
  <c r="TC94" i="9"/>
  <c r="TD94" i="9" s="1"/>
  <c r="TA95" i="9"/>
  <c r="AXX95" i="9"/>
  <c r="AXZ94" i="9"/>
  <c r="BCG94" i="9"/>
  <c r="AQU94" i="9"/>
  <c r="AQS95" i="9"/>
  <c r="AYK94" i="9"/>
  <c r="AYI95" i="9"/>
  <c r="AJN95" i="9"/>
  <c r="AJP94" i="9"/>
  <c r="AJQ94" i="9" s="1"/>
  <c r="BFP94" i="9"/>
  <c r="BFQ94" i="9" s="1"/>
  <c r="BFN95" i="9"/>
  <c r="BJT95" i="9"/>
  <c r="BJV94" i="9"/>
  <c r="BJW94" i="9" s="1"/>
  <c r="CE82" i="1"/>
  <c r="CG81" i="1"/>
  <c r="CH81" i="1" s="1"/>
  <c r="BW83" i="1"/>
  <c r="BY82" i="1"/>
  <c r="BZ82" i="1" s="1"/>
  <c r="BQ81" i="1"/>
  <c r="BR81" i="1" s="1"/>
  <c r="BO82" i="1"/>
  <c r="BG86" i="1"/>
  <c r="BI85" i="1"/>
  <c r="BJ85" i="1" s="1"/>
  <c r="AY82" i="1"/>
  <c r="BA81" i="1"/>
  <c r="BB81" i="1" s="1"/>
  <c r="AS81" i="1"/>
  <c r="AT81" i="1" s="1"/>
  <c r="AQ82" i="1"/>
  <c r="AK82" i="1"/>
  <c r="AL82" i="1" s="1"/>
  <c r="AI83" i="1"/>
  <c r="AA82" i="1"/>
  <c r="AC81" i="1"/>
  <c r="AD81" i="1" s="1"/>
  <c r="G72" i="1"/>
  <c r="D74" i="1"/>
  <c r="F73" i="1"/>
  <c r="TZ95" i="9" l="1"/>
  <c r="ANL95" i="9"/>
  <c r="SS95" i="9"/>
  <c r="APD95" i="9"/>
  <c r="AXP95" i="9"/>
  <c r="PT95" i="9"/>
  <c r="RW95" i="9"/>
  <c r="AVB95" i="9"/>
  <c r="CF95" i="9"/>
  <c r="DM95" i="9"/>
  <c r="ASY95" i="9"/>
  <c r="BLZ95" i="9"/>
  <c r="CQ95" i="9"/>
  <c r="R95" i="9"/>
  <c r="AUF95" i="9"/>
  <c r="GW95" i="9"/>
  <c r="HS95" i="9"/>
  <c r="BGB95" i="9"/>
  <c r="OX95" i="9"/>
  <c r="LY95" i="9"/>
  <c r="BHI95" i="9"/>
  <c r="AJF95" i="9"/>
  <c r="BJA95" i="9"/>
  <c r="AFV95" i="9"/>
  <c r="AEZ95" i="9"/>
  <c r="ACL95" i="9"/>
  <c r="APO95" i="9"/>
  <c r="OB95" i="9"/>
  <c r="BCG95" i="9"/>
  <c r="BOC95" i="9"/>
  <c r="BOA96" i="9"/>
  <c r="BPS96" i="9"/>
  <c r="BPU95" i="9"/>
  <c r="BPV95" i="9" s="1"/>
  <c r="BMH96" i="9"/>
  <c r="BMJ95" i="9"/>
  <c r="BMK95" i="9" s="1"/>
  <c r="KG95" i="9"/>
  <c r="F95" i="9"/>
  <c r="G95" i="9" s="1"/>
  <c r="D96" i="9"/>
  <c r="AFH96" i="9"/>
  <c r="AFJ95" i="9"/>
  <c r="BDN95" i="9"/>
  <c r="BKR95" i="9"/>
  <c r="BKS95" i="9" s="1"/>
  <c r="BKP96" i="9"/>
  <c r="MT95" i="9"/>
  <c r="MU95" i="9" s="1"/>
  <c r="MR96" i="9"/>
  <c r="BDM95" i="9"/>
  <c r="BDK96" i="9"/>
  <c r="BIB96" i="9"/>
  <c r="BID95" i="9"/>
  <c r="AGD96" i="9"/>
  <c r="AGF95" i="9"/>
  <c r="AGG95" i="9" s="1"/>
  <c r="WB95" i="9"/>
  <c r="WC95" i="9" s="1"/>
  <c r="VZ96" i="9"/>
  <c r="XI95" i="9"/>
  <c r="XJ95" i="9" s="1"/>
  <c r="XG96" i="9"/>
  <c r="AYT96" i="9"/>
  <c r="AYV95" i="9"/>
  <c r="AYW95" i="9" s="1"/>
  <c r="LM95" i="9"/>
  <c r="LN95" i="9" s="1"/>
  <c r="LK96" i="9"/>
  <c r="QB96" i="9"/>
  <c r="QD95" i="9"/>
  <c r="QE95" i="9" s="1"/>
  <c r="AFK95" i="9"/>
  <c r="BIE95" i="9"/>
  <c r="ANI96" i="9"/>
  <c r="ANK95" i="9"/>
  <c r="YN96" i="9"/>
  <c r="YP95" i="9"/>
  <c r="YQ95" i="9" s="1"/>
  <c r="BCR95" i="9"/>
  <c r="ARQ95" i="9"/>
  <c r="ARR95" i="9" s="1"/>
  <c r="ARO96" i="9"/>
  <c r="JV95" i="9"/>
  <c r="QO95" i="9"/>
  <c r="QP95" i="9" s="1"/>
  <c r="QM96" i="9"/>
  <c r="JU95" i="9"/>
  <c r="JS96" i="9"/>
  <c r="CY96" i="9"/>
  <c r="DA95" i="9"/>
  <c r="BIX96" i="9"/>
  <c r="BIZ95" i="9"/>
  <c r="AOG95" i="9"/>
  <c r="AOH95" i="9" s="1"/>
  <c r="AOE96" i="9"/>
  <c r="EF96" i="9"/>
  <c r="EH95" i="9"/>
  <c r="EI95" i="9" s="1"/>
  <c r="BFF95" i="9"/>
  <c r="ATT95" i="9"/>
  <c r="ATU95" i="9" s="1"/>
  <c r="ATR96" i="9"/>
  <c r="ADR95" i="9"/>
  <c r="ADS95" i="9" s="1"/>
  <c r="ADP96" i="9"/>
  <c r="APA96" i="9"/>
  <c r="APC95" i="9"/>
  <c r="BSR96" i="9"/>
  <c r="BST95" i="9"/>
  <c r="BSU95" i="9" s="1"/>
  <c r="AEY95" i="9"/>
  <c r="AEW96" i="9"/>
  <c r="ACV95" i="9"/>
  <c r="ACW95" i="9" s="1"/>
  <c r="ACT96" i="9"/>
  <c r="ASX95" i="9"/>
  <c r="ASV96" i="9"/>
  <c r="GK95" i="9"/>
  <c r="GL95" i="9" s="1"/>
  <c r="GI96" i="9"/>
  <c r="ZW95" i="9"/>
  <c r="ZX95" i="9" s="1"/>
  <c r="ZU96" i="9"/>
  <c r="BT95" i="9"/>
  <c r="BR96" i="9"/>
  <c r="BER96" i="9"/>
  <c r="BET95" i="9"/>
  <c r="IC95" i="9"/>
  <c r="IA96" i="9"/>
  <c r="AEC95" i="9"/>
  <c r="AEA96" i="9"/>
  <c r="AHC95" i="9"/>
  <c r="SH95" i="9"/>
  <c r="AQU95" i="9"/>
  <c r="AQV95" i="9" s="1"/>
  <c r="AQS96" i="9"/>
  <c r="AXX96" i="9"/>
  <c r="AXZ95" i="9"/>
  <c r="AKJ96" i="9"/>
  <c r="AKL95" i="9"/>
  <c r="AKM95" i="9" s="1"/>
  <c r="AK96" i="9"/>
  <c r="AM95" i="9"/>
  <c r="BCZ96" i="9"/>
  <c r="BDB95" i="9"/>
  <c r="BDC95" i="9" s="1"/>
  <c r="ALF96" i="9"/>
  <c r="ALH95" i="9"/>
  <c r="ALI95" i="9" s="1"/>
  <c r="ABX96" i="9"/>
  <c r="ABZ95" i="9"/>
  <c r="ACA95" i="9" s="1"/>
  <c r="WV96" i="9"/>
  <c r="WX95" i="9"/>
  <c r="WY95" i="9" s="1"/>
  <c r="BAO95" i="9"/>
  <c r="DB95" i="9"/>
  <c r="GT96" i="9"/>
  <c r="GV95" i="9"/>
  <c r="BBK95" i="9"/>
  <c r="BBH96" i="9"/>
  <c r="BBJ95" i="9"/>
  <c r="BIO95" i="9"/>
  <c r="BIP95" i="9" s="1"/>
  <c r="BIM96" i="9"/>
  <c r="BDX95" i="9"/>
  <c r="BDY95" i="9" s="1"/>
  <c r="BDV96" i="9"/>
  <c r="BOL96" i="9"/>
  <c r="BON95" i="9"/>
  <c r="BOO95" i="9" s="1"/>
  <c r="AQH96" i="9"/>
  <c r="AQJ95" i="9"/>
  <c r="AQK95" i="9" s="1"/>
  <c r="ABM96" i="9"/>
  <c r="ABO95" i="9"/>
  <c r="ABP95" i="9" s="1"/>
  <c r="AFS96" i="9"/>
  <c r="AFU95" i="9"/>
  <c r="KZ96" i="9"/>
  <c r="LB95" i="9"/>
  <c r="LC95" i="9" s="1"/>
  <c r="BKG95" i="9"/>
  <c r="BKE96" i="9"/>
  <c r="UH96" i="9"/>
  <c r="UJ95" i="9"/>
  <c r="UK95" i="9" s="1"/>
  <c r="HR95" i="9"/>
  <c r="HP96" i="9"/>
  <c r="BAA96" i="9"/>
  <c r="BAC95" i="9"/>
  <c r="BAD95" i="9" s="1"/>
  <c r="BQD96" i="9"/>
  <c r="BQF95" i="9"/>
  <c r="AVW95" i="9"/>
  <c r="AVU96" i="9"/>
  <c r="BPJ95" i="9"/>
  <c r="BPH96" i="9"/>
  <c r="BGU96" i="9"/>
  <c r="BGW95" i="9"/>
  <c r="BGX95" i="9" s="1"/>
  <c r="BQZ96" i="9"/>
  <c r="BRB95" i="9"/>
  <c r="AJY96" i="9"/>
  <c r="AKA95" i="9"/>
  <c r="AKB95" i="9" s="1"/>
  <c r="KD96" i="9"/>
  <c r="KF95" i="9"/>
  <c r="AUN96" i="9"/>
  <c r="AUP95" i="9"/>
  <c r="AUQ95" i="9" s="1"/>
  <c r="QX96" i="9"/>
  <c r="QZ95" i="9"/>
  <c r="RA95" i="9" s="1"/>
  <c r="APL96" i="9"/>
  <c r="APN95" i="9"/>
  <c r="BQO96" i="9"/>
  <c r="BQQ95" i="9"/>
  <c r="BQR95" i="9" s="1"/>
  <c r="ANV95" i="9"/>
  <c r="ANW95" i="9" s="1"/>
  <c r="ANT96" i="9"/>
  <c r="BFC96" i="9"/>
  <c r="BFE95" i="9"/>
  <c r="YE95" i="9"/>
  <c r="YF95" i="9" s="1"/>
  <c r="YC96" i="9"/>
  <c r="CP95" i="9"/>
  <c r="CN96" i="9"/>
  <c r="ATI95" i="9"/>
  <c r="ATJ95" i="9" s="1"/>
  <c r="ATG96" i="9"/>
  <c r="BAW96" i="9"/>
  <c r="BAY95" i="9"/>
  <c r="BAZ95" i="9" s="1"/>
  <c r="JJ95" i="9"/>
  <c r="JK95" i="9" s="1"/>
  <c r="JH96" i="9"/>
  <c r="VQ95" i="9"/>
  <c r="VO96" i="9"/>
  <c r="ARD96" i="9"/>
  <c r="ARF95" i="9"/>
  <c r="AWS95" i="9"/>
  <c r="AWT95" i="9" s="1"/>
  <c r="AWQ96" i="9"/>
  <c r="FO95" i="9"/>
  <c r="FP95" i="9" s="1"/>
  <c r="FM96" i="9"/>
  <c r="BRM95" i="9"/>
  <c r="BRN95" i="9" s="1"/>
  <c r="BRK96" i="9"/>
  <c r="BND96" i="9"/>
  <c r="BNF95" i="9"/>
  <c r="BNG95" i="9" s="1"/>
  <c r="AVJ96" i="9"/>
  <c r="AVL95" i="9"/>
  <c r="AVM95" i="9" s="1"/>
  <c r="BFN96" i="9"/>
  <c r="BFP95" i="9"/>
  <c r="BFQ95" i="9" s="1"/>
  <c r="AYK95" i="9"/>
  <c r="AYL95" i="9" s="1"/>
  <c r="AYI96" i="9"/>
  <c r="BGL95" i="9"/>
  <c r="BGM95" i="9" s="1"/>
  <c r="BGJ96" i="9"/>
  <c r="OJ96" i="9"/>
  <c r="OL95" i="9"/>
  <c r="OM95" i="9" s="1"/>
  <c r="AZR95" i="9"/>
  <c r="AZS95" i="9" s="1"/>
  <c r="AZP96" i="9"/>
  <c r="SR95" i="9"/>
  <c r="SP96" i="9"/>
  <c r="XR96" i="9"/>
  <c r="XT95" i="9"/>
  <c r="XU95" i="9" s="1"/>
  <c r="AED95" i="9"/>
  <c r="ZJ96" i="9"/>
  <c r="ZL95" i="9"/>
  <c r="ZM95" i="9" s="1"/>
  <c r="BRC95" i="9"/>
  <c r="BKH95" i="9"/>
  <c r="AZG95" i="9"/>
  <c r="AZH95" i="9" s="1"/>
  <c r="AZE96" i="9"/>
  <c r="ABB96" i="9"/>
  <c r="ABD95" i="9"/>
  <c r="ABE95" i="9" s="1"/>
  <c r="BLA96" i="9"/>
  <c r="BLC95" i="9"/>
  <c r="AAS95" i="9"/>
  <c r="AAT95" i="9" s="1"/>
  <c r="AAQ96" i="9"/>
  <c r="BCD96" i="9"/>
  <c r="BCF95" i="9"/>
  <c r="Z96" i="9"/>
  <c r="AB95" i="9"/>
  <c r="AC95" i="9" s="1"/>
  <c r="BOD95" i="9"/>
  <c r="AMZ95" i="9"/>
  <c r="ANA95" i="9" s="1"/>
  <c r="AMX96" i="9"/>
  <c r="EQ96" i="9"/>
  <c r="ES95" i="9"/>
  <c r="ET95" i="9" s="1"/>
  <c r="BLD95" i="9"/>
  <c r="AXD95" i="9"/>
  <c r="AXE95" i="9" s="1"/>
  <c r="AXB96" i="9"/>
  <c r="HG95" i="9"/>
  <c r="HE96" i="9"/>
  <c r="KQ95" i="9"/>
  <c r="KO96" i="9"/>
  <c r="TL96" i="9"/>
  <c r="TN95" i="9"/>
  <c r="TO95" i="9" s="1"/>
  <c r="ARG95" i="9"/>
  <c r="AWI95" i="9"/>
  <c r="AN95" i="9"/>
  <c r="BPK95" i="9"/>
  <c r="VR95" i="9"/>
  <c r="AYA95" i="9"/>
  <c r="AHV96" i="9"/>
  <c r="AHX95" i="9"/>
  <c r="AHY95" i="9" s="1"/>
  <c r="VF95" i="9"/>
  <c r="VG95" i="9" s="1"/>
  <c r="VD96" i="9"/>
  <c r="BGA95" i="9"/>
  <c r="BFY96" i="9"/>
  <c r="AJC96" i="9"/>
  <c r="AJE95" i="9"/>
  <c r="PH95" i="9"/>
  <c r="PI95" i="9" s="1"/>
  <c r="PF96" i="9"/>
  <c r="ALQ96" i="9"/>
  <c r="ALS95" i="9"/>
  <c r="ALT95" i="9" s="1"/>
  <c r="BCO96" i="9"/>
  <c r="BCQ95" i="9"/>
  <c r="ASK96" i="9"/>
  <c r="ASM95" i="9"/>
  <c r="FX96" i="9"/>
  <c r="FZ95" i="9"/>
  <c r="GA95" i="9" s="1"/>
  <c r="FD95" i="9"/>
  <c r="FE95" i="9" s="1"/>
  <c r="FB96" i="9"/>
  <c r="AMB96" i="9"/>
  <c r="AMD95" i="9"/>
  <c r="AME95" i="9" s="1"/>
  <c r="SG95" i="9"/>
  <c r="SE96" i="9"/>
  <c r="BJK95" i="9"/>
  <c r="BJL95" i="9" s="1"/>
  <c r="BJI96" i="9"/>
  <c r="BSI95" i="9"/>
  <c r="BSJ95" i="9" s="1"/>
  <c r="BSG96" i="9"/>
  <c r="ASN95" i="9"/>
  <c r="BG96" i="9"/>
  <c r="BI95" i="9"/>
  <c r="BJ95" i="9" s="1"/>
  <c r="ID95" i="9"/>
  <c r="HH95" i="9"/>
  <c r="NY96" i="9"/>
  <c r="OA95" i="9"/>
  <c r="IL96" i="9"/>
  <c r="IN95" i="9"/>
  <c r="IO95" i="9" s="1"/>
  <c r="AAH95" i="9"/>
  <c r="AAI95" i="9" s="1"/>
  <c r="AAF96" i="9"/>
  <c r="AVX95" i="9"/>
  <c r="KR95" i="9"/>
  <c r="BQG95" i="9"/>
  <c r="BJV95" i="9"/>
  <c r="BJW95" i="9" s="1"/>
  <c r="BJT96" i="9"/>
  <c r="AJN96" i="9"/>
  <c r="AJP95" i="9"/>
  <c r="AJQ95" i="9" s="1"/>
  <c r="TA96" i="9"/>
  <c r="TC95" i="9"/>
  <c r="TD95" i="9" s="1"/>
  <c r="AMM96" i="9"/>
  <c r="AMO95" i="9"/>
  <c r="AMP95" i="9" s="1"/>
  <c r="ARZ96" i="9"/>
  <c r="ASB95" i="9"/>
  <c r="ASC95" i="9" s="1"/>
  <c r="AGZ96" i="9"/>
  <c r="AHB95" i="9"/>
  <c r="NN96" i="9"/>
  <c r="NP95" i="9"/>
  <c r="NQ95" i="9" s="1"/>
  <c r="RV95" i="9"/>
  <c r="RT96" i="9"/>
  <c r="AVA95" i="9"/>
  <c r="AUY96" i="9"/>
  <c r="BRX95" i="9"/>
  <c r="BRY95" i="9" s="1"/>
  <c r="BRV96" i="9"/>
  <c r="BU95" i="9"/>
  <c r="AHM95" i="9"/>
  <c r="AHN95" i="9" s="1"/>
  <c r="AHK96" i="9"/>
  <c r="AII95" i="9"/>
  <c r="AIJ95" i="9" s="1"/>
  <c r="AIG96" i="9"/>
  <c r="CC96" i="9"/>
  <c r="CE95" i="9"/>
  <c r="DJ96" i="9"/>
  <c r="DL95" i="9"/>
  <c r="ADG95" i="9"/>
  <c r="ADH95" i="9" s="1"/>
  <c r="ADE96" i="9"/>
  <c r="OW95" i="9"/>
  <c r="OU96" i="9"/>
  <c r="AGQ95" i="9"/>
  <c r="AGR95" i="9" s="1"/>
  <c r="AGO96" i="9"/>
  <c r="BOW96" i="9"/>
  <c r="BOY95" i="9"/>
  <c r="BOZ95" i="9" s="1"/>
  <c r="APW96" i="9"/>
  <c r="APY95" i="9"/>
  <c r="APZ95" i="9" s="1"/>
  <c r="BEU95" i="9"/>
  <c r="LX95" i="9"/>
  <c r="LV96" i="9"/>
  <c r="AWH95" i="9"/>
  <c r="AWF96" i="9"/>
  <c r="AKW95" i="9"/>
  <c r="AKX95" i="9" s="1"/>
  <c r="AKU96" i="9"/>
  <c r="BHQ96" i="9"/>
  <c r="BHS95" i="9"/>
  <c r="BHT95" i="9" s="1"/>
  <c r="DW95" i="9"/>
  <c r="DX95" i="9" s="1"/>
  <c r="DU96" i="9"/>
  <c r="IY95" i="9"/>
  <c r="IZ95" i="9" s="1"/>
  <c r="IW96" i="9"/>
  <c r="AOP96" i="9"/>
  <c r="AOR95" i="9"/>
  <c r="AOS95" i="9" s="1"/>
  <c r="AIR96" i="9"/>
  <c r="AIT95" i="9"/>
  <c r="AIU95" i="9" s="1"/>
  <c r="TY95" i="9"/>
  <c r="TW96" i="9"/>
  <c r="BEI95" i="9"/>
  <c r="BEJ95" i="9" s="1"/>
  <c r="BEG96" i="9"/>
  <c r="ACK95" i="9"/>
  <c r="ACI96" i="9"/>
  <c r="BBU95" i="9"/>
  <c r="BBV95" i="9" s="1"/>
  <c r="BBS96" i="9"/>
  <c r="BHH95" i="9"/>
  <c r="BHF96" i="9"/>
  <c r="AV96" i="9"/>
  <c r="AX95" i="9"/>
  <c r="AY95" i="9" s="1"/>
  <c r="YY96" i="9"/>
  <c r="ZA95" i="9"/>
  <c r="ZB95" i="9" s="1"/>
  <c r="AEL96" i="9"/>
  <c r="AEN95" i="9"/>
  <c r="AEO95" i="9" s="1"/>
  <c r="BLN95" i="9"/>
  <c r="BLO95" i="9" s="1"/>
  <c r="BLL96" i="9"/>
  <c r="BLY95" i="9"/>
  <c r="BLW96" i="9"/>
  <c r="MG96" i="9"/>
  <c r="MI95" i="9"/>
  <c r="MJ95" i="9" s="1"/>
  <c r="RK95" i="9"/>
  <c r="RL95" i="9" s="1"/>
  <c r="RI96" i="9"/>
  <c r="BNR95" i="9"/>
  <c r="BNS95" i="9" s="1"/>
  <c r="BNP96" i="9"/>
  <c r="AXO95" i="9"/>
  <c r="AXM96" i="9"/>
  <c r="WM95" i="9"/>
  <c r="WN95" i="9" s="1"/>
  <c r="WK96" i="9"/>
  <c r="PS95" i="9"/>
  <c r="PQ96" i="9"/>
  <c r="BMU95" i="9"/>
  <c r="BMV95" i="9" s="1"/>
  <c r="BMS96" i="9"/>
  <c r="BAN95" i="9"/>
  <c r="BAL96" i="9"/>
  <c r="UU95" i="9"/>
  <c r="UV95" i="9" s="1"/>
  <c r="US96" i="9"/>
  <c r="Q95" i="9"/>
  <c r="O96" i="9"/>
  <c r="AUE95" i="9"/>
  <c r="AUC96" i="9"/>
  <c r="NE95" i="9"/>
  <c r="NF95" i="9" s="1"/>
  <c r="NC96" i="9"/>
  <c r="CH82" i="1"/>
  <c r="CG82" i="1"/>
  <c r="CE83" i="1"/>
  <c r="BW84" i="1"/>
  <c r="BY83" i="1"/>
  <c r="BZ83" i="1" s="1"/>
  <c r="BQ82" i="1"/>
  <c r="BR82" i="1" s="1"/>
  <c r="BO83" i="1"/>
  <c r="BG87" i="1"/>
  <c r="BI86" i="1"/>
  <c r="BJ86" i="1" s="1"/>
  <c r="BA82" i="1"/>
  <c r="BB82" i="1" s="1"/>
  <c r="AY83" i="1"/>
  <c r="AQ83" i="1"/>
  <c r="AS82" i="1"/>
  <c r="AT82" i="1" s="1"/>
  <c r="AI84" i="1"/>
  <c r="AK83" i="1"/>
  <c r="AL83" i="1" s="1"/>
  <c r="AA83" i="1"/>
  <c r="AC82" i="1"/>
  <c r="AD82" i="1" s="1"/>
  <c r="G73" i="1"/>
  <c r="D75" i="1"/>
  <c r="F74" i="1"/>
  <c r="IO96" i="9" l="1"/>
  <c r="AVM96" i="9"/>
  <c r="BQR96" i="9"/>
  <c r="EI96" i="9"/>
  <c r="AGG96" i="9"/>
  <c r="NQ96" i="9"/>
  <c r="BRN96" i="9"/>
  <c r="BMV96" i="9"/>
  <c r="AY96" i="9"/>
  <c r="AIU96" i="9"/>
  <c r="AJQ96" i="9"/>
  <c r="GA96" i="9"/>
  <c r="AZS96" i="9"/>
  <c r="ATJ96" i="9"/>
  <c r="QP96" i="9"/>
  <c r="BBV96" i="9"/>
  <c r="BJL96" i="9"/>
  <c r="GL96" i="9"/>
  <c r="BMK96" i="9"/>
  <c r="ALT96" i="9"/>
  <c r="ACA96" i="9"/>
  <c r="UV96" i="9"/>
  <c r="AKX96" i="9"/>
  <c r="BOZ96" i="9"/>
  <c r="BSJ96" i="9"/>
  <c r="FE96" i="9"/>
  <c r="AAT96" i="9"/>
  <c r="XU96" i="9"/>
  <c r="AUQ96" i="9"/>
  <c r="UK96" i="9"/>
  <c r="LC96" i="9"/>
  <c r="AQV96" i="9"/>
  <c r="AYW96" i="9"/>
  <c r="AUE96" i="9"/>
  <c r="AUC97" i="9"/>
  <c r="BMS97" i="9"/>
  <c r="BMU96" i="9"/>
  <c r="BNP97" i="9"/>
  <c r="BNR96" i="9"/>
  <c r="BNS96" i="9" s="1"/>
  <c r="BLL97" i="9"/>
  <c r="BLN96" i="9"/>
  <c r="BLO96" i="9" s="1"/>
  <c r="BHF97" i="9"/>
  <c r="BHH96" i="9"/>
  <c r="BHI96" i="9" s="1"/>
  <c r="TY96" i="9"/>
  <c r="TW97" i="9"/>
  <c r="DU97" i="9"/>
  <c r="DW96" i="9"/>
  <c r="DX96" i="9" s="1"/>
  <c r="LX96" i="9"/>
  <c r="LV97" i="9"/>
  <c r="CE96" i="9"/>
  <c r="CF96" i="9" s="1"/>
  <c r="CC97" i="9"/>
  <c r="AVA96" i="9"/>
  <c r="AUY97" i="9"/>
  <c r="BJT97" i="9"/>
  <c r="BJV96" i="9"/>
  <c r="BJW96" i="9" s="1"/>
  <c r="PF97" i="9"/>
  <c r="PH96" i="9"/>
  <c r="PI96" i="9" s="1"/>
  <c r="HG96" i="9"/>
  <c r="HE97" i="9"/>
  <c r="ZJ97" i="9"/>
  <c r="ZL96" i="9"/>
  <c r="ZM96" i="9" s="1"/>
  <c r="BFN97" i="9"/>
  <c r="BFP96" i="9"/>
  <c r="BFQ96" i="9" s="1"/>
  <c r="APN96" i="9"/>
  <c r="APL97" i="9"/>
  <c r="AVW96" i="9"/>
  <c r="AVU97" i="9"/>
  <c r="BBH97" i="9"/>
  <c r="BBJ96" i="9"/>
  <c r="BBK96" i="9" s="1"/>
  <c r="BR97" i="9"/>
  <c r="BT96" i="9"/>
  <c r="BU96" i="9" s="1"/>
  <c r="ACT97" i="9"/>
  <c r="ACV96" i="9"/>
  <c r="ACW96" i="9" s="1"/>
  <c r="ANK96" i="9"/>
  <c r="ANI97" i="9"/>
  <c r="ACL96" i="9"/>
  <c r="BJA96" i="9"/>
  <c r="LY96" i="9"/>
  <c r="GW96" i="9"/>
  <c r="ASY96" i="9"/>
  <c r="AVB96" i="9"/>
  <c r="ANL96" i="9"/>
  <c r="MI96" i="9"/>
  <c r="MJ96" i="9" s="1"/>
  <c r="MG97" i="9"/>
  <c r="ZA96" i="9"/>
  <c r="ZB96" i="9" s="1"/>
  <c r="YY97" i="9"/>
  <c r="OW96" i="9"/>
  <c r="OX96" i="9" s="1"/>
  <c r="OU97" i="9"/>
  <c r="NP96" i="9"/>
  <c r="NN97" i="9"/>
  <c r="TC96" i="9"/>
  <c r="TD96" i="9" s="1"/>
  <c r="TA97" i="9"/>
  <c r="FX97" i="9"/>
  <c r="FZ96" i="9"/>
  <c r="ALS96" i="9"/>
  <c r="ALQ97" i="9"/>
  <c r="AHX96" i="9"/>
  <c r="AHY96" i="9" s="1"/>
  <c r="AHV97" i="9"/>
  <c r="TL97" i="9"/>
  <c r="TN96" i="9"/>
  <c r="TO96" i="9" s="1"/>
  <c r="BKH96" i="9"/>
  <c r="SR96" i="9"/>
  <c r="SP97" i="9"/>
  <c r="AWQ97" i="9"/>
  <c r="AWS96" i="9"/>
  <c r="AWT96" i="9" s="1"/>
  <c r="AUN97" i="9"/>
  <c r="AUP96" i="9"/>
  <c r="AJY97" i="9"/>
  <c r="AKA96" i="9"/>
  <c r="AKB96" i="9" s="1"/>
  <c r="BAC96" i="9"/>
  <c r="BAD96" i="9" s="1"/>
  <c r="BAA97" i="9"/>
  <c r="LB96" i="9"/>
  <c r="KZ97" i="9"/>
  <c r="BON96" i="9"/>
  <c r="BOO96" i="9" s="1"/>
  <c r="BOL97" i="9"/>
  <c r="BIO96" i="9"/>
  <c r="BIP96" i="9" s="1"/>
  <c r="BIM97" i="9"/>
  <c r="BDB96" i="9"/>
  <c r="BDC96" i="9" s="1"/>
  <c r="BCZ97" i="9"/>
  <c r="BST96" i="9"/>
  <c r="BSU96" i="9" s="1"/>
  <c r="BSR97" i="9"/>
  <c r="QB97" i="9"/>
  <c r="QD96" i="9"/>
  <c r="QE96" i="9" s="1"/>
  <c r="BDM96" i="9"/>
  <c r="BDN96" i="9" s="1"/>
  <c r="BDK97" i="9"/>
  <c r="BPS97" i="9"/>
  <c r="BPU96" i="9"/>
  <c r="BPV96" i="9" s="1"/>
  <c r="R96" i="9"/>
  <c r="NE96" i="9"/>
  <c r="NF96" i="9" s="1"/>
  <c r="NC97" i="9"/>
  <c r="Q96" i="9"/>
  <c r="O97" i="9"/>
  <c r="BAN96" i="9"/>
  <c r="BAO96" i="9" s="1"/>
  <c r="BAL97" i="9"/>
  <c r="PS96" i="9"/>
  <c r="PT96" i="9" s="1"/>
  <c r="PQ97" i="9"/>
  <c r="AXO96" i="9"/>
  <c r="AXP96" i="9" s="1"/>
  <c r="AXM97" i="9"/>
  <c r="RI97" i="9"/>
  <c r="RK96" i="9"/>
  <c r="RL96" i="9" s="1"/>
  <c r="BLW97" i="9"/>
  <c r="BLY96" i="9"/>
  <c r="BLZ96" i="9" s="1"/>
  <c r="BBU96" i="9"/>
  <c r="BBS97" i="9"/>
  <c r="BEI96" i="9"/>
  <c r="BEJ96" i="9" s="1"/>
  <c r="BEG97" i="9"/>
  <c r="IY96" i="9"/>
  <c r="IZ96" i="9" s="1"/>
  <c r="IW97" i="9"/>
  <c r="AWH96" i="9"/>
  <c r="AWI96" i="9" s="1"/>
  <c r="AWF97" i="9"/>
  <c r="BOW97" i="9"/>
  <c r="BOY96" i="9"/>
  <c r="DJ97" i="9"/>
  <c r="DL96" i="9"/>
  <c r="BRX96" i="9"/>
  <c r="BRY96" i="9" s="1"/>
  <c r="BRV97" i="9"/>
  <c r="RV96" i="9"/>
  <c r="RW96" i="9" s="1"/>
  <c r="RT97" i="9"/>
  <c r="AAF97" i="9"/>
  <c r="AAH96" i="9"/>
  <c r="AAI96" i="9" s="1"/>
  <c r="BSG97" i="9"/>
  <c r="BSI96" i="9"/>
  <c r="SG96" i="9"/>
  <c r="SH96" i="9" s="1"/>
  <c r="SE97" i="9"/>
  <c r="FD96" i="9"/>
  <c r="FB97" i="9"/>
  <c r="VD97" i="9"/>
  <c r="VF96" i="9"/>
  <c r="VG96" i="9" s="1"/>
  <c r="KQ96" i="9"/>
  <c r="KO97" i="9"/>
  <c r="AXB97" i="9"/>
  <c r="AXD96" i="9"/>
  <c r="AXE96" i="9" s="1"/>
  <c r="EQ97" i="9"/>
  <c r="ES96" i="9"/>
  <c r="ET96" i="9" s="1"/>
  <c r="OL96" i="9"/>
  <c r="OM96" i="9" s="1"/>
  <c r="OJ97" i="9"/>
  <c r="AVJ97" i="9"/>
  <c r="AVL96" i="9"/>
  <c r="BAY96" i="9"/>
  <c r="BAZ96" i="9" s="1"/>
  <c r="BAW97" i="9"/>
  <c r="BFE96" i="9"/>
  <c r="BFF96" i="9" s="1"/>
  <c r="BFC97" i="9"/>
  <c r="BQO97" i="9"/>
  <c r="BQQ96" i="9"/>
  <c r="BPH97" i="9"/>
  <c r="BPJ96" i="9"/>
  <c r="HP97" i="9"/>
  <c r="HR96" i="9"/>
  <c r="HS96" i="9" s="1"/>
  <c r="BKE97" i="9"/>
  <c r="BKG96" i="9"/>
  <c r="AEC96" i="9"/>
  <c r="AEA97" i="9"/>
  <c r="ZW96" i="9"/>
  <c r="ZX96" i="9" s="1"/>
  <c r="ZU97" i="9"/>
  <c r="ASX96" i="9"/>
  <c r="ASV97" i="9"/>
  <c r="AEY96" i="9"/>
  <c r="AEZ96" i="9" s="1"/>
  <c r="AEW97" i="9"/>
  <c r="ATT96" i="9"/>
  <c r="ATU96" i="9" s="1"/>
  <c r="ATR97" i="9"/>
  <c r="EF97" i="9"/>
  <c r="EH96" i="9"/>
  <c r="BIX97" i="9"/>
  <c r="BIZ96" i="9"/>
  <c r="ARQ96" i="9"/>
  <c r="ARR96" i="9" s="1"/>
  <c r="ARO97" i="9"/>
  <c r="YP96" i="9"/>
  <c r="YQ96" i="9" s="1"/>
  <c r="YN97" i="9"/>
  <c r="AYT97" i="9"/>
  <c r="AYV96" i="9"/>
  <c r="AGD97" i="9"/>
  <c r="AGF96" i="9"/>
  <c r="BKR96" i="9"/>
  <c r="BKS96" i="9" s="1"/>
  <c r="BKP97" i="9"/>
  <c r="AFJ96" i="9"/>
  <c r="AFH97" i="9"/>
  <c r="BOC96" i="9"/>
  <c r="BOD96" i="9" s="1"/>
  <c r="BOA97" i="9"/>
  <c r="UU96" i="9"/>
  <c r="US97" i="9"/>
  <c r="WM96" i="9"/>
  <c r="WN96" i="9" s="1"/>
  <c r="WK97" i="9"/>
  <c r="ACK96" i="9"/>
  <c r="ACI97" i="9"/>
  <c r="AKU97" i="9"/>
  <c r="AKW96" i="9"/>
  <c r="APW97" i="9"/>
  <c r="APY96" i="9"/>
  <c r="APZ96" i="9" s="1"/>
  <c r="KR96" i="9"/>
  <c r="HH96" i="9"/>
  <c r="BJK96" i="9"/>
  <c r="BJI97" i="9"/>
  <c r="BFY97" i="9"/>
  <c r="BGA96" i="9"/>
  <c r="BLD96" i="9"/>
  <c r="AAQ97" i="9"/>
  <c r="AAS96" i="9"/>
  <c r="XR97" i="9"/>
  <c r="XT96" i="9"/>
  <c r="BNF96" i="9"/>
  <c r="BNG96" i="9" s="1"/>
  <c r="BND97" i="9"/>
  <c r="ARD97" i="9"/>
  <c r="ARF96" i="9"/>
  <c r="ARG96" i="9" s="1"/>
  <c r="DB96" i="9"/>
  <c r="AQU96" i="9"/>
  <c r="AQS97" i="9"/>
  <c r="IA97" i="9"/>
  <c r="IC96" i="9"/>
  <c r="ID96" i="9" s="1"/>
  <c r="GI97" i="9"/>
  <c r="GK96" i="9"/>
  <c r="ADP97" i="9"/>
  <c r="ADR96" i="9"/>
  <c r="ADS96" i="9" s="1"/>
  <c r="DA96" i="9"/>
  <c r="CY97" i="9"/>
  <c r="AFK96" i="9"/>
  <c r="XG97" i="9"/>
  <c r="XI96" i="9"/>
  <c r="XJ96" i="9" s="1"/>
  <c r="BIB97" i="9"/>
  <c r="BID96" i="9"/>
  <c r="BIE96" i="9" s="1"/>
  <c r="MR97" i="9"/>
  <c r="MT96" i="9"/>
  <c r="MU96" i="9" s="1"/>
  <c r="APO96" i="9"/>
  <c r="BGB96" i="9"/>
  <c r="AUF96" i="9"/>
  <c r="DM96" i="9"/>
  <c r="TZ96" i="9"/>
  <c r="AOR96" i="9"/>
  <c r="AOS96" i="9" s="1"/>
  <c r="AOP97" i="9"/>
  <c r="AII96" i="9"/>
  <c r="AIJ96" i="9" s="1"/>
  <c r="AIG97" i="9"/>
  <c r="ASB96" i="9"/>
  <c r="ASC96" i="9" s="1"/>
  <c r="ARZ97" i="9"/>
  <c r="AVX96" i="9"/>
  <c r="IN96" i="9"/>
  <c r="IL97" i="9"/>
  <c r="AMD96" i="9"/>
  <c r="AME96" i="9" s="1"/>
  <c r="AMB97" i="9"/>
  <c r="ASM96" i="9"/>
  <c r="ASN96" i="9" s="1"/>
  <c r="ASK97" i="9"/>
  <c r="Z97" i="9"/>
  <c r="AB96" i="9"/>
  <c r="AC96" i="9" s="1"/>
  <c r="ABD96" i="9"/>
  <c r="ABE96" i="9" s="1"/>
  <c r="ABB97" i="9"/>
  <c r="AED96" i="9"/>
  <c r="AYI97" i="9"/>
  <c r="AYK96" i="9"/>
  <c r="AYL96" i="9" s="1"/>
  <c r="BRM96" i="9"/>
  <c r="BRK97" i="9"/>
  <c r="VO97" i="9"/>
  <c r="VQ96" i="9"/>
  <c r="VR96" i="9" s="1"/>
  <c r="CN97" i="9"/>
  <c r="CP96" i="9"/>
  <c r="BGW96" i="9"/>
  <c r="BGX96" i="9" s="1"/>
  <c r="BGU97" i="9"/>
  <c r="UJ96" i="9"/>
  <c r="UH97" i="9"/>
  <c r="ABO96" i="9"/>
  <c r="ABP96" i="9" s="1"/>
  <c r="ABM97" i="9"/>
  <c r="ABZ96" i="9"/>
  <c r="ABX97" i="9"/>
  <c r="AKJ97" i="9"/>
  <c r="AKL96" i="9"/>
  <c r="AKM96" i="9" s="1"/>
  <c r="JS97" i="9"/>
  <c r="JU96" i="9"/>
  <c r="JV96" i="9" s="1"/>
  <c r="CQ96" i="9"/>
  <c r="SS96" i="9"/>
  <c r="AEL97" i="9"/>
  <c r="AEN96" i="9"/>
  <c r="AEO96" i="9" s="1"/>
  <c r="AX96" i="9"/>
  <c r="AV97" i="9"/>
  <c r="AIT96" i="9"/>
  <c r="AIR97" i="9"/>
  <c r="BHS96" i="9"/>
  <c r="BHT96" i="9" s="1"/>
  <c r="BHQ97" i="9"/>
  <c r="AGQ96" i="9"/>
  <c r="AGR96" i="9" s="1"/>
  <c r="AGO97" i="9"/>
  <c r="ADG96" i="9"/>
  <c r="ADH96" i="9" s="1"/>
  <c r="ADE97" i="9"/>
  <c r="AHM96" i="9"/>
  <c r="AHN96" i="9" s="1"/>
  <c r="AHK97" i="9"/>
  <c r="AGZ97" i="9"/>
  <c r="AHB96" i="9"/>
  <c r="AHC96" i="9" s="1"/>
  <c r="AMO96" i="9"/>
  <c r="AMP96" i="9" s="1"/>
  <c r="AMM97" i="9"/>
  <c r="AJP96" i="9"/>
  <c r="AJN97" i="9"/>
  <c r="NY97" i="9"/>
  <c r="OA96" i="9"/>
  <c r="OB96" i="9" s="1"/>
  <c r="BI96" i="9"/>
  <c r="BJ96" i="9" s="1"/>
  <c r="BG97" i="9"/>
  <c r="BCO97" i="9"/>
  <c r="BCQ96" i="9"/>
  <c r="BCR96" i="9" s="1"/>
  <c r="AJC97" i="9"/>
  <c r="AJE96" i="9"/>
  <c r="AJF96" i="9" s="1"/>
  <c r="BPK96" i="9"/>
  <c r="AMX97" i="9"/>
  <c r="AMZ96" i="9"/>
  <c r="ANA96" i="9" s="1"/>
  <c r="BCD97" i="9"/>
  <c r="BCF96" i="9"/>
  <c r="BCG96" i="9" s="1"/>
  <c r="BLC96" i="9"/>
  <c r="BLA97" i="9"/>
  <c r="AZE97" i="9"/>
  <c r="AZG96" i="9"/>
  <c r="AZH96" i="9" s="1"/>
  <c r="AZR96" i="9"/>
  <c r="AZP97" i="9"/>
  <c r="BGJ97" i="9"/>
  <c r="BGL96" i="9"/>
  <c r="BGM96" i="9" s="1"/>
  <c r="FO96" i="9"/>
  <c r="FP96" i="9" s="1"/>
  <c r="FM97" i="9"/>
  <c r="JH97" i="9"/>
  <c r="JJ96" i="9"/>
  <c r="JK96" i="9" s="1"/>
  <c r="ATG97" i="9"/>
  <c r="ATI96" i="9"/>
  <c r="YC97" i="9"/>
  <c r="YE96" i="9"/>
  <c r="YF96" i="9" s="1"/>
  <c r="ANT97" i="9"/>
  <c r="ANV96" i="9"/>
  <c r="ANW96" i="9" s="1"/>
  <c r="QZ96" i="9"/>
  <c r="RA96" i="9" s="1"/>
  <c r="QX97" i="9"/>
  <c r="KD97" i="9"/>
  <c r="KF96" i="9"/>
  <c r="KG96" i="9" s="1"/>
  <c r="BRB96" i="9"/>
  <c r="BRC96" i="9" s="1"/>
  <c r="BQZ97" i="9"/>
  <c r="BQD97" i="9"/>
  <c r="BQF96" i="9"/>
  <c r="BQG96" i="9" s="1"/>
  <c r="AFU96" i="9"/>
  <c r="AFV96" i="9" s="1"/>
  <c r="AFS97" i="9"/>
  <c r="AQH97" i="9"/>
  <c r="AQJ96" i="9"/>
  <c r="AQK96" i="9" s="1"/>
  <c r="BDV97" i="9"/>
  <c r="BDX96" i="9"/>
  <c r="BDY96" i="9" s="1"/>
  <c r="GV96" i="9"/>
  <c r="GT97" i="9"/>
  <c r="WV97" i="9"/>
  <c r="WX96" i="9"/>
  <c r="WY96" i="9" s="1"/>
  <c r="ALF97" i="9"/>
  <c r="ALH96" i="9"/>
  <c r="ALI96" i="9" s="1"/>
  <c r="AK97" i="9"/>
  <c r="AM96" i="9"/>
  <c r="AN96" i="9" s="1"/>
  <c r="AXX97" i="9"/>
  <c r="AXZ96" i="9"/>
  <c r="AYA96" i="9" s="1"/>
  <c r="BER97" i="9"/>
  <c r="BET96" i="9"/>
  <c r="BEU96" i="9" s="1"/>
  <c r="APC96" i="9"/>
  <c r="APD96" i="9" s="1"/>
  <c r="APA97" i="9"/>
  <c r="AOG96" i="9"/>
  <c r="AOH96" i="9" s="1"/>
  <c r="AOE97" i="9"/>
  <c r="QO96" i="9"/>
  <c r="QM97" i="9"/>
  <c r="LM96" i="9"/>
  <c r="LN96" i="9" s="1"/>
  <c r="LK97" i="9"/>
  <c r="WB96" i="9"/>
  <c r="WC96" i="9" s="1"/>
  <c r="VZ97" i="9"/>
  <c r="D97" i="9"/>
  <c r="F96" i="9"/>
  <c r="G96" i="9" s="1"/>
  <c r="BMH97" i="9"/>
  <c r="BMJ96" i="9"/>
  <c r="CE84" i="1"/>
  <c r="CG83" i="1"/>
  <c r="CH83" i="1" s="1"/>
  <c r="BY84" i="1"/>
  <c r="BZ84" i="1" s="1"/>
  <c r="BW85" i="1"/>
  <c r="BO84" i="1"/>
  <c r="BQ83" i="1"/>
  <c r="BR83" i="1" s="1"/>
  <c r="BG88" i="1"/>
  <c r="BI87" i="1"/>
  <c r="BJ87" i="1" s="1"/>
  <c r="BA83" i="1"/>
  <c r="BB83" i="1" s="1"/>
  <c r="AY84" i="1"/>
  <c r="AS83" i="1"/>
  <c r="AT83" i="1" s="1"/>
  <c r="AQ84" i="1"/>
  <c r="AI85" i="1"/>
  <c r="AK84" i="1"/>
  <c r="AL84" i="1" s="1"/>
  <c r="AC83" i="1"/>
  <c r="AD83" i="1" s="1"/>
  <c r="AA84" i="1"/>
  <c r="G74" i="1"/>
  <c r="D76" i="1"/>
  <c r="F75" i="1"/>
  <c r="JV97" i="9" l="1"/>
  <c r="APZ97" i="9"/>
  <c r="VG97" i="9"/>
  <c r="BIP97" i="9"/>
  <c r="BEU97" i="9"/>
  <c r="SH97" i="9"/>
  <c r="BRY97" i="9"/>
  <c r="BPV97" i="9"/>
  <c r="QE97" i="9"/>
  <c r="MJ97" i="9"/>
  <c r="BHI97" i="9"/>
  <c r="AOH97" i="9"/>
  <c r="AJF97" i="9"/>
  <c r="AHC97" i="9"/>
  <c r="AYL97" i="9"/>
  <c r="BLZ97" i="9"/>
  <c r="BDC97" i="9"/>
  <c r="CF97" i="9"/>
  <c r="APD97" i="9"/>
  <c r="AME97" i="9"/>
  <c r="ID97" i="9"/>
  <c r="BSU97" i="9"/>
  <c r="BDY97" i="9"/>
  <c r="AMP97" i="9"/>
  <c r="BAZ97" i="9"/>
  <c r="BQG97" i="9"/>
  <c r="KG97" i="9"/>
  <c r="XJ97" i="9"/>
  <c r="WN97" i="9"/>
  <c r="ARR97" i="9"/>
  <c r="AEZ97" i="9"/>
  <c r="RW97" i="9"/>
  <c r="NF97" i="9"/>
  <c r="AHY97" i="9"/>
  <c r="ZB97" i="9"/>
  <c r="PI97" i="9"/>
  <c r="LM97" i="9"/>
  <c r="LN97" i="9" s="1"/>
  <c r="LK98" i="9"/>
  <c r="AFU97" i="9"/>
  <c r="AFV97" i="9" s="1"/>
  <c r="AFS98" i="9"/>
  <c r="QZ97" i="9"/>
  <c r="RA97" i="9" s="1"/>
  <c r="QX98" i="9"/>
  <c r="AMX98" i="9"/>
  <c r="AMZ97" i="9"/>
  <c r="ANA97" i="9" s="1"/>
  <c r="AHK98" i="9"/>
  <c r="AHM97" i="9"/>
  <c r="AHN97" i="9" s="1"/>
  <c r="AIT97" i="9"/>
  <c r="AIU97" i="9" s="1"/>
  <c r="AIR98" i="9"/>
  <c r="AKL97" i="9"/>
  <c r="AKM97" i="9" s="1"/>
  <c r="AKJ98" i="9"/>
  <c r="BGW97" i="9"/>
  <c r="BGX97" i="9" s="1"/>
  <c r="BGU98" i="9"/>
  <c r="ASK98" i="9"/>
  <c r="ASM97" i="9"/>
  <c r="ASN97" i="9" s="1"/>
  <c r="BKG97" i="9"/>
  <c r="BKE98" i="9"/>
  <c r="KQ97" i="9"/>
  <c r="KR97" i="9" s="1"/>
  <c r="KO98" i="9"/>
  <c r="SG97" i="9"/>
  <c r="SE98" i="9"/>
  <c r="AWH97" i="9"/>
  <c r="AWI97" i="9" s="1"/>
  <c r="AWF98" i="9"/>
  <c r="BAL98" i="9"/>
  <c r="BAN97" i="9"/>
  <c r="BAO97" i="9" s="1"/>
  <c r="BIM98" i="9"/>
  <c r="BIO97" i="9"/>
  <c r="NP97" i="9"/>
  <c r="NN98" i="9"/>
  <c r="BJA97" i="9"/>
  <c r="ACT98" i="9"/>
  <c r="ACV97" i="9"/>
  <c r="ACW97" i="9" s="1"/>
  <c r="APL98" i="9"/>
  <c r="APN97" i="9"/>
  <c r="APO97" i="9" s="1"/>
  <c r="CE97" i="9"/>
  <c r="CC98" i="9"/>
  <c r="AUE97" i="9"/>
  <c r="AUF97" i="9" s="1"/>
  <c r="AUC98" i="9"/>
  <c r="QP97" i="9"/>
  <c r="BMV97" i="9"/>
  <c r="F97" i="9"/>
  <c r="G97" i="9" s="1"/>
  <c r="D98" i="9"/>
  <c r="AM97" i="9"/>
  <c r="AN97" i="9" s="1"/>
  <c r="AK98" i="9"/>
  <c r="BDV98" i="9"/>
  <c r="BDX97" i="9"/>
  <c r="JH98" i="9"/>
  <c r="JJ97" i="9"/>
  <c r="JK97" i="9" s="1"/>
  <c r="AZG97" i="9"/>
  <c r="AZH97" i="9" s="1"/>
  <c r="AZE98" i="9"/>
  <c r="BCF97" i="9"/>
  <c r="BCG97" i="9" s="1"/>
  <c r="BCD98" i="9"/>
  <c r="BCO98" i="9"/>
  <c r="BCQ97" i="9"/>
  <c r="BCR97" i="9" s="1"/>
  <c r="AEN97" i="9"/>
  <c r="AEO97" i="9" s="1"/>
  <c r="AEL98" i="9"/>
  <c r="JU97" i="9"/>
  <c r="JS98" i="9"/>
  <c r="VQ97" i="9"/>
  <c r="VR97" i="9" s="1"/>
  <c r="VO98" i="9"/>
  <c r="ADP98" i="9"/>
  <c r="ADR97" i="9"/>
  <c r="ADS97" i="9" s="1"/>
  <c r="BJK97" i="9"/>
  <c r="BJI98" i="9"/>
  <c r="ACK97" i="9"/>
  <c r="ACI98" i="9"/>
  <c r="AFJ97" i="9"/>
  <c r="AFH98" i="9"/>
  <c r="YN98" i="9"/>
  <c r="YP97" i="9"/>
  <c r="YQ97" i="9" s="1"/>
  <c r="ASX97" i="9"/>
  <c r="ASV98" i="9"/>
  <c r="OL97" i="9"/>
  <c r="OM97" i="9" s="1"/>
  <c r="OJ98" i="9"/>
  <c r="VF97" i="9"/>
  <c r="VD98" i="9"/>
  <c r="AAF98" i="9"/>
  <c r="AAH97" i="9"/>
  <c r="AAI97" i="9" s="1"/>
  <c r="BLY97" i="9"/>
  <c r="BLW98" i="9"/>
  <c r="R97" i="9"/>
  <c r="QB98" i="9"/>
  <c r="QD97" i="9"/>
  <c r="AKA97" i="9"/>
  <c r="AKB97" i="9" s="1"/>
  <c r="AJY98" i="9"/>
  <c r="ALS97" i="9"/>
  <c r="ALT97" i="9" s="1"/>
  <c r="ALQ98" i="9"/>
  <c r="ZA97" i="9"/>
  <c r="YY98" i="9"/>
  <c r="BJV97" i="9"/>
  <c r="BJW97" i="9" s="1"/>
  <c r="BJT98" i="9"/>
  <c r="DU98" i="9"/>
  <c r="DW97" i="9"/>
  <c r="DX97" i="9" s="1"/>
  <c r="BNR97" i="9"/>
  <c r="BNS97" i="9" s="1"/>
  <c r="BNP98" i="9"/>
  <c r="BMK97" i="9"/>
  <c r="VZ98" i="9"/>
  <c r="WB97" i="9"/>
  <c r="WC97" i="9" s="1"/>
  <c r="QM98" i="9"/>
  <c r="QO97" i="9"/>
  <c r="APA98" i="9"/>
  <c r="APC97" i="9"/>
  <c r="GV97" i="9"/>
  <c r="GW97" i="9" s="1"/>
  <c r="GT98" i="9"/>
  <c r="FO97" i="9"/>
  <c r="FP97" i="9" s="1"/>
  <c r="FM98" i="9"/>
  <c r="AZR97" i="9"/>
  <c r="AZS97" i="9" s="1"/>
  <c r="AZP98" i="9"/>
  <c r="BLC97" i="9"/>
  <c r="BLA98" i="9"/>
  <c r="BI97" i="9"/>
  <c r="BJ97" i="9" s="1"/>
  <c r="BG98" i="9"/>
  <c r="AJN98" i="9"/>
  <c r="AJP97" i="9"/>
  <c r="AJQ97" i="9" s="1"/>
  <c r="ADG97" i="9"/>
  <c r="ADH97" i="9" s="1"/>
  <c r="ADE98" i="9"/>
  <c r="BHS97" i="9"/>
  <c r="BHT97" i="9" s="1"/>
  <c r="BHQ98" i="9"/>
  <c r="AX97" i="9"/>
  <c r="AY97" i="9" s="1"/>
  <c r="AV98" i="9"/>
  <c r="UJ97" i="9"/>
  <c r="UK97" i="9" s="1"/>
  <c r="UH98" i="9"/>
  <c r="BRK98" i="9"/>
  <c r="BRM97" i="9"/>
  <c r="AED97" i="9"/>
  <c r="AB97" i="9"/>
  <c r="AC97" i="9" s="1"/>
  <c r="Z98" i="9"/>
  <c r="AMD97" i="9"/>
  <c r="AMB98" i="9"/>
  <c r="AVX97" i="9"/>
  <c r="DA97" i="9"/>
  <c r="CY98" i="9"/>
  <c r="AQU97" i="9"/>
  <c r="AQV97" i="9" s="1"/>
  <c r="AQS98" i="9"/>
  <c r="ARD98" i="9"/>
  <c r="ARF97" i="9"/>
  <c r="ARG97" i="9" s="1"/>
  <c r="XT97" i="9"/>
  <c r="XR98" i="9"/>
  <c r="APY97" i="9"/>
  <c r="APW98" i="9"/>
  <c r="AGD98" i="9"/>
  <c r="AGF97" i="9"/>
  <c r="AGG97" i="9" s="1"/>
  <c r="BIX98" i="9"/>
  <c r="BIZ97" i="9"/>
  <c r="HR97" i="9"/>
  <c r="HS97" i="9" s="1"/>
  <c r="HP98" i="9"/>
  <c r="BQQ97" i="9"/>
  <c r="BQR97" i="9" s="1"/>
  <c r="BQO98" i="9"/>
  <c r="FB98" i="9"/>
  <c r="FD97" i="9"/>
  <c r="FE97" i="9" s="1"/>
  <c r="BOW98" i="9"/>
  <c r="BOY97" i="9"/>
  <c r="BOZ97" i="9" s="1"/>
  <c r="IY97" i="9"/>
  <c r="IZ97" i="9" s="1"/>
  <c r="IW98" i="9"/>
  <c r="BBS98" i="9"/>
  <c r="BBU97" i="9"/>
  <c r="PS97" i="9"/>
  <c r="PT97" i="9" s="1"/>
  <c r="PQ98" i="9"/>
  <c r="O98" i="9"/>
  <c r="Q97" i="9"/>
  <c r="BDK98" i="9"/>
  <c r="BDM97" i="9"/>
  <c r="BDN97" i="9" s="1"/>
  <c r="BON97" i="9"/>
  <c r="BOO97" i="9" s="1"/>
  <c r="BOL98" i="9"/>
  <c r="BAA98" i="9"/>
  <c r="BAC97" i="9"/>
  <c r="BAD97" i="9" s="1"/>
  <c r="SP98" i="9"/>
  <c r="SR97" i="9"/>
  <c r="SS97" i="9" s="1"/>
  <c r="TN97" i="9"/>
  <c r="TO97" i="9" s="1"/>
  <c r="TL98" i="9"/>
  <c r="TA98" i="9"/>
  <c r="TC97" i="9"/>
  <c r="TD97" i="9" s="1"/>
  <c r="BR98" i="9"/>
  <c r="BT97" i="9"/>
  <c r="BU97" i="9" s="1"/>
  <c r="AVW97" i="9"/>
  <c r="AVU98" i="9"/>
  <c r="HG97" i="9"/>
  <c r="HH97" i="9" s="1"/>
  <c r="HE98" i="9"/>
  <c r="PF98" i="9"/>
  <c r="PH97" i="9"/>
  <c r="AUY98" i="9"/>
  <c r="AVA97" i="9"/>
  <c r="AVB97" i="9" s="1"/>
  <c r="LV98" i="9"/>
  <c r="LX97" i="9"/>
  <c r="TY97" i="9"/>
  <c r="TZ97" i="9" s="1"/>
  <c r="TW98" i="9"/>
  <c r="AOE98" i="9"/>
  <c r="AOG97" i="9"/>
  <c r="BRB97" i="9"/>
  <c r="BRC97" i="9" s="1"/>
  <c r="BQZ98" i="9"/>
  <c r="AMO97" i="9"/>
  <c r="AMM98" i="9"/>
  <c r="AGO98" i="9"/>
  <c r="AGQ97" i="9"/>
  <c r="AGR97" i="9" s="1"/>
  <c r="ABM98" i="9"/>
  <c r="ABO97" i="9"/>
  <c r="ABP97" i="9" s="1"/>
  <c r="IL98" i="9"/>
  <c r="IN97" i="9"/>
  <c r="AFK97" i="9"/>
  <c r="DB97" i="9"/>
  <c r="AAQ98" i="9"/>
  <c r="AAS97" i="9"/>
  <c r="BFY98" i="9"/>
  <c r="BGA97" i="9"/>
  <c r="BGB97" i="9" s="1"/>
  <c r="AKU98" i="9"/>
  <c r="AKW97" i="9"/>
  <c r="AKX97" i="9" s="1"/>
  <c r="AYT98" i="9"/>
  <c r="AYV97" i="9"/>
  <c r="AYW97" i="9" s="1"/>
  <c r="EF98" i="9"/>
  <c r="EH97" i="9"/>
  <c r="EI97" i="9" s="1"/>
  <c r="BPJ97" i="9"/>
  <c r="BPK97" i="9" s="1"/>
  <c r="BPH98" i="9"/>
  <c r="AVJ98" i="9"/>
  <c r="AVL97" i="9"/>
  <c r="DL97" i="9"/>
  <c r="DM97" i="9" s="1"/>
  <c r="DJ98" i="9"/>
  <c r="BEI97" i="9"/>
  <c r="BEJ97" i="9" s="1"/>
  <c r="BEG98" i="9"/>
  <c r="AXO97" i="9"/>
  <c r="AXP97" i="9" s="1"/>
  <c r="AXM98" i="9"/>
  <c r="NC98" i="9"/>
  <c r="NE97" i="9"/>
  <c r="KZ98" i="9"/>
  <c r="LB97" i="9"/>
  <c r="LC97" i="9" s="1"/>
  <c r="BKH97" i="9"/>
  <c r="FZ97" i="9"/>
  <c r="FX98" i="9"/>
  <c r="ASY97" i="9"/>
  <c r="ANK97" i="9"/>
  <c r="ANI98" i="9"/>
  <c r="XU97" i="9"/>
  <c r="GL97" i="9"/>
  <c r="BBV97" i="9"/>
  <c r="NQ97" i="9"/>
  <c r="IO97" i="9"/>
  <c r="BER98" i="9"/>
  <c r="BET97" i="9"/>
  <c r="WV98" i="9"/>
  <c r="WX97" i="9"/>
  <c r="WY97" i="9" s="1"/>
  <c r="YE97" i="9"/>
  <c r="YF97" i="9" s="1"/>
  <c r="YC98" i="9"/>
  <c r="BGJ98" i="9"/>
  <c r="BGL97" i="9"/>
  <c r="BGM97" i="9" s="1"/>
  <c r="NY98" i="9"/>
  <c r="OA97" i="9"/>
  <c r="OB97" i="9" s="1"/>
  <c r="ABZ97" i="9"/>
  <c r="ACA97" i="9" s="1"/>
  <c r="ABX98" i="9"/>
  <c r="AYK97" i="9"/>
  <c r="AYI98" i="9"/>
  <c r="AIG98" i="9"/>
  <c r="AII97" i="9"/>
  <c r="AIJ97" i="9" s="1"/>
  <c r="BIB98" i="9"/>
  <c r="BID97" i="9"/>
  <c r="BIE97" i="9" s="1"/>
  <c r="IC97" i="9"/>
  <c r="IA98" i="9"/>
  <c r="BLD97" i="9"/>
  <c r="UU97" i="9"/>
  <c r="US98" i="9"/>
  <c r="ATR98" i="9"/>
  <c r="ATT97" i="9"/>
  <c r="ATU97" i="9" s="1"/>
  <c r="AEA98" i="9"/>
  <c r="AEC97" i="9"/>
  <c r="BAY97" i="9"/>
  <c r="BAW98" i="9"/>
  <c r="ES97" i="9"/>
  <c r="ET97" i="9" s="1"/>
  <c r="EQ98" i="9"/>
  <c r="BRV98" i="9"/>
  <c r="BRX97" i="9"/>
  <c r="BPS98" i="9"/>
  <c r="BPU97" i="9"/>
  <c r="BDB97" i="9"/>
  <c r="BCZ98" i="9"/>
  <c r="AWS97" i="9"/>
  <c r="AWT97" i="9" s="1"/>
  <c r="AWQ98" i="9"/>
  <c r="ANL97" i="9"/>
  <c r="ACL97" i="9"/>
  <c r="BBJ97" i="9"/>
  <c r="BBK97" i="9" s="1"/>
  <c r="BBH98" i="9"/>
  <c r="ZJ98" i="9"/>
  <c r="ZL97" i="9"/>
  <c r="ZM97" i="9" s="1"/>
  <c r="BHF98" i="9"/>
  <c r="BHH97" i="9"/>
  <c r="AAT97" i="9"/>
  <c r="UV97" i="9"/>
  <c r="BJL97" i="9"/>
  <c r="GA97" i="9"/>
  <c r="BRN97" i="9"/>
  <c r="AVM97" i="9"/>
  <c r="BMJ97" i="9"/>
  <c r="BMH98" i="9"/>
  <c r="AXX98" i="9"/>
  <c r="AXZ97" i="9"/>
  <c r="AYA97" i="9" s="1"/>
  <c r="ALH97" i="9"/>
  <c r="ALI97" i="9" s="1"/>
  <c r="ALF98" i="9"/>
  <c r="AQH98" i="9"/>
  <c r="AQJ97" i="9"/>
  <c r="AQK97" i="9" s="1"/>
  <c r="BQF97" i="9"/>
  <c r="BQD98" i="9"/>
  <c r="KF97" i="9"/>
  <c r="KD98" i="9"/>
  <c r="ANT98" i="9"/>
  <c r="ANV97" i="9"/>
  <c r="ANW97" i="9" s="1"/>
  <c r="ATI97" i="9"/>
  <c r="ATJ97" i="9" s="1"/>
  <c r="ATG98" i="9"/>
  <c r="AJE97" i="9"/>
  <c r="AJC98" i="9"/>
  <c r="AHB97" i="9"/>
  <c r="AGZ98" i="9"/>
  <c r="CN98" i="9"/>
  <c r="CP97" i="9"/>
  <c r="CQ97" i="9" s="1"/>
  <c r="ABB98" i="9"/>
  <c r="ABD97" i="9"/>
  <c r="ABE97" i="9" s="1"/>
  <c r="ASB97" i="9"/>
  <c r="ASC97" i="9" s="1"/>
  <c r="ARZ98" i="9"/>
  <c r="AOR97" i="9"/>
  <c r="AOS97" i="9" s="1"/>
  <c r="AOP98" i="9"/>
  <c r="MR98" i="9"/>
  <c r="MT97" i="9"/>
  <c r="MU97" i="9" s="1"/>
  <c r="XG98" i="9"/>
  <c r="XI97" i="9"/>
  <c r="GK97" i="9"/>
  <c r="GI98" i="9"/>
  <c r="BNF97" i="9"/>
  <c r="BNG97" i="9" s="1"/>
  <c r="BND98" i="9"/>
  <c r="WM97" i="9"/>
  <c r="WK98" i="9"/>
  <c r="BOA98" i="9"/>
  <c r="BOC97" i="9"/>
  <c r="BOD97" i="9" s="1"/>
  <c r="BKP98" i="9"/>
  <c r="BKR97" i="9"/>
  <c r="BKS97" i="9" s="1"/>
  <c r="ARQ97" i="9"/>
  <c r="ARO98" i="9"/>
  <c r="AEY97" i="9"/>
  <c r="AEW98" i="9"/>
  <c r="ZW97" i="9"/>
  <c r="ZX97" i="9" s="1"/>
  <c r="ZU98" i="9"/>
  <c r="BFE97" i="9"/>
  <c r="BFF97" i="9" s="1"/>
  <c r="BFC98" i="9"/>
  <c r="AXB98" i="9"/>
  <c r="AXD97" i="9"/>
  <c r="AXE97" i="9" s="1"/>
  <c r="BSG98" i="9"/>
  <c r="BSI97" i="9"/>
  <c r="BSJ97" i="9" s="1"/>
  <c r="RV97" i="9"/>
  <c r="RT98" i="9"/>
  <c r="RK97" i="9"/>
  <c r="RL97" i="9" s="1"/>
  <c r="RI98" i="9"/>
  <c r="BST97" i="9"/>
  <c r="BSR98" i="9"/>
  <c r="AUN98" i="9"/>
  <c r="AUP97" i="9"/>
  <c r="AUQ97" i="9" s="1"/>
  <c r="AHV98" i="9"/>
  <c r="AHX97" i="9"/>
  <c r="OW97" i="9"/>
  <c r="OX97" i="9" s="1"/>
  <c r="OU98" i="9"/>
  <c r="MI97" i="9"/>
  <c r="MG98" i="9"/>
  <c r="LY97" i="9"/>
  <c r="BFP97" i="9"/>
  <c r="BFQ97" i="9" s="1"/>
  <c r="BFN98" i="9"/>
  <c r="BLN97" i="9"/>
  <c r="BLO97" i="9" s="1"/>
  <c r="BLL98" i="9"/>
  <c r="BMS98" i="9"/>
  <c r="BMU97" i="9"/>
  <c r="CE85" i="1"/>
  <c r="CG84" i="1"/>
  <c r="CH84" i="1" s="1"/>
  <c r="BY85" i="1"/>
  <c r="BZ85" i="1" s="1"/>
  <c r="BW86" i="1"/>
  <c r="BQ84" i="1"/>
  <c r="BR84" i="1" s="1"/>
  <c r="BO85" i="1"/>
  <c r="BI88" i="1"/>
  <c r="BJ88" i="1" s="1"/>
  <c r="BG89" i="1"/>
  <c r="AY85" i="1"/>
  <c r="BA84" i="1"/>
  <c r="BB84" i="1" s="1"/>
  <c r="AQ85" i="1"/>
  <c r="AS84" i="1"/>
  <c r="AT84" i="1" s="1"/>
  <c r="AI86" i="1"/>
  <c r="AK85" i="1"/>
  <c r="AL85" i="1" s="1"/>
  <c r="AC84" i="1"/>
  <c r="AD84" i="1" s="1"/>
  <c r="AA85" i="1"/>
  <c r="G75" i="1"/>
  <c r="D77" i="1"/>
  <c r="F76" i="1"/>
  <c r="TZ98" i="9" l="1"/>
  <c r="BHT98" i="9"/>
  <c r="BAO98" i="9"/>
  <c r="AQK98" i="9"/>
  <c r="JK98" i="9"/>
  <c r="ZX98" i="9"/>
  <c r="AIJ98" i="9"/>
  <c r="DM98" i="9"/>
  <c r="AY98" i="9"/>
  <c r="GW98" i="9"/>
  <c r="AN98" i="9"/>
  <c r="RL98" i="9"/>
  <c r="AQV98" i="9"/>
  <c r="UK98" i="9"/>
  <c r="AUF98" i="9"/>
  <c r="ANA98" i="9"/>
  <c r="TD98" i="9"/>
  <c r="BOZ98" i="9"/>
  <c r="ACA98" i="9"/>
  <c r="AVB98" i="9"/>
  <c r="FE98" i="9"/>
  <c r="AJQ98" i="9"/>
  <c r="WC98" i="9"/>
  <c r="ALT98" i="9"/>
  <c r="AAI98" i="9"/>
  <c r="BCR98" i="9"/>
  <c r="APO98" i="9"/>
  <c r="BLL99" i="9"/>
  <c r="BLN98" i="9"/>
  <c r="BLO98" i="9" s="1"/>
  <c r="OU99" i="9"/>
  <c r="OW98" i="9"/>
  <c r="OX98" i="9" s="1"/>
  <c r="RK98" i="9"/>
  <c r="RI99" i="9"/>
  <c r="BFE98" i="9"/>
  <c r="BFF98" i="9" s="1"/>
  <c r="BFC99" i="9"/>
  <c r="AOP99" i="9"/>
  <c r="AOR98" i="9"/>
  <c r="AOS98" i="9" s="1"/>
  <c r="AHB98" i="9"/>
  <c r="AHC98" i="9" s="1"/>
  <c r="AGZ99" i="9"/>
  <c r="KF98" i="9"/>
  <c r="KD99" i="9"/>
  <c r="UV98" i="9"/>
  <c r="BPS99" i="9"/>
  <c r="BPU98" i="9"/>
  <c r="AEC98" i="9"/>
  <c r="AEA99" i="9"/>
  <c r="AII98" i="9"/>
  <c r="AIG99" i="9"/>
  <c r="XU98" i="9"/>
  <c r="DJ99" i="9"/>
  <c r="DL98" i="9"/>
  <c r="DB98" i="9"/>
  <c r="TW99" i="9"/>
  <c r="TY98" i="9"/>
  <c r="HG98" i="9"/>
  <c r="HH98" i="9" s="1"/>
  <c r="HE99" i="9"/>
  <c r="IY98" i="9"/>
  <c r="IZ98" i="9" s="1"/>
  <c r="IW99" i="9"/>
  <c r="XT98" i="9"/>
  <c r="XR99" i="9"/>
  <c r="AQS99" i="9"/>
  <c r="AQU98" i="9"/>
  <c r="UH99" i="9"/>
  <c r="UJ98" i="9"/>
  <c r="QO98" i="9"/>
  <c r="QP98" i="9" s="1"/>
  <c r="QM99" i="9"/>
  <c r="OJ99" i="9"/>
  <c r="OL98" i="9"/>
  <c r="OM98" i="9" s="1"/>
  <c r="ACK98" i="9"/>
  <c r="ACI99" i="9"/>
  <c r="AUE98" i="9"/>
  <c r="AUC99" i="9"/>
  <c r="BIO98" i="9"/>
  <c r="BIP98" i="9" s="1"/>
  <c r="BIM99" i="9"/>
  <c r="AMX99" i="9"/>
  <c r="AMZ98" i="9"/>
  <c r="PI98" i="9"/>
  <c r="KG98" i="9"/>
  <c r="BSU98" i="9"/>
  <c r="VG98" i="9"/>
  <c r="AUP98" i="9"/>
  <c r="AUQ98" i="9" s="1"/>
  <c r="AUN99" i="9"/>
  <c r="BKP99" i="9"/>
  <c r="BKR98" i="9"/>
  <c r="BKS98" i="9" s="1"/>
  <c r="GK98" i="9"/>
  <c r="GI99" i="9"/>
  <c r="ABB99" i="9"/>
  <c r="ABD98" i="9"/>
  <c r="ABE98" i="9" s="1"/>
  <c r="AQH99" i="9"/>
  <c r="AQJ98" i="9"/>
  <c r="ACL98" i="9"/>
  <c r="BID98" i="9"/>
  <c r="BIE98" i="9" s="1"/>
  <c r="BIB99" i="9"/>
  <c r="WV99" i="9"/>
  <c r="WX98" i="9"/>
  <c r="WY98" i="9" s="1"/>
  <c r="GL98" i="9"/>
  <c r="FZ98" i="9"/>
  <c r="FX99" i="9"/>
  <c r="AYV98" i="9"/>
  <c r="AYW98" i="9" s="1"/>
  <c r="AYT99" i="9"/>
  <c r="AGQ98" i="9"/>
  <c r="AGR98" i="9" s="1"/>
  <c r="AGO99" i="9"/>
  <c r="AUY99" i="9"/>
  <c r="AVA98" i="9"/>
  <c r="BAA99" i="9"/>
  <c r="BAC98" i="9"/>
  <c r="BAD98" i="9" s="1"/>
  <c r="FD98" i="9"/>
  <c r="FB99" i="9"/>
  <c r="AGF98" i="9"/>
  <c r="AGG98" i="9" s="1"/>
  <c r="AGD99" i="9"/>
  <c r="AMB99" i="9"/>
  <c r="AMD98" i="9"/>
  <c r="BHS98" i="9"/>
  <c r="BHQ99" i="9"/>
  <c r="BLC98" i="9"/>
  <c r="BLA99" i="9"/>
  <c r="YY99" i="9"/>
  <c r="ZA98" i="9"/>
  <c r="ZB98" i="9" s="1"/>
  <c r="R98" i="9"/>
  <c r="YN99" i="9"/>
  <c r="YP98" i="9"/>
  <c r="YQ98" i="9" s="1"/>
  <c r="JU98" i="9"/>
  <c r="JV98" i="9" s="1"/>
  <c r="JS99" i="9"/>
  <c r="AZG98" i="9"/>
  <c r="AZH98" i="9" s="1"/>
  <c r="AZE99" i="9"/>
  <c r="F98" i="9"/>
  <c r="G98" i="9" s="1"/>
  <c r="D99" i="9"/>
  <c r="NN99" i="9"/>
  <c r="NP98" i="9"/>
  <c r="SG98" i="9"/>
  <c r="SE99" i="9"/>
  <c r="LK99" i="9"/>
  <c r="LM98" i="9"/>
  <c r="LN98" i="9" s="1"/>
  <c r="RW98" i="9"/>
  <c r="AMP98" i="9"/>
  <c r="CF98" i="9"/>
  <c r="SH98" i="9"/>
  <c r="BFN99" i="9"/>
  <c r="BFP98" i="9"/>
  <c r="BFQ98" i="9" s="1"/>
  <c r="MI98" i="9"/>
  <c r="MJ98" i="9" s="1"/>
  <c r="MG99" i="9"/>
  <c r="BST98" i="9"/>
  <c r="BSR99" i="9"/>
  <c r="RT99" i="9"/>
  <c r="RV98" i="9"/>
  <c r="ZW98" i="9"/>
  <c r="ZU99" i="9"/>
  <c r="ARO99" i="9"/>
  <c r="ARQ98" i="9"/>
  <c r="MR99" i="9"/>
  <c r="MT98" i="9"/>
  <c r="MU98" i="9" s="1"/>
  <c r="ASB98" i="9"/>
  <c r="ASC98" i="9" s="1"/>
  <c r="ARZ99" i="9"/>
  <c r="AJE98" i="9"/>
  <c r="AJF98" i="9" s="1"/>
  <c r="AJC99" i="9"/>
  <c r="BQD99" i="9"/>
  <c r="BQF98" i="9"/>
  <c r="BQG98" i="9" s="1"/>
  <c r="ALF99" i="9"/>
  <c r="ALH98" i="9"/>
  <c r="ALI98" i="9" s="1"/>
  <c r="BMH99" i="9"/>
  <c r="BMJ98" i="9"/>
  <c r="GA98" i="9"/>
  <c r="ZJ99" i="9"/>
  <c r="ZL98" i="9"/>
  <c r="ZM98" i="9" s="1"/>
  <c r="BRV99" i="9"/>
  <c r="BRX98" i="9"/>
  <c r="ATT98" i="9"/>
  <c r="ATU98" i="9" s="1"/>
  <c r="ATR99" i="9"/>
  <c r="IC98" i="9"/>
  <c r="IA99" i="9"/>
  <c r="OA98" i="9"/>
  <c r="OB98" i="9" s="1"/>
  <c r="NY99" i="9"/>
  <c r="YE98" i="9"/>
  <c r="YF98" i="9" s="1"/>
  <c r="YC99" i="9"/>
  <c r="ANK98" i="9"/>
  <c r="ANL98" i="9" s="1"/>
  <c r="ANI99" i="9"/>
  <c r="BEG99" i="9"/>
  <c r="BEI98" i="9"/>
  <c r="BEJ98" i="9" s="1"/>
  <c r="ABO98" i="9"/>
  <c r="ABP98" i="9" s="1"/>
  <c r="ABM99" i="9"/>
  <c r="AMO98" i="9"/>
  <c r="AMM99" i="9"/>
  <c r="AVW98" i="9"/>
  <c r="AVX98" i="9" s="1"/>
  <c r="AVU99" i="9"/>
  <c r="BOL99" i="9"/>
  <c r="BON98" i="9"/>
  <c r="BOO98" i="9" s="1"/>
  <c r="BQO99" i="9"/>
  <c r="BQQ98" i="9"/>
  <c r="BQR98" i="9" s="1"/>
  <c r="APY98" i="9"/>
  <c r="APW99" i="9"/>
  <c r="CY99" i="9"/>
  <c r="DA98" i="9"/>
  <c r="AJP98" i="9"/>
  <c r="AJN99" i="9"/>
  <c r="APC98" i="9"/>
  <c r="APD98" i="9" s="1"/>
  <c r="APA99" i="9"/>
  <c r="VZ99" i="9"/>
  <c r="WB98" i="9"/>
  <c r="BNR98" i="9"/>
  <c r="BNS98" i="9" s="1"/>
  <c r="BNP99" i="9"/>
  <c r="BJT99" i="9"/>
  <c r="BJV98" i="9"/>
  <c r="BJW98" i="9" s="1"/>
  <c r="BLY98" i="9"/>
  <c r="BLZ98" i="9" s="1"/>
  <c r="BLW99" i="9"/>
  <c r="VD99" i="9"/>
  <c r="VF98" i="9"/>
  <c r="ASV99" i="9"/>
  <c r="ASX98" i="9"/>
  <c r="AFH99" i="9"/>
  <c r="AFJ98" i="9"/>
  <c r="AFK98" i="9" s="1"/>
  <c r="BJK98" i="9"/>
  <c r="BJI99" i="9"/>
  <c r="BCQ98" i="9"/>
  <c r="BCO99" i="9"/>
  <c r="BDX98" i="9"/>
  <c r="BDY98" i="9" s="1"/>
  <c r="BDV99" i="9"/>
  <c r="CC99" i="9"/>
  <c r="CE98" i="9"/>
  <c r="BAL99" i="9"/>
  <c r="BAN98" i="9"/>
  <c r="ASM98" i="9"/>
  <c r="ASN98" i="9" s="1"/>
  <c r="ASK99" i="9"/>
  <c r="AHK99" i="9"/>
  <c r="AHM98" i="9"/>
  <c r="AHN98" i="9" s="1"/>
  <c r="AEY98" i="9"/>
  <c r="AEZ98" i="9" s="1"/>
  <c r="AEW99" i="9"/>
  <c r="WM98" i="9"/>
  <c r="WN98" i="9" s="1"/>
  <c r="WK99" i="9"/>
  <c r="XI98" i="9"/>
  <c r="XJ98" i="9" s="1"/>
  <c r="XG99" i="9"/>
  <c r="ATI98" i="9"/>
  <c r="ATJ98" i="9" s="1"/>
  <c r="ATG99" i="9"/>
  <c r="AVM98" i="9"/>
  <c r="BHH98" i="9"/>
  <c r="BHI98" i="9" s="1"/>
  <c r="BHF99" i="9"/>
  <c r="ASY98" i="9"/>
  <c r="AXO98" i="9"/>
  <c r="AXP98" i="9" s="1"/>
  <c r="AXM99" i="9"/>
  <c r="BPJ98" i="9"/>
  <c r="BPK98" i="9" s="1"/>
  <c r="BPH99" i="9"/>
  <c r="IN98" i="9"/>
  <c r="IO98" i="9" s="1"/>
  <c r="IL99" i="9"/>
  <c r="BQZ99" i="9"/>
  <c r="BRB98" i="9"/>
  <c r="BRC98" i="9" s="1"/>
  <c r="TN98" i="9"/>
  <c r="TO98" i="9" s="1"/>
  <c r="TL99" i="9"/>
  <c r="PQ99" i="9"/>
  <c r="PS98" i="9"/>
  <c r="PT98" i="9" s="1"/>
  <c r="HP99" i="9"/>
  <c r="HR98" i="9"/>
  <c r="HS98" i="9" s="1"/>
  <c r="QD98" i="9"/>
  <c r="QE98" i="9" s="1"/>
  <c r="QB99" i="9"/>
  <c r="JH99" i="9"/>
  <c r="JJ98" i="9"/>
  <c r="BJA98" i="9"/>
  <c r="ID98" i="9"/>
  <c r="BRY98" i="9"/>
  <c r="BEU98" i="9"/>
  <c r="BSG99" i="9"/>
  <c r="BSI98" i="9"/>
  <c r="BSJ98" i="9" s="1"/>
  <c r="AXX99" i="9"/>
  <c r="AXZ98" i="9"/>
  <c r="AYA98" i="9" s="1"/>
  <c r="BCZ99" i="9"/>
  <c r="BDB98" i="9"/>
  <c r="BDC98" i="9" s="1"/>
  <c r="BAY98" i="9"/>
  <c r="BAW99" i="9"/>
  <c r="BLD98" i="9"/>
  <c r="AYK98" i="9"/>
  <c r="AYL98" i="9" s="1"/>
  <c r="AYI99" i="9"/>
  <c r="BGJ99" i="9"/>
  <c r="BGL98" i="9"/>
  <c r="BGM98" i="9" s="1"/>
  <c r="NQ98" i="9"/>
  <c r="KZ99" i="9"/>
  <c r="LB98" i="9"/>
  <c r="LC98" i="9" s="1"/>
  <c r="BGA98" i="9"/>
  <c r="BGB98" i="9" s="1"/>
  <c r="BFY99" i="9"/>
  <c r="BT98" i="9"/>
  <c r="BU98" i="9" s="1"/>
  <c r="BR99" i="9"/>
  <c r="BDM98" i="9"/>
  <c r="BDN98" i="9" s="1"/>
  <c r="BDK99" i="9"/>
  <c r="AED98" i="9"/>
  <c r="FO98" i="9"/>
  <c r="FP98" i="9" s="1"/>
  <c r="FM99" i="9"/>
  <c r="BMK98" i="9"/>
  <c r="DW98" i="9"/>
  <c r="DX98" i="9" s="1"/>
  <c r="DU99" i="9"/>
  <c r="AKA98" i="9"/>
  <c r="AKB98" i="9" s="1"/>
  <c r="AJY99" i="9"/>
  <c r="AAH98" i="9"/>
  <c r="AAF99" i="9"/>
  <c r="ADR98" i="9"/>
  <c r="ADS98" i="9" s="1"/>
  <c r="ADP99" i="9"/>
  <c r="BMV98" i="9"/>
  <c r="APL99" i="9"/>
  <c r="APN98" i="9"/>
  <c r="BKE99" i="9"/>
  <c r="BKG98" i="9"/>
  <c r="AKJ99" i="9"/>
  <c r="AKL98" i="9"/>
  <c r="AKM98" i="9" s="1"/>
  <c r="QZ98" i="9"/>
  <c r="RA98" i="9" s="1"/>
  <c r="QX99" i="9"/>
  <c r="ARR98" i="9"/>
  <c r="BAZ98" i="9"/>
  <c r="AME98" i="9"/>
  <c r="BPV98" i="9"/>
  <c r="APZ98" i="9"/>
  <c r="BMU98" i="9"/>
  <c r="BMS99" i="9"/>
  <c r="AHV99" i="9"/>
  <c r="AHX98" i="9"/>
  <c r="AHY98" i="9" s="1"/>
  <c r="AXB99" i="9"/>
  <c r="AXD98" i="9"/>
  <c r="AXE98" i="9" s="1"/>
  <c r="BOC98" i="9"/>
  <c r="BOD98" i="9" s="1"/>
  <c r="BOA99" i="9"/>
  <c r="BND99" i="9"/>
  <c r="BNF98" i="9"/>
  <c r="BNG98" i="9" s="1"/>
  <c r="CP98" i="9"/>
  <c r="CQ98" i="9" s="1"/>
  <c r="CN99" i="9"/>
  <c r="ANT99" i="9"/>
  <c r="ANV98" i="9"/>
  <c r="ANW98" i="9" s="1"/>
  <c r="BJL98" i="9"/>
  <c r="BBJ98" i="9"/>
  <c r="BBK98" i="9" s="1"/>
  <c r="BBH99" i="9"/>
  <c r="AWS98" i="9"/>
  <c r="AWT98" i="9" s="1"/>
  <c r="AWQ99" i="9"/>
  <c r="EQ99" i="9"/>
  <c r="ES98" i="9"/>
  <c r="ET98" i="9" s="1"/>
  <c r="UU98" i="9"/>
  <c r="US99" i="9"/>
  <c r="ABX99" i="9"/>
  <c r="ABZ98" i="9"/>
  <c r="BET98" i="9"/>
  <c r="BER99" i="9"/>
  <c r="BKH98" i="9"/>
  <c r="NC99" i="9"/>
  <c r="NE98" i="9"/>
  <c r="NF98" i="9" s="1"/>
  <c r="AVJ99" i="9"/>
  <c r="AVL98" i="9"/>
  <c r="EF99" i="9"/>
  <c r="EH98" i="9"/>
  <c r="EI98" i="9" s="1"/>
  <c r="AKW98" i="9"/>
  <c r="AKX98" i="9" s="1"/>
  <c r="AKU99" i="9"/>
  <c r="AAQ99" i="9"/>
  <c r="AAS98" i="9"/>
  <c r="AAT98" i="9" s="1"/>
  <c r="AOG98" i="9"/>
  <c r="AOH98" i="9" s="1"/>
  <c r="AOE99" i="9"/>
  <c r="LV99" i="9"/>
  <c r="LX98" i="9"/>
  <c r="LY98" i="9" s="1"/>
  <c r="PF99" i="9"/>
  <c r="PH98" i="9"/>
  <c r="TC98" i="9"/>
  <c r="TA99" i="9"/>
  <c r="SR98" i="9"/>
  <c r="SS98" i="9" s="1"/>
  <c r="SP99" i="9"/>
  <c r="Q98" i="9"/>
  <c r="O99" i="9"/>
  <c r="BBS99" i="9"/>
  <c r="BBU98" i="9"/>
  <c r="BBV98" i="9" s="1"/>
  <c r="BOY98" i="9"/>
  <c r="BOW99" i="9"/>
  <c r="BIX99" i="9"/>
  <c r="BIZ98" i="9"/>
  <c r="ARF98" i="9"/>
  <c r="ARG98" i="9" s="1"/>
  <c r="ARD99" i="9"/>
  <c r="Z99" i="9"/>
  <c r="AB98" i="9"/>
  <c r="AC98" i="9" s="1"/>
  <c r="BRK99" i="9"/>
  <c r="BRM98" i="9"/>
  <c r="BRN98" i="9" s="1"/>
  <c r="AV99" i="9"/>
  <c r="AX98" i="9"/>
  <c r="ADE99" i="9"/>
  <c r="ADG98" i="9"/>
  <c r="ADH98" i="9" s="1"/>
  <c r="BI98" i="9"/>
  <c r="BJ98" i="9" s="1"/>
  <c r="BG99" i="9"/>
  <c r="AZP99" i="9"/>
  <c r="AZR98" i="9"/>
  <c r="AZS98" i="9" s="1"/>
  <c r="GT99" i="9"/>
  <c r="GV98" i="9"/>
  <c r="ALS98" i="9"/>
  <c r="ALQ99" i="9"/>
  <c r="VQ98" i="9"/>
  <c r="VR98" i="9" s="1"/>
  <c r="VO99" i="9"/>
  <c r="AEL99" i="9"/>
  <c r="AEN98" i="9"/>
  <c r="AEO98" i="9" s="1"/>
  <c r="BCD99" i="9"/>
  <c r="BCF98" i="9"/>
  <c r="BCG98" i="9" s="1"/>
  <c r="AM98" i="9"/>
  <c r="AK99" i="9"/>
  <c r="ACV98" i="9"/>
  <c r="ACW98" i="9" s="1"/>
  <c r="ACT99" i="9"/>
  <c r="AWF99" i="9"/>
  <c r="AWH98" i="9"/>
  <c r="AWI98" i="9" s="1"/>
  <c r="KQ98" i="9"/>
  <c r="KR98" i="9" s="1"/>
  <c r="KO99" i="9"/>
  <c r="BGW98" i="9"/>
  <c r="BGX98" i="9" s="1"/>
  <c r="BGU99" i="9"/>
  <c r="AIR99" i="9"/>
  <c r="AIT98" i="9"/>
  <c r="AIU98" i="9" s="1"/>
  <c r="AFS99" i="9"/>
  <c r="AFU98" i="9"/>
  <c r="AFV98" i="9" s="1"/>
  <c r="CE86" i="1"/>
  <c r="CG85" i="1"/>
  <c r="CH85" i="1"/>
  <c r="BY86" i="1"/>
  <c r="BZ86" i="1" s="1"/>
  <c r="BW87" i="1"/>
  <c r="BQ85" i="1"/>
  <c r="BR85" i="1" s="1"/>
  <c r="BO86" i="1"/>
  <c r="BI89" i="1"/>
  <c r="BJ89" i="1" s="1"/>
  <c r="BG90" i="1"/>
  <c r="BA85" i="1"/>
  <c r="BB85" i="1" s="1"/>
  <c r="AY86" i="1"/>
  <c r="AS85" i="1"/>
  <c r="AT85" i="1" s="1"/>
  <c r="AQ86" i="1"/>
  <c r="AK86" i="1"/>
  <c r="AL86" i="1" s="1"/>
  <c r="AI87" i="1"/>
  <c r="AA86" i="1"/>
  <c r="AC85" i="1"/>
  <c r="AD85" i="1" s="1"/>
  <c r="G76" i="1"/>
  <c r="D78" i="1"/>
  <c r="F77" i="1"/>
  <c r="BDN99" i="9" l="1"/>
  <c r="ABP99" i="9"/>
  <c r="KR99" i="9"/>
  <c r="AWI99" i="9"/>
  <c r="BRN99" i="9"/>
  <c r="NF99" i="9"/>
  <c r="AXE99" i="9"/>
  <c r="BQR99" i="9"/>
  <c r="AZH99" i="9"/>
  <c r="OM99" i="9"/>
  <c r="ATJ99" i="9"/>
  <c r="MU99" i="9"/>
  <c r="BCG99" i="9"/>
  <c r="AHY99" i="9"/>
  <c r="HS99" i="9"/>
  <c r="BOO99" i="9"/>
  <c r="JV99" i="9"/>
  <c r="BFF99" i="9"/>
  <c r="ALI99" i="9"/>
  <c r="AXP99" i="9"/>
  <c r="YF99" i="9"/>
  <c r="AGG99" i="9"/>
  <c r="QP99" i="9"/>
  <c r="AIT99" i="9"/>
  <c r="AIU99" i="9" s="1"/>
  <c r="AIR100" i="9"/>
  <c r="AX99" i="9"/>
  <c r="AV100" i="9"/>
  <c r="BIX100" i="9"/>
  <c r="BIZ99" i="9"/>
  <c r="PH99" i="9"/>
  <c r="PF100" i="9"/>
  <c r="AVJ100" i="9"/>
  <c r="AVL99" i="9"/>
  <c r="US100" i="9"/>
  <c r="UU99" i="9"/>
  <c r="ADP100" i="9"/>
  <c r="ADR99" i="9"/>
  <c r="ADS99" i="9" s="1"/>
  <c r="AXX100" i="9"/>
  <c r="AXZ99" i="9"/>
  <c r="AYA99" i="9" s="1"/>
  <c r="HR99" i="9"/>
  <c r="HP100" i="9"/>
  <c r="XI99" i="9"/>
  <c r="XJ99" i="9" s="1"/>
  <c r="XG100" i="9"/>
  <c r="BAL100" i="9"/>
  <c r="BAN99" i="9"/>
  <c r="BAO99" i="9" s="1"/>
  <c r="BQD100" i="9"/>
  <c r="BQF99" i="9"/>
  <c r="BQG99" i="9" s="1"/>
  <c r="RV99" i="9"/>
  <c r="RW99" i="9" s="1"/>
  <c r="RT100" i="9"/>
  <c r="BHS99" i="9"/>
  <c r="BHQ100" i="9"/>
  <c r="BSU99" i="9"/>
  <c r="BGW99" i="9"/>
  <c r="BGX99" i="9" s="1"/>
  <c r="BGU100" i="9"/>
  <c r="AK100" i="9"/>
  <c r="AM99" i="9"/>
  <c r="ALQ100" i="9"/>
  <c r="ALS99" i="9"/>
  <c r="ARD100" i="9"/>
  <c r="ARF99" i="9"/>
  <c r="ARG99" i="9" s="1"/>
  <c r="Q99" i="9"/>
  <c r="O100" i="9"/>
  <c r="BMS100" i="9"/>
  <c r="BMU99" i="9"/>
  <c r="BDB99" i="9"/>
  <c r="BDC99" i="9" s="1"/>
  <c r="BCZ100" i="9"/>
  <c r="BPJ99" i="9"/>
  <c r="BPK99" i="9" s="1"/>
  <c r="BPH100" i="9"/>
  <c r="KO100" i="9"/>
  <c r="KQ99" i="9"/>
  <c r="ACV99" i="9"/>
  <c r="ACW99" i="9" s="1"/>
  <c r="ACT100" i="9"/>
  <c r="VQ99" i="9"/>
  <c r="VR99" i="9" s="1"/>
  <c r="VO100" i="9"/>
  <c r="BG100" i="9"/>
  <c r="BI99" i="9"/>
  <c r="BJ99" i="9" s="1"/>
  <c r="SP100" i="9"/>
  <c r="SR99" i="9"/>
  <c r="SS99" i="9" s="1"/>
  <c r="AOG99" i="9"/>
  <c r="AOH99" i="9" s="1"/>
  <c r="AOE100" i="9"/>
  <c r="AKW99" i="9"/>
  <c r="AKX99" i="9" s="1"/>
  <c r="AKU100" i="9"/>
  <c r="BKH99" i="9"/>
  <c r="ABZ99" i="9"/>
  <c r="ABX100" i="9"/>
  <c r="EQ100" i="9"/>
  <c r="ES99" i="9"/>
  <c r="ET99" i="9" s="1"/>
  <c r="CN100" i="9"/>
  <c r="CP99" i="9"/>
  <c r="CQ99" i="9" s="1"/>
  <c r="BOC99" i="9"/>
  <c r="BOD99" i="9" s="1"/>
  <c r="BOA100" i="9"/>
  <c r="QX100" i="9"/>
  <c r="QZ99" i="9"/>
  <c r="RA99" i="9" s="1"/>
  <c r="BMV99" i="9"/>
  <c r="KZ100" i="9"/>
  <c r="LB99" i="9"/>
  <c r="LC99" i="9" s="1"/>
  <c r="AYK99" i="9"/>
  <c r="AYL99" i="9" s="1"/>
  <c r="AYI100" i="9"/>
  <c r="JH100" i="9"/>
  <c r="JJ99" i="9"/>
  <c r="JK99" i="9" s="1"/>
  <c r="TL100" i="9"/>
  <c r="TN99" i="9"/>
  <c r="TO99" i="9" s="1"/>
  <c r="IN99" i="9"/>
  <c r="IO99" i="9" s="1"/>
  <c r="IL100" i="9"/>
  <c r="AXO99" i="9"/>
  <c r="AXM100" i="9"/>
  <c r="BHF100" i="9"/>
  <c r="BHH99" i="9"/>
  <c r="BHI99" i="9" s="1"/>
  <c r="BDX99" i="9"/>
  <c r="BDY99" i="9" s="1"/>
  <c r="BDV100" i="9"/>
  <c r="BJI100" i="9"/>
  <c r="BJK99" i="9"/>
  <c r="BJL99" i="9" s="1"/>
  <c r="BLY99" i="9"/>
  <c r="BLZ99" i="9" s="1"/>
  <c r="BLW100" i="9"/>
  <c r="BNP100" i="9"/>
  <c r="BNR99" i="9"/>
  <c r="BNS99" i="9" s="1"/>
  <c r="APC99" i="9"/>
  <c r="APD99" i="9" s="1"/>
  <c r="APA100" i="9"/>
  <c r="AVU100" i="9"/>
  <c r="AVW99" i="9"/>
  <c r="AVX99" i="9" s="1"/>
  <c r="ABO99" i="9"/>
  <c r="ABM100" i="9"/>
  <c r="ANK99" i="9"/>
  <c r="ANL99" i="9" s="1"/>
  <c r="ANI100" i="9"/>
  <c r="NY100" i="9"/>
  <c r="OA99" i="9"/>
  <c r="OB99" i="9" s="1"/>
  <c r="ATR100" i="9"/>
  <c r="ATT99" i="9"/>
  <c r="ATU99" i="9" s="1"/>
  <c r="ARZ100" i="9"/>
  <c r="ASB99" i="9"/>
  <c r="ASC99" i="9" s="1"/>
  <c r="MI99" i="9"/>
  <c r="MJ99" i="9" s="1"/>
  <c r="MG100" i="9"/>
  <c r="SG99" i="9"/>
  <c r="SE100" i="9"/>
  <c r="D100" i="9"/>
  <c r="F99" i="9"/>
  <c r="G99" i="9" s="1"/>
  <c r="JU99" i="9"/>
  <c r="JS100" i="9"/>
  <c r="R99" i="9"/>
  <c r="AMB100" i="9"/>
  <c r="AMD99" i="9"/>
  <c r="AME99" i="9" s="1"/>
  <c r="AVA99" i="9"/>
  <c r="AUY100" i="9"/>
  <c r="AYT100" i="9"/>
  <c r="AYV99" i="9"/>
  <c r="AYW99" i="9" s="1"/>
  <c r="AQJ99" i="9"/>
  <c r="AQH100" i="9"/>
  <c r="BIO99" i="9"/>
  <c r="BIP99" i="9" s="1"/>
  <c r="BIM100" i="9"/>
  <c r="ACK99" i="9"/>
  <c r="ACI100" i="9"/>
  <c r="QO99" i="9"/>
  <c r="QM100" i="9"/>
  <c r="IY99" i="9"/>
  <c r="IZ99" i="9" s="1"/>
  <c r="IW100" i="9"/>
  <c r="DJ100" i="9"/>
  <c r="DL99" i="9"/>
  <c r="BPS100" i="9"/>
  <c r="BPU99" i="9"/>
  <c r="BPV99" i="9" s="1"/>
  <c r="AGZ100" i="9"/>
  <c r="AHB99" i="9"/>
  <c r="AHC99" i="9" s="1"/>
  <c r="BFE99" i="9"/>
  <c r="BFC100" i="9"/>
  <c r="BBU99" i="9"/>
  <c r="BBV99" i="9" s="1"/>
  <c r="BBS100" i="9"/>
  <c r="AHV100" i="9"/>
  <c r="AHX99" i="9"/>
  <c r="BKG99" i="9"/>
  <c r="BKE100" i="9"/>
  <c r="BMK99" i="9"/>
  <c r="BJA99" i="9"/>
  <c r="AEW100" i="9"/>
  <c r="AEY99" i="9"/>
  <c r="AEZ99" i="9" s="1"/>
  <c r="ASV100" i="9"/>
  <c r="ASX99" i="9"/>
  <c r="DA99" i="9"/>
  <c r="CY100" i="9"/>
  <c r="SH99" i="9"/>
  <c r="AGD100" i="9"/>
  <c r="AGF99" i="9"/>
  <c r="ACL99" i="9"/>
  <c r="VG99" i="9"/>
  <c r="TY99" i="9"/>
  <c r="TW100" i="9"/>
  <c r="UV99" i="9"/>
  <c r="OW99" i="9"/>
  <c r="OX99" i="9" s="1"/>
  <c r="OU100" i="9"/>
  <c r="WC99" i="9"/>
  <c r="AVB99" i="9"/>
  <c r="ACA99" i="9"/>
  <c r="BOZ99" i="9"/>
  <c r="AN99" i="9"/>
  <c r="GW99" i="9"/>
  <c r="AY99" i="9"/>
  <c r="DM99" i="9"/>
  <c r="ZX99" i="9"/>
  <c r="BHT99" i="9"/>
  <c r="TZ99" i="9"/>
  <c r="BCD100" i="9"/>
  <c r="BCF99" i="9"/>
  <c r="GT100" i="9"/>
  <c r="GV99" i="9"/>
  <c r="Z100" i="9"/>
  <c r="AB99" i="9"/>
  <c r="AC99" i="9" s="1"/>
  <c r="BER100" i="9"/>
  <c r="BET99" i="9"/>
  <c r="AWS99" i="9"/>
  <c r="AWT99" i="9" s="1"/>
  <c r="AWQ100" i="9"/>
  <c r="AKA99" i="9"/>
  <c r="AKB99" i="9" s="1"/>
  <c r="AJY100" i="9"/>
  <c r="BDM99" i="9"/>
  <c r="BDK100" i="9"/>
  <c r="BFY100" i="9"/>
  <c r="BGA99" i="9"/>
  <c r="BGB99" i="9" s="1"/>
  <c r="BEU99" i="9"/>
  <c r="QB100" i="9"/>
  <c r="QD99" i="9"/>
  <c r="QE99" i="9" s="1"/>
  <c r="AHM99" i="9"/>
  <c r="AHN99" i="9" s="1"/>
  <c r="AHK100" i="9"/>
  <c r="BQQ99" i="9"/>
  <c r="BQO100" i="9"/>
  <c r="BMH100" i="9"/>
  <c r="BMJ99" i="9"/>
  <c r="ARQ99" i="9"/>
  <c r="ARO100" i="9"/>
  <c r="CF99" i="9"/>
  <c r="AGQ99" i="9"/>
  <c r="AGR99" i="9" s="1"/>
  <c r="AGO100" i="9"/>
  <c r="PI99" i="9"/>
  <c r="AQU99" i="9"/>
  <c r="AQV99" i="9" s="1"/>
  <c r="AQS100" i="9"/>
  <c r="AEC99" i="9"/>
  <c r="AED99" i="9" s="1"/>
  <c r="AEA100" i="9"/>
  <c r="BOW100" i="9"/>
  <c r="BOY99" i="9"/>
  <c r="TA100" i="9"/>
  <c r="TC99" i="9"/>
  <c r="ARR99" i="9"/>
  <c r="FO99" i="9"/>
  <c r="FP99" i="9" s="1"/>
  <c r="FM100" i="9"/>
  <c r="BRY99" i="9"/>
  <c r="ASY99" i="9"/>
  <c r="AVM99" i="9"/>
  <c r="ASK100" i="9"/>
  <c r="ASM99" i="9"/>
  <c r="ASN99" i="9" s="1"/>
  <c r="BCO100" i="9"/>
  <c r="BCQ99" i="9"/>
  <c r="AJP99" i="9"/>
  <c r="AJN100" i="9"/>
  <c r="APY99" i="9"/>
  <c r="APZ99" i="9" s="1"/>
  <c r="APW100" i="9"/>
  <c r="AMM100" i="9"/>
  <c r="AMO99" i="9"/>
  <c r="AMP99" i="9" s="1"/>
  <c r="YC100" i="9"/>
  <c r="YE99" i="9"/>
  <c r="IC99" i="9"/>
  <c r="ID99" i="9" s="1"/>
  <c r="IA100" i="9"/>
  <c r="ZJ100" i="9"/>
  <c r="ZL99" i="9"/>
  <c r="ZM99" i="9" s="1"/>
  <c r="AJE99" i="9"/>
  <c r="AJF99" i="9" s="1"/>
  <c r="AJC100" i="9"/>
  <c r="ZW99" i="9"/>
  <c r="ZU100" i="9"/>
  <c r="BST99" i="9"/>
  <c r="BSR100" i="9"/>
  <c r="AZE100" i="9"/>
  <c r="AZG99" i="9"/>
  <c r="YY100" i="9"/>
  <c r="ZA99" i="9"/>
  <c r="ZB99" i="9" s="1"/>
  <c r="BAA100" i="9"/>
  <c r="BAC99" i="9"/>
  <c r="BAD99" i="9" s="1"/>
  <c r="FX100" i="9"/>
  <c r="FZ99" i="9"/>
  <c r="WV100" i="9"/>
  <c r="WX99" i="9"/>
  <c r="WY99" i="9" s="1"/>
  <c r="ABB100" i="9"/>
  <c r="ABD99" i="9"/>
  <c r="ABE99" i="9" s="1"/>
  <c r="BKR99" i="9"/>
  <c r="BKS99" i="9" s="1"/>
  <c r="BKP100" i="9"/>
  <c r="KG99" i="9"/>
  <c r="AUE99" i="9"/>
  <c r="AUC100" i="9"/>
  <c r="XR100" i="9"/>
  <c r="XT99" i="9"/>
  <c r="XU99" i="9" s="1"/>
  <c r="HG99" i="9"/>
  <c r="HH99" i="9" s="1"/>
  <c r="HE100" i="9"/>
  <c r="DB99" i="9"/>
  <c r="KD100" i="9"/>
  <c r="KF99" i="9"/>
  <c r="RI100" i="9"/>
  <c r="RK99" i="9"/>
  <c r="BCR99" i="9"/>
  <c r="ALT99" i="9"/>
  <c r="AJQ99" i="9"/>
  <c r="TD99" i="9"/>
  <c r="AUF99" i="9"/>
  <c r="RL99" i="9"/>
  <c r="AQK99" i="9"/>
  <c r="AFU99" i="9"/>
  <c r="AFV99" i="9" s="1"/>
  <c r="AFS100" i="9"/>
  <c r="AWH99" i="9"/>
  <c r="AWF100" i="9"/>
  <c r="AEL100" i="9"/>
  <c r="AEN99" i="9"/>
  <c r="AEO99" i="9" s="1"/>
  <c r="AZR99" i="9"/>
  <c r="AZS99" i="9" s="1"/>
  <c r="AZP100" i="9"/>
  <c r="ADG99" i="9"/>
  <c r="ADH99" i="9" s="1"/>
  <c r="ADE100" i="9"/>
  <c r="BRM99" i="9"/>
  <c r="BRK100" i="9"/>
  <c r="LV100" i="9"/>
  <c r="LX99" i="9"/>
  <c r="LY99" i="9" s="1"/>
  <c r="AAS99" i="9"/>
  <c r="AAT99" i="9" s="1"/>
  <c r="AAQ100" i="9"/>
  <c r="EH99" i="9"/>
  <c r="EI99" i="9" s="1"/>
  <c r="EF100" i="9"/>
  <c r="NE99" i="9"/>
  <c r="NC100" i="9"/>
  <c r="BBH100" i="9"/>
  <c r="BBJ99" i="9"/>
  <c r="BBK99" i="9" s="1"/>
  <c r="ANT100" i="9"/>
  <c r="ANV99" i="9"/>
  <c r="ANW99" i="9" s="1"/>
  <c r="BND100" i="9"/>
  <c r="BNF99" i="9"/>
  <c r="BNG99" i="9" s="1"/>
  <c r="AXD99" i="9"/>
  <c r="AXB100" i="9"/>
  <c r="AKJ100" i="9"/>
  <c r="AKL99" i="9"/>
  <c r="AKM99" i="9" s="1"/>
  <c r="APN99" i="9"/>
  <c r="APO99" i="9" s="1"/>
  <c r="APL100" i="9"/>
  <c r="AAF100" i="9"/>
  <c r="AAH99" i="9"/>
  <c r="AAI99" i="9" s="1"/>
  <c r="DU100" i="9"/>
  <c r="DW99" i="9"/>
  <c r="DX99" i="9" s="1"/>
  <c r="BT99" i="9"/>
  <c r="BU99" i="9" s="1"/>
  <c r="BR100" i="9"/>
  <c r="BGL99" i="9"/>
  <c r="BGM99" i="9" s="1"/>
  <c r="BGJ100" i="9"/>
  <c r="BAY99" i="9"/>
  <c r="BAZ99" i="9" s="1"/>
  <c r="BAW100" i="9"/>
  <c r="BSG100" i="9"/>
  <c r="BSI99" i="9"/>
  <c r="BSJ99" i="9" s="1"/>
  <c r="PQ100" i="9"/>
  <c r="PS99" i="9"/>
  <c r="PT99" i="9" s="1"/>
  <c r="BRB99" i="9"/>
  <c r="BRC99" i="9" s="1"/>
  <c r="BQZ100" i="9"/>
  <c r="ATI99" i="9"/>
  <c r="ATG100" i="9"/>
  <c r="WM99" i="9"/>
  <c r="WN99" i="9" s="1"/>
  <c r="WK100" i="9"/>
  <c r="CE99" i="9"/>
  <c r="CC100" i="9"/>
  <c r="AFH100" i="9"/>
  <c r="AFJ99" i="9"/>
  <c r="AFK99" i="9" s="1"/>
  <c r="VF99" i="9"/>
  <c r="VD100" i="9"/>
  <c r="BJV99" i="9"/>
  <c r="BJW99" i="9" s="1"/>
  <c r="BJT100" i="9"/>
  <c r="WB99" i="9"/>
  <c r="VZ100" i="9"/>
  <c r="BON99" i="9"/>
  <c r="BOL100" i="9"/>
  <c r="BEI99" i="9"/>
  <c r="BEJ99" i="9" s="1"/>
  <c r="BEG100" i="9"/>
  <c r="BRX99" i="9"/>
  <c r="BRV100" i="9"/>
  <c r="GA99" i="9"/>
  <c r="ALF100" i="9"/>
  <c r="ALH99" i="9"/>
  <c r="MR100" i="9"/>
  <c r="MT99" i="9"/>
  <c r="BFN100" i="9"/>
  <c r="BFP99" i="9"/>
  <c r="BFQ99" i="9" s="1"/>
  <c r="LK100" i="9"/>
  <c r="LM99" i="9"/>
  <c r="LN99" i="9" s="1"/>
  <c r="NN100" i="9"/>
  <c r="NP99" i="9"/>
  <c r="NQ99" i="9" s="1"/>
  <c r="YP99" i="9"/>
  <c r="YQ99" i="9" s="1"/>
  <c r="YN100" i="9"/>
  <c r="BLC99" i="9"/>
  <c r="BLD99" i="9" s="1"/>
  <c r="BLA100" i="9"/>
  <c r="FD99" i="9"/>
  <c r="FE99" i="9" s="1"/>
  <c r="FB100" i="9"/>
  <c r="BIB100" i="9"/>
  <c r="BID99" i="9"/>
  <c r="BIE99" i="9" s="1"/>
  <c r="GK99" i="9"/>
  <c r="GL99" i="9" s="1"/>
  <c r="GI100" i="9"/>
  <c r="AUN100" i="9"/>
  <c r="AUP99" i="9"/>
  <c r="AUQ99" i="9" s="1"/>
  <c r="AMX100" i="9"/>
  <c r="AMZ99" i="9"/>
  <c r="ANA99" i="9" s="1"/>
  <c r="OL99" i="9"/>
  <c r="OJ100" i="9"/>
  <c r="UH100" i="9"/>
  <c r="UJ99" i="9"/>
  <c r="UK99" i="9" s="1"/>
  <c r="AII99" i="9"/>
  <c r="AIJ99" i="9" s="1"/>
  <c r="AIG100" i="9"/>
  <c r="AOP100" i="9"/>
  <c r="AOR99" i="9"/>
  <c r="AOS99" i="9" s="1"/>
  <c r="BLL100" i="9"/>
  <c r="BLN99" i="9"/>
  <c r="BLO99" i="9" s="1"/>
  <c r="CE87" i="1"/>
  <c r="CG86" i="1"/>
  <c r="CH86" i="1" s="1"/>
  <c r="BY87" i="1"/>
  <c r="BZ87" i="1" s="1"/>
  <c r="BW88" i="1"/>
  <c r="BQ86" i="1"/>
  <c r="BR86" i="1" s="1"/>
  <c r="BO87" i="1"/>
  <c r="BG91" i="1"/>
  <c r="BI90" i="1"/>
  <c r="BJ90" i="1" s="1"/>
  <c r="AY87" i="1"/>
  <c r="BA86" i="1"/>
  <c r="BB86" i="1" s="1"/>
  <c r="AQ87" i="1"/>
  <c r="AS86" i="1"/>
  <c r="AT86" i="1" s="1"/>
  <c r="AI88" i="1"/>
  <c r="AK87" i="1"/>
  <c r="AL87" i="1" s="1"/>
  <c r="AC86" i="1"/>
  <c r="AD86" i="1" s="1"/>
  <c r="AA87" i="1"/>
  <c r="G77" i="1"/>
  <c r="D79" i="1"/>
  <c r="F78" i="1"/>
  <c r="UH101" i="9" l="1"/>
  <c r="UJ100" i="9"/>
  <c r="UK100" i="9" s="1"/>
  <c r="LM100" i="9"/>
  <c r="LN100" i="9" s="1"/>
  <c r="LK101" i="9"/>
  <c r="BON100" i="9"/>
  <c r="BOL101" i="9"/>
  <c r="WM100" i="9"/>
  <c r="WN100" i="9" s="1"/>
  <c r="WK101" i="9"/>
  <c r="APL101" i="9"/>
  <c r="APN100" i="9"/>
  <c r="APO100" i="9" s="1"/>
  <c r="AAQ101" i="9"/>
  <c r="AAS100" i="9"/>
  <c r="AAT100" i="9" s="1"/>
  <c r="AWH100" i="9"/>
  <c r="AWF101" i="9"/>
  <c r="ABD100" i="9"/>
  <c r="ABE100" i="9" s="1"/>
  <c r="ABB101" i="9"/>
  <c r="BST100" i="9"/>
  <c r="BSR101" i="9"/>
  <c r="IC100" i="9"/>
  <c r="ID100" i="9" s="1"/>
  <c r="IA101" i="9"/>
  <c r="AB100" i="9"/>
  <c r="AC100" i="9" s="1"/>
  <c r="Z101" i="9"/>
  <c r="BFC101" i="9"/>
  <c r="BFE100" i="9"/>
  <c r="ACK100" i="9"/>
  <c r="ACI101" i="9"/>
  <c r="AQH101" i="9"/>
  <c r="AQJ100" i="9"/>
  <c r="MI100" i="9"/>
  <c r="MJ100" i="9" s="1"/>
  <c r="MG101" i="9"/>
  <c r="IL101" i="9"/>
  <c r="IN100" i="9"/>
  <c r="IO100" i="9" s="1"/>
  <c r="ARD101" i="9"/>
  <c r="ARF100" i="9"/>
  <c r="ARG100" i="9" s="1"/>
  <c r="RV100" i="9"/>
  <c r="RW100" i="9" s="1"/>
  <c r="RT101" i="9"/>
  <c r="AXX101" i="9"/>
  <c r="AXZ100" i="9"/>
  <c r="AYA100" i="9" s="1"/>
  <c r="BIZ100" i="9"/>
  <c r="BIX101" i="9"/>
  <c r="BFF100" i="9"/>
  <c r="BLL101" i="9"/>
  <c r="BLN100" i="9"/>
  <c r="BLO100" i="9" s="1"/>
  <c r="AUN101" i="9"/>
  <c r="AUP100" i="9"/>
  <c r="AUQ100" i="9" s="1"/>
  <c r="BFP100" i="9"/>
  <c r="BFQ100" i="9" s="1"/>
  <c r="BFN101" i="9"/>
  <c r="ALH100" i="9"/>
  <c r="ALF101" i="9"/>
  <c r="VZ101" i="9"/>
  <c r="WB100" i="9"/>
  <c r="VF100" i="9"/>
  <c r="VD101" i="9"/>
  <c r="ATI100" i="9"/>
  <c r="ATJ100" i="9" s="1"/>
  <c r="ATG101" i="9"/>
  <c r="BAY100" i="9"/>
  <c r="BAZ100" i="9" s="1"/>
  <c r="BAW101" i="9"/>
  <c r="GI101" i="9"/>
  <c r="GK100" i="9"/>
  <c r="GL100" i="9" s="1"/>
  <c r="FB101" i="9"/>
  <c r="FD100" i="9"/>
  <c r="FE100" i="9" s="1"/>
  <c r="YP100" i="9"/>
  <c r="YQ100" i="9" s="1"/>
  <c r="YN101" i="9"/>
  <c r="PS100" i="9"/>
  <c r="PT100" i="9" s="1"/>
  <c r="PQ101" i="9"/>
  <c r="AAF101" i="9"/>
  <c r="AAH100" i="9"/>
  <c r="AAI100" i="9" s="1"/>
  <c r="AKJ101" i="9"/>
  <c r="AKL100" i="9"/>
  <c r="AKM100" i="9" s="1"/>
  <c r="BNF100" i="9"/>
  <c r="BNG100" i="9" s="1"/>
  <c r="BND101" i="9"/>
  <c r="BBH101" i="9"/>
  <c r="BBJ100" i="9"/>
  <c r="BBK100" i="9" s="1"/>
  <c r="LV101" i="9"/>
  <c r="LX100" i="9"/>
  <c r="LY100" i="9" s="1"/>
  <c r="AEN100" i="9"/>
  <c r="AEO100" i="9" s="1"/>
  <c r="AEL101" i="9"/>
  <c r="ZJ101" i="9"/>
  <c r="ZL100" i="9"/>
  <c r="ZM100" i="9" s="1"/>
  <c r="YE100" i="9"/>
  <c r="YC101" i="9"/>
  <c r="BCQ100" i="9"/>
  <c r="BCR100" i="9" s="1"/>
  <c r="BCO101" i="9"/>
  <c r="AQU100" i="9"/>
  <c r="AQV100" i="9" s="1"/>
  <c r="AQS101" i="9"/>
  <c r="AHK101" i="9"/>
  <c r="AHM100" i="9"/>
  <c r="AHN100" i="9" s="1"/>
  <c r="AWS100" i="9"/>
  <c r="AWT100" i="9" s="1"/>
  <c r="AWQ101" i="9"/>
  <c r="OW100" i="9"/>
  <c r="OX100" i="9" s="1"/>
  <c r="OU101" i="9"/>
  <c r="AGD101" i="9"/>
  <c r="AGF100" i="9"/>
  <c r="AGG100" i="9" s="1"/>
  <c r="BJA100" i="9"/>
  <c r="AGZ101" i="9"/>
  <c r="AHB100" i="9"/>
  <c r="AHC100" i="9" s="1"/>
  <c r="DL100" i="9"/>
  <c r="DJ101" i="9"/>
  <c r="ASB100" i="9"/>
  <c r="ASC100" i="9" s="1"/>
  <c r="ARZ101" i="9"/>
  <c r="OA100" i="9"/>
  <c r="OB100" i="9" s="1"/>
  <c r="NY101" i="9"/>
  <c r="TL101" i="9"/>
  <c r="TN100" i="9"/>
  <c r="TO100" i="9" s="1"/>
  <c r="CN101" i="9"/>
  <c r="CP100" i="9"/>
  <c r="CQ100" i="9" s="1"/>
  <c r="AOE101" i="9"/>
  <c r="AOG100" i="9"/>
  <c r="AOH100" i="9" s="1"/>
  <c r="ACT101" i="9"/>
  <c r="ACV100" i="9"/>
  <c r="ACW100" i="9" s="1"/>
  <c r="BPH101" i="9"/>
  <c r="BPJ100" i="9"/>
  <c r="BPK100" i="9" s="1"/>
  <c r="BQF100" i="9"/>
  <c r="BQG100" i="9" s="1"/>
  <c r="BQD101" i="9"/>
  <c r="ADP101" i="9"/>
  <c r="ADR100" i="9"/>
  <c r="ADS100" i="9" s="1"/>
  <c r="AIR101" i="9"/>
  <c r="AIT100" i="9"/>
  <c r="AIU100" i="9" s="1"/>
  <c r="AMX101" i="9"/>
  <c r="AMZ100" i="9"/>
  <c r="ANA100" i="9" s="1"/>
  <c r="BRX100" i="9"/>
  <c r="BRY100" i="9" s="1"/>
  <c r="BRV101" i="9"/>
  <c r="BRB100" i="9"/>
  <c r="BRC100" i="9" s="1"/>
  <c r="BQZ101" i="9"/>
  <c r="AXB101" i="9"/>
  <c r="AXD100" i="9"/>
  <c r="NC101" i="9"/>
  <c r="NE100" i="9"/>
  <c r="AZR100" i="9"/>
  <c r="AZS100" i="9" s="1"/>
  <c r="AZP101" i="9"/>
  <c r="KF100" i="9"/>
  <c r="KD101" i="9"/>
  <c r="ZA100" i="9"/>
  <c r="ZB100" i="9" s="1"/>
  <c r="YY101" i="9"/>
  <c r="AJE100" i="9"/>
  <c r="AJF100" i="9" s="1"/>
  <c r="AJC101" i="9"/>
  <c r="AJN101" i="9"/>
  <c r="AJP100" i="9"/>
  <c r="BOW101" i="9"/>
  <c r="BOY100" i="9"/>
  <c r="BOZ100" i="9" s="1"/>
  <c r="BMJ100" i="9"/>
  <c r="BMK100" i="9" s="1"/>
  <c r="BMH101" i="9"/>
  <c r="AKA100" i="9"/>
  <c r="AKB100" i="9" s="1"/>
  <c r="AJY101" i="9"/>
  <c r="WC100" i="9"/>
  <c r="AHX100" i="9"/>
  <c r="AHV101" i="9"/>
  <c r="AYV100" i="9"/>
  <c r="AYW100" i="9" s="1"/>
  <c r="AYT101" i="9"/>
  <c r="ANK100" i="9"/>
  <c r="ANL100" i="9" s="1"/>
  <c r="ANI101" i="9"/>
  <c r="BOA101" i="9"/>
  <c r="BOC100" i="9"/>
  <c r="BOD100" i="9" s="1"/>
  <c r="BSU100" i="9"/>
  <c r="HP101" i="9"/>
  <c r="HR100" i="9"/>
  <c r="HS100" i="9" s="1"/>
  <c r="BOO100" i="9"/>
  <c r="AHY100" i="9"/>
  <c r="AXE100" i="9"/>
  <c r="NF100" i="9"/>
  <c r="AIG101" i="9"/>
  <c r="AII100" i="9"/>
  <c r="AIJ100" i="9" s="1"/>
  <c r="OJ101" i="9"/>
  <c r="OL100" i="9"/>
  <c r="OM100" i="9" s="1"/>
  <c r="BLC100" i="9"/>
  <c r="BLD100" i="9" s="1"/>
  <c r="BLA101" i="9"/>
  <c r="AFJ100" i="9"/>
  <c r="AFK100" i="9" s="1"/>
  <c r="AFH101" i="9"/>
  <c r="BSG101" i="9"/>
  <c r="BSI100" i="9"/>
  <c r="BSJ100" i="9" s="1"/>
  <c r="DW100" i="9"/>
  <c r="DX100" i="9" s="1"/>
  <c r="DU101" i="9"/>
  <c r="ANT101" i="9"/>
  <c r="ANV100" i="9"/>
  <c r="ANW100" i="9" s="1"/>
  <c r="XT100" i="9"/>
  <c r="XU100" i="9" s="1"/>
  <c r="XR101" i="9"/>
  <c r="BKP101" i="9"/>
  <c r="BKR100" i="9"/>
  <c r="BKS100" i="9" s="1"/>
  <c r="AMO100" i="9"/>
  <c r="AMP100" i="9" s="1"/>
  <c r="AMM101" i="9"/>
  <c r="ASM100" i="9"/>
  <c r="ASN100" i="9" s="1"/>
  <c r="ASK101" i="9"/>
  <c r="AEC100" i="9"/>
  <c r="AED100" i="9" s="1"/>
  <c r="AEA101" i="9"/>
  <c r="ARO101" i="9"/>
  <c r="ARQ100" i="9"/>
  <c r="BQO101" i="9"/>
  <c r="BQQ100" i="9"/>
  <c r="BQR100" i="9" s="1"/>
  <c r="BGA100" i="9"/>
  <c r="BGB100" i="9" s="1"/>
  <c r="BFY101" i="9"/>
  <c r="ACL100" i="9"/>
  <c r="CY101" i="9"/>
  <c r="DA100" i="9"/>
  <c r="DB100" i="9" s="1"/>
  <c r="BKG100" i="9"/>
  <c r="BKH100" i="9" s="1"/>
  <c r="BKE101" i="9"/>
  <c r="BPU100" i="9"/>
  <c r="BPV100" i="9" s="1"/>
  <c r="BPS101" i="9"/>
  <c r="AUY101" i="9"/>
  <c r="AVA100" i="9"/>
  <c r="D101" i="9"/>
  <c r="F100" i="9"/>
  <c r="G100" i="9" s="1"/>
  <c r="ATR101" i="9"/>
  <c r="ATT100" i="9"/>
  <c r="ATU100" i="9" s="1"/>
  <c r="AVU101" i="9"/>
  <c r="AVW100" i="9"/>
  <c r="AVX100" i="9" s="1"/>
  <c r="BNR100" i="9"/>
  <c r="BNS100" i="9" s="1"/>
  <c r="BNP101" i="9"/>
  <c r="BJI101" i="9"/>
  <c r="BJK100" i="9"/>
  <c r="BJL100" i="9" s="1"/>
  <c r="BHF101" i="9"/>
  <c r="BHH100" i="9"/>
  <c r="BHI100" i="9" s="1"/>
  <c r="JH101" i="9"/>
  <c r="JJ100" i="9"/>
  <c r="JK100" i="9" s="1"/>
  <c r="LB100" i="9"/>
  <c r="LC100" i="9" s="1"/>
  <c r="KZ101" i="9"/>
  <c r="QZ100" i="9"/>
  <c r="RA100" i="9" s="1"/>
  <c r="QX101" i="9"/>
  <c r="ES100" i="9"/>
  <c r="ET100" i="9" s="1"/>
  <c r="EQ101" i="9"/>
  <c r="AKU101" i="9"/>
  <c r="AKW100" i="9"/>
  <c r="AKX100" i="9" s="1"/>
  <c r="VQ100" i="9"/>
  <c r="VR100" i="9" s="1"/>
  <c r="VO101" i="9"/>
  <c r="BCZ101" i="9"/>
  <c r="BDB100" i="9"/>
  <c r="BDC100" i="9" s="1"/>
  <c r="O101" i="9"/>
  <c r="Q100" i="9"/>
  <c r="R100" i="9" s="1"/>
  <c r="BGW100" i="9"/>
  <c r="BGX100" i="9" s="1"/>
  <c r="BGU101" i="9"/>
  <c r="BHS100" i="9"/>
  <c r="BHQ101" i="9"/>
  <c r="BAL101" i="9"/>
  <c r="BAN100" i="9"/>
  <c r="BAO100" i="9" s="1"/>
  <c r="PF101" i="9"/>
  <c r="PH100" i="9"/>
  <c r="PI100" i="9" s="1"/>
  <c r="AV101" i="9"/>
  <c r="AX100" i="9"/>
  <c r="AY100" i="9" s="1"/>
  <c r="AOR100" i="9"/>
  <c r="AOS100" i="9" s="1"/>
  <c r="AOP101" i="9"/>
  <c r="MR101" i="9"/>
  <c r="MT100" i="9"/>
  <c r="MU100" i="9" s="1"/>
  <c r="BJV100" i="9"/>
  <c r="BJW100" i="9" s="1"/>
  <c r="BJT101" i="9"/>
  <c r="BGL100" i="9"/>
  <c r="BGM100" i="9" s="1"/>
  <c r="BGJ101" i="9"/>
  <c r="BRK101" i="9"/>
  <c r="BRM100" i="9"/>
  <c r="BRN100" i="9" s="1"/>
  <c r="AQK100" i="9"/>
  <c r="KG100" i="9"/>
  <c r="FX101" i="9"/>
  <c r="FZ100" i="9"/>
  <c r="GA100" i="9" s="1"/>
  <c r="ARR100" i="9"/>
  <c r="BCF100" i="9"/>
  <c r="BCG100" i="9" s="1"/>
  <c r="BCD101" i="9"/>
  <c r="VG100" i="9"/>
  <c r="ASX100" i="9"/>
  <c r="ASY100" i="9" s="1"/>
  <c r="ASV101" i="9"/>
  <c r="IY100" i="9"/>
  <c r="IZ100" i="9" s="1"/>
  <c r="IW101" i="9"/>
  <c r="AMD100" i="9"/>
  <c r="AME100" i="9" s="1"/>
  <c r="AMB101" i="9"/>
  <c r="BI100" i="9"/>
  <c r="BJ100" i="9" s="1"/>
  <c r="BG101" i="9"/>
  <c r="BMU100" i="9"/>
  <c r="BMV100" i="9" s="1"/>
  <c r="BMS101" i="9"/>
  <c r="AM100" i="9"/>
  <c r="AN100" i="9" s="1"/>
  <c r="AK101" i="9"/>
  <c r="AVJ101" i="9"/>
  <c r="AVL100" i="9"/>
  <c r="YF100" i="9"/>
  <c r="ALI100" i="9"/>
  <c r="AWI100" i="9"/>
  <c r="BIB101" i="9"/>
  <c r="BID100" i="9"/>
  <c r="BIE100" i="9" s="1"/>
  <c r="NN101" i="9"/>
  <c r="NP100" i="9"/>
  <c r="NQ100" i="9" s="1"/>
  <c r="BEI100" i="9"/>
  <c r="BEJ100" i="9" s="1"/>
  <c r="BEG101" i="9"/>
  <c r="CE100" i="9"/>
  <c r="CF100" i="9" s="1"/>
  <c r="CC101" i="9"/>
  <c r="BR101" i="9"/>
  <c r="BT100" i="9"/>
  <c r="BU100" i="9" s="1"/>
  <c r="EH100" i="9"/>
  <c r="EI100" i="9" s="1"/>
  <c r="EF101" i="9"/>
  <c r="ADG100" i="9"/>
  <c r="ADH100" i="9" s="1"/>
  <c r="ADE101" i="9"/>
  <c r="AFS101" i="9"/>
  <c r="AFU100" i="9"/>
  <c r="AFV100" i="9" s="1"/>
  <c r="RL100" i="9"/>
  <c r="AJQ100" i="9"/>
  <c r="RK100" i="9"/>
  <c r="RI101" i="9"/>
  <c r="HE101" i="9"/>
  <c r="HG100" i="9"/>
  <c r="HH100" i="9" s="1"/>
  <c r="AUE100" i="9"/>
  <c r="AUF100" i="9" s="1"/>
  <c r="AUC101" i="9"/>
  <c r="WV101" i="9"/>
  <c r="WX100" i="9"/>
  <c r="WY100" i="9" s="1"/>
  <c r="BAC100" i="9"/>
  <c r="BAD100" i="9" s="1"/>
  <c r="BAA101" i="9"/>
  <c r="AZG100" i="9"/>
  <c r="AZH100" i="9" s="1"/>
  <c r="AZE101" i="9"/>
  <c r="ZW100" i="9"/>
  <c r="ZX100" i="9" s="1"/>
  <c r="ZU101" i="9"/>
  <c r="APY100" i="9"/>
  <c r="APZ100" i="9" s="1"/>
  <c r="APW101" i="9"/>
  <c r="AVM100" i="9"/>
  <c r="FO100" i="9"/>
  <c r="FP100" i="9" s="1"/>
  <c r="FM101" i="9"/>
  <c r="TC100" i="9"/>
  <c r="TD100" i="9" s="1"/>
  <c r="TA101" i="9"/>
  <c r="AGO101" i="9"/>
  <c r="AGQ100" i="9"/>
  <c r="AGR100" i="9" s="1"/>
  <c r="QB101" i="9"/>
  <c r="QD100" i="9"/>
  <c r="QE100" i="9" s="1"/>
  <c r="BDM100" i="9"/>
  <c r="BDN100" i="9" s="1"/>
  <c r="BDK101" i="9"/>
  <c r="BER101" i="9"/>
  <c r="BET100" i="9"/>
  <c r="BEU100" i="9" s="1"/>
  <c r="GV100" i="9"/>
  <c r="GW100" i="9" s="1"/>
  <c r="GT101" i="9"/>
  <c r="BHT100" i="9"/>
  <c r="DM100" i="9"/>
  <c r="AVB100" i="9"/>
  <c r="TW101" i="9"/>
  <c r="TY100" i="9"/>
  <c r="TZ100" i="9" s="1"/>
  <c r="AEY100" i="9"/>
  <c r="AEZ100" i="9" s="1"/>
  <c r="AEW101" i="9"/>
  <c r="BBS101" i="9"/>
  <c r="BBU100" i="9"/>
  <c r="BBV100" i="9" s="1"/>
  <c r="QO100" i="9"/>
  <c r="QP100" i="9" s="1"/>
  <c r="QM101" i="9"/>
  <c r="BIM101" i="9"/>
  <c r="BIO100" i="9"/>
  <c r="BIP100" i="9" s="1"/>
  <c r="JS101" i="9"/>
  <c r="JU100" i="9"/>
  <c r="JV100" i="9" s="1"/>
  <c r="SG100" i="9"/>
  <c r="SH100" i="9" s="1"/>
  <c r="SE101" i="9"/>
  <c r="ABO100" i="9"/>
  <c r="ABP100" i="9" s="1"/>
  <c r="ABM101" i="9"/>
  <c r="APC100" i="9"/>
  <c r="APD100" i="9" s="1"/>
  <c r="APA101" i="9"/>
  <c r="BLW101" i="9"/>
  <c r="BLY100" i="9"/>
  <c r="BLZ100" i="9" s="1"/>
  <c r="BDV101" i="9"/>
  <c r="BDX100" i="9"/>
  <c r="BDY100" i="9" s="1"/>
  <c r="AXO100" i="9"/>
  <c r="AXP100" i="9" s="1"/>
  <c r="AXM101" i="9"/>
  <c r="AYI101" i="9"/>
  <c r="AYK100" i="9"/>
  <c r="AYL100" i="9" s="1"/>
  <c r="ABX101" i="9"/>
  <c r="ABZ100" i="9"/>
  <c r="ACA100" i="9" s="1"/>
  <c r="SP101" i="9"/>
  <c r="SR100" i="9"/>
  <c r="SS100" i="9" s="1"/>
  <c r="KQ100" i="9"/>
  <c r="KR100" i="9" s="1"/>
  <c r="KO101" i="9"/>
  <c r="ALS100" i="9"/>
  <c r="ALT100" i="9" s="1"/>
  <c r="ALQ101" i="9"/>
  <c r="XG101" i="9"/>
  <c r="XI100" i="9"/>
  <c r="XJ100" i="9" s="1"/>
  <c r="US101" i="9"/>
  <c r="UU100" i="9"/>
  <c r="UV100" i="9" s="1"/>
  <c r="CG87" i="1"/>
  <c r="CH87" i="1" s="1"/>
  <c r="CE88" i="1"/>
  <c r="BW89" i="1"/>
  <c r="BY88" i="1"/>
  <c r="BZ88" i="1" s="1"/>
  <c r="BQ87" i="1"/>
  <c r="BR87" i="1" s="1"/>
  <c r="BO88" i="1"/>
  <c r="BG92" i="1"/>
  <c r="BI91" i="1"/>
  <c r="BJ91" i="1" s="1"/>
  <c r="BA87" i="1"/>
  <c r="BB87" i="1" s="1"/>
  <c r="AY88" i="1"/>
  <c r="AS87" i="1"/>
  <c r="AT87" i="1" s="1"/>
  <c r="AQ88" i="1"/>
  <c r="AI89" i="1"/>
  <c r="AK88" i="1"/>
  <c r="AL88" i="1" s="1"/>
  <c r="AA88" i="1"/>
  <c r="AC87" i="1"/>
  <c r="AD87" i="1" s="1"/>
  <c r="G78" i="1"/>
  <c r="F79" i="1"/>
  <c r="D80" i="1"/>
  <c r="SP102" i="9" l="1"/>
  <c r="SR101" i="9"/>
  <c r="SS101" i="9" s="1"/>
  <c r="BDV102" i="9"/>
  <c r="BDX101" i="9"/>
  <c r="BDY101" i="9" s="1"/>
  <c r="BBU101" i="9"/>
  <c r="BBV101" i="9" s="1"/>
  <c r="BBS102" i="9"/>
  <c r="KQ101" i="9"/>
  <c r="KR101" i="9" s="1"/>
  <c r="KO102" i="9"/>
  <c r="AXM102" i="9"/>
  <c r="AXO101" i="9"/>
  <c r="AXP101" i="9" s="1"/>
  <c r="ABO101" i="9"/>
  <c r="ABP101" i="9" s="1"/>
  <c r="ABM102" i="9"/>
  <c r="QM102" i="9"/>
  <c r="QO101" i="9"/>
  <c r="QP101" i="9" s="1"/>
  <c r="AEY101" i="9"/>
  <c r="AEZ101" i="9" s="1"/>
  <c r="AEW102" i="9"/>
  <c r="AGO102" i="9"/>
  <c r="AGQ101" i="9"/>
  <c r="AGR101" i="9" s="1"/>
  <c r="ZU102" i="9"/>
  <c r="ZW101" i="9"/>
  <c r="ZX101" i="9" s="1"/>
  <c r="BAC101" i="9"/>
  <c r="BAD101" i="9" s="1"/>
  <c r="BAA102" i="9"/>
  <c r="AUC102" i="9"/>
  <c r="AUE101" i="9"/>
  <c r="AUF101" i="9" s="1"/>
  <c r="RK101" i="9"/>
  <c r="RI102" i="9"/>
  <c r="EF102" i="9"/>
  <c r="EH101" i="9"/>
  <c r="EI101" i="9" s="1"/>
  <c r="CC102" i="9"/>
  <c r="CE101" i="9"/>
  <c r="CF101" i="9" s="1"/>
  <c r="BMU101" i="9"/>
  <c r="BMV101" i="9" s="1"/>
  <c r="BMS102" i="9"/>
  <c r="AMB102" i="9"/>
  <c r="AMD101" i="9"/>
  <c r="AME101" i="9" s="1"/>
  <c r="ASV102" i="9"/>
  <c r="ASX101" i="9"/>
  <c r="ASY101" i="9" s="1"/>
  <c r="BCF101" i="9"/>
  <c r="BCG101" i="9" s="1"/>
  <c r="BCD102" i="9"/>
  <c r="BJT102" i="9"/>
  <c r="BJV101" i="9"/>
  <c r="BJW101" i="9" s="1"/>
  <c r="AOR101" i="9"/>
  <c r="AOS101" i="9" s="1"/>
  <c r="AOP102" i="9"/>
  <c r="BHQ102" i="9"/>
  <c r="BHS101" i="9"/>
  <c r="VQ101" i="9"/>
  <c r="VR101" i="9" s="1"/>
  <c r="VO102" i="9"/>
  <c r="ES101" i="9"/>
  <c r="ET101" i="9" s="1"/>
  <c r="EQ102" i="9"/>
  <c r="KZ102" i="9"/>
  <c r="LB101" i="9"/>
  <c r="LC101" i="9" s="1"/>
  <c r="BNR101" i="9"/>
  <c r="BNS101" i="9" s="1"/>
  <c r="BNP102" i="9"/>
  <c r="CY102" i="9"/>
  <c r="DA101" i="9"/>
  <c r="DB101" i="9" s="1"/>
  <c r="BKP102" i="9"/>
  <c r="BKR101" i="9"/>
  <c r="BKS101" i="9" s="1"/>
  <c r="OJ102" i="9"/>
  <c r="OL101" i="9"/>
  <c r="OM101" i="9" s="1"/>
  <c r="HP102" i="9"/>
  <c r="HR101" i="9"/>
  <c r="HS101" i="9" s="1"/>
  <c r="ANI102" i="9"/>
  <c r="ANK101" i="9"/>
  <c r="ANL101" i="9" s="1"/>
  <c r="AHX101" i="9"/>
  <c r="AHV102" i="9"/>
  <c r="AJN102" i="9"/>
  <c r="AJP101" i="9"/>
  <c r="AZP102" i="9"/>
  <c r="AZR101" i="9"/>
  <c r="AZS101" i="9" s="1"/>
  <c r="BRV102" i="9"/>
  <c r="BRX101" i="9"/>
  <c r="BRY101" i="9" s="1"/>
  <c r="BQF101" i="9"/>
  <c r="BQG101" i="9" s="1"/>
  <c r="BQD102" i="9"/>
  <c r="TN101" i="9"/>
  <c r="TO101" i="9" s="1"/>
  <c r="TL102" i="9"/>
  <c r="AGZ102" i="9"/>
  <c r="AHB101" i="9"/>
  <c r="AHC101" i="9" s="1"/>
  <c r="OW101" i="9"/>
  <c r="OX101" i="9" s="1"/>
  <c r="OU102" i="9"/>
  <c r="AQS102" i="9"/>
  <c r="AQU101" i="9"/>
  <c r="AQV101" i="9" s="1"/>
  <c r="ZJ102" i="9"/>
  <c r="ZL101" i="9"/>
  <c r="ZM101" i="9" s="1"/>
  <c r="BND102" i="9"/>
  <c r="BNF101" i="9"/>
  <c r="BNG101" i="9" s="1"/>
  <c r="FB102" i="9"/>
  <c r="FD101" i="9"/>
  <c r="FE101" i="9" s="1"/>
  <c r="AUP101" i="9"/>
  <c r="AUQ101" i="9" s="1"/>
  <c r="AUN102" i="9"/>
  <c r="IL102" i="9"/>
  <c r="IN101" i="9"/>
  <c r="IO101" i="9" s="1"/>
  <c r="AQH102" i="9"/>
  <c r="AQJ101" i="9"/>
  <c r="BFC102" i="9"/>
  <c r="BFE101" i="9"/>
  <c r="BFF101" i="9" s="1"/>
  <c r="BSR102" i="9"/>
  <c r="BST101" i="9"/>
  <c r="AAS101" i="9"/>
  <c r="AAT101" i="9" s="1"/>
  <c r="AAQ102" i="9"/>
  <c r="XI101" i="9"/>
  <c r="XJ101" i="9" s="1"/>
  <c r="XG102" i="9"/>
  <c r="JU101" i="9"/>
  <c r="JV101" i="9" s="1"/>
  <c r="JS102" i="9"/>
  <c r="TA102" i="9"/>
  <c r="TC101" i="9"/>
  <c r="TD101" i="9" s="1"/>
  <c r="AFU101" i="9"/>
  <c r="AFV101" i="9" s="1"/>
  <c r="AFS102" i="9"/>
  <c r="NP101" i="9"/>
  <c r="NQ101" i="9" s="1"/>
  <c r="NN102" i="9"/>
  <c r="AVL101" i="9"/>
  <c r="AVM101" i="9" s="1"/>
  <c r="AVJ102" i="9"/>
  <c r="FZ101" i="9"/>
  <c r="GA101" i="9" s="1"/>
  <c r="FX102" i="9"/>
  <c r="BRK102" i="9"/>
  <c r="BRM101" i="9"/>
  <c r="BRN101" i="9" s="1"/>
  <c r="PF102" i="9"/>
  <c r="PH101" i="9"/>
  <c r="PI101" i="9" s="1"/>
  <c r="Q101" i="9"/>
  <c r="R101" i="9" s="1"/>
  <c r="O102" i="9"/>
  <c r="BHF102" i="9"/>
  <c r="BHH101" i="9"/>
  <c r="BHI101" i="9" s="1"/>
  <c r="ATR102" i="9"/>
  <c r="ATT101" i="9"/>
  <c r="ATU101" i="9" s="1"/>
  <c r="BKG101" i="9"/>
  <c r="BKH101" i="9" s="1"/>
  <c r="BKE102" i="9"/>
  <c r="BQO102" i="9"/>
  <c r="BQQ101" i="9"/>
  <c r="BQR101" i="9" s="1"/>
  <c r="AEA102" i="9"/>
  <c r="AEC101" i="9"/>
  <c r="AED101" i="9" s="1"/>
  <c r="AMO101" i="9"/>
  <c r="AMP101" i="9" s="1"/>
  <c r="AMM102" i="9"/>
  <c r="XR102" i="9"/>
  <c r="XT101" i="9"/>
  <c r="XU101" i="9" s="1"/>
  <c r="BLA102" i="9"/>
  <c r="BLC101" i="9"/>
  <c r="BLD101" i="9" s="1"/>
  <c r="BSU101" i="9"/>
  <c r="AJY102" i="9"/>
  <c r="AKA101" i="9"/>
  <c r="AKB101" i="9" s="1"/>
  <c r="AJE101" i="9"/>
  <c r="AJF101" i="9" s="1"/>
  <c r="AJC102" i="9"/>
  <c r="KD102" i="9"/>
  <c r="KF101" i="9"/>
  <c r="AXB102" i="9"/>
  <c r="AXD101" i="9"/>
  <c r="AIR102" i="9"/>
  <c r="AIT101" i="9"/>
  <c r="AIU101" i="9" s="1"/>
  <c r="ACT102" i="9"/>
  <c r="ACV101" i="9"/>
  <c r="ACW101" i="9" s="1"/>
  <c r="CN102" i="9"/>
  <c r="CP101" i="9"/>
  <c r="CQ101" i="9" s="1"/>
  <c r="OA101" i="9"/>
  <c r="OB101" i="9" s="1"/>
  <c r="NY102" i="9"/>
  <c r="DL101" i="9"/>
  <c r="DM101" i="9" s="1"/>
  <c r="DJ102" i="9"/>
  <c r="YE101" i="9"/>
  <c r="YC102" i="9"/>
  <c r="LV102" i="9"/>
  <c r="LX101" i="9"/>
  <c r="LY101" i="9" s="1"/>
  <c r="AAH101" i="9"/>
  <c r="AAI101" i="9" s="1"/>
  <c r="AAF102" i="9"/>
  <c r="YN102" i="9"/>
  <c r="YP101" i="9"/>
  <c r="YQ101" i="9" s="1"/>
  <c r="ATI101" i="9"/>
  <c r="ATJ101" i="9" s="1"/>
  <c r="ATG102" i="9"/>
  <c r="BFP101" i="9"/>
  <c r="BFQ101" i="9" s="1"/>
  <c r="BFN102" i="9"/>
  <c r="AXZ101" i="9"/>
  <c r="AYA101" i="9" s="1"/>
  <c r="AXX102" i="9"/>
  <c r="ARF101" i="9"/>
  <c r="ARG101" i="9" s="1"/>
  <c r="ARD102" i="9"/>
  <c r="MG102" i="9"/>
  <c r="MI101" i="9"/>
  <c r="MJ101" i="9" s="1"/>
  <c r="ACK101" i="9"/>
  <c r="ACL101" i="9" s="1"/>
  <c r="ACI102" i="9"/>
  <c r="AWF102" i="9"/>
  <c r="AWH101" i="9"/>
  <c r="AWI101" i="9" s="1"/>
  <c r="BOL102" i="9"/>
  <c r="BON101" i="9"/>
  <c r="BOO101" i="9" s="1"/>
  <c r="ABX102" i="9"/>
  <c r="ABZ101" i="9"/>
  <c r="ACA101" i="9" s="1"/>
  <c r="BLY101" i="9"/>
  <c r="BLZ101" i="9" s="1"/>
  <c r="BLW102" i="9"/>
  <c r="ALS101" i="9"/>
  <c r="ALT101" i="9" s="1"/>
  <c r="ALQ102" i="9"/>
  <c r="APC101" i="9"/>
  <c r="APD101" i="9" s="1"/>
  <c r="APA102" i="9"/>
  <c r="SG101" i="9"/>
  <c r="SH101" i="9" s="1"/>
  <c r="SE102" i="9"/>
  <c r="BHT101" i="9"/>
  <c r="BER102" i="9"/>
  <c r="BET101" i="9"/>
  <c r="BEU101" i="9" s="1"/>
  <c r="QD101" i="9"/>
  <c r="QE101" i="9" s="1"/>
  <c r="QB102" i="9"/>
  <c r="APY101" i="9"/>
  <c r="APZ101" i="9" s="1"/>
  <c r="APW102" i="9"/>
  <c r="AZG101" i="9"/>
  <c r="AZH101" i="9" s="1"/>
  <c r="AZE102" i="9"/>
  <c r="AJQ101" i="9"/>
  <c r="ADE102" i="9"/>
  <c r="ADG101" i="9"/>
  <c r="ADH101" i="9" s="1"/>
  <c r="BEG102" i="9"/>
  <c r="BEI101" i="9"/>
  <c r="BEJ101" i="9" s="1"/>
  <c r="AM101" i="9"/>
  <c r="AN101" i="9" s="1"/>
  <c r="AK102" i="9"/>
  <c r="BI101" i="9"/>
  <c r="BJ101" i="9" s="1"/>
  <c r="BG102" i="9"/>
  <c r="IW102" i="9"/>
  <c r="IY101" i="9"/>
  <c r="IZ101" i="9" s="1"/>
  <c r="KG101" i="9"/>
  <c r="BGJ102" i="9"/>
  <c r="BGL101" i="9"/>
  <c r="BGM101" i="9" s="1"/>
  <c r="BGW101" i="9"/>
  <c r="BGX101" i="9" s="1"/>
  <c r="BGU102" i="9"/>
  <c r="QX102" i="9"/>
  <c r="QZ101" i="9"/>
  <c r="RA101" i="9" s="1"/>
  <c r="AVA101" i="9"/>
  <c r="AVB101" i="9" s="1"/>
  <c r="AUY102" i="9"/>
  <c r="BGA101" i="9"/>
  <c r="BGB101" i="9" s="1"/>
  <c r="BFY102" i="9"/>
  <c r="ANV101" i="9"/>
  <c r="ANW101" i="9" s="1"/>
  <c r="ANT102" i="9"/>
  <c r="BSG102" i="9"/>
  <c r="BSI101" i="9"/>
  <c r="BSJ101" i="9" s="1"/>
  <c r="AII101" i="9"/>
  <c r="AIJ101" i="9" s="1"/>
  <c r="AIG102" i="9"/>
  <c r="AYT102" i="9"/>
  <c r="AYV101" i="9"/>
  <c r="AYW101" i="9" s="1"/>
  <c r="BOY101" i="9"/>
  <c r="BOZ101" i="9" s="1"/>
  <c r="BOW102" i="9"/>
  <c r="BRB101" i="9"/>
  <c r="BRC101" i="9" s="1"/>
  <c r="BQZ102" i="9"/>
  <c r="AEN101" i="9"/>
  <c r="AEO101" i="9" s="1"/>
  <c r="AEL102" i="9"/>
  <c r="PQ102" i="9"/>
  <c r="PS101" i="9"/>
  <c r="PT101" i="9" s="1"/>
  <c r="GK101" i="9"/>
  <c r="GL101" i="9" s="1"/>
  <c r="GI102" i="9"/>
  <c r="VZ102" i="9"/>
  <c r="WB101" i="9"/>
  <c r="BLN101" i="9"/>
  <c r="BLO101" i="9" s="1"/>
  <c r="BLL102" i="9"/>
  <c r="BIZ101" i="9"/>
  <c r="BJA101" i="9" s="1"/>
  <c r="BIX102" i="9"/>
  <c r="RT102" i="9"/>
  <c r="RV101" i="9"/>
  <c r="RW101" i="9" s="1"/>
  <c r="IC101" i="9"/>
  <c r="ID101" i="9" s="1"/>
  <c r="IA102" i="9"/>
  <c r="ABB102" i="9"/>
  <c r="ABD101" i="9"/>
  <c r="ABE101" i="9" s="1"/>
  <c r="APL102" i="9"/>
  <c r="APN101" i="9"/>
  <c r="APO101" i="9" s="1"/>
  <c r="UJ101" i="9"/>
  <c r="UK101" i="9" s="1"/>
  <c r="UH102" i="9"/>
  <c r="UU101" i="9"/>
  <c r="UV101" i="9" s="1"/>
  <c r="US102" i="9"/>
  <c r="AYK101" i="9"/>
  <c r="AYL101" i="9" s="1"/>
  <c r="AYI102" i="9"/>
  <c r="BIO101" i="9"/>
  <c r="BIP101" i="9" s="1"/>
  <c r="BIM102" i="9"/>
  <c r="TY101" i="9"/>
  <c r="TZ101" i="9" s="1"/>
  <c r="TW102" i="9"/>
  <c r="GV101" i="9"/>
  <c r="GW101" i="9" s="1"/>
  <c r="GT102" i="9"/>
  <c r="BDM101" i="9"/>
  <c r="BDN101" i="9" s="1"/>
  <c r="BDK102" i="9"/>
  <c r="FM102" i="9"/>
  <c r="FO101" i="9"/>
  <c r="FP101" i="9" s="1"/>
  <c r="WX101" i="9"/>
  <c r="WY101" i="9" s="1"/>
  <c r="WV102" i="9"/>
  <c r="HG101" i="9"/>
  <c r="HH101" i="9" s="1"/>
  <c r="HE102" i="9"/>
  <c r="RL101" i="9"/>
  <c r="BR102" i="9"/>
  <c r="BT101" i="9"/>
  <c r="BU101" i="9" s="1"/>
  <c r="BID101" i="9"/>
  <c r="BIE101" i="9" s="1"/>
  <c r="BIB102" i="9"/>
  <c r="YF101" i="9"/>
  <c r="AQK101" i="9"/>
  <c r="MT101" i="9"/>
  <c r="MU101" i="9" s="1"/>
  <c r="MR102" i="9"/>
  <c r="AV102" i="9"/>
  <c r="AX101" i="9"/>
  <c r="AY101" i="9" s="1"/>
  <c r="BAL102" i="9"/>
  <c r="BAN101" i="9"/>
  <c r="BAO101" i="9" s="1"/>
  <c r="BCZ102" i="9"/>
  <c r="BDB101" i="9"/>
  <c r="BDC101" i="9" s="1"/>
  <c r="AKW101" i="9"/>
  <c r="AKX101" i="9" s="1"/>
  <c r="AKU102" i="9"/>
  <c r="JJ101" i="9"/>
  <c r="JK101" i="9" s="1"/>
  <c r="JH102" i="9"/>
  <c r="BJK101" i="9"/>
  <c r="BJL101" i="9" s="1"/>
  <c r="BJI102" i="9"/>
  <c r="AVW101" i="9"/>
  <c r="AVX101" i="9" s="1"/>
  <c r="AVU102" i="9"/>
  <c r="F101" i="9"/>
  <c r="G101" i="9" s="1"/>
  <c r="D102" i="9"/>
  <c r="BPU101" i="9"/>
  <c r="BPV101" i="9" s="1"/>
  <c r="BPS102" i="9"/>
  <c r="ARO102" i="9"/>
  <c r="ARQ101" i="9"/>
  <c r="ARR101" i="9" s="1"/>
  <c r="ASM101" i="9"/>
  <c r="ASN101" i="9" s="1"/>
  <c r="ASK102" i="9"/>
  <c r="DW101" i="9"/>
  <c r="DX101" i="9" s="1"/>
  <c r="DU102" i="9"/>
  <c r="AFH102" i="9"/>
  <c r="AFJ101" i="9"/>
  <c r="AFK101" i="9" s="1"/>
  <c r="AXE101" i="9"/>
  <c r="AHY101" i="9"/>
  <c r="BOA102" i="9"/>
  <c r="BOC101" i="9"/>
  <c r="BOD101" i="9" s="1"/>
  <c r="WC101" i="9"/>
  <c r="BMH102" i="9"/>
  <c r="BMJ101" i="9"/>
  <c r="BMK101" i="9" s="1"/>
  <c r="ZA101" i="9"/>
  <c r="ZB101" i="9" s="1"/>
  <c r="YY102" i="9"/>
  <c r="NE101" i="9"/>
  <c r="NF101" i="9" s="1"/>
  <c r="NC102" i="9"/>
  <c r="AMX102" i="9"/>
  <c r="AMZ101" i="9"/>
  <c r="ANA101" i="9" s="1"/>
  <c r="ADP102" i="9"/>
  <c r="ADR101" i="9"/>
  <c r="ADS101" i="9" s="1"/>
  <c r="BPJ101" i="9"/>
  <c r="BPK101" i="9" s="1"/>
  <c r="BPH102" i="9"/>
  <c r="AOG101" i="9"/>
  <c r="AOH101" i="9" s="1"/>
  <c r="AOE102" i="9"/>
  <c r="ARZ102" i="9"/>
  <c r="ASB101" i="9"/>
  <c r="ASC101" i="9" s="1"/>
  <c r="AGD102" i="9"/>
  <c r="AGF101" i="9"/>
  <c r="AGG101" i="9" s="1"/>
  <c r="AWS101" i="9"/>
  <c r="AWT101" i="9" s="1"/>
  <c r="AWQ102" i="9"/>
  <c r="AHM101" i="9"/>
  <c r="AHN101" i="9" s="1"/>
  <c r="AHK102" i="9"/>
  <c r="BCQ101" i="9"/>
  <c r="BCR101" i="9" s="1"/>
  <c r="BCO102" i="9"/>
  <c r="BBJ101" i="9"/>
  <c r="BBK101" i="9" s="1"/>
  <c r="BBH102" i="9"/>
  <c r="AKL101" i="9"/>
  <c r="AKM101" i="9" s="1"/>
  <c r="AKJ102" i="9"/>
  <c r="BAY101" i="9"/>
  <c r="BAZ101" i="9" s="1"/>
  <c r="BAW102" i="9"/>
  <c r="VD102" i="9"/>
  <c r="VF101" i="9"/>
  <c r="VG101" i="9" s="1"/>
  <c r="ALF102" i="9"/>
  <c r="ALH101" i="9"/>
  <c r="ALI101" i="9" s="1"/>
  <c r="AB101" i="9"/>
  <c r="AC101" i="9" s="1"/>
  <c r="Z102" i="9"/>
  <c r="WK102" i="9"/>
  <c r="WM101" i="9"/>
  <c r="WN101" i="9" s="1"/>
  <c r="LM101" i="9"/>
  <c r="LN101" i="9" s="1"/>
  <c r="LK102" i="9"/>
  <c r="CG88" i="1"/>
  <c r="CH88" i="1" s="1"/>
  <c r="CE89" i="1"/>
  <c r="BW90" i="1"/>
  <c r="BY89" i="1"/>
  <c r="BZ89" i="1" s="1"/>
  <c r="BQ88" i="1"/>
  <c r="BR88" i="1" s="1"/>
  <c r="BO89" i="1"/>
  <c r="BG93" i="1"/>
  <c r="BI92" i="1"/>
  <c r="BJ92" i="1" s="1"/>
  <c r="AY89" i="1"/>
  <c r="BA88" i="1"/>
  <c r="BB88" i="1" s="1"/>
  <c r="AS88" i="1"/>
  <c r="AT88" i="1" s="1"/>
  <c r="AQ89" i="1"/>
  <c r="AI90" i="1"/>
  <c r="AK89" i="1"/>
  <c r="AL89" i="1" s="1"/>
  <c r="AA89" i="1"/>
  <c r="AC88" i="1"/>
  <c r="AD88" i="1" s="1"/>
  <c r="G79" i="1"/>
  <c r="D81" i="1"/>
  <c r="F80" i="1"/>
  <c r="AVX102" i="9" l="1"/>
  <c r="BJ102" i="9"/>
  <c r="ARG102" i="9"/>
  <c r="AED102" i="9"/>
  <c r="EI102" i="9"/>
  <c r="ANW102" i="9"/>
  <c r="ADH102" i="9"/>
  <c r="AWI102" i="9"/>
  <c r="DX102" i="9"/>
  <c r="BIE102" i="9"/>
  <c r="AN102" i="9"/>
  <c r="AYA102" i="9"/>
  <c r="AJF102" i="9"/>
  <c r="DB102" i="9"/>
  <c r="AGR102" i="9"/>
  <c r="ASC102" i="9"/>
  <c r="ZB102" i="9"/>
  <c r="AY102" i="9"/>
  <c r="BIP102" i="9"/>
  <c r="BRC102" i="9"/>
  <c r="BOO102" i="9"/>
  <c r="AIU102" i="9"/>
  <c r="AVM102" i="9"/>
  <c r="BCG102" i="9"/>
  <c r="ALF103" i="9"/>
  <c r="ALH102" i="9"/>
  <c r="ALI102" i="9" s="1"/>
  <c r="BAW103" i="9"/>
  <c r="BAY102" i="9"/>
  <c r="BAZ102" i="9" s="1"/>
  <c r="BBH103" i="9"/>
  <c r="BBJ102" i="9"/>
  <c r="BBK102" i="9" s="1"/>
  <c r="AHM102" i="9"/>
  <c r="AHN102" i="9" s="1"/>
  <c r="AHK103" i="9"/>
  <c r="AOG102" i="9"/>
  <c r="AOH102" i="9" s="1"/>
  <c r="AOE103" i="9"/>
  <c r="NE102" i="9"/>
  <c r="NF102" i="9" s="1"/>
  <c r="NC103" i="9"/>
  <c r="BOA103" i="9"/>
  <c r="BOC102" i="9"/>
  <c r="BOD102" i="9" s="1"/>
  <c r="AFH103" i="9"/>
  <c r="AFJ102" i="9"/>
  <c r="AFK102" i="9" s="1"/>
  <c r="BCZ103" i="9"/>
  <c r="BDB102" i="9"/>
  <c r="BDC102" i="9" s="1"/>
  <c r="AV103" i="9"/>
  <c r="AX102" i="9"/>
  <c r="FO102" i="9"/>
  <c r="FP102" i="9" s="1"/>
  <c r="FM103" i="9"/>
  <c r="APL103" i="9"/>
  <c r="APN102" i="9"/>
  <c r="APO102" i="9" s="1"/>
  <c r="WB102" i="9"/>
  <c r="VZ103" i="9"/>
  <c r="PS102" i="9"/>
  <c r="PT102" i="9" s="1"/>
  <c r="PQ103" i="9"/>
  <c r="AYT103" i="9"/>
  <c r="AYV102" i="9"/>
  <c r="AYW102" i="9" s="1"/>
  <c r="BGA102" i="9"/>
  <c r="BGB102" i="9" s="1"/>
  <c r="BFY103" i="9"/>
  <c r="AM102" i="9"/>
  <c r="AK103" i="9"/>
  <c r="BEI102" i="9"/>
  <c r="BEJ102" i="9" s="1"/>
  <c r="BEG103" i="9"/>
  <c r="AZG102" i="9"/>
  <c r="AZH102" i="9" s="1"/>
  <c r="AZE103" i="9"/>
  <c r="QD102" i="9"/>
  <c r="QE102" i="9" s="1"/>
  <c r="QB103" i="9"/>
  <c r="BOL103" i="9"/>
  <c r="BON102" i="9"/>
  <c r="YN103" i="9"/>
  <c r="YP102" i="9"/>
  <c r="YQ102" i="9" s="1"/>
  <c r="LV103" i="9"/>
  <c r="LX102" i="9"/>
  <c r="LY102" i="9" s="1"/>
  <c r="DJ103" i="9"/>
  <c r="DL102" i="9"/>
  <c r="DM102" i="9" s="1"/>
  <c r="BLC102" i="9"/>
  <c r="BLD102" i="9" s="1"/>
  <c r="BLA103" i="9"/>
  <c r="BQO103" i="9"/>
  <c r="BQQ102" i="9"/>
  <c r="BQR102" i="9" s="1"/>
  <c r="Q102" i="9"/>
  <c r="R102" i="9" s="1"/>
  <c r="O103" i="9"/>
  <c r="AVJ103" i="9"/>
  <c r="AVL102" i="9"/>
  <c r="AFS103" i="9"/>
  <c r="AFU102" i="9"/>
  <c r="AFV102" i="9" s="1"/>
  <c r="TC102" i="9"/>
  <c r="TD102" i="9" s="1"/>
  <c r="TA103" i="9"/>
  <c r="XI102" i="9"/>
  <c r="XJ102" i="9" s="1"/>
  <c r="XG103" i="9"/>
  <c r="FD102" i="9"/>
  <c r="FE102" i="9" s="1"/>
  <c r="FB103" i="9"/>
  <c r="ZL102" i="9"/>
  <c r="ZM102" i="9" s="1"/>
  <c r="ZJ103" i="9"/>
  <c r="BRV103" i="9"/>
  <c r="BRX102" i="9"/>
  <c r="BRY102" i="9" s="1"/>
  <c r="AJP102" i="9"/>
  <c r="AJN103" i="9"/>
  <c r="ANI103" i="9"/>
  <c r="ANK102" i="9"/>
  <c r="ANL102" i="9" s="1"/>
  <c r="VO103" i="9"/>
  <c r="VQ102" i="9"/>
  <c r="VR102" i="9" s="1"/>
  <c r="AOP103" i="9"/>
  <c r="AOR102" i="9"/>
  <c r="AOS102" i="9" s="1"/>
  <c r="BCD103" i="9"/>
  <c r="BCF102" i="9"/>
  <c r="EF103" i="9"/>
  <c r="EH102" i="9"/>
  <c r="AUE102" i="9"/>
  <c r="AUF102" i="9" s="1"/>
  <c r="AUC103" i="9"/>
  <c r="ZU103" i="9"/>
  <c r="ZW102" i="9"/>
  <c r="ZX102" i="9" s="1"/>
  <c r="AEY102" i="9"/>
  <c r="AEZ102" i="9" s="1"/>
  <c r="AEW103" i="9"/>
  <c r="ABO102" i="9"/>
  <c r="ABP102" i="9" s="1"/>
  <c r="ABM103" i="9"/>
  <c r="KQ102" i="9"/>
  <c r="KR102" i="9" s="1"/>
  <c r="KO103" i="9"/>
  <c r="WM102" i="9"/>
  <c r="WN102" i="9" s="1"/>
  <c r="WK103" i="9"/>
  <c r="AGF102" i="9"/>
  <c r="AGG102" i="9" s="1"/>
  <c r="AGD103" i="9"/>
  <c r="ADR102" i="9"/>
  <c r="ADS102" i="9" s="1"/>
  <c r="ADP103" i="9"/>
  <c r="BMH103" i="9"/>
  <c r="BMJ102" i="9"/>
  <c r="BMK102" i="9" s="1"/>
  <c r="DW102" i="9"/>
  <c r="DU103" i="9"/>
  <c r="D103" i="9"/>
  <c r="F102" i="9"/>
  <c r="G102" i="9" s="1"/>
  <c r="BJK102" i="9"/>
  <c r="BJL102" i="9" s="1"/>
  <c r="BJI103" i="9"/>
  <c r="AKW102" i="9"/>
  <c r="AKX102" i="9" s="1"/>
  <c r="AKU103" i="9"/>
  <c r="MT102" i="9"/>
  <c r="MU102" i="9" s="1"/>
  <c r="MR103" i="9"/>
  <c r="BT102" i="9"/>
  <c r="BU102" i="9" s="1"/>
  <c r="BR103" i="9"/>
  <c r="WX102" i="9"/>
  <c r="WY102" i="9" s="1"/>
  <c r="WV103" i="9"/>
  <c r="BDK103" i="9"/>
  <c r="BDM102" i="9"/>
  <c r="BDN102" i="9" s="1"/>
  <c r="TY102" i="9"/>
  <c r="TZ102" i="9" s="1"/>
  <c r="TW103" i="9"/>
  <c r="AYK102" i="9"/>
  <c r="AYL102" i="9" s="1"/>
  <c r="AYI103" i="9"/>
  <c r="UH103" i="9"/>
  <c r="UJ102" i="9"/>
  <c r="UK102" i="9" s="1"/>
  <c r="BLN102" i="9"/>
  <c r="BLO102" i="9" s="1"/>
  <c r="BLL103" i="9"/>
  <c r="GK102" i="9"/>
  <c r="GL102" i="9" s="1"/>
  <c r="GI103" i="9"/>
  <c r="AEL103" i="9"/>
  <c r="AEN102" i="9"/>
  <c r="AEO102" i="9" s="1"/>
  <c r="BOY102" i="9"/>
  <c r="BOZ102" i="9" s="1"/>
  <c r="BOW103" i="9"/>
  <c r="BSI102" i="9"/>
  <c r="BSJ102" i="9" s="1"/>
  <c r="BSG103" i="9"/>
  <c r="QX103" i="9"/>
  <c r="QZ102" i="9"/>
  <c r="RA102" i="9" s="1"/>
  <c r="BGJ103" i="9"/>
  <c r="BGL102" i="9"/>
  <c r="BGM102" i="9" s="1"/>
  <c r="IY102" i="9"/>
  <c r="IZ102" i="9" s="1"/>
  <c r="IW103" i="9"/>
  <c r="SE103" i="9"/>
  <c r="SG102" i="9"/>
  <c r="SH102" i="9" s="1"/>
  <c r="ALS102" i="9"/>
  <c r="ALT102" i="9" s="1"/>
  <c r="ALQ103" i="9"/>
  <c r="AXX103" i="9"/>
  <c r="AXZ102" i="9"/>
  <c r="ATG103" i="9"/>
  <c r="ATI102" i="9"/>
  <c r="ATJ102" i="9" s="1"/>
  <c r="AAF103" i="9"/>
  <c r="AAH102" i="9"/>
  <c r="AAI102" i="9" s="1"/>
  <c r="YE102" i="9"/>
  <c r="YF102" i="9" s="1"/>
  <c r="YC103" i="9"/>
  <c r="CP102" i="9"/>
  <c r="CQ102" i="9" s="1"/>
  <c r="CN103" i="9"/>
  <c r="AIR103" i="9"/>
  <c r="AIT102" i="9"/>
  <c r="KD103" i="9"/>
  <c r="KF102" i="9"/>
  <c r="AKA102" i="9"/>
  <c r="AKB102" i="9" s="1"/>
  <c r="AJY103" i="9"/>
  <c r="ATT102" i="9"/>
  <c r="ATU102" i="9" s="1"/>
  <c r="ATR103" i="9"/>
  <c r="BRM102" i="9"/>
  <c r="BRN102" i="9" s="1"/>
  <c r="BRK103" i="9"/>
  <c r="BST102" i="9"/>
  <c r="BSR103" i="9"/>
  <c r="AQJ102" i="9"/>
  <c r="AQK102" i="9" s="1"/>
  <c r="AQH103" i="9"/>
  <c r="AUN103" i="9"/>
  <c r="AUP102" i="9"/>
  <c r="AUQ102" i="9" s="1"/>
  <c r="BQF102" i="9"/>
  <c r="BQG102" i="9" s="1"/>
  <c r="BQD103" i="9"/>
  <c r="AHV103" i="9"/>
  <c r="AHX102" i="9"/>
  <c r="AHY102" i="9" s="1"/>
  <c r="OJ103" i="9"/>
  <c r="OL102" i="9"/>
  <c r="OM102" i="9" s="1"/>
  <c r="DA102" i="9"/>
  <c r="CY103" i="9"/>
  <c r="KZ103" i="9"/>
  <c r="LB102" i="9"/>
  <c r="LC102" i="9" s="1"/>
  <c r="AMB103" i="9"/>
  <c r="AMD102" i="9"/>
  <c r="AME102" i="9" s="1"/>
  <c r="RK102" i="9"/>
  <c r="RL102" i="9" s="1"/>
  <c r="RI103" i="9"/>
  <c r="BAA103" i="9"/>
  <c r="BAC102" i="9"/>
  <c r="BAD102" i="9" s="1"/>
  <c r="BDX102" i="9"/>
  <c r="BDY102" i="9" s="1"/>
  <c r="BDV103" i="9"/>
  <c r="Z103" i="9"/>
  <c r="AB102" i="9"/>
  <c r="AC102" i="9" s="1"/>
  <c r="AKL102" i="9"/>
  <c r="AKM102" i="9" s="1"/>
  <c r="AKJ103" i="9"/>
  <c r="BCQ102" i="9"/>
  <c r="BCR102" i="9" s="1"/>
  <c r="BCO103" i="9"/>
  <c r="AWQ103" i="9"/>
  <c r="AWS102" i="9"/>
  <c r="AWT102" i="9" s="1"/>
  <c r="BPJ102" i="9"/>
  <c r="BPK102" i="9" s="1"/>
  <c r="BPH103" i="9"/>
  <c r="YY103" i="9"/>
  <c r="ZA102" i="9"/>
  <c r="WC102" i="9"/>
  <c r="ARQ102" i="9"/>
  <c r="ARR102" i="9" s="1"/>
  <c r="ARO103" i="9"/>
  <c r="BAL103" i="9"/>
  <c r="BAN102" i="9"/>
  <c r="BAO102" i="9" s="1"/>
  <c r="BIB103" i="9"/>
  <c r="BID102" i="9"/>
  <c r="ABB103" i="9"/>
  <c r="ABD102" i="9"/>
  <c r="ABE102" i="9" s="1"/>
  <c r="RT103" i="9"/>
  <c r="RV102" i="9"/>
  <c r="RW102" i="9" s="1"/>
  <c r="AII102" i="9"/>
  <c r="AIJ102" i="9" s="1"/>
  <c r="AIG103" i="9"/>
  <c r="ANV102" i="9"/>
  <c r="ANT103" i="9"/>
  <c r="AVA102" i="9"/>
  <c r="AVB102" i="9" s="1"/>
  <c r="AUY103" i="9"/>
  <c r="BGU103" i="9"/>
  <c r="BGW102" i="9"/>
  <c r="BGX102" i="9" s="1"/>
  <c r="KG102" i="9"/>
  <c r="BG103" i="9"/>
  <c r="BI102" i="9"/>
  <c r="ADG102" i="9"/>
  <c r="ADE103" i="9"/>
  <c r="APW103" i="9"/>
  <c r="APY102" i="9"/>
  <c r="APZ102" i="9" s="1"/>
  <c r="ABX103" i="9"/>
  <c r="ABZ102" i="9"/>
  <c r="ACA102" i="9" s="1"/>
  <c r="AWF103" i="9"/>
  <c r="AWH102" i="9"/>
  <c r="MG103" i="9"/>
  <c r="MI102" i="9"/>
  <c r="MJ102" i="9" s="1"/>
  <c r="NY103" i="9"/>
  <c r="OA102" i="9"/>
  <c r="OB102" i="9" s="1"/>
  <c r="AJE102" i="9"/>
  <c r="AJC103" i="9"/>
  <c r="BSU102" i="9"/>
  <c r="XR103" i="9"/>
  <c r="XT102" i="9"/>
  <c r="XU102" i="9" s="1"/>
  <c r="AEC102" i="9"/>
  <c r="AEA103" i="9"/>
  <c r="BKE103" i="9"/>
  <c r="BKG102" i="9"/>
  <c r="BKH102" i="9" s="1"/>
  <c r="FX103" i="9"/>
  <c r="FZ102" i="9"/>
  <c r="GA102" i="9" s="1"/>
  <c r="NN103" i="9"/>
  <c r="NP102" i="9"/>
  <c r="NQ102" i="9" s="1"/>
  <c r="JU102" i="9"/>
  <c r="JV102" i="9" s="1"/>
  <c r="JS103" i="9"/>
  <c r="AAS102" i="9"/>
  <c r="AAT102" i="9" s="1"/>
  <c r="AAQ103" i="9"/>
  <c r="BND103" i="9"/>
  <c r="BNF102" i="9"/>
  <c r="BNG102" i="9" s="1"/>
  <c r="AQU102" i="9"/>
  <c r="AQV102" i="9" s="1"/>
  <c r="AQS103" i="9"/>
  <c r="AGZ103" i="9"/>
  <c r="AHB102" i="9"/>
  <c r="AHC102" i="9" s="1"/>
  <c r="AZP103" i="9"/>
  <c r="AZR102" i="9"/>
  <c r="AZS102" i="9" s="1"/>
  <c r="HP103" i="9"/>
  <c r="HR102" i="9"/>
  <c r="HS102" i="9" s="1"/>
  <c r="BNP103" i="9"/>
  <c r="BNR102" i="9"/>
  <c r="BNS102" i="9" s="1"/>
  <c r="EQ103" i="9"/>
  <c r="ES102" i="9"/>
  <c r="ET102" i="9" s="1"/>
  <c r="BMU102" i="9"/>
  <c r="BMV102" i="9" s="1"/>
  <c r="BMS103" i="9"/>
  <c r="CE102" i="9"/>
  <c r="CF102" i="9" s="1"/>
  <c r="CC103" i="9"/>
  <c r="AGQ102" i="9"/>
  <c r="AGO103" i="9"/>
  <c r="BBU102" i="9"/>
  <c r="BBV102" i="9" s="1"/>
  <c r="BBS103" i="9"/>
  <c r="LK103" i="9"/>
  <c r="LM102" i="9"/>
  <c r="LN102" i="9" s="1"/>
  <c r="VD103" i="9"/>
  <c r="VF102" i="9"/>
  <c r="VG102" i="9" s="1"/>
  <c r="ARZ103" i="9"/>
  <c r="ASB102" i="9"/>
  <c r="AMX103" i="9"/>
  <c r="AMZ102" i="9"/>
  <c r="ANA102" i="9" s="1"/>
  <c r="ASM102" i="9"/>
  <c r="ASN102" i="9" s="1"/>
  <c r="ASK103" i="9"/>
  <c r="BPS103" i="9"/>
  <c r="BPU102" i="9"/>
  <c r="BPV102" i="9" s="1"/>
  <c r="AVW102" i="9"/>
  <c r="AVU103" i="9"/>
  <c r="JJ102" i="9"/>
  <c r="JK102" i="9" s="1"/>
  <c r="JH103" i="9"/>
  <c r="HG102" i="9"/>
  <c r="HH102" i="9" s="1"/>
  <c r="HE103" i="9"/>
  <c r="GT103" i="9"/>
  <c r="GV102" i="9"/>
  <c r="GW102" i="9" s="1"/>
  <c r="BIO102" i="9"/>
  <c r="BIM103" i="9"/>
  <c r="US103" i="9"/>
  <c r="UU102" i="9"/>
  <c r="UV102" i="9" s="1"/>
  <c r="IA103" i="9"/>
  <c r="IC102" i="9"/>
  <c r="ID102" i="9" s="1"/>
  <c r="BIX103" i="9"/>
  <c r="BIZ102" i="9"/>
  <c r="BJA102" i="9" s="1"/>
  <c r="BQZ103" i="9"/>
  <c r="BRB102" i="9"/>
  <c r="AJQ102" i="9"/>
  <c r="BET102" i="9"/>
  <c r="BEU102" i="9" s="1"/>
  <c r="BER103" i="9"/>
  <c r="APC102" i="9"/>
  <c r="APD102" i="9" s="1"/>
  <c r="APA103" i="9"/>
  <c r="BLW103" i="9"/>
  <c r="BLY102" i="9"/>
  <c r="BLZ102" i="9" s="1"/>
  <c r="ACI103" i="9"/>
  <c r="ACK102" i="9"/>
  <c r="ACL102" i="9" s="1"/>
  <c r="ARF102" i="9"/>
  <c r="ARD103" i="9"/>
  <c r="BFN103" i="9"/>
  <c r="BFP102" i="9"/>
  <c r="BFQ102" i="9" s="1"/>
  <c r="ACV102" i="9"/>
  <c r="ACW102" i="9" s="1"/>
  <c r="ACT103" i="9"/>
  <c r="AXD102" i="9"/>
  <c r="AXE102" i="9" s="1"/>
  <c r="AXB103" i="9"/>
  <c r="AMM103" i="9"/>
  <c r="AMO102" i="9"/>
  <c r="AMP102" i="9" s="1"/>
  <c r="BHH102" i="9"/>
  <c r="BHI102" i="9" s="1"/>
  <c r="BHF103" i="9"/>
  <c r="PH102" i="9"/>
  <c r="PI102" i="9" s="1"/>
  <c r="PF103" i="9"/>
  <c r="BFE102" i="9"/>
  <c r="BFF102" i="9" s="1"/>
  <c r="BFC103" i="9"/>
  <c r="IN102" i="9"/>
  <c r="IO102" i="9" s="1"/>
  <c r="IL103" i="9"/>
  <c r="OU103" i="9"/>
  <c r="OW102" i="9"/>
  <c r="OX102" i="9" s="1"/>
  <c r="TL103" i="9"/>
  <c r="TN102" i="9"/>
  <c r="TO102" i="9" s="1"/>
  <c r="BKP103" i="9"/>
  <c r="BKR102" i="9"/>
  <c r="BKS102" i="9" s="1"/>
  <c r="BHS102" i="9"/>
  <c r="BHT102" i="9" s="1"/>
  <c r="BHQ103" i="9"/>
  <c r="BJT103" i="9"/>
  <c r="BJV102" i="9"/>
  <c r="BJW102" i="9" s="1"/>
  <c r="ASV103" i="9"/>
  <c r="ASX102" i="9"/>
  <c r="ASY102" i="9" s="1"/>
  <c r="QM103" i="9"/>
  <c r="QO102" i="9"/>
  <c r="QP102" i="9" s="1"/>
  <c r="AXO102" i="9"/>
  <c r="AXP102" i="9" s="1"/>
  <c r="AXM103" i="9"/>
  <c r="SR102" i="9"/>
  <c r="SS102" i="9" s="1"/>
  <c r="SP103" i="9"/>
  <c r="CE90" i="1"/>
  <c r="CG89" i="1"/>
  <c r="CH89" i="1" s="1"/>
  <c r="BW91" i="1"/>
  <c r="BY90" i="1"/>
  <c r="BZ90" i="1" s="1"/>
  <c r="BO90" i="1"/>
  <c r="BQ89" i="1"/>
  <c r="BR89" i="1" s="1"/>
  <c r="BI93" i="1"/>
  <c r="BJ93" i="1" s="1"/>
  <c r="BG94" i="1"/>
  <c r="AY90" i="1"/>
  <c r="BA89" i="1"/>
  <c r="BB89" i="1" s="1"/>
  <c r="AQ90" i="1"/>
  <c r="AS89" i="1"/>
  <c r="AT89" i="1" s="1"/>
  <c r="AK90" i="1"/>
  <c r="AL90" i="1" s="1"/>
  <c r="AI91" i="1"/>
  <c r="AA90" i="1"/>
  <c r="AC89" i="1"/>
  <c r="AD89" i="1" s="1"/>
  <c r="G80" i="1"/>
  <c r="D82" i="1"/>
  <c r="F81" i="1"/>
  <c r="MJ103" i="9" l="1"/>
  <c r="ZX103" i="9"/>
  <c r="AFK103" i="9"/>
  <c r="LN103" i="9"/>
  <c r="XU103" i="9"/>
  <c r="IZ103" i="9"/>
  <c r="WN103" i="9"/>
  <c r="NF103" i="9"/>
  <c r="CF103" i="9"/>
  <c r="AOS103" i="9"/>
  <c r="SS103" i="9"/>
  <c r="ASY103" i="9"/>
  <c r="HH103" i="9"/>
  <c r="VR103" i="9"/>
  <c r="BDC103" i="9"/>
  <c r="ACA103" i="9"/>
  <c r="AXP103" i="9"/>
  <c r="ACW103" i="9"/>
  <c r="GW103" i="9"/>
  <c r="ET103" i="9"/>
  <c r="GA103" i="9"/>
  <c r="BCR103" i="9"/>
  <c r="BLO103" i="9"/>
  <c r="AGG103" i="9"/>
  <c r="ZM103" i="9"/>
  <c r="BHH103" i="9"/>
  <c r="BHI103" i="9" s="1"/>
  <c r="BHF104" i="9"/>
  <c r="BIX104" i="9"/>
  <c r="BIZ103" i="9"/>
  <c r="BJA103" i="9" s="1"/>
  <c r="JH104" i="9"/>
  <c r="JJ103" i="9"/>
  <c r="JK103" i="9" s="1"/>
  <c r="BBU103" i="9"/>
  <c r="BBV103" i="9" s="1"/>
  <c r="BBS104" i="9"/>
  <c r="AEC103" i="9"/>
  <c r="AEA104" i="9"/>
  <c r="APY103" i="9"/>
  <c r="APZ103" i="9" s="1"/>
  <c r="APW104" i="9"/>
  <c r="AIG104" i="9"/>
  <c r="AII103" i="9"/>
  <c r="AIJ103" i="9" s="1"/>
  <c r="OL103" i="9"/>
  <c r="OM103" i="9" s="1"/>
  <c r="OJ104" i="9"/>
  <c r="ATI103" i="9"/>
  <c r="ATJ103" i="9" s="1"/>
  <c r="ATG104" i="9"/>
  <c r="MR104" i="9"/>
  <c r="MT103" i="9"/>
  <c r="MU103" i="9" s="1"/>
  <c r="DU104" i="9"/>
  <c r="DW103" i="9"/>
  <c r="DX103" i="9" s="1"/>
  <c r="VO104" i="9"/>
  <c r="VQ103" i="9"/>
  <c r="AZE104" i="9"/>
  <c r="AZG103" i="9"/>
  <c r="AZH103" i="9" s="1"/>
  <c r="WB103" i="9"/>
  <c r="VZ104" i="9"/>
  <c r="AOG103" i="9"/>
  <c r="AOH103" i="9" s="1"/>
  <c r="AOE104" i="9"/>
  <c r="AJF103" i="9"/>
  <c r="AXM104" i="9"/>
  <c r="AXO103" i="9"/>
  <c r="BHS103" i="9"/>
  <c r="BHT103" i="9" s="1"/>
  <c r="BHQ104" i="9"/>
  <c r="IL104" i="9"/>
  <c r="IN103" i="9"/>
  <c r="IO103" i="9" s="1"/>
  <c r="PF104" i="9"/>
  <c r="PH103" i="9"/>
  <c r="PI103" i="9" s="1"/>
  <c r="ACT104" i="9"/>
  <c r="ACV103" i="9"/>
  <c r="ARD104" i="9"/>
  <c r="ARF103" i="9"/>
  <c r="BER104" i="9"/>
  <c r="BET103" i="9"/>
  <c r="BEU103" i="9" s="1"/>
  <c r="BRB103" i="9"/>
  <c r="BQZ104" i="9"/>
  <c r="IA104" i="9"/>
  <c r="IC103" i="9"/>
  <c r="ID103" i="9" s="1"/>
  <c r="AVU104" i="9"/>
  <c r="AVW103" i="9"/>
  <c r="AVX103" i="9" s="1"/>
  <c r="ASK104" i="9"/>
  <c r="ASM103" i="9"/>
  <c r="ASN103" i="9" s="1"/>
  <c r="AGQ103" i="9"/>
  <c r="AGR103" i="9" s="1"/>
  <c r="AGO104" i="9"/>
  <c r="BMS104" i="9"/>
  <c r="BMU103" i="9"/>
  <c r="BMV103" i="9" s="1"/>
  <c r="AQU103" i="9"/>
  <c r="AQV103" i="9" s="1"/>
  <c r="AQS104" i="9"/>
  <c r="AAS103" i="9"/>
  <c r="AAT103" i="9" s="1"/>
  <c r="AAQ104" i="9"/>
  <c r="MI103" i="9"/>
  <c r="MG104" i="9"/>
  <c r="ABX104" i="9"/>
  <c r="ABZ103" i="9"/>
  <c r="ANT104" i="9"/>
  <c r="ANV103" i="9"/>
  <c r="BAN103" i="9"/>
  <c r="BAO103" i="9" s="1"/>
  <c r="BAL104" i="9"/>
  <c r="WC103" i="9"/>
  <c r="Z104" i="9"/>
  <c r="AB103" i="9"/>
  <c r="AC103" i="9" s="1"/>
  <c r="BAC103" i="9"/>
  <c r="BAD103" i="9" s="1"/>
  <c r="BAA104" i="9"/>
  <c r="AMD103" i="9"/>
  <c r="AME103" i="9" s="1"/>
  <c r="AMB104" i="9"/>
  <c r="AHV104" i="9"/>
  <c r="AHX103" i="9"/>
  <c r="AHY103" i="9" s="1"/>
  <c r="AUN104" i="9"/>
  <c r="AUP103" i="9"/>
  <c r="AUQ103" i="9" s="1"/>
  <c r="KD104" i="9"/>
  <c r="KF103" i="9"/>
  <c r="AAF104" i="9"/>
  <c r="AAH103" i="9"/>
  <c r="AAI103" i="9" s="1"/>
  <c r="AXX104" i="9"/>
  <c r="AXZ103" i="9"/>
  <c r="SG103" i="9"/>
  <c r="SH103" i="9" s="1"/>
  <c r="SE104" i="9"/>
  <c r="BGL103" i="9"/>
  <c r="BGM103" i="9" s="1"/>
  <c r="BGJ104" i="9"/>
  <c r="AEL104" i="9"/>
  <c r="AEN103" i="9"/>
  <c r="AEO103" i="9" s="1"/>
  <c r="BDM103" i="9"/>
  <c r="BDN103" i="9" s="1"/>
  <c r="BDK104" i="9"/>
  <c r="AKW103" i="9"/>
  <c r="AKX103" i="9" s="1"/>
  <c r="AKU104" i="9"/>
  <c r="ZW103" i="9"/>
  <c r="ZU104" i="9"/>
  <c r="EH103" i="9"/>
  <c r="EF104" i="9"/>
  <c r="AOP104" i="9"/>
  <c r="AOR103" i="9"/>
  <c r="ANK103" i="9"/>
  <c r="ANL103" i="9" s="1"/>
  <c r="ANI104" i="9"/>
  <c r="BRX103" i="9"/>
  <c r="BRY103" i="9" s="1"/>
  <c r="BRV104" i="9"/>
  <c r="AVJ104" i="9"/>
  <c r="AVL103" i="9"/>
  <c r="BQQ103" i="9"/>
  <c r="BQR103" i="9" s="1"/>
  <c r="BQO104" i="9"/>
  <c r="DJ104" i="9"/>
  <c r="DL103" i="9"/>
  <c r="DM103" i="9" s="1"/>
  <c r="YP103" i="9"/>
  <c r="YQ103" i="9" s="1"/>
  <c r="YN104" i="9"/>
  <c r="QB104" i="9"/>
  <c r="QD103" i="9"/>
  <c r="QE103" i="9" s="1"/>
  <c r="BEI103" i="9"/>
  <c r="BEJ103" i="9" s="1"/>
  <c r="BEG104" i="9"/>
  <c r="BFY104" i="9"/>
  <c r="BGA103" i="9"/>
  <c r="BGB103" i="9" s="1"/>
  <c r="PS103" i="9"/>
  <c r="PT103" i="9" s="1"/>
  <c r="PQ104" i="9"/>
  <c r="NE103" i="9"/>
  <c r="NC104" i="9"/>
  <c r="AHM103" i="9"/>
  <c r="AHN103" i="9" s="1"/>
  <c r="AHK104" i="9"/>
  <c r="AXD103" i="9"/>
  <c r="AXE103" i="9" s="1"/>
  <c r="AXB104" i="9"/>
  <c r="APA104" i="9"/>
  <c r="APC103" i="9"/>
  <c r="APD103" i="9" s="1"/>
  <c r="US104" i="9"/>
  <c r="UU103" i="9"/>
  <c r="UV103" i="9" s="1"/>
  <c r="CE103" i="9"/>
  <c r="CC104" i="9"/>
  <c r="AWF104" i="9"/>
  <c r="AWH103" i="9"/>
  <c r="AWI103" i="9" s="1"/>
  <c r="AVA103" i="9"/>
  <c r="AVB103" i="9" s="1"/>
  <c r="AUY104" i="9"/>
  <c r="BIB104" i="9"/>
  <c r="BID103" i="9"/>
  <c r="BIE103" i="9" s="1"/>
  <c r="AWQ104" i="9"/>
  <c r="AWS103" i="9"/>
  <c r="AWT103" i="9" s="1"/>
  <c r="QX104" i="9"/>
  <c r="QZ103" i="9"/>
  <c r="RA103" i="9" s="1"/>
  <c r="UH104" i="9"/>
  <c r="UJ103" i="9"/>
  <c r="UK103" i="9" s="1"/>
  <c r="BMH104" i="9"/>
  <c r="BMJ103" i="9"/>
  <c r="BMK103" i="9" s="1"/>
  <c r="BCD104" i="9"/>
  <c r="BCF103" i="9"/>
  <c r="AFU103" i="9"/>
  <c r="AFV103" i="9" s="1"/>
  <c r="AFS104" i="9"/>
  <c r="LX103" i="9"/>
  <c r="LY103" i="9" s="1"/>
  <c r="LV104" i="9"/>
  <c r="AK104" i="9"/>
  <c r="AM103" i="9"/>
  <c r="FO103" i="9"/>
  <c r="FP103" i="9" s="1"/>
  <c r="FM104" i="9"/>
  <c r="AVM103" i="9"/>
  <c r="BRC103" i="9"/>
  <c r="AN103" i="9"/>
  <c r="EI103" i="9"/>
  <c r="AED103" i="9"/>
  <c r="ASX103" i="9"/>
  <c r="ASV104" i="9"/>
  <c r="TL104" i="9"/>
  <c r="TN103" i="9"/>
  <c r="TO103" i="9" s="1"/>
  <c r="AMO103" i="9"/>
  <c r="AMP103" i="9" s="1"/>
  <c r="AMM104" i="9"/>
  <c r="BLY103" i="9"/>
  <c r="BLZ103" i="9" s="1"/>
  <c r="BLW104" i="9"/>
  <c r="ARZ104" i="9"/>
  <c r="ASB103" i="9"/>
  <c r="LM103" i="9"/>
  <c r="LK104" i="9"/>
  <c r="BNR103" i="9"/>
  <c r="BNS103" i="9" s="1"/>
  <c r="BNP104" i="9"/>
  <c r="AZR103" i="9"/>
  <c r="AZS103" i="9" s="1"/>
  <c r="AZP104" i="9"/>
  <c r="NN104" i="9"/>
  <c r="NP103" i="9"/>
  <c r="NQ103" i="9" s="1"/>
  <c r="BKE104" i="9"/>
  <c r="BKG103" i="9"/>
  <c r="BKH103" i="9" s="1"/>
  <c r="XR104" i="9"/>
  <c r="XT103" i="9"/>
  <c r="BGW103" i="9"/>
  <c r="BGX103" i="9" s="1"/>
  <c r="BGU104" i="9"/>
  <c r="RV103" i="9"/>
  <c r="RW103" i="9" s="1"/>
  <c r="RT104" i="9"/>
  <c r="ARQ103" i="9"/>
  <c r="ARR103" i="9" s="1"/>
  <c r="ARO104" i="9"/>
  <c r="AKJ104" i="9"/>
  <c r="AKL103" i="9"/>
  <c r="AKM103" i="9" s="1"/>
  <c r="BDV104" i="9"/>
  <c r="BDX103" i="9"/>
  <c r="BDY103" i="9" s="1"/>
  <c r="RK103" i="9"/>
  <c r="RL103" i="9" s="1"/>
  <c r="RI104" i="9"/>
  <c r="BQD104" i="9"/>
  <c r="BQF103" i="9"/>
  <c r="BQG103" i="9" s="1"/>
  <c r="AQH104" i="9"/>
  <c r="AQJ103" i="9"/>
  <c r="AQK103" i="9" s="1"/>
  <c r="BRK104" i="9"/>
  <c r="BRM103" i="9"/>
  <c r="BRN103" i="9" s="1"/>
  <c r="AKA103" i="9"/>
  <c r="AKB103" i="9" s="1"/>
  <c r="AJY104" i="9"/>
  <c r="YC104" i="9"/>
  <c r="YE103" i="9"/>
  <c r="YF103" i="9" s="1"/>
  <c r="ALQ104" i="9"/>
  <c r="ALS103" i="9"/>
  <c r="ALT103" i="9" s="1"/>
  <c r="IY103" i="9"/>
  <c r="IW104" i="9"/>
  <c r="BOW104" i="9"/>
  <c r="BOY103" i="9"/>
  <c r="BOZ103" i="9" s="1"/>
  <c r="GK103" i="9"/>
  <c r="GL103" i="9" s="1"/>
  <c r="GI104" i="9"/>
  <c r="TY103" i="9"/>
  <c r="TZ103" i="9" s="1"/>
  <c r="TW104" i="9"/>
  <c r="WV104" i="9"/>
  <c r="WX103" i="9"/>
  <c r="WY103" i="9" s="1"/>
  <c r="D104" i="9"/>
  <c r="F103" i="9"/>
  <c r="G103" i="9" s="1"/>
  <c r="AGF103" i="9"/>
  <c r="AGD104" i="9"/>
  <c r="KO104" i="9"/>
  <c r="KQ103" i="9"/>
  <c r="KR103" i="9" s="1"/>
  <c r="AEY103" i="9"/>
  <c r="AEZ103" i="9" s="1"/>
  <c r="AEW104" i="9"/>
  <c r="AUE103" i="9"/>
  <c r="AUF103" i="9" s="1"/>
  <c r="AUC104" i="9"/>
  <c r="AJN104" i="9"/>
  <c r="AJP103" i="9"/>
  <c r="AJQ103" i="9" s="1"/>
  <c r="ZL103" i="9"/>
  <c r="ZJ104" i="9"/>
  <c r="XI103" i="9"/>
  <c r="XJ103" i="9" s="1"/>
  <c r="XG104" i="9"/>
  <c r="Q103" i="9"/>
  <c r="R103" i="9" s="1"/>
  <c r="O104" i="9"/>
  <c r="BLC103" i="9"/>
  <c r="BLD103" i="9" s="1"/>
  <c r="BLA104" i="9"/>
  <c r="APN103" i="9"/>
  <c r="APO103" i="9" s="1"/>
  <c r="APL104" i="9"/>
  <c r="AX103" i="9"/>
  <c r="AV104" i="9"/>
  <c r="AFJ103" i="9"/>
  <c r="AFH104" i="9"/>
  <c r="BAY103" i="9"/>
  <c r="BAZ103" i="9" s="1"/>
  <c r="BAW104" i="9"/>
  <c r="SR103" i="9"/>
  <c r="SP104" i="9"/>
  <c r="BFE103" i="9"/>
  <c r="BFF103" i="9" s="1"/>
  <c r="BFC104" i="9"/>
  <c r="GT104" i="9"/>
  <c r="GV103" i="9"/>
  <c r="JU103" i="9"/>
  <c r="JV103" i="9" s="1"/>
  <c r="JS104" i="9"/>
  <c r="NY104" i="9"/>
  <c r="OA103" i="9"/>
  <c r="OB103" i="9" s="1"/>
  <c r="BI103" i="9"/>
  <c r="BJ103" i="9" s="1"/>
  <c r="BG104" i="9"/>
  <c r="ZA103" i="9"/>
  <c r="ZB103" i="9" s="1"/>
  <c r="YY104" i="9"/>
  <c r="LB103" i="9"/>
  <c r="LC103" i="9" s="1"/>
  <c r="KZ104" i="9"/>
  <c r="AIT103" i="9"/>
  <c r="AIU103" i="9" s="1"/>
  <c r="AIR104" i="9"/>
  <c r="BJI104" i="9"/>
  <c r="BJK103" i="9"/>
  <c r="BJL103" i="9" s="1"/>
  <c r="BON103" i="9"/>
  <c r="BOO103" i="9" s="1"/>
  <c r="BOL104" i="9"/>
  <c r="BCG103" i="9"/>
  <c r="AY103" i="9"/>
  <c r="ASC103" i="9"/>
  <c r="AYA103" i="9"/>
  <c r="ANW103" i="9"/>
  <c r="ARG103" i="9"/>
  <c r="QO103" i="9"/>
  <c r="QP103" i="9" s="1"/>
  <c r="QM104" i="9"/>
  <c r="BJV103" i="9"/>
  <c r="BJW103" i="9" s="1"/>
  <c r="BJT104" i="9"/>
  <c r="BKR103" i="9"/>
  <c r="BKS103" i="9" s="1"/>
  <c r="BKP104" i="9"/>
  <c r="OW103" i="9"/>
  <c r="OX103" i="9" s="1"/>
  <c r="OU104" i="9"/>
  <c r="BFN104" i="9"/>
  <c r="BFP103" i="9"/>
  <c r="BFQ103" i="9" s="1"/>
  <c r="ACK103" i="9"/>
  <c r="ACL103" i="9" s="1"/>
  <c r="ACI104" i="9"/>
  <c r="BIO103" i="9"/>
  <c r="BIP103" i="9" s="1"/>
  <c r="BIM104" i="9"/>
  <c r="HE104" i="9"/>
  <c r="HG103" i="9"/>
  <c r="BPS104" i="9"/>
  <c r="BPU103" i="9"/>
  <c r="BPV103" i="9" s="1"/>
  <c r="AMZ103" i="9"/>
  <c r="ANA103" i="9" s="1"/>
  <c r="AMX104" i="9"/>
  <c r="VD104" i="9"/>
  <c r="VF103" i="9"/>
  <c r="VG103" i="9" s="1"/>
  <c r="EQ104" i="9"/>
  <c r="ES103" i="9"/>
  <c r="HR103" i="9"/>
  <c r="HS103" i="9" s="1"/>
  <c r="HP104" i="9"/>
  <c r="AGZ104" i="9"/>
  <c r="AHB103" i="9"/>
  <c r="AHC103" i="9" s="1"/>
  <c r="BND104" i="9"/>
  <c r="BNF103" i="9"/>
  <c r="BNG103" i="9" s="1"/>
  <c r="FX104" i="9"/>
  <c r="FZ103" i="9"/>
  <c r="AJC104" i="9"/>
  <c r="AJE103" i="9"/>
  <c r="ADG103" i="9"/>
  <c r="ADH103" i="9" s="1"/>
  <c r="ADE104" i="9"/>
  <c r="KG103" i="9"/>
  <c r="ABB104" i="9"/>
  <c r="ABD103" i="9"/>
  <c r="ABE103" i="9" s="1"/>
  <c r="BPJ103" i="9"/>
  <c r="BPK103" i="9" s="1"/>
  <c r="BPH104" i="9"/>
  <c r="BCO104" i="9"/>
  <c r="BCQ103" i="9"/>
  <c r="DA103" i="9"/>
  <c r="DB103" i="9" s="1"/>
  <c r="CY104" i="9"/>
  <c r="BST103" i="9"/>
  <c r="BSU103" i="9" s="1"/>
  <c r="BSR104" i="9"/>
  <c r="ATT103" i="9"/>
  <c r="ATU103" i="9" s="1"/>
  <c r="ATR104" i="9"/>
  <c r="CN104" i="9"/>
  <c r="CP103" i="9"/>
  <c r="CQ103" i="9" s="1"/>
  <c r="BSG104" i="9"/>
  <c r="BSI103" i="9"/>
  <c r="BSJ103" i="9" s="1"/>
  <c r="BLL104" i="9"/>
  <c r="BLN103" i="9"/>
  <c r="AYK103" i="9"/>
  <c r="AYL103" i="9" s="1"/>
  <c r="AYI104" i="9"/>
  <c r="BR104" i="9"/>
  <c r="BT103" i="9"/>
  <c r="BU103" i="9" s="1"/>
  <c r="ADP104" i="9"/>
  <c r="ADR103" i="9"/>
  <c r="ADS103" i="9" s="1"/>
  <c r="WM103" i="9"/>
  <c r="WK104" i="9"/>
  <c r="ABM104" i="9"/>
  <c r="ABO103" i="9"/>
  <c r="ABP103" i="9" s="1"/>
  <c r="FD103" i="9"/>
  <c r="FE103" i="9" s="1"/>
  <c r="FB104" i="9"/>
  <c r="TC103" i="9"/>
  <c r="TD103" i="9" s="1"/>
  <c r="TA104" i="9"/>
  <c r="AYT104" i="9"/>
  <c r="AYV103" i="9"/>
  <c r="AYW103" i="9" s="1"/>
  <c r="BDB103" i="9"/>
  <c r="BCZ104" i="9"/>
  <c r="BOC103" i="9"/>
  <c r="BOD103" i="9" s="1"/>
  <c r="BOA104" i="9"/>
  <c r="BBH104" i="9"/>
  <c r="BBJ103" i="9"/>
  <c r="BBK103" i="9" s="1"/>
  <c r="ALF104" i="9"/>
  <c r="ALH103" i="9"/>
  <c r="ALI103" i="9" s="1"/>
  <c r="CE91" i="1"/>
  <c r="CG90" i="1"/>
  <c r="CH90" i="1"/>
  <c r="BW92" i="1"/>
  <c r="BY91" i="1"/>
  <c r="BZ91" i="1" s="1"/>
  <c r="BO91" i="1"/>
  <c r="BQ90" i="1"/>
  <c r="BR90" i="1" s="1"/>
  <c r="BG95" i="1"/>
  <c r="BI94" i="1"/>
  <c r="BJ94" i="1" s="1"/>
  <c r="AY91" i="1"/>
  <c r="BA90" i="1"/>
  <c r="BB90" i="1" s="1"/>
  <c r="AQ91" i="1"/>
  <c r="AS90" i="1"/>
  <c r="AT90" i="1" s="1"/>
  <c r="AK91" i="1"/>
  <c r="AL91" i="1" s="1"/>
  <c r="AI92" i="1"/>
  <c r="AA91" i="1"/>
  <c r="AC90" i="1"/>
  <c r="AD90" i="1" s="1"/>
  <c r="G81" i="1"/>
  <c r="F82" i="1"/>
  <c r="D83" i="1"/>
  <c r="SH104" i="9" l="1"/>
  <c r="CQ104" i="9"/>
  <c r="ACL104" i="9"/>
  <c r="BJ104" i="9"/>
  <c r="BLD104" i="9"/>
  <c r="ARR104" i="9"/>
  <c r="UK104" i="9"/>
  <c r="DX104" i="9"/>
  <c r="BPK104" i="9"/>
  <c r="BOD104" i="9"/>
  <c r="VG104" i="9"/>
  <c r="KR104" i="9"/>
  <c r="AQK104" i="9"/>
  <c r="BEJ104" i="9"/>
  <c r="BDN104" i="9"/>
  <c r="ASN104" i="9"/>
  <c r="AHC104" i="9"/>
  <c r="AKX104" i="9"/>
  <c r="BBK104" i="9"/>
  <c r="BOO104" i="9"/>
  <c r="RL104" i="9"/>
  <c r="BMK104" i="9"/>
  <c r="UV104" i="9"/>
  <c r="AEO104" i="9"/>
  <c r="BAO104" i="9"/>
  <c r="CY105" i="9"/>
  <c r="DA104" i="9"/>
  <c r="DB104" i="9" s="1"/>
  <c r="AJE104" i="9"/>
  <c r="AJC105" i="9"/>
  <c r="BJK104" i="9"/>
  <c r="BJL104" i="9" s="1"/>
  <c r="BJI105" i="9"/>
  <c r="AX104" i="9"/>
  <c r="AV105" i="9"/>
  <c r="AEW105" i="9"/>
  <c r="AEY104" i="9"/>
  <c r="AEZ104" i="9" s="1"/>
  <c r="GI105" i="9"/>
  <c r="GK104" i="9"/>
  <c r="GL104" i="9" s="1"/>
  <c r="ARO105" i="9"/>
  <c r="ARQ104" i="9"/>
  <c r="AZP105" i="9"/>
  <c r="AZR104" i="9"/>
  <c r="AZS104" i="9" s="1"/>
  <c r="AM104" i="9"/>
  <c r="AN104" i="9" s="1"/>
  <c r="AK105" i="9"/>
  <c r="QZ104" i="9"/>
  <c r="RA104" i="9" s="1"/>
  <c r="QX105" i="9"/>
  <c r="ANK104" i="9"/>
  <c r="ANL104" i="9" s="1"/>
  <c r="ANI105" i="9"/>
  <c r="AKU105" i="9"/>
  <c r="AKW104" i="9"/>
  <c r="BMU104" i="9"/>
  <c r="BMV104" i="9" s="1"/>
  <c r="BMS105" i="9"/>
  <c r="BER105" i="9"/>
  <c r="BET104" i="9"/>
  <c r="BEU104" i="9" s="1"/>
  <c r="AJF104" i="9"/>
  <c r="ATI104" i="9"/>
  <c r="ATJ104" i="9" s="1"/>
  <c r="ATG105" i="9"/>
  <c r="BHF105" i="9"/>
  <c r="BHH104" i="9"/>
  <c r="BHI104" i="9" s="1"/>
  <c r="ACA104" i="9"/>
  <c r="BBH105" i="9"/>
  <c r="BBJ104" i="9"/>
  <c r="ADP105" i="9"/>
  <c r="ADR104" i="9"/>
  <c r="ADS104" i="9" s="1"/>
  <c r="BSG105" i="9"/>
  <c r="BSI104" i="9"/>
  <c r="BSJ104" i="9" s="1"/>
  <c r="ADG104" i="9"/>
  <c r="ADH104" i="9" s="1"/>
  <c r="ADE105" i="9"/>
  <c r="AMX105" i="9"/>
  <c r="AMZ104" i="9"/>
  <c r="ANA104" i="9" s="1"/>
  <c r="ACK104" i="9"/>
  <c r="ACI105" i="9"/>
  <c r="OW104" i="9"/>
  <c r="OX104" i="9" s="1"/>
  <c r="OU105" i="9"/>
  <c r="BJV104" i="9"/>
  <c r="BJW104" i="9" s="1"/>
  <c r="BJT105" i="9"/>
  <c r="BON104" i="9"/>
  <c r="BOL105" i="9"/>
  <c r="AIT104" i="9"/>
  <c r="AIU104" i="9" s="1"/>
  <c r="AIR105" i="9"/>
  <c r="ZA104" i="9"/>
  <c r="ZB104" i="9" s="1"/>
  <c r="YY105" i="9"/>
  <c r="AJN105" i="9"/>
  <c r="AJP104" i="9"/>
  <c r="AJQ104" i="9" s="1"/>
  <c r="WV105" i="9"/>
  <c r="WX104" i="9"/>
  <c r="WY104" i="9" s="1"/>
  <c r="YE104" i="9"/>
  <c r="YF104" i="9" s="1"/>
  <c r="YC105" i="9"/>
  <c r="BRK105" i="9"/>
  <c r="BRM104" i="9"/>
  <c r="BRN104" i="9" s="1"/>
  <c r="BQF104" i="9"/>
  <c r="BQG104" i="9" s="1"/>
  <c r="BQD105" i="9"/>
  <c r="BDV105" i="9"/>
  <c r="BDX104" i="9"/>
  <c r="BDY104" i="9" s="1"/>
  <c r="BKG104" i="9"/>
  <c r="BKH104" i="9" s="1"/>
  <c r="BKE105" i="9"/>
  <c r="TL105" i="9"/>
  <c r="TN104" i="9"/>
  <c r="TO104" i="9" s="1"/>
  <c r="AED104" i="9"/>
  <c r="FO104" i="9"/>
  <c r="FP104" i="9" s="1"/>
  <c r="FM105" i="9"/>
  <c r="LV105" i="9"/>
  <c r="LX104" i="9"/>
  <c r="LY104" i="9" s="1"/>
  <c r="AUY105" i="9"/>
  <c r="AVA104" i="9"/>
  <c r="AVB104" i="9" s="1"/>
  <c r="UU104" i="9"/>
  <c r="US105" i="9"/>
  <c r="BFY105" i="9"/>
  <c r="BGA104" i="9"/>
  <c r="BGB104" i="9" s="1"/>
  <c r="QB105" i="9"/>
  <c r="QD104" i="9"/>
  <c r="QE104" i="9" s="1"/>
  <c r="DJ105" i="9"/>
  <c r="DL104" i="9"/>
  <c r="DM104" i="9" s="1"/>
  <c r="AVL104" i="9"/>
  <c r="AVJ105" i="9"/>
  <c r="AEL105" i="9"/>
  <c r="AEN104" i="9"/>
  <c r="AAF105" i="9"/>
  <c r="AAH104" i="9"/>
  <c r="AAI104" i="9" s="1"/>
  <c r="AUN105" i="9"/>
  <c r="AUP104" i="9"/>
  <c r="AUQ104" i="9" s="1"/>
  <c r="AB104" i="9"/>
  <c r="AC104" i="9" s="1"/>
  <c r="Z105" i="9"/>
  <c r="MI104" i="9"/>
  <c r="MG105" i="9"/>
  <c r="AQS105" i="9"/>
  <c r="AQU104" i="9"/>
  <c r="AQV104" i="9" s="1"/>
  <c r="AGQ104" i="9"/>
  <c r="AGR104" i="9" s="1"/>
  <c r="AGO105" i="9"/>
  <c r="BRB104" i="9"/>
  <c r="BQZ105" i="9"/>
  <c r="BHS104" i="9"/>
  <c r="BHT104" i="9" s="1"/>
  <c r="BHQ105" i="9"/>
  <c r="AZG104" i="9"/>
  <c r="AZH104" i="9" s="1"/>
  <c r="AZE105" i="9"/>
  <c r="DU105" i="9"/>
  <c r="DW104" i="9"/>
  <c r="AII104" i="9"/>
  <c r="AIJ104" i="9" s="1"/>
  <c r="AIG105" i="9"/>
  <c r="JH105" i="9"/>
  <c r="JJ104" i="9"/>
  <c r="JK104" i="9" s="1"/>
  <c r="BDB104" i="9"/>
  <c r="BDC104" i="9" s="1"/>
  <c r="BCZ105" i="9"/>
  <c r="AYI105" i="9"/>
  <c r="AYK104" i="9"/>
  <c r="AYL104" i="9" s="1"/>
  <c r="BPJ104" i="9"/>
  <c r="BPH105" i="9"/>
  <c r="BND105" i="9"/>
  <c r="BNF104" i="9"/>
  <c r="BNG104" i="9" s="1"/>
  <c r="BPU104" i="9"/>
  <c r="BPV104" i="9" s="1"/>
  <c r="BPS105" i="9"/>
  <c r="BAY104" i="9"/>
  <c r="BAZ104" i="9" s="1"/>
  <c r="BAW105" i="9"/>
  <c r="XG105" i="9"/>
  <c r="XI104" i="9"/>
  <c r="XJ104" i="9" s="1"/>
  <c r="AGD105" i="9"/>
  <c r="AGF104" i="9"/>
  <c r="IY104" i="9"/>
  <c r="IZ104" i="9" s="1"/>
  <c r="IW105" i="9"/>
  <c r="BGW104" i="9"/>
  <c r="BGX104" i="9" s="1"/>
  <c r="BGU105" i="9"/>
  <c r="LM104" i="9"/>
  <c r="LN104" i="9" s="1"/>
  <c r="LK105" i="9"/>
  <c r="BMJ104" i="9"/>
  <c r="BMH105" i="9"/>
  <c r="AWH104" i="9"/>
  <c r="AWI104" i="9" s="1"/>
  <c r="AWF105" i="9"/>
  <c r="NC105" i="9"/>
  <c r="NE104" i="9"/>
  <c r="NF104" i="9" s="1"/>
  <c r="EH104" i="9"/>
  <c r="EF105" i="9"/>
  <c r="ABZ104" i="9"/>
  <c r="ABX105" i="9"/>
  <c r="ASK105" i="9"/>
  <c r="ASM104" i="9"/>
  <c r="ACT105" i="9"/>
  <c r="ACV104" i="9"/>
  <c r="ACW104" i="9" s="1"/>
  <c r="AXO104" i="9"/>
  <c r="AXM105" i="9"/>
  <c r="AGG104" i="9"/>
  <c r="GA104" i="9"/>
  <c r="CF104" i="9"/>
  <c r="ABO104" i="9"/>
  <c r="ABP104" i="9" s="1"/>
  <c r="ABM105" i="9"/>
  <c r="BOA105" i="9"/>
  <c r="BOC104" i="9"/>
  <c r="FB105" i="9"/>
  <c r="FD104" i="9"/>
  <c r="FE104" i="9" s="1"/>
  <c r="WM104" i="9"/>
  <c r="WN104" i="9" s="1"/>
  <c r="WK105" i="9"/>
  <c r="BSR105" i="9"/>
  <c r="BST104" i="9"/>
  <c r="BSU104" i="9" s="1"/>
  <c r="FX105" i="9"/>
  <c r="FZ104" i="9"/>
  <c r="AGZ105" i="9"/>
  <c r="AHB104" i="9"/>
  <c r="ES104" i="9"/>
  <c r="EQ105" i="9"/>
  <c r="HG104" i="9"/>
  <c r="HE105" i="9"/>
  <c r="ANW104" i="9"/>
  <c r="AY104" i="9"/>
  <c r="OA104" i="9"/>
  <c r="OB104" i="9" s="1"/>
  <c r="NY105" i="9"/>
  <c r="GV104" i="9"/>
  <c r="GW104" i="9" s="1"/>
  <c r="GT105" i="9"/>
  <c r="SP105" i="9"/>
  <c r="SR104" i="9"/>
  <c r="SS104" i="9" s="1"/>
  <c r="AFJ104" i="9"/>
  <c r="AFK104" i="9" s="1"/>
  <c r="AFH105" i="9"/>
  <c r="APN104" i="9"/>
  <c r="APO104" i="9" s="1"/>
  <c r="APL105" i="9"/>
  <c r="Q104" i="9"/>
  <c r="R104" i="9" s="1"/>
  <c r="O105" i="9"/>
  <c r="ZJ105" i="9"/>
  <c r="ZL104" i="9"/>
  <c r="ZM104" i="9" s="1"/>
  <c r="AUE104" i="9"/>
  <c r="AUF104" i="9" s="1"/>
  <c r="AUC105" i="9"/>
  <c r="TW105" i="9"/>
  <c r="TY104" i="9"/>
  <c r="TZ104" i="9" s="1"/>
  <c r="AKA104" i="9"/>
  <c r="AKB104" i="9" s="1"/>
  <c r="AJY105" i="9"/>
  <c r="RI105" i="9"/>
  <c r="RK104" i="9"/>
  <c r="RT105" i="9"/>
  <c r="RV104" i="9"/>
  <c r="RW104" i="9" s="1"/>
  <c r="BNR104" i="9"/>
  <c r="BNS104" i="9" s="1"/>
  <c r="BNP105" i="9"/>
  <c r="AMO104" i="9"/>
  <c r="AMP104" i="9" s="1"/>
  <c r="AMM105" i="9"/>
  <c r="ASX104" i="9"/>
  <c r="ASY104" i="9" s="1"/>
  <c r="ASV105" i="9"/>
  <c r="EI104" i="9"/>
  <c r="BCF104" i="9"/>
  <c r="BCG104" i="9" s="1"/>
  <c r="BCD105" i="9"/>
  <c r="UJ104" i="9"/>
  <c r="UH105" i="9"/>
  <c r="AWS104" i="9"/>
  <c r="AWT104" i="9" s="1"/>
  <c r="AWQ105" i="9"/>
  <c r="CE104" i="9"/>
  <c r="CC105" i="9"/>
  <c r="AHK105" i="9"/>
  <c r="AHM104" i="9"/>
  <c r="AHN104" i="9" s="1"/>
  <c r="PS104" i="9"/>
  <c r="PT104" i="9" s="1"/>
  <c r="PQ105" i="9"/>
  <c r="BEI104" i="9"/>
  <c r="BEG105" i="9"/>
  <c r="YN105" i="9"/>
  <c r="YP104" i="9"/>
  <c r="YQ104" i="9" s="1"/>
  <c r="BQQ104" i="9"/>
  <c r="BQR104" i="9" s="1"/>
  <c r="BQO105" i="9"/>
  <c r="BRX104" i="9"/>
  <c r="BRY104" i="9" s="1"/>
  <c r="BRV105" i="9"/>
  <c r="ZW104" i="9"/>
  <c r="ZX104" i="9" s="1"/>
  <c r="ZU105" i="9"/>
  <c r="BDM104" i="9"/>
  <c r="BDK105" i="9"/>
  <c r="BGL104" i="9"/>
  <c r="BGM104" i="9" s="1"/>
  <c r="BGJ105" i="9"/>
  <c r="BAC104" i="9"/>
  <c r="BAD104" i="9" s="1"/>
  <c r="BAA105" i="9"/>
  <c r="ANT105" i="9"/>
  <c r="ANV104" i="9"/>
  <c r="AVW104" i="9"/>
  <c r="AVX104" i="9" s="1"/>
  <c r="AVU105" i="9"/>
  <c r="ARD105" i="9"/>
  <c r="ARF104" i="9"/>
  <c r="ARG104" i="9" s="1"/>
  <c r="PF105" i="9"/>
  <c r="PH104" i="9"/>
  <c r="PI104" i="9" s="1"/>
  <c r="VZ105" i="9"/>
  <c r="WB104" i="9"/>
  <c r="WC104" i="9" s="1"/>
  <c r="OL104" i="9"/>
  <c r="OM104" i="9" s="1"/>
  <c r="OJ105" i="9"/>
  <c r="APY104" i="9"/>
  <c r="APZ104" i="9" s="1"/>
  <c r="APW105" i="9"/>
  <c r="BBU104" i="9"/>
  <c r="BBV104" i="9" s="1"/>
  <c r="BBS105" i="9"/>
  <c r="TC104" i="9"/>
  <c r="TD104" i="9" s="1"/>
  <c r="TA105" i="9"/>
  <c r="ATR105" i="9"/>
  <c r="ATT104" i="9"/>
  <c r="ATU104" i="9" s="1"/>
  <c r="VF104" i="9"/>
  <c r="VD105" i="9"/>
  <c r="BFN105" i="9"/>
  <c r="BFP104" i="9"/>
  <c r="BFQ104" i="9" s="1"/>
  <c r="BFC105" i="9"/>
  <c r="BFE104" i="9"/>
  <c r="BFF104" i="9" s="1"/>
  <c r="BLC104" i="9"/>
  <c r="BLA105" i="9"/>
  <c r="BLW105" i="9"/>
  <c r="BLY104" i="9"/>
  <c r="BLZ104" i="9" s="1"/>
  <c r="AVM104" i="9"/>
  <c r="BIB105" i="9"/>
  <c r="BID104" i="9"/>
  <c r="BIE104" i="9" s="1"/>
  <c r="AXB105" i="9"/>
  <c r="AXD104" i="9"/>
  <c r="AXE104" i="9" s="1"/>
  <c r="SG104" i="9"/>
  <c r="SE105" i="9"/>
  <c r="AMB105" i="9"/>
  <c r="AMD104" i="9"/>
  <c r="AME104" i="9" s="1"/>
  <c r="IC104" i="9"/>
  <c r="ID104" i="9" s="1"/>
  <c r="IA105" i="9"/>
  <c r="IL105" i="9"/>
  <c r="IN104" i="9"/>
  <c r="IO104" i="9" s="1"/>
  <c r="AOE105" i="9"/>
  <c r="AOG104" i="9"/>
  <c r="AOH104" i="9" s="1"/>
  <c r="AEA105" i="9"/>
  <c r="AEC104" i="9"/>
  <c r="BLO104" i="9"/>
  <c r="ET104" i="9"/>
  <c r="AXP104" i="9"/>
  <c r="HH104" i="9"/>
  <c r="AOS104" i="9"/>
  <c r="MJ104" i="9"/>
  <c r="ALH104" i="9"/>
  <c r="ALI104" i="9" s="1"/>
  <c r="ALF105" i="9"/>
  <c r="AYV104" i="9"/>
  <c r="AYW104" i="9" s="1"/>
  <c r="AYT105" i="9"/>
  <c r="BR105" i="9"/>
  <c r="BT104" i="9"/>
  <c r="BU104" i="9" s="1"/>
  <c r="BLL105" i="9"/>
  <c r="BLN104" i="9"/>
  <c r="CN105" i="9"/>
  <c r="CP104" i="9"/>
  <c r="BCQ104" i="9"/>
  <c r="BCR104" i="9" s="1"/>
  <c r="BCO105" i="9"/>
  <c r="ABD104" i="9"/>
  <c r="ABE104" i="9" s="1"/>
  <c r="ABB105" i="9"/>
  <c r="HR104" i="9"/>
  <c r="HS104" i="9" s="1"/>
  <c r="HP105" i="9"/>
  <c r="BIM105" i="9"/>
  <c r="BIO104" i="9"/>
  <c r="BIP104" i="9" s="1"/>
  <c r="BKP105" i="9"/>
  <c r="BKR104" i="9"/>
  <c r="BKS104" i="9" s="1"/>
  <c r="QM105" i="9"/>
  <c r="QO104" i="9"/>
  <c r="QP104" i="9" s="1"/>
  <c r="KZ105" i="9"/>
  <c r="LB104" i="9"/>
  <c r="LC104" i="9" s="1"/>
  <c r="BI104" i="9"/>
  <c r="BG105" i="9"/>
  <c r="JS105" i="9"/>
  <c r="JU104" i="9"/>
  <c r="JV104" i="9" s="1"/>
  <c r="KQ104" i="9"/>
  <c r="KO105" i="9"/>
  <c r="D105" i="9"/>
  <c r="F104" i="9"/>
  <c r="G104" i="9" s="1"/>
  <c r="BOW105" i="9"/>
  <c r="BOY104" i="9"/>
  <c r="BOZ104" i="9" s="1"/>
  <c r="ALQ105" i="9"/>
  <c r="ALS104" i="9"/>
  <c r="ALT104" i="9" s="1"/>
  <c r="AQH105" i="9"/>
  <c r="AQJ104" i="9"/>
  <c r="AKJ105" i="9"/>
  <c r="AKL104" i="9"/>
  <c r="AKM104" i="9" s="1"/>
  <c r="XT104" i="9"/>
  <c r="XU104" i="9" s="1"/>
  <c r="XR105" i="9"/>
  <c r="NP104" i="9"/>
  <c r="NQ104" i="9" s="1"/>
  <c r="NN105" i="9"/>
  <c r="ASB104" i="9"/>
  <c r="ASC104" i="9" s="1"/>
  <c r="ARZ105" i="9"/>
  <c r="BRC104" i="9"/>
  <c r="AFU104" i="9"/>
  <c r="AFV104" i="9" s="1"/>
  <c r="AFS105" i="9"/>
  <c r="APC104" i="9"/>
  <c r="APD104" i="9" s="1"/>
  <c r="APA105" i="9"/>
  <c r="AOR104" i="9"/>
  <c r="AOP105" i="9"/>
  <c r="AXX105" i="9"/>
  <c r="AXZ104" i="9"/>
  <c r="AYA104" i="9" s="1"/>
  <c r="KF104" i="9"/>
  <c r="KG104" i="9" s="1"/>
  <c r="KD105" i="9"/>
  <c r="AHV105" i="9"/>
  <c r="AHX104" i="9"/>
  <c r="AHY104" i="9" s="1"/>
  <c r="BAL105" i="9"/>
  <c r="BAN104" i="9"/>
  <c r="AAQ105" i="9"/>
  <c r="AAS104" i="9"/>
  <c r="AAT104" i="9" s="1"/>
  <c r="VQ104" i="9"/>
  <c r="VR104" i="9" s="1"/>
  <c r="VO105" i="9"/>
  <c r="MR105" i="9"/>
  <c r="MT104" i="9"/>
  <c r="MU104" i="9" s="1"/>
  <c r="BIX105" i="9"/>
  <c r="BIZ104" i="9"/>
  <c r="BJA104" i="9" s="1"/>
  <c r="CE92" i="1"/>
  <c r="CG91" i="1"/>
  <c r="CH91" i="1" s="1"/>
  <c r="BW93" i="1"/>
  <c r="BY92" i="1"/>
  <c r="BZ92" i="1" s="1"/>
  <c r="BO92" i="1"/>
  <c r="BQ91" i="1"/>
  <c r="BR91" i="1" s="1"/>
  <c r="BG96" i="1"/>
  <c r="BI95" i="1"/>
  <c r="BJ95" i="1" s="1"/>
  <c r="AY92" i="1"/>
  <c r="BA91" i="1"/>
  <c r="BB91" i="1" s="1"/>
  <c r="AQ92" i="1"/>
  <c r="AS91" i="1"/>
  <c r="AT91" i="1" s="1"/>
  <c r="AK92" i="1"/>
  <c r="AL92" i="1" s="1"/>
  <c r="AI93" i="1"/>
  <c r="AA92" i="1"/>
  <c r="AC91" i="1"/>
  <c r="AD91" i="1" s="1"/>
  <c r="G82" i="1"/>
  <c r="F83" i="1"/>
  <c r="D84" i="1"/>
  <c r="ATU105" i="9" l="1"/>
  <c r="BOZ105" i="9"/>
  <c r="IO105" i="9"/>
  <c r="OM105" i="9"/>
  <c r="PT105" i="9"/>
  <c r="BSU105" i="9"/>
  <c r="BHT105" i="9"/>
  <c r="ADS105" i="9"/>
  <c r="AHY105" i="9"/>
  <c r="AKB105" i="9"/>
  <c r="AVB105" i="9"/>
  <c r="BJA105" i="9"/>
  <c r="ALI105" i="9"/>
  <c r="ARG105" i="9"/>
  <c r="APO105" i="9"/>
  <c r="AQV105" i="9"/>
  <c r="BKH105" i="9"/>
  <c r="BJW105" i="9"/>
  <c r="ANL105" i="9"/>
  <c r="AYA105" i="9"/>
  <c r="AUF105" i="9"/>
  <c r="BGB105" i="9"/>
  <c r="AKM105" i="9"/>
  <c r="LC105" i="9"/>
  <c r="TD105" i="9"/>
  <c r="AWI105" i="9"/>
  <c r="BDC105" i="9"/>
  <c r="TO105" i="9"/>
  <c r="ANA105" i="9"/>
  <c r="GL105" i="9"/>
  <c r="APC105" i="9"/>
  <c r="APD105" i="9" s="1"/>
  <c r="APA106" i="9"/>
  <c r="D106" i="9"/>
  <c r="F105" i="9"/>
  <c r="G105" i="9" s="1"/>
  <c r="BKP106" i="9"/>
  <c r="BKR105" i="9"/>
  <c r="BKS105" i="9" s="1"/>
  <c r="BLN105" i="9"/>
  <c r="BLL106" i="9"/>
  <c r="SG105" i="9"/>
  <c r="SE106" i="9"/>
  <c r="BFE105" i="9"/>
  <c r="BFF105" i="9" s="1"/>
  <c r="BFC106" i="9"/>
  <c r="BRV106" i="9"/>
  <c r="BRX105" i="9"/>
  <c r="BRY105" i="9" s="1"/>
  <c r="CC106" i="9"/>
  <c r="CE105" i="9"/>
  <c r="RT106" i="9"/>
  <c r="RV105" i="9"/>
  <c r="RW105" i="9" s="1"/>
  <c r="BOA106" i="9"/>
  <c r="BOC105" i="9"/>
  <c r="YN106" i="9"/>
  <c r="YP105" i="9"/>
  <c r="YQ105" i="9" s="1"/>
  <c r="ASV106" i="9"/>
  <c r="ASX105" i="9"/>
  <c r="ASY105" i="9" s="1"/>
  <c r="BNR105" i="9"/>
  <c r="BNS105" i="9" s="1"/>
  <c r="BNP106" i="9"/>
  <c r="APL106" i="9"/>
  <c r="APN105" i="9"/>
  <c r="OA105" i="9"/>
  <c r="OB105" i="9" s="1"/>
  <c r="NY106" i="9"/>
  <c r="HG105" i="9"/>
  <c r="HH105" i="9" s="1"/>
  <c r="HE106" i="9"/>
  <c r="ABO105" i="9"/>
  <c r="ABP105" i="9" s="1"/>
  <c r="ABM106" i="9"/>
  <c r="ACT106" i="9"/>
  <c r="ACV105" i="9"/>
  <c r="ACW105" i="9" s="1"/>
  <c r="NC106" i="9"/>
  <c r="NE105" i="9"/>
  <c r="NF105" i="9" s="1"/>
  <c r="BGW105" i="9"/>
  <c r="BGX105" i="9" s="1"/>
  <c r="BGU106" i="9"/>
  <c r="BAW106" i="9"/>
  <c r="BAY105" i="9"/>
  <c r="BAZ105" i="9" s="1"/>
  <c r="AQS106" i="9"/>
  <c r="AQU105" i="9"/>
  <c r="AAH105" i="9"/>
  <c r="AAI105" i="9" s="1"/>
  <c r="AAF106" i="9"/>
  <c r="QD105" i="9"/>
  <c r="QE105" i="9" s="1"/>
  <c r="QB106" i="9"/>
  <c r="LV106" i="9"/>
  <c r="LX105" i="9"/>
  <c r="LY105" i="9" s="1"/>
  <c r="ZA105" i="9"/>
  <c r="ZB105" i="9" s="1"/>
  <c r="YY106" i="9"/>
  <c r="BOL106" i="9"/>
  <c r="BON105" i="9"/>
  <c r="BJT106" i="9"/>
  <c r="BJV105" i="9"/>
  <c r="ACK105" i="9"/>
  <c r="ACI106" i="9"/>
  <c r="ADE106" i="9"/>
  <c r="ADG105" i="9"/>
  <c r="ADH105" i="9" s="1"/>
  <c r="BHF106" i="9"/>
  <c r="BHH105" i="9"/>
  <c r="BHI105" i="9" s="1"/>
  <c r="QZ105" i="9"/>
  <c r="RA105" i="9" s="1"/>
  <c r="QX106" i="9"/>
  <c r="AV106" i="9"/>
  <c r="AX105" i="9"/>
  <c r="AJE105" i="9"/>
  <c r="AJC106" i="9"/>
  <c r="BRC105" i="9"/>
  <c r="ALS105" i="9"/>
  <c r="ALT105" i="9" s="1"/>
  <c r="ALQ106" i="9"/>
  <c r="KZ106" i="9"/>
  <c r="LB105" i="9"/>
  <c r="IC105" i="9"/>
  <c r="ID105" i="9" s="1"/>
  <c r="IA106" i="9"/>
  <c r="ATR106" i="9"/>
  <c r="ATT105" i="9"/>
  <c r="PF106" i="9"/>
  <c r="PH105" i="9"/>
  <c r="PI105" i="9" s="1"/>
  <c r="BDM105" i="9"/>
  <c r="BDK106" i="9"/>
  <c r="UH106" i="9"/>
  <c r="UJ105" i="9"/>
  <c r="FZ105" i="9"/>
  <c r="FX106" i="9"/>
  <c r="CF105" i="9"/>
  <c r="XI105" i="9"/>
  <c r="XJ105" i="9" s="1"/>
  <c r="XG106" i="9"/>
  <c r="BPH106" i="9"/>
  <c r="BPJ105" i="9"/>
  <c r="AII105" i="9"/>
  <c r="AIJ105" i="9" s="1"/>
  <c r="AIG106" i="9"/>
  <c r="BQZ106" i="9"/>
  <c r="BRB105" i="9"/>
  <c r="Z106" i="9"/>
  <c r="AB105" i="9"/>
  <c r="AC105" i="9" s="1"/>
  <c r="UU105" i="9"/>
  <c r="UV105" i="9" s="1"/>
  <c r="US106" i="9"/>
  <c r="AMX106" i="9"/>
  <c r="AMZ105" i="9"/>
  <c r="BBH106" i="9"/>
  <c r="BBJ105" i="9"/>
  <c r="AJF105" i="9"/>
  <c r="ARQ105" i="9"/>
  <c r="ARR105" i="9" s="1"/>
  <c r="ARO106" i="9"/>
  <c r="BBK105" i="9"/>
  <c r="BDN105" i="9"/>
  <c r="AQK105" i="9"/>
  <c r="BOD105" i="9"/>
  <c r="MR106" i="9"/>
  <c r="MT105" i="9"/>
  <c r="MU105" i="9" s="1"/>
  <c r="AXZ105" i="9"/>
  <c r="AXX106" i="9"/>
  <c r="ASB105" i="9"/>
  <c r="ASC105" i="9" s="1"/>
  <c r="ARZ106" i="9"/>
  <c r="KQ105" i="9"/>
  <c r="KO106" i="9"/>
  <c r="ALH105" i="9"/>
  <c r="ALF106" i="9"/>
  <c r="BLO105" i="9"/>
  <c r="BID105" i="9"/>
  <c r="BIE105" i="9" s="1"/>
  <c r="BIB106" i="9"/>
  <c r="TA106" i="9"/>
  <c r="TC105" i="9"/>
  <c r="VQ105" i="9"/>
  <c r="VR105" i="9" s="1"/>
  <c r="VO106" i="9"/>
  <c r="KF105" i="9"/>
  <c r="KG105" i="9" s="1"/>
  <c r="KD106" i="9"/>
  <c r="AOR105" i="9"/>
  <c r="AOS105" i="9" s="1"/>
  <c r="AOP106" i="9"/>
  <c r="AFU105" i="9"/>
  <c r="AFV105" i="9" s="1"/>
  <c r="AFS106" i="9"/>
  <c r="AQH106" i="9"/>
  <c r="AQJ105" i="9"/>
  <c r="BOW106" i="9"/>
  <c r="BOY105" i="9"/>
  <c r="QO105" i="9"/>
  <c r="QP105" i="9" s="1"/>
  <c r="QM106" i="9"/>
  <c r="BIO105" i="9"/>
  <c r="BIP105" i="9" s="1"/>
  <c r="BIM106" i="9"/>
  <c r="CP105" i="9"/>
  <c r="CQ105" i="9" s="1"/>
  <c r="CN106" i="9"/>
  <c r="BR106" i="9"/>
  <c r="BT105" i="9"/>
  <c r="BU105" i="9" s="1"/>
  <c r="AVM105" i="9"/>
  <c r="VZ106" i="9"/>
  <c r="WB105" i="9"/>
  <c r="WC105" i="9" s="1"/>
  <c r="ARF105" i="9"/>
  <c r="ARD106" i="9"/>
  <c r="ANT106" i="9"/>
  <c r="ANV105" i="9"/>
  <c r="ANW105" i="9" s="1"/>
  <c r="BGJ106" i="9"/>
  <c r="BGL105" i="9"/>
  <c r="BGM105" i="9" s="1"/>
  <c r="ZU106" i="9"/>
  <c r="ZW105" i="9"/>
  <c r="ZX105" i="9" s="1"/>
  <c r="BQO106" i="9"/>
  <c r="BQQ105" i="9"/>
  <c r="BQR105" i="9" s="1"/>
  <c r="BEG106" i="9"/>
  <c r="BEI105" i="9"/>
  <c r="AWS105" i="9"/>
  <c r="AWT105" i="9" s="1"/>
  <c r="AWQ106" i="9"/>
  <c r="BCD106" i="9"/>
  <c r="BCF105" i="9"/>
  <c r="BCG105" i="9" s="1"/>
  <c r="RK105" i="9"/>
  <c r="RL105" i="9" s="1"/>
  <c r="RI106" i="9"/>
  <c r="TY105" i="9"/>
  <c r="TZ105" i="9" s="1"/>
  <c r="TW106" i="9"/>
  <c r="ZJ106" i="9"/>
  <c r="ZL105" i="9"/>
  <c r="ZM105" i="9" s="1"/>
  <c r="SP106" i="9"/>
  <c r="SR105" i="9"/>
  <c r="SS105" i="9" s="1"/>
  <c r="AHB105" i="9"/>
  <c r="AHC105" i="9" s="1"/>
  <c r="AGZ106" i="9"/>
  <c r="BST105" i="9"/>
  <c r="BSR106" i="9"/>
  <c r="FB106" i="9"/>
  <c r="FD105" i="9"/>
  <c r="FE105" i="9" s="1"/>
  <c r="AXM106" i="9"/>
  <c r="AXO105" i="9"/>
  <c r="EF106" i="9"/>
  <c r="EH105" i="9"/>
  <c r="EI105" i="9" s="1"/>
  <c r="AWF106" i="9"/>
  <c r="AWH105" i="9"/>
  <c r="AGD106" i="9"/>
  <c r="AGF105" i="9"/>
  <c r="AGG105" i="9" s="1"/>
  <c r="BHQ106" i="9"/>
  <c r="BHS105" i="9"/>
  <c r="AGO106" i="9"/>
  <c r="AGQ105" i="9"/>
  <c r="AGR105" i="9" s="1"/>
  <c r="MG106" i="9"/>
  <c r="MI105" i="9"/>
  <c r="FM106" i="9"/>
  <c r="FO105" i="9"/>
  <c r="FP105" i="9" s="1"/>
  <c r="TN105" i="9"/>
  <c r="TL106" i="9"/>
  <c r="BDV106" i="9"/>
  <c r="BDX105" i="9"/>
  <c r="BDY105" i="9" s="1"/>
  <c r="BRK106" i="9"/>
  <c r="BRM105" i="9"/>
  <c r="BRN105" i="9" s="1"/>
  <c r="WX105" i="9"/>
  <c r="WY105" i="9" s="1"/>
  <c r="WV106" i="9"/>
  <c r="ADR105" i="9"/>
  <c r="ADP106" i="9"/>
  <c r="ATI105" i="9"/>
  <c r="ATJ105" i="9" s="1"/>
  <c r="ATG106" i="9"/>
  <c r="BET105" i="9"/>
  <c r="BEU105" i="9" s="1"/>
  <c r="BER106" i="9"/>
  <c r="AKW105" i="9"/>
  <c r="AKX105" i="9" s="1"/>
  <c r="AKU106" i="9"/>
  <c r="AZP106" i="9"/>
  <c r="AZR105" i="9"/>
  <c r="AZS105" i="9" s="1"/>
  <c r="GK105" i="9"/>
  <c r="GI106" i="9"/>
  <c r="AKL105" i="9"/>
  <c r="AKJ106" i="9"/>
  <c r="JU105" i="9"/>
  <c r="JV105" i="9" s="1"/>
  <c r="JS106" i="9"/>
  <c r="BLY105" i="9"/>
  <c r="BLZ105" i="9" s="1"/>
  <c r="BLW106" i="9"/>
  <c r="VD106" i="9"/>
  <c r="VF105" i="9"/>
  <c r="BAC105" i="9"/>
  <c r="BAD105" i="9" s="1"/>
  <c r="BAA106" i="9"/>
  <c r="PQ106" i="9"/>
  <c r="PS105" i="9"/>
  <c r="GA105" i="9"/>
  <c r="ABX106" i="9"/>
  <c r="ABZ105" i="9"/>
  <c r="BMJ105" i="9"/>
  <c r="BMH106" i="9"/>
  <c r="BPU105" i="9"/>
  <c r="BPV105" i="9" s="1"/>
  <c r="BPS106" i="9"/>
  <c r="BCZ106" i="9"/>
  <c r="BDB105" i="9"/>
  <c r="AZG105" i="9"/>
  <c r="AZH105" i="9" s="1"/>
  <c r="AZE106" i="9"/>
  <c r="AVJ106" i="9"/>
  <c r="AVL105" i="9"/>
  <c r="AED105" i="9"/>
  <c r="AJN106" i="9"/>
  <c r="AJP105" i="9"/>
  <c r="AJQ105" i="9" s="1"/>
  <c r="BSI105" i="9"/>
  <c r="BSJ105" i="9" s="1"/>
  <c r="BSG106" i="9"/>
  <c r="ACA105" i="9"/>
  <c r="AEY105" i="9"/>
  <c r="AEZ105" i="9" s="1"/>
  <c r="AEW106" i="9"/>
  <c r="DA105" i="9"/>
  <c r="DB105" i="9" s="1"/>
  <c r="CY106" i="9"/>
  <c r="BMK105" i="9"/>
  <c r="BOO105" i="9"/>
  <c r="BEJ105" i="9"/>
  <c r="KR105" i="9"/>
  <c r="VG105" i="9"/>
  <c r="BPK105" i="9"/>
  <c r="UK105" i="9"/>
  <c r="BLD105" i="9"/>
  <c r="ACL105" i="9"/>
  <c r="SH105" i="9"/>
  <c r="AAQ106" i="9"/>
  <c r="AAS105" i="9"/>
  <c r="AAT105" i="9" s="1"/>
  <c r="AHV106" i="9"/>
  <c r="AHX105" i="9"/>
  <c r="XT105" i="9"/>
  <c r="XU105" i="9" s="1"/>
  <c r="XR106" i="9"/>
  <c r="BI105" i="9"/>
  <c r="BJ105" i="9" s="1"/>
  <c r="BG106" i="9"/>
  <c r="ABB106" i="9"/>
  <c r="ABD105" i="9"/>
  <c r="ABE105" i="9" s="1"/>
  <c r="AOE106" i="9"/>
  <c r="AOG105" i="9"/>
  <c r="AOH105" i="9" s="1"/>
  <c r="BLA106" i="9"/>
  <c r="BLC105" i="9"/>
  <c r="APY105" i="9"/>
  <c r="APZ105" i="9" s="1"/>
  <c r="APW106" i="9"/>
  <c r="BIX106" i="9"/>
  <c r="BIZ105" i="9"/>
  <c r="BAL106" i="9"/>
  <c r="BAN105" i="9"/>
  <c r="BAO105" i="9" s="1"/>
  <c r="NP105" i="9"/>
  <c r="NQ105" i="9" s="1"/>
  <c r="NN106" i="9"/>
  <c r="HP106" i="9"/>
  <c r="HR105" i="9"/>
  <c r="HS105" i="9" s="1"/>
  <c r="BCQ105" i="9"/>
  <c r="BCR105" i="9" s="1"/>
  <c r="BCO106" i="9"/>
  <c r="AYV105" i="9"/>
  <c r="AYW105" i="9" s="1"/>
  <c r="AYT106" i="9"/>
  <c r="MJ105" i="9"/>
  <c r="AXP105" i="9"/>
  <c r="AEC105" i="9"/>
  <c r="AEA106" i="9"/>
  <c r="IL106" i="9"/>
  <c r="IN105" i="9"/>
  <c r="AMB106" i="9"/>
  <c r="AMD105" i="9"/>
  <c r="AME105" i="9" s="1"/>
  <c r="AXB106" i="9"/>
  <c r="AXD105" i="9"/>
  <c r="AXE105" i="9" s="1"/>
  <c r="BFP105" i="9"/>
  <c r="BFQ105" i="9" s="1"/>
  <c r="BFN106" i="9"/>
  <c r="BBS106" i="9"/>
  <c r="BBU105" i="9"/>
  <c r="BBV105" i="9" s="1"/>
  <c r="OJ106" i="9"/>
  <c r="OL105" i="9"/>
  <c r="AVW105" i="9"/>
  <c r="AVX105" i="9" s="1"/>
  <c r="AVU106" i="9"/>
  <c r="AHM105" i="9"/>
  <c r="AHN105" i="9" s="1"/>
  <c r="AHK106" i="9"/>
  <c r="AMO105" i="9"/>
  <c r="AMP105" i="9" s="1"/>
  <c r="AMM106" i="9"/>
  <c r="AJY106" i="9"/>
  <c r="AKA105" i="9"/>
  <c r="AUC106" i="9"/>
  <c r="AUE105" i="9"/>
  <c r="O106" i="9"/>
  <c r="Q105" i="9"/>
  <c r="R105" i="9" s="1"/>
  <c r="AFH106" i="9"/>
  <c r="AFJ105" i="9"/>
  <c r="AFK105" i="9" s="1"/>
  <c r="GT106" i="9"/>
  <c r="GV105" i="9"/>
  <c r="GW105" i="9" s="1"/>
  <c r="AY105" i="9"/>
  <c r="ES105" i="9"/>
  <c r="ET105" i="9" s="1"/>
  <c r="EQ106" i="9"/>
  <c r="WK106" i="9"/>
  <c r="WM105" i="9"/>
  <c r="WN105" i="9" s="1"/>
  <c r="ASM105" i="9"/>
  <c r="ASN105" i="9" s="1"/>
  <c r="ASK106" i="9"/>
  <c r="LM105" i="9"/>
  <c r="LN105" i="9" s="1"/>
  <c r="LK106" i="9"/>
  <c r="IW106" i="9"/>
  <c r="IY105" i="9"/>
  <c r="IZ105" i="9" s="1"/>
  <c r="BND106" i="9"/>
  <c r="BNF105" i="9"/>
  <c r="BNG105" i="9" s="1"/>
  <c r="AYK105" i="9"/>
  <c r="AYL105" i="9" s="1"/>
  <c r="AYI106" i="9"/>
  <c r="JJ105" i="9"/>
  <c r="JK105" i="9" s="1"/>
  <c r="JH106" i="9"/>
  <c r="DW105" i="9"/>
  <c r="DX105" i="9" s="1"/>
  <c r="DU106" i="9"/>
  <c r="AUP105" i="9"/>
  <c r="AUQ105" i="9" s="1"/>
  <c r="AUN106" i="9"/>
  <c r="AEN105" i="9"/>
  <c r="AEO105" i="9" s="1"/>
  <c r="AEL106" i="9"/>
  <c r="DL105" i="9"/>
  <c r="DM105" i="9" s="1"/>
  <c r="DJ106" i="9"/>
  <c r="BGA105" i="9"/>
  <c r="BFY106" i="9"/>
  <c r="AVA105" i="9"/>
  <c r="AUY106" i="9"/>
  <c r="BKE106" i="9"/>
  <c r="BKG105" i="9"/>
  <c r="BQF105" i="9"/>
  <c r="BQG105" i="9" s="1"/>
  <c r="BQD106" i="9"/>
  <c r="YE105" i="9"/>
  <c r="YF105" i="9" s="1"/>
  <c r="YC106" i="9"/>
  <c r="AIR106" i="9"/>
  <c r="AIT105" i="9"/>
  <c r="AIU105" i="9" s="1"/>
  <c r="OW105" i="9"/>
  <c r="OX105" i="9" s="1"/>
  <c r="OU106" i="9"/>
  <c r="BMU105" i="9"/>
  <c r="BMV105" i="9" s="1"/>
  <c r="BMS106" i="9"/>
  <c r="ANI106" i="9"/>
  <c r="ANK105" i="9"/>
  <c r="AM105" i="9"/>
  <c r="AN105" i="9" s="1"/>
  <c r="AK106" i="9"/>
  <c r="BJK105" i="9"/>
  <c r="BJL105" i="9" s="1"/>
  <c r="BJI106" i="9"/>
  <c r="CE93" i="1"/>
  <c r="CG92" i="1"/>
  <c r="CH92" i="1" s="1"/>
  <c r="BY93" i="1"/>
  <c r="BZ93" i="1" s="1"/>
  <c r="BW94" i="1"/>
  <c r="BO93" i="1"/>
  <c r="BQ92" i="1"/>
  <c r="BR92" i="1" s="1"/>
  <c r="BG97" i="1"/>
  <c r="BI96" i="1"/>
  <c r="BJ96" i="1" s="1"/>
  <c r="BA92" i="1"/>
  <c r="BB92" i="1" s="1"/>
  <c r="AY93" i="1"/>
  <c r="AQ93" i="1"/>
  <c r="AS92" i="1"/>
  <c r="AT92" i="1" s="1"/>
  <c r="AI94" i="1"/>
  <c r="AK93" i="1"/>
  <c r="AL93" i="1" s="1"/>
  <c r="AA93" i="1"/>
  <c r="AC92" i="1"/>
  <c r="AD92" i="1" s="1"/>
  <c r="G83" i="1"/>
  <c r="D85" i="1"/>
  <c r="F84" i="1"/>
  <c r="FE106" i="9" l="1"/>
  <c r="AIU106" i="9"/>
  <c r="R106" i="9"/>
  <c r="AOH106" i="9"/>
  <c r="BEU106" i="9"/>
  <c r="ALT106" i="9"/>
  <c r="BKS106" i="9"/>
  <c r="BDY106" i="9"/>
  <c r="BIE106" i="9"/>
  <c r="APD106" i="9"/>
  <c r="AEO106" i="9"/>
  <c r="ET106" i="9"/>
  <c r="ABE106" i="9"/>
  <c r="ADH106" i="9"/>
  <c r="IZ106" i="9"/>
  <c r="AGG106" i="9"/>
  <c r="UV106" i="9"/>
  <c r="XU106" i="9"/>
  <c r="AZS106" i="9"/>
  <c r="AFV106" i="9"/>
  <c r="XJ106" i="9"/>
  <c r="QE106" i="9"/>
  <c r="DJ107" i="9"/>
  <c r="DL106" i="9"/>
  <c r="DM106" i="9" s="1"/>
  <c r="AXB107" i="9"/>
  <c r="AXD106" i="9"/>
  <c r="AXE106" i="9" s="1"/>
  <c r="BLA107" i="9"/>
  <c r="BLC106" i="9"/>
  <c r="AED106" i="9"/>
  <c r="ABX107" i="9"/>
  <c r="ABZ106" i="9"/>
  <c r="GK106" i="9"/>
  <c r="GI107" i="9"/>
  <c r="WX106" i="9"/>
  <c r="WY106" i="9" s="1"/>
  <c r="WV107" i="9"/>
  <c r="RK106" i="9"/>
  <c r="RL106" i="9" s="1"/>
  <c r="RI107" i="9"/>
  <c r="AQJ106" i="9"/>
  <c r="AQH107" i="9"/>
  <c r="AXZ106" i="9"/>
  <c r="AYA106" i="9" s="1"/>
  <c r="AXX107" i="9"/>
  <c r="BQZ107" i="9"/>
  <c r="BRB106" i="9"/>
  <c r="BRC106" i="9" s="1"/>
  <c r="PH106" i="9"/>
  <c r="PI106" i="9" s="1"/>
  <c r="PF107" i="9"/>
  <c r="BOA107" i="9"/>
  <c r="BOC106" i="9"/>
  <c r="BOD106" i="9" s="1"/>
  <c r="ANL106" i="9"/>
  <c r="BSU106" i="9"/>
  <c r="BOZ106" i="9"/>
  <c r="AIR107" i="9"/>
  <c r="AIT106" i="9"/>
  <c r="AEC106" i="9"/>
  <c r="AEA107" i="9"/>
  <c r="AYT107" i="9"/>
  <c r="AYV106" i="9"/>
  <c r="AYW106" i="9" s="1"/>
  <c r="APW107" i="9"/>
  <c r="APY106" i="9"/>
  <c r="APZ106" i="9" s="1"/>
  <c r="ABB107" i="9"/>
  <c r="ABD106" i="9"/>
  <c r="AAS106" i="9"/>
  <c r="AAT106" i="9" s="1"/>
  <c r="AAQ107" i="9"/>
  <c r="AEY106" i="9"/>
  <c r="AEZ106" i="9" s="1"/>
  <c r="AEW107" i="9"/>
  <c r="BMH107" i="9"/>
  <c r="BMJ106" i="9"/>
  <c r="BMK106" i="9" s="1"/>
  <c r="GA106" i="9"/>
  <c r="BAA107" i="9"/>
  <c r="BAC106" i="9"/>
  <c r="BAD106" i="9" s="1"/>
  <c r="BLY106" i="9"/>
  <c r="BLZ106" i="9" s="1"/>
  <c r="BLW107" i="9"/>
  <c r="BDX106" i="9"/>
  <c r="BDV107" i="9"/>
  <c r="FO106" i="9"/>
  <c r="FP106" i="9" s="1"/>
  <c r="FM107" i="9"/>
  <c r="AGQ106" i="9"/>
  <c r="AGR106" i="9" s="1"/>
  <c r="AGO107" i="9"/>
  <c r="AGF106" i="9"/>
  <c r="AGD107" i="9"/>
  <c r="EF107" i="9"/>
  <c r="EH106" i="9"/>
  <c r="EI106" i="9" s="1"/>
  <c r="FD106" i="9"/>
  <c r="FB107" i="9"/>
  <c r="ZL106" i="9"/>
  <c r="ZM106" i="9" s="1"/>
  <c r="ZJ107" i="9"/>
  <c r="BQO107" i="9"/>
  <c r="BQQ106" i="9"/>
  <c r="BQR106" i="9" s="1"/>
  <c r="BGJ107" i="9"/>
  <c r="BGL106" i="9"/>
  <c r="BGM106" i="9" s="1"/>
  <c r="BIO106" i="9"/>
  <c r="BIP106" i="9" s="1"/>
  <c r="BIM107" i="9"/>
  <c r="AFU106" i="9"/>
  <c r="AFS107" i="9"/>
  <c r="KD107" i="9"/>
  <c r="KF106" i="9"/>
  <c r="KG106" i="9" s="1"/>
  <c r="AQK106" i="9"/>
  <c r="AII106" i="9"/>
  <c r="AIJ106" i="9" s="1"/>
  <c r="AIG107" i="9"/>
  <c r="XI106" i="9"/>
  <c r="XG107" i="9"/>
  <c r="BDK107" i="9"/>
  <c r="BDM106" i="9"/>
  <c r="BDN106" i="9" s="1"/>
  <c r="AV107" i="9"/>
  <c r="AX106" i="9"/>
  <c r="AY106" i="9" s="1"/>
  <c r="BHH106" i="9"/>
  <c r="BHI106" i="9" s="1"/>
  <c r="BHF107" i="9"/>
  <c r="BON106" i="9"/>
  <c r="BOL107" i="9"/>
  <c r="LV107" i="9"/>
  <c r="LX106" i="9"/>
  <c r="LY106" i="9" s="1"/>
  <c r="BAY106" i="9"/>
  <c r="BAZ106" i="9" s="1"/>
  <c r="BAW107" i="9"/>
  <c r="NE106" i="9"/>
  <c r="NF106" i="9" s="1"/>
  <c r="NC107" i="9"/>
  <c r="ABO106" i="9"/>
  <c r="ABP106" i="9" s="1"/>
  <c r="ABM107" i="9"/>
  <c r="OA106" i="9"/>
  <c r="OB106" i="9" s="1"/>
  <c r="NY107" i="9"/>
  <c r="BNP107" i="9"/>
  <c r="BNR106" i="9"/>
  <c r="BNS106" i="9" s="1"/>
  <c r="SG106" i="9"/>
  <c r="SH106" i="9" s="1"/>
  <c r="SE107" i="9"/>
  <c r="F106" i="9"/>
  <c r="G106" i="9" s="1"/>
  <c r="D107" i="9"/>
  <c r="AM106" i="9"/>
  <c r="AN106" i="9" s="1"/>
  <c r="AK107" i="9"/>
  <c r="BQF106" i="9"/>
  <c r="BQG106" i="9" s="1"/>
  <c r="BQD107" i="9"/>
  <c r="AUP106" i="9"/>
  <c r="AUQ106" i="9" s="1"/>
  <c r="AUN107" i="9"/>
  <c r="LK107" i="9"/>
  <c r="LM106" i="9"/>
  <c r="LN106" i="9" s="1"/>
  <c r="AFH107" i="9"/>
  <c r="AFJ106" i="9"/>
  <c r="AFK106" i="9" s="1"/>
  <c r="BBU106" i="9"/>
  <c r="BBV106" i="9" s="1"/>
  <c r="BBS107" i="9"/>
  <c r="IN106" i="9"/>
  <c r="IO106" i="9" s="1"/>
  <c r="IL107" i="9"/>
  <c r="BLD106" i="9"/>
  <c r="PS106" i="9"/>
  <c r="PT106" i="9" s="1"/>
  <c r="PQ107" i="9"/>
  <c r="VD107" i="9"/>
  <c r="VF106" i="9"/>
  <c r="ATG107" i="9"/>
  <c r="ATI106" i="9"/>
  <c r="ATJ106" i="9" s="1"/>
  <c r="ARD107" i="9"/>
  <c r="ARF106" i="9"/>
  <c r="BBJ106" i="9"/>
  <c r="BBK106" i="9" s="1"/>
  <c r="BBH107" i="9"/>
  <c r="BPJ106" i="9"/>
  <c r="BPH107" i="9"/>
  <c r="UH107" i="9"/>
  <c r="UJ106" i="9"/>
  <c r="UK106" i="9" s="1"/>
  <c r="ACI107" i="9"/>
  <c r="ACK106" i="9"/>
  <c r="APL107" i="9"/>
  <c r="APN106" i="9"/>
  <c r="CE106" i="9"/>
  <c r="CC107" i="9"/>
  <c r="GL106" i="9"/>
  <c r="APO106" i="9"/>
  <c r="BND107" i="9"/>
  <c r="BNF106" i="9"/>
  <c r="BNG106" i="9" s="1"/>
  <c r="AHM106" i="9"/>
  <c r="AHN106" i="9" s="1"/>
  <c r="AHK107" i="9"/>
  <c r="BJK106" i="9"/>
  <c r="BJL106" i="9" s="1"/>
  <c r="BJI107" i="9"/>
  <c r="OU107" i="9"/>
  <c r="OW106" i="9"/>
  <c r="OX106" i="9" s="1"/>
  <c r="YE106" i="9"/>
  <c r="YF106" i="9" s="1"/>
  <c r="YC107" i="9"/>
  <c r="BGA106" i="9"/>
  <c r="BGB106" i="9" s="1"/>
  <c r="BFY107" i="9"/>
  <c r="AEL107" i="9"/>
  <c r="AEN106" i="9"/>
  <c r="DW106" i="9"/>
  <c r="DX106" i="9" s="1"/>
  <c r="DU107" i="9"/>
  <c r="AYK106" i="9"/>
  <c r="AYL106" i="9" s="1"/>
  <c r="AYI107" i="9"/>
  <c r="ASM106" i="9"/>
  <c r="ASN106" i="9" s="1"/>
  <c r="ASK107" i="9"/>
  <c r="EQ107" i="9"/>
  <c r="ES106" i="9"/>
  <c r="GT107" i="9"/>
  <c r="GV106" i="9"/>
  <c r="GW106" i="9" s="1"/>
  <c r="Q106" i="9"/>
  <c r="O107" i="9"/>
  <c r="AJY107" i="9"/>
  <c r="AKA106" i="9"/>
  <c r="AKB106" i="9" s="1"/>
  <c r="OJ107" i="9"/>
  <c r="OL106" i="9"/>
  <c r="OM106" i="9" s="1"/>
  <c r="AMB107" i="9"/>
  <c r="AMD106" i="9"/>
  <c r="AME106" i="9" s="1"/>
  <c r="HP107" i="9"/>
  <c r="HR106" i="9"/>
  <c r="HS106" i="9" s="1"/>
  <c r="BAN106" i="9"/>
  <c r="BAO106" i="9" s="1"/>
  <c r="BAL107" i="9"/>
  <c r="AOG106" i="9"/>
  <c r="AOE107" i="9"/>
  <c r="BG107" i="9"/>
  <c r="BI106" i="9"/>
  <c r="BJ106" i="9" s="1"/>
  <c r="BPK106" i="9"/>
  <c r="AVJ107" i="9"/>
  <c r="AVL106" i="9"/>
  <c r="AVM106" i="9" s="1"/>
  <c r="BCZ107" i="9"/>
  <c r="BDB106" i="9"/>
  <c r="BDC106" i="9" s="1"/>
  <c r="AKJ107" i="9"/>
  <c r="AKL106" i="9"/>
  <c r="AKM106" i="9" s="1"/>
  <c r="BER107" i="9"/>
  <c r="BET106" i="9"/>
  <c r="ADP107" i="9"/>
  <c r="ADR106" i="9"/>
  <c r="TN106" i="9"/>
  <c r="TO106" i="9" s="1"/>
  <c r="TL107" i="9"/>
  <c r="BST106" i="9"/>
  <c r="BSR107" i="9"/>
  <c r="TY106" i="9"/>
  <c r="TZ106" i="9" s="1"/>
  <c r="TW107" i="9"/>
  <c r="BT106" i="9"/>
  <c r="BU106" i="9" s="1"/>
  <c r="BR107" i="9"/>
  <c r="BOY106" i="9"/>
  <c r="BOW107" i="9"/>
  <c r="TC106" i="9"/>
  <c r="TD106" i="9" s="1"/>
  <c r="TA107" i="9"/>
  <c r="ALF107" i="9"/>
  <c r="ALH106" i="9"/>
  <c r="ALI106" i="9" s="1"/>
  <c r="ARZ107" i="9"/>
  <c r="ASB106" i="9"/>
  <c r="ASC106" i="9" s="1"/>
  <c r="AMZ106" i="9"/>
  <c r="AMX107" i="9"/>
  <c r="Z107" i="9"/>
  <c r="AB106" i="9"/>
  <c r="AC106" i="9" s="1"/>
  <c r="ATR107" i="9"/>
  <c r="ATT106" i="9"/>
  <c r="ATU106" i="9" s="1"/>
  <c r="KZ107" i="9"/>
  <c r="LB106" i="9"/>
  <c r="AJC107" i="9"/>
  <c r="AJE106" i="9"/>
  <c r="AJF106" i="9" s="1"/>
  <c r="QX107" i="9"/>
  <c r="QZ106" i="9"/>
  <c r="RA106" i="9" s="1"/>
  <c r="YY107" i="9"/>
  <c r="ZA106" i="9"/>
  <c r="ZB106" i="9" s="1"/>
  <c r="QB107" i="9"/>
  <c r="QD106" i="9"/>
  <c r="BGU107" i="9"/>
  <c r="BGW106" i="9"/>
  <c r="BGX106" i="9" s="1"/>
  <c r="YN107" i="9"/>
  <c r="YP106" i="9"/>
  <c r="YQ106" i="9" s="1"/>
  <c r="RT107" i="9"/>
  <c r="RV106" i="9"/>
  <c r="RW106" i="9" s="1"/>
  <c r="BRX106" i="9"/>
  <c r="BRY106" i="9" s="1"/>
  <c r="BRV107" i="9"/>
  <c r="APC106" i="9"/>
  <c r="APA107" i="9"/>
  <c r="BMU106" i="9"/>
  <c r="BMV106" i="9" s="1"/>
  <c r="BMS107" i="9"/>
  <c r="AVA106" i="9"/>
  <c r="AUY107" i="9"/>
  <c r="JH107" i="9"/>
  <c r="JJ106" i="9"/>
  <c r="JK106" i="9" s="1"/>
  <c r="AUE106" i="9"/>
  <c r="AUC107" i="9"/>
  <c r="BIX107" i="9"/>
  <c r="BIZ106" i="9"/>
  <c r="BJA106" i="9" s="1"/>
  <c r="XR107" i="9"/>
  <c r="XT106" i="9"/>
  <c r="BOO106" i="9"/>
  <c r="BSG107" i="9"/>
  <c r="BSI106" i="9"/>
  <c r="BSJ106" i="9" s="1"/>
  <c r="JS107" i="9"/>
  <c r="JU106" i="9"/>
  <c r="JV106" i="9" s="1"/>
  <c r="AKW106" i="9"/>
  <c r="AKX106" i="9" s="1"/>
  <c r="AKU107" i="9"/>
  <c r="AHB106" i="9"/>
  <c r="AHC106" i="9" s="1"/>
  <c r="AGZ107" i="9"/>
  <c r="AWQ107" i="9"/>
  <c r="AWS106" i="9"/>
  <c r="AWT106" i="9" s="1"/>
  <c r="KQ106" i="9"/>
  <c r="KR106" i="9" s="1"/>
  <c r="KO107" i="9"/>
  <c r="ARQ106" i="9"/>
  <c r="ARR106" i="9" s="1"/>
  <c r="ARO107" i="9"/>
  <c r="FZ106" i="9"/>
  <c r="FX107" i="9"/>
  <c r="AAH106" i="9"/>
  <c r="AAI106" i="9" s="1"/>
  <c r="AAF107" i="9"/>
  <c r="ASV107" i="9"/>
  <c r="ASX106" i="9"/>
  <c r="ASY106" i="9" s="1"/>
  <c r="BLN106" i="9"/>
  <c r="BLO106" i="9" s="1"/>
  <c r="BLL107" i="9"/>
  <c r="ANA106" i="9"/>
  <c r="LC106" i="9"/>
  <c r="AUF106" i="9"/>
  <c r="ARG106" i="9"/>
  <c r="AVB106" i="9"/>
  <c r="ADS106" i="9"/>
  <c r="WK107" i="9"/>
  <c r="WM106" i="9"/>
  <c r="WN106" i="9" s="1"/>
  <c r="BFN107" i="9"/>
  <c r="BFP106" i="9"/>
  <c r="BFQ106" i="9" s="1"/>
  <c r="ANK106" i="9"/>
  <c r="ANI107" i="9"/>
  <c r="BKE107" i="9"/>
  <c r="BKG106" i="9"/>
  <c r="BKH106" i="9" s="1"/>
  <c r="IW107" i="9"/>
  <c r="IY106" i="9"/>
  <c r="AMM107" i="9"/>
  <c r="AMO106" i="9"/>
  <c r="AMP106" i="9" s="1"/>
  <c r="AVW106" i="9"/>
  <c r="AVX106" i="9" s="1"/>
  <c r="AVU107" i="9"/>
  <c r="AXP106" i="9"/>
  <c r="BCQ106" i="9"/>
  <c r="BCR106" i="9" s="1"/>
  <c r="BCO107" i="9"/>
  <c r="NN107" i="9"/>
  <c r="NP106" i="9"/>
  <c r="NQ106" i="9" s="1"/>
  <c r="AHV107" i="9"/>
  <c r="AHX106" i="9"/>
  <c r="AHY106" i="9" s="1"/>
  <c r="ACL106" i="9"/>
  <c r="VG106" i="9"/>
  <c r="DA106" i="9"/>
  <c r="DB106" i="9" s="1"/>
  <c r="CY107" i="9"/>
  <c r="ACA106" i="9"/>
  <c r="AJP106" i="9"/>
  <c r="AJQ106" i="9" s="1"/>
  <c r="AJN107" i="9"/>
  <c r="AZG106" i="9"/>
  <c r="AZH106" i="9" s="1"/>
  <c r="AZE107" i="9"/>
  <c r="BPS107" i="9"/>
  <c r="BPU106" i="9"/>
  <c r="BPV106" i="9" s="1"/>
  <c r="AZP107" i="9"/>
  <c r="AZR106" i="9"/>
  <c r="BRM106" i="9"/>
  <c r="BRN106" i="9" s="1"/>
  <c r="BRK107" i="9"/>
  <c r="MI106" i="9"/>
  <c r="MJ106" i="9" s="1"/>
  <c r="MG107" i="9"/>
  <c r="BHS106" i="9"/>
  <c r="BHT106" i="9" s="1"/>
  <c r="BHQ107" i="9"/>
  <c r="AWF107" i="9"/>
  <c r="AWH106" i="9"/>
  <c r="AWI106" i="9" s="1"/>
  <c r="AXM107" i="9"/>
  <c r="AXO106" i="9"/>
  <c r="SR106" i="9"/>
  <c r="SS106" i="9" s="1"/>
  <c r="SP107" i="9"/>
  <c r="BCD107" i="9"/>
  <c r="BCF106" i="9"/>
  <c r="BCG106" i="9" s="1"/>
  <c r="BEI106" i="9"/>
  <c r="BEJ106" i="9" s="1"/>
  <c r="BEG107" i="9"/>
  <c r="ZW106" i="9"/>
  <c r="ZX106" i="9" s="1"/>
  <c r="ZU107" i="9"/>
  <c r="ANV106" i="9"/>
  <c r="ANW106" i="9" s="1"/>
  <c r="ANT107" i="9"/>
  <c r="VZ107" i="9"/>
  <c r="WB106" i="9"/>
  <c r="WC106" i="9" s="1"/>
  <c r="CN107" i="9"/>
  <c r="CP106" i="9"/>
  <c r="CQ106" i="9" s="1"/>
  <c r="QO106" i="9"/>
  <c r="QP106" i="9" s="1"/>
  <c r="QM107" i="9"/>
  <c r="AOP107" i="9"/>
  <c r="AOR106" i="9"/>
  <c r="AOS106" i="9" s="1"/>
  <c r="VO107" i="9"/>
  <c r="VQ106" i="9"/>
  <c r="VR106" i="9" s="1"/>
  <c r="BID106" i="9"/>
  <c r="BIB107" i="9"/>
  <c r="MT106" i="9"/>
  <c r="MU106" i="9" s="1"/>
  <c r="MR107" i="9"/>
  <c r="UU106" i="9"/>
  <c r="US107" i="9"/>
  <c r="CF106" i="9"/>
  <c r="IA107" i="9"/>
  <c r="IC106" i="9"/>
  <c r="ID106" i="9" s="1"/>
  <c r="ALS106" i="9"/>
  <c r="ALQ107" i="9"/>
  <c r="ADG106" i="9"/>
  <c r="ADE107" i="9"/>
  <c r="BJT107" i="9"/>
  <c r="BJV106" i="9"/>
  <c r="BJW106" i="9" s="1"/>
  <c r="AQU106" i="9"/>
  <c r="AQV106" i="9" s="1"/>
  <c r="AQS107" i="9"/>
  <c r="ACV106" i="9"/>
  <c r="ACW106" i="9" s="1"/>
  <c r="ACT107" i="9"/>
  <c r="HG106" i="9"/>
  <c r="HH106" i="9" s="1"/>
  <c r="HE107" i="9"/>
  <c r="BFE106" i="9"/>
  <c r="BFF106" i="9" s="1"/>
  <c r="BFC107" i="9"/>
  <c r="BKR106" i="9"/>
  <c r="BKP107" i="9"/>
  <c r="CE94" i="1"/>
  <c r="CG93" i="1"/>
  <c r="CH93" i="1" s="1"/>
  <c r="BY94" i="1"/>
  <c r="BZ94" i="1" s="1"/>
  <c r="BW95" i="1"/>
  <c r="BO94" i="1"/>
  <c r="BQ93" i="1"/>
  <c r="BR93" i="1" s="1"/>
  <c r="BG98" i="1"/>
  <c r="BI97" i="1"/>
  <c r="BJ97" i="1" s="1"/>
  <c r="BA93" i="1"/>
  <c r="BB93" i="1" s="1"/>
  <c r="AY94" i="1"/>
  <c r="AS93" i="1"/>
  <c r="AT93" i="1" s="1"/>
  <c r="AQ94" i="1"/>
  <c r="AI95" i="1"/>
  <c r="AK94" i="1"/>
  <c r="AL94" i="1" s="1"/>
  <c r="AA94" i="1"/>
  <c r="AC93" i="1"/>
  <c r="AD93" i="1" s="1"/>
  <c r="G84" i="1"/>
  <c r="D86" i="1"/>
  <c r="F85" i="1"/>
  <c r="ASY107" i="9" l="1"/>
  <c r="BQG107" i="9"/>
  <c r="BEJ107" i="9"/>
  <c r="ARR107" i="9"/>
  <c r="DX107" i="9"/>
  <c r="PT107" i="9"/>
  <c r="ZM107" i="9"/>
  <c r="AYA107" i="9"/>
  <c r="AEZ107" i="9"/>
  <c r="BRN107" i="9"/>
  <c r="AHC107" i="9"/>
  <c r="AJF107" i="9"/>
  <c r="AYL107" i="9"/>
  <c r="BLZ107" i="9"/>
  <c r="AXE107" i="9"/>
  <c r="BKH107" i="9"/>
  <c r="AOS107" i="9"/>
  <c r="AWT107" i="9"/>
  <c r="BJ107" i="9"/>
  <c r="OX107" i="9"/>
  <c r="NF107" i="9"/>
  <c r="EI107" i="9"/>
  <c r="ACV107" i="9"/>
  <c r="ACW107" i="9" s="1"/>
  <c r="ACT108" i="9"/>
  <c r="ALQ108" i="9"/>
  <c r="ALS107" i="9"/>
  <c r="VQ107" i="9"/>
  <c r="VR107" i="9" s="1"/>
  <c r="VO108" i="9"/>
  <c r="AMO107" i="9"/>
  <c r="AMP107" i="9" s="1"/>
  <c r="AMM108" i="9"/>
  <c r="BFN108" i="9"/>
  <c r="BFP107" i="9"/>
  <c r="BFQ107" i="9" s="1"/>
  <c r="AAF108" i="9"/>
  <c r="AAH107" i="9"/>
  <c r="AAI107" i="9" s="1"/>
  <c r="AKW107" i="9"/>
  <c r="AKX107" i="9" s="1"/>
  <c r="AKU108" i="9"/>
  <c r="AVA107" i="9"/>
  <c r="AUY108" i="9"/>
  <c r="TC107" i="9"/>
  <c r="TD107" i="9" s="1"/>
  <c r="TA108" i="9"/>
  <c r="DU108" i="9"/>
  <c r="DW107" i="9"/>
  <c r="GL107" i="9"/>
  <c r="PS107" i="9"/>
  <c r="PQ108" i="9"/>
  <c r="FD107" i="9"/>
  <c r="FB108" i="9"/>
  <c r="BLY107" i="9"/>
  <c r="BLW108" i="9"/>
  <c r="AAS107" i="9"/>
  <c r="AAT107" i="9" s="1"/>
  <c r="AAQ108" i="9"/>
  <c r="RI108" i="9"/>
  <c r="RK107" i="9"/>
  <c r="RL107" i="9" s="1"/>
  <c r="XJ107" i="9"/>
  <c r="APD107" i="9"/>
  <c r="ALT107" i="9"/>
  <c r="BEU107" i="9"/>
  <c r="BEI107" i="9"/>
  <c r="BEG108" i="9"/>
  <c r="SP108" i="9"/>
  <c r="SR107" i="9"/>
  <c r="SS107" i="9" s="1"/>
  <c r="MI107" i="9"/>
  <c r="MJ107" i="9" s="1"/>
  <c r="MG108" i="9"/>
  <c r="AZE108" i="9"/>
  <c r="AZG107" i="9"/>
  <c r="AZH107" i="9" s="1"/>
  <c r="NN108" i="9"/>
  <c r="NP107" i="9"/>
  <c r="NQ107" i="9" s="1"/>
  <c r="AVU108" i="9"/>
  <c r="AVW107" i="9"/>
  <c r="AVX107" i="9" s="1"/>
  <c r="ANK107" i="9"/>
  <c r="ANI108" i="9"/>
  <c r="AVB107" i="9"/>
  <c r="LC107" i="9"/>
  <c r="AWS107" i="9"/>
  <c r="AWQ108" i="9"/>
  <c r="BSG108" i="9"/>
  <c r="BSI107" i="9"/>
  <c r="BSJ107" i="9" s="1"/>
  <c r="RV107" i="9"/>
  <c r="RW107" i="9" s="1"/>
  <c r="RT108" i="9"/>
  <c r="BGU108" i="9"/>
  <c r="BGW107" i="9"/>
  <c r="BGX107" i="9" s="1"/>
  <c r="ZA107" i="9"/>
  <c r="ZB107" i="9" s="1"/>
  <c r="YY108" i="9"/>
  <c r="AJE107" i="9"/>
  <c r="AJC108" i="9"/>
  <c r="ATR108" i="9"/>
  <c r="ATT107" i="9"/>
  <c r="ATU107" i="9" s="1"/>
  <c r="ARZ108" i="9"/>
  <c r="ASB107" i="9"/>
  <c r="ASC107" i="9" s="1"/>
  <c r="ADP108" i="9"/>
  <c r="ADR107" i="9"/>
  <c r="AKJ108" i="9"/>
  <c r="AKL107" i="9"/>
  <c r="AKM107" i="9" s="1"/>
  <c r="AVJ108" i="9"/>
  <c r="AVL107" i="9"/>
  <c r="AVM107" i="9" s="1"/>
  <c r="BI107" i="9"/>
  <c r="BG108" i="9"/>
  <c r="AMD107" i="9"/>
  <c r="AME107" i="9" s="1"/>
  <c r="AMB108" i="9"/>
  <c r="AKA107" i="9"/>
  <c r="AKB107" i="9" s="1"/>
  <c r="AJY108" i="9"/>
  <c r="GT108" i="9"/>
  <c r="GV107" i="9"/>
  <c r="GW107" i="9" s="1"/>
  <c r="OW107" i="9"/>
  <c r="OU108" i="9"/>
  <c r="CE107" i="9"/>
  <c r="CC108" i="9"/>
  <c r="BPJ107" i="9"/>
  <c r="BPH108" i="9"/>
  <c r="ATG108" i="9"/>
  <c r="ATI107" i="9"/>
  <c r="ATJ107" i="9" s="1"/>
  <c r="BBU107" i="9"/>
  <c r="BBV107" i="9" s="1"/>
  <c r="BBS108" i="9"/>
  <c r="BQD108" i="9"/>
  <c r="BQF107" i="9"/>
  <c r="D108" i="9"/>
  <c r="F107" i="9"/>
  <c r="G107" i="9" s="1"/>
  <c r="ABM108" i="9"/>
  <c r="ABO107" i="9"/>
  <c r="ABP107" i="9" s="1"/>
  <c r="BAY107" i="9"/>
  <c r="BAZ107" i="9" s="1"/>
  <c r="BAW108" i="9"/>
  <c r="BON107" i="9"/>
  <c r="BOL108" i="9"/>
  <c r="BDM107" i="9"/>
  <c r="BDN107" i="9" s="1"/>
  <c r="BDK108" i="9"/>
  <c r="KD108" i="9"/>
  <c r="KF107" i="9"/>
  <c r="KG107" i="9" s="1"/>
  <c r="BQO108" i="9"/>
  <c r="BQQ107" i="9"/>
  <c r="BQR107" i="9" s="1"/>
  <c r="APY107" i="9"/>
  <c r="APZ107" i="9" s="1"/>
  <c r="APW108" i="9"/>
  <c r="BOA108" i="9"/>
  <c r="BOC107" i="9"/>
  <c r="BOD107" i="9" s="1"/>
  <c r="BRB107" i="9"/>
  <c r="BRC107" i="9" s="1"/>
  <c r="BQZ108" i="9"/>
  <c r="AQJ107" i="9"/>
  <c r="AQH108" i="9"/>
  <c r="AXD107" i="9"/>
  <c r="AXB108" i="9"/>
  <c r="BCD108" i="9"/>
  <c r="BCF107" i="9"/>
  <c r="BCG107" i="9" s="1"/>
  <c r="ADS107" i="9"/>
  <c r="BLL108" i="9"/>
  <c r="BLN107" i="9"/>
  <c r="BLO107" i="9" s="1"/>
  <c r="AUE107" i="9"/>
  <c r="AUC108" i="9"/>
  <c r="BST107" i="9"/>
  <c r="BSU107" i="9" s="1"/>
  <c r="BSR108" i="9"/>
  <c r="ASK108" i="9"/>
  <c r="ASM107" i="9"/>
  <c r="ASN107" i="9" s="1"/>
  <c r="BFY108" i="9"/>
  <c r="BGA107" i="9"/>
  <c r="BGB107" i="9" s="1"/>
  <c r="UH108" i="9"/>
  <c r="UJ107" i="9"/>
  <c r="UK107" i="9" s="1"/>
  <c r="LV108" i="9"/>
  <c r="LX107" i="9"/>
  <c r="LY107" i="9" s="1"/>
  <c r="AIG108" i="9"/>
  <c r="AII107" i="9"/>
  <c r="AIJ107" i="9" s="1"/>
  <c r="FO107" i="9"/>
  <c r="FP107" i="9" s="1"/>
  <c r="FM108" i="9"/>
  <c r="AEC107" i="9"/>
  <c r="AEA108" i="9"/>
  <c r="ANL107" i="9"/>
  <c r="AED107" i="9"/>
  <c r="IZ107" i="9"/>
  <c r="FE107" i="9"/>
  <c r="BJV107" i="9"/>
  <c r="BJW107" i="9" s="1"/>
  <c r="BJT108" i="9"/>
  <c r="US108" i="9"/>
  <c r="UU107" i="9"/>
  <c r="UV107" i="9" s="1"/>
  <c r="ANT108" i="9"/>
  <c r="ANV107" i="9"/>
  <c r="ANW107" i="9" s="1"/>
  <c r="BKR107" i="9"/>
  <c r="BKS107" i="9" s="1"/>
  <c r="BKP108" i="9"/>
  <c r="HE108" i="9"/>
  <c r="HG107" i="9"/>
  <c r="HH107" i="9" s="1"/>
  <c r="AQU107" i="9"/>
  <c r="AQV107" i="9" s="1"/>
  <c r="AQS108" i="9"/>
  <c r="ADG107" i="9"/>
  <c r="ADE108" i="9"/>
  <c r="AOP108" i="9"/>
  <c r="AOR107" i="9"/>
  <c r="CN108" i="9"/>
  <c r="CP107" i="9"/>
  <c r="CQ107" i="9" s="1"/>
  <c r="AWH107" i="9"/>
  <c r="AWI107" i="9" s="1"/>
  <c r="AWF108" i="9"/>
  <c r="AZR107" i="9"/>
  <c r="AZS107" i="9" s="1"/>
  <c r="AZP108" i="9"/>
  <c r="DA107" i="9"/>
  <c r="DB107" i="9" s="1"/>
  <c r="CY108" i="9"/>
  <c r="BCQ107" i="9"/>
  <c r="BCR107" i="9" s="1"/>
  <c r="BCO108" i="9"/>
  <c r="IY107" i="9"/>
  <c r="IW108" i="9"/>
  <c r="WM107" i="9"/>
  <c r="WN107" i="9" s="1"/>
  <c r="WK108" i="9"/>
  <c r="FX108" i="9"/>
  <c r="FZ107" i="9"/>
  <c r="KO108" i="9"/>
  <c r="KQ107" i="9"/>
  <c r="KR107" i="9" s="1"/>
  <c r="AGZ108" i="9"/>
  <c r="AHB107" i="9"/>
  <c r="BOO107" i="9"/>
  <c r="BIX108" i="9"/>
  <c r="BIZ107" i="9"/>
  <c r="BJA107" i="9" s="1"/>
  <c r="BMS108" i="9"/>
  <c r="BMU107" i="9"/>
  <c r="BMV107" i="9" s="1"/>
  <c r="BRX107" i="9"/>
  <c r="BRY107" i="9" s="1"/>
  <c r="BRV108" i="9"/>
  <c r="BOW108" i="9"/>
  <c r="BOY107" i="9"/>
  <c r="BOZ107" i="9" s="1"/>
  <c r="TY107" i="9"/>
  <c r="TZ107" i="9" s="1"/>
  <c r="TW108" i="9"/>
  <c r="TL108" i="9"/>
  <c r="TN107" i="9"/>
  <c r="TO107" i="9" s="1"/>
  <c r="BPK107" i="9"/>
  <c r="AOG107" i="9"/>
  <c r="AOH107" i="9" s="1"/>
  <c r="AOE108" i="9"/>
  <c r="Q107" i="9"/>
  <c r="R107" i="9" s="1"/>
  <c r="O108" i="9"/>
  <c r="AYK107" i="9"/>
  <c r="AYI108" i="9"/>
  <c r="YC108" i="9"/>
  <c r="YE107" i="9"/>
  <c r="YF107" i="9" s="1"/>
  <c r="BJI108" i="9"/>
  <c r="BJK107" i="9"/>
  <c r="BJL107" i="9" s="1"/>
  <c r="ACK107" i="9"/>
  <c r="ACL107" i="9" s="1"/>
  <c r="ACI108" i="9"/>
  <c r="LM107" i="9"/>
  <c r="LN107" i="9" s="1"/>
  <c r="LK108" i="9"/>
  <c r="BNR107" i="9"/>
  <c r="BNS107" i="9" s="1"/>
  <c r="BNP108" i="9"/>
  <c r="AX107" i="9"/>
  <c r="AY107" i="9" s="1"/>
  <c r="AV108" i="9"/>
  <c r="XI107" i="9"/>
  <c r="XG108" i="9"/>
  <c r="AQK107" i="9"/>
  <c r="AFS108" i="9"/>
  <c r="AFU107" i="9"/>
  <c r="ZJ108" i="9"/>
  <c r="ZL107" i="9"/>
  <c r="AGQ107" i="9"/>
  <c r="AGR107" i="9" s="1"/>
  <c r="AGO108" i="9"/>
  <c r="BDX107" i="9"/>
  <c r="BDY107" i="9" s="1"/>
  <c r="BDV108" i="9"/>
  <c r="BMH108" i="9"/>
  <c r="BMJ107" i="9"/>
  <c r="BMK107" i="9" s="1"/>
  <c r="PH107" i="9"/>
  <c r="PI107" i="9" s="1"/>
  <c r="PF108" i="9"/>
  <c r="WV108" i="9"/>
  <c r="WX107" i="9"/>
  <c r="WY107" i="9" s="1"/>
  <c r="BFE107" i="9"/>
  <c r="BFF107" i="9" s="1"/>
  <c r="BFC108" i="9"/>
  <c r="CF107" i="9"/>
  <c r="WB107" i="9"/>
  <c r="WC107" i="9" s="1"/>
  <c r="VZ108" i="9"/>
  <c r="AXO107" i="9"/>
  <c r="AXP107" i="9" s="1"/>
  <c r="AXM108" i="9"/>
  <c r="BPS108" i="9"/>
  <c r="BPU107" i="9"/>
  <c r="BPV107" i="9" s="1"/>
  <c r="BKG107" i="9"/>
  <c r="BKE108" i="9"/>
  <c r="AUF107" i="9"/>
  <c r="ARQ107" i="9"/>
  <c r="ARO108" i="9"/>
  <c r="XR108" i="9"/>
  <c r="XT107" i="9"/>
  <c r="APA108" i="9"/>
  <c r="APC107" i="9"/>
  <c r="AMX108" i="9"/>
  <c r="AMZ107" i="9"/>
  <c r="BR108" i="9"/>
  <c r="BT107" i="9"/>
  <c r="BU107" i="9" s="1"/>
  <c r="BAL108" i="9"/>
  <c r="BAN107" i="9"/>
  <c r="BAO107" i="9" s="1"/>
  <c r="AHM107" i="9"/>
  <c r="AHN107" i="9" s="1"/>
  <c r="AHK108" i="9"/>
  <c r="APN107" i="9"/>
  <c r="APO107" i="9" s="1"/>
  <c r="APL108" i="9"/>
  <c r="AFH108" i="9"/>
  <c r="AFJ107" i="9"/>
  <c r="AFK107" i="9" s="1"/>
  <c r="BIO107" i="9"/>
  <c r="BIP107" i="9" s="1"/>
  <c r="BIM108" i="9"/>
  <c r="AGF107" i="9"/>
  <c r="AGG107" i="9" s="1"/>
  <c r="AGD108" i="9"/>
  <c r="GA107" i="9"/>
  <c r="GK107" i="9"/>
  <c r="GI108" i="9"/>
  <c r="DJ108" i="9"/>
  <c r="DL107" i="9"/>
  <c r="DM107" i="9" s="1"/>
  <c r="AFV107" i="9"/>
  <c r="XU107" i="9"/>
  <c r="ADH107" i="9"/>
  <c r="BIB108" i="9"/>
  <c r="BID107" i="9"/>
  <c r="BIE107" i="9" s="1"/>
  <c r="IC107" i="9"/>
  <c r="ID107" i="9" s="1"/>
  <c r="IA108" i="9"/>
  <c r="MR108" i="9"/>
  <c r="MT107" i="9"/>
  <c r="MU107" i="9" s="1"/>
  <c r="QO107" i="9"/>
  <c r="QP107" i="9" s="1"/>
  <c r="QM108" i="9"/>
  <c r="ZW107" i="9"/>
  <c r="ZX107" i="9" s="1"/>
  <c r="ZU108" i="9"/>
  <c r="BHS107" i="9"/>
  <c r="BHT107" i="9" s="1"/>
  <c r="BHQ108" i="9"/>
  <c r="BRM107" i="9"/>
  <c r="BRK108" i="9"/>
  <c r="AJP107" i="9"/>
  <c r="AJQ107" i="9" s="1"/>
  <c r="AJN108" i="9"/>
  <c r="AHV108" i="9"/>
  <c r="AHX107" i="9"/>
  <c r="AHY107" i="9" s="1"/>
  <c r="ANA107" i="9"/>
  <c r="ASX107" i="9"/>
  <c r="ASV108" i="9"/>
  <c r="JU107" i="9"/>
  <c r="JV107" i="9" s="1"/>
  <c r="JS108" i="9"/>
  <c r="JH108" i="9"/>
  <c r="JJ107" i="9"/>
  <c r="JK107" i="9" s="1"/>
  <c r="YP107" i="9"/>
  <c r="YQ107" i="9" s="1"/>
  <c r="YN108" i="9"/>
  <c r="QB108" i="9"/>
  <c r="QD107" i="9"/>
  <c r="QE107" i="9" s="1"/>
  <c r="QX108" i="9"/>
  <c r="QZ107" i="9"/>
  <c r="RA107" i="9" s="1"/>
  <c r="LB107" i="9"/>
  <c r="KZ108" i="9"/>
  <c r="Z108" i="9"/>
  <c r="AB107" i="9"/>
  <c r="AC107" i="9" s="1"/>
  <c r="ALF108" i="9"/>
  <c r="ALH107" i="9"/>
  <c r="ALI107" i="9" s="1"/>
  <c r="BER108" i="9"/>
  <c r="BET107" i="9"/>
  <c r="BDB107" i="9"/>
  <c r="BDC107" i="9" s="1"/>
  <c r="BCZ108" i="9"/>
  <c r="HR107" i="9"/>
  <c r="HS107" i="9" s="1"/>
  <c r="HP108" i="9"/>
  <c r="OL107" i="9"/>
  <c r="OM107" i="9" s="1"/>
  <c r="OJ108" i="9"/>
  <c r="EQ108" i="9"/>
  <c r="ES107" i="9"/>
  <c r="ET107" i="9" s="1"/>
  <c r="AEL108" i="9"/>
  <c r="AEN107" i="9"/>
  <c r="AEO107" i="9" s="1"/>
  <c r="BNF107" i="9"/>
  <c r="BNG107" i="9" s="1"/>
  <c r="BND108" i="9"/>
  <c r="BBH108" i="9"/>
  <c r="BBJ107" i="9"/>
  <c r="BBK107" i="9" s="1"/>
  <c r="ARD108" i="9"/>
  <c r="ARF107" i="9"/>
  <c r="ARG107" i="9" s="1"/>
  <c r="VF107" i="9"/>
  <c r="VG107" i="9" s="1"/>
  <c r="VD108" i="9"/>
  <c r="IN107" i="9"/>
  <c r="IO107" i="9" s="1"/>
  <c r="IL108" i="9"/>
  <c r="AUN108" i="9"/>
  <c r="AUP107" i="9"/>
  <c r="AUQ107" i="9" s="1"/>
  <c r="AM107" i="9"/>
  <c r="AN107" i="9" s="1"/>
  <c r="AK108" i="9"/>
  <c r="SE108" i="9"/>
  <c r="SG107" i="9"/>
  <c r="SH107" i="9" s="1"/>
  <c r="NY108" i="9"/>
  <c r="OA107" i="9"/>
  <c r="OB107" i="9" s="1"/>
  <c r="NE107" i="9"/>
  <c r="NC108" i="9"/>
  <c r="BHH107" i="9"/>
  <c r="BHI107" i="9" s="1"/>
  <c r="BHF108" i="9"/>
  <c r="BGJ108" i="9"/>
  <c r="BGL107" i="9"/>
  <c r="BGM107" i="9" s="1"/>
  <c r="EF108" i="9"/>
  <c r="EH107" i="9"/>
  <c r="BAC107" i="9"/>
  <c r="BAD107" i="9" s="1"/>
  <c r="BAA108" i="9"/>
  <c r="AEW108" i="9"/>
  <c r="AEY107" i="9"/>
  <c r="ABB108" i="9"/>
  <c r="ABD107" i="9"/>
  <c r="ABE107" i="9" s="1"/>
  <c r="AYT108" i="9"/>
  <c r="AYV107" i="9"/>
  <c r="AYW107" i="9" s="1"/>
  <c r="AIT107" i="9"/>
  <c r="AIU107" i="9" s="1"/>
  <c r="AIR108" i="9"/>
  <c r="AXX108" i="9"/>
  <c r="AXZ107" i="9"/>
  <c r="ABZ107" i="9"/>
  <c r="ACA107" i="9" s="1"/>
  <c r="ABX108" i="9"/>
  <c r="BLC107" i="9"/>
  <c r="BLD107" i="9" s="1"/>
  <c r="BLA108" i="9"/>
  <c r="CE95" i="1"/>
  <c r="CG94" i="1"/>
  <c r="CH94" i="1" s="1"/>
  <c r="BY95" i="1"/>
  <c r="BZ95" i="1" s="1"/>
  <c r="BW96" i="1"/>
  <c r="BO95" i="1"/>
  <c r="BQ94" i="1"/>
  <c r="BR94" i="1" s="1"/>
  <c r="BI98" i="1"/>
  <c r="BJ98" i="1" s="1"/>
  <c r="BG99" i="1"/>
  <c r="AY95" i="1"/>
  <c r="BA94" i="1"/>
  <c r="BB94" i="1" s="1"/>
  <c r="AQ95" i="1"/>
  <c r="AS94" i="1"/>
  <c r="AT94" i="1" s="1"/>
  <c r="AK95" i="1"/>
  <c r="AL95" i="1" s="1"/>
  <c r="AI96" i="1"/>
  <c r="AA95" i="1"/>
  <c r="AC94" i="1"/>
  <c r="AD94" i="1" s="1"/>
  <c r="G85" i="1"/>
  <c r="D87" i="1"/>
  <c r="F86" i="1"/>
  <c r="KR108" i="9" l="1"/>
  <c r="AN108" i="9"/>
  <c r="WY108" i="9"/>
  <c r="R108" i="9"/>
  <c r="WN108" i="9"/>
  <c r="FP108" i="9"/>
  <c r="ATJ108" i="9"/>
  <c r="NQ108" i="9"/>
  <c r="ACW108" i="9"/>
  <c r="AHN108" i="9"/>
  <c r="BGB108" i="9"/>
  <c r="IO108" i="9"/>
  <c r="ABE108" i="9"/>
  <c r="BBK108" i="9"/>
  <c r="JK108" i="9"/>
  <c r="AIJ108" i="9"/>
  <c r="APZ108" i="9"/>
  <c r="MJ108" i="9"/>
  <c r="ET108" i="9"/>
  <c r="BDY108" i="9"/>
  <c r="AFK108" i="9"/>
  <c r="BOD108" i="9"/>
  <c r="ASC108" i="9"/>
  <c r="AZH108" i="9"/>
  <c r="BAC108" i="9"/>
  <c r="BAD108" i="9" s="1"/>
  <c r="BAA109" i="9"/>
  <c r="QZ108" i="9"/>
  <c r="RA108" i="9" s="1"/>
  <c r="QX109" i="9"/>
  <c r="BRK109" i="9"/>
  <c r="BRM108" i="9"/>
  <c r="AMX109" i="9"/>
  <c r="AMZ108" i="9"/>
  <c r="ANA108" i="9" s="1"/>
  <c r="AZR108" i="9"/>
  <c r="AZS108" i="9" s="1"/>
  <c r="AZP109" i="9"/>
  <c r="BBS109" i="9"/>
  <c r="BBU108" i="9"/>
  <c r="BBV108" i="9" s="1"/>
  <c r="AKA108" i="9"/>
  <c r="AKB108" i="9" s="1"/>
  <c r="AJY109" i="9"/>
  <c r="MI108" i="9"/>
  <c r="MG109" i="9"/>
  <c r="BLZ108" i="9"/>
  <c r="BEJ108" i="9"/>
  <c r="ABD108" i="9"/>
  <c r="ABB109" i="9"/>
  <c r="AUN109" i="9"/>
  <c r="AUP108" i="9"/>
  <c r="AUQ108" i="9" s="1"/>
  <c r="BCZ109" i="9"/>
  <c r="BDB108" i="9"/>
  <c r="BDC108" i="9" s="1"/>
  <c r="ASX108" i="9"/>
  <c r="ASV109" i="9"/>
  <c r="AHX108" i="9"/>
  <c r="AHY108" i="9" s="1"/>
  <c r="AHV109" i="9"/>
  <c r="MR109" i="9"/>
  <c r="MT108" i="9"/>
  <c r="MU108" i="9" s="1"/>
  <c r="BIB109" i="9"/>
  <c r="BID108" i="9"/>
  <c r="BIE108" i="9" s="1"/>
  <c r="GI109" i="9"/>
  <c r="GK108" i="9"/>
  <c r="GL108" i="9" s="1"/>
  <c r="AGD109" i="9"/>
  <c r="AGF108" i="9"/>
  <c r="AGG108" i="9" s="1"/>
  <c r="AHK109" i="9"/>
  <c r="AHM108" i="9"/>
  <c r="ARO109" i="9"/>
  <c r="ARQ108" i="9"/>
  <c r="BFC109" i="9"/>
  <c r="BFE108" i="9"/>
  <c r="BFF108" i="9" s="1"/>
  <c r="PF109" i="9"/>
  <c r="PH108" i="9"/>
  <c r="PI108" i="9" s="1"/>
  <c r="BDV109" i="9"/>
  <c r="BDX108" i="9"/>
  <c r="AYI109" i="9"/>
  <c r="AYK108" i="9"/>
  <c r="AYL108" i="9" s="1"/>
  <c r="AOE109" i="9"/>
  <c r="AOG108" i="9"/>
  <c r="AOH108" i="9" s="1"/>
  <c r="TL109" i="9"/>
  <c r="TN108" i="9"/>
  <c r="TO108" i="9" s="1"/>
  <c r="BOW109" i="9"/>
  <c r="BOY108" i="9"/>
  <c r="BOZ108" i="9" s="1"/>
  <c r="BMU108" i="9"/>
  <c r="BMV108" i="9" s="1"/>
  <c r="BMS109" i="9"/>
  <c r="CN109" i="9"/>
  <c r="CP108" i="9"/>
  <c r="CQ108" i="9" s="1"/>
  <c r="HG108" i="9"/>
  <c r="HH108" i="9" s="1"/>
  <c r="HE109" i="9"/>
  <c r="ANT109" i="9"/>
  <c r="ANV108" i="9"/>
  <c r="ANW108" i="9" s="1"/>
  <c r="ANL108" i="9"/>
  <c r="LV109" i="9"/>
  <c r="LX108" i="9"/>
  <c r="LY108" i="9" s="1"/>
  <c r="BGA108" i="9"/>
  <c r="BFY109" i="9"/>
  <c r="BLL109" i="9"/>
  <c r="BLN108" i="9"/>
  <c r="BLO108" i="9" s="1"/>
  <c r="BCD109" i="9"/>
  <c r="BCF108" i="9"/>
  <c r="BCG108" i="9" s="1"/>
  <c r="BOA109" i="9"/>
  <c r="BOC108" i="9"/>
  <c r="BQQ108" i="9"/>
  <c r="BQR108" i="9" s="1"/>
  <c r="BQO109" i="9"/>
  <c r="D109" i="9"/>
  <c r="F108" i="9"/>
  <c r="G108" i="9" s="1"/>
  <c r="AKJ109" i="9"/>
  <c r="AKL108" i="9"/>
  <c r="AKM108" i="9" s="1"/>
  <c r="ASB108" i="9"/>
  <c r="ARZ109" i="9"/>
  <c r="BGW108" i="9"/>
  <c r="BGX108" i="9" s="1"/>
  <c r="BGU109" i="9"/>
  <c r="BSG109" i="9"/>
  <c r="BSI108" i="9"/>
  <c r="BSJ108" i="9" s="1"/>
  <c r="AVW108" i="9"/>
  <c r="AVX108" i="9" s="1"/>
  <c r="AVU109" i="9"/>
  <c r="AUY109" i="9"/>
  <c r="AVA108" i="9"/>
  <c r="AVB108" i="9" s="1"/>
  <c r="AMO108" i="9"/>
  <c r="AMP108" i="9" s="1"/>
  <c r="AMM109" i="9"/>
  <c r="AIR109" i="9"/>
  <c r="AIT108" i="9"/>
  <c r="AIU108" i="9" s="1"/>
  <c r="VD109" i="9"/>
  <c r="VF108" i="9"/>
  <c r="VG108" i="9" s="1"/>
  <c r="Z109" i="9"/>
  <c r="AB108" i="9"/>
  <c r="AC108" i="9" s="1"/>
  <c r="ZW108" i="9"/>
  <c r="ZX108" i="9" s="1"/>
  <c r="ZU109" i="9"/>
  <c r="BAL109" i="9"/>
  <c r="BAN108" i="9"/>
  <c r="BAO108" i="9" s="1"/>
  <c r="BKG108" i="9"/>
  <c r="BKE109" i="9"/>
  <c r="WV109" i="9"/>
  <c r="WX108" i="9"/>
  <c r="AFU108" i="9"/>
  <c r="AFS109" i="9"/>
  <c r="LM108" i="9"/>
  <c r="LN108" i="9" s="1"/>
  <c r="LK109" i="9"/>
  <c r="KO109" i="9"/>
  <c r="KQ108" i="9"/>
  <c r="BCO109" i="9"/>
  <c r="BCQ108" i="9"/>
  <c r="BCR108" i="9" s="1"/>
  <c r="FO108" i="9"/>
  <c r="FM109" i="9"/>
  <c r="BAY108" i="9"/>
  <c r="BAZ108" i="9" s="1"/>
  <c r="BAW109" i="9"/>
  <c r="BPH109" i="9"/>
  <c r="BPJ108" i="9"/>
  <c r="BI108" i="9"/>
  <c r="BJ108" i="9" s="1"/>
  <c r="BG109" i="9"/>
  <c r="AJE108" i="9"/>
  <c r="AJF108" i="9" s="1"/>
  <c r="AJC109" i="9"/>
  <c r="LC108" i="9"/>
  <c r="BEI108" i="9"/>
  <c r="BEG109" i="9"/>
  <c r="FB109" i="9"/>
  <c r="FD108" i="9"/>
  <c r="BFP108" i="9"/>
  <c r="BFQ108" i="9" s="1"/>
  <c r="BFN109" i="9"/>
  <c r="ACT109" i="9"/>
  <c r="ACV108" i="9"/>
  <c r="BRN108" i="9"/>
  <c r="ARR108" i="9"/>
  <c r="ASY108" i="9"/>
  <c r="BBH109" i="9"/>
  <c r="BBJ108" i="9"/>
  <c r="OL108" i="9"/>
  <c r="OM108" i="9" s="1"/>
  <c r="OJ109" i="9"/>
  <c r="BLC108" i="9"/>
  <c r="BLD108" i="9" s="1"/>
  <c r="BLA109" i="9"/>
  <c r="BHF109" i="9"/>
  <c r="BHH108" i="9"/>
  <c r="BHI108" i="9" s="1"/>
  <c r="AK109" i="9"/>
  <c r="AM108" i="9"/>
  <c r="IL109" i="9"/>
  <c r="IN108" i="9"/>
  <c r="AEN108" i="9"/>
  <c r="AEO108" i="9" s="1"/>
  <c r="AEL109" i="9"/>
  <c r="ALH108" i="9"/>
  <c r="ALI108" i="9" s="1"/>
  <c r="ALF109" i="9"/>
  <c r="QB109" i="9"/>
  <c r="QD108" i="9"/>
  <c r="QE108" i="9" s="1"/>
  <c r="JH109" i="9"/>
  <c r="JJ108" i="9"/>
  <c r="AJN109" i="9"/>
  <c r="AJP108" i="9"/>
  <c r="AJQ108" i="9" s="1"/>
  <c r="BHS108" i="9"/>
  <c r="BHT108" i="9" s="1"/>
  <c r="BHQ109" i="9"/>
  <c r="QM109" i="9"/>
  <c r="QO108" i="9"/>
  <c r="QP108" i="9" s="1"/>
  <c r="IC108" i="9"/>
  <c r="ID108" i="9" s="1"/>
  <c r="IA109" i="9"/>
  <c r="AFV108" i="9"/>
  <c r="AFJ108" i="9"/>
  <c r="AFH109" i="9"/>
  <c r="BR109" i="9"/>
  <c r="BT108" i="9"/>
  <c r="BU108" i="9" s="1"/>
  <c r="APA109" i="9"/>
  <c r="APC108" i="9"/>
  <c r="APD108" i="9" s="1"/>
  <c r="VZ109" i="9"/>
  <c r="WB108" i="9"/>
  <c r="WC108" i="9" s="1"/>
  <c r="ZJ109" i="9"/>
  <c r="ZL108" i="9"/>
  <c r="ZM108" i="9" s="1"/>
  <c r="XG109" i="9"/>
  <c r="XI108" i="9"/>
  <c r="XJ108" i="9" s="1"/>
  <c r="BNR108" i="9"/>
  <c r="BNS108" i="9" s="1"/>
  <c r="BNP109" i="9"/>
  <c r="BJK108" i="9"/>
  <c r="BJL108" i="9" s="1"/>
  <c r="BJI109" i="9"/>
  <c r="TW109" i="9"/>
  <c r="TY108" i="9"/>
  <c r="TZ108" i="9" s="1"/>
  <c r="BRX108" i="9"/>
  <c r="BRY108" i="9" s="1"/>
  <c r="BRV109" i="9"/>
  <c r="AGZ109" i="9"/>
  <c r="AHB108" i="9"/>
  <c r="FX109" i="9"/>
  <c r="FZ108" i="9"/>
  <c r="GA108" i="9" s="1"/>
  <c r="IY108" i="9"/>
  <c r="IZ108" i="9" s="1"/>
  <c r="IW109" i="9"/>
  <c r="CY109" i="9"/>
  <c r="DA108" i="9"/>
  <c r="DB108" i="9" s="1"/>
  <c r="AWF109" i="9"/>
  <c r="AWH108" i="9"/>
  <c r="AWI108" i="9" s="1"/>
  <c r="AQU108" i="9"/>
  <c r="AQV108" i="9" s="1"/>
  <c r="AQS109" i="9"/>
  <c r="BKP109" i="9"/>
  <c r="BKR108" i="9"/>
  <c r="BKS108" i="9" s="1"/>
  <c r="FE108" i="9"/>
  <c r="AEA109" i="9"/>
  <c r="AEC108" i="9"/>
  <c r="AED108" i="9" s="1"/>
  <c r="AUE108" i="9"/>
  <c r="AUF108" i="9" s="1"/>
  <c r="AUC109" i="9"/>
  <c r="AXB109" i="9"/>
  <c r="AXD108" i="9"/>
  <c r="AXE108" i="9" s="1"/>
  <c r="BRB108" i="9"/>
  <c r="BRC108" i="9" s="1"/>
  <c r="BQZ109" i="9"/>
  <c r="APY108" i="9"/>
  <c r="APW109" i="9"/>
  <c r="BON108" i="9"/>
  <c r="BOO108" i="9" s="1"/>
  <c r="BOL109" i="9"/>
  <c r="CE108" i="9"/>
  <c r="CF108" i="9" s="1"/>
  <c r="CC109" i="9"/>
  <c r="AMD108" i="9"/>
  <c r="AME108" i="9" s="1"/>
  <c r="AMB109" i="9"/>
  <c r="ZA108" i="9"/>
  <c r="ZB108" i="9" s="1"/>
  <c r="YY109" i="9"/>
  <c r="RV108" i="9"/>
  <c r="RW108" i="9" s="1"/>
  <c r="RT109" i="9"/>
  <c r="AWS108" i="9"/>
  <c r="AWT108" i="9" s="1"/>
  <c r="AWQ109" i="9"/>
  <c r="ANK108" i="9"/>
  <c r="ANI109" i="9"/>
  <c r="RK108" i="9"/>
  <c r="RL108" i="9" s="1"/>
  <c r="RI109" i="9"/>
  <c r="BLW109" i="9"/>
  <c r="BLY108" i="9"/>
  <c r="PS108" i="9"/>
  <c r="PT108" i="9" s="1"/>
  <c r="PQ109" i="9"/>
  <c r="DW108" i="9"/>
  <c r="DU109" i="9"/>
  <c r="AAF109" i="9"/>
  <c r="AAH108" i="9"/>
  <c r="AAI108" i="9" s="1"/>
  <c r="ABX109" i="9"/>
  <c r="ABZ108" i="9"/>
  <c r="ACA108" i="9" s="1"/>
  <c r="NC109" i="9"/>
  <c r="NE108" i="9"/>
  <c r="ES108" i="9"/>
  <c r="EQ109" i="9"/>
  <c r="BER109" i="9"/>
  <c r="BET108" i="9"/>
  <c r="BEU108" i="9" s="1"/>
  <c r="DL108" i="9"/>
  <c r="DM108" i="9" s="1"/>
  <c r="DJ109" i="9"/>
  <c r="XT108" i="9"/>
  <c r="XU108" i="9" s="1"/>
  <c r="XR109" i="9"/>
  <c r="AXO108" i="9"/>
  <c r="AXP108" i="9" s="1"/>
  <c r="AXM109" i="9"/>
  <c r="BMJ108" i="9"/>
  <c r="BMK108" i="9" s="1"/>
  <c r="BMH109" i="9"/>
  <c r="AV109" i="9"/>
  <c r="AX108" i="9"/>
  <c r="AY108" i="9" s="1"/>
  <c r="YE108" i="9"/>
  <c r="YF108" i="9" s="1"/>
  <c r="YC109" i="9"/>
  <c r="WM108" i="9"/>
  <c r="WK109" i="9"/>
  <c r="ADG108" i="9"/>
  <c r="ADH108" i="9" s="1"/>
  <c r="ADE109" i="9"/>
  <c r="BJT109" i="9"/>
  <c r="BJV108" i="9"/>
  <c r="BJW108" i="9" s="1"/>
  <c r="BSR109" i="9"/>
  <c r="BST108" i="9"/>
  <c r="BSU108" i="9" s="1"/>
  <c r="AQH109" i="9"/>
  <c r="AQJ108" i="9"/>
  <c r="AQK108" i="9" s="1"/>
  <c r="BDM108" i="9"/>
  <c r="BDN108" i="9" s="1"/>
  <c r="BDK109" i="9"/>
  <c r="OW108" i="9"/>
  <c r="OX108" i="9" s="1"/>
  <c r="OU109" i="9"/>
  <c r="AAQ109" i="9"/>
  <c r="AAS108" i="9"/>
  <c r="AAT108" i="9" s="1"/>
  <c r="VQ108" i="9"/>
  <c r="VR108" i="9" s="1"/>
  <c r="VO109" i="9"/>
  <c r="NF108" i="9"/>
  <c r="BKH108" i="9"/>
  <c r="AHC108" i="9"/>
  <c r="DX108" i="9"/>
  <c r="BGL108" i="9"/>
  <c r="BGM108" i="9" s="1"/>
  <c r="BGJ109" i="9"/>
  <c r="SG108" i="9"/>
  <c r="SH108" i="9" s="1"/>
  <c r="SE109" i="9"/>
  <c r="LB108" i="9"/>
  <c r="KZ109" i="9"/>
  <c r="AXX109" i="9"/>
  <c r="AXZ108" i="9"/>
  <c r="AYA108" i="9" s="1"/>
  <c r="AYV108" i="9"/>
  <c r="AYW108" i="9" s="1"/>
  <c r="AYT109" i="9"/>
  <c r="AEY108" i="9"/>
  <c r="AEZ108" i="9" s="1"/>
  <c r="AEW109" i="9"/>
  <c r="EH108" i="9"/>
  <c r="EI108" i="9" s="1"/>
  <c r="EF109" i="9"/>
  <c r="NY109" i="9"/>
  <c r="OA108" i="9"/>
  <c r="OB108" i="9" s="1"/>
  <c r="ARD109" i="9"/>
  <c r="ARF108" i="9"/>
  <c r="ARG108" i="9" s="1"/>
  <c r="BNF108" i="9"/>
  <c r="BNG108" i="9" s="1"/>
  <c r="BND109" i="9"/>
  <c r="HP109" i="9"/>
  <c r="HR108" i="9"/>
  <c r="HS108" i="9" s="1"/>
  <c r="YP108" i="9"/>
  <c r="YQ108" i="9" s="1"/>
  <c r="YN109" i="9"/>
  <c r="JS109" i="9"/>
  <c r="JU108" i="9"/>
  <c r="JV108" i="9" s="1"/>
  <c r="BIM109" i="9"/>
  <c r="BIO108" i="9"/>
  <c r="BIP108" i="9" s="1"/>
  <c r="APN108" i="9"/>
  <c r="APO108" i="9" s="1"/>
  <c r="APL109" i="9"/>
  <c r="BPS109" i="9"/>
  <c r="BPU108" i="9"/>
  <c r="BPV108" i="9" s="1"/>
  <c r="AGQ108" i="9"/>
  <c r="AGR108" i="9" s="1"/>
  <c r="AGO109" i="9"/>
  <c r="ACK108" i="9"/>
  <c r="ACL108" i="9" s="1"/>
  <c r="ACI109" i="9"/>
  <c r="O109" i="9"/>
  <c r="Q108" i="9"/>
  <c r="BPK108" i="9"/>
  <c r="BIZ108" i="9"/>
  <c r="BJA108" i="9" s="1"/>
  <c r="BIX109" i="9"/>
  <c r="AOP109" i="9"/>
  <c r="AOR108" i="9"/>
  <c r="AOS108" i="9" s="1"/>
  <c r="UU108" i="9"/>
  <c r="UV108" i="9" s="1"/>
  <c r="US109" i="9"/>
  <c r="AII108" i="9"/>
  <c r="AIG109" i="9"/>
  <c r="UJ108" i="9"/>
  <c r="UK108" i="9" s="1"/>
  <c r="UH109" i="9"/>
  <c r="ASM108" i="9"/>
  <c r="ASN108" i="9" s="1"/>
  <c r="ASK109" i="9"/>
  <c r="KF108" i="9"/>
  <c r="KG108" i="9" s="1"/>
  <c r="KD109" i="9"/>
  <c r="ABM109" i="9"/>
  <c r="ABO108" i="9"/>
  <c r="ABP108" i="9" s="1"/>
  <c r="BQD109" i="9"/>
  <c r="BQF108" i="9"/>
  <c r="BQG108" i="9" s="1"/>
  <c r="ATI108" i="9"/>
  <c r="ATG109" i="9"/>
  <c r="GV108" i="9"/>
  <c r="GW108" i="9" s="1"/>
  <c r="GT109" i="9"/>
  <c r="AVL108" i="9"/>
  <c r="AVM108" i="9" s="1"/>
  <c r="AVJ109" i="9"/>
  <c r="ADP109" i="9"/>
  <c r="ADR108" i="9"/>
  <c r="ADS108" i="9" s="1"/>
  <c r="ATR109" i="9"/>
  <c r="ATT108" i="9"/>
  <c r="ATU108" i="9" s="1"/>
  <c r="NN109" i="9"/>
  <c r="NP108" i="9"/>
  <c r="AZG108" i="9"/>
  <c r="AZE109" i="9"/>
  <c r="SP109" i="9"/>
  <c r="SR108" i="9"/>
  <c r="SS108" i="9" s="1"/>
  <c r="TC108" i="9"/>
  <c r="TD108" i="9" s="1"/>
  <c r="TA109" i="9"/>
  <c r="AKW108" i="9"/>
  <c r="AKX108" i="9" s="1"/>
  <c r="AKU109" i="9"/>
  <c r="ALS108" i="9"/>
  <c r="ALT108" i="9" s="1"/>
  <c r="ALQ109" i="9"/>
  <c r="CE96" i="1"/>
  <c r="CG95" i="1"/>
  <c r="CH95" i="1" s="1"/>
  <c r="BW97" i="1"/>
  <c r="BY96" i="1"/>
  <c r="BZ96" i="1" s="1"/>
  <c r="BQ95" i="1"/>
  <c r="BR95" i="1" s="1"/>
  <c r="BO96" i="1"/>
  <c r="BG100" i="1"/>
  <c r="BI99" i="1"/>
  <c r="BJ99" i="1" s="1"/>
  <c r="AY96" i="1"/>
  <c r="BA95" i="1"/>
  <c r="BB95" i="1" s="1"/>
  <c r="AQ96" i="1"/>
  <c r="AS95" i="1"/>
  <c r="AT95" i="1" s="1"/>
  <c r="AI97" i="1"/>
  <c r="AK96" i="1"/>
  <c r="AL96" i="1" s="1"/>
  <c r="AC95" i="1"/>
  <c r="AD95" i="1" s="1"/>
  <c r="AA96" i="1"/>
  <c r="G86" i="1"/>
  <c r="D88" i="1"/>
  <c r="F87" i="1"/>
  <c r="BMK109" i="9" l="1"/>
  <c r="BU109" i="9"/>
  <c r="BPV109" i="9"/>
  <c r="AQK109" i="9"/>
  <c r="AQV109" i="9"/>
  <c r="BMV109" i="9"/>
  <c r="AGR109" i="9"/>
  <c r="AWT109" i="9"/>
  <c r="LN109" i="9"/>
  <c r="ABP109" i="9"/>
  <c r="OX109" i="9"/>
  <c r="AME109" i="9"/>
  <c r="APD109" i="9"/>
  <c r="OM109" i="9"/>
  <c r="AVX109" i="9"/>
  <c r="CQ109" i="9"/>
  <c r="GL109" i="9"/>
  <c r="APO109" i="9"/>
  <c r="TO109" i="9"/>
  <c r="AVM109" i="9"/>
  <c r="ARG109" i="9"/>
  <c r="AAI109" i="9"/>
  <c r="BLO109" i="9"/>
  <c r="BAD109" i="9"/>
  <c r="NP109" i="9"/>
  <c r="NN110" i="9"/>
  <c r="ACK109" i="9"/>
  <c r="ACL109" i="9" s="1"/>
  <c r="ACI110" i="9"/>
  <c r="EF110" i="9"/>
  <c r="EH109" i="9"/>
  <c r="EI109" i="9" s="1"/>
  <c r="KZ110" i="9"/>
  <c r="LB109" i="9"/>
  <c r="LC109" i="9" s="1"/>
  <c r="BMJ109" i="9"/>
  <c r="BMH110" i="9"/>
  <c r="PQ110" i="9"/>
  <c r="PS109" i="9"/>
  <c r="PT109" i="9" s="1"/>
  <c r="ZA109" i="9"/>
  <c r="ZB109" i="9" s="1"/>
  <c r="YY110" i="9"/>
  <c r="BNR109" i="9"/>
  <c r="BNS109" i="9" s="1"/>
  <c r="BNP110" i="9"/>
  <c r="AFH110" i="9"/>
  <c r="AFJ109" i="9"/>
  <c r="AFK109" i="9" s="1"/>
  <c r="IL110" i="9"/>
  <c r="IN109" i="9"/>
  <c r="FB110" i="9"/>
  <c r="FD109" i="9"/>
  <c r="WV110" i="9"/>
  <c r="WX109" i="9"/>
  <c r="BQO110" i="9"/>
  <c r="BQQ109" i="9"/>
  <c r="BQR109" i="9" s="1"/>
  <c r="ANL109" i="9"/>
  <c r="AHM109" i="9"/>
  <c r="AHK110" i="9"/>
  <c r="BRK110" i="9"/>
  <c r="BRM109" i="9"/>
  <c r="BBK109" i="9"/>
  <c r="IO109" i="9"/>
  <c r="AHN109" i="9"/>
  <c r="NQ109" i="9"/>
  <c r="ATR110" i="9"/>
  <c r="ATT109" i="9"/>
  <c r="ATU109" i="9" s="1"/>
  <c r="ABO109" i="9"/>
  <c r="ABM110" i="9"/>
  <c r="AKU110" i="9"/>
  <c r="AKW109" i="9"/>
  <c r="AKX109" i="9" s="1"/>
  <c r="GV109" i="9"/>
  <c r="GW109" i="9" s="1"/>
  <c r="GT110" i="9"/>
  <c r="KD110" i="9"/>
  <c r="KF109" i="9"/>
  <c r="KG109" i="9" s="1"/>
  <c r="UJ109" i="9"/>
  <c r="UK109" i="9" s="1"/>
  <c r="UH110" i="9"/>
  <c r="UU109" i="9"/>
  <c r="UV109" i="9" s="1"/>
  <c r="US110" i="9"/>
  <c r="BIZ109" i="9"/>
  <c r="BJA109" i="9" s="1"/>
  <c r="BIX110" i="9"/>
  <c r="Q109" i="9"/>
  <c r="R109" i="9" s="1"/>
  <c r="O110" i="9"/>
  <c r="APL110" i="9"/>
  <c r="APN109" i="9"/>
  <c r="OA109" i="9"/>
  <c r="OB109" i="9" s="1"/>
  <c r="NY110" i="9"/>
  <c r="AXX110" i="9"/>
  <c r="AXZ109" i="9"/>
  <c r="AYA109" i="9" s="1"/>
  <c r="AQH110" i="9"/>
  <c r="AQJ109" i="9"/>
  <c r="BJT110" i="9"/>
  <c r="BJV109" i="9"/>
  <c r="BJW109" i="9" s="1"/>
  <c r="AV110" i="9"/>
  <c r="AX109" i="9"/>
  <c r="AY109" i="9" s="1"/>
  <c r="ABX110" i="9"/>
  <c r="ABZ109" i="9"/>
  <c r="ACA109" i="9" s="1"/>
  <c r="BLW110" i="9"/>
  <c r="BLY109" i="9"/>
  <c r="AUC110" i="9"/>
  <c r="AUE109" i="9"/>
  <c r="AUF109" i="9" s="1"/>
  <c r="FE109" i="9"/>
  <c r="DA109" i="9"/>
  <c r="DB109" i="9" s="1"/>
  <c r="CY110" i="9"/>
  <c r="FZ109" i="9"/>
  <c r="GA109" i="9" s="1"/>
  <c r="FX110" i="9"/>
  <c r="XG110" i="9"/>
  <c r="XI109" i="9"/>
  <c r="XJ109" i="9" s="1"/>
  <c r="VZ110" i="9"/>
  <c r="WB109" i="9"/>
  <c r="WC109" i="9" s="1"/>
  <c r="BR110" i="9"/>
  <c r="BT109" i="9"/>
  <c r="IC109" i="9"/>
  <c r="ID109" i="9" s="1"/>
  <c r="IA110" i="9"/>
  <c r="BHQ110" i="9"/>
  <c r="BHS109" i="9"/>
  <c r="BHT109" i="9" s="1"/>
  <c r="ALF110" i="9"/>
  <c r="ALH109" i="9"/>
  <c r="ALI109" i="9" s="1"/>
  <c r="OJ110" i="9"/>
  <c r="OL109" i="9"/>
  <c r="BRN109" i="9"/>
  <c r="BI109" i="9"/>
  <c r="BJ109" i="9" s="1"/>
  <c r="BG110" i="9"/>
  <c r="BAW110" i="9"/>
  <c r="BAY109" i="9"/>
  <c r="BAZ109" i="9" s="1"/>
  <c r="LK110" i="9"/>
  <c r="LM109" i="9"/>
  <c r="VD110" i="9"/>
  <c r="VF109" i="9"/>
  <c r="VG109" i="9" s="1"/>
  <c r="AVW109" i="9"/>
  <c r="AVU110" i="9"/>
  <c r="BSI109" i="9"/>
  <c r="BSJ109" i="9" s="1"/>
  <c r="BSG110" i="9"/>
  <c r="F109" i="9"/>
  <c r="G109" i="9" s="1"/>
  <c r="D110" i="9"/>
  <c r="BOA110" i="9"/>
  <c r="BOC109" i="9"/>
  <c r="BOD109" i="9" s="1"/>
  <c r="BLN109" i="9"/>
  <c r="BLL110" i="9"/>
  <c r="LV110" i="9"/>
  <c r="LX109" i="9"/>
  <c r="LY109" i="9" s="1"/>
  <c r="ANV109" i="9"/>
  <c r="ANW109" i="9" s="1"/>
  <c r="ANT110" i="9"/>
  <c r="CP109" i="9"/>
  <c r="CN110" i="9"/>
  <c r="BOW110" i="9"/>
  <c r="BOY109" i="9"/>
  <c r="BOZ109" i="9" s="1"/>
  <c r="AOG109" i="9"/>
  <c r="AOH109" i="9" s="1"/>
  <c r="AOE110" i="9"/>
  <c r="BID109" i="9"/>
  <c r="BIE109" i="9" s="1"/>
  <c r="BIB110" i="9"/>
  <c r="BCZ110" i="9"/>
  <c r="BDB109" i="9"/>
  <c r="BDC109" i="9" s="1"/>
  <c r="AJY110" i="9"/>
  <c r="AKA109" i="9"/>
  <c r="AKB109" i="9" s="1"/>
  <c r="BAC109" i="9"/>
  <c r="BAA110" i="9"/>
  <c r="SP110" i="9"/>
  <c r="SR109" i="9"/>
  <c r="SS109" i="9" s="1"/>
  <c r="BQF109" i="9"/>
  <c r="BQG109" i="9" s="1"/>
  <c r="BQD110" i="9"/>
  <c r="AAS109" i="9"/>
  <c r="AAT109" i="9" s="1"/>
  <c r="AAQ110" i="9"/>
  <c r="ADE110" i="9"/>
  <c r="ADG109" i="9"/>
  <c r="ADH109" i="9" s="1"/>
  <c r="RK109" i="9"/>
  <c r="RL109" i="9" s="1"/>
  <c r="RI110" i="9"/>
  <c r="APY109" i="9"/>
  <c r="APZ109" i="9" s="1"/>
  <c r="APW110" i="9"/>
  <c r="JJ109" i="9"/>
  <c r="JH110" i="9"/>
  <c r="ARR109" i="9"/>
  <c r="ACT110" i="9"/>
  <c r="ACV109" i="9"/>
  <c r="BGW109" i="9"/>
  <c r="BGX109" i="9" s="1"/>
  <c r="BGU110" i="9"/>
  <c r="BMU109" i="9"/>
  <c r="BMS110" i="9"/>
  <c r="BDX109" i="9"/>
  <c r="BDY109" i="9" s="1"/>
  <c r="BDV110" i="9"/>
  <c r="GK109" i="9"/>
  <c r="GI110" i="9"/>
  <c r="JK109" i="9"/>
  <c r="BGB109" i="9"/>
  <c r="ACW109" i="9"/>
  <c r="WY109" i="9"/>
  <c r="ALS109" i="9"/>
  <c r="ALT109" i="9" s="1"/>
  <c r="ALQ110" i="9"/>
  <c r="TC109" i="9"/>
  <c r="TD109" i="9" s="1"/>
  <c r="TA110" i="9"/>
  <c r="AZG109" i="9"/>
  <c r="AZH109" i="9" s="1"/>
  <c r="AZE110" i="9"/>
  <c r="AVL109" i="9"/>
  <c r="AVJ110" i="9"/>
  <c r="ATI109" i="9"/>
  <c r="ATJ109" i="9" s="1"/>
  <c r="ATG110" i="9"/>
  <c r="ASM109" i="9"/>
  <c r="ASN109" i="9" s="1"/>
  <c r="ASK110" i="9"/>
  <c r="AII109" i="9"/>
  <c r="AIJ109" i="9" s="1"/>
  <c r="AIG110" i="9"/>
  <c r="BPU109" i="9"/>
  <c r="BPS110" i="9"/>
  <c r="JS110" i="9"/>
  <c r="JU109" i="9"/>
  <c r="JV109" i="9" s="1"/>
  <c r="HP110" i="9"/>
  <c r="HR109" i="9"/>
  <c r="HS109" i="9" s="1"/>
  <c r="ARF109" i="9"/>
  <c r="ARD110" i="9"/>
  <c r="VQ109" i="9"/>
  <c r="VR109" i="9" s="1"/>
  <c r="VO110" i="9"/>
  <c r="BSR110" i="9"/>
  <c r="BST109" i="9"/>
  <c r="BSU109" i="9" s="1"/>
  <c r="BET109" i="9"/>
  <c r="BEU109" i="9" s="1"/>
  <c r="BER110" i="9"/>
  <c r="NE109" i="9"/>
  <c r="NF109" i="9" s="1"/>
  <c r="NC110" i="9"/>
  <c r="AAH109" i="9"/>
  <c r="AAF110" i="9"/>
  <c r="AXB110" i="9"/>
  <c r="AXD109" i="9"/>
  <c r="AXE109" i="9" s="1"/>
  <c r="BKP110" i="9"/>
  <c r="BKR109" i="9"/>
  <c r="BKS109" i="9" s="1"/>
  <c r="AWF110" i="9"/>
  <c r="AWH109" i="9"/>
  <c r="AWI109" i="9" s="1"/>
  <c r="AHB109" i="9"/>
  <c r="AHC109" i="9" s="1"/>
  <c r="AGZ110" i="9"/>
  <c r="TY109" i="9"/>
  <c r="TZ109" i="9" s="1"/>
  <c r="TW110" i="9"/>
  <c r="ZJ110" i="9"/>
  <c r="ZL109" i="9"/>
  <c r="ZM109" i="9" s="1"/>
  <c r="APC109" i="9"/>
  <c r="APA110" i="9"/>
  <c r="AEL110" i="9"/>
  <c r="AEN109" i="9"/>
  <c r="AEO109" i="9" s="1"/>
  <c r="BLA110" i="9"/>
  <c r="BLC109" i="9"/>
  <c r="BLD109" i="9" s="1"/>
  <c r="BFN110" i="9"/>
  <c r="BFP109" i="9"/>
  <c r="BFQ109" i="9" s="1"/>
  <c r="AJE109" i="9"/>
  <c r="AJF109" i="9" s="1"/>
  <c r="AJC110" i="9"/>
  <c r="FM110" i="9"/>
  <c r="FO109" i="9"/>
  <c r="FP109" i="9" s="1"/>
  <c r="AFU109" i="9"/>
  <c r="AFS110" i="9"/>
  <c r="BKG109" i="9"/>
  <c r="BKE110" i="9"/>
  <c r="AB109" i="9"/>
  <c r="AC109" i="9" s="1"/>
  <c r="Z110" i="9"/>
  <c r="AIR110" i="9"/>
  <c r="AIT109" i="9"/>
  <c r="AIU109" i="9" s="1"/>
  <c r="AVA109" i="9"/>
  <c r="AVB109" i="9" s="1"/>
  <c r="AUY110" i="9"/>
  <c r="AKL109" i="9"/>
  <c r="AKM109" i="9" s="1"/>
  <c r="AKJ110" i="9"/>
  <c r="BCF109" i="9"/>
  <c r="BCG109" i="9" s="1"/>
  <c r="BCD110" i="9"/>
  <c r="TN109" i="9"/>
  <c r="TL110" i="9"/>
  <c r="AYI110" i="9"/>
  <c r="AYK109" i="9"/>
  <c r="AYL109" i="9" s="1"/>
  <c r="MT109" i="9"/>
  <c r="MU109" i="9" s="1"/>
  <c r="MR110" i="9"/>
  <c r="AUP109" i="9"/>
  <c r="AUQ109" i="9" s="1"/>
  <c r="AUN110" i="9"/>
  <c r="MG110" i="9"/>
  <c r="MI109" i="9"/>
  <c r="MJ109" i="9" s="1"/>
  <c r="AMX110" i="9"/>
  <c r="AMZ109" i="9"/>
  <c r="ANA109" i="9" s="1"/>
  <c r="QX110" i="9"/>
  <c r="QZ109" i="9"/>
  <c r="RA109" i="9" s="1"/>
  <c r="ADR109" i="9"/>
  <c r="ADS109" i="9" s="1"/>
  <c r="ADP110" i="9"/>
  <c r="AYV109" i="9"/>
  <c r="AYW109" i="9" s="1"/>
  <c r="AYT110" i="9"/>
  <c r="BGJ110" i="9"/>
  <c r="BGL109" i="9"/>
  <c r="BGM109" i="9" s="1"/>
  <c r="BDM109" i="9"/>
  <c r="BDN109" i="9" s="1"/>
  <c r="BDK110" i="9"/>
  <c r="YE109" i="9"/>
  <c r="YF109" i="9" s="1"/>
  <c r="YC110" i="9"/>
  <c r="XT109" i="9"/>
  <c r="XU109" i="9" s="1"/>
  <c r="XR110" i="9"/>
  <c r="AWS109" i="9"/>
  <c r="AWQ110" i="9"/>
  <c r="CC110" i="9"/>
  <c r="CE109" i="9"/>
  <c r="CF109" i="9" s="1"/>
  <c r="IW110" i="9"/>
  <c r="IY109" i="9"/>
  <c r="IZ109" i="9" s="1"/>
  <c r="BHF110" i="9"/>
  <c r="BHH109" i="9"/>
  <c r="BHI109" i="9" s="1"/>
  <c r="BCQ109" i="9"/>
  <c r="BCR109" i="9" s="1"/>
  <c r="BCO110" i="9"/>
  <c r="BAN109" i="9"/>
  <c r="BAO109" i="9" s="1"/>
  <c r="BAL110" i="9"/>
  <c r="BGA109" i="9"/>
  <c r="BFY110" i="9"/>
  <c r="HG109" i="9"/>
  <c r="HH109" i="9" s="1"/>
  <c r="HE110" i="9"/>
  <c r="BFE109" i="9"/>
  <c r="BFF109" i="9" s="1"/>
  <c r="BFC110" i="9"/>
  <c r="ASV110" i="9"/>
  <c r="ASX109" i="9"/>
  <c r="ASY109" i="9" s="1"/>
  <c r="BLZ109" i="9"/>
  <c r="AZP110" i="9"/>
  <c r="AZR109" i="9"/>
  <c r="AZS109" i="9" s="1"/>
  <c r="ABE109" i="9"/>
  <c r="AOR109" i="9"/>
  <c r="AOS109" i="9" s="1"/>
  <c r="AOP110" i="9"/>
  <c r="AGQ109" i="9"/>
  <c r="AGO110" i="9"/>
  <c r="BIO109" i="9"/>
  <c r="BIP109" i="9" s="1"/>
  <c r="BIM110" i="9"/>
  <c r="YN110" i="9"/>
  <c r="YP109" i="9"/>
  <c r="YQ109" i="9" s="1"/>
  <c r="BND110" i="9"/>
  <c r="BNF109" i="9"/>
  <c r="BNG109" i="9" s="1"/>
  <c r="AEY109" i="9"/>
  <c r="AEZ109" i="9" s="1"/>
  <c r="AEW110" i="9"/>
  <c r="SG109" i="9"/>
  <c r="SH109" i="9" s="1"/>
  <c r="SE110" i="9"/>
  <c r="BKH109" i="9"/>
  <c r="OW109" i="9"/>
  <c r="OU110" i="9"/>
  <c r="WK110" i="9"/>
  <c r="WM109" i="9"/>
  <c r="WN109" i="9" s="1"/>
  <c r="AXM110" i="9"/>
  <c r="AXO109" i="9"/>
  <c r="AXP109" i="9" s="1"/>
  <c r="DJ110" i="9"/>
  <c r="DL109" i="9"/>
  <c r="DM109" i="9" s="1"/>
  <c r="ES109" i="9"/>
  <c r="ET109" i="9" s="1"/>
  <c r="EQ110" i="9"/>
  <c r="DW109" i="9"/>
  <c r="DX109" i="9" s="1"/>
  <c r="DU110" i="9"/>
  <c r="ANI110" i="9"/>
  <c r="ANK109" i="9"/>
  <c r="RT110" i="9"/>
  <c r="RV109" i="9"/>
  <c r="RW109" i="9" s="1"/>
  <c r="AMB110" i="9"/>
  <c r="AMD109" i="9"/>
  <c r="BOL110" i="9"/>
  <c r="BON109" i="9"/>
  <c r="BOO109" i="9" s="1"/>
  <c r="BRB109" i="9"/>
  <c r="BRC109" i="9" s="1"/>
  <c r="BQZ110" i="9"/>
  <c r="AEC109" i="9"/>
  <c r="AED109" i="9" s="1"/>
  <c r="AEA110" i="9"/>
  <c r="AQS110" i="9"/>
  <c r="AQU109" i="9"/>
  <c r="BRV110" i="9"/>
  <c r="BRX109" i="9"/>
  <c r="BRY109" i="9" s="1"/>
  <c r="BJK109" i="9"/>
  <c r="BJL109" i="9" s="1"/>
  <c r="BJI110" i="9"/>
  <c r="AFV109" i="9"/>
  <c r="QO109" i="9"/>
  <c r="QP109" i="9" s="1"/>
  <c r="QM110" i="9"/>
  <c r="AJN110" i="9"/>
  <c r="AJP109" i="9"/>
  <c r="AJQ109" i="9" s="1"/>
  <c r="QD109" i="9"/>
  <c r="QE109" i="9" s="1"/>
  <c r="QB110" i="9"/>
  <c r="AM109" i="9"/>
  <c r="AN109" i="9" s="1"/>
  <c r="AK110" i="9"/>
  <c r="BBJ109" i="9"/>
  <c r="BBH110" i="9"/>
  <c r="BEG110" i="9"/>
  <c r="BEI109" i="9"/>
  <c r="BEJ109" i="9" s="1"/>
  <c r="BPJ109" i="9"/>
  <c r="BPK109" i="9" s="1"/>
  <c r="BPH110" i="9"/>
  <c r="KQ109" i="9"/>
  <c r="KR109" i="9" s="1"/>
  <c r="KO110" i="9"/>
  <c r="ZU110" i="9"/>
  <c r="ZW109" i="9"/>
  <c r="ZX109" i="9" s="1"/>
  <c r="AMO109" i="9"/>
  <c r="AMP109" i="9" s="1"/>
  <c r="AMM110" i="9"/>
  <c r="ARZ110" i="9"/>
  <c r="ASB109" i="9"/>
  <c r="ASC109" i="9" s="1"/>
  <c r="PF110" i="9"/>
  <c r="PH109" i="9"/>
  <c r="PI109" i="9" s="1"/>
  <c r="ARQ109" i="9"/>
  <c r="ARO110" i="9"/>
  <c r="AGD110" i="9"/>
  <c r="AGF109" i="9"/>
  <c r="AGG109" i="9" s="1"/>
  <c r="AHX109" i="9"/>
  <c r="AHY109" i="9" s="1"/>
  <c r="AHV110" i="9"/>
  <c r="ABD109" i="9"/>
  <c r="ABB110" i="9"/>
  <c r="BBU109" i="9"/>
  <c r="BBV109" i="9" s="1"/>
  <c r="BBS110" i="9"/>
  <c r="CG96" i="1"/>
  <c r="CH96" i="1" s="1"/>
  <c r="CE97" i="1"/>
  <c r="BW98" i="1"/>
  <c r="BY97" i="1"/>
  <c r="BZ97" i="1" s="1"/>
  <c r="BQ96" i="1"/>
  <c r="BR96" i="1" s="1"/>
  <c r="BO97" i="1"/>
  <c r="BI100" i="1"/>
  <c r="BJ100" i="1" s="1"/>
  <c r="BG101" i="1"/>
  <c r="BA96" i="1"/>
  <c r="BB96" i="1" s="1"/>
  <c r="AY97" i="1"/>
  <c r="AS96" i="1"/>
  <c r="AT96" i="1" s="1"/>
  <c r="AQ97" i="1"/>
  <c r="AK97" i="1"/>
  <c r="AL97" i="1" s="1"/>
  <c r="AI98" i="1"/>
  <c r="AC96" i="1"/>
  <c r="AD96" i="1" s="1"/>
  <c r="AA97" i="1"/>
  <c r="G87" i="1"/>
  <c r="D89" i="1"/>
  <c r="F88" i="1"/>
  <c r="MJ110" i="9" l="1"/>
  <c r="BJ110" i="9"/>
  <c r="WN110" i="9"/>
  <c r="XU110" i="9"/>
  <c r="AKM110" i="9"/>
  <c r="ASN110" i="9"/>
  <c r="LY110" i="9"/>
  <c r="ID110" i="9"/>
  <c r="BJW110" i="9"/>
  <c r="ASC110" i="9"/>
  <c r="ANW110" i="9"/>
  <c r="AED110" i="9"/>
  <c r="BGM110" i="9"/>
  <c r="AWI110" i="9"/>
  <c r="APZ110" i="9"/>
  <c r="BJL110" i="9"/>
  <c r="ZM110" i="9"/>
  <c r="R110" i="9"/>
  <c r="BRY110" i="9"/>
  <c r="ADS110" i="9"/>
  <c r="AC110" i="9"/>
  <c r="AIJ110" i="9"/>
  <c r="BDY110" i="9"/>
  <c r="BOZ110" i="9"/>
  <c r="AKX110" i="9"/>
  <c r="KQ110" i="9"/>
  <c r="KR110" i="9" s="1"/>
  <c r="KO111" i="9"/>
  <c r="BOL111" i="9"/>
  <c r="BON110" i="9"/>
  <c r="BOO110" i="9" s="1"/>
  <c r="SE111" i="9"/>
  <c r="SG110" i="9"/>
  <c r="SH110" i="9" s="1"/>
  <c r="BIO110" i="9"/>
  <c r="BIP110" i="9" s="1"/>
  <c r="BIM111" i="9"/>
  <c r="ASV111" i="9"/>
  <c r="ASX110" i="9"/>
  <c r="ASY110" i="9" s="1"/>
  <c r="XR111" i="9"/>
  <c r="XT110" i="9"/>
  <c r="TL111" i="9"/>
  <c r="TN110" i="9"/>
  <c r="BKG110" i="9"/>
  <c r="BKE111" i="9"/>
  <c r="VO111" i="9"/>
  <c r="VQ110" i="9"/>
  <c r="VR110" i="9" s="1"/>
  <c r="BDV111" i="9"/>
  <c r="BDX110" i="9"/>
  <c r="ADG110" i="9"/>
  <c r="ADH110" i="9" s="1"/>
  <c r="ADE111" i="9"/>
  <c r="AOG110" i="9"/>
  <c r="AOH110" i="9" s="1"/>
  <c r="AOE111" i="9"/>
  <c r="BLY110" i="9"/>
  <c r="BLW111" i="9"/>
  <c r="OA110" i="9"/>
  <c r="OB110" i="9" s="1"/>
  <c r="NY111" i="9"/>
  <c r="WX110" i="9"/>
  <c r="WV111" i="9"/>
  <c r="PS110" i="9"/>
  <c r="PT110" i="9" s="1"/>
  <c r="PQ111" i="9"/>
  <c r="AQV110" i="9"/>
  <c r="AGD111" i="9"/>
  <c r="AGF110" i="9"/>
  <c r="AGG110" i="9" s="1"/>
  <c r="AJP110" i="9"/>
  <c r="AJQ110" i="9" s="1"/>
  <c r="AJN111" i="9"/>
  <c r="BRB110" i="9"/>
  <c r="BRC110" i="9" s="1"/>
  <c r="BQZ111" i="9"/>
  <c r="EQ111" i="9"/>
  <c r="ES110" i="9"/>
  <c r="ET110" i="9" s="1"/>
  <c r="OU111" i="9"/>
  <c r="OW110" i="9"/>
  <c r="OX110" i="9" s="1"/>
  <c r="BND111" i="9"/>
  <c r="BNF110" i="9"/>
  <c r="BNG110" i="9" s="1"/>
  <c r="AZP111" i="9"/>
  <c r="AZR110" i="9"/>
  <c r="AZS110" i="9" s="1"/>
  <c r="BFE110" i="9"/>
  <c r="BFF110" i="9" s="1"/>
  <c r="BFC111" i="9"/>
  <c r="BGA110" i="9"/>
  <c r="BFY111" i="9"/>
  <c r="BCQ110" i="9"/>
  <c r="BCR110" i="9" s="1"/>
  <c r="BCO111" i="9"/>
  <c r="BHH110" i="9"/>
  <c r="BHI110" i="9" s="1"/>
  <c r="BHF111" i="9"/>
  <c r="CC111" i="9"/>
  <c r="CE110" i="9"/>
  <c r="CF110" i="9" s="1"/>
  <c r="QX111" i="9"/>
  <c r="QZ110" i="9"/>
  <c r="RA110" i="9" s="1"/>
  <c r="MI110" i="9"/>
  <c r="MG111" i="9"/>
  <c r="AIR111" i="9"/>
  <c r="AIT110" i="9"/>
  <c r="AIU110" i="9" s="1"/>
  <c r="FM111" i="9"/>
  <c r="FO110" i="9"/>
  <c r="FP110" i="9" s="1"/>
  <c r="BFN111" i="9"/>
  <c r="BFP110" i="9"/>
  <c r="BFQ110" i="9" s="1"/>
  <c r="AEL111" i="9"/>
  <c r="AEN110" i="9"/>
  <c r="AEO110" i="9" s="1"/>
  <c r="ZL110" i="9"/>
  <c r="ZJ111" i="9"/>
  <c r="BKP111" i="9"/>
  <c r="BKR110" i="9"/>
  <c r="BKS110" i="9" s="1"/>
  <c r="HP111" i="9"/>
  <c r="HR110" i="9"/>
  <c r="HS110" i="9" s="1"/>
  <c r="ASM110" i="9"/>
  <c r="ASK111" i="9"/>
  <c r="AVL110" i="9"/>
  <c r="AVJ111" i="9"/>
  <c r="TA111" i="9"/>
  <c r="TC110" i="9"/>
  <c r="TD110" i="9" s="1"/>
  <c r="WY110" i="9"/>
  <c r="JK110" i="9"/>
  <c r="JJ110" i="9"/>
  <c r="JH111" i="9"/>
  <c r="RK110" i="9"/>
  <c r="RL110" i="9" s="1"/>
  <c r="RI111" i="9"/>
  <c r="AAS110" i="9"/>
  <c r="AAT110" i="9" s="1"/>
  <c r="AAQ111" i="9"/>
  <c r="BCZ111" i="9"/>
  <c r="BDB110" i="9"/>
  <c r="BDC110" i="9" s="1"/>
  <c r="LX110" i="9"/>
  <c r="LV111" i="9"/>
  <c r="BOC110" i="9"/>
  <c r="BOD110" i="9" s="1"/>
  <c r="BOA111" i="9"/>
  <c r="VD111" i="9"/>
  <c r="VF110" i="9"/>
  <c r="VG110" i="9" s="1"/>
  <c r="BAW111" i="9"/>
  <c r="BAY110" i="9"/>
  <c r="BAZ110" i="9" s="1"/>
  <c r="ALF111" i="9"/>
  <c r="ALH110" i="9"/>
  <c r="ALI110" i="9" s="1"/>
  <c r="WB110" i="9"/>
  <c r="WC110" i="9" s="1"/>
  <c r="VZ111" i="9"/>
  <c r="KD111" i="9"/>
  <c r="KF110" i="9"/>
  <c r="KG110" i="9" s="1"/>
  <c r="AKW110" i="9"/>
  <c r="AKU111" i="9"/>
  <c r="ATT110" i="9"/>
  <c r="ATU110" i="9" s="1"/>
  <c r="ATR111" i="9"/>
  <c r="BRM110" i="9"/>
  <c r="BRN110" i="9" s="1"/>
  <c r="BRK111" i="9"/>
  <c r="YY111" i="9"/>
  <c r="ZA110" i="9"/>
  <c r="ZB110" i="9" s="1"/>
  <c r="BMH111" i="9"/>
  <c r="BMJ110" i="9"/>
  <c r="KZ111" i="9"/>
  <c r="LB110" i="9"/>
  <c r="LC110" i="9" s="1"/>
  <c r="ABD110" i="9"/>
  <c r="ABB111" i="9"/>
  <c r="BRX110" i="9"/>
  <c r="BRV111" i="9"/>
  <c r="RT111" i="9"/>
  <c r="RV110" i="9"/>
  <c r="RW110" i="9" s="1"/>
  <c r="WM110" i="9"/>
  <c r="WK111" i="9"/>
  <c r="ABE110" i="9"/>
  <c r="AYT111" i="9"/>
  <c r="AYV110" i="9"/>
  <c r="AYW110" i="9" s="1"/>
  <c r="MR111" i="9"/>
  <c r="MT110" i="9"/>
  <c r="MU110" i="9" s="1"/>
  <c r="AGZ111" i="9"/>
  <c r="AHB110" i="9"/>
  <c r="AHC110" i="9" s="1"/>
  <c r="AAF111" i="9"/>
  <c r="AAH110" i="9"/>
  <c r="AAI110" i="9" s="1"/>
  <c r="BPU110" i="9"/>
  <c r="BPV110" i="9" s="1"/>
  <c r="BPS111" i="9"/>
  <c r="BGB110" i="9"/>
  <c r="BGW110" i="9"/>
  <c r="BGX110" i="9" s="1"/>
  <c r="BGU111" i="9"/>
  <c r="BAC110" i="9"/>
  <c r="BAD110" i="9" s="1"/>
  <c r="BAA111" i="9"/>
  <c r="CP110" i="9"/>
  <c r="CQ110" i="9" s="1"/>
  <c r="CN111" i="9"/>
  <c r="FZ110" i="9"/>
  <c r="GA110" i="9" s="1"/>
  <c r="FX111" i="9"/>
  <c r="AV111" i="9"/>
  <c r="AX110" i="9"/>
  <c r="AY110" i="9" s="1"/>
  <c r="Q110" i="9"/>
  <c r="O111" i="9"/>
  <c r="ACI111" i="9"/>
  <c r="ACK110" i="9"/>
  <c r="ACL110" i="9" s="1"/>
  <c r="TO110" i="9"/>
  <c r="BMV110" i="9"/>
  <c r="BMK110" i="9"/>
  <c r="BBU110" i="9"/>
  <c r="BBV110" i="9" s="1"/>
  <c r="BBS111" i="9"/>
  <c r="AHX110" i="9"/>
  <c r="AHY110" i="9" s="1"/>
  <c r="AHV111" i="9"/>
  <c r="ARQ110" i="9"/>
  <c r="ARO111" i="9"/>
  <c r="BPJ110" i="9"/>
  <c r="BPK110" i="9" s="1"/>
  <c r="BPH111" i="9"/>
  <c r="BBH111" i="9"/>
  <c r="BBJ110" i="9"/>
  <c r="BBK110" i="9" s="1"/>
  <c r="QD110" i="9"/>
  <c r="QE110" i="9" s="1"/>
  <c r="QB111" i="9"/>
  <c r="QO110" i="9"/>
  <c r="QP110" i="9" s="1"/>
  <c r="QM111" i="9"/>
  <c r="AQS111" i="9"/>
  <c r="AQU110" i="9"/>
  <c r="AMB111" i="9"/>
  <c r="AMD110" i="9"/>
  <c r="ANK110" i="9"/>
  <c r="ANL110" i="9" s="1"/>
  <c r="ANI111" i="9"/>
  <c r="AXO110" i="9"/>
  <c r="AXP110" i="9" s="1"/>
  <c r="AXM111" i="9"/>
  <c r="AEY110" i="9"/>
  <c r="AEZ110" i="9" s="1"/>
  <c r="AEW111" i="9"/>
  <c r="AGO111" i="9"/>
  <c r="AGQ110" i="9"/>
  <c r="BLZ110" i="9"/>
  <c r="AWS110" i="9"/>
  <c r="AWT110" i="9" s="1"/>
  <c r="AWQ111" i="9"/>
  <c r="YE110" i="9"/>
  <c r="YF110" i="9" s="1"/>
  <c r="YC111" i="9"/>
  <c r="ADP111" i="9"/>
  <c r="ADR110" i="9"/>
  <c r="AUN111" i="9"/>
  <c r="AUP110" i="9"/>
  <c r="AUQ110" i="9" s="1"/>
  <c r="BCF110" i="9"/>
  <c r="BCG110" i="9" s="1"/>
  <c r="BCD111" i="9"/>
  <c r="AVA110" i="9"/>
  <c r="AVB110" i="9" s="1"/>
  <c r="AUY111" i="9"/>
  <c r="Z111" i="9"/>
  <c r="AB110" i="9"/>
  <c r="AFS111" i="9"/>
  <c r="AFU110" i="9"/>
  <c r="AFV110" i="9" s="1"/>
  <c r="AJC111" i="9"/>
  <c r="AJE110" i="9"/>
  <c r="AJF110" i="9" s="1"/>
  <c r="APA111" i="9"/>
  <c r="APC110" i="9"/>
  <c r="APD110" i="9" s="1"/>
  <c r="TY110" i="9"/>
  <c r="TZ110" i="9" s="1"/>
  <c r="TW111" i="9"/>
  <c r="NE110" i="9"/>
  <c r="NF110" i="9" s="1"/>
  <c r="NC111" i="9"/>
  <c r="ARD111" i="9"/>
  <c r="ARF110" i="9"/>
  <c r="ARG110" i="9" s="1"/>
  <c r="GK110" i="9"/>
  <c r="GL110" i="9" s="1"/>
  <c r="GI111" i="9"/>
  <c r="BMU110" i="9"/>
  <c r="BMS111" i="9"/>
  <c r="BIB111" i="9"/>
  <c r="BID110" i="9"/>
  <c r="BIE110" i="9" s="1"/>
  <c r="ANT111" i="9"/>
  <c r="ANV110" i="9"/>
  <c r="BLL111" i="9"/>
  <c r="BLN110" i="9"/>
  <c r="BLO110" i="9" s="1"/>
  <c r="D111" i="9"/>
  <c r="F110" i="9"/>
  <c r="G110" i="9" s="1"/>
  <c r="AVW110" i="9"/>
  <c r="AVU111" i="9"/>
  <c r="BI110" i="9"/>
  <c r="BG111" i="9"/>
  <c r="DA110" i="9"/>
  <c r="DB110" i="9" s="1"/>
  <c r="CY111" i="9"/>
  <c r="AUE110" i="9"/>
  <c r="AUF110" i="9" s="1"/>
  <c r="AUC111" i="9"/>
  <c r="ABX111" i="9"/>
  <c r="ABZ110" i="9"/>
  <c r="ACA110" i="9" s="1"/>
  <c r="BJT111" i="9"/>
  <c r="BJV110" i="9"/>
  <c r="BIZ110" i="9"/>
  <c r="BJA110" i="9" s="1"/>
  <c r="BIX111" i="9"/>
  <c r="UH111" i="9"/>
  <c r="UJ110" i="9"/>
  <c r="UK110" i="9" s="1"/>
  <c r="GT111" i="9"/>
  <c r="GV110" i="9"/>
  <c r="GW110" i="9" s="1"/>
  <c r="ABO110" i="9"/>
  <c r="ABP110" i="9" s="1"/>
  <c r="ABM111" i="9"/>
  <c r="AHM110" i="9"/>
  <c r="AHN110" i="9" s="1"/>
  <c r="AHK111" i="9"/>
  <c r="BQO111" i="9"/>
  <c r="BQQ110" i="9"/>
  <c r="BQR110" i="9" s="1"/>
  <c r="FB111" i="9"/>
  <c r="FD110" i="9"/>
  <c r="AFH111" i="9"/>
  <c r="AFJ110" i="9"/>
  <c r="AFK110" i="9" s="1"/>
  <c r="NN111" i="9"/>
  <c r="NP110" i="9"/>
  <c r="NQ110" i="9" s="1"/>
  <c r="AMM111" i="9"/>
  <c r="AMO110" i="9"/>
  <c r="AMP110" i="9" s="1"/>
  <c r="AM110" i="9"/>
  <c r="AN110" i="9" s="1"/>
  <c r="AK111" i="9"/>
  <c r="DJ111" i="9"/>
  <c r="DL110" i="9"/>
  <c r="DM110" i="9" s="1"/>
  <c r="AOR110" i="9"/>
  <c r="AOS110" i="9" s="1"/>
  <c r="AOP111" i="9"/>
  <c r="BDM110" i="9"/>
  <c r="BDN110" i="9" s="1"/>
  <c r="BDK111" i="9"/>
  <c r="AKJ111" i="9"/>
  <c r="AKL110" i="9"/>
  <c r="BER111" i="9"/>
  <c r="BET110" i="9"/>
  <c r="BEU110" i="9" s="1"/>
  <c r="ARR110" i="9"/>
  <c r="BQF110" i="9"/>
  <c r="BQG110" i="9" s="1"/>
  <c r="BQD111" i="9"/>
  <c r="BSG111" i="9"/>
  <c r="BSI110" i="9"/>
  <c r="BSJ110" i="9" s="1"/>
  <c r="IA111" i="9"/>
  <c r="IC110" i="9"/>
  <c r="FE110" i="9"/>
  <c r="AQH111" i="9"/>
  <c r="AQJ110" i="9"/>
  <c r="AQK110" i="9" s="1"/>
  <c r="UU110" i="9"/>
  <c r="UV110" i="9" s="1"/>
  <c r="US111" i="9"/>
  <c r="IN110" i="9"/>
  <c r="IO110" i="9" s="1"/>
  <c r="IL111" i="9"/>
  <c r="AVM110" i="9"/>
  <c r="APO110" i="9"/>
  <c r="AVX110" i="9"/>
  <c r="AME110" i="9"/>
  <c r="LN110" i="9"/>
  <c r="AGR110" i="9"/>
  <c r="PH110" i="9"/>
  <c r="PI110" i="9" s="1"/>
  <c r="PF111" i="9"/>
  <c r="BEI110" i="9"/>
  <c r="BEJ110" i="9" s="1"/>
  <c r="BEG111" i="9"/>
  <c r="BJK110" i="9"/>
  <c r="BJI111" i="9"/>
  <c r="ARZ111" i="9"/>
  <c r="ASB110" i="9"/>
  <c r="ZW110" i="9"/>
  <c r="ZX110" i="9" s="1"/>
  <c r="ZU111" i="9"/>
  <c r="AEA111" i="9"/>
  <c r="AEC110" i="9"/>
  <c r="DW110" i="9"/>
  <c r="DX110" i="9" s="1"/>
  <c r="DU111" i="9"/>
  <c r="BKH110" i="9"/>
  <c r="YP110" i="9"/>
  <c r="YQ110" i="9" s="1"/>
  <c r="YN111" i="9"/>
  <c r="HE111" i="9"/>
  <c r="HG110" i="9"/>
  <c r="HH110" i="9" s="1"/>
  <c r="BAL111" i="9"/>
  <c r="BAN110" i="9"/>
  <c r="BAO110" i="9" s="1"/>
  <c r="IY110" i="9"/>
  <c r="IZ110" i="9" s="1"/>
  <c r="IW111" i="9"/>
  <c r="BGJ111" i="9"/>
  <c r="BGL110" i="9"/>
  <c r="AMX111" i="9"/>
  <c r="AMZ110" i="9"/>
  <c r="ANA110" i="9" s="1"/>
  <c r="AYK110" i="9"/>
  <c r="AYL110" i="9" s="1"/>
  <c r="AYI111" i="9"/>
  <c r="BLA111" i="9"/>
  <c r="BLC110" i="9"/>
  <c r="BLD110" i="9" s="1"/>
  <c r="AWF111" i="9"/>
  <c r="AWH110" i="9"/>
  <c r="AXB111" i="9"/>
  <c r="AXD110" i="9"/>
  <c r="AXE110" i="9" s="1"/>
  <c r="BST110" i="9"/>
  <c r="BSU110" i="9" s="1"/>
  <c r="BSR111" i="9"/>
  <c r="JU110" i="9"/>
  <c r="JV110" i="9" s="1"/>
  <c r="JS111" i="9"/>
  <c r="AII110" i="9"/>
  <c r="AIG111" i="9"/>
  <c r="ATG111" i="9"/>
  <c r="ATI110" i="9"/>
  <c r="ATJ110" i="9" s="1"/>
  <c r="AZG110" i="9"/>
  <c r="AZH110" i="9" s="1"/>
  <c r="AZE111" i="9"/>
  <c r="ALS110" i="9"/>
  <c r="ALT110" i="9" s="1"/>
  <c r="ALQ111" i="9"/>
  <c r="ACV110" i="9"/>
  <c r="ACW110" i="9" s="1"/>
  <c r="ACT111" i="9"/>
  <c r="APW111" i="9"/>
  <c r="APY110" i="9"/>
  <c r="SR110" i="9"/>
  <c r="SS110" i="9" s="1"/>
  <c r="SP111" i="9"/>
  <c r="AJY111" i="9"/>
  <c r="AKA110" i="9"/>
  <c r="AKB110" i="9" s="1"/>
  <c r="BOW111" i="9"/>
  <c r="BOY110" i="9"/>
  <c r="LK111" i="9"/>
  <c r="LM110" i="9"/>
  <c r="OJ111" i="9"/>
  <c r="OL110" i="9"/>
  <c r="OM110" i="9" s="1"/>
  <c r="BHS110" i="9"/>
  <c r="BHT110" i="9" s="1"/>
  <c r="BHQ111" i="9"/>
  <c r="BT110" i="9"/>
  <c r="BU110" i="9" s="1"/>
  <c r="BR111" i="9"/>
  <c r="XI110" i="9"/>
  <c r="XJ110" i="9" s="1"/>
  <c r="XG111" i="9"/>
  <c r="AXX111" i="9"/>
  <c r="AXZ110" i="9"/>
  <c r="AYA110" i="9" s="1"/>
  <c r="APL111" i="9"/>
  <c r="APN110" i="9"/>
  <c r="BNR110" i="9"/>
  <c r="BNS110" i="9" s="1"/>
  <c r="BNP111" i="9"/>
  <c r="EF111" i="9"/>
  <c r="EH110" i="9"/>
  <c r="EI110" i="9" s="1"/>
  <c r="CG97" i="1"/>
  <c r="CH97" i="1" s="1"/>
  <c r="CE98" i="1"/>
  <c r="BW99" i="1"/>
  <c r="BY98" i="1"/>
  <c r="BZ98" i="1" s="1"/>
  <c r="BO98" i="1"/>
  <c r="BQ97" i="1"/>
  <c r="BR97" i="1" s="1"/>
  <c r="BG102" i="1"/>
  <c r="BI101" i="1"/>
  <c r="BJ101" i="1" s="1"/>
  <c r="AY98" i="1"/>
  <c r="BA97" i="1"/>
  <c r="BB97" i="1" s="1"/>
  <c r="AS97" i="1"/>
  <c r="AT97" i="1" s="1"/>
  <c r="AQ98" i="1"/>
  <c r="AK98" i="1"/>
  <c r="AL98" i="1" s="1"/>
  <c r="AI99" i="1"/>
  <c r="AA98" i="1"/>
  <c r="AC97" i="1"/>
  <c r="AD97" i="1" s="1"/>
  <c r="G88" i="1"/>
  <c r="D90" i="1"/>
  <c r="F89" i="1"/>
  <c r="ACL111" i="9" l="1"/>
  <c r="AGG111" i="9"/>
  <c r="BEJ111" i="9"/>
  <c r="AUF111" i="9"/>
  <c r="CQ111" i="9"/>
  <c r="BRN111" i="9"/>
  <c r="BHI111" i="9"/>
  <c r="SH111" i="9"/>
  <c r="BQR111" i="9"/>
  <c r="RW111" i="9"/>
  <c r="BIP111" i="9"/>
  <c r="BHT111" i="9"/>
  <c r="AQK111" i="9"/>
  <c r="AFV111" i="9"/>
  <c r="QE111" i="9"/>
  <c r="TD111" i="9"/>
  <c r="CF111" i="9"/>
  <c r="KR111" i="9"/>
  <c r="AMP111" i="9"/>
  <c r="PT111" i="9"/>
  <c r="AYA111" i="9"/>
  <c r="ZX111" i="9"/>
  <c r="DB111" i="9"/>
  <c r="YF111" i="9"/>
  <c r="AHC111" i="9"/>
  <c r="BCR111" i="9"/>
  <c r="ALS111" i="9"/>
  <c r="ALT111" i="9" s="1"/>
  <c r="ALQ112" i="9"/>
  <c r="IY111" i="9"/>
  <c r="IZ111" i="9" s="1"/>
  <c r="IW112" i="9"/>
  <c r="AEC111" i="9"/>
  <c r="AED111" i="9" s="1"/>
  <c r="AEA112" i="9"/>
  <c r="NE111" i="9"/>
  <c r="NF111" i="9" s="1"/>
  <c r="NC112" i="9"/>
  <c r="AV112" i="9"/>
  <c r="AX111" i="9"/>
  <c r="AY111" i="9" s="1"/>
  <c r="RV111" i="9"/>
  <c r="RT112" i="9"/>
  <c r="BOC111" i="9"/>
  <c r="BOD111" i="9" s="1"/>
  <c r="BOA112" i="9"/>
  <c r="RI112" i="9"/>
  <c r="RK111" i="9"/>
  <c r="RL111" i="9" s="1"/>
  <c r="BHH111" i="9"/>
  <c r="BHF112" i="9"/>
  <c r="VO112" i="9"/>
  <c r="VQ111" i="9"/>
  <c r="VR111" i="9" s="1"/>
  <c r="KQ111" i="9"/>
  <c r="KO112" i="9"/>
  <c r="APZ111" i="9"/>
  <c r="ACT112" i="9"/>
  <c r="ACV111" i="9"/>
  <c r="ACW111" i="9" s="1"/>
  <c r="BLC111" i="9"/>
  <c r="BLD111" i="9" s="1"/>
  <c r="BLA112" i="9"/>
  <c r="HE112" i="9"/>
  <c r="HG111" i="9"/>
  <c r="HH111" i="9" s="1"/>
  <c r="DU112" i="9"/>
  <c r="DW111" i="9"/>
  <c r="DX111" i="9" s="1"/>
  <c r="ZW111" i="9"/>
  <c r="ZU112" i="9"/>
  <c r="BJK111" i="9"/>
  <c r="BJL111" i="9" s="1"/>
  <c r="BJI112" i="9"/>
  <c r="PH111" i="9"/>
  <c r="PI111" i="9" s="1"/>
  <c r="PF112" i="9"/>
  <c r="UU111" i="9"/>
  <c r="UV111" i="9" s="1"/>
  <c r="US112" i="9"/>
  <c r="FE111" i="9"/>
  <c r="BSI111" i="9"/>
  <c r="BSJ111" i="9" s="1"/>
  <c r="BSG112" i="9"/>
  <c r="BDM111" i="9"/>
  <c r="BDN111" i="9" s="1"/>
  <c r="BDK112" i="9"/>
  <c r="GV111" i="9"/>
  <c r="GW111" i="9" s="1"/>
  <c r="GT112" i="9"/>
  <c r="ABX112" i="9"/>
  <c r="ABZ111" i="9"/>
  <c r="ACA111" i="9" s="1"/>
  <c r="BLN111" i="9"/>
  <c r="BLO111" i="9" s="1"/>
  <c r="BLL112" i="9"/>
  <c r="BID111" i="9"/>
  <c r="BIE111" i="9" s="1"/>
  <c r="BIB112" i="9"/>
  <c r="APC111" i="9"/>
  <c r="APD111" i="9" s="1"/>
  <c r="APA112" i="9"/>
  <c r="AFU111" i="9"/>
  <c r="AFS112" i="9"/>
  <c r="AUP111" i="9"/>
  <c r="AUQ111" i="9" s="1"/>
  <c r="AUN112" i="9"/>
  <c r="AXO111" i="9"/>
  <c r="AXP111" i="9" s="1"/>
  <c r="AXM112" i="9"/>
  <c r="QO111" i="9"/>
  <c r="QP111" i="9" s="1"/>
  <c r="QM112" i="9"/>
  <c r="ARQ111" i="9"/>
  <c r="ARR111" i="9" s="1"/>
  <c r="ARO112" i="9"/>
  <c r="BBU111" i="9"/>
  <c r="BBV111" i="9" s="1"/>
  <c r="BBS112" i="9"/>
  <c r="Q111" i="9"/>
  <c r="R111" i="9" s="1"/>
  <c r="O112" i="9"/>
  <c r="FX112" i="9"/>
  <c r="FZ111" i="9"/>
  <c r="GA111" i="9" s="1"/>
  <c r="BAC111" i="9"/>
  <c r="BAD111" i="9" s="1"/>
  <c r="BAA112" i="9"/>
  <c r="AAF112" i="9"/>
  <c r="AAH111" i="9"/>
  <c r="AAI111" i="9" s="1"/>
  <c r="MR112" i="9"/>
  <c r="MT111" i="9"/>
  <c r="MU111" i="9" s="1"/>
  <c r="WM111" i="9"/>
  <c r="WN111" i="9" s="1"/>
  <c r="WK112" i="9"/>
  <c r="BRX111" i="9"/>
  <c r="BRY111" i="9" s="1"/>
  <c r="BRV112" i="9"/>
  <c r="BAY111" i="9"/>
  <c r="BAZ111" i="9" s="1"/>
  <c r="BAW112" i="9"/>
  <c r="BCZ112" i="9"/>
  <c r="BDB111" i="9"/>
  <c r="BDC111" i="9" s="1"/>
  <c r="HP112" i="9"/>
  <c r="HR111" i="9"/>
  <c r="HS111" i="9" s="1"/>
  <c r="BFP111" i="9"/>
  <c r="BFQ111" i="9" s="1"/>
  <c r="BFN112" i="9"/>
  <c r="AIR112" i="9"/>
  <c r="AIT111" i="9"/>
  <c r="AIU111" i="9" s="1"/>
  <c r="QZ111" i="9"/>
  <c r="RA111" i="9" s="1"/>
  <c r="QX112" i="9"/>
  <c r="AZP112" i="9"/>
  <c r="AZR111" i="9"/>
  <c r="AZS111" i="9" s="1"/>
  <c r="OU112" i="9"/>
  <c r="OW111" i="9"/>
  <c r="OX111" i="9" s="1"/>
  <c r="AGF111" i="9"/>
  <c r="AGD112" i="9"/>
  <c r="WX111" i="9"/>
  <c r="WY111" i="9" s="1"/>
  <c r="WV112" i="9"/>
  <c r="AOG111" i="9"/>
  <c r="AOH111" i="9" s="1"/>
  <c r="AOE112" i="9"/>
  <c r="BKG111" i="9"/>
  <c r="BKE112" i="9"/>
  <c r="BIO111" i="9"/>
  <c r="BIM112" i="9"/>
  <c r="APL112" i="9"/>
  <c r="APN111" i="9"/>
  <c r="LK112" i="9"/>
  <c r="LM111" i="9"/>
  <c r="LN111" i="9" s="1"/>
  <c r="APW112" i="9"/>
  <c r="APY111" i="9"/>
  <c r="JS112" i="9"/>
  <c r="JU111" i="9"/>
  <c r="JV111" i="9" s="1"/>
  <c r="ASB111" i="9"/>
  <c r="ASC111" i="9" s="1"/>
  <c r="ARZ112" i="9"/>
  <c r="FD111" i="9"/>
  <c r="FB112" i="9"/>
  <c r="DA111" i="9"/>
  <c r="CY112" i="9"/>
  <c r="AQU111" i="9"/>
  <c r="AQV111" i="9" s="1"/>
  <c r="AQS112" i="9"/>
  <c r="BMJ111" i="9"/>
  <c r="BMH112" i="9"/>
  <c r="VZ112" i="9"/>
  <c r="WB111" i="9"/>
  <c r="WC111" i="9" s="1"/>
  <c r="AVL111" i="9"/>
  <c r="AVM111" i="9" s="1"/>
  <c r="AVJ112" i="9"/>
  <c r="ZL111" i="9"/>
  <c r="ZJ112" i="9"/>
  <c r="BGA111" i="9"/>
  <c r="BGB111" i="9" s="1"/>
  <c r="BFY112" i="9"/>
  <c r="BRB111" i="9"/>
  <c r="BRC111" i="9" s="1"/>
  <c r="BQZ112" i="9"/>
  <c r="OA111" i="9"/>
  <c r="OB111" i="9" s="1"/>
  <c r="NY112" i="9"/>
  <c r="SE112" i="9"/>
  <c r="SG111" i="9"/>
  <c r="BGM111" i="9"/>
  <c r="BT111" i="9"/>
  <c r="BU111" i="9" s="1"/>
  <c r="BR112" i="9"/>
  <c r="SR111" i="9"/>
  <c r="SS111" i="9" s="1"/>
  <c r="SP112" i="9"/>
  <c r="AXD111" i="9"/>
  <c r="AXE111" i="9" s="1"/>
  <c r="AXB112" i="9"/>
  <c r="AXZ111" i="9"/>
  <c r="AXX112" i="9"/>
  <c r="OJ112" i="9"/>
  <c r="OL111" i="9"/>
  <c r="OM111" i="9" s="1"/>
  <c r="BOW112" i="9"/>
  <c r="BOY111" i="9"/>
  <c r="BOZ111" i="9" s="1"/>
  <c r="AZG111" i="9"/>
  <c r="AZH111" i="9" s="1"/>
  <c r="AZE112" i="9"/>
  <c r="AII111" i="9"/>
  <c r="AIJ111" i="9" s="1"/>
  <c r="AIG112" i="9"/>
  <c r="BST111" i="9"/>
  <c r="BSU111" i="9" s="1"/>
  <c r="BSR112" i="9"/>
  <c r="AYK111" i="9"/>
  <c r="AYL111" i="9" s="1"/>
  <c r="AYI112" i="9"/>
  <c r="YP111" i="9"/>
  <c r="YQ111" i="9" s="1"/>
  <c r="YN112" i="9"/>
  <c r="AME111" i="9"/>
  <c r="BQF111" i="9"/>
  <c r="BQG111" i="9" s="1"/>
  <c r="BQD112" i="9"/>
  <c r="BET111" i="9"/>
  <c r="BEU111" i="9" s="1"/>
  <c r="BER112" i="9"/>
  <c r="DL111" i="9"/>
  <c r="DM111" i="9" s="1"/>
  <c r="DJ112" i="9"/>
  <c r="AMO111" i="9"/>
  <c r="AMM112" i="9"/>
  <c r="AFH112" i="9"/>
  <c r="AFJ111" i="9"/>
  <c r="AFK111" i="9" s="1"/>
  <c r="BQO112" i="9"/>
  <c r="BQQ111" i="9"/>
  <c r="ABO111" i="9"/>
  <c r="ABP111" i="9" s="1"/>
  <c r="ABM112" i="9"/>
  <c r="AUE111" i="9"/>
  <c r="AUC112" i="9"/>
  <c r="BG112" i="9"/>
  <c r="BI111" i="9"/>
  <c r="BMU111" i="9"/>
  <c r="BMV111" i="9" s="1"/>
  <c r="BMS112" i="9"/>
  <c r="TY111" i="9"/>
  <c r="TZ111" i="9" s="1"/>
  <c r="TW112" i="9"/>
  <c r="BCF111" i="9"/>
  <c r="BCG111" i="9" s="1"/>
  <c r="BCD112" i="9"/>
  <c r="AWS111" i="9"/>
  <c r="AWT111" i="9" s="1"/>
  <c r="AWQ112" i="9"/>
  <c r="AGQ111" i="9"/>
  <c r="AGR111" i="9" s="1"/>
  <c r="AGO112" i="9"/>
  <c r="AMB112" i="9"/>
  <c r="AMD111" i="9"/>
  <c r="BBH112" i="9"/>
  <c r="BBJ111" i="9"/>
  <c r="BBK111" i="9" s="1"/>
  <c r="BPU111" i="9"/>
  <c r="BPV111" i="9" s="1"/>
  <c r="BPS112" i="9"/>
  <c r="KZ112" i="9"/>
  <c r="LB111" i="9"/>
  <c r="LC111" i="9" s="1"/>
  <c r="ZA111" i="9"/>
  <c r="ZB111" i="9" s="1"/>
  <c r="YY112" i="9"/>
  <c r="ATT111" i="9"/>
  <c r="ATU111" i="9" s="1"/>
  <c r="ATR112" i="9"/>
  <c r="LX111" i="9"/>
  <c r="LY111" i="9" s="1"/>
  <c r="LV112" i="9"/>
  <c r="AAS111" i="9"/>
  <c r="AAT111" i="9" s="1"/>
  <c r="AAQ112" i="9"/>
  <c r="JJ111" i="9"/>
  <c r="JH112" i="9"/>
  <c r="ASM111" i="9"/>
  <c r="ASK112" i="9"/>
  <c r="MI111" i="9"/>
  <c r="MJ111" i="9" s="1"/>
  <c r="MG112" i="9"/>
  <c r="BCQ111" i="9"/>
  <c r="BCO112" i="9"/>
  <c r="BFE111" i="9"/>
  <c r="BFF111" i="9" s="1"/>
  <c r="BFC112" i="9"/>
  <c r="AJP111" i="9"/>
  <c r="AJQ111" i="9" s="1"/>
  <c r="AJN112" i="9"/>
  <c r="BLY111" i="9"/>
  <c r="BLZ111" i="9" s="1"/>
  <c r="BLW112" i="9"/>
  <c r="BDX111" i="9"/>
  <c r="BDY111" i="9" s="1"/>
  <c r="BDV112" i="9"/>
  <c r="XT111" i="9"/>
  <c r="XU111" i="9" s="1"/>
  <c r="XR112" i="9"/>
  <c r="BON111" i="9"/>
  <c r="BOO111" i="9" s="1"/>
  <c r="BOL112" i="9"/>
  <c r="BNR111" i="9"/>
  <c r="BNS111" i="9" s="1"/>
  <c r="BNP112" i="9"/>
  <c r="AKA111" i="9"/>
  <c r="AKB111" i="9" s="1"/>
  <c r="AJY112" i="9"/>
  <c r="BKH111" i="9"/>
  <c r="APO111" i="9"/>
  <c r="AQJ111" i="9"/>
  <c r="AQH112" i="9"/>
  <c r="AKL111" i="9"/>
  <c r="AKM111" i="9" s="1"/>
  <c r="AKJ112" i="9"/>
  <c r="NP111" i="9"/>
  <c r="NQ111" i="9" s="1"/>
  <c r="NN112" i="9"/>
  <c r="BIZ111" i="9"/>
  <c r="BJA111" i="9" s="1"/>
  <c r="BIX112" i="9"/>
  <c r="AVW111" i="9"/>
  <c r="AVU112" i="9"/>
  <c r="GK111" i="9"/>
  <c r="GL111" i="9" s="1"/>
  <c r="GI112" i="9"/>
  <c r="AVA111" i="9"/>
  <c r="AVB111" i="9" s="1"/>
  <c r="AUY112" i="9"/>
  <c r="YC112" i="9"/>
  <c r="YE111" i="9"/>
  <c r="AKW111" i="9"/>
  <c r="AKU112" i="9"/>
  <c r="JK111" i="9"/>
  <c r="TN111" i="9"/>
  <c r="TO111" i="9" s="1"/>
  <c r="TL112" i="9"/>
  <c r="ASV112" i="9"/>
  <c r="ASX111" i="9"/>
  <c r="ASY111" i="9" s="1"/>
  <c r="AKX111" i="9"/>
  <c r="AC111" i="9"/>
  <c r="ZM111" i="9"/>
  <c r="ASN111" i="9"/>
  <c r="BJ111" i="9"/>
  <c r="ATI111" i="9"/>
  <c r="ATJ111" i="9" s="1"/>
  <c r="ATG112" i="9"/>
  <c r="AMZ111" i="9"/>
  <c r="ANA111" i="9" s="1"/>
  <c r="AMX112" i="9"/>
  <c r="EH111" i="9"/>
  <c r="EI111" i="9" s="1"/>
  <c r="EF112" i="9"/>
  <c r="XI111" i="9"/>
  <c r="XJ111" i="9" s="1"/>
  <c r="XG112" i="9"/>
  <c r="BHS111" i="9"/>
  <c r="BHQ112" i="9"/>
  <c r="AWF112" i="9"/>
  <c r="AWH111" i="9"/>
  <c r="AWI111" i="9" s="1"/>
  <c r="BGJ112" i="9"/>
  <c r="BGL111" i="9"/>
  <c r="BAN111" i="9"/>
  <c r="BAO111" i="9" s="1"/>
  <c r="BAL112" i="9"/>
  <c r="BEI111" i="9"/>
  <c r="BEG112" i="9"/>
  <c r="AVX111" i="9"/>
  <c r="IN111" i="9"/>
  <c r="IO111" i="9" s="1"/>
  <c r="IL112" i="9"/>
  <c r="IA112" i="9"/>
  <c r="IC111" i="9"/>
  <c r="ID111" i="9" s="1"/>
  <c r="AOR111" i="9"/>
  <c r="AOS111" i="9" s="1"/>
  <c r="AOP112" i="9"/>
  <c r="AK112" i="9"/>
  <c r="AM111" i="9"/>
  <c r="AN111" i="9" s="1"/>
  <c r="AHM111" i="9"/>
  <c r="AHN111" i="9" s="1"/>
  <c r="AHK112" i="9"/>
  <c r="UH112" i="9"/>
  <c r="UJ111" i="9"/>
  <c r="UK111" i="9" s="1"/>
  <c r="BJT112" i="9"/>
  <c r="BJV111" i="9"/>
  <c r="BJW111" i="9" s="1"/>
  <c r="D112" i="9"/>
  <c r="F111" i="9"/>
  <c r="G111" i="9" s="1"/>
  <c r="ANT112" i="9"/>
  <c r="ANV111" i="9"/>
  <c r="ANW111" i="9" s="1"/>
  <c r="ARF111" i="9"/>
  <c r="ARG111" i="9" s="1"/>
  <c r="ARD112" i="9"/>
  <c r="AJE111" i="9"/>
  <c r="AJF111" i="9" s="1"/>
  <c r="AJC112" i="9"/>
  <c r="AB111" i="9"/>
  <c r="Z112" i="9"/>
  <c r="ADR111" i="9"/>
  <c r="ADS111" i="9" s="1"/>
  <c r="ADP112" i="9"/>
  <c r="AEY111" i="9"/>
  <c r="AEZ111" i="9" s="1"/>
  <c r="AEW112" i="9"/>
  <c r="ANK111" i="9"/>
  <c r="ANL111" i="9" s="1"/>
  <c r="ANI112" i="9"/>
  <c r="QD111" i="9"/>
  <c r="QB112" i="9"/>
  <c r="BPJ111" i="9"/>
  <c r="BPK111" i="9" s="1"/>
  <c r="BPH112" i="9"/>
  <c r="AHX111" i="9"/>
  <c r="AHY111" i="9" s="1"/>
  <c r="AHV112" i="9"/>
  <c r="BMK111" i="9"/>
  <c r="ACI112" i="9"/>
  <c r="ACK111" i="9"/>
  <c r="CP111" i="9"/>
  <c r="CN112" i="9"/>
  <c r="BGW111" i="9"/>
  <c r="BGX111" i="9" s="1"/>
  <c r="BGU112" i="9"/>
  <c r="AHB111" i="9"/>
  <c r="AGZ112" i="9"/>
  <c r="AYV111" i="9"/>
  <c r="AYW111" i="9" s="1"/>
  <c r="AYT112" i="9"/>
  <c r="ABD111" i="9"/>
  <c r="ABE111" i="9" s="1"/>
  <c r="ABB112" i="9"/>
  <c r="BRM111" i="9"/>
  <c r="BRK112" i="9"/>
  <c r="KF111" i="9"/>
  <c r="KG111" i="9" s="1"/>
  <c r="KD112" i="9"/>
  <c r="ALH111" i="9"/>
  <c r="ALI111" i="9" s="1"/>
  <c r="ALF112" i="9"/>
  <c r="VF111" i="9"/>
  <c r="VG111" i="9" s="1"/>
  <c r="VD112" i="9"/>
  <c r="TC111" i="9"/>
  <c r="TA112" i="9"/>
  <c r="BKR111" i="9"/>
  <c r="BKS111" i="9" s="1"/>
  <c r="BKP112" i="9"/>
  <c r="AEN111" i="9"/>
  <c r="AEO111" i="9" s="1"/>
  <c r="AEL112" i="9"/>
  <c r="FO111" i="9"/>
  <c r="FP111" i="9" s="1"/>
  <c r="FM112" i="9"/>
  <c r="CE111" i="9"/>
  <c r="CC112" i="9"/>
  <c r="BND112" i="9"/>
  <c r="BNF111" i="9"/>
  <c r="BNG111" i="9" s="1"/>
  <c r="EQ112" i="9"/>
  <c r="ES111" i="9"/>
  <c r="ET111" i="9" s="1"/>
  <c r="PS111" i="9"/>
  <c r="PQ112" i="9"/>
  <c r="ADG111" i="9"/>
  <c r="ADH111" i="9" s="1"/>
  <c r="ADE112" i="9"/>
  <c r="CE99" i="1"/>
  <c r="CG98" i="1"/>
  <c r="CH98" i="1" s="1"/>
  <c r="BW100" i="1"/>
  <c r="BY99" i="1"/>
  <c r="BZ99" i="1" s="1"/>
  <c r="BQ98" i="1"/>
  <c r="BR98" i="1" s="1"/>
  <c r="BO99" i="1"/>
  <c r="BG103" i="1"/>
  <c r="BI102" i="1"/>
  <c r="BJ102" i="1" s="1"/>
  <c r="AY99" i="1"/>
  <c r="BA98" i="1"/>
  <c r="BB98" i="1" s="1"/>
  <c r="AS98" i="1"/>
  <c r="AT98" i="1" s="1"/>
  <c r="AQ99" i="1"/>
  <c r="AI100" i="1"/>
  <c r="AK99" i="1"/>
  <c r="AL99" i="1" s="1"/>
  <c r="AA99" i="1"/>
  <c r="AC98" i="1"/>
  <c r="AD98" i="1" s="1"/>
  <c r="G89" i="1"/>
  <c r="D91" i="1"/>
  <c r="F90" i="1"/>
  <c r="SS112" i="9" l="1"/>
  <c r="ANW112" i="9"/>
  <c r="AKB112" i="9"/>
  <c r="AQV112" i="9"/>
  <c r="BBV112" i="9"/>
  <c r="ACW112" i="9"/>
  <c r="ARG112" i="9"/>
  <c r="HS112" i="9"/>
  <c r="AEO112" i="9"/>
  <c r="ATJ112" i="9"/>
  <c r="ADS112" i="9"/>
  <c r="ACA112" i="9"/>
  <c r="AHY112" i="9"/>
  <c r="ABE112" i="9"/>
  <c r="BNS112" i="9"/>
  <c r="MJ112" i="9"/>
  <c r="AWT112" i="9"/>
  <c r="BQG112" i="9"/>
  <c r="AVM112" i="9"/>
  <c r="BFQ112" i="9"/>
  <c r="ARR112" i="9"/>
  <c r="DX112" i="9"/>
  <c r="KD113" i="9"/>
  <c r="KF112" i="9"/>
  <c r="KG112" i="9" s="1"/>
  <c r="CP112" i="9"/>
  <c r="CN113" i="9"/>
  <c r="BAL113" i="9"/>
  <c r="BAN112" i="9"/>
  <c r="BAO112" i="9" s="1"/>
  <c r="AMX113" i="9"/>
  <c r="AMZ112" i="9"/>
  <c r="ANA112" i="9" s="1"/>
  <c r="ASV113" i="9"/>
  <c r="ASX112" i="9"/>
  <c r="ASY112" i="9" s="1"/>
  <c r="AFH113" i="9"/>
  <c r="AFJ112" i="9"/>
  <c r="AFK112" i="9" s="1"/>
  <c r="AYI113" i="9"/>
  <c r="AYK112" i="9"/>
  <c r="AYL112" i="9" s="1"/>
  <c r="FD112" i="9"/>
  <c r="FB113" i="9"/>
  <c r="AOG112" i="9"/>
  <c r="AOH112" i="9" s="1"/>
  <c r="AOE113" i="9"/>
  <c r="O113" i="9"/>
  <c r="Q112" i="9"/>
  <c r="R112" i="9" s="1"/>
  <c r="AFS113" i="9"/>
  <c r="AFU112" i="9"/>
  <c r="FE112" i="9"/>
  <c r="DW112" i="9"/>
  <c r="DU113" i="9"/>
  <c r="BHF113" i="9"/>
  <c r="BHH112" i="9"/>
  <c r="BQR112" i="9"/>
  <c r="QD112" i="9"/>
  <c r="QB113" i="9"/>
  <c r="ARD113" i="9"/>
  <c r="ARF112" i="9"/>
  <c r="AWF113" i="9"/>
  <c r="AWH112" i="9"/>
  <c r="AWI112" i="9" s="1"/>
  <c r="TN112" i="9"/>
  <c r="TO112" i="9" s="1"/>
  <c r="TL113" i="9"/>
  <c r="AKU113" i="9"/>
  <c r="AKW112" i="9"/>
  <c r="AUY113" i="9"/>
  <c r="AVA112" i="9"/>
  <c r="AVB112" i="9" s="1"/>
  <c r="AVU113" i="9"/>
  <c r="AVW112" i="9"/>
  <c r="AVX112" i="9" s="1"/>
  <c r="NN113" i="9"/>
  <c r="NP112" i="9"/>
  <c r="NQ112" i="9" s="1"/>
  <c r="AQH113" i="9"/>
  <c r="AQJ112" i="9"/>
  <c r="AJY113" i="9"/>
  <c r="AKA112" i="9"/>
  <c r="BOL113" i="9"/>
  <c r="BON112" i="9"/>
  <c r="BOO112" i="9" s="1"/>
  <c r="BDV113" i="9"/>
  <c r="BDX112" i="9"/>
  <c r="BDY112" i="9" s="1"/>
  <c r="AJN113" i="9"/>
  <c r="AJP112" i="9"/>
  <c r="AJQ112" i="9" s="1"/>
  <c r="BCQ112" i="9"/>
  <c r="BCR112" i="9" s="1"/>
  <c r="BCO113" i="9"/>
  <c r="ASK113" i="9"/>
  <c r="ASM112" i="9"/>
  <c r="ASN112" i="9" s="1"/>
  <c r="AAS112" i="9"/>
  <c r="AAT112" i="9" s="1"/>
  <c r="AAQ113" i="9"/>
  <c r="ATR113" i="9"/>
  <c r="ATT112" i="9"/>
  <c r="ATU112" i="9" s="1"/>
  <c r="AGO113" i="9"/>
  <c r="AGQ112" i="9"/>
  <c r="AGR112" i="9" s="1"/>
  <c r="BCD113" i="9"/>
  <c r="BCF112" i="9"/>
  <c r="BCG112" i="9" s="1"/>
  <c r="BMU112" i="9"/>
  <c r="BMV112" i="9" s="1"/>
  <c r="BMS113" i="9"/>
  <c r="AUC113" i="9"/>
  <c r="AUE112" i="9"/>
  <c r="AMM113" i="9"/>
  <c r="AMO112" i="9"/>
  <c r="AMP112" i="9" s="1"/>
  <c r="BER113" i="9"/>
  <c r="BET112" i="9"/>
  <c r="BEU112" i="9" s="1"/>
  <c r="AME112" i="9"/>
  <c r="BOY112" i="9"/>
  <c r="BOZ112" i="9" s="1"/>
  <c r="BOW113" i="9"/>
  <c r="BRB112" i="9"/>
  <c r="BRC112" i="9" s="1"/>
  <c r="BQZ113" i="9"/>
  <c r="ZJ113" i="9"/>
  <c r="ZL112" i="9"/>
  <c r="JS113" i="9"/>
  <c r="JU112" i="9"/>
  <c r="JV112" i="9" s="1"/>
  <c r="LK113" i="9"/>
  <c r="LM112" i="9"/>
  <c r="LN112" i="9" s="1"/>
  <c r="AZR112" i="9"/>
  <c r="AZS112" i="9" s="1"/>
  <c r="AZP113" i="9"/>
  <c r="AIR113" i="9"/>
  <c r="AIT112" i="9"/>
  <c r="AIU112" i="9" s="1"/>
  <c r="HR112" i="9"/>
  <c r="HP113" i="9"/>
  <c r="BAW113" i="9"/>
  <c r="BAY112" i="9"/>
  <c r="BAZ112" i="9" s="1"/>
  <c r="WK113" i="9"/>
  <c r="WM112" i="9"/>
  <c r="WN112" i="9" s="1"/>
  <c r="ABX113" i="9"/>
  <c r="ABZ112" i="9"/>
  <c r="US113" i="9"/>
  <c r="UU112" i="9"/>
  <c r="UV112" i="9" s="1"/>
  <c r="PH112" i="9"/>
  <c r="PI112" i="9" s="1"/>
  <c r="PF113" i="9"/>
  <c r="ZU113" i="9"/>
  <c r="ZW112" i="9"/>
  <c r="ZX112" i="9" s="1"/>
  <c r="AX112" i="9"/>
  <c r="AY112" i="9" s="1"/>
  <c r="AV113" i="9"/>
  <c r="IY112" i="9"/>
  <c r="IZ112" i="9" s="1"/>
  <c r="IW113" i="9"/>
  <c r="PS112" i="9"/>
  <c r="PQ113" i="9"/>
  <c r="BKP113" i="9"/>
  <c r="BKR112" i="9"/>
  <c r="BKS112" i="9" s="1"/>
  <c r="ABB113" i="9"/>
  <c r="ABD112" i="9"/>
  <c r="BJT113" i="9"/>
  <c r="BJV112" i="9"/>
  <c r="BJW112" i="9" s="1"/>
  <c r="SP113" i="9"/>
  <c r="SR112" i="9"/>
  <c r="AGD113" i="9"/>
  <c r="AGF112" i="9"/>
  <c r="AGG112" i="9" s="1"/>
  <c r="BDB112" i="9"/>
  <c r="BDC112" i="9" s="1"/>
  <c r="BCZ113" i="9"/>
  <c r="BAC112" i="9"/>
  <c r="BAD112" i="9" s="1"/>
  <c r="BAA113" i="9"/>
  <c r="AXM113" i="9"/>
  <c r="AXO112" i="9"/>
  <c r="AXP112" i="9" s="1"/>
  <c r="BDM112" i="9"/>
  <c r="BDN112" i="9" s="1"/>
  <c r="BDK113" i="9"/>
  <c r="KQ112" i="9"/>
  <c r="KR112" i="9" s="1"/>
  <c r="KO113" i="9"/>
  <c r="PT112" i="9"/>
  <c r="AFV112" i="9"/>
  <c r="AQK112" i="9"/>
  <c r="BHI112" i="9"/>
  <c r="AUF112" i="9"/>
  <c r="AEY112" i="9"/>
  <c r="AEZ112" i="9" s="1"/>
  <c r="AEW113" i="9"/>
  <c r="ADE113" i="9"/>
  <c r="ADG112" i="9"/>
  <c r="ADH112" i="9" s="1"/>
  <c r="CE112" i="9"/>
  <c r="CC113" i="9"/>
  <c r="AEL113" i="9"/>
  <c r="AEN112" i="9"/>
  <c r="TA113" i="9"/>
  <c r="TC112" i="9"/>
  <c r="TD112" i="9" s="1"/>
  <c r="ALF113" i="9"/>
  <c r="ALH112" i="9"/>
  <c r="ALI112" i="9" s="1"/>
  <c r="BRK113" i="9"/>
  <c r="BRM112" i="9"/>
  <c r="BRN112" i="9" s="1"/>
  <c r="AYT113" i="9"/>
  <c r="AYV112" i="9"/>
  <c r="AYW112" i="9" s="1"/>
  <c r="BGW112" i="9"/>
  <c r="BGX112" i="9" s="1"/>
  <c r="BGU113" i="9"/>
  <c r="F112" i="9"/>
  <c r="G112" i="9" s="1"/>
  <c r="D113" i="9"/>
  <c r="UH113" i="9"/>
  <c r="UJ112" i="9"/>
  <c r="UK112" i="9" s="1"/>
  <c r="AM112" i="9"/>
  <c r="AN112" i="9" s="1"/>
  <c r="AK113" i="9"/>
  <c r="IA113" i="9"/>
  <c r="IC112" i="9"/>
  <c r="ID112" i="9" s="1"/>
  <c r="BEG113" i="9"/>
  <c r="BEI112" i="9"/>
  <c r="BHQ113" i="9"/>
  <c r="BHS112" i="9"/>
  <c r="BHT112" i="9" s="1"/>
  <c r="EH112" i="9"/>
  <c r="EI112" i="9" s="1"/>
  <c r="EF113" i="9"/>
  <c r="ATI112" i="9"/>
  <c r="ATG113" i="9"/>
  <c r="AKX112" i="9"/>
  <c r="LB112" i="9"/>
  <c r="LC112" i="9" s="1"/>
  <c r="KZ113" i="9"/>
  <c r="BBJ112" i="9"/>
  <c r="BBK112" i="9" s="1"/>
  <c r="BBH113" i="9"/>
  <c r="BQO113" i="9"/>
  <c r="BQQ112" i="9"/>
  <c r="YP112" i="9"/>
  <c r="YQ112" i="9" s="1"/>
  <c r="YN113" i="9"/>
  <c r="BSR113" i="9"/>
  <c r="BST112" i="9"/>
  <c r="BSU112" i="9" s="1"/>
  <c r="AZG112" i="9"/>
  <c r="AZH112" i="9" s="1"/>
  <c r="AZE113" i="9"/>
  <c r="AXB113" i="9"/>
  <c r="AXD112" i="9"/>
  <c r="AXE112" i="9" s="1"/>
  <c r="BT112" i="9"/>
  <c r="BU112" i="9" s="1"/>
  <c r="BR113" i="9"/>
  <c r="SE113" i="9"/>
  <c r="SG112" i="9"/>
  <c r="VZ113" i="9"/>
  <c r="WB112" i="9"/>
  <c r="WC112" i="9" s="1"/>
  <c r="CY113" i="9"/>
  <c r="DA112" i="9"/>
  <c r="ASB112" i="9"/>
  <c r="ASC112" i="9" s="1"/>
  <c r="ARZ113" i="9"/>
  <c r="BKG112" i="9"/>
  <c r="BKE113" i="9"/>
  <c r="WV113" i="9"/>
  <c r="WX112" i="9"/>
  <c r="WY112" i="9" s="1"/>
  <c r="QX113" i="9"/>
  <c r="QZ112" i="9"/>
  <c r="RA112" i="9" s="1"/>
  <c r="BFN113" i="9"/>
  <c r="BFP112" i="9"/>
  <c r="AAF113" i="9"/>
  <c r="AAH112" i="9"/>
  <c r="AAI112" i="9" s="1"/>
  <c r="BBS113" i="9"/>
  <c r="BBU112" i="9"/>
  <c r="QM113" i="9"/>
  <c r="QO112" i="9"/>
  <c r="QP112" i="9" s="1"/>
  <c r="AUP112" i="9"/>
  <c r="AUQ112" i="9" s="1"/>
  <c r="AUN113" i="9"/>
  <c r="APA113" i="9"/>
  <c r="APC112" i="9"/>
  <c r="APD112" i="9" s="1"/>
  <c r="BLN112" i="9"/>
  <c r="BLO112" i="9" s="1"/>
  <c r="BLL113" i="9"/>
  <c r="GT113" i="9"/>
  <c r="GV112" i="9"/>
  <c r="GW112" i="9" s="1"/>
  <c r="BSG113" i="9"/>
  <c r="BSI112" i="9"/>
  <c r="BSJ112" i="9" s="1"/>
  <c r="HG112" i="9"/>
  <c r="HH112" i="9" s="1"/>
  <c r="HE113" i="9"/>
  <c r="ACT113" i="9"/>
  <c r="ACV112" i="9"/>
  <c r="RV112" i="9"/>
  <c r="RW112" i="9" s="1"/>
  <c r="RT113" i="9"/>
  <c r="FO112" i="9"/>
  <c r="FP112" i="9" s="1"/>
  <c r="FM113" i="9"/>
  <c r="VD113" i="9"/>
  <c r="VF112" i="9"/>
  <c r="VG112" i="9" s="1"/>
  <c r="AGZ113" i="9"/>
  <c r="AHB112" i="9"/>
  <c r="AHC112" i="9" s="1"/>
  <c r="ANT113" i="9"/>
  <c r="ANV112" i="9"/>
  <c r="XG113" i="9"/>
  <c r="XI112" i="9"/>
  <c r="XJ112" i="9" s="1"/>
  <c r="ZM112" i="9"/>
  <c r="YE112" i="9"/>
  <c r="YF112" i="9" s="1"/>
  <c r="YC113" i="9"/>
  <c r="BKH112" i="9"/>
  <c r="AMB113" i="9"/>
  <c r="AMD112" i="9"/>
  <c r="BG113" i="9"/>
  <c r="BI112" i="9"/>
  <c r="BJ112" i="9" s="1"/>
  <c r="AIG113" i="9"/>
  <c r="AII112" i="9"/>
  <c r="AIJ112" i="9" s="1"/>
  <c r="AXX113" i="9"/>
  <c r="AXZ112" i="9"/>
  <c r="BIM113" i="9"/>
  <c r="BIO112" i="9"/>
  <c r="MR113" i="9"/>
  <c r="MT112" i="9"/>
  <c r="MU112" i="9" s="1"/>
  <c r="ARO113" i="9"/>
  <c r="ARQ112" i="9"/>
  <c r="BID112" i="9"/>
  <c r="BIE112" i="9" s="1"/>
  <c r="BIB113" i="9"/>
  <c r="BOA113" i="9"/>
  <c r="BOC112" i="9"/>
  <c r="BOD112" i="9" s="1"/>
  <c r="DB112" i="9"/>
  <c r="AYA112" i="9"/>
  <c r="CF112" i="9"/>
  <c r="QE112" i="9"/>
  <c r="BIP112" i="9"/>
  <c r="SH112" i="9"/>
  <c r="CQ112" i="9"/>
  <c r="BEJ112" i="9"/>
  <c r="BNF112" i="9"/>
  <c r="BNG112" i="9" s="1"/>
  <c r="BND113" i="9"/>
  <c r="AHV113" i="9"/>
  <c r="AHX112" i="9"/>
  <c r="AB112" i="9"/>
  <c r="AC112" i="9" s="1"/>
  <c r="Z113" i="9"/>
  <c r="EQ113" i="9"/>
  <c r="ES112" i="9"/>
  <c r="ET112" i="9" s="1"/>
  <c r="ACI113" i="9"/>
  <c r="ACK112" i="9"/>
  <c r="ACL112" i="9" s="1"/>
  <c r="BPH113" i="9"/>
  <c r="BPJ112" i="9"/>
  <c r="BPK112" i="9" s="1"/>
  <c r="ANI113" i="9"/>
  <c r="ANK112" i="9"/>
  <c r="ANL112" i="9" s="1"/>
  <c r="ADP113" i="9"/>
  <c r="ADR112" i="9"/>
  <c r="AJC113" i="9"/>
  <c r="AJE112" i="9"/>
  <c r="AJF112" i="9" s="1"/>
  <c r="AHM112" i="9"/>
  <c r="AHN112" i="9" s="1"/>
  <c r="AHK113" i="9"/>
  <c r="AOP113" i="9"/>
  <c r="AOR112" i="9"/>
  <c r="AOS112" i="9" s="1"/>
  <c r="IN112" i="9"/>
  <c r="IO112" i="9" s="1"/>
  <c r="IL113" i="9"/>
  <c r="BGL112" i="9"/>
  <c r="BGM112" i="9" s="1"/>
  <c r="BGJ113" i="9"/>
  <c r="GI113" i="9"/>
  <c r="GK112" i="9"/>
  <c r="GL112" i="9" s="1"/>
  <c r="BIX113" i="9"/>
  <c r="BIZ112" i="9"/>
  <c r="BJA112" i="9" s="1"/>
  <c r="AKL112" i="9"/>
  <c r="AKM112" i="9" s="1"/>
  <c r="AKJ113" i="9"/>
  <c r="BNR112" i="9"/>
  <c r="BNP113" i="9"/>
  <c r="XR113" i="9"/>
  <c r="XT112" i="9"/>
  <c r="XU112" i="9" s="1"/>
  <c r="BLW113" i="9"/>
  <c r="BLY112" i="9"/>
  <c r="BLZ112" i="9" s="1"/>
  <c r="BFC113" i="9"/>
  <c r="BFE112" i="9"/>
  <c r="BFF112" i="9" s="1"/>
  <c r="MI112" i="9"/>
  <c r="MG113" i="9"/>
  <c r="JJ112" i="9"/>
  <c r="JK112" i="9" s="1"/>
  <c r="JH113" i="9"/>
  <c r="LX112" i="9"/>
  <c r="LY112" i="9" s="1"/>
  <c r="LV113" i="9"/>
  <c r="YY113" i="9"/>
  <c r="ZA112" i="9"/>
  <c r="ZB112" i="9" s="1"/>
  <c r="BPS113" i="9"/>
  <c r="BPU112" i="9"/>
  <c r="BPV112" i="9" s="1"/>
  <c r="AWS112" i="9"/>
  <c r="AWQ113" i="9"/>
  <c r="TW113" i="9"/>
  <c r="TY112" i="9"/>
  <c r="TZ112" i="9" s="1"/>
  <c r="ABM113" i="9"/>
  <c r="ABO112" i="9"/>
  <c r="ABP112" i="9" s="1"/>
  <c r="DL112" i="9"/>
  <c r="DM112" i="9" s="1"/>
  <c r="DJ113" i="9"/>
  <c r="BQF112" i="9"/>
  <c r="BQD113" i="9"/>
  <c r="OL112" i="9"/>
  <c r="OM112" i="9" s="1"/>
  <c r="OJ113" i="9"/>
  <c r="OA112" i="9"/>
  <c r="OB112" i="9" s="1"/>
  <c r="NY113" i="9"/>
  <c r="BGA112" i="9"/>
  <c r="BGB112" i="9" s="1"/>
  <c r="BFY113" i="9"/>
  <c r="AVJ113" i="9"/>
  <c r="AVL112" i="9"/>
  <c r="BMH113" i="9"/>
  <c r="BMJ112" i="9"/>
  <c r="BMK112" i="9" s="1"/>
  <c r="AQU112" i="9"/>
  <c r="AQS113" i="9"/>
  <c r="APW113" i="9"/>
  <c r="APY112" i="9"/>
  <c r="APZ112" i="9" s="1"/>
  <c r="APL113" i="9"/>
  <c r="APN112" i="9"/>
  <c r="APO112" i="9" s="1"/>
  <c r="OU113" i="9"/>
  <c r="OW112" i="9"/>
  <c r="OX112" i="9" s="1"/>
  <c r="BRV113" i="9"/>
  <c r="BRX112" i="9"/>
  <c r="BRY112" i="9" s="1"/>
  <c r="FZ112" i="9"/>
  <c r="GA112" i="9" s="1"/>
  <c r="FX113" i="9"/>
  <c r="BJK112" i="9"/>
  <c r="BJL112" i="9" s="1"/>
  <c r="BJI113" i="9"/>
  <c r="BLA113" i="9"/>
  <c r="BLC112" i="9"/>
  <c r="BLD112" i="9" s="1"/>
  <c r="VO113" i="9"/>
  <c r="VQ112" i="9"/>
  <c r="VR112" i="9" s="1"/>
  <c r="RK112" i="9"/>
  <c r="RL112" i="9" s="1"/>
  <c r="RI113" i="9"/>
  <c r="NC113" i="9"/>
  <c r="NE112" i="9"/>
  <c r="NF112" i="9" s="1"/>
  <c r="AEA113" i="9"/>
  <c r="AEC112" i="9"/>
  <c r="AED112" i="9" s="1"/>
  <c r="ALS112" i="9"/>
  <c r="ALT112" i="9" s="1"/>
  <c r="ALQ113" i="9"/>
  <c r="CH99" i="1"/>
  <c r="CG99" i="1"/>
  <c r="CE100" i="1"/>
  <c r="BW101" i="1"/>
  <c r="BY100" i="1"/>
  <c r="BZ100" i="1" s="1"/>
  <c r="BQ99" i="1"/>
  <c r="BR99" i="1" s="1"/>
  <c r="BO100" i="1"/>
  <c r="BI103" i="1"/>
  <c r="BJ103" i="1" s="1"/>
  <c r="BG104" i="1"/>
  <c r="AY100" i="1"/>
  <c r="BA99" i="1"/>
  <c r="BB99" i="1" s="1"/>
  <c r="AQ100" i="1"/>
  <c r="AS99" i="1"/>
  <c r="AT99" i="1" s="1"/>
  <c r="AI101" i="1"/>
  <c r="AK100" i="1"/>
  <c r="AL100" i="1" s="1"/>
  <c r="AC99" i="1"/>
  <c r="AD99" i="1" s="1"/>
  <c r="AA100" i="1"/>
  <c r="G90" i="1"/>
  <c r="D92" i="1"/>
  <c r="F91" i="1"/>
  <c r="ASN113" i="9" l="1"/>
  <c r="BLD113" i="9"/>
  <c r="TZ113" i="9"/>
  <c r="AOS113" i="9"/>
  <c r="BSJ113" i="9"/>
  <c r="AIU113" i="9"/>
  <c r="BRC113" i="9"/>
  <c r="OM113" i="9"/>
  <c r="AC113" i="9"/>
  <c r="BLO113" i="9"/>
  <c r="AZH113" i="9"/>
  <c r="KR113" i="9"/>
  <c r="BOZ113" i="9"/>
  <c r="NQ113" i="9"/>
  <c r="ANA113" i="9"/>
  <c r="ALI113" i="9"/>
  <c r="AJQ113" i="9"/>
  <c r="VR113" i="9"/>
  <c r="ZB113" i="9"/>
  <c r="BPK113" i="9"/>
  <c r="YF113" i="9"/>
  <c r="QP113" i="9"/>
  <c r="BSU113" i="9"/>
  <c r="BJW113" i="9"/>
  <c r="WN113" i="9"/>
  <c r="BCR113" i="9"/>
  <c r="FZ113" i="9"/>
  <c r="GA113" i="9" s="1"/>
  <c r="FX114" i="9"/>
  <c r="OJ114" i="9"/>
  <c r="OL113" i="9"/>
  <c r="GK113" i="9"/>
  <c r="GL113" i="9" s="1"/>
  <c r="GI114" i="9"/>
  <c r="ADP114" i="9"/>
  <c r="ADR113" i="9"/>
  <c r="BI113" i="9"/>
  <c r="BJ113" i="9" s="1"/>
  <c r="BG114" i="9"/>
  <c r="AGZ114" i="9"/>
  <c r="AHB113" i="9"/>
  <c r="AHC113" i="9" s="1"/>
  <c r="BSI113" i="9"/>
  <c r="BSG114" i="9"/>
  <c r="BBU113" i="9"/>
  <c r="BBS114" i="9"/>
  <c r="WV114" i="9"/>
  <c r="WX113" i="9"/>
  <c r="WY113" i="9" s="1"/>
  <c r="AMO113" i="9"/>
  <c r="AMP113" i="9" s="1"/>
  <c r="AMM114" i="9"/>
  <c r="AKA113" i="9"/>
  <c r="AKB113" i="9" s="1"/>
  <c r="AJY114" i="9"/>
  <c r="AFU113" i="9"/>
  <c r="AFS114" i="9"/>
  <c r="AEC113" i="9"/>
  <c r="AED113" i="9" s="1"/>
  <c r="AEA114" i="9"/>
  <c r="BLA114" i="9"/>
  <c r="BLC113" i="9"/>
  <c r="OW113" i="9"/>
  <c r="OX113" i="9" s="1"/>
  <c r="OU114" i="9"/>
  <c r="APY113" i="9"/>
  <c r="APZ113" i="9" s="1"/>
  <c r="APW114" i="9"/>
  <c r="BMH114" i="9"/>
  <c r="BMJ113" i="9"/>
  <c r="BMK113" i="9" s="1"/>
  <c r="TY113" i="9"/>
  <c r="TW114" i="9"/>
  <c r="BPS114" i="9"/>
  <c r="BPU113" i="9"/>
  <c r="BPV113" i="9" s="1"/>
  <c r="BLY113" i="9"/>
  <c r="BLZ113" i="9" s="1"/>
  <c r="BLW114" i="9"/>
  <c r="BGJ114" i="9"/>
  <c r="BGL113" i="9"/>
  <c r="BGM113" i="9" s="1"/>
  <c r="Z114" i="9"/>
  <c r="AB113" i="9"/>
  <c r="BNF113" i="9"/>
  <c r="BNG113" i="9" s="1"/>
  <c r="BND114" i="9"/>
  <c r="BOA114" i="9"/>
  <c r="BOC113" i="9"/>
  <c r="BOD113" i="9" s="1"/>
  <c r="RV113" i="9"/>
  <c r="RW113" i="9" s="1"/>
  <c r="RT114" i="9"/>
  <c r="HG113" i="9"/>
  <c r="HH113" i="9" s="1"/>
  <c r="HE114" i="9"/>
  <c r="BKG113" i="9"/>
  <c r="BKE114" i="9"/>
  <c r="LB113" i="9"/>
  <c r="LC113" i="9" s="1"/>
  <c r="KZ114" i="9"/>
  <c r="BHQ114" i="9"/>
  <c r="BHS113" i="9"/>
  <c r="BHT113" i="9" s="1"/>
  <c r="IC113" i="9"/>
  <c r="ID113" i="9" s="1"/>
  <c r="IA114" i="9"/>
  <c r="UJ113" i="9"/>
  <c r="UK113" i="9" s="1"/>
  <c r="UH114" i="9"/>
  <c r="BRK114" i="9"/>
  <c r="BRM113" i="9"/>
  <c r="BRN113" i="9" s="1"/>
  <c r="TC113" i="9"/>
  <c r="TD113" i="9" s="1"/>
  <c r="TA114" i="9"/>
  <c r="PT113" i="9"/>
  <c r="BDK114" i="9"/>
  <c r="BDM113" i="9"/>
  <c r="BDN113" i="9" s="1"/>
  <c r="BAA114" i="9"/>
  <c r="BAC113" i="9"/>
  <c r="BAD113" i="9" s="1"/>
  <c r="BKP114" i="9"/>
  <c r="BKR113" i="9"/>
  <c r="BKS113" i="9" s="1"/>
  <c r="ZW113" i="9"/>
  <c r="ZX113" i="9" s="1"/>
  <c r="ZU114" i="9"/>
  <c r="US114" i="9"/>
  <c r="UU113" i="9"/>
  <c r="UV113" i="9" s="1"/>
  <c r="WM113" i="9"/>
  <c r="WK114" i="9"/>
  <c r="JU113" i="9"/>
  <c r="JV113" i="9" s="1"/>
  <c r="JS114" i="9"/>
  <c r="FD113" i="9"/>
  <c r="FB114" i="9"/>
  <c r="AYK113" i="9"/>
  <c r="AYL113" i="9" s="1"/>
  <c r="AYI114" i="9"/>
  <c r="ASV114" i="9"/>
  <c r="ASX113" i="9"/>
  <c r="ASY113" i="9" s="1"/>
  <c r="BAL114" i="9"/>
  <c r="BAN113" i="9"/>
  <c r="BAO113" i="9" s="1"/>
  <c r="KF113" i="9"/>
  <c r="KG113" i="9" s="1"/>
  <c r="KD114" i="9"/>
  <c r="RK113" i="9"/>
  <c r="RL113" i="9" s="1"/>
  <c r="RI114" i="9"/>
  <c r="BGA113" i="9"/>
  <c r="BGB113" i="9" s="1"/>
  <c r="BFY114" i="9"/>
  <c r="MI113" i="9"/>
  <c r="MG114" i="9"/>
  <c r="BPJ113" i="9"/>
  <c r="BPH114" i="9"/>
  <c r="AHX113" i="9"/>
  <c r="AHV114" i="9"/>
  <c r="AXZ113" i="9"/>
  <c r="AYA113" i="9" s="1"/>
  <c r="AXX114" i="9"/>
  <c r="XI113" i="9"/>
  <c r="XJ113" i="9" s="1"/>
  <c r="XG114" i="9"/>
  <c r="ACT114" i="9"/>
  <c r="ACV113" i="9"/>
  <c r="WB113" i="9"/>
  <c r="WC113" i="9" s="1"/>
  <c r="VZ114" i="9"/>
  <c r="AEY113" i="9"/>
  <c r="AEZ113" i="9" s="1"/>
  <c r="AEW114" i="9"/>
  <c r="SP114" i="9"/>
  <c r="SR113" i="9"/>
  <c r="SS113" i="9" s="1"/>
  <c r="IW114" i="9"/>
  <c r="IY113" i="9"/>
  <c r="IZ113" i="9" s="1"/>
  <c r="AZR113" i="9"/>
  <c r="AZS113" i="9" s="1"/>
  <c r="AZP114" i="9"/>
  <c r="BDV114" i="9"/>
  <c r="BDX113" i="9"/>
  <c r="BDY113" i="9" s="1"/>
  <c r="NN114" i="9"/>
  <c r="NP113" i="9"/>
  <c r="AWH113" i="9"/>
  <c r="AWI113" i="9" s="1"/>
  <c r="AWF114" i="9"/>
  <c r="DW113" i="9"/>
  <c r="DU114" i="9"/>
  <c r="DX113" i="9"/>
  <c r="MJ113" i="9"/>
  <c r="ACA113" i="9"/>
  <c r="ADS113" i="9"/>
  <c r="AQV113" i="9"/>
  <c r="ALS113" i="9"/>
  <c r="ALT113" i="9" s="1"/>
  <c r="ALQ114" i="9"/>
  <c r="BJK113" i="9"/>
  <c r="BJL113" i="9" s="1"/>
  <c r="BJI114" i="9"/>
  <c r="AQU113" i="9"/>
  <c r="AQS114" i="9"/>
  <c r="OA113" i="9"/>
  <c r="OB113" i="9" s="1"/>
  <c r="NY114" i="9"/>
  <c r="BQF113" i="9"/>
  <c r="BQD114" i="9"/>
  <c r="AWS113" i="9"/>
  <c r="AWT113" i="9" s="1"/>
  <c r="AWQ114" i="9"/>
  <c r="JJ113" i="9"/>
  <c r="JK113" i="9" s="1"/>
  <c r="JH114" i="9"/>
  <c r="BIX114" i="9"/>
  <c r="BIZ113" i="9"/>
  <c r="BJA113" i="9" s="1"/>
  <c r="AOP114" i="9"/>
  <c r="AOR113" i="9"/>
  <c r="AJC114" i="9"/>
  <c r="AJE113" i="9"/>
  <c r="AJF113" i="9" s="1"/>
  <c r="ANK113" i="9"/>
  <c r="ANL113" i="9" s="1"/>
  <c r="ANI114" i="9"/>
  <c r="ACK113" i="9"/>
  <c r="ACL113" i="9" s="1"/>
  <c r="ACI114" i="9"/>
  <c r="ARQ113" i="9"/>
  <c r="ARR113" i="9" s="1"/>
  <c r="ARO114" i="9"/>
  <c r="BIO113" i="9"/>
  <c r="BIP113" i="9" s="1"/>
  <c r="BIM114" i="9"/>
  <c r="AIG114" i="9"/>
  <c r="AII113" i="9"/>
  <c r="AIJ113" i="9" s="1"/>
  <c r="AMD113" i="9"/>
  <c r="AME113" i="9" s="1"/>
  <c r="AMB114" i="9"/>
  <c r="ANT114" i="9"/>
  <c r="ANV113" i="9"/>
  <c r="VF113" i="9"/>
  <c r="VG113" i="9" s="1"/>
  <c r="VD114" i="9"/>
  <c r="GT114" i="9"/>
  <c r="GV113" i="9"/>
  <c r="GW113" i="9" s="1"/>
  <c r="APA114" i="9"/>
  <c r="APC113" i="9"/>
  <c r="APD113" i="9" s="1"/>
  <c r="QO113" i="9"/>
  <c r="QM114" i="9"/>
  <c r="AAF114" i="9"/>
  <c r="AAH113" i="9"/>
  <c r="AAI113" i="9" s="1"/>
  <c r="QX114" i="9"/>
  <c r="QZ113" i="9"/>
  <c r="RA113" i="9" s="1"/>
  <c r="DA113" i="9"/>
  <c r="DB113" i="9" s="1"/>
  <c r="CY114" i="9"/>
  <c r="SE114" i="9"/>
  <c r="SG113" i="9"/>
  <c r="SH113" i="9" s="1"/>
  <c r="AXB114" i="9"/>
  <c r="AXD113" i="9"/>
  <c r="AXE113" i="9" s="1"/>
  <c r="BST113" i="9"/>
  <c r="BSR114" i="9"/>
  <c r="BQQ113" i="9"/>
  <c r="BQR113" i="9" s="1"/>
  <c r="BQO114" i="9"/>
  <c r="EH113" i="9"/>
  <c r="EI113" i="9" s="1"/>
  <c r="EF114" i="9"/>
  <c r="AK114" i="9"/>
  <c r="AM113" i="9"/>
  <c r="AN113" i="9" s="1"/>
  <c r="F113" i="9"/>
  <c r="G113" i="9" s="1"/>
  <c r="D114" i="9"/>
  <c r="AQK113" i="9"/>
  <c r="AGF113" i="9"/>
  <c r="AGG113" i="9" s="1"/>
  <c r="AGD114" i="9"/>
  <c r="PS113" i="9"/>
  <c r="PQ114" i="9"/>
  <c r="AV114" i="9"/>
  <c r="AX113" i="9"/>
  <c r="AY113" i="9" s="1"/>
  <c r="PH113" i="9"/>
  <c r="PI113" i="9" s="1"/>
  <c r="PF114" i="9"/>
  <c r="BOW114" i="9"/>
  <c r="BOY113" i="9"/>
  <c r="BET113" i="9"/>
  <c r="BEU113" i="9" s="1"/>
  <c r="BER114" i="9"/>
  <c r="AUE113" i="9"/>
  <c r="AUF113" i="9" s="1"/>
  <c r="AUC114" i="9"/>
  <c r="BCD114" i="9"/>
  <c r="BCF113" i="9"/>
  <c r="BCG113" i="9" s="1"/>
  <c r="ATR114" i="9"/>
  <c r="ATT113" i="9"/>
  <c r="ATU113" i="9" s="1"/>
  <c r="ASK114" i="9"/>
  <c r="ASM113" i="9"/>
  <c r="AJN114" i="9"/>
  <c r="AJP113" i="9"/>
  <c r="BON113" i="9"/>
  <c r="BOO113" i="9" s="1"/>
  <c r="BOL114" i="9"/>
  <c r="AQH114" i="9"/>
  <c r="AQJ113" i="9"/>
  <c r="AVW113" i="9"/>
  <c r="AVX113" i="9" s="1"/>
  <c r="AVU114" i="9"/>
  <c r="AKW113" i="9"/>
  <c r="AKU114" i="9"/>
  <c r="FE113" i="9"/>
  <c r="Q113" i="9"/>
  <c r="R113" i="9" s="1"/>
  <c r="O114" i="9"/>
  <c r="CN114" i="9"/>
  <c r="CP113" i="9"/>
  <c r="CQ113" i="9" s="1"/>
  <c r="DL113" i="9"/>
  <c r="DM113" i="9" s="1"/>
  <c r="DJ114" i="9"/>
  <c r="LV114" i="9"/>
  <c r="LX113" i="9"/>
  <c r="LY113" i="9" s="1"/>
  <c r="BNP114" i="9"/>
  <c r="BNR113" i="9"/>
  <c r="EQ114" i="9"/>
  <c r="ES113" i="9"/>
  <c r="ET113" i="9" s="1"/>
  <c r="CF113" i="9"/>
  <c r="MT113" i="9"/>
  <c r="MU113" i="9" s="1"/>
  <c r="MR114" i="9"/>
  <c r="YE113" i="9"/>
  <c r="YC114" i="9"/>
  <c r="BFN114" i="9"/>
  <c r="BFP113" i="9"/>
  <c r="BFQ113" i="9" s="1"/>
  <c r="ATG114" i="9"/>
  <c r="ATI113" i="9"/>
  <c r="ATJ113" i="9" s="1"/>
  <c r="BGW113" i="9"/>
  <c r="BGX113" i="9" s="1"/>
  <c r="BGU114" i="9"/>
  <c r="CE113" i="9"/>
  <c r="CC114" i="9"/>
  <c r="AXO113" i="9"/>
  <c r="AXP113" i="9" s="1"/>
  <c r="AXM114" i="9"/>
  <c r="BJV113" i="9"/>
  <c r="BJT114" i="9"/>
  <c r="HP114" i="9"/>
  <c r="HR113" i="9"/>
  <c r="HS113" i="9" s="1"/>
  <c r="BQZ114" i="9"/>
  <c r="BRB113" i="9"/>
  <c r="AGQ113" i="9"/>
  <c r="AGR113" i="9" s="1"/>
  <c r="AGO114" i="9"/>
  <c r="AVA113" i="9"/>
  <c r="AVB113" i="9" s="1"/>
  <c r="AUY114" i="9"/>
  <c r="QD113" i="9"/>
  <c r="QB114" i="9"/>
  <c r="BQG113" i="9"/>
  <c r="BNS113" i="9"/>
  <c r="AHY113" i="9"/>
  <c r="ACW113" i="9"/>
  <c r="BBV113" i="9"/>
  <c r="ANW113" i="9"/>
  <c r="NE113" i="9"/>
  <c r="NF113" i="9" s="1"/>
  <c r="NC114" i="9"/>
  <c r="VQ113" i="9"/>
  <c r="VO114" i="9"/>
  <c r="BRX113" i="9"/>
  <c r="BRY113" i="9" s="1"/>
  <c r="BRV114" i="9"/>
  <c r="APN113" i="9"/>
  <c r="APO113" i="9" s="1"/>
  <c r="APL114" i="9"/>
  <c r="AVJ114" i="9"/>
  <c r="AVL113" i="9"/>
  <c r="AVM113" i="9" s="1"/>
  <c r="ABO113" i="9"/>
  <c r="ABP113" i="9" s="1"/>
  <c r="ABM114" i="9"/>
  <c r="ZA113" i="9"/>
  <c r="YY114" i="9"/>
  <c r="BFE113" i="9"/>
  <c r="BFF113" i="9" s="1"/>
  <c r="BFC114" i="9"/>
  <c r="XT113" i="9"/>
  <c r="XU113" i="9" s="1"/>
  <c r="XR114" i="9"/>
  <c r="AKJ114" i="9"/>
  <c r="AKL113" i="9"/>
  <c r="AKM113" i="9" s="1"/>
  <c r="IL114" i="9"/>
  <c r="IN113" i="9"/>
  <c r="IO113" i="9" s="1"/>
  <c r="AHM113" i="9"/>
  <c r="AHN113" i="9" s="1"/>
  <c r="AHK114" i="9"/>
  <c r="BEJ113" i="9"/>
  <c r="QE113" i="9"/>
  <c r="BIB114" i="9"/>
  <c r="BID113" i="9"/>
  <c r="BIE113" i="9" s="1"/>
  <c r="BKH113" i="9"/>
  <c r="FO113" i="9"/>
  <c r="FP113" i="9" s="1"/>
  <c r="FM114" i="9"/>
  <c r="BLN113" i="9"/>
  <c r="BLL114" i="9"/>
  <c r="AUP113" i="9"/>
  <c r="AUQ113" i="9" s="1"/>
  <c r="AUN114" i="9"/>
  <c r="ARZ114" i="9"/>
  <c r="ASB113" i="9"/>
  <c r="ASC113" i="9" s="1"/>
  <c r="BT113" i="9"/>
  <c r="BU113" i="9" s="1"/>
  <c r="BR114" i="9"/>
  <c r="AZG113" i="9"/>
  <c r="AZE114" i="9"/>
  <c r="YP113" i="9"/>
  <c r="YQ113" i="9" s="1"/>
  <c r="YN114" i="9"/>
  <c r="BBH114" i="9"/>
  <c r="BBJ113" i="9"/>
  <c r="BBK113" i="9" s="1"/>
  <c r="AKX113" i="9"/>
  <c r="BEI113" i="9"/>
  <c r="BEG114" i="9"/>
  <c r="AYT114" i="9"/>
  <c r="AYV113" i="9"/>
  <c r="AYW113" i="9" s="1"/>
  <c r="ALH113" i="9"/>
  <c r="ALF114" i="9"/>
  <c r="AEL114" i="9"/>
  <c r="AEN113" i="9"/>
  <c r="AEO113" i="9" s="1"/>
  <c r="ADG113" i="9"/>
  <c r="ADH113" i="9" s="1"/>
  <c r="ADE114" i="9"/>
  <c r="AFV113" i="9"/>
  <c r="KO114" i="9"/>
  <c r="KQ113" i="9"/>
  <c r="BDB113" i="9"/>
  <c r="BDC113" i="9" s="1"/>
  <c r="BCZ114" i="9"/>
  <c r="ABD113" i="9"/>
  <c r="ABE113" i="9" s="1"/>
  <c r="ABB114" i="9"/>
  <c r="ABZ113" i="9"/>
  <c r="ABX114" i="9"/>
  <c r="BAY113" i="9"/>
  <c r="BAZ113" i="9" s="1"/>
  <c r="BAW114" i="9"/>
  <c r="AIT113" i="9"/>
  <c r="AIR114" i="9"/>
  <c r="LK114" i="9"/>
  <c r="LM113" i="9"/>
  <c r="LN113" i="9" s="1"/>
  <c r="ZJ114" i="9"/>
  <c r="ZL113" i="9"/>
  <c r="ZM113" i="9" s="1"/>
  <c r="BMU113" i="9"/>
  <c r="BMV113" i="9" s="1"/>
  <c r="BMS114" i="9"/>
  <c r="AAS113" i="9"/>
  <c r="AAT113" i="9" s="1"/>
  <c r="AAQ114" i="9"/>
  <c r="BCQ113" i="9"/>
  <c r="BCO114" i="9"/>
  <c r="TL114" i="9"/>
  <c r="TN113" i="9"/>
  <c r="TO113" i="9" s="1"/>
  <c r="ARF113" i="9"/>
  <c r="ARG113" i="9" s="1"/>
  <c r="ARD114" i="9"/>
  <c r="BHF114" i="9"/>
  <c r="BHH113" i="9"/>
  <c r="BHI113" i="9" s="1"/>
  <c r="AOG113" i="9"/>
  <c r="AOH113" i="9" s="1"/>
  <c r="AOE114" i="9"/>
  <c r="AFJ113" i="9"/>
  <c r="AFK113" i="9" s="1"/>
  <c r="AFH114" i="9"/>
  <c r="AMX114" i="9"/>
  <c r="AMZ113" i="9"/>
  <c r="CE101" i="1"/>
  <c r="CG100" i="1"/>
  <c r="CH100" i="1" s="1"/>
  <c r="BW102" i="1"/>
  <c r="BY101" i="1"/>
  <c r="BZ101" i="1" s="1"/>
  <c r="BO101" i="1"/>
  <c r="BQ100" i="1"/>
  <c r="BR100" i="1" s="1"/>
  <c r="BG105" i="1"/>
  <c r="BI104" i="1"/>
  <c r="BJ104" i="1" s="1"/>
  <c r="BA100" i="1"/>
  <c r="BB100" i="1" s="1"/>
  <c r="AY101" i="1"/>
  <c r="AS100" i="1"/>
  <c r="AT100" i="1" s="1"/>
  <c r="AQ101" i="1"/>
  <c r="AK101" i="1"/>
  <c r="AL101" i="1" s="1"/>
  <c r="AI102" i="1"/>
  <c r="AC100" i="1"/>
  <c r="AD100" i="1" s="1"/>
  <c r="AA101" i="1"/>
  <c r="F92" i="1"/>
  <c r="D93" i="1"/>
  <c r="G91" i="1"/>
  <c r="XT114" i="9" l="1"/>
  <c r="XU114" i="9" s="1"/>
  <c r="XR115" i="9"/>
  <c r="NC115" i="9"/>
  <c r="NE114" i="9"/>
  <c r="NF114" i="9" s="1"/>
  <c r="DL114" i="9"/>
  <c r="DM114" i="9" s="1"/>
  <c r="DJ115" i="9"/>
  <c r="AQH115" i="9"/>
  <c r="AQJ114" i="9"/>
  <c r="BQO115" i="9"/>
  <c r="BQQ114" i="9"/>
  <c r="BQR114" i="9" s="1"/>
  <c r="AII114" i="9"/>
  <c r="AIJ114" i="9" s="1"/>
  <c r="AIG115" i="9"/>
  <c r="BIZ114" i="9"/>
  <c r="BJA114" i="9" s="1"/>
  <c r="BIX115" i="9"/>
  <c r="BDV115" i="9"/>
  <c r="BDX114" i="9"/>
  <c r="BDY114" i="9" s="1"/>
  <c r="BFY115" i="9"/>
  <c r="BGA114" i="9"/>
  <c r="BGB114" i="9" s="1"/>
  <c r="FB115" i="9"/>
  <c r="FD114" i="9"/>
  <c r="BGL114" i="9"/>
  <c r="BGM114" i="9" s="1"/>
  <c r="BGJ115" i="9"/>
  <c r="AFU114" i="9"/>
  <c r="AFV114" i="9" s="1"/>
  <c r="AFS115" i="9"/>
  <c r="BSG115" i="9"/>
  <c r="BSI114" i="9"/>
  <c r="BSJ114" i="9" s="1"/>
  <c r="AZG114" i="9"/>
  <c r="AZE115" i="9"/>
  <c r="AVL114" i="9"/>
  <c r="AVM114" i="9" s="1"/>
  <c r="AVJ115" i="9"/>
  <c r="AVA114" i="9"/>
  <c r="AVB114" i="9" s="1"/>
  <c r="AUY115" i="9"/>
  <c r="BJT115" i="9"/>
  <c r="BJV114" i="9"/>
  <c r="CC115" i="9"/>
  <c r="CE114" i="9"/>
  <c r="CF114" i="9" s="1"/>
  <c r="YE114" i="9"/>
  <c r="YF114" i="9" s="1"/>
  <c r="YC115" i="9"/>
  <c r="BNR114" i="9"/>
  <c r="BNP115" i="9"/>
  <c r="AVW114" i="9"/>
  <c r="AVX114" i="9" s="1"/>
  <c r="AVU115" i="9"/>
  <c r="BON114" i="9"/>
  <c r="BOO114" i="9" s="1"/>
  <c r="BOL115" i="9"/>
  <c r="BER115" i="9"/>
  <c r="BET114" i="9"/>
  <c r="BEU114" i="9" s="1"/>
  <c r="PF115" i="9"/>
  <c r="PH114" i="9"/>
  <c r="PI114" i="9" s="1"/>
  <c r="PQ115" i="9"/>
  <c r="PS114" i="9"/>
  <c r="AQK114" i="9"/>
  <c r="AM114" i="9"/>
  <c r="AN114" i="9" s="1"/>
  <c r="AK115" i="9"/>
  <c r="AXB115" i="9"/>
  <c r="AXD114" i="9"/>
  <c r="AXE114" i="9" s="1"/>
  <c r="AAF115" i="9"/>
  <c r="AAH114" i="9"/>
  <c r="AAI114" i="9" s="1"/>
  <c r="APC114" i="9"/>
  <c r="APD114" i="9" s="1"/>
  <c r="APA115" i="9"/>
  <c r="AMD114" i="9"/>
  <c r="AME114" i="9" s="1"/>
  <c r="AMB115" i="9"/>
  <c r="BIM115" i="9"/>
  <c r="BIO114" i="9"/>
  <c r="BIP114" i="9" s="1"/>
  <c r="ANK114" i="9"/>
  <c r="ANL114" i="9" s="1"/>
  <c r="ANI115" i="9"/>
  <c r="JH115" i="9"/>
  <c r="JJ114" i="9"/>
  <c r="JK114" i="9" s="1"/>
  <c r="BQF114" i="9"/>
  <c r="BQG114" i="9" s="1"/>
  <c r="BQD115" i="9"/>
  <c r="AQS115" i="9"/>
  <c r="AQU114" i="9"/>
  <c r="ALQ115" i="9"/>
  <c r="ALS114" i="9"/>
  <c r="ALT114" i="9" s="1"/>
  <c r="DU115" i="9"/>
  <c r="DW114" i="9"/>
  <c r="IW115" i="9"/>
  <c r="IY114" i="9"/>
  <c r="IZ114" i="9" s="1"/>
  <c r="ACV114" i="9"/>
  <c r="ACT115" i="9"/>
  <c r="ASX114" i="9"/>
  <c r="ASY114" i="9" s="1"/>
  <c r="ASV115" i="9"/>
  <c r="BAC114" i="9"/>
  <c r="BAD114" i="9" s="1"/>
  <c r="BAA115" i="9"/>
  <c r="TC114" i="9"/>
  <c r="TD114" i="9" s="1"/>
  <c r="TA115" i="9"/>
  <c r="UJ114" i="9"/>
  <c r="UK114" i="9" s="1"/>
  <c r="UH115" i="9"/>
  <c r="BKE115" i="9"/>
  <c r="BKG114" i="9"/>
  <c r="BKH114" i="9" s="1"/>
  <c r="RV114" i="9"/>
  <c r="RW114" i="9" s="1"/>
  <c r="RT115" i="9"/>
  <c r="BLY114" i="9"/>
  <c r="BLZ114" i="9" s="1"/>
  <c r="BLW115" i="9"/>
  <c r="TY114" i="9"/>
  <c r="TZ114" i="9" s="1"/>
  <c r="TW115" i="9"/>
  <c r="APY114" i="9"/>
  <c r="APZ114" i="9" s="1"/>
  <c r="APW115" i="9"/>
  <c r="AMO114" i="9"/>
  <c r="AMP114" i="9" s="1"/>
  <c r="AMM115" i="9"/>
  <c r="WV115" i="9"/>
  <c r="WX114" i="9"/>
  <c r="WY114" i="9" s="1"/>
  <c r="GK114" i="9"/>
  <c r="GL114" i="9" s="1"/>
  <c r="GI115" i="9"/>
  <c r="FX115" i="9"/>
  <c r="FZ114" i="9"/>
  <c r="GA114" i="9" s="1"/>
  <c r="AFH115" i="9"/>
  <c r="AFJ114" i="9"/>
  <c r="AFK114" i="9" s="1"/>
  <c r="AIT114" i="9"/>
  <c r="AIR115" i="9"/>
  <c r="ABX115" i="9"/>
  <c r="ABZ114" i="9"/>
  <c r="ACA114" i="9" s="1"/>
  <c r="ZA114" i="9"/>
  <c r="YY115" i="9"/>
  <c r="ACW114" i="9"/>
  <c r="HR114" i="9"/>
  <c r="HS114" i="9" s="1"/>
  <c r="HP115" i="9"/>
  <c r="O115" i="9"/>
  <c r="Q114" i="9"/>
  <c r="R114" i="9" s="1"/>
  <c r="AJP114" i="9"/>
  <c r="AJQ114" i="9" s="1"/>
  <c r="AJN115" i="9"/>
  <c r="BOW115" i="9"/>
  <c r="BOY114" i="9"/>
  <c r="DA114" i="9"/>
  <c r="DB114" i="9" s="1"/>
  <c r="CY115" i="9"/>
  <c r="VF114" i="9"/>
  <c r="VG114" i="9" s="1"/>
  <c r="VD115" i="9"/>
  <c r="AQV114" i="9"/>
  <c r="AXX115" i="9"/>
  <c r="AXZ114" i="9"/>
  <c r="AYA114" i="9" s="1"/>
  <c r="KF114" i="9"/>
  <c r="KG114" i="9" s="1"/>
  <c r="KD115" i="9"/>
  <c r="ZW114" i="9"/>
  <c r="ZX114" i="9" s="1"/>
  <c r="ZU115" i="9"/>
  <c r="PT114" i="9"/>
  <c r="BMJ114" i="9"/>
  <c r="BMK114" i="9" s="1"/>
  <c r="BMH115" i="9"/>
  <c r="ADP115" i="9"/>
  <c r="ADR114" i="9"/>
  <c r="ZB114" i="9"/>
  <c r="AZH114" i="9"/>
  <c r="AIU114" i="9"/>
  <c r="ZJ115" i="9"/>
  <c r="ZL114" i="9"/>
  <c r="ZM114" i="9" s="1"/>
  <c r="AYV114" i="9"/>
  <c r="AYW114" i="9" s="1"/>
  <c r="AYT115" i="9"/>
  <c r="BLN114" i="9"/>
  <c r="BLO114" i="9" s="1"/>
  <c r="BLL115" i="9"/>
  <c r="IN114" i="9"/>
  <c r="IO114" i="9" s="1"/>
  <c r="IL115" i="9"/>
  <c r="AOE115" i="9"/>
  <c r="AOG114" i="9"/>
  <c r="AOH114" i="9" s="1"/>
  <c r="ARD115" i="9"/>
  <c r="ARF114" i="9"/>
  <c r="ARG114" i="9" s="1"/>
  <c r="BCQ114" i="9"/>
  <c r="BCR114" i="9" s="1"/>
  <c r="BCO115" i="9"/>
  <c r="BMU114" i="9"/>
  <c r="BMV114" i="9" s="1"/>
  <c r="BMS115" i="9"/>
  <c r="BAY114" i="9"/>
  <c r="BAZ114" i="9" s="1"/>
  <c r="BAW115" i="9"/>
  <c r="ABB115" i="9"/>
  <c r="ABD114" i="9"/>
  <c r="ABE114" i="9" s="1"/>
  <c r="ADE115" i="9"/>
  <c r="ADG114" i="9"/>
  <c r="ADH114" i="9" s="1"/>
  <c r="ALH114" i="9"/>
  <c r="ALI114" i="9" s="1"/>
  <c r="ALF115" i="9"/>
  <c r="BEG115" i="9"/>
  <c r="BEI114" i="9"/>
  <c r="BBH115" i="9"/>
  <c r="BBJ114" i="9"/>
  <c r="BBK114" i="9" s="1"/>
  <c r="ASB114" i="9"/>
  <c r="ASC114" i="9" s="1"/>
  <c r="ARZ115" i="9"/>
  <c r="AHM114" i="9"/>
  <c r="AHN114" i="9" s="1"/>
  <c r="AHK115" i="9"/>
  <c r="BFC115" i="9"/>
  <c r="BFE114" i="9"/>
  <c r="BFF114" i="9" s="1"/>
  <c r="ABO114" i="9"/>
  <c r="ABP114" i="9" s="1"/>
  <c r="ABM115" i="9"/>
  <c r="APL115" i="9"/>
  <c r="APN114" i="9"/>
  <c r="APO114" i="9" s="1"/>
  <c r="VQ114" i="9"/>
  <c r="VO115" i="9"/>
  <c r="BRB114" i="9"/>
  <c r="BRC114" i="9" s="1"/>
  <c r="BQZ115" i="9"/>
  <c r="ATI114" i="9"/>
  <c r="ATJ114" i="9" s="1"/>
  <c r="ATG115" i="9"/>
  <c r="FE114" i="9"/>
  <c r="ASK115" i="9"/>
  <c r="ASM114" i="9"/>
  <c r="ASN114" i="9" s="1"/>
  <c r="BCD115" i="9"/>
  <c r="BCF114" i="9"/>
  <c r="BCG114" i="9" s="1"/>
  <c r="F114" i="9"/>
  <c r="G114" i="9" s="1"/>
  <c r="D115" i="9"/>
  <c r="EF115" i="9"/>
  <c r="EH114" i="9"/>
  <c r="EI114" i="9" s="1"/>
  <c r="BSR115" i="9"/>
  <c r="BST114" i="9"/>
  <c r="BSU114" i="9" s="1"/>
  <c r="QO114" i="9"/>
  <c r="QP114" i="9" s="1"/>
  <c r="QM115" i="9"/>
  <c r="AOP115" i="9"/>
  <c r="AOR114" i="9"/>
  <c r="NN115" i="9"/>
  <c r="NP114" i="9"/>
  <c r="NQ114" i="9" s="1"/>
  <c r="AZP115" i="9"/>
  <c r="AZR114" i="9"/>
  <c r="AZS114" i="9" s="1"/>
  <c r="VZ115" i="9"/>
  <c r="WB114" i="9"/>
  <c r="WC114" i="9" s="1"/>
  <c r="XG115" i="9"/>
  <c r="XI114" i="9"/>
  <c r="XJ114" i="9" s="1"/>
  <c r="AHX114" i="9"/>
  <c r="AHV115" i="9"/>
  <c r="MI114" i="9"/>
  <c r="MJ114" i="9" s="1"/>
  <c r="MG115" i="9"/>
  <c r="RI115" i="9"/>
  <c r="RK114" i="9"/>
  <c r="RL114" i="9" s="1"/>
  <c r="AYK114" i="9"/>
  <c r="AYL114" i="9" s="1"/>
  <c r="AYI115" i="9"/>
  <c r="JS115" i="9"/>
  <c r="JU114" i="9"/>
  <c r="JV114" i="9" s="1"/>
  <c r="BHS114" i="9"/>
  <c r="BHT114" i="9" s="1"/>
  <c r="BHQ115" i="9"/>
  <c r="Z115" i="9"/>
  <c r="AB114" i="9"/>
  <c r="AC114" i="9" s="1"/>
  <c r="BLC114" i="9"/>
  <c r="BLD114" i="9" s="1"/>
  <c r="BLA115" i="9"/>
  <c r="BBS115" i="9"/>
  <c r="BBU114" i="9"/>
  <c r="AAQ115" i="9"/>
  <c r="AAS114" i="9"/>
  <c r="AAT114" i="9" s="1"/>
  <c r="BDB114" i="9"/>
  <c r="BDC114" i="9" s="1"/>
  <c r="BCZ115" i="9"/>
  <c r="BRV115" i="9"/>
  <c r="BRX114" i="9"/>
  <c r="BRY114" i="9" s="1"/>
  <c r="BNS114" i="9"/>
  <c r="BFP114" i="9"/>
  <c r="BFQ114" i="9" s="1"/>
  <c r="BFN115" i="9"/>
  <c r="ATT114" i="9"/>
  <c r="ATU114" i="9" s="1"/>
  <c r="ATR115" i="9"/>
  <c r="AV115" i="9"/>
  <c r="AX114" i="9"/>
  <c r="AY114" i="9" s="1"/>
  <c r="AJE114" i="9"/>
  <c r="AJF114" i="9" s="1"/>
  <c r="AJC115" i="9"/>
  <c r="DX114" i="9"/>
  <c r="AEW115" i="9"/>
  <c r="AEY114" i="9"/>
  <c r="AEZ114" i="9" s="1"/>
  <c r="BPH115" i="9"/>
  <c r="BPJ114" i="9"/>
  <c r="BPK114" i="9" s="1"/>
  <c r="WM114" i="9"/>
  <c r="WN114" i="9" s="1"/>
  <c r="WK115" i="9"/>
  <c r="BRK115" i="9"/>
  <c r="BRM114" i="9"/>
  <c r="BRN114" i="9" s="1"/>
  <c r="BOA115" i="9"/>
  <c r="BOC114" i="9"/>
  <c r="BOD114" i="9" s="1"/>
  <c r="BPS115" i="9"/>
  <c r="BPU114" i="9"/>
  <c r="BPV114" i="9" s="1"/>
  <c r="BI114" i="9"/>
  <c r="BJ114" i="9" s="1"/>
  <c r="BG115" i="9"/>
  <c r="OJ115" i="9"/>
  <c r="OL114" i="9"/>
  <c r="OM114" i="9" s="1"/>
  <c r="BJW114" i="9"/>
  <c r="VR114" i="9"/>
  <c r="BOZ114" i="9"/>
  <c r="AOS114" i="9"/>
  <c r="BHF115" i="9"/>
  <c r="BHH114" i="9"/>
  <c r="BHI114" i="9" s="1"/>
  <c r="TL115" i="9"/>
  <c r="TN114" i="9"/>
  <c r="TO114" i="9" s="1"/>
  <c r="AEN114" i="9"/>
  <c r="AEO114" i="9" s="1"/>
  <c r="AEL115" i="9"/>
  <c r="BEJ114" i="9"/>
  <c r="AMX115" i="9"/>
  <c r="AMZ114" i="9"/>
  <c r="ANA114" i="9" s="1"/>
  <c r="LM114" i="9"/>
  <c r="LN114" i="9" s="1"/>
  <c r="LK115" i="9"/>
  <c r="KQ114" i="9"/>
  <c r="KR114" i="9" s="1"/>
  <c r="KO115" i="9"/>
  <c r="YN115" i="9"/>
  <c r="YP114" i="9"/>
  <c r="YQ114" i="9" s="1"/>
  <c r="BT114" i="9"/>
  <c r="BU114" i="9" s="1"/>
  <c r="BR115" i="9"/>
  <c r="AUN115" i="9"/>
  <c r="AUP114" i="9"/>
  <c r="AUQ114" i="9" s="1"/>
  <c r="FO114" i="9"/>
  <c r="FP114" i="9" s="1"/>
  <c r="FM115" i="9"/>
  <c r="BIB115" i="9"/>
  <c r="BID114" i="9"/>
  <c r="BIE114" i="9" s="1"/>
  <c r="AKJ115" i="9"/>
  <c r="AKL114" i="9"/>
  <c r="AKM114" i="9" s="1"/>
  <c r="BBV114" i="9"/>
  <c r="AHY114" i="9"/>
  <c r="QB115" i="9"/>
  <c r="QD114" i="9"/>
  <c r="QE114" i="9" s="1"/>
  <c r="AGQ114" i="9"/>
  <c r="AGR114" i="9" s="1"/>
  <c r="AGO115" i="9"/>
  <c r="AXO114" i="9"/>
  <c r="AXP114" i="9" s="1"/>
  <c r="AXM115" i="9"/>
  <c r="BGW114" i="9"/>
  <c r="BGX114" i="9" s="1"/>
  <c r="BGU115" i="9"/>
  <c r="MT114" i="9"/>
  <c r="MU114" i="9" s="1"/>
  <c r="MR115" i="9"/>
  <c r="ES114" i="9"/>
  <c r="ET114" i="9" s="1"/>
  <c r="EQ115" i="9"/>
  <c r="LV115" i="9"/>
  <c r="LX114" i="9"/>
  <c r="LY114" i="9" s="1"/>
  <c r="CN115" i="9"/>
  <c r="CP114" i="9"/>
  <c r="CQ114" i="9" s="1"/>
  <c r="AKU115" i="9"/>
  <c r="AKW114" i="9"/>
  <c r="AKX114" i="9" s="1"/>
  <c r="AUE114" i="9"/>
  <c r="AUF114" i="9" s="1"/>
  <c r="AUC115" i="9"/>
  <c r="AGD115" i="9"/>
  <c r="AGF114" i="9"/>
  <c r="AGG114" i="9" s="1"/>
  <c r="SG114" i="9"/>
  <c r="SH114" i="9" s="1"/>
  <c r="SE115" i="9"/>
  <c r="QZ114" i="9"/>
  <c r="RA114" i="9" s="1"/>
  <c r="QX115" i="9"/>
  <c r="GV114" i="9"/>
  <c r="GW114" i="9" s="1"/>
  <c r="GT115" i="9"/>
  <c r="ANT115" i="9"/>
  <c r="ANV114" i="9"/>
  <c r="ANW114" i="9" s="1"/>
  <c r="ARO115" i="9"/>
  <c r="ARQ114" i="9"/>
  <c r="ARR114" i="9" s="1"/>
  <c r="ACK114" i="9"/>
  <c r="ACL114" i="9" s="1"/>
  <c r="ACI115" i="9"/>
  <c r="AWS114" i="9"/>
  <c r="AWT114" i="9" s="1"/>
  <c r="AWQ115" i="9"/>
  <c r="OA114" i="9"/>
  <c r="OB114" i="9" s="1"/>
  <c r="NY115" i="9"/>
  <c r="BJK114" i="9"/>
  <c r="BJL114" i="9" s="1"/>
  <c r="BJI115" i="9"/>
  <c r="ADS114" i="9"/>
  <c r="AWH114" i="9"/>
  <c r="AWI114" i="9" s="1"/>
  <c r="AWF115" i="9"/>
  <c r="SP115" i="9"/>
  <c r="SR114" i="9"/>
  <c r="SS114" i="9" s="1"/>
  <c r="BAL115" i="9"/>
  <c r="BAN114" i="9"/>
  <c r="BAO114" i="9" s="1"/>
  <c r="UU114" i="9"/>
  <c r="UV114" i="9" s="1"/>
  <c r="US115" i="9"/>
  <c r="BKP115" i="9"/>
  <c r="BKR114" i="9"/>
  <c r="BKS114" i="9" s="1"/>
  <c r="BDM114" i="9"/>
  <c r="BDN114" i="9" s="1"/>
  <c r="BDK115" i="9"/>
  <c r="IC114" i="9"/>
  <c r="ID114" i="9" s="1"/>
  <c r="IA115" i="9"/>
  <c r="LB114" i="9"/>
  <c r="LC114" i="9" s="1"/>
  <c r="KZ115" i="9"/>
  <c r="HG114" i="9"/>
  <c r="HH114" i="9" s="1"/>
  <c r="HE115" i="9"/>
  <c r="BNF114" i="9"/>
  <c r="BNG114" i="9" s="1"/>
  <c r="BND115" i="9"/>
  <c r="OW114" i="9"/>
  <c r="OX114" i="9" s="1"/>
  <c r="OU115" i="9"/>
  <c r="AEC114" i="9"/>
  <c r="AED114" i="9" s="1"/>
  <c r="AEA115" i="9"/>
  <c r="AJY115" i="9"/>
  <c r="AKA114" i="9"/>
  <c r="AKB114" i="9" s="1"/>
  <c r="AHB114" i="9"/>
  <c r="AHC114" i="9" s="1"/>
  <c r="AGZ115" i="9"/>
  <c r="CE102" i="1"/>
  <c r="CG101" i="1"/>
  <c r="CH101" i="1" s="1"/>
  <c r="BW103" i="1"/>
  <c r="BY102" i="1"/>
  <c r="BZ102" i="1" s="1"/>
  <c r="BO102" i="1"/>
  <c r="BQ101" i="1"/>
  <c r="BR101" i="1" s="1"/>
  <c r="BI105" i="1"/>
  <c r="BJ105" i="1" s="1"/>
  <c r="BG106" i="1"/>
  <c r="BA101" i="1"/>
  <c r="BB101" i="1" s="1"/>
  <c r="AY102" i="1"/>
  <c r="AS101" i="1"/>
  <c r="AT101" i="1" s="1"/>
  <c r="AQ102" i="1"/>
  <c r="AI103" i="1"/>
  <c r="AK102" i="1"/>
  <c r="AL102" i="1" s="1"/>
  <c r="AA102" i="1"/>
  <c r="AC101" i="1"/>
  <c r="AD101" i="1" s="1"/>
  <c r="G92" i="1"/>
  <c r="D94" i="1"/>
  <c r="F93" i="1"/>
  <c r="OW115" i="9" l="1"/>
  <c r="OX115" i="9" s="1"/>
  <c r="OU116" i="9"/>
  <c r="HG115" i="9"/>
  <c r="HH115" i="9" s="1"/>
  <c r="HE116" i="9"/>
  <c r="IC115" i="9"/>
  <c r="ID115" i="9" s="1"/>
  <c r="IA116" i="9"/>
  <c r="AWH115" i="9"/>
  <c r="AWI115" i="9" s="1"/>
  <c r="AWF116" i="9"/>
  <c r="ARQ115" i="9"/>
  <c r="ARR115" i="9" s="1"/>
  <c r="ARO116" i="9"/>
  <c r="CP115" i="9"/>
  <c r="CQ115" i="9" s="1"/>
  <c r="CN116" i="9"/>
  <c r="BIB116" i="9"/>
  <c r="BID115" i="9"/>
  <c r="BIE115" i="9" s="1"/>
  <c r="AUN116" i="9"/>
  <c r="AUP115" i="9"/>
  <c r="AUQ115" i="9" s="1"/>
  <c r="YN116" i="9"/>
  <c r="YP115" i="9"/>
  <c r="YQ115" i="9" s="1"/>
  <c r="AEN115" i="9"/>
  <c r="AEO115" i="9" s="1"/>
  <c r="AEL116" i="9"/>
  <c r="AV116" i="9"/>
  <c r="AX115" i="9"/>
  <c r="AY115" i="9" s="1"/>
  <c r="AAQ116" i="9"/>
  <c r="AAS115" i="9"/>
  <c r="AAT115" i="9" s="1"/>
  <c r="XI115" i="9"/>
  <c r="XJ115" i="9" s="1"/>
  <c r="XG116" i="9"/>
  <c r="AZP116" i="9"/>
  <c r="AZR115" i="9"/>
  <c r="AZS115" i="9" s="1"/>
  <c r="F115" i="9"/>
  <c r="G115" i="9" s="1"/>
  <c r="D116" i="9"/>
  <c r="VQ115" i="9"/>
  <c r="VO116" i="9"/>
  <c r="ABO115" i="9"/>
  <c r="ABP115" i="9" s="1"/>
  <c r="ABM116" i="9"/>
  <c r="AHM115" i="9"/>
  <c r="AHN115" i="9" s="1"/>
  <c r="AHK116" i="9"/>
  <c r="ALF116" i="9"/>
  <c r="ALH115" i="9"/>
  <c r="ALI115" i="9" s="1"/>
  <c r="BMU115" i="9"/>
  <c r="BMV115" i="9" s="1"/>
  <c r="BMS116" i="9"/>
  <c r="IN115" i="9"/>
  <c r="IO115" i="9" s="1"/>
  <c r="IL116" i="9"/>
  <c r="AYV115" i="9"/>
  <c r="AYW115" i="9" s="1"/>
  <c r="AYT116" i="9"/>
  <c r="KF115" i="9"/>
  <c r="KG115" i="9" s="1"/>
  <c r="KD116" i="9"/>
  <c r="FX116" i="9"/>
  <c r="FZ115" i="9"/>
  <c r="GA115" i="9" s="1"/>
  <c r="WX115" i="9"/>
  <c r="WY115" i="9" s="1"/>
  <c r="WV116" i="9"/>
  <c r="BKG115" i="9"/>
  <c r="BKH115" i="9" s="1"/>
  <c r="BKE116" i="9"/>
  <c r="IY115" i="9"/>
  <c r="IZ115" i="9" s="1"/>
  <c r="IW116" i="9"/>
  <c r="ALS115" i="9"/>
  <c r="ALT115" i="9" s="1"/>
  <c r="ALQ116" i="9"/>
  <c r="AAH115" i="9"/>
  <c r="AAI115" i="9" s="1"/>
  <c r="AAF116" i="9"/>
  <c r="BOL116" i="9"/>
  <c r="BON115" i="9"/>
  <c r="BOO115" i="9" s="1"/>
  <c r="BNR115" i="9"/>
  <c r="BNP116" i="9"/>
  <c r="BJT116" i="9"/>
  <c r="BJV115" i="9"/>
  <c r="AVL115" i="9"/>
  <c r="AVM115" i="9" s="1"/>
  <c r="AVJ116" i="9"/>
  <c r="BGJ116" i="9"/>
  <c r="BGL115" i="9"/>
  <c r="BGM115" i="9" s="1"/>
  <c r="AQH116" i="9"/>
  <c r="AQJ115" i="9"/>
  <c r="NC116" i="9"/>
  <c r="NE115" i="9"/>
  <c r="NF115" i="9" s="1"/>
  <c r="BKP116" i="9"/>
  <c r="BKR115" i="9"/>
  <c r="BKS115" i="9" s="1"/>
  <c r="BAL116" i="9"/>
  <c r="BAN115" i="9"/>
  <c r="BAO115" i="9" s="1"/>
  <c r="OA115" i="9"/>
  <c r="OB115" i="9" s="1"/>
  <c r="NY116" i="9"/>
  <c r="ACK115" i="9"/>
  <c r="ACL115" i="9" s="1"/>
  <c r="ACI116" i="9"/>
  <c r="QZ115" i="9"/>
  <c r="RA115" i="9" s="1"/>
  <c r="QX116" i="9"/>
  <c r="MT115" i="9"/>
  <c r="MU115" i="9" s="1"/>
  <c r="MR116" i="9"/>
  <c r="AXM116" i="9"/>
  <c r="AXO115" i="9"/>
  <c r="AXP115" i="9" s="1"/>
  <c r="FM116" i="9"/>
  <c r="FO115" i="9"/>
  <c r="FP115" i="9" s="1"/>
  <c r="BR116" i="9"/>
  <c r="BT115" i="9"/>
  <c r="BU115" i="9" s="1"/>
  <c r="KQ115" i="9"/>
  <c r="KR115" i="9" s="1"/>
  <c r="KO116" i="9"/>
  <c r="BHF116" i="9"/>
  <c r="BHH115" i="9"/>
  <c r="BHI115" i="9" s="1"/>
  <c r="VR115" i="9"/>
  <c r="OJ116" i="9"/>
  <c r="OL115" i="9"/>
  <c r="OM115" i="9" s="1"/>
  <c r="BPS116" i="9"/>
  <c r="BPU115" i="9"/>
  <c r="BPV115" i="9" s="1"/>
  <c r="BRK116" i="9"/>
  <c r="BRM115" i="9"/>
  <c r="BRN115" i="9" s="1"/>
  <c r="BPJ115" i="9"/>
  <c r="BPK115" i="9" s="1"/>
  <c r="BPH116" i="9"/>
  <c r="AJE115" i="9"/>
  <c r="AJF115" i="9" s="1"/>
  <c r="AJC116" i="9"/>
  <c r="ATR116" i="9"/>
  <c r="ATT115" i="9"/>
  <c r="ATU115" i="9" s="1"/>
  <c r="BNS115" i="9"/>
  <c r="BCZ116" i="9"/>
  <c r="BDB115" i="9"/>
  <c r="BDC115" i="9" s="1"/>
  <c r="AHX115" i="9"/>
  <c r="AHV116" i="9"/>
  <c r="AOR115" i="9"/>
  <c r="AOP116" i="9"/>
  <c r="BSR116" i="9"/>
  <c r="BST115" i="9"/>
  <c r="BSU115" i="9" s="1"/>
  <c r="ASM115" i="9"/>
  <c r="ASN115" i="9" s="1"/>
  <c r="ASK116" i="9"/>
  <c r="BRB115" i="9"/>
  <c r="BRC115" i="9" s="1"/>
  <c r="BQZ116" i="9"/>
  <c r="BBJ115" i="9"/>
  <c r="BBK115" i="9" s="1"/>
  <c r="BBH116" i="9"/>
  <c r="ABB116" i="9"/>
  <c r="ABD115" i="9"/>
  <c r="ABE115" i="9" s="1"/>
  <c r="ARF115" i="9"/>
  <c r="ARG115" i="9" s="1"/>
  <c r="ARD116" i="9"/>
  <c r="VD116" i="9"/>
  <c r="VF115" i="9"/>
  <c r="VG115" i="9" s="1"/>
  <c r="GI116" i="9"/>
  <c r="GK115" i="9"/>
  <c r="GL115" i="9" s="1"/>
  <c r="AMO115" i="9"/>
  <c r="AMP115" i="9" s="1"/>
  <c r="AMM116" i="9"/>
  <c r="TY115" i="9"/>
  <c r="TZ115" i="9" s="1"/>
  <c r="TW116" i="9"/>
  <c r="RV115" i="9"/>
  <c r="RW115" i="9" s="1"/>
  <c r="RT116" i="9"/>
  <c r="UH116" i="9"/>
  <c r="UJ115" i="9"/>
  <c r="UK115" i="9" s="1"/>
  <c r="BAA116" i="9"/>
  <c r="BAC115" i="9"/>
  <c r="BAD115" i="9" s="1"/>
  <c r="ACT116" i="9"/>
  <c r="ACV115" i="9"/>
  <c r="ACW115" i="9" s="1"/>
  <c r="APC115" i="9"/>
  <c r="APD115" i="9" s="1"/>
  <c r="APA116" i="9"/>
  <c r="AQK115" i="9"/>
  <c r="PF116" i="9"/>
  <c r="PH115" i="9"/>
  <c r="PI115" i="9" s="1"/>
  <c r="AVA115" i="9"/>
  <c r="AVB115" i="9" s="1"/>
  <c r="AUY116" i="9"/>
  <c r="BSI115" i="9"/>
  <c r="BSJ115" i="9" s="1"/>
  <c r="BSG116" i="9"/>
  <c r="BGA115" i="9"/>
  <c r="BGB115" i="9" s="1"/>
  <c r="BFY116" i="9"/>
  <c r="BIZ115" i="9"/>
  <c r="BJA115" i="9" s="1"/>
  <c r="BIX116" i="9"/>
  <c r="DL115" i="9"/>
  <c r="DM115" i="9" s="1"/>
  <c r="DJ116" i="9"/>
  <c r="XR116" i="9"/>
  <c r="XT115" i="9"/>
  <c r="XU115" i="9" s="1"/>
  <c r="AGZ116" i="9"/>
  <c r="AHB115" i="9"/>
  <c r="AHC115" i="9" s="1"/>
  <c r="AEC115" i="9"/>
  <c r="AED115" i="9" s="1"/>
  <c r="AEA116" i="9"/>
  <c r="BND116" i="9"/>
  <c r="BNF115" i="9"/>
  <c r="BNG115" i="9" s="1"/>
  <c r="KZ116" i="9"/>
  <c r="LB115" i="9"/>
  <c r="LC115" i="9" s="1"/>
  <c r="BDM115" i="9"/>
  <c r="BDN115" i="9" s="1"/>
  <c r="BDK116" i="9"/>
  <c r="UU115" i="9"/>
  <c r="UV115" i="9" s="1"/>
  <c r="US116" i="9"/>
  <c r="ANV115" i="9"/>
  <c r="ANW115" i="9" s="1"/>
  <c r="ANT116" i="9"/>
  <c r="AGD116" i="9"/>
  <c r="AGF115" i="9"/>
  <c r="AGG115" i="9" s="1"/>
  <c r="AKW115" i="9"/>
  <c r="AKX115" i="9" s="1"/>
  <c r="AKU116" i="9"/>
  <c r="LV116" i="9"/>
  <c r="LX115" i="9"/>
  <c r="LY115" i="9" s="1"/>
  <c r="QD115" i="9"/>
  <c r="QE115" i="9" s="1"/>
  <c r="QB116" i="9"/>
  <c r="AKL115" i="9"/>
  <c r="AKM115" i="9" s="1"/>
  <c r="AKJ116" i="9"/>
  <c r="AMX116" i="9"/>
  <c r="AMZ115" i="9"/>
  <c r="ANA115" i="9" s="1"/>
  <c r="AOS115" i="9"/>
  <c r="BI115" i="9"/>
  <c r="BJ115" i="9" s="1"/>
  <c r="BG116" i="9"/>
  <c r="WM115" i="9"/>
  <c r="WN115" i="9" s="1"/>
  <c r="WK116" i="9"/>
  <c r="BBS116" i="9"/>
  <c r="BBU115" i="9"/>
  <c r="BBV115" i="9" s="1"/>
  <c r="AB115" i="9"/>
  <c r="AC115" i="9" s="1"/>
  <c r="Z116" i="9"/>
  <c r="JS116" i="9"/>
  <c r="JU115" i="9"/>
  <c r="JV115" i="9" s="1"/>
  <c r="RK115" i="9"/>
  <c r="RL115" i="9" s="1"/>
  <c r="RI116" i="9"/>
  <c r="VZ116" i="9"/>
  <c r="WB115" i="9"/>
  <c r="WC115" i="9" s="1"/>
  <c r="NN116" i="9"/>
  <c r="NP115" i="9"/>
  <c r="NQ115" i="9" s="1"/>
  <c r="QO115" i="9"/>
  <c r="QP115" i="9" s="1"/>
  <c r="QM116" i="9"/>
  <c r="ARZ116" i="9"/>
  <c r="ASB115" i="9"/>
  <c r="ASC115" i="9" s="1"/>
  <c r="BAW116" i="9"/>
  <c r="BAY115" i="9"/>
  <c r="BAZ115" i="9" s="1"/>
  <c r="BCQ115" i="9"/>
  <c r="BCR115" i="9" s="1"/>
  <c r="BCO116" i="9"/>
  <c r="BLN115" i="9"/>
  <c r="BLO115" i="9" s="1"/>
  <c r="BLL116" i="9"/>
  <c r="ADR115" i="9"/>
  <c r="ADS115" i="9" s="1"/>
  <c r="ADP116" i="9"/>
  <c r="ZU116" i="9"/>
  <c r="ZW115" i="9"/>
  <c r="ZX115" i="9" s="1"/>
  <c r="BOY115" i="9"/>
  <c r="BOZ115" i="9" s="1"/>
  <c r="BOW116" i="9"/>
  <c r="O116" i="9"/>
  <c r="Q115" i="9"/>
  <c r="R115" i="9" s="1"/>
  <c r="ZA115" i="9"/>
  <c r="ZB115" i="9" s="1"/>
  <c r="YY116" i="9"/>
  <c r="ABX116" i="9"/>
  <c r="ABZ115" i="9"/>
  <c r="ACA115" i="9" s="1"/>
  <c r="AFH116" i="9"/>
  <c r="AFJ115" i="9"/>
  <c r="AFK115" i="9" s="1"/>
  <c r="DW115" i="9"/>
  <c r="DX115" i="9" s="1"/>
  <c r="DU116" i="9"/>
  <c r="AQU115" i="9"/>
  <c r="AQV115" i="9" s="1"/>
  <c r="AQS116" i="9"/>
  <c r="JJ115" i="9"/>
  <c r="JK115" i="9" s="1"/>
  <c r="JH116" i="9"/>
  <c r="BIO115" i="9"/>
  <c r="BIP115" i="9" s="1"/>
  <c r="BIM116" i="9"/>
  <c r="AXB116" i="9"/>
  <c r="AXD115" i="9"/>
  <c r="AXE115" i="9" s="1"/>
  <c r="AVW115" i="9"/>
  <c r="AVX115" i="9" s="1"/>
  <c r="AVU116" i="9"/>
  <c r="CE115" i="9"/>
  <c r="CF115" i="9" s="1"/>
  <c r="CC116" i="9"/>
  <c r="AFS116" i="9"/>
  <c r="AFU115" i="9"/>
  <c r="AFV115" i="9" s="1"/>
  <c r="BQO116" i="9"/>
  <c r="BQQ115" i="9"/>
  <c r="BQR115" i="9" s="1"/>
  <c r="AKA115" i="9"/>
  <c r="AKB115" i="9" s="1"/>
  <c r="AJY116" i="9"/>
  <c r="SP116" i="9"/>
  <c r="SR115" i="9"/>
  <c r="SS115" i="9" s="1"/>
  <c r="BJK115" i="9"/>
  <c r="BJL115" i="9" s="1"/>
  <c r="BJI116" i="9"/>
  <c r="AWS115" i="9"/>
  <c r="AWT115" i="9" s="1"/>
  <c r="AWQ116" i="9"/>
  <c r="GT116" i="9"/>
  <c r="GV115" i="9"/>
  <c r="GW115" i="9" s="1"/>
  <c r="SE116" i="9"/>
  <c r="SG115" i="9"/>
  <c r="SH115" i="9" s="1"/>
  <c r="AUC116" i="9"/>
  <c r="AUE115" i="9"/>
  <c r="AUF115" i="9" s="1"/>
  <c r="EQ116" i="9"/>
  <c r="ES115" i="9"/>
  <c r="ET115" i="9" s="1"/>
  <c r="BGU116" i="9"/>
  <c r="BGW115" i="9"/>
  <c r="BGX115" i="9" s="1"/>
  <c r="AGO116" i="9"/>
  <c r="AGQ115" i="9"/>
  <c r="AGR115" i="9" s="1"/>
  <c r="AHY115" i="9"/>
  <c r="LM115" i="9"/>
  <c r="LN115" i="9" s="1"/>
  <c r="LK116" i="9"/>
  <c r="TL116" i="9"/>
  <c r="TN115" i="9"/>
  <c r="TO115" i="9" s="1"/>
  <c r="BJW115" i="9"/>
  <c r="BOA116" i="9"/>
  <c r="BOC115" i="9"/>
  <c r="BOD115" i="9" s="1"/>
  <c r="AEW116" i="9"/>
  <c r="AEY115" i="9"/>
  <c r="AEZ115" i="9" s="1"/>
  <c r="BFP115" i="9"/>
  <c r="BFQ115" i="9" s="1"/>
  <c r="BFN116" i="9"/>
  <c r="BRX115" i="9"/>
  <c r="BRY115" i="9" s="1"/>
  <c r="BRV116" i="9"/>
  <c r="BLC115" i="9"/>
  <c r="BLD115" i="9" s="1"/>
  <c r="BLA116" i="9"/>
  <c r="BHQ116" i="9"/>
  <c r="BHS115" i="9"/>
  <c r="BHT115" i="9" s="1"/>
  <c r="AYK115" i="9"/>
  <c r="AYL115" i="9" s="1"/>
  <c r="AYI116" i="9"/>
  <c r="MG116" i="9"/>
  <c r="MI115" i="9"/>
  <c r="MJ115" i="9" s="1"/>
  <c r="EH115" i="9"/>
  <c r="EI115" i="9" s="1"/>
  <c r="EF116" i="9"/>
  <c r="BCD116" i="9"/>
  <c r="BCF115" i="9"/>
  <c r="BCG115" i="9" s="1"/>
  <c r="ATG116" i="9"/>
  <c r="ATI115" i="9"/>
  <c r="ATJ115" i="9" s="1"/>
  <c r="APL116" i="9"/>
  <c r="APN115" i="9"/>
  <c r="APO115" i="9" s="1"/>
  <c r="BFE115" i="9"/>
  <c r="BFF115" i="9" s="1"/>
  <c r="BFC116" i="9"/>
  <c r="BEI115" i="9"/>
  <c r="BEJ115" i="9" s="1"/>
  <c r="BEG116" i="9"/>
  <c r="ADG115" i="9"/>
  <c r="ADH115" i="9" s="1"/>
  <c r="ADE116" i="9"/>
  <c r="AOG115" i="9"/>
  <c r="AOH115" i="9" s="1"/>
  <c r="AOE116" i="9"/>
  <c r="ZJ116" i="9"/>
  <c r="ZL115" i="9"/>
  <c r="ZM115" i="9" s="1"/>
  <c r="AZH115" i="9"/>
  <c r="BMJ115" i="9"/>
  <c r="BMK115" i="9" s="1"/>
  <c r="BMH116" i="9"/>
  <c r="AXZ115" i="9"/>
  <c r="AYA115" i="9" s="1"/>
  <c r="AXX116" i="9"/>
  <c r="DA115" i="9"/>
  <c r="DB115" i="9" s="1"/>
  <c r="CY116" i="9"/>
  <c r="AJP115" i="9"/>
  <c r="AJQ115" i="9" s="1"/>
  <c r="AJN116" i="9"/>
  <c r="HP116" i="9"/>
  <c r="HR115" i="9"/>
  <c r="HS115" i="9" s="1"/>
  <c r="AIR116" i="9"/>
  <c r="AIT115" i="9"/>
  <c r="AIU115" i="9" s="1"/>
  <c r="APY115" i="9"/>
  <c r="APZ115" i="9" s="1"/>
  <c r="APW116" i="9"/>
  <c r="BLY115" i="9"/>
  <c r="BLZ115" i="9" s="1"/>
  <c r="BLW116" i="9"/>
  <c r="TA116" i="9"/>
  <c r="TC115" i="9"/>
  <c r="TD115" i="9" s="1"/>
  <c r="ASX115" i="9"/>
  <c r="ASY115" i="9" s="1"/>
  <c r="ASV116" i="9"/>
  <c r="BQF115" i="9"/>
  <c r="BQG115" i="9" s="1"/>
  <c r="BQD116" i="9"/>
  <c r="ANI116" i="9"/>
  <c r="ANK115" i="9"/>
  <c r="ANL115" i="9" s="1"/>
  <c r="AMD115" i="9"/>
  <c r="AME115" i="9" s="1"/>
  <c r="AMB116" i="9"/>
  <c r="AM115" i="9"/>
  <c r="AN115" i="9" s="1"/>
  <c r="AK116" i="9"/>
  <c r="PS115" i="9"/>
  <c r="PT115" i="9" s="1"/>
  <c r="PQ116" i="9"/>
  <c r="BET115" i="9"/>
  <c r="BEU115" i="9" s="1"/>
  <c r="BER116" i="9"/>
  <c r="YE115" i="9"/>
  <c r="YF115" i="9" s="1"/>
  <c r="YC116" i="9"/>
  <c r="AZG115" i="9"/>
  <c r="AZE116" i="9"/>
  <c r="FB116" i="9"/>
  <c r="FD115" i="9"/>
  <c r="FE115" i="9" s="1"/>
  <c r="BDV116" i="9"/>
  <c r="BDX115" i="9"/>
  <c r="BDY115" i="9" s="1"/>
  <c r="AII115" i="9"/>
  <c r="AIJ115" i="9" s="1"/>
  <c r="AIG116" i="9"/>
  <c r="CE103" i="1"/>
  <c r="CG102" i="1"/>
  <c r="CH102" i="1" s="1"/>
  <c r="BY103" i="1"/>
  <c r="BZ103" i="1" s="1"/>
  <c r="BW104" i="1"/>
  <c r="BO103" i="1"/>
  <c r="BQ102" i="1"/>
  <c r="BR102" i="1" s="1"/>
  <c r="BI106" i="1"/>
  <c r="BJ106" i="1" s="1"/>
  <c r="BG107" i="1"/>
  <c r="AY103" i="1"/>
  <c r="BA102" i="1"/>
  <c r="BB102" i="1" s="1"/>
  <c r="AQ103" i="1"/>
  <c r="AS102" i="1"/>
  <c r="AT102" i="1" s="1"/>
  <c r="AI104" i="1"/>
  <c r="AK103" i="1"/>
  <c r="AL103" i="1" s="1"/>
  <c r="AA103" i="1"/>
  <c r="AC102" i="1"/>
  <c r="AD102" i="1" s="1"/>
  <c r="G93" i="1"/>
  <c r="D95" i="1"/>
  <c r="F94" i="1"/>
  <c r="AM116" i="9" l="1"/>
  <c r="AN116" i="9" s="1"/>
  <c r="AK117" i="9"/>
  <c r="BLY116" i="9"/>
  <c r="BLZ116" i="9" s="1"/>
  <c r="BLW117" i="9"/>
  <c r="APL117" i="9"/>
  <c r="APN116" i="9"/>
  <c r="APO116" i="9" s="1"/>
  <c r="BCD117" i="9"/>
  <c r="BCF116" i="9"/>
  <c r="BCG116" i="9" s="1"/>
  <c r="MI116" i="9"/>
  <c r="MJ116" i="9" s="1"/>
  <c r="MG117" i="9"/>
  <c r="BHS116" i="9"/>
  <c r="BHT116" i="9" s="1"/>
  <c r="BHQ117" i="9"/>
  <c r="AEY116" i="9"/>
  <c r="AEZ116" i="9" s="1"/>
  <c r="AEW117" i="9"/>
  <c r="BJK116" i="9"/>
  <c r="BJL116" i="9" s="1"/>
  <c r="BJI117" i="9"/>
  <c r="AJY117" i="9"/>
  <c r="AKA116" i="9"/>
  <c r="AKB116" i="9" s="1"/>
  <c r="AVW116" i="9"/>
  <c r="AVX116" i="9" s="1"/>
  <c r="AVU117" i="9"/>
  <c r="BIO116" i="9"/>
  <c r="BIP116" i="9" s="1"/>
  <c r="BIM117" i="9"/>
  <c r="AQS117" i="9"/>
  <c r="AQU116" i="9"/>
  <c r="AQV116" i="9" s="1"/>
  <c r="ZA116" i="9"/>
  <c r="ZB116" i="9" s="1"/>
  <c r="YY117" i="9"/>
  <c r="BOY116" i="9"/>
  <c r="BOZ116" i="9" s="1"/>
  <c r="BOW117" i="9"/>
  <c r="ADR116" i="9"/>
  <c r="ADS116" i="9" s="1"/>
  <c r="ADP117" i="9"/>
  <c r="BAW117" i="9"/>
  <c r="BAY116" i="9"/>
  <c r="BAZ116" i="9" s="1"/>
  <c r="QO116" i="9"/>
  <c r="QP116" i="9" s="1"/>
  <c r="QM117" i="9"/>
  <c r="BG117" i="9"/>
  <c r="BI116" i="9"/>
  <c r="BJ116" i="9" s="1"/>
  <c r="AMZ116" i="9"/>
  <c r="ANA116" i="9" s="1"/>
  <c r="AMX117" i="9"/>
  <c r="BDK117" i="9"/>
  <c r="BDM116" i="9"/>
  <c r="BDN116" i="9" s="1"/>
  <c r="DJ117" i="9"/>
  <c r="DL116" i="9"/>
  <c r="DM116" i="9" s="1"/>
  <c r="BGA116" i="9"/>
  <c r="BGB116" i="9" s="1"/>
  <c r="BFY117" i="9"/>
  <c r="AVA116" i="9"/>
  <c r="AVB116" i="9" s="1"/>
  <c r="AUY117" i="9"/>
  <c r="ACV116" i="9"/>
  <c r="ACW116" i="9" s="1"/>
  <c r="ACT117" i="9"/>
  <c r="UH117" i="9"/>
  <c r="UJ116" i="9"/>
  <c r="UK116" i="9" s="1"/>
  <c r="GK116" i="9"/>
  <c r="GL116" i="9" s="1"/>
  <c r="GI117" i="9"/>
  <c r="BQZ117" i="9"/>
  <c r="BRB116" i="9"/>
  <c r="BRC116" i="9" s="1"/>
  <c r="AHV117" i="9"/>
  <c r="AHX116" i="9"/>
  <c r="BRM116" i="9"/>
  <c r="BRN116" i="9" s="1"/>
  <c r="BRK117" i="9"/>
  <c r="OJ117" i="9"/>
  <c r="OL116" i="9"/>
  <c r="OM116" i="9" s="1"/>
  <c r="KO117" i="9"/>
  <c r="KQ116" i="9"/>
  <c r="KR116" i="9" s="1"/>
  <c r="MT116" i="9"/>
  <c r="MU116" i="9" s="1"/>
  <c r="MR117" i="9"/>
  <c r="ACI117" i="9"/>
  <c r="ACK116" i="9"/>
  <c r="ACL116" i="9" s="1"/>
  <c r="ALS116" i="9"/>
  <c r="ALT116" i="9" s="1"/>
  <c r="ALQ117" i="9"/>
  <c r="BKE117" i="9"/>
  <c r="BKG116" i="9"/>
  <c r="BKH116" i="9" s="1"/>
  <c r="ALF117" i="9"/>
  <c r="ALH116" i="9"/>
  <c r="ALI116" i="9" s="1"/>
  <c r="AV117" i="9"/>
  <c r="AX116" i="9"/>
  <c r="AY116" i="9" s="1"/>
  <c r="AUP116" i="9"/>
  <c r="AUQ116" i="9" s="1"/>
  <c r="AUN117" i="9"/>
  <c r="CP116" i="9"/>
  <c r="CQ116" i="9" s="1"/>
  <c r="CN117" i="9"/>
  <c r="AWF117" i="9"/>
  <c r="AWH116" i="9"/>
  <c r="AWI116" i="9" s="1"/>
  <c r="HG116" i="9"/>
  <c r="HH116" i="9" s="1"/>
  <c r="HE117" i="9"/>
  <c r="AZG116" i="9"/>
  <c r="AZH116" i="9" s="1"/>
  <c r="AZE117" i="9"/>
  <c r="AJP116" i="9"/>
  <c r="AJQ116" i="9" s="1"/>
  <c r="AJN117" i="9"/>
  <c r="ANK116" i="9"/>
  <c r="ANL116" i="9" s="1"/>
  <c r="ANI117" i="9"/>
  <c r="AIR117" i="9"/>
  <c r="AIT116" i="9"/>
  <c r="AIU116" i="9" s="1"/>
  <c r="ADG116" i="9"/>
  <c r="ADH116" i="9" s="1"/>
  <c r="ADE117" i="9"/>
  <c r="BFE116" i="9"/>
  <c r="BFF116" i="9" s="1"/>
  <c r="BFC117" i="9"/>
  <c r="EF117" i="9"/>
  <c r="EH116" i="9"/>
  <c r="EI116" i="9" s="1"/>
  <c r="AYK116" i="9"/>
  <c r="AYL116" i="9" s="1"/>
  <c r="AYI117" i="9"/>
  <c r="BLC116" i="9"/>
  <c r="BLD116" i="9" s="1"/>
  <c r="BLA117" i="9"/>
  <c r="BFN117" i="9"/>
  <c r="BFP116" i="9"/>
  <c r="BFQ116" i="9" s="1"/>
  <c r="TL117" i="9"/>
  <c r="TN116" i="9"/>
  <c r="TO116" i="9" s="1"/>
  <c r="AHY116" i="9"/>
  <c r="BGW116" i="9"/>
  <c r="BGX116" i="9" s="1"/>
  <c r="BGU117" i="9"/>
  <c r="AUC117" i="9"/>
  <c r="AUE116" i="9"/>
  <c r="AUF116" i="9" s="1"/>
  <c r="GT117" i="9"/>
  <c r="GV116" i="9"/>
  <c r="GW116" i="9" s="1"/>
  <c r="AFU116" i="9"/>
  <c r="AFV116" i="9" s="1"/>
  <c r="AFS117" i="9"/>
  <c r="AFH117" i="9"/>
  <c r="AFJ116" i="9"/>
  <c r="AFK116" i="9" s="1"/>
  <c r="BCQ116" i="9"/>
  <c r="BCR116" i="9" s="1"/>
  <c r="BCO117" i="9"/>
  <c r="WB116" i="9"/>
  <c r="WC116" i="9" s="1"/>
  <c r="VZ117" i="9"/>
  <c r="JU116" i="9"/>
  <c r="JV116" i="9" s="1"/>
  <c r="JS117" i="9"/>
  <c r="BBU116" i="9"/>
  <c r="BBV116" i="9" s="1"/>
  <c r="BBS117" i="9"/>
  <c r="AKJ117" i="9"/>
  <c r="AKL116" i="9"/>
  <c r="AKM116" i="9" s="1"/>
  <c r="BND117" i="9"/>
  <c r="BNF116" i="9"/>
  <c r="BNG116" i="9" s="1"/>
  <c r="AGZ117" i="9"/>
  <c r="AHB116" i="9"/>
  <c r="AHC116" i="9" s="1"/>
  <c r="APC116" i="9"/>
  <c r="APD116" i="9" s="1"/>
  <c r="APA117" i="9"/>
  <c r="RT117" i="9"/>
  <c r="RV116" i="9"/>
  <c r="RW116" i="9" s="1"/>
  <c r="AMM117" i="9"/>
  <c r="AMO116" i="9"/>
  <c r="AMP116" i="9" s="1"/>
  <c r="ABB117" i="9"/>
  <c r="ABD116" i="9"/>
  <c r="ABE116" i="9" s="1"/>
  <c r="BST116" i="9"/>
  <c r="BSU116" i="9" s="1"/>
  <c r="BSR117" i="9"/>
  <c r="BPJ116" i="9"/>
  <c r="BPK116" i="9" s="1"/>
  <c r="BPH117" i="9"/>
  <c r="FM117" i="9"/>
  <c r="FO116" i="9"/>
  <c r="FP116" i="9" s="1"/>
  <c r="BAN116" i="9"/>
  <c r="BAO116" i="9" s="1"/>
  <c r="BAL117" i="9"/>
  <c r="NE116" i="9"/>
  <c r="NF116" i="9" s="1"/>
  <c r="NC117" i="9"/>
  <c r="BGJ117" i="9"/>
  <c r="BGL116" i="9"/>
  <c r="BGM116" i="9" s="1"/>
  <c r="BJT117" i="9"/>
  <c r="BJV116" i="9"/>
  <c r="BON116" i="9"/>
  <c r="BOO116" i="9" s="1"/>
  <c r="BOL117" i="9"/>
  <c r="FZ116" i="9"/>
  <c r="GA116" i="9" s="1"/>
  <c r="FX117" i="9"/>
  <c r="AYT117" i="9"/>
  <c r="AYV116" i="9"/>
  <c r="AYW116" i="9" s="1"/>
  <c r="BMU116" i="9"/>
  <c r="BMV116" i="9" s="1"/>
  <c r="BMS117" i="9"/>
  <c r="AHM116" i="9"/>
  <c r="AHN116" i="9" s="1"/>
  <c r="AHK117" i="9"/>
  <c r="VO117" i="9"/>
  <c r="VQ116" i="9"/>
  <c r="VR116" i="9" s="1"/>
  <c r="BER117" i="9"/>
  <c r="BET116" i="9"/>
  <c r="BEU116" i="9" s="1"/>
  <c r="AXZ116" i="9"/>
  <c r="AYA116" i="9" s="1"/>
  <c r="AXX117" i="9"/>
  <c r="BDX116" i="9"/>
  <c r="BDY116" i="9" s="1"/>
  <c r="BDV117" i="9"/>
  <c r="AII116" i="9"/>
  <c r="AIJ116" i="9" s="1"/>
  <c r="AIG117" i="9"/>
  <c r="YE116" i="9"/>
  <c r="YF116" i="9" s="1"/>
  <c r="YC117" i="9"/>
  <c r="PS116" i="9"/>
  <c r="PT116" i="9" s="1"/>
  <c r="PQ117" i="9"/>
  <c r="AMB117" i="9"/>
  <c r="AMD116" i="9"/>
  <c r="AME116" i="9" s="1"/>
  <c r="BQF116" i="9"/>
  <c r="BQG116" i="9" s="1"/>
  <c r="BQD117" i="9"/>
  <c r="APW117" i="9"/>
  <c r="APY116" i="9"/>
  <c r="APZ116" i="9" s="1"/>
  <c r="DA116" i="9"/>
  <c r="DB116" i="9" s="1"/>
  <c r="CY117" i="9"/>
  <c r="BMH117" i="9"/>
  <c r="BMJ116" i="9"/>
  <c r="BMK116" i="9" s="1"/>
  <c r="ZJ117" i="9"/>
  <c r="ZL116" i="9"/>
  <c r="ZM116" i="9" s="1"/>
  <c r="ATI116" i="9"/>
  <c r="ATJ116" i="9" s="1"/>
  <c r="ATG117" i="9"/>
  <c r="BOC116" i="9"/>
  <c r="BOD116" i="9" s="1"/>
  <c r="BOA117" i="9"/>
  <c r="AWQ117" i="9"/>
  <c r="AWS116" i="9"/>
  <c r="AWT116" i="9" s="1"/>
  <c r="CC117" i="9"/>
  <c r="CE116" i="9"/>
  <c r="CF116" i="9" s="1"/>
  <c r="JH117" i="9"/>
  <c r="JJ116" i="9"/>
  <c r="JK116" i="9" s="1"/>
  <c r="DW116" i="9"/>
  <c r="DX116" i="9" s="1"/>
  <c r="DU117" i="9"/>
  <c r="ARZ117" i="9"/>
  <c r="ASB116" i="9"/>
  <c r="ASC116" i="9" s="1"/>
  <c r="RK116" i="9"/>
  <c r="RL116" i="9" s="1"/>
  <c r="RI117" i="9"/>
  <c r="Z117" i="9"/>
  <c r="AB116" i="9"/>
  <c r="AC116" i="9" s="1"/>
  <c r="WK117" i="9"/>
  <c r="WM116" i="9"/>
  <c r="WN116" i="9" s="1"/>
  <c r="LX116" i="9"/>
  <c r="LY116" i="9" s="1"/>
  <c r="LV117" i="9"/>
  <c r="AGF116" i="9"/>
  <c r="AGG116" i="9" s="1"/>
  <c r="AGD117" i="9"/>
  <c r="UU116" i="9"/>
  <c r="UV116" i="9" s="1"/>
  <c r="US117" i="9"/>
  <c r="AEC116" i="9"/>
  <c r="AED116" i="9" s="1"/>
  <c r="AEA117" i="9"/>
  <c r="BIX117" i="9"/>
  <c r="BIZ116" i="9"/>
  <c r="BJA116" i="9" s="1"/>
  <c r="BSG117" i="9"/>
  <c r="BSI116" i="9"/>
  <c r="BSJ116" i="9" s="1"/>
  <c r="BAC116" i="9"/>
  <c r="BAD116" i="9" s="1"/>
  <c r="BAA117" i="9"/>
  <c r="ARD117" i="9"/>
  <c r="ARF116" i="9"/>
  <c r="ARG116" i="9" s="1"/>
  <c r="BBH117" i="9"/>
  <c r="BBJ116" i="9"/>
  <c r="BBK116" i="9" s="1"/>
  <c r="ASM116" i="9"/>
  <c r="ASN116" i="9" s="1"/>
  <c r="ASK117" i="9"/>
  <c r="AOP117" i="9"/>
  <c r="AOR116" i="9"/>
  <c r="AOS116" i="9" s="1"/>
  <c r="ATT116" i="9"/>
  <c r="ATU116" i="9" s="1"/>
  <c r="ATR117" i="9"/>
  <c r="BPS117" i="9"/>
  <c r="BPU116" i="9"/>
  <c r="BPV116" i="9" s="1"/>
  <c r="QX117" i="9"/>
  <c r="QZ116" i="9"/>
  <c r="RA116" i="9" s="1"/>
  <c r="OA116" i="9"/>
  <c r="OB116" i="9" s="1"/>
  <c r="NY117" i="9"/>
  <c r="AVJ117" i="9"/>
  <c r="AVL116" i="9"/>
  <c r="AVM116" i="9" s="1"/>
  <c r="BNR116" i="9"/>
  <c r="BNS116" i="9" s="1"/>
  <c r="BNP117" i="9"/>
  <c r="AAH116" i="9"/>
  <c r="AAI116" i="9" s="1"/>
  <c r="AAF117" i="9"/>
  <c r="IY116" i="9"/>
  <c r="IZ116" i="9" s="1"/>
  <c r="IW117" i="9"/>
  <c r="WV117" i="9"/>
  <c r="WX116" i="9"/>
  <c r="WY116" i="9" s="1"/>
  <c r="AZP117" i="9"/>
  <c r="AZR116" i="9"/>
  <c r="AZS116" i="9" s="1"/>
  <c r="AAS116" i="9"/>
  <c r="AAT116" i="9" s="1"/>
  <c r="AAQ117" i="9"/>
  <c r="YN117" i="9"/>
  <c r="YP116" i="9"/>
  <c r="YQ116" i="9" s="1"/>
  <c r="BID116" i="9"/>
  <c r="BIE116" i="9" s="1"/>
  <c r="BIB117" i="9"/>
  <c r="ARQ116" i="9"/>
  <c r="ARR116" i="9" s="1"/>
  <c r="ARO117" i="9"/>
  <c r="IA117" i="9"/>
  <c r="IC116" i="9"/>
  <c r="ID116" i="9" s="1"/>
  <c r="OU117" i="9"/>
  <c r="OW116" i="9"/>
  <c r="OX116" i="9" s="1"/>
  <c r="ASV117" i="9"/>
  <c r="ASX116" i="9"/>
  <c r="ASY116" i="9" s="1"/>
  <c r="FD116" i="9"/>
  <c r="FE116" i="9" s="1"/>
  <c r="FB117" i="9"/>
  <c r="TC116" i="9"/>
  <c r="TD116" i="9" s="1"/>
  <c r="TA117" i="9"/>
  <c r="HP117" i="9"/>
  <c r="HR116" i="9"/>
  <c r="HS116" i="9" s="1"/>
  <c r="AOG116" i="9"/>
  <c r="AOH116" i="9" s="1"/>
  <c r="AOE117" i="9"/>
  <c r="BEG117" i="9"/>
  <c r="BEI116" i="9"/>
  <c r="BEJ116" i="9" s="1"/>
  <c r="BRX116" i="9"/>
  <c r="BRY116" i="9" s="1"/>
  <c r="BRV117" i="9"/>
  <c r="BJW116" i="9"/>
  <c r="LM116" i="9"/>
  <c r="LN116" i="9" s="1"/>
  <c r="LK117" i="9"/>
  <c r="AGQ116" i="9"/>
  <c r="AGR116" i="9" s="1"/>
  <c r="AGO117" i="9"/>
  <c r="ES116" i="9"/>
  <c r="ET116" i="9" s="1"/>
  <c r="EQ117" i="9"/>
  <c r="SG116" i="9"/>
  <c r="SH116" i="9" s="1"/>
  <c r="SE117" i="9"/>
  <c r="SR116" i="9"/>
  <c r="SS116" i="9" s="1"/>
  <c r="SP117" i="9"/>
  <c r="BQO117" i="9"/>
  <c r="BQQ116" i="9"/>
  <c r="BQR116" i="9" s="1"/>
  <c r="AXD116" i="9"/>
  <c r="AXE116" i="9" s="1"/>
  <c r="AXB117" i="9"/>
  <c r="ABX117" i="9"/>
  <c r="ABZ116" i="9"/>
  <c r="ACA116" i="9" s="1"/>
  <c r="O117" i="9"/>
  <c r="Q116" i="9"/>
  <c r="R116" i="9" s="1"/>
  <c r="ZU117" i="9"/>
  <c r="ZW116" i="9"/>
  <c r="ZX116" i="9" s="1"/>
  <c r="BLN116" i="9"/>
  <c r="BLO116" i="9" s="1"/>
  <c r="BLL117" i="9"/>
  <c r="NN117" i="9"/>
  <c r="NP116" i="9"/>
  <c r="NQ116" i="9" s="1"/>
  <c r="QB117" i="9"/>
  <c r="QD116" i="9"/>
  <c r="QE116" i="9" s="1"/>
  <c r="AKW116" i="9"/>
  <c r="AKX116" i="9" s="1"/>
  <c r="AKU117" i="9"/>
  <c r="ANT117" i="9"/>
  <c r="ANV116" i="9"/>
  <c r="ANW116" i="9" s="1"/>
  <c r="KZ117" i="9"/>
  <c r="LB116" i="9"/>
  <c r="LC116" i="9" s="1"/>
  <c r="XR117" i="9"/>
  <c r="XT116" i="9"/>
  <c r="XU116" i="9" s="1"/>
  <c r="PH116" i="9"/>
  <c r="PI116" i="9" s="1"/>
  <c r="PF117" i="9"/>
  <c r="TY116" i="9"/>
  <c r="TZ116" i="9" s="1"/>
  <c r="TW117" i="9"/>
  <c r="VD117" i="9"/>
  <c r="VF116" i="9"/>
  <c r="VG116" i="9" s="1"/>
  <c r="BCZ117" i="9"/>
  <c r="BDB116" i="9"/>
  <c r="BDC116" i="9" s="1"/>
  <c r="AJC117" i="9"/>
  <c r="AJE116" i="9"/>
  <c r="AJF116" i="9" s="1"/>
  <c r="BHH116" i="9"/>
  <c r="BHI116" i="9" s="1"/>
  <c r="BHF117" i="9"/>
  <c r="BT116" i="9"/>
  <c r="BU116" i="9" s="1"/>
  <c r="BR117" i="9"/>
  <c r="AXO116" i="9"/>
  <c r="AXP116" i="9" s="1"/>
  <c r="AXM117" i="9"/>
  <c r="BKR116" i="9"/>
  <c r="BKS116" i="9" s="1"/>
  <c r="BKP117" i="9"/>
  <c r="AQJ116" i="9"/>
  <c r="AQK116" i="9" s="1"/>
  <c r="AQH117" i="9"/>
  <c r="KD117" i="9"/>
  <c r="KF116" i="9"/>
  <c r="KG116" i="9" s="1"/>
  <c r="IN116" i="9"/>
  <c r="IO116" i="9" s="1"/>
  <c r="IL117" i="9"/>
  <c r="ABO116" i="9"/>
  <c r="ABP116" i="9" s="1"/>
  <c r="ABM117" i="9"/>
  <c r="D117" i="9"/>
  <c r="F116" i="9"/>
  <c r="G116" i="9" s="1"/>
  <c r="XI116" i="9"/>
  <c r="XJ116" i="9" s="1"/>
  <c r="XG117" i="9"/>
  <c r="AEL117" i="9"/>
  <c r="AEN116" i="9"/>
  <c r="AEO116" i="9" s="1"/>
  <c r="CG103" i="1"/>
  <c r="CH103" i="1" s="1"/>
  <c r="CE104" i="1"/>
  <c r="BW105" i="1"/>
  <c r="BY104" i="1"/>
  <c r="BZ104" i="1" s="1"/>
  <c r="BO104" i="1"/>
  <c r="BQ103" i="1"/>
  <c r="BR103" i="1" s="1"/>
  <c r="BI107" i="1"/>
  <c r="BJ107" i="1" s="1"/>
  <c r="BG108" i="1"/>
  <c r="BA103" i="1"/>
  <c r="BB103" i="1" s="1"/>
  <c r="AY104" i="1"/>
  <c r="AS103" i="1"/>
  <c r="AT103" i="1" s="1"/>
  <c r="AQ104" i="1"/>
  <c r="AK104" i="1"/>
  <c r="AL104" i="1" s="1"/>
  <c r="AI105" i="1"/>
  <c r="AA104" i="1"/>
  <c r="AC103" i="1"/>
  <c r="AD103" i="1" s="1"/>
  <c r="G94" i="1"/>
  <c r="D96" i="1"/>
  <c r="F95" i="1"/>
  <c r="ABO117" i="9" l="1"/>
  <c r="ABP117" i="9" s="1"/>
  <c r="ABM118" i="9"/>
  <c r="BKR117" i="9"/>
  <c r="BKS117" i="9" s="1"/>
  <c r="BKP118" i="9"/>
  <c r="BR118" i="9"/>
  <c r="BT117" i="9"/>
  <c r="BU117" i="9" s="1"/>
  <c r="PH117" i="9"/>
  <c r="PI117" i="9" s="1"/>
  <c r="PF118" i="9"/>
  <c r="AKW117" i="9"/>
  <c r="AKX117" i="9" s="1"/>
  <c r="AKU118" i="9"/>
  <c r="SG117" i="9"/>
  <c r="SH117" i="9" s="1"/>
  <c r="SE118" i="9"/>
  <c r="AGQ117" i="9"/>
  <c r="AGR117" i="9" s="1"/>
  <c r="AGO118" i="9"/>
  <c r="BEI117" i="9"/>
  <c r="BEJ117" i="9" s="1"/>
  <c r="BEG118" i="9"/>
  <c r="HR117" i="9"/>
  <c r="HS117" i="9" s="1"/>
  <c r="HP118" i="9"/>
  <c r="OU118" i="9"/>
  <c r="OW117" i="9"/>
  <c r="OX117" i="9" s="1"/>
  <c r="YN118" i="9"/>
  <c r="YP117" i="9"/>
  <c r="YQ117" i="9" s="1"/>
  <c r="AZR117" i="9"/>
  <c r="AZS117" i="9" s="1"/>
  <c r="AZP118" i="9"/>
  <c r="BPS118" i="9"/>
  <c r="BPU117" i="9"/>
  <c r="BPV117" i="9" s="1"/>
  <c r="AOP118" i="9"/>
  <c r="AOR117" i="9"/>
  <c r="AOS117" i="9" s="1"/>
  <c r="BBH118" i="9"/>
  <c r="BBJ117" i="9"/>
  <c r="BBK117" i="9" s="1"/>
  <c r="BIX118" i="9"/>
  <c r="BIZ117" i="9"/>
  <c r="BJA117" i="9" s="1"/>
  <c r="ATI117" i="9"/>
  <c r="ATJ117" i="9" s="1"/>
  <c r="ATG118" i="9"/>
  <c r="YC118" i="9"/>
  <c r="YE117" i="9"/>
  <c r="YF117" i="9" s="1"/>
  <c r="BDV118" i="9"/>
  <c r="BDX117" i="9"/>
  <c r="BDY117" i="9" s="1"/>
  <c r="AHM117" i="9"/>
  <c r="AHN117" i="9" s="1"/>
  <c r="AHK118" i="9"/>
  <c r="BON117" i="9"/>
  <c r="BOO117" i="9" s="1"/>
  <c r="BOL118" i="9"/>
  <c r="BAL118" i="9"/>
  <c r="BAN117" i="9"/>
  <c r="BAO117" i="9" s="1"/>
  <c r="AMM118" i="9"/>
  <c r="AMO117" i="9"/>
  <c r="AMP117" i="9" s="1"/>
  <c r="BNF117" i="9"/>
  <c r="BNG117" i="9" s="1"/>
  <c r="BND118" i="9"/>
  <c r="AFJ117" i="9"/>
  <c r="AFK117" i="9" s="1"/>
  <c r="AFH118" i="9"/>
  <c r="GT118" i="9"/>
  <c r="GV117" i="9"/>
  <c r="GW117" i="9" s="1"/>
  <c r="AYK117" i="9"/>
  <c r="AYL117" i="9" s="1"/>
  <c r="AYI118" i="9"/>
  <c r="BFE117" i="9"/>
  <c r="BFF117" i="9" s="1"/>
  <c r="BFC118" i="9"/>
  <c r="AJN118" i="9"/>
  <c r="AJP117" i="9"/>
  <c r="AJQ117" i="9" s="1"/>
  <c r="HE118" i="9"/>
  <c r="HG117" i="9"/>
  <c r="HH117" i="9" s="1"/>
  <c r="CN118" i="9"/>
  <c r="CP117" i="9"/>
  <c r="CQ117" i="9" s="1"/>
  <c r="BRK118" i="9"/>
  <c r="BRM117" i="9"/>
  <c r="BRN117" i="9" s="1"/>
  <c r="AHV118" i="9"/>
  <c r="AHX117" i="9"/>
  <c r="BFY118" i="9"/>
  <c r="BGA117" i="9"/>
  <c r="BGB117" i="9" s="1"/>
  <c r="BOW118" i="9"/>
  <c r="BOY117" i="9"/>
  <c r="BOZ117" i="9" s="1"/>
  <c r="AVW117" i="9"/>
  <c r="AVX117" i="9" s="1"/>
  <c r="AVU118" i="9"/>
  <c r="BJK117" i="9"/>
  <c r="BJL117" i="9" s="1"/>
  <c r="BJI118" i="9"/>
  <c r="BHS117" i="9"/>
  <c r="BHT117" i="9" s="1"/>
  <c r="BHQ118" i="9"/>
  <c r="KD118" i="9"/>
  <c r="KF117" i="9"/>
  <c r="KG117" i="9" s="1"/>
  <c r="AJC118" i="9"/>
  <c r="AJE117" i="9"/>
  <c r="AJF117" i="9" s="1"/>
  <c r="VF117" i="9"/>
  <c r="VG117" i="9" s="1"/>
  <c r="VD118" i="9"/>
  <c r="LB117" i="9"/>
  <c r="LC117" i="9" s="1"/>
  <c r="KZ118" i="9"/>
  <c r="NN118" i="9"/>
  <c r="NP117" i="9"/>
  <c r="NQ117" i="9" s="1"/>
  <c r="ZW117" i="9"/>
  <c r="ZX117" i="9" s="1"/>
  <c r="ZU118" i="9"/>
  <c r="ABZ117" i="9"/>
  <c r="ACA117" i="9" s="1"/>
  <c r="ABX118" i="9"/>
  <c r="BQQ117" i="9"/>
  <c r="BQR117" i="9" s="1"/>
  <c r="BQO118" i="9"/>
  <c r="BRX117" i="9"/>
  <c r="BRY117" i="9" s="1"/>
  <c r="BRV118" i="9"/>
  <c r="AOG117" i="9"/>
  <c r="AOH117" i="9" s="1"/>
  <c r="AOE118" i="9"/>
  <c r="TC117" i="9"/>
  <c r="TD117" i="9" s="1"/>
  <c r="TA118" i="9"/>
  <c r="BIB118" i="9"/>
  <c r="BID117" i="9"/>
  <c r="BIE117" i="9" s="1"/>
  <c r="AAS117" i="9"/>
  <c r="AAT117" i="9" s="1"/>
  <c r="AAQ118" i="9"/>
  <c r="AAF118" i="9"/>
  <c r="AAH117" i="9"/>
  <c r="AAI117" i="9" s="1"/>
  <c r="ATR118" i="9"/>
  <c r="ATT117" i="9"/>
  <c r="ATU117" i="9" s="1"/>
  <c r="ASK118" i="9"/>
  <c r="ASM117" i="9"/>
  <c r="ASN117" i="9" s="1"/>
  <c r="AEC117" i="9"/>
  <c r="AED117" i="9" s="1"/>
  <c r="AEA118" i="9"/>
  <c r="AGD118" i="9"/>
  <c r="AGF117" i="9"/>
  <c r="AGG117" i="9" s="1"/>
  <c r="Z118" i="9"/>
  <c r="AB117" i="9"/>
  <c r="AC117" i="9" s="1"/>
  <c r="ARZ118" i="9"/>
  <c r="ASB117" i="9"/>
  <c r="ASC117" i="9" s="1"/>
  <c r="JH118" i="9"/>
  <c r="JJ117" i="9"/>
  <c r="JK117" i="9" s="1"/>
  <c r="AWS117" i="9"/>
  <c r="AWT117" i="9" s="1"/>
  <c r="AWQ118" i="9"/>
  <c r="BMH118" i="9"/>
  <c r="BMJ117" i="9"/>
  <c r="BMK117" i="9" s="1"/>
  <c r="APW118" i="9"/>
  <c r="APY117" i="9"/>
  <c r="APZ117" i="9" s="1"/>
  <c r="AMD117" i="9"/>
  <c r="AME117" i="9" s="1"/>
  <c r="AMB118" i="9"/>
  <c r="BER118" i="9"/>
  <c r="BET117" i="9"/>
  <c r="BEU117" i="9" s="1"/>
  <c r="AYT118" i="9"/>
  <c r="AYV117" i="9"/>
  <c r="AYW117" i="9" s="1"/>
  <c r="BGL117" i="9"/>
  <c r="BGM117" i="9" s="1"/>
  <c r="BGJ118" i="9"/>
  <c r="BPJ117" i="9"/>
  <c r="BPK117" i="9" s="1"/>
  <c r="BPH118" i="9"/>
  <c r="JU117" i="9"/>
  <c r="JV117" i="9" s="1"/>
  <c r="JS118" i="9"/>
  <c r="BCQ117" i="9"/>
  <c r="BCR117" i="9" s="1"/>
  <c r="BCO118" i="9"/>
  <c r="AFS118" i="9"/>
  <c r="AFU117" i="9"/>
  <c r="AFV117" i="9" s="1"/>
  <c r="AHY117" i="9"/>
  <c r="BFN118" i="9"/>
  <c r="BFP117" i="9"/>
  <c r="BFQ117" i="9" s="1"/>
  <c r="AIT117" i="9"/>
  <c r="AIU117" i="9" s="1"/>
  <c r="AIR118" i="9"/>
  <c r="AX117" i="9"/>
  <c r="AY117" i="9" s="1"/>
  <c r="AV118" i="9"/>
  <c r="BKG117" i="9"/>
  <c r="BKH117" i="9" s="1"/>
  <c r="BKE118" i="9"/>
  <c r="ACK117" i="9"/>
  <c r="ACL117" i="9" s="1"/>
  <c r="ACI118" i="9"/>
  <c r="KO118" i="9"/>
  <c r="KQ117" i="9"/>
  <c r="KR117" i="9" s="1"/>
  <c r="BDM117" i="9"/>
  <c r="BDN117" i="9" s="1"/>
  <c r="BDK118" i="9"/>
  <c r="BG118" i="9"/>
  <c r="BI117" i="9"/>
  <c r="BJ117" i="9" s="1"/>
  <c r="BAY117" i="9"/>
  <c r="BAZ117" i="9" s="1"/>
  <c r="BAW118" i="9"/>
  <c r="AQU117" i="9"/>
  <c r="AQV117" i="9" s="1"/>
  <c r="AQS118" i="9"/>
  <c r="BCD118" i="9"/>
  <c r="BCF117" i="9"/>
  <c r="BCG117" i="9" s="1"/>
  <c r="BLY117" i="9"/>
  <c r="BLZ117" i="9" s="1"/>
  <c r="BLW118" i="9"/>
  <c r="XI117" i="9"/>
  <c r="XJ117" i="9" s="1"/>
  <c r="XG118" i="9"/>
  <c r="IL118" i="9"/>
  <c r="IN117" i="9"/>
  <c r="IO117" i="9" s="1"/>
  <c r="AQJ117" i="9"/>
  <c r="AQK117" i="9" s="1"/>
  <c r="AQH118" i="9"/>
  <c r="AXO117" i="9"/>
  <c r="AXP117" i="9" s="1"/>
  <c r="AXM118" i="9"/>
  <c r="BHH117" i="9"/>
  <c r="BHI117" i="9" s="1"/>
  <c r="BHF118" i="9"/>
  <c r="TY117" i="9"/>
  <c r="TZ117" i="9" s="1"/>
  <c r="TW118" i="9"/>
  <c r="BLL118" i="9"/>
  <c r="BLN117" i="9"/>
  <c r="BLO117" i="9" s="1"/>
  <c r="AXD117" i="9"/>
  <c r="AXE117" i="9" s="1"/>
  <c r="AXB118" i="9"/>
  <c r="SR117" i="9"/>
  <c r="SS117" i="9" s="1"/>
  <c r="SP118" i="9"/>
  <c r="EQ118" i="9"/>
  <c r="ES117" i="9"/>
  <c r="ET117" i="9" s="1"/>
  <c r="LK118" i="9"/>
  <c r="LM117" i="9"/>
  <c r="LN117" i="9" s="1"/>
  <c r="ASX117" i="9"/>
  <c r="ASY117" i="9" s="1"/>
  <c r="ASV118" i="9"/>
  <c r="IA118" i="9"/>
  <c r="IC117" i="9"/>
  <c r="ID117" i="9" s="1"/>
  <c r="WV118" i="9"/>
  <c r="WX117" i="9"/>
  <c r="WY117" i="9" s="1"/>
  <c r="AVJ118" i="9"/>
  <c r="AVL117" i="9"/>
  <c r="AVM117" i="9" s="1"/>
  <c r="QX118" i="9"/>
  <c r="QZ117" i="9"/>
  <c r="RA117" i="9" s="1"/>
  <c r="ARD118" i="9"/>
  <c r="ARF117" i="9"/>
  <c r="ARG117" i="9" s="1"/>
  <c r="BSG118" i="9"/>
  <c r="BSI117" i="9"/>
  <c r="BSJ117" i="9" s="1"/>
  <c r="RI118" i="9"/>
  <c r="RK117" i="9"/>
  <c r="RL117" i="9" s="1"/>
  <c r="DU118" i="9"/>
  <c r="DW117" i="9"/>
  <c r="DX117" i="9" s="1"/>
  <c r="BOC117" i="9"/>
  <c r="BOD117" i="9" s="1"/>
  <c r="BOA118" i="9"/>
  <c r="DA117" i="9"/>
  <c r="DB117" i="9" s="1"/>
  <c r="CY118" i="9"/>
  <c r="BQF117" i="9"/>
  <c r="BQG117" i="9" s="1"/>
  <c r="BQD118" i="9"/>
  <c r="PS117" i="9"/>
  <c r="PT117" i="9" s="1"/>
  <c r="PQ118" i="9"/>
  <c r="AII117" i="9"/>
  <c r="AIJ117" i="9" s="1"/>
  <c r="AIG118" i="9"/>
  <c r="AXX118" i="9"/>
  <c r="AXZ117" i="9"/>
  <c r="AYA117" i="9" s="1"/>
  <c r="BMS118" i="9"/>
  <c r="BMU117" i="9"/>
  <c r="BMV117" i="9" s="1"/>
  <c r="FX118" i="9"/>
  <c r="FZ117" i="9"/>
  <c r="GA117" i="9" s="1"/>
  <c r="NE117" i="9"/>
  <c r="NF117" i="9" s="1"/>
  <c r="NC118" i="9"/>
  <c r="ABB118" i="9"/>
  <c r="ABD117" i="9"/>
  <c r="ABE117" i="9" s="1"/>
  <c r="RV117" i="9"/>
  <c r="RW117" i="9" s="1"/>
  <c r="RT118" i="9"/>
  <c r="AGZ118" i="9"/>
  <c r="AHB117" i="9"/>
  <c r="AHC117" i="9" s="1"/>
  <c r="AKJ118" i="9"/>
  <c r="AKL117" i="9"/>
  <c r="AKM117" i="9" s="1"/>
  <c r="AUE117" i="9"/>
  <c r="AUF117" i="9" s="1"/>
  <c r="AUC118" i="9"/>
  <c r="BLC117" i="9"/>
  <c r="BLD117" i="9" s="1"/>
  <c r="BLA118" i="9"/>
  <c r="ADG117" i="9"/>
  <c r="ADH117" i="9" s="1"/>
  <c r="ADE118" i="9"/>
  <c r="ANK117" i="9"/>
  <c r="ANL117" i="9" s="1"/>
  <c r="ANI118" i="9"/>
  <c r="AZE118" i="9"/>
  <c r="AZG117" i="9"/>
  <c r="AZH117" i="9" s="1"/>
  <c r="AUN118" i="9"/>
  <c r="AUP117" i="9"/>
  <c r="AUQ117" i="9" s="1"/>
  <c r="ALQ118" i="9"/>
  <c r="ALS117" i="9"/>
  <c r="ALT117" i="9" s="1"/>
  <c r="MR118" i="9"/>
  <c r="MT117" i="9"/>
  <c r="MU117" i="9" s="1"/>
  <c r="BQZ118" i="9"/>
  <c r="BRB117" i="9"/>
  <c r="BRC117" i="9" s="1"/>
  <c r="UH118" i="9"/>
  <c r="UJ117" i="9"/>
  <c r="UK117" i="9" s="1"/>
  <c r="AVA117" i="9"/>
  <c r="AVB117" i="9" s="1"/>
  <c r="AUY118" i="9"/>
  <c r="AMZ117" i="9"/>
  <c r="ANA117" i="9" s="1"/>
  <c r="AMX118" i="9"/>
  <c r="QO117" i="9"/>
  <c r="QP117" i="9" s="1"/>
  <c r="QM118" i="9"/>
  <c r="ADP118" i="9"/>
  <c r="ADR117" i="9"/>
  <c r="ADS117" i="9" s="1"/>
  <c r="ZA117" i="9"/>
  <c r="ZB117" i="9" s="1"/>
  <c r="YY118" i="9"/>
  <c r="BIO117" i="9"/>
  <c r="BIP117" i="9" s="1"/>
  <c r="BIM118" i="9"/>
  <c r="AEW118" i="9"/>
  <c r="AEY117" i="9"/>
  <c r="AEZ117" i="9" s="1"/>
  <c r="MI117" i="9"/>
  <c r="MJ117" i="9" s="1"/>
  <c r="MG118" i="9"/>
  <c r="AEL118" i="9"/>
  <c r="AEN117" i="9"/>
  <c r="AEO117" i="9" s="1"/>
  <c r="D118" i="9"/>
  <c r="F117" i="9"/>
  <c r="G117" i="9" s="1"/>
  <c r="BDB117" i="9"/>
  <c r="BDC117" i="9" s="1"/>
  <c r="BCZ118" i="9"/>
  <c r="XR118" i="9"/>
  <c r="XT117" i="9"/>
  <c r="XU117" i="9" s="1"/>
  <c r="ANT118" i="9"/>
  <c r="ANV117" i="9"/>
  <c r="ANW117" i="9" s="1"/>
  <c r="QB118" i="9"/>
  <c r="QD117" i="9"/>
  <c r="QE117" i="9" s="1"/>
  <c r="Q117" i="9"/>
  <c r="R117" i="9" s="1"/>
  <c r="O118" i="9"/>
  <c r="FD117" i="9"/>
  <c r="FE117" i="9" s="1"/>
  <c r="FB118" i="9"/>
  <c r="ARQ117" i="9"/>
  <c r="ARR117" i="9" s="1"/>
  <c r="ARO118" i="9"/>
  <c r="IY117" i="9"/>
  <c r="IZ117" i="9" s="1"/>
  <c r="IW118" i="9"/>
  <c r="BNR117" i="9"/>
  <c r="BNS117" i="9" s="1"/>
  <c r="BNP118" i="9"/>
  <c r="OA117" i="9"/>
  <c r="OB117" i="9" s="1"/>
  <c r="NY118" i="9"/>
  <c r="BAA118" i="9"/>
  <c r="BAC117" i="9"/>
  <c r="BAD117" i="9" s="1"/>
  <c r="UU117" i="9"/>
  <c r="UV117" i="9" s="1"/>
  <c r="US118" i="9"/>
  <c r="LX117" i="9"/>
  <c r="LY117" i="9" s="1"/>
  <c r="LV118" i="9"/>
  <c r="WM117" i="9"/>
  <c r="WN117" i="9" s="1"/>
  <c r="WK118" i="9"/>
  <c r="CE117" i="9"/>
  <c r="CF117" i="9" s="1"/>
  <c r="CC118" i="9"/>
  <c r="ZJ118" i="9"/>
  <c r="ZL117" i="9"/>
  <c r="ZM117" i="9" s="1"/>
  <c r="VQ117" i="9"/>
  <c r="VR117" i="9" s="1"/>
  <c r="VO118" i="9"/>
  <c r="BJV117" i="9"/>
  <c r="BJW117" i="9" s="1"/>
  <c r="BJT118" i="9"/>
  <c r="FO117" i="9"/>
  <c r="FP117" i="9" s="1"/>
  <c r="FM118" i="9"/>
  <c r="BST117" i="9"/>
  <c r="BSU117" i="9" s="1"/>
  <c r="BSR118" i="9"/>
  <c r="APC117" i="9"/>
  <c r="APD117" i="9" s="1"/>
  <c r="APA118" i="9"/>
  <c r="BBS118" i="9"/>
  <c r="BBU117" i="9"/>
  <c r="BBV117" i="9" s="1"/>
  <c r="WB117" i="9"/>
  <c r="WC117" i="9" s="1"/>
  <c r="VZ118" i="9"/>
  <c r="BGU118" i="9"/>
  <c r="BGW117" i="9"/>
  <c r="BGX117" i="9" s="1"/>
  <c r="TL118" i="9"/>
  <c r="TN117" i="9"/>
  <c r="TO117" i="9" s="1"/>
  <c r="EH117" i="9"/>
  <c r="EI117" i="9" s="1"/>
  <c r="EF118" i="9"/>
  <c r="AWH117" i="9"/>
  <c r="AWI117" i="9" s="1"/>
  <c r="AWF118" i="9"/>
  <c r="ALF118" i="9"/>
  <c r="ALH117" i="9"/>
  <c r="ALI117" i="9" s="1"/>
  <c r="OL117" i="9"/>
  <c r="OM117" i="9" s="1"/>
  <c r="OJ118" i="9"/>
  <c r="GK117" i="9"/>
  <c r="GL117" i="9" s="1"/>
  <c r="GI118" i="9"/>
  <c r="ACT118" i="9"/>
  <c r="ACV117" i="9"/>
  <c r="ACW117" i="9" s="1"/>
  <c r="DJ118" i="9"/>
  <c r="DL117" i="9"/>
  <c r="DM117" i="9" s="1"/>
  <c r="AKA117" i="9"/>
  <c r="AKB117" i="9" s="1"/>
  <c r="AJY118" i="9"/>
  <c r="APN117" i="9"/>
  <c r="APO117" i="9" s="1"/>
  <c r="APL118" i="9"/>
  <c r="AM117" i="9"/>
  <c r="AN117" i="9" s="1"/>
  <c r="AK118" i="9"/>
  <c r="CG104" i="1"/>
  <c r="CH104" i="1" s="1"/>
  <c r="CE105" i="1"/>
  <c r="BW106" i="1"/>
  <c r="BY105" i="1"/>
  <c r="BZ105" i="1" s="1"/>
  <c r="BQ104" i="1"/>
  <c r="BR104" i="1" s="1"/>
  <c r="BO105" i="1"/>
  <c r="BI108" i="1"/>
  <c r="BJ108" i="1" s="1"/>
  <c r="BG109" i="1"/>
  <c r="BA104" i="1"/>
  <c r="BB104" i="1" s="1"/>
  <c r="AY105" i="1"/>
  <c r="AQ105" i="1"/>
  <c r="AS104" i="1"/>
  <c r="AT104" i="1" s="1"/>
  <c r="AK105" i="1"/>
  <c r="AL105" i="1" s="1"/>
  <c r="AI106" i="1"/>
  <c r="AA105" i="1"/>
  <c r="AC104" i="1"/>
  <c r="AD104" i="1" s="1"/>
  <c r="G95" i="1"/>
  <c r="F96" i="1"/>
  <c r="D97" i="1"/>
  <c r="APN118" i="9" l="1"/>
  <c r="APO118" i="9" s="1"/>
  <c r="APL119" i="9"/>
  <c r="GI119" i="9"/>
  <c r="GK118" i="9"/>
  <c r="GL118" i="9" s="1"/>
  <c r="EF119" i="9"/>
  <c r="EH118" i="9"/>
  <c r="EI118" i="9" s="1"/>
  <c r="BST118" i="9"/>
  <c r="BSU118" i="9" s="1"/>
  <c r="BSR119" i="9"/>
  <c r="BJV118" i="9"/>
  <c r="BJW118" i="9" s="1"/>
  <c r="BJT119" i="9"/>
  <c r="WM118" i="9"/>
  <c r="WN118" i="9" s="1"/>
  <c r="WK119" i="9"/>
  <c r="US119" i="9"/>
  <c r="UU118" i="9"/>
  <c r="UV118" i="9" s="1"/>
  <c r="OA118" i="9"/>
  <c r="OB118" i="9" s="1"/>
  <c r="NY119" i="9"/>
  <c r="IY118" i="9"/>
  <c r="IZ118" i="9" s="1"/>
  <c r="IW119" i="9"/>
  <c r="FB119" i="9"/>
  <c r="FD118" i="9"/>
  <c r="FE118" i="9" s="1"/>
  <c r="MI118" i="9"/>
  <c r="MJ118" i="9" s="1"/>
  <c r="MG119" i="9"/>
  <c r="BIM119" i="9"/>
  <c r="BIO118" i="9"/>
  <c r="BIP118" i="9" s="1"/>
  <c r="AMX119" i="9"/>
  <c r="AMZ118" i="9"/>
  <c r="ANA118" i="9" s="1"/>
  <c r="ANK118" i="9"/>
  <c r="ANL118" i="9" s="1"/>
  <c r="ANI119" i="9"/>
  <c r="BLC118" i="9"/>
  <c r="BLD118" i="9" s="1"/>
  <c r="BLA119" i="9"/>
  <c r="RT119" i="9"/>
  <c r="RV118" i="9"/>
  <c r="RW118" i="9" s="1"/>
  <c r="NC119" i="9"/>
  <c r="NE118" i="9"/>
  <c r="NF118" i="9" s="1"/>
  <c r="AIG119" i="9"/>
  <c r="AII118" i="9"/>
  <c r="AIJ118" i="9" s="1"/>
  <c r="BQF118" i="9"/>
  <c r="BQG118" i="9" s="1"/>
  <c r="BQD119" i="9"/>
  <c r="BOA119" i="9"/>
  <c r="BOC118" i="9"/>
  <c r="BOD118" i="9" s="1"/>
  <c r="SP119" i="9"/>
  <c r="SR118" i="9"/>
  <c r="SS118" i="9" s="1"/>
  <c r="BHF119" i="9"/>
  <c r="BHH118" i="9"/>
  <c r="BHI118" i="9" s="1"/>
  <c r="AQH119" i="9"/>
  <c r="AQJ118" i="9"/>
  <c r="AQK118" i="9" s="1"/>
  <c r="XI118" i="9"/>
  <c r="XJ118" i="9" s="1"/>
  <c r="XG119" i="9"/>
  <c r="BAY118" i="9"/>
  <c r="BAZ118" i="9" s="1"/>
  <c r="BAW119" i="9"/>
  <c r="BDM118" i="9"/>
  <c r="BDN118" i="9" s="1"/>
  <c r="BDK119" i="9"/>
  <c r="ACK118" i="9"/>
  <c r="ACL118" i="9" s="1"/>
  <c r="ACI119" i="9"/>
  <c r="AV119" i="9"/>
  <c r="AX118" i="9"/>
  <c r="AY118" i="9" s="1"/>
  <c r="AFU118" i="9"/>
  <c r="AFV118" i="9" s="1"/>
  <c r="AFS119" i="9"/>
  <c r="BER119" i="9"/>
  <c r="BET118" i="9"/>
  <c r="BEU118" i="9" s="1"/>
  <c r="APY118" i="9"/>
  <c r="APZ118" i="9" s="1"/>
  <c r="APW119" i="9"/>
  <c r="ASB118" i="9"/>
  <c r="ASC118" i="9" s="1"/>
  <c r="ARZ119" i="9"/>
  <c r="AGD119" i="9"/>
  <c r="AGF118" i="9"/>
  <c r="AGG118" i="9" s="1"/>
  <c r="ASM118" i="9"/>
  <c r="ASN118" i="9" s="1"/>
  <c r="ASK119" i="9"/>
  <c r="AAF119" i="9"/>
  <c r="AAH118" i="9"/>
  <c r="AAI118" i="9" s="1"/>
  <c r="BIB119" i="9"/>
  <c r="BID118" i="9"/>
  <c r="BIE118" i="9" s="1"/>
  <c r="AJE118" i="9"/>
  <c r="AJF118" i="9" s="1"/>
  <c r="AJC119" i="9"/>
  <c r="BFY119" i="9"/>
  <c r="BGA118" i="9"/>
  <c r="BGB118" i="9" s="1"/>
  <c r="BRK119" i="9"/>
  <c r="BRM118" i="9"/>
  <c r="BRN118" i="9" s="1"/>
  <c r="HG118" i="9"/>
  <c r="HH118" i="9" s="1"/>
  <c r="HE119" i="9"/>
  <c r="GT119" i="9"/>
  <c r="GV118" i="9"/>
  <c r="GW118" i="9" s="1"/>
  <c r="BAL119" i="9"/>
  <c r="BAN118" i="9"/>
  <c r="BAO118" i="9" s="1"/>
  <c r="YE118" i="9"/>
  <c r="YF118" i="9" s="1"/>
  <c r="YC119" i="9"/>
  <c r="BIX119" i="9"/>
  <c r="BIZ118" i="9"/>
  <c r="BJA118" i="9" s="1"/>
  <c r="AOP119" i="9"/>
  <c r="AOR118" i="9"/>
  <c r="AOS118" i="9" s="1"/>
  <c r="OU119" i="9"/>
  <c r="OW118" i="9"/>
  <c r="OX118" i="9" s="1"/>
  <c r="SG118" i="9"/>
  <c r="SH118" i="9" s="1"/>
  <c r="SE119" i="9"/>
  <c r="PF119" i="9"/>
  <c r="PH118" i="9"/>
  <c r="PI118" i="9" s="1"/>
  <c r="BKP119" i="9"/>
  <c r="BKR118" i="9"/>
  <c r="BKS118" i="9" s="1"/>
  <c r="DL118" i="9"/>
  <c r="DM118" i="9" s="1"/>
  <c r="DJ119" i="9"/>
  <c r="ALH118" i="9"/>
  <c r="ALI118" i="9" s="1"/>
  <c r="ALF119" i="9"/>
  <c r="BGW118" i="9"/>
  <c r="BGX118" i="9" s="1"/>
  <c r="BGU119" i="9"/>
  <c r="BBS119" i="9"/>
  <c r="BBU118" i="9"/>
  <c r="BBV118" i="9" s="1"/>
  <c r="ZJ119" i="9"/>
  <c r="ZL118" i="9"/>
  <c r="ZM118" i="9" s="1"/>
  <c r="QB119" i="9"/>
  <c r="QD118" i="9"/>
  <c r="QE118" i="9" s="1"/>
  <c r="XT118" i="9"/>
  <c r="XU118" i="9" s="1"/>
  <c r="XR119" i="9"/>
  <c r="D119" i="9"/>
  <c r="F118" i="9"/>
  <c r="G118" i="9" s="1"/>
  <c r="ADP119" i="9"/>
  <c r="ADR118" i="9"/>
  <c r="ADS118" i="9" s="1"/>
  <c r="UH119" i="9"/>
  <c r="UJ118" i="9"/>
  <c r="UK118" i="9" s="1"/>
  <c r="MR119" i="9"/>
  <c r="MT118" i="9"/>
  <c r="MU118" i="9" s="1"/>
  <c r="AUN119" i="9"/>
  <c r="AUP118" i="9"/>
  <c r="AUQ118" i="9" s="1"/>
  <c r="AKJ119" i="9"/>
  <c r="AKL118" i="9"/>
  <c r="AKM118" i="9" s="1"/>
  <c r="BMS119" i="9"/>
  <c r="BMU118" i="9"/>
  <c r="BMV118" i="9" s="1"/>
  <c r="RI119" i="9"/>
  <c r="RK118" i="9"/>
  <c r="RL118" i="9" s="1"/>
  <c r="ARD119" i="9"/>
  <c r="ARF118" i="9"/>
  <c r="ARG118" i="9" s="1"/>
  <c r="AVJ119" i="9"/>
  <c r="AVL118" i="9"/>
  <c r="AVM118" i="9" s="1"/>
  <c r="IC118" i="9"/>
  <c r="ID118" i="9" s="1"/>
  <c r="IA119" i="9"/>
  <c r="LM118" i="9"/>
  <c r="LN118" i="9" s="1"/>
  <c r="LK119" i="9"/>
  <c r="BLL119" i="9"/>
  <c r="BLN118" i="9"/>
  <c r="BLO118" i="9" s="1"/>
  <c r="BCD119" i="9"/>
  <c r="BCF118" i="9"/>
  <c r="BCG118" i="9" s="1"/>
  <c r="BFP118" i="9"/>
  <c r="BFQ118" i="9" s="1"/>
  <c r="BFN119" i="9"/>
  <c r="BCO119" i="9"/>
  <c r="BCQ118" i="9"/>
  <c r="BCR118" i="9" s="1"/>
  <c r="BPH119" i="9"/>
  <c r="BPJ118" i="9"/>
  <c r="BPK118" i="9" s="1"/>
  <c r="AMB119" i="9"/>
  <c r="AMD118" i="9"/>
  <c r="AME118" i="9" s="1"/>
  <c r="AEC118" i="9"/>
  <c r="AED118" i="9" s="1"/>
  <c r="AEA119" i="9"/>
  <c r="AAQ119" i="9"/>
  <c r="AAS118" i="9"/>
  <c r="AAT118" i="9" s="1"/>
  <c r="TC118" i="9"/>
  <c r="TD118" i="9" s="1"/>
  <c r="TA119" i="9"/>
  <c r="BRX118" i="9"/>
  <c r="BRY118" i="9" s="1"/>
  <c r="BRV119" i="9"/>
  <c r="ABX119" i="9"/>
  <c r="ABZ118" i="9"/>
  <c r="ACA118" i="9" s="1"/>
  <c r="VD119" i="9"/>
  <c r="VF118" i="9"/>
  <c r="VG118" i="9" s="1"/>
  <c r="BJK118" i="9"/>
  <c r="BJL118" i="9" s="1"/>
  <c r="BJI119" i="9"/>
  <c r="AYK118" i="9"/>
  <c r="AYL118" i="9" s="1"/>
  <c r="AYI119" i="9"/>
  <c r="AFH119" i="9"/>
  <c r="AFJ118" i="9"/>
  <c r="AFK118" i="9" s="1"/>
  <c r="BON118" i="9"/>
  <c r="BOO118" i="9" s="1"/>
  <c r="BOL119" i="9"/>
  <c r="ATI118" i="9"/>
  <c r="ATJ118" i="9" s="1"/>
  <c r="ATG119" i="9"/>
  <c r="HR118" i="9"/>
  <c r="HS118" i="9" s="1"/>
  <c r="HP119" i="9"/>
  <c r="AK119" i="9"/>
  <c r="AM118" i="9"/>
  <c r="AN118" i="9" s="1"/>
  <c r="AKA118" i="9"/>
  <c r="AKB118" i="9" s="1"/>
  <c r="AJY119" i="9"/>
  <c r="OL118" i="9"/>
  <c r="OM118" i="9" s="1"/>
  <c r="OJ119" i="9"/>
  <c r="AWH118" i="9"/>
  <c r="AWI118" i="9" s="1"/>
  <c r="AWF119" i="9"/>
  <c r="VZ119" i="9"/>
  <c r="WB118" i="9"/>
  <c r="WC118" i="9" s="1"/>
  <c r="APA119" i="9"/>
  <c r="APC118" i="9"/>
  <c r="APD118" i="9" s="1"/>
  <c r="FO118" i="9"/>
  <c r="FP118" i="9" s="1"/>
  <c r="FM119" i="9"/>
  <c r="VQ118" i="9"/>
  <c r="VR118" i="9" s="1"/>
  <c r="VO119" i="9"/>
  <c r="CE118" i="9"/>
  <c r="CF118" i="9" s="1"/>
  <c r="CC119" i="9"/>
  <c r="LV119" i="9"/>
  <c r="LX118" i="9"/>
  <c r="LY118" i="9" s="1"/>
  <c r="BNR118" i="9"/>
  <c r="BNS118" i="9" s="1"/>
  <c r="BNP119" i="9"/>
  <c r="ARQ118" i="9"/>
  <c r="ARR118" i="9" s="1"/>
  <c r="ARO119" i="9"/>
  <c r="O119" i="9"/>
  <c r="Q118" i="9"/>
  <c r="R118" i="9" s="1"/>
  <c r="BCZ119" i="9"/>
  <c r="BDB118" i="9"/>
  <c r="BDC118" i="9" s="1"/>
  <c r="ZA118" i="9"/>
  <c r="ZB118" i="9" s="1"/>
  <c r="YY119" i="9"/>
  <c r="QO118" i="9"/>
  <c r="QP118" i="9" s="1"/>
  <c r="QM119" i="9"/>
  <c r="AUY119" i="9"/>
  <c r="AVA118" i="9"/>
  <c r="AVB118" i="9" s="1"/>
  <c r="ADG118" i="9"/>
  <c r="ADH118" i="9" s="1"/>
  <c r="ADE119" i="9"/>
  <c r="AUE118" i="9"/>
  <c r="AUF118" i="9" s="1"/>
  <c r="AUC119" i="9"/>
  <c r="PS118" i="9"/>
  <c r="PT118" i="9" s="1"/>
  <c r="PQ119" i="9"/>
  <c r="DA118" i="9"/>
  <c r="DB118" i="9" s="1"/>
  <c r="CY119" i="9"/>
  <c r="ASX118" i="9"/>
  <c r="ASY118" i="9" s="1"/>
  <c r="ASV119" i="9"/>
  <c r="AXB119" i="9"/>
  <c r="AXD118" i="9"/>
  <c r="AXE118" i="9" s="1"/>
  <c r="TW119" i="9"/>
  <c r="TY118" i="9"/>
  <c r="TZ118" i="9" s="1"/>
  <c r="AXO118" i="9"/>
  <c r="AXP118" i="9" s="1"/>
  <c r="AXM119" i="9"/>
  <c r="BLY118" i="9"/>
  <c r="BLZ118" i="9" s="1"/>
  <c r="BLW119" i="9"/>
  <c r="AQU118" i="9"/>
  <c r="AQV118" i="9" s="1"/>
  <c r="AQS119" i="9"/>
  <c r="BKG118" i="9"/>
  <c r="BKH118" i="9" s="1"/>
  <c r="BKE119" i="9"/>
  <c r="AIR119" i="9"/>
  <c r="AIT118" i="9"/>
  <c r="AIU118" i="9" s="1"/>
  <c r="AYV118" i="9"/>
  <c r="AYW118" i="9" s="1"/>
  <c r="AYT119" i="9"/>
  <c r="BMJ118" i="9"/>
  <c r="BMK118" i="9" s="1"/>
  <c r="BMH119" i="9"/>
  <c r="JH119" i="9"/>
  <c r="JJ118" i="9"/>
  <c r="JK118" i="9" s="1"/>
  <c r="AB118" i="9"/>
  <c r="AC118" i="9" s="1"/>
  <c r="Z119" i="9"/>
  <c r="ATR119" i="9"/>
  <c r="ATT118" i="9"/>
  <c r="ATU118" i="9" s="1"/>
  <c r="NN119" i="9"/>
  <c r="NP118" i="9"/>
  <c r="NQ118" i="9" s="1"/>
  <c r="KF118" i="9"/>
  <c r="KG118" i="9" s="1"/>
  <c r="KD119" i="9"/>
  <c r="BOW119" i="9"/>
  <c r="BOY118" i="9"/>
  <c r="BOZ118" i="9" s="1"/>
  <c r="AHV119" i="9"/>
  <c r="AHX118" i="9"/>
  <c r="AHY118" i="9" s="1"/>
  <c r="CN119" i="9"/>
  <c r="CP118" i="9"/>
  <c r="CQ118" i="9" s="1"/>
  <c r="AJN119" i="9"/>
  <c r="AJP118" i="9"/>
  <c r="AJQ118" i="9" s="1"/>
  <c r="AMO118" i="9"/>
  <c r="AMP118" i="9" s="1"/>
  <c r="AMM119" i="9"/>
  <c r="BDV119" i="9"/>
  <c r="BDX118" i="9"/>
  <c r="BDY118" i="9" s="1"/>
  <c r="BBH119" i="9"/>
  <c r="BBJ118" i="9"/>
  <c r="BBK118" i="9" s="1"/>
  <c r="BPU118" i="9"/>
  <c r="BPV118" i="9" s="1"/>
  <c r="BPS119" i="9"/>
  <c r="YP118" i="9"/>
  <c r="YQ118" i="9" s="1"/>
  <c r="YN119" i="9"/>
  <c r="AGQ118" i="9"/>
  <c r="AGR118" i="9" s="1"/>
  <c r="AGO119" i="9"/>
  <c r="AKW118" i="9"/>
  <c r="AKX118" i="9" s="1"/>
  <c r="AKU119" i="9"/>
  <c r="ABO118" i="9"/>
  <c r="ABP118" i="9" s="1"/>
  <c r="ABM119" i="9"/>
  <c r="ACT119" i="9"/>
  <c r="ACV118" i="9"/>
  <c r="ACW118" i="9" s="1"/>
  <c r="TL119" i="9"/>
  <c r="TN118" i="9"/>
  <c r="TO118" i="9" s="1"/>
  <c r="BAC118" i="9"/>
  <c r="BAD118" i="9" s="1"/>
  <c r="BAA119" i="9"/>
  <c r="ANT119" i="9"/>
  <c r="ANV118" i="9"/>
  <c r="ANW118" i="9" s="1"/>
  <c r="AEN118" i="9"/>
  <c r="AEO118" i="9" s="1"/>
  <c r="AEL119" i="9"/>
  <c r="AEY118" i="9"/>
  <c r="AEZ118" i="9" s="1"/>
  <c r="AEW119" i="9"/>
  <c r="BRB118" i="9"/>
  <c r="BRC118" i="9" s="1"/>
  <c r="BQZ119" i="9"/>
  <c r="ALS118" i="9"/>
  <c r="ALT118" i="9" s="1"/>
  <c r="ALQ119" i="9"/>
  <c r="AZG118" i="9"/>
  <c r="AZH118" i="9" s="1"/>
  <c r="AZE119" i="9"/>
  <c r="AGZ119" i="9"/>
  <c r="AHB118" i="9"/>
  <c r="AHC118" i="9" s="1"/>
  <c r="ABB119" i="9"/>
  <c r="ABD118" i="9"/>
  <c r="ABE118" i="9" s="1"/>
  <c r="FX119" i="9"/>
  <c r="FZ118" i="9"/>
  <c r="GA118" i="9" s="1"/>
  <c r="AXX119" i="9"/>
  <c r="AXZ118" i="9"/>
  <c r="AYA118" i="9" s="1"/>
  <c r="DU119" i="9"/>
  <c r="DW118" i="9"/>
  <c r="DX118" i="9" s="1"/>
  <c r="BSG119" i="9"/>
  <c r="BSI118" i="9"/>
  <c r="BSJ118" i="9" s="1"/>
  <c r="QZ118" i="9"/>
  <c r="RA118" i="9" s="1"/>
  <c r="QX119" i="9"/>
  <c r="WV119" i="9"/>
  <c r="WX118" i="9"/>
  <c r="WY118" i="9" s="1"/>
  <c r="ES118" i="9"/>
  <c r="ET118" i="9" s="1"/>
  <c r="EQ119" i="9"/>
  <c r="IL119" i="9"/>
  <c r="IN118" i="9"/>
  <c r="IO118" i="9" s="1"/>
  <c r="BI118" i="9"/>
  <c r="BJ118" i="9" s="1"/>
  <c r="BG119" i="9"/>
  <c r="KQ118" i="9"/>
  <c r="KR118" i="9" s="1"/>
  <c r="KO119" i="9"/>
  <c r="JU118" i="9"/>
  <c r="JV118" i="9" s="1"/>
  <c r="JS119" i="9"/>
  <c r="BGJ119" i="9"/>
  <c r="BGL118" i="9"/>
  <c r="BGM118" i="9" s="1"/>
  <c r="AWS118" i="9"/>
  <c r="AWT118" i="9" s="1"/>
  <c r="AWQ119" i="9"/>
  <c r="AOE119" i="9"/>
  <c r="AOG118" i="9"/>
  <c r="AOH118" i="9" s="1"/>
  <c r="BQQ118" i="9"/>
  <c r="BQR118" i="9" s="1"/>
  <c r="BQO119" i="9"/>
  <c r="ZW118" i="9"/>
  <c r="ZX118" i="9" s="1"/>
  <c r="ZU119" i="9"/>
  <c r="LB118" i="9"/>
  <c r="LC118" i="9" s="1"/>
  <c r="KZ119" i="9"/>
  <c r="BHS118" i="9"/>
  <c r="BHT118" i="9" s="1"/>
  <c r="BHQ119" i="9"/>
  <c r="AVW118" i="9"/>
  <c r="AVX118" i="9" s="1"/>
  <c r="AVU119" i="9"/>
  <c r="BFE118" i="9"/>
  <c r="BFF118" i="9" s="1"/>
  <c r="BFC119" i="9"/>
  <c r="BNF118" i="9"/>
  <c r="BNG118" i="9" s="1"/>
  <c r="BND119" i="9"/>
  <c r="AHK119" i="9"/>
  <c r="AHM118" i="9"/>
  <c r="AHN118" i="9" s="1"/>
  <c r="AZP119" i="9"/>
  <c r="AZR118" i="9"/>
  <c r="AZS118" i="9" s="1"/>
  <c r="BEI118" i="9"/>
  <c r="BEJ118" i="9" s="1"/>
  <c r="BEG119" i="9"/>
  <c r="BR119" i="9"/>
  <c r="BT118" i="9"/>
  <c r="BU118" i="9" s="1"/>
  <c r="CE106" i="1"/>
  <c r="CG105" i="1"/>
  <c r="CH105" i="1" s="1"/>
  <c r="BW107" i="1"/>
  <c r="BY106" i="1"/>
  <c r="BZ106" i="1" s="1"/>
  <c r="BQ105" i="1"/>
  <c r="BR105" i="1" s="1"/>
  <c r="BO106" i="1"/>
  <c r="BG110" i="1"/>
  <c r="BI109" i="1"/>
  <c r="BJ109" i="1" s="1"/>
  <c r="BA105" i="1"/>
  <c r="BB105" i="1" s="1"/>
  <c r="AY106" i="1"/>
  <c r="AS105" i="1"/>
  <c r="AT105" i="1" s="1"/>
  <c r="AQ106" i="1"/>
  <c r="AK106" i="1"/>
  <c r="AL106" i="1" s="1"/>
  <c r="AI107" i="1"/>
  <c r="AC105" i="1"/>
  <c r="AD105" i="1" s="1"/>
  <c r="AA106" i="1"/>
  <c r="G96" i="1"/>
  <c r="F97" i="1"/>
  <c r="D98" i="1"/>
  <c r="BEG120" i="9" l="1"/>
  <c r="BEI119" i="9"/>
  <c r="BEJ119" i="9" s="1"/>
  <c r="BFC120" i="9"/>
  <c r="BFE119" i="9"/>
  <c r="BFF119" i="9" s="1"/>
  <c r="BHS119" i="9"/>
  <c r="BHT119" i="9" s="1"/>
  <c r="BHQ120" i="9"/>
  <c r="ZW119" i="9"/>
  <c r="ZX119" i="9" s="1"/>
  <c r="ZU120" i="9"/>
  <c r="KQ119" i="9"/>
  <c r="KR119" i="9" s="1"/>
  <c r="KO120" i="9"/>
  <c r="AZG119" i="9"/>
  <c r="AZH119" i="9" s="1"/>
  <c r="AZE120" i="9"/>
  <c r="BRB119" i="9"/>
  <c r="BRC119" i="9" s="1"/>
  <c r="BQZ120" i="9"/>
  <c r="AEL120" i="9"/>
  <c r="AEN119" i="9"/>
  <c r="AEO119" i="9" s="1"/>
  <c r="BAC119" i="9"/>
  <c r="BAD119" i="9" s="1"/>
  <c r="BAA120" i="9"/>
  <c r="AKU120" i="9"/>
  <c r="AKW119" i="9"/>
  <c r="AKX119" i="9" s="1"/>
  <c r="YN120" i="9"/>
  <c r="YP119" i="9"/>
  <c r="YQ119" i="9" s="1"/>
  <c r="AMO119" i="9"/>
  <c r="AMP119" i="9" s="1"/>
  <c r="AMM120" i="9"/>
  <c r="Z120" i="9"/>
  <c r="AB119" i="9"/>
  <c r="AC119" i="9" s="1"/>
  <c r="BMJ119" i="9"/>
  <c r="BMK119" i="9" s="1"/>
  <c r="BMH120" i="9"/>
  <c r="TW120" i="9"/>
  <c r="TY119" i="9"/>
  <c r="TZ119" i="9" s="1"/>
  <c r="BCZ120" i="9"/>
  <c r="BDB119" i="9"/>
  <c r="BDC119" i="9" s="1"/>
  <c r="LV120" i="9"/>
  <c r="LX119" i="9"/>
  <c r="LY119" i="9" s="1"/>
  <c r="APC119" i="9"/>
  <c r="APD119" i="9" s="1"/>
  <c r="APA120" i="9"/>
  <c r="VD120" i="9"/>
  <c r="VF119" i="9"/>
  <c r="VG119" i="9" s="1"/>
  <c r="AAQ120" i="9"/>
  <c r="AAS119" i="9"/>
  <c r="AAT119" i="9" s="1"/>
  <c r="AMB120" i="9"/>
  <c r="AMD119" i="9"/>
  <c r="AME119" i="9" s="1"/>
  <c r="BCQ119" i="9"/>
  <c r="BCR119" i="9" s="1"/>
  <c r="BCO120" i="9"/>
  <c r="BCD120" i="9"/>
  <c r="BCF119" i="9"/>
  <c r="BCG119" i="9" s="1"/>
  <c r="AVL119" i="9"/>
  <c r="AVM119" i="9" s="1"/>
  <c r="AVJ120" i="9"/>
  <c r="RK119" i="9"/>
  <c r="RL119" i="9" s="1"/>
  <c r="RI120" i="9"/>
  <c r="AKL119" i="9"/>
  <c r="AKM119" i="9" s="1"/>
  <c r="AKJ120" i="9"/>
  <c r="MR120" i="9"/>
  <c r="MT119" i="9"/>
  <c r="MU119" i="9" s="1"/>
  <c r="ADP120" i="9"/>
  <c r="ADR119" i="9"/>
  <c r="ADS119" i="9" s="1"/>
  <c r="ZJ120" i="9"/>
  <c r="ZL119" i="9"/>
  <c r="ZM119" i="9" s="1"/>
  <c r="PH119" i="9"/>
  <c r="PI119" i="9" s="1"/>
  <c r="PF120" i="9"/>
  <c r="OW119" i="9"/>
  <c r="OX119" i="9" s="1"/>
  <c r="OU120" i="9"/>
  <c r="BIZ119" i="9"/>
  <c r="BJA119" i="9" s="1"/>
  <c r="BIX120" i="9"/>
  <c r="BAN119" i="9"/>
  <c r="BAO119" i="9" s="1"/>
  <c r="BAL120" i="9"/>
  <c r="BGA119" i="9"/>
  <c r="BGB119" i="9" s="1"/>
  <c r="BFY120" i="9"/>
  <c r="BID119" i="9"/>
  <c r="BIE119" i="9" s="1"/>
  <c r="BIB120" i="9"/>
  <c r="BET119" i="9"/>
  <c r="BEU119" i="9" s="1"/>
  <c r="BER120" i="9"/>
  <c r="AV120" i="9"/>
  <c r="AX119" i="9"/>
  <c r="AY119" i="9" s="1"/>
  <c r="BHF120" i="9"/>
  <c r="BHH119" i="9"/>
  <c r="BHI119" i="9" s="1"/>
  <c r="BOC119" i="9"/>
  <c r="BOD119" i="9" s="1"/>
  <c r="BOA120" i="9"/>
  <c r="AII119" i="9"/>
  <c r="AIJ119" i="9" s="1"/>
  <c r="AIG120" i="9"/>
  <c r="RT120" i="9"/>
  <c r="RV119" i="9"/>
  <c r="RW119" i="9" s="1"/>
  <c r="BIM120" i="9"/>
  <c r="BIO119" i="9"/>
  <c r="BIP119" i="9" s="1"/>
  <c r="FB120" i="9"/>
  <c r="FD119" i="9"/>
  <c r="FE119" i="9" s="1"/>
  <c r="GK119" i="9"/>
  <c r="GL119" i="9" s="1"/>
  <c r="GI120" i="9"/>
  <c r="AHK120" i="9"/>
  <c r="AHM119" i="9"/>
  <c r="AHN119" i="9" s="1"/>
  <c r="AOE120" i="9"/>
  <c r="AOG119" i="9"/>
  <c r="AOH119" i="9" s="1"/>
  <c r="BGJ120" i="9"/>
  <c r="BGL119" i="9"/>
  <c r="BGM119" i="9" s="1"/>
  <c r="IL120" i="9"/>
  <c r="IN119" i="9"/>
  <c r="IO119" i="9" s="1"/>
  <c r="WX119" i="9"/>
  <c r="WY119" i="9" s="1"/>
  <c r="WV120" i="9"/>
  <c r="BSG120" i="9"/>
  <c r="BSI119" i="9"/>
  <c r="BSJ119" i="9" s="1"/>
  <c r="AXZ119" i="9"/>
  <c r="AYA119" i="9" s="1"/>
  <c r="AXX120" i="9"/>
  <c r="ABB120" i="9"/>
  <c r="ABD119" i="9"/>
  <c r="ABE119" i="9" s="1"/>
  <c r="ACV119" i="9"/>
  <c r="ACW119" i="9" s="1"/>
  <c r="ACT120" i="9"/>
  <c r="BBH120" i="9"/>
  <c r="BBJ119" i="9"/>
  <c r="BBK119" i="9" s="1"/>
  <c r="CP119" i="9"/>
  <c r="CQ119" i="9" s="1"/>
  <c r="CN120" i="9"/>
  <c r="BOW120" i="9"/>
  <c r="BOY119" i="9"/>
  <c r="BOZ119" i="9" s="1"/>
  <c r="NP119" i="9"/>
  <c r="NQ119" i="9" s="1"/>
  <c r="NN120" i="9"/>
  <c r="AQS120" i="9"/>
  <c r="AQU119" i="9"/>
  <c r="AQV119" i="9" s="1"/>
  <c r="AXM120" i="9"/>
  <c r="AXO119" i="9"/>
  <c r="AXP119" i="9" s="1"/>
  <c r="CY120" i="9"/>
  <c r="DA119" i="9"/>
  <c r="DB119" i="9" s="1"/>
  <c r="AUE119" i="9"/>
  <c r="AUF119" i="9" s="1"/>
  <c r="AUC120" i="9"/>
  <c r="ZA119" i="9"/>
  <c r="ZB119" i="9" s="1"/>
  <c r="YY120" i="9"/>
  <c r="BNR119" i="9"/>
  <c r="BNS119" i="9" s="1"/>
  <c r="BNP120" i="9"/>
  <c r="CC120" i="9"/>
  <c r="CE119" i="9"/>
  <c r="CF119" i="9" s="1"/>
  <c r="FO119" i="9"/>
  <c r="FP119" i="9" s="1"/>
  <c r="FM120" i="9"/>
  <c r="OJ120" i="9"/>
  <c r="OL119" i="9"/>
  <c r="OM119" i="9" s="1"/>
  <c r="ATI119" i="9"/>
  <c r="ATJ119" i="9" s="1"/>
  <c r="ATG120" i="9"/>
  <c r="BJK119" i="9"/>
  <c r="BJL119" i="9" s="1"/>
  <c r="BJI120" i="9"/>
  <c r="TC119" i="9"/>
  <c r="TD119" i="9" s="1"/>
  <c r="TA120" i="9"/>
  <c r="AEC119" i="9"/>
  <c r="AED119" i="9" s="1"/>
  <c r="AEA120" i="9"/>
  <c r="BFP119" i="9"/>
  <c r="BFQ119" i="9" s="1"/>
  <c r="BFN120" i="9"/>
  <c r="IA120" i="9"/>
  <c r="IC119" i="9"/>
  <c r="ID119" i="9" s="1"/>
  <c r="ALH119" i="9"/>
  <c r="ALI119" i="9" s="1"/>
  <c r="ALF120" i="9"/>
  <c r="SG119" i="9"/>
  <c r="SH119" i="9" s="1"/>
  <c r="SE120" i="9"/>
  <c r="YE119" i="9"/>
  <c r="YF119" i="9" s="1"/>
  <c r="YC120" i="9"/>
  <c r="AJE119" i="9"/>
  <c r="AJF119" i="9" s="1"/>
  <c r="AJC120" i="9"/>
  <c r="APY119" i="9"/>
  <c r="APZ119" i="9" s="1"/>
  <c r="APW120" i="9"/>
  <c r="AFU119" i="9"/>
  <c r="AFV119" i="9" s="1"/>
  <c r="AFS120" i="9"/>
  <c r="ACK119" i="9"/>
  <c r="ACL119" i="9" s="1"/>
  <c r="ACI120" i="9"/>
  <c r="BAY119" i="9"/>
  <c r="BAZ119" i="9" s="1"/>
  <c r="BAW120" i="9"/>
  <c r="BQF119" i="9"/>
  <c r="BQG119" i="9" s="1"/>
  <c r="BQD120" i="9"/>
  <c r="BLA120" i="9"/>
  <c r="BLC119" i="9"/>
  <c r="BLD119" i="9" s="1"/>
  <c r="MI119" i="9"/>
  <c r="MJ119" i="9" s="1"/>
  <c r="MG120" i="9"/>
  <c r="IW120" i="9"/>
  <c r="IY119" i="9"/>
  <c r="IZ119" i="9" s="1"/>
  <c r="BJT120" i="9"/>
  <c r="BJV119" i="9"/>
  <c r="BJW119" i="9" s="1"/>
  <c r="APL120" i="9"/>
  <c r="APN119" i="9"/>
  <c r="APO119" i="9" s="1"/>
  <c r="BND120" i="9"/>
  <c r="BNF119" i="9"/>
  <c r="BNG119" i="9" s="1"/>
  <c r="AVW119" i="9"/>
  <c r="AVX119" i="9" s="1"/>
  <c r="AVU120" i="9"/>
  <c r="KZ120" i="9"/>
  <c r="LB119" i="9"/>
  <c r="LC119" i="9" s="1"/>
  <c r="BQO120" i="9"/>
  <c r="BQQ119" i="9"/>
  <c r="BQR119" i="9" s="1"/>
  <c r="AWS119" i="9"/>
  <c r="AWT119" i="9" s="1"/>
  <c r="AWQ120" i="9"/>
  <c r="JU119" i="9"/>
  <c r="JV119" i="9" s="1"/>
  <c r="JS120" i="9"/>
  <c r="BI119" i="9"/>
  <c r="BJ119" i="9" s="1"/>
  <c r="BG120" i="9"/>
  <c r="ES119" i="9"/>
  <c r="ET119" i="9" s="1"/>
  <c r="EQ120" i="9"/>
  <c r="QX120" i="9"/>
  <c r="QZ119" i="9"/>
  <c r="RA119" i="9" s="1"/>
  <c r="ALS119" i="9"/>
  <c r="ALT119" i="9" s="1"/>
  <c r="ALQ120" i="9"/>
  <c r="AEY119" i="9"/>
  <c r="AEZ119" i="9" s="1"/>
  <c r="AEW120" i="9"/>
  <c r="ABO119" i="9"/>
  <c r="ABP119" i="9" s="1"/>
  <c r="ABM120" i="9"/>
  <c r="AGQ119" i="9"/>
  <c r="AGR119" i="9" s="1"/>
  <c r="AGO120" i="9"/>
  <c r="BPS120" i="9"/>
  <c r="BPU119" i="9"/>
  <c r="BPV119" i="9" s="1"/>
  <c r="KF119" i="9"/>
  <c r="KG119" i="9" s="1"/>
  <c r="KD120" i="9"/>
  <c r="AYT120" i="9"/>
  <c r="AYV119" i="9"/>
  <c r="AYW119" i="9" s="1"/>
  <c r="AIR120" i="9"/>
  <c r="AIT119" i="9"/>
  <c r="AIU119" i="9" s="1"/>
  <c r="AXB120" i="9"/>
  <c r="AXD119" i="9"/>
  <c r="AXE119" i="9" s="1"/>
  <c r="AVA119" i="9"/>
  <c r="AVB119" i="9" s="1"/>
  <c r="AUY120" i="9"/>
  <c r="O120" i="9"/>
  <c r="Q119" i="9"/>
  <c r="R119" i="9" s="1"/>
  <c r="VZ120" i="9"/>
  <c r="WB119" i="9"/>
  <c r="WC119" i="9" s="1"/>
  <c r="AK120" i="9"/>
  <c r="AM119" i="9"/>
  <c r="AN119" i="9" s="1"/>
  <c r="AFH120" i="9"/>
  <c r="AFJ119" i="9"/>
  <c r="AFK119" i="9" s="1"/>
  <c r="ABX120" i="9"/>
  <c r="ABZ119" i="9"/>
  <c r="ACA119" i="9" s="1"/>
  <c r="BPJ119" i="9"/>
  <c r="BPK119" i="9" s="1"/>
  <c r="BPH120" i="9"/>
  <c r="BLL120" i="9"/>
  <c r="BLN119" i="9"/>
  <c r="BLO119" i="9" s="1"/>
  <c r="ARD120" i="9"/>
  <c r="ARF119" i="9"/>
  <c r="ARG119" i="9" s="1"/>
  <c r="BMU119" i="9"/>
  <c r="BMV119" i="9" s="1"/>
  <c r="BMS120" i="9"/>
  <c r="AUN120" i="9"/>
  <c r="AUP119" i="9"/>
  <c r="AUQ119" i="9" s="1"/>
  <c r="UH120" i="9"/>
  <c r="UJ119" i="9"/>
  <c r="UK119" i="9" s="1"/>
  <c r="F119" i="9"/>
  <c r="G119" i="9" s="1"/>
  <c r="D120" i="9"/>
  <c r="QD119" i="9"/>
  <c r="QE119" i="9" s="1"/>
  <c r="QB120" i="9"/>
  <c r="BBS120" i="9"/>
  <c r="BBU119" i="9"/>
  <c r="BBV119" i="9" s="1"/>
  <c r="BKP120" i="9"/>
  <c r="BKR119" i="9"/>
  <c r="BKS119" i="9" s="1"/>
  <c r="AOP120" i="9"/>
  <c r="AOR119" i="9"/>
  <c r="AOS119" i="9" s="1"/>
  <c r="GV119" i="9"/>
  <c r="GW119" i="9" s="1"/>
  <c r="GT120" i="9"/>
  <c r="BRM119" i="9"/>
  <c r="BRN119" i="9" s="1"/>
  <c r="BRK120" i="9"/>
  <c r="AAF120" i="9"/>
  <c r="AAH119" i="9"/>
  <c r="AAI119" i="9" s="1"/>
  <c r="AGD120" i="9"/>
  <c r="AGF119" i="9"/>
  <c r="AGG119" i="9" s="1"/>
  <c r="AQJ119" i="9"/>
  <c r="AQK119" i="9" s="1"/>
  <c r="AQH120" i="9"/>
  <c r="SP120" i="9"/>
  <c r="SR119" i="9"/>
  <c r="SS119" i="9" s="1"/>
  <c r="NE119" i="9"/>
  <c r="NF119" i="9" s="1"/>
  <c r="NC120" i="9"/>
  <c r="AMZ119" i="9"/>
  <c r="ANA119" i="9" s="1"/>
  <c r="AMX120" i="9"/>
  <c r="UU119" i="9"/>
  <c r="UV119" i="9" s="1"/>
  <c r="US120" i="9"/>
  <c r="EF120" i="9"/>
  <c r="EH119" i="9"/>
  <c r="EI119" i="9" s="1"/>
  <c r="BR120" i="9"/>
  <c r="BT119" i="9"/>
  <c r="BU119" i="9" s="1"/>
  <c r="AZP120" i="9"/>
  <c r="AZR119" i="9"/>
  <c r="AZS119" i="9" s="1"/>
  <c r="DW119" i="9"/>
  <c r="DX119" i="9" s="1"/>
  <c r="DU120" i="9"/>
  <c r="FZ119" i="9"/>
  <c r="GA119" i="9" s="1"/>
  <c r="FX120" i="9"/>
  <c r="AGZ120" i="9"/>
  <c r="AHB119" i="9"/>
  <c r="AHC119" i="9" s="1"/>
  <c r="ANT120" i="9"/>
  <c r="ANV119" i="9"/>
  <c r="ANW119" i="9" s="1"/>
  <c r="TN119" i="9"/>
  <c r="TO119" i="9" s="1"/>
  <c r="TL120" i="9"/>
  <c r="BDX119" i="9"/>
  <c r="BDY119" i="9" s="1"/>
  <c r="BDV120" i="9"/>
  <c r="AJN120" i="9"/>
  <c r="AJP119" i="9"/>
  <c r="AJQ119" i="9" s="1"/>
  <c r="AHV120" i="9"/>
  <c r="AHX119" i="9"/>
  <c r="AHY119" i="9" s="1"/>
  <c r="ATR120" i="9"/>
  <c r="ATT119" i="9"/>
  <c r="ATU119" i="9" s="1"/>
  <c r="JJ119" i="9"/>
  <c r="JK119" i="9" s="1"/>
  <c r="JH120" i="9"/>
  <c r="BKG119" i="9"/>
  <c r="BKH119" i="9" s="1"/>
  <c r="BKE120" i="9"/>
  <c r="BLY119" i="9"/>
  <c r="BLZ119" i="9" s="1"/>
  <c r="BLW120" i="9"/>
  <c r="ASV120" i="9"/>
  <c r="ASX119" i="9"/>
  <c r="ASY119" i="9" s="1"/>
  <c r="PQ120" i="9"/>
  <c r="PS119" i="9"/>
  <c r="PT119" i="9" s="1"/>
  <c r="ADE120" i="9"/>
  <c r="ADG119" i="9"/>
  <c r="ADH119" i="9" s="1"/>
  <c r="QM120" i="9"/>
  <c r="QO119" i="9"/>
  <c r="QP119" i="9" s="1"/>
  <c r="ARQ119" i="9"/>
  <c r="ARR119" i="9" s="1"/>
  <c r="ARO120" i="9"/>
  <c r="VQ119" i="9"/>
  <c r="VR119" i="9" s="1"/>
  <c r="VO120" i="9"/>
  <c r="AWF120" i="9"/>
  <c r="AWH119" i="9"/>
  <c r="AWI119" i="9" s="1"/>
  <c r="AJY120" i="9"/>
  <c r="AKA119" i="9"/>
  <c r="AKB119" i="9" s="1"/>
  <c r="HP120" i="9"/>
  <c r="HR119" i="9"/>
  <c r="HS119" i="9" s="1"/>
  <c r="BOL120" i="9"/>
  <c r="BON119" i="9"/>
  <c r="BOO119" i="9" s="1"/>
  <c r="AYK119" i="9"/>
  <c r="AYL119" i="9" s="1"/>
  <c r="AYI120" i="9"/>
  <c r="BRV120" i="9"/>
  <c r="BRX119" i="9"/>
  <c r="BRY119" i="9" s="1"/>
  <c r="LM119" i="9"/>
  <c r="LN119" i="9" s="1"/>
  <c r="LK120" i="9"/>
  <c r="XR120" i="9"/>
  <c r="XT119" i="9"/>
  <c r="XU119" i="9" s="1"/>
  <c r="BGW119" i="9"/>
  <c r="BGX119" i="9" s="1"/>
  <c r="BGU120" i="9"/>
  <c r="DJ120" i="9"/>
  <c r="DL119" i="9"/>
  <c r="DM119" i="9" s="1"/>
  <c r="HG119" i="9"/>
  <c r="HH119" i="9" s="1"/>
  <c r="HE120" i="9"/>
  <c r="ASM119" i="9"/>
  <c r="ASN119" i="9" s="1"/>
  <c r="ASK120" i="9"/>
  <c r="ARZ120" i="9"/>
  <c r="ASB119" i="9"/>
  <c r="ASC119" i="9" s="1"/>
  <c r="BDM119" i="9"/>
  <c r="BDN119" i="9" s="1"/>
  <c r="BDK120" i="9"/>
  <c r="XG120" i="9"/>
  <c r="XI119" i="9"/>
  <c r="XJ119" i="9" s="1"/>
  <c r="ANK119" i="9"/>
  <c r="ANL119" i="9" s="1"/>
  <c r="ANI120" i="9"/>
  <c r="OA119" i="9"/>
  <c r="OB119" i="9" s="1"/>
  <c r="NY120" i="9"/>
  <c r="WK120" i="9"/>
  <c r="WM119" i="9"/>
  <c r="WN119" i="9" s="1"/>
  <c r="BST119" i="9"/>
  <c r="BSU119" i="9" s="1"/>
  <c r="BSR120" i="9"/>
  <c r="CE107" i="1"/>
  <c r="CG106" i="1"/>
  <c r="CH106" i="1" s="1"/>
  <c r="BY107" i="1"/>
  <c r="BZ107" i="1" s="1"/>
  <c r="BW108" i="1"/>
  <c r="BO107" i="1"/>
  <c r="BQ106" i="1"/>
  <c r="BR106" i="1" s="1"/>
  <c r="BG111" i="1"/>
  <c r="BI110" i="1"/>
  <c r="BJ110" i="1" s="1"/>
  <c r="AY107" i="1"/>
  <c r="BA106" i="1"/>
  <c r="BB106" i="1" s="1"/>
  <c r="AS106" i="1"/>
  <c r="AT106" i="1" s="1"/>
  <c r="AQ107" i="1"/>
  <c r="AI108" i="1"/>
  <c r="AK107" i="1"/>
  <c r="AL107" i="1" s="1"/>
  <c r="AA107" i="1"/>
  <c r="AC106" i="1"/>
  <c r="AD106" i="1" s="1"/>
  <c r="G97" i="1"/>
  <c r="D99" i="1"/>
  <c r="F98" i="1"/>
  <c r="BST120" i="9" l="1"/>
  <c r="BSU120" i="9" s="1"/>
  <c r="BSR121" i="9"/>
  <c r="ANI121" i="9"/>
  <c r="ANK120" i="9"/>
  <c r="ANL120" i="9" s="1"/>
  <c r="BDM120" i="9"/>
  <c r="BDN120" i="9" s="1"/>
  <c r="BDK121" i="9"/>
  <c r="ASM120" i="9"/>
  <c r="ASN120" i="9" s="1"/>
  <c r="ASK121" i="9"/>
  <c r="VQ120" i="9"/>
  <c r="VR120" i="9" s="1"/>
  <c r="VO121" i="9"/>
  <c r="BLY120" i="9"/>
  <c r="BLZ120" i="9" s="1"/>
  <c r="BLW121" i="9"/>
  <c r="JJ120" i="9"/>
  <c r="JK120" i="9" s="1"/>
  <c r="JH121" i="9"/>
  <c r="BDV121" i="9"/>
  <c r="BDX120" i="9"/>
  <c r="BDY120" i="9" s="1"/>
  <c r="FZ120" i="9"/>
  <c r="GA120" i="9" s="1"/>
  <c r="FX121" i="9"/>
  <c r="AMZ120" i="9"/>
  <c r="ANA120" i="9" s="1"/>
  <c r="AMX121" i="9"/>
  <c r="BRM120" i="9"/>
  <c r="BRN120" i="9" s="1"/>
  <c r="BRK121" i="9"/>
  <c r="D121" i="9"/>
  <c r="F120" i="9"/>
  <c r="G120" i="9" s="1"/>
  <c r="BPJ120" i="9"/>
  <c r="BPK120" i="9" s="1"/>
  <c r="BPH121" i="9"/>
  <c r="AUY121" i="9"/>
  <c r="AVA120" i="9"/>
  <c r="AVB120" i="9" s="1"/>
  <c r="KD121" i="9"/>
  <c r="KF120" i="9"/>
  <c r="KG120" i="9" s="1"/>
  <c r="AGQ120" i="9"/>
  <c r="AGR120" i="9" s="1"/>
  <c r="AGO121" i="9"/>
  <c r="AEY120" i="9"/>
  <c r="AEZ120" i="9" s="1"/>
  <c r="AEW121" i="9"/>
  <c r="BG121" i="9"/>
  <c r="BI120" i="9"/>
  <c r="BJ120" i="9" s="1"/>
  <c r="AWS120" i="9"/>
  <c r="AWT120" i="9" s="1"/>
  <c r="AWQ121" i="9"/>
  <c r="MG121" i="9"/>
  <c r="MI120" i="9"/>
  <c r="MJ120" i="9" s="1"/>
  <c r="BQF120" i="9"/>
  <c r="BQG120" i="9" s="1"/>
  <c r="BQD121" i="9"/>
  <c r="ACK120" i="9"/>
  <c r="ACL120" i="9" s="1"/>
  <c r="ACI121" i="9"/>
  <c r="APY120" i="9"/>
  <c r="APZ120" i="9" s="1"/>
  <c r="APW121" i="9"/>
  <c r="YE120" i="9"/>
  <c r="YF120" i="9" s="1"/>
  <c r="YC121" i="9"/>
  <c r="ALF121" i="9"/>
  <c r="ALH120" i="9"/>
  <c r="ALI120" i="9" s="1"/>
  <c r="BFP120" i="9"/>
  <c r="BFQ120" i="9" s="1"/>
  <c r="BFN121" i="9"/>
  <c r="TC120" i="9"/>
  <c r="TD120" i="9" s="1"/>
  <c r="TA121" i="9"/>
  <c r="ATI120" i="9"/>
  <c r="ATJ120" i="9" s="1"/>
  <c r="ATG121" i="9"/>
  <c r="FO120" i="9"/>
  <c r="FP120" i="9" s="1"/>
  <c r="FM121" i="9"/>
  <c r="BNP121" i="9"/>
  <c r="BNR120" i="9"/>
  <c r="BNS120" i="9" s="1"/>
  <c r="AUE120" i="9"/>
  <c r="AUF120" i="9" s="1"/>
  <c r="AUC121" i="9"/>
  <c r="NN121" i="9"/>
  <c r="NP120" i="9"/>
  <c r="NQ120" i="9" s="1"/>
  <c r="CN121" i="9"/>
  <c r="CP120" i="9"/>
  <c r="CQ120" i="9" s="1"/>
  <c r="ACT121" i="9"/>
  <c r="ACV120" i="9"/>
  <c r="ACW120" i="9" s="1"/>
  <c r="AXZ120" i="9"/>
  <c r="AYA120" i="9" s="1"/>
  <c r="AXX121" i="9"/>
  <c r="WX120" i="9"/>
  <c r="WY120" i="9" s="1"/>
  <c r="WV121" i="9"/>
  <c r="BOA121" i="9"/>
  <c r="BOC120" i="9"/>
  <c r="BOD120" i="9" s="1"/>
  <c r="BID120" i="9"/>
  <c r="BIE120" i="9" s="1"/>
  <c r="BIB121" i="9"/>
  <c r="BAN120" i="9"/>
  <c r="BAO120" i="9" s="1"/>
  <c r="BAL121" i="9"/>
  <c r="OW120" i="9"/>
  <c r="OX120" i="9" s="1"/>
  <c r="OU121" i="9"/>
  <c r="RK120" i="9"/>
  <c r="RL120" i="9" s="1"/>
  <c r="RI121" i="9"/>
  <c r="BAC120" i="9"/>
  <c r="BAD120" i="9" s="1"/>
  <c r="BAA121" i="9"/>
  <c r="BRB120" i="9"/>
  <c r="BRC120" i="9" s="1"/>
  <c r="BQZ121" i="9"/>
  <c r="KQ120" i="9"/>
  <c r="KR120" i="9" s="1"/>
  <c r="KO121" i="9"/>
  <c r="BHS120" i="9"/>
  <c r="BHT120" i="9" s="1"/>
  <c r="BHQ121" i="9"/>
  <c r="OA120" i="9"/>
  <c r="OB120" i="9" s="1"/>
  <c r="NY121" i="9"/>
  <c r="ASB120" i="9"/>
  <c r="ASC120" i="9" s="1"/>
  <c r="ARZ121" i="9"/>
  <c r="WK121" i="9"/>
  <c r="WM120" i="9"/>
  <c r="WN120" i="9" s="1"/>
  <c r="DJ121" i="9"/>
  <c r="DL120" i="9"/>
  <c r="DM120" i="9" s="1"/>
  <c r="XT120" i="9"/>
  <c r="XU120" i="9" s="1"/>
  <c r="XR121" i="9"/>
  <c r="BRV121" i="9"/>
  <c r="BRX120" i="9"/>
  <c r="BRY120" i="9" s="1"/>
  <c r="BON120" i="9"/>
  <c r="BOO120" i="9" s="1"/>
  <c r="BOL121" i="9"/>
  <c r="AJY121" i="9"/>
  <c r="AKA120" i="9"/>
  <c r="AKB120" i="9" s="1"/>
  <c r="QM121" i="9"/>
  <c r="QO120" i="9"/>
  <c r="QP120" i="9" s="1"/>
  <c r="PS120" i="9"/>
  <c r="PT120" i="9" s="1"/>
  <c r="PQ121" i="9"/>
  <c r="AHV121" i="9"/>
  <c r="AHX120" i="9"/>
  <c r="AHY120" i="9" s="1"/>
  <c r="ANT121" i="9"/>
  <c r="ANV120" i="9"/>
  <c r="ANW120" i="9" s="1"/>
  <c r="AZP121" i="9"/>
  <c r="AZR120" i="9"/>
  <c r="AZS120" i="9" s="1"/>
  <c r="EH120" i="9"/>
  <c r="EI120" i="9" s="1"/>
  <c r="EF121" i="9"/>
  <c r="SP121" i="9"/>
  <c r="SR120" i="9"/>
  <c r="SS120" i="9" s="1"/>
  <c r="AGD121" i="9"/>
  <c r="AGF120" i="9"/>
  <c r="AGG120" i="9" s="1"/>
  <c r="AOP121" i="9"/>
  <c r="AOR120" i="9"/>
  <c r="AOS120" i="9" s="1"/>
  <c r="BBU120" i="9"/>
  <c r="BBV120" i="9" s="1"/>
  <c r="BBS121" i="9"/>
  <c r="AUN121" i="9"/>
  <c r="AUP120" i="9"/>
  <c r="AUQ120" i="9" s="1"/>
  <c r="ARD121" i="9"/>
  <c r="ARF120" i="9"/>
  <c r="ARG120" i="9" s="1"/>
  <c r="AFJ120" i="9"/>
  <c r="AFK120" i="9" s="1"/>
  <c r="AFH121" i="9"/>
  <c r="VZ121" i="9"/>
  <c r="WB120" i="9"/>
  <c r="WC120" i="9" s="1"/>
  <c r="AIT120" i="9"/>
  <c r="AIU120" i="9" s="1"/>
  <c r="AIR121" i="9"/>
  <c r="QZ120" i="9"/>
  <c r="RA120" i="9" s="1"/>
  <c r="QX121" i="9"/>
  <c r="KZ121" i="9"/>
  <c r="LB120" i="9"/>
  <c r="LC120" i="9" s="1"/>
  <c r="BND121" i="9"/>
  <c r="BNF120" i="9"/>
  <c r="BNG120" i="9" s="1"/>
  <c r="BJV120" i="9"/>
  <c r="BJW120" i="9" s="1"/>
  <c r="BJT121" i="9"/>
  <c r="AXO120" i="9"/>
  <c r="AXP120" i="9" s="1"/>
  <c r="AXM121" i="9"/>
  <c r="BGL120" i="9"/>
  <c r="BGM120" i="9" s="1"/>
  <c r="BGJ121" i="9"/>
  <c r="AHM120" i="9"/>
  <c r="AHN120" i="9" s="1"/>
  <c r="AHK121" i="9"/>
  <c r="FB121" i="9"/>
  <c r="FD120" i="9"/>
  <c r="FE120" i="9" s="1"/>
  <c r="RV120" i="9"/>
  <c r="RW120" i="9" s="1"/>
  <c r="RT121" i="9"/>
  <c r="AX120" i="9"/>
  <c r="AY120" i="9" s="1"/>
  <c r="AV121" i="9"/>
  <c r="ZL120" i="9"/>
  <c r="ZM120" i="9" s="1"/>
  <c r="ZJ121" i="9"/>
  <c r="MR121" i="9"/>
  <c r="MT120" i="9"/>
  <c r="MU120" i="9" s="1"/>
  <c r="BCD121" i="9"/>
  <c r="BCF120" i="9"/>
  <c r="BCG120" i="9" s="1"/>
  <c r="AMB121" i="9"/>
  <c r="AMD120" i="9"/>
  <c r="AME120" i="9" s="1"/>
  <c r="VF120" i="9"/>
  <c r="VG120" i="9" s="1"/>
  <c r="VD121" i="9"/>
  <c r="LX120" i="9"/>
  <c r="LY120" i="9" s="1"/>
  <c r="LV121" i="9"/>
  <c r="TY120" i="9"/>
  <c r="TZ120" i="9" s="1"/>
  <c r="TW121" i="9"/>
  <c r="Z121" i="9"/>
  <c r="AB120" i="9"/>
  <c r="AC120" i="9" s="1"/>
  <c r="YP120" i="9"/>
  <c r="YQ120" i="9" s="1"/>
  <c r="YN121" i="9"/>
  <c r="BEI120" i="9"/>
  <c r="BEJ120" i="9" s="1"/>
  <c r="BEG121" i="9"/>
  <c r="HE121" i="9"/>
  <c r="HG120" i="9"/>
  <c r="HH120" i="9" s="1"/>
  <c r="BGW120" i="9"/>
  <c r="BGX120" i="9" s="1"/>
  <c r="BGU121" i="9"/>
  <c r="LM120" i="9"/>
  <c r="LN120" i="9" s="1"/>
  <c r="LK121" i="9"/>
  <c r="AYI121" i="9"/>
  <c r="AYK120" i="9"/>
  <c r="AYL120" i="9" s="1"/>
  <c r="ARO121" i="9"/>
  <c r="ARQ120" i="9"/>
  <c r="ARR120" i="9" s="1"/>
  <c r="BKG120" i="9"/>
  <c r="BKH120" i="9" s="1"/>
  <c r="BKE121" i="9"/>
  <c r="TL121" i="9"/>
  <c r="TN120" i="9"/>
  <c r="TO120" i="9" s="1"/>
  <c r="DW120" i="9"/>
  <c r="DX120" i="9" s="1"/>
  <c r="DU121" i="9"/>
  <c r="US121" i="9"/>
  <c r="UU120" i="9"/>
  <c r="UV120" i="9" s="1"/>
  <c r="NE120" i="9"/>
  <c r="NF120" i="9" s="1"/>
  <c r="NC121" i="9"/>
  <c r="AQH121" i="9"/>
  <c r="AQJ120" i="9"/>
  <c r="AQK120" i="9" s="1"/>
  <c r="GV120" i="9"/>
  <c r="GW120" i="9" s="1"/>
  <c r="GT121" i="9"/>
  <c r="QB121" i="9"/>
  <c r="QD120" i="9"/>
  <c r="QE120" i="9" s="1"/>
  <c r="BMU120" i="9"/>
  <c r="BMV120" i="9" s="1"/>
  <c r="BMS121" i="9"/>
  <c r="ABM121" i="9"/>
  <c r="ABO120" i="9"/>
  <c r="ABP120" i="9" s="1"/>
  <c r="ALS120" i="9"/>
  <c r="ALT120" i="9" s="1"/>
  <c r="ALQ121" i="9"/>
  <c r="ES120" i="9"/>
  <c r="ET120" i="9" s="1"/>
  <c r="EQ121" i="9"/>
  <c r="JS121" i="9"/>
  <c r="JU120" i="9"/>
  <c r="JV120" i="9" s="1"/>
  <c r="AVW120" i="9"/>
  <c r="AVX120" i="9" s="1"/>
  <c r="AVU121" i="9"/>
  <c r="BAY120" i="9"/>
  <c r="BAZ120" i="9" s="1"/>
  <c r="BAW121" i="9"/>
  <c r="AFU120" i="9"/>
  <c r="AFV120" i="9" s="1"/>
  <c r="AFS121" i="9"/>
  <c r="AJE120" i="9"/>
  <c r="AJF120" i="9" s="1"/>
  <c r="AJC121" i="9"/>
  <c r="SG120" i="9"/>
  <c r="SH120" i="9" s="1"/>
  <c r="SE121" i="9"/>
  <c r="AEC120" i="9"/>
  <c r="AED120" i="9" s="1"/>
  <c r="AEA121" i="9"/>
  <c r="BJK120" i="9"/>
  <c r="BJL120" i="9" s="1"/>
  <c r="BJI121" i="9"/>
  <c r="ZA120" i="9"/>
  <c r="ZB120" i="9" s="1"/>
  <c r="YY121" i="9"/>
  <c r="GI121" i="9"/>
  <c r="GK120" i="9"/>
  <c r="GL120" i="9" s="1"/>
  <c r="AII120" i="9"/>
  <c r="AIJ120" i="9" s="1"/>
  <c r="AIG121" i="9"/>
  <c r="BER121" i="9"/>
  <c r="BET120" i="9"/>
  <c r="BEU120" i="9" s="1"/>
  <c r="BGA120" i="9"/>
  <c r="BGB120" i="9" s="1"/>
  <c r="BFY121" i="9"/>
  <c r="BIX121" i="9"/>
  <c r="BIZ120" i="9"/>
  <c r="BJA120" i="9" s="1"/>
  <c r="PF121" i="9"/>
  <c r="PH120" i="9"/>
  <c r="PI120" i="9" s="1"/>
  <c r="AKL120" i="9"/>
  <c r="AKM120" i="9" s="1"/>
  <c r="AKJ121" i="9"/>
  <c r="AVJ121" i="9"/>
  <c r="AVL120" i="9"/>
  <c r="AVM120" i="9" s="1"/>
  <c r="BCQ120" i="9"/>
  <c r="BCR120" i="9" s="1"/>
  <c r="BCO121" i="9"/>
  <c r="APC120" i="9"/>
  <c r="APD120" i="9" s="1"/>
  <c r="APA121" i="9"/>
  <c r="BMH121" i="9"/>
  <c r="BMJ120" i="9"/>
  <c r="BMK120" i="9" s="1"/>
  <c r="AMO120" i="9"/>
  <c r="AMP120" i="9" s="1"/>
  <c r="AMM121" i="9"/>
  <c r="AZG120" i="9"/>
  <c r="AZH120" i="9" s="1"/>
  <c r="AZE121" i="9"/>
  <c r="ZW120" i="9"/>
  <c r="ZX120" i="9" s="1"/>
  <c r="ZU121" i="9"/>
  <c r="XG121" i="9"/>
  <c r="XI120" i="9"/>
  <c r="XJ120" i="9" s="1"/>
  <c r="HR120" i="9"/>
  <c r="HS120" i="9" s="1"/>
  <c r="HP121" i="9"/>
  <c r="AWH120" i="9"/>
  <c r="AWI120" i="9" s="1"/>
  <c r="AWF121" i="9"/>
  <c r="ADG120" i="9"/>
  <c r="ADH120" i="9" s="1"/>
  <c r="ADE121" i="9"/>
  <c r="ASX120" i="9"/>
  <c r="ASY120" i="9" s="1"/>
  <c r="ASV121" i="9"/>
  <c r="ATR121" i="9"/>
  <c r="ATT120" i="9"/>
  <c r="ATU120" i="9" s="1"/>
  <c r="AJN121" i="9"/>
  <c r="AJP120" i="9"/>
  <c r="AJQ120" i="9" s="1"/>
  <c r="AGZ121" i="9"/>
  <c r="AHB120" i="9"/>
  <c r="AHC120" i="9" s="1"/>
  <c r="BR121" i="9"/>
  <c r="BT120" i="9"/>
  <c r="BU120" i="9" s="1"/>
  <c r="AAF121" i="9"/>
  <c r="AAH120" i="9"/>
  <c r="AAI120" i="9" s="1"/>
  <c r="BKP121" i="9"/>
  <c r="BKR120" i="9"/>
  <c r="BKS120" i="9" s="1"/>
  <c r="UJ120" i="9"/>
  <c r="UK120" i="9" s="1"/>
  <c r="UH121" i="9"/>
  <c r="BLL121" i="9"/>
  <c r="BLN120" i="9"/>
  <c r="BLO120" i="9" s="1"/>
  <c r="ABX121" i="9"/>
  <c r="ABZ120" i="9"/>
  <c r="ACA120" i="9" s="1"/>
  <c r="AM120" i="9"/>
  <c r="AN120" i="9" s="1"/>
  <c r="AK121" i="9"/>
  <c r="Q120" i="9"/>
  <c r="R120" i="9" s="1"/>
  <c r="O121" i="9"/>
  <c r="AXB121" i="9"/>
  <c r="AXD120" i="9"/>
  <c r="AXE120" i="9" s="1"/>
  <c r="AYT121" i="9"/>
  <c r="AYV120" i="9"/>
  <c r="AYW120" i="9" s="1"/>
  <c r="BPS121" i="9"/>
  <c r="BPU120" i="9"/>
  <c r="BPV120" i="9" s="1"/>
  <c r="BQO121" i="9"/>
  <c r="BQQ120" i="9"/>
  <c r="BQR120" i="9" s="1"/>
  <c r="APL121" i="9"/>
  <c r="APN120" i="9"/>
  <c r="APO120" i="9" s="1"/>
  <c r="IW121" i="9"/>
  <c r="IY120" i="9"/>
  <c r="IZ120" i="9" s="1"/>
  <c r="BLA121" i="9"/>
  <c r="BLC120" i="9"/>
  <c r="BLD120" i="9" s="1"/>
  <c r="IC120" i="9"/>
  <c r="ID120" i="9" s="1"/>
  <c r="IA121" i="9"/>
  <c r="OJ121" i="9"/>
  <c r="OL120" i="9"/>
  <c r="OM120" i="9" s="1"/>
  <c r="CE120" i="9"/>
  <c r="CF120" i="9" s="1"/>
  <c r="CC121" i="9"/>
  <c r="DA120" i="9"/>
  <c r="DB120" i="9" s="1"/>
  <c r="CY121" i="9"/>
  <c r="AQU120" i="9"/>
  <c r="AQV120" i="9" s="1"/>
  <c r="AQS121" i="9"/>
  <c r="BOW121" i="9"/>
  <c r="BOY120" i="9"/>
  <c r="BOZ120" i="9" s="1"/>
  <c r="BBH121" i="9"/>
  <c r="BBJ120" i="9"/>
  <c r="BBK120" i="9" s="1"/>
  <c r="ABB121" i="9"/>
  <c r="ABD120" i="9"/>
  <c r="ABE120" i="9" s="1"/>
  <c r="BSG121" i="9"/>
  <c r="BSI120" i="9"/>
  <c r="BSJ120" i="9" s="1"/>
  <c r="IL121" i="9"/>
  <c r="IN120" i="9"/>
  <c r="IO120" i="9" s="1"/>
  <c r="AOG120" i="9"/>
  <c r="AOH120" i="9" s="1"/>
  <c r="AOE121" i="9"/>
  <c r="BIM121" i="9"/>
  <c r="BIO120" i="9"/>
  <c r="BIP120" i="9" s="1"/>
  <c r="BHF121" i="9"/>
  <c r="BHH120" i="9"/>
  <c r="BHI120" i="9" s="1"/>
  <c r="ADP121" i="9"/>
  <c r="ADR120" i="9"/>
  <c r="ADS120" i="9" s="1"/>
  <c r="AAS120" i="9"/>
  <c r="AAT120" i="9" s="1"/>
  <c r="AAQ121" i="9"/>
  <c r="BCZ121" i="9"/>
  <c r="BDB120" i="9"/>
  <c r="BDC120" i="9" s="1"/>
  <c r="AKU121" i="9"/>
  <c r="AKW120" i="9"/>
  <c r="AKX120" i="9" s="1"/>
  <c r="AEN120" i="9"/>
  <c r="AEO120" i="9" s="1"/>
  <c r="AEL121" i="9"/>
  <c r="BFC121" i="9"/>
  <c r="BFE120" i="9"/>
  <c r="BFF120" i="9" s="1"/>
  <c r="CG107" i="1"/>
  <c r="CH107" i="1" s="1"/>
  <c r="CE108" i="1"/>
  <c r="BW109" i="1"/>
  <c r="BY108" i="1"/>
  <c r="BZ108" i="1" s="1"/>
  <c r="BQ107" i="1"/>
  <c r="BR107" i="1" s="1"/>
  <c r="BO108" i="1"/>
  <c r="BG112" i="1"/>
  <c r="BI112" i="1" s="1"/>
  <c r="BI111" i="1"/>
  <c r="BJ111" i="1" s="1"/>
  <c r="AY108" i="1"/>
  <c r="BA107" i="1"/>
  <c r="BB107" i="1" s="1"/>
  <c r="AQ108" i="1"/>
  <c r="AS107" i="1"/>
  <c r="AT107" i="1" s="1"/>
  <c r="AI109" i="1"/>
  <c r="AK108" i="1"/>
  <c r="AL108" i="1" s="1"/>
  <c r="AC107" i="1"/>
  <c r="AD107" i="1" s="1"/>
  <c r="AA108" i="1"/>
  <c r="G98" i="1"/>
  <c r="D100" i="1"/>
  <c r="F99" i="1"/>
  <c r="AEL122" i="9" l="1"/>
  <c r="AEN121" i="9"/>
  <c r="AEO121" i="9" s="1"/>
  <c r="DA121" i="9"/>
  <c r="DB121" i="9" s="1"/>
  <c r="CY122" i="9"/>
  <c r="AM121" i="9"/>
  <c r="AN121" i="9" s="1"/>
  <c r="AK122" i="9"/>
  <c r="ASX121" i="9"/>
  <c r="ASY121" i="9" s="1"/>
  <c r="ASV122" i="9"/>
  <c r="AWF122" i="9"/>
  <c r="AWH121" i="9"/>
  <c r="AWI121" i="9" s="1"/>
  <c r="AZG121" i="9"/>
  <c r="AZH121" i="9" s="1"/>
  <c r="AZE122" i="9"/>
  <c r="BCQ121" i="9"/>
  <c r="BCR121" i="9" s="1"/>
  <c r="BCO122" i="9"/>
  <c r="AKL121" i="9"/>
  <c r="AKM121" i="9" s="1"/>
  <c r="AKJ122" i="9"/>
  <c r="BJK121" i="9"/>
  <c r="BJL121" i="9" s="1"/>
  <c r="BJI122" i="9"/>
  <c r="SE122" i="9"/>
  <c r="SG121" i="9"/>
  <c r="SH121" i="9" s="1"/>
  <c r="AFS122" i="9"/>
  <c r="AFU121" i="9"/>
  <c r="AFV121" i="9" s="1"/>
  <c r="AVW121" i="9"/>
  <c r="AVX121" i="9" s="1"/>
  <c r="AVU122" i="9"/>
  <c r="EQ122" i="9"/>
  <c r="ES121" i="9"/>
  <c r="ET121" i="9" s="1"/>
  <c r="LK122" i="9"/>
  <c r="LM121" i="9"/>
  <c r="LN121" i="9" s="1"/>
  <c r="YN122" i="9"/>
  <c r="YP121" i="9"/>
  <c r="YQ121" i="9" s="1"/>
  <c r="TY121" i="9"/>
  <c r="TZ121" i="9" s="1"/>
  <c r="TW122" i="9"/>
  <c r="VD122" i="9"/>
  <c r="VF121" i="9"/>
  <c r="VG121" i="9" s="1"/>
  <c r="ZJ122" i="9"/>
  <c r="ZL121" i="9"/>
  <c r="ZM121" i="9" s="1"/>
  <c r="RV121" i="9"/>
  <c r="RW121" i="9" s="1"/>
  <c r="RT122" i="9"/>
  <c r="AHM121" i="9"/>
  <c r="AHN121" i="9" s="1"/>
  <c r="AHK122" i="9"/>
  <c r="AXO121" i="9"/>
  <c r="AXP121" i="9" s="1"/>
  <c r="AXM122" i="9"/>
  <c r="QX122" i="9"/>
  <c r="QZ121" i="9"/>
  <c r="RA121" i="9" s="1"/>
  <c r="BBU121" i="9"/>
  <c r="BBV121" i="9" s="1"/>
  <c r="BBS122" i="9"/>
  <c r="EH121" i="9"/>
  <c r="EI121" i="9" s="1"/>
  <c r="EF122" i="9"/>
  <c r="PS121" i="9"/>
  <c r="PT121" i="9" s="1"/>
  <c r="PQ122" i="9"/>
  <c r="ARZ122" i="9"/>
  <c r="ASB121" i="9"/>
  <c r="ASC121" i="9" s="1"/>
  <c r="BHS121" i="9"/>
  <c r="BHT121" i="9" s="1"/>
  <c r="BHQ122" i="9"/>
  <c r="BQZ122" i="9"/>
  <c r="BRB121" i="9"/>
  <c r="BRC121" i="9" s="1"/>
  <c r="RK121" i="9"/>
  <c r="RL121" i="9" s="1"/>
  <c r="RI122" i="9"/>
  <c r="BAL122" i="9"/>
  <c r="BAN121" i="9"/>
  <c r="BAO121" i="9" s="1"/>
  <c r="AXZ121" i="9"/>
  <c r="AYA121" i="9" s="1"/>
  <c r="AXX122" i="9"/>
  <c r="AUE121" i="9"/>
  <c r="AUF121" i="9" s="1"/>
  <c r="AUC122" i="9"/>
  <c r="FO121" i="9"/>
  <c r="FP121" i="9" s="1"/>
  <c r="FM122" i="9"/>
  <c r="TA122" i="9"/>
  <c r="TC121" i="9"/>
  <c r="TD121" i="9" s="1"/>
  <c r="APW122" i="9"/>
  <c r="APY121" i="9"/>
  <c r="APZ121" i="9" s="1"/>
  <c r="BQF121" i="9"/>
  <c r="BQG121" i="9" s="1"/>
  <c r="BQD122" i="9"/>
  <c r="AWQ122" i="9"/>
  <c r="AWS121" i="9"/>
  <c r="AWT121" i="9" s="1"/>
  <c r="AEY121" i="9"/>
  <c r="AEZ121" i="9" s="1"/>
  <c r="AEW122" i="9"/>
  <c r="BPJ121" i="9"/>
  <c r="BPK121" i="9" s="1"/>
  <c r="BPH122" i="9"/>
  <c r="BRK122" i="9"/>
  <c r="BRM121" i="9"/>
  <c r="BRN121" i="9" s="1"/>
  <c r="FX122" i="9"/>
  <c r="FZ121" i="9"/>
  <c r="GA121" i="9" s="1"/>
  <c r="JJ121" i="9"/>
  <c r="JK121" i="9" s="1"/>
  <c r="JH122" i="9"/>
  <c r="VO122" i="9"/>
  <c r="VQ121" i="9"/>
  <c r="VR121" i="9" s="1"/>
  <c r="BDK122" i="9"/>
  <c r="BDM121" i="9"/>
  <c r="BDN121" i="9" s="1"/>
  <c r="BST121" i="9"/>
  <c r="BSU121" i="9" s="1"/>
  <c r="BSR122" i="9"/>
  <c r="BCZ122" i="9"/>
  <c r="BDB121" i="9"/>
  <c r="BDC121" i="9" s="1"/>
  <c r="ADP122" i="9"/>
  <c r="ADR121" i="9"/>
  <c r="ADS121" i="9" s="1"/>
  <c r="BIO121" i="9"/>
  <c r="BIP121" i="9" s="1"/>
  <c r="BIM122" i="9"/>
  <c r="IL122" i="9"/>
  <c r="IN121" i="9"/>
  <c r="IO121" i="9" s="1"/>
  <c r="ABB122" i="9"/>
  <c r="ABD121" i="9"/>
  <c r="ABE121" i="9" s="1"/>
  <c r="BOY121" i="9"/>
  <c r="BOZ121" i="9" s="1"/>
  <c r="BOW122" i="9"/>
  <c r="OJ122" i="9"/>
  <c r="OL121" i="9"/>
  <c r="OM121" i="9" s="1"/>
  <c r="BLC121" i="9"/>
  <c r="BLD121" i="9" s="1"/>
  <c r="BLA122" i="9"/>
  <c r="APL122" i="9"/>
  <c r="APN121" i="9"/>
  <c r="APO121" i="9" s="1"/>
  <c r="BPS122" i="9"/>
  <c r="BPU121" i="9"/>
  <c r="BPV121" i="9" s="1"/>
  <c r="AXB122" i="9"/>
  <c r="AXD121" i="9"/>
  <c r="AXE121" i="9" s="1"/>
  <c r="BLN121" i="9"/>
  <c r="BLO121" i="9" s="1"/>
  <c r="BLL122" i="9"/>
  <c r="BKP122" i="9"/>
  <c r="BKR121" i="9"/>
  <c r="BKS121" i="9" s="1"/>
  <c r="BR122" i="9"/>
  <c r="BT121" i="9"/>
  <c r="BU121" i="9" s="1"/>
  <c r="AJN122" i="9"/>
  <c r="AJP121" i="9"/>
  <c r="AJQ121" i="9" s="1"/>
  <c r="XI121" i="9"/>
  <c r="XJ121" i="9" s="1"/>
  <c r="XG122" i="9"/>
  <c r="BMH122" i="9"/>
  <c r="BMJ121" i="9"/>
  <c r="BMK121" i="9" s="1"/>
  <c r="BIX122" i="9"/>
  <c r="BIZ121" i="9"/>
  <c r="BJA121" i="9" s="1"/>
  <c r="BER122" i="9"/>
  <c r="BET121" i="9"/>
  <c r="BEU121" i="9" s="1"/>
  <c r="GK121" i="9"/>
  <c r="GL121" i="9" s="1"/>
  <c r="GI122" i="9"/>
  <c r="ABO121" i="9"/>
  <c r="ABP121" i="9" s="1"/>
  <c r="ABM122" i="9"/>
  <c r="QB122" i="9"/>
  <c r="QD121" i="9"/>
  <c r="QE121" i="9" s="1"/>
  <c r="AQH122" i="9"/>
  <c r="AQJ121" i="9"/>
  <c r="AQK121" i="9" s="1"/>
  <c r="UU121" i="9"/>
  <c r="UV121" i="9" s="1"/>
  <c r="US122" i="9"/>
  <c r="TL122" i="9"/>
  <c r="TN121" i="9"/>
  <c r="TO121" i="9" s="1"/>
  <c r="ARQ121" i="9"/>
  <c r="ARR121" i="9" s="1"/>
  <c r="ARO122" i="9"/>
  <c r="HE122" i="9"/>
  <c r="HG121" i="9"/>
  <c r="HH121" i="9" s="1"/>
  <c r="BCD122" i="9"/>
  <c r="BCF121" i="9"/>
  <c r="BCG121" i="9" s="1"/>
  <c r="BND122" i="9"/>
  <c r="BNF121" i="9"/>
  <c r="BNG121" i="9" s="1"/>
  <c r="VZ122" i="9"/>
  <c r="WB121" i="9"/>
  <c r="WC121" i="9" s="1"/>
  <c r="ARD122" i="9"/>
  <c r="ARF121" i="9"/>
  <c r="ARG121" i="9" s="1"/>
  <c r="AGD122" i="9"/>
  <c r="AGF121" i="9"/>
  <c r="AGG121" i="9" s="1"/>
  <c r="ANT122" i="9"/>
  <c r="ANV121" i="9"/>
  <c r="ANW121" i="9" s="1"/>
  <c r="AKA121" i="9"/>
  <c r="AKB121" i="9" s="1"/>
  <c r="AJY122" i="9"/>
  <c r="BRX121" i="9"/>
  <c r="BRY121" i="9" s="1"/>
  <c r="BRV122" i="9"/>
  <c r="DJ122" i="9"/>
  <c r="DL121" i="9"/>
  <c r="DM121" i="9" s="1"/>
  <c r="BOA122" i="9"/>
  <c r="BOC121" i="9"/>
  <c r="BOD121" i="9" s="1"/>
  <c r="CN122" i="9"/>
  <c r="CP121" i="9"/>
  <c r="CQ121" i="9" s="1"/>
  <c r="ALF122" i="9"/>
  <c r="ALH121" i="9"/>
  <c r="ALI121" i="9" s="1"/>
  <c r="KD122" i="9"/>
  <c r="KF121" i="9"/>
  <c r="KG121" i="9" s="1"/>
  <c r="AAS121" i="9"/>
  <c r="AAT121" i="9" s="1"/>
  <c r="AAQ122" i="9"/>
  <c r="AOG121" i="9"/>
  <c r="AOH121" i="9" s="1"/>
  <c r="AOE122" i="9"/>
  <c r="AQU121" i="9"/>
  <c r="AQV121" i="9" s="1"/>
  <c r="AQS122" i="9"/>
  <c r="CE121" i="9"/>
  <c r="CF121" i="9" s="1"/>
  <c r="CC122" i="9"/>
  <c r="IA122" i="9"/>
  <c r="IC121" i="9"/>
  <c r="ID121" i="9" s="1"/>
  <c r="Q121" i="9"/>
  <c r="R121" i="9" s="1"/>
  <c r="O122" i="9"/>
  <c r="UH122" i="9"/>
  <c r="UJ121" i="9"/>
  <c r="UK121" i="9" s="1"/>
  <c r="ADG121" i="9"/>
  <c r="ADH121" i="9" s="1"/>
  <c r="ADE122" i="9"/>
  <c r="HP122" i="9"/>
  <c r="HR121" i="9"/>
  <c r="HS121" i="9" s="1"/>
  <c r="ZW121" i="9"/>
  <c r="ZX121" i="9" s="1"/>
  <c r="ZU122" i="9"/>
  <c r="AMM122" i="9"/>
  <c r="AMO121" i="9"/>
  <c r="AMP121" i="9" s="1"/>
  <c r="APC121" i="9"/>
  <c r="APD121" i="9" s="1"/>
  <c r="APA122" i="9"/>
  <c r="BGA121" i="9"/>
  <c r="BGB121" i="9" s="1"/>
  <c r="BFY122" i="9"/>
  <c r="AII121" i="9"/>
  <c r="AIJ121" i="9" s="1"/>
  <c r="AIG122" i="9"/>
  <c r="YY122" i="9"/>
  <c r="ZA121" i="9"/>
  <c r="ZB121" i="9" s="1"/>
  <c r="AEC121" i="9"/>
  <c r="AED121" i="9" s="1"/>
  <c r="AEA122" i="9"/>
  <c r="AJC122" i="9"/>
  <c r="AJE121" i="9"/>
  <c r="AJF121" i="9" s="1"/>
  <c r="BAY121" i="9"/>
  <c r="BAZ121" i="9" s="1"/>
  <c r="BAW122" i="9"/>
  <c r="ALS121" i="9"/>
  <c r="ALT121" i="9" s="1"/>
  <c r="ALQ122" i="9"/>
  <c r="BMU121" i="9"/>
  <c r="BMV121" i="9" s="1"/>
  <c r="BMS122" i="9"/>
  <c r="GT122" i="9"/>
  <c r="GV121" i="9"/>
  <c r="GW121" i="9" s="1"/>
  <c r="NE121" i="9"/>
  <c r="NF121" i="9" s="1"/>
  <c r="NC122" i="9"/>
  <c r="DW121" i="9"/>
  <c r="DX121" i="9" s="1"/>
  <c r="DU122" i="9"/>
  <c r="BKE122" i="9"/>
  <c r="BKG121" i="9"/>
  <c r="BKH121" i="9" s="1"/>
  <c r="BGU122" i="9"/>
  <c r="BGW121" i="9"/>
  <c r="BGX121" i="9" s="1"/>
  <c r="BEI121" i="9"/>
  <c r="BEJ121" i="9" s="1"/>
  <c r="BEG122" i="9"/>
  <c r="LV122" i="9"/>
  <c r="LX121" i="9"/>
  <c r="LY121" i="9" s="1"/>
  <c r="AX121" i="9"/>
  <c r="AY121" i="9" s="1"/>
  <c r="AV122" i="9"/>
  <c r="BGL121" i="9"/>
  <c r="BGM121" i="9" s="1"/>
  <c r="BGJ122" i="9"/>
  <c r="BJT122" i="9"/>
  <c r="BJV121" i="9"/>
  <c r="BJW121" i="9" s="1"/>
  <c r="AIR122" i="9"/>
  <c r="AIT121" i="9"/>
  <c r="AIU121" i="9" s="1"/>
  <c r="AFJ121" i="9"/>
  <c r="AFK121" i="9" s="1"/>
  <c r="AFH122" i="9"/>
  <c r="BON121" i="9"/>
  <c r="BOO121" i="9" s="1"/>
  <c r="BOL122" i="9"/>
  <c r="XR122" i="9"/>
  <c r="XT121" i="9"/>
  <c r="XU121" i="9" s="1"/>
  <c r="OA121" i="9"/>
  <c r="OB121" i="9" s="1"/>
  <c r="NY122" i="9"/>
  <c r="KQ121" i="9"/>
  <c r="KR121" i="9" s="1"/>
  <c r="KO122" i="9"/>
  <c r="BAA122" i="9"/>
  <c r="BAC121" i="9"/>
  <c r="BAD121" i="9" s="1"/>
  <c r="OU122" i="9"/>
  <c r="OW121" i="9"/>
  <c r="OX121" i="9" s="1"/>
  <c r="BIB122" i="9"/>
  <c r="BID121" i="9"/>
  <c r="BIE121" i="9" s="1"/>
  <c r="WX121" i="9"/>
  <c r="WY121" i="9" s="1"/>
  <c r="WV122" i="9"/>
  <c r="ATG122" i="9"/>
  <c r="ATI121" i="9"/>
  <c r="ATJ121" i="9" s="1"/>
  <c r="BFN122" i="9"/>
  <c r="BFP121" i="9"/>
  <c r="BFQ121" i="9" s="1"/>
  <c r="YE121" i="9"/>
  <c r="YF121" i="9" s="1"/>
  <c r="YC122" i="9"/>
  <c r="ACI122" i="9"/>
  <c r="ACK121" i="9"/>
  <c r="ACL121" i="9" s="1"/>
  <c r="AGQ121" i="9"/>
  <c r="AGR121" i="9" s="1"/>
  <c r="AGO122" i="9"/>
  <c r="AMX122" i="9"/>
  <c r="AMZ121" i="9"/>
  <c r="ANA121" i="9" s="1"/>
  <c r="BLY121" i="9"/>
  <c r="BLZ121" i="9" s="1"/>
  <c r="BLW122" i="9"/>
  <c r="ASM121" i="9"/>
  <c r="ASN121" i="9" s="1"/>
  <c r="ASK122" i="9"/>
  <c r="BFE121" i="9"/>
  <c r="BFF121" i="9" s="1"/>
  <c r="BFC122" i="9"/>
  <c r="AKW121" i="9"/>
  <c r="AKX121" i="9" s="1"/>
  <c r="AKU122" i="9"/>
  <c r="BHF122" i="9"/>
  <c r="BHH121" i="9"/>
  <c r="BHI121" i="9" s="1"/>
  <c r="BSI121" i="9"/>
  <c r="BSJ121" i="9" s="1"/>
  <c r="BSG122" i="9"/>
  <c r="BBH122" i="9"/>
  <c r="BBJ121" i="9"/>
  <c r="BBK121" i="9" s="1"/>
  <c r="IY121" i="9"/>
  <c r="IZ121" i="9" s="1"/>
  <c r="IW122" i="9"/>
  <c r="BQO122" i="9"/>
  <c r="BQQ121" i="9"/>
  <c r="BQR121" i="9" s="1"/>
  <c r="AYT122" i="9"/>
  <c r="AYV121" i="9"/>
  <c r="AYW121" i="9" s="1"/>
  <c r="ABX122" i="9"/>
  <c r="ABZ121" i="9"/>
  <c r="ACA121" i="9" s="1"/>
  <c r="AAF122" i="9"/>
  <c r="AAH121" i="9"/>
  <c r="AAI121" i="9" s="1"/>
  <c r="AGZ122" i="9"/>
  <c r="AHB121" i="9"/>
  <c r="AHC121" i="9" s="1"/>
  <c r="ATR122" i="9"/>
  <c r="ATT121" i="9"/>
  <c r="ATU121" i="9" s="1"/>
  <c r="AVJ122" i="9"/>
  <c r="AVL121" i="9"/>
  <c r="AVM121" i="9" s="1"/>
  <c r="PF122" i="9"/>
  <c r="PH121" i="9"/>
  <c r="PI121" i="9" s="1"/>
  <c r="JU121" i="9"/>
  <c r="JV121" i="9" s="1"/>
  <c r="JS122" i="9"/>
  <c r="AYK121" i="9"/>
  <c r="AYL121" i="9" s="1"/>
  <c r="AYI122" i="9"/>
  <c r="Z122" i="9"/>
  <c r="AB121" i="9"/>
  <c r="AC121" i="9" s="1"/>
  <c r="AMB122" i="9"/>
  <c r="AMD121" i="9"/>
  <c r="AME121" i="9" s="1"/>
  <c r="MR122" i="9"/>
  <c r="MT121" i="9"/>
  <c r="MU121" i="9" s="1"/>
  <c r="FB122" i="9"/>
  <c r="FD121" i="9"/>
  <c r="FE121" i="9" s="1"/>
  <c r="KZ122" i="9"/>
  <c r="LB121" i="9"/>
  <c r="LC121" i="9" s="1"/>
  <c r="AUN122" i="9"/>
  <c r="AUP121" i="9"/>
  <c r="AUQ121" i="9" s="1"/>
  <c r="AOP122" i="9"/>
  <c r="AOR121" i="9"/>
  <c r="AOS121" i="9" s="1"/>
  <c r="SP122" i="9"/>
  <c r="SR121" i="9"/>
  <c r="SS121" i="9" s="1"/>
  <c r="AZP122" i="9"/>
  <c r="AZR121" i="9"/>
  <c r="AZS121" i="9" s="1"/>
  <c r="AHV122" i="9"/>
  <c r="AHX121" i="9"/>
  <c r="AHY121" i="9" s="1"/>
  <c r="QO121" i="9"/>
  <c r="QP121" i="9" s="1"/>
  <c r="QM122" i="9"/>
  <c r="WM121" i="9"/>
  <c r="WN121" i="9" s="1"/>
  <c r="WK122" i="9"/>
  <c r="ACT122" i="9"/>
  <c r="ACV121" i="9"/>
  <c r="ACW121" i="9" s="1"/>
  <c r="NN122" i="9"/>
  <c r="NP121" i="9"/>
  <c r="NQ121" i="9" s="1"/>
  <c r="BNP122" i="9"/>
  <c r="BNR121" i="9"/>
  <c r="BNS121" i="9" s="1"/>
  <c r="MI121" i="9"/>
  <c r="MJ121" i="9" s="1"/>
  <c r="MG122" i="9"/>
  <c r="BG122" i="9"/>
  <c r="BI121" i="9"/>
  <c r="BJ121" i="9" s="1"/>
  <c r="AVA121" i="9"/>
  <c r="AVB121" i="9" s="1"/>
  <c r="AUY122" i="9"/>
  <c r="D122" i="9"/>
  <c r="F121" i="9"/>
  <c r="G121" i="9" s="1"/>
  <c r="BDV122" i="9"/>
  <c r="BDX121" i="9"/>
  <c r="BDY121" i="9" s="1"/>
  <c r="ANI122" i="9"/>
  <c r="ANK121" i="9"/>
  <c r="ANL121" i="9" s="1"/>
  <c r="BJ112" i="1"/>
  <c r="CE109" i="1"/>
  <c r="CG108" i="1"/>
  <c r="CH108" i="1" s="1"/>
  <c r="BW110" i="1"/>
  <c r="BY109" i="1"/>
  <c r="BZ109" i="1" s="1"/>
  <c r="BO109" i="1"/>
  <c r="BQ108" i="1"/>
  <c r="BR108" i="1" s="1"/>
  <c r="AY109" i="1"/>
  <c r="BA108" i="1"/>
  <c r="BB108" i="1" s="1"/>
  <c r="AS108" i="1"/>
  <c r="AT108" i="1" s="1"/>
  <c r="AQ109" i="1"/>
  <c r="AI110" i="1"/>
  <c r="AK109" i="1"/>
  <c r="AL109" i="1" s="1"/>
  <c r="AA109" i="1"/>
  <c r="AC108" i="1"/>
  <c r="AD108" i="1" s="1"/>
  <c r="G99" i="1"/>
  <c r="D101" i="1"/>
  <c r="F100" i="1"/>
  <c r="AUY123" i="9" l="1"/>
  <c r="AVA122" i="9"/>
  <c r="AVB122" i="9" s="1"/>
  <c r="MI122" i="9"/>
  <c r="MJ122" i="9" s="1"/>
  <c r="MG123" i="9"/>
  <c r="WM122" i="9"/>
  <c r="WN122" i="9" s="1"/>
  <c r="WK123" i="9"/>
  <c r="AYK122" i="9"/>
  <c r="AYL122" i="9" s="1"/>
  <c r="AYI123" i="9"/>
  <c r="IY122" i="9"/>
  <c r="IZ122" i="9" s="1"/>
  <c r="IW123" i="9"/>
  <c r="BSG123" i="9"/>
  <c r="BSI122" i="9"/>
  <c r="BSJ122" i="9" s="1"/>
  <c r="AKW122" i="9"/>
  <c r="AKX122" i="9" s="1"/>
  <c r="AKU123" i="9"/>
  <c r="ASK123" i="9"/>
  <c r="ASM122" i="9"/>
  <c r="ASN122" i="9" s="1"/>
  <c r="WV123" i="9"/>
  <c r="WX122" i="9"/>
  <c r="WY122" i="9" s="1"/>
  <c r="KO123" i="9"/>
  <c r="KQ122" i="9"/>
  <c r="KR122" i="9" s="1"/>
  <c r="AFH123" i="9"/>
  <c r="AFJ122" i="9"/>
  <c r="AFK122" i="9" s="1"/>
  <c r="AV123" i="9"/>
  <c r="AX122" i="9"/>
  <c r="AY122" i="9" s="1"/>
  <c r="BEI122" i="9"/>
  <c r="BEJ122" i="9" s="1"/>
  <c r="BEG123" i="9"/>
  <c r="NE122" i="9"/>
  <c r="NF122" i="9" s="1"/>
  <c r="NC123" i="9"/>
  <c r="BMS123" i="9"/>
  <c r="BMU122" i="9"/>
  <c r="BMV122" i="9" s="1"/>
  <c r="BAY122" i="9"/>
  <c r="BAZ122" i="9" s="1"/>
  <c r="BAW123" i="9"/>
  <c r="AEC122" i="9"/>
  <c r="AED122" i="9" s="1"/>
  <c r="AEA123" i="9"/>
  <c r="AIG123" i="9"/>
  <c r="AII122" i="9"/>
  <c r="AIJ122" i="9" s="1"/>
  <c r="APA123" i="9"/>
  <c r="APC122" i="9"/>
  <c r="APD122" i="9" s="1"/>
  <c r="ZW122" i="9"/>
  <c r="ZX122" i="9" s="1"/>
  <c r="ZU123" i="9"/>
  <c r="ADG122" i="9"/>
  <c r="ADH122" i="9" s="1"/>
  <c r="ADE123" i="9"/>
  <c r="Q122" i="9"/>
  <c r="R122" i="9" s="1"/>
  <c r="O123" i="9"/>
  <c r="CE122" i="9"/>
  <c r="CF122" i="9" s="1"/>
  <c r="CC123" i="9"/>
  <c r="AOG122" i="9"/>
  <c r="AOH122" i="9" s="1"/>
  <c r="AOE123" i="9"/>
  <c r="AJY123" i="9"/>
  <c r="AKA122" i="9"/>
  <c r="AKB122" i="9" s="1"/>
  <c r="ARQ122" i="9"/>
  <c r="ARR122" i="9" s="1"/>
  <c r="ARO123" i="9"/>
  <c r="US123" i="9"/>
  <c r="UU122" i="9"/>
  <c r="UV122" i="9" s="1"/>
  <c r="GK122" i="9"/>
  <c r="GL122" i="9" s="1"/>
  <c r="GI123" i="9"/>
  <c r="XI122" i="9"/>
  <c r="XJ122" i="9" s="1"/>
  <c r="XG123" i="9"/>
  <c r="BLL123" i="9"/>
  <c r="BLN122" i="9"/>
  <c r="BLO122" i="9" s="1"/>
  <c r="BLC122" i="9"/>
  <c r="BLD122" i="9" s="1"/>
  <c r="BLA123" i="9"/>
  <c r="BOW123" i="9"/>
  <c r="BOY122" i="9"/>
  <c r="BOZ122" i="9" s="1"/>
  <c r="BST122" i="9"/>
  <c r="BSU122" i="9" s="1"/>
  <c r="BSR123" i="9"/>
  <c r="BPJ122" i="9"/>
  <c r="BPK122" i="9" s="1"/>
  <c r="BPH123" i="9"/>
  <c r="FO122" i="9"/>
  <c r="FP122" i="9" s="1"/>
  <c r="FM123" i="9"/>
  <c r="AXX123" i="9"/>
  <c r="AXZ122" i="9"/>
  <c r="AYA122" i="9" s="1"/>
  <c r="RI123" i="9"/>
  <c r="RK122" i="9"/>
  <c r="RL122" i="9" s="1"/>
  <c r="BHS122" i="9"/>
  <c r="BHT122" i="9" s="1"/>
  <c r="BHQ123" i="9"/>
  <c r="PS122" i="9"/>
  <c r="PT122" i="9" s="1"/>
  <c r="PQ123" i="9"/>
  <c r="BBU122" i="9"/>
  <c r="BBV122" i="9" s="1"/>
  <c r="BBS123" i="9"/>
  <c r="AXO122" i="9"/>
  <c r="AXP122" i="9" s="1"/>
  <c r="AXM123" i="9"/>
  <c r="RT123" i="9"/>
  <c r="RV122" i="9"/>
  <c r="RW122" i="9" s="1"/>
  <c r="BJI123" i="9"/>
  <c r="BJK122" i="9"/>
  <c r="BJL122" i="9" s="1"/>
  <c r="BCO123" i="9"/>
  <c r="BCQ122" i="9"/>
  <c r="BCR122" i="9" s="1"/>
  <c r="AK123" i="9"/>
  <c r="AM122" i="9"/>
  <c r="AN122" i="9" s="1"/>
  <c r="NN123" i="9"/>
  <c r="NP122" i="9"/>
  <c r="NQ122" i="9" s="1"/>
  <c r="AHV123" i="9"/>
  <c r="AHX122" i="9"/>
  <c r="AHY122" i="9" s="1"/>
  <c r="SR122" i="9"/>
  <c r="SS122" i="9" s="1"/>
  <c r="SP123" i="9"/>
  <c r="AUN123" i="9"/>
  <c r="AUP122" i="9"/>
  <c r="AUQ122" i="9" s="1"/>
  <c r="FD122" i="9"/>
  <c r="FE122" i="9" s="1"/>
  <c r="FB123" i="9"/>
  <c r="AMB123" i="9"/>
  <c r="AMD122" i="9"/>
  <c r="AME122" i="9" s="1"/>
  <c r="PH122" i="9"/>
  <c r="PI122" i="9" s="1"/>
  <c r="PF123" i="9"/>
  <c r="ATT122" i="9"/>
  <c r="ATU122" i="9" s="1"/>
  <c r="ATR123" i="9"/>
  <c r="AAF123" i="9"/>
  <c r="AAH122" i="9"/>
  <c r="AAI122" i="9" s="1"/>
  <c r="AYT123" i="9"/>
  <c r="AYV122" i="9"/>
  <c r="AYW122" i="9" s="1"/>
  <c r="AMZ122" i="9"/>
  <c r="ANA122" i="9" s="1"/>
  <c r="AMX123" i="9"/>
  <c r="ACK122" i="9"/>
  <c r="ACL122" i="9" s="1"/>
  <c r="ACI123" i="9"/>
  <c r="BFN123" i="9"/>
  <c r="BFP122" i="9"/>
  <c r="BFQ122" i="9" s="1"/>
  <c r="OW122" i="9"/>
  <c r="OX122" i="9" s="1"/>
  <c r="OU123" i="9"/>
  <c r="XR123" i="9"/>
  <c r="XT122" i="9"/>
  <c r="XU122" i="9" s="1"/>
  <c r="BJT123" i="9"/>
  <c r="BJV122" i="9"/>
  <c r="BJW122" i="9" s="1"/>
  <c r="BKG122" i="9"/>
  <c r="BKH122" i="9" s="1"/>
  <c r="BKE123" i="9"/>
  <c r="KD123" i="9"/>
  <c r="KF122" i="9"/>
  <c r="KG122" i="9" s="1"/>
  <c r="CN123" i="9"/>
  <c r="CP122" i="9"/>
  <c r="CQ122" i="9" s="1"/>
  <c r="DJ123" i="9"/>
  <c r="DL122" i="9"/>
  <c r="DM122" i="9" s="1"/>
  <c r="AGF122" i="9"/>
  <c r="AGG122" i="9" s="1"/>
  <c r="AGD123" i="9"/>
  <c r="WB122" i="9"/>
  <c r="WC122" i="9" s="1"/>
  <c r="VZ123" i="9"/>
  <c r="BCD123" i="9"/>
  <c r="BCF122" i="9"/>
  <c r="BCG122" i="9" s="1"/>
  <c r="QB123" i="9"/>
  <c r="QD122" i="9"/>
  <c r="QE122" i="9" s="1"/>
  <c r="BIX123" i="9"/>
  <c r="BIZ122" i="9"/>
  <c r="BJA122" i="9" s="1"/>
  <c r="BT122" i="9"/>
  <c r="BU122" i="9" s="1"/>
  <c r="BR123" i="9"/>
  <c r="BPS123" i="9"/>
  <c r="BPU122" i="9"/>
  <c r="BPV122" i="9" s="1"/>
  <c r="IN122" i="9"/>
  <c r="IO122" i="9" s="1"/>
  <c r="IL123" i="9"/>
  <c r="ADP123" i="9"/>
  <c r="ADR122" i="9"/>
  <c r="ADS122" i="9" s="1"/>
  <c r="VQ122" i="9"/>
  <c r="VR122" i="9" s="1"/>
  <c r="VO123" i="9"/>
  <c r="FX123" i="9"/>
  <c r="FZ122" i="9"/>
  <c r="GA122" i="9" s="1"/>
  <c r="AWS122" i="9"/>
  <c r="AWT122" i="9" s="1"/>
  <c r="AWQ123" i="9"/>
  <c r="APY122" i="9"/>
  <c r="APZ122" i="9" s="1"/>
  <c r="APW123" i="9"/>
  <c r="VD123" i="9"/>
  <c r="VF122" i="9"/>
  <c r="VG122" i="9" s="1"/>
  <c r="YN123" i="9"/>
  <c r="YP122" i="9"/>
  <c r="YQ122" i="9" s="1"/>
  <c r="ES122" i="9"/>
  <c r="ET122" i="9" s="1"/>
  <c r="EQ123" i="9"/>
  <c r="AFS123" i="9"/>
  <c r="AFU122" i="9"/>
  <c r="AFV122" i="9" s="1"/>
  <c r="AWF123" i="9"/>
  <c r="AWH122" i="9"/>
  <c r="AWI122" i="9" s="1"/>
  <c r="AEL123" i="9"/>
  <c r="AEN122" i="9"/>
  <c r="AEO122" i="9" s="1"/>
  <c r="BDX122" i="9"/>
  <c r="BDY122" i="9" s="1"/>
  <c r="BDV123" i="9"/>
  <c r="QO122" i="9"/>
  <c r="QP122" i="9" s="1"/>
  <c r="QM123" i="9"/>
  <c r="JU122" i="9"/>
  <c r="JV122" i="9" s="1"/>
  <c r="JS123" i="9"/>
  <c r="BFE122" i="9"/>
  <c r="BFF122" i="9" s="1"/>
  <c r="BFC123" i="9"/>
  <c r="BLY122" i="9"/>
  <c r="BLZ122" i="9" s="1"/>
  <c r="BLW123" i="9"/>
  <c r="AGQ122" i="9"/>
  <c r="AGR122" i="9" s="1"/>
  <c r="AGO123" i="9"/>
  <c r="YC123" i="9"/>
  <c r="YE122" i="9"/>
  <c r="YF122" i="9" s="1"/>
  <c r="NY123" i="9"/>
  <c r="OA122" i="9"/>
  <c r="OB122" i="9" s="1"/>
  <c r="BON122" i="9"/>
  <c r="BOO122" i="9" s="1"/>
  <c r="BOL123" i="9"/>
  <c r="BGJ123" i="9"/>
  <c r="BGL122" i="9"/>
  <c r="BGM122" i="9" s="1"/>
  <c r="DU123" i="9"/>
  <c r="DW122" i="9"/>
  <c r="DX122" i="9" s="1"/>
  <c r="ALQ123" i="9"/>
  <c r="ALS122" i="9"/>
  <c r="ALT122" i="9" s="1"/>
  <c r="BFY123" i="9"/>
  <c r="BGA122" i="9"/>
  <c r="BGB122" i="9" s="1"/>
  <c r="AQS123" i="9"/>
  <c r="AQU122" i="9"/>
  <c r="AQV122" i="9" s="1"/>
  <c r="AAS122" i="9"/>
  <c r="AAT122" i="9" s="1"/>
  <c r="AAQ123" i="9"/>
  <c r="BRX122" i="9"/>
  <c r="BRY122" i="9" s="1"/>
  <c r="BRV123" i="9"/>
  <c r="ABM123" i="9"/>
  <c r="ABO122" i="9"/>
  <c r="ABP122" i="9" s="1"/>
  <c r="BIO122" i="9"/>
  <c r="BIP122" i="9" s="1"/>
  <c r="BIM123" i="9"/>
  <c r="JH123" i="9"/>
  <c r="JJ122" i="9"/>
  <c r="JK122" i="9" s="1"/>
  <c r="AEW123" i="9"/>
  <c r="AEY122" i="9"/>
  <c r="AEZ122" i="9" s="1"/>
  <c r="BQD123" i="9"/>
  <c r="BQF122" i="9"/>
  <c r="BQG122" i="9" s="1"/>
  <c r="AUE122" i="9"/>
  <c r="AUF122" i="9" s="1"/>
  <c r="AUC123" i="9"/>
  <c r="EF123" i="9"/>
  <c r="EH122" i="9"/>
  <c r="EI122" i="9" s="1"/>
  <c r="AHM122" i="9"/>
  <c r="AHN122" i="9" s="1"/>
  <c r="AHK123" i="9"/>
  <c r="TY122" i="9"/>
  <c r="TZ122" i="9" s="1"/>
  <c r="TW123" i="9"/>
  <c r="AVU123" i="9"/>
  <c r="AVW122" i="9"/>
  <c r="AVX122" i="9" s="1"/>
  <c r="AKJ123" i="9"/>
  <c r="AKL122" i="9"/>
  <c r="AKM122" i="9" s="1"/>
  <c r="AZE123" i="9"/>
  <c r="AZG122" i="9"/>
  <c r="AZH122" i="9" s="1"/>
  <c r="ASV123" i="9"/>
  <c r="ASX122" i="9"/>
  <c r="ASY122" i="9" s="1"/>
  <c r="CY123" i="9"/>
  <c r="DA122" i="9"/>
  <c r="DB122" i="9" s="1"/>
  <c r="ANK122" i="9"/>
  <c r="ANL122" i="9" s="1"/>
  <c r="ANI123" i="9"/>
  <c r="D123" i="9"/>
  <c r="F122" i="9"/>
  <c r="G122" i="9" s="1"/>
  <c r="BI122" i="9"/>
  <c r="BJ122" i="9" s="1"/>
  <c r="BG123" i="9"/>
  <c r="BNR122" i="9"/>
  <c r="BNS122" i="9" s="1"/>
  <c r="BNP123" i="9"/>
  <c r="ACV122" i="9"/>
  <c r="ACW122" i="9" s="1"/>
  <c r="ACT123" i="9"/>
  <c r="AZP123" i="9"/>
  <c r="AZR122" i="9"/>
  <c r="AZS122" i="9" s="1"/>
  <c r="AOP123" i="9"/>
  <c r="AOR122" i="9"/>
  <c r="AOS122" i="9" s="1"/>
  <c r="KZ123" i="9"/>
  <c r="LB122" i="9"/>
  <c r="LC122" i="9" s="1"/>
  <c r="MR123" i="9"/>
  <c r="MT122" i="9"/>
  <c r="MU122" i="9" s="1"/>
  <c r="Z123" i="9"/>
  <c r="AB122" i="9"/>
  <c r="AC122" i="9" s="1"/>
  <c r="AVJ123" i="9"/>
  <c r="AVL122" i="9"/>
  <c r="AVM122" i="9" s="1"/>
  <c r="AGZ123" i="9"/>
  <c r="AHB122" i="9"/>
  <c r="AHC122" i="9" s="1"/>
  <c r="ABX123" i="9"/>
  <c r="ABZ122" i="9"/>
  <c r="ACA122" i="9" s="1"/>
  <c r="BQO123" i="9"/>
  <c r="BQQ122" i="9"/>
  <c r="BQR122" i="9" s="1"/>
  <c r="BBH123" i="9"/>
  <c r="BBJ122" i="9"/>
  <c r="BBK122" i="9" s="1"/>
  <c r="BHH122" i="9"/>
  <c r="BHI122" i="9" s="1"/>
  <c r="BHF123" i="9"/>
  <c r="ATI122" i="9"/>
  <c r="ATJ122" i="9" s="1"/>
  <c r="ATG123" i="9"/>
  <c r="BIB123" i="9"/>
  <c r="BID122" i="9"/>
  <c r="BIE122" i="9" s="1"/>
  <c r="BAC122" i="9"/>
  <c r="BAD122" i="9" s="1"/>
  <c r="BAA123" i="9"/>
  <c r="AIR123" i="9"/>
  <c r="AIT122" i="9"/>
  <c r="AIU122" i="9" s="1"/>
  <c r="LX122" i="9"/>
  <c r="LY122" i="9" s="1"/>
  <c r="LV123" i="9"/>
  <c r="BGW122" i="9"/>
  <c r="BGX122" i="9" s="1"/>
  <c r="BGU123" i="9"/>
  <c r="GT123" i="9"/>
  <c r="GV122" i="9"/>
  <c r="GW122" i="9" s="1"/>
  <c r="AJE122" i="9"/>
  <c r="AJF122" i="9" s="1"/>
  <c r="AJC123" i="9"/>
  <c r="ZA122" i="9"/>
  <c r="ZB122" i="9" s="1"/>
  <c r="YY123" i="9"/>
  <c r="AMO122" i="9"/>
  <c r="AMP122" i="9" s="1"/>
  <c r="AMM123" i="9"/>
  <c r="HP123" i="9"/>
  <c r="HR122" i="9"/>
  <c r="HS122" i="9" s="1"/>
  <c r="UH123" i="9"/>
  <c r="UJ122" i="9"/>
  <c r="UK122" i="9" s="1"/>
  <c r="IC122" i="9"/>
  <c r="ID122" i="9" s="1"/>
  <c r="IA123" i="9"/>
  <c r="ALF123" i="9"/>
  <c r="ALH122" i="9"/>
  <c r="ALI122" i="9" s="1"/>
  <c r="BOC122" i="9"/>
  <c r="BOD122" i="9" s="1"/>
  <c r="BOA123" i="9"/>
  <c r="ANT123" i="9"/>
  <c r="ANV122" i="9"/>
  <c r="ANW122" i="9" s="1"/>
  <c r="ARD123" i="9"/>
  <c r="ARF122" i="9"/>
  <c r="ARG122" i="9" s="1"/>
  <c r="BND123" i="9"/>
  <c r="BNF122" i="9"/>
  <c r="BNG122" i="9" s="1"/>
  <c r="HE123" i="9"/>
  <c r="HG122" i="9"/>
  <c r="HH122" i="9" s="1"/>
  <c r="TL123" i="9"/>
  <c r="TN122" i="9"/>
  <c r="TO122" i="9" s="1"/>
  <c r="AQJ122" i="9"/>
  <c r="AQK122" i="9" s="1"/>
  <c r="AQH123" i="9"/>
  <c r="BER123" i="9"/>
  <c r="BET122" i="9"/>
  <c r="BEU122" i="9" s="1"/>
  <c r="BMH123" i="9"/>
  <c r="BMJ122" i="9"/>
  <c r="BMK122" i="9" s="1"/>
  <c r="AJP122" i="9"/>
  <c r="AJQ122" i="9" s="1"/>
  <c r="AJN123" i="9"/>
  <c r="BKR122" i="9"/>
  <c r="BKS122" i="9" s="1"/>
  <c r="BKP123" i="9"/>
  <c r="AXD122" i="9"/>
  <c r="AXE122" i="9" s="1"/>
  <c r="AXB123" i="9"/>
  <c r="APL123" i="9"/>
  <c r="APN122" i="9"/>
  <c r="APO122" i="9" s="1"/>
  <c r="OJ123" i="9"/>
  <c r="OL122" i="9"/>
  <c r="OM122" i="9" s="1"/>
  <c r="ABB123" i="9"/>
  <c r="ABD122" i="9"/>
  <c r="ABE122" i="9" s="1"/>
  <c r="BCZ123" i="9"/>
  <c r="BDB122" i="9"/>
  <c r="BDC122" i="9" s="1"/>
  <c r="BDM122" i="9"/>
  <c r="BDN122" i="9" s="1"/>
  <c r="BDK123" i="9"/>
  <c r="BRM122" i="9"/>
  <c r="BRN122" i="9" s="1"/>
  <c r="BRK123" i="9"/>
  <c r="TA123" i="9"/>
  <c r="TC122" i="9"/>
  <c r="TD122" i="9" s="1"/>
  <c r="BAN122" i="9"/>
  <c r="BAO122" i="9" s="1"/>
  <c r="BAL123" i="9"/>
  <c r="BRB122" i="9"/>
  <c r="BRC122" i="9" s="1"/>
  <c r="BQZ123" i="9"/>
  <c r="ARZ123" i="9"/>
  <c r="ASB122" i="9"/>
  <c r="ASC122" i="9" s="1"/>
  <c r="QX123" i="9"/>
  <c r="QZ122" i="9"/>
  <c r="RA122" i="9" s="1"/>
  <c r="ZL122" i="9"/>
  <c r="ZM122" i="9" s="1"/>
  <c r="ZJ123" i="9"/>
  <c r="LM122" i="9"/>
  <c r="LN122" i="9" s="1"/>
  <c r="LK123" i="9"/>
  <c r="SG122" i="9"/>
  <c r="SH122" i="9" s="1"/>
  <c r="SE123" i="9"/>
  <c r="CG109" i="1"/>
  <c r="CH109" i="1" s="1"/>
  <c r="CE110" i="1"/>
  <c r="BW111" i="1"/>
  <c r="BY110" i="1"/>
  <c r="BZ110" i="1" s="1"/>
  <c r="BO110" i="1"/>
  <c r="BQ109" i="1"/>
  <c r="BR109" i="1" s="1"/>
  <c r="AY110" i="1"/>
  <c r="BA109" i="1"/>
  <c r="BB109" i="1" s="1"/>
  <c r="AQ110" i="1"/>
  <c r="AS109" i="1"/>
  <c r="AT109" i="1" s="1"/>
  <c r="AI111" i="1"/>
  <c r="AK110" i="1"/>
  <c r="AL110" i="1" s="1"/>
  <c r="AC109" i="1"/>
  <c r="AD109" i="1" s="1"/>
  <c r="AA110" i="1"/>
  <c r="G100" i="1"/>
  <c r="F101" i="1"/>
  <c r="D102" i="1"/>
  <c r="LM123" i="9" l="1"/>
  <c r="LN123" i="9" s="1"/>
  <c r="LK124" i="9"/>
  <c r="BQZ124" i="9"/>
  <c r="BRB123" i="9"/>
  <c r="BRC123" i="9" s="1"/>
  <c r="BDM123" i="9"/>
  <c r="BDN123" i="9" s="1"/>
  <c r="BDK124" i="9"/>
  <c r="BKP124" i="9"/>
  <c r="BKR123" i="9"/>
  <c r="BKS123" i="9" s="1"/>
  <c r="AQH124" i="9"/>
  <c r="AQJ123" i="9"/>
  <c r="AQK123" i="9" s="1"/>
  <c r="BOA124" i="9"/>
  <c r="BOC123" i="9"/>
  <c r="BOD123" i="9" s="1"/>
  <c r="IC123" i="9"/>
  <c r="ID123" i="9" s="1"/>
  <c r="IA124" i="9"/>
  <c r="YY124" i="9"/>
  <c r="ZA123" i="9"/>
  <c r="ZB123" i="9" s="1"/>
  <c r="LV124" i="9"/>
  <c r="LX123" i="9"/>
  <c r="LY123" i="9" s="1"/>
  <c r="BAC123" i="9"/>
  <c r="BAD123" i="9" s="1"/>
  <c r="BAA124" i="9"/>
  <c r="ATG124" i="9"/>
  <c r="ATI123" i="9"/>
  <c r="ATJ123" i="9" s="1"/>
  <c r="ACT124" i="9"/>
  <c r="ACV123" i="9"/>
  <c r="ACW123" i="9" s="1"/>
  <c r="BI123" i="9"/>
  <c r="BJ123" i="9" s="1"/>
  <c r="BG124" i="9"/>
  <c r="ANK123" i="9"/>
  <c r="ANL123" i="9" s="1"/>
  <c r="ANI124" i="9"/>
  <c r="TY123" i="9"/>
  <c r="TZ123" i="9" s="1"/>
  <c r="TW124" i="9"/>
  <c r="AAS123" i="9"/>
  <c r="AAT123" i="9" s="1"/>
  <c r="AAQ124" i="9"/>
  <c r="BON123" i="9"/>
  <c r="BOO123" i="9" s="1"/>
  <c r="BOL124" i="9"/>
  <c r="BLW124" i="9"/>
  <c r="BLY123" i="9"/>
  <c r="BLZ123" i="9" s="1"/>
  <c r="JS124" i="9"/>
  <c r="JU123" i="9"/>
  <c r="JV123" i="9" s="1"/>
  <c r="BDV124" i="9"/>
  <c r="BDX123" i="9"/>
  <c r="BDY123" i="9" s="1"/>
  <c r="ES123" i="9"/>
  <c r="ET123" i="9" s="1"/>
  <c r="EQ124" i="9"/>
  <c r="AWS123" i="9"/>
  <c r="AWT123" i="9" s="1"/>
  <c r="AWQ124" i="9"/>
  <c r="VQ123" i="9"/>
  <c r="VR123" i="9" s="1"/>
  <c r="VO124" i="9"/>
  <c r="IL124" i="9"/>
  <c r="IN123" i="9"/>
  <c r="IO123" i="9" s="1"/>
  <c r="BR124" i="9"/>
  <c r="BT123" i="9"/>
  <c r="BU123" i="9" s="1"/>
  <c r="VZ124" i="9"/>
  <c r="WB123" i="9"/>
  <c r="WC123" i="9" s="1"/>
  <c r="OU124" i="9"/>
  <c r="OW123" i="9"/>
  <c r="OX123" i="9" s="1"/>
  <c r="ACK123" i="9"/>
  <c r="ACL123" i="9" s="1"/>
  <c r="ACI124" i="9"/>
  <c r="ATR124" i="9"/>
  <c r="ATT123" i="9"/>
  <c r="ATU123" i="9" s="1"/>
  <c r="AXO123" i="9"/>
  <c r="AXP123" i="9" s="1"/>
  <c r="AXM124" i="9"/>
  <c r="PS123" i="9"/>
  <c r="PT123" i="9" s="1"/>
  <c r="PQ124" i="9"/>
  <c r="FO123" i="9"/>
  <c r="FP123" i="9" s="1"/>
  <c r="FM124" i="9"/>
  <c r="BST123" i="9"/>
  <c r="BSU123" i="9" s="1"/>
  <c r="BSR124" i="9"/>
  <c r="BLC123" i="9"/>
  <c r="BLD123" i="9" s="1"/>
  <c r="BLA124" i="9"/>
  <c r="XG124" i="9"/>
  <c r="XI123" i="9"/>
  <c r="XJ123" i="9" s="1"/>
  <c r="CE123" i="9"/>
  <c r="CF123" i="9" s="1"/>
  <c r="CC124" i="9"/>
  <c r="ADG123" i="9"/>
  <c r="ADH123" i="9" s="1"/>
  <c r="ADE124" i="9"/>
  <c r="AEC123" i="9"/>
  <c r="AED123" i="9" s="1"/>
  <c r="AEA124" i="9"/>
  <c r="BEI123" i="9"/>
  <c r="BEJ123" i="9" s="1"/>
  <c r="BEG124" i="9"/>
  <c r="AKU124" i="9"/>
  <c r="AKW123" i="9"/>
  <c r="AKX123" i="9" s="1"/>
  <c r="IY123" i="9"/>
  <c r="IZ123" i="9" s="1"/>
  <c r="IW124" i="9"/>
  <c r="WM123" i="9"/>
  <c r="WN123" i="9" s="1"/>
  <c r="WK124" i="9"/>
  <c r="QX124" i="9"/>
  <c r="QZ123" i="9"/>
  <c r="RA123" i="9" s="1"/>
  <c r="TC123" i="9"/>
  <c r="TD123" i="9" s="1"/>
  <c r="TA124" i="9"/>
  <c r="ABB124" i="9"/>
  <c r="ABD123" i="9"/>
  <c r="ABE123" i="9" s="1"/>
  <c r="APN123" i="9"/>
  <c r="APO123" i="9" s="1"/>
  <c r="APL124" i="9"/>
  <c r="BMH124" i="9"/>
  <c r="BMJ123" i="9"/>
  <c r="BMK123" i="9" s="1"/>
  <c r="HG123" i="9"/>
  <c r="HH123" i="9" s="1"/>
  <c r="HE124" i="9"/>
  <c r="ARD124" i="9"/>
  <c r="ARF123" i="9"/>
  <c r="ARG123" i="9" s="1"/>
  <c r="HR123" i="9"/>
  <c r="HS123" i="9" s="1"/>
  <c r="HP124" i="9"/>
  <c r="GT124" i="9"/>
  <c r="GV123" i="9"/>
  <c r="GW123" i="9" s="1"/>
  <c r="BBH124" i="9"/>
  <c r="BBJ123" i="9"/>
  <c r="BBK123" i="9" s="1"/>
  <c r="ABZ123" i="9"/>
  <c r="ACA123" i="9" s="1"/>
  <c r="ABX124" i="9"/>
  <c r="AVJ124" i="9"/>
  <c r="AVL123" i="9"/>
  <c r="AVM123" i="9" s="1"/>
  <c r="MR124" i="9"/>
  <c r="MT123" i="9"/>
  <c r="MU123" i="9" s="1"/>
  <c r="AOP124" i="9"/>
  <c r="AOR123" i="9"/>
  <c r="AOS123" i="9" s="1"/>
  <c r="ASX123" i="9"/>
  <c r="ASY123" i="9" s="1"/>
  <c r="ASV124" i="9"/>
  <c r="AKJ124" i="9"/>
  <c r="AKL123" i="9"/>
  <c r="AKM123" i="9" s="1"/>
  <c r="EH123" i="9"/>
  <c r="EI123" i="9" s="1"/>
  <c r="EF124" i="9"/>
  <c r="BQF123" i="9"/>
  <c r="BQG123" i="9" s="1"/>
  <c r="BQD124" i="9"/>
  <c r="JH124" i="9"/>
  <c r="JJ123" i="9"/>
  <c r="JK123" i="9" s="1"/>
  <c r="ABO123" i="9"/>
  <c r="ABP123" i="9" s="1"/>
  <c r="ABM124" i="9"/>
  <c r="BGA123" i="9"/>
  <c r="BGB123" i="9" s="1"/>
  <c r="BFY124" i="9"/>
  <c r="DW123" i="9"/>
  <c r="DX123" i="9" s="1"/>
  <c r="DU124" i="9"/>
  <c r="YE123" i="9"/>
  <c r="YF123" i="9" s="1"/>
  <c r="YC124" i="9"/>
  <c r="AWH123" i="9"/>
  <c r="AWI123" i="9" s="1"/>
  <c r="AWF124" i="9"/>
  <c r="VD124" i="9"/>
  <c r="VF123" i="9"/>
  <c r="VG123" i="9" s="1"/>
  <c r="QB124" i="9"/>
  <c r="QD123" i="9"/>
  <c r="QE123" i="9" s="1"/>
  <c r="DJ124" i="9"/>
  <c r="DL123" i="9"/>
  <c r="DM123" i="9" s="1"/>
  <c r="KD124" i="9"/>
  <c r="KF123" i="9"/>
  <c r="KG123" i="9" s="1"/>
  <c r="BJV123" i="9"/>
  <c r="BJW123" i="9" s="1"/>
  <c r="BJT124" i="9"/>
  <c r="AYT124" i="9"/>
  <c r="AYV123" i="9"/>
  <c r="AYW123" i="9" s="1"/>
  <c r="AMD123" i="9"/>
  <c r="AME123" i="9" s="1"/>
  <c r="AMB124" i="9"/>
  <c r="AUN124" i="9"/>
  <c r="AUP123" i="9"/>
  <c r="AUQ123" i="9" s="1"/>
  <c r="AHV124" i="9"/>
  <c r="AHX123" i="9"/>
  <c r="AHY123" i="9" s="1"/>
  <c r="AM123" i="9"/>
  <c r="AN123" i="9" s="1"/>
  <c r="AK124" i="9"/>
  <c r="BJK123" i="9"/>
  <c r="BJL123" i="9" s="1"/>
  <c r="BJI124" i="9"/>
  <c r="RK123" i="9"/>
  <c r="RL123" i="9" s="1"/>
  <c r="RI124" i="9"/>
  <c r="UU123" i="9"/>
  <c r="UV123" i="9" s="1"/>
  <c r="US124" i="9"/>
  <c r="AKA123" i="9"/>
  <c r="AKB123" i="9" s="1"/>
  <c r="AJY124" i="9"/>
  <c r="APC123" i="9"/>
  <c r="APD123" i="9" s="1"/>
  <c r="APA124" i="9"/>
  <c r="BMU123" i="9"/>
  <c r="BMV123" i="9" s="1"/>
  <c r="BMS124" i="9"/>
  <c r="AFJ123" i="9"/>
  <c r="AFK123" i="9" s="1"/>
  <c r="AFH124" i="9"/>
  <c r="WV124" i="9"/>
  <c r="WX123" i="9"/>
  <c r="WY123" i="9" s="1"/>
  <c r="AVA123" i="9"/>
  <c r="AVB123" i="9" s="1"/>
  <c r="AUY124" i="9"/>
  <c r="SE124" i="9"/>
  <c r="SG123" i="9"/>
  <c r="SH123" i="9" s="1"/>
  <c r="ZJ124" i="9"/>
  <c r="ZL123" i="9"/>
  <c r="ZM123" i="9" s="1"/>
  <c r="BAL124" i="9"/>
  <c r="BAN123" i="9"/>
  <c r="BAO123" i="9" s="1"/>
  <c r="BRK124" i="9"/>
  <c r="BRM123" i="9"/>
  <c r="BRN123" i="9" s="1"/>
  <c r="AXB124" i="9"/>
  <c r="AXD123" i="9"/>
  <c r="AXE123" i="9" s="1"/>
  <c r="AJN124" i="9"/>
  <c r="AJP123" i="9"/>
  <c r="AJQ123" i="9" s="1"/>
  <c r="AMO123" i="9"/>
  <c r="AMP123" i="9" s="1"/>
  <c r="AMM124" i="9"/>
  <c r="AJE123" i="9"/>
  <c r="AJF123" i="9" s="1"/>
  <c r="AJC124" i="9"/>
  <c r="BGW123" i="9"/>
  <c r="BGX123" i="9" s="1"/>
  <c r="BGU124" i="9"/>
  <c r="BHF124" i="9"/>
  <c r="BHH123" i="9"/>
  <c r="BHI123" i="9" s="1"/>
  <c r="BNR123" i="9"/>
  <c r="BNS123" i="9" s="1"/>
  <c r="BNP124" i="9"/>
  <c r="AHM123" i="9"/>
  <c r="AHN123" i="9" s="1"/>
  <c r="AHK124" i="9"/>
  <c r="AUE123" i="9"/>
  <c r="AUF123" i="9" s="1"/>
  <c r="AUC124" i="9"/>
  <c r="BIO123" i="9"/>
  <c r="BIP123" i="9" s="1"/>
  <c r="BIM124" i="9"/>
  <c r="BRV124" i="9"/>
  <c r="BRX123" i="9"/>
  <c r="BRY123" i="9" s="1"/>
  <c r="AGQ123" i="9"/>
  <c r="AGR123" i="9" s="1"/>
  <c r="AGO124" i="9"/>
  <c r="BFE123" i="9"/>
  <c r="BFF123" i="9" s="1"/>
  <c r="BFC124" i="9"/>
  <c r="QO123" i="9"/>
  <c r="QP123" i="9" s="1"/>
  <c r="QM124" i="9"/>
  <c r="APW124" i="9"/>
  <c r="APY123" i="9"/>
  <c r="APZ123" i="9" s="1"/>
  <c r="AGD124" i="9"/>
  <c r="AGF123" i="9"/>
  <c r="AGG123" i="9" s="1"/>
  <c r="BKG123" i="9"/>
  <c r="BKH123" i="9" s="1"/>
  <c r="BKE124" i="9"/>
  <c r="AMX124" i="9"/>
  <c r="AMZ123" i="9"/>
  <c r="ANA123" i="9" s="1"/>
  <c r="PF124" i="9"/>
  <c r="PH123" i="9"/>
  <c r="PI123" i="9" s="1"/>
  <c r="FB124" i="9"/>
  <c r="FD123" i="9"/>
  <c r="FE123" i="9" s="1"/>
  <c r="SP124" i="9"/>
  <c r="SR123" i="9"/>
  <c r="SS123" i="9" s="1"/>
  <c r="BBU123" i="9"/>
  <c r="BBV123" i="9" s="1"/>
  <c r="BBS124" i="9"/>
  <c r="BHS123" i="9"/>
  <c r="BHT123" i="9" s="1"/>
  <c r="BHQ124" i="9"/>
  <c r="BPJ123" i="9"/>
  <c r="BPK123" i="9" s="1"/>
  <c r="BPH124" i="9"/>
  <c r="GK123" i="9"/>
  <c r="GL123" i="9" s="1"/>
  <c r="GI124" i="9"/>
  <c r="ARQ123" i="9"/>
  <c r="ARR123" i="9" s="1"/>
  <c r="ARO124" i="9"/>
  <c r="AOG123" i="9"/>
  <c r="AOH123" i="9" s="1"/>
  <c r="AOE124" i="9"/>
  <c r="Q123" i="9"/>
  <c r="R123" i="9" s="1"/>
  <c r="O124" i="9"/>
  <c r="ZW123" i="9"/>
  <c r="ZX123" i="9" s="1"/>
  <c r="ZU124" i="9"/>
  <c r="BAY123" i="9"/>
  <c r="BAZ123" i="9" s="1"/>
  <c r="BAW124" i="9"/>
  <c r="NE123" i="9"/>
  <c r="NF123" i="9" s="1"/>
  <c r="NC124" i="9"/>
  <c r="AYI124" i="9"/>
  <c r="AYK123" i="9"/>
  <c r="AYL123" i="9" s="1"/>
  <c r="MI123" i="9"/>
  <c r="MJ123" i="9" s="1"/>
  <c r="MG124" i="9"/>
  <c r="ARZ124" i="9"/>
  <c r="ASB123" i="9"/>
  <c r="ASC123" i="9" s="1"/>
  <c r="BDB123" i="9"/>
  <c r="BDC123" i="9" s="1"/>
  <c r="BCZ124" i="9"/>
  <c r="OL123" i="9"/>
  <c r="OM123" i="9" s="1"/>
  <c r="OJ124" i="9"/>
  <c r="BER124" i="9"/>
  <c r="BET123" i="9"/>
  <c r="BEU123" i="9" s="1"/>
  <c r="TL124" i="9"/>
  <c r="TN123" i="9"/>
  <c r="TO123" i="9" s="1"/>
  <c r="BND124" i="9"/>
  <c r="BNF123" i="9"/>
  <c r="BNG123" i="9" s="1"/>
  <c r="ANT124" i="9"/>
  <c r="ANV123" i="9"/>
  <c r="ANW123" i="9" s="1"/>
  <c r="ALF124" i="9"/>
  <c r="ALH123" i="9"/>
  <c r="ALI123" i="9" s="1"/>
  <c r="UH124" i="9"/>
  <c r="UJ123" i="9"/>
  <c r="UK123" i="9" s="1"/>
  <c r="AIT123" i="9"/>
  <c r="AIU123" i="9" s="1"/>
  <c r="AIR124" i="9"/>
  <c r="BIB124" i="9"/>
  <c r="BID123" i="9"/>
  <c r="BIE123" i="9" s="1"/>
  <c r="BQQ123" i="9"/>
  <c r="BQR123" i="9" s="1"/>
  <c r="BQO124" i="9"/>
  <c r="AGZ124" i="9"/>
  <c r="AHB123" i="9"/>
  <c r="AHC123" i="9" s="1"/>
  <c r="Z124" i="9"/>
  <c r="AB123" i="9"/>
  <c r="AC123" i="9" s="1"/>
  <c r="LB123" i="9"/>
  <c r="LC123" i="9" s="1"/>
  <c r="KZ124" i="9"/>
  <c r="AZR123" i="9"/>
  <c r="AZS123" i="9" s="1"/>
  <c r="AZP124" i="9"/>
  <c r="D124" i="9"/>
  <c r="F123" i="9"/>
  <c r="G123" i="9" s="1"/>
  <c r="DA123" i="9"/>
  <c r="DB123" i="9" s="1"/>
  <c r="CY124" i="9"/>
  <c r="AZG123" i="9"/>
  <c r="AZH123" i="9" s="1"/>
  <c r="AZE124" i="9"/>
  <c r="AVW123" i="9"/>
  <c r="AVX123" i="9" s="1"/>
  <c r="AVU124" i="9"/>
  <c r="AEY123" i="9"/>
  <c r="AEZ123" i="9" s="1"/>
  <c r="AEW124" i="9"/>
  <c r="AQU123" i="9"/>
  <c r="AQV123" i="9" s="1"/>
  <c r="AQS124" i="9"/>
  <c r="ALS123" i="9"/>
  <c r="ALT123" i="9" s="1"/>
  <c r="ALQ124" i="9"/>
  <c r="BGL123" i="9"/>
  <c r="BGM123" i="9" s="1"/>
  <c r="BGJ124" i="9"/>
  <c r="OA123" i="9"/>
  <c r="OB123" i="9" s="1"/>
  <c r="NY124" i="9"/>
  <c r="AEL124" i="9"/>
  <c r="AEN123" i="9"/>
  <c r="AEO123" i="9" s="1"/>
  <c r="AFU123" i="9"/>
  <c r="AFV123" i="9" s="1"/>
  <c r="AFS124" i="9"/>
  <c r="YP123" i="9"/>
  <c r="YQ123" i="9" s="1"/>
  <c r="YN124" i="9"/>
  <c r="FX124" i="9"/>
  <c r="FZ123" i="9"/>
  <c r="GA123" i="9" s="1"/>
  <c r="ADP124" i="9"/>
  <c r="ADR123" i="9"/>
  <c r="ADS123" i="9" s="1"/>
  <c r="BPS124" i="9"/>
  <c r="BPU123" i="9"/>
  <c r="BPV123" i="9" s="1"/>
  <c r="BIX124" i="9"/>
  <c r="BIZ123" i="9"/>
  <c r="BJA123" i="9" s="1"/>
  <c r="BCD124" i="9"/>
  <c r="BCF123" i="9"/>
  <c r="BCG123" i="9" s="1"/>
  <c r="CN124" i="9"/>
  <c r="CP123" i="9"/>
  <c r="CQ123" i="9" s="1"/>
  <c r="XR124" i="9"/>
  <c r="XT123" i="9"/>
  <c r="XU123" i="9" s="1"/>
  <c r="BFN124" i="9"/>
  <c r="BFP123" i="9"/>
  <c r="BFQ123" i="9" s="1"/>
  <c r="AAF124" i="9"/>
  <c r="AAH123" i="9"/>
  <c r="AAI123" i="9" s="1"/>
  <c r="NN124" i="9"/>
  <c r="NP123" i="9"/>
  <c r="NQ123" i="9" s="1"/>
  <c r="BCQ123" i="9"/>
  <c r="BCR123" i="9" s="1"/>
  <c r="BCO124" i="9"/>
  <c r="RV123" i="9"/>
  <c r="RW123" i="9" s="1"/>
  <c r="RT124" i="9"/>
  <c r="AXX124" i="9"/>
  <c r="AXZ123" i="9"/>
  <c r="AYA123" i="9" s="1"/>
  <c r="BOW124" i="9"/>
  <c r="BOY123" i="9"/>
  <c r="BOZ123" i="9" s="1"/>
  <c r="BLL124" i="9"/>
  <c r="BLN123" i="9"/>
  <c r="BLO123" i="9" s="1"/>
  <c r="AII123" i="9"/>
  <c r="AIJ123" i="9" s="1"/>
  <c r="AIG124" i="9"/>
  <c r="AX123" i="9"/>
  <c r="AY123" i="9" s="1"/>
  <c r="AV124" i="9"/>
  <c r="KQ123" i="9"/>
  <c r="KR123" i="9" s="1"/>
  <c r="KO124" i="9"/>
  <c r="ASM123" i="9"/>
  <c r="ASN123" i="9" s="1"/>
  <c r="ASK124" i="9"/>
  <c r="BSG124" i="9"/>
  <c r="BSI123" i="9"/>
  <c r="BSJ123" i="9" s="1"/>
  <c r="CH110" i="1"/>
  <c r="CE111" i="1"/>
  <c r="CG110" i="1"/>
  <c r="BW112" i="1"/>
  <c r="BY112" i="1" s="1"/>
  <c r="BY111" i="1"/>
  <c r="BZ111" i="1" s="1"/>
  <c r="BZ112" i="1" s="1"/>
  <c r="BO111" i="1"/>
  <c r="BQ110" i="1"/>
  <c r="BR110" i="1" s="1"/>
  <c r="AY111" i="1"/>
  <c r="BA110" i="1"/>
  <c r="BB110" i="1" s="1"/>
  <c r="G101" i="1"/>
  <c r="AS110" i="1"/>
  <c r="AT110" i="1" s="1"/>
  <c r="AQ111" i="1"/>
  <c r="AI112" i="1"/>
  <c r="AK112" i="1" s="1"/>
  <c r="AK111" i="1"/>
  <c r="AL111" i="1" s="1"/>
  <c r="AA111" i="1"/>
  <c r="AC110" i="1"/>
  <c r="AD110" i="1" s="1"/>
  <c r="D103" i="1"/>
  <c r="F102" i="1"/>
  <c r="BSG125" i="9" l="1"/>
  <c r="BSI124" i="9"/>
  <c r="BSJ124" i="9" s="1"/>
  <c r="ASM124" i="9"/>
  <c r="ASN124" i="9" s="1"/>
  <c r="ASK125" i="9"/>
  <c r="AV125" i="9"/>
  <c r="AX124" i="9"/>
  <c r="AY124" i="9" s="1"/>
  <c r="BCO125" i="9"/>
  <c r="BCQ124" i="9"/>
  <c r="BCR124" i="9" s="1"/>
  <c r="AFU124" i="9"/>
  <c r="AFV124" i="9" s="1"/>
  <c r="AFS125" i="9"/>
  <c r="OA124" i="9"/>
  <c r="OB124" i="9" s="1"/>
  <c r="NY125" i="9"/>
  <c r="ALS124" i="9"/>
  <c r="ALT124" i="9" s="1"/>
  <c r="ALQ125" i="9"/>
  <c r="AEY124" i="9"/>
  <c r="AEZ124" i="9" s="1"/>
  <c r="AEW125" i="9"/>
  <c r="AZE125" i="9"/>
  <c r="AZG124" i="9"/>
  <c r="AZH124" i="9" s="1"/>
  <c r="KZ125" i="9"/>
  <c r="LB124" i="9"/>
  <c r="LC124" i="9" s="1"/>
  <c r="OJ125" i="9"/>
  <c r="OL124" i="9"/>
  <c r="OM124" i="9" s="1"/>
  <c r="BAY124" i="9"/>
  <c r="BAZ124" i="9" s="1"/>
  <c r="BAW125" i="9"/>
  <c r="Q124" i="9"/>
  <c r="R124" i="9" s="1"/>
  <c r="O125" i="9"/>
  <c r="ARQ124" i="9"/>
  <c r="ARR124" i="9" s="1"/>
  <c r="ARO125" i="9"/>
  <c r="BPJ124" i="9"/>
  <c r="BPK124" i="9" s="1"/>
  <c r="BPH125" i="9"/>
  <c r="BBU124" i="9"/>
  <c r="BBV124" i="9" s="1"/>
  <c r="BBS125" i="9"/>
  <c r="QO124" i="9"/>
  <c r="QP124" i="9" s="1"/>
  <c r="QM125" i="9"/>
  <c r="AGO125" i="9"/>
  <c r="AGQ124" i="9"/>
  <c r="AGR124" i="9" s="1"/>
  <c r="BIO124" i="9"/>
  <c r="BIP124" i="9" s="1"/>
  <c r="BIM125" i="9"/>
  <c r="AHM124" i="9"/>
  <c r="AHN124" i="9" s="1"/>
  <c r="AHK125" i="9"/>
  <c r="AJE124" i="9"/>
  <c r="AJF124" i="9" s="1"/>
  <c r="AJC125" i="9"/>
  <c r="AVA124" i="9"/>
  <c r="AVB124" i="9" s="1"/>
  <c r="AUY125" i="9"/>
  <c r="AFH125" i="9"/>
  <c r="AFJ124" i="9"/>
  <c r="AFK124" i="9" s="1"/>
  <c r="APC124" i="9"/>
  <c r="APD124" i="9" s="1"/>
  <c r="APA125" i="9"/>
  <c r="UU124" i="9"/>
  <c r="UV124" i="9" s="1"/>
  <c r="US125" i="9"/>
  <c r="BJK124" i="9"/>
  <c r="BJL124" i="9" s="1"/>
  <c r="BJI125" i="9"/>
  <c r="AMB125" i="9"/>
  <c r="AMD124" i="9"/>
  <c r="AME124" i="9" s="1"/>
  <c r="BJT125" i="9"/>
  <c r="BJV124" i="9"/>
  <c r="BJW124" i="9" s="1"/>
  <c r="YC125" i="9"/>
  <c r="YE124" i="9"/>
  <c r="YF124" i="9" s="1"/>
  <c r="BGA124" i="9"/>
  <c r="BGB124" i="9" s="1"/>
  <c r="BFY125" i="9"/>
  <c r="EF125" i="9"/>
  <c r="EH124" i="9"/>
  <c r="EI124" i="9" s="1"/>
  <c r="ASV125" i="9"/>
  <c r="ASX124" i="9"/>
  <c r="ASY124" i="9" s="1"/>
  <c r="ABX125" i="9"/>
  <c r="ABZ124" i="9"/>
  <c r="ACA124" i="9" s="1"/>
  <c r="IY124" i="9"/>
  <c r="IZ124" i="9" s="1"/>
  <c r="IW125" i="9"/>
  <c r="BEI124" i="9"/>
  <c r="BEJ124" i="9" s="1"/>
  <c r="BEG125" i="9"/>
  <c r="ADG124" i="9"/>
  <c r="ADH124" i="9" s="1"/>
  <c r="ADE125" i="9"/>
  <c r="BST124" i="9"/>
  <c r="BSU124" i="9" s="1"/>
  <c r="BSR125" i="9"/>
  <c r="PS124" i="9"/>
  <c r="PT124" i="9" s="1"/>
  <c r="PQ125" i="9"/>
  <c r="VQ124" i="9"/>
  <c r="VR124" i="9" s="1"/>
  <c r="VO125" i="9"/>
  <c r="ES124" i="9"/>
  <c r="ET124" i="9" s="1"/>
  <c r="EQ125" i="9"/>
  <c r="BON124" i="9"/>
  <c r="BOO124" i="9" s="1"/>
  <c r="BOL125" i="9"/>
  <c r="TY124" i="9"/>
  <c r="TZ124" i="9" s="1"/>
  <c r="TW125" i="9"/>
  <c r="BI124" i="9"/>
  <c r="BJ124" i="9" s="1"/>
  <c r="BG125" i="9"/>
  <c r="IC124" i="9"/>
  <c r="ID124" i="9" s="1"/>
  <c r="IA125" i="9"/>
  <c r="BDM124" i="9"/>
  <c r="BDN124" i="9" s="1"/>
  <c r="BDK125" i="9"/>
  <c r="LM124" i="9"/>
  <c r="LN124" i="9" s="1"/>
  <c r="LK125" i="9"/>
  <c r="BLL125" i="9"/>
  <c r="BLN124" i="9"/>
  <c r="BLO124" i="9" s="1"/>
  <c r="AXX125" i="9"/>
  <c r="AXZ124" i="9"/>
  <c r="AYA124" i="9" s="1"/>
  <c r="AAF125" i="9"/>
  <c r="AAH124" i="9"/>
  <c r="AAI124" i="9" s="1"/>
  <c r="XT124" i="9"/>
  <c r="XU124" i="9" s="1"/>
  <c r="XR125" i="9"/>
  <c r="BCD125" i="9"/>
  <c r="BCF124" i="9"/>
  <c r="BCG124" i="9" s="1"/>
  <c r="BPS125" i="9"/>
  <c r="BPU124" i="9"/>
  <c r="BPV124" i="9" s="1"/>
  <c r="FX125" i="9"/>
  <c r="FZ124" i="9"/>
  <c r="GA124" i="9" s="1"/>
  <c r="D125" i="9"/>
  <c r="F124" i="9"/>
  <c r="G124" i="9" s="1"/>
  <c r="AGZ125" i="9"/>
  <c r="AHB124" i="9"/>
  <c r="AHC124" i="9" s="1"/>
  <c r="BIB125" i="9"/>
  <c r="BID124" i="9"/>
  <c r="BIE124" i="9" s="1"/>
  <c r="UH125" i="9"/>
  <c r="UJ124" i="9"/>
  <c r="UK124" i="9" s="1"/>
  <c r="ANT125" i="9"/>
  <c r="ANV124" i="9"/>
  <c r="ANW124" i="9" s="1"/>
  <c r="TL125" i="9"/>
  <c r="TN124" i="9"/>
  <c r="TO124" i="9" s="1"/>
  <c r="ASB124" i="9"/>
  <c r="ASC124" i="9" s="1"/>
  <c r="ARZ125" i="9"/>
  <c r="AYK124" i="9"/>
  <c r="AYL124" i="9" s="1"/>
  <c r="AYI125" i="9"/>
  <c r="FB125" i="9"/>
  <c r="FD124" i="9"/>
  <c r="FE124" i="9" s="1"/>
  <c r="AMX125" i="9"/>
  <c r="AMZ124" i="9"/>
  <c r="ANA124" i="9" s="1"/>
  <c r="AGD125" i="9"/>
  <c r="AGF124" i="9"/>
  <c r="AGG124" i="9" s="1"/>
  <c r="BHF125" i="9"/>
  <c r="BHH124" i="9"/>
  <c r="BHI124" i="9" s="1"/>
  <c r="AJN125" i="9"/>
  <c r="AJP124" i="9"/>
  <c r="AJQ124" i="9" s="1"/>
  <c r="BRK125" i="9"/>
  <c r="BRM124" i="9"/>
  <c r="BRN124" i="9" s="1"/>
  <c r="ZJ125" i="9"/>
  <c r="ZL124" i="9"/>
  <c r="ZM124" i="9" s="1"/>
  <c r="AHV125" i="9"/>
  <c r="AHX124" i="9"/>
  <c r="AHY124" i="9" s="1"/>
  <c r="DL124" i="9"/>
  <c r="DM124" i="9" s="1"/>
  <c r="DJ125" i="9"/>
  <c r="VD125" i="9"/>
  <c r="VF124" i="9"/>
  <c r="VG124" i="9" s="1"/>
  <c r="JH125" i="9"/>
  <c r="JJ124" i="9"/>
  <c r="JK124" i="9" s="1"/>
  <c r="MR125" i="9"/>
  <c r="MT124" i="9"/>
  <c r="MU124" i="9" s="1"/>
  <c r="GT125" i="9"/>
  <c r="GV124" i="9"/>
  <c r="GW124" i="9" s="1"/>
  <c r="ARD125" i="9"/>
  <c r="ARF124" i="9"/>
  <c r="ARG124" i="9" s="1"/>
  <c r="BMJ124" i="9"/>
  <c r="BMK124" i="9" s="1"/>
  <c r="BMH125" i="9"/>
  <c r="ABB125" i="9"/>
  <c r="ABD124" i="9"/>
  <c r="ABE124" i="9" s="1"/>
  <c r="QZ124" i="9"/>
  <c r="RA124" i="9" s="1"/>
  <c r="QX125" i="9"/>
  <c r="XI124" i="9"/>
  <c r="XJ124" i="9" s="1"/>
  <c r="XG125" i="9"/>
  <c r="ATR125" i="9"/>
  <c r="ATT124" i="9"/>
  <c r="ATU124" i="9" s="1"/>
  <c r="OW124" i="9"/>
  <c r="OX124" i="9" s="1"/>
  <c r="OU125" i="9"/>
  <c r="BR125" i="9"/>
  <c r="BT124" i="9"/>
  <c r="BU124" i="9" s="1"/>
  <c r="JU124" i="9"/>
  <c r="JV124" i="9" s="1"/>
  <c r="JS125" i="9"/>
  <c r="ATI124" i="9"/>
  <c r="ATJ124" i="9" s="1"/>
  <c r="ATG125" i="9"/>
  <c r="LV125" i="9"/>
  <c r="LX124" i="9"/>
  <c r="LY124" i="9" s="1"/>
  <c r="AQH125" i="9"/>
  <c r="AQJ124" i="9"/>
  <c r="AQK124" i="9" s="1"/>
  <c r="KQ124" i="9"/>
  <c r="KR124" i="9" s="1"/>
  <c r="KO125" i="9"/>
  <c r="AII124" i="9"/>
  <c r="AIJ124" i="9" s="1"/>
  <c r="AIG125" i="9"/>
  <c r="RT125" i="9"/>
  <c r="RV124" i="9"/>
  <c r="RW124" i="9" s="1"/>
  <c r="YN125" i="9"/>
  <c r="YP124" i="9"/>
  <c r="YQ124" i="9" s="1"/>
  <c r="BGJ125" i="9"/>
  <c r="BGL124" i="9"/>
  <c r="BGM124" i="9" s="1"/>
  <c r="AQU124" i="9"/>
  <c r="AQV124" i="9" s="1"/>
  <c r="AQS125" i="9"/>
  <c r="AVW124" i="9"/>
  <c r="AVX124" i="9" s="1"/>
  <c r="AVU125" i="9"/>
  <c r="DA124" i="9"/>
  <c r="DB124" i="9" s="1"/>
  <c r="CY125" i="9"/>
  <c r="AZP125" i="9"/>
  <c r="AZR124" i="9"/>
  <c r="AZS124" i="9" s="1"/>
  <c r="BQO125" i="9"/>
  <c r="BQQ124" i="9"/>
  <c r="BQR124" i="9" s="1"/>
  <c r="AIR125" i="9"/>
  <c r="AIT124" i="9"/>
  <c r="AIU124" i="9" s="1"/>
  <c r="BCZ125" i="9"/>
  <c r="BDB124" i="9"/>
  <c r="BDC124" i="9" s="1"/>
  <c r="MI124" i="9"/>
  <c r="MJ124" i="9" s="1"/>
  <c r="MG125" i="9"/>
  <c r="NE124" i="9"/>
  <c r="NF124" i="9" s="1"/>
  <c r="NC125" i="9"/>
  <c r="ZW124" i="9"/>
  <c r="ZX124" i="9" s="1"/>
  <c r="ZU125" i="9"/>
  <c r="AOG124" i="9"/>
  <c r="AOH124" i="9" s="1"/>
  <c r="AOE125" i="9"/>
  <c r="GK124" i="9"/>
  <c r="GL124" i="9" s="1"/>
  <c r="GI125" i="9"/>
  <c r="BHQ125" i="9"/>
  <c r="BHS124" i="9"/>
  <c r="BHT124" i="9" s="1"/>
  <c r="BKG124" i="9"/>
  <c r="BKH124" i="9" s="1"/>
  <c r="BKE125" i="9"/>
  <c r="BFE124" i="9"/>
  <c r="BFF124" i="9" s="1"/>
  <c r="BFC125" i="9"/>
  <c r="AUC125" i="9"/>
  <c r="AUE124" i="9"/>
  <c r="AUF124" i="9" s="1"/>
  <c r="BNR124" i="9"/>
  <c r="BNS124" i="9" s="1"/>
  <c r="BNP125" i="9"/>
  <c r="BGW124" i="9"/>
  <c r="BGX124" i="9" s="1"/>
  <c r="BGU125" i="9"/>
  <c r="AMO124" i="9"/>
  <c r="AMP124" i="9" s="1"/>
  <c r="AMM125" i="9"/>
  <c r="BMU124" i="9"/>
  <c r="BMV124" i="9" s="1"/>
  <c r="BMS125" i="9"/>
  <c r="AKA124" i="9"/>
  <c r="AKB124" i="9" s="1"/>
  <c r="AJY125" i="9"/>
  <c r="RK124" i="9"/>
  <c r="RL124" i="9" s="1"/>
  <c r="RI125" i="9"/>
  <c r="AK125" i="9"/>
  <c r="AM124" i="9"/>
  <c r="AN124" i="9" s="1"/>
  <c r="AWF125" i="9"/>
  <c r="AWH124" i="9"/>
  <c r="AWI124" i="9" s="1"/>
  <c r="DW124" i="9"/>
  <c r="DX124" i="9" s="1"/>
  <c r="DU125" i="9"/>
  <c r="ABM125" i="9"/>
  <c r="ABO124" i="9"/>
  <c r="ABP124" i="9" s="1"/>
  <c r="BQF124" i="9"/>
  <c r="BQG124" i="9" s="1"/>
  <c r="BQD125" i="9"/>
  <c r="HP125" i="9"/>
  <c r="HR124" i="9"/>
  <c r="HS124" i="9" s="1"/>
  <c r="HG124" i="9"/>
  <c r="HH124" i="9" s="1"/>
  <c r="HE125" i="9"/>
  <c r="APL125" i="9"/>
  <c r="APN124" i="9"/>
  <c r="APO124" i="9" s="1"/>
  <c r="TA125" i="9"/>
  <c r="TC124" i="9"/>
  <c r="TD124" i="9" s="1"/>
  <c r="WK125" i="9"/>
  <c r="WM124" i="9"/>
  <c r="WN124" i="9" s="1"/>
  <c r="AEC124" i="9"/>
  <c r="AED124" i="9" s="1"/>
  <c r="AEA125" i="9"/>
  <c r="CE124" i="9"/>
  <c r="CF124" i="9" s="1"/>
  <c r="CC125" i="9"/>
  <c r="BLA125" i="9"/>
  <c r="BLC124" i="9"/>
  <c r="BLD124" i="9" s="1"/>
  <c r="FM125" i="9"/>
  <c r="FO124" i="9"/>
  <c r="FP124" i="9" s="1"/>
  <c r="AXO124" i="9"/>
  <c r="AXP124" i="9" s="1"/>
  <c r="AXM125" i="9"/>
  <c r="ACK124" i="9"/>
  <c r="ACL124" i="9" s="1"/>
  <c r="ACI125" i="9"/>
  <c r="AWS124" i="9"/>
  <c r="AWT124" i="9" s="1"/>
  <c r="AWQ125" i="9"/>
  <c r="AAS124" i="9"/>
  <c r="AAT124" i="9" s="1"/>
  <c r="AAQ125" i="9"/>
  <c r="ANK124" i="9"/>
  <c r="ANL124" i="9" s="1"/>
  <c r="ANI125" i="9"/>
  <c r="BAC124" i="9"/>
  <c r="BAD124" i="9" s="1"/>
  <c r="BAA125" i="9"/>
  <c r="BOW125" i="9"/>
  <c r="BOY124" i="9"/>
  <c r="BOZ124" i="9" s="1"/>
  <c r="NN125" i="9"/>
  <c r="NP124" i="9"/>
  <c r="NQ124" i="9" s="1"/>
  <c r="BFP124" i="9"/>
  <c r="BFQ124" i="9" s="1"/>
  <c r="BFN125" i="9"/>
  <c r="CN125" i="9"/>
  <c r="CP124" i="9"/>
  <c r="CQ124" i="9" s="1"/>
  <c r="BIX125" i="9"/>
  <c r="BIZ124" i="9"/>
  <c r="BJA124" i="9" s="1"/>
  <c r="ADP125" i="9"/>
  <c r="ADR124" i="9"/>
  <c r="ADS124" i="9" s="1"/>
  <c r="AEN124" i="9"/>
  <c r="AEO124" i="9" s="1"/>
  <c r="AEL125" i="9"/>
  <c r="Z125" i="9"/>
  <c r="AB124" i="9"/>
  <c r="AC124" i="9" s="1"/>
  <c r="ALH124" i="9"/>
  <c r="ALI124" i="9" s="1"/>
  <c r="ALF125" i="9"/>
  <c r="BND125" i="9"/>
  <c r="BNF124" i="9"/>
  <c r="BNG124" i="9" s="1"/>
  <c r="BER125" i="9"/>
  <c r="BET124" i="9"/>
  <c r="BEU124" i="9" s="1"/>
  <c r="SP125" i="9"/>
  <c r="SR124" i="9"/>
  <c r="SS124" i="9" s="1"/>
  <c r="PF125" i="9"/>
  <c r="PH124" i="9"/>
  <c r="PI124" i="9" s="1"/>
  <c r="APY124" i="9"/>
  <c r="APZ124" i="9" s="1"/>
  <c r="APW125" i="9"/>
  <c r="BRX124" i="9"/>
  <c r="BRY124" i="9" s="1"/>
  <c r="BRV125" i="9"/>
  <c r="AXB125" i="9"/>
  <c r="AXD124" i="9"/>
  <c r="AXE124" i="9" s="1"/>
  <c r="BAL125" i="9"/>
  <c r="BAN124" i="9"/>
  <c r="BAO124" i="9" s="1"/>
  <c r="SE125" i="9"/>
  <c r="SG124" i="9"/>
  <c r="SH124" i="9" s="1"/>
  <c r="WV125" i="9"/>
  <c r="WX124" i="9"/>
  <c r="WY124" i="9" s="1"/>
  <c r="AUN125" i="9"/>
  <c r="AUP124" i="9"/>
  <c r="AUQ124" i="9" s="1"/>
  <c r="AYV124" i="9"/>
  <c r="AYW124" i="9" s="1"/>
  <c r="AYT125" i="9"/>
  <c r="KF124" i="9"/>
  <c r="KG124" i="9" s="1"/>
  <c r="KD125" i="9"/>
  <c r="QB125" i="9"/>
  <c r="QD124" i="9"/>
  <c r="QE124" i="9" s="1"/>
  <c r="AKJ125" i="9"/>
  <c r="AKL124" i="9"/>
  <c r="AKM124" i="9" s="1"/>
  <c r="AOP125" i="9"/>
  <c r="AOR124" i="9"/>
  <c r="AOS124" i="9" s="1"/>
  <c r="AVJ125" i="9"/>
  <c r="AVL124" i="9"/>
  <c r="AVM124" i="9" s="1"/>
  <c r="BBH125" i="9"/>
  <c r="BBJ124" i="9"/>
  <c r="BBK124" i="9" s="1"/>
  <c r="AKW124" i="9"/>
  <c r="AKX124" i="9" s="1"/>
  <c r="AKU125" i="9"/>
  <c r="VZ125" i="9"/>
  <c r="WB124" i="9"/>
  <c r="WC124" i="9" s="1"/>
  <c r="IL125" i="9"/>
  <c r="IN124" i="9"/>
  <c r="IO124" i="9" s="1"/>
  <c r="BDV125" i="9"/>
  <c r="BDX124" i="9"/>
  <c r="BDY124" i="9" s="1"/>
  <c r="BLY124" i="9"/>
  <c r="BLZ124" i="9" s="1"/>
  <c r="BLW125" i="9"/>
  <c r="ACT125" i="9"/>
  <c r="ACV124" i="9"/>
  <c r="ACW124" i="9" s="1"/>
  <c r="ZA124" i="9"/>
  <c r="ZB124" i="9" s="1"/>
  <c r="YY125" i="9"/>
  <c r="BOA125" i="9"/>
  <c r="BOC124" i="9"/>
  <c r="BOD124" i="9" s="1"/>
  <c r="BKP125" i="9"/>
  <c r="BKR124" i="9"/>
  <c r="BKS124" i="9" s="1"/>
  <c r="BRB124" i="9"/>
  <c r="BRC124" i="9" s="1"/>
  <c r="BQZ125" i="9"/>
  <c r="AL112" i="1"/>
  <c r="G102" i="1"/>
  <c r="CE112" i="1"/>
  <c r="CG112" i="1" s="1"/>
  <c r="CG111" i="1"/>
  <c r="CH111" i="1"/>
  <c r="BQ111" i="1"/>
  <c r="BR111" i="1" s="1"/>
  <c r="BO112" i="1"/>
  <c r="BQ112" i="1" s="1"/>
  <c r="BA111" i="1"/>
  <c r="BB111" i="1" s="1"/>
  <c r="AY112" i="1"/>
  <c r="BA112" i="1" s="1"/>
  <c r="AS111" i="1"/>
  <c r="AT111" i="1" s="1"/>
  <c r="AQ112" i="1"/>
  <c r="AS112" i="1" s="1"/>
  <c r="AA112" i="1"/>
  <c r="AC112" i="1" s="1"/>
  <c r="AC111" i="1"/>
  <c r="AD111" i="1" s="1"/>
  <c r="AD112" i="1" s="1"/>
  <c r="D104" i="1"/>
  <c r="F103" i="1"/>
  <c r="BLW126" i="9" l="1"/>
  <c r="BLY125" i="9"/>
  <c r="BLZ125" i="9" s="1"/>
  <c r="AKU126" i="9"/>
  <c r="AKW125" i="9"/>
  <c r="AKX125" i="9" s="1"/>
  <c r="KD126" i="9"/>
  <c r="KF125" i="9"/>
  <c r="KG125" i="9" s="1"/>
  <c r="APW126" i="9"/>
  <c r="APY125" i="9"/>
  <c r="APZ125" i="9" s="1"/>
  <c r="BAC125" i="9"/>
  <c r="BAD125" i="9" s="1"/>
  <c r="BAA126" i="9"/>
  <c r="AAS125" i="9"/>
  <c r="AAT125" i="9" s="1"/>
  <c r="AAQ126" i="9"/>
  <c r="ACI126" i="9"/>
  <c r="ACK125" i="9"/>
  <c r="ACL125" i="9" s="1"/>
  <c r="CE125" i="9"/>
  <c r="CF125" i="9" s="1"/>
  <c r="CC126" i="9"/>
  <c r="RK125" i="9"/>
  <c r="RL125" i="9" s="1"/>
  <c r="RI126" i="9"/>
  <c r="BMU125" i="9"/>
  <c r="BMV125" i="9" s="1"/>
  <c r="BMS126" i="9"/>
  <c r="BGW125" i="9"/>
  <c r="BGX125" i="9" s="1"/>
  <c r="BGU126" i="9"/>
  <c r="BKG125" i="9"/>
  <c r="BKH125" i="9" s="1"/>
  <c r="BKE126" i="9"/>
  <c r="GI126" i="9"/>
  <c r="GK125" i="9"/>
  <c r="GL125" i="9" s="1"/>
  <c r="ZW125" i="9"/>
  <c r="ZX125" i="9" s="1"/>
  <c r="ZU126" i="9"/>
  <c r="MI125" i="9"/>
  <c r="MJ125" i="9" s="1"/>
  <c r="MG126" i="9"/>
  <c r="AVW125" i="9"/>
  <c r="AVX125" i="9" s="1"/>
  <c r="AVU126" i="9"/>
  <c r="KQ125" i="9"/>
  <c r="KR125" i="9" s="1"/>
  <c r="KO126" i="9"/>
  <c r="JS126" i="9"/>
  <c r="JU125" i="9"/>
  <c r="JV125" i="9" s="1"/>
  <c r="OU126" i="9"/>
  <c r="OW125" i="9"/>
  <c r="OX125" i="9" s="1"/>
  <c r="XI125" i="9"/>
  <c r="XJ125" i="9" s="1"/>
  <c r="XG126" i="9"/>
  <c r="AYK125" i="9"/>
  <c r="AYL125" i="9" s="1"/>
  <c r="AYI126" i="9"/>
  <c r="BDK126" i="9"/>
  <c r="BDM125" i="9"/>
  <c r="BDN125" i="9" s="1"/>
  <c r="BG126" i="9"/>
  <c r="BI125" i="9"/>
  <c r="BJ125" i="9" s="1"/>
  <c r="BON125" i="9"/>
  <c r="BOO125" i="9" s="1"/>
  <c r="BOL126" i="9"/>
  <c r="VQ125" i="9"/>
  <c r="VR125" i="9" s="1"/>
  <c r="VO126" i="9"/>
  <c r="BST125" i="9"/>
  <c r="BSU125" i="9" s="1"/>
  <c r="BSR126" i="9"/>
  <c r="BEI125" i="9"/>
  <c r="BEJ125" i="9" s="1"/>
  <c r="BEG126" i="9"/>
  <c r="UU125" i="9"/>
  <c r="UV125" i="9" s="1"/>
  <c r="US126" i="9"/>
  <c r="AJE125" i="9"/>
  <c r="AJF125" i="9" s="1"/>
  <c r="AJC126" i="9"/>
  <c r="BIM126" i="9"/>
  <c r="BIO125" i="9"/>
  <c r="BIP125" i="9" s="1"/>
  <c r="QO125" i="9"/>
  <c r="QP125" i="9" s="1"/>
  <c r="QM126" i="9"/>
  <c r="BPJ125" i="9"/>
  <c r="BPK125" i="9" s="1"/>
  <c r="BPH126" i="9"/>
  <c r="Q125" i="9"/>
  <c r="R125" i="9" s="1"/>
  <c r="O126" i="9"/>
  <c r="ALS125" i="9"/>
  <c r="ALT125" i="9" s="1"/>
  <c r="ALQ126" i="9"/>
  <c r="AFU125" i="9"/>
  <c r="AFV125" i="9" s="1"/>
  <c r="AFS126" i="9"/>
  <c r="BKP126" i="9"/>
  <c r="BKR125" i="9"/>
  <c r="BKS125" i="9" s="1"/>
  <c r="IL126" i="9"/>
  <c r="IN125" i="9"/>
  <c r="IO125" i="9" s="1"/>
  <c r="AVJ126" i="9"/>
  <c r="AVL125" i="9"/>
  <c r="AVM125" i="9" s="1"/>
  <c r="AKJ126" i="9"/>
  <c r="AKL125" i="9"/>
  <c r="AKM125" i="9" s="1"/>
  <c r="AUP125" i="9"/>
  <c r="AUQ125" i="9" s="1"/>
  <c r="AUN126" i="9"/>
  <c r="SG125" i="9"/>
  <c r="SH125" i="9" s="1"/>
  <c r="SE126" i="9"/>
  <c r="AXB126" i="9"/>
  <c r="AXD125" i="9"/>
  <c r="AXE125" i="9" s="1"/>
  <c r="SP126" i="9"/>
  <c r="SR125" i="9"/>
  <c r="SS125" i="9" s="1"/>
  <c r="BND126" i="9"/>
  <c r="BNF125" i="9"/>
  <c r="BNG125" i="9" s="1"/>
  <c r="Z126" i="9"/>
  <c r="AB125" i="9"/>
  <c r="AC125" i="9" s="1"/>
  <c r="ADP126" i="9"/>
  <c r="ADR125" i="9"/>
  <c r="ADS125" i="9" s="1"/>
  <c r="CN126" i="9"/>
  <c r="CP125" i="9"/>
  <c r="CQ125" i="9" s="1"/>
  <c r="NN126" i="9"/>
  <c r="NP125" i="9"/>
  <c r="NQ125" i="9" s="1"/>
  <c r="FO125" i="9"/>
  <c r="FP125" i="9" s="1"/>
  <c r="FM126" i="9"/>
  <c r="WM125" i="9"/>
  <c r="WN125" i="9" s="1"/>
  <c r="WK126" i="9"/>
  <c r="APL126" i="9"/>
  <c r="APN125" i="9"/>
  <c r="APO125" i="9" s="1"/>
  <c r="HP126" i="9"/>
  <c r="HR125" i="9"/>
  <c r="HS125" i="9" s="1"/>
  <c r="ABO125" i="9"/>
  <c r="ABP125" i="9" s="1"/>
  <c r="ABM126" i="9"/>
  <c r="AWF126" i="9"/>
  <c r="AWH125" i="9"/>
  <c r="AWI125" i="9" s="1"/>
  <c r="AUE125" i="9"/>
  <c r="AUF125" i="9" s="1"/>
  <c r="AUC126" i="9"/>
  <c r="AIR126" i="9"/>
  <c r="AIT125" i="9"/>
  <c r="AIU125" i="9" s="1"/>
  <c r="AZP126" i="9"/>
  <c r="AZR125" i="9"/>
  <c r="AZS125" i="9" s="1"/>
  <c r="BGJ126" i="9"/>
  <c r="BGL125" i="9"/>
  <c r="BGM125" i="9" s="1"/>
  <c r="RT126" i="9"/>
  <c r="RV125" i="9"/>
  <c r="RW125" i="9" s="1"/>
  <c r="LV126" i="9"/>
  <c r="LX125" i="9"/>
  <c r="LY125" i="9" s="1"/>
  <c r="ABB126" i="9"/>
  <c r="ABD125" i="9"/>
  <c r="ABE125" i="9" s="1"/>
  <c r="ARD126" i="9"/>
  <c r="ARF125" i="9"/>
  <c r="ARG125" i="9" s="1"/>
  <c r="MT125" i="9"/>
  <c r="MU125" i="9" s="1"/>
  <c r="MR126" i="9"/>
  <c r="VD126" i="9"/>
  <c r="VF125" i="9"/>
  <c r="VG125" i="9" s="1"/>
  <c r="AHV126" i="9"/>
  <c r="AHX125" i="9"/>
  <c r="AHY125" i="9" s="1"/>
  <c r="BRK126" i="9"/>
  <c r="BRM125" i="9"/>
  <c r="BRN125" i="9" s="1"/>
  <c r="BHF126" i="9"/>
  <c r="BHH125" i="9"/>
  <c r="BHI125" i="9" s="1"/>
  <c r="AMX126" i="9"/>
  <c r="AMZ125" i="9"/>
  <c r="ANA125" i="9" s="1"/>
  <c r="TN125" i="9"/>
  <c r="TO125" i="9" s="1"/>
  <c r="TL126" i="9"/>
  <c r="UH126" i="9"/>
  <c r="UJ125" i="9"/>
  <c r="UK125" i="9" s="1"/>
  <c r="AHB125" i="9"/>
  <c r="AHC125" i="9" s="1"/>
  <c r="AGZ126" i="9"/>
  <c r="FZ125" i="9"/>
  <c r="GA125" i="9" s="1"/>
  <c r="FX126" i="9"/>
  <c r="BCD126" i="9"/>
  <c r="BCF125" i="9"/>
  <c r="BCG125" i="9" s="1"/>
  <c r="AAH125" i="9"/>
  <c r="AAI125" i="9" s="1"/>
  <c r="AAF126" i="9"/>
  <c r="BLL126" i="9"/>
  <c r="BLN125" i="9"/>
  <c r="BLO125" i="9" s="1"/>
  <c r="ABX126" i="9"/>
  <c r="ABZ125" i="9"/>
  <c r="ACA125" i="9" s="1"/>
  <c r="EF126" i="9"/>
  <c r="EH125" i="9"/>
  <c r="EI125" i="9" s="1"/>
  <c r="YE125" i="9"/>
  <c r="YF125" i="9" s="1"/>
  <c r="YC126" i="9"/>
  <c r="AMB126" i="9"/>
  <c r="AMD125" i="9"/>
  <c r="AME125" i="9" s="1"/>
  <c r="AFH126" i="9"/>
  <c r="AFJ125" i="9"/>
  <c r="AFK125" i="9" s="1"/>
  <c r="OJ126" i="9"/>
  <c r="OL125" i="9"/>
  <c r="OM125" i="9" s="1"/>
  <c r="AZG125" i="9"/>
  <c r="AZH125" i="9" s="1"/>
  <c r="AZE126" i="9"/>
  <c r="AV126" i="9"/>
  <c r="AX125" i="9"/>
  <c r="AY125" i="9" s="1"/>
  <c r="BSG126" i="9"/>
  <c r="BSI125" i="9"/>
  <c r="BSJ125" i="9" s="1"/>
  <c r="BQZ126" i="9"/>
  <c r="BRB125" i="9"/>
  <c r="BRC125" i="9" s="1"/>
  <c r="AYT126" i="9"/>
  <c r="AYV125" i="9"/>
  <c r="AYW125" i="9" s="1"/>
  <c r="BRX125" i="9"/>
  <c r="BRY125" i="9" s="1"/>
  <c r="BRV126" i="9"/>
  <c r="ALF126" i="9"/>
  <c r="ALH125" i="9"/>
  <c r="ALI125" i="9" s="1"/>
  <c r="AEL126" i="9"/>
  <c r="AEN125" i="9"/>
  <c r="AEO125" i="9" s="1"/>
  <c r="BFN126" i="9"/>
  <c r="BFP125" i="9"/>
  <c r="BFQ125" i="9" s="1"/>
  <c r="ANK125" i="9"/>
  <c r="ANL125" i="9" s="1"/>
  <c r="ANI126" i="9"/>
  <c r="AWS125" i="9"/>
  <c r="AWT125" i="9" s="1"/>
  <c r="AWQ126" i="9"/>
  <c r="AXO125" i="9"/>
  <c r="AXP125" i="9" s="1"/>
  <c r="AXM126" i="9"/>
  <c r="AEC125" i="9"/>
  <c r="AED125" i="9" s="1"/>
  <c r="AEA126" i="9"/>
  <c r="HG125" i="9"/>
  <c r="HH125" i="9" s="1"/>
  <c r="HE126" i="9"/>
  <c r="BQF125" i="9"/>
  <c r="BQG125" i="9" s="1"/>
  <c r="BQD126" i="9"/>
  <c r="DW125" i="9"/>
  <c r="DX125" i="9" s="1"/>
  <c r="DU126" i="9"/>
  <c r="AKA125" i="9"/>
  <c r="AKB125" i="9" s="1"/>
  <c r="AJY126" i="9"/>
  <c r="AMO125" i="9"/>
  <c r="AMP125" i="9" s="1"/>
  <c r="AMM126" i="9"/>
  <c r="BNR125" i="9"/>
  <c r="BNS125" i="9" s="1"/>
  <c r="BNP126" i="9"/>
  <c r="BFE125" i="9"/>
  <c r="BFF125" i="9" s="1"/>
  <c r="BFC126" i="9"/>
  <c r="AOG125" i="9"/>
  <c r="AOH125" i="9" s="1"/>
  <c r="AOE126" i="9"/>
  <c r="NE125" i="9"/>
  <c r="NF125" i="9" s="1"/>
  <c r="NC126" i="9"/>
  <c r="DA125" i="9"/>
  <c r="DB125" i="9" s="1"/>
  <c r="CY126" i="9"/>
  <c r="AQU125" i="9"/>
  <c r="AQV125" i="9" s="1"/>
  <c r="AQS126" i="9"/>
  <c r="AII125" i="9"/>
  <c r="AIJ125" i="9" s="1"/>
  <c r="AIG126" i="9"/>
  <c r="ATI125" i="9"/>
  <c r="ATJ125" i="9" s="1"/>
  <c r="ATG126" i="9"/>
  <c r="QX126" i="9"/>
  <c r="QZ125" i="9"/>
  <c r="RA125" i="9" s="1"/>
  <c r="BMH126" i="9"/>
  <c r="BMJ125" i="9"/>
  <c r="BMK125" i="9" s="1"/>
  <c r="DJ126" i="9"/>
  <c r="DL125" i="9"/>
  <c r="DM125" i="9" s="1"/>
  <c r="ARZ126" i="9"/>
  <c r="ASB125" i="9"/>
  <c r="ASC125" i="9" s="1"/>
  <c r="XR126" i="9"/>
  <c r="XT125" i="9"/>
  <c r="XU125" i="9" s="1"/>
  <c r="LM125" i="9"/>
  <c r="LN125" i="9" s="1"/>
  <c r="LK126" i="9"/>
  <c r="IC125" i="9"/>
  <c r="ID125" i="9" s="1"/>
  <c r="IA126" i="9"/>
  <c r="TY125" i="9"/>
  <c r="TZ125" i="9" s="1"/>
  <c r="TW126" i="9"/>
  <c r="ES125" i="9"/>
  <c r="ET125" i="9" s="1"/>
  <c r="EQ126" i="9"/>
  <c r="PS125" i="9"/>
  <c r="PT125" i="9" s="1"/>
  <c r="PQ126" i="9"/>
  <c r="ADG125" i="9"/>
  <c r="ADH125" i="9" s="1"/>
  <c r="ADE126" i="9"/>
  <c r="IY125" i="9"/>
  <c r="IZ125" i="9" s="1"/>
  <c r="IW126" i="9"/>
  <c r="BGA125" i="9"/>
  <c r="BGB125" i="9" s="1"/>
  <c r="BFY126" i="9"/>
  <c r="BJK125" i="9"/>
  <c r="BJL125" i="9" s="1"/>
  <c r="BJI126" i="9"/>
  <c r="APC125" i="9"/>
  <c r="APD125" i="9" s="1"/>
  <c r="APA126" i="9"/>
  <c r="AVA125" i="9"/>
  <c r="AVB125" i="9" s="1"/>
  <c r="AUY126" i="9"/>
  <c r="AHK126" i="9"/>
  <c r="AHM125" i="9"/>
  <c r="AHN125" i="9" s="1"/>
  <c r="BBU125" i="9"/>
  <c r="BBV125" i="9" s="1"/>
  <c r="BBS126" i="9"/>
  <c r="ARQ125" i="9"/>
  <c r="ARR125" i="9" s="1"/>
  <c r="ARO126" i="9"/>
  <c r="BAY125" i="9"/>
  <c r="BAZ125" i="9" s="1"/>
  <c r="BAW126" i="9"/>
  <c r="AEY125" i="9"/>
  <c r="AEZ125" i="9" s="1"/>
  <c r="AEW126" i="9"/>
  <c r="OA125" i="9"/>
  <c r="OB125" i="9" s="1"/>
  <c r="NY126" i="9"/>
  <c r="ASM125" i="9"/>
  <c r="ASN125" i="9" s="1"/>
  <c r="ASK126" i="9"/>
  <c r="ZA125" i="9"/>
  <c r="ZB125" i="9" s="1"/>
  <c r="YY126" i="9"/>
  <c r="BOA126" i="9"/>
  <c r="BOC125" i="9"/>
  <c r="BOD125" i="9" s="1"/>
  <c r="ACT126" i="9"/>
  <c r="ACV125" i="9"/>
  <c r="ACW125" i="9" s="1"/>
  <c r="BDV126" i="9"/>
  <c r="BDX125" i="9"/>
  <c r="BDY125" i="9" s="1"/>
  <c r="VZ126" i="9"/>
  <c r="WB125" i="9"/>
  <c r="WC125" i="9" s="1"/>
  <c r="BBJ125" i="9"/>
  <c r="BBK125" i="9" s="1"/>
  <c r="BBH126" i="9"/>
  <c r="AOP126" i="9"/>
  <c r="AOR125" i="9"/>
  <c r="AOS125" i="9" s="1"/>
  <c r="QB126" i="9"/>
  <c r="QD125" i="9"/>
  <c r="QE125" i="9" s="1"/>
  <c r="WV126" i="9"/>
  <c r="WX125" i="9"/>
  <c r="WY125" i="9" s="1"/>
  <c r="BAL126" i="9"/>
  <c r="BAN125" i="9"/>
  <c r="BAO125" i="9" s="1"/>
  <c r="PF126" i="9"/>
  <c r="PH125" i="9"/>
  <c r="PI125" i="9" s="1"/>
  <c r="BER126" i="9"/>
  <c r="BET125" i="9"/>
  <c r="BEU125" i="9" s="1"/>
  <c r="BIX126" i="9"/>
  <c r="BIZ125" i="9"/>
  <c r="BJA125" i="9" s="1"/>
  <c r="BOY125" i="9"/>
  <c r="BOZ125" i="9" s="1"/>
  <c r="BOW126" i="9"/>
  <c r="BLC125" i="9"/>
  <c r="BLD125" i="9" s="1"/>
  <c r="BLA126" i="9"/>
  <c r="TC125" i="9"/>
  <c r="TD125" i="9" s="1"/>
  <c r="TA126" i="9"/>
  <c r="AM125" i="9"/>
  <c r="AN125" i="9" s="1"/>
  <c r="AK126" i="9"/>
  <c r="BHS125" i="9"/>
  <c r="BHT125" i="9" s="1"/>
  <c r="BHQ126" i="9"/>
  <c r="BCZ126" i="9"/>
  <c r="BDB125" i="9"/>
  <c r="BDC125" i="9" s="1"/>
  <c r="BQO126" i="9"/>
  <c r="BQQ125" i="9"/>
  <c r="BQR125" i="9" s="1"/>
  <c r="YN126" i="9"/>
  <c r="YP125" i="9"/>
  <c r="YQ125" i="9" s="1"/>
  <c r="AQH126" i="9"/>
  <c r="AQJ125" i="9"/>
  <c r="AQK125" i="9" s="1"/>
  <c r="BR126" i="9"/>
  <c r="BT125" i="9"/>
  <c r="BU125" i="9" s="1"/>
  <c r="ATR126" i="9"/>
  <c r="ATT125" i="9"/>
  <c r="ATU125" i="9" s="1"/>
  <c r="GT126" i="9"/>
  <c r="GV125" i="9"/>
  <c r="GW125" i="9" s="1"/>
  <c r="JH126" i="9"/>
  <c r="JJ125" i="9"/>
  <c r="JK125" i="9" s="1"/>
  <c r="ZJ126" i="9"/>
  <c r="ZL125" i="9"/>
  <c r="ZM125" i="9" s="1"/>
  <c r="AJN126" i="9"/>
  <c r="AJP125" i="9"/>
  <c r="AJQ125" i="9" s="1"/>
  <c r="AGD126" i="9"/>
  <c r="AGF125" i="9"/>
  <c r="AGG125" i="9" s="1"/>
  <c r="FB126" i="9"/>
  <c r="FD125" i="9"/>
  <c r="FE125" i="9" s="1"/>
  <c r="ANT126" i="9"/>
  <c r="ANV125" i="9"/>
  <c r="ANW125" i="9" s="1"/>
  <c r="BID125" i="9"/>
  <c r="BIE125" i="9" s="1"/>
  <c r="BIB126" i="9"/>
  <c r="F125" i="9"/>
  <c r="G125" i="9" s="1"/>
  <c r="D126" i="9"/>
  <c r="BPS126" i="9"/>
  <c r="BPU125" i="9"/>
  <c r="BPV125" i="9" s="1"/>
  <c r="AXX126" i="9"/>
  <c r="AXZ125" i="9"/>
  <c r="AYA125" i="9" s="1"/>
  <c r="ASV126" i="9"/>
  <c r="ASX125" i="9"/>
  <c r="ASY125" i="9" s="1"/>
  <c r="BJT126" i="9"/>
  <c r="BJV125" i="9"/>
  <c r="BJW125" i="9" s="1"/>
  <c r="AGQ125" i="9"/>
  <c r="AGR125" i="9" s="1"/>
  <c r="AGO126" i="9"/>
  <c r="KZ126" i="9"/>
  <c r="LB125" i="9"/>
  <c r="LC125" i="9" s="1"/>
  <c r="BCQ125" i="9"/>
  <c r="BCR125" i="9" s="1"/>
  <c r="BCO126" i="9"/>
  <c r="AT112" i="1"/>
  <c r="BR112" i="1"/>
  <c r="BB112" i="1"/>
  <c r="G103" i="1"/>
  <c r="CH112" i="1"/>
  <c r="D105" i="1"/>
  <c r="F104" i="1"/>
  <c r="D127" i="9" l="1"/>
  <c r="F126" i="9"/>
  <c r="G126" i="9" s="1"/>
  <c r="AM126" i="9"/>
  <c r="AN126" i="9" s="1"/>
  <c r="AK127" i="9"/>
  <c r="BLA127" i="9"/>
  <c r="BLC126" i="9"/>
  <c r="BLD126" i="9" s="1"/>
  <c r="ZA126" i="9"/>
  <c r="ZB126" i="9" s="1"/>
  <c r="YY127" i="9"/>
  <c r="OA126" i="9"/>
  <c r="OB126" i="9" s="1"/>
  <c r="NY127" i="9"/>
  <c r="BAY126" i="9"/>
  <c r="BAZ126" i="9" s="1"/>
  <c r="BAW127" i="9"/>
  <c r="BBU126" i="9"/>
  <c r="BBV126" i="9" s="1"/>
  <c r="BBS127" i="9"/>
  <c r="AVA126" i="9"/>
  <c r="AVB126" i="9" s="1"/>
  <c r="AUY127" i="9"/>
  <c r="BJI127" i="9"/>
  <c r="BJK126" i="9"/>
  <c r="BJL126" i="9" s="1"/>
  <c r="IY126" i="9"/>
  <c r="IZ126" i="9" s="1"/>
  <c r="IW127" i="9"/>
  <c r="PQ127" i="9"/>
  <c r="PS126" i="9"/>
  <c r="PT126" i="9" s="1"/>
  <c r="TY126" i="9"/>
  <c r="TZ126" i="9" s="1"/>
  <c r="TW127" i="9"/>
  <c r="LM126" i="9"/>
  <c r="LN126" i="9" s="1"/>
  <c r="LK127" i="9"/>
  <c r="ATI126" i="9"/>
  <c r="ATJ126" i="9" s="1"/>
  <c r="ATG127" i="9"/>
  <c r="AQS127" i="9"/>
  <c r="AQU126" i="9"/>
  <c r="AQV126" i="9" s="1"/>
  <c r="NE126" i="9"/>
  <c r="NF126" i="9" s="1"/>
  <c r="NC127" i="9"/>
  <c r="BFE126" i="9"/>
  <c r="BFF126" i="9" s="1"/>
  <c r="BFC127" i="9"/>
  <c r="AMO126" i="9"/>
  <c r="AMP126" i="9" s="1"/>
  <c r="AMM127" i="9"/>
  <c r="DW126" i="9"/>
  <c r="DX126" i="9" s="1"/>
  <c r="DU127" i="9"/>
  <c r="HG126" i="9"/>
  <c r="HH126" i="9" s="1"/>
  <c r="HE127" i="9"/>
  <c r="AXO126" i="9"/>
  <c r="AXP126" i="9" s="1"/>
  <c r="AXM127" i="9"/>
  <c r="ANI127" i="9"/>
  <c r="ANK126" i="9"/>
  <c r="ANL126" i="9" s="1"/>
  <c r="BRX126" i="9"/>
  <c r="BRY126" i="9" s="1"/>
  <c r="BRV127" i="9"/>
  <c r="AGZ127" i="9"/>
  <c r="AHB126" i="9"/>
  <c r="AHC126" i="9" s="1"/>
  <c r="TL127" i="9"/>
  <c r="TN126" i="9"/>
  <c r="TO126" i="9" s="1"/>
  <c r="MR127" i="9"/>
  <c r="MT126" i="9"/>
  <c r="MU126" i="9" s="1"/>
  <c r="AUC127" i="9"/>
  <c r="AUE126" i="9"/>
  <c r="AUF126" i="9" s="1"/>
  <c r="ABO126" i="9"/>
  <c r="ABP126" i="9" s="1"/>
  <c r="ABM127" i="9"/>
  <c r="FO126" i="9"/>
  <c r="FP126" i="9" s="1"/>
  <c r="FM127" i="9"/>
  <c r="SG126" i="9"/>
  <c r="SH126" i="9" s="1"/>
  <c r="SE127" i="9"/>
  <c r="AFU126" i="9"/>
  <c r="AFV126" i="9" s="1"/>
  <c r="AFS127" i="9"/>
  <c r="Q126" i="9"/>
  <c r="R126" i="9" s="1"/>
  <c r="O127" i="9"/>
  <c r="QO126" i="9"/>
  <c r="QP126" i="9" s="1"/>
  <c r="QM127" i="9"/>
  <c r="AJE126" i="9"/>
  <c r="AJF126" i="9" s="1"/>
  <c r="AJC127" i="9"/>
  <c r="BEI126" i="9"/>
  <c r="BEJ126" i="9" s="1"/>
  <c r="BEG127" i="9"/>
  <c r="VQ126" i="9"/>
  <c r="VR126" i="9" s="1"/>
  <c r="VO127" i="9"/>
  <c r="AYK126" i="9"/>
  <c r="AYL126" i="9" s="1"/>
  <c r="AYI127" i="9"/>
  <c r="KO127" i="9"/>
  <c r="KQ126" i="9"/>
  <c r="KR126" i="9" s="1"/>
  <c r="MI126" i="9"/>
  <c r="MJ126" i="9" s="1"/>
  <c r="MG127" i="9"/>
  <c r="BGU127" i="9"/>
  <c r="BGW126" i="9"/>
  <c r="BGX126" i="9" s="1"/>
  <c r="RK126" i="9"/>
  <c r="RL126" i="9" s="1"/>
  <c r="RI127" i="9"/>
  <c r="BAC126" i="9"/>
  <c r="BAD126" i="9" s="1"/>
  <c r="BAA127" i="9"/>
  <c r="BJT127" i="9"/>
  <c r="BJV126" i="9"/>
  <c r="BJW126" i="9" s="1"/>
  <c r="ANT127" i="9"/>
  <c r="ANV126" i="9"/>
  <c r="ANW126" i="9" s="1"/>
  <c r="AGD127" i="9"/>
  <c r="AGF126" i="9"/>
  <c r="AGG126" i="9" s="1"/>
  <c r="ZJ127" i="9"/>
  <c r="ZL126" i="9"/>
  <c r="ZM126" i="9" s="1"/>
  <c r="GT127" i="9"/>
  <c r="GV126" i="9"/>
  <c r="GW126" i="9" s="1"/>
  <c r="BT126" i="9"/>
  <c r="BU126" i="9" s="1"/>
  <c r="BR127" i="9"/>
  <c r="YN127" i="9"/>
  <c r="YP126" i="9"/>
  <c r="YQ126" i="9" s="1"/>
  <c r="BCZ127" i="9"/>
  <c r="BDB126" i="9"/>
  <c r="BDC126" i="9" s="1"/>
  <c r="BIX127" i="9"/>
  <c r="BIZ126" i="9"/>
  <c r="BJA126" i="9" s="1"/>
  <c r="PH126" i="9"/>
  <c r="PI126" i="9" s="1"/>
  <c r="PF127" i="9"/>
  <c r="WV127" i="9"/>
  <c r="WX126" i="9"/>
  <c r="WY126" i="9" s="1"/>
  <c r="AOP127" i="9"/>
  <c r="AOR126" i="9"/>
  <c r="AOS126" i="9" s="1"/>
  <c r="WB126" i="9"/>
  <c r="WC126" i="9" s="1"/>
  <c r="VZ127" i="9"/>
  <c r="ACV126" i="9"/>
  <c r="ACW126" i="9" s="1"/>
  <c r="ACT127" i="9"/>
  <c r="ARZ127" i="9"/>
  <c r="ASB126" i="9"/>
  <c r="ASC126" i="9" s="1"/>
  <c r="BMJ126" i="9"/>
  <c r="BMK126" i="9" s="1"/>
  <c r="BMH127" i="9"/>
  <c r="AEL127" i="9"/>
  <c r="AEN126" i="9"/>
  <c r="AEO126" i="9" s="1"/>
  <c r="BQZ127" i="9"/>
  <c r="BRB126" i="9"/>
  <c r="BRC126" i="9" s="1"/>
  <c r="AV127" i="9"/>
  <c r="AX126" i="9"/>
  <c r="AY126" i="9" s="1"/>
  <c r="OJ127" i="9"/>
  <c r="OL126" i="9"/>
  <c r="OM126" i="9" s="1"/>
  <c r="AMB127" i="9"/>
  <c r="AMD126" i="9"/>
  <c r="AME126" i="9" s="1"/>
  <c r="EF127" i="9"/>
  <c r="EH126" i="9"/>
  <c r="EI126" i="9" s="1"/>
  <c r="BLL127" i="9"/>
  <c r="BLN126" i="9"/>
  <c r="BLO126" i="9" s="1"/>
  <c r="BCD127" i="9"/>
  <c r="BCF126" i="9"/>
  <c r="BCG126" i="9" s="1"/>
  <c r="BHF127" i="9"/>
  <c r="BHH126" i="9"/>
  <c r="BHI126" i="9" s="1"/>
  <c r="AHV127" i="9"/>
  <c r="AHX126" i="9"/>
  <c r="AHY126" i="9" s="1"/>
  <c r="ABB127" i="9"/>
  <c r="ABD126" i="9"/>
  <c r="ABE126" i="9" s="1"/>
  <c r="RT127" i="9"/>
  <c r="RV126" i="9"/>
  <c r="RW126" i="9" s="1"/>
  <c r="AZP127" i="9"/>
  <c r="AZR126" i="9"/>
  <c r="AZS126" i="9" s="1"/>
  <c r="APL127" i="9"/>
  <c r="APN126" i="9"/>
  <c r="APO126" i="9" s="1"/>
  <c r="CN127" i="9"/>
  <c r="CP126" i="9"/>
  <c r="CQ126" i="9" s="1"/>
  <c r="Z127" i="9"/>
  <c r="AB126" i="9"/>
  <c r="AC126" i="9" s="1"/>
  <c r="SP127" i="9"/>
  <c r="SR126" i="9"/>
  <c r="SS126" i="9" s="1"/>
  <c r="AKJ127" i="9"/>
  <c r="AKL126" i="9"/>
  <c r="AKM126" i="9" s="1"/>
  <c r="IN126" i="9"/>
  <c r="IO126" i="9" s="1"/>
  <c r="IL127" i="9"/>
  <c r="BI126" i="9"/>
  <c r="BJ126" i="9" s="1"/>
  <c r="BG127" i="9"/>
  <c r="OW126" i="9"/>
  <c r="OX126" i="9" s="1"/>
  <c r="OU127" i="9"/>
  <c r="GK126" i="9"/>
  <c r="GL126" i="9" s="1"/>
  <c r="GI127" i="9"/>
  <c r="ACK126" i="9"/>
  <c r="ACL126" i="9" s="1"/>
  <c r="ACI127" i="9"/>
  <c r="KD127" i="9"/>
  <c r="KF126" i="9"/>
  <c r="KG126" i="9" s="1"/>
  <c r="BLW127" i="9"/>
  <c r="BLY126" i="9"/>
  <c r="BLZ126" i="9" s="1"/>
  <c r="BCQ126" i="9"/>
  <c r="BCR126" i="9" s="1"/>
  <c r="BCO127" i="9"/>
  <c r="AGQ126" i="9"/>
  <c r="AGR126" i="9" s="1"/>
  <c r="AGO127" i="9"/>
  <c r="BIB127" i="9"/>
  <c r="BID126" i="9"/>
  <c r="BIE126" i="9" s="1"/>
  <c r="BHQ127" i="9"/>
  <c r="BHS126" i="9"/>
  <c r="BHT126" i="9" s="1"/>
  <c r="TA127" i="9"/>
  <c r="TC126" i="9"/>
  <c r="TD126" i="9" s="1"/>
  <c r="BOW127" i="9"/>
  <c r="BOY126" i="9"/>
  <c r="BOZ126" i="9" s="1"/>
  <c r="BBH127" i="9"/>
  <c r="BBJ126" i="9"/>
  <c r="BBK126" i="9" s="1"/>
  <c r="ASM126" i="9"/>
  <c r="ASN126" i="9" s="1"/>
  <c r="ASK127" i="9"/>
  <c r="AEY126" i="9"/>
  <c r="AEZ126" i="9" s="1"/>
  <c r="AEW127" i="9"/>
  <c r="ARQ126" i="9"/>
  <c r="ARR126" i="9" s="1"/>
  <c r="ARO127" i="9"/>
  <c r="APC126" i="9"/>
  <c r="APD126" i="9" s="1"/>
  <c r="APA127" i="9"/>
  <c r="BGA126" i="9"/>
  <c r="BGB126" i="9" s="1"/>
  <c r="BFY127" i="9"/>
  <c r="ADG126" i="9"/>
  <c r="ADH126" i="9" s="1"/>
  <c r="ADE127" i="9"/>
  <c r="ES126" i="9"/>
  <c r="ET126" i="9" s="1"/>
  <c r="EQ127" i="9"/>
  <c r="IC126" i="9"/>
  <c r="ID126" i="9" s="1"/>
  <c r="IA127" i="9"/>
  <c r="AII126" i="9"/>
  <c r="AIJ126" i="9" s="1"/>
  <c r="AIG127" i="9"/>
  <c r="DA126" i="9"/>
  <c r="DB126" i="9" s="1"/>
  <c r="CY127" i="9"/>
  <c r="AOG126" i="9"/>
  <c r="AOH126" i="9" s="1"/>
  <c r="AOE127" i="9"/>
  <c r="BNP127" i="9"/>
  <c r="BNR126" i="9"/>
  <c r="BNS126" i="9" s="1"/>
  <c r="AKA126" i="9"/>
  <c r="AKB126" i="9" s="1"/>
  <c r="AJY127" i="9"/>
  <c r="BQF126" i="9"/>
  <c r="BQG126" i="9" s="1"/>
  <c r="BQD127" i="9"/>
  <c r="AEA127" i="9"/>
  <c r="AEC126" i="9"/>
  <c r="AED126" i="9" s="1"/>
  <c r="AWS126" i="9"/>
  <c r="AWT126" i="9" s="1"/>
  <c r="AWQ127" i="9"/>
  <c r="AZE127" i="9"/>
  <c r="AZG126" i="9"/>
  <c r="AZH126" i="9" s="1"/>
  <c r="YC127" i="9"/>
  <c r="YE126" i="9"/>
  <c r="YF126" i="9" s="1"/>
  <c r="AAF127" i="9"/>
  <c r="AAH126" i="9"/>
  <c r="AAI126" i="9" s="1"/>
  <c r="FX127" i="9"/>
  <c r="FZ126" i="9"/>
  <c r="GA126" i="9" s="1"/>
  <c r="WM126" i="9"/>
  <c r="WN126" i="9" s="1"/>
  <c r="WK127" i="9"/>
  <c r="AUN127" i="9"/>
  <c r="AUP126" i="9"/>
  <c r="AUQ126" i="9" s="1"/>
  <c r="ALQ127" i="9"/>
  <c r="ALS126" i="9"/>
  <c r="ALT126" i="9" s="1"/>
  <c r="BPH127" i="9"/>
  <c r="BPJ126" i="9"/>
  <c r="BPK126" i="9" s="1"/>
  <c r="UU126" i="9"/>
  <c r="UV126" i="9" s="1"/>
  <c r="US127" i="9"/>
  <c r="BSR127" i="9"/>
  <c r="BST126" i="9"/>
  <c r="BSU126" i="9" s="1"/>
  <c r="BOL127" i="9"/>
  <c r="BON126" i="9"/>
  <c r="BOO126" i="9" s="1"/>
  <c r="XI126" i="9"/>
  <c r="XJ126" i="9" s="1"/>
  <c r="XG127" i="9"/>
  <c r="AVW126" i="9"/>
  <c r="AVX126" i="9" s="1"/>
  <c r="AVU127" i="9"/>
  <c r="ZW126" i="9"/>
  <c r="ZX126" i="9" s="1"/>
  <c r="ZU127" i="9"/>
  <c r="BKE127" i="9"/>
  <c r="BKG126" i="9"/>
  <c r="BKH126" i="9" s="1"/>
  <c r="BMU126" i="9"/>
  <c r="BMV126" i="9" s="1"/>
  <c r="BMS127" i="9"/>
  <c r="CE126" i="9"/>
  <c r="CF126" i="9" s="1"/>
  <c r="CC127" i="9"/>
  <c r="AAS126" i="9"/>
  <c r="AAT126" i="9" s="1"/>
  <c r="AAQ127" i="9"/>
  <c r="KZ127" i="9"/>
  <c r="LB126" i="9"/>
  <c r="LC126" i="9" s="1"/>
  <c r="AXX127" i="9"/>
  <c r="AXZ126" i="9"/>
  <c r="AYA126" i="9" s="1"/>
  <c r="ASV127" i="9"/>
  <c r="ASX126" i="9"/>
  <c r="ASY126" i="9" s="1"/>
  <c r="BPU126" i="9"/>
  <c r="BPV126" i="9" s="1"/>
  <c r="BPS127" i="9"/>
  <c r="FB127" i="9"/>
  <c r="FD126" i="9"/>
  <c r="FE126" i="9" s="1"/>
  <c r="AJP126" i="9"/>
  <c r="AJQ126" i="9" s="1"/>
  <c r="AJN127" i="9"/>
  <c r="JH127" i="9"/>
  <c r="JJ126" i="9"/>
  <c r="JK126" i="9" s="1"/>
  <c r="ATR127" i="9"/>
  <c r="ATT126" i="9"/>
  <c r="ATU126" i="9" s="1"/>
  <c r="AQJ126" i="9"/>
  <c r="AQK126" i="9" s="1"/>
  <c r="AQH127" i="9"/>
  <c r="BQO127" i="9"/>
  <c r="BQQ126" i="9"/>
  <c r="BQR126" i="9" s="1"/>
  <c r="BER127" i="9"/>
  <c r="BET126" i="9"/>
  <c r="BEU126" i="9" s="1"/>
  <c r="BAL127" i="9"/>
  <c r="BAN126" i="9"/>
  <c r="BAO126" i="9" s="1"/>
  <c r="QB127" i="9"/>
  <c r="QD126" i="9"/>
  <c r="QE126" i="9" s="1"/>
  <c r="BDX126" i="9"/>
  <c r="BDY126" i="9" s="1"/>
  <c r="BDV127" i="9"/>
  <c r="BOA127" i="9"/>
  <c r="BOC126" i="9"/>
  <c r="BOD126" i="9" s="1"/>
  <c r="AHM126" i="9"/>
  <c r="AHN126" i="9" s="1"/>
  <c r="AHK127" i="9"/>
  <c r="XR127" i="9"/>
  <c r="XT126" i="9"/>
  <c r="XU126" i="9" s="1"/>
  <c r="DJ127" i="9"/>
  <c r="DL126" i="9"/>
  <c r="DM126" i="9" s="1"/>
  <c r="QX127" i="9"/>
  <c r="QZ126" i="9"/>
  <c r="RA126" i="9" s="1"/>
  <c r="BFN127" i="9"/>
  <c r="BFP126" i="9"/>
  <c r="BFQ126" i="9" s="1"/>
  <c r="ALF127" i="9"/>
  <c r="ALH126" i="9"/>
  <c r="ALI126" i="9" s="1"/>
  <c r="AYT127" i="9"/>
  <c r="AYV126" i="9"/>
  <c r="AYW126" i="9" s="1"/>
  <c r="BSG127" i="9"/>
  <c r="BSI126" i="9"/>
  <c r="BSJ126" i="9" s="1"/>
  <c r="AFH127" i="9"/>
  <c r="AFJ126" i="9"/>
  <c r="AFK126" i="9" s="1"/>
  <c r="ABX127" i="9"/>
  <c r="ABZ126" i="9"/>
  <c r="ACA126" i="9" s="1"/>
  <c r="UH127" i="9"/>
  <c r="UJ126" i="9"/>
  <c r="UK126" i="9" s="1"/>
  <c r="AMX127" i="9"/>
  <c r="AMZ126" i="9"/>
  <c r="ANA126" i="9" s="1"/>
  <c r="BRK127" i="9"/>
  <c r="BRM126" i="9"/>
  <c r="BRN126" i="9" s="1"/>
  <c r="VD127" i="9"/>
  <c r="VF126" i="9"/>
  <c r="VG126" i="9" s="1"/>
  <c r="ARD127" i="9"/>
  <c r="ARF126" i="9"/>
  <c r="ARG126" i="9" s="1"/>
  <c r="LV127" i="9"/>
  <c r="LX126" i="9"/>
  <c r="LY126" i="9" s="1"/>
  <c r="BGJ127" i="9"/>
  <c r="BGL126" i="9"/>
  <c r="BGM126" i="9" s="1"/>
  <c r="AIR127" i="9"/>
  <c r="AIT126" i="9"/>
  <c r="AIU126" i="9" s="1"/>
  <c r="AWF127" i="9"/>
  <c r="AWH126" i="9"/>
  <c r="AWI126" i="9" s="1"/>
  <c r="HP127" i="9"/>
  <c r="HR126" i="9"/>
  <c r="HS126" i="9" s="1"/>
  <c r="NN127" i="9"/>
  <c r="NP126" i="9"/>
  <c r="NQ126" i="9" s="1"/>
  <c r="ADP127" i="9"/>
  <c r="ADR126" i="9"/>
  <c r="ADS126" i="9" s="1"/>
  <c r="BND127" i="9"/>
  <c r="BNF126" i="9"/>
  <c r="BNG126" i="9" s="1"/>
  <c r="AXD126" i="9"/>
  <c r="AXE126" i="9" s="1"/>
  <c r="AXB127" i="9"/>
  <c r="AVJ127" i="9"/>
  <c r="AVL126" i="9"/>
  <c r="AVM126" i="9" s="1"/>
  <c r="BKP127" i="9"/>
  <c r="BKR126" i="9"/>
  <c r="BKS126" i="9" s="1"/>
  <c r="BIM127" i="9"/>
  <c r="BIO126" i="9"/>
  <c r="BIP126" i="9" s="1"/>
  <c r="BDM126" i="9"/>
  <c r="BDN126" i="9" s="1"/>
  <c r="BDK127" i="9"/>
  <c r="JU126" i="9"/>
  <c r="JV126" i="9" s="1"/>
  <c r="JS127" i="9"/>
  <c r="APY126" i="9"/>
  <c r="APZ126" i="9" s="1"/>
  <c r="APW127" i="9"/>
  <c r="AKW126" i="9"/>
  <c r="AKX126" i="9" s="1"/>
  <c r="AKU127" i="9"/>
  <c r="G104" i="1"/>
  <c r="D106" i="1"/>
  <c r="F105" i="1"/>
  <c r="APW128" i="9" l="1"/>
  <c r="APY127" i="9"/>
  <c r="APZ127" i="9" s="1"/>
  <c r="AXB128" i="9"/>
  <c r="AXD127" i="9"/>
  <c r="AXE127" i="9" s="1"/>
  <c r="AQJ127" i="9"/>
  <c r="AQK127" i="9" s="1"/>
  <c r="AQH128" i="9"/>
  <c r="CC128" i="9"/>
  <c r="CE127" i="9"/>
  <c r="CF127" i="9" s="1"/>
  <c r="AVU128" i="9"/>
  <c r="AVW127" i="9"/>
  <c r="AVX127" i="9" s="1"/>
  <c r="US128" i="9"/>
  <c r="UU127" i="9"/>
  <c r="UV127" i="9" s="1"/>
  <c r="WK128" i="9"/>
  <c r="WM127" i="9"/>
  <c r="WN127" i="9" s="1"/>
  <c r="AJY128" i="9"/>
  <c r="AKA127" i="9"/>
  <c r="AKB127" i="9" s="1"/>
  <c r="AOE128" i="9"/>
  <c r="AOG127" i="9"/>
  <c r="AOH127" i="9" s="1"/>
  <c r="AIG128" i="9"/>
  <c r="AII127" i="9"/>
  <c r="AIJ127" i="9" s="1"/>
  <c r="EQ128" i="9"/>
  <c r="ES127" i="9"/>
  <c r="ET127" i="9" s="1"/>
  <c r="BFY128" i="9"/>
  <c r="BGA127" i="9"/>
  <c r="BGB127" i="9" s="1"/>
  <c r="ARO128" i="9"/>
  <c r="ARQ127" i="9"/>
  <c r="ARR127" i="9" s="1"/>
  <c r="ASK128" i="9"/>
  <c r="ASM127" i="9"/>
  <c r="ASN127" i="9" s="1"/>
  <c r="AGO128" i="9"/>
  <c r="AGQ127" i="9"/>
  <c r="AGR127" i="9" s="1"/>
  <c r="ACK127" i="9"/>
  <c r="ACL127" i="9" s="1"/>
  <c r="ACI128" i="9"/>
  <c r="OU128" i="9"/>
  <c r="OW127" i="9"/>
  <c r="OX127" i="9" s="1"/>
  <c r="IL128" i="9"/>
  <c r="IN127" i="9"/>
  <c r="IO127" i="9" s="1"/>
  <c r="VZ128" i="9"/>
  <c r="WB127" i="9"/>
  <c r="WC127" i="9" s="1"/>
  <c r="RI128" i="9"/>
  <c r="RK127" i="9"/>
  <c r="RL127" i="9" s="1"/>
  <c r="MG128" i="9"/>
  <c r="MI127" i="9"/>
  <c r="MJ127" i="9" s="1"/>
  <c r="AYI128" i="9"/>
  <c r="AYK127" i="9"/>
  <c r="AYL127" i="9" s="1"/>
  <c r="BEG128" i="9"/>
  <c r="BEI127" i="9"/>
  <c r="BEJ127" i="9" s="1"/>
  <c r="QM128" i="9"/>
  <c r="QO127" i="9"/>
  <c r="QP127" i="9" s="1"/>
  <c r="AFS128" i="9"/>
  <c r="AFU127" i="9"/>
  <c r="AFV127" i="9" s="1"/>
  <c r="FM128" i="9"/>
  <c r="FO127" i="9"/>
  <c r="FP127" i="9" s="1"/>
  <c r="BRX127" i="9"/>
  <c r="BRY127" i="9" s="1"/>
  <c r="BRV128" i="9"/>
  <c r="AXM128" i="9"/>
  <c r="AXO127" i="9"/>
  <c r="AXP127" i="9" s="1"/>
  <c r="DU128" i="9"/>
  <c r="DW127" i="9"/>
  <c r="DX127" i="9" s="1"/>
  <c r="BFC128" i="9"/>
  <c r="BFE127" i="9"/>
  <c r="BFF127" i="9" s="1"/>
  <c r="LK128" i="9"/>
  <c r="LM127" i="9"/>
  <c r="LN127" i="9" s="1"/>
  <c r="BBS128" i="9"/>
  <c r="BBU127" i="9"/>
  <c r="BBV127" i="9" s="1"/>
  <c r="NY128" i="9"/>
  <c r="OA127" i="9"/>
  <c r="OB127" i="9" s="1"/>
  <c r="ADR127" i="9"/>
  <c r="ADS127" i="9" s="1"/>
  <c r="ADP128" i="9"/>
  <c r="HP128" i="9"/>
  <c r="HR127" i="9"/>
  <c r="HS127" i="9" s="1"/>
  <c r="AIR128" i="9"/>
  <c r="AIT127" i="9"/>
  <c r="AIU127" i="9" s="1"/>
  <c r="LV128" i="9"/>
  <c r="LX127" i="9"/>
  <c r="LY127" i="9" s="1"/>
  <c r="VD128" i="9"/>
  <c r="VF127" i="9"/>
  <c r="VG127" i="9" s="1"/>
  <c r="AMX128" i="9"/>
  <c r="AMZ127" i="9"/>
  <c r="ANA127" i="9" s="1"/>
  <c r="ABX128" i="9"/>
  <c r="ABZ127" i="9"/>
  <c r="ACA127" i="9" s="1"/>
  <c r="BSG128" i="9"/>
  <c r="BSI127" i="9"/>
  <c r="BSJ127" i="9" s="1"/>
  <c r="ALF128" i="9"/>
  <c r="ALH127" i="9"/>
  <c r="ALI127" i="9" s="1"/>
  <c r="QX128" i="9"/>
  <c r="QZ127" i="9"/>
  <c r="RA127" i="9" s="1"/>
  <c r="XR128" i="9"/>
  <c r="XT127" i="9"/>
  <c r="XU127" i="9" s="1"/>
  <c r="BOA128" i="9"/>
  <c r="BOC127" i="9"/>
  <c r="BOD127" i="9" s="1"/>
  <c r="QB128" i="9"/>
  <c r="QD127" i="9"/>
  <c r="QE127" i="9" s="1"/>
  <c r="BET127" i="9"/>
  <c r="BEU127" i="9" s="1"/>
  <c r="BER128" i="9"/>
  <c r="JH128" i="9"/>
  <c r="JJ127" i="9"/>
  <c r="JK127" i="9" s="1"/>
  <c r="FB128" i="9"/>
  <c r="FD127" i="9"/>
  <c r="FE127" i="9" s="1"/>
  <c r="ASV128" i="9"/>
  <c r="ASX127" i="9"/>
  <c r="ASY127" i="9" s="1"/>
  <c r="KZ128" i="9"/>
  <c r="LB127" i="9"/>
  <c r="LC127" i="9" s="1"/>
  <c r="BKG127" i="9"/>
  <c r="BKH127" i="9" s="1"/>
  <c r="BKE128" i="9"/>
  <c r="BOL128" i="9"/>
  <c r="BON127" i="9"/>
  <c r="BOO127" i="9" s="1"/>
  <c r="ALQ128" i="9"/>
  <c r="ALS127" i="9"/>
  <c r="ALT127" i="9" s="1"/>
  <c r="AAH127" i="9"/>
  <c r="AAI127" i="9" s="1"/>
  <c r="AAF128" i="9"/>
  <c r="AZE128" i="9"/>
  <c r="AZG127" i="9"/>
  <c r="AZH127" i="9" s="1"/>
  <c r="AEA128" i="9"/>
  <c r="AEC127" i="9"/>
  <c r="AED127" i="9" s="1"/>
  <c r="BOY127" i="9"/>
  <c r="BOZ127" i="9" s="1"/>
  <c r="BOW128" i="9"/>
  <c r="BHS127" i="9"/>
  <c r="BHT127" i="9" s="1"/>
  <c r="BHQ128" i="9"/>
  <c r="BLY127" i="9"/>
  <c r="BLZ127" i="9" s="1"/>
  <c r="BLW128" i="9"/>
  <c r="SP128" i="9"/>
  <c r="SR127" i="9"/>
  <c r="SS127" i="9" s="1"/>
  <c r="CP127" i="9"/>
  <c r="CQ127" i="9" s="1"/>
  <c r="CN128" i="9"/>
  <c r="AZP128" i="9"/>
  <c r="AZR127" i="9"/>
  <c r="AZS127" i="9" s="1"/>
  <c r="ABD127" i="9"/>
  <c r="ABE127" i="9" s="1"/>
  <c r="ABB128" i="9"/>
  <c r="BHF128" i="9"/>
  <c r="BHH127" i="9"/>
  <c r="BHI127" i="9" s="1"/>
  <c r="BLN127" i="9"/>
  <c r="BLO127" i="9" s="1"/>
  <c r="BLL128" i="9"/>
  <c r="AMB128" i="9"/>
  <c r="AMD127" i="9"/>
  <c r="AME127" i="9" s="1"/>
  <c r="AV128" i="9"/>
  <c r="AX127" i="9"/>
  <c r="AY127" i="9" s="1"/>
  <c r="AEN127" i="9"/>
  <c r="AEO127" i="9" s="1"/>
  <c r="AEL128" i="9"/>
  <c r="ARZ128" i="9"/>
  <c r="ASB127" i="9"/>
  <c r="ASC127" i="9" s="1"/>
  <c r="WX127" i="9"/>
  <c r="WY127" i="9" s="1"/>
  <c r="WV128" i="9"/>
  <c r="BIZ127" i="9"/>
  <c r="BJA127" i="9" s="1"/>
  <c r="BIX128" i="9"/>
  <c r="YP127" i="9"/>
  <c r="YQ127" i="9" s="1"/>
  <c r="YN128" i="9"/>
  <c r="GT128" i="9"/>
  <c r="GV127" i="9"/>
  <c r="GW127" i="9" s="1"/>
  <c r="AGD128" i="9"/>
  <c r="AGF127" i="9"/>
  <c r="AGG127" i="9" s="1"/>
  <c r="BJV127" i="9"/>
  <c r="BJW127" i="9" s="1"/>
  <c r="BJT128" i="9"/>
  <c r="AUE127" i="9"/>
  <c r="AUF127" i="9" s="1"/>
  <c r="AUC128" i="9"/>
  <c r="TL128" i="9"/>
  <c r="TN127" i="9"/>
  <c r="TO127" i="9" s="1"/>
  <c r="AQS128" i="9"/>
  <c r="AQU127" i="9"/>
  <c r="AQV127" i="9" s="1"/>
  <c r="PQ128" i="9"/>
  <c r="PS127" i="9"/>
  <c r="PT127" i="9" s="1"/>
  <c r="BJK127" i="9"/>
  <c r="BJL127" i="9" s="1"/>
  <c r="BJI128" i="9"/>
  <c r="BLA128" i="9"/>
  <c r="BLC127" i="9"/>
  <c r="BLD127" i="9" s="1"/>
  <c r="D128" i="9"/>
  <c r="F127" i="9"/>
  <c r="G127" i="9" s="1"/>
  <c r="BDK128" i="9"/>
  <c r="BDM127" i="9"/>
  <c r="BDN127" i="9" s="1"/>
  <c r="BKR127" i="9"/>
  <c r="BKS127" i="9" s="1"/>
  <c r="BKP128" i="9"/>
  <c r="AKW127" i="9"/>
  <c r="AKX127" i="9" s="1"/>
  <c r="AKU128" i="9"/>
  <c r="JU127" i="9"/>
  <c r="JV127" i="9" s="1"/>
  <c r="JS128" i="9"/>
  <c r="AHM127" i="9"/>
  <c r="AHN127" i="9" s="1"/>
  <c r="AHK128" i="9"/>
  <c r="BDX127" i="9"/>
  <c r="BDY127" i="9" s="1"/>
  <c r="BDV128" i="9"/>
  <c r="AJN128" i="9"/>
  <c r="AJP127" i="9"/>
  <c r="AJQ127" i="9" s="1"/>
  <c r="BPU127" i="9"/>
  <c r="BPV127" i="9" s="1"/>
  <c r="BPS128" i="9"/>
  <c r="AAQ128" i="9"/>
  <c r="AAS127" i="9"/>
  <c r="AAT127" i="9" s="1"/>
  <c r="BMU127" i="9"/>
  <c r="BMV127" i="9" s="1"/>
  <c r="BMS128" i="9"/>
  <c r="ZW127" i="9"/>
  <c r="ZX127" i="9" s="1"/>
  <c r="ZU128" i="9"/>
  <c r="XI127" i="9"/>
  <c r="XJ127" i="9" s="1"/>
  <c r="XG128" i="9"/>
  <c r="AWQ128" i="9"/>
  <c r="AWS127" i="9"/>
  <c r="AWT127" i="9" s="1"/>
  <c r="BQF127" i="9"/>
  <c r="BQG127" i="9" s="1"/>
  <c r="BQD128" i="9"/>
  <c r="CY128" i="9"/>
  <c r="DA127" i="9"/>
  <c r="DB127" i="9" s="1"/>
  <c r="IA128" i="9"/>
  <c r="IC127" i="9"/>
  <c r="ID127" i="9" s="1"/>
  <c r="ADG127" i="9"/>
  <c r="ADH127" i="9" s="1"/>
  <c r="ADE128" i="9"/>
  <c r="APC127" i="9"/>
  <c r="APD127" i="9" s="1"/>
  <c r="APA128" i="9"/>
  <c r="AEW128" i="9"/>
  <c r="AEY127" i="9"/>
  <c r="AEZ127" i="9" s="1"/>
  <c r="BCQ127" i="9"/>
  <c r="BCR127" i="9" s="1"/>
  <c r="BCO128" i="9"/>
  <c r="GK127" i="9"/>
  <c r="GL127" i="9" s="1"/>
  <c r="GI128" i="9"/>
  <c r="BI127" i="9"/>
  <c r="BJ127" i="9" s="1"/>
  <c r="BG128" i="9"/>
  <c r="BMJ127" i="9"/>
  <c r="BMK127" i="9" s="1"/>
  <c r="BMH128" i="9"/>
  <c r="ACT128" i="9"/>
  <c r="ACV127" i="9"/>
  <c r="ACW127" i="9" s="1"/>
  <c r="PF128" i="9"/>
  <c r="PH127" i="9"/>
  <c r="PI127" i="9" s="1"/>
  <c r="BR128" i="9"/>
  <c r="BT127" i="9"/>
  <c r="BU127" i="9" s="1"/>
  <c r="BAC127" i="9"/>
  <c r="BAD127" i="9" s="1"/>
  <c r="BAA128" i="9"/>
  <c r="VO128" i="9"/>
  <c r="VQ127" i="9"/>
  <c r="VR127" i="9" s="1"/>
  <c r="AJC128" i="9"/>
  <c r="AJE127" i="9"/>
  <c r="AJF127" i="9" s="1"/>
  <c r="O128" i="9"/>
  <c r="Q127" i="9"/>
  <c r="R127" i="9" s="1"/>
  <c r="SE128" i="9"/>
  <c r="SG127" i="9"/>
  <c r="SH127" i="9" s="1"/>
  <c r="ABM128" i="9"/>
  <c r="ABO127" i="9"/>
  <c r="ABP127" i="9" s="1"/>
  <c r="HE128" i="9"/>
  <c r="HG127" i="9"/>
  <c r="HH127" i="9" s="1"/>
  <c r="AMM128" i="9"/>
  <c r="AMO127" i="9"/>
  <c r="AMP127" i="9" s="1"/>
  <c r="NC128" i="9"/>
  <c r="NE127" i="9"/>
  <c r="NF127" i="9" s="1"/>
  <c r="ATG128" i="9"/>
  <c r="ATI127" i="9"/>
  <c r="ATJ127" i="9" s="1"/>
  <c r="TY127" i="9"/>
  <c r="TZ127" i="9" s="1"/>
  <c r="TW128" i="9"/>
  <c r="IW128" i="9"/>
  <c r="IY127" i="9"/>
  <c r="IZ127" i="9" s="1"/>
  <c r="AVA127" i="9"/>
  <c r="AVB127" i="9" s="1"/>
  <c r="AUY128" i="9"/>
  <c r="BAW128" i="9"/>
  <c r="BAY127" i="9"/>
  <c r="BAZ127" i="9" s="1"/>
  <c r="ZA127" i="9"/>
  <c r="ZB127" i="9" s="1"/>
  <c r="YY128" i="9"/>
  <c r="AK128" i="9"/>
  <c r="AM127" i="9"/>
  <c r="AN127" i="9" s="1"/>
  <c r="BIO127" i="9"/>
  <c r="BIP127" i="9" s="1"/>
  <c r="BIM128" i="9"/>
  <c r="AVL127" i="9"/>
  <c r="AVM127" i="9" s="1"/>
  <c r="AVJ128" i="9"/>
  <c r="BND128" i="9"/>
  <c r="BNF127" i="9"/>
  <c r="BNG127" i="9" s="1"/>
  <c r="NN128" i="9"/>
  <c r="NP127" i="9"/>
  <c r="NQ127" i="9" s="1"/>
  <c r="AWF128" i="9"/>
  <c r="AWH127" i="9"/>
  <c r="AWI127" i="9" s="1"/>
  <c r="BGJ128" i="9"/>
  <c r="BGL127" i="9"/>
  <c r="BGM127" i="9" s="1"/>
  <c r="ARF127" i="9"/>
  <c r="ARG127" i="9" s="1"/>
  <c r="ARD128" i="9"/>
  <c r="BRM127" i="9"/>
  <c r="BRN127" i="9" s="1"/>
  <c r="BRK128" i="9"/>
  <c r="UH128" i="9"/>
  <c r="UJ127" i="9"/>
  <c r="UK127" i="9" s="1"/>
  <c r="AFH128" i="9"/>
  <c r="AFJ127" i="9"/>
  <c r="AFK127" i="9" s="1"/>
  <c r="AYT128" i="9"/>
  <c r="AYV127" i="9"/>
  <c r="AYW127" i="9" s="1"/>
  <c r="BFN128" i="9"/>
  <c r="BFP127" i="9"/>
  <c r="BFQ127" i="9" s="1"/>
  <c r="DJ128" i="9"/>
  <c r="DL127" i="9"/>
  <c r="DM127" i="9" s="1"/>
  <c r="BAL128" i="9"/>
  <c r="BAN127" i="9"/>
  <c r="BAO127" i="9" s="1"/>
  <c r="BQO128" i="9"/>
  <c r="BQQ127" i="9"/>
  <c r="BQR127" i="9" s="1"/>
  <c r="ATR128" i="9"/>
  <c r="ATT127" i="9"/>
  <c r="ATU127" i="9" s="1"/>
  <c r="AXX128" i="9"/>
  <c r="AXZ127" i="9"/>
  <c r="AYA127" i="9" s="1"/>
  <c r="BST127" i="9"/>
  <c r="BSU127" i="9" s="1"/>
  <c r="BSR128" i="9"/>
  <c r="BPJ127" i="9"/>
  <c r="BPK127" i="9" s="1"/>
  <c r="BPH128" i="9"/>
  <c r="AUP127" i="9"/>
  <c r="AUQ127" i="9" s="1"/>
  <c r="AUN128" i="9"/>
  <c r="FZ127" i="9"/>
  <c r="GA127" i="9" s="1"/>
  <c r="FX128" i="9"/>
  <c r="YC128" i="9"/>
  <c r="YE127" i="9"/>
  <c r="YF127" i="9" s="1"/>
  <c r="BNP128" i="9"/>
  <c r="BNR127" i="9"/>
  <c r="BNS127" i="9" s="1"/>
  <c r="BBJ127" i="9"/>
  <c r="BBK127" i="9" s="1"/>
  <c r="BBH128" i="9"/>
  <c r="TA128" i="9"/>
  <c r="TC127" i="9"/>
  <c r="TD127" i="9" s="1"/>
  <c r="BIB128" i="9"/>
  <c r="BID127" i="9"/>
  <c r="BIE127" i="9" s="1"/>
  <c r="KD128" i="9"/>
  <c r="KF127" i="9"/>
  <c r="KG127" i="9" s="1"/>
  <c r="AKJ128" i="9"/>
  <c r="AKL127" i="9"/>
  <c r="AKM127" i="9" s="1"/>
  <c r="Z128" i="9"/>
  <c r="AB127" i="9"/>
  <c r="AC127" i="9" s="1"/>
  <c r="APN127" i="9"/>
  <c r="APO127" i="9" s="1"/>
  <c r="APL128" i="9"/>
  <c r="RT128" i="9"/>
  <c r="RV127" i="9"/>
  <c r="RW127" i="9" s="1"/>
  <c r="AHV128" i="9"/>
  <c r="AHX127" i="9"/>
  <c r="AHY127" i="9" s="1"/>
  <c r="BCD128" i="9"/>
  <c r="BCF127" i="9"/>
  <c r="BCG127" i="9" s="1"/>
  <c r="EF128" i="9"/>
  <c r="EH127" i="9"/>
  <c r="EI127" i="9" s="1"/>
  <c r="OJ128" i="9"/>
  <c r="OL127" i="9"/>
  <c r="OM127" i="9" s="1"/>
  <c r="BQZ128" i="9"/>
  <c r="BRB127" i="9"/>
  <c r="BRC127" i="9" s="1"/>
  <c r="AOP128" i="9"/>
  <c r="AOR127" i="9"/>
  <c r="AOS127" i="9" s="1"/>
  <c r="BDB127" i="9"/>
  <c r="BDC127" i="9" s="1"/>
  <c r="BCZ128" i="9"/>
  <c r="ZJ128" i="9"/>
  <c r="ZL127" i="9"/>
  <c r="ZM127" i="9" s="1"/>
  <c r="ANV127" i="9"/>
  <c r="ANW127" i="9" s="1"/>
  <c r="ANT128" i="9"/>
  <c r="BGW127" i="9"/>
  <c r="BGX127" i="9" s="1"/>
  <c r="BGU128" i="9"/>
  <c r="KO128" i="9"/>
  <c r="KQ127" i="9"/>
  <c r="KR127" i="9" s="1"/>
  <c r="MT127" i="9"/>
  <c r="MU127" i="9" s="1"/>
  <c r="MR128" i="9"/>
  <c r="AGZ128" i="9"/>
  <c r="AHB127" i="9"/>
  <c r="AHC127" i="9" s="1"/>
  <c r="ANI128" i="9"/>
  <c r="ANK127" i="9"/>
  <c r="ANL127" i="9" s="1"/>
  <c r="G105" i="1"/>
  <c r="D107" i="1"/>
  <c r="F106" i="1"/>
  <c r="ANK128" i="9" l="1"/>
  <c r="ANL128" i="9" s="1"/>
  <c r="ANI129" i="9"/>
  <c r="ZL128" i="9"/>
  <c r="ZM128" i="9" s="1"/>
  <c r="ZJ129" i="9"/>
  <c r="OJ129" i="9"/>
  <c r="OL128" i="9"/>
  <c r="OM128" i="9" s="1"/>
  <c r="RV128" i="9"/>
  <c r="RW128" i="9" s="1"/>
  <c r="RT129" i="9"/>
  <c r="ANV128" i="9"/>
  <c r="ANW128" i="9" s="1"/>
  <c r="ANT129" i="9"/>
  <c r="BCZ129" i="9"/>
  <c r="BDB128" i="9"/>
  <c r="BDC128" i="9" s="1"/>
  <c r="APL129" i="9"/>
  <c r="APN128" i="9"/>
  <c r="APO128" i="9" s="1"/>
  <c r="BBJ128" i="9"/>
  <c r="BBK128" i="9" s="1"/>
  <c r="BBH129" i="9"/>
  <c r="AUP128" i="9"/>
  <c r="AUQ128" i="9" s="1"/>
  <c r="AUN129" i="9"/>
  <c r="BST128" i="9"/>
  <c r="BSU128" i="9" s="1"/>
  <c r="BSR129" i="9"/>
  <c r="BRM128" i="9"/>
  <c r="BRN128" i="9" s="1"/>
  <c r="BRK129" i="9"/>
  <c r="AVJ129" i="9"/>
  <c r="AVL128" i="9"/>
  <c r="AVM128" i="9" s="1"/>
  <c r="BI128" i="9"/>
  <c r="BJ128" i="9" s="1"/>
  <c r="BG129" i="9"/>
  <c r="BCQ128" i="9"/>
  <c r="BCR128" i="9" s="1"/>
  <c r="BCO129" i="9"/>
  <c r="APA129" i="9"/>
  <c r="APC128" i="9"/>
  <c r="APD128" i="9" s="1"/>
  <c r="BQD129" i="9"/>
  <c r="BQF128" i="9"/>
  <c r="BQG128" i="9" s="1"/>
  <c r="XI128" i="9"/>
  <c r="XJ128" i="9" s="1"/>
  <c r="XG129" i="9"/>
  <c r="BMS129" i="9"/>
  <c r="BMU128" i="9"/>
  <c r="BMV128" i="9" s="1"/>
  <c r="BPS129" i="9"/>
  <c r="BPU128" i="9"/>
  <c r="BPV128" i="9" s="1"/>
  <c r="BDX128" i="9"/>
  <c r="BDY128" i="9" s="1"/>
  <c r="BDV129" i="9"/>
  <c r="JU128" i="9"/>
  <c r="JV128" i="9" s="1"/>
  <c r="JS129" i="9"/>
  <c r="BKP129" i="9"/>
  <c r="BKR128" i="9"/>
  <c r="BKS128" i="9" s="1"/>
  <c r="BJI129" i="9"/>
  <c r="BJK128" i="9"/>
  <c r="BJL128" i="9" s="1"/>
  <c r="AUE128" i="9"/>
  <c r="AUF128" i="9" s="1"/>
  <c r="AUC129" i="9"/>
  <c r="YN129" i="9"/>
  <c r="YP128" i="9"/>
  <c r="YQ128" i="9" s="1"/>
  <c r="WX128" i="9"/>
  <c r="WY128" i="9" s="1"/>
  <c r="WV129" i="9"/>
  <c r="AEL129" i="9"/>
  <c r="AEN128" i="9"/>
  <c r="AEO128" i="9" s="1"/>
  <c r="BHS128" i="9"/>
  <c r="BHT128" i="9" s="1"/>
  <c r="BHQ129" i="9"/>
  <c r="AAH128" i="9"/>
  <c r="AAI128" i="9" s="1"/>
  <c r="AAF129" i="9"/>
  <c r="BET128" i="9"/>
  <c r="BEU128" i="9" s="1"/>
  <c r="BER129" i="9"/>
  <c r="BRX128" i="9"/>
  <c r="BRY128" i="9" s="1"/>
  <c r="BRV129" i="9"/>
  <c r="AQJ128" i="9"/>
  <c r="AQK128" i="9" s="1"/>
  <c r="AQH129" i="9"/>
  <c r="AHB128" i="9"/>
  <c r="AHC128" i="9" s="1"/>
  <c r="AGZ129" i="9"/>
  <c r="BQZ129" i="9"/>
  <c r="BRB128" i="9"/>
  <c r="BRC128" i="9" s="1"/>
  <c r="AHV129" i="9"/>
  <c r="AHX128" i="9"/>
  <c r="AHY128" i="9" s="1"/>
  <c r="AKL128" i="9"/>
  <c r="AKM128" i="9" s="1"/>
  <c r="AKJ129" i="9"/>
  <c r="YC129" i="9"/>
  <c r="YE128" i="9"/>
  <c r="YF128" i="9" s="1"/>
  <c r="ATR129" i="9"/>
  <c r="ATT128" i="9"/>
  <c r="ATU128" i="9" s="1"/>
  <c r="BAL129" i="9"/>
  <c r="BAN128" i="9"/>
  <c r="BAO128" i="9" s="1"/>
  <c r="BFN129" i="9"/>
  <c r="BFP128" i="9"/>
  <c r="BFQ128" i="9" s="1"/>
  <c r="AFH129" i="9"/>
  <c r="AFJ128" i="9"/>
  <c r="AFK128" i="9" s="1"/>
  <c r="BGL128" i="9"/>
  <c r="BGM128" i="9" s="1"/>
  <c r="BGJ129" i="9"/>
  <c r="NN129" i="9"/>
  <c r="NP128" i="9"/>
  <c r="NQ128" i="9" s="1"/>
  <c r="AM128" i="9"/>
  <c r="AN128" i="9" s="1"/>
  <c r="AK129" i="9"/>
  <c r="BAY128" i="9"/>
  <c r="BAZ128" i="9" s="1"/>
  <c r="BAW129" i="9"/>
  <c r="IY128" i="9"/>
  <c r="IZ128" i="9" s="1"/>
  <c r="IW129" i="9"/>
  <c r="ATG129" i="9"/>
  <c r="ATI128" i="9"/>
  <c r="ATJ128" i="9" s="1"/>
  <c r="AMM129" i="9"/>
  <c r="AMO128" i="9"/>
  <c r="AMP128" i="9" s="1"/>
  <c r="ABO128" i="9"/>
  <c r="ABP128" i="9" s="1"/>
  <c r="ABM129" i="9"/>
  <c r="Q128" i="9"/>
  <c r="R128" i="9" s="1"/>
  <c r="O129" i="9"/>
  <c r="VO129" i="9"/>
  <c r="VQ128" i="9"/>
  <c r="VR128" i="9" s="1"/>
  <c r="BR129" i="9"/>
  <c r="BT128" i="9"/>
  <c r="BU128" i="9" s="1"/>
  <c r="ACV128" i="9"/>
  <c r="ACW128" i="9" s="1"/>
  <c r="ACT129" i="9"/>
  <c r="IA129" i="9"/>
  <c r="IC128" i="9"/>
  <c r="ID128" i="9" s="1"/>
  <c r="F128" i="9"/>
  <c r="G128" i="9" s="1"/>
  <c r="D129" i="9"/>
  <c r="AQU128" i="9"/>
  <c r="AQV128" i="9" s="1"/>
  <c r="AQS129" i="9"/>
  <c r="AGD129" i="9"/>
  <c r="AGF128" i="9"/>
  <c r="AGG128" i="9" s="1"/>
  <c r="AMD128" i="9"/>
  <c r="AME128" i="9" s="1"/>
  <c r="AMB129" i="9"/>
  <c r="BHH128" i="9"/>
  <c r="BHI128" i="9" s="1"/>
  <c r="BHF129" i="9"/>
  <c r="AZR128" i="9"/>
  <c r="AZS128" i="9" s="1"/>
  <c r="AZP129" i="9"/>
  <c r="SR128" i="9"/>
  <c r="SS128" i="9" s="1"/>
  <c r="SP129" i="9"/>
  <c r="AEA129" i="9"/>
  <c r="AEC128" i="9"/>
  <c r="AED128" i="9" s="1"/>
  <c r="BON128" i="9"/>
  <c r="BOO128" i="9" s="1"/>
  <c r="BOL129" i="9"/>
  <c r="LB128" i="9"/>
  <c r="LC128" i="9" s="1"/>
  <c r="KZ129" i="9"/>
  <c r="FD128" i="9"/>
  <c r="FE128" i="9" s="1"/>
  <c r="FB129" i="9"/>
  <c r="BOC128" i="9"/>
  <c r="BOD128" i="9" s="1"/>
  <c r="BOA129" i="9"/>
  <c r="QX129" i="9"/>
  <c r="QZ128" i="9"/>
  <c r="RA128" i="9" s="1"/>
  <c r="BSI128" i="9"/>
  <c r="BSJ128" i="9" s="1"/>
  <c r="BSG129" i="9"/>
  <c r="AMZ128" i="9"/>
  <c r="ANA128" i="9" s="1"/>
  <c r="AMX129" i="9"/>
  <c r="LV129" i="9"/>
  <c r="LX128" i="9"/>
  <c r="LY128" i="9" s="1"/>
  <c r="HP129" i="9"/>
  <c r="HR128" i="9"/>
  <c r="HS128" i="9" s="1"/>
  <c r="OA128" i="9"/>
  <c r="OB128" i="9" s="1"/>
  <c r="NY129" i="9"/>
  <c r="LM128" i="9"/>
  <c r="LN128" i="9" s="1"/>
  <c r="LK129" i="9"/>
  <c r="DW128" i="9"/>
  <c r="DX128" i="9" s="1"/>
  <c r="DU129" i="9"/>
  <c r="AFU128" i="9"/>
  <c r="AFV128" i="9" s="1"/>
  <c r="AFS129" i="9"/>
  <c r="BEI128" i="9"/>
  <c r="BEJ128" i="9" s="1"/>
  <c r="BEG129" i="9"/>
  <c r="MI128" i="9"/>
  <c r="MJ128" i="9" s="1"/>
  <c r="MG129" i="9"/>
  <c r="WB128" i="9"/>
  <c r="WC128" i="9" s="1"/>
  <c r="VZ129" i="9"/>
  <c r="OW128" i="9"/>
  <c r="OX128" i="9" s="1"/>
  <c r="OU129" i="9"/>
  <c r="AGQ128" i="9"/>
  <c r="AGR128" i="9" s="1"/>
  <c r="AGO129" i="9"/>
  <c r="ARQ128" i="9"/>
  <c r="ARR128" i="9" s="1"/>
  <c r="ARO129" i="9"/>
  <c r="EQ129" i="9"/>
  <c r="ES128" i="9"/>
  <c r="ET128" i="9" s="1"/>
  <c r="AOG128" i="9"/>
  <c r="AOH128" i="9" s="1"/>
  <c r="AOE129" i="9"/>
  <c r="WM128" i="9"/>
  <c r="WN128" i="9" s="1"/>
  <c r="WK129" i="9"/>
  <c r="AVU129" i="9"/>
  <c r="AVW128" i="9"/>
  <c r="AVX128" i="9" s="1"/>
  <c r="APY128" i="9"/>
  <c r="APZ128" i="9" s="1"/>
  <c r="APW129" i="9"/>
  <c r="KO129" i="9"/>
  <c r="KQ128" i="9"/>
  <c r="KR128" i="9" s="1"/>
  <c r="EH128" i="9"/>
  <c r="EI128" i="9" s="1"/>
  <c r="EF129" i="9"/>
  <c r="BID128" i="9"/>
  <c r="BIE128" i="9" s="1"/>
  <c r="BIB129" i="9"/>
  <c r="MT128" i="9"/>
  <c r="MU128" i="9" s="1"/>
  <c r="MR129" i="9"/>
  <c r="BGU129" i="9"/>
  <c r="BGW128" i="9"/>
  <c r="BGX128" i="9" s="1"/>
  <c r="FZ128" i="9"/>
  <c r="GA128" i="9" s="1"/>
  <c r="FX129" i="9"/>
  <c r="BPJ128" i="9"/>
  <c r="BPK128" i="9" s="1"/>
  <c r="BPH129" i="9"/>
  <c r="ARF128" i="9"/>
  <c r="ARG128" i="9" s="1"/>
  <c r="ARD129" i="9"/>
  <c r="BIO128" i="9"/>
  <c r="BIP128" i="9" s="1"/>
  <c r="BIM129" i="9"/>
  <c r="YY129" i="9"/>
  <c r="ZA128" i="9"/>
  <c r="ZB128" i="9" s="1"/>
  <c r="AVA128" i="9"/>
  <c r="AVB128" i="9" s="1"/>
  <c r="AUY129" i="9"/>
  <c r="TY128" i="9"/>
  <c r="TZ128" i="9" s="1"/>
  <c r="TW129" i="9"/>
  <c r="BAA129" i="9"/>
  <c r="BAC128" i="9"/>
  <c r="BAD128" i="9" s="1"/>
  <c r="BMH129" i="9"/>
  <c r="BMJ128" i="9"/>
  <c r="BMK128" i="9" s="1"/>
  <c r="GK128" i="9"/>
  <c r="GL128" i="9" s="1"/>
  <c r="GI129" i="9"/>
  <c r="ADG128" i="9"/>
  <c r="ADH128" i="9" s="1"/>
  <c r="ADE129" i="9"/>
  <c r="ZW128" i="9"/>
  <c r="ZX128" i="9" s="1"/>
  <c r="ZU129" i="9"/>
  <c r="AHM128" i="9"/>
  <c r="AHN128" i="9" s="1"/>
  <c r="AHK129" i="9"/>
  <c r="AKW128" i="9"/>
  <c r="AKX128" i="9" s="1"/>
  <c r="AKU129" i="9"/>
  <c r="BJV128" i="9"/>
  <c r="BJW128" i="9" s="1"/>
  <c r="BJT129" i="9"/>
  <c r="BIX129" i="9"/>
  <c r="BIZ128" i="9"/>
  <c r="BJA128" i="9" s="1"/>
  <c r="BLN128" i="9"/>
  <c r="BLO128" i="9" s="1"/>
  <c r="BLL129" i="9"/>
  <c r="ABB129" i="9"/>
  <c r="ABD128" i="9"/>
  <c r="ABE128" i="9" s="1"/>
  <c r="CP128" i="9"/>
  <c r="CQ128" i="9" s="1"/>
  <c r="CN129" i="9"/>
  <c r="BLY128" i="9"/>
  <c r="BLZ128" i="9" s="1"/>
  <c r="BLW129" i="9"/>
  <c r="BOY128" i="9"/>
  <c r="BOZ128" i="9" s="1"/>
  <c r="BOW129" i="9"/>
  <c r="BKE129" i="9"/>
  <c r="BKG128" i="9"/>
  <c r="BKH128" i="9" s="1"/>
  <c r="ADR128" i="9"/>
  <c r="ADS128" i="9" s="1"/>
  <c r="ADP129" i="9"/>
  <c r="ACI129" i="9"/>
  <c r="ACK128" i="9"/>
  <c r="ACL128" i="9" s="1"/>
  <c r="AOP129" i="9"/>
  <c r="AOR128" i="9"/>
  <c r="AOS128" i="9" s="1"/>
  <c r="BCD129" i="9"/>
  <c r="BCF128" i="9"/>
  <c r="BCG128" i="9" s="1"/>
  <c r="Z129" i="9"/>
  <c r="AB128" i="9"/>
  <c r="AC128" i="9" s="1"/>
  <c r="KD129" i="9"/>
  <c r="KF128" i="9"/>
  <c r="KG128" i="9" s="1"/>
  <c r="TC128" i="9"/>
  <c r="TD128" i="9" s="1"/>
  <c r="TA129" i="9"/>
  <c r="BNP129" i="9"/>
  <c r="BNR128" i="9"/>
  <c r="BNS128" i="9" s="1"/>
  <c r="AXZ128" i="9"/>
  <c r="AYA128" i="9" s="1"/>
  <c r="AXX129" i="9"/>
  <c r="BQQ128" i="9"/>
  <c r="BQR128" i="9" s="1"/>
  <c r="BQO129" i="9"/>
  <c r="DL128" i="9"/>
  <c r="DM128" i="9" s="1"/>
  <c r="DJ129" i="9"/>
  <c r="AYT129" i="9"/>
  <c r="AYV128" i="9"/>
  <c r="AYW128" i="9" s="1"/>
  <c r="UH129" i="9"/>
  <c r="UJ128" i="9"/>
  <c r="UK128" i="9" s="1"/>
  <c r="AWF129" i="9"/>
  <c r="AWH128" i="9"/>
  <c r="AWI128" i="9" s="1"/>
  <c r="BNF128" i="9"/>
  <c r="BNG128" i="9" s="1"/>
  <c r="BND129" i="9"/>
  <c r="NE128" i="9"/>
  <c r="NF128" i="9" s="1"/>
  <c r="NC129" i="9"/>
  <c r="HE129" i="9"/>
  <c r="HG128" i="9"/>
  <c r="HH128" i="9" s="1"/>
  <c r="SG128" i="9"/>
  <c r="SH128" i="9" s="1"/>
  <c r="SE129" i="9"/>
  <c r="AJC129" i="9"/>
  <c r="AJE128" i="9"/>
  <c r="AJF128" i="9" s="1"/>
  <c r="PF129" i="9"/>
  <c r="PH128" i="9"/>
  <c r="PI128" i="9" s="1"/>
  <c r="AEY128" i="9"/>
  <c r="AEZ128" i="9" s="1"/>
  <c r="AEW129" i="9"/>
  <c r="DA128" i="9"/>
  <c r="DB128" i="9" s="1"/>
  <c r="CY129" i="9"/>
  <c r="AWS128" i="9"/>
  <c r="AWT128" i="9" s="1"/>
  <c r="AWQ129" i="9"/>
  <c r="AAQ129" i="9"/>
  <c r="AAS128" i="9"/>
  <c r="AAT128" i="9" s="1"/>
  <c r="AJN129" i="9"/>
  <c r="AJP128" i="9"/>
  <c r="AJQ128" i="9" s="1"/>
  <c r="BDK129" i="9"/>
  <c r="BDM128" i="9"/>
  <c r="BDN128" i="9" s="1"/>
  <c r="BLC128" i="9"/>
  <c r="BLD128" i="9" s="1"/>
  <c r="BLA129" i="9"/>
  <c r="PS128" i="9"/>
  <c r="PT128" i="9" s="1"/>
  <c r="PQ129" i="9"/>
  <c r="TN128" i="9"/>
  <c r="TO128" i="9" s="1"/>
  <c r="TL129" i="9"/>
  <c r="GT129" i="9"/>
  <c r="GV128" i="9"/>
  <c r="GW128" i="9" s="1"/>
  <c r="ARZ129" i="9"/>
  <c r="ASB128" i="9"/>
  <c r="ASC128" i="9" s="1"/>
  <c r="AV129" i="9"/>
  <c r="AX128" i="9"/>
  <c r="AY128" i="9" s="1"/>
  <c r="AZE129" i="9"/>
  <c r="AZG128" i="9"/>
  <c r="AZH128" i="9" s="1"/>
  <c r="ALQ129" i="9"/>
  <c r="ALS128" i="9"/>
  <c r="ALT128" i="9" s="1"/>
  <c r="ASX128" i="9"/>
  <c r="ASY128" i="9" s="1"/>
  <c r="ASV129" i="9"/>
  <c r="JJ128" i="9"/>
  <c r="JK128" i="9" s="1"/>
  <c r="JH129" i="9"/>
  <c r="QD128" i="9"/>
  <c r="QE128" i="9" s="1"/>
  <c r="QB129" i="9"/>
  <c r="XR129" i="9"/>
  <c r="XT128" i="9"/>
  <c r="XU128" i="9" s="1"/>
  <c r="ALF129" i="9"/>
  <c r="ALH128" i="9"/>
  <c r="ALI128" i="9" s="1"/>
  <c r="ABX129" i="9"/>
  <c r="ABZ128" i="9"/>
  <c r="ACA128" i="9" s="1"/>
  <c r="VD129" i="9"/>
  <c r="VF128" i="9"/>
  <c r="VG128" i="9" s="1"/>
  <c r="AIR129" i="9"/>
  <c r="AIT128" i="9"/>
  <c r="AIU128" i="9" s="1"/>
  <c r="BBU128" i="9"/>
  <c r="BBV128" i="9" s="1"/>
  <c r="BBS129" i="9"/>
  <c r="BFE128" i="9"/>
  <c r="BFF128" i="9" s="1"/>
  <c r="BFC129" i="9"/>
  <c r="AXO128" i="9"/>
  <c r="AXP128" i="9" s="1"/>
  <c r="AXM129" i="9"/>
  <c r="FO128" i="9"/>
  <c r="FP128" i="9" s="1"/>
  <c r="FM129" i="9"/>
  <c r="QO128" i="9"/>
  <c r="QP128" i="9" s="1"/>
  <c r="QM129" i="9"/>
  <c r="AYK128" i="9"/>
  <c r="AYL128" i="9" s="1"/>
  <c r="AYI129" i="9"/>
  <c r="RK128" i="9"/>
  <c r="RL128" i="9" s="1"/>
  <c r="RI129" i="9"/>
  <c r="IN128" i="9"/>
  <c r="IO128" i="9" s="1"/>
  <c r="IL129" i="9"/>
  <c r="ASM128" i="9"/>
  <c r="ASN128" i="9" s="1"/>
  <c r="ASK129" i="9"/>
  <c r="BGA128" i="9"/>
  <c r="BGB128" i="9" s="1"/>
  <c r="BFY129" i="9"/>
  <c r="AIG129" i="9"/>
  <c r="AII128" i="9"/>
  <c r="AIJ128" i="9" s="1"/>
  <c r="AKA128" i="9"/>
  <c r="AKB128" i="9" s="1"/>
  <c r="AJY129" i="9"/>
  <c r="US129" i="9"/>
  <c r="UU128" i="9"/>
  <c r="UV128" i="9" s="1"/>
  <c r="CE128" i="9"/>
  <c r="CF128" i="9" s="1"/>
  <c r="CC129" i="9"/>
  <c r="AXB129" i="9"/>
  <c r="AXD128" i="9"/>
  <c r="AXE128" i="9" s="1"/>
  <c r="G106" i="1"/>
  <c r="D108" i="1"/>
  <c r="F107" i="1"/>
  <c r="BFY130" i="9" l="1"/>
  <c r="BGA129" i="9"/>
  <c r="BGB129" i="9" s="1"/>
  <c r="IN129" i="9"/>
  <c r="IO129" i="9" s="1"/>
  <c r="IL130" i="9"/>
  <c r="AYI130" i="9"/>
  <c r="AYK129" i="9"/>
  <c r="AYL129" i="9" s="1"/>
  <c r="FO129" i="9"/>
  <c r="FP129" i="9" s="1"/>
  <c r="FM130" i="9"/>
  <c r="BFC130" i="9"/>
  <c r="BFE129" i="9"/>
  <c r="BFF129" i="9" s="1"/>
  <c r="JH130" i="9"/>
  <c r="JJ129" i="9"/>
  <c r="JK129" i="9" s="1"/>
  <c r="PS129" i="9"/>
  <c r="PT129" i="9" s="1"/>
  <c r="PQ130" i="9"/>
  <c r="CY130" i="9"/>
  <c r="DA129" i="9"/>
  <c r="DB129" i="9" s="1"/>
  <c r="SG129" i="9"/>
  <c r="SH129" i="9" s="1"/>
  <c r="SE130" i="9"/>
  <c r="NE129" i="9"/>
  <c r="NF129" i="9" s="1"/>
  <c r="NC130" i="9"/>
  <c r="BQQ129" i="9"/>
  <c r="BQR129" i="9" s="1"/>
  <c r="BQO130" i="9"/>
  <c r="BLW130" i="9"/>
  <c r="BLY129" i="9"/>
  <c r="BLZ129" i="9" s="1"/>
  <c r="AKU130" i="9"/>
  <c r="AKW129" i="9"/>
  <c r="AKX129" i="9" s="1"/>
  <c r="ZW129" i="9"/>
  <c r="ZX129" i="9" s="1"/>
  <c r="ZU130" i="9"/>
  <c r="GI130" i="9"/>
  <c r="GK129" i="9"/>
  <c r="GL129" i="9" s="1"/>
  <c r="AUY130" i="9"/>
  <c r="AVA129" i="9"/>
  <c r="AVB129" i="9" s="1"/>
  <c r="BIM130" i="9"/>
  <c r="BIO129" i="9"/>
  <c r="BIP129" i="9" s="1"/>
  <c r="BPJ129" i="9"/>
  <c r="BPK129" i="9" s="1"/>
  <c r="BPH130" i="9"/>
  <c r="BIB130" i="9"/>
  <c r="BID129" i="9"/>
  <c r="BIE129" i="9" s="1"/>
  <c r="AOG129" i="9"/>
  <c r="AOH129" i="9" s="1"/>
  <c r="AOE130" i="9"/>
  <c r="ARO130" i="9"/>
  <c r="ARQ129" i="9"/>
  <c r="ARR129" i="9" s="1"/>
  <c r="OW129" i="9"/>
  <c r="OX129" i="9" s="1"/>
  <c r="OU130" i="9"/>
  <c r="MI129" i="9"/>
  <c r="MJ129" i="9" s="1"/>
  <c r="MG130" i="9"/>
  <c r="AFS130" i="9"/>
  <c r="AFU129" i="9"/>
  <c r="AFV129" i="9" s="1"/>
  <c r="LM129" i="9"/>
  <c r="LN129" i="9" s="1"/>
  <c r="LK130" i="9"/>
  <c r="AMX130" i="9"/>
  <c r="AMZ129" i="9"/>
  <c r="ANA129" i="9" s="1"/>
  <c r="FD129" i="9"/>
  <c r="FE129" i="9" s="1"/>
  <c r="FB130" i="9"/>
  <c r="BON129" i="9"/>
  <c r="BOO129" i="9" s="1"/>
  <c r="BOL130" i="9"/>
  <c r="SR129" i="9"/>
  <c r="SS129" i="9" s="1"/>
  <c r="SP130" i="9"/>
  <c r="BHH129" i="9"/>
  <c r="BHI129" i="9" s="1"/>
  <c r="BHF130" i="9"/>
  <c r="D130" i="9"/>
  <c r="F129" i="9"/>
  <c r="G129" i="9" s="1"/>
  <c r="ACT130" i="9"/>
  <c r="ACV129" i="9"/>
  <c r="ACW129" i="9" s="1"/>
  <c r="ABO129" i="9"/>
  <c r="ABP129" i="9" s="1"/>
  <c r="ABM130" i="9"/>
  <c r="BAY129" i="9"/>
  <c r="BAZ129" i="9" s="1"/>
  <c r="BAW130" i="9"/>
  <c r="AGZ130" i="9"/>
  <c r="AHB129" i="9"/>
  <c r="AHC129" i="9" s="1"/>
  <c r="BRX129" i="9"/>
  <c r="BRY129" i="9" s="1"/>
  <c r="BRV130" i="9"/>
  <c r="AAF130" i="9"/>
  <c r="AAH129" i="9"/>
  <c r="AAI129" i="9" s="1"/>
  <c r="JS130" i="9"/>
  <c r="JU129" i="9"/>
  <c r="JV129" i="9" s="1"/>
  <c r="XG130" i="9"/>
  <c r="XI129" i="9"/>
  <c r="XJ129" i="9" s="1"/>
  <c r="BI129" i="9"/>
  <c r="BJ129" i="9" s="1"/>
  <c r="BG130" i="9"/>
  <c r="BRM129" i="9"/>
  <c r="BRN129" i="9" s="1"/>
  <c r="BRK130" i="9"/>
  <c r="AUN130" i="9"/>
  <c r="AUP129" i="9"/>
  <c r="AUQ129" i="9" s="1"/>
  <c r="ANT130" i="9"/>
  <c r="ANV129" i="9"/>
  <c r="ANW129" i="9" s="1"/>
  <c r="ANK129" i="9"/>
  <c r="ANL129" i="9" s="1"/>
  <c r="ANI130" i="9"/>
  <c r="AIR130" i="9"/>
  <c r="AIT129" i="9"/>
  <c r="AIU129" i="9" s="1"/>
  <c r="ABX130" i="9"/>
  <c r="ABZ129" i="9"/>
  <c r="ACA129" i="9" s="1"/>
  <c r="XR130" i="9"/>
  <c r="XT129" i="9"/>
  <c r="XU129" i="9" s="1"/>
  <c r="ALS129" i="9"/>
  <c r="ALT129" i="9" s="1"/>
  <c r="ALQ130" i="9"/>
  <c r="AV130" i="9"/>
  <c r="AX129" i="9"/>
  <c r="AY129" i="9" s="1"/>
  <c r="GV129" i="9"/>
  <c r="GW129" i="9" s="1"/>
  <c r="GT130" i="9"/>
  <c r="BDM129" i="9"/>
  <c r="BDN129" i="9" s="1"/>
  <c r="BDK130" i="9"/>
  <c r="AAS129" i="9"/>
  <c r="AAT129" i="9" s="1"/>
  <c r="AAQ130" i="9"/>
  <c r="PF130" i="9"/>
  <c r="PH129" i="9"/>
  <c r="PI129" i="9" s="1"/>
  <c r="AWH129" i="9"/>
  <c r="AWI129" i="9" s="1"/>
  <c r="AWF130" i="9"/>
  <c r="AYT130" i="9"/>
  <c r="AYV129" i="9"/>
  <c r="AYW129" i="9" s="1"/>
  <c r="BNR129" i="9"/>
  <c r="BNS129" i="9" s="1"/>
  <c r="BNP130" i="9"/>
  <c r="KF129" i="9"/>
  <c r="KG129" i="9" s="1"/>
  <c r="KD130" i="9"/>
  <c r="BCD130" i="9"/>
  <c r="BCF129" i="9"/>
  <c r="BCG129" i="9" s="1"/>
  <c r="ACK129" i="9"/>
  <c r="ACL129" i="9" s="1"/>
  <c r="ACI130" i="9"/>
  <c r="BKG129" i="9"/>
  <c r="BKH129" i="9" s="1"/>
  <c r="BKE130" i="9"/>
  <c r="ABD129" i="9"/>
  <c r="ABE129" i="9" s="1"/>
  <c r="ABB130" i="9"/>
  <c r="BIZ129" i="9"/>
  <c r="BJA129" i="9" s="1"/>
  <c r="BIX130" i="9"/>
  <c r="BAC129" i="9"/>
  <c r="BAD129" i="9" s="1"/>
  <c r="BAA130" i="9"/>
  <c r="BGW129" i="9"/>
  <c r="BGX129" i="9" s="1"/>
  <c r="BGU130" i="9"/>
  <c r="KQ129" i="9"/>
  <c r="KR129" i="9" s="1"/>
  <c r="KO130" i="9"/>
  <c r="AVU130" i="9"/>
  <c r="AVW129" i="9"/>
  <c r="AVX129" i="9" s="1"/>
  <c r="HR129" i="9"/>
  <c r="HS129" i="9" s="1"/>
  <c r="HP130" i="9"/>
  <c r="QZ129" i="9"/>
  <c r="RA129" i="9" s="1"/>
  <c r="QX130" i="9"/>
  <c r="AGF129" i="9"/>
  <c r="AGG129" i="9" s="1"/>
  <c r="AGD130" i="9"/>
  <c r="VQ129" i="9"/>
  <c r="VR129" i="9" s="1"/>
  <c r="VO130" i="9"/>
  <c r="ATI129" i="9"/>
  <c r="ATJ129" i="9" s="1"/>
  <c r="ATG130" i="9"/>
  <c r="NP129" i="9"/>
  <c r="NQ129" i="9" s="1"/>
  <c r="NN130" i="9"/>
  <c r="AFH130" i="9"/>
  <c r="AFJ129" i="9"/>
  <c r="AFK129" i="9" s="1"/>
  <c r="BAL130" i="9"/>
  <c r="BAN129" i="9"/>
  <c r="BAO129" i="9" s="1"/>
  <c r="YE129" i="9"/>
  <c r="YF129" i="9" s="1"/>
  <c r="YC130" i="9"/>
  <c r="AHX129" i="9"/>
  <c r="AHY129" i="9" s="1"/>
  <c r="AHV130" i="9"/>
  <c r="AEL130" i="9"/>
  <c r="AEN129" i="9"/>
  <c r="AEO129" i="9" s="1"/>
  <c r="YN130" i="9"/>
  <c r="YP129" i="9"/>
  <c r="YQ129" i="9" s="1"/>
  <c r="BJI130" i="9"/>
  <c r="BJK129" i="9"/>
  <c r="BJL129" i="9" s="1"/>
  <c r="BPU129" i="9"/>
  <c r="BPV129" i="9" s="1"/>
  <c r="BPS130" i="9"/>
  <c r="APC129" i="9"/>
  <c r="APD129" i="9" s="1"/>
  <c r="APA130" i="9"/>
  <c r="APL130" i="9"/>
  <c r="APN129" i="9"/>
  <c r="APO129" i="9" s="1"/>
  <c r="OJ130" i="9"/>
  <c r="OL129" i="9"/>
  <c r="OM129" i="9" s="1"/>
  <c r="CE129" i="9"/>
  <c r="CF129" i="9" s="1"/>
  <c r="CC130" i="9"/>
  <c r="ASK130" i="9"/>
  <c r="ASM129" i="9"/>
  <c r="ASN129" i="9" s="1"/>
  <c r="RI130" i="9"/>
  <c r="RK129" i="9"/>
  <c r="RL129" i="9" s="1"/>
  <c r="QM130" i="9"/>
  <c r="QO129" i="9"/>
  <c r="QP129" i="9" s="1"/>
  <c r="AXO129" i="9"/>
  <c r="AXP129" i="9" s="1"/>
  <c r="AXM130" i="9"/>
  <c r="BBU129" i="9"/>
  <c r="BBV129" i="9" s="1"/>
  <c r="BBS130" i="9"/>
  <c r="QD129" i="9"/>
  <c r="QE129" i="9" s="1"/>
  <c r="QB130" i="9"/>
  <c r="ASV130" i="9"/>
  <c r="ASX129" i="9"/>
  <c r="ASY129" i="9" s="1"/>
  <c r="TL130" i="9"/>
  <c r="TN129" i="9"/>
  <c r="TO129" i="9" s="1"/>
  <c r="BLC129" i="9"/>
  <c r="BLD129" i="9" s="1"/>
  <c r="BLA130" i="9"/>
  <c r="AWS129" i="9"/>
  <c r="AWT129" i="9" s="1"/>
  <c r="AWQ130" i="9"/>
  <c r="AEW130" i="9"/>
  <c r="AEY129" i="9"/>
  <c r="AEZ129" i="9" s="1"/>
  <c r="BND130" i="9"/>
  <c r="BNF129" i="9"/>
  <c r="BNG129" i="9" s="1"/>
  <c r="DL129" i="9"/>
  <c r="DM129" i="9" s="1"/>
  <c r="DJ130" i="9"/>
  <c r="AXZ129" i="9"/>
  <c r="AYA129" i="9" s="1"/>
  <c r="AXX130" i="9"/>
  <c r="TC129" i="9"/>
  <c r="TD129" i="9" s="1"/>
  <c r="TA130" i="9"/>
  <c r="ADP130" i="9"/>
  <c r="ADR129" i="9"/>
  <c r="ADS129" i="9" s="1"/>
  <c r="BOW130" i="9"/>
  <c r="BOY129" i="9"/>
  <c r="BOZ129" i="9" s="1"/>
  <c r="CN130" i="9"/>
  <c r="CP129" i="9"/>
  <c r="CQ129" i="9" s="1"/>
  <c r="BLL130" i="9"/>
  <c r="BLN129" i="9"/>
  <c r="BLO129" i="9" s="1"/>
  <c r="BJV129" i="9"/>
  <c r="BJW129" i="9" s="1"/>
  <c r="BJT130" i="9"/>
  <c r="AHK130" i="9"/>
  <c r="AHM129" i="9"/>
  <c r="AHN129" i="9" s="1"/>
  <c r="ADG129" i="9"/>
  <c r="ADH129" i="9" s="1"/>
  <c r="ADE130" i="9"/>
  <c r="TW130" i="9"/>
  <c r="TY129" i="9"/>
  <c r="TZ129" i="9" s="1"/>
  <c r="ARF129" i="9"/>
  <c r="ARG129" i="9" s="1"/>
  <c r="ARD130" i="9"/>
  <c r="FX130" i="9"/>
  <c r="FZ129" i="9"/>
  <c r="GA129" i="9" s="1"/>
  <c r="MR130" i="9"/>
  <c r="MT129" i="9"/>
  <c r="MU129" i="9" s="1"/>
  <c r="EF130" i="9"/>
  <c r="EH129" i="9"/>
  <c r="EI129" i="9" s="1"/>
  <c r="APY129" i="9"/>
  <c r="APZ129" i="9" s="1"/>
  <c r="APW130" i="9"/>
  <c r="WM129" i="9"/>
  <c r="WN129" i="9" s="1"/>
  <c r="WK130" i="9"/>
  <c r="AGQ129" i="9"/>
  <c r="AGR129" i="9" s="1"/>
  <c r="AGO130" i="9"/>
  <c r="WB129" i="9"/>
  <c r="WC129" i="9" s="1"/>
  <c r="VZ130" i="9"/>
  <c r="BEI129" i="9"/>
  <c r="BEJ129" i="9" s="1"/>
  <c r="BEG130" i="9"/>
  <c r="DU130" i="9"/>
  <c r="DW129" i="9"/>
  <c r="DX129" i="9" s="1"/>
  <c r="OA129" i="9"/>
  <c r="OB129" i="9" s="1"/>
  <c r="NY130" i="9"/>
  <c r="BSG130" i="9"/>
  <c r="BSI129" i="9"/>
  <c r="BSJ129" i="9" s="1"/>
  <c r="BOC129" i="9"/>
  <c r="BOD129" i="9" s="1"/>
  <c r="BOA130" i="9"/>
  <c r="LB129" i="9"/>
  <c r="LC129" i="9" s="1"/>
  <c r="KZ130" i="9"/>
  <c r="AZR129" i="9"/>
  <c r="AZS129" i="9" s="1"/>
  <c r="AZP130" i="9"/>
  <c r="AMD129" i="9"/>
  <c r="AME129" i="9" s="1"/>
  <c r="AMB130" i="9"/>
  <c r="AQU129" i="9"/>
  <c r="AQV129" i="9" s="1"/>
  <c r="AQS130" i="9"/>
  <c r="Q129" i="9"/>
  <c r="R129" i="9" s="1"/>
  <c r="O130" i="9"/>
  <c r="IY129" i="9"/>
  <c r="IZ129" i="9" s="1"/>
  <c r="IW130" i="9"/>
  <c r="AK130" i="9"/>
  <c r="AM129" i="9"/>
  <c r="AN129" i="9" s="1"/>
  <c r="BGJ130" i="9"/>
  <c r="BGL129" i="9"/>
  <c r="BGM129" i="9" s="1"/>
  <c r="AKJ130" i="9"/>
  <c r="AKL129" i="9"/>
  <c r="AKM129" i="9" s="1"/>
  <c r="AQH130" i="9"/>
  <c r="AQJ129" i="9"/>
  <c r="AQK129" i="9" s="1"/>
  <c r="BET129" i="9"/>
  <c r="BEU129" i="9" s="1"/>
  <c r="BER130" i="9"/>
  <c r="BHS129" i="9"/>
  <c r="BHT129" i="9" s="1"/>
  <c r="BHQ130" i="9"/>
  <c r="WV130" i="9"/>
  <c r="WX129" i="9"/>
  <c r="WY129" i="9" s="1"/>
  <c r="AUE129" i="9"/>
  <c r="AUF129" i="9" s="1"/>
  <c r="AUC130" i="9"/>
  <c r="BDV130" i="9"/>
  <c r="BDX129" i="9"/>
  <c r="BDY129" i="9" s="1"/>
  <c r="BCQ129" i="9"/>
  <c r="BCR129" i="9" s="1"/>
  <c r="BCO130" i="9"/>
  <c r="BSR130" i="9"/>
  <c r="BST129" i="9"/>
  <c r="BSU129" i="9" s="1"/>
  <c r="BBH130" i="9"/>
  <c r="BBJ129" i="9"/>
  <c r="BBK129" i="9" s="1"/>
  <c r="RT130" i="9"/>
  <c r="RV129" i="9"/>
  <c r="RW129" i="9" s="1"/>
  <c r="ZJ130" i="9"/>
  <c r="ZL129" i="9"/>
  <c r="ZM129" i="9" s="1"/>
  <c r="AKA129" i="9"/>
  <c r="AKB129" i="9" s="1"/>
  <c r="AJY130" i="9"/>
  <c r="AXD129" i="9"/>
  <c r="AXE129" i="9" s="1"/>
  <c r="AXB130" i="9"/>
  <c r="UU129" i="9"/>
  <c r="UV129" i="9" s="1"/>
  <c r="US130" i="9"/>
  <c r="AIG130" i="9"/>
  <c r="AII129" i="9"/>
  <c r="AIJ129" i="9" s="1"/>
  <c r="VF129" i="9"/>
  <c r="VG129" i="9" s="1"/>
  <c r="VD130" i="9"/>
  <c r="ALH129" i="9"/>
  <c r="ALI129" i="9" s="1"/>
  <c r="ALF130" i="9"/>
  <c r="AZG129" i="9"/>
  <c r="AZH129" i="9" s="1"/>
  <c r="AZE130" i="9"/>
  <c r="ASB129" i="9"/>
  <c r="ASC129" i="9" s="1"/>
  <c r="ARZ130" i="9"/>
  <c r="AJP129" i="9"/>
  <c r="AJQ129" i="9" s="1"/>
  <c r="AJN130" i="9"/>
  <c r="AJE129" i="9"/>
  <c r="AJF129" i="9" s="1"/>
  <c r="AJC130" i="9"/>
  <c r="HE130" i="9"/>
  <c r="HG129" i="9"/>
  <c r="HH129" i="9" s="1"/>
  <c r="UJ129" i="9"/>
  <c r="UK129" i="9" s="1"/>
  <c r="UH130" i="9"/>
  <c r="AB129" i="9"/>
  <c r="AC129" i="9" s="1"/>
  <c r="Z130" i="9"/>
  <c r="AOR129" i="9"/>
  <c r="AOS129" i="9" s="1"/>
  <c r="AOP130" i="9"/>
  <c r="BMJ129" i="9"/>
  <c r="BMK129" i="9" s="1"/>
  <c r="BMH130" i="9"/>
  <c r="ZA129" i="9"/>
  <c r="ZB129" i="9" s="1"/>
  <c r="YY130" i="9"/>
  <c r="ES129" i="9"/>
  <c r="ET129" i="9" s="1"/>
  <c r="EQ130" i="9"/>
  <c r="LV130" i="9"/>
  <c r="LX129" i="9"/>
  <c r="LY129" i="9" s="1"/>
  <c r="AEA130" i="9"/>
  <c r="AEC129" i="9"/>
  <c r="AED129" i="9" s="1"/>
  <c r="IC129" i="9"/>
  <c r="ID129" i="9" s="1"/>
  <c r="IA130" i="9"/>
  <c r="BT129" i="9"/>
  <c r="BU129" i="9" s="1"/>
  <c r="BR130" i="9"/>
  <c r="AMO129" i="9"/>
  <c r="AMP129" i="9" s="1"/>
  <c r="AMM130" i="9"/>
  <c r="BFN130" i="9"/>
  <c r="BFP129" i="9"/>
  <c r="BFQ129" i="9" s="1"/>
  <c r="ATT129" i="9"/>
  <c r="ATU129" i="9" s="1"/>
  <c r="ATR130" i="9"/>
  <c r="BRB129" i="9"/>
  <c r="BRC129" i="9" s="1"/>
  <c r="BQZ130" i="9"/>
  <c r="BKR129" i="9"/>
  <c r="BKS129" i="9" s="1"/>
  <c r="BKP130" i="9"/>
  <c r="BMS130" i="9"/>
  <c r="BMU129" i="9"/>
  <c r="BMV129" i="9" s="1"/>
  <c r="BQF129" i="9"/>
  <c r="BQG129" i="9" s="1"/>
  <c r="BQD130" i="9"/>
  <c r="AVJ130" i="9"/>
  <c r="AVL129" i="9"/>
  <c r="AVM129" i="9" s="1"/>
  <c r="BDB129" i="9"/>
  <c r="BDC129" i="9" s="1"/>
  <c r="BCZ130" i="9"/>
  <c r="G107" i="1"/>
  <c r="D109" i="1"/>
  <c r="F108" i="1"/>
  <c r="BRB130" i="9" l="1"/>
  <c r="BRC130" i="9" s="1"/>
  <c r="BQZ131" i="9"/>
  <c r="BR131" i="9"/>
  <c r="BT130" i="9"/>
  <c r="BU130" i="9" s="1"/>
  <c r="ES130" i="9"/>
  <c r="ET130" i="9" s="1"/>
  <c r="EQ131" i="9"/>
  <c r="BMH131" i="9"/>
  <c r="BMJ130" i="9"/>
  <c r="BMK130" i="9" s="1"/>
  <c r="Z131" i="9"/>
  <c r="AB130" i="9"/>
  <c r="AC130" i="9" s="1"/>
  <c r="AJN131" i="9"/>
  <c r="AJP130" i="9"/>
  <c r="AJQ130" i="9" s="1"/>
  <c r="AZG130" i="9"/>
  <c r="AZH130" i="9" s="1"/>
  <c r="AZE131" i="9"/>
  <c r="VD131" i="9"/>
  <c r="VF130" i="9"/>
  <c r="VG130" i="9" s="1"/>
  <c r="UU130" i="9"/>
  <c r="UV130" i="9" s="1"/>
  <c r="US131" i="9"/>
  <c r="AKA130" i="9"/>
  <c r="AKB130" i="9" s="1"/>
  <c r="AJY131" i="9"/>
  <c r="BET130" i="9"/>
  <c r="BEU130" i="9" s="1"/>
  <c r="BER131" i="9"/>
  <c r="O131" i="9"/>
  <c r="Q130" i="9"/>
  <c r="R130" i="9" s="1"/>
  <c r="AMB131" i="9"/>
  <c r="AMD130" i="9"/>
  <c r="AME130" i="9" s="1"/>
  <c r="KZ131" i="9"/>
  <c r="LB130" i="9"/>
  <c r="LC130" i="9" s="1"/>
  <c r="VZ131" i="9"/>
  <c r="WB130" i="9"/>
  <c r="WC130" i="9" s="1"/>
  <c r="WM130" i="9"/>
  <c r="WN130" i="9" s="1"/>
  <c r="WK131" i="9"/>
  <c r="TC130" i="9"/>
  <c r="TD130" i="9" s="1"/>
  <c r="TA131" i="9"/>
  <c r="DL130" i="9"/>
  <c r="DM130" i="9" s="1"/>
  <c r="DJ131" i="9"/>
  <c r="BLC130" i="9"/>
  <c r="BLD130" i="9" s="1"/>
  <c r="BLA131" i="9"/>
  <c r="BBU130" i="9"/>
  <c r="BBV130" i="9" s="1"/>
  <c r="BBS131" i="9"/>
  <c r="APC130" i="9"/>
  <c r="APD130" i="9" s="1"/>
  <c r="APA131" i="9"/>
  <c r="YE130" i="9"/>
  <c r="YF130" i="9" s="1"/>
  <c r="YC131" i="9"/>
  <c r="ATI130" i="9"/>
  <c r="ATJ130" i="9" s="1"/>
  <c r="ATG131" i="9"/>
  <c r="AGD131" i="9"/>
  <c r="AGF130" i="9"/>
  <c r="AGG130" i="9" s="1"/>
  <c r="HR130" i="9"/>
  <c r="HS130" i="9" s="1"/>
  <c r="HP131" i="9"/>
  <c r="KQ130" i="9"/>
  <c r="KR130" i="9" s="1"/>
  <c r="KO131" i="9"/>
  <c r="BAC130" i="9"/>
  <c r="BAD130" i="9" s="1"/>
  <c r="BAA131" i="9"/>
  <c r="ABD130" i="9"/>
  <c r="ABE130" i="9" s="1"/>
  <c r="ABB131" i="9"/>
  <c r="ACK130" i="9"/>
  <c r="ACL130" i="9" s="1"/>
  <c r="ACI131" i="9"/>
  <c r="KD131" i="9"/>
  <c r="KF130" i="9"/>
  <c r="KG130" i="9" s="1"/>
  <c r="BDM130" i="9"/>
  <c r="BDN130" i="9" s="1"/>
  <c r="BDK131" i="9"/>
  <c r="BRM130" i="9"/>
  <c r="BRN130" i="9" s="1"/>
  <c r="BRK131" i="9"/>
  <c r="ABO130" i="9"/>
  <c r="ABP130" i="9" s="1"/>
  <c r="ABM131" i="9"/>
  <c r="SP131" i="9"/>
  <c r="SR130" i="9"/>
  <c r="SS130" i="9" s="1"/>
  <c r="FB131" i="9"/>
  <c r="FD130" i="9"/>
  <c r="FE130" i="9" s="1"/>
  <c r="LM130" i="9"/>
  <c r="LN130" i="9" s="1"/>
  <c r="LK131" i="9"/>
  <c r="MI130" i="9"/>
  <c r="MJ130" i="9" s="1"/>
  <c r="MG131" i="9"/>
  <c r="BQO131" i="9"/>
  <c r="BQQ130" i="9"/>
  <c r="BQR130" i="9" s="1"/>
  <c r="SG130" i="9"/>
  <c r="SH130" i="9" s="1"/>
  <c r="SE131" i="9"/>
  <c r="PS130" i="9"/>
  <c r="PT130" i="9" s="1"/>
  <c r="PQ131" i="9"/>
  <c r="BMS131" i="9"/>
  <c r="BMU130" i="9"/>
  <c r="BMV130" i="9" s="1"/>
  <c r="BFN131" i="9"/>
  <c r="BFP130" i="9"/>
  <c r="BFQ130" i="9" s="1"/>
  <c r="AEC130" i="9"/>
  <c r="AED130" i="9" s="1"/>
  <c r="AEA131" i="9"/>
  <c r="HG130" i="9"/>
  <c r="HH130" i="9" s="1"/>
  <c r="HE131" i="9"/>
  <c r="RT131" i="9"/>
  <c r="RV130" i="9"/>
  <c r="RW130" i="9" s="1"/>
  <c r="BSR131" i="9"/>
  <c r="BST130" i="9"/>
  <c r="BSU130" i="9" s="1"/>
  <c r="BDX130" i="9"/>
  <c r="BDY130" i="9" s="1"/>
  <c r="BDV131" i="9"/>
  <c r="WV131" i="9"/>
  <c r="WX130" i="9"/>
  <c r="WY130" i="9" s="1"/>
  <c r="AKJ131" i="9"/>
  <c r="AKL130" i="9"/>
  <c r="AKM130" i="9" s="1"/>
  <c r="AM130" i="9"/>
  <c r="AN130" i="9" s="1"/>
  <c r="AK131" i="9"/>
  <c r="BSG131" i="9"/>
  <c r="BSI130" i="9"/>
  <c r="BSJ130" i="9" s="1"/>
  <c r="DW130" i="9"/>
  <c r="DX130" i="9" s="1"/>
  <c r="DU131" i="9"/>
  <c r="EH130" i="9"/>
  <c r="EI130" i="9" s="1"/>
  <c r="EF131" i="9"/>
  <c r="FX131" i="9"/>
  <c r="FZ130" i="9"/>
  <c r="GA130" i="9" s="1"/>
  <c r="TW131" i="9"/>
  <c r="TY130" i="9"/>
  <c r="TZ130" i="9" s="1"/>
  <c r="AHM130" i="9"/>
  <c r="AHN130" i="9" s="1"/>
  <c r="AHK131" i="9"/>
  <c r="BLL131" i="9"/>
  <c r="BLN130" i="9"/>
  <c r="BLO130" i="9" s="1"/>
  <c r="BOW131" i="9"/>
  <c r="BOY130" i="9"/>
  <c r="BOZ130" i="9" s="1"/>
  <c r="AEY130" i="9"/>
  <c r="AEZ130" i="9" s="1"/>
  <c r="AEW131" i="9"/>
  <c r="ASV131" i="9"/>
  <c r="ASX130" i="9"/>
  <c r="ASY130" i="9" s="1"/>
  <c r="QM131" i="9"/>
  <c r="QO130" i="9"/>
  <c r="QP130" i="9" s="1"/>
  <c r="ASM130" i="9"/>
  <c r="ASN130" i="9" s="1"/>
  <c r="ASK131" i="9"/>
  <c r="OJ131" i="9"/>
  <c r="OL130" i="9"/>
  <c r="OM130" i="9" s="1"/>
  <c r="BJK130" i="9"/>
  <c r="BJL130" i="9" s="1"/>
  <c r="BJI131" i="9"/>
  <c r="AEL131" i="9"/>
  <c r="AEN130" i="9"/>
  <c r="AEO130" i="9" s="1"/>
  <c r="AFH131" i="9"/>
  <c r="AFJ130" i="9"/>
  <c r="AFK130" i="9" s="1"/>
  <c r="AYV130" i="9"/>
  <c r="AYW130" i="9" s="1"/>
  <c r="AYT131" i="9"/>
  <c r="PH130" i="9"/>
  <c r="PI130" i="9" s="1"/>
  <c r="PF131" i="9"/>
  <c r="AX130" i="9"/>
  <c r="AY130" i="9" s="1"/>
  <c r="AV131" i="9"/>
  <c r="XR131" i="9"/>
  <c r="XT130" i="9"/>
  <c r="XU130" i="9" s="1"/>
  <c r="AIR131" i="9"/>
  <c r="AIT130" i="9"/>
  <c r="AIU130" i="9" s="1"/>
  <c r="ANT131" i="9"/>
  <c r="ANV130" i="9"/>
  <c r="ANW130" i="9" s="1"/>
  <c r="XG131" i="9"/>
  <c r="XI130" i="9"/>
  <c r="XJ130" i="9" s="1"/>
  <c r="AAF131" i="9"/>
  <c r="AAH130" i="9"/>
  <c r="AAI130" i="9" s="1"/>
  <c r="AGZ131" i="9"/>
  <c r="AHB130" i="9"/>
  <c r="AHC130" i="9" s="1"/>
  <c r="D131" i="9"/>
  <c r="F130" i="9"/>
  <c r="G130" i="9" s="1"/>
  <c r="ARQ130" i="9"/>
  <c r="ARR130" i="9" s="1"/>
  <c r="ARO131" i="9"/>
  <c r="BIB131" i="9"/>
  <c r="BID130" i="9"/>
  <c r="BIE130" i="9" s="1"/>
  <c r="BIM131" i="9"/>
  <c r="BIO130" i="9"/>
  <c r="BIP130" i="9" s="1"/>
  <c r="GI131" i="9"/>
  <c r="GK130" i="9"/>
  <c r="GL130" i="9" s="1"/>
  <c r="AKW130" i="9"/>
  <c r="AKX130" i="9" s="1"/>
  <c r="AKU131" i="9"/>
  <c r="BFC131" i="9"/>
  <c r="BFE130" i="9"/>
  <c r="BFF130" i="9" s="1"/>
  <c r="AYK130" i="9"/>
  <c r="AYL130" i="9" s="1"/>
  <c r="AYI131" i="9"/>
  <c r="BGA130" i="9"/>
  <c r="BGB130" i="9" s="1"/>
  <c r="BFY131" i="9"/>
  <c r="AVJ131" i="9"/>
  <c r="AVL130" i="9"/>
  <c r="AVM130" i="9" s="1"/>
  <c r="BCZ131" i="9"/>
  <c r="BDB130" i="9"/>
  <c r="BDC130" i="9" s="1"/>
  <c r="BQD131" i="9"/>
  <c r="BQF130" i="9"/>
  <c r="BQG130" i="9" s="1"/>
  <c r="BKP131" i="9"/>
  <c r="BKR130" i="9"/>
  <c r="BKS130" i="9" s="1"/>
  <c r="ATR131" i="9"/>
  <c r="ATT130" i="9"/>
  <c r="ATU130" i="9" s="1"/>
  <c r="AMO130" i="9"/>
  <c r="AMP130" i="9" s="1"/>
  <c r="AMM131" i="9"/>
  <c r="IC130" i="9"/>
  <c r="ID130" i="9" s="1"/>
  <c r="IA131" i="9"/>
  <c r="ZA130" i="9"/>
  <c r="ZB130" i="9" s="1"/>
  <c r="YY131" i="9"/>
  <c r="AOP131" i="9"/>
  <c r="AOR130" i="9"/>
  <c r="AOS130" i="9" s="1"/>
  <c r="UJ130" i="9"/>
  <c r="UK130" i="9" s="1"/>
  <c r="UH131" i="9"/>
  <c r="AJE130" i="9"/>
  <c r="AJF130" i="9" s="1"/>
  <c r="AJC131" i="9"/>
  <c r="ARZ131" i="9"/>
  <c r="ASB130" i="9"/>
  <c r="ASC130" i="9" s="1"/>
  <c r="ALF131" i="9"/>
  <c r="ALH130" i="9"/>
  <c r="ALI130" i="9" s="1"/>
  <c r="AXB131" i="9"/>
  <c r="AXD130" i="9"/>
  <c r="AXE130" i="9" s="1"/>
  <c r="BCQ130" i="9"/>
  <c r="BCR130" i="9" s="1"/>
  <c r="BCO131" i="9"/>
  <c r="AUE130" i="9"/>
  <c r="AUF130" i="9" s="1"/>
  <c r="AUC131" i="9"/>
  <c r="BHS130" i="9"/>
  <c r="BHT130" i="9" s="1"/>
  <c r="BHQ131" i="9"/>
  <c r="IY130" i="9"/>
  <c r="IZ130" i="9" s="1"/>
  <c r="IW131" i="9"/>
  <c r="AQU130" i="9"/>
  <c r="AQV130" i="9" s="1"/>
  <c r="AQS131" i="9"/>
  <c r="AZP131" i="9"/>
  <c r="AZR130" i="9"/>
  <c r="AZS130" i="9" s="1"/>
  <c r="BOA131" i="9"/>
  <c r="BOC130" i="9"/>
  <c r="BOD130" i="9" s="1"/>
  <c r="OA130" i="9"/>
  <c r="OB130" i="9" s="1"/>
  <c r="NY131" i="9"/>
  <c r="BEI130" i="9"/>
  <c r="BEJ130" i="9" s="1"/>
  <c r="BEG131" i="9"/>
  <c r="AGQ130" i="9"/>
  <c r="AGR130" i="9" s="1"/>
  <c r="AGO131" i="9"/>
  <c r="APY130" i="9"/>
  <c r="APZ130" i="9" s="1"/>
  <c r="APW131" i="9"/>
  <c r="ARF130" i="9"/>
  <c r="ARG130" i="9" s="1"/>
  <c r="ARD131" i="9"/>
  <c r="ADG130" i="9"/>
  <c r="ADH130" i="9" s="1"/>
  <c r="ADE131" i="9"/>
  <c r="BJT131" i="9"/>
  <c r="BJV130" i="9"/>
  <c r="BJW130" i="9" s="1"/>
  <c r="AXX131" i="9"/>
  <c r="AXZ130" i="9"/>
  <c r="AYA130" i="9" s="1"/>
  <c r="AWS130" i="9"/>
  <c r="AWT130" i="9" s="1"/>
  <c r="AWQ131" i="9"/>
  <c r="QD130" i="9"/>
  <c r="QE130" i="9" s="1"/>
  <c r="QB131" i="9"/>
  <c r="AXO130" i="9"/>
  <c r="AXP130" i="9" s="1"/>
  <c r="AXM131" i="9"/>
  <c r="CC131" i="9"/>
  <c r="CE130" i="9"/>
  <c r="CF130" i="9" s="1"/>
  <c r="BPS131" i="9"/>
  <c r="BPU130" i="9"/>
  <c r="BPV130" i="9" s="1"/>
  <c r="AHV131" i="9"/>
  <c r="AHX130" i="9"/>
  <c r="AHY130" i="9" s="1"/>
  <c r="NN131" i="9"/>
  <c r="NP130" i="9"/>
  <c r="NQ130" i="9" s="1"/>
  <c r="VQ130" i="9"/>
  <c r="VR130" i="9" s="1"/>
  <c r="VO131" i="9"/>
  <c r="QX131" i="9"/>
  <c r="QZ130" i="9"/>
  <c r="RA130" i="9" s="1"/>
  <c r="BGW130" i="9"/>
  <c r="BGX130" i="9" s="1"/>
  <c r="BGU131" i="9"/>
  <c r="BIZ130" i="9"/>
  <c r="BJA130" i="9" s="1"/>
  <c r="BIX131" i="9"/>
  <c r="BKG130" i="9"/>
  <c r="BKH130" i="9" s="1"/>
  <c r="BKE131" i="9"/>
  <c r="BNR130" i="9"/>
  <c r="BNS130" i="9" s="1"/>
  <c r="BNP131" i="9"/>
  <c r="AWF131" i="9"/>
  <c r="AWH130" i="9"/>
  <c r="AWI130" i="9" s="1"/>
  <c r="AAS130" i="9"/>
  <c r="AAT130" i="9" s="1"/>
  <c r="AAQ131" i="9"/>
  <c r="GV130" i="9"/>
  <c r="GW130" i="9" s="1"/>
  <c r="GT131" i="9"/>
  <c r="ALS130" i="9"/>
  <c r="ALT130" i="9" s="1"/>
  <c r="ALQ131" i="9"/>
  <c r="ANK130" i="9"/>
  <c r="ANL130" i="9" s="1"/>
  <c r="ANI131" i="9"/>
  <c r="BI130" i="9"/>
  <c r="BJ130" i="9" s="1"/>
  <c r="BG131" i="9"/>
  <c r="BRX130" i="9"/>
  <c r="BRY130" i="9" s="1"/>
  <c r="BRV131" i="9"/>
  <c r="BAY130" i="9"/>
  <c r="BAZ130" i="9" s="1"/>
  <c r="BAW131" i="9"/>
  <c r="BHF131" i="9"/>
  <c r="BHH130" i="9"/>
  <c r="BHI130" i="9" s="1"/>
  <c r="BOL131" i="9"/>
  <c r="BON130" i="9"/>
  <c r="BOO130" i="9" s="1"/>
  <c r="OW130" i="9"/>
  <c r="OX130" i="9" s="1"/>
  <c r="OU131" i="9"/>
  <c r="AOG130" i="9"/>
  <c r="AOH130" i="9" s="1"/>
  <c r="AOE131" i="9"/>
  <c r="BPJ130" i="9"/>
  <c r="BPK130" i="9" s="1"/>
  <c r="BPH131" i="9"/>
  <c r="ZW130" i="9"/>
  <c r="ZX130" i="9" s="1"/>
  <c r="ZU131" i="9"/>
  <c r="NE130" i="9"/>
  <c r="NF130" i="9" s="1"/>
  <c r="NC131" i="9"/>
  <c r="FM131" i="9"/>
  <c r="FO130" i="9"/>
  <c r="FP130" i="9" s="1"/>
  <c r="IL131" i="9"/>
  <c r="IN130" i="9"/>
  <c r="IO130" i="9" s="1"/>
  <c r="LV131" i="9"/>
  <c r="LX130" i="9"/>
  <c r="LY130" i="9" s="1"/>
  <c r="AII130" i="9"/>
  <c r="AIJ130" i="9" s="1"/>
  <c r="AIG131" i="9"/>
  <c r="ZJ131" i="9"/>
  <c r="ZL130" i="9"/>
  <c r="ZM130" i="9" s="1"/>
  <c r="BBH131" i="9"/>
  <c r="BBJ130" i="9"/>
  <c r="BBK130" i="9" s="1"/>
  <c r="AQJ130" i="9"/>
  <c r="AQK130" i="9" s="1"/>
  <c r="AQH131" i="9"/>
  <c r="BGJ131" i="9"/>
  <c r="BGL130" i="9"/>
  <c r="BGM130" i="9" s="1"/>
  <c r="MR131" i="9"/>
  <c r="MT130" i="9"/>
  <c r="MU130" i="9" s="1"/>
  <c r="CP130" i="9"/>
  <c r="CQ130" i="9" s="1"/>
  <c r="CN131" i="9"/>
  <c r="ADR130" i="9"/>
  <c r="ADS130" i="9" s="1"/>
  <c r="ADP131" i="9"/>
  <c r="BND131" i="9"/>
  <c r="BNF130" i="9"/>
  <c r="BNG130" i="9" s="1"/>
  <c r="TL131" i="9"/>
  <c r="TN130" i="9"/>
  <c r="TO130" i="9" s="1"/>
  <c r="RK130" i="9"/>
  <c r="RL130" i="9" s="1"/>
  <c r="RI131" i="9"/>
  <c r="APL131" i="9"/>
  <c r="APN130" i="9"/>
  <c r="APO130" i="9" s="1"/>
  <c r="YN131" i="9"/>
  <c r="YP130" i="9"/>
  <c r="YQ130" i="9" s="1"/>
  <c r="BAL131" i="9"/>
  <c r="BAN130" i="9"/>
  <c r="BAO130" i="9" s="1"/>
  <c r="AVW130" i="9"/>
  <c r="AVX130" i="9" s="1"/>
  <c r="AVU131" i="9"/>
  <c r="BCD131" i="9"/>
  <c r="BCF130" i="9"/>
  <c r="BCG130" i="9" s="1"/>
  <c r="ABX131" i="9"/>
  <c r="ABZ130" i="9"/>
  <c r="ACA130" i="9" s="1"/>
  <c r="AUN131" i="9"/>
  <c r="AUP130" i="9"/>
  <c r="AUQ130" i="9" s="1"/>
  <c r="JU130" i="9"/>
  <c r="JV130" i="9" s="1"/>
  <c r="JS131" i="9"/>
  <c r="ACV130" i="9"/>
  <c r="ACW130" i="9" s="1"/>
  <c r="ACT131" i="9"/>
  <c r="AMX131" i="9"/>
  <c r="AMZ130" i="9"/>
  <c r="ANA130" i="9" s="1"/>
  <c r="AFU130" i="9"/>
  <c r="AFV130" i="9" s="1"/>
  <c r="AFS131" i="9"/>
  <c r="AVA130" i="9"/>
  <c r="AVB130" i="9" s="1"/>
  <c r="AUY131" i="9"/>
  <c r="BLW131" i="9"/>
  <c r="BLY130" i="9"/>
  <c r="BLZ130" i="9" s="1"/>
  <c r="CY131" i="9"/>
  <c r="DA130" i="9"/>
  <c r="DB130" i="9" s="1"/>
  <c r="JH131" i="9"/>
  <c r="JJ130" i="9"/>
  <c r="JK130" i="9" s="1"/>
  <c r="G108" i="1"/>
  <c r="D110" i="1"/>
  <c r="F109" i="1"/>
  <c r="AVA131" i="9" l="1"/>
  <c r="AVB131" i="9" s="1"/>
  <c r="AUY132" i="9"/>
  <c r="JU131" i="9"/>
  <c r="JV131" i="9" s="1"/>
  <c r="JS132" i="9"/>
  <c r="AVU132" i="9"/>
  <c r="AVW131" i="9"/>
  <c r="AVX131" i="9" s="1"/>
  <c r="RK131" i="9"/>
  <c r="RL131" i="9" s="1"/>
  <c r="RI132" i="9"/>
  <c r="CN132" i="9"/>
  <c r="CP131" i="9"/>
  <c r="CQ131" i="9" s="1"/>
  <c r="AII131" i="9"/>
  <c r="AIJ131" i="9" s="1"/>
  <c r="AIG132" i="9"/>
  <c r="NE131" i="9"/>
  <c r="NF131" i="9" s="1"/>
  <c r="NC132" i="9"/>
  <c r="BPJ131" i="9"/>
  <c r="BPK131" i="9" s="1"/>
  <c r="BPH132" i="9"/>
  <c r="OW131" i="9"/>
  <c r="OX131" i="9" s="1"/>
  <c r="OU132" i="9"/>
  <c r="BRX131" i="9"/>
  <c r="BRY131" i="9" s="1"/>
  <c r="BRV132" i="9"/>
  <c r="ANK131" i="9"/>
  <c r="ANL131" i="9" s="1"/>
  <c r="ANI132" i="9"/>
  <c r="GT132" i="9"/>
  <c r="GV131" i="9"/>
  <c r="GW131" i="9" s="1"/>
  <c r="BKG131" i="9"/>
  <c r="BKH131" i="9" s="1"/>
  <c r="BKE132" i="9"/>
  <c r="BGW131" i="9"/>
  <c r="BGX131" i="9" s="1"/>
  <c r="BGU132" i="9"/>
  <c r="VQ131" i="9"/>
  <c r="VR131" i="9" s="1"/>
  <c r="VO132" i="9"/>
  <c r="QD131" i="9"/>
  <c r="QE131" i="9" s="1"/>
  <c r="QB132" i="9"/>
  <c r="ADG131" i="9"/>
  <c r="ADH131" i="9" s="1"/>
  <c r="ADE132" i="9"/>
  <c r="APY131" i="9"/>
  <c r="APZ131" i="9" s="1"/>
  <c r="APW132" i="9"/>
  <c r="BEI131" i="9"/>
  <c r="BEJ131" i="9" s="1"/>
  <c r="BEG132" i="9"/>
  <c r="AQU131" i="9"/>
  <c r="AQV131" i="9" s="1"/>
  <c r="AQS132" i="9"/>
  <c r="BHS131" i="9"/>
  <c r="BHT131" i="9" s="1"/>
  <c r="BHQ132" i="9"/>
  <c r="BCQ131" i="9"/>
  <c r="BCR131" i="9" s="1"/>
  <c r="BCO132" i="9"/>
  <c r="AJC132" i="9"/>
  <c r="AJE131" i="9"/>
  <c r="AJF131" i="9" s="1"/>
  <c r="IC131" i="9"/>
  <c r="ID131" i="9" s="1"/>
  <c r="IA132" i="9"/>
  <c r="AYI132" i="9"/>
  <c r="AYK131" i="9"/>
  <c r="AYL131" i="9" s="1"/>
  <c r="AKU132" i="9"/>
  <c r="AKW131" i="9"/>
  <c r="AKX131" i="9" s="1"/>
  <c r="ARQ131" i="9"/>
  <c r="ARR131" i="9" s="1"/>
  <c r="ARO132" i="9"/>
  <c r="AV132" i="9"/>
  <c r="AX131" i="9"/>
  <c r="AY131" i="9" s="1"/>
  <c r="AYT132" i="9"/>
  <c r="AYV131" i="9"/>
  <c r="AYW131" i="9" s="1"/>
  <c r="AEY131" i="9"/>
  <c r="AEZ131" i="9" s="1"/>
  <c r="AEW132" i="9"/>
  <c r="EF132" i="9"/>
  <c r="EH131" i="9"/>
  <c r="EI131" i="9" s="1"/>
  <c r="BDX131" i="9"/>
  <c r="BDY131" i="9" s="1"/>
  <c r="BDV132" i="9"/>
  <c r="AEA132" i="9"/>
  <c r="AEC131" i="9"/>
  <c r="AED131" i="9" s="1"/>
  <c r="SG131" i="9"/>
  <c r="SH131" i="9" s="1"/>
  <c r="SE132" i="9"/>
  <c r="MI131" i="9"/>
  <c r="MJ131" i="9" s="1"/>
  <c r="MG132" i="9"/>
  <c r="ABO131" i="9"/>
  <c r="ABP131" i="9" s="1"/>
  <c r="ABM132" i="9"/>
  <c r="BDM131" i="9"/>
  <c r="BDN131" i="9" s="1"/>
  <c r="BDK132" i="9"/>
  <c r="ACK131" i="9"/>
  <c r="ACL131" i="9" s="1"/>
  <c r="ACI132" i="9"/>
  <c r="BAC131" i="9"/>
  <c r="BAD131" i="9" s="1"/>
  <c r="BAA132" i="9"/>
  <c r="HP132" i="9"/>
  <c r="HR131" i="9"/>
  <c r="HS131" i="9" s="1"/>
  <c r="ATI131" i="9"/>
  <c r="ATJ131" i="9" s="1"/>
  <c r="ATG132" i="9"/>
  <c r="APC131" i="9"/>
  <c r="APD131" i="9" s="1"/>
  <c r="APA132" i="9"/>
  <c r="BLC131" i="9"/>
  <c r="BLD131" i="9" s="1"/>
  <c r="BLA132" i="9"/>
  <c r="TA132" i="9"/>
  <c r="TC131" i="9"/>
  <c r="TD131" i="9" s="1"/>
  <c r="BET131" i="9"/>
  <c r="BEU131" i="9" s="1"/>
  <c r="BER132" i="9"/>
  <c r="US132" i="9"/>
  <c r="UU131" i="9"/>
  <c r="UV131" i="9" s="1"/>
  <c r="AZE132" i="9"/>
  <c r="AZG131" i="9"/>
  <c r="AZH131" i="9" s="1"/>
  <c r="ES131" i="9"/>
  <c r="ET131" i="9" s="1"/>
  <c r="EQ132" i="9"/>
  <c r="BRB131" i="9"/>
  <c r="BRC131" i="9" s="1"/>
  <c r="BQZ132" i="9"/>
  <c r="BLY131" i="9"/>
  <c r="BLZ131" i="9" s="1"/>
  <c r="BLW132" i="9"/>
  <c r="AMX132" i="9"/>
  <c r="AMZ131" i="9"/>
  <c r="ANA131" i="9" s="1"/>
  <c r="ABX132" i="9"/>
  <c r="ABZ131" i="9"/>
  <c r="ACA131" i="9" s="1"/>
  <c r="YP131" i="9"/>
  <c r="YQ131" i="9" s="1"/>
  <c r="YN132" i="9"/>
  <c r="BND132" i="9"/>
  <c r="BNF131" i="9"/>
  <c r="BNG131" i="9" s="1"/>
  <c r="BGJ132" i="9"/>
  <c r="BGL131" i="9"/>
  <c r="BGM131" i="9" s="1"/>
  <c r="BBH132" i="9"/>
  <c r="BBJ131" i="9"/>
  <c r="BBK131" i="9" s="1"/>
  <c r="IL132" i="9"/>
  <c r="IN131" i="9"/>
  <c r="IO131" i="9" s="1"/>
  <c r="BHF132" i="9"/>
  <c r="BHH131" i="9"/>
  <c r="BHI131" i="9" s="1"/>
  <c r="AWF132" i="9"/>
  <c r="AWH131" i="9"/>
  <c r="AWI131" i="9" s="1"/>
  <c r="AHV132" i="9"/>
  <c r="AHX131" i="9"/>
  <c r="AHY131" i="9" s="1"/>
  <c r="CC132" i="9"/>
  <c r="CE131" i="9"/>
  <c r="CF131" i="9" s="1"/>
  <c r="AXX132" i="9"/>
  <c r="AXZ131" i="9"/>
  <c r="AYA131" i="9" s="1"/>
  <c r="BOA132" i="9"/>
  <c r="BOC131" i="9"/>
  <c r="BOD131" i="9" s="1"/>
  <c r="ALF132" i="9"/>
  <c r="ALH131" i="9"/>
  <c r="ALI131" i="9" s="1"/>
  <c r="AOP132" i="9"/>
  <c r="AOR131" i="9"/>
  <c r="AOS131" i="9" s="1"/>
  <c r="ATR132" i="9"/>
  <c r="ATT131" i="9"/>
  <c r="ATU131" i="9" s="1"/>
  <c r="BQF131" i="9"/>
  <c r="BQG131" i="9" s="1"/>
  <c r="BQD132" i="9"/>
  <c r="AVJ132" i="9"/>
  <c r="AVL131" i="9"/>
  <c r="AVM131" i="9" s="1"/>
  <c r="BIO131" i="9"/>
  <c r="BIP131" i="9" s="1"/>
  <c r="BIM132" i="9"/>
  <c r="AGZ132" i="9"/>
  <c r="AHB131" i="9"/>
  <c r="AHC131" i="9" s="1"/>
  <c r="XI131" i="9"/>
  <c r="XJ131" i="9" s="1"/>
  <c r="XG132" i="9"/>
  <c r="AIR132" i="9"/>
  <c r="AIT131" i="9"/>
  <c r="AIU131" i="9" s="1"/>
  <c r="AEL132" i="9"/>
  <c r="AEN131" i="9"/>
  <c r="AEO131" i="9" s="1"/>
  <c r="OJ132" i="9"/>
  <c r="OL131" i="9"/>
  <c r="OM131" i="9" s="1"/>
  <c r="QM132" i="9"/>
  <c r="QO131" i="9"/>
  <c r="QP131" i="9" s="1"/>
  <c r="BLN131" i="9"/>
  <c r="BLO131" i="9" s="1"/>
  <c r="BLL132" i="9"/>
  <c r="TY131" i="9"/>
  <c r="TZ131" i="9" s="1"/>
  <c r="TW132" i="9"/>
  <c r="BSI131" i="9"/>
  <c r="BSJ131" i="9" s="1"/>
  <c r="BSG132" i="9"/>
  <c r="AKJ132" i="9"/>
  <c r="AKL131" i="9"/>
  <c r="AKM131" i="9" s="1"/>
  <c r="RT132" i="9"/>
  <c r="RV131" i="9"/>
  <c r="RW131" i="9" s="1"/>
  <c r="BMU131" i="9"/>
  <c r="BMV131" i="9" s="1"/>
  <c r="BMS132" i="9"/>
  <c r="FB132" i="9"/>
  <c r="FD131" i="9"/>
  <c r="FE131" i="9" s="1"/>
  <c r="VZ132" i="9"/>
  <c r="WB131" i="9"/>
  <c r="WC131" i="9" s="1"/>
  <c r="AMD131" i="9"/>
  <c r="AME131" i="9" s="1"/>
  <c r="AMB132" i="9"/>
  <c r="Z132" i="9"/>
  <c r="AB131" i="9"/>
  <c r="AC131" i="9" s="1"/>
  <c r="CY132" i="9"/>
  <c r="DA131" i="9"/>
  <c r="DB131" i="9" s="1"/>
  <c r="AFU131" i="9"/>
  <c r="AFV131" i="9" s="1"/>
  <c r="AFS132" i="9"/>
  <c r="ACV131" i="9"/>
  <c r="ACW131" i="9" s="1"/>
  <c r="ACT132" i="9"/>
  <c r="ADR131" i="9"/>
  <c r="ADS131" i="9" s="1"/>
  <c r="ADP132" i="9"/>
  <c r="AQJ131" i="9"/>
  <c r="AQK131" i="9" s="1"/>
  <c r="AQH132" i="9"/>
  <c r="ZW131" i="9"/>
  <c r="ZX131" i="9" s="1"/>
  <c r="ZU132" i="9"/>
  <c r="AOE132" i="9"/>
  <c r="AOG131" i="9"/>
  <c r="AOH131" i="9" s="1"/>
  <c r="BAY131" i="9"/>
  <c r="BAZ131" i="9" s="1"/>
  <c r="BAW132" i="9"/>
  <c r="BI131" i="9"/>
  <c r="BJ131" i="9" s="1"/>
  <c r="BG132" i="9"/>
  <c r="ALS131" i="9"/>
  <c r="ALT131" i="9" s="1"/>
  <c r="ALQ132" i="9"/>
  <c r="AAS131" i="9"/>
  <c r="AAT131" i="9" s="1"/>
  <c r="AAQ132" i="9"/>
  <c r="BNR131" i="9"/>
  <c r="BNS131" i="9" s="1"/>
  <c r="BNP132" i="9"/>
  <c r="BIX132" i="9"/>
  <c r="BIZ131" i="9"/>
  <c r="BJA131" i="9" s="1"/>
  <c r="AXO131" i="9"/>
  <c r="AXP131" i="9" s="1"/>
  <c r="AXM132" i="9"/>
  <c r="AWQ132" i="9"/>
  <c r="AWS131" i="9"/>
  <c r="AWT131" i="9" s="1"/>
  <c r="ARF131" i="9"/>
  <c r="ARG131" i="9" s="1"/>
  <c r="ARD132" i="9"/>
  <c r="AGO132" i="9"/>
  <c r="AGQ131" i="9"/>
  <c r="AGR131" i="9" s="1"/>
  <c r="OA131" i="9"/>
  <c r="OB131" i="9" s="1"/>
  <c r="NY132" i="9"/>
  <c r="IY131" i="9"/>
  <c r="IZ131" i="9" s="1"/>
  <c r="IW132" i="9"/>
  <c r="AUC132" i="9"/>
  <c r="AUE131" i="9"/>
  <c r="AUF131" i="9" s="1"/>
  <c r="UH132" i="9"/>
  <c r="UJ131" i="9"/>
  <c r="UK131" i="9" s="1"/>
  <c r="YY132" i="9"/>
  <c r="ZA131" i="9"/>
  <c r="ZB131" i="9" s="1"/>
  <c r="AMO131" i="9"/>
  <c r="AMP131" i="9" s="1"/>
  <c r="AMM132" i="9"/>
  <c r="BGA131" i="9"/>
  <c r="BGB131" i="9" s="1"/>
  <c r="BFY132" i="9"/>
  <c r="PH131" i="9"/>
  <c r="PI131" i="9" s="1"/>
  <c r="PF132" i="9"/>
  <c r="BJK131" i="9"/>
  <c r="BJL131" i="9" s="1"/>
  <c r="BJI132" i="9"/>
  <c r="ASM131" i="9"/>
  <c r="ASN131" i="9" s="1"/>
  <c r="ASK132" i="9"/>
  <c r="AHM131" i="9"/>
  <c r="AHN131" i="9" s="1"/>
  <c r="AHK132" i="9"/>
  <c r="DW131" i="9"/>
  <c r="DX131" i="9" s="1"/>
  <c r="DU132" i="9"/>
  <c r="AM131" i="9"/>
  <c r="AN131" i="9" s="1"/>
  <c r="AK132" i="9"/>
  <c r="HG131" i="9"/>
  <c r="HH131" i="9" s="1"/>
  <c r="HE132" i="9"/>
  <c r="PS131" i="9"/>
  <c r="PT131" i="9" s="1"/>
  <c r="PQ132" i="9"/>
  <c r="LK132" i="9"/>
  <c r="LM131" i="9"/>
  <c r="LN131" i="9" s="1"/>
  <c r="BRM131" i="9"/>
  <c r="BRN131" i="9" s="1"/>
  <c r="BRK132" i="9"/>
  <c r="ABD131" i="9"/>
  <c r="ABE131" i="9" s="1"/>
  <c r="ABB132" i="9"/>
  <c r="KQ131" i="9"/>
  <c r="KR131" i="9" s="1"/>
  <c r="KO132" i="9"/>
  <c r="YC132" i="9"/>
  <c r="YE131" i="9"/>
  <c r="YF131" i="9" s="1"/>
  <c r="BBU131" i="9"/>
  <c r="BBV131" i="9" s="1"/>
  <c r="BBS132" i="9"/>
  <c r="DJ132" i="9"/>
  <c r="DL131" i="9"/>
  <c r="DM131" i="9" s="1"/>
  <c r="WM131" i="9"/>
  <c r="WN131" i="9" s="1"/>
  <c r="WK132" i="9"/>
  <c r="AKA131" i="9"/>
  <c r="AKB131" i="9" s="1"/>
  <c r="AJY132" i="9"/>
  <c r="JH132" i="9"/>
  <c r="JJ131" i="9"/>
  <c r="JK131" i="9" s="1"/>
  <c r="AUN132" i="9"/>
  <c r="AUP131" i="9"/>
  <c r="AUQ131" i="9" s="1"/>
  <c r="BCF131" i="9"/>
  <c r="BCG131" i="9" s="1"/>
  <c r="BCD132" i="9"/>
  <c r="BAL132" i="9"/>
  <c r="BAN131" i="9"/>
  <c r="BAO131" i="9" s="1"/>
  <c r="APL132" i="9"/>
  <c r="APN131" i="9"/>
  <c r="APO131" i="9" s="1"/>
  <c r="TL132" i="9"/>
  <c r="TN131" i="9"/>
  <c r="TO131" i="9" s="1"/>
  <c r="MR132" i="9"/>
  <c r="MT131" i="9"/>
  <c r="MU131" i="9" s="1"/>
  <c r="ZJ132" i="9"/>
  <c r="ZL131" i="9"/>
  <c r="ZM131" i="9" s="1"/>
  <c r="LV132" i="9"/>
  <c r="LX131" i="9"/>
  <c r="LY131" i="9" s="1"/>
  <c r="FM132" i="9"/>
  <c r="FO131" i="9"/>
  <c r="FP131" i="9" s="1"/>
  <c r="BON131" i="9"/>
  <c r="BOO131" i="9" s="1"/>
  <c r="BOL132" i="9"/>
  <c r="QX132" i="9"/>
  <c r="QZ131" i="9"/>
  <c r="RA131" i="9" s="1"/>
  <c r="NP131" i="9"/>
  <c r="NQ131" i="9" s="1"/>
  <c r="NN132" i="9"/>
  <c r="BPS132" i="9"/>
  <c r="BPU131" i="9"/>
  <c r="BPV131" i="9" s="1"/>
  <c r="BJT132" i="9"/>
  <c r="BJV131" i="9"/>
  <c r="BJW131" i="9" s="1"/>
  <c r="AZR131" i="9"/>
  <c r="AZS131" i="9" s="1"/>
  <c r="AZP132" i="9"/>
  <c r="AXB132" i="9"/>
  <c r="AXD131" i="9"/>
  <c r="AXE131" i="9" s="1"/>
  <c r="ARZ132" i="9"/>
  <c r="ASB131" i="9"/>
  <c r="ASC131" i="9" s="1"/>
  <c r="BKR131" i="9"/>
  <c r="BKS131" i="9" s="1"/>
  <c r="BKP132" i="9"/>
  <c r="BCZ132" i="9"/>
  <c r="BDB131" i="9"/>
  <c r="BDC131" i="9" s="1"/>
  <c r="BFE131" i="9"/>
  <c r="BFF131" i="9" s="1"/>
  <c r="BFC132" i="9"/>
  <c r="GI132" i="9"/>
  <c r="GK131" i="9"/>
  <c r="GL131" i="9" s="1"/>
  <c r="BID131" i="9"/>
  <c r="BIE131" i="9" s="1"/>
  <c r="BIB132" i="9"/>
  <c r="F131" i="9"/>
  <c r="G131" i="9" s="1"/>
  <c r="D132" i="9"/>
  <c r="AAF132" i="9"/>
  <c r="AAH131" i="9"/>
  <c r="AAI131" i="9" s="1"/>
  <c r="ANT132" i="9"/>
  <c r="ANV131" i="9"/>
  <c r="ANW131" i="9" s="1"/>
  <c r="XR132" i="9"/>
  <c r="XT131" i="9"/>
  <c r="XU131" i="9" s="1"/>
  <c r="AFH132" i="9"/>
  <c r="AFJ131" i="9"/>
  <c r="AFK131" i="9" s="1"/>
  <c r="ASV132" i="9"/>
  <c r="ASX131" i="9"/>
  <c r="ASY131" i="9" s="1"/>
  <c r="BOY131" i="9"/>
  <c r="BOZ131" i="9" s="1"/>
  <c r="BOW132" i="9"/>
  <c r="FZ131" i="9"/>
  <c r="GA131" i="9" s="1"/>
  <c r="FX132" i="9"/>
  <c r="WV132" i="9"/>
  <c r="WX131" i="9"/>
  <c r="WY131" i="9" s="1"/>
  <c r="BST131" i="9"/>
  <c r="BSU131" i="9" s="1"/>
  <c r="BSR132" i="9"/>
  <c r="BFN132" i="9"/>
  <c r="BFP131" i="9"/>
  <c r="BFQ131" i="9" s="1"/>
  <c r="BQO132" i="9"/>
  <c r="BQQ131" i="9"/>
  <c r="BQR131" i="9" s="1"/>
  <c r="SP132" i="9"/>
  <c r="SR131" i="9"/>
  <c r="SS131" i="9" s="1"/>
  <c r="KD132" i="9"/>
  <c r="KF131" i="9"/>
  <c r="KG131" i="9" s="1"/>
  <c r="AGD132" i="9"/>
  <c r="AGF131" i="9"/>
  <c r="AGG131" i="9" s="1"/>
  <c r="LB131" i="9"/>
  <c r="LC131" i="9" s="1"/>
  <c r="KZ132" i="9"/>
  <c r="O132" i="9"/>
  <c r="Q131" i="9"/>
  <c r="R131" i="9" s="1"/>
  <c r="VD132" i="9"/>
  <c r="VF131" i="9"/>
  <c r="VG131" i="9" s="1"/>
  <c r="AJN132" i="9"/>
  <c r="AJP131" i="9"/>
  <c r="AJQ131" i="9" s="1"/>
  <c r="BMH132" i="9"/>
  <c r="BMJ131" i="9"/>
  <c r="BMK131" i="9" s="1"/>
  <c r="BT131" i="9"/>
  <c r="BU131" i="9" s="1"/>
  <c r="BR132" i="9"/>
  <c r="G109" i="1"/>
  <c r="D111" i="1"/>
  <c r="D112" i="1" s="1"/>
  <c r="D113" i="1" s="1"/>
  <c r="F110" i="1"/>
  <c r="AGF132" i="9" l="1"/>
  <c r="AGG132" i="9" s="1"/>
  <c r="AGD133" i="9"/>
  <c r="LB132" i="9"/>
  <c r="LC132" i="9" s="1"/>
  <c r="KZ133" i="9"/>
  <c r="BSR133" i="9"/>
  <c r="BST132" i="9"/>
  <c r="BSU132" i="9" s="1"/>
  <c r="FX133" i="9"/>
  <c r="FZ132" i="9"/>
  <c r="GA132" i="9" s="1"/>
  <c r="BID132" i="9"/>
  <c r="BIE132" i="9" s="1"/>
  <c r="BIB133" i="9"/>
  <c r="BFE132" i="9"/>
  <c r="BFF132" i="9" s="1"/>
  <c r="BFC133" i="9"/>
  <c r="BKR132" i="9"/>
  <c r="BKS132" i="9" s="1"/>
  <c r="BKP133" i="9"/>
  <c r="NN133" i="9"/>
  <c r="NP132" i="9"/>
  <c r="NQ132" i="9" s="1"/>
  <c r="BON132" i="9"/>
  <c r="BOO132" i="9" s="1"/>
  <c r="BOL133" i="9"/>
  <c r="BCD133" i="9"/>
  <c r="BCF132" i="9"/>
  <c r="BCG132" i="9" s="1"/>
  <c r="WK133" i="9"/>
  <c r="WM132" i="9"/>
  <c r="WN132" i="9" s="1"/>
  <c r="BBU132" i="9"/>
  <c r="BBV132" i="9" s="1"/>
  <c r="BBS133" i="9"/>
  <c r="KQ132" i="9"/>
  <c r="KR132" i="9" s="1"/>
  <c r="KO133" i="9"/>
  <c r="BRM132" i="9"/>
  <c r="BRN132" i="9" s="1"/>
  <c r="BRK133" i="9"/>
  <c r="PQ133" i="9"/>
  <c r="PS132" i="9"/>
  <c r="PT132" i="9" s="1"/>
  <c r="AM132" i="9"/>
  <c r="AN132" i="9" s="1"/>
  <c r="AK133" i="9"/>
  <c r="AHM132" i="9"/>
  <c r="AHN132" i="9" s="1"/>
  <c r="AHK133" i="9"/>
  <c r="BJK132" i="9"/>
  <c r="BJL132" i="9" s="1"/>
  <c r="BJI133" i="9"/>
  <c r="BGA132" i="9"/>
  <c r="BGB132" i="9" s="1"/>
  <c r="BFY133" i="9"/>
  <c r="OA132" i="9"/>
  <c r="OB132" i="9" s="1"/>
  <c r="NY133" i="9"/>
  <c r="ARF132" i="9"/>
  <c r="ARG132" i="9" s="1"/>
  <c r="ARD133" i="9"/>
  <c r="AXO132" i="9"/>
  <c r="AXP132" i="9" s="1"/>
  <c r="AXM133" i="9"/>
  <c r="BNR132" i="9"/>
  <c r="BNS132" i="9" s="1"/>
  <c r="BNP133" i="9"/>
  <c r="ALS132" i="9"/>
  <c r="ALT132" i="9" s="1"/>
  <c r="ALQ133" i="9"/>
  <c r="BAY132" i="9"/>
  <c r="BAZ132" i="9" s="1"/>
  <c r="BAW133" i="9"/>
  <c r="ZW132" i="9"/>
  <c r="ZX132" i="9" s="1"/>
  <c r="ZU133" i="9"/>
  <c r="ADP133" i="9"/>
  <c r="ADR132" i="9"/>
  <c r="ADS132" i="9" s="1"/>
  <c r="AFU132" i="9"/>
  <c r="AFV132" i="9" s="1"/>
  <c r="AFS133" i="9"/>
  <c r="BMU132" i="9"/>
  <c r="BMV132" i="9" s="1"/>
  <c r="BMS133" i="9"/>
  <c r="TY132" i="9"/>
  <c r="TZ132" i="9" s="1"/>
  <c r="TW133" i="9"/>
  <c r="XI132" i="9"/>
  <c r="XJ132" i="9" s="1"/>
  <c r="XG133" i="9"/>
  <c r="BIO132" i="9"/>
  <c r="BIP132" i="9" s="1"/>
  <c r="BIM133" i="9"/>
  <c r="BQF132" i="9"/>
  <c r="BQG132" i="9" s="1"/>
  <c r="BQD133" i="9"/>
  <c r="YN133" i="9"/>
  <c r="YP132" i="9"/>
  <c r="YQ132" i="9" s="1"/>
  <c r="BRB132" i="9"/>
  <c r="BRC132" i="9" s="1"/>
  <c r="BQZ133" i="9"/>
  <c r="BET132" i="9"/>
  <c r="BEU132" i="9" s="1"/>
  <c r="BER133" i="9"/>
  <c r="BLA133" i="9"/>
  <c r="BLC132" i="9"/>
  <c r="BLD132" i="9" s="1"/>
  <c r="ATI132" i="9"/>
  <c r="ATJ132" i="9" s="1"/>
  <c r="ATG133" i="9"/>
  <c r="BAC132" i="9"/>
  <c r="BAD132" i="9" s="1"/>
  <c r="BAA133" i="9"/>
  <c r="BDM132" i="9"/>
  <c r="BDN132" i="9" s="1"/>
  <c r="BDK133" i="9"/>
  <c r="MI132" i="9"/>
  <c r="MJ132" i="9" s="1"/>
  <c r="MG133" i="9"/>
  <c r="ARQ132" i="9"/>
  <c r="ARR132" i="9" s="1"/>
  <c r="ARO133" i="9"/>
  <c r="BHS132" i="9"/>
  <c r="BHT132" i="9" s="1"/>
  <c r="BHQ133" i="9"/>
  <c r="BEI132" i="9"/>
  <c r="BEJ132" i="9" s="1"/>
  <c r="BEG133" i="9"/>
  <c r="ADE133" i="9"/>
  <c r="ADG132" i="9"/>
  <c r="ADH132" i="9" s="1"/>
  <c r="VQ132" i="9"/>
  <c r="VR132" i="9" s="1"/>
  <c r="VO133" i="9"/>
  <c r="BKG132" i="9"/>
  <c r="BKH132" i="9" s="1"/>
  <c r="BKE133" i="9"/>
  <c r="ANK132" i="9"/>
  <c r="ANL132" i="9" s="1"/>
  <c r="ANI133" i="9"/>
  <c r="OW132" i="9"/>
  <c r="OX132" i="9" s="1"/>
  <c r="OU133" i="9"/>
  <c r="NE132" i="9"/>
  <c r="NF132" i="9" s="1"/>
  <c r="NC133" i="9"/>
  <c r="AVA132" i="9"/>
  <c r="AVB132" i="9" s="1"/>
  <c r="AUY133" i="9"/>
  <c r="BMH133" i="9"/>
  <c r="BMJ132" i="9"/>
  <c r="BMK132" i="9" s="1"/>
  <c r="BQO133" i="9"/>
  <c r="BQQ132" i="9"/>
  <c r="BQR132" i="9" s="1"/>
  <c r="ASV133" i="9"/>
  <c r="ASX132" i="9"/>
  <c r="ASY132" i="9" s="1"/>
  <c r="XR133" i="9"/>
  <c r="XT132" i="9"/>
  <c r="XU132" i="9" s="1"/>
  <c r="AAF133" i="9"/>
  <c r="AAH132" i="9"/>
  <c r="AAI132" i="9" s="1"/>
  <c r="AXD132" i="9"/>
  <c r="AXE132" i="9" s="1"/>
  <c r="AXB133" i="9"/>
  <c r="BJT133" i="9"/>
  <c r="BJV132" i="9"/>
  <c r="BJW132" i="9" s="1"/>
  <c r="LV133" i="9"/>
  <c r="LX132" i="9"/>
  <c r="LY132" i="9" s="1"/>
  <c r="MR133" i="9"/>
  <c r="MT132" i="9"/>
  <c r="MU132" i="9" s="1"/>
  <c r="APL133" i="9"/>
  <c r="APN132" i="9"/>
  <c r="APO132" i="9" s="1"/>
  <c r="JH133" i="9"/>
  <c r="JJ132" i="9"/>
  <c r="JK132" i="9" s="1"/>
  <c r="ZA132" i="9"/>
  <c r="ZB132" i="9" s="1"/>
  <c r="YY133" i="9"/>
  <c r="AUC133" i="9"/>
  <c r="AUE132" i="9"/>
  <c r="AUF132" i="9" s="1"/>
  <c r="Z133" i="9"/>
  <c r="AB132" i="9"/>
  <c r="AC132" i="9" s="1"/>
  <c r="WB132" i="9"/>
  <c r="WC132" i="9" s="1"/>
  <c r="VZ133" i="9"/>
  <c r="AKL132" i="9"/>
  <c r="AKM132" i="9" s="1"/>
  <c r="AKJ133" i="9"/>
  <c r="QO132" i="9"/>
  <c r="QP132" i="9" s="1"/>
  <c r="QM133" i="9"/>
  <c r="AEL133" i="9"/>
  <c r="AEN132" i="9"/>
  <c r="AEO132" i="9" s="1"/>
  <c r="AOP133" i="9"/>
  <c r="AOR132" i="9"/>
  <c r="AOS132" i="9" s="1"/>
  <c r="BOC132" i="9"/>
  <c r="BOD132" i="9" s="1"/>
  <c r="BOA133" i="9"/>
  <c r="CE132" i="9"/>
  <c r="CF132" i="9" s="1"/>
  <c r="CC133" i="9"/>
  <c r="AWF133" i="9"/>
  <c r="AWH132" i="9"/>
  <c r="AWI132" i="9" s="1"/>
  <c r="IN132" i="9"/>
  <c r="IO132" i="9" s="1"/>
  <c r="IL133" i="9"/>
  <c r="BGJ133" i="9"/>
  <c r="BGL132" i="9"/>
  <c r="BGM132" i="9" s="1"/>
  <c r="AMZ132" i="9"/>
  <c r="ANA132" i="9" s="1"/>
  <c r="AMX133" i="9"/>
  <c r="AZG132" i="9"/>
  <c r="AZH132" i="9" s="1"/>
  <c r="AZE133" i="9"/>
  <c r="AEC132" i="9"/>
  <c r="AED132" i="9" s="1"/>
  <c r="AEA133" i="9"/>
  <c r="EH132" i="9"/>
  <c r="EI132" i="9" s="1"/>
  <c r="EF133" i="9"/>
  <c r="AYT133" i="9"/>
  <c r="AYV132" i="9"/>
  <c r="AYW132" i="9" s="1"/>
  <c r="AYI133" i="9"/>
  <c r="AYK132" i="9"/>
  <c r="AYL132" i="9" s="1"/>
  <c r="AJE132" i="9"/>
  <c r="AJF132" i="9" s="1"/>
  <c r="AJC133" i="9"/>
  <c r="CN133" i="9"/>
  <c r="CP132" i="9"/>
  <c r="CQ132" i="9" s="1"/>
  <c r="AVW132" i="9"/>
  <c r="AVX132" i="9" s="1"/>
  <c r="AVU133" i="9"/>
  <c r="AJN133" i="9"/>
  <c r="AJP132" i="9"/>
  <c r="AJQ132" i="9" s="1"/>
  <c r="VF132" i="9"/>
  <c r="VG132" i="9" s="1"/>
  <c r="VD133" i="9"/>
  <c r="KD133" i="9"/>
  <c r="KF132" i="9"/>
  <c r="KG132" i="9" s="1"/>
  <c r="BT132" i="9"/>
  <c r="BU132" i="9" s="1"/>
  <c r="BR133" i="9"/>
  <c r="BOY132" i="9"/>
  <c r="BOZ132" i="9" s="1"/>
  <c r="BOW133" i="9"/>
  <c r="D133" i="9"/>
  <c r="F132" i="9"/>
  <c r="G132" i="9" s="1"/>
  <c r="AZP133" i="9"/>
  <c r="AZR132" i="9"/>
  <c r="AZS132" i="9" s="1"/>
  <c r="AJY133" i="9"/>
  <c r="AKA132" i="9"/>
  <c r="AKB132" i="9" s="1"/>
  <c r="ABB133" i="9"/>
  <c r="ABD132" i="9"/>
  <c r="ABE132" i="9" s="1"/>
  <c r="HG132" i="9"/>
  <c r="HH132" i="9" s="1"/>
  <c r="HE133" i="9"/>
  <c r="DW132" i="9"/>
  <c r="DX132" i="9" s="1"/>
  <c r="DU133" i="9"/>
  <c r="ASM132" i="9"/>
  <c r="ASN132" i="9" s="1"/>
  <c r="ASK133" i="9"/>
  <c r="PH132" i="9"/>
  <c r="PI132" i="9" s="1"/>
  <c r="PF133" i="9"/>
  <c r="AMO132" i="9"/>
  <c r="AMP132" i="9" s="1"/>
  <c r="AMM133" i="9"/>
  <c r="IY132" i="9"/>
  <c r="IZ132" i="9" s="1"/>
  <c r="IW133" i="9"/>
  <c r="AAS132" i="9"/>
  <c r="AAT132" i="9" s="1"/>
  <c r="AAQ133" i="9"/>
  <c r="BI132" i="9"/>
  <c r="BJ132" i="9" s="1"/>
  <c r="BG133" i="9"/>
  <c r="AQJ132" i="9"/>
  <c r="AQK132" i="9" s="1"/>
  <c r="AQH133" i="9"/>
  <c r="ACV132" i="9"/>
  <c r="ACW132" i="9" s="1"/>
  <c r="ACT133" i="9"/>
  <c r="AMB133" i="9"/>
  <c r="AMD132" i="9"/>
  <c r="AME132" i="9" s="1"/>
  <c r="BSI132" i="9"/>
  <c r="BSJ132" i="9" s="1"/>
  <c r="BSG133" i="9"/>
  <c r="BLN132" i="9"/>
  <c r="BLO132" i="9" s="1"/>
  <c r="BLL133" i="9"/>
  <c r="BLY132" i="9"/>
  <c r="BLZ132" i="9" s="1"/>
  <c r="BLW133" i="9"/>
  <c r="ES132" i="9"/>
  <c r="ET132" i="9" s="1"/>
  <c r="EQ133" i="9"/>
  <c r="APA133" i="9"/>
  <c r="APC132" i="9"/>
  <c r="APD132" i="9" s="1"/>
  <c r="ACK132" i="9"/>
  <c r="ACL132" i="9" s="1"/>
  <c r="ACI133" i="9"/>
  <c r="ABO132" i="9"/>
  <c r="ABP132" i="9" s="1"/>
  <c r="ABM133" i="9"/>
  <c r="SG132" i="9"/>
  <c r="SH132" i="9" s="1"/>
  <c r="SE133" i="9"/>
  <c r="BDX132" i="9"/>
  <c r="BDY132" i="9" s="1"/>
  <c r="BDV133" i="9"/>
  <c r="AEW133" i="9"/>
  <c r="AEY132" i="9"/>
  <c r="AEZ132" i="9" s="1"/>
  <c r="IC132" i="9"/>
  <c r="ID132" i="9" s="1"/>
  <c r="IA133" i="9"/>
  <c r="BCO133" i="9"/>
  <c r="BCQ132" i="9"/>
  <c r="BCR132" i="9" s="1"/>
  <c r="AQU132" i="9"/>
  <c r="AQV132" i="9" s="1"/>
  <c r="AQS133" i="9"/>
  <c r="APY132" i="9"/>
  <c r="APZ132" i="9" s="1"/>
  <c r="APW133" i="9"/>
  <c r="QB133" i="9"/>
  <c r="QD132" i="9"/>
  <c r="QE132" i="9" s="1"/>
  <c r="BGW132" i="9"/>
  <c r="BGX132" i="9" s="1"/>
  <c r="BGU133" i="9"/>
  <c r="BRV133" i="9"/>
  <c r="BRX132" i="9"/>
  <c r="BRY132" i="9" s="1"/>
  <c r="BPJ132" i="9"/>
  <c r="BPK132" i="9" s="1"/>
  <c r="BPH133" i="9"/>
  <c r="AII132" i="9"/>
  <c r="AIJ132" i="9" s="1"/>
  <c r="AIG133" i="9"/>
  <c r="RK132" i="9"/>
  <c r="RL132" i="9" s="1"/>
  <c r="RI133" i="9"/>
  <c r="JU132" i="9"/>
  <c r="JV132" i="9" s="1"/>
  <c r="JS133" i="9"/>
  <c r="Q132" i="9"/>
  <c r="R132" i="9" s="1"/>
  <c r="O133" i="9"/>
  <c r="SR132" i="9"/>
  <c r="SS132" i="9" s="1"/>
  <c r="SP133" i="9"/>
  <c r="BFN133" i="9"/>
  <c r="BFP132" i="9"/>
  <c r="BFQ132" i="9" s="1"/>
  <c r="WV133" i="9"/>
  <c r="WX132" i="9"/>
  <c r="WY132" i="9" s="1"/>
  <c r="AFH133" i="9"/>
  <c r="AFJ132" i="9"/>
  <c r="AFK132" i="9" s="1"/>
  <c r="ANV132" i="9"/>
  <c r="ANW132" i="9" s="1"/>
  <c r="ANT133" i="9"/>
  <c r="GK132" i="9"/>
  <c r="GL132" i="9" s="1"/>
  <c r="GI133" i="9"/>
  <c r="BCZ133" i="9"/>
  <c r="BDB132" i="9"/>
  <c r="BDC132" i="9" s="1"/>
  <c r="ARZ133" i="9"/>
  <c r="ASB132" i="9"/>
  <c r="ASC132" i="9" s="1"/>
  <c r="BPS133" i="9"/>
  <c r="BPU132" i="9"/>
  <c r="BPV132" i="9" s="1"/>
  <c r="QX133" i="9"/>
  <c r="QZ132" i="9"/>
  <c r="RA132" i="9" s="1"/>
  <c r="FO132" i="9"/>
  <c r="FP132" i="9" s="1"/>
  <c r="FM133" i="9"/>
  <c r="ZL132" i="9"/>
  <c r="ZM132" i="9" s="1"/>
  <c r="ZJ133" i="9"/>
  <c r="TL133" i="9"/>
  <c r="TN132" i="9"/>
  <c r="TO132" i="9" s="1"/>
  <c r="BAN132" i="9"/>
  <c r="BAO132" i="9" s="1"/>
  <c r="BAL133" i="9"/>
  <c r="AUP132" i="9"/>
  <c r="AUQ132" i="9" s="1"/>
  <c r="AUN133" i="9"/>
  <c r="DJ133" i="9"/>
  <c r="DL132" i="9"/>
  <c r="DM132" i="9" s="1"/>
  <c r="YE132" i="9"/>
  <c r="YF132" i="9" s="1"/>
  <c r="YC133" i="9"/>
  <c r="LM132" i="9"/>
  <c r="LN132" i="9" s="1"/>
  <c r="LK133" i="9"/>
  <c r="UH133" i="9"/>
  <c r="UJ132" i="9"/>
  <c r="UK132" i="9" s="1"/>
  <c r="AGQ132" i="9"/>
  <c r="AGR132" i="9" s="1"/>
  <c r="AGO133" i="9"/>
  <c r="AWS132" i="9"/>
  <c r="AWT132" i="9" s="1"/>
  <c r="AWQ133" i="9"/>
  <c r="BIX133" i="9"/>
  <c r="BIZ132" i="9"/>
  <c r="BJA132" i="9" s="1"/>
  <c r="AOG132" i="9"/>
  <c r="AOH132" i="9" s="1"/>
  <c r="AOE133" i="9"/>
  <c r="DA132" i="9"/>
  <c r="DB132" i="9" s="1"/>
  <c r="CY133" i="9"/>
  <c r="FD132" i="9"/>
  <c r="FE132" i="9" s="1"/>
  <c r="FB133" i="9"/>
  <c r="RT133" i="9"/>
  <c r="RV132" i="9"/>
  <c r="RW132" i="9" s="1"/>
  <c r="OL132" i="9"/>
  <c r="OM132" i="9" s="1"/>
  <c r="OJ133" i="9"/>
  <c r="AIR133" i="9"/>
  <c r="AIT132" i="9"/>
  <c r="AIU132" i="9" s="1"/>
  <c r="AHB132" i="9"/>
  <c r="AHC132" i="9" s="1"/>
  <c r="AGZ133" i="9"/>
  <c r="AVJ133" i="9"/>
  <c r="AVL132" i="9"/>
  <c r="AVM132" i="9" s="1"/>
  <c r="ATT132" i="9"/>
  <c r="ATU132" i="9" s="1"/>
  <c r="ATR133" i="9"/>
  <c r="ALF133" i="9"/>
  <c r="ALH132" i="9"/>
  <c r="ALI132" i="9" s="1"/>
  <c r="AXZ132" i="9"/>
  <c r="AYA132" i="9" s="1"/>
  <c r="AXX133" i="9"/>
  <c r="AHV133" i="9"/>
  <c r="AHX132" i="9"/>
  <c r="AHY132" i="9" s="1"/>
  <c r="BHH132" i="9"/>
  <c r="BHI132" i="9" s="1"/>
  <c r="BHF133" i="9"/>
  <c r="BBJ132" i="9"/>
  <c r="BBK132" i="9" s="1"/>
  <c r="BBH133" i="9"/>
  <c r="BND133" i="9"/>
  <c r="BNF132" i="9"/>
  <c r="BNG132" i="9" s="1"/>
  <c r="ABZ132" i="9"/>
  <c r="ACA132" i="9" s="1"/>
  <c r="ABX133" i="9"/>
  <c r="US133" i="9"/>
  <c r="UU132" i="9"/>
  <c r="UV132" i="9" s="1"/>
  <c r="TA133" i="9"/>
  <c r="TC132" i="9"/>
  <c r="TD132" i="9" s="1"/>
  <c r="HR132" i="9"/>
  <c r="HS132" i="9" s="1"/>
  <c r="HP133" i="9"/>
  <c r="AV133" i="9"/>
  <c r="AX132" i="9"/>
  <c r="AY132" i="9" s="1"/>
  <c r="AKW132" i="9"/>
  <c r="AKX132" i="9" s="1"/>
  <c r="AKU133" i="9"/>
  <c r="GT133" i="9"/>
  <c r="GV132" i="9"/>
  <c r="GW132" i="9" s="1"/>
  <c r="D114" i="1"/>
  <c r="F113" i="1"/>
  <c r="G110" i="1"/>
  <c r="F111" i="1"/>
  <c r="F112" i="1"/>
  <c r="BHH133" i="9" l="1"/>
  <c r="BHI133" i="9" s="1"/>
  <c r="BHF134" i="9"/>
  <c r="AXX134" i="9"/>
  <c r="AXZ133" i="9"/>
  <c r="AYA133" i="9" s="1"/>
  <c r="ATT133" i="9"/>
  <c r="ATU133" i="9" s="1"/>
  <c r="ATR134" i="9"/>
  <c r="AGZ134" i="9"/>
  <c r="AHB133" i="9"/>
  <c r="AHC133" i="9" s="1"/>
  <c r="OL133" i="9"/>
  <c r="OM133" i="9" s="1"/>
  <c r="OJ134" i="9"/>
  <c r="FD133" i="9"/>
  <c r="FE133" i="9" s="1"/>
  <c r="FB134" i="9"/>
  <c r="AOG133" i="9"/>
  <c r="AOH133" i="9" s="1"/>
  <c r="AOE134" i="9"/>
  <c r="AWQ134" i="9"/>
  <c r="AWS133" i="9"/>
  <c r="AWT133" i="9" s="1"/>
  <c r="YE133" i="9"/>
  <c r="YF133" i="9" s="1"/>
  <c r="YC134" i="9"/>
  <c r="AUN134" i="9"/>
  <c r="AUP133" i="9"/>
  <c r="AUQ133" i="9" s="1"/>
  <c r="FO133" i="9"/>
  <c r="FP133" i="9" s="1"/>
  <c r="FM134" i="9"/>
  <c r="ANT134" i="9"/>
  <c r="ANV133" i="9"/>
  <c r="ANW133" i="9" s="1"/>
  <c r="SR133" i="9"/>
  <c r="SS133" i="9" s="1"/>
  <c r="SP134" i="9"/>
  <c r="JU133" i="9"/>
  <c r="JV133" i="9" s="1"/>
  <c r="JS134" i="9"/>
  <c r="AII133" i="9"/>
  <c r="AIJ133" i="9" s="1"/>
  <c r="AIG134" i="9"/>
  <c r="AQU133" i="9"/>
  <c r="AQV133" i="9" s="1"/>
  <c r="AQS134" i="9"/>
  <c r="IC133" i="9"/>
  <c r="ID133" i="9" s="1"/>
  <c r="IA134" i="9"/>
  <c r="BDX133" i="9"/>
  <c r="BDY133" i="9" s="1"/>
  <c r="BDV134" i="9"/>
  <c r="ABO133" i="9"/>
  <c r="ABP133" i="9" s="1"/>
  <c r="ABM134" i="9"/>
  <c r="BLW134" i="9"/>
  <c r="BLY133" i="9"/>
  <c r="BLZ133" i="9" s="1"/>
  <c r="BSG134" i="9"/>
  <c r="BSI133" i="9"/>
  <c r="BSJ133" i="9" s="1"/>
  <c r="ACV133" i="9"/>
  <c r="ACW133" i="9" s="1"/>
  <c r="ACT134" i="9"/>
  <c r="BG134" i="9"/>
  <c r="BI133" i="9"/>
  <c r="BJ133" i="9" s="1"/>
  <c r="IY133" i="9"/>
  <c r="IZ133" i="9" s="1"/>
  <c r="IW134" i="9"/>
  <c r="PH133" i="9"/>
  <c r="PI133" i="9" s="1"/>
  <c r="PF134" i="9"/>
  <c r="DW133" i="9"/>
  <c r="DX133" i="9" s="1"/>
  <c r="DU134" i="9"/>
  <c r="BOW134" i="9"/>
  <c r="BOY133" i="9"/>
  <c r="BOZ133" i="9" s="1"/>
  <c r="EH133" i="9"/>
  <c r="EI133" i="9" s="1"/>
  <c r="EF134" i="9"/>
  <c r="AZG133" i="9"/>
  <c r="AZH133" i="9" s="1"/>
  <c r="AZE134" i="9"/>
  <c r="BOC133" i="9"/>
  <c r="BOD133" i="9" s="1"/>
  <c r="BOA134" i="9"/>
  <c r="AKJ134" i="9"/>
  <c r="AKL133" i="9"/>
  <c r="AKM133" i="9" s="1"/>
  <c r="ZA133" i="9"/>
  <c r="ZB133" i="9" s="1"/>
  <c r="YY134" i="9"/>
  <c r="AXD133" i="9"/>
  <c r="AXE133" i="9" s="1"/>
  <c r="AXB134" i="9"/>
  <c r="AVA133" i="9"/>
  <c r="AVB133" i="9" s="1"/>
  <c r="AUY134" i="9"/>
  <c r="OW133" i="9"/>
  <c r="OX133" i="9" s="1"/>
  <c r="OU134" i="9"/>
  <c r="BKG133" i="9"/>
  <c r="BKH133" i="9" s="1"/>
  <c r="BKE134" i="9"/>
  <c r="BHS133" i="9"/>
  <c r="BHT133" i="9" s="1"/>
  <c r="BHQ134" i="9"/>
  <c r="MI133" i="9"/>
  <c r="MJ133" i="9" s="1"/>
  <c r="MG134" i="9"/>
  <c r="BAC133" i="9"/>
  <c r="BAD133" i="9" s="1"/>
  <c r="BAA134" i="9"/>
  <c r="BQZ134" i="9"/>
  <c r="BRB133" i="9"/>
  <c r="BRC133" i="9" s="1"/>
  <c r="BQF133" i="9"/>
  <c r="BQG133" i="9" s="1"/>
  <c r="BQD134" i="9"/>
  <c r="XG134" i="9"/>
  <c r="XI133" i="9"/>
  <c r="XJ133" i="9" s="1"/>
  <c r="BMU133" i="9"/>
  <c r="BMV133" i="9" s="1"/>
  <c r="BMS134" i="9"/>
  <c r="BAY133" i="9"/>
  <c r="BAZ133" i="9" s="1"/>
  <c r="BAW134" i="9"/>
  <c r="BNR133" i="9"/>
  <c r="BNS133" i="9" s="1"/>
  <c r="BNP134" i="9"/>
  <c r="ARD134" i="9"/>
  <c r="ARF133" i="9"/>
  <c r="ARG133" i="9" s="1"/>
  <c r="BGA133" i="9"/>
  <c r="BGB133" i="9" s="1"/>
  <c r="BFY134" i="9"/>
  <c r="AHM133" i="9"/>
  <c r="AHN133" i="9" s="1"/>
  <c r="AHK134" i="9"/>
  <c r="KQ133" i="9"/>
  <c r="KR133" i="9" s="1"/>
  <c r="KO134" i="9"/>
  <c r="BON133" i="9"/>
  <c r="BOO133" i="9" s="1"/>
  <c r="BOL134" i="9"/>
  <c r="BKR133" i="9"/>
  <c r="BKS133" i="9" s="1"/>
  <c r="BKP134" i="9"/>
  <c r="BIB134" i="9"/>
  <c r="BID133" i="9"/>
  <c r="BIE133" i="9" s="1"/>
  <c r="AGF133" i="9"/>
  <c r="AGG133" i="9" s="1"/>
  <c r="AGD134" i="9"/>
  <c r="AKU134" i="9"/>
  <c r="AKW133" i="9"/>
  <c r="AKX133" i="9" s="1"/>
  <c r="UU133" i="9"/>
  <c r="UV133" i="9" s="1"/>
  <c r="US134" i="9"/>
  <c r="BNF133" i="9"/>
  <c r="BNG133" i="9" s="1"/>
  <c r="BND134" i="9"/>
  <c r="UH134" i="9"/>
  <c r="UJ133" i="9"/>
  <c r="UK133" i="9" s="1"/>
  <c r="TL134" i="9"/>
  <c r="TN133" i="9"/>
  <c r="TO133" i="9" s="1"/>
  <c r="BPS134" i="9"/>
  <c r="BPU133" i="9"/>
  <c r="BPV133" i="9" s="1"/>
  <c r="BDB133" i="9"/>
  <c r="BDC133" i="9" s="1"/>
  <c r="BCZ134" i="9"/>
  <c r="WV134" i="9"/>
  <c r="WX133" i="9"/>
  <c r="WY133" i="9" s="1"/>
  <c r="BRX133" i="9"/>
  <c r="BRY133" i="9" s="1"/>
  <c r="BRV134" i="9"/>
  <c r="QB134" i="9"/>
  <c r="QD133" i="9"/>
  <c r="QE133" i="9" s="1"/>
  <c r="APC133" i="9"/>
  <c r="APD133" i="9" s="1"/>
  <c r="APA134" i="9"/>
  <c r="ABB134" i="9"/>
  <c r="ABD133" i="9"/>
  <c r="ABE133" i="9" s="1"/>
  <c r="AZR133" i="9"/>
  <c r="AZS133" i="9" s="1"/>
  <c r="AZP134" i="9"/>
  <c r="KD134" i="9"/>
  <c r="KF133" i="9"/>
  <c r="KG133" i="9" s="1"/>
  <c r="AJP133" i="9"/>
  <c r="AJQ133" i="9" s="1"/>
  <c r="AJN134" i="9"/>
  <c r="CN134" i="9"/>
  <c r="CP133" i="9"/>
  <c r="CQ133" i="9" s="1"/>
  <c r="AYI134" i="9"/>
  <c r="AYK133" i="9"/>
  <c r="AYL133" i="9" s="1"/>
  <c r="BGL133" i="9"/>
  <c r="BGM133" i="9" s="1"/>
  <c r="BGJ134" i="9"/>
  <c r="AWH133" i="9"/>
  <c r="AWI133" i="9" s="1"/>
  <c r="AWF134" i="9"/>
  <c r="AEL134" i="9"/>
  <c r="AEN133" i="9"/>
  <c r="AEO133" i="9" s="1"/>
  <c r="Z134" i="9"/>
  <c r="AB133" i="9"/>
  <c r="AC133" i="9" s="1"/>
  <c r="APN133" i="9"/>
  <c r="APO133" i="9" s="1"/>
  <c r="APL134" i="9"/>
  <c r="LX133" i="9"/>
  <c r="LY133" i="9" s="1"/>
  <c r="LV134" i="9"/>
  <c r="XR134" i="9"/>
  <c r="XT133" i="9"/>
  <c r="XU133" i="9" s="1"/>
  <c r="BQQ133" i="9"/>
  <c r="BQR133" i="9" s="1"/>
  <c r="BQO134" i="9"/>
  <c r="ADG133" i="9"/>
  <c r="ADH133" i="9" s="1"/>
  <c r="ADE134" i="9"/>
  <c r="BLC133" i="9"/>
  <c r="BLD133" i="9" s="1"/>
  <c r="BLA134" i="9"/>
  <c r="ADP134" i="9"/>
  <c r="ADR133" i="9"/>
  <c r="ADS133" i="9" s="1"/>
  <c r="PS133" i="9"/>
  <c r="PT133" i="9" s="1"/>
  <c r="PQ134" i="9"/>
  <c r="WM133" i="9"/>
  <c r="WN133" i="9" s="1"/>
  <c r="WK134" i="9"/>
  <c r="BST133" i="9"/>
  <c r="BSU133" i="9" s="1"/>
  <c r="BSR134" i="9"/>
  <c r="HR133" i="9"/>
  <c r="HS133" i="9" s="1"/>
  <c r="HP134" i="9"/>
  <c r="BBH134" i="9"/>
  <c r="BBJ133" i="9"/>
  <c r="BBK133" i="9" s="1"/>
  <c r="AGQ133" i="9"/>
  <c r="AGR133" i="9" s="1"/>
  <c r="AGO134" i="9"/>
  <c r="LM133" i="9"/>
  <c r="LN133" i="9" s="1"/>
  <c r="LK134" i="9"/>
  <c r="BAN133" i="9"/>
  <c r="BAO133" i="9" s="1"/>
  <c r="BAL134" i="9"/>
  <c r="ZL133" i="9"/>
  <c r="ZM133" i="9" s="1"/>
  <c r="ZJ134" i="9"/>
  <c r="GK133" i="9"/>
  <c r="GL133" i="9" s="1"/>
  <c r="GI134" i="9"/>
  <c r="Q133" i="9"/>
  <c r="R133" i="9" s="1"/>
  <c r="O134" i="9"/>
  <c r="RK133" i="9"/>
  <c r="RL133" i="9" s="1"/>
  <c r="RI134" i="9"/>
  <c r="BPJ133" i="9"/>
  <c r="BPK133" i="9" s="1"/>
  <c r="BPH134" i="9"/>
  <c r="BGW133" i="9"/>
  <c r="BGX133" i="9" s="1"/>
  <c r="BGU134" i="9"/>
  <c r="APY133" i="9"/>
  <c r="APZ133" i="9" s="1"/>
  <c r="APW134" i="9"/>
  <c r="SE134" i="9"/>
  <c r="SG133" i="9"/>
  <c r="SH133" i="9" s="1"/>
  <c r="ACI134" i="9"/>
  <c r="ACK133" i="9"/>
  <c r="ACL133" i="9" s="1"/>
  <c r="ES133" i="9"/>
  <c r="ET133" i="9" s="1"/>
  <c r="EQ134" i="9"/>
  <c r="BLL134" i="9"/>
  <c r="BLN133" i="9"/>
  <c r="BLO133" i="9" s="1"/>
  <c r="AQJ133" i="9"/>
  <c r="AQK133" i="9" s="1"/>
  <c r="AQH134" i="9"/>
  <c r="AAS133" i="9"/>
  <c r="AAT133" i="9" s="1"/>
  <c r="AAQ134" i="9"/>
  <c r="AMO133" i="9"/>
  <c r="AMP133" i="9" s="1"/>
  <c r="AMM134" i="9"/>
  <c r="ASM133" i="9"/>
  <c r="ASN133" i="9" s="1"/>
  <c r="ASK134" i="9"/>
  <c r="HE134" i="9"/>
  <c r="HG133" i="9"/>
  <c r="HH133" i="9" s="1"/>
  <c r="BT133" i="9"/>
  <c r="BU133" i="9" s="1"/>
  <c r="BR134" i="9"/>
  <c r="VF133" i="9"/>
  <c r="VG133" i="9" s="1"/>
  <c r="VD134" i="9"/>
  <c r="AVW133" i="9"/>
  <c r="AVX133" i="9" s="1"/>
  <c r="AVU134" i="9"/>
  <c r="AJE133" i="9"/>
  <c r="AJF133" i="9" s="1"/>
  <c r="AJC134" i="9"/>
  <c r="AEC133" i="9"/>
  <c r="AED133" i="9" s="1"/>
  <c r="AEA134" i="9"/>
  <c r="AMZ133" i="9"/>
  <c r="ANA133" i="9" s="1"/>
  <c r="AMX134" i="9"/>
  <c r="IN133" i="9"/>
  <c r="IO133" i="9" s="1"/>
  <c r="IL134" i="9"/>
  <c r="CE133" i="9"/>
  <c r="CF133" i="9" s="1"/>
  <c r="CC134" i="9"/>
  <c r="QO133" i="9"/>
  <c r="QP133" i="9" s="1"/>
  <c r="QM134" i="9"/>
  <c r="WB133" i="9"/>
  <c r="WC133" i="9" s="1"/>
  <c r="VZ134" i="9"/>
  <c r="NE133" i="9"/>
  <c r="NF133" i="9" s="1"/>
  <c r="NC134" i="9"/>
  <c r="ANK133" i="9"/>
  <c r="ANL133" i="9" s="1"/>
  <c r="ANI134" i="9"/>
  <c r="VQ133" i="9"/>
  <c r="VR133" i="9" s="1"/>
  <c r="VO134" i="9"/>
  <c r="BEI133" i="9"/>
  <c r="BEJ133" i="9" s="1"/>
  <c r="BEG134" i="9"/>
  <c r="ARQ133" i="9"/>
  <c r="ARR133" i="9" s="1"/>
  <c r="ARO134" i="9"/>
  <c r="BDK134" i="9"/>
  <c r="BDM133" i="9"/>
  <c r="BDN133" i="9" s="1"/>
  <c r="ATG134" i="9"/>
  <c r="ATI133" i="9"/>
  <c r="ATJ133" i="9" s="1"/>
  <c r="BER134" i="9"/>
  <c r="BET133" i="9"/>
  <c r="BEU133" i="9" s="1"/>
  <c r="BIO133" i="9"/>
  <c r="BIP133" i="9" s="1"/>
  <c r="BIM134" i="9"/>
  <c r="TY133" i="9"/>
  <c r="TZ133" i="9" s="1"/>
  <c r="TW134" i="9"/>
  <c r="AFS134" i="9"/>
  <c r="AFU133" i="9"/>
  <c r="AFV133" i="9" s="1"/>
  <c r="ZW133" i="9"/>
  <c r="ZX133" i="9" s="1"/>
  <c r="ZU134" i="9"/>
  <c r="ALS133" i="9"/>
  <c r="ALT133" i="9" s="1"/>
  <c r="ALQ134" i="9"/>
  <c r="AXO133" i="9"/>
  <c r="AXP133" i="9" s="1"/>
  <c r="AXM134" i="9"/>
  <c r="OA133" i="9"/>
  <c r="OB133" i="9" s="1"/>
  <c r="NY134" i="9"/>
  <c r="BJI134" i="9"/>
  <c r="BJK133" i="9"/>
  <c r="BJL133" i="9" s="1"/>
  <c r="AM133" i="9"/>
  <c r="AN133" i="9" s="1"/>
  <c r="AK134" i="9"/>
  <c r="BRM133" i="9"/>
  <c r="BRN133" i="9" s="1"/>
  <c r="BRK134" i="9"/>
  <c r="BBU133" i="9"/>
  <c r="BBV133" i="9" s="1"/>
  <c r="BBS134" i="9"/>
  <c r="BFE133" i="9"/>
  <c r="BFF133" i="9" s="1"/>
  <c r="BFC134" i="9"/>
  <c r="LB133" i="9"/>
  <c r="LC133" i="9" s="1"/>
  <c r="KZ134" i="9"/>
  <c r="ABZ133" i="9"/>
  <c r="ACA133" i="9" s="1"/>
  <c r="ABX134" i="9"/>
  <c r="DA133" i="9"/>
  <c r="DB133" i="9" s="1"/>
  <c r="CY134" i="9"/>
  <c r="GT134" i="9"/>
  <c r="GV133" i="9"/>
  <c r="GW133" i="9" s="1"/>
  <c r="AX133" i="9"/>
  <c r="AY133" i="9" s="1"/>
  <c r="AV134" i="9"/>
  <c r="TA134" i="9"/>
  <c r="TC133" i="9"/>
  <c r="TD133" i="9" s="1"/>
  <c r="AHV134" i="9"/>
  <c r="AHX133" i="9"/>
  <c r="AHY133" i="9" s="1"/>
  <c r="ALF134" i="9"/>
  <c r="ALH133" i="9"/>
  <c r="ALI133" i="9" s="1"/>
  <c r="AVJ134" i="9"/>
  <c r="AVL133" i="9"/>
  <c r="AVM133" i="9" s="1"/>
  <c r="AIT133" i="9"/>
  <c r="AIU133" i="9" s="1"/>
  <c r="AIR134" i="9"/>
  <c r="RV133" i="9"/>
  <c r="RW133" i="9" s="1"/>
  <c r="RT134" i="9"/>
  <c r="BIX134" i="9"/>
  <c r="BIZ133" i="9"/>
  <c r="BJA133" i="9" s="1"/>
  <c r="DJ134" i="9"/>
  <c r="DL133" i="9"/>
  <c r="DM133" i="9" s="1"/>
  <c r="QX134" i="9"/>
  <c r="QZ133" i="9"/>
  <c r="RA133" i="9" s="1"/>
  <c r="ARZ134" i="9"/>
  <c r="ASB133" i="9"/>
  <c r="ASC133" i="9" s="1"/>
  <c r="AFJ133" i="9"/>
  <c r="AFK133" i="9" s="1"/>
  <c r="AFH134" i="9"/>
  <c r="BFN134" i="9"/>
  <c r="BFP133" i="9"/>
  <c r="BFQ133" i="9" s="1"/>
  <c r="BCQ133" i="9"/>
  <c r="BCR133" i="9" s="1"/>
  <c r="BCO134" i="9"/>
  <c r="AEY133" i="9"/>
  <c r="AEZ133" i="9" s="1"/>
  <c r="AEW134" i="9"/>
  <c r="AMD133" i="9"/>
  <c r="AME133" i="9" s="1"/>
  <c r="AMB134" i="9"/>
  <c r="AKA133" i="9"/>
  <c r="AKB133" i="9" s="1"/>
  <c r="AJY134" i="9"/>
  <c r="D134" i="9"/>
  <c r="F133" i="9"/>
  <c r="G133" i="9" s="1"/>
  <c r="AYT134" i="9"/>
  <c r="AYV133" i="9"/>
  <c r="AYW133" i="9" s="1"/>
  <c r="AOP134" i="9"/>
  <c r="AOR133" i="9"/>
  <c r="AOS133" i="9" s="1"/>
  <c r="AUE133" i="9"/>
  <c r="AUF133" i="9" s="1"/>
  <c r="AUC134" i="9"/>
  <c r="JH134" i="9"/>
  <c r="JJ133" i="9"/>
  <c r="JK133" i="9" s="1"/>
  <c r="MR134" i="9"/>
  <c r="MT133" i="9"/>
  <c r="MU133" i="9" s="1"/>
  <c r="BJV133" i="9"/>
  <c r="BJW133" i="9" s="1"/>
  <c r="BJT134" i="9"/>
  <c r="AAF134" i="9"/>
  <c r="AAH133" i="9"/>
  <c r="AAI133" i="9" s="1"/>
  <c r="ASX133" i="9"/>
  <c r="ASY133" i="9" s="1"/>
  <c r="ASV134" i="9"/>
  <c r="BMH134" i="9"/>
  <c r="BMJ133" i="9"/>
  <c r="BMK133" i="9" s="1"/>
  <c r="YP133" i="9"/>
  <c r="YQ133" i="9" s="1"/>
  <c r="YN134" i="9"/>
  <c r="BCD134" i="9"/>
  <c r="BCF133" i="9"/>
  <c r="BCG133" i="9" s="1"/>
  <c r="NN134" i="9"/>
  <c r="NP133" i="9"/>
  <c r="NQ133" i="9" s="1"/>
  <c r="FX134" i="9"/>
  <c r="FZ133" i="9"/>
  <c r="GA133" i="9" s="1"/>
  <c r="D115" i="1"/>
  <c r="F114" i="1"/>
  <c r="G111" i="1"/>
  <c r="G112" i="1" s="1"/>
  <c r="G113" i="1" s="1"/>
  <c r="YP134" i="9" l="1"/>
  <c r="YQ134" i="9" s="1"/>
  <c r="YN135" i="9"/>
  <c r="BJV134" i="9"/>
  <c r="BJW134" i="9" s="1"/>
  <c r="BJT135" i="9"/>
  <c r="AMD134" i="9"/>
  <c r="AME134" i="9" s="1"/>
  <c r="AMB135" i="9"/>
  <c r="AFJ134" i="9"/>
  <c r="AFK134" i="9" s="1"/>
  <c r="AFH135" i="9"/>
  <c r="AIT134" i="9"/>
  <c r="AIU134" i="9" s="1"/>
  <c r="AIR135" i="9"/>
  <c r="ABZ134" i="9"/>
  <c r="ACA134" i="9" s="1"/>
  <c r="ABX135" i="9"/>
  <c r="BFE134" i="9"/>
  <c r="BFF134" i="9" s="1"/>
  <c r="BFC135" i="9"/>
  <c r="BRK135" i="9"/>
  <c r="BRM134" i="9"/>
  <c r="BRN134" i="9" s="1"/>
  <c r="AXO134" i="9"/>
  <c r="AXP134" i="9" s="1"/>
  <c r="AXM135" i="9"/>
  <c r="ZU135" i="9"/>
  <c r="ZW134" i="9"/>
  <c r="ZX134" i="9" s="1"/>
  <c r="TY134" i="9"/>
  <c r="TZ134" i="9" s="1"/>
  <c r="TW135" i="9"/>
  <c r="BEI134" i="9"/>
  <c r="BEJ134" i="9" s="1"/>
  <c r="BEG135" i="9"/>
  <c r="ANK134" i="9"/>
  <c r="ANL134" i="9" s="1"/>
  <c r="ANI135" i="9"/>
  <c r="VZ135" i="9"/>
  <c r="WB134" i="9"/>
  <c r="WC134" i="9" s="1"/>
  <c r="CE134" i="9"/>
  <c r="CF134" i="9" s="1"/>
  <c r="CC135" i="9"/>
  <c r="AMX135" i="9"/>
  <c r="AMZ134" i="9"/>
  <c r="ANA134" i="9" s="1"/>
  <c r="AJE134" i="9"/>
  <c r="AJF134" i="9" s="1"/>
  <c r="AJC135" i="9"/>
  <c r="VF134" i="9"/>
  <c r="VG134" i="9" s="1"/>
  <c r="VD135" i="9"/>
  <c r="AMO134" i="9"/>
  <c r="AMP134" i="9" s="1"/>
  <c r="AMM135" i="9"/>
  <c r="AQH135" i="9"/>
  <c r="AQJ134" i="9"/>
  <c r="AQK134" i="9" s="1"/>
  <c r="ES134" i="9"/>
  <c r="ET134" i="9" s="1"/>
  <c r="EQ135" i="9"/>
  <c r="BGW134" i="9"/>
  <c r="BGX134" i="9" s="1"/>
  <c r="BGU135" i="9"/>
  <c r="RK134" i="9"/>
  <c r="RL134" i="9" s="1"/>
  <c r="RI135" i="9"/>
  <c r="GK134" i="9"/>
  <c r="GL134" i="9" s="1"/>
  <c r="GI135" i="9"/>
  <c r="BAL135" i="9"/>
  <c r="BAN134" i="9"/>
  <c r="BAO134" i="9" s="1"/>
  <c r="AGO135" i="9"/>
  <c r="AGQ134" i="9"/>
  <c r="AGR134" i="9" s="1"/>
  <c r="HR134" i="9"/>
  <c r="HS134" i="9" s="1"/>
  <c r="HP135" i="9"/>
  <c r="WM134" i="9"/>
  <c r="WN134" i="9" s="1"/>
  <c r="WK135" i="9"/>
  <c r="ADG134" i="9"/>
  <c r="ADH134" i="9" s="1"/>
  <c r="ADE135" i="9"/>
  <c r="APN134" i="9"/>
  <c r="APO134" i="9" s="1"/>
  <c r="APL135" i="9"/>
  <c r="BGL134" i="9"/>
  <c r="BGM134" i="9" s="1"/>
  <c r="BGJ135" i="9"/>
  <c r="UU134" i="9"/>
  <c r="UV134" i="9" s="1"/>
  <c r="US135" i="9"/>
  <c r="AGD135" i="9"/>
  <c r="AGF134" i="9"/>
  <c r="AGG134" i="9" s="1"/>
  <c r="BKP135" i="9"/>
  <c r="BKR134" i="9"/>
  <c r="BKS134" i="9" s="1"/>
  <c r="KO135" i="9"/>
  <c r="KQ134" i="9"/>
  <c r="KR134" i="9" s="1"/>
  <c r="BGA134" i="9"/>
  <c r="BGB134" i="9" s="1"/>
  <c r="BFY135" i="9"/>
  <c r="BNR134" i="9"/>
  <c r="BNS134" i="9" s="1"/>
  <c r="BNP135" i="9"/>
  <c r="BMS135" i="9"/>
  <c r="BMU134" i="9"/>
  <c r="BMV134" i="9" s="1"/>
  <c r="BQF134" i="9"/>
  <c r="BQG134" i="9" s="1"/>
  <c r="BQD135" i="9"/>
  <c r="BAC134" i="9"/>
  <c r="BAD134" i="9" s="1"/>
  <c r="BAA135" i="9"/>
  <c r="BHQ135" i="9"/>
  <c r="BHS134" i="9"/>
  <c r="BHT134" i="9" s="1"/>
  <c r="OU135" i="9"/>
  <c r="OW134" i="9"/>
  <c r="OX134" i="9" s="1"/>
  <c r="AXB135" i="9"/>
  <c r="AXD134" i="9"/>
  <c r="AXE134" i="9" s="1"/>
  <c r="AZG134" i="9"/>
  <c r="AZH134" i="9" s="1"/>
  <c r="AZE135" i="9"/>
  <c r="PF135" i="9"/>
  <c r="PH134" i="9"/>
  <c r="PI134" i="9" s="1"/>
  <c r="ABM135" i="9"/>
  <c r="ABO134" i="9"/>
  <c r="ABP134" i="9" s="1"/>
  <c r="IC134" i="9"/>
  <c r="ID134" i="9" s="1"/>
  <c r="IA135" i="9"/>
  <c r="AII134" i="9"/>
  <c r="AIJ134" i="9" s="1"/>
  <c r="AIG135" i="9"/>
  <c r="SP135" i="9"/>
  <c r="SR134" i="9"/>
  <c r="SS134" i="9" s="1"/>
  <c r="FM135" i="9"/>
  <c r="FO134" i="9"/>
  <c r="FP134" i="9" s="1"/>
  <c r="YE134" i="9"/>
  <c r="YF134" i="9" s="1"/>
  <c r="YC135" i="9"/>
  <c r="AOG134" i="9"/>
  <c r="AOH134" i="9" s="1"/>
  <c r="AOE135" i="9"/>
  <c r="OL134" i="9"/>
  <c r="OM134" i="9" s="1"/>
  <c r="OJ135" i="9"/>
  <c r="ATR135" i="9"/>
  <c r="ATT134" i="9"/>
  <c r="ATU134" i="9" s="1"/>
  <c r="BHF135" i="9"/>
  <c r="BHH134" i="9"/>
  <c r="BHI134" i="9" s="1"/>
  <c r="ASX134" i="9"/>
  <c r="ASY134" i="9" s="1"/>
  <c r="ASV135" i="9"/>
  <c r="BCO135" i="9"/>
  <c r="BCQ134" i="9"/>
  <c r="BCR134" i="9" s="1"/>
  <c r="NP134" i="9"/>
  <c r="NQ134" i="9" s="1"/>
  <c r="NN135" i="9"/>
  <c r="JH135" i="9"/>
  <c r="JJ134" i="9"/>
  <c r="JK134" i="9" s="1"/>
  <c r="AOR134" i="9"/>
  <c r="AOS134" i="9" s="1"/>
  <c r="AOP135" i="9"/>
  <c r="D135" i="9"/>
  <c r="F134" i="9"/>
  <c r="G134" i="9" s="1"/>
  <c r="QZ134" i="9"/>
  <c r="RA134" i="9" s="1"/>
  <c r="QX135" i="9"/>
  <c r="BIZ134" i="9"/>
  <c r="BJA134" i="9" s="1"/>
  <c r="BIX135" i="9"/>
  <c r="ALH134" i="9"/>
  <c r="ALI134" i="9" s="1"/>
  <c r="ALF135" i="9"/>
  <c r="TA135" i="9"/>
  <c r="TC134" i="9"/>
  <c r="TD134" i="9" s="1"/>
  <c r="GV134" i="9"/>
  <c r="GW134" i="9" s="1"/>
  <c r="GT135" i="9"/>
  <c r="BJK134" i="9"/>
  <c r="BJL134" i="9" s="1"/>
  <c r="BJI135" i="9"/>
  <c r="BER135" i="9"/>
  <c r="BET134" i="9"/>
  <c r="BEU134" i="9" s="1"/>
  <c r="BDM134" i="9"/>
  <c r="BDN134" i="9" s="1"/>
  <c r="BDK135" i="9"/>
  <c r="HG134" i="9"/>
  <c r="HH134" i="9" s="1"/>
  <c r="HE135" i="9"/>
  <c r="SG134" i="9"/>
  <c r="SH134" i="9" s="1"/>
  <c r="SE135" i="9"/>
  <c r="ADP135" i="9"/>
  <c r="ADR134" i="9"/>
  <c r="ADS134" i="9" s="1"/>
  <c r="XT134" i="9"/>
  <c r="XU134" i="9" s="1"/>
  <c r="XR135" i="9"/>
  <c r="AEN134" i="9"/>
  <c r="AEO134" i="9" s="1"/>
  <c r="AEL135" i="9"/>
  <c r="CN135" i="9"/>
  <c r="CP134" i="9"/>
  <c r="CQ134" i="9" s="1"/>
  <c r="KF134" i="9"/>
  <c r="KG134" i="9" s="1"/>
  <c r="KD135" i="9"/>
  <c r="ABD134" i="9"/>
  <c r="ABE134" i="9" s="1"/>
  <c r="ABB135" i="9"/>
  <c r="QB135" i="9"/>
  <c r="QD134" i="9"/>
  <c r="QE134" i="9" s="1"/>
  <c r="WV135" i="9"/>
  <c r="WX134" i="9"/>
  <c r="WY134" i="9" s="1"/>
  <c r="BPU134" i="9"/>
  <c r="BPV134" i="9" s="1"/>
  <c r="BPS135" i="9"/>
  <c r="UJ134" i="9"/>
  <c r="UK134" i="9" s="1"/>
  <c r="UH135" i="9"/>
  <c r="AKJ135" i="9"/>
  <c r="AKL134" i="9"/>
  <c r="AKM134" i="9" s="1"/>
  <c r="BOW135" i="9"/>
  <c r="BOY134" i="9"/>
  <c r="BOZ134" i="9" s="1"/>
  <c r="BI134" i="9"/>
  <c r="BJ134" i="9" s="1"/>
  <c r="BG135" i="9"/>
  <c r="BSG135" i="9"/>
  <c r="BSI134" i="9"/>
  <c r="BSJ134" i="9" s="1"/>
  <c r="AUC135" i="9"/>
  <c r="AUE134" i="9"/>
  <c r="AUF134" i="9" s="1"/>
  <c r="AKA134" i="9"/>
  <c r="AKB134" i="9" s="1"/>
  <c r="AJY135" i="9"/>
  <c r="RV134" i="9"/>
  <c r="RW134" i="9" s="1"/>
  <c r="RT135" i="9"/>
  <c r="AX134" i="9"/>
  <c r="AY134" i="9" s="1"/>
  <c r="AV135" i="9"/>
  <c r="DA134" i="9"/>
  <c r="DB134" i="9" s="1"/>
  <c r="CY135" i="9"/>
  <c r="LB134" i="9"/>
  <c r="LC134" i="9" s="1"/>
  <c r="KZ135" i="9"/>
  <c r="BBU134" i="9"/>
  <c r="BBV134" i="9" s="1"/>
  <c r="BBS135" i="9"/>
  <c r="AK135" i="9"/>
  <c r="AM134" i="9"/>
  <c r="AN134" i="9" s="1"/>
  <c r="OA134" i="9"/>
  <c r="OB134" i="9" s="1"/>
  <c r="NY135" i="9"/>
  <c r="ALQ135" i="9"/>
  <c r="ALS134" i="9"/>
  <c r="ALT134" i="9" s="1"/>
  <c r="BIO134" i="9"/>
  <c r="BIP134" i="9" s="1"/>
  <c r="BIM135" i="9"/>
  <c r="ARQ134" i="9"/>
  <c r="ARR134" i="9" s="1"/>
  <c r="ARO135" i="9"/>
  <c r="VQ134" i="9"/>
  <c r="VR134" i="9" s="1"/>
  <c r="VO135" i="9"/>
  <c r="NE134" i="9"/>
  <c r="NF134" i="9" s="1"/>
  <c r="NC135" i="9"/>
  <c r="QO134" i="9"/>
  <c r="QP134" i="9" s="1"/>
  <c r="QM135" i="9"/>
  <c r="IL135" i="9"/>
  <c r="IN134" i="9"/>
  <c r="IO134" i="9" s="1"/>
  <c r="AEC134" i="9"/>
  <c r="AED134" i="9" s="1"/>
  <c r="AEA135" i="9"/>
  <c r="AVW134" i="9"/>
  <c r="AVX134" i="9" s="1"/>
  <c r="AVU135" i="9"/>
  <c r="BR135" i="9"/>
  <c r="BT134" i="9"/>
  <c r="BU134" i="9" s="1"/>
  <c r="ASM134" i="9"/>
  <c r="ASN134" i="9" s="1"/>
  <c r="ASK135" i="9"/>
  <c r="AAS134" i="9"/>
  <c r="AAT134" i="9" s="1"/>
  <c r="AAQ135" i="9"/>
  <c r="APY134" i="9"/>
  <c r="APZ134" i="9" s="1"/>
  <c r="APW135" i="9"/>
  <c r="BPJ134" i="9"/>
  <c r="BPK134" i="9" s="1"/>
  <c r="BPH135" i="9"/>
  <c r="Q134" i="9"/>
  <c r="R134" i="9" s="1"/>
  <c r="O135" i="9"/>
  <c r="ZJ135" i="9"/>
  <c r="ZL134" i="9"/>
  <c r="ZM134" i="9" s="1"/>
  <c r="LM134" i="9"/>
  <c r="LN134" i="9" s="1"/>
  <c r="LK135" i="9"/>
  <c r="BST134" i="9"/>
  <c r="BSU134" i="9" s="1"/>
  <c r="BSR135" i="9"/>
  <c r="PS134" i="9"/>
  <c r="PT134" i="9" s="1"/>
  <c r="PQ135" i="9"/>
  <c r="BLC134" i="9"/>
  <c r="BLD134" i="9" s="1"/>
  <c r="BLA135" i="9"/>
  <c r="BQQ134" i="9"/>
  <c r="BQR134" i="9" s="1"/>
  <c r="BQO135" i="9"/>
  <c r="LV135" i="9"/>
  <c r="LX134" i="9"/>
  <c r="LY134" i="9" s="1"/>
  <c r="AWH134" i="9"/>
  <c r="AWI134" i="9" s="1"/>
  <c r="AWF135" i="9"/>
  <c r="AJN135" i="9"/>
  <c r="AJP134" i="9"/>
  <c r="AJQ134" i="9" s="1"/>
  <c r="AZR134" i="9"/>
  <c r="AZS134" i="9" s="1"/>
  <c r="AZP135" i="9"/>
  <c r="APC134" i="9"/>
  <c r="APD134" i="9" s="1"/>
  <c r="APA135" i="9"/>
  <c r="BRX134" i="9"/>
  <c r="BRY134" i="9" s="1"/>
  <c r="BRV135" i="9"/>
  <c r="BDB134" i="9"/>
  <c r="BDC134" i="9" s="1"/>
  <c r="BCZ135" i="9"/>
  <c r="BNF134" i="9"/>
  <c r="BNG134" i="9" s="1"/>
  <c r="BND135" i="9"/>
  <c r="BON134" i="9"/>
  <c r="BOO134" i="9" s="1"/>
  <c r="BOL135" i="9"/>
  <c r="AHM134" i="9"/>
  <c r="AHN134" i="9" s="1"/>
  <c r="AHK135" i="9"/>
  <c r="BAY134" i="9"/>
  <c r="BAZ134" i="9" s="1"/>
  <c r="BAW135" i="9"/>
  <c r="MI134" i="9"/>
  <c r="MJ134" i="9" s="1"/>
  <c r="MG135" i="9"/>
  <c r="BKG134" i="9"/>
  <c r="BKH134" i="9" s="1"/>
  <c r="BKE135" i="9"/>
  <c r="AVA134" i="9"/>
  <c r="AVB134" i="9" s="1"/>
  <c r="AUY135" i="9"/>
  <c r="ZA134" i="9"/>
  <c r="ZB134" i="9" s="1"/>
  <c r="YY135" i="9"/>
  <c r="BOA135" i="9"/>
  <c r="BOC134" i="9"/>
  <c r="BOD134" i="9" s="1"/>
  <c r="EH134" i="9"/>
  <c r="EI134" i="9" s="1"/>
  <c r="EF135" i="9"/>
  <c r="DW134" i="9"/>
  <c r="DX134" i="9" s="1"/>
  <c r="DU135" i="9"/>
  <c r="IY134" i="9"/>
  <c r="IZ134" i="9" s="1"/>
  <c r="IW135" i="9"/>
  <c r="ACT135" i="9"/>
  <c r="ACV134" i="9"/>
  <c r="ACW134" i="9" s="1"/>
  <c r="BDV135" i="9"/>
  <c r="BDX134" i="9"/>
  <c r="BDY134" i="9" s="1"/>
  <c r="AQU134" i="9"/>
  <c r="AQV134" i="9" s="1"/>
  <c r="AQS135" i="9"/>
  <c r="JU134" i="9"/>
  <c r="JV134" i="9" s="1"/>
  <c r="JS135" i="9"/>
  <c r="FB135" i="9"/>
  <c r="FD134" i="9"/>
  <c r="FE134" i="9" s="1"/>
  <c r="AEY134" i="9"/>
  <c r="AEZ134" i="9" s="1"/>
  <c r="AEW135" i="9"/>
  <c r="FX135" i="9"/>
  <c r="FZ134" i="9"/>
  <c r="GA134" i="9" s="1"/>
  <c r="BCF134" i="9"/>
  <c r="BCG134" i="9" s="1"/>
  <c r="BCD135" i="9"/>
  <c r="BMJ134" i="9"/>
  <c r="BMK134" i="9" s="1"/>
  <c r="BMH135" i="9"/>
  <c r="AAF135" i="9"/>
  <c r="AAH134" i="9"/>
  <c r="AAI134" i="9" s="1"/>
  <c r="MR135" i="9"/>
  <c r="MT134" i="9"/>
  <c r="MU134" i="9" s="1"/>
  <c r="AYV134" i="9"/>
  <c r="AYW134" i="9" s="1"/>
  <c r="AYT135" i="9"/>
  <c r="BFP134" i="9"/>
  <c r="BFQ134" i="9" s="1"/>
  <c r="BFN135" i="9"/>
  <c r="ASB134" i="9"/>
  <c r="ASC134" i="9" s="1"/>
  <c r="ARZ135" i="9"/>
  <c r="DL134" i="9"/>
  <c r="DM134" i="9" s="1"/>
  <c r="DJ135" i="9"/>
  <c r="AVL134" i="9"/>
  <c r="AVM134" i="9" s="1"/>
  <c r="AVJ135" i="9"/>
  <c r="AHX134" i="9"/>
  <c r="AHY134" i="9" s="1"/>
  <c r="AHV135" i="9"/>
  <c r="AFU134" i="9"/>
  <c r="AFV134" i="9" s="1"/>
  <c r="AFS135" i="9"/>
  <c r="ATI134" i="9"/>
  <c r="ATJ134" i="9" s="1"/>
  <c r="ATG135" i="9"/>
  <c r="BLL135" i="9"/>
  <c r="BLN134" i="9"/>
  <c r="BLO134" i="9" s="1"/>
  <c r="ACK134" i="9"/>
  <c r="ACL134" i="9" s="1"/>
  <c r="ACI135" i="9"/>
  <c r="BBH135" i="9"/>
  <c r="BBJ134" i="9"/>
  <c r="BBK134" i="9" s="1"/>
  <c r="AB134" i="9"/>
  <c r="AC134" i="9" s="1"/>
  <c r="Z135" i="9"/>
  <c r="AYK134" i="9"/>
  <c r="AYL134" i="9" s="1"/>
  <c r="AYI135" i="9"/>
  <c r="TL135" i="9"/>
  <c r="TN134" i="9"/>
  <c r="TO134" i="9" s="1"/>
  <c r="AKW134" i="9"/>
  <c r="AKX134" i="9" s="1"/>
  <c r="AKU135" i="9"/>
  <c r="BIB135" i="9"/>
  <c r="BID134" i="9"/>
  <c r="BIE134" i="9" s="1"/>
  <c r="ARD135" i="9"/>
  <c r="ARF134" i="9"/>
  <c r="ARG134" i="9" s="1"/>
  <c r="XI134" i="9"/>
  <c r="XJ134" i="9" s="1"/>
  <c r="XG135" i="9"/>
  <c r="BRB134" i="9"/>
  <c r="BRC134" i="9" s="1"/>
  <c r="BQZ135" i="9"/>
  <c r="BLY134" i="9"/>
  <c r="BLZ134" i="9" s="1"/>
  <c r="BLW135" i="9"/>
  <c r="ANT135" i="9"/>
  <c r="ANV134" i="9"/>
  <c r="ANW134" i="9" s="1"/>
  <c r="AUN135" i="9"/>
  <c r="AUP134" i="9"/>
  <c r="AUQ134" i="9" s="1"/>
  <c r="AWS134" i="9"/>
  <c r="AWT134" i="9" s="1"/>
  <c r="AWQ135" i="9"/>
  <c r="AGZ135" i="9"/>
  <c r="AHB134" i="9"/>
  <c r="AHC134" i="9" s="1"/>
  <c r="AXX135" i="9"/>
  <c r="AXZ134" i="9"/>
  <c r="AYA134" i="9" s="1"/>
  <c r="D116" i="1"/>
  <c r="F115" i="1"/>
  <c r="G114" i="1"/>
  <c r="BLW136" i="9" l="1"/>
  <c r="BLY135" i="9"/>
  <c r="BLZ135" i="9" s="1"/>
  <c r="AB135" i="9"/>
  <c r="AC135" i="9" s="1"/>
  <c r="Z136" i="9"/>
  <c r="ATI135" i="9"/>
  <c r="ATJ135" i="9" s="1"/>
  <c r="ATG136" i="9"/>
  <c r="DL135" i="9"/>
  <c r="DM135" i="9" s="1"/>
  <c r="DJ136" i="9"/>
  <c r="BMJ135" i="9"/>
  <c r="BMK135" i="9" s="1"/>
  <c r="BMH136" i="9"/>
  <c r="AQU135" i="9"/>
  <c r="AQV135" i="9" s="1"/>
  <c r="AQS136" i="9"/>
  <c r="DW135" i="9"/>
  <c r="DX135" i="9" s="1"/>
  <c r="DU136" i="9"/>
  <c r="AUY136" i="9"/>
  <c r="AVA135" i="9"/>
  <c r="AVB135" i="9" s="1"/>
  <c r="MI135" i="9"/>
  <c r="MJ135" i="9" s="1"/>
  <c r="MG136" i="9"/>
  <c r="AHK136" i="9"/>
  <c r="AHM135" i="9"/>
  <c r="AHN135" i="9" s="1"/>
  <c r="BND136" i="9"/>
  <c r="BNF135" i="9"/>
  <c r="BNG135" i="9" s="1"/>
  <c r="BRX135" i="9"/>
  <c r="BRY135" i="9" s="1"/>
  <c r="BRV136" i="9"/>
  <c r="AZP136" i="9"/>
  <c r="AZR135" i="9"/>
  <c r="AZS135" i="9" s="1"/>
  <c r="AWF136" i="9"/>
  <c r="AWH135" i="9"/>
  <c r="AWI135" i="9" s="1"/>
  <c r="BQO136" i="9"/>
  <c r="BQQ135" i="9"/>
  <c r="BQR135" i="9" s="1"/>
  <c r="PS135" i="9"/>
  <c r="PT135" i="9" s="1"/>
  <c r="PQ136" i="9"/>
  <c r="LM135" i="9"/>
  <c r="LN135" i="9" s="1"/>
  <c r="LK136" i="9"/>
  <c r="Q135" i="9"/>
  <c r="R135" i="9" s="1"/>
  <c r="O136" i="9"/>
  <c r="APW136" i="9"/>
  <c r="APY135" i="9"/>
  <c r="APZ135" i="9" s="1"/>
  <c r="ASM135" i="9"/>
  <c r="ASN135" i="9" s="1"/>
  <c r="ASK136" i="9"/>
  <c r="AVW135" i="9"/>
  <c r="AVX135" i="9" s="1"/>
  <c r="AVU136" i="9"/>
  <c r="NE135" i="9"/>
  <c r="NF135" i="9" s="1"/>
  <c r="NC136" i="9"/>
  <c r="ARQ135" i="9"/>
  <c r="ARR135" i="9" s="1"/>
  <c r="ARO136" i="9"/>
  <c r="KZ136" i="9"/>
  <c r="LB135" i="9"/>
  <c r="LC135" i="9" s="1"/>
  <c r="AV136" i="9"/>
  <c r="AX135" i="9"/>
  <c r="AY135" i="9" s="1"/>
  <c r="AKA135" i="9"/>
  <c r="AKB135" i="9" s="1"/>
  <c r="AJY136" i="9"/>
  <c r="UJ135" i="9"/>
  <c r="UK135" i="9" s="1"/>
  <c r="UH136" i="9"/>
  <c r="ABD135" i="9"/>
  <c r="ABE135" i="9" s="1"/>
  <c r="ABB136" i="9"/>
  <c r="XT135" i="9"/>
  <c r="XU135" i="9" s="1"/>
  <c r="XR136" i="9"/>
  <c r="SG135" i="9"/>
  <c r="SH135" i="9" s="1"/>
  <c r="SE136" i="9"/>
  <c r="BDK136" i="9"/>
  <c r="BDM135" i="9"/>
  <c r="BDN135" i="9" s="1"/>
  <c r="BJK135" i="9"/>
  <c r="BJL135" i="9" s="1"/>
  <c r="BJI136" i="9"/>
  <c r="BIZ135" i="9"/>
  <c r="BJA135" i="9" s="1"/>
  <c r="BIX136" i="9"/>
  <c r="OJ136" i="9"/>
  <c r="OL135" i="9"/>
  <c r="OM135" i="9" s="1"/>
  <c r="YE135" i="9"/>
  <c r="YF135" i="9" s="1"/>
  <c r="YC136" i="9"/>
  <c r="IC135" i="9"/>
  <c r="ID135" i="9" s="1"/>
  <c r="IA136" i="9"/>
  <c r="BQF135" i="9"/>
  <c r="BQG135" i="9" s="1"/>
  <c r="BQD136" i="9"/>
  <c r="BNP136" i="9"/>
  <c r="BNR135" i="9"/>
  <c r="BNS135" i="9" s="1"/>
  <c r="BGJ136" i="9"/>
  <c r="BGL135" i="9"/>
  <c r="BGM135" i="9" s="1"/>
  <c r="ADG135" i="9"/>
  <c r="ADH135" i="9" s="1"/>
  <c r="ADE136" i="9"/>
  <c r="HP136" i="9"/>
  <c r="HR135" i="9"/>
  <c r="HS135" i="9" s="1"/>
  <c r="RK135" i="9"/>
  <c r="RL135" i="9" s="1"/>
  <c r="RI136" i="9"/>
  <c r="ES135" i="9"/>
  <c r="ET135" i="9" s="1"/>
  <c r="EQ136" i="9"/>
  <c r="AMO135" i="9"/>
  <c r="AMP135" i="9" s="1"/>
  <c r="AMM136" i="9"/>
  <c r="AJE135" i="9"/>
  <c r="AJF135" i="9" s="1"/>
  <c r="AJC136" i="9"/>
  <c r="CE135" i="9"/>
  <c r="CF135" i="9" s="1"/>
  <c r="CC136" i="9"/>
  <c r="ANK135" i="9"/>
  <c r="ANL135" i="9" s="1"/>
  <c r="ANI136" i="9"/>
  <c r="TW136" i="9"/>
  <c r="TY135" i="9"/>
  <c r="TZ135" i="9" s="1"/>
  <c r="AXO135" i="9"/>
  <c r="AXP135" i="9" s="1"/>
  <c r="AXM136" i="9"/>
  <c r="BFE135" i="9"/>
  <c r="BFF135" i="9" s="1"/>
  <c r="BFC136" i="9"/>
  <c r="AIR136" i="9"/>
  <c r="AIT135" i="9"/>
  <c r="AIU135" i="9" s="1"/>
  <c r="AMB136" i="9"/>
  <c r="AMD135" i="9"/>
  <c r="AME135" i="9" s="1"/>
  <c r="YN136" i="9"/>
  <c r="YP135" i="9"/>
  <c r="YQ135" i="9" s="1"/>
  <c r="AWS135" i="9"/>
  <c r="AWT135" i="9" s="1"/>
  <c r="AWQ136" i="9"/>
  <c r="XI135" i="9"/>
  <c r="XJ135" i="9" s="1"/>
  <c r="XG136" i="9"/>
  <c r="ACI136" i="9"/>
  <c r="ACK135" i="9"/>
  <c r="ACL135" i="9" s="1"/>
  <c r="AHX135" i="9"/>
  <c r="AHY135" i="9" s="1"/>
  <c r="AHV136" i="9"/>
  <c r="BFP135" i="9"/>
  <c r="BFQ135" i="9" s="1"/>
  <c r="BFN136" i="9"/>
  <c r="AHB135" i="9"/>
  <c r="AHC135" i="9" s="1"/>
  <c r="AGZ136" i="9"/>
  <c r="AUN136" i="9"/>
  <c r="AUP135" i="9"/>
  <c r="AUQ135" i="9" s="1"/>
  <c r="BID135" i="9"/>
  <c r="BIE135" i="9" s="1"/>
  <c r="BIB136" i="9"/>
  <c r="TN135" i="9"/>
  <c r="TO135" i="9" s="1"/>
  <c r="TL136" i="9"/>
  <c r="MT135" i="9"/>
  <c r="MU135" i="9" s="1"/>
  <c r="MR136" i="9"/>
  <c r="FX136" i="9"/>
  <c r="FZ135" i="9"/>
  <c r="GA135" i="9" s="1"/>
  <c r="FB136" i="9"/>
  <c r="FD135" i="9"/>
  <c r="FE135" i="9" s="1"/>
  <c r="ACT136" i="9"/>
  <c r="ACV135" i="9"/>
  <c r="ACW135" i="9" s="1"/>
  <c r="BOA136" i="9"/>
  <c r="BOC135" i="9"/>
  <c r="BOD135" i="9" s="1"/>
  <c r="IL136" i="9"/>
  <c r="IN135" i="9"/>
  <c r="IO135" i="9" s="1"/>
  <c r="ALS135" i="9"/>
  <c r="ALT135" i="9" s="1"/>
  <c r="ALQ136" i="9"/>
  <c r="AM135" i="9"/>
  <c r="AN135" i="9" s="1"/>
  <c r="AK136" i="9"/>
  <c r="BSI135" i="9"/>
  <c r="BSJ135" i="9" s="1"/>
  <c r="BSG136" i="9"/>
  <c r="BOY135" i="9"/>
  <c r="BOZ135" i="9" s="1"/>
  <c r="BOW136" i="9"/>
  <c r="WX135" i="9"/>
  <c r="WY135" i="9" s="1"/>
  <c r="WV136" i="9"/>
  <c r="CP135" i="9"/>
  <c r="CQ135" i="9" s="1"/>
  <c r="CN136" i="9"/>
  <c r="TC135" i="9"/>
  <c r="TD135" i="9" s="1"/>
  <c r="TA136" i="9"/>
  <c r="F135" i="9"/>
  <c r="G135" i="9" s="1"/>
  <c r="D136" i="9"/>
  <c r="JJ135" i="9"/>
  <c r="JK135" i="9" s="1"/>
  <c r="JH136" i="9"/>
  <c r="BCQ135" i="9"/>
  <c r="BCR135" i="9" s="1"/>
  <c r="BCO136" i="9"/>
  <c r="BHF136" i="9"/>
  <c r="BHH135" i="9"/>
  <c r="BHI135" i="9" s="1"/>
  <c r="SP136" i="9"/>
  <c r="SR135" i="9"/>
  <c r="SS135" i="9" s="1"/>
  <c r="PF136" i="9"/>
  <c r="PH135" i="9"/>
  <c r="PI135" i="9" s="1"/>
  <c r="AXB136" i="9"/>
  <c r="AXD135" i="9"/>
  <c r="AXE135" i="9" s="1"/>
  <c r="BHS135" i="9"/>
  <c r="BHT135" i="9" s="1"/>
  <c r="BHQ136" i="9"/>
  <c r="KQ135" i="9"/>
  <c r="KR135" i="9" s="1"/>
  <c r="KO136" i="9"/>
  <c r="AGD136" i="9"/>
  <c r="AGF135" i="9"/>
  <c r="AGG135" i="9" s="1"/>
  <c r="BAL136" i="9"/>
  <c r="BAN135" i="9"/>
  <c r="BAO135" i="9" s="1"/>
  <c r="BQZ136" i="9"/>
  <c r="BRB135" i="9"/>
  <c r="BRC135" i="9" s="1"/>
  <c r="AKU136" i="9"/>
  <c r="AKW135" i="9"/>
  <c r="AKX135" i="9" s="1"/>
  <c r="AYK135" i="9"/>
  <c r="AYL135" i="9" s="1"/>
  <c r="AYI136" i="9"/>
  <c r="AFU135" i="9"/>
  <c r="AFV135" i="9" s="1"/>
  <c r="AFS136" i="9"/>
  <c r="AVL135" i="9"/>
  <c r="AVM135" i="9" s="1"/>
  <c r="AVJ136" i="9"/>
  <c r="ASB135" i="9"/>
  <c r="ASC135" i="9" s="1"/>
  <c r="ARZ136" i="9"/>
  <c r="AYV135" i="9"/>
  <c r="AYW135" i="9" s="1"/>
  <c r="AYT136" i="9"/>
  <c r="BCF135" i="9"/>
  <c r="BCG135" i="9" s="1"/>
  <c r="BCD136" i="9"/>
  <c r="AEY135" i="9"/>
  <c r="AEZ135" i="9" s="1"/>
  <c r="AEW136" i="9"/>
  <c r="JS136" i="9"/>
  <c r="JU135" i="9"/>
  <c r="JV135" i="9" s="1"/>
  <c r="IY135" i="9"/>
  <c r="IZ135" i="9" s="1"/>
  <c r="IW136" i="9"/>
  <c r="EF136" i="9"/>
  <c r="EH135" i="9"/>
  <c r="EI135" i="9" s="1"/>
  <c r="ZA135" i="9"/>
  <c r="ZB135" i="9" s="1"/>
  <c r="YY136" i="9"/>
  <c r="BKG135" i="9"/>
  <c r="BKH135" i="9" s="1"/>
  <c r="BKE136" i="9"/>
  <c r="BAY135" i="9"/>
  <c r="BAZ135" i="9" s="1"/>
  <c r="BAW136" i="9"/>
  <c r="BON135" i="9"/>
  <c r="BOO135" i="9" s="1"/>
  <c r="BOL136" i="9"/>
  <c r="BCZ136" i="9"/>
  <c r="BDB135" i="9"/>
  <c r="BDC135" i="9" s="1"/>
  <c r="APC135" i="9"/>
  <c r="APD135" i="9" s="1"/>
  <c r="APA136" i="9"/>
  <c r="BLC135" i="9"/>
  <c r="BLD135" i="9" s="1"/>
  <c r="BLA136" i="9"/>
  <c r="BST135" i="9"/>
  <c r="BSU135" i="9" s="1"/>
  <c r="BSR136" i="9"/>
  <c r="BPJ135" i="9"/>
  <c r="BPK135" i="9" s="1"/>
  <c r="BPH136" i="9"/>
  <c r="AAS135" i="9"/>
  <c r="AAT135" i="9" s="1"/>
  <c r="AAQ136" i="9"/>
  <c r="AEC135" i="9"/>
  <c r="AED135" i="9" s="1"/>
  <c r="AEA136" i="9"/>
  <c r="QO135" i="9"/>
  <c r="QP135" i="9" s="1"/>
  <c r="QM136" i="9"/>
  <c r="VQ135" i="9"/>
  <c r="VR135" i="9" s="1"/>
  <c r="VO136" i="9"/>
  <c r="BIO135" i="9"/>
  <c r="BIP135" i="9" s="1"/>
  <c r="BIM136" i="9"/>
  <c r="OA135" i="9"/>
  <c r="OB135" i="9" s="1"/>
  <c r="NY136" i="9"/>
  <c r="BBU135" i="9"/>
  <c r="BBV135" i="9" s="1"/>
  <c r="BBS136" i="9"/>
  <c r="DA135" i="9"/>
  <c r="DB135" i="9" s="1"/>
  <c r="CY136" i="9"/>
  <c r="RT136" i="9"/>
  <c r="RV135" i="9"/>
  <c r="RW135" i="9" s="1"/>
  <c r="BG136" i="9"/>
  <c r="BI135" i="9"/>
  <c r="BJ135" i="9" s="1"/>
  <c r="BPU135" i="9"/>
  <c r="BPV135" i="9" s="1"/>
  <c r="BPS136" i="9"/>
  <c r="KF135" i="9"/>
  <c r="KG135" i="9" s="1"/>
  <c r="KD136" i="9"/>
  <c r="AEN135" i="9"/>
  <c r="AEO135" i="9" s="1"/>
  <c r="AEL136" i="9"/>
  <c r="HG135" i="9"/>
  <c r="HH135" i="9" s="1"/>
  <c r="HE136" i="9"/>
  <c r="GV135" i="9"/>
  <c r="GW135" i="9" s="1"/>
  <c r="GT136" i="9"/>
  <c r="ALH135" i="9"/>
  <c r="ALI135" i="9" s="1"/>
  <c r="ALF136" i="9"/>
  <c r="QX136" i="9"/>
  <c r="QZ135" i="9"/>
  <c r="RA135" i="9" s="1"/>
  <c r="AOR135" i="9"/>
  <c r="AOS135" i="9" s="1"/>
  <c r="AOP136" i="9"/>
  <c r="NP135" i="9"/>
  <c r="NQ135" i="9" s="1"/>
  <c r="NN136" i="9"/>
  <c r="ASV136" i="9"/>
  <c r="ASX135" i="9"/>
  <c r="ASY135" i="9" s="1"/>
  <c r="AOG135" i="9"/>
  <c r="AOH135" i="9" s="1"/>
  <c r="AOE136" i="9"/>
  <c r="AII135" i="9"/>
  <c r="AIJ135" i="9" s="1"/>
  <c r="AIG136" i="9"/>
  <c r="AZG135" i="9"/>
  <c r="AZH135" i="9" s="1"/>
  <c r="AZE136" i="9"/>
  <c r="BAC135" i="9"/>
  <c r="BAD135" i="9" s="1"/>
  <c r="BAA136" i="9"/>
  <c r="BGA135" i="9"/>
  <c r="BGB135" i="9" s="1"/>
  <c r="BFY136" i="9"/>
  <c r="UU135" i="9"/>
  <c r="UV135" i="9" s="1"/>
  <c r="US136" i="9"/>
  <c r="APL136" i="9"/>
  <c r="APN135" i="9"/>
  <c r="APO135" i="9" s="1"/>
  <c r="WM135" i="9"/>
  <c r="WN135" i="9" s="1"/>
  <c r="WK136" i="9"/>
  <c r="GK135" i="9"/>
  <c r="GL135" i="9" s="1"/>
  <c r="GI136" i="9"/>
  <c r="BGW135" i="9"/>
  <c r="BGX135" i="9" s="1"/>
  <c r="BGU136" i="9"/>
  <c r="VD136" i="9"/>
  <c r="VF135" i="9"/>
  <c r="VG135" i="9" s="1"/>
  <c r="BEI135" i="9"/>
  <c r="BEJ135" i="9" s="1"/>
  <c r="BEG136" i="9"/>
  <c r="ABX136" i="9"/>
  <c r="ABZ135" i="9"/>
  <c r="ACA135" i="9" s="1"/>
  <c r="AFH136" i="9"/>
  <c r="AFJ135" i="9"/>
  <c r="AFK135" i="9" s="1"/>
  <c r="BJT136" i="9"/>
  <c r="BJV135" i="9"/>
  <c r="BJW135" i="9" s="1"/>
  <c r="AXZ135" i="9"/>
  <c r="AYA135" i="9" s="1"/>
  <c r="AXX136" i="9"/>
  <c r="ANV135" i="9"/>
  <c r="ANW135" i="9" s="1"/>
  <c r="ANT136" i="9"/>
  <c r="ARF135" i="9"/>
  <c r="ARG135" i="9" s="1"/>
  <c r="ARD136" i="9"/>
  <c r="BBH136" i="9"/>
  <c r="BBJ135" i="9"/>
  <c r="BBK135" i="9" s="1"/>
  <c r="BLN135" i="9"/>
  <c r="BLO135" i="9" s="1"/>
  <c r="BLL136" i="9"/>
  <c r="AAH135" i="9"/>
  <c r="AAI135" i="9" s="1"/>
  <c r="AAF136" i="9"/>
  <c r="BDV136" i="9"/>
  <c r="BDX135" i="9"/>
  <c r="BDY135" i="9" s="1"/>
  <c r="AJN136" i="9"/>
  <c r="AJP135" i="9"/>
  <c r="AJQ135" i="9" s="1"/>
  <c r="LV136" i="9"/>
  <c r="LX135" i="9"/>
  <c r="LY135" i="9" s="1"/>
  <c r="ZJ136" i="9"/>
  <c r="ZL135" i="9"/>
  <c r="ZM135" i="9" s="1"/>
  <c r="BR136" i="9"/>
  <c r="BT135" i="9"/>
  <c r="BU135" i="9" s="1"/>
  <c r="AUE135" i="9"/>
  <c r="AUF135" i="9" s="1"/>
  <c r="AUC136" i="9"/>
  <c r="AKL135" i="9"/>
  <c r="AKM135" i="9" s="1"/>
  <c r="AKJ136" i="9"/>
  <c r="QD135" i="9"/>
  <c r="QE135" i="9" s="1"/>
  <c r="QB136" i="9"/>
  <c r="ADR135" i="9"/>
  <c r="ADS135" i="9" s="1"/>
  <c r="ADP136" i="9"/>
  <c r="BET135" i="9"/>
  <c r="BEU135" i="9" s="1"/>
  <c r="BER136" i="9"/>
  <c r="ATR136" i="9"/>
  <c r="ATT135" i="9"/>
  <c r="ATU135" i="9" s="1"/>
  <c r="FO135" i="9"/>
  <c r="FP135" i="9" s="1"/>
  <c r="FM136" i="9"/>
  <c r="ABO135" i="9"/>
  <c r="ABP135" i="9" s="1"/>
  <c r="ABM136" i="9"/>
  <c r="OU136" i="9"/>
  <c r="OW135" i="9"/>
  <c r="OX135" i="9" s="1"/>
  <c r="BMU135" i="9"/>
  <c r="BMV135" i="9" s="1"/>
  <c r="BMS136" i="9"/>
  <c r="BKP136" i="9"/>
  <c r="BKR135" i="9"/>
  <c r="BKS135" i="9" s="1"/>
  <c r="AGQ135" i="9"/>
  <c r="AGR135" i="9" s="1"/>
  <c r="AGO136" i="9"/>
  <c r="AQH136" i="9"/>
  <c r="AQJ135" i="9"/>
  <c r="AQK135" i="9" s="1"/>
  <c r="AMX136" i="9"/>
  <c r="AMZ135" i="9"/>
  <c r="ANA135" i="9" s="1"/>
  <c r="VZ136" i="9"/>
  <c r="WB135" i="9"/>
  <c r="WC135" i="9" s="1"/>
  <c r="ZW135" i="9"/>
  <c r="ZX135" i="9" s="1"/>
  <c r="ZU136" i="9"/>
  <c r="BRK136" i="9"/>
  <c r="BRM135" i="9"/>
  <c r="BRN135" i="9" s="1"/>
  <c r="D117" i="1"/>
  <c r="F116" i="1"/>
  <c r="G115" i="1"/>
  <c r="AGQ136" i="9" l="1"/>
  <c r="AGR136" i="9" s="1"/>
  <c r="AGO137" i="9"/>
  <c r="ABM137" i="9"/>
  <c r="ABO136" i="9"/>
  <c r="ABP136" i="9" s="1"/>
  <c r="ADR136" i="9"/>
  <c r="ADS136" i="9" s="1"/>
  <c r="ADP137" i="9"/>
  <c r="BLL137" i="9"/>
  <c r="BLN136" i="9"/>
  <c r="BLO136" i="9" s="1"/>
  <c r="AXX137" i="9"/>
  <c r="AXZ136" i="9"/>
  <c r="AYA136" i="9" s="1"/>
  <c r="BGU137" i="9"/>
  <c r="BGW136" i="9"/>
  <c r="BGX136" i="9" s="1"/>
  <c r="WM136" i="9"/>
  <c r="WN136" i="9" s="1"/>
  <c r="WK137" i="9"/>
  <c r="UU136" i="9"/>
  <c r="UV136" i="9" s="1"/>
  <c r="US137" i="9"/>
  <c r="BAA137" i="9"/>
  <c r="BAC136" i="9"/>
  <c r="BAD136" i="9" s="1"/>
  <c r="AII136" i="9"/>
  <c r="AIJ136" i="9" s="1"/>
  <c r="AIG137" i="9"/>
  <c r="AOP137" i="9"/>
  <c r="AOR136" i="9"/>
  <c r="AOS136" i="9" s="1"/>
  <c r="ALF137" i="9"/>
  <c r="ALH136" i="9"/>
  <c r="ALI136" i="9" s="1"/>
  <c r="HG136" i="9"/>
  <c r="HH136" i="9" s="1"/>
  <c r="HE137" i="9"/>
  <c r="KD137" i="9"/>
  <c r="KF136" i="9"/>
  <c r="KG136" i="9" s="1"/>
  <c r="DA136" i="9"/>
  <c r="DB136" i="9" s="1"/>
  <c r="CY137" i="9"/>
  <c r="OA136" i="9"/>
  <c r="OB136" i="9" s="1"/>
  <c r="NY137" i="9"/>
  <c r="VQ136" i="9"/>
  <c r="VR136" i="9" s="1"/>
  <c r="VO137" i="9"/>
  <c r="AEA137" i="9"/>
  <c r="AEC136" i="9"/>
  <c r="AED136" i="9" s="1"/>
  <c r="BPJ136" i="9"/>
  <c r="BPK136" i="9" s="1"/>
  <c r="BPH137" i="9"/>
  <c r="BLA137" i="9"/>
  <c r="BLC136" i="9"/>
  <c r="BLD136" i="9" s="1"/>
  <c r="BAY136" i="9"/>
  <c r="BAZ136" i="9" s="1"/>
  <c r="BAW137" i="9"/>
  <c r="YY137" i="9"/>
  <c r="ZA136" i="9"/>
  <c r="ZB136" i="9" s="1"/>
  <c r="IY136" i="9"/>
  <c r="IZ136" i="9" s="1"/>
  <c r="IW137" i="9"/>
  <c r="AEY136" i="9"/>
  <c r="AEZ136" i="9" s="1"/>
  <c r="AEW137" i="9"/>
  <c r="AYT137" i="9"/>
  <c r="AYV136" i="9"/>
  <c r="AYW136" i="9" s="1"/>
  <c r="AVJ137" i="9"/>
  <c r="AVL136" i="9"/>
  <c r="AVM136" i="9" s="1"/>
  <c r="AYK136" i="9"/>
  <c r="AYL136" i="9" s="1"/>
  <c r="AYI137" i="9"/>
  <c r="BHS136" i="9"/>
  <c r="BHT136" i="9" s="1"/>
  <c r="BHQ137" i="9"/>
  <c r="JJ136" i="9"/>
  <c r="JK136" i="9" s="1"/>
  <c r="JH137" i="9"/>
  <c r="TA137" i="9"/>
  <c r="TC136" i="9"/>
  <c r="TD136" i="9" s="1"/>
  <c r="WX136" i="9"/>
  <c r="WY136" i="9" s="1"/>
  <c r="WV137" i="9"/>
  <c r="BSG137" i="9"/>
  <c r="BSI136" i="9"/>
  <c r="BSJ136" i="9" s="1"/>
  <c r="ALQ137" i="9"/>
  <c r="ALS136" i="9"/>
  <c r="ALT136" i="9" s="1"/>
  <c r="MT136" i="9"/>
  <c r="MU136" i="9" s="1"/>
  <c r="MR137" i="9"/>
  <c r="BID136" i="9"/>
  <c r="BIE136" i="9" s="1"/>
  <c r="BIB137" i="9"/>
  <c r="AHB136" i="9"/>
  <c r="AHC136" i="9" s="1"/>
  <c r="AGZ137" i="9"/>
  <c r="AHV137" i="9"/>
  <c r="AHX136" i="9"/>
  <c r="AHY136" i="9" s="1"/>
  <c r="XG137" i="9"/>
  <c r="XI136" i="9"/>
  <c r="XJ136" i="9" s="1"/>
  <c r="AXO136" i="9"/>
  <c r="AXP136" i="9" s="1"/>
  <c r="AXM137" i="9"/>
  <c r="ANK136" i="9"/>
  <c r="ANL136" i="9" s="1"/>
  <c r="ANI137" i="9"/>
  <c r="AJE136" i="9"/>
  <c r="AJF136" i="9" s="1"/>
  <c r="AJC137" i="9"/>
  <c r="ES136" i="9"/>
  <c r="ET136" i="9" s="1"/>
  <c r="EQ137" i="9"/>
  <c r="BQF136" i="9"/>
  <c r="BQG136" i="9" s="1"/>
  <c r="BQD137" i="9"/>
  <c r="YC137" i="9"/>
  <c r="YE136" i="9"/>
  <c r="YF136" i="9" s="1"/>
  <c r="BIX137" i="9"/>
  <c r="BIZ136" i="9"/>
  <c r="BJA136" i="9" s="1"/>
  <c r="XR137" i="9"/>
  <c r="XT136" i="9"/>
  <c r="XU136" i="9" s="1"/>
  <c r="UH137" i="9"/>
  <c r="UJ136" i="9"/>
  <c r="UK136" i="9" s="1"/>
  <c r="ARO137" i="9"/>
  <c r="ARQ136" i="9"/>
  <c r="ARR136" i="9" s="1"/>
  <c r="AVW136" i="9"/>
  <c r="AVX136" i="9" s="1"/>
  <c r="AVU137" i="9"/>
  <c r="LM136" i="9"/>
  <c r="LN136" i="9" s="1"/>
  <c r="LK137" i="9"/>
  <c r="MI136" i="9"/>
  <c r="MJ136" i="9" s="1"/>
  <c r="MG137" i="9"/>
  <c r="DW136" i="9"/>
  <c r="DX136" i="9" s="1"/>
  <c r="DU137" i="9"/>
  <c r="BMH137" i="9"/>
  <c r="BMJ136" i="9"/>
  <c r="BMK136" i="9" s="1"/>
  <c r="ATG137" i="9"/>
  <c r="ATI136" i="9"/>
  <c r="ATJ136" i="9" s="1"/>
  <c r="BMS137" i="9"/>
  <c r="BMU136" i="9"/>
  <c r="BMV136" i="9" s="1"/>
  <c r="AKL136" i="9"/>
  <c r="AKM136" i="9" s="1"/>
  <c r="AKJ137" i="9"/>
  <c r="ARF136" i="9"/>
  <c r="ARG136" i="9" s="1"/>
  <c r="ARD137" i="9"/>
  <c r="BEI136" i="9"/>
  <c r="BEJ136" i="9" s="1"/>
  <c r="BEG137" i="9"/>
  <c r="AMZ136" i="9"/>
  <c r="ANA136" i="9" s="1"/>
  <c r="AMX137" i="9"/>
  <c r="ATR137" i="9"/>
  <c r="ATT136" i="9"/>
  <c r="ATU136" i="9" s="1"/>
  <c r="BT136" i="9"/>
  <c r="BU136" i="9" s="1"/>
  <c r="BR137" i="9"/>
  <c r="LX136" i="9"/>
  <c r="LY136" i="9" s="1"/>
  <c r="LV137" i="9"/>
  <c r="BDX136" i="9"/>
  <c r="BDY136" i="9" s="1"/>
  <c r="BDV137" i="9"/>
  <c r="AFH137" i="9"/>
  <c r="AFJ136" i="9"/>
  <c r="AFK136" i="9" s="1"/>
  <c r="ASX136" i="9"/>
  <c r="ASY136" i="9" s="1"/>
  <c r="ASV137" i="9"/>
  <c r="BI136" i="9"/>
  <c r="BJ136" i="9" s="1"/>
  <c r="BG137" i="9"/>
  <c r="BCZ137" i="9"/>
  <c r="BDB136" i="9"/>
  <c r="BDC136" i="9" s="1"/>
  <c r="BRB136" i="9"/>
  <c r="BRC136" i="9" s="1"/>
  <c r="BQZ137" i="9"/>
  <c r="AGF136" i="9"/>
  <c r="AGG136" i="9" s="1"/>
  <c r="AGD137" i="9"/>
  <c r="PH136" i="9"/>
  <c r="PI136" i="9" s="1"/>
  <c r="PF137" i="9"/>
  <c r="BHF137" i="9"/>
  <c r="BHH136" i="9"/>
  <c r="BHI136" i="9" s="1"/>
  <c r="BOA137" i="9"/>
  <c r="BOC136" i="9"/>
  <c r="BOD136" i="9" s="1"/>
  <c r="FD136" i="9"/>
  <c r="FE136" i="9" s="1"/>
  <c r="FB137" i="9"/>
  <c r="YN137" i="9"/>
  <c r="YP136" i="9"/>
  <c r="YQ136" i="9" s="1"/>
  <c r="AIR137" i="9"/>
  <c r="AIT136" i="9"/>
  <c r="AIU136" i="9" s="1"/>
  <c r="HP137" i="9"/>
  <c r="HR136" i="9"/>
  <c r="HS136" i="9" s="1"/>
  <c r="BGJ137" i="9"/>
  <c r="BGL136" i="9"/>
  <c r="BGM136" i="9" s="1"/>
  <c r="BDM136" i="9"/>
  <c r="BDN136" i="9" s="1"/>
  <c r="BDK137" i="9"/>
  <c r="AV137" i="9"/>
  <c r="AX136" i="9"/>
  <c r="AY136" i="9" s="1"/>
  <c r="APY136" i="9"/>
  <c r="APZ136" i="9" s="1"/>
  <c r="APW137" i="9"/>
  <c r="BQO137" i="9"/>
  <c r="BQQ136" i="9"/>
  <c r="BQR136" i="9" s="1"/>
  <c r="AZP137" i="9"/>
  <c r="AZR136" i="9"/>
  <c r="AZS136" i="9" s="1"/>
  <c r="BND137" i="9"/>
  <c r="BNF136" i="9"/>
  <c r="BNG136" i="9" s="1"/>
  <c r="BLY136" i="9"/>
  <c r="BLZ136" i="9" s="1"/>
  <c r="BLW137" i="9"/>
  <c r="ZU137" i="9"/>
  <c r="ZW136" i="9"/>
  <c r="ZX136" i="9" s="1"/>
  <c r="FO136" i="9"/>
  <c r="FP136" i="9" s="1"/>
  <c r="FM137" i="9"/>
  <c r="BER137" i="9"/>
  <c r="BET136" i="9"/>
  <c r="BEU136" i="9" s="1"/>
  <c r="QB137" i="9"/>
  <c r="QD136" i="9"/>
  <c r="QE136" i="9" s="1"/>
  <c r="AUE136" i="9"/>
  <c r="AUF136" i="9" s="1"/>
  <c r="AUC137" i="9"/>
  <c r="AAH136" i="9"/>
  <c r="AAI136" i="9" s="1"/>
  <c r="AAF137" i="9"/>
  <c r="ANV136" i="9"/>
  <c r="ANW136" i="9" s="1"/>
  <c r="ANT137" i="9"/>
  <c r="GK136" i="9"/>
  <c r="GL136" i="9" s="1"/>
  <c r="GI137" i="9"/>
  <c r="BGA136" i="9"/>
  <c r="BGB136" i="9" s="1"/>
  <c r="BFY137" i="9"/>
  <c r="AZE137" i="9"/>
  <c r="AZG136" i="9"/>
  <c r="AZH136" i="9" s="1"/>
  <c r="AOG136" i="9"/>
  <c r="AOH136" i="9" s="1"/>
  <c r="AOE137" i="9"/>
  <c r="NN137" i="9"/>
  <c r="NP136" i="9"/>
  <c r="NQ136" i="9" s="1"/>
  <c r="GT137" i="9"/>
  <c r="GV136" i="9"/>
  <c r="GW136" i="9" s="1"/>
  <c r="AEL137" i="9"/>
  <c r="AEN136" i="9"/>
  <c r="AEO136" i="9" s="1"/>
  <c r="BPS137" i="9"/>
  <c r="BPU136" i="9"/>
  <c r="BPV136" i="9" s="1"/>
  <c r="BBU136" i="9"/>
  <c r="BBV136" i="9" s="1"/>
  <c r="BBS137" i="9"/>
  <c r="BIO136" i="9"/>
  <c r="BIP136" i="9" s="1"/>
  <c r="BIM137" i="9"/>
  <c r="QM137" i="9"/>
  <c r="QO136" i="9"/>
  <c r="QP136" i="9" s="1"/>
  <c r="AAS136" i="9"/>
  <c r="AAT136" i="9" s="1"/>
  <c r="AAQ137" i="9"/>
  <c r="BST136" i="9"/>
  <c r="BSU136" i="9" s="1"/>
  <c r="BSR137" i="9"/>
  <c r="APA137" i="9"/>
  <c r="APC136" i="9"/>
  <c r="APD136" i="9" s="1"/>
  <c r="BON136" i="9"/>
  <c r="BOO136" i="9" s="1"/>
  <c r="BOL137" i="9"/>
  <c r="BKG136" i="9"/>
  <c r="BKH136" i="9" s="1"/>
  <c r="BKE137" i="9"/>
  <c r="BCD137" i="9"/>
  <c r="BCF136" i="9"/>
  <c r="BCG136" i="9" s="1"/>
  <c r="ARZ137" i="9"/>
  <c r="ASB136" i="9"/>
  <c r="ASC136" i="9" s="1"/>
  <c r="AFS137" i="9"/>
  <c r="AFU136" i="9"/>
  <c r="AFV136" i="9" s="1"/>
  <c r="KO137" i="9"/>
  <c r="KQ136" i="9"/>
  <c r="KR136" i="9" s="1"/>
  <c r="BCQ136" i="9"/>
  <c r="BCR136" i="9" s="1"/>
  <c r="BCO137" i="9"/>
  <c r="F136" i="9"/>
  <c r="G136" i="9" s="1"/>
  <c r="D137" i="9"/>
  <c r="CP136" i="9"/>
  <c r="CQ136" i="9" s="1"/>
  <c r="CN137" i="9"/>
  <c r="BOY136" i="9"/>
  <c r="BOZ136" i="9" s="1"/>
  <c r="BOW137" i="9"/>
  <c r="AM136" i="9"/>
  <c r="AN136" i="9" s="1"/>
  <c r="AK137" i="9"/>
  <c r="TN136" i="9"/>
  <c r="TO136" i="9" s="1"/>
  <c r="TL137" i="9"/>
  <c r="BFN137" i="9"/>
  <c r="BFP136" i="9"/>
  <c r="BFQ136" i="9" s="1"/>
  <c r="AWS136" i="9"/>
  <c r="AWT136" i="9" s="1"/>
  <c r="AWQ137" i="9"/>
  <c r="BFE136" i="9"/>
  <c r="BFF136" i="9" s="1"/>
  <c r="BFC137" i="9"/>
  <c r="CC137" i="9"/>
  <c r="CE136" i="9"/>
  <c r="CF136" i="9" s="1"/>
  <c r="AMM137" i="9"/>
  <c r="AMO136" i="9"/>
  <c r="AMP136" i="9" s="1"/>
  <c r="RK136" i="9"/>
  <c r="RL136" i="9" s="1"/>
  <c r="RI137" i="9"/>
  <c r="ADE137" i="9"/>
  <c r="ADG136" i="9"/>
  <c r="ADH136" i="9" s="1"/>
  <c r="IC136" i="9"/>
  <c r="ID136" i="9" s="1"/>
  <c r="IA137" i="9"/>
  <c r="BJK136" i="9"/>
  <c r="BJL136" i="9" s="1"/>
  <c r="BJI137" i="9"/>
  <c r="SE137" i="9"/>
  <c r="SG136" i="9"/>
  <c r="SH136" i="9" s="1"/>
  <c r="ABB137" i="9"/>
  <c r="ABD136" i="9"/>
  <c r="ABE136" i="9" s="1"/>
  <c r="AJY137" i="9"/>
  <c r="AKA136" i="9"/>
  <c r="AKB136" i="9" s="1"/>
  <c r="NE136" i="9"/>
  <c r="NF136" i="9" s="1"/>
  <c r="NC137" i="9"/>
  <c r="ASK137" i="9"/>
  <c r="ASM136" i="9"/>
  <c r="ASN136" i="9" s="1"/>
  <c r="Q136" i="9"/>
  <c r="R136" i="9" s="1"/>
  <c r="O137" i="9"/>
  <c r="PS136" i="9"/>
  <c r="PT136" i="9" s="1"/>
  <c r="PQ137" i="9"/>
  <c r="BRX136" i="9"/>
  <c r="BRY136" i="9" s="1"/>
  <c r="BRV137" i="9"/>
  <c r="AQU136" i="9"/>
  <c r="AQV136" i="9" s="1"/>
  <c r="AQS137" i="9"/>
  <c r="DJ137" i="9"/>
  <c r="DL136" i="9"/>
  <c r="DM136" i="9" s="1"/>
  <c r="Z137" i="9"/>
  <c r="AB136" i="9"/>
  <c r="AC136" i="9" s="1"/>
  <c r="BRM136" i="9"/>
  <c r="BRN136" i="9" s="1"/>
  <c r="BRK137" i="9"/>
  <c r="WB136" i="9"/>
  <c r="WC136" i="9" s="1"/>
  <c r="VZ137" i="9"/>
  <c r="AQJ136" i="9"/>
  <c r="AQK136" i="9" s="1"/>
  <c r="AQH137" i="9"/>
  <c r="BKR136" i="9"/>
  <c r="BKS136" i="9" s="1"/>
  <c r="BKP137" i="9"/>
  <c r="OW136" i="9"/>
  <c r="OX136" i="9" s="1"/>
  <c r="OU137" i="9"/>
  <c r="ZL136" i="9"/>
  <c r="ZM136" i="9" s="1"/>
  <c r="ZJ137" i="9"/>
  <c r="AJP136" i="9"/>
  <c r="AJQ136" i="9" s="1"/>
  <c r="AJN137" i="9"/>
  <c r="BBJ136" i="9"/>
  <c r="BBK136" i="9" s="1"/>
  <c r="BBH137" i="9"/>
  <c r="BJT137" i="9"/>
  <c r="BJV136" i="9"/>
  <c r="BJW136" i="9" s="1"/>
  <c r="ABX137" i="9"/>
  <c r="ABZ136" i="9"/>
  <c r="ACA136" i="9" s="1"/>
  <c r="VD137" i="9"/>
  <c r="VF136" i="9"/>
  <c r="VG136" i="9" s="1"/>
  <c r="APL137" i="9"/>
  <c r="APN136" i="9"/>
  <c r="APO136" i="9" s="1"/>
  <c r="QX137" i="9"/>
  <c r="QZ136" i="9"/>
  <c r="RA136" i="9" s="1"/>
  <c r="RT137" i="9"/>
  <c r="RV136" i="9"/>
  <c r="RW136" i="9" s="1"/>
  <c r="EF137" i="9"/>
  <c r="EH136" i="9"/>
  <c r="EI136" i="9" s="1"/>
  <c r="JU136" i="9"/>
  <c r="JV136" i="9" s="1"/>
  <c r="JS137" i="9"/>
  <c r="AKU137" i="9"/>
  <c r="AKW136" i="9"/>
  <c r="AKX136" i="9" s="1"/>
  <c r="BAL137" i="9"/>
  <c r="BAN136" i="9"/>
  <c r="BAO136" i="9" s="1"/>
  <c r="AXD136" i="9"/>
  <c r="AXE136" i="9" s="1"/>
  <c r="AXB137" i="9"/>
  <c r="SR136" i="9"/>
  <c r="SS136" i="9" s="1"/>
  <c r="SP137" i="9"/>
  <c r="IN136" i="9"/>
  <c r="IO136" i="9" s="1"/>
  <c r="IL137" i="9"/>
  <c r="ACV136" i="9"/>
  <c r="ACW136" i="9" s="1"/>
  <c r="ACT137" i="9"/>
  <c r="FZ136" i="9"/>
  <c r="GA136" i="9" s="1"/>
  <c r="FX137" i="9"/>
  <c r="AUN137" i="9"/>
  <c r="AUP136" i="9"/>
  <c r="AUQ136" i="9" s="1"/>
  <c r="ACK136" i="9"/>
  <c r="ACL136" i="9" s="1"/>
  <c r="ACI137" i="9"/>
  <c r="AMB137" i="9"/>
  <c r="AMD136" i="9"/>
  <c r="AME136" i="9" s="1"/>
  <c r="TY136" i="9"/>
  <c r="TZ136" i="9" s="1"/>
  <c r="TW137" i="9"/>
  <c r="BNP137" i="9"/>
  <c r="BNR136" i="9"/>
  <c r="BNS136" i="9" s="1"/>
  <c r="OJ137" i="9"/>
  <c r="OL136" i="9"/>
  <c r="OM136" i="9" s="1"/>
  <c r="KZ137" i="9"/>
  <c r="LB136" i="9"/>
  <c r="LC136" i="9" s="1"/>
  <c r="AWF137" i="9"/>
  <c r="AWH136" i="9"/>
  <c r="AWI136" i="9" s="1"/>
  <c r="AHM136" i="9"/>
  <c r="AHN136" i="9" s="1"/>
  <c r="AHK137" i="9"/>
  <c r="AVA136" i="9"/>
  <c r="AVB136" i="9" s="1"/>
  <c r="AUY137" i="9"/>
  <c r="D118" i="1"/>
  <c r="F117" i="1"/>
  <c r="G116" i="1"/>
  <c r="OL137" i="9" l="1"/>
  <c r="OM137" i="9" s="1"/>
  <c r="OJ138" i="9"/>
  <c r="AHM137" i="9"/>
  <c r="AHN137" i="9" s="1"/>
  <c r="AHK138" i="9"/>
  <c r="ACV137" i="9"/>
  <c r="ACW137" i="9" s="1"/>
  <c r="ACT138" i="9"/>
  <c r="SR137" i="9"/>
  <c r="SS137" i="9" s="1"/>
  <c r="SP138" i="9"/>
  <c r="JU137" i="9"/>
  <c r="JV137" i="9" s="1"/>
  <c r="JS138" i="9"/>
  <c r="BBJ137" i="9"/>
  <c r="BBK137" i="9" s="1"/>
  <c r="BBH138" i="9"/>
  <c r="ZL137" i="9"/>
  <c r="ZM137" i="9" s="1"/>
  <c r="ZJ138" i="9"/>
  <c r="BKR137" i="9"/>
  <c r="BKS137" i="9" s="1"/>
  <c r="BKP138" i="9"/>
  <c r="WB137" i="9"/>
  <c r="WC137" i="9" s="1"/>
  <c r="VZ138" i="9"/>
  <c r="AQS138" i="9"/>
  <c r="AQU137" i="9"/>
  <c r="AQV137" i="9" s="1"/>
  <c r="PS137" i="9"/>
  <c r="PT137" i="9" s="1"/>
  <c r="PQ138" i="9"/>
  <c r="IC137" i="9"/>
  <c r="ID137" i="9" s="1"/>
  <c r="IA138" i="9"/>
  <c r="RK137" i="9"/>
  <c r="RL137" i="9" s="1"/>
  <c r="RI138" i="9"/>
  <c r="AWS137" i="9"/>
  <c r="AWT137" i="9" s="1"/>
  <c r="AWQ138" i="9"/>
  <c r="TN137" i="9"/>
  <c r="TO137" i="9" s="1"/>
  <c r="TL138" i="9"/>
  <c r="BOY137" i="9"/>
  <c r="BOZ137" i="9" s="1"/>
  <c r="BOW138" i="9"/>
  <c r="D138" i="9"/>
  <c r="F137" i="9"/>
  <c r="G137" i="9" s="1"/>
  <c r="BKG137" i="9"/>
  <c r="BKH137" i="9" s="1"/>
  <c r="BKE138" i="9"/>
  <c r="AAQ138" i="9"/>
  <c r="AAS137" i="9"/>
  <c r="AAT137" i="9" s="1"/>
  <c r="BIO137" i="9"/>
  <c r="BIP137" i="9" s="1"/>
  <c r="BIM138" i="9"/>
  <c r="AOE138" i="9"/>
  <c r="AOG137" i="9"/>
  <c r="AOH137" i="9" s="1"/>
  <c r="BFY138" i="9"/>
  <c r="BGA137" i="9"/>
  <c r="BGB137" i="9" s="1"/>
  <c r="ANV137" i="9"/>
  <c r="ANW137" i="9" s="1"/>
  <c r="ANT138" i="9"/>
  <c r="AUC138" i="9"/>
  <c r="AUE137" i="9"/>
  <c r="AUF137" i="9" s="1"/>
  <c r="FB138" i="9"/>
  <c r="FD137" i="9"/>
  <c r="FE137" i="9" s="1"/>
  <c r="AGF137" i="9"/>
  <c r="AGG137" i="9" s="1"/>
  <c r="AGD138" i="9"/>
  <c r="ASX137" i="9"/>
  <c r="ASY137" i="9" s="1"/>
  <c r="ASV138" i="9"/>
  <c r="BDX137" i="9"/>
  <c r="BDY137" i="9" s="1"/>
  <c r="BDV138" i="9"/>
  <c r="BT137" i="9"/>
  <c r="BU137" i="9" s="1"/>
  <c r="BR138" i="9"/>
  <c r="AMZ137" i="9"/>
  <c r="ANA137" i="9" s="1"/>
  <c r="AMX138" i="9"/>
  <c r="ARF137" i="9"/>
  <c r="ARG137" i="9" s="1"/>
  <c r="ARD138" i="9"/>
  <c r="MI137" i="9"/>
  <c r="MJ137" i="9" s="1"/>
  <c r="MG138" i="9"/>
  <c r="AVW137" i="9"/>
  <c r="AVX137" i="9" s="1"/>
  <c r="AVU138" i="9"/>
  <c r="BQF137" i="9"/>
  <c r="BQG137" i="9" s="1"/>
  <c r="BQD138" i="9"/>
  <c r="AJC138" i="9"/>
  <c r="AJE137" i="9"/>
  <c r="AJF137" i="9" s="1"/>
  <c r="AXO137" i="9"/>
  <c r="AXP137" i="9" s="1"/>
  <c r="AXM138" i="9"/>
  <c r="BID137" i="9"/>
  <c r="BIE137" i="9" s="1"/>
  <c r="BIB138" i="9"/>
  <c r="WX137" i="9"/>
  <c r="WY137" i="9" s="1"/>
  <c r="WV138" i="9"/>
  <c r="JH138" i="9"/>
  <c r="JJ137" i="9"/>
  <c r="JK137" i="9" s="1"/>
  <c r="AYK137" i="9"/>
  <c r="AYL137" i="9" s="1"/>
  <c r="AYI138" i="9"/>
  <c r="IY137" i="9"/>
  <c r="IZ137" i="9" s="1"/>
  <c r="IW138" i="9"/>
  <c r="BAY137" i="9"/>
  <c r="BAZ137" i="9" s="1"/>
  <c r="BAW138" i="9"/>
  <c r="BPJ137" i="9"/>
  <c r="BPK137" i="9" s="1"/>
  <c r="BPH138" i="9"/>
  <c r="VO138" i="9"/>
  <c r="VQ137" i="9"/>
  <c r="VR137" i="9" s="1"/>
  <c r="DA137" i="9"/>
  <c r="DB137" i="9" s="1"/>
  <c r="CY138" i="9"/>
  <c r="HE138" i="9"/>
  <c r="HG137" i="9"/>
  <c r="HH137" i="9" s="1"/>
  <c r="WM137" i="9"/>
  <c r="WN137" i="9" s="1"/>
  <c r="WK138" i="9"/>
  <c r="ADR137" i="9"/>
  <c r="ADS137" i="9" s="1"/>
  <c r="ADP138" i="9"/>
  <c r="AGQ137" i="9"/>
  <c r="AGR137" i="9" s="1"/>
  <c r="AGO138" i="9"/>
  <c r="BNR137" i="9"/>
  <c r="BNS137" i="9" s="1"/>
  <c r="BNP138" i="9"/>
  <c r="AMD137" i="9"/>
  <c r="AME137" i="9" s="1"/>
  <c r="AMB138" i="9"/>
  <c r="AUP137" i="9"/>
  <c r="AUQ137" i="9" s="1"/>
  <c r="AUN138" i="9"/>
  <c r="BAN137" i="9"/>
  <c r="BAO137" i="9" s="1"/>
  <c r="BAL138" i="9"/>
  <c r="RV137" i="9"/>
  <c r="RW137" i="9" s="1"/>
  <c r="RT138" i="9"/>
  <c r="APN137" i="9"/>
  <c r="APO137" i="9" s="1"/>
  <c r="APL138" i="9"/>
  <c r="ABZ137" i="9"/>
  <c r="ACA137" i="9" s="1"/>
  <c r="ABX138" i="9"/>
  <c r="Z138" i="9"/>
  <c r="AB137" i="9"/>
  <c r="AC137" i="9" s="1"/>
  <c r="ASK138" i="9"/>
  <c r="ASM137" i="9"/>
  <c r="ASN137" i="9" s="1"/>
  <c r="AKA137" i="9"/>
  <c r="AKB137" i="9" s="1"/>
  <c r="AJY138" i="9"/>
  <c r="SE138" i="9"/>
  <c r="SG137" i="9"/>
  <c r="SH137" i="9" s="1"/>
  <c r="CE137" i="9"/>
  <c r="CF137" i="9" s="1"/>
  <c r="CC138" i="9"/>
  <c r="KQ137" i="9"/>
  <c r="KR137" i="9" s="1"/>
  <c r="KO138" i="9"/>
  <c r="ARZ138" i="9"/>
  <c r="ASB137" i="9"/>
  <c r="ASC137" i="9" s="1"/>
  <c r="APC137" i="9"/>
  <c r="APD137" i="9" s="1"/>
  <c r="APA138" i="9"/>
  <c r="BPS138" i="9"/>
  <c r="BPU137" i="9"/>
  <c r="BPV137" i="9" s="1"/>
  <c r="GT138" i="9"/>
  <c r="GV137" i="9"/>
  <c r="GW137" i="9" s="1"/>
  <c r="BET137" i="9"/>
  <c r="BEU137" i="9" s="1"/>
  <c r="BER138" i="9"/>
  <c r="ZW137" i="9"/>
  <c r="ZX137" i="9" s="1"/>
  <c r="ZU138" i="9"/>
  <c r="BNF137" i="9"/>
  <c r="BNG137" i="9" s="1"/>
  <c r="BND138" i="9"/>
  <c r="BQQ137" i="9"/>
  <c r="BQR137" i="9" s="1"/>
  <c r="BQO138" i="9"/>
  <c r="AV138" i="9"/>
  <c r="AX137" i="9"/>
  <c r="AY137" i="9" s="1"/>
  <c r="BGL137" i="9"/>
  <c r="BGM137" i="9" s="1"/>
  <c r="BGJ138" i="9"/>
  <c r="AIT137" i="9"/>
  <c r="AIU137" i="9" s="1"/>
  <c r="AIR138" i="9"/>
  <c r="BHH137" i="9"/>
  <c r="BHI137" i="9" s="1"/>
  <c r="BHF138" i="9"/>
  <c r="BDB137" i="9"/>
  <c r="BDC137" i="9" s="1"/>
  <c r="BCZ138" i="9"/>
  <c r="BMS138" i="9"/>
  <c r="BMU137" i="9"/>
  <c r="BMV137" i="9" s="1"/>
  <c r="BMJ137" i="9"/>
  <c r="BMK137" i="9" s="1"/>
  <c r="BMH138" i="9"/>
  <c r="UJ137" i="9"/>
  <c r="UK137" i="9" s="1"/>
  <c r="UH138" i="9"/>
  <c r="BIZ137" i="9"/>
  <c r="BJA137" i="9" s="1"/>
  <c r="BIX138" i="9"/>
  <c r="AHX137" i="9"/>
  <c r="AHY137" i="9" s="1"/>
  <c r="AHV138" i="9"/>
  <c r="ALS137" i="9"/>
  <c r="ALT137" i="9" s="1"/>
  <c r="ALQ138" i="9"/>
  <c r="AYV137" i="9"/>
  <c r="AYW137" i="9" s="1"/>
  <c r="AYT138" i="9"/>
  <c r="AOR137" i="9"/>
  <c r="AOS137" i="9" s="1"/>
  <c r="AOP138" i="9"/>
  <c r="BAC137" i="9"/>
  <c r="BAD137" i="9" s="1"/>
  <c r="BAA138" i="9"/>
  <c r="AXZ137" i="9"/>
  <c r="AYA137" i="9" s="1"/>
  <c r="AXX138" i="9"/>
  <c r="LB137" i="9"/>
  <c r="LC137" i="9" s="1"/>
  <c r="KZ138" i="9"/>
  <c r="AVA137" i="9"/>
  <c r="AVB137" i="9" s="1"/>
  <c r="AUY138" i="9"/>
  <c r="TY137" i="9"/>
  <c r="TZ137" i="9" s="1"/>
  <c r="TW138" i="9"/>
  <c r="ACI138" i="9"/>
  <c r="ACK137" i="9"/>
  <c r="ACL137" i="9" s="1"/>
  <c r="FX138" i="9"/>
  <c r="FZ137" i="9"/>
  <c r="GA137" i="9" s="1"/>
  <c r="IN137" i="9"/>
  <c r="IO137" i="9" s="1"/>
  <c r="IL138" i="9"/>
  <c r="AXD137" i="9"/>
  <c r="AXE137" i="9" s="1"/>
  <c r="AXB138" i="9"/>
  <c r="AJP137" i="9"/>
  <c r="AJQ137" i="9" s="1"/>
  <c r="AJN138" i="9"/>
  <c r="OU138" i="9"/>
  <c r="OW137" i="9"/>
  <c r="OX137" i="9" s="1"/>
  <c r="AQJ137" i="9"/>
  <c r="AQK137" i="9" s="1"/>
  <c r="AQH138" i="9"/>
  <c r="BRM137" i="9"/>
  <c r="BRN137" i="9" s="1"/>
  <c r="BRK138" i="9"/>
  <c r="BRX137" i="9"/>
  <c r="BRY137" i="9" s="1"/>
  <c r="BRV138" i="9"/>
  <c r="Q137" i="9"/>
  <c r="R137" i="9" s="1"/>
  <c r="O138" i="9"/>
  <c r="NE137" i="9"/>
  <c r="NF137" i="9" s="1"/>
  <c r="NC138" i="9"/>
  <c r="BJK137" i="9"/>
  <c r="BJL137" i="9" s="1"/>
  <c r="BJI138" i="9"/>
  <c r="BFE137" i="9"/>
  <c r="BFF137" i="9" s="1"/>
  <c r="BFC138" i="9"/>
  <c r="AK138" i="9"/>
  <c r="AM137" i="9"/>
  <c r="AN137" i="9" s="1"/>
  <c r="CN138" i="9"/>
  <c r="CP137" i="9"/>
  <c r="CQ137" i="9" s="1"/>
  <c r="BCQ137" i="9"/>
  <c r="BCR137" i="9" s="1"/>
  <c r="BCO138" i="9"/>
  <c r="BON137" i="9"/>
  <c r="BOO137" i="9" s="1"/>
  <c r="BOL138" i="9"/>
  <c r="BST137" i="9"/>
  <c r="BSU137" i="9" s="1"/>
  <c r="BSR138" i="9"/>
  <c r="BBU137" i="9"/>
  <c r="BBV137" i="9" s="1"/>
  <c r="BBS138" i="9"/>
  <c r="GI138" i="9"/>
  <c r="GK137" i="9"/>
  <c r="GL137" i="9" s="1"/>
  <c r="AAF138" i="9"/>
  <c r="AAH137" i="9"/>
  <c r="AAI137" i="9" s="1"/>
  <c r="FO137" i="9"/>
  <c r="FP137" i="9" s="1"/>
  <c r="FM138" i="9"/>
  <c r="BLY137" i="9"/>
  <c r="BLZ137" i="9" s="1"/>
  <c r="BLW138" i="9"/>
  <c r="APW138" i="9"/>
  <c r="APY137" i="9"/>
  <c r="APZ137" i="9" s="1"/>
  <c r="BDM137" i="9"/>
  <c r="BDN137" i="9" s="1"/>
  <c r="BDK138" i="9"/>
  <c r="PH137" i="9"/>
  <c r="PI137" i="9" s="1"/>
  <c r="PF138" i="9"/>
  <c r="BRB137" i="9"/>
  <c r="BRC137" i="9" s="1"/>
  <c r="BQZ138" i="9"/>
  <c r="BG138" i="9"/>
  <c r="BI137" i="9"/>
  <c r="BJ137" i="9" s="1"/>
  <c r="LV138" i="9"/>
  <c r="LX137" i="9"/>
  <c r="LY137" i="9" s="1"/>
  <c r="BEI137" i="9"/>
  <c r="BEJ137" i="9" s="1"/>
  <c r="BEG138" i="9"/>
  <c r="AKL137" i="9"/>
  <c r="AKM137" i="9" s="1"/>
  <c r="AKJ138" i="9"/>
  <c r="DW137" i="9"/>
  <c r="DX137" i="9" s="1"/>
  <c r="DU138" i="9"/>
  <c r="LM137" i="9"/>
  <c r="LN137" i="9" s="1"/>
  <c r="LK138" i="9"/>
  <c r="ES137" i="9"/>
  <c r="ET137" i="9" s="1"/>
  <c r="EQ138" i="9"/>
  <c r="ANK137" i="9"/>
  <c r="ANL137" i="9" s="1"/>
  <c r="ANI138" i="9"/>
  <c r="AHB137" i="9"/>
  <c r="AHC137" i="9" s="1"/>
  <c r="AGZ138" i="9"/>
  <c r="MR138" i="9"/>
  <c r="MT137" i="9"/>
  <c r="MU137" i="9" s="1"/>
  <c r="BHS137" i="9"/>
  <c r="BHT137" i="9" s="1"/>
  <c r="BHQ138" i="9"/>
  <c r="AEY137" i="9"/>
  <c r="AEZ137" i="9" s="1"/>
  <c r="AEW138" i="9"/>
  <c r="NY138" i="9"/>
  <c r="OA137" i="9"/>
  <c r="OB137" i="9" s="1"/>
  <c r="AII137" i="9"/>
  <c r="AIJ137" i="9" s="1"/>
  <c r="AIG138" i="9"/>
  <c r="UU137" i="9"/>
  <c r="UV137" i="9" s="1"/>
  <c r="US138" i="9"/>
  <c r="AWH137" i="9"/>
  <c r="AWI137" i="9" s="1"/>
  <c r="AWF138" i="9"/>
  <c r="AKW137" i="9"/>
  <c r="AKX137" i="9" s="1"/>
  <c r="AKU138" i="9"/>
  <c r="EH137" i="9"/>
  <c r="EI137" i="9" s="1"/>
  <c r="EF138" i="9"/>
  <c r="QZ137" i="9"/>
  <c r="RA137" i="9" s="1"/>
  <c r="QX138" i="9"/>
  <c r="VF137" i="9"/>
  <c r="VG137" i="9" s="1"/>
  <c r="VD138" i="9"/>
  <c r="BJV137" i="9"/>
  <c r="BJW137" i="9" s="1"/>
  <c r="BJT138" i="9"/>
  <c r="DJ138" i="9"/>
  <c r="DL137" i="9"/>
  <c r="DM137" i="9" s="1"/>
  <c r="ABD137" i="9"/>
  <c r="ABE137" i="9" s="1"/>
  <c r="ABB138" i="9"/>
  <c r="ADG137" i="9"/>
  <c r="ADH137" i="9" s="1"/>
  <c r="ADE138" i="9"/>
  <c r="AMM138" i="9"/>
  <c r="AMO137" i="9"/>
  <c r="AMP137" i="9" s="1"/>
  <c r="BFP137" i="9"/>
  <c r="BFQ137" i="9" s="1"/>
  <c r="BFN138" i="9"/>
  <c r="AFS138" i="9"/>
  <c r="AFU137" i="9"/>
  <c r="AFV137" i="9" s="1"/>
  <c r="BCF137" i="9"/>
  <c r="BCG137" i="9" s="1"/>
  <c r="BCD138" i="9"/>
  <c r="QO137" i="9"/>
  <c r="QP137" i="9" s="1"/>
  <c r="QM138" i="9"/>
  <c r="AEN137" i="9"/>
  <c r="AEO137" i="9" s="1"/>
  <c r="AEL138" i="9"/>
  <c r="NN138" i="9"/>
  <c r="NP137" i="9"/>
  <c r="NQ137" i="9" s="1"/>
  <c r="AZE138" i="9"/>
  <c r="AZG137" i="9"/>
  <c r="AZH137" i="9" s="1"/>
  <c r="QD137" i="9"/>
  <c r="QE137" i="9" s="1"/>
  <c r="QB138" i="9"/>
  <c r="AZR137" i="9"/>
  <c r="AZS137" i="9" s="1"/>
  <c r="AZP138" i="9"/>
  <c r="HP138" i="9"/>
  <c r="HR137" i="9"/>
  <c r="HS137" i="9" s="1"/>
  <c r="YP137" i="9"/>
  <c r="YQ137" i="9" s="1"/>
  <c r="YN138" i="9"/>
  <c r="BOC137" i="9"/>
  <c r="BOD137" i="9" s="1"/>
  <c r="BOA138" i="9"/>
  <c r="AFJ137" i="9"/>
  <c r="AFK137" i="9" s="1"/>
  <c r="AFH138" i="9"/>
  <c r="ATT137" i="9"/>
  <c r="ATU137" i="9" s="1"/>
  <c r="ATR138" i="9"/>
  <c r="ATI137" i="9"/>
  <c r="ATJ137" i="9" s="1"/>
  <c r="ATG138" i="9"/>
  <c r="ARQ137" i="9"/>
  <c r="ARR137" i="9" s="1"/>
  <c r="ARO138" i="9"/>
  <c r="XT137" i="9"/>
  <c r="XU137" i="9" s="1"/>
  <c r="XR138" i="9"/>
  <c r="YE137" i="9"/>
  <c r="YF137" i="9" s="1"/>
  <c r="YC138" i="9"/>
  <c r="XI137" i="9"/>
  <c r="XJ137" i="9" s="1"/>
  <c r="XG138" i="9"/>
  <c r="BSI137" i="9"/>
  <c r="BSJ137" i="9" s="1"/>
  <c r="BSG138" i="9"/>
  <c r="TC137" i="9"/>
  <c r="TD137" i="9" s="1"/>
  <c r="TA138" i="9"/>
  <c r="AVL137" i="9"/>
  <c r="AVM137" i="9" s="1"/>
  <c r="AVJ138" i="9"/>
  <c r="YY138" i="9"/>
  <c r="ZA137" i="9"/>
  <c r="ZB137" i="9" s="1"/>
  <c r="BLC137" i="9"/>
  <c r="BLD137" i="9" s="1"/>
  <c r="BLA138" i="9"/>
  <c r="AEC137" i="9"/>
  <c r="AED137" i="9" s="1"/>
  <c r="AEA138" i="9"/>
  <c r="KD138" i="9"/>
  <c r="KF137" i="9"/>
  <c r="KG137" i="9" s="1"/>
  <c r="ALH137" i="9"/>
  <c r="ALI137" i="9" s="1"/>
  <c r="ALF138" i="9"/>
  <c r="BGW137" i="9"/>
  <c r="BGX137" i="9" s="1"/>
  <c r="BGU138" i="9"/>
  <c r="BLN137" i="9"/>
  <c r="BLO137" i="9" s="1"/>
  <c r="BLL138" i="9"/>
  <c r="ABO137" i="9"/>
  <c r="ABP137" i="9" s="1"/>
  <c r="ABM138" i="9"/>
  <c r="D119" i="1"/>
  <c r="F118" i="1"/>
  <c r="G117" i="1"/>
  <c r="BLN138" i="9" l="1"/>
  <c r="BLO138" i="9" s="1"/>
  <c r="BLL139" i="9"/>
  <c r="AEA139" i="9"/>
  <c r="AEC138" i="9"/>
  <c r="AED138" i="9" s="1"/>
  <c r="XG139" i="9"/>
  <c r="XI138" i="9"/>
  <c r="XJ138" i="9" s="1"/>
  <c r="ATG139" i="9"/>
  <c r="ATI138" i="9"/>
  <c r="ATJ138" i="9" s="1"/>
  <c r="YP138" i="9"/>
  <c r="YQ138" i="9" s="1"/>
  <c r="YN139" i="9"/>
  <c r="BCD139" i="9"/>
  <c r="BCF138" i="9"/>
  <c r="BCG138" i="9" s="1"/>
  <c r="BFN139" i="9"/>
  <c r="BFP138" i="9"/>
  <c r="BFQ138" i="9" s="1"/>
  <c r="VF138" i="9"/>
  <c r="VG138" i="9" s="1"/>
  <c r="VD139" i="9"/>
  <c r="EH138" i="9"/>
  <c r="EI138" i="9" s="1"/>
  <c r="EF139" i="9"/>
  <c r="AWH138" i="9"/>
  <c r="AWI138" i="9" s="1"/>
  <c r="AWF139" i="9"/>
  <c r="AII138" i="9"/>
  <c r="AIJ138" i="9" s="1"/>
  <c r="AIG139" i="9"/>
  <c r="AEY138" i="9"/>
  <c r="AEZ138" i="9" s="1"/>
  <c r="AEW139" i="9"/>
  <c r="ANI139" i="9"/>
  <c r="ANK138" i="9"/>
  <c r="ANL138" i="9" s="1"/>
  <c r="LM138" i="9"/>
  <c r="LN138" i="9" s="1"/>
  <c r="LK139" i="9"/>
  <c r="AKL138" i="9"/>
  <c r="AKM138" i="9" s="1"/>
  <c r="AKJ139" i="9"/>
  <c r="BQZ139" i="9"/>
  <c r="BRB138" i="9"/>
  <c r="BRC138" i="9" s="1"/>
  <c r="BDK139" i="9"/>
  <c r="BDM138" i="9"/>
  <c r="BDN138" i="9" s="1"/>
  <c r="BLW139" i="9"/>
  <c r="BLY138" i="9"/>
  <c r="BLZ138" i="9" s="1"/>
  <c r="BBU138" i="9"/>
  <c r="BBV138" i="9" s="1"/>
  <c r="BBS139" i="9"/>
  <c r="BON138" i="9"/>
  <c r="BOO138" i="9" s="1"/>
  <c r="BOL139" i="9"/>
  <c r="BFC139" i="9"/>
  <c r="BFE138" i="9"/>
  <c r="BFF138" i="9" s="1"/>
  <c r="NC139" i="9"/>
  <c r="NE138" i="9"/>
  <c r="NF138" i="9" s="1"/>
  <c r="BRX138" i="9"/>
  <c r="BRY138" i="9" s="1"/>
  <c r="BRV139" i="9"/>
  <c r="AQJ138" i="9"/>
  <c r="AQK138" i="9" s="1"/>
  <c r="AQH139" i="9"/>
  <c r="AJP138" i="9"/>
  <c r="AJQ138" i="9" s="1"/>
  <c r="AJN139" i="9"/>
  <c r="IN138" i="9"/>
  <c r="IO138" i="9" s="1"/>
  <c r="IL139" i="9"/>
  <c r="AUY139" i="9"/>
  <c r="AVA138" i="9"/>
  <c r="AVB138" i="9" s="1"/>
  <c r="AXZ138" i="9"/>
  <c r="AYA138" i="9" s="1"/>
  <c r="AXX139" i="9"/>
  <c r="AOP139" i="9"/>
  <c r="AOR138" i="9"/>
  <c r="AOS138" i="9" s="1"/>
  <c r="ALS138" i="9"/>
  <c r="ALT138" i="9" s="1"/>
  <c r="ALQ139" i="9"/>
  <c r="BIX139" i="9"/>
  <c r="BIZ138" i="9"/>
  <c r="BJA138" i="9" s="1"/>
  <c r="BMJ138" i="9"/>
  <c r="BMK138" i="9" s="1"/>
  <c r="BMH139" i="9"/>
  <c r="BDB138" i="9"/>
  <c r="BDC138" i="9" s="1"/>
  <c r="BCZ139" i="9"/>
  <c r="AIT138" i="9"/>
  <c r="AIU138" i="9" s="1"/>
  <c r="AIR139" i="9"/>
  <c r="BND139" i="9"/>
  <c r="BNF138" i="9"/>
  <c r="BNG138" i="9" s="1"/>
  <c r="BET138" i="9"/>
  <c r="BEU138" i="9" s="1"/>
  <c r="BER139" i="9"/>
  <c r="CC139" i="9"/>
  <c r="CE138" i="9"/>
  <c r="CF138" i="9" s="1"/>
  <c r="AKA138" i="9"/>
  <c r="AKB138" i="9" s="1"/>
  <c r="AJY139" i="9"/>
  <c r="APN138" i="9"/>
  <c r="APO138" i="9" s="1"/>
  <c r="APL139" i="9"/>
  <c r="BAL139" i="9"/>
  <c r="BAN138" i="9"/>
  <c r="BAO138" i="9" s="1"/>
  <c r="AMD138" i="9"/>
  <c r="AME138" i="9" s="1"/>
  <c r="AMB139" i="9"/>
  <c r="AGQ138" i="9"/>
  <c r="AGR138" i="9" s="1"/>
  <c r="AGO139" i="9"/>
  <c r="WM138" i="9"/>
  <c r="WN138" i="9" s="1"/>
  <c r="WK139" i="9"/>
  <c r="CY139" i="9"/>
  <c r="DA138" i="9"/>
  <c r="DB138" i="9" s="1"/>
  <c r="BPH139" i="9"/>
  <c r="BPJ138" i="9"/>
  <c r="BPK138" i="9" s="1"/>
  <c r="IY138" i="9"/>
  <c r="IZ138" i="9" s="1"/>
  <c r="IW139" i="9"/>
  <c r="BID138" i="9"/>
  <c r="BIE138" i="9" s="1"/>
  <c r="BIB139" i="9"/>
  <c r="AVW138" i="9"/>
  <c r="AVX138" i="9" s="1"/>
  <c r="AVU139" i="9"/>
  <c r="ARF138" i="9"/>
  <c r="ARG138" i="9" s="1"/>
  <c r="ARD139" i="9"/>
  <c r="BT138" i="9"/>
  <c r="BU138" i="9" s="1"/>
  <c r="BR139" i="9"/>
  <c r="ASX138" i="9"/>
  <c r="ASY138" i="9" s="1"/>
  <c r="ASV139" i="9"/>
  <c r="ANT139" i="9"/>
  <c r="ANV138" i="9"/>
  <c r="ANW138" i="9" s="1"/>
  <c r="TN138" i="9"/>
  <c r="TO138" i="9" s="1"/>
  <c r="TL139" i="9"/>
  <c r="RK138" i="9"/>
  <c r="RL138" i="9" s="1"/>
  <c r="RI139" i="9"/>
  <c r="PS138" i="9"/>
  <c r="PT138" i="9" s="1"/>
  <c r="PQ139" i="9"/>
  <c r="WB138" i="9"/>
  <c r="WC138" i="9" s="1"/>
  <c r="VZ139" i="9"/>
  <c r="ZL138" i="9"/>
  <c r="ZM138" i="9" s="1"/>
  <c r="ZJ139" i="9"/>
  <c r="JS139" i="9"/>
  <c r="JU138" i="9"/>
  <c r="JV138" i="9" s="1"/>
  <c r="ACV138" i="9"/>
  <c r="ACW138" i="9" s="1"/>
  <c r="ACT139" i="9"/>
  <c r="OJ139" i="9"/>
  <c r="OL138" i="9"/>
  <c r="OM138" i="9" s="1"/>
  <c r="ALH138" i="9"/>
  <c r="ALI138" i="9" s="1"/>
  <c r="ALF139" i="9"/>
  <c r="TC138" i="9"/>
  <c r="TD138" i="9" s="1"/>
  <c r="TA139" i="9"/>
  <c r="XT138" i="9"/>
  <c r="XU138" i="9" s="1"/>
  <c r="XR139" i="9"/>
  <c r="AFJ138" i="9"/>
  <c r="AFK138" i="9" s="1"/>
  <c r="AFH139" i="9"/>
  <c r="AZP139" i="9"/>
  <c r="AZR138" i="9"/>
  <c r="AZS138" i="9" s="1"/>
  <c r="AEN138" i="9"/>
  <c r="AEO138" i="9" s="1"/>
  <c r="AEL139" i="9"/>
  <c r="ADG138" i="9"/>
  <c r="ADH138" i="9" s="1"/>
  <c r="ADE139" i="9"/>
  <c r="ZA138" i="9"/>
  <c r="ZB138" i="9" s="1"/>
  <c r="YY139" i="9"/>
  <c r="AZG138" i="9"/>
  <c r="AZH138" i="9" s="1"/>
  <c r="AZE139" i="9"/>
  <c r="DL138" i="9"/>
  <c r="DM138" i="9" s="1"/>
  <c r="DJ139" i="9"/>
  <c r="MT138" i="9"/>
  <c r="MU138" i="9" s="1"/>
  <c r="MR139" i="9"/>
  <c r="LX138" i="9"/>
  <c r="LY138" i="9" s="1"/>
  <c r="LV139" i="9"/>
  <c r="AAH138" i="9"/>
  <c r="AAI138" i="9" s="1"/>
  <c r="AAF139" i="9"/>
  <c r="CP138" i="9"/>
  <c r="CQ138" i="9" s="1"/>
  <c r="CN139" i="9"/>
  <c r="ACK138" i="9"/>
  <c r="ACL138" i="9" s="1"/>
  <c r="ACI139" i="9"/>
  <c r="AX138" i="9"/>
  <c r="AY138" i="9" s="1"/>
  <c r="AV139" i="9"/>
  <c r="BPS139" i="9"/>
  <c r="BPU138" i="9"/>
  <c r="BPV138" i="9" s="1"/>
  <c r="ARZ139" i="9"/>
  <c r="ASB138" i="9"/>
  <c r="ASC138" i="9" s="1"/>
  <c r="AB138" i="9"/>
  <c r="AC138" i="9" s="1"/>
  <c r="Z139" i="9"/>
  <c r="JJ138" i="9"/>
  <c r="JK138" i="9" s="1"/>
  <c r="JH139" i="9"/>
  <c r="AJE138" i="9"/>
  <c r="AJF138" i="9" s="1"/>
  <c r="AJC139" i="9"/>
  <c r="FD138" i="9"/>
  <c r="FE138" i="9" s="1"/>
  <c r="FB139" i="9"/>
  <c r="AOE139" i="9"/>
  <c r="AOG138" i="9"/>
  <c r="AOH138" i="9" s="1"/>
  <c r="AAQ139" i="9"/>
  <c r="AAS138" i="9"/>
  <c r="AAT138" i="9" s="1"/>
  <c r="F138" i="9"/>
  <c r="G138" i="9" s="1"/>
  <c r="D139" i="9"/>
  <c r="BGU139" i="9"/>
  <c r="BGW138" i="9"/>
  <c r="BGX138" i="9" s="1"/>
  <c r="BLC138" i="9"/>
  <c r="BLD138" i="9" s="1"/>
  <c r="BLA139" i="9"/>
  <c r="AVJ139" i="9"/>
  <c r="AVL138" i="9"/>
  <c r="AVM138" i="9" s="1"/>
  <c r="BSG139" i="9"/>
  <c r="BSI138" i="9"/>
  <c r="BSJ138" i="9" s="1"/>
  <c r="YE138" i="9"/>
  <c r="YF138" i="9" s="1"/>
  <c r="YC139" i="9"/>
  <c r="ARQ138" i="9"/>
  <c r="ARR138" i="9" s="1"/>
  <c r="ARO139" i="9"/>
  <c r="ATT138" i="9"/>
  <c r="ATU138" i="9" s="1"/>
  <c r="ATR139" i="9"/>
  <c r="BOC138" i="9"/>
  <c r="BOD138" i="9" s="1"/>
  <c r="BOA139" i="9"/>
  <c r="QD138" i="9"/>
  <c r="QE138" i="9" s="1"/>
  <c r="QB139" i="9"/>
  <c r="QM139" i="9"/>
  <c r="QO138" i="9"/>
  <c r="QP138" i="9" s="1"/>
  <c r="ABD138" i="9"/>
  <c r="ABE138" i="9" s="1"/>
  <c r="ABB139" i="9"/>
  <c r="BJV138" i="9"/>
  <c r="BJW138" i="9" s="1"/>
  <c r="BJT139" i="9"/>
  <c r="QZ138" i="9"/>
  <c r="RA138" i="9" s="1"/>
  <c r="QX139" i="9"/>
  <c r="AKU139" i="9"/>
  <c r="AKW138" i="9"/>
  <c r="AKX138" i="9" s="1"/>
  <c r="UU138" i="9"/>
  <c r="UV138" i="9" s="1"/>
  <c r="US139" i="9"/>
  <c r="BHQ139" i="9"/>
  <c r="BHS138" i="9"/>
  <c r="BHT138" i="9" s="1"/>
  <c r="AHB138" i="9"/>
  <c r="AHC138" i="9" s="1"/>
  <c r="AGZ139" i="9"/>
  <c r="ES138" i="9"/>
  <c r="ET138" i="9" s="1"/>
  <c r="EQ139" i="9"/>
  <c r="DW138" i="9"/>
  <c r="DX138" i="9" s="1"/>
  <c r="DU139" i="9"/>
  <c r="BEG139" i="9"/>
  <c r="BEI138" i="9"/>
  <c r="BEJ138" i="9" s="1"/>
  <c r="PH138" i="9"/>
  <c r="PI138" i="9" s="1"/>
  <c r="PF139" i="9"/>
  <c r="FO138" i="9"/>
  <c r="FP138" i="9" s="1"/>
  <c r="FM139" i="9"/>
  <c r="BST138" i="9"/>
  <c r="BSU138" i="9" s="1"/>
  <c r="BSR139" i="9"/>
  <c r="BCO139" i="9"/>
  <c r="BCQ138" i="9"/>
  <c r="BCR138" i="9" s="1"/>
  <c r="BJK138" i="9"/>
  <c r="BJL138" i="9" s="1"/>
  <c r="BJI139" i="9"/>
  <c r="O139" i="9"/>
  <c r="Q138" i="9"/>
  <c r="R138" i="9" s="1"/>
  <c r="BRM138" i="9"/>
  <c r="BRN138" i="9" s="1"/>
  <c r="BRK139" i="9"/>
  <c r="AXD138" i="9"/>
  <c r="AXE138" i="9" s="1"/>
  <c r="AXB139" i="9"/>
  <c r="TW139" i="9"/>
  <c r="TY138" i="9"/>
  <c r="TZ138" i="9" s="1"/>
  <c r="LB138" i="9"/>
  <c r="LC138" i="9" s="1"/>
  <c r="KZ139" i="9"/>
  <c r="BAC138" i="9"/>
  <c r="BAD138" i="9" s="1"/>
  <c r="BAA139" i="9"/>
  <c r="AYV138" i="9"/>
  <c r="AYW138" i="9" s="1"/>
  <c r="AYT139" i="9"/>
  <c r="AHX138" i="9"/>
  <c r="AHY138" i="9" s="1"/>
  <c r="AHV139" i="9"/>
  <c r="UJ138" i="9"/>
  <c r="UK138" i="9" s="1"/>
  <c r="UH139" i="9"/>
  <c r="BHH138" i="9"/>
  <c r="BHI138" i="9" s="1"/>
  <c r="BHF139" i="9"/>
  <c r="BGJ139" i="9"/>
  <c r="BGL138" i="9"/>
  <c r="BGM138" i="9" s="1"/>
  <c r="BQQ138" i="9"/>
  <c r="BQR138" i="9" s="1"/>
  <c r="BQO139" i="9"/>
  <c r="ZW138" i="9"/>
  <c r="ZX138" i="9" s="1"/>
  <c r="ZU139" i="9"/>
  <c r="APA139" i="9"/>
  <c r="APC138" i="9"/>
  <c r="APD138" i="9" s="1"/>
  <c r="KQ138" i="9"/>
  <c r="KR138" i="9" s="1"/>
  <c r="KO139" i="9"/>
  <c r="ABZ138" i="9"/>
  <c r="ACA138" i="9" s="1"/>
  <c r="ABX139" i="9"/>
  <c r="RV138" i="9"/>
  <c r="RW138" i="9" s="1"/>
  <c r="RT139" i="9"/>
  <c r="AUN139" i="9"/>
  <c r="AUP138" i="9"/>
  <c r="AUQ138" i="9" s="1"/>
  <c r="BNP139" i="9"/>
  <c r="BNR138" i="9"/>
  <c r="BNS138" i="9" s="1"/>
  <c r="ADR138" i="9"/>
  <c r="ADS138" i="9" s="1"/>
  <c r="ADP139" i="9"/>
  <c r="BAY138" i="9"/>
  <c r="BAZ138" i="9" s="1"/>
  <c r="BAW139" i="9"/>
  <c r="AYK138" i="9"/>
  <c r="AYL138" i="9" s="1"/>
  <c r="AYI139" i="9"/>
  <c r="WX138" i="9"/>
  <c r="WY138" i="9" s="1"/>
  <c r="WV139" i="9"/>
  <c r="AXM139" i="9"/>
  <c r="AXO138" i="9"/>
  <c r="AXP138" i="9" s="1"/>
  <c r="BQD139" i="9"/>
  <c r="BQF138" i="9"/>
  <c r="BQG138" i="9" s="1"/>
  <c r="MI138" i="9"/>
  <c r="MJ138" i="9" s="1"/>
  <c r="MG139" i="9"/>
  <c r="AMZ138" i="9"/>
  <c r="ANA138" i="9" s="1"/>
  <c r="AMX139" i="9"/>
  <c r="BDX138" i="9"/>
  <c r="BDY138" i="9" s="1"/>
  <c r="BDV139" i="9"/>
  <c r="AGF138" i="9"/>
  <c r="AGG138" i="9" s="1"/>
  <c r="AGD139" i="9"/>
  <c r="BIO138" i="9"/>
  <c r="BIP138" i="9" s="1"/>
  <c r="BIM139" i="9"/>
  <c r="BKG138" i="9"/>
  <c r="BKH138" i="9" s="1"/>
  <c r="BKE139" i="9"/>
  <c r="BOW139" i="9"/>
  <c r="BOY138" i="9"/>
  <c r="BOZ138" i="9" s="1"/>
  <c r="AWS138" i="9"/>
  <c r="AWT138" i="9" s="1"/>
  <c r="AWQ139" i="9"/>
  <c r="IC138" i="9"/>
  <c r="ID138" i="9" s="1"/>
  <c r="IA139" i="9"/>
  <c r="BKR138" i="9"/>
  <c r="BKS138" i="9" s="1"/>
  <c r="BKP139" i="9"/>
  <c r="BBJ138" i="9"/>
  <c r="BBK138" i="9" s="1"/>
  <c r="BBH139" i="9"/>
  <c r="SR138" i="9"/>
  <c r="SS138" i="9" s="1"/>
  <c r="SP139" i="9"/>
  <c r="AHK139" i="9"/>
  <c r="AHM138" i="9"/>
  <c r="AHN138" i="9" s="1"/>
  <c r="ABO138" i="9"/>
  <c r="ABP138" i="9" s="1"/>
  <c r="ABM139" i="9"/>
  <c r="KF138" i="9"/>
  <c r="KG138" i="9" s="1"/>
  <c r="KD139" i="9"/>
  <c r="HR138" i="9"/>
  <c r="HS138" i="9" s="1"/>
  <c r="HP139" i="9"/>
  <c r="NP138" i="9"/>
  <c r="NQ138" i="9" s="1"/>
  <c r="NN139" i="9"/>
  <c r="AFS139" i="9"/>
  <c r="AFU138" i="9"/>
  <c r="AFV138" i="9" s="1"/>
  <c r="AMO138" i="9"/>
  <c r="AMP138" i="9" s="1"/>
  <c r="AMM139" i="9"/>
  <c r="OA138" i="9"/>
  <c r="OB138" i="9" s="1"/>
  <c r="NY139" i="9"/>
  <c r="BG139" i="9"/>
  <c r="BI138" i="9"/>
  <c r="BJ138" i="9" s="1"/>
  <c r="APW139" i="9"/>
  <c r="APY138" i="9"/>
  <c r="APZ138" i="9" s="1"/>
  <c r="GK138" i="9"/>
  <c r="GL138" i="9" s="1"/>
  <c r="GI139" i="9"/>
  <c r="AM138" i="9"/>
  <c r="AN138" i="9" s="1"/>
  <c r="AK139" i="9"/>
  <c r="OW138" i="9"/>
  <c r="OX138" i="9" s="1"/>
  <c r="OU139" i="9"/>
  <c r="FZ138" i="9"/>
  <c r="GA138" i="9" s="1"/>
  <c r="FX139" i="9"/>
  <c r="BMU138" i="9"/>
  <c r="BMV138" i="9" s="1"/>
  <c r="BMS139" i="9"/>
  <c r="GV138" i="9"/>
  <c r="GW138" i="9" s="1"/>
  <c r="GT139" i="9"/>
  <c r="SE139" i="9"/>
  <c r="SG138" i="9"/>
  <c r="SH138" i="9" s="1"/>
  <c r="ASK139" i="9"/>
  <c r="ASM138" i="9"/>
  <c r="ASN138" i="9" s="1"/>
  <c r="HG138" i="9"/>
  <c r="HH138" i="9" s="1"/>
  <c r="HE139" i="9"/>
  <c r="VQ138" i="9"/>
  <c r="VR138" i="9" s="1"/>
  <c r="VO139" i="9"/>
  <c r="AUC139" i="9"/>
  <c r="AUE138" i="9"/>
  <c r="AUF138" i="9" s="1"/>
  <c r="BFY139" i="9"/>
  <c r="BGA138" i="9"/>
  <c r="BGB138" i="9" s="1"/>
  <c r="AQS139" i="9"/>
  <c r="AQU138" i="9"/>
  <c r="AQV138" i="9" s="1"/>
  <c r="D120" i="1"/>
  <c r="F119" i="1"/>
  <c r="G118" i="1"/>
  <c r="FZ139" i="9" l="1"/>
  <c r="GA139" i="9" s="1"/>
  <c r="FX140" i="9"/>
  <c r="AM139" i="9"/>
  <c r="AN139" i="9" s="1"/>
  <c r="AK140" i="9"/>
  <c r="NY140" i="9"/>
  <c r="OA139" i="9"/>
  <c r="OB139" i="9" s="1"/>
  <c r="HR139" i="9"/>
  <c r="HS139" i="9" s="1"/>
  <c r="HP140" i="9"/>
  <c r="ABM140" i="9"/>
  <c r="ABO139" i="9"/>
  <c r="ABP139" i="9" s="1"/>
  <c r="SR139" i="9"/>
  <c r="SS139" i="9" s="1"/>
  <c r="SP140" i="9"/>
  <c r="BKP140" i="9"/>
  <c r="BKR139" i="9"/>
  <c r="BKS139" i="9" s="1"/>
  <c r="AWS139" i="9"/>
  <c r="AWT139" i="9" s="1"/>
  <c r="AWQ140" i="9"/>
  <c r="BKE140" i="9"/>
  <c r="BKG139" i="9"/>
  <c r="BKH139" i="9" s="1"/>
  <c r="AGD140" i="9"/>
  <c r="AGF139" i="9"/>
  <c r="AGG139" i="9" s="1"/>
  <c r="AMX140" i="9"/>
  <c r="AMZ139" i="9"/>
  <c r="ANA139" i="9" s="1"/>
  <c r="WV140" i="9"/>
  <c r="WX139" i="9"/>
  <c r="WY139" i="9" s="1"/>
  <c r="BAY139" i="9"/>
  <c r="BAZ139" i="9" s="1"/>
  <c r="BAW140" i="9"/>
  <c r="RV139" i="9"/>
  <c r="RW139" i="9" s="1"/>
  <c r="RT140" i="9"/>
  <c r="KO140" i="9"/>
  <c r="KQ139" i="9"/>
  <c r="KR139" i="9" s="1"/>
  <c r="ZU140" i="9"/>
  <c r="ZW139" i="9"/>
  <c r="ZX139" i="9" s="1"/>
  <c r="UJ139" i="9"/>
  <c r="UK139" i="9" s="1"/>
  <c r="UH140" i="9"/>
  <c r="AYV139" i="9"/>
  <c r="AYW139" i="9" s="1"/>
  <c r="AYT140" i="9"/>
  <c r="LB139" i="9"/>
  <c r="LC139" i="9" s="1"/>
  <c r="KZ140" i="9"/>
  <c r="AXB140" i="9"/>
  <c r="AXD139" i="9"/>
  <c r="AXE139" i="9" s="1"/>
  <c r="FM140" i="9"/>
  <c r="FO139" i="9"/>
  <c r="FP139" i="9" s="1"/>
  <c r="EQ140" i="9"/>
  <c r="ES139" i="9"/>
  <c r="ET139" i="9" s="1"/>
  <c r="BJV139" i="9"/>
  <c r="BJW139" i="9" s="1"/>
  <c r="BJT140" i="9"/>
  <c r="BOC139" i="9"/>
  <c r="BOD139" i="9" s="1"/>
  <c r="BOA140" i="9"/>
  <c r="ARQ139" i="9"/>
  <c r="ARR139" i="9" s="1"/>
  <c r="ARO140" i="9"/>
  <c r="BLA140" i="9"/>
  <c r="BLC139" i="9"/>
  <c r="BLD139" i="9" s="1"/>
  <c r="D140" i="9"/>
  <c r="F139" i="9"/>
  <c r="G139" i="9" s="1"/>
  <c r="AJE139" i="9"/>
  <c r="AJF139" i="9" s="1"/>
  <c r="AJC140" i="9"/>
  <c r="AB139" i="9"/>
  <c r="AC139" i="9" s="1"/>
  <c r="Z140" i="9"/>
  <c r="ACK139" i="9"/>
  <c r="ACL139" i="9" s="1"/>
  <c r="ACI140" i="9"/>
  <c r="AAF140" i="9"/>
  <c r="AAH139" i="9"/>
  <c r="AAI139" i="9" s="1"/>
  <c r="MR140" i="9"/>
  <c r="MT139" i="9"/>
  <c r="MU139" i="9" s="1"/>
  <c r="AZE140" i="9"/>
  <c r="AZG139" i="9"/>
  <c r="AZH139" i="9" s="1"/>
  <c r="ADG139" i="9"/>
  <c r="ADH139" i="9" s="1"/>
  <c r="ADE140" i="9"/>
  <c r="XT139" i="9"/>
  <c r="XU139" i="9" s="1"/>
  <c r="XR140" i="9"/>
  <c r="ALH139" i="9"/>
  <c r="ALI139" i="9" s="1"/>
  <c r="ALF140" i="9"/>
  <c r="ACT140" i="9"/>
  <c r="ACV139" i="9"/>
  <c r="ACW139" i="9" s="1"/>
  <c r="ZL139" i="9"/>
  <c r="ZM139" i="9" s="1"/>
  <c r="ZJ140" i="9"/>
  <c r="PQ140" i="9"/>
  <c r="PS139" i="9"/>
  <c r="PT139" i="9" s="1"/>
  <c r="TN139" i="9"/>
  <c r="TO139" i="9" s="1"/>
  <c r="TL140" i="9"/>
  <c r="ASX139" i="9"/>
  <c r="ASY139" i="9" s="1"/>
  <c r="ASV140" i="9"/>
  <c r="ARD140" i="9"/>
  <c r="ARF139" i="9"/>
  <c r="ARG139" i="9" s="1"/>
  <c r="BID139" i="9"/>
  <c r="BIE139" i="9" s="1"/>
  <c r="BIB140" i="9"/>
  <c r="WK140" i="9"/>
  <c r="WM139" i="9"/>
  <c r="WN139" i="9" s="1"/>
  <c r="AMD139" i="9"/>
  <c r="AME139" i="9" s="1"/>
  <c r="AMB140" i="9"/>
  <c r="APN139" i="9"/>
  <c r="APO139" i="9" s="1"/>
  <c r="APL140" i="9"/>
  <c r="BDB139" i="9"/>
  <c r="BDC139" i="9" s="1"/>
  <c r="BCZ140" i="9"/>
  <c r="AJP139" i="9"/>
  <c r="AJQ139" i="9" s="1"/>
  <c r="AJN140" i="9"/>
  <c r="BRV140" i="9"/>
  <c r="BRX139" i="9"/>
  <c r="BRY139" i="9" s="1"/>
  <c r="BBU139" i="9"/>
  <c r="BBV139" i="9" s="1"/>
  <c r="BBS140" i="9"/>
  <c r="AKJ140" i="9"/>
  <c r="AKL139" i="9"/>
  <c r="AKM139" i="9" s="1"/>
  <c r="AIG140" i="9"/>
  <c r="AII139" i="9"/>
  <c r="AIJ139" i="9" s="1"/>
  <c r="EH139" i="9"/>
  <c r="EI139" i="9" s="1"/>
  <c r="EF140" i="9"/>
  <c r="YP139" i="9"/>
  <c r="YQ139" i="9" s="1"/>
  <c r="YN140" i="9"/>
  <c r="BLN139" i="9"/>
  <c r="BLO139" i="9" s="1"/>
  <c r="BLL140" i="9"/>
  <c r="VQ139" i="9"/>
  <c r="VR139" i="9" s="1"/>
  <c r="VO140" i="9"/>
  <c r="GV139" i="9"/>
  <c r="GW139" i="9" s="1"/>
  <c r="GT140" i="9"/>
  <c r="BGA139" i="9"/>
  <c r="BGB139" i="9" s="1"/>
  <c r="BFY140" i="9"/>
  <c r="ASK140" i="9"/>
  <c r="ASM139" i="9"/>
  <c r="ASN139" i="9" s="1"/>
  <c r="APW140" i="9"/>
  <c r="APY139" i="9"/>
  <c r="APZ139" i="9" s="1"/>
  <c r="AFU139" i="9"/>
  <c r="AFV139" i="9" s="1"/>
  <c r="AFS140" i="9"/>
  <c r="BQD140" i="9"/>
  <c r="BQF139" i="9"/>
  <c r="BQG139" i="9" s="1"/>
  <c r="BNR139" i="9"/>
  <c r="BNS139" i="9" s="1"/>
  <c r="BNP140" i="9"/>
  <c r="BGJ140" i="9"/>
  <c r="BGL139" i="9"/>
  <c r="BGM139" i="9" s="1"/>
  <c r="O140" i="9"/>
  <c r="Q139" i="9"/>
  <c r="R139" i="9" s="1"/>
  <c r="BCO140" i="9"/>
  <c r="BCQ139" i="9"/>
  <c r="BCR139" i="9" s="1"/>
  <c r="BEG140" i="9"/>
  <c r="BEI139" i="9"/>
  <c r="BEJ139" i="9" s="1"/>
  <c r="BHS139" i="9"/>
  <c r="BHT139" i="9" s="1"/>
  <c r="BHQ140" i="9"/>
  <c r="AKU140" i="9"/>
  <c r="AKW139" i="9"/>
  <c r="AKX139" i="9" s="1"/>
  <c r="QO139" i="9"/>
  <c r="QP139" i="9" s="1"/>
  <c r="QM140" i="9"/>
  <c r="BSG140" i="9"/>
  <c r="BSI139" i="9"/>
  <c r="BSJ139" i="9" s="1"/>
  <c r="AOG139" i="9"/>
  <c r="AOH139" i="9" s="1"/>
  <c r="AOE140" i="9"/>
  <c r="BPU139" i="9"/>
  <c r="BPV139" i="9" s="1"/>
  <c r="BPS140" i="9"/>
  <c r="AZR139" i="9"/>
  <c r="AZS139" i="9" s="1"/>
  <c r="AZP140" i="9"/>
  <c r="BPJ139" i="9"/>
  <c r="BPK139" i="9" s="1"/>
  <c r="BPH140" i="9"/>
  <c r="CE139" i="9"/>
  <c r="CF139" i="9" s="1"/>
  <c r="CC140" i="9"/>
  <c r="BNF139" i="9"/>
  <c r="BNG139" i="9" s="1"/>
  <c r="BND140" i="9"/>
  <c r="BIZ139" i="9"/>
  <c r="BJA139" i="9" s="1"/>
  <c r="BIX140" i="9"/>
  <c r="AOR139" i="9"/>
  <c r="AOS139" i="9" s="1"/>
  <c r="AOP140" i="9"/>
  <c r="AVA139" i="9"/>
  <c r="AVB139" i="9" s="1"/>
  <c r="AUY140" i="9"/>
  <c r="BFE139" i="9"/>
  <c r="BFF139" i="9" s="1"/>
  <c r="BFC140" i="9"/>
  <c r="BDK140" i="9"/>
  <c r="BDM139" i="9"/>
  <c r="BDN139" i="9" s="1"/>
  <c r="ANK139" i="9"/>
  <c r="ANL139" i="9" s="1"/>
  <c r="ANI140" i="9"/>
  <c r="BFP139" i="9"/>
  <c r="BFQ139" i="9" s="1"/>
  <c r="BFN140" i="9"/>
  <c r="XG140" i="9"/>
  <c r="XI139" i="9"/>
  <c r="XJ139" i="9" s="1"/>
  <c r="BMS140" i="9"/>
  <c r="BMU139" i="9"/>
  <c r="BMV139" i="9" s="1"/>
  <c r="OW139" i="9"/>
  <c r="OX139" i="9" s="1"/>
  <c r="OU140" i="9"/>
  <c r="GK139" i="9"/>
  <c r="GL139" i="9" s="1"/>
  <c r="GI140" i="9"/>
  <c r="AMO139" i="9"/>
  <c r="AMP139" i="9" s="1"/>
  <c r="AMM140" i="9"/>
  <c r="NP139" i="9"/>
  <c r="NQ139" i="9" s="1"/>
  <c r="NN140" i="9"/>
  <c r="KF139" i="9"/>
  <c r="KG139" i="9" s="1"/>
  <c r="KD140" i="9"/>
  <c r="BBH140" i="9"/>
  <c r="BBJ139" i="9"/>
  <c r="BBK139" i="9" s="1"/>
  <c r="IC139" i="9"/>
  <c r="ID139" i="9" s="1"/>
  <c r="IA140" i="9"/>
  <c r="BIO139" i="9"/>
  <c r="BIP139" i="9" s="1"/>
  <c r="BIM140" i="9"/>
  <c r="BDV140" i="9"/>
  <c r="BDX139" i="9"/>
  <c r="BDY139" i="9" s="1"/>
  <c r="MI139" i="9"/>
  <c r="MJ139" i="9" s="1"/>
  <c r="MG140" i="9"/>
  <c r="AYK139" i="9"/>
  <c r="AYL139" i="9" s="1"/>
  <c r="AYI140" i="9"/>
  <c r="ADP140" i="9"/>
  <c r="ADR139" i="9"/>
  <c r="ADS139" i="9" s="1"/>
  <c r="ABZ139" i="9"/>
  <c r="ACA139" i="9" s="1"/>
  <c r="ABX140" i="9"/>
  <c r="BQQ139" i="9"/>
  <c r="BQR139" i="9" s="1"/>
  <c r="BQO140" i="9"/>
  <c r="BHH139" i="9"/>
  <c r="BHI139" i="9" s="1"/>
  <c r="BHF140" i="9"/>
  <c r="AHX139" i="9"/>
  <c r="AHY139" i="9" s="1"/>
  <c r="AHV140" i="9"/>
  <c r="BAC139" i="9"/>
  <c r="BAD139" i="9" s="1"/>
  <c r="BAA140" i="9"/>
  <c r="BRM139" i="9"/>
  <c r="BRN139" i="9" s="1"/>
  <c r="BRK140" i="9"/>
  <c r="BJI140" i="9"/>
  <c r="BJK139" i="9"/>
  <c r="BJL139" i="9" s="1"/>
  <c r="BST139" i="9"/>
  <c r="BSU139" i="9" s="1"/>
  <c r="BSR140" i="9"/>
  <c r="PH139" i="9"/>
  <c r="PI139" i="9" s="1"/>
  <c r="PF140" i="9"/>
  <c r="DU140" i="9"/>
  <c r="DW139" i="9"/>
  <c r="DX139" i="9" s="1"/>
  <c r="AHB139" i="9"/>
  <c r="AHC139" i="9" s="1"/>
  <c r="AGZ140" i="9"/>
  <c r="US140" i="9"/>
  <c r="UU139" i="9"/>
  <c r="UV139" i="9" s="1"/>
  <c r="QZ139" i="9"/>
  <c r="RA139" i="9" s="1"/>
  <c r="QX140" i="9"/>
  <c r="ABD139" i="9"/>
  <c r="ABE139" i="9" s="1"/>
  <c r="ABB140" i="9"/>
  <c r="QB140" i="9"/>
  <c r="QD139" i="9"/>
  <c r="QE139" i="9" s="1"/>
  <c r="ATT139" i="9"/>
  <c r="ATU139" i="9" s="1"/>
  <c r="ATR140" i="9"/>
  <c r="YE139" i="9"/>
  <c r="YF139" i="9" s="1"/>
  <c r="YC140" i="9"/>
  <c r="FD139" i="9"/>
  <c r="FE139" i="9" s="1"/>
  <c r="FB140" i="9"/>
  <c r="JH140" i="9"/>
  <c r="JJ139" i="9"/>
  <c r="JK139" i="9" s="1"/>
  <c r="AX139" i="9"/>
  <c r="AY139" i="9" s="1"/>
  <c r="AV140" i="9"/>
  <c r="CN140" i="9"/>
  <c r="CP139" i="9"/>
  <c r="CQ139" i="9" s="1"/>
  <c r="LX139" i="9"/>
  <c r="LY139" i="9" s="1"/>
  <c r="LV140" i="9"/>
  <c r="DJ140" i="9"/>
  <c r="DL139" i="9"/>
  <c r="DM139" i="9" s="1"/>
  <c r="ZA139" i="9"/>
  <c r="ZB139" i="9" s="1"/>
  <c r="YY140" i="9"/>
  <c r="AEN139" i="9"/>
  <c r="AEO139" i="9" s="1"/>
  <c r="AEL140" i="9"/>
  <c r="AFJ139" i="9"/>
  <c r="AFK139" i="9" s="1"/>
  <c r="AFH140" i="9"/>
  <c r="TC139" i="9"/>
  <c r="TD139" i="9" s="1"/>
  <c r="TA140" i="9"/>
  <c r="VZ140" i="9"/>
  <c r="WB139" i="9"/>
  <c r="WC139" i="9" s="1"/>
  <c r="RI140" i="9"/>
  <c r="RK139" i="9"/>
  <c r="RL139" i="9" s="1"/>
  <c r="BT139" i="9"/>
  <c r="BU139" i="9" s="1"/>
  <c r="BR140" i="9"/>
  <c r="AVU140" i="9"/>
  <c r="AVW139" i="9"/>
  <c r="AVX139" i="9" s="1"/>
  <c r="IY139" i="9"/>
  <c r="IZ139" i="9" s="1"/>
  <c r="IW140" i="9"/>
  <c r="AGO140" i="9"/>
  <c r="AGQ139" i="9"/>
  <c r="AGR139" i="9" s="1"/>
  <c r="AJY140" i="9"/>
  <c r="AKA139" i="9"/>
  <c r="AKB139" i="9" s="1"/>
  <c r="BER140" i="9"/>
  <c r="BET139" i="9"/>
  <c r="BEU139" i="9" s="1"/>
  <c r="AIT139" i="9"/>
  <c r="AIU139" i="9" s="1"/>
  <c r="AIR140" i="9"/>
  <c r="BMJ139" i="9"/>
  <c r="BMK139" i="9" s="1"/>
  <c r="BMH140" i="9"/>
  <c r="ALS139" i="9"/>
  <c r="ALT139" i="9" s="1"/>
  <c r="ALQ140" i="9"/>
  <c r="AXZ139" i="9"/>
  <c r="AYA139" i="9" s="1"/>
  <c r="AXX140" i="9"/>
  <c r="IN139" i="9"/>
  <c r="IO139" i="9" s="1"/>
  <c r="IL140" i="9"/>
  <c r="AQJ139" i="9"/>
  <c r="AQK139" i="9" s="1"/>
  <c r="AQH140" i="9"/>
  <c r="BON139" i="9"/>
  <c r="BOO139" i="9" s="1"/>
  <c r="BOL140" i="9"/>
  <c r="LM139" i="9"/>
  <c r="LN139" i="9" s="1"/>
  <c r="LK140" i="9"/>
  <c r="AEW140" i="9"/>
  <c r="AEY139" i="9"/>
  <c r="AEZ139" i="9" s="1"/>
  <c r="AWF140" i="9"/>
  <c r="AWH139" i="9"/>
  <c r="AWI139" i="9" s="1"/>
  <c r="VF139" i="9"/>
  <c r="VG139" i="9" s="1"/>
  <c r="VD140" i="9"/>
  <c r="HE140" i="9"/>
  <c r="HG139" i="9"/>
  <c r="HH139" i="9" s="1"/>
  <c r="AQS140" i="9"/>
  <c r="AQU139" i="9"/>
  <c r="AQV139" i="9" s="1"/>
  <c r="AUC140" i="9"/>
  <c r="AUE139" i="9"/>
  <c r="AUF139" i="9" s="1"/>
  <c r="SG139" i="9"/>
  <c r="SH139" i="9" s="1"/>
  <c r="SE140" i="9"/>
  <c r="BG140" i="9"/>
  <c r="BI139" i="9"/>
  <c r="BJ139" i="9" s="1"/>
  <c r="AHM139" i="9"/>
  <c r="AHN139" i="9" s="1"/>
  <c r="AHK140" i="9"/>
  <c r="BOW140" i="9"/>
  <c r="BOY139" i="9"/>
  <c r="BOZ139" i="9" s="1"/>
  <c r="AXM140" i="9"/>
  <c r="AXO139" i="9"/>
  <c r="AXP139" i="9" s="1"/>
  <c r="AUP139" i="9"/>
  <c r="AUQ139" i="9" s="1"/>
  <c r="AUN140" i="9"/>
  <c r="APA140" i="9"/>
  <c r="APC139" i="9"/>
  <c r="APD139" i="9" s="1"/>
  <c r="TY139" i="9"/>
  <c r="TZ139" i="9" s="1"/>
  <c r="TW140" i="9"/>
  <c r="AVL139" i="9"/>
  <c r="AVM139" i="9" s="1"/>
  <c r="AVJ140" i="9"/>
  <c r="BGU140" i="9"/>
  <c r="BGW139" i="9"/>
  <c r="BGX139" i="9" s="1"/>
  <c r="AAS139" i="9"/>
  <c r="AAT139" i="9" s="1"/>
  <c r="AAQ140" i="9"/>
  <c r="ASB139" i="9"/>
  <c r="ASC139" i="9" s="1"/>
  <c r="ARZ140" i="9"/>
  <c r="OL139" i="9"/>
  <c r="OM139" i="9" s="1"/>
  <c r="OJ140" i="9"/>
  <c r="JS140" i="9"/>
  <c r="JU139" i="9"/>
  <c r="JV139" i="9" s="1"/>
  <c r="ANT140" i="9"/>
  <c r="ANV139" i="9"/>
  <c r="ANW139" i="9" s="1"/>
  <c r="DA139" i="9"/>
  <c r="DB139" i="9" s="1"/>
  <c r="CY140" i="9"/>
  <c r="BAN139" i="9"/>
  <c r="BAO139" i="9" s="1"/>
  <c r="BAL140" i="9"/>
  <c r="NC140" i="9"/>
  <c r="NE139" i="9"/>
  <c r="NF139" i="9" s="1"/>
  <c r="BLY139" i="9"/>
  <c r="BLZ139" i="9" s="1"/>
  <c r="BLW140" i="9"/>
  <c r="BQZ140" i="9"/>
  <c r="BRB139" i="9"/>
  <c r="BRC139" i="9" s="1"/>
  <c r="BCF139" i="9"/>
  <c r="BCG139" i="9" s="1"/>
  <c r="BCD140" i="9"/>
  <c r="ATG140" i="9"/>
  <c r="ATI139" i="9"/>
  <c r="ATJ139" i="9" s="1"/>
  <c r="AEA140" i="9"/>
  <c r="AEC139" i="9"/>
  <c r="AED139" i="9" s="1"/>
  <c r="G119" i="1"/>
  <c r="D121" i="1"/>
  <c r="F120" i="1"/>
  <c r="CY141" i="9" l="1"/>
  <c r="DA140" i="9"/>
  <c r="DB140" i="9" s="1"/>
  <c r="ASB140" i="9"/>
  <c r="ASC140" i="9" s="1"/>
  <c r="ARZ141" i="9"/>
  <c r="TW141" i="9"/>
  <c r="TY140" i="9"/>
  <c r="TZ140" i="9" s="1"/>
  <c r="AUP140" i="9"/>
  <c r="AUQ140" i="9" s="1"/>
  <c r="AUN141" i="9"/>
  <c r="LK141" i="9"/>
  <c r="LM140" i="9"/>
  <c r="LN140" i="9" s="1"/>
  <c r="AQH141" i="9"/>
  <c r="AQJ140" i="9"/>
  <c r="AQK140" i="9" s="1"/>
  <c r="AXZ140" i="9"/>
  <c r="AYA140" i="9" s="1"/>
  <c r="AXX141" i="9"/>
  <c r="BMJ140" i="9"/>
  <c r="BMK140" i="9" s="1"/>
  <c r="BMH141" i="9"/>
  <c r="TC140" i="9"/>
  <c r="TD140" i="9" s="1"/>
  <c r="TA141" i="9"/>
  <c r="AEN140" i="9"/>
  <c r="AEO140" i="9" s="1"/>
  <c r="AEL141" i="9"/>
  <c r="YC141" i="9"/>
  <c r="YE140" i="9"/>
  <c r="YF140" i="9" s="1"/>
  <c r="QZ140" i="9"/>
  <c r="RA140" i="9" s="1"/>
  <c r="QX141" i="9"/>
  <c r="AHB140" i="9"/>
  <c r="AHC140" i="9" s="1"/>
  <c r="AGZ141" i="9"/>
  <c r="PH140" i="9"/>
  <c r="PI140" i="9" s="1"/>
  <c r="PF141" i="9"/>
  <c r="BAC140" i="9"/>
  <c r="BAD140" i="9" s="1"/>
  <c r="BAA141" i="9"/>
  <c r="BHH140" i="9"/>
  <c r="BHI140" i="9" s="1"/>
  <c r="BHF141" i="9"/>
  <c r="ABZ140" i="9"/>
  <c r="ACA140" i="9" s="1"/>
  <c r="ABX141" i="9"/>
  <c r="AYK140" i="9"/>
  <c r="AYL140" i="9" s="1"/>
  <c r="AYI141" i="9"/>
  <c r="IC140" i="9"/>
  <c r="ID140" i="9" s="1"/>
  <c r="IA141" i="9"/>
  <c r="KF140" i="9"/>
  <c r="KG140" i="9" s="1"/>
  <c r="KD141" i="9"/>
  <c r="AMO140" i="9"/>
  <c r="AMP140" i="9" s="1"/>
  <c r="AMM141" i="9"/>
  <c r="OU141" i="9"/>
  <c r="OW140" i="9"/>
  <c r="OX140" i="9" s="1"/>
  <c r="ANK140" i="9"/>
  <c r="ANL140" i="9" s="1"/>
  <c r="ANI141" i="9"/>
  <c r="BFE140" i="9"/>
  <c r="BFF140" i="9" s="1"/>
  <c r="BFC141" i="9"/>
  <c r="AOR140" i="9"/>
  <c r="AOS140" i="9" s="1"/>
  <c r="AOP141" i="9"/>
  <c r="BND141" i="9"/>
  <c r="BNF140" i="9"/>
  <c r="BNG140" i="9" s="1"/>
  <c r="BPH141" i="9"/>
  <c r="BPJ140" i="9"/>
  <c r="BPK140" i="9" s="1"/>
  <c r="BPU140" i="9"/>
  <c r="BPV140" i="9" s="1"/>
  <c r="BPS141" i="9"/>
  <c r="BNR140" i="9"/>
  <c r="BNS140" i="9" s="1"/>
  <c r="BNP141" i="9"/>
  <c r="AFS141" i="9"/>
  <c r="AFU140" i="9"/>
  <c r="AFV140" i="9" s="1"/>
  <c r="GV140" i="9"/>
  <c r="GW140" i="9" s="1"/>
  <c r="GT141" i="9"/>
  <c r="BLN140" i="9"/>
  <c r="BLO140" i="9" s="1"/>
  <c r="BLL141" i="9"/>
  <c r="EF141" i="9"/>
  <c r="EH140" i="9"/>
  <c r="EI140" i="9" s="1"/>
  <c r="BCZ141" i="9"/>
  <c r="BDB140" i="9"/>
  <c r="BDC140" i="9" s="1"/>
  <c r="AMB141" i="9"/>
  <c r="AMD140" i="9"/>
  <c r="AME140" i="9" s="1"/>
  <c r="BID140" i="9"/>
  <c r="BIE140" i="9" s="1"/>
  <c r="BIB141" i="9"/>
  <c r="ASV141" i="9"/>
  <c r="ASX140" i="9"/>
  <c r="ASY140" i="9" s="1"/>
  <c r="XT140" i="9"/>
  <c r="XU140" i="9" s="1"/>
  <c r="XR141" i="9"/>
  <c r="AB140" i="9"/>
  <c r="AC140" i="9" s="1"/>
  <c r="Z141" i="9"/>
  <c r="ARO141" i="9"/>
  <c r="ARQ140" i="9"/>
  <c r="ARR140" i="9" s="1"/>
  <c r="BJT141" i="9"/>
  <c r="BJV140" i="9"/>
  <c r="BJW140" i="9" s="1"/>
  <c r="LB140" i="9"/>
  <c r="LC140" i="9" s="1"/>
  <c r="KZ141" i="9"/>
  <c r="UJ140" i="9"/>
  <c r="UK140" i="9" s="1"/>
  <c r="UH141" i="9"/>
  <c r="BAY140" i="9"/>
  <c r="BAZ140" i="9" s="1"/>
  <c r="BAW141" i="9"/>
  <c r="FZ140" i="9"/>
  <c r="GA140" i="9" s="1"/>
  <c r="FX141" i="9"/>
  <c r="ATG141" i="9"/>
  <c r="ATI140" i="9"/>
  <c r="ATJ140" i="9" s="1"/>
  <c r="NC141" i="9"/>
  <c r="NE140" i="9"/>
  <c r="NF140" i="9" s="1"/>
  <c r="JS141" i="9"/>
  <c r="JU140" i="9"/>
  <c r="JV140" i="9" s="1"/>
  <c r="BGW140" i="9"/>
  <c r="BGX140" i="9" s="1"/>
  <c r="BGU141" i="9"/>
  <c r="BOY140" i="9"/>
  <c r="BOZ140" i="9" s="1"/>
  <c r="BOW141" i="9"/>
  <c r="BG141" i="9"/>
  <c r="BI140" i="9"/>
  <c r="BJ140" i="9" s="1"/>
  <c r="AUE140" i="9"/>
  <c r="AUF140" i="9" s="1"/>
  <c r="AUC141" i="9"/>
  <c r="HG140" i="9"/>
  <c r="HH140" i="9" s="1"/>
  <c r="HE141" i="9"/>
  <c r="AWH140" i="9"/>
  <c r="AWI140" i="9" s="1"/>
  <c r="AWF141" i="9"/>
  <c r="BET140" i="9"/>
  <c r="BEU140" i="9" s="1"/>
  <c r="BER141" i="9"/>
  <c r="AGQ140" i="9"/>
  <c r="AGR140" i="9" s="1"/>
  <c r="AGO141" i="9"/>
  <c r="AVW140" i="9"/>
  <c r="AVX140" i="9" s="1"/>
  <c r="AVU141" i="9"/>
  <c r="RI141" i="9"/>
  <c r="RK140" i="9"/>
  <c r="RL140" i="9" s="1"/>
  <c r="DL140" i="9"/>
  <c r="DM140" i="9" s="1"/>
  <c r="DJ141" i="9"/>
  <c r="CP140" i="9"/>
  <c r="CQ140" i="9" s="1"/>
  <c r="CN141" i="9"/>
  <c r="JJ140" i="9"/>
  <c r="JK140" i="9" s="1"/>
  <c r="JH141" i="9"/>
  <c r="QD140" i="9"/>
  <c r="QE140" i="9" s="1"/>
  <c r="QB141" i="9"/>
  <c r="BJI141" i="9"/>
  <c r="BJK140" i="9"/>
  <c r="BJL140" i="9" s="1"/>
  <c r="BDV141" i="9"/>
  <c r="BDX140" i="9"/>
  <c r="BDY140" i="9" s="1"/>
  <c r="XG141" i="9"/>
  <c r="XI140" i="9"/>
  <c r="XJ140" i="9" s="1"/>
  <c r="BSI140" i="9"/>
  <c r="BSJ140" i="9" s="1"/>
  <c r="BSG141" i="9"/>
  <c r="AKW140" i="9"/>
  <c r="AKX140" i="9" s="1"/>
  <c r="AKU141" i="9"/>
  <c r="BEI140" i="9"/>
  <c r="BEJ140" i="9" s="1"/>
  <c r="BEG141" i="9"/>
  <c r="O141" i="9"/>
  <c r="Q140" i="9"/>
  <c r="R140" i="9" s="1"/>
  <c r="ASK141" i="9"/>
  <c r="ASM140" i="9"/>
  <c r="ASN140" i="9" s="1"/>
  <c r="AKL140" i="9"/>
  <c r="AKM140" i="9" s="1"/>
  <c r="AKJ141" i="9"/>
  <c r="BRX140" i="9"/>
  <c r="BRY140" i="9" s="1"/>
  <c r="BRV141" i="9"/>
  <c r="PS140" i="9"/>
  <c r="PT140" i="9" s="1"/>
  <c r="PQ141" i="9"/>
  <c r="ACT141" i="9"/>
  <c r="ACV140" i="9"/>
  <c r="ACW140" i="9" s="1"/>
  <c r="AZE141" i="9"/>
  <c r="AZG140" i="9"/>
  <c r="AZH140" i="9" s="1"/>
  <c r="AAH140" i="9"/>
  <c r="AAI140" i="9" s="1"/>
  <c r="AAF141" i="9"/>
  <c r="F140" i="9"/>
  <c r="G140" i="9" s="1"/>
  <c r="D141" i="9"/>
  <c r="FO140" i="9"/>
  <c r="FP140" i="9" s="1"/>
  <c r="FM141" i="9"/>
  <c r="KQ140" i="9"/>
  <c r="KR140" i="9" s="1"/>
  <c r="KO141" i="9"/>
  <c r="AMX141" i="9"/>
  <c r="AMZ140" i="9"/>
  <c r="ANA140" i="9" s="1"/>
  <c r="BKE141" i="9"/>
  <c r="BKG140" i="9"/>
  <c r="BKH140" i="9" s="1"/>
  <c r="BKP141" i="9"/>
  <c r="BKR140" i="9"/>
  <c r="BKS140" i="9" s="1"/>
  <c r="ABO140" i="9"/>
  <c r="ABP140" i="9" s="1"/>
  <c r="ABM141" i="9"/>
  <c r="NY141" i="9"/>
  <c r="OA140" i="9"/>
  <c r="OB140" i="9" s="1"/>
  <c r="BQZ141" i="9"/>
  <c r="BRB140" i="9"/>
  <c r="BRC140" i="9" s="1"/>
  <c r="BCF140" i="9"/>
  <c r="BCG140" i="9" s="1"/>
  <c r="BCD141" i="9"/>
  <c r="BLY140" i="9"/>
  <c r="BLZ140" i="9" s="1"/>
  <c r="BLW141" i="9"/>
  <c r="BAN140" i="9"/>
  <c r="BAO140" i="9" s="1"/>
  <c r="BAL141" i="9"/>
  <c r="OJ141" i="9"/>
  <c r="OL140" i="9"/>
  <c r="OM140" i="9" s="1"/>
  <c r="AAQ141" i="9"/>
  <c r="AAS140" i="9"/>
  <c r="AAT140" i="9" s="1"/>
  <c r="AVL140" i="9"/>
  <c r="AVM140" i="9" s="1"/>
  <c r="AVJ141" i="9"/>
  <c r="AHM140" i="9"/>
  <c r="AHN140" i="9" s="1"/>
  <c r="AHK141" i="9"/>
  <c r="SE141" i="9"/>
  <c r="SG140" i="9"/>
  <c r="SH140" i="9" s="1"/>
  <c r="VD141" i="9"/>
  <c r="VF140" i="9"/>
  <c r="VG140" i="9" s="1"/>
  <c r="BON140" i="9"/>
  <c r="BOO140" i="9" s="1"/>
  <c r="BOL141" i="9"/>
  <c r="IL141" i="9"/>
  <c r="IN140" i="9"/>
  <c r="IO140" i="9" s="1"/>
  <c r="ALQ141" i="9"/>
  <c r="ALS140" i="9"/>
  <c r="ALT140" i="9" s="1"/>
  <c r="AIR141" i="9"/>
  <c r="AIT140" i="9"/>
  <c r="AIU140" i="9" s="1"/>
  <c r="IY140" i="9"/>
  <c r="IZ140" i="9" s="1"/>
  <c r="IW141" i="9"/>
  <c r="BT140" i="9"/>
  <c r="BU140" i="9" s="1"/>
  <c r="BR141" i="9"/>
  <c r="AFJ140" i="9"/>
  <c r="AFK140" i="9" s="1"/>
  <c r="AFH141" i="9"/>
  <c r="ZA140" i="9"/>
  <c r="ZB140" i="9" s="1"/>
  <c r="YY141" i="9"/>
  <c r="LV141" i="9"/>
  <c r="LX140" i="9"/>
  <c r="LY140" i="9" s="1"/>
  <c r="AX140" i="9"/>
  <c r="AY140" i="9" s="1"/>
  <c r="AV141" i="9"/>
  <c r="FD140" i="9"/>
  <c r="FE140" i="9" s="1"/>
  <c r="FB141" i="9"/>
  <c r="ATT140" i="9"/>
  <c r="ATU140" i="9" s="1"/>
  <c r="ATR141" i="9"/>
  <c r="ABD140" i="9"/>
  <c r="ABE140" i="9" s="1"/>
  <c r="ABB141" i="9"/>
  <c r="BSR141" i="9"/>
  <c r="BST140" i="9"/>
  <c r="BSU140" i="9" s="1"/>
  <c r="BRK141" i="9"/>
  <c r="BRM140" i="9"/>
  <c r="BRN140" i="9" s="1"/>
  <c r="AHX140" i="9"/>
  <c r="AHY140" i="9" s="1"/>
  <c r="AHV141" i="9"/>
  <c r="BQQ140" i="9"/>
  <c r="BQR140" i="9" s="1"/>
  <c r="BQO141" i="9"/>
  <c r="MI140" i="9"/>
  <c r="MJ140" i="9" s="1"/>
  <c r="MG141" i="9"/>
  <c r="BIO140" i="9"/>
  <c r="BIP140" i="9" s="1"/>
  <c r="BIM141" i="9"/>
  <c r="NP140" i="9"/>
  <c r="NQ140" i="9" s="1"/>
  <c r="NN141" i="9"/>
  <c r="GI141" i="9"/>
  <c r="GK140" i="9"/>
  <c r="GL140" i="9" s="1"/>
  <c r="BFP140" i="9"/>
  <c r="BFQ140" i="9" s="1"/>
  <c r="BFN141" i="9"/>
  <c r="AVA140" i="9"/>
  <c r="AVB140" i="9" s="1"/>
  <c r="AUY141" i="9"/>
  <c r="BIZ140" i="9"/>
  <c r="BJA140" i="9" s="1"/>
  <c r="BIX141" i="9"/>
  <c r="CE140" i="9"/>
  <c r="CF140" i="9" s="1"/>
  <c r="CC141" i="9"/>
  <c r="AZP141" i="9"/>
  <c r="AZR140" i="9"/>
  <c r="AZS140" i="9" s="1"/>
  <c r="AOE141" i="9"/>
  <c r="AOG140" i="9"/>
  <c r="AOH140" i="9" s="1"/>
  <c r="QM141" i="9"/>
  <c r="QO140" i="9"/>
  <c r="QP140" i="9" s="1"/>
  <c r="BHS140" i="9"/>
  <c r="BHT140" i="9" s="1"/>
  <c r="BHQ141" i="9"/>
  <c r="BFY141" i="9"/>
  <c r="BGA140" i="9"/>
  <c r="BGB140" i="9" s="1"/>
  <c r="VQ140" i="9"/>
  <c r="VR140" i="9" s="1"/>
  <c r="VO141" i="9"/>
  <c r="YN141" i="9"/>
  <c r="YP140" i="9"/>
  <c r="YQ140" i="9" s="1"/>
  <c r="BBS141" i="9"/>
  <c r="BBU140" i="9"/>
  <c r="BBV140" i="9" s="1"/>
  <c r="AJN141" i="9"/>
  <c r="AJP140" i="9"/>
  <c r="AJQ140" i="9" s="1"/>
  <c r="APN140" i="9"/>
  <c r="APO140" i="9" s="1"/>
  <c r="APL141" i="9"/>
  <c r="TN140" i="9"/>
  <c r="TO140" i="9" s="1"/>
  <c r="TL141" i="9"/>
  <c r="ZL140" i="9"/>
  <c r="ZM140" i="9" s="1"/>
  <c r="ZJ141" i="9"/>
  <c r="ALH140" i="9"/>
  <c r="ALI140" i="9" s="1"/>
  <c r="ALF141" i="9"/>
  <c r="ADG140" i="9"/>
  <c r="ADH140" i="9" s="1"/>
  <c r="ADE141" i="9"/>
  <c r="ACK140" i="9"/>
  <c r="ACL140" i="9" s="1"/>
  <c r="ACI141" i="9"/>
  <c r="AJE140" i="9"/>
  <c r="AJF140" i="9" s="1"/>
  <c r="AJC141" i="9"/>
  <c r="BOC140" i="9"/>
  <c r="BOD140" i="9" s="1"/>
  <c r="BOA141" i="9"/>
  <c r="AYV140" i="9"/>
  <c r="AYW140" i="9" s="1"/>
  <c r="AYT141" i="9"/>
  <c r="RT141" i="9"/>
  <c r="RV140" i="9"/>
  <c r="RW140" i="9" s="1"/>
  <c r="AWQ141" i="9"/>
  <c r="AWS140" i="9"/>
  <c r="AWT140" i="9" s="1"/>
  <c r="SR140" i="9"/>
  <c r="SS140" i="9" s="1"/>
  <c r="SP141" i="9"/>
  <c r="HR140" i="9"/>
  <c r="HS140" i="9" s="1"/>
  <c r="HP141" i="9"/>
  <c r="AK141" i="9"/>
  <c r="AM140" i="9"/>
  <c r="AN140" i="9" s="1"/>
  <c r="AEC140" i="9"/>
  <c r="AED140" i="9" s="1"/>
  <c r="AEA141" i="9"/>
  <c r="ANV140" i="9"/>
  <c r="ANW140" i="9" s="1"/>
  <c r="ANT141" i="9"/>
  <c r="APA141" i="9"/>
  <c r="APC140" i="9"/>
  <c r="APD140" i="9" s="1"/>
  <c r="AXM141" i="9"/>
  <c r="AXO140" i="9"/>
  <c r="AXP140" i="9" s="1"/>
  <c r="AQU140" i="9"/>
  <c r="AQV140" i="9" s="1"/>
  <c r="AQS141" i="9"/>
  <c r="AEW141" i="9"/>
  <c r="AEY140" i="9"/>
  <c r="AEZ140" i="9" s="1"/>
  <c r="AJY141" i="9"/>
  <c r="AKA140" i="9"/>
  <c r="AKB140" i="9" s="1"/>
  <c r="VZ141" i="9"/>
  <c r="WB140" i="9"/>
  <c r="WC140" i="9" s="1"/>
  <c r="US141" i="9"/>
  <c r="UU140" i="9"/>
  <c r="UV140" i="9" s="1"/>
  <c r="DW140" i="9"/>
  <c r="DX140" i="9" s="1"/>
  <c r="DU141" i="9"/>
  <c r="ADR140" i="9"/>
  <c r="ADS140" i="9" s="1"/>
  <c r="ADP141" i="9"/>
  <c r="BBJ140" i="9"/>
  <c r="BBK140" i="9" s="1"/>
  <c r="BBH141" i="9"/>
  <c r="BMS141" i="9"/>
  <c r="BMU140" i="9"/>
  <c r="BMV140" i="9" s="1"/>
  <c r="BDK141" i="9"/>
  <c r="BDM140" i="9"/>
  <c r="BDN140" i="9" s="1"/>
  <c r="BCQ140" i="9"/>
  <c r="BCR140" i="9" s="1"/>
  <c r="BCO141" i="9"/>
  <c r="BGJ141" i="9"/>
  <c r="BGL140" i="9"/>
  <c r="BGM140" i="9" s="1"/>
  <c r="BQD141" i="9"/>
  <c r="BQF140" i="9"/>
  <c r="BQG140" i="9" s="1"/>
  <c r="APY140" i="9"/>
  <c r="APZ140" i="9" s="1"/>
  <c r="APW141" i="9"/>
  <c r="AIG141" i="9"/>
  <c r="AII140" i="9"/>
  <c r="AIJ140" i="9" s="1"/>
  <c r="WM140" i="9"/>
  <c r="WN140" i="9" s="1"/>
  <c r="WK141" i="9"/>
  <c r="ARF140" i="9"/>
  <c r="ARG140" i="9" s="1"/>
  <c r="ARD141" i="9"/>
  <c r="MT140" i="9"/>
  <c r="MU140" i="9" s="1"/>
  <c r="MR141" i="9"/>
  <c r="BLA141" i="9"/>
  <c r="BLC140" i="9"/>
  <c r="BLD140" i="9" s="1"/>
  <c r="EQ141" i="9"/>
  <c r="ES140" i="9"/>
  <c r="ET140" i="9" s="1"/>
  <c r="AXB141" i="9"/>
  <c r="AXD140" i="9"/>
  <c r="AXE140" i="9" s="1"/>
  <c r="ZW140" i="9"/>
  <c r="ZX140" i="9" s="1"/>
  <c r="ZU141" i="9"/>
  <c r="WX140" i="9"/>
  <c r="WY140" i="9" s="1"/>
  <c r="WV141" i="9"/>
  <c r="AGF140" i="9"/>
  <c r="AGG140" i="9" s="1"/>
  <c r="AGD141" i="9"/>
  <c r="G120" i="1"/>
  <c r="D122" i="1"/>
  <c r="F121" i="1"/>
  <c r="EQ142" i="9" l="1"/>
  <c r="ES141" i="9"/>
  <c r="ET141" i="9" s="1"/>
  <c r="BGJ142" i="9"/>
  <c r="BGL141" i="9"/>
  <c r="BGM141" i="9" s="1"/>
  <c r="WX141" i="9"/>
  <c r="WY141" i="9" s="1"/>
  <c r="WV142" i="9"/>
  <c r="ARD142" i="9"/>
  <c r="ARF141" i="9"/>
  <c r="ARG141" i="9" s="1"/>
  <c r="BCO142" i="9"/>
  <c r="BCQ141" i="9"/>
  <c r="BCR141" i="9" s="1"/>
  <c r="ADP142" i="9"/>
  <c r="ADR141" i="9"/>
  <c r="ADS141" i="9" s="1"/>
  <c r="AQS142" i="9"/>
  <c r="AQU141" i="9"/>
  <c r="AQV141" i="9" s="1"/>
  <c r="AEC141" i="9"/>
  <c r="AED141" i="9" s="1"/>
  <c r="AEA142" i="9"/>
  <c r="HR141" i="9"/>
  <c r="HS141" i="9" s="1"/>
  <c r="HP142" i="9"/>
  <c r="AYT142" i="9"/>
  <c r="AYV141" i="9"/>
  <c r="AYW141" i="9" s="1"/>
  <c r="AJE141" i="9"/>
  <c r="AJF141" i="9" s="1"/>
  <c r="AJC142" i="9"/>
  <c r="ADE142" i="9"/>
  <c r="ADG141" i="9"/>
  <c r="ADH141" i="9" s="1"/>
  <c r="ZJ142" i="9"/>
  <c r="ZL141" i="9"/>
  <c r="ZM141" i="9" s="1"/>
  <c r="APL142" i="9"/>
  <c r="APN141" i="9"/>
  <c r="APO141" i="9" s="1"/>
  <c r="VQ141" i="9"/>
  <c r="VR141" i="9" s="1"/>
  <c r="VO142" i="9"/>
  <c r="BHQ142" i="9"/>
  <c r="BHS141" i="9"/>
  <c r="BHT141" i="9" s="1"/>
  <c r="CE141" i="9"/>
  <c r="CF141" i="9" s="1"/>
  <c r="CC142" i="9"/>
  <c r="AUY142" i="9"/>
  <c r="AVA141" i="9"/>
  <c r="AVB141" i="9" s="1"/>
  <c r="BIM142" i="9"/>
  <c r="BIO141" i="9"/>
  <c r="BIP141" i="9" s="1"/>
  <c r="BQO142" i="9"/>
  <c r="BQQ141" i="9"/>
  <c r="BQR141" i="9" s="1"/>
  <c r="ABB142" i="9"/>
  <c r="ABD141" i="9"/>
  <c r="ABE141" i="9" s="1"/>
  <c r="FD141" i="9"/>
  <c r="FE141" i="9" s="1"/>
  <c r="FB142" i="9"/>
  <c r="AFH142" i="9"/>
  <c r="AFJ141" i="9"/>
  <c r="AFK141" i="9" s="1"/>
  <c r="IW142" i="9"/>
  <c r="IY141" i="9"/>
  <c r="IZ141" i="9" s="1"/>
  <c r="BOL142" i="9"/>
  <c r="BON141" i="9"/>
  <c r="BOO141" i="9" s="1"/>
  <c r="AVJ142" i="9"/>
  <c r="AVL141" i="9"/>
  <c r="AVM141" i="9" s="1"/>
  <c r="BLY141" i="9"/>
  <c r="BLZ141" i="9" s="1"/>
  <c r="BLW142" i="9"/>
  <c r="ABM142" i="9"/>
  <c r="ABO141" i="9"/>
  <c r="ABP141" i="9" s="1"/>
  <c r="KQ141" i="9"/>
  <c r="KR141" i="9" s="1"/>
  <c r="KO142" i="9"/>
  <c r="F141" i="9"/>
  <c r="G141" i="9" s="1"/>
  <c r="D142" i="9"/>
  <c r="PS141" i="9"/>
  <c r="PT141" i="9" s="1"/>
  <c r="PQ142" i="9"/>
  <c r="AKJ142" i="9"/>
  <c r="AKL141" i="9"/>
  <c r="AKM141" i="9" s="1"/>
  <c r="AKW141" i="9"/>
  <c r="AKX141" i="9" s="1"/>
  <c r="AKU142" i="9"/>
  <c r="JJ141" i="9"/>
  <c r="JK141" i="9" s="1"/>
  <c r="JH142" i="9"/>
  <c r="DL141" i="9"/>
  <c r="DM141" i="9" s="1"/>
  <c r="DJ142" i="9"/>
  <c r="AVU142" i="9"/>
  <c r="AVW141" i="9"/>
  <c r="AVX141" i="9" s="1"/>
  <c r="BER142" i="9"/>
  <c r="BET141" i="9"/>
  <c r="BEU141" i="9" s="1"/>
  <c r="HG141" i="9"/>
  <c r="HH141" i="9" s="1"/>
  <c r="HE142" i="9"/>
  <c r="BGW141" i="9"/>
  <c r="BGX141" i="9" s="1"/>
  <c r="BGU142" i="9"/>
  <c r="FZ141" i="9"/>
  <c r="GA141" i="9" s="1"/>
  <c r="FX142" i="9"/>
  <c r="UJ141" i="9"/>
  <c r="UK141" i="9" s="1"/>
  <c r="UH142" i="9"/>
  <c r="Z142" i="9"/>
  <c r="AB141" i="9"/>
  <c r="AC141" i="9" s="1"/>
  <c r="GT142" i="9"/>
  <c r="GV141" i="9"/>
  <c r="GW141" i="9" s="1"/>
  <c r="BNR141" i="9"/>
  <c r="BNS141" i="9" s="1"/>
  <c r="BNP142" i="9"/>
  <c r="AOP142" i="9"/>
  <c r="AOR141" i="9"/>
  <c r="AOS141" i="9" s="1"/>
  <c r="ANI142" i="9"/>
  <c r="ANK141" i="9"/>
  <c r="ANL141" i="9" s="1"/>
  <c r="AMO141" i="9"/>
  <c r="AMP141" i="9" s="1"/>
  <c r="AMM142" i="9"/>
  <c r="IC141" i="9"/>
  <c r="ID141" i="9" s="1"/>
  <c r="IA142" i="9"/>
  <c r="ABX142" i="9"/>
  <c r="ABZ141" i="9"/>
  <c r="ACA141" i="9" s="1"/>
  <c r="BAC141" i="9"/>
  <c r="BAD141" i="9" s="1"/>
  <c r="BAA142" i="9"/>
  <c r="AGZ142" i="9"/>
  <c r="AHB141" i="9"/>
  <c r="AHC141" i="9" s="1"/>
  <c r="TC141" i="9"/>
  <c r="TD141" i="9" s="1"/>
  <c r="TA142" i="9"/>
  <c r="AXX142" i="9"/>
  <c r="AXZ141" i="9"/>
  <c r="AYA141" i="9" s="1"/>
  <c r="BLA142" i="9"/>
  <c r="BLC141" i="9"/>
  <c r="BLD141" i="9" s="1"/>
  <c r="AIG142" i="9"/>
  <c r="AII141" i="9"/>
  <c r="AIJ141" i="9" s="1"/>
  <c r="BMS142" i="9"/>
  <c r="BMU141" i="9"/>
  <c r="BMV141" i="9" s="1"/>
  <c r="UU141" i="9"/>
  <c r="UV141" i="9" s="1"/>
  <c r="US142" i="9"/>
  <c r="AJY142" i="9"/>
  <c r="AKA141" i="9"/>
  <c r="AKB141" i="9" s="1"/>
  <c r="APA142" i="9"/>
  <c r="APC141" i="9"/>
  <c r="APD141" i="9" s="1"/>
  <c r="AWS141" i="9"/>
  <c r="AWT141" i="9" s="1"/>
  <c r="AWQ142" i="9"/>
  <c r="BBS142" i="9"/>
  <c r="BBU141" i="9"/>
  <c r="BBV141" i="9" s="1"/>
  <c r="AOE142" i="9"/>
  <c r="AOG141" i="9"/>
  <c r="AOH141" i="9" s="1"/>
  <c r="GI142" i="9"/>
  <c r="GK141" i="9"/>
  <c r="GL141" i="9" s="1"/>
  <c r="BRK142" i="9"/>
  <c r="BRM141" i="9"/>
  <c r="BRN141" i="9" s="1"/>
  <c r="LX141" i="9"/>
  <c r="LY141" i="9" s="1"/>
  <c r="LV142" i="9"/>
  <c r="ALQ142" i="9"/>
  <c r="ALS141" i="9"/>
  <c r="ALT141" i="9" s="1"/>
  <c r="SE142" i="9"/>
  <c r="SG141" i="9"/>
  <c r="SH141" i="9" s="1"/>
  <c r="OL141" i="9"/>
  <c r="OM141" i="9" s="1"/>
  <c r="OJ142" i="9"/>
  <c r="BRB141" i="9"/>
  <c r="BRC141" i="9" s="1"/>
  <c r="BQZ142" i="9"/>
  <c r="BKG141" i="9"/>
  <c r="BKH141" i="9" s="1"/>
  <c r="BKE142" i="9"/>
  <c r="AZE142" i="9"/>
  <c r="AZG141" i="9"/>
  <c r="AZH141" i="9" s="1"/>
  <c r="O142" i="9"/>
  <c r="Q141" i="9"/>
  <c r="R141" i="9" s="1"/>
  <c r="XG142" i="9"/>
  <c r="XI141" i="9"/>
  <c r="XJ141" i="9" s="1"/>
  <c r="BJI142" i="9"/>
  <c r="BJK141" i="9"/>
  <c r="BJL141" i="9" s="1"/>
  <c r="BI141" i="9"/>
  <c r="BJ141" i="9" s="1"/>
  <c r="BG142" i="9"/>
  <c r="NC142" i="9"/>
  <c r="NE141" i="9"/>
  <c r="NF141" i="9" s="1"/>
  <c r="BJT142" i="9"/>
  <c r="BJV141" i="9"/>
  <c r="BJW141" i="9" s="1"/>
  <c r="ASV142" i="9"/>
  <c r="ASX141" i="9"/>
  <c r="ASY141" i="9" s="1"/>
  <c r="AMB142" i="9"/>
  <c r="AMD141" i="9"/>
  <c r="AME141" i="9" s="1"/>
  <c r="EF142" i="9"/>
  <c r="EH141" i="9"/>
  <c r="EI141" i="9" s="1"/>
  <c r="BPH142" i="9"/>
  <c r="BPJ141" i="9"/>
  <c r="BPK141" i="9" s="1"/>
  <c r="YC142" i="9"/>
  <c r="YE141" i="9"/>
  <c r="YF141" i="9" s="1"/>
  <c r="LM141" i="9"/>
  <c r="LN141" i="9" s="1"/>
  <c r="LK142" i="9"/>
  <c r="TW142" i="9"/>
  <c r="TY141" i="9"/>
  <c r="TZ141" i="9" s="1"/>
  <c r="DA141" i="9"/>
  <c r="DB141" i="9" s="1"/>
  <c r="CY142" i="9"/>
  <c r="AXB142" i="9"/>
  <c r="AXD141" i="9"/>
  <c r="AXE141" i="9" s="1"/>
  <c r="BQD142" i="9"/>
  <c r="BQF141" i="9"/>
  <c r="BQG141" i="9" s="1"/>
  <c r="AGD142" i="9"/>
  <c r="AGF141" i="9"/>
  <c r="AGG141" i="9" s="1"/>
  <c r="ZU142" i="9"/>
  <c r="ZW141" i="9"/>
  <c r="ZX141" i="9" s="1"/>
  <c r="MT141" i="9"/>
  <c r="MU141" i="9" s="1"/>
  <c r="MR142" i="9"/>
  <c r="WK142" i="9"/>
  <c r="WM141" i="9"/>
  <c r="WN141" i="9" s="1"/>
  <c r="APY141" i="9"/>
  <c r="APZ141" i="9" s="1"/>
  <c r="APW142" i="9"/>
  <c r="BBH142" i="9"/>
  <c r="BBJ141" i="9"/>
  <c r="BBK141" i="9" s="1"/>
  <c r="DW141" i="9"/>
  <c r="DX141" i="9" s="1"/>
  <c r="DU142" i="9"/>
  <c r="ANT142" i="9"/>
  <c r="ANV141" i="9"/>
  <c r="ANW141" i="9" s="1"/>
  <c r="SP142" i="9"/>
  <c r="SR141" i="9"/>
  <c r="SS141" i="9" s="1"/>
  <c r="BOA142" i="9"/>
  <c r="BOC141" i="9"/>
  <c r="BOD141" i="9" s="1"/>
  <c r="ACK141" i="9"/>
  <c r="ACL141" i="9" s="1"/>
  <c r="ACI142" i="9"/>
  <c r="ALF142" i="9"/>
  <c r="ALH141" i="9"/>
  <c r="ALI141" i="9" s="1"/>
  <c r="TN141" i="9"/>
  <c r="TO141" i="9" s="1"/>
  <c r="TL142" i="9"/>
  <c r="BIX142" i="9"/>
  <c r="BIZ141" i="9"/>
  <c r="BJA141" i="9" s="1"/>
  <c r="BFN142" i="9"/>
  <c r="BFP141" i="9"/>
  <c r="BFQ141" i="9" s="1"/>
  <c r="NN142" i="9"/>
  <c r="NP141" i="9"/>
  <c r="NQ141" i="9" s="1"/>
  <c r="MI141" i="9"/>
  <c r="MJ141" i="9" s="1"/>
  <c r="MG142" i="9"/>
  <c r="AHV142" i="9"/>
  <c r="AHX141" i="9"/>
  <c r="AHY141" i="9" s="1"/>
  <c r="ATR142" i="9"/>
  <c r="ATT141" i="9"/>
  <c r="ATU141" i="9" s="1"/>
  <c r="AV142" i="9"/>
  <c r="AX141" i="9"/>
  <c r="AY141" i="9" s="1"/>
  <c r="ZA141" i="9"/>
  <c r="ZB141" i="9" s="1"/>
  <c r="YY142" i="9"/>
  <c r="BT141" i="9"/>
  <c r="BU141" i="9" s="1"/>
  <c r="BR142" i="9"/>
  <c r="AHK142" i="9"/>
  <c r="AHM141" i="9"/>
  <c r="AHN141" i="9" s="1"/>
  <c r="BAL142" i="9"/>
  <c r="BAN141" i="9"/>
  <c r="BAO141" i="9" s="1"/>
  <c r="BCD142" i="9"/>
  <c r="BCF141" i="9"/>
  <c r="BCG141" i="9" s="1"/>
  <c r="FO141" i="9"/>
  <c r="FP141" i="9" s="1"/>
  <c r="FM142" i="9"/>
  <c r="AAF142" i="9"/>
  <c r="AAH141" i="9"/>
  <c r="AAI141" i="9" s="1"/>
  <c r="BRV142" i="9"/>
  <c r="BRX141" i="9"/>
  <c r="BRY141" i="9" s="1"/>
  <c r="BEG142" i="9"/>
  <c r="BEI141" i="9"/>
  <c r="BEJ141" i="9" s="1"/>
  <c r="BSG142" i="9"/>
  <c r="BSI141" i="9"/>
  <c r="BSJ141" i="9" s="1"/>
  <c r="QD141" i="9"/>
  <c r="QE141" i="9" s="1"/>
  <c r="QB142" i="9"/>
  <c r="CP141" i="9"/>
  <c r="CQ141" i="9" s="1"/>
  <c r="CN142" i="9"/>
  <c r="AGO142" i="9"/>
  <c r="AGQ141" i="9"/>
  <c r="AGR141" i="9" s="1"/>
  <c r="AWF142" i="9"/>
  <c r="AWH141" i="9"/>
  <c r="AWI141" i="9" s="1"/>
  <c r="AUC142" i="9"/>
  <c r="AUE141" i="9"/>
  <c r="AUF141" i="9" s="1"/>
  <c r="BOW142" i="9"/>
  <c r="BOY141" i="9"/>
  <c r="BOZ141" i="9" s="1"/>
  <c r="BAW142" i="9"/>
  <c r="BAY141" i="9"/>
  <c r="BAZ141" i="9" s="1"/>
  <c r="KZ142" i="9"/>
  <c r="LB141" i="9"/>
  <c r="LC141" i="9" s="1"/>
  <c r="XR142" i="9"/>
  <c r="XT141" i="9"/>
  <c r="XU141" i="9" s="1"/>
  <c r="BIB142" i="9"/>
  <c r="BID141" i="9"/>
  <c r="BIE141" i="9" s="1"/>
  <c r="BLL142" i="9"/>
  <c r="BLN141" i="9"/>
  <c r="BLO141" i="9" s="1"/>
  <c r="BPS142" i="9"/>
  <c r="BPU141" i="9"/>
  <c r="BPV141" i="9" s="1"/>
  <c r="BFE141" i="9"/>
  <c r="BFF141" i="9" s="1"/>
  <c r="BFC142" i="9"/>
  <c r="KD142" i="9"/>
  <c r="KF141" i="9"/>
  <c r="KG141" i="9" s="1"/>
  <c r="AYK141" i="9"/>
  <c r="AYL141" i="9" s="1"/>
  <c r="AYI142" i="9"/>
  <c r="BHF142" i="9"/>
  <c r="BHH141" i="9"/>
  <c r="BHI141" i="9" s="1"/>
  <c r="PH141" i="9"/>
  <c r="PI141" i="9" s="1"/>
  <c r="PF142" i="9"/>
  <c r="QZ141" i="9"/>
  <c r="RA141" i="9" s="1"/>
  <c r="QX142" i="9"/>
  <c r="AEL142" i="9"/>
  <c r="AEN141" i="9"/>
  <c r="AEO141" i="9" s="1"/>
  <c r="BMH142" i="9"/>
  <c r="BMJ141" i="9"/>
  <c r="BMK141" i="9" s="1"/>
  <c r="AUN142" i="9"/>
  <c r="AUP141" i="9"/>
  <c r="AUQ141" i="9" s="1"/>
  <c r="ARZ142" i="9"/>
  <c r="ASB141" i="9"/>
  <c r="ASC141" i="9" s="1"/>
  <c r="BDM141" i="9"/>
  <c r="BDN141" i="9" s="1"/>
  <c r="BDK142" i="9"/>
  <c r="WB141" i="9"/>
  <c r="WC141" i="9" s="1"/>
  <c r="VZ142" i="9"/>
  <c r="AEW142" i="9"/>
  <c r="AEY141" i="9"/>
  <c r="AEZ141" i="9" s="1"/>
  <c r="AXM142" i="9"/>
  <c r="AXO141" i="9"/>
  <c r="AXP141" i="9" s="1"/>
  <c r="AK142" i="9"/>
  <c r="AM141" i="9"/>
  <c r="AN141" i="9" s="1"/>
  <c r="RT142" i="9"/>
  <c r="RV141" i="9"/>
  <c r="RW141" i="9" s="1"/>
  <c r="AJN142" i="9"/>
  <c r="AJP141" i="9"/>
  <c r="AJQ141" i="9" s="1"/>
  <c r="YN142" i="9"/>
  <c r="YP141" i="9"/>
  <c r="YQ141" i="9" s="1"/>
  <c r="BFY142" i="9"/>
  <c r="BGA141" i="9"/>
  <c r="BGB141" i="9" s="1"/>
  <c r="QM142" i="9"/>
  <c r="QO141" i="9"/>
  <c r="QP141" i="9" s="1"/>
  <c r="AZP142" i="9"/>
  <c r="AZR141" i="9"/>
  <c r="AZS141" i="9" s="1"/>
  <c r="BST141" i="9"/>
  <c r="BSU141" i="9" s="1"/>
  <c r="BSR142" i="9"/>
  <c r="AIR142" i="9"/>
  <c r="AIT141" i="9"/>
  <c r="AIU141" i="9" s="1"/>
  <c r="IN141" i="9"/>
  <c r="IO141" i="9" s="1"/>
  <c r="IL142" i="9"/>
  <c r="VF141" i="9"/>
  <c r="VG141" i="9" s="1"/>
  <c r="VD142" i="9"/>
  <c r="AAQ142" i="9"/>
  <c r="AAS141" i="9"/>
  <c r="AAT141" i="9" s="1"/>
  <c r="OA141" i="9"/>
  <c r="OB141" i="9" s="1"/>
  <c r="NY142" i="9"/>
  <c r="BKP142" i="9"/>
  <c r="BKR141" i="9"/>
  <c r="BKS141" i="9" s="1"/>
  <c r="AMX142" i="9"/>
  <c r="AMZ141" i="9"/>
  <c r="ANA141" i="9" s="1"/>
  <c r="ACT142" i="9"/>
  <c r="ACV141" i="9"/>
  <c r="ACW141" i="9" s="1"/>
  <c r="ASK142" i="9"/>
  <c r="ASM141" i="9"/>
  <c r="ASN141" i="9" s="1"/>
  <c r="BDV142" i="9"/>
  <c r="BDX141" i="9"/>
  <c r="BDY141" i="9" s="1"/>
  <c r="RI142" i="9"/>
  <c r="RK141" i="9"/>
  <c r="RL141" i="9" s="1"/>
  <c r="JU141" i="9"/>
  <c r="JV141" i="9" s="1"/>
  <c r="JS142" i="9"/>
  <c r="ATI141" i="9"/>
  <c r="ATJ141" i="9" s="1"/>
  <c r="ATG142" i="9"/>
  <c r="ARQ141" i="9"/>
  <c r="ARR141" i="9" s="1"/>
  <c r="ARO142" i="9"/>
  <c r="BCZ142" i="9"/>
  <c r="BDB141" i="9"/>
  <c r="BDC141" i="9" s="1"/>
  <c r="AFU141" i="9"/>
  <c r="AFV141" i="9" s="1"/>
  <c r="AFS142" i="9"/>
  <c r="BND142" i="9"/>
  <c r="BNF141" i="9"/>
  <c r="BNG141" i="9" s="1"/>
  <c r="OW141" i="9"/>
  <c r="OX141" i="9" s="1"/>
  <c r="OU142" i="9"/>
  <c r="AQH142" i="9"/>
  <c r="AQJ141" i="9"/>
  <c r="AQK141" i="9" s="1"/>
  <c r="G121" i="1"/>
  <c r="D123" i="1"/>
  <c r="F122" i="1"/>
  <c r="BND143" i="9" l="1"/>
  <c r="BNF142" i="9"/>
  <c r="BNG142" i="9" s="1"/>
  <c r="ASM142" i="9"/>
  <c r="ASN142" i="9" s="1"/>
  <c r="ASK143" i="9"/>
  <c r="AZP143" i="9"/>
  <c r="AZR142" i="9"/>
  <c r="AZS142" i="9" s="1"/>
  <c r="OU143" i="9"/>
  <c r="OW142" i="9"/>
  <c r="OX142" i="9" s="1"/>
  <c r="AFS143" i="9"/>
  <c r="AFU142" i="9"/>
  <c r="AFV142" i="9" s="1"/>
  <c r="ARO143" i="9"/>
  <c r="ARQ142" i="9"/>
  <c r="ARR142" i="9" s="1"/>
  <c r="JS143" i="9"/>
  <c r="JU142" i="9"/>
  <c r="JV142" i="9" s="1"/>
  <c r="IN142" i="9"/>
  <c r="IO142" i="9" s="1"/>
  <c r="IL143" i="9"/>
  <c r="BST142" i="9"/>
  <c r="BSU142" i="9" s="1"/>
  <c r="BSR143" i="9"/>
  <c r="WB142" i="9"/>
  <c r="WC142" i="9" s="1"/>
  <c r="VZ143" i="9"/>
  <c r="QZ142" i="9"/>
  <c r="RA142" i="9" s="1"/>
  <c r="QX143" i="9"/>
  <c r="CN143" i="9"/>
  <c r="CP142" i="9"/>
  <c r="CQ142" i="9" s="1"/>
  <c r="FO142" i="9"/>
  <c r="FP142" i="9" s="1"/>
  <c r="FM143" i="9"/>
  <c r="BT142" i="9"/>
  <c r="BU142" i="9" s="1"/>
  <c r="BR143" i="9"/>
  <c r="CY143" i="9"/>
  <c r="DA142" i="9"/>
  <c r="DB142" i="9" s="1"/>
  <c r="LK143" i="9"/>
  <c r="LM142" i="9"/>
  <c r="LN142" i="9" s="1"/>
  <c r="BG143" i="9"/>
  <c r="BI142" i="9"/>
  <c r="BJ142" i="9" s="1"/>
  <c r="BRB142" i="9"/>
  <c r="BRC142" i="9" s="1"/>
  <c r="BQZ143" i="9"/>
  <c r="LX142" i="9"/>
  <c r="LY142" i="9" s="1"/>
  <c r="LV143" i="9"/>
  <c r="US143" i="9"/>
  <c r="UU142" i="9"/>
  <c r="UV142" i="9" s="1"/>
  <c r="AMM143" i="9"/>
  <c r="AMO142" i="9"/>
  <c r="AMP142" i="9" s="1"/>
  <c r="UJ142" i="9"/>
  <c r="UK142" i="9" s="1"/>
  <c r="UH143" i="9"/>
  <c r="BGW142" i="9"/>
  <c r="BGX142" i="9" s="1"/>
  <c r="BGU143" i="9"/>
  <c r="DL142" i="9"/>
  <c r="DM142" i="9" s="1"/>
  <c r="DJ143" i="9"/>
  <c r="AKU143" i="9"/>
  <c r="AKW142" i="9"/>
  <c r="AKX142" i="9" s="1"/>
  <c r="PS142" i="9"/>
  <c r="PT142" i="9" s="1"/>
  <c r="PQ143" i="9"/>
  <c r="KQ142" i="9"/>
  <c r="KR142" i="9" s="1"/>
  <c r="KO143" i="9"/>
  <c r="BLY142" i="9"/>
  <c r="BLZ142" i="9" s="1"/>
  <c r="BLW143" i="9"/>
  <c r="CE142" i="9"/>
  <c r="CF142" i="9" s="1"/>
  <c r="CC143" i="9"/>
  <c r="VO143" i="9"/>
  <c r="VQ142" i="9"/>
  <c r="VR142" i="9" s="1"/>
  <c r="AJC143" i="9"/>
  <c r="AJE142" i="9"/>
  <c r="AJF142" i="9" s="1"/>
  <c r="HP143" i="9"/>
  <c r="HR142" i="9"/>
  <c r="HS142" i="9" s="1"/>
  <c r="WV143" i="9"/>
  <c r="WX142" i="9"/>
  <c r="WY142" i="9" s="1"/>
  <c r="ACV142" i="9"/>
  <c r="ACW142" i="9" s="1"/>
  <c r="ACT143" i="9"/>
  <c r="AAQ143" i="9"/>
  <c r="AAS142" i="9"/>
  <c r="AAT142" i="9" s="1"/>
  <c r="YN143" i="9"/>
  <c r="YP142" i="9"/>
  <c r="YQ142" i="9" s="1"/>
  <c r="RT143" i="9"/>
  <c r="RV142" i="9"/>
  <c r="RW142" i="9" s="1"/>
  <c r="AXO142" i="9"/>
  <c r="AXP142" i="9" s="1"/>
  <c r="AXM143" i="9"/>
  <c r="ASB142" i="9"/>
  <c r="ASC142" i="9" s="1"/>
  <c r="ARZ143" i="9"/>
  <c r="BMJ142" i="9"/>
  <c r="BMK142" i="9" s="1"/>
  <c r="BMH143" i="9"/>
  <c r="BHH142" i="9"/>
  <c r="BHI142" i="9" s="1"/>
  <c r="BHF143" i="9"/>
  <c r="KF142" i="9"/>
  <c r="KG142" i="9" s="1"/>
  <c r="KD143" i="9"/>
  <c r="BPU142" i="9"/>
  <c r="BPV142" i="9" s="1"/>
  <c r="BPS143" i="9"/>
  <c r="BIB143" i="9"/>
  <c r="BID142" i="9"/>
  <c r="BIE142" i="9" s="1"/>
  <c r="KZ143" i="9"/>
  <c r="LB142" i="9"/>
  <c r="LC142" i="9" s="1"/>
  <c r="BOW143" i="9"/>
  <c r="BOY142" i="9"/>
  <c r="BOZ142" i="9" s="1"/>
  <c r="AWF143" i="9"/>
  <c r="AWH142" i="9"/>
  <c r="AWI142" i="9" s="1"/>
  <c r="BSG143" i="9"/>
  <c r="BSI142" i="9"/>
  <c r="BSJ142" i="9" s="1"/>
  <c r="BRX142" i="9"/>
  <c r="BRY142" i="9" s="1"/>
  <c r="BRV143" i="9"/>
  <c r="BAN142" i="9"/>
  <c r="BAO142" i="9" s="1"/>
  <c r="BAL143" i="9"/>
  <c r="AV143" i="9"/>
  <c r="AX142" i="9"/>
  <c r="AY142" i="9" s="1"/>
  <c r="AHX142" i="9"/>
  <c r="AHY142" i="9" s="1"/>
  <c r="AHV143" i="9"/>
  <c r="NP142" i="9"/>
  <c r="NQ142" i="9" s="1"/>
  <c r="NN143" i="9"/>
  <c r="BIZ142" i="9"/>
  <c r="BJA142" i="9" s="1"/>
  <c r="BIX143" i="9"/>
  <c r="ALF143" i="9"/>
  <c r="ALH142" i="9"/>
  <c r="ALI142" i="9" s="1"/>
  <c r="BOC142" i="9"/>
  <c r="BOD142" i="9" s="1"/>
  <c r="BOA143" i="9"/>
  <c r="ANT143" i="9"/>
  <c r="ANV142" i="9"/>
  <c r="ANW142" i="9" s="1"/>
  <c r="BBH143" i="9"/>
  <c r="BBJ142" i="9"/>
  <c r="BBK142" i="9" s="1"/>
  <c r="WM142" i="9"/>
  <c r="WN142" i="9" s="1"/>
  <c r="WK143" i="9"/>
  <c r="ZU143" i="9"/>
  <c r="ZW142" i="9"/>
  <c r="ZX142" i="9" s="1"/>
  <c r="BQD143" i="9"/>
  <c r="BQF142" i="9"/>
  <c r="BQG142" i="9" s="1"/>
  <c r="BPJ142" i="9"/>
  <c r="BPK142" i="9" s="1"/>
  <c r="BPH143" i="9"/>
  <c r="AMB143" i="9"/>
  <c r="AMD142" i="9"/>
  <c r="AME142" i="9" s="1"/>
  <c r="BJT143" i="9"/>
  <c r="BJV142" i="9"/>
  <c r="BJW142" i="9" s="1"/>
  <c r="XG143" i="9"/>
  <c r="XI142" i="9"/>
  <c r="XJ142" i="9" s="1"/>
  <c r="AZG142" i="9"/>
  <c r="AZH142" i="9" s="1"/>
  <c r="AZE143" i="9"/>
  <c r="SE143" i="9"/>
  <c r="SG142" i="9"/>
  <c r="SH142" i="9" s="1"/>
  <c r="GI143" i="9"/>
  <c r="GK142" i="9"/>
  <c r="GL142" i="9" s="1"/>
  <c r="BBU142" i="9"/>
  <c r="BBV142" i="9" s="1"/>
  <c r="BBS143" i="9"/>
  <c r="APC142" i="9"/>
  <c r="APD142" i="9" s="1"/>
  <c r="APA143" i="9"/>
  <c r="AII142" i="9"/>
  <c r="AIJ142" i="9" s="1"/>
  <c r="AIG143" i="9"/>
  <c r="AXX143" i="9"/>
  <c r="AXZ142" i="9"/>
  <c r="AYA142" i="9" s="1"/>
  <c r="AGZ143" i="9"/>
  <c r="AHB142" i="9"/>
  <c r="AHC142" i="9" s="1"/>
  <c r="ABX143" i="9"/>
  <c r="ABZ142" i="9"/>
  <c r="ACA142" i="9" s="1"/>
  <c r="AOR142" i="9"/>
  <c r="AOS142" i="9" s="1"/>
  <c r="AOP143" i="9"/>
  <c r="GV142" i="9"/>
  <c r="GW142" i="9" s="1"/>
  <c r="GT143" i="9"/>
  <c r="BER143" i="9"/>
  <c r="BET142" i="9"/>
  <c r="BEU142" i="9" s="1"/>
  <c r="BOL143" i="9"/>
  <c r="BON142" i="9"/>
  <c r="BOO142" i="9" s="1"/>
  <c r="AFH143" i="9"/>
  <c r="AFJ142" i="9"/>
  <c r="AFK142" i="9" s="1"/>
  <c r="ABD142" i="9"/>
  <c r="ABE142" i="9" s="1"/>
  <c r="ABB143" i="9"/>
  <c r="BIO142" i="9"/>
  <c r="BIP142" i="9" s="1"/>
  <c r="BIM143" i="9"/>
  <c r="ZL142" i="9"/>
  <c r="ZM142" i="9" s="1"/>
  <c r="ZJ143" i="9"/>
  <c r="AQS143" i="9"/>
  <c r="AQU142" i="9"/>
  <c r="AQV142" i="9" s="1"/>
  <c r="BCQ142" i="9"/>
  <c r="BCR142" i="9" s="1"/>
  <c r="BCO143" i="9"/>
  <c r="EQ143" i="9"/>
  <c r="ES142" i="9"/>
  <c r="ET142" i="9" s="1"/>
  <c r="BDX142" i="9"/>
  <c r="BDY142" i="9" s="1"/>
  <c r="BDV143" i="9"/>
  <c r="BKR142" i="9"/>
  <c r="BKS142" i="9" s="1"/>
  <c r="BKP143" i="9"/>
  <c r="QM143" i="9"/>
  <c r="QO142" i="9"/>
  <c r="QP142" i="9" s="1"/>
  <c r="ATG143" i="9"/>
  <c r="ATI142" i="9"/>
  <c r="ATJ142" i="9" s="1"/>
  <c r="NY143" i="9"/>
  <c r="OA142" i="9"/>
  <c r="OB142" i="9" s="1"/>
  <c r="VD143" i="9"/>
  <c r="VF142" i="9"/>
  <c r="VG142" i="9" s="1"/>
  <c r="BDM142" i="9"/>
  <c r="BDN142" i="9" s="1"/>
  <c r="BDK143" i="9"/>
  <c r="PH142" i="9"/>
  <c r="PI142" i="9" s="1"/>
  <c r="PF143" i="9"/>
  <c r="AYK142" i="9"/>
  <c r="AYL142" i="9" s="1"/>
  <c r="AYI143" i="9"/>
  <c r="BFE142" i="9"/>
  <c r="BFF142" i="9" s="1"/>
  <c r="BFC143" i="9"/>
  <c r="QB143" i="9"/>
  <c r="QD142" i="9"/>
  <c r="QE142" i="9" s="1"/>
  <c r="YY143" i="9"/>
  <c r="ZA142" i="9"/>
  <c r="ZB142" i="9" s="1"/>
  <c r="MG143" i="9"/>
  <c r="MI142" i="9"/>
  <c r="MJ142" i="9" s="1"/>
  <c r="TL143" i="9"/>
  <c r="TN142" i="9"/>
  <c r="TO142" i="9" s="1"/>
  <c r="ACI143" i="9"/>
  <c r="ACK142" i="9"/>
  <c r="ACL142" i="9" s="1"/>
  <c r="DW142" i="9"/>
  <c r="DX142" i="9" s="1"/>
  <c r="DU143" i="9"/>
  <c r="APW143" i="9"/>
  <c r="APY142" i="9"/>
  <c r="APZ142" i="9" s="1"/>
  <c r="MR143" i="9"/>
  <c r="MT142" i="9"/>
  <c r="MU142" i="9" s="1"/>
  <c r="BKG142" i="9"/>
  <c r="BKH142" i="9" s="1"/>
  <c r="BKE143" i="9"/>
  <c r="OJ143" i="9"/>
  <c r="OL142" i="9"/>
  <c r="OM142" i="9" s="1"/>
  <c r="AWQ143" i="9"/>
  <c r="AWS142" i="9"/>
  <c r="AWT142" i="9" s="1"/>
  <c r="TC142" i="9"/>
  <c r="TD142" i="9" s="1"/>
  <c r="TA143" i="9"/>
  <c r="BAC142" i="9"/>
  <c r="BAD142" i="9" s="1"/>
  <c r="BAA143" i="9"/>
  <c r="IA143" i="9"/>
  <c r="IC142" i="9"/>
  <c r="ID142" i="9" s="1"/>
  <c r="BNR142" i="9"/>
  <c r="BNS142" i="9" s="1"/>
  <c r="BNP143" i="9"/>
  <c r="FX143" i="9"/>
  <c r="FZ142" i="9"/>
  <c r="GA142" i="9" s="1"/>
  <c r="HG142" i="9"/>
  <c r="HH142" i="9" s="1"/>
  <c r="HE143" i="9"/>
  <c r="JH143" i="9"/>
  <c r="JJ142" i="9"/>
  <c r="JK142" i="9" s="1"/>
  <c r="D143" i="9"/>
  <c r="F142" i="9"/>
  <c r="G142" i="9" s="1"/>
  <c r="FD142" i="9"/>
  <c r="FE142" i="9" s="1"/>
  <c r="FB143" i="9"/>
  <c r="AEA143" i="9"/>
  <c r="AEC142" i="9"/>
  <c r="AED142" i="9" s="1"/>
  <c r="AQJ142" i="9"/>
  <c r="AQK142" i="9" s="1"/>
  <c r="AQH143" i="9"/>
  <c r="BCZ143" i="9"/>
  <c r="BDB142" i="9"/>
  <c r="BDC142" i="9" s="1"/>
  <c r="RK142" i="9"/>
  <c r="RL142" i="9" s="1"/>
  <c r="RI143" i="9"/>
  <c r="AMZ142" i="9"/>
  <c r="ANA142" i="9" s="1"/>
  <c r="AMX143" i="9"/>
  <c r="AIR143" i="9"/>
  <c r="AIT142" i="9"/>
  <c r="AIU142" i="9" s="1"/>
  <c r="BGA142" i="9"/>
  <c r="BGB142" i="9" s="1"/>
  <c r="BFY143" i="9"/>
  <c r="AJP142" i="9"/>
  <c r="AJQ142" i="9" s="1"/>
  <c r="AJN143" i="9"/>
  <c r="AM142" i="9"/>
  <c r="AN142" i="9" s="1"/>
  <c r="AK143" i="9"/>
  <c r="AEW143" i="9"/>
  <c r="AEY142" i="9"/>
  <c r="AEZ142" i="9" s="1"/>
  <c r="AUN143" i="9"/>
  <c r="AUP142" i="9"/>
  <c r="AUQ142" i="9" s="1"/>
  <c r="AEN142" i="9"/>
  <c r="AEO142" i="9" s="1"/>
  <c r="AEL143" i="9"/>
  <c r="BLL143" i="9"/>
  <c r="BLN142" i="9"/>
  <c r="BLO142" i="9" s="1"/>
  <c r="XT142" i="9"/>
  <c r="XU142" i="9" s="1"/>
  <c r="XR143" i="9"/>
  <c r="BAW143" i="9"/>
  <c r="BAY142" i="9"/>
  <c r="BAZ142" i="9" s="1"/>
  <c r="AUE142" i="9"/>
  <c r="AUF142" i="9" s="1"/>
  <c r="AUC143" i="9"/>
  <c r="AGQ142" i="9"/>
  <c r="AGR142" i="9" s="1"/>
  <c r="AGO143" i="9"/>
  <c r="BEI142" i="9"/>
  <c r="BEJ142" i="9" s="1"/>
  <c r="BEG143" i="9"/>
  <c r="AAF143" i="9"/>
  <c r="AAH142" i="9"/>
  <c r="AAI142" i="9" s="1"/>
  <c r="BCF142" i="9"/>
  <c r="BCG142" i="9" s="1"/>
  <c r="BCD143" i="9"/>
  <c r="AHK143" i="9"/>
  <c r="AHM142" i="9"/>
  <c r="AHN142" i="9" s="1"/>
  <c r="ATT142" i="9"/>
  <c r="ATU142" i="9" s="1"/>
  <c r="ATR143" i="9"/>
  <c r="BFP142" i="9"/>
  <c r="BFQ142" i="9" s="1"/>
  <c r="BFN143" i="9"/>
  <c r="SR142" i="9"/>
  <c r="SS142" i="9" s="1"/>
  <c r="SP143" i="9"/>
  <c r="AGF142" i="9"/>
  <c r="AGG142" i="9" s="1"/>
  <c r="AGD143" i="9"/>
  <c r="AXD142" i="9"/>
  <c r="AXE142" i="9" s="1"/>
  <c r="AXB143" i="9"/>
  <c r="TW143" i="9"/>
  <c r="TY142" i="9"/>
  <c r="TZ142" i="9" s="1"/>
  <c r="YE142" i="9"/>
  <c r="YF142" i="9" s="1"/>
  <c r="YC143" i="9"/>
  <c r="EF143" i="9"/>
  <c r="EH142" i="9"/>
  <c r="EI142" i="9" s="1"/>
  <c r="ASV143" i="9"/>
  <c r="ASX142" i="9"/>
  <c r="ASY142" i="9" s="1"/>
  <c r="NC143" i="9"/>
  <c r="NE142" i="9"/>
  <c r="NF142" i="9" s="1"/>
  <c r="BJI143" i="9"/>
  <c r="BJK142" i="9"/>
  <c r="BJL142" i="9" s="1"/>
  <c r="O143" i="9"/>
  <c r="Q142" i="9"/>
  <c r="R142" i="9" s="1"/>
  <c r="ALS142" i="9"/>
  <c r="ALT142" i="9" s="1"/>
  <c r="ALQ143" i="9"/>
  <c r="BRM142" i="9"/>
  <c r="BRN142" i="9" s="1"/>
  <c r="BRK143" i="9"/>
  <c r="AOE143" i="9"/>
  <c r="AOG142" i="9"/>
  <c r="AOH142" i="9" s="1"/>
  <c r="AKA142" i="9"/>
  <c r="AKB142" i="9" s="1"/>
  <c r="AJY143" i="9"/>
  <c r="BMU142" i="9"/>
  <c r="BMV142" i="9" s="1"/>
  <c r="BMS143" i="9"/>
  <c r="BLC142" i="9"/>
  <c r="BLD142" i="9" s="1"/>
  <c r="BLA143" i="9"/>
  <c r="ANI143" i="9"/>
  <c r="ANK142" i="9"/>
  <c r="ANL142" i="9" s="1"/>
  <c r="Z143" i="9"/>
  <c r="AB142" i="9"/>
  <c r="AC142" i="9" s="1"/>
  <c r="AVW142" i="9"/>
  <c r="AVX142" i="9" s="1"/>
  <c r="AVU143" i="9"/>
  <c r="AKJ143" i="9"/>
  <c r="AKL142" i="9"/>
  <c r="AKM142" i="9" s="1"/>
  <c r="ABO142" i="9"/>
  <c r="ABP142" i="9" s="1"/>
  <c r="ABM143" i="9"/>
  <c r="AVL142" i="9"/>
  <c r="AVM142" i="9" s="1"/>
  <c r="AVJ143" i="9"/>
  <c r="IY142" i="9"/>
  <c r="IZ142" i="9" s="1"/>
  <c r="IW143" i="9"/>
  <c r="BQO143" i="9"/>
  <c r="BQQ142" i="9"/>
  <c r="BQR142" i="9" s="1"/>
  <c r="AUY143" i="9"/>
  <c r="AVA142" i="9"/>
  <c r="AVB142" i="9" s="1"/>
  <c r="BHS142" i="9"/>
  <c r="BHT142" i="9" s="1"/>
  <c r="BHQ143" i="9"/>
  <c r="APL143" i="9"/>
  <c r="APN142" i="9"/>
  <c r="APO142" i="9" s="1"/>
  <c r="ADG142" i="9"/>
  <c r="ADH142" i="9" s="1"/>
  <c r="ADE143" i="9"/>
  <c r="AYV142" i="9"/>
  <c r="AYW142" i="9" s="1"/>
  <c r="AYT143" i="9"/>
  <c r="ADP143" i="9"/>
  <c r="ADR142" i="9"/>
  <c r="ADS142" i="9" s="1"/>
  <c r="ARD143" i="9"/>
  <c r="ARF142" i="9"/>
  <c r="ARG142" i="9" s="1"/>
  <c r="BGJ143" i="9"/>
  <c r="BGL142" i="9"/>
  <c r="BGM142" i="9" s="1"/>
  <c r="G122" i="1"/>
  <c r="D124" i="1"/>
  <c r="F123" i="1"/>
  <c r="AYV143" i="9" l="1"/>
  <c r="AYW143" i="9" s="1"/>
  <c r="AYT144" i="9"/>
  <c r="IY143" i="9"/>
  <c r="IZ143" i="9" s="1"/>
  <c r="IW144" i="9"/>
  <c r="ABO143" i="9"/>
  <c r="ABP143" i="9" s="1"/>
  <c r="ABM144" i="9"/>
  <c r="AVW143" i="9"/>
  <c r="AVX143" i="9" s="1"/>
  <c r="AVU144" i="9"/>
  <c r="BMU143" i="9"/>
  <c r="BMV143" i="9" s="1"/>
  <c r="BMS144" i="9"/>
  <c r="ALS143" i="9"/>
  <c r="ALT143" i="9" s="1"/>
  <c r="ALQ144" i="9"/>
  <c r="YE143" i="9"/>
  <c r="YF143" i="9" s="1"/>
  <c r="YC144" i="9"/>
  <c r="AXD143" i="9"/>
  <c r="AXE143" i="9" s="1"/>
  <c r="AXB144" i="9"/>
  <c r="SP144" i="9"/>
  <c r="SR143" i="9"/>
  <c r="SS143" i="9" s="1"/>
  <c r="ATT143" i="9"/>
  <c r="ATU143" i="9" s="1"/>
  <c r="ATR144" i="9"/>
  <c r="BCF143" i="9"/>
  <c r="BCG143" i="9" s="1"/>
  <c r="BCD144" i="9"/>
  <c r="BEI143" i="9"/>
  <c r="BEJ143" i="9" s="1"/>
  <c r="BEG144" i="9"/>
  <c r="AUE143" i="9"/>
  <c r="AUF143" i="9" s="1"/>
  <c r="AUC144" i="9"/>
  <c r="XR144" i="9"/>
  <c r="XT143" i="9"/>
  <c r="XU143" i="9" s="1"/>
  <c r="AEL144" i="9"/>
  <c r="AEN143" i="9"/>
  <c r="AEO143" i="9" s="1"/>
  <c r="AJN144" i="9"/>
  <c r="AJP143" i="9"/>
  <c r="AJQ143" i="9" s="1"/>
  <c r="RK143" i="9"/>
  <c r="RL143" i="9" s="1"/>
  <c r="RI144" i="9"/>
  <c r="AQJ143" i="9"/>
  <c r="AQK143" i="9" s="1"/>
  <c r="AQH144" i="9"/>
  <c r="FB144" i="9"/>
  <c r="FD143" i="9"/>
  <c r="FE143" i="9" s="1"/>
  <c r="TC143" i="9"/>
  <c r="TD143" i="9" s="1"/>
  <c r="TA144" i="9"/>
  <c r="DW143" i="9"/>
  <c r="DX143" i="9" s="1"/>
  <c r="DU144" i="9"/>
  <c r="BFC144" i="9"/>
  <c r="BFE143" i="9"/>
  <c r="BFF143" i="9" s="1"/>
  <c r="PF144" i="9"/>
  <c r="PH143" i="9"/>
  <c r="PI143" i="9" s="1"/>
  <c r="BKR143" i="9"/>
  <c r="BKS143" i="9" s="1"/>
  <c r="BKP144" i="9"/>
  <c r="BIM144" i="9"/>
  <c r="BIO143" i="9"/>
  <c r="BIP143" i="9" s="1"/>
  <c r="AOP144" i="9"/>
  <c r="AOR143" i="9"/>
  <c r="AOS143" i="9" s="1"/>
  <c r="AII143" i="9"/>
  <c r="AIJ143" i="9" s="1"/>
  <c r="AIG144" i="9"/>
  <c r="BBS144" i="9"/>
  <c r="BBU143" i="9"/>
  <c r="BBV143" i="9" s="1"/>
  <c r="WM143" i="9"/>
  <c r="WN143" i="9" s="1"/>
  <c r="WK144" i="9"/>
  <c r="NN144" i="9"/>
  <c r="NP143" i="9"/>
  <c r="NQ143" i="9" s="1"/>
  <c r="BRX143" i="9"/>
  <c r="BRY143" i="9" s="1"/>
  <c r="BRV144" i="9"/>
  <c r="BPU143" i="9"/>
  <c r="BPV143" i="9" s="1"/>
  <c r="BPS144" i="9"/>
  <c r="BHH143" i="9"/>
  <c r="BHI143" i="9" s="1"/>
  <c r="BHF144" i="9"/>
  <c r="ASB143" i="9"/>
  <c r="ASC143" i="9" s="1"/>
  <c r="ARZ144" i="9"/>
  <c r="CE143" i="9"/>
  <c r="CF143" i="9" s="1"/>
  <c r="CC144" i="9"/>
  <c r="KQ143" i="9"/>
  <c r="KR143" i="9" s="1"/>
  <c r="KO144" i="9"/>
  <c r="BGU144" i="9"/>
  <c r="BGW143" i="9"/>
  <c r="BGX143" i="9" s="1"/>
  <c r="LV144" i="9"/>
  <c r="LX143" i="9"/>
  <c r="LY143" i="9" s="1"/>
  <c r="FM144" i="9"/>
  <c r="FO143" i="9"/>
  <c r="FP143" i="9" s="1"/>
  <c r="QX144" i="9"/>
  <c r="QZ143" i="9"/>
  <c r="RA143" i="9" s="1"/>
  <c r="BST143" i="9"/>
  <c r="BSU143" i="9" s="1"/>
  <c r="BSR144" i="9"/>
  <c r="BGL143" i="9"/>
  <c r="BGM143" i="9" s="1"/>
  <c r="BGJ144" i="9"/>
  <c r="ARF143" i="9"/>
  <c r="ARG143" i="9" s="1"/>
  <c r="ARD144" i="9"/>
  <c r="APN143" i="9"/>
  <c r="APO143" i="9" s="1"/>
  <c r="APL144" i="9"/>
  <c r="AUY144" i="9"/>
  <c r="AVA143" i="9"/>
  <c r="AVB143" i="9" s="1"/>
  <c r="ANK143" i="9"/>
  <c r="ANL143" i="9" s="1"/>
  <c r="ANI144" i="9"/>
  <c r="AOG143" i="9"/>
  <c r="AOH143" i="9" s="1"/>
  <c r="AOE144" i="9"/>
  <c r="BJK143" i="9"/>
  <c r="BJL143" i="9" s="1"/>
  <c r="BJI144" i="9"/>
  <c r="ASX143" i="9"/>
  <c r="ASY143" i="9" s="1"/>
  <c r="ASV144" i="9"/>
  <c r="AEY143" i="9"/>
  <c r="AEZ143" i="9" s="1"/>
  <c r="AEW144" i="9"/>
  <c r="AIR144" i="9"/>
  <c r="AIT143" i="9"/>
  <c r="AIU143" i="9" s="1"/>
  <c r="JH144" i="9"/>
  <c r="JJ143" i="9"/>
  <c r="JK143" i="9" s="1"/>
  <c r="FX144" i="9"/>
  <c r="FZ143" i="9"/>
  <c r="GA143" i="9" s="1"/>
  <c r="IC143" i="9"/>
  <c r="ID143" i="9" s="1"/>
  <c r="IA144" i="9"/>
  <c r="OJ144" i="9"/>
  <c r="OL143" i="9"/>
  <c r="OM143" i="9" s="1"/>
  <c r="MR144" i="9"/>
  <c r="MT143" i="9"/>
  <c r="MU143" i="9" s="1"/>
  <c r="TL144" i="9"/>
  <c r="TN143" i="9"/>
  <c r="TO143" i="9" s="1"/>
  <c r="ZA143" i="9"/>
  <c r="ZB143" i="9" s="1"/>
  <c r="YY144" i="9"/>
  <c r="VD144" i="9"/>
  <c r="VF143" i="9"/>
  <c r="VG143" i="9" s="1"/>
  <c r="ATG144" i="9"/>
  <c r="ATI143" i="9"/>
  <c r="ATJ143" i="9" s="1"/>
  <c r="ES143" i="9"/>
  <c r="ET143" i="9" s="1"/>
  <c r="EQ144" i="9"/>
  <c r="AQU143" i="9"/>
  <c r="AQV143" i="9" s="1"/>
  <c r="AQS144" i="9"/>
  <c r="AFH144" i="9"/>
  <c r="AFJ143" i="9"/>
  <c r="AFK143" i="9" s="1"/>
  <c r="BET143" i="9"/>
  <c r="BEU143" i="9" s="1"/>
  <c r="BER144" i="9"/>
  <c r="AGZ144" i="9"/>
  <c r="AHB143" i="9"/>
  <c r="AHC143" i="9" s="1"/>
  <c r="SE144" i="9"/>
  <c r="SG143" i="9"/>
  <c r="SH143" i="9" s="1"/>
  <c r="XI143" i="9"/>
  <c r="XJ143" i="9" s="1"/>
  <c r="XG144" i="9"/>
  <c r="AMB144" i="9"/>
  <c r="AMD143" i="9"/>
  <c r="AME143" i="9" s="1"/>
  <c r="BQF143" i="9"/>
  <c r="BQG143" i="9" s="1"/>
  <c r="BQD144" i="9"/>
  <c r="ANT144" i="9"/>
  <c r="ANV143" i="9"/>
  <c r="ANW143" i="9" s="1"/>
  <c r="ALF144" i="9"/>
  <c r="ALH143" i="9"/>
  <c r="ALI143" i="9" s="1"/>
  <c r="AV144" i="9"/>
  <c r="AX143" i="9"/>
  <c r="AY143" i="9" s="1"/>
  <c r="AWH143" i="9"/>
  <c r="AWI143" i="9" s="1"/>
  <c r="AWF144" i="9"/>
  <c r="KZ144" i="9"/>
  <c r="LB143" i="9"/>
  <c r="LC143" i="9" s="1"/>
  <c r="RT144" i="9"/>
  <c r="RV143" i="9"/>
  <c r="RW143" i="9" s="1"/>
  <c r="AAS143" i="9"/>
  <c r="AAT143" i="9" s="1"/>
  <c r="AAQ144" i="9"/>
  <c r="WV144" i="9"/>
  <c r="WX143" i="9"/>
  <c r="WY143" i="9" s="1"/>
  <c r="AJE143" i="9"/>
  <c r="AJF143" i="9" s="1"/>
  <c r="AJC144" i="9"/>
  <c r="AKW143" i="9"/>
  <c r="AKX143" i="9" s="1"/>
  <c r="AKU144" i="9"/>
  <c r="AMO143" i="9"/>
  <c r="AMP143" i="9" s="1"/>
  <c r="AMM144" i="9"/>
  <c r="BI143" i="9"/>
  <c r="BJ143" i="9" s="1"/>
  <c r="BG144" i="9"/>
  <c r="DA143" i="9"/>
  <c r="DB143" i="9" s="1"/>
  <c r="CY144" i="9"/>
  <c r="JU143" i="9"/>
  <c r="JV143" i="9" s="1"/>
  <c r="JS144" i="9"/>
  <c r="AFU143" i="9"/>
  <c r="AFV143" i="9" s="1"/>
  <c r="AFS144" i="9"/>
  <c r="AZR143" i="9"/>
  <c r="AZS143" i="9" s="1"/>
  <c r="AZP144" i="9"/>
  <c r="BNF143" i="9"/>
  <c r="BNG143" i="9" s="1"/>
  <c r="BND144" i="9"/>
  <c r="ADG143" i="9"/>
  <c r="ADH143" i="9" s="1"/>
  <c r="ADE144" i="9"/>
  <c r="BHS143" i="9"/>
  <c r="BHT143" i="9" s="1"/>
  <c r="BHQ144" i="9"/>
  <c r="AVL143" i="9"/>
  <c r="AVM143" i="9" s="1"/>
  <c r="AVJ144" i="9"/>
  <c r="BLC143" i="9"/>
  <c r="BLD143" i="9" s="1"/>
  <c r="BLA144" i="9"/>
  <c r="AKA143" i="9"/>
  <c r="AKB143" i="9" s="1"/>
  <c r="AJY144" i="9"/>
  <c r="BRM143" i="9"/>
  <c r="BRN143" i="9" s="1"/>
  <c r="BRK144" i="9"/>
  <c r="AGD144" i="9"/>
  <c r="AGF143" i="9"/>
  <c r="AGG143" i="9" s="1"/>
  <c r="BFP143" i="9"/>
  <c r="BFQ143" i="9" s="1"/>
  <c r="BFN144" i="9"/>
  <c r="AGQ143" i="9"/>
  <c r="AGR143" i="9" s="1"/>
  <c r="AGO144" i="9"/>
  <c r="AM143" i="9"/>
  <c r="AN143" i="9" s="1"/>
  <c r="AK144" i="9"/>
  <c r="BGA143" i="9"/>
  <c r="BGB143" i="9" s="1"/>
  <c r="BFY144" i="9"/>
  <c r="AMX144" i="9"/>
  <c r="AMZ143" i="9"/>
  <c r="ANA143" i="9" s="1"/>
  <c r="HG143" i="9"/>
  <c r="HH143" i="9" s="1"/>
  <c r="HE144" i="9"/>
  <c r="BNR143" i="9"/>
  <c r="BNS143" i="9" s="1"/>
  <c r="BNP144" i="9"/>
  <c r="BAC143" i="9"/>
  <c r="BAD143" i="9" s="1"/>
  <c r="BAA144" i="9"/>
  <c r="BKG143" i="9"/>
  <c r="BKH143" i="9" s="1"/>
  <c r="BKE144" i="9"/>
  <c r="AYK143" i="9"/>
  <c r="AYL143" i="9" s="1"/>
  <c r="AYI144" i="9"/>
  <c r="BDK144" i="9"/>
  <c r="BDM143" i="9"/>
  <c r="BDN143" i="9" s="1"/>
  <c r="BDX143" i="9"/>
  <c r="BDY143" i="9" s="1"/>
  <c r="BDV144" i="9"/>
  <c r="BCQ143" i="9"/>
  <c r="BCR143" i="9" s="1"/>
  <c r="BCO144" i="9"/>
  <c r="ZJ144" i="9"/>
  <c r="ZL143" i="9"/>
  <c r="ZM143" i="9" s="1"/>
  <c r="ABB144" i="9"/>
  <c r="ABD143" i="9"/>
  <c r="ABE143" i="9" s="1"/>
  <c r="GT144" i="9"/>
  <c r="GV143" i="9"/>
  <c r="GW143" i="9" s="1"/>
  <c r="APC143" i="9"/>
  <c r="APD143" i="9" s="1"/>
  <c r="APA144" i="9"/>
  <c r="AZG143" i="9"/>
  <c r="AZH143" i="9" s="1"/>
  <c r="AZE144" i="9"/>
  <c r="BPJ143" i="9"/>
  <c r="BPK143" i="9" s="1"/>
  <c r="BPH144" i="9"/>
  <c r="BOC143" i="9"/>
  <c r="BOD143" i="9" s="1"/>
  <c r="BOA144" i="9"/>
  <c r="BIZ143" i="9"/>
  <c r="BJA143" i="9" s="1"/>
  <c r="BIX144" i="9"/>
  <c r="AHV144" i="9"/>
  <c r="AHX143" i="9"/>
  <c r="AHY143" i="9" s="1"/>
  <c r="BAN143" i="9"/>
  <c r="BAO143" i="9" s="1"/>
  <c r="BAL144" i="9"/>
  <c r="KD144" i="9"/>
  <c r="KF143" i="9"/>
  <c r="KG143" i="9" s="1"/>
  <c r="BMJ143" i="9"/>
  <c r="BMK143" i="9" s="1"/>
  <c r="BMH144" i="9"/>
  <c r="AXO143" i="9"/>
  <c r="AXP143" i="9" s="1"/>
  <c r="AXM144" i="9"/>
  <c r="ACT144" i="9"/>
  <c r="ACV143" i="9"/>
  <c r="ACW143" i="9" s="1"/>
  <c r="BLY143" i="9"/>
  <c r="BLZ143" i="9" s="1"/>
  <c r="BLW144" i="9"/>
  <c r="PS143" i="9"/>
  <c r="PT143" i="9" s="1"/>
  <c r="PQ144" i="9"/>
  <c r="DJ144" i="9"/>
  <c r="DL143" i="9"/>
  <c r="DM143" i="9" s="1"/>
  <c r="UH144" i="9"/>
  <c r="UJ143" i="9"/>
  <c r="UK143" i="9" s="1"/>
  <c r="BRB143" i="9"/>
  <c r="BRC143" i="9" s="1"/>
  <c r="BQZ144" i="9"/>
  <c r="BR144" i="9"/>
  <c r="BT143" i="9"/>
  <c r="BU143" i="9" s="1"/>
  <c r="VZ144" i="9"/>
  <c r="WB143" i="9"/>
  <c r="WC143" i="9" s="1"/>
  <c r="IL144" i="9"/>
  <c r="IN143" i="9"/>
  <c r="IO143" i="9" s="1"/>
  <c r="ASM143" i="9"/>
  <c r="ASN143" i="9" s="1"/>
  <c r="ASK144" i="9"/>
  <c r="ADP144" i="9"/>
  <c r="ADR143" i="9"/>
  <c r="ADS143" i="9" s="1"/>
  <c r="BQQ143" i="9"/>
  <c r="BQR143" i="9" s="1"/>
  <c r="BQO144" i="9"/>
  <c r="AKJ144" i="9"/>
  <c r="AKL143" i="9"/>
  <c r="AKM143" i="9" s="1"/>
  <c r="Z144" i="9"/>
  <c r="AB143" i="9"/>
  <c r="AC143" i="9" s="1"/>
  <c r="Q143" i="9"/>
  <c r="R143" i="9" s="1"/>
  <c r="O144" i="9"/>
  <c r="NE143" i="9"/>
  <c r="NF143" i="9" s="1"/>
  <c r="NC144" i="9"/>
  <c r="EF144" i="9"/>
  <c r="EH143" i="9"/>
  <c r="EI143" i="9" s="1"/>
  <c r="TY143" i="9"/>
  <c r="TZ143" i="9" s="1"/>
  <c r="TW144" i="9"/>
  <c r="AHM143" i="9"/>
  <c r="AHN143" i="9" s="1"/>
  <c r="AHK144" i="9"/>
  <c r="AAF144" i="9"/>
  <c r="AAH143" i="9"/>
  <c r="AAI143" i="9" s="1"/>
  <c r="BAY143" i="9"/>
  <c r="BAZ143" i="9" s="1"/>
  <c r="BAW144" i="9"/>
  <c r="BLN143" i="9"/>
  <c r="BLO143" i="9" s="1"/>
  <c r="BLL144" i="9"/>
  <c r="AUP143" i="9"/>
  <c r="AUQ143" i="9" s="1"/>
  <c r="AUN144" i="9"/>
  <c r="BDB143" i="9"/>
  <c r="BDC143" i="9" s="1"/>
  <c r="BCZ144" i="9"/>
  <c r="AEC143" i="9"/>
  <c r="AED143" i="9" s="1"/>
  <c r="AEA144" i="9"/>
  <c r="F143" i="9"/>
  <c r="G143" i="9" s="1"/>
  <c r="D144" i="9"/>
  <c r="AWS143" i="9"/>
  <c r="AWT143" i="9" s="1"/>
  <c r="AWQ144" i="9"/>
  <c r="APW144" i="9"/>
  <c r="APY143" i="9"/>
  <c r="APZ143" i="9" s="1"/>
  <c r="ACK143" i="9"/>
  <c r="ACL143" i="9" s="1"/>
  <c r="ACI144" i="9"/>
  <c r="MI143" i="9"/>
  <c r="MJ143" i="9" s="1"/>
  <c r="MG144" i="9"/>
  <c r="QB144" i="9"/>
  <c r="QD143" i="9"/>
  <c r="QE143" i="9" s="1"/>
  <c r="OA143" i="9"/>
  <c r="OB143" i="9" s="1"/>
  <c r="NY144" i="9"/>
  <c r="QO143" i="9"/>
  <c r="QP143" i="9" s="1"/>
  <c r="QM144" i="9"/>
  <c r="BON143" i="9"/>
  <c r="BOO143" i="9" s="1"/>
  <c r="BOL144" i="9"/>
  <c r="ABX144" i="9"/>
  <c r="ABZ143" i="9"/>
  <c r="ACA143" i="9" s="1"/>
  <c r="AXZ143" i="9"/>
  <c r="AYA143" i="9" s="1"/>
  <c r="AXX144" i="9"/>
  <c r="GK143" i="9"/>
  <c r="GL143" i="9" s="1"/>
  <c r="GI144" i="9"/>
  <c r="BJV143" i="9"/>
  <c r="BJW143" i="9" s="1"/>
  <c r="BJT144" i="9"/>
  <c r="ZW143" i="9"/>
  <c r="ZX143" i="9" s="1"/>
  <c r="ZU144" i="9"/>
  <c r="BBH144" i="9"/>
  <c r="BBJ143" i="9"/>
  <c r="BBK143" i="9" s="1"/>
  <c r="BSI143" i="9"/>
  <c r="BSJ143" i="9" s="1"/>
  <c r="BSG144" i="9"/>
  <c r="BOY143" i="9"/>
  <c r="BOZ143" i="9" s="1"/>
  <c r="BOW144" i="9"/>
  <c r="BID143" i="9"/>
  <c r="BIE143" i="9" s="1"/>
  <c r="BIB144" i="9"/>
  <c r="YN144" i="9"/>
  <c r="YP143" i="9"/>
  <c r="YQ143" i="9" s="1"/>
  <c r="HP144" i="9"/>
  <c r="HR143" i="9"/>
  <c r="HS143" i="9" s="1"/>
  <c r="VQ143" i="9"/>
  <c r="VR143" i="9" s="1"/>
  <c r="VO144" i="9"/>
  <c r="UU143" i="9"/>
  <c r="UV143" i="9" s="1"/>
  <c r="US144" i="9"/>
  <c r="LM143" i="9"/>
  <c r="LN143" i="9" s="1"/>
  <c r="LK144" i="9"/>
  <c r="CN144" i="9"/>
  <c r="CP143" i="9"/>
  <c r="CQ143" i="9" s="1"/>
  <c r="ARO144" i="9"/>
  <c r="ARQ143" i="9"/>
  <c r="ARR143" i="9" s="1"/>
  <c r="OW143" i="9"/>
  <c r="OX143" i="9" s="1"/>
  <c r="OU144" i="9"/>
  <c r="G123" i="1"/>
  <c r="D125" i="1"/>
  <c r="F124" i="1"/>
  <c r="BOW145" i="9" l="1"/>
  <c r="BOY144" i="9"/>
  <c r="BOZ144" i="9" s="1"/>
  <c r="AXZ144" i="9"/>
  <c r="AYA144" i="9" s="1"/>
  <c r="AXX145" i="9"/>
  <c r="BON144" i="9"/>
  <c r="BOO144" i="9" s="1"/>
  <c r="BOL145" i="9"/>
  <c r="OA144" i="9"/>
  <c r="OB144" i="9" s="1"/>
  <c r="NY145" i="9"/>
  <c r="MI144" i="9"/>
  <c r="MJ144" i="9" s="1"/>
  <c r="MG145" i="9"/>
  <c r="F144" i="9"/>
  <c r="G144" i="9" s="1"/>
  <c r="D145" i="9"/>
  <c r="BCZ145" i="9"/>
  <c r="BDB144" i="9"/>
  <c r="BDC144" i="9" s="1"/>
  <c r="BLL145" i="9"/>
  <c r="BLN144" i="9"/>
  <c r="BLO144" i="9" s="1"/>
  <c r="TY144" i="9"/>
  <c r="TZ144" i="9" s="1"/>
  <c r="TW145" i="9"/>
  <c r="NE144" i="9"/>
  <c r="NF144" i="9" s="1"/>
  <c r="NC145" i="9"/>
  <c r="BQQ144" i="9"/>
  <c r="BQR144" i="9" s="1"/>
  <c r="BQO145" i="9"/>
  <c r="ASK145" i="9"/>
  <c r="ASM144" i="9"/>
  <c r="ASN144" i="9" s="1"/>
  <c r="BRB144" i="9"/>
  <c r="BRC144" i="9" s="1"/>
  <c r="BQZ145" i="9"/>
  <c r="BLY144" i="9"/>
  <c r="BLZ144" i="9" s="1"/>
  <c r="BLW145" i="9"/>
  <c r="AXO144" i="9"/>
  <c r="AXP144" i="9" s="1"/>
  <c r="AXM145" i="9"/>
  <c r="BOA145" i="9"/>
  <c r="BOC144" i="9"/>
  <c r="BOD144" i="9" s="1"/>
  <c r="AZG144" i="9"/>
  <c r="AZH144" i="9" s="1"/>
  <c r="AZE145" i="9"/>
  <c r="BDX144" i="9"/>
  <c r="BDY144" i="9" s="1"/>
  <c r="BDV145" i="9"/>
  <c r="AYI145" i="9"/>
  <c r="AYK144" i="9"/>
  <c r="AYL144" i="9" s="1"/>
  <c r="BAC144" i="9"/>
  <c r="BAD144" i="9" s="1"/>
  <c r="BAA145" i="9"/>
  <c r="HG144" i="9"/>
  <c r="HH144" i="9" s="1"/>
  <c r="HE145" i="9"/>
  <c r="BGA144" i="9"/>
  <c r="BGB144" i="9" s="1"/>
  <c r="BFY145" i="9"/>
  <c r="AGQ144" i="9"/>
  <c r="AGR144" i="9" s="1"/>
  <c r="AGO145" i="9"/>
  <c r="AKA144" i="9"/>
  <c r="AKB144" i="9" s="1"/>
  <c r="AJY145" i="9"/>
  <c r="AVL144" i="9"/>
  <c r="AVM144" i="9" s="1"/>
  <c r="AVJ145" i="9"/>
  <c r="ADG144" i="9"/>
  <c r="ADH144" i="9" s="1"/>
  <c r="ADE145" i="9"/>
  <c r="AZP145" i="9"/>
  <c r="AZR144" i="9"/>
  <c r="AZS144" i="9" s="1"/>
  <c r="JU144" i="9"/>
  <c r="JV144" i="9" s="1"/>
  <c r="JS145" i="9"/>
  <c r="BI144" i="9"/>
  <c r="BJ144" i="9" s="1"/>
  <c r="BG145" i="9"/>
  <c r="AKW144" i="9"/>
  <c r="AKX144" i="9" s="1"/>
  <c r="AKU145" i="9"/>
  <c r="AWH144" i="9"/>
  <c r="AWI144" i="9" s="1"/>
  <c r="AWF145" i="9"/>
  <c r="BQF144" i="9"/>
  <c r="BQG144" i="9" s="1"/>
  <c r="BQD145" i="9"/>
  <c r="XI144" i="9"/>
  <c r="XJ144" i="9" s="1"/>
  <c r="XG145" i="9"/>
  <c r="ES144" i="9"/>
  <c r="ET144" i="9" s="1"/>
  <c r="EQ145" i="9"/>
  <c r="ASV145" i="9"/>
  <c r="ASX144" i="9"/>
  <c r="ASY144" i="9" s="1"/>
  <c r="AOG144" i="9"/>
  <c r="AOH144" i="9" s="1"/>
  <c r="AOE145" i="9"/>
  <c r="ARF144" i="9"/>
  <c r="ARG144" i="9" s="1"/>
  <c r="ARD145" i="9"/>
  <c r="BST144" i="9"/>
  <c r="BSU144" i="9" s="1"/>
  <c r="BSR145" i="9"/>
  <c r="CE144" i="9"/>
  <c r="CF144" i="9" s="1"/>
  <c r="CC145" i="9"/>
  <c r="BHH144" i="9"/>
  <c r="BHI144" i="9" s="1"/>
  <c r="BHF145" i="9"/>
  <c r="BRV145" i="9"/>
  <c r="BRX144" i="9"/>
  <c r="BRY144" i="9" s="1"/>
  <c r="WM144" i="9"/>
  <c r="WN144" i="9" s="1"/>
  <c r="WK145" i="9"/>
  <c r="AII144" i="9"/>
  <c r="AIJ144" i="9" s="1"/>
  <c r="AIG145" i="9"/>
  <c r="DW144" i="9"/>
  <c r="DX144" i="9" s="1"/>
  <c r="DU145" i="9"/>
  <c r="RK144" i="9"/>
  <c r="RL144" i="9" s="1"/>
  <c r="RI145" i="9"/>
  <c r="AUE144" i="9"/>
  <c r="AUF144" i="9" s="1"/>
  <c r="AUC145" i="9"/>
  <c r="BCF144" i="9"/>
  <c r="BCG144" i="9" s="1"/>
  <c r="BCD145" i="9"/>
  <c r="YE144" i="9"/>
  <c r="YF144" i="9" s="1"/>
  <c r="YC145" i="9"/>
  <c r="BMU144" i="9"/>
  <c r="BMV144" i="9" s="1"/>
  <c r="BMS145" i="9"/>
  <c r="ABO144" i="9"/>
  <c r="ABP144" i="9" s="1"/>
  <c r="ABM145" i="9"/>
  <c r="AYV144" i="9"/>
  <c r="AYW144" i="9" s="1"/>
  <c r="AYT145" i="9"/>
  <c r="ARQ144" i="9"/>
  <c r="ARR144" i="9" s="1"/>
  <c r="ARO145" i="9"/>
  <c r="YP144" i="9"/>
  <c r="YQ144" i="9" s="1"/>
  <c r="YN145" i="9"/>
  <c r="BBJ144" i="9"/>
  <c r="BBK144" i="9" s="1"/>
  <c r="BBH145" i="9"/>
  <c r="APY144" i="9"/>
  <c r="APZ144" i="9" s="1"/>
  <c r="APW145" i="9"/>
  <c r="AAH144" i="9"/>
  <c r="AAI144" i="9" s="1"/>
  <c r="AAF145" i="9"/>
  <c r="AB144" i="9"/>
  <c r="AC144" i="9" s="1"/>
  <c r="Z145" i="9"/>
  <c r="WB144" i="9"/>
  <c r="WC144" i="9" s="1"/>
  <c r="VZ145" i="9"/>
  <c r="DL144" i="9"/>
  <c r="DM144" i="9" s="1"/>
  <c r="DJ145" i="9"/>
  <c r="KF144" i="9"/>
  <c r="KG144" i="9" s="1"/>
  <c r="KD145" i="9"/>
  <c r="AHX144" i="9"/>
  <c r="AHY144" i="9" s="1"/>
  <c r="AHV145" i="9"/>
  <c r="GV144" i="9"/>
  <c r="GW144" i="9" s="1"/>
  <c r="GT145" i="9"/>
  <c r="ZL144" i="9"/>
  <c r="ZM144" i="9" s="1"/>
  <c r="ZJ145" i="9"/>
  <c r="AGF144" i="9"/>
  <c r="AGG144" i="9" s="1"/>
  <c r="AGD145" i="9"/>
  <c r="WX144" i="9"/>
  <c r="WY144" i="9" s="1"/>
  <c r="WV145" i="9"/>
  <c r="RV144" i="9"/>
  <c r="RW144" i="9" s="1"/>
  <c r="RT145" i="9"/>
  <c r="ALH144" i="9"/>
  <c r="ALI144" i="9" s="1"/>
  <c r="ALF145" i="9"/>
  <c r="AHB144" i="9"/>
  <c r="AHC144" i="9" s="1"/>
  <c r="AGZ145" i="9"/>
  <c r="AFJ144" i="9"/>
  <c r="AFK144" i="9" s="1"/>
  <c r="AFH145" i="9"/>
  <c r="VF144" i="9"/>
  <c r="VG144" i="9" s="1"/>
  <c r="VD145" i="9"/>
  <c r="TN144" i="9"/>
  <c r="TO144" i="9" s="1"/>
  <c r="TL145" i="9"/>
  <c r="OL144" i="9"/>
  <c r="OM144" i="9" s="1"/>
  <c r="OJ145" i="9"/>
  <c r="FZ144" i="9"/>
  <c r="GA144" i="9" s="1"/>
  <c r="FX145" i="9"/>
  <c r="AIT144" i="9"/>
  <c r="AIU144" i="9" s="1"/>
  <c r="AIR145" i="9"/>
  <c r="AVA144" i="9"/>
  <c r="AVB144" i="9" s="1"/>
  <c r="AUY145" i="9"/>
  <c r="FO144" i="9"/>
  <c r="FP144" i="9" s="1"/>
  <c r="FM145" i="9"/>
  <c r="BGW144" i="9"/>
  <c r="BGX144" i="9" s="1"/>
  <c r="BGU145" i="9"/>
  <c r="BIO144" i="9"/>
  <c r="BIP144" i="9" s="1"/>
  <c r="BIM145" i="9"/>
  <c r="PH144" i="9"/>
  <c r="PI144" i="9" s="1"/>
  <c r="PF145" i="9"/>
  <c r="FD144" i="9"/>
  <c r="FE144" i="9" s="1"/>
  <c r="FB145" i="9"/>
  <c r="AEN144" i="9"/>
  <c r="AEO144" i="9" s="1"/>
  <c r="AEL145" i="9"/>
  <c r="SR144" i="9"/>
  <c r="SS144" i="9" s="1"/>
  <c r="SP145" i="9"/>
  <c r="VQ144" i="9"/>
  <c r="VR144" i="9" s="1"/>
  <c r="VO145" i="9"/>
  <c r="BJV144" i="9"/>
  <c r="BJW144" i="9" s="1"/>
  <c r="BJT145" i="9"/>
  <c r="OW144" i="9"/>
  <c r="OX144" i="9" s="1"/>
  <c r="OU145" i="9"/>
  <c r="UU144" i="9"/>
  <c r="UV144" i="9" s="1"/>
  <c r="US145" i="9"/>
  <c r="BID144" i="9"/>
  <c r="BIE144" i="9" s="1"/>
  <c r="BIB145" i="9"/>
  <c r="BSG145" i="9"/>
  <c r="BSI144" i="9"/>
  <c r="BSJ144" i="9" s="1"/>
  <c r="ZW144" i="9"/>
  <c r="ZX144" i="9" s="1"/>
  <c r="ZU145" i="9"/>
  <c r="GK144" i="9"/>
  <c r="GL144" i="9" s="1"/>
  <c r="GI145" i="9"/>
  <c r="QO144" i="9"/>
  <c r="QP144" i="9" s="1"/>
  <c r="QM145" i="9"/>
  <c r="ACK144" i="9"/>
  <c r="ACL144" i="9" s="1"/>
  <c r="ACI145" i="9"/>
  <c r="AWQ145" i="9"/>
  <c r="AWS144" i="9"/>
  <c r="AWT144" i="9" s="1"/>
  <c r="AEC144" i="9"/>
  <c r="AED144" i="9" s="1"/>
  <c r="AEA145" i="9"/>
  <c r="AUP144" i="9"/>
  <c r="AUQ144" i="9" s="1"/>
  <c r="AUN145" i="9"/>
  <c r="BAY144" i="9"/>
  <c r="BAZ144" i="9" s="1"/>
  <c r="BAW145" i="9"/>
  <c r="AHM144" i="9"/>
  <c r="AHN144" i="9" s="1"/>
  <c r="AHK145" i="9"/>
  <c r="Q144" i="9"/>
  <c r="R144" i="9" s="1"/>
  <c r="O145" i="9"/>
  <c r="PS144" i="9"/>
  <c r="PT144" i="9" s="1"/>
  <c r="PQ145" i="9"/>
  <c r="BMH145" i="9"/>
  <c r="BMJ144" i="9"/>
  <c r="BMK144" i="9" s="1"/>
  <c r="BAL145" i="9"/>
  <c r="BAN144" i="9"/>
  <c r="BAO144" i="9" s="1"/>
  <c r="BIZ144" i="9"/>
  <c r="BJA144" i="9" s="1"/>
  <c r="BIX145" i="9"/>
  <c r="BPJ144" i="9"/>
  <c r="BPK144" i="9" s="1"/>
  <c r="BPH145" i="9"/>
  <c r="APC144" i="9"/>
  <c r="APD144" i="9" s="1"/>
  <c r="APA145" i="9"/>
  <c r="BCQ144" i="9"/>
  <c r="BCR144" i="9" s="1"/>
  <c r="BCO145" i="9"/>
  <c r="BKG144" i="9"/>
  <c r="BKH144" i="9" s="1"/>
  <c r="BKE145" i="9"/>
  <c r="BNR144" i="9"/>
  <c r="BNS144" i="9" s="1"/>
  <c r="BNP145" i="9"/>
  <c r="AM144" i="9"/>
  <c r="AN144" i="9" s="1"/>
  <c r="AK145" i="9"/>
  <c r="BFP144" i="9"/>
  <c r="BFQ144" i="9" s="1"/>
  <c r="BFN145" i="9"/>
  <c r="BRK145" i="9"/>
  <c r="BRM144" i="9"/>
  <c r="BRN144" i="9" s="1"/>
  <c r="BLA145" i="9"/>
  <c r="BLC144" i="9"/>
  <c r="BLD144" i="9" s="1"/>
  <c r="BHS144" i="9"/>
  <c r="BHT144" i="9" s="1"/>
  <c r="BHQ145" i="9"/>
  <c r="BND145" i="9"/>
  <c r="BNF144" i="9"/>
  <c r="BNG144" i="9" s="1"/>
  <c r="AFU144" i="9"/>
  <c r="AFV144" i="9" s="1"/>
  <c r="AFS145" i="9"/>
  <c r="DA144" i="9"/>
  <c r="DB144" i="9" s="1"/>
  <c r="CY145" i="9"/>
  <c r="AMO144" i="9"/>
  <c r="AMP144" i="9" s="1"/>
  <c r="AMM145" i="9"/>
  <c r="AJE144" i="9"/>
  <c r="AJF144" i="9" s="1"/>
  <c r="AJC145" i="9"/>
  <c r="AAS144" i="9"/>
  <c r="AAT144" i="9" s="1"/>
  <c r="AAQ145" i="9"/>
  <c r="BET144" i="9"/>
  <c r="BEU144" i="9" s="1"/>
  <c r="BER145" i="9"/>
  <c r="AQU144" i="9"/>
  <c r="AQV144" i="9" s="1"/>
  <c r="AQS145" i="9"/>
  <c r="ZA144" i="9"/>
  <c r="ZB144" i="9" s="1"/>
  <c r="YY145" i="9"/>
  <c r="IC144" i="9"/>
  <c r="ID144" i="9" s="1"/>
  <c r="IA145" i="9"/>
  <c r="AEY144" i="9"/>
  <c r="AEZ144" i="9" s="1"/>
  <c r="AEW145" i="9"/>
  <c r="BJK144" i="9"/>
  <c r="BJL144" i="9" s="1"/>
  <c r="BJI145" i="9"/>
  <c r="ANI145" i="9"/>
  <c r="ANK144" i="9"/>
  <c r="ANL144" i="9" s="1"/>
  <c r="APL145" i="9"/>
  <c r="APN144" i="9"/>
  <c r="APO144" i="9" s="1"/>
  <c r="BGJ145" i="9"/>
  <c r="BGL144" i="9"/>
  <c r="BGM144" i="9" s="1"/>
  <c r="KQ144" i="9"/>
  <c r="KR144" i="9" s="1"/>
  <c r="KO145" i="9"/>
  <c r="ASB144" i="9"/>
  <c r="ASC144" i="9" s="1"/>
  <c r="ARZ145" i="9"/>
  <c r="BPU144" i="9"/>
  <c r="BPV144" i="9" s="1"/>
  <c r="BPS145" i="9"/>
  <c r="BKP145" i="9"/>
  <c r="BKR144" i="9"/>
  <c r="BKS144" i="9" s="1"/>
  <c r="TC144" i="9"/>
  <c r="TD144" i="9" s="1"/>
  <c r="TA145" i="9"/>
  <c r="AQH145" i="9"/>
  <c r="AQJ144" i="9"/>
  <c r="AQK144" i="9" s="1"/>
  <c r="BEI144" i="9"/>
  <c r="BEJ144" i="9" s="1"/>
  <c r="BEG145" i="9"/>
  <c r="ATR145" i="9"/>
  <c r="ATT144" i="9"/>
  <c r="ATU144" i="9" s="1"/>
  <c r="AXD144" i="9"/>
  <c r="AXE144" i="9" s="1"/>
  <c r="AXB145" i="9"/>
  <c r="ALS144" i="9"/>
  <c r="ALT144" i="9" s="1"/>
  <c r="ALQ145" i="9"/>
  <c r="AVW144" i="9"/>
  <c r="AVX144" i="9" s="1"/>
  <c r="AVU145" i="9"/>
  <c r="IY144" i="9"/>
  <c r="IZ144" i="9" s="1"/>
  <c r="IW145" i="9"/>
  <c r="LM144" i="9"/>
  <c r="LN144" i="9" s="1"/>
  <c r="LK145" i="9"/>
  <c r="CP144" i="9"/>
  <c r="CQ144" i="9" s="1"/>
  <c r="CN145" i="9"/>
  <c r="HR144" i="9"/>
  <c r="HS144" i="9" s="1"/>
  <c r="HP145" i="9"/>
  <c r="ABZ144" i="9"/>
  <c r="ACA144" i="9" s="1"/>
  <c r="ABX145" i="9"/>
  <c r="QD144" i="9"/>
  <c r="QE144" i="9" s="1"/>
  <c r="QB145" i="9"/>
  <c r="EH144" i="9"/>
  <c r="EI144" i="9" s="1"/>
  <c r="EF145" i="9"/>
  <c r="AKL144" i="9"/>
  <c r="AKM144" i="9" s="1"/>
  <c r="AKJ145" i="9"/>
  <c r="ADR144" i="9"/>
  <c r="ADS144" i="9" s="1"/>
  <c r="ADP145" i="9"/>
  <c r="IN144" i="9"/>
  <c r="IO144" i="9" s="1"/>
  <c r="IL145" i="9"/>
  <c r="BT144" i="9"/>
  <c r="BU144" i="9" s="1"/>
  <c r="BR145" i="9"/>
  <c r="UJ144" i="9"/>
  <c r="UK144" i="9" s="1"/>
  <c r="UH145" i="9"/>
  <c r="ACV144" i="9"/>
  <c r="ACW144" i="9" s="1"/>
  <c r="ACT145" i="9"/>
  <c r="ABD144" i="9"/>
  <c r="ABE144" i="9" s="1"/>
  <c r="ABB145" i="9"/>
  <c r="BDM144" i="9"/>
  <c r="BDN144" i="9" s="1"/>
  <c r="BDK145" i="9"/>
  <c r="AMZ144" i="9"/>
  <c r="ANA144" i="9" s="1"/>
  <c r="AMX145" i="9"/>
  <c r="LB144" i="9"/>
  <c r="LC144" i="9" s="1"/>
  <c r="KZ145" i="9"/>
  <c r="AX144" i="9"/>
  <c r="AY144" i="9" s="1"/>
  <c r="AV145" i="9"/>
  <c r="ANV144" i="9"/>
  <c r="ANW144" i="9" s="1"/>
  <c r="ANT145" i="9"/>
  <c r="AMD144" i="9"/>
  <c r="AME144" i="9" s="1"/>
  <c r="AMB145" i="9"/>
  <c r="SG144" i="9"/>
  <c r="SH144" i="9" s="1"/>
  <c r="SE145" i="9"/>
  <c r="ATI144" i="9"/>
  <c r="ATJ144" i="9" s="1"/>
  <c r="ATG145" i="9"/>
  <c r="MT144" i="9"/>
  <c r="MU144" i="9" s="1"/>
  <c r="MR145" i="9"/>
  <c r="JJ144" i="9"/>
  <c r="JK144" i="9" s="1"/>
  <c r="JH145" i="9"/>
  <c r="QZ144" i="9"/>
  <c r="RA144" i="9" s="1"/>
  <c r="QX145" i="9"/>
  <c r="LX144" i="9"/>
  <c r="LY144" i="9" s="1"/>
  <c r="LV145" i="9"/>
  <c r="NP144" i="9"/>
  <c r="NQ144" i="9" s="1"/>
  <c r="NN145" i="9"/>
  <c r="BBU144" i="9"/>
  <c r="BBV144" i="9" s="1"/>
  <c r="BBS145" i="9"/>
  <c r="AOR144" i="9"/>
  <c r="AOS144" i="9" s="1"/>
  <c r="AOP145" i="9"/>
  <c r="BFE144" i="9"/>
  <c r="BFF144" i="9" s="1"/>
  <c r="BFC145" i="9"/>
  <c r="AJP144" i="9"/>
  <c r="AJQ144" i="9" s="1"/>
  <c r="AJN145" i="9"/>
  <c r="XT144" i="9"/>
  <c r="XU144" i="9" s="1"/>
  <c r="XR145" i="9"/>
  <c r="G124" i="1"/>
  <c r="D126" i="1"/>
  <c r="F125" i="1"/>
  <c r="NN146" i="9" l="1"/>
  <c r="NP145" i="9"/>
  <c r="NQ145" i="9" s="1"/>
  <c r="MR146" i="9"/>
  <c r="MT145" i="9"/>
  <c r="MU145" i="9" s="1"/>
  <c r="ANT146" i="9"/>
  <c r="ANV145" i="9"/>
  <c r="ANW145" i="9" s="1"/>
  <c r="BDM145" i="9"/>
  <c r="BDN145" i="9" s="1"/>
  <c r="BDK146" i="9"/>
  <c r="BR146" i="9"/>
  <c r="BT145" i="9"/>
  <c r="BU145" i="9" s="1"/>
  <c r="EF146" i="9"/>
  <c r="EH145" i="9"/>
  <c r="EI145" i="9" s="1"/>
  <c r="CP145" i="9"/>
  <c r="CQ145" i="9" s="1"/>
  <c r="CN146" i="9"/>
  <c r="IY145" i="9"/>
  <c r="IZ145" i="9" s="1"/>
  <c r="IW146" i="9"/>
  <c r="ALS145" i="9"/>
  <c r="ALT145" i="9" s="1"/>
  <c r="ALQ146" i="9"/>
  <c r="ARZ146" i="9"/>
  <c r="ASB145" i="9"/>
  <c r="ASC145" i="9" s="1"/>
  <c r="AEY145" i="9"/>
  <c r="AEZ145" i="9" s="1"/>
  <c r="AEW146" i="9"/>
  <c r="YY146" i="9"/>
  <c r="ZA145" i="9"/>
  <c r="ZB145" i="9" s="1"/>
  <c r="BET145" i="9"/>
  <c r="BEU145" i="9" s="1"/>
  <c r="BER146" i="9"/>
  <c r="AJE145" i="9"/>
  <c r="AJF145" i="9" s="1"/>
  <c r="AJC146" i="9"/>
  <c r="DA145" i="9"/>
  <c r="DB145" i="9" s="1"/>
  <c r="CY146" i="9"/>
  <c r="BFN146" i="9"/>
  <c r="BFP145" i="9"/>
  <c r="BFQ145" i="9" s="1"/>
  <c r="BNR145" i="9"/>
  <c r="BNS145" i="9" s="1"/>
  <c r="BNP146" i="9"/>
  <c r="BCQ145" i="9"/>
  <c r="BCR145" i="9" s="1"/>
  <c r="BCO146" i="9"/>
  <c r="BPH146" i="9"/>
  <c r="BPJ145" i="9"/>
  <c r="BPK145" i="9" s="1"/>
  <c r="PS145" i="9"/>
  <c r="PT145" i="9" s="1"/>
  <c r="PQ146" i="9"/>
  <c r="AHM145" i="9"/>
  <c r="AHN145" i="9" s="1"/>
  <c r="AHK146" i="9"/>
  <c r="AUN146" i="9"/>
  <c r="AUP145" i="9"/>
  <c r="AUQ145" i="9" s="1"/>
  <c r="QO145" i="9"/>
  <c r="QP145" i="9" s="1"/>
  <c r="QM146" i="9"/>
  <c r="ZW145" i="9"/>
  <c r="ZX145" i="9" s="1"/>
  <c r="ZU146" i="9"/>
  <c r="BID145" i="9"/>
  <c r="BIE145" i="9" s="1"/>
  <c r="BIB146" i="9"/>
  <c r="OW145" i="9"/>
  <c r="OX145" i="9" s="1"/>
  <c r="OU146" i="9"/>
  <c r="VQ145" i="9"/>
  <c r="VR145" i="9" s="1"/>
  <c r="VO146" i="9"/>
  <c r="AEL146" i="9"/>
  <c r="AEN145" i="9"/>
  <c r="AEO145" i="9" s="1"/>
  <c r="PF146" i="9"/>
  <c r="PH145" i="9"/>
  <c r="PI145" i="9" s="1"/>
  <c r="BGW145" i="9"/>
  <c r="BGX145" i="9" s="1"/>
  <c r="BGU146" i="9"/>
  <c r="AUY146" i="9"/>
  <c r="AVA145" i="9"/>
  <c r="AVB145" i="9" s="1"/>
  <c r="FX146" i="9"/>
  <c r="FZ145" i="9"/>
  <c r="GA145" i="9" s="1"/>
  <c r="TL146" i="9"/>
  <c r="TN145" i="9"/>
  <c r="TO145" i="9" s="1"/>
  <c r="AFJ145" i="9"/>
  <c r="AFK145" i="9" s="1"/>
  <c r="AFH146" i="9"/>
  <c r="ALF146" i="9"/>
  <c r="ALH145" i="9"/>
  <c r="ALI145" i="9" s="1"/>
  <c r="WV146" i="9"/>
  <c r="WX145" i="9"/>
  <c r="WY145" i="9" s="1"/>
  <c r="ZJ146" i="9"/>
  <c r="ZL145" i="9"/>
  <c r="ZM145" i="9" s="1"/>
  <c r="AHV146" i="9"/>
  <c r="AHX145" i="9"/>
  <c r="AHY145" i="9" s="1"/>
  <c r="DL145" i="9"/>
  <c r="DM145" i="9" s="1"/>
  <c r="DJ146" i="9"/>
  <c r="Z146" i="9"/>
  <c r="AB145" i="9"/>
  <c r="AC145" i="9" s="1"/>
  <c r="APY145" i="9"/>
  <c r="APZ145" i="9" s="1"/>
  <c r="APW146" i="9"/>
  <c r="YP145" i="9"/>
  <c r="YQ145" i="9" s="1"/>
  <c r="YN146" i="9"/>
  <c r="AYT146" i="9"/>
  <c r="AYV145" i="9"/>
  <c r="AYW145" i="9" s="1"/>
  <c r="BMU145" i="9"/>
  <c r="BMV145" i="9" s="1"/>
  <c r="BMS146" i="9"/>
  <c r="BCD146" i="9"/>
  <c r="BCF145" i="9"/>
  <c r="BCG145" i="9" s="1"/>
  <c r="RK145" i="9"/>
  <c r="RL145" i="9" s="1"/>
  <c r="RI146" i="9"/>
  <c r="AII145" i="9"/>
  <c r="AIJ145" i="9" s="1"/>
  <c r="AIG146" i="9"/>
  <c r="CE145" i="9"/>
  <c r="CF145" i="9" s="1"/>
  <c r="CC146" i="9"/>
  <c r="ARD146" i="9"/>
  <c r="ARF145" i="9"/>
  <c r="ARG145" i="9" s="1"/>
  <c r="XI145" i="9"/>
  <c r="XJ145" i="9" s="1"/>
  <c r="XG146" i="9"/>
  <c r="AWH145" i="9"/>
  <c r="AWI145" i="9" s="1"/>
  <c r="AWF146" i="9"/>
  <c r="BI145" i="9"/>
  <c r="BJ145" i="9" s="1"/>
  <c r="BG146" i="9"/>
  <c r="AVJ146" i="9"/>
  <c r="AVL145" i="9"/>
  <c r="AVM145" i="9" s="1"/>
  <c r="AGQ145" i="9"/>
  <c r="AGR145" i="9" s="1"/>
  <c r="AGO146" i="9"/>
  <c r="HG145" i="9"/>
  <c r="HH145" i="9" s="1"/>
  <c r="HE146" i="9"/>
  <c r="AZG145" i="9"/>
  <c r="AZH145" i="9" s="1"/>
  <c r="AZE146" i="9"/>
  <c r="AXM146" i="9"/>
  <c r="AXO145" i="9"/>
  <c r="AXP145" i="9" s="1"/>
  <c r="BQZ146" i="9"/>
  <c r="BRB145" i="9"/>
  <c r="BRC145" i="9" s="1"/>
  <c r="BQQ145" i="9"/>
  <c r="BQR145" i="9" s="1"/>
  <c r="BQO146" i="9"/>
  <c r="TY145" i="9"/>
  <c r="TZ145" i="9" s="1"/>
  <c r="TW146" i="9"/>
  <c r="MI145" i="9"/>
  <c r="MJ145" i="9" s="1"/>
  <c r="MG146" i="9"/>
  <c r="BOL146" i="9"/>
  <c r="BON145" i="9"/>
  <c r="BOO145" i="9" s="1"/>
  <c r="AJN146" i="9"/>
  <c r="AJP145" i="9"/>
  <c r="AJQ145" i="9" s="1"/>
  <c r="AOP146" i="9"/>
  <c r="AOR145" i="9"/>
  <c r="AOS145" i="9" s="1"/>
  <c r="QX146" i="9"/>
  <c r="QZ145" i="9"/>
  <c r="RA145" i="9" s="1"/>
  <c r="SE146" i="9"/>
  <c r="SG145" i="9"/>
  <c r="SH145" i="9" s="1"/>
  <c r="KZ146" i="9"/>
  <c r="LB145" i="9"/>
  <c r="LC145" i="9" s="1"/>
  <c r="ACT146" i="9"/>
  <c r="ACV145" i="9"/>
  <c r="ACW145" i="9" s="1"/>
  <c r="ADP146" i="9"/>
  <c r="ADR145" i="9"/>
  <c r="ADS145" i="9" s="1"/>
  <c r="ABZ145" i="9"/>
  <c r="ACA145" i="9" s="1"/>
  <c r="ABX146" i="9"/>
  <c r="ATR146" i="9"/>
  <c r="ATT145" i="9"/>
  <c r="ATU145" i="9" s="1"/>
  <c r="AQH146" i="9"/>
  <c r="AQJ145" i="9"/>
  <c r="AQK145" i="9" s="1"/>
  <c r="BKP146" i="9"/>
  <c r="BKR145" i="9"/>
  <c r="BKS145" i="9" s="1"/>
  <c r="BGJ146" i="9"/>
  <c r="BGL145" i="9"/>
  <c r="BGM145" i="9" s="1"/>
  <c r="ANK145" i="9"/>
  <c r="ANL145" i="9" s="1"/>
  <c r="ANI146" i="9"/>
  <c r="BND146" i="9"/>
  <c r="BNF145" i="9"/>
  <c r="BNG145" i="9" s="1"/>
  <c r="BLC145" i="9"/>
  <c r="BLD145" i="9" s="1"/>
  <c r="BLA146" i="9"/>
  <c r="BAL146" i="9"/>
  <c r="BAN145" i="9"/>
  <c r="BAO145" i="9" s="1"/>
  <c r="AWS145" i="9"/>
  <c r="AWT145" i="9" s="1"/>
  <c r="AWQ146" i="9"/>
  <c r="BRV146" i="9"/>
  <c r="BRX145" i="9"/>
  <c r="BRY145" i="9" s="1"/>
  <c r="ASX145" i="9"/>
  <c r="ASY145" i="9" s="1"/>
  <c r="ASV146" i="9"/>
  <c r="AZR145" i="9"/>
  <c r="AZS145" i="9" s="1"/>
  <c r="AZP146" i="9"/>
  <c r="AYI146" i="9"/>
  <c r="AYK145" i="9"/>
  <c r="AYL145" i="9" s="1"/>
  <c r="BCZ146" i="9"/>
  <c r="BDB145" i="9"/>
  <c r="BDC145" i="9" s="1"/>
  <c r="BOY145" i="9"/>
  <c r="BOZ145" i="9" s="1"/>
  <c r="BOW146" i="9"/>
  <c r="XR146" i="9"/>
  <c r="XT145" i="9"/>
  <c r="XU145" i="9" s="1"/>
  <c r="LX145" i="9"/>
  <c r="LY145" i="9" s="1"/>
  <c r="LV146" i="9"/>
  <c r="ATI145" i="9"/>
  <c r="ATJ145" i="9" s="1"/>
  <c r="ATG146" i="9"/>
  <c r="AV146" i="9"/>
  <c r="AX145" i="9"/>
  <c r="AY145" i="9" s="1"/>
  <c r="ABB146" i="9"/>
  <c r="ABD145" i="9"/>
  <c r="ABE145" i="9" s="1"/>
  <c r="IL146" i="9"/>
  <c r="IN145" i="9"/>
  <c r="IO145" i="9" s="1"/>
  <c r="QD145" i="9"/>
  <c r="QE145" i="9" s="1"/>
  <c r="QB146" i="9"/>
  <c r="LK146" i="9"/>
  <c r="LM145" i="9"/>
  <c r="LN145" i="9" s="1"/>
  <c r="AVW145" i="9"/>
  <c r="AVX145" i="9" s="1"/>
  <c r="AVU146" i="9"/>
  <c r="AXB146" i="9"/>
  <c r="AXD145" i="9"/>
  <c r="AXE145" i="9" s="1"/>
  <c r="BEI145" i="9"/>
  <c r="BEJ145" i="9" s="1"/>
  <c r="BEG146" i="9"/>
  <c r="TC145" i="9"/>
  <c r="TD145" i="9" s="1"/>
  <c r="TA146" i="9"/>
  <c r="BPS146" i="9"/>
  <c r="BPU145" i="9"/>
  <c r="BPV145" i="9" s="1"/>
  <c r="KQ145" i="9"/>
  <c r="KR145" i="9" s="1"/>
  <c r="KO146" i="9"/>
  <c r="BJK145" i="9"/>
  <c r="BJL145" i="9" s="1"/>
  <c r="BJI146" i="9"/>
  <c r="IC145" i="9"/>
  <c r="ID145" i="9" s="1"/>
  <c r="IA146" i="9"/>
  <c r="AQU145" i="9"/>
  <c r="AQV145" i="9" s="1"/>
  <c r="AQS146" i="9"/>
  <c r="AAS145" i="9"/>
  <c r="AAT145" i="9" s="1"/>
  <c r="AAQ146" i="9"/>
  <c r="AMM146" i="9"/>
  <c r="AMO145" i="9"/>
  <c r="AMP145" i="9" s="1"/>
  <c r="AFS146" i="9"/>
  <c r="AFU145" i="9"/>
  <c r="AFV145" i="9" s="1"/>
  <c r="BHS145" i="9"/>
  <c r="BHT145" i="9" s="1"/>
  <c r="BHQ146" i="9"/>
  <c r="AM145" i="9"/>
  <c r="AN145" i="9" s="1"/>
  <c r="AK146" i="9"/>
  <c r="BKG145" i="9"/>
  <c r="BKH145" i="9" s="1"/>
  <c r="BKE146" i="9"/>
  <c r="APC145" i="9"/>
  <c r="APD145" i="9" s="1"/>
  <c r="APA146" i="9"/>
  <c r="BIX146" i="9"/>
  <c r="BIZ145" i="9"/>
  <c r="BJA145" i="9" s="1"/>
  <c r="Q145" i="9"/>
  <c r="R145" i="9" s="1"/>
  <c r="O146" i="9"/>
  <c r="BAY145" i="9"/>
  <c r="BAZ145" i="9" s="1"/>
  <c r="BAW146" i="9"/>
  <c r="AEC145" i="9"/>
  <c r="AED145" i="9" s="1"/>
  <c r="AEA146" i="9"/>
  <c r="ACK145" i="9"/>
  <c r="ACL145" i="9" s="1"/>
  <c r="ACI146" i="9"/>
  <c r="GK145" i="9"/>
  <c r="GL145" i="9" s="1"/>
  <c r="GI146" i="9"/>
  <c r="UU145" i="9"/>
  <c r="UV145" i="9" s="1"/>
  <c r="US146" i="9"/>
  <c r="BJT146" i="9"/>
  <c r="BJV145" i="9"/>
  <c r="BJW145" i="9" s="1"/>
  <c r="SR145" i="9"/>
  <c r="SS145" i="9" s="1"/>
  <c r="SP146" i="9"/>
  <c r="FB146" i="9"/>
  <c r="FD145" i="9"/>
  <c r="FE145" i="9" s="1"/>
  <c r="BIM146" i="9"/>
  <c r="BIO145" i="9"/>
  <c r="BIP145" i="9" s="1"/>
  <c r="FO145" i="9"/>
  <c r="FP145" i="9" s="1"/>
  <c r="FM146" i="9"/>
  <c r="AIT145" i="9"/>
  <c r="AIU145" i="9" s="1"/>
  <c r="AIR146" i="9"/>
  <c r="OJ146" i="9"/>
  <c r="OL145" i="9"/>
  <c r="OM145" i="9" s="1"/>
  <c r="VF145" i="9"/>
  <c r="VG145" i="9" s="1"/>
  <c r="VD146" i="9"/>
  <c r="AGZ146" i="9"/>
  <c r="AHB145" i="9"/>
  <c r="AHC145" i="9" s="1"/>
  <c r="RT146" i="9"/>
  <c r="RV145" i="9"/>
  <c r="RW145" i="9" s="1"/>
  <c r="AGD146" i="9"/>
  <c r="AGF145" i="9"/>
  <c r="AGG145" i="9" s="1"/>
  <c r="GT146" i="9"/>
  <c r="GV145" i="9"/>
  <c r="GW145" i="9" s="1"/>
  <c r="KF145" i="9"/>
  <c r="KG145" i="9" s="1"/>
  <c r="KD146" i="9"/>
  <c r="VZ146" i="9"/>
  <c r="WB145" i="9"/>
  <c r="WC145" i="9" s="1"/>
  <c r="AAF146" i="9"/>
  <c r="AAH145" i="9"/>
  <c r="AAI145" i="9" s="1"/>
  <c r="BBH146" i="9"/>
  <c r="BBJ145" i="9"/>
  <c r="BBK145" i="9" s="1"/>
  <c r="ARO146" i="9"/>
  <c r="ARQ145" i="9"/>
  <c r="ARR145" i="9" s="1"/>
  <c r="ABO145" i="9"/>
  <c r="ABP145" i="9" s="1"/>
  <c r="ABM146" i="9"/>
  <c r="YE145" i="9"/>
  <c r="YF145" i="9" s="1"/>
  <c r="YC146" i="9"/>
  <c r="AUE145" i="9"/>
  <c r="AUF145" i="9" s="1"/>
  <c r="AUC146" i="9"/>
  <c r="DW145" i="9"/>
  <c r="DX145" i="9" s="1"/>
  <c r="DU146" i="9"/>
  <c r="WM145" i="9"/>
  <c r="WN145" i="9" s="1"/>
  <c r="WK146" i="9"/>
  <c r="BHF146" i="9"/>
  <c r="BHH145" i="9"/>
  <c r="BHI145" i="9" s="1"/>
  <c r="BSR146" i="9"/>
  <c r="BST145" i="9"/>
  <c r="BSU145" i="9" s="1"/>
  <c r="AOG145" i="9"/>
  <c r="AOH145" i="9" s="1"/>
  <c r="AOE146" i="9"/>
  <c r="EQ146" i="9"/>
  <c r="ES145" i="9"/>
  <c r="ET145" i="9" s="1"/>
  <c r="BQD146" i="9"/>
  <c r="BQF145" i="9"/>
  <c r="BQG145" i="9" s="1"/>
  <c r="AKW145" i="9"/>
  <c r="AKX145" i="9" s="1"/>
  <c r="AKU146" i="9"/>
  <c r="JU145" i="9"/>
  <c r="JV145" i="9" s="1"/>
  <c r="JS146" i="9"/>
  <c r="ADG145" i="9"/>
  <c r="ADH145" i="9" s="1"/>
  <c r="ADE146" i="9"/>
  <c r="AKA145" i="9"/>
  <c r="AKB145" i="9" s="1"/>
  <c r="AJY146" i="9"/>
  <c r="BFY146" i="9"/>
  <c r="BGA145" i="9"/>
  <c r="BGB145" i="9" s="1"/>
  <c r="BAC145" i="9"/>
  <c r="BAD145" i="9" s="1"/>
  <c r="BAA146" i="9"/>
  <c r="BDV146" i="9"/>
  <c r="BDX145" i="9"/>
  <c r="BDY145" i="9" s="1"/>
  <c r="BLW146" i="9"/>
  <c r="BLY145" i="9"/>
  <c r="BLZ145" i="9" s="1"/>
  <c r="NE145" i="9"/>
  <c r="NF145" i="9" s="1"/>
  <c r="NC146" i="9"/>
  <c r="D146" i="9"/>
  <c r="F145" i="9"/>
  <c r="G145" i="9" s="1"/>
  <c r="OA145" i="9"/>
  <c r="OB145" i="9" s="1"/>
  <c r="NY146" i="9"/>
  <c r="AXX146" i="9"/>
  <c r="AXZ145" i="9"/>
  <c r="AYA145" i="9" s="1"/>
  <c r="BFC146" i="9"/>
  <c r="BFE145" i="9"/>
  <c r="BFF145" i="9" s="1"/>
  <c r="BBS146" i="9"/>
  <c r="BBU145" i="9"/>
  <c r="BBV145" i="9" s="1"/>
  <c r="JJ145" i="9"/>
  <c r="JK145" i="9" s="1"/>
  <c r="JH146" i="9"/>
  <c r="AMD145" i="9"/>
  <c r="AME145" i="9" s="1"/>
  <c r="AMB146" i="9"/>
  <c r="AMX146" i="9"/>
  <c r="AMZ145" i="9"/>
  <c r="ANA145" i="9" s="1"/>
  <c r="UH146" i="9"/>
  <c r="UJ145" i="9"/>
  <c r="UK145" i="9" s="1"/>
  <c r="AKJ146" i="9"/>
  <c r="AKL145" i="9"/>
  <c r="AKM145" i="9" s="1"/>
  <c r="HP146" i="9"/>
  <c r="HR145" i="9"/>
  <c r="HS145" i="9" s="1"/>
  <c r="APN145" i="9"/>
  <c r="APO145" i="9" s="1"/>
  <c r="APL146" i="9"/>
  <c r="BRM145" i="9"/>
  <c r="BRN145" i="9" s="1"/>
  <c r="BRK146" i="9"/>
  <c r="BMH146" i="9"/>
  <c r="BMJ145" i="9"/>
  <c r="BMK145" i="9" s="1"/>
  <c r="BSI145" i="9"/>
  <c r="BSJ145" i="9" s="1"/>
  <c r="BSG146" i="9"/>
  <c r="BOC145" i="9"/>
  <c r="BOD145" i="9" s="1"/>
  <c r="BOA146" i="9"/>
  <c r="ASK146" i="9"/>
  <c r="ASM145" i="9"/>
  <c r="ASN145" i="9" s="1"/>
  <c r="BLN145" i="9"/>
  <c r="BLO145" i="9" s="1"/>
  <c r="BLL146" i="9"/>
  <c r="G125" i="1"/>
  <c r="F126" i="1"/>
  <c r="D127" i="1"/>
  <c r="AKJ147" i="9" l="1"/>
  <c r="AKL146" i="9"/>
  <c r="AKM146" i="9" s="1"/>
  <c r="BSI146" i="9"/>
  <c r="BSJ146" i="9" s="1"/>
  <c r="BSG147" i="9"/>
  <c r="BRM146" i="9"/>
  <c r="BRN146" i="9" s="1"/>
  <c r="BRK147" i="9"/>
  <c r="AMD146" i="9"/>
  <c r="AME146" i="9" s="1"/>
  <c r="AMB147" i="9"/>
  <c r="BAA147" i="9"/>
  <c r="BAC146" i="9"/>
  <c r="BAD146" i="9" s="1"/>
  <c r="AKA146" i="9"/>
  <c r="AKB146" i="9" s="1"/>
  <c r="AJY147" i="9"/>
  <c r="JS147" i="9"/>
  <c r="JU146" i="9"/>
  <c r="JV146" i="9" s="1"/>
  <c r="AOE147" i="9"/>
  <c r="AOG146" i="9"/>
  <c r="AOH146" i="9" s="1"/>
  <c r="DU147" i="9"/>
  <c r="DW146" i="9"/>
  <c r="DX146" i="9" s="1"/>
  <c r="YC147" i="9"/>
  <c r="YE146" i="9"/>
  <c r="YF146" i="9" s="1"/>
  <c r="KF146" i="9"/>
  <c r="KG146" i="9" s="1"/>
  <c r="KD147" i="9"/>
  <c r="FM147" i="9"/>
  <c r="FO146" i="9"/>
  <c r="FP146" i="9" s="1"/>
  <c r="GI147" i="9"/>
  <c r="GK146" i="9"/>
  <c r="GL146" i="9" s="1"/>
  <c r="AEA147" i="9"/>
  <c r="AEC146" i="9"/>
  <c r="AED146" i="9" s="1"/>
  <c r="O147" i="9"/>
  <c r="Q146" i="9"/>
  <c r="R146" i="9" s="1"/>
  <c r="APC146" i="9"/>
  <c r="APD146" i="9" s="1"/>
  <c r="APA147" i="9"/>
  <c r="AK147" i="9"/>
  <c r="AM146" i="9"/>
  <c r="AN146" i="9" s="1"/>
  <c r="AAQ147" i="9"/>
  <c r="AAS146" i="9"/>
  <c r="AAT146" i="9" s="1"/>
  <c r="IA147" i="9"/>
  <c r="IC146" i="9"/>
  <c r="ID146" i="9" s="1"/>
  <c r="KO147" i="9"/>
  <c r="KQ146" i="9"/>
  <c r="KR146" i="9" s="1"/>
  <c r="TA147" i="9"/>
  <c r="TC146" i="9"/>
  <c r="TD146" i="9" s="1"/>
  <c r="LX146" i="9"/>
  <c r="LY146" i="9" s="1"/>
  <c r="LV147" i="9"/>
  <c r="BOY146" i="9"/>
  <c r="BOZ146" i="9" s="1"/>
  <c r="BOW147" i="9"/>
  <c r="ASX146" i="9"/>
  <c r="ASY146" i="9" s="1"/>
  <c r="ASV147" i="9"/>
  <c r="AWQ147" i="9"/>
  <c r="AWS146" i="9"/>
  <c r="AWT146" i="9" s="1"/>
  <c r="BLA147" i="9"/>
  <c r="BLC146" i="9"/>
  <c r="BLD146" i="9" s="1"/>
  <c r="ANK146" i="9"/>
  <c r="ANL146" i="9" s="1"/>
  <c r="ANI147" i="9"/>
  <c r="MG147" i="9"/>
  <c r="MI146" i="9"/>
  <c r="MJ146" i="9" s="1"/>
  <c r="BQQ146" i="9"/>
  <c r="BQR146" i="9" s="1"/>
  <c r="BQO147" i="9"/>
  <c r="HE147" i="9"/>
  <c r="HG146" i="9"/>
  <c r="HH146" i="9" s="1"/>
  <c r="AWH146" i="9"/>
  <c r="AWI146" i="9" s="1"/>
  <c r="AWF147" i="9"/>
  <c r="AIG147" i="9"/>
  <c r="AII146" i="9"/>
  <c r="AIJ146" i="9" s="1"/>
  <c r="APW147" i="9"/>
  <c r="APY146" i="9"/>
  <c r="APZ146" i="9" s="1"/>
  <c r="DL146" i="9"/>
  <c r="DM146" i="9" s="1"/>
  <c r="DJ147" i="9"/>
  <c r="VO147" i="9"/>
  <c r="VQ146" i="9"/>
  <c r="VR146" i="9" s="1"/>
  <c r="BIB147" i="9"/>
  <c r="BID146" i="9"/>
  <c r="BIE146" i="9" s="1"/>
  <c r="QM147" i="9"/>
  <c r="QO146" i="9"/>
  <c r="QP146" i="9" s="1"/>
  <c r="AHK147" i="9"/>
  <c r="AHM146" i="9"/>
  <c r="AHN146" i="9" s="1"/>
  <c r="BNP147" i="9"/>
  <c r="BNR146" i="9"/>
  <c r="BNS146" i="9" s="1"/>
  <c r="CY147" i="9"/>
  <c r="DA146" i="9"/>
  <c r="DB146" i="9" s="1"/>
  <c r="BER147" i="9"/>
  <c r="BET146" i="9"/>
  <c r="BEU146" i="9" s="1"/>
  <c r="AEY146" i="9"/>
  <c r="AEZ146" i="9" s="1"/>
  <c r="AEW147" i="9"/>
  <c r="ALS146" i="9"/>
  <c r="ALT146" i="9" s="1"/>
  <c r="ALQ147" i="9"/>
  <c r="CN147" i="9"/>
  <c r="CP146" i="9"/>
  <c r="CQ146" i="9" s="1"/>
  <c r="ASM146" i="9"/>
  <c r="ASN146" i="9" s="1"/>
  <c r="ASK147" i="9"/>
  <c r="HR146" i="9"/>
  <c r="HS146" i="9" s="1"/>
  <c r="HP147" i="9"/>
  <c r="AXX147" i="9"/>
  <c r="AXZ146" i="9"/>
  <c r="AYA146" i="9" s="1"/>
  <c r="D147" i="9"/>
  <c r="F146" i="9"/>
  <c r="G146" i="9" s="1"/>
  <c r="BLY146" i="9"/>
  <c r="BLZ146" i="9" s="1"/>
  <c r="BLW147" i="9"/>
  <c r="BQF146" i="9"/>
  <c r="BQG146" i="9" s="1"/>
  <c r="BQD147" i="9"/>
  <c r="BHH146" i="9"/>
  <c r="BHI146" i="9" s="1"/>
  <c r="BHF147" i="9"/>
  <c r="ARO147" i="9"/>
  <c r="ARQ146" i="9"/>
  <c r="ARR146" i="9" s="1"/>
  <c r="AAF147" i="9"/>
  <c r="AAH146" i="9"/>
  <c r="AAI146" i="9" s="1"/>
  <c r="AGF146" i="9"/>
  <c r="AGG146" i="9" s="1"/>
  <c r="AGD147" i="9"/>
  <c r="AGZ147" i="9"/>
  <c r="AHB146" i="9"/>
  <c r="AHC146" i="9" s="1"/>
  <c r="OL146" i="9"/>
  <c r="OM146" i="9" s="1"/>
  <c r="OJ147" i="9"/>
  <c r="FD146" i="9"/>
  <c r="FE146" i="9" s="1"/>
  <c r="FB147" i="9"/>
  <c r="BJV146" i="9"/>
  <c r="BJW146" i="9" s="1"/>
  <c r="BJT147" i="9"/>
  <c r="AFU146" i="9"/>
  <c r="AFV146" i="9" s="1"/>
  <c r="AFS147" i="9"/>
  <c r="AXD146" i="9"/>
  <c r="AXE146" i="9" s="1"/>
  <c r="AXB147" i="9"/>
  <c r="LK147" i="9"/>
  <c r="LM146" i="9"/>
  <c r="LN146" i="9" s="1"/>
  <c r="IN146" i="9"/>
  <c r="IO146" i="9" s="1"/>
  <c r="IL147" i="9"/>
  <c r="AX146" i="9"/>
  <c r="AY146" i="9" s="1"/>
  <c r="AV147" i="9"/>
  <c r="AYI147" i="9"/>
  <c r="AYK146" i="9"/>
  <c r="AYL146" i="9" s="1"/>
  <c r="BKR146" i="9"/>
  <c r="BKS146" i="9" s="1"/>
  <c r="BKP147" i="9"/>
  <c r="ATT146" i="9"/>
  <c r="ATU146" i="9" s="1"/>
  <c r="ATR147" i="9"/>
  <c r="ADP147" i="9"/>
  <c r="ADR146" i="9"/>
  <c r="ADS146" i="9" s="1"/>
  <c r="LB146" i="9"/>
  <c r="LC146" i="9" s="1"/>
  <c r="KZ147" i="9"/>
  <c r="QZ146" i="9"/>
  <c r="RA146" i="9" s="1"/>
  <c r="QX147" i="9"/>
  <c r="AJP146" i="9"/>
  <c r="AJQ146" i="9" s="1"/>
  <c r="AJN147" i="9"/>
  <c r="AXO146" i="9"/>
  <c r="AXP146" i="9" s="1"/>
  <c r="AXM147" i="9"/>
  <c r="AVL146" i="9"/>
  <c r="AVM146" i="9" s="1"/>
  <c r="AVJ147" i="9"/>
  <c r="ARD147" i="9"/>
  <c r="ARF146" i="9"/>
  <c r="ARG146" i="9" s="1"/>
  <c r="BCF146" i="9"/>
  <c r="BCG146" i="9" s="1"/>
  <c r="BCD147" i="9"/>
  <c r="AYV146" i="9"/>
  <c r="AYW146" i="9" s="1"/>
  <c r="AYT147" i="9"/>
  <c r="ZL146" i="9"/>
  <c r="ZM146" i="9" s="1"/>
  <c r="ZJ147" i="9"/>
  <c r="ALH146" i="9"/>
  <c r="ALI146" i="9" s="1"/>
  <c r="ALF147" i="9"/>
  <c r="TL147" i="9"/>
  <c r="TN146" i="9"/>
  <c r="TO146" i="9" s="1"/>
  <c r="AUY147" i="9"/>
  <c r="AVA146" i="9"/>
  <c r="AVB146" i="9" s="1"/>
  <c r="PH146" i="9"/>
  <c r="PI146" i="9" s="1"/>
  <c r="PF147" i="9"/>
  <c r="BPJ146" i="9"/>
  <c r="BPK146" i="9" s="1"/>
  <c r="BPH147" i="9"/>
  <c r="BT146" i="9"/>
  <c r="BU146" i="9" s="1"/>
  <c r="BR147" i="9"/>
  <c r="ANT147" i="9"/>
  <c r="ANV146" i="9"/>
  <c r="ANW146" i="9" s="1"/>
  <c r="NP146" i="9"/>
  <c r="NQ146" i="9" s="1"/>
  <c r="NN147" i="9"/>
  <c r="UH147" i="9"/>
  <c r="UJ146" i="9"/>
  <c r="UK146" i="9" s="1"/>
  <c r="BBS147" i="9"/>
  <c r="BBU146" i="9"/>
  <c r="BBV146" i="9" s="1"/>
  <c r="BLN146" i="9"/>
  <c r="BLO146" i="9" s="1"/>
  <c r="BLL147" i="9"/>
  <c r="BOA147" i="9"/>
  <c r="BOC146" i="9"/>
  <c r="BOD146" i="9" s="1"/>
  <c r="APN146" i="9"/>
  <c r="APO146" i="9" s="1"/>
  <c r="APL147" i="9"/>
  <c r="JH147" i="9"/>
  <c r="JJ146" i="9"/>
  <c r="JK146" i="9" s="1"/>
  <c r="NY147" i="9"/>
  <c r="OA146" i="9"/>
  <c r="OB146" i="9" s="1"/>
  <c r="NC147" i="9"/>
  <c r="NE146" i="9"/>
  <c r="NF146" i="9" s="1"/>
  <c r="ADG146" i="9"/>
  <c r="ADH146" i="9" s="1"/>
  <c r="ADE147" i="9"/>
  <c r="AKU147" i="9"/>
  <c r="AKW146" i="9"/>
  <c r="AKX146" i="9" s="1"/>
  <c r="WK147" i="9"/>
  <c r="WM146" i="9"/>
  <c r="WN146" i="9" s="1"/>
  <c r="AUE146" i="9"/>
  <c r="AUF146" i="9" s="1"/>
  <c r="AUC147" i="9"/>
  <c r="ABM147" i="9"/>
  <c r="ABO146" i="9"/>
  <c r="ABP146" i="9" s="1"/>
  <c r="VD147" i="9"/>
  <c r="VF146" i="9"/>
  <c r="VG146" i="9" s="1"/>
  <c r="AIT146" i="9"/>
  <c r="AIU146" i="9" s="1"/>
  <c r="AIR147" i="9"/>
  <c r="SR146" i="9"/>
  <c r="SS146" i="9" s="1"/>
  <c r="SP147" i="9"/>
  <c r="US147" i="9"/>
  <c r="UU146" i="9"/>
  <c r="UV146" i="9" s="1"/>
  <c r="ACI147" i="9"/>
  <c r="ACK146" i="9"/>
  <c r="ACL146" i="9" s="1"/>
  <c r="BAY146" i="9"/>
  <c r="BAZ146" i="9" s="1"/>
  <c r="BAW147" i="9"/>
  <c r="BKE147" i="9"/>
  <c r="BKG146" i="9"/>
  <c r="BKH146" i="9" s="1"/>
  <c r="BHS146" i="9"/>
  <c r="BHT146" i="9" s="1"/>
  <c r="BHQ147" i="9"/>
  <c r="AQU146" i="9"/>
  <c r="AQV146" i="9" s="1"/>
  <c r="AQS147" i="9"/>
  <c r="BJK146" i="9"/>
  <c r="BJL146" i="9" s="1"/>
  <c r="BJI147" i="9"/>
  <c r="BEI146" i="9"/>
  <c r="BEJ146" i="9" s="1"/>
  <c r="BEG147" i="9"/>
  <c r="AVW146" i="9"/>
  <c r="AVX146" i="9" s="1"/>
  <c r="AVU147" i="9"/>
  <c r="QB147" i="9"/>
  <c r="QD146" i="9"/>
  <c r="QE146" i="9" s="1"/>
  <c r="ATG147" i="9"/>
  <c r="ATI146" i="9"/>
  <c r="ATJ146" i="9" s="1"/>
  <c r="AZR146" i="9"/>
  <c r="AZS146" i="9" s="1"/>
  <c r="AZP147" i="9"/>
  <c r="ABZ146" i="9"/>
  <c r="ACA146" i="9" s="1"/>
  <c r="ABX147" i="9"/>
  <c r="TW147" i="9"/>
  <c r="TY146" i="9"/>
  <c r="TZ146" i="9" s="1"/>
  <c r="AZG146" i="9"/>
  <c r="AZH146" i="9" s="1"/>
  <c r="AZE147" i="9"/>
  <c r="AGQ146" i="9"/>
  <c r="AGR146" i="9" s="1"/>
  <c r="AGO147" i="9"/>
  <c r="BG147" i="9"/>
  <c r="BI146" i="9"/>
  <c r="BJ146" i="9" s="1"/>
  <c r="XG147" i="9"/>
  <c r="XI146" i="9"/>
  <c r="XJ146" i="9" s="1"/>
  <c r="CC147" i="9"/>
  <c r="CE146" i="9"/>
  <c r="CF146" i="9" s="1"/>
  <c r="RI147" i="9"/>
  <c r="RK146" i="9"/>
  <c r="RL146" i="9" s="1"/>
  <c r="BMU146" i="9"/>
  <c r="BMV146" i="9" s="1"/>
  <c r="BMS147" i="9"/>
  <c r="YP146" i="9"/>
  <c r="YQ146" i="9" s="1"/>
  <c r="YN147" i="9"/>
  <c r="AFJ146" i="9"/>
  <c r="AFK146" i="9" s="1"/>
  <c r="AFH147" i="9"/>
  <c r="BGU147" i="9"/>
  <c r="BGW146" i="9"/>
  <c r="BGX146" i="9" s="1"/>
  <c r="OU147" i="9"/>
  <c r="OW146" i="9"/>
  <c r="OX146" i="9" s="1"/>
  <c r="ZW146" i="9"/>
  <c r="ZX146" i="9" s="1"/>
  <c r="ZU147" i="9"/>
  <c r="PQ147" i="9"/>
  <c r="PS146" i="9"/>
  <c r="PT146" i="9" s="1"/>
  <c r="BCQ146" i="9"/>
  <c r="BCR146" i="9" s="1"/>
  <c r="BCO147" i="9"/>
  <c r="AJC147" i="9"/>
  <c r="AJE146" i="9"/>
  <c r="AJF146" i="9" s="1"/>
  <c r="IW147" i="9"/>
  <c r="IY146" i="9"/>
  <c r="IZ146" i="9" s="1"/>
  <c r="BDK147" i="9"/>
  <c r="BDM146" i="9"/>
  <c r="BDN146" i="9" s="1"/>
  <c r="BMH147" i="9"/>
  <c r="BMJ146" i="9"/>
  <c r="BMK146" i="9" s="1"/>
  <c r="AMZ146" i="9"/>
  <c r="ANA146" i="9" s="1"/>
  <c r="AMX147" i="9"/>
  <c r="BFC147" i="9"/>
  <c r="BFE146" i="9"/>
  <c r="BFF146" i="9" s="1"/>
  <c r="BDX146" i="9"/>
  <c r="BDY146" i="9" s="1"/>
  <c r="BDV147" i="9"/>
  <c r="BGA146" i="9"/>
  <c r="BGB146" i="9" s="1"/>
  <c r="BFY147" i="9"/>
  <c r="EQ147" i="9"/>
  <c r="ES146" i="9"/>
  <c r="ET146" i="9" s="1"/>
  <c r="BSR147" i="9"/>
  <c r="BST146" i="9"/>
  <c r="BSU146" i="9" s="1"/>
  <c r="BBH147" i="9"/>
  <c r="BBJ146" i="9"/>
  <c r="BBK146" i="9" s="1"/>
  <c r="WB146" i="9"/>
  <c r="WC146" i="9" s="1"/>
  <c r="VZ147" i="9"/>
  <c r="GV146" i="9"/>
  <c r="GW146" i="9" s="1"/>
  <c r="GT147" i="9"/>
  <c r="RV146" i="9"/>
  <c r="RW146" i="9" s="1"/>
  <c r="RT147" i="9"/>
  <c r="BIM147" i="9"/>
  <c r="BIO146" i="9"/>
  <c r="BIP146" i="9" s="1"/>
  <c r="BIZ146" i="9"/>
  <c r="BJA146" i="9" s="1"/>
  <c r="BIX147" i="9"/>
  <c r="AMO146" i="9"/>
  <c r="AMP146" i="9" s="1"/>
  <c r="AMM147" i="9"/>
  <c r="BPS147" i="9"/>
  <c r="BPU146" i="9"/>
  <c r="BPV146" i="9" s="1"/>
  <c r="ABD146" i="9"/>
  <c r="ABE146" i="9" s="1"/>
  <c r="ABB147" i="9"/>
  <c r="XT146" i="9"/>
  <c r="XU146" i="9" s="1"/>
  <c r="XR147" i="9"/>
  <c r="BDB146" i="9"/>
  <c r="BDC146" i="9" s="1"/>
  <c r="BCZ147" i="9"/>
  <c r="BRX146" i="9"/>
  <c r="BRY146" i="9" s="1"/>
  <c r="BRV147" i="9"/>
  <c r="BAN146" i="9"/>
  <c r="BAO146" i="9" s="1"/>
  <c r="BAL147" i="9"/>
  <c r="BND147" i="9"/>
  <c r="BNF146" i="9"/>
  <c r="BNG146" i="9" s="1"/>
  <c r="BGL146" i="9"/>
  <c r="BGM146" i="9" s="1"/>
  <c r="BGJ147" i="9"/>
  <c r="AQJ146" i="9"/>
  <c r="AQK146" i="9" s="1"/>
  <c r="AQH147" i="9"/>
  <c r="ACV146" i="9"/>
  <c r="ACW146" i="9" s="1"/>
  <c r="ACT147" i="9"/>
  <c r="SE147" i="9"/>
  <c r="SG146" i="9"/>
  <c r="SH146" i="9" s="1"/>
  <c r="AOR146" i="9"/>
  <c r="AOS146" i="9" s="1"/>
  <c r="AOP147" i="9"/>
  <c r="BON146" i="9"/>
  <c r="BOO146" i="9" s="1"/>
  <c r="BOL147" i="9"/>
  <c r="BQZ147" i="9"/>
  <c r="BRB146" i="9"/>
  <c r="BRC146" i="9" s="1"/>
  <c r="AB146" i="9"/>
  <c r="AC146" i="9" s="1"/>
  <c r="Z147" i="9"/>
  <c r="AHX146" i="9"/>
  <c r="AHY146" i="9" s="1"/>
  <c r="AHV147" i="9"/>
  <c r="WV147" i="9"/>
  <c r="WX146" i="9"/>
  <c r="WY146" i="9" s="1"/>
  <c r="FX147" i="9"/>
  <c r="FZ146" i="9"/>
  <c r="GA146" i="9" s="1"/>
  <c r="AEN146" i="9"/>
  <c r="AEO146" i="9" s="1"/>
  <c r="AEL147" i="9"/>
  <c r="AUN147" i="9"/>
  <c r="AUP146" i="9"/>
  <c r="AUQ146" i="9" s="1"/>
  <c r="BFP146" i="9"/>
  <c r="BFQ146" i="9" s="1"/>
  <c r="BFN147" i="9"/>
  <c r="ZA146" i="9"/>
  <c r="ZB146" i="9" s="1"/>
  <c r="YY147" i="9"/>
  <c r="ASB146" i="9"/>
  <c r="ASC146" i="9" s="1"/>
  <c r="ARZ147" i="9"/>
  <c r="EH146" i="9"/>
  <c r="EI146" i="9" s="1"/>
  <c r="EF147" i="9"/>
  <c r="MR147" i="9"/>
  <c r="MT146" i="9"/>
  <c r="MU146" i="9" s="1"/>
  <c r="G126" i="1"/>
  <c r="D128" i="1"/>
  <c r="F127" i="1"/>
  <c r="MT147" i="9" l="1"/>
  <c r="MU147" i="9" s="1"/>
  <c r="MR148" i="9"/>
  <c r="WX147" i="9"/>
  <c r="WY147" i="9" s="1"/>
  <c r="WV148" i="9"/>
  <c r="EH147" i="9"/>
  <c r="EI147" i="9" s="1"/>
  <c r="EF148" i="9"/>
  <c r="ZA147" i="9"/>
  <c r="ZB147" i="9" s="1"/>
  <c r="YY148" i="9"/>
  <c r="AHX147" i="9"/>
  <c r="AHY147" i="9" s="1"/>
  <c r="AHV148" i="9"/>
  <c r="AOR147" i="9"/>
  <c r="AOS147" i="9" s="1"/>
  <c r="AOP148" i="9"/>
  <c r="ACV147" i="9"/>
  <c r="ACW147" i="9" s="1"/>
  <c r="ACT148" i="9"/>
  <c r="BGL147" i="9"/>
  <c r="BGM147" i="9" s="1"/>
  <c r="BGJ148" i="9"/>
  <c r="BAN147" i="9"/>
  <c r="BAO147" i="9" s="1"/>
  <c r="BAL148" i="9"/>
  <c r="BDB147" i="9"/>
  <c r="BDC147" i="9" s="1"/>
  <c r="BCZ148" i="9"/>
  <c r="ABD147" i="9"/>
  <c r="ABE147" i="9" s="1"/>
  <c r="ABB148" i="9"/>
  <c r="AMO147" i="9"/>
  <c r="AMP147" i="9" s="1"/>
  <c r="AMM148" i="9"/>
  <c r="GV147" i="9"/>
  <c r="GW147" i="9" s="1"/>
  <c r="GT148" i="9"/>
  <c r="BDX147" i="9"/>
  <c r="BDY147" i="9" s="1"/>
  <c r="BDV148" i="9"/>
  <c r="AMZ147" i="9"/>
  <c r="ANA147" i="9" s="1"/>
  <c r="AMX148" i="9"/>
  <c r="AFJ147" i="9"/>
  <c r="AFK147" i="9" s="1"/>
  <c r="AFH148" i="9"/>
  <c r="BMS148" i="9"/>
  <c r="BMU147" i="9"/>
  <c r="BMV147" i="9" s="1"/>
  <c r="AZE148" i="9"/>
  <c r="AZG147" i="9"/>
  <c r="AZH147" i="9" s="1"/>
  <c r="ABZ147" i="9"/>
  <c r="ACA147" i="9" s="1"/>
  <c r="ABX148" i="9"/>
  <c r="AVW147" i="9"/>
  <c r="AVX147" i="9" s="1"/>
  <c r="AVU148" i="9"/>
  <c r="BJK147" i="9"/>
  <c r="BJL147" i="9" s="1"/>
  <c r="BJI148" i="9"/>
  <c r="BHS147" i="9"/>
  <c r="BHT147" i="9" s="1"/>
  <c r="BHQ148" i="9"/>
  <c r="BAY147" i="9"/>
  <c r="BAZ147" i="9" s="1"/>
  <c r="BAW148" i="9"/>
  <c r="AIT147" i="9"/>
  <c r="AIU147" i="9" s="1"/>
  <c r="AIR148" i="9"/>
  <c r="ADG147" i="9"/>
  <c r="ADH147" i="9" s="1"/>
  <c r="ADE148" i="9"/>
  <c r="APN147" i="9"/>
  <c r="APO147" i="9" s="1"/>
  <c r="APL148" i="9"/>
  <c r="BLN147" i="9"/>
  <c r="BLO147" i="9" s="1"/>
  <c r="BLL148" i="9"/>
  <c r="BPH148" i="9"/>
  <c r="BPJ147" i="9"/>
  <c r="BPK147" i="9" s="1"/>
  <c r="ALH147" i="9"/>
  <c r="ALI147" i="9" s="1"/>
  <c r="ALF148" i="9"/>
  <c r="AYV147" i="9"/>
  <c r="AYW147" i="9" s="1"/>
  <c r="AYT148" i="9"/>
  <c r="AXO147" i="9"/>
  <c r="AXP147" i="9" s="1"/>
  <c r="AXM148" i="9"/>
  <c r="QZ147" i="9"/>
  <c r="RA147" i="9" s="1"/>
  <c r="QX148" i="9"/>
  <c r="BKR147" i="9"/>
  <c r="BKS147" i="9" s="1"/>
  <c r="BKP148" i="9"/>
  <c r="AX147" i="9"/>
  <c r="AY147" i="9" s="1"/>
  <c r="AV148" i="9"/>
  <c r="AFU147" i="9"/>
  <c r="AFV147" i="9" s="1"/>
  <c r="AFS148" i="9"/>
  <c r="FB148" i="9"/>
  <c r="FD147" i="9"/>
  <c r="FE147" i="9" s="1"/>
  <c r="BHH147" i="9"/>
  <c r="BHI147" i="9" s="1"/>
  <c r="BHF148" i="9"/>
  <c r="BLW148" i="9"/>
  <c r="BLY147" i="9"/>
  <c r="BLZ147" i="9" s="1"/>
  <c r="ASM147" i="9"/>
  <c r="ASN147" i="9" s="1"/>
  <c r="ASK148" i="9"/>
  <c r="ALQ148" i="9"/>
  <c r="ALS147" i="9"/>
  <c r="ALT147" i="9" s="1"/>
  <c r="AWH147" i="9"/>
  <c r="AWI147" i="9" s="1"/>
  <c r="AWF148" i="9"/>
  <c r="BQO148" i="9"/>
  <c r="BQQ147" i="9"/>
  <c r="BQR147" i="9" s="1"/>
  <c r="ANK147" i="9"/>
  <c r="ANL147" i="9" s="1"/>
  <c r="ANI148" i="9"/>
  <c r="BOY147" i="9"/>
  <c r="BOZ147" i="9" s="1"/>
  <c r="BOW148" i="9"/>
  <c r="KF147" i="9"/>
  <c r="KG147" i="9" s="1"/>
  <c r="KD148" i="9"/>
  <c r="BRK148" i="9"/>
  <c r="BRM147" i="9"/>
  <c r="BRN147" i="9" s="1"/>
  <c r="FZ147" i="9"/>
  <c r="GA147" i="9" s="1"/>
  <c r="FX148" i="9"/>
  <c r="BRB147" i="9"/>
  <c r="BRC147" i="9" s="1"/>
  <c r="BQZ148" i="9"/>
  <c r="BIO147" i="9"/>
  <c r="BIP147" i="9" s="1"/>
  <c r="BIM148" i="9"/>
  <c r="BBJ147" i="9"/>
  <c r="BBK147" i="9" s="1"/>
  <c r="BBH148" i="9"/>
  <c r="ES147" i="9"/>
  <c r="ET147" i="9" s="1"/>
  <c r="EQ148" i="9"/>
  <c r="BDM147" i="9"/>
  <c r="BDN147" i="9" s="1"/>
  <c r="BDK148" i="9"/>
  <c r="AJE147" i="9"/>
  <c r="AJF147" i="9" s="1"/>
  <c r="AJC148" i="9"/>
  <c r="PS147" i="9"/>
  <c r="PT147" i="9" s="1"/>
  <c r="PQ148" i="9"/>
  <c r="OW147" i="9"/>
  <c r="OX147" i="9" s="1"/>
  <c r="OU148" i="9"/>
  <c r="CE147" i="9"/>
  <c r="CF147" i="9" s="1"/>
  <c r="CC148" i="9"/>
  <c r="BI147" i="9"/>
  <c r="BJ147" i="9" s="1"/>
  <c r="BG148" i="9"/>
  <c r="ATI147" i="9"/>
  <c r="ATJ147" i="9" s="1"/>
  <c r="ATG148" i="9"/>
  <c r="US148" i="9"/>
  <c r="UU147" i="9"/>
  <c r="UV147" i="9" s="1"/>
  <c r="ABM148" i="9"/>
  <c r="ABO147" i="9"/>
  <c r="ABP147" i="9" s="1"/>
  <c r="WM147" i="9"/>
  <c r="WN147" i="9" s="1"/>
  <c r="WK148" i="9"/>
  <c r="NY148" i="9"/>
  <c r="OA147" i="9"/>
  <c r="OB147" i="9" s="1"/>
  <c r="UJ147" i="9"/>
  <c r="UK147" i="9" s="1"/>
  <c r="UH148" i="9"/>
  <c r="ANV147" i="9"/>
  <c r="ANW147" i="9" s="1"/>
  <c r="ANT148" i="9"/>
  <c r="AVA147" i="9"/>
  <c r="AVB147" i="9" s="1"/>
  <c r="AUY148" i="9"/>
  <c r="ARF147" i="9"/>
  <c r="ARG147" i="9" s="1"/>
  <c r="ARD148" i="9"/>
  <c r="ADP148" i="9"/>
  <c r="ADR147" i="9"/>
  <c r="ADS147" i="9" s="1"/>
  <c r="LM147" i="9"/>
  <c r="LN147" i="9" s="1"/>
  <c r="LK148" i="9"/>
  <c r="AHB147" i="9"/>
  <c r="AHC147" i="9" s="1"/>
  <c r="AGZ148" i="9"/>
  <c r="AAH147" i="9"/>
  <c r="AAI147" i="9" s="1"/>
  <c r="AAF148" i="9"/>
  <c r="AXZ147" i="9"/>
  <c r="AYA147" i="9" s="1"/>
  <c r="AXX148" i="9"/>
  <c r="BET147" i="9"/>
  <c r="BEU147" i="9" s="1"/>
  <c r="BER148" i="9"/>
  <c r="BNR147" i="9"/>
  <c r="BNS147" i="9" s="1"/>
  <c r="BNP148" i="9"/>
  <c r="QO147" i="9"/>
  <c r="QP147" i="9" s="1"/>
  <c r="QM148" i="9"/>
  <c r="VQ147" i="9"/>
  <c r="VR147" i="9" s="1"/>
  <c r="VO148" i="9"/>
  <c r="APY147" i="9"/>
  <c r="APZ147" i="9" s="1"/>
  <c r="APW148" i="9"/>
  <c r="AWS147" i="9"/>
  <c r="AWT147" i="9" s="1"/>
  <c r="AWQ148" i="9"/>
  <c r="TC147" i="9"/>
  <c r="TD147" i="9" s="1"/>
  <c r="TA148" i="9"/>
  <c r="IC147" i="9"/>
  <c r="ID147" i="9" s="1"/>
  <c r="IA148" i="9"/>
  <c r="AK148" i="9"/>
  <c r="AM147" i="9"/>
  <c r="AN147" i="9" s="1"/>
  <c r="Q147" i="9"/>
  <c r="R147" i="9" s="1"/>
  <c r="O148" i="9"/>
  <c r="GK147" i="9"/>
  <c r="GL147" i="9" s="1"/>
  <c r="GI148" i="9"/>
  <c r="DU148" i="9"/>
  <c r="DW147" i="9"/>
  <c r="DX147" i="9" s="1"/>
  <c r="JU147" i="9"/>
  <c r="JV147" i="9" s="1"/>
  <c r="JS148" i="9"/>
  <c r="BAC147" i="9"/>
  <c r="BAD147" i="9" s="1"/>
  <c r="BAA148" i="9"/>
  <c r="AKL147" i="9"/>
  <c r="AKM147" i="9" s="1"/>
  <c r="AKJ148" i="9"/>
  <c r="AUP147" i="9"/>
  <c r="AUQ147" i="9" s="1"/>
  <c r="AUN148" i="9"/>
  <c r="ASB147" i="9"/>
  <c r="ASC147" i="9" s="1"/>
  <c r="ARZ148" i="9"/>
  <c r="BFP147" i="9"/>
  <c r="BFQ147" i="9" s="1"/>
  <c r="BFN148" i="9"/>
  <c r="AEN147" i="9"/>
  <c r="AEO147" i="9" s="1"/>
  <c r="AEL148" i="9"/>
  <c r="AB147" i="9"/>
  <c r="AC147" i="9" s="1"/>
  <c r="Z148" i="9"/>
  <c r="BON147" i="9"/>
  <c r="BOO147" i="9" s="1"/>
  <c r="BOL148" i="9"/>
  <c r="AQJ147" i="9"/>
  <c r="AQK147" i="9" s="1"/>
  <c r="AQH148" i="9"/>
  <c r="BRV148" i="9"/>
  <c r="BRX147" i="9"/>
  <c r="BRY147" i="9" s="1"/>
  <c r="XT147" i="9"/>
  <c r="XU147" i="9" s="1"/>
  <c r="XR148" i="9"/>
  <c r="BIZ147" i="9"/>
  <c r="BJA147" i="9" s="1"/>
  <c r="BIX148" i="9"/>
  <c r="RV147" i="9"/>
  <c r="RW147" i="9" s="1"/>
  <c r="RT148" i="9"/>
  <c r="WB147" i="9"/>
  <c r="WC147" i="9" s="1"/>
  <c r="VZ148" i="9"/>
  <c r="BGA147" i="9"/>
  <c r="BGB147" i="9" s="1"/>
  <c r="BFY148" i="9"/>
  <c r="BCO148" i="9"/>
  <c r="BCQ147" i="9"/>
  <c r="BCR147" i="9" s="1"/>
  <c r="ZW147" i="9"/>
  <c r="ZX147" i="9" s="1"/>
  <c r="ZU148" i="9"/>
  <c r="YP147" i="9"/>
  <c r="YQ147" i="9" s="1"/>
  <c r="YN148" i="9"/>
  <c r="AGQ147" i="9"/>
  <c r="AGR147" i="9" s="1"/>
  <c r="AGO148" i="9"/>
  <c r="AZR147" i="9"/>
  <c r="AZS147" i="9" s="1"/>
  <c r="AZP148" i="9"/>
  <c r="BEI147" i="9"/>
  <c r="BEJ147" i="9" s="1"/>
  <c r="BEG148" i="9"/>
  <c r="AQU147" i="9"/>
  <c r="AQV147" i="9" s="1"/>
  <c r="AQS148" i="9"/>
  <c r="SR147" i="9"/>
  <c r="SS147" i="9" s="1"/>
  <c r="SP148" i="9"/>
  <c r="AUE147" i="9"/>
  <c r="AUF147" i="9" s="1"/>
  <c r="AUC148" i="9"/>
  <c r="NP147" i="9"/>
  <c r="NQ147" i="9" s="1"/>
  <c r="NN148" i="9"/>
  <c r="BT147" i="9"/>
  <c r="BU147" i="9" s="1"/>
  <c r="BR148" i="9"/>
  <c r="PH147" i="9"/>
  <c r="PI147" i="9" s="1"/>
  <c r="PF148" i="9"/>
  <c r="ZL147" i="9"/>
  <c r="ZM147" i="9" s="1"/>
  <c r="ZJ148" i="9"/>
  <c r="BCF147" i="9"/>
  <c r="BCG147" i="9" s="1"/>
  <c r="BCD148" i="9"/>
  <c r="AVL147" i="9"/>
  <c r="AVM147" i="9" s="1"/>
  <c r="AVJ148" i="9"/>
  <c r="AJP147" i="9"/>
  <c r="AJQ147" i="9" s="1"/>
  <c r="AJN148" i="9"/>
  <c r="LB147" i="9"/>
  <c r="LC147" i="9" s="1"/>
  <c r="KZ148" i="9"/>
  <c r="ATT147" i="9"/>
  <c r="ATU147" i="9" s="1"/>
  <c r="ATR148" i="9"/>
  <c r="IN147" i="9"/>
  <c r="IO147" i="9" s="1"/>
  <c r="IL148" i="9"/>
  <c r="AXD147" i="9"/>
  <c r="AXE147" i="9" s="1"/>
  <c r="AXB148" i="9"/>
  <c r="BJV147" i="9"/>
  <c r="BJW147" i="9" s="1"/>
  <c r="BJT148" i="9"/>
  <c r="OL147" i="9"/>
  <c r="OM147" i="9" s="1"/>
  <c r="OJ148" i="9"/>
  <c r="AGF147" i="9"/>
  <c r="AGG147" i="9" s="1"/>
  <c r="AGD148" i="9"/>
  <c r="BQD148" i="9"/>
  <c r="BQF147" i="9"/>
  <c r="BQG147" i="9" s="1"/>
  <c r="HR147" i="9"/>
  <c r="HS147" i="9" s="1"/>
  <c r="HP148" i="9"/>
  <c r="AEY147" i="9"/>
  <c r="AEZ147" i="9" s="1"/>
  <c r="AEW148" i="9"/>
  <c r="DL147" i="9"/>
  <c r="DM147" i="9" s="1"/>
  <c r="DJ148" i="9"/>
  <c r="ASX147" i="9"/>
  <c r="ASY147" i="9" s="1"/>
  <c r="ASV148" i="9"/>
  <c r="LX147" i="9"/>
  <c r="LY147" i="9" s="1"/>
  <c r="LV148" i="9"/>
  <c r="APA148" i="9"/>
  <c r="APC147" i="9"/>
  <c r="APD147" i="9" s="1"/>
  <c r="AKA147" i="9"/>
  <c r="AKB147" i="9" s="1"/>
  <c r="AJY148" i="9"/>
  <c r="AMD147" i="9"/>
  <c r="AME147" i="9" s="1"/>
  <c r="AMB148" i="9"/>
  <c r="BSG148" i="9"/>
  <c r="BSI147" i="9"/>
  <c r="BSJ147" i="9" s="1"/>
  <c r="SG147" i="9"/>
  <c r="SH147" i="9" s="1"/>
  <c r="SE148" i="9"/>
  <c r="BND148" i="9"/>
  <c r="BNF147" i="9"/>
  <c r="BNG147" i="9" s="1"/>
  <c r="BPU147" i="9"/>
  <c r="BPV147" i="9" s="1"/>
  <c r="BPS148" i="9"/>
  <c r="BST147" i="9"/>
  <c r="BSU147" i="9" s="1"/>
  <c r="BSR148" i="9"/>
  <c r="BFE147" i="9"/>
  <c r="BFF147" i="9" s="1"/>
  <c r="BFC148" i="9"/>
  <c r="BMJ147" i="9"/>
  <c r="BMK147" i="9" s="1"/>
  <c r="BMH148" i="9"/>
  <c r="IW148" i="9"/>
  <c r="IY147" i="9"/>
  <c r="IZ147" i="9" s="1"/>
  <c r="BGW147" i="9"/>
  <c r="BGX147" i="9" s="1"/>
  <c r="BGU148" i="9"/>
  <c r="RI148" i="9"/>
  <c r="RK147" i="9"/>
  <c r="RL147" i="9" s="1"/>
  <c r="XI147" i="9"/>
  <c r="XJ147" i="9" s="1"/>
  <c r="XG148" i="9"/>
  <c r="TY147" i="9"/>
  <c r="TZ147" i="9" s="1"/>
  <c r="TW148" i="9"/>
  <c r="QD147" i="9"/>
  <c r="QE147" i="9" s="1"/>
  <c r="QB148" i="9"/>
  <c r="BKG147" i="9"/>
  <c r="BKH147" i="9" s="1"/>
  <c r="BKE148" i="9"/>
  <c r="ACK147" i="9"/>
  <c r="ACL147" i="9" s="1"/>
  <c r="ACI148" i="9"/>
  <c r="VF147" i="9"/>
  <c r="VG147" i="9" s="1"/>
  <c r="VD148" i="9"/>
  <c r="AKW147" i="9"/>
  <c r="AKX147" i="9" s="1"/>
  <c r="AKU148" i="9"/>
  <c r="NE147" i="9"/>
  <c r="NF147" i="9" s="1"/>
  <c r="NC148" i="9"/>
  <c r="JJ147" i="9"/>
  <c r="JK147" i="9" s="1"/>
  <c r="JH148" i="9"/>
  <c r="BOC147" i="9"/>
  <c r="BOD147" i="9" s="1"/>
  <c r="BOA148" i="9"/>
  <c r="BBU147" i="9"/>
  <c r="BBV147" i="9" s="1"/>
  <c r="BBS148" i="9"/>
  <c r="TN147" i="9"/>
  <c r="TO147" i="9" s="1"/>
  <c r="TL148" i="9"/>
  <c r="AYK147" i="9"/>
  <c r="AYL147" i="9" s="1"/>
  <c r="AYI148" i="9"/>
  <c r="ARQ147" i="9"/>
  <c r="ARR147" i="9" s="1"/>
  <c r="ARO148" i="9"/>
  <c r="F147" i="9"/>
  <c r="G147" i="9" s="1"/>
  <c r="D148" i="9"/>
  <c r="CP147" i="9"/>
  <c r="CQ147" i="9" s="1"/>
  <c r="CN148" i="9"/>
  <c r="DA147" i="9"/>
  <c r="DB147" i="9" s="1"/>
  <c r="CY148" i="9"/>
  <c r="AHM147" i="9"/>
  <c r="AHN147" i="9" s="1"/>
  <c r="AHK148" i="9"/>
  <c r="BID147" i="9"/>
  <c r="BIE147" i="9" s="1"/>
  <c r="BIB148" i="9"/>
  <c r="AII147" i="9"/>
  <c r="AIJ147" i="9" s="1"/>
  <c r="AIG148" i="9"/>
  <c r="HG147" i="9"/>
  <c r="HH147" i="9" s="1"/>
  <c r="HE148" i="9"/>
  <c r="MI147" i="9"/>
  <c r="MJ147" i="9" s="1"/>
  <c r="MG148" i="9"/>
  <c r="BLC147" i="9"/>
  <c r="BLD147" i="9" s="1"/>
  <c r="BLA148" i="9"/>
  <c r="KO148" i="9"/>
  <c r="KQ147" i="9"/>
  <c r="KR147" i="9" s="1"/>
  <c r="AAS147" i="9"/>
  <c r="AAT147" i="9" s="1"/>
  <c r="AAQ148" i="9"/>
  <c r="AEC147" i="9"/>
  <c r="AED147" i="9" s="1"/>
  <c r="AEA148" i="9"/>
  <c r="FM148" i="9"/>
  <c r="FO147" i="9"/>
  <c r="FP147" i="9" s="1"/>
  <c r="YC148" i="9"/>
  <c r="YE147" i="9"/>
  <c r="YF147" i="9" s="1"/>
  <c r="AOG147" i="9"/>
  <c r="AOH147" i="9" s="1"/>
  <c r="AOE148" i="9"/>
  <c r="G127" i="1"/>
  <c r="D129" i="1"/>
  <c r="F128" i="1"/>
  <c r="BLC148" i="9" l="1"/>
  <c r="BLD148" i="9" s="1"/>
  <c r="BLD149" i="9" s="1"/>
  <c r="BLA149" i="9"/>
  <c r="BLC149" i="9" s="1"/>
  <c r="F148" i="9"/>
  <c r="G148" i="9" s="1"/>
  <c r="G149" i="9" s="1"/>
  <c r="D149" i="9"/>
  <c r="F149" i="9" s="1"/>
  <c r="AEC148" i="9"/>
  <c r="AED148" i="9" s="1"/>
  <c r="AED149" i="9" s="1"/>
  <c r="AEA149" i="9"/>
  <c r="AEC149" i="9" s="1"/>
  <c r="MG149" i="9"/>
  <c r="MI149" i="9" s="1"/>
  <c r="MI148" i="9"/>
  <c r="MJ148" i="9" s="1"/>
  <c r="MJ149" i="9" s="1"/>
  <c r="AHM148" i="9"/>
  <c r="AHN148" i="9" s="1"/>
  <c r="AHN149" i="9" s="1"/>
  <c r="AHK149" i="9"/>
  <c r="AHM149" i="9" s="1"/>
  <c r="ARQ148" i="9"/>
  <c r="ARR148" i="9" s="1"/>
  <c r="ARR149" i="9" s="1"/>
  <c r="ARO149" i="9"/>
  <c r="ARQ149" i="9" s="1"/>
  <c r="BOA149" i="9"/>
  <c r="BOC149" i="9" s="1"/>
  <c r="BOC148" i="9"/>
  <c r="BOD148" i="9" s="1"/>
  <c r="BOD149" i="9" s="1"/>
  <c r="VD149" i="9"/>
  <c r="VF149" i="9" s="1"/>
  <c r="VF148" i="9"/>
  <c r="VG148" i="9" s="1"/>
  <c r="VG149" i="9" s="1"/>
  <c r="BKE149" i="9"/>
  <c r="BKG149" i="9" s="1"/>
  <c r="BKG148" i="9"/>
  <c r="BKH148" i="9" s="1"/>
  <c r="BKH149" i="9" s="1"/>
  <c r="BFC149" i="9"/>
  <c r="BFE149" i="9" s="1"/>
  <c r="BFE148" i="9"/>
  <c r="BFF148" i="9" s="1"/>
  <c r="BFF149" i="9" s="1"/>
  <c r="BPU148" i="9"/>
  <c r="BPV148" i="9" s="1"/>
  <c r="BPV149" i="9" s="1"/>
  <c r="BPS149" i="9"/>
  <c r="BPU149" i="9" s="1"/>
  <c r="SE149" i="9"/>
  <c r="SG149" i="9" s="1"/>
  <c r="SG148" i="9"/>
  <c r="SH148" i="9" s="1"/>
  <c r="SH149" i="9" s="1"/>
  <c r="AMB149" i="9"/>
  <c r="AMD149" i="9" s="1"/>
  <c r="AMD148" i="9"/>
  <c r="AME148" i="9" s="1"/>
  <c r="AME149" i="9" s="1"/>
  <c r="ASV149" i="9"/>
  <c r="ASX149" i="9" s="1"/>
  <c r="ASX148" i="9"/>
  <c r="ASY148" i="9" s="1"/>
  <c r="ASY149" i="9" s="1"/>
  <c r="AEY148" i="9"/>
  <c r="AEZ148" i="9" s="1"/>
  <c r="AEZ149" i="9" s="1"/>
  <c r="AEW149" i="9"/>
  <c r="AEY149" i="9" s="1"/>
  <c r="OJ149" i="9"/>
  <c r="OL149" i="9" s="1"/>
  <c r="OL148" i="9"/>
  <c r="OM148" i="9" s="1"/>
  <c r="OM149" i="9" s="1"/>
  <c r="AXB149" i="9"/>
  <c r="AXD149" i="9" s="1"/>
  <c r="AXD148" i="9"/>
  <c r="AXE148" i="9" s="1"/>
  <c r="AXE149" i="9" s="1"/>
  <c r="ATR149" i="9"/>
  <c r="ATT149" i="9" s="1"/>
  <c r="ATT148" i="9"/>
  <c r="ATU148" i="9" s="1"/>
  <c r="ATU149" i="9" s="1"/>
  <c r="AJN149" i="9"/>
  <c r="AJP149" i="9" s="1"/>
  <c r="AJP148" i="9"/>
  <c r="AJQ148" i="9" s="1"/>
  <c r="AJQ149" i="9" s="1"/>
  <c r="BCF148" i="9"/>
  <c r="BCG148" i="9" s="1"/>
  <c r="BCG149" i="9" s="1"/>
  <c r="BCD149" i="9"/>
  <c r="BCF149" i="9" s="1"/>
  <c r="PF149" i="9"/>
  <c r="PH149" i="9" s="1"/>
  <c r="PH148" i="9"/>
  <c r="PI148" i="9" s="1"/>
  <c r="PI149" i="9" s="1"/>
  <c r="NN149" i="9"/>
  <c r="NP149" i="9" s="1"/>
  <c r="NP148" i="9"/>
  <c r="NQ148" i="9" s="1"/>
  <c r="NQ149" i="9" s="1"/>
  <c r="SR148" i="9"/>
  <c r="SS148" i="9" s="1"/>
  <c r="SS149" i="9" s="1"/>
  <c r="SP149" i="9"/>
  <c r="SR149" i="9" s="1"/>
  <c r="BEG149" i="9"/>
  <c r="BEI149" i="9" s="1"/>
  <c r="BEI148" i="9"/>
  <c r="BEJ148" i="9" s="1"/>
  <c r="BEJ149" i="9" s="1"/>
  <c r="AGQ148" i="9"/>
  <c r="AGR148" i="9" s="1"/>
  <c r="AGR149" i="9" s="1"/>
  <c r="AGO149" i="9"/>
  <c r="AGQ149" i="9" s="1"/>
  <c r="ZU149" i="9"/>
  <c r="ZW149" i="9" s="1"/>
  <c r="ZW148" i="9"/>
  <c r="ZX148" i="9" s="1"/>
  <c r="ZX149" i="9" s="1"/>
  <c r="BFY149" i="9"/>
  <c r="BGA149" i="9" s="1"/>
  <c r="BGA148" i="9"/>
  <c r="BGB148" i="9" s="1"/>
  <c r="BGB149" i="9" s="1"/>
  <c r="RV148" i="9"/>
  <c r="RW148" i="9" s="1"/>
  <c r="RW149" i="9" s="1"/>
  <c r="RT149" i="9"/>
  <c r="RV149" i="9" s="1"/>
  <c r="XT148" i="9"/>
  <c r="XU148" i="9" s="1"/>
  <c r="XU149" i="9" s="1"/>
  <c r="XR149" i="9"/>
  <c r="XT149" i="9" s="1"/>
  <c r="AQH149" i="9"/>
  <c r="AQJ149" i="9" s="1"/>
  <c r="AQJ148" i="9"/>
  <c r="AQK148" i="9" s="1"/>
  <c r="AQK149" i="9" s="1"/>
  <c r="Z149" i="9"/>
  <c r="AB149" i="9" s="1"/>
  <c r="AB148" i="9"/>
  <c r="AC148" i="9" s="1"/>
  <c r="AC149" i="9" s="1"/>
  <c r="BFP148" i="9"/>
  <c r="BFQ148" i="9" s="1"/>
  <c r="BFQ149" i="9" s="1"/>
  <c r="BFN149" i="9"/>
  <c r="BFP149" i="9" s="1"/>
  <c r="AUP148" i="9"/>
  <c r="AUQ148" i="9" s="1"/>
  <c r="AUQ149" i="9" s="1"/>
  <c r="AUN149" i="9"/>
  <c r="AUP149" i="9" s="1"/>
  <c r="BAA149" i="9"/>
  <c r="BAC149" i="9" s="1"/>
  <c r="BAC148" i="9"/>
  <c r="BAD148" i="9" s="1"/>
  <c r="BAD149" i="9" s="1"/>
  <c r="Q148" i="9"/>
  <c r="R148" i="9" s="1"/>
  <c r="R149" i="9" s="1"/>
  <c r="O149" i="9"/>
  <c r="Q149" i="9" s="1"/>
  <c r="IA149" i="9"/>
  <c r="IC149" i="9" s="1"/>
  <c r="IC148" i="9"/>
  <c r="ID148" i="9" s="1"/>
  <c r="ID149" i="9" s="1"/>
  <c r="AWQ149" i="9"/>
  <c r="AWS149" i="9" s="1"/>
  <c r="AWS148" i="9"/>
  <c r="AWT148" i="9" s="1"/>
  <c r="AWT149" i="9" s="1"/>
  <c r="VO149" i="9"/>
  <c r="VQ149" i="9" s="1"/>
  <c r="VQ148" i="9"/>
  <c r="VR148" i="9" s="1"/>
  <c r="VR149" i="9" s="1"/>
  <c r="BNP149" i="9"/>
  <c r="BNR149" i="9" s="1"/>
  <c r="BNR148" i="9"/>
  <c r="BNS148" i="9" s="1"/>
  <c r="BNS149" i="9" s="1"/>
  <c r="AXZ148" i="9"/>
  <c r="AYA148" i="9" s="1"/>
  <c r="AYA149" i="9" s="1"/>
  <c r="AXX149" i="9"/>
  <c r="AXZ149" i="9" s="1"/>
  <c r="AGZ149" i="9"/>
  <c r="AHB149" i="9" s="1"/>
  <c r="AHB148" i="9"/>
  <c r="AHC148" i="9" s="1"/>
  <c r="AHC149" i="9" s="1"/>
  <c r="AVA148" i="9"/>
  <c r="AVB148" i="9" s="1"/>
  <c r="AVB149" i="9" s="1"/>
  <c r="AUY149" i="9"/>
  <c r="AVA149" i="9" s="1"/>
  <c r="UJ148" i="9"/>
  <c r="UK148" i="9" s="1"/>
  <c r="UK149" i="9" s="1"/>
  <c r="UH149" i="9"/>
  <c r="UJ149" i="9" s="1"/>
  <c r="WK149" i="9"/>
  <c r="WM149" i="9" s="1"/>
  <c r="WM148" i="9"/>
  <c r="WN148" i="9" s="1"/>
  <c r="WN149" i="9" s="1"/>
  <c r="BI148" i="9"/>
  <c r="BJ148" i="9" s="1"/>
  <c r="BJ149" i="9" s="1"/>
  <c r="BG149" i="9"/>
  <c r="BI149" i="9" s="1"/>
  <c r="OU149" i="9"/>
  <c r="OW149" i="9" s="1"/>
  <c r="OW148" i="9"/>
  <c r="OX148" i="9" s="1"/>
  <c r="OX149" i="9" s="1"/>
  <c r="AJC149" i="9"/>
  <c r="AJE149" i="9" s="1"/>
  <c r="AJE148" i="9"/>
  <c r="AJF148" i="9" s="1"/>
  <c r="AJF149" i="9" s="1"/>
  <c r="ES148" i="9"/>
  <c r="ET148" i="9" s="1"/>
  <c r="ET149" i="9" s="1"/>
  <c r="EQ149" i="9"/>
  <c r="ES149" i="9" s="1"/>
  <c r="BIO148" i="9"/>
  <c r="BIP148" i="9" s="1"/>
  <c r="BIP149" i="9" s="1"/>
  <c r="BIM149" i="9"/>
  <c r="BIO149" i="9" s="1"/>
  <c r="FZ148" i="9"/>
  <c r="GA148" i="9" s="1"/>
  <c r="GA149" i="9" s="1"/>
  <c r="FX149" i="9"/>
  <c r="FZ149" i="9" s="1"/>
  <c r="KD149" i="9"/>
  <c r="KF149" i="9" s="1"/>
  <c r="KF148" i="9"/>
  <c r="KG148" i="9" s="1"/>
  <c r="KG149" i="9" s="1"/>
  <c r="ANI149" i="9"/>
  <c r="ANK149" i="9" s="1"/>
  <c r="ANK148" i="9"/>
  <c r="ANL148" i="9" s="1"/>
  <c r="ANL149" i="9" s="1"/>
  <c r="AWH148" i="9"/>
  <c r="AWI148" i="9" s="1"/>
  <c r="AWI149" i="9" s="1"/>
  <c r="AWF149" i="9"/>
  <c r="AWH149" i="9" s="1"/>
  <c r="ASM148" i="9"/>
  <c r="ASN148" i="9" s="1"/>
  <c r="ASN149" i="9" s="1"/>
  <c r="ASK149" i="9"/>
  <c r="ASM149" i="9" s="1"/>
  <c r="BHH148" i="9"/>
  <c r="BHI148" i="9" s="1"/>
  <c r="BHI149" i="9" s="1"/>
  <c r="BHF149" i="9"/>
  <c r="BHH149" i="9" s="1"/>
  <c r="AFS149" i="9"/>
  <c r="AFU149" i="9" s="1"/>
  <c r="AFU148" i="9"/>
  <c r="AFV148" i="9" s="1"/>
  <c r="AFV149" i="9" s="1"/>
  <c r="BKP149" i="9"/>
  <c r="BKR149" i="9" s="1"/>
  <c r="BKR148" i="9"/>
  <c r="BKS148" i="9" s="1"/>
  <c r="BKS149" i="9" s="1"/>
  <c r="AXM149" i="9"/>
  <c r="AXO149" i="9" s="1"/>
  <c r="AXO148" i="9"/>
  <c r="AXP148" i="9" s="1"/>
  <c r="AXP149" i="9" s="1"/>
  <c r="ALH148" i="9"/>
  <c r="ALI148" i="9" s="1"/>
  <c r="ALI149" i="9" s="1"/>
  <c r="ALF149" i="9"/>
  <c r="ALH149" i="9" s="1"/>
  <c r="BLN148" i="9"/>
  <c r="BLO148" i="9" s="1"/>
  <c r="BLO149" i="9" s="1"/>
  <c r="BLL149" i="9"/>
  <c r="BLN149" i="9" s="1"/>
  <c r="ADE149" i="9"/>
  <c r="ADG149" i="9" s="1"/>
  <c r="ADG148" i="9"/>
  <c r="ADH148" i="9" s="1"/>
  <c r="ADH149" i="9" s="1"/>
  <c r="BAW149" i="9"/>
  <c r="BAY149" i="9" s="1"/>
  <c r="BAY148" i="9"/>
  <c r="BAZ148" i="9" s="1"/>
  <c r="BAZ149" i="9" s="1"/>
  <c r="BJK148" i="9"/>
  <c r="BJL148" i="9" s="1"/>
  <c r="BJL149" i="9" s="1"/>
  <c r="BJI149" i="9"/>
  <c r="BJK149" i="9" s="1"/>
  <c r="ABX149" i="9"/>
  <c r="ABZ149" i="9" s="1"/>
  <c r="ABZ148" i="9"/>
  <c r="ACA148" i="9" s="1"/>
  <c r="ACA149" i="9" s="1"/>
  <c r="AMZ148" i="9"/>
  <c r="ANA148" i="9" s="1"/>
  <c r="ANA149" i="9" s="1"/>
  <c r="AMX149" i="9"/>
  <c r="AMZ149" i="9" s="1"/>
  <c r="GT149" i="9"/>
  <c r="GV149" i="9" s="1"/>
  <c r="GV148" i="9"/>
  <c r="GW148" i="9" s="1"/>
  <c r="GW149" i="9" s="1"/>
  <c r="ABD148" i="9"/>
  <c r="ABE148" i="9" s="1"/>
  <c r="ABE149" i="9" s="1"/>
  <c r="ABB149" i="9"/>
  <c r="ABD149" i="9" s="1"/>
  <c r="BAN148" i="9"/>
  <c r="BAO148" i="9" s="1"/>
  <c r="BAO149" i="9" s="1"/>
  <c r="BAL149" i="9"/>
  <c r="BAN149" i="9" s="1"/>
  <c r="ACT149" i="9"/>
  <c r="ACV149" i="9" s="1"/>
  <c r="ACV148" i="9"/>
  <c r="ACW148" i="9" s="1"/>
  <c r="ACW149" i="9" s="1"/>
  <c r="AHX148" i="9"/>
  <c r="AHY148" i="9" s="1"/>
  <c r="AHY149" i="9" s="1"/>
  <c r="AHV149" i="9"/>
  <c r="AHX149" i="9" s="1"/>
  <c r="EH148" i="9"/>
  <c r="EI148" i="9" s="1"/>
  <c r="EI149" i="9" s="1"/>
  <c r="EF149" i="9"/>
  <c r="EH149" i="9" s="1"/>
  <c r="MT148" i="9"/>
  <c r="MU148" i="9" s="1"/>
  <c r="MU149" i="9" s="1"/>
  <c r="MR149" i="9"/>
  <c r="MT149" i="9" s="1"/>
  <c r="AOE149" i="9"/>
  <c r="AOG149" i="9" s="1"/>
  <c r="AOG148" i="9"/>
  <c r="AOH148" i="9" s="1"/>
  <c r="AOH149" i="9" s="1"/>
  <c r="HE149" i="9"/>
  <c r="HG149" i="9" s="1"/>
  <c r="HG148" i="9"/>
  <c r="HH148" i="9" s="1"/>
  <c r="HH149" i="9" s="1"/>
  <c r="AIG149" i="9"/>
  <c r="AII149" i="9" s="1"/>
  <c r="AII148" i="9"/>
  <c r="AIJ148" i="9" s="1"/>
  <c r="AIJ149" i="9" s="1"/>
  <c r="CP148" i="9"/>
  <c r="CQ148" i="9" s="1"/>
  <c r="CQ149" i="9" s="1"/>
  <c r="CN149" i="9"/>
  <c r="CP149" i="9" s="1"/>
  <c r="TN148" i="9"/>
  <c r="TO148" i="9" s="1"/>
  <c r="TO149" i="9" s="1"/>
  <c r="TL149" i="9"/>
  <c r="TN149" i="9" s="1"/>
  <c r="NE148" i="9"/>
  <c r="NF148" i="9" s="1"/>
  <c r="NF149" i="9" s="1"/>
  <c r="NC149" i="9"/>
  <c r="NE149" i="9" s="1"/>
  <c r="TY148" i="9"/>
  <c r="TZ148" i="9" s="1"/>
  <c r="TZ149" i="9" s="1"/>
  <c r="TW149" i="9"/>
  <c r="TY149" i="9" s="1"/>
  <c r="YC149" i="9"/>
  <c r="YE149" i="9" s="1"/>
  <c r="YE148" i="9"/>
  <c r="YF148" i="9" s="1"/>
  <c r="YF149" i="9" s="1"/>
  <c r="KO149" i="9"/>
  <c r="KQ149" i="9" s="1"/>
  <c r="KQ148" i="9"/>
  <c r="KR148" i="9" s="1"/>
  <c r="KR149" i="9" s="1"/>
  <c r="RK148" i="9"/>
  <c r="RL148" i="9" s="1"/>
  <c r="RL149" i="9" s="1"/>
  <c r="RI149" i="9"/>
  <c r="RK149" i="9" s="1"/>
  <c r="IW149" i="9"/>
  <c r="IY149" i="9" s="1"/>
  <c r="IY148" i="9"/>
  <c r="IZ148" i="9" s="1"/>
  <c r="IZ149" i="9" s="1"/>
  <c r="APA149" i="9"/>
  <c r="APC149" i="9" s="1"/>
  <c r="APC148" i="9"/>
  <c r="APD148" i="9" s="1"/>
  <c r="APD149" i="9" s="1"/>
  <c r="BQD149" i="9"/>
  <c r="BQF149" i="9" s="1"/>
  <c r="BQF148" i="9"/>
  <c r="BQG148" i="9" s="1"/>
  <c r="BQG149" i="9" s="1"/>
  <c r="DU149" i="9"/>
  <c r="DW149" i="9" s="1"/>
  <c r="DW148" i="9"/>
  <c r="DX148" i="9" s="1"/>
  <c r="DX149" i="9" s="1"/>
  <c r="ADR148" i="9"/>
  <c r="ADS148" i="9" s="1"/>
  <c r="ADS149" i="9" s="1"/>
  <c r="ADP149" i="9"/>
  <c r="ADR149" i="9" s="1"/>
  <c r="US149" i="9"/>
  <c r="UU149" i="9" s="1"/>
  <c r="UU148" i="9"/>
  <c r="UV148" i="9" s="1"/>
  <c r="UV149" i="9" s="1"/>
  <c r="BMS149" i="9"/>
  <c r="BMU149" i="9" s="1"/>
  <c r="BMU148" i="9"/>
  <c r="BMV148" i="9" s="1"/>
  <c r="BMV149" i="9" s="1"/>
  <c r="AAQ149" i="9"/>
  <c r="AAS149" i="9" s="1"/>
  <c r="AAS148" i="9"/>
  <c r="AAT148" i="9" s="1"/>
  <c r="AAT149" i="9" s="1"/>
  <c r="BID148" i="9"/>
  <c r="BIE148" i="9" s="1"/>
  <c r="BIE149" i="9" s="1"/>
  <c r="BIB149" i="9"/>
  <c r="BID149" i="9" s="1"/>
  <c r="AYK148" i="9"/>
  <c r="AYL148" i="9" s="1"/>
  <c r="AYL149" i="9" s="1"/>
  <c r="AYI149" i="9"/>
  <c r="AYK149" i="9" s="1"/>
  <c r="BBS149" i="9"/>
  <c r="BBU149" i="9" s="1"/>
  <c r="BBU148" i="9"/>
  <c r="BBV148" i="9" s="1"/>
  <c r="BBV149" i="9" s="1"/>
  <c r="JH149" i="9"/>
  <c r="JJ149" i="9" s="1"/>
  <c r="JJ148" i="9"/>
  <c r="JK148" i="9" s="1"/>
  <c r="JK149" i="9" s="1"/>
  <c r="AKW148" i="9"/>
  <c r="AKX148" i="9" s="1"/>
  <c r="AKX149" i="9" s="1"/>
  <c r="AKU149" i="9"/>
  <c r="AKW149" i="9" s="1"/>
  <c r="ACI149" i="9"/>
  <c r="ACK149" i="9" s="1"/>
  <c r="ACK148" i="9"/>
  <c r="ACL148" i="9" s="1"/>
  <c r="ACL149" i="9" s="1"/>
  <c r="QD148" i="9"/>
  <c r="QE148" i="9" s="1"/>
  <c r="QE149" i="9" s="1"/>
  <c r="QB149" i="9"/>
  <c r="QD149" i="9" s="1"/>
  <c r="XI148" i="9"/>
  <c r="XJ148" i="9" s="1"/>
  <c r="XJ149" i="9" s="1"/>
  <c r="XG149" i="9"/>
  <c r="XI149" i="9" s="1"/>
  <c r="BGU149" i="9"/>
  <c r="BGW149" i="9" s="1"/>
  <c r="BGW148" i="9"/>
  <c r="BGX148" i="9" s="1"/>
  <c r="BGX149" i="9" s="1"/>
  <c r="BMH149" i="9"/>
  <c r="BMJ149" i="9" s="1"/>
  <c r="BMJ148" i="9"/>
  <c r="BMK148" i="9" s="1"/>
  <c r="BMK149" i="9" s="1"/>
  <c r="BST148" i="9"/>
  <c r="BSU148" i="9" s="1"/>
  <c r="BSU149" i="9" s="1"/>
  <c r="BSR149" i="9"/>
  <c r="BST149" i="9" s="1"/>
  <c r="AJY149" i="9"/>
  <c r="AKA149" i="9" s="1"/>
  <c r="AKA148" i="9"/>
  <c r="AKB148" i="9" s="1"/>
  <c r="AKB149" i="9" s="1"/>
  <c r="LX148" i="9"/>
  <c r="LY148" i="9" s="1"/>
  <c r="LY149" i="9" s="1"/>
  <c r="LV149" i="9"/>
  <c r="LX149" i="9" s="1"/>
  <c r="DJ149" i="9"/>
  <c r="DL149" i="9" s="1"/>
  <c r="DL148" i="9"/>
  <c r="DM148" i="9" s="1"/>
  <c r="DM149" i="9" s="1"/>
  <c r="HP149" i="9"/>
  <c r="HR149" i="9" s="1"/>
  <c r="HR148" i="9"/>
  <c r="HS148" i="9" s="1"/>
  <c r="HS149" i="9" s="1"/>
  <c r="AGD149" i="9"/>
  <c r="AGF149" i="9" s="1"/>
  <c r="AGF148" i="9"/>
  <c r="AGG148" i="9" s="1"/>
  <c r="AGG149" i="9" s="1"/>
  <c r="BJT149" i="9"/>
  <c r="BJV149" i="9" s="1"/>
  <c r="BJV148" i="9"/>
  <c r="BJW148" i="9" s="1"/>
  <c r="BJW149" i="9" s="1"/>
  <c r="IN148" i="9"/>
  <c r="IO148" i="9" s="1"/>
  <c r="IO149" i="9" s="1"/>
  <c r="IL149" i="9"/>
  <c r="IN149" i="9" s="1"/>
  <c r="KZ149" i="9"/>
  <c r="LB149" i="9" s="1"/>
  <c r="LB148" i="9"/>
  <c r="LC148" i="9" s="1"/>
  <c r="LC149" i="9" s="1"/>
  <c r="AVL148" i="9"/>
  <c r="AVM148" i="9" s="1"/>
  <c r="AVM149" i="9" s="1"/>
  <c r="AVJ149" i="9"/>
  <c r="AVL149" i="9" s="1"/>
  <c r="ZJ149" i="9"/>
  <c r="ZL149" i="9" s="1"/>
  <c r="ZL148" i="9"/>
  <c r="ZM148" i="9" s="1"/>
  <c r="ZM149" i="9" s="1"/>
  <c r="BT148" i="9"/>
  <c r="BU148" i="9" s="1"/>
  <c r="BU149" i="9" s="1"/>
  <c r="BR149" i="9"/>
  <c r="BT149" i="9" s="1"/>
  <c r="AUE148" i="9"/>
  <c r="AUF148" i="9" s="1"/>
  <c r="AUF149" i="9" s="1"/>
  <c r="AUC149" i="9"/>
  <c r="AUE149" i="9" s="1"/>
  <c r="AQS149" i="9"/>
  <c r="AQU149" i="9" s="1"/>
  <c r="AQU148" i="9"/>
  <c r="AQV148" i="9" s="1"/>
  <c r="AQV149" i="9" s="1"/>
  <c r="AZP149" i="9"/>
  <c r="AZR149" i="9" s="1"/>
  <c r="AZR148" i="9"/>
  <c r="AZS148" i="9" s="1"/>
  <c r="AZS149" i="9" s="1"/>
  <c r="YP148" i="9"/>
  <c r="YQ148" i="9" s="1"/>
  <c r="YQ149" i="9" s="1"/>
  <c r="YN149" i="9"/>
  <c r="YP149" i="9" s="1"/>
  <c r="VZ149" i="9"/>
  <c r="WB149" i="9" s="1"/>
  <c r="WB148" i="9"/>
  <c r="WC148" i="9" s="1"/>
  <c r="WC149" i="9" s="1"/>
  <c r="BIX149" i="9"/>
  <c r="BIZ149" i="9" s="1"/>
  <c r="BIZ148" i="9"/>
  <c r="BJA148" i="9" s="1"/>
  <c r="BJA149" i="9" s="1"/>
  <c r="BON148" i="9"/>
  <c r="BOO148" i="9" s="1"/>
  <c r="BOO149" i="9" s="1"/>
  <c r="BOL149" i="9"/>
  <c r="BON149" i="9" s="1"/>
  <c r="AEN148" i="9"/>
  <c r="AEO148" i="9" s="1"/>
  <c r="AEO149" i="9" s="1"/>
  <c r="AEL149" i="9"/>
  <c r="AEN149" i="9" s="1"/>
  <c r="ASB148" i="9"/>
  <c r="ASC148" i="9" s="1"/>
  <c r="ASC149" i="9" s="1"/>
  <c r="ARZ149" i="9"/>
  <c r="ASB149" i="9" s="1"/>
  <c r="AKL148" i="9"/>
  <c r="AKM148" i="9" s="1"/>
  <c r="AKM149" i="9" s="1"/>
  <c r="AKJ149" i="9"/>
  <c r="AKL149" i="9" s="1"/>
  <c r="JU148" i="9"/>
  <c r="JV148" i="9" s="1"/>
  <c r="JV149" i="9" s="1"/>
  <c r="JS149" i="9"/>
  <c r="JU149" i="9" s="1"/>
  <c r="GI149" i="9"/>
  <c r="GK149" i="9" s="1"/>
  <c r="GK148" i="9"/>
  <c r="GL148" i="9" s="1"/>
  <c r="GL149" i="9" s="1"/>
  <c r="TA149" i="9"/>
  <c r="TC149" i="9" s="1"/>
  <c r="TC148" i="9"/>
  <c r="TD148" i="9" s="1"/>
  <c r="TD149" i="9" s="1"/>
  <c r="APW149" i="9"/>
  <c r="APY149" i="9" s="1"/>
  <c r="APY148" i="9"/>
  <c r="APZ148" i="9" s="1"/>
  <c r="APZ149" i="9" s="1"/>
  <c r="QM149" i="9"/>
  <c r="QO149" i="9" s="1"/>
  <c r="QO148" i="9"/>
  <c r="QP148" i="9" s="1"/>
  <c r="QP149" i="9" s="1"/>
  <c r="BET148" i="9"/>
  <c r="BEU148" i="9" s="1"/>
  <c r="BEU149" i="9" s="1"/>
  <c r="BER149" i="9"/>
  <c r="BET149" i="9" s="1"/>
  <c r="AAH148" i="9"/>
  <c r="AAI148" i="9" s="1"/>
  <c r="AAI149" i="9" s="1"/>
  <c r="AAF149" i="9"/>
  <c r="AAH149" i="9" s="1"/>
  <c r="LM148" i="9"/>
  <c r="LN148" i="9" s="1"/>
  <c r="LN149" i="9" s="1"/>
  <c r="LK149" i="9"/>
  <c r="LM149" i="9" s="1"/>
  <c r="ARF148" i="9"/>
  <c r="ARG148" i="9" s="1"/>
  <c r="ARG149" i="9" s="1"/>
  <c r="ARD149" i="9"/>
  <c r="ARF149" i="9" s="1"/>
  <c r="ANV148" i="9"/>
  <c r="ANW148" i="9" s="1"/>
  <c r="ANW149" i="9" s="1"/>
  <c r="ANT149" i="9"/>
  <c r="ANV149" i="9" s="1"/>
  <c r="ATG149" i="9"/>
  <c r="ATI149" i="9" s="1"/>
  <c r="ATI148" i="9"/>
  <c r="ATJ148" i="9" s="1"/>
  <c r="ATJ149" i="9" s="1"/>
  <c r="CC149" i="9"/>
  <c r="CE149" i="9" s="1"/>
  <c r="CE148" i="9"/>
  <c r="CF148" i="9" s="1"/>
  <c r="CF149" i="9" s="1"/>
  <c r="PQ149" i="9"/>
  <c r="PS149" i="9" s="1"/>
  <c r="PS148" i="9"/>
  <c r="PT148" i="9" s="1"/>
  <c r="PT149" i="9" s="1"/>
  <c r="BDM148" i="9"/>
  <c r="BDN148" i="9" s="1"/>
  <c r="BDN149" i="9" s="1"/>
  <c r="BDK149" i="9"/>
  <c r="BDM149" i="9" s="1"/>
  <c r="BBJ148" i="9"/>
  <c r="BBK148" i="9" s="1"/>
  <c r="BBK149" i="9" s="1"/>
  <c r="BBH149" i="9"/>
  <c r="BBJ149" i="9" s="1"/>
  <c r="BQZ149" i="9"/>
  <c r="BRB149" i="9" s="1"/>
  <c r="BRB148" i="9"/>
  <c r="BRC148" i="9" s="1"/>
  <c r="BRC149" i="9" s="1"/>
  <c r="BOW149" i="9"/>
  <c r="BOY149" i="9" s="1"/>
  <c r="BOY148" i="9"/>
  <c r="BOZ148" i="9" s="1"/>
  <c r="BOZ149" i="9" s="1"/>
  <c r="AX148" i="9"/>
  <c r="AY148" i="9" s="1"/>
  <c r="AY149" i="9" s="1"/>
  <c r="AV149" i="9"/>
  <c r="AX149" i="9" s="1"/>
  <c r="QX149" i="9"/>
  <c r="QZ149" i="9" s="1"/>
  <c r="QZ148" i="9"/>
  <c r="RA148" i="9" s="1"/>
  <c r="RA149" i="9" s="1"/>
  <c r="AYV148" i="9"/>
  <c r="AYW148" i="9" s="1"/>
  <c r="AYW149" i="9" s="1"/>
  <c r="AYT149" i="9"/>
  <c r="AYV149" i="9" s="1"/>
  <c r="APN148" i="9"/>
  <c r="APO148" i="9" s="1"/>
  <c r="APO149" i="9" s="1"/>
  <c r="APL149" i="9"/>
  <c r="APN149" i="9" s="1"/>
  <c r="AIT148" i="9"/>
  <c r="AIU148" i="9" s="1"/>
  <c r="AIU149" i="9" s="1"/>
  <c r="AIR149" i="9"/>
  <c r="AIT149" i="9" s="1"/>
  <c r="BHS148" i="9"/>
  <c r="BHT148" i="9" s="1"/>
  <c r="BHT149" i="9" s="1"/>
  <c r="BHQ149" i="9"/>
  <c r="BHS149" i="9" s="1"/>
  <c r="AVU149" i="9"/>
  <c r="AVW149" i="9" s="1"/>
  <c r="AVW148" i="9"/>
  <c r="AVX148" i="9" s="1"/>
  <c r="AVX149" i="9" s="1"/>
  <c r="AFH149" i="9"/>
  <c r="AFJ149" i="9" s="1"/>
  <c r="AFJ148" i="9"/>
  <c r="AFK148" i="9" s="1"/>
  <c r="AFK149" i="9" s="1"/>
  <c r="BDX148" i="9"/>
  <c r="BDY148" i="9" s="1"/>
  <c r="BDY149" i="9" s="1"/>
  <c r="BDV149" i="9"/>
  <c r="BDX149" i="9" s="1"/>
  <c r="AMM149" i="9"/>
  <c r="AMO149" i="9" s="1"/>
  <c r="AMO148" i="9"/>
  <c r="AMP148" i="9" s="1"/>
  <c r="AMP149" i="9" s="1"/>
  <c r="BCZ149" i="9"/>
  <c r="BDB149" i="9" s="1"/>
  <c r="BDB148" i="9"/>
  <c r="BDC148" i="9" s="1"/>
  <c r="BDC149" i="9" s="1"/>
  <c r="BGL148" i="9"/>
  <c r="BGM148" i="9" s="1"/>
  <c r="BGM149" i="9" s="1"/>
  <c r="BGJ149" i="9"/>
  <c r="BGL149" i="9" s="1"/>
  <c r="AOR148" i="9"/>
  <c r="AOS148" i="9" s="1"/>
  <c r="AOS149" i="9" s="1"/>
  <c r="AOP149" i="9"/>
  <c r="AOR149" i="9" s="1"/>
  <c r="YY149" i="9"/>
  <c r="ZA149" i="9" s="1"/>
  <c r="ZA148" i="9"/>
  <c r="ZB148" i="9" s="1"/>
  <c r="ZB149" i="9" s="1"/>
  <c r="WX148" i="9"/>
  <c r="WY148" i="9" s="1"/>
  <c r="WY149" i="9" s="1"/>
  <c r="WV149" i="9"/>
  <c r="WX149" i="9" s="1"/>
  <c r="DA148" i="9"/>
  <c r="DB148" i="9" s="1"/>
  <c r="DB149" i="9" s="1"/>
  <c r="CY149" i="9"/>
  <c r="DA149" i="9" s="1"/>
  <c r="FO148" i="9"/>
  <c r="FP148" i="9" s="1"/>
  <c r="FP149" i="9" s="1"/>
  <c r="FM149" i="9"/>
  <c r="FO149" i="9" s="1"/>
  <c r="BND149" i="9"/>
  <c r="BNF149" i="9" s="1"/>
  <c r="BNF148" i="9"/>
  <c r="BNG148" i="9" s="1"/>
  <c r="BNG149" i="9" s="1"/>
  <c r="BSG149" i="9"/>
  <c r="BSI149" i="9" s="1"/>
  <c r="BSI148" i="9"/>
  <c r="BSJ148" i="9" s="1"/>
  <c r="BSJ149" i="9" s="1"/>
  <c r="BCO149" i="9"/>
  <c r="BCQ149" i="9" s="1"/>
  <c r="BCQ148" i="9"/>
  <c r="BCR148" i="9" s="1"/>
  <c r="BCR149" i="9" s="1"/>
  <c r="BRX148" i="9"/>
  <c r="BRY148" i="9" s="1"/>
  <c r="BRY149" i="9" s="1"/>
  <c r="BRV149" i="9"/>
  <c r="BRX149" i="9" s="1"/>
  <c r="AK149" i="9"/>
  <c r="AM149" i="9" s="1"/>
  <c r="AM148" i="9"/>
  <c r="AN148" i="9" s="1"/>
  <c r="AN149" i="9" s="1"/>
  <c r="NY149" i="9"/>
  <c r="OA149" i="9" s="1"/>
  <c r="OA148" i="9"/>
  <c r="OB148" i="9" s="1"/>
  <c r="OB149" i="9" s="1"/>
  <c r="ABO148" i="9"/>
  <c r="ABP148" i="9" s="1"/>
  <c r="ABP149" i="9" s="1"/>
  <c r="ABM149" i="9"/>
  <c r="ABO149" i="9" s="1"/>
  <c r="BRM148" i="9"/>
  <c r="BRN148" i="9" s="1"/>
  <c r="BRN149" i="9" s="1"/>
  <c r="BRK149" i="9"/>
  <c r="BRM149" i="9" s="1"/>
  <c r="BQO149" i="9"/>
  <c r="BQQ149" i="9" s="1"/>
  <c r="BQQ148" i="9"/>
  <c r="BQR148" i="9" s="1"/>
  <c r="BQR149" i="9" s="1"/>
  <c r="ALS148" i="9"/>
  <c r="ALT148" i="9" s="1"/>
  <c r="ALT149" i="9" s="1"/>
  <c r="ALQ149" i="9"/>
  <c r="ALS149" i="9" s="1"/>
  <c r="BLY148" i="9"/>
  <c r="BLZ148" i="9" s="1"/>
  <c r="BLZ149" i="9" s="1"/>
  <c r="BLW149" i="9"/>
  <c r="BLY149" i="9" s="1"/>
  <c r="FB149" i="9"/>
  <c r="FD149" i="9" s="1"/>
  <c r="FD148" i="9"/>
  <c r="FE148" i="9" s="1"/>
  <c r="FE149" i="9" s="1"/>
  <c r="BPJ148" i="9"/>
  <c r="BPK148" i="9" s="1"/>
  <c r="BPK149" i="9" s="1"/>
  <c r="BPH149" i="9"/>
  <c r="BPJ149" i="9" s="1"/>
  <c r="AZG148" i="9"/>
  <c r="AZH148" i="9" s="1"/>
  <c r="AZH149" i="9" s="1"/>
  <c r="AZE149" i="9"/>
  <c r="AZG149" i="9" s="1"/>
  <c r="G128" i="1"/>
  <c r="D130" i="1"/>
  <c r="F129" i="1"/>
  <c r="G129" i="1" l="1"/>
  <c r="D131" i="1"/>
  <c r="F130" i="1"/>
  <c r="G130" i="1" l="1"/>
  <c r="D132" i="1"/>
  <c r="F131" i="1"/>
  <c r="G131" i="1" l="1"/>
  <c r="D133" i="1"/>
  <c r="F132" i="1"/>
  <c r="G132" i="1" l="1"/>
  <c r="D134" i="1"/>
  <c r="F133" i="1"/>
  <c r="G133" i="1" l="1"/>
  <c r="D135" i="1"/>
  <c r="F134" i="1"/>
  <c r="G134" i="1" l="1"/>
  <c r="D136" i="1"/>
  <c r="F135" i="1"/>
  <c r="G135" i="1" l="1"/>
  <c r="D137" i="1"/>
  <c r="F136" i="1"/>
  <c r="G136" i="1" l="1"/>
  <c r="D138" i="1"/>
  <c r="F137" i="1"/>
  <c r="G137" i="1" l="1"/>
  <c r="D139" i="1"/>
  <c r="F138" i="1"/>
  <c r="G138" i="1" l="1"/>
  <c r="D140" i="1"/>
  <c r="F139" i="1"/>
  <c r="G139" i="1" l="1"/>
  <c r="D141" i="1"/>
  <c r="F140" i="1"/>
  <c r="G140" i="1" l="1"/>
  <c r="D142" i="1"/>
  <c r="F141" i="1"/>
  <c r="G141" i="1" l="1"/>
  <c r="D143" i="1"/>
  <c r="F142" i="1"/>
  <c r="G142" i="1" l="1"/>
  <c r="D144" i="1"/>
  <c r="F143" i="1"/>
  <c r="G143" i="1" l="1"/>
  <c r="D145" i="1"/>
  <c r="F144" i="1"/>
  <c r="G144" i="1" l="1"/>
  <c r="D146" i="1"/>
  <c r="F145" i="1"/>
  <c r="G145" i="1" l="1"/>
  <c r="D147" i="1"/>
  <c r="F146" i="1"/>
  <c r="G146" i="1" l="1"/>
  <c r="D148" i="1"/>
  <c r="F147" i="1"/>
  <c r="G147" i="1" l="1"/>
  <c r="D149" i="1"/>
  <c r="F149" i="1" s="1"/>
  <c r="F148" i="1"/>
  <c r="G148" i="1" l="1"/>
  <c r="G149" i="1" s="1"/>
</calcChain>
</file>

<file path=xl/sharedStrings.xml><?xml version="1.0" encoding="utf-8"?>
<sst xmlns="http://schemas.openxmlformats.org/spreadsheetml/2006/main" count="5388" uniqueCount="309">
  <si>
    <t>Spin No.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</si>
  <si>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</si>
  <si>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</si>
  <si>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</si>
  <si>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</si>
  <si>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</si>
  <si>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</si>
  <si>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</si>
  <si>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</si>
  <si>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</si>
  <si>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</si>
  <si>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</si>
  <si>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</si>
  <si>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win/stop</t>
  </si>
  <si>
    <t xml:space="preserve"> </t>
  </si>
  <si>
    <t>1X</t>
  </si>
  <si>
    <t>R1</t>
  </si>
  <si>
    <t>R2</t>
  </si>
  <si>
    <t>R3</t>
  </si>
  <si>
    <t>KTF</t>
  </si>
  <si>
    <t> 32</t>
  </si>
  <si>
    <t> 23</t>
  </si>
  <si>
    <t> 2</t>
  </si>
  <si>
    <t> 7</t>
  </si>
  <si>
    <t> 6</t>
  </si>
  <si>
    <t> 12</t>
  </si>
  <si>
    <t> 4</t>
  </si>
  <si>
    <t> 18</t>
  </si>
  <si>
    <t> 8</t>
  </si>
  <si>
    <t> 27</t>
  </si>
  <si>
    <t> 34</t>
  </si>
  <si>
    <t> 19</t>
  </si>
  <si>
    <t> 5</t>
  </si>
  <si>
    <t>9/10</t>
  </si>
  <si>
    <t>10+0</t>
  </si>
  <si>
    <t>29/60</t>
  </si>
  <si>
    <t>7+2</t>
  </si>
  <si>
    <t>12+2</t>
  </si>
  <si>
    <t>27+12</t>
  </si>
  <si>
    <t>6+1</t>
  </si>
  <si>
    <t>11+1</t>
  </si>
  <si>
    <t>25+10</t>
  </si>
  <si>
    <t>30/60</t>
  </si>
  <si>
    <t>(1-10)</t>
  </si>
  <si>
    <t>(11-20)</t>
  </si>
  <si>
    <t>(21-30)</t>
  </si>
  <si>
    <t>(31-40)</t>
  </si>
  <si>
    <t>10/10</t>
  </si>
  <si>
    <t>28+13</t>
  </si>
  <si>
    <t>32/60</t>
  </si>
  <si>
    <t>24+9</t>
  </si>
  <si>
    <t>8/10</t>
  </si>
  <si>
    <t>13+3</t>
  </si>
  <si>
    <t>28/60</t>
  </si>
  <si>
    <t>8+3</t>
  </si>
  <si>
    <t>31/60</t>
  </si>
  <si>
    <t>27/60</t>
  </si>
  <si>
    <t>14+4</t>
  </si>
  <si>
    <t>26+11</t>
  </si>
  <si>
    <t>21+6</t>
  </si>
  <si>
    <t>Timestamp: 2018-07-04 11:01:14 UTC</t>
  </si>
  <si>
    <t>Timestamp: 2018-07-04 11:02:03 UTC</t>
  </si>
  <si>
    <t>Timestamp: 2018-07-04 11:02:42 UTC</t>
  </si>
  <si>
    <t>Timestamp: 2018-07-04 11:03:24 UTC</t>
  </si>
  <si>
    <t>Timestamp: 2018-07-04 11:04:04 UTC</t>
  </si>
  <si>
    <t>Timestamp: 2018-07-04 11:04:40 UTC</t>
  </si>
  <si>
    <t>Timestamp: 2018-07-04 11:05:22 UTC</t>
  </si>
  <si>
    <t>Timestamp: 2018-07-04 11:06:03 UTC</t>
  </si>
  <si>
    <t>Timestamp: 2018-07-04 11:06:42 UTC</t>
  </si>
  <si>
    <t>Timestamp: 2018-07-04 11:07:22 UTC</t>
  </si>
  <si>
    <t>04.07.18</t>
  </si>
  <si>
    <t>Timestamp: 2018-07-04 18:45:12 UTC</t>
  </si>
  <si>
    <t>Timestamp: 2018-07-04 18:45:51 UTC</t>
  </si>
  <si>
    <t>Timestamp: 2018-07-04 18:46:37 UTC</t>
  </si>
  <si>
    <t>Timestamp: 2018-07-04 18:48:07 UTC</t>
  </si>
  <si>
    <t>Timestamp: 2018-07-04 18:48:51 UTC</t>
  </si>
  <si>
    <t>Timestamp: 2018-07-04 18:49:36 UTC</t>
  </si>
  <si>
    <t>Timestamp: 2018-07-04 18:50:21 UTC</t>
  </si>
  <si>
    <t>Timestamp: 2018-07-04 18:51:05 UTC</t>
  </si>
  <si>
    <t>Timestamp: 2018-07-04 18:51:43 UTC</t>
  </si>
  <si>
    <t>Timestamp: 2018-07-04 18:52:26 UTC</t>
  </si>
  <si>
    <t>9+4</t>
  </si>
  <si>
    <t>5+0</t>
  </si>
  <si>
    <t>9-1</t>
  </si>
  <si>
    <t>23+8</t>
  </si>
  <si>
    <t>4-1</t>
  </si>
  <si>
    <t>8-2</t>
  </si>
  <si>
    <t>26/60</t>
  </si>
  <si>
    <t>7/10</t>
  </si>
  <si>
    <t>22+7</t>
  </si>
  <si>
    <t>Timestamp: 2018-07-06 15:08:28 UTC</t>
  </si>
  <si>
    <t>Timestamp: 2018-07-06 15:09:12 UTC</t>
  </si>
  <si>
    <t>Timestamp: 2018-07-06 15:10:18 UTC</t>
  </si>
  <si>
    <t>Timestamp: 2018-07-06 15:11:13 UTC</t>
  </si>
  <si>
    <t>Timestamp: 2018-07-06 15:11:57 UTC</t>
  </si>
  <si>
    <t>Timestamp: 2018-07-06 15:12:42 UTC</t>
  </si>
  <si>
    <t>Timestamp: 2018-07-06 15:13:24 UTC</t>
  </si>
  <si>
    <t>Timestamp: 2018-07-06 15:14:11 UTC</t>
  </si>
  <si>
    <t>Timestamp: 2018-07-06 15:14:54 UTC</t>
  </si>
  <si>
    <t>15+5</t>
  </si>
  <si>
    <t>20+5</t>
  </si>
  <si>
    <t>Timestamp: 2018-07-08 09:55:38 UTC</t>
  </si>
  <si>
    <t>Timestamp: 2018-07-08 09:56:15 UTC</t>
  </si>
  <si>
    <t>Timestamp: 2018-07-08 09:57:06 UTC</t>
  </si>
  <si>
    <t>Timestamp: 2018-07-08 09:57:55 UTC</t>
  </si>
  <si>
    <t>Timestamp: 2018-07-08 09:58:36 UTC</t>
  </si>
  <si>
    <t>Timestamp: 2018-07-08 09:59:26 UTC</t>
  </si>
  <si>
    <t>Timestamp: 2018-07-08 10:00:09 UTC</t>
  </si>
  <si>
    <t>Timestamp: 2018-07-08 10:00:55 UTC</t>
  </si>
  <si>
    <t>Timestamp: 2018-07-08 10:01:41 UTC</t>
  </si>
  <si>
    <t>Timestamp: 2018-07-08 10:02:24 UTC</t>
  </si>
  <si>
    <t>Timestamp: 2018-07-09 10:33:37 UTC</t>
  </si>
  <si>
    <t>Timestamp: 2018-07-09 10:36:35 UTC</t>
  </si>
  <si>
    <t>Timestamp: 2018-07-09 10:37:27 UTC</t>
  </si>
  <si>
    <t>Timestamp: 2018-07-09 10:38:11 UTC</t>
  </si>
  <si>
    <t>Timestamp: 2018-07-09 10:38:55 UTC</t>
  </si>
  <si>
    <t>Timestamp: 2018-07-09 10:39:37 UTC</t>
  </si>
  <si>
    <t>Timestamp: 2018-07-09 10:40:23 UTC</t>
  </si>
  <si>
    <t>Timestamp: 2018-07-09 10:41:05 UTC</t>
  </si>
  <si>
    <t>Timestamp: 2018-07-09 10:41:48 UTC</t>
  </si>
  <si>
    <t>Timestamp: 2018-07-09 10:42:31 UTC</t>
  </si>
  <si>
    <t>09.07.18</t>
  </si>
  <si>
    <t>19+4</t>
  </si>
  <si>
    <t>3-2</t>
  </si>
  <si>
    <t>Non-hit</t>
  </si>
  <si>
    <t>Games</t>
  </si>
  <si>
    <t>Average to hit</t>
  </si>
  <si>
    <t>Max to hit</t>
  </si>
  <si>
    <t>Timestamp: 2018-07-09 23:00:56 UTC</t>
  </si>
  <si>
    <t>Timestamp: 2018-07-09 23:01:44 UTC</t>
  </si>
  <si>
    <t>Timestamp: 2018-07-09 23:02:34 UTC</t>
  </si>
  <si>
    <t>Timestamp: 2018-07-09 23:03:27 UTC</t>
  </si>
  <si>
    <t>Timestamp: 2018-07-09 23:04:25 UTC</t>
  </si>
  <si>
    <t>Timestamp: 2018-07-09 23:05:20 UTC</t>
  </si>
  <si>
    <t>Timestamp: 2018-07-09 23:06:18 UTC</t>
  </si>
  <si>
    <t>Timestamp: 2018-07-09 23:07:13 UTC</t>
  </si>
  <si>
    <t>Timestamp: 2018-07-09 23:08:07 UTC</t>
  </si>
  <si>
    <t>Timestamp: 2018-07-09 23:08:58 UTC</t>
  </si>
  <si>
    <t>35/60</t>
  </si>
  <si>
    <t>Timestamp: 2018-07-11 21:58:50 UTC</t>
  </si>
  <si>
    <t>Timestamp: 2018-07-11 21:59:45 UTC</t>
  </si>
  <si>
    <t>Timestamp: 2018-07-11 22:00:27 UTC</t>
  </si>
  <si>
    <t>Timestamp: 2018-07-11 22:01:15 UTC</t>
  </si>
  <si>
    <t>Timestamp: 2018-07-11 22:01:53 UTC</t>
  </si>
  <si>
    <t>Timestamp: 2018-07-11 22:02:46 UTC</t>
  </si>
  <si>
    <t>Timestamp: 2018-07-11 22:03:25 UTC</t>
  </si>
  <si>
    <t>Timestamp: 2018-07-11 22:04:06 UTC</t>
  </si>
  <si>
    <t>Timestamp: 2018-07-11 22:04:52 UTC</t>
  </si>
  <si>
    <t>Timestamp: 2018-07-11 22:05:33 UTC</t>
  </si>
  <si>
    <t>11.07.18</t>
  </si>
  <si>
    <t>Timestamp: 2018-07-12 16:22:35 UTC</t>
  </si>
  <si>
    <t>Timestamp: 2018-07-12 16:23:16 UTC</t>
  </si>
  <si>
    <t>Timestamp: 2018-07-12 16:23:55 UTC</t>
  </si>
  <si>
    <t>Timestamp: 2018-07-12 16:24:34 UTC</t>
  </si>
  <si>
    <t>Timestamp: 2018-07-12 16:25:20 UTC</t>
  </si>
  <si>
    <t>Timestamp: 2018-07-12 16:25:58 UTC</t>
  </si>
  <si>
    <t>Timestamp: 2018-07-12 16:26:43 UTC</t>
  </si>
  <si>
    <t>Timestamp: 2018-07-12 16:27:28 UTC</t>
  </si>
  <si>
    <t>Timestamp: 2018-07-12 16:28:09 UTC</t>
  </si>
  <si>
    <t>Timestamp: 2018-07-12 16:28:52 UTC</t>
  </si>
  <si>
    <t>7-3</t>
  </si>
  <si>
    <t>33/60</t>
  </si>
  <si>
    <t>23/60</t>
  </si>
  <si>
    <t>Timestamp: 2018-07-13 16:16:22 UTC</t>
  </si>
  <si>
    <t>Timestamp: 2018-07-13 16:17:13 UTC</t>
  </si>
  <si>
    <t>Timestamp: 2018-07-13 16:17:58 UTC</t>
  </si>
  <si>
    <t>Timestamp: 2018-07-13 16:18:46 UTC</t>
  </si>
  <si>
    <t>Timestamp: 2018-07-13 16:19:36 UTC</t>
  </si>
  <si>
    <t>Timestamp: 2018-07-13 16:20:22 UTC</t>
  </si>
  <si>
    <t>Timestamp: 2018-07-13 16:21:09 UTC</t>
  </si>
  <si>
    <t>Timestamp: 2018-07-13 16:21:57 UTC</t>
  </si>
  <si>
    <t>Timestamp: 2018-07-13 16:22:40 UTC</t>
  </si>
  <si>
    <t>Timestamp: 2018-07-13 16:23:23 UTC</t>
  </si>
  <si>
    <t>13.07.18</t>
  </si>
  <si>
    <t>12.07.18</t>
  </si>
  <si>
    <t>Timestamp: 2018-07-15 15:29:36 UTC</t>
  </si>
  <si>
    <t>Timestamp: 2018-07-15 15:30:21 UTC</t>
  </si>
  <si>
    <t>Timestamp: 2018-07-15 15:31:06 UTC</t>
  </si>
  <si>
    <t>Timestamp: 2018-07-15 15:31:53 UTC</t>
  </si>
  <si>
    <t>Timestamp: 2018-07-15 15:32:36 UTC</t>
  </si>
  <si>
    <t>Timestamp: 2018-07-15 15:33:27 UTC</t>
  </si>
  <si>
    <t>Timestamp: 2018-07-15 15:34:22 UTC</t>
  </si>
  <si>
    <t>Timestamp: 2018-07-15 15:35:06 UTC</t>
  </si>
  <si>
    <t>Timestamp: 2018-07-15 15:35:48 UTC</t>
  </si>
  <si>
    <t>Timestamp: 2018-07-15 15:36:29 UTC</t>
  </si>
  <si>
    <t>15.07.18</t>
  </si>
  <si>
    <t>34/60</t>
  </si>
  <si>
    <t>10+5</t>
  </si>
  <si>
    <t>Timestamp: 2018-07-16 11:56:25 UTC</t>
  </si>
  <si>
    <t>Timestamp: 2018-07-16 11:57:15 UTC</t>
  </si>
  <si>
    <t>25/60</t>
  </si>
  <si>
    <t>Timestamp: 2018-07-16 11:57:55 UTC</t>
  </si>
  <si>
    <t>Timestamp: 2018-07-16 11:58:37 UTC</t>
  </si>
  <si>
    <t>Timestamp: 2018-07-16 11:59:16 UTC</t>
  </si>
  <si>
    <t>Timestamp: 2018-07-16 12:00:01 UTC</t>
  </si>
  <si>
    <t>Timestamp: 2018-07-16 12:00:42 UTC</t>
  </si>
  <si>
    <t>Timestamp: 2018-07-16 12:01:29 UTC</t>
  </si>
  <si>
    <t>Timestamp: 2018-07-16 12:02:14 UTC</t>
  </si>
  <si>
    <t>Timestamp: 2018-07-16 12:02:55 UTC</t>
  </si>
  <si>
    <t>Timestamp: 2018-07-16 22:03:42 UTC</t>
  </si>
  <si>
    <t>Timestamp: 2018-07-16 22:04:25 UTC</t>
  </si>
  <si>
    <t>Timestamp: 2018-07-16 22:05:07 UTC</t>
  </si>
  <si>
    <t>Timestamp: 2018-07-16 22:05:52 UTC</t>
  </si>
  <si>
    <t>Timestamp: 2018-07-16 22:06:35 UTC</t>
  </si>
  <si>
    <t>30+15</t>
  </si>
  <si>
    <t>Timestamp: 2018-07-16 22:07:17 UTC</t>
  </si>
  <si>
    <t>Timestamp: 2018-07-16 22:07:58 UTC</t>
  </si>
  <si>
    <t>Timestamp: 2018-07-16 22:08:45 UTC</t>
  </si>
  <si>
    <t>Timestamp: 2018-07-16 22:09:30 UTC</t>
  </si>
  <si>
    <t>Timestamp: 2018-07-16 22:10:13 UTC</t>
  </si>
  <si>
    <t>Timestamp: 2018-07-17 13:45:55 UTC</t>
  </si>
  <si>
    <t>Timestamp: 2018-07-17 13:46:38 UTC</t>
  </si>
  <si>
    <t>Timestamp: 2018-07-17 13:47:19 UTC</t>
  </si>
  <si>
    <t>Timestamp: 2018-07-17 13:48:02 UTC</t>
  </si>
  <si>
    <t>Timestamp: 2018-07-17 13:48:48 UTC</t>
  </si>
  <si>
    <t>Timestamp: 2018-07-17 13:49:33 UTC</t>
  </si>
  <si>
    <t>Timestamp: 2018-07-17 13:50:11 UTC</t>
  </si>
  <si>
    <t>Timestamp: 2018-07-17 13:50:50 UTC</t>
  </si>
  <si>
    <t>Timestamp: 2018-07-17 13:51:35 UTC</t>
  </si>
  <si>
    <t>Timestamp: 2018-07-17 13:52:25 UTC</t>
  </si>
  <si>
    <t>Timestamp: 2018-07-19 14:41:37 UTC</t>
  </si>
  <si>
    <t>Timestamp: 2018-07-19 14:42:30 UTC</t>
  </si>
  <si>
    <t>Timestamp: 2018-07-19 14:43:10 UTC</t>
  </si>
  <si>
    <t>Timestamp: 2018-07-19 14:43:53 UTC</t>
  </si>
  <si>
    <t>Timestamp: 2018-07-19 14:44:38 UTC</t>
  </si>
  <si>
    <t>Timestamp: 2018-07-19 14:45:27 UTC</t>
  </si>
  <si>
    <t>Timestamp: 2018-07-19 14:46:16 UTC</t>
  </si>
  <si>
    <t>Timestamp: 2018-07-19 14:47:08 UTC</t>
  </si>
  <si>
    <t>Timestamp: 2018-07-19 14:48:02 UTC</t>
  </si>
  <si>
    <t>Timestamp: 2018-07-19 14:49:00 UTC</t>
  </si>
  <si>
    <t>Timestamp: 2018-07-19 20:38:08 UTC</t>
  </si>
  <si>
    <t>6/10</t>
  </si>
  <si>
    <t>Timestamp: 2018-07-19 20:38:55 UTC</t>
  </si>
  <si>
    <t>Timestamp: 2018-07-19 20:39:45 UTC</t>
  </si>
  <si>
    <t>Timestamp: 2018-07-19 20:40:34 UTC</t>
  </si>
  <si>
    <t>Timestamp: 2018-07-19 20:41:13 UTC</t>
  </si>
  <si>
    <t>Timestamp: 2018-07-19 20:41:55 UTC</t>
  </si>
  <si>
    <t>Timestamp: 2018-07-19 20:42:39 UTC</t>
  </si>
  <si>
    <t>Timestamp: 2018-07-19 20:43:21 UTC</t>
  </si>
  <si>
    <t>Timestamp: 2018-07-19 20:44:03 UTC</t>
  </si>
  <si>
    <t>Timestamp: 2018-07-19 20:44:42 UTC</t>
  </si>
  <si>
    <t>Timestamp: 2018-07-21 11:32:04 UTC</t>
  </si>
  <si>
    <t>Timestamp: 2018-07-21 11:32:48 UTC</t>
  </si>
  <si>
    <t>Timestamp: 2018-07-21 11:33:30 UTC</t>
  </si>
  <si>
    <t>36/60</t>
  </si>
  <si>
    <t>Timestamp: 2018-07-21 11:34:49 UTC</t>
  </si>
  <si>
    <t>Timestamp: 2018-07-21 11:35:37 UTC</t>
  </si>
  <si>
    <t>Timestamp: 2018-07-21 11:36:24 UTC</t>
  </si>
  <si>
    <t>Timestamp: 2018-07-21 11:37:06 UTC</t>
  </si>
  <si>
    <t>Timestamp: 2018-07-21 11:38:04 UTC</t>
  </si>
  <si>
    <t>Timestamp: 2018-07-21 11:38:47 UTC</t>
  </si>
  <si>
    <t>Timestamp: 2018-07-21 11:39:29 UTC</t>
  </si>
  <si>
    <t>Timestamp: 2018-07-23 22:10:47 UTC</t>
  </si>
  <si>
    <t>Timestamp: 2018-07-23 22:11:31 UTC</t>
  </si>
  <si>
    <t>Timestamp: 2018-07-23 22:12:11 UTC</t>
  </si>
  <si>
    <t>Timestamp: 2018-07-23 22:12:52 UTC</t>
  </si>
  <si>
    <t>Timestamp: 2018-07-23 22:13:32 UTC</t>
  </si>
  <si>
    <t>Timestamp: 2018-07-23 22:14:10 UTC</t>
  </si>
  <si>
    <t>Timestamp: 2018-07-23 22:14:48 UTC</t>
  </si>
  <si>
    <t>Timestamp: 2018-07-23 22:15:21 UTC</t>
  </si>
  <si>
    <t>Timestamp: 2018-07-23 22:16:00 UTC</t>
  </si>
  <si>
    <t>Timestamp: 2018-07-23 22:16:37 UTC</t>
  </si>
  <si>
    <t>24/60</t>
  </si>
  <si>
    <t>16.07.18</t>
  </si>
  <si>
    <t>17.07.18</t>
  </si>
  <si>
    <t>19.07.18</t>
  </si>
  <si>
    <t>21.07.18</t>
  </si>
  <si>
    <t>Timestamp: 2018-07-24 20:34:54 UTC</t>
  </si>
  <si>
    <t>Timestamp: 2018-07-24 20:35:45 UTC</t>
  </si>
  <si>
    <t>Timestamp: 2018-07-24 20:36:36 UTC</t>
  </si>
  <si>
    <t>Timestamp: 2018-07-24 20:37:32 UTC</t>
  </si>
  <si>
    <t>Timestamp: 2018-07-24 20:38:27 UTC</t>
  </si>
  <si>
    <t>Timestamp: 2018-07-24 20:39:21 UTC</t>
  </si>
  <si>
    <t>Timestamp: 2018-07-24 20:40:36 UTC</t>
  </si>
  <si>
    <t>Timestamp: 2018-07-24 20:41:17 UTC</t>
  </si>
  <si>
    <t>Timestamp: 2018-07-24 20:42:00 UTC</t>
  </si>
  <si>
    <t>Timestamp: 2018-07-24 20:42:42 UTC</t>
  </si>
  <si>
    <t>Total spins of each non-hit</t>
  </si>
  <si>
    <t>spin  1</t>
  </si>
  <si>
    <t>spin  2</t>
  </si>
  <si>
    <t>spin  3</t>
  </si>
  <si>
    <t>spin  4</t>
  </si>
  <si>
    <t>spin  5</t>
  </si>
  <si>
    <t>spin  6</t>
  </si>
  <si>
    <t>spin  7</t>
  </si>
  <si>
    <t>spin  8</t>
  </si>
  <si>
    <t>spin  9</t>
  </si>
  <si>
    <t>spin  10</t>
  </si>
  <si>
    <t>spin  11</t>
  </si>
  <si>
    <t>spin  12</t>
  </si>
  <si>
    <t>spin  13</t>
  </si>
  <si>
    <t>spin  14</t>
  </si>
  <si>
    <t>spin  15</t>
  </si>
  <si>
    <t>spin  16</t>
  </si>
  <si>
    <t>spin  17</t>
  </si>
  <si>
    <t>spin  18</t>
  </si>
  <si>
    <t>spin  19</t>
  </si>
  <si>
    <t>spin  20</t>
  </si>
  <si>
    <t>spin  21</t>
  </si>
  <si>
    <t>spin  22</t>
  </si>
  <si>
    <t>spin  23</t>
  </si>
  <si>
    <t>spin  24</t>
  </si>
  <si>
    <t>spin  25</t>
  </si>
  <si>
    <t>spin  26</t>
  </si>
  <si>
    <t>spin  27</t>
  </si>
  <si>
    <t>spin  28</t>
  </si>
  <si>
    <t>spin  29</t>
  </si>
  <si>
    <t>spin  30</t>
  </si>
  <si>
    <t>spin 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</si>
</sst>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238"/>
      <scheme val="minor"/>
    </font>
    <font>
      <sz val="12"/>
      <color rgb="FFFF0000"/>
      <name val="Arial Narrow"/>
      <family val="2"/>
    </font>
    <font>
      <sz val="12"/>
      <color theme="5"/>
      <name val="Arial Narrow"/>
      <family val="2"/>
    </font>
    <font>
      <sz val="12"/>
      <color theme="4"/>
      <name val="Arial Narrow"/>
      <family val="2"/>
    </font>
    <font>
      <sz val="12"/>
      <color theme="3"/>
      <name val="Arial Narrow"/>
      <family val="2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76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2" fillId="2" borderId="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0" fillId="0" borderId="0" xfId="0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NumberFormat="1" applyFont="1" applyFill="1" applyBorder="1"/>
    <xf numFmtId="0" fontId="0" fillId="0" borderId="0" xfId="0" applyFill="1"/>
    <xf numFmtId="0" fontId="1" fillId="0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0" fontId="2" fillId="0" borderId="6" xfId="0" applyFont="1" applyFill="1" applyBorder="1"/>
    <xf numFmtId="0" fontId="2" fillId="0" borderId="1" xfId="0" applyFont="1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2" fillId="2" borderId="0" xfId="0" applyFont="1" applyFill="1" applyAlignment="1">
      <alignment horizontal="center"/>
    </xf>
    <xf numFmtId="0" fontId="1" fillId="3" borderId="4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4" fontId="2" fillId="2" borderId="0" xfId="0" applyNumberFormat="1" applyFont="1" applyFill="1"/>
    <xf numFmtId="0" fontId="2" fillId="7" borderId="0" xfId="0" applyFont="1" applyFill="1"/>
    <xf numFmtId="0" fontId="2" fillId="9" borderId="0" xfId="0" applyFont="1" applyFill="1"/>
    <xf numFmtId="0" fontId="2" fillId="8" borderId="0" xfId="0" applyFont="1" applyFill="1"/>
    <xf numFmtId="0" fontId="2" fillId="5" borderId="7" xfId="0" applyFont="1" applyFill="1" applyBorder="1" applyAlignment="1">
      <alignment horizontal="left"/>
    </xf>
    <xf numFmtId="0" fontId="0" fillId="6" borderId="0" xfId="0" applyFill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9" fillId="0" borderId="0" xfId="0" applyFont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8" borderId="0" xfId="0" applyFill="1"/>
    <xf numFmtId="0" fontId="0" fillId="7" borderId="0" xfId="0" applyFill="1"/>
    <xf numFmtId="0" fontId="0" fillId="9" borderId="0" xfId="0" applyFill="1"/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2" fillId="2" borderId="0" xfId="0" applyFont="1" applyFill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33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902"/>
  <sheetViews>
    <sheetView zoomScale="90" zoomScaleNormal="90" workbookViewId="0">
      <pane ySplit="8" topLeftCell="A9" activePane="bottomLeft" state="frozen"/>
      <selection pane="bottomLeft" activeCell="J8" sqref="J8"/>
    </sheetView>
  </sheetViews>
  <sheetFormatPr defaultRowHeight="15.75" x14ac:dyDescent="0.25"/>
  <cols>
    <col min="1" max="1" width="8.7109375" style="5" bestFit="1" customWidth="1"/>
    <col min="2" max="2" width="5.140625" style="18" bestFit="1" customWidth="1"/>
    <col min="3" max="3" width="8.140625" style="48" bestFit="1" customWidth="1"/>
    <col min="4" max="4" width="13.140625" style="46" bestFit="1" customWidth="1"/>
    <col min="5" max="5" width="11.85546875" style="6" bestFit="1" customWidth="1"/>
    <col min="6" max="6" width="6.5703125" style="6" bestFit="1" customWidth="1"/>
    <col min="7" max="7" width="6.5703125" style="7" bestFit="1" customWidth="1"/>
    <col min="8" max="8" width="9.140625" style="44"/>
    <col min="9" max="10" width="9.140625" style="4" customWidth="1"/>
    <col min="11" max="12" width="9.140625" style="4"/>
    <col min="13" max="13" width="44" style="4" bestFit="1" customWidth="1"/>
    <col min="14" max="22" width="9.140625" style="4"/>
    <col min="23" max="86" width="9.140625" style="20"/>
    <col min="87" max="88" width="9.140625" style="25"/>
    <col min="89" max="98" width="9.140625" style="20"/>
    <col min="99" max="99" width="9.140625" style="25"/>
    <col min="100" max="162" width="9.140625" style="20"/>
    <col min="163" max="163" width="9.140625" style="25"/>
    <col min="164" max="164" width="9.140625" style="25" customWidth="1"/>
    <col min="165" max="166" width="9.140625" style="25"/>
    <col min="167" max="190" width="9.140625" style="20"/>
    <col min="191" max="199" width="9.140625" style="13"/>
    <col min="200" max="16384" width="9.140625" style="4"/>
  </cols>
  <sheetData>
    <row r="1" spans="1:251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H1" s="44" t="s">
        <v>185</v>
      </c>
      <c r="I1" s="73" t="s">
        <v>7</v>
      </c>
      <c r="J1" s="74"/>
      <c r="M1" s="14" t="s">
        <v>12</v>
      </c>
      <c r="W1" s="21"/>
      <c r="X1" s="1" t="s">
        <v>0</v>
      </c>
      <c r="Y1" s="17"/>
      <c r="Z1" s="2" t="s">
        <v>5</v>
      </c>
      <c r="AA1" s="2" t="s">
        <v>1</v>
      </c>
      <c r="AB1" s="2" t="s">
        <v>2</v>
      </c>
      <c r="AC1" s="2" t="s">
        <v>3</v>
      </c>
      <c r="AD1" s="3" t="s">
        <v>4</v>
      </c>
      <c r="AE1" s="21"/>
      <c r="AF1" s="1" t="s">
        <v>0</v>
      </c>
      <c r="AG1" s="17"/>
      <c r="AH1" s="2" t="s">
        <v>5</v>
      </c>
      <c r="AI1" s="2" t="s">
        <v>1</v>
      </c>
      <c r="AJ1" s="2" t="s">
        <v>2</v>
      </c>
      <c r="AK1" s="2" t="s">
        <v>3</v>
      </c>
      <c r="AL1" s="3" t="s">
        <v>4</v>
      </c>
      <c r="AM1" s="21"/>
      <c r="AN1" s="1" t="s">
        <v>0</v>
      </c>
      <c r="AO1" s="17"/>
      <c r="AP1" s="2" t="s">
        <v>5</v>
      </c>
      <c r="AQ1" s="2" t="s">
        <v>1</v>
      </c>
      <c r="AR1" s="2" t="s">
        <v>2</v>
      </c>
      <c r="AS1" s="2" t="s">
        <v>3</v>
      </c>
      <c r="AT1" s="3" t="s">
        <v>4</v>
      </c>
      <c r="AU1" s="21"/>
      <c r="AV1" s="1" t="s">
        <v>0</v>
      </c>
      <c r="AW1" s="17"/>
      <c r="AX1" s="2" t="s">
        <v>5</v>
      </c>
      <c r="AY1" s="2" t="s">
        <v>1</v>
      </c>
      <c r="AZ1" s="2" t="s">
        <v>2</v>
      </c>
      <c r="BA1" s="2" t="s">
        <v>3</v>
      </c>
      <c r="BB1" s="3" t="s">
        <v>4</v>
      </c>
      <c r="BC1" s="21"/>
      <c r="BD1" s="1" t="s">
        <v>0</v>
      </c>
      <c r="BE1" s="17"/>
      <c r="BF1" s="2" t="s">
        <v>5</v>
      </c>
      <c r="BG1" s="2" t="s">
        <v>1</v>
      </c>
      <c r="BH1" s="2" t="s">
        <v>2</v>
      </c>
      <c r="BI1" s="2" t="s">
        <v>3</v>
      </c>
      <c r="BJ1" s="3" t="s">
        <v>4</v>
      </c>
      <c r="BK1" s="21"/>
      <c r="BL1" s="1" t="s">
        <v>0</v>
      </c>
      <c r="BM1" s="17"/>
      <c r="BN1" s="2" t="s">
        <v>5</v>
      </c>
      <c r="BO1" s="2" t="s">
        <v>1</v>
      </c>
      <c r="BP1" s="2" t="s">
        <v>2</v>
      </c>
      <c r="BQ1" s="2" t="s">
        <v>3</v>
      </c>
      <c r="BR1" s="3" t="s">
        <v>4</v>
      </c>
      <c r="BS1" s="21"/>
      <c r="BT1" s="1" t="s">
        <v>0</v>
      </c>
      <c r="BU1" s="17"/>
      <c r="BV1" s="2" t="s">
        <v>5</v>
      </c>
      <c r="BW1" s="2" t="s">
        <v>1</v>
      </c>
      <c r="BX1" s="2" t="s">
        <v>2</v>
      </c>
      <c r="BY1" s="2" t="s">
        <v>3</v>
      </c>
      <c r="BZ1" s="3" t="s">
        <v>4</v>
      </c>
      <c r="CA1" s="21"/>
      <c r="CB1" s="1" t="s">
        <v>0</v>
      </c>
      <c r="CC1" s="17"/>
      <c r="CD1" s="2" t="s">
        <v>5</v>
      </c>
      <c r="CE1" s="2" t="s">
        <v>1</v>
      </c>
      <c r="CF1" s="2" t="s">
        <v>2</v>
      </c>
      <c r="CG1" s="2" t="s">
        <v>3</v>
      </c>
      <c r="CH1" s="3" t="s">
        <v>4</v>
      </c>
      <c r="CI1" s="22"/>
      <c r="CJ1" s="29"/>
      <c r="CK1" s="30"/>
      <c r="CL1" s="1" t="s">
        <v>0</v>
      </c>
      <c r="CM1" s="17"/>
      <c r="CN1" s="2" t="s">
        <v>5</v>
      </c>
      <c r="CO1" s="2" t="s">
        <v>1</v>
      </c>
      <c r="CP1" s="2" t="s">
        <v>2</v>
      </c>
      <c r="CQ1" s="2" t="s">
        <v>3</v>
      </c>
      <c r="CR1" s="3" t="s">
        <v>4</v>
      </c>
      <c r="CS1" s="4"/>
      <c r="CT1" s="73" t="s">
        <v>7</v>
      </c>
      <c r="CU1" s="74"/>
      <c r="CV1" s="22"/>
      <c r="CW1" s="29"/>
      <c r="CX1" s="30"/>
      <c r="CY1" s="31"/>
      <c r="CZ1" s="31"/>
      <c r="DA1" s="31"/>
      <c r="DB1" s="31"/>
      <c r="DC1" s="32"/>
      <c r="DD1" s="22"/>
      <c r="DE1" s="21"/>
      <c r="DF1" s="29"/>
      <c r="DG1" s="30"/>
      <c r="DH1" s="31"/>
      <c r="DI1" s="31"/>
      <c r="DJ1" s="31"/>
      <c r="DK1" s="31"/>
      <c r="DL1" s="32"/>
      <c r="DM1" s="21"/>
      <c r="DN1" s="29"/>
      <c r="DO1" s="30"/>
      <c r="DP1" s="31"/>
      <c r="DQ1" s="31"/>
      <c r="DR1" s="31"/>
      <c r="DS1" s="31"/>
      <c r="DT1" s="32"/>
      <c r="DU1" s="21"/>
      <c r="DV1" s="21"/>
      <c r="DW1" s="29"/>
      <c r="DX1" s="30"/>
      <c r="DY1" s="31"/>
      <c r="DZ1" s="31"/>
      <c r="EA1" s="31"/>
      <c r="EB1" s="31"/>
      <c r="EC1" s="32"/>
      <c r="ED1" s="21"/>
      <c r="EE1" s="21"/>
      <c r="EF1" s="29"/>
      <c r="EG1" s="30"/>
      <c r="EH1" s="31"/>
      <c r="EI1" s="31"/>
      <c r="EJ1" s="31"/>
      <c r="EK1" s="31"/>
      <c r="EL1" s="32"/>
      <c r="EM1" s="21"/>
      <c r="EN1" s="21"/>
      <c r="EO1" s="29"/>
      <c r="EP1" s="30"/>
      <c r="EQ1" s="31"/>
      <c r="ER1" s="31"/>
      <c r="ES1" s="31"/>
      <c r="ET1" s="31"/>
      <c r="EU1" s="32"/>
      <c r="EV1" s="21"/>
      <c r="EW1" s="21"/>
      <c r="EX1" s="29"/>
      <c r="EY1" s="30"/>
      <c r="EZ1" s="31"/>
      <c r="FA1" s="31"/>
      <c r="FB1" s="31"/>
      <c r="FC1" s="31"/>
      <c r="FD1" s="32"/>
      <c r="FE1" s="21"/>
      <c r="FG1" s="29"/>
      <c r="FH1" s="30"/>
      <c r="FI1" s="31"/>
      <c r="FJ1" s="31"/>
      <c r="FK1" s="31"/>
      <c r="FL1" s="31"/>
      <c r="FM1" s="32"/>
      <c r="FP1" s="29"/>
      <c r="FQ1" s="30"/>
      <c r="FR1" s="31"/>
      <c r="FS1" s="31"/>
      <c r="FU1" s="29"/>
      <c r="FV1" s="30"/>
      <c r="FW1" s="31"/>
      <c r="FX1" s="31"/>
      <c r="GI1" s="20"/>
      <c r="GJ1" s="20"/>
      <c r="GK1" s="20"/>
      <c r="GL1" s="20"/>
      <c r="GM1" s="20"/>
      <c r="GN1" s="20"/>
      <c r="GO1" s="20"/>
      <c r="GP1" s="20"/>
      <c r="GQ1" s="20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</row>
    <row r="2" spans="1:251" ht="16.5" thickBot="1" x14ac:dyDescent="0.3">
      <c r="A2" s="5">
        <v>1</v>
      </c>
      <c r="B2" s="57">
        <v>0</v>
      </c>
      <c r="D2" s="46">
        <v>37</v>
      </c>
      <c r="I2" s="8" t="s">
        <v>6</v>
      </c>
      <c r="J2" s="9" t="str">
        <f>IF(B11="","",10-COUNTIF(C2:C11,"R")&amp;"/10")</f>
        <v>9/10</v>
      </c>
      <c r="M2" s="15" t="s">
        <v>11</v>
      </c>
      <c r="X2" s="5">
        <v>1</v>
      </c>
      <c r="Y2" s="25">
        <v>17</v>
      </c>
      <c r="Z2" s="6"/>
      <c r="AA2" s="6">
        <v>37</v>
      </c>
      <c r="AB2" s="6"/>
      <c r="AC2" s="6"/>
      <c r="AD2" s="7"/>
      <c r="AF2" s="5">
        <v>1</v>
      </c>
      <c r="AG2" s="25">
        <v>19</v>
      </c>
      <c r="AH2" s="6"/>
      <c r="AI2" s="6">
        <v>37</v>
      </c>
      <c r="AJ2" s="6"/>
      <c r="AK2" s="6"/>
      <c r="AL2" s="7"/>
      <c r="AN2" s="5">
        <v>1</v>
      </c>
      <c r="AO2" s="25">
        <v>18</v>
      </c>
      <c r="AP2" s="6"/>
      <c r="AQ2" s="6">
        <v>37</v>
      </c>
      <c r="AR2" s="6"/>
      <c r="AS2" s="6"/>
      <c r="AT2" s="7"/>
      <c r="AV2" s="5">
        <v>1</v>
      </c>
      <c r="AW2" s="25">
        <v>28</v>
      </c>
      <c r="AX2" s="6"/>
      <c r="AY2" s="6">
        <v>37</v>
      </c>
      <c r="AZ2" s="6"/>
      <c r="BA2" s="6"/>
      <c r="BB2" s="7"/>
      <c r="BD2" s="5">
        <v>1</v>
      </c>
      <c r="BE2" s="25">
        <v>10</v>
      </c>
      <c r="BF2" s="6"/>
      <c r="BG2" s="6">
        <v>37</v>
      </c>
      <c r="BH2" s="6"/>
      <c r="BI2" s="6"/>
      <c r="BJ2" s="7"/>
      <c r="BL2" s="5">
        <v>1</v>
      </c>
      <c r="BM2" s="25">
        <v>14</v>
      </c>
      <c r="BN2" s="6"/>
      <c r="BO2" s="6">
        <v>37</v>
      </c>
      <c r="BP2" s="6"/>
      <c r="BQ2" s="6"/>
      <c r="BR2" s="7"/>
      <c r="BT2" s="5">
        <v>1</v>
      </c>
      <c r="BU2" s="25">
        <v>32</v>
      </c>
      <c r="BV2" s="6"/>
      <c r="BW2" s="6">
        <v>37</v>
      </c>
      <c r="BX2" s="6"/>
      <c r="BY2" s="6"/>
      <c r="BZ2" s="7"/>
      <c r="CB2" s="5">
        <v>1</v>
      </c>
      <c r="CC2" s="25">
        <v>30</v>
      </c>
      <c r="CD2" s="6"/>
      <c r="CE2" s="6">
        <v>37</v>
      </c>
      <c r="CF2" s="6"/>
      <c r="CG2" s="6"/>
      <c r="CH2" s="7"/>
      <c r="CJ2" s="33"/>
      <c r="CK2" s="25"/>
      <c r="CL2" s="5">
        <v>1</v>
      </c>
      <c r="CM2" s="16">
        <v>29</v>
      </c>
      <c r="CN2" s="6"/>
      <c r="CO2" s="6">
        <v>37</v>
      </c>
      <c r="CP2" s="6"/>
      <c r="CQ2" s="6"/>
      <c r="CR2" s="7"/>
      <c r="CS2" s="4"/>
      <c r="CT2" s="8" t="s">
        <v>6</v>
      </c>
      <c r="CU2" s="9" t="str">
        <f>IF(CM11="","",10-COUNTIF(CN2:CN11,"R")&amp;"/10")</f>
        <v>8/10</v>
      </c>
      <c r="CV2" s="23"/>
      <c r="CW2" s="33"/>
      <c r="CX2" s="16"/>
      <c r="CY2" s="34"/>
      <c r="CZ2" s="34"/>
      <c r="DA2" s="34"/>
      <c r="DB2" s="34"/>
      <c r="DC2" s="35"/>
      <c r="DD2" s="23"/>
      <c r="DF2" s="33"/>
      <c r="DG2" s="16"/>
      <c r="DH2" s="34"/>
      <c r="DI2" s="34"/>
      <c r="DJ2" s="34"/>
      <c r="DK2" s="34"/>
      <c r="DL2" s="35"/>
      <c r="DN2" s="33"/>
      <c r="DO2" s="16"/>
      <c r="DP2" s="34"/>
      <c r="DQ2" s="34"/>
      <c r="DR2" s="34"/>
      <c r="DS2" s="34"/>
      <c r="DT2" s="35"/>
      <c r="DW2" s="33"/>
      <c r="DX2" s="16"/>
      <c r="DY2" s="34"/>
      <c r="DZ2" s="34"/>
      <c r="EA2" s="34"/>
      <c r="EB2" s="34"/>
      <c r="EC2" s="35"/>
      <c r="EF2" s="33"/>
      <c r="EG2" s="16"/>
      <c r="EH2" s="34"/>
      <c r="EI2" s="34"/>
      <c r="EJ2" s="34"/>
      <c r="EK2" s="34"/>
      <c r="EL2" s="35"/>
      <c r="EO2" s="33"/>
      <c r="EP2" s="16"/>
      <c r="EQ2" s="34"/>
      <c r="ER2" s="34"/>
      <c r="ES2" s="34"/>
      <c r="ET2" s="34"/>
      <c r="EU2" s="35"/>
      <c r="EX2" s="33"/>
      <c r="EY2" s="16"/>
      <c r="EZ2" s="34"/>
      <c r="FA2" s="34"/>
      <c r="FB2" s="34"/>
      <c r="FC2" s="34"/>
      <c r="FD2" s="35"/>
      <c r="FG2" s="36"/>
      <c r="FH2" s="16"/>
      <c r="FI2" s="26"/>
      <c r="FJ2" s="26"/>
      <c r="FK2" s="34"/>
      <c r="FL2" s="34"/>
      <c r="FM2" s="35"/>
      <c r="FP2" s="33"/>
      <c r="FQ2" s="16"/>
      <c r="FR2" s="34"/>
      <c r="FS2" s="34"/>
      <c r="FU2" s="33"/>
      <c r="FV2" s="16"/>
      <c r="FW2" s="34"/>
      <c r="FX2" s="34"/>
      <c r="GI2" s="20"/>
      <c r="GJ2" s="20"/>
      <c r="GK2" s="20"/>
      <c r="GL2" s="20"/>
      <c r="GM2" s="20"/>
      <c r="GN2" s="20"/>
      <c r="GO2" s="20"/>
      <c r="GP2" s="20"/>
      <c r="GQ2" s="20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</row>
    <row r="3" spans="1:251" x14ac:dyDescent="0.25">
      <c r="A3" s="5">
        <f>A2+1</f>
        <v>2</v>
      </c>
      <c r="B3" s="57">
        <v>32</v>
      </c>
      <c r="C3" s="48" t="str">
        <f>IF(COUNTIF(B2,B3)&gt;0,"R","")</f>
        <v/>
      </c>
      <c r="D3" s="46">
        <f>IF(C2="R",D2,D2-1)</f>
        <v>36</v>
      </c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6+1</v>
      </c>
      <c r="X3" s="5">
        <f>X2+1</f>
        <v>2</v>
      </c>
      <c r="Y3" s="25">
        <v>21</v>
      </c>
      <c r="Z3" s="6" t="str">
        <f>IF(COUNTIF(Y2,Y3)&gt;0,"R","")</f>
        <v/>
      </c>
      <c r="AA3" s="6">
        <f>IF(Z2="R",AA2,AA2-1)</f>
        <v>36</v>
      </c>
      <c r="AB3" s="6"/>
      <c r="AC3" s="6"/>
      <c r="AD3" s="7"/>
      <c r="AF3" s="5">
        <f>AF2+1</f>
        <v>2</v>
      </c>
      <c r="AG3" s="25">
        <v>23</v>
      </c>
      <c r="AH3" s="6" t="str">
        <f>IF(COUNTIF(AG2,AG3)&gt;0,"R","")</f>
        <v/>
      </c>
      <c r="AI3" s="6">
        <f>IF(AH2="R",AI2,AI2-1)</f>
        <v>36</v>
      </c>
      <c r="AJ3" s="6"/>
      <c r="AK3" s="6"/>
      <c r="AL3" s="7"/>
      <c r="AN3" s="5">
        <f>AN2+1</f>
        <v>2</v>
      </c>
      <c r="AO3" s="25">
        <v>0</v>
      </c>
      <c r="AP3" s="6" t="str">
        <f>IF(COUNTIF(AO2,AO3)&gt;0,"R","")</f>
        <v/>
      </c>
      <c r="AQ3" s="6">
        <f>IF(AP2="R",AQ2,AQ2-1)</f>
        <v>36</v>
      </c>
      <c r="AR3" s="6"/>
      <c r="AS3" s="6"/>
      <c r="AT3" s="7"/>
      <c r="AV3" s="5">
        <f>AV2+1</f>
        <v>2</v>
      </c>
      <c r="AW3" s="25">
        <v>21</v>
      </c>
      <c r="AX3" s="6" t="str">
        <f>IF(COUNTIF(AW2,AW3)&gt;0,"R","")</f>
        <v/>
      </c>
      <c r="AY3" s="6">
        <f>IF(AX2="R",AY2,AY2-1)</f>
        <v>36</v>
      </c>
      <c r="AZ3" s="6"/>
      <c r="BA3" s="6"/>
      <c r="BB3" s="7"/>
      <c r="BD3" s="5">
        <f>BD2+1</f>
        <v>2</v>
      </c>
      <c r="BE3" s="25">
        <v>5</v>
      </c>
      <c r="BF3" s="6" t="str">
        <f>IF(COUNTIF(BE2,BE3)&gt;0,"R","")</f>
        <v/>
      </c>
      <c r="BG3" s="6">
        <f>IF(BF2="R",BG2,BG2-1)</f>
        <v>36</v>
      </c>
      <c r="BH3" s="6"/>
      <c r="BI3" s="6"/>
      <c r="BJ3" s="7"/>
      <c r="BL3" s="5">
        <f>BL2+1</f>
        <v>2</v>
      </c>
      <c r="BM3" s="25">
        <v>7</v>
      </c>
      <c r="BN3" s="6" t="str">
        <f>IF(COUNTIF(BM2,BM3)&gt;0,"R","")</f>
        <v/>
      </c>
      <c r="BO3" s="6">
        <f>IF(BN2="R",BO2,BO2-1)</f>
        <v>36</v>
      </c>
      <c r="BP3" s="6"/>
      <c r="BQ3" s="6"/>
      <c r="BR3" s="7"/>
      <c r="BT3" s="5">
        <f>BT2+1</f>
        <v>2</v>
      </c>
      <c r="BU3" s="25">
        <v>18</v>
      </c>
      <c r="BV3" s="6" t="str">
        <f>IF(COUNTIF(BU2,BU3)&gt;0,"R","")</f>
        <v/>
      </c>
      <c r="BW3" s="6">
        <f>IF(BV2="R",BW2,BW2-1)</f>
        <v>36</v>
      </c>
      <c r="BX3" s="6"/>
      <c r="BY3" s="6"/>
      <c r="BZ3" s="7"/>
      <c r="CB3" s="5">
        <f>CB2+1</f>
        <v>2</v>
      </c>
      <c r="CC3" s="25">
        <v>2</v>
      </c>
      <c r="CD3" s="6" t="str">
        <f>IF(COUNTIF(CC2,CC3)&gt;0,"R","")</f>
        <v/>
      </c>
      <c r="CE3" s="6">
        <f>IF(CD2="R",CE2,CE2-1)</f>
        <v>36</v>
      </c>
      <c r="CF3" s="6"/>
      <c r="CG3" s="6"/>
      <c r="CH3" s="7"/>
      <c r="CJ3" s="33"/>
      <c r="CK3" s="25"/>
      <c r="CL3" s="5">
        <f>CL2+1</f>
        <v>2</v>
      </c>
      <c r="CM3" s="16">
        <v>1</v>
      </c>
      <c r="CN3" s="6" t="str">
        <f>IF(COUNTIF(CM2,CM3)&gt;0,"R","")</f>
        <v/>
      </c>
      <c r="CO3" s="6">
        <f>IF(CN2="R",CO2,CO2-1)</f>
        <v>36</v>
      </c>
      <c r="CP3" s="6"/>
      <c r="CQ3" s="6"/>
      <c r="CR3" s="7"/>
      <c r="CS3" s="4"/>
      <c r="CT3" s="10" t="s">
        <v>8</v>
      </c>
      <c r="CU3" s="7" t="str">
        <f>IF(CM21="","",IF(COUNTIF(CN12:CN21,"R")&gt;5,(10-COUNTIF(CN12:CN21,"R"))&amp;"-"&amp;(COUNTIF(CN12:CN21,"R")-5),(10-COUNTIF(CN12:CN21,"R"))&amp;"+"&amp;5-(COUNTIF(CN12:CN21,"R"))))</f>
        <v>7+2</v>
      </c>
      <c r="CV3" s="23"/>
      <c r="CW3" s="33"/>
      <c r="CX3" s="16"/>
      <c r="CY3" s="34"/>
      <c r="CZ3" s="34"/>
      <c r="DA3" s="34"/>
      <c r="DB3" s="34"/>
      <c r="DC3" s="35"/>
      <c r="DD3" s="23"/>
      <c r="DF3" s="33"/>
      <c r="DG3" s="16"/>
      <c r="DH3" s="34"/>
      <c r="DI3" s="34"/>
      <c r="DJ3" s="34"/>
      <c r="DK3" s="34"/>
      <c r="DL3" s="35"/>
      <c r="DN3" s="33"/>
      <c r="DO3" s="16"/>
      <c r="DP3" s="34"/>
      <c r="DQ3" s="34"/>
      <c r="DR3" s="34"/>
      <c r="DS3" s="34"/>
      <c r="DT3" s="35"/>
      <c r="DW3" s="33"/>
      <c r="DX3" s="16"/>
      <c r="DY3" s="34"/>
      <c r="DZ3" s="34"/>
      <c r="EA3" s="34"/>
      <c r="EB3" s="34"/>
      <c r="EC3" s="35"/>
      <c r="EF3" s="33"/>
      <c r="EG3" s="16"/>
      <c r="EH3" s="34"/>
      <c r="EI3" s="34"/>
      <c r="EJ3" s="34"/>
      <c r="EK3" s="34"/>
      <c r="EL3" s="35"/>
      <c r="EM3" s="27"/>
      <c r="EO3" s="33"/>
      <c r="EP3" s="16"/>
      <c r="EQ3" s="34"/>
      <c r="ER3" s="34"/>
      <c r="ES3" s="34"/>
      <c r="ET3" s="34"/>
      <c r="EU3" s="35"/>
      <c r="EX3" s="33"/>
      <c r="EY3" s="16"/>
      <c r="EZ3" s="34"/>
      <c r="FA3" s="34"/>
      <c r="FB3" s="34"/>
      <c r="FC3" s="34"/>
      <c r="FD3" s="35"/>
      <c r="FG3" s="36"/>
      <c r="FH3" s="16"/>
      <c r="FI3" s="26"/>
      <c r="FJ3" s="26"/>
      <c r="FK3" s="34"/>
      <c r="FL3" s="34"/>
      <c r="FM3" s="35"/>
      <c r="FP3" s="33"/>
      <c r="FQ3" s="16"/>
      <c r="FR3" s="34"/>
      <c r="FS3" s="34"/>
      <c r="FU3" s="33"/>
      <c r="FV3" s="16"/>
      <c r="FW3" s="34"/>
      <c r="FX3" s="34"/>
      <c r="GI3" s="20"/>
      <c r="GJ3" s="20"/>
      <c r="GK3" s="20"/>
      <c r="GL3" s="20"/>
      <c r="GM3" s="20"/>
      <c r="GN3" s="20"/>
      <c r="GO3" s="20"/>
      <c r="GP3" s="20"/>
      <c r="GQ3" s="20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</row>
    <row r="4" spans="1:251" x14ac:dyDescent="0.25">
      <c r="A4" s="5">
        <f t="shared" ref="A4:A67" si="0">A3+1</f>
        <v>3</v>
      </c>
      <c r="B4" s="57">
        <v>25</v>
      </c>
      <c r="C4" s="48" t="str">
        <f>IF(COUNTIF(B2:B3,B4)&gt;0,"R","")</f>
        <v/>
      </c>
      <c r="D4" s="46">
        <f t="shared" ref="D4:D11" si="1">IF(C3="R",D3,D3-1)</f>
        <v>35</v>
      </c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8-2</v>
      </c>
      <c r="X4" s="5">
        <f t="shared" ref="X4:X67" si="2">X3+1</f>
        <v>3</v>
      </c>
      <c r="Y4" s="25">
        <v>8</v>
      </c>
      <c r="Z4" s="6" t="str">
        <f>IF(COUNTIF(Y2:Y3,Y4)&gt;0,"R","")</f>
        <v/>
      </c>
      <c r="AA4" s="6">
        <f t="shared" ref="AA4:AA11" si="3">IF(Z3="R",AA3,AA3-1)</f>
        <v>35</v>
      </c>
      <c r="AB4" s="6"/>
      <c r="AC4" s="6"/>
      <c r="AD4" s="7"/>
      <c r="AF4" s="5">
        <f t="shared" ref="AF4:AF67" si="4">AF3+1</f>
        <v>3</v>
      </c>
      <c r="AG4" s="25">
        <v>30</v>
      </c>
      <c r="AH4" s="6" t="str">
        <f>IF(COUNTIF(AG2:AG3,AG4)&gt;0,"R","")</f>
        <v/>
      </c>
      <c r="AI4" s="6">
        <f t="shared" ref="AI4:AI11" si="5">IF(AH3="R",AI3,AI3-1)</f>
        <v>35</v>
      </c>
      <c r="AJ4" s="6"/>
      <c r="AK4" s="6"/>
      <c r="AL4" s="7"/>
      <c r="AN4" s="5">
        <f t="shared" ref="AN4:AN67" si="6">AN3+1</f>
        <v>3</v>
      </c>
      <c r="AO4" s="25">
        <v>1</v>
      </c>
      <c r="AP4" s="6" t="str">
        <f>IF(COUNTIF(AO2:AO3,AO4)&gt;0,"R","")</f>
        <v/>
      </c>
      <c r="AQ4" s="6">
        <f t="shared" ref="AQ4:AQ11" si="7">IF(AP3="R",AQ3,AQ3-1)</f>
        <v>35</v>
      </c>
      <c r="AR4" s="6"/>
      <c r="AS4" s="6"/>
      <c r="AT4" s="7"/>
      <c r="AV4" s="5">
        <f t="shared" ref="AV4:AV67" si="8">AV3+1</f>
        <v>3</v>
      </c>
      <c r="AW4" s="25">
        <v>10</v>
      </c>
      <c r="AX4" s="6" t="str">
        <f>IF(COUNTIF(AW2:AW3,AW4)&gt;0,"R","")</f>
        <v/>
      </c>
      <c r="AY4" s="6">
        <f t="shared" ref="AY4:AY11" si="9">IF(AX3="R",AY3,AY3-1)</f>
        <v>35</v>
      </c>
      <c r="AZ4" s="6"/>
      <c r="BA4" s="6"/>
      <c r="BB4" s="7"/>
      <c r="BD4" s="5">
        <f t="shared" ref="BD4:BD67" si="10">BD3+1</f>
        <v>3</v>
      </c>
      <c r="BE4" s="25">
        <v>33</v>
      </c>
      <c r="BF4" s="6" t="str">
        <f>IF(COUNTIF(BE2:BE3,BE4)&gt;0,"R","")</f>
        <v/>
      </c>
      <c r="BG4" s="6">
        <f t="shared" ref="BG4:BG11" si="11">IF(BF3="R",BG3,BG3-1)</f>
        <v>35</v>
      </c>
      <c r="BH4" s="6"/>
      <c r="BI4" s="6"/>
      <c r="BJ4" s="7"/>
      <c r="BL4" s="5">
        <f t="shared" ref="BL4:BL67" si="12">BL3+1</f>
        <v>3</v>
      </c>
      <c r="BM4" s="25">
        <v>11</v>
      </c>
      <c r="BN4" s="6" t="str">
        <f>IF(COUNTIF(BM2:BM3,BM4)&gt;0,"R","")</f>
        <v/>
      </c>
      <c r="BO4" s="6">
        <f t="shared" ref="BO4:BO11" si="13">IF(BN3="R",BO3,BO3-1)</f>
        <v>35</v>
      </c>
      <c r="BP4" s="6"/>
      <c r="BQ4" s="6"/>
      <c r="BR4" s="7"/>
      <c r="BT4" s="5">
        <f t="shared" ref="BT4:BT67" si="14">BT3+1</f>
        <v>3</v>
      </c>
      <c r="BU4" s="25">
        <v>8</v>
      </c>
      <c r="BV4" s="6" t="str">
        <f>IF(COUNTIF(BU2:BU3,BU4)&gt;0,"R","")</f>
        <v/>
      </c>
      <c r="BW4" s="6">
        <f t="shared" ref="BW4:BW11" si="15">IF(BV3="R",BW3,BW3-1)</f>
        <v>35</v>
      </c>
      <c r="BX4" s="6"/>
      <c r="BY4" s="6"/>
      <c r="BZ4" s="7"/>
      <c r="CB4" s="5">
        <f t="shared" ref="CB4:CB67" si="16">CB3+1</f>
        <v>3</v>
      </c>
      <c r="CC4" s="25">
        <v>20</v>
      </c>
      <c r="CD4" s="6" t="str">
        <f>IF(COUNTIF(CC2:CC3,CC4)&gt;0,"R","")</f>
        <v/>
      </c>
      <c r="CE4" s="6">
        <f t="shared" ref="CE4:CE11" si="17">IF(CD3="R",CE3,CE3-1)</f>
        <v>35</v>
      </c>
      <c r="CF4" s="6"/>
      <c r="CG4" s="6"/>
      <c r="CH4" s="7"/>
      <c r="CJ4" s="33"/>
      <c r="CK4" s="25"/>
      <c r="CL4" s="5">
        <f t="shared" ref="CL4:CL67" si="18">CL3+1</f>
        <v>3</v>
      </c>
      <c r="CM4" s="16">
        <v>1</v>
      </c>
      <c r="CN4" s="6" t="str">
        <f>IF(COUNTIF(CM2:CM3,CM4)&gt;0,"R","")</f>
        <v>R</v>
      </c>
      <c r="CO4" s="6">
        <f t="shared" ref="CO4:CO11" si="19">IF(CN3="R",CO3,CO3-1)</f>
        <v>35</v>
      </c>
      <c r="CP4" s="6"/>
      <c r="CQ4" s="6"/>
      <c r="CR4" s="7"/>
      <c r="CS4" s="4"/>
      <c r="CT4" s="10" t="s">
        <v>9</v>
      </c>
      <c r="CU4" s="7" t="str">
        <f>IF(CM31="","",IF(COUNTIF(CN12:CN31,"R")&gt;10,(20-COUNTIF(CN12:CN31,"R"))&amp;"-"&amp;(COUNTIF(CN12:CN31,"R")-10),(20-COUNTIF(CN12:CN31,"R"))&amp;"+"&amp;10-(COUNTIF(CN12:CN31,"R"))))</f>
        <v>11+1</v>
      </c>
      <c r="CV4" s="23"/>
      <c r="CW4" s="33"/>
      <c r="CX4" s="16"/>
      <c r="CY4" s="34"/>
      <c r="CZ4" s="34"/>
      <c r="DA4" s="34"/>
      <c r="DB4" s="34"/>
      <c r="DC4" s="35"/>
      <c r="DD4" s="23"/>
      <c r="DF4" s="33"/>
      <c r="DG4" s="16"/>
      <c r="DH4" s="34"/>
      <c r="DI4" s="34"/>
      <c r="DJ4" s="34"/>
      <c r="DK4" s="34"/>
      <c r="DL4" s="35"/>
      <c r="DN4" s="33"/>
      <c r="DO4" s="16"/>
      <c r="DP4" s="34"/>
      <c r="DQ4" s="34"/>
      <c r="DR4" s="34"/>
      <c r="DS4" s="34"/>
      <c r="DT4" s="35"/>
      <c r="DW4" s="33"/>
      <c r="DX4" s="16"/>
      <c r="DY4" s="34"/>
      <c r="DZ4" s="34"/>
      <c r="EA4" s="34"/>
      <c r="EB4" s="34"/>
      <c r="EC4" s="35"/>
      <c r="EF4" s="33"/>
      <c r="EG4" s="16"/>
      <c r="EH4" s="34"/>
      <c r="EI4" s="34"/>
      <c r="EJ4" s="34"/>
      <c r="EK4" s="34"/>
      <c r="EL4" s="35"/>
      <c r="EO4" s="33"/>
      <c r="EP4" s="28"/>
      <c r="EQ4" s="34"/>
      <c r="ER4" s="34"/>
      <c r="ES4" s="34"/>
      <c r="ET4" s="34"/>
      <c r="EU4" s="35"/>
      <c r="EX4" s="33"/>
      <c r="EY4" s="16"/>
      <c r="EZ4" s="34"/>
      <c r="FA4" s="34"/>
      <c r="FB4" s="34"/>
      <c r="FC4" s="34"/>
      <c r="FD4" s="35"/>
      <c r="FG4" s="36"/>
      <c r="FH4" s="16"/>
      <c r="FI4" s="26"/>
      <c r="FJ4" s="26"/>
      <c r="FK4" s="34"/>
      <c r="FL4" s="34"/>
      <c r="FM4" s="35"/>
      <c r="FP4" s="33"/>
      <c r="FQ4" s="16"/>
      <c r="FR4" s="34"/>
      <c r="FS4" s="34"/>
      <c r="FU4" s="33"/>
      <c r="FV4" s="16"/>
      <c r="FW4" s="34"/>
      <c r="FX4" s="34"/>
      <c r="GI4" s="20"/>
      <c r="GJ4" s="20"/>
      <c r="GK4" s="20"/>
      <c r="GL4" s="20"/>
      <c r="GM4" s="20"/>
      <c r="GN4" s="20"/>
      <c r="GO4" s="20"/>
      <c r="GP4" s="20"/>
      <c r="GQ4" s="20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</row>
    <row r="5" spans="1:251" x14ac:dyDescent="0.25">
      <c r="A5" s="5">
        <f t="shared" si="0"/>
        <v>4</v>
      </c>
      <c r="B5" s="57">
        <v>7</v>
      </c>
      <c r="C5" s="48" t="str">
        <f>IF(COUNTIF(B2:B4,B5)&gt;0,"R","")</f>
        <v/>
      </c>
      <c r="D5" s="46">
        <f t="shared" si="1"/>
        <v>34</v>
      </c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19+4</v>
      </c>
      <c r="X5" s="5">
        <f t="shared" si="2"/>
        <v>4</v>
      </c>
      <c r="Y5" s="25">
        <v>29</v>
      </c>
      <c r="Z5" s="6" t="str">
        <f>IF(COUNTIF(Y2:Y4,Y5)&gt;0,"R","")</f>
        <v/>
      </c>
      <c r="AA5" s="6">
        <f t="shared" si="3"/>
        <v>34</v>
      </c>
      <c r="AB5" s="6"/>
      <c r="AC5" s="6"/>
      <c r="AD5" s="7"/>
      <c r="AF5" s="5">
        <f t="shared" si="4"/>
        <v>4</v>
      </c>
      <c r="AG5" s="25">
        <v>21</v>
      </c>
      <c r="AH5" s="6" t="str">
        <f>IF(COUNTIF(AG2:AG4,AG5)&gt;0,"R","")</f>
        <v/>
      </c>
      <c r="AI5" s="6">
        <f t="shared" si="5"/>
        <v>34</v>
      </c>
      <c r="AJ5" s="6"/>
      <c r="AK5" s="6"/>
      <c r="AL5" s="7"/>
      <c r="AN5" s="5">
        <f t="shared" si="6"/>
        <v>4</v>
      </c>
      <c r="AO5" s="25">
        <v>7</v>
      </c>
      <c r="AP5" s="6" t="str">
        <f>IF(COUNTIF(AO2:AO4,AO5)&gt;0,"R","")</f>
        <v/>
      </c>
      <c r="AQ5" s="6">
        <f t="shared" si="7"/>
        <v>34</v>
      </c>
      <c r="AR5" s="6"/>
      <c r="AS5" s="6"/>
      <c r="AT5" s="7"/>
      <c r="AV5" s="5">
        <f t="shared" si="8"/>
        <v>4</v>
      </c>
      <c r="AW5" s="25">
        <v>19</v>
      </c>
      <c r="AX5" s="6" t="str">
        <f>IF(COUNTIF(AW2:AW4,AW5)&gt;0,"R","")</f>
        <v/>
      </c>
      <c r="AY5" s="6">
        <f t="shared" si="9"/>
        <v>34</v>
      </c>
      <c r="AZ5" s="6"/>
      <c r="BA5" s="6"/>
      <c r="BB5" s="7"/>
      <c r="BD5" s="5">
        <f t="shared" si="10"/>
        <v>4</v>
      </c>
      <c r="BE5" s="25">
        <v>36</v>
      </c>
      <c r="BF5" s="6" t="str">
        <f>IF(COUNTIF(BE2:BE4,BE5)&gt;0,"R","")</f>
        <v/>
      </c>
      <c r="BG5" s="6">
        <f t="shared" si="11"/>
        <v>34</v>
      </c>
      <c r="BH5" s="6"/>
      <c r="BI5" s="6"/>
      <c r="BJ5" s="7"/>
      <c r="BL5" s="5">
        <f t="shared" si="12"/>
        <v>4</v>
      </c>
      <c r="BM5" s="25">
        <v>15</v>
      </c>
      <c r="BN5" s="6" t="str">
        <f>IF(COUNTIF(BM2:BM4,BM5)&gt;0,"R","")</f>
        <v/>
      </c>
      <c r="BO5" s="6">
        <f t="shared" si="13"/>
        <v>34</v>
      </c>
      <c r="BP5" s="6"/>
      <c r="BQ5" s="6"/>
      <c r="BR5" s="7"/>
      <c r="BT5" s="5">
        <f t="shared" si="14"/>
        <v>4</v>
      </c>
      <c r="BU5" s="25">
        <v>13</v>
      </c>
      <c r="BV5" s="6" t="str">
        <f>IF(COUNTIF(BU2:BU4,BU5)&gt;0,"R","")</f>
        <v/>
      </c>
      <c r="BW5" s="6">
        <f t="shared" si="15"/>
        <v>34</v>
      </c>
      <c r="BX5" s="6"/>
      <c r="BY5" s="6"/>
      <c r="BZ5" s="7"/>
      <c r="CB5" s="5">
        <f t="shared" si="16"/>
        <v>4</v>
      </c>
      <c r="CC5" s="25">
        <v>31</v>
      </c>
      <c r="CD5" s="6" t="str">
        <f>IF(COUNTIF(CC2:CC4,CC5)&gt;0,"R","")</f>
        <v/>
      </c>
      <c r="CE5" s="6">
        <f t="shared" si="17"/>
        <v>34</v>
      </c>
      <c r="CF5" s="6"/>
      <c r="CG5" s="6"/>
      <c r="CH5" s="7"/>
      <c r="CJ5" s="33"/>
      <c r="CK5" s="25"/>
      <c r="CL5" s="5">
        <f t="shared" si="18"/>
        <v>4</v>
      </c>
      <c r="CM5" s="16">
        <v>35</v>
      </c>
      <c r="CN5" s="6" t="str">
        <f>IF(COUNTIF(CM2:CM4,CM5)&gt;0,"R","")</f>
        <v/>
      </c>
      <c r="CO5" s="6">
        <f t="shared" si="19"/>
        <v>35</v>
      </c>
      <c r="CP5" s="6"/>
      <c r="CQ5" s="6"/>
      <c r="CR5" s="7"/>
      <c r="CS5" s="4"/>
      <c r="CT5" s="10" t="s">
        <v>10</v>
      </c>
      <c r="CU5" s="7" t="str">
        <f>IF(CM41="","",IF(COUNTIF(CN2:CN41,"R")&gt;25,(40-COUNTIF(CN2:CN41,"R"))&amp;"-"&amp;(COUNTIF(CN2:CN41,"R")-25),(40-COUNTIF(CN2:CN41,"R"))&amp;"+"&amp;25-(COUNTIF(CN2:CN41,"R"))))</f>
        <v>24+9</v>
      </c>
      <c r="CV5" s="23"/>
      <c r="CW5" s="33"/>
      <c r="CX5" s="16"/>
      <c r="CY5" s="34"/>
      <c r="CZ5" s="34"/>
      <c r="DA5" s="34"/>
      <c r="DB5" s="34"/>
      <c r="DC5" s="35"/>
      <c r="DD5" s="23"/>
      <c r="DF5" s="33"/>
      <c r="DG5" s="16"/>
      <c r="DH5" s="34"/>
      <c r="DI5" s="34"/>
      <c r="DJ5" s="34"/>
      <c r="DK5" s="34"/>
      <c r="DL5" s="35"/>
      <c r="DN5" s="33"/>
      <c r="DO5" s="16"/>
      <c r="DP5" s="34"/>
      <c r="DQ5" s="34"/>
      <c r="DR5" s="34"/>
      <c r="DS5" s="34"/>
      <c r="DT5" s="35"/>
      <c r="DW5" s="33"/>
      <c r="DX5" s="16"/>
      <c r="DY5" s="34"/>
      <c r="DZ5" s="34"/>
      <c r="EA5" s="34"/>
      <c r="EB5" s="34"/>
      <c r="EC5" s="35"/>
      <c r="EF5" s="33"/>
      <c r="EG5" s="16"/>
      <c r="EH5" s="34"/>
      <c r="EI5" s="34"/>
      <c r="EJ5" s="34"/>
      <c r="EK5" s="34"/>
      <c r="EL5" s="35"/>
      <c r="EO5" s="33"/>
      <c r="EP5" s="16"/>
      <c r="EQ5" s="34"/>
      <c r="ER5" s="34"/>
      <c r="ES5" s="34"/>
      <c r="ET5" s="34"/>
      <c r="EU5" s="35"/>
      <c r="EX5" s="33"/>
      <c r="EY5" s="16"/>
      <c r="EZ5" s="34"/>
      <c r="FA5" s="34"/>
      <c r="FB5" s="34"/>
      <c r="FC5" s="34"/>
      <c r="FD5" s="35"/>
      <c r="FG5" s="36"/>
      <c r="FH5" s="16"/>
      <c r="FI5" s="26"/>
      <c r="FJ5" s="26"/>
      <c r="FK5" s="34"/>
      <c r="FL5" s="34"/>
      <c r="FM5" s="35"/>
      <c r="FP5" s="33"/>
      <c r="FQ5" s="16"/>
      <c r="FR5" s="34"/>
      <c r="FS5" s="34"/>
      <c r="FU5" s="33"/>
      <c r="FV5" s="16"/>
      <c r="FW5" s="34"/>
      <c r="FX5" s="34"/>
      <c r="GI5" s="20"/>
      <c r="GJ5" s="20"/>
      <c r="GK5" s="20"/>
      <c r="GL5" s="20"/>
      <c r="GM5" s="20"/>
      <c r="GN5" s="20"/>
      <c r="GO5" s="20"/>
      <c r="GP5" s="20"/>
      <c r="GQ5" s="20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</row>
    <row r="6" spans="1:251" ht="16.5" thickBot="1" x14ac:dyDescent="0.3">
      <c r="A6" s="5">
        <f t="shared" si="0"/>
        <v>5</v>
      </c>
      <c r="B6" s="57">
        <v>4</v>
      </c>
      <c r="C6" s="48" t="str">
        <f>IF(COUNTIF(B2:B5,B6)&gt;0,"R","")</f>
        <v/>
      </c>
      <c r="D6" s="46">
        <f t="shared" si="1"/>
        <v>33</v>
      </c>
      <c r="I6" s="11">
        <v>60</v>
      </c>
      <c r="J6" s="12" t="str">
        <f>IF(B61="","",(37-D61)&amp;"/60")</f>
        <v>24/60</v>
      </c>
      <c r="X6" s="5">
        <f t="shared" si="2"/>
        <v>5</v>
      </c>
      <c r="Y6" s="25">
        <v>8</v>
      </c>
      <c r="Z6" s="6" t="str">
        <f>IF(COUNTIF(Y2:Y5,Y6)&gt;0,"R","")</f>
        <v>R</v>
      </c>
      <c r="AA6" s="6">
        <f t="shared" si="3"/>
        <v>33</v>
      </c>
      <c r="AB6" s="6"/>
      <c r="AC6" s="6"/>
      <c r="AD6" s="7"/>
      <c r="AF6" s="5">
        <f t="shared" si="4"/>
        <v>5</v>
      </c>
      <c r="AG6" s="25">
        <v>35</v>
      </c>
      <c r="AH6" s="6" t="str">
        <f>IF(COUNTIF(AG2:AG5,AG6)&gt;0,"R","")</f>
        <v/>
      </c>
      <c r="AI6" s="6">
        <f t="shared" si="5"/>
        <v>33</v>
      </c>
      <c r="AJ6" s="6"/>
      <c r="AK6" s="6"/>
      <c r="AL6" s="7"/>
      <c r="AN6" s="5">
        <f t="shared" si="6"/>
        <v>5</v>
      </c>
      <c r="AO6" s="25">
        <v>32</v>
      </c>
      <c r="AP6" s="6" t="str">
        <f>IF(COUNTIF(AO2:AO5,AO6)&gt;0,"R","")</f>
        <v/>
      </c>
      <c r="AQ6" s="6">
        <f t="shared" si="7"/>
        <v>33</v>
      </c>
      <c r="AR6" s="6"/>
      <c r="AS6" s="6"/>
      <c r="AT6" s="7"/>
      <c r="AV6" s="5">
        <f t="shared" si="8"/>
        <v>5</v>
      </c>
      <c r="AW6" s="25">
        <v>9</v>
      </c>
      <c r="AX6" s="6" t="str">
        <f>IF(COUNTIF(AW2:AW5,AW6)&gt;0,"R","")</f>
        <v/>
      </c>
      <c r="AY6" s="6">
        <f t="shared" si="9"/>
        <v>33</v>
      </c>
      <c r="AZ6" s="6"/>
      <c r="BA6" s="6"/>
      <c r="BB6" s="7"/>
      <c r="BD6" s="5">
        <f t="shared" si="10"/>
        <v>5</v>
      </c>
      <c r="BE6" s="25">
        <v>18</v>
      </c>
      <c r="BF6" s="6" t="str">
        <f>IF(COUNTIF(BE2:BE5,BE6)&gt;0,"R","")</f>
        <v/>
      </c>
      <c r="BG6" s="6">
        <f t="shared" si="11"/>
        <v>33</v>
      </c>
      <c r="BH6" s="6"/>
      <c r="BI6" s="6"/>
      <c r="BJ6" s="7"/>
      <c r="BL6" s="5">
        <f t="shared" si="12"/>
        <v>5</v>
      </c>
      <c r="BM6" s="25">
        <v>24</v>
      </c>
      <c r="BN6" s="6" t="str">
        <f>IF(COUNTIF(BM2:BM5,BM6)&gt;0,"R","")</f>
        <v/>
      </c>
      <c r="BO6" s="6">
        <f t="shared" si="13"/>
        <v>33</v>
      </c>
      <c r="BP6" s="6"/>
      <c r="BQ6" s="6"/>
      <c r="BR6" s="7"/>
      <c r="BT6" s="5">
        <f t="shared" si="14"/>
        <v>5</v>
      </c>
      <c r="BU6" s="25">
        <v>26</v>
      </c>
      <c r="BV6" s="6" t="str">
        <f>IF(COUNTIF(BU2:BU5,BU6)&gt;0,"R","")</f>
        <v/>
      </c>
      <c r="BW6" s="6">
        <f t="shared" si="15"/>
        <v>33</v>
      </c>
      <c r="BX6" s="6"/>
      <c r="BY6" s="6"/>
      <c r="BZ6" s="7"/>
      <c r="CB6" s="5">
        <f t="shared" si="16"/>
        <v>5</v>
      </c>
      <c r="CC6" s="25">
        <v>36</v>
      </c>
      <c r="CD6" s="6" t="str">
        <f>IF(COUNTIF(CC2:CC5,CC6)&gt;0,"R","")</f>
        <v/>
      </c>
      <c r="CE6" s="6">
        <f t="shared" si="17"/>
        <v>33</v>
      </c>
      <c r="CF6" s="6"/>
      <c r="CG6" s="6"/>
      <c r="CH6" s="7"/>
      <c r="CJ6" s="33"/>
      <c r="CK6" s="25"/>
      <c r="CL6" s="5">
        <f t="shared" si="18"/>
        <v>5</v>
      </c>
      <c r="CM6" s="16">
        <v>6</v>
      </c>
      <c r="CN6" s="6" t="str">
        <f>IF(COUNTIF(CM2:CM5,CM6)&gt;0,"R","")</f>
        <v/>
      </c>
      <c r="CO6" s="6">
        <f t="shared" si="19"/>
        <v>34</v>
      </c>
      <c r="CP6" s="6"/>
      <c r="CQ6" s="6"/>
      <c r="CR6" s="7"/>
      <c r="CS6" s="4"/>
      <c r="CT6" s="11">
        <v>60</v>
      </c>
      <c r="CU6" s="12" t="str">
        <f>IF(CM61="","",(37-CO61)&amp;"/60")</f>
        <v/>
      </c>
      <c r="CV6" s="23"/>
      <c r="CW6" s="33"/>
      <c r="CX6" s="16"/>
      <c r="CY6" s="34"/>
      <c r="CZ6" s="34"/>
      <c r="DA6" s="34"/>
      <c r="DB6" s="34"/>
      <c r="DC6" s="35"/>
      <c r="DD6" s="23"/>
      <c r="DF6" s="33"/>
      <c r="DG6" s="16"/>
      <c r="DH6" s="34"/>
      <c r="DI6" s="34"/>
      <c r="DJ6" s="34"/>
      <c r="DK6" s="34"/>
      <c r="DL6" s="35"/>
      <c r="DN6" s="33"/>
      <c r="DO6" s="16"/>
      <c r="DP6" s="34"/>
      <c r="DQ6" s="34"/>
      <c r="DR6" s="34"/>
      <c r="DS6" s="34"/>
      <c r="DT6" s="35"/>
      <c r="DW6" s="33"/>
      <c r="DX6" s="16"/>
      <c r="DY6" s="34"/>
      <c r="DZ6" s="34"/>
      <c r="EA6" s="34"/>
      <c r="EB6" s="34"/>
      <c r="EC6" s="35"/>
      <c r="EF6" s="33"/>
      <c r="EG6" s="16"/>
      <c r="EH6" s="34"/>
      <c r="EI6" s="34"/>
      <c r="EJ6" s="34"/>
      <c r="EK6" s="34"/>
      <c r="EL6" s="35"/>
      <c r="EO6" s="33"/>
      <c r="EP6" s="16"/>
      <c r="EQ6" s="34"/>
      <c r="ER6" s="34"/>
      <c r="ES6" s="34"/>
      <c r="ET6" s="34"/>
      <c r="EU6" s="35"/>
      <c r="EX6" s="33"/>
      <c r="EY6" s="16"/>
      <c r="EZ6" s="34"/>
      <c r="FA6" s="34"/>
      <c r="FB6" s="34"/>
      <c r="FC6" s="34"/>
      <c r="FD6" s="35"/>
      <c r="FG6" s="36"/>
      <c r="FH6" s="16"/>
      <c r="FI6" s="26"/>
      <c r="FJ6" s="26"/>
      <c r="FK6" s="34"/>
      <c r="FL6" s="34"/>
      <c r="FM6" s="35"/>
      <c r="FP6" s="33"/>
      <c r="FQ6" s="16"/>
      <c r="FR6" s="34"/>
      <c r="FS6" s="34"/>
      <c r="FU6" s="33"/>
      <c r="FV6" s="16"/>
      <c r="FW6" s="34"/>
      <c r="FX6" s="34"/>
      <c r="GI6" s="20"/>
      <c r="GJ6" s="20"/>
      <c r="GK6" s="20"/>
      <c r="GL6" s="20"/>
      <c r="GM6" s="20"/>
      <c r="GN6" s="20"/>
      <c r="GO6" s="20"/>
      <c r="GP6" s="20"/>
      <c r="GQ6" s="20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</row>
    <row r="7" spans="1:251" x14ac:dyDescent="0.25">
      <c r="A7" s="5">
        <f t="shared" si="0"/>
        <v>6</v>
      </c>
      <c r="B7" s="57">
        <v>4</v>
      </c>
      <c r="C7" s="48" t="str">
        <f>IF(COUNTIF(B2:B6,B7)&gt;0,"R","")</f>
        <v>R</v>
      </c>
      <c r="D7" s="46">
        <f t="shared" si="1"/>
        <v>32</v>
      </c>
      <c r="X7" s="5">
        <f t="shared" si="2"/>
        <v>6</v>
      </c>
      <c r="Y7" s="25">
        <v>33</v>
      </c>
      <c r="Z7" s="6" t="str">
        <f>IF(COUNTIF(Y2:Y6,Y7)&gt;0,"R","")</f>
        <v/>
      </c>
      <c r="AA7" s="6">
        <f t="shared" si="3"/>
        <v>33</v>
      </c>
      <c r="AB7" s="6"/>
      <c r="AC7" s="6"/>
      <c r="AD7" s="7"/>
      <c r="AF7" s="5">
        <f t="shared" si="4"/>
        <v>6</v>
      </c>
      <c r="AG7" s="25">
        <v>2</v>
      </c>
      <c r="AH7" s="6" t="str">
        <f>IF(COUNTIF(AG2:AG6,AG7)&gt;0,"R","")</f>
        <v/>
      </c>
      <c r="AI7" s="6">
        <f t="shared" si="5"/>
        <v>32</v>
      </c>
      <c r="AJ7" s="6"/>
      <c r="AK7" s="6"/>
      <c r="AL7" s="7"/>
      <c r="AN7" s="5">
        <f t="shared" si="6"/>
        <v>6</v>
      </c>
      <c r="AO7" s="25">
        <v>24</v>
      </c>
      <c r="AP7" s="6" t="str">
        <f>IF(COUNTIF(AO2:AO6,AO7)&gt;0,"R","")</f>
        <v/>
      </c>
      <c r="AQ7" s="6">
        <f t="shared" si="7"/>
        <v>32</v>
      </c>
      <c r="AR7" s="6"/>
      <c r="AS7" s="6"/>
      <c r="AT7" s="7"/>
      <c r="AV7" s="5">
        <f t="shared" si="8"/>
        <v>6</v>
      </c>
      <c r="AW7" s="25">
        <v>34</v>
      </c>
      <c r="AX7" s="6" t="str">
        <f>IF(COUNTIF(AW2:AW6,AW7)&gt;0,"R","")</f>
        <v/>
      </c>
      <c r="AY7" s="6">
        <f t="shared" si="9"/>
        <v>32</v>
      </c>
      <c r="AZ7" s="6"/>
      <c r="BA7" s="6"/>
      <c r="BB7" s="7"/>
      <c r="BD7" s="5">
        <f t="shared" si="10"/>
        <v>6</v>
      </c>
      <c r="BE7" s="25">
        <v>26</v>
      </c>
      <c r="BF7" s="6" t="str">
        <f>IF(COUNTIF(BE2:BE6,BE7)&gt;0,"R","")</f>
        <v/>
      </c>
      <c r="BG7" s="6">
        <f t="shared" si="11"/>
        <v>32</v>
      </c>
      <c r="BH7" s="6"/>
      <c r="BI7" s="6"/>
      <c r="BJ7" s="7"/>
      <c r="BL7" s="5">
        <f t="shared" si="12"/>
        <v>6</v>
      </c>
      <c r="BM7" s="25">
        <v>29</v>
      </c>
      <c r="BN7" s="6" t="str">
        <f>IF(COUNTIF(BM2:BM6,BM7)&gt;0,"R","")</f>
        <v/>
      </c>
      <c r="BO7" s="6">
        <f t="shared" si="13"/>
        <v>32</v>
      </c>
      <c r="BP7" s="6"/>
      <c r="BQ7" s="6"/>
      <c r="BR7" s="7"/>
      <c r="BT7" s="5">
        <f t="shared" si="14"/>
        <v>6</v>
      </c>
      <c r="BU7" s="25">
        <v>3</v>
      </c>
      <c r="BV7" s="6" t="str">
        <f>IF(COUNTIF(BU2:BU6,BU7)&gt;0,"R","")</f>
        <v/>
      </c>
      <c r="BW7" s="6">
        <f t="shared" si="15"/>
        <v>32</v>
      </c>
      <c r="BX7" s="6"/>
      <c r="BY7" s="6"/>
      <c r="BZ7" s="7"/>
      <c r="CB7" s="5">
        <f t="shared" si="16"/>
        <v>6</v>
      </c>
      <c r="CC7" s="25">
        <v>27</v>
      </c>
      <c r="CD7" s="6" t="str">
        <f>IF(COUNTIF(CC2:CC6,CC7)&gt;0,"R","")</f>
        <v/>
      </c>
      <c r="CE7" s="6">
        <f t="shared" si="17"/>
        <v>32</v>
      </c>
      <c r="CF7" s="6"/>
      <c r="CG7" s="6"/>
      <c r="CH7" s="7"/>
      <c r="CJ7" s="33"/>
      <c r="CK7" s="25"/>
      <c r="CL7" s="5">
        <f t="shared" si="18"/>
        <v>6</v>
      </c>
      <c r="CM7" s="16">
        <v>22</v>
      </c>
      <c r="CN7" s="6" t="str">
        <f>IF(COUNTIF(CM2:CM6,CM7)&gt;0,"R","")</f>
        <v/>
      </c>
      <c r="CO7" s="6">
        <f t="shared" si="19"/>
        <v>33</v>
      </c>
      <c r="CP7" s="6"/>
      <c r="CQ7" s="6"/>
      <c r="CR7" s="7"/>
      <c r="CS7" s="4"/>
      <c r="CT7" s="4"/>
      <c r="CU7" s="4"/>
      <c r="CV7" s="23"/>
      <c r="CW7" s="33"/>
      <c r="CX7" s="16"/>
      <c r="CY7" s="34"/>
      <c r="CZ7" s="34"/>
      <c r="DA7" s="34"/>
      <c r="DB7" s="34"/>
      <c r="DC7" s="35"/>
      <c r="DD7" s="23"/>
      <c r="DF7" s="33"/>
      <c r="DG7" s="16"/>
      <c r="DH7" s="34"/>
      <c r="DI7" s="34"/>
      <c r="DJ7" s="34"/>
      <c r="DK7" s="34"/>
      <c r="DL7" s="35"/>
      <c r="DN7" s="33"/>
      <c r="DO7" s="16"/>
      <c r="DP7" s="34"/>
      <c r="DQ7" s="34"/>
      <c r="DR7" s="34"/>
      <c r="DS7" s="34"/>
      <c r="DT7" s="35"/>
      <c r="DW7" s="33"/>
      <c r="DX7" s="16"/>
      <c r="DY7" s="34"/>
      <c r="DZ7" s="34"/>
      <c r="EA7" s="34"/>
      <c r="EB7" s="34"/>
      <c r="EC7" s="35"/>
      <c r="EF7" s="33"/>
      <c r="EG7" s="16"/>
      <c r="EH7" s="34"/>
      <c r="EI7" s="34"/>
      <c r="EJ7" s="34"/>
      <c r="EK7" s="34"/>
      <c r="EL7" s="35"/>
      <c r="EO7" s="33"/>
      <c r="EP7" s="16"/>
      <c r="EQ7" s="34"/>
      <c r="ER7" s="34"/>
      <c r="ES7" s="34"/>
      <c r="ET7" s="34"/>
      <c r="EU7" s="35"/>
      <c r="EX7" s="33"/>
      <c r="EY7" s="16"/>
      <c r="EZ7" s="34"/>
      <c r="FA7" s="34"/>
      <c r="FB7" s="34"/>
      <c r="FC7" s="34"/>
      <c r="FD7" s="35"/>
      <c r="FG7" s="36"/>
      <c r="FH7" s="16"/>
      <c r="FI7" s="26"/>
      <c r="FJ7" s="26"/>
      <c r="FK7" s="34"/>
      <c r="FL7" s="34"/>
      <c r="FM7" s="35"/>
      <c r="FP7" s="33"/>
      <c r="FQ7" s="16"/>
      <c r="FR7" s="34"/>
      <c r="FS7" s="34"/>
      <c r="FU7" s="33"/>
      <c r="FV7" s="16"/>
      <c r="FW7" s="34"/>
      <c r="FX7" s="34"/>
      <c r="GI7" s="20"/>
      <c r="GJ7" s="20"/>
      <c r="GK7" s="20"/>
      <c r="GL7" s="20"/>
      <c r="GM7" s="20"/>
      <c r="GN7" s="20"/>
      <c r="GO7" s="20"/>
      <c r="GP7" s="20"/>
      <c r="GQ7" s="20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</row>
    <row r="8" spans="1:251" x14ac:dyDescent="0.25">
      <c r="A8" s="5">
        <f t="shared" si="0"/>
        <v>7</v>
      </c>
      <c r="B8" s="57">
        <v>34</v>
      </c>
      <c r="C8" s="48" t="str">
        <f>IF(COUNTIF(B2:B7,B8)&gt;0,"R","")</f>
        <v/>
      </c>
      <c r="D8" s="46">
        <f t="shared" si="1"/>
        <v>32</v>
      </c>
      <c r="J8" s="4" t="s">
        <v>14</v>
      </c>
      <c r="X8" s="5">
        <f t="shared" si="2"/>
        <v>7</v>
      </c>
      <c r="Y8" s="25">
        <v>17</v>
      </c>
      <c r="Z8" s="6" t="str">
        <f>IF(COUNTIF(Y2:Y7,Y8)&gt;0,"R","")</f>
        <v>R</v>
      </c>
      <c r="AA8" s="6">
        <f t="shared" si="3"/>
        <v>32</v>
      </c>
      <c r="AB8" s="6"/>
      <c r="AC8" s="6"/>
      <c r="AD8" s="7"/>
      <c r="AF8" s="5">
        <f t="shared" si="4"/>
        <v>7</v>
      </c>
      <c r="AG8" s="25">
        <v>16</v>
      </c>
      <c r="AH8" s="6" t="str">
        <f>IF(COUNTIF(AG2:AG7,AG8)&gt;0,"R","")</f>
        <v/>
      </c>
      <c r="AI8" s="6">
        <f t="shared" si="5"/>
        <v>31</v>
      </c>
      <c r="AJ8" s="6"/>
      <c r="AK8" s="6"/>
      <c r="AL8" s="7"/>
      <c r="AN8" s="5">
        <f t="shared" si="6"/>
        <v>7</v>
      </c>
      <c r="AO8" s="25">
        <v>7</v>
      </c>
      <c r="AP8" s="6" t="str">
        <f>IF(COUNTIF(AO2:AO7,AO8)&gt;0,"R","")</f>
        <v>R</v>
      </c>
      <c r="AQ8" s="6">
        <f t="shared" si="7"/>
        <v>31</v>
      </c>
      <c r="AR8" s="6"/>
      <c r="AS8" s="6"/>
      <c r="AT8" s="7"/>
      <c r="AV8" s="5">
        <f t="shared" si="8"/>
        <v>7</v>
      </c>
      <c r="AW8" s="25">
        <v>18</v>
      </c>
      <c r="AX8" s="6" t="str">
        <f>IF(COUNTIF(AW2:AW7,AW8)&gt;0,"R","")</f>
        <v/>
      </c>
      <c r="AY8" s="6">
        <f t="shared" si="9"/>
        <v>31</v>
      </c>
      <c r="AZ8" s="6"/>
      <c r="BA8" s="6"/>
      <c r="BB8" s="7"/>
      <c r="BD8" s="5">
        <f t="shared" si="10"/>
        <v>7</v>
      </c>
      <c r="BE8" s="25">
        <v>23</v>
      </c>
      <c r="BF8" s="6" t="str">
        <f>IF(COUNTIF(BE2:BE7,BE8)&gt;0,"R","")</f>
        <v/>
      </c>
      <c r="BG8" s="6">
        <f t="shared" si="11"/>
        <v>31</v>
      </c>
      <c r="BH8" s="6"/>
      <c r="BI8" s="6"/>
      <c r="BJ8" s="7"/>
      <c r="BL8" s="5">
        <f t="shared" si="12"/>
        <v>7</v>
      </c>
      <c r="BM8" s="25">
        <v>23</v>
      </c>
      <c r="BN8" s="6" t="str">
        <f>IF(COUNTIF(BM2:BM7,BM8)&gt;0,"R","")</f>
        <v/>
      </c>
      <c r="BO8" s="6">
        <f t="shared" si="13"/>
        <v>31</v>
      </c>
      <c r="BP8" s="6"/>
      <c r="BQ8" s="6"/>
      <c r="BR8" s="7"/>
      <c r="BT8" s="5">
        <f t="shared" si="14"/>
        <v>7</v>
      </c>
      <c r="BU8" s="25">
        <v>11</v>
      </c>
      <c r="BV8" s="6" t="str">
        <f>IF(COUNTIF(BU2:BU7,BU8)&gt;0,"R","")</f>
        <v/>
      </c>
      <c r="BW8" s="6">
        <f t="shared" si="15"/>
        <v>31</v>
      </c>
      <c r="BX8" s="6"/>
      <c r="BY8" s="6"/>
      <c r="BZ8" s="7"/>
      <c r="CB8" s="5">
        <f t="shared" si="16"/>
        <v>7</v>
      </c>
      <c r="CC8" s="25">
        <v>34</v>
      </c>
      <c r="CD8" s="6" t="str">
        <f>IF(COUNTIF(CC2:CC7,CC8)&gt;0,"R","")</f>
        <v/>
      </c>
      <c r="CE8" s="6">
        <f t="shared" si="17"/>
        <v>31</v>
      </c>
      <c r="CF8" s="6"/>
      <c r="CG8" s="6"/>
      <c r="CH8" s="7"/>
      <c r="CJ8" s="33"/>
      <c r="CK8" s="25"/>
      <c r="CL8" s="5">
        <f t="shared" si="18"/>
        <v>7</v>
      </c>
      <c r="CM8" s="16">
        <v>19</v>
      </c>
      <c r="CN8" s="6" t="str">
        <f>IF(COUNTIF(CM2:CM7,CM8)&gt;0,"R","")</f>
        <v/>
      </c>
      <c r="CO8" s="6">
        <f t="shared" si="19"/>
        <v>32</v>
      </c>
      <c r="CP8" s="6"/>
      <c r="CQ8" s="6"/>
      <c r="CR8" s="7"/>
      <c r="CS8" s="4"/>
      <c r="CT8" s="4"/>
      <c r="CU8" s="4"/>
      <c r="CV8" s="23"/>
      <c r="CW8" s="33"/>
      <c r="CX8" s="16"/>
      <c r="CY8" s="34"/>
      <c r="CZ8" s="34"/>
      <c r="DA8" s="34"/>
      <c r="DB8" s="34"/>
      <c r="DC8" s="35"/>
      <c r="DD8" s="23"/>
      <c r="DF8" s="33"/>
      <c r="DG8" s="16"/>
      <c r="DH8" s="34"/>
      <c r="DI8" s="34"/>
      <c r="DJ8" s="34"/>
      <c r="DK8" s="34"/>
      <c r="DL8" s="35"/>
      <c r="DN8" s="33"/>
      <c r="DO8" s="16"/>
      <c r="DP8" s="34"/>
      <c r="DQ8" s="34"/>
      <c r="DR8" s="34"/>
      <c r="DS8" s="34"/>
      <c r="DT8" s="35"/>
      <c r="DW8" s="33"/>
      <c r="DX8" s="16"/>
      <c r="DY8" s="34"/>
      <c r="DZ8" s="34"/>
      <c r="EA8" s="34"/>
      <c r="EB8" s="34"/>
      <c r="EC8" s="35"/>
      <c r="EF8" s="33"/>
      <c r="EG8" s="16"/>
      <c r="EH8" s="34"/>
      <c r="EI8" s="34"/>
      <c r="EJ8" s="34"/>
      <c r="EK8" s="34"/>
      <c r="EL8" s="35"/>
      <c r="EO8" s="33"/>
      <c r="EP8" s="16"/>
      <c r="EQ8" s="34"/>
      <c r="ER8" s="34"/>
      <c r="ES8" s="34"/>
      <c r="ET8" s="34"/>
      <c r="EU8" s="35"/>
      <c r="EX8" s="33"/>
      <c r="EY8" s="16"/>
      <c r="EZ8" s="34"/>
      <c r="FA8" s="34"/>
      <c r="FB8" s="34"/>
      <c r="FC8" s="34"/>
      <c r="FD8" s="35"/>
      <c r="FG8" s="36"/>
      <c r="FH8" s="16"/>
      <c r="FI8" s="26"/>
      <c r="FJ8" s="26"/>
      <c r="FK8" s="34"/>
      <c r="FL8" s="34"/>
      <c r="FM8" s="35"/>
      <c r="FP8" s="33"/>
      <c r="FQ8" s="16"/>
      <c r="FR8" s="34"/>
      <c r="FS8" s="34"/>
      <c r="FU8" s="33"/>
      <c r="FV8" s="16"/>
      <c r="FW8" s="34"/>
      <c r="FX8" s="34"/>
      <c r="GI8" s="20"/>
      <c r="GJ8" s="20"/>
      <c r="GK8" s="20"/>
      <c r="GL8" s="20"/>
      <c r="GM8" s="20"/>
      <c r="GN8" s="20"/>
      <c r="GO8" s="20"/>
      <c r="GP8" s="20"/>
      <c r="GQ8" s="20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</row>
    <row r="9" spans="1:251" x14ac:dyDescent="0.25">
      <c r="A9" s="5">
        <f t="shared" si="0"/>
        <v>8</v>
      </c>
      <c r="B9" s="57">
        <v>15</v>
      </c>
      <c r="C9" s="48" t="str">
        <f>IF(COUNTIF(B2:B8,B9)&gt;0,"R","")</f>
        <v/>
      </c>
      <c r="D9" s="46">
        <f t="shared" si="1"/>
        <v>31</v>
      </c>
      <c r="I9" s="4" t="s">
        <v>15</v>
      </c>
      <c r="X9" s="5">
        <f t="shared" si="2"/>
        <v>8</v>
      </c>
      <c r="Y9" s="25">
        <v>8</v>
      </c>
      <c r="Z9" s="6" t="str">
        <f>IF(COUNTIF(Y2:Y8,Y9)&gt;0,"R","")</f>
        <v>R</v>
      </c>
      <c r="AA9" s="6">
        <f t="shared" si="3"/>
        <v>32</v>
      </c>
      <c r="AB9" s="6"/>
      <c r="AC9" s="6"/>
      <c r="AD9" s="7"/>
      <c r="AF9" s="5">
        <f t="shared" si="4"/>
        <v>8</v>
      </c>
      <c r="AG9" s="25">
        <v>10</v>
      </c>
      <c r="AH9" s="6" t="str">
        <f>IF(COUNTIF(AG2:AG8,AG9)&gt;0,"R","")</f>
        <v/>
      </c>
      <c r="AI9" s="6">
        <f t="shared" si="5"/>
        <v>30</v>
      </c>
      <c r="AJ9" s="6"/>
      <c r="AK9" s="6"/>
      <c r="AL9" s="7"/>
      <c r="AN9" s="5">
        <f t="shared" si="6"/>
        <v>8</v>
      </c>
      <c r="AO9" s="25">
        <v>8</v>
      </c>
      <c r="AP9" s="6" t="str">
        <f>IF(COUNTIF(AO2:AO8,AO9)&gt;0,"R","")</f>
        <v/>
      </c>
      <c r="AQ9" s="6">
        <f t="shared" si="7"/>
        <v>31</v>
      </c>
      <c r="AR9" s="6"/>
      <c r="AS9" s="6"/>
      <c r="AT9" s="7"/>
      <c r="AV9" s="5">
        <f t="shared" si="8"/>
        <v>8</v>
      </c>
      <c r="AW9" s="25">
        <v>28</v>
      </c>
      <c r="AX9" s="6" t="str">
        <f>IF(COUNTIF(AW2:AW8,AW9)&gt;0,"R","")</f>
        <v>R</v>
      </c>
      <c r="AY9" s="6">
        <f t="shared" si="9"/>
        <v>30</v>
      </c>
      <c r="AZ9" s="6"/>
      <c r="BA9" s="6"/>
      <c r="BB9" s="7"/>
      <c r="BD9" s="5">
        <f t="shared" si="10"/>
        <v>8</v>
      </c>
      <c r="BE9" s="25">
        <v>7</v>
      </c>
      <c r="BF9" s="6" t="str">
        <f>IF(COUNTIF(BE2:BE8,BE9)&gt;0,"R","")</f>
        <v/>
      </c>
      <c r="BG9" s="6">
        <f t="shared" si="11"/>
        <v>30</v>
      </c>
      <c r="BH9" s="6"/>
      <c r="BI9" s="6"/>
      <c r="BJ9" s="7"/>
      <c r="BL9" s="5">
        <f t="shared" si="12"/>
        <v>8</v>
      </c>
      <c r="BM9" s="25">
        <v>15</v>
      </c>
      <c r="BN9" s="6" t="str">
        <f>IF(COUNTIF(BM2:BM8,BM9)&gt;0,"R","")</f>
        <v>R</v>
      </c>
      <c r="BO9" s="6">
        <f t="shared" si="13"/>
        <v>30</v>
      </c>
      <c r="BP9" s="6"/>
      <c r="BQ9" s="6"/>
      <c r="BR9" s="7"/>
      <c r="BT9" s="5">
        <f t="shared" si="14"/>
        <v>8</v>
      </c>
      <c r="BU9" s="25">
        <v>32</v>
      </c>
      <c r="BV9" s="6" t="str">
        <f>IF(COUNTIF(BU2:BU8,BU9)&gt;0,"R","")</f>
        <v>R</v>
      </c>
      <c r="BW9" s="6">
        <f t="shared" si="15"/>
        <v>30</v>
      </c>
      <c r="BX9" s="6"/>
      <c r="BY9" s="6"/>
      <c r="BZ9" s="7"/>
      <c r="CB9" s="5">
        <f t="shared" si="16"/>
        <v>8</v>
      </c>
      <c r="CC9" s="25">
        <v>24</v>
      </c>
      <c r="CD9" s="6" t="str">
        <f>IF(COUNTIF(CC2:CC8,CC9)&gt;0,"R","")</f>
        <v/>
      </c>
      <c r="CE9" s="6">
        <f t="shared" si="17"/>
        <v>30</v>
      </c>
      <c r="CF9" s="6"/>
      <c r="CG9" s="6"/>
      <c r="CH9" s="7"/>
      <c r="CJ9" s="33"/>
      <c r="CK9" s="25"/>
      <c r="CL9" s="5">
        <f t="shared" si="18"/>
        <v>8</v>
      </c>
      <c r="CM9" s="16">
        <v>22</v>
      </c>
      <c r="CN9" s="6" t="str">
        <f>IF(COUNTIF(CM2:CM8,CM9)&gt;0,"R","")</f>
        <v>R</v>
      </c>
      <c r="CO9" s="6">
        <f t="shared" si="19"/>
        <v>31</v>
      </c>
      <c r="CP9" s="6"/>
      <c r="CQ9" s="6"/>
      <c r="CR9" s="7"/>
      <c r="CS9" s="4"/>
      <c r="CT9" s="4"/>
      <c r="CU9" s="4"/>
      <c r="CV9" s="23"/>
      <c r="CW9" s="33"/>
      <c r="CX9" s="16"/>
      <c r="CY9" s="34"/>
      <c r="CZ9" s="34"/>
      <c r="DA9" s="34"/>
      <c r="DB9" s="34"/>
      <c r="DC9" s="35"/>
      <c r="DD9" s="23"/>
      <c r="DF9" s="33"/>
      <c r="DG9" s="16"/>
      <c r="DH9" s="34"/>
      <c r="DI9" s="34"/>
      <c r="DJ9" s="34"/>
      <c r="DK9" s="34"/>
      <c r="DL9" s="35"/>
      <c r="DN9" s="33"/>
      <c r="DO9" s="16"/>
      <c r="DP9" s="34"/>
      <c r="DQ9" s="34"/>
      <c r="DR9" s="34"/>
      <c r="DS9" s="34"/>
      <c r="DT9" s="35"/>
      <c r="DW9" s="33"/>
      <c r="DX9" s="16"/>
      <c r="DY9" s="34"/>
      <c r="DZ9" s="34"/>
      <c r="EA9" s="34"/>
      <c r="EB9" s="34"/>
      <c r="EC9" s="35"/>
      <c r="EF9" s="33"/>
      <c r="EG9" s="16"/>
      <c r="EH9" s="34"/>
      <c r="EI9" s="34"/>
      <c r="EJ9" s="34"/>
      <c r="EK9" s="34"/>
      <c r="EL9" s="35"/>
      <c r="EO9" s="33"/>
      <c r="EP9" s="16"/>
      <c r="EQ9" s="34"/>
      <c r="ER9" s="34"/>
      <c r="ES9" s="34"/>
      <c r="ET9" s="34"/>
      <c r="EU9" s="35"/>
      <c r="EX9" s="33"/>
      <c r="EY9" s="16"/>
      <c r="EZ9" s="34"/>
      <c r="FA9" s="34"/>
      <c r="FB9" s="34"/>
      <c r="FC9" s="34"/>
      <c r="FD9" s="35"/>
      <c r="FG9" s="36"/>
      <c r="FH9" s="16"/>
      <c r="FI9" s="26"/>
      <c r="FJ9" s="26"/>
      <c r="FK9" s="34"/>
      <c r="FL9" s="34"/>
      <c r="FM9" s="35"/>
      <c r="FP9" s="33"/>
      <c r="FQ9" s="16"/>
      <c r="FR9" s="34"/>
      <c r="FS9" s="34"/>
      <c r="FU9" s="33"/>
      <c r="FV9" s="16"/>
      <c r="FW9" s="34"/>
      <c r="FX9" s="34"/>
      <c r="GI9" s="20"/>
      <c r="GJ9" s="20"/>
      <c r="GK9" s="20"/>
      <c r="GL9" s="20"/>
      <c r="GM9" s="20"/>
      <c r="GN9" s="20"/>
      <c r="GO9" s="20"/>
      <c r="GP9" s="20"/>
      <c r="GQ9" s="20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</row>
    <row r="10" spans="1:251" x14ac:dyDescent="0.25">
      <c r="A10" s="5">
        <f t="shared" si="0"/>
        <v>9</v>
      </c>
      <c r="B10" s="57">
        <v>14</v>
      </c>
      <c r="C10" s="48" t="str">
        <f>IF(COUNTIF(B2:B9,B10)&gt;0,"R","")</f>
        <v/>
      </c>
      <c r="D10" s="46">
        <f t="shared" si="1"/>
        <v>30</v>
      </c>
      <c r="X10" s="5">
        <f t="shared" si="2"/>
        <v>9</v>
      </c>
      <c r="Y10" s="25">
        <v>3</v>
      </c>
      <c r="Z10" s="6" t="str">
        <f>IF(COUNTIF(Y2:Y9,Y10)&gt;0,"R","")</f>
        <v/>
      </c>
      <c r="AA10" s="6">
        <f t="shared" si="3"/>
        <v>32</v>
      </c>
      <c r="AB10" s="6"/>
      <c r="AC10" s="6"/>
      <c r="AD10" s="7"/>
      <c r="AF10" s="5">
        <f t="shared" si="4"/>
        <v>9</v>
      </c>
      <c r="AG10" s="25">
        <v>29</v>
      </c>
      <c r="AH10" s="6" t="str">
        <f>IF(COUNTIF(AG2:AG9,AG10)&gt;0,"R","")</f>
        <v/>
      </c>
      <c r="AI10" s="6">
        <f t="shared" si="5"/>
        <v>29</v>
      </c>
      <c r="AJ10" s="6"/>
      <c r="AK10" s="6"/>
      <c r="AL10" s="7"/>
      <c r="AN10" s="5">
        <f t="shared" si="6"/>
        <v>9</v>
      </c>
      <c r="AO10" s="25">
        <v>7</v>
      </c>
      <c r="AP10" s="6" t="str">
        <f>IF(COUNTIF(AO2:AO9,AO10)&gt;0,"R","")</f>
        <v>R</v>
      </c>
      <c r="AQ10" s="6">
        <f t="shared" si="7"/>
        <v>30</v>
      </c>
      <c r="AR10" s="6"/>
      <c r="AS10" s="6"/>
      <c r="AT10" s="7"/>
      <c r="AV10" s="5">
        <f t="shared" si="8"/>
        <v>9</v>
      </c>
      <c r="AW10" s="25">
        <v>23</v>
      </c>
      <c r="AX10" s="6" t="str">
        <f>IF(COUNTIF(AW2:AW9,AW10)&gt;0,"R","")</f>
        <v/>
      </c>
      <c r="AY10" s="6">
        <f t="shared" si="9"/>
        <v>30</v>
      </c>
      <c r="AZ10" s="6"/>
      <c r="BA10" s="6"/>
      <c r="BB10" s="7"/>
      <c r="BD10" s="5">
        <f t="shared" si="10"/>
        <v>9</v>
      </c>
      <c r="BE10" s="25">
        <v>29</v>
      </c>
      <c r="BF10" s="6" t="str">
        <f>IF(COUNTIF(BE2:BE9,BE10)&gt;0,"R","")</f>
        <v/>
      </c>
      <c r="BG10" s="6">
        <f t="shared" si="11"/>
        <v>29</v>
      </c>
      <c r="BH10" s="6"/>
      <c r="BI10" s="6"/>
      <c r="BJ10" s="7"/>
      <c r="BL10" s="5">
        <f t="shared" si="12"/>
        <v>9</v>
      </c>
      <c r="BM10" s="25">
        <v>5</v>
      </c>
      <c r="BN10" s="6" t="str">
        <f>IF(COUNTIF(BM2:BM9,BM10)&gt;0,"R","")</f>
        <v/>
      </c>
      <c r="BO10" s="6">
        <f t="shared" si="13"/>
        <v>30</v>
      </c>
      <c r="BP10" s="6"/>
      <c r="BQ10" s="6"/>
      <c r="BR10" s="7"/>
      <c r="BT10" s="5">
        <f t="shared" si="14"/>
        <v>9</v>
      </c>
      <c r="BU10" s="25">
        <v>4</v>
      </c>
      <c r="BV10" s="6" t="str">
        <f>IF(COUNTIF(BU2:BU9,BU10)&gt;0,"R","")</f>
        <v/>
      </c>
      <c r="BW10" s="6">
        <f t="shared" si="15"/>
        <v>30</v>
      </c>
      <c r="BX10" s="6"/>
      <c r="BY10" s="6"/>
      <c r="BZ10" s="7"/>
      <c r="CB10" s="5">
        <f t="shared" si="16"/>
        <v>9</v>
      </c>
      <c r="CC10" s="25">
        <v>25</v>
      </c>
      <c r="CD10" s="6" t="str">
        <f>IF(COUNTIF(CC2:CC9,CC10)&gt;0,"R","")</f>
        <v/>
      </c>
      <c r="CE10" s="6">
        <f t="shared" si="17"/>
        <v>29</v>
      </c>
      <c r="CF10" s="6"/>
      <c r="CG10" s="6"/>
      <c r="CH10" s="7"/>
      <c r="CJ10" s="33"/>
      <c r="CK10" s="25"/>
      <c r="CL10" s="5">
        <f t="shared" si="18"/>
        <v>9</v>
      </c>
      <c r="CM10" s="16">
        <v>11</v>
      </c>
      <c r="CN10" s="6" t="str">
        <f>IF(COUNTIF(CM2:CM9,CM10)&gt;0,"R","")</f>
        <v/>
      </c>
      <c r="CO10" s="6">
        <f t="shared" si="19"/>
        <v>31</v>
      </c>
      <c r="CP10" s="6"/>
      <c r="CQ10" s="6"/>
      <c r="CR10" s="7"/>
      <c r="CS10" s="4"/>
      <c r="CT10" s="4"/>
      <c r="CU10" s="4"/>
      <c r="CV10" s="23"/>
      <c r="CW10" s="33"/>
      <c r="CX10" s="16"/>
      <c r="CY10" s="34"/>
      <c r="CZ10" s="34"/>
      <c r="DA10" s="34"/>
      <c r="DB10" s="34"/>
      <c r="DC10" s="35"/>
      <c r="DD10" s="23"/>
      <c r="DF10" s="33"/>
      <c r="DG10" s="16"/>
      <c r="DH10" s="34"/>
      <c r="DI10" s="34"/>
      <c r="DJ10" s="34"/>
      <c r="DK10" s="34"/>
      <c r="DL10" s="35"/>
      <c r="DN10" s="33"/>
      <c r="DO10" s="16"/>
      <c r="DP10" s="34"/>
      <c r="DQ10" s="34"/>
      <c r="DR10" s="34"/>
      <c r="DS10" s="34"/>
      <c r="DT10" s="35"/>
      <c r="DW10" s="33"/>
      <c r="DX10" s="16"/>
      <c r="DY10" s="34"/>
      <c r="DZ10" s="34"/>
      <c r="EA10" s="34"/>
      <c r="EB10" s="34"/>
      <c r="EC10" s="35"/>
      <c r="EF10" s="33"/>
      <c r="EG10" s="16"/>
      <c r="EH10" s="34"/>
      <c r="EI10" s="34"/>
      <c r="EJ10" s="34"/>
      <c r="EK10" s="34"/>
      <c r="EL10" s="35"/>
      <c r="EO10" s="33"/>
      <c r="EP10" s="16"/>
      <c r="EQ10" s="34"/>
      <c r="ER10" s="34"/>
      <c r="ES10" s="34"/>
      <c r="ET10" s="34"/>
      <c r="EU10" s="35"/>
      <c r="EX10" s="33"/>
      <c r="EY10" s="16"/>
      <c r="EZ10" s="34"/>
      <c r="FA10" s="34"/>
      <c r="FB10" s="34"/>
      <c r="FC10" s="34"/>
      <c r="FD10" s="35"/>
      <c r="FG10" s="36"/>
      <c r="FH10" s="16"/>
      <c r="FI10" s="26"/>
      <c r="FJ10" s="26"/>
      <c r="FK10" s="34"/>
      <c r="FL10" s="34"/>
      <c r="FM10" s="35"/>
      <c r="FP10" s="33"/>
      <c r="FQ10" s="16"/>
      <c r="FR10" s="34"/>
      <c r="FS10" s="34"/>
      <c r="FU10" s="33"/>
      <c r="FV10" s="16"/>
      <c r="FW10" s="34"/>
      <c r="FX10" s="34"/>
      <c r="GI10" s="20"/>
      <c r="GJ10" s="20"/>
      <c r="GK10" s="20"/>
      <c r="GL10" s="20"/>
      <c r="GM10" s="20"/>
      <c r="GN10" s="20"/>
      <c r="GO10" s="20"/>
      <c r="GP10" s="20"/>
      <c r="GQ10" s="20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</row>
    <row r="11" spans="1:251" x14ac:dyDescent="0.25">
      <c r="A11" s="5">
        <f t="shared" si="0"/>
        <v>10</v>
      </c>
      <c r="B11" s="57">
        <v>8</v>
      </c>
      <c r="C11" s="48" t="str">
        <f>IF(COUNTIF(B2:B10,B11)&gt;0,"R","")</f>
        <v/>
      </c>
      <c r="D11" s="46">
        <f t="shared" si="1"/>
        <v>29</v>
      </c>
      <c r="H11"/>
      <c r="I11" s="64" t="s">
        <v>16</v>
      </c>
      <c r="J11"/>
      <c r="K11"/>
      <c r="L11"/>
      <c r="X11" s="5">
        <f t="shared" si="2"/>
        <v>10</v>
      </c>
      <c r="Y11" s="25">
        <v>19</v>
      </c>
      <c r="Z11" s="6" t="str">
        <f>IF(COUNTIF(Y2:Y10,Y11)&gt;0,"R","")</f>
        <v/>
      </c>
      <c r="AA11" s="6">
        <f t="shared" si="3"/>
        <v>31</v>
      </c>
      <c r="AB11" s="6"/>
      <c r="AC11" s="6"/>
      <c r="AD11" s="7"/>
      <c r="AF11" s="5">
        <f t="shared" si="4"/>
        <v>10</v>
      </c>
      <c r="AG11" s="25">
        <v>0</v>
      </c>
      <c r="AH11" s="6" t="str">
        <f>IF(COUNTIF(AG2:AG10,AG11)&gt;0,"R","")</f>
        <v/>
      </c>
      <c r="AI11" s="6">
        <f t="shared" si="5"/>
        <v>28</v>
      </c>
      <c r="AJ11" s="6"/>
      <c r="AK11" s="6"/>
      <c r="AL11" s="7"/>
      <c r="AN11" s="5">
        <f t="shared" si="6"/>
        <v>10</v>
      </c>
      <c r="AO11" s="25">
        <v>18</v>
      </c>
      <c r="AP11" s="6" t="str">
        <f>IF(COUNTIF(AO2:AO10,AO11)&gt;0,"R","")</f>
        <v>R</v>
      </c>
      <c r="AQ11" s="6">
        <f t="shared" si="7"/>
        <v>30</v>
      </c>
      <c r="AR11" s="6"/>
      <c r="AS11" s="6"/>
      <c r="AT11" s="7"/>
      <c r="AV11" s="5">
        <f t="shared" si="8"/>
        <v>10</v>
      </c>
      <c r="AW11" s="25">
        <v>28</v>
      </c>
      <c r="AX11" s="6" t="str">
        <f>IF(COUNTIF(AW2:AW10,AW11)&gt;0,"R","")</f>
        <v>R</v>
      </c>
      <c r="AY11" s="6">
        <f t="shared" si="9"/>
        <v>29</v>
      </c>
      <c r="AZ11" s="6"/>
      <c r="BA11" s="6"/>
      <c r="BB11" s="7"/>
      <c r="BD11" s="5">
        <f t="shared" si="10"/>
        <v>10</v>
      </c>
      <c r="BE11" s="25">
        <v>35</v>
      </c>
      <c r="BF11" s="6" t="str">
        <f>IF(COUNTIF(BE2:BE10,BE11)&gt;0,"R","")</f>
        <v/>
      </c>
      <c r="BG11" s="6">
        <f t="shared" si="11"/>
        <v>28</v>
      </c>
      <c r="BH11" s="6"/>
      <c r="BI11" s="6"/>
      <c r="BJ11" s="7"/>
      <c r="BL11" s="5">
        <f t="shared" si="12"/>
        <v>10</v>
      </c>
      <c r="BM11" s="25">
        <v>8</v>
      </c>
      <c r="BN11" s="6" t="str">
        <f>IF(COUNTIF(BM2:BM10,BM11)&gt;0,"R","")</f>
        <v/>
      </c>
      <c r="BO11" s="6">
        <f t="shared" si="13"/>
        <v>29</v>
      </c>
      <c r="BP11" s="6"/>
      <c r="BQ11" s="6"/>
      <c r="BR11" s="7"/>
      <c r="BT11" s="5">
        <f t="shared" si="14"/>
        <v>10</v>
      </c>
      <c r="BU11" s="25">
        <v>11</v>
      </c>
      <c r="BV11" s="6" t="str">
        <f>IF(COUNTIF(BU2:BU10,BU11)&gt;0,"R","")</f>
        <v>R</v>
      </c>
      <c r="BW11" s="6">
        <f t="shared" si="15"/>
        <v>29</v>
      </c>
      <c r="BX11" s="6"/>
      <c r="BY11" s="6"/>
      <c r="BZ11" s="7"/>
      <c r="CB11" s="5">
        <f t="shared" si="16"/>
        <v>10</v>
      </c>
      <c r="CC11" s="25">
        <v>11</v>
      </c>
      <c r="CD11" s="6" t="str">
        <f>IF(COUNTIF(CC2:CC10,CC11)&gt;0,"R","")</f>
        <v/>
      </c>
      <c r="CE11" s="6">
        <f t="shared" si="17"/>
        <v>28</v>
      </c>
      <c r="CF11" s="6"/>
      <c r="CG11" s="6"/>
      <c r="CH11" s="7"/>
      <c r="CJ11" s="33"/>
      <c r="CK11" s="25"/>
      <c r="CL11" s="5">
        <f t="shared" si="18"/>
        <v>10</v>
      </c>
      <c r="CM11" s="16">
        <v>33</v>
      </c>
      <c r="CN11" s="6" t="str">
        <f>IF(COUNTIF(CM2:CM10,CM11)&gt;0,"R","")</f>
        <v/>
      </c>
      <c r="CO11" s="6">
        <f t="shared" si="19"/>
        <v>30</v>
      </c>
      <c r="CP11" s="6"/>
      <c r="CQ11" s="6"/>
      <c r="CR11" s="7"/>
      <c r="CS11" s="4"/>
      <c r="CT11" s="4"/>
      <c r="CU11" s="4"/>
      <c r="CV11" s="23"/>
      <c r="CW11" s="33"/>
      <c r="CX11" s="16"/>
      <c r="CY11" s="34"/>
      <c r="CZ11" s="34"/>
      <c r="DA11" s="34"/>
      <c r="DB11" s="34"/>
      <c r="DC11" s="35"/>
      <c r="DD11" s="23"/>
      <c r="DF11" s="33"/>
      <c r="DG11" s="16"/>
      <c r="DH11" s="34"/>
      <c r="DI11" s="34"/>
      <c r="DJ11" s="34"/>
      <c r="DK11" s="34"/>
      <c r="DL11" s="35"/>
      <c r="DN11" s="33"/>
      <c r="DO11" s="16"/>
      <c r="DP11" s="34"/>
      <c r="DQ11" s="34"/>
      <c r="DR11" s="34"/>
      <c r="DS11" s="34"/>
      <c r="DT11" s="35"/>
      <c r="DW11" s="33"/>
      <c r="DX11" s="16"/>
      <c r="DY11" s="34"/>
      <c r="DZ11" s="34"/>
      <c r="EA11" s="34"/>
      <c r="EB11" s="34"/>
      <c r="EC11" s="35"/>
      <c r="EF11" s="33"/>
      <c r="EG11" s="16"/>
      <c r="EH11" s="34"/>
      <c r="EI11" s="34"/>
      <c r="EJ11" s="34"/>
      <c r="EK11" s="34"/>
      <c r="EL11" s="35"/>
      <c r="EO11" s="33"/>
      <c r="EP11" s="16"/>
      <c r="EQ11" s="34"/>
      <c r="ER11" s="34"/>
      <c r="ES11" s="34"/>
      <c r="ET11" s="34"/>
      <c r="EU11" s="35"/>
      <c r="EX11" s="33"/>
      <c r="EY11" s="16"/>
      <c r="EZ11" s="34"/>
      <c r="FA11" s="34"/>
      <c r="FB11" s="34"/>
      <c r="FC11" s="34"/>
      <c r="FD11" s="35"/>
      <c r="FG11" s="36"/>
      <c r="FH11" s="16"/>
      <c r="FI11" s="26"/>
      <c r="FJ11" s="26"/>
      <c r="FK11" s="34"/>
      <c r="FL11" s="34"/>
      <c r="FM11" s="35"/>
      <c r="FP11" s="33"/>
      <c r="FQ11" s="16"/>
      <c r="FR11" s="34"/>
      <c r="FS11" s="34"/>
      <c r="FU11" s="33"/>
      <c r="FV11" s="16"/>
      <c r="FW11" s="34"/>
      <c r="FX11" s="34"/>
      <c r="GI11" s="20"/>
      <c r="GJ11" s="20"/>
      <c r="GK11" s="20"/>
      <c r="GL11" s="20"/>
      <c r="GM11" s="20"/>
      <c r="GN11" s="20"/>
      <c r="GO11" s="20"/>
      <c r="GP11" s="20"/>
      <c r="GQ11" s="20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</row>
    <row r="12" spans="1:251" x14ac:dyDescent="0.25">
      <c r="A12" s="5">
        <f t="shared" si="0"/>
        <v>11</v>
      </c>
      <c r="B12" s="57">
        <v>34</v>
      </c>
      <c r="C12" s="48" t="str">
        <f>IF(COUNTIF(B2:B11,B12)&gt;0,"R","")</f>
        <v>R</v>
      </c>
      <c r="D12" s="46">
        <f t="shared" ref="D12:D22" si="20">IF(B12="","",IF(C11="R",D11,D11-1))</f>
        <v>28</v>
      </c>
      <c r="E12" s="6">
        <f>IF(B12="","",1)</f>
        <v>1</v>
      </c>
      <c r="F12" s="6">
        <f t="shared" ref="F12:F43" si="21">IF(B12="","",IF(C12="",E12*(36-D12),-D12*E12))</f>
        <v>-28</v>
      </c>
      <c r="G12" s="7">
        <f t="shared" ref="G12:G22" si="22">IF(B12="","",G11+F12)</f>
        <v>-28</v>
      </c>
      <c r="H12"/>
      <c r="I12"/>
      <c r="J12"/>
      <c r="K12"/>
      <c r="L12"/>
      <c r="X12" s="5">
        <f t="shared" si="2"/>
        <v>11</v>
      </c>
      <c r="Y12" s="25">
        <v>27</v>
      </c>
      <c r="Z12" s="6" t="str">
        <f>IF(COUNTIF(Y2:Y11,Y12)&gt;0,"R","")</f>
        <v/>
      </c>
      <c r="AA12" s="6">
        <f t="shared" ref="AA12:AA75" si="23">IF(Y12="","",IF(Z11="R",AA11,AA11-1))</f>
        <v>30</v>
      </c>
      <c r="AB12" s="6">
        <f>IF(Y12="","",1)</f>
        <v>1</v>
      </c>
      <c r="AC12" s="6">
        <f t="shared" ref="AC12:AC75" si="24">IF(Y12="","",IF(Z12="",AB12*(36-AA12),-AA12*AB12))</f>
        <v>6</v>
      </c>
      <c r="AD12" s="7">
        <f t="shared" ref="AD12:AD75" si="25">IF(Y12="","",AD11+AC12)</f>
        <v>6</v>
      </c>
      <c r="AF12" s="5">
        <f t="shared" si="4"/>
        <v>11</v>
      </c>
      <c r="AG12" s="25">
        <v>19</v>
      </c>
      <c r="AH12" s="6" t="str">
        <f>IF(COUNTIF(AG2:AG11,AG12)&gt;0,"R","")</f>
        <v>R</v>
      </c>
      <c r="AI12" s="6">
        <f t="shared" ref="AI12:AI75" si="26">IF(AG12="","",IF(AH11="R",AI11,AI11-1))</f>
        <v>27</v>
      </c>
      <c r="AJ12" s="6">
        <f>IF(AG12="","",1)</f>
        <v>1</v>
      </c>
      <c r="AK12" s="6">
        <f t="shared" ref="AK12:AK75" si="27">IF(AG12="","",IF(AH12="",AJ12*(36-AI12),-AI12*AJ12))</f>
        <v>-27</v>
      </c>
      <c r="AL12" s="7">
        <f t="shared" ref="AL12:AL75" si="28">IF(AG12="","",AL11+AK12)</f>
        <v>-27</v>
      </c>
      <c r="AN12" s="5">
        <f t="shared" si="6"/>
        <v>11</v>
      </c>
      <c r="AO12" s="25">
        <v>20</v>
      </c>
      <c r="AP12" s="6" t="str">
        <f>IF(COUNTIF(AO2:AO11,AO12)&gt;0,"R","")</f>
        <v/>
      </c>
      <c r="AQ12" s="6">
        <f t="shared" ref="AQ12:AQ75" si="29">IF(AO12="","",IF(AP11="R",AQ11,AQ11-1))</f>
        <v>30</v>
      </c>
      <c r="AR12" s="6">
        <f>IF(AO12="","",1)</f>
        <v>1</v>
      </c>
      <c r="AS12" s="6">
        <f t="shared" ref="AS12:AS75" si="30">IF(AO12="","",IF(AP12="",AR12*(36-AQ12),-AQ12*AR12))</f>
        <v>6</v>
      </c>
      <c r="AT12" s="7">
        <f t="shared" ref="AT12:AT75" si="31">IF(AO12="","",AT11+AS12)</f>
        <v>6</v>
      </c>
      <c r="AV12" s="5">
        <f t="shared" si="8"/>
        <v>11</v>
      </c>
      <c r="AW12" s="25">
        <v>11</v>
      </c>
      <c r="AX12" s="6" t="str">
        <f>IF(COUNTIF(AW2:AW11,AW12)&gt;0,"R","")</f>
        <v/>
      </c>
      <c r="AY12" s="6">
        <f t="shared" ref="AY12:AY75" si="32">IF(AW12="","",IF(AX11="R",AY11,AY11-1))</f>
        <v>29</v>
      </c>
      <c r="AZ12" s="6">
        <f>IF(AW12="","",1)</f>
        <v>1</v>
      </c>
      <c r="BA12" s="6">
        <f t="shared" ref="BA12:BA75" si="33">IF(AW12="","",IF(AX12="",AZ12*(36-AY12),-AY12*AZ12))</f>
        <v>7</v>
      </c>
      <c r="BB12" s="7">
        <f t="shared" ref="BB12:BB75" si="34">IF(AW12="","",BB11+BA12)</f>
        <v>7</v>
      </c>
      <c r="BD12" s="5">
        <f t="shared" si="10"/>
        <v>11</v>
      </c>
      <c r="BE12" s="25">
        <v>9</v>
      </c>
      <c r="BF12" s="6" t="str">
        <f>IF(COUNTIF(BE2:BE11,BE12)&gt;0,"R","")</f>
        <v/>
      </c>
      <c r="BG12" s="6">
        <f t="shared" ref="BG12:BG75" si="35">IF(BE12="","",IF(BF11="R",BG11,BG11-1))</f>
        <v>27</v>
      </c>
      <c r="BH12" s="6">
        <f>IF(BE12="","",1)</f>
        <v>1</v>
      </c>
      <c r="BI12" s="6">
        <f t="shared" ref="BI12:BI75" si="36">IF(BE12="","",IF(BF12="",BH12*(36-BG12),-BG12*BH12))</f>
        <v>9</v>
      </c>
      <c r="BJ12" s="7">
        <f t="shared" ref="BJ12:BJ75" si="37">IF(BE12="","",BJ11+BI12)</f>
        <v>9</v>
      </c>
      <c r="BL12" s="5">
        <f t="shared" si="12"/>
        <v>11</v>
      </c>
      <c r="BM12" s="25">
        <v>6</v>
      </c>
      <c r="BN12" s="6" t="str">
        <f>IF(COUNTIF(BM2:BM11,BM12)&gt;0,"R","")</f>
        <v/>
      </c>
      <c r="BO12" s="6">
        <f t="shared" ref="BO12:BO75" si="38">IF(BM12="","",IF(BN11="R",BO11,BO11-1))</f>
        <v>28</v>
      </c>
      <c r="BP12" s="6">
        <f>IF(BM12="","",1)</f>
        <v>1</v>
      </c>
      <c r="BQ12" s="6">
        <f t="shared" ref="BQ12:BQ75" si="39">IF(BM12="","",IF(BN12="",BP12*(36-BO12),-BO12*BP12))</f>
        <v>8</v>
      </c>
      <c r="BR12" s="7">
        <f t="shared" ref="BR12:BR75" si="40">IF(BM12="","",BR11+BQ12)</f>
        <v>8</v>
      </c>
      <c r="BT12" s="5">
        <f t="shared" si="14"/>
        <v>11</v>
      </c>
      <c r="BU12" s="25">
        <v>26</v>
      </c>
      <c r="BV12" s="6" t="str">
        <f>IF(COUNTIF(BU2:BU11,BU12)&gt;0,"R","")</f>
        <v>R</v>
      </c>
      <c r="BW12" s="6">
        <f t="shared" ref="BW12:BW75" si="41">IF(BU12="","",IF(BV11="R",BW11,BW11-1))</f>
        <v>29</v>
      </c>
      <c r="BX12" s="6">
        <f>IF(BU12="","",1)</f>
        <v>1</v>
      </c>
      <c r="BY12" s="6">
        <f t="shared" ref="BY12:BY75" si="42">IF(BU12="","",IF(BV12="",BX12*(36-BW12),-BW12*BX12))</f>
        <v>-29</v>
      </c>
      <c r="BZ12" s="7">
        <f t="shared" ref="BZ12:BZ75" si="43">IF(BU12="","",BZ11+BY12)</f>
        <v>-29</v>
      </c>
      <c r="CB12" s="5">
        <f t="shared" si="16"/>
        <v>11</v>
      </c>
      <c r="CC12" s="25">
        <v>11</v>
      </c>
      <c r="CD12" s="6" t="str">
        <f>IF(COUNTIF(CC2:CC11,CC12)&gt;0,"R","")</f>
        <v>R</v>
      </c>
      <c r="CE12" s="6">
        <f t="shared" ref="CE12:CE75" si="44">IF(CC12="","",IF(CD11="R",CE11,CE11-1))</f>
        <v>27</v>
      </c>
      <c r="CF12" s="6">
        <f>IF(CC12="","",1)</f>
        <v>1</v>
      </c>
      <c r="CG12" s="6">
        <f t="shared" ref="CG12:CG75" si="45">IF(CC12="","",IF(CD12="",CF12*(36-CE12),-CE12*CF12))</f>
        <v>-27</v>
      </c>
      <c r="CH12" s="7">
        <f t="shared" ref="CH12:CH75" si="46">IF(CC12="","",CH11+CG12)</f>
        <v>-27</v>
      </c>
      <c r="CJ12" s="33"/>
      <c r="CK12" s="25"/>
      <c r="CL12" s="5">
        <f t="shared" si="18"/>
        <v>11</v>
      </c>
      <c r="CM12" s="16">
        <v>1</v>
      </c>
      <c r="CN12" s="6" t="str">
        <f>IF(COUNTIF(CM2:CM11,CM12)&gt;0,"R","")</f>
        <v>R</v>
      </c>
      <c r="CO12" s="6">
        <f t="shared" ref="CO12:CO75" si="47">IF(CM12="","",IF(CN11="R",CO11,CO11-1))</f>
        <v>29</v>
      </c>
      <c r="CP12" s="6">
        <f>IF(CM12="","",1)</f>
        <v>1</v>
      </c>
      <c r="CQ12" s="6">
        <f t="shared" ref="CQ12:CQ75" si="48">IF(CM12="","",IF(CN12="",CP12*(36-CO12),-CO12*CP12))</f>
        <v>-29</v>
      </c>
      <c r="CR12" s="7">
        <f t="shared" ref="CR12:CR75" si="49">IF(CM12="","",CR11+CQ12)</f>
        <v>-29</v>
      </c>
      <c r="CS12" s="37"/>
      <c r="CT12" s="4"/>
      <c r="CU12" s="4"/>
      <c r="CV12" s="23"/>
      <c r="CW12" s="33"/>
      <c r="CX12" s="16"/>
      <c r="CY12" s="34"/>
      <c r="CZ12" s="34"/>
      <c r="DA12" s="34"/>
      <c r="DB12" s="34"/>
      <c r="DC12" s="35"/>
      <c r="DD12" s="23"/>
      <c r="DF12" s="33"/>
      <c r="DG12" s="16"/>
      <c r="DH12" s="34"/>
      <c r="DI12" s="34"/>
      <c r="DJ12" s="34"/>
      <c r="DK12" s="34"/>
      <c r="DL12" s="35"/>
      <c r="DN12" s="33"/>
      <c r="DO12" s="16"/>
      <c r="DP12" s="34"/>
      <c r="DQ12" s="34"/>
      <c r="DR12" s="34"/>
      <c r="DS12" s="34"/>
      <c r="DT12" s="35"/>
      <c r="DW12" s="33"/>
      <c r="DX12" s="16"/>
      <c r="DY12" s="34"/>
      <c r="DZ12" s="34"/>
      <c r="EA12" s="34"/>
      <c r="EB12" s="34"/>
      <c r="EC12" s="35"/>
      <c r="EF12" s="33"/>
      <c r="EG12" s="16"/>
      <c r="EH12" s="34"/>
      <c r="EI12" s="34"/>
      <c r="EJ12" s="34"/>
      <c r="EK12" s="34"/>
      <c r="EL12" s="35"/>
      <c r="EO12" s="33"/>
      <c r="EP12" s="16"/>
      <c r="EQ12" s="34"/>
      <c r="ER12" s="34"/>
      <c r="ES12" s="34"/>
      <c r="ET12" s="34"/>
      <c r="EU12" s="35"/>
      <c r="EX12" s="33"/>
      <c r="EY12" s="16"/>
      <c r="EZ12" s="34"/>
      <c r="FA12" s="34"/>
      <c r="FB12" s="34"/>
      <c r="FC12" s="34"/>
      <c r="FD12" s="35"/>
      <c r="FG12" s="36"/>
      <c r="FH12" s="16"/>
      <c r="FI12" s="26"/>
      <c r="FJ12" s="26"/>
      <c r="FK12" s="34"/>
      <c r="FL12" s="34"/>
      <c r="FM12" s="35"/>
      <c r="FP12" s="33"/>
      <c r="FQ12" s="16"/>
      <c r="FR12" s="34"/>
      <c r="FS12" s="34"/>
      <c r="FU12" s="33"/>
      <c r="FV12" s="16"/>
      <c r="FW12" s="34"/>
      <c r="FX12" s="34"/>
      <c r="GI12" s="20"/>
      <c r="GJ12" s="20"/>
      <c r="GK12" s="20"/>
      <c r="GL12" s="20"/>
      <c r="GM12" s="20"/>
      <c r="GN12" s="20"/>
      <c r="GO12" s="20"/>
      <c r="GP12" s="20"/>
      <c r="GQ12" s="20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</row>
    <row r="13" spans="1:251" x14ac:dyDescent="0.25">
      <c r="A13" s="5">
        <f t="shared" si="0"/>
        <v>12</v>
      </c>
      <c r="B13" s="57">
        <v>10</v>
      </c>
      <c r="C13" s="48" t="str">
        <f>IF(COUNTIF(B2:B12,B13)&gt;0,"R","")</f>
        <v/>
      </c>
      <c r="D13" s="46">
        <f t="shared" si="20"/>
        <v>28</v>
      </c>
      <c r="E13" s="6">
        <f t="shared" ref="E13:E22" si="50">IF(B13="","",IF(C12="R",E12+1,IF(E12=1,1,E12-1)))</f>
        <v>2</v>
      </c>
      <c r="F13" s="6">
        <f t="shared" ref="F13:F22" si="51">IF(B13="","",IF(C13="",E13*(36-D13),-D13*E13))</f>
        <v>16</v>
      </c>
      <c r="G13" s="7">
        <f t="shared" si="22"/>
        <v>-12</v>
      </c>
      <c r="H13"/>
      <c r="I13" s="63" t="s">
        <v>17</v>
      </c>
      <c r="J13"/>
      <c r="K13"/>
      <c r="L13"/>
      <c r="X13" s="5">
        <f t="shared" si="2"/>
        <v>12</v>
      </c>
      <c r="Y13" s="25">
        <v>13</v>
      </c>
      <c r="Z13" s="6" t="str">
        <f>IF(COUNTIF(Y2:Y12,Y13)&gt;0,"R","")</f>
        <v/>
      </c>
      <c r="AA13" s="6">
        <f t="shared" si="23"/>
        <v>29</v>
      </c>
      <c r="AB13" s="6">
        <f t="shared" ref="AB13:AB76" si="52">IF(Y13="","",IF(Z12="R",AB12+1,IF(AB12=1,1,AB12-1)))</f>
        <v>1</v>
      </c>
      <c r="AC13" s="6">
        <f t="shared" si="24"/>
        <v>7</v>
      </c>
      <c r="AD13" s="7">
        <f t="shared" si="25"/>
        <v>13</v>
      </c>
      <c r="AF13" s="5">
        <f t="shared" si="4"/>
        <v>12</v>
      </c>
      <c r="AG13" s="25">
        <v>12</v>
      </c>
      <c r="AH13" s="6" t="str">
        <f>IF(COUNTIF(AG2:AG12,AG13)&gt;0,"R","")</f>
        <v/>
      </c>
      <c r="AI13" s="6">
        <f t="shared" si="26"/>
        <v>27</v>
      </c>
      <c r="AJ13" s="6">
        <f t="shared" ref="AJ13:AJ76" si="53">IF(AG13="","",IF(AH12="R",AJ12+1,IF(AJ12=1,1,AJ12-1)))</f>
        <v>2</v>
      </c>
      <c r="AK13" s="6">
        <f t="shared" si="27"/>
        <v>18</v>
      </c>
      <c r="AL13" s="7">
        <f t="shared" si="28"/>
        <v>-9</v>
      </c>
      <c r="AN13" s="5">
        <f t="shared" si="6"/>
        <v>12</v>
      </c>
      <c r="AO13" s="25">
        <v>29</v>
      </c>
      <c r="AP13" s="6" t="str">
        <f>IF(COUNTIF(AO2:AO12,AO13)&gt;0,"R","")</f>
        <v/>
      </c>
      <c r="AQ13" s="6">
        <f t="shared" si="29"/>
        <v>29</v>
      </c>
      <c r="AR13" s="6">
        <f t="shared" ref="AR13:AR76" si="54">IF(AO13="","",IF(AP12="R",AR12+1,IF(AR12=1,1,AR12-1)))</f>
        <v>1</v>
      </c>
      <c r="AS13" s="6">
        <f t="shared" si="30"/>
        <v>7</v>
      </c>
      <c r="AT13" s="7">
        <f t="shared" si="31"/>
        <v>13</v>
      </c>
      <c r="AV13" s="5">
        <f t="shared" si="8"/>
        <v>12</v>
      </c>
      <c r="AW13" s="25">
        <v>8</v>
      </c>
      <c r="AX13" s="6" t="str">
        <f>IF(COUNTIF(AW2:AW12,AW13)&gt;0,"R","")</f>
        <v/>
      </c>
      <c r="AY13" s="6">
        <f t="shared" si="32"/>
        <v>28</v>
      </c>
      <c r="AZ13" s="6">
        <f t="shared" ref="AZ13:AZ76" si="55">IF(AW13="","",IF(AX12="R",AZ12+1,IF(AZ12=1,1,AZ12-1)))</f>
        <v>1</v>
      </c>
      <c r="BA13" s="6">
        <f t="shared" si="33"/>
        <v>8</v>
      </c>
      <c r="BB13" s="7">
        <f t="shared" si="34"/>
        <v>15</v>
      </c>
      <c r="BD13" s="5">
        <f t="shared" si="10"/>
        <v>12</v>
      </c>
      <c r="BE13" s="25">
        <v>17</v>
      </c>
      <c r="BF13" s="6" t="str">
        <f>IF(COUNTIF(BE2:BE12,BE13)&gt;0,"R","")</f>
        <v/>
      </c>
      <c r="BG13" s="6">
        <f t="shared" si="35"/>
        <v>26</v>
      </c>
      <c r="BH13" s="6">
        <f t="shared" ref="BH13:BH76" si="56">IF(BE13="","",IF(BF12="R",BH12+1,IF(BH12=1,1,BH12-1)))</f>
        <v>1</v>
      </c>
      <c r="BI13" s="6">
        <f t="shared" si="36"/>
        <v>10</v>
      </c>
      <c r="BJ13" s="7">
        <f t="shared" si="37"/>
        <v>19</v>
      </c>
      <c r="BL13" s="5">
        <f t="shared" si="12"/>
        <v>12</v>
      </c>
      <c r="BM13" s="25">
        <v>7</v>
      </c>
      <c r="BN13" s="6" t="str">
        <f>IF(COUNTIF(BM2:BM12,BM13)&gt;0,"R","")</f>
        <v>R</v>
      </c>
      <c r="BO13" s="6">
        <f t="shared" si="38"/>
        <v>27</v>
      </c>
      <c r="BP13" s="6">
        <f t="shared" ref="BP13:BP76" si="57">IF(BM13="","",IF(BN12="R",BP12+1,IF(BP12=1,1,BP12-1)))</f>
        <v>1</v>
      </c>
      <c r="BQ13" s="6">
        <f t="shared" si="39"/>
        <v>-27</v>
      </c>
      <c r="BR13" s="7">
        <f t="shared" si="40"/>
        <v>-19</v>
      </c>
      <c r="BT13" s="5">
        <f t="shared" si="14"/>
        <v>12</v>
      </c>
      <c r="BU13" s="25">
        <v>15</v>
      </c>
      <c r="BV13" s="6" t="str">
        <f>IF(COUNTIF(BU2:BU12,BU13)&gt;0,"R","")</f>
        <v/>
      </c>
      <c r="BW13" s="6">
        <f t="shared" si="41"/>
        <v>29</v>
      </c>
      <c r="BX13" s="6">
        <f t="shared" ref="BX13:BX76" si="58">IF(BU13="","",IF(BV12="R",BX12+1,IF(BX12=1,1,BX12-1)))</f>
        <v>2</v>
      </c>
      <c r="BY13" s="6">
        <f t="shared" si="42"/>
        <v>14</v>
      </c>
      <c r="BZ13" s="7">
        <f t="shared" si="43"/>
        <v>-15</v>
      </c>
      <c r="CB13" s="5">
        <f t="shared" si="16"/>
        <v>12</v>
      </c>
      <c r="CC13" s="25">
        <v>16</v>
      </c>
      <c r="CD13" s="6" t="str">
        <f>IF(COUNTIF(CC2:CC12,CC13)&gt;0,"R","")</f>
        <v/>
      </c>
      <c r="CE13" s="6">
        <f t="shared" si="44"/>
        <v>27</v>
      </c>
      <c r="CF13" s="6">
        <f t="shared" ref="CF13:CF76" si="59">IF(CC13="","",IF(CD12="R",CF12+1,IF(CF12=1,1,CF12-1)))</f>
        <v>2</v>
      </c>
      <c r="CG13" s="6">
        <f t="shared" si="45"/>
        <v>18</v>
      </c>
      <c r="CH13" s="7">
        <f t="shared" si="46"/>
        <v>-9</v>
      </c>
      <c r="CJ13" s="33"/>
      <c r="CK13" s="25"/>
      <c r="CL13" s="5">
        <f t="shared" si="18"/>
        <v>12</v>
      </c>
      <c r="CM13" s="16">
        <v>3</v>
      </c>
      <c r="CN13" s="6" t="str">
        <f>IF(COUNTIF(CM2:CM12,CM13)&gt;0,"R","")</f>
        <v/>
      </c>
      <c r="CO13" s="6">
        <f t="shared" si="47"/>
        <v>29</v>
      </c>
      <c r="CP13" s="6">
        <f t="shared" ref="CP13:CP76" si="60">IF(CM13="","",IF(CN12="R",CP12+1,IF(CP12=1,1,CP12-1)))</f>
        <v>2</v>
      </c>
      <c r="CQ13" s="6">
        <f t="shared" si="48"/>
        <v>14</v>
      </c>
      <c r="CR13" s="7">
        <f t="shared" si="49"/>
        <v>-15</v>
      </c>
      <c r="CS13" s="4"/>
      <c r="CT13" s="4"/>
      <c r="CU13" s="4"/>
      <c r="CV13" s="23"/>
      <c r="CW13" s="33"/>
      <c r="CX13" s="16"/>
      <c r="CY13" s="34"/>
      <c r="CZ13" s="34"/>
      <c r="DA13" s="34"/>
      <c r="DB13" s="34"/>
      <c r="DC13" s="35"/>
      <c r="DD13" s="23"/>
      <c r="DF13" s="33"/>
      <c r="DG13" s="16"/>
      <c r="DH13" s="34"/>
      <c r="DI13" s="34"/>
      <c r="DJ13" s="34"/>
      <c r="DK13" s="34"/>
      <c r="DL13" s="35"/>
      <c r="DN13" s="33"/>
      <c r="DO13" s="28"/>
      <c r="DP13" s="34"/>
      <c r="DQ13" s="34"/>
      <c r="DR13" s="34"/>
      <c r="DS13" s="34"/>
      <c r="DT13" s="35"/>
      <c r="DW13" s="33"/>
      <c r="DX13" s="28"/>
      <c r="DY13" s="34"/>
      <c r="DZ13" s="34"/>
      <c r="EA13" s="34"/>
      <c r="EB13" s="34"/>
      <c r="EC13" s="35"/>
      <c r="EF13" s="33"/>
      <c r="EG13" s="28"/>
      <c r="EH13" s="34"/>
      <c r="EI13" s="34"/>
      <c r="EJ13" s="34"/>
      <c r="EK13" s="34"/>
      <c r="EL13" s="35"/>
      <c r="EO13" s="33"/>
      <c r="EP13" s="16"/>
      <c r="EQ13" s="34"/>
      <c r="ER13" s="34"/>
      <c r="ES13" s="34"/>
      <c r="ET13" s="34"/>
      <c r="EU13" s="35"/>
      <c r="EX13" s="33"/>
      <c r="EY13" s="16"/>
      <c r="EZ13" s="34"/>
      <c r="FA13" s="34"/>
      <c r="FB13" s="34"/>
      <c r="FC13" s="34"/>
      <c r="FD13" s="35"/>
      <c r="FG13" s="36"/>
      <c r="FH13" s="16"/>
      <c r="FI13" s="26"/>
      <c r="FJ13" s="26"/>
      <c r="FK13" s="34"/>
      <c r="FL13" s="34"/>
      <c r="FM13" s="35"/>
      <c r="FP13" s="33"/>
      <c r="FQ13" s="16"/>
      <c r="FR13" s="34"/>
      <c r="FS13" s="34"/>
      <c r="FU13" s="33"/>
      <c r="FV13" s="16"/>
      <c r="FW13" s="34"/>
      <c r="FX13" s="34"/>
      <c r="GI13" s="20"/>
      <c r="GJ13" s="20"/>
      <c r="GK13" s="20"/>
      <c r="GL13" s="20"/>
      <c r="GM13" s="20"/>
      <c r="GN13" s="20"/>
      <c r="GO13" s="20"/>
      <c r="GP13" s="20"/>
      <c r="GQ13" s="20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</row>
    <row r="14" spans="1:251" x14ac:dyDescent="0.25">
      <c r="A14" s="5">
        <f t="shared" si="0"/>
        <v>13</v>
      </c>
      <c r="B14" s="57">
        <v>5</v>
      </c>
      <c r="C14" s="48" t="str">
        <f>IF(COUNTIF(B2:B13,B14)&gt;0,"R","")</f>
        <v/>
      </c>
      <c r="D14" s="46">
        <f t="shared" si="20"/>
        <v>27</v>
      </c>
      <c r="E14" s="6">
        <f t="shared" si="50"/>
        <v>1</v>
      </c>
      <c r="F14" s="6">
        <f t="shared" si="51"/>
        <v>9</v>
      </c>
      <c r="G14" s="7">
        <f t="shared" si="22"/>
        <v>-3</v>
      </c>
      <c r="H14"/>
      <c r="I14"/>
      <c r="J14"/>
      <c r="K14"/>
      <c r="L14"/>
      <c r="X14" s="5">
        <f t="shared" si="2"/>
        <v>13</v>
      </c>
      <c r="Y14" s="25">
        <v>28</v>
      </c>
      <c r="Z14" s="6" t="str">
        <f>IF(COUNTIF(Y2:Y13,Y14)&gt;0,"R","")</f>
        <v/>
      </c>
      <c r="AA14" s="6">
        <f t="shared" si="23"/>
        <v>28</v>
      </c>
      <c r="AB14" s="6">
        <f t="shared" si="52"/>
        <v>1</v>
      </c>
      <c r="AC14" s="6">
        <f t="shared" si="24"/>
        <v>8</v>
      </c>
      <c r="AD14" s="7">
        <f t="shared" si="25"/>
        <v>21</v>
      </c>
      <c r="AF14" s="5">
        <f t="shared" si="4"/>
        <v>13</v>
      </c>
      <c r="AG14" s="25">
        <v>16</v>
      </c>
      <c r="AH14" s="6" t="str">
        <f>IF(COUNTIF(AG2:AG13,AG14)&gt;0,"R","")</f>
        <v>R</v>
      </c>
      <c r="AI14" s="6">
        <f t="shared" si="26"/>
        <v>26</v>
      </c>
      <c r="AJ14" s="6">
        <f t="shared" si="53"/>
        <v>1</v>
      </c>
      <c r="AK14" s="6">
        <f t="shared" si="27"/>
        <v>-26</v>
      </c>
      <c r="AL14" s="7">
        <f t="shared" si="28"/>
        <v>-35</v>
      </c>
      <c r="AN14" s="5">
        <f t="shared" si="6"/>
        <v>13</v>
      </c>
      <c r="AO14" s="25">
        <v>14</v>
      </c>
      <c r="AP14" s="6" t="str">
        <f>IF(COUNTIF(AO2:AO13,AO14)&gt;0,"R","")</f>
        <v/>
      </c>
      <c r="AQ14" s="6">
        <f t="shared" si="29"/>
        <v>28</v>
      </c>
      <c r="AR14" s="6">
        <f t="shared" si="54"/>
        <v>1</v>
      </c>
      <c r="AS14" s="6">
        <f t="shared" si="30"/>
        <v>8</v>
      </c>
      <c r="AT14" s="7">
        <f t="shared" si="31"/>
        <v>21</v>
      </c>
      <c r="AV14" s="5">
        <f t="shared" si="8"/>
        <v>13</v>
      </c>
      <c r="AW14" s="25">
        <v>27</v>
      </c>
      <c r="AX14" s="6" t="str">
        <f>IF(COUNTIF(AW2:AW13,AW14)&gt;0,"R","")</f>
        <v/>
      </c>
      <c r="AY14" s="6">
        <f t="shared" si="32"/>
        <v>27</v>
      </c>
      <c r="AZ14" s="6">
        <f t="shared" si="55"/>
        <v>1</v>
      </c>
      <c r="BA14" s="6">
        <f t="shared" si="33"/>
        <v>9</v>
      </c>
      <c r="BB14" s="7">
        <f t="shared" si="34"/>
        <v>24</v>
      </c>
      <c r="BD14" s="5">
        <f t="shared" si="10"/>
        <v>13</v>
      </c>
      <c r="BE14" s="25">
        <v>11</v>
      </c>
      <c r="BF14" s="6" t="str">
        <f>IF(COUNTIF(BE2:BE13,BE14)&gt;0,"R","")</f>
        <v/>
      </c>
      <c r="BG14" s="6">
        <f t="shared" si="35"/>
        <v>25</v>
      </c>
      <c r="BH14" s="6">
        <f t="shared" si="56"/>
        <v>1</v>
      </c>
      <c r="BI14" s="6">
        <f t="shared" si="36"/>
        <v>11</v>
      </c>
      <c r="BJ14" s="7">
        <f t="shared" si="37"/>
        <v>30</v>
      </c>
      <c r="BL14" s="5">
        <f t="shared" si="12"/>
        <v>13</v>
      </c>
      <c r="BM14" s="25">
        <v>0</v>
      </c>
      <c r="BN14" s="6" t="str">
        <f>IF(COUNTIF(BM2:BM13,BM14)&gt;0,"R","")</f>
        <v/>
      </c>
      <c r="BO14" s="6">
        <f t="shared" si="38"/>
        <v>27</v>
      </c>
      <c r="BP14" s="6">
        <f t="shared" si="57"/>
        <v>2</v>
      </c>
      <c r="BQ14" s="6">
        <f t="shared" si="39"/>
        <v>18</v>
      </c>
      <c r="BR14" s="7">
        <f t="shared" si="40"/>
        <v>-1</v>
      </c>
      <c r="BT14" s="5">
        <f t="shared" si="14"/>
        <v>13</v>
      </c>
      <c r="BU14" s="25">
        <v>15</v>
      </c>
      <c r="BV14" s="6" t="str">
        <f>IF(COUNTIF(BU2:BU13,BU14)&gt;0,"R","")</f>
        <v>R</v>
      </c>
      <c r="BW14" s="6">
        <f t="shared" si="41"/>
        <v>28</v>
      </c>
      <c r="BX14" s="6">
        <f t="shared" si="58"/>
        <v>1</v>
      </c>
      <c r="BY14" s="6">
        <f t="shared" si="42"/>
        <v>-28</v>
      </c>
      <c r="BZ14" s="7">
        <f t="shared" si="43"/>
        <v>-43</v>
      </c>
      <c r="CB14" s="5">
        <f t="shared" si="16"/>
        <v>13</v>
      </c>
      <c r="CC14" s="25">
        <v>26</v>
      </c>
      <c r="CD14" s="6" t="str">
        <f>IF(COUNTIF(CC2:CC13,CC14)&gt;0,"R","")</f>
        <v/>
      </c>
      <c r="CE14" s="6">
        <f t="shared" si="44"/>
        <v>26</v>
      </c>
      <c r="CF14" s="6">
        <f t="shared" si="59"/>
        <v>1</v>
      </c>
      <c r="CG14" s="6">
        <f t="shared" si="45"/>
        <v>10</v>
      </c>
      <c r="CH14" s="7">
        <f t="shared" si="46"/>
        <v>1</v>
      </c>
      <c r="CJ14" s="33"/>
      <c r="CK14" s="25"/>
      <c r="CL14" s="5">
        <f t="shared" si="18"/>
        <v>13</v>
      </c>
      <c r="CM14" s="16">
        <v>20</v>
      </c>
      <c r="CN14" s="6" t="str">
        <f>IF(COUNTIF(CM2:CM13,CM14)&gt;0,"R","")</f>
        <v/>
      </c>
      <c r="CO14" s="6">
        <f t="shared" si="47"/>
        <v>28</v>
      </c>
      <c r="CP14" s="6">
        <f t="shared" si="60"/>
        <v>1</v>
      </c>
      <c r="CQ14" s="6">
        <f t="shared" si="48"/>
        <v>8</v>
      </c>
      <c r="CR14" s="7">
        <f t="shared" si="49"/>
        <v>-7</v>
      </c>
      <c r="CS14" s="24"/>
      <c r="CT14" s="4"/>
      <c r="CU14" s="4"/>
      <c r="CV14" s="23"/>
      <c r="CW14" s="33"/>
      <c r="CX14" s="16"/>
      <c r="CY14" s="34"/>
      <c r="CZ14" s="34"/>
      <c r="DA14" s="34"/>
      <c r="DB14" s="34"/>
      <c r="DC14" s="35"/>
      <c r="DD14" s="23"/>
      <c r="DF14" s="33"/>
      <c r="DG14" s="16"/>
      <c r="DH14" s="34"/>
      <c r="DI14" s="34"/>
      <c r="DJ14" s="34"/>
      <c r="DK14" s="34"/>
      <c r="DL14" s="35"/>
      <c r="DN14" s="33"/>
      <c r="DO14" s="16"/>
      <c r="DP14" s="34"/>
      <c r="DQ14" s="34"/>
      <c r="DR14" s="34"/>
      <c r="DS14" s="34"/>
      <c r="DT14" s="35"/>
      <c r="DW14" s="33"/>
      <c r="DX14" s="16"/>
      <c r="DY14" s="34"/>
      <c r="DZ14" s="34"/>
      <c r="EA14" s="34"/>
      <c r="EB14" s="34"/>
      <c r="EC14" s="35"/>
      <c r="EF14" s="33"/>
      <c r="EG14" s="16"/>
      <c r="EH14" s="34"/>
      <c r="EI14" s="34"/>
      <c r="EJ14" s="34"/>
      <c r="EK14" s="34"/>
      <c r="EL14" s="35"/>
      <c r="EO14" s="33"/>
      <c r="EP14" s="16"/>
      <c r="EQ14" s="34"/>
      <c r="ER14" s="34"/>
      <c r="ES14" s="34"/>
      <c r="ET14" s="34"/>
      <c r="EU14" s="35"/>
      <c r="EX14" s="33"/>
      <c r="EY14" s="16"/>
      <c r="EZ14" s="34"/>
      <c r="FA14" s="34"/>
      <c r="FB14" s="34"/>
      <c r="FC14" s="34"/>
      <c r="FD14" s="35"/>
      <c r="FG14" s="36"/>
      <c r="FH14" s="16"/>
      <c r="FI14" s="26"/>
      <c r="FJ14" s="26"/>
      <c r="FK14" s="34"/>
      <c r="FL14" s="34"/>
      <c r="FM14" s="35"/>
      <c r="FP14" s="33"/>
      <c r="FQ14" s="16"/>
      <c r="FR14" s="34"/>
      <c r="FS14" s="34"/>
      <c r="FU14" s="33"/>
      <c r="FV14" s="16"/>
      <c r="FW14" s="34"/>
      <c r="FX14" s="34"/>
      <c r="GI14" s="20"/>
      <c r="GJ14" s="20"/>
      <c r="GK14" s="20"/>
      <c r="GL14" s="20"/>
      <c r="GM14" s="20"/>
      <c r="GN14" s="20"/>
      <c r="GO14" s="20"/>
      <c r="GP14" s="20"/>
      <c r="GQ14" s="20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</row>
    <row r="15" spans="1:251" x14ac:dyDescent="0.25">
      <c r="A15" s="5">
        <f t="shared" si="0"/>
        <v>14</v>
      </c>
      <c r="B15" s="57">
        <v>12</v>
      </c>
      <c r="C15" s="48" t="str">
        <f>IF(COUNTIF(B2:B14,B15)&gt;0,"R","")</f>
        <v/>
      </c>
      <c r="D15" s="46">
        <f t="shared" si="20"/>
        <v>26</v>
      </c>
      <c r="E15" s="6">
        <f t="shared" si="50"/>
        <v>1</v>
      </c>
      <c r="F15" s="6">
        <f t="shared" si="51"/>
        <v>10</v>
      </c>
      <c r="G15" s="7">
        <f t="shared" si="22"/>
        <v>7</v>
      </c>
      <c r="H15"/>
      <c r="I15" s="65" t="s">
        <v>18</v>
      </c>
      <c r="J15"/>
      <c r="K15"/>
      <c r="L15"/>
      <c r="X15" s="5">
        <f t="shared" si="2"/>
        <v>14</v>
      </c>
      <c r="Y15" s="25">
        <v>21</v>
      </c>
      <c r="Z15" s="6" t="str">
        <f>IF(COUNTIF(Y2:Y14,Y15)&gt;0,"R","")</f>
        <v>R</v>
      </c>
      <c r="AA15" s="6">
        <f t="shared" si="23"/>
        <v>27</v>
      </c>
      <c r="AB15" s="6">
        <f t="shared" si="52"/>
        <v>1</v>
      </c>
      <c r="AC15" s="6">
        <f t="shared" si="24"/>
        <v>-27</v>
      </c>
      <c r="AD15" s="7">
        <f t="shared" si="25"/>
        <v>-6</v>
      </c>
      <c r="AF15" s="5">
        <f t="shared" si="4"/>
        <v>14</v>
      </c>
      <c r="AG15" s="25">
        <v>29</v>
      </c>
      <c r="AH15" s="6" t="str">
        <f>IF(COUNTIF(AG2:AG14,AG15)&gt;0,"R","")</f>
        <v>R</v>
      </c>
      <c r="AI15" s="6">
        <f t="shared" si="26"/>
        <v>26</v>
      </c>
      <c r="AJ15" s="6">
        <f t="shared" si="53"/>
        <v>2</v>
      </c>
      <c r="AK15" s="6">
        <f t="shared" si="27"/>
        <v>-52</v>
      </c>
      <c r="AL15" s="7">
        <f t="shared" si="28"/>
        <v>-87</v>
      </c>
      <c r="AN15" s="5">
        <f t="shared" si="6"/>
        <v>14</v>
      </c>
      <c r="AO15" s="25">
        <v>36</v>
      </c>
      <c r="AP15" s="6" t="str">
        <f>IF(COUNTIF(AO2:AO14,AO15)&gt;0,"R","")</f>
        <v/>
      </c>
      <c r="AQ15" s="6">
        <f t="shared" si="29"/>
        <v>27</v>
      </c>
      <c r="AR15" s="6">
        <f t="shared" si="54"/>
        <v>1</v>
      </c>
      <c r="AS15" s="6">
        <f t="shared" si="30"/>
        <v>9</v>
      </c>
      <c r="AT15" s="7">
        <f t="shared" si="31"/>
        <v>30</v>
      </c>
      <c r="AV15" s="5">
        <f t="shared" si="8"/>
        <v>14</v>
      </c>
      <c r="AW15" s="25">
        <v>11</v>
      </c>
      <c r="AX15" s="6" t="str">
        <f>IF(COUNTIF(AW2:AW14,AW15)&gt;0,"R","")</f>
        <v>R</v>
      </c>
      <c r="AY15" s="6">
        <f t="shared" si="32"/>
        <v>26</v>
      </c>
      <c r="AZ15" s="6">
        <f t="shared" si="55"/>
        <v>1</v>
      </c>
      <c r="BA15" s="6">
        <f t="shared" si="33"/>
        <v>-26</v>
      </c>
      <c r="BB15" s="7">
        <f t="shared" si="34"/>
        <v>-2</v>
      </c>
      <c r="BD15" s="5">
        <f t="shared" si="10"/>
        <v>14</v>
      </c>
      <c r="BE15" s="25">
        <v>28</v>
      </c>
      <c r="BF15" s="6" t="str">
        <f>IF(COUNTIF(BE2:BE14,BE15)&gt;0,"R","")</f>
        <v/>
      </c>
      <c r="BG15" s="6">
        <f t="shared" si="35"/>
        <v>24</v>
      </c>
      <c r="BH15" s="6">
        <f t="shared" si="56"/>
        <v>1</v>
      </c>
      <c r="BI15" s="6">
        <f t="shared" si="36"/>
        <v>12</v>
      </c>
      <c r="BJ15" s="7">
        <f t="shared" si="37"/>
        <v>42</v>
      </c>
      <c r="BL15" s="5">
        <f t="shared" si="12"/>
        <v>14</v>
      </c>
      <c r="BM15" s="25">
        <v>0</v>
      </c>
      <c r="BN15" s="6" t="str">
        <f>IF(COUNTIF(BM2:BM14,BM15)&gt;0,"R","")</f>
        <v>R</v>
      </c>
      <c r="BO15" s="6">
        <f t="shared" si="38"/>
        <v>26</v>
      </c>
      <c r="BP15" s="6">
        <f t="shared" si="57"/>
        <v>1</v>
      </c>
      <c r="BQ15" s="6">
        <f t="shared" si="39"/>
        <v>-26</v>
      </c>
      <c r="BR15" s="7">
        <f t="shared" si="40"/>
        <v>-27</v>
      </c>
      <c r="BT15" s="5">
        <f t="shared" si="14"/>
        <v>14</v>
      </c>
      <c r="BU15" s="25">
        <v>22</v>
      </c>
      <c r="BV15" s="6" t="str">
        <f>IF(COUNTIF(BU2:BU14,BU15)&gt;0,"R","")</f>
        <v/>
      </c>
      <c r="BW15" s="6">
        <f t="shared" si="41"/>
        <v>28</v>
      </c>
      <c r="BX15" s="6">
        <f t="shared" si="58"/>
        <v>2</v>
      </c>
      <c r="BY15" s="6">
        <f t="shared" si="42"/>
        <v>16</v>
      </c>
      <c r="BZ15" s="7">
        <f t="shared" si="43"/>
        <v>-27</v>
      </c>
      <c r="CB15" s="5">
        <f t="shared" si="16"/>
        <v>14</v>
      </c>
      <c r="CC15" s="25">
        <v>6</v>
      </c>
      <c r="CD15" s="6" t="str">
        <f>IF(COUNTIF(CC2:CC14,CC15)&gt;0,"R","")</f>
        <v/>
      </c>
      <c r="CE15" s="6">
        <f t="shared" si="44"/>
        <v>25</v>
      </c>
      <c r="CF15" s="6">
        <f t="shared" si="59"/>
        <v>1</v>
      </c>
      <c r="CG15" s="6">
        <f t="shared" si="45"/>
        <v>11</v>
      </c>
      <c r="CH15" s="7">
        <f t="shared" si="46"/>
        <v>12</v>
      </c>
      <c r="CJ15" s="33"/>
      <c r="CK15" s="25"/>
      <c r="CL15" s="5">
        <f t="shared" si="18"/>
        <v>14</v>
      </c>
      <c r="CM15" s="16">
        <v>0</v>
      </c>
      <c r="CN15" s="6" t="str">
        <f>IF(COUNTIF(CM2:CM14,CM15)&gt;0,"R","")</f>
        <v/>
      </c>
      <c r="CO15" s="6">
        <f t="shared" si="47"/>
        <v>27</v>
      </c>
      <c r="CP15" s="6">
        <f t="shared" si="60"/>
        <v>1</v>
      </c>
      <c r="CQ15" s="6">
        <f t="shared" si="48"/>
        <v>9</v>
      </c>
      <c r="CR15" s="7">
        <f t="shared" si="49"/>
        <v>2</v>
      </c>
      <c r="CS15" s="24"/>
      <c r="CT15" s="4"/>
      <c r="CU15" s="4"/>
      <c r="CV15" s="23"/>
      <c r="CW15" s="33"/>
      <c r="CX15" s="16"/>
      <c r="CY15" s="34"/>
      <c r="CZ15" s="34"/>
      <c r="DA15" s="34"/>
      <c r="DB15" s="34"/>
      <c r="DC15" s="35"/>
      <c r="DD15" s="23"/>
      <c r="DF15" s="33"/>
      <c r="DG15" s="16"/>
      <c r="DH15" s="34"/>
      <c r="DI15" s="34"/>
      <c r="DJ15" s="34"/>
      <c r="DK15" s="34"/>
      <c r="DL15" s="35"/>
      <c r="DN15" s="33"/>
      <c r="DO15" s="16"/>
      <c r="DP15" s="34"/>
      <c r="DQ15" s="34"/>
      <c r="DR15" s="34"/>
      <c r="DS15" s="34"/>
      <c r="DT15" s="35"/>
      <c r="DW15" s="33"/>
      <c r="DX15" s="16"/>
      <c r="DY15" s="34"/>
      <c r="DZ15" s="34"/>
      <c r="EA15" s="34"/>
      <c r="EB15" s="34"/>
      <c r="EC15" s="35"/>
      <c r="EF15" s="33"/>
      <c r="EG15" s="16"/>
      <c r="EH15" s="34"/>
      <c r="EI15" s="34"/>
      <c r="EJ15" s="34"/>
      <c r="EK15" s="34"/>
      <c r="EL15" s="35"/>
      <c r="EO15" s="33"/>
      <c r="EP15" s="16"/>
      <c r="EQ15" s="34"/>
      <c r="ER15" s="34"/>
      <c r="ES15" s="34"/>
      <c r="ET15" s="34"/>
      <c r="EU15" s="35"/>
      <c r="EX15" s="33"/>
      <c r="EY15" s="16"/>
      <c r="EZ15" s="34"/>
      <c r="FA15" s="34"/>
      <c r="FB15" s="34"/>
      <c r="FC15" s="34"/>
      <c r="FD15" s="35"/>
      <c r="FG15" s="36"/>
      <c r="FH15" s="16"/>
      <c r="FI15" s="26"/>
      <c r="FJ15" s="26"/>
      <c r="FK15" s="34"/>
      <c r="FL15" s="34"/>
      <c r="FM15" s="35"/>
      <c r="FP15" s="33"/>
      <c r="FQ15" s="16"/>
      <c r="FR15" s="34"/>
      <c r="FS15" s="34"/>
      <c r="FU15" s="33"/>
      <c r="FV15" s="16"/>
      <c r="FW15" s="34"/>
      <c r="FX15" s="34"/>
      <c r="GI15" s="20"/>
      <c r="GJ15" s="20"/>
      <c r="GK15" s="20"/>
      <c r="GL15" s="20"/>
      <c r="GM15" s="20"/>
      <c r="GN15" s="20"/>
      <c r="GO15" s="20"/>
      <c r="GP15" s="20"/>
      <c r="GQ15" s="20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</row>
    <row r="16" spans="1:251" x14ac:dyDescent="0.25">
      <c r="A16" s="5">
        <f t="shared" si="0"/>
        <v>15</v>
      </c>
      <c r="B16" s="57">
        <v>27</v>
      </c>
      <c r="C16" s="48" t="str">
        <f>IF(COUNTIF(B2:B15,B16)&gt;0,"R","")</f>
        <v/>
      </c>
      <c r="D16" s="46">
        <f t="shared" si="20"/>
        <v>25</v>
      </c>
      <c r="E16" s="6">
        <f t="shared" si="50"/>
        <v>1</v>
      </c>
      <c r="F16" s="6">
        <f t="shared" si="51"/>
        <v>11</v>
      </c>
      <c r="G16" s="7">
        <f t="shared" si="22"/>
        <v>18</v>
      </c>
      <c r="H16"/>
      <c r="I16"/>
      <c r="J16"/>
      <c r="K16"/>
      <c r="L16"/>
      <c r="X16" s="5">
        <f t="shared" si="2"/>
        <v>15</v>
      </c>
      <c r="Y16" s="25">
        <v>19</v>
      </c>
      <c r="Z16" s="6" t="str">
        <f>IF(COUNTIF(Y2:Y15,Y16)&gt;0,"R","")</f>
        <v>R</v>
      </c>
      <c r="AA16" s="6">
        <f t="shared" si="23"/>
        <v>27</v>
      </c>
      <c r="AB16" s="6">
        <f t="shared" si="52"/>
        <v>2</v>
      </c>
      <c r="AC16" s="6">
        <f t="shared" si="24"/>
        <v>-54</v>
      </c>
      <c r="AD16" s="7">
        <f t="shared" si="25"/>
        <v>-60</v>
      </c>
      <c r="AF16" s="5">
        <f t="shared" si="4"/>
        <v>15</v>
      </c>
      <c r="AG16" s="25">
        <v>9</v>
      </c>
      <c r="AH16" s="6" t="str">
        <f>IF(COUNTIF(AG2:AG15,AG16)&gt;0,"R","")</f>
        <v/>
      </c>
      <c r="AI16" s="6">
        <f t="shared" si="26"/>
        <v>26</v>
      </c>
      <c r="AJ16" s="6">
        <f t="shared" si="53"/>
        <v>3</v>
      </c>
      <c r="AK16" s="6">
        <f t="shared" si="27"/>
        <v>30</v>
      </c>
      <c r="AL16" s="7">
        <f t="shared" si="28"/>
        <v>-57</v>
      </c>
      <c r="AN16" s="5">
        <f t="shared" si="6"/>
        <v>15</v>
      </c>
      <c r="AO16" s="25">
        <v>27</v>
      </c>
      <c r="AP16" s="6" t="str">
        <f>IF(COUNTIF(AO2:AO15,AO16)&gt;0,"R","")</f>
        <v/>
      </c>
      <c r="AQ16" s="6">
        <f t="shared" si="29"/>
        <v>26</v>
      </c>
      <c r="AR16" s="6">
        <f t="shared" si="54"/>
        <v>1</v>
      </c>
      <c r="AS16" s="6">
        <f t="shared" si="30"/>
        <v>10</v>
      </c>
      <c r="AT16" s="7">
        <f t="shared" si="31"/>
        <v>40</v>
      </c>
      <c r="AV16" s="5">
        <f t="shared" si="8"/>
        <v>15</v>
      </c>
      <c r="AW16" s="25">
        <v>5</v>
      </c>
      <c r="AX16" s="6" t="str">
        <f>IF(COUNTIF(AW2:AW15,AW16)&gt;0,"R","")</f>
        <v/>
      </c>
      <c r="AY16" s="6">
        <f t="shared" si="32"/>
        <v>26</v>
      </c>
      <c r="AZ16" s="6">
        <f t="shared" si="55"/>
        <v>2</v>
      </c>
      <c r="BA16" s="6">
        <f t="shared" si="33"/>
        <v>20</v>
      </c>
      <c r="BB16" s="7">
        <f t="shared" si="34"/>
        <v>18</v>
      </c>
      <c r="BD16" s="5">
        <f t="shared" si="10"/>
        <v>15</v>
      </c>
      <c r="BE16" s="25">
        <v>36</v>
      </c>
      <c r="BF16" s="6" t="str">
        <f>IF(COUNTIF(BE2:BE15,BE16)&gt;0,"R","")</f>
        <v>R</v>
      </c>
      <c r="BG16" s="6">
        <f t="shared" si="35"/>
        <v>23</v>
      </c>
      <c r="BH16" s="6">
        <f t="shared" si="56"/>
        <v>1</v>
      </c>
      <c r="BI16" s="6">
        <f t="shared" si="36"/>
        <v>-23</v>
      </c>
      <c r="BJ16" s="7">
        <f t="shared" si="37"/>
        <v>19</v>
      </c>
      <c r="BL16" s="5">
        <f t="shared" si="12"/>
        <v>15</v>
      </c>
      <c r="BM16" s="25">
        <v>35</v>
      </c>
      <c r="BN16" s="6" t="str">
        <f>IF(COUNTIF(BM2:BM15,BM16)&gt;0,"R","")</f>
        <v/>
      </c>
      <c r="BO16" s="6">
        <f t="shared" si="38"/>
        <v>26</v>
      </c>
      <c r="BP16" s="6">
        <f t="shared" si="57"/>
        <v>2</v>
      </c>
      <c r="BQ16" s="6">
        <f t="shared" si="39"/>
        <v>20</v>
      </c>
      <c r="BR16" s="7">
        <f t="shared" si="40"/>
        <v>-7</v>
      </c>
      <c r="BT16" s="5">
        <f t="shared" si="14"/>
        <v>15</v>
      </c>
      <c r="BU16" s="25">
        <v>32</v>
      </c>
      <c r="BV16" s="6" t="str">
        <f>IF(COUNTIF(BU2:BU15,BU16)&gt;0,"R","")</f>
        <v>R</v>
      </c>
      <c r="BW16" s="6">
        <f t="shared" si="41"/>
        <v>27</v>
      </c>
      <c r="BX16" s="6">
        <f t="shared" si="58"/>
        <v>1</v>
      </c>
      <c r="BY16" s="6">
        <f t="shared" si="42"/>
        <v>-27</v>
      </c>
      <c r="BZ16" s="7">
        <f t="shared" si="43"/>
        <v>-54</v>
      </c>
      <c r="CB16" s="5">
        <f t="shared" si="16"/>
        <v>15</v>
      </c>
      <c r="CC16" s="25">
        <v>2</v>
      </c>
      <c r="CD16" s="6" t="str">
        <f>IF(COUNTIF(CC2:CC15,CC16)&gt;0,"R","")</f>
        <v>R</v>
      </c>
      <c r="CE16" s="6">
        <f t="shared" si="44"/>
        <v>24</v>
      </c>
      <c r="CF16" s="6">
        <f t="shared" si="59"/>
        <v>1</v>
      </c>
      <c r="CG16" s="6">
        <f t="shared" si="45"/>
        <v>-24</v>
      </c>
      <c r="CH16" s="7">
        <f t="shared" si="46"/>
        <v>-12</v>
      </c>
      <c r="CJ16" s="33"/>
      <c r="CK16" s="25"/>
      <c r="CL16" s="5">
        <f t="shared" si="18"/>
        <v>15</v>
      </c>
      <c r="CM16" s="16">
        <v>1</v>
      </c>
      <c r="CN16" s="6" t="str">
        <f>IF(COUNTIF(CM2:CM15,CM16)&gt;0,"R","")</f>
        <v>R</v>
      </c>
      <c r="CO16" s="6">
        <f t="shared" si="47"/>
        <v>26</v>
      </c>
      <c r="CP16" s="6">
        <f t="shared" si="60"/>
        <v>1</v>
      </c>
      <c r="CQ16" s="6">
        <f t="shared" si="48"/>
        <v>-26</v>
      </c>
      <c r="CR16" s="7">
        <f t="shared" si="49"/>
        <v>-24</v>
      </c>
      <c r="CS16" s="24"/>
      <c r="CT16" s="4"/>
      <c r="CU16" s="4"/>
      <c r="CV16" s="23"/>
      <c r="CW16" s="33"/>
      <c r="CX16" s="16"/>
      <c r="CY16" s="34"/>
      <c r="CZ16" s="34"/>
      <c r="DA16" s="34"/>
      <c r="DB16" s="34"/>
      <c r="DC16" s="35"/>
      <c r="DD16" s="23"/>
      <c r="DF16" s="33"/>
      <c r="DG16" s="16"/>
      <c r="DH16" s="34"/>
      <c r="DI16" s="34"/>
      <c r="DJ16" s="34"/>
      <c r="DK16" s="34"/>
      <c r="DL16" s="35"/>
      <c r="DN16" s="33"/>
      <c r="DO16" s="16"/>
      <c r="DP16" s="34"/>
      <c r="DQ16" s="34"/>
      <c r="DR16" s="34"/>
      <c r="DS16" s="34"/>
      <c r="DT16" s="35"/>
      <c r="DW16" s="33"/>
      <c r="DX16" s="16"/>
      <c r="DY16" s="34"/>
      <c r="DZ16" s="34"/>
      <c r="EA16" s="34"/>
      <c r="EB16" s="34"/>
      <c r="EC16" s="35"/>
      <c r="EF16" s="33"/>
      <c r="EG16" s="16"/>
      <c r="EH16" s="34"/>
      <c r="EI16" s="34"/>
      <c r="EJ16" s="34"/>
      <c r="EK16" s="34"/>
      <c r="EL16" s="35"/>
      <c r="EO16" s="33"/>
      <c r="EP16" s="16"/>
      <c r="EQ16" s="34"/>
      <c r="ER16" s="34"/>
      <c r="ES16" s="34"/>
      <c r="ET16" s="34"/>
      <c r="EU16" s="35"/>
      <c r="EX16" s="33"/>
      <c r="EY16" s="16"/>
      <c r="EZ16" s="34"/>
      <c r="FA16" s="34"/>
      <c r="FB16" s="34"/>
      <c r="FC16" s="34"/>
      <c r="FD16" s="35"/>
      <c r="FG16" s="36"/>
      <c r="FH16" s="16"/>
      <c r="FI16" s="26"/>
      <c r="FJ16" s="26"/>
      <c r="FK16" s="34"/>
      <c r="FL16" s="34"/>
      <c r="FM16" s="35"/>
      <c r="FP16" s="33"/>
      <c r="FQ16" s="16"/>
      <c r="FR16" s="34"/>
      <c r="FS16" s="34"/>
      <c r="FU16" s="33"/>
      <c r="FV16" s="16"/>
      <c r="FW16" s="34"/>
      <c r="FX16" s="34"/>
      <c r="GI16" s="20"/>
      <c r="GJ16" s="20"/>
      <c r="GK16" s="20"/>
      <c r="GL16" s="20"/>
      <c r="GM16" s="20"/>
      <c r="GN16" s="20"/>
      <c r="GO16" s="20"/>
      <c r="GP16" s="20"/>
      <c r="GQ16" s="20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</row>
    <row r="17" spans="1:251" x14ac:dyDescent="0.25">
      <c r="A17" s="5">
        <f t="shared" si="0"/>
        <v>16</v>
      </c>
      <c r="B17" s="57">
        <v>3</v>
      </c>
      <c r="C17" s="48" t="str">
        <f>IF(COUNTIF(B2:B16,B17)&gt;0,"R","")</f>
        <v/>
      </c>
      <c r="D17" s="46">
        <f t="shared" si="20"/>
        <v>24</v>
      </c>
      <c r="E17" s="6">
        <f t="shared" si="50"/>
        <v>1</v>
      </c>
      <c r="F17" s="6">
        <f t="shared" si="51"/>
        <v>12</v>
      </c>
      <c r="G17" s="7">
        <f t="shared" si="22"/>
        <v>30</v>
      </c>
      <c r="H17"/>
      <c r="I17"/>
      <c r="J17"/>
      <c r="K17"/>
      <c r="L17"/>
      <c r="X17" s="5">
        <f t="shared" si="2"/>
        <v>16</v>
      </c>
      <c r="Y17" s="25">
        <v>19</v>
      </c>
      <c r="Z17" s="6" t="str">
        <f>IF(COUNTIF(Y2:Y16,Y17)&gt;0,"R","")</f>
        <v>R</v>
      </c>
      <c r="AA17" s="6">
        <f t="shared" si="23"/>
        <v>27</v>
      </c>
      <c r="AB17" s="6">
        <f t="shared" si="52"/>
        <v>3</v>
      </c>
      <c r="AC17" s="6">
        <f t="shared" si="24"/>
        <v>-81</v>
      </c>
      <c r="AD17" s="7">
        <f t="shared" si="25"/>
        <v>-141</v>
      </c>
      <c r="AF17" s="5">
        <f t="shared" si="4"/>
        <v>16</v>
      </c>
      <c r="AG17" s="25">
        <v>13</v>
      </c>
      <c r="AH17" s="6" t="str">
        <f>IF(COUNTIF(AG2:AG16,AG17)&gt;0,"R","")</f>
        <v/>
      </c>
      <c r="AI17" s="6">
        <f t="shared" si="26"/>
        <v>25</v>
      </c>
      <c r="AJ17" s="6">
        <f t="shared" si="53"/>
        <v>2</v>
      </c>
      <c r="AK17" s="6">
        <f t="shared" si="27"/>
        <v>22</v>
      </c>
      <c r="AL17" s="7">
        <f t="shared" si="28"/>
        <v>-35</v>
      </c>
      <c r="AN17" s="5">
        <f t="shared" si="6"/>
        <v>16</v>
      </c>
      <c r="AO17" s="25">
        <v>13</v>
      </c>
      <c r="AP17" s="6" t="str">
        <f>IF(COUNTIF(AO2:AO16,AO17)&gt;0,"R","")</f>
        <v/>
      </c>
      <c r="AQ17" s="6">
        <f t="shared" si="29"/>
        <v>25</v>
      </c>
      <c r="AR17" s="6">
        <f t="shared" si="54"/>
        <v>1</v>
      </c>
      <c r="AS17" s="6">
        <f t="shared" si="30"/>
        <v>11</v>
      </c>
      <c r="AT17" s="7">
        <f t="shared" si="31"/>
        <v>51</v>
      </c>
      <c r="AU17" s="20" t="s">
        <v>13</v>
      </c>
      <c r="AV17" s="5">
        <f t="shared" si="8"/>
        <v>16</v>
      </c>
      <c r="AW17" s="25">
        <v>3</v>
      </c>
      <c r="AX17" s="6" t="str">
        <f>IF(COUNTIF(AW2:AW16,AW17)&gt;0,"R","")</f>
        <v/>
      </c>
      <c r="AY17" s="6">
        <f t="shared" si="32"/>
        <v>25</v>
      </c>
      <c r="AZ17" s="6">
        <f t="shared" si="55"/>
        <v>1</v>
      </c>
      <c r="BA17" s="6">
        <f t="shared" si="33"/>
        <v>11</v>
      </c>
      <c r="BB17" s="7">
        <f t="shared" si="34"/>
        <v>29</v>
      </c>
      <c r="BD17" s="5">
        <f t="shared" si="10"/>
        <v>16</v>
      </c>
      <c r="BE17" s="25">
        <v>13</v>
      </c>
      <c r="BF17" s="6" t="str">
        <f>IF(COUNTIF(BE2:BE16,BE17)&gt;0,"R","")</f>
        <v/>
      </c>
      <c r="BG17" s="6">
        <f t="shared" si="35"/>
        <v>23</v>
      </c>
      <c r="BH17" s="6">
        <f t="shared" si="56"/>
        <v>2</v>
      </c>
      <c r="BI17" s="6">
        <f t="shared" si="36"/>
        <v>26</v>
      </c>
      <c r="BJ17" s="7">
        <f t="shared" si="37"/>
        <v>45</v>
      </c>
      <c r="BL17" s="5">
        <f t="shared" si="12"/>
        <v>16</v>
      </c>
      <c r="BM17" s="25">
        <v>12</v>
      </c>
      <c r="BN17" s="6" t="str">
        <f>IF(COUNTIF(BM2:BM16,BM17)&gt;0,"R","")</f>
        <v/>
      </c>
      <c r="BO17" s="6">
        <f t="shared" si="38"/>
        <v>25</v>
      </c>
      <c r="BP17" s="6">
        <f t="shared" si="57"/>
        <v>1</v>
      </c>
      <c r="BQ17" s="6">
        <f t="shared" si="39"/>
        <v>11</v>
      </c>
      <c r="BR17" s="7">
        <f t="shared" si="40"/>
        <v>4</v>
      </c>
      <c r="BT17" s="5">
        <f t="shared" si="14"/>
        <v>16</v>
      </c>
      <c r="BU17" s="25">
        <v>34</v>
      </c>
      <c r="BV17" s="6" t="str">
        <f>IF(COUNTIF(BU2:BU16,BU17)&gt;0,"R","")</f>
        <v/>
      </c>
      <c r="BW17" s="6">
        <f t="shared" si="41"/>
        <v>27</v>
      </c>
      <c r="BX17" s="6">
        <f t="shared" si="58"/>
        <v>2</v>
      </c>
      <c r="BY17" s="6">
        <f t="shared" si="42"/>
        <v>18</v>
      </c>
      <c r="BZ17" s="7">
        <f t="shared" si="43"/>
        <v>-36</v>
      </c>
      <c r="CB17" s="5">
        <f t="shared" si="16"/>
        <v>16</v>
      </c>
      <c r="CC17" s="25">
        <v>23</v>
      </c>
      <c r="CD17" s="6" t="str">
        <f>IF(COUNTIF(CC2:CC16,CC17)&gt;0,"R","")</f>
        <v/>
      </c>
      <c r="CE17" s="6">
        <f t="shared" si="44"/>
        <v>24</v>
      </c>
      <c r="CF17" s="6">
        <f t="shared" si="59"/>
        <v>2</v>
      </c>
      <c r="CG17" s="6">
        <f t="shared" si="45"/>
        <v>24</v>
      </c>
      <c r="CH17" s="7">
        <f t="shared" si="46"/>
        <v>12</v>
      </c>
      <c r="CJ17" s="33"/>
      <c r="CK17" s="25"/>
      <c r="CL17" s="5">
        <f t="shared" si="18"/>
        <v>16</v>
      </c>
      <c r="CM17" s="16">
        <v>36</v>
      </c>
      <c r="CN17" s="6" t="str">
        <f>IF(COUNTIF(CM2:CM16,CM17)&gt;0,"R","")</f>
        <v/>
      </c>
      <c r="CO17" s="6">
        <f t="shared" si="47"/>
        <v>26</v>
      </c>
      <c r="CP17" s="6">
        <f t="shared" si="60"/>
        <v>2</v>
      </c>
      <c r="CQ17" s="6">
        <f t="shared" si="48"/>
        <v>20</v>
      </c>
      <c r="CR17" s="7">
        <f t="shared" si="49"/>
        <v>-4</v>
      </c>
      <c r="CS17" s="24"/>
      <c r="CT17" s="4"/>
      <c r="CU17" s="4"/>
      <c r="CV17" s="23"/>
      <c r="CW17" s="33"/>
      <c r="CX17" s="16"/>
      <c r="CY17" s="34"/>
      <c r="CZ17" s="34"/>
      <c r="DA17" s="34"/>
      <c r="DB17" s="34"/>
      <c r="DC17" s="35"/>
      <c r="DD17" s="23"/>
      <c r="DF17" s="33"/>
      <c r="DG17" s="16"/>
      <c r="DH17" s="34"/>
      <c r="DI17" s="34"/>
      <c r="DJ17" s="34"/>
      <c r="DK17" s="34"/>
      <c r="DL17" s="35"/>
      <c r="DN17" s="33"/>
      <c r="DO17" s="16"/>
      <c r="DP17" s="34"/>
      <c r="DQ17" s="34"/>
      <c r="DR17" s="34"/>
      <c r="DS17" s="34"/>
      <c r="DT17" s="35"/>
      <c r="DW17" s="33"/>
      <c r="DX17" s="16"/>
      <c r="DY17" s="34"/>
      <c r="DZ17" s="34"/>
      <c r="EA17" s="34"/>
      <c r="EB17" s="34"/>
      <c r="EC17" s="35"/>
      <c r="EF17" s="33"/>
      <c r="EG17" s="16"/>
      <c r="EH17" s="34"/>
      <c r="EI17" s="34"/>
      <c r="EJ17" s="34"/>
      <c r="EK17" s="34"/>
      <c r="EL17" s="35"/>
      <c r="EO17" s="33"/>
      <c r="EP17" s="16"/>
      <c r="EQ17" s="34"/>
      <c r="ER17" s="34"/>
      <c r="ES17" s="34"/>
      <c r="ET17" s="34"/>
      <c r="EU17" s="35"/>
      <c r="EX17" s="33"/>
      <c r="EY17" s="16"/>
      <c r="EZ17" s="34"/>
      <c r="FA17" s="34"/>
      <c r="FB17" s="34"/>
      <c r="FC17" s="34"/>
      <c r="FD17" s="35"/>
      <c r="FG17" s="36"/>
      <c r="FH17" s="16"/>
      <c r="FI17" s="26"/>
      <c r="FJ17" s="26"/>
      <c r="FK17" s="34"/>
      <c r="FL17" s="34"/>
      <c r="FM17" s="35"/>
      <c r="FP17" s="33"/>
      <c r="FQ17" s="16"/>
      <c r="FR17" s="34"/>
      <c r="FS17" s="34"/>
      <c r="FU17" s="33"/>
      <c r="FV17" s="16"/>
      <c r="FW17" s="34"/>
      <c r="FX17" s="34"/>
      <c r="GI17" s="20"/>
      <c r="GJ17" s="20"/>
      <c r="GK17" s="20"/>
      <c r="GL17" s="20"/>
      <c r="GM17" s="20"/>
      <c r="GN17" s="20"/>
      <c r="GO17" s="20"/>
      <c r="GP17" s="20"/>
      <c r="GQ17" s="20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</row>
    <row r="18" spans="1:251" x14ac:dyDescent="0.25">
      <c r="A18" s="5">
        <f t="shared" si="0"/>
        <v>17</v>
      </c>
      <c r="B18" s="57">
        <v>34</v>
      </c>
      <c r="C18" s="48" t="str">
        <f>IF(COUNTIF(B2:B17,B18)&gt;0,"R","")</f>
        <v>R</v>
      </c>
      <c r="D18" s="46">
        <f t="shared" si="20"/>
        <v>23</v>
      </c>
      <c r="E18" s="6">
        <f t="shared" si="50"/>
        <v>1</v>
      </c>
      <c r="F18" s="6">
        <f t="shared" si="51"/>
        <v>-23</v>
      </c>
      <c r="G18" s="7">
        <f t="shared" si="22"/>
        <v>7</v>
      </c>
      <c r="H18"/>
      <c r="I18"/>
      <c r="J18"/>
      <c r="K18"/>
      <c r="L18"/>
      <c r="X18" s="5">
        <f t="shared" si="2"/>
        <v>17</v>
      </c>
      <c r="Y18" s="25">
        <v>4</v>
      </c>
      <c r="Z18" s="6" t="str">
        <f>IF(COUNTIF(Y2:Y17,Y18)&gt;0,"R","")</f>
        <v/>
      </c>
      <c r="AA18" s="6">
        <f t="shared" si="23"/>
        <v>27</v>
      </c>
      <c r="AB18" s="6">
        <f t="shared" si="52"/>
        <v>4</v>
      </c>
      <c r="AC18" s="6">
        <f t="shared" si="24"/>
        <v>36</v>
      </c>
      <c r="AD18" s="7">
        <f t="shared" si="25"/>
        <v>-105</v>
      </c>
      <c r="AF18" s="5">
        <f t="shared" si="4"/>
        <v>17</v>
      </c>
      <c r="AG18" s="25">
        <v>0</v>
      </c>
      <c r="AH18" s="6" t="str">
        <f>IF(COUNTIF(AG2:AG17,AG18)&gt;0,"R","")</f>
        <v>R</v>
      </c>
      <c r="AI18" s="6">
        <f t="shared" si="26"/>
        <v>24</v>
      </c>
      <c r="AJ18" s="6">
        <f t="shared" si="53"/>
        <v>1</v>
      </c>
      <c r="AK18" s="6">
        <f t="shared" si="27"/>
        <v>-24</v>
      </c>
      <c r="AL18" s="7">
        <f t="shared" si="28"/>
        <v>-59</v>
      </c>
      <c r="AN18" s="5">
        <f t="shared" si="6"/>
        <v>17</v>
      </c>
      <c r="AO18" s="25">
        <v>33</v>
      </c>
      <c r="AP18" s="6" t="str">
        <f>IF(COUNTIF(AO2:AO17,AO18)&gt;0,"R","")</f>
        <v/>
      </c>
      <c r="AQ18" s="6">
        <f t="shared" si="29"/>
        <v>24</v>
      </c>
      <c r="AR18" s="6">
        <f t="shared" si="54"/>
        <v>1</v>
      </c>
      <c r="AS18" s="6">
        <f t="shared" si="30"/>
        <v>12</v>
      </c>
      <c r="AT18" s="7">
        <f t="shared" si="31"/>
        <v>63</v>
      </c>
      <c r="AV18" s="5">
        <f t="shared" si="8"/>
        <v>17</v>
      </c>
      <c r="AW18" s="25">
        <v>8</v>
      </c>
      <c r="AX18" s="6" t="str">
        <f>IF(COUNTIF(AW2:AW17,AW18)&gt;0,"R","")</f>
        <v>R</v>
      </c>
      <c r="AY18" s="6">
        <f t="shared" si="32"/>
        <v>24</v>
      </c>
      <c r="AZ18" s="6">
        <f t="shared" si="55"/>
        <v>1</v>
      </c>
      <c r="BA18" s="6">
        <f t="shared" si="33"/>
        <v>-24</v>
      </c>
      <c r="BB18" s="7">
        <f t="shared" si="34"/>
        <v>5</v>
      </c>
      <c r="BD18" s="5">
        <f t="shared" si="10"/>
        <v>17</v>
      </c>
      <c r="BE18" s="25">
        <v>7</v>
      </c>
      <c r="BF18" s="6" t="str">
        <f>IF(COUNTIF(BE2:BE17,BE18)&gt;0,"R","")</f>
        <v>R</v>
      </c>
      <c r="BG18" s="6">
        <f t="shared" si="35"/>
        <v>22</v>
      </c>
      <c r="BH18" s="6">
        <f t="shared" si="56"/>
        <v>1</v>
      </c>
      <c r="BI18" s="6">
        <f t="shared" si="36"/>
        <v>-22</v>
      </c>
      <c r="BJ18" s="7">
        <f t="shared" si="37"/>
        <v>23</v>
      </c>
      <c r="BL18" s="5">
        <f t="shared" si="12"/>
        <v>17</v>
      </c>
      <c r="BM18" s="25">
        <v>25</v>
      </c>
      <c r="BN18" s="6" t="str">
        <f>IF(COUNTIF(BM2:BM17,BM18)&gt;0,"R","")</f>
        <v/>
      </c>
      <c r="BO18" s="6">
        <f t="shared" si="38"/>
        <v>24</v>
      </c>
      <c r="BP18" s="6">
        <f t="shared" si="57"/>
        <v>1</v>
      </c>
      <c r="BQ18" s="6">
        <f t="shared" si="39"/>
        <v>12</v>
      </c>
      <c r="BR18" s="7">
        <f t="shared" si="40"/>
        <v>16</v>
      </c>
      <c r="BT18" s="5">
        <f t="shared" si="14"/>
        <v>17</v>
      </c>
      <c r="BU18" s="25">
        <v>10</v>
      </c>
      <c r="BV18" s="6" t="str">
        <f>IF(COUNTIF(BU2:BU17,BU18)&gt;0,"R","")</f>
        <v/>
      </c>
      <c r="BW18" s="6">
        <f t="shared" si="41"/>
        <v>26</v>
      </c>
      <c r="BX18" s="6">
        <f t="shared" si="58"/>
        <v>1</v>
      </c>
      <c r="BY18" s="6">
        <f t="shared" si="42"/>
        <v>10</v>
      </c>
      <c r="BZ18" s="7">
        <f t="shared" si="43"/>
        <v>-26</v>
      </c>
      <c r="CB18" s="5">
        <f t="shared" si="16"/>
        <v>17</v>
      </c>
      <c r="CC18" s="25">
        <v>32</v>
      </c>
      <c r="CD18" s="6" t="str">
        <f>IF(COUNTIF(CC2:CC17,CC18)&gt;0,"R","")</f>
        <v/>
      </c>
      <c r="CE18" s="6">
        <f t="shared" si="44"/>
        <v>23</v>
      </c>
      <c r="CF18" s="6">
        <f t="shared" si="59"/>
        <v>1</v>
      </c>
      <c r="CG18" s="6">
        <f t="shared" si="45"/>
        <v>13</v>
      </c>
      <c r="CH18" s="7">
        <f t="shared" si="46"/>
        <v>25</v>
      </c>
      <c r="CJ18" s="33"/>
      <c r="CK18" s="25"/>
      <c r="CL18" s="5">
        <f t="shared" si="18"/>
        <v>17</v>
      </c>
      <c r="CM18" s="16">
        <v>14</v>
      </c>
      <c r="CN18" s="6" t="str">
        <f>IF(COUNTIF(CM2:CM17,CM18)&gt;0,"R","")</f>
        <v/>
      </c>
      <c r="CO18" s="6">
        <f t="shared" si="47"/>
        <v>25</v>
      </c>
      <c r="CP18" s="6">
        <f t="shared" si="60"/>
        <v>1</v>
      </c>
      <c r="CQ18" s="6">
        <f t="shared" si="48"/>
        <v>11</v>
      </c>
      <c r="CR18" s="7">
        <f t="shared" si="49"/>
        <v>7</v>
      </c>
      <c r="CS18" s="24"/>
      <c r="CT18" s="4"/>
      <c r="CU18" s="4"/>
      <c r="CV18" s="23"/>
      <c r="CW18" s="33"/>
      <c r="CX18" s="16"/>
      <c r="CY18" s="34"/>
      <c r="CZ18" s="34"/>
      <c r="DA18" s="34"/>
      <c r="DB18" s="34"/>
      <c r="DC18" s="35"/>
      <c r="DD18" s="23"/>
      <c r="DF18" s="33"/>
      <c r="DG18" s="16"/>
      <c r="DH18" s="34"/>
      <c r="DI18" s="34"/>
      <c r="DJ18" s="34"/>
      <c r="DK18" s="34"/>
      <c r="DL18" s="35"/>
      <c r="DN18" s="33"/>
      <c r="DO18" s="16"/>
      <c r="DP18" s="34"/>
      <c r="DQ18" s="34"/>
      <c r="DR18" s="34"/>
      <c r="DS18" s="34"/>
      <c r="DT18" s="35"/>
      <c r="DW18" s="33"/>
      <c r="DX18" s="16"/>
      <c r="DY18" s="34"/>
      <c r="DZ18" s="34"/>
      <c r="EA18" s="34"/>
      <c r="EB18" s="34"/>
      <c r="EC18" s="35"/>
      <c r="EF18" s="33"/>
      <c r="EG18" s="16"/>
      <c r="EH18" s="34"/>
      <c r="EI18" s="34"/>
      <c r="EJ18" s="34"/>
      <c r="EK18" s="34"/>
      <c r="EL18" s="35"/>
      <c r="EO18" s="33"/>
      <c r="EP18" s="16"/>
      <c r="EQ18" s="34"/>
      <c r="ER18" s="34"/>
      <c r="ES18" s="34"/>
      <c r="ET18" s="34"/>
      <c r="EU18" s="35"/>
      <c r="EX18" s="33"/>
      <c r="EY18" s="16"/>
      <c r="EZ18" s="34"/>
      <c r="FA18" s="34"/>
      <c r="FB18" s="34"/>
      <c r="FC18" s="34"/>
      <c r="FD18" s="35"/>
      <c r="FG18" s="36"/>
      <c r="FH18" s="16"/>
      <c r="FI18" s="26"/>
      <c r="FJ18" s="26"/>
      <c r="FK18" s="34"/>
      <c r="FL18" s="34"/>
      <c r="FM18" s="35"/>
      <c r="FP18" s="33"/>
      <c r="FQ18" s="16"/>
      <c r="FR18" s="34"/>
      <c r="FS18" s="34"/>
      <c r="FU18" s="33"/>
      <c r="FV18" s="16"/>
      <c r="FW18" s="34"/>
      <c r="FX18" s="34"/>
      <c r="GI18" s="20"/>
      <c r="GJ18" s="20"/>
      <c r="GK18" s="20"/>
      <c r="GL18" s="20"/>
      <c r="GM18" s="20"/>
      <c r="GN18" s="20"/>
      <c r="GO18" s="20"/>
      <c r="GP18" s="20"/>
      <c r="GQ18" s="20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</row>
    <row r="19" spans="1:251" x14ac:dyDescent="0.25">
      <c r="A19" s="5">
        <f t="shared" si="0"/>
        <v>18</v>
      </c>
      <c r="B19" s="57">
        <v>15</v>
      </c>
      <c r="C19" s="48" t="str">
        <f>IF(COUNTIF(B2:B18,B19)&gt;0,"R","")</f>
        <v>R</v>
      </c>
      <c r="D19" s="46">
        <f t="shared" si="20"/>
        <v>23</v>
      </c>
      <c r="E19" s="6">
        <f t="shared" si="50"/>
        <v>2</v>
      </c>
      <c r="F19" s="6">
        <f t="shared" si="51"/>
        <v>-46</v>
      </c>
      <c r="G19" s="7">
        <f t="shared" si="22"/>
        <v>-39</v>
      </c>
      <c r="H19"/>
      <c r="I19"/>
      <c r="J19"/>
      <c r="K19"/>
      <c r="L19"/>
      <c r="X19" s="5">
        <f t="shared" si="2"/>
        <v>18</v>
      </c>
      <c r="Y19" s="25">
        <v>36</v>
      </c>
      <c r="Z19" s="6" t="str">
        <f>IF(COUNTIF(Y2:Y18,Y19)&gt;0,"R","")</f>
        <v/>
      </c>
      <c r="AA19" s="6">
        <f t="shared" si="23"/>
        <v>26</v>
      </c>
      <c r="AB19" s="6">
        <f t="shared" si="52"/>
        <v>3</v>
      </c>
      <c r="AC19" s="6">
        <f t="shared" si="24"/>
        <v>30</v>
      </c>
      <c r="AD19" s="7">
        <f t="shared" si="25"/>
        <v>-75</v>
      </c>
      <c r="AF19" s="5">
        <f t="shared" si="4"/>
        <v>18</v>
      </c>
      <c r="AG19" s="25">
        <v>24</v>
      </c>
      <c r="AH19" s="6" t="str">
        <f>IF(COUNTIF(AG2:AG18,AG19)&gt;0,"R","")</f>
        <v/>
      </c>
      <c r="AI19" s="6">
        <f t="shared" si="26"/>
        <v>24</v>
      </c>
      <c r="AJ19" s="6">
        <f t="shared" si="53"/>
        <v>2</v>
      </c>
      <c r="AK19" s="6">
        <f t="shared" si="27"/>
        <v>24</v>
      </c>
      <c r="AL19" s="7">
        <f t="shared" si="28"/>
        <v>-35</v>
      </c>
      <c r="AN19" s="5">
        <f t="shared" si="6"/>
        <v>18</v>
      </c>
      <c r="AO19" s="25">
        <v>16</v>
      </c>
      <c r="AP19" s="6" t="str">
        <f>IF(COUNTIF(AO2:AO18,AO19)&gt;0,"R","")</f>
        <v/>
      </c>
      <c r="AQ19" s="6">
        <f t="shared" si="29"/>
        <v>23</v>
      </c>
      <c r="AR19" s="6">
        <f t="shared" si="54"/>
        <v>1</v>
      </c>
      <c r="AS19" s="6">
        <f t="shared" si="30"/>
        <v>13</v>
      </c>
      <c r="AT19" s="7">
        <f t="shared" si="31"/>
        <v>76</v>
      </c>
      <c r="AV19" s="5">
        <f t="shared" si="8"/>
        <v>18</v>
      </c>
      <c r="AW19" s="25">
        <v>10</v>
      </c>
      <c r="AX19" s="6" t="str">
        <f>IF(COUNTIF(AW2:AW18,AW19)&gt;0,"R","")</f>
        <v>R</v>
      </c>
      <c r="AY19" s="6">
        <f t="shared" si="32"/>
        <v>24</v>
      </c>
      <c r="AZ19" s="6">
        <f t="shared" si="55"/>
        <v>2</v>
      </c>
      <c r="BA19" s="6">
        <f t="shared" si="33"/>
        <v>-48</v>
      </c>
      <c r="BB19" s="7">
        <f t="shared" si="34"/>
        <v>-43</v>
      </c>
      <c r="BD19" s="5">
        <f t="shared" si="10"/>
        <v>18</v>
      </c>
      <c r="BE19" s="25">
        <v>23</v>
      </c>
      <c r="BF19" s="6" t="str">
        <f>IF(COUNTIF(BE2:BE18,BE19)&gt;0,"R","")</f>
        <v>R</v>
      </c>
      <c r="BG19" s="6">
        <f t="shared" si="35"/>
        <v>22</v>
      </c>
      <c r="BH19" s="6">
        <f t="shared" si="56"/>
        <v>2</v>
      </c>
      <c r="BI19" s="6">
        <f t="shared" si="36"/>
        <v>-44</v>
      </c>
      <c r="BJ19" s="7">
        <f t="shared" si="37"/>
        <v>-21</v>
      </c>
      <c r="BL19" s="5">
        <f t="shared" si="12"/>
        <v>18</v>
      </c>
      <c r="BM19" s="25">
        <v>20</v>
      </c>
      <c r="BN19" s="6" t="str">
        <f>IF(COUNTIF(BM2:BM18,BM19)&gt;0,"R","")</f>
        <v/>
      </c>
      <c r="BO19" s="6">
        <f t="shared" si="38"/>
        <v>23</v>
      </c>
      <c r="BP19" s="6">
        <f t="shared" si="57"/>
        <v>1</v>
      </c>
      <c r="BQ19" s="6">
        <f t="shared" si="39"/>
        <v>13</v>
      </c>
      <c r="BR19" s="7">
        <f t="shared" si="40"/>
        <v>29</v>
      </c>
      <c r="BT19" s="5">
        <f t="shared" si="14"/>
        <v>18</v>
      </c>
      <c r="BU19" s="25">
        <v>21</v>
      </c>
      <c r="BV19" s="6" t="str">
        <f>IF(COUNTIF(BU2:BU18,BU19)&gt;0,"R","")</f>
        <v/>
      </c>
      <c r="BW19" s="6">
        <f t="shared" si="41"/>
        <v>25</v>
      </c>
      <c r="BX19" s="6">
        <f t="shared" si="58"/>
        <v>1</v>
      </c>
      <c r="BY19" s="6">
        <f t="shared" si="42"/>
        <v>11</v>
      </c>
      <c r="BZ19" s="7">
        <f t="shared" si="43"/>
        <v>-15</v>
      </c>
      <c r="CB19" s="5">
        <f t="shared" si="16"/>
        <v>18</v>
      </c>
      <c r="CC19" s="25">
        <v>25</v>
      </c>
      <c r="CD19" s="6" t="str">
        <f>IF(COUNTIF(CC2:CC18,CC19)&gt;0,"R","")</f>
        <v>R</v>
      </c>
      <c r="CE19" s="6">
        <f t="shared" si="44"/>
        <v>22</v>
      </c>
      <c r="CF19" s="6">
        <f t="shared" si="59"/>
        <v>1</v>
      </c>
      <c r="CG19" s="6">
        <f t="shared" si="45"/>
        <v>-22</v>
      </c>
      <c r="CH19" s="7">
        <f t="shared" si="46"/>
        <v>3</v>
      </c>
      <c r="CJ19" s="33"/>
      <c r="CK19" s="25"/>
      <c r="CL19" s="5">
        <f t="shared" si="18"/>
        <v>18</v>
      </c>
      <c r="CM19" s="16">
        <v>6</v>
      </c>
      <c r="CN19" s="6" t="str">
        <f>IF(COUNTIF(CM2:CM18,CM19)&gt;0,"R","")</f>
        <v>R</v>
      </c>
      <c r="CO19" s="6">
        <f t="shared" si="47"/>
        <v>24</v>
      </c>
      <c r="CP19" s="6">
        <f t="shared" si="60"/>
        <v>1</v>
      </c>
      <c r="CQ19" s="6">
        <f t="shared" si="48"/>
        <v>-24</v>
      </c>
      <c r="CR19" s="7">
        <f t="shared" si="49"/>
        <v>-17</v>
      </c>
      <c r="CS19" s="24"/>
      <c r="CT19" s="4"/>
      <c r="CU19" s="4"/>
      <c r="CV19" s="23"/>
      <c r="CW19" s="33"/>
      <c r="CX19" s="16"/>
      <c r="CY19" s="34"/>
      <c r="CZ19" s="34"/>
      <c r="DA19" s="34"/>
      <c r="DB19" s="34"/>
      <c r="DC19" s="35"/>
      <c r="DD19" s="23"/>
      <c r="DF19" s="33"/>
      <c r="DG19" s="16"/>
      <c r="DH19" s="34"/>
      <c r="DI19" s="34"/>
      <c r="DJ19" s="34"/>
      <c r="DK19" s="34"/>
      <c r="DL19" s="35"/>
      <c r="DN19" s="33"/>
      <c r="DO19" s="16"/>
      <c r="DP19" s="34"/>
      <c r="DQ19" s="34"/>
      <c r="DR19" s="34"/>
      <c r="DS19" s="34"/>
      <c r="DT19" s="35"/>
      <c r="DW19" s="33"/>
      <c r="DX19" s="16"/>
      <c r="DY19" s="34"/>
      <c r="DZ19" s="34"/>
      <c r="EA19" s="34"/>
      <c r="EB19" s="34"/>
      <c r="EC19" s="35"/>
      <c r="EF19" s="33"/>
      <c r="EG19" s="16"/>
      <c r="EH19" s="34"/>
      <c r="EI19" s="34"/>
      <c r="EJ19" s="34"/>
      <c r="EK19" s="34"/>
      <c r="EL19" s="35"/>
      <c r="EO19" s="33"/>
      <c r="EP19" s="16"/>
      <c r="EQ19" s="34"/>
      <c r="ER19" s="34"/>
      <c r="ES19" s="34"/>
      <c r="ET19" s="34"/>
      <c r="EU19" s="35"/>
      <c r="EX19" s="33"/>
      <c r="EY19" s="16"/>
      <c r="EZ19" s="34"/>
      <c r="FA19" s="34"/>
      <c r="FB19" s="34"/>
      <c r="FC19" s="34"/>
      <c r="FD19" s="35"/>
      <c r="FG19" s="36"/>
      <c r="FH19" s="16"/>
      <c r="FI19" s="26"/>
      <c r="FJ19" s="26"/>
      <c r="FK19" s="34"/>
      <c r="FL19" s="34"/>
      <c r="FM19" s="35"/>
      <c r="FP19" s="33"/>
      <c r="FQ19" s="16"/>
      <c r="FR19" s="34"/>
      <c r="FS19" s="34"/>
      <c r="FU19" s="33"/>
      <c r="FV19" s="16"/>
      <c r="FW19" s="34"/>
      <c r="FX19" s="34"/>
      <c r="GI19" s="20"/>
      <c r="GJ19" s="20"/>
      <c r="GK19" s="20"/>
      <c r="GL19" s="20"/>
      <c r="GM19" s="20"/>
      <c r="GN19" s="20"/>
      <c r="GO19" s="20"/>
      <c r="GP19" s="20"/>
      <c r="GQ19" s="20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</row>
    <row r="20" spans="1:251" x14ac:dyDescent="0.25">
      <c r="A20" s="5">
        <f t="shared" si="0"/>
        <v>19</v>
      </c>
      <c r="B20" s="57">
        <v>27</v>
      </c>
      <c r="C20" s="48" t="str">
        <f>IF(COUNTIF(B2:B19,B20)&gt;0,"R","")</f>
        <v>R</v>
      </c>
      <c r="D20" s="46">
        <f t="shared" si="20"/>
        <v>23</v>
      </c>
      <c r="E20" s="6">
        <f t="shared" si="50"/>
        <v>3</v>
      </c>
      <c r="F20" s="6">
        <f t="shared" si="51"/>
        <v>-69</v>
      </c>
      <c r="G20" s="7">
        <f t="shared" si="22"/>
        <v>-108</v>
      </c>
      <c r="H20"/>
      <c r="I20"/>
      <c r="J20"/>
      <c r="K20"/>
      <c r="L20"/>
      <c r="X20" s="5">
        <f t="shared" si="2"/>
        <v>19</v>
      </c>
      <c r="Y20" s="25">
        <v>26</v>
      </c>
      <c r="Z20" s="6" t="str">
        <f>IF(COUNTIF(Y2:Y19,Y20)&gt;0,"R","")</f>
        <v/>
      </c>
      <c r="AA20" s="6">
        <f t="shared" si="23"/>
        <v>25</v>
      </c>
      <c r="AB20" s="6">
        <f t="shared" si="52"/>
        <v>2</v>
      </c>
      <c r="AC20" s="6">
        <f t="shared" si="24"/>
        <v>22</v>
      </c>
      <c r="AD20" s="7">
        <f t="shared" si="25"/>
        <v>-53</v>
      </c>
      <c r="AF20" s="5">
        <f t="shared" si="4"/>
        <v>19</v>
      </c>
      <c r="AG20" s="25">
        <v>14</v>
      </c>
      <c r="AH20" s="6" t="str">
        <f>IF(COUNTIF(AG2:AG19,AG20)&gt;0,"R","")</f>
        <v/>
      </c>
      <c r="AI20" s="6">
        <f t="shared" si="26"/>
        <v>23</v>
      </c>
      <c r="AJ20" s="6">
        <f t="shared" si="53"/>
        <v>1</v>
      </c>
      <c r="AK20" s="6">
        <f t="shared" si="27"/>
        <v>13</v>
      </c>
      <c r="AL20" s="7">
        <f t="shared" si="28"/>
        <v>-22</v>
      </c>
      <c r="AN20" s="5">
        <f t="shared" si="6"/>
        <v>19</v>
      </c>
      <c r="AO20" s="25">
        <v>34</v>
      </c>
      <c r="AP20" s="6" t="str">
        <f>IF(COUNTIF(AO2:AO19,AO20)&gt;0,"R","")</f>
        <v/>
      </c>
      <c r="AQ20" s="6">
        <f t="shared" si="29"/>
        <v>22</v>
      </c>
      <c r="AR20" s="6">
        <f t="shared" si="54"/>
        <v>1</v>
      </c>
      <c r="AS20" s="6">
        <f t="shared" si="30"/>
        <v>14</v>
      </c>
      <c r="AT20" s="7">
        <f t="shared" si="31"/>
        <v>90</v>
      </c>
      <c r="AV20" s="5">
        <f t="shared" si="8"/>
        <v>19</v>
      </c>
      <c r="AW20" s="25">
        <v>13</v>
      </c>
      <c r="AX20" s="6" t="str">
        <f>IF(COUNTIF(AW2:AW19,AW20)&gt;0,"R","")</f>
        <v/>
      </c>
      <c r="AY20" s="6">
        <f t="shared" si="32"/>
        <v>24</v>
      </c>
      <c r="AZ20" s="6">
        <f t="shared" si="55"/>
        <v>3</v>
      </c>
      <c r="BA20" s="6">
        <f t="shared" si="33"/>
        <v>36</v>
      </c>
      <c r="BB20" s="7">
        <f t="shared" si="34"/>
        <v>-7</v>
      </c>
      <c r="BD20" s="5">
        <f t="shared" si="10"/>
        <v>19</v>
      </c>
      <c r="BE20" s="25">
        <v>1</v>
      </c>
      <c r="BF20" s="6" t="str">
        <f>IF(COUNTIF(BE2:BE19,BE20)&gt;0,"R","")</f>
        <v/>
      </c>
      <c r="BG20" s="6">
        <f t="shared" si="35"/>
        <v>22</v>
      </c>
      <c r="BH20" s="6">
        <f t="shared" si="56"/>
        <v>3</v>
      </c>
      <c r="BI20" s="6">
        <f t="shared" si="36"/>
        <v>42</v>
      </c>
      <c r="BJ20" s="7">
        <f t="shared" si="37"/>
        <v>21</v>
      </c>
      <c r="BL20" s="5">
        <f t="shared" si="12"/>
        <v>19</v>
      </c>
      <c r="BM20" s="25">
        <v>1</v>
      </c>
      <c r="BN20" s="6" t="str">
        <f>IF(COUNTIF(BM2:BM19,BM20)&gt;0,"R","")</f>
        <v/>
      </c>
      <c r="BO20" s="6">
        <f t="shared" si="38"/>
        <v>22</v>
      </c>
      <c r="BP20" s="6">
        <f t="shared" si="57"/>
        <v>1</v>
      </c>
      <c r="BQ20" s="6">
        <f t="shared" si="39"/>
        <v>14</v>
      </c>
      <c r="BR20" s="7">
        <f t="shared" si="40"/>
        <v>43</v>
      </c>
      <c r="BT20" s="5">
        <f t="shared" si="14"/>
        <v>19</v>
      </c>
      <c r="BU20" s="25">
        <v>25</v>
      </c>
      <c r="BV20" s="6" t="str">
        <f>IF(COUNTIF(BU2:BU19,BU20)&gt;0,"R","")</f>
        <v/>
      </c>
      <c r="BW20" s="6">
        <f t="shared" si="41"/>
        <v>24</v>
      </c>
      <c r="BX20" s="6">
        <f t="shared" si="58"/>
        <v>1</v>
      </c>
      <c r="BY20" s="6">
        <f t="shared" si="42"/>
        <v>12</v>
      </c>
      <c r="BZ20" s="7">
        <f t="shared" si="43"/>
        <v>-3</v>
      </c>
      <c r="CB20" s="5">
        <f t="shared" si="16"/>
        <v>19</v>
      </c>
      <c r="CC20" s="25">
        <v>30</v>
      </c>
      <c r="CD20" s="6" t="str">
        <f>IF(COUNTIF(CC2:CC19,CC20)&gt;0,"R","")</f>
        <v>R</v>
      </c>
      <c r="CE20" s="6">
        <f t="shared" si="44"/>
        <v>22</v>
      </c>
      <c r="CF20" s="6">
        <f t="shared" si="59"/>
        <v>2</v>
      </c>
      <c r="CG20" s="6">
        <f t="shared" si="45"/>
        <v>-44</v>
      </c>
      <c r="CH20" s="7">
        <f t="shared" si="46"/>
        <v>-41</v>
      </c>
      <c r="CJ20" s="33"/>
      <c r="CK20" s="25"/>
      <c r="CL20" s="5">
        <f t="shared" si="18"/>
        <v>19</v>
      </c>
      <c r="CM20" s="16">
        <v>2</v>
      </c>
      <c r="CN20" s="6" t="str">
        <f>IF(COUNTIF(CM2:CM19,CM20)&gt;0,"R","")</f>
        <v/>
      </c>
      <c r="CO20" s="6">
        <f t="shared" si="47"/>
        <v>24</v>
      </c>
      <c r="CP20" s="6">
        <f t="shared" si="60"/>
        <v>2</v>
      </c>
      <c r="CQ20" s="6">
        <f t="shared" si="48"/>
        <v>24</v>
      </c>
      <c r="CR20" s="7">
        <f t="shared" si="49"/>
        <v>7</v>
      </c>
      <c r="CS20" s="24"/>
      <c r="CT20" s="4"/>
      <c r="CU20" s="4"/>
      <c r="CV20" s="23"/>
      <c r="CW20" s="33"/>
      <c r="CX20" s="16"/>
      <c r="CY20" s="34"/>
      <c r="CZ20" s="34"/>
      <c r="DA20" s="34"/>
      <c r="DB20" s="34"/>
      <c r="DC20" s="35"/>
      <c r="DD20" s="23"/>
      <c r="DF20" s="33"/>
      <c r="DG20" s="16"/>
      <c r="DH20" s="34"/>
      <c r="DI20" s="34"/>
      <c r="DJ20" s="34"/>
      <c r="DK20" s="34"/>
      <c r="DL20" s="35"/>
      <c r="DN20" s="33"/>
      <c r="DO20" s="16"/>
      <c r="DP20" s="34"/>
      <c r="DQ20" s="34"/>
      <c r="DR20" s="34"/>
      <c r="DS20" s="34"/>
      <c r="DT20" s="35"/>
      <c r="DW20" s="33"/>
      <c r="DX20" s="16"/>
      <c r="DY20" s="34"/>
      <c r="DZ20" s="34"/>
      <c r="EA20" s="34"/>
      <c r="EB20" s="34"/>
      <c r="EC20" s="35"/>
      <c r="EF20" s="33"/>
      <c r="EG20" s="16"/>
      <c r="EH20" s="34"/>
      <c r="EI20" s="34"/>
      <c r="EJ20" s="34"/>
      <c r="EK20" s="34"/>
      <c r="EL20" s="35"/>
      <c r="EO20" s="33"/>
      <c r="EP20" s="16"/>
      <c r="EQ20" s="34"/>
      <c r="ER20" s="34"/>
      <c r="ES20" s="34"/>
      <c r="ET20" s="34"/>
      <c r="EU20" s="35"/>
      <c r="EX20" s="33"/>
      <c r="EY20" s="16"/>
      <c r="EZ20" s="34"/>
      <c r="FA20" s="34"/>
      <c r="FB20" s="34"/>
      <c r="FC20" s="34"/>
      <c r="FD20" s="35"/>
      <c r="FG20" s="36"/>
      <c r="FH20" s="16"/>
      <c r="FI20" s="26"/>
      <c r="FJ20" s="26"/>
      <c r="FK20" s="34"/>
      <c r="FL20" s="34"/>
      <c r="FM20" s="35"/>
      <c r="FP20" s="33"/>
      <c r="FQ20" s="16"/>
      <c r="FR20" s="34"/>
      <c r="FS20" s="34"/>
      <c r="FU20" s="33"/>
      <c r="FV20" s="16"/>
      <c r="FW20" s="34"/>
      <c r="FX20" s="34"/>
      <c r="GI20" s="20"/>
      <c r="GJ20" s="20"/>
      <c r="GK20" s="20"/>
      <c r="GL20" s="20"/>
      <c r="GM20" s="20"/>
      <c r="GN20" s="20"/>
      <c r="GO20" s="20"/>
      <c r="GP20" s="20"/>
      <c r="GQ20" s="20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</row>
    <row r="21" spans="1:251" x14ac:dyDescent="0.25">
      <c r="A21" s="5">
        <f>A20+1</f>
        <v>20</v>
      </c>
      <c r="B21" s="57">
        <v>29</v>
      </c>
      <c r="C21" s="48" t="str">
        <f>IF(COUNTIF(B2:B20,B21)&gt;0,"R","")</f>
        <v/>
      </c>
      <c r="D21" s="46">
        <f t="shared" si="20"/>
        <v>23</v>
      </c>
      <c r="E21" s="6">
        <f t="shared" si="50"/>
        <v>4</v>
      </c>
      <c r="F21" s="6">
        <f t="shared" si="51"/>
        <v>52</v>
      </c>
      <c r="G21" s="7">
        <f t="shared" si="22"/>
        <v>-56</v>
      </c>
      <c r="H21"/>
      <c r="I21"/>
      <c r="J21"/>
      <c r="K21"/>
      <c r="L21"/>
      <c r="X21" s="5">
        <f t="shared" si="2"/>
        <v>20</v>
      </c>
      <c r="Y21" s="25">
        <v>30</v>
      </c>
      <c r="Z21" s="6" t="str">
        <f>IF(COUNTIF(Y2:Y20,Y21)&gt;0,"R","")</f>
        <v/>
      </c>
      <c r="AA21" s="6">
        <f t="shared" si="23"/>
        <v>24</v>
      </c>
      <c r="AB21" s="6">
        <f t="shared" si="52"/>
        <v>1</v>
      </c>
      <c r="AC21" s="6">
        <f t="shared" si="24"/>
        <v>12</v>
      </c>
      <c r="AD21" s="7">
        <f t="shared" si="25"/>
        <v>-41</v>
      </c>
      <c r="AF21" s="5">
        <f t="shared" si="4"/>
        <v>20</v>
      </c>
      <c r="AG21" s="25">
        <v>22</v>
      </c>
      <c r="AH21" s="6" t="str">
        <f>IF(COUNTIF(AG2:AG20,AG21)&gt;0,"R","")</f>
        <v/>
      </c>
      <c r="AI21" s="6">
        <f t="shared" si="26"/>
        <v>22</v>
      </c>
      <c r="AJ21" s="6">
        <f t="shared" si="53"/>
        <v>1</v>
      </c>
      <c r="AK21" s="6">
        <f t="shared" si="27"/>
        <v>14</v>
      </c>
      <c r="AL21" s="7">
        <f t="shared" si="28"/>
        <v>-8</v>
      </c>
      <c r="AN21" s="5">
        <f t="shared" si="6"/>
        <v>20</v>
      </c>
      <c r="AO21" s="25">
        <v>4</v>
      </c>
      <c r="AP21" s="6" t="str">
        <f>IF(COUNTIF(AO2:AO20,AO21)&gt;0,"R","")</f>
        <v/>
      </c>
      <c r="AQ21" s="6">
        <f t="shared" si="29"/>
        <v>21</v>
      </c>
      <c r="AR21" s="6">
        <f t="shared" si="54"/>
        <v>1</v>
      </c>
      <c r="AS21" s="6">
        <f t="shared" si="30"/>
        <v>15</v>
      </c>
      <c r="AT21" s="7">
        <f t="shared" si="31"/>
        <v>105</v>
      </c>
      <c r="AV21" s="5">
        <f t="shared" si="8"/>
        <v>20</v>
      </c>
      <c r="AW21" s="25">
        <v>23</v>
      </c>
      <c r="AX21" s="6" t="str">
        <f>IF(COUNTIF(AW2:AW20,AW21)&gt;0,"R","")</f>
        <v>R</v>
      </c>
      <c r="AY21" s="6">
        <f t="shared" si="32"/>
        <v>23</v>
      </c>
      <c r="AZ21" s="6">
        <f t="shared" si="55"/>
        <v>2</v>
      </c>
      <c r="BA21" s="6">
        <f t="shared" si="33"/>
        <v>-46</v>
      </c>
      <c r="BB21" s="7">
        <f t="shared" si="34"/>
        <v>-53</v>
      </c>
      <c r="BD21" s="5">
        <f t="shared" si="10"/>
        <v>20</v>
      </c>
      <c r="BE21" s="25">
        <v>8</v>
      </c>
      <c r="BF21" s="6" t="str">
        <f>IF(COUNTIF(BE2:BE20,BE21)&gt;0,"R","")</f>
        <v/>
      </c>
      <c r="BG21" s="6">
        <f t="shared" si="35"/>
        <v>21</v>
      </c>
      <c r="BH21" s="6">
        <f t="shared" si="56"/>
        <v>2</v>
      </c>
      <c r="BI21" s="6">
        <f t="shared" si="36"/>
        <v>30</v>
      </c>
      <c r="BJ21" s="7">
        <f t="shared" si="37"/>
        <v>51</v>
      </c>
      <c r="BL21" s="5">
        <f t="shared" si="12"/>
        <v>20</v>
      </c>
      <c r="BM21" s="25">
        <v>22</v>
      </c>
      <c r="BN21" s="6" t="str">
        <f>IF(COUNTIF(BM2:BM20,BM21)&gt;0,"R","")</f>
        <v/>
      </c>
      <c r="BO21" s="6">
        <f t="shared" si="38"/>
        <v>21</v>
      </c>
      <c r="BP21" s="6">
        <f t="shared" si="57"/>
        <v>1</v>
      </c>
      <c r="BQ21" s="6">
        <f t="shared" si="39"/>
        <v>15</v>
      </c>
      <c r="BR21" s="7">
        <f t="shared" si="40"/>
        <v>58</v>
      </c>
      <c r="BS21" s="20" t="s">
        <v>13</v>
      </c>
      <c r="BT21" s="5">
        <f t="shared" si="14"/>
        <v>20</v>
      </c>
      <c r="BU21" s="25">
        <v>34</v>
      </c>
      <c r="BV21" s="6" t="str">
        <f>IF(COUNTIF(BU2:BU20,BU21)&gt;0,"R","")</f>
        <v>R</v>
      </c>
      <c r="BW21" s="6">
        <f t="shared" si="41"/>
        <v>23</v>
      </c>
      <c r="BX21" s="6">
        <f t="shared" si="58"/>
        <v>1</v>
      </c>
      <c r="BY21" s="6">
        <f t="shared" si="42"/>
        <v>-23</v>
      </c>
      <c r="BZ21" s="7">
        <f t="shared" si="43"/>
        <v>-26</v>
      </c>
      <c r="CB21" s="5">
        <f t="shared" si="16"/>
        <v>20</v>
      </c>
      <c r="CC21" s="25">
        <v>3</v>
      </c>
      <c r="CD21" s="6" t="str">
        <f>IF(COUNTIF(CC2:CC20,CC21)&gt;0,"R","")</f>
        <v/>
      </c>
      <c r="CE21" s="6">
        <f t="shared" si="44"/>
        <v>22</v>
      </c>
      <c r="CF21" s="6">
        <f t="shared" si="59"/>
        <v>3</v>
      </c>
      <c r="CG21" s="6">
        <f t="shared" si="45"/>
        <v>42</v>
      </c>
      <c r="CH21" s="7">
        <f t="shared" si="46"/>
        <v>1</v>
      </c>
      <c r="CJ21" s="33"/>
      <c r="CK21" s="25"/>
      <c r="CL21" s="5">
        <f t="shared" si="18"/>
        <v>20</v>
      </c>
      <c r="CM21" s="16">
        <v>27</v>
      </c>
      <c r="CN21" s="6" t="str">
        <f>IF(COUNTIF(CM2:CM20,CM21)&gt;0,"R","")</f>
        <v/>
      </c>
      <c r="CO21" s="6">
        <f t="shared" si="47"/>
        <v>23</v>
      </c>
      <c r="CP21" s="6">
        <f t="shared" si="60"/>
        <v>1</v>
      </c>
      <c r="CQ21" s="6">
        <f t="shared" si="48"/>
        <v>13</v>
      </c>
      <c r="CR21" s="7">
        <f t="shared" si="49"/>
        <v>20</v>
      </c>
      <c r="CS21" s="24"/>
      <c r="CT21" s="4"/>
      <c r="CU21" s="4"/>
      <c r="CV21" s="23"/>
      <c r="CW21" s="33"/>
      <c r="CX21" s="16"/>
      <c r="CY21" s="34"/>
      <c r="CZ21" s="34"/>
      <c r="DA21" s="34"/>
      <c r="DB21" s="34"/>
      <c r="DC21" s="35"/>
      <c r="DD21" s="23"/>
      <c r="DF21" s="33"/>
      <c r="DG21" s="16"/>
      <c r="DH21" s="34"/>
      <c r="DI21" s="34"/>
      <c r="DJ21" s="34"/>
      <c r="DK21" s="34"/>
      <c r="DL21" s="35"/>
      <c r="DN21" s="33"/>
      <c r="DO21" s="16"/>
      <c r="DP21" s="34"/>
      <c r="DQ21" s="34"/>
      <c r="DR21" s="34"/>
      <c r="DS21" s="34"/>
      <c r="DT21" s="35"/>
      <c r="DW21" s="33"/>
      <c r="DX21" s="16"/>
      <c r="DY21" s="34"/>
      <c r="DZ21" s="34"/>
      <c r="EA21" s="34"/>
      <c r="EB21" s="34"/>
      <c r="EC21" s="35"/>
      <c r="EF21" s="33"/>
      <c r="EG21" s="16"/>
      <c r="EH21" s="34"/>
      <c r="EI21" s="34"/>
      <c r="EJ21" s="34"/>
      <c r="EK21" s="34"/>
      <c r="EL21" s="35"/>
      <c r="EO21" s="33"/>
      <c r="EP21" s="16"/>
      <c r="EQ21" s="34"/>
      <c r="ER21" s="34"/>
      <c r="ES21" s="34"/>
      <c r="ET21" s="34"/>
      <c r="EU21" s="35"/>
      <c r="EX21" s="33"/>
      <c r="EY21" s="16"/>
      <c r="EZ21" s="34"/>
      <c r="FA21" s="34"/>
      <c r="FB21" s="34"/>
      <c r="FC21" s="34"/>
      <c r="FD21" s="35"/>
      <c r="FG21" s="36"/>
      <c r="FH21" s="16"/>
      <c r="FI21" s="26"/>
      <c r="FJ21" s="26"/>
      <c r="FK21" s="34"/>
      <c r="FL21" s="34"/>
      <c r="FM21" s="35"/>
      <c r="FP21" s="33"/>
      <c r="FQ21" s="16"/>
      <c r="FR21" s="34"/>
      <c r="FS21" s="34"/>
      <c r="FU21" s="33"/>
      <c r="FV21" s="16"/>
      <c r="FW21" s="34"/>
      <c r="FX21" s="34"/>
      <c r="GI21" s="20"/>
      <c r="GJ21" s="20"/>
      <c r="GK21" s="20"/>
      <c r="GL21" s="20"/>
      <c r="GM21" s="20"/>
      <c r="GN21" s="20"/>
      <c r="GO21" s="20"/>
      <c r="GP21" s="20"/>
      <c r="GQ21" s="20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</row>
    <row r="22" spans="1:251" x14ac:dyDescent="0.25">
      <c r="A22" s="5">
        <f t="shared" ref="A22" si="61">A21+1</f>
        <v>21</v>
      </c>
      <c r="B22" s="57">
        <v>14</v>
      </c>
      <c r="C22" s="48" t="str">
        <f>IF(COUNTIF(B2:B21,B22)&gt;0,"R","")</f>
        <v>R</v>
      </c>
      <c r="D22" s="46">
        <f t="shared" si="20"/>
        <v>22</v>
      </c>
      <c r="E22" s="6">
        <f t="shared" si="50"/>
        <v>3</v>
      </c>
      <c r="F22" s="6">
        <f t="shared" si="51"/>
        <v>-66</v>
      </c>
      <c r="G22" s="7">
        <f t="shared" si="22"/>
        <v>-122</v>
      </c>
      <c r="H22"/>
      <c r="I22"/>
      <c r="J22"/>
      <c r="K22"/>
      <c r="L22"/>
      <c r="X22" s="5">
        <f t="shared" si="2"/>
        <v>21</v>
      </c>
      <c r="Y22" s="25">
        <v>32</v>
      </c>
      <c r="Z22" s="6" t="str">
        <f>IF(COUNTIF(Y2:Y21,Y22)&gt;0,"R","")</f>
        <v/>
      </c>
      <c r="AA22" s="6">
        <f t="shared" si="23"/>
        <v>23</v>
      </c>
      <c r="AB22" s="6">
        <f t="shared" si="52"/>
        <v>1</v>
      </c>
      <c r="AC22" s="6">
        <f t="shared" si="24"/>
        <v>13</v>
      </c>
      <c r="AD22" s="7">
        <f t="shared" si="25"/>
        <v>-28</v>
      </c>
      <c r="AF22" s="5">
        <f t="shared" si="4"/>
        <v>21</v>
      </c>
      <c r="AG22" s="25">
        <v>11</v>
      </c>
      <c r="AH22" s="6" t="str">
        <f>IF(COUNTIF(AG2:AG21,AG22)&gt;0,"R","")</f>
        <v/>
      </c>
      <c r="AI22" s="6">
        <f t="shared" si="26"/>
        <v>21</v>
      </c>
      <c r="AJ22" s="6">
        <f t="shared" si="53"/>
        <v>1</v>
      </c>
      <c r="AK22" s="6">
        <f t="shared" si="27"/>
        <v>15</v>
      </c>
      <c r="AL22" s="7">
        <f t="shared" si="28"/>
        <v>7</v>
      </c>
      <c r="AN22" s="5">
        <f t="shared" si="6"/>
        <v>21</v>
      </c>
      <c r="AO22" s="25">
        <v>28</v>
      </c>
      <c r="AP22" s="6" t="str">
        <f>IF(COUNTIF(AO2:AO21,AO22)&gt;0,"R","")</f>
        <v/>
      </c>
      <c r="AQ22" s="6">
        <f t="shared" si="29"/>
        <v>20</v>
      </c>
      <c r="AR22" s="6">
        <f t="shared" si="54"/>
        <v>1</v>
      </c>
      <c r="AS22" s="6">
        <f t="shared" si="30"/>
        <v>16</v>
      </c>
      <c r="AT22" s="7">
        <f t="shared" si="31"/>
        <v>121</v>
      </c>
      <c r="AV22" s="5">
        <f t="shared" si="8"/>
        <v>21</v>
      </c>
      <c r="AW22" s="25">
        <v>36</v>
      </c>
      <c r="AX22" s="6" t="str">
        <f>IF(COUNTIF(AW2:AW21,AW22)&gt;0,"R","")</f>
        <v/>
      </c>
      <c r="AY22" s="6">
        <f t="shared" si="32"/>
        <v>23</v>
      </c>
      <c r="AZ22" s="6">
        <f t="shared" si="55"/>
        <v>3</v>
      </c>
      <c r="BA22" s="6">
        <f t="shared" si="33"/>
        <v>39</v>
      </c>
      <c r="BB22" s="7">
        <f t="shared" si="34"/>
        <v>-14</v>
      </c>
      <c r="BD22" s="5">
        <f t="shared" si="10"/>
        <v>21</v>
      </c>
      <c r="BE22" s="25">
        <v>24</v>
      </c>
      <c r="BF22" s="6" t="str">
        <f>IF(COUNTIF(BE2:BE21,BE22)&gt;0,"R","")</f>
        <v/>
      </c>
      <c r="BG22" s="6">
        <f t="shared" si="35"/>
        <v>20</v>
      </c>
      <c r="BH22" s="6">
        <f t="shared" si="56"/>
        <v>1</v>
      </c>
      <c r="BI22" s="6">
        <f t="shared" si="36"/>
        <v>16</v>
      </c>
      <c r="BJ22" s="7">
        <f t="shared" si="37"/>
        <v>67</v>
      </c>
      <c r="BK22" s="20" t="s">
        <v>13</v>
      </c>
      <c r="BL22" s="5">
        <f t="shared" si="12"/>
        <v>21</v>
      </c>
      <c r="BM22" s="25">
        <v>11</v>
      </c>
      <c r="BN22" s="6" t="str">
        <f>IF(COUNTIF(BM2:BM21,BM22)&gt;0,"R","")</f>
        <v>R</v>
      </c>
      <c r="BO22" s="6">
        <f t="shared" si="38"/>
        <v>20</v>
      </c>
      <c r="BP22" s="6">
        <f t="shared" si="57"/>
        <v>1</v>
      </c>
      <c r="BQ22" s="6">
        <f t="shared" si="39"/>
        <v>-20</v>
      </c>
      <c r="BR22" s="7">
        <f t="shared" si="40"/>
        <v>38</v>
      </c>
      <c r="BT22" s="5">
        <f t="shared" si="14"/>
        <v>21</v>
      </c>
      <c r="BU22" s="25">
        <v>23</v>
      </c>
      <c r="BV22" s="6" t="str">
        <f>IF(COUNTIF(BU2:BU21,BU22)&gt;0,"R","")</f>
        <v/>
      </c>
      <c r="BW22" s="6">
        <f t="shared" si="41"/>
        <v>23</v>
      </c>
      <c r="BX22" s="6">
        <f t="shared" si="58"/>
        <v>2</v>
      </c>
      <c r="BY22" s="6">
        <f t="shared" si="42"/>
        <v>26</v>
      </c>
      <c r="BZ22" s="7">
        <f t="shared" si="43"/>
        <v>0</v>
      </c>
      <c r="CB22" s="5">
        <f t="shared" si="16"/>
        <v>21</v>
      </c>
      <c r="CC22" s="25">
        <v>9</v>
      </c>
      <c r="CD22" s="6" t="str">
        <f>IF(COUNTIF(CC2:CC21,CC22)&gt;0,"R","")</f>
        <v/>
      </c>
      <c r="CE22" s="6">
        <f t="shared" si="44"/>
        <v>21</v>
      </c>
      <c r="CF22" s="6">
        <f t="shared" si="59"/>
        <v>2</v>
      </c>
      <c r="CG22" s="6">
        <f t="shared" si="45"/>
        <v>30</v>
      </c>
      <c r="CH22" s="7">
        <f t="shared" si="46"/>
        <v>31</v>
      </c>
      <c r="CJ22" s="33"/>
      <c r="CK22" s="25"/>
      <c r="CL22" s="5">
        <f t="shared" si="18"/>
        <v>21</v>
      </c>
      <c r="CM22" s="16">
        <v>29</v>
      </c>
      <c r="CN22" s="6" t="str">
        <f>IF(COUNTIF(CM2:CM21,CM22)&gt;0,"R","")</f>
        <v>R</v>
      </c>
      <c r="CO22" s="6">
        <f t="shared" si="47"/>
        <v>22</v>
      </c>
      <c r="CP22" s="6">
        <f t="shared" si="60"/>
        <v>1</v>
      </c>
      <c r="CQ22" s="6">
        <f t="shared" si="48"/>
        <v>-22</v>
      </c>
      <c r="CR22" s="7">
        <f t="shared" si="49"/>
        <v>-2</v>
      </c>
      <c r="CS22" s="24"/>
      <c r="CT22" s="4"/>
      <c r="CU22" s="4"/>
      <c r="CV22" s="23"/>
      <c r="CW22" s="33"/>
      <c r="CX22" s="16"/>
      <c r="CY22" s="34"/>
      <c r="CZ22" s="34"/>
      <c r="DA22" s="34"/>
      <c r="DB22" s="34"/>
      <c r="DC22" s="35"/>
      <c r="DD22" s="23"/>
      <c r="DF22" s="33"/>
      <c r="DG22" s="16"/>
      <c r="DH22" s="34"/>
      <c r="DI22" s="34"/>
      <c r="DJ22" s="34"/>
      <c r="DK22" s="34"/>
      <c r="DL22" s="35"/>
      <c r="DN22" s="33"/>
      <c r="DO22" s="16"/>
      <c r="DP22" s="34"/>
      <c r="DQ22" s="34"/>
      <c r="DR22" s="34"/>
      <c r="DS22" s="34"/>
      <c r="DT22" s="35"/>
      <c r="DW22" s="33"/>
      <c r="DX22" s="16"/>
      <c r="DY22" s="34"/>
      <c r="DZ22" s="34"/>
      <c r="EA22" s="34"/>
      <c r="EB22" s="34"/>
      <c r="EC22" s="35"/>
      <c r="EF22" s="33"/>
      <c r="EG22" s="16"/>
      <c r="EH22" s="34"/>
      <c r="EI22" s="34"/>
      <c r="EJ22" s="34"/>
      <c r="EK22" s="34"/>
      <c r="EL22" s="35"/>
      <c r="EO22" s="33"/>
      <c r="EP22" s="16"/>
      <c r="EQ22" s="34"/>
      <c r="ER22" s="34"/>
      <c r="ES22" s="34"/>
      <c r="ET22" s="34"/>
      <c r="EU22" s="35"/>
      <c r="EX22" s="33"/>
      <c r="EY22" s="16"/>
      <c r="EZ22" s="34"/>
      <c r="FA22" s="34"/>
      <c r="FB22" s="34"/>
      <c r="FC22" s="34"/>
      <c r="FD22" s="35"/>
      <c r="FG22" s="36"/>
      <c r="FH22" s="16"/>
      <c r="FI22" s="26"/>
      <c r="FJ22" s="26"/>
      <c r="FK22" s="34"/>
      <c r="FL22" s="34"/>
      <c r="FM22" s="35"/>
      <c r="FP22" s="33"/>
      <c r="FQ22" s="16"/>
      <c r="FR22" s="34"/>
      <c r="FS22" s="34"/>
      <c r="FU22" s="33"/>
      <c r="FV22" s="16"/>
      <c r="FW22" s="34"/>
      <c r="FX22" s="34"/>
      <c r="GI22" s="20"/>
      <c r="GJ22" s="20"/>
      <c r="GK22" s="20"/>
      <c r="GL22" s="20"/>
      <c r="GM22" s="20"/>
      <c r="GN22" s="20"/>
      <c r="GO22" s="20"/>
      <c r="GP22" s="20"/>
      <c r="GQ22" s="20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</row>
    <row r="23" spans="1:251" x14ac:dyDescent="0.25">
      <c r="A23" s="5">
        <f t="shared" si="0"/>
        <v>22</v>
      </c>
      <c r="B23" s="57">
        <v>25</v>
      </c>
      <c r="C23" s="48" t="str">
        <f>IF(COUNTIF(B2:B22,B23)&gt;0,"R","")</f>
        <v>R</v>
      </c>
      <c r="D23" s="46">
        <f t="shared" ref="D23:D43" si="62">IF(B23="","",IF(C22="R",D22,D22-1))</f>
        <v>22</v>
      </c>
      <c r="E23" s="6">
        <f t="shared" ref="E23:E44" si="63">IF(B23="","",IF(C22="R",E22+1,IF(E22=1,1,E22-1)))</f>
        <v>4</v>
      </c>
      <c r="F23" s="6">
        <f t="shared" si="21"/>
        <v>-88</v>
      </c>
      <c r="G23" s="7">
        <f t="shared" ref="G23:G43" si="64">IF(B23="","",G22+F23)</f>
        <v>-210</v>
      </c>
      <c r="H23"/>
      <c r="I23"/>
      <c r="J23"/>
      <c r="K23"/>
      <c r="L23"/>
      <c r="X23" s="5">
        <f t="shared" si="2"/>
        <v>22</v>
      </c>
      <c r="Y23" s="25">
        <v>19</v>
      </c>
      <c r="Z23" s="6" t="str">
        <f>IF(COUNTIF(Y2:Y22,Y23)&gt;0,"R","")</f>
        <v>R</v>
      </c>
      <c r="AA23" s="6">
        <f t="shared" si="23"/>
        <v>22</v>
      </c>
      <c r="AB23" s="6">
        <f t="shared" si="52"/>
        <v>1</v>
      </c>
      <c r="AC23" s="6">
        <f t="shared" si="24"/>
        <v>-22</v>
      </c>
      <c r="AD23" s="7">
        <f t="shared" si="25"/>
        <v>-50</v>
      </c>
      <c r="AF23" s="5">
        <f t="shared" si="4"/>
        <v>22</v>
      </c>
      <c r="AG23" s="25">
        <v>28</v>
      </c>
      <c r="AH23" s="6" t="str">
        <f>IF(COUNTIF(AG2:AG22,AG23)&gt;0,"R","")</f>
        <v/>
      </c>
      <c r="AI23" s="6">
        <f t="shared" si="26"/>
        <v>20</v>
      </c>
      <c r="AJ23" s="6">
        <f t="shared" si="53"/>
        <v>1</v>
      </c>
      <c r="AK23" s="6">
        <f t="shared" si="27"/>
        <v>16</v>
      </c>
      <c r="AL23" s="7">
        <f t="shared" si="28"/>
        <v>23</v>
      </c>
      <c r="AN23" s="5">
        <f t="shared" si="6"/>
        <v>22</v>
      </c>
      <c r="AO23" s="25">
        <v>12</v>
      </c>
      <c r="AP23" s="6" t="str">
        <f>IF(COUNTIF(AO2:AO22,AO23)&gt;0,"R","")</f>
        <v/>
      </c>
      <c r="AQ23" s="6">
        <f t="shared" si="29"/>
        <v>19</v>
      </c>
      <c r="AR23" s="6">
        <f t="shared" si="54"/>
        <v>1</v>
      </c>
      <c r="AS23" s="6">
        <f t="shared" si="30"/>
        <v>17</v>
      </c>
      <c r="AT23" s="7">
        <f t="shared" si="31"/>
        <v>138</v>
      </c>
      <c r="AV23" s="5">
        <f t="shared" si="8"/>
        <v>22</v>
      </c>
      <c r="AW23" s="25">
        <v>27</v>
      </c>
      <c r="AX23" s="6" t="str">
        <f>IF(COUNTIF(AW2:AW22,AW23)&gt;0,"R","")</f>
        <v>R</v>
      </c>
      <c r="AY23" s="6">
        <f t="shared" si="32"/>
        <v>22</v>
      </c>
      <c r="AZ23" s="6">
        <f t="shared" si="55"/>
        <v>2</v>
      </c>
      <c r="BA23" s="6">
        <f t="shared" si="33"/>
        <v>-44</v>
      </c>
      <c r="BB23" s="7">
        <f t="shared" si="34"/>
        <v>-58</v>
      </c>
      <c r="BD23" s="5">
        <f t="shared" si="10"/>
        <v>22</v>
      </c>
      <c r="BE23" s="25">
        <v>4</v>
      </c>
      <c r="BF23" s="6" t="str">
        <f>IF(COUNTIF(BE2:BE22,BE23)&gt;0,"R","")</f>
        <v/>
      </c>
      <c r="BG23" s="6">
        <f t="shared" si="35"/>
        <v>19</v>
      </c>
      <c r="BH23" s="6">
        <f t="shared" si="56"/>
        <v>1</v>
      </c>
      <c r="BI23" s="6">
        <f t="shared" si="36"/>
        <v>17</v>
      </c>
      <c r="BJ23" s="7">
        <f t="shared" si="37"/>
        <v>84</v>
      </c>
      <c r="BL23" s="5">
        <f t="shared" si="12"/>
        <v>22</v>
      </c>
      <c r="BM23" s="25">
        <v>22</v>
      </c>
      <c r="BN23" s="6" t="str">
        <f>IF(COUNTIF(BM2:BM22,BM23)&gt;0,"R","")</f>
        <v>R</v>
      </c>
      <c r="BO23" s="6">
        <f t="shared" si="38"/>
        <v>20</v>
      </c>
      <c r="BP23" s="6">
        <f t="shared" si="57"/>
        <v>2</v>
      </c>
      <c r="BQ23" s="6">
        <f t="shared" si="39"/>
        <v>-40</v>
      </c>
      <c r="BR23" s="7">
        <f t="shared" si="40"/>
        <v>-2</v>
      </c>
      <c r="BT23" s="5">
        <f t="shared" si="14"/>
        <v>22</v>
      </c>
      <c r="BU23" s="25">
        <v>14</v>
      </c>
      <c r="BV23" s="6" t="str">
        <f>IF(COUNTIF(BU2:BU22,BU23)&gt;0,"R","")</f>
        <v/>
      </c>
      <c r="BW23" s="6">
        <f t="shared" si="41"/>
        <v>22</v>
      </c>
      <c r="BX23" s="6">
        <f t="shared" si="58"/>
        <v>1</v>
      </c>
      <c r="BY23" s="6">
        <f t="shared" si="42"/>
        <v>14</v>
      </c>
      <c r="BZ23" s="7">
        <f t="shared" si="43"/>
        <v>14</v>
      </c>
      <c r="CB23" s="5">
        <f t="shared" si="16"/>
        <v>22</v>
      </c>
      <c r="CC23" s="25">
        <v>22</v>
      </c>
      <c r="CD23" s="6" t="str">
        <f>IF(COUNTIF(CC2:CC22,CC23)&gt;0,"R","")</f>
        <v/>
      </c>
      <c r="CE23" s="6">
        <f t="shared" si="44"/>
        <v>20</v>
      </c>
      <c r="CF23" s="6">
        <f t="shared" si="59"/>
        <v>1</v>
      </c>
      <c r="CG23" s="6">
        <f t="shared" si="45"/>
        <v>16</v>
      </c>
      <c r="CH23" s="7">
        <f t="shared" si="46"/>
        <v>47</v>
      </c>
      <c r="CJ23" s="33"/>
      <c r="CK23" s="25"/>
      <c r="CL23" s="5">
        <f t="shared" si="18"/>
        <v>22</v>
      </c>
      <c r="CM23" s="16">
        <v>10</v>
      </c>
      <c r="CN23" s="6" t="str">
        <f>IF(COUNTIF(CM2:CM22,CM23)&gt;0,"R","")</f>
        <v/>
      </c>
      <c r="CO23" s="6">
        <f t="shared" si="47"/>
        <v>22</v>
      </c>
      <c r="CP23" s="6">
        <f t="shared" si="60"/>
        <v>2</v>
      </c>
      <c r="CQ23" s="6">
        <f t="shared" si="48"/>
        <v>28</v>
      </c>
      <c r="CR23" s="7">
        <f t="shared" si="49"/>
        <v>26</v>
      </c>
      <c r="CS23" s="24"/>
      <c r="CT23" s="4"/>
      <c r="CU23" s="4"/>
      <c r="CV23" s="23"/>
      <c r="CW23" s="33"/>
      <c r="CX23" s="16"/>
      <c r="CY23" s="34"/>
      <c r="CZ23" s="34"/>
      <c r="DA23" s="34"/>
      <c r="DB23" s="34"/>
      <c r="DC23" s="35"/>
      <c r="DD23" s="23"/>
      <c r="DF23" s="33"/>
      <c r="DG23" s="16"/>
      <c r="DH23" s="34"/>
      <c r="DI23" s="34"/>
      <c r="DJ23" s="34"/>
      <c r="DK23" s="34"/>
      <c r="DL23" s="35"/>
      <c r="DN23" s="33"/>
      <c r="DO23" s="16"/>
      <c r="DP23" s="34"/>
      <c r="DQ23" s="34"/>
      <c r="DR23" s="34"/>
      <c r="DS23" s="34"/>
      <c r="DT23" s="35"/>
      <c r="DW23" s="33"/>
      <c r="DX23" s="16"/>
      <c r="DY23" s="34"/>
      <c r="DZ23" s="34"/>
      <c r="EA23" s="34"/>
      <c r="EB23" s="34"/>
      <c r="EC23" s="35"/>
      <c r="EF23" s="33"/>
      <c r="EG23" s="16"/>
      <c r="EH23" s="34"/>
      <c r="EI23" s="34"/>
      <c r="EJ23" s="34"/>
      <c r="EK23" s="34"/>
      <c r="EL23" s="35"/>
      <c r="EO23" s="33"/>
      <c r="EP23" s="16"/>
      <c r="EQ23" s="34"/>
      <c r="ER23" s="34"/>
      <c r="ES23" s="34"/>
      <c r="ET23" s="34"/>
      <c r="EU23" s="35"/>
      <c r="EX23" s="33"/>
      <c r="EY23" s="16"/>
      <c r="EZ23" s="34"/>
      <c r="FA23" s="34"/>
      <c r="FB23" s="34"/>
      <c r="FC23" s="34"/>
      <c r="FD23" s="35"/>
      <c r="FG23" s="36"/>
      <c r="FH23" s="16"/>
      <c r="FI23" s="26"/>
      <c r="FJ23" s="26"/>
      <c r="FK23" s="34"/>
      <c r="FL23" s="34"/>
      <c r="FM23" s="35"/>
      <c r="FP23" s="33"/>
      <c r="FQ23" s="16"/>
      <c r="FR23" s="34"/>
      <c r="FS23" s="34"/>
      <c r="FU23" s="33"/>
      <c r="FV23" s="16"/>
      <c r="FW23" s="34"/>
      <c r="FX23" s="34"/>
      <c r="GI23" s="20"/>
      <c r="GJ23" s="20"/>
      <c r="GK23" s="20"/>
      <c r="GL23" s="20"/>
      <c r="GM23" s="20"/>
      <c r="GN23" s="20"/>
      <c r="GO23" s="20"/>
      <c r="GP23" s="20"/>
      <c r="GQ23" s="20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</row>
    <row r="24" spans="1:251" x14ac:dyDescent="0.25">
      <c r="A24" s="5">
        <f t="shared" si="0"/>
        <v>23</v>
      </c>
      <c r="B24" s="57">
        <v>0</v>
      </c>
      <c r="C24" s="48" t="str">
        <f>IF(COUNTIF(B2:B23,B24)&gt;0,"R","")</f>
        <v>R</v>
      </c>
      <c r="D24" s="46">
        <f t="shared" si="62"/>
        <v>22</v>
      </c>
      <c r="E24" s="6">
        <f t="shared" si="63"/>
        <v>5</v>
      </c>
      <c r="F24" s="6">
        <f t="shared" si="21"/>
        <v>-110</v>
      </c>
      <c r="G24" s="7">
        <f t="shared" si="64"/>
        <v>-320</v>
      </c>
      <c r="H24"/>
      <c r="I24"/>
      <c r="J24"/>
      <c r="K24"/>
      <c r="L24"/>
      <c r="X24" s="5">
        <f t="shared" si="2"/>
        <v>23</v>
      </c>
      <c r="Y24" s="25">
        <v>21</v>
      </c>
      <c r="Z24" s="6" t="str">
        <f>IF(COUNTIF(Y2:Y23,Y24)&gt;0,"R","")</f>
        <v>R</v>
      </c>
      <c r="AA24" s="6">
        <f t="shared" si="23"/>
        <v>22</v>
      </c>
      <c r="AB24" s="6">
        <f t="shared" si="52"/>
        <v>2</v>
      </c>
      <c r="AC24" s="6">
        <f t="shared" si="24"/>
        <v>-44</v>
      </c>
      <c r="AD24" s="7">
        <f t="shared" si="25"/>
        <v>-94</v>
      </c>
      <c r="AF24" s="5">
        <f t="shared" si="4"/>
        <v>23</v>
      </c>
      <c r="AG24" s="25">
        <v>20</v>
      </c>
      <c r="AH24" s="6" t="str">
        <f>IF(COUNTIF(AG2:AG23,AG24)&gt;0,"R","")</f>
        <v/>
      </c>
      <c r="AI24" s="6">
        <f t="shared" si="26"/>
        <v>19</v>
      </c>
      <c r="AJ24" s="6">
        <f t="shared" si="53"/>
        <v>1</v>
      </c>
      <c r="AK24" s="6">
        <f t="shared" si="27"/>
        <v>17</v>
      </c>
      <c r="AL24" s="7">
        <f t="shared" si="28"/>
        <v>40</v>
      </c>
      <c r="AN24" s="5">
        <f t="shared" si="6"/>
        <v>23</v>
      </c>
      <c r="AO24" s="25">
        <v>22</v>
      </c>
      <c r="AP24" s="6" t="str">
        <f>IF(COUNTIF(AO2:AO23,AO24)&gt;0,"R","")</f>
        <v/>
      </c>
      <c r="AQ24" s="6">
        <f t="shared" si="29"/>
        <v>18</v>
      </c>
      <c r="AR24" s="6">
        <f t="shared" si="54"/>
        <v>1</v>
      </c>
      <c r="AS24" s="6">
        <f t="shared" si="30"/>
        <v>18</v>
      </c>
      <c r="AT24" s="7">
        <f t="shared" si="31"/>
        <v>156</v>
      </c>
      <c r="AV24" s="5">
        <f t="shared" si="8"/>
        <v>23</v>
      </c>
      <c r="AW24" s="25">
        <v>22</v>
      </c>
      <c r="AX24" s="6" t="str">
        <f>IF(COUNTIF(AW2:AW23,AW24)&gt;0,"R","")</f>
        <v/>
      </c>
      <c r="AY24" s="6">
        <f t="shared" si="32"/>
        <v>22</v>
      </c>
      <c r="AZ24" s="6">
        <f t="shared" si="55"/>
        <v>3</v>
      </c>
      <c r="BA24" s="6">
        <f t="shared" si="33"/>
        <v>42</v>
      </c>
      <c r="BB24" s="7">
        <f t="shared" si="34"/>
        <v>-16</v>
      </c>
      <c r="BD24" s="5">
        <f t="shared" si="10"/>
        <v>23</v>
      </c>
      <c r="BE24" s="25">
        <v>29</v>
      </c>
      <c r="BF24" s="6" t="str">
        <f>IF(COUNTIF(BE2:BE23,BE24)&gt;0,"R","")</f>
        <v>R</v>
      </c>
      <c r="BG24" s="6">
        <f t="shared" si="35"/>
        <v>18</v>
      </c>
      <c r="BH24" s="6">
        <f t="shared" si="56"/>
        <v>1</v>
      </c>
      <c r="BI24" s="6">
        <f t="shared" si="36"/>
        <v>-18</v>
      </c>
      <c r="BJ24" s="7">
        <f t="shared" si="37"/>
        <v>66</v>
      </c>
      <c r="BL24" s="5">
        <f t="shared" si="12"/>
        <v>23</v>
      </c>
      <c r="BM24" s="25">
        <v>10</v>
      </c>
      <c r="BN24" s="6" t="str">
        <f>IF(COUNTIF(BM2:BM23,BM24)&gt;0,"R","")</f>
        <v/>
      </c>
      <c r="BO24" s="6">
        <f t="shared" si="38"/>
        <v>20</v>
      </c>
      <c r="BP24" s="6">
        <f t="shared" si="57"/>
        <v>3</v>
      </c>
      <c r="BQ24" s="6">
        <f t="shared" si="39"/>
        <v>48</v>
      </c>
      <c r="BR24" s="7">
        <f t="shared" si="40"/>
        <v>46</v>
      </c>
      <c r="BT24" s="5">
        <f t="shared" si="14"/>
        <v>23</v>
      </c>
      <c r="BU24" s="25">
        <v>35</v>
      </c>
      <c r="BV24" s="6" t="str">
        <f>IF(COUNTIF(BU2:BU23,BU24)&gt;0,"R","")</f>
        <v/>
      </c>
      <c r="BW24" s="6">
        <f t="shared" si="41"/>
        <v>21</v>
      </c>
      <c r="BX24" s="6">
        <f t="shared" si="58"/>
        <v>1</v>
      </c>
      <c r="BY24" s="6">
        <f t="shared" si="42"/>
        <v>15</v>
      </c>
      <c r="BZ24" s="7">
        <f t="shared" si="43"/>
        <v>29</v>
      </c>
      <c r="CB24" s="5">
        <f t="shared" si="16"/>
        <v>23</v>
      </c>
      <c r="CC24" s="25">
        <v>30</v>
      </c>
      <c r="CD24" s="6" t="str">
        <f>IF(COUNTIF(CC2:CC23,CC24)&gt;0,"R","")</f>
        <v>R</v>
      </c>
      <c r="CE24" s="6">
        <f t="shared" si="44"/>
        <v>19</v>
      </c>
      <c r="CF24" s="6">
        <f t="shared" si="59"/>
        <v>1</v>
      </c>
      <c r="CG24" s="6">
        <f t="shared" si="45"/>
        <v>-19</v>
      </c>
      <c r="CH24" s="7">
        <f t="shared" si="46"/>
        <v>28</v>
      </c>
      <c r="CJ24" s="33"/>
      <c r="CK24" s="25"/>
      <c r="CL24" s="5">
        <f t="shared" si="18"/>
        <v>23</v>
      </c>
      <c r="CM24" s="16">
        <v>2</v>
      </c>
      <c r="CN24" s="6" t="str">
        <f>IF(COUNTIF(CM2:CM23,CM24)&gt;0,"R","")</f>
        <v>R</v>
      </c>
      <c r="CO24" s="6">
        <f t="shared" si="47"/>
        <v>21</v>
      </c>
      <c r="CP24" s="6">
        <f t="shared" si="60"/>
        <v>1</v>
      </c>
      <c r="CQ24" s="6">
        <f t="shared" si="48"/>
        <v>-21</v>
      </c>
      <c r="CR24" s="7">
        <f t="shared" si="49"/>
        <v>5</v>
      </c>
      <c r="CS24" s="24"/>
      <c r="CT24" s="4"/>
      <c r="CU24" s="4"/>
      <c r="CV24" s="23"/>
      <c r="CW24" s="33"/>
      <c r="CX24" s="16"/>
      <c r="CY24" s="34"/>
      <c r="CZ24" s="34"/>
      <c r="DA24" s="34"/>
      <c r="DB24" s="34"/>
      <c r="DC24" s="35"/>
      <c r="DD24" s="23"/>
      <c r="DF24" s="33"/>
      <c r="DG24" s="16"/>
      <c r="DH24" s="34"/>
      <c r="DI24" s="34"/>
      <c r="DJ24" s="34"/>
      <c r="DK24" s="34"/>
      <c r="DL24" s="35"/>
      <c r="DN24" s="33"/>
      <c r="DO24" s="16"/>
      <c r="DP24" s="34"/>
      <c r="DQ24" s="34"/>
      <c r="DR24" s="34"/>
      <c r="DS24" s="34"/>
      <c r="DT24" s="35"/>
      <c r="DW24" s="33"/>
      <c r="DX24" s="16"/>
      <c r="DY24" s="34"/>
      <c r="DZ24" s="34"/>
      <c r="EA24" s="34"/>
      <c r="EB24" s="34"/>
      <c r="EC24" s="35"/>
      <c r="EF24" s="33"/>
      <c r="EG24" s="16"/>
      <c r="EH24" s="34"/>
      <c r="EI24" s="34"/>
      <c r="EJ24" s="34"/>
      <c r="EK24" s="34"/>
      <c r="EL24" s="35"/>
      <c r="EO24" s="33"/>
      <c r="EP24" s="16"/>
      <c r="EQ24" s="34"/>
      <c r="ER24" s="34"/>
      <c r="ES24" s="34"/>
      <c r="ET24" s="34"/>
      <c r="EU24" s="35"/>
      <c r="EX24" s="33"/>
      <c r="EY24" s="16"/>
      <c r="EZ24" s="34"/>
      <c r="FA24" s="34"/>
      <c r="FB24" s="34"/>
      <c r="FC24" s="34"/>
      <c r="FD24" s="35"/>
      <c r="FG24" s="36"/>
      <c r="FH24" s="16"/>
      <c r="FI24" s="26"/>
      <c r="FJ24" s="26"/>
      <c r="FK24" s="34"/>
      <c r="FL24" s="34"/>
      <c r="FM24" s="35"/>
      <c r="FP24" s="33"/>
      <c r="FQ24" s="16"/>
      <c r="FR24" s="34"/>
      <c r="FS24" s="34"/>
      <c r="FU24" s="33"/>
      <c r="FV24" s="16"/>
      <c r="FW24" s="34"/>
      <c r="FX24" s="34"/>
      <c r="GI24" s="20"/>
      <c r="GJ24" s="20"/>
      <c r="GK24" s="20"/>
      <c r="GL24" s="20"/>
      <c r="GM24" s="20"/>
      <c r="GN24" s="20"/>
      <c r="GO24" s="20"/>
      <c r="GP24" s="20"/>
      <c r="GQ24" s="20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</row>
    <row r="25" spans="1:251" x14ac:dyDescent="0.25">
      <c r="A25" s="5">
        <f t="shared" si="0"/>
        <v>24</v>
      </c>
      <c r="B25" s="57">
        <v>35</v>
      </c>
      <c r="C25" s="48" t="str">
        <f>IF(COUNTIF(B2:B24,B25)&gt;0,"R","")</f>
        <v/>
      </c>
      <c r="D25" s="46">
        <f t="shared" si="62"/>
        <v>22</v>
      </c>
      <c r="E25" s="6">
        <f t="shared" si="63"/>
        <v>6</v>
      </c>
      <c r="F25" s="6">
        <f t="shared" si="21"/>
        <v>84</v>
      </c>
      <c r="G25" s="7">
        <f t="shared" si="64"/>
        <v>-236</v>
      </c>
      <c r="H25"/>
      <c r="I25"/>
      <c r="J25"/>
      <c r="K25"/>
      <c r="L25"/>
      <c r="X25" s="5">
        <f t="shared" si="2"/>
        <v>24</v>
      </c>
      <c r="Y25" s="25">
        <v>2</v>
      </c>
      <c r="Z25" s="6" t="str">
        <f>IF(COUNTIF(Y2:Y24,Y25)&gt;0,"R","")</f>
        <v/>
      </c>
      <c r="AA25" s="6">
        <f t="shared" si="23"/>
        <v>22</v>
      </c>
      <c r="AB25" s="6">
        <f t="shared" si="52"/>
        <v>3</v>
      </c>
      <c r="AC25" s="6">
        <f t="shared" si="24"/>
        <v>42</v>
      </c>
      <c r="AD25" s="7">
        <f t="shared" si="25"/>
        <v>-52</v>
      </c>
      <c r="AF25" s="5">
        <f t="shared" si="4"/>
        <v>24</v>
      </c>
      <c r="AG25" s="25">
        <v>14</v>
      </c>
      <c r="AH25" s="6" t="str">
        <f>IF(COUNTIF(AG2:AG24,AG25)&gt;0,"R","")</f>
        <v>R</v>
      </c>
      <c r="AI25" s="6">
        <f t="shared" si="26"/>
        <v>18</v>
      </c>
      <c r="AJ25" s="6">
        <f t="shared" si="53"/>
        <v>1</v>
      </c>
      <c r="AK25" s="6">
        <f t="shared" si="27"/>
        <v>-18</v>
      </c>
      <c r="AL25" s="7">
        <f t="shared" si="28"/>
        <v>22</v>
      </c>
      <c r="AN25" s="5">
        <f t="shared" si="6"/>
        <v>24</v>
      </c>
      <c r="AO25" s="25">
        <v>16</v>
      </c>
      <c r="AP25" s="6" t="str">
        <f>IF(COUNTIF(AO2:AO24,AO25)&gt;0,"R","")</f>
        <v>R</v>
      </c>
      <c r="AQ25" s="6">
        <f t="shared" si="29"/>
        <v>17</v>
      </c>
      <c r="AR25" s="6">
        <f t="shared" si="54"/>
        <v>1</v>
      </c>
      <c r="AS25" s="6">
        <f t="shared" si="30"/>
        <v>-17</v>
      </c>
      <c r="AT25" s="7">
        <f t="shared" si="31"/>
        <v>139</v>
      </c>
      <c r="AV25" s="5">
        <f t="shared" si="8"/>
        <v>24</v>
      </c>
      <c r="AW25" s="25">
        <v>28</v>
      </c>
      <c r="AX25" s="6" t="str">
        <f>IF(COUNTIF(AW2:AW24,AW25)&gt;0,"R","")</f>
        <v>R</v>
      </c>
      <c r="AY25" s="6">
        <f t="shared" si="32"/>
        <v>21</v>
      </c>
      <c r="AZ25" s="6">
        <f t="shared" si="55"/>
        <v>2</v>
      </c>
      <c r="BA25" s="6">
        <f t="shared" si="33"/>
        <v>-42</v>
      </c>
      <c r="BB25" s="7">
        <f t="shared" si="34"/>
        <v>-58</v>
      </c>
      <c r="BD25" s="5">
        <f t="shared" si="10"/>
        <v>24</v>
      </c>
      <c r="BE25" s="25">
        <v>6</v>
      </c>
      <c r="BF25" s="6" t="str">
        <f>IF(COUNTIF(BE2:BE24,BE25)&gt;0,"R","")</f>
        <v/>
      </c>
      <c r="BG25" s="6">
        <f t="shared" si="35"/>
        <v>18</v>
      </c>
      <c r="BH25" s="6">
        <f t="shared" si="56"/>
        <v>2</v>
      </c>
      <c r="BI25" s="6">
        <f t="shared" si="36"/>
        <v>36</v>
      </c>
      <c r="BJ25" s="7">
        <f t="shared" si="37"/>
        <v>102</v>
      </c>
      <c r="BL25" s="5">
        <f t="shared" si="12"/>
        <v>24</v>
      </c>
      <c r="BM25" s="25">
        <v>26</v>
      </c>
      <c r="BN25" s="6" t="str">
        <f>IF(COUNTIF(BM2:BM24,BM25)&gt;0,"R","")</f>
        <v/>
      </c>
      <c r="BO25" s="6">
        <f t="shared" si="38"/>
        <v>19</v>
      </c>
      <c r="BP25" s="6">
        <f t="shared" si="57"/>
        <v>2</v>
      </c>
      <c r="BQ25" s="6">
        <f t="shared" si="39"/>
        <v>34</v>
      </c>
      <c r="BR25" s="7">
        <f t="shared" si="40"/>
        <v>80</v>
      </c>
      <c r="BT25" s="5">
        <f t="shared" si="14"/>
        <v>24</v>
      </c>
      <c r="BU25" s="25">
        <v>15</v>
      </c>
      <c r="BV25" s="6" t="str">
        <f>IF(COUNTIF(BU2:BU24,BU25)&gt;0,"R","")</f>
        <v>R</v>
      </c>
      <c r="BW25" s="6">
        <f t="shared" si="41"/>
        <v>20</v>
      </c>
      <c r="BX25" s="6">
        <f t="shared" si="58"/>
        <v>1</v>
      </c>
      <c r="BY25" s="6">
        <f t="shared" si="42"/>
        <v>-20</v>
      </c>
      <c r="BZ25" s="7">
        <f t="shared" si="43"/>
        <v>9</v>
      </c>
      <c r="CB25" s="5">
        <f t="shared" si="16"/>
        <v>24</v>
      </c>
      <c r="CC25" s="25">
        <v>30</v>
      </c>
      <c r="CD25" s="6" t="str">
        <f>IF(COUNTIF(CC2:CC24,CC25)&gt;0,"R","")</f>
        <v>R</v>
      </c>
      <c r="CE25" s="6">
        <f t="shared" si="44"/>
        <v>19</v>
      </c>
      <c r="CF25" s="6">
        <f t="shared" si="59"/>
        <v>2</v>
      </c>
      <c r="CG25" s="6">
        <f t="shared" si="45"/>
        <v>-38</v>
      </c>
      <c r="CH25" s="7">
        <f t="shared" si="46"/>
        <v>-10</v>
      </c>
      <c r="CJ25" s="33"/>
      <c r="CK25" s="25"/>
      <c r="CL25" s="5">
        <f t="shared" si="18"/>
        <v>24</v>
      </c>
      <c r="CM25" s="16">
        <v>11</v>
      </c>
      <c r="CN25" s="6" t="str">
        <f>IF(COUNTIF(CM2:CM24,CM25)&gt;0,"R","")</f>
        <v>R</v>
      </c>
      <c r="CO25" s="6">
        <f t="shared" si="47"/>
        <v>21</v>
      </c>
      <c r="CP25" s="6">
        <f t="shared" si="60"/>
        <v>2</v>
      </c>
      <c r="CQ25" s="6">
        <f t="shared" si="48"/>
        <v>-42</v>
      </c>
      <c r="CR25" s="7">
        <f t="shared" si="49"/>
        <v>-37</v>
      </c>
      <c r="CS25" s="24"/>
      <c r="CT25" s="4"/>
      <c r="CU25" s="4"/>
      <c r="CV25" s="23"/>
      <c r="CW25" s="33"/>
      <c r="CX25" s="16"/>
      <c r="CY25" s="34"/>
      <c r="CZ25" s="34"/>
      <c r="DA25" s="34"/>
      <c r="DB25" s="34"/>
      <c r="DC25" s="35"/>
      <c r="DD25" s="23"/>
      <c r="DF25" s="33"/>
      <c r="DG25" s="16"/>
      <c r="DH25" s="34"/>
      <c r="DI25" s="34"/>
      <c r="DJ25" s="34"/>
      <c r="DK25" s="34"/>
      <c r="DL25" s="35"/>
      <c r="DN25" s="33"/>
      <c r="DO25" s="16"/>
      <c r="DP25" s="34"/>
      <c r="DQ25" s="34"/>
      <c r="DR25" s="34"/>
      <c r="DS25" s="34"/>
      <c r="DT25" s="35"/>
      <c r="DW25" s="33"/>
      <c r="DX25" s="16"/>
      <c r="DY25" s="34"/>
      <c r="DZ25" s="34"/>
      <c r="EA25" s="34"/>
      <c r="EB25" s="34"/>
      <c r="EC25" s="35"/>
      <c r="EF25" s="33"/>
      <c r="EG25" s="16"/>
      <c r="EH25" s="34"/>
      <c r="EI25" s="34"/>
      <c r="EJ25" s="34"/>
      <c r="EK25" s="34"/>
      <c r="EL25" s="35"/>
      <c r="EO25" s="33"/>
      <c r="EP25" s="16"/>
      <c r="EQ25" s="34"/>
      <c r="ER25" s="34"/>
      <c r="ES25" s="34"/>
      <c r="ET25" s="34"/>
      <c r="EU25" s="35"/>
      <c r="EX25" s="33"/>
      <c r="EY25" s="16"/>
      <c r="EZ25" s="34"/>
      <c r="FA25" s="34"/>
      <c r="FB25" s="34"/>
      <c r="FC25" s="34"/>
      <c r="FD25" s="35"/>
      <c r="FG25" s="36"/>
      <c r="FH25" s="16"/>
      <c r="FI25" s="26"/>
      <c r="FJ25" s="26"/>
      <c r="FK25" s="34"/>
      <c r="FL25" s="34"/>
      <c r="FM25" s="35"/>
      <c r="FP25" s="33"/>
      <c r="FQ25" s="16"/>
      <c r="FR25" s="34"/>
      <c r="FS25" s="34"/>
      <c r="FU25" s="33"/>
      <c r="FV25" s="16"/>
      <c r="FW25" s="34"/>
      <c r="FX25" s="34"/>
      <c r="GI25" s="20"/>
      <c r="GJ25" s="20"/>
      <c r="GK25" s="20"/>
      <c r="GL25" s="20"/>
      <c r="GM25" s="20"/>
      <c r="GN25" s="20"/>
      <c r="GO25" s="20"/>
      <c r="GP25" s="20"/>
      <c r="GQ25" s="20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</row>
    <row r="26" spans="1:251" x14ac:dyDescent="0.25">
      <c r="A26" s="5">
        <f t="shared" si="0"/>
        <v>25</v>
      </c>
      <c r="B26" s="57">
        <v>27</v>
      </c>
      <c r="C26" s="48" t="str">
        <f>IF(COUNTIF(B2:B25,B26)&gt;0,"R","")</f>
        <v>R</v>
      </c>
      <c r="D26" s="46">
        <f t="shared" si="62"/>
        <v>21</v>
      </c>
      <c r="E26" s="6">
        <f t="shared" si="63"/>
        <v>5</v>
      </c>
      <c r="F26" s="6">
        <f t="shared" si="21"/>
        <v>-105</v>
      </c>
      <c r="G26" s="7">
        <f t="shared" si="64"/>
        <v>-341</v>
      </c>
      <c r="H26"/>
      <c r="I26"/>
      <c r="J26"/>
      <c r="K26"/>
      <c r="L26"/>
      <c r="X26" s="5">
        <f t="shared" si="2"/>
        <v>25</v>
      </c>
      <c r="Y26" s="25">
        <v>8</v>
      </c>
      <c r="Z26" s="6" t="str">
        <f>IF(COUNTIF(Y2:Y25,Y26)&gt;0,"R","")</f>
        <v>R</v>
      </c>
      <c r="AA26" s="6">
        <f t="shared" si="23"/>
        <v>21</v>
      </c>
      <c r="AB26" s="6">
        <f t="shared" si="52"/>
        <v>2</v>
      </c>
      <c r="AC26" s="6">
        <f t="shared" si="24"/>
        <v>-42</v>
      </c>
      <c r="AD26" s="7">
        <f t="shared" si="25"/>
        <v>-94</v>
      </c>
      <c r="AF26" s="5">
        <f t="shared" si="4"/>
        <v>25</v>
      </c>
      <c r="AG26" s="25">
        <v>26</v>
      </c>
      <c r="AH26" s="6" t="str">
        <f>IF(COUNTIF(AG2:AG25,AG26)&gt;0,"R","")</f>
        <v/>
      </c>
      <c r="AI26" s="6">
        <f t="shared" si="26"/>
        <v>18</v>
      </c>
      <c r="AJ26" s="6">
        <f t="shared" si="53"/>
        <v>2</v>
      </c>
      <c r="AK26" s="6">
        <f t="shared" si="27"/>
        <v>36</v>
      </c>
      <c r="AL26" s="7">
        <f t="shared" si="28"/>
        <v>58</v>
      </c>
      <c r="AM26" s="20" t="s">
        <v>13</v>
      </c>
      <c r="AN26" s="5">
        <f t="shared" si="6"/>
        <v>25</v>
      </c>
      <c r="AO26" s="25">
        <v>8</v>
      </c>
      <c r="AP26" s="6" t="str">
        <f>IF(COUNTIF(AO2:AO25,AO26)&gt;0,"R","")</f>
        <v>R</v>
      </c>
      <c r="AQ26" s="6">
        <f t="shared" si="29"/>
        <v>17</v>
      </c>
      <c r="AR26" s="6">
        <f t="shared" si="54"/>
        <v>2</v>
      </c>
      <c r="AS26" s="6">
        <f t="shared" si="30"/>
        <v>-34</v>
      </c>
      <c r="AT26" s="7">
        <f t="shared" si="31"/>
        <v>105</v>
      </c>
      <c r="AV26" s="5">
        <f t="shared" si="8"/>
        <v>25</v>
      </c>
      <c r="AW26" s="25">
        <v>22</v>
      </c>
      <c r="AX26" s="6" t="str">
        <f>IF(COUNTIF(AW2:AW25,AW26)&gt;0,"R","")</f>
        <v>R</v>
      </c>
      <c r="AY26" s="6">
        <f t="shared" si="32"/>
        <v>21</v>
      </c>
      <c r="AZ26" s="6">
        <f t="shared" si="55"/>
        <v>3</v>
      </c>
      <c r="BA26" s="6">
        <f t="shared" si="33"/>
        <v>-63</v>
      </c>
      <c r="BB26" s="7">
        <f t="shared" si="34"/>
        <v>-121</v>
      </c>
      <c r="BD26" s="5">
        <f t="shared" si="10"/>
        <v>25</v>
      </c>
      <c r="BE26" s="25">
        <v>16</v>
      </c>
      <c r="BF26" s="6" t="str">
        <f>IF(COUNTIF(BE2:BE25,BE26)&gt;0,"R","")</f>
        <v/>
      </c>
      <c r="BG26" s="6">
        <f t="shared" si="35"/>
        <v>17</v>
      </c>
      <c r="BH26" s="6">
        <f t="shared" si="56"/>
        <v>1</v>
      </c>
      <c r="BI26" s="6">
        <f t="shared" si="36"/>
        <v>19</v>
      </c>
      <c r="BJ26" s="7">
        <f t="shared" si="37"/>
        <v>121</v>
      </c>
      <c r="BL26" s="5">
        <f t="shared" si="12"/>
        <v>25</v>
      </c>
      <c r="BM26" s="25">
        <v>21</v>
      </c>
      <c r="BN26" s="6" t="str">
        <f>IF(COUNTIF(BM2:BM25,BM26)&gt;0,"R","")</f>
        <v/>
      </c>
      <c r="BO26" s="6">
        <f t="shared" si="38"/>
        <v>18</v>
      </c>
      <c r="BP26" s="6">
        <f t="shared" si="57"/>
        <v>1</v>
      </c>
      <c r="BQ26" s="6">
        <f t="shared" si="39"/>
        <v>18</v>
      </c>
      <c r="BR26" s="7">
        <f t="shared" si="40"/>
        <v>98</v>
      </c>
      <c r="BT26" s="5">
        <f t="shared" si="14"/>
        <v>25</v>
      </c>
      <c r="BU26" s="25">
        <v>35</v>
      </c>
      <c r="BV26" s="6" t="str">
        <f>IF(COUNTIF(BU2:BU25,BU26)&gt;0,"R","")</f>
        <v>R</v>
      </c>
      <c r="BW26" s="6">
        <f t="shared" si="41"/>
        <v>20</v>
      </c>
      <c r="BX26" s="6">
        <f t="shared" si="58"/>
        <v>2</v>
      </c>
      <c r="BY26" s="6">
        <f t="shared" si="42"/>
        <v>-40</v>
      </c>
      <c r="BZ26" s="7">
        <f t="shared" si="43"/>
        <v>-31</v>
      </c>
      <c r="CB26" s="5">
        <f t="shared" si="16"/>
        <v>25</v>
      </c>
      <c r="CC26" s="25">
        <v>2</v>
      </c>
      <c r="CD26" s="6" t="str">
        <f>IF(COUNTIF(CC2:CC25,CC26)&gt;0,"R","")</f>
        <v>R</v>
      </c>
      <c r="CE26" s="6">
        <f t="shared" si="44"/>
        <v>19</v>
      </c>
      <c r="CF26" s="6">
        <f t="shared" si="59"/>
        <v>3</v>
      </c>
      <c r="CG26" s="6">
        <f t="shared" si="45"/>
        <v>-57</v>
      </c>
      <c r="CH26" s="7">
        <f t="shared" si="46"/>
        <v>-67</v>
      </c>
      <c r="CJ26" s="33"/>
      <c r="CK26" s="25"/>
      <c r="CL26" s="5">
        <f t="shared" si="18"/>
        <v>25</v>
      </c>
      <c r="CM26" s="16">
        <v>27</v>
      </c>
      <c r="CN26" s="6" t="str">
        <f>IF(COUNTIF(CM2:CM25,CM26)&gt;0,"R","")</f>
        <v>R</v>
      </c>
      <c r="CO26" s="6">
        <f t="shared" si="47"/>
        <v>21</v>
      </c>
      <c r="CP26" s="6">
        <f t="shared" si="60"/>
        <v>3</v>
      </c>
      <c r="CQ26" s="6">
        <f t="shared" si="48"/>
        <v>-63</v>
      </c>
      <c r="CR26" s="7">
        <f t="shared" si="49"/>
        <v>-100</v>
      </c>
      <c r="CS26" s="24"/>
      <c r="CT26" s="4"/>
      <c r="CU26" s="4"/>
      <c r="CV26" s="23"/>
      <c r="CW26" s="33"/>
      <c r="CX26" s="16"/>
      <c r="CY26" s="34"/>
      <c r="CZ26" s="34"/>
      <c r="DA26" s="34"/>
      <c r="DB26" s="34"/>
      <c r="DC26" s="35"/>
      <c r="DD26" s="23"/>
      <c r="DF26" s="33"/>
      <c r="DG26" s="16"/>
      <c r="DH26" s="34"/>
      <c r="DI26" s="34"/>
      <c r="DJ26" s="34"/>
      <c r="DK26" s="34"/>
      <c r="DL26" s="35"/>
      <c r="DN26" s="33"/>
      <c r="DO26" s="16"/>
      <c r="DP26" s="34"/>
      <c r="DQ26" s="34"/>
      <c r="DR26" s="34"/>
      <c r="DS26" s="34"/>
      <c r="DT26" s="35"/>
      <c r="DW26" s="33"/>
      <c r="DX26" s="16"/>
      <c r="DY26" s="34"/>
      <c r="DZ26" s="34"/>
      <c r="EA26" s="34"/>
      <c r="EB26" s="34"/>
      <c r="EC26" s="35"/>
      <c r="EF26" s="33"/>
      <c r="EG26" s="16"/>
      <c r="EH26" s="34"/>
      <c r="EI26" s="34"/>
      <c r="EJ26" s="34"/>
      <c r="EK26" s="34"/>
      <c r="EL26" s="35"/>
      <c r="EO26" s="33"/>
      <c r="EP26" s="16"/>
      <c r="EQ26" s="34"/>
      <c r="ER26" s="34"/>
      <c r="ES26" s="34"/>
      <c r="ET26" s="34"/>
      <c r="EU26" s="35"/>
      <c r="EX26" s="33"/>
      <c r="EY26" s="16"/>
      <c r="EZ26" s="34"/>
      <c r="FA26" s="34"/>
      <c r="FB26" s="34"/>
      <c r="FC26" s="34"/>
      <c r="FD26" s="35"/>
      <c r="FG26" s="36"/>
      <c r="FH26" s="16"/>
      <c r="FI26" s="26"/>
      <c r="FJ26" s="26"/>
      <c r="FK26" s="34"/>
      <c r="FL26" s="34"/>
      <c r="FM26" s="35"/>
      <c r="FP26" s="33"/>
      <c r="FQ26" s="16"/>
      <c r="FR26" s="34"/>
      <c r="FS26" s="34"/>
      <c r="FU26" s="33"/>
      <c r="FV26" s="16"/>
      <c r="FW26" s="34"/>
      <c r="FX26" s="34"/>
      <c r="GI26" s="20"/>
      <c r="GJ26" s="20"/>
      <c r="GK26" s="20"/>
      <c r="GL26" s="20"/>
      <c r="GM26" s="20"/>
      <c r="GN26" s="20"/>
      <c r="GO26" s="20"/>
      <c r="GP26" s="20"/>
      <c r="GQ26" s="20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</row>
    <row r="27" spans="1:251" x14ac:dyDescent="0.25">
      <c r="A27" s="5">
        <f t="shared" si="0"/>
        <v>26</v>
      </c>
      <c r="B27" s="57">
        <v>5</v>
      </c>
      <c r="C27" s="48" t="str">
        <f>IF(COUNTIF(B2:B26,B27)&gt;0,"R","")</f>
        <v>R</v>
      </c>
      <c r="D27" s="46">
        <f t="shared" si="62"/>
        <v>21</v>
      </c>
      <c r="E27" s="6">
        <f t="shared" si="63"/>
        <v>6</v>
      </c>
      <c r="F27" s="6">
        <f t="shared" si="21"/>
        <v>-126</v>
      </c>
      <c r="G27" s="7">
        <f t="shared" si="64"/>
        <v>-467</v>
      </c>
      <c r="H27"/>
      <c r="I27" t="s">
        <v>19</v>
      </c>
      <c r="J27"/>
      <c r="K27"/>
      <c r="L27"/>
      <c r="X27" s="5">
        <f t="shared" si="2"/>
        <v>26</v>
      </c>
      <c r="Y27" s="25">
        <v>31</v>
      </c>
      <c r="Z27" s="6" t="str">
        <f>IF(COUNTIF(Y2:Y26,Y27)&gt;0,"R","")</f>
        <v/>
      </c>
      <c r="AA27" s="6">
        <f t="shared" si="23"/>
        <v>21</v>
      </c>
      <c r="AB27" s="6">
        <f t="shared" si="52"/>
        <v>3</v>
      </c>
      <c r="AC27" s="6">
        <f t="shared" si="24"/>
        <v>45</v>
      </c>
      <c r="AD27" s="7">
        <f t="shared" si="25"/>
        <v>-49</v>
      </c>
      <c r="AF27" s="5">
        <f t="shared" si="4"/>
        <v>26</v>
      </c>
      <c r="AG27" s="25">
        <v>10</v>
      </c>
      <c r="AH27" s="6" t="str">
        <f>IF(COUNTIF(AG2:AG26,AG27)&gt;0,"R","")</f>
        <v>R</v>
      </c>
      <c r="AI27" s="6">
        <f t="shared" si="26"/>
        <v>17</v>
      </c>
      <c r="AJ27" s="6">
        <f t="shared" si="53"/>
        <v>1</v>
      </c>
      <c r="AK27" s="6">
        <f t="shared" si="27"/>
        <v>-17</v>
      </c>
      <c r="AL27" s="7">
        <f t="shared" si="28"/>
        <v>41</v>
      </c>
      <c r="AN27" s="5">
        <f t="shared" si="6"/>
        <v>26</v>
      </c>
      <c r="AO27" s="25">
        <v>35</v>
      </c>
      <c r="AP27" s="6" t="str">
        <f>IF(COUNTIF(AO2:AO26,AO27)&gt;0,"R","")</f>
        <v/>
      </c>
      <c r="AQ27" s="6">
        <f t="shared" si="29"/>
        <v>17</v>
      </c>
      <c r="AR27" s="6">
        <f t="shared" si="54"/>
        <v>3</v>
      </c>
      <c r="AS27" s="6">
        <f t="shared" si="30"/>
        <v>57</v>
      </c>
      <c r="AT27" s="7">
        <f t="shared" si="31"/>
        <v>162</v>
      </c>
      <c r="AV27" s="5">
        <f t="shared" si="8"/>
        <v>26</v>
      </c>
      <c r="AW27" s="25">
        <v>31</v>
      </c>
      <c r="AX27" s="6" t="str">
        <f>IF(COUNTIF(AW2:AW26,AW27)&gt;0,"R","")</f>
        <v/>
      </c>
      <c r="AY27" s="6">
        <f t="shared" si="32"/>
        <v>21</v>
      </c>
      <c r="AZ27" s="6">
        <f t="shared" si="55"/>
        <v>4</v>
      </c>
      <c r="BA27" s="6">
        <f t="shared" si="33"/>
        <v>60</v>
      </c>
      <c r="BB27" s="7">
        <f t="shared" si="34"/>
        <v>-61</v>
      </c>
      <c r="BD27" s="5">
        <f t="shared" si="10"/>
        <v>26</v>
      </c>
      <c r="BE27" s="25">
        <v>24</v>
      </c>
      <c r="BF27" s="6" t="str">
        <f>IF(COUNTIF(BE2:BE26,BE27)&gt;0,"R","")</f>
        <v>R</v>
      </c>
      <c r="BG27" s="6">
        <f t="shared" si="35"/>
        <v>16</v>
      </c>
      <c r="BH27" s="6">
        <f t="shared" si="56"/>
        <v>1</v>
      </c>
      <c r="BI27" s="6">
        <f t="shared" si="36"/>
        <v>-16</v>
      </c>
      <c r="BJ27" s="7">
        <f t="shared" si="37"/>
        <v>105</v>
      </c>
      <c r="BL27" s="5">
        <f t="shared" si="12"/>
        <v>26</v>
      </c>
      <c r="BM27" s="25">
        <v>8</v>
      </c>
      <c r="BN27" s="6" t="str">
        <f>IF(COUNTIF(BM2:BM26,BM27)&gt;0,"R","")</f>
        <v>R</v>
      </c>
      <c r="BO27" s="6">
        <f t="shared" si="38"/>
        <v>17</v>
      </c>
      <c r="BP27" s="6">
        <f t="shared" si="57"/>
        <v>1</v>
      </c>
      <c r="BQ27" s="6">
        <f t="shared" si="39"/>
        <v>-17</v>
      </c>
      <c r="BR27" s="7">
        <f t="shared" si="40"/>
        <v>81</v>
      </c>
      <c r="BT27" s="5">
        <f t="shared" si="14"/>
        <v>26</v>
      </c>
      <c r="BU27" s="25">
        <v>19</v>
      </c>
      <c r="BV27" s="6" t="str">
        <f>IF(COUNTIF(BU2:BU26,BU27)&gt;0,"R","")</f>
        <v/>
      </c>
      <c r="BW27" s="6">
        <f t="shared" si="41"/>
        <v>20</v>
      </c>
      <c r="BX27" s="6">
        <f t="shared" si="58"/>
        <v>3</v>
      </c>
      <c r="BY27" s="6">
        <f t="shared" si="42"/>
        <v>48</v>
      </c>
      <c r="BZ27" s="7">
        <f t="shared" si="43"/>
        <v>17</v>
      </c>
      <c r="CB27" s="5">
        <f t="shared" si="16"/>
        <v>26</v>
      </c>
      <c r="CC27" s="25">
        <v>15</v>
      </c>
      <c r="CD27" s="6" t="str">
        <f>IF(COUNTIF(CC2:CC26,CC27)&gt;0,"R","")</f>
        <v/>
      </c>
      <c r="CE27" s="6">
        <f t="shared" si="44"/>
        <v>19</v>
      </c>
      <c r="CF27" s="6">
        <f t="shared" si="59"/>
        <v>4</v>
      </c>
      <c r="CG27" s="6">
        <f t="shared" si="45"/>
        <v>68</v>
      </c>
      <c r="CH27" s="7">
        <f t="shared" si="46"/>
        <v>1</v>
      </c>
      <c r="CJ27" s="33"/>
      <c r="CK27" s="25"/>
      <c r="CL27" s="5">
        <f t="shared" si="18"/>
        <v>26</v>
      </c>
      <c r="CM27" s="16">
        <v>5</v>
      </c>
      <c r="CN27" s="6" t="str">
        <f>IF(COUNTIF(CM2:CM26,CM27)&gt;0,"R","")</f>
        <v/>
      </c>
      <c r="CO27" s="6">
        <f t="shared" si="47"/>
        <v>21</v>
      </c>
      <c r="CP27" s="6">
        <f t="shared" si="60"/>
        <v>4</v>
      </c>
      <c r="CQ27" s="6">
        <f t="shared" si="48"/>
        <v>60</v>
      </c>
      <c r="CR27" s="7">
        <f t="shared" si="49"/>
        <v>-40</v>
      </c>
      <c r="CS27" s="24"/>
      <c r="CT27" s="4"/>
      <c r="CU27" s="4"/>
      <c r="CV27" s="23"/>
      <c r="CW27" s="33"/>
      <c r="CX27" s="16"/>
      <c r="CY27" s="34"/>
      <c r="CZ27" s="34"/>
      <c r="DA27" s="34"/>
      <c r="DB27" s="34"/>
      <c r="DC27" s="35"/>
      <c r="DD27" s="23"/>
      <c r="DF27" s="33"/>
      <c r="DG27" s="16"/>
      <c r="DH27" s="34"/>
      <c r="DI27" s="34"/>
      <c r="DJ27" s="34"/>
      <c r="DK27" s="34"/>
      <c r="DL27" s="35"/>
      <c r="DN27" s="33"/>
      <c r="DO27" s="16"/>
      <c r="DP27" s="34"/>
      <c r="DQ27" s="34"/>
      <c r="DR27" s="34"/>
      <c r="DS27" s="34"/>
      <c r="DT27" s="35"/>
      <c r="DW27" s="33"/>
      <c r="DX27" s="16"/>
      <c r="DY27" s="34"/>
      <c r="DZ27" s="34"/>
      <c r="EA27" s="34"/>
      <c r="EB27" s="34"/>
      <c r="EC27" s="35"/>
      <c r="EF27" s="33"/>
      <c r="EG27" s="16"/>
      <c r="EH27" s="34"/>
      <c r="EI27" s="34"/>
      <c r="EJ27" s="34"/>
      <c r="EK27" s="34"/>
      <c r="EL27" s="35"/>
      <c r="EO27" s="33"/>
      <c r="EP27" s="16"/>
      <c r="EQ27" s="34"/>
      <c r="ER27" s="34"/>
      <c r="ES27" s="34"/>
      <c r="ET27" s="34"/>
      <c r="EU27" s="35"/>
      <c r="EX27" s="33"/>
      <c r="EY27" s="16"/>
      <c r="EZ27" s="34"/>
      <c r="FA27" s="34"/>
      <c r="FB27" s="34"/>
      <c r="FC27" s="34"/>
      <c r="FD27" s="35"/>
      <c r="FG27" s="36"/>
      <c r="FH27" s="16"/>
      <c r="FI27" s="26"/>
      <c r="FJ27" s="26"/>
      <c r="FK27" s="34"/>
      <c r="FL27" s="34"/>
      <c r="FM27" s="35"/>
      <c r="FP27" s="33"/>
      <c r="FQ27" s="16"/>
      <c r="FR27" s="34"/>
      <c r="FS27" s="34"/>
      <c r="FU27" s="33"/>
      <c r="FV27" s="16"/>
      <c r="FW27" s="34"/>
      <c r="FX27" s="34"/>
      <c r="GI27" s="20"/>
      <c r="GJ27" s="20"/>
      <c r="GK27" s="20"/>
      <c r="GL27" s="20"/>
      <c r="GM27" s="20"/>
      <c r="GN27" s="20"/>
      <c r="GO27" s="20"/>
      <c r="GP27" s="20"/>
      <c r="GQ27" s="20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</row>
    <row r="28" spans="1:251" x14ac:dyDescent="0.25">
      <c r="A28" s="5">
        <f t="shared" si="0"/>
        <v>27</v>
      </c>
      <c r="B28" s="57">
        <v>5</v>
      </c>
      <c r="C28" s="48" t="str">
        <f>IF(COUNTIF(B2:B27,B28)&gt;0,"R","")</f>
        <v>R</v>
      </c>
      <c r="D28" s="46">
        <f t="shared" si="62"/>
        <v>21</v>
      </c>
      <c r="E28" s="6">
        <f t="shared" si="63"/>
        <v>7</v>
      </c>
      <c r="F28" s="6">
        <f t="shared" si="21"/>
        <v>-147</v>
      </c>
      <c r="G28" s="7">
        <f t="shared" si="64"/>
        <v>-614</v>
      </c>
      <c r="H28"/>
      <c r="I28"/>
      <c r="J28"/>
      <c r="K28"/>
      <c r="L28"/>
      <c r="X28" s="5">
        <f t="shared" si="2"/>
        <v>27</v>
      </c>
      <c r="Y28" s="25">
        <v>29</v>
      </c>
      <c r="Z28" s="6" t="str">
        <f>IF(COUNTIF(Y2:Y27,Y28)&gt;0,"R","")</f>
        <v>R</v>
      </c>
      <c r="AA28" s="6">
        <f t="shared" si="23"/>
        <v>20</v>
      </c>
      <c r="AB28" s="6">
        <f t="shared" si="52"/>
        <v>2</v>
      </c>
      <c r="AC28" s="6">
        <f t="shared" si="24"/>
        <v>-40</v>
      </c>
      <c r="AD28" s="7">
        <f t="shared" si="25"/>
        <v>-89</v>
      </c>
      <c r="AF28" s="5">
        <f t="shared" si="4"/>
        <v>27</v>
      </c>
      <c r="AG28" s="25">
        <v>17</v>
      </c>
      <c r="AH28" s="6" t="str">
        <f>IF(COUNTIF(AG2:AG27,AG28)&gt;0,"R","")</f>
        <v/>
      </c>
      <c r="AI28" s="6">
        <f t="shared" si="26"/>
        <v>17</v>
      </c>
      <c r="AJ28" s="6">
        <f t="shared" si="53"/>
        <v>2</v>
      </c>
      <c r="AK28" s="6">
        <f t="shared" si="27"/>
        <v>38</v>
      </c>
      <c r="AL28" s="7">
        <f t="shared" si="28"/>
        <v>79</v>
      </c>
      <c r="AN28" s="5">
        <f t="shared" si="6"/>
        <v>27</v>
      </c>
      <c r="AO28" s="25">
        <v>12</v>
      </c>
      <c r="AP28" s="6" t="str">
        <f>IF(COUNTIF(AO2:AO27,AO28)&gt;0,"R","")</f>
        <v>R</v>
      </c>
      <c r="AQ28" s="6">
        <f t="shared" si="29"/>
        <v>16</v>
      </c>
      <c r="AR28" s="6">
        <f t="shared" si="54"/>
        <v>2</v>
      </c>
      <c r="AS28" s="6">
        <f t="shared" si="30"/>
        <v>-32</v>
      </c>
      <c r="AT28" s="7">
        <f t="shared" si="31"/>
        <v>130</v>
      </c>
      <c r="AV28" s="5">
        <f t="shared" si="8"/>
        <v>27</v>
      </c>
      <c r="AW28" s="25">
        <v>14</v>
      </c>
      <c r="AX28" s="6" t="str">
        <f>IF(COUNTIF(AW2:AW27,AW28)&gt;0,"R","")</f>
        <v/>
      </c>
      <c r="AY28" s="6">
        <f t="shared" si="32"/>
        <v>20</v>
      </c>
      <c r="AZ28" s="6">
        <f t="shared" si="55"/>
        <v>3</v>
      </c>
      <c r="BA28" s="6">
        <f t="shared" si="33"/>
        <v>48</v>
      </c>
      <c r="BB28" s="7">
        <f t="shared" si="34"/>
        <v>-13</v>
      </c>
      <c r="BD28" s="5">
        <f t="shared" si="10"/>
        <v>27</v>
      </c>
      <c r="BE28" s="25">
        <v>35</v>
      </c>
      <c r="BF28" s="6" t="str">
        <f>IF(COUNTIF(BE2:BE27,BE28)&gt;0,"R","")</f>
        <v>R</v>
      </c>
      <c r="BG28" s="6">
        <f t="shared" si="35"/>
        <v>16</v>
      </c>
      <c r="BH28" s="6">
        <f t="shared" si="56"/>
        <v>2</v>
      </c>
      <c r="BI28" s="6">
        <f t="shared" si="36"/>
        <v>-32</v>
      </c>
      <c r="BJ28" s="7">
        <f t="shared" si="37"/>
        <v>73</v>
      </c>
      <c r="BL28" s="5">
        <f t="shared" si="12"/>
        <v>27</v>
      </c>
      <c r="BM28" s="25">
        <v>22</v>
      </c>
      <c r="BN28" s="6" t="str">
        <f>IF(COUNTIF(BM2:BM27,BM28)&gt;0,"R","")</f>
        <v>R</v>
      </c>
      <c r="BO28" s="6">
        <f t="shared" si="38"/>
        <v>17</v>
      </c>
      <c r="BP28" s="6">
        <f t="shared" si="57"/>
        <v>2</v>
      </c>
      <c r="BQ28" s="6">
        <f t="shared" si="39"/>
        <v>-34</v>
      </c>
      <c r="BR28" s="7">
        <f t="shared" si="40"/>
        <v>47</v>
      </c>
      <c r="BT28" s="5">
        <f t="shared" si="14"/>
        <v>27</v>
      </c>
      <c r="BU28" s="25">
        <v>31</v>
      </c>
      <c r="BV28" s="6" t="str">
        <f>IF(COUNTIF(BU2:BU27,BU28)&gt;0,"R","")</f>
        <v/>
      </c>
      <c r="BW28" s="6">
        <f t="shared" si="41"/>
        <v>19</v>
      </c>
      <c r="BX28" s="6">
        <f t="shared" si="58"/>
        <v>2</v>
      </c>
      <c r="BY28" s="6">
        <f t="shared" si="42"/>
        <v>34</v>
      </c>
      <c r="BZ28" s="7">
        <f t="shared" si="43"/>
        <v>51</v>
      </c>
      <c r="CA28" s="20" t="s">
        <v>13</v>
      </c>
      <c r="CB28" s="5">
        <f t="shared" si="16"/>
        <v>27</v>
      </c>
      <c r="CC28" s="25">
        <v>5</v>
      </c>
      <c r="CD28" s="6" t="str">
        <f>IF(COUNTIF(CC2:CC27,CC28)&gt;0,"R","")</f>
        <v/>
      </c>
      <c r="CE28" s="6">
        <f t="shared" si="44"/>
        <v>18</v>
      </c>
      <c r="CF28" s="6">
        <f t="shared" si="59"/>
        <v>3</v>
      </c>
      <c r="CG28" s="6">
        <f t="shared" si="45"/>
        <v>54</v>
      </c>
      <c r="CH28" s="7">
        <f t="shared" si="46"/>
        <v>55</v>
      </c>
      <c r="CI28" s="25" t="s">
        <v>13</v>
      </c>
      <c r="CJ28" s="33"/>
      <c r="CK28" s="25"/>
      <c r="CL28" s="5">
        <f t="shared" si="18"/>
        <v>27</v>
      </c>
      <c r="CM28" s="16">
        <v>15</v>
      </c>
      <c r="CN28" s="6" t="str">
        <f>IF(COUNTIF(CM2:CM27,CM28)&gt;0,"R","")</f>
        <v/>
      </c>
      <c r="CO28" s="6">
        <f t="shared" si="47"/>
        <v>20</v>
      </c>
      <c r="CP28" s="6">
        <f t="shared" si="60"/>
        <v>3</v>
      </c>
      <c r="CQ28" s="6">
        <f t="shared" si="48"/>
        <v>48</v>
      </c>
      <c r="CR28" s="7">
        <f t="shared" si="49"/>
        <v>8</v>
      </c>
      <c r="CS28" s="24"/>
      <c r="CT28" s="4"/>
      <c r="CU28" s="4"/>
      <c r="CV28" s="23"/>
      <c r="CW28" s="33"/>
      <c r="CX28" s="16"/>
      <c r="CY28" s="34"/>
      <c r="CZ28" s="34"/>
      <c r="DA28" s="34"/>
      <c r="DB28" s="34"/>
      <c r="DC28" s="35"/>
      <c r="DD28" s="23"/>
      <c r="DF28" s="33"/>
      <c r="DG28" s="16"/>
      <c r="DH28" s="34"/>
      <c r="DI28" s="34"/>
      <c r="DJ28" s="34"/>
      <c r="DK28" s="34"/>
      <c r="DL28" s="35"/>
      <c r="DN28" s="33"/>
      <c r="DO28" s="16"/>
      <c r="DP28" s="34"/>
      <c r="DQ28" s="34"/>
      <c r="DR28" s="34"/>
      <c r="DS28" s="34"/>
      <c r="DT28" s="35"/>
      <c r="DW28" s="33"/>
      <c r="DX28" s="16"/>
      <c r="DY28" s="34"/>
      <c r="DZ28" s="34"/>
      <c r="EA28" s="34"/>
      <c r="EB28" s="34"/>
      <c r="EC28" s="35"/>
      <c r="EF28" s="33"/>
      <c r="EG28" s="16"/>
      <c r="EH28" s="34"/>
      <c r="EI28" s="34"/>
      <c r="EJ28" s="34"/>
      <c r="EK28" s="34"/>
      <c r="EL28" s="35"/>
      <c r="EO28" s="33"/>
      <c r="EP28" s="16"/>
      <c r="EQ28" s="34"/>
      <c r="ER28" s="34"/>
      <c r="ES28" s="34"/>
      <c r="ET28" s="34"/>
      <c r="EU28" s="35"/>
      <c r="EX28" s="33"/>
      <c r="EY28" s="16"/>
      <c r="EZ28" s="34"/>
      <c r="FA28" s="34"/>
      <c r="FB28" s="34"/>
      <c r="FC28" s="34"/>
      <c r="FD28" s="35"/>
      <c r="FG28" s="36"/>
      <c r="FH28" s="16"/>
      <c r="FI28" s="26"/>
      <c r="FJ28" s="26"/>
      <c r="FK28" s="34"/>
      <c r="FL28" s="34"/>
      <c r="FM28" s="35"/>
      <c r="FP28" s="33"/>
      <c r="FQ28" s="16"/>
      <c r="FR28" s="34"/>
      <c r="FS28" s="34"/>
      <c r="FU28" s="33"/>
      <c r="FV28" s="16"/>
      <c r="FW28" s="34"/>
      <c r="FX28" s="34"/>
      <c r="GI28" s="20"/>
      <c r="GJ28" s="20"/>
      <c r="GK28" s="20"/>
      <c r="GL28" s="20"/>
      <c r="GM28" s="20"/>
      <c r="GN28" s="20"/>
      <c r="GO28" s="20"/>
      <c r="GP28" s="20"/>
      <c r="GQ28" s="20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</row>
    <row r="29" spans="1:251" x14ac:dyDescent="0.25">
      <c r="A29" s="5">
        <f t="shared" si="0"/>
        <v>28</v>
      </c>
      <c r="B29" s="57">
        <v>15</v>
      </c>
      <c r="C29" s="48" t="str">
        <f>IF(COUNTIF(B2:B28,B29)&gt;0,"R","")</f>
        <v>R</v>
      </c>
      <c r="D29" s="46">
        <f t="shared" si="62"/>
        <v>21</v>
      </c>
      <c r="E29" s="6">
        <f t="shared" si="63"/>
        <v>8</v>
      </c>
      <c r="F29" s="6">
        <f t="shared" si="21"/>
        <v>-168</v>
      </c>
      <c r="G29" s="7">
        <f t="shared" si="64"/>
        <v>-782</v>
      </c>
      <c r="H29"/>
      <c r="I29"/>
      <c r="J29"/>
      <c r="K29"/>
      <c r="L29"/>
      <c r="X29" s="5">
        <f t="shared" si="2"/>
        <v>28</v>
      </c>
      <c r="Y29" s="25">
        <v>11</v>
      </c>
      <c r="Z29" s="6" t="str">
        <f>IF(COUNTIF(Y2:Y28,Y29)&gt;0,"R","")</f>
        <v/>
      </c>
      <c r="AA29" s="6">
        <f t="shared" si="23"/>
        <v>20</v>
      </c>
      <c r="AB29" s="6">
        <f t="shared" si="52"/>
        <v>3</v>
      </c>
      <c r="AC29" s="6">
        <f t="shared" si="24"/>
        <v>48</v>
      </c>
      <c r="AD29" s="7">
        <f t="shared" si="25"/>
        <v>-41</v>
      </c>
      <c r="AF29" s="5">
        <f t="shared" si="4"/>
        <v>28</v>
      </c>
      <c r="AG29" s="25">
        <v>13</v>
      </c>
      <c r="AH29" s="6" t="str">
        <f>IF(COUNTIF(AG2:AG28,AG29)&gt;0,"R","")</f>
        <v>R</v>
      </c>
      <c r="AI29" s="6">
        <f t="shared" si="26"/>
        <v>16</v>
      </c>
      <c r="AJ29" s="6">
        <f t="shared" si="53"/>
        <v>1</v>
      </c>
      <c r="AK29" s="6">
        <f t="shared" si="27"/>
        <v>-16</v>
      </c>
      <c r="AL29" s="7">
        <f t="shared" si="28"/>
        <v>63</v>
      </c>
      <c r="AN29" s="5">
        <f t="shared" si="6"/>
        <v>28</v>
      </c>
      <c r="AO29" s="25">
        <v>26</v>
      </c>
      <c r="AP29" s="6" t="str">
        <f>IF(COUNTIF(AO2:AO28,AO29)&gt;0,"R","")</f>
        <v/>
      </c>
      <c r="AQ29" s="6">
        <f t="shared" si="29"/>
        <v>16</v>
      </c>
      <c r="AR29" s="6">
        <f t="shared" si="54"/>
        <v>3</v>
      </c>
      <c r="AS29" s="6">
        <f t="shared" si="30"/>
        <v>60</v>
      </c>
      <c r="AT29" s="7">
        <f t="shared" si="31"/>
        <v>190</v>
      </c>
      <c r="AV29" s="5">
        <f t="shared" si="8"/>
        <v>28</v>
      </c>
      <c r="AW29" s="25">
        <v>6</v>
      </c>
      <c r="AX29" s="6" t="str">
        <f>IF(COUNTIF(AW2:AW28,AW29)&gt;0,"R","")</f>
        <v/>
      </c>
      <c r="AY29" s="6">
        <f t="shared" si="32"/>
        <v>19</v>
      </c>
      <c r="AZ29" s="6">
        <f t="shared" si="55"/>
        <v>2</v>
      </c>
      <c r="BA29" s="6">
        <f t="shared" si="33"/>
        <v>34</v>
      </c>
      <c r="BB29" s="7">
        <f t="shared" si="34"/>
        <v>21</v>
      </c>
      <c r="BD29" s="5">
        <f t="shared" si="10"/>
        <v>28</v>
      </c>
      <c r="BE29" s="25">
        <v>10</v>
      </c>
      <c r="BF29" s="6" t="str">
        <f>IF(COUNTIF(BE2:BE28,BE29)&gt;0,"R","")</f>
        <v>R</v>
      </c>
      <c r="BG29" s="6">
        <f t="shared" si="35"/>
        <v>16</v>
      </c>
      <c r="BH29" s="6">
        <f t="shared" si="56"/>
        <v>3</v>
      </c>
      <c r="BI29" s="6">
        <f t="shared" si="36"/>
        <v>-48</v>
      </c>
      <c r="BJ29" s="7">
        <f t="shared" si="37"/>
        <v>25</v>
      </c>
      <c r="BL29" s="5">
        <f t="shared" si="12"/>
        <v>28</v>
      </c>
      <c r="BM29" s="25">
        <v>19</v>
      </c>
      <c r="BN29" s="6" t="str">
        <f>IF(COUNTIF(BM2:BM28,BM29)&gt;0,"R","")</f>
        <v/>
      </c>
      <c r="BO29" s="6">
        <f t="shared" si="38"/>
        <v>17</v>
      </c>
      <c r="BP29" s="6">
        <f t="shared" si="57"/>
        <v>3</v>
      </c>
      <c r="BQ29" s="6">
        <f t="shared" si="39"/>
        <v>57</v>
      </c>
      <c r="BR29" s="7">
        <f t="shared" si="40"/>
        <v>104</v>
      </c>
      <c r="BT29" s="5">
        <f t="shared" si="14"/>
        <v>28</v>
      </c>
      <c r="BU29" s="25">
        <v>18</v>
      </c>
      <c r="BV29" s="6" t="str">
        <f>IF(COUNTIF(BU2:BU28,BU29)&gt;0,"R","")</f>
        <v>R</v>
      </c>
      <c r="BW29" s="6">
        <f t="shared" si="41"/>
        <v>18</v>
      </c>
      <c r="BX29" s="6">
        <f t="shared" si="58"/>
        <v>1</v>
      </c>
      <c r="BY29" s="6">
        <f t="shared" si="42"/>
        <v>-18</v>
      </c>
      <c r="BZ29" s="7">
        <f t="shared" si="43"/>
        <v>33</v>
      </c>
      <c r="CB29" s="5">
        <f t="shared" si="16"/>
        <v>28</v>
      </c>
      <c r="CC29" s="25">
        <v>5</v>
      </c>
      <c r="CD29" s="6" t="str">
        <f>IF(COUNTIF(CC2:CC28,CC29)&gt;0,"R","")</f>
        <v>R</v>
      </c>
      <c r="CE29" s="6">
        <f t="shared" si="44"/>
        <v>17</v>
      </c>
      <c r="CF29" s="6">
        <f t="shared" si="59"/>
        <v>2</v>
      </c>
      <c r="CG29" s="6">
        <f t="shared" si="45"/>
        <v>-34</v>
      </c>
      <c r="CH29" s="7">
        <f t="shared" si="46"/>
        <v>21</v>
      </c>
      <c r="CJ29" s="33"/>
      <c r="CK29" s="25"/>
      <c r="CL29" s="5">
        <f t="shared" si="18"/>
        <v>28</v>
      </c>
      <c r="CM29" s="16">
        <v>33</v>
      </c>
      <c r="CN29" s="6" t="str">
        <f>IF(COUNTIF(CM2:CM28,CM29)&gt;0,"R","")</f>
        <v>R</v>
      </c>
      <c r="CO29" s="6">
        <f t="shared" si="47"/>
        <v>19</v>
      </c>
      <c r="CP29" s="6">
        <f t="shared" si="60"/>
        <v>2</v>
      </c>
      <c r="CQ29" s="6">
        <f t="shared" si="48"/>
        <v>-38</v>
      </c>
      <c r="CR29" s="7">
        <f t="shared" si="49"/>
        <v>-30</v>
      </c>
      <c r="CS29" s="24"/>
      <c r="CT29" s="4"/>
      <c r="CU29" s="4"/>
      <c r="CV29" s="23"/>
      <c r="CW29" s="33"/>
      <c r="CX29" s="16"/>
      <c r="CY29" s="34"/>
      <c r="CZ29" s="34"/>
      <c r="DA29" s="34"/>
      <c r="DB29" s="34"/>
      <c r="DC29" s="35"/>
      <c r="DD29" s="23"/>
      <c r="DF29" s="33"/>
      <c r="DG29" s="16"/>
      <c r="DH29" s="34"/>
      <c r="DI29" s="34"/>
      <c r="DJ29" s="34"/>
      <c r="DK29" s="34"/>
      <c r="DL29" s="35"/>
      <c r="DN29" s="33"/>
      <c r="DO29" s="16"/>
      <c r="DP29" s="34"/>
      <c r="DQ29" s="34"/>
      <c r="DR29" s="34"/>
      <c r="DS29" s="34"/>
      <c r="DT29" s="35"/>
      <c r="DW29" s="33"/>
      <c r="DX29" s="16"/>
      <c r="DY29" s="34"/>
      <c r="DZ29" s="34"/>
      <c r="EA29" s="34"/>
      <c r="EB29" s="34"/>
      <c r="EC29" s="35"/>
      <c r="EF29" s="33"/>
      <c r="EG29" s="16"/>
      <c r="EH29" s="34"/>
      <c r="EI29" s="34"/>
      <c r="EJ29" s="34"/>
      <c r="EK29" s="34"/>
      <c r="EL29" s="35"/>
      <c r="EO29" s="33"/>
      <c r="EP29" s="16"/>
      <c r="EQ29" s="34"/>
      <c r="ER29" s="34"/>
      <c r="ES29" s="34"/>
      <c r="ET29" s="34"/>
      <c r="EU29" s="35"/>
      <c r="EX29" s="33"/>
      <c r="EY29" s="16"/>
      <c r="EZ29" s="34"/>
      <c r="FA29" s="34"/>
      <c r="FB29" s="34"/>
      <c r="FC29" s="34"/>
      <c r="FD29" s="35"/>
      <c r="FG29" s="36"/>
      <c r="FH29" s="16"/>
      <c r="FI29" s="26"/>
      <c r="FJ29" s="26"/>
      <c r="FK29" s="34"/>
      <c r="FL29" s="34"/>
      <c r="FM29" s="35"/>
      <c r="FP29" s="33"/>
      <c r="FQ29" s="16"/>
      <c r="FR29" s="34"/>
      <c r="FS29" s="34"/>
      <c r="FU29" s="33"/>
      <c r="FV29" s="16"/>
      <c r="FW29" s="34"/>
      <c r="FX29" s="34"/>
      <c r="GI29" s="20"/>
      <c r="GJ29" s="20"/>
      <c r="GK29" s="20"/>
      <c r="GL29" s="20"/>
      <c r="GM29" s="20"/>
      <c r="GN29" s="20"/>
      <c r="GO29" s="20"/>
      <c r="GP29" s="20"/>
      <c r="GQ29" s="20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</row>
    <row r="30" spans="1:251" x14ac:dyDescent="0.25">
      <c r="A30" s="5">
        <f t="shared" si="0"/>
        <v>29</v>
      </c>
      <c r="B30" s="57">
        <v>19</v>
      </c>
      <c r="C30" s="48" t="str">
        <f>IF(COUNTIF(B2:B29,B30)&gt;0,"R","")</f>
        <v/>
      </c>
      <c r="D30" s="46">
        <f t="shared" si="62"/>
        <v>21</v>
      </c>
      <c r="E30" s="6">
        <f t="shared" si="63"/>
        <v>9</v>
      </c>
      <c r="F30" s="6">
        <f t="shared" si="21"/>
        <v>135</v>
      </c>
      <c r="G30" s="7">
        <f t="shared" si="64"/>
        <v>-647</v>
      </c>
      <c r="H30"/>
      <c r="I30"/>
      <c r="J30"/>
      <c r="K30"/>
      <c r="L30"/>
      <c r="X30" s="5">
        <f t="shared" si="2"/>
        <v>29</v>
      </c>
      <c r="Y30" s="25">
        <v>9</v>
      </c>
      <c r="Z30" s="6" t="str">
        <f>IF(COUNTIF(Y2:Y29,Y30)&gt;0,"R","")</f>
        <v/>
      </c>
      <c r="AA30" s="6">
        <f t="shared" si="23"/>
        <v>19</v>
      </c>
      <c r="AB30" s="6">
        <f t="shared" si="52"/>
        <v>2</v>
      </c>
      <c r="AC30" s="6">
        <f t="shared" si="24"/>
        <v>34</v>
      </c>
      <c r="AD30" s="7">
        <f t="shared" si="25"/>
        <v>-7</v>
      </c>
      <c r="AF30" s="5">
        <f t="shared" si="4"/>
        <v>29</v>
      </c>
      <c r="AG30" s="25">
        <v>27</v>
      </c>
      <c r="AH30" s="6" t="str">
        <f>IF(COUNTIF(AG2:AG29,AG30)&gt;0,"R","")</f>
        <v/>
      </c>
      <c r="AI30" s="6">
        <f t="shared" si="26"/>
        <v>16</v>
      </c>
      <c r="AJ30" s="6">
        <f t="shared" si="53"/>
        <v>2</v>
      </c>
      <c r="AK30" s="6">
        <f t="shared" si="27"/>
        <v>40</v>
      </c>
      <c r="AL30" s="7">
        <f t="shared" si="28"/>
        <v>103</v>
      </c>
      <c r="AN30" s="5">
        <f t="shared" si="6"/>
        <v>29</v>
      </c>
      <c r="AO30" s="25">
        <v>27</v>
      </c>
      <c r="AP30" s="6" t="str">
        <f>IF(COUNTIF(AO2:AO29,AO30)&gt;0,"R","")</f>
        <v>R</v>
      </c>
      <c r="AQ30" s="6">
        <f t="shared" si="29"/>
        <v>15</v>
      </c>
      <c r="AR30" s="6">
        <f t="shared" si="54"/>
        <v>2</v>
      </c>
      <c r="AS30" s="6">
        <f t="shared" si="30"/>
        <v>-30</v>
      </c>
      <c r="AT30" s="7">
        <f t="shared" si="31"/>
        <v>160</v>
      </c>
      <c r="AV30" s="5">
        <f t="shared" si="8"/>
        <v>29</v>
      </c>
      <c r="AW30" s="25">
        <v>9</v>
      </c>
      <c r="AX30" s="6" t="str">
        <f>IF(COUNTIF(AW2:AW29,AW30)&gt;0,"R","")</f>
        <v>R</v>
      </c>
      <c r="AY30" s="6">
        <f t="shared" si="32"/>
        <v>18</v>
      </c>
      <c r="AZ30" s="6">
        <f t="shared" si="55"/>
        <v>1</v>
      </c>
      <c r="BA30" s="6">
        <f t="shared" si="33"/>
        <v>-18</v>
      </c>
      <c r="BB30" s="7">
        <f t="shared" si="34"/>
        <v>3</v>
      </c>
      <c r="BD30" s="5">
        <f t="shared" si="10"/>
        <v>29</v>
      </c>
      <c r="BE30" s="25">
        <v>11</v>
      </c>
      <c r="BF30" s="6" t="str">
        <f>IF(COUNTIF(BE2:BE29,BE30)&gt;0,"R","")</f>
        <v>R</v>
      </c>
      <c r="BG30" s="6">
        <f t="shared" si="35"/>
        <v>16</v>
      </c>
      <c r="BH30" s="6">
        <f t="shared" si="56"/>
        <v>4</v>
      </c>
      <c r="BI30" s="6">
        <f t="shared" si="36"/>
        <v>-64</v>
      </c>
      <c r="BJ30" s="7">
        <f t="shared" si="37"/>
        <v>-39</v>
      </c>
      <c r="BL30" s="5">
        <f t="shared" si="12"/>
        <v>29</v>
      </c>
      <c r="BM30" s="25">
        <v>1</v>
      </c>
      <c r="BN30" s="6" t="str">
        <f>IF(COUNTIF(BM2:BM29,BM30)&gt;0,"R","")</f>
        <v>R</v>
      </c>
      <c r="BO30" s="6">
        <f t="shared" si="38"/>
        <v>16</v>
      </c>
      <c r="BP30" s="6">
        <f t="shared" si="57"/>
        <v>2</v>
      </c>
      <c r="BQ30" s="6">
        <f t="shared" si="39"/>
        <v>-32</v>
      </c>
      <c r="BR30" s="7">
        <f t="shared" si="40"/>
        <v>72</v>
      </c>
      <c r="BT30" s="5">
        <f t="shared" si="14"/>
        <v>29</v>
      </c>
      <c r="BU30" s="25">
        <v>8</v>
      </c>
      <c r="BV30" s="6" t="str">
        <f>IF(COUNTIF(BU2:BU29,BU30)&gt;0,"R","")</f>
        <v>R</v>
      </c>
      <c r="BW30" s="6">
        <f t="shared" si="41"/>
        <v>18</v>
      </c>
      <c r="BX30" s="6">
        <f t="shared" si="58"/>
        <v>2</v>
      </c>
      <c r="BY30" s="6">
        <f t="shared" si="42"/>
        <v>-36</v>
      </c>
      <c r="BZ30" s="7">
        <f t="shared" si="43"/>
        <v>-3</v>
      </c>
      <c r="CB30" s="5">
        <f t="shared" si="16"/>
        <v>29</v>
      </c>
      <c r="CC30" s="25">
        <v>13</v>
      </c>
      <c r="CD30" s="6" t="str">
        <f>IF(COUNTIF(CC2:CC29,CC30)&gt;0,"R","")</f>
        <v/>
      </c>
      <c r="CE30" s="6">
        <f t="shared" si="44"/>
        <v>17</v>
      </c>
      <c r="CF30" s="6">
        <f t="shared" si="59"/>
        <v>3</v>
      </c>
      <c r="CG30" s="6">
        <f t="shared" si="45"/>
        <v>57</v>
      </c>
      <c r="CH30" s="7">
        <f t="shared" si="46"/>
        <v>78</v>
      </c>
      <c r="CJ30" s="33"/>
      <c r="CK30" s="25"/>
      <c r="CL30" s="5">
        <f t="shared" si="18"/>
        <v>29</v>
      </c>
      <c r="CM30" s="16">
        <v>35</v>
      </c>
      <c r="CN30" s="6" t="str">
        <f>IF(COUNTIF(CM2:CM29,CM30)&gt;0,"R","")</f>
        <v>R</v>
      </c>
      <c r="CO30" s="6">
        <f t="shared" si="47"/>
        <v>19</v>
      </c>
      <c r="CP30" s="6">
        <f t="shared" si="60"/>
        <v>3</v>
      </c>
      <c r="CQ30" s="6">
        <f t="shared" si="48"/>
        <v>-57</v>
      </c>
      <c r="CR30" s="7">
        <f t="shared" si="49"/>
        <v>-87</v>
      </c>
      <c r="CS30" s="24"/>
      <c r="CT30" s="4"/>
      <c r="CU30" s="4"/>
      <c r="CV30" s="23"/>
      <c r="CW30" s="33"/>
      <c r="CX30" s="16"/>
      <c r="CY30" s="34"/>
      <c r="CZ30" s="34"/>
      <c r="DA30" s="34"/>
      <c r="DB30" s="34"/>
      <c r="DC30" s="35"/>
      <c r="DD30" s="23"/>
      <c r="DF30" s="33"/>
      <c r="DG30" s="16"/>
      <c r="DH30" s="34"/>
      <c r="DI30" s="34"/>
      <c r="DJ30" s="34"/>
      <c r="DK30" s="34"/>
      <c r="DL30" s="35"/>
      <c r="DN30" s="33"/>
      <c r="DO30" s="16"/>
      <c r="DP30" s="34"/>
      <c r="DQ30" s="34"/>
      <c r="DR30" s="34"/>
      <c r="DS30" s="34"/>
      <c r="DT30" s="35"/>
      <c r="DW30" s="33"/>
      <c r="DX30" s="16"/>
      <c r="DY30" s="34"/>
      <c r="DZ30" s="34"/>
      <c r="EA30" s="34"/>
      <c r="EB30" s="34"/>
      <c r="EC30" s="35"/>
      <c r="EF30" s="33"/>
      <c r="EG30" s="16"/>
      <c r="EH30" s="34"/>
      <c r="EI30" s="34"/>
      <c r="EJ30" s="34"/>
      <c r="EK30" s="34"/>
      <c r="EL30" s="35"/>
      <c r="EO30" s="33"/>
      <c r="EP30" s="16"/>
      <c r="EQ30" s="34"/>
      <c r="ER30" s="34"/>
      <c r="ES30" s="34"/>
      <c r="ET30" s="34"/>
      <c r="EU30" s="35"/>
      <c r="EX30" s="33"/>
      <c r="EY30" s="16"/>
      <c r="EZ30" s="34"/>
      <c r="FA30" s="34"/>
      <c r="FB30" s="34"/>
      <c r="FC30" s="34"/>
      <c r="FD30" s="35"/>
      <c r="FG30" s="36"/>
      <c r="FH30" s="16"/>
      <c r="FI30" s="26"/>
      <c r="FJ30" s="26"/>
      <c r="FK30" s="34"/>
      <c r="FL30" s="34"/>
      <c r="FM30" s="35"/>
      <c r="FP30" s="33"/>
      <c r="FQ30" s="16"/>
      <c r="FR30" s="34"/>
      <c r="FS30" s="34"/>
      <c r="FU30" s="33"/>
      <c r="FV30" s="16"/>
      <c r="FW30" s="34"/>
      <c r="FX30" s="34"/>
      <c r="GI30" s="20"/>
      <c r="GJ30" s="20"/>
      <c r="GK30" s="20"/>
      <c r="GL30" s="20"/>
      <c r="GM30" s="20"/>
      <c r="GN30" s="20"/>
      <c r="GO30" s="20"/>
      <c r="GP30" s="20"/>
      <c r="GQ30" s="20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</row>
    <row r="31" spans="1:251" x14ac:dyDescent="0.25">
      <c r="A31" s="5">
        <f t="shared" si="0"/>
        <v>30</v>
      </c>
      <c r="B31" s="57">
        <v>34</v>
      </c>
      <c r="C31" s="48" t="str">
        <f>IF(COUNTIF(B2:B30,B31)&gt;0,"R","")</f>
        <v>R</v>
      </c>
      <c r="D31" s="46">
        <f t="shared" si="62"/>
        <v>20</v>
      </c>
      <c r="E31" s="6">
        <f t="shared" si="63"/>
        <v>8</v>
      </c>
      <c r="F31" s="6">
        <f t="shared" si="21"/>
        <v>-160</v>
      </c>
      <c r="G31" s="7">
        <f t="shared" si="64"/>
        <v>-807</v>
      </c>
      <c r="H31"/>
      <c r="I31"/>
      <c r="J31"/>
      <c r="K31"/>
      <c r="L31"/>
      <c r="X31" s="5">
        <f t="shared" si="2"/>
        <v>30</v>
      </c>
      <c r="Y31" s="25">
        <v>1</v>
      </c>
      <c r="Z31" s="6" t="str">
        <f>IF(COUNTIF(Y2:Y30,Y31)&gt;0,"R","")</f>
        <v/>
      </c>
      <c r="AA31" s="6">
        <f t="shared" si="23"/>
        <v>18</v>
      </c>
      <c r="AB31" s="6">
        <f t="shared" si="52"/>
        <v>1</v>
      </c>
      <c r="AC31" s="6">
        <f t="shared" si="24"/>
        <v>18</v>
      </c>
      <c r="AD31" s="7">
        <f t="shared" si="25"/>
        <v>11</v>
      </c>
      <c r="AF31" s="5">
        <f t="shared" si="4"/>
        <v>30</v>
      </c>
      <c r="AG31" s="25">
        <v>14</v>
      </c>
      <c r="AH31" s="6" t="str">
        <f>IF(COUNTIF(AG2:AG30,AG31)&gt;0,"R","")</f>
        <v>R</v>
      </c>
      <c r="AI31" s="6">
        <f t="shared" si="26"/>
        <v>15</v>
      </c>
      <c r="AJ31" s="6">
        <f t="shared" si="53"/>
        <v>1</v>
      </c>
      <c r="AK31" s="6">
        <f t="shared" si="27"/>
        <v>-15</v>
      </c>
      <c r="AL31" s="7">
        <f t="shared" si="28"/>
        <v>88</v>
      </c>
      <c r="AN31" s="5">
        <f t="shared" si="6"/>
        <v>30</v>
      </c>
      <c r="AO31" s="25">
        <v>26</v>
      </c>
      <c r="AP31" s="6" t="str">
        <f>IF(COUNTIF(AO2:AO30,AO31)&gt;0,"R","")</f>
        <v>R</v>
      </c>
      <c r="AQ31" s="6">
        <f t="shared" si="29"/>
        <v>15</v>
      </c>
      <c r="AR31" s="6">
        <f t="shared" si="54"/>
        <v>3</v>
      </c>
      <c r="AS31" s="6">
        <f t="shared" si="30"/>
        <v>-45</v>
      </c>
      <c r="AT31" s="7">
        <f t="shared" si="31"/>
        <v>115</v>
      </c>
      <c r="AV31" s="5">
        <f t="shared" si="8"/>
        <v>30</v>
      </c>
      <c r="AW31" s="25">
        <v>17</v>
      </c>
      <c r="AX31" s="6" t="str">
        <f>IF(COUNTIF(AW2:AW30,AW31)&gt;0,"R","")</f>
        <v/>
      </c>
      <c r="AY31" s="6">
        <f t="shared" si="32"/>
        <v>18</v>
      </c>
      <c r="AZ31" s="6">
        <f t="shared" si="55"/>
        <v>2</v>
      </c>
      <c r="BA31" s="6">
        <f t="shared" si="33"/>
        <v>36</v>
      </c>
      <c r="BB31" s="7">
        <f t="shared" si="34"/>
        <v>39</v>
      </c>
      <c r="BD31" s="5">
        <f t="shared" si="10"/>
        <v>30</v>
      </c>
      <c r="BE31" s="25">
        <v>2</v>
      </c>
      <c r="BF31" s="6" t="str">
        <f>IF(COUNTIF(BE2:BE30,BE31)&gt;0,"R","")</f>
        <v/>
      </c>
      <c r="BG31" s="6">
        <f t="shared" si="35"/>
        <v>16</v>
      </c>
      <c r="BH31" s="6">
        <f t="shared" si="56"/>
        <v>5</v>
      </c>
      <c r="BI31" s="6">
        <f t="shared" si="36"/>
        <v>100</v>
      </c>
      <c r="BJ31" s="7">
        <f t="shared" si="37"/>
        <v>61</v>
      </c>
      <c r="BL31" s="5">
        <f t="shared" si="12"/>
        <v>30</v>
      </c>
      <c r="BM31" s="25">
        <v>33</v>
      </c>
      <c r="BN31" s="6" t="str">
        <f>IF(COUNTIF(BM2:BM30,BM31)&gt;0,"R","")</f>
        <v/>
      </c>
      <c r="BO31" s="6">
        <f t="shared" si="38"/>
        <v>16</v>
      </c>
      <c r="BP31" s="6">
        <f t="shared" si="57"/>
        <v>3</v>
      </c>
      <c r="BQ31" s="6">
        <f t="shared" si="39"/>
        <v>60</v>
      </c>
      <c r="BR31" s="7">
        <f t="shared" si="40"/>
        <v>132</v>
      </c>
      <c r="BT31" s="5">
        <f t="shared" si="14"/>
        <v>30</v>
      </c>
      <c r="BU31" s="25">
        <v>27</v>
      </c>
      <c r="BV31" s="6" t="str">
        <f>IF(COUNTIF(BU2:BU30,BU31)&gt;0,"R","")</f>
        <v/>
      </c>
      <c r="BW31" s="6">
        <f t="shared" si="41"/>
        <v>18</v>
      </c>
      <c r="BX31" s="6">
        <f t="shared" si="58"/>
        <v>3</v>
      </c>
      <c r="BY31" s="6">
        <f t="shared" si="42"/>
        <v>54</v>
      </c>
      <c r="BZ31" s="7">
        <f t="shared" si="43"/>
        <v>51</v>
      </c>
      <c r="CB31" s="5">
        <f t="shared" si="16"/>
        <v>30</v>
      </c>
      <c r="CC31" s="25">
        <v>5</v>
      </c>
      <c r="CD31" s="6" t="str">
        <f>IF(COUNTIF(CC2:CC30,CC31)&gt;0,"R","")</f>
        <v>R</v>
      </c>
      <c r="CE31" s="6">
        <f t="shared" si="44"/>
        <v>16</v>
      </c>
      <c r="CF31" s="6">
        <f t="shared" si="59"/>
        <v>2</v>
      </c>
      <c r="CG31" s="6">
        <f t="shared" si="45"/>
        <v>-32</v>
      </c>
      <c r="CH31" s="7">
        <f t="shared" si="46"/>
        <v>46</v>
      </c>
      <c r="CJ31" s="33"/>
      <c r="CK31" s="25"/>
      <c r="CL31" s="5">
        <f t="shared" si="18"/>
        <v>30</v>
      </c>
      <c r="CM31" s="16">
        <v>26</v>
      </c>
      <c r="CN31" s="6" t="str">
        <f>IF(COUNTIF(CM2:CM30,CM31)&gt;0,"R","")</f>
        <v/>
      </c>
      <c r="CO31" s="6">
        <f t="shared" si="47"/>
        <v>19</v>
      </c>
      <c r="CP31" s="6">
        <f t="shared" si="60"/>
        <v>4</v>
      </c>
      <c r="CQ31" s="6">
        <f t="shared" si="48"/>
        <v>68</v>
      </c>
      <c r="CR31" s="7">
        <f t="shared" si="49"/>
        <v>-19</v>
      </c>
      <c r="CS31" s="24"/>
      <c r="CT31" s="4"/>
      <c r="CU31" s="4"/>
      <c r="CV31" s="23"/>
      <c r="CW31" s="33"/>
      <c r="CX31" s="16"/>
      <c r="CY31" s="34"/>
      <c r="CZ31" s="34"/>
      <c r="DA31" s="34"/>
      <c r="DB31" s="34"/>
      <c r="DC31" s="35"/>
      <c r="DD31" s="23"/>
      <c r="DF31" s="33"/>
      <c r="DG31" s="16"/>
      <c r="DH31" s="34"/>
      <c r="DI31" s="34"/>
      <c r="DJ31" s="34"/>
      <c r="DK31" s="34"/>
      <c r="DL31" s="35"/>
      <c r="DN31" s="33"/>
      <c r="DO31" s="16"/>
      <c r="DP31" s="34"/>
      <c r="DQ31" s="34"/>
      <c r="DR31" s="34"/>
      <c r="DS31" s="34"/>
      <c r="DT31" s="35"/>
      <c r="DW31" s="33"/>
      <c r="DX31" s="16"/>
      <c r="DY31" s="34"/>
      <c r="DZ31" s="34"/>
      <c r="EA31" s="34"/>
      <c r="EB31" s="34"/>
      <c r="EC31" s="35"/>
      <c r="EF31" s="33"/>
      <c r="EG31" s="16"/>
      <c r="EH31" s="34"/>
      <c r="EI31" s="34"/>
      <c r="EJ31" s="34"/>
      <c r="EK31" s="34"/>
      <c r="EL31" s="35"/>
      <c r="EO31" s="33"/>
      <c r="EP31" s="16"/>
      <c r="EQ31" s="34"/>
      <c r="ER31" s="34"/>
      <c r="ES31" s="34"/>
      <c r="ET31" s="34"/>
      <c r="EU31" s="35"/>
      <c r="EX31" s="33"/>
      <c r="EY31" s="16"/>
      <c r="EZ31" s="34"/>
      <c r="FA31" s="34"/>
      <c r="FB31" s="34"/>
      <c r="FC31" s="34"/>
      <c r="FD31" s="35"/>
      <c r="FG31" s="36"/>
      <c r="FH31" s="16"/>
      <c r="FI31" s="26"/>
      <c r="FJ31" s="26"/>
      <c r="FK31" s="34"/>
      <c r="FL31" s="34"/>
      <c r="FM31" s="35"/>
      <c r="FP31" s="33"/>
      <c r="FQ31" s="16"/>
      <c r="FR31" s="34"/>
      <c r="FS31" s="34"/>
      <c r="FU31" s="33"/>
      <c r="FV31" s="16"/>
      <c r="FW31" s="34"/>
      <c r="FX31" s="34"/>
      <c r="GI31" s="20"/>
      <c r="GJ31" s="20"/>
      <c r="GK31" s="20"/>
      <c r="GL31" s="20"/>
      <c r="GM31" s="20"/>
      <c r="GN31" s="20"/>
      <c r="GO31" s="20"/>
      <c r="GP31" s="20"/>
      <c r="GQ31" s="20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</row>
    <row r="32" spans="1:251" x14ac:dyDescent="0.25">
      <c r="A32" s="5">
        <f t="shared" si="0"/>
        <v>31</v>
      </c>
      <c r="B32" s="57">
        <v>29</v>
      </c>
      <c r="C32" s="48" t="str">
        <f>IF(COUNTIF(B2:B31,B32)&gt;0,"R","")</f>
        <v>R</v>
      </c>
      <c r="D32" s="46">
        <f t="shared" si="62"/>
        <v>20</v>
      </c>
      <c r="E32" s="6">
        <f t="shared" si="63"/>
        <v>9</v>
      </c>
      <c r="F32" s="6">
        <f t="shared" si="21"/>
        <v>-180</v>
      </c>
      <c r="G32" s="7">
        <f t="shared" si="64"/>
        <v>-987</v>
      </c>
      <c r="H32"/>
      <c r="I32"/>
      <c r="J32"/>
      <c r="K32"/>
      <c r="L32"/>
      <c r="X32" s="5">
        <f t="shared" si="2"/>
        <v>31</v>
      </c>
      <c r="Y32" s="25">
        <v>30</v>
      </c>
      <c r="Z32" s="6" t="str">
        <f>IF(COUNTIF(Y2:Y31,Y32)&gt;0,"R","")</f>
        <v>R</v>
      </c>
      <c r="AA32" s="6">
        <f t="shared" si="23"/>
        <v>17</v>
      </c>
      <c r="AB32" s="6">
        <f t="shared" si="52"/>
        <v>1</v>
      </c>
      <c r="AC32" s="6">
        <f t="shared" si="24"/>
        <v>-17</v>
      </c>
      <c r="AD32" s="7">
        <f t="shared" si="25"/>
        <v>-6</v>
      </c>
      <c r="AF32" s="5">
        <f t="shared" si="4"/>
        <v>31</v>
      </c>
      <c r="AG32" s="25">
        <v>22</v>
      </c>
      <c r="AH32" s="6" t="str">
        <f>IF(COUNTIF(AG2:AG31,AG32)&gt;0,"R","")</f>
        <v>R</v>
      </c>
      <c r="AI32" s="6">
        <f t="shared" si="26"/>
        <v>15</v>
      </c>
      <c r="AJ32" s="6">
        <f t="shared" si="53"/>
        <v>2</v>
      </c>
      <c r="AK32" s="6">
        <f t="shared" si="27"/>
        <v>-30</v>
      </c>
      <c r="AL32" s="7">
        <f t="shared" si="28"/>
        <v>58</v>
      </c>
      <c r="AN32" s="5">
        <f t="shared" si="6"/>
        <v>31</v>
      </c>
      <c r="AO32" s="25">
        <v>11</v>
      </c>
      <c r="AP32" s="6" t="str">
        <f>IF(COUNTIF(AO2:AO31,AO32)&gt;0,"R","")</f>
        <v/>
      </c>
      <c r="AQ32" s="6">
        <f t="shared" si="29"/>
        <v>15</v>
      </c>
      <c r="AR32" s="6">
        <f t="shared" si="54"/>
        <v>4</v>
      </c>
      <c r="AS32" s="6">
        <f t="shared" si="30"/>
        <v>84</v>
      </c>
      <c r="AT32" s="7">
        <f t="shared" si="31"/>
        <v>199</v>
      </c>
      <c r="AV32" s="5">
        <f t="shared" si="8"/>
        <v>31</v>
      </c>
      <c r="AW32" s="25">
        <v>9</v>
      </c>
      <c r="AX32" s="6" t="str">
        <f>IF(COUNTIF(AW2:AW31,AW32)&gt;0,"R","")</f>
        <v>R</v>
      </c>
      <c r="AY32" s="6">
        <f t="shared" si="32"/>
        <v>17</v>
      </c>
      <c r="AZ32" s="6">
        <f t="shared" si="55"/>
        <v>1</v>
      </c>
      <c r="BA32" s="6">
        <f t="shared" si="33"/>
        <v>-17</v>
      </c>
      <c r="BB32" s="7">
        <f t="shared" si="34"/>
        <v>22</v>
      </c>
      <c r="BD32" s="5">
        <f t="shared" si="10"/>
        <v>31</v>
      </c>
      <c r="BE32" s="25">
        <v>26</v>
      </c>
      <c r="BF32" s="6" t="str">
        <f>IF(COUNTIF(BE2:BE31,BE32)&gt;0,"R","")</f>
        <v>R</v>
      </c>
      <c r="BG32" s="6">
        <f t="shared" si="35"/>
        <v>15</v>
      </c>
      <c r="BH32" s="6">
        <f t="shared" si="56"/>
        <v>4</v>
      </c>
      <c r="BI32" s="6">
        <f t="shared" si="36"/>
        <v>-60</v>
      </c>
      <c r="BJ32" s="7">
        <f t="shared" si="37"/>
        <v>1</v>
      </c>
      <c r="BL32" s="5">
        <f t="shared" si="12"/>
        <v>31</v>
      </c>
      <c r="BM32" s="25">
        <v>28</v>
      </c>
      <c r="BN32" s="6" t="str">
        <f>IF(COUNTIF(BM2:BM31,BM32)&gt;0,"R","")</f>
        <v/>
      </c>
      <c r="BO32" s="6">
        <f t="shared" si="38"/>
        <v>15</v>
      </c>
      <c r="BP32" s="6">
        <f t="shared" si="57"/>
        <v>2</v>
      </c>
      <c r="BQ32" s="6">
        <f t="shared" si="39"/>
        <v>42</v>
      </c>
      <c r="BR32" s="7">
        <f t="shared" si="40"/>
        <v>174</v>
      </c>
      <c r="BT32" s="5">
        <f t="shared" si="14"/>
        <v>31</v>
      </c>
      <c r="BU32" s="25">
        <v>7</v>
      </c>
      <c r="BV32" s="6" t="str">
        <f>IF(COUNTIF(BU2:BU31,BU32)&gt;0,"R","")</f>
        <v/>
      </c>
      <c r="BW32" s="6">
        <f t="shared" si="41"/>
        <v>17</v>
      </c>
      <c r="BX32" s="6">
        <f t="shared" si="58"/>
        <v>2</v>
      </c>
      <c r="BY32" s="6">
        <f t="shared" si="42"/>
        <v>38</v>
      </c>
      <c r="BZ32" s="7">
        <f t="shared" si="43"/>
        <v>89</v>
      </c>
      <c r="CB32" s="5">
        <f t="shared" si="16"/>
        <v>31</v>
      </c>
      <c r="CC32" s="25">
        <v>5</v>
      </c>
      <c r="CD32" s="6" t="str">
        <f>IF(COUNTIF(CC2:CC31,CC32)&gt;0,"R","")</f>
        <v>R</v>
      </c>
      <c r="CE32" s="6">
        <f t="shared" si="44"/>
        <v>16</v>
      </c>
      <c r="CF32" s="6">
        <f t="shared" si="59"/>
        <v>3</v>
      </c>
      <c r="CG32" s="6">
        <f t="shared" si="45"/>
        <v>-48</v>
      </c>
      <c r="CH32" s="7">
        <f t="shared" si="46"/>
        <v>-2</v>
      </c>
      <c r="CJ32" s="33"/>
      <c r="CK32" s="25"/>
      <c r="CL32" s="5">
        <f t="shared" si="18"/>
        <v>31</v>
      </c>
      <c r="CM32" s="16">
        <v>21</v>
      </c>
      <c r="CN32" s="6" t="str">
        <f>IF(COUNTIF(CM2:CM31,CM32)&gt;0,"R","")</f>
        <v/>
      </c>
      <c r="CO32" s="6">
        <f t="shared" si="47"/>
        <v>18</v>
      </c>
      <c r="CP32" s="6">
        <f t="shared" si="60"/>
        <v>3</v>
      </c>
      <c r="CQ32" s="6">
        <f t="shared" si="48"/>
        <v>54</v>
      </c>
      <c r="CR32" s="7">
        <f t="shared" si="49"/>
        <v>35</v>
      </c>
      <c r="CS32" s="24"/>
      <c r="CT32" s="4"/>
      <c r="CU32" s="4"/>
      <c r="CV32" s="23"/>
      <c r="CW32" s="33"/>
      <c r="CX32" s="16"/>
      <c r="CY32" s="34"/>
      <c r="CZ32" s="34"/>
      <c r="DA32" s="34"/>
      <c r="DB32" s="34"/>
      <c r="DC32" s="35"/>
      <c r="DD32" s="23"/>
      <c r="DF32" s="33"/>
      <c r="DG32" s="16"/>
      <c r="DH32" s="34"/>
      <c r="DI32" s="34"/>
      <c r="DJ32" s="34"/>
      <c r="DK32" s="34"/>
      <c r="DL32" s="35"/>
      <c r="DN32" s="33"/>
      <c r="DO32" s="16"/>
      <c r="DP32" s="34"/>
      <c r="DQ32" s="34"/>
      <c r="DR32" s="34"/>
      <c r="DS32" s="34"/>
      <c r="DT32" s="35"/>
      <c r="DW32" s="33"/>
      <c r="DX32" s="16"/>
      <c r="DY32" s="34"/>
      <c r="DZ32" s="34"/>
      <c r="EA32" s="34"/>
      <c r="EB32" s="34"/>
      <c r="EC32" s="35"/>
      <c r="EF32" s="33"/>
      <c r="EG32" s="16"/>
      <c r="EH32" s="34"/>
      <c r="EI32" s="34"/>
      <c r="EJ32" s="34"/>
      <c r="EK32" s="34"/>
      <c r="EL32" s="35"/>
      <c r="EO32" s="33"/>
      <c r="EP32" s="25"/>
      <c r="EQ32" s="34"/>
      <c r="ER32" s="34"/>
      <c r="ES32" s="34"/>
      <c r="ET32" s="34"/>
      <c r="EU32" s="35"/>
      <c r="EX32" s="33"/>
      <c r="EY32" s="16"/>
      <c r="EZ32" s="34"/>
      <c r="FA32" s="34"/>
      <c r="FB32" s="34"/>
      <c r="FC32" s="34"/>
      <c r="FD32" s="35"/>
      <c r="FG32" s="36"/>
      <c r="FH32" s="16"/>
      <c r="FI32" s="26"/>
      <c r="FJ32" s="26"/>
      <c r="FK32" s="34"/>
      <c r="FL32" s="34"/>
      <c r="FM32" s="35"/>
      <c r="FP32" s="33"/>
      <c r="FQ32" s="16"/>
      <c r="FR32" s="34"/>
      <c r="FS32" s="34"/>
      <c r="FU32" s="33"/>
      <c r="FV32" s="16"/>
      <c r="FW32" s="34"/>
      <c r="FX32" s="34"/>
      <c r="GI32" s="20"/>
      <c r="GJ32" s="20"/>
      <c r="GK32" s="20"/>
      <c r="GL32" s="20"/>
      <c r="GM32" s="20"/>
      <c r="GN32" s="20"/>
      <c r="GO32" s="20"/>
      <c r="GP32" s="20"/>
      <c r="GQ32" s="20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</row>
    <row r="33" spans="1:251" x14ac:dyDescent="0.25">
      <c r="A33" s="5">
        <f t="shared" si="0"/>
        <v>32</v>
      </c>
      <c r="B33" s="57">
        <v>14</v>
      </c>
      <c r="C33" s="48" t="str">
        <f>IF(COUNTIF(B2:B32,B33)&gt;0,"R","")</f>
        <v>R</v>
      </c>
      <c r="D33" s="46">
        <f t="shared" si="62"/>
        <v>20</v>
      </c>
      <c r="E33" s="6">
        <f t="shared" si="63"/>
        <v>10</v>
      </c>
      <c r="F33" s="6">
        <f t="shared" si="21"/>
        <v>-200</v>
      </c>
      <c r="G33" s="7">
        <f t="shared" si="64"/>
        <v>-1187</v>
      </c>
      <c r="H33"/>
      <c r="I33"/>
      <c r="J33"/>
      <c r="K33"/>
      <c r="L33"/>
      <c r="X33" s="5">
        <f t="shared" si="2"/>
        <v>32</v>
      </c>
      <c r="Y33" s="25">
        <v>30</v>
      </c>
      <c r="Z33" s="6" t="str">
        <f>IF(COUNTIF(Y2:Y32,Y33)&gt;0,"R","")</f>
        <v>R</v>
      </c>
      <c r="AA33" s="6">
        <f t="shared" si="23"/>
        <v>17</v>
      </c>
      <c r="AB33" s="6">
        <f t="shared" si="52"/>
        <v>2</v>
      </c>
      <c r="AC33" s="6">
        <f t="shared" si="24"/>
        <v>-34</v>
      </c>
      <c r="AD33" s="7">
        <f t="shared" si="25"/>
        <v>-40</v>
      </c>
      <c r="AF33" s="5">
        <f t="shared" si="4"/>
        <v>32</v>
      </c>
      <c r="AG33" s="25">
        <v>8</v>
      </c>
      <c r="AH33" s="6" t="str">
        <f>IF(COUNTIF(AG2:AG32,AG33)&gt;0,"R","")</f>
        <v/>
      </c>
      <c r="AI33" s="6">
        <f t="shared" si="26"/>
        <v>15</v>
      </c>
      <c r="AJ33" s="6">
        <f t="shared" si="53"/>
        <v>3</v>
      </c>
      <c r="AK33" s="6">
        <f t="shared" si="27"/>
        <v>63</v>
      </c>
      <c r="AL33" s="7">
        <f t="shared" si="28"/>
        <v>121</v>
      </c>
      <c r="AN33" s="5">
        <f t="shared" si="6"/>
        <v>32</v>
      </c>
      <c r="AO33" s="25">
        <v>36</v>
      </c>
      <c r="AP33" s="6" t="str">
        <f>IF(COUNTIF(AO2:AO32,AO33)&gt;0,"R","")</f>
        <v>R</v>
      </c>
      <c r="AQ33" s="6">
        <f t="shared" si="29"/>
        <v>14</v>
      </c>
      <c r="AR33" s="6">
        <f t="shared" si="54"/>
        <v>3</v>
      </c>
      <c r="AS33" s="6">
        <f t="shared" si="30"/>
        <v>-42</v>
      </c>
      <c r="AT33" s="7">
        <f t="shared" si="31"/>
        <v>157</v>
      </c>
      <c r="AV33" s="5">
        <f t="shared" si="8"/>
        <v>32</v>
      </c>
      <c r="AW33" s="25">
        <v>0</v>
      </c>
      <c r="AX33" s="6" t="str">
        <f>IF(COUNTIF(AW2:AW32,AW33)&gt;0,"R","")</f>
        <v/>
      </c>
      <c r="AY33" s="6">
        <f t="shared" si="32"/>
        <v>17</v>
      </c>
      <c r="AZ33" s="6">
        <f t="shared" si="55"/>
        <v>2</v>
      </c>
      <c r="BA33" s="6">
        <f t="shared" si="33"/>
        <v>38</v>
      </c>
      <c r="BB33" s="7">
        <f t="shared" si="34"/>
        <v>60</v>
      </c>
      <c r="BC33" s="20" t="s">
        <v>13</v>
      </c>
      <c r="BD33" s="5">
        <f t="shared" si="10"/>
        <v>32</v>
      </c>
      <c r="BE33" s="25">
        <v>14</v>
      </c>
      <c r="BF33" s="6" t="str">
        <f>IF(COUNTIF(BE2:BE32,BE33)&gt;0,"R","")</f>
        <v/>
      </c>
      <c r="BG33" s="6">
        <f t="shared" si="35"/>
        <v>15</v>
      </c>
      <c r="BH33" s="6">
        <f t="shared" si="56"/>
        <v>5</v>
      </c>
      <c r="BI33" s="6">
        <f t="shared" si="36"/>
        <v>105</v>
      </c>
      <c r="BJ33" s="7">
        <f t="shared" si="37"/>
        <v>106</v>
      </c>
      <c r="BL33" s="5">
        <f t="shared" si="12"/>
        <v>32</v>
      </c>
      <c r="BM33" s="25">
        <v>2</v>
      </c>
      <c r="BN33" s="6" t="str">
        <f>IF(COUNTIF(BM2:BM32,BM33)&gt;0,"R","")</f>
        <v/>
      </c>
      <c r="BO33" s="6">
        <f t="shared" si="38"/>
        <v>14</v>
      </c>
      <c r="BP33" s="6">
        <f t="shared" si="57"/>
        <v>1</v>
      </c>
      <c r="BQ33" s="6">
        <f t="shared" si="39"/>
        <v>22</v>
      </c>
      <c r="BR33" s="7">
        <f t="shared" si="40"/>
        <v>196</v>
      </c>
      <c r="BT33" s="5">
        <f t="shared" si="14"/>
        <v>32</v>
      </c>
      <c r="BU33" s="25">
        <v>31</v>
      </c>
      <c r="BV33" s="6" t="str">
        <f>IF(COUNTIF(BU2:BU32,BU33)&gt;0,"R","")</f>
        <v>R</v>
      </c>
      <c r="BW33" s="6">
        <f t="shared" si="41"/>
        <v>16</v>
      </c>
      <c r="BX33" s="6">
        <f t="shared" si="58"/>
        <v>1</v>
      </c>
      <c r="BY33" s="6">
        <f t="shared" si="42"/>
        <v>-16</v>
      </c>
      <c r="BZ33" s="7">
        <f t="shared" si="43"/>
        <v>73</v>
      </c>
      <c r="CB33" s="5">
        <f t="shared" si="16"/>
        <v>32</v>
      </c>
      <c r="CC33" s="25">
        <v>12</v>
      </c>
      <c r="CD33" s="6" t="str">
        <f>IF(COUNTIF(CC2:CC32,CC33)&gt;0,"R","")</f>
        <v/>
      </c>
      <c r="CE33" s="6">
        <f t="shared" si="44"/>
        <v>16</v>
      </c>
      <c r="CF33" s="6">
        <f t="shared" si="59"/>
        <v>4</v>
      </c>
      <c r="CG33" s="6">
        <f t="shared" si="45"/>
        <v>80</v>
      </c>
      <c r="CH33" s="7">
        <f t="shared" si="46"/>
        <v>78</v>
      </c>
      <c r="CJ33" s="33"/>
      <c r="CK33" s="25"/>
      <c r="CL33" s="5">
        <f t="shared" si="18"/>
        <v>32</v>
      </c>
      <c r="CM33" s="16">
        <v>13</v>
      </c>
      <c r="CN33" s="6" t="str">
        <f>IF(COUNTIF(CM2:CM32,CM33)&gt;0,"R","")</f>
        <v/>
      </c>
      <c r="CO33" s="6">
        <f t="shared" si="47"/>
        <v>17</v>
      </c>
      <c r="CP33" s="6">
        <f t="shared" si="60"/>
        <v>2</v>
      </c>
      <c r="CQ33" s="6">
        <f t="shared" si="48"/>
        <v>38</v>
      </c>
      <c r="CR33" s="7">
        <f t="shared" si="49"/>
        <v>73</v>
      </c>
      <c r="CS33" s="24"/>
      <c r="CT33" s="4"/>
      <c r="CU33" s="4"/>
      <c r="CV33" s="23"/>
      <c r="CW33" s="33"/>
      <c r="CX33" s="16"/>
      <c r="CY33" s="34"/>
      <c r="CZ33" s="34"/>
      <c r="DA33" s="34"/>
      <c r="DB33" s="34"/>
      <c r="DC33" s="35"/>
      <c r="DD33" s="23"/>
      <c r="DF33" s="33"/>
      <c r="DG33" s="16"/>
      <c r="DH33" s="34"/>
      <c r="DI33" s="34"/>
      <c r="DJ33" s="34"/>
      <c r="DK33" s="34"/>
      <c r="DL33" s="35"/>
      <c r="DN33" s="33"/>
      <c r="DO33" s="16"/>
      <c r="DP33" s="34"/>
      <c r="DQ33" s="34"/>
      <c r="DR33" s="34"/>
      <c r="DS33" s="34"/>
      <c r="DT33" s="35"/>
      <c r="DW33" s="33"/>
      <c r="DX33" s="16"/>
      <c r="DY33" s="34"/>
      <c r="DZ33" s="34"/>
      <c r="EA33" s="34"/>
      <c r="EB33" s="34"/>
      <c r="EC33" s="35"/>
      <c r="EF33" s="33"/>
      <c r="EG33" s="16"/>
      <c r="EH33" s="34"/>
      <c r="EI33" s="34"/>
      <c r="EJ33" s="34"/>
      <c r="EK33" s="34"/>
      <c r="EL33" s="35"/>
      <c r="EO33" s="33"/>
      <c r="EP33" s="16"/>
      <c r="EQ33" s="34"/>
      <c r="ER33" s="34"/>
      <c r="ES33" s="34"/>
      <c r="ET33" s="34"/>
      <c r="EU33" s="35"/>
      <c r="EX33" s="33"/>
      <c r="EY33" s="16"/>
      <c r="EZ33" s="34"/>
      <c r="FA33" s="34"/>
      <c r="FB33" s="34"/>
      <c r="FC33" s="34"/>
      <c r="FD33" s="35"/>
      <c r="FG33" s="36"/>
      <c r="FH33" s="16"/>
      <c r="FI33" s="26"/>
      <c r="FJ33" s="26"/>
      <c r="FK33" s="34"/>
      <c r="FL33" s="34"/>
      <c r="FM33" s="35"/>
      <c r="FP33" s="33"/>
      <c r="FQ33" s="16"/>
      <c r="FR33" s="34"/>
      <c r="FS33" s="34"/>
      <c r="FU33" s="33"/>
      <c r="FV33" s="16"/>
      <c r="FW33" s="34"/>
      <c r="FX33" s="34"/>
      <c r="GI33" s="20"/>
      <c r="GJ33" s="20"/>
      <c r="GK33" s="20"/>
      <c r="GL33" s="20"/>
      <c r="GM33" s="20"/>
      <c r="GN33" s="20"/>
      <c r="GO33" s="20"/>
      <c r="GP33" s="20"/>
      <c r="GQ33" s="20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</row>
    <row r="34" spans="1:251" x14ac:dyDescent="0.25">
      <c r="A34" s="5">
        <f t="shared" si="0"/>
        <v>33</v>
      </c>
      <c r="B34" s="57">
        <v>5</v>
      </c>
      <c r="C34" s="48" t="str">
        <f>IF(COUNTIF(B2:B33,B34)&gt;0,"R","")</f>
        <v>R</v>
      </c>
      <c r="D34" s="46">
        <f t="shared" si="62"/>
        <v>20</v>
      </c>
      <c r="E34" s="6">
        <f t="shared" si="63"/>
        <v>11</v>
      </c>
      <c r="F34" s="6">
        <f t="shared" si="21"/>
        <v>-220</v>
      </c>
      <c r="G34" s="7">
        <f t="shared" si="64"/>
        <v>-1407</v>
      </c>
      <c r="H34"/>
      <c r="I34"/>
      <c r="J34"/>
      <c r="K34"/>
      <c r="L34"/>
      <c r="X34" s="5">
        <f t="shared" si="2"/>
        <v>33</v>
      </c>
      <c r="Y34" s="25">
        <v>13</v>
      </c>
      <c r="Z34" s="6" t="str">
        <f>IF(COUNTIF(Y2:Y33,Y34)&gt;0,"R","")</f>
        <v>R</v>
      </c>
      <c r="AA34" s="6">
        <f t="shared" si="23"/>
        <v>17</v>
      </c>
      <c r="AB34" s="6">
        <f t="shared" si="52"/>
        <v>3</v>
      </c>
      <c r="AC34" s="6">
        <f t="shared" si="24"/>
        <v>-51</v>
      </c>
      <c r="AD34" s="7">
        <f t="shared" si="25"/>
        <v>-91</v>
      </c>
      <c r="AF34" s="5">
        <f t="shared" si="4"/>
        <v>33</v>
      </c>
      <c r="AG34" s="25">
        <v>34</v>
      </c>
      <c r="AH34" s="6" t="str">
        <f>IF(COUNTIF(AG2:AG33,AG34)&gt;0,"R","")</f>
        <v/>
      </c>
      <c r="AI34" s="6">
        <f t="shared" si="26"/>
        <v>14</v>
      </c>
      <c r="AJ34" s="6">
        <f t="shared" si="53"/>
        <v>2</v>
      </c>
      <c r="AK34" s="6">
        <f t="shared" si="27"/>
        <v>44</v>
      </c>
      <c r="AL34" s="7">
        <f t="shared" si="28"/>
        <v>165</v>
      </c>
      <c r="AN34" s="5">
        <f t="shared" si="6"/>
        <v>33</v>
      </c>
      <c r="AO34" s="25">
        <v>31</v>
      </c>
      <c r="AP34" s="6" t="str">
        <f>IF(COUNTIF(AO2:AO33,AO34)&gt;0,"R","")</f>
        <v/>
      </c>
      <c r="AQ34" s="6">
        <f t="shared" si="29"/>
        <v>14</v>
      </c>
      <c r="AR34" s="6">
        <f t="shared" si="54"/>
        <v>4</v>
      </c>
      <c r="AS34" s="6">
        <f t="shared" si="30"/>
        <v>88</v>
      </c>
      <c r="AT34" s="7">
        <f t="shared" si="31"/>
        <v>245</v>
      </c>
      <c r="AV34" s="5">
        <f t="shared" si="8"/>
        <v>33</v>
      </c>
      <c r="AW34" s="25">
        <v>26</v>
      </c>
      <c r="AX34" s="6" t="str">
        <f>IF(COUNTIF(AW2:AW33,AW34)&gt;0,"R","")</f>
        <v/>
      </c>
      <c r="AY34" s="6">
        <f t="shared" si="32"/>
        <v>16</v>
      </c>
      <c r="AZ34" s="6">
        <f t="shared" si="55"/>
        <v>1</v>
      </c>
      <c r="BA34" s="6">
        <f t="shared" si="33"/>
        <v>20</v>
      </c>
      <c r="BB34" s="7">
        <f t="shared" si="34"/>
        <v>80</v>
      </c>
      <c r="BD34" s="5">
        <f t="shared" si="10"/>
        <v>33</v>
      </c>
      <c r="BE34" s="25">
        <v>34</v>
      </c>
      <c r="BF34" s="6" t="str">
        <f>IF(COUNTIF(BE2:BE33,BE34)&gt;0,"R","")</f>
        <v/>
      </c>
      <c r="BG34" s="6">
        <f t="shared" si="35"/>
        <v>14</v>
      </c>
      <c r="BH34" s="6">
        <f t="shared" si="56"/>
        <v>4</v>
      </c>
      <c r="BI34" s="6">
        <f t="shared" si="36"/>
        <v>88</v>
      </c>
      <c r="BJ34" s="7">
        <f t="shared" si="37"/>
        <v>194</v>
      </c>
      <c r="BL34" s="5">
        <f t="shared" si="12"/>
        <v>33</v>
      </c>
      <c r="BM34" s="25">
        <v>22</v>
      </c>
      <c r="BN34" s="6" t="str">
        <f>IF(COUNTIF(BM2:BM33,BM34)&gt;0,"R","")</f>
        <v>R</v>
      </c>
      <c r="BO34" s="6">
        <f t="shared" si="38"/>
        <v>13</v>
      </c>
      <c r="BP34" s="6">
        <f t="shared" si="57"/>
        <v>1</v>
      </c>
      <c r="BQ34" s="6">
        <f t="shared" si="39"/>
        <v>-13</v>
      </c>
      <c r="BR34" s="7">
        <f t="shared" si="40"/>
        <v>183</v>
      </c>
      <c r="BT34" s="5">
        <f t="shared" si="14"/>
        <v>33</v>
      </c>
      <c r="BU34" s="25">
        <v>19</v>
      </c>
      <c r="BV34" s="6" t="str">
        <f>IF(COUNTIF(BU2:BU33,BU34)&gt;0,"R","")</f>
        <v>R</v>
      </c>
      <c r="BW34" s="6">
        <f t="shared" si="41"/>
        <v>16</v>
      </c>
      <c r="BX34" s="6">
        <f t="shared" si="58"/>
        <v>2</v>
      </c>
      <c r="BY34" s="6">
        <f t="shared" si="42"/>
        <v>-32</v>
      </c>
      <c r="BZ34" s="7">
        <f t="shared" si="43"/>
        <v>41</v>
      </c>
      <c r="CB34" s="5">
        <f t="shared" si="16"/>
        <v>33</v>
      </c>
      <c r="CC34" s="25">
        <v>5</v>
      </c>
      <c r="CD34" s="6" t="str">
        <f>IF(COUNTIF(CC2:CC33,CC34)&gt;0,"R","")</f>
        <v>R</v>
      </c>
      <c r="CE34" s="6">
        <f t="shared" si="44"/>
        <v>15</v>
      </c>
      <c r="CF34" s="6">
        <f t="shared" si="59"/>
        <v>3</v>
      </c>
      <c r="CG34" s="6">
        <f t="shared" si="45"/>
        <v>-45</v>
      </c>
      <c r="CH34" s="7">
        <f t="shared" si="46"/>
        <v>33</v>
      </c>
      <c r="CJ34" s="33"/>
      <c r="CK34" s="25"/>
      <c r="CL34" s="5">
        <f t="shared" si="18"/>
        <v>33</v>
      </c>
      <c r="CM34" s="16">
        <v>25</v>
      </c>
      <c r="CN34" s="6" t="str">
        <f>IF(COUNTIF(CM2:CM33,CM34)&gt;0,"R","")</f>
        <v/>
      </c>
      <c r="CO34" s="6">
        <f t="shared" si="47"/>
        <v>16</v>
      </c>
      <c r="CP34" s="6">
        <f t="shared" si="60"/>
        <v>1</v>
      </c>
      <c r="CQ34" s="6">
        <f t="shared" si="48"/>
        <v>20</v>
      </c>
      <c r="CR34" s="7">
        <f t="shared" si="49"/>
        <v>93</v>
      </c>
      <c r="CS34" s="24"/>
      <c r="CT34" s="4"/>
      <c r="CU34" s="4"/>
      <c r="CV34" s="23"/>
      <c r="CW34" s="33"/>
      <c r="CX34" s="16"/>
      <c r="CY34" s="34"/>
      <c r="CZ34" s="34"/>
      <c r="DA34" s="34"/>
      <c r="DB34" s="34"/>
      <c r="DC34" s="35"/>
      <c r="DD34" s="23"/>
      <c r="DF34" s="33"/>
      <c r="DG34" s="16"/>
      <c r="DH34" s="34"/>
      <c r="DI34" s="34"/>
      <c r="DJ34" s="34"/>
      <c r="DK34" s="34"/>
      <c r="DL34" s="35"/>
      <c r="DN34" s="33"/>
      <c r="DO34" s="16"/>
      <c r="DP34" s="34"/>
      <c r="DQ34" s="34"/>
      <c r="DR34" s="34"/>
      <c r="DS34" s="34"/>
      <c r="DT34" s="35"/>
      <c r="DW34" s="33"/>
      <c r="DX34" s="16"/>
      <c r="DY34" s="34"/>
      <c r="DZ34" s="34"/>
      <c r="EA34" s="34"/>
      <c r="EB34" s="34"/>
      <c r="EC34" s="35"/>
      <c r="EF34" s="33"/>
      <c r="EG34" s="16"/>
      <c r="EH34" s="34"/>
      <c r="EI34" s="34"/>
      <c r="EJ34" s="34"/>
      <c r="EK34" s="34"/>
      <c r="EL34" s="35"/>
      <c r="EO34" s="33"/>
      <c r="EP34" s="16"/>
      <c r="EQ34" s="34"/>
      <c r="ER34" s="34"/>
      <c r="ES34" s="34"/>
      <c r="ET34" s="34"/>
      <c r="EU34" s="35"/>
      <c r="EX34" s="33"/>
      <c r="EY34" s="16"/>
      <c r="EZ34" s="34"/>
      <c r="FA34" s="34"/>
      <c r="FB34" s="34"/>
      <c r="FC34" s="34"/>
      <c r="FD34" s="35"/>
      <c r="FG34" s="36"/>
      <c r="FH34" s="16"/>
      <c r="FI34" s="26"/>
      <c r="FJ34" s="26"/>
      <c r="FK34" s="34"/>
      <c r="FL34" s="34"/>
      <c r="FM34" s="35"/>
      <c r="FP34" s="33"/>
      <c r="FQ34" s="16"/>
      <c r="FR34" s="34"/>
      <c r="FS34" s="34"/>
      <c r="FU34" s="33"/>
      <c r="FV34" s="16"/>
      <c r="FW34" s="34"/>
      <c r="FX34" s="34"/>
      <c r="GI34" s="20"/>
      <c r="GJ34" s="20"/>
      <c r="GK34" s="20"/>
      <c r="GL34" s="20"/>
      <c r="GM34" s="20"/>
      <c r="GN34" s="20"/>
      <c r="GO34" s="20"/>
      <c r="GP34" s="20"/>
      <c r="GQ34" s="20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</row>
    <row r="35" spans="1:251" x14ac:dyDescent="0.25">
      <c r="A35" s="5">
        <f t="shared" si="0"/>
        <v>34</v>
      </c>
      <c r="B35" s="57">
        <v>3</v>
      </c>
      <c r="C35" s="48" t="str">
        <f>IF(COUNTIF(B2:B34,B35)&gt;0,"R","")</f>
        <v>R</v>
      </c>
      <c r="D35" s="46">
        <f t="shared" si="62"/>
        <v>20</v>
      </c>
      <c r="E35" s="6">
        <f t="shared" si="63"/>
        <v>12</v>
      </c>
      <c r="F35" s="6">
        <f t="shared" si="21"/>
        <v>-240</v>
      </c>
      <c r="G35" s="7">
        <f t="shared" si="64"/>
        <v>-1647</v>
      </c>
      <c r="H35"/>
      <c r="I35"/>
      <c r="J35"/>
      <c r="K35"/>
      <c r="L35"/>
      <c r="X35" s="5">
        <f t="shared" si="2"/>
        <v>34</v>
      </c>
      <c r="Y35" s="25">
        <v>12</v>
      </c>
      <c r="Z35" s="6" t="str">
        <f>IF(COUNTIF(Y2:Y34,Y35)&gt;0,"R","")</f>
        <v/>
      </c>
      <c r="AA35" s="6">
        <f t="shared" si="23"/>
        <v>17</v>
      </c>
      <c r="AB35" s="6">
        <f t="shared" si="52"/>
        <v>4</v>
      </c>
      <c r="AC35" s="6">
        <f t="shared" si="24"/>
        <v>76</v>
      </c>
      <c r="AD35" s="7">
        <f t="shared" si="25"/>
        <v>-15</v>
      </c>
      <c r="AF35" s="5">
        <f t="shared" si="4"/>
        <v>34</v>
      </c>
      <c r="AG35" s="25">
        <v>25</v>
      </c>
      <c r="AH35" s="6" t="str">
        <f>IF(COUNTIF(AG2:AG34,AG35)&gt;0,"R","")</f>
        <v/>
      </c>
      <c r="AI35" s="6">
        <f t="shared" si="26"/>
        <v>13</v>
      </c>
      <c r="AJ35" s="6">
        <f t="shared" si="53"/>
        <v>1</v>
      </c>
      <c r="AK35" s="6">
        <f t="shared" si="27"/>
        <v>23</v>
      </c>
      <c r="AL35" s="7">
        <f t="shared" si="28"/>
        <v>188</v>
      </c>
      <c r="AN35" s="5">
        <f t="shared" si="6"/>
        <v>34</v>
      </c>
      <c r="AO35" s="25">
        <v>35</v>
      </c>
      <c r="AP35" s="6" t="str">
        <f>IF(COUNTIF(AO2:AO34,AO35)&gt;0,"R","")</f>
        <v>R</v>
      </c>
      <c r="AQ35" s="6">
        <f t="shared" si="29"/>
        <v>13</v>
      </c>
      <c r="AR35" s="6">
        <f t="shared" si="54"/>
        <v>3</v>
      </c>
      <c r="AS35" s="6">
        <f t="shared" si="30"/>
        <v>-39</v>
      </c>
      <c r="AT35" s="7">
        <f t="shared" si="31"/>
        <v>206</v>
      </c>
      <c r="AV35" s="5">
        <f t="shared" si="8"/>
        <v>34</v>
      </c>
      <c r="AW35" s="25">
        <v>22</v>
      </c>
      <c r="AX35" s="6" t="str">
        <f>IF(COUNTIF(AW2:AW34,AW35)&gt;0,"R","")</f>
        <v>R</v>
      </c>
      <c r="AY35" s="6">
        <f t="shared" si="32"/>
        <v>15</v>
      </c>
      <c r="AZ35" s="6">
        <f t="shared" si="55"/>
        <v>1</v>
      </c>
      <c r="BA35" s="6">
        <f t="shared" si="33"/>
        <v>-15</v>
      </c>
      <c r="BB35" s="7">
        <f t="shared" si="34"/>
        <v>65</v>
      </c>
      <c r="BD35" s="5">
        <f t="shared" si="10"/>
        <v>34</v>
      </c>
      <c r="BE35" s="25">
        <v>25</v>
      </c>
      <c r="BF35" s="6" t="str">
        <f>IF(COUNTIF(BE2:BE34,BE35)&gt;0,"R","")</f>
        <v/>
      </c>
      <c r="BG35" s="6">
        <f t="shared" si="35"/>
        <v>13</v>
      </c>
      <c r="BH35" s="6">
        <f t="shared" si="56"/>
        <v>3</v>
      </c>
      <c r="BI35" s="6">
        <f t="shared" si="36"/>
        <v>69</v>
      </c>
      <c r="BJ35" s="7">
        <f t="shared" si="37"/>
        <v>263</v>
      </c>
      <c r="BL35" s="5">
        <f t="shared" si="12"/>
        <v>34</v>
      </c>
      <c r="BM35" s="25">
        <v>7</v>
      </c>
      <c r="BN35" s="6" t="str">
        <f>IF(COUNTIF(BM2:BM34,BM35)&gt;0,"R","")</f>
        <v>R</v>
      </c>
      <c r="BO35" s="6">
        <f t="shared" si="38"/>
        <v>13</v>
      </c>
      <c r="BP35" s="6">
        <f t="shared" si="57"/>
        <v>2</v>
      </c>
      <c r="BQ35" s="6">
        <f t="shared" si="39"/>
        <v>-26</v>
      </c>
      <c r="BR35" s="7">
        <f t="shared" si="40"/>
        <v>157</v>
      </c>
      <c r="BT35" s="5">
        <f t="shared" si="14"/>
        <v>34</v>
      </c>
      <c r="BU35" s="25">
        <v>35</v>
      </c>
      <c r="BV35" s="6" t="str">
        <f>IF(COUNTIF(BU2:BU34,BU35)&gt;0,"R","")</f>
        <v>R</v>
      </c>
      <c r="BW35" s="6">
        <f t="shared" si="41"/>
        <v>16</v>
      </c>
      <c r="BX35" s="6">
        <f t="shared" si="58"/>
        <v>3</v>
      </c>
      <c r="BY35" s="6">
        <f t="shared" si="42"/>
        <v>-48</v>
      </c>
      <c r="BZ35" s="7">
        <f t="shared" si="43"/>
        <v>-7</v>
      </c>
      <c r="CB35" s="5">
        <f t="shared" si="16"/>
        <v>34</v>
      </c>
      <c r="CC35" s="25">
        <v>21</v>
      </c>
      <c r="CD35" s="6" t="str">
        <f>IF(COUNTIF(CC2:CC34,CC35)&gt;0,"R","")</f>
        <v/>
      </c>
      <c r="CE35" s="6">
        <f t="shared" si="44"/>
        <v>15</v>
      </c>
      <c r="CF35" s="6">
        <f t="shared" si="59"/>
        <v>4</v>
      </c>
      <c r="CG35" s="6">
        <f t="shared" si="45"/>
        <v>84</v>
      </c>
      <c r="CH35" s="7">
        <f t="shared" si="46"/>
        <v>117</v>
      </c>
      <c r="CJ35" s="33"/>
      <c r="CK35" s="25"/>
      <c r="CL35" s="5">
        <f t="shared" si="18"/>
        <v>34</v>
      </c>
      <c r="CM35" s="16">
        <v>20</v>
      </c>
      <c r="CN35" s="6" t="str">
        <f>IF(COUNTIF(CM2:CM34,CM35)&gt;0,"R","")</f>
        <v>R</v>
      </c>
      <c r="CO35" s="6">
        <f t="shared" si="47"/>
        <v>15</v>
      </c>
      <c r="CP35" s="6">
        <f t="shared" si="60"/>
        <v>1</v>
      </c>
      <c r="CQ35" s="6">
        <f t="shared" si="48"/>
        <v>-15</v>
      </c>
      <c r="CR35" s="7">
        <f t="shared" si="49"/>
        <v>78</v>
      </c>
      <c r="CS35" s="24"/>
      <c r="CT35" s="4"/>
      <c r="CU35" s="4"/>
      <c r="CV35" s="23"/>
      <c r="CW35" s="33"/>
      <c r="CX35" s="16"/>
      <c r="CY35" s="34"/>
      <c r="CZ35" s="34"/>
      <c r="DA35" s="34"/>
      <c r="DB35" s="34"/>
      <c r="DC35" s="35"/>
      <c r="DD35" s="23"/>
      <c r="DF35" s="33"/>
      <c r="DG35" s="16"/>
      <c r="DH35" s="34"/>
      <c r="DI35" s="34"/>
      <c r="DJ35" s="34"/>
      <c r="DK35" s="34"/>
      <c r="DL35" s="35"/>
      <c r="DN35" s="33"/>
      <c r="DO35" s="16"/>
      <c r="DP35" s="34"/>
      <c r="DQ35" s="34"/>
      <c r="DR35" s="34"/>
      <c r="DS35" s="34"/>
      <c r="DT35" s="35"/>
      <c r="DW35" s="33"/>
      <c r="DX35" s="16"/>
      <c r="DY35" s="34"/>
      <c r="DZ35" s="34"/>
      <c r="EA35" s="34"/>
      <c r="EB35" s="34"/>
      <c r="EC35" s="35"/>
      <c r="EF35" s="33"/>
      <c r="EG35" s="16"/>
      <c r="EH35" s="34"/>
      <c r="EI35" s="34"/>
      <c r="EJ35" s="34"/>
      <c r="EK35" s="34"/>
      <c r="EL35" s="35"/>
      <c r="EO35" s="33"/>
      <c r="EP35" s="16"/>
      <c r="EQ35" s="34"/>
      <c r="ER35" s="34"/>
      <c r="ES35" s="34"/>
      <c r="ET35" s="34"/>
      <c r="EU35" s="35"/>
      <c r="EX35" s="33"/>
      <c r="EY35" s="16"/>
      <c r="EZ35" s="34"/>
      <c r="FA35" s="34"/>
      <c r="FB35" s="34"/>
      <c r="FC35" s="34"/>
      <c r="FD35" s="35"/>
      <c r="FG35" s="36"/>
      <c r="FH35" s="16"/>
      <c r="FI35" s="26"/>
      <c r="FJ35" s="26"/>
      <c r="FK35" s="34"/>
      <c r="FL35" s="34"/>
      <c r="FM35" s="35"/>
      <c r="FP35" s="33"/>
      <c r="FQ35" s="16"/>
      <c r="FR35" s="34"/>
      <c r="FS35" s="34"/>
      <c r="FU35" s="33"/>
      <c r="FV35" s="16"/>
      <c r="FW35" s="34"/>
      <c r="FX35" s="34"/>
      <c r="GI35" s="20"/>
      <c r="GJ35" s="20"/>
      <c r="GK35" s="20"/>
      <c r="GL35" s="20"/>
      <c r="GM35" s="20"/>
      <c r="GN35" s="20"/>
      <c r="GO35" s="20"/>
      <c r="GP35" s="20"/>
      <c r="GQ35" s="20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</row>
    <row r="36" spans="1:251" x14ac:dyDescent="0.25">
      <c r="A36" s="5">
        <f t="shared" si="0"/>
        <v>35</v>
      </c>
      <c r="B36" s="57">
        <v>34</v>
      </c>
      <c r="C36" s="48" t="str">
        <f>IF(COUNTIF(B2:B35,B36)&gt;0,"R","")</f>
        <v>R</v>
      </c>
      <c r="D36" s="46">
        <f t="shared" si="62"/>
        <v>20</v>
      </c>
      <c r="E36" s="6">
        <f t="shared" si="63"/>
        <v>13</v>
      </c>
      <c r="F36" s="6">
        <f t="shared" si="21"/>
        <v>-260</v>
      </c>
      <c r="G36" s="7">
        <f t="shared" si="64"/>
        <v>-1907</v>
      </c>
      <c r="H36"/>
      <c r="I36"/>
      <c r="J36"/>
      <c r="K36"/>
      <c r="L36"/>
      <c r="X36" s="5">
        <f t="shared" si="2"/>
        <v>35</v>
      </c>
      <c r="Y36" s="25">
        <v>31</v>
      </c>
      <c r="Z36" s="6" t="str">
        <f>IF(COUNTIF(Y2:Y35,Y36)&gt;0,"R","")</f>
        <v>R</v>
      </c>
      <c r="AA36" s="6">
        <f t="shared" si="23"/>
        <v>16</v>
      </c>
      <c r="AB36" s="6">
        <f t="shared" si="52"/>
        <v>3</v>
      </c>
      <c r="AC36" s="6">
        <f t="shared" si="24"/>
        <v>-48</v>
      </c>
      <c r="AD36" s="7">
        <f t="shared" si="25"/>
        <v>-63</v>
      </c>
      <c r="AF36" s="5">
        <f t="shared" si="4"/>
        <v>35</v>
      </c>
      <c r="AG36" s="25">
        <v>13</v>
      </c>
      <c r="AH36" s="6" t="str">
        <f>IF(COUNTIF(AG2:AG35,AG36)&gt;0,"R","")</f>
        <v>R</v>
      </c>
      <c r="AI36" s="6">
        <f t="shared" si="26"/>
        <v>12</v>
      </c>
      <c r="AJ36" s="6">
        <f t="shared" si="53"/>
        <v>1</v>
      </c>
      <c r="AK36" s="6">
        <f t="shared" si="27"/>
        <v>-12</v>
      </c>
      <c r="AL36" s="7">
        <f t="shared" si="28"/>
        <v>176</v>
      </c>
      <c r="AN36" s="5">
        <f t="shared" si="6"/>
        <v>35</v>
      </c>
      <c r="AO36" s="25">
        <v>1</v>
      </c>
      <c r="AP36" s="6" t="str">
        <f>IF(COUNTIF(AO2:AO35,AO36)&gt;0,"R","")</f>
        <v>R</v>
      </c>
      <c r="AQ36" s="6">
        <f t="shared" si="29"/>
        <v>13</v>
      </c>
      <c r="AR36" s="6">
        <f t="shared" si="54"/>
        <v>4</v>
      </c>
      <c r="AS36" s="6">
        <f t="shared" si="30"/>
        <v>-52</v>
      </c>
      <c r="AT36" s="7">
        <f t="shared" si="31"/>
        <v>154</v>
      </c>
      <c r="AV36" s="5">
        <f t="shared" si="8"/>
        <v>35</v>
      </c>
      <c r="AW36" s="25">
        <v>30</v>
      </c>
      <c r="AX36" s="6" t="str">
        <f>IF(COUNTIF(AW2:AW35,AW36)&gt;0,"R","")</f>
        <v/>
      </c>
      <c r="AY36" s="6">
        <f t="shared" si="32"/>
        <v>15</v>
      </c>
      <c r="AZ36" s="6">
        <f t="shared" si="55"/>
        <v>2</v>
      </c>
      <c r="BA36" s="6">
        <f t="shared" si="33"/>
        <v>42</v>
      </c>
      <c r="BB36" s="7">
        <f t="shared" si="34"/>
        <v>107</v>
      </c>
      <c r="BD36" s="5">
        <f t="shared" si="10"/>
        <v>35</v>
      </c>
      <c r="BE36" s="25">
        <v>4</v>
      </c>
      <c r="BF36" s="6" t="str">
        <f>IF(COUNTIF(BE2:BE35,BE36)&gt;0,"R","")</f>
        <v>R</v>
      </c>
      <c r="BG36" s="6">
        <f t="shared" si="35"/>
        <v>12</v>
      </c>
      <c r="BH36" s="6">
        <f t="shared" si="56"/>
        <v>2</v>
      </c>
      <c r="BI36" s="6">
        <f t="shared" si="36"/>
        <v>-24</v>
      </c>
      <c r="BJ36" s="7">
        <f t="shared" si="37"/>
        <v>239</v>
      </c>
      <c r="BL36" s="5">
        <f t="shared" si="12"/>
        <v>35</v>
      </c>
      <c r="BM36" s="25">
        <v>17</v>
      </c>
      <c r="BN36" s="6" t="str">
        <f>IF(COUNTIF(BM2:BM35,BM36)&gt;0,"R","")</f>
        <v/>
      </c>
      <c r="BO36" s="6">
        <f t="shared" si="38"/>
        <v>13</v>
      </c>
      <c r="BP36" s="6">
        <f t="shared" si="57"/>
        <v>3</v>
      </c>
      <c r="BQ36" s="6">
        <f t="shared" si="39"/>
        <v>69</v>
      </c>
      <c r="BR36" s="7">
        <f t="shared" si="40"/>
        <v>226</v>
      </c>
      <c r="BT36" s="5">
        <f t="shared" si="14"/>
        <v>35</v>
      </c>
      <c r="BU36" s="25">
        <v>22</v>
      </c>
      <c r="BV36" s="6" t="str">
        <f>IF(COUNTIF(BU2:BU35,BU36)&gt;0,"R","")</f>
        <v>R</v>
      </c>
      <c r="BW36" s="6">
        <f t="shared" si="41"/>
        <v>16</v>
      </c>
      <c r="BX36" s="6">
        <f t="shared" si="58"/>
        <v>4</v>
      </c>
      <c r="BY36" s="6">
        <f t="shared" si="42"/>
        <v>-64</v>
      </c>
      <c r="BZ36" s="7">
        <f t="shared" si="43"/>
        <v>-71</v>
      </c>
      <c r="CB36" s="5">
        <f t="shared" si="16"/>
        <v>35</v>
      </c>
      <c r="CC36" s="25">
        <v>26</v>
      </c>
      <c r="CD36" s="6" t="str">
        <f>IF(COUNTIF(CC2:CC35,CC36)&gt;0,"R","")</f>
        <v>R</v>
      </c>
      <c r="CE36" s="6">
        <f t="shared" si="44"/>
        <v>14</v>
      </c>
      <c r="CF36" s="6">
        <f t="shared" si="59"/>
        <v>3</v>
      </c>
      <c r="CG36" s="6">
        <f t="shared" si="45"/>
        <v>-42</v>
      </c>
      <c r="CH36" s="7">
        <f t="shared" si="46"/>
        <v>75</v>
      </c>
      <c r="CJ36" s="33"/>
      <c r="CK36" s="25"/>
      <c r="CL36" s="5">
        <f t="shared" si="18"/>
        <v>35</v>
      </c>
      <c r="CM36" s="16">
        <v>12</v>
      </c>
      <c r="CN36" s="6" t="str">
        <f>IF(COUNTIF(CM2:CM35,CM36)&gt;0,"R","")</f>
        <v/>
      </c>
      <c r="CO36" s="6">
        <f t="shared" si="47"/>
        <v>15</v>
      </c>
      <c r="CP36" s="6">
        <f t="shared" si="60"/>
        <v>2</v>
      </c>
      <c r="CQ36" s="6">
        <f t="shared" si="48"/>
        <v>42</v>
      </c>
      <c r="CR36" s="7">
        <f t="shared" si="49"/>
        <v>120</v>
      </c>
      <c r="CS36" s="24"/>
      <c r="CT36" s="4"/>
      <c r="CU36" s="4"/>
      <c r="CV36" s="23"/>
      <c r="CW36" s="33"/>
      <c r="CX36" s="16"/>
      <c r="CY36" s="34"/>
      <c r="CZ36" s="34"/>
      <c r="DA36" s="34"/>
      <c r="DB36" s="34"/>
      <c r="DC36" s="35"/>
      <c r="DD36" s="23"/>
      <c r="DF36" s="33"/>
      <c r="DG36" s="16"/>
      <c r="DH36" s="34"/>
      <c r="DI36" s="34"/>
      <c r="DJ36" s="34"/>
      <c r="DK36" s="34"/>
      <c r="DL36" s="35"/>
      <c r="DN36" s="33"/>
      <c r="DO36" s="16"/>
      <c r="DP36" s="34"/>
      <c r="DQ36" s="34"/>
      <c r="DR36" s="34"/>
      <c r="DS36" s="34"/>
      <c r="DT36" s="35"/>
      <c r="DW36" s="33"/>
      <c r="DX36" s="16"/>
      <c r="DY36" s="34"/>
      <c r="DZ36" s="34"/>
      <c r="EA36" s="34"/>
      <c r="EB36" s="34"/>
      <c r="EC36" s="35"/>
      <c r="EF36" s="33"/>
      <c r="EG36" s="16"/>
      <c r="EH36" s="34"/>
      <c r="EI36" s="34"/>
      <c r="EJ36" s="34"/>
      <c r="EK36" s="34"/>
      <c r="EL36" s="35"/>
      <c r="EO36" s="33"/>
      <c r="EP36" s="16"/>
      <c r="EQ36" s="34"/>
      <c r="ER36" s="34"/>
      <c r="ES36" s="34"/>
      <c r="ET36" s="34"/>
      <c r="EU36" s="35"/>
      <c r="EX36" s="33"/>
      <c r="EY36" s="16"/>
      <c r="EZ36" s="34"/>
      <c r="FA36" s="34"/>
      <c r="FB36" s="34"/>
      <c r="FC36" s="34"/>
      <c r="FD36" s="35"/>
      <c r="FG36" s="36"/>
      <c r="FH36" s="16"/>
      <c r="FI36" s="26"/>
      <c r="FJ36" s="26"/>
      <c r="FK36" s="34"/>
      <c r="FL36" s="34"/>
      <c r="FM36" s="35"/>
      <c r="FP36" s="33"/>
      <c r="FQ36" s="16"/>
      <c r="FR36" s="34"/>
      <c r="FS36" s="34"/>
      <c r="FU36" s="33"/>
      <c r="FV36" s="16"/>
      <c r="FW36" s="34"/>
      <c r="FX36" s="34"/>
      <c r="GI36" s="20"/>
      <c r="GJ36" s="20"/>
      <c r="GK36" s="20"/>
      <c r="GL36" s="20"/>
      <c r="GM36" s="20"/>
      <c r="GN36" s="20"/>
      <c r="GO36" s="20"/>
      <c r="GP36" s="20"/>
      <c r="GQ36" s="20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</row>
    <row r="37" spans="1:251" x14ac:dyDescent="0.25">
      <c r="A37" s="5">
        <f t="shared" si="0"/>
        <v>36</v>
      </c>
      <c r="B37" s="57">
        <v>19</v>
      </c>
      <c r="C37" s="48" t="str">
        <f>IF(COUNTIF(B2:B36,B37)&gt;0,"R","")</f>
        <v>R</v>
      </c>
      <c r="D37" s="46">
        <f t="shared" si="62"/>
        <v>20</v>
      </c>
      <c r="E37" s="6">
        <f t="shared" si="63"/>
        <v>14</v>
      </c>
      <c r="F37" s="6">
        <f t="shared" si="21"/>
        <v>-280</v>
      </c>
      <c r="G37" s="7">
        <f t="shared" si="64"/>
        <v>-2187</v>
      </c>
      <c r="H37"/>
      <c r="I37"/>
      <c r="J37"/>
      <c r="K37"/>
      <c r="L37"/>
      <c r="X37" s="5">
        <f t="shared" si="2"/>
        <v>36</v>
      </c>
      <c r="Y37" s="25">
        <v>20</v>
      </c>
      <c r="Z37" s="6" t="str">
        <f>IF(COUNTIF(Y2:Y36,Y37)&gt;0,"R","")</f>
        <v/>
      </c>
      <c r="AA37" s="6">
        <f t="shared" si="23"/>
        <v>16</v>
      </c>
      <c r="AB37" s="6">
        <f t="shared" si="52"/>
        <v>4</v>
      </c>
      <c r="AC37" s="6">
        <f t="shared" si="24"/>
        <v>80</v>
      </c>
      <c r="AD37" s="7">
        <f t="shared" si="25"/>
        <v>17</v>
      </c>
      <c r="AF37" s="5">
        <f t="shared" si="4"/>
        <v>36</v>
      </c>
      <c r="AG37" s="25">
        <v>0</v>
      </c>
      <c r="AH37" s="6" t="str">
        <f>IF(COUNTIF(AG2:AG36,AG37)&gt;0,"R","")</f>
        <v>R</v>
      </c>
      <c r="AI37" s="6">
        <f t="shared" si="26"/>
        <v>12</v>
      </c>
      <c r="AJ37" s="6">
        <f t="shared" si="53"/>
        <v>2</v>
      </c>
      <c r="AK37" s="6">
        <f t="shared" si="27"/>
        <v>-24</v>
      </c>
      <c r="AL37" s="7">
        <f t="shared" si="28"/>
        <v>152</v>
      </c>
      <c r="AN37" s="5">
        <f t="shared" si="6"/>
        <v>36</v>
      </c>
      <c r="AO37" s="25">
        <v>0</v>
      </c>
      <c r="AP37" s="6" t="str">
        <f>IF(COUNTIF(AO2:AO36,AO37)&gt;0,"R","")</f>
        <v>R</v>
      </c>
      <c r="AQ37" s="6">
        <f t="shared" si="29"/>
        <v>13</v>
      </c>
      <c r="AR37" s="6">
        <f t="shared" si="54"/>
        <v>5</v>
      </c>
      <c r="AS37" s="6">
        <f t="shared" si="30"/>
        <v>-65</v>
      </c>
      <c r="AT37" s="7">
        <f t="shared" si="31"/>
        <v>89</v>
      </c>
      <c r="AV37" s="5">
        <f t="shared" si="8"/>
        <v>36</v>
      </c>
      <c r="AW37" s="25">
        <v>26</v>
      </c>
      <c r="AX37" s="6" t="str">
        <f>IF(COUNTIF(AW2:AW36,AW37)&gt;0,"R","")</f>
        <v>R</v>
      </c>
      <c r="AY37" s="6">
        <f t="shared" si="32"/>
        <v>14</v>
      </c>
      <c r="AZ37" s="6">
        <f t="shared" si="55"/>
        <v>1</v>
      </c>
      <c r="BA37" s="6">
        <f t="shared" si="33"/>
        <v>-14</v>
      </c>
      <c r="BB37" s="7">
        <f t="shared" si="34"/>
        <v>93</v>
      </c>
      <c r="BD37" s="5">
        <f t="shared" si="10"/>
        <v>36</v>
      </c>
      <c r="BE37" s="25">
        <v>23</v>
      </c>
      <c r="BF37" s="6" t="str">
        <f>IF(COUNTIF(BE2:BE36,BE37)&gt;0,"R","")</f>
        <v>R</v>
      </c>
      <c r="BG37" s="6">
        <f t="shared" si="35"/>
        <v>12</v>
      </c>
      <c r="BH37" s="6">
        <f t="shared" si="56"/>
        <v>3</v>
      </c>
      <c r="BI37" s="6">
        <f t="shared" si="36"/>
        <v>-36</v>
      </c>
      <c r="BJ37" s="7">
        <f t="shared" si="37"/>
        <v>203</v>
      </c>
      <c r="BL37" s="5">
        <f t="shared" si="12"/>
        <v>36</v>
      </c>
      <c r="BM37" s="25">
        <v>9</v>
      </c>
      <c r="BN37" s="6" t="str">
        <f>IF(COUNTIF(BM2:BM36,BM37)&gt;0,"R","")</f>
        <v/>
      </c>
      <c r="BO37" s="6">
        <f t="shared" si="38"/>
        <v>12</v>
      </c>
      <c r="BP37" s="6">
        <f t="shared" si="57"/>
        <v>2</v>
      </c>
      <c r="BQ37" s="6">
        <f t="shared" si="39"/>
        <v>48</v>
      </c>
      <c r="BR37" s="7">
        <f t="shared" si="40"/>
        <v>274</v>
      </c>
      <c r="BT37" s="5">
        <f t="shared" si="14"/>
        <v>36</v>
      </c>
      <c r="BU37" s="25">
        <v>28</v>
      </c>
      <c r="BV37" s="6" t="str">
        <f>IF(COUNTIF(BU2:BU36,BU37)&gt;0,"R","")</f>
        <v/>
      </c>
      <c r="BW37" s="6">
        <f t="shared" si="41"/>
        <v>16</v>
      </c>
      <c r="BX37" s="6">
        <f t="shared" si="58"/>
        <v>5</v>
      </c>
      <c r="BY37" s="6">
        <f t="shared" si="42"/>
        <v>100</v>
      </c>
      <c r="BZ37" s="7">
        <f t="shared" si="43"/>
        <v>29</v>
      </c>
      <c r="CB37" s="5">
        <f t="shared" si="16"/>
        <v>36</v>
      </c>
      <c r="CC37" s="25">
        <v>7</v>
      </c>
      <c r="CD37" s="6" t="str">
        <f>IF(COUNTIF(CC2:CC36,CC37)&gt;0,"R","")</f>
        <v/>
      </c>
      <c r="CE37" s="6">
        <f t="shared" si="44"/>
        <v>14</v>
      </c>
      <c r="CF37" s="6">
        <f t="shared" si="59"/>
        <v>4</v>
      </c>
      <c r="CG37" s="6">
        <f t="shared" si="45"/>
        <v>88</v>
      </c>
      <c r="CH37" s="7">
        <f t="shared" si="46"/>
        <v>163</v>
      </c>
      <c r="CJ37" s="33"/>
      <c r="CK37" s="25"/>
      <c r="CL37" s="5">
        <f t="shared" si="18"/>
        <v>36</v>
      </c>
      <c r="CM37" s="16">
        <v>6</v>
      </c>
      <c r="CN37" s="6" t="str">
        <f>IF(COUNTIF(CM2:CM36,CM37)&gt;0,"R","")</f>
        <v>R</v>
      </c>
      <c r="CO37" s="6">
        <f t="shared" si="47"/>
        <v>14</v>
      </c>
      <c r="CP37" s="6">
        <f t="shared" si="60"/>
        <v>1</v>
      </c>
      <c r="CQ37" s="6">
        <f t="shared" si="48"/>
        <v>-14</v>
      </c>
      <c r="CR37" s="7">
        <f t="shared" si="49"/>
        <v>106</v>
      </c>
      <c r="CS37" s="24"/>
      <c r="CT37" s="4"/>
      <c r="CU37" s="4"/>
      <c r="CV37" s="23"/>
      <c r="CW37" s="33"/>
      <c r="CX37" s="16"/>
      <c r="CY37" s="34"/>
      <c r="CZ37" s="34"/>
      <c r="DA37" s="34"/>
      <c r="DB37" s="34"/>
      <c r="DC37" s="35"/>
      <c r="DD37" s="23"/>
      <c r="DF37" s="33"/>
      <c r="DG37" s="16"/>
      <c r="DH37" s="34"/>
      <c r="DI37" s="34"/>
      <c r="DJ37" s="34"/>
      <c r="DK37" s="34"/>
      <c r="DL37" s="35"/>
      <c r="DN37" s="33"/>
      <c r="DO37" s="16"/>
      <c r="DP37" s="34"/>
      <c r="DQ37" s="34"/>
      <c r="DR37" s="34"/>
      <c r="DS37" s="34"/>
      <c r="DT37" s="35"/>
      <c r="DW37" s="33"/>
      <c r="DX37" s="16"/>
      <c r="DY37" s="34"/>
      <c r="DZ37" s="34"/>
      <c r="EA37" s="34"/>
      <c r="EB37" s="34"/>
      <c r="EC37" s="35"/>
      <c r="EF37" s="33"/>
      <c r="EG37" s="16"/>
      <c r="EH37" s="34"/>
      <c r="EI37" s="34"/>
      <c r="EJ37" s="34"/>
      <c r="EK37" s="34"/>
      <c r="EL37" s="35"/>
      <c r="EO37" s="33"/>
      <c r="EP37" s="16"/>
      <c r="EQ37" s="34"/>
      <c r="ER37" s="34"/>
      <c r="ES37" s="34"/>
      <c r="ET37" s="34"/>
      <c r="EU37" s="35"/>
      <c r="EX37" s="33"/>
      <c r="EY37" s="16"/>
      <c r="EZ37" s="34"/>
      <c r="FA37" s="34"/>
      <c r="FB37" s="34"/>
      <c r="FC37" s="34"/>
      <c r="FD37" s="35"/>
      <c r="FG37" s="36"/>
      <c r="FH37" s="16"/>
      <c r="FI37" s="26"/>
      <c r="FJ37" s="26"/>
      <c r="FK37" s="34"/>
      <c r="FL37" s="34"/>
      <c r="FM37" s="35"/>
      <c r="FP37" s="33"/>
      <c r="FQ37" s="16"/>
      <c r="FR37" s="34"/>
      <c r="FS37" s="34"/>
      <c r="FU37" s="33"/>
      <c r="FV37" s="16"/>
      <c r="FW37" s="34"/>
      <c r="FX37" s="34"/>
      <c r="GI37" s="20"/>
      <c r="GJ37" s="20"/>
      <c r="GK37" s="20"/>
      <c r="GL37" s="20"/>
      <c r="GM37" s="20"/>
      <c r="GN37" s="20"/>
      <c r="GO37" s="20"/>
      <c r="GP37" s="20"/>
      <c r="GQ37" s="20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</row>
    <row r="38" spans="1:251" x14ac:dyDescent="0.25">
      <c r="A38" s="5">
        <f t="shared" si="0"/>
        <v>37</v>
      </c>
      <c r="B38" s="57">
        <v>24</v>
      </c>
      <c r="C38" s="48" t="str">
        <f>IF(COUNTIF(B2:B37,B38)&gt;0,"R","")</f>
        <v/>
      </c>
      <c r="D38" s="46">
        <f t="shared" si="62"/>
        <v>20</v>
      </c>
      <c r="E38" s="6">
        <f t="shared" si="63"/>
        <v>15</v>
      </c>
      <c r="F38" s="6">
        <f t="shared" si="21"/>
        <v>240</v>
      </c>
      <c r="G38" s="7">
        <f t="shared" si="64"/>
        <v>-1947</v>
      </c>
      <c r="H38"/>
      <c r="I38"/>
      <c r="J38"/>
      <c r="K38"/>
      <c r="L38"/>
      <c r="X38" s="5">
        <f t="shared" si="2"/>
        <v>37</v>
      </c>
      <c r="Y38" s="25">
        <v>0</v>
      </c>
      <c r="Z38" s="6" t="str">
        <f>IF(COUNTIF(Y2:Y37,Y38)&gt;0,"R","")</f>
        <v/>
      </c>
      <c r="AA38" s="6">
        <f t="shared" si="23"/>
        <v>15</v>
      </c>
      <c r="AB38" s="6">
        <f t="shared" si="52"/>
        <v>3</v>
      </c>
      <c r="AC38" s="6">
        <f t="shared" si="24"/>
        <v>63</v>
      </c>
      <c r="AD38" s="7">
        <f t="shared" si="25"/>
        <v>80</v>
      </c>
      <c r="AE38" s="20" t="s">
        <v>13</v>
      </c>
      <c r="AF38" s="5">
        <f t="shared" si="4"/>
        <v>37</v>
      </c>
      <c r="AG38" s="25">
        <v>20</v>
      </c>
      <c r="AH38" s="6" t="str">
        <f>IF(COUNTIF(AG2:AG37,AG38)&gt;0,"R","")</f>
        <v>R</v>
      </c>
      <c r="AI38" s="6">
        <f t="shared" si="26"/>
        <v>12</v>
      </c>
      <c r="AJ38" s="6">
        <f t="shared" si="53"/>
        <v>3</v>
      </c>
      <c r="AK38" s="6">
        <f t="shared" si="27"/>
        <v>-36</v>
      </c>
      <c r="AL38" s="7">
        <f t="shared" si="28"/>
        <v>116</v>
      </c>
      <c r="AN38" s="5">
        <f t="shared" si="6"/>
        <v>37</v>
      </c>
      <c r="AO38" s="25">
        <v>23</v>
      </c>
      <c r="AP38" s="6" t="str">
        <f>IF(COUNTIF(AO2:AO37,AO38)&gt;0,"R","")</f>
        <v/>
      </c>
      <c r="AQ38" s="6">
        <f t="shared" si="29"/>
        <v>13</v>
      </c>
      <c r="AR38" s="6">
        <f t="shared" si="54"/>
        <v>6</v>
      </c>
      <c r="AS38" s="6">
        <f t="shared" si="30"/>
        <v>138</v>
      </c>
      <c r="AT38" s="7">
        <f t="shared" si="31"/>
        <v>227</v>
      </c>
      <c r="AV38" s="5">
        <f t="shared" si="8"/>
        <v>37</v>
      </c>
      <c r="AW38" s="25">
        <v>10</v>
      </c>
      <c r="AX38" s="6" t="str">
        <f>IF(COUNTIF(AW2:AW37,AW38)&gt;0,"R","")</f>
        <v>R</v>
      </c>
      <c r="AY38" s="6">
        <f t="shared" si="32"/>
        <v>14</v>
      </c>
      <c r="AZ38" s="6">
        <f t="shared" si="55"/>
        <v>2</v>
      </c>
      <c r="BA38" s="6">
        <f t="shared" si="33"/>
        <v>-28</v>
      </c>
      <c r="BB38" s="7">
        <f t="shared" si="34"/>
        <v>65</v>
      </c>
      <c r="BD38" s="5">
        <f t="shared" si="10"/>
        <v>37</v>
      </c>
      <c r="BE38" s="25">
        <v>2</v>
      </c>
      <c r="BF38" s="6" t="str">
        <f>IF(COUNTIF(BE2:BE37,BE38)&gt;0,"R","")</f>
        <v>R</v>
      </c>
      <c r="BG38" s="6">
        <f t="shared" si="35"/>
        <v>12</v>
      </c>
      <c r="BH38" s="6">
        <f t="shared" si="56"/>
        <v>4</v>
      </c>
      <c r="BI38" s="6">
        <f t="shared" si="36"/>
        <v>-48</v>
      </c>
      <c r="BJ38" s="7">
        <f t="shared" si="37"/>
        <v>155</v>
      </c>
      <c r="BL38" s="5">
        <f t="shared" si="12"/>
        <v>37</v>
      </c>
      <c r="BM38" s="25">
        <v>19</v>
      </c>
      <c r="BN38" s="6" t="str">
        <f>IF(COUNTIF(BM2:BM37,BM38)&gt;0,"R","")</f>
        <v>R</v>
      </c>
      <c r="BO38" s="6">
        <f t="shared" si="38"/>
        <v>11</v>
      </c>
      <c r="BP38" s="6">
        <f t="shared" si="57"/>
        <v>1</v>
      </c>
      <c r="BQ38" s="6">
        <f t="shared" si="39"/>
        <v>-11</v>
      </c>
      <c r="BR38" s="7">
        <f t="shared" si="40"/>
        <v>263</v>
      </c>
      <c r="BT38" s="5">
        <f t="shared" si="14"/>
        <v>37</v>
      </c>
      <c r="BU38" s="25">
        <v>32</v>
      </c>
      <c r="BV38" s="6" t="str">
        <f>IF(COUNTIF(BU2:BU37,BU38)&gt;0,"R","")</f>
        <v>R</v>
      </c>
      <c r="BW38" s="6">
        <f t="shared" si="41"/>
        <v>15</v>
      </c>
      <c r="BX38" s="6">
        <f t="shared" si="58"/>
        <v>4</v>
      </c>
      <c r="BY38" s="6">
        <f t="shared" si="42"/>
        <v>-60</v>
      </c>
      <c r="BZ38" s="7">
        <f t="shared" si="43"/>
        <v>-31</v>
      </c>
      <c r="CB38" s="5">
        <f t="shared" si="16"/>
        <v>37</v>
      </c>
      <c r="CC38" s="25">
        <v>22</v>
      </c>
      <c r="CD38" s="6" t="str">
        <f>IF(COUNTIF(CC2:CC37,CC38)&gt;0,"R","")</f>
        <v>R</v>
      </c>
      <c r="CE38" s="6">
        <f t="shared" si="44"/>
        <v>13</v>
      </c>
      <c r="CF38" s="6">
        <f t="shared" si="59"/>
        <v>3</v>
      </c>
      <c r="CG38" s="6">
        <f t="shared" si="45"/>
        <v>-39</v>
      </c>
      <c r="CH38" s="7">
        <f t="shared" si="46"/>
        <v>124</v>
      </c>
      <c r="CJ38" s="33"/>
      <c r="CK38" s="25"/>
      <c r="CL38" s="5">
        <f t="shared" si="18"/>
        <v>37</v>
      </c>
      <c r="CM38" s="16">
        <v>3</v>
      </c>
      <c r="CN38" s="6" t="str">
        <f>IF(COUNTIF(CM2:CM37,CM38)&gt;0,"R","")</f>
        <v>R</v>
      </c>
      <c r="CO38" s="6">
        <f t="shared" si="47"/>
        <v>14</v>
      </c>
      <c r="CP38" s="6">
        <f t="shared" si="60"/>
        <v>2</v>
      </c>
      <c r="CQ38" s="6">
        <f t="shared" si="48"/>
        <v>-28</v>
      </c>
      <c r="CR38" s="7">
        <f t="shared" si="49"/>
        <v>78</v>
      </c>
      <c r="CS38" s="24"/>
      <c r="CT38" s="4"/>
      <c r="CU38" s="4"/>
      <c r="CV38" s="23"/>
      <c r="CW38" s="33"/>
      <c r="CX38" s="16"/>
      <c r="CY38" s="34"/>
      <c r="CZ38" s="34"/>
      <c r="DA38" s="34"/>
      <c r="DB38" s="34"/>
      <c r="DC38" s="35"/>
      <c r="DD38" s="23"/>
      <c r="DF38" s="33"/>
      <c r="DG38" s="16"/>
      <c r="DH38" s="34"/>
      <c r="DI38" s="34"/>
      <c r="DJ38" s="34"/>
      <c r="DK38" s="34"/>
      <c r="DL38" s="35"/>
      <c r="DN38" s="33"/>
      <c r="DO38" s="16"/>
      <c r="DP38" s="34"/>
      <c r="DQ38" s="34"/>
      <c r="DR38" s="34"/>
      <c r="DS38" s="34"/>
      <c r="DT38" s="35"/>
      <c r="DW38" s="33"/>
      <c r="DX38" s="16"/>
      <c r="DY38" s="34"/>
      <c r="DZ38" s="34"/>
      <c r="EA38" s="34"/>
      <c r="EB38" s="34"/>
      <c r="EC38" s="35"/>
      <c r="EF38" s="33"/>
      <c r="EG38" s="16"/>
      <c r="EH38" s="34"/>
      <c r="EI38" s="34"/>
      <c r="EJ38" s="34"/>
      <c r="EK38" s="34"/>
      <c r="EL38" s="35"/>
      <c r="EO38" s="33"/>
      <c r="EP38" s="16"/>
      <c r="EQ38" s="34"/>
      <c r="ER38" s="34"/>
      <c r="ES38" s="34"/>
      <c r="ET38" s="34"/>
      <c r="EU38" s="35"/>
      <c r="EX38" s="33"/>
      <c r="EY38" s="16"/>
      <c r="EZ38" s="34"/>
      <c r="FA38" s="34"/>
      <c r="FB38" s="34"/>
      <c r="FC38" s="34"/>
      <c r="FD38" s="35"/>
      <c r="FG38" s="36"/>
      <c r="FH38" s="16"/>
      <c r="FI38" s="26"/>
      <c r="FJ38" s="26"/>
      <c r="FK38" s="34"/>
      <c r="FL38" s="34"/>
      <c r="FM38" s="35"/>
      <c r="FP38" s="33"/>
      <c r="FQ38" s="16"/>
      <c r="FR38" s="34"/>
      <c r="FS38" s="34"/>
      <c r="FU38" s="33"/>
      <c r="FV38" s="16"/>
      <c r="FW38" s="34"/>
      <c r="FX38" s="34"/>
      <c r="GI38" s="20"/>
      <c r="GJ38" s="20"/>
      <c r="GK38" s="20"/>
      <c r="GL38" s="20"/>
      <c r="GM38" s="20"/>
      <c r="GN38" s="20"/>
      <c r="GO38" s="20"/>
      <c r="GP38" s="20"/>
      <c r="GQ38" s="20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</row>
    <row r="39" spans="1:251" x14ac:dyDescent="0.25">
      <c r="A39" s="5">
        <f t="shared" si="0"/>
        <v>38</v>
      </c>
      <c r="B39" s="57">
        <v>17</v>
      </c>
      <c r="C39" s="48" t="str">
        <f>IF(COUNTIF(B2:B38,B39)&gt;0,"R","")</f>
        <v/>
      </c>
      <c r="D39" s="46">
        <f t="shared" si="62"/>
        <v>19</v>
      </c>
      <c r="E39" s="6">
        <f t="shared" si="63"/>
        <v>14</v>
      </c>
      <c r="F39" s="6">
        <f t="shared" si="21"/>
        <v>238</v>
      </c>
      <c r="G39" s="7">
        <f t="shared" si="64"/>
        <v>-1709</v>
      </c>
      <c r="H39"/>
      <c r="I39"/>
      <c r="J39"/>
      <c r="K39"/>
      <c r="L39"/>
      <c r="X39" s="5">
        <f t="shared" si="2"/>
        <v>38</v>
      </c>
      <c r="Y39" s="25">
        <v>36</v>
      </c>
      <c r="Z39" s="6" t="str">
        <f>IF(COUNTIF(Y2:Y38,Y39)&gt;0,"R","")</f>
        <v>R</v>
      </c>
      <c r="AA39" s="6">
        <f t="shared" si="23"/>
        <v>14</v>
      </c>
      <c r="AB39" s="6">
        <f t="shared" si="52"/>
        <v>2</v>
      </c>
      <c r="AC39" s="6">
        <f t="shared" si="24"/>
        <v>-28</v>
      </c>
      <c r="AD39" s="7">
        <f t="shared" si="25"/>
        <v>52</v>
      </c>
      <c r="AF39" s="5">
        <f t="shared" si="4"/>
        <v>38</v>
      </c>
      <c r="AG39" s="25">
        <v>22</v>
      </c>
      <c r="AH39" s="6" t="str">
        <f>IF(COUNTIF(AG2:AG38,AG39)&gt;0,"R","")</f>
        <v>R</v>
      </c>
      <c r="AI39" s="6">
        <f t="shared" si="26"/>
        <v>12</v>
      </c>
      <c r="AJ39" s="6">
        <f t="shared" si="53"/>
        <v>4</v>
      </c>
      <c r="AK39" s="6">
        <f t="shared" si="27"/>
        <v>-48</v>
      </c>
      <c r="AL39" s="7">
        <f t="shared" si="28"/>
        <v>68</v>
      </c>
      <c r="AN39" s="5">
        <f t="shared" si="6"/>
        <v>38</v>
      </c>
      <c r="AO39" s="25">
        <v>8</v>
      </c>
      <c r="AP39" s="6" t="str">
        <f>IF(COUNTIF(AO2:AO38,AO39)&gt;0,"R","")</f>
        <v>R</v>
      </c>
      <c r="AQ39" s="6">
        <f t="shared" si="29"/>
        <v>12</v>
      </c>
      <c r="AR39" s="6">
        <f t="shared" si="54"/>
        <v>5</v>
      </c>
      <c r="AS39" s="6">
        <f t="shared" si="30"/>
        <v>-60</v>
      </c>
      <c r="AT39" s="7">
        <f t="shared" si="31"/>
        <v>167</v>
      </c>
      <c r="AV39" s="5">
        <f t="shared" si="8"/>
        <v>38</v>
      </c>
      <c r="AW39" s="25">
        <v>0</v>
      </c>
      <c r="AX39" s="6" t="str">
        <f>IF(COUNTIF(AW2:AW38,AW39)&gt;0,"R","")</f>
        <v>R</v>
      </c>
      <c r="AY39" s="6">
        <f t="shared" si="32"/>
        <v>14</v>
      </c>
      <c r="AZ39" s="6">
        <f t="shared" si="55"/>
        <v>3</v>
      </c>
      <c r="BA39" s="6">
        <f t="shared" si="33"/>
        <v>-42</v>
      </c>
      <c r="BB39" s="7">
        <f t="shared" si="34"/>
        <v>23</v>
      </c>
      <c r="BD39" s="5">
        <f t="shared" si="10"/>
        <v>38</v>
      </c>
      <c r="BE39" s="25">
        <v>30</v>
      </c>
      <c r="BF39" s="6" t="str">
        <f>IF(COUNTIF(BE2:BE38,BE39)&gt;0,"R","")</f>
        <v/>
      </c>
      <c r="BG39" s="6">
        <f t="shared" si="35"/>
        <v>12</v>
      </c>
      <c r="BH39" s="6">
        <f t="shared" si="56"/>
        <v>5</v>
      </c>
      <c r="BI39" s="6">
        <f t="shared" si="36"/>
        <v>120</v>
      </c>
      <c r="BJ39" s="7">
        <f t="shared" si="37"/>
        <v>275</v>
      </c>
      <c r="BL39" s="5">
        <f t="shared" si="12"/>
        <v>38</v>
      </c>
      <c r="BM39" s="25">
        <v>14</v>
      </c>
      <c r="BN39" s="6" t="str">
        <f>IF(COUNTIF(BM2:BM38,BM39)&gt;0,"R","")</f>
        <v>R</v>
      </c>
      <c r="BO39" s="6">
        <f t="shared" si="38"/>
        <v>11</v>
      </c>
      <c r="BP39" s="6">
        <f t="shared" si="57"/>
        <v>2</v>
      </c>
      <c r="BQ39" s="6">
        <f t="shared" si="39"/>
        <v>-22</v>
      </c>
      <c r="BR39" s="7">
        <f t="shared" si="40"/>
        <v>241</v>
      </c>
      <c r="BT39" s="5">
        <f t="shared" si="14"/>
        <v>38</v>
      </c>
      <c r="BU39" s="25">
        <v>26</v>
      </c>
      <c r="BV39" s="6" t="str">
        <f>IF(COUNTIF(BU2:BU38,BU39)&gt;0,"R","")</f>
        <v>R</v>
      </c>
      <c r="BW39" s="6">
        <f t="shared" si="41"/>
        <v>15</v>
      </c>
      <c r="BX39" s="6">
        <f t="shared" si="58"/>
        <v>5</v>
      </c>
      <c r="BY39" s="6">
        <f t="shared" si="42"/>
        <v>-75</v>
      </c>
      <c r="BZ39" s="7">
        <f t="shared" si="43"/>
        <v>-106</v>
      </c>
      <c r="CB39" s="5">
        <f t="shared" si="16"/>
        <v>38</v>
      </c>
      <c r="CC39" s="25">
        <v>2</v>
      </c>
      <c r="CD39" s="6" t="str">
        <f>IF(COUNTIF(CC2:CC38,CC39)&gt;0,"R","")</f>
        <v>R</v>
      </c>
      <c r="CE39" s="6">
        <f t="shared" si="44"/>
        <v>13</v>
      </c>
      <c r="CF39" s="6">
        <f t="shared" si="59"/>
        <v>4</v>
      </c>
      <c r="CG39" s="6">
        <f t="shared" si="45"/>
        <v>-52</v>
      </c>
      <c r="CH39" s="7">
        <f t="shared" si="46"/>
        <v>72</v>
      </c>
      <c r="CJ39" s="33"/>
      <c r="CK39" s="25"/>
      <c r="CL39" s="5">
        <f t="shared" si="18"/>
        <v>38</v>
      </c>
      <c r="CM39" s="16">
        <v>14</v>
      </c>
      <c r="CN39" s="6" t="str">
        <f>IF(COUNTIF(CM2:CM38,CM39)&gt;0,"R","")</f>
        <v>R</v>
      </c>
      <c r="CO39" s="6">
        <f t="shared" si="47"/>
        <v>14</v>
      </c>
      <c r="CP39" s="6">
        <f t="shared" si="60"/>
        <v>3</v>
      </c>
      <c r="CQ39" s="6">
        <f t="shared" si="48"/>
        <v>-42</v>
      </c>
      <c r="CR39" s="7">
        <f t="shared" si="49"/>
        <v>36</v>
      </c>
      <c r="CS39" s="24"/>
      <c r="CT39" s="4"/>
      <c r="CU39" s="4"/>
      <c r="CV39" s="23"/>
      <c r="CW39" s="33"/>
      <c r="CX39" s="16"/>
      <c r="CY39" s="34"/>
      <c r="CZ39" s="34"/>
      <c r="DA39" s="34"/>
      <c r="DB39" s="34"/>
      <c r="DC39" s="35"/>
      <c r="DD39" s="23"/>
      <c r="DF39" s="33"/>
      <c r="DG39" s="16"/>
      <c r="DH39" s="34"/>
      <c r="DI39" s="34"/>
      <c r="DJ39" s="34"/>
      <c r="DK39" s="34"/>
      <c r="DL39" s="35"/>
      <c r="DN39" s="33"/>
      <c r="DO39" s="16"/>
      <c r="DP39" s="34"/>
      <c r="DQ39" s="34"/>
      <c r="DR39" s="34"/>
      <c r="DS39" s="34"/>
      <c r="DT39" s="35"/>
      <c r="DW39" s="33"/>
      <c r="DX39" s="16"/>
      <c r="DY39" s="34"/>
      <c r="DZ39" s="34"/>
      <c r="EA39" s="34"/>
      <c r="EB39" s="34"/>
      <c r="EC39" s="35"/>
      <c r="EF39" s="33"/>
      <c r="EG39" s="16"/>
      <c r="EH39" s="34"/>
      <c r="EI39" s="34"/>
      <c r="EJ39" s="34"/>
      <c r="EK39" s="34"/>
      <c r="EL39" s="35"/>
      <c r="EO39" s="33"/>
      <c r="EP39" s="16"/>
      <c r="EQ39" s="34"/>
      <c r="ER39" s="34"/>
      <c r="ES39" s="34"/>
      <c r="ET39" s="34"/>
      <c r="EU39" s="35"/>
      <c r="EX39" s="33"/>
      <c r="EY39" s="16"/>
      <c r="EZ39" s="34"/>
      <c r="FA39" s="34"/>
      <c r="FB39" s="34"/>
      <c r="FC39" s="34"/>
      <c r="FD39" s="35"/>
      <c r="FG39" s="36"/>
      <c r="FH39" s="16"/>
      <c r="FI39" s="26"/>
      <c r="FJ39" s="26"/>
      <c r="FK39" s="34"/>
      <c r="FL39" s="34"/>
      <c r="FM39" s="35"/>
      <c r="FP39" s="33"/>
      <c r="FQ39" s="16"/>
      <c r="FR39" s="34"/>
      <c r="FS39" s="34"/>
      <c r="FU39" s="33"/>
      <c r="FV39" s="16"/>
      <c r="FW39" s="34"/>
      <c r="FX39" s="34"/>
      <c r="GI39" s="20"/>
      <c r="GJ39" s="20"/>
      <c r="GK39" s="20"/>
      <c r="GL39" s="20"/>
      <c r="GM39" s="20"/>
      <c r="GN39" s="20"/>
      <c r="GO39" s="20"/>
      <c r="GP39" s="20"/>
      <c r="GQ39" s="20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</row>
    <row r="40" spans="1:251" x14ac:dyDescent="0.25">
      <c r="A40" s="5">
        <f t="shared" si="0"/>
        <v>39</v>
      </c>
      <c r="B40" s="57">
        <v>34</v>
      </c>
      <c r="C40" s="48" t="str">
        <f>IF(COUNTIF(B2:B39,B40)&gt;0,"R","")</f>
        <v>R</v>
      </c>
      <c r="D40" s="46">
        <f t="shared" si="62"/>
        <v>18</v>
      </c>
      <c r="E40" s="6">
        <f t="shared" si="63"/>
        <v>13</v>
      </c>
      <c r="F40" s="6">
        <f t="shared" si="21"/>
        <v>-234</v>
      </c>
      <c r="G40" s="7">
        <f t="shared" si="64"/>
        <v>-1943</v>
      </c>
      <c r="H40"/>
      <c r="I40"/>
      <c r="J40"/>
      <c r="K40" t="s">
        <v>14</v>
      </c>
      <c r="L40"/>
      <c r="X40" s="5">
        <f t="shared" si="2"/>
        <v>39</v>
      </c>
      <c r="Y40" s="25">
        <v>21</v>
      </c>
      <c r="Z40" s="6" t="str">
        <f>IF(COUNTIF(Y2:Y39,Y40)&gt;0,"R","")</f>
        <v>R</v>
      </c>
      <c r="AA40" s="6">
        <f t="shared" si="23"/>
        <v>14</v>
      </c>
      <c r="AB40" s="6">
        <f t="shared" si="52"/>
        <v>3</v>
      </c>
      <c r="AC40" s="6">
        <f t="shared" si="24"/>
        <v>-42</v>
      </c>
      <c r="AD40" s="7">
        <f t="shared" si="25"/>
        <v>10</v>
      </c>
      <c r="AF40" s="5">
        <f t="shared" si="4"/>
        <v>39</v>
      </c>
      <c r="AG40" s="25">
        <v>32</v>
      </c>
      <c r="AH40" s="6" t="str">
        <f>IF(COUNTIF(AG2:AG39,AG40)&gt;0,"R","")</f>
        <v/>
      </c>
      <c r="AI40" s="6">
        <f t="shared" si="26"/>
        <v>12</v>
      </c>
      <c r="AJ40" s="6">
        <f t="shared" si="53"/>
        <v>5</v>
      </c>
      <c r="AK40" s="6">
        <f t="shared" si="27"/>
        <v>120</v>
      </c>
      <c r="AL40" s="7">
        <f t="shared" si="28"/>
        <v>188</v>
      </c>
      <c r="AN40" s="5">
        <f t="shared" si="6"/>
        <v>39</v>
      </c>
      <c r="AO40" s="25">
        <v>28</v>
      </c>
      <c r="AP40" s="6" t="str">
        <f>IF(COUNTIF(AO2:AO39,AO40)&gt;0,"R","")</f>
        <v>R</v>
      </c>
      <c r="AQ40" s="6">
        <f t="shared" si="29"/>
        <v>12</v>
      </c>
      <c r="AR40" s="6">
        <f t="shared" si="54"/>
        <v>6</v>
      </c>
      <c r="AS40" s="6">
        <f t="shared" si="30"/>
        <v>-72</v>
      </c>
      <c r="AT40" s="7">
        <f t="shared" si="31"/>
        <v>95</v>
      </c>
      <c r="AV40" s="5">
        <f t="shared" si="8"/>
        <v>39</v>
      </c>
      <c r="AW40" s="25">
        <v>4</v>
      </c>
      <c r="AX40" s="6" t="str">
        <f>IF(COUNTIF(AW2:AW39,AW40)&gt;0,"R","")</f>
        <v/>
      </c>
      <c r="AY40" s="6">
        <f t="shared" si="32"/>
        <v>14</v>
      </c>
      <c r="AZ40" s="6">
        <f t="shared" si="55"/>
        <v>4</v>
      </c>
      <c r="BA40" s="6">
        <f t="shared" si="33"/>
        <v>88</v>
      </c>
      <c r="BB40" s="7">
        <f t="shared" si="34"/>
        <v>111</v>
      </c>
      <c r="BD40" s="5">
        <f t="shared" si="10"/>
        <v>39</v>
      </c>
      <c r="BE40" s="25">
        <v>34</v>
      </c>
      <c r="BF40" s="6" t="str">
        <f>IF(COUNTIF(BE2:BE39,BE40)&gt;0,"R","")</f>
        <v>R</v>
      </c>
      <c r="BG40" s="6">
        <f t="shared" si="35"/>
        <v>11</v>
      </c>
      <c r="BH40" s="6">
        <f t="shared" si="56"/>
        <v>4</v>
      </c>
      <c r="BI40" s="6">
        <f t="shared" si="36"/>
        <v>-44</v>
      </c>
      <c r="BJ40" s="7">
        <f t="shared" si="37"/>
        <v>231</v>
      </c>
      <c r="BL40" s="5">
        <f t="shared" si="12"/>
        <v>39</v>
      </c>
      <c r="BM40" s="25">
        <v>21</v>
      </c>
      <c r="BN40" s="6" t="str">
        <f>IF(COUNTIF(BM2:BM39,BM40)&gt;0,"R","")</f>
        <v>R</v>
      </c>
      <c r="BO40" s="6">
        <f t="shared" si="38"/>
        <v>11</v>
      </c>
      <c r="BP40" s="6">
        <f t="shared" si="57"/>
        <v>3</v>
      </c>
      <c r="BQ40" s="6">
        <f t="shared" si="39"/>
        <v>-33</v>
      </c>
      <c r="BR40" s="7">
        <f t="shared" si="40"/>
        <v>208</v>
      </c>
      <c r="BT40" s="5">
        <f t="shared" si="14"/>
        <v>39</v>
      </c>
      <c r="BU40" s="25">
        <v>21</v>
      </c>
      <c r="BV40" s="6" t="str">
        <f>IF(COUNTIF(BU2:BU39,BU40)&gt;0,"R","")</f>
        <v>R</v>
      </c>
      <c r="BW40" s="6">
        <f t="shared" si="41"/>
        <v>15</v>
      </c>
      <c r="BX40" s="6">
        <f t="shared" si="58"/>
        <v>6</v>
      </c>
      <c r="BY40" s="6">
        <f t="shared" si="42"/>
        <v>-90</v>
      </c>
      <c r="BZ40" s="7">
        <f t="shared" si="43"/>
        <v>-196</v>
      </c>
      <c r="CB40" s="5">
        <f t="shared" si="16"/>
        <v>39</v>
      </c>
      <c r="CC40" s="25">
        <v>4</v>
      </c>
      <c r="CD40" s="6" t="str">
        <f>IF(COUNTIF(CC2:CC39,CC40)&gt;0,"R","")</f>
        <v/>
      </c>
      <c r="CE40" s="6">
        <f t="shared" si="44"/>
        <v>13</v>
      </c>
      <c r="CF40" s="6">
        <f t="shared" si="59"/>
        <v>5</v>
      </c>
      <c r="CG40" s="6">
        <f t="shared" si="45"/>
        <v>115</v>
      </c>
      <c r="CH40" s="7">
        <f t="shared" si="46"/>
        <v>187</v>
      </c>
      <c r="CJ40" s="33"/>
      <c r="CK40" s="25"/>
      <c r="CL40" s="5">
        <f t="shared" si="18"/>
        <v>39</v>
      </c>
      <c r="CM40" s="16">
        <v>8</v>
      </c>
      <c r="CN40" s="6" t="str">
        <f>IF(COUNTIF(CM2:CM39,CM40)&gt;0,"R","")</f>
        <v/>
      </c>
      <c r="CO40" s="6">
        <f t="shared" si="47"/>
        <v>14</v>
      </c>
      <c r="CP40" s="6">
        <f t="shared" si="60"/>
        <v>4</v>
      </c>
      <c r="CQ40" s="6">
        <f t="shared" si="48"/>
        <v>88</v>
      </c>
      <c r="CR40" s="7">
        <f t="shared" si="49"/>
        <v>124</v>
      </c>
      <c r="CS40" s="24"/>
      <c r="CT40" s="4"/>
      <c r="CU40" s="4"/>
      <c r="CV40" s="23"/>
      <c r="CW40" s="33"/>
      <c r="CX40" s="16"/>
      <c r="CY40" s="34"/>
      <c r="CZ40" s="34"/>
      <c r="DA40" s="34"/>
      <c r="DB40" s="34"/>
      <c r="DC40" s="35"/>
      <c r="DD40" s="23"/>
      <c r="DF40" s="33"/>
      <c r="DG40" s="16"/>
      <c r="DH40" s="34"/>
      <c r="DI40" s="34"/>
      <c r="DJ40" s="34"/>
      <c r="DK40" s="34"/>
      <c r="DL40" s="35"/>
      <c r="DN40" s="33"/>
      <c r="DO40" s="16"/>
      <c r="DP40" s="34"/>
      <c r="DQ40" s="34"/>
      <c r="DR40" s="34"/>
      <c r="DS40" s="34"/>
      <c r="DT40" s="35"/>
      <c r="DW40" s="33"/>
      <c r="DX40" s="16"/>
      <c r="DY40" s="34"/>
      <c r="DZ40" s="34"/>
      <c r="EA40" s="34"/>
      <c r="EB40" s="34"/>
      <c r="EC40" s="35"/>
      <c r="EF40" s="33"/>
      <c r="EG40" s="16"/>
      <c r="EH40" s="34"/>
      <c r="EI40" s="34"/>
      <c r="EJ40" s="34"/>
      <c r="EK40" s="34"/>
      <c r="EL40" s="35"/>
      <c r="EO40" s="33"/>
      <c r="EP40" s="16"/>
      <c r="EQ40" s="34"/>
      <c r="ER40" s="34"/>
      <c r="ES40" s="34"/>
      <c r="ET40" s="34"/>
      <c r="EU40" s="35"/>
      <c r="EX40" s="33"/>
      <c r="EY40" s="16"/>
      <c r="EZ40" s="34"/>
      <c r="FA40" s="34"/>
      <c r="FB40" s="34"/>
      <c r="FC40" s="34"/>
      <c r="FD40" s="35"/>
      <c r="FG40" s="36"/>
      <c r="FH40" s="16"/>
      <c r="FI40" s="26"/>
      <c r="FJ40" s="26"/>
      <c r="FK40" s="34"/>
      <c r="FL40" s="34"/>
      <c r="FM40" s="35"/>
      <c r="FP40" s="33"/>
      <c r="FQ40" s="16"/>
      <c r="FR40" s="34"/>
      <c r="FS40" s="34"/>
      <c r="FU40" s="33"/>
      <c r="FV40" s="16"/>
      <c r="FW40" s="34"/>
      <c r="FX40" s="34"/>
      <c r="GI40" s="20"/>
      <c r="GJ40" s="20"/>
      <c r="GK40" s="20"/>
      <c r="GL40" s="20"/>
      <c r="GM40" s="20"/>
      <c r="GN40" s="20"/>
      <c r="GO40" s="20"/>
      <c r="GP40" s="20"/>
      <c r="GQ40" s="20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</row>
    <row r="41" spans="1:251" x14ac:dyDescent="0.25">
      <c r="A41" s="5">
        <f t="shared" si="0"/>
        <v>40</v>
      </c>
      <c r="B41" s="57">
        <v>34</v>
      </c>
      <c r="C41" s="48" t="str">
        <f>IF(COUNTIF(B2:B40,B41)&gt;0,"R","")</f>
        <v>R</v>
      </c>
      <c r="D41" s="46">
        <f t="shared" si="62"/>
        <v>18</v>
      </c>
      <c r="E41" s="6">
        <f t="shared" si="63"/>
        <v>14</v>
      </c>
      <c r="F41" s="6">
        <f t="shared" si="21"/>
        <v>-252</v>
      </c>
      <c r="G41" s="7">
        <f t="shared" si="64"/>
        <v>-2195</v>
      </c>
      <c r="H41"/>
      <c r="I41"/>
      <c r="J41"/>
      <c r="K41"/>
      <c r="L41"/>
      <c r="X41" s="5">
        <f t="shared" si="2"/>
        <v>40</v>
      </c>
      <c r="Y41" s="25">
        <v>11</v>
      </c>
      <c r="Z41" s="6" t="str">
        <f>IF(COUNTIF(Y2:Y40,Y41)&gt;0,"R","")</f>
        <v>R</v>
      </c>
      <c r="AA41" s="6">
        <f t="shared" si="23"/>
        <v>14</v>
      </c>
      <c r="AB41" s="6">
        <f t="shared" si="52"/>
        <v>4</v>
      </c>
      <c r="AC41" s="6">
        <f t="shared" si="24"/>
        <v>-56</v>
      </c>
      <c r="AD41" s="7">
        <f t="shared" si="25"/>
        <v>-46</v>
      </c>
      <c r="AF41" s="5">
        <f t="shared" si="4"/>
        <v>40</v>
      </c>
      <c r="AG41" s="25">
        <v>0</v>
      </c>
      <c r="AH41" s="6" t="str">
        <f>IF(COUNTIF(AG2:AG40,AG41)&gt;0,"R","")</f>
        <v>R</v>
      </c>
      <c r="AI41" s="6">
        <f t="shared" si="26"/>
        <v>11</v>
      </c>
      <c r="AJ41" s="6">
        <f t="shared" si="53"/>
        <v>4</v>
      </c>
      <c r="AK41" s="6">
        <f t="shared" si="27"/>
        <v>-44</v>
      </c>
      <c r="AL41" s="7">
        <f t="shared" si="28"/>
        <v>144</v>
      </c>
      <c r="AN41" s="5">
        <f t="shared" si="6"/>
        <v>40</v>
      </c>
      <c r="AO41" s="25">
        <v>12</v>
      </c>
      <c r="AP41" s="6" t="str">
        <f>IF(COUNTIF(AO2:AO40,AO41)&gt;0,"R","")</f>
        <v>R</v>
      </c>
      <c r="AQ41" s="6">
        <f t="shared" si="29"/>
        <v>12</v>
      </c>
      <c r="AR41" s="6">
        <f t="shared" si="54"/>
        <v>7</v>
      </c>
      <c r="AS41" s="6">
        <f t="shared" si="30"/>
        <v>-84</v>
      </c>
      <c r="AT41" s="7">
        <f t="shared" si="31"/>
        <v>11</v>
      </c>
      <c r="AV41" s="5">
        <f t="shared" si="8"/>
        <v>40</v>
      </c>
      <c r="AW41" s="25">
        <v>10</v>
      </c>
      <c r="AX41" s="6" t="str">
        <f>IF(COUNTIF(AW2:AW40,AW41)&gt;0,"R","")</f>
        <v>R</v>
      </c>
      <c r="AY41" s="6">
        <f t="shared" si="32"/>
        <v>13</v>
      </c>
      <c r="AZ41" s="6">
        <f t="shared" si="55"/>
        <v>3</v>
      </c>
      <c r="BA41" s="6">
        <f t="shared" si="33"/>
        <v>-39</v>
      </c>
      <c r="BB41" s="7">
        <f t="shared" si="34"/>
        <v>72</v>
      </c>
      <c r="BD41" s="5">
        <f t="shared" si="10"/>
        <v>40</v>
      </c>
      <c r="BE41" s="25">
        <v>13</v>
      </c>
      <c r="BF41" s="6" t="str">
        <f>IF(COUNTIF(BE2:BE40,BE41)&gt;0,"R","")</f>
        <v>R</v>
      </c>
      <c r="BG41" s="6">
        <f t="shared" si="35"/>
        <v>11</v>
      </c>
      <c r="BH41" s="6">
        <f t="shared" si="56"/>
        <v>5</v>
      </c>
      <c r="BI41" s="6">
        <f t="shared" si="36"/>
        <v>-55</v>
      </c>
      <c r="BJ41" s="7">
        <f t="shared" si="37"/>
        <v>176</v>
      </c>
      <c r="BL41" s="5">
        <f t="shared" si="12"/>
        <v>40</v>
      </c>
      <c r="BM41" s="25">
        <v>18</v>
      </c>
      <c r="BN41" s="6" t="str">
        <f>IF(COUNTIF(BM2:BM40,BM41)&gt;0,"R","")</f>
        <v/>
      </c>
      <c r="BO41" s="6">
        <f t="shared" si="38"/>
        <v>11</v>
      </c>
      <c r="BP41" s="6">
        <f t="shared" si="57"/>
        <v>4</v>
      </c>
      <c r="BQ41" s="6">
        <f t="shared" si="39"/>
        <v>100</v>
      </c>
      <c r="BR41" s="7">
        <f t="shared" si="40"/>
        <v>308</v>
      </c>
      <c r="BT41" s="5">
        <f t="shared" si="14"/>
        <v>40</v>
      </c>
      <c r="BU41" s="25">
        <v>33</v>
      </c>
      <c r="BV41" s="6" t="str">
        <f>IF(COUNTIF(BU2:BU40,BU41)&gt;0,"R","")</f>
        <v/>
      </c>
      <c r="BW41" s="6">
        <f t="shared" si="41"/>
        <v>15</v>
      </c>
      <c r="BX41" s="6">
        <f t="shared" si="58"/>
        <v>7</v>
      </c>
      <c r="BY41" s="6">
        <f t="shared" si="42"/>
        <v>147</v>
      </c>
      <c r="BZ41" s="7">
        <f t="shared" si="43"/>
        <v>-49</v>
      </c>
      <c r="CB41" s="5">
        <f t="shared" si="16"/>
        <v>40</v>
      </c>
      <c r="CC41" s="25">
        <v>32</v>
      </c>
      <c r="CD41" s="6" t="str">
        <f>IF(COUNTIF(CC2:CC40,CC41)&gt;0,"R","")</f>
        <v>R</v>
      </c>
      <c r="CE41" s="6">
        <f t="shared" si="44"/>
        <v>12</v>
      </c>
      <c r="CF41" s="6">
        <f t="shared" si="59"/>
        <v>4</v>
      </c>
      <c r="CG41" s="6">
        <f t="shared" si="45"/>
        <v>-48</v>
      </c>
      <c r="CH41" s="7">
        <f t="shared" si="46"/>
        <v>139</v>
      </c>
      <c r="CJ41" s="33"/>
      <c r="CK41" s="25"/>
      <c r="CL41" s="5">
        <f t="shared" si="18"/>
        <v>40</v>
      </c>
      <c r="CM41" s="16">
        <v>33</v>
      </c>
      <c r="CN41" s="6" t="str">
        <f>IF(COUNTIF(CM2:CM40,CM41)&gt;0,"R","")</f>
        <v>R</v>
      </c>
      <c r="CO41" s="6">
        <f t="shared" si="47"/>
        <v>13</v>
      </c>
      <c r="CP41" s="6">
        <f t="shared" si="60"/>
        <v>3</v>
      </c>
      <c r="CQ41" s="6">
        <f t="shared" si="48"/>
        <v>-39</v>
      </c>
      <c r="CR41" s="7">
        <f t="shared" si="49"/>
        <v>85</v>
      </c>
      <c r="CS41" s="24"/>
      <c r="CT41" s="4"/>
      <c r="CU41" s="4"/>
      <c r="CV41" s="23"/>
      <c r="CW41" s="33"/>
      <c r="CX41" s="16"/>
      <c r="CY41" s="34"/>
      <c r="CZ41" s="34"/>
      <c r="DA41" s="34"/>
      <c r="DB41" s="34"/>
      <c r="DC41" s="35"/>
      <c r="DD41" s="23"/>
      <c r="DF41" s="33"/>
      <c r="DG41" s="16"/>
      <c r="DH41" s="34"/>
      <c r="DI41" s="34"/>
      <c r="DJ41" s="34"/>
      <c r="DK41" s="34"/>
      <c r="DL41" s="35"/>
      <c r="DN41" s="33"/>
      <c r="DO41" s="16"/>
      <c r="DP41" s="34"/>
      <c r="DQ41" s="34"/>
      <c r="DR41" s="34"/>
      <c r="DS41" s="34"/>
      <c r="DT41" s="35"/>
      <c r="DW41" s="33"/>
      <c r="DX41" s="16"/>
      <c r="DY41" s="34"/>
      <c r="DZ41" s="34"/>
      <c r="EA41" s="34"/>
      <c r="EB41" s="34"/>
      <c r="EC41" s="35"/>
      <c r="EF41" s="33"/>
      <c r="EG41" s="16"/>
      <c r="EH41" s="34"/>
      <c r="EI41" s="34"/>
      <c r="EJ41" s="34"/>
      <c r="EK41" s="34"/>
      <c r="EL41" s="35"/>
      <c r="EO41" s="33"/>
      <c r="EP41" s="16"/>
      <c r="EQ41" s="34"/>
      <c r="ER41" s="34"/>
      <c r="ES41" s="34"/>
      <c r="ET41" s="34"/>
      <c r="EU41" s="35"/>
      <c r="EX41" s="33"/>
      <c r="EY41" s="16"/>
      <c r="EZ41" s="34"/>
      <c r="FA41" s="34"/>
      <c r="FB41" s="34"/>
      <c r="FC41" s="34"/>
      <c r="FD41" s="35"/>
      <c r="FG41" s="36"/>
      <c r="FH41" s="16"/>
      <c r="FI41" s="26"/>
      <c r="FJ41" s="26"/>
      <c r="FK41" s="34"/>
      <c r="FL41" s="34"/>
      <c r="FM41" s="35"/>
      <c r="FP41" s="33"/>
      <c r="FQ41" s="16"/>
      <c r="FR41" s="34"/>
      <c r="FS41" s="34"/>
      <c r="FU41" s="33"/>
      <c r="FV41" s="16"/>
      <c r="FW41" s="34"/>
      <c r="FX41" s="34"/>
      <c r="GI41" s="20"/>
      <c r="GJ41" s="20"/>
      <c r="GK41" s="20"/>
      <c r="GL41" s="20"/>
      <c r="GM41" s="20"/>
      <c r="GN41" s="20"/>
      <c r="GO41" s="20"/>
      <c r="GP41" s="20"/>
      <c r="GQ41" s="20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</row>
    <row r="42" spans="1:251" x14ac:dyDescent="0.25">
      <c r="A42" s="5">
        <f t="shared" si="0"/>
        <v>41</v>
      </c>
      <c r="B42" s="57">
        <v>8</v>
      </c>
      <c r="C42" s="48" t="str">
        <f>IF(COUNTIF(B2:B41,B42)&gt;0,"R","")</f>
        <v>R</v>
      </c>
      <c r="D42" s="46">
        <f t="shared" si="62"/>
        <v>18</v>
      </c>
      <c r="E42" s="6">
        <f t="shared" si="63"/>
        <v>15</v>
      </c>
      <c r="F42" s="6">
        <f t="shared" si="21"/>
        <v>-270</v>
      </c>
      <c r="G42" s="7">
        <f t="shared" si="64"/>
        <v>-2465</v>
      </c>
      <c r="H42"/>
      <c r="I42"/>
      <c r="J42"/>
      <c r="K42"/>
      <c r="L42"/>
      <c r="X42" s="5">
        <f t="shared" si="2"/>
        <v>41</v>
      </c>
      <c r="Y42" s="25">
        <v>23</v>
      </c>
      <c r="Z42" s="6" t="str">
        <f>IF(COUNTIF(Y2:Y41,Y42)&gt;0,"R","")</f>
        <v/>
      </c>
      <c r="AA42" s="6">
        <f t="shared" si="23"/>
        <v>14</v>
      </c>
      <c r="AB42" s="6">
        <f t="shared" si="52"/>
        <v>5</v>
      </c>
      <c r="AC42" s="6">
        <f t="shared" si="24"/>
        <v>110</v>
      </c>
      <c r="AD42" s="7">
        <f t="shared" si="25"/>
        <v>64</v>
      </c>
      <c r="AF42" s="5">
        <f t="shared" si="4"/>
        <v>41</v>
      </c>
      <c r="AG42" s="25">
        <v>3</v>
      </c>
      <c r="AH42" s="6" t="str">
        <f>IF(COUNTIF(AG2:AG41,AG42)&gt;0,"R","")</f>
        <v/>
      </c>
      <c r="AI42" s="6">
        <f t="shared" si="26"/>
        <v>11</v>
      </c>
      <c r="AJ42" s="6">
        <f t="shared" si="53"/>
        <v>5</v>
      </c>
      <c r="AK42" s="6">
        <f t="shared" si="27"/>
        <v>125</v>
      </c>
      <c r="AL42" s="7">
        <f t="shared" si="28"/>
        <v>269</v>
      </c>
      <c r="AN42" s="5">
        <f t="shared" si="6"/>
        <v>41</v>
      </c>
      <c r="AO42" s="25">
        <v>12</v>
      </c>
      <c r="AP42" s="6" t="str">
        <f>IF(COUNTIF(AO2:AO41,AO42)&gt;0,"R","")</f>
        <v>R</v>
      </c>
      <c r="AQ42" s="6">
        <f t="shared" si="29"/>
        <v>12</v>
      </c>
      <c r="AR42" s="6">
        <f t="shared" si="54"/>
        <v>8</v>
      </c>
      <c r="AS42" s="6">
        <f t="shared" si="30"/>
        <v>-96</v>
      </c>
      <c r="AT42" s="7">
        <f t="shared" si="31"/>
        <v>-85</v>
      </c>
      <c r="AV42" s="5">
        <f t="shared" si="8"/>
        <v>41</v>
      </c>
      <c r="AW42" s="25">
        <v>15</v>
      </c>
      <c r="AX42" s="6" t="str">
        <f>IF(COUNTIF(AW2:AW41,AW42)&gt;0,"R","")</f>
        <v/>
      </c>
      <c r="AY42" s="6">
        <f t="shared" si="32"/>
        <v>13</v>
      </c>
      <c r="AZ42" s="6">
        <f t="shared" si="55"/>
        <v>4</v>
      </c>
      <c r="BA42" s="6">
        <f t="shared" si="33"/>
        <v>92</v>
      </c>
      <c r="BB42" s="7">
        <f t="shared" si="34"/>
        <v>164</v>
      </c>
      <c r="BD42" s="5">
        <f t="shared" si="10"/>
        <v>41</v>
      </c>
      <c r="BE42" s="25">
        <v>34</v>
      </c>
      <c r="BF42" s="6" t="str">
        <f>IF(COUNTIF(BE2:BE41,BE42)&gt;0,"R","")</f>
        <v>R</v>
      </c>
      <c r="BG42" s="6">
        <f t="shared" si="35"/>
        <v>11</v>
      </c>
      <c r="BH42" s="6">
        <f t="shared" si="56"/>
        <v>6</v>
      </c>
      <c r="BI42" s="6">
        <f t="shared" si="36"/>
        <v>-66</v>
      </c>
      <c r="BJ42" s="7">
        <f t="shared" si="37"/>
        <v>110</v>
      </c>
      <c r="BL42" s="5">
        <f t="shared" si="12"/>
        <v>41</v>
      </c>
      <c r="BM42" s="25">
        <v>25</v>
      </c>
      <c r="BN42" s="6" t="str">
        <f>IF(COUNTIF(BM2:BM41,BM42)&gt;0,"R","")</f>
        <v>R</v>
      </c>
      <c r="BO42" s="6">
        <f t="shared" si="38"/>
        <v>10</v>
      </c>
      <c r="BP42" s="6">
        <f t="shared" si="57"/>
        <v>3</v>
      </c>
      <c r="BQ42" s="6">
        <f t="shared" si="39"/>
        <v>-30</v>
      </c>
      <c r="BR42" s="7">
        <f t="shared" si="40"/>
        <v>278</v>
      </c>
      <c r="BT42" s="5">
        <f t="shared" si="14"/>
        <v>41</v>
      </c>
      <c r="BU42" s="25">
        <v>11</v>
      </c>
      <c r="BV42" s="6" t="str">
        <f>IF(COUNTIF(BU2:BU41,BU42)&gt;0,"R","")</f>
        <v>R</v>
      </c>
      <c r="BW42" s="6">
        <f t="shared" si="41"/>
        <v>14</v>
      </c>
      <c r="BX42" s="6">
        <f t="shared" si="58"/>
        <v>6</v>
      </c>
      <c r="BY42" s="6">
        <f t="shared" si="42"/>
        <v>-84</v>
      </c>
      <c r="BZ42" s="7">
        <f t="shared" si="43"/>
        <v>-133</v>
      </c>
      <c r="CB42" s="5">
        <f t="shared" si="16"/>
        <v>41</v>
      </c>
      <c r="CC42" s="25">
        <v>5</v>
      </c>
      <c r="CD42" s="6" t="str">
        <f>IF(COUNTIF(CC2:CC41,CC42)&gt;0,"R","")</f>
        <v>R</v>
      </c>
      <c r="CE42" s="6">
        <f t="shared" si="44"/>
        <v>12</v>
      </c>
      <c r="CF42" s="6">
        <f t="shared" si="59"/>
        <v>5</v>
      </c>
      <c r="CG42" s="6">
        <f t="shared" si="45"/>
        <v>-60</v>
      </c>
      <c r="CH42" s="7">
        <f t="shared" si="46"/>
        <v>79</v>
      </c>
      <c r="CJ42" s="33"/>
      <c r="CK42" s="25"/>
      <c r="CL42" s="5">
        <f t="shared" si="18"/>
        <v>41</v>
      </c>
      <c r="CM42" s="16">
        <v>36</v>
      </c>
      <c r="CN42" s="6" t="str">
        <f>IF(COUNTIF(CM2:CM41,CM42)&gt;0,"R","")</f>
        <v>R</v>
      </c>
      <c r="CO42" s="6">
        <f t="shared" si="47"/>
        <v>13</v>
      </c>
      <c r="CP42" s="6">
        <f t="shared" si="60"/>
        <v>4</v>
      </c>
      <c r="CQ42" s="6">
        <f t="shared" si="48"/>
        <v>-52</v>
      </c>
      <c r="CR42" s="7">
        <f t="shared" si="49"/>
        <v>33</v>
      </c>
      <c r="CS42" s="24"/>
      <c r="CT42" s="4"/>
      <c r="CU42" s="4"/>
      <c r="CV42" s="23"/>
      <c r="CW42" s="33"/>
      <c r="CX42" s="16"/>
      <c r="CY42" s="34"/>
      <c r="CZ42" s="34"/>
      <c r="DA42" s="34"/>
      <c r="DB42" s="34"/>
      <c r="DC42" s="35"/>
      <c r="DD42" s="23"/>
      <c r="DF42" s="33"/>
      <c r="DG42" s="16"/>
      <c r="DH42" s="34"/>
      <c r="DI42" s="34"/>
      <c r="DJ42" s="34"/>
      <c r="DK42" s="34"/>
      <c r="DL42" s="35"/>
      <c r="DN42" s="33"/>
      <c r="DO42" s="16"/>
      <c r="DP42" s="34"/>
      <c r="DQ42" s="34"/>
      <c r="DR42" s="34"/>
      <c r="DS42" s="34"/>
      <c r="DT42" s="35"/>
      <c r="DW42" s="33"/>
      <c r="DX42" s="16"/>
      <c r="DY42" s="34"/>
      <c r="DZ42" s="34"/>
      <c r="EA42" s="34"/>
      <c r="EB42" s="34"/>
      <c r="EC42" s="35"/>
      <c r="EF42" s="33"/>
      <c r="EG42" s="16"/>
      <c r="EH42" s="34"/>
      <c r="EI42" s="34"/>
      <c r="EJ42" s="34"/>
      <c r="EK42" s="34"/>
      <c r="EL42" s="35"/>
      <c r="EO42" s="33"/>
      <c r="EP42" s="16"/>
      <c r="EQ42" s="34"/>
      <c r="ER42" s="34"/>
      <c r="ES42" s="34"/>
      <c r="ET42" s="34"/>
      <c r="EU42" s="35"/>
      <c r="EX42" s="33"/>
      <c r="EY42" s="16"/>
      <c r="EZ42" s="34"/>
      <c r="FA42" s="34"/>
      <c r="FB42" s="34"/>
      <c r="FC42" s="34"/>
      <c r="FD42" s="35"/>
      <c r="FG42" s="36"/>
      <c r="FH42" s="16"/>
      <c r="FI42" s="26"/>
      <c r="FJ42" s="26"/>
      <c r="FK42" s="34"/>
      <c r="FL42" s="34"/>
      <c r="FM42" s="35"/>
      <c r="FP42" s="33"/>
      <c r="FQ42" s="16"/>
      <c r="FR42" s="34"/>
      <c r="FS42" s="34"/>
      <c r="FU42" s="33"/>
      <c r="FV42" s="16"/>
      <c r="FW42" s="34"/>
      <c r="FX42" s="34"/>
      <c r="GI42" s="20"/>
      <c r="GJ42" s="20"/>
      <c r="GK42" s="20"/>
      <c r="GL42" s="20"/>
      <c r="GM42" s="20"/>
      <c r="GN42" s="20"/>
      <c r="GO42" s="20"/>
      <c r="GP42" s="20"/>
      <c r="GQ42" s="20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</row>
    <row r="43" spans="1:251" x14ac:dyDescent="0.25">
      <c r="A43" s="5">
        <f t="shared" si="0"/>
        <v>42</v>
      </c>
      <c r="B43" s="57">
        <v>21</v>
      </c>
      <c r="C43" s="48" t="str">
        <f>IF(COUNTIF(B2:B42,B43)&gt;0,"R","")</f>
        <v/>
      </c>
      <c r="D43" s="46">
        <f t="shared" si="62"/>
        <v>18</v>
      </c>
      <c r="E43" s="6">
        <f t="shared" si="63"/>
        <v>16</v>
      </c>
      <c r="F43" s="6">
        <f t="shared" si="21"/>
        <v>288</v>
      </c>
      <c r="G43" s="7">
        <f t="shared" si="64"/>
        <v>-2177</v>
      </c>
      <c r="H43"/>
      <c r="I43"/>
      <c r="J43"/>
      <c r="K43"/>
      <c r="L43"/>
      <c r="X43" s="5">
        <f t="shared" si="2"/>
        <v>42</v>
      </c>
      <c r="Y43" s="25">
        <v>3</v>
      </c>
      <c r="Z43" s="6" t="str">
        <f>IF(COUNTIF(Y2:Y42,Y43)&gt;0,"R","")</f>
        <v>R</v>
      </c>
      <c r="AA43" s="6">
        <f t="shared" si="23"/>
        <v>13</v>
      </c>
      <c r="AB43" s="6">
        <f t="shared" si="52"/>
        <v>4</v>
      </c>
      <c r="AC43" s="6">
        <f t="shared" si="24"/>
        <v>-52</v>
      </c>
      <c r="AD43" s="7">
        <f t="shared" si="25"/>
        <v>12</v>
      </c>
      <c r="AF43" s="5">
        <f t="shared" si="4"/>
        <v>42</v>
      </c>
      <c r="AG43" s="25">
        <v>12</v>
      </c>
      <c r="AH43" s="6" t="str">
        <f>IF(COUNTIF(AG2:AG42,AG43)&gt;0,"R","")</f>
        <v>R</v>
      </c>
      <c r="AI43" s="6">
        <f t="shared" si="26"/>
        <v>10</v>
      </c>
      <c r="AJ43" s="6">
        <f t="shared" si="53"/>
        <v>4</v>
      </c>
      <c r="AK43" s="6">
        <f t="shared" si="27"/>
        <v>-40</v>
      </c>
      <c r="AL43" s="7">
        <f t="shared" si="28"/>
        <v>229</v>
      </c>
      <c r="AN43" s="5">
        <f t="shared" si="6"/>
        <v>42</v>
      </c>
      <c r="AO43" s="25">
        <v>2</v>
      </c>
      <c r="AP43" s="6" t="str">
        <f>IF(COUNTIF(AO2:AO42,AO43)&gt;0,"R","")</f>
        <v/>
      </c>
      <c r="AQ43" s="6">
        <f t="shared" si="29"/>
        <v>12</v>
      </c>
      <c r="AR43" s="6">
        <f t="shared" si="54"/>
        <v>9</v>
      </c>
      <c r="AS43" s="6">
        <f t="shared" si="30"/>
        <v>216</v>
      </c>
      <c r="AT43" s="7">
        <f t="shared" si="31"/>
        <v>131</v>
      </c>
      <c r="AV43" s="5">
        <f t="shared" si="8"/>
        <v>42</v>
      </c>
      <c r="AW43" s="25">
        <v>8</v>
      </c>
      <c r="AX43" s="6" t="str">
        <f>IF(COUNTIF(AW2:AW42,AW43)&gt;0,"R","")</f>
        <v>R</v>
      </c>
      <c r="AY43" s="6">
        <f t="shared" si="32"/>
        <v>12</v>
      </c>
      <c r="AZ43" s="6">
        <f t="shared" si="55"/>
        <v>3</v>
      </c>
      <c r="BA43" s="6">
        <f t="shared" si="33"/>
        <v>-36</v>
      </c>
      <c r="BB43" s="7">
        <f t="shared" si="34"/>
        <v>128</v>
      </c>
      <c r="BD43" s="5">
        <f t="shared" si="10"/>
        <v>42</v>
      </c>
      <c r="BE43" s="25">
        <v>29</v>
      </c>
      <c r="BF43" s="6" t="str">
        <f>IF(COUNTIF(BE2:BE42,BE43)&gt;0,"R","")</f>
        <v>R</v>
      </c>
      <c r="BG43" s="6">
        <f t="shared" si="35"/>
        <v>11</v>
      </c>
      <c r="BH43" s="6">
        <f t="shared" si="56"/>
        <v>7</v>
      </c>
      <c r="BI43" s="6">
        <f t="shared" si="36"/>
        <v>-77</v>
      </c>
      <c r="BJ43" s="7">
        <f t="shared" si="37"/>
        <v>33</v>
      </c>
      <c r="BL43" s="5">
        <f t="shared" si="12"/>
        <v>42</v>
      </c>
      <c r="BM43" s="25">
        <v>32</v>
      </c>
      <c r="BN43" s="6" t="str">
        <f>IF(COUNTIF(BM2:BM42,BM43)&gt;0,"R","")</f>
        <v/>
      </c>
      <c r="BO43" s="6">
        <f t="shared" si="38"/>
        <v>10</v>
      </c>
      <c r="BP43" s="6">
        <f t="shared" si="57"/>
        <v>4</v>
      </c>
      <c r="BQ43" s="6">
        <f t="shared" si="39"/>
        <v>104</v>
      </c>
      <c r="BR43" s="7">
        <f t="shared" si="40"/>
        <v>382</v>
      </c>
      <c r="BT43" s="5">
        <f t="shared" si="14"/>
        <v>42</v>
      </c>
      <c r="BU43" s="25">
        <v>17</v>
      </c>
      <c r="BV43" s="6" t="str">
        <f>IF(COUNTIF(BU2:BU42,BU43)&gt;0,"R","")</f>
        <v/>
      </c>
      <c r="BW43" s="6">
        <f t="shared" si="41"/>
        <v>14</v>
      </c>
      <c r="BX43" s="6">
        <f t="shared" si="58"/>
        <v>7</v>
      </c>
      <c r="BY43" s="6">
        <f t="shared" si="42"/>
        <v>154</v>
      </c>
      <c r="BZ43" s="7">
        <f t="shared" si="43"/>
        <v>21</v>
      </c>
      <c r="CB43" s="5">
        <f t="shared" si="16"/>
        <v>42</v>
      </c>
      <c r="CC43" s="25">
        <v>7</v>
      </c>
      <c r="CD43" s="6" t="str">
        <f>IF(COUNTIF(CC2:CC42,CC43)&gt;0,"R","")</f>
        <v>R</v>
      </c>
      <c r="CE43" s="6">
        <f t="shared" si="44"/>
        <v>12</v>
      </c>
      <c r="CF43" s="6">
        <f t="shared" si="59"/>
        <v>6</v>
      </c>
      <c r="CG43" s="6">
        <f t="shared" si="45"/>
        <v>-72</v>
      </c>
      <c r="CH43" s="7">
        <f t="shared" si="46"/>
        <v>7</v>
      </c>
      <c r="CJ43" s="33"/>
      <c r="CK43" s="25"/>
      <c r="CL43" s="5">
        <f t="shared" si="18"/>
        <v>42</v>
      </c>
      <c r="CM43" s="16">
        <v>22</v>
      </c>
      <c r="CN43" s="6" t="str">
        <f>IF(COUNTIF(CM2:CM42,CM43)&gt;0,"R","")</f>
        <v>R</v>
      </c>
      <c r="CO43" s="6">
        <f t="shared" si="47"/>
        <v>13</v>
      </c>
      <c r="CP43" s="6">
        <f t="shared" si="60"/>
        <v>5</v>
      </c>
      <c r="CQ43" s="6">
        <f t="shared" si="48"/>
        <v>-65</v>
      </c>
      <c r="CR43" s="7">
        <f t="shared" si="49"/>
        <v>-32</v>
      </c>
      <c r="CS43" s="24"/>
      <c r="CT43" s="4"/>
      <c r="CU43" s="4"/>
      <c r="CV43" s="23"/>
      <c r="CW43" s="33"/>
      <c r="CX43" s="16"/>
      <c r="CY43" s="34"/>
      <c r="CZ43" s="34"/>
      <c r="DA43" s="34"/>
      <c r="DB43" s="34"/>
      <c r="DC43" s="35"/>
      <c r="DD43" s="23"/>
      <c r="DF43" s="33"/>
      <c r="DG43" s="16"/>
      <c r="DH43" s="34"/>
      <c r="DI43" s="34"/>
      <c r="DJ43" s="34"/>
      <c r="DK43" s="34"/>
      <c r="DL43" s="35"/>
      <c r="DN43" s="33"/>
      <c r="DO43" s="16"/>
      <c r="DP43" s="34"/>
      <c r="DQ43" s="34"/>
      <c r="DR43" s="34"/>
      <c r="DS43" s="34"/>
      <c r="DT43" s="35"/>
      <c r="DW43" s="33"/>
      <c r="DX43" s="16"/>
      <c r="DY43" s="34"/>
      <c r="DZ43" s="34"/>
      <c r="EA43" s="34"/>
      <c r="EB43" s="34"/>
      <c r="EC43" s="35"/>
      <c r="EF43" s="33"/>
      <c r="EG43" s="16"/>
      <c r="EH43" s="34"/>
      <c r="EI43" s="34"/>
      <c r="EJ43" s="34"/>
      <c r="EK43" s="34"/>
      <c r="EL43" s="35"/>
      <c r="EO43" s="33"/>
      <c r="EP43" s="16"/>
      <c r="EQ43" s="34"/>
      <c r="ER43" s="34"/>
      <c r="ES43" s="34"/>
      <c r="ET43" s="34"/>
      <c r="EU43" s="35"/>
      <c r="EX43" s="33"/>
      <c r="EY43" s="16"/>
      <c r="EZ43" s="34"/>
      <c r="FA43" s="34"/>
      <c r="FB43" s="34"/>
      <c r="FC43" s="34"/>
      <c r="FD43" s="35"/>
      <c r="FG43" s="36"/>
      <c r="FH43" s="16"/>
      <c r="FI43" s="26"/>
      <c r="FJ43" s="26"/>
      <c r="FK43" s="34"/>
      <c r="FL43" s="34"/>
      <c r="FM43" s="35"/>
      <c r="FP43" s="33"/>
      <c r="FQ43" s="16"/>
      <c r="FR43" s="34"/>
      <c r="FS43" s="34"/>
      <c r="FU43" s="33"/>
      <c r="FV43" s="16"/>
      <c r="FW43" s="34"/>
      <c r="FX43" s="34"/>
      <c r="GI43" s="20"/>
      <c r="GJ43" s="20"/>
      <c r="GK43" s="20"/>
      <c r="GL43" s="20"/>
      <c r="GM43" s="20"/>
      <c r="GN43" s="20"/>
      <c r="GO43" s="20"/>
      <c r="GP43" s="20"/>
      <c r="GQ43" s="20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</row>
    <row r="44" spans="1:251" x14ac:dyDescent="0.25">
      <c r="A44" s="5">
        <f t="shared" si="0"/>
        <v>43</v>
      </c>
      <c r="B44" s="57">
        <v>9</v>
      </c>
      <c r="C44" s="48" t="str">
        <f>IF(COUNTIF(B2:B43,B44)&gt;0,"R","")</f>
        <v/>
      </c>
      <c r="D44" s="46">
        <f t="shared" ref="D44:D61" si="65">IF(B44="","",IF(C43="R",D43,D43-1))</f>
        <v>17</v>
      </c>
      <c r="E44" s="6">
        <f t="shared" si="63"/>
        <v>15</v>
      </c>
      <c r="F44" s="6">
        <f t="shared" ref="F44:F61" si="66">IF(B44="","",IF(C44="",E44*(36-D44),-D44*E44))</f>
        <v>285</v>
      </c>
      <c r="G44" s="7">
        <f t="shared" ref="G44:G61" si="67">IF(B44="","",G43+F44)</f>
        <v>-1892</v>
      </c>
      <c r="H44"/>
      <c r="I44"/>
      <c r="J44"/>
      <c r="K44"/>
      <c r="L44"/>
      <c r="X44" s="5">
        <f t="shared" si="2"/>
        <v>43</v>
      </c>
      <c r="Y44" s="25">
        <v>9</v>
      </c>
      <c r="Z44" s="6" t="str">
        <f>IF(COUNTIF(Y2:Y43,Y44)&gt;0,"R","")</f>
        <v>R</v>
      </c>
      <c r="AA44" s="6">
        <f t="shared" si="23"/>
        <v>13</v>
      </c>
      <c r="AB44" s="6">
        <f t="shared" si="52"/>
        <v>5</v>
      </c>
      <c r="AC44" s="6">
        <f t="shared" si="24"/>
        <v>-65</v>
      </c>
      <c r="AD44" s="7">
        <f t="shared" si="25"/>
        <v>-53</v>
      </c>
      <c r="AF44" s="5">
        <f t="shared" si="4"/>
        <v>43</v>
      </c>
      <c r="AG44" s="25">
        <v>10</v>
      </c>
      <c r="AH44" s="6" t="str">
        <f>IF(COUNTIF(AG2:AG43,AG44)&gt;0,"R","")</f>
        <v>R</v>
      </c>
      <c r="AI44" s="6">
        <f t="shared" si="26"/>
        <v>10</v>
      </c>
      <c r="AJ44" s="6">
        <f t="shared" si="53"/>
        <v>5</v>
      </c>
      <c r="AK44" s="6">
        <f t="shared" si="27"/>
        <v>-50</v>
      </c>
      <c r="AL44" s="7">
        <f t="shared" si="28"/>
        <v>179</v>
      </c>
      <c r="AN44" s="5">
        <f t="shared" si="6"/>
        <v>43</v>
      </c>
      <c r="AO44" s="25">
        <v>14</v>
      </c>
      <c r="AP44" s="6" t="str">
        <f>IF(COUNTIF(AO2:AO43,AO44)&gt;0,"R","")</f>
        <v>R</v>
      </c>
      <c r="AQ44" s="6">
        <f t="shared" si="29"/>
        <v>11</v>
      </c>
      <c r="AR44" s="6">
        <f t="shared" si="54"/>
        <v>8</v>
      </c>
      <c r="AS44" s="6">
        <f t="shared" si="30"/>
        <v>-88</v>
      </c>
      <c r="AT44" s="7">
        <f t="shared" si="31"/>
        <v>43</v>
      </c>
      <c r="AV44" s="5">
        <f t="shared" si="8"/>
        <v>43</v>
      </c>
      <c r="AW44" s="25">
        <v>16</v>
      </c>
      <c r="AX44" s="6" t="str">
        <f>IF(COUNTIF(AW2:AW43,AW44)&gt;0,"R","")</f>
        <v/>
      </c>
      <c r="AY44" s="6">
        <f t="shared" si="32"/>
        <v>12</v>
      </c>
      <c r="AZ44" s="6">
        <f t="shared" si="55"/>
        <v>4</v>
      </c>
      <c r="BA44" s="6">
        <f t="shared" si="33"/>
        <v>96</v>
      </c>
      <c r="BB44" s="7">
        <f t="shared" si="34"/>
        <v>224</v>
      </c>
      <c r="BD44" s="5">
        <f t="shared" si="10"/>
        <v>43</v>
      </c>
      <c r="BE44" s="25">
        <v>28</v>
      </c>
      <c r="BF44" s="6" t="str">
        <f>IF(COUNTIF(BE2:BE43,BE44)&gt;0,"R","")</f>
        <v>R</v>
      </c>
      <c r="BG44" s="6">
        <f t="shared" si="35"/>
        <v>11</v>
      </c>
      <c r="BH44" s="6">
        <f t="shared" si="56"/>
        <v>8</v>
      </c>
      <c r="BI44" s="6">
        <f t="shared" si="36"/>
        <v>-88</v>
      </c>
      <c r="BJ44" s="7">
        <f t="shared" si="37"/>
        <v>-55</v>
      </c>
      <c r="BL44" s="5">
        <f t="shared" si="12"/>
        <v>43</v>
      </c>
      <c r="BM44" s="25">
        <v>34</v>
      </c>
      <c r="BN44" s="6" t="str">
        <f>IF(COUNTIF(BM2:BM43,BM44)&gt;0,"R","")</f>
        <v/>
      </c>
      <c r="BO44" s="6">
        <f t="shared" si="38"/>
        <v>9</v>
      </c>
      <c r="BP44" s="6">
        <f t="shared" si="57"/>
        <v>3</v>
      </c>
      <c r="BQ44" s="6">
        <f t="shared" si="39"/>
        <v>81</v>
      </c>
      <c r="BR44" s="7">
        <f t="shared" si="40"/>
        <v>463</v>
      </c>
      <c r="BT44" s="5">
        <f t="shared" si="14"/>
        <v>43</v>
      </c>
      <c r="BU44" s="25">
        <v>15</v>
      </c>
      <c r="BV44" s="6" t="str">
        <f>IF(COUNTIF(BU2:BU43,BU44)&gt;0,"R","")</f>
        <v>R</v>
      </c>
      <c r="BW44" s="6">
        <f t="shared" si="41"/>
        <v>13</v>
      </c>
      <c r="BX44" s="6">
        <f t="shared" si="58"/>
        <v>6</v>
      </c>
      <c r="BY44" s="6">
        <f t="shared" si="42"/>
        <v>-78</v>
      </c>
      <c r="BZ44" s="7">
        <f t="shared" si="43"/>
        <v>-57</v>
      </c>
      <c r="CB44" s="5">
        <f t="shared" si="16"/>
        <v>43</v>
      </c>
      <c r="CC44" s="25">
        <v>36</v>
      </c>
      <c r="CD44" s="6" t="str">
        <f>IF(COUNTIF(CC2:CC43,CC44)&gt;0,"R","")</f>
        <v>R</v>
      </c>
      <c r="CE44" s="6">
        <f t="shared" si="44"/>
        <v>12</v>
      </c>
      <c r="CF44" s="6">
        <f t="shared" si="59"/>
        <v>7</v>
      </c>
      <c r="CG44" s="6">
        <f t="shared" si="45"/>
        <v>-84</v>
      </c>
      <c r="CH44" s="7">
        <f t="shared" si="46"/>
        <v>-77</v>
      </c>
      <c r="CJ44" s="33"/>
      <c r="CK44" s="25"/>
      <c r="CL44" s="5">
        <f t="shared" si="18"/>
        <v>43</v>
      </c>
      <c r="CM44" s="16">
        <v>21</v>
      </c>
      <c r="CN44" s="6" t="str">
        <f>IF(COUNTIF(CM2:CM43,CM44)&gt;0,"R","")</f>
        <v>R</v>
      </c>
      <c r="CO44" s="6">
        <f t="shared" si="47"/>
        <v>13</v>
      </c>
      <c r="CP44" s="6">
        <f t="shared" si="60"/>
        <v>6</v>
      </c>
      <c r="CQ44" s="6">
        <f t="shared" si="48"/>
        <v>-78</v>
      </c>
      <c r="CR44" s="7">
        <f t="shared" si="49"/>
        <v>-110</v>
      </c>
      <c r="CS44" s="24"/>
      <c r="CT44" s="4"/>
      <c r="CU44" s="4"/>
      <c r="CV44" s="23"/>
      <c r="CW44" s="33"/>
      <c r="CX44" s="16"/>
      <c r="CY44" s="34"/>
      <c r="CZ44" s="34"/>
      <c r="DA44" s="34"/>
      <c r="DB44" s="34"/>
      <c r="DC44" s="35"/>
      <c r="DD44" s="23"/>
      <c r="DF44" s="33"/>
      <c r="DG44" s="16"/>
      <c r="DH44" s="34"/>
      <c r="DI44" s="34"/>
      <c r="DJ44" s="34"/>
      <c r="DK44" s="34"/>
      <c r="DL44" s="35"/>
      <c r="DN44" s="33"/>
      <c r="DO44" s="16"/>
      <c r="DP44" s="34"/>
      <c r="DQ44" s="34"/>
      <c r="DR44" s="34"/>
      <c r="DS44" s="34"/>
      <c r="DT44" s="35"/>
      <c r="DW44" s="33"/>
      <c r="DX44" s="16"/>
      <c r="DY44" s="34"/>
      <c r="DZ44" s="34"/>
      <c r="EA44" s="34"/>
      <c r="EB44" s="34"/>
      <c r="EC44" s="35"/>
      <c r="EF44" s="33"/>
      <c r="EG44" s="16"/>
      <c r="EH44" s="34"/>
      <c r="EI44" s="34"/>
      <c r="EJ44" s="34"/>
      <c r="EK44" s="34"/>
      <c r="EL44" s="35"/>
      <c r="EO44" s="33"/>
      <c r="EP44" s="16"/>
      <c r="EQ44" s="34"/>
      <c r="ER44" s="34"/>
      <c r="ES44" s="34"/>
      <c r="ET44" s="34"/>
      <c r="EU44" s="35"/>
      <c r="EX44" s="33"/>
      <c r="EY44" s="16"/>
      <c r="EZ44" s="34"/>
      <c r="FA44" s="34"/>
      <c r="FB44" s="34"/>
      <c r="FC44" s="34"/>
      <c r="FD44" s="35"/>
      <c r="FG44" s="36"/>
      <c r="FH44" s="16"/>
      <c r="FI44" s="26"/>
      <c r="FJ44" s="26"/>
      <c r="FK44" s="34"/>
      <c r="FL44" s="34"/>
      <c r="FM44" s="35"/>
      <c r="FP44" s="33"/>
      <c r="FQ44" s="16"/>
      <c r="FR44" s="34"/>
      <c r="FS44" s="34"/>
      <c r="FU44" s="33"/>
      <c r="FV44" s="16"/>
      <c r="FW44" s="34"/>
      <c r="FX44" s="34"/>
      <c r="GI44" s="20"/>
      <c r="GJ44" s="20"/>
      <c r="GK44" s="20"/>
      <c r="GL44" s="20"/>
      <c r="GM44" s="20"/>
      <c r="GN44" s="20"/>
      <c r="GO44" s="20"/>
      <c r="GP44" s="20"/>
      <c r="GQ44" s="20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</row>
    <row r="45" spans="1:251" x14ac:dyDescent="0.25">
      <c r="A45" s="5">
        <f t="shared" si="0"/>
        <v>44</v>
      </c>
      <c r="B45" s="57">
        <v>34</v>
      </c>
      <c r="C45" s="48" t="str">
        <f>IF(COUNTIF(B2:B44,B45)&gt;0,"R","")</f>
        <v>R</v>
      </c>
      <c r="D45" s="46">
        <f t="shared" si="65"/>
        <v>16</v>
      </c>
      <c r="E45" s="6">
        <f t="shared" ref="E45:E61" si="68">IF(B45="","",IF(C44="R",E44+1,IF(E44=1,1,E44-1)))</f>
        <v>14</v>
      </c>
      <c r="F45" s="6">
        <f t="shared" si="66"/>
        <v>-224</v>
      </c>
      <c r="G45" s="7">
        <f t="shared" si="67"/>
        <v>-2116</v>
      </c>
      <c r="H45"/>
      <c r="I45"/>
      <c r="J45"/>
      <c r="K45"/>
      <c r="L45"/>
      <c r="X45" s="5">
        <f t="shared" si="2"/>
        <v>44</v>
      </c>
      <c r="Y45" s="25">
        <v>0</v>
      </c>
      <c r="Z45" s="6" t="str">
        <f>IF(COUNTIF(Y2:Y44,Y45)&gt;0,"R","")</f>
        <v>R</v>
      </c>
      <c r="AA45" s="6">
        <f t="shared" si="23"/>
        <v>13</v>
      </c>
      <c r="AB45" s="6">
        <f t="shared" si="52"/>
        <v>6</v>
      </c>
      <c r="AC45" s="6">
        <f t="shared" si="24"/>
        <v>-78</v>
      </c>
      <c r="AD45" s="7">
        <f t="shared" si="25"/>
        <v>-131</v>
      </c>
      <c r="AF45" s="5">
        <f t="shared" si="4"/>
        <v>44</v>
      </c>
      <c r="AG45" s="25">
        <v>26</v>
      </c>
      <c r="AH45" s="6" t="str">
        <f>IF(COUNTIF(AG2:AG44,AG45)&gt;0,"R","")</f>
        <v>R</v>
      </c>
      <c r="AI45" s="6">
        <f t="shared" si="26"/>
        <v>10</v>
      </c>
      <c r="AJ45" s="6">
        <f t="shared" si="53"/>
        <v>6</v>
      </c>
      <c r="AK45" s="6">
        <f t="shared" si="27"/>
        <v>-60</v>
      </c>
      <c r="AL45" s="7">
        <f t="shared" si="28"/>
        <v>119</v>
      </c>
      <c r="AN45" s="5">
        <f t="shared" si="6"/>
        <v>44</v>
      </c>
      <c r="AO45" s="25">
        <v>7</v>
      </c>
      <c r="AP45" s="6" t="str">
        <f>IF(COUNTIF(AO2:AO44,AO45)&gt;0,"R","")</f>
        <v>R</v>
      </c>
      <c r="AQ45" s="6">
        <f t="shared" si="29"/>
        <v>11</v>
      </c>
      <c r="AR45" s="6">
        <f t="shared" si="54"/>
        <v>9</v>
      </c>
      <c r="AS45" s="6">
        <f t="shared" si="30"/>
        <v>-99</v>
      </c>
      <c r="AT45" s="7">
        <f t="shared" si="31"/>
        <v>-56</v>
      </c>
      <c r="AV45" s="5">
        <f t="shared" si="8"/>
        <v>44</v>
      </c>
      <c r="AW45" s="25">
        <v>32</v>
      </c>
      <c r="AX45" s="6" t="str">
        <f>IF(COUNTIF(AW2:AW44,AW45)&gt;0,"R","")</f>
        <v/>
      </c>
      <c r="AY45" s="6">
        <f t="shared" si="32"/>
        <v>11</v>
      </c>
      <c r="AZ45" s="6">
        <f t="shared" si="55"/>
        <v>3</v>
      </c>
      <c r="BA45" s="6">
        <f t="shared" si="33"/>
        <v>75</v>
      </c>
      <c r="BB45" s="7">
        <f t="shared" si="34"/>
        <v>299</v>
      </c>
      <c r="BD45" s="5">
        <f t="shared" si="10"/>
        <v>44</v>
      </c>
      <c r="BE45" s="25">
        <v>0</v>
      </c>
      <c r="BF45" s="6" t="str">
        <f>IF(COUNTIF(BE2:BE44,BE45)&gt;0,"R","")</f>
        <v/>
      </c>
      <c r="BG45" s="6">
        <f t="shared" si="35"/>
        <v>11</v>
      </c>
      <c r="BH45" s="6">
        <f t="shared" si="56"/>
        <v>9</v>
      </c>
      <c r="BI45" s="6">
        <f t="shared" si="36"/>
        <v>225</v>
      </c>
      <c r="BJ45" s="7">
        <f t="shared" si="37"/>
        <v>170</v>
      </c>
      <c r="BL45" s="5">
        <f t="shared" si="12"/>
        <v>44</v>
      </c>
      <c r="BM45" s="25">
        <v>13</v>
      </c>
      <c r="BN45" s="6" t="str">
        <f>IF(COUNTIF(BM2:BM44,BM45)&gt;0,"R","")</f>
        <v/>
      </c>
      <c r="BO45" s="6">
        <f t="shared" si="38"/>
        <v>8</v>
      </c>
      <c r="BP45" s="6">
        <f t="shared" si="57"/>
        <v>2</v>
      </c>
      <c r="BQ45" s="6">
        <f t="shared" si="39"/>
        <v>56</v>
      </c>
      <c r="BR45" s="7">
        <f t="shared" si="40"/>
        <v>519</v>
      </c>
      <c r="BT45" s="5">
        <f t="shared" si="14"/>
        <v>44</v>
      </c>
      <c r="BU45" s="25">
        <v>17</v>
      </c>
      <c r="BV45" s="6" t="str">
        <f>IF(COUNTIF(BU2:BU44,BU45)&gt;0,"R","")</f>
        <v>R</v>
      </c>
      <c r="BW45" s="6">
        <f t="shared" si="41"/>
        <v>13</v>
      </c>
      <c r="BX45" s="6">
        <f t="shared" si="58"/>
        <v>7</v>
      </c>
      <c r="BY45" s="6">
        <f t="shared" si="42"/>
        <v>-91</v>
      </c>
      <c r="BZ45" s="7">
        <f t="shared" si="43"/>
        <v>-148</v>
      </c>
      <c r="CB45" s="5">
        <f t="shared" si="16"/>
        <v>44</v>
      </c>
      <c r="CC45" s="25">
        <v>27</v>
      </c>
      <c r="CD45" s="6" t="str">
        <f>IF(COUNTIF(CC2:CC44,CC45)&gt;0,"R","")</f>
        <v>R</v>
      </c>
      <c r="CE45" s="6">
        <f t="shared" si="44"/>
        <v>12</v>
      </c>
      <c r="CF45" s="6">
        <f t="shared" si="59"/>
        <v>8</v>
      </c>
      <c r="CG45" s="6">
        <f t="shared" si="45"/>
        <v>-96</v>
      </c>
      <c r="CH45" s="7">
        <f t="shared" si="46"/>
        <v>-173</v>
      </c>
      <c r="CJ45" s="33"/>
      <c r="CK45" s="25"/>
      <c r="CL45" s="5">
        <f t="shared" si="18"/>
        <v>44</v>
      </c>
      <c r="CM45" s="16">
        <v>32</v>
      </c>
      <c r="CN45" s="6" t="str">
        <f>IF(COUNTIF(CM2:CM44,CM45)&gt;0,"R","")</f>
        <v/>
      </c>
      <c r="CO45" s="6">
        <f t="shared" si="47"/>
        <v>13</v>
      </c>
      <c r="CP45" s="6">
        <f t="shared" si="60"/>
        <v>7</v>
      </c>
      <c r="CQ45" s="6">
        <f t="shared" si="48"/>
        <v>161</v>
      </c>
      <c r="CR45" s="7">
        <f t="shared" si="49"/>
        <v>51</v>
      </c>
      <c r="CS45" s="24"/>
      <c r="CT45" s="4"/>
      <c r="CU45" s="4"/>
      <c r="CV45" s="23"/>
      <c r="CW45" s="33"/>
      <c r="CX45" s="16"/>
      <c r="CY45" s="34"/>
      <c r="CZ45" s="34"/>
      <c r="DA45" s="34"/>
      <c r="DB45" s="34"/>
      <c r="DC45" s="35"/>
      <c r="DD45" s="23"/>
      <c r="DF45" s="33"/>
      <c r="DG45" s="16"/>
      <c r="DH45" s="34"/>
      <c r="DI45" s="34"/>
      <c r="DJ45" s="34"/>
      <c r="DK45" s="34"/>
      <c r="DL45" s="35"/>
      <c r="DN45" s="33"/>
      <c r="DO45" s="16"/>
      <c r="DP45" s="34"/>
      <c r="DQ45" s="34"/>
      <c r="DR45" s="34"/>
      <c r="DS45" s="34"/>
      <c r="DT45" s="35"/>
      <c r="DW45" s="33"/>
      <c r="DX45" s="16"/>
      <c r="DY45" s="34"/>
      <c r="DZ45" s="34"/>
      <c r="EA45" s="34"/>
      <c r="EB45" s="34"/>
      <c r="EC45" s="35"/>
      <c r="EF45" s="33"/>
      <c r="EG45" s="16"/>
      <c r="EH45" s="34"/>
      <c r="EI45" s="34"/>
      <c r="EJ45" s="34"/>
      <c r="EK45" s="34"/>
      <c r="EL45" s="35"/>
      <c r="EO45" s="33"/>
      <c r="EP45" s="16"/>
      <c r="EQ45" s="34"/>
      <c r="ER45" s="34"/>
      <c r="ES45" s="34"/>
      <c r="ET45" s="34"/>
      <c r="EU45" s="35"/>
      <c r="EX45" s="33"/>
      <c r="EY45" s="16"/>
      <c r="EZ45" s="34"/>
      <c r="FA45" s="34"/>
      <c r="FB45" s="34"/>
      <c r="FC45" s="34"/>
      <c r="FD45" s="35"/>
      <c r="FG45" s="36"/>
      <c r="FH45" s="16"/>
      <c r="FI45" s="26"/>
      <c r="FJ45" s="26"/>
      <c r="FK45" s="34"/>
      <c r="FL45" s="34"/>
      <c r="FM45" s="35"/>
      <c r="FP45" s="33"/>
      <c r="FQ45" s="16"/>
      <c r="FR45" s="34"/>
      <c r="FS45" s="34"/>
      <c r="FU45" s="33"/>
      <c r="FV45" s="16"/>
      <c r="FW45" s="34"/>
      <c r="FX45" s="34"/>
      <c r="GI45" s="20"/>
      <c r="GJ45" s="20"/>
      <c r="GK45" s="20"/>
      <c r="GL45" s="20"/>
      <c r="GM45" s="20"/>
      <c r="GN45" s="20"/>
      <c r="GO45" s="20"/>
      <c r="GP45" s="20"/>
      <c r="GQ45" s="20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</row>
    <row r="46" spans="1:251" x14ac:dyDescent="0.25">
      <c r="A46" s="5">
        <f t="shared" si="0"/>
        <v>45</v>
      </c>
      <c r="B46" s="57">
        <v>5</v>
      </c>
      <c r="C46" s="48" t="str">
        <f>IF(COUNTIF(B2:B45,B46)&gt;0,"R","")</f>
        <v>R</v>
      </c>
      <c r="D46" s="46">
        <f t="shared" si="65"/>
        <v>16</v>
      </c>
      <c r="E46" s="6">
        <f t="shared" si="68"/>
        <v>15</v>
      </c>
      <c r="F46" s="6">
        <f t="shared" si="66"/>
        <v>-240</v>
      </c>
      <c r="G46" s="7">
        <f t="shared" si="67"/>
        <v>-2356</v>
      </c>
      <c r="H46"/>
      <c r="I46"/>
      <c r="J46"/>
      <c r="K46"/>
      <c r="L46"/>
      <c r="X46" s="5">
        <f t="shared" si="2"/>
        <v>45</v>
      </c>
      <c r="Y46" s="25">
        <v>11</v>
      </c>
      <c r="Z46" s="6" t="str">
        <f>IF(COUNTIF(Y2:Y45,Y46)&gt;0,"R","")</f>
        <v>R</v>
      </c>
      <c r="AA46" s="6">
        <f t="shared" si="23"/>
        <v>13</v>
      </c>
      <c r="AB46" s="6">
        <f t="shared" si="52"/>
        <v>7</v>
      </c>
      <c r="AC46" s="6">
        <f t="shared" si="24"/>
        <v>-91</v>
      </c>
      <c r="AD46" s="7">
        <f t="shared" si="25"/>
        <v>-222</v>
      </c>
      <c r="AF46" s="5">
        <f t="shared" si="4"/>
        <v>45</v>
      </c>
      <c r="AG46" s="25">
        <v>8</v>
      </c>
      <c r="AH46" s="6" t="str">
        <f>IF(COUNTIF(AG2:AG45,AG46)&gt;0,"R","")</f>
        <v>R</v>
      </c>
      <c r="AI46" s="6">
        <f t="shared" si="26"/>
        <v>10</v>
      </c>
      <c r="AJ46" s="6">
        <f t="shared" si="53"/>
        <v>7</v>
      </c>
      <c r="AK46" s="6">
        <f t="shared" si="27"/>
        <v>-70</v>
      </c>
      <c r="AL46" s="7">
        <f t="shared" si="28"/>
        <v>49</v>
      </c>
      <c r="AN46" s="5">
        <f t="shared" si="6"/>
        <v>45</v>
      </c>
      <c r="AO46" s="25">
        <v>7</v>
      </c>
      <c r="AP46" s="6" t="str">
        <f>IF(COUNTIF(AO2:AO45,AO46)&gt;0,"R","")</f>
        <v>R</v>
      </c>
      <c r="AQ46" s="6">
        <f t="shared" si="29"/>
        <v>11</v>
      </c>
      <c r="AR46" s="6">
        <f t="shared" si="54"/>
        <v>10</v>
      </c>
      <c r="AS46" s="6">
        <f t="shared" si="30"/>
        <v>-110</v>
      </c>
      <c r="AT46" s="7">
        <f t="shared" si="31"/>
        <v>-166</v>
      </c>
      <c r="AV46" s="5">
        <f t="shared" si="8"/>
        <v>45</v>
      </c>
      <c r="AW46" s="25">
        <v>31</v>
      </c>
      <c r="AX46" s="6" t="str">
        <f>IF(COUNTIF(AW2:AW45,AW46)&gt;0,"R","")</f>
        <v>R</v>
      </c>
      <c r="AY46" s="6">
        <f t="shared" si="32"/>
        <v>10</v>
      </c>
      <c r="AZ46" s="6">
        <f t="shared" si="55"/>
        <v>2</v>
      </c>
      <c r="BA46" s="6">
        <f t="shared" si="33"/>
        <v>-20</v>
      </c>
      <c r="BB46" s="7">
        <f t="shared" si="34"/>
        <v>279</v>
      </c>
      <c r="BD46" s="5">
        <f t="shared" si="10"/>
        <v>45</v>
      </c>
      <c r="BE46" s="25">
        <v>21</v>
      </c>
      <c r="BF46" s="6" t="str">
        <f>IF(COUNTIF(BE2:BE45,BE46)&gt;0,"R","")</f>
        <v/>
      </c>
      <c r="BG46" s="6">
        <f t="shared" si="35"/>
        <v>10</v>
      </c>
      <c r="BH46" s="6">
        <f t="shared" si="56"/>
        <v>8</v>
      </c>
      <c r="BI46" s="6">
        <f t="shared" si="36"/>
        <v>208</v>
      </c>
      <c r="BJ46" s="7">
        <f t="shared" si="37"/>
        <v>378</v>
      </c>
      <c r="BL46" s="5">
        <f t="shared" si="12"/>
        <v>45</v>
      </c>
      <c r="BM46" s="25">
        <v>30</v>
      </c>
      <c r="BN46" s="6" t="str">
        <f>IF(COUNTIF(BM2:BM45,BM46)&gt;0,"R","")</f>
        <v/>
      </c>
      <c r="BO46" s="6">
        <f t="shared" si="38"/>
        <v>7</v>
      </c>
      <c r="BP46" s="6">
        <f t="shared" si="57"/>
        <v>1</v>
      </c>
      <c r="BQ46" s="6">
        <f t="shared" si="39"/>
        <v>29</v>
      </c>
      <c r="BR46" s="7">
        <f t="shared" si="40"/>
        <v>548</v>
      </c>
      <c r="BT46" s="5">
        <f t="shared" si="14"/>
        <v>45</v>
      </c>
      <c r="BU46" s="25">
        <v>31</v>
      </c>
      <c r="BV46" s="6" t="str">
        <f>IF(COUNTIF(BU2:BU45,BU46)&gt;0,"R","")</f>
        <v>R</v>
      </c>
      <c r="BW46" s="6">
        <f t="shared" si="41"/>
        <v>13</v>
      </c>
      <c r="BX46" s="6">
        <f t="shared" si="58"/>
        <v>8</v>
      </c>
      <c r="BY46" s="6">
        <f t="shared" si="42"/>
        <v>-104</v>
      </c>
      <c r="BZ46" s="7">
        <f t="shared" si="43"/>
        <v>-252</v>
      </c>
      <c r="CB46" s="5">
        <f t="shared" si="16"/>
        <v>45</v>
      </c>
      <c r="CC46" s="25">
        <v>25</v>
      </c>
      <c r="CD46" s="6" t="str">
        <f>IF(COUNTIF(CC2:CC45,CC46)&gt;0,"R","")</f>
        <v>R</v>
      </c>
      <c r="CE46" s="6">
        <f t="shared" si="44"/>
        <v>12</v>
      </c>
      <c r="CF46" s="6">
        <f t="shared" si="59"/>
        <v>9</v>
      </c>
      <c r="CG46" s="6">
        <f t="shared" si="45"/>
        <v>-108</v>
      </c>
      <c r="CH46" s="7">
        <f t="shared" si="46"/>
        <v>-281</v>
      </c>
      <c r="CJ46" s="33"/>
      <c r="CK46" s="25"/>
      <c r="CL46" s="5">
        <f t="shared" si="18"/>
        <v>45</v>
      </c>
      <c r="CM46" s="16">
        <v>25</v>
      </c>
      <c r="CN46" s="6" t="str">
        <f>IF(COUNTIF(CM2:CM45,CM46)&gt;0,"R","")</f>
        <v>R</v>
      </c>
      <c r="CO46" s="6">
        <f t="shared" si="47"/>
        <v>12</v>
      </c>
      <c r="CP46" s="6">
        <f t="shared" si="60"/>
        <v>6</v>
      </c>
      <c r="CQ46" s="6">
        <f t="shared" si="48"/>
        <v>-72</v>
      </c>
      <c r="CR46" s="7">
        <f t="shared" si="49"/>
        <v>-21</v>
      </c>
      <c r="CS46" s="24"/>
      <c r="CT46" s="4"/>
      <c r="CU46" s="4"/>
      <c r="CV46" s="23"/>
      <c r="CW46" s="33"/>
      <c r="CX46" s="16"/>
      <c r="CY46" s="34"/>
      <c r="CZ46" s="34"/>
      <c r="DA46" s="34"/>
      <c r="DB46" s="34"/>
      <c r="DC46" s="35"/>
      <c r="DD46" s="23"/>
      <c r="DF46" s="33"/>
      <c r="DG46" s="16"/>
      <c r="DH46" s="34"/>
      <c r="DI46" s="34"/>
      <c r="DJ46" s="34"/>
      <c r="DK46" s="34"/>
      <c r="DL46" s="35"/>
      <c r="DN46" s="33"/>
      <c r="DO46" s="16"/>
      <c r="DP46" s="34"/>
      <c r="DQ46" s="34"/>
      <c r="DR46" s="34"/>
      <c r="DS46" s="34"/>
      <c r="DT46" s="35"/>
      <c r="DW46" s="33"/>
      <c r="DX46" s="16"/>
      <c r="DY46" s="34"/>
      <c r="DZ46" s="34"/>
      <c r="EA46" s="34"/>
      <c r="EB46" s="34"/>
      <c r="EC46" s="35"/>
      <c r="EF46" s="33"/>
      <c r="EG46" s="16"/>
      <c r="EH46" s="34"/>
      <c r="EI46" s="34"/>
      <c r="EJ46" s="34"/>
      <c r="EK46" s="34"/>
      <c r="EL46" s="35"/>
      <c r="EO46" s="33"/>
      <c r="EP46" s="16"/>
      <c r="EQ46" s="34"/>
      <c r="ER46" s="34"/>
      <c r="ES46" s="34"/>
      <c r="ET46" s="34"/>
      <c r="EU46" s="35"/>
      <c r="EX46" s="33"/>
      <c r="EY46" s="16"/>
      <c r="EZ46" s="34"/>
      <c r="FA46" s="34"/>
      <c r="FB46" s="34"/>
      <c r="FC46" s="34"/>
      <c r="FD46" s="35"/>
      <c r="FG46" s="36"/>
      <c r="FH46" s="16"/>
      <c r="FI46" s="26"/>
      <c r="FJ46" s="26"/>
      <c r="FK46" s="34"/>
      <c r="FL46" s="34"/>
      <c r="FM46" s="35"/>
      <c r="FP46" s="33"/>
      <c r="FQ46" s="16"/>
      <c r="FR46" s="34"/>
      <c r="FS46" s="34"/>
      <c r="FU46" s="33"/>
      <c r="FV46" s="16"/>
      <c r="FW46" s="34"/>
      <c r="FX46" s="34"/>
      <c r="GI46" s="20"/>
      <c r="GJ46" s="20"/>
      <c r="GK46" s="20"/>
      <c r="GL46" s="20"/>
      <c r="GM46" s="20"/>
      <c r="GN46" s="20"/>
      <c r="GO46" s="20"/>
      <c r="GP46" s="20"/>
      <c r="GQ46" s="20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</row>
    <row r="47" spans="1:251" x14ac:dyDescent="0.25">
      <c r="A47" s="5">
        <f t="shared" si="0"/>
        <v>46</v>
      </c>
      <c r="B47" s="57">
        <v>27</v>
      </c>
      <c r="C47" s="48" t="str">
        <f>IF(COUNTIF(B2:B46,B47)&gt;0,"R","")</f>
        <v>R</v>
      </c>
      <c r="D47" s="46">
        <f t="shared" si="65"/>
        <v>16</v>
      </c>
      <c r="E47" s="6">
        <f t="shared" si="68"/>
        <v>16</v>
      </c>
      <c r="F47" s="6">
        <f t="shared" si="66"/>
        <v>-256</v>
      </c>
      <c r="G47" s="7">
        <f t="shared" si="67"/>
        <v>-2612</v>
      </c>
      <c r="H47"/>
      <c r="I47"/>
      <c r="J47"/>
      <c r="K47"/>
      <c r="L47"/>
      <c r="X47" s="5">
        <f t="shared" si="2"/>
        <v>46</v>
      </c>
      <c r="Y47" s="25">
        <v>24</v>
      </c>
      <c r="Z47" s="6" t="str">
        <f>IF(COUNTIF(Y2:Y46,Y47)&gt;0,"R","")</f>
        <v/>
      </c>
      <c r="AA47" s="6">
        <f t="shared" si="23"/>
        <v>13</v>
      </c>
      <c r="AB47" s="6">
        <f t="shared" si="52"/>
        <v>8</v>
      </c>
      <c r="AC47" s="6">
        <f t="shared" si="24"/>
        <v>184</v>
      </c>
      <c r="AD47" s="7">
        <f t="shared" si="25"/>
        <v>-38</v>
      </c>
      <c r="AF47" s="5">
        <f t="shared" si="4"/>
        <v>46</v>
      </c>
      <c r="AG47" s="25">
        <v>19</v>
      </c>
      <c r="AH47" s="6" t="str">
        <f>IF(COUNTIF(AG2:AG46,AG47)&gt;0,"R","")</f>
        <v>R</v>
      </c>
      <c r="AI47" s="6">
        <f t="shared" si="26"/>
        <v>10</v>
      </c>
      <c r="AJ47" s="6">
        <f t="shared" si="53"/>
        <v>8</v>
      </c>
      <c r="AK47" s="6">
        <f t="shared" si="27"/>
        <v>-80</v>
      </c>
      <c r="AL47" s="7">
        <f t="shared" si="28"/>
        <v>-31</v>
      </c>
      <c r="AN47" s="5">
        <f t="shared" si="6"/>
        <v>46</v>
      </c>
      <c r="AO47" s="25">
        <v>26</v>
      </c>
      <c r="AP47" s="6" t="str">
        <f>IF(COUNTIF(AO2:AO46,AO47)&gt;0,"R","")</f>
        <v>R</v>
      </c>
      <c r="AQ47" s="6">
        <f t="shared" si="29"/>
        <v>11</v>
      </c>
      <c r="AR47" s="6">
        <f t="shared" si="54"/>
        <v>11</v>
      </c>
      <c r="AS47" s="6">
        <f t="shared" si="30"/>
        <v>-121</v>
      </c>
      <c r="AT47" s="7">
        <f t="shared" si="31"/>
        <v>-287</v>
      </c>
      <c r="AV47" s="5">
        <f t="shared" si="8"/>
        <v>46</v>
      </c>
      <c r="AW47" s="25">
        <v>3</v>
      </c>
      <c r="AX47" s="6" t="str">
        <f>IF(COUNTIF(AW2:AW46,AW47)&gt;0,"R","")</f>
        <v>R</v>
      </c>
      <c r="AY47" s="6">
        <f t="shared" si="32"/>
        <v>10</v>
      </c>
      <c r="AZ47" s="6">
        <f t="shared" si="55"/>
        <v>3</v>
      </c>
      <c r="BA47" s="6">
        <f t="shared" si="33"/>
        <v>-30</v>
      </c>
      <c r="BB47" s="7">
        <f t="shared" si="34"/>
        <v>249</v>
      </c>
      <c r="BD47" s="5">
        <f t="shared" si="10"/>
        <v>46</v>
      </c>
      <c r="BE47" s="25">
        <v>2</v>
      </c>
      <c r="BF47" s="6" t="str">
        <f>IF(COUNTIF(BE2:BE46,BE47)&gt;0,"R","")</f>
        <v>R</v>
      </c>
      <c r="BG47" s="6">
        <f t="shared" si="35"/>
        <v>9</v>
      </c>
      <c r="BH47" s="6">
        <f t="shared" si="56"/>
        <v>7</v>
      </c>
      <c r="BI47" s="6">
        <f t="shared" si="36"/>
        <v>-63</v>
      </c>
      <c r="BJ47" s="7">
        <f t="shared" si="37"/>
        <v>315</v>
      </c>
      <c r="BL47" s="5">
        <f t="shared" si="12"/>
        <v>46</v>
      </c>
      <c r="BM47" s="25">
        <v>6</v>
      </c>
      <c r="BN47" s="6" t="str">
        <f>IF(COUNTIF(BM2:BM46,BM47)&gt;0,"R","")</f>
        <v>R</v>
      </c>
      <c r="BO47" s="6">
        <f t="shared" si="38"/>
        <v>6</v>
      </c>
      <c r="BP47" s="6">
        <f t="shared" si="57"/>
        <v>1</v>
      </c>
      <c r="BQ47" s="6">
        <f t="shared" si="39"/>
        <v>-6</v>
      </c>
      <c r="BR47" s="7">
        <f t="shared" si="40"/>
        <v>542</v>
      </c>
      <c r="BT47" s="5">
        <f t="shared" si="14"/>
        <v>46</v>
      </c>
      <c r="BU47" s="25">
        <v>27</v>
      </c>
      <c r="BV47" s="6" t="str">
        <f>IF(COUNTIF(BU2:BU46,BU47)&gt;0,"R","")</f>
        <v>R</v>
      </c>
      <c r="BW47" s="6">
        <f t="shared" si="41"/>
        <v>13</v>
      </c>
      <c r="BX47" s="6">
        <f t="shared" si="58"/>
        <v>9</v>
      </c>
      <c r="BY47" s="6">
        <f t="shared" si="42"/>
        <v>-117</v>
      </c>
      <c r="BZ47" s="7">
        <f t="shared" si="43"/>
        <v>-369</v>
      </c>
      <c r="CB47" s="5">
        <f t="shared" si="16"/>
        <v>46</v>
      </c>
      <c r="CC47" s="25">
        <v>18</v>
      </c>
      <c r="CD47" s="6" t="str">
        <f>IF(COUNTIF(CC2:CC46,CC47)&gt;0,"R","")</f>
        <v/>
      </c>
      <c r="CE47" s="6">
        <f t="shared" si="44"/>
        <v>12</v>
      </c>
      <c r="CF47" s="6">
        <f t="shared" si="59"/>
        <v>10</v>
      </c>
      <c r="CG47" s="6">
        <f t="shared" si="45"/>
        <v>240</v>
      </c>
      <c r="CH47" s="7">
        <f t="shared" si="46"/>
        <v>-41</v>
      </c>
      <c r="CJ47" s="33"/>
      <c r="CK47" s="25"/>
      <c r="CL47" s="5">
        <f t="shared" si="18"/>
        <v>46</v>
      </c>
      <c r="CM47" s="16">
        <v>31</v>
      </c>
      <c r="CN47" s="6" t="str">
        <f>IF(COUNTIF(CM2:CM46,CM47)&gt;0,"R","")</f>
        <v/>
      </c>
      <c r="CO47" s="6">
        <f t="shared" si="47"/>
        <v>12</v>
      </c>
      <c r="CP47" s="6">
        <f t="shared" si="60"/>
        <v>7</v>
      </c>
      <c r="CQ47" s="6">
        <f t="shared" si="48"/>
        <v>168</v>
      </c>
      <c r="CR47" s="7">
        <f t="shared" si="49"/>
        <v>147</v>
      </c>
      <c r="CS47" s="24"/>
      <c r="CT47" s="4"/>
      <c r="CU47" s="4"/>
      <c r="CV47" s="23"/>
      <c r="CW47" s="33"/>
      <c r="CX47" s="16"/>
      <c r="CY47" s="34"/>
      <c r="CZ47" s="34"/>
      <c r="DA47" s="34"/>
      <c r="DB47" s="34"/>
      <c r="DC47" s="35"/>
      <c r="DD47" s="23"/>
      <c r="DF47" s="33"/>
      <c r="DG47" s="16"/>
      <c r="DH47" s="34"/>
      <c r="DI47" s="34"/>
      <c r="DJ47" s="34"/>
      <c r="DK47" s="34"/>
      <c r="DL47" s="35"/>
      <c r="DN47" s="33"/>
      <c r="DO47" s="16"/>
      <c r="DP47" s="34"/>
      <c r="DQ47" s="34"/>
      <c r="DR47" s="34"/>
      <c r="DS47" s="34"/>
      <c r="DT47" s="35"/>
      <c r="DW47" s="33"/>
      <c r="DX47" s="16"/>
      <c r="DY47" s="34"/>
      <c r="DZ47" s="34"/>
      <c r="EA47" s="34"/>
      <c r="EB47" s="34"/>
      <c r="EC47" s="35"/>
      <c r="EF47" s="33"/>
      <c r="EG47" s="16"/>
      <c r="EH47" s="34"/>
      <c r="EI47" s="34"/>
      <c r="EJ47" s="34"/>
      <c r="EK47" s="34"/>
      <c r="EL47" s="35"/>
      <c r="EO47" s="33"/>
      <c r="EP47" s="16"/>
      <c r="EQ47" s="34"/>
      <c r="ER47" s="34"/>
      <c r="ES47" s="34"/>
      <c r="ET47" s="34"/>
      <c r="EU47" s="35"/>
      <c r="EX47" s="33"/>
      <c r="EY47" s="16"/>
      <c r="EZ47" s="34"/>
      <c r="FA47" s="34"/>
      <c r="FB47" s="34"/>
      <c r="FC47" s="34"/>
      <c r="FD47" s="35"/>
      <c r="FG47" s="36"/>
      <c r="FH47" s="16"/>
      <c r="FI47" s="26"/>
      <c r="FJ47" s="26"/>
      <c r="FK47" s="34"/>
      <c r="FL47" s="34"/>
      <c r="FM47" s="35"/>
      <c r="FP47" s="33"/>
      <c r="FQ47" s="16"/>
      <c r="FR47" s="34"/>
      <c r="FS47" s="34"/>
      <c r="FU47" s="33"/>
      <c r="FV47" s="16"/>
      <c r="FW47" s="34"/>
      <c r="FX47" s="34"/>
      <c r="GI47" s="20"/>
      <c r="GJ47" s="20"/>
      <c r="GK47" s="20"/>
      <c r="GL47" s="20"/>
      <c r="GM47" s="20"/>
      <c r="GN47" s="20"/>
      <c r="GO47" s="20"/>
      <c r="GP47" s="20"/>
      <c r="GQ47" s="20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</row>
    <row r="48" spans="1:251" x14ac:dyDescent="0.25">
      <c r="A48" s="5">
        <f t="shared" si="0"/>
        <v>47</v>
      </c>
      <c r="B48" s="57">
        <v>7</v>
      </c>
      <c r="C48" s="48" t="str">
        <f>IF(COUNTIF(B2:B47,B48)&gt;0,"R","")</f>
        <v>R</v>
      </c>
      <c r="D48" s="46">
        <f t="shared" si="65"/>
        <v>16</v>
      </c>
      <c r="E48" s="6">
        <f t="shared" si="68"/>
        <v>17</v>
      </c>
      <c r="F48" s="6">
        <f t="shared" si="66"/>
        <v>-272</v>
      </c>
      <c r="G48" s="7">
        <f t="shared" si="67"/>
        <v>-2884</v>
      </c>
      <c r="H48"/>
      <c r="I48"/>
      <c r="J48"/>
      <c r="K48"/>
      <c r="L48"/>
      <c r="X48" s="5">
        <f t="shared" si="2"/>
        <v>47</v>
      </c>
      <c r="Y48" s="25">
        <v>33</v>
      </c>
      <c r="Z48" s="6" t="str">
        <f>IF(COUNTIF(Y2:Y47,Y48)&gt;0,"R","")</f>
        <v>R</v>
      </c>
      <c r="AA48" s="6">
        <f t="shared" si="23"/>
        <v>12</v>
      </c>
      <c r="AB48" s="6">
        <f t="shared" si="52"/>
        <v>7</v>
      </c>
      <c r="AC48" s="6">
        <f t="shared" si="24"/>
        <v>-84</v>
      </c>
      <c r="AD48" s="7">
        <f t="shared" si="25"/>
        <v>-122</v>
      </c>
      <c r="AF48" s="5">
        <f t="shared" si="4"/>
        <v>47</v>
      </c>
      <c r="AG48" s="25">
        <v>21</v>
      </c>
      <c r="AH48" s="6" t="str">
        <f>IF(COUNTIF(AG2:AG47,AG48)&gt;0,"R","")</f>
        <v>R</v>
      </c>
      <c r="AI48" s="6">
        <f t="shared" si="26"/>
        <v>10</v>
      </c>
      <c r="AJ48" s="6">
        <f t="shared" si="53"/>
        <v>9</v>
      </c>
      <c r="AK48" s="6">
        <f t="shared" si="27"/>
        <v>-90</v>
      </c>
      <c r="AL48" s="7">
        <f t="shared" si="28"/>
        <v>-121</v>
      </c>
      <c r="AN48" s="5">
        <f t="shared" si="6"/>
        <v>47</v>
      </c>
      <c r="AO48" s="25">
        <v>1</v>
      </c>
      <c r="AP48" s="6" t="str">
        <f>IF(COUNTIF(AO2:AO47,AO48)&gt;0,"R","")</f>
        <v>R</v>
      </c>
      <c r="AQ48" s="6">
        <f t="shared" si="29"/>
        <v>11</v>
      </c>
      <c r="AR48" s="6">
        <f t="shared" si="54"/>
        <v>12</v>
      </c>
      <c r="AS48" s="6">
        <f t="shared" si="30"/>
        <v>-132</v>
      </c>
      <c r="AT48" s="7">
        <f t="shared" si="31"/>
        <v>-419</v>
      </c>
      <c r="AV48" s="5">
        <f t="shared" si="8"/>
        <v>47</v>
      </c>
      <c r="AW48" s="25">
        <v>17</v>
      </c>
      <c r="AX48" s="6" t="str">
        <f>IF(COUNTIF(AW2:AW47,AW48)&gt;0,"R","")</f>
        <v>R</v>
      </c>
      <c r="AY48" s="6">
        <f t="shared" si="32"/>
        <v>10</v>
      </c>
      <c r="AZ48" s="6">
        <f t="shared" si="55"/>
        <v>4</v>
      </c>
      <c r="BA48" s="6">
        <f t="shared" si="33"/>
        <v>-40</v>
      </c>
      <c r="BB48" s="7">
        <f t="shared" si="34"/>
        <v>209</v>
      </c>
      <c r="BD48" s="5">
        <f t="shared" si="10"/>
        <v>47</v>
      </c>
      <c r="BE48" s="25">
        <v>26</v>
      </c>
      <c r="BF48" s="6" t="str">
        <f>IF(COUNTIF(BE2:BE47,BE48)&gt;0,"R","")</f>
        <v>R</v>
      </c>
      <c r="BG48" s="6">
        <f t="shared" si="35"/>
        <v>9</v>
      </c>
      <c r="BH48" s="6">
        <f t="shared" si="56"/>
        <v>8</v>
      </c>
      <c r="BI48" s="6">
        <f t="shared" si="36"/>
        <v>-72</v>
      </c>
      <c r="BJ48" s="7">
        <f t="shared" si="37"/>
        <v>243</v>
      </c>
      <c r="BL48" s="5">
        <f t="shared" si="12"/>
        <v>47</v>
      </c>
      <c r="BM48" s="25">
        <v>24</v>
      </c>
      <c r="BN48" s="6" t="str">
        <f>IF(COUNTIF(BM2:BM47,BM48)&gt;0,"R","")</f>
        <v>R</v>
      </c>
      <c r="BO48" s="6">
        <f t="shared" si="38"/>
        <v>6</v>
      </c>
      <c r="BP48" s="6">
        <f t="shared" si="57"/>
        <v>2</v>
      </c>
      <c r="BQ48" s="6">
        <f t="shared" si="39"/>
        <v>-12</v>
      </c>
      <c r="BR48" s="7">
        <f t="shared" si="40"/>
        <v>530</v>
      </c>
      <c r="BT48" s="5">
        <f t="shared" si="14"/>
        <v>47</v>
      </c>
      <c r="BU48" s="25">
        <v>32</v>
      </c>
      <c r="BV48" s="6" t="str">
        <f>IF(COUNTIF(BU2:BU47,BU48)&gt;0,"R","")</f>
        <v>R</v>
      </c>
      <c r="BW48" s="6">
        <f t="shared" si="41"/>
        <v>13</v>
      </c>
      <c r="BX48" s="6">
        <f t="shared" si="58"/>
        <v>10</v>
      </c>
      <c r="BY48" s="6">
        <f t="shared" si="42"/>
        <v>-130</v>
      </c>
      <c r="BZ48" s="7">
        <f t="shared" si="43"/>
        <v>-499</v>
      </c>
      <c r="CB48" s="5">
        <f t="shared" si="16"/>
        <v>47</v>
      </c>
      <c r="CC48" s="25">
        <v>12</v>
      </c>
      <c r="CD48" s="6" t="str">
        <f>IF(COUNTIF(CC2:CC47,CC48)&gt;0,"R","")</f>
        <v>R</v>
      </c>
      <c r="CE48" s="6">
        <f t="shared" si="44"/>
        <v>11</v>
      </c>
      <c r="CF48" s="6">
        <f t="shared" si="59"/>
        <v>9</v>
      </c>
      <c r="CG48" s="6">
        <f t="shared" si="45"/>
        <v>-99</v>
      </c>
      <c r="CH48" s="7">
        <f t="shared" si="46"/>
        <v>-140</v>
      </c>
      <c r="CJ48" s="33"/>
      <c r="CK48" s="25"/>
      <c r="CL48" s="5">
        <f t="shared" si="18"/>
        <v>47</v>
      </c>
      <c r="CM48" s="16">
        <v>3</v>
      </c>
      <c r="CN48" s="6" t="str">
        <f>IF(COUNTIF(CM2:CM47,CM48)&gt;0,"R","")</f>
        <v>R</v>
      </c>
      <c r="CO48" s="6">
        <f t="shared" si="47"/>
        <v>11</v>
      </c>
      <c r="CP48" s="6">
        <f t="shared" si="60"/>
        <v>6</v>
      </c>
      <c r="CQ48" s="6">
        <f t="shared" si="48"/>
        <v>-66</v>
      </c>
      <c r="CR48" s="7">
        <f t="shared" si="49"/>
        <v>81</v>
      </c>
      <c r="CS48" s="24"/>
      <c r="CT48" s="4"/>
      <c r="CU48" s="4"/>
      <c r="CV48" s="23"/>
      <c r="CW48" s="33"/>
      <c r="CX48" s="16"/>
      <c r="CY48" s="34"/>
      <c r="CZ48" s="34"/>
      <c r="DA48" s="34"/>
      <c r="DB48" s="34"/>
      <c r="DC48" s="35"/>
      <c r="DD48" s="23"/>
      <c r="DF48" s="33"/>
      <c r="DG48" s="16"/>
      <c r="DH48" s="34"/>
      <c r="DI48" s="34"/>
      <c r="DJ48" s="34"/>
      <c r="DK48" s="34"/>
      <c r="DL48" s="35"/>
      <c r="DN48" s="33"/>
      <c r="DO48" s="16"/>
      <c r="DP48" s="34"/>
      <c r="DQ48" s="34"/>
      <c r="DR48" s="34"/>
      <c r="DS48" s="34"/>
      <c r="DT48" s="35"/>
      <c r="DW48" s="33"/>
      <c r="DX48" s="16"/>
      <c r="DY48" s="34"/>
      <c r="DZ48" s="34"/>
      <c r="EA48" s="34"/>
      <c r="EB48" s="34"/>
      <c r="EC48" s="35"/>
      <c r="EF48" s="33"/>
      <c r="EG48" s="16"/>
      <c r="EH48" s="34"/>
      <c r="EI48" s="34"/>
      <c r="EJ48" s="34"/>
      <c r="EK48" s="34"/>
      <c r="EL48" s="35"/>
      <c r="EO48" s="33"/>
      <c r="EP48" s="16"/>
      <c r="EQ48" s="34"/>
      <c r="ER48" s="34"/>
      <c r="ES48" s="34"/>
      <c r="ET48" s="34"/>
      <c r="EU48" s="35"/>
      <c r="EX48" s="33"/>
      <c r="EY48" s="16"/>
      <c r="EZ48" s="34"/>
      <c r="FA48" s="34"/>
      <c r="FB48" s="34"/>
      <c r="FC48" s="34"/>
      <c r="FD48" s="35"/>
      <c r="FG48" s="36"/>
      <c r="FH48" s="16"/>
      <c r="FI48" s="26"/>
      <c r="FJ48" s="26"/>
      <c r="FK48" s="34"/>
      <c r="FL48" s="34"/>
      <c r="FM48" s="35"/>
      <c r="FP48" s="33"/>
      <c r="FQ48" s="16"/>
      <c r="FR48" s="34"/>
      <c r="FS48" s="34"/>
      <c r="FU48" s="33"/>
      <c r="FV48" s="16"/>
      <c r="FW48" s="34"/>
      <c r="FX48" s="34"/>
      <c r="GI48" s="20"/>
      <c r="GJ48" s="20"/>
      <c r="GK48" s="20"/>
      <c r="GL48" s="20"/>
      <c r="GM48" s="20"/>
      <c r="GN48" s="20"/>
      <c r="GO48" s="20"/>
      <c r="GP48" s="20"/>
      <c r="GQ48" s="20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</row>
    <row r="49" spans="1:251" x14ac:dyDescent="0.25">
      <c r="A49" s="5">
        <f t="shared" si="0"/>
        <v>48</v>
      </c>
      <c r="B49" s="57">
        <v>35</v>
      </c>
      <c r="C49" s="48" t="str">
        <f>IF(COUNTIF(B2:B48,B49)&gt;0,"R","")</f>
        <v>R</v>
      </c>
      <c r="D49" s="46">
        <f t="shared" si="65"/>
        <v>16</v>
      </c>
      <c r="E49" s="6">
        <f t="shared" si="68"/>
        <v>18</v>
      </c>
      <c r="F49" s="6">
        <f t="shared" si="66"/>
        <v>-288</v>
      </c>
      <c r="G49" s="7">
        <f t="shared" si="67"/>
        <v>-3172</v>
      </c>
      <c r="H49"/>
      <c r="I49"/>
      <c r="J49"/>
      <c r="K49"/>
      <c r="L49"/>
      <c r="X49" s="5">
        <f t="shared" si="2"/>
        <v>48</v>
      </c>
      <c r="Y49" s="25">
        <v>19</v>
      </c>
      <c r="Z49" s="6" t="str">
        <f>IF(COUNTIF(Y2:Y48,Y49)&gt;0,"R","")</f>
        <v>R</v>
      </c>
      <c r="AA49" s="6">
        <f t="shared" si="23"/>
        <v>12</v>
      </c>
      <c r="AB49" s="6">
        <f t="shared" si="52"/>
        <v>8</v>
      </c>
      <c r="AC49" s="6">
        <f t="shared" si="24"/>
        <v>-96</v>
      </c>
      <c r="AD49" s="7">
        <f t="shared" si="25"/>
        <v>-218</v>
      </c>
      <c r="AF49" s="5">
        <f t="shared" si="4"/>
        <v>48</v>
      </c>
      <c r="AG49" s="25">
        <v>13</v>
      </c>
      <c r="AH49" s="6" t="str">
        <f>IF(COUNTIF(AG2:AG48,AG49)&gt;0,"R","")</f>
        <v>R</v>
      </c>
      <c r="AI49" s="6">
        <f t="shared" si="26"/>
        <v>10</v>
      </c>
      <c r="AJ49" s="6">
        <f t="shared" si="53"/>
        <v>10</v>
      </c>
      <c r="AK49" s="6">
        <f t="shared" si="27"/>
        <v>-100</v>
      </c>
      <c r="AL49" s="7">
        <f t="shared" si="28"/>
        <v>-221</v>
      </c>
      <c r="AN49" s="5">
        <f t="shared" si="6"/>
        <v>48</v>
      </c>
      <c r="AO49" s="25">
        <v>5</v>
      </c>
      <c r="AP49" s="6" t="str">
        <f>IF(COUNTIF(AO2:AO48,AO49)&gt;0,"R","")</f>
        <v/>
      </c>
      <c r="AQ49" s="6">
        <f t="shared" si="29"/>
        <v>11</v>
      </c>
      <c r="AR49" s="6">
        <f t="shared" si="54"/>
        <v>13</v>
      </c>
      <c r="AS49" s="6">
        <f t="shared" si="30"/>
        <v>325</v>
      </c>
      <c r="AT49" s="7">
        <f t="shared" si="31"/>
        <v>-94</v>
      </c>
      <c r="AV49" s="5">
        <f t="shared" si="8"/>
        <v>48</v>
      </c>
      <c r="AW49" s="25">
        <v>25</v>
      </c>
      <c r="AX49" s="6" t="str">
        <f>IF(COUNTIF(AW2:AW48,AW49)&gt;0,"R","")</f>
        <v/>
      </c>
      <c r="AY49" s="6">
        <f t="shared" si="32"/>
        <v>10</v>
      </c>
      <c r="AZ49" s="6">
        <f t="shared" si="55"/>
        <v>5</v>
      </c>
      <c r="BA49" s="6">
        <f t="shared" si="33"/>
        <v>130</v>
      </c>
      <c r="BB49" s="7">
        <f t="shared" si="34"/>
        <v>339</v>
      </c>
      <c r="BD49" s="5">
        <f t="shared" si="10"/>
        <v>48</v>
      </c>
      <c r="BE49" s="25">
        <v>20</v>
      </c>
      <c r="BF49" s="6" t="str">
        <f>IF(COUNTIF(BE2:BE48,BE49)&gt;0,"R","")</f>
        <v/>
      </c>
      <c r="BG49" s="6">
        <f t="shared" si="35"/>
        <v>9</v>
      </c>
      <c r="BH49" s="6">
        <f t="shared" si="56"/>
        <v>9</v>
      </c>
      <c r="BI49" s="6">
        <f t="shared" si="36"/>
        <v>243</v>
      </c>
      <c r="BJ49" s="7">
        <f t="shared" si="37"/>
        <v>486</v>
      </c>
      <c r="BL49" s="5">
        <f t="shared" si="12"/>
        <v>48</v>
      </c>
      <c r="BM49" s="25">
        <v>6</v>
      </c>
      <c r="BN49" s="6" t="str">
        <f>IF(COUNTIF(BM2:BM48,BM49)&gt;0,"R","")</f>
        <v>R</v>
      </c>
      <c r="BO49" s="6">
        <f t="shared" si="38"/>
        <v>6</v>
      </c>
      <c r="BP49" s="6">
        <f t="shared" si="57"/>
        <v>3</v>
      </c>
      <c r="BQ49" s="6">
        <f t="shared" si="39"/>
        <v>-18</v>
      </c>
      <c r="BR49" s="7">
        <f t="shared" si="40"/>
        <v>512</v>
      </c>
      <c r="BT49" s="5">
        <f t="shared" si="14"/>
        <v>48</v>
      </c>
      <c r="BU49" s="25">
        <v>28</v>
      </c>
      <c r="BV49" s="6" t="str">
        <f>IF(COUNTIF(BU2:BU48,BU49)&gt;0,"R","")</f>
        <v>R</v>
      </c>
      <c r="BW49" s="6">
        <f t="shared" si="41"/>
        <v>13</v>
      </c>
      <c r="BX49" s="6">
        <f t="shared" si="58"/>
        <v>11</v>
      </c>
      <c r="BY49" s="6">
        <f t="shared" si="42"/>
        <v>-143</v>
      </c>
      <c r="BZ49" s="7">
        <f t="shared" si="43"/>
        <v>-642</v>
      </c>
      <c r="CB49" s="5">
        <f t="shared" si="16"/>
        <v>48</v>
      </c>
      <c r="CC49" s="25">
        <v>26</v>
      </c>
      <c r="CD49" s="6" t="str">
        <f>IF(COUNTIF(CC2:CC48,CC49)&gt;0,"R","")</f>
        <v>R</v>
      </c>
      <c r="CE49" s="6">
        <f t="shared" si="44"/>
        <v>11</v>
      </c>
      <c r="CF49" s="6">
        <f t="shared" si="59"/>
        <v>10</v>
      </c>
      <c r="CG49" s="6">
        <f t="shared" si="45"/>
        <v>-110</v>
      </c>
      <c r="CH49" s="7">
        <f t="shared" si="46"/>
        <v>-250</v>
      </c>
      <c r="CJ49" s="33"/>
      <c r="CK49" s="25"/>
      <c r="CL49" s="5">
        <f t="shared" si="18"/>
        <v>48</v>
      </c>
      <c r="CM49" s="16">
        <v>17</v>
      </c>
      <c r="CN49" s="6" t="str">
        <f>IF(COUNTIF(CM2:CM48,CM49)&gt;0,"R","")</f>
        <v/>
      </c>
      <c r="CO49" s="6">
        <f t="shared" si="47"/>
        <v>11</v>
      </c>
      <c r="CP49" s="6">
        <f t="shared" si="60"/>
        <v>7</v>
      </c>
      <c r="CQ49" s="6">
        <f t="shared" si="48"/>
        <v>175</v>
      </c>
      <c r="CR49" s="7">
        <f t="shared" si="49"/>
        <v>256</v>
      </c>
      <c r="CS49" s="24"/>
      <c r="CT49" s="4"/>
      <c r="CU49" s="4"/>
      <c r="CV49" s="23"/>
      <c r="CW49" s="33"/>
      <c r="CX49" s="16"/>
      <c r="CY49" s="34"/>
      <c r="CZ49" s="34"/>
      <c r="DA49" s="34"/>
      <c r="DB49" s="34"/>
      <c r="DC49" s="35"/>
      <c r="DD49" s="23"/>
      <c r="DF49" s="33"/>
      <c r="DG49" s="16"/>
      <c r="DH49" s="34"/>
      <c r="DI49" s="34"/>
      <c r="DJ49" s="34"/>
      <c r="DK49" s="34"/>
      <c r="DL49" s="35"/>
      <c r="DN49" s="33"/>
      <c r="DO49" s="16"/>
      <c r="DP49" s="34"/>
      <c r="DQ49" s="34"/>
      <c r="DR49" s="34"/>
      <c r="DS49" s="34"/>
      <c r="DT49" s="35"/>
      <c r="DW49" s="33"/>
      <c r="DX49" s="16"/>
      <c r="DY49" s="34"/>
      <c r="DZ49" s="34"/>
      <c r="EA49" s="34"/>
      <c r="EB49" s="34"/>
      <c r="EC49" s="35"/>
      <c r="EF49" s="33"/>
      <c r="EG49" s="16"/>
      <c r="EH49" s="34"/>
      <c r="EI49" s="34"/>
      <c r="EJ49" s="34"/>
      <c r="EK49" s="34"/>
      <c r="EL49" s="35"/>
      <c r="EO49" s="33"/>
      <c r="EP49" s="16"/>
      <c r="EQ49" s="34"/>
      <c r="ER49" s="34"/>
      <c r="ES49" s="34"/>
      <c r="ET49" s="34"/>
      <c r="EU49" s="35"/>
      <c r="EX49" s="33"/>
      <c r="EY49" s="16"/>
      <c r="EZ49" s="34"/>
      <c r="FA49" s="34"/>
      <c r="FB49" s="34"/>
      <c r="FC49" s="34"/>
      <c r="FD49" s="35"/>
      <c r="FG49" s="36"/>
      <c r="FH49" s="16"/>
      <c r="FI49" s="26"/>
      <c r="FJ49" s="26"/>
      <c r="FK49" s="34"/>
      <c r="FL49" s="34"/>
      <c r="FM49" s="35"/>
      <c r="FP49" s="33"/>
      <c r="FQ49" s="16"/>
      <c r="FR49" s="34"/>
      <c r="FS49" s="34"/>
      <c r="FU49" s="33"/>
      <c r="FV49" s="16"/>
      <c r="FW49" s="34"/>
      <c r="FX49" s="34"/>
      <c r="GI49" s="20"/>
      <c r="GJ49" s="20"/>
      <c r="GK49" s="20"/>
      <c r="GL49" s="20"/>
      <c r="GM49" s="20"/>
      <c r="GN49" s="20"/>
      <c r="GO49" s="20"/>
      <c r="GP49" s="20"/>
      <c r="GQ49" s="20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</row>
    <row r="50" spans="1:251" x14ac:dyDescent="0.25">
      <c r="A50" s="5">
        <f t="shared" si="0"/>
        <v>49</v>
      </c>
      <c r="B50" s="57">
        <v>26</v>
      </c>
      <c r="C50" s="48" t="str">
        <f>IF(COUNTIF(B2:B49,B50)&gt;0,"R","")</f>
        <v/>
      </c>
      <c r="D50" s="46">
        <f t="shared" si="65"/>
        <v>16</v>
      </c>
      <c r="E50" s="6">
        <f t="shared" si="68"/>
        <v>19</v>
      </c>
      <c r="F50" s="6">
        <f t="shared" si="66"/>
        <v>380</v>
      </c>
      <c r="G50" s="7">
        <f t="shared" si="67"/>
        <v>-2792</v>
      </c>
      <c r="H50"/>
      <c r="I50"/>
      <c r="J50"/>
      <c r="K50"/>
      <c r="L50"/>
      <c r="M50" s="49"/>
      <c r="X50" s="5">
        <f t="shared" si="2"/>
        <v>49</v>
      </c>
      <c r="Y50" s="25">
        <v>14</v>
      </c>
      <c r="Z50" s="6" t="str">
        <f>IF(COUNTIF(Y2:Y49,Y50)&gt;0,"R","")</f>
        <v/>
      </c>
      <c r="AA50" s="6">
        <f t="shared" si="23"/>
        <v>12</v>
      </c>
      <c r="AB50" s="6">
        <f t="shared" si="52"/>
        <v>9</v>
      </c>
      <c r="AC50" s="6">
        <f t="shared" si="24"/>
        <v>216</v>
      </c>
      <c r="AD50" s="7">
        <f t="shared" si="25"/>
        <v>-2</v>
      </c>
      <c r="AF50" s="5">
        <f t="shared" si="4"/>
        <v>49</v>
      </c>
      <c r="AG50" s="25">
        <v>16</v>
      </c>
      <c r="AH50" s="6" t="str">
        <f>IF(COUNTIF(AG2:AG49,AG50)&gt;0,"R","")</f>
        <v>R</v>
      </c>
      <c r="AI50" s="6">
        <f t="shared" si="26"/>
        <v>10</v>
      </c>
      <c r="AJ50" s="6">
        <f t="shared" si="53"/>
        <v>11</v>
      </c>
      <c r="AK50" s="6">
        <f t="shared" si="27"/>
        <v>-110</v>
      </c>
      <c r="AL50" s="7">
        <f t="shared" si="28"/>
        <v>-331</v>
      </c>
      <c r="AN50" s="5">
        <f t="shared" si="6"/>
        <v>49</v>
      </c>
      <c r="AO50" s="25">
        <v>16</v>
      </c>
      <c r="AP50" s="6" t="str">
        <f>IF(COUNTIF(AO2:AO49,AO50)&gt;0,"R","")</f>
        <v>R</v>
      </c>
      <c r="AQ50" s="6">
        <f t="shared" si="29"/>
        <v>10</v>
      </c>
      <c r="AR50" s="6">
        <f t="shared" si="54"/>
        <v>12</v>
      </c>
      <c r="AS50" s="6">
        <f t="shared" si="30"/>
        <v>-120</v>
      </c>
      <c r="AT50" s="7">
        <f t="shared" si="31"/>
        <v>-214</v>
      </c>
      <c r="AV50" s="5">
        <f t="shared" si="8"/>
        <v>49</v>
      </c>
      <c r="AW50" s="25">
        <v>22</v>
      </c>
      <c r="AX50" s="6" t="str">
        <f>IF(COUNTIF(AW2:AW49,AW50)&gt;0,"R","")</f>
        <v>R</v>
      </c>
      <c r="AY50" s="6">
        <f t="shared" si="32"/>
        <v>9</v>
      </c>
      <c r="AZ50" s="6">
        <f t="shared" si="55"/>
        <v>4</v>
      </c>
      <c r="BA50" s="6">
        <f t="shared" si="33"/>
        <v>-36</v>
      </c>
      <c r="BB50" s="7">
        <f t="shared" si="34"/>
        <v>303</v>
      </c>
      <c r="BD50" s="5">
        <f t="shared" si="10"/>
        <v>49</v>
      </c>
      <c r="BE50" s="25">
        <v>36</v>
      </c>
      <c r="BF50" s="6" t="str">
        <f>IF(COUNTIF(BE2:BE49,BE50)&gt;0,"R","")</f>
        <v>R</v>
      </c>
      <c r="BG50" s="6">
        <f t="shared" si="35"/>
        <v>8</v>
      </c>
      <c r="BH50" s="6">
        <f t="shared" si="56"/>
        <v>8</v>
      </c>
      <c r="BI50" s="6">
        <f t="shared" si="36"/>
        <v>-64</v>
      </c>
      <c r="BJ50" s="7">
        <f t="shared" si="37"/>
        <v>422</v>
      </c>
      <c r="BL50" s="5">
        <f t="shared" si="12"/>
        <v>49</v>
      </c>
      <c r="BM50" s="25">
        <v>24</v>
      </c>
      <c r="BN50" s="6" t="str">
        <f>IF(COUNTIF(BM2:BM49,BM50)&gt;0,"R","")</f>
        <v>R</v>
      </c>
      <c r="BO50" s="6">
        <f t="shared" si="38"/>
        <v>6</v>
      </c>
      <c r="BP50" s="6">
        <f t="shared" si="57"/>
        <v>4</v>
      </c>
      <c r="BQ50" s="6">
        <f t="shared" si="39"/>
        <v>-24</v>
      </c>
      <c r="BR50" s="7">
        <f t="shared" si="40"/>
        <v>488</v>
      </c>
      <c r="BT50" s="5">
        <f t="shared" si="14"/>
        <v>49</v>
      </c>
      <c r="BU50" s="25">
        <v>29</v>
      </c>
      <c r="BV50" s="6" t="str">
        <f>IF(COUNTIF(BU2:BU49,BU50)&gt;0,"R","")</f>
        <v/>
      </c>
      <c r="BW50" s="6">
        <f t="shared" si="41"/>
        <v>13</v>
      </c>
      <c r="BX50" s="6">
        <f t="shared" si="58"/>
        <v>12</v>
      </c>
      <c r="BY50" s="6">
        <f t="shared" si="42"/>
        <v>276</v>
      </c>
      <c r="BZ50" s="7">
        <f t="shared" si="43"/>
        <v>-366</v>
      </c>
      <c r="CB50" s="5">
        <f t="shared" si="16"/>
        <v>49</v>
      </c>
      <c r="CC50" s="25">
        <v>10</v>
      </c>
      <c r="CD50" s="6" t="str">
        <f>IF(COUNTIF(CC2:CC49,CC50)&gt;0,"R","")</f>
        <v/>
      </c>
      <c r="CE50" s="6">
        <f t="shared" si="44"/>
        <v>11</v>
      </c>
      <c r="CF50" s="6">
        <f t="shared" si="59"/>
        <v>11</v>
      </c>
      <c r="CG50" s="6">
        <f t="shared" si="45"/>
        <v>275</v>
      </c>
      <c r="CH50" s="7">
        <f t="shared" si="46"/>
        <v>25</v>
      </c>
      <c r="CJ50" s="33"/>
      <c r="CK50" s="25"/>
      <c r="CL50" s="5">
        <f t="shared" si="18"/>
        <v>49</v>
      </c>
      <c r="CM50" s="16">
        <v>2</v>
      </c>
      <c r="CN50" s="6" t="str">
        <f>IF(COUNTIF(CM2:CM49,CM50)&gt;0,"R","")</f>
        <v>R</v>
      </c>
      <c r="CO50" s="6">
        <f t="shared" si="47"/>
        <v>10</v>
      </c>
      <c r="CP50" s="6">
        <f t="shared" si="60"/>
        <v>6</v>
      </c>
      <c r="CQ50" s="6">
        <f t="shared" si="48"/>
        <v>-60</v>
      </c>
      <c r="CR50" s="7">
        <f t="shared" si="49"/>
        <v>196</v>
      </c>
      <c r="CS50" s="24"/>
      <c r="CT50" s="4"/>
      <c r="CU50" s="4"/>
      <c r="CV50" s="23"/>
      <c r="CW50" s="33"/>
      <c r="CX50" s="16"/>
      <c r="CY50" s="34"/>
      <c r="CZ50" s="34"/>
      <c r="DA50" s="34"/>
      <c r="DB50" s="34"/>
      <c r="DC50" s="35"/>
      <c r="DD50" s="23"/>
      <c r="DF50" s="33"/>
      <c r="DG50" s="16"/>
      <c r="DH50" s="34"/>
      <c r="DI50" s="34"/>
      <c r="DJ50" s="34"/>
      <c r="DK50" s="34"/>
      <c r="DL50" s="35"/>
      <c r="DN50" s="33"/>
      <c r="DO50" s="16"/>
      <c r="DP50" s="34"/>
      <c r="DQ50" s="34"/>
      <c r="DR50" s="34"/>
      <c r="DS50" s="34"/>
      <c r="DT50" s="35"/>
      <c r="DW50" s="33"/>
      <c r="DX50" s="16"/>
      <c r="DY50" s="34"/>
      <c r="DZ50" s="34"/>
      <c r="EA50" s="34"/>
      <c r="EB50" s="34"/>
      <c r="EC50" s="35"/>
      <c r="EF50" s="33"/>
      <c r="EG50" s="16"/>
      <c r="EH50" s="34"/>
      <c r="EI50" s="34"/>
      <c r="EJ50" s="34"/>
      <c r="EK50" s="34"/>
      <c r="EL50" s="35"/>
      <c r="EO50" s="33"/>
      <c r="EP50" s="16"/>
      <c r="EQ50" s="34"/>
      <c r="ER50" s="34"/>
      <c r="ES50" s="34"/>
      <c r="ET50" s="34"/>
      <c r="EU50" s="35"/>
      <c r="EX50" s="33"/>
      <c r="EY50" s="16"/>
      <c r="EZ50" s="34"/>
      <c r="FA50" s="34"/>
      <c r="FB50" s="34"/>
      <c r="FC50" s="34"/>
      <c r="FD50" s="35"/>
      <c r="FG50" s="36"/>
      <c r="FH50" s="16"/>
      <c r="FI50" s="26"/>
      <c r="FJ50" s="26"/>
      <c r="FK50" s="34"/>
      <c r="FL50" s="34"/>
      <c r="FM50" s="35"/>
      <c r="FP50" s="33"/>
      <c r="FQ50" s="16"/>
      <c r="FR50" s="34"/>
      <c r="FS50" s="34"/>
      <c r="FU50" s="33"/>
      <c r="FV50" s="16"/>
      <c r="FW50" s="34"/>
      <c r="FX50" s="34"/>
      <c r="GI50" s="20"/>
      <c r="GJ50" s="20"/>
      <c r="GK50" s="20"/>
      <c r="GL50" s="20"/>
      <c r="GM50" s="20"/>
      <c r="GN50" s="20"/>
      <c r="GO50" s="20"/>
      <c r="GP50" s="20"/>
      <c r="GQ50" s="20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</row>
    <row r="51" spans="1:251" x14ac:dyDescent="0.25">
      <c r="A51" s="5">
        <f t="shared" si="0"/>
        <v>50</v>
      </c>
      <c r="B51" s="57">
        <v>3</v>
      </c>
      <c r="C51" s="48" t="str">
        <f>IF(COUNTIF(B2:B50,B51)&gt;0,"R","")</f>
        <v>R</v>
      </c>
      <c r="D51" s="46">
        <f t="shared" si="65"/>
        <v>15</v>
      </c>
      <c r="E51" s="6">
        <f t="shared" si="68"/>
        <v>18</v>
      </c>
      <c r="F51" s="6">
        <f t="shared" si="66"/>
        <v>-270</v>
      </c>
      <c r="G51" s="7">
        <f t="shared" si="67"/>
        <v>-3062</v>
      </c>
      <c r="H51"/>
      <c r="I51"/>
      <c r="J51"/>
      <c r="K51"/>
      <c r="L51"/>
      <c r="X51" s="5">
        <f t="shared" si="2"/>
        <v>50</v>
      </c>
      <c r="Y51" s="25">
        <v>24</v>
      </c>
      <c r="Z51" s="6" t="str">
        <f>IF(COUNTIF(Y2:Y50,Y51)&gt;0,"R","")</f>
        <v>R</v>
      </c>
      <c r="AA51" s="6">
        <f t="shared" si="23"/>
        <v>11</v>
      </c>
      <c r="AB51" s="6">
        <f t="shared" si="52"/>
        <v>8</v>
      </c>
      <c r="AC51" s="6">
        <f t="shared" si="24"/>
        <v>-88</v>
      </c>
      <c r="AD51" s="7">
        <f t="shared" si="25"/>
        <v>-90</v>
      </c>
      <c r="AF51" s="5">
        <f t="shared" si="4"/>
        <v>50</v>
      </c>
      <c r="AG51" s="25">
        <v>8</v>
      </c>
      <c r="AH51" s="6" t="str">
        <f>IF(COUNTIF(AG2:AG50,AG51)&gt;0,"R","")</f>
        <v>R</v>
      </c>
      <c r="AI51" s="6">
        <f t="shared" si="26"/>
        <v>10</v>
      </c>
      <c r="AJ51" s="6">
        <f t="shared" si="53"/>
        <v>12</v>
      </c>
      <c r="AK51" s="6">
        <f t="shared" si="27"/>
        <v>-120</v>
      </c>
      <c r="AL51" s="7">
        <f t="shared" si="28"/>
        <v>-451</v>
      </c>
      <c r="AN51" s="5">
        <f t="shared" si="6"/>
        <v>50</v>
      </c>
      <c r="AO51" s="25">
        <v>34</v>
      </c>
      <c r="AP51" s="6" t="str">
        <f>IF(COUNTIF(AO2:AO50,AO51)&gt;0,"R","")</f>
        <v>R</v>
      </c>
      <c r="AQ51" s="6">
        <f t="shared" si="29"/>
        <v>10</v>
      </c>
      <c r="AR51" s="6">
        <f t="shared" si="54"/>
        <v>13</v>
      </c>
      <c r="AS51" s="6">
        <f t="shared" si="30"/>
        <v>-130</v>
      </c>
      <c r="AT51" s="7">
        <f t="shared" si="31"/>
        <v>-344</v>
      </c>
      <c r="AV51" s="5">
        <f t="shared" si="8"/>
        <v>50</v>
      </c>
      <c r="AW51" s="25">
        <v>26</v>
      </c>
      <c r="AX51" s="6" t="str">
        <f>IF(COUNTIF(AW2:AW50,AW51)&gt;0,"R","")</f>
        <v>R</v>
      </c>
      <c r="AY51" s="6">
        <f t="shared" si="32"/>
        <v>9</v>
      </c>
      <c r="AZ51" s="6">
        <f t="shared" si="55"/>
        <v>5</v>
      </c>
      <c r="BA51" s="6">
        <f t="shared" si="33"/>
        <v>-45</v>
      </c>
      <c r="BB51" s="7">
        <f t="shared" si="34"/>
        <v>258</v>
      </c>
      <c r="BD51" s="5">
        <f t="shared" si="10"/>
        <v>50</v>
      </c>
      <c r="BE51" s="25">
        <v>27</v>
      </c>
      <c r="BF51" s="6" t="str">
        <f>IF(COUNTIF(BE2:BE50,BE51)&gt;0,"R","")</f>
        <v/>
      </c>
      <c r="BG51" s="6">
        <f t="shared" si="35"/>
        <v>8</v>
      </c>
      <c r="BH51" s="6">
        <f t="shared" si="56"/>
        <v>9</v>
      </c>
      <c r="BI51" s="6">
        <f t="shared" si="36"/>
        <v>252</v>
      </c>
      <c r="BJ51" s="7">
        <f t="shared" si="37"/>
        <v>674</v>
      </c>
      <c r="BL51" s="5">
        <f t="shared" si="12"/>
        <v>50</v>
      </c>
      <c r="BM51" s="25">
        <v>4</v>
      </c>
      <c r="BN51" s="6" t="str">
        <f>IF(COUNTIF(BM2:BM50,BM51)&gt;0,"R","")</f>
        <v/>
      </c>
      <c r="BO51" s="6">
        <f t="shared" si="38"/>
        <v>6</v>
      </c>
      <c r="BP51" s="6">
        <f t="shared" si="57"/>
        <v>5</v>
      </c>
      <c r="BQ51" s="6">
        <f t="shared" si="39"/>
        <v>150</v>
      </c>
      <c r="BR51" s="7">
        <f t="shared" si="40"/>
        <v>638</v>
      </c>
      <c r="BT51" s="5">
        <f t="shared" si="14"/>
        <v>50</v>
      </c>
      <c r="BU51" s="25">
        <v>32</v>
      </c>
      <c r="BV51" s="6" t="str">
        <f>IF(COUNTIF(BU2:BU50,BU51)&gt;0,"R","")</f>
        <v>R</v>
      </c>
      <c r="BW51" s="6">
        <f t="shared" si="41"/>
        <v>12</v>
      </c>
      <c r="BX51" s="6">
        <f t="shared" si="58"/>
        <v>11</v>
      </c>
      <c r="BY51" s="6">
        <f t="shared" si="42"/>
        <v>-132</v>
      </c>
      <c r="BZ51" s="7">
        <f t="shared" si="43"/>
        <v>-498</v>
      </c>
      <c r="CB51" s="5">
        <f t="shared" si="16"/>
        <v>50</v>
      </c>
      <c r="CC51" s="25">
        <v>21</v>
      </c>
      <c r="CD51" s="6" t="str">
        <f>IF(COUNTIF(CC2:CC50,CC51)&gt;0,"R","")</f>
        <v>R</v>
      </c>
      <c r="CE51" s="6">
        <f t="shared" si="44"/>
        <v>10</v>
      </c>
      <c r="CF51" s="6">
        <f t="shared" si="59"/>
        <v>10</v>
      </c>
      <c r="CG51" s="6">
        <f t="shared" si="45"/>
        <v>-100</v>
      </c>
      <c r="CH51" s="7">
        <f t="shared" si="46"/>
        <v>-75</v>
      </c>
      <c r="CJ51" s="33"/>
      <c r="CK51" s="25"/>
      <c r="CL51" s="5">
        <f t="shared" si="18"/>
        <v>50</v>
      </c>
      <c r="CM51" s="16"/>
      <c r="CN51" s="6" t="str">
        <f>IF(COUNTIF(CM2:CM50,CM51)&gt;0,"R","")</f>
        <v>R</v>
      </c>
      <c r="CO51" s="6" t="str">
        <f t="shared" si="47"/>
        <v/>
      </c>
      <c r="CP51" s="6" t="str">
        <f t="shared" si="60"/>
        <v/>
      </c>
      <c r="CQ51" s="6" t="str">
        <f t="shared" si="48"/>
        <v/>
      </c>
      <c r="CR51" s="7" t="str">
        <f t="shared" si="49"/>
        <v/>
      </c>
      <c r="CS51" s="24"/>
      <c r="CT51" s="4"/>
      <c r="CU51" s="4"/>
      <c r="CV51" s="23"/>
      <c r="CW51" s="33"/>
      <c r="CX51" s="16"/>
      <c r="CY51" s="34"/>
      <c r="CZ51" s="34"/>
      <c r="DA51" s="34"/>
      <c r="DB51" s="34"/>
      <c r="DC51" s="35"/>
      <c r="DD51" s="23"/>
      <c r="DF51" s="33"/>
      <c r="DG51" s="16"/>
      <c r="DH51" s="34"/>
      <c r="DI51" s="34"/>
      <c r="DJ51" s="34"/>
      <c r="DK51" s="34"/>
      <c r="DL51" s="35"/>
      <c r="DN51" s="33"/>
      <c r="DO51" s="16"/>
      <c r="DP51" s="34"/>
      <c r="DQ51" s="34"/>
      <c r="DR51" s="34"/>
      <c r="DS51" s="34"/>
      <c r="DT51" s="35"/>
      <c r="DW51" s="33"/>
      <c r="DX51" s="16"/>
      <c r="DY51" s="34"/>
      <c r="DZ51" s="34"/>
      <c r="EA51" s="34"/>
      <c r="EB51" s="34"/>
      <c r="EC51" s="35"/>
      <c r="EF51" s="33"/>
      <c r="EG51" s="16"/>
      <c r="EH51" s="34"/>
      <c r="EI51" s="34"/>
      <c r="EJ51" s="34"/>
      <c r="EK51" s="34"/>
      <c r="EL51" s="35"/>
      <c r="EO51" s="33"/>
      <c r="EP51" s="16"/>
      <c r="EQ51" s="34"/>
      <c r="ER51" s="34"/>
      <c r="ES51" s="34"/>
      <c r="ET51" s="34"/>
      <c r="EU51" s="35"/>
      <c r="EX51" s="33"/>
      <c r="EY51" s="16"/>
      <c r="EZ51" s="34"/>
      <c r="FA51" s="34"/>
      <c r="FB51" s="34"/>
      <c r="FC51" s="34"/>
      <c r="FD51" s="35"/>
      <c r="FG51" s="36"/>
      <c r="FH51" s="16"/>
      <c r="FI51" s="26"/>
      <c r="FJ51" s="26"/>
      <c r="FK51" s="34"/>
      <c r="FL51" s="34"/>
      <c r="FM51" s="35"/>
      <c r="FP51" s="33"/>
      <c r="FQ51" s="16"/>
      <c r="FR51" s="34"/>
      <c r="FS51" s="34"/>
      <c r="FU51" s="33"/>
      <c r="FV51" s="16"/>
      <c r="FW51" s="34"/>
      <c r="FX51" s="34"/>
      <c r="GI51" s="20"/>
      <c r="GJ51" s="20"/>
      <c r="GK51" s="20"/>
      <c r="GL51" s="20"/>
      <c r="GM51" s="20"/>
      <c r="GN51" s="20"/>
      <c r="GO51" s="20"/>
      <c r="GP51" s="20"/>
      <c r="GQ51" s="20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</row>
    <row r="52" spans="1:251" x14ac:dyDescent="0.25">
      <c r="A52" s="5">
        <f t="shared" si="0"/>
        <v>51</v>
      </c>
      <c r="B52" s="57">
        <v>15</v>
      </c>
      <c r="C52" s="48" t="str">
        <f>IF(COUNTIF(B2:B51,B52)&gt;0,"R","")</f>
        <v>R</v>
      </c>
      <c r="D52" s="46">
        <f t="shared" si="65"/>
        <v>15</v>
      </c>
      <c r="E52" s="6">
        <f t="shared" si="68"/>
        <v>19</v>
      </c>
      <c r="F52" s="6">
        <f t="shared" si="66"/>
        <v>-285</v>
      </c>
      <c r="G52" s="7">
        <f t="shared" si="67"/>
        <v>-3347</v>
      </c>
      <c r="H52"/>
      <c r="I52"/>
      <c r="J52"/>
      <c r="K52"/>
      <c r="L52"/>
      <c r="X52" s="5">
        <f t="shared" si="2"/>
        <v>51</v>
      </c>
      <c r="Y52" s="25">
        <v>16</v>
      </c>
      <c r="Z52" s="6" t="str">
        <f>IF(COUNTIF(Y2:Y51,Y52)&gt;0,"R","")</f>
        <v/>
      </c>
      <c r="AA52" s="6">
        <f t="shared" si="23"/>
        <v>11</v>
      </c>
      <c r="AB52" s="6">
        <f t="shared" si="52"/>
        <v>9</v>
      </c>
      <c r="AC52" s="6">
        <f t="shared" si="24"/>
        <v>225</v>
      </c>
      <c r="AD52" s="7">
        <f t="shared" si="25"/>
        <v>135</v>
      </c>
      <c r="AF52" s="5">
        <f t="shared" si="4"/>
        <v>51</v>
      </c>
      <c r="AG52" s="25">
        <v>27</v>
      </c>
      <c r="AH52" s="6" t="str">
        <f>IF(COUNTIF(AG2:AG51,AG52)&gt;0,"R","")</f>
        <v>R</v>
      </c>
      <c r="AI52" s="6">
        <f t="shared" si="26"/>
        <v>10</v>
      </c>
      <c r="AJ52" s="6">
        <f t="shared" si="53"/>
        <v>13</v>
      </c>
      <c r="AK52" s="6">
        <f t="shared" si="27"/>
        <v>-130</v>
      </c>
      <c r="AL52" s="7">
        <f t="shared" si="28"/>
        <v>-581</v>
      </c>
      <c r="AN52" s="5">
        <f t="shared" si="6"/>
        <v>51</v>
      </c>
      <c r="AO52" s="25">
        <v>6</v>
      </c>
      <c r="AP52" s="6" t="str">
        <f>IF(COUNTIF(AO2:AO51,AO52)&gt;0,"R","")</f>
        <v/>
      </c>
      <c r="AQ52" s="6">
        <f t="shared" si="29"/>
        <v>10</v>
      </c>
      <c r="AR52" s="6">
        <f t="shared" si="54"/>
        <v>14</v>
      </c>
      <c r="AS52" s="6">
        <f t="shared" si="30"/>
        <v>364</v>
      </c>
      <c r="AT52" s="7">
        <f t="shared" si="31"/>
        <v>20</v>
      </c>
      <c r="AV52" s="5">
        <f t="shared" si="8"/>
        <v>51</v>
      </c>
      <c r="AW52" s="25">
        <v>10</v>
      </c>
      <c r="AX52" s="6" t="str">
        <f>IF(COUNTIF(AW2:AW51,AW52)&gt;0,"R","")</f>
        <v>R</v>
      </c>
      <c r="AY52" s="6">
        <f t="shared" si="32"/>
        <v>9</v>
      </c>
      <c r="AZ52" s="6">
        <f t="shared" si="55"/>
        <v>6</v>
      </c>
      <c r="BA52" s="6">
        <f t="shared" si="33"/>
        <v>-54</v>
      </c>
      <c r="BB52" s="7">
        <f t="shared" si="34"/>
        <v>204</v>
      </c>
      <c r="BD52" s="5">
        <f t="shared" si="10"/>
        <v>51</v>
      </c>
      <c r="BE52" s="25">
        <v>0</v>
      </c>
      <c r="BF52" s="6" t="str">
        <f>IF(COUNTIF(BE2:BE51,BE52)&gt;0,"R","")</f>
        <v>R</v>
      </c>
      <c r="BG52" s="6">
        <f t="shared" si="35"/>
        <v>7</v>
      </c>
      <c r="BH52" s="6">
        <f t="shared" si="56"/>
        <v>8</v>
      </c>
      <c r="BI52" s="6">
        <f t="shared" si="36"/>
        <v>-56</v>
      </c>
      <c r="BJ52" s="7">
        <f t="shared" si="37"/>
        <v>618</v>
      </c>
      <c r="BL52" s="5">
        <f t="shared" si="12"/>
        <v>51</v>
      </c>
      <c r="BM52" s="25">
        <v>16</v>
      </c>
      <c r="BN52" s="6" t="str">
        <f>IF(COUNTIF(BM2:BM51,BM52)&gt;0,"R","")</f>
        <v/>
      </c>
      <c r="BO52" s="6">
        <f t="shared" si="38"/>
        <v>5</v>
      </c>
      <c r="BP52" s="6">
        <f t="shared" si="57"/>
        <v>4</v>
      </c>
      <c r="BQ52" s="6">
        <f t="shared" si="39"/>
        <v>124</v>
      </c>
      <c r="BR52" s="7">
        <f t="shared" si="40"/>
        <v>762</v>
      </c>
      <c r="BT52" s="5">
        <f t="shared" si="14"/>
        <v>51</v>
      </c>
      <c r="BU52" s="25">
        <v>31</v>
      </c>
      <c r="BV52" s="6" t="str">
        <f>IF(COUNTIF(BU2:BU51,BU52)&gt;0,"R","")</f>
        <v>R</v>
      </c>
      <c r="BW52" s="6">
        <f t="shared" si="41"/>
        <v>12</v>
      </c>
      <c r="BX52" s="6">
        <f t="shared" si="58"/>
        <v>12</v>
      </c>
      <c r="BY52" s="6">
        <f t="shared" si="42"/>
        <v>-144</v>
      </c>
      <c r="BZ52" s="7">
        <f t="shared" si="43"/>
        <v>-642</v>
      </c>
      <c r="CB52" s="5">
        <f t="shared" si="16"/>
        <v>51</v>
      </c>
      <c r="CC52" s="25">
        <v>36</v>
      </c>
      <c r="CD52" s="6" t="str">
        <f>IF(COUNTIF(CC2:CC51,CC52)&gt;0,"R","")</f>
        <v>R</v>
      </c>
      <c r="CE52" s="6">
        <f t="shared" si="44"/>
        <v>10</v>
      </c>
      <c r="CF52" s="6">
        <f t="shared" si="59"/>
        <v>11</v>
      </c>
      <c r="CG52" s="6">
        <f t="shared" si="45"/>
        <v>-110</v>
      </c>
      <c r="CH52" s="7">
        <f t="shared" si="46"/>
        <v>-185</v>
      </c>
      <c r="CJ52" s="33"/>
      <c r="CK52" s="25"/>
      <c r="CL52" s="5">
        <f t="shared" si="18"/>
        <v>51</v>
      </c>
      <c r="CM52" s="16"/>
      <c r="CN52" s="6" t="str">
        <f>IF(COUNTIF(CM2:CM51,CM52)&gt;0,"R","")</f>
        <v>R</v>
      </c>
      <c r="CO52" s="6" t="str">
        <f t="shared" si="47"/>
        <v/>
      </c>
      <c r="CP52" s="6" t="str">
        <f t="shared" si="60"/>
        <v/>
      </c>
      <c r="CQ52" s="6" t="str">
        <f t="shared" si="48"/>
        <v/>
      </c>
      <c r="CR52" s="7" t="str">
        <f t="shared" si="49"/>
        <v/>
      </c>
      <c r="CS52" s="24"/>
      <c r="CT52" s="4"/>
      <c r="CU52" s="4"/>
      <c r="CV52" s="23"/>
      <c r="CW52" s="33"/>
      <c r="CX52" s="16"/>
      <c r="CY52" s="34"/>
      <c r="CZ52" s="34"/>
      <c r="DA52" s="34"/>
      <c r="DB52" s="34"/>
      <c r="DC52" s="35"/>
      <c r="DD52" s="23"/>
      <c r="DF52" s="33"/>
      <c r="DG52" s="16"/>
      <c r="DH52" s="34"/>
      <c r="DI52" s="34"/>
      <c r="DJ52" s="34"/>
      <c r="DK52" s="34"/>
      <c r="DL52" s="35"/>
      <c r="DN52" s="33"/>
      <c r="DO52" s="16"/>
      <c r="DP52" s="34"/>
      <c r="DQ52" s="34"/>
      <c r="DR52" s="34"/>
      <c r="DS52" s="34"/>
      <c r="DT52" s="35"/>
      <c r="DW52" s="33"/>
      <c r="DX52" s="16"/>
      <c r="DY52" s="34"/>
      <c r="DZ52" s="34"/>
      <c r="EA52" s="34"/>
      <c r="EB52" s="34"/>
      <c r="EC52" s="35"/>
      <c r="EF52" s="33"/>
      <c r="EG52" s="16"/>
      <c r="EH52" s="34"/>
      <c r="EI52" s="34"/>
      <c r="EJ52" s="34"/>
      <c r="EK52" s="34"/>
      <c r="EL52" s="35"/>
      <c r="EO52" s="33"/>
      <c r="EP52" s="16"/>
      <c r="EQ52" s="34"/>
      <c r="ER52" s="34"/>
      <c r="ES52" s="34"/>
      <c r="ET52" s="34"/>
      <c r="EU52" s="35"/>
      <c r="EX52" s="33"/>
      <c r="EY52" s="16"/>
      <c r="EZ52" s="34"/>
      <c r="FA52" s="34"/>
      <c r="FB52" s="34"/>
      <c r="FC52" s="34"/>
      <c r="FD52" s="35"/>
      <c r="FG52" s="36"/>
      <c r="FH52" s="16"/>
      <c r="FI52" s="26"/>
      <c r="FJ52" s="26"/>
      <c r="FK52" s="34"/>
      <c r="FL52" s="34"/>
      <c r="FM52" s="35"/>
      <c r="FP52" s="33"/>
      <c r="FQ52" s="16"/>
      <c r="FR52" s="34"/>
      <c r="FS52" s="34"/>
      <c r="FU52" s="33"/>
      <c r="FV52" s="16"/>
      <c r="FW52" s="34"/>
      <c r="FX52" s="34"/>
      <c r="GI52" s="20"/>
      <c r="GJ52" s="20"/>
      <c r="GK52" s="20"/>
      <c r="GL52" s="20"/>
      <c r="GM52" s="20"/>
      <c r="GN52" s="20"/>
      <c r="GO52" s="20"/>
      <c r="GP52" s="20"/>
      <c r="GQ52" s="20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</row>
    <row r="53" spans="1:251" x14ac:dyDescent="0.25">
      <c r="A53" s="5">
        <f t="shared" si="0"/>
        <v>52</v>
      </c>
      <c r="B53" s="57">
        <v>30</v>
      </c>
      <c r="C53" s="48" t="str">
        <f>IF(COUNTIF(B2:B52,B53)&gt;0,"R","")</f>
        <v/>
      </c>
      <c r="D53" s="46">
        <f t="shared" si="65"/>
        <v>15</v>
      </c>
      <c r="E53" s="6">
        <f t="shared" si="68"/>
        <v>20</v>
      </c>
      <c r="F53" s="6">
        <f t="shared" si="66"/>
        <v>420</v>
      </c>
      <c r="G53" s="7">
        <f t="shared" si="67"/>
        <v>-2927</v>
      </c>
      <c r="H53"/>
      <c r="I53"/>
      <c r="J53"/>
      <c r="K53"/>
      <c r="L53"/>
      <c r="X53" s="5">
        <f t="shared" si="2"/>
        <v>52</v>
      </c>
      <c r="Y53" s="25">
        <v>0</v>
      </c>
      <c r="Z53" s="6" t="str">
        <f>IF(COUNTIF(Y2:Y52,Y53)&gt;0,"R","")</f>
        <v>R</v>
      </c>
      <c r="AA53" s="6">
        <f t="shared" si="23"/>
        <v>10</v>
      </c>
      <c r="AB53" s="6">
        <f t="shared" si="52"/>
        <v>8</v>
      </c>
      <c r="AC53" s="6">
        <f t="shared" si="24"/>
        <v>-80</v>
      </c>
      <c r="AD53" s="7">
        <f t="shared" si="25"/>
        <v>55</v>
      </c>
      <c r="AF53" s="5">
        <f t="shared" si="4"/>
        <v>52</v>
      </c>
      <c r="AG53" s="25">
        <v>18</v>
      </c>
      <c r="AH53" s="6" t="str">
        <f>IF(COUNTIF(AG2:AG52,AG53)&gt;0,"R","")</f>
        <v/>
      </c>
      <c r="AI53" s="6">
        <f t="shared" si="26"/>
        <v>10</v>
      </c>
      <c r="AJ53" s="6">
        <f t="shared" si="53"/>
        <v>14</v>
      </c>
      <c r="AK53" s="6">
        <f t="shared" si="27"/>
        <v>364</v>
      </c>
      <c r="AL53" s="7">
        <f t="shared" si="28"/>
        <v>-217</v>
      </c>
      <c r="AN53" s="5">
        <f t="shared" si="6"/>
        <v>52</v>
      </c>
      <c r="AO53" s="25">
        <v>28</v>
      </c>
      <c r="AP53" s="6" t="str">
        <f>IF(COUNTIF(AO2:AO52,AO53)&gt;0,"R","")</f>
        <v>R</v>
      </c>
      <c r="AQ53" s="6">
        <f t="shared" si="29"/>
        <v>9</v>
      </c>
      <c r="AR53" s="6">
        <f t="shared" si="54"/>
        <v>13</v>
      </c>
      <c r="AS53" s="6">
        <f t="shared" si="30"/>
        <v>-117</v>
      </c>
      <c r="AT53" s="7">
        <f t="shared" si="31"/>
        <v>-97</v>
      </c>
      <c r="AV53" s="5">
        <f t="shared" si="8"/>
        <v>52</v>
      </c>
      <c r="AW53" s="25">
        <v>25</v>
      </c>
      <c r="AX53" s="6" t="str">
        <f>IF(COUNTIF(AW2:AW52,AW53)&gt;0,"R","")</f>
        <v>R</v>
      </c>
      <c r="AY53" s="6">
        <f t="shared" si="32"/>
        <v>9</v>
      </c>
      <c r="AZ53" s="6">
        <f t="shared" si="55"/>
        <v>7</v>
      </c>
      <c r="BA53" s="6">
        <f t="shared" si="33"/>
        <v>-63</v>
      </c>
      <c r="BB53" s="7">
        <f t="shared" si="34"/>
        <v>141</v>
      </c>
      <c r="BD53" s="5">
        <f t="shared" si="10"/>
        <v>52</v>
      </c>
      <c r="BE53" s="25">
        <v>31</v>
      </c>
      <c r="BF53" s="6" t="str">
        <f>IF(COUNTIF(BE2:BE52,BE53)&gt;0,"R","")</f>
        <v/>
      </c>
      <c r="BG53" s="6">
        <f t="shared" si="35"/>
        <v>7</v>
      </c>
      <c r="BH53" s="6">
        <f t="shared" si="56"/>
        <v>9</v>
      </c>
      <c r="BI53" s="6">
        <f t="shared" si="36"/>
        <v>261</v>
      </c>
      <c r="BJ53" s="7">
        <f t="shared" si="37"/>
        <v>879</v>
      </c>
      <c r="BL53" s="5">
        <f t="shared" si="12"/>
        <v>52</v>
      </c>
      <c r="BM53" s="25">
        <v>7</v>
      </c>
      <c r="BN53" s="6" t="str">
        <f>IF(COUNTIF(BM2:BM52,BM53)&gt;0,"R","")</f>
        <v>R</v>
      </c>
      <c r="BO53" s="6">
        <f t="shared" si="38"/>
        <v>4</v>
      </c>
      <c r="BP53" s="6">
        <f t="shared" si="57"/>
        <v>3</v>
      </c>
      <c r="BQ53" s="6">
        <f t="shared" si="39"/>
        <v>-12</v>
      </c>
      <c r="BR53" s="7">
        <f t="shared" si="40"/>
        <v>750</v>
      </c>
      <c r="BT53" s="5">
        <f t="shared" si="14"/>
        <v>52</v>
      </c>
      <c r="BU53" s="25">
        <v>14</v>
      </c>
      <c r="BV53" s="6" t="str">
        <f>IF(COUNTIF(BU2:BU52,BU53)&gt;0,"R","")</f>
        <v>R</v>
      </c>
      <c r="BW53" s="6">
        <f t="shared" si="41"/>
        <v>12</v>
      </c>
      <c r="BX53" s="6">
        <f t="shared" si="58"/>
        <v>13</v>
      </c>
      <c r="BY53" s="6">
        <f t="shared" si="42"/>
        <v>-156</v>
      </c>
      <c r="BZ53" s="7">
        <f t="shared" si="43"/>
        <v>-798</v>
      </c>
      <c r="CB53" s="5">
        <f t="shared" si="16"/>
        <v>52</v>
      </c>
      <c r="CC53" s="25">
        <v>4</v>
      </c>
      <c r="CD53" s="6" t="str">
        <f>IF(COUNTIF(CC2:CC52,CC53)&gt;0,"R","")</f>
        <v>R</v>
      </c>
      <c r="CE53" s="6">
        <f t="shared" si="44"/>
        <v>10</v>
      </c>
      <c r="CF53" s="6">
        <f t="shared" si="59"/>
        <v>12</v>
      </c>
      <c r="CG53" s="6">
        <f t="shared" si="45"/>
        <v>-120</v>
      </c>
      <c r="CH53" s="7">
        <f t="shared" si="46"/>
        <v>-305</v>
      </c>
      <c r="CJ53" s="33"/>
      <c r="CK53" s="25"/>
      <c r="CL53" s="5">
        <f t="shared" si="18"/>
        <v>52</v>
      </c>
      <c r="CM53" s="16"/>
      <c r="CN53" s="6" t="str">
        <f>IF(COUNTIF(CM2:CM52,CM53)&gt;0,"R","")</f>
        <v>R</v>
      </c>
      <c r="CO53" s="6" t="str">
        <f t="shared" si="47"/>
        <v/>
      </c>
      <c r="CP53" s="6" t="str">
        <f t="shared" si="60"/>
        <v/>
      </c>
      <c r="CQ53" s="6" t="str">
        <f t="shared" si="48"/>
        <v/>
      </c>
      <c r="CR53" s="7" t="str">
        <f t="shared" si="49"/>
        <v/>
      </c>
      <c r="CS53" s="24"/>
      <c r="CT53" s="4"/>
      <c r="CU53" s="4"/>
      <c r="CV53" s="23"/>
      <c r="CW53" s="33"/>
      <c r="CX53" s="16"/>
      <c r="CY53" s="34"/>
      <c r="CZ53" s="34"/>
      <c r="DA53" s="34"/>
      <c r="DB53" s="34"/>
      <c r="DC53" s="35"/>
      <c r="DD53" s="23"/>
      <c r="DF53" s="33"/>
      <c r="DG53" s="16"/>
      <c r="DH53" s="34"/>
      <c r="DI53" s="34"/>
      <c r="DJ53" s="34"/>
      <c r="DK53" s="34"/>
      <c r="DL53" s="35"/>
      <c r="DN53" s="33"/>
      <c r="DO53" s="16"/>
      <c r="DP53" s="34"/>
      <c r="DQ53" s="34"/>
      <c r="DR53" s="34"/>
      <c r="DS53" s="34"/>
      <c r="DT53" s="35"/>
      <c r="DW53" s="33"/>
      <c r="DX53" s="16"/>
      <c r="DY53" s="34"/>
      <c r="DZ53" s="34"/>
      <c r="EA53" s="34"/>
      <c r="EB53" s="34"/>
      <c r="EC53" s="35"/>
      <c r="EF53" s="33"/>
      <c r="EG53" s="16"/>
      <c r="EH53" s="34"/>
      <c r="EI53" s="34"/>
      <c r="EJ53" s="34"/>
      <c r="EK53" s="34"/>
      <c r="EL53" s="35"/>
      <c r="EO53" s="33"/>
      <c r="EP53" s="16"/>
      <c r="EQ53" s="34"/>
      <c r="ER53" s="34"/>
      <c r="ES53" s="34"/>
      <c r="ET53" s="34"/>
      <c r="EU53" s="35"/>
      <c r="EX53" s="33"/>
      <c r="EY53" s="16"/>
      <c r="EZ53" s="34"/>
      <c r="FA53" s="34"/>
      <c r="FB53" s="34"/>
      <c r="FC53" s="34"/>
      <c r="FD53" s="35"/>
      <c r="FG53" s="36"/>
      <c r="FH53" s="16"/>
      <c r="FI53" s="26"/>
      <c r="FJ53" s="26"/>
      <c r="FK53" s="34"/>
      <c r="FL53" s="34"/>
      <c r="FM53" s="35"/>
      <c r="FP53" s="33"/>
      <c r="FQ53" s="16"/>
      <c r="FR53" s="34"/>
      <c r="FS53" s="34"/>
      <c r="FU53" s="33"/>
      <c r="FV53" s="16"/>
      <c r="FW53" s="34"/>
      <c r="FX53" s="34"/>
      <c r="GI53" s="20"/>
      <c r="GJ53" s="20"/>
      <c r="GK53" s="20"/>
      <c r="GL53" s="20"/>
      <c r="GM53" s="20"/>
      <c r="GN53" s="20"/>
      <c r="GO53" s="20"/>
      <c r="GP53" s="20"/>
      <c r="GQ53" s="20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</row>
    <row r="54" spans="1:251" x14ac:dyDescent="0.25">
      <c r="A54" s="5">
        <f t="shared" si="0"/>
        <v>53</v>
      </c>
      <c r="B54" s="57">
        <v>17</v>
      </c>
      <c r="C54" s="48" t="str">
        <f>IF(COUNTIF(B2:B53,B54)&gt;0,"R","")</f>
        <v>R</v>
      </c>
      <c r="D54" s="46">
        <f t="shared" si="65"/>
        <v>14</v>
      </c>
      <c r="E54" s="6">
        <f t="shared" si="68"/>
        <v>19</v>
      </c>
      <c r="F54" s="6">
        <f t="shared" si="66"/>
        <v>-266</v>
      </c>
      <c r="G54" s="7">
        <f t="shared" si="67"/>
        <v>-3193</v>
      </c>
      <c r="H54"/>
      <c r="I54"/>
      <c r="J54"/>
      <c r="K54"/>
      <c r="L54"/>
      <c r="X54" s="5">
        <f t="shared" si="2"/>
        <v>53</v>
      </c>
      <c r="Y54" s="25">
        <v>7</v>
      </c>
      <c r="Z54" s="6" t="str">
        <f>IF(COUNTIF(Y2:Y53,Y54)&gt;0,"R","")</f>
        <v/>
      </c>
      <c r="AA54" s="6">
        <f t="shared" si="23"/>
        <v>10</v>
      </c>
      <c r="AB54" s="6">
        <f t="shared" si="52"/>
        <v>9</v>
      </c>
      <c r="AC54" s="6">
        <f t="shared" si="24"/>
        <v>234</v>
      </c>
      <c r="AD54" s="7">
        <f t="shared" si="25"/>
        <v>289</v>
      </c>
      <c r="AF54" s="5">
        <f t="shared" si="4"/>
        <v>53</v>
      </c>
      <c r="AG54" s="25">
        <v>30</v>
      </c>
      <c r="AH54" s="6" t="str">
        <f>IF(COUNTIF(AG2:AG53,AG54)&gt;0,"R","")</f>
        <v>R</v>
      </c>
      <c r="AI54" s="6">
        <f t="shared" si="26"/>
        <v>9</v>
      </c>
      <c r="AJ54" s="6">
        <f t="shared" si="53"/>
        <v>13</v>
      </c>
      <c r="AK54" s="6">
        <f t="shared" si="27"/>
        <v>-117</v>
      </c>
      <c r="AL54" s="7">
        <f t="shared" si="28"/>
        <v>-334</v>
      </c>
      <c r="AN54" s="5">
        <f t="shared" si="6"/>
        <v>53</v>
      </c>
      <c r="AO54" s="25">
        <v>6</v>
      </c>
      <c r="AP54" s="6" t="str">
        <f>IF(COUNTIF(AO2:AO53,AO54)&gt;0,"R","")</f>
        <v>R</v>
      </c>
      <c r="AQ54" s="6">
        <f t="shared" si="29"/>
        <v>9</v>
      </c>
      <c r="AR54" s="6">
        <f t="shared" si="54"/>
        <v>14</v>
      </c>
      <c r="AS54" s="6">
        <f t="shared" si="30"/>
        <v>-126</v>
      </c>
      <c r="AT54" s="7">
        <f t="shared" si="31"/>
        <v>-223</v>
      </c>
      <c r="AV54" s="5">
        <f t="shared" si="8"/>
        <v>53</v>
      </c>
      <c r="AW54" s="25">
        <v>11</v>
      </c>
      <c r="AX54" s="6" t="str">
        <f>IF(COUNTIF(AW2:AW53,AW54)&gt;0,"R","")</f>
        <v>R</v>
      </c>
      <c r="AY54" s="6">
        <f t="shared" si="32"/>
        <v>9</v>
      </c>
      <c r="AZ54" s="6">
        <f t="shared" si="55"/>
        <v>8</v>
      </c>
      <c r="BA54" s="6">
        <f t="shared" si="33"/>
        <v>-72</v>
      </c>
      <c r="BB54" s="7">
        <f t="shared" si="34"/>
        <v>69</v>
      </c>
      <c r="BD54" s="5">
        <f t="shared" si="10"/>
        <v>53</v>
      </c>
      <c r="BE54" s="25">
        <v>19</v>
      </c>
      <c r="BF54" s="6" t="str">
        <f>IF(COUNTIF(BE2:BE53,BE54)&gt;0,"R","")</f>
        <v/>
      </c>
      <c r="BG54" s="6">
        <f t="shared" si="35"/>
        <v>6</v>
      </c>
      <c r="BH54" s="6">
        <f t="shared" si="56"/>
        <v>8</v>
      </c>
      <c r="BI54" s="6">
        <f t="shared" si="36"/>
        <v>240</v>
      </c>
      <c r="BJ54" s="7">
        <f t="shared" si="37"/>
        <v>1119</v>
      </c>
      <c r="BL54" s="5">
        <f t="shared" si="12"/>
        <v>53</v>
      </c>
      <c r="BM54" s="25">
        <v>14</v>
      </c>
      <c r="BN54" s="6" t="str">
        <f>IF(COUNTIF(BM2:BM53,BM54)&gt;0,"R","")</f>
        <v>R</v>
      </c>
      <c r="BO54" s="6">
        <f t="shared" si="38"/>
        <v>4</v>
      </c>
      <c r="BP54" s="6">
        <f t="shared" si="57"/>
        <v>4</v>
      </c>
      <c r="BQ54" s="6">
        <f t="shared" si="39"/>
        <v>-16</v>
      </c>
      <c r="BR54" s="7">
        <f t="shared" si="40"/>
        <v>734</v>
      </c>
      <c r="BT54" s="5">
        <f t="shared" si="14"/>
        <v>53</v>
      </c>
      <c r="BU54" s="25">
        <v>11</v>
      </c>
      <c r="BV54" s="6" t="str">
        <f>IF(COUNTIF(BU2:BU53,BU54)&gt;0,"R","")</f>
        <v>R</v>
      </c>
      <c r="BW54" s="6">
        <f t="shared" si="41"/>
        <v>12</v>
      </c>
      <c r="BX54" s="6">
        <f t="shared" si="58"/>
        <v>14</v>
      </c>
      <c r="BY54" s="6">
        <f t="shared" si="42"/>
        <v>-168</v>
      </c>
      <c r="BZ54" s="7">
        <f t="shared" si="43"/>
        <v>-966</v>
      </c>
      <c r="CB54" s="5">
        <f t="shared" si="16"/>
        <v>53</v>
      </c>
      <c r="CC54" s="25">
        <v>21</v>
      </c>
      <c r="CD54" s="6" t="str">
        <f>IF(COUNTIF(CC2:CC53,CC54)&gt;0,"R","")</f>
        <v>R</v>
      </c>
      <c r="CE54" s="6">
        <f t="shared" si="44"/>
        <v>10</v>
      </c>
      <c r="CF54" s="6">
        <f t="shared" si="59"/>
        <v>13</v>
      </c>
      <c r="CG54" s="6">
        <f t="shared" si="45"/>
        <v>-130</v>
      </c>
      <c r="CH54" s="7">
        <f t="shared" si="46"/>
        <v>-435</v>
      </c>
      <c r="CJ54" s="33"/>
      <c r="CK54" s="25"/>
      <c r="CL54" s="5">
        <f t="shared" si="18"/>
        <v>53</v>
      </c>
      <c r="CM54" s="16"/>
      <c r="CN54" s="6" t="str">
        <f>IF(COUNTIF(CM2:CM53,CM54)&gt;0,"R","")</f>
        <v>R</v>
      </c>
      <c r="CO54" s="6" t="str">
        <f t="shared" si="47"/>
        <v/>
      </c>
      <c r="CP54" s="6" t="str">
        <f t="shared" si="60"/>
        <v/>
      </c>
      <c r="CQ54" s="6" t="str">
        <f t="shared" si="48"/>
        <v/>
      </c>
      <c r="CR54" s="7" t="str">
        <f t="shared" si="49"/>
        <v/>
      </c>
      <c r="CS54" s="24"/>
      <c r="CT54" s="4"/>
      <c r="CU54" s="4"/>
      <c r="CV54" s="23"/>
      <c r="CW54" s="33"/>
      <c r="CX54" s="16"/>
      <c r="CY54" s="34"/>
      <c r="CZ54" s="34"/>
      <c r="DA54" s="34"/>
      <c r="DB54" s="34"/>
      <c r="DC54" s="35"/>
      <c r="DD54" s="23"/>
      <c r="DF54" s="33"/>
      <c r="DG54" s="16"/>
      <c r="DH54" s="34"/>
      <c r="DI54" s="34"/>
      <c r="DJ54" s="34"/>
      <c r="DK54" s="34"/>
      <c r="DL54" s="35"/>
      <c r="DN54" s="33"/>
      <c r="DO54" s="16"/>
      <c r="DP54" s="34"/>
      <c r="DQ54" s="34"/>
      <c r="DR54" s="34"/>
      <c r="DS54" s="34"/>
      <c r="DT54" s="35"/>
      <c r="DW54" s="33"/>
      <c r="DX54" s="16"/>
      <c r="DY54" s="34"/>
      <c r="DZ54" s="34"/>
      <c r="EA54" s="34"/>
      <c r="EB54" s="34"/>
      <c r="EC54" s="35"/>
      <c r="EF54" s="33"/>
      <c r="EG54" s="16"/>
      <c r="EH54" s="34"/>
      <c r="EI54" s="34"/>
      <c r="EJ54" s="34"/>
      <c r="EK54" s="34"/>
      <c r="EL54" s="35"/>
      <c r="EO54" s="33"/>
      <c r="EP54" s="16"/>
      <c r="EQ54" s="34"/>
      <c r="ER54" s="34"/>
      <c r="ES54" s="34"/>
      <c r="ET54" s="34"/>
      <c r="EU54" s="35"/>
      <c r="EX54" s="33"/>
      <c r="EY54" s="16"/>
      <c r="EZ54" s="34"/>
      <c r="FA54" s="34"/>
      <c r="FB54" s="34"/>
      <c r="FC54" s="34"/>
      <c r="FD54" s="35"/>
      <c r="FG54" s="36"/>
      <c r="FH54" s="16"/>
      <c r="FI54" s="26"/>
      <c r="FJ54" s="26"/>
      <c r="FK54" s="34"/>
      <c r="FL54" s="34"/>
      <c r="FM54" s="35"/>
      <c r="FP54" s="33"/>
      <c r="FQ54" s="16"/>
      <c r="FR54" s="34"/>
      <c r="FS54" s="34"/>
      <c r="FU54" s="33"/>
      <c r="FV54" s="16"/>
      <c r="FW54" s="34"/>
      <c r="FX54" s="34"/>
      <c r="GI54" s="20"/>
      <c r="GJ54" s="20"/>
      <c r="GK54" s="20"/>
      <c r="GL54" s="20"/>
      <c r="GM54" s="20"/>
      <c r="GN54" s="20"/>
      <c r="GO54" s="20"/>
      <c r="GP54" s="20"/>
      <c r="GQ54" s="20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</row>
    <row r="55" spans="1:251" x14ac:dyDescent="0.25">
      <c r="A55" s="5">
        <f t="shared" si="0"/>
        <v>54</v>
      </c>
      <c r="B55" s="57">
        <v>12</v>
      </c>
      <c r="C55" s="48" t="str">
        <f>IF(COUNTIF(B2:B54,B55)&gt;0,"R","")</f>
        <v>R</v>
      </c>
      <c r="D55" s="46">
        <f t="shared" si="65"/>
        <v>14</v>
      </c>
      <c r="E55" s="6">
        <f t="shared" si="68"/>
        <v>20</v>
      </c>
      <c r="F55" s="6">
        <f t="shared" si="66"/>
        <v>-280</v>
      </c>
      <c r="G55" s="7">
        <f t="shared" si="67"/>
        <v>-3473</v>
      </c>
      <c r="H55"/>
      <c r="I55"/>
      <c r="J55"/>
      <c r="K55"/>
      <c r="L55"/>
      <c r="X55" s="5">
        <f t="shared" si="2"/>
        <v>54</v>
      </c>
      <c r="Y55" s="25">
        <v>24</v>
      </c>
      <c r="Z55" s="6" t="str">
        <f>IF(COUNTIF(Y2:Y54,Y55)&gt;0,"R","")</f>
        <v>R</v>
      </c>
      <c r="AA55" s="6">
        <f t="shared" si="23"/>
        <v>9</v>
      </c>
      <c r="AB55" s="6">
        <f t="shared" si="52"/>
        <v>8</v>
      </c>
      <c r="AC55" s="6">
        <f t="shared" si="24"/>
        <v>-72</v>
      </c>
      <c r="AD55" s="7">
        <f t="shared" si="25"/>
        <v>217</v>
      </c>
      <c r="AF55" s="5">
        <f t="shared" si="4"/>
        <v>54</v>
      </c>
      <c r="AG55" s="25">
        <v>4</v>
      </c>
      <c r="AH55" s="6" t="str">
        <f>IF(COUNTIF(AG2:AG54,AG55)&gt;0,"R","")</f>
        <v/>
      </c>
      <c r="AI55" s="6">
        <f t="shared" si="26"/>
        <v>9</v>
      </c>
      <c r="AJ55" s="6">
        <f t="shared" si="53"/>
        <v>14</v>
      </c>
      <c r="AK55" s="6">
        <f t="shared" si="27"/>
        <v>378</v>
      </c>
      <c r="AL55" s="7">
        <f t="shared" si="28"/>
        <v>44</v>
      </c>
      <c r="AN55" s="5">
        <f t="shared" si="6"/>
        <v>54</v>
      </c>
      <c r="AO55" s="25">
        <v>28</v>
      </c>
      <c r="AP55" s="6" t="str">
        <f>IF(COUNTIF(AO2:AO54,AO55)&gt;0,"R","")</f>
        <v>R</v>
      </c>
      <c r="AQ55" s="6">
        <f t="shared" si="29"/>
        <v>9</v>
      </c>
      <c r="AR55" s="6">
        <f t="shared" si="54"/>
        <v>15</v>
      </c>
      <c r="AS55" s="6">
        <f t="shared" si="30"/>
        <v>-135</v>
      </c>
      <c r="AT55" s="7">
        <f t="shared" si="31"/>
        <v>-358</v>
      </c>
      <c r="AV55" s="5">
        <f t="shared" si="8"/>
        <v>54</v>
      </c>
      <c r="AW55" s="25">
        <v>27</v>
      </c>
      <c r="AX55" s="6" t="str">
        <f>IF(COUNTIF(AW2:AW54,AW55)&gt;0,"R","")</f>
        <v>R</v>
      </c>
      <c r="AY55" s="6">
        <f t="shared" si="32"/>
        <v>9</v>
      </c>
      <c r="AZ55" s="6">
        <f t="shared" si="55"/>
        <v>9</v>
      </c>
      <c r="BA55" s="6">
        <f t="shared" si="33"/>
        <v>-81</v>
      </c>
      <c r="BB55" s="7">
        <f t="shared" si="34"/>
        <v>-12</v>
      </c>
      <c r="BD55" s="5">
        <f t="shared" si="10"/>
        <v>54</v>
      </c>
      <c r="BE55" s="25">
        <v>7</v>
      </c>
      <c r="BF55" s="6" t="str">
        <f>IF(COUNTIF(BE2:BE54,BE55)&gt;0,"R","")</f>
        <v>R</v>
      </c>
      <c r="BG55" s="6">
        <f t="shared" si="35"/>
        <v>5</v>
      </c>
      <c r="BH55" s="6">
        <f t="shared" si="56"/>
        <v>7</v>
      </c>
      <c r="BI55" s="6">
        <f t="shared" si="36"/>
        <v>-35</v>
      </c>
      <c r="BJ55" s="7">
        <f t="shared" si="37"/>
        <v>1084</v>
      </c>
      <c r="BL55" s="5">
        <f t="shared" si="12"/>
        <v>54</v>
      </c>
      <c r="BM55" s="25">
        <v>5</v>
      </c>
      <c r="BN55" s="6" t="str">
        <f>IF(COUNTIF(BM2:BM54,BM55)&gt;0,"R","")</f>
        <v>R</v>
      </c>
      <c r="BO55" s="6">
        <f t="shared" si="38"/>
        <v>4</v>
      </c>
      <c r="BP55" s="6">
        <f t="shared" si="57"/>
        <v>5</v>
      </c>
      <c r="BQ55" s="6">
        <f t="shared" si="39"/>
        <v>-20</v>
      </c>
      <c r="BR55" s="7">
        <f t="shared" si="40"/>
        <v>714</v>
      </c>
      <c r="BT55" s="5">
        <f t="shared" si="14"/>
        <v>54</v>
      </c>
      <c r="BU55" s="25">
        <v>9</v>
      </c>
      <c r="BV55" s="6" t="str">
        <f>IF(COUNTIF(BU2:BU54,BU55)&gt;0,"R","")</f>
        <v/>
      </c>
      <c r="BW55" s="6">
        <f t="shared" si="41"/>
        <v>12</v>
      </c>
      <c r="BX55" s="6">
        <f t="shared" si="58"/>
        <v>15</v>
      </c>
      <c r="BY55" s="6">
        <f t="shared" si="42"/>
        <v>360</v>
      </c>
      <c r="BZ55" s="7">
        <f t="shared" si="43"/>
        <v>-606</v>
      </c>
      <c r="CB55" s="5">
        <f t="shared" si="16"/>
        <v>54</v>
      </c>
      <c r="CC55" s="25">
        <v>21</v>
      </c>
      <c r="CD55" s="6" t="str">
        <f>IF(COUNTIF(CC2:CC54,CC55)&gt;0,"R","")</f>
        <v>R</v>
      </c>
      <c r="CE55" s="6">
        <f t="shared" si="44"/>
        <v>10</v>
      </c>
      <c r="CF55" s="6">
        <f t="shared" si="59"/>
        <v>14</v>
      </c>
      <c r="CG55" s="6">
        <f t="shared" si="45"/>
        <v>-140</v>
      </c>
      <c r="CH55" s="7">
        <f t="shared" si="46"/>
        <v>-575</v>
      </c>
      <c r="CJ55" s="33"/>
      <c r="CK55" s="25"/>
      <c r="CL55" s="5">
        <f t="shared" si="18"/>
        <v>54</v>
      </c>
      <c r="CM55" s="16"/>
      <c r="CN55" s="6" t="str">
        <f>IF(COUNTIF(CM2:CM54,CM55)&gt;0,"R","")</f>
        <v>R</v>
      </c>
      <c r="CO55" s="6" t="str">
        <f t="shared" si="47"/>
        <v/>
      </c>
      <c r="CP55" s="6" t="str">
        <f t="shared" si="60"/>
        <v/>
      </c>
      <c r="CQ55" s="6" t="str">
        <f t="shared" si="48"/>
        <v/>
      </c>
      <c r="CR55" s="7" t="str">
        <f t="shared" si="49"/>
        <v/>
      </c>
      <c r="CS55" s="24"/>
      <c r="CT55" s="4"/>
      <c r="CU55" s="4"/>
      <c r="CV55" s="23"/>
      <c r="CW55" s="33"/>
      <c r="CX55" s="16"/>
      <c r="CY55" s="34"/>
      <c r="CZ55" s="34"/>
      <c r="DA55" s="34"/>
      <c r="DB55" s="34"/>
      <c r="DC55" s="35"/>
      <c r="DD55" s="23"/>
      <c r="DF55" s="33"/>
      <c r="DG55" s="16"/>
      <c r="DH55" s="34"/>
      <c r="DI55" s="34"/>
      <c r="DJ55" s="34"/>
      <c r="DK55" s="34"/>
      <c r="DL55" s="35"/>
      <c r="DN55" s="33"/>
      <c r="DO55" s="16"/>
      <c r="DP55" s="34"/>
      <c r="DQ55" s="34"/>
      <c r="DR55" s="34"/>
      <c r="DS55" s="34"/>
      <c r="DT55" s="35"/>
      <c r="DW55" s="33"/>
      <c r="DX55" s="16"/>
      <c r="DY55" s="34"/>
      <c r="DZ55" s="34"/>
      <c r="EA55" s="34"/>
      <c r="EB55" s="34"/>
      <c r="EC55" s="35"/>
      <c r="EF55" s="33"/>
      <c r="EG55" s="16"/>
      <c r="EH55" s="34"/>
      <c r="EI55" s="34"/>
      <c r="EJ55" s="34"/>
      <c r="EK55" s="34"/>
      <c r="EL55" s="35"/>
      <c r="EO55" s="33"/>
      <c r="EP55" s="16"/>
      <c r="EQ55" s="34"/>
      <c r="ER55" s="34"/>
      <c r="ES55" s="34"/>
      <c r="ET55" s="34"/>
      <c r="EU55" s="35"/>
      <c r="EX55" s="33"/>
      <c r="EY55" s="16"/>
      <c r="EZ55" s="34"/>
      <c r="FA55" s="34"/>
      <c r="FB55" s="34"/>
      <c r="FC55" s="34"/>
      <c r="FD55" s="35"/>
      <c r="FG55" s="36"/>
      <c r="FH55" s="16"/>
      <c r="FI55" s="26"/>
      <c r="FJ55" s="26"/>
      <c r="FK55" s="34"/>
      <c r="FL55" s="34"/>
      <c r="FM55" s="35"/>
      <c r="FP55" s="33"/>
      <c r="FQ55" s="16"/>
      <c r="FR55" s="34"/>
      <c r="FS55" s="34"/>
      <c r="FU55" s="33"/>
      <c r="FV55" s="16"/>
      <c r="FW55" s="34"/>
      <c r="FX55" s="34"/>
      <c r="GI55" s="20"/>
      <c r="GJ55" s="20"/>
      <c r="GK55" s="20"/>
      <c r="GL55" s="20"/>
      <c r="GM55" s="20"/>
      <c r="GN55" s="20"/>
      <c r="GO55" s="20"/>
      <c r="GP55" s="20"/>
      <c r="GQ55" s="20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</row>
    <row r="56" spans="1:251" x14ac:dyDescent="0.25">
      <c r="A56" s="5">
        <f t="shared" si="0"/>
        <v>55</v>
      </c>
      <c r="B56" s="57">
        <v>28</v>
      </c>
      <c r="C56" s="48" t="str">
        <f>IF(COUNTIF(B2:B55,B56)&gt;0,"R","")</f>
        <v/>
      </c>
      <c r="D56" s="46">
        <f t="shared" si="65"/>
        <v>14</v>
      </c>
      <c r="E56" s="6">
        <f t="shared" si="68"/>
        <v>21</v>
      </c>
      <c r="F56" s="6">
        <f t="shared" si="66"/>
        <v>462</v>
      </c>
      <c r="G56" s="7">
        <f t="shared" si="67"/>
        <v>-3011</v>
      </c>
      <c r="H56"/>
      <c r="I56"/>
      <c r="J56"/>
      <c r="K56"/>
      <c r="L56"/>
      <c r="X56" s="5">
        <f t="shared" si="2"/>
        <v>55</v>
      </c>
      <c r="Y56" s="25">
        <v>11</v>
      </c>
      <c r="Z56" s="6" t="str">
        <f>IF(COUNTIF(Y2:Y55,Y56)&gt;0,"R","")</f>
        <v>R</v>
      </c>
      <c r="AA56" s="6">
        <f t="shared" si="23"/>
        <v>9</v>
      </c>
      <c r="AB56" s="6">
        <f t="shared" si="52"/>
        <v>9</v>
      </c>
      <c r="AC56" s="6">
        <f t="shared" si="24"/>
        <v>-81</v>
      </c>
      <c r="AD56" s="7">
        <f t="shared" si="25"/>
        <v>136</v>
      </c>
      <c r="AF56" s="5">
        <f t="shared" si="4"/>
        <v>55</v>
      </c>
      <c r="AG56" s="25">
        <v>31</v>
      </c>
      <c r="AH56" s="6" t="str">
        <f>IF(COUNTIF(AG2:AG55,AG56)&gt;0,"R","")</f>
        <v/>
      </c>
      <c r="AI56" s="6">
        <f t="shared" si="26"/>
        <v>8</v>
      </c>
      <c r="AJ56" s="6">
        <f t="shared" si="53"/>
        <v>13</v>
      </c>
      <c r="AK56" s="6">
        <f t="shared" si="27"/>
        <v>364</v>
      </c>
      <c r="AL56" s="7">
        <f t="shared" si="28"/>
        <v>408</v>
      </c>
      <c r="AN56" s="5">
        <f t="shared" si="6"/>
        <v>55</v>
      </c>
      <c r="AO56" s="25">
        <v>22</v>
      </c>
      <c r="AP56" s="6" t="str">
        <f>IF(COUNTIF(AO2:AO55,AO56)&gt;0,"R","")</f>
        <v>R</v>
      </c>
      <c r="AQ56" s="6">
        <f t="shared" si="29"/>
        <v>9</v>
      </c>
      <c r="AR56" s="6">
        <f t="shared" si="54"/>
        <v>16</v>
      </c>
      <c r="AS56" s="6">
        <f t="shared" si="30"/>
        <v>-144</v>
      </c>
      <c r="AT56" s="7">
        <f t="shared" si="31"/>
        <v>-502</v>
      </c>
      <c r="AV56" s="5">
        <f t="shared" si="8"/>
        <v>55</v>
      </c>
      <c r="AW56" s="25">
        <v>24</v>
      </c>
      <c r="AX56" s="6" t="str">
        <f>IF(COUNTIF(AW2:AW55,AW56)&gt;0,"R","")</f>
        <v/>
      </c>
      <c r="AY56" s="6">
        <f t="shared" si="32"/>
        <v>9</v>
      </c>
      <c r="AZ56" s="6">
        <f t="shared" si="55"/>
        <v>10</v>
      </c>
      <c r="BA56" s="6">
        <f t="shared" si="33"/>
        <v>270</v>
      </c>
      <c r="BB56" s="7">
        <f t="shared" si="34"/>
        <v>258</v>
      </c>
      <c r="BD56" s="5">
        <f t="shared" si="10"/>
        <v>55</v>
      </c>
      <c r="BE56" s="25">
        <v>31</v>
      </c>
      <c r="BF56" s="6" t="str">
        <f>IF(COUNTIF(BE2:BE55,BE56)&gt;0,"R","")</f>
        <v>R</v>
      </c>
      <c r="BG56" s="6">
        <f t="shared" si="35"/>
        <v>5</v>
      </c>
      <c r="BH56" s="6">
        <f t="shared" si="56"/>
        <v>8</v>
      </c>
      <c r="BI56" s="6">
        <f t="shared" si="36"/>
        <v>-40</v>
      </c>
      <c r="BJ56" s="7">
        <f t="shared" si="37"/>
        <v>1044</v>
      </c>
      <c r="BL56" s="5">
        <f t="shared" si="12"/>
        <v>55</v>
      </c>
      <c r="BM56" s="25">
        <v>20</v>
      </c>
      <c r="BN56" s="6" t="str">
        <f>IF(COUNTIF(BM2:BM55,BM56)&gt;0,"R","")</f>
        <v>R</v>
      </c>
      <c r="BO56" s="6">
        <f t="shared" si="38"/>
        <v>4</v>
      </c>
      <c r="BP56" s="6">
        <f t="shared" si="57"/>
        <v>6</v>
      </c>
      <c r="BQ56" s="6">
        <f t="shared" si="39"/>
        <v>-24</v>
      </c>
      <c r="BR56" s="7">
        <f t="shared" si="40"/>
        <v>690</v>
      </c>
      <c r="BT56" s="5">
        <f t="shared" si="14"/>
        <v>55</v>
      </c>
      <c r="BU56" s="25">
        <v>23</v>
      </c>
      <c r="BV56" s="6" t="str">
        <f>IF(COUNTIF(BU2:BU55,BU56)&gt;0,"R","")</f>
        <v>R</v>
      </c>
      <c r="BW56" s="6">
        <f t="shared" si="41"/>
        <v>11</v>
      </c>
      <c r="BX56" s="6">
        <f t="shared" si="58"/>
        <v>14</v>
      </c>
      <c r="BY56" s="6">
        <f t="shared" si="42"/>
        <v>-154</v>
      </c>
      <c r="BZ56" s="7">
        <f t="shared" si="43"/>
        <v>-760</v>
      </c>
      <c r="CB56" s="5">
        <f t="shared" si="16"/>
        <v>55</v>
      </c>
      <c r="CC56" s="25">
        <v>4</v>
      </c>
      <c r="CD56" s="6" t="str">
        <f>IF(COUNTIF(CC2:CC55,CC56)&gt;0,"R","")</f>
        <v>R</v>
      </c>
      <c r="CE56" s="6">
        <f t="shared" si="44"/>
        <v>10</v>
      </c>
      <c r="CF56" s="6">
        <f t="shared" si="59"/>
        <v>15</v>
      </c>
      <c r="CG56" s="6">
        <f t="shared" si="45"/>
        <v>-150</v>
      </c>
      <c r="CH56" s="7">
        <f t="shared" si="46"/>
        <v>-725</v>
      </c>
      <c r="CJ56" s="33"/>
      <c r="CK56" s="25"/>
      <c r="CL56" s="5">
        <f t="shared" si="18"/>
        <v>55</v>
      </c>
      <c r="CM56" s="16"/>
      <c r="CN56" s="6" t="str">
        <f>IF(COUNTIF(CM2:CM55,CM56)&gt;0,"R","")</f>
        <v>R</v>
      </c>
      <c r="CO56" s="6" t="str">
        <f t="shared" si="47"/>
        <v/>
      </c>
      <c r="CP56" s="6" t="str">
        <f t="shared" si="60"/>
        <v/>
      </c>
      <c r="CQ56" s="6" t="str">
        <f t="shared" si="48"/>
        <v/>
      </c>
      <c r="CR56" s="7" t="str">
        <f t="shared" si="49"/>
        <v/>
      </c>
      <c r="CS56" s="26"/>
      <c r="CT56" s="4"/>
      <c r="CU56" s="4"/>
      <c r="CV56" s="23"/>
      <c r="CW56" s="33"/>
      <c r="CX56" s="16"/>
      <c r="CY56" s="34"/>
      <c r="CZ56" s="34"/>
      <c r="DA56" s="34"/>
      <c r="DB56" s="34"/>
      <c r="DC56" s="35"/>
      <c r="DD56" s="23"/>
      <c r="DF56" s="33"/>
      <c r="DG56" s="16"/>
      <c r="DH56" s="34"/>
      <c r="DI56" s="34"/>
      <c r="DJ56" s="34"/>
      <c r="DK56" s="34"/>
      <c r="DL56" s="35"/>
      <c r="DN56" s="33"/>
      <c r="DO56" s="16"/>
      <c r="DP56" s="34"/>
      <c r="DQ56" s="34"/>
      <c r="DR56" s="34"/>
      <c r="DS56" s="34"/>
      <c r="DT56" s="35"/>
      <c r="DW56" s="33"/>
      <c r="DX56" s="16"/>
      <c r="DY56" s="34"/>
      <c r="DZ56" s="34"/>
      <c r="EA56" s="34"/>
      <c r="EB56" s="34"/>
      <c r="EC56" s="35"/>
      <c r="EF56" s="33"/>
      <c r="EG56" s="16"/>
      <c r="EH56" s="34"/>
      <c r="EI56" s="34"/>
      <c r="EJ56" s="34"/>
      <c r="EK56" s="34"/>
      <c r="EL56" s="35"/>
      <c r="EO56" s="33"/>
      <c r="EP56" s="16"/>
      <c r="EQ56" s="34"/>
      <c r="ER56" s="34"/>
      <c r="ES56" s="34"/>
      <c r="ET56" s="34"/>
      <c r="EU56" s="35"/>
      <c r="EX56" s="33"/>
      <c r="EY56" s="16"/>
      <c r="EZ56" s="34"/>
      <c r="FA56" s="34"/>
      <c r="FB56" s="34"/>
      <c r="FC56" s="34"/>
      <c r="FD56" s="35"/>
      <c r="FG56" s="36"/>
      <c r="FH56" s="16"/>
      <c r="FI56" s="26"/>
      <c r="FJ56" s="26"/>
      <c r="FK56" s="34"/>
      <c r="FL56" s="34"/>
      <c r="FM56" s="35"/>
      <c r="FP56" s="33"/>
      <c r="FQ56" s="16"/>
      <c r="FR56" s="34"/>
      <c r="FS56" s="34"/>
      <c r="FU56" s="33"/>
      <c r="FV56" s="16"/>
      <c r="FW56" s="34"/>
      <c r="FX56" s="34"/>
      <c r="GI56" s="20"/>
      <c r="GJ56" s="20"/>
      <c r="GK56" s="20"/>
      <c r="GL56" s="20"/>
      <c r="GM56" s="20"/>
      <c r="GN56" s="20"/>
      <c r="GO56" s="20"/>
      <c r="GP56" s="20"/>
      <c r="GQ56" s="20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</row>
    <row r="57" spans="1:251" x14ac:dyDescent="0.25">
      <c r="A57" s="5">
        <f t="shared" si="0"/>
        <v>56</v>
      </c>
      <c r="B57" s="57">
        <v>35</v>
      </c>
      <c r="C57" s="48" t="str">
        <f>IF(COUNTIF(B2:B56,B57)&gt;0,"R","")</f>
        <v>R</v>
      </c>
      <c r="D57" s="46">
        <f t="shared" si="65"/>
        <v>13</v>
      </c>
      <c r="E57" s="6">
        <f t="shared" si="68"/>
        <v>20</v>
      </c>
      <c r="F57" s="6">
        <f t="shared" si="66"/>
        <v>-260</v>
      </c>
      <c r="G57" s="7">
        <f t="shared" si="67"/>
        <v>-3271</v>
      </c>
      <c r="H57"/>
      <c r="I57"/>
      <c r="J57"/>
      <c r="K57"/>
      <c r="L57"/>
      <c r="X57" s="5">
        <f t="shared" si="2"/>
        <v>56</v>
      </c>
      <c r="Y57" s="25">
        <v>10</v>
      </c>
      <c r="Z57" s="6" t="str">
        <f>IF(COUNTIF(Y2:Y56,Y57)&gt;0,"R","")</f>
        <v/>
      </c>
      <c r="AA57" s="6">
        <f t="shared" si="23"/>
        <v>9</v>
      </c>
      <c r="AB57" s="6">
        <f t="shared" si="52"/>
        <v>10</v>
      </c>
      <c r="AC57" s="6">
        <f t="shared" si="24"/>
        <v>270</v>
      </c>
      <c r="AD57" s="7">
        <f t="shared" si="25"/>
        <v>406</v>
      </c>
      <c r="AF57" s="5">
        <f t="shared" si="4"/>
        <v>56</v>
      </c>
      <c r="AG57" s="25">
        <v>0</v>
      </c>
      <c r="AH57" s="6" t="str">
        <f>IF(COUNTIF(AG2:AG56,AG57)&gt;0,"R","")</f>
        <v>R</v>
      </c>
      <c r="AI57" s="6">
        <f t="shared" si="26"/>
        <v>7</v>
      </c>
      <c r="AJ57" s="6">
        <f t="shared" si="53"/>
        <v>12</v>
      </c>
      <c r="AK57" s="6">
        <f t="shared" si="27"/>
        <v>-84</v>
      </c>
      <c r="AL57" s="7">
        <f t="shared" si="28"/>
        <v>324</v>
      </c>
      <c r="AN57" s="5">
        <f t="shared" si="6"/>
        <v>56</v>
      </c>
      <c r="AO57" s="25">
        <v>18</v>
      </c>
      <c r="AP57" s="6" t="str">
        <f>IF(COUNTIF(AO2:AO56,AO57)&gt;0,"R","")</f>
        <v>R</v>
      </c>
      <c r="AQ57" s="6">
        <f t="shared" si="29"/>
        <v>9</v>
      </c>
      <c r="AR57" s="6">
        <f t="shared" si="54"/>
        <v>17</v>
      </c>
      <c r="AS57" s="6">
        <f t="shared" si="30"/>
        <v>-153</v>
      </c>
      <c r="AT57" s="7">
        <f t="shared" si="31"/>
        <v>-655</v>
      </c>
      <c r="AV57" s="5">
        <f t="shared" si="8"/>
        <v>56</v>
      </c>
      <c r="AW57" s="25">
        <v>13</v>
      </c>
      <c r="AX57" s="6" t="str">
        <f>IF(COUNTIF(AW2:AW56,AW57)&gt;0,"R","")</f>
        <v>R</v>
      </c>
      <c r="AY57" s="6">
        <f t="shared" si="32"/>
        <v>8</v>
      </c>
      <c r="AZ57" s="6">
        <f t="shared" si="55"/>
        <v>9</v>
      </c>
      <c r="BA57" s="6">
        <f t="shared" si="33"/>
        <v>-72</v>
      </c>
      <c r="BB57" s="7">
        <f t="shared" si="34"/>
        <v>186</v>
      </c>
      <c r="BD57" s="5">
        <f t="shared" si="10"/>
        <v>56</v>
      </c>
      <c r="BE57" s="25">
        <v>23</v>
      </c>
      <c r="BF57" s="6" t="str">
        <f>IF(COUNTIF(BE2:BE56,BE57)&gt;0,"R","")</f>
        <v>R</v>
      </c>
      <c r="BG57" s="6">
        <f t="shared" si="35"/>
        <v>5</v>
      </c>
      <c r="BH57" s="6">
        <f t="shared" si="56"/>
        <v>9</v>
      </c>
      <c r="BI57" s="6">
        <f t="shared" si="36"/>
        <v>-45</v>
      </c>
      <c r="BJ57" s="7">
        <f t="shared" si="37"/>
        <v>999</v>
      </c>
      <c r="BL57" s="5">
        <f t="shared" si="12"/>
        <v>56</v>
      </c>
      <c r="BM57" s="25">
        <v>24</v>
      </c>
      <c r="BN57" s="6" t="str">
        <f>IF(COUNTIF(BM2:BM56,BM57)&gt;0,"R","")</f>
        <v>R</v>
      </c>
      <c r="BO57" s="6">
        <f t="shared" si="38"/>
        <v>4</v>
      </c>
      <c r="BP57" s="6">
        <f t="shared" si="57"/>
        <v>7</v>
      </c>
      <c r="BQ57" s="6">
        <f t="shared" si="39"/>
        <v>-28</v>
      </c>
      <c r="BR57" s="7">
        <f t="shared" si="40"/>
        <v>662</v>
      </c>
      <c r="BT57" s="5">
        <f t="shared" si="14"/>
        <v>56</v>
      </c>
      <c r="BU57" s="25">
        <v>6</v>
      </c>
      <c r="BV57" s="6" t="str">
        <f>IF(COUNTIF(BU2:BU56,BU57)&gt;0,"R","")</f>
        <v/>
      </c>
      <c r="BW57" s="6">
        <f t="shared" si="41"/>
        <v>11</v>
      </c>
      <c r="BX57" s="6">
        <f t="shared" si="58"/>
        <v>15</v>
      </c>
      <c r="BY57" s="6">
        <f t="shared" si="42"/>
        <v>375</v>
      </c>
      <c r="BZ57" s="7">
        <f t="shared" si="43"/>
        <v>-385</v>
      </c>
      <c r="CB57" s="5">
        <f t="shared" si="16"/>
        <v>56</v>
      </c>
      <c r="CC57" s="25">
        <v>36</v>
      </c>
      <c r="CD57" s="6" t="str">
        <f>IF(COUNTIF(CC2:CC56,CC57)&gt;0,"R","")</f>
        <v>R</v>
      </c>
      <c r="CE57" s="6">
        <f t="shared" si="44"/>
        <v>10</v>
      </c>
      <c r="CF57" s="6">
        <f t="shared" si="59"/>
        <v>16</v>
      </c>
      <c r="CG57" s="6">
        <f t="shared" si="45"/>
        <v>-160</v>
      </c>
      <c r="CH57" s="7">
        <f t="shared" si="46"/>
        <v>-885</v>
      </c>
      <c r="CJ57" s="33"/>
      <c r="CK57" s="25"/>
      <c r="CL57" s="5">
        <f t="shared" si="18"/>
        <v>56</v>
      </c>
      <c r="CM57" s="16"/>
      <c r="CN57" s="6" t="str">
        <f>IF(COUNTIF(CM2:CM56,CM57)&gt;0,"R","")</f>
        <v>R</v>
      </c>
      <c r="CO57" s="6" t="str">
        <f t="shared" si="47"/>
        <v/>
      </c>
      <c r="CP57" s="6" t="str">
        <f t="shared" si="60"/>
        <v/>
      </c>
      <c r="CQ57" s="6" t="str">
        <f t="shared" si="48"/>
        <v/>
      </c>
      <c r="CR57" s="7" t="str">
        <f t="shared" si="49"/>
        <v/>
      </c>
      <c r="CS57" s="26"/>
      <c r="CT57" s="4"/>
      <c r="CU57" s="4"/>
      <c r="CV57" s="23"/>
      <c r="CW57" s="33"/>
      <c r="CX57" s="16"/>
      <c r="CY57" s="34"/>
      <c r="CZ57" s="34"/>
      <c r="DA57" s="34"/>
      <c r="DB57" s="34"/>
      <c r="DC57" s="35"/>
      <c r="DD57" s="23"/>
      <c r="DF57" s="33"/>
      <c r="DG57" s="16"/>
      <c r="DH57" s="34"/>
      <c r="DI57" s="34"/>
      <c r="DJ57" s="34"/>
      <c r="DK57" s="34"/>
      <c r="DL57" s="35"/>
      <c r="DN57" s="33"/>
      <c r="DO57" s="16"/>
      <c r="DP57" s="34"/>
      <c r="DQ57" s="34"/>
      <c r="DR57" s="34"/>
      <c r="DS57" s="34"/>
      <c r="DT57" s="35"/>
      <c r="DW57" s="33"/>
      <c r="DX57" s="16"/>
      <c r="DY57" s="34"/>
      <c r="DZ57" s="34"/>
      <c r="EA57" s="34"/>
      <c r="EB57" s="34"/>
      <c r="EC57" s="35"/>
      <c r="EF57" s="33"/>
      <c r="EG57" s="16"/>
      <c r="EH57" s="34"/>
      <c r="EI57" s="34"/>
      <c r="EJ57" s="34"/>
      <c r="EK57" s="34"/>
      <c r="EL57" s="35"/>
      <c r="EO57" s="33"/>
      <c r="EP57" s="16"/>
      <c r="EQ57" s="34"/>
      <c r="ER57" s="34"/>
      <c r="ES57" s="34"/>
      <c r="ET57" s="34"/>
      <c r="EU57" s="35"/>
      <c r="EX57" s="33"/>
      <c r="EY57" s="16"/>
      <c r="EZ57" s="34"/>
      <c r="FA57" s="34"/>
      <c r="FB57" s="34"/>
      <c r="FC57" s="34"/>
      <c r="FD57" s="35"/>
      <c r="FG57" s="36"/>
      <c r="FH57" s="16"/>
      <c r="FI57" s="26"/>
      <c r="FJ57" s="26"/>
      <c r="FK57" s="34"/>
      <c r="FL57" s="34"/>
      <c r="FM57" s="35"/>
      <c r="FP57" s="33"/>
      <c r="FQ57" s="16"/>
      <c r="FR57" s="34"/>
      <c r="FS57" s="34"/>
      <c r="FU57" s="33"/>
      <c r="FV57" s="16"/>
      <c r="FW57" s="34"/>
      <c r="FX57" s="34"/>
      <c r="GI57" s="20"/>
      <c r="GJ57" s="20"/>
      <c r="GK57" s="20"/>
      <c r="GL57" s="20"/>
      <c r="GM57" s="20"/>
      <c r="GN57" s="20"/>
      <c r="GO57" s="20"/>
      <c r="GP57" s="20"/>
      <c r="GQ57" s="20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</row>
    <row r="58" spans="1:251" x14ac:dyDescent="0.25">
      <c r="A58" s="5">
        <f t="shared" si="0"/>
        <v>57</v>
      </c>
      <c r="B58" s="57">
        <v>32</v>
      </c>
      <c r="C58" s="48" t="str">
        <f>IF(COUNTIF(B2:B57,B58)&gt;0,"R","")</f>
        <v>R</v>
      </c>
      <c r="D58" s="46">
        <f t="shared" si="65"/>
        <v>13</v>
      </c>
      <c r="E58" s="6">
        <f t="shared" si="68"/>
        <v>21</v>
      </c>
      <c r="F58" s="6">
        <f t="shared" si="66"/>
        <v>-273</v>
      </c>
      <c r="G58" s="7">
        <f t="shared" si="67"/>
        <v>-3544</v>
      </c>
      <c r="H58"/>
      <c r="I58"/>
      <c r="J58"/>
      <c r="K58"/>
      <c r="L58"/>
      <c r="X58" s="5">
        <f t="shared" si="2"/>
        <v>57</v>
      </c>
      <c r="Y58" s="25">
        <v>23</v>
      </c>
      <c r="Z58" s="6" t="str">
        <f>IF(COUNTIF(Y2:Y57,Y58)&gt;0,"R","")</f>
        <v>R</v>
      </c>
      <c r="AA58" s="6">
        <f t="shared" si="23"/>
        <v>8</v>
      </c>
      <c r="AB58" s="6">
        <f t="shared" si="52"/>
        <v>9</v>
      </c>
      <c r="AC58" s="6">
        <f t="shared" si="24"/>
        <v>-72</v>
      </c>
      <c r="AD58" s="7">
        <f t="shared" si="25"/>
        <v>334</v>
      </c>
      <c r="AF58" s="5">
        <f t="shared" si="4"/>
        <v>57</v>
      </c>
      <c r="AG58" s="25">
        <v>3</v>
      </c>
      <c r="AH58" s="6" t="str">
        <f>IF(COUNTIF(AG2:AG57,AG58)&gt;0,"R","")</f>
        <v>R</v>
      </c>
      <c r="AI58" s="6">
        <f t="shared" si="26"/>
        <v>7</v>
      </c>
      <c r="AJ58" s="6">
        <f t="shared" si="53"/>
        <v>13</v>
      </c>
      <c r="AK58" s="6">
        <f t="shared" si="27"/>
        <v>-91</v>
      </c>
      <c r="AL58" s="7">
        <f t="shared" si="28"/>
        <v>233</v>
      </c>
      <c r="AN58" s="5">
        <f t="shared" si="6"/>
        <v>57</v>
      </c>
      <c r="AO58" s="25">
        <v>13</v>
      </c>
      <c r="AP58" s="6" t="str">
        <f>IF(COUNTIF(AO2:AO57,AO58)&gt;0,"R","")</f>
        <v>R</v>
      </c>
      <c r="AQ58" s="6">
        <f t="shared" si="29"/>
        <v>9</v>
      </c>
      <c r="AR58" s="6">
        <f t="shared" si="54"/>
        <v>18</v>
      </c>
      <c r="AS58" s="6">
        <f t="shared" si="30"/>
        <v>-162</v>
      </c>
      <c r="AT58" s="7">
        <f t="shared" si="31"/>
        <v>-817</v>
      </c>
      <c r="AV58" s="5">
        <f t="shared" si="8"/>
        <v>57</v>
      </c>
      <c r="AW58" s="25">
        <v>13</v>
      </c>
      <c r="AX58" s="6" t="str">
        <f>IF(COUNTIF(AW2:AW57,AW58)&gt;0,"R","")</f>
        <v>R</v>
      </c>
      <c r="AY58" s="6">
        <f t="shared" si="32"/>
        <v>8</v>
      </c>
      <c r="AZ58" s="6">
        <f t="shared" si="55"/>
        <v>10</v>
      </c>
      <c r="BA58" s="6">
        <f t="shared" si="33"/>
        <v>-80</v>
      </c>
      <c r="BB58" s="7">
        <f t="shared" si="34"/>
        <v>106</v>
      </c>
      <c r="BD58" s="5">
        <f t="shared" si="10"/>
        <v>57</v>
      </c>
      <c r="BE58" s="25">
        <v>22</v>
      </c>
      <c r="BF58" s="6" t="str">
        <f>IF(COUNTIF(BE2:BE57,BE58)&gt;0,"R","")</f>
        <v/>
      </c>
      <c r="BG58" s="6">
        <f t="shared" si="35"/>
        <v>5</v>
      </c>
      <c r="BH58" s="6">
        <f t="shared" si="56"/>
        <v>10</v>
      </c>
      <c r="BI58" s="6">
        <f t="shared" si="36"/>
        <v>310</v>
      </c>
      <c r="BJ58" s="7">
        <f t="shared" si="37"/>
        <v>1309</v>
      </c>
      <c r="BL58" s="5">
        <f t="shared" si="12"/>
        <v>57</v>
      </c>
      <c r="BM58" s="25">
        <v>31</v>
      </c>
      <c r="BN58" s="6" t="str">
        <f>IF(COUNTIF(BM2:BM57,BM58)&gt;0,"R","")</f>
        <v/>
      </c>
      <c r="BO58" s="6">
        <f t="shared" si="38"/>
        <v>4</v>
      </c>
      <c r="BP58" s="6">
        <f t="shared" si="57"/>
        <v>8</v>
      </c>
      <c r="BQ58" s="6">
        <f t="shared" si="39"/>
        <v>256</v>
      </c>
      <c r="BR58" s="7">
        <f t="shared" si="40"/>
        <v>918</v>
      </c>
      <c r="BT58" s="5">
        <f t="shared" si="14"/>
        <v>57</v>
      </c>
      <c r="BU58" s="25">
        <v>4</v>
      </c>
      <c r="BV58" s="6" t="str">
        <f>IF(COUNTIF(BU2:BU57,BU58)&gt;0,"R","")</f>
        <v>R</v>
      </c>
      <c r="BW58" s="6">
        <f t="shared" si="41"/>
        <v>10</v>
      </c>
      <c r="BX58" s="6">
        <f t="shared" si="58"/>
        <v>14</v>
      </c>
      <c r="BY58" s="6">
        <f t="shared" si="42"/>
        <v>-140</v>
      </c>
      <c r="BZ58" s="7">
        <f t="shared" si="43"/>
        <v>-525</v>
      </c>
      <c r="CB58" s="5">
        <f t="shared" si="16"/>
        <v>57</v>
      </c>
      <c r="CC58" s="25">
        <v>14</v>
      </c>
      <c r="CD58" s="6" t="str">
        <f>IF(COUNTIF(CC2:CC57,CC58)&gt;0,"R","")</f>
        <v/>
      </c>
      <c r="CE58" s="6">
        <f t="shared" si="44"/>
        <v>10</v>
      </c>
      <c r="CF58" s="6">
        <f t="shared" si="59"/>
        <v>17</v>
      </c>
      <c r="CG58" s="6">
        <f t="shared" si="45"/>
        <v>442</v>
      </c>
      <c r="CH58" s="7">
        <f t="shared" si="46"/>
        <v>-443</v>
      </c>
      <c r="CJ58" s="33"/>
      <c r="CK58" s="25"/>
      <c r="CL58" s="5">
        <f t="shared" si="18"/>
        <v>57</v>
      </c>
      <c r="CM58" s="16"/>
      <c r="CN58" s="6" t="str">
        <f>IF(COUNTIF(CM2:CM57,CM58)&gt;0,"R","")</f>
        <v>R</v>
      </c>
      <c r="CO58" s="6" t="str">
        <f t="shared" si="47"/>
        <v/>
      </c>
      <c r="CP58" s="6" t="str">
        <f t="shared" si="60"/>
        <v/>
      </c>
      <c r="CQ58" s="6" t="str">
        <f t="shared" si="48"/>
        <v/>
      </c>
      <c r="CR58" s="7" t="str">
        <f t="shared" si="49"/>
        <v/>
      </c>
      <c r="CS58" s="26"/>
      <c r="CT58" s="4"/>
      <c r="CU58" s="4"/>
      <c r="CV58" s="23"/>
      <c r="CW58" s="33"/>
      <c r="CX58" s="16"/>
      <c r="CY58" s="34"/>
      <c r="CZ58" s="34"/>
      <c r="DA58" s="34"/>
      <c r="DB58" s="34"/>
      <c r="DC58" s="35"/>
      <c r="DD58" s="23"/>
      <c r="DF58" s="33"/>
      <c r="DG58" s="16"/>
      <c r="DH58" s="34"/>
      <c r="DI58" s="34"/>
      <c r="DJ58" s="34"/>
      <c r="DK58" s="34"/>
      <c r="DL58" s="35"/>
      <c r="DN58" s="33"/>
      <c r="DO58" s="16"/>
      <c r="DP58" s="34"/>
      <c r="DQ58" s="34"/>
      <c r="DR58" s="34"/>
      <c r="DS58" s="34"/>
      <c r="DT58" s="35"/>
      <c r="DW58" s="33"/>
      <c r="DX58" s="16"/>
      <c r="DY58" s="34"/>
      <c r="DZ58" s="34"/>
      <c r="EA58" s="34"/>
      <c r="EB58" s="34"/>
      <c r="EC58" s="35"/>
      <c r="EF58" s="33"/>
      <c r="EG58" s="16"/>
      <c r="EH58" s="34"/>
      <c r="EI58" s="34"/>
      <c r="EJ58" s="34"/>
      <c r="EK58" s="34"/>
      <c r="EL58" s="35"/>
      <c r="EO58" s="33"/>
      <c r="EP58" s="16"/>
      <c r="EQ58" s="34"/>
      <c r="ER58" s="34"/>
      <c r="ES58" s="34"/>
      <c r="ET58" s="34"/>
      <c r="EU58" s="35"/>
      <c r="EX58" s="33"/>
      <c r="EY58" s="16"/>
      <c r="EZ58" s="34"/>
      <c r="FA58" s="34"/>
      <c r="FB58" s="34"/>
      <c r="FC58" s="34"/>
      <c r="FD58" s="35"/>
      <c r="FG58" s="36"/>
      <c r="FH58" s="16"/>
      <c r="FI58" s="26"/>
      <c r="FJ58" s="26"/>
      <c r="FK58" s="34"/>
      <c r="FL58" s="34"/>
      <c r="FM58" s="35"/>
      <c r="FP58" s="33"/>
      <c r="FQ58" s="16"/>
      <c r="FR58" s="34"/>
      <c r="FS58" s="34"/>
      <c r="FU58" s="33"/>
      <c r="FV58" s="16"/>
      <c r="FW58" s="34"/>
      <c r="FX58" s="34"/>
      <c r="GI58" s="20"/>
      <c r="GJ58" s="20"/>
      <c r="GK58" s="20"/>
      <c r="GL58" s="20"/>
      <c r="GM58" s="20"/>
      <c r="GN58" s="20"/>
      <c r="GO58" s="20"/>
      <c r="GP58" s="20"/>
      <c r="GQ58" s="20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</row>
    <row r="59" spans="1:251" x14ac:dyDescent="0.25">
      <c r="A59" s="5">
        <f t="shared" si="0"/>
        <v>58</v>
      </c>
      <c r="B59" s="57">
        <v>29</v>
      </c>
      <c r="C59" s="48" t="str">
        <f>IF(COUNTIF(B2:B58,B59)&gt;0,"R","")</f>
        <v>R</v>
      </c>
      <c r="D59" s="46">
        <f t="shared" si="65"/>
        <v>13</v>
      </c>
      <c r="E59" s="6">
        <f t="shared" si="68"/>
        <v>22</v>
      </c>
      <c r="F59" s="6">
        <f t="shared" si="66"/>
        <v>-286</v>
      </c>
      <c r="G59" s="7">
        <f t="shared" si="67"/>
        <v>-3830</v>
      </c>
      <c r="H59"/>
      <c r="I59"/>
      <c r="J59"/>
      <c r="K59"/>
      <c r="L59"/>
      <c r="X59" s="5">
        <f t="shared" si="2"/>
        <v>58</v>
      </c>
      <c r="Y59" s="25">
        <v>14</v>
      </c>
      <c r="Z59" s="6" t="str">
        <f>IF(COUNTIF(Y2:Y58,Y59)&gt;0,"R","")</f>
        <v>R</v>
      </c>
      <c r="AA59" s="6">
        <f t="shared" si="23"/>
        <v>8</v>
      </c>
      <c r="AB59" s="6">
        <f t="shared" si="52"/>
        <v>10</v>
      </c>
      <c r="AC59" s="6">
        <f t="shared" si="24"/>
        <v>-80</v>
      </c>
      <c r="AD59" s="7">
        <f t="shared" si="25"/>
        <v>254</v>
      </c>
      <c r="AF59" s="5">
        <f t="shared" si="4"/>
        <v>58</v>
      </c>
      <c r="AG59" s="25">
        <v>10</v>
      </c>
      <c r="AH59" s="6" t="str">
        <f>IF(COUNTIF(AG2:AG58,AG59)&gt;0,"R","")</f>
        <v>R</v>
      </c>
      <c r="AI59" s="6">
        <f t="shared" si="26"/>
        <v>7</v>
      </c>
      <c r="AJ59" s="6">
        <f t="shared" si="53"/>
        <v>14</v>
      </c>
      <c r="AK59" s="6">
        <f t="shared" si="27"/>
        <v>-98</v>
      </c>
      <c r="AL59" s="7">
        <f t="shared" si="28"/>
        <v>135</v>
      </c>
      <c r="AN59" s="5">
        <f t="shared" si="6"/>
        <v>58</v>
      </c>
      <c r="AO59" s="25">
        <v>1</v>
      </c>
      <c r="AP59" s="6" t="str">
        <f>IF(COUNTIF(AO2:AO58,AO59)&gt;0,"R","")</f>
        <v>R</v>
      </c>
      <c r="AQ59" s="6">
        <f t="shared" si="29"/>
        <v>9</v>
      </c>
      <c r="AR59" s="6">
        <f t="shared" si="54"/>
        <v>19</v>
      </c>
      <c r="AS59" s="6">
        <f t="shared" si="30"/>
        <v>-171</v>
      </c>
      <c r="AT59" s="7">
        <f t="shared" si="31"/>
        <v>-988</v>
      </c>
      <c r="AV59" s="5">
        <f t="shared" si="8"/>
        <v>58</v>
      </c>
      <c r="AW59" s="25">
        <v>34</v>
      </c>
      <c r="AX59" s="6" t="str">
        <f>IF(COUNTIF(AW2:AW58,AW59)&gt;0,"R","")</f>
        <v>R</v>
      </c>
      <c r="AY59" s="6">
        <f t="shared" si="32"/>
        <v>8</v>
      </c>
      <c r="AZ59" s="6">
        <f t="shared" si="55"/>
        <v>11</v>
      </c>
      <c r="BA59" s="6">
        <f t="shared" si="33"/>
        <v>-88</v>
      </c>
      <c r="BB59" s="7">
        <f t="shared" si="34"/>
        <v>18</v>
      </c>
      <c r="BD59" s="5">
        <f t="shared" si="10"/>
        <v>58</v>
      </c>
      <c r="BE59" s="25">
        <v>30</v>
      </c>
      <c r="BF59" s="6" t="str">
        <f>IF(COUNTIF(BE2:BE58,BE59)&gt;0,"R","")</f>
        <v>R</v>
      </c>
      <c r="BG59" s="6">
        <f t="shared" si="35"/>
        <v>4</v>
      </c>
      <c r="BH59" s="6">
        <f t="shared" si="56"/>
        <v>9</v>
      </c>
      <c r="BI59" s="6">
        <f t="shared" si="36"/>
        <v>-36</v>
      </c>
      <c r="BJ59" s="7">
        <f t="shared" si="37"/>
        <v>1273</v>
      </c>
      <c r="BL59" s="5">
        <f t="shared" si="12"/>
        <v>58</v>
      </c>
      <c r="BM59" s="25">
        <v>2</v>
      </c>
      <c r="BN59" s="6" t="str">
        <f>IF(COUNTIF(BM2:BM58,BM59)&gt;0,"R","")</f>
        <v>R</v>
      </c>
      <c r="BO59" s="6">
        <f t="shared" si="38"/>
        <v>3</v>
      </c>
      <c r="BP59" s="6">
        <f t="shared" si="57"/>
        <v>7</v>
      </c>
      <c r="BQ59" s="6">
        <f t="shared" si="39"/>
        <v>-21</v>
      </c>
      <c r="BR59" s="7">
        <f t="shared" si="40"/>
        <v>897</v>
      </c>
      <c r="BT59" s="5">
        <f t="shared" si="14"/>
        <v>58</v>
      </c>
      <c r="BU59" s="25">
        <v>28</v>
      </c>
      <c r="BV59" s="6" t="str">
        <f>IF(COUNTIF(BU2:BU58,BU59)&gt;0,"R","")</f>
        <v>R</v>
      </c>
      <c r="BW59" s="6">
        <f t="shared" si="41"/>
        <v>10</v>
      </c>
      <c r="BX59" s="6">
        <f t="shared" si="58"/>
        <v>15</v>
      </c>
      <c r="BY59" s="6">
        <f t="shared" si="42"/>
        <v>-150</v>
      </c>
      <c r="BZ59" s="7">
        <f t="shared" si="43"/>
        <v>-675</v>
      </c>
      <c r="CB59" s="5">
        <f t="shared" si="16"/>
        <v>58</v>
      </c>
      <c r="CC59" s="25">
        <v>33</v>
      </c>
      <c r="CD59" s="6" t="str">
        <f>IF(COUNTIF(CC2:CC58,CC59)&gt;0,"R","")</f>
        <v/>
      </c>
      <c r="CE59" s="6">
        <f t="shared" si="44"/>
        <v>9</v>
      </c>
      <c r="CF59" s="6">
        <f t="shared" si="59"/>
        <v>16</v>
      </c>
      <c r="CG59" s="6">
        <f t="shared" si="45"/>
        <v>432</v>
      </c>
      <c r="CH59" s="7">
        <f t="shared" si="46"/>
        <v>-11</v>
      </c>
      <c r="CJ59" s="33"/>
      <c r="CK59" s="25"/>
      <c r="CL59" s="5">
        <f t="shared" si="18"/>
        <v>58</v>
      </c>
      <c r="CM59" s="16"/>
      <c r="CN59" s="6" t="str">
        <f>IF(COUNTIF(CM2:CM58,CM59)&gt;0,"R","")</f>
        <v>R</v>
      </c>
      <c r="CO59" s="6" t="str">
        <f t="shared" si="47"/>
        <v/>
      </c>
      <c r="CP59" s="6" t="str">
        <f t="shared" si="60"/>
        <v/>
      </c>
      <c r="CQ59" s="6" t="str">
        <f t="shared" si="48"/>
        <v/>
      </c>
      <c r="CR59" s="7" t="str">
        <f t="shared" si="49"/>
        <v/>
      </c>
      <c r="CS59" s="26"/>
      <c r="CT59" s="4"/>
      <c r="CU59" s="4"/>
      <c r="CV59" s="23"/>
      <c r="CW59" s="33"/>
      <c r="CX59" s="16"/>
      <c r="CY59" s="34"/>
      <c r="CZ59" s="34"/>
      <c r="DA59" s="34"/>
      <c r="DB59" s="34"/>
      <c r="DC59" s="35"/>
      <c r="DD59" s="23"/>
      <c r="DF59" s="33"/>
      <c r="DG59" s="16"/>
      <c r="DH59" s="34"/>
      <c r="DI59" s="34"/>
      <c r="DJ59" s="34"/>
      <c r="DK59" s="34"/>
      <c r="DL59" s="35"/>
      <c r="DN59" s="33"/>
      <c r="DO59" s="16"/>
      <c r="DP59" s="34"/>
      <c r="DQ59" s="34"/>
      <c r="DR59" s="34"/>
      <c r="DS59" s="34"/>
      <c r="DT59" s="35"/>
      <c r="DW59" s="33"/>
      <c r="DX59" s="16"/>
      <c r="DY59" s="34"/>
      <c r="DZ59" s="34"/>
      <c r="EA59" s="34"/>
      <c r="EB59" s="34"/>
      <c r="EC59" s="35"/>
      <c r="EF59" s="33"/>
      <c r="EG59" s="16"/>
      <c r="EH59" s="34"/>
      <c r="EI59" s="34"/>
      <c r="EJ59" s="34"/>
      <c r="EK59" s="34"/>
      <c r="EL59" s="35"/>
      <c r="EO59" s="33"/>
      <c r="EP59" s="16"/>
      <c r="EQ59" s="34"/>
      <c r="ER59" s="34"/>
      <c r="ES59" s="34"/>
      <c r="ET59" s="34"/>
      <c r="EU59" s="35"/>
      <c r="EX59" s="33"/>
      <c r="EY59" s="16"/>
      <c r="EZ59" s="34"/>
      <c r="FA59" s="34"/>
      <c r="FB59" s="34"/>
      <c r="FC59" s="34"/>
      <c r="FD59" s="35"/>
      <c r="FG59" s="36"/>
      <c r="FH59" s="16"/>
      <c r="FI59" s="26"/>
      <c r="FJ59" s="26"/>
      <c r="FK59" s="34"/>
      <c r="FL59" s="34"/>
      <c r="FM59" s="35"/>
      <c r="FP59" s="33"/>
      <c r="FQ59" s="16"/>
      <c r="FR59" s="34"/>
      <c r="FS59" s="34"/>
      <c r="FU59" s="33"/>
      <c r="FV59" s="16"/>
      <c r="FW59" s="34"/>
      <c r="FX59" s="34"/>
      <c r="GI59" s="20"/>
      <c r="GJ59" s="20"/>
      <c r="GK59" s="20"/>
      <c r="GL59" s="20"/>
      <c r="GM59" s="20"/>
      <c r="GN59" s="20"/>
      <c r="GO59" s="20"/>
      <c r="GP59" s="20"/>
      <c r="GQ59" s="20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</row>
    <row r="60" spans="1:251" x14ac:dyDescent="0.25">
      <c r="A60" s="5">
        <f t="shared" si="0"/>
        <v>59</v>
      </c>
      <c r="B60" s="57">
        <v>14</v>
      </c>
      <c r="C60" s="48" t="str">
        <f>IF(COUNTIF(B2:B59,B60)&gt;0,"R","")</f>
        <v>R</v>
      </c>
      <c r="D60" s="46">
        <f t="shared" si="65"/>
        <v>13</v>
      </c>
      <c r="E60" s="6">
        <f t="shared" si="68"/>
        <v>23</v>
      </c>
      <c r="F60" s="6">
        <f t="shared" si="66"/>
        <v>-299</v>
      </c>
      <c r="G60" s="7">
        <f t="shared" si="67"/>
        <v>-4129</v>
      </c>
      <c r="H60"/>
      <c r="I60"/>
      <c r="J60"/>
      <c r="K60"/>
      <c r="L60"/>
      <c r="X60" s="5">
        <f t="shared" si="2"/>
        <v>59</v>
      </c>
      <c r="Y60" s="25">
        <v>6</v>
      </c>
      <c r="Z60" s="6" t="str">
        <f>IF(COUNTIF(Y2:Y59,Y60)&gt;0,"R","")</f>
        <v/>
      </c>
      <c r="AA60" s="6">
        <f t="shared" si="23"/>
        <v>8</v>
      </c>
      <c r="AB60" s="6">
        <f t="shared" si="52"/>
        <v>11</v>
      </c>
      <c r="AC60" s="6">
        <f t="shared" si="24"/>
        <v>308</v>
      </c>
      <c r="AD60" s="7">
        <f t="shared" si="25"/>
        <v>562</v>
      </c>
      <c r="AF60" s="5">
        <f t="shared" si="4"/>
        <v>59</v>
      </c>
      <c r="AG60" s="25">
        <v>28</v>
      </c>
      <c r="AH60" s="6" t="str">
        <f>IF(COUNTIF(AG2:AG59,AG60)&gt;0,"R","")</f>
        <v>R</v>
      </c>
      <c r="AI60" s="6">
        <f t="shared" si="26"/>
        <v>7</v>
      </c>
      <c r="AJ60" s="6">
        <f t="shared" si="53"/>
        <v>15</v>
      </c>
      <c r="AK60" s="6">
        <f t="shared" si="27"/>
        <v>-105</v>
      </c>
      <c r="AL60" s="7">
        <f t="shared" si="28"/>
        <v>30</v>
      </c>
      <c r="AN60" s="5">
        <f t="shared" si="6"/>
        <v>59</v>
      </c>
      <c r="AO60" s="25">
        <v>5</v>
      </c>
      <c r="AP60" s="6" t="str">
        <f>IF(COUNTIF(AO2:AO59,AO60)&gt;0,"R","")</f>
        <v>R</v>
      </c>
      <c r="AQ60" s="6">
        <f t="shared" si="29"/>
        <v>9</v>
      </c>
      <c r="AR60" s="6">
        <f t="shared" si="54"/>
        <v>20</v>
      </c>
      <c r="AS60" s="6">
        <f t="shared" si="30"/>
        <v>-180</v>
      </c>
      <c r="AT60" s="7">
        <f t="shared" si="31"/>
        <v>-1168</v>
      </c>
      <c r="AV60" s="5">
        <f t="shared" si="8"/>
        <v>59</v>
      </c>
      <c r="AW60" s="25">
        <v>26</v>
      </c>
      <c r="AX60" s="6" t="str">
        <f>IF(COUNTIF(AW2:AW59,AW60)&gt;0,"R","")</f>
        <v>R</v>
      </c>
      <c r="AY60" s="6">
        <f t="shared" si="32"/>
        <v>8</v>
      </c>
      <c r="AZ60" s="6">
        <f t="shared" si="55"/>
        <v>12</v>
      </c>
      <c r="BA60" s="6">
        <f t="shared" si="33"/>
        <v>-96</v>
      </c>
      <c r="BB60" s="7">
        <f t="shared" si="34"/>
        <v>-78</v>
      </c>
      <c r="BD60" s="5">
        <f t="shared" si="10"/>
        <v>59</v>
      </c>
      <c r="BE60" s="25">
        <v>30</v>
      </c>
      <c r="BF60" s="6" t="str">
        <f>IF(COUNTIF(BE2:BE59,BE60)&gt;0,"R","")</f>
        <v>R</v>
      </c>
      <c r="BG60" s="6">
        <f t="shared" si="35"/>
        <v>4</v>
      </c>
      <c r="BH60" s="6">
        <f t="shared" si="56"/>
        <v>10</v>
      </c>
      <c r="BI60" s="6">
        <f t="shared" si="36"/>
        <v>-40</v>
      </c>
      <c r="BJ60" s="7">
        <f t="shared" si="37"/>
        <v>1233</v>
      </c>
      <c r="BL60" s="5">
        <f t="shared" si="12"/>
        <v>59</v>
      </c>
      <c r="BM60" s="25">
        <v>3</v>
      </c>
      <c r="BN60" s="6" t="str">
        <f>IF(COUNTIF(BM2:BM59,BM60)&gt;0,"R","")</f>
        <v/>
      </c>
      <c r="BO60" s="6">
        <f t="shared" si="38"/>
        <v>3</v>
      </c>
      <c r="BP60" s="6">
        <f t="shared" si="57"/>
        <v>8</v>
      </c>
      <c r="BQ60" s="6">
        <f t="shared" si="39"/>
        <v>264</v>
      </c>
      <c r="BR60" s="7">
        <f t="shared" si="40"/>
        <v>1161</v>
      </c>
      <c r="BT60" s="5">
        <f t="shared" si="14"/>
        <v>59</v>
      </c>
      <c r="BU60" s="25">
        <v>7</v>
      </c>
      <c r="BV60" s="6" t="str">
        <f>IF(COUNTIF(BU2:BU59,BU60)&gt;0,"R","")</f>
        <v>R</v>
      </c>
      <c r="BW60" s="6">
        <f t="shared" si="41"/>
        <v>10</v>
      </c>
      <c r="BX60" s="6">
        <f t="shared" si="58"/>
        <v>16</v>
      </c>
      <c r="BY60" s="6">
        <f t="shared" si="42"/>
        <v>-160</v>
      </c>
      <c r="BZ60" s="7">
        <f t="shared" si="43"/>
        <v>-835</v>
      </c>
      <c r="CB60" s="5">
        <f t="shared" si="16"/>
        <v>59</v>
      </c>
      <c r="CC60" s="25">
        <v>5</v>
      </c>
      <c r="CD60" s="6" t="str">
        <f>IF(COUNTIF(CC2:CC59,CC60)&gt;0,"R","")</f>
        <v>R</v>
      </c>
      <c r="CE60" s="6">
        <f t="shared" si="44"/>
        <v>8</v>
      </c>
      <c r="CF60" s="6">
        <f t="shared" si="59"/>
        <v>15</v>
      </c>
      <c r="CG60" s="6">
        <f t="shared" si="45"/>
        <v>-120</v>
      </c>
      <c r="CH60" s="7">
        <f t="shared" si="46"/>
        <v>-131</v>
      </c>
      <c r="CJ60" s="33"/>
      <c r="CK60" s="25"/>
      <c r="CL60" s="5">
        <f t="shared" si="18"/>
        <v>59</v>
      </c>
      <c r="CM60" s="16"/>
      <c r="CN60" s="6" t="str">
        <f>IF(COUNTIF(CM2:CM59,CM60)&gt;0,"R","")</f>
        <v>R</v>
      </c>
      <c r="CO60" s="6" t="str">
        <f t="shared" si="47"/>
        <v/>
      </c>
      <c r="CP60" s="6" t="str">
        <f t="shared" si="60"/>
        <v/>
      </c>
      <c r="CQ60" s="6" t="str">
        <f t="shared" si="48"/>
        <v/>
      </c>
      <c r="CR60" s="7" t="str">
        <f t="shared" si="49"/>
        <v/>
      </c>
      <c r="CS60" s="26"/>
      <c r="CT60" s="4"/>
      <c r="CU60" s="4"/>
      <c r="CV60" s="23"/>
      <c r="CW60" s="33"/>
      <c r="CX60" s="16"/>
      <c r="CY60" s="34"/>
      <c r="CZ60" s="34"/>
      <c r="DA60" s="34"/>
      <c r="DB60" s="34"/>
      <c r="DC60" s="35"/>
      <c r="DD60" s="23"/>
      <c r="DF60" s="33"/>
      <c r="DG60" s="16"/>
      <c r="DH60" s="34"/>
      <c r="DI60" s="34"/>
      <c r="DJ60" s="34"/>
      <c r="DK60" s="34"/>
      <c r="DL60" s="35"/>
      <c r="DN60" s="33"/>
      <c r="DO60" s="16"/>
      <c r="DP60" s="34"/>
      <c r="DQ60" s="34"/>
      <c r="DR60" s="34"/>
      <c r="DS60" s="34"/>
      <c r="DT60" s="35"/>
      <c r="DW60" s="33"/>
      <c r="DX60" s="16"/>
      <c r="DY60" s="34"/>
      <c r="DZ60" s="34"/>
      <c r="EA60" s="34"/>
      <c r="EB60" s="34"/>
      <c r="EC60" s="35"/>
      <c r="EF60" s="33"/>
      <c r="EG60" s="16"/>
      <c r="EH60" s="34"/>
      <c r="EI60" s="34"/>
      <c r="EJ60" s="34"/>
      <c r="EK60" s="34"/>
      <c r="EL60" s="35"/>
      <c r="EO60" s="33"/>
      <c r="EP60" s="16"/>
      <c r="EQ60" s="34"/>
      <c r="ER60" s="34"/>
      <c r="ES60" s="34"/>
      <c r="ET60" s="34"/>
      <c r="EU60" s="35"/>
      <c r="EX60" s="33"/>
      <c r="EY60" s="16"/>
      <c r="EZ60" s="34"/>
      <c r="FA60" s="34"/>
      <c r="FB60" s="34"/>
      <c r="FC60" s="34"/>
      <c r="FD60" s="35"/>
      <c r="FG60" s="36"/>
      <c r="FH60" s="16"/>
      <c r="FI60" s="26"/>
      <c r="FJ60" s="26"/>
      <c r="FK60" s="34"/>
      <c r="FL60" s="34"/>
      <c r="FM60" s="35"/>
      <c r="FP60" s="33"/>
      <c r="FQ60" s="16"/>
      <c r="FR60" s="34"/>
      <c r="FS60" s="34"/>
      <c r="FU60" s="33"/>
      <c r="FV60" s="16"/>
      <c r="FW60" s="34"/>
      <c r="FX60" s="34"/>
      <c r="GI60" s="20"/>
      <c r="GJ60" s="20"/>
      <c r="GK60" s="20"/>
      <c r="GL60" s="20"/>
      <c r="GM60" s="20"/>
      <c r="GN60" s="20"/>
      <c r="GO60" s="20"/>
      <c r="GP60" s="20"/>
      <c r="GQ60" s="20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</row>
    <row r="61" spans="1:251" x14ac:dyDescent="0.25">
      <c r="A61" s="5">
        <f t="shared" si="0"/>
        <v>60</v>
      </c>
      <c r="B61" s="57">
        <v>10</v>
      </c>
      <c r="C61" s="48" t="str">
        <f>IF(COUNTIF(B2:B60,B61)&gt;0,"R","")</f>
        <v>R</v>
      </c>
      <c r="D61" s="46">
        <f t="shared" si="65"/>
        <v>13</v>
      </c>
      <c r="E61" s="6">
        <f t="shared" si="68"/>
        <v>24</v>
      </c>
      <c r="F61" s="6">
        <f t="shared" si="66"/>
        <v>-312</v>
      </c>
      <c r="G61" s="7">
        <f t="shared" si="67"/>
        <v>-4441</v>
      </c>
      <c r="H61"/>
      <c r="I61"/>
      <c r="J61"/>
      <c r="K61"/>
      <c r="L61"/>
      <c r="X61" s="5">
        <f t="shared" si="2"/>
        <v>60</v>
      </c>
      <c r="Y61" s="25">
        <v>16</v>
      </c>
      <c r="Z61" s="6" t="str">
        <f>IF(COUNTIF(Y2:Y60,Y61)&gt;0,"R","")</f>
        <v>R</v>
      </c>
      <c r="AA61" s="6">
        <f t="shared" si="23"/>
        <v>7</v>
      </c>
      <c r="AB61" s="6">
        <f t="shared" si="52"/>
        <v>10</v>
      </c>
      <c r="AC61" s="6">
        <f t="shared" si="24"/>
        <v>-70</v>
      </c>
      <c r="AD61" s="7">
        <f t="shared" si="25"/>
        <v>492</v>
      </c>
      <c r="AF61" s="5">
        <f t="shared" si="4"/>
        <v>60</v>
      </c>
      <c r="AG61" s="25">
        <v>17</v>
      </c>
      <c r="AH61" s="6" t="str">
        <f>IF(COUNTIF(AG2:AG60,AG61)&gt;0,"R","")</f>
        <v>R</v>
      </c>
      <c r="AI61" s="6">
        <f t="shared" si="26"/>
        <v>7</v>
      </c>
      <c r="AJ61" s="6">
        <f t="shared" si="53"/>
        <v>16</v>
      </c>
      <c r="AK61" s="6">
        <f t="shared" si="27"/>
        <v>-112</v>
      </c>
      <c r="AL61" s="7">
        <f t="shared" si="28"/>
        <v>-82</v>
      </c>
      <c r="AN61" s="5">
        <f t="shared" si="6"/>
        <v>60</v>
      </c>
      <c r="AO61" s="25">
        <v>18</v>
      </c>
      <c r="AP61" s="6" t="str">
        <f>IF(COUNTIF(AO2:AO60,AO61)&gt;0,"R","")</f>
        <v>R</v>
      </c>
      <c r="AQ61" s="6">
        <f t="shared" si="29"/>
        <v>9</v>
      </c>
      <c r="AR61" s="6">
        <f t="shared" si="54"/>
        <v>21</v>
      </c>
      <c r="AS61" s="6">
        <f t="shared" si="30"/>
        <v>-189</v>
      </c>
      <c r="AT61" s="7">
        <f t="shared" si="31"/>
        <v>-1357</v>
      </c>
      <c r="AV61" s="5">
        <f t="shared" si="8"/>
        <v>60</v>
      </c>
      <c r="AW61" s="25">
        <v>24</v>
      </c>
      <c r="AX61" s="6" t="str">
        <f>IF(COUNTIF(AW2:AW60,AW61)&gt;0,"R","")</f>
        <v>R</v>
      </c>
      <c r="AY61" s="6">
        <f t="shared" si="32"/>
        <v>8</v>
      </c>
      <c r="AZ61" s="6">
        <f t="shared" si="55"/>
        <v>13</v>
      </c>
      <c r="BA61" s="6">
        <f t="shared" si="33"/>
        <v>-104</v>
      </c>
      <c r="BB61" s="7">
        <f t="shared" si="34"/>
        <v>-182</v>
      </c>
      <c r="BD61" s="5">
        <f t="shared" si="10"/>
        <v>60</v>
      </c>
      <c r="BE61" s="25">
        <v>26</v>
      </c>
      <c r="BF61" s="6" t="str">
        <f>IF(COUNTIF(BE2:BE60,BE61)&gt;0,"R","")</f>
        <v>R</v>
      </c>
      <c r="BG61" s="6">
        <f t="shared" si="35"/>
        <v>4</v>
      </c>
      <c r="BH61" s="6">
        <f t="shared" si="56"/>
        <v>11</v>
      </c>
      <c r="BI61" s="6">
        <f t="shared" si="36"/>
        <v>-44</v>
      </c>
      <c r="BJ61" s="7">
        <f t="shared" si="37"/>
        <v>1189</v>
      </c>
      <c r="BL61" s="5">
        <f t="shared" si="12"/>
        <v>60</v>
      </c>
      <c r="BM61" s="25">
        <v>27</v>
      </c>
      <c r="BN61" s="6" t="str">
        <f>IF(COUNTIF(BM2:BM60,BM61)&gt;0,"R","")</f>
        <v/>
      </c>
      <c r="BO61" s="6">
        <f t="shared" si="38"/>
        <v>2</v>
      </c>
      <c r="BP61" s="6">
        <f t="shared" si="57"/>
        <v>7</v>
      </c>
      <c r="BQ61" s="6">
        <f t="shared" si="39"/>
        <v>238</v>
      </c>
      <c r="BR61" s="7">
        <f t="shared" si="40"/>
        <v>1399</v>
      </c>
      <c r="BT61" s="5">
        <f t="shared" si="14"/>
        <v>60</v>
      </c>
      <c r="BU61" s="25">
        <v>2</v>
      </c>
      <c r="BV61" s="6" t="str">
        <f>IF(COUNTIF(BU2:BU60,BU61)&gt;0,"R","")</f>
        <v/>
      </c>
      <c r="BW61" s="6">
        <f t="shared" si="41"/>
        <v>10</v>
      </c>
      <c r="BX61" s="6">
        <f t="shared" si="58"/>
        <v>17</v>
      </c>
      <c r="BY61" s="6">
        <f t="shared" si="42"/>
        <v>442</v>
      </c>
      <c r="BZ61" s="7">
        <f t="shared" si="43"/>
        <v>-393</v>
      </c>
      <c r="CB61" s="5">
        <f t="shared" si="16"/>
        <v>60</v>
      </c>
      <c r="CC61" s="25">
        <v>22</v>
      </c>
      <c r="CD61" s="6" t="str">
        <f>IF(COUNTIF(CC2:CC60,CC61)&gt;0,"R","")</f>
        <v>R</v>
      </c>
      <c r="CE61" s="6">
        <f t="shared" si="44"/>
        <v>8</v>
      </c>
      <c r="CF61" s="6">
        <f t="shared" si="59"/>
        <v>16</v>
      </c>
      <c r="CG61" s="6">
        <f t="shared" si="45"/>
        <v>-128</v>
      </c>
      <c r="CH61" s="7">
        <f t="shared" si="46"/>
        <v>-259</v>
      </c>
      <c r="CJ61" s="33"/>
      <c r="CK61" s="25"/>
      <c r="CL61" s="5">
        <f t="shared" si="18"/>
        <v>60</v>
      </c>
      <c r="CM61" s="16"/>
      <c r="CN61" s="6" t="str">
        <f>IF(COUNTIF(CM2:CM60,CM61)&gt;0,"R","")</f>
        <v>R</v>
      </c>
      <c r="CO61" s="6" t="str">
        <f t="shared" si="47"/>
        <v/>
      </c>
      <c r="CP61" s="6" t="str">
        <f t="shared" si="60"/>
        <v/>
      </c>
      <c r="CQ61" s="6" t="str">
        <f t="shared" si="48"/>
        <v/>
      </c>
      <c r="CR61" s="7" t="str">
        <f t="shared" si="49"/>
        <v/>
      </c>
      <c r="CS61" s="26"/>
      <c r="CT61" s="4"/>
      <c r="CU61" s="4"/>
      <c r="CV61" s="23"/>
      <c r="CW61" s="33"/>
      <c r="CX61" s="16"/>
      <c r="CY61" s="34"/>
      <c r="CZ61" s="34"/>
      <c r="DA61" s="34"/>
      <c r="DB61" s="34"/>
      <c r="DC61" s="35"/>
      <c r="DD61" s="23"/>
      <c r="DF61" s="33"/>
      <c r="DG61" s="16"/>
      <c r="DH61" s="34"/>
      <c r="DI61" s="34"/>
      <c r="DJ61" s="34"/>
      <c r="DK61" s="34"/>
      <c r="DL61" s="35"/>
      <c r="DN61" s="33"/>
      <c r="DO61" s="16"/>
      <c r="DP61" s="34"/>
      <c r="DQ61" s="34"/>
      <c r="DR61" s="34"/>
      <c r="DS61" s="34"/>
      <c r="DT61" s="35"/>
      <c r="DW61" s="33"/>
      <c r="DX61" s="16"/>
      <c r="DY61" s="34"/>
      <c r="DZ61" s="34"/>
      <c r="EA61" s="34"/>
      <c r="EB61" s="34"/>
      <c r="EC61" s="35"/>
      <c r="EF61" s="33"/>
      <c r="EG61" s="16"/>
      <c r="EH61" s="34"/>
      <c r="EI61" s="34"/>
      <c r="EJ61" s="34"/>
      <c r="EK61" s="34"/>
      <c r="EL61" s="35"/>
      <c r="EO61" s="33"/>
      <c r="EP61" s="16"/>
      <c r="EQ61" s="34"/>
      <c r="ER61" s="34"/>
      <c r="ES61" s="34"/>
      <c r="ET61" s="34"/>
      <c r="EU61" s="35"/>
      <c r="EX61" s="33"/>
      <c r="EY61" s="16"/>
      <c r="EZ61" s="34"/>
      <c r="FA61" s="34"/>
      <c r="FB61" s="34"/>
      <c r="FC61" s="34"/>
      <c r="FD61" s="35"/>
      <c r="FG61" s="36"/>
      <c r="FH61" s="16"/>
      <c r="FI61" s="26"/>
      <c r="FJ61" s="26"/>
      <c r="FK61" s="34"/>
      <c r="FL61" s="34"/>
      <c r="FM61" s="35"/>
      <c r="FP61" s="33"/>
      <c r="FQ61" s="16"/>
      <c r="FR61" s="34"/>
      <c r="FS61" s="34"/>
      <c r="FU61" s="33"/>
      <c r="FV61" s="16"/>
      <c r="FW61" s="34"/>
      <c r="FX61" s="34"/>
      <c r="GI61" s="20"/>
      <c r="GJ61" s="20"/>
      <c r="GK61" s="20"/>
      <c r="GL61" s="20"/>
      <c r="GM61" s="20"/>
      <c r="GN61" s="20"/>
      <c r="GO61" s="20"/>
      <c r="GP61" s="20"/>
      <c r="GQ61" s="20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</row>
    <row r="62" spans="1:251" x14ac:dyDescent="0.25">
      <c r="A62" s="5">
        <f t="shared" si="0"/>
        <v>61</v>
      </c>
      <c r="B62" s="57">
        <v>34</v>
      </c>
      <c r="C62" s="48" t="str">
        <f>IF(COUNTIF(B2:B61,B62)&gt;0,"R","")</f>
        <v>R</v>
      </c>
      <c r="D62" s="46">
        <f t="shared" ref="D62:D78" si="69">IF(B62="","",IF(C61="R",D61,D61-1))</f>
        <v>13</v>
      </c>
      <c r="E62" s="6">
        <f t="shared" ref="E62:E78" si="70">IF(B62="","",IF(C61="R",E61+1,IF(E61=1,1,E61-1)))</f>
        <v>25</v>
      </c>
      <c r="F62" s="6">
        <f t="shared" ref="F62:F78" si="71">IF(B62="","",IF(C62="",E62*(36-D62),-D62*E62))</f>
        <v>-325</v>
      </c>
      <c r="G62" s="7">
        <f t="shared" ref="G62:G78" si="72">IF(B62="","",G61+F62)</f>
        <v>-4766</v>
      </c>
      <c r="H62"/>
      <c r="I62"/>
      <c r="J62"/>
      <c r="K62"/>
      <c r="L62"/>
      <c r="X62" s="5">
        <f t="shared" si="2"/>
        <v>61</v>
      </c>
      <c r="Y62" s="25">
        <v>34</v>
      </c>
      <c r="Z62" s="6" t="str">
        <f>IF(COUNTIF(Y2:Y61,Y62)&gt;0,"R","")</f>
        <v/>
      </c>
      <c r="AA62" s="6">
        <f t="shared" si="23"/>
        <v>7</v>
      </c>
      <c r="AB62" s="6">
        <f t="shared" si="52"/>
        <v>11</v>
      </c>
      <c r="AC62" s="6">
        <f t="shared" si="24"/>
        <v>319</v>
      </c>
      <c r="AD62" s="7">
        <f t="shared" si="25"/>
        <v>811</v>
      </c>
      <c r="AF62" s="5">
        <f t="shared" si="4"/>
        <v>61</v>
      </c>
      <c r="AG62" s="25">
        <v>33</v>
      </c>
      <c r="AH62" s="6" t="str">
        <f>IF(COUNTIF(AG2:AG61,AG62)&gt;0,"R","")</f>
        <v/>
      </c>
      <c r="AI62" s="6">
        <f t="shared" si="26"/>
        <v>7</v>
      </c>
      <c r="AJ62" s="6">
        <f t="shared" si="53"/>
        <v>17</v>
      </c>
      <c r="AK62" s="6">
        <f t="shared" si="27"/>
        <v>493</v>
      </c>
      <c r="AL62" s="7">
        <f t="shared" si="28"/>
        <v>411</v>
      </c>
      <c r="AN62" s="5">
        <f t="shared" si="6"/>
        <v>61</v>
      </c>
      <c r="AO62" s="25">
        <v>22</v>
      </c>
      <c r="AP62" s="6" t="str">
        <f>IF(COUNTIF(AO2:AO61,AO62)&gt;0,"R","")</f>
        <v>R</v>
      </c>
      <c r="AQ62" s="6">
        <f t="shared" si="29"/>
        <v>9</v>
      </c>
      <c r="AR62" s="6">
        <f t="shared" si="54"/>
        <v>22</v>
      </c>
      <c r="AS62" s="6">
        <f t="shared" si="30"/>
        <v>-198</v>
      </c>
      <c r="AT62" s="7">
        <f t="shared" si="31"/>
        <v>-1555</v>
      </c>
      <c r="AV62" s="5">
        <f t="shared" si="8"/>
        <v>61</v>
      </c>
      <c r="AW62" s="25">
        <v>17</v>
      </c>
      <c r="AX62" s="6" t="str">
        <f>IF(COUNTIF(AW2:AW61,AW62)&gt;0,"R","")</f>
        <v>R</v>
      </c>
      <c r="AY62" s="6">
        <f t="shared" si="32"/>
        <v>8</v>
      </c>
      <c r="AZ62" s="6">
        <f t="shared" si="55"/>
        <v>14</v>
      </c>
      <c r="BA62" s="6">
        <f t="shared" si="33"/>
        <v>-112</v>
      </c>
      <c r="BB62" s="7">
        <f t="shared" si="34"/>
        <v>-294</v>
      </c>
      <c r="BD62" s="5">
        <f t="shared" si="10"/>
        <v>61</v>
      </c>
      <c r="BE62" s="25">
        <v>13</v>
      </c>
      <c r="BF62" s="6" t="str">
        <f>IF(COUNTIF(BE2:BE61,BE62)&gt;0,"R","")</f>
        <v>R</v>
      </c>
      <c r="BG62" s="6">
        <f t="shared" si="35"/>
        <v>4</v>
      </c>
      <c r="BH62" s="6">
        <f t="shared" si="56"/>
        <v>12</v>
      </c>
      <c r="BI62" s="6">
        <f t="shared" si="36"/>
        <v>-48</v>
      </c>
      <c r="BJ62" s="7">
        <f t="shared" si="37"/>
        <v>1141</v>
      </c>
      <c r="BL62" s="5">
        <f t="shared" si="12"/>
        <v>61</v>
      </c>
      <c r="BM62" s="25">
        <v>24</v>
      </c>
      <c r="BN62" s="6" t="str">
        <f>IF(COUNTIF(BM2:BM61,BM62)&gt;0,"R","")</f>
        <v>R</v>
      </c>
      <c r="BO62" s="6">
        <f t="shared" si="38"/>
        <v>1</v>
      </c>
      <c r="BP62" s="6">
        <f t="shared" si="57"/>
        <v>6</v>
      </c>
      <c r="BQ62" s="6">
        <f t="shared" si="39"/>
        <v>-6</v>
      </c>
      <c r="BR62" s="7">
        <f t="shared" si="40"/>
        <v>1393</v>
      </c>
      <c r="BS62" s="23"/>
      <c r="BT62" s="5">
        <f t="shared" si="14"/>
        <v>61</v>
      </c>
      <c r="BU62" s="25">
        <v>4</v>
      </c>
      <c r="BV62" s="6" t="str">
        <f>IF(COUNTIF(BU2:BU61,BU62)&gt;0,"R","")</f>
        <v>R</v>
      </c>
      <c r="BW62" s="6">
        <f t="shared" si="41"/>
        <v>9</v>
      </c>
      <c r="BX62" s="6">
        <f t="shared" si="58"/>
        <v>16</v>
      </c>
      <c r="BY62" s="6">
        <f t="shared" si="42"/>
        <v>-144</v>
      </c>
      <c r="BZ62" s="7">
        <f t="shared" si="43"/>
        <v>-537</v>
      </c>
      <c r="CB62" s="5">
        <f t="shared" si="16"/>
        <v>61</v>
      </c>
      <c r="CC62" s="25">
        <v>13</v>
      </c>
      <c r="CD62" s="6" t="str">
        <f>IF(COUNTIF(CC2:CC61,CC62)&gt;0,"R","")</f>
        <v>R</v>
      </c>
      <c r="CE62" s="6">
        <f t="shared" si="44"/>
        <v>8</v>
      </c>
      <c r="CF62" s="6">
        <f t="shared" si="59"/>
        <v>17</v>
      </c>
      <c r="CG62" s="6">
        <f t="shared" si="45"/>
        <v>-136</v>
      </c>
      <c r="CH62" s="7">
        <f t="shared" si="46"/>
        <v>-395</v>
      </c>
      <c r="CJ62" s="33"/>
      <c r="CK62" s="25"/>
      <c r="CL62" s="5">
        <f t="shared" si="18"/>
        <v>61</v>
      </c>
      <c r="CM62" s="16"/>
      <c r="CN62" s="6" t="str">
        <f>IF(COUNTIF(CM2:CM61,CM62)&gt;0,"R","")</f>
        <v>R</v>
      </c>
      <c r="CO62" s="6" t="str">
        <f t="shared" si="47"/>
        <v/>
      </c>
      <c r="CP62" s="6" t="str">
        <f t="shared" si="60"/>
        <v/>
      </c>
      <c r="CQ62" s="6" t="str">
        <f t="shared" si="48"/>
        <v/>
      </c>
      <c r="CR62" s="7" t="str">
        <f t="shared" si="49"/>
        <v/>
      </c>
      <c r="CS62" s="26"/>
      <c r="CT62" s="4"/>
      <c r="CU62" s="4"/>
      <c r="CW62" s="33"/>
      <c r="CX62" s="16"/>
      <c r="CY62" s="34"/>
      <c r="CZ62" s="34"/>
      <c r="DA62" s="34"/>
      <c r="DB62" s="34"/>
      <c r="DC62" s="35"/>
      <c r="DF62" s="33"/>
      <c r="DG62" s="16"/>
      <c r="DH62" s="34"/>
      <c r="DI62" s="34"/>
      <c r="DJ62" s="34"/>
      <c r="DK62" s="34"/>
      <c r="DL62" s="35"/>
      <c r="DN62" s="33"/>
      <c r="DO62" s="16"/>
      <c r="DP62" s="34"/>
      <c r="DQ62" s="34"/>
      <c r="DR62" s="34"/>
      <c r="DS62" s="34"/>
      <c r="DT62" s="35"/>
      <c r="DW62" s="33"/>
      <c r="DX62" s="16"/>
      <c r="DY62" s="34"/>
      <c r="DZ62" s="34"/>
      <c r="EA62" s="34"/>
      <c r="EB62" s="34"/>
      <c r="EC62" s="35"/>
      <c r="EF62" s="33"/>
      <c r="EG62" s="16"/>
      <c r="EH62" s="34"/>
      <c r="EI62" s="34"/>
      <c r="EJ62" s="34"/>
      <c r="EK62" s="34"/>
      <c r="EL62" s="35"/>
      <c r="EO62" s="33"/>
      <c r="EP62" s="16"/>
      <c r="EQ62" s="34"/>
      <c r="ER62" s="34"/>
      <c r="ES62" s="34"/>
      <c r="ET62" s="34"/>
      <c r="EU62" s="35"/>
      <c r="EX62" s="33"/>
      <c r="EY62" s="16"/>
      <c r="EZ62" s="34"/>
      <c r="FA62" s="34"/>
      <c r="FB62" s="34"/>
      <c r="FC62" s="34"/>
      <c r="FD62" s="35"/>
      <c r="FG62" s="36"/>
      <c r="FH62" s="16"/>
      <c r="FI62" s="26"/>
      <c r="FJ62" s="26"/>
      <c r="FK62" s="34"/>
      <c r="FL62" s="34"/>
      <c r="FM62" s="35"/>
      <c r="FP62" s="33"/>
      <c r="FQ62" s="16"/>
      <c r="FR62" s="34"/>
      <c r="FS62" s="34"/>
      <c r="FU62" s="33"/>
      <c r="FV62" s="16"/>
      <c r="FW62" s="34"/>
      <c r="FX62" s="34"/>
      <c r="GI62" s="20"/>
      <c r="GJ62" s="20"/>
      <c r="GK62" s="20"/>
      <c r="GL62" s="20"/>
      <c r="GM62" s="20"/>
      <c r="GN62" s="20"/>
      <c r="GO62" s="20"/>
      <c r="GP62" s="20"/>
      <c r="GQ62" s="20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</row>
    <row r="63" spans="1:251" x14ac:dyDescent="0.25">
      <c r="A63" s="5">
        <f t="shared" si="0"/>
        <v>62</v>
      </c>
      <c r="B63" s="57">
        <v>18</v>
      </c>
      <c r="C63" s="48" t="str">
        <f>IF(COUNTIF(B2:B62,B63)&gt;0,"R","")</f>
        <v/>
      </c>
      <c r="D63" s="46">
        <f t="shared" si="69"/>
        <v>13</v>
      </c>
      <c r="E63" s="6">
        <f t="shared" si="70"/>
        <v>26</v>
      </c>
      <c r="F63" s="6">
        <f t="shared" si="71"/>
        <v>598</v>
      </c>
      <c r="G63" s="7">
        <f t="shared" si="72"/>
        <v>-4168</v>
      </c>
      <c r="H63"/>
      <c r="I63"/>
      <c r="J63"/>
      <c r="K63"/>
      <c r="L63"/>
      <c r="X63" s="5">
        <f t="shared" si="2"/>
        <v>62</v>
      </c>
      <c r="Y63" s="25">
        <v>24</v>
      </c>
      <c r="Z63" s="6" t="str">
        <f>IF(COUNTIF(Y2:Y62,Y63)&gt;0,"R","")</f>
        <v>R</v>
      </c>
      <c r="AA63" s="6">
        <f t="shared" si="23"/>
        <v>6</v>
      </c>
      <c r="AB63" s="6">
        <f t="shared" si="52"/>
        <v>10</v>
      </c>
      <c r="AC63" s="6">
        <f t="shared" si="24"/>
        <v>-60</v>
      </c>
      <c r="AD63" s="7">
        <f t="shared" si="25"/>
        <v>751</v>
      </c>
      <c r="AF63" s="5">
        <f t="shared" si="4"/>
        <v>62</v>
      </c>
      <c r="AG63" s="25">
        <v>16</v>
      </c>
      <c r="AH63" s="6" t="str">
        <f>IF(COUNTIF(AG2:AG62,AG63)&gt;0,"R","")</f>
        <v>R</v>
      </c>
      <c r="AI63" s="6">
        <f t="shared" si="26"/>
        <v>6</v>
      </c>
      <c r="AJ63" s="6">
        <f t="shared" si="53"/>
        <v>16</v>
      </c>
      <c r="AK63" s="6">
        <f t="shared" si="27"/>
        <v>-96</v>
      </c>
      <c r="AL63" s="7">
        <f t="shared" si="28"/>
        <v>315</v>
      </c>
      <c r="AN63" s="5">
        <f t="shared" si="6"/>
        <v>62</v>
      </c>
      <c r="AO63" s="25">
        <v>18</v>
      </c>
      <c r="AP63" s="6" t="str">
        <f>IF(COUNTIF(AO2:AO62,AO63)&gt;0,"R","")</f>
        <v>R</v>
      </c>
      <c r="AQ63" s="6">
        <f t="shared" si="29"/>
        <v>9</v>
      </c>
      <c r="AR63" s="6">
        <f t="shared" si="54"/>
        <v>23</v>
      </c>
      <c r="AS63" s="6">
        <f t="shared" si="30"/>
        <v>-207</v>
      </c>
      <c r="AT63" s="7">
        <f t="shared" si="31"/>
        <v>-1762</v>
      </c>
      <c r="AV63" s="5">
        <f t="shared" si="8"/>
        <v>62</v>
      </c>
      <c r="AW63" s="25">
        <v>34</v>
      </c>
      <c r="AX63" s="6" t="str">
        <f>IF(COUNTIF(AW2:AW62,AW63)&gt;0,"R","")</f>
        <v>R</v>
      </c>
      <c r="AY63" s="6">
        <f t="shared" si="32"/>
        <v>8</v>
      </c>
      <c r="AZ63" s="6">
        <f t="shared" si="55"/>
        <v>15</v>
      </c>
      <c r="BA63" s="6">
        <f t="shared" si="33"/>
        <v>-120</v>
      </c>
      <c r="BB63" s="7">
        <f t="shared" si="34"/>
        <v>-414</v>
      </c>
      <c r="BD63" s="5">
        <f t="shared" si="10"/>
        <v>62</v>
      </c>
      <c r="BE63" s="25">
        <v>20</v>
      </c>
      <c r="BF63" s="6" t="str">
        <f>IF(COUNTIF(BE2:BE62,BE63)&gt;0,"R","")</f>
        <v>R</v>
      </c>
      <c r="BG63" s="6">
        <f t="shared" si="35"/>
        <v>4</v>
      </c>
      <c r="BH63" s="6">
        <f t="shared" si="56"/>
        <v>13</v>
      </c>
      <c r="BI63" s="6">
        <f t="shared" si="36"/>
        <v>-52</v>
      </c>
      <c r="BJ63" s="7">
        <f t="shared" si="37"/>
        <v>1089</v>
      </c>
      <c r="BL63" s="5">
        <f t="shared" si="12"/>
        <v>62</v>
      </c>
      <c r="BM63" s="25">
        <v>26</v>
      </c>
      <c r="BN63" s="6" t="str">
        <f>IF(COUNTIF(BM2:BM62,BM63)&gt;0,"R","")</f>
        <v>R</v>
      </c>
      <c r="BO63" s="6">
        <f t="shared" si="38"/>
        <v>1</v>
      </c>
      <c r="BP63" s="6">
        <f t="shared" si="57"/>
        <v>7</v>
      </c>
      <c r="BQ63" s="6">
        <f t="shared" si="39"/>
        <v>-7</v>
      </c>
      <c r="BR63" s="7">
        <f t="shared" si="40"/>
        <v>1386</v>
      </c>
      <c r="BT63" s="5">
        <f t="shared" si="14"/>
        <v>62</v>
      </c>
      <c r="BU63" s="25">
        <v>35</v>
      </c>
      <c r="BV63" s="6" t="str">
        <f>IF(COUNTIF(BU2:BU62,BU63)&gt;0,"R","")</f>
        <v>R</v>
      </c>
      <c r="BW63" s="6">
        <f t="shared" si="41"/>
        <v>9</v>
      </c>
      <c r="BX63" s="6">
        <f t="shared" si="58"/>
        <v>17</v>
      </c>
      <c r="BY63" s="6">
        <f t="shared" si="42"/>
        <v>-153</v>
      </c>
      <c r="BZ63" s="7">
        <f t="shared" si="43"/>
        <v>-690</v>
      </c>
      <c r="CB63" s="5">
        <f t="shared" si="16"/>
        <v>62</v>
      </c>
      <c r="CC63" s="25">
        <v>3</v>
      </c>
      <c r="CD63" s="6" t="str">
        <f>IF(COUNTIF(CC2:CC62,CC63)&gt;0,"R","")</f>
        <v>R</v>
      </c>
      <c r="CE63" s="6">
        <f t="shared" si="44"/>
        <v>8</v>
      </c>
      <c r="CF63" s="6">
        <f t="shared" si="59"/>
        <v>18</v>
      </c>
      <c r="CG63" s="6">
        <f t="shared" si="45"/>
        <v>-144</v>
      </c>
      <c r="CH63" s="7">
        <f t="shared" si="46"/>
        <v>-539</v>
      </c>
      <c r="CJ63" s="33"/>
      <c r="CK63" s="25"/>
      <c r="CL63" s="5">
        <f t="shared" si="18"/>
        <v>62</v>
      </c>
      <c r="CM63" s="16"/>
      <c r="CN63" s="6" t="str">
        <f>IF(COUNTIF(CM2:CM62,CM63)&gt;0,"R","")</f>
        <v>R</v>
      </c>
      <c r="CO63" s="6" t="str">
        <f t="shared" si="47"/>
        <v/>
      </c>
      <c r="CP63" s="6" t="str">
        <f t="shared" si="60"/>
        <v/>
      </c>
      <c r="CQ63" s="6" t="str">
        <f t="shared" si="48"/>
        <v/>
      </c>
      <c r="CR63" s="7" t="str">
        <f t="shared" si="49"/>
        <v/>
      </c>
      <c r="CS63" s="26"/>
      <c r="CT63" s="4"/>
      <c r="CU63" s="4"/>
      <c r="CW63" s="33"/>
      <c r="CX63" s="16"/>
      <c r="CY63" s="34"/>
      <c r="CZ63" s="34"/>
      <c r="DA63" s="34"/>
      <c r="DB63" s="34"/>
      <c r="DC63" s="35"/>
      <c r="DF63" s="33"/>
      <c r="DG63" s="16"/>
      <c r="DH63" s="34"/>
      <c r="DI63" s="34"/>
      <c r="DJ63" s="34"/>
      <c r="DK63" s="34"/>
      <c r="DL63" s="35"/>
      <c r="DN63" s="33"/>
      <c r="DO63" s="16"/>
      <c r="DP63" s="34"/>
      <c r="DQ63" s="34"/>
      <c r="DR63" s="34"/>
      <c r="DS63" s="34"/>
      <c r="DT63" s="35"/>
      <c r="DW63" s="33"/>
      <c r="DX63" s="16"/>
      <c r="DY63" s="34"/>
      <c r="DZ63" s="34"/>
      <c r="EA63" s="34"/>
      <c r="EB63" s="34"/>
      <c r="EC63" s="35"/>
      <c r="EF63" s="33"/>
      <c r="EG63" s="16"/>
      <c r="EH63" s="34"/>
      <c r="EI63" s="34"/>
      <c r="EJ63" s="34"/>
      <c r="EK63" s="34"/>
      <c r="EL63" s="35"/>
      <c r="EO63" s="33"/>
      <c r="EP63" s="16"/>
      <c r="EQ63" s="34"/>
      <c r="ER63" s="34"/>
      <c r="ES63" s="34"/>
      <c r="ET63" s="34"/>
      <c r="EU63" s="35"/>
      <c r="EX63" s="33"/>
      <c r="EY63" s="16"/>
      <c r="EZ63" s="34"/>
      <c r="FA63" s="34"/>
      <c r="FB63" s="34"/>
      <c r="FC63" s="34"/>
      <c r="FD63" s="35"/>
      <c r="FG63" s="36"/>
      <c r="FH63" s="16"/>
      <c r="FI63" s="26"/>
      <c r="FJ63" s="26"/>
      <c r="FK63" s="34"/>
      <c r="FL63" s="34"/>
      <c r="FM63" s="35"/>
      <c r="FP63" s="33"/>
      <c r="FQ63" s="16"/>
      <c r="FR63" s="34"/>
      <c r="FS63" s="34"/>
      <c r="FU63" s="33"/>
      <c r="FV63" s="16"/>
      <c r="FW63" s="34"/>
      <c r="FX63" s="34"/>
      <c r="GI63" s="20"/>
      <c r="GJ63" s="20"/>
      <c r="GK63" s="20"/>
      <c r="GL63" s="20"/>
      <c r="GM63" s="20"/>
      <c r="GN63" s="20"/>
      <c r="GO63" s="20"/>
      <c r="GP63" s="20"/>
      <c r="GQ63" s="20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</row>
    <row r="64" spans="1:251" x14ac:dyDescent="0.25">
      <c r="A64" s="5">
        <f t="shared" si="0"/>
        <v>63</v>
      </c>
      <c r="B64" s="57">
        <v>4</v>
      </c>
      <c r="C64" s="48" t="str">
        <f>IF(COUNTIF(B2:B63,B64)&gt;0,"R","")</f>
        <v>R</v>
      </c>
      <c r="D64" s="46">
        <f t="shared" si="69"/>
        <v>12</v>
      </c>
      <c r="E64" s="6">
        <f t="shared" si="70"/>
        <v>25</v>
      </c>
      <c r="F64" s="6">
        <f t="shared" si="71"/>
        <v>-300</v>
      </c>
      <c r="G64" s="7">
        <f t="shared" si="72"/>
        <v>-4468</v>
      </c>
      <c r="H64"/>
      <c r="I64"/>
      <c r="J64"/>
      <c r="K64"/>
      <c r="L64"/>
      <c r="X64" s="5">
        <f t="shared" si="2"/>
        <v>63</v>
      </c>
      <c r="Y64" s="25">
        <v>22</v>
      </c>
      <c r="Z64" s="6" t="str">
        <f>IF(COUNTIF(Y2:Y63,Y64)&gt;0,"R","")</f>
        <v/>
      </c>
      <c r="AA64" s="6">
        <f t="shared" si="23"/>
        <v>6</v>
      </c>
      <c r="AB64" s="6">
        <f t="shared" si="52"/>
        <v>11</v>
      </c>
      <c r="AC64" s="6">
        <f t="shared" si="24"/>
        <v>330</v>
      </c>
      <c r="AD64" s="7">
        <f t="shared" si="25"/>
        <v>1081</v>
      </c>
      <c r="AF64" s="5">
        <f t="shared" si="4"/>
        <v>63</v>
      </c>
      <c r="AG64" s="25">
        <v>18</v>
      </c>
      <c r="AH64" s="6" t="str">
        <f>IF(COUNTIF(AG2:AG63,AG64)&gt;0,"R","")</f>
        <v>R</v>
      </c>
      <c r="AI64" s="6">
        <f t="shared" si="26"/>
        <v>6</v>
      </c>
      <c r="AJ64" s="6">
        <f t="shared" si="53"/>
        <v>17</v>
      </c>
      <c r="AK64" s="6">
        <f t="shared" si="27"/>
        <v>-102</v>
      </c>
      <c r="AL64" s="7">
        <f t="shared" si="28"/>
        <v>213</v>
      </c>
      <c r="AN64" s="5">
        <f t="shared" si="6"/>
        <v>63</v>
      </c>
      <c r="AO64" s="25">
        <v>34</v>
      </c>
      <c r="AP64" s="6" t="str">
        <f>IF(COUNTIF(AO2:AO63,AO64)&gt;0,"R","")</f>
        <v>R</v>
      </c>
      <c r="AQ64" s="6">
        <f t="shared" si="29"/>
        <v>9</v>
      </c>
      <c r="AR64" s="6">
        <f t="shared" si="54"/>
        <v>24</v>
      </c>
      <c r="AS64" s="6">
        <f t="shared" si="30"/>
        <v>-216</v>
      </c>
      <c r="AT64" s="7">
        <f t="shared" si="31"/>
        <v>-1978</v>
      </c>
      <c r="AV64" s="5">
        <f t="shared" si="8"/>
        <v>63</v>
      </c>
      <c r="AW64" s="25">
        <v>30</v>
      </c>
      <c r="AX64" s="6" t="str">
        <f>IF(COUNTIF(AW2:AW63,AW64)&gt;0,"R","")</f>
        <v>R</v>
      </c>
      <c r="AY64" s="6">
        <f t="shared" si="32"/>
        <v>8</v>
      </c>
      <c r="AZ64" s="6">
        <f t="shared" si="55"/>
        <v>16</v>
      </c>
      <c r="BA64" s="6">
        <f t="shared" si="33"/>
        <v>-128</v>
      </c>
      <c r="BB64" s="7">
        <f t="shared" si="34"/>
        <v>-542</v>
      </c>
      <c r="BD64" s="5">
        <f t="shared" si="10"/>
        <v>63</v>
      </c>
      <c r="BE64" s="25">
        <v>16</v>
      </c>
      <c r="BF64" s="6" t="str">
        <f>IF(COUNTIF(BE2:BE63,BE64)&gt;0,"R","")</f>
        <v>R</v>
      </c>
      <c r="BG64" s="6">
        <f t="shared" si="35"/>
        <v>4</v>
      </c>
      <c r="BH64" s="6">
        <f t="shared" si="56"/>
        <v>14</v>
      </c>
      <c r="BI64" s="6">
        <f t="shared" si="36"/>
        <v>-56</v>
      </c>
      <c r="BJ64" s="7">
        <f t="shared" si="37"/>
        <v>1033</v>
      </c>
      <c r="BL64" s="5">
        <f t="shared" si="12"/>
        <v>63</v>
      </c>
      <c r="BM64" s="25">
        <v>28</v>
      </c>
      <c r="BN64" s="6" t="str">
        <f>IF(COUNTIF(BM2:BM63,BM64)&gt;0,"R","")</f>
        <v>R</v>
      </c>
      <c r="BO64" s="6">
        <f t="shared" si="38"/>
        <v>1</v>
      </c>
      <c r="BP64" s="6">
        <f t="shared" si="57"/>
        <v>8</v>
      </c>
      <c r="BQ64" s="6">
        <f t="shared" si="39"/>
        <v>-8</v>
      </c>
      <c r="BR64" s="7">
        <f t="shared" si="40"/>
        <v>1378</v>
      </c>
      <c r="BT64" s="5">
        <f t="shared" si="14"/>
        <v>63</v>
      </c>
      <c r="BU64" s="25">
        <v>31</v>
      </c>
      <c r="BV64" s="6" t="str">
        <f>IF(COUNTIF(BU2:BU63,BU64)&gt;0,"R","")</f>
        <v>R</v>
      </c>
      <c r="BW64" s="6">
        <f t="shared" si="41"/>
        <v>9</v>
      </c>
      <c r="BX64" s="6">
        <f t="shared" si="58"/>
        <v>18</v>
      </c>
      <c r="BY64" s="6">
        <f t="shared" si="42"/>
        <v>-162</v>
      </c>
      <c r="BZ64" s="7">
        <f t="shared" si="43"/>
        <v>-852</v>
      </c>
      <c r="CB64" s="5">
        <f t="shared" si="16"/>
        <v>63</v>
      </c>
      <c r="CC64" s="25">
        <v>4</v>
      </c>
      <c r="CD64" s="6" t="str">
        <f>IF(COUNTIF(CC2:CC63,CC64)&gt;0,"R","")</f>
        <v>R</v>
      </c>
      <c r="CE64" s="6">
        <f t="shared" si="44"/>
        <v>8</v>
      </c>
      <c r="CF64" s="6">
        <f t="shared" si="59"/>
        <v>19</v>
      </c>
      <c r="CG64" s="6">
        <f t="shared" si="45"/>
        <v>-152</v>
      </c>
      <c r="CH64" s="7">
        <f t="shared" si="46"/>
        <v>-691</v>
      </c>
      <c r="CJ64" s="33"/>
      <c r="CK64" s="25"/>
      <c r="CL64" s="5">
        <f t="shared" si="18"/>
        <v>63</v>
      </c>
      <c r="CM64" s="16"/>
      <c r="CN64" s="6" t="str">
        <f>IF(COUNTIF(CM2:CM63,CM64)&gt;0,"R","")</f>
        <v>R</v>
      </c>
      <c r="CO64" s="6" t="str">
        <f t="shared" si="47"/>
        <v/>
      </c>
      <c r="CP64" s="6" t="str">
        <f t="shared" si="60"/>
        <v/>
      </c>
      <c r="CQ64" s="6" t="str">
        <f t="shared" si="48"/>
        <v/>
      </c>
      <c r="CR64" s="7" t="str">
        <f t="shared" si="49"/>
        <v/>
      </c>
      <c r="CS64" s="26"/>
      <c r="CT64" s="4"/>
      <c r="CU64" s="4"/>
      <c r="CW64" s="33"/>
      <c r="CX64" s="16"/>
      <c r="CY64" s="34"/>
      <c r="CZ64" s="34"/>
      <c r="DA64" s="34"/>
      <c r="DB64" s="34"/>
      <c r="DC64" s="35"/>
      <c r="DF64" s="33"/>
      <c r="DG64" s="16"/>
      <c r="DH64" s="34"/>
      <c r="DI64" s="34"/>
      <c r="DJ64" s="34"/>
      <c r="DK64" s="34"/>
      <c r="DL64" s="35"/>
      <c r="DN64" s="33"/>
      <c r="DO64" s="16"/>
      <c r="DP64" s="34"/>
      <c r="DQ64" s="34"/>
      <c r="DR64" s="34"/>
      <c r="DS64" s="34"/>
      <c r="DT64" s="35"/>
      <c r="DW64" s="33"/>
      <c r="DX64" s="16"/>
      <c r="DY64" s="34"/>
      <c r="DZ64" s="34"/>
      <c r="EA64" s="34"/>
      <c r="EB64" s="34"/>
      <c r="EC64" s="35"/>
      <c r="EF64" s="33"/>
      <c r="EG64" s="16"/>
      <c r="EH64" s="34"/>
      <c r="EI64" s="34"/>
      <c r="EJ64" s="34"/>
      <c r="EK64" s="34"/>
      <c r="EL64" s="35"/>
      <c r="EO64" s="33"/>
      <c r="EP64" s="16"/>
      <c r="EQ64" s="34"/>
      <c r="ER64" s="34"/>
      <c r="ES64" s="34"/>
      <c r="ET64" s="34"/>
      <c r="EU64" s="35"/>
      <c r="EX64" s="33"/>
      <c r="EY64" s="16"/>
      <c r="EZ64" s="34"/>
      <c r="FA64" s="34"/>
      <c r="FB64" s="34"/>
      <c r="FC64" s="34"/>
      <c r="FD64" s="35"/>
      <c r="FG64" s="36"/>
      <c r="FH64" s="16"/>
      <c r="FI64" s="26"/>
      <c r="FJ64" s="26"/>
      <c r="FK64" s="34"/>
      <c r="FL64" s="34"/>
      <c r="FM64" s="35"/>
      <c r="FP64" s="33"/>
      <c r="FQ64" s="16"/>
      <c r="FR64" s="34"/>
      <c r="FS64" s="34"/>
      <c r="FU64" s="33"/>
      <c r="FV64" s="16"/>
      <c r="FW64" s="34"/>
      <c r="FX64" s="34"/>
      <c r="GI64" s="20"/>
      <c r="GJ64" s="20"/>
      <c r="GK64" s="20"/>
      <c r="GL64" s="20"/>
      <c r="GM64" s="20"/>
      <c r="GN64" s="20"/>
      <c r="GO64" s="20"/>
      <c r="GP64" s="20"/>
      <c r="GQ64" s="20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</row>
    <row r="65" spans="1:251" x14ac:dyDescent="0.25">
      <c r="A65" s="5">
        <f t="shared" si="0"/>
        <v>64</v>
      </c>
      <c r="B65" s="57">
        <v>22</v>
      </c>
      <c r="C65" s="48" t="str">
        <f>IF(COUNTIF(B2:B64,B65)&gt;0,"R","")</f>
        <v/>
      </c>
      <c r="D65" s="46">
        <f t="shared" si="69"/>
        <v>12</v>
      </c>
      <c r="E65" s="6">
        <f t="shared" si="70"/>
        <v>26</v>
      </c>
      <c r="F65" s="6">
        <f t="shared" si="71"/>
        <v>624</v>
      </c>
      <c r="G65" s="7">
        <f t="shared" si="72"/>
        <v>-3844</v>
      </c>
      <c r="H65"/>
      <c r="I65"/>
      <c r="J65"/>
      <c r="K65"/>
      <c r="L65"/>
      <c r="X65" s="5">
        <f t="shared" si="2"/>
        <v>64</v>
      </c>
      <c r="Y65" s="25">
        <v>20</v>
      </c>
      <c r="Z65" s="6" t="str">
        <f>IF(COUNTIF(Y2:Y64,Y65)&gt;0,"R","")</f>
        <v>R</v>
      </c>
      <c r="AA65" s="6">
        <f t="shared" si="23"/>
        <v>5</v>
      </c>
      <c r="AB65" s="6">
        <f t="shared" si="52"/>
        <v>10</v>
      </c>
      <c r="AC65" s="6">
        <f t="shared" si="24"/>
        <v>-50</v>
      </c>
      <c r="AD65" s="7">
        <f t="shared" si="25"/>
        <v>1031</v>
      </c>
      <c r="AF65" s="5">
        <f t="shared" si="4"/>
        <v>64</v>
      </c>
      <c r="AG65" s="25">
        <v>23</v>
      </c>
      <c r="AH65" s="6" t="str">
        <f>IF(COUNTIF(AG2:AG64,AG65)&gt;0,"R","")</f>
        <v>R</v>
      </c>
      <c r="AI65" s="6">
        <f t="shared" si="26"/>
        <v>6</v>
      </c>
      <c r="AJ65" s="6">
        <f t="shared" si="53"/>
        <v>18</v>
      </c>
      <c r="AK65" s="6">
        <f t="shared" si="27"/>
        <v>-108</v>
      </c>
      <c r="AL65" s="7">
        <f t="shared" si="28"/>
        <v>105</v>
      </c>
      <c r="AN65" s="5">
        <f t="shared" si="6"/>
        <v>64</v>
      </c>
      <c r="AO65" s="25">
        <v>16</v>
      </c>
      <c r="AP65" s="6" t="str">
        <f>IF(COUNTIF(AO2:AO64,AO65)&gt;0,"R","")</f>
        <v>R</v>
      </c>
      <c r="AQ65" s="6">
        <f t="shared" si="29"/>
        <v>9</v>
      </c>
      <c r="AR65" s="6">
        <f t="shared" si="54"/>
        <v>25</v>
      </c>
      <c r="AS65" s="6">
        <f t="shared" si="30"/>
        <v>-225</v>
      </c>
      <c r="AT65" s="7">
        <f t="shared" si="31"/>
        <v>-2203</v>
      </c>
      <c r="AV65" s="5">
        <f t="shared" si="8"/>
        <v>64</v>
      </c>
      <c r="AW65" s="25">
        <v>24</v>
      </c>
      <c r="AX65" s="6" t="str">
        <f>IF(COUNTIF(AW2:AW64,AW65)&gt;0,"R","")</f>
        <v>R</v>
      </c>
      <c r="AY65" s="6">
        <f t="shared" si="32"/>
        <v>8</v>
      </c>
      <c r="AZ65" s="6">
        <f t="shared" si="55"/>
        <v>17</v>
      </c>
      <c r="BA65" s="6">
        <f t="shared" si="33"/>
        <v>-136</v>
      </c>
      <c r="BB65" s="7">
        <f t="shared" si="34"/>
        <v>-678</v>
      </c>
      <c r="BD65" s="5">
        <f t="shared" si="10"/>
        <v>64</v>
      </c>
      <c r="BE65" s="25">
        <v>23</v>
      </c>
      <c r="BF65" s="6" t="str">
        <f>IF(COUNTIF(BE2:BE64,BE65)&gt;0,"R","")</f>
        <v>R</v>
      </c>
      <c r="BG65" s="6">
        <f t="shared" si="35"/>
        <v>4</v>
      </c>
      <c r="BH65" s="6">
        <f t="shared" si="56"/>
        <v>15</v>
      </c>
      <c r="BI65" s="6">
        <f t="shared" si="36"/>
        <v>-60</v>
      </c>
      <c r="BJ65" s="7">
        <f t="shared" si="37"/>
        <v>973</v>
      </c>
      <c r="BL65" s="5">
        <f t="shared" si="12"/>
        <v>64</v>
      </c>
      <c r="BM65" s="25">
        <v>20</v>
      </c>
      <c r="BN65" s="6" t="str">
        <f>IF(COUNTIF(BM2:BM64,BM65)&gt;0,"R","")</f>
        <v>R</v>
      </c>
      <c r="BO65" s="6">
        <f t="shared" si="38"/>
        <v>1</v>
      </c>
      <c r="BP65" s="6">
        <f t="shared" si="57"/>
        <v>9</v>
      </c>
      <c r="BQ65" s="6">
        <f t="shared" si="39"/>
        <v>-9</v>
      </c>
      <c r="BR65" s="7">
        <f t="shared" si="40"/>
        <v>1369</v>
      </c>
      <c r="BT65" s="5">
        <f t="shared" si="14"/>
        <v>64</v>
      </c>
      <c r="BU65" s="25">
        <v>9</v>
      </c>
      <c r="BV65" s="6" t="str">
        <f>IF(COUNTIF(BU2:BU64,BU65)&gt;0,"R","")</f>
        <v>R</v>
      </c>
      <c r="BW65" s="6">
        <f t="shared" si="41"/>
        <v>9</v>
      </c>
      <c r="BX65" s="6">
        <f t="shared" si="58"/>
        <v>19</v>
      </c>
      <c r="BY65" s="6">
        <f t="shared" si="42"/>
        <v>-171</v>
      </c>
      <c r="BZ65" s="7">
        <f t="shared" si="43"/>
        <v>-1023</v>
      </c>
      <c r="CB65" s="5">
        <f t="shared" si="16"/>
        <v>64</v>
      </c>
      <c r="CC65" s="25">
        <v>15</v>
      </c>
      <c r="CD65" s="6" t="str">
        <f>IF(COUNTIF(CC2:CC64,CC65)&gt;0,"R","")</f>
        <v>R</v>
      </c>
      <c r="CE65" s="6">
        <f t="shared" si="44"/>
        <v>8</v>
      </c>
      <c r="CF65" s="6">
        <f t="shared" si="59"/>
        <v>20</v>
      </c>
      <c r="CG65" s="6">
        <f t="shared" si="45"/>
        <v>-160</v>
      </c>
      <c r="CH65" s="7">
        <f t="shared" si="46"/>
        <v>-851</v>
      </c>
      <c r="CJ65" s="33"/>
      <c r="CK65" s="25"/>
      <c r="CL65" s="5">
        <f t="shared" si="18"/>
        <v>64</v>
      </c>
      <c r="CM65" s="16"/>
      <c r="CN65" s="6" t="str">
        <f>IF(COUNTIF(CM2:CM64,CM65)&gt;0,"R","")</f>
        <v>R</v>
      </c>
      <c r="CO65" s="6" t="str">
        <f t="shared" si="47"/>
        <v/>
      </c>
      <c r="CP65" s="6" t="str">
        <f t="shared" si="60"/>
        <v/>
      </c>
      <c r="CQ65" s="6" t="str">
        <f t="shared" si="48"/>
        <v/>
      </c>
      <c r="CR65" s="7" t="str">
        <f t="shared" si="49"/>
        <v/>
      </c>
      <c r="CS65" s="24"/>
      <c r="CT65" s="4"/>
      <c r="CU65" s="4"/>
      <c r="CW65" s="33"/>
      <c r="CX65" s="16"/>
      <c r="CY65" s="34"/>
      <c r="CZ65" s="34"/>
      <c r="DA65" s="34"/>
      <c r="DB65" s="34"/>
      <c r="DC65" s="35"/>
      <c r="DF65" s="33"/>
      <c r="DG65" s="16"/>
      <c r="DH65" s="34"/>
      <c r="DI65" s="34"/>
      <c r="DJ65" s="34"/>
      <c r="DK65" s="34"/>
      <c r="DL65" s="35"/>
      <c r="DN65" s="33"/>
      <c r="DO65" s="16"/>
      <c r="DP65" s="34"/>
      <c r="DQ65" s="34"/>
      <c r="DR65" s="34"/>
      <c r="DS65" s="34"/>
      <c r="DT65" s="35"/>
      <c r="DW65" s="33"/>
      <c r="DX65" s="16"/>
      <c r="DY65" s="34"/>
      <c r="DZ65" s="34"/>
      <c r="EA65" s="34"/>
      <c r="EB65" s="34"/>
      <c r="EC65" s="35"/>
      <c r="EF65" s="33"/>
      <c r="EG65" s="16"/>
      <c r="EH65" s="34"/>
      <c r="EI65" s="34"/>
      <c r="EJ65" s="34"/>
      <c r="EK65" s="34"/>
      <c r="EL65" s="35"/>
      <c r="EO65" s="33"/>
      <c r="EP65" s="16"/>
      <c r="EQ65" s="34"/>
      <c r="ER65" s="34"/>
      <c r="ES65" s="34"/>
      <c r="ET65" s="34"/>
      <c r="EU65" s="35"/>
      <c r="EX65" s="33"/>
      <c r="EY65" s="16"/>
      <c r="EZ65" s="34"/>
      <c r="FA65" s="34"/>
      <c r="FB65" s="34"/>
      <c r="FC65" s="34"/>
      <c r="FD65" s="35"/>
      <c r="FG65" s="36"/>
      <c r="FH65" s="16"/>
      <c r="FI65" s="26"/>
      <c r="FJ65" s="26"/>
      <c r="FK65" s="34"/>
      <c r="FL65" s="34"/>
      <c r="FM65" s="35"/>
      <c r="FP65" s="33"/>
      <c r="FQ65" s="16"/>
      <c r="FR65" s="34"/>
      <c r="FS65" s="34"/>
      <c r="FU65" s="33"/>
      <c r="FV65" s="16"/>
      <c r="FW65" s="34"/>
      <c r="FX65" s="34"/>
      <c r="GI65" s="20"/>
      <c r="GJ65" s="20"/>
      <c r="GK65" s="20"/>
      <c r="GL65" s="20"/>
      <c r="GM65" s="20"/>
      <c r="GN65" s="20"/>
      <c r="GO65" s="20"/>
      <c r="GP65" s="20"/>
      <c r="GQ65" s="20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</row>
    <row r="66" spans="1:251" x14ac:dyDescent="0.25">
      <c r="A66" s="5">
        <f t="shared" si="0"/>
        <v>65</v>
      </c>
      <c r="B66" s="57">
        <v>4</v>
      </c>
      <c r="C66" s="48" t="str">
        <f>IF(COUNTIF(B2:B65,B66)&gt;0,"R","")</f>
        <v>R</v>
      </c>
      <c r="D66" s="46">
        <f t="shared" si="69"/>
        <v>11</v>
      </c>
      <c r="E66" s="6">
        <f t="shared" si="70"/>
        <v>25</v>
      </c>
      <c r="F66" s="6">
        <f t="shared" si="71"/>
        <v>-275</v>
      </c>
      <c r="G66" s="7">
        <f t="shared" si="72"/>
        <v>-4119</v>
      </c>
      <c r="H66"/>
      <c r="I66"/>
      <c r="J66"/>
      <c r="K66"/>
      <c r="L66"/>
      <c r="X66" s="5">
        <f t="shared" si="2"/>
        <v>65</v>
      </c>
      <c r="Y66" s="25">
        <v>13</v>
      </c>
      <c r="Z66" s="6" t="str">
        <f>IF(COUNTIF(Y2:Y65,Y66)&gt;0,"R","")</f>
        <v>R</v>
      </c>
      <c r="AA66" s="6">
        <f t="shared" si="23"/>
        <v>5</v>
      </c>
      <c r="AB66" s="6">
        <f t="shared" si="52"/>
        <v>11</v>
      </c>
      <c r="AC66" s="6">
        <f t="shared" si="24"/>
        <v>-55</v>
      </c>
      <c r="AD66" s="7">
        <f t="shared" si="25"/>
        <v>976</v>
      </c>
      <c r="AF66" s="5">
        <f t="shared" si="4"/>
        <v>65</v>
      </c>
      <c r="AG66" s="25">
        <v>18</v>
      </c>
      <c r="AH66" s="6" t="str">
        <f>IF(COUNTIF(AG2:AG65,AG66)&gt;0,"R","")</f>
        <v>R</v>
      </c>
      <c r="AI66" s="6">
        <f t="shared" si="26"/>
        <v>6</v>
      </c>
      <c r="AJ66" s="6">
        <f t="shared" si="53"/>
        <v>19</v>
      </c>
      <c r="AK66" s="6">
        <f t="shared" si="27"/>
        <v>-114</v>
      </c>
      <c r="AL66" s="7">
        <f t="shared" si="28"/>
        <v>-9</v>
      </c>
      <c r="AN66" s="5">
        <f t="shared" si="6"/>
        <v>65</v>
      </c>
      <c r="AO66" s="25">
        <v>28</v>
      </c>
      <c r="AP66" s="6" t="str">
        <f>IF(COUNTIF(AO2:AO65,AO66)&gt;0,"R","")</f>
        <v>R</v>
      </c>
      <c r="AQ66" s="6">
        <f t="shared" si="29"/>
        <v>9</v>
      </c>
      <c r="AR66" s="6">
        <f t="shared" si="54"/>
        <v>26</v>
      </c>
      <c r="AS66" s="6">
        <f t="shared" si="30"/>
        <v>-234</v>
      </c>
      <c r="AT66" s="7">
        <f t="shared" si="31"/>
        <v>-2437</v>
      </c>
      <c r="AV66" s="5">
        <f t="shared" si="8"/>
        <v>65</v>
      </c>
      <c r="AW66" s="25">
        <v>6</v>
      </c>
      <c r="AX66" s="6" t="str">
        <f>IF(COUNTIF(AW2:AW65,AW66)&gt;0,"R","")</f>
        <v>R</v>
      </c>
      <c r="AY66" s="6">
        <f t="shared" si="32"/>
        <v>8</v>
      </c>
      <c r="AZ66" s="6">
        <f t="shared" si="55"/>
        <v>18</v>
      </c>
      <c r="BA66" s="6">
        <f t="shared" si="33"/>
        <v>-144</v>
      </c>
      <c r="BB66" s="7">
        <f t="shared" si="34"/>
        <v>-822</v>
      </c>
      <c r="BD66" s="5">
        <f t="shared" si="10"/>
        <v>65</v>
      </c>
      <c r="BE66" s="25">
        <v>25</v>
      </c>
      <c r="BF66" s="6" t="str">
        <f>IF(COUNTIF(BE2:BE65,BE66)&gt;0,"R","")</f>
        <v>R</v>
      </c>
      <c r="BG66" s="6">
        <f t="shared" si="35"/>
        <v>4</v>
      </c>
      <c r="BH66" s="6">
        <f t="shared" si="56"/>
        <v>16</v>
      </c>
      <c r="BI66" s="6">
        <f t="shared" si="36"/>
        <v>-64</v>
      </c>
      <c r="BJ66" s="7">
        <f t="shared" si="37"/>
        <v>909</v>
      </c>
      <c r="BL66" s="5">
        <f t="shared" si="12"/>
        <v>65</v>
      </c>
      <c r="BM66" s="25">
        <v>20</v>
      </c>
      <c r="BN66" s="6" t="str">
        <f>IF(COUNTIF(BM2:BM65,BM66)&gt;0,"R","")</f>
        <v>R</v>
      </c>
      <c r="BO66" s="6">
        <f t="shared" si="38"/>
        <v>1</v>
      </c>
      <c r="BP66" s="6">
        <f t="shared" si="57"/>
        <v>10</v>
      </c>
      <c r="BQ66" s="6">
        <f t="shared" si="39"/>
        <v>-10</v>
      </c>
      <c r="BR66" s="7">
        <f t="shared" si="40"/>
        <v>1359</v>
      </c>
      <c r="BT66" s="5">
        <f t="shared" si="14"/>
        <v>65</v>
      </c>
      <c r="BU66" s="25">
        <v>9</v>
      </c>
      <c r="BV66" s="6" t="str">
        <f>IF(COUNTIF(BU2:BU65,BU66)&gt;0,"R","")</f>
        <v>R</v>
      </c>
      <c r="BW66" s="6">
        <f t="shared" si="41"/>
        <v>9</v>
      </c>
      <c r="BX66" s="6">
        <f t="shared" si="58"/>
        <v>20</v>
      </c>
      <c r="BY66" s="6">
        <f t="shared" si="42"/>
        <v>-180</v>
      </c>
      <c r="BZ66" s="7">
        <f t="shared" si="43"/>
        <v>-1203</v>
      </c>
      <c r="CB66" s="5">
        <f t="shared" si="16"/>
        <v>65</v>
      </c>
      <c r="CC66" s="25">
        <v>18</v>
      </c>
      <c r="CD66" s="6" t="str">
        <f>IF(COUNTIF(CC2:CC65,CC66)&gt;0,"R","")</f>
        <v>R</v>
      </c>
      <c r="CE66" s="6">
        <f t="shared" si="44"/>
        <v>8</v>
      </c>
      <c r="CF66" s="6">
        <f t="shared" si="59"/>
        <v>21</v>
      </c>
      <c r="CG66" s="6">
        <f t="shared" si="45"/>
        <v>-168</v>
      </c>
      <c r="CH66" s="7">
        <f t="shared" si="46"/>
        <v>-1019</v>
      </c>
      <c r="CJ66" s="33"/>
      <c r="CK66" s="25"/>
      <c r="CL66" s="5">
        <f t="shared" si="18"/>
        <v>65</v>
      </c>
      <c r="CM66" s="16"/>
      <c r="CN66" s="6" t="str">
        <f>IF(COUNTIF(CM2:CM65,CM66)&gt;0,"R","")</f>
        <v>R</v>
      </c>
      <c r="CO66" s="6" t="str">
        <f t="shared" si="47"/>
        <v/>
      </c>
      <c r="CP66" s="6" t="str">
        <f t="shared" si="60"/>
        <v/>
      </c>
      <c r="CQ66" s="6" t="str">
        <f t="shared" si="48"/>
        <v/>
      </c>
      <c r="CR66" s="7" t="str">
        <f t="shared" si="49"/>
        <v/>
      </c>
      <c r="CS66" s="24"/>
      <c r="CT66" s="4"/>
      <c r="CU66" s="4"/>
      <c r="CW66" s="33"/>
      <c r="CX66" s="16"/>
      <c r="CY66" s="34"/>
      <c r="CZ66" s="34"/>
      <c r="DA66" s="34"/>
      <c r="DB66" s="34"/>
      <c r="DC66" s="35"/>
      <c r="DF66" s="33"/>
      <c r="DG66" s="16"/>
      <c r="DH66" s="34"/>
      <c r="DI66" s="34"/>
      <c r="DJ66" s="34"/>
      <c r="DK66" s="34"/>
      <c r="DL66" s="35"/>
      <c r="DN66" s="33"/>
      <c r="DO66" s="16"/>
      <c r="DP66" s="34"/>
      <c r="DQ66" s="34"/>
      <c r="DR66" s="34"/>
      <c r="DS66" s="34"/>
      <c r="DT66" s="35"/>
      <c r="DW66" s="33"/>
      <c r="DX66" s="16"/>
      <c r="DY66" s="34"/>
      <c r="DZ66" s="34"/>
      <c r="EA66" s="34"/>
      <c r="EB66" s="34"/>
      <c r="EC66" s="35"/>
      <c r="EF66" s="33"/>
      <c r="EG66" s="16"/>
      <c r="EH66" s="34"/>
      <c r="EI66" s="34"/>
      <c r="EJ66" s="34"/>
      <c r="EK66" s="34"/>
      <c r="EL66" s="35"/>
      <c r="EO66" s="33"/>
      <c r="EP66" s="16"/>
      <c r="EQ66" s="34"/>
      <c r="ER66" s="34"/>
      <c r="ES66" s="34"/>
      <c r="ET66" s="34"/>
      <c r="EU66" s="35"/>
      <c r="EX66" s="33"/>
      <c r="EY66" s="16"/>
      <c r="EZ66" s="34"/>
      <c r="FA66" s="34"/>
      <c r="FB66" s="34"/>
      <c r="FC66" s="34"/>
      <c r="FD66" s="35"/>
      <c r="FG66" s="36"/>
      <c r="FH66" s="16"/>
      <c r="FI66" s="26"/>
      <c r="FJ66" s="26"/>
      <c r="FK66" s="34"/>
      <c r="FL66" s="34"/>
      <c r="FM66" s="35"/>
      <c r="FP66" s="33"/>
      <c r="FQ66" s="16"/>
      <c r="FR66" s="34"/>
      <c r="FS66" s="34"/>
      <c r="FU66" s="33"/>
      <c r="FV66" s="16"/>
      <c r="FW66" s="34"/>
      <c r="FX66" s="34"/>
      <c r="GI66" s="20"/>
      <c r="GJ66" s="20"/>
      <c r="GK66" s="20"/>
      <c r="GL66" s="20"/>
      <c r="GM66" s="20"/>
      <c r="GN66" s="20"/>
      <c r="GO66" s="20"/>
      <c r="GP66" s="20"/>
      <c r="GQ66" s="20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</row>
    <row r="67" spans="1:251" x14ac:dyDescent="0.25">
      <c r="A67" s="5">
        <f t="shared" si="0"/>
        <v>66</v>
      </c>
      <c r="B67" s="57">
        <v>0</v>
      </c>
      <c r="C67" s="48" t="str">
        <f>IF(COUNTIF(B2:B66,B67)&gt;0,"R","")</f>
        <v>R</v>
      </c>
      <c r="D67" s="46">
        <f t="shared" si="69"/>
        <v>11</v>
      </c>
      <c r="E67" s="6">
        <f t="shared" si="70"/>
        <v>26</v>
      </c>
      <c r="F67" s="6">
        <f t="shared" si="71"/>
        <v>-286</v>
      </c>
      <c r="G67" s="7">
        <f t="shared" si="72"/>
        <v>-4405</v>
      </c>
      <c r="H67"/>
      <c r="I67"/>
      <c r="J67"/>
      <c r="K67"/>
      <c r="L67"/>
      <c r="X67" s="5">
        <f t="shared" si="2"/>
        <v>66</v>
      </c>
      <c r="Y67" s="25">
        <v>27</v>
      </c>
      <c r="Z67" s="6" t="str">
        <f>IF(COUNTIF(Y2:Y66,Y67)&gt;0,"R","")</f>
        <v>R</v>
      </c>
      <c r="AA67" s="6">
        <f t="shared" si="23"/>
        <v>5</v>
      </c>
      <c r="AB67" s="6">
        <f t="shared" si="52"/>
        <v>12</v>
      </c>
      <c r="AC67" s="6">
        <f t="shared" si="24"/>
        <v>-60</v>
      </c>
      <c r="AD67" s="7">
        <f t="shared" si="25"/>
        <v>916</v>
      </c>
      <c r="AF67" s="5">
        <f t="shared" si="4"/>
        <v>66</v>
      </c>
      <c r="AG67" s="25">
        <v>27</v>
      </c>
      <c r="AH67" s="6" t="str">
        <f>IF(COUNTIF(AG2:AG66,AG67)&gt;0,"R","")</f>
        <v>R</v>
      </c>
      <c r="AI67" s="6">
        <f t="shared" si="26"/>
        <v>6</v>
      </c>
      <c r="AJ67" s="6">
        <f t="shared" si="53"/>
        <v>20</v>
      </c>
      <c r="AK67" s="6">
        <f t="shared" si="27"/>
        <v>-120</v>
      </c>
      <c r="AL67" s="7">
        <f t="shared" si="28"/>
        <v>-129</v>
      </c>
      <c r="AN67" s="5">
        <f t="shared" si="6"/>
        <v>66</v>
      </c>
      <c r="AO67" s="25">
        <v>5</v>
      </c>
      <c r="AP67" s="6" t="str">
        <f>IF(COUNTIF(AO2:AO66,AO67)&gt;0,"R","")</f>
        <v>R</v>
      </c>
      <c r="AQ67" s="6">
        <f t="shared" si="29"/>
        <v>9</v>
      </c>
      <c r="AR67" s="6">
        <f t="shared" si="54"/>
        <v>27</v>
      </c>
      <c r="AS67" s="6">
        <f t="shared" si="30"/>
        <v>-243</v>
      </c>
      <c r="AT67" s="7">
        <f t="shared" si="31"/>
        <v>-2680</v>
      </c>
      <c r="AV67" s="5">
        <f t="shared" si="8"/>
        <v>66</v>
      </c>
      <c r="AW67" s="25">
        <v>2</v>
      </c>
      <c r="AX67" s="6" t="str">
        <f>IF(COUNTIF(AW2:AW66,AW67)&gt;0,"R","")</f>
        <v/>
      </c>
      <c r="AY67" s="6">
        <f t="shared" si="32"/>
        <v>8</v>
      </c>
      <c r="AZ67" s="6">
        <f t="shared" si="55"/>
        <v>19</v>
      </c>
      <c r="BA67" s="6">
        <f t="shared" si="33"/>
        <v>532</v>
      </c>
      <c r="BB67" s="7">
        <f t="shared" si="34"/>
        <v>-290</v>
      </c>
      <c r="BD67" s="5">
        <f t="shared" si="10"/>
        <v>66</v>
      </c>
      <c r="BE67" s="25">
        <v>27</v>
      </c>
      <c r="BF67" s="6" t="str">
        <f>IF(COUNTIF(BE2:BE66,BE67)&gt;0,"R","")</f>
        <v>R</v>
      </c>
      <c r="BG67" s="6">
        <f t="shared" si="35"/>
        <v>4</v>
      </c>
      <c r="BH67" s="6">
        <f t="shared" si="56"/>
        <v>17</v>
      </c>
      <c r="BI67" s="6">
        <f t="shared" si="36"/>
        <v>-68</v>
      </c>
      <c r="BJ67" s="7">
        <f t="shared" si="37"/>
        <v>841</v>
      </c>
      <c r="BL67" s="5">
        <f t="shared" si="12"/>
        <v>66</v>
      </c>
      <c r="BM67" s="25">
        <v>7</v>
      </c>
      <c r="BN67" s="6" t="str">
        <f>IF(COUNTIF(BM2:BM66,BM67)&gt;0,"R","")</f>
        <v>R</v>
      </c>
      <c r="BO67" s="6">
        <f t="shared" si="38"/>
        <v>1</v>
      </c>
      <c r="BP67" s="6">
        <f t="shared" si="57"/>
        <v>11</v>
      </c>
      <c r="BQ67" s="6">
        <f t="shared" si="39"/>
        <v>-11</v>
      </c>
      <c r="BR67" s="7">
        <f t="shared" si="40"/>
        <v>1348</v>
      </c>
      <c r="BT67" s="5">
        <f t="shared" si="14"/>
        <v>66</v>
      </c>
      <c r="BU67" s="25">
        <v>23</v>
      </c>
      <c r="BV67" s="6" t="str">
        <f>IF(COUNTIF(BU2:BU66,BU67)&gt;0,"R","")</f>
        <v>R</v>
      </c>
      <c r="BW67" s="6">
        <f t="shared" si="41"/>
        <v>9</v>
      </c>
      <c r="BX67" s="6">
        <f t="shared" si="58"/>
        <v>21</v>
      </c>
      <c r="BY67" s="6">
        <f t="shared" si="42"/>
        <v>-189</v>
      </c>
      <c r="BZ67" s="7">
        <f t="shared" si="43"/>
        <v>-1392</v>
      </c>
      <c r="CB67" s="5">
        <f t="shared" si="16"/>
        <v>66</v>
      </c>
      <c r="CC67" s="25">
        <v>13</v>
      </c>
      <c r="CD67" s="6" t="str">
        <f>IF(COUNTIF(CC2:CC66,CC67)&gt;0,"R","")</f>
        <v>R</v>
      </c>
      <c r="CE67" s="6">
        <f t="shared" si="44"/>
        <v>8</v>
      </c>
      <c r="CF67" s="6">
        <f t="shared" si="59"/>
        <v>22</v>
      </c>
      <c r="CG67" s="6">
        <f t="shared" si="45"/>
        <v>-176</v>
      </c>
      <c r="CH67" s="7">
        <f t="shared" si="46"/>
        <v>-1195</v>
      </c>
      <c r="CJ67" s="33"/>
      <c r="CK67" s="25"/>
      <c r="CL67" s="5">
        <f t="shared" si="18"/>
        <v>66</v>
      </c>
      <c r="CM67" s="16"/>
      <c r="CN67" s="6" t="str">
        <f>IF(COUNTIF(CM2:CM66,CM67)&gt;0,"R","")</f>
        <v>R</v>
      </c>
      <c r="CO67" s="6" t="str">
        <f t="shared" si="47"/>
        <v/>
      </c>
      <c r="CP67" s="6" t="str">
        <f t="shared" si="60"/>
        <v/>
      </c>
      <c r="CQ67" s="6" t="str">
        <f t="shared" si="48"/>
        <v/>
      </c>
      <c r="CR67" s="7" t="str">
        <f t="shared" si="49"/>
        <v/>
      </c>
      <c r="CS67" s="24"/>
      <c r="CT67" s="4"/>
      <c r="CU67" s="4"/>
      <c r="CW67" s="33"/>
      <c r="CX67" s="16"/>
      <c r="CY67" s="34"/>
      <c r="CZ67" s="34"/>
      <c r="DA67" s="34"/>
      <c r="DB67" s="34"/>
      <c r="DC67" s="35"/>
      <c r="DF67" s="33"/>
      <c r="DG67" s="16"/>
      <c r="DH67" s="34"/>
      <c r="DI67" s="34"/>
      <c r="DJ67" s="34"/>
      <c r="DK67" s="34"/>
      <c r="DL67" s="35"/>
      <c r="DN67" s="33"/>
      <c r="DO67" s="16"/>
      <c r="DP67" s="34"/>
      <c r="DQ67" s="34"/>
      <c r="DR67" s="34"/>
      <c r="DS67" s="34"/>
      <c r="DT67" s="35"/>
      <c r="DW67" s="33"/>
      <c r="DX67" s="16"/>
      <c r="DY67" s="34"/>
      <c r="DZ67" s="34"/>
      <c r="EA67" s="34"/>
      <c r="EB67" s="34"/>
      <c r="EC67" s="35"/>
      <c r="EF67" s="33"/>
      <c r="EG67" s="16"/>
      <c r="EH67" s="34"/>
      <c r="EI67" s="34"/>
      <c r="EJ67" s="34"/>
      <c r="EK67" s="34"/>
      <c r="EL67" s="35"/>
      <c r="EO67" s="33"/>
      <c r="EP67" s="16"/>
      <c r="EQ67" s="34"/>
      <c r="ER67" s="34"/>
      <c r="ES67" s="34"/>
      <c r="ET67" s="34"/>
      <c r="EU67" s="35"/>
      <c r="EX67" s="33"/>
      <c r="EY67" s="16"/>
      <c r="EZ67" s="34"/>
      <c r="FA67" s="34"/>
      <c r="FB67" s="34"/>
      <c r="FC67" s="34"/>
      <c r="FD67" s="35"/>
      <c r="FG67" s="36"/>
      <c r="FH67" s="16"/>
      <c r="FI67" s="26"/>
      <c r="FJ67" s="26"/>
      <c r="FK67" s="34"/>
      <c r="FL67" s="34"/>
      <c r="FM67" s="35"/>
      <c r="FP67" s="33"/>
      <c r="FQ67" s="16"/>
      <c r="FR67" s="34"/>
      <c r="FS67" s="34"/>
      <c r="FU67" s="33"/>
      <c r="FV67" s="16"/>
      <c r="FW67" s="34"/>
      <c r="FX67" s="34"/>
      <c r="GI67" s="20"/>
      <c r="GJ67" s="20"/>
      <c r="GK67" s="20"/>
      <c r="GL67" s="20"/>
      <c r="GM67" s="20"/>
      <c r="GN67" s="20"/>
      <c r="GO67" s="20"/>
      <c r="GP67" s="20"/>
      <c r="GQ67" s="20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</row>
    <row r="68" spans="1:251" x14ac:dyDescent="0.25">
      <c r="A68" s="5">
        <f t="shared" ref="A68:A149" si="73">A67+1</f>
        <v>67</v>
      </c>
      <c r="B68" s="57">
        <v>34</v>
      </c>
      <c r="C68" s="48" t="str">
        <f>IF(COUNTIF(B2:B67,B68)&gt;0,"R","")</f>
        <v>R</v>
      </c>
      <c r="D68" s="46">
        <f t="shared" si="69"/>
        <v>11</v>
      </c>
      <c r="E68" s="6">
        <f t="shared" si="70"/>
        <v>27</v>
      </c>
      <c r="F68" s="6">
        <f t="shared" si="71"/>
        <v>-297</v>
      </c>
      <c r="G68" s="7">
        <f t="shared" si="72"/>
        <v>-4702</v>
      </c>
      <c r="H68"/>
      <c r="I68"/>
      <c r="J68"/>
      <c r="K68"/>
      <c r="L68"/>
      <c r="X68" s="5">
        <f t="shared" ref="X68:X111" si="74">X67+1</f>
        <v>67</v>
      </c>
      <c r="Y68" s="25">
        <v>14</v>
      </c>
      <c r="Z68" s="6" t="str">
        <f>IF(COUNTIF(Y2:Y67,Y68)&gt;0,"R","")</f>
        <v>R</v>
      </c>
      <c r="AA68" s="6">
        <f t="shared" si="23"/>
        <v>5</v>
      </c>
      <c r="AB68" s="6">
        <f t="shared" si="52"/>
        <v>13</v>
      </c>
      <c r="AC68" s="6">
        <f t="shared" si="24"/>
        <v>-65</v>
      </c>
      <c r="AD68" s="7">
        <f t="shared" si="25"/>
        <v>851</v>
      </c>
      <c r="AF68" s="5">
        <f t="shared" ref="AF68:AF111" si="75">AF67+1</f>
        <v>67</v>
      </c>
      <c r="AG68" s="25">
        <v>21</v>
      </c>
      <c r="AH68" s="6" t="str">
        <f>IF(COUNTIF(AG2:AG67,AG68)&gt;0,"R","")</f>
        <v>R</v>
      </c>
      <c r="AI68" s="6">
        <f t="shared" si="26"/>
        <v>6</v>
      </c>
      <c r="AJ68" s="6">
        <f t="shared" si="53"/>
        <v>21</v>
      </c>
      <c r="AK68" s="6">
        <f t="shared" si="27"/>
        <v>-126</v>
      </c>
      <c r="AL68" s="7">
        <f t="shared" si="28"/>
        <v>-255</v>
      </c>
      <c r="AN68" s="5">
        <f t="shared" ref="AN68:AN111" si="76">AN67+1</f>
        <v>67</v>
      </c>
      <c r="AO68" s="25">
        <v>0</v>
      </c>
      <c r="AP68" s="6" t="str">
        <f>IF(COUNTIF(AO2:AO67,AO68)&gt;0,"R","")</f>
        <v>R</v>
      </c>
      <c r="AQ68" s="6">
        <f t="shared" si="29"/>
        <v>9</v>
      </c>
      <c r="AR68" s="6">
        <f t="shared" si="54"/>
        <v>28</v>
      </c>
      <c r="AS68" s="6">
        <f t="shared" si="30"/>
        <v>-252</v>
      </c>
      <c r="AT68" s="7">
        <f t="shared" si="31"/>
        <v>-2932</v>
      </c>
      <c r="AV68" s="5">
        <f t="shared" ref="AV68:AV111" si="77">AV67+1</f>
        <v>67</v>
      </c>
      <c r="AW68" s="25">
        <v>12</v>
      </c>
      <c r="AX68" s="6" t="str">
        <f>IF(COUNTIF(AW2:AW67,AW68)&gt;0,"R","")</f>
        <v/>
      </c>
      <c r="AY68" s="6">
        <f t="shared" si="32"/>
        <v>7</v>
      </c>
      <c r="AZ68" s="6">
        <f t="shared" si="55"/>
        <v>18</v>
      </c>
      <c r="BA68" s="6">
        <f t="shared" si="33"/>
        <v>522</v>
      </c>
      <c r="BB68" s="7">
        <f t="shared" si="34"/>
        <v>232</v>
      </c>
      <c r="BD68" s="5">
        <f t="shared" ref="BD68:BD111" si="78">BD67+1</f>
        <v>67</v>
      </c>
      <c r="BE68" s="25">
        <v>33</v>
      </c>
      <c r="BF68" s="6" t="str">
        <f>IF(COUNTIF(BE2:BE67,BE68)&gt;0,"R","")</f>
        <v>R</v>
      </c>
      <c r="BG68" s="6">
        <f t="shared" si="35"/>
        <v>4</v>
      </c>
      <c r="BH68" s="6">
        <f t="shared" si="56"/>
        <v>18</v>
      </c>
      <c r="BI68" s="6">
        <f t="shared" si="36"/>
        <v>-72</v>
      </c>
      <c r="BJ68" s="7">
        <f t="shared" si="37"/>
        <v>769</v>
      </c>
      <c r="BL68" s="5">
        <f t="shared" ref="BL68:BL111" si="79">BL67+1</f>
        <v>67</v>
      </c>
      <c r="BM68" s="25">
        <v>23</v>
      </c>
      <c r="BN68" s="6" t="str">
        <f>IF(COUNTIF(BM2:BM67,BM68)&gt;0,"R","")</f>
        <v>R</v>
      </c>
      <c r="BO68" s="6">
        <f t="shared" si="38"/>
        <v>1</v>
      </c>
      <c r="BP68" s="6">
        <f t="shared" si="57"/>
        <v>12</v>
      </c>
      <c r="BQ68" s="6">
        <f t="shared" si="39"/>
        <v>-12</v>
      </c>
      <c r="BR68" s="7">
        <f t="shared" si="40"/>
        <v>1336</v>
      </c>
      <c r="BT68" s="5">
        <f t="shared" ref="BT68:BT111" si="80">BT67+1</f>
        <v>67</v>
      </c>
      <c r="BU68" s="25">
        <v>13</v>
      </c>
      <c r="BV68" s="6" t="str">
        <f>IF(COUNTIF(BU2:BU67,BU68)&gt;0,"R","")</f>
        <v>R</v>
      </c>
      <c r="BW68" s="6">
        <f t="shared" si="41"/>
        <v>9</v>
      </c>
      <c r="BX68" s="6">
        <f t="shared" si="58"/>
        <v>22</v>
      </c>
      <c r="BY68" s="6">
        <f t="shared" si="42"/>
        <v>-198</v>
      </c>
      <c r="BZ68" s="7">
        <f t="shared" si="43"/>
        <v>-1590</v>
      </c>
      <c r="CB68" s="5">
        <f t="shared" ref="CB68:CB111" si="81">CB67+1</f>
        <v>67</v>
      </c>
      <c r="CC68" s="25">
        <v>7</v>
      </c>
      <c r="CD68" s="6" t="str">
        <f>IF(COUNTIF(CC2:CC67,CC68)&gt;0,"R","")</f>
        <v>R</v>
      </c>
      <c r="CE68" s="6">
        <f t="shared" si="44"/>
        <v>8</v>
      </c>
      <c r="CF68" s="6">
        <f t="shared" si="59"/>
        <v>23</v>
      </c>
      <c r="CG68" s="6">
        <f t="shared" si="45"/>
        <v>-184</v>
      </c>
      <c r="CH68" s="7">
        <f t="shared" si="46"/>
        <v>-1379</v>
      </c>
      <c r="CJ68" s="33"/>
      <c r="CK68" s="25"/>
      <c r="CL68" s="5">
        <f t="shared" ref="CL68:CL111" si="82">CL67+1</f>
        <v>67</v>
      </c>
      <c r="CM68" s="16"/>
      <c r="CN68" s="6" t="str">
        <f>IF(COUNTIF(CM2:CM67,CM68)&gt;0,"R","")</f>
        <v>R</v>
      </c>
      <c r="CO68" s="6" t="str">
        <f t="shared" si="47"/>
        <v/>
      </c>
      <c r="CP68" s="6" t="str">
        <f t="shared" si="60"/>
        <v/>
      </c>
      <c r="CQ68" s="6" t="str">
        <f t="shared" si="48"/>
        <v/>
      </c>
      <c r="CR68" s="7" t="str">
        <f t="shared" si="49"/>
        <v/>
      </c>
      <c r="CS68" s="4"/>
      <c r="CT68" s="4"/>
      <c r="CU68" s="4"/>
      <c r="CW68" s="33"/>
      <c r="CX68" s="16"/>
      <c r="CY68" s="34"/>
      <c r="CZ68" s="34"/>
      <c r="DA68" s="34"/>
      <c r="DB68" s="34"/>
      <c r="DC68" s="35"/>
      <c r="DF68" s="33"/>
      <c r="DG68" s="16"/>
      <c r="DH68" s="34"/>
      <c r="DI68" s="34"/>
      <c r="DJ68" s="34"/>
      <c r="DK68" s="34"/>
      <c r="DL68" s="35"/>
      <c r="DN68" s="33"/>
      <c r="DO68" s="16"/>
      <c r="DP68" s="34"/>
      <c r="DQ68" s="34"/>
      <c r="DR68" s="34"/>
      <c r="DS68" s="34"/>
      <c r="DT68" s="35"/>
      <c r="DW68" s="33"/>
      <c r="DX68" s="16"/>
      <c r="DY68" s="34"/>
      <c r="DZ68" s="34"/>
      <c r="EA68" s="34"/>
      <c r="EB68" s="34"/>
      <c r="EC68" s="35"/>
      <c r="EF68" s="33"/>
      <c r="EG68" s="16"/>
      <c r="EH68" s="34"/>
      <c r="EI68" s="34"/>
      <c r="EJ68" s="34"/>
      <c r="EK68" s="34"/>
      <c r="EL68" s="35"/>
      <c r="EO68" s="33"/>
      <c r="EP68" s="16"/>
      <c r="EQ68" s="34"/>
      <c r="ER68" s="34"/>
      <c r="ES68" s="34"/>
      <c r="ET68" s="34"/>
      <c r="EU68" s="35"/>
      <c r="EX68" s="33"/>
      <c r="EY68" s="16"/>
      <c r="EZ68" s="34"/>
      <c r="FA68" s="34"/>
      <c r="FB68" s="34"/>
      <c r="FC68" s="34"/>
      <c r="FD68" s="35"/>
      <c r="FG68" s="36"/>
      <c r="FH68" s="16"/>
      <c r="FI68" s="26"/>
      <c r="FJ68" s="26"/>
      <c r="FK68" s="34"/>
      <c r="FL68" s="34"/>
      <c r="FM68" s="35"/>
      <c r="FP68" s="33"/>
      <c r="FQ68" s="16"/>
      <c r="FR68" s="34"/>
      <c r="FS68" s="34"/>
      <c r="FU68" s="33"/>
      <c r="FV68" s="16"/>
      <c r="FW68" s="34"/>
      <c r="FX68" s="34"/>
      <c r="GI68" s="20"/>
      <c r="GJ68" s="20"/>
      <c r="GK68" s="20"/>
      <c r="GL68" s="20"/>
      <c r="GM68" s="20"/>
      <c r="GN68" s="20"/>
      <c r="GO68" s="20"/>
      <c r="GP68" s="20"/>
      <c r="GQ68" s="20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</row>
    <row r="69" spans="1:251" x14ac:dyDescent="0.25">
      <c r="A69" s="5">
        <f t="shared" si="73"/>
        <v>68</v>
      </c>
      <c r="B69" s="57">
        <v>7</v>
      </c>
      <c r="C69" s="48" t="str">
        <f>IF(COUNTIF(B2:B68,B69)&gt;0,"R","")</f>
        <v>R</v>
      </c>
      <c r="D69" s="46">
        <f t="shared" si="69"/>
        <v>11</v>
      </c>
      <c r="E69" s="6">
        <f t="shared" si="70"/>
        <v>28</v>
      </c>
      <c r="F69" s="6">
        <f t="shared" si="71"/>
        <v>-308</v>
      </c>
      <c r="G69" s="7">
        <f t="shared" si="72"/>
        <v>-5010</v>
      </c>
      <c r="H69"/>
      <c r="I69"/>
      <c r="J69"/>
      <c r="K69"/>
      <c r="L69"/>
      <c r="X69" s="5">
        <f t="shared" si="74"/>
        <v>68</v>
      </c>
      <c r="Y69" s="25">
        <v>16</v>
      </c>
      <c r="Z69" s="6" t="str">
        <f>IF(COUNTIF(Y2:Y68,Y69)&gt;0,"R","")</f>
        <v>R</v>
      </c>
      <c r="AA69" s="6">
        <f t="shared" si="23"/>
        <v>5</v>
      </c>
      <c r="AB69" s="6">
        <f t="shared" si="52"/>
        <v>14</v>
      </c>
      <c r="AC69" s="6">
        <f t="shared" si="24"/>
        <v>-70</v>
      </c>
      <c r="AD69" s="7">
        <f t="shared" si="25"/>
        <v>781</v>
      </c>
      <c r="AF69" s="5">
        <f t="shared" si="75"/>
        <v>68</v>
      </c>
      <c r="AG69" s="25">
        <v>16</v>
      </c>
      <c r="AH69" s="6" t="str">
        <f>IF(COUNTIF(AG2:AG68,AG69)&gt;0,"R","")</f>
        <v>R</v>
      </c>
      <c r="AI69" s="6">
        <f t="shared" si="26"/>
        <v>6</v>
      </c>
      <c r="AJ69" s="6">
        <f t="shared" si="53"/>
        <v>22</v>
      </c>
      <c r="AK69" s="6">
        <f t="shared" si="27"/>
        <v>-132</v>
      </c>
      <c r="AL69" s="7">
        <f t="shared" si="28"/>
        <v>-387</v>
      </c>
      <c r="AN69" s="5">
        <f t="shared" si="76"/>
        <v>68</v>
      </c>
      <c r="AO69" s="25">
        <v>9</v>
      </c>
      <c r="AP69" s="6" t="str">
        <f>IF(COUNTIF(AO2:AO68,AO69)&gt;0,"R","")</f>
        <v/>
      </c>
      <c r="AQ69" s="6">
        <f t="shared" si="29"/>
        <v>9</v>
      </c>
      <c r="AR69" s="6">
        <f t="shared" si="54"/>
        <v>29</v>
      </c>
      <c r="AS69" s="6">
        <f t="shared" si="30"/>
        <v>783</v>
      </c>
      <c r="AT69" s="7">
        <f t="shared" si="31"/>
        <v>-2149</v>
      </c>
      <c r="AV69" s="5">
        <f t="shared" si="77"/>
        <v>68</v>
      </c>
      <c r="AW69" s="25">
        <v>0</v>
      </c>
      <c r="AX69" s="6" t="str">
        <f>IF(COUNTIF(AW2:AW68,AW69)&gt;0,"R","")</f>
        <v>R</v>
      </c>
      <c r="AY69" s="6">
        <f t="shared" si="32"/>
        <v>6</v>
      </c>
      <c r="AZ69" s="6">
        <f t="shared" si="55"/>
        <v>17</v>
      </c>
      <c r="BA69" s="6">
        <f t="shared" si="33"/>
        <v>-102</v>
      </c>
      <c r="BB69" s="7">
        <f t="shared" si="34"/>
        <v>130</v>
      </c>
      <c r="BD69" s="5">
        <f t="shared" si="78"/>
        <v>68</v>
      </c>
      <c r="BE69" s="25">
        <v>34</v>
      </c>
      <c r="BF69" s="6" t="str">
        <f>IF(COUNTIF(BE2:BE68,BE69)&gt;0,"R","")</f>
        <v>R</v>
      </c>
      <c r="BG69" s="6">
        <f t="shared" si="35"/>
        <v>4</v>
      </c>
      <c r="BH69" s="6">
        <f t="shared" si="56"/>
        <v>19</v>
      </c>
      <c r="BI69" s="6">
        <f t="shared" si="36"/>
        <v>-76</v>
      </c>
      <c r="BJ69" s="7">
        <f t="shared" si="37"/>
        <v>693</v>
      </c>
      <c r="BL69" s="5">
        <f t="shared" si="79"/>
        <v>68</v>
      </c>
      <c r="BM69" s="25">
        <v>13</v>
      </c>
      <c r="BN69" s="6" t="str">
        <f>IF(COUNTIF(BM2:BM68,BM69)&gt;0,"R","")</f>
        <v>R</v>
      </c>
      <c r="BO69" s="6">
        <f t="shared" si="38"/>
        <v>1</v>
      </c>
      <c r="BP69" s="6">
        <f t="shared" si="57"/>
        <v>13</v>
      </c>
      <c r="BQ69" s="6">
        <f t="shared" si="39"/>
        <v>-13</v>
      </c>
      <c r="BR69" s="7">
        <f t="shared" si="40"/>
        <v>1323</v>
      </c>
      <c r="BT69" s="5">
        <f t="shared" si="80"/>
        <v>68</v>
      </c>
      <c r="BU69" s="25">
        <v>13</v>
      </c>
      <c r="BV69" s="6" t="str">
        <f>IF(COUNTIF(BU2:BU68,BU69)&gt;0,"R","")</f>
        <v>R</v>
      </c>
      <c r="BW69" s="6">
        <f t="shared" si="41"/>
        <v>9</v>
      </c>
      <c r="BX69" s="6">
        <f t="shared" si="58"/>
        <v>23</v>
      </c>
      <c r="BY69" s="6">
        <f t="shared" si="42"/>
        <v>-207</v>
      </c>
      <c r="BZ69" s="7">
        <f t="shared" si="43"/>
        <v>-1797</v>
      </c>
      <c r="CB69" s="5">
        <f t="shared" si="81"/>
        <v>68</v>
      </c>
      <c r="CC69" s="25">
        <v>24</v>
      </c>
      <c r="CD69" s="6" t="str">
        <f>IF(COUNTIF(CC2:CC68,CC69)&gt;0,"R","")</f>
        <v>R</v>
      </c>
      <c r="CE69" s="6">
        <f t="shared" si="44"/>
        <v>8</v>
      </c>
      <c r="CF69" s="6">
        <f t="shared" si="59"/>
        <v>24</v>
      </c>
      <c r="CG69" s="6">
        <f t="shared" si="45"/>
        <v>-192</v>
      </c>
      <c r="CH69" s="7">
        <f t="shared" si="46"/>
        <v>-1571</v>
      </c>
      <c r="CJ69" s="33"/>
      <c r="CK69" s="25"/>
      <c r="CL69" s="5">
        <f t="shared" si="82"/>
        <v>68</v>
      </c>
      <c r="CM69" s="16"/>
      <c r="CN69" s="6" t="str">
        <f>IF(COUNTIF(CM2:CM68,CM69)&gt;0,"R","")</f>
        <v>R</v>
      </c>
      <c r="CO69" s="6" t="str">
        <f t="shared" si="47"/>
        <v/>
      </c>
      <c r="CP69" s="6" t="str">
        <f t="shared" si="60"/>
        <v/>
      </c>
      <c r="CQ69" s="6" t="str">
        <f t="shared" si="48"/>
        <v/>
      </c>
      <c r="CR69" s="7" t="str">
        <f t="shared" si="49"/>
        <v/>
      </c>
      <c r="CS69" s="4"/>
      <c r="CT69" s="4"/>
      <c r="CU69" s="4"/>
      <c r="CW69" s="33"/>
      <c r="CX69" s="16"/>
      <c r="CY69" s="34"/>
      <c r="CZ69" s="34"/>
      <c r="DA69" s="34"/>
      <c r="DB69" s="34"/>
      <c r="DC69" s="35"/>
      <c r="DF69" s="33"/>
      <c r="DG69" s="16"/>
      <c r="DH69" s="34"/>
      <c r="DI69" s="34"/>
      <c r="DJ69" s="34"/>
      <c r="DK69" s="34"/>
      <c r="DL69" s="35"/>
      <c r="DN69" s="33"/>
      <c r="DO69" s="16"/>
      <c r="DP69" s="34"/>
      <c r="DQ69" s="34"/>
      <c r="DR69" s="34"/>
      <c r="DS69" s="34"/>
      <c r="DT69" s="35"/>
      <c r="DW69" s="33"/>
      <c r="DX69" s="16"/>
      <c r="DY69" s="34"/>
      <c r="DZ69" s="34"/>
      <c r="EA69" s="34"/>
      <c r="EB69" s="34"/>
      <c r="EC69" s="35"/>
      <c r="EF69" s="33"/>
      <c r="EG69" s="16"/>
      <c r="EH69" s="34"/>
      <c r="EI69" s="34"/>
      <c r="EJ69" s="34"/>
      <c r="EK69" s="34"/>
      <c r="EL69" s="35"/>
      <c r="EO69" s="33"/>
      <c r="EP69" s="16"/>
      <c r="EQ69" s="34"/>
      <c r="ER69" s="34"/>
      <c r="ES69" s="34"/>
      <c r="ET69" s="34"/>
      <c r="EU69" s="35"/>
      <c r="EX69" s="33"/>
      <c r="EY69" s="16"/>
      <c r="EZ69" s="34"/>
      <c r="FA69" s="34"/>
      <c r="FB69" s="34"/>
      <c r="FC69" s="34"/>
      <c r="FD69" s="35"/>
      <c r="FG69" s="36"/>
      <c r="FH69" s="16"/>
      <c r="FI69" s="26"/>
      <c r="FJ69" s="26"/>
      <c r="FK69" s="34"/>
      <c r="FL69" s="34"/>
      <c r="FM69" s="35"/>
      <c r="FP69" s="33"/>
      <c r="FQ69" s="16"/>
      <c r="FR69" s="34"/>
      <c r="FS69" s="34"/>
      <c r="FU69" s="33"/>
      <c r="FV69" s="16"/>
      <c r="FW69" s="34"/>
      <c r="FX69" s="34"/>
      <c r="GI69" s="20"/>
      <c r="GJ69" s="20"/>
      <c r="GK69" s="20"/>
      <c r="GL69" s="20"/>
      <c r="GM69" s="20"/>
      <c r="GN69" s="20"/>
      <c r="GO69" s="20"/>
      <c r="GP69" s="20"/>
      <c r="GQ69" s="20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</row>
    <row r="70" spans="1:251" x14ac:dyDescent="0.25">
      <c r="A70" s="5">
        <f t="shared" si="73"/>
        <v>69</v>
      </c>
      <c r="B70" s="57">
        <v>18</v>
      </c>
      <c r="C70" s="48" t="str">
        <f>IF(COUNTIF(B2:B69,B70)&gt;0,"R","")</f>
        <v>R</v>
      </c>
      <c r="D70" s="46">
        <f t="shared" si="69"/>
        <v>11</v>
      </c>
      <c r="E70" s="6">
        <f t="shared" si="70"/>
        <v>29</v>
      </c>
      <c r="F70" s="6">
        <f t="shared" si="71"/>
        <v>-319</v>
      </c>
      <c r="G70" s="7">
        <f t="shared" si="72"/>
        <v>-5329</v>
      </c>
      <c r="H70"/>
      <c r="I70"/>
      <c r="J70"/>
      <c r="K70"/>
      <c r="L70"/>
      <c r="X70" s="5">
        <f t="shared" si="74"/>
        <v>69</v>
      </c>
      <c r="Y70" s="25">
        <v>25</v>
      </c>
      <c r="Z70" s="6" t="str">
        <f>IF(COUNTIF(Y2:Y69,Y70)&gt;0,"R","")</f>
        <v/>
      </c>
      <c r="AA70" s="6">
        <f t="shared" si="23"/>
        <v>5</v>
      </c>
      <c r="AB70" s="6">
        <f t="shared" si="52"/>
        <v>15</v>
      </c>
      <c r="AC70" s="6">
        <f t="shared" si="24"/>
        <v>465</v>
      </c>
      <c r="AD70" s="7">
        <f t="shared" si="25"/>
        <v>1246</v>
      </c>
      <c r="AF70" s="5">
        <f t="shared" si="75"/>
        <v>69</v>
      </c>
      <c r="AG70" s="25">
        <v>30</v>
      </c>
      <c r="AH70" s="6" t="str">
        <f>IF(COUNTIF(AG2:AG69,AG70)&gt;0,"R","")</f>
        <v>R</v>
      </c>
      <c r="AI70" s="6">
        <f t="shared" si="26"/>
        <v>6</v>
      </c>
      <c r="AJ70" s="6">
        <f t="shared" si="53"/>
        <v>23</v>
      </c>
      <c r="AK70" s="6">
        <f t="shared" si="27"/>
        <v>-138</v>
      </c>
      <c r="AL70" s="7">
        <f t="shared" si="28"/>
        <v>-525</v>
      </c>
      <c r="AN70" s="5">
        <f t="shared" si="76"/>
        <v>69</v>
      </c>
      <c r="AO70" s="25">
        <v>5</v>
      </c>
      <c r="AP70" s="6" t="str">
        <f>IF(COUNTIF(AO2:AO69,AO70)&gt;0,"R","")</f>
        <v>R</v>
      </c>
      <c r="AQ70" s="6">
        <f t="shared" si="29"/>
        <v>8</v>
      </c>
      <c r="AR70" s="6">
        <f t="shared" si="54"/>
        <v>28</v>
      </c>
      <c r="AS70" s="6">
        <f t="shared" si="30"/>
        <v>-224</v>
      </c>
      <c r="AT70" s="7">
        <f t="shared" si="31"/>
        <v>-2373</v>
      </c>
      <c r="AV70" s="5">
        <f t="shared" si="77"/>
        <v>69</v>
      </c>
      <c r="AW70" s="25">
        <v>7</v>
      </c>
      <c r="AX70" s="6" t="str">
        <f>IF(COUNTIF(AW2:AW69,AW70)&gt;0,"R","")</f>
        <v/>
      </c>
      <c r="AY70" s="6">
        <f t="shared" si="32"/>
        <v>6</v>
      </c>
      <c r="AZ70" s="6">
        <f t="shared" si="55"/>
        <v>18</v>
      </c>
      <c r="BA70" s="6">
        <f t="shared" si="33"/>
        <v>540</v>
      </c>
      <c r="BB70" s="7">
        <f t="shared" si="34"/>
        <v>670</v>
      </c>
      <c r="BD70" s="5">
        <f t="shared" si="78"/>
        <v>69</v>
      </c>
      <c r="BE70" s="25">
        <v>35</v>
      </c>
      <c r="BF70" s="6" t="str">
        <f>IF(COUNTIF(BE2:BE69,BE70)&gt;0,"R","")</f>
        <v>R</v>
      </c>
      <c r="BG70" s="6">
        <f t="shared" si="35"/>
        <v>4</v>
      </c>
      <c r="BH70" s="6">
        <f t="shared" si="56"/>
        <v>20</v>
      </c>
      <c r="BI70" s="6">
        <f t="shared" si="36"/>
        <v>-80</v>
      </c>
      <c r="BJ70" s="7">
        <f t="shared" si="37"/>
        <v>613</v>
      </c>
      <c r="BL70" s="5">
        <f t="shared" si="79"/>
        <v>69</v>
      </c>
      <c r="BM70" s="25">
        <v>6</v>
      </c>
      <c r="BN70" s="6" t="str">
        <f>IF(COUNTIF(BM2:BM69,BM70)&gt;0,"R","")</f>
        <v>R</v>
      </c>
      <c r="BO70" s="6">
        <f t="shared" si="38"/>
        <v>1</v>
      </c>
      <c r="BP70" s="6">
        <f t="shared" si="57"/>
        <v>14</v>
      </c>
      <c r="BQ70" s="6">
        <f t="shared" si="39"/>
        <v>-14</v>
      </c>
      <c r="BR70" s="7">
        <f t="shared" si="40"/>
        <v>1309</v>
      </c>
      <c r="BT70" s="5">
        <f t="shared" si="80"/>
        <v>69</v>
      </c>
      <c r="BU70" s="25">
        <v>16</v>
      </c>
      <c r="BV70" s="6" t="str">
        <f>IF(COUNTIF(BU2:BU69,BU70)&gt;0,"R","")</f>
        <v/>
      </c>
      <c r="BW70" s="6">
        <f t="shared" si="41"/>
        <v>9</v>
      </c>
      <c r="BX70" s="6">
        <f t="shared" si="58"/>
        <v>24</v>
      </c>
      <c r="BY70" s="6">
        <f t="shared" si="42"/>
        <v>648</v>
      </c>
      <c r="BZ70" s="7">
        <f t="shared" si="43"/>
        <v>-1149</v>
      </c>
      <c r="CB70" s="5">
        <f t="shared" si="81"/>
        <v>69</v>
      </c>
      <c r="CC70" s="25">
        <v>21</v>
      </c>
      <c r="CD70" s="6" t="str">
        <f>IF(COUNTIF(CC2:CC69,CC70)&gt;0,"R","")</f>
        <v>R</v>
      </c>
      <c r="CE70" s="6">
        <f t="shared" si="44"/>
        <v>8</v>
      </c>
      <c r="CF70" s="6">
        <f t="shared" si="59"/>
        <v>25</v>
      </c>
      <c r="CG70" s="6">
        <f t="shared" si="45"/>
        <v>-200</v>
      </c>
      <c r="CH70" s="7">
        <f t="shared" si="46"/>
        <v>-1771</v>
      </c>
      <c r="CJ70" s="33"/>
      <c r="CK70" s="25"/>
      <c r="CL70" s="5">
        <f t="shared" si="82"/>
        <v>69</v>
      </c>
      <c r="CM70" s="16"/>
      <c r="CN70" s="6" t="str">
        <f>IF(COUNTIF(CM2:CM69,CM70)&gt;0,"R","")</f>
        <v>R</v>
      </c>
      <c r="CO70" s="6" t="str">
        <f t="shared" si="47"/>
        <v/>
      </c>
      <c r="CP70" s="6" t="str">
        <f t="shared" si="60"/>
        <v/>
      </c>
      <c r="CQ70" s="6" t="str">
        <f t="shared" si="48"/>
        <v/>
      </c>
      <c r="CR70" s="7" t="str">
        <f t="shared" si="49"/>
        <v/>
      </c>
      <c r="CS70" s="4"/>
      <c r="CT70" s="4"/>
      <c r="CU70" s="4"/>
      <c r="CW70" s="33"/>
      <c r="CX70" s="16"/>
      <c r="CY70" s="34"/>
      <c r="CZ70" s="34"/>
      <c r="DA70" s="34"/>
      <c r="DB70" s="34"/>
      <c r="DC70" s="35"/>
      <c r="DF70" s="33"/>
      <c r="DG70" s="16"/>
      <c r="DH70" s="34"/>
      <c r="DI70" s="34"/>
      <c r="DJ70" s="34"/>
      <c r="DK70" s="34"/>
      <c r="DL70" s="35"/>
      <c r="DN70" s="33"/>
      <c r="DO70" s="16"/>
      <c r="DP70" s="34"/>
      <c r="DQ70" s="34"/>
      <c r="DR70" s="34"/>
      <c r="DS70" s="34"/>
      <c r="DT70" s="35"/>
      <c r="DW70" s="33"/>
      <c r="DX70" s="16"/>
      <c r="DY70" s="34"/>
      <c r="DZ70" s="34"/>
      <c r="EA70" s="34"/>
      <c r="EB70" s="34"/>
      <c r="EC70" s="35"/>
      <c r="EF70" s="33"/>
      <c r="EG70" s="16"/>
      <c r="EH70" s="34"/>
      <c r="EI70" s="34"/>
      <c r="EJ70" s="34"/>
      <c r="EK70" s="34"/>
      <c r="EL70" s="35"/>
      <c r="EO70" s="33"/>
      <c r="EP70" s="16"/>
      <c r="EQ70" s="34"/>
      <c r="ER70" s="34"/>
      <c r="ES70" s="34"/>
      <c r="ET70" s="34"/>
      <c r="EU70" s="35"/>
      <c r="EX70" s="33"/>
      <c r="EY70" s="16"/>
      <c r="EZ70" s="34"/>
      <c r="FA70" s="34"/>
      <c r="FB70" s="34"/>
      <c r="FC70" s="34"/>
      <c r="FD70" s="35"/>
      <c r="FG70" s="36"/>
      <c r="FH70" s="16"/>
      <c r="FI70" s="26"/>
      <c r="FJ70" s="26"/>
      <c r="FK70" s="34"/>
      <c r="FL70" s="34"/>
      <c r="FM70" s="35"/>
      <c r="FP70" s="33"/>
      <c r="FQ70" s="16"/>
      <c r="FR70" s="34"/>
      <c r="FS70" s="34"/>
      <c r="FU70" s="33"/>
      <c r="FV70" s="16"/>
      <c r="FW70" s="34"/>
      <c r="FX70" s="34"/>
      <c r="GI70" s="20"/>
      <c r="GJ70" s="20"/>
      <c r="GK70" s="20"/>
      <c r="GL70" s="20"/>
      <c r="GM70" s="20"/>
      <c r="GN70" s="20"/>
      <c r="GO70" s="20"/>
      <c r="GP70" s="20"/>
      <c r="GQ70" s="20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</row>
    <row r="71" spans="1:251" x14ac:dyDescent="0.25">
      <c r="A71" s="5">
        <f t="shared" si="73"/>
        <v>70</v>
      </c>
      <c r="B71" s="57">
        <v>2</v>
      </c>
      <c r="C71" s="48" t="str">
        <f>IF(COUNTIF(B2:B70,B71)&gt;0,"R","")</f>
        <v/>
      </c>
      <c r="D71" s="46">
        <f t="shared" si="69"/>
        <v>11</v>
      </c>
      <c r="E71" s="6">
        <f t="shared" si="70"/>
        <v>30</v>
      </c>
      <c r="F71" s="6">
        <f t="shared" si="71"/>
        <v>750</v>
      </c>
      <c r="G71" s="7">
        <f t="shared" si="72"/>
        <v>-4579</v>
      </c>
      <c r="H71"/>
      <c r="I71"/>
      <c r="J71"/>
      <c r="K71"/>
      <c r="L71"/>
      <c r="X71" s="5">
        <f t="shared" si="74"/>
        <v>70</v>
      </c>
      <c r="Y71" s="25">
        <v>4</v>
      </c>
      <c r="Z71" s="6" t="str">
        <f>IF(COUNTIF(Y2:Y70,Y71)&gt;0,"R","")</f>
        <v>R</v>
      </c>
      <c r="AA71" s="6">
        <f t="shared" si="23"/>
        <v>4</v>
      </c>
      <c r="AB71" s="6">
        <f t="shared" si="52"/>
        <v>14</v>
      </c>
      <c r="AC71" s="6">
        <f t="shared" si="24"/>
        <v>-56</v>
      </c>
      <c r="AD71" s="7">
        <f t="shared" si="25"/>
        <v>1190</v>
      </c>
      <c r="AF71" s="5">
        <f t="shared" si="75"/>
        <v>70</v>
      </c>
      <c r="AG71" s="25">
        <v>2</v>
      </c>
      <c r="AH71" s="6" t="str">
        <f>IF(COUNTIF(AG2:AG70,AG71)&gt;0,"R","")</f>
        <v>R</v>
      </c>
      <c r="AI71" s="6">
        <f t="shared" si="26"/>
        <v>6</v>
      </c>
      <c r="AJ71" s="6">
        <f t="shared" si="53"/>
        <v>24</v>
      </c>
      <c r="AK71" s="6">
        <f t="shared" si="27"/>
        <v>-144</v>
      </c>
      <c r="AL71" s="7">
        <f t="shared" si="28"/>
        <v>-669</v>
      </c>
      <c r="AN71" s="5">
        <f t="shared" si="76"/>
        <v>70</v>
      </c>
      <c r="AO71" s="25">
        <v>20</v>
      </c>
      <c r="AP71" s="6" t="str">
        <f>IF(COUNTIF(AO2:AO70,AO71)&gt;0,"R","")</f>
        <v>R</v>
      </c>
      <c r="AQ71" s="6">
        <f t="shared" si="29"/>
        <v>8</v>
      </c>
      <c r="AR71" s="6">
        <f t="shared" si="54"/>
        <v>29</v>
      </c>
      <c r="AS71" s="6">
        <f t="shared" si="30"/>
        <v>-232</v>
      </c>
      <c r="AT71" s="7">
        <f t="shared" si="31"/>
        <v>-2605</v>
      </c>
      <c r="AV71" s="5">
        <f t="shared" si="77"/>
        <v>70</v>
      </c>
      <c r="AW71" s="25">
        <v>7</v>
      </c>
      <c r="AX71" s="6" t="str">
        <f>IF(COUNTIF(AW2:AW70,AW71)&gt;0,"R","")</f>
        <v>R</v>
      </c>
      <c r="AY71" s="6">
        <f t="shared" si="32"/>
        <v>5</v>
      </c>
      <c r="AZ71" s="6">
        <f t="shared" si="55"/>
        <v>17</v>
      </c>
      <c r="BA71" s="6">
        <f t="shared" si="33"/>
        <v>-85</v>
      </c>
      <c r="BB71" s="7">
        <f t="shared" si="34"/>
        <v>585</v>
      </c>
      <c r="BD71" s="5">
        <f t="shared" si="78"/>
        <v>70</v>
      </c>
      <c r="BE71" s="25">
        <v>10</v>
      </c>
      <c r="BF71" s="6" t="str">
        <f>IF(COUNTIF(BE2:BE70,BE71)&gt;0,"R","")</f>
        <v>R</v>
      </c>
      <c r="BG71" s="6">
        <f t="shared" si="35"/>
        <v>4</v>
      </c>
      <c r="BH71" s="6">
        <f t="shared" si="56"/>
        <v>21</v>
      </c>
      <c r="BI71" s="6">
        <f t="shared" si="36"/>
        <v>-84</v>
      </c>
      <c r="BJ71" s="7">
        <f t="shared" si="37"/>
        <v>529</v>
      </c>
      <c r="BL71" s="5">
        <f t="shared" si="79"/>
        <v>70</v>
      </c>
      <c r="BM71" s="25">
        <v>36</v>
      </c>
      <c r="BN71" s="6" t="str">
        <f>IF(COUNTIF(BM2:BM70,BM71)&gt;0,"R","")</f>
        <v/>
      </c>
      <c r="BO71" s="6">
        <f t="shared" si="38"/>
        <v>1</v>
      </c>
      <c r="BP71" s="6">
        <f t="shared" si="57"/>
        <v>15</v>
      </c>
      <c r="BQ71" s="6">
        <f t="shared" si="39"/>
        <v>525</v>
      </c>
      <c r="BR71" s="7">
        <f t="shared" si="40"/>
        <v>1834</v>
      </c>
      <c r="BT71" s="5">
        <f t="shared" si="80"/>
        <v>70</v>
      </c>
      <c r="BU71" s="25">
        <v>7</v>
      </c>
      <c r="BV71" s="6" t="str">
        <f>IF(COUNTIF(BU2:BU70,BU71)&gt;0,"R","")</f>
        <v>R</v>
      </c>
      <c r="BW71" s="6">
        <f t="shared" si="41"/>
        <v>8</v>
      </c>
      <c r="BX71" s="6">
        <f t="shared" si="58"/>
        <v>23</v>
      </c>
      <c r="BY71" s="6">
        <f t="shared" si="42"/>
        <v>-184</v>
      </c>
      <c r="BZ71" s="7">
        <f t="shared" si="43"/>
        <v>-1333</v>
      </c>
      <c r="CB71" s="5">
        <f t="shared" si="81"/>
        <v>70</v>
      </c>
      <c r="CC71" s="25">
        <v>9</v>
      </c>
      <c r="CD71" s="6" t="str">
        <f>IF(COUNTIF(CC2:CC70,CC71)&gt;0,"R","")</f>
        <v>R</v>
      </c>
      <c r="CE71" s="6">
        <f t="shared" si="44"/>
        <v>8</v>
      </c>
      <c r="CF71" s="6">
        <f t="shared" si="59"/>
        <v>26</v>
      </c>
      <c r="CG71" s="6">
        <f t="shared" si="45"/>
        <v>-208</v>
      </c>
      <c r="CH71" s="7">
        <f t="shared" si="46"/>
        <v>-1979</v>
      </c>
      <c r="CJ71" s="33"/>
      <c r="CK71" s="25"/>
      <c r="CL71" s="5">
        <f t="shared" si="82"/>
        <v>70</v>
      </c>
      <c r="CM71" s="16"/>
      <c r="CN71" s="6" t="str">
        <f>IF(COUNTIF(CM2:CM70,CM71)&gt;0,"R","")</f>
        <v>R</v>
      </c>
      <c r="CO71" s="6" t="str">
        <f t="shared" si="47"/>
        <v/>
      </c>
      <c r="CP71" s="6" t="str">
        <f t="shared" si="60"/>
        <v/>
      </c>
      <c r="CQ71" s="6" t="str">
        <f t="shared" si="48"/>
        <v/>
      </c>
      <c r="CR71" s="7" t="str">
        <f t="shared" si="49"/>
        <v/>
      </c>
      <c r="CS71" s="4"/>
      <c r="CT71" s="4"/>
      <c r="CU71" s="4"/>
      <c r="CW71" s="33"/>
      <c r="CX71" s="16"/>
      <c r="CY71" s="34"/>
      <c r="CZ71" s="34"/>
      <c r="DA71" s="34"/>
      <c r="DB71" s="34"/>
      <c r="DC71" s="35"/>
      <c r="DF71" s="33"/>
      <c r="DG71" s="16"/>
      <c r="DH71" s="34"/>
      <c r="DI71" s="34"/>
      <c r="DJ71" s="34"/>
      <c r="DK71" s="34"/>
      <c r="DL71" s="35"/>
      <c r="DN71" s="33"/>
      <c r="DO71" s="16"/>
      <c r="DP71" s="34"/>
      <c r="DQ71" s="34"/>
      <c r="DR71" s="34"/>
      <c r="DS71" s="34"/>
      <c r="DT71" s="35"/>
      <c r="DW71" s="33"/>
      <c r="DX71" s="16"/>
      <c r="DY71" s="34"/>
      <c r="DZ71" s="34"/>
      <c r="EA71" s="34"/>
      <c r="EB71" s="34"/>
      <c r="EC71" s="35"/>
      <c r="EF71" s="33"/>
      <c r="EG71" s="16"/>
      <c r="EH71" s="34"/>
      <c r="EI71" s="34"/>
      <c r="EJ71" s="34"/>
      <c r="EK71" s="34"/>
      <c r="EL71" s="35"/>
      <c r="EO71" s="33"/>
      <c r="EP71" s="16"/>
      <c r="EQ71" s="34"/>
      <c r="ER71" s="34"/>
      <c r="ES71" s="34"/>
      <c r="ET71" s="34"/>
      <c r="EU71" s="35"/>
      <c r="EX71" s="33"/>
      <c r="EY71" s="16"/>
      <c r="EZ71" s="34"/>
      <c r="FA71" s="34"/>
      <c r="FB71" s="34"/>
      <c r="FC71" s="34"/>
      <c r="FD71" s="35"/>
      <c r="FG71" s="36"/>
      <c r="FH71" s="16"/>
      <c r="FI71" s="26"/>
      <c r="FJ71" s="26"/>
      <c r="FK71" s="34"/>
      <c r="FL71" s="34"/>
      <c r="FM71" s="35"/>
      <c r="FP71" s="33"/>
      <c r="FQ71" s="16"/>
      <c r="FR71" s="34"/>
      <c r="FS71" s="34"/>
      <c r="FU71" s="33"/>
      <c r="FV71" s="16"/>
      <c r="FW71" s="34"/>
      <c r="FX71" s="34"/>
      <c r="GI71" s="20"/>
      <c r="GJ71" s="20"/>
      <c r="GK71" s="20"/>
      <c r="GL71" s="20"/>
      <c r="GM71" s="20"/>
      <c r="GN71" s="20"/>
      <c r="GO71" s="20"/>
      <c r="GP71" s="20"/>
      <c r="GQ71" s="20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</row>
    <row r="72" spans="1:251" x14ac:dyDescent="0.25">
      <c r="A72" s="5">
        <f t="shared" si="73"/>
        <v>71</v>
      </c>
      <c r="B72" s="57">
        <v>17</v>
      </c>
      <c r="C72" s="48" t="str">
        <f>IF(COUNTIF(B2:B71,B72)&gt;0,"R","")</f>
        <v>R</v>
      </c>
      <c r="D72" s="46">
        <f t="shared" si="69"/>
        <v>10</v>
      </c>
      <c r="E72" s="6">
        <f t="shared" si="70"/>
        <v>29</v>
      </c>
      <c r="F72" s="6">
        <f t="shared" si="71"/>
        <v>-290</v>
      </c>
      <c r="G72" s="7">
        <f t="shared" si="72"/>
        <v>-4869</v>
      </c>
      <c r="H72"/>
      <c r="I72"/>
      <c r="J72"/>
      <c r="K72"/>
      <c r="L72"/>
      <c r="X72" s="5">
        <f t="shared" si="74"/>
        <v>71</v>
      </c>
      <c r="Y72" s="25">
        <v>4</v>
      </c>
      <c r="Z72" s="6" t="str">
        <f>IF(COUNTIF(Y2:Y71,Y72)&gt;0,"R","")</f>
        <v>R</v>
      </c>
      <c r="AA72" s="6">
        <f t="shared" si="23"/>
        <v>4</v>
      </c>
      <c r="AB72" s="6">
        <f t="shared" si="52"/>
        <v>15</v>
      </c>
      <c r="AC72" s="6">
        <f t="shared" si="24"/>
        <v>-60</v>
      </c>
      <c r="AD72" s="7">
        <f t="shared" si="25"/>
        <v>1130</v>
      </c>
      <c r="AF72" s="5">
        <f t="shared" si="75"/>
        <v>71</v>
      </c>
      <c r="AG72" s="25">
        <v>11</v>
      </c>
      <c r="AH72" s="6" t="str">
        <f>IF(COUNTIF(AG2:AG71,AG72)&gt;0,"R","")</f>
        <v>R</v>
      </c>
      <c r="AI72" s="6">
        <f t="shared" si="26"/>
        <v>6</v>
      </c>
      <c r="AJ72" s="6">
        <f t="shared" si="53"/>
        <v>25</v>
      </c>
      <c r="AK72" s="6">
        <f t="shared" si="27"/>
        <v>-150</v>
      </c>
      <c r="AL72" s="7">
        <f t="shared" si="28"/>
        <v>-819</v>
      </c>
      <c r="AN72" s="5">
        <f t="shared" si="76"/>
        <v>71</v>
      </c>
      <c r="AO72" s="25">
        <v>7</v>
      </c>
      <c r="AP72" s="6" t="str">
        <f>IF(COUNTIF(AO2:AO71,AO72)&gt;0,"R","")</f>
        <v>R</v>
      </c>
      <c r="AQ72" s="6">
        <f t="shared" si="29"/>
        <v>8</v>
      </c>
      <c r="AR72" s="6">
        <f t="shared" si="54"/>
        <v>30</v>
      </c>
      <c r="AS72" s="6">
        <f t="shared" si="30"/>
        <v>-240</v>
      </c>
      <c r="AT72" s="7">
        <f t="shared" si="31"/>
        <v>-2845</v>
      </c>
      <c r="AV72" s="5">
        <f t="shared" si="77"/>
        <v>71</v>
      </c>
      <c r="AW72" s="25">
        <v>24</v>
      </c>
      <c r="AX72" s="6" t="str">
        <f>IF(COUNTIF(AW2:AW71,AW72)&gt;0,"R","")</f>
        <v>R</v>
      </c>
      <c r="AY72" s="6">
        <f t="shared" si="32"/>
        <v>5</v>
      </c>
      <c r="AZ72" s="6">
        <f t="shared" si="55"/>
        <v>18</v>
      </c>
      <c r="BA72" s="6">
        <f t="shared" si="33"/>
        <v>-90</v>
      </c>
      <c r="BB72" s="7">
        <f t="shared" si="34"/>
        <v>495</v>
      </c>
      <c r="BD72" s="5">
        <f t="shared" si="78"/>
        <v>71</v>
      </c>
      <c r="BE72" s="25">
        <v>23</v>
      </c>
      <c r="BF72" s="6" t="str">
        <f>IF(COUNTIF(BE2:BE71,BE72)&gt;0,"R","")</f>
        <v>R</v>
      </c>
      <c r="BG72" s="6">
        <f t="shared" si="35"/>
        <v>4</v>
      </c>
      <c r="BH72" s="6">
        <f t="shared" si="56"/>
        <v>22</v>
      </c>
      <c r="BI72" s="6">
        <f t="shared" si="36"/>
        <v>-88</v>
      </c>
      <c r="BJ72" s="7">
        <f t="shared" si="37"/>
        <v>441</v>
      </c>
      <c r="BL72" s="5">
        <f t="shared" si="79"/>
        <v>71</v>
      </c>
      <c r="BM72" s="25">
        <v>8</v>
      </c>
      <c r="BN72" s="6" t="str">
        <f>IF(COUNTIF(BM2:BM71,BM72)&gt;0,"R","")</f>
        <v>R</v>
      </c>
      <c r="BO72" s="6">
        <f t="shared" si="38"/>
        <v>0</v>
      </c>
      <c r="BP72" s="6">
        <f t="shared" si="57"/>
        <v>14</v>
      </c>
      <c r="BQ72" s="6">
        <f t="shared" si="39"/>
        <v>0</v>
      </c>
      <c r="BR72" s="7">
        <f t="shared" si="40"/>
        <v>1834</v>
      </c>
      <c r="BT72" s="5">
        <f t="shared" si="80"/>
        <v>71</v>
      </c>
      <c r="BU72" s="25">
        <v>34</v>
      </c>
      <c r="BV72" s="6" t="str">
        <f>IF(COUNTIF(BU2:BU71,BU72)&gt;0,"R","")</f>
        <v>R</v>
      </c>
      <c r="BW72" s="6">
        <f t="shared" si="41"/>
        <v>8</v>
      </c>
      <c r="BX72" s="6">
        <f t="shared" si="58"/>
        <v>24</v>
      </c>
      <c r="BY72" s="6">
        <f t="shared" si="42"/>
        <v>-192</v>
      </c>
      <c r="BZ72" s="7">
        <f t="shared" si="43"/>
        <v>-1525</v>
      </c>
      <c r="CB72" s="5">
        <f t="shared" si="81"/>
        <v>71</v>
      </c>
      <c r="CC72" s="25">
        <v>20</v>
      </c>
      <c r="CD72" s="6" t="str">
        <f>IF(COUNTIF(CC2:CC71,CC72)&gt;0,"R","")</f>
        <v>R</v>
      </c>
      <c r="CE72" s="6">
        <f t="shared" si="44"/>
        <v>8</v>
      </c>
      <c r="CF72" s="6">
        <f t="shared" si="59"/>
        <v>27</v>
      </c>
      <c r="CG72" s="6">
        <f t="shared" si="45"/>
        <v>-216</v>
      </c>
      <c r="CH72" s="7">
        <f t="shared" si="46"/>
        <v>-2195</v>
      </c>
      <c r="CJ72" s="33"/>
      <c r="CK72" s="25"/>
      <c r="CL72" s="5">
        <f t="shared" si="82"/>
        <v>71</v>
      </c>
      <c r="CM72" s="16"/>
      <c r="CN72" s="6" t="str">
        <f>IF(COUNTIF(CM2:CM71,CM72)&gt;0,"R","")</f>
        <v>R</v>
      </c>
      <c r="CO72" s="6" t="str">
        <f t="shared" si="47"/>
        <v/>
      </c>
      <c r="CP72" s="6" t="str">
        <f t="shared" si="60"/>
        <v/>
      </c>
      <c r="CQ72" s="6" t="str">
        <f t="shared" si="48"/>
        <v/>
      </c>
      <c r="CR72" s="7" t="str">
        <f t="shared" si="49"/>
        <v/>
      </c>
      <c r="CS72" s="4"/>
      <c r="CT72" s="4"/>
      <c r="CU72" s="4"/>
      <c r="CW72" s="33"/>
      <c r="CX72" s="16"/>
      <c r="CY72" s="34"/>
      <c r="CZ72" s="34"/>
      <c r="DA72" s="34"/>
      <c r="DB72" s="34"/>
      <c r="DC72" s="35"/>
      <c r="DF72" s="33"/>
      <c r="DG72" s="16"/>
      <c r="DH72" s="34"/>
      <c r="DI72" s="34"/>
      <c r="DJ72" s="34"/>
      <c r="DK72" s="34"/>
      <c r="DL72" s="35"/>
      <c r="DN72" s="33"/>
      <c r="DO72" s="16"/>
      <c r="DP72" s="34"/>
      <c r="DQ72" s="34"/>
      <c r="DR72" s="34"/>
      <c r="DS72" s="34"/>
      <c r="DT72" s="35"/>
      <c r="DW72" s="33"/>
      <c r="DX72" s="16"/>
      <c r="DY72" s="34"/>
      <c r="DZ72" s="34"/>
      <c r="EA72" s="34"/>
      <c r="EB72" s="34"/>
      <c r="EC72" s="35"/>
      <c r="EF72" s="33"/>
      <c r="EG72" s="16"/>
      <c r="EH72" s="34"/>
      <c r="EI72" s="34"/>
      <c r="EJ72" s="34"/>
      <c r="EK72" s="34"/>
      <c r="EL72" s="35"/>
      <c r="EO72" s="33"/>
      <c r="EP72" s="16"/>
      <c r="EQ72" s="34"/>
      <c r="ER72" s="34"/>
      <c r="ES72" s="34"/>
      <c r="ET72" s="34"/>
      <c r="EU72" s="35"/>
      <c r="EX72" s="33"/>
      <c r="EY72" s="16"/>
      <c r="EZ72" s="34"/>
      <c r="FA72" s="34"/>
      <c r="FB72" s="34"/>
      <c r="FC72" s="34"/>
      <c r="FD72" s="35"/>
      <c r="FG72" s="36"/>
      <c r="FH72" s="16"/>
      <c r="FI72" s="26"/>
      <c r="FJ72" s="26"/>
      <c r="FK72" s="34"/>
      <c r="FL72" s="34"/>
      <c r="FM72" s="35"/>
      <c r="FP72" s="33"/>
      <c r="FQ72" s="16"/>
      <c r="FR72" s="34"/>
      <c r="FS72" s="34"/>
      <c r="FU72" s="33"/>
      <c r="FV72" s="16"/>
      <c r="FW72" s="34"/>
      <c r="FX72" s="34"/>
      <c r="GI72" s="20"/>
      <c r="GJ72" s="20"/>
      <c r="GK72" s="20"/>
      <c r="GL72" s="20"/>
      <c r="GM72" s="20"/>
      <c r="GN72" s="20"/>
      <c r="GO72" s="20"/>
      <c r="GP72" s="20"/>
      <c r="GQ72" s="20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</row>
    <row r="73" spans="1:251" x14ac:dyDescent="0.25">
      <c r="A73" s="5">
        <f t="shared" si="73"/>
        <v>72</v>
      </c>
      <c r="B73" s="57">
        <v>14</v>
      </c>
      <c r="C73" s="48" t="str">
        <f>IF(COUNTIF(B2:B72,B73)&gt;0,"R","")</f>
        <v>R</v>
      </c>
      <c r="D73" s="46">
        <f t="shared" si="69"/>
        <v>10</v>
      </c>
      <c r="E73" s="6">
        <f t="shared" si="70"/>
        <v>30</v>
      </c>
      <c r="F73" s="6">
        <f t="shared" si="71"/>
        <v>-300</v>
      </c>
      <c r="G73" s="7">
        <f t="shared" si="72"/>
        <v>-5169</v>
      </c>
      <c r="H73"/>
      <c r="I73"/>
      <c r="J73"/>
      <c r="K73"/>
      <c r="L73"/>
      <c r="X73" s="5">
        <f t="shared" si="74"/>
        <v>72</v>
      </c>
      <c r="Y73" s="25">
        <v>26</v>
      </c>
      <c r="Z73" s="6" t="str">
        <f>IF(COUNTIF(Y2:Y72,Y73)&gt;0,"R","")</f>
        <v>R</v>
      </c>
      <c r="AA73" s="6">
        <f t="shared" si="23"/>
        <v>4</v>
      </c>
      <c r="AB73" s="6">
        <f t="shared" si="52"/>
        <v>16</v>
      </c>
      <c r="AC73" s="6">
        <f t="shared" si="24"/>
        <v>-64</v>
      </c>
      <c r="AD73" s="7">
        <f t="shared" si="25"/>
        <v>1066</v>
      </c>
      <c r="AF73" s="5">
        <f t="shared" si="75"/>
        <v>72</v>
      </c>
      <c r="AG73" s="25">
        <v>11</v>
      </c>
      <c r="AH73" s="6" t="str">
        <f>IF(COUNTIF(AG2:AG72,AG73)&gt;0,"R","")</f>
        <v>R</v>
      </c>
      <c r="AI73" s="6">
        <f t="shared" si="26"/>
        <v>6</v>
      </c>
      <c r="AJ73" s="6">
        <f t="shared" si="53"/>
        <v>26</v>
      </c>
      <c r="AK73" s="6">
        <f t="shared" si="27"/>
        <v>-156</v>
      </c>
      <c r="AL73" s="7">
        <f t="shared" si="28"/>
        <v>-975</v>
      </c>
      <c r="AN73" s="5">
        <f t="shared" si="76"/>
        <v>72</v>
      </c>
      <c r="AO73" s="25">
        <v>4</v>
      </c>
      <c r="AP73" s="6" t="str">
        <f>IF(COUNTIF(AO2:AO72,AO73)&gt;0,"R","")</f>
        <v>R</v>
      </c>
      <c r="AQ73" s="6">
        <f t="shared" si="29"/>
        <v>8</v>
      </c>
      <c r="AR73" s="6">
        <f t="shared" si="54"/>
        <v>31</v>
      </c>
      <c r="AS73" s="6">
        <f t="shared" si="30"/>
        <v>-248</v>
      </c>
      <c r="AT73" s="7">
        <f t="shared" si="31"/>
        <v>-3093</v>
      </c>
      <c r="AV73" s="5">
        <f t="shared" si="77"/>
        <v>72</v>
      </c>
      <c r="AW73" s="25">
        <v>10</v>
      </c>
      <c r="AX73" s="6" t="str">
        <f>IF(COUNTIF(AW2:AW72,AW73)&gt;0,"R","")</f>
        <v>R</v>
      </c>
      <c r="AY73" s="6">
        <f t="shared" si="32"/>
        <v>5</v>
      </c>
      <c r="AZ73" s="6">
        <f t="shared" si="55"/>
        <v>19</v>
      </c>
      <c r="BA73" s="6">
        <f t="shared" si="33"/>
        <v>-95</v>
      </c>
      <c r="BB73" s="7">
        <f t="shared" si="34"/>
        <v>400</v>
      </c>
      <c r="BD73" s="5">
        <f t="shared" si="78"/>
        <v>72</v>
      </c>
      <c r="BE73" s="25">
        <v>21</v>
      </c>
      <c r="BF73" s="6" t="str">
        <f>IF(COUNTIF(BE2:BE72,BE73)&gt;0,"R","")</f>
        <v>R</v>
      </c>
      <c r="BG73" s="6">
        <f t="shared" si="35"/>
        <v>4</v>
      </c>
      <c r="BH73" s="6">
        <f t="shared" si="56"/>
        <v>23</v>
      </c>
      <c r="BI73" s="6">
        <f t="shared" si="36"/>
        <v>-92</v>
      </c>
      <c r="BJ73" s="7">
        <f t="shared" si="37"/>
        <v>349</v>
      </c>
      <c r="BL73" s="5">
        <f t="shared" si="79"/>
        <v>72</v>
      </c>
      <c r="BM73" s="25">
        <v>36</v>
      </c>
      <c r="BN73" s="6" t="str">
        <f>IF(COUNTIF(BM2:BM72,BM73)&gt;0,"R","")</f>
        <v>R</v>
      </c>
      <c r="BO73" s="6">
        <f t="shared" si="38"/>
        <v>0</v>
      </c>
      <c r="BP73" s="6">
        <f t="shared" si="57"/>
        <v>15</v>
      </c>
      <c r="BQ73" s="6">
        <f t="shared" si="39"/>
        <v>0</v>
      </c>
      <c r="BR73" s="7">
        <f t="shared" si="40"/>
        <v>1834</v>
      </c>
      <c r="BT73" s="5">
        <f t="shared" si="80"/>
        <v>72</v>
      </c>
      <c r="BU73" s="25">
        <v>12</v>
      </c>
      <c r="BV73" s="6" t="str">
        <f>IF(COUNTIF(BU2:BU72,BU73)&gt;0,"R","")</f>
        <v/>
      </c>
      <c r="BW73" s="6">
        <f t="shared" si="41"/>
        <v>8</v>
      </c>
      <c r="BX73" s="6">
        <f t="shared" si="58"/>
        <v>25</v>
      </c>
      <c r="BY73" s="6">
        <f t="shared" si="42"/>
        <v>700</v>
      </c>
      <c r="BZ73" s="7">
        <f t="shared" si="43"/>
        <v>-825</v>
      </c>
      <c r="CB73" s="5">
        <f t="shared" si="81"/>
        <v>72</v>
      </c>
      <c r="CC73" s="25">
        <v>29</v>
      </c>
      <c r="CD73" s="6" t="str">
        <f>IF(COUNTIF(CC2:CC72,CC73)&gt;0,"R","")</f>
        <v/>
      </c>
      <c r="CE73" s="6">
        <f t="shared" si="44"/>
        <v>8</v>
      </c>
      <c r="CF73" s="6">
        <f t="shared" si="59"/>
        <v>28</v>
      </c>
      <c r="CG73" s="6">
        <f t="shared" si="45"/>
        <v>784</v>
      </c>
      <c r="CH73" s="7">
        <f t="shared" si="46"/>
        <v>-1411</v>
      </c>
      <c r="CJ73" s="33"/>
      <c r="CK73" s="25"/>
      <c r="CL73" s="5">
        <f t="shared" si="82"/>
        <v>72</v>
      </c>
      <c r="CM73" s="16"/>
      <c r="CN73" s="6" t="str">
        <f>IF(COUNTIF(CM2:CM72,CM73)&gt;0,"R","")</f>
        <v>R</v>
      </c>
      <c r="CO73" s="6" t="str">
        <f t="shared" si="47"/>
        <v/>
      </c>
      <c r="CP73" s="6" t="str">
        <f t="shared" si="60"/>
        <v/>
      </c>
      <c r="CQ73" s="6" t="str">
        <f t="shared" si="48"/>
        <v/>
      </c>
      <c r="CR73" s="7" t="str">
        <f t="shared" si="49"/>
        <v/>
      </c>
      <c r="CS73" s="4"/>
      <c r="CT73" s="4"/>
      <c r="CU73" s="4"/>
      <c r="CW73" s="33"/>
      <c r="CX73" s="16"/>
      <c r="CY73" s="34"/>
      <c r="CZ73" s="34"/>
      <c r="DA73" s="34"/>
      <c r="DB73" s="34"/>
      <c r="DC73" s="35"/>
      <c r="DF73" s="33"/>
      <c r="DG73" s="16"/>
      <c r="DH73" s="34"/>
      <c r="DI73" s="34"/>
      <c r="DJ73" s="34"/>
      <c r="DK73" s="34"/>
      <c r="DL73" s="35"/>
      <c r="DN73" s="33"/>
      <c r="DO73" s="16"/>
      <c r="DP73" s="34"/>
      <c r="DQ73" s="34"/>
      <c r="DR73" s="34"/>
      <c r="DS73" s="34"/>
      <c r="DT73" s="35"/>
      <c r="DW73" s="33"/>
      <c r="DX73" s="16"/>
      <c r="DY73" s="34"/>
      <c r="DZ73" s="34"/>
      <c r="EA73" s="34"/>
      <c r="EB73" s="34"/>
      <c r="EC73" s="35"/>
      <c r="EF73" s="33"/>
      <c r="EG73" s="16"/>
      <c r="EH73" s="34"/>
      <c r="EI73" s="34"/>
      <c r="EJ73" s="34"/>
      <c r="EK73" s="34"/>
      <c r="EL73" s="35"/>
      <c r="EO73" s="33"/>
      <c r="EP73" s="16"/>
      <c r="EQ73" s="34"/>
      <c r="ER73" s="34"/>
      <c r="ES73" s="34"/>
      <c r="ET73" s="34"/>
      <c r="EU73" s="35"/>
      <c r="EX73" s="33"/>
      <c r="EY73" s="16"/>
      <c r="EZ73" s="34"/>
      <c r="FA73" s="34"/>
      <c r="FB73" s="34"/>
      <c r="FC73" s="34"/>
      <c r="FD73" s="35"/>
      <c r="FG73" s="36"/>
      <c r="FH73" s="16"/>
      <c r="FI73" s="26"/>
      <c r="FJ73" s="26"/>
      <c r="FK73" s="34"/>
      <c r="FL73" s="34"/>
      <c r="FM73" s="35"/>
      <c r="FP73" s="33"/>
      <c r="FQ73" s="16"/>
      <c r="FR73" s="34"/>
      <c r="FS73" s="34"/>
      <c r="FU73" s="33"/>
      <c r="FV73" s="16"/>
      <c r="FW73" s="34"/>
      <c r="FX73" s="34"/>
      <c r="GI73" s="20"/>
      <c r="GJ73" s="20"/>
      <c r="GK73" s="20"/>
      <c r="GL73" s="20"/>
      <c r="GM73" s="20"/>
      <c r="GN73" s="20"/>
      <c r="GO73" s="20"/>
      <c r="GP73" s="20"/>
      <c r="GQ73" s="20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</row>
    <row r="74" spans="1:251" x14ac:dyDescent="0.25">
      <c r="A74" s="5">
        <f t="shared" si="73"/>
        <v>73</v>
      </c>
      <c r="B74" s="57">
        <v>25</v>
      </c>
      <c r="C74" s="48" t="str">
        <f>IF(COUNTIF(B2:B73,B74)&gt;0,"R","")</f>
        <v>R</v>
      </c>
      <c r="D74" s="46">
        <f t="shared" si="69"/>
        <v>10</v>
      </c>
      <c r="E74" s="6">
        <f t="shared" si="70"/>
        <v>31</v>
      </c>
      <c r="F74" s="6">
        <f t="shared" si="71"/>
        <v>-310</v>
      </c>
      <c r="G74" s="7">
        <f t="shared" si="72"/>
        <v>-5479</v>
      </c>
      <c r="H74"/>
      <c r="I74"/>
      <c r="J74"/>
      <c r="K74"/>
      <c r="L74"/>
      <c r="X74" s="5">
        <f t="shared" si="74"/>
        <v>73</v>
      </c>
      <c r="Y74" s="25">
        <v>21</v>
      </c>
      <c r="Z74" s="6" t="str">
        <f>IF(COUNTIF(Y2:Y73,Y74)&gt;0,"R","")</f>
        <v>R</v>
      </c>
      <c r="AA74" s="6">
        <f t="shared" si="23"/>
        <v>4</v>
      </c>
      <c r="AB74" s="6">
        <f t="shared" si="52"/>
        <v>17</v>
      </c>
      <c r="AC74" s="6">
        <f t="shared" si="24"/>
        <v>-68</v>
      </c>
      <c r="AD74" s="7">
        <f t="shared" si="25"/>
        <v>998</v>
      </c>
      <c r="AF74" s="5">
        <f t="shared" si="75"/>
        <v>73</v>
      </c>
      <c r="AG74" s="25">
        <v>24</v>
      </c>
      <c r="AH74" s="6" t="str">
        <f>IF(COUNTIF(AG2:AG73,AG74)&gt;0,"R","")</f>
        <v>R</v>
      </c>
      <c r="AI74" s="6">
        <f t="shared" si="26"/>
        <v>6</v>
      </c>
      <c r="AJ74" s="6">
        <f t="shared" si="53"/>
        <v>27</v>
      </c>
      <c r="AK74" s="6">
        <f t="shared" si="27"/>
        <v>-162</v>
      </c>
      <c r="AL74" s="7">
        <f t="shared" si="28"/>
        <v>-1137</v>
      </c>
      <c r="AN74" s="5">
        <f t="shared" si="76"/>
        <v>73</v>
      </c>
      <c r="AO74" s="25">
        <v>23</v>
      </c>
      <c r="AP74" s="6" t="str">
        <f>IF(COUNTIF(AO2:AO73,AO74)&gt;0,"R","")</f>
        <v>R</v>
      </c>
      <c r="AQ74" s="6">
        <f t="shared" si="29"/>
        <v>8</v>
      </c>
      <c r="AR74" s="6">
        <f t="shared" si="54"/>
        <v>32</v>
      </c>
      <c r="AS74" s="6">
        <f t="shared" si="30"/>
        <v>-256</v>
      </c>
      <c r="AT74" s="7">
        <f t="shared" si="31"/>
        <v>-3349</v>
      </c>
      <c r="AV74" s="5">
        <f t="shared" si="77"/>
        <v>73</v>
      </c>
      <c r="AW74" s="25">
        <v>29</v>
      </c>
      <c r="AX74" s="6" t="str">
        <f>IF(COUNTIF(AW2:AW73,AW74)&gt;0,"R","")</f>
        <v/>
      </c>
      <c r="AY74" s="6">
        <f t="shared" si="32"/>
        <v>5</v>
      </c>
      <c r="AZ74" s="6">
        <f t="shared" si="55"/>
        <v>20</v>
      </c>
      <c r="BA74" s="6">
        <f t="shared" si="33"/>
        <v>620</v>
      </c>
      <c r="BB74" s="7">
        <f t="shared" si="34"/>
        <v>1020</v>
      </c>
      <c r="BD74" s="5">
        <f t="shared" si="78"/>
        <v>73</v>
      </c>
      <c r="BE74" s="25">
        <v>16</v>
      </c>
      <c r="BF74" s="6" t="str">
        <f>IF(COUNTIF(BE2:BE73,BE74)&gt;0,"R","")</f>
        <v>R</v>
      </c>
      <c r="BG74" s="6">
        <f t="shared" si="35"/>
        <v>4</v>
      </c>
      <c r="BH74" s="6">
        <f t="shared" si="56"/>
        <v>24</v>
      </c>
      <c r="BI74" s="6">
        <f t="shared" si="36"/>
        <v>-96</v>
      </c>
      <c r="BJ74" s="7">
        <f t="shared" si="37"/>
        <v>253</v>
      </c>
      <c r="BL74" s="5">
        <f t="shared" si="79"/>
        <v>73</v>
      </c>
      <c r="BM74" s="25">
        <v>1</v>
      </c>
      <c r="BN74" s="6" t="str">
        <f>IF(COUNTIF(BM2:BM73,BM74)&gt;0,"R","")</f>
        <v>R</v>
      </c>
      <c r="BO74" s="6">
        <f t="shared" si="38"/>
        <v>0</v>
      </c>
      <c r="BP74" s="6">
        <f t="shared" si="57"/>
        <v>16</v>
      </c>
      <c r="BQ74" s="6">
        <f t="shared" si="39"/>
        <v>0</v>
      </c>
      <c r="BR74" s="7">
        <f t="shared" si="40"/>
        <v>1834</v>
      </c>
      <c r="BT74" s="5">
        <f t="shared" si="80"/>
        <v>73</v>
      </c>
      <c r="BU74" s="25">
        <v>27</v>
      </c>
      <c r="BV74" s="6" t="str">
        <f>IF(COUNTIF(BU2:BU73,BU74)&gt;0,"R","")</f>
        <v>R</v>
      </c>
      <c r="BW74" s="6">
        <f t="shared" si="41"/>
        <v>7</v>
      </c>
      <c r="BX74" s="6">
        <f t="shared" si="58"/>
        <v>24</v>
      </c>
      <c r="BY74" s="6">
        <f t="shared" si="42"/>
        <v>-168</v>
      </c>
      <c r="BZ74" s="7">
        <f t="shared" si="43"/>
        <v>-993</v>
      </c>
      <c r="CB74" s="5">
        <f t="shared" si="81"/>
        <v>73</v>
      </c>
      <c r="CC74" s="25">
        <v>4</v>
      </c>
      <c r="CD74" s="6" t="str">
        <f>IF(COUNTIF(CC2:CC73,CC74)&gt;0,"R","")</f>
        <v>R</v>
      </c>
      <c r="CE74" s="6">
        <f t="shared" si="44"/>
        <v>7</v>
      </c>
      <c r="CF74" s="6">
        <f t="shared" si="59"/>
        <v>27</v>
      </c>
      <c r="CG74" s="6">
        <f t="shared" si="45"/>
        <v>-189</v>
      </c>
      <c r="CH74" s="7">
        <f t="shared" si="46"/>
        <v>-1600</v>
      </c>
      <c r="CJ74" s="33"/>
      <c r="CK74" s="25"/>
      <c r="CL74" s="5">
        <f t="shared" si="82"/>
        <v>73</v>
      </c>
      <c r="CM74" s="16"/>
      <c r="CN74" s="6" t="str">
        <f>IF(COUNTIF(CM2:CM73,CM74)&gt;0,"R","")</f>
        <v>R</v>
      </c>
      <c r="CO74" s="6" t="str">
        <f t="shared" si="47"/>
        <v/>
      </c>
      <c r="CP74" s="6" t="str">
        <f t="shared" si="60"/>
        <v/>
      </c>
      <c r="CQ74" s="6" t="str">
        <f t="shared" si="48"/>
        <v/>
      </c>
      <c r="CR74" s="7" t="str">
        <f t="shared" si="49"/>
        <v/>
      </c>
      <c r="CS74" s="4"/>
      <c r="CT74" s="4"/>
      <c r="CU74" s="4"/>
      <c r="CW74" s="33"/>
      <c r="CX74" s="16"/>
      <c r="CY74" s="34"/>
      <c r="CZ74" s="34"/>
      <c r="DA74" s="34"/>
      <c r="DB74" s="34"/>
      <c r="DC74" s="35"/>
      <c r="DF74" s="33"/>
      <c r="DG74" s="16"/>
      <c r="DH74" s="34"/>
      <c r="DI74" s="34"/>
      <c r="DJ74" s="34"/>
      <c r="DK74" s="34"/>
      <c r="DL74" s="35"/>
      <c r="DN74" s="33"/>
      <c r="DO74" s="28"/>
      <c r="DP74" s="34"/>
      <c r="DQ74" s="34"/>
      <c r="DR74" s="34"/>
      <c r="DS74" s="34"/>
      <c r="DT74" s="35"/>
      <c r="DW74" s="33"/>
      <c r="DX74" s="28"/>
      <c r="DY74" s="34"/>
      <c r="DZ74" s="34"/>
      <c r="EA74" s="34"/>
      <c r="EB74" s="34"/>
      <c r="EC74" s="35"/>
      <c r="EF74" s="33"/>
      <c r="EG74" s="28"/>
      <c r="EH74" s="34"/>
      <c r="EI74" s="34"/>
      <c r="EJ74" s="34"/>
      <c r="EK74" s="34"/>
      <c r="EL74" s="35"/>
      <c r="EO74" s="33"/>
      <c r="EP74" s="16"/>
      <c r="EQ74" s="34"/>
      <c r="ER74" s="34"/>
      <c r="ES74" s="34"/>
      <c r="ET74" s="34"/>
      <c r="EU74" s="35"/>
      <c r="EX74" s="33"/>
      <c r="EY74" s="16"/>
      <c r="EZ74" s="34"/>
      <c r="FA74" s="34"/>
      <c r="FB74" s="34"/>
      <c r="FC74" s="34"/>
      <c r="FD74" s="35"/>
      <c r="FG74" s="36"/>
      <c r="FH74" s="16"/>
      <c r="FI74" s="26"/>
      <c r="FJ74" s="26"/>
      <c r="FK74" s="34"/>
      <c r="FL74" s="34"/>
      <c r="FM74" s="35"/>
      <c r="FP74" s="33"/>
      <c r="FQ74" s="16"/>
      <c r="FR74" s="34"/>
      <c r="FS74" s="34"/>
      <c r="FU74" s="33"/>
      <c r="FV74" s="16"/>
      <c r="FW74" s="34"/>
      <c r="FX74" s="34"/>
      <c r="GI74" s="20"/>
      <c r="GJ74" s="20"/>
      <c r="GK74" s="20"/>
      <c r="GL74" s="20"/>
      <c r="GM74" s="20"/>
      <c r="GN74" s="20"/>
      <c r="GO74" s="20"/>
      <c r="GP74" s="20"/>
      <c r="GQ74" s="20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</row>
    <row r="75" spans="1:251" x14ac:dyDescent="0.25">
      <c r="A75" s="5">
        <f t="shared" si="73"/>
        <v>74</v>
      </c>
      <c r="B75" s="57">
        <v>35</v>
      </c>
      <c r="C75" s="48" t="str">
        <f>IF(COUNTIF(B2:B74,B75)&gt;0,"R","")</f>
        <v>R</v>
      </c>
      <c r="D75" s="46">
        <f t="shared" si="69"/>
        <v>10</v>
      </c>
      <c r="E75" s="6">
        <f t="shared" si="70"/>
        <v>32</v>
      </c>
      <c r="F75" s="6">
        <f t="shared" si="71"/>
        <v>-320</v>
      </c>
      <c r="G75" s="7">
        <f t="shared" si="72"/>
        <v>-5799</v>
      </c>
      <c r="H75"/>
      <c r="I75"/>
      <c r="J75"/>
      <c r="K75"/>
      <c r="L75"/>
      <c r="X75" s="5">
        <f t="shared" si="74"/>
        <v>74</v>
      </c>
      <c r="Y75" s="25">
        <v>18</v>
      </c>
      <c r="Z75" s="6" t="str">
        <f>IF(COUNTIF(Y2:Y74,Y75)&gt;0,"R","")</f>
        <v/>
      </c>
      <c r="AA75" s="6">
        <f t="shared" si="23"/>
        <v>4</v>
      </c>
      <c r="AB75" s="6">
        <f t="shared" si="52"/>
        <v>18</v>
      </c>
      <c r="AC75" s="6">
        <f t="shared" si="24"/>
        <v>576</v>
      </c>
      <c r="AD75" s="7">
        <f t="shared" si="25"/>
        <v>1574</v>
      </c>
      <c r="AF75" s="5">
        <f t="shared" si="75"/>
        <v>74</v>
      </c>
      <c r="AG75" s="25">
        <v>4</v>
      </c>
      <c r="AH75" s="6" t="str">
        <f>IF(COUNTIF(AG2:AG74,AG75)&gt;0,"R","")</f>
        <v>R</v>
      </c>
      <c r="AI75" s="6">
        <f t="shared" si="26"/>
        <v>6</v>
      </c>
      <c r="AJ75" s="6">
        <f t="shared" si="53"/>
        <v>28</v>
      </c>
      <c r="AK75" s="6">
        <f t="shared" si="27"/>
        <v>-168</v>
      </c>
      <c r="AL75" s="7">
        <f t="shared" si="28"/>
        <v>-1305</v>
      </c>
      <c r="AN75" s="5">
        <f t="shared" si="76"/>
        <v>74</v>
      </c>
      <c r="AO75" s="25">
        <v>15</v>
      </c>
      <c r="AP75" s="6" t="str">
        <f>IF(COUNTIF(AO2:AO74,AO75)&gt;0,"R","")</f>
        <v/>
      </c>
      <c r="AQ75" s="6">
        <f t="shared" si="29"/>
        <v>8</v>
      </c>
      <c r="AR75" s="6">
        <f t="shared" si="54"/>
        <v>33</v>
      </c>
      <c r="AS75" s="6">
        <f t="shared" si="30"/>
        <v>924</v>
      </c>
      <c r="AT75" s="7">
        <f t="shared" si="31"/>
        <v>-2425</v>
      </c>
      <c r="AV75" s="5">
        <f t="shared" si="77"/>
        <v>74</v>
      </c>
      <c r="AW75" s="25">
        <v>10</v>
      </c>
      <c r="AX75" s="6" t="str">
        <f>IF(COUNTIF(AW2:AW74,AW75)&gt;0,"R","")</f>
        <v>R</v>
      </c>
      <c r="AY75" s="6">
        <f t="shared" si="32"/>
        <v>4</v>
      </c>
      <c r="AZ75" s="6">
        <f t="shared" si="55"/>
        <v>19</v>
      </c>
      <c r="BA75" s="6">
        <f t="shared" si="33"/>
        <v>-76</v>
      </c>
      <c r="BB75" s="7">
        <f t="shared" si="34"/>
        <v>944</v>
      </c>
      <c r="BD75" s="5">
        <f t="shared" si="78"/>
        <v>74</v>
      </c>
      <c r="BE75" s="25">
        <v>8</v>
      </c>
      <c r="BF75" s="6" t="str">
        <f>IF(COUNTIF(BE2:BE74,BE75)&gt;0,"R","")</f>
        <v>R</v>
      </c>
      <c r="BG75" s="6">
        <f t="shared" si="35"/>
        <v>4</v>
      </c>
      <c r="BH75" s="6">
        <f t="shared" si="56"/>
        <v>25</v>
      </c>
      <c r="BI75" s="6">
        <f t="shared" si="36"/>
        <v>-100</v>
      </c>
      <c r="BJ75" s="7">
        <f t="shared" si="37"/>
        <v>153</v>
      </c>
      <c r="BL75" s="5">
        <f t="shared" si="79"/>
        <v>74</v>
      </c>
      <c r="BM75" s="25">
        <v>12</v>
      </c>
      <c r="BN75" s="6" t="str">
        <f>IF(COUNTIF(BM2:BM74,BM75)&gt;0,"R","")</f>
        <v>R</v>
      </c>
      <c r="BO75" s="6">
        <f t="shared" si="38"/>
        <v>0</v>
      </c>
      <c r="BP75" s="6">
        <f t="shared" si="57"/>
        <v>17</v>
      </c>
      <c r="BQ75" s="6">
        <f t="shared" si="39"/>
        <v>0</v>
      </c>
      <c r="BR75" s="7">
        <f t="shared" si="40"/>
        <v>1834</v>
      </c>
      <c r="BT75" s="5">
        <f t="shared" si="80"/>
        <v>74</v>
      </c>
      <c r="BU75" s="25">
        <v>10</v>
      </c>
      <c r="BV75" s="6" t="str">
        <f>IF(COUNTIF(BU2:BU74,BU75)&gt;0,"R","")</f>
        <v>R</v>
      </c>
      <c r="BW75" s="6">
        <f t="shared" si="41"/>
        <v>7</v>
      </c>
      <c r="BX75" s="6">
        <f t="shared" si="58"/>
        <v>25</v>
      </c>
      <c r="BY75" s="6">
        <f t="shared" si="42"/>
        <v>-175</v>
      </c>
      <c r="BZ75" s="7">
        <f t="shared" si="43"/>
        <v>-1168</v>
      </c>
      <c r="CB75" s="5">
        <f t="shared" si="81"/>
        <v>74</v>
      </c>
      <c r="CC75" s="25">
        <v>31</v>
      </c>
      <c r="CD75" s="6" t="str">
        <f>IF(COUNTIF(CC2:CC74,CC75)&gt;0,"R","")</f>
        <v>R</v>
      </c>
      <c r="CE75" s="6">
        <f t="shared" si="44"/>
        <v>7</v>
      </c>
      <c r="CF75" s="6">
        <f t="shared" si="59"/>
        <v>28</v>
      </c>
      <c r="CG75" s="6">
        <f t="shared" si="45"/>
        <v>-196</v>
      </c>
      <c r="CH75" s="7">
        <f t="shared" si="46"/>
        <v>-1796</v>
      </c>
      <c r="CJ75" s="33"/>
      <c r="CK75" s="25"/>
      <c r="CL75" s="5">
        <f t="shared" si="82"/>
        <v>74</v>
      </c>
      <c r="CM75" s="16"/>
      <c r="CN75" s="6" t="str">
        <f>IF(COUNTIF(CM2:CM74,CM75)&gt;0,"R","")</f>
        <v>R</v>
      </c>
      <c r="CO75" s="6" t="str">
        <f t="shared" si="47"/>
        <v/>
      </c>
      <c r="CP75" s="6" t="str">
        <f t="shared" si="60"/>
        <v/>
      </c>
      <c r="CQ75" s="6" t="str">
        <f t="shared" si="48"/>
        <v/>
      </c>
      <c r="CR75" s="7" t="str">
        <f t="shared" si="49"/>
        <v/>
      </c>
      <c r="CS75" s="4"/>
      <c r="CT75" s="4"/>
      <c r="CU75" s="4"/>
      <c r="CW75" s="33"/>
      <c r="CX75" s="16"/>
      <c r="CY75" s="34"/>
      <c r="CZ75" s="34"/>
      <c r="DA75" s="34"/>
      <c r="DB75" s="34"/>
      <c r="DC75" s="35"/>
      <c r="DF75" s="33"/>
      <c r="DG75" s="16"/>
      <c r="DH75" s="34"/>
      <c r="DI75" s="34"/>
      <c r="DJ75" s="34"/>
      <c r="DK75" s="34"/>
      <c r="DL75" s="35"/>
      <c r="DN75" s="33"/>
      <c r="DO75" s="16"/>
      <c r="DP75" s="34"/>
      <c r="DQ75" s="34"/>
      <c r="DR75" s="34"/>
      <c r="DS75" s="34"/>
      <c r="DT75" s="35"/>
      <c r="DW75" s="33"/>
      <c r="DX75" s="16"/>
      <c r="DY75" s="34"/>
      <c r="DZ75" s="34"/>
      <c r="EA75" s="34"/>
      <c r="EB75" s="34"/>
      <c r="EC75" s="35"/>
      <c r="EF75" s="33"/>
      <c r="EG75" s="16"/>
      <c r="EH75" s="34"/>
      <c r="EI75" s="34"/>
      <c r="EJ75" s="34"/>
      <c r="EK75" s="34"/>
      <c r="EL75" s="35"/>
      <c r="EO75" s="33"/>
      <c r="EP75" s="16"/>
      <c r="EQ75" s="34"/>
      <c r="ER75" s="34"/>
      <c r="ES75" s="34"/>
      <c r="ET75" s="34"/>
      <c r="EU75" s="35"/>
      <c r="EX75" s="33"/>
      <c r="EY75" s="16"/>
      <c r="EZ75" s="34"/>
      <c r="FA75" s="34"/>
      <c r="FB75" s="34"/>
      <c r="FC75" s="34"/>
      <c r="FD75" s="35"/>
      <c r="FG75" s="36"/>
      <c r="FH75" s="16"/>
      <c r="FI75" s="26"/>
      <c r="FJ75" s="26"/>
      <c r="FK75" s="34"/>
      <c r="FL75" s="34"/>
      <c r="FM75" s="35"/>
      <c r="FP75" s="33"/>
      <c r="FQ75" s="16"/>
      <c r="FR75" s="34"/>
      <c r="FS75" s="34"/>
      <c r="FU75" s="33"/>
      <c r="FV75" s="16"/>
      <c r="FW75" s="34"/>
      <c r="FX75" s="34"/>
      <c r="GI75" s="20"/>
      <c r="GJ75" s="20"/>
      <c r="GK75" s="20"/>
      <c r="GL75" s="20"/>
      <c r="GM75" s="20"/>
      <c r="GN75" s="20"/>
      <c r="GO75" s="20"/>
      <c r="GP75" s="20"/>
      <c r="GQ75" s="20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</row>
    <row r="76" spans="1:251" x14ac:dyDescent="0.25">
      <c r="A76" s="5">
        <f t="shared" si="73"/>
        <v>75</v>
      </c>
      <c r="B76" s="57">
        <v>3</v>
      </c>
      <c r="C76" s="48" t="str">
        <f>IF(COUNTIF(B2:B75,B76)&gt;0,"R","")</f>
        <v>R</v>
      </c>
      <c r="D76" s="46">
        <f t="shared" si="69"/>
        <v>10</v>
      </c>
      <c r="E76" s="6">
        <f t="shared" si="70"/>
        <v>33</v>
      </c>
      <c r="F76" s="6">
        <f t="shared" si="71"/>
        <v>-330</v>
      </c>
      <c r="G76" s="7">
        <f t="shared" si="72"/>
        <v>-6129</v>
      </c>
      <c r="H76"/>
      <c r="I76"/>
      <c r="J76"/>
      <c r="K76"/>
      <c r="L76"/>
      <c r="X76" s="5">
        <f t="shared" si="74"/>
        <v>75</v>
      </c>
      <c r="Y76" s="25">
        <v>11</v>
      </c>
      <c r="Z76" s="6" t="str">
        <f>IF(COUNTIF(Y2:Y75,Y76)&gt;0,"R","")</f>
        <v>R</v>
      </c>
      <c r="AA76" s="6">
        <f t="shared" ref="AA76:AA112" si="83">IF(Y76="","",IF(Z75="R",AA75,AA75-1))</f>
        <v>3</v>
      </c>
      <c r="AB76" s="6">
        <f t="shared" si="52"/>
        <v>17</v>
      </c>
      <c r="AC76" s="6">
        <f t="shared" ref="AC76:AC112" si="84">IF(Y76="","",IF(Z76="",AB76*(36-AA76),-AA76*AB76))</f>
        <v>-51</v>
      </c>
      <c r="AD76" s="7">
        <f t="shared" ref="AD76:AD112" si="85">IF(Y76="","",AD75+AC76)</f>
        <v>1523</v>
      </c>
      <c r="AF76" s="5">
        <f t="shared" si="75"/>
        <v>75</v>
      </c>
      <c r="AG76" s="25">
        <v>36</v>
      </c>
      <c r="AH76" s="6" t="str">
        <f>IF(COUNTIF(AG2:AG75,AG76)&gt;0,"R","")</f>
        <v/>
      </c>
      <c r="AI76" s="6">
        <f t="shared" ref="AI76:AI112" si="86">IF(AG76="","",IF(AH75="R",AI75,AI75-1))</f>
        <v>6</v>
      </c>
      <c r="AJ76" s="6">
        <f t="shared" si="53"/>
        <v>29</v>
      </c>
      <c r="AK76" s="6">
        <f t="shared" ref="AK76:AK112" si="87">IF(AG76="","",IF(AH76="",AJ76*(36-AI76),-AI76*AJ76))</f>
        <v>870</v>
      </c>
      <c r="AL76" s="7">
        <f t="shared" ref="AL76:AL112" si="88">IF(AG76="","",AL75+AK76)</f>
        <v>-435</v>
      </c>
      <c r="AN76" s="5">
        <f t="shared" si="76"/>
        <v>75</v>
      </c>
      <c r="AO76" s="25">
        <v>24</v>
      </c>
      <c r="AP76" s="6" t="str">
        <f>IF(COUNTIF(AO2:AO75,AO76)&gt;0,"R","")</f>
        <v>R</v>
      </c>
      <c r="AQ76" s="6">
        <f t="shared" ref="AQ76:AQ112" si="89">IF(AO76="","",IF(AP75="R",AQ75,AQ75-1))</f>
        <v>7</v>
      </c>
      <c r="AR76" s="6">
        <f t="shared" si="54"/>
        <v>32</v>
      </c>
      <c r="AS76" s="6">
        <f t="shared" ref="AS76:AS112" si="90">IF(AO76="","",IF(AP76="",AR76*(36-AQ76),-AQ76*AR76))</f>
        <v>-224</v>
      </c>
      <c r="AT76" s="7">
        <f t="shared" ref="AT76:AT112" si="91">IF(AO76="","",AT75+AS76)</f>
        <v>-2649</v>
      </c>
      <c r="AV76" s="5">
        <f t="shared" si="77"/>
        <v>75</v>
      </c>
      <c r="AW76" s="25">
        <v>13</v>
      </c>
      <c r="AX76" s="6" t="str">
        <f>IF(COUNTIF(AW2:AW75,AW76)&gt;0,"R","")</f>
        <v>R</v>
      </c>
      <c r="AY76" s="6">
        <f t="shared" ref="AY76:AY112" si="92">IF(AW76="","",IF(AX75="R",AY75,AY75-1))</f>
        <v>4</v>
      </c>
      <c r="AZ76" s="6">
        <f t="shared" si="55"/>
        <v>20</v>
      </c>
      <c r="BA76" s="6">
        <f t="shared" ref="BA76:BA112" si="93">IF(AW76="","",IF(AX76="",AZ76*(36-AY76),-AY76*AZ76))</f>
        <v>-80</v>
      </c>
      <c r="BB76" s="7">
        <f t="shared" ref="BB76:BB112" si="94">IF(AW76="","",BB75+BA76)</f>
        <v>864</v>
      </c>
      <c r="BD76" s="5">
        <f t="shared" si="78"/>
        <v>75</v>
      </c>
      <c r="BE76" s="25">
        <v>26</v>
      </c>
      <c r="BF76" s="6" t="str">
        <f>IF(COUNTIF(BE2:BE75,BE76)&gt;0,"R","")</f>
        <v>R</v>
      </c>
      <c r="BG76" s="6">
        <f t="shared" ref="BG76:BG112" si="95">IF(BE76="","",IF(BF75="R",BG75,BG75-1))</f>
        <v>4</v>
      </c>
      <c r="BH76" s="6">
        <f t="shared" si="56"/>
        <v>26</v>
      </c>
      <c r="BI76" s="6">
        <f t="shared" ref="BI76:BI112" si="96">IF(BE76="","",IF(BF76="",BH76*(36-BG76),-BG76*BH76))</f>
        <v>-104</v>
      </c>
      <c r="BJ76" s="7">
        <f t="shared" ref="BJ76:BJ112" si="97">IF(BE76="","",BJ75+BI76)</f>
        <v>49</v>
      </c>
      <c r="BL76" s="5">
        <f t="shared" si="79"/>
        <v>75</v>
      </c>
      <c r="BM76" s="25">
        <v>20</v>
      </c>
      <c r="BN76" s="6" t="str">
        <f>IF(COUNTIF(BM2:BM75,BM76)&gt;0,"R","")</f>
        <v>R</v>
      </c>
      <c r="BO76" s="6">
        <f t="shared" ref="BO76:BO112" si="98">IF(BM76="","",IF(BN75="R",BO75,BO75-1))</f>
        <v>0</v>
      </c>
      <c r="BP76" s="6">
        <f t="shared" si="57"/>
        <v>18</v>
      </c>
      <c r="BQ76" s="6">
        <f t="shared" ref="BQ76:BQ112" si="99">IF(BM76="","",IF(BN76="",BP76*(36-BO76),-BO76*BP76))</f>
        <v>0</v>
      </c>
      <c r="BR76" s="7">
        <f t="shared" ref="BR76:BR112" si="100">IF(BM76="","",BR75+BQ76)</f>
        <v>1834</v>
      </c>
      <c r="BT76" s="5">
        <f t="shared" si="80"/>
        <v>75</v>
      </c>
      <c r="BU76" s="25">
        <v>28</v>
      </c>
      <c r="BV76" s="6" t="str">
        <f>IF(COUNTIF(BU2:BU75,BU76)&gt;0,"R","")</f>
        <v>R</v>
      </c>
      <c r="BW76" s="6">
        <f t="shared" ref="BW76:BW112" si="101">IF(BU76="","",IF(BV75="R",BW75,BW75-1))</f>
        <v>7</v>
      </c>
      <c r="BX76" s="6">
        <f t="shared" si="58"/>
        <v>26</v>
      </c>
      <c r="BY76" s="6">
        <f t="shared" ref="BY76:BY112" si="102">IF(BU76="","",IF(BV76="",BX76*(36-BW76),-BW76*BX76))</f>
        <v>-182</v>
      </c>
      <c r="BZ76" s="7">
        <f t="shared" ref="BZ76:BZ112" si="103">IF(BU76="","",BZ75+BY76)</f>
        <v>-1350</v>
      </c>
      <c r="CB76" s="5">
        <f t="shared" si="81"/>
        <v>75</v>
      </c>
      <c r="CC76" s="25">
        <v>26</v>
      </c>
      <c r="CD76" s="6" t="str">
        <f>IF(COUNTIF(CC2:CC75,CC76)&gt;0,"R","")</f>
        <v>R</v>
      </c>
      <c r="CE76" s="6">
        <f t="shared" ref="CE76:CE112" si="104">IF(CC76="","",IF(CD75="R",CE75,CE75-1))</f>
        <v>7</v>
      </c>
      <c r="CF76" s="6">
        <f t="shared" si="59"/>
        <v>29</v>
      </c>
      <c r="CG76" s="6">
        <f t="shared" ref="CG76:CG112" si="105">IF(CC76="","",IF(CD76="",CF76*(36-CE76),-CE76*CF76))</f>
        <v>-203</v>
      </c>
      <c r="CH76" s="7">
        <f t="shared" ref="CH76:CH112" si="106">IF(CC76="","",CH75+CG76)</f>
        <v>-1999</v>
      </c>
      <c r="CJ76" s="33"/>
      <c r="CK76" s="25"/>
      <c r="CL76" s="5">
        <f t="shared" si="82"/>
        <v>75</v>
      </c>
      <c r="CM76" s="16"/>
      <c r="CN76" s="6" t="str">
        <f>IF(COUNTIF(CM2:CM75,CM76)&gt;0,"R","")</f>
        <v>R</v>
      </c>
      <c r="CO76" s="6" t="str">
        <f t="shared" ref="CO76:CO112" si="107">IF(CM76="","",IF(CN75="R",CO75,CO75-1))</f>
        <v/>
      </c>
      <c r="CP76" s="6" t="str">
        <f t="shared" si="60"/>
        <v/>
      </c>
      <c r="CQ76" s="6" t="str">
        <f t="shared" ref="CQ76:CQ112" si="108">IF(CM76="","",IF(CN76="",CP76*(36-CO76),-CO76*CP76))</f>
        <v/>
      </c>
      <c r="CR76" s="7" t="str">
        <f t="shared" ref="CR76:CR112" si="109">IF(CM76="","",CR75+CQ76)</f>
        <v/>
      </c>
      <c r="CS76" s="24"/>
      <c r="CT76" s="4"/>
      <c r="CU76" s="4"/>
      <c r="CW76" s="33"/>
      <c r="CX76" s="16"/>
      <c r="CY76" s="34"/>
      <c r="CZ76" s="34"/>
      <c r="DA76" s="34"/>
      <c r="DB76" s="34"/>
      <c r="DC76" s="35"/>
      <c r="DF76" s="33"/>
      <c r="DG76" s="16"/>
      <c r="DH76" s="34"/>
      <c r="DI76" s="34"/>
      <c r="DJ76" s="34"/>
      <c r="DK76" s="34"/>
      <c r="DL76" s="35"/>
      <c r="DN76" s="33"/>
      <c r="DO76" s="16"/>
      <c r="DP76" s="34"/>
      <c r="DQ76" s="34"/>
      <c r="DR76" s="34"/>
      <c r="DS76" s="34"/>
      <c r="DT76" s="35"/>
      <c r="DW76" s="33"/>
      <c r="DX76" s="16"/>
      <c r="DY76" s="34"/>
      <c r="DZ76" s="34"/>
      <c r="EA76" s="34"/>
      <c r="EB76" s="34"/>
      <c r="EC76" s="35"/>
      <c r="EF76" s="33"/>
      <c r="EG76" s="16"/>
      <c r="EH76" s="34"/>
      <c r="EI76" s="34"/>
      <c r="EJ76" s="34"/>
      <c r="EK76" s="34"/>
      <c r="EL76" s="35"/>
      <c r="EO76" s="33"/>
      <c r="EP76" s="16"/>
      <c r="EQ76" s="34"/>
      <c r="ER76" s="34"/>
      <c r="ES76" s="34"/>
      <c r="ET76" s="34"/>
      <c r="EU76" s="35"/>
      <c r="EX76" s="33"/>
      <c r="EY76" s="16"/>
      <c r="EZ76" s="34"/>
      <c r="FA76" s="34"/>
      <c r="FB76" s="34"/>
      <c r="FC76" s="34"/>
      <c r="FD76" s="35"/>
      <c r="FG76" s="36"/>
      <c r="FH76" s="16"/>
      <c r="FI76" s="26"/>
      <c r="FJ76" s="26"/>
      <c r="FK76" s="34"/>
      <c r="FL76" s="34"/>
      <c r="FM76" s="35"/>
      <c r="FP76" s="33"/>
      <c r="FQ76" s="16"/>
      <c r="FR76" s="34"/>
      <c r="FS76" s="34"/>
      <c r="FU76" s="33"/>
      <c r="FV76" s="16"/>
      <c r="FW76" s="34"/>
      <c r="FX76" s="34"/>
      <c r="GI76" s="20"/>
      <c r="GJ76" s="20"/>
      <c r="GK76" s="20"/>
      <c r="GL76" s="20"/>
      <c r="GM76" s="20"/>
      <c r="GN76" s="20"/>
      <c r="GO76" s="20"/>
      <c r="GP76" s="20"/>
      <c r="GQ76" s="20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</row>
    <row r="77" spans="1:251" x14ac:dyDescent="0.25">
      <c r="A77" s="5">
        <f t="shared" si="73"/>
        <v>76</v>
      </c>
      <c r="B77" s="57">
        <v>21</v>
      </c>
      <c r="C77" s="48" t="str">
        <f>IF(COUNTIF(B2:B76,B77)&gt;0,"R","")</f>
        <v>R</v>
      </c>
      <c r="D77" s="46">
        <f t="shared" si="69"/>
        <v>10</v>
      </c>
      <c r="E77" s="6">
        <f t="shared" si="70"/>
        <v>34</v>
      </c>
      <c r="F77" s="6">
        <f t="shared" si="71"/>
        <v>-340</v>
      </c>
      <c r="G77" s="7">
        <f t="shared" si="72"/>
        <v>-6469</v>
      </c>
      <c r="H77"/>
      <c r="I77"/>
      <c r="J77"/>
      <c r="K77"/>
      <c r="L77"/>
      <c r="X77" s="5">
        <f t="shared" si="74"/>
        <v>76</v>
      </c>
      <c r="Y77" s="25">
        <v>22</v>
      </c>
      <c r="Z77" s="6" t="str">
        <f>IF(COUNTIF(Y2:Y76,Y77)&gt;0,"R","")</f>
        <v>R</v>
      </c>
      <c r="AA77" s="6">
        <f t="shared" si="83"/>
        <v>3</v>
      </c>
      <c r="AB77" s="6">
        <f t="shared" ref="AB77:AB112" si="110">IF(Y77="","",IF(Z76="R",AB76+1,IF(AB76=1,1,AB76-1)))</f>
        <v>18</v>
      </c>
      <c r="AC77" s="6">
        <f t="shared" si="84"/>
        <v>-54</v>
      </c>
      <c r="AD77" s="7">
        <f t="shared" si="85"/>
        <v>1469</v>
      </c>
      <c r="AF77" s="5">
        <f t="shared" si="75"/>
        <v>76</v>
      </c>
      <c r="AG77" s="25">
        <v>24</v>
      </c>
      <c r="AH77" s="6" t="str">
        <f>IF(COUNTIF(AG2:AG76,AG77)&gt;0,"R","")</f>
        <v>R</v>
      </c>
      <c r="AI77" s="6">
        <f t="shared" si="86"/>
        <v>5</v>
      </c>
      <c r="AJ77" s="6">
        <f t="shared" ref="AJ77:AJ112" si="111">IF(AG77="","",IF(AH76="R",AJ76+1,IF(AJ76=1,1,AJ76-1)))</f>
        <v>28</v>
      </c>
      <c r="AK77" s="6">
        <f t="shared" si="87"/>
        <v>-140</v>
      </c>
      <c r="AL77" s="7">
        <f t="shared" si="88"/>
        <v>-575</v>
      </c>
      <c r="AN77" s="5">
        <f t="shared" si="76"/>
        <v>76</v>
      </c>
      <c r="AO77" s="25">
        <v>0</v>
      </c>
      <c r="AP77" s="6" t="str">
        <f>IF(COUNTIF(AO2:AO76,AO77)&gt;0,"R","")</f>
        <v>R</v>
      </c>
      <c r="AQ77" s="6">
        <f t="shared" si="89"/>
        <v>7</v>
      </c>
      <c r="AR77" s="6">
        <f t="shared" ref="AR77:AR112" si="112">IF(AO77="","",IF(AP76="R",AR76+1,IF(AR76=1,1,AR76-1)))</f>
        <v>33</v>
      </c>
      <c r="AS77" s="6">
        <f t="shared" si="90"/>
        <v>-231</v>
      </c>
      <c r="AT77" s="7">
        <f t="shared" si="91"/>
        <v>-2880</v>
      </c>
      <c r="AV77" s="5">
        <f t="shared" si="77"/>
        <v>76</v>
      </c>
      <c r="AW77" s="25">
        <v>15</v>
      </c>
      <c r="AX77" s="6" t="str">
        <f>IF(COUNTIF(AW2:AW76,AW77)&gt;0,"R","")</f>
        <v>R</v>
      </c>
      <c r="AY77" s="6">
        <f t="shared" si="92"/>
        <v>4</v>
      </c>
      <c r="AZ77" s="6">
        <f t="shared" ref="AZ77:AZ112" si="113">IF(AW77="","",IF(AX76="R",AZ76+1,IF(AZ76=1,1,AZ76-1)))</f>
        <v>21</v>
      </c>
      <c r="BA77" s="6">
        <f t="shared" si="93"/>
        <v>-84</v>
      </c>
      <c r="BB77" s="7">
        <f t="shared" si="94"/>
        <v>780</v>
      </c>
      <c r="BD77" s="5">
        <f t="shared" si="78"/>
        <v>76</v>
      </c>
      <c r="BE77" s="25">
        <v>23</v>
      </c>
      <c r="BF77" s="6" t="str">
        <f>IF(COUNTIF(BE2:BE76,BE77)&gt;0,"R","")</f>
        <v>R</v>
      </c>
      <c r="BG77" s="6">
        <f t="shared" si="95"/>
        <v>4</v>
      </c>
      <c r="BH77" s="6">
        <f t="shared" ref="BH77:BH112" si="114">IF(BE77="","",IF(BF76="R",BH76+1,IF(BH76=1,1,BH76-1)))</f>
        <v>27</v>
      </c>
      <c r="BI77" s="6">
        <f t="shared" si="96"/>
        <v>-108</v>
      </c>
      <c r="BJ77" s="7">
        <f t="shared" si="97"/>
        <v>-59</v>
      </c>
      <c r="BL77" s="5">
        <f t="shared" si="79"/>
        <v>76</v>
      </c>
      <c r="BM77" s="25">
        <v>26</v>
      </c>
      <c r="BN77" s="6" t="str">
        <f>IF(COUNTIF(BM2:BM76,BM77)&gt;0,"R","")</f>
        <v>R</v>
      </c>
      <c r="BO77" s="6">
        <f t="shared" si="98"/>
        <v>0</v>
      </c>
      <c r="BP77" s="6">
        <f t="shared" ref="BP77:BP112" si="115">IF(BM77="","",IF(BN76="R",BP76+1,IF(BP76=1,1,BP76-1)))</f>
        <v>19</v>
      </c>
      <c r="BQ77" s="6">
        <f t="shared" si="99"/>
        <v>0</v>
      </c>
      <c r="BR77" s="7">
        <f t="shared" si="100"/>
        <v>1834</v>
      </c>
      <c r="BT77" s="5">
        <f t="shared" si="80"/>
        <v>76</v>
      </c>
      <c r="BU77" s="25">
        <v>27</v>
      </c>
      <c r="BV77" s="6" t="str">
        <f>IF(COUNTIF(BU2:BU76,BU77)&gt;0,"R","")</f>
        <v>R</v>
      </c>
      <c r="BW77" s="6">
        <f t="shared" si="101"/>
        <v>7</v>
      </c>
      <c r="BX77" s="6">
        <f t="shared" ref="BX77:BX112" si="116">IF(BU77="","",IF(BV76="R",BX76+1,IF(BX76=1,1,BX76-1)))</f>
        <v>27</v>
      </c>
      <c r="BY77" s="6">
        <f t="shared" si="102"/>
        <v>-189</v>
      </c>
      <c r="BZ77" s="7">
        <f t="shared" si="103"/>
        <v>-1539</v>
      </c>
      <c r="CB77" s="5">
        <f t="shared" si="81"/>
        <v>76</v>
      </c>
      <c r="CC77" s="25">
        <v>22</v>
      </c>
      <c r="CD77" s="6" t="str">
        <f>IF(COUNTIF(CC2:CC76,CC77)&gt;0,"R","")</f>
        <v>R</v>
      </c>
      <c r="CE77" s="6">
        <f t="shared" si="104"/>
        <v>7</v>
      </c>
      <c r="CF77" s="6">
        <f t="shared" ref="CF77:CF112" si="117">IF(CC77="","",IF(CD76="R",CF76+1,IF(CF76=1,1,CF76-1)))</f>
        <v>30</v>
      </c>
      <c r="CG77" s="6">
        <f t="shared" si="105"/>
        <v>-210</v>
      </c>
      <c r="CH77" s="7">
        <f t="shared" si="106"/>
        <v>-2209</v>
      </c>
      <c r="CJ77" s="33"/>
      <c r="CK77" s="25"/>
      <c r="CL77" s="5">
        <f t="shared" si="82"/>
        <v>76</v>
      </c>
      <c r="CM77" s="16"/>
      <c r="CN77" s="6" t="str">
        <f>IF(COUNTIF(CM2:CM76,CM77)&gt;0,"R","")</f>
        <v>R</v>
      </c>
      <c r="CO77" s="6" t="str">
        <f t="shared" si="107"/>
        <v/>
      </c>
      <c r="CP77" s="6" t="str">
        <f t="shared" ref="CP77:CP112" si="118">IF(CM77="","",IF(CN76="R",CP76+1,IF(CP76=1,1,CP76-1)))</f>
        <v/>
      </c>
      <c r="CQ77" s="6" t="str">
        <f t="shared" si="108"/>
        <v/>
      </c>
      <c r="CR77" s="7" t="str">
        <f t="shared" si="109"/>
        <v/>
      </c>
      <c r="CS77" s="4"/>
      <c r="CT77" s="4"/>
      <c r="CU77" s="4"/>
      <c r="CW77" s="33"/>
      <c r="CX77" s="16"/>
      <c r="CY77" s="34"/>
      <c r="CZ77" s="34"/>
      <c r="DA77" s="34"/>
      <c r="DB77" s="34"/>
      <c r="DC77" s="35"/>
      <c r="DF77" s="33"/>
      <c r="DG77" s="16"/>
      <c r="DH77" s="34"/>
      <c r="DI77" s="34"/>
      <c r="DJ77" s="34"/>
      <c r="DK77" s="34"/>
      <c r="DL77" s="35"/>
      <c r="DN77" s="33"/>
      <c r="DO77" s="16"/>
      <c r="DP77" s="34"/>
      <c r="DQ77" s="34"/>
      <c r="DR77" s="34"/>
      <c r="DS77" s="34"/>
      <c r="DT77" s="35"/>
      <c r="DW77" s="33"/>
      <c r="DX77" s="16"/>
      <c r="DY77" s="34"/>
      <c r="DZ77" s="34"/>
      <c r="EA77" s="34"/>
      <c r="EB77" s="34"/>
      <c r="EC77" s="35"/>
      <c r="EF77" s="33"/>
      <c r="EG77" s="16"/>
      <c r="EH77" s="34"/>
      <c r="EI77" s="34"/>
      <c r="EJ77" s="34"/>
      <c r="EK77" s="34"/>
      <c r="EL77" s="35"/>
      <c r="EO77" s="33"/>
      <c r="EP77" s="16"/>
      <c r="EQ77" s="34"/>
      <c r="ER77" s="34"/>
      <c r="ES77" s="34"/>
      <c r="ET77" s="34"/>
      <c r="EU77" s="35"/>
      <c r="EX77" s="33"/>
      <c r="EY77" s="16"/>
      <c r="EZ77" s="34"/>
      <c r="FA77" s="34"/>
      <c r="FB77" s="34"/>
      <c r="FC77" s="34"/>
      <c r="FD77" s="35"/>
      <c r="FG77" s="36"/>
      <c r="FH77" s="16"/>
      <c r="FI77" s="26"/>
      <c r="FJ77" s="26"/>
      <c r="FK77" s="34"/>
      <c r="FL77" s="34"/>
      <c r="FM77" s="35"/>
      <c r="FP77" s="33"/>
      <c r="FQ77" s="16"/>
      <c r="FR77" s="34"/>
      <c r="FS77" s="34"/>
      <c r="FU77" s="33"/>
      <c r="FV77" s="16"/>
      <c r="FW77" s="34"/>
      <c r="FX77" s="34"/>
      <c r="GI77" s="20"/>
      <c r="GJ77" s="20"/>
      <c r="GK77" s="20"/>
      <c r="GL77" s="20"/>
      <c r="GM77" s="20"/>
      <c r="GN77" s="20"/>
      <c r="GO77" s="20"/>
      <c r="GP77" s="20"/>
      <c r="GQ77" s="20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</row>
    <row r="78" spans="1:251" x14ac:dyDescent="0.25">
      <c r="A78" s="5">
        <f t="shared" si="73"/>
        <v>77</v>
      </c>
      <c r="B78" s="57">
        <v>18</v>
      </c>
      <c r="C78" s="48" t="str">
        <f>IF(COUNTIF(B2:B77,B78)&gt;0,"R","")</f>
        <v>R</v>
      </c>
      <c r="D78" s="46">
        <f t="shared" si="69"/>
        <v>10</v>
      </c>
      <c r="E78" s="6">
        <f t="shared" si="70"/>
        <v>35</v>
      </c>
      <c r="F78" s="6">
        <f t="shared" si="71"/>
        <v>-350</v>
      </c>
      <c r="G78" s="7">
        <f t="shared" si="72"/>
        <v>-6819</v>
      </c>
      <c r="H78"/>
      <c r="I78"/>
      <c r="J78"/>
      <c r="K78"/>
      <c r="L78"/>
      <c r="X78" s="5">
        <f t="shared" si="74"/>
        <v>77</v>
      </c>
      <c r="Y78" s="25">
        <v>21</v>
      </c>
      <c r="Z78" s="6" t="str">
        <f>IF(COUNTIF(Y2:Y77,Y78)&gt;0,"R","")</f>
        <v>R</v>
      </c>
      <c r="AA78" s="6">
        <f t="shared" si="83"/>
        <v>3</v>
      </c>
      <c r="AB78" s="6">
        <f t="shared" si="110"/>
        <v>19</v>
      </c>
      <c r="AC78" s="6">
        <f t="shared" si="84"/>
        <v>-57</v>
      </c>
      <c r="AD78" s="7">
        <f t="shared" si="85"/>
        <v>1412</v>
      </c>
      <c r="AF78" s="5">
        <f t="shared" si="75"/>
        <v>77</v>
      </c>
      <c r="AG78" s="25">
        <v>29</v>
      </c>
      <c r="AH78" s="6" t="str">
        <f>IF(COUNTIF(AG2:AG77,AG78)&gt;0,"R","")</f>
        <v>R</v>
      </c>
      <c r="AI78" s="6">
        <f t="shared" si="86"/>
        <v>5</v>
      </c>
      <c r="AJ78" s="6">
        <f t="shared" si="111"/>
        <v>29</v>
      </c>
      <c r="AK78" s="6">
        <f t="shared" si="87"/>
        <v>-145</v>
      </c>
      <c r="AL78" s="7">
        <f t="shared" si="88"/>
        <v>-720</v>
      </c>
      <c r="AN78" s="5">
        <f t="shared" si="76"/>
        <v>77</v>
      </c>
      <c r="AO78" s="25">
        <v>35</v>
      </c>
      <c r="AP78" s="6" t="str">
        <f>IF(COUNTIF(AO2:AO77,AO78)&gt;0,"R","")</f>
        <v>R</v>
      </c>
      <c r="AQ78" s="6">
        <f t="shared" si="89"/>
        <v>7</v>
      </c>
      <c r="AR78" s="6">
        <f t="shared" si="112"/>
        <v>34</v>
      </c>
      <c r="AS78" s="6">
        <f t="shared" si="90"/>
        <v>-238</v>
      </c>
      <c r="AT78" s="7">
        <f t="shared" si="91"/>
        <v>-3118</v>
      </c>
      <c r="AV78" s="5">
        <f t="shared" si="77"/>
        <v>77</v>
      </c>
      <c r="AW78" s="25">
        <v>4</v>
      </c>
      <c r="AX78" s="6" t="str">
        <f>IF(COUNTIF(AW2:AW77,AW78)&gt;0,"R","")</f>
        <v>R</v>
      </c>
      <c r="AY78" s="6">
        <f t="shared" si="92"/>
        <v>4</v>
      </c>
      <c r="AZ78" s="6">
        <f t="shared" si="113"/>
        <v>22</v>
      </c>
      <c r="BA78" s="6">
        <f t="shared" si="93"/>
        <v>-88</v>
      </c>
      <c r="BB78" s="7">
        <f t="shared" si="94"/>
        <v>692</v>
      </c>
      <c r="BD78" s="5">
        <f t="shared" si="78"/>
        <v>77</v>
      </c>
      <c r="BE78" s="25">
        <v>8</v>
      </c>
      <c r="BF78" s="6" t="str">
        <f>IF(COUNTIF(BE2:BE77,BE78)&gt;0,"R","")</f>
        <v>R</v>
      </c>
      <c r="BG78" s="6">
        <f t="shared" si="95"/>
        <v>4</v>
      </c>
      <c r="BH78" s="6">
        <f t="shared" si="114"/>
        <v>28</v>
      </c>
      <c r="BI78" s="6">
        <f t="shared" si="96"/>
        <v>-112</v>
      </c>
      <c r="BJ78" s="7">
        <f t="shared" si="97"/>
        <v>-171</v>
      </c>
      <c r="BL78" s="5">
        <f t="shared" si="79"/>
        <v>77</v>
      </c>
      <c r="BM78" s="25">
        <v>35</v>
      </c>
      <c r="BN78" s="6" t="str">
        <f>IF(COUNTIF(BM2:BM77,BM78)&gt;0,"R","")</f>
        <v>R</v>
      </c>
      <c r="BO78" s="6">
        <f t="shared" si="98"/>
        <v>0</v>
      </c>
      <c r="BP78" s="6">
        <f t="shared" si="115"/>
        <v>20</v>
      </c>
      <c r="BQ78" s="6">
        <f t="shared" si="99"/>
        <v>0</v>
      </c>
      <c r="BR78" s="7">
        <f t="shared" si="100"/>
        <v>1834</v>
      </c>
      <c r="BT78" s="5">
        <f t="shared" si="80"/>
        <v>77</v>
      </c>
      <c r="BU78" s="25">
        <v>17</v>
      </c>
      <c r="BV78" s="6" t="str">
        <f>IF(COUNTIF(BU2:BU77,BU78)&gt;0,"R","")</f>
        <v>R</v>
      </c>
      <c r="BW78" s="6">
        <f t="shared" si="101"/>
        <v>7</v>
      </c>
      <c r="BX78" s="6">
        <f t="shared" si="116"/>
        <v>28</v>
      </c>
      <c r="BY78" s="6">
        <f t="shared" si="102"/>
        <v>-196</v>
      </c>
      <c r="BZ78" s="7">
        <f t="shared" si="103"/>
        <v>-1735</v>
      </c>
      <c r="CB78" s="5">
        <f t="shared" si="81"/>
        <v>77</v>
      </c>
      <c r="CC78" s="25">
        <v>32</v>
      </c>
      <c r="CD78" s="6" t="str">
        <f>IF(COUNTIF(CC2:CC77,CC78)&gt;0,"R","")</f>
        <v>R</v>
      </c>
      <c r="CE78" s="6">
        <f t="shared" si="104"/>
        <v>7</v>
      </c>
      <c r="CF78" s="6">
        <f t="shared" si="117"/>
        <v>31</v>
      </c>
      <c r="CG78" s="6">
        <f t="shared" si="105"/>
        <v>-217</v>
      </c>
      <c r="CH78" s="7">
        <f t="shared" si="106"/>
        <v>-2426</v>
      </c>
      <c r="CJ78" s="33"/>
      <c r="CK78" s="25"/>
      <c r="CL78" s="5">
        <f t="shared" si="82"/>
        <v>77</v>
      </c>
      <c r="CM78" s="16"/>
      <c r="CN78" s="6" t="str">
        <f>IF(COUNTIF(CM2:CM77,CM78)&gt;0,"R","")</f>
        <v>R</v>
      </c>
      <c r="CO78" s="6" t="str">
        <f t="shared" si="107"/>
        <v/>
      </c>
      <c r="CP78" s="6" t="str">
        <f t="shared" si="118"/>
        <v/>
      </c>
      <c r="CQ78" s="6" t="str">
        <f t="shared" si="108"/>
        <v/>
      </c>
      <c r="CR78" s="7" t="str">
        <f t="shared" si="109"/>
        <v/>
      </c>
      <c r="CS78" s="4"/>
      <c r="CT78" s="4"/>
      <c r="CU78" s="4"/>
      <c r="CW78" s="33"/>
      <c r="CX78" s="16"/>
      <c r="CY78" s="34"/>
      <c r="CZ78" s="34"/>
      <c r="DA78" s="34"/>
      <c r="DB78" s="34"/>
      <c r="DC78" s="35"/>
      <c r="DF78" s="33"/>
      <c r="DG78" s="16"/>
      <c r="DH78" s="34"/>
      <c r="DI78" s="34"/>
      <c r="DJ78" s="34"/>
      <c r="DK78" s="34"/>
      <c r="DL78" s="35"/>
      <c r="DN78" s="33"/>
      <c r="DO78" s="16"/>
      <c r="DP78" s="34"/>
      <c r="DQ78" s="34"/>
      <c r="DR78" s="34"/>
      <c r="DS78" s="34"/>
      <c r="DT78" s="35"/>
      <c r="DW78" s="33"/>
      <c r="DX78" s="16"/>
      <c r="DY78" s="34"/>
      <c r="DZ78" s="34"/>
      <c r="EA78" s="34"/>
      <c r="EB78" s="34"/>
      <c r="EC78" s="35"/>
      <c r="EF78" s="33"/>
      <c r="EG78" s="16"/>
      <c r="EH78" s="34"/>
      <c r="EI78" s="34"/>
      <c r="EJ78" s="34"/>
      <c r="EK78" s="34"/>
      <c r="EL78" s="35"/>
      <c r="EO78" s="33"/>
      <c r="EP78" s="16"/>
      <c r="EQ78" s="34"/>
      <c r="ER78" s="34"/>
      <c r="ES78" s="34"/>
      <c r="ET78" s="34"/>
      <c r="EU78" s="35"/>
      <c r="EX78" s="33"/>
      <c r="EY78" s="16"/>
      <c r="EZ78" s="34"/>
      <c r="FA78" s="34"/>
      <c r="FB78" s="34"/>
      <c r="FC78" s="34"/>
      <c r="FD78" s="35"/>
      <c r="FG78" s="36"/>
      <c r="FH78" s="16"/>
      <c r="FI78" s="26"/>
      <c r="FJ78" s="26"/>
      <c r="FK78" s="34"/>
      <c r="FL78" s="34"/>
      <c r="FM78" s="35"/>
      <c r="FP78" s="33"/>
      <c r="FQ78" s="16"/>
      <c r="FR78" s="34"/>
      <c r="FS78" s="34"/>
      <c r="FU78" s="33"/>
      <c r="FV78" s="16"/>
      <c r="FW78" s="34"/>
      <c r="FX78" s="34"/>
      <c r="GI78" s="20"/>
      <c r="GJ78" s="20"/>
      <c r="GK78" s="20"/>
      <c r="GL78" s="20"/>
      <c r="GM78" s="20"/>
      <c r="GN78" s="20"/>
      <c r="GO78" s="20"/>
      <c r="GP78" s="20"/>
      <c r="GQ78" s="20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</row>
    <row r="79" spans="1:251" x14ac:dyDescent="0.25">
      <c r="A79" s="5">
        <f t="shared" si="73"/>
        <v>78</v>
      </c>
      <c r="B79" s="57">
        <v>26</v>
      </c>
      <c r="C79" s="48" t="str">
        <f>IF(COUNTIF(B2:B78,B79)&gt;0,"R","")</f>
        <v>R</v>
      </c>
      <c r="D79" s="46">
        <f t="shared" ref="D79:D101" si="119">IF(B79="","",IF(C78="R",D78,D78-1))</f>
        <v>10</v>
      </c>
      <c r="E79" s="6">
        <f t="shared" ref="E79:E101" si="120">IF(B79="","",IF(C78="R",E78+1,IF(E78=1,1,E78-1)))</f>
        <v>36</v>
      </c>
      <c r="F79" s="6">
        <f t="shared" ref="F79:F101" si="121">IF(B79="","",IF(C79="",E79*(36-D79),-D79*E79))</f>
        <v>-360</v>
      </c>
      <c r="G79" s="7">
        <f t="shared" ref="G79:G101" si="122">IF(B79="","",G78+F79)</f>
        <v>-7179</v>
      </c>
      <c r="H79"/>
      <c r="I79"/>
      <c r="J79"/>
      <c r="K79"/>
      <c r="L79"/>
      <c r="X79" s="5">
        <f t="shared" si="74"/>
        <v>78</v>
      </c>
      <c r="Y79" s="25">
        <v>15</v>
      </c>
      <c r="Z79" s="6" t="str">
        <f>IF(COUNTIF(Y2:Y78,Y79)&gt;0,"R","")</f>
        <v/>
      </c>
      <c r="AA79" s="6">
        <f t="shared" si="83"/>
        <v>3</v>
      </c>
      <c r="AB79" s="6">
        <f t="shared" si="110"/>
        <v>20</v>
      </c>
      <c r="AC79" s="6">
        <f t="shared" si="84"/>
        <v>660</v>
      </c>
      <c r="AD79" s="7">
        <f t="shared" si="85"/>
        <v>2072</v>
      </c>
      <c r="AF79" s="5">
        <f t="shared" si="75"/>
        <v>78</v>
      </c>
      <c r="AG79" s="25">
        <v>33</v>
      </c>
      <c r="AH79" s="6" t="str">
        <f>IF(COUNTIF(AG2:AG78,AG79)&gt;0,"R","")</f>
        <v>R</v>
      </c>
      <c r="AI79" s="6">
        <f t="shared" si="86"/>
        <v>5</v>
      </c>
      <c r="AJ79" s="6">
        <f t="shared" si="111"/>
        <v>30</v>
      </c>
      <c r="AK79" s="6">
        <f t="shared" si="87"/>
        <v>-150</v>
      </c>
      <c r="AL79" s="7">
        <f t="shared" si="88"/>
        <v>-870</v>
      </c>
      <c r="AN79" s="5">
        <f t="shared" si="76"/>
        <v>78</v>
      </c>
      <c r="AO79" s="25">
        <v>7</v>
      </c>
      <c r="AP79" s="6" t="str">
        <f>IF(COUNTIF(AO2:AO78,AO79)&gt;0,"R","")</f>
        <v>R</v>
      </c>
      <c r="AQ79" s="6">
        <f t="shared" si="89"/>
        <v>7</v>
      </c>
      <c r="AR79" s="6">
        <f t="shared" si="112"/>
        <v>35</v>
      </c>
      <c r="AS79" s="6">
        <f t="shared" si="90"/>
        <v>-245</v>
      </c>
      <c r="AT79" s="7">
        <f t="shared" si="91"/>
        <v>-3363</v>
      </c>
      <c r="AV79" s="5">
        <f t="shared" si="77"/>
        <v>78</v>
      </c>
      <c r="AW79" s="25">
        <v>19</v>
      </c>
      <c r="AX79" s="6" t="str">
        <f>IF(COUNTIF(AW2:AW78,AW79)&gt;0,"R","")</f>
        <v>R</v>
      </c>
      <c r="AY79" s="6">
        <f t="shared" si="92"/>
        <v>4</v>
      </c>
      <c r="AZ79" s="6">
        <f t="shared" si="113"/>
        <v>23</v>
      </c>
      <c r="BA79" s="6">
        <f t="shared" si="93"/>
        <v>-92</v>
      </c>
      <c r="BB79" s="7">
        <f t="shared" si="94"/>
        <v>600</v>
      </c>
      <c r="BD79" s="5">
        <f t="shared" si="78"/>
        <v>78</v>
      </c>
      <c r="BE79" s="25">
        <v>5</v>
      </c>
      <c r="BF79" s="6" t="str">
        <f>IF(COUNTIF(BE2:BE78,BE79)&gt;0,"R","")</f>
        <v>R</v>
      </c>
      <c r="BG79" s="6">
        <f t="shared" si="95"/>
        <v>4</v>
      </c>
      <c r="BH79" s="6">
        <f t="shared" si="114"/>
        <v>29</v>
      </c>
      <c r="BI79" s="6">
        <f t="shared" si="96"/>
        <v>-116</v>
      </c>
      <c r="BJ79" s="7">
        <f t="shared" si="97"/>
        <v>-287</v>
      </c>
      <c r="BL79" s="5">
        <f t="shared" si="79"/>
        <v>78</v>
      </c>
      <c r="BM79" s="25">
        <v>27</v>
      </c>
      <c r="BN79" s="6" t="str">
        <f>IF(COUNTIF(BM2:BM78,BM79)&gt;0,"R","")</f>
        <v>R</v>
      </c>
      <c r="BO79" s="6">
        <f t="shared" si="98"/>
        <v>0</v>
      </c>
      <c r="BP79" s="6">
        <f t="shared" si="115"/>
        <v>21</v>
      </c>
      <c r="BQ79" s="6">
        <f t="shared" si="99"/>
        <v>0</v>
      </c>
      <c r="BR79" s="7">
        <f t="shared" si="100"/>
        <v>1834</v>
      </c>
      <c r="BT79" s="5">
        <f t="shared" si="80"/>
        <v>78</v>
      </c>
      <c r="BU79" s="25">
        <v>24</v>
      </c>
      <c r="BV79" s="6" t="str">
        <f>IF(COUNTIF(BU2:BU78,BU79)&gt;0,"R","")</f>
        <v/>
      </c>
      <c r="BW79" s="6">
        <f t="shared" si="101"/>
        <v>7</v>
      </c>
      <c r="BX79" s="6">
        <f t="shared" si="116"/>
        <v>29</v>
      </c>
      <c r="BY79" s="6">
        <f t="shared" si="102"/>
        <v>841</v>
      </c>
      <c r="BZ79" s="7">
        <f t="shared" si="103"/>
        <v>-894</v>
      </c>
      <c r="CB79" s="5">
        <f t="shared" si="81"/>
        <v>78</v>
      </c>
      <c r="CC79" s="25">
        <v>28</v>
      </c>
      <c r="CD79" s="6" t="str">
        <f>IF(COUNTIF(CC2:CC78,CC79)&gt;0,"R","")</f>
        <v/>
      </c>
      <c r="CE79" s="6">
        <f t="shared" si="104"/>
        <v>7</v>
      </c>
      <c r="CF79" s="6">
        <f t="shared" si="117"/>
        <v>32</v>
      </c>
      <c r="CG79" s="6">
        <f t="shared" si="105"/>
        <v>928</v>
      </c>
      <c r="CH79" s="7">
        <f t="shared" si="106"/>
        <v>-1498</v>
      </c>
      <c r="CJ79" s="33"/>
      <c r="CK79" s="25"/>
      <c r="CL79" s="5">
        <f t="shared" si="82"/>
        <v>78</v>
      </c>
      <c r="CM79" s="16"/>
      <c r="CN79" s="6" t="str">
        <f>IF(COUNTIF(CM2:CM78,CM79)&gt;0,"R","")</f>
        <v>R</v>
      </c>
      <c r="CO79" s="6" t="str">
        <f t="shared" si="107"/>
        <v/>
      </c>
      <c r="CP79" s="6" t="str">
        <f t="shared" si="118"/>
        <v/>
      </c>
      <c r="CQ79" s="6" t="str">
        <f t="shared" si="108"/>
        <v/>
      </c>
      <c r="CR79" s="7" t="str">
        <f t="shared" si="109"/>
        <v/>
      </c>
      <c r="CS79" s="4"/>
      <c r="CT79" s="4"/>
      <c r="CU79" s="4"/>
      <c r="CW79" s="33"/>
      <c r="CX79" s="16"/>
      <c r="CY79" s="34"/>
      <c r="CZ79" s="34"/>
      <c r="DA79" s="34"/>
      <c r="DB79" s="34"/>
      <c r="DC79" s="35"/>
      <c r="DF79" s="33"/>
      <c r="DG79" s="16"/>
      <c r="DH79" s="34"/>
      <c r="DI79" s="34"/>
      <c r="DJ79" s="34"/>
      <c r="DK79" s="34"/>
      <c r="DL79" s="35"/>
      <c r="DN79" s="33"/>
      <c r="DO79" s="16"/>
      <c r="DP79" s="34"/>
      <c r="DQ79" s="34"/>
      <c r="DR79" s="34"/>
      <c r="DS79" s="34"/>
      <c r="DT79" s="35"/>
      <c r="DW79" s="33"/>
      <c r="DX79" s="16"/>
      <c r="DY79" s="34"/>
      <c r="DZ79" s="34"/>
      <c r="EA79" s="34"/>
      <c r="EB79" s="34"/>
      <c r="EC79" s="35"/>
      <c r="EF79" s="33"/>
      <c r="EG79" s="16"/>
      <c r="EH79" s="34"/>
      <c r="EI79" s="34"/>
      <c r="EJ79" s="34"/>
      <c r="EK79" s="34"/>
      <c r="EL79" s="35"/>
      <c r="EO79" s="33"/>
      <c r="EP79" s="16"/>
      <c r="EQ79" s="34"/>
      <c r="ER79" s="34"/>
      <c r="ES79" s="34"/>
      <c r="ET79" s="34"/>
      <c r="EU79" s="35"/>
      <c r="EX79" s="33"/>
      <c r="EY79" s="16"/>
      <c r="EZ79" s="34"/>
      <c r="FA79" s="34"/>
      <c r="FB79" s="34"/>
      <c r="FC79" s="34"/>
      <c r="FD79" s="35"/>
      <c r="FG79" s="36"/>
      <c r="FH79" s="16"/>
      <c r="FI79" s="26"/>
      <c r="FJ79" s="26"/>
      <c r="FK79" s="34"/>
      <c r="FL79" s="34"/>
      <c r="FM79" s="35"/>
      <c r="FP79" s="33"/>
      <c r="FQ79" s="16"/>
      <c r="FR79" s="34"/>
      <c r="FS79" s="34"/>
      <c r="FU79" s="33"/>
      <c r="FV79" s="16"/>
      <c r="FW79" s="34"/>
      <c r="FX79" s="34"/>
      <c r="GI79" s="20"/>
      <c r="GJ79" s="20"/>
      <c r="GK79" s="20"/>
      <c r="GL79" s="20"/>
      <c r="GM79" s="20"/>
      <c r="GN79" s="20"/>
      <c r="GO79" s="20"/>
      <c r="GP79" s="20"/>
      <c r="GQ79" s="20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</row>
    <row r="80" spans="1:251" x14ac:dyDescent="0.25">
      <c r="A80" s="5">
        <f t="shared" si="73"/>
        <v>79</v>
      </c>
      <c r="B80" s="57">
        <v>23</v>
      </c>
      <c r="C80" s="48" t="str">
        <f>IF(COUNTIF(B2:B79,B80)&gt;0,"R","")</f>
        <v/>
      </c>
      <c r="D80" s="46">
        <f t="shared" si="119"/>
        <v>10</v>
      </c>
      <c r="E80" s="6">
        <f t="shared" si="120"/>
        <v>37</v>
      </c>
      <c r="F80" s="6">
        <f t="shared" si="121"/>
        <v>962</v>
      </c>
      <c r="G80" s="7">
        <f t="shared" si="122"/>
        <v>-6217</v>
      </c>
      <c r="H80"/>
      <c r="I80"/>
      <c r="J80"/>
      <c r="K80"/>
      <c r="L80"/>
      <c r="X80" s="5">
        <f t="shared" si="74"/>
        <v>79</v>
      </c>
      <c r="Y80" s="25">
        <v>30</v>
      </c>
      <c r="Z80" s="6" t="str">
        <f>IF(COUNTIF(Y2:Y79,Y80)&gt;0,"R","")</f>
        <v>R</v>
      </c>
      <c r="AA80" s="6">
        <f t="shared" si="83"/>
        <v>2</v>
      </c>
      <c r="AB80" s="6">
        <f t="shared" si="110"/>
        <v>19</v>
      </c>
      <c r="AC80" s="6">
        <f t="shared" si="84"/>
        <v>-38</v>
      </c>
      <c r="AD80" s="7">
        <f t="shared" si="85"/>
        <v>2034</v>
      </c>
      <c r="AF80" s="5">
        <f t="shared" si="75"/>
        <v>79</v>
      </c>
      <c r="AG80" s="25">
        <v>33</v>
      </c>
      <c r="AH80" s="6" t="str">
        <f>IF(COUNTIF(AG2:AG79,AG80)&gt;0,"R","")</f>
        <v>R</v>
      </c>
      <c r="AI80" s="6">
        <f t="shared" si="86"/>
        <v>5</v>
      </c>
      <c r="AJ80" s="6">
        <f t="shared" si="111"/>
        <v>31</v>
      </c>
      <c r="AK80" s="6">
        <f t="shared" si="87"/>
        <v>-155</v>
      </c>
      <c r="AL80" s="7">
        <f t="shared" si="88"/>
        <v>-1025</v>
      </c>
      <c r="AN80" s="5">
        <f t="shared" si="76"/>
        <v>79</v>
      </c>
      <c r="AO80" s="25">
        <v>19</v>
      </c>
      <c r="AP80" s="6" t="str">
        <f>IF(COUNTIF(AO2:AO79,AO80)&gt;0,"R","")</f>
        <v/>
      </c>
      <c r="AQ80" s="6">
        <f t="shared" si="89"/>
        <v>7</v>
      </c>
      <c r="AR80" s="6">
        <f t="shared" si="112"/>
        <v>36</v>
      </c>
      <c r="AS80" s="6">
        <f t="shared" si="90"/>
        <v>1044</v>
      </c>
      <c r="AT80" s="7">
        <f t="shared" si="91"/>
        <v>-2319</v>
      </c>
      <c r="AV80" s="5">
        <f t="shared" si="77"/>
        <v>79</v>
      </c>
      <c r="AW80" s="25">
        <v>28</v>
      </c>
      <c r="AX80" s="6" t="str">
        <f>IF(COUNTIF(AW2:AW79,AW80)&gt;0,"R","")</f>
        <v>R</v>
      </c>
      <c r="AY80" s="6">
        <f t="shared" si="92"/>
        <v>4</v>
      </c>
      <c r="AZ80" s="6">
        <f t="shared" si="113"/>
        <v>24</v>
      </c>
      <c r="BA80" s="6">
        <f t="shared" si="93"/>
        <v>-96</v>
      </c>
      <c r="BB80" s="7">
        <f t="shared" si="94"/>
        <v>504</v>
      </c>
      <c r="BD80" s="5">
        <f t="shared" si="78"/>
        <v>79</v>
      </c>
      <c r="BE80" s="25">
        <v>8</v>
      </c>
      <c r="BF80" s="6" t="str">
        <f>IF(COUNTIF(BE2:BE79,BE80)&gt;0,"R","")</f>
        <v>R</v>
      </c>
      <c r="BG80" s="6">
        <f t="shared" si="95"/>
        <v>4</v>
      </c>
      <c r="BH80" s="6">
        <f t="shared" si="114"/>
        <v>30</v>
      </c>
      <c r="BI80" s="6">
        <f t="shared" si="96"/>
        <v>-120</v>
      </c>
      <c r="BJ80" s="7">
        <f t="shared" si="97"/>
        <v>-407</v>
      </c>
      <c r="BL80" s="5">
        <f t="shared" si="79"/>
        <v>79</v>
      </c>
      <c r="BM80" s="25">
        <v>9</v>
      </c>
      <c r="BN80" s="6" t="str">
        <f>IF(COUNTIF(BM2:BM79,BM80)&gt;0,"R","")</f>
        <v>R</v>
      </c>
      <c r="BO80" s="6">
        <f t="shared" si="98"/>
        <v>0</v>
      </c>
      <c r="BP80" s="6">
        <f t="shared" si="115"/>
        <v>22</v>
      </c>
      <c r="BQ80" s="6">
        <f t="shared" si="99"/>
        <v>0</v>
      </c>
      <c r="BR80" s="7">
        <f t="shared" si="100"/>
        <v>1834</v>
      </c>
      <c r="BT80" s="5">
        <f t="shared" si="80"/>
        <v>79</v>
      </c>
      <c r="BU80" s="25">
        <v>20</v>
      </c>
      <c r="BV80" s="6" t="str">
        <f>IF(COUNTIF(BU2:BU79,BU80)&gt;0,"R","")</f>
        <v/>
      </c>
      <c r="BW80" s="6">
        <f t="shared" si="101"/>
        <v>6</v>
      </c>
      <c r="BX80" s="6">
        <f t="shared" si="116"/>
        <v>28</v>
      </c>
      <c r="BY80" s="6">
        <f t="shared" si="102"/>
        <v>840</v>
      </c>
      <c r="BZ80" s="7">
        <f t="shared" si="103"/>
        <v>-54</v>
      </c>
      <c r="CB80" s="5">
        <f t="shared" si="81"/>
        <v>79</v>
      </c>
      <c r="CC80" s="25">
        <v>26</v>
      </c>
      <c r="CD80" s="6" t="str">
        <f>IF(COUNTIF(CC2:CC79,CC80)&gt;0,"R","")</f>
        <v>R</v>
      </c>
      <c r="CE80" s="6">
        <f t="shared" si="104"/>
        <v>6</v>
      </c>
      <c r="CF80" s="6">
        <f t="shared" si="117"/>
        <v>31</v>
      </c>
      <c r="CG80" s="6">
        <f t="shared" si="105"/>
        <v>-186</v>
      </c>
      <c r="CH80" s="7">
        <f t="shared" si="106"/>
        <v>-1684</v>
      </c>
      <c r="CJ80" s="33"/>
      <c r="CK80" s="25"/>
      <c r="CL80" s="5">
        <f t="shared" si="82"/>
        <v>79</v>
      </c>
      <c r="CM80" s="16"/>
      <c r="CN80" s="6" t="str">
        <f>IF(COUNTIF(CM2:CM79,CM80)&gt;0,"R","")</f>
        <v>R</v>
      </c>
      <c r="CO80" s="6" t="str">
        <f t="shared" si="107"/>
        <v/>
      </c>
      <c r="CP80" s="6" t="str">
        <f t="shared" si="118"/>
        <v/>
      </c>
      <c r="CQ80" s="6" t="str">
        <f t="shared" si="108"/>
        <v/>
      </c>
      <c r="CR80" s="7" t="str">
        <f t="shared" si="109"/>
        <v/>
      </c>
      <c r="CS80" s="4"/>
      <c r="CT80" s="4"/>
      <c r="CU80" s="4"/>
      <c r="CW80" s="33"/>
      <c r="CX80" s="16"/>
      <c r="CY80" s="34"/>
      <c r="CZ80" s="34"/>
      <c r="DA80" s="34"/>
      <c r="DB80" s="34"/>
      <c r="DC80" s="35"/>
      <c r="DF80" s="33"/>
      <c r="DG80" s="16"/>
      <c r="DH80" s="34"/>
      <c r="DI80" s="34"/>
      <c r="DJ80" s="34"/>
      <c r="DK80" s="34"/>
      <c r="DL80" s="35"/>
      <c r="DN80" s="33"/>
      <c r="DO80" s="16"/>
      <c r="DP80" s="34"/>
      <c r="DQ80" s="34"/>
      <c r="DR80" s="34"/>
      <c r="DS80" s="34"/>
      <c r="DT80" s="35"/>
      <c r="DW80" s="33"/>
      <c r="DX80" s="16"/>
      <c r="DY80" s="34"/>
      <c r="DZ80" s="34"/>
      <c r="EA80" s="34"/>
      <c r="EB80" s="34"/>
      <c r="EC80" s="35"/>
      <c r="EF80" s="33"/>
      <c r="EG80" s="16"/>
      <c r="EH80" s="34"/>
      <c r="EI80" s="34"/>
      <c r="EJ80" s="34"/>
      <c r="EK80" s="34"/>
      <c r="EL80" s="35"/>
      <c r="EO80" s="33"/>
      <c r="EP80" s="16"/>
      <c r="EQ80" s="34"/>
      <c r="ER80" s="34"/>
      <c r="ES80" s="34"/>
      <c r="ET80" s="34"/>
      <c r="EU80" s="35"/>
      <c r="EX80" s="33"/>
      <c r="EY80" s="16"/>
      <c r="EZ80" s="34"/>
      <c r="FA80" s="34"/>
      <c r="FB80" s="34"/>
      <c r="FC80" s="34"/>
      <c r="FD80" s="35"/>
      <c r="FG80" s="36"/>
      <c r="FH80" s="16"/>
      <c r="FI80" s="26"/>
      <c r="FJ80" s="26"/>
      <c r="FK80" s="34"/>
      <c r="FL80" s="34"/>
      <c r="FM80" s="35"/>
      <c r="FP80" s="33"/>
      <c r="FQ80" s="16"/>
      <c r="FR80" s="34"/>
      <c r="FS80" s="34"/>
      <c r="FU80" s="33"/>
      <c r="FV80" s="16"/>
      <c r="FW80" s="34"/>
      <c r="FX80" s="34"/>
      <c r="GI80" s="20"/>
      <c r="GJ80" s="20"/>
      <c r="GK80" s="20"/>
      <c r="GL80" s="20"/>
      <c r="GM80" s="20"/>
      <c r="GN80" s="20"/>
      <c r="GO80" s="20"/>
      <c r="GP80" s="20"/>
      <c r="GQ80" s="20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</row>
    <row r="81" spans="1:251" x14ac:dyDescent="0.25">
      <c r="A81" s="5">
        <f t="shared" si="73"/>
        <v>80</v>
      </c>
      <c r="B81" s="57">
        <v>22</v>
      </c>
      <c r="C81" s="48" t="str">
        <f>IF(COUNTIF(B2:B80,B81)&gt;0,"R","")</f>
        <v>R</v>
      </c>
      <c r="D81" s="46">
        <f t="shared" si="119"/>
        <v>9</v>
      </c>
      <c r="E81" s="6">
        <f t="shared" si="120"/>
        <v>36</v>
      </c>
      <c r="F81" s="6">
        <f t="shared" si="121"/>
        <v>-324</v>
      </c>
      <c r="G81" s="7">
        <f t="shared" si="122"/>
        <v>-6541</v>
      </c>
      <c r="H81"/>
      <c r="I81"/>
      <c r="J81"/>
      <c r="K81"/>
      <c r="L81"/>
      <c r="X81" s="5">
        <f t="shared" si="74"/>
        <v>80</v>
      </c>
      <c r="Y81" s="25">
        <v>25</v>
      </c>
      <c r="Z81" s="6" t="str">
        <f>IF(COUNTIF(Y2:Y80,Y81)&gt;0,"R","")</f>
        <v>R</v>
      </c>
      <c r="AA81" s="6">
        <f t="shared" si="83"/>
        <v>2</v>
      </c>
      <c r="AB81" s="6">
        <f t="shared" si="110"/>
        <v>20</v>
      </c>
      <c r="AC81" s="6">
        <f t="shared" si="84"/>
        <v>-40</v>
      </c>
      <c r="AD81" s="7">
        <f t="shared" si="85"/>
        <v>1994</v>
      </c>
      <c r="AF81" s="5">
        <f t="shared" si="75"/>
        <v>80</v>
      </c>
      <c r="AG81" s="25">
        <v>25</v>
      </c>
      <c r="AH81" s="6" t="str">
        <f>IF(COUNTIF(AG2:AG80,AG81)&gt;0,"R","")</f>
        <v>R</v>
      </c>
      <c r="AI81" s="6">
        <f t="shared" si="86"/>
        <v>5</v>
      </c>
      <c r="AJ81" s="6">
        <f t="shared" si="111"/>
        <v>32</v>
      </c>
      <c r="AK81" s="6">
        <f t="shared" si="87"/>
        <v>-160</v>
      </c>
      <c r="AL81" s="7">
        <f t="shared" si="88"/>
        <v>-1185</v>
      </c>
      <c r="AN81" s="5">
        <f t="shared" si="76"/>
        <v>80</v>
      </c>
      <c r="AO81" s="25">
        <v>24</v>
      </c>
      <c r="AP81" s="6" t="str">
        <f>IF(COUNTIF(AO2:AO80,AO81)&gt;0,"R","")</f>
        <v>R</v>
      </c>
      <c r="AQ81" s="6">
        <f t="shared" si="89"/>
        <v>6</v>
      </c>
      <c r="AR81" s="6">
        <f t="shared" si="112"/>
        <v>35</v>
      </c>
      <c r="AS81" s="6">
        <f t="shared" si="90"/>
        <v>-210</v>
      </c>
      <c r="AT81" s="7">
        <f t="shared" si="91"/>
        <v>-2529</v>
      </c>
      <c r="AV81" s="5">
        <f t="shared" si="77"/>
        <v>80</v>
      </c>
      <c r="AW81" s="25">
        <v>35</v>
      </c>
      <c r="AX81" s="6" t="str">
        <f>IF(COUNTIF(AW2:AW80,AW81)&gt;0,"R","")</f>
        <v/>
      </c>
      <c r="AY81" s="6">
        <f t="shared" si="92"/>
        <v>4</v>
      </c>
      <c r="AZ81" s="6">
        <f t="shared" si="113"/>
        <v>25</v>
      </c>
      <c r="BA81" s="6">
        <f t="shared" si="93"/>
        <v>800</v>
      </c>
      <c r="BB81" s="7">
        <f t="shared" si="94"/>
        <v>1304</v>
      </c>
      <c r="BD81" s="5">
        <f t="shared" si="78"/>
        <v>80</v>
      </c>
      <c r="BE81" s="25">
        <v>17</v>
      </c>
      <c r="BF81" s="6" t="str">
        <f>IF(COUNTIF(BE2:BE80,BE81)&gt;0,"R","")</f>
        <v>R</v>
      </c>
      <c r="BG81" s="6">
        <f t="shared" si="95"/>
        <v>4</v>
      </c>
      <c r="BH81" s="6">
        <f t="shared" si="114"/>
        <v>31</v>
      </c>
      <c r="BI81" s="6">
        <f t="shared" si="96"/>
        <v>-124</v>
      </c>
      <c r="BJ81" s="7">
        <f t="shared" si="97"/>
        <v>-531</v>
      </c>
      <c r="BL81" s="5">
        <f t="shared" si="79"/>
        <v>80</v>
      </c>
      <c r="BM81" s="25">
        <v>14</v>
      </c>
      <c r="BN81" s="6" t="str">
        <f>IF(COUNTIF(BM2:BM80,BM81)&gt;0,"R","")</f>
        <v>R</v>
      </c>
      <c r="BO81" s="6">
        <f t="shared" si="98"/>
        <v>0</v>
      </c>
      <c r="BP81" s="6">
        <f t="shared" si="115"/>
        <v>23</v>
      </c>
      <c r="BQ81" s="6">
        <f t="shared" si="99"/>
        <v>0</v>
      </c>
      <c r="BR81" s="7">
        <f t="shared" si="100"/>
        <v>1834</v>
      </c>
      <c r="BT81" s="5">
        <f t="shared" si="80"/>
        <v>80</v>
      </c>
      <c r="BU81" s="25">
        <v>10</v>
      </c>
      <c r="BV81" s="6" t="str">
        <f>IF(COUNTIF(BU2:BU80,BU81)&gt;0,"R","")</f>
        <v>R</v>
      </c>
      <c r="BW81" s="6">
        <f t="shared" si="101"/>
        <v>5</v>
      </c>
      <c r="BX81" s="6">
        <f t="shared" si="116"/>
        <v>27</v>
      </c>
      <c r="BY81" s="6">
        <f t="shared" si="102"/>
        <v>-135</v>
      </c>
      <c r="BZ81" s="7">
        <f t="shared" si="103"/>
        <v>-189</v>
      </c>
      <c r="CB81" s="5">
        <f t="shared" si="81"/>
        <v>80</v>
      </c>
      <c r="CC81" s="25">
        <v>36</v>
      </c>
      <c r="CD81" s="6" t="str">
        <f>IF(COUNTIF(CC2:CC80,CC81)&gt;0,"R","")</f>
        <v>R</v>
      </c>
      <c r="CE81" s="6">
        <f t="shared" si="104"/>
        <v>6</v>
      </c>
      <c r="CF81" s="6">
        <f t="shared" si="117"/>
        <v>32</v>
      </c>
      <c r="CG81" s="6">
        <f t="shared" si="105"/>
        <v>-192</v>
      </c>
      <c r="CH81" s="7">
        <f t="shared" si="106"/>
        <v>-1876</v>
      </c>
      <c r="CJ81" s="33"/>
      <c r="CK81" s="25"/>
      <c r="CL81" s="5">
        <f t="shared" si="82"/>
        <v>80</v>
      </c>
      <c r="CM81" s="16"/>
      <c r="CN81" s="6" t="str">
        <f>IF(COUNTIF(CM2:CM80,CM81)&gt;0,"R","")</f>
        <v>R</v>
      </c>
      <c r="CO81" s="6" t="str">
        <f t="shared" si="107"/>
        <v/>
      </c>
      <c r="CP81" s="6" t="str">
        <f t="shared" si="118"/>
        <v/>
      </c>
      <c r="CQ81" s="6" t="str">
        <f t="shared" si="108"/>
        <v/>
      </c>
      <c r="CR81" s="7" t="str">
        <f t="shared" si="109"/>
        <v/>
      </c>
      <c r="CS81" s="4"/>
      <c r="CT81" s="4"/>
      <c r="CU81" s="4"/>
      <c r="CW81" s="33"/>
      <c r="CX81" s="16"/>
      <c r="CY81" s="34"/>
      <c r="CZ81" s="34"/>
      <c r="DA81" s="34"/>
      <c r="DB81" s="34"/>
      <c r="DC81" s="35"/>
      <c r="DF81" s="33"/>
      <c r="DG81" s="16"/>
      <c r="DH81" s="34"/>
      <c r="DI81" s="34"/>
      <c r="DJ81" s="34"/>
      <c r="DK81" s="34"/>
      <c r="DL81" s="35"/>
      <c r="DN81" s="33"/>
      <c r="DO81" s="16"/>
      <c r="DP81" s="34"/>
      <c r="DQ81" s="34"/>
      <c r="DR81" s="34"/>
      <c r="DS81" s="34"/>
      <c r="DT81" s="35"/>
      <c r="DW81" s="33"/>
      <c r="DX81" s="16"/>
      <c r="DY81" s="34"/>
      <c r="DZ81" s="34"/>
      <c r="EA81" s="34"/>
      <c r="EB81" s="34"/>
      <c r="EC81" s="35"/>
      <c r="EF81" s="33"/>
      <c r="EG81" s="16"/>
      <c r="EH81" s="34"/>
      <c r="EI81" s="34"/>
      <c r="EJ81" s="34"/>
      <c r="EK81" s="34"/>
      <c r="EL81" s="35"/>
      <c r="EO81" s="33"/>
      <c r="EP81" s="16"/>
      <c r="EQ81" s="34"/>
      <c r="ER81" s="34"/>
      <c r="ES81" s="34"/>
      <c r="ET81" s="34"/>
      <c r="EU81" s="35"/>
      <c r="EX81" s="33"/>
      <c r="EY81" s="16"/>
      <c r="EZ81" s="34"/>
      <c r="FA81" s="34"/>
      <c r="FB81" s="34"/>
      <c r="FC81" s="34"/>
      <c r="FD81" s="35"/>
      <c r="FG81" s="36"/>
      <c r="FH81" s="16"/>
      <c r="FI81" s="26"/>
      <c r="FJ81" s="26"/>
      <c r="FK81" s="34"/>
      <c r="FL81" s="34"/>
      <c r="FM81" s="35"/>
      <c r="FP81" s="33"/>
      <c r="FQ81" s="16"/>
      <c r="FR81" s="34"/>
      <c r="FS81" s="34"/>
      <c r="FU81" s="33"/>
      <c r="FV81" s="16"/>
      <c r="FW81" s="34"/>
      <c r="FX81" s="34"/>
      <c r="GI81" s="20"/>
      <c r="GJ81" s="20"/>
      <c r="GK81" s="20"/>
      <c r="GL81" s="20"/>
      <c r="GM81" s="20"/>
      <c r="GN81" s="20"/>
      <c r="GO81" s="20"/>
      <c r="GP81" s="20"/>
      <c r="GQ81" s="20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</row>
    <row r="82" spans="1:251" x14ac:dyDescent="0.25">
      <c r="A82" s="5">
        <f t="shared" si="73"/>
        <v>81</v>
      </c>
      <c r="B82" s="57">
        <v>15</v>
      </c>
      <c r="C82" s="48" t="str">
        <f>IF(COUNTIF(B2:B81,B82)&gt;0,"R","")</f>
        <v>R</v>
      </c>
      <c r="D82" s="46">
        <f t="shared" si="119"/>
        <v>9</v>
      </c>
      <c r="E82" s="6">
        <f t="shared" si="120"/>
        <v>37</v>
      </c>
      <c r="F82" s="6">
        <f t="shared" si="121"/>
        <v>-333</v>
      </c>
      <c r="G82" s="7">
        <f t="shared" si="122"/>
        <v>-6874</v>
      </c>
      <c r="H82"/>
      <c r="I82"/>
      <c r="J82"/>
      <c r="K82"/>
      <c r="L82"/>
      <c r="X82" s="5">
        <f t="shared" si="74"/>
        <v>81</v>
      </c>
      <c r="Y82" s="25">
        <v>22</v>
      </c>
      <c r="Z82" s="6" t="str">
        <f>IF(COUNTIF(Y2:Y81,Y82)&gt;0,"R","")</f>
        <v>R</v>
      </c>
      <c r="AA82" s="6">
        <f t="shared" si="83"/>
        <v>2</v>
      </c>
      <c r="AB82" s="6">
        <f t="shared" si="110"/>
        <v>21</v>
      </c>
      <c r="AC82" s="6">
        <f t="shared" si="84"/>
        <v>-42</v>
      </c>
      <c r="AD82" s="7">
        <f t="shared" si="85"/>
        <v>1952</v>
      </c>
      <c r="AF82" s="5">
        <f t="shared" si="75"/>
        <v>81</v>
      </c>
      <c r="AG82" s="25">
        <v>28</v>
      </c>
      <c r="AH82" s="6" t="str">
        <f>IF(COUNTIF(AG2:AG81,AG82)&gt;0,"R","")</f>
        <v>R</v>
      </c>
      <c r="AI82" s="6">
        <f t="shared" si="86"/>
        <v>5</v>
      </c>
      <c r="AJ82" s="6">
        <f t="shared" si="111"/>
        <v>33</v>
      </c>
      <c r="AK82" s="6">
        <f t="shared" si="87"/>
        <v>-165</v>
      </c>
      <c r="AL82" s="7">
        <f t="shared" si="88"/>
        <v>-1350</v>
      </c>
      <c r="AN82" s="5">
        <f t="shared" si="76"/>
        <v>81</v>
      </c>
      <c r="AO82" s="25">
        <v>34</v>
      </c>
      <c r="AP82" s="6" t="str">
        <f>IF(COUNTIF(AO2:AO81,AO82)&gt;0,"R","")</f>
        <v>R</v>
      </c>
      <c r="AQ82" s="6">
        <f t="shared" si="89"/>
        <v>6</v>
      </c>
      <c r="AR82" s="6">
        <f t="shared" si="112"/>
        <v>36</v>
      </c>
      <c r="AS82" s="6">
        <f t="shared" si="90"/>
        <v>-216</v>
      </c>
      <c r="AT82" s="7">
        <f t="shared" si="91"/>
        <v>-2745</v>
      </c>
      <c r="AV82" s="5">
        <f t="shared" si="77"/>
        <v>81</v>
      </c>
      <c r="AW82" s="25">
        <v>14</v>
      </c>
      <c r="AX82" s="6" t="str">
        <f>IF(COUNTIF(AW2:AW81,AW82)&gt;0,"R","")</f>
        <v>R</v>
      </c>
      <c r="AY82" s="6">
        <f t="shared" si="92"/>
        <v>3</v>
      </c>
      <c r="AZ82" s="6">
        <f t="shared" si="113"/>
        <v>24</v>
      </c>
      <c r="BA82" s="6">
        <f t="shared" si="93"/>
        <v>-72</v>
      </c>
      <c r="BB82" s="7">
        <f t="shared" si="94"/>
        <v>1232</v>
      </c>
      <c r="BD82" s="5">
        <f t="shared" si="78"/>
        <v>81</v>
      </c>
      <c r="BE82" s="25">
        <v>28</v>
      </c>
      <c r="BF82" s="6" t="str">
        <f>IF(COUNTIF(BE2:BE81,BE82)&gt;0,"R","")</f>
        <v>R</v>
      </c>
      <c r="BG82" s="6">
        <f t="shared" si="95"/>
        <v>4</v>
      </c>
      <c r="BH82" s="6">
        <f t="shared" si="114"/>
        <v>32</v>
      </c>
      <c r="BI82" s="6">
        <f t="shared" si="96"/>
        <v>-128</v>
      </c>
      <c r="BJ82" s="7">
        <f t="shared" si="97"/>
        <v>-659</v>
      </c>
      <c r="BL82" s="5">
        <f t="shared" si="79"/>
        <v>81</v>
      </c>
      <c r="BM82" s="25">
        <v>31</v>
      </c>
      <c r="BN82" s="6" t="str">
        <f>IF(COUNTIF(BM2:BM81,BM82)&gt;0,"R","")</f>
        <v>R</v>
      </c>
      <c r="BO82" s="6">
        <f t="shared" si="98"/>
        <v>0</v>
      </c>
      <c r="BP82" s="6">
        <f t="shared" si="115"/>
        <v>24</v>
      </c>
      <c r="BQ82" s="6">
        <f t="shared" si="99"/>
        <v>0</v>
      </c>
      <c r="BR82" s="7">
        <f t="shared" si="100"/>
        <v>1834</v>
      </c>
      <c r="BT82" s="5">
        <f t="shared" si="80"/>
        <v>81</v>
      </c>
      <c r="BU82" s="25">
        <v>0</v>
      </c>
      <c r="BV82" s="6" t="str">
        <f>IF(COUNTIF(BU2:BU81,BU82)&gt;0,"R","")</f>
        <v/>
      </c>
      <c r="BW82" s="6">
        <f t="shared" si="101"/>
        <v>5</v>
      </c>
      <c r="BX82" s="6">
        <f t="shared" si="116"/>
        <v>28</v>
      </c>
      <c r="BY82" s="6">
        <f t="shared" si="102"/>
        <v>868</v>
      </c>
      <c r="BZ82" s="7">
        <f t="shared" si="103"/>
        <v>679</v>
      </c>
      <c r="CB82" s="5">
        <f t="shared" si="81"/>
        <v>81</v>
      </c>
      <c r="CC82" s="25">
        <v>27</v>
      </c>
      <c r="CD82" s="6" t="str">
        <f>IF(COUNTIF(CC2:CC81,CC82)&gt;0,"R","")</f>
        <v>R</v>
      </c>
      <c r="CE82" s="6">
        <f t="shared" si="104"/>
        <v>6</v>
      </c>
      <c r="CF82" s="6">
        <f t="shared" si="117"/>
        <v>33</v>
      </c>
      <c r="CG82" s="6">
        <f t="shared" si="105"/>
        <v>-198</v>
      </c>
      <c r="CH82" s="7">
        <f t="shared" si="106"/>
        <v>-2074</v>
      </c>
      <c r="CJ82" s="33"/>
      <c r="CK82" s="25"/>
      <c r="CL82" s="5">
        <f t="shared" si="82"/>
        <v>81</v>
      </c>
      <c r="CM82" s="16"/>
      <c r="CN82" s="6" t="str">
        <f>IF(COUNTIF(CM2:CM81,CM82)&gt;0,"R","")</f>
        <v>R</v>
      </c>
      <c r="CO82" s="6" t="str">
        <f t="shared" si="107"/>
        <v/>
      </c>
      <c r="CP82" s="6" t="str">
        <f t="shared" si="118"/>
        <v/>
      </c>
      <c r="CQ82" s="6" t="str">
        <f t="shared" si="108"/>
        <v/>
      </c>
      <c r="CR82" s="7" t="str">
        <f t="shared" si="109"/>
        <v/>
      </c>
      <c r="CS82" s="4"/>
      <c r="CT82" s="4"/>
      <c r="CU82" s="4"/>
      <c r="CW82" s="33"/>
      <c r="CX82" s="16"/>
      <c r="CY82" s="34"/>
      <c r="CZ82" s="34"/>
      <c r="DA82" s="34"/>
      <c r="DB82" s="34"/>
      <c r="DC82" s="35"/>
      <c r="DF82" s="33"/>
      <c r="DG82" s="16"/>
      <c r="DH82" s="34"/>
      <c r="DI82" s="34"/>
      <c r="DJ82" s="34"/>
      <c r="DK82" s="34"/>
      <c r="DL82" s="35"/>
      <c r="DN82" s="33"/>
      <c r="DO82" s="16"/>
      <c r="DP82" s="34"/>
      <c r="DQ82" s="34"/>
      <c r="DR82" s="34"/>
      <c r="DS82" s="34"/>
      <c r="DT82" s="35"/>
      <c r="DW82" s="33"/>
      <c r="DX82" s="16"/>
      <c r="DY82" s="34"/>
      <c r="DZ82" s="34"/>
      <c r="EA82" s="34"/>
      <c r="EB82" s="34"/>
      <c r="EC82" s="35"/>
      <c r="EF82" s="33"/>
      <c r="EG82" s="16"/>
      <c r="EH82" s="34"/>
      <c r="EI82" s="34"/>
      <c r="EJ82" s="34"/>
      <c r="EK82" s="34"/>
      <c r="EL82" s="35"/>
      <c r="EO82" s="33"/>
      <c r="EP82" s="16"/>
      <c r="EQ82" s="34"/>
      <c r="ER82" s="34"/>
      <c r="ES82" s="34"/>
      <c r="ET82" s="34"/>
      <c r="EU82" s="35"/>
      <c r="EX82" s="33"/>
      <c r="EY82" s="16"/>
      <c r="EZ82" s="34"/>
      <c r="FA82" s="34"/>
      <c r="FB82" s="34"/>
      <c r="FC82" s="34"/>
      <c r="FD82" s="35"/>
      <c r="FG82" s="36"/>
      <c r="FH82" s="16"/>
      <c r="FI82" s="26"/>
      <c r="FJ82" s="26"/>
      <c r="FK82" s="34"/>
      <c r="FL82" s="34"/>
      <c r="FM82" s="35"/>
      <c r="FP82" s="33"/>
      <c r="FQ82" s="16"/>
      <c r="FR82" s="34"/>
      <c r="FS82" s="34"/>
      <c r="FU82" s="33"/>
      <c r="FV82" s="16"/>
      <c r="FW82" s="34"/>
      <c r="FX82" s="34"/>
      <c r="GI82" s="20"/>
      <c r="GJ82" s="20"/>
      <c r="GK82" s="20"/>
      <c r="GL82" s="20"/>
      <c r="GM82" s="20"/>
      <c r="GN82" s="20"/>
      <c r="GO82" s="20"/>
      <c r="GP82" s="20"/>
      <c r="GQ82" s="20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</row>
    <row r="83" spans="1:251" x14ac:dyDescent="0.25">
      <c r="A83" s="5">
        <f t="shared" si="73"/>
        <v>82</v>
      </c>
      <c r="B83" s="57">
        <v>35</v>
      </c>
      <c r="C83" s="48" t="str">
        <f>IF(COUNTIF(B2:B82,B83)&gt;0,"R","")</f>
        <v>R</v>
      </c>
      <c r="D83" s="46">
        <f t="shared" si="119"/>
        <v>9</v>
      </c>
      <c r="E83" s="6">
        <f t="shared" si="120"/>
        <v>38</v>
      </c>
      <c r="F83" s="6">
        <f t="shared" si="121"/>
        <v>-342</v>
      </c>
      <c r="G83" s="7">
        <f t="shared" si="122"/>
        <v>-7216</v>
      </c>
      <c r="H83"/>
      <c r="I83"/>
      <c r="J83"/>
      <c r="K83"/>
      <c r="L83"/>
      <c r="X83" s="5">
        <f t="shared" si="74"/>
        <v>82</v>
      </c>
      <c r="Y83" s="25">
        <v>24</v>
      </c>
      <c r="Z83" s="6" t="str">
        <f>IF(COUNTIF(Y2:Y82,Y83)&gt;0,"R","")</f>
        <v>R</v>
      </c>
      <c r="AA83" s="6">
        <f t="shared" si="83"/>
        <v>2</v>
      </c>
      <c r="AB83" s="6">
        <f t="shared" si="110"/>
        <v>22</v>
      </c>
      <c r="AC83" s="6">
        <f t="shared" si="84"/>
        <v>-44</v>
      </c>
      <c r="AD83" s="7">
        <f t="shared" si="85"/>
        <v>1908</v>
      </c>
      <c r="AF83" s="5">
        <f t="shared" si="75"/>
        <v>82</v>
      </c>
      <c r="AG83" s="25">
        <v>13</v>
      </c>
      <c r="AH83" s="6" t="str">
        <f>IF(COUNTIF(AG2:AG82,AG83)&gt;0,"R","")</f>
        <v>R</v>
      </c>
      <c r="AI83" s="6">
        <f t="shared" si="86"/>
        <v>5</v>
      </c>
      <c r="AJ83" s="6">
        <f t="shared" si="111"/>
        <v>34</v>
      </c>
      <c r="AK83" s="6">
        <f t="shared" si="87"/>
        <v>-170</v>
      </c>
      <c r="AL83" s="7">
        <f t="shared" si="88"/>
        <v>-1520</v>
      </c>
      <c r="AN83" s="5">
        <f t="shared" si="76"/>
        <v>82</v>
      </c>
      <c r="AO83" s="25">
        <v>26</v>
      </c>
      <c r="AP83" s="6" t="str">
        <f>IF(COUNTIF(AO2:AO82,AO83)&gt;0,"R","")</f>
        <v>R</v>
      </c>
      <c r="AQ83" s="6">
        <f t="shared" si="89"/>
        <v>6</v>
      </c>
      <c r="AR83" s="6">
        <f t="shared" si="112"/>
        <v>37</v>
      </c>
      <c r="AS83" s="6">
        <f t="shared" si="90"/>
        <v>-222</v>
      </c>
      <c r="AT83" s="7">
        <f t="shared" si="91"/>
        <v>-2967</v>
      </c>
      <c r="AV83" s="5">
        <f t="shared" si="77"/>
        <v>82</v>
      </c>
      <c r="AW83" s="25">
        <v>13</v>
      </c>
      <c r="AX83" s="6" t="str">
        <f>IF(COUNTIF(AW2:AW82,AW83)&gt;0,"R","")</f>
        <v>R</v>
      </c>
      <c r="AY83" s="6">
        <f t="shared" si="92"/>
        <v>3</v>
      </c>
      <c r="AZ83" s="6">
        <f t="shared" si="113"/>
        <v>25</v>
      </c>
      <c r="BA83" s="6">
        <f t="shared" si="93"/>
        <v>-75</v>
      </c>
      <c r="BB83" s="7">
        <f t="shared" si="94"/>
        <v>1157</v>
      </c>
      <c r="BD83" s="5">
        <f t="shared" si="78"/>
        <v>82</v>
      </c>
      <c r="BE83" s="25">
        <v>12</v>
      </c>
      <c r="BF83" s="6" t="str">
        <f>IF(COUNTIF(BE2:BE82,BE83)&gt;0,"R","")</f>
        <v/>
      </c>
      <c r="BG83" s="6">
        <f t="shared" si="95"/>
        <v>4</v>
      </c>
      <c r="BH83" s="6">
        <f t="shared" si="114"/>
        <v>33</v>
      </c>
      <c r="BI83" s="6">
        <f t="shared" si="96"/>
        <v>1056</v>
      </c>
      <c r="BJ83" s="7">
        <f t="shared" si="97"/>
        <v>397</v>
      </c>
      <c r="BL83" s="5">
        <f t="shared" si="79"/>
        <v>82</v>
      </c>
      <c r="BM83" s="25">
        <v>29</v>
      </c>
      <c r="BN83" s="6" t="str">
        <f>IF(COUNTIF(BM2:BM82,BM83)&gt;0,"R","")</f>
        <v>R</v>
      </c>
      <c r="BO83" s="6">
        <f t="shared" si="98"/>
        <v>0</v>
      </c>
      <c r="BP83" s="6">
        <f t="shared" si="115"/>
        <v>25</v>
      </c>
      <c r="BQ83" s="6">
        <f t="shared" si="99"/>
        <v>0</v>
      </c>
      <c r="BR83" s="7">
        <f t="shared" si="100"/>
        <v>1834</v>
      </c>
      <c r="BT83" s="5">
        <f t="shared" si="80"/>
        <v>82</v>
      </c>
      <c r="BU83" s="25">
        <v>9</v>
      </c>
      <c r="BV83" s="6" t="str">
        <f>IF(COUNTIF(BU2:BU82,BU83)&gt;0,"R","")</f>
        <v>R</v>
      </c>
      <c r="BW83" s="6">
        <f t="shared" si="101"/>
        <v>4</v>
      </c>
      <c r="BX83" s="6">
        <f t="shared" si="116"/>
        <v>27</v>
      </c>
      <c r="BY83" s="6">
        <f t="shared" si="102"/>
        <v>-108</v>
      </c>
      <c r="BZ83" s="7">
        <f t="shared" si="103"/>
        <v>571</v>
      </c>
      <c r="CB83" s="5">
        <f t="shared" si="81"/>
        <v>82</v>
      </c>
      <c r="CC83" s="25">
        <v>0</v>
      </c>
      <c r="CD83" s="6" t="str">
        <f>IF(COUNTIF(CC2:CC82,CC83)&gt;0,"R","")</f>
        <v/>
      </c>
      <c r="CE83" s="6">
        <f t="shared" si="104"/>
        <v>6</v>
      </c>
      <c r="CF83" s="6">
        <f t="shared" si="117"/>
        <v>34</v>
      </c>
      <c r="CG83" s="6">
        <f t="shared" si="105"/>
        <v>1020</v>
      </c>
      <c r="CH83" s="7">
        <f t="shared" si="106"/>
        <v>-1054</v>
      </c>
      <c r="CJ83" s="33"/>
      <c r="CK83" s="25"/>
      <c r="CL83" s="5">
        <f t="shared" si="82"/>
        <v>82</v>
      </c>
      <c r="CM83" s="16"/>
      <c r="CN83" s="6" t="str">
        <f>IF(COUNTIF(CM2:CM82,CM83)&gt;0,"R","")</f>
        <v>R</v>
      </c>
      <c r="CO83" s="6" t="str">
        <f t="shared" si="107"/>
        <v/>
      </c>
      <c r="CP83" s="6" t="str">
        <f t="shared" si="118"/>
        <v/>
      </c>
      <c r="CQ83" s="6" t="str">
        <f t="shared" si="108"/>
        <v/>
      </c>
      <c r="CR83" s="7" t="str">
        <f t="shared" si="109"/>
        <v/>
      </c>
      <c r="CS83" s="4"/>
      <c r="CT83" s="4"/>
      <c r="CU83" s="4"/>
      <c r="CW83" s="33"/>
      <c r="CX83" s="16"/>
      <c r="CY83" s="34"/>
      <c r="CZ83" s="34"/>
      <c r="DA83" s="34"/>
      <c r="DB83" s="34"/>
      <c r="DC83" s="35"/>
      <c r="DF83" s="33"/>
      <c r="DG83" s="16"/>
      <c r="DH83" s="34"/>
      <c r="DI83" s="34"/>
      <c r="DJ83" s="34"/>
      <c r="DK83" s="34"/>
      <c r="DL83" s="35"/>
      <c r="DN83" s="33"/>
      <c r="DO83" s="16"/>
      <c r="DP83" s="34"/>
      <c r="DQ83" s="34"/>
      <c r="DR83" s="34"/>
      <c r="DS83" s="34"/>
      <c r="DT83" s="35"/>
      <c r="DW83" s="33"/>
      <c r="DX83" s="16"/>
      <c r="DY83" s="34"/>
      <c r="DZ83" s="34"/>
      <c r="EA83" s="34"/>
      <c r="EB83" s="34"/>
      <c r="EC83" s="35"/>
      <c r="EF83" s="33"/>
      <c r="EG83" s="16"/>
      <c r="EH83" s="34"/>
      <c r="EI83" s="34"/>
      <c r="EJ83" s="34"/>
      <c r="EK83" s="34"/>
      <c r="EL83" s="35"/>
      <c r="EO83" s="33"/>
      <c r="EP83" s="16"/>
      <c r="EQ83" s="34"/>
      <c r="ER83" s="34"/>
      <c r="ES83" s="34"/>
      <c r="ET83" s="34"/>
      <c r="EU83" s="35"/>
      <c r="EX83" s="33"/>
      <c r="EY83" s="16"/>
      <c r="EZ83" s="34"/>
      <c r="FA83" s="34"/>
      <c r="FB83" s="34"/>
      <c r="FC83" s="34"/>
      <c r="FD83" s="35"/>
      <c r="FG83" s="36"/>
      <c r="FH83" s="16"/>
      <c r="FI83" s="26"/>
      <c r="FJ83" s="26"/>
      <c r="FK83" s="34"/>
      <c r="FL83" s="34"/>
      <c r="FM83" s="35"/>
      <c r="FP83" s="33"/>
      <c r="FQ83" s="16"/>
      <c r="FR83" s="34"/>
      <c r="FS83" s="34"/>
      <c r="FU83" s="33"/>
      <c r="FV83" s="16"/>
      <c r="FW83" s="34"/>
      <c r="FX83" s="34"/>
      <c r="GI83" s="20"/>
      <c r="GJ83" s="20"/>
      <c r="GK83" s="20"/>
      <c r="GL83" s="20"/>
      <c r="GM83" s="20"/>
      <c r="GN83" s="20"/>
      <c r="GO83" s="20"/>
      <c r="GP83" s="20"/>
      <c r="GQ83" s="20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</row>
    <row r="84" spans="1:251" x14ac:dyDescent="0.25">
      <c r="A84" s="5">
        <f t="shared" si="73"/>
        <v>83</v>
      </c>
      <c r="B84" s="57">
        <v>17</v>
      </c>
      <c r="C84" s="48" t="str">
        <f>IF(COUNTIF(B2:B83,B84)&gt;0,"R","")</f>
        <v>R</v>
      </c>
      <c r="D84" s="46">
        <f t="shared" si="119"/>
        <v>9</v>
      </c>
      <c r="E84" s="6">
        <f t="shared" si="120"/>
        <v>39</v>
      </c>
      <c r="F84" s="6">
        <f t="shared" si="121"/>
        <v>-351</v>
      </c>
      <c r="G84" s="7">
        <f t="shared" si="122"/>
        <v>-7567</v>
      </c>
      <c r="H84"/>
      <c r="I84"/>
      <c r="J84"/>
      <c r="K84"/>
      <c r="L84"/>
      <c r="X84" s="5">
        <f t="shared" si="74"/>
        <v>83</v>
      </c>
      <c r="Y84" s="25">
        <v>24</v>
      </c>
      <c r="Z84" s="6" t="str">
        <f>IF(COUNTIF(Y2:Y83,Y84)&gt;0,"R","")</f>
        <v>R</v>
      </c>
      <c r="AA84" s="6">
        <f t="shared" si="83"/>
        <v>2</v>
      </c>
      <c r="AB84" s="6">
        <f t="shared" si="110"/>
        <v>23</v>
      </c>
      <c r="AC84" s="6">
        <f t="shared" si="84"/>
        <v>-46</v>
      </c>
      <c r="AD84" s="7">
        <f t="shared" si="85"/>
        <v>1862</v>
      </c>
      <c r="AF84" s="5">
        <f t="shared" si="75"/>
        <v>83</v>
      </c>
      <c r="AG84" s="25">
        <v>9</v>
      </c>
      <c r="AH84" s="6" t="str">
        <f>IF(COUNTIF(AG2:AG83,AG84)&gt;0,"R","")</f>
        <v>R</v>
      </c>
      <c r="AI84" s="6">
        <f t="shared" si="86"/>
        <v>5</v>
      </c>
      <c r="AJ84" s="6">
        <f t="shared" si="111"/>
        <v>35</v>
      </c>
      <c r="AK84" s="6">
        <f t="shared" si="87"/>
        <v>-175</v>
      </c>
      <c r="AL84" s="7">
        <f t="shared" si="88"/>
        <v>-1695</v>
      </c>
      <c r="AN84" s="5">
        <f t="shared" si="76"/>
        <v>83</v>
      </c>
      <c r="AO84" s="25">
        <v>25</v>
      </c>
      <c r="AP84" s="6" t="str">
        <f>IF(COUNTIF(AO2:AO83,AO84)&gt;0,"R","")</f>
        <v/>
      </c>
      <c r="AQ84" s="6">
        <f t="shared" si="89"/>
        <v>6</v>
      </c>
      <c r="AR84" s="6">
        <f t="shared" si="112"/>
        <v>38</v>
      </c>
      <c r="AS84" s="6">
        <f t="shared" si="90"/>
        <v>1140</v>
      </c>
      <c r="AT84" s="7">
        <f t="shared" si="91"/>
        <v>-1827</v>
      </c>
      <c r="AV84" s="5">
        <f t="shared" si="77"/>
        <v>83</v>
      </c>
      <c r="AW84" s="25">
        <v>19</v>
      </c>
      <c r="AX84" s="6" t="str">
        <f>IF(COUNTIF(AW2:AW83,AW84)&gt;0,"R","")</f>
        <v>R</v>
      </c>
      <c r="AY84" s="6">
        <f t="shared" si="92"/>
        <v>3</v>
      </c>
      <c r="AZ84" s="6">
        <f t="shared" si="113"/>
        <v>26</v>
      </c>
      <c r="BA84" s="6">
        <f t="shared" si="93"/>
        <v>-78</v>
      </c>
      <c r="BB84" s="7">
        <f t="shared" si="94"/>
        <v>1079</v>
      </c>
      <c r="BD84" s="5">
        <f t="shared" si="78"/>
        <v>83</v>
      </c>
      <c r="BE84" s="25">
        <v>19</v>
      </c>
      <c r="BF84" s="6" t="str">
        <f>IF(COUNTIF(BE2:BE83,BE84)&gt;0,"R","")</f>
        <v>R</v>
      </c>
      <c r="BG84" s="6">
        <f t="shared" si="95"/>
        <v>3</v>
      </c>
      <c r="BH84" s="6">
        <f t="shared" si="114"/>
        <v>32</v>
      </c>
      <c r="BI84" s="6">
        <f t="shared" si="96"/>
        <v>-96</v>
      </c>
      <c r="BJ84" s="7">
        <f t="shared" si="97"/>
        <v>301</v>
      </c>
      <c r="BL84" s="5">
        <f t="shared" si="79"/>
        <v>83</v>
      </c>
      <c r="BM84" s="25">
        <v>27</v>
      </c>
      <c r="BN84" s="6" t="str">
        <f>IF(COUNTIF(BM2:BM83,BM84)&gt;0,"R","")</f>
        <v>R</v>
      </c>
      <c r="BO84" s="6">
        <f t="shared" si="98"/>
        <v>0</v>
      </c>
      <c r="BP84" s="6">
        <f t="shared" si="115"/>
        <v>26</v>
      </c>
      <c r="BQ84" s="6">
        <f t="shared" si="99"/>
        <v>0</v>
      </c>
      <c r="BR84" s="7">
        <f t="shared" si="100"/>
        <v>1834</v>
      </c>
      <c r="BT84" s="5">
        <f t="shared" si="80"/>
        <v>83</v>
      </c>
      <c r="BU84" s="25">
        <v>17</v>
      </c>
      <c r="BV84" s="6" t="str">
        <f>IF(COUNTIF(BU2:BU83,BU84)&gt;0,"R","")</f>
        <v>R</v>
      </c>
      <c r="BW84" s="6">
        <f t="shared" si="101"/>
        <v>4</v>
      </c>
      <c r="BX84" s="6">
        <f t="shared" si="116"/>
        <v>28</v>
      </c>
      <c r="BY84" s="6">
        <f t="shared" si="102"/>
        <v>-112</v>
      </c>
      <c r="BZ84" s="7">
        <f t="shared" si="103"/>
        <v>459</v>
      </c>
      <c r="CB84" s="5">
        <f t="shared" si="81"/>
        <v>83</v>
      </c>
      <c r="CC84" s="25">
        <v>7</v>
      </c>
      <c r="CD84" s="6" t="str">
        <f>IF(COUNTIF(CC2:CC83,CC84)&gt;0,"R","")</f>
        <v>R</v>
      </c>
      <c r="CE84" s="6">
        <f t="shared" si="104"/>
        <v>5</v>
      </c>
      <c r="CF84" s="6">
        <f t="shared" si="117"/>
        <v>33</v>
      </c>
      <c r="CG84" s="6">
        <f t="shared" si="105"/>
        <v>-165</v>
      </c>
      <c r="CH84" s="7">
        <f t="shared" si="106"/>
        <v>-1219</v>
      </c>
      <c r="CJ84" s="33"/>
      <c r="CK84" s="25"/>
      <c r="CL84" s="5">
        <f t="shared" si="82"/>
        <v>83</v>
      </c>
      <c r="CM84" s="16"/>
      <c r="CN84" s="6" t="str">
        <f>IF(COUNTIF(CM2:CM83,CM84)&gt;0,"R","")</f>
        <v>R</v>
      </c>
      <c r="CO84" s="6" t="str">
        <f t="shared" si="107"/>
        <v/>
      </c>
      <c r="CP84" s="6" t="str">
        <f t="shared" si="118"/>
        <v/>
      </c>
      <c r="CQ84" s="6" t="str">
        <f t="shared" si="108"/>
        <v/>
      </c>
      <c r="CR84" s="7" t="str">
        <f t="shared" si="109"/>
        <v/>
      </c>
      <c r="CS84" s="4"/>
      <c r="CT84" s="4"/>
      <c r="CU84" s="4"/>
      <c r="CW84" s="33"/>
      <c r="CX84" s="16"/>
      <c r="CY84" s="34"/>
      <c r="CZ84" s="34"/>
      <c r="DA84" s="34"/>
      <c r="DB84" s="34"/>
      <c r="DC84" s="35"/>
      <c r="DF84" s="33"/>
      <c r="DG84" s="16"/>
      <c r="DH84" s="34"/>
      <c r="DI84" s="34"/>
      <c r="DJ84" s="34"/>
      <c r="DK84" s="34"/>
      <c r="DL84" s="35"/>
      <c r="DN84" s="33"/>
      <c r="DO84" s="16"/>
      <c r="DP84" s="34"/>
      <c r="DQ84" s="34"/>
      <c r="DR84" s="34"/>
      <c r="DS84" s="34"/>
      <c r="DT84" s="35"/>
      <c r="DW84" s="33"/>
      <c r="DX84" s="16"/>
      <c r="DY84" s="34"/>
      <c r="DZ84" s="34"/>
      <c r="EA84" s="34"/>
      <c r="EB84" s="34"/>
      <c r="EC84" s="35"/>
      <c r="EF84" s="33"/>
      <c r="EG84" s="16"/>
      <c r="EH84" s="34"/>
      <c r="EI84" s="34"/>
      <c r="EJ84" s="34"/>
      <c r="EK84" s="34"/>
      <c r="EL84" s="35"/>
      <c r="EO84" s="33"/>
      <c r="EP84" s="16"/>
      <c r="EQ84" s="34"/>
      <c r="ER84" s="34"/>
      <c r="ES84" s="34"/>
      <c r="ET84" s="34"/>
      <c r="EU84" s="35"/>
      <c r="EX84" s="33"/>
      <c r="EY84" s="16"/>
      <c r="EZ84" s="34"/>
      <c r="FA84" s="34"/>
      <c r="FB84" s="34"/>
      <c r="FC84" s="34"/>
      <c r="FD84" s="35"/>
      <c r="FG84" s="36"/>
      <c r="FH84" s="16"/>
      <c r="FI84" s="26"/>
      <c r="FJ84" s="26"/>
      <c r="FK84" s="34"/>
      <c r="FL84" s="34"/>
      <c r="FM84" s="35"/>
      <c r="FP84" s="33"/>
      <c r="FQ84" s="16"/>
      <c r="FR84" s="34"/>
      <c r="FS84" s="34"/>
      <c r="FU84" s="33"/>
      <c r="FV84" s="16"/>
      <c r="FW84" s="34"/>
      <c r="FX84" s="34"/>
      <c r="GI84" s="20"/>
      <c r="GJ84" s="20"/>
      <c r="GK84" s="20"/>
      <c r="GL84" s="20"/>
      <c r="GM84" s="20"/>
      <c r="GN84" s="20"/>
      <c r="GO84" s="20"/>
      <c r="GP84" s="20"/>
      <c r="GQ84" s="20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</row>
    <row r="85" spans="1:251" x14ac:dyDescent="0.25">
      <c r="A85" s="5">
        <f t="shared" si="73"/>
        <v>84</v>
      </c>
      <c r="B85" s="57">
        <v>7</v>
      </c>
      <c r="C85" s="48" t="str">
        <f>IF(COUNTIF(B2:B84,B85)&gt;0,"R","")</f>
        <v>R</v>
      </c>
      <c r="D85" s="46">
        <f t="shared" si="119"/>
        <v>9</v>
      </c>
      <c r="E85" s="6">
        <f t="shared" si="120"/>
        <v>40</v>
      </c>
      <c r="F85" s="6">
        <f t="shared" si="121"/>
        <v>-360</v>
      </c>
      <c r="G85" s="7">
        <f t="shared" si="122"/>
        <v>-7927</v>
      </c>
      <c r="H85"/>
      <c r="I85"/>
      <c r="J85"/>
      <c r="K85"/>
      <c r="L85"/>
      <c r="X85" s="5">
        <f t="shared" si="74"/>
        <v>84</v>
      </c>
      <c r="Y85" s="25">
        <v>7</v>
      </c>
      <c r="Z85" s="6" t="str">
        <f>IF(COUNTIF(Y2:Y84,Y85)&gt;0,"R","")</f>
        <v>R</v>
      </c>
      <c r="AA85" s="6">
        <f t="shared" si="83"/>
        <v>2</v>
      </c>
      <c r="AB85" s="6">
        <f t="shared" si="110"/>
        <v>24</v>
      </c>
      <c r="AC85" s="6">
        <f t="shared" si="84"/>
        <v>-48</v>
      </c>
      <c r="AD85" s="7">
        <f t="shared" si="85"/>
        <v>1814</v>
      </c>
      <c r="AF85" s="5">
        <f t="shared" si="75"/>
        <v>84</v>
      </c>
      <c r="AG85" s="25">
        <v>6</v>
      </c>
      <c r="AH85" s="6" t="str">
        <f>IF(COUNTIF(AG2:AG84,AG85)&gt;0,"R","")</f>
        <v/>
      </c>
      <c r="AI85" s="6">
        <f t="shared" si="86"/>
        <v>5</v>
      </c>
      <c r="AJ85" s="6">
        <f t="shared" si="111"/>
        <v>36</v>
      </c>
      <c r="AK85" s="6">
        <f t="shared" si="87"/>
        <v>1116</v>
      </c>
      <c r="AL85" s="7">
        <f t="shared" si="88"/>
        <v>-579</v>
      </c>
      <c r="AN85" s="5">
        <f t="shared" si="76"/>
        <v>84</v>
      </c>
      <c r="AO85" s="25">
        <v>29</v>
      </c>
      <c r="AP85" s="6" t="str">
        <f>IF(COUNTIF(AO2:AO84,AO85)&gt;0,"R","")</f>
        <v>R</v>
      </c>
      <c r="AQ85" s="6">
        <f t="shared" si="89"/>
        <v>5</v>
      </c>
      <c r="AR85" s="6">
        <f t="shared" si="112"/>
        <v>37</v>
      </c>
      <c r="AS85" s="6">
        <f t="shared" si="90"/>
        <v>-185</v>
      </c>
      <c r="AT85" s="7">
        <f t="shared" si="91"/>
        <v>-2012</v>
      </c>
      <c r="AV85" s="5">
        <f t="shared" si="77"/>
        <v>84</v>
      </c>
      <c r="AW85" s="25">
        <v>26</v>
      </c>
      <c r="AX85" s="6" t="str">
        <f>IF(COUNTIF(AW2:AW84,AW85)&gt;0,"R","")</f>
        <v>R</v>
      </c>
      <c r="AY85" s="6">
        <f t="shared" si="92"/>
        <v>3</v>
      </c>
      <c r="AZ85" s="6">
        <f t="shared" si="113"/>
        <v>27</v>
      </c>
      <c r="BA85" s="6">
        <f t="shared" si="93"/>
        <v>-81</v>
      </c>
      <c r="BB85" s="7">
        <f t="shared" si="94"/>
        <v>998</v>
      </c>
      <c r="BD85" s="5">
        <f t="shared" si="78"/>
        <v>84</v>
      </c>
      <c r="BE85" s="25">
        <v>1</v>
      </c>
      <c r="BF85" s="6" t="str">
        <f>IF(COUNTIF(BE2:BE84,BE85)&gt;0,"R","")</f>
        <v>R</v>
      </c>
      <c r="BG85" s="6">
        <f t="shared" si="95"/>
        <v>3</v>
      </c>
      <c r="BH85" s="6">
        <f t="shared" si="114"/>
        <v>33</v>
      </c>
      <c r="BI85" s="6">
        <f t="shared" si="96"/>
        <v>-99</v>
      </c>
      <c r="BJ85" s="7">
        <f t="shared" si="97"/>
        <v>202</v>
      </c>
      <c r="BL85" s="5">
        <f t="shared" si="79"/>
        <v>84</v>
      </c>
      <c r="BM85" s="25">
        <v>24</v>
      </c>
      <c r="BN85" s="6" t="str">
        <f>IF(COUNTIF(BM2:BM84,BM85)&gt;0,"R","")</f>
        <v>R</v>
      </c>
      <c r="BO85" s="6">
        <f t="shared" si="98"/>
        <v>0</v>
      </c>
      <c r="BP85" s="6">
        <f t="shared" si="115"/>
        <v>27</v>
      </c>
      <c r="BQ85" s="6">
        <f t="shared" si="99"/>
        <v>0</v>
      </c>
      <c r="BR85" s="7">
        <f t="shared" si="100"/>
        <v>1834</v>
      </c>
      <c r="BT85" s="5">
        <f t="shared" si="80"/>
        <v>84</v>
      </c>
      <c r="BU85" s="25">
        <v>20</v>
      </c>
      <c r="BV85" s="6" t="str">
        <f>IF(COUNTIF(BU2:BU84,BU85)&gt;0,"R","")</f>
        <v>R</v>
      </c>
      <c r="BW85" s="6">
        <f t="shared" si="101"/>
        <v>4</v>
      </c>
      <c r="BX85" s="6">
        <f t="shared" si="116"/>
        <v>29</v>
      </c>
      <c r="BY85" s="6">
        <f t="shared" si="102"/>
        <v>-116</v>
      </c>
      <c r="BZ85" s="7">
        <f t="shared" si="103"/>
        <v>343</v>
      </c>
      <c r="CB85" s="5">
        <f t="shared" si="81"/>
        <v>84</v>
      </c>
      <c r="CC85" s="25">
        <v>6</v>
      </c>
      <c r="CD85" s="6" t="str">
        <f>IF(COUNTIF(CC2:CC84,CC85)&gt;0,"R","")</f>
        <v>R</v>
      </c>
      <c r="CE85" s="6">
        <f t="shared" si="104"/>
        <v>5</v>
      </c>
      <c r="CF85" s="6">
        <f t="shared" si="117"/>
        <v>34</v>
      </c>
      <c r="CG85" s="6">
        <f t="shared" si="105"/>
        <v>-170</v>
      </c>
      <c r="CH85" s="7">
        <f t="shared" si="106"/>
        <v>-1389</v>
      </c>
      <c r="CJ85" s="33"/>
      <c r="CK85" s="25"/>
      <c r="CL85" s="5">
        <f t="shared" si="82"/>
        <v>84</v>
      </c>
      <c r="CM85" s="16"/>
      <c r="CN85" s="6" t="str">
        <f>IF(COUNTIF(CM2:CM84,CM85)&gt;0,"R","")</f>
        <v>R</v>
      </c>
      <c r="CO85" s="6" t="str">
        <f t="shared" si="107"/>
        <v/>
      </c>
      <c r="CP85" s="6" t="str">
        <f t="shared" si="118"/>
        <v/>
      </c>
      <c r="CQ85" s="6" t="str">
        <f t="shared" si="108"/>
        <v/>
      </c>
      <c r="CR85" s="7" t="str">
        <f t="shared" si="109"/>
        <v/>
      </c>
      <c r="CS85" s="4"/>
      <c r="CT85" s="4"/>
      <c r="CU85" s="4"/>
      <c r="CW85" s="33"/>
      <c r="CX85" s="16"/>
      <c r="CY85" s="34"/>
      <c r="CZ85" s="34"/>
      <c r="DA85" s="34"/>
      <c r="DB85" s="34"/>
      <c r="DC85" s="35"/>
      <c r="DF85" s="33"/>
      <c r="DG85" s="16"/>
      <c r="DH85" s="34"/>
      <c r="DI85" s="34"/>
      <c r="DJ85" s="34"/>
      <c r="DK85" s="34"/>
      <c r="DL85" s="35"/>
      <c r="DN85" s="33"/>
      <c r="DO85" s="16"/>
      <c r="DP85" s="34"/>
      <c r="DQ85" s="34"/>
      <c r="DR85" s="34"/>
      <c r="DS85" s="34"/>
      <c r="DT85" s="35"/>
      <c r="DW85" s="33"/>
      <c r="DX85" s="16"/>
      <c r="DY85" s="34"/>
      <c r="DZ85" s="34"/>
      <c r="EA85" s="34"/>
      <c r="EB85" s="34"/>
      <c r="EC85" s="35"/>
      <c r="EF85" s="33"/>
      <c r="EG85" s="16"/>
      <c r="EH85" s="34"/>
      <c r="EI85" s="34"/>
      <c r="EJ85" s="34"/>
      <c r="EK85" s="34"/>
      <c r="EL85" s="35"/>
      <c r="EO85" s="33"/>
      <c r="EP85" s="16"/>
      <c r="EQ85" s="34"/>
      <c r="ER85" s="34"/>
      <c r="ES85" s="34"/>
      <c r="ET85" s="34"/>
      <c r="EU85" s="35"/>
      <c r="EX85" s="33"/>
      <c r="EY85" s="16"/>
      <c r="EZ85" s="34"/>
      <c r="FA85" s="34"/>
      <c r="FB85" s="34"/>
      <c r="FC85" s="34"/>
      <c r="FD85" s="35"/>
      <c r="FG85" s="36"/>
      <c r="FH85" s="16"/>
      <c r="FI85" s="26"/>
      <c r="FJ85" s="26"/>
      <c r="FK85" s="34"/>
      <c r="FL85" s="34"/>
      <c r="FM85" s="35"/>
      <c r="FP85" s="33"/>
      <c r="FQ85" s="16"/>
      <c r="FR85" s="34"/>
      <c r="FS85" s="34"/>
      <c r="FU85" s="33"/>
      <c r="FV85" s="16"/>
      <c r="FW85" s="34"/>
      <c r="FX85" s="34"/>
      <c r="GI85" s="20"/>
      <c r="GJ85" s="20"/>
      <c r="GK85" s="20"/>
      <c r="GL85" s="20"/>
      <c r="GM85" s="20"/>
      <c r="GN85" s="20"/>
      <c r="GO85" s="20"/>
      <c r="GP85" s="20"/>
      <c r="GQ85" s="20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</row>
    <row r="86" spans="1:251" x14ac:dyDescent="0.25">
      <c r="A86" s="5">
        <f t="shared" si="73"/>
        <v>85</v>
      </c>
      <c r="B86" s="57">
        <v>14</v>
      </c>
      <c r="C86" s="48" t="str">
        <f>IF(COUNTIF(B2:B85,B86)&gt;0,"R","")</f>
        <v>R</v>
      </c>
      <c r="D86" s="46">
        <f t="shared" si="119"/>
        <v>9</v>
      </c>
      <c r="E86" s="6">
        <f t="shared" si="120"/>
        <v>41</v>
      </c>
      <c r="F86" s="6">
        <f t="shared" si="121"/>
        <v>-369</v>
      </c>
      <c r="G86" s="7">
        <f t="shared" si="122"/>
        <v>-8296</v>
      </c>
      <c r="H86"/>
      <c r="I86"/>
      <c r="J86"/>
      <c r="K86"/>
      <c r="L86"/>
      <c r="X86" s="5">
        <f t="shared" si="74"/>
        <v>85</v>
      </c>
      <c r="Y86" s="25">
        <v>15</v>
      </c>
      <c r="Z86" s="6" t="str">
        <f>IF(COUNTIF(Y2:Y85,Y86)&gt;0,"R","")</f>
        <v>R</v>
      </c>
      <c r="AA86" s="6">
        <f t="shared" si="83"/>
        <v>2</v>
      </c>
      <c r="AB86" s="6">
        <f t="shared" si="110"/>
        <v>25</v>
      </c>
      <c r="AC86" s="6">
        <f t="shared" si="84"/>
        <v>-50</v>
      </c>
      <c r="AD86" s="7">
        <f t="shared" si="85"/>
        <v>1764</v>
      </c>
      <c r="AF86" s="5">
        <f t="shared" si="75"/>
        <v>85</v>
      </c>
      <c r="AG86" s="25">
        <v>36</v>
      </c>
      <c r="AH86" s="6" t="str">
        <f>IF(COUNTIF(AG2:AG85,AG86)&gt;0,"R","")</f>
        <v>R</v>
      </c>
      <c r="AI86" s="6">
        <f t="shared" si="86"/>
        <v>4</v>
      </c>
      <c r="AJ86" s="6">
        <f t="shared" si="111"/>
        <v>35</v>
      </c>
      <c r="AK86" s="6">
        <f t="shared" si="87"/>
        <v>-140</v>
      </c>
      <c r="AL86" s="7">
        <f t="shared" si="88"/>
        <v>-719</v>
      </c>
      <c r="AN86" s="5">
        <f t="shared" si="76"/>
        <v>85</v>
      </c>
      <c r="AO86" s="25">
        <v>20</v>
      </c>
      <c r="AP86" s="6" t="str">
        <f>IF(COUNTIF(AO2:AO85,AO86)&gt;0,"R","")</f>
        <v>R</v>
      </c>
      <c r="AQ86" s="6">
        <f t="shared" si="89"/>
        <v>5</v>
      </c>
      <c r="AR86" s="6">
        <f t="shared" si="112"/>
        <v>38</v>
      </c>
      <c r="AS86" s="6">
        <f t="shared" si="90"/>
        <v>-190</v>
      </c>
      <c r="AT86" s="7">
        <f t="shared" si="91"/>
        <v>-2202</v>
      </c>
      <c r="AV86" s="5">
        <f t="shared" si="77"/>
        <v>85</v>
      </c>
      <c r="AW86" s="25">
        <v>11</v>
      </c>
      <c r="AX86" s="6" t="str">
        <f>IF(COUNTIF(AW2:AW85,AW86)&gt;0,"R","")</f>
        <v>R</v>
      </c>
      <c r="AY86" s="6">
        <f t="shared" si="92"/>
        <v>3</v>
      </c>
      <c r="AZ86" s="6">
        <f t="shared" si="113"/>
        <v>28</v>
      </c>
      <c r="BA86" s="6">
        <f t="shared" si="93"/>
        <v>-84</v>
      </c>
      <c r="BB86" s="7">
        <f t="shared" si="94"/>
        <v>914</v>
      </c>
      <c r="BD86" s="5">
        <f t="shared" si="78"/>
        <v>85</v>
      </c>
      <c r="BE86" s="25">
        <v>32</v>
      </c>
      <c r="BF86" s="6" t="str">
        <f>IF(COUNTIF(BE2:BE85,BE86)&gt;0,"R","")</f>
        <v/>
      </c>
      <c r="BG86" s="6">
        <f t="shared" si="95"/>
        <v>3</v>
      </c>
      <c r="BH86" s="6">
        <f t="shared" si="114"/>
        <v>34</v>
      </c>
      <c r="BI86" s="6">
        <f t="shared" si="96"/>
        <v>1122</v>
      </c>
      <c r="BJ86" s="7">
        <f t="shared" si="97"/>
        <v>1324</v>
      </c>
      <c r="BL86" s="5">
        <f t="shared" si="79"/>
        <v>85</v>
      </c>
      <c r="BM86" s="25">
        <v>4</v>
      </c>
      <c r="BN86" s="6" t="str">
        <f>IF(COUNTIF(BM2:BM85,BM86)&gt;0,"R","")</f>
        <v>R</v>
      </c>
      <c r="BO86" s="6">
        <f t="shared" si="98"/>
        <v>0</v>
      </c>
      <c r="BP86" s="6">
        <f t="shared" si="115"/>
        <v>28</v>
      </c>
      <c r="BQ86" s="6">
        <f t="shared" si="99"/>
        <v>0</v>
      </c>
      <c r="BR86" s="7">
        <f t="shared" si="100"/>
        <v>1834</v>
      </c>
      <c r="BT86" s="5">
        <f t="shared" si="80"/>
        <v>85</v>
      </c>
      <c r="BU86" s="25">
        <v>10</v>
      </c>
      <c r="BV86" s="6" t="str">
        <f>IF(COUNTIF(BU2:BU85,BU86)&gt;0,"R","")</f>
        <v>R</v>
      </c>
      <c r="BW86" s="6">
        <f t="shared" si="101"/>
        <v>4</v>
      </c>
      <c r="BX86" s="6">
        <f t="shared" si="116"/>
        <v>30</v>
      </c>
      <c r="BY86" s="6">
        <f t="shared" si="102"/>
        <v>-120</v>
      </c>
      <c r="BZ86" s="7">
        <f t="shared" si="103"/>
        <v>223</v>
      </c>
      <c r="CB86" s="5">
        <f t="shared" si="81"/>
        <v>85</v>
      </c>
      <c r="CC86" s="25">
        <v>25</v>
      </c>
      <c r="CD86" s="6" t="str">
        <f>IF(COUNTIF(CC2:CC85,CC86)&gt;0,"R","")</f>
        <v>R</v>
      </c>
      <c r="CE86" s="6">
        <f t="shared" si="104"/>
        <v>5</v>
      </c>
      <c r="CF86" s="6">
        <f t="shared" si="117"/>
        <v>35</v>
      </c>
      <c r="CG86" s="6">
        <f t="shared" si="105"/>
        <v>-175</v>
      </c>
      <c r="CH86" s="7">
        <f t="shared" si="106"/>
        <v>-1564</v>
      </c>
      <c r="CJ86" s="33"/>
      <c r="CK86" s="25"/>
      <c r="CL86" s="5">
        <f t="shared" si="82"/>
        <v>85</v>
      </c>
      <c r="CM86" s="16"/>
      <c r="CN86" s="6" t="str">
        <f>IF(COUNTIF(CM2:CM85,CM86)&gt;0,"R","")</f>
        <v>R</v>
      </c>
      <c r="CO86" s="6" t="str">
        <f t="shared" si="107"/>
        <v/>
      </c>
      <c r="CP86" s="6" t="str">
        <f t="shared" si="118"/>
        <v/>
      </c>
      <c r="CQ86" s="6" t="str">
        <f t="shared" si="108"/>
        <v/>
      </c>
      <c r="CR86" s="7" t="str">
        <f t="shared" si="109"/>
        <v/>
      </c>
      <c r="CS86" s="4"/>
      <c r="CT86" s="4"/>
      <c r="CU86" s="4"/>
      <c r="CW86" s="33"/>
      <c r="CX86" s="16"/>
      <c r="CY86" s="34"/>
      <c r="CZ86" s="34"/>
      <c r="DA86" s="34"/>
      <c r="DB86" s="34"/>
      <c r="DC86" s="35"/>
      <c r="DF86" s="33"/>
      <c r="DG86" s="16"/>
      <c r="DH86" s="34"/>
      <c r="DI86" s="34"/>
      <c r="DJ86" s="34"/>
      <c r="DK86" s="34"/>
      <c r="DL86" s="35"/>
      <c r="DN86" s="33"/>
      <c r="DO86" s="16"/>
      <c r="DP86" s="34"/>
      <c r="DQ86" s="34"/>
      <c r="DR86" s="34"/>
      <c r="DS86" s="34"/>
      <c r="DT86" s="35"/>
      <c r="DW86" s="33"/>
      <c r="DX86" s="16"/>
      <c r="DY86" s="34"/>
      <c r="DZ86" s="34"/>
      <c r="EA86" s="34"/>
      <c r="EB86" s="34"/>
      <c r="EC86" s="35"/>
      <c r="EF86" s="33"/>
      <c r="EG86" s="16"/>
      <c r="EH86" s="34"/>
      <c r="EI86" s="34"/>
      <c r="EJ86" s="34"/>
      <c r="EK86" s="34"/>
      <c r="EL86" s="35"/>
      <c r="EO86" s="33"/>
      <c r="EP86" s="16"/>
      <c r="EQ86" s="34"/>
      <c r="ER86" s="34"/>
      <c r="ES86" s="34"/>
      <c r="ET86" s="34"/>
      <c r="EU86" s="35"/>
      <c r="EX86" s="33"/>
      <c r="EY86" s="16"/>
      <c r="EZ86" s="34"/>
      <c r="FA86" s="34"/>
      <c r="FB86" s="34"/>
      <c r="FC86" s="34"/>
      <c r="FD86" s="35"/>
      <c r="FG86" s="36"/>
      <c r="FH86" s="16"/>
      <c r="FI86" s="26"/>
      <c r="FJ86" s="26"/>
      <c r="FK86" s="34"/>
      <c r="FL86" s="34"/>
      <c r="FM86" s="35"/>
      <c r="FP86" s="33"/>
      <c r="FQ86" s="16"/>
      <c r="FR86" s="34"/>
      <c r="FS86" s="34"/>
      <c r="FU86" s="33"/>
      <c r="FV86" s="16"/>
      <c r="FW86" s="34"/>
      <c r="FX86" s="34"/>
      <c r="GI86" s="20"/>
      <c r="GJ86" s="20"/>
      <c r="GK86" s="20"/>
      <c r="GL86" s="20"/>
      <c r="GM86" s="20"/>
      <c r="GN86" s="20"/>
      <c r="GO86" s="20"/>
      <c r="GP86" s="20"/>
      <c r="GQ86" s="20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</row>
    <row r="87" spans="1:251" x14ac:dyDescent="0.25">
      <c r="A87" s="5">
        <f t="shared" si="73"/>
        <v>86</v>
      </c>
      <c r="B87" s="57">
        <v>12</v>
      </c>
      <c r="C87" s="48" t="str">
        <f>IF(COUNTIF(B2:B86,B87)&gt;0,"R","")</f>
        <v>R</v>
      </c>
      <c r="D87" s="46">
        <f t="shared" si="119"/>
        <v>9</v>
      </c>
      <c r="E87" s="6">
        <f t="shared" si="120"/>
        <v>42</v>
      </c>
      <c r="F87" s="6">
        <f t="shared" si="121"/>
        <v>-378</v>
      </c>
      <c r="G87" s="7">
        <f t="shared" si="122"/>
        <v>-8674</v>
      </c>
      <c r="H87"/>
      <c r="I87"/>
      <c r="J87"/>
      <c r="K87"/>
      <c r="L87"/>
      <c r="X87" s="5">
        <f t="shared" si="74"/>
        <v>86</v>
      </c>
      <c r="Y87" s="25">
        <v>20</v>
      </c>
      <c r="Z87" s="6" t="str">
        <f>IF(COUNTIF(Y2:Y86,Y87)&gt;0,"R","")</f>
        <v>R</v>
      </c>
      <c r="AA87" s="6">
        <f t="shared" si="83"/>
        <v>2</v>
      </c>
      <c r="AB87" s="6">
        <f t="shared" si="110"/>
        <v>26</v>
      </c>
      <c r="AC87" s="6">
        <f t="shared" si="84"/>
        <v>-52</v>
      </c>
      <c r="AD87" s="7">
        <f t="shared" si="85"/>
        <v>1712</v>
      </c>
      <c r="AF87" s="5">
        <f t="shared" si="75"/>
        <v>86</v>
      </c>
      <c r="AG87" s="25">
        <v>7</v>
      </c>
      <c r="AH87" s="6" t="str">
        <f>IF(COUNTIF(AG2:AG86,AG87)&gt;0,"R","")</f>
        <v/>
      </c>
      <c r="AI87" s="6">
        <f t="shared" si="86"/>
        <v>4</v>
      </c>
      <c r="AJ87" s="6">
        <f t="shared" si="111"/>
        <v>36</v>
      </c>
      <c r="AK87" s="6">
        <f t="shared" si="87"/>
        <v>1152</v>
      </c>
      <c r="AL87" s="7">
        <f t="shared" si="88"/>
        <v>433</v>
      </c>
      <c r="AN87" s="5">
        <f t="shared" si="76"/>
        <v>86</v>
      </c>
      <c r="AO87" s="25">
        <v>13</v>
      </c>
      <c r="AP87" s="6" t="str">
        <f>IF(COUNTIF(AO2:AO86,AO87)&gt;0,"R","")</f>
        <v>R</v>
      </c>
      <c r="AQ87" s="6">
        <f t="shared" si="89"/>
        <v>5</v>
      </c>
      <c r="AR87" s="6">
        <f t="shared" si="112"/>
        <v>39</v>
      </c>
      <c r="AS87" s="6">
        <f t="shared" si="90"/>
        <v>-195</v>
      </c>
      <c r="AT87" s="7">
        <f t="shared" si="91"/>
        <v>-2397</v>
      </c>
      <c r="AV87" s="5">
        <f t="shared" si="77"/>
        <v>86</v>
      </c>
      <c r="AW87" s="25">
        <v>7</v>
      </c>
      <c r="AX87" s="6" t="str">
        <f>IF(COUNTIF(AW2:AW86,AW87)&gt;0,"R","")</f>
        <v>R</v>
      </c>
      <c r="AY87" s="6">
        <f t="shared" si="92"/>
        <v>3</v>
      </c>
      <c r="AZ87" s="6">
        <f t="shared" si="113"/>
        <v>29</v>
      </c>
      <c r="BA87" s="6">
        <f t="shared" si="93"/>
        <v>-87</v>
      </c>
      <c r="BB87" s="7">
        <f t="shared" si="94"/>
        <v>827</v>
      </c>
      <c r="BD87" s="5">
        <f t="shared" si="78"/>
        <v>86</v>
      </c>
      <c r="BE87" s="25">
        <v>1</v>
      </c>
      <c r="BF87" s="6" t="str">
        <f>IF(COUNTIF(BE2:BE86,BE87)&gt;0,"R","")</f>
        <v>R</v>
      </c>
      <c r="BG87" s="6">
        <f t="shared" si="95"/>
        <v>2</v>
      </c>
      <c r="BH87" s="6">
        <f t="shared" si="114"/>
        <v>33</v>
      </c>
      <c r="BI87" s="6">
        <f t="shared" si="96"/>
        <v>-66</v>
      </c>
      <c r="BJ87" s="7">
        <f t="shared" si="97"/>
        <v>1258</v>
      </c>
      <c r="BL87" s="5">
        <f t="shared" si="79"/>
        <v>86</v>
      </c>
      <c r="BM87" s="25">
        <v>24</v>
      </c>
      <c r="BN87" s="6" t="str">
        <f>IF(COUNTIF(BM2:BM86,BM87)&gt;0,"R","")</f>
        <v>R</v>
      </c>
      <c r="BO87" s="6">
        <f t="shared" si="98"/>
        <v>0</v>
      </c>
      <c r="BP87" s="6">
        <f t="shared" si="115"/>
        <v>29</v>
      </c>
      <c r="BQ87" s="6">
        <f t="shared" si="99"/>
        <v>0</v>
      </c>
      <c r="BR87" s="7">
        <f t="shared" si="100"/>
        <v>1834</v>
      </c>
      <c r="BT87" s="5">
        <f t="shared" si="80"/>
        <v>86</v>
      </c>
      <c r="BU87" s="25">
        <v>19</v>
      </c>
      <c r="BV87" s="6" t="str">
        <f>IF(COUNTIF(BU2:BU86,BU87)&gt;0,"R","")</f>
        <v>R</v>
      </c>
      <c r="BW87" s="6">
        <f t="shared" si="101"/>
        <v>4</v>
      </c>
      <c r="BX87" s="6">
        <f t="shared" si="116"/>
        <v>31</v>
      </c>
      <c r="BY87" s="6">
        <f t="shared" si="102"/>
        <v>-124</v>
      </c>
      <c r="BZ87" s="7">
        <f t="shared" si="103"/>
        <v>99</v>
      </c>
      <c r="CB87" s="5">
        <f t="shared" si="81"/>
        <v>86</v>
      </c>
      <c r="CC87" s="25">
        <v>15</v>
      </c>
      <c r="CD87" s="6" t="str">
        <f>IF(COUNTIF(CC2:CC86,CC87)&gt;0,"R","")</f>
        <v>R</v>
      </c>
      <c r="CE87" s="6">
        <f t="shared" si="104"/>
        <v>5</v>
      </c>
      <c r="CF87" s="6">
        <f t="shared" si="117"/>
        <v>36</v>
      </c>
      <c r="CG87" s="6">
        <f t="shared" si="105"/>
        <v>-180</v>
      </c>
      <c r="CH87" s="7">
        <f t="shared" si="106"/>
        <v>-1744</v>
      </c>
      <c r="CJ87" s="33"/>
      <c r="CK87" s="25"/>
      <c r="CL87" s="5">
        <f t="shared" si="82"/>
        <v>86</v>
      </c>
      <c r="CM87" s="16"/>
      <c r="CN87" s="6" t="str">
        <f>IF(COUNTIF(CM2:CM86,CM87)&gt;0,"R","")</f>
        <v>R</v>
      </c>
      <c r="CO87" s="6" t="str">
        <f t="shared" si="107"/>
        <v/>
      </c>
      <c r="CP87" s="6" t="str">
        <f t="shared" si="118"/>
        <v/>
      </c>
      <c r="CQ87" s="6" t="str">
        <f t="shared" si="108"/>
        <v/>
      </c>
      <c r="CR87" s="7" t="str">
        <f t="shared" si="109"/>
        <v/>
      </c>
      <c r="CS87" s="4"/>
      <c r="CT87" s="4"/>
      <c r="CU87" s="4"/>
      <c r="CW87" s="33"/>
      <c r="CX87" s="16"/>
      <c r="CY87" s="34"/>
      <c r="CZ87" s="34"/>
      <c r="DA87" s="34"/>
      <c r="DB87" s="34"/>
      <c r="DC87" s="35"/>
      <c r="DF87" s="33"/>
      <c r="DG87" s="16"/>
      <c r="DH87" s="34"/>
      <c r="DI87" s="34"/>
      <c r="DJ87" s="34"/>
      <c r="DK87" s="34"/>
      <c r="DL87" s="35"/>
      <c r="DN87" s="33"/>
      <c r="DO87" s="16"/>
      <c r="DP87" s="34"/>
      <c r="DQ87" s="34"/>
      <c r="DR87" s="34"/>
      <c r="DS87" s="34"/>
      <c r="DT87" s="35"/>
      <c r="DW87" s="33"/>
      <c r="DX87" s="16"/>
      <c r="DY87" s="34"/>
      <c r="DZ87" s="34"/>
      <c r="EA87" s="34"/>
      <c r="EB87" s="34"/>
      <c r="EC87" s="35"/>
      <c r="EF87" s="33"/>
      <c r="EG87" s="16"/>
      <c r="EH87" s="34"/>
      <c r="EI87" s="34"/>
      <c r="EJ87" s="34"/>
      <c r="EK87" s="34"/>
      <c r="EL87" s="35"/>
      <c r="EO87" s="33"/>
      <c r="EP87" s="16"/>
      <c r="EQ87" s="34"/>
      <c r="ER87" s="34"/>
      <c r="ES87" s="34"/>
      <c r="ET87" s="34"/>
      <c r="EU87" s="35"/>
      <c r="EX87" s="33"/>
      <c r="EY87" s="16"/>
      <c r="EZ87" s="34"/>
      <c r="FA87" s="34"/>
      <c r="FB87" s="34"/>
      <c r="FC87" s="34"/>
      <c r="FD87" s="35"/>
      <c r="FG87" s="36"/>
      <c r="FH87" s="16"/>
      <c r="FI87" s="26"/>
      <c r="FJ87" s="26"/>
      <c r="FK87" s="34"/>
      <c r="FL87" s="34"/>
      <c r="FM87" s="35"/>
      <c r="FP87" s="33"/>
      <c r="FQ87" s="16"/>
      <c r="FR87" s="34"/>
      <c r="FS87" s="34"/>
      <c r="FU87" s="33"/>
      <c r="FV87" s="16"/>
      <c r="FW87" s="34"/>
      <c r="FX87" s="34"/>
      <c r="GI87" s="20"/>
      <c r="GJ87" s="20"/>
      <c r="GK87" s="20"/>
      <c r="GL87" s="20"/>
      <c r="GM87" s="20"/>
      <c r="GN87" s="20"/>
      <c r="GO87" s="20"/>
      <c r="GP87" s="20"/>
      <c r="GQ87" s="20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</row>
    <row r="88" spans="1:251" x14ac:dyDescent="0.25">
      <c r="A88" s="5">
        <f t="shared" si="73"/>
        <v>87</v>
      </c>
      <c r="B88" s="57">
        <v>25</v>
      </c>
      <c r="C88" s="48" t="str">
        <f>IF(COUNTIF(B2:B87,B88)&gt;0,"R","")</f>
        <v>R</v>
      </c>
      <c r="D88" s="46">
        <f t="shared" si="119"/>
        <v>9</v>
      </c>
      <c r="E88" s="6">
        <f t="shared" si="120"/>
        <v>43</v>
      </c>
      <c r="F88" s="6">
        <f t="shared" si="121"/>
        <v>-387</v>
      </c>
      <c r="G88" s="7">
        <f t="shared" si="122"/>
        <v>-9061</v>
      </c>
      <c r="H88"/>
      <c r="I88"/>
      <c r="J88"/>
      <c r="K88"/>
      <c r="L88"/>
      <c r="X88" s="5">
        <f t="shared" si="74"/>
        <v>87</v>
      </c>
      <c r="Y88" s="25">
        <v>34</v>
      </c>
      <c r="Z88" s="6" t="str">
        <f>IF(COUNTIF(Y2:Y87,Y88)&gt;0,"R","")</f>
        <v>R</v>
      </c>
      <c r="AA88" s="6">
        <f t="shared" si="83"/>
        <v>2</v>
      </c>
      <c r="AB88" s="6">
        <f t="shared" si="110"/>
        <v>27</v>
      </c>
      <c r="AC88" s="6">
        <f t="shared" si="84"/>
        <v>-54</v>
      </c>
      <c r="AD88" s="7">
        <f t="shared" si="85"/>
        <v>1658</v>
      </c>
      <c r="AF88" s="5">
        <f t="shared" si="75"/>
        <v>87</v>
      </c>
      <c r="AG88" s="25">
        <v>2</v>
      </c>
      <c r="AH88" s="6" t="str">
        <f>IF(COUNTIF(AG2:AG87,AG88)&gt;0,"R","")</f>
        <v>R</v>
      </c>
      <c r="AI88" s="6">
        <f t="shared" si="86"/>
        <v>3</v>
      </c>
      <c r="AJ88" s="6">
        <f t="shared" si="111"/>
        <v>35</v>
      </c>
      <c r="AK88" s="6">
        <f t="shared" si="87"/>
        <v>-105</v>
      </c>
      <c r="AL88" s="7">
        <f t="shared" si="88"/>
        <v>328</v>
      </c>
      <c r="AN88" s="5">
        <f t="shared" si="76"/>
        <v>87</v>
      </c>
      <c r="AO88" s="25">
        <v>13</v>
      </c>
      <c r="AP88" s="6" t="str">
        <f>IF(COUNTIF(AO2:AO87,AO88)&gt;0,"R","")</f>
        <v>R</v>
      </c>
      <c r="AQ88" s="6">
        <f t="shared" si="89"/>
        <v>5</v>
      </c>
      <c r="AR88" s="6">
        <f t="shared" si="112"/>
        <v>40</v>
      </c>
      <c r="AS88" s="6">
        <f t="shared" si="90"/>
        <v>-200</v>
      </c>
      <c r="AT88" s="7">
        <f t="shared" si="91"/>
        <v>-2597</v>
      </c>
      <c r="AV88" s="5">
        <f t="shared" si="77"/>
        <v>87</v>
      </c>
      <c r="AW88" s="25">
        <v>29</v>
      </c>
      <c r="AX88" s="6" t="str">
        <f>IF(COUNTIF(AW2:AW87,AW88)&gt;0,"R","")</f>
        <v>R</v>
      </c>
      <c r="AY88" s="6">
        <f t="shared" si="92"/>
        <v>3</v>
      </c>
      <c r="AZ88" s="6">
        <f t="shared" si="113"/>
        <v>30</v>
      </c>
      <c r="BA88" s="6">
        <f t="shared" si="93"/>
        <v>-90</v>
      </c>
      <c r="BB88" s="7">
        <f t="shared" si="94"/>
        <v>737</v>
      </c>
      <c r="BD88" s="5">
        <f t="shared" si="78"/>
        <v>87</v>
      </c>
      <c r="BE88" s="25">
        <v>26</v>
      </c>
      <c r="BF88" s="6" t="str">
        <f>IF(COUNTIF(BE2:BE87,BE88)&gt;0,"R","")</f>
        <v>R</v>
      </c>
      <c r="BG88" s="6">
        <f t="shared" si="95"/>
        <v>2</v>
      </c>
      <c r="BH88" s="6">
        <f t="shared" si="114"/>
        <v>34</v>
      </c>
      <c r="BI88" s="6">
        <f t="shared" si="96"/>
        <v>-68</v>
      </c>
      <c r="BJ88" s="7">
        <f t="shared" si="97"/>
        <v>1190</v>
      </c>
      <c r="BL88" s="5">
        <f t="shared" si="79"/>
        <v>87</v>
      </c>
      <c r="BM88" s="25">
        <v>26</v>
      </c>
      <c r="BN88" s="6" t="str">
        <f>IF(COUNTIF(BM2:BM87,BM88)&gt;0,"R","")</f>
        <v>R</v>
      </c>
      <c r="BO88" s="6">
        <f t="shared" si="98"/>
        <v>0</v>
      </c>
      <c r="BP88" s="6">
        <f t="shared" si="115"/>
        <v>30</v>
      </c>
      <c r="BQ88" s="6">
        <f t="shared" si="99"/>
        <v>0</v>
      </c>
      <c r="BR88" s="7">
        <f t="shared" si="100"/>
        <v>1834</v>
      </c>
      <c r="BT88" s="5">
        <f t="shared" si="80"/>
        <v>87</v>
      </c>
      <c r="BU88" s="25">
        <v>32</v>
      </c>
      <c r="BV88" s="6" t="str">
        <f>IF(COUNTIF(BU2:BU87,BU88)&gt;0,"R","")</f>
        <v>R</v>
      </c>
      <c r="BW88" s="6">
        <f t="shared" si="101"/>
        <v>4</v>
      </c>
      <c r="BX88" s="6">
        <f t="shared" si="116"/>
        <v>32</v>
      </c>
      <c r="BY88" s="6">
        <f t="shared" si="102"/>
        <v>-128</v>
      </c>
      <c r="BZ88" s="7">
        <f t="shared" si="103"/>
        <v>-29</v>
      </c>
      <c r="CB88" s="5">
        <f t="shared" si="81"/>
        <v>87</v>
      </c>
      <c r="CC88" s="25">
        <v>2</v>
      </c>
      <c r="CD88" s="6" t="str">
        <f>IF(COUNTIF(CC2:CC87,CC88)&gt;0,"R","")</f>
        <v>R</v>
      </c>
      <c r="CE88" s="6">
        <f t="shared" si="104"/>
        <v>5</v>
      </c>
      <c r="CF88" s="6">
        <f t="shared" si="117"/>
        <v>37</v>
      </c>
      <c r="CG88" s="6">
        <f t="shared" si="105"/>
        <v>-185</v>
      </c>
      <c r="CH88" s="7">
        <f t="shared" si="106"/>
        <v>-1929</v>
      </c>
      <c r="CJ88" s="33"/>
      <c r="CK88" s="25"/>
      <c r="CL88" s="5">
        <f t="shared" si="82"/>
        <v>87</v>
      </c>
      <c r="CM88" s="16"/>
      <c r="CN88" s="6" t="str">
        <f>IF(COUNTIF(CM2:CM87,CM88)&gt;0,"R","")</f>
        <v>R</v>
      </c>
      <c r="CO88" s="6" t="str">
        <f t="shared" si="107"/>
        <v/>
      </c>
      <c r="CP88" s="6" t="str">
        <f t="shared" si="118"/>
        <v/>
      </c>
      <c r="CQ88" s="6" t="str">
        <f t="shared" si="108"/>
        <v/>
      </c>
      <c r="CR88" s="7" t="str">
        <f t="shared" si="109"/>
        <v/>
      </c>
      <c r="CS88" s="4"/>
      <c r="CT88" s="4"/>
      <c r="CU88" s="4"/>
      <c r="CW88" s="33"/>
      <c r="CX88" s="16"/>
      <c r="CY88" s="34"/>
      <c r="CZ88" s="34"/>
      <c r="DA88" s="34"/>
      <c r="DB88" s="34"/>
      <c r="DC88" s="35"/>
      <c r="DF88" s="33"/>
      <c r="DG88" s="16"/>
      <c r="DH88" s="34"/>
      <c r="DI88" s="34"/>
      <c r="DJ88" s="34"/>
      <c r="DK88" s="34"/>
      <c r="DL88" s="35"/>
      <c r="DN88" s="33"/>
      <c r="DO88" s="16"/>
      <c r="DP88" s="34"/>
      <c r="DQ88" s="34"/>
      <c r="DR88" s="34"/>
      <c r="DS88" s="34"/>
      <c r="DT88" s="35"/>
      <c r="DW88" s="33"/>
      <c r="DX88" s="16"/>
      <c r="DY88" s="34"/>
      <c r="DZ88" s="34"/>
      <c r="EA88" s="34"/>
      <c r="EB88" s="34"/>
      <c r="EC88" s="35"/>
      <c r="EF88" s="33"/>
      <c r="EG88" s="16"/>
      <c r="EH88" s="34"/>
      <c r="EI88" s="34"/>
      <c r="EJ88" s="34"/>
      <c r="EK88" s="34"/>
      <c r="EL88" s="35"/>
      <c r="EO88" s="33"/>
      <c r="EP88" s="16"/>
      <c r="EQ88" s="34"/>
      <c r="ER88" s="34"/>
      <c r="ES88" s="34"/>
      <c r="ET88" s="34"/>
      <c r="EU88" s="35"/>
      <c r="EX88" s="33"/>
      <c r="EY88" s="16"/>
      <c r="EZ88" s="34"/>
      <c r="FA88" s="34"/>
      <c r="FB88" s="34"/>
      <c r="FC88" s="34"/>
      <c r="FD88" s="35"/>
      <c r="FG88" s="36"/>
      <c r="FH88" s="16"/>
      <c r="FI88" s="26"/>
      <c r="FJ88" s="26"/>
      <c r="FK88" s="34"/>
      <c r="FL88" s="34"/>
      <c r="FM88" s="35"/>
      <c r="FP88" s="33"/>
      <c r="FQ88" s="16"/>
      <c r="FR88" s="34"/>
      <c r="FS88" s="34"/>
      <c r="FU88" s="33"/>
      <c r="FV88" s="16"/>
      <c r="FW88" s="34"/>
      <c r="FX88" s="34"/>
      <c r="GI88" s="20"/>
      <c r="GJ88" s="20"/>
      <c r="GK88" s="20"/>
      <c r="GL88" s="20"/>
      <c r="GM88" s="20"/>
      <c r="GN88" s="20"/>
      <c r="GO88" s="20"/>
      <c r="GP88" s="20"/>
      <c r="GQ88" s="20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</row>
    <row r="89" spans="1:251" x14ac:dyDescent="0.25">
      <c r="A89" s="5">
        <f t="shared" si="73"/>
        <v>88</v>
      </c>
      <c r="B89" s="57">
        <v>10</v>
      </c>
      <c r="C89" s="48" t="str">
        <f>IF(COUNTIF(B2:B88,B89)&gt;0,"R","")</f>
        <v>R</v>
      </c>
      <c r="D89" s="46">
        <f t="shared" si="119"/>
        <v>9</v>
      </c>
      <c r="E89" s="6">
        <f t="shared" si="120"/>
        <v>44</v>
      </c>
      <c r="F89" s="6">
        <f t="shared" si="121"/>
        <v>-396</v>
      </c>
      <c r="G89" s="7">
        <f t="shared" si="122"/>
        <v>-9457</v>
      </c>
      <c r="H89"/>
      <c r="I89"/>
      <c r="J89"/>
      <c r="K89"/>
      <c r="L89"/>
      <c r="X89" s="5">
        <f t="shared" si="74"/>
        <v>88</v>
      </c>
      <c r="Y89" s="25">
        <v>28</v>
      </c>
      <c r="Z89" s="6" t="str">
        <f>IF(COUNTIF(Y2:Y88,Y89)&gt;0,"R","")</f>
        <v>R</v>
      </c>
      <c r="AA89" s="6">
        <f t="shared" si="83"/>
        <v>2</v>
      </c>
      <c r="AB89" s="6">
        <f t="shared" si="110"/>
        <v>28</v>
      </c>
      <c r="AC89" s="6">
        <f t="shared" si="84"/>
        <v>-56</v>
      </c>
      <c r="AD89" s="7">
        <f t="shared" si="85"/>
        <v>1602</v>
      </c>
      <c r="AF89" s="5">
        <f t="shared" si="75"/>
        <v>88</v>
      </c>
      <c r="AG89" s="25">
        <v>9</v>
      </c>
      <c r="AH89" s="6" t="str">
        <f>IF(COUNTIF(AG2:AG88,AG89)&gt;0,"R","")</f>
        <v>R</v>
      </c>
      <c r="AI89" s="6">
        <f t="shared" si="86"/>
        <v>3</v>
      </c>
      <c r="AJ89" s="6">
        <f t="shared" si="111"/>
        <v>36</v>
      </c>
      <c r="AK89" s="6">
        <f t="shared" si="87"/>
        <v>-108</v>
      </c>
      <c r="AL89" s="7">
        <f t="shared" si="88"/>
        <v>220</v>
      </c>
      <c r="AN89" s="5">
        <f t="shared" si="76"/>
        <v>88</v>
      </c>
      <c r="AO89" s="25">
        <v>9</v>
      </c>
      <c r="AP89" s="6" t="str">
        <f>IF(COUNTIF(AO2:AO88,AO89)&gt;0,"R","")</f>
        <v>R</v>
      </c>
      <c r="AQ89" s="6">
        <f t="shared" si="89"/>
        <v>5</v>
      </c>
      <c r="AR89" s="6">
        <f t="shared" si="112"/>
        <v>41</v>
      </c>
      <c r="AS89" s="6">
        <f t="shared" si="90"/>
        <v>-205</v>
      </c>
      <c r="AT89" s="7">
        <f t="shared" si="91"/>
        <v>-2802</v>
      </c>
      <c r="AV89" s="5">
        <f t="shared" si="77"/>
        <v>88</v>
      </c>
      <c r="AW89" s="25">
        <v>0</v>
      </c>
      <c r="AX89" s="6" t="str">
        <f>IF(COUNTIF(AW2:AW88,AW89)&gt;0,"R","")</f>
        <v>R</v>
      </c>
      <c r="AY89" s="6">
        <f t="shared" si="92"/>
        <v>3</v>
      </c>
      <c r="AZ89" s="6">
        <f t="shared" si="113"/>
        <v>31</v>
      </c>
      <c r="BA89" s="6">
        <f t="shared" si="93"/>
        <v>-93</v>
      </c>
      <c r="BB89" s="7">
        <f t="shared" si="94"/>
        <v>644</v>
      </c>
      <c r="BD89" s="5">
        <f t="shared" si="78"/>
        <v>88</v>
      </c>
      <c r="BE89" s="25">
        <v>10</v>
      </c>
      <c r="BF89" s="6" t="str">
        <f>IF(COUNTIF(BE2:BE88,BE89)&gt;0,"R","")</f>
        <v>R</v>
      </c>
      <c r="BG89" s="6">
        <f t="shared" si="95"/>
        <v>2</v>
      </c>
      <c r="BH89" s="6">
        <f t="shared" si="114"/>
        <v>35</v>
      </c>
      <c r="BI89" s="6">
        <f t="shared" si="96"/>
        <v>-70</v>
      </c>
      <c r="BJ89" s="7">
        <f t="shared" si="97"/>
        <v>1120</v>
      </c>
      <c r="BL89" s="5">
        <f t="shared" si="79"/>
        <v>88</v>
      </c>
      <c r="BM89" s="25">
        <v>3</v>
      </c>
      <c r="BN89" s="6" t="str">
        <f>IF(COUNTIF(BM2:BM88,BM89)&gt;0,"R","")</f>
        <v>R</v>
      </c>
      <c r="BO89" s="6">
        <f t="shared" si="98"/>
        <v>0</v>
      </c>
      <c r="BP89" s="6">
        <f t="shared" si="115"/>
        <v>31</v>
      </c>
      <c r="BQ89" s="6">
        <f t="shared" si="99"/>
        <v>0</v>
      </c>
      <c r="BR89" s="7">
        <f t="shared" si="100"/>
        <v>1834</v>
      </c>
      <c r="BT89" s="5">
        <f t="shared" si="80"/>
        <v>88</v>
      </c>
      <c r="BU89" s="25">
        <v>36</v>
      </c>
      <c r="BV89" s="6" t="str">
        <f>IF(COUNTIF(BU2:BU88,BU89)&gt;0,"R","")</f>
        <v/>
      </c>
      <c r="BW89" s="6">
        <f t="shared" si="101"/>
        <v>4</v>
      </c>
      <c r="BX89" s="6">
        <f t="shared" si="116"/>
        <v>33</v>
      </c>
      <c r="BY89" s="6">
        <f t="shared" si="102"/>
        <v>1056</v>
      </c>
      <c r="BZ89" s="7">
        <f t="shared" si="103"/>
        <v>1027</v>
      </c>
      <c r="CB89" s="5">
        <f t="shared" si="81"/>
        <v>88</v>
      </c>
      <c r="CC89" s="25">
        <v>19</v>
      </c>
      <c r="CD89" s="6" t="str">
        <f>IF(COUNTIF(CC2:CC88,CC89)&gt;0,"R","")</f>
        <v/>
      </c>
      <c r="CE89" s="6">
        <f t="shared" si="104"/>
        <v>5</v>
      </c>
      <c r="CF89" s="6">
        <f t="shared" si="117"/>
        <v>38</v>
      </c>
      <c r="CG89" s="6">
        <f t="shared" si="105"/>
        <v>1178</v>
      </c>
      <c r="CH89" s="7">
        <f t="shared" si="106"/>
        <v>-751</v>
      </c>
      <c r="CJ89" s="33"/>
      <c r="CK89" s="25"/>
      <c r="CL89" s="5">
        <f t="shared" si="82"/>
        <v>88</v>
      </c>
      <c r="CM89" s="16"/>
      <c r="CN89" s="6" t="str">
        <f>IF(COUNTIF(CM2:CM88,CM89)&gt;0,"R","")</f>
        <v>R</v>
      </c>
      <c r="CO89" s="6" t="str">
        <f t="shared" si="107"/>
        <v/>
      </c>
      <c r="CP89" s="6" t="str">
        <f t="shared" si="118"/>
        <v/>
      </c>
      <c r="CQ89" s="6" t="str">
        <f t="shared" si="108"/>
        <v/>
      </c>
      <c r="CR89" s="7" t="str">
        <f t="shared" si="109"/>
        <v/>
      </c>
      <c r="CS89" s="4"/>
      <c r="CT89" s="4"/>
      <c r="CU89" s="4"/>
      <c r="CW89" s="33"/>
      <c r="CX89" s="16"/>
      <c r="CY89" s="34"/>
      <c r="CZ89" s="34"/>
      <c r="DA89" s="34"/>
      <c r="DB89" s="34"/>
      <c r="DC89" s="35"/>
      <c r="DF89" s="33"/>
      <c r="DG89" s="16"/>
      <c r="DH89" s="34"/>
      <c r="DI89" s="34"/>
      <c r="DJ89" s="34"/>
      <c r="DK89" s="34"/>
      <c r="DL89" s="35"/>
      <c r="DN89" s="33"/>
      <c r="DO89" s="16"/>
      <c r="DP89" s="34"/>
      <c r="DQ89" s="34"/>
      <c r="DR89" s="34"/>
      <c r="DS89" s="34"/>
      <c r="DT89" s="35"/>
      <c r="DW89" s="33"/>
      <c r="DX89" s="16"/>
      <c r="DY89" s="34"/>
      <c r="DZ89" s="34"/>
      <c r="EA89" s="34"/>
      <c r="EB89" s="34"/>
      <c r="EC89" s="35"/>
      <c r="EF89" s="33"/>
      <c r="EG89" s="16"/>
      <c r="EH89" s="34"/>
      <c r="EI89" s="34"/>
      <c r="EJ89" s="34"/>
      <c r="EK89" s="34"/>
      <c r="EL89" s="35"/>
      <c r="EO89" s="33"/>
      <c r="EP89" s="16"/>
      <c r="EQ89" s="34"/>
      <c r="ER89" s="34"/>
      <c r="ES89" s="34"/>
      <c r="ET89" s="34"/>
      <c r="EU89" s="35"/>
      <c r="EX89" s="33"/>
      <c r="EY89" s="16"/>
      <c r="EZ89" s="34"/>
      <c r="FA89" s="34"/>
      <c r="FB89" s="34"/>
      <c r="FC89" s="34"/>
      <c r="FD89" s="35"/>
      <c r="FG89" s="36"/>
      <c r="FH89" s="16"/>
      <c r="FI89" s="26"/>
      <c r="FJ89" s="26"/>
      <c r="FK89" s="34"/>
      <c r="FL89" s="34"/>
      <c r="FM89" s="35"/>
      <c r="FP89" s="33"/>
      <c r="FQ89" s="16"/>
      <c r="FR89" s="34"/>
      <c r="FS89" s="34"/>
      <c r="FU89" s="33"/>
      <c r="FV89" s="16"/>
      <c r="FW89" s="34"/>
      <c r="FX89" s="34"/>
      <c r="GI89" s="20"/>
      <c r="GJ89" s="20"/>
      <c r="GK89" s="20"/>
      <c r="GL89" s="20"/>
      <c r="GM89" s="20"/>
      <c r="GN89" s="20"/>
      <c r="GO89" s="20"/>
      <c r="GP89" s="20"/>
      <c r="GQ89" s="20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</row>
    <row r="90" spans="1:251" x14ac:dyDescent="0.25">
      <c r="A90" s="5">
        <f t="shared" si="73"/>
        <v>89</v>
      </c>
      <c r="B90" s="57">
        <v>30</v>
      </c>
      <c r="C90" s="48" t="str">
        <f>IF(COUNTIF(B2:B89,B90)&gt;0,"R","")</f>
        <v>R</v>
      </c>
      <c r="D90" s="46">
        <f t="shared" si="119"/>
        <v>9</v>
      </c>
      <c r="E90" s="6">
        <f t="shared" si="120"/>
        <v>45</v>
      </c>
      <c r="F90" s="6">
        <f t="shared" si="121"/>
        <v>-405</v>
      </c>
      <c r="G90" s="7">
        <f t="shared" si="122"/>
        <v>-9862</v>
      </c>
      <c r="H90"/>
      <c r="I90"/>
      <c r="J90"/>
      <c r="K90"/>
      <c r="L90"/>
      <c r="X90" s="5">
        <f t="shared" si="74"/>
        <v>89</v>
      </c>
      <c r="Y90" s="25">
        <v>11</v>
      </c>
      <c r="Z90" s="6" t="str">
        <f>IF(COUNTIF(Y2:Y89,Y90)&gt;0,"R","")</f>
        <v>R</v>
      </c>
      <c r="AA90" s="6">
        <f t="shared" si="83"/>
        <v>2</v>
      </c>
      <c r="AB90" s="6">
        <f t="shared" si="110"/>
        <v>29</v>
      </c>
      <c r="AC90" s="6">
        <f t="shared" si="84"/>
        <v>-58</v>
      </c>
      <c r="AD90" s="7">
        <f t="shared" si="85"/>
        <v>1544</v>
      </c>
      <c r="AF90" s="5">
        <f t="shared" si="75"/>
        <v>89</v>
      </c>
      <c r="AG90" s="25">
        <v>17</v>
      </c>
      <c r="AH90" s="6" t="str">
        <f>IF(COUNTIF(AG2:AG89,AG90)&gt;0,"R","")</f>
        <v>R</v>
      </c>
      <c r="AI90" s="6">
        <f t="shared" si="86"/>
        <v>3</v>
      </c>
      <c r="AJ90" s="6">
        <f t="shared" si="111"/>
        <v>37</v>
      </c>
      <c r="AK90" s="6">
        <f t="shared" si="87"/>
        <v>-111</v>
      </c>
      <c r="AL90" s="7">
        <f t="shared" si="88"/>
        <v>109</v>
      </c>
      <c r="AN90" s="5">
        <f t="shared" si="76"/>
        <v>89</v>
      </c>
      <c r="AO90" s="25">
        <v>3</v>
      </c>
      <c r="AP90" s="6" t="str">
        <f>IF(COUNTIF(AO2:AO89,AO90)&gt;0,"R","")</f>
        <v/>
      </c>
      <c r="AQ90" s="6">
        <f t="shared" si="89"/>
        <v>5</v>
      </c>
      <c r="AR90" s="6">
        <f t="shared" si="112"/>
        <v>42</v>
      </c>
      <c r="AS90" s="6">
        <f t="shared" si="90"/>
        <v>1302</v>
      </c>
      <c r="AT90" s="7">
        <f t="shared" si="91"/>
        <v>-1500</v>
      </c>
      <c r="AV90" s="5">
        <f t="shared" si="77"/>
        <v>89</v>
      </c>
      <c r="AW90" s="25">
        <v>21</v>
      </c>
      <c r="AX90" s="6" t="str">
        <f>IF(COUNTIF(AW2:AW89,AW90)&gt;0,"R","")</f>
        <v>R</v>
      </c>
      <c r="AY90" s="6">
        <f t="shared" si="92"/>
        <v>3</v>
      </c>
      <c r="AZ90" s="6">
        <f t="shared" si="113"/>
        <v>32</v>
      </c>
      <c r="BA90" s="6">
        <f t="shared" si="93"/>
        <v>-96</v>
      </c>
      <c r="BB90" s="7">
        <f t="shared" si="94"/>
        <v>548</v>
      </c>
      <c r="BD90" s="5">
        <f t="shared" si="78"/>
        <v>89</v>
      </c>
      <c r="BE90" s="25">
        <v>17</v>
      </c>
      <c r="BF90" s="6" t="str">
        <f>IF(COUNTIF(BE2:BE89,BE90)&gt;0,"R","")</f>
        <v>R</v>
      </c>
      <c r="BG90" s="6">
        <f t="shared" si="95"/>
        <v>2</v>
      </c>
      <c r="BH90" s="6">
        <f t="shared" si="114"/>
        <v>36</v>
      </c>
      <c r="BI90" s="6">
        <f t="shared" si="96"/>
        <v>-72</v>
      </c>
      <c r="BJ90" s="7">
        <f t="shared" si="97"/>
        <v>1048</v>
      </c>
      <c r="BL90" s="5">
        <f t="shared" si="79"/>
        <v>89</v>
      </c>
      <c r="BM90" s="25">
        <v>13</v>
      </c>
      <c r="BN90" s="6" t="str">
        <f>IF(COUNTIF(BM2:BM89,BM90)&gt;0,"R","")</f>
        <v>R</v>
      </c>
      <c r="BO90" s="6">
        <f t="shared" si="98"/>
        <v>0</v>
      </c>
      <c r="BP90" s="6">
        <f t="shared" si="115"/>
        <v>32</v>
      </c>
      <c r="BQ90" s="6">
        <f t="shared" si="99"/>
        <v>0</v>
      </c>
      <c r="BR90" s="7">
        <f t="shared" si="100"/>
        <v>1834</v>
      </c>
      <c r="BT90" s="5">
        <f t="shared" si="80"/>
        <v>89</v>
      </c>
      <c r="BU90" s="25">
        <v>1</v>
      </c>
      <c r="BV90" s="6" t="str">
        <f>IF(COUNTIF(BU2:BU89,BU90)&gt;0,"R","")</f>
        <v/>
      </c>
      <c r="BW90" s="6">
        <f t="shared" si="101"/>
        <v>3</v>
      </c>
      <c r="BX90" s="6">
        <f t="shared" si="116"/>
        <v>32</v>
      </c>
      <c r="BY90" s="6">
        <f t="shared" si="102"/>
        <v>1056</v>
      </c>
      <c r="BZ90" s="7">
        <f t="shared" si="103"/>
        <v>2083</v>
      </c>
      <c r="CB90" s="5">
        <f t="shared" si="81"/>
        <v>89</v>
      </c>
      <c r="CC90" s="25">
        <v>8</v>
      </c>
      <c r="CD90" s="6" t="str">
        <f>IF(COUNTIF(CC2:CC89,CC90)&gt;0,"R","")</f>
        <v/>
      </c>
      <c r="CE90" s="6">
        <f t="shared" si="104"/>
        <v>4</v>
      </c>
      <c r="CF90" s="6">
        <f t="shared" si="117"/>
        <v>37</v>
      </c>
      <c r="CG90" s="6">
        <f t="shared" si="105"/>
        <v>1184</v>
      </c>
      <c r="CH90" s="7">
        <f t="shared" si="106"/>
        <v>433</v>
      </c>
      <c r="CJ90" s="33"/>
      <c r="CK90" s="25"/>
      <c r="CL90" s="5">
        <f t="shared" si="82"/>
        <v>89</v>
      </c>
      <c r="CM90" s="16"/>
      <c r="CN90" s="6" t="str">
        <f>IF(COUNTIF(CM2:CM89,CM90)&gt;0,"R","")</f>
        <v>R</v>
      </c>
      <c r="CO90" s="6" t="str">
        <f t="shared" si="107"/>
        <v/>
      </c>
      <c r="CP90" s="6" t="str">
        <f t="shared" si="118"/>
        <v/>
      </c>
      <c r="CQ90" s="6" t="str">
        <f t="shared" si="108"/>
        <v/>
      </c>
      <c r="CR90" s="7" t="str">
        <f t="shared" si="109"/>
        <v/>
      </c>
      <c r="CS90" s="4"/>
      <c r="CT90" s="4"/>
      <c r="CU90" s="4"/>
      <c r="CW90" s="33"/>
      <c r="CX90" s="16"/>
      <c r="CY90" s="34"/>
      <c r="CZ90" s="34"/>
      <c r="DA90" s="34"/>
      <c r="DB90" s="34"/>
      <c r="DC90" s="35"/>
      <c r="DF90" s="33"/>
      <c r="DG90" s="16"/>
      <c r="DH90" s="34"/>
      <c r="DI90" s="34"/>
      <c r="DJ90" s="34"/>
      <c r="DK90" s="34"/>
      <c r="DL90" s="35"/>
      <c r="DN90" s="33"/>
      <c r="DO90" s="16"/>
      <c r="DP90" s="34"/>
      <c r="DQ90" s="34"/>
      <c r="DR90" s="34"/>
      <c r="DS90" s="34"/>
      <c r="DT90" s="35"/>
      <c r="DW90" s="33"/>
      <c r="DX90" s="16"/>
      <c r="DY90" s="34"/>
      <c r="DZ90" s="34"/>
      <c r="EA90" s="34"/>
      <c r="EB90" s="34"/>
      <c r="EC90" s="35"/>
      <c r="EF90" s="33"/>
      <c r="EG90" s="16"/>
      <c r="EH90" s="34"/>
      <c r="EI90" s="34"/>
      <c r="EJ90" s="34"/>
      <c r="EK90" s="34"/>
      <c r="EL90" s="35"/>
      <c r="EO90" s="33"/>
      <c r="EP90" s="16"/>
      <c r="EQ90" s="34"/>
      <c r="ER90" s="34"/>
      <c r="ES90" s="34"/>
      <c r="ET90" s="34"/>
      <c r="EU90" s="35"/>
      <c r="EX90" s="33"/>
      <c r="EY90" s="16"/>
      <c r="EZ90" s="34"/>
      <c r="FA90" s="34"/>
      <c r="FB90" s="34"/>
      <c r="FC90" s="34"/>
      <c r="FD90" s="35"/>
      <c r="FG90" s="36"/>
      <c r="FH90" s="16"/>
      <c r="FI90" s="26"/>
      <c r="FJ90" s="26"/>
      <c r="FK90" s="34"/>
      <c r="FL90" s="34"/>
      <c r="FM90" s="35"/>
      <c r="FP90" s="33"/>
      <c r="FQ90" s="16"/>
      <c r="FR90" s="34"/>
      <c r="FS90" s="34"/>
      <c r="FU90" s="33"/>
      <c r="FV90" s="16"/>
      <c r="FW90" s="34"/>
      <c r="FX90" s="34"/>
      <c r="GI90" s="20"/>
      <c r="GJ90" s="20"/>
      <c r="GK90" s="20"/>
      <c r="GL90" s="20"/>
      <c r="GM90" s="20"/>
      <c r="GN90" s="20"/>
      <c r="GO90" s="20"/>
      <c r="GP90" s="20"/>
      <c r="GQ90" s="20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</row>
    <row r="91" spans="1:251" x14ac:dyDescent="0.25">
      <c r="A91" s="5">
        <f t="shared" si="73"/>
        <v>90</v>
      </c>
      <c r="B91" s="57">
        <v>31</v>
      </c>
      <c r="C91" s="48" t="str">
        <f>IF(COUNTIF(B2:B90,B91)&gt;0,"R","")</f>
        <v/>
      </c>
      <c r="D91" s="46">
        <f t="shared" si="119"/>
        <v>9</v>
      </c>
      <c r="E91" s="6">
        <f t="shared" si="120"/>
        <v>46</v>
      </c>
      <c r="F91" s="6">
        <f t="shared" si="121"/>
        <v>1242</v>
      </c>
      <c r="G91" s="7">
        <f t="shared" si="122"/>
        <v>-8620</v>
      </c>
      <c r="H91"/>
      <c r="I91"/>
      <c r="J91"/>
      <c r="K91"/>
      <c r="L91"/>
      <c r="X91" s="5">
        <f t="shared" si="74"/>
        <v>90</v>
      </c>
      <c r="Y91" s="25">
        <v>35</v>
      </c>
      <c r="Z91" s="6" t="str">
        <f>IF(COUNTIF(Y2:Y90,Y91)&gt;0,"R","")</f>
        <v/>
      </c>
      <c r="AA91" s="6">
        <f t="shared" si="83"/>
        <v>2</v>
      </c>
      <c r="AB91" s="6">
        <f t="shared" si="110"/>
        <v>30</v>
      </c>
      <c r="AC91" s="6">
        <f t="shared" si="84"/>
        <v>1020</v>
      </c>
      <c r="AD91" s="7">
        <f t="shared" si="85"/>
        <v>2564</v>
      </c>
      <c r="AF91" s="5">
        <f t="shared" si="75"/>
        <v>90</v>
      </c>
      <c r="AG91" s="25">
        <v>12</v>
      </c>
      <c r="AH91" s="6" t="str">
        <f>IF(COUNTIF(AG2:AG90,AG91)&gt;0,"R","")</f>
        <v>R</v>
      </c>
      <c r="AI91" s="6">
        <f t="shared" si="86"/>
        <v>3</v>
      </c>
      <c r="AJ91" s="6">
        <f t="shared" si="111"/>
        <v>38</v>
      </c>
      <c r="AK91" s="6">
        <f t="shared" si="87"/>
        <v>-114</v>
      </c>
      <c r="AL91" s="7">
        <f t="shared" si="88"/>
        <v>-5</v>
      </c>
      <c r="AN91" s="5">
        <f t="shared" si="76"/>
        <v>90</v>
      </c>
      <c r="AO91" s="25">
        <v>1</v>
      </c>
      <c r="AP91" s="6" t="str">
        <f>IF(COUNTIF(AO2:AO90,AO91)&gt;0,"R","")</f>
        <v>R</v>
      </c>
      <c r="AQ91" s="6">
        <f t="shared" si="89"/>
        <v>4</v>
      </c>
      <c r="AR91" s="6">
        <f t="shared" si="112"/>
        <v>41</v>
      </c>
      <c r="AS91" s="6">
        <f t="shared" si="90"/>
        <v>-164</v>
      </c>
      <c r="AT91" s="7">
        <f t="shared" si="91"/>
        <v>-1664</v>
      </c>
      <c r="AV91" s="5">
        <f t="shared" si="77"/>
        <v>90</v>
      </c>
      <c r="AW91" s="25">
        <v>5</v>
      </c>
      <c r="AX91" s="6" t="str">
        <f>IF(COUNTIF(AW2:AW90,AW91)&gt;0,"R","")</f>
        <v>R</v>
      </c>
      <c r="AY91" s="6">
        <f t="shared" si="92"/>
        <v>3</v>
      </c>
      <c r="AZ91" s="6">
        <f t="shared" si="113"/>
        <v>33</v>
      </c>
      <c r="BA91" s="6">
        <f t="shared" si="93"/>
        <v>-99</v>
      </c>
      <c r="BB91" s="7">
        <f t="shared" si="94"/>
        <v>449</v>
      </c>
      <c r="BD91" s="5">
        <f t="shared" si="78"/>
        <v>90</v>
      </c>
      <c r="BE91" s="25">
        <v>29</v>
      </c>
      <c r="BF91" s="6" t="str">
        <f>IF(COUNTIF(BE2:BE90,BE91)&gt;0,"R","")</f>
        <v>R</v>
      </c>
      <c r="BG91" s="6">
        <f t="shared" si="95"/>
        <v>2</v>
      </c>
      <c r="BH91" s="6">
        <f t="shared" si="114"/>
        <v>37</v>
      </c>
      <c r="BI91" s="6">
        <f t="shared" si="96"/>
        <v>-74</v>
      </c>
      <c r="BJ91" s="7">
        <f t="shared" si="97"/>
        <v>974</v>
      </c>
      <c r="BL91" s="5">
        <f t="shared" si="79"/>
        <v>90</v>
      </c>
      <c r="BM91" s="25">
        <v>14</v>
      </c>
      <c r="BN91" s="6" t="str">
        <f>IF(COUNTIF(BM2:BM90,BM91)&gt;0,"R","")</f>
        <v>R</v>
      </c>
      <c r="BO91" s="6">
        <f t="shared" si="98"/>
        <v>0</v>
      </c>
      <c r="BP91" s="6">
        <f t="shared" si="115"/>
        <v>33</v>
      </c>
      <c r="BQ91" s="6">
        <f t="shared" si="99"/>
        <v>0</v>
      </c>
      <c r="BR91" s="7">
        <f t="shared" si="100"/>
        <v>1834</v>
      </c>
      <c r="BT91" s="5">
        <f t="shared" si="80"/>
        <v>90</v>
      </c>
      <c r="BU91" s="25">
        <v>0</v>
      </c>
      <c r="BV91" s="6" t="str">
        <f>IF(COUNTIF(BU2:BU90,BU91)&gt;0,"R","")</f>
        <v>R</v>
      </c>
      <c r="BW91" s="6">
        <f t="shared" si="101"/>
        <v>2</v>
      </c>
      <c r="BX91" s="6">
        <f t="shared" si="116"/>
        <v>31</v>
      </c>
      <c r="BY91" s="6">
        <f t="shared" si="102"/>
        <v>-62</v>
      </c>
      <c r="BZ91" s="7">
        <f t="shared" si="103"/>
        <v>2021</v>
      </c>
      <c r="CB91" s="5">
        <f t="shared" si="81"/>
        <v>90</v>
      </c>
      <c r="CC91" s="25">
        <v>20</v>
      </c>
      <c r="CD91" s="6" t="str">
        <f>IF(COUNTIF(CC2:CC90,CC91)&gt;0,"R","")</f>
        <v>R</v>
      </c>
      <c r="CE91" s="6">
        <f t="shared" si="104"/>
        <v>3</v>
      </c>
      <c r="CF91" s="6">
        <f t="shared" si="117"/>
        <v>36</v>
      </c>
      <c r="CG91" s="6">
        <f t="shared" si="105"/>
        <v>-108</v>
      </c>
      <c r="CH91" s="7">
        <f t="shared" si="106"/>
        <v>325</v>
      </c>
      <c r="CJ91" s="33"/>
      <c r="CK91" s="25"/>
      <c r="CL91" s="5">
        <f t="shared" si="82"/>
        <v>90</v>
      </c>
      <c r="CM91" s="16"/>
      <c r="CN91" s="6" t="str">
        <f>IF(COUNTIF(CM2:CM90,CM91)&gt;0,"R","")</f>
        <v>R</v>
      </c>
      <c r="CO91" s="6" t="str">
        <f t="shared" si="107"/>
        <v/>
      </c>
      <c r="CP91" s="6" t="str">
        <f t="shared" si="118"/>
        <v/>
      </c>
      <c r="CQ91" s="6" t="str">
        <f t="shared" si="108"/>
        <v/>
      </c>
      <c r="CR91" s="7" t="str">
        <f t="shared" si="109"/>
        <v/>
      </c>
      <c r="CS91" s="4"/>
      <c r="CT91" s="4"/>
      <c r="CU91" s="4"/>
      <c r="CW91" s="33"/>
      <c r="CX91" s="16"/>
      <c r="CY91" s="34"/>
      <c r="CZ91" s="34"/>
      <c r="DA91" s="34"/>
      <c r="DB91" s="34"/>
      <c r="DC91" s="35"/>
      <c r="DF91" s="33"/>
      <c r="DG91" s="16"/>
      <c r="DH91" s="34"/>
      <c r="DI91" s="34"/>
      <c r="DJ91" s="34"/>
      <c r="DK91" s="34"/>
      <c r="DL91" s="35"/>
      <c r="DN91" s="33"/>
      <c r="DO91" s="16"/>
      <c r="DP91" s="34"/>
      <c r="DQ91" s="34"/>
      <c r="DR91" s="34"/>
      <c r="DS91" s="34"/>
      <c r="DT91" s="35"/>
      <c r="DW91" s="33"/>
      <c r="DX91" s="16"/>
      <c r="DY91" s="34"/>
      <c r="DZ91" s="34"/>
      <c r="EA91" s="34"/>
      <c r="EB91" s="34"/>
      <c r="EC91" s="35"/>
      <c r="EF91" s="33"/>
      <c r="EG91" s="16"/>
      <c r="EH91" s="34"/>
      <c r="EI91" s="34"/>
      <c r="EJ91" s="34"/>
      <c r="EK91" s="34"/>
      <c r="EL91" s="35"/>
      <c r="EO91" s="33"/>
      <c r="EP91" s="16"/>
      <c r="EQ91" s="34"/>
      <c r="ER91" s="34"/>
      <c r="ES91" s="34"/>
      <c r="ET91" s="34"/>
      <c r="EU91" s="35"/>
      <c r="EX91" s="33"/>
      <c r="EY91" s="16"/>
      <c r="EZ91" s="34"/>
      <c r="FA91" s="34"/>
      <c r="FB91" s="34"/>
      <c r="FC91" s="34"/>
      <c r="FD91" s="35"/>
      <c r="FG91" s="36"/>
      <c r="FH91" s="16"/>
      <c r="FI91" s="26"/>
      <c r="FJ91" s="26"/>
      <c r="FK91" s="34"/>
      <c r="FL91" s="34"/>
      <c r="FM91" s="35"/>
      <c r="FP91" s="33"/>
      <c r="FQ91" s="16"/>
      <c r="FR91" s="34"/>
      <c r="FS91" s="34"/>
      <c r="FU91" s="33"/>
      <c r="FV91" s="16"/>
      <c r="FW91" s="34"/>
      <c r="FX91" s="34"/>
      <c r="GI91" s="20"/>
      <c r="GJ91" s="20"/>
      <c r="GK91" s="20"/>
      <c r="GL91" s="20"/>
      <c r="GM91" s="20"/>
      <c r="GN91" s="20"/>
      <c r="GO91" s="20"/>
      <c r="GP91" s="20"/>
      <c r="GQ91" s="20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</row>
    <row r="92" spans="1:251" x14ac:dyDescent="0.25">
      <c r="A92" s="5">
        <f t="shared" si="73"/>
        <v>91</v>
      </c>
      <c r="B92" s="57">
        <v>27</v>
      </c>
      <c r="C92" s="48" t="str">
        <f>IF(COUNTIF(B2:B91,B92)&gt;0,"R","")</f>
        <v>R</v>
      </c>
      <c r="D92" s="46">
        <f t="shared" si="119"/>
        <v>8</v>
      </c>
      <c r="E92" s="6">
        <f t="shared" si="120"/>
        <v>45</v>
      </c>
      <c r="F92" s="6">
        <f t="shared" si="121"/>
        <v>-360</v>
      </c>
      <c r="G92" s="7">
        <f t="shared" si="122"/>
        <v>-8980</v>
      </c>
      <c r="H92"/>
      <c r="I92"/>
      <c r="J92"/>
      <c r="K92"/>
      <c r="L92"/>
      <c r="X92" s="5">
        <f t="shared" si="74"/>
        <v>91</v>
      </c>
      <c r="Y92" s="25">
        <v>26</v>
      </c>
      <c r="Z92" s="6" t="str">
        <f>IF(COUNTIF(Y2:Y91,Y92)&gt;0,"R","")</f>
        <v>R</v>
      </c>
      <c r="AA92" s="6">
        <f t="shared" si="83"/>
        <v>1</v>
      </c>
      <c r="AB92" s="6">
        <f t="shared" si="110"/>
        <v>29</v>
      </c>
      <c r="AC92" s="6">
        <f t="shared" si="84"/>
        <v>-29</v>
      </c>
      <c r="AD92" s="7">
        <f t="shared" si="85"/>
        <v>2535</v>
      </c>
      <c r="AF92" s="5">
        <f t="shared" si="75"/>
        <v>91</v>
      </c>
      <c r="AG92" s="25">
        <v>20</v>
      </c>
      <c r="AH92" s="6" t="str">
        <f>IF(COUNTIF(AG2:AG91,AG92)&gt;0,"R","")</f>
        <v>R</v>
      </c>
      <c r="AI92" s="6">
        <f t="shared" si="86"/>
        <v>3</v>
      </c>
      <c r="AJ92" s="6">
        <f t="shared" si="111"/>
        <v>39</v>
      </c>
      <c r="AK92" s="6">
        <f t="shared" si="87"/>
        <v>-117</v>
      </c>
      <c r="AL92" s="7">
        <f t="shared" si="88"/>
        <v>-122</v>
      </c>
      <c r="AN92" s="5">
        <f t="shared" si="76"/>
        <v>91</v>
      </c>
      <c r="AO92" s="25">
        <v>10</v>
      </c>
      <c r="AP92" s="6" t="str">
        <f>IF(COUNTIF(AO2:AO91,AO92)&gt;0,"R","")</f>
        <v/>
      </c>
      <c r="AQ92" s="6">
        <f t="shared" si="89"/>
        <v>4</v>
      </c>
      <c r="AR92" s="6">
        <f t="shared" si="112"/>
        <v>42</v>
      </c>
      <c r="AS92" s="6">
        <f t="shared" si="90"/>
        <v>1344</v>
      </c>
      <c r="AT92" s="7">
        <f t="shared" si="91"/>
        <v>-320</v>
      </c>
      <c r="AV92" s="5">
        <f t="shared" si="77"/>
        <v>91</v>
      </c>
      <c r="AW92" s="25">
        <v>35</v>
      </c>
      <c r="AX92" s="6" t="str">
        <f>IF(COUNTIF(AW2:AW91,AW92)&gt;0,"R","")</f>
        <v>R</v>
      </c>
      <c r="AY92" s="6">
        <f t="shared" si="92"/>
        <v>3</v>
      </c>
      <c r="AZ92" s="6">
        <f t="shared" si="113"/>
        <v>34</v>
      </c>
      <c r="BA92" s="6">
        <f t="shared" si="93"/>
        <v>-102</v>
      </c>
      <c r="BB92" s="7">
        <f t="shared" si="94"/>
        <v>347</v>
      </c>
      <c r="BD92" s="5">
        <f t="shared" si="78"/>
        <v>91</v>
      </c>
      <c r="BE92" s="25">
        <v>18</v>
      </c>
      <c r="BF92" s="6" t="str">
        <f>IF(COUNTIF(BE2:BE91,BE92)&gt;0,"R","")</f>
        <v>R</v>
      </c>
      <c r="BG92" s="6">
        <f t="shared" si="95"/>
        <v>2</v>
      </c>
      <c r="BH92" s="6">
        <f t="shared" si="114"/>
        <v>38</v>
      </c>
      <c r="BI92" s="6">
        <f t="shared" si="96"/>
        <v>-76</v>
      </c>
      <c r="BJ92" s="7">
        <f t="shared" si="97"/>
        <v>898</v>
      </c>
      <c r="BL92" s="5">
        <f t="shared" si="79"/>
        <v>91</v>
      </c>
      <c r="BM92" s="25">
        <v>8</v>
      </c>
      <c r="BN92" s="6" t="str">
        <f>IF(COUNTIF(BM2:BM91,BM92)&gt;0,"R","")</f>
        <v>R</v>
      </c>
      <c r="BO92" s="6">
        <f t="shared" si="98"/>
        <v>0</v>
      </c>
      <c r="BP92" s="6">
        <f t="shared" si="115"/>
        <v>34</v>
      </c>
      <c r="BQ92" s="6">
        <f t="shared" si="99"/>
        <v>0</v>
      </c>
      <c r="BR92" s="7">
        <f t="shared" si="100"/>
        <v>1834</v>
      </c>
      <c r="BT92" s="5">
        <f t="shared" si="80"/>
        <v>91</v>
      </c>
      <c r="BU92" s="25">
        <v>34</v>
      </c>
      <c r="BV92" s="6" t="str">
        <f>IF(COUNTIF(BU2:BU91,BU92)&gt;0,"R","")</f>
        <v>R</v>
      </c>
      <c r="BW92" s="6">
        <f t="shared" si="101"/>
        <v>2</v>
      </c>
      <c r="BX92" s="6">
        <f t="shared" si="116"/>
        <v>32</v>
      </c>
      <c r="BY92" s="6">
        <f t="shared" si="102"/>
        <v>-64</v>
      </c>
      <c r="BZ92" s="7">
        <f t="shared" si="103"/>
        <v>1957</v>
      </c>
      <c r="CB92" s="5">
        <f t="shared" si="81"/>
        <v>91</v>
      </c>
      <c r="CC92" s="25">
        <v>33</v>
      </c>
      <c r="CD92" s="6" t="str">
        <f>IF(COUNTIF(CC2:CC91,CC92)&gt;0,"R","")</f>
        <v>R</v>
      </c>
      <c r="CE92" s="6">
        <f t="shared" si="104"/>
        <v>3</v>
      </c>
      <c r="CF92" s="6">
        <f t="shared" si="117"/>
        <v>37</v>
      </c>
      <c r="CG92" s="6">
        <f t="shared" si="105"/>
        <v>-111</v>
      </c>
      <c r="CH92" s="7">
        <f t="shared" si="106"/>
        <v>214</v>
      </c>
      <c r="CJ92" s="33"/>
      <c r="CK92" s="25"/>
      <c r="CL92" s="5">
        <f t="shared" si="82"/>
        <v>91</v>
      </c>
      <c r="CM92" s="16"/>
      <c r="CN92" s="6" t="str">
        <f>IF(COUNTIF(CM2:CM91,CM92)&gt;0,"R","")</f>
        <v>R</v>
      </c>
      <c r="CO92" s="6" t="str">
        <f t="shared" si="107"/>
        <v/>
      </c>
      <c r="CP92" s="6" t="str">
        <f t="shared" si="118"/>
        <v/>
      </c>
      <c r="CQ92" s="6" t="str">
        <f t="shared" si="108"/>
        <v/>
      </c>
      <c r="CR92" s="7" t="str">
        <f t="shared" si="109"/>
        <v/>
      </c>
      <c r="CS92" s="4"/>
      <c r="CT92" s="4"/>
      <c r="CU92" s="4"/>
      <c r="CW92" s="33"/>
      <c r="CX92" s="16"/>
      <c r="CY92" s="34"/>
      <c r="CZ92" s="34"/>
      <c r="DA92" s="34"/>
      <c r="DB92" s="34"/>
      <c r="DC92" s="35"/>
      <c r="DF92" s="33"/>
      <c r="DG92" s="16"/>
      <c r="DH92" s="34"/>
      <c r="DI92" s="34"/>
      <c r="DJ92" s="34"/>
      <c r="DK92" s="34"/>
      <c r="DL92" s="35"/>
      <c r="DN92" s="33"/>
      <c r="DO92" s="16"/>
      <c r="DP92" s="34"/>
      <c r="DQ92" s="34"/>
      <c r="DR92" s="34"/>
      <c r="DS92" s="34"/>
      <c r="DT92" s="35"/>
      <c r="DW92" s="33"/>
      <c r="DX92" s="16"/>
      <c r="DY92" s="34"/>
      <c r="DZ92" s="34"/>
      <c r="EA92" s="34"/>
      <c r="EB92" s="34"/>
      <c r="EC92" s="35"/>
      <c r="EF92" s="33"/>
      <c r="EG92" s="16"/>
      <c r="EH92" s="34"/>
      <c r="EI92" s="34"/>
      <c r="EJ92" s="34"/>
      <c r="EK92" s="34"/>
      <c r="EL92" s="35"/>
      <c r="EO92" s="33"/>
      <c r="EP92" s="16"/>
      <c r="EQ92" s="34"/>
      <c r="ER92" s="34"/>
      <c r="ES92" s="34"/>
      <c r="ET92" s="34"/>
      <c r="EU92" s="35"/>
      <c r="EX92" s="33"/>
      <c r="EY92" s="16"/>
      <c r="EZ92" s="34"/>
      <c r="FA92" s="34"/>
      <c r="FB92" s="34"/>
      <c r="FC92" s="34"/>
      <c r="FD92" s="35"/>
      <c r="FG92" s="36"/>
      <c r="FH92" s="16"/>
      <c r="FI92" s="26"/>
      <c r="FJ92" s="26"/>
      <c r="FK92" s="34"/>
      <c r="FL92" s="34"/>
      <c r="FM92" s="35"/>
      <c r="FP92" s="33"/>
      <c r="FQ92" s="16"/>
      <c r="FR92" s="34"/>
      <c r="FS92" s="34"/>
      <c r="FU92" s="33"/>
      <c r="FV92" s="16"/>
      <c r="FW92" s="34"/>
      <c r="FX92" s="34"/>
      <c r="GI92" s="20"/>
      <c r="GJ92" s="20"/>
      <c r="GK92" s="20"/>
      <c r="GL92" s="20"/>
      <c r="GM92" s="20"/>
      <c r="GN92" s="20"/>
      <c r="GO92" s="20"/>
      <c r="GP92" s="20"/>
      <c r="GQ92" s="20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</row>
    <row r="93" spans="1:251" x14ac:dyDescent="0.25">
      <c r="A93" s="5">
        <f t="shared" si="73"/>
        <v>92</v>
      </c>
      <c r="B93" s="57">
        <v>11</v>
      </c>
      <c r="C93" s="48" t="str">
        <f>IF(COUNTIF(B2:B92,B93)&gt;0,"R","")</f>
        <v/>
      </c>
      <c r="D93" s="46">
        <f t="shared" si="119"/>
        <v>8</v>
      </c>
      <c r="E93" s="6">
        <f t="shared" si="120"/>
        <v>46</v>
      </c>
      <c r="F93" s="6">
        <f t="shared" si="121"/>
        <v>1288</v>
      </c>
      <c r="G93" s="7">
        <f t="shared" si="122"/>
        <v>-7692</v>
      </c>
      <c r="H93"/>
      <c r="I93"/>
      <c r="J93"/>
      <c r="K93"/>
      <c r="L93"/>
      <c r="X93" s="5">
        <f t="shared" si="74"/>
        <v>92</v>
      </c>
      <c r="Y93" s="25">
        <v>26</v>
      </c>
      <c r="Z93" s="6" t="str">
        <f>IF(COUNTIF(Y2:Y92,Y93)&gt;0,"R","")</f>
        <v>R</v>
      </c>
      <c r="AA93" s="6">
        <f t="shared" si="83"/>
        <v>1</v>
      </c>
      <c r="AB93" s="6">
        <f t="shared" si="110"/>
        <v>30</v>
      </c>
      <c r="AC93" s="6">
        <f t="shared" si="84"/>
        <v>-30</v>
      </c>
      <c r="AD93" s="7">
        <f t="shared" si="85"/>
        <v>2505</v>
      </c>
      <c r="AF93" s="5">
        <f t="shared" si="75"/>
        <v>92</v>
      </c>
      <c r="AG93" s="25">
        <v>6</v>
      </c>
      <c r="AH93" s="6" t="str">
        <f>IF(COUNTIF(AG2:AG92,AG93)&gt;0,"R","")</f>
        <v>R</v>
      </c>
      <c r="AI93" s="6">
        <f t="shared" si="86"/>
        <v>3</v>
      </c>
      <c r="AJ93" s="6">
        <f t="shared" si="111"/>
        <v>40</v>
      </c>
      <c r="AK93" s="6">
        <f t="shared" si="87"/>
        <v>-120</v>
      </c>
      <c r="AL93" s="7">
        <f t="shared" si="88"/>
        <v>-242</v>
      </c>
      <c r="AN93" s="5">
        <f t="shared" si="76"/>
        <v>92</v>
      </c>
      <c r="AO93" s="25">
        <v>31</v>
      </c>
      <c r="AP93" s="6" t="str">
        <f>IF(COUNTIF(AO2:AO92,AO93)&gt;0,"R","")</f>
        <v>R</v>
      </c>
      <c r="AQ93" s="6">
        <f t="shared" si="89"/>
        <v>3</v>
      </c>
      <c r="AR93" s="6">
        <f t="shared" si="112"/>
        <v>41</v>
      </c>
      <c r="AS93" s="6">
        <f t="shared" si="90"/>
        <v>-123</v>
      </c>
      <c r="AT93" s="7">
        <f t="shared" si="91"/>
        <v>-443</v>
      </c>
      <c r="AV93" s="5">
        <f t="shared" si="77"/>
        <v>92</v>
      </c>
      <c r="AW93" s="25">
        <v>24</v>
      </c>
      <c r="AX93" s="6" t="str">
        <f>IF(COUNTIF(AW2:AW92,AW93)&gt;0,"R","")</f>
        <v>R</v>
      </c>
      <c r="AY93" s="6">
        <f t="shared" si="92"/>
        <v>3</v>
      </c>
      <c r="AZ93" s="6">
        <f t="shared" si="113"/>
        <v>35</v>
      </c>
      <c r="BA93" s="6">
        <f t="shared" si="93"/>
        <v>-105</v>
      </c>
      <c r="BB93" s="7">
        <f t="shared" si="94"/>
        <v>242</v>
      </c>
      <c r="BD93" s="5">
        <f t="shared" si="78"/>
        <v>92</v>
      </c>
      <c r="BE93" s="25">
        <v>0</v>
      </c>
      <c r="BF93" s="6" t="str">
        <f>IF(COUNTIF(BE2:BE92,BE93)&gt;0,"R","")</f>
        <v>R</v>
      </c>
      <c r="BG93" s="6">
        <f t="shared" si="95"/>
        <v>2</v>
      </c>
      <c r="BH93" s="6">
        <f t="shared" si="114"/>
        <v>39</v>
      </c>
      <c r="BI93" s="6">
        <f t="shared" si="96"/>
        <v>-78</v>
      </c>
      <c r="BJ93" s="7">
        <f t="shared" si="97"/>
        <v>820</v>
      </c>
      <c r="BL93" s="5">
        <f t="shared" si="79"/>
        <v>92</v>
      </c>
      <c r="BM93" s="25">
        <v>9</v>
      </c>
      <c r="BN93" s="6" t="str">
        <f>IF(COUNTIF(BM2:BM92,BM93)&gt;0,"R","")</f>
        <v>R</v>
      </c>
      <c r="BO93" s="6">
        <f t="shared" si="98"/>
        <v>0</v>
      </c>
      <c r="BP93" s="6">
        <f t="shared" si="115"/>
        <v>35</v>
      </c>
      <c r="BQ93" s="6">
        <f t="shared" si="99"/>
        <v>0</v>
      </c>
      <c r="BR93" s="7">
        <f t="shared" si="100"/>
        <v>1834</v>
      </c>
      <c r="BT93" s="5">
        <f t="shared" si="80"/>
        <v>92</v>
      </c>
      <c r="BU93" s="25">
        <v>33</v>
      </c>
      <c r="BV93" s="6" t="str">
        <f>IF(COUNTIF(BU2:BU92,BU93)&gt;0,"R","")</f>
        <v>R</v>
      </c>
      <c r="BW93" s="6">
        <f t="shared" si="101"/>
        <v>2</v>
      </c>
      <c r="BX93" s="6">
        <f t="shared" si="116"/>
        <v>33</v>
      </c>
      <c r="BY93" s="6">
        <f t="shared" si="102"/>
        <v>-66</v>
      </c>
      <c r="BZ93" s="7">
        <f t="shared" si="103"/>
        <v>1891</v>
      </c>
      <c r="CB93" s="5">
        <f t="shared" si="81"/>
        <v>92</v>
      </c>
      <c r="CC93" s="25">
        <v>28</v>
      </c>
      <c r="CD93" s="6" t="str">
        <f>IF(COUNTIF(CC2:CC92,CC93)&gt;0,"R","")</f>
        <v>R</v>
      </c>
      <c r="CE93" s="6">
        <f t="shared" si="104"/>
        <v>3</v>
      </c>
      <c r="CF93" s="6">
        <f t="shared" si="117"/>
        <v>38</v>
      </c>
      <c r="CG93" s="6">
        <f t="shared" si="105"/>
        <v>-114</v>
      </c>
      <c r="CH93" s="7">
        <f t="shared" si="106"/>
        <v>100</v>
      </c>
      <c r="CJ93" s="33"/>
      <c r="CK93" s="25"/>
      <c r="CL93" s="5">
        <f t="shared" si="82"/>
        <v>92</v>
      </c>
      <c r="CM93" s="16"/>
      <c r="CN93" s="6" t="str">
        <f>IF(COUNTIF(CM2:CM92,CM93)&gt;0,"R","")</f>
        <v>R</v>
      </c>
      <c r="CO93" s="6" t="str">
        <f t="shared" si="107"/>
        <v/>
      </c>
      <c r="CP93" s="6" t="str">
        <f t="shared" si="118"/>
        <v/>
      </c>
      <c r="CQ93" s="6" t="str">
        <f t="shared" si="108"/>
        <v/>
      </c>
      <c r="CR93" s="7" t="str">
        <f t="shared" si="109"/>
        <v/>
      </c>
      <c r="CS93" s="4"/>
      <c r="CT93" s="4"/>
      <c r="CU93" s="4"/>
      <c r="CW93" s="33"/>
      <c r="CX93" s="16"/>
      <c r="CY93" s="34"/>
      <c r="CZ93" s="34"/>
      <c r="DA93" s="34"/>
      <c r="DB93" s="34"/>
      <c r="DC93" s="35"/>
      <c r="DF93" s="33"/>
      <c r="DG93" s="16"/>
      <c r="DH93" s="34"/>
      <c r="DI93" s="34"/>
      <c r="DJ93" s="34"/>
      <c r="DK93" s="34"/>
      <c r="DL93" s="35"/>
      <c r="DN93" s="33"/>
      <c r="DO93" s="16"/>
      <c r="DP93" s="34"/>
      <c r="DQ93" s="34"/>
      <c r="DR93" s="34"/>
      <c r="DS93" s="34"/>
      <c r="DT93" s="35"/>
      <c r="DW93" s="33"/>
      <c r="DX93" s="16"/>
      <c r="DY93" s="34"/>
      <c r="DZ93" s="34"/>
      <c r="EA93" s="34"/>
      <c r="EB93" s="34"/>
      <c r="EC93" s="35"/>
      <c r="EF93" s="33"/>
      <c r="EG93" s="16"/>
      <c r="EH93" s="34"/>
      <c r="EI93" s="34"/>
      <c r="EJ93" s="34"/>
      <c r="EK93" s="34"/>
      <c r="EL93" s="35"/>
      <c r="EO93" s="33"/>
      <c r="EP93" s="16"/>
      <c r="EQ93" s="34"/>
      <c r="ER93" s="34"/>
      <c r="ES93" s="34"/>
      <c r="ET93" s="34"/>
      <c r="EU93" s="35"/>
      <c r="EX93" s="33"/>
      <c r="EY93" s="16"/>
      <c r="EZ93" s="34"/>
      <c r="FA93" s="34"/>
      <c r="FB93" s="34"/>
      <c r="FC93" s="34"/>
      <c r="FD93" s="35"/>
      <c r="FG93" s="36"/>
      <c r="FH93" s="16"/>
      <c r="FI93" s="26"/>
      <c r="FJ93" s="26"/>
      <c r="FK93" s="34"/>
      <c r="FL93" s="34"/>
      <c r="FM93" s="35"/>
      <c r="FP93" s="33"/>
      <c r="FQ93" s="16"/>
      <c r="FR93" s="34"/>
      <c r="FS93" s="34"/>
      <c r="FU93" s="33"/>
      <c r="FV93" s="16"/>
      <c r="FW93" s="34"/>
      <c r="FX93" s="34"/>
      <c r="GI93" s="20"/>
      <c r="GJ93" s="20"/>
      <c r="GK93" s="20"/>
      <c r="GL93" s="20"/>
      <c r="GM93" s="20"/>
      <c r="GN93" s="20"/>
      <c r="GO93" s="20"/>
      <c r="GP93" s="20"/>
      <c r="GQ93" s="20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</row>
    <row r="94" spans="1:251" x14ac:dyDescent="0.25">
      <c r="A94" s="5">
        <f t="shared" si="73"/>
        <v>93</v>
      </c>
      <c r="B94" s="57">
        <v>21</v>
      </c>
      <c r="C94" s="48" t="str">
        <f>IF(COUNTIF(B2:B93,B94)&gt;0,"R","")</f>
        <v>R</v>
      </c>
      <c r="D94" s="46">
        <f t="shared" si="119"/>
        <v>7</v>
      </c>
      <c r="E94" s="6">
        <f t="shared" si="120"/>
        <v>45</v>
      </c>
      <c r="F94" s="6">
        <f t="shared" si="121"/>
        <v>-315</v>
      </c>
      <c r="G94" s="7">
        <f t="shared" si="122"/>
        <v>-8007</v>
      </c>
      <c r="H94"/>
      <c r="I94"/>
      <c r="J94"/>
      <c r="K94"/>
      <c r="L94"/>
      <c r="X94" s="5">
        <f t="shared" si="74"/>
        <v>93</v>
      </c>
      <c r="Y94" s="25">
        <v>22</v>
      </c>
      <c r="Z94" s="6" t="str">
        <f>IF(COUNTIF(Y2:Y93,Y94)&gt;0,"R","")</f>
        <v>R</v>
      </c>
      <c r="AA94" s="6">
        <f t="shared" si="83"/>
        <v>1</v>
      </c>
      <c r="AB94" s="6">
        <f t="shared" si="110"/>
        <v>31</v>
      </c>
      <c r="AC94" s="6">
        <f t="shared" si="84"/>
        <v>-31</v>
      </c>
      <c r="AD94" s="7">
        <f t="shared" si="85"/>
        <v>2474</v>
      </c>
      <c r="AF94" s="5">
        <f t="shared" si="75"/>
        <v>93</v>
      </c>
      <c r="AG94" s="25">
        <v>0</v>
      </c>
      <c r="AH94" s="6" t="str">
        <f>IF(COUNTIF(AG2:AG93,AG94)&gt;0,"R","")</f>
        <v>R</v>
      </c>
      <c r="AI94" s="6">
        <f t="shared" si="86"/>
        <v>3</v>
      </c>
      <c r="AJ94" s="6">
        <f t="shared" si="111"/>
        <v>41</v>
      </c>
      <c r="AK94" s="6">
        <f t="shared" si="87"/>
        <v>-123</v>
      </c>
      <c r="AL94" s="7">
        <f t="shared" si="88"/>
        <v>-365</v>
      </c>
      <c r="AN94" s="5">
        <f t="shared" si="76"/>
        <v>93</v>
      </c>
      <c r="AO94" s="25">
        <v>18</v>
      </c>
      <c r="AP94" s="6" t="str">
        <f>IF(COUNTIF(AO2:AO93,AO94)&gt;0,"R","")</f>
        <v>R</v>
      </c>
      <c r="AQ94" s="6">
        <f t="shared" si="89"/>
        <v>3</v>
      </c>
      <c r="AR94" s="6">
        <f t="shared" si="112"/>
        <v>42</v>
      </c>
      <c r="AS94" s="6">
        <f t="shared" si="90"/>
        <v>-126</v>
      </c>
      <c r="AT94" s="7">
        <f t="shared" si="91"/>
        <v>-569</v>
      </c>
      <c r="AV94" s="5">
        <f t="shared" si="77"/>
        <v>93</v>
      </c>
      <c r="AW94" s="25">
        <v>21</v>
      </c>
      <c r="AX94" s="6" t="str">
        <f>IF(COUNTIF(AW2:AW93,AW94)&gt;0,"R","")</f>
        <v>R</v>
      </c>
      <c r="AY94" s="6">
        <f t="shared" si="92"/>
        <v>3</v>
      </c>
      <c r="AZ94" s="6">
        <f t="shared" si="113"/>
        <v>36</v>
      </c>
      <c r="BA94" s="6">
        <f t="shared" si="93"/>
        <v>-108</v>
      </c>
      <c r="BB94" s="7">
        <f t="shared" si="94"/>
        <v>134</v>
      </c>
      <c r="BD94" s="5">
        <f t="shared" si="78"/>
        <v>93</v>
      </c>
      <c r="BE94" s="25">
        <v>16</v>
      </c>
      <c r="BF94" s="6" t="str">
        <f>IF(COUNTIF(BE2:BE93,BE94)&gt;0,"R","")</f>
        <v>R</v>
      </c>
      <c r="BG94" s="6">
        <f t="shared" si="95"/>
        <v>2</v>
      </c>
      <c r="BH94" s="6">
        <f t="shared" si="114"/>
        <v>40</v>
      </c>
      <c r="BI94" s="6">
        <f t="shared" si="96"/>
        <v>-80</v>
      </c>
      <c r="BJ94" s="7">
        <f t="shared" si="97"/>
        <v>740</v>
      </c>
      <c r="BL94" s="5">
        <f t="shared" si="79"/>
        <v>93</v>
      </c>
      <c r="BM94" s="25">
        <v>34</v>
      </c>
      <c r="BN94" s="6" t="str">
        <f>IF(COUNTIF(BM2:BM93,BM94)&gt;0,"R","")</f>
        <v>R</v>
      </c>
      <c r="BO94" s="6">
        <f t="shared" si="98"/>
        <v>0</v>
      </c>
      <c r="BP94" s="6">
        <f t="shared" si="115"/>
        <v>36</v>
      </c>
      <c r="BQ94" s="6">
        <f t="shared" si="99"/>
        <v>0</v>
      </c>
      <c r="BR94" s="7">
        <f t="shared" si="100"/>
        <v>1834</v>
      </c>
      <c r="BT94" s="5">
        <f t="shared" si="80"/>
        <v>93</v>
      </c>
      <c r="BU94" s="25">
        <v>28</v>
      </c>
      <c r="BV94" s="6" t="str">
        <f>IF(COUNTIF(BU2:BU93,BU94)&gt;0,"R","")</f>
        <v>R</v>
      </c>
      <c r="BW94" s="6">
        <f t="shared" si="101"/>
        <v>2</v>
      </c>
      <c r="BX94" s="6">
        <f t="shared" si="116"/>
        <v>34</v>
      </c>
      <c r="BY94" s="6">
        <f t="shared" si="102"/>
        <v>-68</v>
      </c>
      <c r="BZ94" s="7">
        <f t="shared" si="103"/>
        <v>1823</v>
      </c>
      <c r="CB94" s="5">
        <f t="shared" si="81"/>
        <v>93</v>
      </c>
      <c r="CC94" s="25">
        <v>0</v>
      </c>
      <c r="CD94" s="6" t="str">
        <f>IF(COUNTIF(CC2:CC93,CC94)&gt;0,"R","")</f>
        <v>R</v>
      </c>
      <c r="CE94" s="6">
        <f t="shared" si="104"/>
        <v>3</v>
      </c>
      <c r="CF94" s="6">
        <f t="shared" si="117"/>
        <v>39</v>
      </c>
      <c r="CG94" s="6">
        <f t="shared" si="105"/>
        <v>-117</v>
      </c>
      <c r="CH94" s="7">
        <f t="shared" si="106"/>
        <v>-17</v>
      </c>
      <c r="CJ94" s="33"/>
      <c r="CK94" s="25"/>
      <c r="CL94" s="5">
        <f t="shared" si="82"/>
        <v>93</v>
      </c>
      <c r="CM94" s="16"/>
      <c r="CN94" s="6" t="str">
        <f>IF(COUNTIF(CM2:CM93,CM94)&gt;0,"R","")</f>
        <v>R</v>
      </c>
      <c r="CO94" s="6" t="str">
        <f t="shared" si="107"/>
        <v/>
      </c>
      <c r="CP94" s="6" t="str">
        <f t="shared" si="118"/>
        <v/>
      </c>
      <c r="CQ94" s="6" t="str">
        <f t="shared" si="108"/>
        <v/>
      </c>
      <c r="CR94" s="7" t="str">
        <f t="shared" si="109"/>
        <v/>
      </c>
      <c r="CS94" s="4"/>
      <c r="CT94" s="4"/>
      <c r="CU94" s="4"/>
      <c r="CW94" s="33"/>
      <c r="CX94" s="16"/>
      <c r="CY94" s="34"/>
      <c r="CZ94" s="34"/>
      <c r="DA94" s="34"/>
      <c r="DB94" s="34"/>
      <c r="DC94" s="35"/>
      <c r="DF94" s="33"/>
      <c r="DG94" s="16"/>
      <c r="DH94" s="34"/>
      <c r="DI94" s="34"/>
      <c r="DJ94" s="34"/>
      <c r="DK94" s="34"/>
      <c r="DL94" s="35"/>
      <c r="DN94" s="33"/>
      <c r="DO94" s="16"/>
      <c r="DP94" s="34"/>
      <c r="DQ94" s="34"/>
      <c r="DR94" s="34"/>
      <c r="DS94" s="34"/>
      <c r="DT94" s="35"/>
      <c r="DW94" s="33"/>
      <c r="DX94" s="16"/>
      <c r="DY94" s="34"/>
      <c r="DZ94" s="34"/>
      <c r="EA94" s="34"/>
      <c r="EB94" s="34"/>
      <c r="EC94" s="35"/>
      <c r="EF94" s="33"/>
      <c r="EG94" s="16"/>
      <c r="EH94" s="34"/>
      <c r="EI94" s="34"/>
      <c r="EJ94" s="34"/>
      <c r="EK94" s="34"/>
      <c r="EL94" s="35"/>
      <c r="EO94" s="33"/>
      <c r="EP94" s="16"/>
      <c r="EQ94" s="34"/>
      <c r="ER94" s="34"/>
      <c r="ES94" s="34"/>
      <c r="ET94" s="34"/>
      <c r="EU94" s="35"/>
      <c r="EX94" s="33"/>
      <c r="EY94" s="16"/>
      <c r="EZ94" s="34"/>
      <c r="FA94" s="34"/>
      <c r="FB94" s="34"/>
      <c r="FC94" s="34"/>
      <c r="FD94" s="35"/>
      <c r="FG94" s="36"/>
      <c r="FH94" s="16"/>
      <c r="FI94" s="26"/>
      <c r="FJ94" s="26"/>
      <c r="FK94" s="34"/>
      <c r="FL94" s="34"/>
      <c r="FM94" s="35"/>
      <c r="FP94" s="33"/>
      <c r="FQ94" s="16"/>
      <c r="FR94" s="34"/>
      <c r="FS94" s="34"/>
      <c r="FU94" s="33"/>
      <c r="FV94" s="16"/>
      <c r="FW94" s="34"/>
      <c r="FX94" s="34"/>
      <c r="GI94" s="20"/>
      <c r="GJ94" s="20"/>
      <c r="GK94" s="20"/>
      <c r="GL94" s="20"/>
      <c r="GM94" s="20"/>
      <c r="GN94" s="20"/>
      <c r="GO94" s="20"/>
      <c r="GP94" s="20"/>
      <c r="GQ94" s="20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</row>
    <row r="95" spans="1:251" x14ac:dyDescent="0.25">
      <c r="A95" s="5">
        <f t="shared" si="73"/>
        <v>94</v>
      </c>
      <c r="B95" s="57">
        <v>13</v>
      </c>
      <c r="C95" s="48" t="str">
        <f>IF(COUNTIF(B2:B94,B95)&gt;0,"R","")</f>
        <v/>
      </c>
      <c r="D95" s="46">
        <f t="shared" si="119"/>
        <v>7</v>
      </c>
      <c r="E95" s="6">
        <f t="shared" si="120"/>
        <v>46</v>
      </c>
      <c r="F95" s="6">
        <f t="shared" si="121"/>
        <v>1334</v>
      </c>
      <c r="G95" s="7">
        <f t="shared" si="122"/>
        <v>-6673</v>
      </c>
      <c r="H95"/>
      <c r="I95"/>
      <c r="J95"/>
      <c r="K95"/>
      <c r="L95"/>
      <c r="X95" s="5">
        <f t="shared" si="74"/>
        <v>94</v>
      </c>
      <c r="Y95" s="25">
        <v>4</v>
      </c>
      <c r="Z95" s="6" t="str">
        <f>IF(COUNTIF(Y2:Y94,Y95)&gt;0,"R","")</f>
        <v>R</v>
      </c>
      <c r="AA95" s="6">
        <f t="shared" si="83"/>
        <v>1</v>
      </c>
      <c r="AB95" s="6">
        <f t="shared" si="110"/>
        <v>32</v>
      </c>
      <c r="AC95" s="6">
        <f t="shared" si="84"/>
        <v>-32</v>
      </c>
      <c r="AD95" s="7">
        <f t="shared" si="85"/>
        <v>2442</v>
      </c>
      <c r="AF95" s="5">
        <f t="shared" si="75"/>
        <v>94</v>
      </c>
      <c r="AG95" s="25">
        <v>2</v>
      </c>
      <c r="AH95" s="6" t="str">
        <f>IF(COUNTIF(AG2:AG94,AG95)&gt;0,"R","")</f>
        <v>R</v>
      </c>
      <c r="AI95" s="6">
        <f t="shared" si="86"/>
        <v>3</v>
      </c>
      <c r="AJ95" s="6">
        <f t="shared" si="111"/>
        <v>42</v>
      </c>
      <c r="AK95" s="6">
        <f t="shared" si="87"/>
        <v>-126</v>
      </c>
      <c r="AL95" s="7">
        <f t="shared" si="88"/>
        <v>-491</v>
      </c>
      <c r="AN95" s="5">
        <f t="shared" si="76"/>
        <v>94</v>
      </c>
      <c r="AO95" s="25">
        <v>26</v>
      </c>
      <c r="AP95" s="6" t="str">
        <f>IF(COUNTIF(AO2:AO94,AO95)&gt;0,"R","")</f>
        <v>R</v>
      </c>
      <c r="AQ95" s="6">
        <f t="shared" si="89"/>
        <v>3</v>
      </c>
      <c r="AR95" s="6">
        <f t="shared" si="112"/>
        <v>43</v>
      </c>
      <c r="AS95" s="6">
        <f t="shared" si="90"/>
        <v>-129</v>
      </c>
      <c r="AT95" s="7">
        <f t="shared" si="91"/>
        <v>-698</v>
      </c>
      <c r="AV95" s="5">
        <f t="shared" si="77"/>
        <v>94</v>
      </c>
      <c r="AW95" s="25">
        <v>1</v>
      </c>
      <c r="AX95" s="6" t="str">
        <f>IF(COUNTIF(AW2:AW94,AW95)&gt;0,"R","")</f>
        <v/>
      </c>
      <c r="AY95" s="6">
        <f t="shared" si="92"/>
        <v>3</v>
      </c>
      <c r="AZ95" s="6">
        <f t="shared" si="113"/>
        <v>37</v>
      </c>
      <c r="BA95" s="6">
        <f t="shared" si="93"/>
        <v>1221</v>
      </c>
      <c r="BB95" s="7">
        <f t="shared" si="94"/>
        <v>1355</v>
      </c>
      <c r="BD95" s="5">
        <f t="shared" si="78"/>
        <v>94</v>
      </c>
      <c r="BE95" s="25">
        <v>15</v>
      </c>
      <c r="BF95" s="6" t="str">
        <f>IF(COUNTIF(BE2:BE94,BE95)&gt;0,"R","")</f>
        <v/>
      </c>
      <c r="BG95" s="6">
        <f t="shared" si="95"/>
        <v>2</v>
      </c>
      <c r="BH95" s="6">
        <f t="shared" si="114"/>
        <v>41</v>
      </c>
      <c r="BI95" s="6">
        <f t="shared" si="96"/>
        <v>1394</v>
      </c>
      <c r="BJ95" s="7">
        <f t="shared" si="97"/>
        <v>2134</v>
      </c>
      <c r="BL95" s="5">
        <f t="shared" si="79"/>
        <v>94</v>
      </c>
      <c r="BM95" s="25">
        <v>13</v>
      </c>
      <c r="BN95" s="6" t="str">
        <f>IF(COUNTIF(BM2:BM94,BM95)&gt;0,"R","")</f>
        <v>R</v>
      </c>
      <c r="BO95" s="6">
        <f t="shared" si="98"/>
        <v>0</v>
      </c>
      <c r="BP95" s="6">
        <f t="shared" si="115"/>
        <v>37</v>
      </c>
      <c r="BQ95" s="6">
        <f t="shared" si="99"/>
        <v>0</v>
      </c>
      <c r="BR95" s="7">
        <f t="shared" si="100"/>
        <v>1834</v>
      </c>
      <c r="BT95" s="5">
        <f t="shared" si="80"/>
        <v>94</v>
      </c>
      <c r="BU95" s="25">
        <v>25</v>
      </c>
      <c r="BV95" s="6" t="str">
        <f>IF(COUNTIF(BU2:BU94,BU95)&gt;0,"R","")</f>
        <v>R</v>
      </c>
      <c r="BW95" s="6">
        <f t="shared" si="101"/>
        <v>2</v>
      </c>
      <c r="BX95" s="6">
        <f t="shared" si="116"/>
        <v>35</v>
      </c>
      <c r="BY95" s="6">
        <f t="shared" si="102"/>
        <v>-70</v>
      </c>
      <c r="BZ95" s="7">
        <f t="shared" si="103"/>
        <v>1753</v>
      </c>
      <c r="CB95" s="5">
        <f t="shared" si="81"/>
        <v>94</v>
      </c>
      <c r="CC95" s="25">
        <v>24</v>
      </c>
      <c r="CD95" s="6" t="str">
        <f>IF(COUNTIF(CC2:CC94,CC95)&gt;0,"R","")</f>
        <v>R</v>
      </c>
      <c r="CE95" s="6">
        <f t="shared" si="104"/>
        <v>3</v>
      </c>
      <c r="CF95" s="6">
        <f t="shared" si="117"/>
        <v>40</v>
      </c>
      <c r="CG95" s="6">
        <f t="shared" si="105"/>
        <v>-120</v>
      </c>
      <c r="CH95" s="7">
        <f t="shared" si="106"/>
        <v>-137</v>
      </c>
      <c r="CJ95" s="33"/>
      <c r="CK95" s="25"/>
      <c r="CL95" s="5">
        <f t="shared" si="82"/>
        <v>94</v>
      </c>
      <c r="CM95" s="16"/>
      <c r="CN95" s="6" t="str">
        <f>IF(COUNTIF(CM2:CM94,CM95)&gt;0,"R","")</f>
        <v>R</v>
      </c>
      <c r="CO95" s="6" t="str">
        <f t="shared" si="107"/>
        <v/>
      </c>
      <c r="CP95" s="6" t="str">
        <f t="shared" si="118"/>
        <v/>
      </c>
      <c r="CQ95" s="6" t="str">
        <f t="shared" si="108"/>
        <v/>
      </c>
      <c r="CR95" s="7" t="str">
        <f t="shared" si="109"/>
        <v/>
      </c>
      <c r="CS95" s="4"/>
      <c r="CT95" s="4"/>
      <c r="CU95" s="4"/>
      <c r="CW95" s="33"/>
      <c r="CX95" s="16"/>
      <c r="CY95" s="34"/>
      <c r="CZ95" s="34"/>
      <c r="DA95" s="34"/>
      <c r="DB95" s="34"/>
      <c r="DC95" s="35"/>
      <c r="DF95" s="33"/>
      <c r="DG95" s="16"/>
      <c r="DH95" s="34"/>
      <c r="DI95" s="34"/>
      <c r="DJ95" s="34"/>
      <c r="DK95" s="34"/>
      <c r="DL95" s="35"/>
      <c r="DN95" s="33"/>
      <c r="DO95" s="16"/>
      <c r="DP95" s="34"/>
      <c r="DQ95" s="34"/>
      <c r="DR95" s="34"/>
      <c r="DS95" s="34"/>
      <c r="DT95" s="35"/>
      <c r="DW95" s="33"/>
      <c r="DX95" s="16"/>
      <c r="DY95" s="34"/>
      <c r="DZ95" s="34"/>
      <c r="EA95" s="34"/>
      <c r="EB95" s="34"/>
      <c r="EC95" s="35"/>
      <c r="EF95" s="33"/>
      <c r="EG95" s="16"/>
      <c r="EH95" s="34"/>
      <c r="EI95" s="34"/>
      <c r="EJ95" s="34"/>
      <c r="EK95" s="34"/>
      <c r="EL95" s="35"/>
      <c r="EO95" s="33"/>
      <c r="EP95" s="16"/>
      <c r="EQ95" s="34"/>
      <c r="ER95" s="34"/>
      <c r="ES95" s="34"/>
      <c r="ET95" s="34"/>
      <c r="EU95" s="35"/>
      <c r="EX95" s="33"/>
      <c r="EY95" s="16"/>
      <c r="EZ95" s="34"/>
      <c r="FA95" s="34"/>
      <c r="FB95" s="34"/>
      <c r="FC95" s="34"/>
      <c r="FD95" s="35"/>
      <c r="FG95" s="36"/>
      <c r="FH95" s="16"/>
      <c r="FI95" s="26"/>
      <c r="FJ95" s="26"/>
      <c r="FK95" s="34"/>
      <c r="FL95" s="34"/>
      <c r="FM95" s="35"/>
      <c r="FP95" s="33"/>
      <c r="FQ95" s="16"/>
      <c r="FR95" s="34"/>
      <c r="FS95" s="34"/>
      <c r="FU95" s="33"/>
      <c r="FV95" s="16"/>
      <c r="FW95" s="34"/>
      <c r="FX95" s="34"/>
      <c r="GI95" s="20"/>
      <c r="GJ95" s="20"/>
      <c r="GK95" s="20"/>
      <c r="GL95" s="20"/>
      <c r="GM95" s="20"/>
      <c r="GN95" s="20"/>
      <c r="GO95" s="20"/>
      <c r="GP95" s="20"/>
      <c r="GQ95" s="20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</row>
    <row r="96" spans="1:251" x14ac:dyDescent="0.25">
      <c r="A96" s="5">
        <f t="shared" si="73"/>
        <v>95</v>
      </c>
      <c r="B96" s="57">
        <v>9</v>
      </c>
      <c r="C96" s="48" t="str">
        <f>IF(COUNTIF(B2:B95,B96)&gt;0,"R","")</f>
        <v>R</v>
      </c>
      <c r="D96" s="46">
        <f t="shared" si="119"/>
        <v>6</v>
      </c>
      <c r="E96" s="6">
        <f t="shared" si="120"/>
        <v>45</v>
      </c>
      <c r="F96" s="6">
        <f t="shared" si="121"/>
        <v>-270</v>
      </c>
      <c r="G96" s="7">
        <f t="shared" si="122"/>
        <v>-6943</v>
      </c>
      <c r="H96"/>
      <c r="I96"/>
      <c r="J96"/>
      <c r="K96"/>
      <c r="L96"/>
      <c r="M96" s="40"/>
      <c r="X96" s="5">
        <f t="shared" si="74"/>
        <v>95</v>
      </c>
      <c r="Y96" s="25">
        <v>19</v>
      </c>
      <c r="Z96" s="6" t="str">
        <f>IF(COUNTIF(Y2:Y95,Y96)&gt;0,"R","")</f>
        <v>R</v>
      </c>
      <c r="AA96" s="6">
        <f t="shared" si="83"/>
        <v>1</v>
      </c>
      <c r="AB96" s="6">
        <f t="shared" si="110"/>
        <v>33</v>
      </c>
      <c r="AC96" s="6">
        <f t="shared" si="84"/>
        <v>-33</v>
      </c>
      <c r="AD96" s="7">
        <f t="shared" si="85"/>
        <v>2409</v>
      </c>
      <c r="AF96" s="5">
        <f t="shared" si="75"/>
        <v>95</v>
      </c>
      <c r="AG96" s="25">
        <v>31</v>
      </c>
      <c r="AH96" s="6" t="str">
        <f>IF(COUNTIF(AG2:AG95,AG96)&gt;0,"R","")</f>
        <v>R</v>
      </c>
      <c r="AI96" s="6">
        <f t="shared" si="86"/>
        <v>3</v>
      </c>
      <c r="AJ96" s="6">
        <f t="shared" si="111"/>
        <v>43</v>
      </c>
      <c r="AK96" s="6">
        <f t="shared" si="87"/>
        <v>-129</v>
      </c>
      <c r="AL96" s="7">
        <f t="shared" si="88"/>
        <v>-620</v>
      </c>
      <c r="AN96" s="5">
        <f t="shared" si="76"/>
        <v>95</v>
      </c>
      <c r="AO96" s="25">
        <v>13</v>
      </c>
      <c r="AP96" s="6" t="str">
        <f>IF(COUNTIF(AO2:AO95,AO96)&gt;0,"R","")</f>
        <v>R</v>
      </c>
      <c r="AQ96" s="6">
        <f t="shared" si="89"/>
        <v>3</v>
      </c>
      <c r="AR96" s="6">
        <f t="shared" si="112"/>
        <v>44</v>
      </c>
      <c r="AS96" s="6">
        <f t="shared" si="90"/>
        <v>-132</v>
      </c>
      <c r="AT96" s="7">
        <f t="shared" si="91"/>
        <v>-830</v>
      </c>
      <c r="AV96" s="5">
        <f t="shared" si="77"/>
        <v>95</v>
      </c>
      <c r="AW96" s="25">
        <v>28</v>
      </c>
      <c r="AX96" s="6" t="str">
        <f>IF(COUNTIF(AW2:AW95,AW96)&gt;0,"R","")</f>
        <v>R</v>
      </c>
      <c r="AY96" s="6">
        <f t="shared" si="92"/>
        <v>2</v>
      </c>
      <c r="AZ96" s="6">
        <f t="shared" si="113"/>
        <v>36</v>
      </c>
      <c r="BA96" s="6">
        <f t="shared" si="93"/>
        <v>-72</v>
      </c>
      <c r="BB96" s="7">
        <f t="shared" si="94"/>
        <v>1283</v>
      </c>
      <c r="BD96" s="5">
        <f t="shared" si="78"/>
        <v>95</v>
      </c>
      <c r="BE96" s="25">
        <v>2</v>
      </c>
      <c r="BF96" s="6" t="str">
        <f>IF(COUNTIF(BE2:BE95,BE96)&gt;0,"R","")</f>
        <v>R</v>
      </c>
      <c r="BG96" s="6">
        <f t="shared" si="95"/>
        <v>1</v>
      </c>
      <c r="BH96" s="6">
        <f t="shared" si="114"/>
        <v>40</v>
      </c>
      <c r="BI96" s="6">
        <f t="shared" si="96"/>
        <v>-40</v>
      </c>
      <c r="BJ96" s="7">
        <f t="shared" si="97"/>
        <v>2094</v>
      </c>
      <c r="BL96" s="5">
        <f t="shared" si="79"/>
        <v>95</v>
      </c>
      <c r="BM96" s="25">
        <v>21</v>
      </c>
      <c r="BN96" s="6" t="str">
        <f>IF(COUNTIF(BM2:BM95,BM96)&gt;0,"R","")</f>
        <v>R</v>
      </c>
      <c r="BO96" s="6">
        <f t="shared" si="98"/>
        <v>0</v>
      </c>
      <c r="BP96" s="6">
        <f t="shared" si="115"/>
        <v>38</v>
      </c>
      <c r="BQ96" s="6">
        <f t="shared" si="99"/>
        <v>0</v>
      </c>
      <c r="BR96" s="7">
        <f t="shared" si="100"/>
        <v>1834</v>
      </c>
      <c r="BT96" s="5">
        <f t="shared" si="80"/>
        <v>95</v>
      </c>
      <c r="BU96" s="25">
        <v>12</v>
      </c>
      <c r="BV96" s="6" t="str">
        <f>IF(COUNTIF(BU2:BU95,BU96)&gt;0,"R","")</f>
        <v>R</v>
      </c>
      <c r="BW96" s="6">
        <f t="shared" si="101"/>
        <v>2</v>
      </c>
      <c r="BX96" s="6">
        <f t="shared" si="116"/>
        <v>36</v>
      </c>
      <c r="BY96" s="6">
        <f t="shared" si="102"/>
        <v>-72</v>
      </c>
      <c r="BZ96" s="7">
        <f t="shared" si="103"/>
        <v>1681</v>
      </c>
      <c r="CB96" s="5">
        <f t="shared" si="81"/>
        <v>95</v>
      </c>
      <c r="CC96" s="25">
        <v>2</v>
      </c>
      <c r="CD96" s="6" t="str">
        <f>IF(COUNTIF(CC2:CC95,CC96)&gt;0,"R","")</f>
        <v>R</v>
      </c>
      <c r="CE96" s="6">
        <f t="shared" si="104"/>
        <v>3</v>
      </c>
      <c r="CF96" s="6">
        <f t="shared" si="117"/>
        <v>41</v>
      </c>
      <c r="CG96" s="6">
        <f t="shared" si="105"/>
        <v>-123</v>
      </c>
      <c r="CH96" s="7">
        <f t="shared" si="106"/>
        <v>-260</v>
      </c>
      <c r="CJ96" s="33"/>
      <c r="CK96" s="25"/>
      <c r="CL96" s="5">
        <f t="shared" si="82"/>
        <v>95</v>
      </c>
      <c r="CM96" s="16"/>
      <c r="CN96" s="6" t="str">
        <f>IF(COUNTIF(CM2:CM95,CM96)&gt;0,"R","")</f>
        <v>R</v>
      </c>
      <c r="CO96" s="6" t="str">
        <f t="shared" si="107"/>
        <v/>
      </c>
      <c r="CP96" s="6" t="str">
        <f t="shared" si="118"/>
        <v/>
      </c>
      <c r="CQ96" s="6" t="str">
        <f t="shared" si="108"/>
        <v/>
      </c>
      <c r="CR96" s="7" t="str">
        <f t="shared" si="109"/>
        <v/>
      </c>
      <c r="CS96" s="4"/>
      <c r="CT96" s="4"/>
      <c r="CU96" s="4"/>
      <c r="CW96" s="33"/>
      <c r="CX96" s="16"/>
      <c r="CY96" s="34"/>
      <c r="CZ96" s="34"/>
      <c r="DA96" s="34"/>
      <c r="DB96" s="34"/>
      <c r="DC96" s="35"/>
      <c r="DF96" s="33"/>
      <c r="DG96" s="16"/>
      <c r="DH96" s="34"/>
      <c r="DI96" s="34"/>
      <c r="DJ96" s="34"/>
      <c r="DK96" s="34"/>
      <c r="DL96" s="35"/>
      <c r="DN96" s="33"/>
      <c r="DO96" s="16"/>
      <c r="DP96" s="34"/>
      <c r="DQ96" s="34"/>
      <c r="DR96" s="34"/>
      <c r="DS96" s="34"/>
      <c r="DT96" s="35"/>
      <c r="DW96" s="33"/>
      <c r="DX96" s="16"/>
      <c r="DY96" s="34"/>
      <c r="DZ96" s="34"/>
      <c r="EA96" s="34"/>
      <c r="EB96" s="34"/>
      <c r="EC96" s="35"/>
      <c r="EF96" s="33"/>
      <c r="EG96" s="16"/>
      <c r="EH96" s="34"/>
      <c r="EI96" s="34"/>
      <c r="EJ96" s="34"/>
      <c r="EK96" s="34"/>
      <c r="EL96" s="35"/>
      <c r="EO96" s="33"/>
      <c r="EP96" s="16"/>
      <c r="EQ96" s="34"/>
      <c r="ER96" s="34"/>
      <c r="ES96" s="34"/>
      <c r="ET96" s="34"/>
      <c r="EU96" s="35"/>
      <c r="EX96" s="33"/>
      <c r="EY96" s="16"/>
      <c r="EZ96" s="34"/>
      <c r="FA96" s="34"/>
      <c r="FB96" s="34"/>
      <c r="FC96" s="34"/>
      <c r="FD96" s="35"/>
      <c r="FG96" s="36"/>
      <c r="FH96" s="16"/>
      <c r="FI96" s="26"/>
      <c r="FJ96" s="26"/>
      <c r="FK96" s="34"/>
      <c r="FL96" s="34"/>
      <c r="FM96" s="35"/>
      <c r="FP96" s="33"/>
      <c r="FQ96" s="16"/>
      <c r="FR96" s="34"/>
      <c r="FS96" s="34"/>
      <c r="FU96" s="33"/>
      <c r="FV96" s="16"/>
      <c r="FW96" s="34"/>
      <c r="FX96" s="34"/>
      <c r="GI96" s="20"/>
      <c r="GJ96" s="20"/>
      <c r="GK96" s="20"/>
      <c r="GL96" s="20"/>
      <c r="GM96" s="20"/>
      <c r="GN96" s="20"/>
      <c r="GO96" s="20"/>
      <c r="GP96" s="20"/>
      <c r="GQ96" s="20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</row>
    <row r="97" spans="1:251" x14ac:dyDescent="0.25">
      <c r="A97" s="5">
        <f t="shared" si="73"/>
        <v>96</v>
      </c>
      <c r="B97" s="57">
        <v>28</v>
      </c>
      <c r="C97" s="48" t="str">
        <f>IF(COUNTIF(B2:B96,B97)&gt;0,"R","")</f>
        <v>R</v>
      </c>
      <c r="D97" s="46">
        <f t="shared" si="119"/>
        <v>6</v>
      </c>
      <c r="E97" s="6">
        <f t="shared" si="120"/>
        <v>46</v>
      </c>
      <c r="F97" s="6">
        <f t="shared" si="121"/>
        <v>-276</v>
      </c>
      <c r="G97" s="7">
        <f t="shared" si="122"/>
        <v>-7219</v>
      </c>
      <c r="H97"/>
      <c r="I97"/>
      <c r="J97"/>
      <c r="K97"/>
      <c r="L97"/>
      <c r="M97" s="42"/>
      <c r="X97" s="5">
        <f t="shared" si="74"/>
        <v>96</v>
      </c>
      <c r="Y97" s="25">
        <v>7</v>
      </c>
      <c r="Z97" s="6" t="str">
        <f>IF(COUNTIF(Y2:Y96,Y97)&gt;0,"R","")</f>
        <v>R</v>
      </c>
      <c r="AA97" s="6">
        <f t="shared" si="83"/>
        <v>1</v>
      </c>
      <c r="AB97" s="6">
        <f t="shared" si="110"/>
        <v>34</v>
      </c>
      <c r="AC97" s="6">
        <f t="shared" si="84"/>
        <v>-34</v>
      </c>
      <c r="AD97" s="7">
        <f t="shared" si="85"/>
        <v>2375</v>
      </c>
      <c r="AF97" s="5">
        <f t="shared" si="75"/>
        <v>96</v>
      </c>
      <c r="AG97" s="25">
        <v>3</v>
      </c>
      <c r="AH97" s="6" t="str">
        <f>IF(COUNTIF(AG2:AG96,AG97)&gt;0,"R","")</f>
        <v>R</v>
      </c>
      <c r="AI97" s="6">
        <f t="shared" si="86"/>
        <v>3</v>
      </c>
      <c r="AJ97" s="6">
        <f t="shared" si="111"/>
        <v>44</v>
      </c>
      <c r="AK97" s="6">
        <f t="shared" si="87"/>
        <v>-132</v>
      </c>
      <c r="AL97" s="7">
        <f t="shared" si="88"/>
        <v>-752</v>
      </c>
      <c r="AN97" s="5">
        <f t="shared" si="76"/>
        <v>96</v>
      </c>
      <c r="AO97" s="25">
        <v>9</v>
      </c>
      <c r="AP97" s="6" t="str">
        <f>IF(COUNTIF(AO2:AO96,AO97)&gt;0,"R","")</f>
        <v>R</v>
      </c>
      <c r="AQ97" s="6">
        <f t="shared" si="89"/>
        <v>3</v>
      </c>
      <c r="AR97" s="6">
        <f t="shared" si="112"/>
        <v>45</v>
      </c>
      <c r="AS97" s="6">
        <f t="shared" si="90"/>
        <v>-135</v>
      </c>
      <c r="AT97" s="7">
        <f t="shared" si="91"/>
        <v>-965</v>
      </c>
      <c r="AV97" s="5">
        <f t="shared" si="77"/>
        <v>96</v>
      </c>
      <c r="AW97" s="25">
        <v>7</v>
      </c>
      <c r="AX97" s="6" t="str">
        <f>IF(COUNTIF(AW2:AW96,AW97)&gt;0,"R","")</f>
        <v>R</v>
      </c>
      <c r="AY97" s="6">
        <f t="shared" si="92"/>
        <v>2</v>
      </c>
      <c r="AZ97" s="6">
        <f t="shared" si="113"/>
        <v>37</v>
      </c>
      <c r="BA97" s="6">
        <f t="shared" si="93"/>
        <v>-74</v>
      </c>
      <c r="BB97" s="7">
        <f t="shared" si="94"/>
        <v>1209</v>
      </c>
      <c r="BD97" s="5">
        <f t="shared" si="78"/>
        <v>96</v>
      </c>
      <c r="BE97" s="25">
        <v>26</v>
      </c>
      <c r="BF97" s="6" t="str">
        <f>IF(COUNTIF(BE2:BE96,BE97)&gt;0,"R","")</f>
        <v>R</v>
      </c>
      <c r="BG97" s="6">
        <f t="shared" si="95"/>
        <v>1</v>
      </c>
      <c r="BH97" s="6">
        <f t="shared" si="114"/>
        <v>41</v>
      </c>
      <c r="BI97" s="6">
        <f t="shared" si="96"/>
        <v>-41</v>
      </c>
      <c r="BJ97" s="7">
        <f t="shared" si="97"/>
        <v>2053</v>
      </c>
      <c r="BL97" s="5">
        <f t="shared" si="79"/>
        <v>96</v>
      </c>
      <c r="BM97" s="25">
        <v>8</v>
      </c>
      <c r="BN97" s="6" t="str">
        <f>IF(COUNTIF(BM2:BM96,BM97)&gt;0,"R","")</f>
        <v>R</v>
      </c>
      <c r="BO97" s="6">
        <f t="shared" si="98"/>
        <v>0</v>
      </c>
      <c r="BP97" s="6">
        <f t="shared" si="115"/>
        <v>39</v>
      </c>
      <c r="BQ97" s="6">
        <f t="shared" si="99"/>
        <v>0</v>
      </c>
      <c r="BR97" s="7">
        <f t="shared" si="100"/>
        <v>1834</v>
      </c>
      <c r="BT97" s="5">
        <f t="shared" si="80"/>
        <v>96</v>
      </c>
      <c r="BU97" s="25">
        <v>13</v>
      </c>
      <c r="BV97" s="6" t="str">
        <f>IF(COUNTIF(BU2:BU96,BU97)&gt;0,"R","")</f>
        <v>R</v>
      </c>
      <c r="BW97" s="6">
        <f t="shared" si="101"/>
        <v>2</v>
      </c>
      <c r="BX97" s="6">
        <f t="shared" si="116"/>
        <v>37</v>
      </c>
      <c r="BY97" s="6">
        <f t="shared" si="102"/>
        <v>-74</v>
      </c>
      <c r="BZ97" s="7">
        <f t="shared" si="103"/>
        <v>1607</v>
      </c>
      <c r="CB97" s="5">
        <f t="shared" si="81"/>
        <v>96</v>
      </c>
      <c r="CC97" s="25">
        <v>8</v>
      </c>
      <c r="CD97" s="6" t="str">
        <f>IF(COUNTIF(CC2:CC96,CC97)&gt;0,"R","")</f>
        <v>R</v>
      </c>
      <c r="CE97" s="6">
        <f t="shared" si="104"/>
        <v>3</v>
      </c>
      <c r="CF97" s="6">
        <f t="shared" si="117"/>
        <v>42</v>
      </c>
      <c r="CG97" s="6">
        <f t="shared" si="105"/>
        <v>-126</v>
      </c>
      <c r="CH97" s="7">
        <f t="shared" si="106"/>
        <v>-386</v>
      </c>
      <c r="CJ97" s="33"/>
      <c r="CK97" s="25"/>
      <c r="CL97" s="5">
        <f t="shared" si="82"/>
        <v>96</v>
      </c>
      <c r="CM97" s="16"/>
      <c r="CN97" s="6" t="str">
        <f>IF(COUNTIF(CM2:CM96,CM97)&gt;0,"R","")</f>
        <v>R</v>
      </c>
      <c r="CO97" s="6" t="str">
        <f t="shared" si="107"/>
        <v/>
      </c>
      <c r="CP97" s="6" t="str">
        <f t="shared" si="118"/>
        <v/>
      </c>
      <c r="CQ97" s="6" t="str">
        <f t="shared" si="108"/>
        <v/>
      </c>
      <c r="CR97" s="7" t="str">
        <f t="shared" si="109"/>
        <v/>
      </c>
      <c r="CS97" s="4"/>
      <c r="CT97" s="4"/>
      <c r="CU97" s="4"/>
      <c r="CW97" s="33"/>
      <c r="CX97" s="16"/>
      <c r="CY97" s="34"/>
      <c r="CZ97" s="34"/>
      <c r="DA97" s="34"/>
      <c r="DB97" s="34"/>
      <c r="DC97" s="35"/>
      <c r="DF97" s="33"/>
      <c r="DG97" s="16"/>
      <c r="DH97" s="34"/>
      <c r="DI97" s="34"/>
      <c r="DJ97" s="34"/>
      <c r="DK97" s="34"/>
      <c r="DL97" s="35"/>
      <c r="DN97" s="33"/>
      <c r="DO97" s="16"/>
      <c r="DP97" s="34"/>
      <c r="DQ97" s="34"/>
      <c r="DR97" s="34"/>
      <c r="DS97" s="34"/>
      <c r="DT97" s="35"/>
      <c r="DW97" s="33"/>
      <c r="DX97" s="16"/>
      <c r="DY97" s="34"/>
      <c r="DZ97" s="34"/>
      <c r="EA97" s="34"/>
      <c r="EB97" s="34"/>
      <c r="EC97" s="35"/>
      <c r="EF97" s="33"/>
      <c r="EG97" s="16"/>
      <c r="EH97" s="34"/>
      <c r="EI97" s="34"/>
      <c r="EJ97" s="34"/>
      <c r="EK97" s="34"/>
      <c r="EL97" s="35"/>
      <c r="EO97" s="33"/>
      <c r="EP97" s="16"/>
      <c r="EQ97" s="34"/>
      <c r="ER97" s="34"/>
      <c r="ES97" s="34"/>
      <c r="ET97" s="34"/>
      <c r="EU97" s="35"/>
      <c r="EX97" s="33"/>
      <c r="EY97" s="16"/>
      <c r="EZ97" s="34"/>
      <c r="FA97" s="34"/>
      <c r="FB97" s="34"/>
      <c r="FC97" s="34"/>
      <c r="FD97" s="35"/>
      <c r="FG97" s="36"/>
      <c r="FH97" s="16"/>
      <c r="FI97" s="26"/>
      <c r="FJ97" s="26"/>
      <c r="FK97" s="34"/>
      <c r="FL97" s="34"/>
      <c r="FM97" s="35"/>
      <c r="FP97" s="33"/>
      <c r="FQ97" s="16"/>
      <c r="FR97" s="34"/>
      <c r="FS97" s="34"/>
      <c r="FU97" s="33"/>
      <c r="FV97" s="16"/>
      <c r="FW97" s="34"/>
      <c r="FX97" s="34"/>
      <c r="GI97" s="20"/>
      <c r="GJ97" s="20"/>
      <c r="GK97" s="20"/>
      <c r="GL97" s="20"/>
      <c r="GM97" s="20"/>
      <c r="GN97" s="20"/>
      <c r="GO97" s="20"/>
      <c r="GP97" s="20"/>
      <c r="GQ97" s="20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</row>
    <row r="98" spans="1:251" x14ac:dyDescent="0.25">
      <c r="A98" s="5">
        <f t="shared" si="73"/>
        <v>97</v>
      </c>
      <c r="B98" s="57">
        <v>19</v>
      </c>
      <c r="C98" s="48" t="str">
        <f>IF(COUNTIF(B2:B97,B98)&gt;0,"R","")</f>
        <v>R</v>
      </c>
      <c r="D98" s="46">
        <f t="shared" si="119"/>
        <v>6</v>
      </c>
      <c r="E98" s="6">
        <f t="shared" si="120"/>
        <v>47</v>
      </c>
      <c r="F98" s="6">
        <f t="shared" si="121"/>
        <v>-282</v>
      </c>
      <c r="G98" s="7">
        <f t="shared" si="122"/>
        <v>-7501</v>
      </c>
      <c r="H98"/>
      <c r="I98"/>
      <c r="J98"/>
      <c r="K98"/>
      <c r="L98"/>
      <c r="M98" s="43"/>
      <c r="X98" s="5">
        <f t="shared" si="74"/>
        <v>97</v>
      </c>
      <c r="Y98" s="25">
        <v>17</v>
      </c>
      <c r="Z98" s="6" t="str">
        <f>IF(COUNTIF(Y2:Y97,Y98)&gt;0,"R","")</f>
        <v>R</v>
      </c>
      <c r="AA98" s="6">
        <f t="shared" si="83"/>
        <v>1</v>
      </c>
      <c r="AB98" s="6">
        <f t="shared" si="110"/>
        <v>35</v>
      </c>
      <c r="AC98" s="6">
        <f t="shared" si="84"/>
        <v>-35</v>
      </c>
      <c r="AD98" s="7">
        <f t="shared" si="85"/>
        <v>2340</v>
      </c>
      <c r="AF98" s="5">
        <f t="shared" si="75"/>
        <v>97</v>
      </c>
      <c r="AG98" s="25">
        <v>22</v>
      </c>
      <c r="AH98" s="6" t="str">
        <f>IF(COUNTIF(AG2:AG97,AG98)&gt;0,"R","")</f>
        <v>R</v>
      </c>
      <c r="AI98" s="6">
        <f t="shared" si="86"/>
        <v>3</v>
      </c>
      <c r="AJ98" s="6">
        <f t="shared" si="111"/>
        <v>45</v>
      </c>
      <c r="AK98" s="6">
        <f t="shared" si="87"/>
        <v>-135</v>
      </c>
      <c r="AL98" s="7">
        <f t="shared" si="88"/>
        <v>-887</v>
      </c>
      <c r="AN98" s="5">
        <f t="shared" si="76"/>
        <v>97</v>
      </c>
      <c r="AO98" s="25">
        <v>10</v>
      </c>
      <c r="AP98" s="6" t="str">
        <f>IF(COUNTIF(AO2:AO97,AO98)&gt;0,"R","")</f>
        <v>R</v>
      </c>
      <c r="AQ98" s="6">
        <f t="shared" si="89"/>
        <v>3</v>
      </c>
      <c r="AR98" s="6">
        <f t="shared" si="112"/>
        <v>46</v>
      </c>
      <c r="AS98" s="6">
        <f t="shared" si="90"/>
        <v>-138</v>
      </c>
      <c r="AT98" s="7">
        <f t="shared" si="91"/>
        <v>-1103</v>
      </c>
      <c r="AV98" s="5">
        <f t="shared" si="77"/>
        <v>97</v>
      </c>
      <c r="AW98" s="25">
        <v>2</v>
      </c>
      <c r="AX98" s="6" t="str">
        <f>IF(COUNTIF(AW2:AW97,AW98)&gt;0,"R","")</f>
        <v>R</v>
      </c>
      <c r="AY98" s="6">
        <f t="shared" si="92"/>
        <v>2</v>
      </c>
      <c r="AZ98" s="6">
        <f t="shared" si="113"/>
        <v>38</v>
      </c>
      <c r="BA98" s="6">
        <f t="shared" si="93"/>
        <v>-76</v>
      </c>
      <c r="BB98" s="7">
        <f t="shared" si="94"/>
        <v>1133</v>
      </c>
      <c r="BD98" s="5">
        <f t="shared" si="78"/>
        <v>97</v>
      </c>
      <c r="BE98" s="25">
        <v>26</v>
      </c>
      <c r="BF98" s="6" t="str">
        <f>IF(COUNTIF(BE2:BE97,BE98)&gt;0,"R","")</f>
        <v>R</v>
      </c>
      <c r="BG98" s="6">
        <f t="shared" si="95"/>
        <v>1</v>
      </c>
      <c r="BH98" s="6">
        <f t="shared" si="114"/>
        <v>42</v>
      </c>
      <c r="BI98" s="6">
        <f t="shared" si="96"/>
        <v>-42</v>
      </c>
      <c r="BJ98" s="7">
        <f t="shared" si="97"/>
        <v>2011</v>
      </c>
      <c r="BL98" s="5">
        <f t="shared" si="79"/>
        <v>97</v>
      </c>
      <c r="BM98" s="25">
        <v>25</v>
      </c>
      <c r="BN98" s="6" t="str">
        <f>IF(COUNTIF(BM2:BM97,BM98)&gt;0,"R","")</f>
        <v>R</v>
      </c>
      <c r="BO98" s="6">
        <f t="shared" si="98"/>
        <v>0</v>
      </c>
      <c r="BP98" s="6">
        <f t="shared" si="115"/>
        <v>40</v>
      </c>
      <c r="BQ98" s="6">
        <f t="shared" si="99"/>
        <v>0</v>
      </c>
      <c r="BR98" s="7">
        <f t="shared" si="100"/>
        <v>1834</v>
      </c>
      <c r="BT98" s="5">
        <f t="shared" si="80"/>
        <v>97</v>
      </c>
      <c r="BU98" s="25">
        <v>0</v>
      </c>
      <c r="BV98" s="6" t="str">
        <f>IF(COUNTIF(BU2:BU97,BU98)&gt;0,"R","")</f>
        <v>R</v>
      </c>
      <c r="BW98" s="6">
        <f t="shared" si="101"/>
        <v>2</v>
      </c>
      <c r="BX98" s="6">
        <f t="shared" si="116"/>
        <v>38</v>
      </c>
      <c r="BY98" s="6">
        <f t="shared" si="102"/>
        <v>-76</v>
      </c>
      <c r="BZ98" s="7">
        <f t="shared" si="103"/>
        <v>1531</v>
      </c>
      <c r="CB98" s="5">
        <f t="shared" si="81"/>
        <v>97</v>
      </c>
      <c r="CC98" s="25">
        <v>13</v>
      </c>
      <c r="CD98" s="6" t="str">
        <f>IF(COUNTIF(CC2:CC97,CC98)&gt;0,"R","")</f>
        <v>R</v>
      </c>
      <c r="CE98" s="6">
        <f t="shared" si="104"/>
        <v>3</v>
      </c>
      <c r="CF98" s="6">
        <f t="shared" si="117"/>
        <v>43</v>
      </c>
      <c r="CG98" s="6">
        <f t="shared" si="105"/>
        <v>-129</v>
      </c>
      <c r="CH98" s="7">
        <f t="shared" si="106"/>
        <v>-515</v>
      </c>
      <c r="CJ98" s="33"/>
      <c r="CK98" s="25"/>
      <c r="CL98" s="5">
        <f t="shared" si="82"/>
        <v>97</v>
      </c>
      <c r="CM98" s="16"/>
      <c r="CN98" s="6" t="str">
        <f>IF(COUNTIF(CM2:CM97,CM98)&gt;0,"R","")</f>
        <v>R</v>
      </c>
      <c r="CO98" s="6" t="str">
        <f t="shared" si="107"/>
        <v/>
      </c>
      <c r="CP98" s="6" t="str">
        <f t="shared" si="118"/>
        <v/>
      </c>
      <c r="CQ98" s="6" t="str">
        <f t="shared" si="108"/>
        <v/>
      </c>
      <c r="CR98" s="7" t="str">
        <f t="shared" si="109"/>
        <v/>
      </c>
      <c r="CS98" s="4"/>
      <c r="CT98" s="4"/>
      <c r="CU98" s="4"/>
      <c r="CW98" s="33"/>
      <c r="CX98" s="16"/>
      <c r="CY98" s="34"/>
      <c r="CZ98" s="34"/>
      <c r="DA98" s="34"/>
      <c r="DB98" s="34"/>
      <c r="DC98" s="35"/>
      <c r="DF98" s="33"/>
      <c r="DG98" s="16"/>
      <c r="DH98" s="34"/>
      <c r="DI98" s="34"/>
      <c r="DJ98" s="34"/>
      <c r="DK98" s="34"/>
      <c r="DL98" s="35"/>
      <c r="DN98" s="33"/>
      <c r="DO98" s="16"/>
      <c r="DP98" s="34"/>
      <c r="DQ98" s="34"/>
      <c r="DR98" s="34"/>
      <c r="DS98" s="34"/>
      <c r="DT98" s="35"/>
      <c r="DW98" s="33"/>
      <c r="DX98" s="16"/>
      <c r="DY98" s="34"/>
      <c r="DZ98" s="34"/>
      <c r="EA98" s="34"/>
      <c r="EB98" s="34"/>
      <c r="EC98" s="35"/>
      <c r="EF98" s="33"/>
      <c r="EG98" s="16"/>
      <c r="EH98" s="34"/>
      <c r="EI98" s="34"/>
      <c r="EJ98" s="34"/>
      <c r="EK98" s="34"/>
      <c r="EL98" s="35"/>
      <c r="EO98" s="33"/>
      <c r="EP98" s="16"/>
      <c r="EQ98" s="34"/>
      <c r="ER98" s="34"/>
      <c r="ES98" s="34"/>
      <c r="ET98" s="34"/>
      <c r="EU98" s="35"/>
      <c r="EX98" s="33"/>
      <c r="EY98" s="16"/>
      <c r="EZ98" s="34"/>
      <c r="FA98" s="34"/>
      <c r="FB98" s="34"/>
      <c r="FC98" s="34"/>
      <c r="FD98" s="35"/>
      <c r="FG98" s="36"/>
      <c r="FH98" s="16"/>
      <c r="FI98" s="26"/>
      <c r="FJ98" s="26"/>
      <c r="FK98" s="34"/>
      <c r="FL98" s="34"/>
      <c r="FM98" s="35"/>
      <c r="FP98" s="33"/>
      <c r="FQ98" s="16"/>
      <c r="FR98" s="34"/>
      <c r="FS98" s="34"/>
      <c r="FU98" s="33"/>
      <c r="FV98" s="16"/>
      <c r="FW98" s="34"/>
      <c r="FX98" s="34"/>
      <c r="GI98" s="20"/>
      <c r="GJ98" s="20"/>
      <c r="GK98" s="20"/>
      <c r="GL98" s="20"/>
      <c r="GM98" s="20"/>
      <c r="GN98" s="20"/>
      <c r="GO98" s="20"/>
      <c r="GP98" s="20"/>
      <c r="GQ98" s="20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</row>
    <row r="99" spans="1:251" x14ac:dyDescent="0.25">
      <c r="A99" s="5">
        <f t="shared" si="73"/>
        <v>98</v>
      </c>
      <c r="B99" s="57">
        <v>8</v>
      </c>
      <c r="C99" s="48" t="str">
        <f>IF(COUNTIF(B2:B98,B99)&gt;0,"R","")</f>
        <v>R</v>
      </c>
      <c r="D99" s="46">
        <f t="shared" si="119"/>
        <v>6</v>
      </c>
      <c r="E99" s="6">
        <f t="shared" si="120"/>
        <v>48</v>
      </c>
      <c r="F99" s="6">
        <f t="shared" si="121"/>
        <v>-288</v>
      </c>
      <c r="G99" s="7">
        <f t="shared" si="122"/>
        <v>-7789</v>
      </c>
      <c r="H99"/>
      <c r="I99"/>
      <c r="J99"/>
      <c r="K99"/>
      <c r="L99"/>
      <c r="M99" s="41"/>
      <c r="X99" s="5">
        <f t="shared" si="74"/>
        <v>98</v>
      </c>
      <c r="Y99" s="25">
        <v>2</v>
      </c>
      <c r="Z99" s="6" t="str">
        <f>IF(COUNTIF(Y2:Y98,Y99)&gt;0,"R","")</f>
        <v>R</v>
      </c>
      <c r="AA99" s="6">
        <f t="shared" si="83"/>
        <v>1</v>
      </c>
      <c r="AB99" s="6">
        <f t="shared" si="110"/>
        <v>36</v>
      </c>
      <c r="AC99" s="6">
        <f t="shared" si="84"/>
        <v>-36</v>
      </c>
      <c r="AD99" s="7">
        <f t="shared" si="85"/>
        <v>2304</v>
      </c>
      <c r="AF99" s="5">
        <f t="shared" si="75"/>
        <v>98</v>
      </c>
      <c r="AG99" s="25">
        <v>22</v>
      </c>
      <c r="AH99" s="6" t="str">
        <f>IF(COUNTIF(AG2:AG98,AG99)&gt;0,"R","")</f>
        <v>R</v>
      </c>
      <c r="AI99" s="6">
        <f t="shared" si="86"/>
        <v>3</v>
      </c>
      <c r="AJ99" s="6">
        <f t="shared" si="111"/>
        <v>46</v>
      </c>
      <c r="AK99" s="6">
        <f t="shared" si="87"/>
        <v>-138</v>
      </c>
      <c r="AL99" s="7">
        <f t="shared" si="88"/>
        <v>-1025</v>
      </c>
      <c r="AN99" s="5">
        <f t="shared" si="76"/>
        <v>98</v>
      </c>
      <c r="AO99" s="25">
        <v>34</v>
      </c>
      <c r="AP99" s="6" t="str">
        <f>IF(COUNTIF(AO2:AO98,AO99)&gt;0,"R","")</f>
        <v>R</v>
      </c>
      <c r="AQ99" s="6">
        <f t="shared" si="89"/>
        <v>3</v>
      </c>
      <c r="AR99" s="6">
        <f t="shared" si="112"/>
        <v>47</v>
      </c>
      <c r="AS99" s="6">
        <f t="shared" si="90"/>
        <v>-141</v>
      </c>
      <c r="AT99" s="7">
        <f t="shared" si="91"/>
        <v>-1244</v>
      </c>
      <c r="AV99" s="5">
        <f t="shared" si="77"/>
        <v>98</v>
      </c>
      <c r="AW99" s="25">
        <v>20</v>
      </c>
      <c r="AX99" s="6" t="str">
        <f>IF(COUNTIF(AW2:AW98,AW99)&gt;0,"R","")</f>
        <v/>
      </c>
      <c r="AY99" s="6">
        <f t="shared" si="92"/>
        <v>2</v>
      </c>
      <c r="AZ99" s="6">
        <f t="shared" si="113"/>
        <v>39</v>
      </c>
      <c r="BA99" s="6">
        <f t="shared" si="93"/>
        <v>1326</v>
      </c>
      <c r="BB99" s="7">
        <f t="shared" si="94"/>
        <v>2459</v>
      </c>
      <c r="BD99" s="5">
        <f t="shared" si="78"/>
        <v>98</v>
      </c>
      <c r="BE99" s="25">
        <v>0</v>
      </c>
      <c r="BF99" s="6" t="str">
        <f>IF(COUNTIF(BE2:BE98,BE99)&gt;0,"R","")</f>
        <v>R</v>
      </c>
      <c r="BG99" s="6">
        <f t="shared" si="95"/>
        <v>1</v>
      </c>
      <c r="BH99" s="6">
        <f t="shared" si="114"/>
        <v>43</v>
      </c>
      <c r="BI99" s="6">
        <f t="shared" si="96"/>
        <v>-43</v>
      </c>
      <c r="BJ99" s="7">
        <f t="shared" si="97"/>
        <v>1968</v>
      </c>
      <c r="BL99" s="5">
        <f t="shared" si="79"/>
        <v>98</v>
      </c>
      <c r="BM99" s="25">
        <v>36</v>
      </c>
      <c r="BN99" s="6" t="str">
        <f>IF(COUNTIF(BM2:BM98,BM99)&gt;0,"R","")</f>
        <v>R</v>
      </c>
      <c r="BO99" s="6">
        <f t="shared" si="98"/>
        <v>0</v>
      </c>
      <c r="BP99" s="6">
        <f t="shared" si="115"/>
        <v>41</v>
      </c>
      <c r="BQ99" s="6">
        <f t="shared" si="99"/>
        <v>0</v>
      </c>
      <c r="BR99" s="7">
        <f t="shared" si="100"/>
        <v>1834</v>
      </c>
      <c r="BT99" s="5">
        <f t="shared" si="80"/>
        <v>98</v>
      </c>
      <c r="BU99" s="25">
        <v>2</v>
      </c>
      <c r="BV99" s="6" t="str">
        <f>IF(COUNTIF(BU2:BU98,BU99)&gt;0,"R","")</f>
        <v>R</v>
      </c>
      <c r="BW99" s="6">
        <f t="shared" si="101"/>
        <v>2</v>
      </c>
      <c r="BX99" s="6">
        <f t="shared" si="116"/>
        <v>39</v>
      </c>
      <c r="BY99" s="6">
        <f t="shared" si="102"/>
        <v>-78</v>
      </c>
      <c r="BZ99" s="7">
        <f t="shared" si="103"/>
        <v>1453</v>
      </c>
      <c r="CB99" s="5">
        <f t="shared" si="81"/>
        <v>98</v>
      </c>
      <c r="CC99" s="25">
        <v>31</v>
      </c>
      <c r="CD99" s="6" t="str">
        <f>IF(COUNTIF(CC2:CC98,CC99)&gt;0,"R","")</f>
        <v>R</v>
      </c>
      <c r="CE99" s="6">
        <f t="shared" si="104"/>
        <v>3</v>
      </c>
      <c r="CF99" s="6">
        <f t="shared" si="117"/>
        <v>44</v>
      </c>
      <c r="CG99" s="6">
        <f t="shared" si="105"/>
        <v>-132</v>
      </c>
      <c r="CH99" s="7">
        <f t="shared" si="106"/>
        <v>-647</v>
      </c>
      <c r="CJ99" s="33"/>
      <c r="CK99" s="25"/>
      <c r="CL99" s="5">
        <f t="shared" si="82"/>
        <v>98</v>
      </c>
      <c r="CM99" s="16"/>
      <c r="CN99" s="6" t="str">
        <f>IF(COUNTIF(CM2:CM98,CM99)&gt;0,"R","")</f>
        <v>R</v>
      </c>
      <c r="CO99" s="6" t="str">
        <f t="shared" si="107"/>
        <v/>
      </c>
      <c r="CP99" s="6" t="str">
        <f t="shared" si="118"/>
        <v/>
      </c>
      <c r="CQ99" s="6" t="str">
        <f t="shared" si="108"/>
        <v/>
      </c>
      <c r="CR99" s="7" t="str">
        <f t="shared" si="109"/>
        <v/>
      </c>
      <c r="CS99" s="4"/>
      <c r="CT99" s="4"/>
      <c r="CU99" s="4"/>
      <c r="CW99" s="33"/>
      <c r="CX99" s="16"/>
      <c r="CY99" s="34"/>
      <c r="CZ99" s="34"/>
      <c r="DA99" s="34"/>
      <c r="DB99" s="34"/>
      <c r="DC99" s="35"/>
      <c r="DF99" s="33"/>
      <c r="DG99" s="16"/>
      <c r="DH99" s="34"/>
      <c r="DI99" s="34"/>
      <c r="DJ99" s="34"/>
      <c r="DK99" s="34"/>
      <c r="DL99" s="35"/>
      <c r="DN99" s="33"/>
      <c r="DO99" s="16"/>
      <c r="DP99" s="34"/>
      <c r="DQ99" s="34"/>
      <c r="DR99" s="34"/>
      <c r="DS99" s="34"/>
      <c r="DT99" s="35"/>
      <c r="DW99" s="33"/>
      <c r="DX99" s="16"/>
      <c r="DY99" s="34"/>
      <c r="DZ99" s="34"/>
      <c r="EA99" s="34"/>
      <c r="EB99" s="34"/>
      <c r="EC99" s="35"/>
      <c r="EF99" s="33"/>
      <c r="EG99" s="16"/>
      <c r="EH99" s="34"/>
      <c r="EI99" s="34"/>
      <c r="EJ99" s="34"/>
      <c r="EK99" s="34"/>
      <c r="EL99" s="35"/>
      <c r="EO99" s="33"/>
      <c r="EP99" s="16"/>
      <c r="EQ99" s="34"/>
      <c r="ER99" s="34"/>
      <c r="ES99" s="34"/>
      <c r="ET99" s="34"/>
      <c r="EU99" s="35"/>
      <c r="EX99" s="33"/>
      <c r="EY99" s="16"/>
      <c r="EZ99" s="34"/>
      <c r="FA99" s="34"/>
      <c r="FB99" s="34"/>
      <c r="FC99" s="34"/>
      <c r="FD99" s="35"/>
      <c r="FG99" s="36"/>
      <c r="FH99" s="16"/>
      <c r="FI99" s="26"/>
      <c r="FJ99" s="26"/>
      <c r="FK99" s="34"/>
      <c r="FL99" s="34"/>
      <c r="FM99" s="35"/>
      <c r="FP99" s="33"/>
      <c r="FQ99" s="16"/>
      <c r="FR99" s="34"/>
      <c r="FS99" s="34"/>
      <c r="FU99" s="33"/>
      <c r="FV99" s="16"/>
      <c r="FW99" s="34"/>
      <c r="FX99" s="34"/>
      <c r="GI99" s="20"/>
      <c r="GJ99" s="20"/>
      <c r="GK99" s="20"/>
      <c r="GL99" s="20"/>
      <c r="GM99" s="20"/>
      <c r="GN99" s="20"/>
      <c r="GO99" s="20"/>
      <c r="GP99" s="20"/>
      <c r="GQ99" s="20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</row>
    <row r="100" spans="1:251" x14ac:dyDescent="0.25">
      <c r="A100" s="5">
        <f t="shared" si="73"/>
        <v>99</v>
      </c>
      <c r="B100" s="57">
        <v>29</v>
      </c>
      <c r="C100" s="48" t="str">
        <f>IF(COUNTIF(B2:B99,B100)&gt;0,"R","")</f>
        <v>R</v>
      </c>
      <c r="D100" s="46">
        <f t="shared" si="119"/>
        <v>6</v>
      </c>
      <c r="E100" s="6">
        <f t="shared" si="120"/>
        <v>49</v>
      </c>
      <c r="F100" s="6">
        <f t="shared" si="121"/>
        <v>-294</v>
      </c>
      <c r="G100" s="7">
        <f t="shared" si="122"/>
        <v>-8083</v>
      </c>
      <c r="H100"/>
      <c r="I100"/>
      <c r="J100"/>
      <c r="K100"/>
      <c r="L100"/>
      <c r="X100" s="5">
        <f t="shared" si="74"/>
        <v>99</v>
      </c>
      <c r="Y100" s="25">
        <v>31</v>
      </c>
      <c r="Z100" s="6" t="str">
        <f>IF(COUNTIF(Y2:Y99,Y100)&gt;0,"R","")</f>
        <v>R</v>
      </c>
      <c r="AA100" s="6">
        <f t="shared" si="83"/>
        <v>1</v>
      </c>
      <c r="AB100" s="6">
        <f t="shared" si="110"/>
        <v>37</v>
      </c>
      <c r="AC100" s="6">
        <f t="shared" si="84"/>
        <v>-37</v>
      </c>
      <c r="AD100" s="7">
        <f t="shared" si="85"/>
        <v>2267</v>
      </c>
      <c r="AF100" s="5">
        <f t="shared" si="75"/>
        <v>99</v>
      </c>
      <c r="AG100" s="25">
        <v>35</v>
      </c>
      <c r="AH100" s="6" t="str">
        <f>IF(COUNTIF(AG2:AG99,AG100)&gt;0,"R","")</f>
        <v>R</v>
      </c>
      <c r="AI100" s="6">
        <f t="shared" si="86"/>
        <v>3</v>
      </c>
      <c r="AJ100" s="6">
        <f t="shared" si="111"/>
        <v>47</v>
      </c>
      <c r="AK100" s="6">
        <f t="shared" si="87"/>
        <v>-141</v>
      </c>
      <c r="AL100" s="7">
        <f t="shared" si="88"/>
        <v>-1166</v>
      </c>
      <c r="AN100" s="5">
        <f t="shared" si="76"/>
        <v>99</v>
      </c>
      <c r="AO100" s="25">
        <v>16</v>
      </c>
      <c r="AP100" s="6" t="str">
        <f>IF(COUNTIF(AO2:AO99,AO100)&gt;0,"R","")</f>
        <v>R</v>
      </c>
      <c r="AQ100" s="6">
        <f t="shared" si="89"/>
        <v>3</v>
      </c>
      <c r="AR100" s="6">
        <f t="shared" si="112"/>
        <v>48</v>
      </c>
      <c r="AS100" s="6">
        <f t="shared" si="90"/>
        <v>-144</v>
      </c>
      <c r="AT100" s="7">
        <f t="shared" si="91"/>
        <v>-1388</v>
      </c>
      <c r="AV100" s="5">
        <f t="shared" si="77"/>
        <v>99</v>
      </c>
      <c r="AW100" s="25">
        <v>1</v>
      </c>
      <c r="AX100" s="6" t="str">
        <f>IF(COUNTIF(AW2:AW99,AW100)&gt;0,"R","")</f>
        <v>R</v>
      </c>
      <c r="AY100" s="6">
        <f t="shared" si="92"/>
        <v>1</v>
      </c>
      <c r="AZ100" s="6">
        <f t="shared" si="113"/>
        <v>38</v>
      </c>
      <c r="BA100" s="6">
        <f t="shared" si="93"/>
        <v>-38</v>
      </c>
      <c r="BB100" s="7">
        <f t="shared" si="94"/>
        <v>2421</v>
      </c>
      <c r="BD100" s="5">
        <f t="shared" si="78"/>
        <v>99</v>
      </c>
      <c r="BE100" s="25">
        <v>34</v>
      </c>
      <c r="BF100" s="6" t="str">
        <f>IF(COUNTIF(BE2:BE99,BE100)&gt;0,"R","")</f>
        <v>R</v>
      </c>
      <c r="BG100" s="6">
        <f t="shared" si="95"/>
        <v>1</v>
      </c>
      <c r="BH100" s="6">
        <f t="shared" si="114"/>
        <v>44</v>
      </c>
      <c r="BI100" s="6">
        <f t="shared" si="96"/>
        <v>-44</v>
      </c>
      <c r="BJ100" s="7">
        <f t="shared" si="97"/>
        <v>1924</v>
      </c>
      <c r="BL100" s="5">
        <f t="shared" si="79"/>
        <v>99</v>
      </c>
      <c r="BM100" s="25">
        <v>20</v>
      </c>
      <c r="BN100" s="6" t="str">
        <f>IF(COUNTIF(BM2:BM99,BM100)&gt;0,"R","")</f>
        <v>R</v>
      </c>
      <c r="BO100" s="6">
        <f t="shared" si="98"/>
        <v>0</v>
      </c>
      <c r="BP100" s="6">
        <f t="shared" si="115"/>
        <v>42</v>
      </c>
      <c r="BQ100" s="6">
        <f t="shared" si="99"/>
        <v>0</v>
      </c>
      <c r="BR100" s="7">
        <f t="shared" si="100"/>
        <v>1834</v>
      </c>
      <c r="BT100" s="5">
        <f t="shared" si="80"/>
        <v>99</v>
      </c>
      <c r="BU100" s="25">
        <v>16</v>
      </c>
      <c r="BV100" s="6" t="str">
        <f>IF(COUNTIF(BU2:BU99,BU100)&gt;0,"R","")</f>
        <v>R</v>
      </c>
      <c r="BW100" s="6">
        <f t="shared" si="101"/>
        <v>2</v>
      </c>
      <c r="BX100" s="6">
        <f t="shared" si="116"/>
        <v>40</v>
      </c>
      <c r="BY100" s="6">
        <f t="shared" si="102"/>
        <v>-80</v>
      </c>
      <c r="BZ100" s="7">
        <f t="shared" si="103"/>
        <v>1373</v>
      </c>
      <c r="CB100" s="5">
        <f t="shared" si="81"/>
        <v>99</v>
      </c>
      <c r="CC100" s="25">
        <v>30</v>
      </c>
      <c r="CD100" s="6" t="str">
        <f>IF(COUNTIF(CC2:CC99,CC100)&gt;0,"R","")</f>
        <v>R</v>
      </c>
      <c r="CE100" s="6">
        <f t="shared" si="104"/>
        <v>3</v>
      </c>
      <c r="CF100" s="6">
        <f t="shared" si="117"/>
        <v>45</v>
      </c>
      <c r="CG100" s="6">
        <f t="shared" si="105"/>
        <v>-135</v>
      </c>
      <c r="CH100" s="7">
        <f t="shared" si="106"/>
        <v>-782</v>
      </c>
      <c r="CJ100" s="33"/>
      <c r="CK100" s="25"/>
      <c r="CL100" s="5">
        <f t="shared" si="82"/>
        <v>99</v>
      </c>
      <c r="CM100" s="16"/>
      <c r="CN100" s="6" t="str">
        <f>IF(COUNTIF(CM2:CM99,CM100)&gt;0,"R","")</f>
        <v>R</v>
      </c>
      <c r="CO100" s="6" t="str">
        <f t="shared" si="107"/>
        <v/>
      </c>
      <c r="CP100" s="6" t="str">
        <f t="shared" si="118"/>
        <v/>
      </c>
      <c r="CQ100" s="6" t="str">
        <f t="shared" si="108"/>
        <v/>
      </c>
      <c r="CR100" s="7" t="str">
        <f t="shared" si="109"/>
        <v/>
      </c>
      <c r="CS100" s="4"/>
      <c r="CT100" s="4"/>
      <c r="CU100" s="4"/>
      <c r="CW100" s="33"/>
      <c r="CX100" s="16"/>
      <c r="CY100" s="34"/>
      <c r="CZ100" s="34"/>
      <c r="DA100" s="34"/>
      <c r="DB100" s="34"/>
      <c r="DC100" s="35"/>
      <c r="DF100" s="33"/>
      <c r="DG100" s="16"/>
      <c r="DH100" s="34"/>
      <c r="DI100" s="34"/>
      <c r="DJ100" s="34"/>
      <c r="DK100" s="34"/>
      <c r="DL100" s="35"/>
      <c r="DN100" s="33"/>
      <c r="DO100" s="16"/>
      <c r="DP100" s="34"/>
      <c r="DQ100" s="34"/>
      <c r="DR100" s="34"/>
      <c r="DS100" s="34"/>
      <c r="DT100" s="35"/>
      <c r="DW100" s="33"/>
      <c r="DX100" s="16"/>
      <c r="DY100" s="34"/>
      <c r="DZ100" s="34"/>
      <c r="EA100" s="34"/>
      <c r="EB100" s="34"/>
      <c r="EC100" s="35"/>
      <c r="EF100" s="33"/>
      <c r="EG100" s="16"/>
      <c r="EH100" s="34"/>
      <c r="EI100" s="34"/>
      <c r="EJ100" s="34"/>
      <c r="EK100" s="34"/>
      <c r="EL100" s="35"/>
      <c r="EO100" s="33"/>
      <c r="EP100" s="16"/>
      <c r="EQ100" s="34"/>
      <c r="ER100" s="34"/>
      <c r="ES100" s="34"/>
      <c r="ET100" s="34"/>
      <c r="EU100" s="35"/>
      <c r="EX100" s="33"/>
      <c r="EY100" s="16"/>
      <c r="EZ100" s="34"/>
      <c r="FA100" s="34"/>
      <c r="FB100" s="34"/>
      <c r="FC100" s="34"/>
      <c r="FD100" s="35"/>
      <c r="FG100" s="36"/>
      <c r="FH100" s="16"/>
      <c r="FI100" s="26"/>
      <c r="FJ100" s="26"/>
      <c r="FK100" s="34"/>
      <c r="FL100" s="34"/>
      <c r="FM100" s="35"/>
      <c r="FP100" s="33"/>
      <c r="FQ100" s="16"/>
      <c r="FR100" s="34"/>
      <c r="FS100" s="34"/>
      <c r="FU100" s="33"/>
      <c r="FV100" s="16"/>
      <c r="FW100" s="34"/>
      <c r="FX100" s="34"/>
      <c r="GI100" s="20"/>
      <c r="GJ100" s="20"/>
      <c r="GK100" s="20"/>
      <c r="GL100" s="20"/>
      <c r="GM100" s="20"/>
      <c r="GN100" s="20"/>
      <c r="GO100" s="20"/>
      <c r="GP100" s="20"/>
      <c r="GQ100" s="20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</row>
    <row r="101" spans="1:251" x14ac:dyDescent="0.25">
      <c r="A101" s="5">
        <f t="shared" si="73"/>
        <v>100</v>
      </c>
      <c r="B101" s="57">
        <v>29</v>
      </c>
      <c r="C101" s="48" t="str">
        <f>IF(COUNTIF(B2:B100,B101)&gt;0,"R","")</f>
        <v>R</v>
      </c>
      <c r="D101" s="46">
        <f t="shared" si="119"/>
        <v>6</v>
      </c>
      <c r="E101" s="6">
        <f t="shared" si="120"/>
        <v>50</v>
      </c>
      <c r="F101" s="6">
        <f t="shared" si="121"/>
        <v>-300</v>
      </c>
      <c r="G101" s="7">
        <f t="shared" si="122"/>
        <v>-8383</v>
      </c>
      <c r="H101"/>
      <c r="I101"/>
      <c r="J101"/>
      <c r="K101"/>
      <c r="L101"/>
      <c r="X101" s="5">
        <f t="shared" si="74"/>
        <v>100</v>
      </c>
      <c r="Y101" s="25">
        <v>4</v>
      </c>
      <c r="Z101" s="6" t="str">
        <f>IF(COUNTIF(Y2:Y100,Y101)&gt;0,"R","")</f>
        <v>R</v>
      </c>
      <c r="AA101" s="6">
        <f t="shared" si="83"/>
        <v>1</v>
      </c>
      <c r="AB101" s="6">
        <f t="shared" si="110"/>
        <v>38</v>
      </c>
      <c r="AC101" s="6">
        <f t="shared" si="84"/>
        <v>-38</v>
      </c>
      <c r="AD101" s="7">
        <f t="shared" si="85"/>
        <v>2229</v>
      </c>
      <c r="AF101" s="5">
        <f t="shared" si="75"/>
        <v>100</v>
      </c>
      <c r="AG101" s="25">
        <v>2</v>
      </c>
      <c r="AH101" s="6" t="str">
        <f>IF(COUNTIF(AG2:AG100,AG101)&gt;0,"R","")</f>
        <v>R</v>
      </c>
      <c r="AI101" s="6">
        <f t="shared" si="86"/>
        <v>3</v>
      </c>
      <c r="AJ101" s="6">
        <f t="shared" si="111"/>
        <v>48</v>
      </c>
      <c r="AK101" s="6">
        <f t="shared" si="87"/>
        <v>-144</v>
      </c>
      <c r="AL101" s="7">
        <f t="shared" si="88"/>
        <v>-1310</v>
      </c>
      <c r="AN101" s="5">
        <f t="shared" si="76"/>
        <v>100</v>
      </c>
      <c r="AO101" s="25">
        <v>22</v>
      </c>
      <c r="AP101" s="6" t="str">
        <f>IF(COUNTIF(AO2:AO100,AO101)&gt;0,"R","")</f>
        <v>R</v>
      </c>
      <c r="AQ101" s="6">
        <f t="shared" si="89"/>
        <v>3</v>
      </c>
      <c r="AR101" s="6">
        <f t="shared" si="112"/>
        <v>49</v>
      </c>
      <c r="AS101" s="6">
        <f t="shared" si="90"/>
        <v>-147</v>
      </c>
      <c r="AT101" s="7">
        <f t="shared" si="91"/>
        <v>-1535</v>
      </c>
      <c r="AV101" s="5">
        <f t="shared" si="77"/>
        <v>100</v>
      </c>
      <c r="AW101" s="25">
        <v>17</v>
      </c>
      <c r="AX101" s="6" t="str">
        <f>IF(COUNTIF(AW2:AW100,AW101)&gt;0,"R","")</f>
        <v>R</v>
      </c>
      <c r="AY101" s="6">
        <f t="shared" si="92"/>
        <v>1</v>
      </c>
      <c r="AZ101" s="6">
        <f t="shared" si="113"/>
        <v>39</v>
      </c>
      <c r="BA101" s="6">
        <f t="shared" si="93"/>
        <v>-39</v>
      </c>
      <c r="BB101" s="7">
        <f t="shared" si="94"/>
        <v>2382</v>
      </c>
      <c r="BD101" s="5">
        <f t="shared" si="78"/>
        <v>100</v>
      </c>
      <c r="BE101" s="25">
        <v>4</v>
      </c>
      <c r="BF101" s="6" t="str">
        <f>IF(COUNTIF(BE2:BE100,BE101)&gt;0,"R","")</f>
        <v>R</v>
      </c>
      <c r="BG101" s="6">
        <f t="shared" si="95"/>
        <v>1</v>
      </c>
      <c r="BH101" s="6">
        <f t="shared" si="114"/>
        <v>45</v>
      </c>
      <c r="BI101" s="6">
        <f t="shared" si="96"/>
        <v>-45</v>
      </c>
      <c r="BJ101" s="7">
        <f t="shared" si="97"/>
        <v>1879</v>
      </c>
      <c r="BL101" s="5">
        <f t="shared" si="79"/>
        <v>100</v>
      </c>
      <c r="BM101" s="25">
        <v>32</v>
      </c>
      <c r="BN101" s="6" t="str">
        <f>IF(COUNTIF(BM2:BM100,BM101)&gt;0,"R","")</f>
        <v>R</v>
      </c>
      <c r="BO101" s="6">
        <f t="shared" si="98"/>
        <v>0</v>
      </c>
      <c r="BP101" s="6">
        <f t="shared" si="115"/>
        <v>43</v>
      </c>
      <c r="BQ101" s="6">
        <f t="shared" si="99"/>
        <v>0</v>
      </c>
      <c r="BR101" s="7">
        <f t="shared" si="100"/>
        <v>1834</v>
      </c>
      <c r="BT101" s="5">
        <f t="shared" si="80"/>
        <v>100</v>
      </c>
      <c r="BU101" s="25">
        <v>15</v>
      </c>
      <c r="BV101" s="6" t="str">
        <f>IF(COUNTIF(BU2:BU100,BU101)&gt;0,"R","")</f>
        <v>R</v>
      </c>
      <c r="BW101" s="6">
        <f t="shared" si="101"/>
        <v>2</v>
      </c>
      <c r="BX101" s="6">
        <f t="shared" si="116"/>
        <v>41</v>
      </c>
      <c r="BY101" s="6">
        <f t="shared" si="102"/>
        <v>-82</v>
      </c>
      <c r="BZ101" s="7">
        <f t="shared" si="103"/>
        <v>1291</v>
      </c>
      <c r="CB101" s="5">
        <f t="shared" si="81"/>
        <v>100</v>
      </c>
      <c r="CC101" s="25">
        <v>28</v>
      </c>
      <c r="CD101" s="6" t="str">
        <f>IF(COUNTIF(CC2:CC100,CC101)&gt;0,"R","")</f>
        <v>R</v>
      </c>
      <c r="CE101" s="6">
        <f t="shared" si="104"/>
        <v>3</v>
      </c>
      <c r="CF101" s="6">
        <f t="shared" si="117"/>
        <v>46</v>
      </c>
      <c r="CG101" s="6">
        <f t="shared" si="105"/>
        <v>-138</v>
      </c>
      <c r="CH101" s="7">
        <f t="shared" si="106"/>
        <v>-920</v>
      </c>
      <c r="CJ101" s="33"/>
      <c r="CK101" s="25"/>
      <c r="CL101" s="5">
        <f t="shared" si="82"/>
        <v>100</v>
      </c>
      <c r="CM101" s="16"/>
      <c r="CN101" s="6" t="str">
        <f>IF(COUNTIF(CM2:CM100,CM101)&gt;0,"R","")</f>
        <v>R</v>
      </c>
      <c r="CO101" s="6" t="str">
        <f t="shared" si="107"/>
        <v/>
      </c>
      <c r="CP101" s="6" t="str">
        <f t="shared" si="118"/>
        <v/>
      </c>
      <c r="CQ101" s="6" t="str">
        <f t="shared" si="108"/>
        <v/>
      </c>
      <c r="CR101" s="7" t="str">
        <f t="shared" si="109"/>
        <v/>
      </c>
      <c r="CS101" s="4"/>
      <c r="CT101" s="4"/>
      <c r="CU101" s="4"/>
      <c r="CW101" s="33"/>
      <c r="CX101" s="16"/>
      <c r="CY101" s="34"/>
      <c r="CZ101" s="34"/>
      <c r="DA101" s="34"/>
      <c r="DB101" s="34"/>
      <c r="DC101" s="35"/>
      <c r="DF101" s="33"/>
      <c r="DG101" s="16"/>
      <c r="DH101" s="34"/>
      <c r="DI101" s="34"/>
      <c r="DJ101" s="34"/>
      <c r="DK101" s="34"/>
      <c r="DL101" s="35"/>
      <c r="DN101" s="33"/>
      <c r="DO101" s="16"/>
      <c r="DP101" s="34"/>
      <c r="DQ101" s="34"/>
      <c r="DR101" s="34"/>
      <c r="DS101" s="34"/>
      <c r="DT101" s="35"/>
      <c r="DW101" s="33"/>
      <c r="DX101" s="16"/>
      <c r="DY101" s="34"/>
      <c r="DZ101" s="34"/>
      <c r="EA101" s="34"/>
      <c r="EB101" s="34"/>
      <c r="EC101" s="35"/>
      <c r="EF101" s="33"/>
      <c r="EG101" s="16"/>
      <c r="EH101" s="34"/>
      <c r="EI101" s="34"/>
      <c r="EJ101" s="34"/>
      <c r="EK101" s="34"/>
      <c r="EL101" s="35"/>
      <c r="EO101" s="33"/>
      <c r="EP101" s="16"/>
      <c r="EQ101" s="34"/>
      <c r="ER101" s="34"/>
      <c r="ES101" s="34"/>
      <c r="ET101" s="34"/>
      <c r="EU101" s="35"/>
      <c r="EX101" s="33"/>
      <c r="EY101" s="16"/>
      <c r="EZ101" s="34"/>
      <c r="FA101" s="34"/>
      <c r="FB101" s="34"/>
      <c r="FC101" s="34"/>
      <c r="FD101" s="35"/>
      <c r="FG101" s="36"/>
      <c r="FH101" s="16"/>
      <c r="FI101" s="26"/>
      <c r="FJ101" s="26"/>
      <c r="FK101" s="34"/>
      <c r="FL101" s="34"/>
      <c r="FM101" s="35"/>
      <c r="FP101" s="33"/>
      <c r="FQ101" s="16"/>
      <c r="FR101" s="34"/>
      <c r="FS101" s="34"/>
      <c r="FU101" s="33"/>
      <c r="FV101" s="16"/>
      <c r="FW101" s="34"/>
      <c r="FX101" s="34"/>
      <c r="GI101" s="20"/>
      <c r="GJ101" s="20"/>
      <c r="GK101" s="20"/>
      <c r="GL101" s="20"/>
      <c r="GM101" s="20"/>
      <c r="GN101" s="20"/>
      <c r="GO101" s="20"/>
      <c r="GP101" s="20"/>
      <c r="GQ101" s="20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</row>
    <row r="102" spans="1:251" x14ac:dyDescent="0.25">
      <c r="A102" s="5">
        <f t="shared" si="73"/>
        <v>101</v>
      </c>
      <c r="B102" s="57">
        <v>27</v>
      </c>
      <c r="C102" s="48" t="str">
        <f>IF(COUNTIF(B2:B101,B102)&gt;0,"R","")</f>
        <v>R</v>
      </c>
      <c r="D102" s="46">
        <f t="shared" ref="D102:D111" si="123">IF(B102="","",IF(C101="R",D101,D101-1))</f>
        <v>6</v>
      </c>
      <c r="E102" s="6">
        <f t="shared" ref="E102:E149" si="124">IF(B102="","",IF(C101="R",E101+1,IF(E101=1,1,E101-1)))</f>
        <v>51</v>
      </c>
      <c r="F102" s="6">
        <f t="shared" ref="F102:F149" si="125">IF(B102="","",IF(C102="",E102*(36-D102),-D102*E102))</f>
        <v>-306</v>
      </c>
      <c r="G102" s="7">
        <f t="shared" ref="G102:G149" si="126">IF(B102="","",G101+F102)</f>
        <v>-8689</v>
      </c>
      <c r="H102"/>
      <c r="I102"/>
      <c r="J102"/>
      <c r="K102"/>
      <c r="L102"/>
      <c r="X102" s="5">
        <f t="shared" si="74"/>
        <v>101</v>
      </c>
      <c r="Y102" s="25">
        <v>23</v>
      </c>
      <c r="Z102" s="6" t="str">
        <f>IF(COUNTIF(Y2:Y101,Y102)&gt;0,"R","")</f>
        <v>R</v>
      </c>
      <c r="AA102" s="6">
        <f t="shared" si="83"/>
        <v>1</v>
      </c>
      <c r="AB102" s="6">
        <f t="shared" si="110"/>
        <v>39</v>
      </c>
      <c r="AC102" s="6">
        <f t="shared" si="84"/>
        <v>-39</v>
      </c>
      <c r="AD102" s="7">
        <f t="shared" si="85"/>
        <v>2190</v>
      </c>
      <c r="AF102" s="5">
        <f t="shared" si="75"/>
        <v>101</v>
      </c>
      <c r="AG102" s="25">
        <v>5</v>
      </c>
      <c r="AH102" s="6" t="str">
        <f>IF(COUNTIF(AG2:AG101,AG102)&gt;0,"R","")</f>
        <v/>
      </c>
      <c r="AI102" s="6">
        <f t="shared" si="86"/>
        <v>3</v>
      </c>
      <c r="AJ102" s="6">
        <f t="shared" si="111"/>
        <v>49</v>
      </c>
      <c r="AK102" s="6">
        <f t="shared" si="87"/>
        <v>1617</v>
      </c>
      <c r="AL102" s="7">
        <f t="shared" si="88"/>
        <v>307</v>
      </c>
      <c r="AN102" s="5">
        <f t="shared" si="76"/>
        <v>101</v>
      </c>
      <c r="AO102" s="25">
        <v>29</v>
      </c>
      <c r="AP102" s="6" t="str">
        <f>IF(COUNTIF(AO2:AO101,AO102)&gt;0,"R","")</f>
        <v>R</v>
      </c>
      <c r="AQ102" s="6">
        <f t="shared" si="89"/>
        <v>3</v>
      </c>
      <c r="AR102" s="6">
        <f t="shared" si="112"/>
        <v>50</v>
      </c>
      <c r="AS102" s="6">
        <f t="shared" si="90"/>
        <v>-150</v>
      </c>
      <c r="AT102" s="7">
        <f t="shared" si="91"/>
        <v>-1685</v>
      </c>
      <c r="AV102" s="5">
        <f t="shared" si="77"/>
        <v>101</v>
      </c>
      <c r="AW102" s="25">
        <v>24</v>
      </c>
      <c r="AX102" s="6" t="str">
        <f>IF(COUNTIF(AW2:AW101,AW102)&gt;0,"R","")</f>
        <v>R</v>
      </c>
      <c r="AY102" s="6">
        <f t="shared" si="92"/>
        <v>1</v>
      </c>
      <c r="AZ102" s="6">
        <f t="shared" si="113"/>
        <v>40</v>
      </c>
      <c r="BA102" s="6">
        <f t="shared" si="93"/>
        <v>-40</v>
      </c>
      <c r="BB102" s="7">
        <f t="shared" si="94"/>
        <v>2342</v>
      </c>
      <c r="BD102" s="5">
        <f t="shared" si="78"/>
        <v>101</v>
      </c>
      <c r="BE102" s="25">
        <v>31</v>
      </c>
      <c r="BF102" s="6" t="str">
        <f>IF(COUNTIF(BE2:BE101,BE102)&gt;0,"R","")</f>
        <v>R</v>
      </c>
      <c r="BG102" s="6">
        <f t="shared" si="95"/>
        <v>1</v>
      </c>
      <c r="BH102" s="6">
        <f t="shared" si="114"/>
        <v>46</v>
      </c>
      <c r="BI102" s="6">
        <f t="shared" si="96"/>
        <v>-46</v>
      </c>
      <c r="BJ102" s="7">
        <f t="shared" si="97"/>
        <v>1833</v>
      </c>
      <c r="BL102" s="5">
        <f t="shared" si="79"/>
        <v>101</v>
      </c>
      <c r="BM102" s="25">
        <v>2</v>
      </c>
      <c r="BN102" s="6" t="str">
        <f>IF(COUNTIF(BM2:BM101,BM102)&gt;0,"R","")</f>
        <v>R</v>
      </c>
      <c r="BO102" s="6">
        <f t="shared" si="98"/>
        <v>0</v>
      </c>
      <c r="BP102" s="6">
        <f t="shared" si="115"/>
        <v>44</v>
      </c>
      <c r="BQ102" s="6">
        <f t="shared" si="99"/>
        <v>0</v>
      </c>
      <c r="BR102" s="7">
        <f t="shared" si="100"/>
        <v>1834</v>
      </c>
      <c r="BT102" s="5">
        <f t="shared" si="80"/>
        <v>101</v>
      </c>
      <c r="BU102" s="25">
        <v>15</v>
      </c>
      <c r="BV102" s="6" t="str">
        <f>IF(COUNTIF(BU2:BU101,BU102)&gt;0,"R","")</f>
        <v>R</v>
      </c>
      <c r="BW102" s="6">
        <f t="shared" si="101"/>
        <v>2</v>
      </c>
      <c r="BX102" s="6">
        <f t="shared" si="116"/>
        <v>42</v>
      </c>
      <c r="BY102" s="6">
        <f t="shared" si="102"/>
        <v>-84</v>
      </c>
      <c r="BZ102" s="7">
        <f t="shared" si="103"/>
        <v>1207</v>
      </c>
      <c r="CB102" s="5">
        <f t="shared" si="81"/>
        <v>101</v>
      </c>
      <c r="CC102" s="25">
        <v>4</v>
      </c>
      <c r="CD102" s="6" t="str">
        <f>IF(COUNTIF(CC2:CC101,CC102)&gt;0,"R","")</f>
        <v>R</v>
      </c>
      <c r="CE102" s="6">
        <f t="shared" si="104"/>
        <v>3</v>
      </c>
      <c r="CF102" s="6">
        <f t="shared" si="117"/>
        <v>47</v>
      </c>
      <c r="CG102" s="6">
        <f t="shared" si="105"/>
        <v>-141</v>
      </c>
      <c r="CH102" s="7">
        <f t="shared" si="106"/>
        <v>-1061</v>
      </c>
      <c r="CL102" s="5">
        <f t="shared" si="82"/>
        <v>101</v>
      </c>
      <c r="CM102" s="16"/>
      <c r="CN102" s="6" t="str">
        <f>IF(COUNTIF(CM2:CM101,CM102)&gt;0,"R","")</f>
        <v>R</v>
      </c>
      <c r="CO102" s="6" t="str">
        <f t="shared" si="107"/>
        <v/>
      </c>
      <c r="CP102" s="6" t="str">
        <f t="shared" si="118"/>
        <v/>
      </c>
      <c r="CQ102" s="6" t="str">
        <f t="shared" si="108"/>
        <v/>
      </c>
      <c r="CR102" s="7" t="str">
        <f t="shared" si="109"/>
        <v/>
      </c>
      <c r="CS102" s="4"/>
      <c r="CT102" s="4"/>
      <c r="CU102" s="4"/>
      <c r="CW102" s="33"/>
      <c r="CX102" s="16"/>
      <c r="CY102" s="34"/>
      <c r="CZ102" s="34"/>
      <c r="DA102" s="34"/>
      <c r="DB102" s="34"/>
      <c r="DC102" s="35"/>
      <c r="DF102" s="33"/>
      <c r="DG102" s="16"/>
      <c r="DH102" s="34"/>
      <c r="DI102" s="34"/>
      <c r="DJ102" s="34"/>
      <c r="DK102" s="34"/>
      <c r="DL102" s="35"/>
      <c r="DN102" s="33"/>
      <c r="DO102" s="16"/>
      <c r="DP102" s="34"/>
      <c r="DQ102" s="34"/>
      <c r="DR102" s="34"/>
      <c r="DS102" s="34"/>
      <c r="DT102" s="35"/>
      <c r="DW102" s="33"/>
      <c r="DX102" s="16"/>
      <c r="DY102" s="34"/>
      <c r="DZ102" s="34"/>
      <c r="EA102" s="34"/>
      <c r="EB102" s="34"/>
      <c r="EC102" s="35"/>
      <c r="EF102" s="33"/>
      <c r="EG102" s="16"/>
      <c r="EH102" s="34"/>
      <c r="EI102" s="34"/>
      <c r="EJ102" s="34"/>
      <c r="EK102" s="34"/>
      <c r="EL102" s="35"/>
      <c r="EO102" s="33"/>
      <c r="EP102" s="16"/>
      <c r="EQ102" s="34"/>
      <c r="ER102" s="34"/>
      <c r="ES102" s="34"/>
      <c r="ET102" s="34"/>
      <c r="EU102" s="35"/>
      <c r="EX102" s="33"/>
      <c r="EY102" s="16"/>
      <c r="EZ102" s="34"/>
      <c r="FA102" s="34"/>
      <c r="FB102" s="34"/>
      <c r="FC102" s="34"/>
      <c r="FD102" s="35"/>
      <c r="FG102" s="36"/>
      <c r="FH102" s="16"/>
      <c r="FI102" s="26"/>
      <c r="FJ102" s="26"/>
      <c r="FK102" s="34"/>
      <c r="FL102" s="34"/>
      <c r="FM102" s="35"/>
      <c r="FP102" s="33"/>
      <c r="FQ102" s="16"/>
      <c r="FR102" s="34"/>
      <c r="FS102" s="34"/>
      <c r="FU102" s="33"/>
      <c r="FV102" s="16"/>
      <c r="FW102" s="34"/>
      <c r="FX102" s="34"/>
      <c r="GI102" s="20"/>
      <c r="GJ102" s="20"/>
      <c r="GK102" s="20"/>
      <c r="GL102" s="20"/>
      <c r="GM102" s="20"/>
      <c r="GN102" s="20"/>
      <c r="GO102" s="20"/>
      <c r="GP102" s="20"/>
      <c r="GQ102" s="20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</row>
    <row r="103" spans="1:251" x14ac:dyDescent="0.25">
      <c r="A103" s="5">
        <f t="shared" si="73"/>
        <v>102</v>
      </c>
      <c r="B103" s="57">
        <v>2</v>
      </c>
      <c r="C103" s="48" t="str">
        <f>IF(COUNTIF(B2:B102,B103)&gt;0,"R","")</f>
        <v>R</v>
      </c>
      <c r="D103" s="46">
        <f t="shared" si="123"/>
        <v>6</v>
      </c>
      <c r="E103" s="6">
        <f t="shared" si="124"/>
        <v>52</v>
      </c>
      <c r="F103" s="6">
        <f t="shared" si="125"/>
        <v>-312</v>
      </c>
      <c r="G103" s="7">
        <f t="shared" si="126"/>
        <v>-9001</v>
      </c>
      <c r="H103"/>
      <c r="I103"/>
      <c r="J103"/>
      <c r="K103"/>
      <c r="L103"/>
      <c r="X103" s="5">
        <f t="shared" si="74"/>
        <v>102</v>
      </c>
      <c r="Y103" s="25">
        <v>2</v>
      </c>
      <c r="Z103" s="6" t="str">
        <f>IF(COUNTIF(Y2:Y102,Y103)&gt;0,"R","")</f>
        <v>R</v>
      </c>
      <c r="AA103" s="6">
        <f t="shared" si="83"/>
        <v>1</v>
      </c>
      <c r="AB103" s="6">
        <f t="shared" si="110"/>
        <v>40</v>
      </c>
      <c r="AC103" s="6">
        <f t="shared" si="84"/>
        <v>-40</v>
      </c>
      <c r="AD103" s="7">
        <f t="shared" si="85"/>
        <v>2150</v>
      </c>
      <c r="AF103" s="5">
        <f t="shared" si="75"/>
        <v>102</v>
      </c>
      <c r="AG103" s="25">
        <v>36</v>
      </c>
      <c r="AH103" s="6" t="str">
        <f>IF(COUNTIF(AG2:AG102,AG103)&gt;0,"R","")</f>
        <v>R</v>
      </c>
      <c r="AI103" s="6">
        <f t="shared" si="86"/>
        <v>2</v>
      </c>
      <c r="AJ103" s="6">
        <f t="shared" si="111"/>
        <v>48</v>
      </c>
      <c r="AK103" s="6">
        <f t="shared" si="87"/>
        <v>-96</v>
      </c>
      <c r="AL103" s="7">
        <f t="shared" si="88"/>
        <v>211</v>
      </c>
      <c r="AN103" s="5">
        <f t="shared" si="76"/>
        <v>102</v>
      </c>
      <c r="AO103" s="25">
        <v>1</v>
      </c>
      <c r="AP103" s="6" t="str">
        <f>IF(COUNTIF(AO2:AO102,AO103)&gt;0,"R","")</f>
        <v>R</v>
      </c>
      <c r="AQ103" s="6">
        <f t="shared" si="89"/>
        <v>3</v>
      </c>
      <c r="AR103" s="6">
        <f t="shared" si="112"/>
        <v>51</v>
      </c>
      <c r="AS103" s="6">
        <f t="shared" si="90"/>
        <v>-153</v>
      </c>
      <c r="AT103" s="7">
        <f t="shared" si="91"/>
        <v>-1838</v>
      </c>
      <c r="AV103" s="5">
        <f t="shared" si="77"/>
        <v>102</v>
      </c>
      <c r="AW103" s="25">
        <v>2</v>
      </c>
      <c r="AX103" s="6" t="str">
        <f>IF(COUNTIF(AW2:AW102,AW103)&gt;0,"R","")</f>
        <v>R</v>
      </c>
      <c r="AY103" s="6">
        <f t="shared" si="92"/>
        <v>1</v>
      </c>
      <c r="AZ103" s="6">
        <f t="shared" si="113"/>
        <v>41</v>
      </c>
      <c r="BA103" s="6">
        <f t="shared" si="93"/>
        <v>-41</v>
      </c>
      <c r="BB103" s="7">
        <f t="shared" si="94"/>
        <v>2301</v>
      </c>
      <c r="BD103" s="5">
        <f t="shared" si="78"/>
        <v>102</v>
      </c>
      <c r="BE103" s="25">
        <v>16</v>
      </c>
      <c r="BF103" s="6" t="str">
        <f>IF(COUNTIF(BE2:BE102,BE103)&gt;0,"R","")</f>
        <v>R</v>
      </c>
      <c r="BG103" s="6">
        <f t="shared" si="95"/>
        <v>1</v>
      </c>
      <c r="BH103" s="6">
        <f t="shared" si="114"/>
        <v>47</v>
      </c>
      <c r="BI103" s="6">
        <f t="shared" si="96"/>
        <v>-47</v>
      </c>
      <c r="BJ103" s="7">
        <f t="shared" si="97"/>
        <v>1786</v>
      </c>
      <c r="BL103" s="5">
        <f t="shared" si="79"/>
        <v>102</v>
      </c>
      <c r="BM103" s="25">
        <v>36</v>
      </c>
      <c r="BN103" s="6" t="str">
        <f>IF(COUNTIF(BM2:BM102,BM103)&gt;0,"R","")</f>
        <v>R</v>
      </c>
      <c r="BO103" s="6">
        <f t="shared" si="98"/>
        <v>0</v>
      </c>
      <c r="BP103" s="6">
        <f t="shared" si="115"/>
        <v>45</v>
      </c>
      <c r="BQ103" s="6">
        <f t="shared" si="99"/>
        <v>0</v>
      </c>
      <c r="BR103" s="7">
        <f t="shared" si="100"/>
        <v>1834</v>
      </c>
      <c r="BT103" s="5">
        <f t="shared" si="80"/>
        <v>102</v>
      </c>
      <c r="BU103" s="25">
        <v>22</v>
      </c>
      <c r="BV103" s="6" t="str">
        <f>IF(COUNTIF(BU2:BU102,BU103)&gt;0,"R","")</f>
        <v>R</v>
      </c>
      <c r="BW103" s="6">
        <f t="shared" si="101"/>
        <v>2</v>
      </c>
      <c r="BX103" s="6">
        <f t="shared" si="116"/>
        <v>43</v>
      </c>
      <c r="BY103" s="6">
        <f t="shared" si="102"/>
        <v>-86</v>
      </c>
      <c r="BZ103" s="7">
        <f t="shared" si="103"/>
        <v>1121</v>
      </c>
      <c r="CB103" s="5">
        <f t="shared" si="81"/>
        <v>102</v>
      </c>
      <c r="CC103" s="25">
        <v>26</v>
      </c>
      <c r="CD103" s="6" t="str">
        <f>IF(COUNTIF(CC2:CC102,CC103)&gt;0,"R","")</f>
        <v>R</v>
      </c>
      <c r="CE103" s="6">
        <f t="shared" si="104"/>
        <v>3</v>
      </c>
      <c r="CF103" s="6">
        <f t="shared" si="117"/>
        <v>48</v>
      </c>
      <c r="CG103" s="6">
        <f t="shared" si="105"/>
        <v>-144</v>
      </c>
      <c r="CH103" s="7">
        <f t="shared" si="106"/>
        <v>-1205</v>
      </c>
      <c r="CL103" s="5">
        <f t="shared" si="82"/>
        <v>102</v>
      </c>
      <c r="CM103" s="16"/>
      <c r="CN103" s="6" t="str">
        <f>IF(COUNTIF(CM2:CM102,CM103)&gt;0,"R","")</f>
        <v>R</v>
      </c>
      <c r="CO103" s="6" t="str">
        <f t="shared" si="107"/>
        <v/>
      </c>
      <c r="CP103" s="6" t="str">
        <f t="shared" si="118"/>
        <v/>
      </c>
      <c r="CQ103" s="6" t="str">
        <f t="shared" si="108"/>
        <v/>
      </c>
      <c r="CR103" s="7" t="str">
        <f t="shared" si="109"/>
        <v/>
      </c>
      <c r="CS103" s="4"/>
      <c r="CT103" s="4"/>
      <c r="CU103" s="4"/>
      <c r="CW103" s="33"/>
      <c r="CX103" s="16"/>
      <c r="CY103" s="34"/>
      <c r="CZ103" s="34"/>
      <c r="DA103" s="34"/>
      <c r="DB103" s="34"/>
      <c r="DC103" s="35"/>
      <c r="DF103" s="33"/>
      <c r="DG103" s="16"/>
      <c r="DH103" s="34"/>
      <c r="DI103" s="34"/>
      <c r="DJ103" s="34"/>
      <c r="DK103" s="34"/>
      <c r="DL103" s="35"/>
      <c r="DN103" s="33"/>
      <c r="DO103" s="16"/>
      <c r="DP103" s="34"/>
      <c r="DQ103" s="34"/>
      <c r="DR103" s="34"/>
      <c r="DS103" s="34"/>
      <c r="DT103" s="35"/>
      <c r="DW103" s="33"/>
      <c r="DX103" s="16"/>
      <c r="DY103" s="34"/>
      <c r="DZ103" s="34"/>
      <c r="EA103" s="34"/>
      <c r="EB103" s="34"/>
      <c r="EC103" s="35"/>
      <c r="EF103" s="33"/>
      <c r="EG103" s="16"/>
      <c r="EH103" s="34"/>
      <c r="EI103" s="34"/>
      <c r="EJ103" s="34"/>
      <c r="EK103" s="34"/>
      <c r="EL103" s="35"/>
      <c r="EO103" s="33"/>
      <c r="EP103" s="16"/>
      <c r="EQ103" s="34"/>
      <c r="ER103" s="34"/>
      <c r="ES103" s="34"/>
      <c r="ET103" s="34"/>
      <c r="EU103" s="35"/>
      <c r="EX103" s="33"/>
      <c r="EY103" s="16"/>
      <c r="EZ103" s="34"/>
      <c r="FA103" s="34"/>
      <c r="FB103" s="34"/>
      <c r="FC103" s="34"/>
      <c r="FD103" s="35"/>
      <c r="FG103" s="36"/>
      <c r="FH103" s="16"/>
      <c r="FI103" s="26"/>
      <c r="FJ103" s="26"/>
      <c r="FK103" s="34"/>
      <c r="FL103" s="34"/>
      <c r="FM103" s="35"/>
      <c r="FP103" s="33"/>
      <c r="FQ103" s="16"/>
      <c r="FR103" s="34"/>
      <c r="FS103" s="34"/>
      <c r="FU103" s="33"/>
      <c r="FV103" s="16"/>
      <c r="FW103" s="34"/>
      <c r="FX103" s="34"/>
      <c r="GI103" s="20"/>
      <c r="GJ103" s="20"/>
      <c r="GK103" s="20"/>
      <c r="GL103" s="20"/>
      <c r="GM103" s="20"/>
      <c r="GN103" s="20"/>
      <c r="GO103" s="20"/>
      <c r="GP103" s="20"/>
      <c r="GQ103" s="20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</row>
    <row r="104" spans="1:251" x14ac:dyDescent="0.25">
      <c r="A104" s="5">
        <f t="shared" si="73"/>
        <v>103</v>
      </c>
      <c r="B104" s="57">
        <v>0</v>
      </c>
      <c r="C104" s="48" t="str">
        <f>IF(COUNTIF(B2:B103,B104)&gt;0,"R","")</f>
        <v>R</v>
      </c>
      <c r="D104" s="46">
        <f t="shared" si="123"/>
        <v>6</v>
      </c>
      <c r="E104" s="6">
        <f t="shared" si="124"/>
        <v>53</v>
      </c>
      <c r="F104" s="6">
        <f t="shared" si="125"/>
        <v>-318</v>
      </c>
      <c r="G104" s="7">
        <f t="shared" si="126"/>
        <v>-9319</v>
      </c>
      <c r="H104"/>
      <c r="I104"/>
      <c r="J104"/>
      <c r="K104"/>
      <c r="L104"/>
      <c r="X104" s="5">
        <f t="shared" si="74"/>
        <v>103</v>
      </c>
      <c r="Y104" s="25">
        <v>30</v>
      </c>
      <c r="Z104" s="6" t="str">
        <f>IF(COUNTIF(Y2:Y103,Y104)&gt;0,"R","")</f>
        <v>R</v>
      </c>
      <c r="AA104" s="6">
        <f t="shared" si="83"/>
        <v>1</v>
      </c>
      <c r="AB104" s="6">
        <f t="shared" si="110"/>
        <v>41</v>
      </c>
      <c r="AC104" s="6">
        <f t="shared" si="84"/>
        <v>-41</v>
      </c>
      <c r="AD104" s="7">
        <f t="shared" si="85"/>
        <v>2109</v>
      </c>
      <c r="AF104" s="5">
        <f t="shared" si="75"/>
        <v>103</v>
      </c>
      <c r="AG104" s="25">
        <v>3</v>
      </c>
      <c r="AH104" s="6" t="str">
        <f>IF(COUNTIF(AG2:AG103,AG104)&gt;0,"R","")</f>
        <v>R</v>
      </c>
      <c r="AI104" s="6">
        <f t="shared" si="86"/>
        <v>2</v>
      </c>
      <c r="AJ104" s="6">
        <f t="shared" si="111"/>
        <v>49</v>
      </c>
      <c r="AK104" s="6">
        <f t="shared" si="87"/>
        <v>-98</v>
      </c>
      <c r="AL104" s="7">
        <f t="shared" si="88"/>
        <v>113</v>
      </c>
      <c r="AN104" s="5">
        <f t="shared" si="76"/>
        <v>103</v>
      </c>
      <c r="AO104" s="25">
        <v>14</v>
      </c>
      <c r="AP104" s="6" t="str">
        <f>IF(COUNTIF(AO2:AO103,AO104)&gt;0,"R","")</f>
        <v>R</v>
      </c>
      <c r="AQ104" s="6">
        <f t="shared" si="89"/>
        <v>3</v>
      </c>
      <c r="AR104" s="6">
        <f t="shared" si="112"/>
        <v>52</v>
      </c>
      <c r="AS104" s="6">
        <f t="shared" si="90"/>
        <v>-156</v>
      </c>
      <c r="AT104" s="7">
        <f t="shared" si="91"/>
        <v>-1994</v>
      </c>
      <c r="AV104" s="5">
        <f t="shared" si="77"/>
        <v>103</v>
      </c>
      <c r="AW104" s="25">
        <v>21</v>
      </c>
      <c r="AX104" s="6" t="str">
        <f>IF(COUNTIF(AW2:AW103,AW104)&gt;0,"R","")</f>
        <v>R</v>
      </c>
      <c r="AY104" s="6">
        <f t="shared" si="92"/>
        <v>1</v>
      </c>
      <c r="AZ104" s="6">
        <f t="shared" si="113"/>
        <v>42</v>
      </c>
      <c r="BA104" s="6">
        <f t="shared" si="93"/>
        <v>-42</v>
      </c>
      <c r="BB104" s="7">
        <f t="shared" si="94"/>
        <v>2259</v>
      </c>
      <c r="BD104" s="5">
        <f t="shared" si="78"/>
        <v>103</v>
      </c>
      <c r="BE104" s="25">
        <v>26</v>
      </c>
      <c r="BF104" s="6" t="str">
        <f>IF(COUNTIF(BE2:BE103,BE104)&gt;0,"R","")</f>
        <v>R</v>
      </c>
      <c r="BG104" s="6">
        <f t="shared" si="95"/>
        <v>1</v>
      </c>
      <c r="BH104" s="6">
        <f t="shared" si="114"/>
        <v>48</v>
      </c>
      <c r="BI104" s="6">
        <f t="shared" si="96"/>
        <v>-48</v>
      </c>
      <c r="BJ104" s="7">
        <f t="shared" si="97"/>
        <v>1738</v>
      </c>
      <c r="BL104" s="5">
        <f t="shared" si="79"/>
        <v>103</v>
      </c>
      <c r="BM104" s="25">
        <v>21</v>
      </c>
      <c r="BN104" s="6" t="str">
        <f>IF(COUNTIF(BM2:BM103,BM104)&gt;0,"R","")</f>
        <v>R</v>
      </c>
      <c r="BO104" s="6">
        <f t="shared" si="98"/>
        <v>0</v>
      </c>
      <c r="BP104" s="6">
        <f t="shared" si="115"/>
        <v>46</v>
      </c>
      <c r="BQ104" s="6">
        <f t="shared" si="99"/>
        <v>0</v>
      </c>
      <c r="BR104" s="7">
        <f t="shared" si="100"/>
        <v>1834</v>
      </c>
      <c r="BT104" s="5">
        <f t="shared" si="80"/>
        <v>103</v>
      </c>
      <c r="BU104" s="25">
        <v>2</v>
      </c>
      <c r="BV104" s="6" t="str">
        <f>IF(COUNTIF(BU2:BU103,BU104)&gt;0,"R","")</f>
        <v>R</v>
      </c>
      <c r="BW104" s="6">
        <f t="shared" si="101"/>
        <v>2</v>
      </c>
      <c r="BX104" s="6">
        <f t="shared" si="116"/>
        <v>44</v>
      </c>
      <c r="BY104" s="6">
        <f t="shared" si="102"/>
        <v>-88</v>
      </c>
      <c r="BZ104" s="7">
        <f t="shared" si="103"/>
        <v>1033</v>
      </c>
      <c r="CB104" s="5">
        <f t="shared" si="81"/>
        <v>103</v>
      </c>
      <c r="CC104" s="25">
        <v>13</v>
      </c>
      <c r="CD104" s="6" t="str">
        <f>IF(COUNTIF(CC2:CC103,CC104)&gt;0,"R","")</f>
        <v>R</v>
      </c>
      <c r="CE104" s="6">
        <f t="shared" si="104"/>
        <v>3</v>
      </c>
      <c r="CF104" s="6">
        <f t="shared" si="117"/>
        <v>49</v>
      </c>
      <c r="CG104" s="6">
        <f t="shared" si="105"/>
        <v>-147</v>
      </c>
      <c r="CH104" s="7">
        <f t="shared" si="106"/>
        <v>-1352</v>
      </c>
      <c r="CL104" s="5">
        <f t="shared" si="82"/>
        <v>103</v>
      </c>
      <c r="CM104" s="16"/>
      <c r="CN104" s="6" t="str">
        <f>IF(COUNTIF(CM2:CM103,CM104)&gt;0,"R","")</f>
        <v>R</v>
      </c>
      <c r="CO104" s="6" t="str">
        <f t="shared" si="107"/>
        <v/>
      </c>
      <c r="CP104" s="6" t="str">
        <f t="shared" si="118"/>
        <v/>
      </c>
      <c r="CQ104" s="6" t="str">
        <f t="shared" si="108"/>
        <v/>
      </c>
      <c r="CR104" s="7" t="str">
        <f t="shared" si="109"/>
        <v/>
      </c>
      <c r="CS104" s="4"/>
      <c r="CT104" s="4"/>
      <c r="CU104" s="4"/>
      <c r="CW104" s="33"/>
      <c r="CX104" s="16"/>
      <c r="CY104" s="34"/>
      <c r="CZ104" s="34"/>
      <c r="DA104" s="34"/>
      <c r="DB104" s="34"/>
      <c r="DC104" s="35"/>
      <c r="DF104" s="33"/>
      <c r="DG104" s="16"/>
      <c r="DH104" s="34"/>
      <c r="DI104" s="34"/>
      <c r="DJ104" s="34"/>
      <c r="DK104" s="34"/>
      <c r="DL104" s="35"/>
      <c r="DN104" s="33"/>
      <c r="DO104" s="16"/>
      <c r="DP104" s="34"/>
      <c r="DQ104" s="34"/>
      <c r="DR104" s="34"/>
      <c r="DS104" s="34"/>
      <c r="DT104" s="35"/>
      <c r="DW104" s="33"/>
      <c r="DX104" s="16"/>
      <c r="DY104" s="34"/>
      <c r="DZ104" s="34"/>
      <c r="EA104" s="34"/>
      <c r="EB104" s="34"/>
      <c r="EC104" s="35"/>
      <c r="EF104" s="33"/>
      <c r="EG104" s="16"/>
      <c r="EH104" s="34"/>
      <c r="EI104" s="34"/>
      <c r="EJ104" s="34"/>
      <c r="EK104" s="34"/>
      <c r="EL104" s="35"/>
      <c r="EO104" s="33"/>
      <c r="EP104" s="16"/>
      <c r="EQ104" s="34"/>
      <c r="ER104" s="34"/>
      <c r="ES104" s="34"/>
      <c r="ET104" s="34"/>
      <c r="EU104" s="35"/>
      <c r="EX104" s="33"/>
      <c r="EY104" s="16"/>
      <c r="EZ104" s="34"/>
      <c r="FA104" s="34"/>
      <c r="FB104" s="34"/>
      <c r="FC104" s="34"/>
      <c r="FD104" s="35"/>
      <c r="FG104" s="36"/>
      <c r="FH104" s="16"/>
      <c r="FI104" s="26"/>
      <c r="FJ104" s="26"/>
      <c r="FK104" s="34"/>
      <c r="FL104" s="34"/>
      <c r="FM104" s="35"/>
      <c r="FP104" s="33"/>
      <c r="FQ104" s="16"/>
      <c r="FR104" s="34"/>
      <c r="FS104" s="34"/>
      <c r="FU104" s="33"/>
      <c r="FV104" s="16"/>
      <c r="FW104" s="34"/>
      <c r="FX104" s="34"/>
      <c r="GI104" s="20"/>
      <c r="GJ104" s="20"/>
      <c r="GK104" s="20"/>
      <c r="GL104" s="20"/>
      <c r="GM104" s="20"/>
      <c r="GN104" s="20"/>
      <c r="GO104" s="20"/>
      <c r="GP104" s="20"/>
      <c r="GQ104" s="20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</row>
    <row r="105" spans="1:251" x14ac:dyDescent="0.25">
      <c r="A105" s="5">
        <f t="shared" si="73"/>
        <v>104</v>
      </c>
      <c r="B105" s="57">
        <v>17</v>
      </c>
      <c r="C105" s="48" t="str">
        <f>IF(COUNTIF(B2:B104,B105)&gt;0,"R","")</f>
        <v>R</v>
      </c>
      <c r="D105" s="46">
        <f t="shared" si="123"/>
        <v>6</v>
      </c>
      <c r="E105" s="6">
        <f t="shared" si="124"/>
        <v>54</v>
      </c>
      <c r="F105" s="6">
        <f t="shared" si="125"/>
        <v>-324</v>
      </c>
      <c r="G105" s="7">
        <f t="shared" si="126"/>
        <v>-9643</v>
      </c>
      <c r="H105"/>
      <c r="I105"/>
      <c r="J105"/>
      <c r="K105"/>
      <c r="L105"/>
      <c r="X105" s="5">
        <f t="shared" si="74"/>
        <v>104</v>
      </c>
      <c r="Y105" s="25">
        <v>35</v>
      </c>
      <c r="Z105" s="6" t="str">
        <f>IF(COUNTIF(Y2:Y104,Y105)&gt;0,"R","")</f>
        <v>R</v>
      </c>
      <c r="AA105" s="6">
        <f t="shared" si="83"/>
        <v>1</v>
      </c>
      <c r="AB105" s="6">
        <f t="shared" si="110"/>
        <v>42</v>
      </c>
      <c r="AC105" s="6">
        <f t="shared" si="84"/>
        <v>-42</v>
      </c>
      <c r="AD105" s="7">
        <f t="shared" si="85"/>
        <v>2067</v>
      </c>
      <c r="AF105" s="5">
        <f t="shared" si="75"/>
        <v>104</v>
      </c>
      <c r="AG105" s="25">
        <v>25</v>
      </c>
      <c r="AH105" s="6" t="str">
        <f>IF(COUNTIF(AG2:AG104,AG105)&gt;0,"R","")</f>
        <v>R</v>
      </c>
      <c r="AI105" s="6">
        <f t="shared" si="86"/>
        <v>2</v>
      </c>
      <c r="AJ105" s="6">
        <f t="shared" si="111"/>
        <v>50</v>
      </c>
      <c r="AK105" s="6">
        <f t="shared" si="87"/>
        <v>-100</v>
      </c>
      <c r="AL105" s="7">
        <f t="shared" si="88"/>
        <v>13</v>
      </c>
      <c r="AN105" s="5">
        <f t="shared" si="76"/>
        <v>104</v>
      </c>
      <c r="AO105" s="25">
        <v>13</v>
      </c>
      <c r="AP105" s="6" t="str">
        <f>IF(COUNTIF(AO2:AO104,AO105)&gt;0,"R","")</f>
        <v>R</v>
      </c>
      <c r="AQ105" s="6">
        <f t="shared" si="89"/>
        <v>3</v>
      </c>
      <c r="AR105" s="6">
        <f t="shared" si="112"/>
        <v>53</v>
      </c>
      <c r="AS105" s="6">
        <f t="shared" si="90"/>
        <v>-159</v>
      </c>
      <c r="AT105" s="7">
        <f t="shared" si="91"/>
        <v>-2153</v>
      </c>
      <c r="AV105" s="5">
        <f t="shared" si="77"/>
        <v>104</v>
      </c>
      <c r="AW105" s="25">
        <v>29</v>
      </c>
      <c r="AX105" s="6" t="str">
        <f>IF(COUNTIF(AW2:AW104,AW105)&gt;0,"R","")</f>
        <v>R</v>
      </c>
      <c r="AY105" s="6">
        <f t="shared" si="92"/>
        <v>1</v>
      </c>
      <c r="AZ105" s="6">
        <f t="shared" si="113"/>
        <v>43</v>
      </c>
      <c r="BA105" s="6">
        <f t="shared" si="93"/>
        <v>-43</v>
      </c>
      <c r="BB105" s="7">
        <f t="shared" si="94"/>
        <v>2216</v>
      </c>
      <c r="BD105" s="5">
        <f t="shared" si="78"/>
        <v>104</v>
      </c>
      <c r="BE105" s="25">
        <v>30</v>
      </c>
      <c r="BF105" s="6" t="str">
        <f>IF(COUNTIF(BE2:BE104,BE105)&gt;0,"R","")</f>
        <v>R</v>
      </c>
      <c r="BG105" s="6">
        <f t="shared" si="95"/>
        <v>1</v>
      </c>
      <c r="BH105" s="6">
        <f t="shared" si="114"/>
        <v>49</v>
      </c>
      <c r="BI105" s="6">
        <f t="shared" si="96"/>
        <v>-49</v>
      </c>
      <c r="BJ105" s="7">
        <f t="shared" si="97"/>
        <v>1689</v>
      </c>
      <c r="BL105" s="5">
        <f t="shared" si="79"/>
        <v>104</v>
      </c>
      <c r="BM105" s="25">
        <v>16</v>
      </c>
      <c r="BN105" s="6" t="str">
        <f>IF(COUNTIF(BM2:BM104,BM105)&gt;0,"R","")</f>
        <v>R</v>
      </c>
      <c r="BO105" s="6">
        <f t="shared" si="98"/>
        <v>0</v>
      </c>
      <c r="BP105" s="6">
        <f t="shared" si="115"/>
        <v>47</v>
      </c>
      <c r="BQ105" s="6">
        <f t="shared" si="99"/>
        <v>0</v>
      </c>
      <c r="BR105" s="7">
        <f t="shared" si="100"/>
        <v>1834</v>
      </c>
      <c r="BT105" s="5">
        <f t="shared" si="80"/>
        <v>104</v>
      </c>
      <c r="BU105" s="25">
        <v>14</v>
      </c>
      <c r="BV105" s="6" t="str">
        <f>IF(COUNTIF(BU2:BU104,BU105)&gt;0,"R","")</f>
        <v>R</v>
      </c>
      <c r="BW105" s="6">
        <f t="shared" si="101"/>
        <v>2</v>
      </c>
      <c r="BX105" s="6">
        <f t="shared" si="116"/>
        <v>45</v>
      </c>
      <c r="BY105" s="6">
        <f t="shared" si="102"/>
        <v>-90</v>
      </c>
      <c r="BZ105" s="7">
        <f t="shared" si="103"/>
        <v>943</v>
      </c>
      <c r="CB105" s="5">
        <f t="shared" si="81"/>
        <v>104</v>
      </c>
      <c r="CC105" s="25">
        <v>14</v>
      </c>
      <c r="CD105" s="6" t="str">
        <f>IF(COUNTIF(CC2:CC104,CC105)&gt;0,"R","")</f>
        <v>R</v>
      </c>
      <c r="CE105" s="6">
        <f t="shared" si="104"/>
        <v>3</v>
      </c>
      <c r="CF105" s="6">
        <f t="shared" si="117"/>
        <v>50</v>
      </c>
      <c r="CG105" s="6">
        <f t="shared" si="105"/>
        <v>-150</v>
      </c>
      <c r="CH105" s="7">
        <f t="shared" si="106"/>
        <v>-1502</v>
      </c>
      <c r="CL105" s="5">
        <f t="shared" si="82"/>
        <v>104</v>
      </c>
      <c r="CM105" s="16"/>
      <c r="CN105" s="6" t="str">
        <f>IF(COUNTIF(CM2:CM104,CM105)&gt;0,"R","")</f>
        <v>R</v>
      </c>
      <c r="CO105" s="6" t="str">
        <f t="shared" si="107"/>
        <v/>
      </c>
      <c r="CP105" s="6" t="str">
        <f t="shared" si="118"/>
        <v/>
      </c>
      <c r="CQ105" s="6" t="str">
        <f t="shared" si="108"/>
        <v/>
      </c>
      <c r="CR105" s="7" t="str">
        <f t="shared" si="109"/>
        <v/>
      </c>
      <c r="CS105" s="4"/>
      <c r="CT105" s="4"/>
      <c r="CU105" s="4"/>
      <c r="CW105" s="33"/>
      <c r="CX105" s="16"/>
      <c r="CY105" s="34"/>
      <c r="CZ105" s="34"/>
      <c r="DA105" s="34"/>
      <c r="DB105" s="34"/>
      <c r="DC105" s="35"/>
      <c r="DF105" s="33"/>
      <c r="DG105" s="16"/>
      <c r="DH105" s="34"/>
      <c r="DI105" s="34"/>
      <c r="DJ105" s="34"/>
      <c r="DK105" s="34"/>
      <c r="DL105" s="35"/>
      <c r="DN105" s="33"/>
      <c r="DO105" s="16"/>
      <c r="DP105" s="34"/>
      <c r="DQ105" s="34"/>
      <c r="DR105" s="34"/>
      <c r="DS105" s="34"/>
      <c r="DT105" s="35"/>
      <c r="DW105" s="33"/>
      <c r="DX105" s="16"/>
      <c r="DY105" s="34"/>
      <c r="DZ105" s="34"/>
      <c r="EA105" s="34"/>
      <c r="EB105" s="34"/>
      <c r="EC105" s="35"/>
      <c r="EF105" s="33"/>
      <c r="EG105" s="16"/>
      <c r="EH105" s="34"/>
      <c r="EI105" s="34"/>
      <c r="EJ105" s="34"/>
      <c r="EK105" s="34"/>
      <c r="EL105" s="35"/>
      <c r="EO105" s="33"/>
      <c r="EP105" s="16"/>
      <c r="EQ105" s="34"/>
      <c r="ER105" s="34"/>
      <c r="ES105" s="34"/>
      <c r="ET105" s="34"/>
      <c r="EU105" s="35"/>
      <c r="EX105" s="33"/>
      <c r="EY105" s="16"/>
      <c r="EZ105" s="34"/>
      <c r="FA105" s="34"/>
      <c r="FB105" s="34"/>
      <c r="FC105" s="34"/>
      <c r="FD105" s="35"/>
      <c r="FG105" s="36"/>
      <c r="FH105" s="16"/>
      <c r="FI105" s="26"/>
      <c r="FJ105" s="26"/>
      <c r="FK105" s="34"/>
      <c r="FL105" s="34"/>
      <c r="FM105" s="35"/>
      <c r="FP105" s="33"/>
      <c r="FQ105" s="16"/>
      <c r="FR105" s="34"/>
      <c r="FS105" s="34"/>
      <c r="FU105" s="33"/>
      <c r="FV105" s="16"/>
      <c r="FW105" s="34"/>
      <c r="FX105" s="34"/>
      <c r="GI105" s="20"/>
      <c r="GJ105" s="20"/>
      <c r="GK105" s="20"/>
      <c r="GL105" s="20"/>
      <c r="GM105" s="20"/>
      <c r="GN105" s="20"/>
      <c r="GO105" s="20"/>
      <c r="GP105" s="20"/>
      <c r="GQ105" s="20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</row>
    <row r="106" spans="1:251" x14ac:dyDescent="0.25">
      <c r="A106" s="5">
        <f t="shared" si="73"/>
        <v>105</v>
      </c>
      <c r="B106" s="57">
        <v>0</v>
      </c>
      <c r="C106" s="48" t="str">
        <f>IF(COUNTIF(B2:B105,B106)&gt;0,"R","")</f>
        <v>R</v>
      </c>
      <c r="D106" s="46">
        <f t="shared" si="123"/>
        <v>6</v>
      </c>
      <c r="E106" s="6">
        <f t="shared" si="124"/>
        <v>55</v>
      </c>
      <c r="F106" s="6">
        <f t="shared" si="125"/>
        <v>-330</v>
      </c>
      <c r="G106" s="7">
        <f t="shared" si="126"/>
        <v>-9973</v>
      </c>
      <c r="H106"/>
      <c r="I106"/>
      <c r="J106"/>
      <c r="K106"/>
      <c r="L106"/>
      <c r="X106" s="5">
        <f t="shared" si="74"/>
        <v>105</v>
      </c>
      <c r="Y106" s="25">
        <v>20</v>
      </c>
      <c r="Z106" s="6" t="str">
        <f>IF(COUNTIF(Y2:Y105,Y106)&gt;0,"R","")</f>
        <v>R</v>
      </c>
      <c r="AA106" s="6">
        <f t="shared" si="83"/>
        <v>1</v>
      </c>
      <c r="AB106" s="6">
        <f t="shared" si="110"/>
        <v>43</v>
      </c>
      <c r="AC106" s="6">
        <f t="shared" si="84"/>
        <v>-43</v>
      </c>
      <c r="AD106" s="7">
        <f t="shared" si="85"/>
        <v>2024</v>
      </c>
      <c r="AF106" s="5">
        <f t="shared" si="75"/>
        <v>105</v>
      </c>
      <c r="AG106" s="25">
        <v>28</v>
      </c>
      <c r="AH106" s="6" t="str">
        <f>IF(COUNTIF(AG2:AG105,AG106)&gt;0,"R","")</f>
        <v>R</v>
      </c>
      <c r="AI106" s="6">
        <f t="shared" si="86"/>
        <v>2</v>
      </c>
      <c r="AJ106" s="6">
        <f t="shared" si="111"/>
        <v>51</v>
      </c>
      <c r="AK106" s="6">
        <f t="shared" si="87"/>
        <v>-102</v>
      </c>
      <c r="AL106" s="7">
        <f t="shared" si="88"/>
        <v>-89</v>
      </c>
      <c r="AN106" s="5">
        <f t="shared" si="76"/>
        <v>105</v>
      </c>
      <c r="AO106" s="25">
        <v>19</v>
      </c>
      <c r="AP106" s="6" t="str">
        <f>IF(COUNTIF(AO2:AO105,AO106)&gt;0,"R","")</f>
        <v>R</v>
      </c>
      <c r="AQ106" s="6">
        <f t="shared" si="89"/>
        <v>3</v>
      </c>
      <c r="AR106" s="6">
        <f t="shared" si="112"/>
        <v>54</v>
      </c>
      <c r="AS106" s="6">
        <f t="shared" si="90"/>
        <v>-162</v>
      </c>
      <c r="AT106" s="7">
        <f t="shared" si="91"/>
        <v>-2315</v>
      </c>
      <c r="AV106" s="5">
        <f t="shared" si="77"/>
        <v>105</v>
      </c>
      <c r="AW106" s="25">
        <v>7</v>
      </c>
      <c r="AX106" s="6" t="str">
        <f>IF(COUNTIF(AW2:AW105,AW106)&gt;0,"R","")</f>
        <v>R</v>
      </c>
      <c r="AY106" s="6">
        <f t="shared" si="92"/>
        <v>1</v>
      </c>
      <c r="AZ106" s="6">
        <f t="shared" si="113"/>
        <v>44</v>
      </c>
      <c r="BA106" s="6">
        <f t="shared" si="93"/>
        <v>-44</v>
      </c>
      <c r="BB106" s="7">
        <f t="shared" si="94"/>
        <v>2172</v>
      </c>
      <c r="BD106" s="5">
        <f t="shared" si="78"/>
        <v>105</v>
      </c>
      <c r="BE106" s="25">
        <v>9</v>
      </c>
      <c r="BF106" s="6" t="str">
        <f>IF(COUNTIF(BE2:BE105,BE106)&gt;0,"R","")</f>
        <v>R</v>
      </c>
      <c r="BG106" s="6">
        <f t="shared" si="95"/>
        <v>1</v>
      </c>
      <c r="BH106" s="6">
        <f t="shared" si="114"/>
        <v>50</v>
      </c>
      <c r="BI106" s="6">
        <f t="shared" si="96"/>
        <v>-50</v>
      </c>
      <c r="BJ106" s="7">
        <f t="shared" si="97"/>
        <v>1639</v>
      </c>
      <c r="BL106" s="5">
        <f t="shared" si="79"/>
        <v>105</v>
      </c>
      <c r="BM106" s="25">
        <v>33</v>
      </c>
      <c r="BN106" s="6" t="str">
        <f>IF(COUNTIF(BM2:BM105,BM106)&gt;0,"R","")</f>
        <v>R</v>
      </c>
      <c r="BO106" s="6">
        <f t="shared" si="98"/>
        <v>0</v>
      </c>
      <c r="BP106" s="6">
        <f t="shared" si="115"/>
        <v>48</v>
      </c>
      <c r="BQ106" s="6">
        <f t="shared" si="99"/>
        <v>0</v>
      </c>
      <c r="BR106" s="7">
        <f t="shared" si="100"/>
        <v>1834</v>
      </c>
      <c r="BT106" s="5">
        <f t="shared" si="80"/>
        <v>105</v>
      </c>
      <c r="BU106" s="25">
        <v>2</v>
      </c>
      <c r="BV106" s="6" t="str">
        <f>IF(COUNTIF(BU2:BU105,BU106)&gt;0,"R","")</f>
        <v>R</v>
      </c>
      <c r="BW106" s="6">
        <f t="shared" si="101"/>
        <v>2</v>
      </c>
      <c r="BX106" s="6">
        <f t="shared" si="116"/>
        <v>46</v>
      </c>
      <c r="BY106" s="6">
        <f t="shared" si="102"/>
        <v>-92</v>
      </c>
      <c r="BZ106" s="7">
        <f t="shared" si="103"/>
        <v>851</v>
      </c>
      <c r="CB106" s="5">
        <f t="shared" si="81"/>
        <v>105</v>
      </c>
      <c r="CC106" s="25">
        <v>17</v>
      </c>
      <c r="CD106" s="6" t="str">
        <f>IF(COUNTIF(CC2:CC105,CC106)&gt;0,"R","")</f>
        <v/>
      </c>
      <c r="CE106" s="6">
        <f t="shared" si="104"/>
        <v>3</v>
      </c>
      <c r="CF106" s="6">
        <f t="shared" si="117"/>
        <v>51</v>
      </c>
      <c r="CG106" s="6">
        <f t="shared" si="105"/>
        <v>1683</v>
      </c>
      <c r="CH106" s="7">
        <f t="shared" si="106"/>
        <v>181</v>
      </c>
      <c r="CL106" s="5">
        <f t="shared" si="82"/>
        <v>105</v>
      </c>
      <c r="CM106" s="16"/>
      <c r="CN106" s="6" t="str">
        <f>IF(COUNTIF(CM2:CM105,CM106)&gt;0,"R","")</f>
        <v>R</v>
      </c>
      <c r="CO106" s="6" t="str">
        <f t="shared" si="107"/>
        <v/>
      </c>
      <c r="CP106" s="6" t="str">
        <f t="shared" si="118"/>
        <v/>
      </c>
      <c r="CQ106" s="6" t="str">
        <f t="shared" si="108"/>
        <v/>
      </c>
      <c r="CR106" s="7" t="str">
        <f t="shared" si="109"/>
        <v/>
      </c>
      <c r="CS106" s="4"/>
      <c r="CT106" s="4"/>
      <c r="CU106" s="4"/>
      <c r="CW106" s="33"/>
      <c r="CX106" s="16"/>
      <c r="CY106" s="34"/>
      <c r="CZ106" s="34"/>
      <c r="DA106" s="34"/>
      <c r="DB106" s="34"/>
      <c r="DC106" s="35"/>
      <c r="DF106" s="33"/>
      <c r="DG106" s="16"/>
      <c r="DH106" s="34"/>
      <c r="DI106" s="34"/>
      <c r="DJ106" s="34"/>
      <c r="DK106" s="34"/>
      <c r="DL106" s="35"/>
      <c r="DN106" s="33"/>
      <c r="DO106" s="16"/>
      <c r="DP106" s="34"/>
      <c r="DQ106" s="34"/>
      <c r="DR106" s="34"/>
      <c r="DS106" s="34"/>
      <c r="DT106" s="35"/>
      <c r="DW106" s="33"/>
      <c r="DX106" s="16"/>
      <c r="DY106" s="34"/>
      <c r="DZ106" s="34"/>
      <c r="EA106" s="34"/>
      <c r="EB106" s="34"/>
      <c r="EC106" s="35"/>
      <c r="EF106" s="33"/>
      <c r="EG106" s="16"/>
      <c r="EH106" s="34"/>
      <c r="EI106" s="34"/>
      <c r="EJ106" s="34"/>
      <c r="EK106" s="34"/>
      <c r="EL106" s="35"/>
      <c r="EO106" s="33"/>
      <c r="EP106" s="16"/>
      <c r="EQ106" s="34"/>
      <c r="ER106" s="34"/>
      <c r="ES106" s="34"/>
      <c r="ET106" s="34"/>
      <c r="EU106" s="35"/>
      <c r="EX106" s="33"/>
      <c r="EY106" s="16"/>
      <c r="EZ106" s="34"/>
      <c r="FA106" s="34"/>
      <c r="FB106" s="34"/>
      <c r="FC106" s="34"/>
      <c r="FD106" s="35"/>
      <c r="FG106" s="36"/>
      <c r="FH106" s="16"/>
      <c r="FI106" s="26"/>
      <c r="FJ106" s="26"/>
      <c r="FK106" s="34"/>
      <c r="FL106" s="34"/>
      <c r="FM106" s="35"/>
      <c r="FP106" s="33"/>
      <c r="FQ106" s="16"/>
      <c r="FR106" s="34"/>
      <c r="FS106" s="34"/>
      <c r="FU106" s="33"/>
      <c r="FV106" s="16"/>
      <c r="FW106" s="34"/>
      <c r="FX106" s="34"/>
      <c r="GI106" s="20"/>
      <c r="GJ106" s="20"/>
      <c r="GK106" s="20"/>
      <c r="GL106" s="20"/>
      <c r="GM106" s="20"/>
      <c r="GN106" s="20"/>
      <c r="GO106" s="20"/>
      <c r="GP106" s="20"/>
      <c r="GQ106" s="20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</row>
    <row r="107" spans="1:251" x14ac:dyDescent="0.25">
      <c r="A107" s="5">
        <f t="shared" si="73"/>
        <v>106</v>
      </c>
      <c r="B107" s="57">
        <v>27</v>
      </c>
      <c r="C107" s="48" t="str">
        <f>IF(COUNTIF(B2:B106,B107)&gt;0,"R","")</f>
        <v>R</v>
      </c>
      <c r="D107" s="46">
        <f t="shared" si="123"/>
        <v>6</v>
      </c>
      <c r="E107" s="6">
        <f t="shared" si="124"/>
        <v>56</v>
      </c>
      <c r="F107" s="6">
        <f t="shared" si="125"/>
        <v>-336</v>
      </c>
      <c r="G107" s="7">
        <f t="shared" si="126"/>
        <v>-10309</v>
      </c>
      <c r="H107"/>
      <c r="I107"/>
      <c r="J107"/>
      <c r="K107"/>
      <c r="L107"/>
      <c r="X107" s="5">
        <f t="shared" si="74"/>
        <v>106</v>
      </c>
      <c r="Y107" s="25">
        <v>11</v>
      </c>
      <c r="Z107" s="6" t="str">
        <f>IF(COUNTIF(Y2:Y106,Y107)&gt;0,"R","")</f>
        <v>R</v>
      </c>
      <c r="AA107" s="6">
        <f t="shared" si="83"/>
        <v>1</v>
      </c>
      <c r="AB107" s="6">
        <f t="shared" si="110"/>
        <v>44</v>
      </c>
      <c r="AC107" s="6">
        <f t="shared" si="84"/>
        <v>-44</v>
      </c>
      <c r="AD107" s="7">
        <f t="shared" si="85"/>
        <v>1980</v>
      </c>
      <c r="AF107" s="5">
        <f t="shared" si="75"/>
        <v>106</v>
      </c>
      <c r="AG107" s="25">
        <v>22</v>
      </c>
      <c r="AH107" s="6" t="str">
        <f>IF(COUNTIF(AG2:AG106,AG107)&gt;0,"R","")</f>
        <v>R</v>
      </c>
      <c r="AI107" s="6">
        <f t="shared" si="86"/>
        <v>2</v>
      </c>
      <c r="AJ107" s="6">
        <f t="shared" si="111"/>
        <v>52</v>
      </c>
      <c r="AK107" s="6">
        <f t="shared" si="87"/>
        <v>-104</v>
      </c>
      <c r="AL107" s="7">
        <f t="shared" si="88"/>
        <v>-193</v>
      </c>
      <c r="AN107" s="5">
        <f t="shared" si="76"/>
        <v>106</v>
      </c>
      <c r="AO107" s="25">
        <v>34</v>
      </c>
      <c r="AP107" s="6" t="str">
        <f>IF(COUNTIF(AO2:AO106,AO107)&gt;0,"R","")</f>
        <v>R</v>
      </c>
      <c r="AQ107" s="6">
        <f t="shared" si="89"/>
        <v>3</v>
      </c>
      <c r="AR107" s="6">
        <f t="shared" si="112"/>
        <v>55</v>
      </c>
      <c r="AS107" s="6">
        <f t="shared" si="90"/>
        <v>-165</v>
      </c>
      <c r="AT107" s="7">
        <f t="shared" si="91"/>
        <v>-2480</v>
      </c>
      <c r="AV107" s="5">
        <f t="shared" si="77"/>
        <v>106</v>
      </c>
      <c r="AW107" s="25">
        <v>0</v>
      </c>
      <c r="AX107" s="6" t="str">
        <f>IF(COUNTIF(AW2:AW106,AW107)&gt;0,"R","")</f>
        <v>R</v>
      </c>
      <c r="AY107" s="6">
        <f t="shared" si="92"/>
        <v>1</v>
      </c>
      <c r="AZ107" s="6">
        <f t="shared" si="113"/>
        <v>45</v>
      </c>
      <c r="BA107" s="6">
        <f t="shared" si="93"/>
        <v>-45</v>
      </c>
      <c r="BB107" s="7">
        <f t="shared" si="94"/>
        <v>2127</v>
      </c>
      <c r="BD107" s="5">
        <f t="shared" si="78"/>
        <v>106</v>
      </c>
      <c r="BE107" s="25">
        <v>30</v>
      </c>
      <c r="BF107" s="6" t="str">
        <f>IF(COUNTIF(BE2:BE106,BE107)&gt;0,"R","")</f>
        <v>R</v>
      </c>
      <c r="BG107" s="6">
        <f t="shared" si="95"/>
        <v>1</v>
      </c>
      <c r="BH107" s="6">
        <f t="shared" si="114"/>
        <v>51</v>
      </c>
      <c r="BI107" s="6">
        <f t="shared" si="96"/>
        <v>-51</v>
      </c>
      <c r="BJ107" s="7">
        <f t="shared" si="97"/>
        <v>1588</v>
      </c>
      <c r="BL107" s="5">
        <f t="shared" si="79"/>
        <v>106</v>
      </c>
      <c r="BM107" s="25">
        <v>16</v>
      </c>
      <c r="BN107" s="6" t="str">
        <f>IF(COUNTIF(BM2:BM106,BM107)&gt;0,"R","")</f>
        <v>R</v>
      </c>
      <c r="BO107" s="6">
        <f t="shared" si="98"/>
        <v>0</v>
      </c>
      <c r="BP107" s="6">
        <f t="shared" si="115"/>
        <v>49</v>
      </c>
      <c r="BQ107" s="6">
        <f t="shared" si="99"/>
        <v>0</v>
      </c>
      <c r="BR107" s="7">
        <f t="shared" si="100"/>
        <v>1834</v>
      </c>
      <c r="BT107" s="5">
        <f t="shared" si="80"/>
        <v>106</v>
      </c>
      <c r="BU107" s="25">
        <v>24</v>
      </c>
      <c r="BV107" s="6" t="str">
        <f>IF(COUNTIF(BU2:BU106,BU107)&gt;0,"R","")</f>
        <v>R</v>
      </c>
      <c r="BW107" s="6">
        <f t="shared" si="101"/>
        <v>2</v>
      </c>
      <c r="BX107" s="6">
        <f t="shared" si="116"/>
        <v>47</v>
      </c>
      <c r="BY107" s="6">
        <f t="shared" si="102"/>
        <v>-94</v>
      </c>
      <c r="BZ107" s="7">
        <f t="shared" si="103"/>
        <v>757</v>
      </c>
      <c r="CB107" s="5">
        <f t="shared" si="81"/>
        <v>106</v>
      </c>
      <c r="CC107" s="25">
        <v>0</v>
      </c>
      <c r="CD107" s="6" t="str">
        <f>IF(COUNTIF(CC2:CC106,CC107)&gt;0,"R","")</f>
        <v>R</v>
      </c>
      <c r="CE107" s="6">
        <f t="shared" si="104"/>
        <v>2</v>
      </c>
      <c r="CF107" s="6">
        <f t="shared" si="117"/>
        <v>50</v>
      </c>
      <c r="CG107" s="6">
        <f t="shared" si="105"/>
        <v>-100</v>
      </c>
      <c r="CH107" s="7">
        <f t="shared" si="106"/>
        <v>81</v>
      </c>
      <c r="CL107" s="5">
        <f t="shared" si="82"/>
        <v>106</v>
      </c>
      <c r="CM107" s="16"/>
      <c r="CN107" s="6" t="str">
        <f>IF(COUNTIF(CM2:CM106,CM107)&gt;0,"R","")</f>
        <v>R</v>
      </c>
      <c r="CO107" s="6" t="str">
        <f t="shared" si="107"/>
        <v/>
      </c>
      <c r="CP107" s="6" t="str">
        <f t="shared" si="118"/>
        <v/>
      </c>
      <c r="CQ107" s="6" t="str">
        <f t="shared" si="108"/>
        <v/>
      </c>
      <c r="CR107" s="7" t="str">
        <f t="shared" si="109"/>
        <v/>
      </c>
      <c r="CS107" s="4"/>
      <c r="CT107" s="4"/>
      <c r="CU107" s="4"/>
      <c r="CW107" s="33"/>
      <c r="CX107" s="16"/>
      <c r="CY107" s="34"/>
      <c r="CZ107" s="34"/>
      <c r="DA107" s="34"/>
      <c r="DB107" s="34"/>
      <c r="DC107" s="35"/>
      <c r="DF107" s="33"/>
      <c r="DG107" s="16"/>
      <c r="DH107" s="34"/>
      <c r="DI107" s="34"/>
      <c r="DJ107" s="34"/>
      <c r="DK107" s="34"/>
      <c r="DL107" s="35"/>
      <c r="DN107" s="33"/>
      <c r="DO107" s="16"/>
      <c r="DP107" s="34"/>
      <c r="DQ107" s="34"/>
      <c r="DR107" s="34"/>
      <c r="DS107" s="34"/>
      <c r="DT107" s="35"/>
      <c r="DW107" s="33"/>
      <c r="DX107" s="16"/>
      <c r="DY107" s="34"/>
      <c r="DZ107" s="34"/>
      <c r="EA107" s="34"/>
      <c r="EB107" s="34"/>
      <c r="EC107" s="35"/>
      <c r="EF107" s="33"/>
      <c r="EG107" s="16"/>
      <c r="EH107" s="34"/>
      <c r="EI107" s="34"/>
      <c r="EJ107" s="34"/>
      <c r="EK107" s="34"/>
      <c r="EL107" s="35"/>
      <c r="EO107" s="33"/>
      <c r="EP107" s="16"/>
      <c r="EQ107" s="34"/>
      <c r="ER107" s="34"/>
      <c r="ES107" s="34"/>
      <c r="ET107" s="34"/>
      <c r="EU107" s="35"/>
      <c r="EX107" s="33"/>
      <c r="EY107" s="16"/>
      <c r="EZ107" s="34"/>
      <c r="FA107" s="34"/>
      <c r="FB107" s="34"/>
      <c r="FC107" s="34"/>
      <c r="FD107" s="35"/>
      <c r="FG107" s="36"/>
      <c r="FH107" s="16"/>
      <c r="FI107" s="26"/>
      <c r="FJ107" s="26"/>
      <c r="FK107" s="34"/>
      <c r="FL107" s="34"/>
      <c r="FM107" s="35"/>
      <c r="FP107" s="33"/>
      <c r="FQ107" s="16"/>
      <c r="FR107" s="34"/>
      <c r="FS107" s="34"/>
      <c r="FU107" s="33"/>
      <c r="FV107" s="16"/>
      <c r="FW107" s="34"/>
      <c r="FX107" s="34"/>
      <c r="GI107" s="20"/>
      <c r="GJ107" s="20"/>
      <c r="GK107" s="20"/>
      <c r="GL107" s="20"/>
      <c r="GM107" s="20"/>
      <c r="GN107" s="20"/>
      <c r="GO107" s="20"/>
      <c r="GP107" s="20"/>
      <c r="GQ107" s="20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</row>
    <row r="108" spans="1:251" x14ac:dyDescent="0.25">
      <c r="A108" s="5">
        <f t="shared" si="73"/>
        <v>107</v>
      </c>
      <c r="B108" s="57">
        <v>21</v>
      </c>
      <c r="C108" s="48" t="str">
        <f>IF(COUNTIF(B2:B107,B108)&gt;0,"R","")</f>
        <v>R</v>
      </c>
      <c r="D108" s="46">
        <f t="shared" si="123"/>
        <v>6</v>
      </c>
      <c r="E108" s="6">
        <f t="shared" si="124"/>
        <v>57</v>
      </c>
      <c r="F108" s="6">
        <f t="shared" si="125"/>
        <v>-342</v>
      </c>
      <c r="G108" s="7">
        <f t="shared" si="126"/>
        <v>-10651</v>
      </c>
      <c r="H108"/>
      <c r="I108"/>
      <c r="J108"/>
      <c r="K108"/>
      <c r="L108"/>
      <c r="X108" s="5">
        <f t="shared" si="74"/>
        <v>107</v>
      </c>
      <c r="Y108" s="25">
        <v>5</v>
      </c>
      <c r="Z108" s="6" t="str">
        <f>IF(COUNTIF(Y2:Y107,Y108)&gt;0,"R","")</f>
        <v/>
      </c>
      <c r="AA108" s="6">
        <f t="shared" si="83"/>
        <v>1</v>
      </c>
      <c r="AB108" s="6">
        <f t="shared" si="110"/>
        <v>45</v>
      </c>
      <c r="AC108" s="6">
        <f t="shared" si="84"/>
        <v>1575</v>
      </c>
      <c r="AD108" s="7">
        <f t="shared" si="85"/>
        <v>3555</v>
      </c>
      <c r="AF108" s="5">
        <f t="shared" si="75"/>
        <v>107</v>
      </c>
      <c r="AG108" s="25">
        <v>4</v>
      </c>
      <c r="AH108" s="6" t="str">
        <f>IF(COUNTIF(AG2:AG107,AG108)&gt;0,"R","")</f>
        <v>R</v>
      </c>
      <c r="AI108" s="6">
        <f t="shared" si="86"/>
        <v>2</v>
      </c>
      <c r="AJ108" s="6">
        <f t="shared" si="111"/>
        <v>53</v>
      </c>
      <c r="AK108" s="6">
        <f t="shared" si="87"/>
        <v>-106</v>
      </c>
      <c r="AL108" s="7">
        <f t="shared" si="88"/>
        <v>-299</v>
      </c>
      <c r="AN108" s="5">
        <f t="shared" si="76"/>
        <v>107</v>
      </c>
      <c r="AO108" s="25">
        <v>16</v>
      </c>
      <c r="AP108" s="6" t="str">
        <f>IF(COUNTIF(AO2:AO107,AO108)&gt;0,"R","")</f>
        <v>R</v>
      </c>
      <c r="AQ108" s="6">
        <f t="shared" si="89"/>
        <v>3</v>
      </c>
      <c r="AR108" s="6">
        <f t="shared" si="112"/>
        <v>56</v>
      </c>
      <c r="AS108" s="6">
        <f t="shared" si="90"/>
        <v>-168</v>
      </c>
      <c r="AT108" s="7">
        <f t="shared" si="91"/>
        <v>-2648</v>
      </c>
      <c r="AV108" s="5">
        <f t="shared" si="77"/>
        <v>107</v>
      </c>
      <c r="AW108" s="25">
        <v>8</v>
      </c>
      <c r="AX108" s="6" t="str">
        <f>IF(COUNTIF(AW2:AW107,AW108)&gt;0,"R","")</f>
        <v>R</v>
      </c>
      <c r="AY108" s="6">
        <f t="shared" si="92"/>
        <v>1</v>
      </c>
      <c r="AZ108" s="6">
        <f t="shared" si="113"/>
        <v>46</v>
      </c>
      <c r="BA108" s="6">
        <f t="shared" si="93"/>
        <v>-46</v>
      </c>
      <c r="BB108" s="7">
        <f t="shared" si="94"/>
        <v>2081</v>
      </c>
      <c r="BD108" s="5">
        <f t="shared" si="78"/>
        <v>107</v>
      </c>
      <c r="BE108" s="25">
        <v>16</v>
      </c>
      <c r="BF108" s="6" t="str">
        <f>IF(COUNTIF(BE2:BE107,BE108)&gt;0,"R","")</f>
        <v>R</v>
      </c>
      <c r="BG108" s="6">
        <f t="shared" si="95"/>
        <v>1</v>
      </c>
      <c r="BH108" s="6">
        <f t="shared" si="114"/>
        <v>52</v>
      </c>
      <c r="BI108" s="6">
        <f t="shared" si="96"/>
        <v>-52</v>
      </c>
      <c r="BJ108" s="7">
        <f t="shared" si="97"/>
        <v>1536</v>
      </c>
      <c r="BL108" s="5">
        <f t="shared" si="79"/>
        <v>107</v>
      </c>
      <c r="BM108" s="25">
        <v>35</v>
      </c>
      <c r="BN108" s="6" t="str">
        <f>IF(COUNTIF(BM2:BM107,BM108)&gt;0,"R","")</f>
        <v>R</v>
      </c>
      <c r="BO108" s="6">
        <f t="shared" si="98"/>
        <v>0</v>
      </c>
      <c r="BP108" s="6">
        <f t="shared" si="115"/>
        <v>50</v>
      </c>
      <c r="BQ108" s="6">
        <f t="shared" si="99"/>
        <v>0</v>
      </c>
      <c r="BR108" s="7">
        <f t="shared" si="100"/>
        <v>1834</v>
      </c>
      <c r="BT108" s="5">
        <f t="shared" si="80"/>
        <v>107</v>
      </c>
      <c r="BU108" s="25">
        <v>0</v>
      </c>
      <c r="BV108" s="6" t="str">
        <f>IF(COUNTIF(BU2:BU107,BU108)&gt;0,"R","")</f>
        <v>R</v>
      </c>
      <c r="BW108" s="6">
        <f t="shared" si="101"/>
        <v>2</v>
      </c>
      <c r="BX108" s="6">
        <f t="shared" si="116"/>
        <v>48</v>
      </c>
      <c r="BY108" s="6">
        <f t="shared" si="102"/>
        <v>-96</v>
      </c>
      <c r="BZ108" s="7">
        <f t="shared" si="103"/>
        <v>661</v>
      </c>
      <c r="CB108" s="5">
        <f t="shared" si="81"/>
        <v>107</v>
      </c>
      <c r="CC108" s="25">
        <v>24</v>
      </c>
      <c r="CD108" s="6" t="str">
        <f>IF(COUNTIF(CC2:CC107,CC108)&gt;0,"R","")</f>
        <v>R</v>
      </c>
      <c r="CE108" s="6">
        <f t="shared" si="104"/>
        <v>2</v>
      </c>
      <c r="CF108" s="6">
        <f t="shared" si="117"/>
        <v>51</v>
      </c>
      <c r="CG108" s="6">
        <f t="shared" si="105"/>
        <v>-102</v>
      </c>
      <c r="CH108" s="7">
        <f t="shared" si="106"/>
        <v>-21</v>
      </c>
      <c r="CL108" s="5">
        <f t="shared" si="82"/>
        <v>107</v>
      </c>
      <c r="CM108" s="16"/>
      <c r="CN108" s="6" t="str">
        <f>IF(COUNTIF(CM2:CM107,CM108)&gt;0,"R","")</f>
        <v>R</v>
      </c>
      <c r="CO108" s="6" t="str">
        <f t="shared" si="107"/>
        <v/>
      </c>
      <c r="CP108" s="6" t="str">
        <f t="shared" si="118"/>
        <v/>
      </c>
      <c r="CQ108" s="6" t="str">
        <f t="shared" si="108"/>
        <v/>
      </c>
      <c r="CR108" s="7" t="str">
        <f t="shared" si="109"/>
        <v/>
      </c>
      <c r="CS108" s="4"/>
      <c r="CT108" s="4"/>
      <c r="CU108" s="4"/>
      <c r="CW108" s="33"/>
      <c r="CX108" s="16"/>
      <c r="CY108" s="34"/>
      <c r="CZ108" s="34"/>
      <c r="DA108" s="34"/>
      <c r="DB108" s="34"/>
      <c r="DC108" s="35"/>
      <c r="DF108" s="33"/>
      <c r="DG108" s="16"/>
      <c r="DH108" s="34"/>
      <c r="DI108" s="34"/>
      <c r="DJ108" s="34"/>
      <c r="DK108" s="34"/>
      <c r="DL108" s="35"/>
      <c r="DN108" s="33"/>
      <c r="DO108" s="16"/>
      <c r="DP108" s="34"/>
      <c r="DQ108" s="34"/>
      <c r="DR108" s="34"/>
      <c r="DS108" s="34"/>
      <c r="DT108" s="35"/>
      <c r="DW108" s="33"/>
      <c r="DX108" s="16"/>
      <c r="DY108" s="34"/>
      <c r="DZ108" s="34"/>
      <c r="EA108" s="34"/>
      <c r="EB108" s="34"/>
      <c r="EC108" s="35"/>
      <c r="EF108" s="33"/>
      <c r="EG108" s="16"/>
      <c r="EH108" s="34"/>
      <c r="EI108" s="34"/>
      <c r="EJ108" s="34"/>
      <c r="EK108" s="34"/>
      <c r="EL108" s="35"/>
      <c r="EO108" s="33"/>
      <c r="EP108" s="16"/>
      <c r="EQ108" s="34"/>
      <c r="ER108" s="34"/>
      <c r="ES108" s="34"/>
      <c r="ET108" s="34"/>
      <c r="EU108" s="35"/>
      <c r="EX108" s="33"/>
      <c r="EY108" s="16"/>
      <c r="EZ108" s="34"/>
      <c r="FA108" s="34"/>
      <c r="FB108" s="34"/>
      <c r="FC108" s="34"/>
      <c r="FD108" s="35"/>
      <c r="FG108" s="36"/>
      <c r="FH108" s="16"/>
      <c r="FI108" s="26"/>
      <c r="FJ108" s="26"/>
      <c r="FK108" s="34"/>
      <c r="FL108" s="34"/>
      <c r="FM108" s="35"/>
      <c r="FP108" s="33"/>
      <c r="FQ108" s="16"/>
      <c r="FR108" s="34"/>
      <c r="FS108" s="34"/>
      <c r="FU108" s="33"/>
      <c r="FV108" s="16"/>
      <c r="FW108" s="34"/>
      <c r="FX108" s="34"/>
      <c r="GI108" s="20"/>
      <c r="GJ108" s="20"/>
      <c r="GK108" s="20"/>
      <c r="GL108" s="20"/>
      <c r="GM108" s="20"/>
      <c r="GN108" s="20"/>
      <c r="GO108" s="20"/>
      <c r="GP108" s="20"/>
      <c r="GQ108" s="20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</row>
    <row r="109" spans="1:251" x14ac:dyDescent="0.25">
      <c r="A109" s="5">
        <f t="shared" si="73"/>
        <v>108</v>
      </c>
      <c r="B109" s="57">
        <v>20</v>
      </c>
      <c r="C109" s="48" t="str">
        <f>IF(COUNTIF(B2:B108,B109)&gt;0,"R","")</f>
        <v/>
      </c>
      <c r="D109" s="46">
        <f t="shared" si="123"/>
        <v>6</v>
      </c>
      <c r="E109" s="6">
        <f t="shared" si="124"/>
        <v>58</v>
      </c>
      <c r="F109" s="6">
        <f t="shared" si="125"/>
        <v>1740</v>
      </c>
      <c r="G109" s="7">
        <f t="shared" si="126"/>
        <v>-8911</v>
      </c>
      <c r="H109"/>
      <c r="I109"/>
      <c r="J109"/>
      <c r="K109"/>
      <c r="L109"/>
      <c r="X109" s="5">
        <f t="shared" si="74"/>
        <v>108</v>
      </c>
      <c r="Y109" s="25">
        <v>21</v>
      </c>
      <c r="Z109" s="6" t="str">
        <f>IF(COUNTIF(Y2:Y108,Y109)&gt;0,"R","")</f>
        <v>R</v>
      </c>
      <c r="AA109" s="6">
        <f t="shared" si="83"/>
        <v>0</v>
      </c>
      <c r="AB109" s="6">
        <f t="shared" si="110"/>
        <v>44</v>
      </c>
      <c r="AC109" s="6">
        <f t="shared" si="84"/>
        <v>0</v>
      </c>
      <c r="AD109" s="7">
        <f t="shared" si="85"/>
        <v>3555</v>
      </c>
      <c r="AF109" s="5">
        <f t="shared" si="75"/>
        <v>108</v>
      </c>
      <c r="AG109" s="25">
        <v>9</v>
      </c>
      <c r="AH109" s="6" t="str">
        <f>IF(COUNTIF(AG2:AG108,AG109)&gt;0,"R","")</f>
        <v>R</v>
      </c>
      <c r="AI109" s="6">
        <f t="shared" si="86"/>
        <v>2</v>
      </c>
      <c r="AJ109" s="6">
        <f t="shared" si="111"/>
        <v>54</v>
      </c>
      <c r="AK109" s="6">
        <f t="shared" si="87"/>
        <v>-108</v>
      </c>
      <c r="AL109" s="7">
        <f t="shared" si="88"/>
        <v>-407</v>
      </c>
      <c r="AN109" s="5">
        <f t="shared" si="76"/>
        <v>108</v>
      </c>
      <c r="AO109" s="25">
        <v>6</v>
      </c>
      <c r="AP109" s="6" t="str">
        <f>IF(COUNTIF(AO2:AO108,AO109)&gt;0,"R","")</f>
        <v>R</v>
      </c>
      <c r="AQ109" s="6">
        <f t="shared" si="89"/>
        <v>3</v>
      </c>
      <c r="AR109" s="6">
        <f t="shared" si="112"/>
        <v>57</v>
      </c>
      <c r="AS109" s="6">
        <f t="shared" si="90"/>
        <v>-171</v>
      </c>
      <c r="AT109" s="7">
        <f t="shared" si="91"/>
        <v>-2819</v>
      </c>
      <c r="AV109" s="5">
        <f t="shared" si="77"/>
        <v>108</v>
      </c>
      <c r="AW109" s="25">
        <v>14</v>
      </c>
      <c r="AX109" s="6" t="str">
        <f>IF(COUNTIF(AW2:AW108,AW109)&gt;0,"R","")</f>
        <v>R</v>
      </c>
      <c r="AY109" s="6">
        <f t="shared" si="92"/>
        <v>1</v>
      </c>
      <c r="AZ109" s="6">
        <f t="shared" si="113"/>
        <v>47</v>
      </c>
      <c r="BA109" s="6">
        <f t="shared" si="93"/>
        <v>-47</v>
      </c>
      <c r="BB109" s="7">
        <f t="shared" si="94"/>
        <v>2034</v>
      </c>
      <c r="BD109" s="5">
        <f t="shared" si="78"/>
        <v>108</v>
      </c>
      <c r="BE109" s="25">
        <v>27</v>
      </c>
      <c r="BF109" s="6" t="str">
        <f>IF(COUNTIF(BE2:BE108,BE109)&gt;0,"R","")</f>
        <v>R</v>
      </c>
      <c r="BG109" s="6">
        <f t="shared" si="95"/>
        <v>1</v>
      </c>
      <c r="BH109" s="6">
        <f t="shared" si="114"/>
        <v>53</v>
      </c>
      <c r="BI109" s="6">
        <f t="shared" si="96"/>
        <v>-53</v>
      </c>
      <c r="BJ109" s="7">
        <f t="shared" si="97"/>
        <v>1483</v>
      </c>
      <c r="BL109" s="5">
        <f t="shared" si="79"/>
        <v>108</v>
      </c>
      <c r="BM109" s="25">
        <v>9</v>
      </c>
      <c r="BN109" s="6" t="str">
        <f>IF(COUNTIF(BM2:BM108,BM109)&gt;0,"R","")</f>
        <v>R</v>
      </c>
      <c r="BO109" s="6">
        <f t="shared" si="98"/>
        <v>0</v>
      </c>
      <c r="BP109" s="6">
        <f t="shared" si="115"/>
        <v>51</v>
      </c>
      <c r="BQ109" s="6">
        <f t="shared" si="99"/>
        <v>0</v>
      </c>
      <c r="BR109" s="7">
        <f t="shared" si="100"/>
        <v>1834</v>
      </c>
      <c r="BT109" s="5">
        <f t="shared" si="80"/>
        <v>108</v>
      </c>
      <c r="BU109" s="25">
        <v>36</v>
      </c>
      <c r="BV109" s="6" t="str">
        <f>IF(COUNTIF(BU2:BU108,BU109)&gt;0,"R","")</f>
        <v>R</v>
      </c>
      <c r="BW109" s="6">
        <f t="shared" si="101"/>
        <v>2</v>
      </c>
      <c r="BX109" s="6">
        <f t="shared" si="116"/>
        <v>49</v>
      </c>
      <c r="BY109" s="6">
        <f t="shared" si="102"/>
        <v>-98</v>
      </c>
      <c r="BZ109" s="7">
        <f t="shared" si="103"/>
        <v>563</v>
      </c>
      <c r="CB109" s="5">
        <f t="shared" si="81"/>
        <v>108</v>
      </c>
      <c r="CC109" s="25">
        <v>15</v>
      </c>
      <c r="CD109" s="6" t="str">
        <f>IF(COUNTIF(CC2:CC108,CC109)&gt;0,"R","")</f>
        <v>R</v>
      </c>
      <c r="CE109" s="6">
        <f t="shared" si="104"/>
        <v>2</v>
      </c>
      <c r="CF109" s="6">
        <f t="shared" si="117"/>
        <v>52</v>
      </c>
      <c r="CG109" s="6">
        <f t="shared" si="105"/>
        <v>-104</v>
      </c>
      <c r="CH109" s="7">
        <f t="shared" si="106"/>
        <v>-125</v>
      </c>
      <c r="CL109" s="5">
        <f t="shared" si="82"/>
        <v>108</v>
      </c>
      <c r="CM109" s="16"/>
      <c r="CN109" s="6" t="str">
        <f>IF(COUNTIF(CM2:CM108,CM109)&gt;0,"R","")</f>
        <v>R</v>
      </c>
      <c r="CO109" s="6" t="str">
        <f t="shared" si="107"/>
        <v/>
      </c>
      <c r="CP109" s="6" t="str">
        <f t="shared" si="118"/>
        <v/>
      </c>
      <c r="CQ109" s="6" t="str">
        <f t="shared" si="108"/>
        <v/>
      </c>
      <c r="CR109" s="7" t="str">
        <f t="shared" si="109"/>
        <v/>
      </c>
      <c r="CS109" s="4"/>
      <c r="CT109" s="4"/>
      <c r="CU109" s="4"/>
      <c r="CW109" s="33"/>
      <c r="CX109" s="16"/>
      <c r="CY109" s="34"/>
      <c r="CZ109" s="34"/>
      <c r="DA109" s="34"/>
      <c r="DB109" s="34"/>
      <c r="DC109" s="35"/>
      <c r="DF109" s="33"/>
      <c r="DG109" s="16"/>
      <c r="DH109" s="34"/>
      <c r="DI109" s="34"/>
      <c r="DJ109" s="34"/>
      <c r="DK109" s="34"/>
      <c r="DL109" s="35"/>
      <c r="DN109" s="33"/>
      <c r="DO109" s="16"/>
      <c r="DP109" s="34"/>
      <c r="DQ109" s="34"/>
      <c r="DR109" s="34"/>
      <c r="DS109" s="34"/>
      <c r="DT109" s="35"/>
      <c r="DW109" s="33"/>
      <c r="DX109" s="16"/>
      <c r="DY109" s="34"/>
      <c r="DZ109" s="34"/>
      <c r="EA109" s="34"/>
      <c r="EB109" s="34"/>
      <c r="EC109" s="35"/>
      <c r="EF109" s="33"/>
      <c r="EG109" s="16"/>
      <c r="EH109" s="34"/>
      <c r="EI109" s="34"/>
      <c r="EJ109" s="34"/>
      <c r="EK109" s="34"/>
      <c r="EL109" s="35"/>
      <c r="EO109" s="33"/>
      <c r="EP109" s="16"/>
      <c r="EQ109" s="34"/>
      <c r="ER109" s="34"/>
      <c r="ES109" s="34"/>
      <c r="ET109" s="34"/>
      <c r="EU109" s="35"/>
      <c r="EX109" s="33"/>
      <c r="EY109" s="16"/>
      <c r="EZ109" s="34"/>
      <c r="FA109" s="34"/>
      <c r="FB109" s="34"/>
      <c r="FC109" s="34"/>
      <c r="FD109" s="35"/>
      <c r="FG109" s="36"/>
      <c r="FH109" s="16"/>
      <c r="FI109" s="26"/>
      <c r="FJ109" s="26"/>
      <c r="FK109" s="34"/>
      <c r="FL109" s="34"/>
      <c r="FM109" s="35"/>
      <c r="FP109" s="33"/>
      <c r="FQ109" s="16"/>
      <c r="FR109" s="34"/>
      <c r="FS109" s="34"/>
      <c r="FU109" s="33"/>
      <c r="FV109" s="16"/>
      <c r="FW109" s="34"/>
      <c r="FX109" s="34"/>
      <c r="GI109" s="20"/>
      <c r="GJ109" s="20"/>
      <c r="GK109" s="20"/>
      <c r="GL109" s="20"/>
      <c r="GM109" s="20"/>
      <c r="GN109" s="20"/>
      <c r="GO109" s="20"/>
      <c r="GP109" s="20"/>
      <c r="GQ109" s="20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</row>
    <row r="110" spans="1:251" x14ac:dyDescent="0.25">
      <c r="A110" s="5">
        <f t="shared" si="73"/>
        <v>109</v>
      </c>
      <c r="B110" s="57">
        <v>8</v>
      </c>
      <c r="C110" s="48" t="str">
        <f>IF(COUNTIF(B2:B109,B110)&gt;0,"R","")</f>
        <v>R</v>
      </c>
      <c r="D110" s="46">
        <f t="shared" si="123"/>
        <v>5</v>
      </c>
      <c r="E110" s="6">
        <f t="shared" si="124"/>
        <v>57</v>
      </c>
      <c r="F110" s="6">
        <f t="shared" si="125"/>
        <v>-285</v>
      </c>
      <c r="G110" s="7">
        <f t="shared" si="126"/>
        <v>-9196</v>
      </c>
      <c r="H110"/>
      <c r="I110"/>
      <c r="J110"/>
      <c r="K110"/>
      <c r="L110"/>
      <c r="X110" s="5">
        <f t="shared" si="74"/>
        <v>109</v>
      </c>
      <c r="Y110" s="25">
        <v>20</v>
      </c>
      <c r="Z110" s="6" t="str">
        <f>IF(COUNTIF(Y2:Y109,Y110)&gt;0,"R","")</f>
        <v>R</v>
      </c>
      <c r="AA110" s="6">
        <f t="shared" si="83"/>
        <v>0</v>
      </c>
      <c r="AB110" s="6">
        <f t="shared" si="110"/>
        <v>45</v>
      </c>
      <c r="AC110" s="6">
        <f t="shared" si="84"/>
        <v>0</v>
      </c>
      <c r="AD110" s="7">
        <f t="shared" si="85"/>
        <v>3555</v>
      </c>
      <c r="AF110" s="5">
        <f t="shared" si="75"/>
        <v>109</v>
      </c>
      <c r="AG110" s="25">
        <v>26</v>
      </c>
      <c r="AH110" s="6" t="str">
        <f>IF(COUNTIF(AG2:AG109,AG110)&gt;0,"R","")</f>
        <v>R</v>
      </c>
      <c r="AI110" s="6">
        <f t="shared" si="86"/>
        <v>2</v>
      </c>
      <c r="AJ110" s="6">
        <f t="shared" si="111"/>
        <v>55</v>
      </c>
      <c r="AK110" s="6">
        <f t="shared" si="87"/>
        <v>-110</v>
      </c>
      <c r="AL110" s="7">
        <f t="shared" si="88"/>
        <v>-517</v>
      </c>
      <c r="AN110" s="5">
        <f t="shared" si="76"/>
        <v>109</v>
      </c>
      <c r="AO110" s="25">
        <v>4</v>
      </c>
      <c r="AP110" s="6" t="str">
        <f>IF(COUNTIF(AO2:AO109,AO110)&gt;0,"R","")</f>
        <v>R</v>
      </c>
      <c r="AQ110" s="6">
        <f t="shared" si="89"/>
        <v>3</v>
      </c>
      <c r="AR110" s="6">
        <f t="shared" si="112"/>
        <v>58</v>
      </c>
      <c r="AS110" s="6">
        <f t="shared" si="90"/>
        <v>-174</v>
      </c>
      <c r="AT110" s="7">
        <f t="shared" si="91"/>
        <v>-2993</v>
      </c>
      <c r="AV110" s="5">
        <f t="shared" si="77"/>
        <v>109</v>
      </c>
      <c r="AW110" s="25">
        <v>33</v>
      </c>
      <c r="AX110" s="6" t="str">
        <f>IF(COUNTIF(AW2:AW109,AW110)&gt;0,"R","")</f>
        <v/>
      </c>
      <c r="AY110" s="6">
        <f t="shared" si="92"/>
        <v>1</v>
      </c>
      <c r="AZ110" s="6">
        <f t="shared" si="113"/>
        <v>48</v>
      </c>
      <c r="BA110" s="6">
        <f t="shared" si="93"/>
        <v>1680</v>
      </c>
      <c r="BB110" s="7">
        <f t="shared" si="94"/>
        <v>3714</v>
      </c>
      <c r="BD110" s="5">
        <f t="shared" si="78"/>
        <v>109</v>
      </c>
      <c r="BE110" s="25">
        <v>23</v>
      </c>
      <c r="BF110" s="6" t="str">
        <f>IF(COUNTIF(BE2:BE109,BE110)&gt;0,"R","")</f>
        <v>R</v>
      </c>
      <c r="BG110" s="6">
        <f t="shared" si="95"/>
        <v>1</v>
      </c>
      <c r="BH110" s="6">
        <f t="shared" si="114"/>
        <v>54</v>
      </c>
      <c r="BI110" s="6">
        <f t="shared" si="96"/>
        <v>-54</v>
      </c>
      <c r="BJ110" s="7">
        <f t="shared" si="97"/>
        <v>1429</v>
      </c>
      <c r="BL110" s="5">
        <f t="shared" si="79"/>
        <v>109</v>
      </c>
      <c r="BM110" s="25">
        <v>8</v>
      </c>
      <c r="BN110" s="6" t="str">
        <f>IF(COUNTIF(BM2:BM109,BM110)&gt;0,"R","")</f>
        <v>R</v>
      </c>
      <c r="BO110" s="6">
        <f t="shared" si="98"/>
        <v>0</v>
      </c>
      <c r="BP110" s="6">
        <f t="shared" si="115"/>
        <v>52</v>
      </c>
      <c r="BQ110" s="6">
        <f t="shared" si="99"/>
        <v>0</v>
      </c>
      <c r="BR110" s="7">
        <f t="shared" si="100"/>
        <v>1834</v>
      </c>
      <c r="BT110" s="5">
        <f t="shared" si="80"/>
        <v>109</v>
      </c>
      <c r="BU110" s="25">
        <v>15</v>
      </c>
      <c r="BV110" s="6" t="str">
        <f>IF(COUNTIF(BU2:BU109,BU110)&gt;0,"R","")</f>
        <v>R</v>
      </c>
      <c r="BW110" s="6">
        <f t="shared" si="101"/>
        <v>2</v>
      </c>
      <c r="BX110" s="6">
        <f t="shared" si="116"/>
        <v>50</v>
      </c>
      <c r="BY110" s="6">
        <f t="shared" si="102"/>
        <v>-100</v>
      </c>
      <c r="BZ110" s="7">
        <f t="shared" si="103"/>
        <v>463</v>
      </c>
      <c r="CB110" s="5">
        <f t="shared" si="81"/>
        <v>109</v>
      </c>
      <c r="CC110" s="25">
        <v>21</v>
      </c>
      <c r="CD110" s="6" t="str">
        <f>IF(COUNTIF(CC2:CC109,CC110)&gt;0,"R","")</f>
        <v>R</v>
      </c>
      <c r="CE110" s="6">
        <f t="shared" si="104"/>
        <v>2</v>
      </c>
      <c r="CF110" s="6">
        <f t="shared" si="117"/>
        <v>53</v>
      </c>
      <c r="CG110" s="6">
        <f t="shared" si="105"/>
        <v>-106</v>
      </c>
      <c r="CH110" s="7">
        <f t="shared" si="106"/>
        <v>-231</v>
      </c>
      <c r="CL110" s="5">
        <f t="shared" si="82"/>
        <v>109</v>
      </c>
      <c r="CM110" s="16"/>
      <c r="CN110" s="6" t="str">
        <f>IF(COUNTIF(CM2:CM109,CM110)&gt;0,"R","")</f>
        <v>R</v>
      </c>
      <c r="CO110" s="6" t="str">
        <f t="shared" si="107"/>
        <v/>
      </c>
      <c r="CP110" s="6" t="str">
        <f t="shared" si="118"/>
        <v/>
      </c>
      <c r="CQ110" s="6" t="str">
        <f t="shared" si="108"/>
        <v/>
      </c>
      <c r="CR110" s="7" t="str">
        <f t="shared" si="109"/>
        <v/>
      </c>
      <c r="CS110" s="4"/>
      <c r="CT110" s="4"/>
      <c r="CU110" s="4"/>
      <c r="CW110" s="33"/>
      <c r="CX110" s="16"/>
      <c r="CY110" s="34"/>
      <c r="CZ110" s="34"/>
      <c r="DA110" s="34"/>
      <c r="DB110" s="34"/>
      <c r="DC110" s="35"/>
      <c r="DF110" s="33"/>
      <c r="DG110" s="16"/>
      <c r="DH110" s="34"/>
      <c r="DI110" s="34"/>
      <c r="DJ110" s="34"/>
      <c r="DK110" s="34"/>
      <c r="DL110" s="35"/>
      <c r="DN110" s="33"/>
      <c r="DO110" s="16"/>
      <c r="DP110" s="34"/>
      <c r="DQ110" s="34"/>
      <c r="DR110" s="34"/>
      <c r="DS110" s="34"/>
      <c r="DT110" s="35"/>
      <c r="DW110" s="33"/>
      <c r="DX110" s="16"/>
      <c r="DY110" s="34"/>
      <c r="DZ110" s="34"/>
      <c r="EA110" s="34"/>
      <c r="EB110" s="34"/>
      <c r="EC110" s="35"/>
      <c r="EF110" s="33"/>
      <c r="EG110" s="16"/>
      <c r="EH110" s="34"/>
      <c r="EI110" s="34"/>
      <c r="EJ110" s="34"/>
      <c r="EK110" s="34"/>
      <c r="EL110" s="35"/>
      <c r="EO110" s="33"/>
      <c r="EP110" s="16"/>
      <c r="EQ110" s="34"/>
      <c r="ER110" s="34"/>
      <c r="ES110" s="34"/>
      <c r="ET110" s="34"/>
      <c r="EU110" s="35"/>
      <c r="EX110" s="33"/>
      <c r="EY110" s="16"/>
      <c r="EZ110" s="34"/>
      <c r="FA110" s="34"/>
      <c r="FB110" s="34"/>
      <c r="FC110" s="34"/>
      <c r="FD110" s="35"/>
      <c r="FG110" s="36"/>
      <c r="FH110" s="16"/>
      <c r="FI110" s="26"/>
      <c r="FJ110" s="26"/>
      <c r="FK110" s="34"/>
      <c r="FL110" s="34"/>
      <c r="FM110" s="35"/>
      <c r="FP110" s="33"/>
      <c r="FQ110" s="16"/>
      <c r="FR110" s="34"/>
      <c r="FS110" s="34"/>
      <c r="FU110" s="33"/>
      <c r="FV110" s="16"/>
      <c r="FW110" s="34"/>
      <c r="FX110" s="34"/>
      <c r="GI110" s="20"/>
      <c r="GJ110" s="20"/>
      <c r="GK110" s="20"/>
      <c r="GL110" s="20"/>
      <c r="GM110" s="20"/>
      <c r="GN110" s="20"/>
      <c r="GO110" s="20"/>
      <c r="GP110" s="20"/>
      <c r="GQ110" s="20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</row>
    <row r="111" spans="1:251" x14ac:dyDescent="0.25">
      <c r="A111" s="5">
        <f t="shared" si="73"/>
        <v>110</v>
      </c>
      <c r="B111" s="57">
        <v>13</v>
      </c>
      <c r="C111" s="48" t="str">
        <f>IF(COUNTIF(B2:B110,B111)&gt;0,"R","")</f>
        <v>R</v>
      </c>
      <c r="D111" s="46">
        <f t="shared" si="123"/>
        <v>5</v>
      </c>
      <c r="E111" s="6">
        <f t="shared" si="124"/>
        <v>58</v>
      </c>
      <c r="F111" s="6">
        <f t="shared" si="125"/>
        <v>-290</v>
      </c>
      <c r="G111" s="7">
        <f t="shared" si="126"/>
        <v>-9486</v>
      </c>
      <c r="H111"/>
      <c r="I111"/>
      <c r="J111"/>
      <c r="K111"/>
      <c r="L111"/>
      <c r="X111" s="5">
        <f t="shared" si="74"/>
        <v>110</v>
      </c>
      <c r="Y111" s="25">
        <v>32</v>
      </c>
      <c r="Z111" s="6" t="str">
        <f>IF(COUNTIF(Y2:Y110,Y111)&gt;0,"R","")</f>
        <v>R</v>
      </c>
      <c r="AA111" s="6">
        <f t="shared" si="83"/>
        <v>0</v>
      </c>
      <c r="AB111" s="6">
        <f t="shared" si="110"/>
        <v>46</v>
      </c>
      <c r="AC111" s="6">
        <f t="shared" si="84"/>
        <v>0</v>
      </c>
      <c r="AD111" s="7">
        <f t="shared" si="85"/>
        <v>3555</v>
      </c>
      <c r="AF111" s="5">
        <f t="shared" si="75"/>
        <v>110</v>
      </c>
      <c r="AG111" s="25">
        <v>2</v>
      </c>
      <c r="AH111" s="6" t="str">
        <f>IF(COUNTIF(AG2:AG110,AG111)&gt;0,"R","")</f>
        <v>R</v>
      </c>
      <c r="AI111" s="6">
        <f t="shared" si="86"/>
        <v>2</v>
      </c>
      <c r="AJ111" s="6">
        <f t="shared" si="111"/>
        <v>56</v>
      </c>
      <c r="AK111" s="6">
        <f t="shared" si="87"/>
        <v>-112</v>
      </c>
      <c r="AL111" s="7">
        <f t="shared" si="88"/>
        <v>-629</v>
      </c>
      <c r="AN111" s="5">
        <f t="shared" si="76"/>
        <v>110</v>
      </c>
      <c r="AO111" s="25">
        <v>14</v>
      </c>
      <c r="AP111" s="6" t="str">
        <f>IF(COUNTIF(AO2:AO110,AO111)&gt;0,"R","")</f>
        <v>R</v>
      </c>
      <c r="AQ111" s="6">
        <f t="shared" si="89"/>
        <v>3</v>
      </c>
      <c r="AR111" s="6">
        <f t="shared" si="112"/>
        <v>59</v>
      </c>
      <c r="AS111" s="6">
        <f t="shared" si="90"/>
        <v>-177</v>
      </c>
      <c r="AT111" s="7">
        <f t="shared" si="91"/>
        <v>-3170</v>
      </c>
      <c r="AV111" s="5">
        <f t="shared" si="77"/>
        <v>110</v>
      </c>
      <c r="AW111" s="25">
        <v>36</v>
      </c>
      <c r="AX111" s="6" t="str">
        <f>IF(COUNTIF(AW2:AW110,AW111)&gt;0,"R","")</f>
        <v>R</v>
      </c>
      <c r="AY111" s="6">
        <f t="shared" si="92"/>
        <v>0</v>
      </c>
      <c r="AZ111" s="6">
        <f t="shared" si="113"/>
        <v>47</v>
      </c>
      <c r="BA111" s="6">
        <f t="shared" si="93"/>
        <v>0</v>
      </c>
      <c r="BB111" s="7">
        <f t="shared" si="94"/>
        <v>3714</v>
      </c>
      <c r="BD111" s="5">
        <f t="shared" si="78"/>
        <v>110</v>
      </c>
      <c r="BE111" s="25">
        <v>0</v>
      </c>
      <c r="BF111" s="6" t="str">
        <f>IF(COUNTIF(BE2:BE110,BE111)&gt;0,"R","")</f>
        <v>R</v>
      </c>
      <c r="BG111" s="6">
        <f t="shared" si="95"/>
        <v>1</v>
      </c>
      <c r="BH111" s="6">
        <f t="shared" si="114"/>
        <v>55</v>
      </c>
      <c r="BI111" s="6">
        <f t="shared" si="96"/>
        <v>-55</v>
      </c>
      <c r="BJ111" s="7">
        <f t="shared" si="97"/>
        <v>1374</v>
      </c>
      <c r="BL111" s="5">
        <f t="shared" si="79"/>
        <v>110</v>
      </c>
      <c r="BM111" s="25">
        <v>1</v>
      </c>
      <c r="BN111" s="6" t="str">
        <f>IF(COUNTIF(BM2:BM110,BM111)&gt;0,"R","")</f>
        <v>R</v>
      </c>
      <c r="BO111" s="6">
        <f t="shared" si="98"/>
        <v>0</v>
      </c>
      <c r="BP111" s="6">
        <f t="shared" si="115"/>
        <v>53</v>
      </c>
      <c r="BQ111" s="6">
        <f t="shared" si="99"/>
        <v>0</v>
      </c>
      <c r="BR111" s="7">
        <f t="shared" si="100"/>
        <v>1834</v>
      </c>
      <c r="BT111" s="5">
        <f t="shared" si="80"/>
        <v>110</v>
      </c>
      <c r="BU111" s="25">
        <v>5</v>
      </c>
      <c r="BV111" s="6" t="str">
        <f>IF(COUNTIF(BU2:BU110,BU111)&gt;0,"R","")</f>
        <v/>
      </c>
      <c r="BW111" s="6">
        <f t="shared" si="101"/>
        <v>2</v>
      </c>
      <c r="BX111" s="6">
        <f t="shared" si="116"/>
        <v>51</v>
      </c>
      <c r="BY111" s="6">
        <f t="shared" si="102"/>
        <v>1734</v>
      </c>
      <c r="BZ111" s="7">
        <f t="shared" si="103"/>
        <v>2197</v>
      </c>
      <c r="CB111" s="5">
        <f t="shared" si="81"/>
        <v>110</v>
      </c>
      <c r="CC111" s="25">
        <v>36</v>
      </c>
      <c r="CD111" s="6" t="str">
        <f>IF(COUNTIF(CC2:CC110,CC111)&gt;0,"R","")</f>
        <v>R</v>
      </c>
      <c r="CE111" s="6">
        <f t="shared" si="104"/>
        <v>2</v>
      </c>
      <c r="CF111" s="6">
        <f t="shared" si="117"/>
        <v>54</v>
      </c>
      <c r="CG111" s="6">
        <f t="shared" si="105"/>
        <v>-108</v>
      </c>
      <c r="CH111" s="7">
        <f t="shared" si="106"/>
        <v>-339</v>
      </c>
      <c r="CL111" s="5">
        <f t="shared" si="82"/>
        <v>110</v>
      </c>
      <c r="CM111" s="16"/>
      <c r="CN111" s="6" t="str">
        <f>IF(COUNTIF(CM2:CM110,CM111)&gt;0,"R","")</f>
        <v>R</v>
      </c>
      <c r="CO111" s="6" t="str">
        <f t="shared" si="107"/>
        <v/>
      </c>
      <c r="CP111" s="6" t="str">
        <f t="shared" si="118"/>
        <v/>
      </c>
      <c r="CQ111" s="6" t="str">
        <f t="shared" si="108"/>
        <v/>
      </c>
      <c r="CR111" s="7" t="str">
        <f t="shared" si="109"/>
        <v/>
      </c>
      <c r="CS111" s="4"/>
      <c r="CT111" s="4"/>
      <c r="CU111" s="4"/>
      <c r="CW111" s="33"/>
      <c r="CX111" s="16"/>
      <c r="CY111" s="34"/>
      <c r="CZ111" s="34"/>
      <c r="DA111" s="34"/>
      <c r="DB111" s="34"/>
      <c r="DC111" s="35"/>
      <c r="DF111" s="33"/>
      <c r="DG111" s="16"/>
      <c r="DH111" s="34"/>
      <c r="DI111" s="34"/>
      <c r="DJ111" s="34"/>
      <c r="DK111" s="34"/>
      <c r="DL111" s="35"/>
      <c r="DN111" s="33"/>
      <c r="DO111" s="16"/>
      <c r="DP111" s="34"/>
      <c r="DQ111" s="34"/>
      <c r="DR111" s="34"/>
      <c r="DS111" s="34"/>
      <c r="DT111" s="35"/>
      <c r="DW111" s="33"/>
      <c r="DX111" s="16"/>
      <c r="DY111" s="34"/>
      <c r="DZ111" s="34"/>
      <c r="EA111" s="34"/>
      <c r="EB111" s="34"/>
      <c r="EC111" s="35"/>
      <c r="EF111" s="33"/>
      <c r="EG111" s="16"/>
      <c r="EH111" s="34"/>
      <c r="EI111" s="34"/>
      <c r="EJ111" s="34"/>
      <c r="EK111" s="34"/>
      <c r="EL111" s="35"/>
      <c r="EO111" s="33"/>
      <c r="EP111" s="16"/>
      <c r="EQ111" s="34"/>
      <c r="ER111" s="34"/>
      <c r="ES111" s="34"/>
      <c r="ET111" s="34"/>
      <c r="EU111" s="35"/>
      <c r="EX111" s="33"/>
      <c r="EY111" s="16"/>
      <c r="EZ111" s="34"/>
      <c r="FA111" s="34"/>
      <c r="FB111" s="34"/>
      <c r="FC111" s="34"/>
      <c r="FD111" s="35"/>
      <c r="FG111" s="36"/>
      <c r="FH111" s="16"/>
      <c r="FI111" s="26"/>
      <c r="FJ111" s="26"/>
      <c r="FK111" s="34"/>
      <c r="FL111" s="34"/>
      <c r="FM111" s="35"/>
      <c r="FP111" s="33"/>
      <c r="FQ111" s="16"/>
      <c r="FR111" s="34"/>
      <c r="FS111" s="34"/>
      <c r="FU111" s="33"/>
      <c r="FV111" s="16"/>
      <c r="FW111" s="34"/>
      <c r="FX111" s="34"/>
      <c r="GI111" s="20"/>
      <c r="GJ111" s="20"/>
      <c r="GK111" s="20"/>
      <c r="GL111" s="20"/>
      <c r="GM111" s="20"/>
      <c r="GN111" s="20"/>
      <c r="GO111" s="20"/>
      <c r="GP111" s="20"/>
      <c r="GQ111" s="20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</row>
    <row r="112" spans="1:251" x14ac:dyDescent="0.25">
      <c r="A112" s="5">
        <v>111</v>
      </c>
      <c r="B112" s="57">
        <v>36</v>
      </c>
      <c r="C112" s="48" t="str">
        <f>IF(COUNTIF(B2:B111,B112)&gt;0,"R","")</f>
        <v/>
      </c>
      <c r="D112" s="46">
        <f>IF(B112="","",IF(C111="R",D111,D111-1))</f>
        <v>5</v>
      </c>
      <c r="E112" s="6">
        <f t="shared" si="124"/>
        <v>59</v>
      </c>
      <c r="F112" s="6">
        <f t="shared" si="125"/>
        <v>1829</v>
      </c>
      <c r="G112" s="7">
        <f t="shared" si="126"/>
        <v>-7657</v>
      </c>
      <c r="H112"/>
      <c r="I112"/>
      <c r="J112"/>
      <c r="K112"/>
      <c r="L112"/>
      <c r="X112" s="5">
        <v>111</v>
      </c>
      <c r="Y112" s="25">
        <v>16</v>
      </c>
      <c r="Z112" s="6" t="str">
        <f>IF(COUNTIF(Y2:Y111,Y112)&gt;0,"R","")</f>
        <v>R</v>
      </c>
      <c r="AA112" s="6">
        <f t="shared" si="83"/>
        <v>0</v>
      </c>
      <c r="AB112" s="6">
        <f t="shared" si="110"/>
        <v>47</v>
      </c>
      <c r="AC112" s="6">
        <f t="shared" si="84"/>
        <v>0</v>
      </c>
      <c r="AD112" s="7">
        <f t="shared" si="85"/>
        <v>3555</v>
      </c>
      <c r="AF112" s="5">
        <v>111</v>
      </c>
      <c r="AG112" s="25">
        <v>17</v>
      </c>
      <c r="AH112" s="6" t="str">
        <f>IF(COUNTIF(AG2:AG111,AG112)&gt;0,"R","")</f>
        <v>R</v>
      </c>
      <c r="AI112" s="6">
        <f t="shared" si="86"/>
        <v>2</v>
      </c>
      <c r="AJ112" s="6">
        <f t="shared" si="111"/>
        <v>57</v>
      </c>
      <c r="AK112" s="6">
        <f t="shared" si="87"/>
        <v>-114</v>
      </c>
      <c r="AL112" s="7">
        <f t="shared" si="88"/>
        <v>-743</v>
      </c>
      <c r="AN112" s="5">
        <v>111</v>
      </c>
      <c r="AO112" s="25">
        <v>34</v>
      </c>
      <c r="AP112" s="6" t="str">
        <f>IF(COUNTIF(AO2:AO111,AO112)&gt;0,"R","")</f>
        <v>R</v>
      </c>
      <c r="AQ112" s="6">
        <f t="shared" si="89"/>
        <v>3</v>
      </c>
      <c r="AR112" s="6">
        <f t="shared" si="112"/>
        <v>60</v>
      </c>
      <c r="AS112" s="6">
        <f t="shared" si="90"/>
        <v>-180</v>
      </c>
      <c r="AT112" s="7">
        <f t="shared" si="91"/>
        <v>-3350</v>
      </c>
      <c r="AV112" s="5">
        <v>111</v>
      </c>
      <c r="AW112" s="25">
        <v>2</v>
      </c>
      <c r="AX112" s="6" t="str">
        <f>IF(COUNTIF(AW2:AW111,AW112)&gt;0,"R","")</f>
        <v>R</v>
      </c>
      <c r="AY112" s="6">
        <f t="shared" si="92"/>
        <v>0</v>
      </c>
      <c r="AZ112" s="6">
        <f t="shared" si="113"/>
        <v>48</v>
      </c>
      <c r="BA112" s="6">
        <f t="shared" si="93"/>
        <v>0</v>
      </c>
      <c r="BB112" s="7">
        <f t="shared" si="94"/>
        <v>3714</v>
      </c>
      <c r="BD112" s="5">
        <v>111</v>
      </c>
      <c r="BE112" s="25">
        <v>24</v>
      </c>
      <c r="BF112" s="6" t="str">
        <f>IF(COUNTIF(BE2:BE111,BE112)&gt;0,"R","")</f>
        <v>R</v>
      </c>
      <c r="BG112" s="6">
        <f t="shared" si="95"/>
        <v>1</v>
      </c>
      <c r="BH112" s="6">
        <f t="shared" si="114"/>
        <v>56</v>
      </c>
      <c r="BI112" s="6">
        <f t="shared" si="96"/>
        <v>-56</v>
      </c>
      <c r="BJ112" s="7">
        <f t="shared" si="97"/>
        <v>1318</v>
      </c>
      <c r="BL112" s="5">
        <v>111</v>
      </c>
      <c r="BM112" s="25">
        <v>22</v>
      </c>
      <c r="BN112" s="6" t="str">
        <f>IF(COUNTIF(BM2:BM111,BM112)&gt;0,"R","")</f>
        <v>R</v>
      </c>
      <c r="BO112" s="6">
        <f t="shared" si="98"/>
        <v>0</v>
      </c>
      <c r="BP112" s="6">
        <f t="shared" si="115"/>
        <v>54</v>
      </c>
      <c r="BQ112" s="6">
        <f t="shared" si="99"/>
        <v>0</v>
      </c>
      <c r="BR112" s="7">
        <f t="shared" si="100"/>
        <v>1834</v>
      </c>
      <c r="BT112" s="5">
        <v>111</v>
      </c>
      <c r="BU112" s="25">
        <v>32</v>
      </c>
      <c r="BV112" s="6" t="str">
        <f>IF(COUNTIF(BU2:BU111,BU112)&gt;0,"R","")</f>
        <v>R</v>
      </c>
      <c r="BW112" s="6">
        <f t="shared" si="101"/>
        <v>1</v>
      </c>
      <c r="BX112" s="6">
        <f t="shared" si="116"/>
        <v>50</v>
      </c>
      <c r="BY112" s="6">
        <f t="shared" si="102"/>
        <v>-50</v>
      </c>
      <c r="BZ112" s="7">
        <f t="shared" si="103"/>
        <v>2147</v>
      </c>
      <c r="CB112" s="5">
        <v>111</v>
      </c>
      <c r="CC112" s="25">
        <v>23</v>
      </c>
      <c r="CD112" s="6" t="str">
        <f>IF(COUNTIF(CC2:CC111,CC112)&gt;0,"R","")</f>
        <v>R</v>
      </c>
      <c r="CE112" s="6">
        <f t="shared" si="104"/>
        <v>2</v>
      </c>
      <c r="CF112" s="6">
        <f t="shared" si="117"/>
        <v>55</v>
      </c>
      <c r="CG112" s="6">
        <f t="shared" si="105"/>
        <v>-110</v>
      </c>
      <c r="CH112" s="7">
        <f t="shared" si="106"/>
        <v>-449</v>
      </c>
      <c r="CL112" s="5">
        <v>111</v>
      </c>
      <c r="CM112" s="16"/>
      <c r="CN112" s="6" t="str">
        <f>IF(COUNTIF(CM2:CM111,CM112)&gt;0,"R","")</f>
        <v>R</v>
      </c>
      <c r="CO112" s="6" t="str">
        <f t="shared" si="107"/>
        <v/>
      </c>
      <c r="CP112" s="6" t="str">
        <f t="shared" si="118"/>
        <v/>
      </c>
      <c r="CQ112" s="6" t="str">
        <f t="shared" si="108"/>
        <v/>
      </c>
      <c r="CR112" s="7" t="str">
        <f t="shared" si="109"/>
        <v/>
      </c>
      <c r="CS112" s="4"/>
      <c r="CT112" s="4"/>
      <c r="CU112" s="4"/>
      <c r="GI112" s="20"/>
      <c r="GJ112" s="20"/>
      <c r="GK112" s="20"/>
      <c r="GL112" s="20"/>
      <c r="GM112" s="20"/>
      <c r="GN112" s="20"/>
      <c r="GO112" s="20"/>
      <c r="GP112" s="20"/>
      <c r="GQ112" s="20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</row>
    <row r="113" spans="1:251" x14ac:dyDescent="0.25">
      <c r="A113" s="5">
        <f t="shared" si="73"/>
        <v>112</v>
      </c>
      <c r="B113" s="57">
        <v>10</v>
      </c>
      <c r="C113" s="48" t="str">
        <f>IF(COUNTIF(B2:B112,B113)&gt;0,"R","")</f>
        <v>R</v>
      </c>
      <c r="D113" s="46">
        <f>IF(B113="","",IF(C112="R",D112,D112-1))</f>
        <v>4</v>
      </c>
      <c r="E113" s="6">
        <f t="shared" si="124"/>
        <v>58</v>
      </c>
      <c r="F113" s="6">
        <f t="shared" si="125"/>
        <v>-232</v>
      </c>
      <c r="G113" s="7">
        <f t="shared" si="126"/>
        <v>-7889</v>
      </c>
      <c r="H113"/>
      <c r="I113"/>
      <c r="J113"/>
      <c r="K113"/>
      <c r="L113"/>
      <c r="X113" s="5"/>
      <c r="Y113" s="25">
        <v>19</v>
      </c>
      <c r="Z113" s="6"/>
      <c r="AA113" s="6"/>
      <c r="AB113" s="6"/>
      <c r="AC113" s="6"/>
      <c r="AD113" s="7"/>
      <c r="AF113" s="5"/>
      <c r="AG113" s="25">
        <v>18</v>
      </c>
      <c r="AH113" s="6"/>
      <c r="AI113" s="6"/>
      <c r="AJ113" s="6"/>
      <c r="AK113" s="6"/>
      <c r="AL113" s="7"/>
      <c r="AN113" s="5"/>
      <c r="AO113" s="25">
        <v>28</v>
      </c>
      <c r="AP113" s="6"/>
      <c r="AQ113" s="6"/>
      <c r="AR113" s="6"/>
      <c r="AS113" s="6"/>
      <c r="AT113" s="7"/>
      <c r="AV113" s="5"/>
      <c r="AW113" s="25">
        <v>10</v>
      </c>
      <c r="AX113" s="6"/>
      <c r="AY113" s="6"/>
      <c r="AZ113" s="6"/>
      <c r="BA113" s="6"/>
      <c r="BB113" s="7"/>
      <c r="BD113" s="5"/>
      <c r="BE113" s="25">
        <v>14</v>
      </c>
      <c r="BF113" s="6"/>
      <c r="BG113" s="6"/>
      <c r="BH113" s="6"/>
      <c r="BI113" s="6"/>
      <c r="BJ113" s="7"/>
      <c r="BL113" s="5"/>
      <c r="BM113" s="25">
        <v>32</v>
      </c>
      <c r="BN113" s="6"/>
      <c r="BO113" s="6"/>
      <c r="BP113" s="6"/>
      <c r="BQ113" s="6"/>
      <c r="BR113" s="7"/>
      <c r="BT113" s="5"/>
      <c r="BU113" s="25">
        <v>30</v>
      </c>
      <c r="BV113" s="6"/>
      <c r="BW113" s="6"/>
      <c r="BX113" s="6"/>
      <c r="BY113" s="6"/>
      <c r="BZ113" s="7"/>
      <c r="CB113" s="5"/>
      <c r="CC113" s="25">
        <v>0</v>
      </c>
      <c r="CD113" s="6"/>
      <c r="CE113" s="6"/>
      <c r="CF113" s="6"/>
      <c r="CG113" s="6"/>
      <c r="CH113" s="7"/>
      <c r="GI113" s="20"/>
      <c r="GJ113" s="20"/>
      <c r="GK113" s="20"/>
      <c r="GL113" s="20"/>
      <c r="GM113" s="20"/>
      <c r="GN113" s="20"/>
      <c r="GO113" s="20"/>
      <c r="GP113" s="20"/>
      <c r="GQ113" s="20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</row>
    <row r="114" spans="1:251" x14ac:dyDescent="0.25">
      <c r="A114" s="5">
        <f t="shared" si="73"/>
        <v>113</v>
      </c>
      <c r="B114" s="57">
        <v>35</v>
      </c>
      <c r="C114" s="48" t="str">
        <f>IF(COUNTIF(B2:B113,B114)&gt;0,"R","")</f>
        <v>R</v>
      </c>
      <c r="D114" s="46">
        <f t="shared" ref="D114:D149" si="127">IF(B114="","",IF(C113="R",D113,D113-1))</f>
        <v>4</v>
      </c>
      <c r="E114" s="6">
        <f t="shared" si="124"/>
        <v>59</v>
      </c>
      <c r="F114" s="6">
        <f t="shared" si="125"/>
        <v>-236</v>
      </c>
      <c r="G114" s="7">
        <f t="shared" si="126"/>
        <v>-8125</v>
      </c>
      <c r="H114"/>
      <c r="I114"/>
      <c r="J114"/>
      <c r="K114"/>
      <c r="L114"/>
      <c r="X114" s="5"/>
      <c r="Y114" s="25">
        <v>23</v>
      </c>
      <c r="Z114" s="6"/>
      <c r="AA114" s="6"/>
      <c r="AB114" s="6"/>
      <c r="AC114" s="6"/>
      <c r="AD114" s="7"/>
      <c r="AF114" s="5"/>
      <c r="AG114" s="25">
        <v>0</v>
      </c>
      <c r="AH114" s="6"/>
      <c r="AI114" s="6"/>
      <c r="AJ114" s="6"/>
      <c r="AK114" s="6"/>
      <c r="AL114" s="7"/>
      <c r="AN114" s="5"/>
      <c r="AO114" s="25">
        <v>21</v>
      </c>
      <c r="AP114" s="6"/>
      <c r="AQ114" s="6"/>
      <c r="AR114" s="6"/>
      <c r="AS114" s="6"/>
      <c r="AT114" s="7"/>
      <c r="AV114" s="5"/>
      <c r="AW114" s="25">
        <v>5</v>
      </c>
      <c r="AX114" s="6"/>
      <c r="AY114" s="6"/>
      <c r="AZ114" s="6"/>
      <c r="BA114" s="6"/>
      <c r="BB114" s="7"/>
      <c r="BD114" s="5"/>
      <c r="BE114" s="25">
        <v>7</v>
      </c>
      <c r="BF114" s="6"/>
      <c r="BG114" s="6"/>
      <c r="BH114" s="6"/>
      <c r="BI114" s="6"/>
      <c r="BJ114" s="7"/>
      <c r="BL114" s="5"/>
      <c r="BM114" s="25">
        <v>18</v>
      </c>
      <c r="BN114" s="6"/>
      <c r="BO114" s="6"/>
      <c r="BP114" s="6"/>
      <c r="BQ114" s="6"/>
      <c r="BR114" s="7"/>
      <c r="BT114" s="5"/>
      <c r="BU114" s="25">
        <v>2</v>
      </c>
      <c r="BV114" s="6"/>
      <c r="BW114" s="6"/>
      <c r="BX114" s="6"/>
      <c r="BY114" s="6"/>
      <c r="BZ114" s="7"/>
      <c r="CB114" s="5"/>
      <c r="CC114" s="25">
        <v>2</v>
      </c>
      <c r="CD114" s="6"/>
      <c r="CE114" s="6"/>
      <c r="CF114" s="6"/>
      <c r="CG114" s="6"/>
      <c r="CH114" s="7"/>
      <c r="GI114" s="20"/>
      <c r="GJ114" s="20"/>
      <c r="GK114" s="20"/>
      <c r="GL114" s="20"/>
      <c r="GM114" s="20"/>
      <c r="GN114" s="20"/>
      <c r="GO114" s="20"/>
      <c r="GP114" s="20"/>
      <c r="GQ114" s="20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</row>
    <row r="115" spans="1:251" x14ac:dyDescent="0.25">
      <c r="A115" s="5">
        <f t="shared" si="73"/>
        <v>114</v>
      </c>
      <c r="B115" s="57">
        <v>34</v>
      </c>
      <c r="C115" s="48" t="str">
        <f>IF(COUNTIF(B2:B114,B115)&gt;0,"R","")</f>
        <v>R</v>
      </c>
      <c r="D115" s="46">
        <f t="shared" si="127"/>
        <v>4</v>
      </c>
      <c r="E115" s="6">
        <f t="shared" si="124"/>
        <v>60</v>
      </c>
      <c r="F115" s="6">
        <f t="shared" si="125"/>
        <v>-240</v>
      </c>
      <c r="G115" s="7">
        <f t="shared" si="126"/>
        <v>-8365</v>
      </c>
      <c r="H115"/>
      <c r="I115"/>
      <c r="J115"/>
      <c r="K115"/>
      <c r="L115"/>
      <c r="X115" s="5"/>
      <c r="Y115" s="25">
        <v>30</v>
      </c>
      <c r="Z115" s="6"/>
      <c r="AA115" s="6"/>
      <c r="AB115" s="6"/>
      <c r="AC115" s="6"/>
      <c r="AD115" s="7"/>
      <c r="AF115" s="5"/>
      <c r="AG115" s="25">
        <v>1</v>
      </c>
      <c r="AH115" s="6"/>
      <c r="AI115" s="6"/>
      <c r="AJ115" s="6"/>
      <c r="AK115" s="6"/>
      <c r="AL115" s="7"/>
      <c r="AN115" s="5"/>
      <c r="AO115" s="25">
        <v>10</v>
      </c>
      <c r="AP115" s="6"/>
      <c r="AQ115" s="6"/>
      <c r="AR115" s="6"/>
      <c r="AS115" s="6"/>
      <c r="AT115" s="7"/>
      <c r="AV115" s="5"/>
      <c r="AW115" s="25">
        <v>33</v>
      </c>
      <c r="AX115" s="6"/>
      <c r="AY115" s="6"/>
      <c r="AZ115" s="6"/>
      <c r="BA115" s="6"/>
      <c r="BB115" s="7"/>
      <c r="BD115" s="5"/>
      <c r="BE115" s="25">
        <v>11</v>
      </c>
      <c r="BF115" s="6"/>
      <c r="BG115" s="6"/>
      <c r="BH115" s="6"/>
      <c r="BI115" s="6"/>
      <c r="BJ115" s="7"/>
      <c r="BL115" s="5"/>
      <c r="BM115" s="25">
        <v>8</v>
      </c>
      <c r="BN115" s="6"/>
      <c r="BO115" s="6"/>
      <c r="BP115" s="6"/>
      <c r="BQ115" s="6"/>
      <c r="BR115" s="7"/>
      <c r="BT115" s="5"/>
      <c r="BU115" s="25">
        <v>20</v>
      </c>
      <c r="BV115" s="6"/>
      <c r="BW115" s="6"/>
      <c r="BX115" s="6"/>
      <c r="BY115" s="6"/>
      <c r="BZ115" s="7"/>
      <c r="CB115" s="5"/>
      <c r="CC115" s="25">
        <v>0</v>
      </c>
      <c r="CD115" s="6"/>
      <c r="CE115" s="6"/>
      <c r="CF115" s="6"/>
      <c r="CG115" s="6"/>
      <c r="CH115" s="7"/>
      <c r="GI115" s="20"/>
      <c r="GJ115" s="20"/>
      <c r="GK115" s="20"/>
      <c r="GL115" s="20"/>
      <c r="GM115" s="20"/>
      <c r="GN115" s="20"/>
      <c r="GO115" s="20"/>
      <c r="GP115" s="20"/>
      <c r="GQ115" s="20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</row>
    <row r="116" spans="1:251" x14ac:dyDescent="0.25">
      <c r="A116" s="5">
        <f t="shared" si="73"/>
        <v>115</v>
      </c>
      <c r="B116" s="57">
        <v>14</v>
      </c>
      <c r="C116" s="48" t="str">
        <f>IF(COUNTIF(B2:B115,B116)&gt;0,"R","")</f>
        <v>R</v>
      </c>
      <c r="D116" s="46">
        <f t="shared" si="127"/>
        <v>4</v>
      </c>
      <c r="E116" s="6">
        <f t="shared" si="124"/>
        <v>61</v>
      </c>
      <c r="F116" s="6">
        <f t="shared" si="125"/>
        <v>-244</v>
      </c>
      <c r="G116" s="7">
        <f t="shared" si="126"/>
        <v>-8609</v>
      </c>
      <c r="H116"/>
      <c r="I116"/>
      <c r="J116"/>
      <c r="K116"/>
      <c r="L116"/>
      <c r="X116" s="5"/>
      <c r="Y116" s="25">
        <v>21</v>
      </c>
      <c r="Z116" s="6"/>
      <c r="AA116" s="6"/>
      <c r="AB116" s="6"/>
      <c r="AC116" s="6"/>
      <c r="AD116" s="7"/>
      <c r="AF116" s="5"/>
      <c r="AG116" s="25">
        <v>7</v>
      </c>
      <c r="AH116" s="6"/>
      <c r="AI116" s="6"/>
      <c r="AJ116" s="6"/>
      <c r="AK116" s="6"/>
      <c r="AL116" s="7"/>
      <c r="AN116" s="5"/>
      <c r="AO116" s="25">
        <v>19</v>
      </c>
      <c r="AP116" s="6"/>
      <c r="AQ116" s="6"/>
      <c r="AR116" s="6"/>
      <c r="AS116" s="6"/>
      <c r="AT116" s="7"/>
      <c r="AV116" s="5"/>
      <c r="AW116" s="25">
        <v>36</v>
      </c>
      <c r="AX116" s="6"/>
      <c r="AY116" s="6"/>
      <c r="AZ116" s="6"/>
      <c r="BA116" s="6"/>
      <c r="BB116" s="7"/>
      <c r="BD116" s="5"/>
      <c r="BE116" s="25">
        <v>15</v>
      </c>
      <c r="BF116" s="6"/>
      <c r="BG116" s="6"/>
      <c r="BH116" s="6"/>
      <c r="BI116" s="6"/>
      <c r="BJ116" s="7"/>
      <c r="BL116" s="5"/>
      <c r="BM116" s="25">
        <v>13</v>
      </c>
      <c r="BN116" s="6"/>
      <c r="BO116" s="6"/>
      <c r="BP116" s="6"/>
      <c r="BQ116" s="6"/>
      <c r="BR116" s="7"/>
      <c r="BT116" s="5"/>
      <c r="BU116" s="25">
        <v>31</v>
      </c>
      <c r="BV116" s="6"/>
      <c r="BW116" s="6"/>
      <c r="BX116" s="6"/>
      <c r="BY116" s="6"/>
      <c r="BZ116" s="7"/>
      <c r="CB116" s="5"/>
      <c r="CC116" s="25">
        <v>7</v>
      </c>
      <c r="CD116" s="6"/>
      <c r="CE116" s="6"/>
      <c r="CF116" s="6"/>
      <c r="CG116" s="6"/>
      <c r="CH116" s="7"/>
      <c r="GI116" s="20"/>
      <c r="GJ116" s="20"/>
      <c r="GK116" s="20"/>
      <c r="GL116" s="20"/>
      <c r="GM116" s="20"/>
      <c r="GN116" s="20"/>
      <c r="GO116" s="20"/>
      <c r="GP116" s="20"/>
      <c r="GQ116" s="20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</row>
    <row r="117" spans="1:251" x14ac:dyDescent="0.25">
      <c r="A117" s="5">
        <f t="shared" si="73"/>
        <v>116</v>
      </c>
      <c r="B117" s="57">
        <v>34</v>
      </c>
      <c r="C117" s="48" t="str">
        <f>IF(COUNTIF(B2:B116,B117)&gt;0,"R","")</f>
        <v>R</v>
      </c>
      <c r="D117" s="46">
        <f t="shared" si="127"/>
        <v>4</v>
      </c>
      <c r="E117" s="6">
        <f t="shared" si="124"/>
        <v>62</v>
      </c>
      <c r="F117" s="6">
        <f t="shared" si="125"/>
        <v>-248</v>
      </c>
      <c r="G117" s="7">
        <f t="shared" si="126"/>
        <v>-8857</v>
      </c>
      <c r="H117"/>
      <c r="I117"/>
      <c r="J117"/>
      <c r="K117"/>
      <c r="L117"/>
      <c r="X117" s="5"/>
      <c r="Y117" s="25">
        <v>35</v>
      </c>
      <c r="Z117" s="6"/>
      <c r="AA117" s="6"/>
      <c r="AB117" s="6"/>
      <c r="AC117" s="6"/>
      <c r="AD117" s="7"/>
      <c r="AF117" s="5"/>
      <c r="AG117" s="25">
        <v>32</v>
      </c>
      <c r="AH117" s="6"/>
      <c r="AI117" s="6"/>
      <c r="AJ117" s="6"/>
      <c r="AK117" s="6"/>
      <c r="AL117" s="7"/>
      <c r="AN117" s="5"/>
      <c r="AO117" s="25">
        <v>9</v>
      </c>
      <c r="AP117" s="6"/>
      <c r="AQ117" s="6"/>
      <c r="AR117" s="6"/>
      <c r="AS117" s="6"/>
      <c r="AT117" s="7"/>
      <c r="AV117" s="5"/>
      <c r="AW117" s="25">
        <v>18</v>
      </c>
      <c r="AX117" s="6"/>
      <c r="AY117" s="6"/>
      <c r="AZ117" s="6"/>
      <c r="BA117" s="6"/>
      <c r="BB117" s="7"/>
      <c r="BD117" s="5"/>
      <c r="BE117" s="25">
        <v>24</v>
      </c>
      <c r="BF117" s="6"/>
      <c r="BG117" s="6"/>
      <c r="BH117" s="6"/>
      <c r="BI117" s="6"/>
      <c r="BJ117" s="7"/>
      <c r="BL117" s="5"/>
      <c r="BM117" s="25">
        <v>26</v>
      </c>
      <c r="BN117" s="6"/>
      <c r="BO117" s="6"/>
      <c r="BP117" s="6"/>
      <c r="BQ117" s="6"/>
      <c r="BR117" s="7"/>
      <c r="BT117" s="5"/>
      <c r="BU117" s="25">
        <v>36</v>
      </c>
      <c r="BV117" s="6"/>
      <c r="BW117" s="6"/>
      <c r="BX117" s="6"/>
      <c r="BY117" s="6"/>
      <c r="BZ117" s="7"/>
      <c r="CB117" s="5"/>
      <c r="CC117" s="25">
        <v>21</v>
      </c>
      <c r="CD117" s="6"/>
      <c r="CE117" s="6"/>
      <c r="CF117" s="6"/>
      <c r="CG117" s="6"/>
      <c r="CH117" s="7"/>
      <c r="GI117" s="20"/>
      <c r="GJ117" s="20"/>
      <c r="GK117" s="20"/>
      <c r="GL117" s="20"/>
      <c r="GM117" s="20"/>
      <c r="GN117" s="20"/>
      <c r="GO117" s="20"/>
      <c r="GP117" s="20"/>
      <c r="GQ117" s="20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</row>
    <row r="118" spans="1:251" x14ac:dyDescent="0.25">
      <c r="A118" s="5">
        <f t="shared" si="73"/>
        <v>117</v>
      </c>
      <c r="B118" s="57">
        <v>9</v>
      </c>
      <c r="C118" s="48" t="str">
        <f>IF(COUNTIF(B2:B117,B118)&gt;0,"R","")</f>
        <v>R</v>
      </c>
      <c r="D118" s="46">
        <f t="shared" si="127"/>
        <v>4</v>
      </c>
      <c r="E118" s="6">
        <f t="shared" si="124"/>
        <v>63</v>
      </c>
      <c r="F118" s="6">
        <f t="shared" si="125"/>
        <v>-252</v>
      </c>
      <c r="G118" s="7">
        <f t="shared" si="126"/>
        <v>-9109</v>
      </c>
      <c r="H118"/>
      <c r="I118"/>
      <c r="J118"/>
      <c r="K118"/>
      <c r="L118"/>
      <c r="X118" s="5"/>
      <c r="Y118" s="25">
        <v>2</v>
      </c>
      <c r="Z118" s="6"/>
      <c r="AA118" s="6"/>
      <c r="AB118" s="6"/>
      <c r="AC118" s="6"/>
      <c r="AD118" s="7"/>
      <c r="AF118" s="5"/>
      <c r="AG118" s="25">
        <v>24</v>
      </c>
      <c r="AH118" s="6"/>
      <c r="AI118" s="6"/>
      <c r="AJ118" s="6"/>
      <c r="AK118" s="6"/>
      <c r="AL118" s="7"/>
      <c r="AN118" s="5"/>
      <c r="AO118" s="25">
        <v>34</v>
      </c>
      <c r="AP118" s="6"/>
      <c r="AQ118" s="6"/>
      <c r="AR118" s="6"/>
      <c r="AS118" s="6"/>
      <c r="AT118" s="7"/>
      <c r="AV118" s="5"/>
      <c r="AW118" s="25">
        <v>26</v>
      </c>
      <c r="AX118" s="6"/>
      <c r="AY118" s="6"/>
      <c r="AZ118" s="6"/>
      <c r="BA118" s="6"/>
      <c r="BB118" s="7"/>
      <c r="BD118" s="5"/>
      <c r="BE118" s="25">
        <v>29</v>
      </c>
      <c r="BF118" s="6"/>
      <c r="BG118" s="6"/>
      <c r="BH118" s="6"/>
      <c r="BI118" s="6"/>
      <c r="BJ118" s="7"/>
      <c r="BL118" s="5"/>
      <c r="BM118" s="25">
        <v>3</v>
      </c>
      <c r="BN118" s="6"/>
      <c r="BO118" s="6"/>
      <c r="BP118" s="6"/>
      <c r="BQ118" s="6"/>
      <c r="BR118" s="7"/>
      <c r="BT118" s="5"/>
      <c r="BU118" s="25">
        <v>27</v>
      </c>
      <c r="BV118" s="6"/>
      <c r="BW118" s="6"/>
      <c r="BX118" s="6"/>
      <c r="BY118" s="6"/>
      <c r="BZ118" s="7"/>
      <c r="CB118" s="5"/>
      <c r="CC118" s="25">
        <v>1</v>
      </c>
      <c r="CD118" s="6"/>
      <c r="CE118" s="6"/>
      <c r="CF118" s="6"/>
      <c r="CG118" s="6"/>
      <c r="CH118" s="7"/>
      <c r="GI118" s="20"/>
      <c r="GJ118" s="20"/>
      <c r="GK118" s="20"/>
      <c r="GL118" s="20"/>
      <c r="GM118" s="20"/>
      <c r="GN118" s="20"/>
      <c r="GO118" s="20"/>
      <c r="GP118" s="20"/>
      <c r="GQ118" s="20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</row>
    <row r="119" spans="1:251" x14ac:dyDescent="0.25">
      <c r="A119" s="5">
        <f t="shared" si="73"/>
        <v>118</v>
      </c>
      <c r="B119" s="57">
        <v>10</v>
      </c>
      <c r="C119" s="48" t="str">
        <f>IF(COUNTIF(B2:B118,B119)&gt;0,"R","")</f>
        <v>R</v>
      </c>
      <c r="D119" s="46">
        <f t="shared" si="127"/>
        <v>4</v>
      </c>
      <c r="E119" s="6">
        <f t="shared" si="124"/>
        <v>64</v>
      </c>
      <c r="F119" s="6">
        <f t="shared" si="125"/>
        <v>-256</v>
      </c>
      <c r="G119" s="7">
        <f t="shared" si="126"/>
        <v>-9365</v>
      </c>
      <c r="H119"/>
      <c r="I119"/>
      <c r="J119"/>
      <c r="K119"/>
      <c r="L119"/>
      <c r="X119" s="5"/>
      <c r="Y119" s="25">
        <v>16</v>
      </c>
      <c r="Z119" s="6"/>
      <c r="AA119" s="6"/>
      <c r="AB119" s="6"/>
      <c r="AC119" s="6"/>
      <c r="AD119" s="7"/>
      <c r="AF119" s="5"/>
      <c r="AG119" s="25">
        <v>7</v>
      </c>
      <c r="AH119" s="6"/>
      <c r="AI119" s="6"/>
      <c r="AJ119" s="6"/>
      <c r="AK119" s="6"/>
      <c r="AL119" s="7"/>
      <c r="AN119" s="5"/>
      <c r="AO119" s="25">
        <v>18</v>
      </c>
      <c r="AP119" s="6"/>
      <c r="AQ119" s="6"/>
      <c r="AR119" s="6"/>
      <c r="AS119" s="6"/>
      <c r="AT119" s="7"/>
      <c r="AV119" s="5"/>
      <c r="AW119" s="25">
        <v>23</v>
      </c>
      <c r="AX119" s="6"/>
      <c r="AY119" s="6"/>
      <c r="AZ119" s="6"/>
      <c r="BA119" s="6"/>
      <c r="BB119" s="7"/>
      <c r="BD119" s="5"/>
      <c r="BE119" s="25">
        <v>23</v>
      </c>
      <c r="BF119" s="6"/>
      <c r="BG119" s="6"/>
      <c r="BH119" s="6"/>
      <c r="BI119" s="6"/>
      <c r="BJ119" s="7"/>
      <c r="BL119" s="5"/>
      <c r="BM119" s="25">
        <v>11</v>
      </c>
      <c r="BN119" s="6"/>
      <c r="BO119" s="6"/>
      <c r="BP119" s="6"/>
      <c r="BQ119" s="6"/>
      <c r="BR119" s="7"/>
      <c r="BT119" s="5"/>
      <c r="BU119" s="25">
        <v>34</v>
      </c>
      <c r="BV119" s="6"/>
      <c r="BW119" s="6"/>
      <c r="BX119" s="6"/>
      <c r="BY119" s="6"/>
      <c r="BZ119" s="7"/>
      <c r="CB119" s="5"/>
      <c r="CC119" s="25">
        <v>25</v>
      </c>
      <c r="CD119" s="6"/>
      <c r="CE119" s="6"/>
      <c r="CF119" s="6"/>
      <c r="CG119" s="6"/>
      <c r="CH119" s="7"/>
      <c r="GI119" s="20"/>
      <c r="GJ119" s="20"/>
      <c r="GK119" s="20"/>
      <c r="GL119" s="20"/>
      <c r="GM119" s="20"/>
      <c r="GN119" s="20"/>
      <c r="GO119" s="20"/>
      <c r="GP119" s="20"/>
      <c r="GQ119" s="20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</row>
    <row r="120" spans="1:251" x14ac:dyDescent="0.25">
      <c r="A120" s="5">
        <f t="shared" si="73"/>
        <v>119</v>
      </c>
      <c r="B120" s="57">
        <v>5</v>
      </c>
      <c r="C120" s="48" t="str">
        <f>IF(COUNTIF(B2:B119,B120)&gt;0,"R","")</f>
        <v>R</v>
      </c>
      <c r="D120" s="46">
        <f t="shared" si="127"/>
        <v>4</v>
      </c>
      <c r="E120" s="6">
        <f t="shared" si="124"/>
        <v>65</v>
      </c>
      <c r="F120" s="6">
        <f t="shared" si="125"/>
        <v>-260</v>
      </c>
      <c r="G120" s="7">
        <f t="shared" si="126"/>
        <v>-9625</v>
      </c>
      <c r="H120"/>
      <c r="I120"/>
      <c r="J120"/>
      <c r="K120"/>
      <c r="L120"/>
      <c r="X120" s="5"/>
      <c r="Y120" s="25">
        <v>10</v>
      </c>
      <c r="Z120" s="6"/>
      <c r="AA120" s="6"/>
      <c r="AB120" s="6"/>
      <c r="AC120" s="6"/>
      <c r="AD120" s="7"/>
      <c r="AF120" s="5"/>
      <c r="AG120" s="25">
        <v>8</v>
      </c>
      <c r="AH120" s="6"/>
      <c r="AI120" s="6"/>
      <c r="AJ120" s="6"/>
      <c r="AK120" s="6"/>
      <c r="AL120" s="7"/>
      <c r="AN120" s="5"/>
      <c r="AO120" s="25">
        <v>28</v>
      </c>
      <c r="AP120" s="6"/>
      <c r="AQ120" s="6"/>
      <c r="AR120" s="6"/>
      <c r="AS120" s="6"/>
      <c r="AT120" s="7"/>
      <c r="AV120" s="5"/>
      <c r="AW120" s="25">
        <v>7</v>
      </c>
      <c r="AX120" s="6"/>
      <c r="AY120" s="6"/>
      <c r="AZ120" s="6"/>
      <c r="BA120" s="6"/>
      <c r="BB120" s="7"/>
      <c r="BD120" s="5"/>
      <c r="BE120" s="25">
        <v>15</v>
      </c>
      <c r="BF120" s="6"/>
      <c r="BG120" s="6"/>
      <c r="BH120" s="6"/>
      <c r="BI120" s="6"/>
      <c r="BJ120" s="7"/>
      <c r="BL120" s="5"/>
      <c r="BM120" s="25">
        <v>32</v>
      </c>
      <c r="BN120" s="6"/>
      <c r="BO120" s="6"/>
      <c r="BP120" s="6"/>
      <c r="BQ120" s="6"/>
      <c r="BR120" s="7"/>
      <c r="BT120" s="5"/>
      <c r="BU120" s="25">
        <v>24</v>
      </c>
      <c r="BV120" s="6"/>
      <c r="BW120" s="6"/>
      <c r="BX120" s="6"/>
      <c r="BY120" s="6"/>
      <c r="BZ120" s="7"/>
      <c r="CB120" s="5"/>
      <c r="CC120" s="25">
        <v>33</v>
      </c>
      <c r="CD120" s="6"/>
      <c r="CE120" s="6"/>
      <c r="CF120" s="6"/>
      <c r="CG120" s="6"/>
      <c r="CH120" s="7"/>
      <c r="GI120" s="20"/>
      <c r="GJ120" s="20"/>
      <c r="GK120" s="20"/>
      <c r="GL120" s="20"/>
      <c r="GM120" s="20"/>
      <c r="GN120" s="20"/>
      <c r="GO120" s="20"/>
      <c r="GP120" s="20"/>
      <c r="GQ120" s="20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</row>
    <row r="121" spans="1:251" x14ac:dyDescent="0.25">
      <c r="A121" s="5">
        <f t="shared" si="73"/>
        <v>120</v>
      </c>
      <c r="B121" s="57">
        <v>34</v>
      </c>
      <c r="C121" s="48" t="str">
        <f>IF(COUNTIF(B2:B120,B121)&gt;0,"R","")</f>
        <v>R</v>
      </c>
      <c r="D121" s="46">
        <f t="shared" si="127"/>
        <v>4</v>
      </c>
      <c r="E121" s="6">
        <f t="shared" si="124"/>
        <v>66</v>
      </c>
      <c r="F121" s="6">
        <f t="shared" si="125"/>
        <v>-264</v>
      </c>
      <c r="G121" s="7">
        <f t="shared" si="126"/>
        <v>-9889</v>
      </c>
      <c r="H121"/>
      <c r="I121"/>
      <c r="J121"/>
      <c r="K121"/>
      <c r="L121"/>
      <c r="X121" s="5"/>
      <c r="Y121" s="25">
        <v>29</v>
      </c>
      <c r="Z121" s="6"/>
      <c r="AA121" s="6"/>
      <c r="AB121" s="6"/>
      <c r="AC121" s="6"/>
      <c r="AD121" s="7"/>
      <c r="AF121" s="5"/>
      <c r="AG121" s="25">
        <v>7</v>
      </c>
      <c r="AH121" s="6"/>
      <c r="AI121" s="6"/>
      <c r="AJ121" s="6"/>
      <c r="AK121" s="6"/>
      <c r="AL121" s="7"/>
      <c r="AN121" s="5"/>
      <c r="AO121" s="25">
        <v>23</v>
      </c>
      <c r="AP121" s="6"/>
      <c r="AQ121" s="6"/>
      <c r="AR121" s="6"/>
      <c r="AS121" s="6"/>
      <c r="AT121" s="7"/>
      <c r="AV121" s="5"/>
      <c r="AW121" s="25">
        <v>29</v>
      </c>
      <c r="AX121" s="6"/>
      <c r="AY121" s="6"/>
      <c r="AZ121" s="6"/>
      <c r="BA121" s="6"/>
      <c r="BB121" s="7"/>
      <c r="BD121" s="5"/>
      <c r="BE121" s="25">
        <v>5</v>
      </c>
      <c r="BF121" s="6"/>
      <c r="BG121" s="6"/>
      <c r="BH121" s="6"/>
      <c r="BI121" s="6"/>
      <c r="BJ121" s="7"/>
      <c r="BL121" s="5"/>
      <c r="BM121" s="25">
        <v>4</v>
      </c>
      <c r="BN121" s="6"/>
      <c r="BO121" s="6"/>
      <c r="BP121" s="6"/>
      <c r="BQ121" s="6"/>
      <c r="BR121" s="7"/>
      <c r="BT121" s="5"/>
      <c r="BU121" s="25">
        <v>25</v>
      </c>
      <c r="BV121" s="6"/>
      <c r="BW121" s="6"/>
      <c r="BX121" s="6"/>
      <c r="BY121" s="6"/>
      <c r="BZ121" s="7"/>
      <c r="CB121" s="5"/>
      <c r="CC121" s="25">
        <v>27</v>
      </c>
      <c r="CD121" s="6"/>
      <c r="CE121" s="6"/>
      <c r="CF121" s="6"/>
      <c r="CG121" s="6"/>
      <c r="CH121" s="7"/>
      <c r="GI121" s="20"/>
      <c r="GJ121" s="20"/>
      <c r="GK121" s="20"/>
      <c r="GL121" s="20"/>
      <c r="GM121" s="20"/>
      <c r="GN121" s="20"/>
      <c r="GO121" s="20"/>
      <c r="GP121" s="20"/>
      <c r="GQ121" s="20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</row>
    <row r="122" spans="1:251" x14ac:dyDescent="0.25">
      <c r="A122" s="5">
        <f t="shared" si="73"/>
        <v>121</v>
      </c>
      <c r="B122" s="57">
        <v>10</v>
      </c>
      <c r="C122" s="48" t="str">
        <f>IF(COUNTIF(B2:B121,B122)&gt;0,"R","")</f>
        <v>R</v>
      </c>
      <c r="D122" s="46">
        <f t="shared" si="127"/>
        <v>4</v>
      </c>
      <c r="E122" s="6">
        <f t="shared" si="124"/>
        <v>67</v>
      </c>
      <c r="F122" s="6">
        <f t="shared" si="125"/>
        <v>-268</v>
      </c>
      <c r="G122" s="7">
        <f t="shared" si="126"/>
        <v>-10157</v>
      </c>
      <c r="H122"/>
      <c r="I122"/>
      <c r="J122"/>
      <c r="K122"/>
      <c r="L122"/>
      <c r="X122" s="5"/>
      <c r="Y122" s="25">
        <v>0</v>
      </c>
      <c r="Z122" s="6"/>
      <c r="AA122" s="6"/>
      <c r="AB122" s="6"/>
      <c r="AC122" s="6"/>
      <c r="AD122" s="7"/>
      <c r="AF122" s="5"/>
      <c r="AG122" s="25">
        <v>18</v>
      </c>
      <c r="AH122" s="6"/>
      <c r="AI122" s="6"/>
      <c r="AJ122" s="6"/>
      <c r="AK122" s="6"/>
      <c r="AL122" s="7"/>
      <c r="AN122" s="5"/>
      <c r="AO122" s="25">
        <v>28</v>
      </c>
      <c r="AP122" s="6"/>
      <c r="AQ122" s="6"/>
      <c r="AR122" s="6"/>
      <c r="AS122" s="6"/>
      <c r="AT122" s="7"/>
      <c r="AV122" s="5"/>
      <c r="AW122" s="25">
        <v>35</v>
      </c>
      <c r="AX122" s="6"/>
      <c r="AY122" s="6"/>
      <c r="AZ122" s="6"/>
      <c r="BA122" s="6"/>
      <c r="BB122" s="7"/>
      <c r="BD122" s="5"/>
      <c r="BE122" s="25">
        <v>8</v>
      </c>
      <c r="BF122" s="6"/>
      <c r="BG122" s="6"/>
      <c r="BH122" s="6"/>
      <c r="BI122" s="6"/>
      <c r="BJ122" s="7"/>
      <c r="BL122" s="5"/>
      <c r="BM122" s="25">
        <v>11</v>
      </c>
      <c r="BN122" s="6"/>
      <c r="BO122" s="6"/>
      <c r="BP122" s="6"/>
      <c r="BQ122" s="6"/>
      <c r="BR122" s="7"/>
      <c r="BT122" s="5"/>
      <c r="BU122" s="25">
        <v>11</v>
      </c>
      <c r="BV122" s="6"/>
      <c r="BW122" s="6"/>
      <c r="BX122" s="6"/>
      <c r="BY122" s="6"/>
      <c r="BZ122" s="7"/>
      <c r="CB122" s="5"/>
      <c r="CC122" s="25">
        <v>19</v>
      </c>
      <c r="CD122" s="6"/>
      <c r="CE122" s="6"/>
      <c r="CF122" s="6"/>
      <c r="CG122" s="6"/>
      <c r="CH122" s="7"/>
      <c r="GI122" s="20"/>
      <c r="GJ122" s="20"/>
      <c r="GK122" s="20"/>
      <c r="GL122" s="20"/>
      <c r="GM122" s="20"/>
      <c r="GN122" s="20"/>
      <c r="GO122" s="20"/>
      <c r="GP122" s="20"/>
      <c r="GQ122" s="20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</row>
    <row r="123" spans="1:251" x14ac:dyDescent="0.25">
      <c r="A123" s="5">
        <f t="shared" si="73"/>
        <v>122</v>
      </c>
      <c r="B123" s="57">
        <v>17</v>
      </c>
      <c r="C123" s="48" t="str">
        <f>IF(COUNTIF(B2:B122,B123)&gt;0,"R","")</f>
        <v>R</v>
      </c>
      <c r="D123" s="46">
        <f t="shared" si="127"/>
        <v>4</v>
      </c>
      <c r="E123" s="6">
        <f t="shared" si="124"/>
        <v>68</v>
      </c>
      <c r="F123" s="6">
        <f t="shared" si="125"/>
        <v>-272</v>
      </c>
      <c r="G123" s="7">
        <f t="shared" si="126"/>
        <v>-10429</v>
      </c>
      <c r="H123"/>
      <c r="I123"/>
      <c r="J123"/>
      <c r="K123"/>
      <c r="L123"/>
      <c r="X123" s="5"/>
      <c r="Y123" s="25">
        <v>19</v>
      </c>
      <c r="Z123" s="6"/>
      <c r="AA123" s="6"/>
      <c r="AB123" s="6"/>
      <c r="AC123" s="6"/>
      <c r="AD123" s="7"/>
      <c r="AF123" s="5"/>
      <c r="AG123" s="25">
        <v>20</v>
      </c>
      <c r="AH123" s="6"/>
      <c r="AI123" s="6"/>
      <c r="AJ123" s="6"/>
      <c r="AK123" s="6"/>
      <c r="AL123" s="7"/>
      <c r="AN123" s="5"/>
      <c r="AO123" s="25">
        <v>11</v>
      </c>
      <c r="AP123" s="6"/>
      <c r="AQ123" s="6"/>
      <c r="AR123" s="6"/>
      <c r="AS123" s="6"/>
      <c r="AT123" s="7"/>
      <c r="AV123" s="5"/>
      <c r="AW123" s="25">
        <v>9</v>
      </c>
      <c r="AX123" s="6"/>
      <c r="AY123" s="6"/>
      <c r="AZ123" s="6"/>
      <c r="BA123" s="6"/>
      <c r="BB123" s="7"/>
      <c r="BD123" s="5"/>
      <c r="BE123" s="25">
        <v>6</v>
      </c>
      <c r="BF123" s="6"/>
      <c r="BG123" s="6"/>
      <c r="BH123" s="6"/>
      <c r="BI123" s="6"/>
      <c r="BJ123" s="7"/>
      <c r="BL123" s="5"/>
      <c r="BM123" s="25">
        <v>26</v>
      </c>
      <c r="BN123" s="6"/>
      <c r="BO123" s="6"/>
      <c r="BP123" s="6"/>
      <c r="BQ123" s="6"/>
      <c r="BR123" s="7"/>
      <c r="BT123" s="5"/>
      <c r="BU123" s="25">
        <v>11</v>
      </c>
      <c r="BV123" s="6"/>
      <c r="BW123" s="6"/>
      <c r="BX123" s="6"/>
      <c r="BY123" s="6"/>
      <c r="BZ123" s="7"/>
      <c r="CB123" s="5"/>
      <c r="CC123" s="25">
        <v>15</v>
      </c>
      <c r="CD123" s="6"/>
      <c r="CE123" s="6"/>
      <c r="CF123" s="6"/>
      <c r="CG123" s="6"/>
      <c r="CH123" s="7"/>
      <c r="GI123" s="20"/>
      <c r="GJ123" s="20"/>
      <c r="GK123" s="20"/>
      <c r="GL123" s="20"/>
      <c r="GM123" s="20"/>
      <c r="GN123" s="20"/>
      <c r="GO123" s="20"/>
      <c r="GP123" s="20"/>
      <c r="GQ123" s="20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</row>
    <row r="124" spans="1:251" x14ac:dyDescent="0.25">
      <c r="A124" s="5">
        <f t="shared" si="73"/>
        <v>123</v>
      </c>
      <c r="B124" s="57">
        <v>18</v>
      </c>
      <c r="C124" s="48" t="str">
        <f>IF(COUNTIF(B2:B123,B124)&gt;0,"R","")</f>
        <v>R</v>
      </c>
      <c r="D124" s="46">
        <f t="shared" si="127"/>
        <v>4</v>
      </c>
      <c r="E124" s="6">
        <f t="shared" si="124"/>
        <v>69</v>
      </c>
      <c r="F124" s="6">
        <f t="shared" si="125"/>
        <v>-276</v>
      </c>
      <c r="G124" s="7">
        <f t="shared" si="126"/>
        <v>-10705</v>
      </c>
      <c r="H124"/>
      <c r="I124"/>
      <c r="J124"/>
      <c r="K124"/>
      <c r="L124"/>
      <c r="X124" s="5"/>
      <c r="Y124" s="25">
        <v>12</v>
      </c>
      <c r="Z124" s="6"/>
      <c r="AA124" s="6"/>
      <c r="AB124" s="6"/>
      <c r="AC124" s="6"/>
      <c r="AD124" s="7"/>
      <c r="AF124" s="5"/>
      <c r="AG124" s="25">
        <v>29</v>
      </c>
      <c r="AH124" s="6"/>
      <c r="AI124" s="6"/>
      <c r="AJ124" s="6"/>
      <c r="AK124" s="6"/>
      <c r="AL124" s="7"/>
      <c r="AN124" s="5"/>
      <c r="AO124" s="25">
        <v>8</v>
      </c>
      <c r="AP124" s="6"/>
      <c r="AQ124" s="6"/>
      <c r="AR124" s="6"/>
      <c r="AS124" s="6"/>
      <c r="AT124" s="7"/>
      <c r="AV124" s="5"/>
      <c r="AW124" s="25">
        <v>17</v>
      </c>
      <c r="AX124" s="6"/>
      <c r="AY124" s="6"/>
      <c r="AZ124" s="6"/>
      <c r="BA124" s="6"/>
      <c r="BB124" s="7"/>
      <c r="BD124" s="5"/>
      <c r="BE124" s="25">
        <v>7</v>
      </c>
      <c r="BF124" s="6"/>
      <c r="BG124" s="6"/>
      <c r="BH124" s="6"/>
      <c r="BI124" s="6"/>
      <c r="BJ124" s="7"/>
      <c r="BL124" s="5"/>
      <c r="BM124" s="25">
        <v>15</v>
      </c>
      <c r="BN124" s="6"/>
      <c r="BO124" s="6"/>
      <c r="BP124" s="6"/>
      <c r="BQ124" s="6"/>
      <c r="BR124" s="7"/>
      <c r="BT124" s="5"/>
      <c r="BU124" s="25">
        <v>16</v>
      </c>
      <c r="BV124" s="6"/>
      <c r="BW124" s="6"/>
      <c r="BX124" s="6"/>
      <c r="BY124" s="6"/>
      <c r="BZ124" s="7"/>
      <c r="CB124" s="5"/>
      <c r="CC124" s="25">
        <v>3</v>
      </c>
      <c r="CD124" s="6"/>
      <c r="CE124" s="6"/>
      <c r="CF124" s="6"/>
      <c r="CG124" s="6"/>
      <c r="CH124" s="7"/>
      <c r="GI124" s="20"/>
      <c r="GJ124" s="20"/>
      <c r="GK124" s="20"/>
      <c r="GL124" s="20"/>
      <c r="GM124" s="20"/>
      <c r="GN124" s="20"/>
      <c r="GO124" s="20"/>
      <c r="GP124" s="20"/>
      <c r="GQ124" s="20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</row>
    <row r="125" spans="1:251" x14ac:dyDescent="0.25">
      <c r="A125" s="5">
        <f t="shared" si="73"/>
        <v>124</v>
      </c>
      <c r="B125" s="57">
        <v>30</v>
      </c>
      <c r="C125" s="48" t="str">
        <f>IF(COUNTIF(B2:B124,B125)&gt;0,"R","")</f>
        <v>R</v>
      </c>
      <c r="D125" s="46">
        <f t="shared" si="127"/>
        <v>4</v>
      </c>
      <c r="E125" s="6">
        <f t="shared" si="124"/>
        <v>70</v>
      </c>
      <c r="F125" s="6">
        <f t="shared" si="125"/>
        <v>-280</v>
      </c>
      <c r="G125" s="7">
        <f t="shared" si="126"/>
        <v>-10985</v>
      </c>
      <c r="H125"/>
      <c r="I125"/>
      <c r="J125"/>
      <c r="K125"/>
      <c r="L125"/>
      <c r="X125" s="5"/>
      <c r="Y125" s="25">
        <v>16</v>
      </c>
      <c r="Z125" s="6"/>
      <c r="AA125" s="6"/>
      <c r="AB125" s="6"/>
      <c r="AC125" s="6"/>
      <c r="AD125" s="7"/>
      <c r="AF125" s="5"/>
      <c r="AG125" s="25">
        <v>14</v>
      </c>
      <c r="AH125" s="6"/>
      <c r="AI125" s="6"/>
      <c r="AJ125" s="6"/>
      <c r="AK125" s="6"/>
      <c r="AL125" s="7"/>
      <c r="AN125" s="5"/>
      <c r="AO125" s="25">
        <v>27</v>
      </c>
      <c r="AP125" s="6"/>
      <c r="AQ125" s="6"/>
      <c r="AR125" s="6"/>
      <c r="AS125" s="6"/>
      <c r="AT125" s="7"/>
      <c r="AV125" s="5"/>
      <c r="AW125" s="25">
        <v>11</v>
      </c>
      <c r="AX125" s="6"/>
      <c r="AY125" s="6"/>
      <c r="AZ125" s="6"/>
      <c r="BA125" s="6"/>
      <c r="BB125" s="7"/>
      <c r="BD125" s="5"/>
      <c r="BE125" s="25">
        <v>0</v>
      </c>
      <c r="BF125" s="6"/>
      <c r="BG125" s="6"/>
      <c r="BH125" s="6"/>
      <c r="BI125" s="6"/>
      <c r="BJ125" s="7"/>
      <c r="BL125" s="5"/>
      <c r="BM125" s="25">
        <v>15</v>
      </c>
      <c r="BN125" s="6"/>
      <c r="BO125" s="6"/>
      <c r="BP125" s="6"/>
      <c r="BQ125" s="6"/>
      <c r="BR125" s="7"/>
      <c r="BT125" s="5"/>
      <c r="BU125" s="25">
        <v>26</v>
      </c>
      <c r="BV125" s="6"/>
      <c r="BW125" s="6"/>
      <c r="BX125" s="6"/>
      <c r="BY125" s="6"/>
      <c r="BZ125" s="7"/>
      <c r="CB125" s="5"/>
      <c r="CC125" s="25">
        <v>17</v>
      </c>
      <c r="CD125" s="6"/>
      <c r="CE125" s="6"/>
      <c r="CF125" s="6"/>
      <c r="CG125" s="6"/>
      <c r="CH125" s="7"/>
      <c r="GI125" s="20"/>
      <c r="GJ125" s="20"/>
      <c r="GK125" s="20"/>
      <c r="GL125" s="20"/>
      <c r="GM125" s="20"/>
      <c r="GN125" s="20"/>
      <c r="GO125" s="20"/>
      <c r="GP125" s="20"/>
      <c r="GQ125" s="20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</row>
    <row r="126" spans="1:251" x14ac:dyDescent="0.25">
      <c r="A126" s="5">
        <f t="shared" si="73"/>
        <v>125</v>
      </c>
      <c r="B126" s="57">
        <v>23</v>
      </c>
      <c r="C126" s="48" t="str">
        <f>IF(COUNTIF(B2:B125,B126)&gt;0,"R","")</f>
        <v>R</v>
      </c>
      <c r="D126" s="46">
        <f t="shared" si="127"/>
        <v>4</v>
      </c>
      <c r="E126" s="6">
        <f t="shared" si="124"/>
        <v>71</v>
      </c>
      <c r="F126" s="6">
        <f t="shared" si="125"/>
        <v>-284</v>
      </c>
      <c r="G126" s="7">
        <f t="shared" si="126"/>
        <v>-11269</v>
      </c>
      <c r="H126"/>
      <c r="I126"/>
      <c r="J126"/>
      <c r="K126"/>
      <c r="L126"/>
      <c r="X126" s="5"/>
      <c r="Y126" s="25">
        <v>29</v>
      </c>
      <c r="Z126" s="6"/>
      <c r="AA126" s="6"/>
      <c r="AB126" s="6"/>
      <c r="AC126" s="6"/>
      <c r="AD126" s="7"/>
      <c r="AF126" s="5"/>
      <c r="AG126" s="25">
        <v>36</v>
      </c>
      <c r="AH126" s="6"/>
      <c r="AI126" s="6"/>
      <c r="AJ126" s="6"/>
      <c r="AK126" s="6"/>
      <c r="AL126" s="7"/>
      <c r="AN126" s="5"/>
      <c r="AO126" s="25">
        <v>11</v>
      </c>
      <c r="AP126" s="6"/>
      <c r="AQ126" s="6"/>
      <c r="AR126" s="6"/>
      <c r="AS126" s="6"/>
      <c r="AT126" s="7"/>
      <c r="AV126" s="5"/>
      <c r="AW126" s="25">
        <v>28</v>
      </c>
      <c r="AX126" s="6"/>
      <c r="AY126" s="6"/>
      <c r="AZ126" s="6"/>
      <c r="BA126" s="6"/>
      <c r="BB126" s="7"/>
      <c r="BD126" s="5"/>
      <c r="BE126" s="25">
        <v>0</v>
      </c>
      <c r="BF126" s="6"/>
      <c r="BG126" s="6"/>
      <c r="BH126" s="6"/>
      <c r="BI126" s="6"/>
      <c r="BJ126" s="7"/>
      <c r="BL126" s="5"/>
      <c r="BM126" s="25">
        <v>22</v>
      </c>
      <c r="BN126" s="6"/>
      <c r="BO126" s="6"/>
      <c r="BP126" s="6"/>
      <c r="BQ126" s="6"/>
      <c r="BR126" s="7"/>
      <c r="BT126" s="5"/>
      <c r="BU126" s="25">
        <v>6</v>
      </c>
      <c r="BV126" s="6"/>
      <c r="BW126" s="6"/>
      <c r="BX126" s="6"/>
      <c r="BY126" s="6"/>
      <c r="BZ126" s="7"/>
      <c r="GI126" s="20"/>
      <c r="GJ126" s="20"/>
      <c r="GK126" s="20"/>
      <c r="GL126" s="20"/>
      <c r="GM126" s="20"/>
      <c r="GN126" s="20"/>
      <c r="GO126" s="20"/>
      <c r="GP126" s="20"/>
      <c r="GQ126" s="20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</row>
    <row r="127" spans="1:251" x14ac:dyDescent="0.25">
      <c r="A127" s="5">
        <f t="shared" si="73"/>
        <v>126</v>
      </c>
      <c r="B127" s="57">
        <v>5</v>
      </c>
      <c r="C127" s="48" t="str">
        <f>IF(COUNTIF(B2:B126,B127)&gt;0,"R","")</f>
        <v>R</v>
      </c>
      <c r="D127" s="46">
        <f t="shared" si="127"/>
        <v>4</v>
      </c>
      <c r="E127" s="6">
        <f t="shared" si="124"/>
        <v>72</v>
      </c>
      <c r="F127" s="6">
        <f t="shared" si="125"/>
        <v>-288</v>
      </c>
      <c r="G127" s="7">
        <f t="shared" si="126"/>
        <v>-11557</v>
      </c>
      <c r="H127"/>
      <c r="I127"/>
      <c r="J127"/>
      <c r="K127"/>
      <c r="L127"/>
      <c r="X127" s="5"/>
      <c r="Y127" s="25">
        <v>9</v>
      </c>
      <c r="Z127" s="6"/>
      <c r="AA127" s="6"/>
      <c r="AB127" s="6"/>
      <c r="AC127" s="6"/>
      <c r="AD127" s="7"/>
      <c r="AF127" s="5"/>
      <c r="AG127" s="25">
        <v>27</v>
      </c>
      <c r="AH127" s="6"/>
      <c r="AI127" s="6"/>
      <c r="AJ127" s="6"/>
      <c r="AK127" s="6"/>
      <c r="AL127" s="7"/>
      <c r="AN127" s="5"/>
      <c r="AO127" s="25">
        <v>5</v>
      </c>
      <c r="AP127" s="6"/>
      <c r="AQ127" s="6"/>
      <c r="AR127" s="6"/>
      <c r="AS127" s="6"/>
      <c r="AT127" s="7"/>
      <c r="AV127" s="5"/>
      <c r="AW127" s="25">
        <v>36</v>
      </c>
      <c r="AX127" s="6"/>
      <c r="AY127" s="6"/>
      <c r="AZ127" s="6"/>
      <c r="BA127" s="6"/>
      <c r="BB127" s="7"/>
      <c r="BD127" s="5"/>
      <c r="BE127" s="25">
        <v>35</v>
      </c>
      <c r="BF127" s="6"/>
      <c r="BG127" s="6"/>
      <c r="BH127" s="6"/>
      <c r="BI127" s="6"/>
      <c r="BJ127" s="7"/>
      <c r="BL127" s="5"/>
      <c r="BM127" s="25">
        <v>32</v>
      </c>
      <c r="BN127" s="6"/>
      <c r="BO127" s="6"/>
      <c r="BP127" s="6"/>
      <c r="BQ127" s="6"/>
      <c r="BR127" s="7"/>
      <c r="BT127" s="5"/>
      <c r="BU127" s="25">
        <v>2</v>
      </c>
      <c r="BV127" s="6"/>
      <c r="BW127" s="6"/>
      <c r="BX127" s="6"/>
      <c r="BY127" s="6"/>
      <c r="BZ127" s="7"/>
      <c r="GI127" s="20"/>
      <c r="GJ127" s="20"/>
      <c r="GK127" s="20"/>
      <c r="GL127" s="20"/>
      <c r="GM127" s="20"/>
      <c r="GN127" s="20"/>
      <c r="GO127" s="20"/>
      <c r="GP127" s="20"/>
      <c r="GQ127" s="20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</row>
    <row r="128" spans="1:251" x14ac:dyDescent="0.25">
      <c r="A128" s="5">
        <f t="shared" si="73"/>
        <v>127</v>
      </c>
      <c r="B128" s="57">
        <v>20</v>
      </c>
      <c r="C128" s="48" t="str">
        <f>IF(COUNTIF(B2:B127,B128)&gt;0,"R","")</f>
        <v>R</v>
      </c>
      <c r="D128" s="46">
        <f t="shared" si="127"/>
        <v>4</v>
      </c>
      <c r="E128" s="6">
        <f t="shared" si="124"/>
        <v>73</v>
      </c>
      <c r="F128" s="6">
        <f t="shared" si="125"/>
        <v>-292</v>
      </c>
      <c r="G128" s="7">
        <f t="shared" si="126"/>
        <v>-11849</v>
      </c>
      <c r="H128"/>
      <c r="I128"/>
      <c r="J128"/>
      <c r="K128"/>
      <c r="L128"/>
      <c r="X128" s="5"/>
      <c r="Y128" s="25">
        <v>13</v>
      </c>
      <c r="Z128" s="6"/>
      <c r="AA128" s="6"/>
      <c r="AB128" s="6"/>
      <c r="AC128" s="6"/>
      <c r="AD128" s="7"/>
      <c r="AF128" s="5"/>
      <c r="AG128" s="25">
        <v>13</v>
      </c>
      <c r="AH128" s="6"/>
      <c r="AI128" s="6"/>
      <c r="AJ128" s="6"/>
      <c r="AK128" s="6"/>
      <c r="AL128" s="7"/>
      <c r="AN128" s="5"/>
      <c r="AO128" s="25">
        <v>3</v>
      </c>
      <c r="AP128" s="6"/>
      <c r="AQ128" s="6"/>
      <c r="AR128" s="6"/>
      <c r="AS128" s="6"/>
      <c r="AT128" s="7"/>
      <c r="AV128" s="5"/>
      <c r="AW128" s="25">
        <v>13</v>
      </c>
      <c r="AX128" s="6"/>
      <c r="AY128" s="6"/>
      <c r="AZ128" s="6"/>
      <c r="BA128" s="6"/>
      <c r="BB128" s="7"/>
      <c r="BD128" s="5"/>
      <c r="BE128" s="25">
        <v>12</v>
      </c>
      <c r="BF128" s="6"/>
      <c r="BG128" s="6"/>
      <c r="BH128" s="6"/>
      <c r="BI128" s="6"/>
      <c r="BJ128" s="7"/>
      <c r="BL128" s="5"/>
      <c r="BM128" s="25">
        <v>34</v>
      </c>
      <c r="BN128" s="6"/>
      <c r="BO128" s="6"/>
      <c r="BP128" s="6"/>
      <c r="BQ128" s="6"/>
      <c r="BR128" s="7"/>
      <c r="BT128" s="5"/>
      <c r="BU128" s="25">
        <v>23</v>
      </c>
      <c r="BV128" s="6"/>
      <c r="BW128" s="6"/>
      <c r="BX128" s="6"/>
      <c r="BY128" s="6"/>
      <c r="BZ128" s="7"/>
      <c r="GI128" s="20"/>
      <c r="GJ128" s="20"/>
      <c r="GK128" s="20"/>
      <c r="GL128" s="20"/>
      <c r="GM128" s="20"/>
      <c r="GN128" s="20"/>
      <c r="GO128" s="20"/>
      <c r="GP128" s="20"/>
      <c r="GQ128" s="20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</row>
    <row r="129" spans="1:251" x14ac:dyDescent="0.25">
      <c r="A129" s="5">
        <f t="shared" si="73"/>
        <v>128</v>
      </c>
      <c r="B129" s="57">
        <v>31</v>
      </c>
      <c r="C129" s="48" t="str">
        <f>IF(COUNTIF(B2:B128,B129)&gt;0,"R","")</f>
        <v>R</v>
      </c>
      <c r="D129" s="46">
        <f t="shared" si="127"/>
        <v>4</v>
      </c>
      <c r="E129" s="6">
        <f t="shared" si="124"/>
        <v>74</v>
      </c>
      <c r="F129" s="6">
        <f t="shared" si="125"/>
        <v>-296</v>
      </c>
      <c r="G129" s="7">
        <f t="shared" si="126"/>
        <v>-12145</v>
      </c>
      <c r="H129"/>
      <c r="I129"/>
      <c r="J129"/>
      <c r="K129"/>
      <c r="L129"/>
      <c r="X129" s="5"/>
      <c r="Y129" s="25">
        <v>0</v>
      </c>
      <c r="Z129" s="6"/>
      <c r="AA129" s="6"/>
      <c r="AB129" s="6"/>
      <c r="AC129" s="6"/>
      <c r="AD129" s="7"/>
      <c r="AF129" s="5"/>
      <c r="AG129" s="25">
        <v>33</v>
      </c>
      <c r="AH129" s="6"/>
      <c r="AI129" s="6"/>
      <c r="AJ129" s="6"/>
      <c r="AK129" s="6"/>
      <c r="AL129" s="7"/>
      <c r="AN129" s="5"/>
      <c r="AO129" s="25">
        <v>8</v>
      </c>
      <c r="AP129" s="6"/>
      <c r="AQ129" s="6"/>
      <c r="AR129" s="6"/>
      <c r="AS129" s="6"/>
      <c r="AT129" s="7"/>
      <c r="AV129" s="5"/>
      <c r="AW129" s="25">
        <v>7</v>
      </c>
      <c r="AX129" s="6"/>
      <c r="AY129" s="6"/>
      <c r="AZ129" s="6"/>
      <c r="BA129" s="6"/>
      <c r="BB129" s="7"/>
      <c r="BD129" s="5"/>
      <c r="BE129" s="25">
        <v>25</v>
      </c>
      <c r="BF129" s="6"/>
      <c r="BG129" s="6"/>
      <c r="BH129" s="6"/>
      <c r="BI129" s="6"/>
      <c r="BJ129" s="7"/>
      <c r="BL129" s="5"/>
      <c r="BM129" s="25">
        <v>10</v>
      </c>
      <c r="BN129" s="6"/>
      <c r="BO129" s="6"/>
      <c r="BP129" s="6"/>
      <c r="BQ129" s="6"/>
      <c r="BR129" s="7"/>
      <c r="BT129" s="5"/>
      <c r="BU129" s="25">
        <v>32</v>
      </c>
      <c r="BV129" s="6"/>
      <c r="BW129" s="6"/>
      <c r="BX129" s="6"/>
      <c r="BY129" s="6"/>
      <c r="BZ129" s="7"/>
      <c r="GI129" s="20"/>
      <c r="GJ129" s="20"/>
      <c r="GK129" s="20"/>
      <c r="GL129" s="20"/>
      <c r="GM129" s="20"/>
      <c r="GN129" s="20"/>
      <c r="GO129" s="20"/>
      <c r="GP129" s="20"/>
      <c r="GQ129" s="20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</row>
    <row r="130" spans="1:251" x14ac:dyDescent="0.25">
      <c r="A130" s="5">
        <f t="shared" si="73"/>
        <v>129</v>
      </c>
      <c r="B130" s="57">
        <v>12</v>
      </c>
      <c r="C130" s="48" t="str">
        <f>IF(COUNTIF(B2:B129,B130)&gt;0,"R","")</f>
        <v>R</v>
      </c>
      <c r="D130" s="46">
        <f t="shared" si="127"/>
        <v>4</v>
      </c>
      <c r="E130" s="6">
        <f t="shared" si="124"/>
        <v>75</v>
      </c>
      <c r="F130" s="6">
        <f t="shared" si="125"/>
        <v>-300</v>
      </c>
      <c r="G130" s="7">
        <f t="shared" si="126"/>
        <v>-12445</v>
      </c>
      <c r="H130"/>
      <c r="I130"/>
      <c r="J130"/>
      <c r="K130"/>
      <c r="L130"/>
      <c r="X130" s="5"/>
      <c r="Y130" s="25">
        <v>24</v>
      </c>
      <c r="Z130" s="6"/>
      <c r="AA130" s="6"/>
      <c r="AB130" s="6"/>
      <c r="AC130" s="6"/>
      <c r="AD130" s="7"/>
      <c r="AF130" s="5"/>
      <c r="AG130" s="25">
        <v>16</v>
      </c>
      <c r="AH130" s="6"/>
      <c r="AI130" s="6"/>
      <c r="AJ130" s="6"/>
      <c r="AK130" s="6"/>
      <c r="AL130" s="7"/>
      <c r="AN130" s="5"/>
      <c r="AO130" s="25">
        <v>10</v>
      </c>
      <c r="AP130" s="6"/>
      <c r="AQ130" s="6"/>
      <c r="AR130" s="6"/>
      <c r="AS130" s="6"/>
      <c r="AT130" s="7"/>
      <c r="AV130" s="5"/>
      <c r="AW130" s="25">
        <v>23</v>
      </c>
      <c r="AX130" s="6"/>
      <c r="AY130" s="6"/>
      <c r="AZ130" s="6"/>
      <c r="BA130" s="6"/>
      <c r="BB130" s="7"/>
      <c r="BD130" s="5"/>
      <c r="BE130" s="25">
        <v>20</v>
      </c>
      <c r="BF130" s="6"/>
      <c r="BG130" s="6"/>
      <c r="BH130" s="6"/>
      <c r="BI130" s="6"/>
      <c r="BJ130" s="7"/>
      <c r="BL130" s="5"/>
      <c r="BM130" s="25">
        <v>21</v>
      </c>
      <c r="BN130" s="6"/>
      <c r="BO130" s="6"/>
      <c r="BP130" s="6"/>
      <c r="BQ130" s="6"/>
      <c r="BR130" s="7"/>
      <c r="BT130" s="5"/>
      <c r="BU130" s="25">
        <v>25</v>
      </c>
      <c r="BV130" s="6"/>
      <c r="BW130" s="6"/>
      <c r="BX130" s="6"/>
      <c r="BY130" s="6"/>
      <c r="BZ130" s="7"/>
      <c r="GI130" s="20"/>
      <c r="GJ130" s="20"/>
      <c r="GK130" s="20"/>
      <c r="GL130" s="20"/>
      <c r="GM130" s="20"/>
      <c r="GN130" s="20"/>
      <c r="GO130" s="20"/>
      <c r="GP130" s="20"/>
      <c r="GQ130" s="20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</row>
    <row r="131" spans="1:251" x14ac:dyDescent="0.25">
      <c r="A131" s="5">
        <f t="shared" si="73"/>
        <v>130</v>
      </c>
      <c r="B131" s="57">
        <v>14</v>
      </c>
      <c r="C131" s="48" t="str">
        <f>IF(COUNTIF(B2:B130,B131)&gt;0,"R","")</f>
        <v>R</v>
      </c>
      <c r="D131" s="46">
        <f t="shared" si="127"/>
        <v>4</v>
      </c>
      <c r="E131" s="6">
        <f t="shared" si="124"/>
        <v>76</v>
      </c>
      <c r="F131" s="6">
        <f t="shared" si="125"/>
        <v>-304</v>
      </c>
      <c r="G131" s="7">
        <f t="shared" si="126"/>
        <v>-12749</v>
      </c>
      <c r="H131"/>
      <c r="I131"/>
      <c r="J131"/>
      <c r="K131"/>
      <c r="L131"/>
      <c r="X131" s="5"/>
      <c r="Y131" s="25">
        <v>14</v>
      </c>
      <c r="Z131" s="6"/>
      <c r="AA131" s="6"/>
      <c r="AB131" s="6"/>
      <c r="AC131" s="6"/>
      <c r="AD131" s="7"/>
      <c r="AF131" s="5"/>
      <c r="AG131" s="25">
        <v>34</v>
      </c>
      <c r="AH131" s="6"/>
      <c r="AI131" s="6"/>
      <c r="AJ131" s="6"/>
      <c r="AK131" s="6"/>
      <c r="AL131" s="7"/>
      <c r="AN131" s="5"/>
      <c r="AO131" s="25">
        <v>13</v>
      </c>
      <c r="AP131" s="6"/>
      <c r="AQ131" s="6"/>
      <c r="AR131" s="6"/>
      <c r="AS131" s="6"/>
      <c r="AT131" s="7"/>
      <c r="AV131" s="5"/>
      <c r="AW131" s="25">
        <v>1</v>
      </c>
      <c r="AX131" s="6"/>
      <c r="AY131" s="6"/>
      <c r="AZ131" s="6"/>
      <c r="BA131" s="6"/>
      <c r="BB131" s="7"/>
      <c r="BD131" s="5"/>
      <c r="BE131" s="25">
        <v>1</v>
      </c>
      <c r="BF131" s="6"/>
      <c r="BG131" s="6"/>
      <c r="BH131" s="6"/>
      <c r="BI131" s="6"/>
      <c r="BJ131" s="7"/>
      <c r="BL131" s="5"/>
      <c r="BM131" s="25">
        <v>25</v>
      </c>
      <c r="BN131" s="6"/>
      <c r="BO131" s="6"/>
      <c r="BP131" s="6"/>
      <c r="BQ131" s="6"/>
      <c r="BR131" s="7"/>
      <c r="BT131" s="5"/>
      <c r="BU131" s="25">
        <v>30</v>
      </c>
      <c r="BV131" s="6"/>
      <c r="BW131" s="6"/>
      <c r="BX131" s="6"/>
      <c r="BY131" s="6"/>
      <c r="BZ131" s="7"/>
      <c r="GI131" s="20"/>
      <c r="GJ131" s="20"/>
      <c r="GK131" s="20"/>
      <c r="GL131" s="20"/>
      <c r="GM131" s="20"/>
      <c r="GN131" s="20"/>
      <c r="GO131" s="20"/>
      <c r="GP131" s="20"/>
      <c r="GQ131" s="20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</row>
    <row r="132" spans="1:251" x14ac:dyDescent="0.25">
      <c r="A132" s="5">
        <f t="shared" si="73"/>
        <v>131</v>
      </c>
      <c r="B132" s="57">
        <v>16</v>
      </c>
      <c r="C132" s="48" t="str">
        <f>IF(COUNTIF(B2:B131,B132)&gt;0,"R","")</f>
        <v/>
      </c>
      <c r="D132" s="46">
        <f t="shared" si="127"/>
        <v>4</v>
      </c>
      <c r="E132" s="6">
        <f t="shared" si="124"/>
        <v>77</v>
      </c>
      <c r="F132" s="6">
        <f t="shared" si="125"/>
        <v>2464</v>
      </c>
      <c r="G132" s="7">
        <f t="shared" si="126"/>
        <v>-10285</v>
      </c>
      <c r="H132"/>
      <c r="I132"/>
      <c r="J132"/>
      <c r="K132"/>
      <c r="L132"/>
      <c r="X132" s="5"/>
      <c r="Y132" s="25">
        <v>22</v>
      </c>
      <c r="Z132" s="6"/>
      <c r="AA132" s="6"/>
      <c r="AB132" s="6"/>
      <c r="AC132" s="6"/>
      <c r="AD132" s="7"/>
      <c r="AF132" s="5"/>
      <c r="AG132" s="25">
        <v>4</v>
      </c>
      <c r="AH132" s="6"/>
      <c r="AI132" s="6"/>
      <c r="AJ132" s="6"/>
      <c r="AK132" s="6"/>
      <c r="AL132" s="7"/>
      <c r="AN132" s="5"/>
      <c r="AO132" s="25">
        <v>23</v>
      </c>
      <c r="AP132" s="6"/>
      <c r="AQ132" s="6"/>
      <c r="AR132" s="6"/>
      <c r="AS132" s="6"/>
      <c r="AT132" s="7"/>
      <c r="AV132" s="5"/>
      <c r="AW132" s="25">
        <v>8</v>
      </c>
      <c r="AX132" s="6"/>
      <c r="AY132" s="6"/>
      <c r="AZ132" s="6"/>
      <c r="BA132" s="6"/>
      <c r="BB132" s="7"/>
      <c r="BD132" s="5"/>
      <c r="BE132" s="25">
        <v>22</v>
      </c>
      <c r="BF132" s="6"/>
      <c r="BG132" s="6"/>
      <c r="BH132" s="6"/>
      <c r="BI132" s="6"/>
      <c r="BJ132" s="7"/>
      <c r="BL132" s="5"/>
      <c r="BM132" s="25">
        <v>34</v>
      </c>
      <c r="BN132" s="6"/>
      <c r="BO132" s="6"/>
      <c r="BP132" s="6"/>
      <c r="BQ132" s="6"/>
      <c r="BR132" s="7"/>
      <c r="BT132" s="5"/>
      <c r="BU132" s="25">
        <v>3</v>
      </c>
      <c r="BV132" s="6"/>
      <c r="BW132" s="6"/>
      <c r="BX132" s="6"/>
      <c r="BY132" s="6"/>
      <c r="BZ132" s="7"/>
      <c r="GI132" s="20"/>
      <c r="GJ132" s="20"/>
      <c r="GK132" s="20"/>
      <c r="GL132" s="20"/>
      <c r="GM132" s="20"/>
      <c r="GN132" s="20"/>
      <c r="GO132" s="20"/>
      <c r="GP132" s="20"/>
      <c r="GQ132" s="20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</row>
    <row r="133" spans="1:251" x14ac:dyDescent="0.25">
      <c r="A133" s="5">
        <f t="shared" si="73"/>
        <v>132</v>
      </c>
      <c r="B133" s="57">
        <v>13</v>
      </c>
      <c r="C133" s="48" t="str">
        <f>IF(COUNTIF(B2:B132,B133)&gt;0,"R","")</f>
        <v>R</v>
      </c>
      <c r="D133" s="46">
        <f t="shared" si="127"/>
        <v>3</v>
      </c>
      <c r="E133" s="6">
        <f t="shared" si="124"/>
        <v>76</v>
      </c>
      <c r="F133" s="6">
        <f t="shared" si="125"/>
        <v>-228</v>
      </c>
      <c r="G133" s="7">
        <f t="shared" si="126"/>
        <v>-10513</v>
      </c>
      <c r="H133"/>
      <c r="I133"/>
      <c r="J133"/>
      <c r="K133"/>
      <c r="L133"/>
      <c r="X133" s="5"/>
      <c r="Y133" s="25">
        <v>11</v>
      </c>
      <c r="Z133" s="6"/>
      <c r="AA133" s="6"/>
      <c r="AB133" s="6"/>
      <c r="AC133" s="6"/>
      <c r="AD133" s="7"/>
      <c r="AF133" s="5"/>
      <c r="AG133" s="25">
        <v>28</v>
      </c>
      <c r="AH133" s="6"/>
      <c r="AI133" s="6"/>
      <c r="AJ133" s="6"/>
      <c r="AK133" s="6"/>
      <c r="AL133" s="7"/>
      <c r="AN133" s="5"/>
      <c r="AO133" s="25">
        <v>36</v>
      </c>
      <c r="AP133" s="6"/>
      <c r="AQ133" s="6"/>
      <c r="AR133" s="6"/>
      <c r="AS133" s="6"/>
      <c r="AT133" s="7"/>
      <c r="AV133" s="5"/>
      <c r="AW133" s="25">
        <v>24</v>
      </c>
      <c r="AX133" s="6"/>
      <c r="AY133" s="6"/>
      <c r="AZ133" s="6"/>
      <c r="BA133" s="6"/>
      <c r="BB133" s="7"/>
      <c r="BD133" s="5"/>
      <c r="BE133" s="25">
        <v>11</v>
      </c>
      <c r="BF133" s="6"/>
      <c r="BG133" s="6"/>
      <c r="BH133" s="6"/>
      <c r="BI133" s="6"/>
      <c r="BJ133" s="7"/>
      <c r="BL133" s="5"/>
      <c r="BM133" s="25">
        <v>23</v>
      </c>
      <c r="BN133" s="6"/>
      <c r="BO133" s="6"/>
      <c r="BP133" s="6"/>
      <c r="BQ133" s="6"/>
      <c r="BR133" s="7"/>
      <c r="BT133" s="5"/>
      <c r="BU133" s="25">
        <v>9</v>
      </c>
      <c r="BV133" s="6"/>
      <c r="BW133" s="6"/>
      <c r="BX133" s="6"/>
      <c r="BY133" s="6"/>
      <c r="BZ133" s="7"/>
      <c r="GI133" s="20"/>
      <c r="GJ133" s="20"/>
      <c r="GK133" s="20"/>
      <c r="GL133" s="20"/>
      <c r="GM133" s="20"/>
      <c r="GN133" s="20"/>
      <c r="GO133" s="20"/>
      <c r="GP133" s="20"/>
      <c r="GQ133" s="20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</row>
    <row r="134" spans="1:251" x14ac:dyDescent="0.25">
      <c r="A134" s="5">
        <f t="shared" si="73"/>
        <v>133</v>
      </c>
      <c r="B134" s="57">
        <v>35</v>
      </c>
      <c r="C134" s="48" t="str">
        <f>IF(COUNTIF(B2:B133,B134)&gt;0,"R","")</f>
        <v>R</v>
      </c>
      <c r="D134" s="46">
        <f t="shared" si="127"/>
        <v>3</v>
      </c>
      <c r="E134" s="6">
        <f t="shared" si="124"/>
        <v>77</v>
      </c>
      <c r="F134" s="6">
        <f t="shared" si="125"/>
        <v>-231</v>
      </c>
      <c r="G134" s="7">
        <f t="shared" si="126"/>
        <v>-10744</v>
      </c>
      <c r="H134"/>
      <c r="I134"/>
      <c r="J134"/>
      <c r="K134"/>
      <c r="L134"/>
      <c r="X134" s="5"/>
      <c r="Y134" s="25">
        <v>28</v>
      </c>
      <c r="Z134" s="6"/>
      <c r="AA134" s="6"/>
      <c r="AB134" s="6"/>
      <c r="AC134" s="6"/>
      <c r="AD134" s="7"/>
      <c r="AF134" s="5"/>
      <c r="AG134" s="25">
        <v>12</v>
      </c>
      <c r="AH134" s="6"/>
      <c r="AI134" s="6"/>
      <c r="AJ134" s="6"/>
      <c r="AK134" s="6"/>
      <c r="AL134" s="7"/>
      <c r="AN134" s="5"/>
      <c r="AO134" s="25">
        <v>27</v>
      </c>
      <c r="AP134" s="6"/>
      <c r="AQ134" s="6"/>
      <c r="AR134" s="6"/>
      <c r="AS134" s="6"/>
      <c r="AT134" s="7"/>
      <c r="AV134" s="5"/>
      <c r="AW134" s="25">
        <v>4</v>
      </c>
      <c r="AX134" s="6"/>
      <c r="AY134" s="6"/>
      <c r="AZ134" s="6"/>
      <c r="BA134" s="6"/>
      <c r="BB134" s="7"/>
      <c r="BD134" s="5"/>
      <c r="BE134" s="25">
        <v>22</v>
      </c>
      <c r="BF134" s="6"/>
      <c r="BG134" s="6"/>
      <c r="BH134" s="6"/>
      <c r="BI134" s="6"/>
      <c r="BJ134" s="7"/>
      <c r="BL134" s="5"/>
      <c r="BM134" s="25">
        <v>14</v>
      </c>
      <c r="BN134" s="6"/>
      <c r="BO134" s="6"/>
      <c r="BP134" s="6"/>
      <c r="BQ134" s="6"/>
      <c r="BR134" s="7"/>
      <c r="BT134" s="5"/>
      <c r="BU134" s="25">
        <v>22</v>
      </c>
      <c r="BV134" s="6"/>
      <c r="BW134" s="6"/>
      <c r="BX134" s="6"/>
      <c r="BY134" s="6"/>
      <c r="BZ134" s="7"/>
      <c r="GI134" s="20"/>
      <c r="GJ134" s="20"/>
      <c r="GK134" s="20"/>
      <c r="GL134" s="20"/>
      <c r="GM134" s="20"/>
      <c r="GN134" s="20"/>
      <c r="GO134" s="20"/>
      <c r="GP134" s="20"/>
      <c r="GQ134" s="20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</row>
    <row r="135" spans="1:251" x14ac:dyDescent="0.25">
      <c r="A135" s="5">
        <f t="shared" si="73"/>
        <v>134</v>
      </c>
      <c r="B135" s="57">
        <v>15</v>
      </c>
      <c r="C135" s="48" t="str">
        <f>IF(COUNTIF(B2:B134,B135)&gt;0,"R","")</f>
        <v>R</v>
      </c>
      <c r="D135" s="46">
        <f t="shared" si="127"/>
        <v>3</v>
      </c>
      <c r="E135" s="6">
        <f t="shared" si="124"/>
        <v>78</v>
      </c>
      <c r="F135" s="6">
        <f t="shared" si="125"/>
        <v>-234</v>
      </c>
      <c r="G135" s="7">
        <f t="shared" si="126"/>
        <v>-10978</v>
      </c>
      <c r="H135"/>
      <c r="I135"/>
      <c r="J135"/>
      <c r="K135"/>
      <c r="L135"/>
      <c r="X135" s="5"/>
      <c r="Y135" s="25">
        <v>20</v>
      </c>
      <c r="Z135" s="6"/>
      <c r="AA135" s="6"/>
      <c r="AB135" s="6"/>
      <c r="AC135" s="6"/>
      <c r="AD135" s="7"/>
      <c r="AF135" s="5"/>
      <c r="AG135" s="25">
        <v>22</v>
      </c>
      <c r="AH135" s="6"/>
      <c r="AI135" s="6"/>
      <c r="AJ135" s="6"/>
      <c r="AK135" s="6"/>
      <c r="AL135" s="7"/>
      <c r="AN135" s="5"/>
      <c r="AO135" s="25">
        <v>22</v>
      </c>
      <c r="AP135" s="6"/>
      <c r="AQ135" s="6"/>
      <c r="AR135" s="6"/>
      <c r="AS135" s="6"/>
      <c r="AT135" s="7"/>
      <c r="AV135" s="5"/>
      <c r="AW135" s="25">
        <v>29</v>
      </c>
      <c r="AX135" s="6"/>
      <c r="AY135" s="6"/>
      <c r="AZ135" s="6"/>
      <c r="BA135" s="6"/>
      <c r="BB135" s="7"/>
      <c r="BD135" s="5"/>
      <c r="BE135" s="25">
        <v>10</v>
      </c>
      <c r="BF135" s="6"/>
      <c r="BG135" s="6"/>
      <c r="BH135" s="6"/>
      <c r="BI135" s="6"/>
      <c r="BJ135" s="7"/>
      <c r="BL135" s="5"/>
      <c r="BM135" s="25">
        <v>35</v>
      </c>
      <c r="BN135" s="6"/>
      <c r="BO135" s="6"/>
      <c r="BP135" s="6"/>
      <c r="BQ135" s="6"/>
      <c r="BR135" s="7"/>
      <c r="BT135" s="5"/>
      <c r="BU135" s="25">
        <v>30</v>
      </c>
      <c r="BV135" s="6"/>
      <c r="BW135" s="6"/>
      <c r="BX135" s="6"/>
      <c r="BY135" s="6"/>
      <c r="BZ135" s="7"/>
      <c r="GI135" s="20"/>
      <c r="GJ135" s="20"/>
      <c r="GK135" s="20"/>
      <c r="GL135" s="20"/>
      <c r="GM135" s="20"/>
      <c r="GN135" s="20"/>
      <c r="GO135" s="20"/>
      <c r="GP135" s="20"/>
      <c r="GQ135" s="20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</row>
    <row r="136" spans="1:251" x14ac:dyDescent="0.25">
      <c r="A136" s="5">
        <f t="shared" si="73"/>
        <v>135</v>
      </c>
      <c r="B136" s="57">
        <v>10</v>
      </c>
      <c r="C136" s="48" t="str">
        <f>IF(COUNTIF(B2:B135,B136)&gt;0,"R","")</f>
        <v>R</v>
      </c>
      <c r="D136" s="46">
        <f t="shared" si="127"/>
        <v>3</v>
      </c>
      <c r="E136" s="6">
        <f t="shared" si="124"/>
        <v>79</v>
      </c>
      <c r="F136" s="6">
        <f t="shared" si="125"/>
        <v>-237</v>
      </c>
      <c r="G136" s="7">
        <f t="shared" si="126"/>
        <v>-11215</v>
      </c>
      <c r="H136"/>
      <c r="I136"/>
      <c r="J136"/>
      <c r="K136"/>
      <c r="L136"/>
      <c r="X136" s="5"/>
      <c r="Y136" s="25">
        <v>14</v>
      </c>
      <c r="Z136" s="6"/>
      <c r="AA136" s="6"/>
      <c r="AB136" s="6"/>
      <c r="AC136" s="6"/>
      <c r="AD136" s="7"/>
      <c r="AF136" s="5"/>
      <c r="AG136" s="25">
        <v>16</v>
      </c>
      <c r="AH136" s="6"/>
      <c r="AI136" s="6"/>
      <c r="AJ136" s="6"/>
      <c r="AK136" s="6"/>
      <c r="AL136" s="7"/>
      <c r="AN136" s="5"/>
      <c r="AO136" s="25">
        <v>28</v>
      </c>
      <c r="AP136" s="6"/>
      <c r="AQ136" s="6"/>
      <c r="AR136" s="6"/>
      <c r="AS136" s="6"/>
      <c r="AT136" s="7"/>
      <c r="AV136" s="5"/>
      <c r="AW136" s="25">
        <v>6</v>
      </c>
      <c r="AX136" s="6"/>
      <c r="AY136" s="6"/>
      <c r="AZ136" s="6"/>
      <c r="BA136" s="6"/>
      <c r="BB136" s="7"/>
      <c r="BD136" s="5"/>
      <c r="BE136" s="25">
        <v>26</v>
      </c>
      <c r="BF136" s="6"/>
      <c r="BG136" s="6"/>
      <c r="BH136" s="6"/>
      <c r="BI136" s="6"/>
      <c r="BJ136" s="7"/>
      <c r="BL136" s="5"/>
      <c r="BM136" s="25">
        <v>15</v>
      </c>
      <c r="BN136" s="6"/>
      <c r="BO136" s="6"/>
      <c r="BP136" s="6"/>
      <c r="BQ136" s="6"/>
      <c r="BR136" s="7"/>
      <c r="BT136" s="5"/>
      <c r="BU136" s="25">
        <v>30</v>
      </c>
      <c r="BV136" s="6"/>
      <c r="BW136" s="6"/>
      <c r="BX136" s="6"/>
      <c r="BY136" s="6"/>
      <c r="BZ136" s="7"/>
      <c r="GI136" s="20"/>
      <c r="GJ136" s="20"/>
      <c r="GK136" s="20"/>
      <c r="GL136" s="20"/>
      <c r="GM136" s="20"/>
      <c r="GN136" s="20"/>
      <c r="GO136" s="20"/>
      <c r="GP136" s="20"/>
      <c r="GQ136" s="20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</row>
    <row r="137" spans="1:251" x14ac:dyDescent="0.25">
      <c r="A137" s="5">
        <f t="shared" si="73"/>
        <v>136</v>
      </c>
      <c r="B137" s="57">
        <v>32</v>
      </c>
      <c r="C137" s="48" t="str">
        <f>IF(COUNTIF(B2:B136,B137)&gt;0,"R","")</f>
        <v>R</v>
      </c>
      <c r="D137" s="46">
        <f t="shared" si="127"/>
        <v>3</v>
      </c>
      <c r="E137" s="6">
        <f t="shared" si="124"/>
        <v>80</v>
      </c>
      <c r="F137" s="6">
        <f t="shared" si="125"/>
        <v>-240</v>
      </c>
      <c r="G137" s="7">
        <f t="shared" si="126"/>
        <v>-11455</v>
      </c>
      <c r="H137"/>
      <c r="I137"/>
      <c r="J137"/>
      <c r="K137"/>
      <c r="L137"/>
      <c r="X137" s="5"/>
      <c r="Y137" s="25">
        <v>26</v>
      </c>
      <c r="Z137" s="6"/>
      <c r="AA137" s="6"/>
      <c r="AB137" s="6"/>
      <c r="AC137" s="6"/>
      <c r="AD137" s="7"/>
      <c r="AF137" s="5"/>
      <c r="AG137" s="25">
        <v>8</v>
      </c>
      <c r="AH137" s="6"/>
      <c r="AI137" s="6"/>
      <c r="AJ137" s="6"/>
      <c r="AK137" s="6"/>
      <c r="AL137" s="7"/>
      <c r="AN137" s="5"/>
      <c r="AO137" s="25">
        <v>22</v>
      </c>
      <c r="AP137" s="6"/>
      <c r="AQ137" s="6"/>
      <c r="AR137" s="6"/>
      <c r="AS137" s="6"/>
      <c r="AT137" s="7"/>
      <c r="AV137" s="5"/>
      <c r="AW137" s="25">
        <v>16</v>
      </c>
      <c r="AX137" s="6"/>
      <c r="AY137" s="6"/>
      <c r="AZ137" s="6"/>
      <c r="BA137" s="6"/>
      <c r="BB137" s="7"/>
      <c r="BD137" s="5"/>
      <c r="BE137" s="25">
        <v>21</v>
      </c>
      <c r="BF137" s="6"/>
      <c r="BG137" s="6"/>
      <c r="BH137" s="6"/>
      <c r="BI137" s="6"/>
      <c r="BJ137" s="7"/>
      <c r="BL137" s="5"/>
      <c r="BM137" s="25">
        <v>35</v>
      </c>
      <c r="BN137" s="6"/>
      <c r="BO137" s="6"/>
      <c r="BP137" s="6"/>
      <c r="BQ137" s="6"/>
      <c r="BR137" s="7"/>
      <c r="BT137" s="5"/>
      <c r="BU137" s="25">
        <v>2</v>
      </c>
      <c r="BV137" s="6"/>
      <c r="BW137" s="6"/>
      <c r="BX137" s="6"/>
      <c r="BY137" s="6"/>
      <c r="BZ137" s="7"/>
      <c r="GI137" s="20"/>
      <c r="GJ137" s="20"/>
      <c r="GK137" s="20"/>
      <c r="GL137" s="20"/>
      <c r="GM137" s="20"/>
      <c r="GN137" s="20"/>
      <c r="GO137" s="20"/>
      <c r="GP137" s="20"/>
      <c r="GQ137" s="20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</row>
    <row r="138" spans="1:251" x14ac:dyDescent="0.25">
      <c r="A138" s="5">
        <f t="shared" si="73"/>
        <v>137</v>
      </c>
      <c r="B138" s="57">
        <v>22</v>
      </c>
      <c r="C138" s="48" t="str">
        <f>IF(COUNTIF(B2:B137,B138)&gt;0,"R","")</f>
        <v>R</v>
      </c>
      <c r="D138" s="46">
        <f t="shared" si="127"/>
        <v>3</v>
      </c>
      <c r="E138" s="6">
        <f t="shared" si="124"/>
        <v>81</v>
      </c>
      <c r="F138" s="6">
        <f t="shared" si="125"/>
        <v>-243</v>
      </c>
      <c r="G138" s="7">
        <f t="shared" si="126"/>
        <v>-11698</v>
      </c>
      <c r="H138"/>
      <c r="I138"/>
      <c r="J138"/>
      <c r="K138"/>
      <c r="L138"/>
      <c r="X138" s="5"/>
      <c r="Y138" s="25">
        <v>10</v>
      </c>
      <c r="Z138" s="6"/>
      <c r="AA138" s="6"/>
      <c r="AB138" s="6"/>
      <c r="AC138" s="6"/>
      <c r="AD138" s="7"/>
      <c r="AF138" s="5"/>
      <c r="AG138" s="25">
        <v>35</v>
      </c>
      <c r="AH138" s="6"/>
      <c r="AI138" s="6"/>
      <c r="AJ138" s="6"/>
      <c r="AK138" s="6"/>
      <c r="AL138" s="7"/>
      <c r="AN138" s="5"/>
      <c r="AO138" s="25">
        <v>31</v>
      </c>
      <c r="AP138" s="6"/>
      <c r="AQ138" s="6"/>
      <c r="AR138" s="6"/>
      <c r="AS138" s="6"/>
      <c r="AT138" s="7"/>
      <c r="AV138" s="5"/>
      <c r="AW138" s="25">
        <v>24</v>
      </c>
      <c r="AX138" s="6"/>
      <c r="AY138" s="6"/>
      <c r="AZ138" s="6"/>
      <c r="BA138" s="6"/>
      <c r="BB138" s="7"/>
      <c r="BD138" s="5"/>
      <c r="BE138" s="25">
        <v>8</v>
      </c>
      <c r="BF138" s="6"/>
      <c r="BG138" s="6"/>
      <c r="BH138" s="6"/>
      <c r="BI138" s="6"/>
      <c r="BJ138" s="7"/>
      <c r="BL138" s="5"/>
      <c r="BM138" s="25">
        <v>19</v>
      </c>
      <c r="BN138" s="6"/>
      <c r="BO138" s="6"/>
      <c r="BP138" s="6"/>
      <c r="BQ138" s="6"/>
      <c r="BR138" s="7"/>
      <c r="BT138" s="5"/>
      <c r="BU138" s="25">
        <v>15</v>
      </c>
      <c r="BV138" s="6"/>
      <c r="BW138" s="6"/>
      <c r="BX138" s="6"/>
      <c r="BY138" s="6"/>
      <c r="BZ138" s="7"/>
      <c r="GI138" s="20"/>
      <c r="GJ138" s="20"/>
      <c r="GK138" s="20"/>
      <c r="GL138" s="20"/>
      <c r="GM138" s="20"/>
      <c r="GN138" s="20"/>
      <c r="GO138" s="20"/>
      <c r="GP138" s="20"/>
      <c r="GQ138" s="20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</row>
    <row r="139" spans="1:251" x14ac:dyDescent="0.25">
      <c r="A139" s="5">
        <f t="shared" si="73"/>
        <v>138</v>
      </c>
      <c r="B139" s="57">
        <v>16</v>
      </c>
      <c r="C139" s="48" t="str">
        <f>IF(COUNTIF(B2:B138,B139)&gt;0,"R","")</f>
        <v>R</v>
      </c>
      <c r="D139" s="46">
        <f t="shared" si="127"/>
        <v>3</v>
      </c>
      <c r="E139" s="6">
        <f t="shared" si="124"/>
        <v>82</v>
      </c>
      <c r="F139" s="6">
        <f t="shared" si="125"/>
        <v>-246</v>
      </c>
      <c r="G139" s="7">
        <f t="shared" si="126"/>
        <v>-11944</v>
      </c>
      <c r="H139"/>
      <c r="I139"/>
      <c r="J139"/>
      <c r="K139"/>
      <c r="L139"/>
      <c r="X139" s="5"/>
      <c r="Y139" s="25">
        <v>17</v>
      </c>
      <c r="Z139" s="6"/>
      <c r="AA139" s="6"/>
      <c r="AB139" s="6"/>
      <c r="AC139" s="6"/>
      <c r="AD139" s="7"/>
      <c r="AF139" s="5"/>
      <c r="AG139" s="25">
        <v>12</v>
      </c>
      <c r="AH139" s="6"/>
      <c r="AI139" s="6"/>
      <c r="AJ139" s="6"/>
      <c r="AK139" s="6"/>
      <c r="AL139" s="7"/>
      <c r="AN139" s="5"/>
      <c r="AO139" s="25">
        <v>14</v>
      </c>
      <c r="AP139" s="6"/>
      <c r="AQ139" s="6"/>
      <c r="AR139" s="6"/>
      <c r="AS139" s="6"/>
      <c r="AT139" s="7"/>
      <c r="AV139" s="5"/>
      <c r="AW139" s="25">
        <v>35</v>
      </c>
      <c r="AX139" s="6"/>
      <c r="AY139" s="6"/>
      <c r="AZ139" s="6"/>
      <c r="BA139" s="6"/>
      <c r="BB139" s="7"/>
      <c r="BD139" s="5"/>
      <c r="BE139" s="25">
        <v>22</v>
      </c>
      <c r="BF139" s="6"/>
      <c r="BG139" s="6"/>
      <c r="BH139" s="6"/>
      <c r="BI139" s="6"/>
      <c r="BJ139" s="7"/>
      <c r="BL139" s="5"/>
      <c r="BM139" s="25">
        <v>31</v>
      </c>
      <c r="BN139" s="6"/>
      <c r="BO139" s="6"/>
      <c r="BP139" s="6"/>
      <c r="BQ139" s="6"/>
      <c r="BR139" s="7"/>
      <c r="BT139" s="5"/>
      <c r="BU139" s="25">
        <v>5</v>
      </c>
      <c r="BV139" s="6"/>
      <c r="BW139" s="6"/>
      <c r="BX139" s="6"/>
      <c r="BY139" s="6"/>
      <c r="BZ139" s="7"/>
      <c r="GI139" s="20"/>
      <c r="GJ139" s="20"/>
      <c r="GK139" s="20"/>
      <c r="GL139" s="20"/>
      <c r="GM139" s="20"/>
      <c r="GN139" s="20"/>
      <c r="GO139" s="20"/>
      <c r="GP139" s="20"/>
      <c r="GQ139" s="20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</row>
    <row r="140" spans="1:251" x14ac:dyDescent="0.25">
      <c r="A140" s="5">
        <f t="shared" si="73"/>
        <v>139</v>
      </c>
      <c r="B140" s="57">
        <v>30</v>
      </c>
      <c r="C140" s="48" t="str">
        <f>IF(COUNTIF(B2:B139,B140)&gt;0,"R","")</f>
        <v>R</v>
      </c>
      <c r="D140" s="46">
        <f t="shared" si="127"/>
        <v>3</v>
      </c>
      <c r="E140" s="6">
        <f t="shared" si="124"/>
        <v>83</v>
      </c>
      <c r="F140" s="6">
        <f t="shared" si="125"/>
        <v>-249</v>
      </c>
      <c r="G140" s="7">
        <f t="shared" si="126"/>
        <v>-12193</v>
      </c>
      <c r="H140"/>
      <c r="I140"/>
      <c r="J140"/>
      <c r="K140"/>
      <c r="L140"/>
      <c r="X140" s="5"/>
      <c r="Y140" s="25">
        <v>13</v>
      </c>
      <c r="Z140" s="6"/>
      <c r="AA140" s="6"/>
      <c r="AB140" s="6"/>
      <c r="AC140" s="6"/>
      <c r="AD140" s="7"/>
      <c r="AF140" s="5"/>
      <c r="AG140" s="25">
        <v>26</v>
      </c>
      <c r="AH140" s="6"/>
      <c r="AI140" s="6"/>
      <c r="AJ140" s="6"/>
      <c r="AK140" s="6"/>
      <c r="AL140" s="7"/>
      <c r="AN140" s="5"/>
      <c r="AO140" s="25">
        <v>6</v>
      </c>
      <c r="AP140" s="6"/>
      <c r="AQ140" s="6"/>
      <c r="AR140" s="6"/>
      <c r="AS140" s="6"/>
      <c r="AT140" s="7"/>
      <c r="AV140" s="5"/>
      <c r="AW140" s="25">
        <v>10</v>
      </c>
      <c r="AX140" s="6"/>
      <c r="AY140" s="6"/>
      <c r="AZ140" s="6"/>
      <c r="BA140" s="6"/>
      <c r="BB140" s="7"/>
      <c r="BD140" s="5"/>
      <c r="BE140" s="25">
        <v>19</v>
      </c>
      <c r="BF140" s="6"/>
      <c r="BG140" s="6"/>
      <c r="BH140" s="6"/>
      <c r="BI140" s="6"/>
      <c r="BJ140" s="7"/>
      <c r="BL140" s="5"/>
      <c r="BM140" s="25">
        <v>18</v>
      </c>
      <c r="BN140" s="6"/>
      <c r="BO140" s="6"/>
      <c r="BP140" s="6"/>
      <c r="BQ140" s="6"/>
      <c r="BR140" s="7"/>
      <c r="BT140" s="5"/>
      <c r="BU140" s="25">
        <v>5</v>
      </c>
      <c r="BV140" s="6"/>
      <c r="BW140" s="6"/>
      <c r="BX140" s="6"/>
      <c r="BY140" s="6"/>
      <c r="BZ140" s="7"/>
      <c r="GI140" s="20"/>
      <c r="GJ140" s="20"/>
      <c r="GK140" s="20"/>
      <c r="GL140" s="20"/>
      <c r="GM140" s="20"/>
      <c r="GN140" s="20"/>
      <c r="GO140" s="20"/>
      <c r="GP140" s="20"/>
      <c r="GQ140" s="20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</row>
    <row r="141" spans="1:251" x14ac:dyDescent="0.25">
      <c r="A141" s="5">
        <f t="shared" si="73"/>
        <v>140</v>
      </c>
      <c r="B141" s="57">
        <v>0</v>
      </c>
      <c r="C141" s="48" t="str">
        <f>IF(COUNTIF(B2:B140,B141)&gt;0,"R","")</f>
        <v>R</v>
      </c>
      <c r="D141" s="46">
        <f t="shared" si="127"/>
        <v>3</v>
      </c>
      <c r="E141" s="6">
        <f t="shared" si="124"/>
        <v>84</v>
      </c>
      <c r="F141" s="6">
        <f t="shared" si="125"/>
        <v>-252</v>
      </c>
      <c r="G141" s="7">
        <f t="shared" si="126"/>
        <v>-12445</v>
      </c>
      <c r="H141"/>
      <c r="I141"/>
      <c r="J141"/>
      <c r="K141"/>
      <c r="L141"/>
      <c r="X141" s="5"/>
      <c r="Y141" s="25">
        <v>27</v>
      </c>
      <c r="Z141" s="6"/>
      <c r="AA141" s="6"/>
      <c r="AB141" s="6"/>
      <c r="AC141" s="6"/>
      <c r="AD141" s="7"/>
      <c r="AF141" s="5"/>
      <c r="AG141" s="25">
        <v>27</v>
      </c>
      <c r="AH141" s="6"/>
      <c r="AI141" s="6"/>
      <c r="AJ141" s="6"/>
      <c r="AK141" s="6"/>
      <c r="AL141" s="7"/>
      <c r="AN141" s="5"/>
      <c r="AO141" s="25">
        <v>9</v>
      </c>
      <c r="AP141" s="6"/>
      <c r="AQ141" s="6"/>
      <c r="AR141" s="6"/>
      <c r="AS141" s="6"/>
      <c r="AT141" s="7"/>
      <c r="AV141" s="5"/>
      <c r="AW141" s="25">
        <v>11</v>
      </c>
      <c r="AX141" s="6"/>
      <c r="AY141" s="6"/>
      <c r="AZ141" s="6"/>
      <c r="BA141" s="6"/>
      <c r="BB141" s="7"/>
      <c r="BD141" s="5"/>
      <c r="BE141" s="25">
        <v>1</v>
      </c>
      <c r="BF141" s="6"/>
      <c r="BG141" s="6"/>
      <c r="BH141" s="6"/>
      <c r="BI141" s="6"/>
      <c r="BJ141" s="7"/>
      <c r="BL141" s="5"/>
      <c r="BM141" s="25">
        <v>8</v>
      </c>
      <c r="BN141" s="6"/>
      <c r="BO141" s="6"/>
      <c r="BP141" s="6"/>
      <c r="BQ141" s="6"/>
      <c r="BR141" s="7"/>
      <c r="BT141" s="5"/>
      <c r="BU141" s="25">
        <v>13</v>
      </c>
      <c r="BV141" s="6"/>
      <c r="BW141" s="6"/>
      <c r="BX141" s="6"/>
      <c r="BY141" s="6"/>
      <c r="BZ141" s="7"/>
      <c r="GI141" s="20"/>
      <c r="GJ141" s="20"/>
      <c r="GK141" s="20"/>
      <c r="GL141" s="20"/>
      <c r="GM141" s="20"/>
      <c r="GN141" s="20"/>
      <c r="GO141" s="20"/>
      <c r="GP141" s="20"/>
      <c r="GQ141" s="20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</row>
    <row r="142" spans="1:251" x14ac:dyDescent="0.25">
      <c r="A142" s="5">
        <f t="shared" si="73"/>
        <v>141</v>
      </c>
      <c r="B142" s="57">
        <v>3</v>
      </c>
      <c r="C142" s="48" t="str">
        <f>IF(COUNTIF(B2:B141,B142)&gt;0,"R","")</f>
        <v>R</v>
      </c>
      <c r="D142" s="46">
        <f t="shared" si="127"/>
        <v>3</v>
      </c>
      <c r="E142" s="6">
        <f t="shared" si="124"/>
        <v>85</v>
      </c>
      <c r="F142" s="6">
        <f t="shared" si="125"/>
        <v>-255</v>
      </c>
      <c r="G142" s="7">
        <f t="shared" si="126"/>
        <v>-12700</v>
      </c>
      <c r="H142"/>
      <c r="I142"/>
      <c r="J142"/>
      <c r="K142"/>
      <c r="L142"/>
      <c r="X142" s="5"/>
      <c r="Y142" s="25">
        <v>14</v>
      </c>
      <c r="Z142" s="6"/>
      <c r="AA142" s="6"/>
      <c r="AB142" s="6"/>
      <c r="AC142" s="6"/>
      <c r="AD142" s="7"/>
      <c r="AF142" s="5"/>
      <c r="AG142" s="25">
        <v>26</v>
      </c>
      <c r="AH142" s="6"/>
      <c r="AI142" s="6"/>
      <c r="AJ142" s="6"/>
      <c r="AK142" s="6"/>
      <c r="AL142" s="7"/>
      <c r="AN142" s="5"/>
      <c r="AO142" s="25">
        <v>17</v>
      </c>
      <c r="AP142" s="6"/>
      <c r="AQ142" s="6"/>
      <c r="AR142" s="6"/>
      <c r="AS142" s="6"/>
      <c r="AT142" s="7"/>
      <c r="AV142" s="5"/>
      <c r="AW142" s="25">
        <v>2</v>
      </c>
      <c r="AX142" s="6"/>
      <c r="AY142" s="6"/>
      <c r="AZ142" s="6"/>
      <c r="BA142" s="6"/>
      <c r="BB142" s="7"/>
      <c r="BD142" s="5"/>
      <c r="BE142" s="25">
        <v>33</v>
      </c>
      <c r="BF142" s="6"/>
      <c r="BG142" s="6"/>
      <c r="BH142" s="6"/>
      <c r="BI142" s="6"/>
      <c r="BJ142" s="7"/>
      <c r="BL142" s="5"/>
      <c r="BM142" s="25">
        <v>27</v>
      </c>
      <c r="BN142" s="6"/>
      <c r="BO142" s="6"/>
      <c r="BP142" s="6"/>
      <c r="BQ142" s="6"/>
      <c r="BR142" s="7"/>
      <c r="BT142" s="5"/>
      <c r="BU142" s="25">
        <v>5</v>
      </c>
      <c r="BV142" s="6"/>
      <c r="BW142" s="6"/>
      <c r="BX142" s="6"/>
      <c r="BY142" s="6"/>
      <c r="BZ142" s="7"/>
      <c r="GI142" s="20"/>
      <c r="GJ142" s="20"/>
      <c r="GK142" s="20"/>
      <c r="GL142" s="20"/>
      <c r="GM142" s="20"/>
      <c r="GN142" s="20"/>
      <c r="GO142" s="20"/>
      <c r="GP142" s="20"/>
      <c r="GQ142" s="20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</row>
    <row r="143" spans="1:251" x14ac:dyDescent="0.25">
      <c r="A143" s="5">
        <f t="shared" si="73"/>
        <v>142</v>
      </c>
      <c r="B143" s="57">
        <v>7</v>
      </c>
      <c r="C143" s="48" t="str">
        <f>IF(COUNTIF(B2:B142,B143)&gt;0,"R","")</f>
        <v>R</v>
      </c>
      <c r="D143" s="46">
        <f t="shared" si="127"/>
        <v>3</v>
      </c>
      <c r="E143" s="6">
        <f t="shared" si="124"/>
        <v>86</v>
      </c>
      <c r="F143" s="6">
        <f t="shared" si="125"/>
        <v>-258</v>
      </c>
      <c r="G143" s="7">
        <f t="shared" si="126"/>
        <v>-12958</v>
      </c>
      <c r="H143"/>
      <c r="I143"/>
      <c r="J143"/>
      <c r="K143"/>
      <c r="L143"/>
      <c r="X143" s="5"/>
      <c r="Y143" s="25">
        <v>22</v>
      </c>
      <c r="Z143" s="6"/>
      <c r="AA143" s="6"/>
      <c r="AB143" s="6"/>
      <c r="AC143" s="6"/>
      <c r="AD143" s="7"/>
      <c r="AF143" s="5"/>
      <c r="AG143" s="25">
        <v>11</v>
      </c>
      <c r="AH143" s="6"/>
      <c r="AI143" s="6"/>
      <c r="AJ143" s="6"/>
      <c r="AK143" s="6"/>
      <c r="AL143" s="7"/>
      <c r="AN143" s="5"/>
      <c r="AO143" s="25">
        <v>9</v>
      </c>
      <c r="AP143" s="6"/>
      <c r="AQ143" s="6"/>
      <c r="AR143" s="6"/>
      <c r="AS143" s="6"/>
      <c r="AT143" s="7"/>
      <c r="AV143" s="5"/>
      <c r="AW143" s="25">
        <v>26</v>
      </c>
      <c r="AX143" s="6"/>
      <c r="AY143" s="6"/>
      <c r="AZ143" s="6"/>
      <c r="BA143" s="6"/>
      <c r="BB143" s="7"/>
      <c r="BD143" s="5"/>
      <c r="BE143" s="25">
        <v>28</v>
      </c>
      <c r="BF143" s="6"/>
      <c r="BG143" s="6"/>
      <c r="BH143" s="6"/>
      <c r="BI143" s="6"/>
      <c r="BJ143" s="7"/>
      <c r="BL143" s="5"/>
      <c r="BM143" s="25">
        <v>7</v>
      </c>
      <c r="BN143" s="6"/>
      <c r="BO143" s="6"/>
      <c r="BP143" s="6"/>
      <c r="BQ143" s="6"/>
      <c r="BR143" s="7"/>
      <c r="BT143" s="5"/>
      <c r="BU143" s="25">
        <v>5</v>
      </c>
      <c r="BV143" s="6"/>
      <c r="BW143" s="6"/>
      <c r="BX143" s="6"/>
      <c r="BY143" s="6"/>
      <c r="BZ143" s="7"/>
      <c r="GI143" s="20"/>
      <c r="GJ143" s="20"/>
      <c r="GK143" s="20"/>
      <c r="GL143" s="20"/>
      <c r="GM143" s="20"/>
      <c r="GN143" s="20"/>
      <c r="GO143" s="20"/>
      <c r="GP143" s="20"/>
      <c r="GQ143" s="20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</row>
    <row r="144" spans="1:251" x14ac:dyDescent="0.25">
      <c r="A144" s="5">
        <f t="shared" si="73"/>
        <v>143</v>
      </c>
      <c r="B144" s="57">
        <v>32</v>
      </c>
      <c r="C144" s="48" t="str">
        <f>IF(COUNTIF(B2:B143,B144)&gt;0,"R","")</f>
        <v>R</v>
      </c>
      <c r="D144" s="46">
        <f t="shared" si="127"/>
        <v>3</v>
      </c>
      <c r="E144" s="6">
        <f t="shared" si="124"/>
        <v>87</v>
      </c>
      <c r="F144" s="6">
        <f t="shared" si="125"/>
        <v>-261</v>
      </c>
      <c r="G144" s="7">
        <f t="shared" si="126"/>
        <v>-13219</v>
      </c>
      <c r="H144"/>
      <c r="I144"/>
      <c r="J144"/>
      <c r="K144"/>
      <c r="L144"/>
      <c r="X144" s="5"/>
      <c r="Y144" s="25">
        <v>8</v>
      </c>
      <c r="Z144" s="6"/>
      <c r="AA144" s="6"/>
      <c r="AB144" s="6"/>
      <c r="AC144" s="6"/>
      <c r="AD144" s="7"/>
      <c r="AF144" s="5"/>
      <c r="AG144" s="25">
        <v>36</v>
      </c>
      <c r="AH144" s="6"/>
      <c r="AI144" s="6"/>
      <c r="AJ144" s="6"/>
      <c r="AK144" s="6"/>
      <c r="AL144" s="7"/>
      <c r="AN144" s="5"/>
      <c r="AO144" s="25">
        <v>0</v>
      </c>
      <c r="AP144" s="6"/>
      <c r="AQ144" s="6"/>
      <c r="AR144" s="6"/>
      <c r="AS144" s="6"/>
      <c r="AT144" s="7"/>
      <c r="AV144" s="5"/>
      <c r="AW144" s="25">
        <v>14</v>
      </c>
      <c r="AX144" s="6"/>
      <c r="AY144" s="6"/>
      <c r="AZ144" s="6"/>
      <c r="BA144" s="6"/>
      <c r="BB144" s="7"/>
      <c r="BD144" s="5"/>
      <c r="BE144" s="25">
        <v>2</v>
      </c>
      <c r="BF144" s="6"/>
      <c r="BG144" s="6"/>
      <c r="BH144" s="6"/>
      <c r="BI144" s="6"/>
      <c r="BJ144" s="7"/>
      <c r="BL144" s="5"/>
      <c r="BM144" s="25">
        <v>31</v>
      </c>
      <c r="BN144" s="6"/>
      <c r="BO144" s="6"/>
      <c r="BP144" s="6"/>
      <c r="BQ144" s="6"/>
      <c r="BR144" s="7"/>
      <c r="BT144" s="5"/>
      <c r="BU144" s="25">
        <v>12</v>
      </c>
      <c r="BV144" s="6"/>
      <c r="BW144" s="6"/>
      <c r="BX144" s="6"/>
      <c r="BY144" s="6"/>
      <c r="BZ144" s="7"/>
      <c r="GI144" s="20"/>
      <c r="GJ144" s="20"/>
      <c r="GK144" s="20"/>
      <c r="GL144" s="20"/>
      <c r="GM144" s="20"/>
      <c r="GN144" s="20"/>
      <c r="GO144" s="20"/>
      <c r="GP144" s="20"/>
      <c r="GQ144" s="20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</row>
    <row r="145" spans="1:251" x14ac:dyDescent="0.25">
      <c r="A145" s="5">
        <f t="shared" si="73"/>
        <v>144</v>
      </c>
      <c r="B145" s="57">
        <v>1</v>
      </c>
      <c r="C145" s="48" t="str">
        <f>IF(COUNTIF(B2:B144,B145)&gt;0,"R","")</f>
        <v/>
      </c>
      <c r="D145" s="46">
        <f t="shared" si="127"/>
        <v>3</v>
      </c>
      <c r="E145" s="6">
        <f t="shared" si="124"/>
        <v>88</v>
      </c>
      <c r="F145" s="6">
        <f t="shared" si="125"/>
        <v>2904</v>
      </c>
      <c r="G145" s="7">
        <f t="shared" si="126"/>
        <v>-10315</v>
      </c>
      <c r="H145"/>
      <c r="I145"/>
      <c r="J145"/>
      <c r="K145"/>
      <c r="L145"/>
      <c r="X145" s="5"/>
      <c r="Y145" s="25">
        <v>34</v>
      </c>
      <c r="Z145" s="6"/>
      <c r="AA145" s="6"/>
      <c r="AB145" s="6"/>
      <c r="AC145" s="6"/>
      <c r="AD145" s="7"/>
      <c r="AF145" s="5"/>
      <c r="AG145" s="25">
        <v>31</v>
      </c>
      <c r="AH145" s="6"/>
      <c r="AI145" s="6"/>
      <c r="AJ145" s="6"/>
      <c r="AK145" s="6"/>
      <c r="AL145" s="7"/>
      <c r="AN145" s="5"/>
      <c r="AO145" s="25">
        <v>26</v>
      </c>
      <c r="AP145" s="6"/>
      <c r="AQ145" s="6"/>
      <c r="AR145" s="6"/>
      <c r="AS145" s="6"/>
      <c r="AT145" s="7"/>
      <c r="AV145" s="5"/>
      <c r="AW145" s="25">
        <v>34</v>
      </c>
      <c r="AX145" s="6"/>
      <c r="AY145" s="6"/>
      <c r="AZ145" s="6"/>
      <c r="BA145" s="6"/>
      <c r="BB145" s="7"/>
      <c r="BD145" s="5"/>
      <c r="BE145" s="25">
        <v>22</v>
      </c>
      <c r="BF145" s="6"/>
      <c r="BG145" s="6"/>
      <c r="BH145" s="6"/>
      <c r="BI145" s="6"/>
      <c r="BJ145" s="7"/>
      <c r="BL145" s="5"/>
      <c r="BM145" s="25">
        <v>19</v>
      </c>
      <c r="BN145" s="6"/>
      <c r="BO145" s="6"/>
      <c r="BP145" s="6"/>
      <c r="BQ145" s="6"/>
      <c r="BR145" s="7"/>
      <c r="BT145" s="5"/>
      <c r="BU145" s="25">
        <v>5</v>
      </c>
      <c r="BV145" s="6"/>
      <c r="BW145" s="6"/>
      <c r="BX145" s="6"/>
      <c r="BY145" s="6"/>
      <c r="BZ145" s="7"/>
      <c r="GI145" s="20"/>
      <c r="GJ145" s="20"/>
      <c r="GK145" s="20"/>
      <c r="GL145" s="20"/>
      <c r="GM145" s="20"/>
      <c r="GN145" s="20"/>
      <c r="GO145" s="20"/>
      <c r="GP145" s="20"/>
      <c r="GQ145" s="20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</row>
    <row r="146" spans="1:251" x14ac:dyDescent="0.25">
      <c r="A146" s="5">
        <f t="shared" si="73"/>
        <v>145</v>
      </c>
      <c r="B146" s="57">
        <v>7</v>
      </c>
      <c r="C146" s="48" t="str">
        <f>IF(COUNTIF(B2:B145,B146)&gt;0,"R","")</f>
        <v>R</v>
      </c>
      <c r="D146" s="46">
        <f t="shared" si="127"/>
        <v>2</v>
      </c>
      <c r="E146" s="6">
        <f t="shared" si="124"/>
        <v>87</v>
      </c>
      <c r="F146" s="6">
        <f t="shared" si="125"/>
        <v>-174</v>
      </c>
      <c r="G146" s="7">
        <f t="shared" si="126"/>
        <v>-10489</v>
      </c>
      <c r="H146"/>
      <c r="I146"/>
      <c r="J146"/>
      <c r="K146"/>
      <c r="L146"/>
      <c r="X146" s="5"/>
      <c r="Y146" s="25">
        <v>25</v>
      </c>
      <c r="Z146" s="6"/>
      <c r="AA146" s="6"/>
      <c r="AB146" s="6"/>
      <c r="AC146" s="6"/>
      <c r="AD146" s="7"/>
      <c r="AF146" s="5"/>
      <c r="AG146" s="25">
        <v>35</v>
      </c>
      <c r="AH146" s="6"/>
      <c r="AI146" s="6"/>
      <c r="AJ146" s="6"/>
      <c r="AK146" s="6"/>
      <c r="AL146" s="7"/>
      <c r="AN146" s="5"/>
      <c r="AO146" s="25">
        <v>22</v>
      </c>
      <c r="AP146" s="6"/>
      <c r="AQ146" s="6"/>
      <c r="AR146" s="6"/>
      <c r="AS146" s="6"/>
      <c r="AT146" s="7"/>
      <c r="AV146" s="5"/>
      <c r="AW146" s="25">
        <v>25</v>
      </c>
      <c r="AX146" s="6"/>
      <c r="AY146" s="6"/>
      <c r="AZ146" s="6"/>
      <c r="BA146" s="6"/>
      <c r="BB146" s="7"/>
      <c r="BD146" s="5"/>
      <c r="BE146" s="25">
        <v>7</v>
      </c>
      <c r="BF146" s="6"/>
      <c r="BG146" s="6"/>
      <c r="BH146" s="6"/>
      <c r="BI146" s="6"/>
      <c r="BJ146" s="7"/>
      <c r="BL146" s="5"/>
      <c r="BM146" s="25">
        <v>35</v>
      </c>
      <c r="BN146" s="6"/>
      <c r="BO146" s="6"/>
      <c r="BP146" s="6"/>
      <c r="BQ146" s="6"/>
      <c r="BR146" s="7"/>
      <c r="BT146" s="5"/>
      <c r="BU146" s="25">
        <v>21</v>
      </c>
      <c r="BV146" s="6"/>
      <c r="BW146" s="6"/>
      <c r="BX146" s="6"/>
      <c r="BY146" s="6"/>
      <c r="BZ146" s="7"/>
      <c r="GI146" s="20"/>
      <c r="GJ146" s="20"/>
      <c r="GK146" s="20"/>
      <c r="GL146" s="20"/>
      <c r="GM146" s="20"/>
      <c r="GN146" s="20"/>
      <c r="GO146" s="20"/>
      <c r="GP146" s="20"/>
      <c r="GQ146" s="20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</row>
    <row r="147" spans="1:251" x14ac:dyDescent="0.25">
      <c r="A147" s="5">
        <f t="shared" si="73"/>
        <v>146</v>
      </c>
      <c r="B147" s="57">
        <v>32</v>
      </c>
      <c r="C147" s="48" t="str">
        <f>IF(COUNTIF(B2:B146,B147)&gt;0,"R","")</f>
        <v>R</v>
      </c>
      <c r="D147" s="46">
        <f t="shared" si="127"/>
        <v>2</v>
      </c>
      <c r="E147" s="6">
        <f t="shared" si="124"/>
        <v>88</v>
      </c>
      <c r="F147" s="6">
        <f t="shared" si="125"/>
        <v>-176</v>
      </c>
      <c r="G147" s="7">
        <f t="shared" si="126"/>
        <v>-10665</v>
      </c>
      <c r="H147"/>
      <c r="I147"/>
      <c r="J147"/>
      <c r="K147"/>
      <c r="L147"/>
      <c r="X147" s="5"/>
      <c r="Y147" s="25">
        <v>13</v>
      </c>
      <c r="Z147" s="6"/>
      <c r="AA147" s="6"/>
      <c r="AB147" s="6"/>
      <c r="AC147" s="6"/>
      <c r="AD147" s="7"/>
      <c r="AF147" s="5"/>
      <c r="AG147" s="25">
        <v>1</v>
      </c>
      <c r="AH147" s="6"/>
      <c r="AI147" s="6"/>
      <c r="AJ147" s="6"/>
      <c r="AK147" s="6"/>
      <c r="AL147" s="7"/>
      <c r="AN147" s="5"/>
      <c r="AO147" s="25">
        <v>30</v>
      </c>
      <c r="AP147" s="6"/>
      <c r="AQ147" s="6"/>
      <c r="AR147" s="6"/>
      <c r="AS147" s="6"/>
      <c r="AT147" s="7"/>
      <c r="AV147" s="5"/>
      <c r="AW147" s="25">
        <v>4</v>
      </c>
      <c r="AX147" s="6"/>
      <c r="AY147" s="6"/>
      <c r="AZ147" s="6"/>
      <c r="BA147" s="6"/>
      <c r="BB147" s="7"/>
      <c r="BD147" s="5"/>
      <c r="BE147" s="25">
        <v>17</v>
      </c>
      <c r="BF147" s="6"/>
      <c r="BG147" s="6"/>
      <c r="BH147" s="6"/>
      <c r="BI147" s="6"/>
      <c r="BJ147" s="7"/>
      <c r="BL147" s="5"/>
      <c r="BM147" s="25">
        <v>22</v>
      </c>
      <c r="BN147" s="6"/>
      <c r="BO147" s="6"/>
      <c r="BP147" s="6"/>
      <c r="BQ147" s="6"/>
      <c r="BR147" s="7"/>
      <c r="BT147" s="5"/>
      <c r="BU147" s="25">
        <v>26</v>
      </c>
      <c r="BV147" s="6"/>
      <c r="BW147" s="6"/>
      <c r="BX147" s="6"/>
      <c r="BY147" s="6"/>
      <c r="BZ147" s="7"/>
      <c r="GI147" s="20"/>
      <c r="GJ147" s="20"/>
      <c r="GK147" s="20"/>
      <c r="GL147" s="20"/>
      <c r="GM147" s="20"/>
      <c r="GN147" s="20"/>
      <c r="GO147" s="20"/>
      <c r="GP147" s="20"/>
      <c r="GQ147" s="20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</row>
    <row r="148" spans="1:251" x14ac:dyDescent="0.25">
      <c r="A148" s="5">
        <f t="shared" si="73"/>
        <v>147</v>
      </c>
      <c r="B148" s="57">
        <v>9</v>
      </c>
      <c r="C148" s="48" t="str">
        <f>IF(COUNTIF(B2:B147,B148)&gt;0,"R","")</f>
        <v>R</v>
      </c>
      <c r="D148" s="46">
        <f t="shared" si="127"/>
        <v>2</v>
      </c>
      <c r="E148" s="6">
        <f t="shared" si="124"/>
        <v>89</v>
      </c>
      <c r="F148" s="6">
        <f t="shared" si="125"/>
        <v>-178</v>
      </c>
      <c r="G148" s="7">
        <f t="shared" si="126"/>
        <v>-10843</v>
      </c>
      <c r="H148"/>
      <c r="I148"/>
      <c r="J148"/>
      <c r="K148"/>
      <c r="L148"/>
      <c r="X148" s="5"/>
      <c r="Y148" s="25">
        <v>0</v>
      </c>
      <c r="Z148" s="6"/>
      <c r="AA148" s="6"/>
      <c r="AB148" s="6"/>
      <c r="AC148" s="6"/>
      <c r="AD148" s="7"/>
      <c r="AF148" s="5"/>
      <c r="AG148" s="25">
        <v>0</v>
      </c>
      <c r="AH148" s="6"/>
      <c r="AI148" s="6"/>
      <c r="AJ148" s="6"/>
      <c r="AK148" s="6"/>
      <c r="AL148" s="7"/>
      <c r="AN148" s="5"/>
      <c r="AO148" s="25">
        <v>26</v>
      </c>
      <c r="AP148" s="6"/>
      <c r="AQ148" s="6"/>
      <c r="AR148" s="6"/>
      <c r="AS148" s="6"/>
      <c r="AT148" s="7"/>
      <c r="AV148" s="5"/>
      <c r="AW148" s="25">
        <v>23</v>
      </c>
      <c r="AX148" s="6"/>
      <c r="AY148" s="6"/>
      <c r="AZ148" s="6"/>
      <c r="BA148" s="6"/>
      <c r="BB148" s="7"/>
      <c r="BD148" s="5"/>
      <c r="BE148" s="25">
        <v>9</v>
      </c>
      <c r="BF148" s="6"/>
      <c r="BG148" s="6"/>
      <c r="BH148" s="6"/>
      <c r="BI148" s="6"/>
      <c r="BJ148" s="7"/>
      <c r="BL148" s="5"/>
      <c r="BM148" s="25">
        <v>28</v>
      </c>
      <c r="BN148" s="6"/>
      <c r="BO148" s="6"/>
      <c r="BP148" s="6"/>
      <c r="BQ148" s="6"/>
      <c r="BR148" s="7"/>
      <c r="BT148" s="5"/>
      <c r="BU148" s="25">
        <v>7</v>
      </c>
      <c r="BV148" s="6"/>
      <c r="BW148" s="6"/>
      <c r="BX148" s="6"/>
      <c r="BY148" s="6"/>
      <c r="BZ148" s="7"/>
      <c r="GI148" s="20"/>
      <c r="GJ148" s="20"/>
      <c r="GK148" s="20"/>
      <c r="GL148" s="20"/>
      <c r="GM148" s="20"/>
      <c r="GN148" s="20"/>
      <c r="GO148" s="20"/>
      <c r="GP148" s="20"/>
      <c r="GQ148" s="20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</row>
    <row r="149" spans="1:251" x14ac:dyDescent="0.25">
      <c r="A149" s="5">
        <f t="shared" si="73"/>
        <v>148</v>
      </c>
      <c r="B149" s="57">
        <v>35</v>
      </c>
      <c r="C149" s="48" t="str">
        <f>IF(COUNTIF(B2:B148,B149)&gt;0,"R","")</f>
        <v>R</v>
      </c>
      <c r="D149" s="46">
        <f t="shared" si="127"/>
        <v>2</v>
      </c>
      <c r="E149" s="6">
        <f t="shared" si="124"/>
        <v>90</v>
      </c>
      <c r="F149" s="6">
        <f t="shared" si="125"/>
        <v>-180</v>
      </c>
      <c r="G149" s="7">
        <f t="shared" si="126"/>
        <v>-11023</v>
      </c>
      <c r="H149"/>
      <c r="I149"/>
      <c r="J149"/>
      <c r="K149"/>
      <c r="L149"/>
      <c r="X149" s="5"/>
      <c r="Y149" s="25">
        <v>20</v>
      </c>
      <c r="Z149" s="6"/>
      <c r="AA149" s="6"/>
      <c r="AB149" s="6"/>
      <c r="AC149" s="6"/>
      <c r="AD149" s="7"/>
      <c r="AF149" s="5"/>
      <c r="AG149" s="25">
        <v>23</v>
      </c>
      <c r="AH149" s="6"/>
      <c r="AI149" s="6"/>
      <c r="AJ149" s="6"/>
      <c r="AK149" s="6"/>
      <c r="AL149" s="7"/>
      <c r="AN149" s="5"/>
      <c r="AO149" s="25">
        <v>10</v>
      </c>
      <c r="AP149" s="6"/>
      <c r="AQ149" s="6"/>
      <c r="AR149" s="6"/>
      <c r="AS149" s="6"/>
      <c r="AT149" s="7"/>
      <c r="AV149" s="5"/>
      <c r="AW149" s="25">
        <v>2</v>
      </c>
      <c r="AX149" s="6"/>
      <c r="AY149" s="6"/>
      <c r="AZ149" s="6"/>
      <c r="BA149" s="6"/>
      <c r="BB149" s="7"/>
      <c r="BD149" s="5"/>
      <c r="BE149" s="25">
        <v>19</v>
      </c>
      <c r="BF149" s="6"/>
      <c r="BG149" s="6"/>
      <c r="BH149" s="6"/>
      <c r="BI149" s="6"/>
      <c r="BJ149" s="7"/>
      <c r="BL149" s="5"/>
      <c r="BM149" s="25">
        <v>32</v>
      </c>
      <c r="BN149" s="6"/>
      <c r="BO149" s="6"/>
      <c r="BP149" s="6"/>
      <c r="BQ149" s="6"/>
      <c r="BR149" s="7"/>
      <c r="BT149" s="5"/>
      <c r="BU149" s="25">
        <v>22</v>
      </c>
      <c r="BV149" s="6"/>
      <c r="BW149" s="6"/>
      <c r="BX149" s="6"/>
      <c r="BY149" s="6"/>
      <c r="BZ149" s="7"/>
      <c r="GI149" s="20"/>
      <c r="GJ149" s="20"/>
      <c r="GK149" s="20"/>
      <c r="GL149" s="20"/>
      <c r="GM149" s="20"/>
      <c r="GN149" s="20"/>
      <c r="GO149" s="20"/>
      <c r="GP149" s="20"/>
      <c r="GQ149" s="20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</row>
    <row r="150" spans="1:251" x14ac:dyDescent="0.25">
      <c r="B150" s="25"/>
      <c r="X150" s="5"/>
      <c r="Y150" s="25">
        <v>22</v>
      </c>
      <c r="Z150" s="6"/>
      <c r="AA150" s="6"/>
      <c r="AB150" s="6"/>
      <c r="AC150" s="6"/>
      <c r="AD150" s="7"/>
      <c r="AF150" s="5"/>
      <c r="AG150" s="25">
        <v>8</v>
      </c>
      <c r="AH150" s="6"/>
      <c r="AI150" s="6"/>
      <c r="AJ150" s="6"/>
      <c r="AK150" s="6"/>
      <c r="AL150" s="7"/>
      <c r="AN150" s="5"/>
      <c r="AO150" s="25">
        <v>0</v>
      </c>
      <c r="AP150" s="6"/>
      <c r="AQ150" s="6"/>
      <c r="AR150" s="6"/>
      <c r="AS150" s="6"/>
      <c r="AT150" s="7"/>
      <c r="AV150" s="5"/>
      <c r="AW150" s="25">
        <v>30</v>
      </c>
      <c r="AX150" s="6"/>
      <c r="AY150" s="6"/>
      <c r="AZ150" s="6"/>
      <c r="BA150" s="6"/>
      <c r="BB150" s="7"/>
      <c r="BD150" s="5"/>
      <c r="BE150" s="25">
        <v>14</v>
      </c>
      <c r="BF150" s="6"/>
      <c r="BG150" s="6"/>
      <c r="BH150" s="6"/>
      <c r="BI150" s="6"/>
      <c r="BJ150" s="7"/>
      <c r="BL150" s="5"/>
      <c r="BM150" s="25">
        <v>26</v>
      </c>
      <c r="BN150" s="6"/>
      <c r="BO150" s="6"/>
      <c r="BP150" s="6"/>
      <c r="BQ150" s="6"/>
      <c r="BR150" s="7"/>
      <c r="BT150" s="5"/>
      <c r="BU150" s="25">
        <v>2</v>
      </c>
      <c r="BV150" s="6"/>
      <c r="BW150" s="6"/>
      <c r="BX150" s="6"/>
      <c r="BY150" s="6"/>
      <c r="BZ150" s="7"/>
      <c r="GI150" s="20"/>
      <c r="GJ150" s="20"/>
      <c r="GK150" s="20"/>
      <c r="GL150" s="20"/>
      <c r="GM150" s="20"/>
      <c r="GN150" s="20"/>
      <c r="GO150" s="20"/>
      <c r="GP150" s="20"/>
      <c r="GQ150" s="20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</row>
    <row r="151" spans="1:251" x14ac:dyDescent="0.25">
      <c r="B151" s="25"/>
      <c r="X151" s="5"/>
      <c r="Y151" s="25">
        <v>32</v>
      </c>
      <c r="Z151" s="6"/>
      <c r="AA151" s="6"/>
      <c r="AB151" s="6"/>
      <c r="AC151" s="6"/>
      <c r="AD151" s="7"/>
      <c r="AF151" s="5"/>
      <c r="AG151" s="25">
        <v>28</v>
      </c>
      <c r="AH151" s="6"/>
      <c r="AI151" s="6"/>
      <c r="AJ151" s="6"/>
      <c r="AK151" s="6"/>
      <c r="AL151" s="7"/>
      <c r="AN151" s="5"/>
      <c r="AO151" s="25">
        <v>4</v>
      </c>
      <c r="AP151" s="6"/>
      <c r="AQ151" s="6"/>
      <c r="AR151" s="6"/>
      <c r="AS151" s="6"/>
      <c r="AT151" s="7"/>
      <c r="AV151" s="5"/>
      <c r="AW151" s="25">
        <v>34</v>
      </c>
      <c r="AX151" s="6"/>
      <c r="AY151" s="6"/>
      <c r="AZ151" s="6"/>
      <c r="BA151" s="6"/>
      <c r="BB151" s="7"/>
      <c r="BD151" s="5"/>
      <c r="BE151" s="25">
        <v>21</v>
      </c>
      <c r="BF151" s="6"/>
      <c r="BG151" s="6"/>
      <c r="BH151" s="6"/>
      <c r="BI151" s="6"/>
      <c r="BJ151" s="7"/>
      <c r="BL151" s="5"/>
      <c r="BM151" s="25">
        <v>21</v>
      </c>
      <c r="BN151" s="6"/>
      <c r="BO151" s="6"/>
      <c r="BP151" s="6"/>
      <c r="BQ151" s="6"/>
      <c r="BR151" s="7"/>
      <c r="BT151" s="5"/>
      <c r="BU151" s="25">
        <v>4</v>
      </c>
      <c r="BV151" s="6"/>
      <c r="BW151" s="6"/>
      <c r="BX151" s="6"/>
      <c r="BY151" s="6"/>
      <c r="BZ151" s="7"/>
      <c r="GI151" s="20"/>
      <c r="GJ151" s="20"/>
      <c r="GK151" s="20"/>
      <c r="GL151" s="20"/>
      <c r="GM151" s="20"/>
      <c r="GN151" s="20"/>
      <c r="GO151" s="20"/>
      <c r="GP151" s="20"/>
      <c r="GQ151" s="20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</row>
    <row r="152" spans="1:251" x14ac:dyDescent="0.25">
      <c r="B152" s="25"/>
      <c r="X152" s="5"/>
      <c r="Y152" s="25">
        <v>0</v>
      </c>
      <c r="Z152" s="6"/>
      <c r="AA152" s="6"/>
      <c r="AB152" s="6"/>
      <c r="AC152" s="6"/>
      <c r="AD152" s="7"/>
      <c r="AF152" s="5"/>
      <c r="AG152" s="25">
        <v>12</v>
      </c>
      <c r="AH152" s="6"/>
      <c r="AI152" s="6"/>
      <c r="AJ152" s="6"/>
      <c r="AK152" s="6"/>
      <c r="AL152" s="7"/>
      <c r="AN152" s="5"/>
      <c r="AO152" s="25">
        <v>10</v>
      </c>
      <c r="AP152" s="6"/>
      <c r="AQ152" s="6"/>
      <c r="AR152" s="6"/>
      <c r="AS152" s="6"/>
      <c r="AT152" s="7"/>
      <c r="AV152" s="5"/>
      <c r="AW152" s="25">
        <v>13</v>
      </c>
      <c r="AX152" s="6"/>
      <c r="AY152" s="6"/>
      <c r="AZ152" s="6"/>
      <c r="BA152" s="6"/>
      <c r="BB152" s="7"/>
      <c r="BD152" s="5"/>
      <c r="BE152" s="25">
        <v>18</v>
      </c>
      <c r="BF152" s="6"/>
      <c r="BG152" s="6"/>
      <c r="BH152" s="6"/>
      <c r="BI152" s="6"/>
      <c r="BJ152" s="7"/>
      <c r="BL152" s="5"/>
      <c r="BM152" s="25">
        <v>33</v>
      </c>
      <c r="BN152" s="6"/>
      <c r="BO152" s="6"/>
      <c r="BP152" s="6"/>
      <c r="BQ152" s="6"/>
      <c r="BR152" s="7"/>
      <c r="BT152" s="5"/>
      <c r="BU152" s="25">
        <v>32</v>
      </c>
      <c r="BV152" s="6"/>
      <c r="BW152" s="6"/>
      <c r="BX152" s="6"/>
      <c r="BY152" s="6"/>
      <c r="BZ152" s="7"/>
      <c r="GI152" s="20"/>
      <c r="GJ152" s="20"/>
      <c r="GK152" s="20"/>
      <c r="GL152" s="20"/>
      <c r="GM152" s="20"/>
      <c r="GN152" s="20"/>
      <c r="GO152" s="20"/>
      <c r="GP152" s="20"/>
      <c r="GQ152" s="20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</row>
    <row r="153" spans="1:251" x14ac:dyDescent="0.25">
      <c r="B153" s="25"/>
      <c r="X153" s="5"/>
      <c r="Y153" s="25">
        <v>3</v>
      </c>
      <c r="Z153" s="6"/>
      <c r="AA153" s="6"/>
      <c r="AB153" s="6"/>
      <c r="AC153" s="6"/>
      <c r="AD153" s="7"/>
      <c r="AF153" s="5"/>
      <c r="AG153" s="25">
        <v>12</v>
      </c>
      <c r="AH153" s="6"/>
      <c r="AI153" s="6"/>
      <c r="AJ153" s="6"/>
      <c r="AK153" s="6"/>
      <c r="AL153" s="7"/>
      <c r="AN153" s="5"/>
      <c r="AO153" s="25">
        <v>15</v>
      </c>
      <c r="AP153" s="6"/>
      <c r="AQ153" s="6"/>
      <c r="AR153" s="6"/>
      <c r="AS153" s="6"/>
      <c r="AT153" s="7"/>
      <c r="AV153" s="5"/>
      <c r="AW153" s="25">
        <v>34</v>
      </c>
      <c r="AX153" s="6"/>
      <c r="AY153" s="6"/>
      <c r="AZ153" s="6"/>
      <c r="BA153" s="6"/>
      <c r="BB153" s="7"/>
      <c r="BD153" s="5"/>
      <c r="BE153" s="25">
        <v>25</v>
      </c>
      <c r="BF153" s="6"/>
      <c r="BG153" s="6"/>
      <c r="BH153" s="6"/>
      <c r="BI153" s="6"/>
      <c r="BJ153" s="7"/>
      <c r="BL153" s="5"/>
      <c r="BM153" s="25">
        <v>11</v>
      </c>
      <c r="BN153" s="6"/>
      <c r="BO153" s="6"/>
      <c r="BP153" s="6"/>
      <c r="BQ153" s="6"/>
      <c r="BR153" s="7"/>
      <c r="BT153" s="5"/>
      <c r="BU153" s="25">
        <v>5</v>
      </c>
      <c r="BV153" s="6"/>
      <c r="BW153" s="6"/>
      <c r="BX153" s="6"/>
      <c r="BY153" s="6"/>
      <c r="BZ153" s="7"/>
      <c r="GI153" s="20"/>
      <c r="GJ153" s="20"/>
      <c r="GK153" s="20"/>
      <c r="GL153" s="20"/>
      <c r="GM153" s="20"/>
      <c r="GN153" s="20"/>
      <c r="GO153" s="20"/>
      <c r="GP153" s="20"/>
      <c r="GQ153" s="20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</row>
    <row r="154" spans="1:251" x14ac:dyDescent="0.25">
      <c r="B154" s="25"/>
      <c r="X154" s="5"/>
      <c r="Y154" s="25">
        <v>12</v>
      </c>
      <c r="Z154" s="6"/>
      <c r="AA154" s="6"/>
      <c r="AB154" s="6"/>
      <c r="AC154" s="6"/>
      <c r="AD154" s="7"/>
      <c r="AF154" s="5"/>
      <c r="AG154" s="25">
        <v>2</v>
      </c>
      <c r="AH154" s="6"/>
      <c r="AI154" s="6"/>
      <c r="AJ154" s="6"/>
      <c r="AK154" s="6"/>
      <c r="AL154" s="7"/>
      <c r="AN154" s="5"/>
      <c r="AO154" s="25">
        <v>8</v>
      </c>
      <c r="AP154" s="6"/>
      <c r="AQ154" s="6"/>
      <c r="AR154" s="6"/>
      <c r="AS154" s="6"/>
      <c r="AT154" s="7"/>
      <c r="AV154" s="5"/>
      <c r="AW154" s="25">
        <v>29</v>
      </c>
      <c r="AX154" s="6"/>
      <c r="AY154" s="6"/>
      <c r="AZ154" s="6"/>
      <c r="BA154" s="6"/>
      <c r="BB154" s="7"/>
      <c r="BD154" s="5"/>
      <c r="BE154" s="25">
        <v>32</v>
      </c>
      <c r="BF154" s="6"/>
      <c r="BG154" s="6"/>
      <c r="BH154" s="6"/>
      <c r="BI154" s="6"/>
      <c r="BJ154" s="7"/>
      <c r="BL154" s="5"/>
      <c r="BM154" s="25">
        <v>17</v>
      </c>
      <c r="BN154" s="6"/>
      <c r="BO154" s="6"/>
      <c r="BP154" s="6"/>
      <c r="BQ154" s="6"/>
      <c r="BR154" s="7"/>
      <c r="BT154" s="5"/>
      <c r="BU154" s="25">
        <v>7</v>
      </c>
      <c r="BV154" s="6"/>
      <c r="BW154" s="6"/>
      <c r="BX154" s="6"/>
      <c r="BY154" s="6"/>
      <c r="BZ154" s="7"/>
      <c r="GI154" s="20"/>
      <c r="GJ154" s="20"/>
      <c r="GK154" s="20"/>
      <c r="GL154" s="20"/>
      <c r="GM154" s="20"/>
      <c r="GN154" s="20"/>
      <c r="GO154" s="20"/>
      <c r="GP154" s="20"/>
      <c r="GQ154" s="20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</row>
    <row r="155" spans="1:251" x14ac:dyDescent="0.25">
      <c r="B155" s="25"/>
      <c r="X155" s="5"/>
      <c r="Y155" s="25">
        <v>10</v>
      </c>
      <c r="Z155" s="6"/>
      <c r="AA155" s="6"/>
      <c r="AB155" s="6"/>
      <c r="AC155" s="6"/>
      <c r="AD155" s="7"/>
      <c r="AF155" s="5"/>
      <c r="AG155" s="25">
        <v>14</v>
      </c>
      <c r="AH155" s="6"/>
      <c r="AI155" s="6"/>
      <c r="AJ155" s="6"/>
      <c r="AK155" s="6"/>
      <c r="AL155" s="7"/>
      <c r="AN155" s="5"/>
      <c r="AO155" s="25">
        <v>16</v>
      </c>
      <c r="AP155" s="6"/>
      <c r="AQ155" s="6"/>
      <c r="AR155" s="6"/>
      <c r="AS155" s="6"/>
      <c r="AT155" s="7"/>
      <c r="AV155" s="5"/>
      <c r="AW155" s="25">
        <v>28</v>
      </c>
      <c r="AX155" s="6"/>
      <c r="AY155" s="6"/>
      <c r="AZ155" s="6"/>
      <c r="BA155" s="6"/>
      <c r="BB155" s="7"/>
      <c r="BD155" s="5"/>
      <c r="BE155" s="25">
        <v>34</v>
      </c>
      <c r="BF155" s="6"/>
      <c r="BG155" s="6"/>
      <c r="BH155" s="6"/>
      <c r="BI155" s="6"/>
      <c r="BJ155" s="7"/>
      <c r="BL155" s="5"/>
      <c r="BM155" s="25">
        <v>15</v>
      </c>
      <c r="BN155" s="6"/>
      <c r="BO155" s="6"/>
      <c r="BP155" s="6"/>
      <c r="BQ155" s="6"/>
      <c r="BR155" s="7"/>
      <c r="BT155" s="5"/>
      <c r="BU155" s="25">
        <v>36</v>
      </c>
      <c r="BV155" s="6"/>
      <c r="BW155" s="6"/>
      <c r="BX155" s="6"/>
      <c r="BY155" s="6"/>
      <c r="BZ155" s="7"/>
      <c r="GI155" s="20"/>
      <c r="GJ155" s="20"/>
      <c r="GK155" s="20"/>
      <c r="GL155" s="20"/>
      <c r="GM155" s="20"/>
      <c r="GN155" s="20"/>
      <c r="GO155" s="20"/>
      <c r="GP155" s="20"/>
      <c r="GQ155" s="20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</row>
    <row r="156" spans="1:251" x14ac:dyDescent="0.25">
      <c r="B156" s="25"/>
      <c r="X156" s="5"/>
      <c r="Y156" s="25">
        <v>26</v>
      </c>
      <c r="Z156" s="6"/>
      <c r="AA156" s="6"/>
      <c r="AB156" s="6"/>
      <c r="AC156" s="6"/>
      <c r="AD156" s="7"/>
      <c r="AF156" s="5"/>
      <c r="AG156" s="25">
        <v>7</v>
      </c>
      <c r="AH156" s="6"/>
      <c r="AI156" s="6"/>
      <c r="AJ156" s="6"/>
      <c r="AK156" s="6"/>
      <c r="AL156" s="7"/>
      <c r="AN156" s="5"/>
      <c r="AO156" s="25">
        <v>32</v>
      </c>
      <c r="AP156" s="6"/>
      <c r="AQ156" s="6"/>
      <c r="AR156" s="6"/>
      <c r="AS156" s="6"/>
      <c r="AT156" s="7"/>
      <c r="AV156" s="5"/>
      <c r="AW156" s="25">
        <v>0</v>
      </c>
      <c r="AX156" s="6"/>
      <c r="AY156" s="6"/>
      <c r="AZ156" s="6"/>
      <c r="BA156" s="6"/>
      <c r="BB156" s="7"/>
      <c r="BD156" s="5"/>
      <c r="BE156" s="25">
        <v>13</v>
      </c>
      <c r="BF156" s="6"/>
      <c r="BG156" s="6"/>
      <c r="BH156" s="6"/>
      <c r="BI156" s="6"/>
      <c r="BJ156" s="7"/>
      <c r="BL156" s="5"/>
      <c r="BM156" s="25">
        <v>17</v>
      </c>
      <c r="BN156" s="6"/>
      <c r="BO156" s="6"/>
      <c r="BP156" s="6"/>
      <c r="BQ156" s="6"/>
      <c r="BR156" s="7"/>
      <c r="BT156" s="5"/>
      <c r="BU156" s="25">
        <v>27</v>
      </c>
      <c r="BV156" s="6"/>
      <c r="BW156" s="6"/>
      <c r="BX156" s="6"/>
      <c r="BY156" s="6"/>
      <c r="BZ156" s="7"/>
      <c r="GI156" s="20"/>
      <c r="GJ156" s="20"/>
      <c r="GK156" s="20"/>
      <c r="GL156" s="20"/>
      <c r="GM156" s="20"/>
      <c r="GN156" s="20"/>
      <c r="GO156" s="20"/>
      <c r="GP156" s="20"/>
      <c r="GQ156" s="20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</row>
    <row r="157" spans="1:251" x14ac:dyDescent="0.25">
      <c r="B157" s="25"/>
      <c r="X157" s="5"/>
      <c r="Y157" s="25">
        <v>8</v>
      </c>
      <c r="Z157" s="6"/>
      <c r="AA157" s="6"/>
      <c r="AB157" s="6"/>
      <c r="AC157" s="6"/>
      <c r="AD157" s="7"/>
      <c r="AF157" s="5"/>
      <c r="AG157" s="25">
        <v>7</v>
      </c>
      <c r="AH157" s="6"/>
      <c r="AI157" s="6"/>
      <c r="AJ157" s="6"/>
      <c r="AK157" s="6"/>
      <c r="AL157" s="7"/>
      <c r="AN157" s="5"/>
      <c r="AO157" s="25">
        <v>31</v>
      </c>
      <c r="AP157" s="6"/>
      <c r="AQ157" s="6"/>
      <c r="AR157" s="6"/>
      <c r="AS157" s="6"/>
      <c r="AT157" s="7"/>
      <c r="AV157" s="5"/>
      <c r="AW157" s="25">
        <v>21</v>
      </c>
      <c r="AX157" s="6"/>
      <c r="AY157" s="6"/>
      <c r="AZ157" s="6"/>
      <c r="BA157" s="6"/>
      <c r="BB157" s="7"/>
      <c r="BD157" s="5"/>
      <c r="BE157" s="25">
        <v>30</v>
      </c>
      <c r="BF157" s="6"/>
      <c r="BG157" s="6"/>
      <c r="BH157" s="6"/>
      <c r="BI157" s="6"/>
      <c r="BJ157" s="7"/>
      <c r="BL157" s="5"/>
      <c r="BM157" s="25">
        <v>31</v>
      </c>
      <c r="BN157" s="6"/>
      <c r="BO157" s="6"/>
      <c r="BP157" s="6"/>
      <c r="BQ157" s="6"/>
      <c r="BR157" s="7"/>
      <c r="BT157" s="5"/>
      <c r="BU157" s="25">
        <v>25</v>
      </c>
      <c r="BV157" s="6"/>
      <c r="BW157" s="6"/>
      <c r="BX157" s="6"/>
      <c r="BY157" s="6"/>
      <c r="BZ157" s="7"/>
      <c r="GI157" s="20"/>
      <c r="GJ157" s="20"/>
      <c r="GK157" s="20"/>
      <c r="GL157" s="20"/>
      <c r="GM157" s="20"/>
      <c r="GN157" s="20"/>
      <c r="GO157" s="20"/>
      <c r="GP157" s="20"/>
      <c r="GQ157" s="20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</row>
    <row r="158" spans="1:251" x14ac:dyDescent="0.25">
      <c r="B158" s="25"/>
      <c r="X158" s="5"/>
      <c r="Y158" s="25">
        <v>19</v>
      </c>
      <c r="Z158" s="6"/>
      <c r="AA158" s="6"/>
      <c r="AB158" s="6"/>
      <c r="AC158" s="6"/>
      <c r="AD158" s="7"/>
      <c r="AF158" s="5"/>
      <c r="AG158" s="25">
        <v>26</v>
      </c>
      <c r="AH158" s="6"/>
      <c r="AI158" s="6"/>
      <c r="AJ158" s="6"/>
      <c r="AK158" s="6"/>
      <c r="AL158" s="7"/>
      <c r="AN158" s="5"/>
      <c r="AO158" s="25">
        <v>3</v>
      </c>
      <c r="AP158" s="6"/>
      <c r="AQ158" s="6"/>
      <c r="AR158" s="6"/>
      <c r="AS158" s="6"/>
      <c r="AT158" s="7"/>
      <c r="AV158" s="5"/>
      <c r="AW158" s="25">
        <v>2</v>
      </c>
      <c r="AX158" s="6"/>
      <c r="AY158" s="6"/>
      <c r="AZ158" s="6"/>
      <c r="BA158" s="6"/>
      <c r="BB158" s="7"/>
      <c r="BD158" s="5"/>
      <c r="BE158" s="25">
        <v>6</v>
      </c>
      <c r="BF158" s="6"/>
      <c r="BG158" s="6"/>
      <c r="BH158" s="6"/>
      <c r="BI158" s="6"/>
      <c r="BJ158" s="7"/>
      <c r="BL158" s="5"/>
      <c r="BM158" s="25">
        <v>27</v>
      </c>
      <c r="BN158" s="6"/>
      <c r="BO158" s="6"/>
      <c r="BP158" s="6"/>
      <c r="BQ158" s="6"/>
      <c r="BR158" s="7"/>
      <c r="BT158" s="5"/>
      <c r="BU158" s="25">
        <v>18</v>
      </c>
      <c r="BV158" s="6"/>
      <c r="BW158" s="6"/>
      <c r="BX158" s="6"/>
      <c r="BY158" s="6"/>
      <c r="BZ158" s="7"/>
      <c r="GI158" s="20"/>
      <c r="GJ158" s="20"/>
      <c r="GK158" s="20"/>
      <c r="GL158" s="20"/>
      <c r="GM158" s="20"/>
      <c r="GN158" s="20"/>
      <c r="GO158" s="20"/>
      <c r="GP158" s="20"/>
      <c r="GQ158" s="20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</row>
    <row r="159" spans="1:251" x14ac:dyDescent="0.25">
      <c r="B159" s="25"/>
      <c r="X159" s="5"/>
      <c r="Y159" s="25">
        <v>21</v>
      </c>
      <c r="Z159" s="6"/>
      <c r="AA159" s="6"/>
      <c r="AB159" s="6"/>
      <c r="AC159" s="6"/>
      <c r="AD159" s="7"/>
      <c r="AF159" s="5"/>
      <c r="AG159" s="25">
        <v>1</v>
      </c>
      <c r="AH159" s="6"/>
      <c r="AI159" s="6"/>
      <c r="AJ159" s="6"/>
      <c r="AK159" s="6"/>
      <c r="AL159" s="7"/>
      <c r="AN159" s="5"/>
      <c r="AO159" s="25">
        <v>17</v>
      </c>
      <c r="AP159" s="6"/>
      <c r="AQ159" s="6"/>
      <c r="AR159" s="6"/>
      <c r="AS159" s="6"/>
      <c r="AT159" s="7"/>
      <c r="AV159" s="5"/>
      <c r="AW159" s="25">
        <v>26</v>
      </c>
      <c r="AX159" s="6"/>
      <c r="AY159" s="6"/>
      <c r="AZ159" s="6"/>
      <c r="BA159" s="6"/>
      <c r="BB159" s="7"/>
      <c r="BD159" s="5"/>
      <c r="BE159" s="25">
        <v>24</v>
      </c>
      <c r="BF159" s="6"/>
      <c r="BG159" s="6"/>
      <c r="BH159" s="6"/>
      <c r="BI159" s="6"/>
      <c r="BJ159" s="7"/>
      <c r="BL159" s="5"/>
      <c r="BM159" s="25">
        <v>32</v>
      </c>
      <c r="BN159" s="6"/>
      <c r="BO159" s="6"/>
      <c r="BP159" s="6"/>
      <c r="BQ159" s="6"/>
      <c r="BR159" s="7"/>
      <c r="BT159" s="5"/>
      <c r="BU159" s="25">
        <v>12</v>
      </c>
      <c r="BV159" s="6"/>
      <c r="BW159" s="6"/>
      <c r="BX159" s="6"/>
      <c r="BY159" s="6"/>
      <c r="BZ159" s="7"/>
      <c r="GI159" s="20"/>
      <c r="GJ159" s="20"/>
      <c r="GK159" s="20"/>
      <c r="GL159" s="20"/>
      <c r="GM159" s="20"/>
      <c r="GN159" s="20"/>
      <c r="GO159" s="20"/>
      <c r="GP159" s="20"/>
      <c r="GQ159" s="20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</row>
    <row r="160" spans="1:251" x14ac:dyDescent="0.25">
      <c r="B160" s="25"/>
      <c r="X160" s="5"/>
      <c r="Y160" s="25">
        <v>13</v>
      </c>
      <c r="Z160" s="6"/>
      <c r="AA160" s="6"/>
      <c r="AB160" s="6"/>
      <c r="AC160" s="6"/>
      <c r="AD160" s="7"/>
      <c r="AF160" s="5"/>
      <c r="AG160" s="25">
        <v>5</v>
      </c>
      <c r="AH160" s="6"/>
      <c r="AI160" s="6"/>
      <c r="AJ160" s="6"/>
      <c r="AK160" s="6"/>
      <c r="AL160" s="7"/>
      <c r="AN160" s="5"/>
      <c r="AO160" s="25">
        <v>25</v>
      </c>
      <c r="AP160" s="6"/>
      <c r="AQ160" s="6"/>
      <c r="AR160" s="6"/>
      <c r="AS160" s="6"/>
      <c r="AT160" s="7"/>
      <c r="AV160" s="5"/>
      <c r="AW160" s="25">
        <v>20</v>
      </c>
      <c r="AX160" s="6"/>
      <c r="AY160" s="6"/>
      <c r="AZ160" s="6"/>
      <c r="BA160" s="6"/>
      <c r="BB160" s="7"/>
      <c r="BD160" s="5"/>
      <c r="BE160" s="25">
        <v>6</v>
      </c>
      <c r="BF160" s="6"/>
      <c r="BG160" s="6"/>
      <c r="BH160" s="6"/>
      <c r="BI160" s="6"/>
      <c r="BJ160" s="7"/>
      <c r="BL160" s="5"/>
      <c r="BM160" s="25">
        <v>28</v>
      </c>
      <c r="BN160" s="6"/>
      <c r="BO160" s="6"/>
      <c r="BP160" s="6"/>
      <c r="BQ160" s="6"/>
      <c r="BR160" s="7"/>
      <c r="BT160" s="5"/>
      <c r="BU160" s="25">
        <v>26</v>
      </c>
      <c r="BV160" s="6"/>
      <c r="BW160" s="6"/>
      <c r="BX160" s="6"/>
      <c r="BY160" s="6"/>
      <c r="BZ160" s="7"/>
      <c r="GI160" s="20"/>
      <c r="GJ160" s="20"/>
      <c r="GK160" s="20"/>
      <c r="GL160" s="20"/>
      <c r="GM160" s="20"/>
      <c r="GN160" s="20"/>
      <c r="GO160" s="20"/>
      <c r="GP160" s="20"/>
      <c r="GQ160" s="20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</row>
    <row r="161" spans="2:251" x14ac:dyDescent="0.25">
      <c r="B161" s="25"/>
      <c r="X161" s="5"/>
      <c r="Y161" s="25">
        <v>16</v>
      </c>
      <c r="Z161" s="6"/>
      <c r="AA161" s="6"/>
      <c r="AB161" s="6"/>
      <c r="AC161" s="6"/>
      <c r="AD161" s="7"/>
      <c r="AF161" s="5"/>
      <c r="AG161" s="25">
        <v>16</v>
      </c>
      <c r="AH161" s="6"/>
      <c r="AI161" s="6"/>
      <c r="AJ161" s="6"/>
      <c r="AK161" s="6"/>
      <c r="AL161" s="7"/>
      <c r="AN161" s="5"/>
      <c r="AO161" s="25">
        <v>22</v>
      </c>
      <c r="AP161" s="6"/>
      <c r="AQ161" s="6"/>
      <c r="AR161" s="6"/>
      <c r="AS161" s="6"/>
      <c r="AT161" s="7"/>
      <c r="AV161" s="5"/>
      <c r="AW161" s="25">
        <v>36</v>
      </c>
      <c r="AX161" s="6"/>
      <c r="AY161" s="6"/>
      <c r="AZ161" s="6"/>
      <c r="BA161" s="6"/>
      <c r="BB161" s="7"/>
      <c r="BD161" s="5"/>
      <c r="BE161" s="25">
        <v>24</v>
      </c>
      <c r="BF161" s="6"/>
      <c r="BG161" s="6"/>
      <c r="BH161" s="6"/>
      <c r="BI161" s="6"/>
      <c r="BJ161" s="7"/>
      <c r="BL161" s="5"/>
      <c r="BM161" s="25">
        <v>29</v>
      </c>
      <c r="BN161" s="6"/>
      <c r="BO161" s="6"/>
      <c r="BP161" s="6"/>
      <c r="BQ161" s="6"/>
      <c r="BR161" s="7"/>
      <c r="BT161" s="5"/>
      <c r="BU161" s="25">
        <v>10</v>
      </c>
      <c r="BV161" s="6"/>
      <c r="BW161" s="6"/>
      <c r="BX161" s="6"/>
      <c r="BY161" s="6"/>
      <c r="BZ161" s="7"/>
      <c r="GI161" s="20"/>
      <c r="GJ161" s="20"/>
      <c r="GK161" s="20"/>
      <c r="GL161" s="20"/>
      <c r="GM161" s="20"/>
      <c r="GN161" s="20"/>
      <c r="GO161" s="20"/>
      <c r="GP161" s="20"/>
      <c r="GQ161" s="20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</row>
    <row r="162" spans="2:251" x14ac:dyDescent="0.25">
      <c r="B162" s="25"/>
      <c r="X162" s="5"/>
      <c r="Y162" s="25">
        <v>8</v>
      </c>
      <c r="Z162" s="6"/>
      <c r="AA162" s="6"/>
      <c r="AB162" s="6"/>
      <c r="AC162" s="6"/>
      <c r="AD162" s="7"/>
      <c r="AF162" s="5"/>
      <c r="AG162" s="25">
        <v>34</v>
      </c>
      <c r="AH162" s="6"/>
      <c r="AI162" s="6"/>
      <c r="AJ162" s="6"/>
      <c r="AK162" s="6"/>
      <c r="AL162" s="7"/>
      <c r="AN162" s="5"/>
      <c r="AO162" s="25">
        <v>26</v>
      </c>
      <c r="AP162" s="6"/>
      <c r="AQ162" s="6"/>
      <c r="AR162" s="6"/>
      <c r="AS162" s="6"/>
      <c r="AT162" s="7"/>
      <c r="AV162" s="5"/>
      <c r="AW162" s="25">
        <v>27</v>
      </c>
      <c r="AX162" s="6"/>
      <c r="AY162" s="6"/>
      <c r="AZ162" s="6"/>
      <c r="BA162" s="6"/>
      <c r="BB162" s="7"/>
      <c r="BD162" s="5"/>
      <c r="BE162" s="25">
        <v>4</v>
      </c>
      <c r="BF162" s="6"/>
      <c r="BG162" s="6"/>
      <c r="BH162" s="6"/>
      <c r="BI162" s="6"/>
      <c r="BJ162" s="7"/>
      <c r="BL162" s="5"/>
      <c r="BM162" s="25">
        <v>32</v>
      </c>
      <c r="BN162" s="6"/>
      <c r="BO162" s="6"/>
      <c r="BP162" s="6"/>
      <c r="BQ162" s="6"/>
      <c r="BR162" s="7"/>
      <c r="BT162" s="5"/>
      <c r="BU162" s="25">
        <v>21</v>
      </c>
      <c r="BV162" s="6"/>
      <c r="BW162" s="6"/>
      <c r="BX162" s="6"/>
      <c r="BY162" s="6"/>
      <c r="BZ162" s="7"/>
      <c r="GI162" s="20"/>
      <c r="GJ162" s="20"/>
      <c r="GK162" s="20"/>
      <c r="GL162" s="20"/>
      <c r="GM162" s="20"/>
      <c r="GN162" s="20"/>
      <c r="GO162" s="20"/>
      <c r="GP162" s="20"/>
      <c r="GQ162" s="20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</row>
    <row r="163" spans="2:251" x14ac:dyDescent="0.25">
      <c r="B163" s="25"/>
      <c r="X163" s="5"/>
      <c r="Y163" s="25">
        <v>27</v>
      </c>
      <c r="Z163" s="6"/>
      <c r="AA163" s="6"/>
      <c r="AB163" s="6"/>
      <c r="AC163" s="6"/>
      <c r="AD163" s="7"/>
      <c r="AF163" s="5"/>
      <c r="AG163" s="25">
        <v>6</v>
      </c>
      <c r="AH163" s="6"/>
      <c r="AI163" s="6"/>
      <c r="AJ163" s="6"/>
      <c r="AK163" s="6"/>
      <c r="AL163" s="7"/>
      <c r="AN163" s="5"/>
      <c r="AO163" s="25">
        <v>10</v>
      </c>
      <c r="AP163" s="6"/>
      <c r="AQ163" s="6"/>
      <c r="AR163" s="6"/>
      <c r="AS163" s="6"/>
      <c r="AT163" s="7"/>
      <c r="AV163" s="5"/>
      <c r="AW163" s="25">
        <v>0</v>
      </c>
      <c r="AX163" s="6"/>
      <c r="AY163" s="6"/>
      <c r="AZ163" s="6"/>
      <c r="BA163" s="6"/>
      <c r="BB163" s="7"/>
      <c r="BD163" s="5"/>
      <c r="BE163" s="25">
        <v>16</v>
      </c>
      <c r="BF163" s="6"/>
      <c r="BG163" s="6"/>
      <c r="BH163" s="6"/>
      <c r="BI163" s="6"/>
      <c r="BJ163" s="7"/>
      <c r="BL163" s="5"/>
      <c r="BM163" s="25">
        <v>31</v>
      </c>
      <c r="BN163" s="6"/>
      <c r="BO163" s="6"/>
      <c r="BP163" s="6"/>
      <c r="BQ163" s="6"/>
      <c r="BR163" s="7"/>
      <c r="BT163" s="5"/>
      <c r="BU163" s="25">
        <v>36</v>
      </c>
      <c r="BV163" s="6"/>
      <c r="BW163" s="6"/>
      <c r="BX163" s="6"/>
      <c r="BY163" s="6"/>
      <c r="BZ163" s="7"/>
      <c r="GI163" s="20"/>
      <c r="GJ163" s="20"/>
      <c r="GK163" s="20"/>
      <c r="GL163" s="20"/>
      <c r="GM163" s="20"/>
      <c r="GN163" s="20"/>
      <c r="GO163" s="20"/>
      <c r="GP163" s="20"/>
      <c r="GQ163" s="20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</row>
    <row r="164" spans="2:251" x14ac:dyDescent="0.25">
      <c r="B164" s="25"/>
      <c r="X164" s="5"/>
      <c r="Y164" s="25">
        <v>18</v>
      </c>
      <c r="Z164" s="6"/>
      <c r="AA164" s="6"/>
      <c r="AB164" s="6"/>
      <c r="AC164" s="6"/>
      <c r="AD164" s="7"/>
      <c r="AF164" s="5"/>
      <c r="AG164" s="25">
        <v>28</v>
      </c>
      <c r="AH164" s="6"/>
      <c r="AI164" s="6"/>
      <c r="AJ164" s="6"/>
      <c r="AK164" s="6"/>
      <c r="AL164" s="7"/>
      <c r="AN164" s="5"/>
      <c r="AO164" s="25">
        <v>25</v>
      </c>
      <c r="AP164" s="6"/>
      <c r="AQ164" s="6"/>
      <c r="AR164" s="6"/>
      <c r="AS164" s="6"/>
      <c r="AT164" s="7"/>
      <c r="AV164" s="5"/>
      <c r="AW164" s="25">
        <v>31</v>
      </c>
      <c r="AX164" s="6"/>
      <c r="AY164" s="6"/>
      <c r="AZ164" s="6"/>
      <c r="BA164" s="6"/>
      <c r="BB164" s="7"/>
      <c r="BD164" s="5"/>
      <c r="BE164" s="25">
        <v>7</v>
      </c>
      <c r="BF164" s="6"/>
      <c r="BG164" s="6"/>
      <c r="BH164" s="6"/>
      <c r="BI164" s="6"/>
      <c r="BJ164" s="7"/>
      <c r="BL164" s="5"/>
      <c r="BM164" s="25">
        <v>14</v>
      </c>
      <c r="BN164" s="6"/>
      <c r="BO164" s="6"/>
      <c r="BP164" s="6"/>
      <c r="BQ164" s="6"/>
      <c r="BR164" s="7"/>
      <c r="BT164" s="5"/>
      <c r="BU164" s="25">
        <v>4</v>
      </c>
      <c r="BV164" s="6"/>
      <c r="BW164" s="6"/>
      <c r="BX164" s="6"/>
      <c r="BY164" s="6"/>
      <c r="BZ164" s="7"/>
      <c r="GI164" s="20"/>
      <c r="GJ164" s="20"/>
      <c r="GK164" s="20"/>
      <c r="GL164" s="20"/>
      <c r="GM164" s="20"/>
      <c r="GN164" s="20"/>
      <c r="GO164" s="20"/>
      <c r="GP164" s="20"/>
      <c r="GQ164" s="20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</row>
    <row r="165" spans="2:251" x14ac:dyDescent="0.25">
      <c r="B165" s="25"/>
      <c r="X165" s="5"/>
      <c r="Y165" s="25">
        <v>30</v>
      </c>
      <c r="Z165" s="6"/>
      <c r="AA165" s="6"/>
      <c r="AB165" s="6"/>
      <c r="AC165" s="6"/>
      <c r="AD165" s="7"/>
      <c r="AF165" s="5"/>
      <c r="AG165" s="25">
        <v>6</v>
      </c>
      <c r="AH165" s="6"/>
      <c r="AI165" s="6"/>
      <c r="AJ165" s="6"/>
      <c r="AK165" s="6"/>
      <c r="AL165" s="7"/>
      <c r="AN165" s="5"/>
      <c r="AO165" s="25">
        <v>11</v>
      </c>
      <c r="AP165" s="6"/>
      <c r="AQ165" s="6"/>
      <c r="AR165" s="6"/>
      <c r="AS165" s="6"/>
      <c r="AT165" s="7"/>
      <c r="AV165" s="5"/>
      <c r="AW165" s="25">
        <v>19</v>
      </c>
      <c r="AX165" s="6"/>
      <c r="AY165" s="6"/>
      <c r="AZ165" s="6"/>
      <c r="BA165" s="6"/>
      <c r="BB165" s="7"/>
      <c r="BD165" s="5"/>
      <c r="BE165" s="25">
        <v>14</v>
      </c>
      <c r="BF165" s="6"/>
      <c r="BG165" s="6"/>
      <c r="BH165" s="6"/>
      <c r="BI165" s="6"/>
      <c r="BJ165" s="7"/>
      <c r="BL165" s="5"/>
      <c r="BM165" s="25">
        <v>11</v>
      </c>
      <c r="BN165" s="6"/>
      <c r="BO165" s="6"/>
      <c r="BP165" s="6"/>
      <c r="BQ165" s="6"/>
      <c r="BR165" s="7"/>
      <c r="BT165" s="5"/>
      <c r="BU165" s="25">
        <v>21</v>
      </c>
      <c r="BV165" s="6"/>
      <c r="BW165" s="6"/>
      <c r="BX165" s="6"/>
      <c r="BY165" s="6"/>
      <c r="BZ165" s="7"/>
      <c r="GI165" s="20"/>
      <c r="GJ165" s="20"/>
      <c r="GK165" s="20"/>
      <c r="GL165" s="20"/>
      <c r="GM165" s="20"/>
      <c r="GN165" s="20"/>
      <c r="GO165" s="20"/>
      <c r="GP165" s="20"/>
      <c r="GQ165" s="20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</row>
    <row r="166" spans="2:251" x14ac:dyDescent="0.25">
      <c r="B166" s="25"/>
      <c r="X166" s="5"/>
      <c r="Y166" s="25">
        <v>4</v>
      </c>
      <c r="Z166" s="6"/>
      <c r="AA166" s="6"/>
      <c r="AB166" s="6"/>
      <c r="AC166" s="6"/>
      <c r="AD166" s="7"/>
      <c r="AF166" s="5"/>
      <c r="AG166" s="25">
        <v>28</v>
      </c>
      <c r="AH166" s="6"/>
      <c r="AI166" s="6"/>
      <c r="AJ166" s="6"/>
      <c r="AK166" s="6"/>
      <c r="AL166" s="7"/>
      <c r="AN166" s="5"/>
      <c r="AO166" s="25">
        <v>27</v>
      </c>
      <c r="AP166" s="6"/>
      <c r="AQ166" s="6"/>
      <c r="AR166" s="6"/>
      <c r="AS166" s="6"/>
      <c r="AT166" s="7"/>
      <c r="AV166" s="5"/>
      <c r="AW166" s="25">
        <v>7</v>
      </c>
      <c r="AX166" s="6"/>
      <c r="AY166" s="6"/>
      <c r="AZ166" s="6"/>
      <c r="BA166" s="6"/>
      <c r="BB166" s="7"/>
      <c r="BD166" s="5"/>
      <c r="BE166" s="25">
        <v>5</v>
      </c>
      <c r="BF166" s="6"/>
      <c r="BG166" s="6"/>
      <c r="BH166" s="6"/>
      <c r="BI166" s="6"/>
      <c r="BJ166" s="7"/>
      <c r="BL166" s="5"/>
      <c r="BM166" s="25">
        <v>9</v>
      </c>
      <c r="BN166" s="6"/>
      <c r="BO166" s="6"/>
      <c r="BP166" s="6"/>
      <c r="BQ166" s="6"/>
      <c r="BR166" s="7"/>
      <c r="BT166" s="5"/>
      <c r="BU166" s="25">
        <v>21</v>
      </c>
      <c r="BV166" s="6"/>
      <c r="BW166" s="6"/>
      <c r="BX166" s="6"/>
      <c r="BY166" s="6"/>
      <c r="BZ166" s="7"/>
      <c r="GI166" s="20"/>
      <c r="GJ166" s="20"/>
      <c r="GK166" s="20"/>
      <c r="GL166" s="20"/>
      <c r="GM166" s="20"/>
      <c r="GN166" s="20"/>
      <c r="GO166" s="20"/>
      <c r="GP166" s="20"/>
      <c r="GQ166" s="20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</row>
    <row r="167" spans="2:251" x14ac:dyDescent="0.25">
      <c r="B167" s="25"/>
      <c r="X167" s="5"/>
      <c r="Y167" s="25">
        <v>31</v>
      </c>
      <c r="Z167" s="6"/>
      <c r="AA167" s="6"/>
      <c r="AB167" s="6"/>
      <c r="AC167" s="6"/>
      <c r="AD167" s="7"/>
      <c r="AF167" s="5"/>
      <c r="AG167" s="25">
        <v>22</v>
      </c>
      <c r="AH167" s="6"/>
      <c r="AI167" s="6"/>
      <c r="AJ167" s="6"/>
      <c r="AK167" s="6"/>
      <c r="AL167" s="7"/>
      <c r="AN167" s="5"/>
      <c r="AO167" s="25">
        <v>24</v>
      </c>
      <c r="AP167" s="6"/>
      <c r="AQ167" s="6"/>
      <c r="AR167" s="6"/>
      <c r="AS167" s="6"/>
      <c r="AT167" s="7"/>
      <c r="AV167" s="5"/>
      <c r="AW167" s="25">
        <v>31</v>
      </c>
      <c r="AX167" s="6"/>
      <c r="AY167" s="6"/>
      <c r="AZ167" s="6"/>
      <c r="BA167" s="6"/>
      <c r="BB167" s="7"/>
      <c r="BD167" s="5"/>
      <c r="BE167" s="25">
        <v>20</v>
      </c>
      <c r="BF167" s="6"/>
      <c r="BG167" s="6"/>
      <c r="BH167" s="6"/>
      <c r="BI167" s="6"/>
      <c r="BJ167" s="7"/>
      <c r="BL167" s="5"/>
      <c r="BM167" s="25">
        <v>23</v>
      </c>
      <c r="BN167" s="6"/>
      <c r="BO167" s="6"/>
      <c r="BP167" s="6"/>
      <c r="BQ167" s="6"/>
      <c r="BR167" s="7"/>
      <c r="BT167" s="5"/>
      <c r="BU167" s="25">
        <v>4</v>
      </c>
      <c r="BV167" s="6"/>
      <c r="BW167" s="6"/>
      <c r="BX167" s="6"/>
      <c r="BY167" s="6"/>
      <c r="BZ167" s="7"/>
      <c r="GI167" s="20"/>
      <c r="GJ167" s="20"/>
      <c r="GK167" s="20"/>
      <c r="GL167" s="20"/>
      <c r="GM167" s="20"/>
      <c r="GN167" s="20"/>
      <c r="GO167" s="20"/>
      <c r="GP167" s="20"/>
      <c r="GQ167" s="20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</row>
    <row r="168" spans="2:251" x14ac:dyDescent="0.25">
      <c r="B168" s="25"/>
      <c r="X168" s="5"/>
      <c r="Y168" s="25">
        <v>0</v>
      </c>
      <c r="Z168" s="6"/>
      <c r="AA168" s="6"/>
      <c r="AB168" s="6"/>
      <c r="AC168" s="6"/>
      <c r="AD168" s="7"/>
      <c r="AF168" s="5"/>
      <c r="AG168" s="25">
        <v>18</v>
      </c>
      <c r="AH168" s="6"/>
      <c r="AI168" s="6"/>
      <c r="AJ168" s="6"/>
      <c r="AK168" s="6"/>
      <c r="AL168" s="7"/>
      <c r="AN168" s="5"/>
      <c r="AO168" s="25">
        <v>13</v>
      </c>
      <c r="AP168" s="6"/>
      <c r="AQ168" s="6"/>
      <c r="AR168" s="6"/>
      <c r="AS168" s="6"/>
      <c r="AT168" s="7"/>
      <c r="AV168" s="5"/>
      <c r="AW168" s="25">
        <v>23</v>
      </c>
      <c r="AX168" s="6"/>
      <c r="AY168" s="6"/>
      <c r="AZ168" s="6"/>
      <c r="BA168" s="6"/>
      <c r="BB168" s="7"/>
      <c r="BD168" s="5"/>
      <c r="BE168" s="25">
        <v>24</v>
      </c>
      <c r="BF168" s="6"/>
      <c r="BG168" s="6"/>
      <c r="BH168" s="6"/>
      <c r="BI168" s="6"/>
      <c r="BJ168" s="7"/>
      <c r="BL168" s="5"/>
      <c r="BM168" s="25">
        <v>6</v>
      </c>
      <c r="BN168" s="6"/>
      <c r="BO168" s="6"/>
      <c r="BP168" s="6"/>
      <c r="BQ168" s="6"/>
      <c r="BR168" s="7"/>
      <c r="BT168" s="5"/>
      <c r="BU168" s="25">
        <v>36</v>
      </c>
      <c r="BV168" s="6"/>
      <c r="BW168" s="6"/>
      <c r="BX168" s="6"/>
      <c r="BY168" s="6"/>
      <c r="BZ168" s="7"/>
      <c r="GI168" s="20"/>
      <c r="GJ168" s="20"/>
      <c r="GK168" s="20"/>
      <c r="GL168" s="20"/>
      <c r="GM168" s="20"/>
      <c r="GN168" s="20"/>
      <c r="GO168" s="20"/>
      <c r="GP168" s="20"/>
      <c r="GQ168" s="20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</row>
    <row r="169" spans="2:251" x14ac:dyDescent="0.25">
      <c r="B169" s="25"/>
      <c r="X169" s="5"/>
      <c r="Y169" s="25">
        <v>3</v>
      </c>
      <c r="Z169" s="6"/>
      <c r="AA169" s="6"/>
      <c r="AB169" s="6"/>
      <c r="AC169" s="6"/>
      <c r="AD169" s="7"/>
      <c r="AF169" s="5"/>
      <c r="AG169" s="25">
        <v>13</v>
      </c>
      <c r="AH169" s="6"/>
      <c r="AI169" s="6"/>
      <c r="AJ169" s="6"/>
      <c r="AK169" s="6"/>
      <c r="AL169" s="7"/>
      <c r="AN169" s="5"/>
      <c r="AO169" s="25">
        <v>13</v>
      </c>
      <c r="AP169" s="6"/>
      <c r="AQ169" s="6"/>
      <c r="AR169" s="6"/>
      <c r="AS169" s="6"/>
      <c r="AT169" s="7"/>
      <c r="AV169" s="5"/>
      <c r="AW169" s="25">
        <v>22</v>
      </c>
      <c r="AX169" s="6"/>
      <c r="AY169" s="6"/>
      <c r="AZ169" s="6"/>
      <c r="BA169" s="6"/>
      <c r="BB169" s="7"/>
      <c r="BD169" s="5"/>
      <c r="BE169" s="25">
        <v>31</v>
      </c>
      <c r="BF169" s="6"/>
      <c r="BG169" s="6"/>
      <c r="BH169" s="6"/>
      <c r="BI169" s="6"/>
      <c r="BJ169" s="7"/>
      <c r="BL169" s="5"/>
      <c r="BM169" s="25">
        <v>4</v>
      </c>
      <c r="BN169" s="6"/>
      <c r="BO169" s="6"/>
      <c r="BP169" s="6"/>
      <c r="BQ169" s="6"/>
      <c r="BR169" s="7"/>
      <c r="BT169" s="5"/>
      <c r="BU169" s="25">
        <v>14</v>
      </c>
      <c r="BV169" s="6"/>
      <c r="BW169" s="6"/>
      <c r="BX169" s="6"/>
      <c r="BY169" s="6"/>
      <c r="BZ169" s="7"/>
      <c r="GI169" s="20"/>
      <c r="GJ169" s="20"/>
      <c r="GK169" s="20"/>
      <c r="GL169" s="20"/>
      <c r="GM169" s="20"/>
      <c r="GN169" s="20"/>
      <c r="GO169" s="20"/>
      <c r="GP169" s="20"/>
      <c r="GQ169" s="20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</row>
    <row r="170" spans="2:251" x14ac:dyDescent="0.25">
      <c r="B170" s="25"/>
      <c r="X170" s="5"/>
      <c r="Y170" s="25">
        <v>10</v>
      </c>
      <c r="Z170" s="6"/>
      <c r="AA170" s="6"/>
      <c r="AB170" s="6"/>
      <c r="AC170" s="6"/>
      <c r="AD170" s="7"/>
      <c r="AF170" s="5"/>
      <c r="AG170" s="25">
        <v>1</v>
      </c>
      <c r="AH170" s="6"/>
      <c r="AI170" s="6"/>
      <c r="AJ170" s="6"/>
      <c r="AK170" s="6"/>
      <c r="AL170" s="7"/>
      <c r="AN170" s="5"/>
      <c r="AO170" s="25">
        <v>34</v>
      </c>
      <c r="AP170" s="6"/>
      <c r="AQ170" s="6"/>
      <c r="AR170" s="6"/>
      <c r="AS170" s="6"/>
      <c r="AT170" s="7"/>
      <c r="AV170" s="5"/>
      <c r="AW170" s="25">
        <v>30</v>
      </c>
      <c r="AX170" s="6"/>
      <c r="AY170" s="6"/>
      <c r="AZ170" s="6"/>
      <c r="BA170" s="6"/>
      <c r="BB170" s="7"/>
      <c r="BD170" s="5"/>
      <c r="BE170" s="25">
        <v>2</v>
      </c>
      <c r="BF170" s="6"/>
      <c r="BG170" s="6"/>
      <c r="BH170" s="6"/>
      <c r="BI170" s="6"/>
      <c r="BJ170" s="7"/>
      <c r="BL170" s="5"/>
      <c r="BM170" s="25">
        <v>28</v>
      </c>
      <c r="BN170" s="6"/>
      <c r="BO170" s="6"/>
      <c r="BP170" s="6"/>
      <c r="BQ170" s="6"/>
      <c r="BR170" s="7"/>
      <c r="BT170" s="5"/>
      <c r="BU170" s="25">
        <v>33</v>
      </c>
      <c r="BV170" s="6"/>
      <c r="BW170" s="6"/>
      <c r="BX170" s="6"/>
      <c r="BY170" s="6"/>
      <c r="BZ170" s="7"/>
      <c r="GI170" s="20"/>
      <c r="GJ170" s="20"/>
      <c r="GK170" s="20"/>
      <c r="GL170" s="20"/>
      <c r="GM170" s="20"/>
      <c r="GN170" s="20"/>
      <c r="GO170" s="20"/>
      <c r="GP170" s="20"/>
      <c r="GQ170" s="20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</row>
    <row r="171" spans="2:251" x14ac:dyDescent="0.25">
      <c r="B171" s="25"/>
      <c r="X171" s="5"/>
      <c r="Y171" s="25">
        <v>28</v>
      </c>
      <c r="Z171" s="6"/>
      <c r="AA171" s="6"/>
      <c r="AB171" s="6"/>
      <c r="AC171" s="6"/>
      <c r="AD171" s="7"/>
      <c r="AF171" s="5"/>
      <c r="AG171" s="25">
        <v>5</v>
      </c>
      <c r="AH171" s="6"/>
      <c r="AI171" s="6"/>
      <c r="AJ171" s="6"/>
      <c r="AK171" s="6"/>
      <c r="AL171" s="7"/>
      <c r="AN171" s="5"/>
      <c r="AO171" s="25">
        <v>26</v>
      </c>
      <c r="AP171" s="6"/>
      <c r="AQ171" s="6"/>
      <c r="AR171" s="6"/>
      <c r="AS171" s="6"/>
      <c r="AT171" s="7"/>
      <c r="AV171" s="5"/>
      <c r="AW171" s="25">
        <v>30</v>
      </c>
      <c r="AX171" s="6"/>
      <c r="AY171" s="6"/>
      <c r="AZ171" s="6"/>
      <c r="BA171" s="6"/>
      <c r="BB171" s="7"/>
      <c r="BD171" s="5"/>
      <c r="BE171" s="25">
        <v>3</v>
      </c>
      <c r="BF171" s="6"/>
      <c r="BG171" s="6"/>
      <c r="BH171" s="6"/>
      <c r="BI171" s="6"/>
      <c r="BJ171" s="7"/>
      <c r="BL171" s="5"/>
      <c r="BM171" s="25">
        <v>7</v>
      </c>
      <c r="BN171" s="6"/>
      <c r="BO171" s="6"/>
      <c r="BP171" s="6"/>
      <c r="BQ171" s="6"/>
      <c r="BR171" s="7"/>
      <c r="BT171" s="5"/>
      <c r="BU171" s="25">
        <v>5</v>
      </c>
      <c r="BV171" s="6"/>
      <c r="BW171" s="6"/>
      <c r="BX171" s="6"/>
      <c r="BY171" s="6"/>
      <c r="BZ171" s="7"/>
      <c r="GI171" s="20"/>
      <c r="GJ171" s="20"/>
      <c r="GK171" s="20"/>
      <c r="GL171" s="20"/>
      <c r="GM171" s="20"/>
      <c r="GN171" s="20"/>
      <c r="GO171" s="20"/>
      <c r="GP171" s="20"/>
      <c r="GQ171" s="20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</row>
    <row r="172" spans="2:251" x14ac:dyDescent="0.25">
      <c r="B172" s="25"/>
      <c r="X172" s="5"/>
      <c r="Y172" s="25">
        <v>17</v>
      </c>
      <c r="Z172" s="6"/>
      <c r="AA172" s="6"/>
      <c r="AB172" s="6"/>
      <c r="AC172" s="6"/>
      <c r="AD172" s="7"/>
      <c r="AF172" s="5"/>
      <c r="AG172" s="25">
        <v>18</v>
      </c>
      <c r="AH172" s="6"/>
      <c r="AI172" s="6"/>
      <c r="AJ172" s="6"/>
      <c r="AK172" s="6"/>
      <c r="AL172" s="7"/>
      <c r="AN172" s="5"/>
      <c r="AO172" s="25">
        <v>24</v>
      </c>
      <c r="AP172" s="6"/>
      <c r="AQ172" s="6"/>
      <c r="AR172" s="6"/>
      <c r="AS172" s="6"/>
      <c r="AT172" s="7"/>
      <c r="AV172" s="5"/>
      <c r="AW172" s="25">
        <v>26</v>
      </c>
      <c r="AX172" s="6"/>
      <c r="AY172" s="6"/>
      <c r="AZ172" s="6"/>
      <c r="BA172" s="6"/>
      <c r="BB172" s="7"/>
      <c r="BD172" s="5"/>
      <c r="BE172" s="25">
        <v>27</v>
      </c>
      <c r="BF172" s="6"/>
      <c r="BG172" s="6"/>
      <c r="BH172" s="6"/>
      <c r="BI172" s="6"/>
      <c r="BJ172" s="7"/>
      <c r="BL172" s="5"/>
      <c r="BM172" s="25">
        <v>2</v>
      </c>
      <c r="BN172" s="6"/>
      <c r="BO172" s="6"/>
      <c r="BP172" s="6"/>
      <c r="BQ172" s="6"/>
      <c r="BR172" s="7"/>
      <c r="BT172" s="5"/>
      <c r="BU172" s="25">
        <v>22</v>
      </c>
      <c r="BV172" s="6"/>
      <c r="BW172" s="6"/>
      <c r="BX172" s="6"/>
      <c r="BY172" s="6"/>
      <c r="BZ172" s="7"/>
      <c r="GI172" s="20"/>
      <c r="GJ172" s="20"/>
      <c r="GK172" s="20"/>
      <c r="GL172" s="20"/>
      <c r="GM172" s="20"/>
      <c r="GN172" s="20"/>
      <c r="GO172" s="20"/>
      <c r="GP172" s="20"/>
      <c r="GQ172" s="20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</row>
    <row r="173" spans="2:251" x14ac:dyDescent="0.25">
      <c r="B173" s="16">
        <v>29</v>
      </c>
      <c r="X173" s="5"/>
      <c r="Y173" s="25">
        <v>33</v>
      </c>
      <c r="Z173" s="6"/>
      <c r="AA173" s="6"/>
      <c r="AB173" s="6"/>
      <c r="AC173" s="6"/>
      <c r="AD173" s="7"/>
      <c r="AF173" s="5"/>
      <c r="AG173" s="25">
        <v>22</v>
      </c>
      <c r="AH173" s="6"/>
      <c r="AI173" s="6"/>
      <c r="AJ173" s="6"/>
      <c r="AK173" s="6"/>
      <c r="AL173" s="7"/>
      <c r="AN173" s="5"/>
      <c r="AO173" s="25">
        <v>17</v>
      </c>
      <c r="AP173" s="6"/>
      <c r="AQ173" s="6"/>
      <c r="AR173" s="6"/>
      <c r="AS173" s="6"/>
      <c r="AT173" s="7"/>
      <c r="AV173" s="5"/>
      <c r="AW173" s="25">
        <v>13</v>
      </c>
      <c r="AX173" s="6"/>
      <c r="AY173" s="6"/>
      <c r="AZ173" s="6"/>
      <c r="BA173" s="6"/>
      <c r="BB173" s="7"/>
      <c r="BD173" s="5"/>
      <c r="BE173" s="25">
        <v>24</v>
      </c>
      <c r="BF173" s="6"/>
      <c r="BG173" s="6"/>
      <c r="BH173" s="6"/>
      <c r="BI173" s="6"/>
      <c r="BJ173" s="7"/>
      <c r="BL173" s="5"/>
      <c r="BM173" s="25">
        <v>4</v>
      </c>
      <c r="BN173" s="6"/>
      <c r="BO173" s="6"/>
      <c r="BP173" s="6"/>
      <c r="BQ173" s="6"/>
      <c r="BR173" s="7"/>
      <c r="BT173" s="5"/>
      <c r="BU173" s="25">
        <v>13</v>
      </c>
      <c r="BV173" s="6"/>
      <c r="BW173" s="6"/>
      <c r="BX173" s="6"/>
      <c r="BY173" s="6"/>
      <c r="BZ173" s="7"/>
      <c r="GI173" s="20"/>
      <c r="GJ173" s="20"/>
      <c r="GK173" s="20"/>
      <c r="GL173" s="20"/>
      <c r="GM173" s="20"/>
      <c r="GN173" s="20"/>
      <c r="GO173" s="20"/>
      <c r="GP173" s="20"/>
      <c r="GQ173" s="20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</row>
    <row r="174" spans="2:251" x14ac:dyDescent="0.25">
      <c r="B174" s="16" t="s">
        <v>32</v>
      </c>
      <c r="X174" s="5"/>
      <c r="Y174" s="25">
        <v>16</v>
      </c>
      <c r="Z174" s="6"/>
      <c r="AA174" s="6"/>
      <c r="AB174" s="6"/>
      <c r="AC174" s="6"/>
      <c r="AD174" s="7"/>
      <c r="AF174" s="5"/>
      <c r="AG174" s="25">
        <v>18</v>
      </c>
      <c r="AH174" s="6"/>
      <c r="AI174" s="6"/>
      <c r="AJ174" s="6"/>
      <c r="AK174" s="6"/>
      <c r="AL174" s="7"/>
      <c r="AN174" s="5"/>
      <c r="AO174" s="25">
        <v>34</v>
      </c>
      <c r="AP174" s="6"/>
      <c r="AQ174" s="6"/>
      <c r="AR174" s="6"/>
      <c r="AS174" s="6"/>
      <c r="AT174" s="7"/>
      <c r="AV174" s="5"/>
      <c r="AW174" s="25">
        <v>20</v>
      </c>
      <c r="AX174" s="6"/>
      <c r="AY174" s="6"/>
      <c r="AZ174" s="6"/>
      <c r="BA174" s="6"/>
      <c r="BB174" s="7"/>
      <c r="BD174" s="5"/>
      <c r="BE174" s="25">
        <v>26</v>
      </c>
      <c r="BF174" s="6"/>
      <c r="BG174" s="6"/>
      <c r="BH174" s="6"/>
      <c r="BI174" s="6"/>
      <c r="BJ174" s="7"/>
      <c r="BL174" s="5"/>
      <c r="BM174" s="25">
        <v>35</v>
      </c>
      <c r="BN174" s="6"/>
      <c r="BO174" s="6"/>
      <c r="BP174" s="6"/>
      <c r="BQ174" s="6"/>
      <c r="BR174" s="7"/>
      <c r="BT174" s="5"/>
      <c r="BU174" s="25">
        <v>3</v>
      </c>
      <c r="BV174" s="6"/>
      <c r="BW174" s="6"/>
      <c r="BX174" s="6"/>
      <c r="BY174" s="6"/>
      <c r="BZ174" s="7"/>
      <c r="GI174" s="20"/>
      <c r="GJ174" s="20"/>
      <c r="GK174" s="20"/>
      <c r="GL174" s="20"/>
      <c r="GM174" s="20"/>
      <c r="GN174" s="20"/>
      <c r="GO174" s="20"/>
      <c r="GP174" s="20"/>
      <c r="GQ174" s="20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</row>
    <row r="175" spans="2:251" x14ac:dyDescent="0.25">
      <c r="B175" s="16" t="s">
        <v>26</v>
      </c>
      <c r="X175" s="5"/>
      <c r="Y175" s="25">
        <v>18</v>
      </c>
      <c r="Z175" s="6"/>
      <c r="AA175" s="6"/>
      <c r="AB175" s="6"/>
      <c r="AC175" s="6"/>
      <c r="AD175" s="7"/>
      <c r="AF175" s="5"/>
      <c r="AG175" s="25">
        <v>34</v>
      </c>
      <c r="AH175" s="6"/>
      <c r="AI175" s="6"/>
      <c r="AJ175" s="6"/>
      <c r="AK175" s="6"/>
      <c r="AL175" s="7"/>
      <c r="AN175" s="5"/>
      <c r="AO175" s="25">
        <v>30</v>
      </c>
      <c r="AP175" s="6"/>
      <c r="AQ175" s="6"/>
      <c r="AR175" s="6"/>
      <c r="AS175" s="6"/>
      <c r="AT175" s="7"/>
      <c r="AV175" s="5"/>
      <c r="AW175" s="25">
        <v>16</v>
      </c>
      <c r="AX175" s="6"/>
      <c r="AY175" s="6"/>
      <c r="AZ175" s="6"/>
      <c r="BA175" s="6"/>
      <c r="BB175" s="7"/>
      <c r="BD175" s="5"/>
      <c r="BE175" s="25">
        <v>28</v>
      </c>
      <c r="BF175" s="6"/>
      <c r="BG175" s="6"/>
      <c r="BH175" s="6"/>
      <c r="BI175" s="6"/>
      <c r="BJ175" s="7"/>
      <c r="BL175" s="5"/>
      <c r="BM175" s="25">
        <v>31</v>
      </c>
      <c r="BN175" s="6"/>
      <c r="BO175" s="6"/>
      <c r="BP175" s="6"/>
      <c r="BQ175" s="6"/>
      <c r="BR175" s="7"/>
      <c r="BT175" s="5"/>
      <c r="BU175" s="25">
        <v>4</v>
      </c>
      <c r="BV175" s="6"/>
      <c r="BW175" s="6"/>
      <c r="BX175" s="6"/>
      <c r="BY175" s="6"/>
      <c r="BZ175" s="7"/>
      <c r="GI175" s="20"/>
      <c r="GJ175" s="20"/>
      <c r="GK175" s="20"/>
      <c r="GL175" s="20"/>
      <c r="GM175" s="20"/>
      <c r="GN175" s="20"/>
      <c r="GO175" s="20"/>
      <c r="GP175" s="20"/>
      <c r="GQ175" s="20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</row>
    <row r="176" spans="2:251" x14ac:dyDescent="0.25">
      <c r="B176" s="16" t="s">
        <v>29</v>
      </c>
      <c r="X176" s="5"/>
      <c r="Y176" s="25">
        <v>23</v>
      </c>
      <c r="Z176" s="6"/>
      <c r="AA176" s="6"/>
      <c r="AB176" s="6"/>
      <c r="AC176" s="6"/>
      <c r="AD176" s="7"/>
      <c r="AF176" s="5"/>
      <c r="AG176" s="25">
        <v>16</v>
      </c>
      <c r="AH176" s="6"/>
      <c r="AI176" s="6"/>
      <c r="AJ176" s="6"/>
      <c r="AK176" s="6"/>
      <c r="AL176" s="7"/>
      <c r="AN176" s="5"/>
      <c r="AO176" s="25">
        <v>24</v>
      </c>
      <c r="AP176" s="6"/>
      <c r="AQ176" s="6"/>
      <c r="AR176" s="6"/>
      <c r="AS176" s="6"/>
      <c r="AT176" s="7"/>
      <c r="AV176" s="5"/>
      <c r="AW176" s="25">
        <v>23</v>
      </c>
      <c r="AX176" s="6"/>
      <c r="AY176" s="6"/>
      <c r="AZ176" s="6"/>
      <c r="BA176" s="6"/>
      <c r="BB176" s="7"/>
      <c r="BD176" s="5"/>
      <c r="BE176" s="25">
        <v>20</v>
      </c>
      <c r="BF176" s="6"/>
      <c r="BG176" s="6"/>
      <c r="BH176" s="6"/>
      <c r="BI176" s="6"/>
      <c r="BJ176" s="7"/>
      <c r="BL176" s="5"/>
      <c r="BM176" s="25">
        <v>9</v>
      </c>
      <c r="BN176" s="6"/>
      <c r="BO176" s="6"/>
      <c r="BP176" s="6"/>
      <c r="BQ176" s="6"/>
      <c r="BR176" s="7"/>
      <c r="BT176" s="5"/>
      <c r="BU176" s="25">
        <v>15</v>
      </c>
      <c r="BV176" s="6"/>
      <c r="BW176" s="6"/>
      <c r="BX176" s="6"/>
      <c r="BY176" s="6"/>
      <c r="BZ176" s="7"/>
      <c r="GI176" s="20"/>
      <c r="GJ176" s="20"/>
      <c r="GK176" s="20"/>
      <c r="GL176" s="20"/>
      <c r="GM176" s="20"/>
      <c r="GN176" s="20"/>
      <c r="GO176" s="20"/>
      <c r="GP176" s="20"/>
      <c r="GQ176" s="20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</row>
    <row r="177" spans="2:251" x14ac:dyDescent="0.25">
      <c r="B177" s="16" t="s">
        <v>20</v>
      </c>
      <c r="X177" s="5"/>
      <c r="Y177" s="25">
        <v>18</v>
      </c>
      <c r="Z177" s="6"/>
      <c r="AA177" s="6"/>
      <c r="AB177" s="6"/>
      <c r="AC177" s="6"/>
      <c r="AD177" s="7"/>
      <c r="AF177" s="5"/>
      <c r="AG177" s="25">
        <v>28</v>
      </c>
      <c r="AH177" s="6"/>
      <c r="AI177" s="6"/>
      <c r="AJ177" s="6"/>
      <c r="AK177" s="6"/>
      <c r="AL177" s="7"/>
      <c r="AN177" s="5"/>
      <c r="AO177" s="25">
        <v>6</v>
      </c>
      <c r="AP177" s="6"/>
      <c r="AQ177" s="6"/>
      <c r="AR177" s="6"/>
      <c r="AS177" s="6"/>
      <c r="AT177" s="7"/>
      <c r="AV177" s="5"/>
      <c r="AW177" s="25">
        <v>25</v>
      </c>
      <c r="AX177" s="6"/>
      <c r="AY177" s="6"/>
      <c r="AZ177" s="6"/>
      <c r="BA177" s="6"/>
      <c r="BB177" s="7"/>
      <c r="BD177" s="5"/>
      <c r="BE177" s="25">
        <v>20</v>
      </c>
      <c r="BF177" s="6"/>
      <c r="BG177" s="6"/>
      <c r="BH177" s="6"/>
      <c r="BI177" s="6"/>
      <c r="BJ177" s="7"/>
      <c r="BL177" s="5"/>
      <c r="BM177" s="25">
        <v>9</v>
      </c>
      <c r="BN177" s="6"/>
      <c r="BO177" s="6"/>
      <c r="BP177" s="6"/>
      <c r="BQ177" s="6"/>
      <c r="BR177" s="7"/>
      <c r="BT177" s="5"/>
      <c r="BU177" s="25">
        <v>18</v>
      </c>
      <c r="BV177" s="6"/>
      <c r="BW177" s="6"/>
      <c r="BX177" s="6"/>
      <c r="BY177" s="6"/>
      <c r="BZ177" s="7"/>
      <c r="GI177" s="20"/>
      <c r="GJ177" s="20"/>
      <c r="GK177" s="20"/>
      <c r="GL177" s="20"/>
      <c r="GM177" s="20"/>
      <c r="GN177" s="20"/>
      <c r="GO177" s="20"/>
      <c r="GP177" s="20"/>
      <c r="GQ177" s="20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</row>
    <row r="178" spans="2:251" x14ac:dyDescent="0.25">
      <c r="B178" s="16" t="s">
        <v>24</v>
      </c>
      <c r="X178" s="5"/>
      <c r="Y178" s="25">
        <v>27</v>
      </c>
      <c r="Z178" s="6"/>
      <c r="AA178" s="6"/>
      <c r="AB178" s="6"/>
      <c r="AC178" s="6"/>
      <c r="AD178" s="7"/>
      <c r="AF178" s="5"/>
      <c r="AG178" s="25">
        <v>5</v>
      </c>
      <c r="AH178" s="6"/>
      <c r="AI178" s="6"/>
      <c r="AJ178" s="6"/>
      <c r="AK178" s="6"/>
      <c r="AL178" s="7"/>
      <c r="AN178" s="5"/>
      <c r="AO178" s="25">
        <v>2</v>
      </c>
      <c r="AP178" s="6"/>
      <c r="AQ178" s="6"/>
      <c r="AR178" s="6"/>
      <c r="AS178" s="6"/>
      <c r="AT178" s="7"/>
      <c r="AV178" s="5"/>
      <c r="AW178" s="25">
        <v>27</v>
      </c>
      <c r="AX178" s="6"/>
      <c r="AY178" s="6"/>
      <c r="AZ178" s="6"/>
      <c r="BA178" s="6"/>
      <c r="BB178" s="7"/>
      <c r="BD178" s="5"/>
      <c r="BE178" s="25">
        <v>7</v>
      </c>
      <c r="BF178" s="6"/>
      <c r="BG178" s="6"/>
      <c r="BH178" s="6"/>
      <c r="BI178" s="6"/>
      <c r="BJ178" s="7"/>
      <c r="BL178" s="5"/>
      <c r="BM178" s="25">
        <v>23</v>
      </c>
      <c r="BN178" s="6"/>
      <c r="BO178" s="6"/>
      <c r="BP178" s="6"/>
      <c r="BQ178" s="6"/>
      <c r="BR178" s="7"/>
      <c r="BT178" s="5"/>
      <c r="BU178" s="25">
        <v>13</v>
      </c>
      <c r="BV178" s="6"/>
      <c r="BW178" s="6"/>
      <c r="BX178" s="6"/>
      <c r="BY178" s="6"/>
      <c r="BZ178" s="7"/>
      <c r="GI178" s="20"/>
      <c r="GJ178" s="20"/>
      <c r="GK178" s="20"/>
      <c r="GL178" s="20"/>
      <c r="GM178" s="20"/>
      <c r="GN178" s="20"/>
      <c r="GO178" s="20"/>
      <c r="GP178" s="20"/>
      <c r="GQ178" s="20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</row>
    <row r="179" spans="2:251" x14ac:dyDescent="0.25">
      <c r="B179" s="16" t="s">
        <v>31</v>
      </c>
      <c r="X179" s="5"/>
      <c r="Y179" s="25">
        <v>21</v>
      </c>
      <c r="Z179" s="6"/>
      <c r="AA179" s="6"/>
      <c r="AB179" s="6"/>
      <c r="AC179" s="6"/>
      <c r="AD179" s="7"/>
      <c r="AF179" s="5"/>
      <c r="AG179" s="25">
        <v>0</v>
      </c>
      <c r="AH179" s="6"/>
      <c r="AI179" s="6"/>
      <c r="AJ179" s="6"/>
      <c r="AK179" s="6"/>
      <c r="AL179" s="7"/>
      <c r="AN179" s="5"/>
      <c r="AO179" s="25">
        <v>12</v>
      </c>
      <c r="AP179" s="6"/>
      <c r="AQ179" s="6"/>
      <c r="AR179" s="6"/>
      <c r="AS179" s="6"/>
      <c r="AT179" s="7"/>
      <c r="AV179" s="5"/>
      <c r="AW179" s="25">
        <v>33</v>
      </c>
      <c r="AX179" s="6"/>
      <c r="AY179" s="6"/>
      <c r="AZ179" s="6"/>
      <c r="BA179" s="6"/>
      <c r="BB179" s="7"/>
      <c r="BD179" s="5"/>
      <c r="BE179" s="25">
        <v>23</v>
      </c>
      <c r="BF179" s="6"/>
      <c r="BG179" s="6"/>
      <c r="BH179" s="6"/>
      <c r="BI179" s="6"/>
      <c r="BJ179" s="7"/>
      <c r="BL179" s="5"/>
      <c r="BM179" s="25">
        <v>13</v>
      </c>
      <c r="BN179" s="6"/>
      <c r="BO179" s="6"/>
      <c r="BP179" s="6"/>
      <c r="BQ179" s="6"/>
      <c r="BR179" s="7"/>
      <c r="BT179" s="5"/>
      <c r="BU179" s="25">
        <v>7</v>
      </c>
      <c r="BV179" s="6"/>
      <c r="BW179" s="6"/>
      <c r="BX179" s="6"/>
      <c r="BY179" s="6"/>
      <c r="BZ179" s="7"/>
      <c r="GI179" s="20"/>
      <c r="GJ179" s="20"/>
      <c r="GK179" s="20"/>
      <c r="GL179" s="20"/>
      <c r="GM179" s="20"/>
      <c r="GN179" s="20"/>
      <c r="GO179" s="20"/>
      <c r="GP179" s="20"/>
      <c r="GQ179" s="20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</row>
    <row r="180" spans="2:251" x14ac:dyDescent="0.25">
      <c r="B180" s="16">
        <v>20</v>
      </c>
      <c r="X180" s="5"/>
      <c r="Y180" s="25">
        <v>16</v>
      </c>
      <c r="Z180" s="6"/>
      <c r="AA180" s="6"/>
      <c r="AB180" s="6"/>
      <c r="AC180" s="6"/>
      <c r="AD180" s="7"/>
      <c r="AF180" s="5"/>
      <c r="AG180" s="25">
        <v>9</v>
      </c>
      <c r="AH180" s="6"/>
      <c r="AI180" s="6"/>
      <c r="AJ180" s="6"/>
      <c r="AK180" s="6"/>
      <c r="AL180" s="7"/>
      <c r="AN180" s="5"/>
      <c r="AO180" s="25">
        <v>0</v>
      </c>
      <c r="AP180" s="6"/>
      <c r="AQ180" s="6"/>
      <c r="AR180" s="6"/>
      <c r="AS180" s="6"/>
      <c r="AT180" s="7"/>
      <c r="AV180" s="5"/>
      <c r="AW180" s="25">
        <v>34</v>
      </c>
      <c r="AX180" s="6"/>
      <c r="AY180" s="6"/>
      <c r="AZ180" s="6"/>
      <c r="BA180" s="6"/>
      <c r="BB180" s="7"/>
      <c r="BD180" s="5"/>
      <c r="BE180" s="25">
        <v>13</v>
      </c>
      <c r="BF180" s="6"/>
      <c r="BG180" s="6"/>
      <c r="BH180" s="6"/>
      <c r="BI180" s="6"/>
      <c r="BJ180" s="7"/>
      <c r="BL180" s="5"/>
      <c r="BM180" s="25">
        <v>13</v>
      </c>
      <c r="BN180" s="6"/>
      <c r="BO180" s="6"/>
      <c r="BP180" s="6"/>
      <c r="BQ180" s="6"/>
      <c r="BR180" s="7"/>
      <c r="BT180" s="5"/>
      <c r="BU180" s="25">
        <v>24</v>
      </c>
      <c r="BV180" s="6"/>
      <c r="BW180" s="6"/>
      <c r="BX180" s="6"/>
      <c r="BY180" s="6"/>
      <c r="BZ180" s="7"/>
      <c r="GI180" s="20"/>
      <c r="GJ180" s="20"/>
      <c r="GK180" s="20"/>
      <c r="GL180" s="20"/>
      <c r="GM180" s="20"/>
      <c r="GN180" s="20"/>
      <c r="GO180" s="20"/>
      <c r="GP180" s="20"/>
      <c r="GQ180" s="20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</row>
    <row r="181" spans="2:251" x14ac:dyDescent="0.25">
      <c r="B181" s="16" t="s">
        <v>28</v>
      </c>
      <c r="X181" s="5"/>
      <c r="Y181" s="25">
        <v>30</v>
      </c>
      <c r="Z181" s="6"/>
      <c r="AA181" s="6"/>
      <c r="AB181" s="6"/>
      <c r="AC181" s="6"/>
      <c r="AD181" s="7"/>
      <c r="AF181" s="5"/>
      <c r="AG181" s="25">
        <v>5</v>
      </c>
      <c r="AH181" s="6"/>
      <c r="AI181" s="6"/>
      <c r="AJ181" s="6"/>
      <c r="AK181" s="6"/>
      <c r="AL181" s="7"/>
      <c r="AN181" s="5"/>
      <c r="AO181" s="25">
        <v>7</v>
      </c>
      <c r="AP181" s="6"/>
      <c r="AQ181" s="6"/>
      <c r="AR181" s="6"/>
      <c r="AS181" s="6"/>
      <c r="AT181" s="7"/>
      <c r="AV181" s="5"/>
      <c r="AW181" s="25">
        <v>35</v>
      </c>
      <c r="AX181" s="6"/>
      <c r="AY181" s="6"/>
      <c r="AZ181" s="6"/>
      <c r="BA181" s="6"/>
      <c r="BB181" s="7"/>
      <c r="BD181" s="5"/>
      <c r="BE181" s="25">
        <v>6</v>
      </c>
      <c r="BF181" s="6"/>
      <c r="BG181" s="6"/>
      <c r="BH181" s="6"/>
      <c r="BI181" s="6"/>
      <c r="BJ181" s="7"/>
      <c r="BL181" s="5"/>
      <c r="BM181" s="25">
        <v>16</v>
      </c>
      <c r="BN181" s="6"/>
      <c r="BO181" s="6"/>
      <c r="BP181" s="6"/>
      <c r="BQ181" s="6"/>
      <c r="BR181" s="7"/>
      <c r="BT181" s="5"/>
      <c r="BU181" s="25">
        <v>21</v>
      </c>
      <c r="BV181" s="6"/>
      <c r="BW181" s="6"/>
      <c r="BX181" s="6"/>
      <c r="BY181" s="6"/>
      <c r="BZ181" s="7"/>
      <c r="GI181" s="20"/>
      <c r="GJ181" s="20"/>
      <c r="GK181" s="20"/>
      <c r="GL181" s="20"/>
      <c r="GM181" s="20"/>
      <c r="GN181" s="20"/>
      <c r="GO181" s="20"/>
      <c r="GP181" s="20"/>
      <c r="GQ181" s="20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</row>
    <row r="182" spans="2:251" x14ac:dyDescent="0.25">
      <c r="B182" s="16" t="s">
        <v>21</v>
      </c>
      <c r="X182" s="5"/>
      <c r="Y182" s="25">
        <v>2</v>
      </c>
      <c r="Z182" s="6"/>
      <c r="AA182" s="6"/>
      <c r="AB182" s="6"/>
      <c r="AC182" s="6"/>
      <c r="AD182" s="7"/>
      <c r="AF182" s="5"/>
      <c r="AG182" s="25">
        <v>20</v>
      </c>
      <c r="AH182" s="6"/>
      <c r="AI182" s="6"/>
      <c r="AJ182" s="6"/>
      <c r="AK182" s="6"/>
      <c r="AL182" s="7"/>
      <c r="AN182" s="5"/>
      <c r="AO182" s="25">
        <v>7</v>
      </c>
      <c r="AP182" s="6"/>
      <c r="AQ182" s="6"/>
      <c r="AR182" s="6"/>
      <c r="AS182" s="6"/>
      <c r="AT182" s="7"/>
      <c r="AV182" s="5"/>
      <c r="AW182" s="25">
        <v>10</v>
      </c>
      <c r="AX182" s="6"/>
      <c r="AY182" s="6"/>
      <c r="AZ182" s="6"/>
      <c r="BA182" s="6"/>
      <c r="BB182" s="7"/>
      <c r="BD182" s="5"/>
      <c r="BE182" s="25">
        <v>36</v>
      </c>
      <c r="BF182" s="6"/>
      <c r="BG182" s="6"/>
      <c r="BH182" s="6"/>
      <c r="BI182" s="6"/>
      <c r="BJ182" s="7"/>
      <c r="BL182" s="5"/>
      <c r="BM182" s="25">
        <v>7</v>
      </c>
      <c r="BN182" s="6"/>
      <c r="BO182" s="6"/>
      <c r="BP182" s="6"/>
      <c r="BQ182" s="6"/>
      <c r="BR182" s="7"/>
      <c r="BT182" s="5"/>
      <c r="BU182" s="25">
        <v>9</v>
      </c>
      <c r="BV182" s="6"/>
      <c r="BW182" s="6"/>
      <c r="BX182" s="6"/>
      <c r="BY182" s="6"/>
      <c r="BZ182" s="7"/>
      <c r="GI182" s="20"/>
      <c r="GJ182" s="20"/>
      <c r="GK182" s="20"/>
      <c r="GL182" s="20"/>
      <c r="GM182" s="20"/>
      <c r="GN182" s="20"/>
      <c r="GO182" s="20"/>
      <c r="GP182" s="20"/>
      <c r="GQ182" s="20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</row>
    <row r="183" spans="2:251" x14ac:dyDescent="0.25">
      <c r="B183" s="16" t="s">
        <v>27</v>
      </c>
      <c r="X183" s="5"/>
      <c r="Y183" s="25">
        <v>11</v>
      </c>
      <c r="Z183" s="6"/>
      <c r="AA183" s="6"/>
      <c r="AB183" s="6"/>
      <c r="AC183" s="6"/>
      <c r="AD183" s="7"/>
      <c r="AF183" s="5"/>
      <c r="AG183" s="25">
        <v>7</v>
      </c>
      <c r="AH183" s="6"/>
      <c r="AI183" s="6"/>
      <c r="AJ183" s="6"/>
      <c r="AK183" s="6"/>
      <c r="AL183" s="7"/>
      <c r="AN183" s="5"/>
      <c r="AO183" s="25">
        <v>24</v>
      </c>
      <c r="AP183" s="6"/>
      <c r="AQ183" s="6"/>
      <c r="AR183" s="6"/>
      <c r="AS183" s="6"/>
      <c r="AT183" s="7"/>
      <c r="AV183" s="5"/>
      <c r="AW183" s="25">
        <v>23</v>
      </c>
      <c r="AX183" s="6"/>
      <c r="AY183" s="6"/>
      <c r="AZ183" s="6"/>
      <c r="BA183" s="6"/>
      <c r="BB183" s="7"/>
      <c r="BD183" s="5"/>
      <c r="BE183" s="25">
        <v>8</v>
      </c>
      <c r="BF183" s="6"/>
      <c r="BG183" s="6"/>
      <c r="BH183" s="6"/>
      <c r="BI183" s="6"/>
      <c r="BJ183" s="7"/>
      <c r="BL183" s="5"/>
      <c r="BM183" s="25">
        <v>34</v>
      </c>
      <c r="BN183" s="6"/>
      <c r="BO183" s="6"/>
      <c r="BP183" s="6"/>
      <c r="BQ183" s="6"/>
      <c r="BR183" s="7"/>
      <c r="BT183" s="5"/>
      <c r="BU183" s="25">
        <v>20</v>
      </c>
      <c r="BV183" s="6"/>
      <c r="BW183" s="6"/>
      <c r="BX183" s="6"/>
      <c r="BY183" s="6"/>
      <c r="BZ183" s="7"/>
      <c r="GI183" s="20"/>
      <c r="GJ183" s="20"/>
      <c r="GK183" s="20"/>
      <c r="GL183" s="20"/>
      <c r="GM183" s="20"/>
      <c r="GN183" s="20"/>
      <c r="GO183" s="20"/>
      <c r="GP183" s="20"/>
      <c r="GQ183" s="20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</row>
    <row r="184" spans="2:251" x14ac:dyDescent="0.25">
      <c r="B184" s="16" t="s">
        <v>25</v>
      </c>
      <c r="X184" s="5"/>
      <c r="Y184" s="25">
        <v>11</v>
      </c>
      <c r="Z184" s="6"/>
      <c r="AA184" s="6"/>
      <c r="AB184" s="6"/>
      <c r="AC184" s="6"/>
      <c r="AD184" s="7"/>
      <c r="AF184" s="5"/>
      <c r="AG184" s="25">
        <v>4</v>
      </c>
      <c r="AH184" s="6"/>
      <c r="AI184" s="6"/>
      <c r="AJ184" s="6"/>
      <c r="AK184" s="6"/>
      <c r="AL184" s="7"/>
      <c r="AN184" s="5"/>
      <c r="AO184" s="25">
        <v>10</v>
      </c>
      <c r="AP184" s="6"/>
      <c r="AQ184" s="6"/>
      <c r="AR184" s="6"/>
      <c r="AS184" s="6"/>
      <c r="AT184" s="7"/>
      <c r="AV184" s="5"/>
      <c r="AW184" s="25">
        <v>21</v>
      </c>
      <c r="AX184" s="6"/>
      <c r="AY184" s="6"/>
      <c r="AZ184" s="6"/>
      <c r="BA184" s="6"/>
      <c r="BB184" s="7"/>
      <c r="BD184" s="5"/>
      <c r="BE184" s="25">
        <v>36</v>
      </c>
      <c r="BF184" s="6"/>
      <c r="BG184" s="6"/>
      <c r="BH184" s="6"/>
      <c r="BI184" s="6"/>
      <c r="BJ184" s="7"/>
      <c r="BL184" s="5"/>
      <c r="BM184" s="25">
        <v>12</v>
      </c>
      <c r="BN184" s="6"/>
      <c r="BO184" s="6"/>
      <c r="BP184" s="6"/>
      <c r="BQ184" s="6"/>
      <c r="BR184" s="7"/>
      <c r="BT184" s="5"/>
      <c r="BU184" s="25">
        <v>29</v>
      </c>
      <c r="BV184" s="6"/>
      <c r="BW184" s="6"/>
      <c r="BX184" s="6"/>
      <c r="BY184" s="6"/>
      <c r="BZ184" s="7"/>
      <c r="GI184" s="20"/>
      <c r="GJ184" s="20"/>
      <c r="GK184" s="20"/>
      <c r="GL184" s="20"/>
      <c r="GM184" s="20"/>
      <c r="GN184" s="20"/>
      <c r="GO184" s="20"/>
      <c r="GP184" s="20"/>
      <c r="GQ184" s="20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</row>
    <row r="185" spans="2:251" x14ac:dyDescent="0.25">
      <c r="B185" s="16" t="s">
        <v>30</v>
      </c>
      <c r="X185" s="5"/>
      <c r="Y185" s="25">
        <v>24</v>
      </c>
      <c r="Z185" s="6"/>
      <c r="AA185" s="6"/>
      <c r="AB185" s="6"/>
      <c r="AC185" s="6"/>
      <c r="AD185" s="7"/>
      <c r="AF185" s="5"/>
      <c r="AG185" s="25">
        <v>23</v>
      </c>
      <c r="AH185" s="6"/>
      <c r="AI185" s="6"/>
      <c r="AJ185" s="6"/>
      <c r="AK185" s="6"/>
      <c r="AL185" s="7"/>
      <c r="AN185" s="5"/>
      <c r="AO185" s="25">
        <v>29</v>
      </c>
      <c r="AP185" s="6"/>
      <c r="AQ185" s="6"/>
      <c r="AR185" s="6"/>
      <c r="AS185" s="6"/>
      <c r="AT185" s="7"/>
      <c r="AV185" s="5"/>
      <c r="AW185" s="25">
        <v>16</v>
      </c>
      <c r="AX185" s="6"/>
      <c r="AY185" s="6"/>
      <c r="AZ185" s="6"/>
      <c r="BA185" s="6"/>
      <c r="BB185" s="7"/>
      <c r="BD185" s="5"/>
      <c r="BE185" s="25">
        <v>1</v>
      </c>
      <c r="BF185" s="6"/>
      <c r="BG185" s="6"/>
      <c r="BH185" s="6"/>
      <c r="BI185" s="6"/>
      <c r="BJ185" s="7"/>
      <c r="BL185" s="5"/>
      <c r="BM185" s="25">
        <v>27</v>
      </c>
      <c r="BN185" s="6"/>
      <c r="BO185" s="6"/>
      <c r="BP185" s="6"/>
      <c r="BQ185" s="6"/>
      <c r="BR185" s="7"/>
      <c r="BT185" s="5"/>
      <c r="BU185" s="25">
        <v>4</v>
      </c>
      <c r="BV185" s="6"/>
      <c r="BW185" s="6"/>
      <c r="BX185" s="6"/>
      <c r="BY185" s="6"/>
      <c r="BZ185" s="7"/>
      <c r="GI185" s="20"/>
      <c r="GJ185" s="20"/>
      <c r="GK185" s="20"/>
      <c r="GL185" s="20"/>
      <c r="GM185" s="20"/>
      <c r="GN185" s="20"/>
      <c r="GO185" s="20"/>
      <c r="GP185" s="20"/>
      <c r="GQ185" s="20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</row>
    <row r="186" spans="2:251" x14ac:dyDescent="0.25">
      <c r="B186" s="16">
        <v>13</v>
      </c>
      <c r="X186" s="5"/>
      <c r="Y186" s="25">
        <v>4</v>
      </c>
      <c r="Z186" s="6"/>
      <c r="AA186" s="6"/>
      <c r="AB186" s="6"/>
      <c r="AC186" s="6"/>
      <c r="AD186" s="7"/>
      <c r="AF186" s="5"/>
      <c r="AG186" s="25">
        <v>15</v>
      </c>
      <c r="AH186" s="6"/>
      <c r="AI186" s="6"/>
      <c r="AJ186" s="6"/>
      <c r="AK186" s="6"/>
      <c r="AL186" s="7"/>
      <c r="AN186" s="5"/>
      <c r="AO186" s="25">
        <v>10</v>
      </c>
      <c r="AP186" s="6"/>
      <c r="AQ186" s="6"/>
      <c r="AR186" s="6"/>
      <c r="AS186" s="6"/>
      <c r="AT186" s="7"/>
      <c r="AV186" s="5"/>
      <c r="AW186" s="25">
        <v>8</v>
      </c>
      <c r="AX186" s="6"/>
      <c r="AY186" s="6"/>
      <c r="AZ186" s="6"/>
      <c r="BA186" s="6"/>
      <c r="BB186" s="7"/>
      <c r="BD186" s="5"/>
      <c r="BE186" s="25">
        <v>12</v>
      </c>
      <c r="BF186" s="6"/>
      <c r="BG186" s="6"/>
      <c r="BH186" s="6"/>
      <c r="BI186" s="6"/>
      <c r="BJ186" s="7"/>
      <c r="BL186" s="5"/>
      <c r="BM186" s="25">
        <v>10</v>
      </c>
      <c r="BN186" s="6"/>
      <c r="BO186" s="6"/>
      <c r="BP186" s="6"/>
      <c r="BQ186" s="6"/>
      <c r="BR186" s="7"/>
      <c r="BT186" s="5"/>
      <c r="BU186" s="25">
        <v>31</v>
      </c>
      <c r="BV186" s="6"/>
      <c r="BW186" s="6"/>
      <c r="BX186" s="6"/>
      <c r="BY186" s="6"/>
      <c r="BZ186" s="7"/>
      <c r="GI186" s="20"/>
      <c r="GJ186" s="20"/>
      <c r="GK186" s="20"/>
      <c r="GL186" s="20"/>
      <c r="GM186" s="20"/>
      <c r="GN186" s="20"/>
      <c r="GO186" s="20"/>
      <c r="GP186" s="20"/>
      <c r="GQ186" s="20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</row>
    <row r="187" spans="2:251" x14ac:dyDescent="0.25">
      <c r="B187" s="16">
        <v>31</v>
      </c>
      <c r="X187" s="5"/>
      <c r="Y187" s="25">
        <v>36</v>
      </c>
      <c r="Z187" s="6"/>
      <c r="AA187" s="6"/>
      <c r="AB187" s="6"/>
      <c r="AC187" s="6"/>
      <c r="AD187" s="7"/>
      <c r="AF187" s="5"/>
      <c r="AG187" s="25">
        <v>24</v>
      </c>
      <c r="AH187" s="6"/>
      <c r="AI187" s="6"/>
      <c r="AJ187" s="6"/>
      <c r="AK187" s="6"/>
      <c r="AL187" s="7"/>
      <c r="AN187" s="5"/>
      <c r="AO187" s="25">
        <v>13</v>
      </c>
      <c r="AP187" s="6"/>
      <c r="AQ187" s="6"/>
      <c r="AR187" s="6"/>
      <c r="AS187" s="6"/>
      <c r="AT187" s="7"/>
      <c r="AV187" s="5"/>
      <c r="AW187" s="25">
        <v>26</v>
      </c>
      <c r="AX187" s="6"/>
      <c r="AY187" s="6"/>
      <c r="AZ187" s="6"/>
      <c r="BA187" s="6"/>
      <c r="BB187" s="7"/>
      <c r="BD187" s="5"/>
      <c r="BE187" s="25">
        <v>20</v>
      </c>
      <c r="BF187" s="6"/>
      <c r="BG187" s="6"/>
      <c r="BH187" s="6"/>
      <c r="BI187" s="6"/>
      <c r="BJ187" s="7"/>
      <c r="BL187" s="5"/>
      <c r="BM187" s="25">
        <v>28</v>
      </c>
      <c r="BN187" s="6"/>
      <c r="BO187" s="6"/>
      <c r="BP187" s="6"/>
      <c r="BQ187" s="6"/>
      <c r="BR187" s="7"/>
      <c r="BT187" s="5"/>
      <c r="BU187" s="25">
        <v>26</v>
      </c>
      <c r="BV187" s="6"/>
      <c r="BW187" s="6"/>
      <c r="BX187" s="6"/>
      <c r="BY187" s="6"/>
      <c r="BZ187" s="7"/>
      <c r="GI187" s="20"/>
      <c r="GJ187" s="20"/>
      <c r="GK187" s="20"/>
      <c r="GL187" s="20"/>
      <c r="GM187" s="20"/>
      <c r="GN187" s="20"/>
      <c r="GO187" s="20"/>
      <c r="GP187" s="20"/>
      <c r="GQ187" s="20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</row>
    <row r="188" spans="2:251" x14ac:dyDescent="0.25">
      <c r="B188" s="16" t="s">
        <v>23</v>
      </c>
      <c r="X188" s="5"/>
      <c r="Y188" s="25">
        <v>24</v>
      </c>
      <c r="Z188" s="6"/>
      <c r="AA188" s="6"/>
      <c r="AB188" s="6"/>
      <c r="AC188" s="6"/>
      <c r="AD188" s="7"/>
      <c r="AF188" s="5"/>
      <c r="AG188" s="25">
        <v>0</v>
      </c>
      <c r="AH188" s="6"/>
      <c r="AI188" s="6"/>
      <c r="AJ188" s="6"/>
      <c r="AK188" s="6"/>
      <c r="AL188" s="7"/>
      <c r="AN188" s="5"/>
      <c r="AO188" s="25">
        <v>15</v>
      </c>
      <c r="AP188" s="6"/>
      <c r="AQ188" s="6"/>
      <c r="AR188" s="6"/>
      <c r="AS188" s="6"/>
      <c r="AT188" s="7"/>
      <c r="AV188" s="5"/>
      <c r="AW188" s="25">
        <v>23</v>
      </c>
      <c r="AX188" s="6"/>
      <c r="AY188" s="6"/>
      <c r="AZ188" s="6"/>
      <c r="BA188" s="6"/>
      <c r="BB188" s="7"/>
      <c r="BD188" s="5"/>
      <c r="BE188" s="25">
        <v>26</v>
      </c>
      <c r="BF188" s="6"/>
      <c r="BG188" s="6"/>
      <c r="BH188" s="6"/>
      <c r="BI188" s="6"/>
      <c r="BJ188" s="7"/>
      <c r="BL188" s="5"/>
      <c r="BM188" s="25">
        <v>27</v>
      </c>
      <c r="BN188" s="6"/>
      <c r="BO188" s="6"/>
      <c r="BP188" s="6"/>
      <c r="BQ188" s="6"/>
      <c r="BR188" s="7"/>
      <c r="BT188" s="5"/>
      <c r="BU188" s="25">
        <v>22</v>
      </c>
      <c r="BV188" s="6"/>
      <c r="BW188" s="6"/>
      <c r="BX188" s="6"/>
      <c r="BY188" s="6"/>
      <c r="BZ188" s="7"/>
      <c r="GI188" s="20"/>
      <c r="GJ188" s="20"/>
      <c r="GK188" s="20"/>
      <c r="GL188" s="20"/>
      <c r="GM188" s="20"/>
      <c r="GN188" s="20"/>
      <c r="GO188" s="20"/>
      <c r="GP188" s="20"/>
      <c r="GQ188" s="20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</row>
    <row r="189" spans="2:251" x14ac:dyDescent="0.25">
      <c r="B189" s="16">
        <v>13</v>
      </c>
      <c r="X189" s="5"/>
      <c r="Y189" s="25">
        <v>29</v>
      </c>
      <c r="Z189" s="6"/>
      <c r="AA189" s="6"/>
      <c r="AB189" s="6"/>
      <c r="AC189" s="6"/>
      <c r="AD189" s="7"/>
      <c r="AF189" s="5"/>
      <c r="AG189" s="25">
        <v>35</v>
      </c>
      <c r="AH189" s="6"/>
      <c r="AI189" s="6"/>
      <c r="AJ189" s="6"/>
      <c r="AK189" s="6"/>
      <c r="AL189" s="7"/>
      <c r="AN189" s="5"/>
      <c r="AO189" s="25">
        <v>4</v>
      </c>
      <c r="AP189" s="6"/>
      <c r="AQ189" s="6"/>
      <c r="AR189" s="6"/>
      <c r="AS189" s="6"/>
      <c r="AT189" s="7"/>
      <c r="AV189" s="5"/>
      <c r="AW189" s="25">
        <v>8</v>
      </c>
      <c r="AX189" s="6"/>
      <c r="AY189" s="6"/>
      <c r="AZ189" s="6"/>
      <c r="BA189" s="6"/>
      <c r="BB189" s="7"/>
      <c r="BD189" s="5"/>
      <c r="BE189" s="25">
        <v>35</v>
      </c>
      <c r="BF189" s="6"/>
      <c r="BG189" s="6"/>
      <c r="BH189" s="6"/>
      <c r="BI189" s="6"/>
      <c r="BJ189" s="7"/>
      <c r="BL189" s="5"/>
      <c r="BM189" s="25">
        <v>17</v>
      </c>
      <c r="BN189" s="6"/>
      <c r="BO189" s="6"/>
      <c r="BP189" s="6"/>
      <c r="BQ189" s="6"/>
      <c r="BR189" s="7"/>
      <c r="BT189" s="5"/>
      <c r="BU189" s="25">
        <v>32</v>
      </c>
      <c r="BV189" s="6"/>
      <c r="BW189" s="6"/>
      <c r="BX189" s="6"/>
      <c r="BY189" s="6"/>
      <c r="BZ189" s="7"/>
      <c r="GI189" s="20"/>
      <c r="GJ189" s="20"/>
      <c r="GK189" s="20"/>
      <c r="GL189" s="20"/>
      <c r="GM189" s="20"/>
      <c r="GN189" s="20"/>
      <c r="GO189" s="20"/>
      <c r="GP189" s="20"/>
      <c r="GQ189" s="20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</row>
    <row r="190" spans="2:251" x14ac:dyDescent="0.25">
      <c r="B190" s="16" t="s">
        <v>32</v>
      </c>
      <c r="X190" s="5"/>
      <c r="Y190" s="25">
        <v>33</v>
      </c>
      <c r="Z190" s="6"/>
      <c r="AA190" s="6"/>
      <c r="AB190" s="6"/>
      <c r="AC190" s="6"/>
      <c r="AD190" s="7"/>
      <c r="AF190" s="5"/>
      <c r="AG190" s="25">
        <v>7</v>
      </c>
      <c r="AH190" s="6"/>
      <c r="AI190" s="6"/>
      <c r="AJ190" s="6"/>
      <c r="AK190" s="6"/>
      <c r="AL190" s="7"/>
      <c r="AN190" s="5"/>
      <c r="AO190" s="25">
        <v>19</v>
      </c>
      <c r="AP190" s="6"/>
      <c r="AQ190" s="6"/>
      <c r="AR190" s="6"/>
      <c r="AS190" s="6"/>
      <c r="AT190" s="7"/>
      <c r="AV190" s="5"/>
      <c r="AW190" s="25">
        <v>5</v>
      </c>
      <c r="AX190" s="6"/>
      <c r="AY190" s="6"/>
      <c r="AZ190" s="6"/>
      <c r="BA190" s="6"/>
      <c r="BB190" s="7"/>
      <c r="BD190" s="5"/>
      <c r="BE190" s="25">
        <v>27</v>
      </c>
      <c r="BF190" s="6"/>
      <c r="BG190" s="6"/>
      <c r="BH190" s="6"/>
      <c r="BI190" s="6"/>
      <c r="BJ190" s="7"/>
      <c r="BL190" s="5"/>
      <c r="BM190" s="25">
        <v>24</v>
      </c>
      <c r="BN190" s="6"/>
      <c r="BO190" s="6"/>
      <c r="BP190" s="6"/>
      <c r="BQ190" s="6"/>
      <c r="BR190" s="7"/>
      <c r="BT190" s="5"/>
      <c r="BU190" s="25">
        <v>28</v>
      </c>
      <c r="BV190" s="6"/>
      <c r="BW190" s="6"/>
      <c r="BX190" s="6"/>
      <c r="BY190" s="6"/>
      <c r="BZ190" s="7"/>
      <c r="GI190" s="20"/>
      <c r="GJ190" s="20"/>
      <c r="GK190" s="20"/>
      <c r="GL190" s="20"/>
      <c r="GM190" s="20"/>
      <c r="GN190" s="20"/>
      <c r="GO190" s="20"/>
      <c r="GP190" s="20"/>
      <c r="GQ190" s="20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</row>
    <row r="191" spans="2:251" x14ac:dyDescent="0.25">
      <c r="B191" s="16" t="s">
        <v>21</v>
      </c>
      <c r="X191" s="5"/>
      <c r="Y191" s="25">
        <v>33</v>
      </c>
      <c r="Z191" s="6"/>
      <c r="AA191" s="6"/>
      <c r="AB191" s="6"/>
      <c r="AC191" s="6"/>
      <c r="AD191" s="7"/>
      <c r="AF191" s="5"/>
      <c r="AG191" s="25">
        <v>19</v>
      </c>
      <c r="AH191" s="6"/>
      <c r="AI191" s="6"/>
      <c r="AJ191" s="6"/>
      <c r="AK191" s="6"/>
      <c r="AL191" s="7"/>
      <c r="AN191" s="5"/>
      <c r="AO191" s="25">
        <v>28</v>
      </c>
      <c r="AP191" s="6"/>
      <c r="AQ191" s="6"/>
      <c r="AR191" s="6"/>
      <c r="AS191" s="6"/>
      <c r="AT191" s="7"/>
      <c r="AV191" s="5"/>
      <c r="AW191" s="25">
        <v>8</v>
      </c>
      <c r="AX191" s="6"/>
      <c r="AY191" s="6"/>
      <c r="AZ191" s="6"/>
      <c r="BA191" s="6"/>
      <c r="BB191" s="7"/>
      <c r="BD191" s="5"/>
      <c r="BE191" s="25">
        <v>9</v>
      </c>
      <c r="BF191" s="6"/>
      <c r="BG191" s="6"/>
      <c r="BH191" s="6"/>
      <c r="BI191" s="6"/>
      <c r="BJ191" s="7"/>
      <c r="BL191" s="5"/>
      <c r="BM191" s="25">
        <v>20</v>
      </c>
      <c r="BN191" s="6"/>
      <c r="BO191" s="6"/>
      <c r="BP191" s="6"/>
      <c r="BQ191" s="6"/>
      <c r="BR191" s="7"/>
      <c r="BT191" s="5"/>
      <c r="BU191" s="25">
        <v>26</v>
      </c>
      <c r="BV191" s="6"/>
      <c r="BW191" s="6"/>
      <c r="BX191" s="6"/>
      <c r="BY191" s="6"/>
      <c r="BZ191" s="7"/>
      <c r="GI191" s="20"/>
      <c r="GJ191" s="20"/>
      <c r="GK191" s="20"/>
      <c r="GL191" s="20"/>
      <c r="GM191" s="20"/>
      <c r="GN191" s="20"/>
      <c r="GO191" s="20"/>
      <c r="GP191" s="20"/>
      <c r="GQ191" s="20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</row>
    <row r="192" spans="2:251" x14ac:dyDescent="0.25">
      <c r="B192" s="16" t="s">
        <v>26</v>
      </c>
      <c r="X192" s="5"/>
      <c r="Y192" s="25">
        <v>25</v>
      </c>
      <c r="Z192" s="6"/>
      <c r="AA192" s="6"/>
      <c r="AB192" s="6"/>
      <c r="AC192" s="6"/>
      <c r="AD192" s="7"/>
      <c r="AF192" s="5"/>
      <c r="AG192" s="25">
        <v>24</v>
      </c>
      <c r="AH192" s="6"/>
      <c r="AI192" s="6"/>
      <c r="AJ192" s="6"/>
      <c r="AK192" s="6"/>
      <c r="AL192" s="7"/>
      <c r="AN192" s="5"/>
      <c r="AO192" s="25">
        <v>35</v>
      </c>
      <c r="AP192" s="6"/>
      <c r="AQ192" s="6"/>
      <c r="AR192" s="6"/>
      <c r="AS192" s="6"/>
      <c r="AT192" s="7"/>
      <c r="AV192" s="5"/>
      <c r="AW192" s="25">
        <v>17</v>
      </c>
      <c r="AX192" s="6"/>
      <c r="AY192" s="6"/>
      <c r="AZ192" s="6"/>
      <c r="BA192" s="6"/>
      <c r="BB192" s="7"/>
      <c r="BD192" s="5"/>
      <c r="BE192" s="25">
        <v>14</v>
      </c>
      <c r="BF192" s="6"/>
      <c r="BG192" s="6"/>
      <c r="BH192" s="6"/>
      <c r="BI192" s="6"/>
      <c r="BJ192" s="7"/>
      <c r="BL192" s="5"/>
      <c r="BM192" s="25">
        <v>10</v>
      </c>
      <c r="BN192" s="6"/>
      <c r="BO192" s="6"/>
      <c r="BP192" s="6"/>
      <c r="BQ192" s="6"/>
      <c r="BR192" s="7"/>
      <c r="BT192" s="5"/>
      <c r="BU192" s="25">
        <v>36</v>
      </c>
      <c r="BV192" s="6"/>
      <c r="BW192" s="6"/>
      <c r="BX192" s="6"/>
      <c r="BY192" s="6"/>
      <c r="BZ192" s="7"/>
      <c r="GI192" s="20"/>
      <c r="GJ192" s="20"/>
      <c r="GK192" s="20"/>
      <c r="GL192" s="20"/>
      <c r="GM192" s="20"/>
      <c r="GN192" s="20"/>
      <c r="GO192" s="20"/>
      <c r="GP192" s="20"/>
      <c r="GQ192" s="20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</row>
    <row r="193" spans="2:251" x14ac:dyDescent="0.25">
      <c r="B193" s="16">
        <v>28</v>
      </c>
      <c r="X193" s="5"/>
      <c r="Y193" s="25">
        <v>28</v>
      </c>
      <c r="Z193" s="6"/>
      <c r="AA193" s="6"/>
      <c r="AB193" s="6"/>
      <c r="AC193" s="6"/>
      <c r="AD193" s="7"/>
      <c r="AF193" s="5"/>
      <c r="AG193" s="25">
        <v>34</v>
      </c>
      <c r="AH193" s="6"/>
      <c r="AI193" s="6"/>
      <c r="AJ193" s="6"/>
      <c r="AK193" s="6"/>
      <c r="AL193" s="7"/>
      <c r="AN193" s="5"/>
      <c r="AO193" s="25">
        <v>14</v>
      </c>
      <c r="AP193" s="6"/>
      <c r="AQ193" s="6"/>
      <c r="AR193" s="6"/>
      <c r="AS193" s="6"/>
      <c r="AT193" s="7"/>
      <c r="AV193" s="5"/>
      <c r="AW193" s="25">
        <v>28</v>
      </c>
      <c r="AX193" s="6"/>
      <c r="AY193" s="6"/>
      <c r="AZ193" s="6"/>
      <c r="BA193" s="6"/>
      <c r="BB193" s="7"/>
      <c r="BD193" s="5"/>
      <c r="BE193" s="25">
        <v>31</v>
      </c>
      <c r="BF193" s="6"/>
      <c r="BG193" s="6"/>
      <c r="BH193" s="6"/>
      <c r="BI193" s="6"/>
      <c r="BJ193" s="7"/>
      <c r="BL193" s="5"/>
      <c r="BM193" s="25">
        <v>0</v>
      </c>
      <c r="BN193" s="6"/>
      <c r="BO193" s="6"/>
      <c r="BP193" s="6"/>
      <c r="BQ193" s="6"/>
      <c r="BR193" s="7"/>
      <c r="BT193" s="5"/>
      <c r="BU193" s="25">
        <v>27</v>
      </c>
      <c r="BV193" s="6"/>
      <c r="BW193" s="6"/>
      <c r="BX193" s="6"/>
      <c r="BY193" s="6"/>
      <c r="BZ193" s="7"/>
      <c r="GI193" s="20"/>
      <c r="GJ193" s="20"/>
      <c r="GK193" s="20"/>
      <c r="GL193" s="20"/>
      <c r="GM193" s="20"/>
      <c r="GN193" s="20"/>
      <c r="GO193" s="20"/>
      <c r="GP193" s="20"/>
      <c r="GQ193" s="20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</row>
    <row r="194" spans="2:251" x14ac:dyDescent="0.25">
      <c r="B194" s="25" t="s">
        <v>26</v>
      </c>
      <c r="X194" s="5"/>
      <c r="Y194" s="25">
        <v>13</v>
      </c>
      <c r="Z194" s="6"/>
      <c r="AA194" s="6"/>
      <c r="AB194" s="6"/>
      <c r="AC194" s="6"/>
      <c r="AD194" s="7"/>
      <c r="AF194" s="5"/>
      <c r="AG194" s="25">
        <v>26</v>
      </c>
      <c r="AH194" s="6"/>
      <c r="AI194" s="6"/>
      <c r="AJ194" s="6"/>
      <c r="AK194" s="6"/>
      <c r="AL194" s="7"/>
      <c r="AN194" s="5"/>
      <c r="AO194" s="25">
        <v>13</v>
      </c>
      <c r="AP194" s="6"/>
      <c r="AQ194" s="6"/>
      <c r="AR194" s="6"/>
      <c r="AS194" s="6"/>
      <c r="AT194" s="7"/>
      <c r="AV194" s="5"/>
      <c r="AW194" s="25">
        <v>12</v>
      </c>
      <c r="AX194" s="6"/>
      <c r="AY194" s="6"/>
      <c r="AZ194" s="6"/>
      <c r="BA194" s="6"/>
      <c r="BB194" s="7"/>
      <c r="BD194" s="5"/>
      <c r="BE194" s="25">
        <v>29</v>
      </c>
      <c r="BF194" s="6"/>
      <c r="BG194" s="6"/>
      <c r="BH194" s="6"/>
      <c r="BI194" s="6"/>
      <c r="BJ194" s="7"/>
      <c r="BL194" s="5"/>
      <c r="BM194" s="25">
        <v>9</v>
      </c>
      <c r="BN194" s="6"/>
      <c r="BO194" s="6"/>
      <c r="BP194" s="6"/>
      <c r="BQ194" s="6"/>
      <c r="BR194" s="7"/>
      <c r="BT194" s="5"/>
      <c r="BU194" s="25">
        <v>0</v>
      </c>
      <c r="BV194" s="6"/>
      <c r="BW194" s="6"/>
      <c r="BX194" s="6"/>
      <c r="BY194" s="6"/>
      <c r="BZ194" s="7"/>
      <c r="GI194" s="20"/>
      <c r="GJ194" s="20"/>
      <c r="GK194" s="20"/>
      <c r="GL194" s="20"/>
      <c r="GM194" s="20"/>
      <c r="GN194" s="20"/>
      <c r="GO194" s="20"/>
      <c r="GP194" s="20"/>
      <c r="GQ194" s="20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</row>
    <row r="195" spans="2:251" x14ac:dyDescent="0.25">
      <c r="B195" s="25">
        <v>15</v>
      </c>
      <c r="X195" s="5"/>
      <c r="Y195" s="25">
        <v>9</v>
      </c>
      <c r="Z195" s="6"/>
      <c r="AA195" s="6"/>
      <c r="AB195" s="6"/>
      <c r="AC195" s="6"/>
      <c r="AD195" s="7"/>
      <c r="AF195" s="5"/>
      <c r="AG195" s="25">
        <v>25</v>
      </c>
      <c r="AH195" s="6"/>
      <c r="AI195" s="6"/>
      <c r="AJ195" s="6"/>
      <c r="AK195" s="6"/>
      <c r="AL195" s="7"/>
      <c r="AN195" s="5"/>
      <c r="AO195" s="25">
        <v>19</v>
      </c>
      <c r="AP195" s="6"/>
      <c r="AQ195" s="6"/>
      <c r="AR195" s="6"/>
      <c r="AS195" s="6"/>
      <c r="AT195" s="7"/>
      <c r="AV195" s="5"/>
      <c r="AW195" s="25">
        <v>19</v>
      </c>
      <c r="AX195" s="6"/>
      <c r="AY195" s="6"/>
      <c r="AZ195" s="6"/>
      <c r="BA195" s="6"/>
      <c r="BB195" s="7"/>
      <c r="BD195" s="5"/>
      <c r="BE195" s="25">
        <v>27</v>
      </c>
      <c r="BF195" s="6"/>
      <c r="BG195" s="6"/>
      <c r="BH195" s="6"/>
      <c r="BI195" s="6"/>
      <c r="BJ195" s="7"/>
      <c r="BL195" s="5"/>
      <c r="BM195" s="25">
        <v>17</v>
      </c>
      <c r="BN195" s="6"/>
      <c r="BO195" s="6"/>
      <c r="BP195" s="6"/>
      <c r="BQ195" s="6"/>
      <c r="BR195" s="7"/>
      <c r="BT195" s="5"/>
      <c r="BU195" s="25">
        <v>7</v>
      </c>
      <c r="BV195" s="6"/>
      <c r="BW195" s="6"/>
      <c r="BX195" s="6"/>
      <c r="BY195" s="6"/>
      <c r="BZ195" s="7"/>
      <c r="GI195" s="20"/>
      <c r="GJ195" s="20"/>
      <c r="GK195" s="20"/>
      <c r="GL195" s="20"/>
      <c r="GM195" s="20"/>
      <c r="GN195" s="20"/>
      <c r="GO195" s="20"/>
      <c r="GP195" s="20"/>
      <c r="GQ195" s="20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</row>
    <row r="196" spans="2:251" x14ac:dyDescent="0.25">
      <c r="B196" s="25" t="s">
        <v>28</v>
      </c>
      <c r="X196" s="5"/>
      <c r="Y196" s="25">
        <v>6</v>
      </c>
      <c r="Z196" s="6"/>
      <c r="AA196" s="6"/>
      <c r="AB196" s="6"/>
      <c r="AC196" s="6"/>
      <c r="AD196" s="7"/>
      <c r="AF196" s="5"/>
      <c r="AG196" s="25">
        <v>29</v>
      </c>
      <c r="AH196" s="6"/>
      <c r="AI196" s="6"/>
      <c r="AJ196" s="6"/>
      <c r="AK196" s="6"/>
      <c r="AL196" s="7"/>
      <c r="AN196" s="5"/>
      <c r="AO196" s="25">
        <v>26</v>
      </c>
      <c r="AP196" s="6"/>
      <c r="AQ196" s="6"/>
      <c r="AR196" s="6"/>
      <c r="AS196" s="6"/>
      <c r="AT196" s="7"/>
      <c r="AV196" s="5"/>
      <c r="AW196" s="25">
        <v>1</v>
      </c>
      <c r="AX196" s="6"/>
      <c r="AY196" s="6"/>
      <c r="AZ196" s="6"/>
      <c r="BA196" s="6"/>
      <c r="BB196" s="7"/>
      <c r="BD196" s="5"/>
      <c r="BE196" s="25">
        <v>24</v>
      </c>
      <c r="BF196" s="6"/>
      <c r="BG196" s="6"/>
      <c r="BH196" s="6"/>
      <c r="BI196" s="6"/>
      <c r="BJ196" s="7"/>
      <c r="BL196" s="5"/>
      <c r="BM196" s="25">
        <v>20</v>
      </c>
      <c r="BN196" s="6"/>
      <c r="BO196" s="6"/>
      <c r="BP196" s="6"/>
      <c r="BQ196" s="6"/>
      <c r="BR196" s="7"/>
      <c r="BT196" s="5"/>
      <c r="BU196" s="25">
        <v>6</v>
      </c>
      <c r="BV196" s="6"/>
      <c r="BW196" s="6"/>
      <c r="BX196" s="6"/>
      <c r="BY196" s="6"/>
      <c r="BZ196" s="7"/>
      <c r="GI196" s="20"/>
      <c r="GJ196" s="20"/>
      <c r="GK196" s="20"/>
      <c r="GL196" s="20"/>
      <c r="GM196" s="20"/>
      <c r="GN196" s="20"/>
      <c r="GO196" s="20"/>
      <c r="GP196" s="20"/>
      <c r="GQ196" s="20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</row>
    <row r="197" spans="2:251" x14ac:dyDescent="0.25">
      <c r="B197" s="25">
        <v>35</v>
      </c>
      <c r="X197" s="5"/>
      <c r="Y197" s="25">
        <v>36</v>
      </c>
      <c r="Z197" s="6"/>
      <c r="AA197" s="6"/>
      <c r="AB197" s="6"/>
      <c r="AC197" s="6"/>
      <c r="AD197" s="7"/>
      <c r="AF197" s="5"/>
      <c r="AG197" s="25">
        <v>20</v>
      </c>
      <c r="AH197" s="6"/>
      <c r="AI197" s="6"/>
      <c r="AJ197" s="6"/>
      <c r="AK197" s="6"/>
      <c r="AL197" s="7"/>
      <c r="AN197" s="5"/>
      <c r="AO197" s="25">
        <v>11</v>
      </c>
      <c r="AP197" s="6"/>
      <c r="AQ197" s="6"/>
      <c r="AR197" s="6"/>
      <c r="AS197" s="6"/>
      <c r="AT197" s="7"/>
      <c r="AV197" s="5"/>
      <c r="AW197" s="25">
        <v>32</v>
      </c>
      <c r="AX197" s="6"/>
      <c r="AY197" s="6"/>
      <c r="AZ197" s="6"/>
      <c r="BA197" s="6"/>
      <c r="BB197" s="7"/>
      <c r="BD197" s="5"/>
      <c r="BE197" s="25">
        <v>4</v>
      </c>
      <c r="BF197" s="6"/>
      <c r="BG197" s="6"/>
      <c r="BH197" s="6"/>
      <c r="BI197" s="6"/>
      <c r="BJ197" s="7"/>
      <c r="BL197" s="5"/>
      <c r="BM197" s="25">
        <v>10</v>
      </c>
      <c r="BN197" s="6"/>
      <c r="BO197" s="6"/>
      <c r="BP197" s="6"/>
      <c r="BQ197" s="6"/>
      <c r="BR197" s="7"/>
      <c r="BT197" s="5"/>
      <c r="BU197" s="25">
        <v>25</v>
      </c>
      <c r="BV197" s="6"/>
      <c r="BW197" s="6"/>
      <c r="BX197" s="6"/>
      <c r="BY197" s="6"/>
      <c r="BZ197" s="7"/>
      <c r="GI197" s="20"/>
      <c r="GJ197" s="20"/>
      <c r="GK197" s="20"/>
      <c r="GL197" s="20"/>
      <c r="GM197" s="20"/>
      <c r="GN197" s="20"/>
      <c r="GO197" s="20"/>
      <c r="GP197" s="20"/>
      <c r="GQ197" s="20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</row>
    <row r="198" spans="2:251" x14ac:dyDescent="0.25">
      <c r="B198" s="25">
        <v>11</v>
      </c>
      <c r="X198" s="5"/>
      <c r="Y198" s="25">
        <v>7</v>
      </c>
      <c r="Z198" s="6"/>
      <c r="AA198" s="6"/>
      <c r="AB198" s="6"/>
      <c r="AC198" s="6"/>
      <c r="AD198" s="7"/>
      <c r="AF198" s="5"/>
      <c r="AG198" s="25">
        <v>13</v>
      </c>
      <c r="AH198" s="6"/>
      <c r="AI198" s="6"/>
      <c r="AJ198" s="6"/>
      <c r="AK198" s="6"/>
      <c r="AL198" s="7"/>
      <c r="AN198" s="5"/>
      <c r="AO198" s="25">
        <v>7</v>
      </c>
      <c r="AP198" s="6"/>
      <c r="AQ198" s="6"/>
      <c r="AR198" s="6"/>
      <c r="AS198" s="6"/>
      <c r="AT198" s="7"/>
      <c r="AV198" s="5"/>
      <c r="AW198" s="25">
        <v>1</v>
      </c>
      <c r="AX198" s="6"/>
      <c r="AY198" s="6"/>
      <c r="AZ198" s="6"/>
      <c r="BA198" s="6"/>
      <c r="BB198" s="7"/>
      <c r="BD198" s="5"/>
      <c r="BE198" s="25">
        <v>24</v>
      </c>
      <c r="BF198" s="6"/>
      <c r="BG198" s="6"/>
      <c r="BH198" s="6"/>
      <c r="BI198" s="6"/>
      <c r="BJ198" s="7"/>
      <c r="BL198" s="5"/>
      <c r="BM198" s="25">
        <v>19</v>
      </c>
      <c r="BN198" s="6"/>
      <c r="BO198" s="6"/>
      <c r="BP198" s="6"/>
      <c r="BQ198" s="6"/>
      <c r="BR198" s="7"/>
      <c r="BT198" s="5"/>
      <c r="BU198" s="25">
        <v>15</v>
      </c>
      <c r="BV198" s="6"/>
      <c r="BW198" s="6"/>
      <c r="BX198" s="6"/>
      <c r="BY198" s="6"/>
      <c r="BZ198" s="7"/>
      <c r="GI198" s="20"/>
      <c r="GJ198" s="20"/>
      <c r="GK198" s="20"/>
      <c r="GL198" s="20"/>
      <c r="GM198" s="20"/>
      <c r="GN198" s="20"/>
      <c r="GO198" s="20"/>
      <c r="GP198" s="20"/>
      <c r="GQ198" s="20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</row>
    <row r="199" spans="2:251" x14ac:dyDescent="0.25">
      <c r="B199" s="25" t="s">
        <v>22</v>
      </c>
      <c r="X199" s="5"/>
      <c r="Y199" s="25">
        <v>2</v>
      </c>
      <c r="Z199" s="6"/>
      <c r="AA199" s="6"/>
      <c r="AB199" s="6"/>
      <c r="AC199" s="6"/>
      <c r="AD199" s="7"/>
      <c r="AF199" s="5"/>
      <c r="AG199" s="25">
        <v>13</v>
      </c>
      <c r="AH199" s="6"/>
      <c r="AI199" s="6"/>
      <c r="AJ199" s="6"/>
      <c r="AK199" s="6"/>
      <c r="AL199" s="7"/>
      <c r="AN199" s="5"/>
      <c r="AO199" s="25">
        <v>29</v>
      </c>
      <c r="AP199" s="6"/>
      <c r="AQ199" s="6"/>
      <c r="AR199" s="6"/>
      <c r="AS199" s="6"/>
      <c r="AT199" s="7"/>
      <c r="AV199" s="5"/>
      <c r="AW199" s="25">
        <v>26</v>
      </c>
      <c r="AX199" s="6"/>
      <c r="AY199" s="6"/>
      <c r="AZ199" s="6"/>
      <c r="BA199" s="6"/>
      <c r="BB199" s="7"/>
      <c r="BD199" s="5"/>
      <c r="BE199" s="25">
        <v>26</v>
      </c>
      <c r="BF199" s="6"/>
      <c r="BG199" s="6"/>
      <c r="BH199" s="6"/>
      <c r="BI199" s="6"/>
      <c r="BJ199" s="7"/>
      <c r="BL199" s="5"/>
      <c r="BM199" s="25">
        <v>32</v>
      </c>
      <c r="BN199" s="6"/>
      <c r="BO199" s="6"/>
      <c r="BP199" s="6"/>
      <c r="BQ199" s="6"/>
      <c r="BR199" s="7"/>
      <c r="BT199" s="5"/>
      <c r="BU199" s="25">
        <v>2</v>
      </c>
      <c r="BV199" s="6"/>
      <c r="BW199" s="6"/>
      <c r="BX199" s="6"/>
      <c r="BY199" s="6"/>
      <c r="BZ199" s="7"/>
      <c r="GI199" s="20"/>
      <c r="GJ199" s="20"/>
      <c r="GK199" s="20"/>
      <c r="GL199" s="20"/>
      <c r="GM199" s="20"/>
      <c r="GN199" s="20"/>
      <c r="GO199" s="20"/>
      <c r="GP199" s="20"/>
      <c r="GQ199" s="20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</row>
    <row r="200" spans="2:251" x14ac:dyDescent="0.25">
      <c r="B200" s="25"/>
      <c r="X200" s="5"/>
      <c r="Y200" s="25">
        <v>9</v>
      </c>
      <c r="Z200" s="6"/>
      <c r="AA200" s="6"/>
      <c r="AB200" s="6"/>
      <c r="AC200" s="6"/>
      <c r="AD200" s="7"/>
      <c r="AF200" s="5"/>
      <c r="AG200" s="25">
        <v>9</v>
      </c>
      <c r="AH200" s="6"/>
      <c r="AI200" s="6"/>
      <c r="AJ200" s="6"/>
      <c r="AK200" s="6"/>
      <c r="AL200" s="7"/>
      <c r="AN200" s="5"/>
      <c r="AO200" s="25">
        <v>0</v>
      </c>
      <c r="AP200" s="6"/>
      <c r="AQ200" s="6"/>
      <c r="AR200" s="6"/>
      <c r="AS200" s="6"/>
      <c r="AT200" s="7"/>
      <c r="AV200" s="5"/>
      <c r="AW200" s="25">
        <v>10</v>
      </c>
      <c r="AX200" s="6"/>
      <c r="AY200" s="6"/>
      <c r="AZ200" s="6"/>
      <c r="BA200" s="6"/>
      <c r="BB200" s="7"/>
      <c r="BD200" s="5"/>
      <c r="BE200" s="25">
        <v>3</v>
      </c>
      <c r="BF200" s="6"/>
      <c r="BG200" s="6"/>
      <c r="BH200" s="6"/>
      <c r="BI200" s="6"/>
      <c r="BJ200" s="7"/>
      <c r="BL200" s="5"/>
      <c r="BM200" s="25">
        <v>36</v>
      </c>
      <c r="BN200" s="6"/>
      <c r="BO200" s="6"/>
      <c r="BP200" s="6"/>
      <c r="BQ200" s="6"/>
      <c r="BR200" s="7"/>
      <c r="BT200" s="5"/>
      <c r="BU200" s="25">
        <v>19</v>
      </c>
      <c r="BV200" s="6"/>
      <c r="BW200" s="6"/>
      <c r="BX200" s="6"/>
      <c r="BY200" s="6"/>
      <c r="BZ200" s="7"/>
      <c r="GI200" s="20"/>
      <c r="GJ200" s="20"/>
      <c r="GK200" s="20"/>
      <c r="GL200" s="20"/>
      <c r="GM200" s="20"/>
      <c r="GN200" s="20"/>
      <c r="GO200" s="20"/>
      <c r="GP200" s="20"/>
      <c r="GQ200" s="20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</row>
    <row r="201" spans="2:251" x14ac:dyDescent="0.25">
      <c r="B201" s="25"/>
      <c r="X201" s="5"/>
      <c r="Y201" s="25">
        <v>17</v>
      </c>
      <c r="Z201" s="6"/>
      <c r="AA201" s="6"/>
      <c r="AB201" s="6"/>
      <c r="AC201" s="6"/>
      <c r="AD201" s="7"/>
      <c r="AF201" s="5"/>
      <c r="AG201" s="25">
        <v>3</v>
      </c>
      <c r="AH201" s="6"/>
      <c r="AI201" s="6"/>
      <c r="AJ201" s="6"/>
      <c r="AK201" s="6"/>
      <c r="AL201" s="7"/>
      <c r="AN201" s="5"/>
      <c r="AO201" s="25">
        <v>21</v>
      </c>
      <c r="AP201" s="6"/>
      <c r="AQ201" s="6"/>
      <c r="AR201" s="6"/>
      <c r="AS201" s="6"/>
      <c r="AT201" s="7"/>
      <c r="AV201" s="5"/>
      <c r="AW201" s="25">
        <v>17</v>
      </c>
      <c r="AX201" s="6"/>
      <c r="AY201" s="6"/>
      <c r="AZ201" s="6"/>
      <c r="BA201" s="6"/>
      <c r="BB201" s="7"/>
      <c r="BD201" s="5"/>
      <c r="BE201" s="25">
        <v>13</v>
      </c>
      <c r="BF201" s="6"/>
      <c r="BG201" s="6"/>
      <c r="BH201" s="6"/>
      <c r="BI201" s="6"/>
      <c r="BJ201" s="7"/>
      <c r="BL201" s="5"/>
      <c r="BM201" s="25">
        <v>1</v>
      </c>
      <c r="BN201" s="6"/>
      <c r="BO201" s="6"/>
      <c r="BP201" s="6"/>
      <c r="BQ201" s="6"/>
      <c r="BR201" s="7"/>
      <c r="BT201" s="5"/>
      <c r="BU201" s="25">
        <v>8</v>
      </c>
      <c r="BV201" s="6"/>
      <c r="BW201" s="6"/>
      <c r="BX201" s="6"/>
      <c r="BY201" s="6"/>
      <c r="BZ201" s="7"/>
      <c r="GI201" s="20"/>
      <c r="GJ201" s="20"/>
      <c r="GK201" s="20"/>
      <c r="GL201" s="20"/>
      <c r="GM201" s="20"/>
      <c r="GN201" s="20"/>
      <c r="GO201" s="20"/>
      <c r="GP201" s="20"/>
      <c r="GQ201" s="20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</row>
    <row r="202" spans="2:251" x14ac:dyDescent="0.25">
      <c r="B202" s="25"/>
      <c r="X202" s="5"/>
      <c r="Y202" s="25">
        <v>12</v>
      </c>
      <c r="Z202" s="6"/>
      <c r="AA202" s="6"/>
      <c r="AB202" s="6"/>
      <c r="AC202" s="6"/>
      <c r="AD202" s="7"/>
      <c r="AF202" s="5"/>
      <c r="AG202" s="25">
        <v>1</v>
      </c>
      <c r="AH202" s="6"/>
      <c r="AI202" s="6"/>
      <c r="AJ202" s="6"/>
      <c r="AK202" s="6"/>
      <c r="AL202" s="7"/>
      <c r="AN202" s="5"/>
      <c r="AO202" s="25">
        <v>5</v>
      </c>
      <c r="AP202" s="6"/>
      <c r="AQ202" s="6"/>
      <c r="AR202" s="6"/>
      <c r="AS202" s="6"/>
      <c r="AT202" s="7"/>
      <c r="AV202" s="5"/>
      <c r="AW202" s="25">
        <v>29</v>
      </c>
      <c r="AX202" s="6"/>
      <c r="AY202" s="6"/>
      <c r="AZ202" s="6"/>
      <c r="BA202" s="6"/>
      <c r="BB202" s="7"/>
      <c r="BD202" s="5"/>
      <c r="BE202" s="25">
        <v>14</v>
      </c>
      <c r="BF202" s="6"/>
      <c r="BG202" s="6"/>
      <c r="BH202" s="6"/>
      <c r="BI202" s="6"/>
      <c r="BJ202" s="7"/>
      <c r="BL202" s="5"/>
      <c r="BM202" s="25">
        <v>0</v>
      </c>
      <c r="BN202" s="6"/>
      <c r="BO202" s="6"/>
      <c r="BP202" s="6"/>
      <c r="BQ202" s="6"/>
      <c r="BR202" s="7"/>
      <c r="BT202" s="5"/>
      <c r="BU202" s="25">
        <v>20</v>
      </c>
      <c r="BV202" s="6"/>
      <c r="BW202" s="6"/>
      <c r="BX202" s="6"/>
      <c r="BY202" s="6"/>
      <c r="BZ202" s="7"/>
      <c r="GI202" s="20"/>
      <c r="GJ202" s="20"/>
      <c r="GK202" s="20"/>
      <c r="GL202" s="20"/>
      <c r="GM202" s="20"/>
      <c r="GN202" s="20"/>
      <c r="GO202" s="20"/>
      <c r="GP202" s="20"/>
      <c r="GQ202" s="20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</row>
    <row r="203" spans="2:251" x14ac:dyDescent="0.25">
      <c r="B203" s="25"/>
      <c r="X203" s="5"/>
      <c r="Y203" s="25">
        <v>20</v>
      </c>
      <c r="Z203" s="6"/>
      <c r="AA203" s="6"/>
      <c r="AB203" s="6"/>
      <c r="AC203" s="6"/>
      <c r="AD203" s="7"/>
      <c r="AF203" s="5"/>
      <c r="AG203" s="25">
        <v>10</v>
      </c>
      <c r="AH203" s="6"/>
      <c r="AI203" s="6"/>
      <c r="AJ203" s="6"/>
      <c r="AK203" s="6"/>
      <c r="AL203" s="7"/>
      <c r="AN203" s="5"/>
      <c r="AO203" s="25">
        <v>35</v>
      </c>
      <c r="AP203" s="6"/>
      <c r="AQ203" s="6"/>
      <c r="AR203" s="6"/>
      <c r="AS203" s="6"/>
      <c r="AT203" s="7"/>
      <c r="AV203" s="5"/>
      <c r="AW203" s="25">
        <v>18</v>
      </c>
      <c r="AX203" s="6"/>
      <c r="AY203" s="6"/>
      <c r="AZ203" s="6"/>
      <c r="BA203" s="6"/>
      <c r="BB203" s="7"/>
      <c r="BD203" s="5"/>
      <c r="BE203" s="25">
        <v>8</v>
      </c>
      <c r="BF203" s="6"/>
      <c r="BG203" s="6"/>
      <c r="BH203" s="6"/>
      <c r="BI203" s="6"/>
      <c r="BJ203" s="7"/>
      <c r="BL203" s="5"/>
      <c r="BM203" s="25">
        <v>34</v>
      </c>
      <c r="BN203" s="6"/>
      <c r="BO203" s="6"/>
      <c r="BP203" s="6"/>
      <c r="BQ203" s="6"/>
      <c r="BR203" s="7"/>
      <c r="BT203" s="5"/>
      <c r="BU203" s="25">
        <v>33</v>
      </c>
      <c r="BV203" s="6"/>
      <c r="BW203" s="6"/>
      <c r="BX203" s="6"/>
      <c r="BY203" s="6"/>
      <c r="BZ203" s="7"/>
      <c r="GI203" s="20"/>
      <c r="GJ203" s="20"/>
      <c r="GK203" s="20"/>
      <c r="GL203" s="20"/>
      <c r="GM203" s="20"/>
      <c r="GN203" s="20"/>
      <c r="GO203" s="20"/>
      <c r="GP203" s="20"/>
      <c r="GQ203" s="20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</row>
    <row r="204" spans="2:251" x14ac:dyDescent="0.25">
      <c r="B204" s="25"/>
      <c r="X204" s="5"/>
      <c r="Y204" s="25">
        <v>6</v>
      </c>
      <c r="Z204" s="6"/>
      <c r="AA204" s="6"/>
      <c r="AB204" s="6"/>
      <c r="AC204" s="6"/>
      <c r="AD204" s="7"/>
      <c r="AF204" s="5"/>
      <c r="AG204" s="25">
        <v>31</v>
      </c>
      <c r="AH204" s="6"/>
      <c r="AI204" s="6"/>
      <c r="AJ204" s="6"/>
      <c r="AK204" s="6"/>
      <c r="AL204" s="7"/>
      <c r="AN204" s="5"/>
      <c r="AO204" s="25">
        <v>24</v>
      </c>
      <c r="AP204" s="6"/>
      <c r="AQ204" s="6"/>
      <c r="AR204" s="6"/>
      <c r="AS204" s="6"/>
      <c r="AT204" s="7"/>
      <c r="AV204" s="5"/>
      <c r="AW204" s="25">
        <v>0</v>
      </c>
      <c r="AX204" s="6"/>
      <c r="AY204" s="6"/>
      <c r="AZ204" s="6"/>
      <c r="BA204" s="6"/>
      <c r="BB204" s="7"/>
      <c r="BD204" s="5"/>
      <c r="BE204" s="25">
        <v>9</v>
      </c>
      <c r="BF204" s="6"/>
      <c r="BG204" s="6"/>
      <c r="BH204" s="6"/>
      <c r="BI204" s="6"/>
      <c r="BJ204" s="7"/>
      <c r="BL204" s="5"/>
      <c r="BM204" s="25">
        <v>33</v>
      </c>
      <c r="BN204" s="6"/>
      <c r="BO204" s="6"/>
      <c r="BP204" s="6"/>
      <c r="BQ204" s="6"/>
      <c r="BR204" s="7"/>
      <c r="BT204" s="5"/>
      <c r="BU204" s="25">
        <v>28</v>
      </c>
      <c r="BV204" s="6"/>
      <c r="BW204" s="6"/>
      <c r="BX204" s="6"/>
      <c r="BY204" s="6"/>
      <c r="BZ204" s="7"/>
      <c r="GI204" s="20"/>
      <c r="GJ204" s="20"/>
      <c r="GK204" s="20"/>
      <c r="GL204" s="20"/>
      <c r="GM204" s="20"/>
      <c r="GN204" s="20"/>
      <c r="GO204" s="20"/>
      <c r="GP204" s="20"/>
      <c r="GQ204" s="20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</row>
    <row r="205" spans="2:251" x14ac:dyDescent="0.25">
      <c r="B205" s="25"/>
      <c r="X205" s="5"/>
      <c r="Y205" s="25">
        <v>0</v>
      </c>
      <c r="Z205" s="6"/>
      <c r="AA205" s="6"/>
      <c r="AB205" s="6"/>
      <c r="AC205" s="6"/>
      <c r="AD205" s="7"/>
      <c r="AF205" s="5"/>
      <c r="AG205" s="25">
        <v>18</v>
      </c>
      <c r="AH205" s="6"/>
      <c r="AI205" s="6"/>
      <c r="AJ205" s="6"/>
      <c r="AK205" s="6"/>
      <c r="AL205" s="7"/>
      <c r="AN205" s="5"/>
      <c r="AO205" s="25">
        <v>21</v>
      </c>
      <c r="AP205" s="6"/>
      <c r="AQ205" s="6"/>
      <c r="AR205" s="6"/>
      <c r="AS205" s="6"/>
      <c r="AT205" s="7"/>
      <c r="AV205" s="5"/>
      <c r="AW205" s="25">
        <v>16</v>
      </c>
      <c r="AX205" s="6"/>
      <c r="AY205" s="6"/>
      <c r="AZ205" s="6"/>
      <c r="BA205" s="6"/>
      <c r="BB205" s="7"/>
      <c r="BD205" s="5"/>
      <c r="BE205" s="25">
        <v>34</v>
      </c>
      <c r="BF205" s="6"/>
      <c r="BG205" s="6"/>
      <c r="BH205" s="6"/>
      <c r="BI205" s="6"/>
      <c r="BJ205" s="7"/>
      <c r="BL205" s="5"/>
      <c r="BM205" s="25">
        <v>28</v>
      </c>
      <c r="BN205" s="6"/>
      <c r="BO205" s="6"/>
      <c r="BP205" s="6"/>
      <c r="BQ205" s="6"/>
      <c r="BR205" s="7"/>
      <c r="BT205" s="5"/>
      <c r="BU205" s="25">
        <v>0</v>
      </c>
      <c r="BV205" s="6"/>
      <c r="BW205" s="6"/>
      <c r="BX205" s="6"/>
      <c r="BY205" s="6"/>
      <c r="BZ205" s="7"/>
      <c r="GI205" s="20"/>
      <c r="GJ205" s="20"/>
      <c r="GK205" s="20"/>
      <c r="GL205" s="20"/>
      <c r="GM205" s="20"/>
      <c r="GN205" s="20"/>
      <c r="GO205" s="20"/>
      <c r="GP205" s="20"/>
      <c r="GQ205" s="20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</row>
    <row r="206" spans="2:251" x14ac:dyDescent="0.25">
      <c r="B206" s="25"/>
      <c r="X206" s="5"/>
      <c r="Y206" s="25">
        <v>2</v>
      </c>
      <c r="Z206" s="6"/>
      <c r="AA206" s="6"/>
      <c r="AB206" s="6"/>
      <c r="AC206" s="6"/>
      <c r="AD206" s="7"/>
      <c r="AF206" s="5"/>
      <c r="AG206" s="25">
        <v>26</v>
      </c>
      <c r="AH206" s="6"/>
      <c r="AI206" s="6"/>
      <c r="AJ206" s="6"/>
      <c r="AK206" s="6"/>
      <c r="AL206" s="7"/>
      <c r="AN206" s="5"/>
      <c r="AO206" s="25">
        <v>1</v>
      </c>
      <c r="AP206" s="6"/>
      <c r="AQ206" s="6"/>
      <c r="AR206" s="6"/>
      <c r="AS206" s="6"/>
      <c r="AT206" s="7"/>
      <c r="AV206" s="5"/>
      <c r="AW206" s="25">
        <v>15</v>
      </c>
      <c r="AX206" s="6"/>
      <c r="AY206" s="6"/>
      <c r="AZ206" s="6"/>
      <c r="BA206" s="6"/>
      <c r="BB206" s="7"/>
      <c r="BD206" s="5"/>
      <c r="BE206" s="25">
        <v>13</v>
      </c>
      <c r="BF206" s="6"/>
      <c r="BG206" s="6"/>
      <c r="BH206" s="6"/>
      <c r="BI206" s="6"/>
      <c r="BJ206" s="7"/>
      <c r="BL206" s="5"/>
      <c r="BM206" s="25">
        <v>25</v>
      </c>
      <c r="BN206" s="6"/>
      <c r="BO206" s="6"/>
      <c r="BP206" s="6"/>
      <c r="BQ206" s="6"/>
      <c r="BR206" s="7"/>
      <c r="BT206" s="5"/>
      <c r="BU206" s="25">
        <v>24</v>
      </c>
      <c r="BV206" s="6"/>
      <c r="BW206" s="6"/>
      <c r="BX206" s="6"/>
      <c r="BY206" s="6"/>
      <c r="BZ206" s="7"/>
      <c r="GI206" s="20"/>
      <c r="GJ206" s="20"/>
      <c r="GK206" s="20"/>
      <c r="GL206" s="20"/>
      <c r="GM206" s="20"/>
      <c r="GN206" s="20"/>
      <c r="GO206" s="20"/>
      <c r="GP206" s="20"/>
      <c r="GQ206" s="20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</row>
    <row r="207" spans="2:251" x14ac:dyDescent="0.25">
      <c r="B207" s="25"/>
      <c r="X207" s="5"/>
      <c r="Y207" s="25">
        <v>31</v>
      </c>
      <c r="Z207" s="6"/>
      <c r="AA207" s="6"/>
      <c r="AB207" s="6"/>
      <c r="AC207" s="6"/>
      <c r="AD207" s="7"/>
      <c r="AF207" s="5"/>
      <c r="AG207" s="25">
        <v>13</v>
      </c>
      <c r="AH207" s="6"/>
      <c r="AI207" s="6"/>
      <c r="AJ207" s="6"/>
      <c r="AK207" s="6"/>
      <c r="AL207" s="7"/>
      <c r="AN207" s="5"/>
      <c r="AO207" s="25">
        <v>28</v>
      </c>
      <c r="AP207" s="6"/>
      <c r="AQ207" s="6"/>
      <c r="AR207" s="6"/>
      <c r="AS207" s="6"/>
      <c r="AT207" s="7"/>
      <c r="AV207" s="5"/>
      <c r="AW207" s="25">
        <v>2</v>
      </c>
      <c r="AX207" s="6"/>
      <c r="AY207" s="6"/>
      <c r="AZ207" s="6"/>
      <c r="BA207" s="6"/>
      <c r="BB207" s="7"/>
      <c r="BD207" s="5"/>
      <c r="BE207" s="25">
        <v>21</v>
      </c>
      <c r="BF207" s="6"/>
      <c r="BG207" s="6"/>
      <c r="BH207" s="6"/>
      <c r="BI207" s="6"/>
      <c r="BJ207" s="7"/>
      <c r="BL207" s="5"/>
      <c r="BM207" s="25">
        <v>12</v>
      </c>
      <c r="BN207" s="6"/>
      <c r="BO207" s="6"/>
      <c r="BP207" s="6"/>
      <c r="BQ207" s="6"/>
      <c r="BR207" s="7"/>
      <c r="BT207" s="5"/>
      <c r="BU207" s="25">
        <v>2</v>
      </c>
      <c r="BV207" s="6"/>
      <c r="BW207" s="6"/>
      <c r="BX207" s="6"/>
      <c r="BY207" s="6"/>
      <c r="BZ207" s="7"/>
      <c r="GI207" s="20"/>
      <c r="GJ207" s="20"/>
      <c r="GK207" s="20"/>
      <c r="GL207" s="20"/>
      <c r="GM207" s="20"/>
      <c r="GN207" s="20"/>
      <c r="GO207" s="20"/>
      <c r="GP207" s="20"/>
      <c r="GQ207" s="20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</row>
    <row r="208" spans="2:251" x14ac:dyDescent="0.25">
      <c r="B208" s="25"/>
      <c r="X208" s="5"/>
      <c r="Y208" s="25">
        <v>3</v>
      </c>
      <c r="Z208" s="6"/>
      <c r="AA208" s="6"/>
      <c r="AB208" s="6"/>
      <c r="AC208" s="6"/>
      <c r="AD208" s="7"/>
      <c r="AF208" s="5"/>
      <c r="AG208" s="25">
        <v>9</v>
      </c>
      <c r="AH208" s="6"/>
      <c r="AI208" s="6"/>
      <c r="AJ208" s="6"/>
      <c r="AK208" s="6"/>
      <c r="AL208" s="7"/>
      <c r="AN208" s="5"/>
      <c r="AO208" s="25">
        <v>7</v>
      </c>
      <c r="AP208" s="6"/>
      <c r="AQ208" s="6"/>
      <c r="AR208" s="6"/>
      <c r="AS208" s="6"/>
      <c r="AT208" s="7"/>
      <c r="AV208" s="5"/>
      <c r="AW208" s="25">
        <v>26</v>
      </c>
      <c r="AX208" s="6"/>
      <c r="AY208" s="6"/>
      <c r="AZ208" s="6"/>
      <c r="BA208" s="6"/>
      <c r="BB208" s="7"/>
      <c r="BD208" s="5"/>
      <c r="BE208" s="25">
        <v>8</v>
      </c>
      <c r="BF208" s="6"/>
      <c r="BG208" s="6"/>
      <c r="BH208" s="6"/>
      <c r="BI208" s="6"/>
      <c r="BJ208" s="7"/>
      <c r="BL208" s="5"/>
      <c r="BM208" s="25">
        <v>13</v>
      </c>
      <c r="BN208" s="6"/>
      <c r="BO208" s="6"/>
      <c r="BP208" s="6"/>
      <c r="BQ208" s="6"/>
      <c r="BR208" s="7"/>
      <c r="BT208" s="5"/>
      <c r="BU208" s="25">
        <v>8</v>
      </c>
      <c r="BV208" s="6"/>
      <c r="BW208" s="6"/>
      <c r="BX208" s="6"/>
      <c r="BY208" s="6"/>
      <c r="BZ208" s="7"/>
      <c r="GI208" s="20"/>
      <c r="GJ208" s="20"/>
      <c r="GK208" s="20"/>
      <c r="GL208" s="20"/>
      <c r="GM208" s="20"/>
      <c r="GN208" s="20"/>
      <c r="GO208" s="20"/>
      <c r="GP208" s="20"/>
      <c r="GQ208" s="20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</row>
    <row r="209" spans="2:251" x14ac:dyDescent="0.25">
      <c r="B209" s="25"/>
      <c r="X209" s="5"/>
      <c r="Y209" s="25">
        <v>22</v>
      </c>
      <c r="Z209" s="6"/>
      <c r="AA209" s="6"/>
      <c r="AB209" s="6"/>
      <c r="AC209" s="6"/>
      <c r="AD209" s="7"/>
      <c r="AF209" s="5"/>
      <c r="AG209" s="25">
        <v>10</v>
      </c>
      <c r="AH209" s="6"/>
      <c r="AI209" s="6"/>
      <c r="AJ209" s="6"/>
      <c r="AK209" s="6"/>
      <c r="AL209" s="7"/>
      <c r="AN209" s="5"/>
      <c r="AO209" s="25">
        <v>2</v>
      </c>
      <c r="AP209" s="6"/>
      <c r="AQ209" s="6"/>
      <c r="AR209" s="6"/>
      <c r="AS209" s="6"/>
      <c r="AT209" s="7"/>
      <c r="AV209" s="5"/>
      <c r="AW209" s="25">
        <v>26</v>
      </c>
      <c r="AX209" s="6"/>
      <c r="AY209" s="6"/>
      <c r="AZ209" s="6"/>
      <c r="BA209" s="6"/>
      <c r="BB209" s="7"/>
      <c r="BD209" s="5"/>
      <c r="BE209" s="25">
        <v>25</v>
      </c>
      <c r="BF209" s="6"/>
      <c r="BG209" s="6"/>
      <c r="BH209" s="6"/>
      <c r="BI209" s="6"/>
      <c r="BJ209" s="7"/>
      <c r="BL209" s="5"/>
      <c r="BM209" s="25">
        <v>0</v>
      </c>
      <c r="BN209" s="6"/>
      <c r="BO209" s="6"/>
      <c r="BP209" s="6"/>
      <c r="BQ209" s="6"/>
      <c r="BR209" s="7"/>
      <c r="BT209" s="5"/>
      <c r="BU209" s="25">
        <v>13</v>
      </c>
      <c r="BV209" s="6"/>
      <c r="BW209" s="6"/>
      <c r="BX209" s="6"/>
      <c r="BY209" s="6"/>
      <c r="BZ209" s="7"/>
      <c r="GI209" s="20"/>
      <c r="GJ209" s="20"/>
      <c r="GK209" s="20"/>
      <c r="GL209" s="20"/>
      <c r="GM209" s="20"/>
      <c r="GN209" s="20"/>
      <c r="GO209" s="20"/>
      <c r="GP209" s="20"/>
      <c r="GQ209" s="20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</row>
    <row r="210" spans="2:251" x14ac:dyDescent="0.25">
      <c r="B210" s="25"/>
      <c r="X210" s="5"/>
      <c r="Y210" s="25">
        <v>22</v>
      </c>
      <c r="Z210" s="6"/>
      <c r="AA210" s="6"/>
      <c r="AB210" s="6"/>
      <c r="AC210" s="6"/>
      <c r="AD210" s="7"/>
      <c r="AF210" s="5"/>
      <c r="AG210" s="25">
        <v>34</v>
      </c>
      <c r="AH210" s="6"/>
      <c r="AI210" s="6"/>
      <c r="AJ210" s="6"/>
      <c r="AK210" s="6"/>
      <c r="AL210" s="7"/>
      <c r="AN210" s="5"/>
      <c r="AO210" s="25">
        <v>20</v>
      </c>
      <c r="AP210" s="6"/>
      <c r="AQ210" s="6"/>
      <c r="AR210" s="6"/>
      <c r="AS210" s="6"/>
      <c r="AT210" s="7"/>
      <c r="AV210" s="5"/>
      <c r="AW210" s="25">
        <v>0</v>
      </c>
      <c r="AX210" s="6"/>
      <c r="AY210" s="6"/>
      <c r="AZ210" s="6"/>
      <c r="BA210" s="6"/>
      <c r="BB210" s="7"/>
      <c r="BD210" s="5"/>
      <c r="BE210" s="25">
        <v>36</v>
      </c>
      <c r="BF210" s="6"/>
      <c r="BG210" s="6"/>
      <c r="BH210" s="6"/>
      <c r="BI210" s="6"/>
      <c r="BJ210" s="7"/>
      <c r="BL210" s="5"/>
      <c r="BM210" s="25">
        <v>2</v>
      </c>
      <c r="BN210" s="6"/>
      <c r="BO210" s="6"/>
      <c r="BP210" s="6"/>
      <c r="BQ210" s="6"/>
      <c r="BR210" s="7"/>
      <c r="BT210" s="5"/>
      <c r="BU210" s="25">
        <v>31</v>
      </c>
      <c r="BV210" s="6"/>
      <c r="BW210" s="6"/>
      <c r="BX210" s="6"/>
      <c r="BY210" s="6"/>
      <c r="BZ210" s="7"/>
      <c r="GI210" s="20"/>
      <c r="GJ210" s="20"/>
      <c r="GK210" s="20"/>
      <c r="GL210" s="20"/>
      <c r="GM210" s="20"/>
      <c r="GN210" s="20"/>
      <c r="GO210" s="20"/>
      <c r="GP210" s="20"/>
      <c r="GQ210" s="20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</row>
    <row r="211" spans="2:251" x14ac:dyDescent="0.25">
      <c r="B211" s="25"/>
      <c r="X211" s="5"/>
      <c r="Y211" s="25">
        <v>35</v>
      </c>
      <c r="Z211" s="6"/>
      <c r="AA211" s="6"/>
      <c r="AB211" s="6"/>
      <c r="AC211" s="6"/>
      <c r="AD211" s="7"/>
      <c r="AF211" s="5"/>
      <c r="AG211" s="25">
        <v>16</v>
      </c>
      <c r="AH211" s="6"/>
      <c r="AI211" s="6"/>
      <c r="AJ211" s="6"/>
      <c r="AK211" s="6"/>
      <c r="AL211" s="7"/>
      <c r="AN211" s="5"/>
      <c r="AO211" s="25">
        <v>1</v>
      </c>
      <c r="AP211" s="6"/>
      <c r="AQ211" s="6"/>
      <c r="AR211" s="6"/>
      <c r="AS211" s="6"/>
      <c r="AT211" s="7"/>
      <c r="AV211" s="5"/>
      <c r="AW211" s="25">
        <v>34</v>
      </c>
      <c r="AX211" s="6"/>
      <c r="AY211" s="6"/>
      <c r="AZ211" s="6"/>
      <c r="BA211" s="6"/>
      <c r="BB211" s="7"/>
      <c r="BD211" s="5"/>
      <c r="BE211" s="25">
        <v>20</v>
      </c>
      <c r="BF211" s="6"/>
      <c r="BG211" s="6"/>
      <c r="BH211" s="6"/>
      <c r="BI211" s="6"/>
      <c r="BJ211" s="7"/>
      <c r="BL211" s="5"/>
      <c r="BM211" s="25">
        <v>16</v>
      </c>
      <c r="BN211" s="6"/>
      <c r="BO211" s="6"/>
      <c r="BP211" s="6"/>
      <c r="BQ211" s="6"/>
      <c r="BR211" s="7"/>
      <c r="BT211" s="5"/>
      <c r="BU211" s="25">
        <v>30</v>
      </c>
      <c r="BV211" s="6"/>
      <c r="BW211" s="6"/>
      <c r="BX211" s="6"/>
      <c r="BY211" s="6"/>
      <c r="BZ211" s="7"/>
      <c r="GI211" s="20"/>
      <c r="GJ211" s="20"/>
      <c r="GK211" s="20"/>
      <c r="GL211" s="20"/>
      <c r="GM211" s="20"/>
      <c r="GN211" s="20"/>
      <c r="GO211" s="20"/>
      <c r="GP211" s="20"/>
      <c r="GQ211" s="20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</row>
    <row r="212" spans="2:251" x14ac:dyDescent="0.25">
      <c r="B212" s="25"/>
      <c r="X212" s="5"/>
      <c r="Y212" s="25">
        <v>2</v>
      </c>
      <c r="Z212" s="6"/>
      <c r="AA212" s="6"/>
      <c r="AB212" s="6"/>
      <c r="AC212" s="6"/>
      <c r="AD212" s="7"/>
      <c r="AF212" s="5"/>
      <c r="AG212" s="25">
        <v>22</v>
      </c>
      <c r="AH212" s="6"/>
      <c r="AI212" s="6"/>
      <c r="AJ212" s="6"/>
      <c r="AK212" s="6"/>
      <c r="AL212" s="7"/>
      <c r="AN212" s="5"/>
      <c r="AO212" s="25">
        <v>17</v>
      </c>
      <c r="AP212" s="6"/>
      <c r="AQ212" s="6"/>
      <c r="AR212" s="6"/>
      <c r="AS212" s="6"/>
      <c r="AT212" s="7"/>
      <c r="AV212" s="5"/>
      <c r="AW212" s="25">
        <v>4</v>
      </c>
      <c r="AX212" s="6"/>
      <c r="AY212" s="6"/>
      <c r="AZ212" s="6"/>
      <c r="BA212" s="6"/>
      <c r="BB212" s="7"/>
      <c r="BD212" s="5"/>
      <c r="BE212" s="25">
        <v>32</v>
      </c>
      <c r="BF212" s="6"/>
      <c r="BG212" s="6"/>
      <c r="BH212" s="6"/>
      <c r="BI212" s="6"/>
      <c r="BJ212" s="7"/>
      <c r="BL212" s="5"/>
      <c r="BM212" s="25">
        <v>15</v>
      </c>
      <c r="BN212" s="6"/>
      <c r="BO212" s="6"/>
      <c r="BP212" s="6"/>
      <c r="BQ212" s="6"/>
      <c r="BR212" s="7"/>
      <c r="BT212" s="5"/>
      <c r="BU212" s="25">
        <v>28</v>
      </c>
      <c r="BV212" s="6"/>
      <c r="BW212" s="6"/>
      <c r="BX212" s="6"/>
      <c r="BY212" s="6"/>
      <c r="BZ212" s="7"/>
      <c r="GI212" s="20"/>
      <c r="GJ212" s="20"/>
      <c r="GK212" s="20"/>
      <c r="GL212" s="20"/>
      <c r="GM212" s="20"/>
      <c r="GN212" s="20"/>
      <c r="GO212" s="20"/>
      <c r="GP212" s="20"/>
      <c r="GQ212" s="20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</row>
    <row r="213" spans="2:251" x14ac:dyDescent="0.25">
      <c r="B213" s="25"/>
      <c r="X213" s="5"/>
      <c r="Y213" s="25">
        <v>5</v>
      </c>
      <c r="Z213" s="6"/>
      <c r="AA213" s="6"/>
      <c r="AB213" s="6"/>
      <c r="AC213" s="6"/>
      <c r="AD213" s="7"/>
      <c r="AF213" s="5"/>
      <c r="AG213" s="25">
        <v>29</v>
      </c>
      <c r="AH213" s="6"/>
      <c r="AI213" s="6"/>
      <c r="AJ213" s="6"/>
      <c r="AK213" s="6"/>
      <c r="AL213" s="7"/>
      <c r="AN213" s="5"/>
      <c r="AO213" s="25">
        <v>24</v>
      </c>
      <c r="AP213" s="6"/>
      <c r="AQ213" s="6"/>
      <c r="AR213" s="6"/>
      <c r="AS213" s="6"/>
      <c r="AT213" s="7"/>
      <c r="AV213" s="5"/>
      <c r="AW213" s="25">
        <v>31</v>
      </c>
      <c r="AX213" s="6"/>
      <c r="AY213" s="6"/>
      <c r="AZ213" s="6"/>
      <c r="BA213" s="6"/>
      <c r="BB213" s="7"/>
      <c r="BD213" s="5"/>
      <c r="BE213" s="25">
        <v>2</v>
      </c>
      <c r="BF213" s="6"/>
      <c r="BG213" s="6"/>
      <c r="BH213" s="6"/>
      <c r="BI213" s="6"/>
      <c r="BJ213" s="7"/>
      <c r="BL213" s="5"/>
      <c r="BM213" s="25">
        <v>15</v>
      </c>
      <c r="BN213" s="6"/>
      <c r="BO213" s="6"/>
      <c r="BP213" s="6"/>
      <c r="BQ213" s="6"/>
      <c r="BR213" s="7"/>
      <c r="BT213" s="5"/>
      <c r="BU213" s="25">
        <v>4</v>
      </c>
      <c r="BV213" s="6"/>
      <c r="BW213" s="6"/>
      <c r="BX213" s="6"/>
      <c r="BY213" s="6"/>
      <c r="BZ213" s="7"/>
      <c r="GI213" s="20"/>
      <c r="GJ213" s="20"/>
      <c r="GK213" s="20"/>
      <c r="GL213" s="20"/>
      <c r="GM213" s="20"/>
      <c r="GN213" s="20"/>
      <c r="GO213" s="20"/>
      <c r="GP213" s="20"/>
      <c r="GQ213" s="20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</row>
    <row r="214" spans="2:251" x14ac:dyDescent="0.25">
      <c r="B214" s="25"/>
      <c r="X214" s="5"/>
      <c r="Y214" s="25">
        <v>36</v>
      </c>
      <c r="Z214" s="6"/>
      <c r="AA214" s="6"/>
      <c r="AB214" s="6"/>
      <c r="AC214" s="6"/>
      <c r="AD214" s="7"/>
      <c r="AF214" s="5"/>
      <c r="AG214" s="25">
        <v>1</v>
      </c>
      <c r="AH214" s="6"/>
      <c r="AI214" s="6"/>
      <c r="AJ214" s="6"/>
      <c r="AK214" s="6"/>
      <c r="AL214" s="7"/>
      <c r="AN214" s="5"/>
      <c r="AO214" s="25">
        <v>2</v>
      </c>
      <c r="AP214" s="6"/>
      <c r="AQ214" s="6"/>
      <c r="AR214" s="6"/>
      <c r="AS214" s="6"/>
      <c r="AT214" s="7"/>
      <c r="AV214" s="5"/>
      <c r="AW214" s="25">
        <v>16</v>
      </c>
      <c r="AX214" s="6"/>
      <c r="AY214" s="6"/>
      <c r="AZ214" s="6"/>
      <c r="BA214" s="6"/>
      <c r="BB214" s="7"/>
      <c r="BD214" s="5"/>
      <c r="BE214" s="25">
        <v>36</v>
      </c>
      <c r="BF214" s="6"/>
      <c r="BG214" s="6"/>
      <c r="BH214" s="6"/>
      <c r="BI214" s="6"/>
      <c r="BJ214" s="7"/>
      <c r="BL214" s="5"/>
      <c r="BM214" s="25">
        <v>22</v>
      </c>
      <c r="BN214" s="6"/>
      <c r="BO214" s="6"/>
      <c r="BP214" s="6"/>
      <c r="BQ214" s="6"/>
      <c r="BR214" s="7"/>
      <c r="BT214" s="5"/>
      <c r="BU214" s="25">
        <v>26</v>
      </c>
      <c r="BV214" s="6"/>
      <c r="BW214" s="6"/>
      <c r="BX214" s="6"/>
      <c r="BY214" s="6"/>
      <c r="BZ214" s="7"/>
      <c r="GI214" s="20"/>
      <c r="GJ214" s="20"/>
      <c r="GK214" s="20"/>
      <c r="GL214" s="20"/>
      <c r="GM214" s="20"/>
      <c r="GN214" s="20"/>
      <c r="GO214" s="20"/>
      <c r="GP214" s="20"/>
      <c r="GQ214" s="20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</row>
    <row r="215" spans="2:251" x14ac:dyDescent="0.25">
      <c r="B215" s="25"/>
      <c r="X215" s="5"/>
      <c r="Y215" s="25">
        <v>3</v>
      </c>
      <c r="Z215" s="6"/>
      <c r="AA215" s="6"/>
      <c r="AB215" s="6"/>
      <c r="AC215" s="6"/>
      <c r="AD215" s="7"/>
      <c r="AF215" s="5"/>
      <c r="AG215" s="25">
        <v>14</v>
      </c>
      <c r="AH215" s="6"/>
      <c r="AI215" s="6"/>
      <c r="AJ215" s="6"/>
      <c r="AK215" s="6"/>
      <c r="AL215" s="7"/>
      <c r="AN215" s="5"/>
      <c r="AO215" s="25">
        <v>21</v>
      </c>
      <c r="AP215" s="6"/>
      <c r="AQ215" s="6"/>
      <c r="AR215" s="6"/>
      <c r="AS215" s="6"/>
      <c r="AT215" s="7"/>
      <c r="AV215" s="5"/>
      <c r="AW215" s="25">
        <v>26</v>
      </c>
      <c r="AX215" s="6"/>
      <c r="AY215" s="6"/>
      <c r="AZ215" s="6"/>
      <c r="BA215" s="6"/>
      <c r="BB215" s="7"/>
      <c r="BD215" s="5"/>
      <c r="BE215" s="25">
        <v>21</v>
      </c>
      <c r="BF215" s="6"/>
      <c r="BG215" s="6"/>
      <c r="BH215" s="6"/>
      <c r="BI215" s="6"/>
      <c r="BJ215" s="7"/>
      <c r="BL215" s="5"/>
      <c r="BM215" s="25">
        <v>2</v>
      </c>
      <c r="BN215" s="6"/>
      <c r="BO215" s="6"/>
      <c r="BP215" s="6"/>
      <c r="BQ215" s="6"/>
      <c r="BR215" s="7"/>
      <c r="BT215" s="5"/>
      <c r="BU215" s="25">
        <v>13</v>
      </c>
      <c r="BV215" s="6"/>
      <c r="BW215" s="6"/>
      <c r="BX215" s="6"/>
      <c r="BY215" s="6"/>
      <c r="BZ215" s="7"/>
      <c r="GI215" s="20"/>
      <c r="GJ215" s="20"/>
      <c r="GK215" s="20"/>
      <c r="GL215" s="20"/>
      <c r="GM215" s="20"/>
      <c r="GN215" s="20"/>
      <c r="GO215" s="20"/>
      <c r="GP215" s="20"/>
      <c r="GQ215" s="20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</row>
    <row r="216" spans="2:251" x14ac:dyDescent="0.25">
      <c r="B216" s="25"/>
      <c r="X216" s="5"/>
      <c r="Y216" s="25">
        <v>25</v>
      </c>
      <c r="Z216" s="6"/>
      <c r="AA216" s="6"/>
      <c r="AB216" s="6"/>
      <c r="AC216" s="6"/>
      <c r="AD216" s="7"/>
      <c r="AF216" s="5"/>
      <c r="AG216" s="25">
        <v>13</v>
      </c>
      <c r="AH216" s="6"/>
      <c r="AI216" s="6"/>
      <c r="AJ216" s="6"/>
      <c r="AK216" s="6"/>
      <c r="AL216" s="7"/>
      <c r="AN216" s="5"/>
      <c r="AO216" s="25">
        <v>29</v>
      </c>
      <c r="AP216" s="6"/>
      <c r="AQ216" s="6"/>
      <c r="AR216" s="6"/>
      <c r="AS216" s="6"/>
      <c r="AT216" s="7"/>
      <c r="AV216" s="5"/>
      <c r="AW216" s="25">
        <v>30</v>
      </c>
      <c r="AX216" s="6"/>
      <c r="AY216" s="6"/>
      <c r="AZ216" s="6"/>
      <c r="BA216" s="6"/>
      <c r="BB216" s="7"/>
      <c r="BD216" s="5"/>
      <c r="BE216" s="25">
        <v>16</v>
      </c>
      <c r="BF216" s="6"/>
      <c r="BG216" s="6"/>
      <c r="BH216" s="6"/>
      <c r="BI216" s="6"/>
      <c r="BJ216" s="7"/>
      <c r="BL216" s="5"/>
      <c r="BM216" s="25">
        <v>14</v>
      </c>
      <c r="BN216" s="6"/>
      <c r="BO216" s="6"/>
      <c r="BP216" s="6"/>
      <c r="BQ216" s="6"/>
      <c r="BR216" s="7"/>
      <c r="BT216" s="5"/>
      <c r="BU216" s="25">
        <v>14</v>
      </c>
      <c r="BV216" s="6"/>
      <c r="BW216" s="6"/>
      <c r="BX216" s="6"/>
      <c r="BY216" s="6"/>
      <c r="BZ216" s="7"/>
      <c r="GI216" s="20"/>
      <c r="GJ216" s="20"/>
      <c r="GK216" s="20"/>
      <c r="GL216" s="20"/>
      <c r="GM216" s="20"/>
      <c r="GN216" s="20"/>
      <c r="GO216" s="20"/>
      <c r="GP216" s="20"/>
      <c r="GQ216" s="20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</row>
    <row r="217" spans="2:251" x14ac:dyDescent="0.25">
      <c r="B217" s="25"/>
      <c r="X217" s="5"/>
      <c r="Y217" s="25">
        <v>28</v>
      </c>
      <c r="Z217" s="6"/>
      <c r="AA217" s="6"/>
      <c r="AB217" s="6"/>
      <c r="AC217" s="6"/>
      <c r="AD217" s="7"/>
      <c r="AF217" s="5"/>
      <c r="AG217" s="25">
        <v>19</v>
      </c>
      <c r="AH217" s="6"/>
      <c r="AI217" s="6"/>
      <c r="AJ217" s="6"/>
      <c r="AK217" s="6"/>
      <c r="AL217" s="7"/>
      <c r="AN217" s="5"/>
      <c r="AO217" s="25">
        <v>7</v>
      </c>
      <c r="AP217" s="6"/>
      <c r="AQ217" s="6"/>
      <c r="AR217" s="6"/>
      <c r="AS217" s="6"/>
      <c r="AT217" s="7"/>
      <c r="AV217" s="5"/>
      <c r="AW217" s="25">
        <v>9</v>
      </c>
      <c r="AX217" s="6"/>
      <c r="AY217" s="6"/>
      <c r="AZ217" s="6"/>
      <c r="BA217" s="6"/>
      <c r="BB217" s="7"/>
      <c r="BD217" s="5"/>
      <c r="BE217" s="25">
        <v>33</v>
      </c>
      <c r="BF217" s="6"/>
      <c r="BG217" s="6"/>
      <c r="BH217" s="6"/>
      <c r="BI217" s="6"/>
      <c r="BJ217" s="7"/>
      <c r="BL217" s="5"/>
      <c r="BM217" s="25">
        <v>2</v>
      </c>
      <c r="BN217" s="6"/>
      <c r="BO217" s="6"/>
      <c r="BP217" s="6"/>
      <c r="BQ217" s="6"/>
      <c r="BR217" s="7"/>
      <c r="BT217" s="5"/>
      <c r="BU217" s="25">
        <v>17</v>
      </c>
      <c r="BV217" s="6"/>
      <c r="BW217" s="6"/>
      <c r="BX217" s="6"/>
      <c r="BY217" s="6"/>
      <c r="BZ217" s="7"/>
      <c r="GI217" s="20"/>
      <c r="GJ217" s="20"/>
      <c r="GK217" s="20"/>
      <c r="GL217" s="20"/>
      <c r="GM217" s="20"/>
      <c r="GN217" s="20"/>
      <c r="GO217" s="20"/>
      <c r="GP217" s="20"/>
      <c r="GQ217" s="20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</row>
    <row r="218" spans="2:251" x14ac:dyDescent="0.25">
      <c r="B218" s="25"/>
      <c r="X218" s="5"/>
      <c r="Y218" s="25">
        <v>22</v>
      </c>
      <c r="Z218" s="6"/>
      <c r="AA218" s="6"/>
      <c r="AB218" s="6"/>
      <c r="AC218" s="6"/>
      <c r="AD218" s="7"/>
      <c r="AF218" s="5"/>
      <c r="AG218" s="25">
        <v>34</v>
      </c>
      <c r="AH218" s="6"/>
      <c r="AI218" s="6"/>
      <c r="AJ218" s="6"/>
      <c r="AK218" s="6"/>
      <c r="AL218" s="7"/>
      <c r="AN218" s="5"/>
      <c r="AO218" s="25">
        <v>0</v>
      </c>
      <c r="AP218" s="6"/>
      <c r="AQ218" s="6"/>
      <c r="AR218" s="6"/>
      <c r="AS218" s="6"/>
      <c r="AT218" s="7"/>
      <c r="AV218" s="5"/>
      <c r="AW218" s="25">
        <v>30</v>
      </c>
      <c r="AX218" s="6"/>
      <c r="AY218" s="6"/>
      <c r="AZ218" s="6"/>
      <c r="BA218" s="6"/>
      <c r="BB218" s="7"/>
      <c r="BD218" s="5"/>
      <c r="BE218" s="25">
        <v>16</v>
      </c>
      <c r="BF218" s="6"/>
      <c r="BG218" s="6"/>
      <c r="BH218" s="6"/>
      <c r="BI218" s="6"/>
      <c r="BJ218" s="7"/>
      <c r="BL218" s="5"/>
      <c r="BM218" s="25">
        <v>24</v>
      </c>
      <c r="BN218" s="6"/>
      <c r="BO218" s="6"/>
      <c r="BP218" s="6"/>
      <c r="BQ218" s="6"/>
      <c r="BR218" s="7"/>
      <c r="BT218" s="5"/>
      <c r="BU218" s="25">
        <v>0</v>
      </c>
      <c r="BV218" s="6"/>
      <c r="BW218" s="6"/>
      <c r="BX218" s="6"/>
      <c r="BY218" s="6"/>
      <c r="BZ218" s="7"/>
      <c r="GI218" s="20"/>
      <c r="GJ218" s="20"/>
      <c r="GK218" s="20"/>
      <c r="GL218" s="20"/>
      <c r="GM218" s="20"/>
      <c r="GN218" s="20"/>
      <c r="GO218" s="20"/>
      <c r="GP218" s="20"/>
      <c r="GQ218" s="20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</row>
    <row r="219" spans="2:251" x14ac:dyDescent="0.25">
      <c r="B219" s="25"/>
      <c r="X219" s="5"/>
      <c r="Y219" s="25">
        <v>4</v>
      </c>
      <c r="Z219" s="6"/>
      <c r="AA219" s="6"/>
      <c r="AB219" s="6"/>
      <c r="AC219" s="6"/>
      <c r="AD219" s="7"/>
      <c r="AF219" s="5"/>
      <c r="AG219" s="25">
        <v>16</v>
      </c>
      <c r="AH219" s="6"/>
      <c r="AI219" s="6"/>
      <c r="AJ219" s="6"/>
      <c r="AK219" s="6"/>
      <c r="AL219" s="7"/>
      <c r="AN219" s="5"/>
      <c r="AO219" s="25">
        <v>8</v>
      </c>
      <c r="AP219" s="6"/>
      <c r="AQ219" s="6"/>
      <c r="AR219" s="6"/>
      <c r="AS219" s="6"/>
      <c r="AT219" s="7"/>
      <c r="AV219" s="5"/>
      <c r="AW219" s="25">
        <v>16</v>
      </c>
      <c r="AX219" s="6"/>
      <c r="AY219" s="6"/>
      <c r="AZ219" s="6"/>
      <c r="BA219" s="6"/>
      <c r="BB219" s="7"/>
      <c r="BD219" s="5"/>
      <c r="BE219" s="25">
        <v>35</v>
      </c>
      <c r="BF219" s="6"/>
      <c r="BG219" s="6"/>
      <c r="BH219" s="6"/>
      <c r="BI219" s="6"/>
      <c r="BJ219" s="7"/>
      <c r="BL219" s="5"/>
      <c r="BM219" s="25">
        <v>0</v>
      </c>
      <c r="BN219" s="6"/>
      <c r="BO219" s="6"/>
      <c r="BP219" s="6"/>
      <c r="BQ219" s="6"/>
      <c r="BR219" s="7"/>
      <c r="BT219" s="5"/>
      <c r="BU219" s="25">
        <v>24</v>
      </c>
      <c r="BV219" s="6"/>
      <c r="BW219" s="6"/>
      <c r="BX219" s="6"/>
      <c r="BY219" s="6"/>
      <c r="BZ219" s="7"/>
      <c r="GI219" s="20"/>
      <c r="GJ219" s="20"/>
      <c r="GK219" s="20"/>
      <c r="GL219" s="20"/>
      <c r="GM219" s="20"/>
      <c r="GN219" s="20"/>
      <c r="GO219" s="20"/>
      <c r="GP219" s="20"/>
      <c r="GQ219" s="20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</row>
    <row r="220" spans="2:251" x14ac:dyDescent="0.25">
      <c r="B220" s="25"/>
      <c r="X220" s="5"/>
      <c r="Y220" s="25">
        <v>9</v>
      </c>
      <c r="Z220" s="6"/>
      <c r="AA220" s="6"/>
      <c r="AB220" s="6"/>
      <c r="AC220" s="6"/>
      <c r="AD220" s="7"/>
      <c r="AF220" s="5"/>
      <c r="AG220" s="25">
        <v>6</v>
      </c>
      <c r="AH220" s="6"/>
      <c r="AI220" s="6"/>
      <c r="AJ220" s="6"/>
      <c r="AK220" s="6"/>
      <c r="AL220" s="7"/>
      <c r="AN220" s="5"/>
      <c r="AO220" s="25">
        <v>14</v>
      </c>
      <c r="AP220" s="6"/>
      <c r="AQ220" s="6"/>
      <c r="AR220" s="6"/>
      <c r="AS220" s="6"/>
      <c r="AT220" s="7"/>
      <c r="AV220" s="5"/>
      <c r="AW220" s="25">
        <v>27</v>
      </c>
      <c r="AX220" s="6"/>
      <c r="AY220" s="6"/>
      <c r="AZ220" s="6"/>
      <c r="BA220" s="6"/>
      <c r="BB220" s="7"/>
      <c r="BD220" s="5"/>
      <c r="BE220" s="25">
        <v>9</v>
      </c>
      <c r="BF220" s="6"/>
      <c r="BG220" s="6"/>
      <c r="BH220" s="6"/>
      <c r="BI220" s="6"/>
      <c r="BJ220" s="7"/>
      <c r="BL220" s="5"/>
      <c r="BM220" s="25">
        <v>36</v>
      </c>
      <c r="BN220" s="6"/>
      <c r="BO220" s="6"/>
      <c r="BP220" s="6"/>
      <c r="BQ220" s="6"/>
      <c r="BR220" s="7"/>
      <c r="BT220" s="5"/>
      <c r="BU220" s="25">
        <v>15</v>
      </c>
      <c r="BV220" s="6"/>
      <c r="BW220" s="6"/>
      <c r="BX220" s="6"/>
      <c r="BY220" s="6"/>
      <c r="BZ220" s="7"/>
      <c r="GI220" s="20"/>
      <c r="GJ220" s="20"/>
      <c r="GK220" s="20"/>
      <c r="GL220" s="20"/>
      <c r="GM220" s="20"/>
      <c r="GN220" s="20"/>
      <c r="GO220" s="20"/>
      <c r="GP220" s="20"/>
      <c r="GQ220" s="20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</row>
    <row r="221" spans="2:251" x14ac:dyDescent="0.25">
      <c r="B221" s="25"/>
      <c r="X221" s="5"/>
      <c r="Y221" s="25">
        <v>26</v>
      </c>
      <c r="Z221" s="6"/>
      <c r="AA221" s="6"/>
      <c r="AB221" s="6"/>
      <c r="AC221" s="6"/>
      <c r="AD221" s="7"/>
      <c r="AF221" s="5"/>
      <c r="AG221" s="25">
        <v>4</v>
      </c>
      <c r="AH221" s="6"/>
      <c r="AI221" s="6"/>
      <c r="AJ221" s="6"/>
      <c r="AK221" s="6"/>
      <c r="AL221" s="7"/>
      <c r="AN221" s="5"/>
      <c r="AO221" s="25">
        <v>33</v>
      </c>
      <c r="AP221" s="6"/>
      <c r="AQ221" s="6"/>
      <c r="AR221" s="6"/>
      <c r="AS221" s="6"/>
      <c r="AT221" s="7"/>
      <c r="AV221" s="5"/>
      <c r="AW221" s="25">
        <v>23</v>
      </c>
      <c r="AX221" s="6"/>
      <c r="AY221" s="6"/>
      <c r="AZ221" s="6"/>
      <c r="BA221" s="6"/>
      <c r="BB221" s="7"/>
      <c r="BD221" s="5"/>
      <c r="BE221" s="25">
        <v>8</v>
      </c>
      <c r="BF221" s="6"/>
      <c r="BG221" s="6"/>
      <c r="BH221" s="6"/>
      <c r="BI221" s="6"/>
      <c r="BJ221" s="7"/>
      <c r="BL221" s="5"/>
      <c r="BM221" s="25">
        <v>15</v>
      </c>
      <c r="BN221" s="6"/>
      <c r="BO221" s="6"/>
      <c r="BP221" s="6"/>
      <c r="BQ221" s="6"/>
      <c r="BR221" s="7"/>
      <c r="BT221" s="5"/>
      <c r="BU221" s="25">
        <v>21</v>
      </c>
      <c r="BV221" s="6"/>
      <c r="BW221" s="6"/>
      <c r="BX221" s="6"/>
      <c r="BY221" s="6"/>
      <c r="BZ221" s="7"/>
      <c r="GI221" s="20"/>
      <c r="GJ221" s="20"/>
      <c r="GK221" s="20"/>
      <c r="GL221" s="20"/>
      <c r="GM221" s="20"/>
      <c r="GN221" s="20"/>
      <c r="GO221" s="20"/>
      <c r="GP221" s="20"/>
      <c r="GQ221" s="20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</row>
    <row r="222" spans="2:251" x14ac:dyDescent="0.25">
      <c r="B222" s="25"/>
      <c r="X222" s="5"/>
      <c r="Y222" s="25">
        <v>2</v>
      </c>
      <c r="Z222" s="6"/>
      <c r="AA222" s="6"/>
      <c r="AB222" s="6"/>
      <c r="AC222" s="6"/>
      <c r="AD222" s="7"/>
      <c r="AF222" s="5"/>
      <c r="AG222" s="25">
        <v>14</v>
      </c>
      <c r="AH222" s="6"/>
      <c r="AI222" s="6"/>
      <c r="AJ222" s="6"/>
      <c r="AK222" s="6"/>
      <c r="AL222" s="7"/>
      <c r="AN222" s="5"/>
      <c r="AO222" s="25">
        <v>36</v>
      </c>
      <c r="AP222" s="6"/>
      <c r="AQ222" s="6"/>
      <c r="AR222" s="6"/>
      <c r="AS222" s="6"/>
      <c r="AT222" s="7"/>
      <c r="AV222" s="5"/>
      <c r="AW222" s="25">
        <v>0</v>
      </c>
      <c r="AX222" s="6"/>
      <c r="AY222" s="6"/>
      <c r="AZ222" s="6"/>
      <c r="BA222" s="6"/>
      <c r="BB222" s="7"/>
      <c r="BD222" s="5"/>
      <c r="BE222" s="25">
        <v>1</v>
      </c>
      <c r="BF222" s="6"/>
      <c r="BG222" s="6"/>
      <c r="BH222" s="6"/>
      <c r="BI222" s="6"/>
      <c r="BJ222" s="7"/>
      <c r="BL222" s="5"/>
      <c r="BM222" s="25">
        <v>5</v>
      </c>
      <c r="BN222" s="6"/>
      <c r="BO222" s="6"/>
      <c r="BP222" s="6"/>
      <c r="BQ222" s="6"/>
      <c r="BR222" s="7"/>
      <c r="BT222" s="5"/>
      <c r="BU222" s="25">
        <v>36</v>
      </c>
      <c r="BV222" s="6"/>
      <c r="BW222" s="6"/>
      <c r="BX222" s="6"/>
      <c r="BY222" s="6"/>
      <c r="BZ222" s="7"/>
      <c r="GI222" s="20"/>
      <c r="GJ222" s="20"/>
      <c r="GK222" s="20"/>
      <c r="GL222" s="20"/>
      <c r="GM222" s="20"/>
      <c r="GN222" s="20"/>
      <c r="GO222" s="20"/>
      <c r="GP222" s="20"/>
      <c r="GQ222" s="20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</row>
    <row r="223" spans="2:251" x14ac:dyDescent="0.25">
      <c r="B223" s="25"/>
      <c r="X223" s="5"/>
      <c r="Y223" s="25">
        <v>17</v>
      </c>
      <c r="Z223" s="6"/>
      <c r="AA223" s="6"/>
      <c r="AB223" s="6"/>
      <c r="AC223" s="6"/>
      <c r="AD223" s="7"/>
      <c r="AF223" s="5"/>
      <c r="AG223" s="25">
        <v>34</v>
      </c>
      <c r="AH223" s="6"/>
      <c r="AI223" s="6"/>
      <c r="AJ223" s="6"/>
      <c r="AK223" s="6"/>
      <c r="AL223" s="7"/>
      <c r="AN223" s="5"/>
      <c r="AO223" s="25">
        <v>2</v>
      </c>
      <c r="AP223" s="6"/>
      <c r="AQ223" s="6"/>
      <c r="AR223" s="6"/>
      <c r="AS223" s="6"/>
      <c r="AT223" s="7"/>
      <c r="AV223" s="5"/>
      <c r="AW223" s="25">
        <v>24</v>
      </c>
      <c r="AX223" s="6"/>
      <c r="AY223" s="6"/>
      <c r="AZ223" s="6"/>
      <c r="BA223" s="6"/>
      <c r="BB223" s="7"/>
      <c r="BD223" s="5"/>
      <c r="BE223" s="25">
        <v>22</v>
      </c>
      <c r="BF223" s="6"/>
      <c r="BG223" s="6"/>
      <c r="BH223" s="6"/>
      <c r="BI223" s="6"/>
      <c r="BJ223" s="7"/>
      <c r="BL223" s="5"/>
      <c r="BM223" s="25">
        <v>32</v>
      </c>
      <c r="BN223" s="6"/>
      <c r="BO223" s="6"/>
      <c r="BP223" s="6"/>
      <c r="BQ223" s="6"/>
      <c r="BR223" s="7"/>
      <c r="BT223" s="5"/>
      <c r="BU223" s="25">
        <v>23</v>
      </c>
      <c r="BV223" s="6"/>
      <c r="BW223" s="6"/>
      <c r="BX223" s="6"/>
      <c r="BY223" s="6"/>
      <c r="BZ223" s="7"/>
      <c r="GI223" s="20"/>
      <c r="GJ223" s="20"/>
      <c r="GK223" s="20"/>
      <c r="GL223" s="20"/>
      <c r="GM223" s="20"/>
      <c r="GN223" s="20"/>
      <c r="GO223" s="20"/>
      <c r="GP223" s="20"/>
      <c r="GQ223" s="20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</row>
    <row r="224" spans="2:251" x14ac:dyDescent="0.25">
      <c r="B224" s="25"/>
      <c r="X224" s="5"/>
      <c r="Y224" s="25">
        <v>18</v>
      </c>
      <c r="Z224" s="6"/>
      <c r="AA224" s="6"/>
      <c r="AB224" s="6"/>
      <c r="AC224" s="6"/>
      <c r="AD224" s="7"/>
      <c r="AF224" s="5"/>
      <c r="AG224" s="25">
        <v>28</v>
      </c>
      <c r="AH224" s="6"/>
      <c r="AI224" s="6"/>
      <c r="AJ224" s="6"/>
      <c r="AK224" s="6"/>
      <c r="AL224" s="7"/>
      <c r="AN224" s="5"/>
      <c r="AO224" s="25">
        <v>10</v>
      </c>
      <c r="AP224" s="6"/>
      <c r="AQ224" s="6"/>
      <c r="AR224" s="6"/>
      <c r="AS224" s="6"/>
      <c r="AT224" s="7"/>
      <c r="AV224" s="5"/>
      <c r="AW224" s="25">
        <v>14</v>
      </c>
      <c r="AX224" s="6"/>
      <c r="AY224" s="6"/>
      <c r="AZ224" s="6"/>
      <c r="BA224" s="6"/>
      <c r="BB224" s="7"/>
      <c r="BD224" s="5"/>
      <c r="BE224" s="25">
        <v>32</v>
      </c>
      <c r="BF224" s="6"/>
      <c r="BG224" s="6"/>
      <c r="BH224" s="6"/>
      <c r="BI224" s="6"/>
      <c r="BJ224" s="7"/>
      <c r="BL224" s="5"/>
      <c r="BM224" s="25">
        <v>30</v>
      </c>
      <c r="BN224" s="6"/>
      <c r="BO224" s="6"/>
      <c r="BP224" s="6"/>
      <c r="BQ224" s="6"/>
      <c r="BR224" s="7"/>
      <c r="BT224" s="5"/>
      <c r="BU224" s="25">
        <v>0</v>
      </c>
      <c r="BV224" s="6"/>
      <c r="BW224" s="6"/>
      <c r="BX224" s="6"/>
      <c r="BY224" s="6"/>
      <c r="BZ224" s="7"/>
      <c r="GI224" s="20"/>
      <c r="GJ224" s="20"/>
      <c r="GK224" s="20"/>
      <c r="GL224" s="20"/>
      <c r="GM224" s="20"/>
      <c r="GN224" s="20"/>
      <c r="GO224" s="20"/>
      <c r="GP224" s="20"/>
      <c r="GQ224" s="20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</row>
    <row r="225" spans="2:251" x14ac:dyDescent="0.25">
      <c r="B225" s="25"/>
      <c r="X225" s="5"/>
      <c r="Y225" s="25">
        <v>0</v>
      </c>
      <c r="Z225" s="6"/>
      <c r="AA225" s="6"/>
      <c r="AB225" s="6"/>
      <c r="AC225" s="6"/>
      <c r="AD225" s="7"/>
      <c r="AF225" s="5"/>
      <c r="AG225" s="25">
        <v>21</v>
      </c>
      <c r="AH225" s="6"/>
      <c r="AI225" s="6"/>
      <c r="AJ225" s="6"/>
      <c r="AK225" s="6"/>
      <c r="AL225" s="7"/>
      <c r="AN225" s="5"/>
      <c r="AO225" s="25">
        <v>5</v>
      </c>
      <c r="AP225" s="6"/>
      <c r="AQ225" s="6"/>
      <c r="AR225" s="6"/>
      <c r="AS225" s="6"/>
      <c r="AT225" s="7"/>
      <c r="AV225" s="5"/>
      <c r="AW225" s="25">
        <v>7</v>
      </c>
      <c r="AX225" s="6"/>
      <c r="AY225" s="6"/>
      <c r="AZ225" s="6"/>
      <c r="BA225" s="6"/>
      <c r="BB225" s="7"/>
      <c r="BD225" s="5"/>
      <c r="BE225" s="25">
        <v>18</v>
      </c>
      <c r="BF225" s="6"/>
      <c r="BG225" s="6"/>
      <c r="BH225" s="6"/>
      <c r="BI225" s="6"/>
      <c r="BJ225" s="7"/>
      <c r="BL225" s="5"/>
      <c r="BM225" s="25">
        <v>2</v>
      </c>
      <c r="BN225" s="6"/>
      <c r="BO225" s="6"/>
      <c r="BP225" s="6"/>
      <c r="BQ225" s="6"/>
      <c r="BR225" s="7"/>
      <c r="BT225" s="5"/>
      <c r="BU225" s="25">
        <v>2</v>
      </c>
      <c r="BV225" s="6"/>
      <c r="BW225" s="6"/>
      <c r="BX225" s="6"/>
      <c r="BY225" s="6"/>
      <c r="BZ225" s="7"/>
      <c r="GI225" s="20"/>
      <c r="GJ225" s="20"/>
      <c r="GK225" s="20"/>
      <c r="GL225" s="20"/>
      <c r="GM225" s="20"/>
      <c r="GN225" s="20"/>
      <c r="GO225" s="20"/>
      <c r="GP225" s="20"/>
      <c r="GQ225" s="20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</row>
    <row r="226" spans="2:251" x14ac:dyDescent="0.25">
      <c r="B226" s="25"/>
      <c r="X226" s="5"/>
      <c r="Y226" s="25">
        <v>1</v>
      </c>
      <c r="Z226" s="6"/>
      <c r="AA226" s="6"/>
      <c r="AB226" s="6"/>
      <c r="AC226" s="6"/>
      <c r="AD226" s="7"/>
      <c r="AF226" s="5"/>
      <c r="AG226" s="25">
        <v>10</v>
      </c>
      <c r="AH226" s="6"/>
      <c r="AI226" s="6"/>
      <c r="AJ226" s="6"/>
      <c r="AK226" s="6"/>
      <c r="AL226" s="7"/>
      <c r="AN226" s="5"/>
      <c r="AO226" s="25">
        <v>33</v>
      </c>
      <c r="AP226" s="6"/>
      <c r="AQ226" s="6"/>
      <c r="AR226" s="6"/>
      <c r="AS226" s="6"/>
      <c r="AT226" s="7"/>
      <c r="AV226" s="5"/>
      <c r="AW226" s="25">
        <v>11</v>
      </c>
      <c r="AX226" s="6"/>
      <c r="AY226" s="6"/>
      <c r="AZ226" s="6"/>
      <c r="BA226" s="6"/>
      <c r="BB226" s="7"/>
      <c r="BD226" s="5"/>
      <c r="BE226" s="25">
        <v>8</v>
      </c>
      <c r="BF226" s="6"/>
      <c r="BG226" s="6"/>
      <c r="BH226" s="6"/>
      <c r="BI226" s="6"/>
      <c r="BJ226" s="7"/>
      <c r="BL226" s="5"/>
      <c r="BM226" s="25">
        <v>20</v>
      </c>
      <c r="BN226" s="6"/>
      <c r="BO226" s="6"/>
      <c r="BP226" s="6"/>
      <c r="BQ226" s="6"/>
      <c r="BR226" s="7"/>
      <c r="BT226" s="5"/>
      <c r="BU226" s="25">
        <v>0</v>
      </c>
      <c r="BV226" s="6"/>
      <c r="BW226" s="6"/>
      <c r="BX226" s="6"/>
      <c r="BY226" s="6"/>
      <c r="BZ226" s="7"/>
      <c r="GI226" s="20"/>
      <c r="GJ226" s="20"/>
      <c r="GK226" s="20"/>
      <c r="GL226" s="20"/>
      <c r="GM226" s="20"/>
      <c r="GN226" s="20"/>
      <c r="GO226" s="20"/>
      <c r="GP226" s="20"/>
      <c r="GQ226" s="20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</row>
    <row r="227" spans="2:251" x14ac:dyDescent="0.25">
      <c r="B227" s="25"/>
      <c r="X227" s="5"/>
      <c r="Y227" s="25">
        <v>7</v>
      </c>
      <c r="Z227" s="6"/>
      <c r="AA227" s="6"/>
      <c r="AB227" s="6"/>
      <c r="AC227" s="6"/>
      <c r="AD227" s="7"/>
      <c r="AF227" s="5"/>
      <c r="AG227" s="25">
        <v>19</v>
      </c>
      <c r="AH227" s="6"/>
      <c r="AI227" s="6"/>
      <c r="AJ227" s="6"/>
      <c r="AK227" s="6"/>
      <c r="AL227" s="7"/>
      <c r="AN227" s="5"/>
      <c r="AO227" s="25">
        <v>36</v>
      </c>
      <c r="AP227" s="6"/>
      <c r="AQ227" s="6"/>
      <c r="AR227" s="6"/>
      <c r="AS227" s="6"/>
      <c r="AT227" s="7"/>
      <c r="AV227" s="5"/>
      <c r="AW227" s="25">
        <v>15</v>
      </c>
      <c r="AX227" s="6"/>
      <c r="AY227" s="6"/>
      <c r="AZ227" s="6"/>
      <c r="BA227" s="6"/>
      <c r="BB227" s="7"/>
      <c r="BD227" s="5"/>
      <c r="BE227" s="25">
        <v>13</v>
      </c>
      <c r="BF227" s="6"/>
      <c r="BG227" s="6"/>
      <c r="BH227" s="6"/>
      <c r="BI227" s="6"/>
      <c r="BJ227" s="7"/>
      <c r="BL227" s="5"/>
      <c r="BM227" s="25">
        <v>31</v>
      </c>
      <c r="BN227" s="6"/>
      <c r="BO227" s="6"/>
      <c r="BP227" s="6"/>
      <c r="BQ227" s="6"/>
      <c r="BR227" s="7"/>
      <c r="BT227" s="5"/>
      <c r="BU227" s="25">
        <v>7</v>
      </c>
      <c r="BV227" s="6"/>
      <c r="BW227" s="6"/>
      <c r="BX227" s="6"/>
      <c r="BY227" s="6"/>
      <c r="BZ227" s="7"/>
      <c r="GI227" s="20"/>
      <c r="GJ227" s="20"/>
      <c r="GK227" s="20"/>
      <c r="GL227" s="20"/>
      <c r="GM227" s="20"/>
      <c r="GN227" s="20"/>
      <c r="GO227" s="20"/>
      <c r="GP227" s="20"/>
      <c r="GQ227" s="20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</row>
    <row r="228" spans="2:251" x14ac:dyDescent="0.25">
      <c r="B228" s="25"/>
      <c r="X228" s="5"/>
      <c r="Y228" s="25">
        <v>32</v>
      </c>
      <c r="Z228" s="6"/>
      <c r="AA228" s="6"/>
      <c r="AB228" s="6"/>
      <c r="AC228" s="6"/>
      <c r="AD228" s="7"/>
      <c r="AF228" s="5"/>
      <c r="AG228" s="25">
        <v>9</v>
      </c>
      <c r="AH228" s="6"/>
      <c r="AI228" s="6"/>
      <c r="AJ228" s="6"/>
      <c r="AK228" s="6"/>
      <c r="AL228" s="7"/>
      <c r="AN228" s="5"/>
      <c r="AO228" s="25">
        <v>18</v>
      </c>
      <c r="AP228" s="6"/>
      <c r="AQ228" s="6"/>
      <c r="AR228" s="6"/>
      <c r="AS228" s="6"/>
      <c r="AT228" s="7"/>
      <c r="AV228" s="5"/>
      <c r="AW228" s="25">
        <v>24</v>
      </c>
      <c r="AX228" s="6"/>
      <c r="AY228" s="6"/>
      <c r="AZ228" s="6"/>
      <c r="BA228" s="6"/>
      <c r="BB228" s="7"/>
      <c r="BD228" s="5"/>
      <c r="BE228" s="25">
        <v>26</v>
      </c>
      <c r="BF228" s="6"/>
      <c r="BG228" s="6"/>
      <c r="BH228" s="6"/>
      <c r="BI228" s="6"/>
      <c r="BJ228" s="7"/>
      <c r="BL228" s="5"/>
      <c r="BM228" s="25">
        <v>36</v>
      </c>
      <c r="BN228" s="6"/>
      <c r="BO228" s="6"/>
      <c r="BP228" s="6"/>
      <c r="BQ228" s="6"/>
      <c r="BR228" s="7"/>
      <c r="BT228" s="5"/>
      <c r="BU228" s="25">
        <v>21</v>
      </c>
      <c r="BV228" s="6"/>
      <c r="BW228" s="6"/>
      <c r="BX228" s="6"/>
      <c r="BY228" s="6"/>
      <c r="BZ228" s="7"/>
      <c r="GI228" s="20"/>
      <c r="GJ228" s="20"/>
      <c r="GK228" s="20"/>
      <c r="GL228" s="20"/>
      <c r="GM228" s="20"/>
      <c r="GN228" s="20"/>
      <c r="GO228" s="20"/>
      <c r="GP228" s="20"/>
      <c r="GQ228" s="20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</row>
    <row r="229" spans="2:251" x14ac:dyDescent="0.25">
      <c r="B229" s="25"/>
      <c r="X229" s="5"/>
      <c r="Y229" s="25">
        <v>24</v>
      </c>
      <c r="Z229" s="6"/>
      <c r="AA229" s="6"/>
      <c r="AB229" s="6"/>
      <c r="AC229" s="6"/>
      <c r="AD229" s="7"/>
      <c r="AF229" s="5"/>
      <c r="AG229" s="25">
        <v>34</v>
      </c>
      <c r="AH229" s="6"/>
      <c r="AI229" s="6"/>
      <c r="AJ229" s="6"/>
      <c r="AK229" s="6"/>
      <c r="AL229" s="7"/>
      <c r="AN229" s="5"/>
      <c r="AO229" s="25">
        <v>26</v>
      </c>
      <c r="AP229" s="6"/>
      <c r="AQ229" s="6"/>
      <c r="AR229" s="6"/>
      <c r="AS229" s="6"/>
      <c r="AT229" s="7"/>
      <c r="AV229" s="5"/>
      <c r="AW229" s="25">
        <v>29</v>
      </c>
      <c r="AX229" s="6"/>
      <c r="AY229" s="6"/>
      <c r="AZ229" s="6"/>
      <c r="BA229" s="6"/>
      <c r="BB229" s="7"/>
      <c r="BD229" s="5"/>
      <c r="BE229" s="25">
        <v>3</v>
      </c>
      <c r="BF229" s="6"/>
      <c r="BG229" s="6"/>
      <c r="BH229" s="6"/>
      <c r="BI229" s="6"/>
      <c r="BJ229" s="7"/>
      <c r="BL229" s="5"/>
      <c r="BM229" s="25">
        <v>27</v>
      </c>
      <c r="BN229" s="6"/>
      <c r="BO229" s="6"/>
      <c r="BP229" s="6"/>
      <c r="BQ229" s="6"/>
      <c r="BR229" s="7"/>
      <c r="BT229" s="5"/>
      <c r="BU229" s="25">
        <v>1</v>
      </c>
      <c r="BV229" s="6"/>
      <c r="BW229" s="6"/>
      <c r="BX229" s="6"/>
      <c r="BY229" s="6"/>
      <c r="BZ229" s="7"/>
      <c r="GI229" s="20"/>
      <c r="GJ229" s="20"/>
      <c r="GK229" s="20"/>
      <c r="GL229" s="20"/>
      <c r="GM229" s="20"/>
      <c r="GN229" s="20"/>
      <c r="GO229" s="20"/>
      <c r="GP229" s="20"/>
      <c r="GQ229" s="20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</row>
    <row r="230" spans="2:251" x14ac:dyDescent="0.25">
      <c r="B230" s="25"/>
      <c r="X230" s="5"/>
      <c r="Y230" s="25">
        <v>7</v>
      </c>
      <c r="Z230" s="6"/>
      <c r="AA230" s="6"/>
      <c r="AB230" s="6"/>
      <c r="AC230" s="6"/>
      <c r="AD230" s="7"/>
      <c r="AF230" s="5"/>
      <c r="AG230" s="25">
        <v>18</v>
      </c>
      <c r="AH230" s="6"/>
      <c r="AI230" s="6"/>
      <c r="AJ230" s="6"/>
      <c r="AK230" s="6"/>
      <c r="AL230" s="7"/>
      <c r="AN230" s="5"/>
      <c r="AO230" s="25">
        <v>23</v>
      </c>
      <c r="AP230" s="6"/>
      <c r="AQ230" s="6"/>
      <c r="AR230" s="6"/>
      <c r="AS230" s="6"/>
      <c r="AT230" s="7"/>
      <c r="AV230" s="5"/>
      <c r="AW230" s="25">
        <v>23</v>
      </c>
      <c r="AX230" s="6"/>
      <c r="AY230" s="6"/>
      <c r="AZ230" s="6"/>
      <c r="BA230" s="6"/>
      <c r="BB230" s="7"/>
      <c r="BD230" s="5"/>
      <c r="BE230" s="25">
        <v>11</v>
      </c>
      <c r="BF230" s="6"/>
      <c r="BG230" s="6"/>
      <c r="BH230" s="6"/>
      <c r="BI230" s="6"/>
      <c r="BJ230" s="7"/>
      <c r="BL230" s="5"/>
      <c r="BM230" s="25">
        <v>34</v>
      </c>
      <c r="BN230" s="6"/>
      <c r="BO230" s="6"/>
      <c r="BP230" s="6"/>
      <c r="BQ230" s="6"/>
      <c r="BR230" s="7"/>
      <c r="BT230" s="5"/>
      <c r="BU230" s="25">
        <v>25</v>
      </c>
      <c r="BV230" s="6"/>
      <c r="BW230" s="6"/>
      <c r="BX230" s="6"/>
      <c r="BY230" s="6"/>
      <c r="BZ230" s="7"/>
      <c r="GI230" s="20"/>
      <c r="GJ230" s="20"/>
      <c r="GK230" s="20"/>
      <c r="GL230" s="20"/>
      <c r="GM230" s="20"/>
      <c r="GN230" s="20"/>
      <c r="GO230" s="20"/>
      <c r="GP230" s="20"/>
      <c r="GQ230" s="20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</row>
    <row r="231" spans="2:251" x14ac:dyDescent="0.25">
      <c r="B231" s="25"/>
      <c r="X231" s="5"/>
      <c r="Y231" s="25">
        <v>8</v>
      </c>
      <c r="Z231" s="6"/>
      <c r="AA231" s="6"/>
      <c r="AB231" s="6"/>
      <c r="AC231" s="6"/>
      <c r="AD231" s="7"/>
      <c r="AF231" s="5"/>
      <c r="AG231" s="25">
        <v>28</v>
      </c>
      <c r="AH231" s="6"/>
      <c r="AI231" s="6"/>
      <c r="AJ231" s="6"/>
      <c r="AK231" s="6"/>
      <c r="AL231" s="7"/>
      <c r="AN231" s="5"/>
      <c r="AO231" s="25">
        <v>7</v>
      </c>
      <c r="AP231" s="6"/>
      <c r="AQ231" s="6"/>
      <c r="AR231" s="6"/>
      <c r="AS231" s="6"/>
      <c r="AT231" s="7"/>
      <c r="AV231" s="5"/>
      <c r="AW231" s="25">
        <v>15</v>
      </c>
      <c r="AX231" s="6"/>
      <c r="AY231" s="6"/>
      <c r="AZ231" s="6"/>
      <c r="BA231" s="6"/>
      <c r="BB231" s="7"/>
      <c r="BD231" s="5"/>
      <c r="BE231" s="25">
        <v>32</v>
      </c>
      <c r="BF231" s="6"/>
      <c r="BG231" s="6"/>
      <c r="BH231" s="6"/>
      <c r="BI231" s="6"/>
      <c r="BJ231" s="7"/>
      <c r="BL231" s="5"/>
      <c r="BM231" s="25">
        <v>24</v>
      </c>
      <c r="BN231" s="6"/>
      <c r="BO231" s="6"/>
      <c r="BP231" s="6"/>
      <c r="BQ231" s="6"/>
      <c r="BR231" s="7"/>
      <c r="BT231" s="5"/>
      <c r="BU231" s="25">
        <v>33</v>
      </c>
      <c r="BV231" s="6"/>
      <c r="BW231" s="6"/>
      <c r="BX231" s="6"/>
      <c r="BY231" s="6"/>
      <c r="BZ231" s="7"/>
      <c r="GI231" s="20"/>
      <c r="GJ231" s="20"/>
      <c r="GK231" s="20"/>
      <c r="GL231" s="20"/>
      <c r="GM231" s="20"/>
      <c r="GN231" s="20"/>
      <c r="GO231" s="20"/>
      <c r="GP231" s="20"/>
      <c r="GQ231" s="20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</row>
    <row r="232" spans="2:251" x14ac:dyDescent="0.25">
      <c r="B232" s="25"/>
      <c r="X232" s="5"/>
      <c r="Y232" s="25">
        <v>7</v>
      </c>
      <c r="Z232" s="6"/>
      <c r="AA232" s="6"/>
      <c r="AB232" s="6"/>
      <c r="AC232" s="6"/>
      <c r="AD232" s="7"/>
      <c r="AF232" s="5"/>
      <c r="AG232" s="25">
        <v>23</v>
      </c>
      <c r="AH232" s="6"/>
      <c r="AI232" s="6"/>
      <c r="AJ232" s="6"/>
      <c r="AK232" s="6"/>
      <c r="AL232" s="7"/>
      <c r="AN232" s="5"/>
      <c r="AO232" s="25">
        <v>29</v>
      </c>
      <c r="AP232" s="6"/>
      <c r="AQ232" s="6"/>
      <c r="AR232" s="6"/>
      <c r="AS232" s="6"/>
      <c r="AT232" s="7"/>
      <c r="AV232" s="5"/>
      <c r="AW232" s="25">
        <v>5</v>
      </c>
      <c r="AX232" s="6"/>
      <c r="AY232" s="6"/>
      <c r="AZ232" s="6"/>
      <c r="BA232" s="6"/>
      <c r="BB232" s="7"/>
      <c r="BD232" s="5"/>
      <c r="BE232" s="25">
        <v>4</v>
      </c>
      <c r="BF232" s="6"/>
      <c r="BG232" s="6"/>
      <c r="BH232" s="6"/>
      <c r="BI232" s="6"/>
      <c r="BJ232" s="7"/>
      <c r="BL232" s="5"/>
      <c r="BM232" s="25">
        <v>25</v>
      </c>
      <c r="BN232" s="6"/>
      <c r="BO232" s="6"/>
      <c r="BP232" s="6"/>
      <c r="BQ232" s="6"/>
      <c r="BR232" s="7"/>
      <c r="BT232" s="5"/>
      <c r="BU232" s="25">
        <v>27</v>
      </c>
      <c r="BV232" s="6"/>
      <c r="BW232" s="6"/>
      <c r="BX232" s="6"/>
      <c r="BY232" s="6"/>
      <c r="BZ232" s="7"/>
      <c r="GI232" s="20"/>
      <c r="GJ232" s="20"/>
      <c r="GK232" s="20"/>
      <c r="GL232" s="20"/>
      <c r="GM232" s="20"/>
      <c r="GN232" s="20"/>
      <c r="GO232" s="20"/>
      <c r="GP232" s="20"/>
      <c r="GQ232" s="20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</row>
    <row r="233" spans="2:251" x14ac:dyDescent="0.25">
      <c r="B233" s="25"/>
      <c r="X233" s="5"/>
      <c r="Y233" s="25">
        <v>18</v>
      </c>
      <c r="Z233" s="6"/>
      <c r="AA233" s="6"/>
      <c r="AB233" s="6"/>
      <c r="AC233" s="6"/>
      <c r="AD233" s="7"/>
      <c r="AF233" s="5"/>
      <c r="AG233" s="25">
        <v>28</v>
      </c>
      <c r="AH233" s="6"/>
      <c r="AI233" s="6"/>
      <c r="AJ233" s="6"/>
      <c r="AK233" s="6"/>
      <c r="AL233" s="7"/>
      <c r="AN233" s="5"/>
      <c r="AO233" s="25">
        <v>35</v>
      </c>
      <c r="AP233" s="6"/>
      <c r="AQ233" s="6"/>
      <c r="AR233" s="6"/>
      <c r="AS233" s="6"/>
      <c r="AT233" s="7"/>
      <c r="AV233" s="5"/>
      <c r="AW233" s="25">
        <v>8</v>
      </c>
      <c r="AX233" s="6"/>
      <c r="AY233" s="6"/>
      <c r="AZ233" s="6"/>
      <c r="BA233" s="6"/>
      <c r="BB233" s="7"/>
      <c r="BD233" s="5"/>
      <c r="BE233" s="25">
        <v>11</v>
      </c>
      <c r="BF233" s="6"/>
      <c r="BG233" s="6"/>
      <c r="BH233" s="6"/>
      <c r="BI233" s="6"/>
      <c r="BJ233" s="7"/>
      <c r="BL233" s="5"/>
      <c r="BM233" s="25">
        <v>11</v>
      </c>
      <c r="BN233" s="6"/>
      <c r="BO233" s="6"/>
      <c r="BP233" s="6"/>
      <c r="BQ233" s="6"/>
      <c r="BR233" s="7"/>
      <c r="BT233" s="5"/>
      <c r="BU233" s="25">
        <v>19</v>
      </c>
      <c r="BV233" s="6"/>
      <c r="BW233" s="6"/>
      <c r="BX233" s="6"/>
      <c r="BY233" s="6"/>
      <c r="BZ233" s="7"/>
      <c r="GI233" s="20"/>
      <c r="GJ233" s="20"/>
      <c r="GK233" s="20"/>
      <c r="GL233" s="20"/>
      <c r="GM233" s="20"/>
      <c r="GN233" s="20"/>
      <c r="GO233" s="20"/>
      <c r="GP233" s="20"/>
      <c r="GQ233" s="20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</row>
    <row r="234" spans="2:251" x14ac:dyDescent="0.25">
      <c r="B234" s="25"/>
      <c r="X234" s="5"/>
      <c r="Y234" s="25">
        <v>20</v>
      </c>
      <c r="Z234" s="6"/>
      <c r="AA234" s="6"/>
      <c r="AB234" s="6"/>
      <c r="AC234" s="6"/>
      <c r="AD234" s="7"/>
      <c r="AF234" s="5"/>
      <c r="AG234" s="25">
        <v>11</v>
      </c>
      <c r="AH234" s="6"/>
      <c r="AI234" s="6"/>
      <c r="AJ234" s="6"/>
      <c r="AK234" s="6"/>
      <c r="AL234" s="7"/>
      <c r="AN234" s="5"/>
      <c r="AO234" s="25">
        <v>9</v>
      </c>
      <c r="AP234" s="6"/>
      <c r="AQ234" s="6"/>
      <c r="AR234" s="6"/>
      <c r="AS234" s="6"/>
      <c r="AT234" s="7"/>
      <c r="AV234" s="5"/>
      <c r="AW234" s="25">
        <v>6</v>
      </c>
      <c r="AX234" s="6"/>
      <c r="AY234" s="6"/>
      <c r="AZ234" s="6"/>
      <c r="BA234" s="6"/>
      <c r="BB234" s="7"/>
      <c r="BD234" s="5"/>
      <c r="BE234" s="25">
        <v>26</v>
      </c>
      <c r="BF234" s="6"/>
      <c r="BG234" s="6"/>
      <c r="BH234" s="6"/>
      <c r="BI234" s="6"/>
      <c r="BJ234" s="7"/>
      <c r="BL234" s="5"/>
      <c r="BM234" s="25">
        <v>11</v>
      </c>
      <c r="BN234" s="6"/>
      <c r="BO234" s="6"/>
      <c r="BP234" s="6"/>
      <c r="BQ234" s="6"/>
      <c r="BR234" s="7"/>
      <c r="BT234" s="5"/>
      <c r="BU234" s="25">
        <v>15</v>
      </c>
      <c r="BV234" s="6"/>
      <c r="BW234" s="6"/>
      <c r="BX234" s="6"/>
      <c r="BY234" s="6"/>
      <c r="BZ234" s="7"/>
      <c r="GI234" s="20"/>
      <c r="GJ234" s="20"/>
      <c r="GK234" s="20"/>
      <c r="GL234" s="20"/>
      <c r="GM234" s="20"/>
      <c r="GN234" s="20"/>
      <c r="GO234" s="20"/>
      <c r="GP234" s="20"/>
      <c r="GQ234" s="20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</row>
    <row r="235" spans="2:251" x14ac:dyDescent="0.25">
      <c r="B235" s="25"/>
      <c r="X235" s="5"/>
      <c r="Y235" s="25">
        <v>29</v>
      </c>
      <c r="Z235" s="6"/>
      <c r="AA235" s="6"/>
      <c r="AB235" s="6"/>
      <c r="AC235" s="6"/>
      <c r="AD235" s="7"/>
      <c r="AF235" s="5"/>
      <c r="AG235" s="25">
        <v>8</v>
      </c>
      <c r="AH235" s="6"/>
      <c r="AI235" s="6"/>
      <c r="AJ235" s="6"/>
      <c r="AK235" s="6"/>
      <c r="AL235" s="7"/>
      <c r="AN235" s="5"/>
      <c r="AO235" s="25">
        <v>17</v>
      </c>
      <c r="AP235" s="6"/>
      <c r="AQ235" s="6"/>
      <c r="AR235" s="6"/>
      <c r="AS235" s="6"/>
      <c r="AT235" s="7"/>
      <c r="AV235" s="5"/>
      <c r="AW235" s="25">
        <v>7</v>
      </c>
      <c r="AX235" s="6"/>
      <c r="AY235" s="6"/>
      <c r="AZ235" s="6"/>
      <c r="BA235" s="6"/>
      <c r="BB235" s="7"/>
      <c r="BD235" s="5"/>
      <c r="BE235" s="25">
        <v>15</v>
      </c>
      <c r="BF235" s="6"/>
      <c r="BG235" s="6"/>
      <c r="BH235" s="6"/>
      <c r="BI235" s="6"/>
      <c r="BJ235" s="7"/>
      <c r="BL235" s="5"/>
      <c r="BM235" s="25">
        <v>16</v>
      </c>
      <c r="BN235" s="6"/>
      <c r="BO235" s="6"/>
      <c r="BP235" s="6"/>
      <c r="BQ235" s="6"/>
      <c r="BR235" s="7"/>
      <c r="BT235" s="5"/>
      <c r="BU235" s="25">
        <v>3</v>
      </c>
      <c r="BV235" s="6"/>
      <c r="BW235" s="6"/>
      <c r="BX235" s="6"/>
      <c r="BY235" s="6"/>
      <c r="BZ235" s="7"/>
      <c r="GI235" s="20"/>
      <c r="GJ235" s="20"/>
      <c r="GK235" s="20"/>
      <c r="GL235" s="20"/>
      <c r="GM235" s="20"/>
      <c r="GN235" s="20"/>
      <c r="GO235" s="20"/>
      <c r="GP235" s="20"/>
      <c r="GQ235" s="20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</row>
    <row r="236" spans="2:251" x14ac:dyDescent="0.25">
      <c r="B236" s="25"/>
      <c r="X236" s="5"/>
      <c r="Y236" s="25">
        <v>14</v>
      </c>
      <c r="Z236" s="6"/>
      <c r="AA236" s="6"/>
      <c r="AB236" s="6"/>
      <c r="AC236" s="6"/>
      <c r="AD236" s="7"/>
      <c r="AF236" s="5"/>
      <c r="AG236" s="25">
        <v>27</v>
      </c>
      <c r="AH236" s="6"/>
      <c r="AI236" s="6"/>
      <c r="AJ236" s="6"/>
      <c r="AK236" s="6"/>
      <c r="AL236" s="7"/>
      <c r="AN236" s="5"/>
      <c r="AO236" s="25">
        <v>11</v>
      </c>
      <c r="AP236" s="6"/>
      <c r="AQ236" s="6"/>
      <c r="AR236" s="6"/>
      <c r="AS236" s="6"/>
      <c r="AT236" s="7"/>
      <c r="AV236" s="5"/>
      <c r="AW236" s="25">
        <v>0</v>
      </c>
      <c r="AX236" s="6"/>
      <c r="AY236" s="6"/>
      <c r="AZ236" s="6"/>
      <c r="BA236" s="6"/>
      <c r="BB236" s="7"/>
      <c r="BD236" s="5"/>
      <c r="BE236" s="25">
        <v>15</v>
      </c>
      <c r="BF236" s="6"/>
      <c r="BG236" s="6"/>
      <c r="BH236" s="6"/>
      <c r="BI236" s="6"/>
      <c r="BJ236" s="7"/>
      <c r="BL236" s="5"/>
      <c r="BM236" s="25">
        <v>26</v>
      </c>
      <c r="BN236" s="6"/>
      <c r="BO236" s="6"/>
      <c r="BP236" s="6"/>
      <c r="BQ236" s="6"/>
      <c r="BR236" s="7"/>
      <c r="BT236" s="5"/>
      <c r="BU236" s="25">
        <v>17</v>
      </c>
      <c r="BV236" s="6"/>
      <c r="BW236" s="6"/>
      <c r="BX236" s="6"/>
      <c r="BY236" s="6"/>
      <c r="BZ236" s="7"/>
      <c r="GI236" s="20"/>
      <c r="GJ236" s="20"/>
      <c r="GK236" s="20"/>
      <c r="GL236" s="20"/>
      <c r="GM236" s="20"/>
      <c r="GN236" s="20"/>
      <c r="GO236" s="20"/>
      <c r="GP236" s="20"/>
      <c r="GQ236" s="20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</row>
    <row r="237" spans="2:251" x14ac:dyDescent="0.25">
      <c r="B237" s="25"/>
      <c r="X237" s="5"/>
      <c r="Y237" s="25">
        <v>36</v>
      </c>
      <c r="Z237" s="6"/>
      <c r="AA237" s="6"/>
      <c r="AB237" s="6"/>
      <c r="AC237" s="6"/>
      <c r="AD237" s="7"/>
      <c r="AF237" s="5"/>
      <c r="AG237" s="25">
        <v>11</v>
      </c>
      <c r="AH237" s="6"/>
      <c r="AI237" s="6"/>
      <c r="AJ237" s="6"/>
      <c r="AK237" s="6"/>
      <c r="AL237" s="7"/>
      <c r="AN237" s="5"/>
      <c r="AO237" s="25">
        <v>28</v>
      </c>
      <c r="AP237" s="6"/>
      <c r="AQ237" s="6"/>
      <c r="AR237" s="6"/>
      <c r="AS237" s="6"/>
      <c r="AT237" s="7"/>
      <c r="AV237" s="5"/>
      <c r="AW237" s="25">
        <v>0</v>
      </c>
      <c r="AX237" s="6"/>
      <c r="AY237" s="6"/>
      <c r="AZ237" s="6"/>
      <c r="BA237" s="6"/>
      <c r="BB237" s="7"/>
      <c r="BD237" s="5"/>
      <c r="BE237" s="25">
        <v>22</v>
      </c>
      <c r="BF237" s="6"/>
      <c r="BG237" s="6"/>
      <c r="BH237" s="6"/>
      <c r="BI237" s="6"/>
      <c r="BJ237" s="7"/>
      <c r="BL237" s="5"/>
      <c r="BM237" s="25">
        <v>6</v>
      </c>
      <c r="BN237" s="6"/>
      <c r="BO237" s="6"/>
      <c r="BP237" s="6"/>
      <c r="BQ237" s="6"/>
      <c r="BR237" s="7"/>
      <c r="GI237" s="20"/>
      <c r="GJ237" s="20"/>
      <c r="GK237" s="20"/>
      <c r="GL237" s="20"/>
      <c r="GM237" s="20"/>
      <c r="GN237" s="20"/>
      <c r="GO237" s="20"/>
      <c r="GP237" s="20"/>
      <c r="GQ237" s="20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</row>
    <row r="238" spans="2:251" x14ac:dyDescent="0.25">
      <c r="B238" s="25"/>
      <c r="X238" s="5"/>
      <c r="Y238" s="25">
        <v>27</v>
      </c>
      <c r="Z238" s="6"/>
      <c r="AA238" s="6"/>
      <c r="AB238" s="6"/>
      <c r="AC238" s="6"/>
      <c r="AD238" s="7"/>
      <c r="AF238" s="5"/>
      <c r="AG238" s="25">
        <v>5</v>
      </c>
      <c r="AH238" s="6"/>
      <c r="AI238" s="6"/>
      <c r="AJ238" s="6"/>
      <c r="AK238" s="6"/>
      <c r="AL238" s="7"/>
      <c r="AN238" s="5"/>
      <c r="AO238" s="25">
        <v>36</v>
      </c>
      <c r="AP238" s="6"/>
      <c r="AQ238" s="6"/>
      <c r="AR238" s="6"/>
      <c r="AS238" s="6"/>
      <c r="AT238" s="7"/>
      <c r="AV238" s="5"/>
      <c r="AW238" s="25">
        <v>35</v>
      </c>
      <c r="AX238" s="6"/>
      <c r="AY238" s="6"/>
      <c r="AZ238" s="6"/>
      <c r="BA238" s="6"/>
      <c r="BB238" s="7"/>
      <c r="BD238" s="5"/>
      <c r="BE238" s="25">
        <v>32</v>
      </c>
      <c r="BF238" s="6"/>
      <c r="BG238" s="6"/>
      <c r="BH238" s="6"/>
      <c r="BI238" s="6"/>
      <c r="BJ238" s="7"/>
      <c r="BL238" s="5"/>
      <c r="BM238" s="25">
        <v>2</v>
      </c>
      <c r="BN238" s="6"/>
      <c r="BO238" s="6"/>
      <c r="BP238" s="6"/>
      <c r="BQ238" s="6"/>
      <c r="BR238" s="7"/>
      <c r="GI238" s="20"/>
      <c r="GJ238" s="20"/>
      <c r="GK238" s="20"/>
      <c r="GL238" s="20"/>
      <c r="GM238" s="20"/>
      <c r="GN238" s="20"/>
      <c r="GO238" s="20"/>
      <c r="GP238" s="20"/>
      <c r="GQ238" s="20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</row>
    <row r="239" spans="2:251" x14ac:dyDescent="0.25">
      <c r="B239" s="25"/>
      <c r="X239" s="5"/>
      <c r="Y239" s="25">
        <v>13</v>
      </c>
      <c r="Z239" s="6"/>
      <c r="AA239" s="6"/>
      <c r="AB239" s="6"/>
      <c r="AC239" s="6"/>
      <c r="AD239" s="7"/>
      <c r="AF239" s="5"/>
      <c r="AG239" s="25">
        <v>3</v>
      </c>
      <c r="AH239" s="6"/>
      <c r="AI239" s="6"/>
      <c r="AJ239" s="6"/>
      <c r="AK239" s="6"/>
      <c r="AL239" s="7"/>
      <c r="AN239" s="5"/>
      <c r="AO239" s="25">
        <v>13</v>
      </c>
      <c r="AP239" s="6"/>
      <c r="AQ239" s="6"/>
      <c r="AR239" s="6"/>
      <c r="AS239" s="6"/>
      <c r="AT239" s="7"/>
      <c r="AV239" s="5"/>
      <c r="AW239" s="25">
        <v>12</v>
      </c>
      <c r="AX239" s="6"/>
      <c r="AY239" s="6"/>
      <c r="AZ239" s="6"/>
      <c r="BA239" s="6"/>
      <c r="BB239" s="7"/>
      <c r="BD239" s="5"/>
      <c r="BE239" s="25">
        <v>34</v>
      </c>
      <c r="BF239" s="6"/>
      <c r="BG239" s="6"/>
      <c r="BH239" s="6"/>
      <c r="BI239" s="6"/>
      <c r="BJ239" s="7"/>
      <c r="BL239" s="5"/>
      <c r="BM239" s="25">
        <v>23</v>
      </c>
      <c r="BN239" s="6"/>
      <c r="BO239" s="6"/>
      <c r="BP239" s="6"/>
      <c r="BQ239" s="6"/>
      <c r="BR239" s="7"/>
      <c r="GI239" s="20"/>
      <c r="GJ239" s="20"/>
      <c r="GK239" s="20"/>
      <c r="GL239" s="20"/>
      <c r="GM239" s="20"/>
      <c r="GN239" s="20"/>
      <c r="GO239" s="20"/>
      <c r="GP239" s="20"/>
      <c r="GQ239" s="20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</row>
    <row r="240" spans="2:251" x14ac:dyDescent="0.25">
      <c r="B240" s="25"/>
      <c r="X240" s="5"/>
      <c r="Y240" s="25">
        <v>33</v>
      </c>
      <c r="Z240" s="6"/>
      <c r="AA240" s="6"/>
      <c r="AB240" s="6"/>
      <c r="AC240" s="6"/>
      <c r="AD240" s="7"/>
      <c r="AF240" s="5"/>
      <c r="AG240" s="25">
        <v>8</v>
      </c>
      <c r="AH240" s="6"/>
      <c r="AI240" s="6"/>
      <c r="AJ240" s="6"/>
      <c r="AK240" s="6"/>
      <c r="AL240" s="7"/>
      <c r="AN240" s="5"/>
      <c r="AO240" s="25">
        <v>7</v>
      </c>
      <c r="AP240" s="6"/>
      <c r="AQ240" s="6"/>
      <c r="AR240" s="6"/>
      <c r="AS240" s="6"/>
      <c r="AT240" s="7"/>
      <c r="AV240" s="5"/>
      <c r="AW240" s="25">
        <v>25</v>
      </c>
      <c r="AX240" s="6"/>
      <c r="AY240" s="6"/>
      <c r="AZ240" s="6"/>
      <c r="BA240" s="6"/>
      <c r="BB240" s="7"/>
      <c r="BD240" s="5"/>
      <c r="BE240" s="25">
        <v>10</v>
      </c>
      <c r="BF240" s="6"/>
      <c r="BG240" s="6"/>
      <c r="BH240" s="6"/>
      <c r="BI240" s="6"/>
      <c r="BJ240" s="7"/>
      <c r="BL240" s="5"/>
      <c r="BM240" s="25">
        <v>32</v>
      </c>
      <c r="BN240" s="6"/>
      <c r="BO240" s="6"/>
      <c r="BP240" s="6"/>
      <c r="BQ240" s="6"/>
      <c r="BR240" s="7"/>
      <c r="GI240" s="20"/>
      <c r="GJ240" s="20"/>
      <c r="GK240" s="20"/>
      <c r="GL240" s="20"/>
      <c r="GM240" s="20"/>
      <c r="GN240" s="20"/>
      <c r="GO240" s="20"/>
      <c r="GP240" s="20"/>
      <c r="GQ240" s="20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</row>
    <row r="241" spans="2:251" x14ac:dyDescent="0.25">
      <c r="B241" s="25"/>
      <c r="X241" s="5"/>
      <c r="Y241" s="25">
        <v>16</v>
      </c>
      <c r="Z241" s="6"/>
      <c r="AA241" s="6"/>
      <c r="AB241" s="6"/>
      <c r="AC241" s="6"/>
      <c r="AD241" s="7"/>
      <c r="AF241" s="5"/>
      <c r="AG241" s="25">
        <v>10</v>
      </c>
      <c r="AH241" s="6"/>
      <c r="AI241" s="6"/>
      <c r="AJ241" s="6"/>
      <c r="AK241" s="6"/>
      <c r="AL241" s="7"/>
      <c r="AN241" s="5"/>
      <c r="AO241" s="25">
        <v>23</v>
      </c>
      <c r="AP241" s="6"/>
      <c r="AQ241" s="6"/>
      <c r="AR241" s="6"/>
      <c r="AS241" s="6"/>
      <c r="AT241" s="7"/>
      <c r="AV241" s="5"/>
      <c r="AW241" s="25">
        <v>20</v>
      </c>
      <c r="AX241" s="6"/>
      <c r="AY241" s="6"/>
      <c r="AZ241" s="6"/>
      <c r="BA241" s="6"/>
      <c r="BB241" s="7"/>
      <c r="BD241" s="5"/>
      <c r="BE241" s="25">
        <v>21</v>
      </c>
      <c r="BF241" s="6"/>
      <c r="BG241" s="6"/>
      <c r="BH241" s="6"/>
      <c r="BI241" s="6"/>
      <c r="BJ241" s="7"/>
      <c r="BL241" s="5"/>
      <c r="BM241" s="25">
        <v>25</v>
      </c>
      <c r="BN241" s="6"/>
      <c r="BO241" s="6"/>
      <c r="BP241" s="6"/>
      <c r="BQ241" s="6"/>
      <c r="BR241" s="7"/>
      <c r="GI241" s="20"/>
      <c r="GJ241" s="20"/>
      <c r="GK241" s="20"/>
      <c r="GL241" s="20"/>
      <c r="GM241" s="20"/>
      <c r="GN241" s="20"/>
      <c r="GO241" s="20"/>
      <c r="GP241" s="20"/>
      <c r="GQ241" s="20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</row>
    <row r="242" spans="2:251" x14ac:dyDescent="0.25">
      <c r="B242" s="25"/>
      <c r="X242" s="5"/>
      <c r="Y242" s="25">
        <v>34</v>
      </c>
      <c r="Z242" s="6"/>
      <c r="AA242" s="6"/>
      <c r="AB242" s="6"/>
      <c r="AC242" s="6"/>
      <c r="AD242" s="7"/>
      <c r="AF242" s="5"/>
      <c r="AG242" s="25">
        <v>13</v>
      </c>
      <c r="AH242" s="6"/>
      <c r="AI242" s="6"/>
      <c r="AJ242" s="6"/>
      <c r="AK242" s="6"/>
      <c r="AL242" s="7"/>
      <c r="AN242" s="5"/>
      <c r="AO242" s="25">
        <v>1</v>
      </c>
      <c r="AP242" s="6"/>
      <c r="AQ242" s="6"/>
      <c r="AR242" s="6"/>
      <c r="AS242" s="6"/>
      <c r="AT242" s="7"/>
      <c r="AV242" s="5"/>
      <c r="AW242" s="25">
        <v>1</v>
      </c>
      <c r="AX242" s="6"/>
      <c r="AY242" s="6"/>
      <c r="AZ242" s="6"/>
      <c r="BA242" s="6"/>
      <c r="BB242" s="7"/>
      <c r="BD242" s="5"/>
      <c r="BE242" s="25">
        <v>25</v>
      </c>
      <c r="BF242" s="6"/>
      <c r="BG242" s="6"/>
      <c r="BH242" s="6"/>
      <c r="BI242" s="6"/>
      <c r="BJ242" s="7"/>
      <c r="BL242" s="5"/>
      <c r="BM242" s="25">
        <v>30</v>
      </c>
      <c r="BN242" s="6"/>
      <c r="BO242" s="6"/>
      <c r="BP242" s="6"/>
      <c r="BQ242" s="6"/>
      <c r="BR242" s="7"/>
      <c r="GI242" s="20"/>
      <c r="GJ242" s="20"/>
      <c r="GK242" s="20"/>
      <c r="GL242" s="20"/>
      <c r="GM242" s="20"/>
      <c r="GN242" s="20"/>
      <c r="GO242" s="20"/>
      <c r="GP242" s="20"/>
      <c r="GQ242" s="20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</row>
    <row r="243" spans="2:251" x14ac:dyDescent="0.25">
      <c r="B243" s="25"/>
      <c r="X243" s="5"/>
      <c r="Y243" s="25">
        <v>4</v>
      </c>
      <c r="Z243" s="6"/>
      <c r="AA243" s="6"/>
      <c r="AB243" s="6"/>
      <c r="AC243" s="6"/>
      <c r="AD243" s="7"/>
      <c r="AF243" s="5"/>
      <c r="AG243" s="25">
        <v>23</v>
      </c>
      <c r="AH243" s="6"/>
      <c r="AI243" s="6"/>
      <c r="AJ243" s="6"/>
      <c r="AK243" s="6"/>
      <c r="AL243" s="7"/>
      <c r="AN243" s="5"/>
      <c r="AO243" s="25">
        <v>8</v>
      </c>
      <c r="AP243" s="6"/>
      <c r="AQ243" s="6"/>
      <c r="AR243" s="6"/>
      <c r="AS243" s="6"/>
      <c r="AT243" s="7"/>
      <c r="AV243" s="5"/>
      <c r="AW243" s="25">
        <v>22</v>
      </c>
      <c r="AX243" s="6"/>
      <c r="AY243" s="6"/>
      <c r="AZ243" s="6"/>
      <c r="BA243" s="6"/>
      <c r="BB243" s="7"/>
      <c r="BD243" s="5"/>
      <c r="BE243" s="25">
        <v>34</v>
      </c>
      <c r="BF243" s="6"/>
      <c r="BG243" s="6"/>
      <c r="BH243" s="6"/>
      <c r="BI243" s="6"/>
      <c r="BJ243" s="7"/>
      <c r="BL243" s="5"/>
      <c r="BM243" s="25">
        <v>3</v>
      </c>
      <c r="BN243" s="6"/>
      <c r="BO243" s="6"/>
      <c r="BP243" s="6"/>
      <c r="BQ243" s="6"/>
      <c r="BR243" s="7"/>
      <c r="GI243" s="20"/>
      <c r="GJ243" s="20"/>
      <c r="GK243" s="20"/>
      <c r="GL243" s="20"/>
      <c r="GM243" s="20"/>
      <c r="GN243" s="20"/>
      <c r="GO243" s="20"/>
      <c r="GP243" s="20"/>
      <c r="GQ243" s="20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</row>
    <row r="244" spans="2:251" x14ac:dyDescent="0.25">
      <c r="B244" s="25"/>
      <c r="X244" s="5"/>
      <c r="Y244" s="25">
        <v>28</v>
      </c>
      <c r="Z244" s="6"/>
      <c r="AA244" s="6"/>
      <c r="AB244" s="6"/>
      <c r="AC244" s="6"/>
      <c r="AD244" s="7"/>
      <c r="AF244" s="5"/>
      <c r="AG244" s="25">
        <v>36</v>
      </c>
      <c r="AH244" s="6"/>
      <c r="AI244" s="6"/>
      <c r="AJ244" s="6"/>
      <c r="AK244" s="6"/>
      <c r="AL244" s="7"/>
      <c r="AN244" s="5"/>
      <c r="AO244" s="25">
        <v>24</v>
      </c>
      <c r="AP244" s="6"/>
      <c r="AQ244" s="6"/>
      <c r="AR244" s="6"/>
      <c r="AS244" s="6"/>
      <c r="AT244" s="7"/>
      <c r="AV244" s="5"/>
      <c r="AW244" s="25">
        <v>11</v>
      </c>
      <c r="AX244" s="6"/>
      <c r="AY244" s="6"/>
      <c r="AZ244" s="6"/>
      <c r="BA244" s="6"/>
      <c r="BB244" s="7"/>
      <c r="BD244" s="5"/>
      <c r="BE244" s="25">
        <v>23</v>
      </c>
      <c r="BF244" s="6"/>
      <c r="BG244" s="6"/>
      <c r="BH244" s="6"/>
      <c r="BI244" s="6"/>
      <c r="BJ244" s="7"/>
      <c r="BL244" s="5"/>
      <c r="BM244" s="25">
        <v>9</v>
      </c>
      <c r="BN244" s="6"/>
      <c r="BO244" s="6"/>
      <c r="BP244" s="6"/>
      <c r="BQ244" s="6"/>
      <c r="BR244" s="7"/>
      <c r="GI244" s="20"/>
      <c r="GJ244" s="20"/>
      <c r="GK244" s="20"/>
      <c r="GL244" s="20"/>
      <c r="GM244" s="20"/>
      <c r="GN244" s="20"/>
      <c r="GO244" s="20"/>
      <c r="GP244" s="20"/>
      <c r="GQ244" s="20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</row>
    <row r="245" spans="2:251" x14ac:dyDescent="0.25">
      <c r="B245" s="25"/>
      <c r="X245" s="5"/>
      <c r="Y245" s="25">
        <v>12</v>
      </c>
      <c r="Z245" s="6"/>
      <c r="AA245" s="6"/>
      <c r="AB245" s="6"/>
      <c r="AC245" s="6"/>
      <c r="AD245" s="7"/>
      <c r="AF245" s="5"/>
      <c r="AG245" s="25">
        <v>27</v>
      </c>
      <c r="AH245" s="6"/>
      <c r="AI245" s="6"/>
      <c r="AJ245" s="6"/>
      <c r="AK245" s="6"/>
      <c r="AL245" s="7"/>
      <c r="AN245" s="5"/>
      <c r="AO245" s="25">
        <v>4</v>
      </c>
      <c r="AP245" s="6"/>
      <c r="AQ245" s="6"/>
      <c r="AR245" s="6"/>
      <c r="AS245" s="6"/>
      <c r="AT245" s="7"/>
      <c r="AV245" s="5"/>
      <c r="AW245" s="25">
        <v>22</v>
      </c>
      <c r="AX245" s="6"/>
      <c r="AY245" s="6"/>
      <c r="AZ245" s="6"/>
      <c r="BA245" s="6"/>
      <c r="BB245" s="7"/>
      <c r="BD245" s="5"/>
      <c r="BE245" s="25">
        <v>14</v>
      </c>
      <c r="BF245" s="6"/>
      <c r="BG245" s="6"/>
      <c r="BH245" s="6"/>
      <c r="BI245" s="6"/>
      <c r="BJ245" s="7"/>
      <c r="BL245" s="5"/>
      <c r="BM245" s="25">
        <v>22</v>
      </c>
      <c r="BN245" s="6"/>
      <c r="BO245" s="6"/>
      <c r="BP245" s="6"/>
      <c r="BQ245" s="6"/>
      <c r="BR245" s="7"/>
      <c r="GI245" s="20"/>
      <c r="GJ245" s="20"/>
      <c r="GK245" s="20"/>
      <c r="GL245" s="20"/>
      <c r="GM245" s="20"/>
      <c r="GN245" s="20"/>
      <c r="GO245" s="20"/>
      <c r="GP245" s="20"/>
      <c r="GQ245" s="20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</row>
    <row r="246" spans="2:251" x14ac:dyDescent="0.25">
      <c r="B246" s="25"/>
      <c r="X246" s="5"/>
      <c r="Y246" s="25">
        <v>22</v>
      </c>
      <c r="Z246" s="6"/>
      <c r="AA246" s="6"/>
      <c r="AB246" s="6"/>
      <c r="AC246" s="6"/>
      <c r="AD246" s="7"/>
      <c r="AF246" s="5"/>
      <c r="AG246" s="25">
        <v>22</v>
      </c>
      <c r="AH246" s="6"/>
      <c r="AI246" s="6"/>
      <c r="AJ246" s="6"/>
      <c r="AK246" s="6"/>
      <c r="AL246" s="7"/>
      <c r="AN246" s="5"/>
      <c r="AO246" s="25">
        <v>29</v>
      </c>
      <c r="AP246" s="6"/>
      <c r="AQ246" s="6"/>
      <c r="AR246" s="6"/>
      <c r="AS246" s="6"/>
      <c r="AT246" s="7"/>
      <c r="AV246" s="5"/>
      <c r="AW246" s="25">
        <v>10</v>
      </c>
      <c r="AX246" s="6"/>
      <c r="AY246" s="6"/>
      <c r="AZ246" s="6"/>
      <c r="BA246" s="6"/>
      <c r="BB246" s="7"/>
      <c r="BD246" s="5"/>
      <c r="BE246" s="25">
        <v>35</v>
      </c>
      <c r="BF246" s="6"/>
      <c r="BG246" s="6"/>
      <c r="BH246" s="6"/>
      <c r="BI246" s="6"/>
      <c r="BJ246" s="7"/>
      <c r="BL246" s="5"/>
      <c r="BM246" s="25">
        <v>30</v>
      </c>
      <c r="BN246" s="6"/>
      <c r="BO246" s="6"/>
      <c r="BP246" s="6"/>
      <c r="BQ246" s="6"/>
      <c r="BR246" s="7"/>
      <c r="GI246" s="20"/>
      <c r="GJ246" s="20"/>
      <c r="GK246" s="20"/>
      <c r="GL246" s="20"/>
      <c r="GM246" s="20"/>
      <c r="GN246" s="20"/>
      <c r="GO246" s="20"/>
      <c r="GP246" s="20"/>
      <c r="GQ246" s="20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</row>
    <row r="247" spans="2:251" x14ac:dyDescent="0.25">
      <c r="B247" s="25"/>
      <c r="X247" s="5"/>
      <c r="Y247" s="25">
        <v>16</v>
      </c>
      <c r="Z247" s="6"/>
      <c r="AA247" s="6"/>
      <c r="AB247" s="6"/>
      <c r="AC247" s="6"/>
      <c r="AD247" s="7"/>
      <c r="AF247" s="5"/>
      <c r="AG247" s="25">
        <v>28</v>
      </c>
      <c r="AH247" s="6"/>
      <c r="AI247" s="6"/>
      <c r="AJ247" s="6"/>
      <c r="AK247" s="6"/>
      <c r="AL247" s="7"/>
      <c r="AN247" s="5"/>
      <c r="AO247" s="25">
        <v>6</v>
      </c>
      <c r="AP247" s="6"/>
      <c r="AQ247" s="6"/>
      <c r="AR247" s="6"/>
      <c r="AS247" s="6"/>
      <c r="AT247" s="7"/>
      <c r="AV247" s="5"/>
      <c r="AW247" s="25">
        <v>26</v>
      </c>
      <c r="AX247" s="6"/>
      <c r="AY247" s="6"/>
      <c r="AZ247" s="6"/>
      <c r="BA247" s="6"/>
      <c r="BB247" s="7"/>
      <c r="BD247" s="5"/>
      <c r="BE247" s="25">
        <v>15</v>
      </c>
      <c r="BF247" s="6"/>
      <c r="BG247" s="6"/>
      <c r="BH247" s="6"/>
      <c r="BI247" s="6"/>
      <c r="BJ247" s="7"/>
      <c r="BL247" s="5"/>
      <c r="BM247" s="25">
        <v>30</v>
      </c>
      <c r="BN247" s="6"/>
      <c r="BO247" s="6"/>
      <c r="BP247" s="6"/>
      <c r="BQ247" s="6"/>
      <c r="BR247" s="7"/>
      <c r="GI247" s="20"/>
      <c r="GJ247" s="20"/>
      <c r="GK247" s="20"/>
      <c r="GL247" s="20"/>
      <c r="GM247" s="20"/>
      <c r="GN247" s="20"/>
      <c r="GO247" s="20"/>
      <c r="GP247" s="20"/>
      <c r="GQ247" s="20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</row>
    <row r="248" spans="2:251" x14ac:dyDescent="0.25">
      <c r="B248" s="25"/>
      <c r="X248" s="5"/>
      <c r="Y248" s="25">
        <v>8</v>
      </c>
      <c r="Z248" s="6"/>
      <c r="AA248" s="6"/>
      <c r="AB248" s="6"/>
      <c r="AC248" s="6"/>
      <c r="AD248" s="7"/>
      <c r="AF248" s="5"/>
      <c r="AG248" s="25">
        <v>22</v>
      </c>
      <c r="AH248" s="6"/>
      <c r="AI248" s="6"/>
      <c r="AJ248" s="6"/>
      <c r="AK248" s="6"/>
      <c r="AL248" s="7"/>
      <c r="AN248" s="5"/>
      <c r="AO248" s="25">
        <v>16</v>
      </c>
      <c r="AP248" s="6"/>
      <c r="AQ248" s="6"/>
      <c r="AR248" s="6"/>
      <c r="AS248" s="6"/>
      <c r="AT248" s="7"/>
      <c r="AV248" s="5"/>
      <c r="AW248" s="25">
        <v>21</v>
      </c>
      <c r="AX248" s="6"/>
      <c r="AY248" s="6"/>
      <c r="AZ248" s="6"/>
      <c r="BA248" s="6"/>
      <c r="BB248" s="7"/>
      <c r="BD248" s="5"/>
      <c r="BE248" s="25">
        <v>35</v>
      </c>
      <c r="BF248" s="6"/>
      <c r="BG248" s="6"/>
      <c r="BH248" s="6"/>
      <c r="BI248" s="6"/>
      <c r="BJ248" s="7"/>
      <c r="BL248" s="5"/>
      <c r="BM248" s="25">
        <v>2</v>
      </c>
      <c r="BN248" s="6"/>
      <c r="BO248" s="6"/>
      <c r="BP248" s="6"/>
      <c r="BQ248" s="6"/>
      <c r="BR248" s="7"/>
      <c r="GI248" s="20"/>
      <c r="GJ248" s="20"/>
      <c r="GK248" s="20"/>
      <c r="GL248" s="20"/>
      <c r="GM248" s="20"/>
      <c r="GN248" s="20"/>
      <c r="GO248" s="20"/>
      <c r="GP248" s="20"/>
      <c r="GQ248" s="20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</row>
    <row r="249" spans="2:251" x14ac:dyDescent="0.25">
      <c r="B249" s="25"/>
      <c r="X249" s="5"/>
      <c r="Y249" s="25">
        <v>35</v>
      </c>
      <c r="Z249" s="6"/>
      <c r="AA249" s="6"/>
      <c r="AB249" s="6"/>
      <c r="AC249" s="6"/>
      <c r="AD249" s="7"/>
      <c r="AF249" s="5"/>
      <c r="AG249" s="25">
        <v>31</v>
      </c>
      <c r="AH249" s="6"/>
      <c r="AI249" s="6"/>
      <c r="AJ249" s="6"/>
      <c r="AK249" s="6"/>
      <c r="AL249" s="7"/>
      <c r="AN249" s="5"/>
      <c r="AO249" s="25">
        <v>24</v>
      </c>
      <c r="AP249" s="6"/>
      <c r="AQ249" s="6"/>
      <c r="AR249" s="6"/>
      <c r="AS249" s="6"/>
      <c r="AT249" s="7"/>
      <c r="AV249" s="5"/>
      <c r="AW249" s="25">
        <v>8</v>
      </c>
      <c r="AX249" s="6"/>
      <c r="AY249" s="6"/>
      <c r="AZ249" s="6"/>
      <c r="BA249" s="6"/>
      <c r="BB249" s="7"/>
      <c r="BD249" s="5"/>
      <c r="BE249" s="25">
        <v>19</v>
      </c>
      <c r="BF249" s="6"/>
      <c r="BG249" s="6"/>
      <c r="BH249" s="6"/>
      <c r="BI249" s="6"/>
      <c r="BJ249" s="7"/>
      <c r="BL249" s="5"/>
      <c r="BM249" s="25">
        <v>15</v>
      </c>
      <c r="BN249" s="6"/>
      <c r="BO249" s="6"/>
      <c r="BP249" s="6"/>
      <c r="BQ249" s="6"/>
      <c r="BR249" s="7"/>
      <c r="GI249" s="20"/>
      <c r="GJ249" s="20"/>
      <c r="GK249" s="20"/>
      <c r="GL249" s="20"/>
      <c r="GM249" s="20"/>
      <c r="GN249" s="20"/>
      <c r="GO249" s="20"/>
      <c r="GP249" s="20"/>
      <c r="GQ249" s="20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</row>
    <row r="250" spans="2:251" x14ac:dyDescent="0.25">
      <c r="B250" s="25"/>
      <c r="X250" s="5"/>
      <c r="Y250" s="25">
        <v>12</v>
      </c>
      <c r="Z250" s="6"/>
      <c r="AA250" s="6"/>
      <c r="AB250" s="6"/>
      <c r="AC250" s="6"/>
      <c r="AD250" s="7"/>
      <c r="AF250" s="5"/>
      <c r="AG250" s="25">
        <v>14</v>
      </c>
      <c r="AH250" s="6"/>
      <c r="AI250" s="6"/>
      <c r="AJ250" s="6"/>
      <c r="AK250" s="6"/>
      <c r="AL250" s="7"/>
      <c r="AN250" s="5"/>
      <c r="AO250" s="25">
        <v>35</v>
      </c>
      <c r="AP250" s="6"/>
      <c r="AQ250" s="6"/>
      <c r="AR250" s="6"/>
      <c r="AS250" s="6"/>
      <c r="AT250" s="7"/>
      <c r="AV250" s="5"/>
      <c r="AW250" s="25">
        <v>22</v>
      </c>
      <c r="AX250" s="6"/>
      <c r="AY250" s="6"/>
      <c r="AZ250" s="6"/>
      <c r="BA250" s="6"/>
      <c r="BB250" s="7"/>
      <c r="BD250" s="5"/>
      <c r="BE250" s="25">
        <v>31</v>
      </c>
      <c r="BF250" s="6"/>
      <c r="BG250" s="6"/>
      <c r="BH250" s="6"/>
      <c r="BI250" s="6"/>
      <c r="BJ250" s="7"/>
      <c r="BL250" s="5"/>
      <c r="BM250" s="25">
        <v>5</v>
      </c>
      <c r="BN250" s="6"/>
      <c r="BO250" s="6"/>
      <c r="BP250" s="6"/>
      <c r="BQ250" s="6"/>
      <c r="BR250" s="7"/>
      <c r="GI250" s="20"/>
      <c r="GJ250" s="20"/>
      <c r="GK250" s="20"/>
      <c r="GL250" s="20"/>
      <c r="GM250" s="20"/>
      <c r="GN250" s="20"/>
      <c r="GO250" s="20"/>
      <c r="GP250" s="20"/>
      <c r="GQ250" s="20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</row>
    <row r="251" spans="2:251" x14ac:dyDescent="0.25">
      <c r="B251" s="25"/>
      <c r="X251" s="5"/>
      <c r="Y251" s="25">
        <v>26</v>
      </c>
      <c r="Z251" s="6"/>
      <c r="AA251" s="6"/>
      <c r="AB251" s="6"/>
      <c r="AC251" s="6"/>
      <c r="AD251" s="7"/>
      <c r="AF251" s="5"/>
      <c r="AG251" s="25">
        <v>6</v>
      </c>
      <c r="AH251" s="6"/>
      <c r="AI251" s="6"/>
      <c r="AJ251" s="6"/>
      <c r="AK251" s="6"/>
      <c r="AL251" s="7"/>
      <c r="AN251" s="5"/>
      <c r="AO251" s="25">
        <v>10</v>
      </c>
      <c r="AP251" s="6"/>
      <c r="AQ251" s="6"/>
      <c r="AR251" s="6"/>
      <c r="AS251" s="6"/>
      <c r="AT251" s="7"/>
      <c r="AV251" s="5"/>
      <c r="AW251" s="25">
        <v>19</v>
      </c>
      <c r="AX251" s="6"/>
      <c r="AY251" s="6"/>
      <c r="AZ251" s="6"/>
      <c r="BA251" s="6"/>
      <c r="BB251" s="7"/>
      <c r="BD251" s="5"/>
      <c r="BE251" s="25">
        <v>18</v>
      </c>
      <c r="BF251" s="6"/>
      <c r="BG251" s="6"/>
      <c r="BH251" s="6"/>
      <c r="BI251" s="6"/>
      <c r="BJ251" s="7"/>
      <c r="BL251" s="5"/>
      <c r="BM251" s="25">
        <v>5</v>
      </c>
      <c r="BN251" s="6"/>
      <c r="BO251" s="6"/>
      <c r="BP251" s="6"/>
      <c r="BQ251" s="6"/>
      <c r="BR251" s="7"/>
      <c r="GI251" s="20"/>
      <c r="GJ251" s="20"/>
      <c r="GK251" s="20"/>
      <c r="GL251" s="20"/>
      <c r="GM251" s="20"/>
      <c r="GN251" s="20"/>
      <c r="GO251" s="20"/>
      <c r="GP251" s="20"/>
      <c r="GQ251" s="20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</row>
    <row r="252" spans="2:251" x14ac:dyDescent="0.25">
      <c r="B252" s="25"/>
      <c r="X252" s="5"/>
      <c r="Y252" s="25">
        <v>27</v>
      </c>
      <c r="Z252" s="6"/>
      <c r="AA252" s="6"/>
      <c r="AB252" s="6"/>
      <c r="AC252" s="6"/>
      <c r="AD252" s="7"/>
      <c r="AF252" s="5"/>
      <c r="AG252" s="25">
        <v>9</v>
      </c>
      <c r="AH252" s="6"/>
      <c r="AI252" s="6"/>
      <c r="AJ252" s="6"/>
      <c r="AK252" s="6"/>
      <c r="AL252" s="7"/>
      <c r="AN252" s="5"/>
      <c r="AO252" s="25">
        <v>11</v>
      </c>
      <c r="AP252" s="6"/>
      <c r="AQ252" s="6"/>
      <c r="AR252" s="6"/>
      <c r="AS252" s="6"/>
      <c r="AT252" s="7"/>
      <c r="AV252" s="5"/>
      <c r="AW252" s="25">
        <v>1</v>
      </c>
      <c r="AX252" s="6"/>
      <c r="AY252" s="6"/>
      <c r="AZ252" s="6"/>
      <c r="BA252" s="6"/>
      <c r="BB252" s="7"/>
      <c r="BD252" s="5"/>
      <c r="BE252" s="25">
        <v>8</v>
      </c>
      <c r="BF252" s="6"/>
      <c r="BG252" s="6"/>
      <c r="BH252" s="6"/>
      <c r="BI252" s="6"/>
      <c r="BJ252" s="7"/>
      <c r="BL252" s="5"/>
      <c r="BM252" s="25">
        <v>13</v>
      </c>
      <c r="BN252" s="6"/>
      <c r="BO252" s="6"/>
      <c r="BP252" s="6"/>
      <c r="BQ252" s="6"/>
      <c r="BR252" s="7"/>
      <c r="GI252" s="20"/>
      <c r="GJ252" s="20"/>
      <c r="GK252" s="20"/>
      <c r="GL252" s="20"/>
      <c r="GM252" s="20"/>
      <c r="GN252" s="20"/>
      <c r="GO252" s="20"/>
      <c r="GP252" s="20"/>
      <c r="GQ252" s="20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</row>
    <row r="253" spans="2:251" x14ac:dyDescent="0.25">
      <c r="B253" s="25"/>
      <c r="X253" s="5"/>
      <c r="Y253" s="25">
        <v>26</v>
      </c>
      <c r="Z253" s="6"/>
      <c r="AA253" s="6"/>
      <c r="AB253" s="6"/>
      <c r="AC253" s="6"/>
      <c r="AD253" s="7"/>
      <c r="AF253" s="5"/>
      <c r="AG253" s="25">
        <v>17</v>
      </c>
      <c r="AH253" s="6"/>
      <c r="AI253" s="6"/>
      <c r="AJ253" s="6"/>
      <c r="AK253" s="6"/>
      <c r="AL253" s="7"/>
      <c r="AN253" s="5"/>
      <c r="AO253" s="25">
        <v>2</v>
      </c>
      <c r="AP253" s="6"/>
      <c r="AQ253" s="6"/>
      <c r="AR253" s="6"/>
      <c r="AS253" s="6"/>
      <c r="AT253" s="7"/>
      <c r="AV253" s="5"/>
      <c r="AW253" s="25">
        <v>33</v>
      </c>
      <c r="AX253" s="6"/>
      <c r="AY253" s="6"/>
      <c r="AZ253" s="6"/>
      <c r="BA253" s="6"/>
      <c r="BB253" s="7"/>
      <c r="BD253" s="5"/>
      <c r="BE253" s="25">
        <v>27</v>
      </c>
      <c r="BF253" s="6"/>
      <c r="BG253" s="6"/>
      <c r="BH253" s="6"/>
      <c r="BI253" s="6"/>
      <c r="BJ253" s="7"/>
      <c r="BL253" s="5"/>
      <c r="BM253" s="25">
        <v>5</v>
      </c>
      <c r="BN253" s="6"/>
      <c r="BO253" s="6"/>
      <c r="BP253" s="6"/>
      <c r="BQ253" s="6"/>
      <c r="BR253" s="7"/>
      <c r="GI253" s="20"/>
      <c r="GJ253" s="20"/>
      <c r="GK253" s="20"/>
      <c r="GL253" s="20"/>
      <c r="GM253" s="20"/>
      <c r="GN253" s="20"/>
      <c r="GO253" s="20"/>
      <c r="GP253" s="20"/>
      <c r="GQ253" s="20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</row>
    <row r="254" spans="2:251" x14ac:dyDescent="0.25">
      <c r="B254" s="25"/>
      <c r="X254" s="5"/>
      <c r="Y254" s="25">
        <v>11</v>
      </c>
      <c r="Z254" s="6"/>
      <c r="AA254" s="6"/>
      <c r="AB254" s="6"/>
      <c r="AC254" s="6"/>
      <c r="AD254" s="7"/>
      <c r="AF254" s="5"/>
      <c r="AG254" s="25">
        <v>9</v>
      </c>
      <c r="AH254" s="6"/>
      <c r="AI254" s="6"/>
      <c r="AJ254" s="6"/>
      <c r="AK254" s="6"/>
      <c r="AL254" s="7"/>
      <c r="AN254" s="5"/>
      <c r="AO254" s="25">
        <v>26</v>
      </c>
      <c r="AP254" s="6"/>
      <c r="AQ254" s="6"/>
      <c r="AR254" s="6"/>
      <c r="AS254" s="6"/>
      <c r="AT254" s="7"/>
      <c r="AV254" s="5"/>
      <c r="AW254" s="25">
        <v>28</v>
      </c>
      <c r="AX254" s="6"/>
      <c r="AY254" s="6"/>
      <c r="AZ254" s="6"/>
      <c r="BA254" s="6"/>
      <c r="BB254" s="7"/>
      <c r="BD254" s="5"/>
      <c r="BE254" s="25">
        <v>7</v>
      </c>
      <c r="BF254" s="6"/>
      <c r="BG254" s="6"/>
      <c r="BH254" s="6"/>
      <c r="BI254" s="6"/>
      <c r="BJ254" s="7"/>
      <c r="BL254" s="5"/>
      <c r="BM254" s="25">
        <v>5</v>
      </c>
      <c r="BN254" s="6"/>
      <c r="BO254" s="6"/>
      <c r="BP254" s="6"/>
      <c r="BQ254" s="6"/>
      <c r="BR254" s="7"/>
      <c r="GI254" s="20"/>
      <c r="GJ254" s="20"/>
      <c r="GK254" s="20"/>
      <c r="GL254" s="20"/>
      <c r="GM254" s="20"/>
      <c r="GN254" s="20"/>
      <c r="GO254" s="20"/>
      <c r="GP254" s="20"/>
      <c r="GQ254" s="20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</row>
    <row r="255" spans="2:251" x14ac:dyDescent="0.25">
      <c r="B255" s="25"/>
      <c r="X255" s="5"/>
      <c r="Y255" s="25">
        <v>36</v>
      </c>
      <c r="Z255" s="6"/>
      <c r="AA255" s="6"/>
      <c r="AB255" s="6"/>
      <c r="AC255" s="6"/>
      <c r="AD255" s="7"/>
      <c r="AF255" s="5"/>
      <c r="AG255" s="25">
        <v>0</v>
      </c>
      <c r="AH255" s="6"/>
      <c r="AI255" s="6"/>
      <c r="AJ255" s="6"/>
      <c r="AK255" s="6"/>
      <c r="AL255" s="7"/>
      <c r="AN255" s="5"/>
      <c r="AO255" s="25">
        <v>14</v>
      </c>
      <c r="AP255" s="6"/>
      <c r="AQ255" s="6"/>
      <c r="AR255" s="6"/>
      <c r="AS255" s="6"/>
      <c r="AT255" s="7"/>
      <c r="AV255" s="5"/>
      <c r="AW255" s="25">
        <v>2</v>
      </c>
      <c r="AX255" s="6"/>
      <c r="AY255" s="6"/>
      <c r="AZ255" s="6"/>
      <c r="BA255" s="6"/>
      <c r="BB255" s="7"/>
      <c r="BD255" s="5"/>
      <c r="BE255" s="25">
        <v>31</v>
      </c>
      <c r="BF255" s="6"/>
      <c r="BG255" s="6"/>
      <c r="BH255" s="6"/>
      <c r="BI255" s="6"/>
      <c r="BJ255" s="7"/>
      <c r="BL255" s="5"/>
      <c r="BM255" s="25">
        <v>12</v>
      </c>
      <c r="BN255" s="6"/>
      <c r="BO255" s="6"/>
      <c r="BP255" s="6"/>
      <c r="BQ255" s="6"/>
      <c r="BR255" s="7"/>
      <c r="GI255" s="20"/>
      <c r="GJ255" s="20"/>
      <c r="GK255" s="20"/>
      <c r="GL255" s="20"/>
      <c r="GM255" s="20"/>
      <c r="GN255" s="20"/>
      <c r="GO255" s="20"/>
      <c r="GP255" s="20"/>
      <c r="GQ255" s="20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</row>
    <row r="256" spans="2:251" x14ac:dyDescent="0.25">
      <c r="B256" s="25"/>
      <c r="X256" s="5"/>
      <c r="Y256" s="25">
        <v>31</v>
      </c>
      <c r="Z256" s="6"/>
      <c r="AA256" s="6"/>
      <c r="AB256" s="6"/>
      <c r="AC256" s="6"/>
      <c r="AD256" s="7"/>
      <c r="AF256" s="5"/>
      <c r="AG256" s="25">
        <v>26</v>
      </c>
      <c r="AH256" s="6"/>
      <c r="AI256" s="6"/>
      <c r="AJ256" s="6"/>
      <c r="AK256" s="6"/>
      <c r="AL256" s="7"/>
      <c r="AN256" s="5"/>
      <c r="AO256" s="25">
        <v>34</v>
      </c>
      <c r="AP256" s="6"/>
      <c r="AQ256" s="6"/>
      <c r="AR256" s="6"/>
      <c r="AS256" s="6"/>
      <c r="AT256" s="7"/>
      <c r="AV256" s="5"/>
      <c r="AW256" s="25">
        <v>22</v>
      </c>
      <c r="AX256" s="6"/>
      <c r="AY256" s="6"/>
      <c r="AZ256" s="6"/>
      <c r="BA256" s="6"/>
      <c r="BB256" s="7"/>
      <c r="BD256" s="5"/>
      <c r="BE256" s="25">
        <v>19</v>
      </c>
      <c r="BF256" s="6"/>
      <c r="BG256" s="6"/>
      <c r="BH256" s="6"/>
      <c r="BI256" s="6"/>
      <c r="BJ256" s="7"/>
      <c r="BL256" s="5"/>
      <c r="BM256" s="25">
        <v>5</v>
      </c>
      <c r="BN256" s="6"/>
      <c r="BO256" s="6"/>
      <c r="BP256" s="6"/>
      <c r="BQ256" s="6"/>
      <c r="BR256" s="7"/>
      <c r="GI256" s="20"/>
      <c r="GJ256" s="20"/>
      <c r="GK256" s="20"/>
      <c r="GL256" s="20"/>
      <c r="GM256" s="20"/>
      <c r="GN256" s="20"/>
      <c r="GO256" s="20"/>
      <c r="GP256" s="20"/>
      <c r="GQ256" s="20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</row>
    <row r="257" spans="2:251" x14ac:dyDescent="0.25">
      <c r="B257" s="25"/>
      <c r="X257" s="5"/>
      <c r="Y257" s="25">
        <v>35</v>
      </c>
      <c r="Z257" s="6"/>
      <c r="AA257" s="6"/>
      <c r="AB257" s="6"/>
      <c r="AC257" s="6"/>
      <c r="AD257" s="7"/>
      <c r="AF257" s="5"/>
      <c r="AG257" s="25">
        <v>22</v>
      </c>
      <c r="AH257" s="6"/>
      <c r="AI257" s="6"/>
      <c r="AJ257" s="6"/>
      <c r="AK257" s="6"/>
      <c r="AL257" s="7"/>
      <c r="AN257" s="5"/>
      <c r="AO257" s="25">
        <v>25</v>
      </c>
      <c r="AP257" s="6"/>
      <c r="AQ257" s="6"/>
      <c r="AR257" s="6"/>
      <c r="AS257" s="6"/>
      <c r="AT257" s="7"/>
      <c r="AV257" s="5"/>
      <c r="AW257" s="25">
        <v>7</v>
      </c>
      <c r="AX257" s="6"/>
      <c r="AY257" s="6"/>
      <c r="AZ257" s="6"/>
      <c r="BA257" s="6"/>
      <c r="BB257" s="7"/>
      <c r="BD257" s="5"/>
      <c r="BE257" s="25">
        <v>35</v>
      </c>
      <c r="BF257" s="6"/>
      <c r="BG257" s="6"/>
      <c r="BH257" s="6"/>
      <c r="BI257" s="6"/>
      <c r="BJ257" s="7"/>
      <c r="BL257" s="5"/>
      <c r="BM257" s="25">
        <v>21</v>
      </c>
      <c r="BN257" s="6"/>
      <c r="BO257" s="6"/>
      <c r="BP257" s="6"/>
      <c r="BQ257" s="6"/>
      <c r="BR257" s="7"/>
      <c r="GI257" s="20"/>
      <c r="GJ257" s="20"/>
      <c r="GK257" s="20"/>
      <c r="GL257" s="20"/>
      <c r="GM257" s="20"/>
      <c r="GN257" s="20"/>
      <c r="GO257" s="20"/>
      <c r="GP257" s="20"/>
      <c r="GQ257" s="20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</row>
    <row r="258" spans="2:251" x14ac:dyDescent="0.25">
      <c r="B258" s="25"/>
      <c r="X258" s="5"/>
      <c r="Y258" s="25">
        <v>1</v>
      </c>
      <c r="Z258" s="6"/>
      <c r="AA258" s="6"/>
      <c r="AB258" s="6"/>
      <c r="AC258" s="6"/>
      <c r="AD258" s="7"/>
      <c r="AF258" s="5"/>
      <c r="AG258" s="25">
        <v>30</v>
      </c>
      <c r="AH258" s="6"/>
      <c r="AI258" s="6"/>
      <c r="AJ258" s="6"/>
      <c r="AK258" s="6"/>
      <c r="AL258" s="7"/>
      <c r="AN258" s="5"/>
      <c r="AO258" s="25">
        <v>4</v>
      </c>
      <c r="AP258" s="6"/>
      <c r="AQ258" s="6"/>
      <c r="AR258" s="6"/>
      <c r="AS258" s="6"/>
      <c r="AT258" s="7"/>
      <c r="AV258" s="5"/>
      <c r="AW258" s="25">
        <v>17</v>
      </c>
      <c r="AX258" s="6"/>
      <c r="AY258" s="6"/>
      <c r="AZ258" s="6"/>
      <c r="BA258" s="6"/>
      <c r="BB258" s="7"/>
      <c r="BD258" s="5"/>
      <c r="BE258" s="25">
        <v>22</v>
      </c>
      <c r="BF258" s="6"/>
      <c r="BG258" s="6"/>
      <c r="BH258" s="6"/>
      <c r="BI258" s="6"/>
      <c r="BJ258" s="7"/>
      <c r="BL258" s="5"/>
      <c r="BM258" s="25">
        <v>26</v>
      </c>
      <c r="BN258" s="6"/>
      <c r="BO258" s="6"/>
      <c r="BP258" s="6"/>
      <c r="BQ258" s="6"/>
      <c r="BR258" s="7"/>
      <c r="GI258" s="20"/>
      <c r="GJ258" s="20"/>
      <c r="GK258" s="20"/>
      <c r="GL258" s="20"/>
      <c r="GM258" s="20"/>
      <c r="GN258" s="20"/>
      <c r="GO258" s="20"/>
      <c r="GP258" s="20"/>
      <c r="GQ258" s="20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</row>
    <row r="259" spans="2:251" x14ac:dyDescent="0.25">
      <c r="B259" s="25"/>
      <c r="X259" s="5"/>
      <c r="Y259" s="25">
        <v>0</v>
      </c>
      <c r="Z259" s="6"/>
      <c r="AA259" s="6"/>
      <c r="AB259" s="6"/>
      <c r="AC259" s="6"/>
      <c r="AD259" s="7"/>
      <c r="AF259" s="5"/>
      <c r="AG259" s="25">
        <v>26</v>
      </c>
      <c r="AH259" s="6"/>
      <c r="AI259" s="6"/>
      <c r="AJ259" s="6"/>
      <c r="AK259" s="6"/>
      <c r="AL259" s="7"/>
      <c r="AN259" s="5"/>
      <c r="AO259" s="25">
        <v>23</v>
      </c>
      <c r="AP259" s="6"/>
      <c r="AQ259" s="6"/>
      <c r="AR259" s="6"/>
      <c r="AS259" s="6"/>
      <c r="AT259" s="7"/>
      <c r="AV259" s="5"/>
      <c r="AW259" s="25">
        <v>9</v>
      </c>
      <c r="AX259" s="6"/>
      <c r="AY259" s="6"/>
      <c r="AZ259" s="6"/>
      <c r="BA259" s="6"/>
      <c r="BB259" s="7"/>
      <c r="BD259" s="5"/>
      <c r="BE259" s="25">
        <v>28</v>
      </c>
      <c r="BF259" s="6"/>
      <c r="BG259" s="6"/>
      <c r="BH259" s="6"/>
      <c r="BI259" s="6"/>
      <c r="BJ259" s="7"/>
      <c r="BL259" s="5"/>
      <c r="BM259" s="25">
        <v>7</v>
      </c>
      <c r="BN259" s="6"/>
      <c r="BO259" s="6"/>
      <c r="BP259" s="6"/>
      <c r="BQ259" s="6"/>
      <c r="BR259" s="7"/>
      <c r="GI259" s="20"/>
      <c r="GJ259" s="20"/>
      <c r="GK259" s="20"/>
      <c r="GL259" s="20"/>
      <c r="GM259" s="20"/>
      <c r="GN259" s="20"/>
      <c r="GO259" s="20"/>
      <c r="GP259" s="20"/>
      <c r="GQ259" s="20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</row>
    <row r="260" spans="2:251" x14ac:dyDescent="0.25">
      <c r="B260" s="25"/>
      <c r="X260" s="5"/>
      <c r="Y260" s="25">
        <v>23</v>
      </c>
      <c r="Z260" s="6"/>
      <c r="AA260" s="6"/>
      <c r="AB260" s="6"/>
      <c r="AC260" s="6"/>
      <c r="AD260" s="7"/>
      <c r="AF260" s="5"/>
      <c r="AG260" s="25">
        <v>10</v>
      </c>
      <c r="AH260" s="6"/>
      <c r="AI260" s="6"/>
      <c r="AJ260" s="6"/>
      <c r="AK260" s="6"/>
      <c r="AL260" s="7"/>
      <c r="AN260" s="5"/>
      <c r="AO260" s="25">
        <v>2</v>
      </c>
      <c r="AP260" s="6"/>
      <c r="AQ260" s="6"/>
      <c r="AR260" s="6"/>
      <c r="AS260" s="6"/>
      <c r="AT260" s="7"/>
      <c r="AV260" s="5"/>
      <c r="AW260" s="25">
        <v>19</v>
      </c>
      <c r="AX260" s="6"/>
      <c r="AY260" s="6"/>
      <c r="AZ260" s="6"/>
      <c r="BA260" s="6"/>
      <c r="BB260" s="7"/>
      <c r="BD260" s="5"/>
      <c r="BE260" s="25">
        <v>32</v>
      </c>
      <c r="BF260" s="6"/>
      <c r="BG260" s="6"/>
      <c r="BH260" s="6"/>
      <c r="BI260" s="6"/>
      <c r="BJ260" s="7"/>
      <c r="BL260" s="5"/>
      <c r="BM260" s="25">
        <v>22</v>
      </c>
      <c r="BN260" s="6"/>
      <c r="BO260" s="6"/>
      <c r="BP260" s="6"/>
      <c r="BQ260" s="6"/>
      <c r="BR260" s="7"/>
      <c r="GI260" s="20"/>
      <c r="GJ260" s="20"/>
      <c r="GK260" s="20"/>
      <c r="GL260" s="20"/>
      <c r="GM260" s="20"/>
      <c r="GN260" s="20"/>
      <c r="GO260" s="20"/>
      <c r="GP260" s="20"/>
      <c r="GQ260" s="20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</row>
    <row r="261" spans="2:251" x14ac:dyDescent="0.25">
      <c r="B261" s="25"/>
      <c r="X261" s="5"/>
      <c r="Y261" s="25">
        <v>8</v>
      </c>
      <c r="Z261" s="6"/>
      <c r="AA261" s="6"/>
      <c r="AB261" s="6"/>
      <c r="AC261" s="6"/>
      <c r="AD261" s="7"/>
      <c r="AF261" s="5"/>
      <c r="AG261" s="25">
        <v>0</v>
      </c>
      <c r="AH261" s="6"/>
      <c r="AI261" s="6"/>
      <c r="AJ261" s="6"/>
      <c r="AK261" s="6"/>
      <c r="AL261" s="7"/>
      <c r="AN261" s="5"/>
      <c r="AO261" s="25">
        <v>30</v>
      </c>
      <c r="AP261" s="6"/>
      <c r="AQ261" s="6"/>
      <c r="AR261" s="6"/>
      <c r="AS261" s="6"/>
      <c r="AT261" s="7"/>
      <c r="AV261" s="5"/>
      <c r="AW261" s="25">
        <v>14</v>
      </c>
      <c r="AX261" s="6"/>
      <c r="AY261" s="6"/>
      <c r="AZ261" s="6"/>
      <c r="BA261" s="6"/>
      <c r="BB261" s="7"/>
      <c r="BD261" s="5"/>
      <c r="BE261" s="25">
        <v>26</v>
      </c>
      <c r="BF261" s="6"/>
      <c r="BG261" s="6"/>
      <c r="BH261" s="6"/>
      <c r="BI261" s="6"/>
      <c r="BJ261" s="7"/>
      <c r="BL261" s="5"/>
      <c r="BM261" s="25">
        <v>2</v>
      </c>
      <c r="BN261" s="6"/>
      <c r="BO261" s="6"/>
      <c r="BP261" s="6"/>
      <c r="BQ261" s="6"/>
      <c r="BR261" s="7"/>
      <c r="GI261" s="20"/>
      <c r="GJ261" s="20"/>
      <c r="GK261" s="20"/>
      <c r="GL261" s="20"/>
      <c r="GM261" s="20"/>
      <c r="GN261" s="20"/>
      <c r="GO261" s="20"/>
      <c r="GP261" s="20"/>
      <c r="GQ261" s="20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</row>
    <row r="262" spans="2:251" x14ac:dyDescent="0.25">
      <c r="B262" s="25"/>
      <c r="X262" s="5"/>
      <c r="Y262" s="25">
        <v>28</v>
      </c>
      <c r="Z262" s="6"/>
      <c r="AA262" s="6"/>
      <c r="AB262" s="6"/>
      <c r="AC262" s="6"/>
      <c r="AD262" s="7"/>
      <c r="AF262" s="5"/>
      <c r="AG262" s="25">
        <v>4</v>
      </c>
      <c r="AH262" s="6"/>
      <c r="AI262" s="6"/>
      <c r="AJ262" s="6"/>
      <c r="AK262" s="6"/>
      <c r="AL262" s="7"/>
      <c r="AN262" s="5"/>
      <c r="AO262" s="25">
        <v>34</v>
      </c>
      <c r="AP262" s="6"/>
      <c r="AQ262" s="6"/>
      <c r="AR262" s="6"/>
      <c r="AS262" s="6"/>
      <c r="AT262" s="7"/>
      <c r="AV262" s="5"/>
      <c r="AW262" s="25">
        <v>21</v>
      </c>
      <c r="AX262" s="6"/>
      <c r="AY262" s="6"/>
      <c r="AZ262" s="6"/>
      <c r="BA262" s="6"/>
      <c r="BB262" s="7"/>
      <c r="BD262" s="5"/>
      <c r="BE262" s="25">
        <v>21</v>
      </c>
      <c r="BF262" s="6"/>
      <c r="BG262" s="6"/>
      <c r="BH262" s="6"/>
      <c r="BI262" s="6"/>
      <c r="BJ262" s="7"/>
      <c r="BL262" s="5"/>
      <c r="BM262" s="25">
        <v>4</v>
      </c>
      <c r="BN262" s="6"/>
      <c r="BO262" s="6"/>
      <c r="BP262" s="6"/>
      <c r="BQ262" s="6"/>
      <c r="BR262" s="7"/>
      <c r="GI262" s="20"/>
      <c r="GJ262" s="20"/>
      <c r="GK262" s="20"/>
      <c r="GL262" s="20"/>
      <c r="GM262" s="20"/>
      <c r="GN262" s="20"/>
      <c r="GO262" s="20"/>
      <c r="GP262" s="20"/>
      <c r="GQ262" s="20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</row>
    <row r="263" spans="2:251" x14ac:dyDescent="0.25">
      <c r="B263" s="25"/>
      <c r="X263" s="5"/>
      <c r="Y263" s="25">
        <v>12</v>
      </c>
      <c r="Z263" s="6"/>
      <c r="AA263" s="6"/>
      <c r="AB263" s="6"/>
      <c r="AC263" s="6"/>
      <c r="AD263" s="7"/>
      <c r="AF263" s="5"/>
      <c r="AG263" s="25">
        <v>10</v>
      </c>
      <c r="AH263" s="6"/>
      <c r="AI263" s="6"/>
      <c r="AJ263" s="6"/>
      <c r="AK263" s="6"/>
      <c r="AL263" s="7"/>
      <c r="AN263" s="5"/>
      <c r="AO263" s="25">
        <v>13</v>
      </c>
      <c r="AP263" s="6"/>
      <c r="AQ263" s="6"/>
      <c r="AR263" s="6"/>
      <c r="AS263" s="6"/>
      <c r="AT263" s="7"/>
      <c r="AV263" s="5"/>
      <c r="AW263" s="25">
        <v>18</v>
      </c>
      <c r="AX263" s="6"/>
      <c r="AY263" s="6"/>
      <c r="AZ263" s="6"/>
      <c r="BA263" s="6"/>
      <c r="BB263" s="7"/>
      <c r="BD263" s="5"/>
      <c r="BE263" s="25">
        <v>33</v>
      </c>
      <c r="BF263" s="6"/>
      <c r="BG263" s="6"/>
      <c r="BH263" s="6"/>
      <c r="BI263" s="6"/>
      <c r="BJ263" s="7"/>
      <c r="BL263" s="5"/>
      <c r="BM263" s="25">
        <v>32</v>
      </c>
      <c r="BN263" s="6"/>
      <c r="BO263" s="6"/>
      <c r="BP263" s="6"/>
      <c r="BQ263" s="6"/>
      <c r="BR263" s="7"/>
      <c r="GI263" s="20"/>
      <c r="GJ263" s="20"/>
      <c r="GK263" s="20"/>
      <c r="GL263" s="20"/>
      <c r="GM263" s="20"/>
      <c r="GN263" s="20"/>
      <c r="GO263" s="20"/>
      <c r="GP263" s="20"/>
      <c r="GQ263" s="20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</row>
    <row r="264" spans="2:251" x14ac:dyDescent="0.25">
      <c r="B264" s="25"/>
      <c r="X264" s="5"/>
      <c r="Y264" s="25">
        <v>12</v>
      </c>
      <c r="Z264" s="6"/>
      <c r="AA264" s="6"/>
      <c r="AB264" s="6"/>
      <c r="AC264" s="6"/>
      <c r="AD264" s="7"/>
      <c r="AF264" s="5"/>
      <c r="AG264" s="25">
        <v>15</v>
      </c>
      <c r="AH264" s="6"/>
      <c r="AI264" s="6"/>
      <c r="AJ264" s="6"/>
      <c r="AK264" s="6"/>
      <c r="AL264" s="7"/>
      <c r="AN264" s="5"/>
      <c r="AO264" s="25">
        <v>34</v>
      </c>
      <c r="AP264" s="6"/>
      <c r="AQ264" s="6"/>
      <c r="AR264" s="6"/>
      <c r="AS264" s="6"/>
      <c r="AT264" s="7"/>
      <c r="AV264" s="5"/>
      <c r="AW264" s="25">
        <v>25</v>
      </c>
      <c r="AX264" s="6"/>
      <c r="AY264" s="6"/>
      <c r="AZ264" s="6"/>
      <c r="BA264" s="6"/>
      <c r="BB264" s="7"/>
      <c r="BD264" s="5"/>
      <c r="BE264" s="25">
        <v>11</v>
      </c>
      <c r="BF264" s="6"/>
      <c r="BG264" s="6"/>
      <c r="BH264" s="6"/>
      <c r="BI264" s="6"/>
      <c r="BJ264" s="7"/>
      <c r="BL264" s="5"/>
      <c r="BM264" s="25">
        <v>5</v>
      </c>
      <c r="BN264" s="6"/>
      <c r="BO264" s="6"/>
      <c r="BP264" s="6"/>
      <c r="BQ264" s="6"/>
      <c r="BR264" s="7"/>
      <c r="GI264" s="20"/>
      <c r="GJ264" s="20"/>
      <c r="GK264" s="20"/>
      <c r="GL264" s="20"/>
      <c r="GM264" s="20"/>
      <c r="GN264" s="20"/>
      <c r="GO264" s="20"/>
      <c r="GP264" s="20"/>
      <c r="GQ264" s="20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</row>
    <row r="265" spans="2:251" x14ac:dyDescent="0.25">
      <c r="B265" s="25"/>
      <c r="X265" s="5"/>
      <c r="Y265" s="25">
        <v>2</v>
      </c>
      <c r="Z265" s="6"/>
      <c r="AA265" s="6"/>
      <c r="AB265" s="6"/>
      <c r="AC265" s="6"/>
      <c r="AD265" s="7"/>
      <c r="AF265" s="5"/>
      <c r="AG265" s="25">
        <v>8</v>
      </c>
      <c r="AH265" s="6"/>
      <c r="AI265" s="6"/>
      <c r="AJ265" s="6"/>
      <c r="AK265" s="6"/>
      <c r="AL265" s="7"/>
      <c r="AN265" s="5"/>
      <c r="AO265" s="25">
        <v>29</v>
      </c>
      <c r="AP265" s="6"/>
      <c r="AQ265" s="6"/>
      <c r="AR265" s="6"/>
      <c r="AS265" s="6"/>
      <c r="AT265" s="7"/>
      <c r="AV265" s="5"/>
      <c r="AW265" s="25">
        <v>32</v>
      </c>
      <c r="AX265" s="6"/>
      <c r="AY265" s="6"/>
      <c r="AZ265" s="6"/>
      <c r="BA265" s="6"/>
      <c r="BB265" s="7"/>
      <c r="BD265" s="5"/>
      <c r="BE265" s="25">
        <v>17</v>
      </c>
      <c r="BF265" s="6"/>
      <c r="BG265" s="6"/>
      <c r="BH265" s="6"/>
      <c r="BI265" s="6"/>
      <c r="BJ265" s="7"/>
      <c r="BL265" s="5"/>
      <c r="BM265" s="25">
        <v>7</v>
      </c>
      <c r="BN265" s="6"/>
      <c r="BO265" s="6"/>
      <c r="BP265" s="6"/>
      <c r="BQ265" s="6"/>
      <c r="BR265" s="7"/>
      <c r="GI265" s="20"/>
      <c r="GJ265" s="20"/>
      <c r="GK265" s="20"/>
      <c r="GL265" s="20"/>
      <c r="GM265" s="20"/>
      <c r="GN265" s="20"/>
      <c r="GO265" s="20"/>
      <c r="GP265" s="20"/>
      <c r="GQ265" s="20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</row>
    <row r="266" spans="2:251" x14ac:dyDescent="0.25">
      <c r="B266" s="25"/>
      <c r="X266" s="5"/>
      <c r="Y266" s="25">
        <v>14</v>
      </c>
      <c r="Z266" s="6"/>
      <c r="AA266" s="6"/>
      <c r="AB266" s="6"/>
      <c r="AC266" s="6"/>
      <c r="AD266" s="7"/>
      <c r="AF266" s="5"/>
      <c r="AG266" s="25">
        <v>16</v>
      </c>
      <c r="AH266" s="6"/>
      <c r="AI266" s="6"/>
      <c r="AJ266" s="6"/>
      <c r="AK266" s="6"/>
      <c r="AL266" s="7"/>
      <c r="AN266" s="5"/>
      <c r="AO266" s="25">
        <v>28</v>
      </c>
      <c r="AP266" s="6"/>
      <c r="AQ266" s="6"/>
      <c r="AR266" s="6"/>
      <c r="AS266" s="6"/>
      <c r="AT266" s="7"/>
      <c r="AV266" s="5"/>
      <c r="AW266" s="25">
        <v>34</v>
      </c>
      <c r="AX266" s="6"/>
      <c r="AY266" s="6"/>
      <c r="AZ266" s="6"/>
      <c r="BA266" s="6"/>
      <c r="BB266" s="7"/>
      <c r="BD266" s="5"/>
      <c r="BE266" s="25">
        <v>15</v>
      </c>
      <c r="BF266" s="6"/>
      <c r="BG266" s="6"/>
      <c r="BH266" s="6"/>
      <c r="BI266" s="6"/>
      <c r="BJ266" s="7"/>
      <c r="BL266" s="5"/>
      <c r="BM266" s="25">
        <v>36</v>
      </c>
      <c r="BN266" s="6"/>
      <c r="BO266" s="6"/>
      <c r="BP266" s="6"/>
      <c r="BQ266" s="6"/>
      <c r="BR266" s="7"/>
      <c r="GI266" s="20"/>
      <c r="GJ266" s="20"/>
      <c r="GK266" s="20"/>
      <c r="GL266" s="20"/>
      <c r="GM266" s="20"/>
      <c r="GN266" s="20"/>
      <c r="GO266" s="20"/>
      <c r="GP266" s="20"/>
      <c r="GQ266" s="20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</row>
    <row r="267" spans="2:251" x14ac:dyDescent="0.25">
      <c r="B267" s="25"/>
      <c r="X267" s="5"/>
      <c r="Y267" s="25">
        <v>7</v>
      </c>
      <c r="Z267" s="6"/>
      <c r="AA267" s="6"/>
      <c r="AB267" s="6"/>
      <c r="AC267" s="6"/>
      <c r="AD267" s="7"/>
      <c r="AF267" s="5"/>
      <c r="AG267" s="25">
        <v>32</v>
      </c>
      <c r="AH267" s="6"/>
      <c r="AI267" s="6"/>
      <c r="AJ267" s="6"/>
      <c r="AK267" s="6"/>
      <c r="AL267" s="7"/>
      <c r="AN267" s="5"/>
      <c r="AO267" s="25">
        <v>0</v>
      </c>
      <c r="AP267" s="6"/>
      <c r="AQ267" s="6"/>
      <c r="AR267" s="6"/>
      <c r="AS267" s="6"/>
      <c r="AT267" s="7"/>
      <c r="AV267" s="5"/>
      <c r="AW267" s="25">
        <v>13</v>
      </c>
      <c r="AX267" s="6"/>
      <c r="AY267" s="6"/>
      <c r="AZ267" s="6"/>
      <c r="BA267" s="6"/>
      <c r="BB267" s="7"/>
      <c r="BD267" s="5"/>
      <c r="BE267" s="25">
        <v>17</v>
      </c>
      <c r="BF267" s="6"/>
      <c r="BG267" s="6"/>
      <c r="BH267" s="6"/>
      <c r="BI267" s="6"/>
      <c r="BJ267" s="7"/>
      <c r="BL267" s="5"/>
      <c r="BM267" s="25">
        <v>27</v>
      </c>
      <c r="BN267" s="6"/>
      <c r="BO267" s="6"/>
      <c r="BP267" s="6"/>
      <c r="BQ267" s="6"/>
      <c r="BR267" s="7"/>
      <c r="GI267" s="20"/>
      <c r="GJ267" s="20"/>
      <c r="GK267" s="20"/>
      <c r="GL267" s="20"/>
      <c r="GM267" s="20"/>
      <c r="GN267" s="20"/>
      <c r="GO267" s="20"/>
      <c r="GP267" s="20"/>
      <c r="GQ267" s="20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</row>
    <row r="268" spans="2:251" x14ac:dyDescent="0.25">
      <c r="B268" s="25"/>
      <c r="X268" s="5"/>
      <c r="Y268" s="25">
        <v>7</v>
      </c>
      <c r="Z268" s="6"/>
      <c r="AA268" s="6"/>
      <c r="AB268" s="6"/>
      <c r="AC268" s="6"/>
      <c r="AD268" s="7"/>
      <c r="AF268" s="5"/>
      <c r="AG268" s="25">
        <v>31</v>
      </c>
      <c r="AH268" s="6"/>
      <c r="AI268" s="6"/>
      <c r="AJ268" s="6"/>
      <c r="AK268" s="6"/>
      <c r="AL268" s="7"/>
      <c r="AN268" s="5"/>
      <c r="AO268" s="25">
        <v>21</v>
      </c>
      <c r="AP268" s="6"/>
      <c r="AQ268" s="6"/>
      <c r="AR268" s="6"/>
      <c r="AS268" s="6"/>
      <c r="AT268" s="7"/>
      <c r="AV268" s="5"/>
      <c r="AW268" s="25">
        <v>30</v>
      </c>
      <c r="AX268" s="6"/>
      <c r="AY268" s="6"/>
      <c r="AZ268" s="6"/>
      <c r="BA268" s="6"/>
      <c r="BB268" s="7"/>
      <c r="BD268" s="5"/>
      <c r="BE268" s="25">
        <v>31</v>
      </c>
      <c r="BF268" s="6"/>
      <c r="BG268" s="6"/>
      <c r="BH268" s="6"/>
      <c r="BI268" s="6"/>
      <c r="BJ268" s="7"/>
      <c r="BL268" s="5"/>
      <c r="BM268" s="25">
        <v>25</v>
      </c>
      <c r="BN268" s="6"/>
      <c r="BO268" s="6"/>
      <c r="BP268" s="6"/>
      <c r="BQ268" s="6"/>
      <c r="BR268" s="7"/>
      <c r="GI268" s="20"/>
      <c r="GJ268" s="20"/>
      <c r="GK268" s="20"/>
      <c r="GL268" s="20"/>
      <c r="GM268" s="20"/>
      <c r="GN268" s="20"/>
      <c r="GO268" s="20"/>
      <c r="GP268" s="20"/>
      <c r="GQ268" s="20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</row>
    <row r="269" spans="2:251" x14ac:dyDescent="0.25">
      <c r="B269" s="25"/>
      <c r="X269" s="5"/>
      <c r="Y269" s="25">
        <v>26</v>
      </c>
      <c r="Z269" s="6"/>
      <c r="AA269" s="6"/>
      <c r="AB269" s="6"/>
      <c r="AC269" s="6"/>
      <c r="AD269" s="7"/>
      <c r="AF269" s="5"/>
      <c r="AG269" s="25">
        <v>3</v>
      </c>
      <c r="AH269" s="6"/>
      <c r="AI269" s="6"/>
      <c r="AJ269" s="6"/>
      <c r="AK269" s="6"/>
      <c r="AL269" s="7"/>
      <c r="AN269" s="5"/>
      <c r="AO269" s="25">
        <v>2</v>
      </c>
      <c r="AP269" s="6"/>
      <c r="AQ269" s="6"/>
      <c r="AR269" s="6"/>
      <c r="AS269" s="6"/>
      <c r="AT269" s="7"/>
      <c r="AV269" s="5"/>
      <c r="AW269" s="25">
        <v>6</v>
      </c>
      <c r="AX269" s="6"/>
      <c r="AY269" s="6"/>
      <c r="AZ269" s="6"/>
      <c r="BA269" s="6"/>
      <c r="BB269" s="7"/>
      <c r="BD269" s="5"/>
      <c r="BE269" s="25">
        <v>27</v>
      </c>
      <c r="BF269" s="6"/>
      <c r="BG269" s="6"/>
      <c r="BH269" s="6"/>
      <c r="BI269" s="6"/>
      <c r="BJ269" s="7"/>
      <c r="BL269" s="5"/>
      <c r="BM269" s="25">
        <v>18</v>
      </c>
      <c r="BN269" s="6"/>
      <c r="BO269" s="6"/>
      <c r="BP269" s="6"/>
      <c r="BQ269" s="6"/>
      <c r="BR269" s="7"/>
      <c r="GI269" s="20"/>
      <c r="GJ269" s="20"/>
      <c r="GK269" s="20"/>
      <c r="GL269" s="20"/>
      <c r="GM269" s="20"/>
      <c r="GN269" s="20"/>
      <c r="GO269" s="20"/>
      <c r="GP269" s="20"/>
      <c r="GQ269" s="20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</row>
    <row r="270" spans="2:251" x14ac:dyDescent="0.25">
      <c r="B270" s="25"/>
      <c r="X270" s="5"/>
      <c r="Y270" s="25">
        <v>1</v>
      </c>
      <c r="Z270" s="6"/>
      <c r="AA270" s="6"/>
      <c r="AB270" s="6"/>
      <c r="AC270" s="6"/>
      <c r="AD270" s="7"/>
      <c r="AF270" s="5"/>
      <c r="AG270" s="25">
        <v>17</v>
      </c>
      <c r="AH270" s="6"/>
      <c r="AI270" s="6"/>
      <c r="AJ270" s="6"/>
      <c r="AK270" s="6"/>
      <c r="AL270" s="7"/>
      <c r="AN270" s="5"/>
      <c r="AO270" s="25">
        <v>26</v>
      </c>
      <c r="AP270" s="6"/>
      <c r="AQ270" s="6"/>
      <c r="AR270" s="6"/>
      <c r="AS270" s="6"/>
      <c r="AT270" s="7"/>
      <c r="AV270" s="5"/>
      <c r="AW270" s="25">
        <v>24</v>
      </c>
      <c r="AX270" s="6"/>
      <c r="AY270" s="6"/>
      <c r="AZ270" s="6"/>
      <c r="BA270" s="6"/>
      <c r="BB270" s="7"/>
      <c r="BD270" s="5"/>
      <c r="BE270" s="25">
        <v>32</v>
      </c>
      <c r="BF270" s="6"/>
      <c r="BG270" s="6"/>
      <c r="BH270" s="6"/>
      <c r="BI270" s="6"/>
      <c r="BJ270" s="7"/>
      <c r="BL270" s="5"/>
      <c r="BM270" s="25">
        <v>12</v>
      </c>
      <c r="BN270" s="6"/>
      <c r="BO270" s="6"/>
      <c r="BP270" s="6"/>
      <c r="BQ270" s="6"/>
      <c r="BR270" s="7"/>
      <c r="GI270" s="20"/>
      <c r="GJ270" s="20"/>
      <c r="GK270" s="20"/>
      <c r="GL270" s="20"/>
      <c r="GM270" s="20"/>
      <c r="GN270" s="20"/>
      <c r="GO270" s="20"/>
      <c r="GP270" s="20"/>
      <c r="GQ270" s="20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</row>
    <row r="271" spans="2:251" x14ac:dyDescent="0.25">
      <c r="B271" s="25"/>
      <c r="X271" s="5"/>
      <c r="Y271" s="25">
        <v>5</v>
      </c>
      <c r="Z271" s="6"/>
      <c r="AA271" s="6"/>
      <c r="AB271" s="6"/>
      <c r="AC271" s="6"/>
      <c r="AD271" s="7"/>
      <c r="AF271" s="5"/>
      <c r="AG271" s="25">
        <v>25</v>
      </c>
      <c r="AH271" s="6"/>
      <c r="AI271" s="6"/>
      <c r="AJ271" s="6"/>
      <c r="AK271" s="6"/>
      <c r="AL271" s="7"/>
      <c r="AN271" s="5"/>
      <c r="AO271" s="25">
        <v>20</v>
      </c>
      <c r="AP271" s="6"/>
      <c r="AQ271" s="6"/>
      <c r="AR271" s="6"/>
      <c r="AS271" s="6"/>
      <c r="AT271" s="7"/>
      <c r="AV271" s="5"/>
      <c r="AW271" s="25">
        <v>6</v>
      </c>
      <c r="AX271" s="6"/>
      <c r="AY271" s="6"/>
      <c r="AZ271" s="6"/>
      <c r="BA271" s="6"/>
      <c r="BB271" s="7"/>
      <c r="BD271" s="5"/>
      <c r="BE271" s="25">
        <v>28</v>
      </c>
      <c r="BF271" s="6"/>
      <c r="BG271" s="6"/>
      <c r="BH271" s="6"/>
      <c r="BI271" s="6"/>
      <c r="BJ271" s="7"/>
      <c r="BL271" s="5"/>
      <c r="BM271" s="25">
        <v>26</v>
      </c>
      <c r="BN271" s="6"/>
      <c r="BO271" s="6"/>
      <c r="BP271" s="6"/>
      <c r="BQ271" s="6"/>
      <c r="BR271" s="7"/>
      <c r="GI271" s="20"/>
      <c r="GJ271" s="20"/>
      <c r="GK271" s="20"/>
      <c r="GL271" s="20"/>
      <c r="GM271" s="20"/>
      <c r="GN271" s="20"/>
      <c r="GO271" s="20"/>
      <c r="GP271" s="20"/>
      <c r="GQ271" s="20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</row>
    <row r="272" spans="2:251" x14ac:dyDescent="0.25">
      <c r="B272" s="25"/>
      <c r="X272" s="5"/>
      <c r="Y272" s="25">
        <v>16</v>
      </c>
      <c r="Z272" s="6"/>
      <c r="AA272" s="6"/>
      <c r="AB272" s="6"/>
      <c r="AC272" s="6"/>
      <c r="AD272" s="7"/>
      <c r="AF272" s="5"/>
      <c r="AG272" s="25">
        <v>22</v>
      </c>
      <c r="AH272" s="6"/>
      <c r="AI272" s="6"/>
      <c r="AJ272" s="6"/>
      <c r="AK272" s="6"/>
      <c r="AL272" s="7"/>
      <c r="AN272" s="5"/>
      <c r="AO272" s="25">
        <v>36</v>
      </c>
      <c r="AP272" s="6"/>
      <c r="AQ272" s="6"/>
      <c r="AR272" s="6"/>
      <c r="AS272" s="6"/>
      <c r="AT272" s="7"/>
      <c r="AV272" s="5"/>
      <c r="AW272" s="25">
        <v>24</v>
      </c>
      <c r="AX272" s="6"/>
      <c r="AY272" s="6"/>
      <c r="AZ272" s="6"/>
      <c r="BA272" s="6"/>
      <c r="BB272" s="7"/>
      <c r="BD272" s="5"/>
      <c r="BE272" s="25">
        <v>29</v>
      </c>
      <c r="BF272" s="6"/>
      <c r="BG272" s="6"/>
      <c r="BH272" s="6"/>
      <c r="BI272" s="6"/>
      <c r="BJ272" s="7"/>
      <c r="BL272" s="5"/>
      <c r="BM272" s="25">
        <v>10</v>
      </c>
      <c r="BN272" s="6"/>
      <c r="BO272" s="6"/>
      <c r="BP272" s="6"/>
      <c r="BQ272" s="6"/>
      <c r="BR272" s="7"/>
      <c r="GI272" s="20"/>
      <c r="GJ272" s="20"/>
      <c r="GK272" s="20"/>
      <c r="GL272" s="20"/>
      <c r="GM272" s="20"/>
      <c r="GN272" s="20"/>
      <c r="GO272" s="20"/>
      <c r="GP272" s="20"/>
      <c r="GQ272" s="20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</row>
    <row r="273" spans="2:251" x14ac:dyDescent="0.25">
      <c r="B273" s="25"/>
      <c r="X273" s="5"/>
      <c r="Y273" s="25">
        <v>34</v>
      </c>
      <c r="Z273" s="6"/>
      <c r="AA273" s="6"/>
      <c r="AB273" s="6"/>
      <c r="AC273" s="6"/>
      <c r="AD273" s="7"/>
      <c r="AF273" s="5"/>
      <c r="AG273" s="25">
        <v>26</v>
      </c>
      <c r="AH273" s="6"/>
      <c r="AI273" s="6"/>
      <c r="AJ273" s="6"/>
      <c r="AK273" s="6"/>
      <c r="AL273" s="7"/>
      <c r="AN273" s="5"/>
      <c r="AO273" s="25">
        <v>27</v>
      </c>
      <c r="AP273" s="6"/>
      <c r="AQ273" s="6"/>
      <c r="AR273" s="6"/>
      <c r="AS273" s="6"/>
      <c r="AT273" s="7"/>
      <c r="AV273" s="5"/>
      <c r="AW273" s="25">
        <v>4</v>
      </c>
      <c r="AX273" s="6"/>
      <c r="AY273" s="6"/>
      <c r="AZ273" s="6"/>
      <c r="BA273" s="6"/>
      <c r="BB273" s="7"/>
      <c r="BD273" s="5"/>
      <c r="BE273" s="25">
        <v>32</v>
      </c>
      <c r="BF273" s="6"/>
      <c r="BG273" s="6"/>
      <c r="BH273" s="6"/>
      <c r="BI273" s="6"/>
      <c r="BJ273" s="7"/>
      <c r="BL273" s="5"/>
      <c r="BM273" s="25">
        <v>21</v>
      </c>
      <c r="BN273" s="6"/>
      <c r="BO273" s="6"/>
      <c r="BP273" s="6"/>
      <c r="BQ273" s="6"/>
      <c r="BR273" s="7"/>
      <c r="GI273" s="20"/>
      <c r="GJ273" s="20"/>
      <c r="GK273" s="20"/>
      <c r="GL273" s="20"/>
      <c r="GM273" s="20"/>
      <c r="GN273" s="20"/>
      <c r="GO273" s="20"/>
      <c r="GP273" s="20"/>
      <c r="GQ273" s="20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</row>
    <row r="274" spans="2:251" x14ac:dyDescent="0.25">
      <c r="B274" s="25"/>
      <c r="X274" s="5"/>
      <c r="Y274" s="25">
        <v>6</v>
      </c>
      <c r="Z274" s="6"/>
      <c r="AA274" s="6"/>
      <c r="AB274" s="6"/>
      <c r="AC274" s="6"/>
      <c r="AD274" s="7"/>
      <c r="AF274" s="5"/>
      <c r="AG274" s="25">
        <v>10</v>
      </c>
      <c r="AH274" s="6"/>
      <c r="AI274" s="6"/>
      <c r="AJ274" s="6"/>
      <c r="AK274" s="6"/>
      <c r="AL274" s="7"/>
      <c r="AN274" s="5"/>
      <c r="AO274" s="25">
        <v>0</v>
      </c>
      <c r="AP274" s="6"/>
      <c r="AQ274" s="6"/>
      <c r="AR274" s="6"/>
      <c r="AS274" s="6"/>
      <c r="AT274" s="7"/>
      <c r="AV274" s="5"/>
      <c r="AW274" s="25">
        <v>16</v>
      </c>
      <c r="AX274" s="6"/>
      <c r="AY274" s="6"/>
      <c r="AZ274" s="6"/>
      <c r="BA274" s="6"/>
      <c r="BB274" s="7"/>
      <c r="BD274" s="5"/>
      <c r="BE274" s="25">
        <v>31</v>
      </c>
      <c r="BF274" s="6"/>
      <c r="BG274" s="6"/>
      <c r="BH274" s="6"/>
      <c r="BI274" s="6"/>
      <c r="BJ274" s="7"/>
      <c r="BL274" s="5"/>
      <c r="BM274" s="25">
        <v>36</v>
      </c>
      <c r="BN274" s="6"/>
      <c r="BO274" s="6"/>
      <c r="BP274" s="6"/>
      <c r="BQ274" s="6"/>
      <c r="BR274" s="7"/>
      <c r="GI274" s="20"/>
      <c r="GJ274" s="20"/>
      <c r="GK274" s="20"/>
      <c r="GL274" s="20"/>
      <c r="GM274" s="20"/>
      <c r="GN274" s="20"/>
      <c r="GO274" s="20"/>
      <c r="GP274" s="20"/>
      <c r="GQ274" s="20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</row>
    <row r="275" spans="2:251" x14ac:dyDescent="0.25">
      <c r="B275" s="25"/>
      <c r="X275" s="5"/>
      <c r="Y275" s="25">
        <v>28</v>
      </c>
      <c r="Z275" s="6"/>
      <c r="AA275" s="6"/>
      <c r="AB275" s="6"/>
      <c r="AC275" s="6"/>
      <c r="AD275" s="7"/>
      <c r="AF275" s="5"/>
      <c r="AG275" s="25">
        <v>25</v>
      </c>
      <c r="AH275" s="6"/>
      <c r="AI275" s="6"/>
      <c r="AJ275" s="6"/>
      <c r="AK275" s="6"/>
      <c r="AL275" s="7"/>
      <c r="AN275" s="5"/>
      <c r="AO275" s="25">
        <v>31</v>
      </c>
      <c r="AP275" s="6"/>
      <c r="AQ275" s="6"/>
      <c r="AR275" s="6"/>
      <c r="AS275" s="6"/>
      <c r="AT275" s="7"/>
      <c r="AV275" s="5"/>
      <c r="AW275" s="25">
        <v>7</v>
      </c>
      <c r="AX275" s="6"/>
      <c r="AY275" s="6"/>
      <c r="AZ275" s="6"/>
      <c r="BA275" s="6"/>
      <c r="BB275" s="7"/>
      <c r="BD275" s="5"/>
      <c r="BE275" s="25">
        <v>14</v>
      </c>
      <c r="BF275" s="6"/>
      <c r="BG275" s="6"/>
      <c r="BH275" s="6"/>
      <c r="BI275" s="6"/>
      <c r="BJ275" s="7"/>
      <c r="BL275" s="5"/>
      <c r="BM275" s="25">
        <v>4</v>
      </c>
      <c r="BN275" s="6"/>
      <c r="BO275" s="6"/>
      <c r="BP275" s="6"/>
      <c r="BQ275" s="6"/>
      <c r="BR275" s="7"/>
      <c r="GI275" s="20"/>
      <c r="GJ275" s="20"/>
      <c r="GK275" s="20"/>
      <c r="GL275" s="20"/>
      <c r="GM275" s="20"/>
      <c r="GN275" s="20"/>
      <c r="GO275" s="20"/>
      <c r="GP275" s="20"/>
      <c r="GQ275" s="20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</row>
    <row r="276" spans="2:251" x14ac:dyDescent="0.25">
      <c r="B276" s="25"/>
      <c r="X276" s="5"/>
      <c r="Y276" s="25">
        <v>6</v>
      </c>
      <c r="Z276" s="6"/>
      <c r="AA276" s="6"/>
      <c r="AB276" s="6"/>
      <c r="AC276" s="6"/>
      <c r="AD276" s="7"/>
      <c r="AF276" s="5"/>
      <c r="AG276" s="25">
        <v>11</v>
      </c>
      <c r="AH276" s="6"/>
      <c r="AI276" s="6"/>
      <c r="AJ276" s="6"/>
      <c r="AK276" s="6"/>
      <c r="AL276" s="7"/>
      <c r="AN276" s="5"/>
      <c r="AO276" s="25">
        <v>19</v>
      </c>
      <c r="AP276" s="6"/>
      <c r="AQ276" s="6"/>
      <c r="AR276" s="6"/>
      <c r="AS276" s="6"/>
      <c r="AT276" s="7"/>
      <c r="AV276" s="5"/>
      <c r="AW276" s="25">
        <v>14</v>
      </c>
      <c r="AX276" s="6"/>
      <c r="AY276" s="6"/>
      <c r="AZ276" s="6"/>
      <c r="BA276" s="6"/>
      <c r="BB276" s="7"/>
      <c r="BD276" s="5"/>
      <c r="BE276" s="25">
        <v>11</v>
      </c>
      <c r="BF276" s="6"/>
      <c r="BG276" s="6"/>
      <c r="BH276" s="6"/>
      <c r="BI276" s="6"/>
      <c r="BJ276" s="7"/>
      <c r="BL276" s="5"/>
      <c r="BM276" s="25">
        <v>21</v>
      </c>
      <c r="BN276" s="6"/>
      <c r="BO276" s="6"/>
      <c r="BP276" s="6"/>
      <c r="BQ276" s="6"/>
      <c r="BR276" s="7"/>
      <c r="GI276" s="20"/>
      <c r="GJ276" s="20"/>
      <c r="GK276" s="20"/>
      <c r="GL276" s="20"/>
      <c r="GM276" s="20"/>
      <c r="GN276" s="20"/>
      <c r="GO276" s="20"/>
      <c r="GP276" s="20"/>
      <c r="GQ276" s="20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</row>
    <row r="277" spans="2:251" x14ac:dyDescent="0.25">
      <c r="B277" s="25"/>
      <c r="X277" s="5"/>
      <c r="Y277" s="25">
        <v>28</v>
      </c>
      <c r="Z277" s="6"/>
      <c r="AA277" s="6"/>
      <c r="AB277" s="6"/>
      <c r="AC277" s="6"/>
      <c r="AD277" s="7"/>
      <c r="AF277" s="5"/>
      <c r="AG277" s="25">
        <v>27</v>
      </c>
      <c r="AH277" s="6"/>
      <c r="AI277" s="6"/>
      <c r="AJ277" s="6"/>
      <c r="AK277" s="6"/>
      <c r="AL277" s="7"/>
      <c r="AN277" s="5"/>
      <c r="AO277" s="25">
        <v>7</v>
      </c>
      <c r="AP277" s="6"/>
      <c r="AQ277" s="6"/>
      <c r="AR277" s="6"/>
      <c r="AS277" s="6"/>
      <c r="AT277" s="7"/>
      <c r="AV277" s="5"/>
      <c r="AW277" s="25">
        <v>5</v>
      </c>
      <c r="AX277" s="6"/>
      <c r="AY277" s="6"/>
      <c r="AZ277" s="6"/>
      <c r="BA277" s="6"/>
      <c r="BB277" s="7"/>
      <c r="BD277" s="5"/>
      <c r="BE277" s="25">
        <v>9</v>
      </c>
      <c r="BF277" s="6"/>
      <c r="BG277" s="6"/>
      <c r="BH277" s="6"/>
      <c r="BI277" s="6"/>
      <c r="BJ277" s="7"/>
      <c r="BL277" s="5"/>
      <c r="BM277" s="25">
        <v>21</v>
      </c>
      <c r="BN277" s="6"/>
      <c r="BO277" s="6"/>
      <c r="BP277" s="6"/>
      <c r="BQ277" s="6"/>
      <c r="BR277" s="7"/>
      <c r="GI277" s="20"/>
      <c r="GJ277" s="20"/>
      <c r="GK277" s="20"/>
      <c r="GL277" s="20"/>
      <c r="GM277" s="20"/>
      <c r="GN277" s="20"/>
      <c r="GO277" s="20"/>
      <c r="GP277" s="20"/>
      <c r="GQ277" s="20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</row>
    <row r="278" spans="2:251" x14ac:dyDescent="0.25">
      <c r="B278" s="25"/>
      <c r="X278" s="5"/>
      <c r="Y278" s="25">
        <v>22</v>
      </c>
      <c r="Z278" s="6"/>
      <c r="AA278" s="6"/>
      <c r="AB278" s="6"/>
      <c r="AC278" s="6"/>
      <c r="AD278" s="7"/>
      <c r="AF278" s="5"/>
      <c r="AG278" s="25">
        <v>24</v>
      </c>
      <c r="AH278" s="6"/>
      <c r="AI278" s="6"/>
      <c r="AJ278" s="6"/>
      <c r="AK278" s="6"/>
      <c r="AL278" s="7"/>
      <c r="AN278" s="5"/>
      <c r="AO278" s="25">
        <v>31</v>
      </c>
      <c r="AP278" s="6"/>
      <c r="AQ278" s="6"/>
      <c r="AR278" s="6"/>
      <c r="AS278" s="6"/>
      <c r="AT278" s="7"/>
      <c r="AV278" s="5"/>
      <c r="AW278" s="25">
        <v>20</v>
      </c>
      <c r="AX278" s="6"/>
      <c r="AY278" s="6"/>
      <c r="AZ278" s="6"/>
      <c r="BA278" s="6"/>
      <c r="BB278" s="7"/>
      <c r="BD278" s="5"/>
      <c r="BE278" s="25">
        <v>23</v>
      </c>
      <c r="BF278" s="6"/>
      <c r="BG278" s="6"/>
      <c r="BH278" s="6"/>
      <c r="BI278" s="6"/>
      <c r="BJ278" s="7"/>
      <c r="BL278" s="5"/>
      <c r="BM278" s="25">
        <v>4</v>
      </c>
      <c r="BN278" s="6"/>
      <c r="BO278" s="6"/>
      <c r="BP278" s="6"/>
      <c r="BQ278" s="6"/>
      <c r="BR278" s="7"/>
      <c r="GI278" s="20"/>
      <c r="GJ278" s="20"/>
      <c r="GK278" s="20"/>
      <c r="GL278" s="20"/>
      <c r="GM278" s="20"/>
      <c r="GN278" s="20"/>
      <c r="GO278" s="20"/>
      <c r="GP278" s="20"/>
      <c r="GQ278" s="20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</row>
    <row r="279" spans="2:251" x14ac:dyDescent="0.25">
      <c r="B279" s="25"/>
      <c r="X279" s="5"/>
      <c r="Y279" s="25">
        <v>18</v>
      </c>
      <c r="Z279" s="6"/>
      <c r="AA279" s="6"/>
      <c r="AB279" s="6"/>
      <c r="AC279" s="6"/>
      <c r="AD279" s="7"/>
      <c r="AF279" s="5"/>
      <c r="AG279" s="25">
        <v>13</v>
      </c>
      <c r="AH279" s="6"/>
      <c r="AI279" s="6"/>
      <c r="AJ279" s="6"/>
      <c r="AK279" s="6"/>
      <c r="AL279" s="7"/>
      <c r="AN279" s="5"/>
      <c r="AO279" s="25">
        <v>23</v>
      </c>
      <c r="AP279" s="6"/>
      <c r="AQ279" s="6"/>
      <c r="AR279" s="6"/>
      <c r="AS279" s="6"/>
      <c r="AT279" s="7"/>
      <c r="AV279" s="5"/>
      <c r="AW279" s="25">
        <v>24</v>
      </c>
      <c r="AX279" s="6"/>
      <c r="AY279" s="6"/>
      <c r="AZ279" s="6"/>
      <c r="BA279" s="6"/>
      <c r="BB279" s="7"/>
      <c r="BD279" s="5"/>
      <c r="BE279" s="25">
        <v>6</v>
      </c>
      <c r="BF279" s="6"/>
      <c r="BG279" s="6"/>
      <c r="BH279" s="6"/>
      <c r="BI279" s="6"/>
      <c r="BJ279" s="7"/>
      <c r="BL279" s="5"/>
      <c r="BM279" s="25">
        <v>36</v>
      </c>
      <c r="BN279" s="6"/>
      <c r="BO279" s="6"/>
      <c r="BP279" s="6"/>
      <c r="BQ279" s="6"/>
      <c r="BR279" s="7"/>
      <c r="GI279" s="20"/>
      <c r="GJ279" s="20"/>
      <c r="GK279" s="20"/>
      <c r="GL279" s="20"/>
      <c r="GM279" s="20"/>
      <c r="GN279" s="20"/>
      <c r="GO279" s="20"/>
      <c r="GP279" s="20"/>
      <c r="GQ279" s="20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</row>
    <row r="280" spans="2:251" x14ac:dyDescent="0.25">
      <c r="B280" s="25"/>
      <c r="X280" s="5"/>
      <c r="Y280" s="25">
        <v>13</v>
      </c>
      <c r="Z280" s="6"/>
      <c r="AA280" s="6"/>
      <c r="AB280" s="6"/>
      <c r="AC280" s="6"/>
      <c r="AD280" s="7"/>
      <c r="AF280" s="5"/>
      <c r="AG280" s="25">
        <v>13</v>
      </c>
      <c r="AH280" s="6"/>
      <c r="AI280" s="6"/>
      <c r="AJ280" s="6"/>
      <c r="AK280" s="6"/>
      <c r="AL280" s="7"/>
      <c r="AN280" s="5"/>
      <c r="AO280" s="25">
        <v>22</v>
      </c>
      <c r="AP280" s="6"/>
      <c r="AQ280" s="6"/>
      <c r="AR280" s="6"/>
      <c r="AS280" s="6"/>
      <c r="AT280" s="7"/>
      <c r="AV280" s="5"/>
      <c r="AW280" s="25">
        <v>31</v>
      </c>
      <c r="AX280" s="6"/>
      <c r="AY280" s="6"/>
      <c r="AZ280" s="6"/>
      <c r="BA280" s="6"/>
      <c r="BB280" s="7"/>
      <c r="BD280" s="5"/>
      <c r="BE280" s="25">
        <v>4</v>
      </c>
      <c r="BF280" s="6"/>
      <c r="BG280" s="6"/>
      <c r="BH280" s="6"/>
      <c r="BI280" s="6"/>
      <c r="BJ280" s="7"/>
      <c r="BL280" s="5"/>
      <c r="BM280" s="25">
        <v>14</v>
      </c>
      <c r="BN280" s="6"/>
      <c r="BO280" s="6"/>
      <c r="BP280" s="6"/>
      <c r="BQ280" s="6"/>
      <c r="BR280" s="7"/>
      <c r="GI280" s="20"/>
      <c r="GJ280" s="20"/>
      <c r="GK280" s="20"/>
      <c r="GL280" s="20"/>
      <c r="GM280" s="20"/>
      <c r="GN280" s="20"/>
      <c r="GO280" s="20"/>
      <c r="GP280" s="20"/>
      <c r="GQ280" s="20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</row>
    <row r="281" spans="2:251" x14ac:dyDescent="0.25">
      <c r="B281" s="25"/>
      <c r="X281" s="5"/>
      <c r="Y281" s="25">
        <v>1</v>
      </c>
      <c r="Z281" s="6"/>
      <c r="AA281" s="6"/>
      <c r="AB281" s="6"/>
      <c r="AC281" s="6"/>
      <c r="AD281" s="7"/>
      <c r="AF281" s="5"/>
      <c r="AG281" s="25">
        <v>34</v>
      </c>
      <c r="AH281" s="6"/>
      <c r="AI281" s="6"/>
      <c r="AJ281" s="6"/>
      <c r="AK281" s="6"/>
      <c r="AL281" s="7"/>
      <c r="AN281" s="5"/>
      <c r="AO281" s="25">
        <v>30</v>
      </c>
      <c r="AP281" s="6"/>
      <c r="AQ281" s="6"/>
      <c r="AR281" s="6"/>
      <c r="AS281" s="6"/>
      <c r="AT281" s="7"/>
      <c r="AV281" s="5"/>
      <c r="AW281" s="25">
        <v>2</v>
      </c>
      <c r="AX281" s="6"/>
      <c r="AY281" s="6"/>
      <c r="AZ281" s="6"/>
      <c r="BA281" s="6"/>
      <c r="BB281" s="7"/>
      <c r="BD281" s="5"/>
      <c r="BE281" s="25">
        <v>28</v>
      </c>
      <c r="BF281" s="6"/>
      <c r="BG281" s="6"/>
      <c r="BH281" s="6"/>
      <c r="BI281" s="6"/>
      <c r="BJ281" s="7"/>
      <c r="BL281" s="5"/>
      <c r="BM281" s="25">
        <v>33</v>
      </c>
      <c r="BN281" s="6"/>
      <c r="BO281" s="6"/>
      <c r="BP281" s="6"/>
      <c r="BQ281" s="6"/>
      <c r="BR281" s="7"/>
      <c r="GI281" s="20"/>
      <c r="GJ281" s="20"/>
      <c r="GK281" s="20"/>
      <c r="GL281" s="20"/>
      <c r="GM281" s="20"/>
      <c r="GN281" s="20"/>
      <c r="GO281" s="20"/>
      <c r="GP281" s="20"/>
      <c r="GQ281" s="20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</row>
    <row r="282" spans="2:251" x14ac:dyDescent="0.25">
      <c r="B282" s="25"/>
      <c r="X282" s="5"/>
      <c r="Y282" s="25">
        <v>5</v>
      </c>
      <c r="Z282" s="6"/>
      <c r="AA282" s="6"/>
      <c r="AB282" s="6"/>
      <c r="AC282" s="6"/>
      <c r="AD282" s="7"/>
      <c r="AF282" s="5"/>
      <c r="AG282" s="25">
        <v>26</v>
      </c>
      <c r="AH282" s="6"/>
      <c r="AI282" s="6"/>
      <c r="AJ282" s="6"/>
      <c r="AK282" s="6"/>
      <c r="AL282" s="7"/>
      <c r="AN282" s="5"/>
      <c r="AO282" s="25">
        <v>30</v>
      </c>
      <c r="AP282" s="6"/>
      <c r="AQ282" s="6"/>
      <c r="AR282" s="6"/>
      <c r="AS282" s="6"/>
      <c r="AT282" s="7"/>
      <c r="AV282" s="5"/>
      <c r="AW282" s="25">
        <v>3</v>
      </c>
      <c r="AX282" s="6"/>
      <c r="AY282" s="6"/>
      <c r="AZ282" s="6"/>
      <c r="BA282" s="6"/>
      <c r="BB282" s="7"/>
      <c r="BD282" s="5"/>
      <c r="BE282" s="25">
        <v>7</v>
      </c>
      <c r="BF282" s="6"/>
      <c r="BG282" s="6"/>
      <c r="BH282" s="6"/>
      <c r="BI282" s="6"/>
      <c r="BJ282" s="7"/>
      <c r="BL282" s="5"/>
      <c r="BM282" s="25">
        <v>5</v>
      </c>
      <c r="BN282" s="6"/>
      <c r="BO282" s="6"/>
      <c r="BP282" s="6"/>
      <c r="BQ282" s="6"/>
      <c r="BR282" s="7"/>
      <c r="GI282" s="20"/>
      <c r="GJ282" s="20"/>
      <c r="GK282" s="20"/>
      <c r="GL282" s="20"/>
      <c r="GM282" s="20"/>
      <c r="GN282" s="20"/>
      <c r="GO282" s="20"/>
      <c r="GP282" s="20"/>
      <c r="GQ282" s="20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</row>
    <row r="283" spans="2:251" x14ac:dyDescent="0.25">
      <c r="B283" s="25"/>
      <c r="X283" s="5"/>
      <c r="Y283" s="25">
        <v>18</v>
      </c>
      <c r="Z283" s="6"/>
      <c r="AA283" s="6"/>
      <c r="AB283" s="6"/>
      <c r="AC283" s="6"/>
      <c r="AD283" s="7"/>
      <c r="AF283" s="5"/>
      <c r="AG283" s="25">
        <v>24</v>
      </c>
      <c r="AH283" s="6"/>
      <c r="AI283" s="6"/>
      <c r="AJ283" s="6"/>
      <c r="AK283" s="6"/>
      <c r="AL283" s="7"/>
      <c r="AN283" s="5"/>
      <c r="AO283" s="25">
        <v>26</v>
      </c>
      <c r="AP283" s="6"/>
      <c r="AQ283" s="6"/>
      <c r="AR283" s="6"/>
      <c r="AS283" s="6"/>
      <c r="AT283" s="7"/>
      <c r="AV283" s="5"/>
      <c r="AW283" s="25">
        <v>27</v>
      </c>
      <c r="AX283" s="6"/>
      <c r="AY283" s="6"/>
      <c r="AZ283" s="6"/>
      <c r="BA283" s="6"/>
      <c r="BB283" s="7"/>
      <c r="BD283" s="5"/>
      <c r="BE283" s="25">
        <v>2</v>
      </c>
      <c r="BF283" s="6"/>
      <c r="BG283" s="6"/>
      <c r="BH283" s="6"/>
      <c r="BI283" s="6"/>
      <c r="BJ283" s="7"/>
      <c r="BL283" s="5"/>
      <c r="BM283" s="25">
        <v>22</v>
      </c>
      <c r="BN283" s="6"/>
      <c r="BO283" s="6"/>
      <c r="BP283" s="6"/>
      <c r="BQ283" s="6"/>
      <c r="BR283" s="7"/>
      <c r="GI283" s="20"/>
      <c r="GJ283" s="20"/>
      <c r="GK283" s="20"/>
      <c r="GL283" s="20"/>
      <c r="GM283" s="20"/>
      <c r="GN283" s="20"/>
      <c r="GO283" s="20"/>
      <c r="GP283" s="20"/>
      <c r="GQ283" s="20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</row>
    <row r="284" spans="2:251" x14ac:dyDescent="0.25">
      <c r="B284" s="25"/>
      <c r="X284" s="5"/>
      <c r="Y284" s="25">
        <v>22</v>
      </c>
      <c r="Z284" s="6"/>
      <c r="AA284" s="6"/>
      <c r="AB284" s="6"/>
      <c r="AC284" s="6"/>
      <c r="AD284" s="7"/>
      <c r="AF284" s="5"/>
      <c r="AG284" s="25">
        <v>17</v>
      </c>
      <c r="AH284" s="6"/>
      <c r="AI284" s="6"/>
      <c r="AJ284" s="6"/>
      <c r="AK284" s="6"/>
      <c r="AL284" s="7"/>
      <c r="AN284" s="5"/>
      <c r="AO284" s="25">
        <v>13</v>
      </c>
      <c r="AP284" s="6"/>
      <c r="AQ284" s="6"/>
      <c r="AR284" s="6"/>
      <c r="AS284" s="6"/>
      <c r="AT284" s="7"/>
      <c r="AV284" s="5"/>
      <c r="AW284" s="25">
        <v>24</v>
      </c>
      <c r="AX284" s="6"/>
      <c r="AY284" s="6"/>
      <c r="AZ284" s="6"/>
      <c r="BA284" s="6"/>
      <c r="BB284" s="7"/>
      <c r="BD284" s="5"/>
      <c r="BE284" s="25">
        <v>4</v>
      </c>
      <c r="BF284" s="6"/>
      <c r="BG284" s="6"/>
      <c r="BH284" s="6"/>
      <c r="BI284" s="6"/>
      <c r="BJ284" s="7"/>
      <c r="BL284" s="5"/>
      <c r="BM284" s="25">
        <v>13</v>
      </c>
      <c r="BN284" s="6"/>
      <c r="BO284" s="6"/>
      <c r="BP284" s="6"/>
      <c r="BQ284" s="6"/>
      <c r="BR284" s="7"/>
      <c r="GI284" s="20"/>
      <c r="GJ284" s="20"/>
      <c r="GK284" s="20"/>
      <c r="GL284" s="20"/>
      <c r="GM284" s="20"/>
      <c r="GN284" s="20"/>
      <c r="GO284" s="20"/>
      <c r="GP284" s="20"/>
      <c r="GQ284" s="20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</row>
    <row r="285" spans="2:251" x14ac:dyDescent="0.25">
      <c r="B285" s="25"/>
      <c r="X285" s="5"/>
      <c r="Y285" s="25">
        <v>18</v>
      </c>
      <c r="Z285" s="6"/>
      <c r="AA285" s="6"/>
      <c r="AB285" s="6"/>
      <c r="AC285" s="6"/>
      <c r="AD285" s="7"/>
      <c r="AF285" s="5"/>
      <c r="AG285" s="25">
        <v>34</v>
      </c>
      <c r="AH285" s="6"/>
      <c r="AI285" s="6"/>
      <c r="AJ285" s="6"/>
      <c r="AK285" s="6"/>
      <c r="AL285" s="7"/>
      <c r="AN285" s="5"/>
      <c r="AO285" s="25">
        <v>20</v>
      </c>
      <c r="AP285" s="6"/>
      <c r="AQ285" s="6"/>
      <c r="AR285" s="6"/>
      <c r="AS285" s="6"/>
      <c r="AT285" s="7"/>
      <c r="AV285" s="5"/>
      <c r="AW285" s="25">
        <v>26</v>
      </c>
      <c r="AX285" s="6"/>
      <c r="AY285" s="6"/>
      <c r="AZ285" s="6"/>
      <c r="BA285" s="6"/>
      <c r="BB285" s="7"/>
      <c r="BD285" s="5"/>
      <c r="BE285" s="25">
        <v>35</v>
      </c>
      <c r="BF285" s="6"/>
      <c r="BG285" s="6"/>
      <c r="BH285" s="6"/>
      <c r="BI285" s="6"/>
      <c r="BJ285" s="7"/>
      <c r="BL285" s="5"/>
      <c r="BM285" s="25">
        <v>3</v>
      </c>
      <c r="BN285" s="6"/>
      <c r="BO285" s="6"/>
      <c r="BP285" s="6"/>
      <c r="BQ285" s="6"/>
      <c r="BR285" s="7"/>
      <c r="GI285" s="20"/>
      <c r="GJ285" s="20"/>
      <c r="GK285" s="20"/>
      <c r="GL285" s="20"/>
      <c r="GM285" s="20"/>
      <c r="GN285" s="20"/>
      <c r="GO285" s="20"/>
      <c r="GP285" s="20"/>
      <c r="GQ285" s="20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</row>
    <row r="286" spans="2:251" x14ac:dyDescent="0.25">
      <c r="B286" s="25"/>
      <c r="X286" s="5"/>
      <c r="Y286" s="25">
        <v>34</v>
      </c>
      <c r="Z286" s="6"/>
      <c r="AA286" s="6"/>
      <c r="AB286" s="6"/>
      <c r="AC286" s="6"/>
      <c r="AD286" s="7"/>
      <c r="AF286" s="5"/>
      <c r="AG286" s="25">
        <v>30</v>
      </c>
      <c r="AH286" s="6"/>
      <c r="AI286" s="6"/>
      <c r="AJ286" s="6"/>
      <c r="AK286" s="6"/>
      <c r="AL286" s="7"/>
      <c r="AN286" s="5"/>
      <c r="AO286" s="25">
        <v>16</v>
      </c>
      <c r="AP286" s="6"/>
      <c r="AQ286" s="6"/>
      <c r="AR286" s="6"/>
      <c r="AS286" s="6"/>
      <c r="AT286" s="7"/>
      <c r="AV286" s="5"/>
      <c r="AW286" s="25">
        <v>28</v>
      </c>
      <c r="AX286" s="6"/>
      <c r="AY286" s="6"/>
      <c r="AZ286" s="6"/>
      <c r="BA286" s="6"/>
      <c r="BB286" s="7"/>
      <c r="BD286" s="5"/>
      <c r="BE286" s="25">
        <v>31</v>
      </c>
      <c r="BF286" s="6"/>
      <c r="BG286" s="6"/>
      <c r="BH286" s="6"/>
      <c r="BI286" s="6"/>
      <c r="BJ286" s="7"/>
      <c r="BL286" s="5"/>
      <c r="BM286" s="25">
        <v>4</v>
      </c>
      <c r="BN286" s="6"/>
      <c r="BO286" s="6"/>
      <c r="BP286" s="6"/>
      <c r="BQ286" s="6"/>
      <c r="BR286" s="7"/>
      <c r="GI286" s="20"/>
      <c r="GJ286" s="20"/>
      <c r="GK286" s="20"/>
      <c r="GL286" s="20"/>
      <c r="GM286" s="20"/>
      <c r="GN286" s="20"/>
      <c r="GO286" s="20"/>
      <c r="GP286" s="20"/>
      <c r="GQ286" s="20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</row>
    <row r="287" spans="2:251" x14ac:dyDescent="0.25">
      <c r="B287" s="25"/>
      <c r="X287" s="5"/>
      <c r="Y287" s="25">
        <v>16</v>
      </c>
      <c r="Z287" s="6"/>
      <c r="AA287" s="6"/>
      <c r="AB287" s="6"/>
      <c r="AC287" s="6"/>
      <c r="AD287" s="7"/>
      <c r="AF287" s="5"/>
      <c r="AG287" s="25">
        <v>24</v>
      </c>
      <c r="AH287" s="6"/>
      <c r="AI287" s="6"/>
      <c r="AJ287" s="6"/>
      <c r="AK287" s="6"/>
      <c r="AL287" s="7"/>
      <c r="AN287" s="5"/>
      <c r="AO287" s="25">
        <v>23</v>
      </c>
      <c r="AP287" s="6"/>
      <c r="AQ287" s="6"/>
      <c r="AR287" s="6"/>
      <c r="AS287" s="6"/>
      <c r="AT287" s="7"/>
      <c r="AV287" s="5"/>
      <c r="AW287" s="25">
        <v>20</v>
      </c>
      <c r="AX287" s="6"/>
      <c r="AY287" s="6"/>
      <c r="AZ287" s="6"/>
      <c r="BA287" s="6"/>
      <c r="BB287" s="7"/>
      <c r="BD287" s="5"/>
      <c r="BE287" s="25">
        <v>9</v>
      </c>
      <c r="BF287" s="6"/>
      <c r="BG287" s="6"/>
      <c r="BH287" s="6"/>
      <c r="BI287" s="6"/>
      <c r="BJ287" s="7"/>
      <c r="BL287" s="5"/>
      <c r="BM287" s="25">
        <v>15</v>
      </c>
      <c r="BN287" s="6"/>
      <c r="BO287" s="6"/>
      <c r="BP287" s="6"/>
      <c r="BQ287" s="6"/>
      <c r="BR287" s="7"/>
      <c r="GI287" s="20"/>
      <c r="GJ287" s="20"/>
      <c r="GK287" s="20"/>
      <c r="GL287" s="20"/>
      <c r="GM287" s="20"/>
      <c r="GN287" s="20"/>
      <c r="GO287" s="20"/>
      <c r="GP287" s="20"/>
      <c r="GQ287" s="20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</row>
    <row r="288" spans="2:251" x14ac:dyDescent="0.25">
      <c r="B288" s="25"/>
      <c r="X288" s="5"/>
      <c r="Y288" s="25">
        <v>28</v>
      </c>
      <c r="Z288" s="6"/>
      <c r="AA288" s="6"/>
      <c r="AB288" s="6"/>
      <c r="AC288" s="6"/>
      <c r="AD288" s="7"/>
      <c r="AF288" s="5"/>
      <c r="AG288" s="25">
        <v>6</v>
      </c>
      <c r="AH288" s="6"/>
      <c r="AI288" s="6"/>
      <c r="AJ288" s="6"/>
      <c r="AK288" s="6"/>
      <c r="AL288" s="7"/>
      <c r="AN288" s="5"/>
      <c r="AO288" s="25">
        <v>25</v>
      </c>
      <c r="AP288" s="6"/>
      <c r="AQ288" s="6"/>
      <c r="AR288" s="6"/>
      <c r="AS288" s="6"/>
      <c r="AT288" s="7"/>
      <c r="AV288" s="5"/>
      <c r="AW288" s="25">
        <v>20</v>
      </c>
      <c r="AX288" s="6"/>
      <c r="AY288" s="6"/>
      <c r="AZ288" s="6"/>
      <c r="BA288" s="6"/>
      <c r="BB288" s="7"/>
      <c r="BD288" s="5"/>
      <c r="BE288" s="25">
        <v>9</v>
      </c>
      <c r="BF288" s="6"/>
      <c r="BG288" s="6"/>
      <c r="BH288" s="6"/>
      <c r="BI288" s="6"/>
      <c r="BJ288" s="7"/>
      <c r="BL288" s="5"/>
      <c r="BM288" s="25">
        <v>18</v>
      </c>
      <c r="BN288" s="6"/>
      <c r="BO288" s="6"/>
      <c r="BP288" s="6"/>
      <c r="BQ288" s="6"/>
      <c r="BR288" s="7"/>
      <c r="GI288" s="20"/>
      <c r="GJ288" s="20"/>
      <c r="GK288" s="20"/>
      <c r="GL288" s="20"/>
      <c r="GM288" s="20"/>
      <c r="GN288" s="20"/>
      <c r="GO288" s="20"/>
      <c r="GP288" s="20"/>
      <c r="GQ288" s="20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</row>
    <row r="289" spans="2:251" x14ac:dyDescent="0.25">
      <c r="B289" s="25"/>
      <c r="X289" s="5"/>
      <c r="Y289" s="25">
        <v>5</v>
      </c>
      <c r="Z289" s="6"/>
      <c r="AA289" s="6"/>
      <c r="AB289" s="6"/>
      <c r="AC289" s="6"/>
      <c r="AD289" s="7"/>
      <c r="AF289" s="5"/>
      <c r="AG289" s="25">
        <v>2</v>
      </c>
      <c r="AH289" s="6"/>
      <c r="AI289" s="6"/>
      <c r="AJ289" s="6"/>
      <c r="AK289" s="6"/>
      <c r="AL289" s="7"/>
      <c r="AN289" s="5"/>
      <c r="AO289" s="25">
        <v>27</v>
      </c>
      <c r="AP289" s="6"/>
      <c r="AQ289" s="6"/>
      <c r="AR289" s="6"/>
      <c r="AS289" s="6"/>
      <c r="AT289" s="7"/>
      <c r="AV289" s="5"/>
      <c r="AW289" s="25">
        <v>7</v>
      </c>
      <c r="AX289" s="6"/>
      <c r="AY289" s="6"/>
      <c r="AZ289" s="6"/>
      <c r="BA289" s="6"/>
      <c r="BB289" s="7"/>
      <c r="BD289" s="5"/>
      <c r="BE289" s="25">
        <v>23</v>
      </c>
      <c r="BF289" s="6"/>
      <c r="BG289" s="6"/>
      <c r="BH289" s="6"/>
      <c r="BI289" s="6"/>
      <c r="BJ289" s="7"/>
      <c r="BL289" s="5"/>
      <c r="BM289" s="25">
        <v>13</v>
      </c>
      <c r="BN289" s="6"/>
      <c r="BO289" s="6"/>
      <c r="BP289" s="6"/>
      <c r="BQ289" s="6"/>
      <c r="BR289" s="7"/>
      <c r="GI289" s="20"/>
      <c r="GJ289" s="20"/>
      <c r="GK289" s="20"/>
      <c r="GL289" s="20"/>
      <c r="GM289" s="20"/>
      <c r="GN289" s="20"/>
      <c r="GO289" s="20"/>
      <c r="GP289" s="20"/>
      <c r="GQ289" s="20"/>
      <c r="GR289" s="19"/>
      <c r="GS289" s="19"/>
      <c r="GT289" s="19"/>
      <c r="GU289" s="19"/>
      <c r="GV289" s="19"/>
      <c r="GW289" s="19"/>
      <c r="GX289" s="19"/>
      <c r="GY289" s="19"/>
      <c r="GZ289" s="19"/>
      <c r="HA289" s="19"/>
      <c r="HB289" s="19"/>
      <c r="HC289" s="19"/>
      <c r="HD289" s="19"/>
      <c r="HE289" s="19"/>
      <c r="HF289" s="19"/>
      <c r="HG289" s="19"/>
      <c r="HH289" s="19"/>
      <c r="HI289" s="19"/>
      <c r="HJ289" s="19"/>
      <c r="HK289" s="19"/>
      <c r="HL289" s="19"/>
      <c r="HM289" s="19"/>
      <c r="HN289" s="19"/>
      <c r="HO289" s="19"/>
      <c r="HP289" s="19"/>
      <c r="HQ289" s="19"/>
      <c r="HR289" s="19"/>
      <c r="HS289" s="19"/>
      <c r="HT289" s="19"/>
      <c r="HU289" s="19"/>
      <c r="HV289" s="19"/>
      <c r="HW289" s="19"/>
      <c r="HX289" s="19"/>
      <c r="HY289" s="19"/>
      <c r="HZ289" s="19"/>
      <c r="IA289" s="19"/>
      <c r="IB289" s="19"/>
      <c r="IC289" s="19"/>
      <c r="ID289" s="19"/>
      <c r="IE289" s="19"/>
      <c r="IF289" s="19"/>
      <c r="IG289" s="19"/>
      <c r="IH289" s="19"/>
      <c r="II289" s="19"/>
      <c r="IJ289" s="19"/>
      <c r="IK289" s="19"/>
      <c r="IL289" s="19"/>
      <c r="IM289" s="19"/>
      <c r="IN289" s="19"/>
      <c r="IO289" s="19"/>
      <c r="IP289" s="19"/>
      <c r="IQ289" s="19"/>
    </row>
    <row r="290" spans="2:251" x14ac:dyDescent="0.25">
      <c r="B290" s="25"/>
      <c r="X290" s="5"/>
      <c r="Y290" s="25">
        <v>0</v>
      </c>
      <c r="Z290" s="6"/>
      <c r="AA290" s="6"/>
      <c r="AB290" s="6"/>
      <c r="AC290" s="6"/>
      <c r="AD290" s="7"/>
      <c r="AF290" s="5"/>
      <c r="AG290" s="25">
        <v>12</v>
      </c>
      <c r="AH290" s="6"/>
      <c r="AI290" s="6"/>
      <c r="AJ290" s="6"/>
      <c r="AK290" s="6"/>
      <c r="AL290" s="7"/>
      <c r="AN290" s="5"/>
      <c r="AO290" s="25">
        <v>33</v>
      </c>
      <c r="AP290" s="6"/>
      <c r="AQ290" s="6"/>
      <c r="AR290" s="6"/>
      <c r="AS290" s="6"/>
      <c r="AT290" s="7"/>
      <c r="AV290" s="5"/>
      <c r="AW290" s="25">
        <v>23</v>
      </c>
      <c r="AX290" s="6"/>
      <c r="AY290" s="6"/>
      <c r="AZ290" s="6"/>
      <c r="BA290" s="6"/>
      <c r="BB290" s="7"/>
      <c r="BD290" s="5"/>
      <c r="BE290" s="25">
        <v>13</v>
      </c>
      <c r="BF290" s="6"/>
      <c r="BG290" s="6"/>
      <c r="BH290" s="6"/>
      <c r="BI290" s="6"/>
      <c r="BJ290" s="7"/>
      <c r="BL290" s="5"/>
      <c r="BM290" s="25">
        <v>7</v>
      </c>
      <c r="BN290" s="6"/>
      <c r="BO290" s="6"/>
      <c r="BP290" s="6"/>
      <c r="BQ290" s="6"/>
      <c r="BR290" s="7"/>
      <c r="GI290" s="20"/>
      <c r="GJ290" s="20"/>
      <c r="GK290" s="20"/>
      <c r="GL290" s="20"/>
      <c r="GM290" s="20"/>
      <c r="GN290" s="20"/>
      <c r="GO290" s="20"/>
      <c r="GP290" s="20"/>
      <c r="GQ290" s="20"/>
      <c r="GR290" s="19"/>
      <c r="GS290" s="19"/>
      <c r="GT290" s="19"/>
      <c r="GU290" s="19"/>
      <c r="GV290" s="19"/>
      <c r="GW290" s="19"/>
      <c r="GX290" s="19"/>
      <c r="GY290" s="19"/>
      <c r="GZ290" s="19"/>
      <c r="HA290" s="19"/>
      <c r="HB290" s="19"/>
      <c r="HC290" s="19"/>
      <c r="HD290" s="19"/>
      <c r="HE290" s="19"/>
      <c r="HF290" s="19"/>
      <c r="HG290" s="19"/>
      <c r="HH290" s="19"/>
      <c r="HI290" s="19"/>
      <c r="HJ290" s="19"/>
      <c r="HK290" s="19"/>
      <c r="HL290" s="19"/>
      <c r="HM290" s="19"/>
      <c r="HN290" s="19"/>
      <c r="HO290" s="19"/>
      <c r="HP290" s="19"/>
      <c r="HQ290" s="19"/>
      <c r="HR290" s="19"/>
      <c r="HS290" s="19"/>
      <c r="HT290" s="19"/>
      <c r="HU290" s="19"/>
      <c r="HV290" s="19"/>
      <c r="HW290" s="19"/>
      <c r="HX290" s="19"/>
      <c r="HY290" s="19"/>
      <c r="HZ290" s="19"/>
      <c r="IA290" s="19"/>
      <c r="IB290" s="19"/>
      <c r="IC290" s="19"/>
      <c r="ID290" s="19"/>
      <c r="IE290" s="19"/>
      <c r="IF290" s="19"/>
      <c r="IG290" s="19"/>
      <c r="IH290" s="19"/>
      <c r="II290" s="19"/>
      <c r="IJ290" s="19"/>
      <c r="IK290" s="19"/>
      <c r="IL290" s="19"/>
      <c r="IM290" s="19"/>
      <c r="IN290" s="19"/>
      <c r="IO290" s="19"/>
      <c r="IP290" s="19"/>
      <c r="IQ290" s="19"/>
    </row>
    <row r="291" spans="2:251" x14ac:dyDescent="0.25">
      <c r="B291" s="25"/>
      <c r="X291" s="5"/>
      <c r="Y291" s="25">
        <v>9</v>
      </c>
      <c r="Z291" s="6"/>
      <c r="AA291" s="6"/>
      <c r="AB291" s="6"/>
      <c r="AC291" s="6"/>
      <c r="AD291" s="7"/>
      <c r="AF291" s="5"/>
      <c r="AG291" s="25">
        <v>0</v>
      </c>
      <c r="AH291" s="6"/>
      <c r="AI291" s="6"/>
      <c r="AJ291" s="6"/>
      <c r="AK291" s="6"/>
      <c r="AL291" s="7"/>
      <c r="AN291" s="5"/>
      <c r="AO291" s="25">
        <v>34</v>
      </c>
      <c r="AP291" s="6"/>
      <c r="AQ291" s="6"/>
      <c r="AR291" s="6"/>
      <c r="AS291" s="6"/>
      <c r="AT291" s="7"/>
      <c r="AV291" s="5"/>
      <c r="AW291" s="25">
        <v>13</v>
      </c>
      <c r="AX291" s="6"/>
      <c r="AY291" s="6"/>
      <c r="AZ291" s="6"/>
      <c r="BA291" s="6"/>
      <c r="BB291" s="7"/>
      <c r="BD291" s="5"/>
      <c r="BE291" s="25">
        <v>13</v>
      </c>
      <c r="BF291" s="6"/>
      <c r="BG291" s="6"/>
      <c r="BH291" s="6"/>
      <c r="BI291" s="6"/>
      <c r="BJ291" s="7"/>
      <c r="BL291" s="5"/>
      <c r="BM291" s="25">
        <v>24</v>
      </c>
      <c r="BN291" s="6"/>
      <c r="BO291" s="6"/>
      <c r="BP291" s="6"/>
      <c r="BQ291" s="6"/>
      <c r="BR291" s="7"/>
      <c r="GI291" s="20"/>
      <c r="GJ291" s="20"/>
      <c r="GK291" s="20"/>
      <c r="GL291" s="20"/>
      <c r="GM291" s="20"/>
      <c r="GN291" s="20"/>
      <c r="GO291" s="20"/>
      <c r="GP291" s="20"/>
      <c r="GQ291" s="20"/>
      <c r="GR291" s="19"/>
      <c r="GS291" s="19"/>
      <c r="GT291" s="19"/>
      <c r="GU291" s="19"/>
      <c r="GV291" s="19"/>
      <c r="GW291" s="19"/>
      <c r="GX291" s="19"/>
      <c r="GY291" s="19"/>
      <c r="GZ291" s="19"/>
      <c r="HA291" s="19"/>
      <c r="HB291" s="19"/>
      <c r="HC291" s="19"/>
      <c r="HD291" s="19"/>
      <c r="HE291" s="19"/>
      <c r="HF291" s="19"/>
      <c r="HG291" s="19"/>
      <c r="HH291" s="19"/>
      <c r="HI291" s="19"/>
      <c r="HJ291" s="19"/>
      <c r="HK291" s="19"/>
      <c r="HL291" s="19"/>
      <c r="HM291" s="19"/>
      <c r="HN291" s="19"/>
      <c r="HO291" s="19"/>
      <c r="HP291" s="19"/>
      <c r="HQ291" s="19"/>
      <c r="HR291" s="19"/>
      <c r="HS291" s="19"/>
      <c r="HT291" s="19"/>
      <c r="HU291" s="19"/>
      <c r="HV291" s="19"/>
      <c r="HW291" s="19"/>
      <c r="HX291" s="19"/>
      <c r="HY291" s="19"/>
      <c r="HZ291" s="19"/>
      <c r="IA291" s="19"/>
      <c r="IB291" s="19"/>
      <c r="IC291" s="19"/>
      <c r="ID291" s="19"/>
      <c r="IE291" s="19"/>
      <c r="IF291" s="19"/>
      <c r="IG291" s="19"/>
      <c r="IH291" s="19"/>
      <c r="II291" s="19"/>
      <c r="IJ291" s="19"/>
      <c r="IK291" s="19"/>
      <c r="IL291" s="19"/>
      <c r="IM291" s="19"/>
      <c r="IN291" s="19"/>
      <c r="IO291" s="19"/>
      <c r="IP291" s="19"/>
      <c r="IQ291" s="19"/>
    </row>
    <row r="292" spans="2:251" x14ac:dyDescent="0.25">
      <c r="B292" s="25"/>
      <c r="X292" s="5"/>
      <c r="Y292" s="25">
        <v>5</v>
      </c>
      <c r="Z292" s="6"/>
      <c r="AA292" s="6"/>
      <c r="AB292" s="6"/>
      <c r="AC292" s="6"/>
      <c r="AD292" s="7"/>
      <c r="AF292" s="5"/>
      <c r="AG292" s="25">
        <v>7</v>
      </c>
      <c r="AH292" s="6"/>
      <c r="AI292" s="6"/>
      <c r="AJ292" s="6"/>
      <c r="AK292" s="6"/>
      <c r="AL292" s="7"/>
      <c r="AN292" s="5"/>
      <c r="AO292" s="25">
        <v>35</v>
      </c>
      <c r="AP292" s="6"/>
      <c r="AQ292" s="6"/>
      <c r="AR292" s="6"/>
      <c r="AS292" s="6"/>
      <c r="AT292" s="7"/>
      <c r="AV292" s="5"/>
      <c r="AW292" s="25">
        <v>6</v>
      </c>
      <c r="AX292" s="6"/>
      <c r="AY292" s="6"/>
      <c r="AZ292" s="6"/>
      <c r="BA292" s="6"/>
      <c r="BB292" s="7"/>
      <c r="BD292" s="5"/>
      <c r="BE292" s="25">
        <v>16</v>
      </c>
      <c r="BF292" s="6"/>
      <c r="BG292" s="6"/>
      <c r="BH292" s="6"/>
      <c r="BI292" s="6"/>
      <c r="BJ292" s="7"/>
      <c r="BL292" s="5"/>
      <c r="BM292" s="25">
        <v>21</v>
      </c>
      <c r="BN292" s="6"/>
      <c r="BO292" s="6"/>
      <c r="BP292" s="6"/>
      <c r="BQ292" s="6"/>
      <c r="BR292" s="7"/>
      <c r="GI292" s="20"/>
      <c r="GJ292" s="20"/>
      <c r="GK292" s="20"/>
      <c r="GL292" s="20"/>
      <c r="GM292" s="20"/>
      <c r="GN292" s="20"/>
      <c r="GO292" s="20"/>
      <c r="GP292" s="20"/>
      <c r="GQ292" s="20"/>
      <c r="GR292" s="19"/>
      <c r="GS292" s="19"/>
      <c r="GT292" s="19"/>
      <c r="GU292" s="19"/>
      <c r="GV292" s="19"/>
      <c r="GW292" s="19"/>
      <c r="GX292" s="19"/>
      <c r="GY292" s="19"/>
      <c r="GZ292" s="19"/>
      <c r="HA292" s="19"/>
      <c r="HB292" s="19"/>
      <c r="HC292" s="19"/>
      <c r="HD292" s="19"/>
      <c r="HE292" s="19"/>
      <c r="HF292" s="19"/>
      <c r="HG292" s="19"/>
      <c r="HH292" s="19"/>
      <c r="HI292" s="19"/>
      <c r="HJ292" s="19"/>
      <c r="HK292" s="19"/>
      <c r="HL292" s="19"/>
      <c r="HM292" s="19"/>
      <c r="HN292" s="19"/>
      <c r="HO292" s="19"/>
      <c r="HP292" s="19"/>
      <c r="HQ292" s="19"/>
      <c r="HR292" s="19"/>
      <c r="HS292" s="19"/>
      <c r="HT292" s="19"/>
      <c r="HU292" s="19"/>
      <c r="HV292" s="19"/>
      <c r="HW292" s="19"/>
      <c r="HX292" s="19"/>
      <c r="HY292" s="19"/>
      <c r="HZ292" s="19"/>
      <c r="IA292" s="19"/>
      <c r="IB292" s="19"/>
      <c r="IC292" s="19"/>
      <c r="ID292" s="19"/>
      <c r="IE292" s="19"/>
      <c r="IF292" s="19"/>
      <c r="IG292" s="19"/>
      <c r="IH292" s="19"/>
      <c r="II292" s="19"/>
      <c r="IJ292" s="19"/>
      <c r="IK292" s="19"/>
      <c r="IL292" s="19"/>
      <c r="IM292" s="19"/>
      <c r="IN292" s="19"/>
      <c r="IO292" s="19"/>
      <c r="IP292" s="19"/>
      <c r="IQ292" s="19"/>
    </row>
    <row r="293" spans="2:251" x14ac:dyDescent="0.25">
      <c r="B293" s="25"/>
      <c r="X293" s="5"/>
      <c r="Y293" s="25">
        <v>20</v>
      </c>
      <c r="Z293" s="6"/>
      <c r="AA293" s="6"/>
      <c r="AB293" s="6"/>
      <c r="AC293" s="6"/>
      <c r="AD293" s="7"/>
      <c r="AF293" s="5"/>
      <c r="AG293" s="25">
        <v>7</v>
      </c>
      <c r="AH293" s="6"/>
      <c r="AI293" s="6"/>
      <c r="AJ293" s="6"/>
      <c r="AK293" s="6"/>
      <c r="AL293" s="7"/>
      <c r="AN293" s="5"/>
      <c r="AO293" s="25">
        <v>10</v>
      </c>
      <c r="AP293" s="6"/>
      <c r="AQ293" s="6"/>
      <c r="AR293" s="6"/>
      <c r="AS293" s="6"/>
      <c r="AT293" s="7"/>
      <c r="AV293" s="5"/>
      <c r="AW293" s="25">
        <v>36</v>
      </c>
      <c r="AX293" s="6"/>
      <c r="AY293" s="6"/>
      <c r="AZ293" s="6"/>
      <c r="BA293" s="6"/>
      <c r="BB293" s="7"/>
      <c r="BD293" s="5"/>
      <c r="BE293" s="25">
        <v>7</v>
      </c>
      <c r="BF293" s="6"/>
      <c r="BG293" s="6"/>
      <c r="BH293" s="6"/>
      <c r="BI293" s="6"/>
      <c r="BJ293" s="7"/>
      <c r="BL293" s="5"/>
      <c r="BM293" s="25">
        <v>9</v>
      </c>
      <c r="BN293" s="6"/>
      <c r="BO293" s="6"/>
      <c r="BP293" s="6"/>
      <c r="BQ293" s="6"/>
      <c r="BR293" s="7"/>
      <c r="GI293" s="20"/>
      <c r="GJ293" s="20"/>
      <c r="GK293" s="20"/>
      <c r="GL293" s="20"/>
      <c r="GM293" s="20"/>
      <c r="GN293" s="20"/>
      <c r="GO293" s="20"/>
      <c r="GP293" s="20"/>
      <c r="GQ293" s="20"/>
      <c r="GR293" s="19"/>
      <c r="GS293" s="19"/>
      <c r="GT293" s="19"/>
      <c r="GU293" s="19"/>
      <c r="GV293" s="19"/>
      <c r="GW293" s="19"/>
      <c r="GX293" s="19"/>
      <c r="GY293" s="19"/>
      <c r="GZ293" s="19"/>
      <c r="HA293" s="19"/>
      <c r="HB293" s="19"/>
      <c r="HC293" s="19"/>
      <c r="HD293" s="19"/>
      <c r="HE293" s="19"/>
      <c r="HF293" s="19"/>
      <c r="HG293" s="19"/>
      <c r="HH293" s="19"/>
      <c r="HI293" s="19"/>
      <c r="HJ293" s="19"/>
      <c r="HK293" s="19"/>
      <c r="HL293" s="19"/>
      <c r="HM293" s="19"/>
      <c r="HN293" s="19"/>
      <c r="HO293" s="19"/>
      <c r="HP293" s="19"/>
      <c r="HQ293" s="19"/>
      <c r="HR293" s="19"/>
      <c r="HS293" s="19"/>
      <c r="HT293" s="19"/>
      <c r="HU293" s="19"/>
      <c r="HV293" s="19"/>
      <c r="HW293" s="19"/>
      <c r="HX293" s="19"/>
      <c r="HY293" s="19"/>
      <c r="HZ293" s="19"/>
      <c r="IA293" s="19"/>
      <c r="IB293" s="19"/>
      <c r="IC293" s="19"/>
      <c r="ID293" s="19"/>
      <c r="IE293" s="19"/>
      <c r="IF293" s="19"/>
      <c r="IG293" s="19"/>
      <c r="IH293" s="19"/>
      <c r="II293" s="19"/>
      <c r="IJ293" s="19"/>
      <c r="IK293" s="19"/>
      <c r="IL293" s="19"/>
      <c r="IM293" s="19"/>
      <c r="IN293" s="19"/>
      <c r="IO293" s="19"/>
      <c r="IP293" s="19"/>
      <c r="IQ293" s="19"/>
    </row>
    <row r="294" spans="2:251" x14ac:dyDescent="0.25">
      <c r="B294" s="25"/>
      <c r="X294" s="5"/>
      <c r="Y294" s="25">
        <v>7</v>
      </c>
      <c r="Z294" s="6"/>
      <c r="AA294" s="6"/>
      <c r="AB294" s="6"/>
      <c r="AC294" s="6"/>
      <c r="AD294" s="7"/>
      <c r="AF294" s="5"/>
      <c r="AG294" s="25">
        <v>24</v>
      </c>
      <c r="AH294" s="6"/>
      <c r="AI294" s="6"/>
      <c r="AJ294" s="6"/>
      <c r="AK294" s="6"/>
      <c r="AL294" s="7"/>
      <c r="AN294" s="5"/>
      <c r="AO294" s="25">
        <v>23</v>
      </c>
      <c r="AP294" s="6"/>
      <c r="AQ294" s="6"/>
      <c r="AR294" s="6"/>
      <c r="AS294" s="6"/>
      <c r="AT294" s="7"/>
      <c r="AV294" s="5"/>
      <c r="AW294" s="25">
        <v>8</v>
      </c>
      <c r="AX294" s="6"/>
      <c r="AY294" s="6"/>
      <c r="AZ294" s="6"/>
      <c r="BA294" s="6"/>
      <c r="BB294" s="7"/>
      <c r="BD294" s="5"/>
      <c r="BE294" s="25">
        <v>34</v>
      </c>
      <c r="BF294" s="6"/>
      <c r="BG294" s="6"/>
      <c r="BH294" s="6"/>
      <c r="BI294" s="6"/>
      <c r="BJ294" s="7"/>
      <c r="BL294" s="5"/>
      <c r="BM294" s="25">
        <v>20</v>
      </c>
      <c r="BN294" s="6"/>
      <c r="BO294" s="6"/>
      <c r="BP294" s="6"/>
      <c r="BQ294" s="6"/>
      <c r="BR294" s="7"/>
      <c r="GI294" s="20"/>
      <c r="GJ294" s="20"/>
      <c r="GK294" s="20"/>
      <c r="GL294" s="20"/>
      <c r="GM294" s="20"/>
      <c r="GN294" s="20"/>
      <c r="GO294" s="20"/>
      <c r="GP294" s="20"/>
      <c r="GQ294" s="20"/>
      <c r="GR294" s="19"/>
      <c r="GS294" s="19"/>
      <c r="GT294" s="19"/>
      <c r="GU294" s="19"/>
      <c r="GV294" s="19"/>
      <c r="GW294" s="19"/>
      <c r="GX294" s="19"/>
      <c r="GY294" s="19"/>
      <c r="GZ294" s="19"/>
      <c r="HA294" s="19"/>
      <c r="HB294" s="19"/>
      <c r="HC294" s="19"/>
      <c r="HD294" s="19"/>
      <c r="HE294" s="19"/>
      <c r="HF294" s="19"/>
      <c r="HG294" s="19"/>
      <c r="HH294" s="19"/>
      <c r="HI294" s="19"/>
      <c r="HJ294" s="19"/>
      <c r="HK294" s="19"/>
      <c r="HL294" s="19"/>
      <c r="HM294" s="19"/>
      <c r="HN294" s="19"/>
      <c r="HO294" s="19"/>
      <c r="HP294" s="19"/>
      <c r="HQ294" s="19"/>
      <c r="HR294" s="19"/>
      <c r="HS294" s="19"/>
      <c r="HT294" s="19"/>
      <c r="HU294" s="19"/>
      <c r="HV294" s="19"/>
      <c r="HW294" s="19"/>
      <c r="HX294" s="19"/>
      <c r="HY294" s="19"/>
      <c r="HZ294" s="19"/>
      <c r="IA294" s="19"/>
      <c r="IB294" s="19"/>
      <c r="IC294" s="19"/>
      <c r="ID294" s="19"/>
      <c r="IE294" s="19"/>
      <c r="IF294" s="19"/>
      <c r="IG294" s="19"/>
      <c r="IH294" s="19"/>
      <c r="II294" s="19"/>
      <c r="IJ294" s="19"/>
      <c r="IK294" s="19"/>
      <c r="IL294" s="19"/>
      <c r="IM294" s="19"/>
      <c r="IN294" s="19"/>
      <c r="IO294" s="19"/>
      <c r="IP294" s="19"/>
      <c r="IQ294" s="19"/>
    </row>
    <row r="295" spans="2:251" x14ac:dyDescent="0.25">
      <c r="B295" s="25"/>
      <c r="X295" s="5"/>
      <c r="Y295" s="25">
        <v>4</v>
      </c>
      <c r="Z295" s="6"/>
      <c r="AA295" s="6"/>
      <c r="AB295" s="6"/>
      <c r="AC295" s="6"/>
      <c r="AD295" s="7"/>
      <c r="AF295" s="5"/>
      <c r="AG295" s="25">
        <v>10</v>
      </c>
      <c r="AH295" s="6"/>
      <c r="AI295" s="6"/>
      <c r="AJ295" s="6"/>
      <c r="AK295" s="6"/>
      <c r="AL295" s="7"/>
      <c r="AN295" s="5"/>
      <c r="AO295" s="25">
        <v>21</v>
      </c>
      <c r="AP295" s="6"/>
      <c r="AQ295" s="6"/>
      <c r="AR295" s="6"/>
      <c r="AS295" s="6"/>
      <c r="AT295" s="7"/>
      <c r="AV295" s="5"/>
      <c r="AW295" s="25">
        <v>36</v>
      </c>
      <c r="AX295" s="6"/>
      <c r="AY295" s="6"/>
      <c r="AZ295" s="6"/>
      <c r="BA295" s="6"/>
      <c r="BB295" s="7"/>
      <c r="BD295" s="5"/>
      <c r="BE295" s="25">
        <v>12</v>
      </c>
      <c r="BF295" s="6"/>
      <c r="BG295" s="6"/>
      <c r="BH295" s="6"/>
      <c r="BI295" s="6"/>
      <c r="BJ295" s="7"/>
      <c r="BL295" s="5"/>
      <c r="BM295" s="25">
        <v>29</v>
      </c>
      <c r="BN295" s="6"/>
      <c r="BO295" s="6"/>
      <c r="BP295" s="6"/>
      <c r="BQ295" s="6"/>
      <c r="BR295" s="7"/>
      <c r="GI295" s="20"/>
      <c r="GJ295" s="20"/>
      <c r="GK295" s="20"/>
      <c r="GL295" s="20"/>
      <c r="GM295" s="20"/>
      <c r="GN295" s="20"/>
      <c r="GO295" s="20"/>
      <c r="GP295" s="20"/>
      <c r="GQ295" s="20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  <c r="IC295" s="19"/>
      <c r="ID295" s="19"/>
      <c r="IE295" s="19"/>
      <c r="IF295" s="19"/>
      <c r="IG295" s="19"/>
      <c r="IH295" s="19"/>
      <c r="II295" s="19"/>
      <c r="IJ295" s="19"/>
      <c r="IK295" s="19"/>
      <c r="IL295" s="19"/>
      <c r="IM295" s="19"/>
      <c r="IN295" s="19"/>
      <c r="IO295" s="19"/>
      <c r="IP295" s="19"/>
      <c r="IQ295" s="19"/>
    </row>
    <row r="296" spans="2:251" x14ac:dyDescent="0.25">
      <c r="B296" s="25"/>
      <c r="X296" s="5"/>
      <c r="Y296" s="25">
        <v>23</v>
      </c>
      <c r="Z296" s="6"/>
      <c r="AA296" s="6"/>
      <c r="AB296" s="6"/>
      <c r="AC296" s="6"/>
      <c r="AD296" s="7"/>
      <c r="AF296" s="5"/>
      <c r="AG296" s="25">
        <v>29</v>
      </c>
      <c r="AH296" s="6"/>
      <c r="AI296" s="6"/>
      <c r="AJ296" s="6"/>
      <c r="AK296" s="6"/>
      <c r="AL296" s="7"/>
      <c r="AN296" s="5"/>
      <c r="AO296" s="25">
        <v>16</v>
      </c>
      <c r="AP296" s="6"/>
      <c r="AQ296" s="6"/>
      <c r="AR296" s="6"/>
      <c r="AS296" s="6"/>
      <c r="AT296" s="7"/>
      <c r="AV296" s="5"/>
      <c r="AW296" s="25">
        <v>1</v>
      </c>
      <c r="AX296" s="6"/>
      <c r="AY296" s="6"/>
      <c r="AZ296" s="6"/>
      <c r="BA296" s="6"/>
      <c r="BB296" s="7"/>
      <c r="BD296" s="5"/>
      <c r="BE296" s="25">
        <v>27</v>
      </c>
      <c r="BF296" s="6"/>
      <c r="BG296" s="6"/>
      <c r="BH296" s="6"/>
      <c r="BI296" s="6"/>
      <c r="BJ296" s="7"/>
      <c r="BL296" s="5"/>
      <c r="BM296" s="25">
        <v>4</v>
      </c>
      <c r="BN296" s="6"/>
      <c r="BO296" s="6"/>
      <c r="BP296" s="6"/>
      <c r="BQ296" s="6"/>
      <c r="BR296" s="7"/>
      <c r="GI296" s="20"/>
      <c r="GJ296" s="20"/>
      <c r="GK296" s="20"/>
      <c r="GL296" s="20"/>
      <c r="GM296" s="20"/>
      <c r="GN296" s="20"/>
      <c r="GO296" s="20"/>
      <c r="GP296" s="20"/>
      <c r="GQ296" s="20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  <c r="IC296" s="19"/>
      <c r="ID296" s="19"/>
      <c r="IE296" s="19"/>
      <c r="IF296" s="19"/>
      <c r="IG296" s="19"/>
      <c r="IH296" s="19"/>
      <c r="II296" s="19"/>
      <c r="IJ296" s="19"/>
      <c r="IK296" s="19"/>
      <c r="IL296" s="19"/>
      <c r="IM296" s="19"/>
      <c r="IN296" s="19"/>
      <c r="IO296" s="19"/>
      <c r="IP296" s="19"/>
      <c r="IQ296" s="19"/>
    </row>
    <row r="297" spans="2:251" x14ac:dyDescent="0.25">
      <c r="B297" s="25"/>
      <c r="X297" s="5"/>
      <c r="Y297" s="25">
        <v>15</v>
      </c>
      <c r="Z297" s="6"/>
      <c r="AA297" s="6"/>
      <c r="AB297" s="6"/>
      <c r="AC297" s="6"/>
      <c r="AD297" s="7"/>
      <c r="AF297" s="5"/>
      <c r="AG297" s="25">
        <v>10</v>
      </c>
      <c r="AH297" s="6"/>
      <c r="AI297" s="6"/>
      <c r="AJ297" s="6"/>
      <c r="AK297" s="6"/>
      <c r="AL297" s="7"/>
      <c r="AN297" s="5"/>
      <c r="AO297" s="25">
        <v>8</v>
      </c>
      <c r="AP297" s="6"/>
      <c r="AQ297" s="6"/>
      <c r="AR297" s="6"/>
      <c r="AS297" s="6"/>
      <c r="AT297" s="7"/>
      <c r="AV297" s="5"/>
      <c r="AW297" s="25">
        <v>12</v>
      </c>
      <c r="AX297" s="6"/>
      <c r="AY297" s="6"/>
      <c r="AZ297" s="6"/>
      <c r="BA297" s="6"/>
      <c r="BB297" s="7"/>
      <c r="BD297" s="5"/>
      <c r="BE297" s="25">
        <v>10</v>
      </c>
      <c r="BF297" s="6"/>
      <c r="BG297" s="6"/>
      <c r="BH297" s="6"/>
      <c r="BI297" s="6"/>
      <c r="BJ297" s="7"/>
      <c r="BL297" s="5"/>
      <c r="BM297" s="25">
        <v>31</v>
      </c>
      <c r="BN297" s="6"/>
      <c r="BO297" s="6"/>
      <c r="BP297" s="6"/>
      <c r="BQ297" s="6"/>
      <c r="BR297" s="7"/>
      <c r="GI297" s="20"/>
      <c r="GJ297" s="20"/>
      <c r="GK297" s="20"/>
      <c r="GL297" s="20"/>
      <c r="GM297" s="20"/>
      <c r="GN297" s="20"/>
      <c r="GO297" s="20"/>
      <c r="GP297" s="20"/>
      <c r="GQ297" s="20"/>
      <c r="GR297" s="19"/>
      <c r="GS297" s="19"/>
      <c r="GT297" s="19"/>
      <c r="GU297" s="19"/>
      <c r="GV297" s="19"/>
      <c r="GW297" s="19"/>
      <c r="GX297" s="19"/>
      <c r="GY297" s="19"/>
      <c r="GZ297" s="19"/>
      <c r="HA297" s="19"/>
      <c r="HB297" s="19"/>
      <c r="HC297" s="19"/>
      <c r="HD297" s="19"/>
      <c r="HE297" s="19"/>
      <c r="HF297" s="19"/>
      <c r="HG297" s="19"/>
      <c r="HH297" s="19"/>
      <c r="HI297" s="19"/>
      <c r="HJ297" s="19"/>
      <c r="HK297" s="19"/>
      <c r="HL297" s="19"/>
      <c r="HM297" s="19"/>
      <c r="HN297" s="19"/>
      <c r="HO297" s="19"/>
      <c r="HP297" s="19"/>
      <c r="HQ297" s="19"/>
      <c r="HR297" s="19"/>
      <c r="HS297" s="19"/>
      <c r="HT297" s="19"/>
      <c r="HU297" s="19"/>
      <c r="HV297" s="19"/>
      <c r="HW297" s="19"/>
      <c r="HX297" s="19"/>
      <c r="HY297" s="19"/>
      <c r="HZ297" s="19"/>
      <c r="IA297" s="19"/>
      <c r="IB297" s="19"/>
      <c r="IC297" s="19"/>
      <c r="ID297" s="19"/>
      <c r="IE297" s="19"/>
      <c r="IF297" s="19"/>
      <c r="IG297" s="19"/>
      <c r="IH297" s="19"/>
      <c r="II297" s="19"/>
      <c r="IJ297" s="19"/>
      <c r="IK297" s="19"/>
      <c r="IL297" s="19"/>
      <c r="IM297" s="19"/>
      <c r="IN297" s="19"/>
      <c r="IO297" s="19"/>
      <c r="IP297" s="19"/>
      <c r="IQ297" s="19"/>
    </row>
    <row r="298" spans="2:251" x14ac:dyDescent="0.25">
      <c r="B298" s="25"/>
      <c r="X298" s="5"/>
      <c r="Y298" s="25">
        <v>24</v>
      </c>
      <c r="Z298" s="6"/>
      <c r="AA298" s="6"/>
      <c r="AB298" s="6"/>
      <c r="AC298" s="6"/>
      <c r="AD298" s="7"/>
      <c r="AF298" s="5"/>
      <c r="AG298" s="25">
        <v>13</v>
      </c>
      <c r="AH298" s="6"/>
      <c r="AI298" s="6"/>
      <c r="AJ298" s="6"/>
      <c r="AK298" s="6"/>
      <c r="AL298" s="7"/>
      <c r="AN298" s="5"/>
      <c r="AO298" s="25">
        <v>26</v>
      </c>
      <c r="AP298" s="6"/>
      <c r="AQ298" s="6"/>
      <c r="AR298" s="6"/>
      <c r="AS298" s="6"/>
      <c r="AT298" s="7"/>
      <c r="AV298" s="5"/>
      <c r="AW298" s="25">
        <v>20</v>
      </c>
      <c r="AX298" s="6"/>
      <c r="AY298" s="6"/>
      <c r="AZ298" s="6"/>
      <c r="BA298" s="6"/>
      <c r="BB298" s="7"/>
      <c r="BD298" s="5"/>
      <c r="BE298" s="25">
        <v>28</v>
      </c>
      <c r="BF298" s="6"/>
      <c r="BG298" s="6"/>
      <c r="BH298" s="6"/>
      <c r="BI298" s="6"/>
      <c r="BJ298" s="7"/>
      <c r="BL298" s="5"/>
      <c r="BM298" s="25">
        <v>26</v>
      </c>
      <c r="BN298" s="6"/>
      <c r="BO298" s="6"/>
      <c r="BP298" s="6"/>
      <c r="BQ298" s="6"/>
      <c r="BR298" s="7"/>
      <c r="GI298" s="20"/>
      <c r="GJ298" s="20"/>
      <c r="GK298" s="20"/>
      <c r="GL298" s="20"/>
      <c r="GM298" s="20"/>
      <c r="GN298" s="20"/>
      <c r="GO298" s="20"/>
      <c r="GP298" s="20"/>
      <c r="GQ298" s="20"/>
      <c r="GR298" s="19"/>
      <c r="GS298" s="19"/>
      <c r="GT298" s="19"/>
      <c r="GU298" s="19"/>
      <c r="GV298" s="19"/>
      <c r="GW298" s="19"/>
      <c r="GX298" s="19"/>
      <c r="GY298" s="19"/>
      <c r="GZ298" s="19"/>
      <c r="HA298" s="19"/>
      <c r="HB298" s="19"/>
      <c r="HC298" s="19"/>
      <c r="HD298" s="19"/>
      <c r="HE298" s="19"/>
      <c r="HF298" s="19"/>
      <c r="HG298" s="19"/>
      <c r="HH298" s="19"/>
      <c r="HI298" s="19"/>
      <c r="HJ298" s="19"/>
      <c r="HK298" s="19"/>
      <c r="HL298" s="19"/>
      <c r="HM298" s="19"/>
      <c r="HN298" s="19"/>
      <c r="HO298" s="19"/>
      <c r="HP298" s="19"/>
      <c r="HQ298" s="19"/>
      <c r="HR298" s="19"/>
      <c r="HS298" s="19"/>
      <c r="HT298" s="19"/>
      <c r="HU298" s="19"/>
      <c r="HV298" s="19"/>
      <c r="HW298" s="19"/>
      <c r="HX298" s="19"/>
      <c r="HY298" s="19"/>
      <c r="HZ298" s="19"/>
      <c r="IA298" s="19"/>
      <c r="IB298" s="19"/>
      <c r="IC298" s="19"/>
      <c r="ID298" s="19"/>
      <c r="IE298" s="19"/>
      <c r="IF298" s="19"/>
      <c r="IG298" s="19"/>
      <c r="IH298" s="19"/>
      <c r="II298" s="19"/>
      <c r="IJ298" s="19"/>
      <c r="IK298" s="19"/>
      <c r="IL298" s="19"/>
      <c r="IM298" s="19"/>
      <c r="IN298" s="19"/>
      <c r="IO298" s="19"/>
      <c r="IP298" s="19"/>
      <c r="IQ298" s="19"/>
    </row>
    <row r="299" spans="2:251" x14ac:dyDescent="0.25">
      <c r="B299" s="25"/>
      <c r="X299" s="5"/>
      <c r="Y299" s="25">
        <v>0</v>
      </c>
      <c r="Z299" s="6"/>
      <c r="AA299" s="6"/>
      <c r="AB299" s="6"/>
      <c r="AC299" s="6"/>
      <c r="AD299" s="7"/>
      <c r="AF299" s="5"/>
      <c r="AG299" s="25">
        <v>15</v>
      </c>
      <c r="AH299" s="6"/>
      <c r="AI299" s="6"/>
      <c r="AJ299" s="6"/>
      <c r="AK299" s="6"/>
      <c r="AL299" s="7"/>
      <c r="AN299" s="5"/>
      <c r="AO299" s="25">
        <v>23</v>
      </c>
      <c r="AP299" s="6"/>
      <c r="AQ299" s="6"/>
      <c r="AR299" s="6"/>
      <c r="AS299" s="6"/>
      <c r="AT299" s="7"/>
      <c r="AV299" s="5"/>
      <c r="AW299" s="25">
        <v>26</v>
      </c>
      <c r="AX299" s="6"/>
      <c r="AY299" s="6"/>
      <c r="AZ299" s="6"/>
      <c r="BA299" s="6"/>
      <c r="BB299" s="7"/>
      <c r="BD299" s="5"/>
      <c r="BE299" s="25">
        <v>27</v>
      </c>
      <c r="BF299" s="6"/>
      <c r="BG299" s="6"/>
      <c r="BH299" s="6"/>
      <c r="BI299" s="6"/>
      <c r="BJ299" s="7"/>
      <c r="BL299" s="5"/>
      <c r="BM299" s="25">
        <v>22</v>
      </c>
      <c r="BN299" s="6"/>
      <c r="BO299" s="6"/>
      <c r="BP299" s="6"/>
      <c r="BQ299" s="6"/>
      <c r="BR299" s="7"/>
      <c r="GI299" s="20"/>
      <c r="GJ299" s="20"/>
      <c r="GK299" s="20"/>
      <c r="GL299" s="20"/>
      <c r="GM299" s="20"/>
      <c r="GN299" s="20"/>
      <c r="GO299" s="20"/>
      <c r="GP299" s="20"/>
      <c r="GQ299" s="20"/>
      <c r="GR299" s="19"/>
      <c r="GS299" s="19"/>
      <c r="GT299" s="19"/>
      <c r="GU299" s="19"/>
      <c r="GV299" s="19"/>
      <c r="GW299" s="19"/>
      <c r="GX299" s="19"/>
      <c r="GY299" s="19"/>
      <c r="GZ299" s="19"/>
      <c r="HA299" s="19"/>
      <c r="HB299" s="19"/>
      <c r="HC299" s="19"/>
      <c r="HD299" s="19"/>
      <c r="HE299" s="19"/>
      <c r="HF299" s="19"/>
      <c r="HG299" s="19"/>
      <c r="HH299" s="19"/>
      <c r="HI299" s="19"/>
      <c r="HJ299" s="19"/>
      <c r="HK299" s="19"/>
      <c r="HL299" s="19"/>
      <c r="HM299" s="19"/>
      <c r="HN299" s="19"/>
      <c r="HO299" s="19"/>
      <c r="HP299" s="19"/>
      <c r="HQ299" s="19"/>
      <c r="HR299" s="19"/>
      <c r="HS299" s="19"/>
      <c r="HT299" s="19"/>
      <c r="HU299" s="19"/>
      <c r="HV299" s="19"/>
      <c r="HW299" s="19"/>
      <c r="HX299" s="19"/>
      <c r="HY299" s="19"/>
      <c r="HZ299" s="19"/>
      <c r="IA299" s="19"/>
      <c r="IB299" s="19"/>
      <c r="IC299" s="19"/>
      <c r="ID299" s="19"/>
      <c r="IE299" s="19"/>
      <c r="IF299" s="19"/>
      <c r="IG299" s="19"/>
      <c r="IH299" s="19"/>
      <c r="II299" s="19"/>
      <c r="IJ299" s="19"/>
      <c r="IK299" s="19"/>
      <c r="IL299" s="19"/>
      <c r="IM299" s="19"/>
      <c r="IN299" s="19"/>
      <c r="IO299" s="19"/>
      <c r="IP299" s="19"/>
      <c r="IQ299" s="19"/>
    </row>
    <row r="300" spans="2:251" x14ac:dyDescent="0.25">
      <c r="B300" s="25"/>
      <c r="X300" s="5"/>
      <c r="Y300" s="25">
        <v>35</v>
      </c>
      <c r="Z300" s="6"/>
      <c r="AA300" s="6"/>
      <c r="AB300" s="6"/>
      <c r="AC300" s="6"/>
      <c r="AD300" s="7"/>
      <c r="AF300" s="5"/>
      <c r="AG300" s="25">
        <v>4</v>
      </c>
      <c r="AH300" s="6"/>
      <c r="AI300" s="6"/>
      <c r="AJ300" s="6"/>
      <c r="AK300" s="6"/>
      <c r="AL300" s="7"/>
      <c r="AN300" s="5"/>
      <c r="AO300" s="25">
        <v>8</v>
      </c>
      <c r="AP300" s="6"/>
      <c r="AQ300" s="6"/>
      <c r="AR300" s="6"/>
      <c r="AS300" s="6"/>
      <c r="AT300" s="7"/>
      <c r="AV300" s="5"/>
      <c r="AW300" s="25">
        <v>35</v>
      </c>
      <c r="AX300" s="6"/>
      <c r="AY300" s="6"/>
      <c r="AZ300" s="6"/>
      <c r="BA300" s="6"/>
      <c r="BB300" s="7"/>
      <c r="BD300" s="5"/>
      <c r="BE300" s="25">
        <v>17</v>
      </c>
      <c r="BF300" s="6"/>
      <c r="BG300" s="6"/>
      <c r="BH300" s="6"/>
      <c r="BI300" s="6"/>
      <c r="BJ300" s="7"/>
      <c r="BL300" s="5"/>
      <c r="BM300" s="25">
        <v>32</v>
      </c>
      <c r="BN300" s="6"/>
      <c r="BO300" s="6"/>
      <c r="BP300" s="6"/>
      <c r="BQ300" s="6"/>
      <c r="BR300" s="7"/>
      <c r="GI300" s="20"/>
      <c r="GJ300" s="20"/>
      <c r="GK300" s="20"/>
      <c r="GL300" s="20"/>
      <c r="GM300" s="20"/>
      <c r="GN300" s="20"/>
      <c r="GO300" s="20"/>
      <c r="GP300" s="20"/>
      <c r="GQ300" s="20"/>
      <c r="GR300" s="19"/>
      <c r="GS300" s="19"/>
      <c r="GT300" s="19"/>
      <c r="GU300" s="19"/>
      <c r="GV300" s="19"/>
      <c r="GW300" s="19"/>
      <c r="GX300" s="19"/>
      <c r="GY300" s="19"/>
      <c r="GZ300" s="19"/>
      <c r="HA300" s="19"/>
      <c r="HB300" s="19"/>
      <c r="HC300" s="19"/>
      <c r="HD300" s="19"/>
      <c r="HE300" s="19"/>
      <c r="HF300" s="19"/>
      <c r="HG300" s="19"/>
      <c r="HH300" s="19"/>
      <c r="HI300" s="19"/>
      <c r="HJ300" s="19"/>
      <c r="HK300" s="19"/>
      <c r="HL300" s="19"/>
      <c r="HM300" s="19"/>
      <c r="HN300" s="19"/>
      <c r="HO300" s="19"/>
      <c r="HP300" s="19"/>
      <c r="HQ300" s="19"/>
      <c r="HR300" s="19"/>
      <c r="HS300" s="19"/>
      <c r="HT300" s="19"/>
      <c r="HU300" s="19"/>
      <c r="HV300" s="19"/>
      <c r="HW300" s="19"/>
      <c r="HX300" s="19"/>
      <c r="HY300" s="19"/>
      <c r="HZ300" s="19"/>
      <c r="IA300" s="19"/>
      <c r="IB300" s="19"/>
      <c r="IC300" s="19"/>
      <c r="ID300" s="19"/>
      <c r="IE300" s="19"/>
      <c r="IF300" s="19"/>
      <c r="IG300" s="19"/>
      <c r="IH300" s="19"/>
      <c r="II300" s="19"/>
      <c r="IJ300" s="19"/>
      <c r="IK300" s="19"/>
      <c r="IL300" s="19"/>
      <c r="IM300" s="19"/>
      <c r="IN300" s="19"/>
      <c r="IO300" s="19"/>
      <c r="IP300" s="19"/>
      <c r="IQ300" s="19"/>
    </row>
    <row r="301" spans="2:251" x14ac:dyDescent="0.25">
      <c r="B301" s="25"/>
      <c r="X301" s="5"/>
      <c r="Y301" s="25">
        <v>7</v>
      </c>
      <c r="Z301" s="6"/>
      <c r="AA301" s="6"/>
      <c r="AB301" s="6"/>
      <c r="AC301" s="6"/>
      <c r="AD301" s="7"/>
      <c r="AF301" s="5"/>
      <c r="AG301" s="25">
        <v>19</v>
      </c>
      <c r="AH301" s="6"/>
      <c r="AI301" s="6"/>
      <c r="AJ301" s="6"/>
      <c r="AK301" s="6"/>
      <c r="AL301" s="7"/>
      <c r="AN301" s="5"/>
      <c r="AO301" s="25">
        <v>5</v>
      </c>
      <c r="AP301" s="6"/>
      <c r="AQ301" s="6"/>
      <c r="AR301" s="6"/>
      <c r="AS301" s="6"/>
      <c r="AT301" s="7"/>
      <c r="AV301" s="5"/>
      <c r="AW301" s="25">
        <v>27</v>
      </c>
      <c r="AX301" s="6"/>
      <c r="AY301" s="6"/>
      <c r="AZ301" s="6"/>
      <c r="BA301" s="6"/>
      <c r="BB301" s="7"/>
      <c r="BD301" s="5"/>
      <c r="BE301" s="25">
        <v>24</v>
      </c>
      <c r="BF301" s="6"/>
      <c r="BG301" s="6"/>
      <c r="BH301" s="6"/>
      <c r="BI301" s="6"/>
      <c r="BJ301" s="7"/>
      <c r="BL301" s="5"/>
      <c r="BM301" s="25">
        <v>28</v>
      </c>
      <c r="BN301" s="6"/>
      <c r="BO301" s="6"/>
      <c r="BP301" s="6"/>
      <c r="BQ301" s="6"/>
      <c r="BR301" s="7"/>
      <c r="GI301" s="20"/>
      <c r="GJ301" s="20"/>
      <c r="GK301" s="20"/>
      <c r="GL301" s="20"/>
      <c r="GM301" s="20"/>
      <c r="GN301" s="20"/>
      <c r="GO301" s="20"/>
      <c r="GP301" s="20"/>
      <c r="GQ301" s="20"/>
      <c r="GR301" s="19"/>
      <c r="GS301" s="19"/>
      <c r="GT301" s="19"/>
      <c r="GU301" s="19"/>
      <c r="GV301" s="19"/>
      <c r="GW301" s="19"/>
      <c r="GX301" s="19"/>
      <c r="GY301" s="19"/>
      <c r="GZ301" s="19"/>
      <c r="HA301" s="19"/>
      <c r="HB301" s="19"/>
      <c r="HC301" s="19"/>
      <c r="HD301" s="19"/>
      <c r="HE301" s="19"/>
      <c r="HF301" s="19"/>
      <c r="HG301" s="19"/>
      <c r="HH301" s="19"/>
      <c r="HI301" s="19"/>
      <c r="HJ301" s="19"/>
      <c r="HK301" s="19"/>
      <c r="HL301" s="19"/>
      <c r="HM301" s="19"/>
      <c r="HN301" s="19"/>
      <c r="HO301" s="19"/>
      <c r="HP301" s="19"/>
      <c r="HQ301" s="19"/>
      <c r="HR301" s="19"/>
      <c r="HS301" s="19"/>
      <c r="HT301" s="19"/>
      <c r="HU301" s="19"/>
      <c r="HV301" s="19"/>
      <c r="HW301" s="19"/>
      <c r="HX301" s="19"/>
      <c r="HY301" s="19"/>
      <c r="HZ301" s="19"/>
      <c r="IA301" s="19"/>
      <c r="IB301" s="19"/>
      <c r="IC301" s="19"/>
      <c r="ID301" s="19"/>
      <c r="IE301" s="19"/>
      <c r="IF301" s="19"/>
      <c r="IG301" s="19"/>
      <c r="IH301" s="19"/>
      <c r="II301" s="19"/>
      <c r="IJ301" s="19"/>
      <c r="IK301" s="19"/>
      <c r="IL301" s="19"/>
      <c r="IM301" s="19"/>
      <c r="IN301" s="19"/>
      <c r="IO301" s="19"/>
      <c r="IP301" s="19"/>
      <c r="IQ301" s="19"/>
    </row>
    <row r="302" spans="2:251" x14ac:dyDescent="0.25">
      <c r="B302" s="25"/>
      <c r="X302" s="5"/>
      <c r="Y302" s="25">
        <v>19</v>
      </c>
      <c r="Z302" s="6"/>
      <c r="AA302" s="6"/>
      <c r="AB302" s="6"/>
      <c r="AC302" s="6"/>
      <c r="AD302" s="7"/>
      <c r="AF302" s="5"/>
      <c r="AG302" s="25">
        <v>28</v>
      </c>
      <c r="AH302" s="6"/>
      <c r="AI302" s="6"/>
      <c r="AJ302" s="6"/>
      <c r="AK302" s="6"/>
      <c r="AL302" s="7"/>
      <c r="AN302" s="5"/>
      <c r="AO302" s="25">
        <v>8</v>
      </c>
      <c r="AP302" s="6"/>
      <c r="AQ302" s="6"/>
      <c r="AR302" s="6"/>
      <c r="AS302" s="6"/>
      <c r="AT302" s="7"/>
      <c r="AV302" s="5"/>
      <c r="AW302" s="25">
        <v>9</v>
      </c>
      <c r="AX302" s="6"/>
      <c r="AY302" s="6"/>
      <c r="AZ302" s="6"/>
      <c r="BA302" s="6"/>
      <c r="BB302" s="7"/>
      <c r="BD302" s="5"/>
      <c r="BE302" s="25">
        <v>20</v>
      </c>
      <c r="BF302" s="6"/>
      <c r="BG302" s="6"/>
      <c r="BH302" s="6"/>
      <c r="BI302" s="6"/>
      <c r="BJ302" s="7"/>
      <c r="BL302" s="5"/>
      <c r="BM302" s="25">
        <v>26</v>
      </c>
      <c r="BN302" s="6"/>
      <c r="BO302" s="6"/>
      <c r="BP302" s="6"/>
      <c r="BQ302" s="6"/>
      <c r="BR302" s="7"/>
      <c r="GI302" s="20"/>
      <c r="GJ302" s="20"/>
      <c r="GK302" s="20"/>
      <c r="GL302" s="20"/>
      <c r="GM302" s="20"/>
      <c r="GN302" s="20"/>
      <c r="GO302" s="20"/>
      <c r="GP302" s="20"/>
      <c r="GQ302" s="20"/>
      <c r="GR302" s="19"/>
      <c r="GS302" s="19"/>
      <c r="GT302" s="19"/>
      <c r="GU302" s="19"/>
      <c r="GV302" s="19"/>
      <c r="GW302" s="19"/>
      <c r="GX302" s="19"/>
      <c r="GY302" s="19"/>
      <c r="GZ302" s="19"/>
      <c r="HA302" s="19"/>
      <c r="HB302" s="19"/>
      <c r="HC302" s="19"/>
      <c r="HD302" s="19"/>
      <c r="HE302" s="19"/>
      <c r="HF302" s="19"/>
      <c r="HG302" s="19"/>
      <c r="HH302" s="19"/>
      <c r="HI302" s="19"/>
      <c r="HJ302" s="19"/>
      <c r="HK302" s="19"/>
      <c r="HL302" s="19"/>
      <c r="HM302" s="19"/>
      <c r="HN302" s="19"/>
      <c r="HO302" s="19"/>
      <c r="HP302" s="19"/>
      <c r="HQ302" s="19"/>
      <c r="HR302" s="19"/>
      <c r="HS302" s="19"/>
      <c r="HT302" s="19"/>
      <c r="HU302" s="19"/>
      <c r="HV302" s="19"/>
      <c r="HW302" s="19"/>
      <c r="HX302" s="19"/>
      <c r="HY302" s="19"/>
      <c r="HZ302" s="19"/>
      <c r="IA302" s="19"/>
      <c r="IB302" s="19"/>
      <c r="IC302" s="19"/>
      <c r="ID302" s="19"/>
      <c r="IE302" s="19"/>
      <c r="IF302" s="19"/>
      <c r="IG302" s="19"/>
      <c r="IH302" s="19"/>
      <c r="II302" s="19"/>
      <c r="IJ302" s="19"/>
      <c r="IK302" s="19"/>
      <c r="IL302" s="19"/>
      <c r="IM302" s="19"/>
      <c r="IN302" s="19"/>
      <c r="IO302" s="19"/>
      <c r="IP302" s="19"/>
      <c r="IQ302" s="19"/>
    </row>
    <row r="303" spans="2:251" x14ac:dyDescent="0.25">
      <c r="B303" s="25"/>
      <c r="X303" s="5"/>
      <c r="Y303" s="25">
        <v>24</v>
      </c>
      <c r="Z303" s="6"/>
      <c r="AA303" s="6"/>
      <c r="AB303" s="6"/>
      <c r="AC303" s="6"/>
      <c r="AD303" s="7"/>
      <c r="AF303" s="5"/>
      <c r="AG303" s="25">
        <v>35</v>
      </c>
      <c r="AH303" s="6"/>
      <c r="AI303" s="6"/>
      <c r="AJ303" s="6"/>
      <c r="AK303" s="6"/>
      <c r="AL303" s="7"/>
      <c r="AN303" s="5"/>
      <c r="AO303" s="25">
        <v>17</v>
      </c>
      <c r="AP303" s="6"/>
      <c r="AQ303" s="6"/>
      <c r="AR303" s="6"/>
      <c r="AS303" s="6"/>
      <c r="AT303" s="7"/>
      <c r="AV303" s="5"/>
      <c r="AW303" s="25">
        <v>14</v>
      </c>
      <c r="AX303" s="6"/>
      <c r="AY303" s="6"/>
      <c r="AZ303" s="6"/>
      <c r="BA303" s="6"/>
      <c r="BB303" s="7"/>
      <c r="BD303" s="5"/>
      <c r="BE303" s="25">
        <v>10</v>
      </c>
      <c r="BF303" s="6"/>
      <c r="BG303" s="6"/>
      <c r="BH303" s="6"/>
      <c r="BI303" s="6"/>
      <c r="BJ303" s="7"/>
      <c r="BL303" s="5"/>
      <c r="BM303" s="25">
        <v>36</v>
      </c>
      <c r="BN303" s="6"/>
      <c r="BO303" s="6"/>
      <c r="BP303" s="6"/>
      <c r="BQ303" s="6"/>
      <c r="BR303" s="7"/>
      <c r="GI303" s="20"/>
      <c r="GJ303" s="20"/>
      <c r="GK303" s="20"/>
      <c r="GL303" s="20"/>
      <c r="GM303" s="20"/>
      <c r="GN303" s="20"/>
      <c r="GO303" s="20"/>
      <c r="GP303" s="20"/>
      <c r="GQ303" s="20"/>
      <c r="GR303" s="19"/>
      <c r="GS303" s="19"/>
      <c r="GT303" s="19"/>
      <c r="GU303" s="19"/>
      <c r="GV303" s="19"/>
      <c r="GW303" s="19"/>
      <c r="GX303" s="19"/>
      <c r="GY303" s="19"/>
      <c r="GZ303" s="19"/>
      <c r="HA303" s="19"/>
      <c r="HB303" s="19"/>
      <c r="HC303" s="19"/>
      <c r="HD303" s="19"/>
      <c r="HE303" s="19"/>
      <c r="HF303" s="19"/>
      <c r="HG303" s="19"/>
      <c r="HH303" s="19"/>
      <c r="HI303" s="19"/>
      <c r="HJ303" s="19"/>
      <c r="HK303" s="19"/>
      <c r="HL303" s="19"/>
      <c r="HM303" s="19"/>
      <c r="HN303" s="19"/>
      <c r="HO303" s="19"/>
      <c r="HP303" s="19"/>
      <c r="HQ303" s="19"/>
      <c r="HR303" s="19"/>
      <c r="HS303" s="19"/>
      <c r="HT303" s="19"/>
      <c r="HU303" s="19"/>
      <c r="HV303" s="19"/>
      <c r="HW303" s="19"/>
      <c r="HX303" s="19"/>
      <c r="HY303" s="19"/>
      <c r="HZ303" s="19"/>
      <c r="IA303" s="19"/>
      <c r="IB303" s="19"/>
      <c r="IC303" s="19"/>
      <c r="ID303" s="19"/>
      <c r="IE303" s="19"/>
      <c r="IF303" s="19"/>
      <c r="IG303" s="19"/>
      <c r="IH303" s="19"/>
      <c r="II303" s="19"/>
      <c r="IJ303" s="19"/>
      <c r="IK303" s="19"/>
      <c r="IL303" s="19"/>
      <c r="IM303" s="19"/>
      <c r="IN303" s="19"/>
      <c r="IO303" s="19"/>
      <c r="IP303" s="19"/>
      <c r="IQ303" s="19"/>
    </row>
    <row r="304" spans="2:251" x14ac:dyDescent="0.25">
      <c r="B304" s="25"/>
      <c r="X304" s="5"/>
      <c r="Y304" s="25">
        <v>34</v>
      </c>
      <c r="Z304" s="6"/>
      <c r="AA304" s="6"/>
      <c r="AB304" s="6"/>
      <c r="AC304" s="6"/>
      <c r="AD304" s="7"/>
      <c r="AF304" s="5"/>
      <c r="AG304" s="25">
        <v>14</v>
      </c>
      <c r="AH304" s="6"/>
      <c r="AI304" s="6"/>
      <c r="AJ304" s="6"/>
      <c r="AK304" s="6"/>
      <c r="AL304" s="7"/>
      <c r="AN304" s="5"/>
      <c r="AO304" s="25">
        <v>28</v>
      </c>
      <c r="AP304" s="6"/>
      <c r="AQ304" s="6"/>
      <c r="AR304" s="6"/>
      <c r="AS304" s="6"/>
      <c r="AT304" s="7"/>
      <c r="AV304" s="5"/>
      <c r="AW304" s="25">
        <v>31</v>
      </c>
      <c r="AX304" s="6"/>
      <c r="AY304" s="6"/>
      <c r="AZ304" s="6"/>
      <c r="BA304" s="6"/>
      <c r="BB304" s="7"/>
      <c r="BD304" s="5"/>
      <c r="BE304" s="25">
        <v>0</v>
      </c>
      <c r="BF304" s="6"/>
      <c r="BG304" s="6"/>
      <c r="BH304" s="6"/>
      <c r="BI304" s="6"/>
      <c r="BJ304" s="7"/>
      <c r="BL304" s="5"/>
      <c r="BM304" s="25">
        <v>27</v>
      </c>
      <c r="BN304" s="6"/>
      <c r="BO304" s="6"/>
      <c r="BP304" s="6"/>
      <c r="BQ304" s="6"/>
      <c r="BR304" s="7"/>
      <c r="GI304" s="20"/>
      <c r="GJ304" s="20"/>
      <c r="GK304" s="20"/>
      <c r="GL304" s="20"/>
      <c r="GM304" s="20"/>
      <c r="GN304" s="20"/>
      <c r="GO304" s="20"/>
      <c r="GP304" s="20"/>
      <c r="GQ304" s="20"/>
      <c r="GR304" s="19"/>
      <c r="GS304" s="19"/>
      <c r="GT304" s="19"/>
      <c r="GU304" s="19"/>
      <c r="GV304" s="19"/>
      <c r="GW304" s="19"/>
      <c r="GX304" s="19"/>
      <c r="GY304" s="19"/>
      <c r="GZ304" s="19"/>
      <c r="HA304" s="19"/>
      <c r="HB304" s="19"/>
      <c r="HC304" s="19"/>
      <c r="HD304" s="19"/>
      <c r="HE304" s="19"/>
      <c r="HF304" s="19"/>
      <c r="HG304" s="19"/>
      <c r="HH304" s="19"/>
      <c r="HI304" s="19"/>
      <c r="HJ304" s="19"/>
      <c r="HK304" s="19"/>
      <c r="HL304" s="19"/>
      <c r="HM304" s="19"/>
      <c r="HN304" s="19"/>
      <c r="HO304" s="19"/>
      <c r="HP304" s="19"/>
      <c r="HQ304" s="19"/>
      <c r="HR304" s="19"/>
      <c r="HS304" s="19"/>
      <c r="HT304" s="19"/>
      <c r="HU304" s="19"/>
      <c r="HV304" s="19"/>
      <c r="HW304" s="19"/>
      <c r="HX304" s="19"/>
      <c r="HY304" s="19"/>
      <c r="HZ304" s="19"/>
      <c r="IA304" s="19"/>
      <c r="IB304" s="19"/>
      <c r="IC304" s="19"/>
      <c r="ID304" s="19"/>
      <c r="IE304" s="19"/>
      <c r="IF304" s="19"/>
      <c r="IG304" s="19"/>
      <c r="IH304" s="19"/>
      <c r="II304" s="19"/>
      <c r="IJ304" s="19"/>
      <c r="IK304" s="19"/>
      <c r="IL304" s="19"/>
      <c r="IM304" s="19"/>
      <c r="IN304" s="19"/>
      <c r="IO304" s="19"/>
      <c r="IP304" s="19"/>
      <c r="IQ304" s="19"/>
    </row>
    <row r="305" spans="2:251" x14ac:dyDescent="0.25">
      <c r="B305" s="25"/>
      <c r="X305" s="5"/>
      <c r="Y305" s="25">
        <v>26</v>
      </c>
      <c r="Z305" s="6"/>
      <c r="AA305" s="6"/>
      <c r="AB305" s="6"/>
      <c r="AC305" s="6"/>
      <c r="AD305" s="7"/>
      <c r="AF305" s="5"/>
      <c r="AG305" s="25">
        <v>13</v>
      </c>
      <c r="AH305" s="6"/>
      <c r="AI305" s="6"/>
      <c r="AJ305" s="6"/>
      <c r="AK305" s="6"/>
      <c r="AL305" s="7"/>
      <c r="AN305" s="5"/>
      <c r="AO305" s="25">
        <v>12</v>
      </c>
      <c r="AP305" s="6"/>
      <c r="AQ305" s="6"/>
      <c r="AR305" s="6"/>
      <c r="AS305" s="6"/>
      <c r="AT305" s="7"/>
      <c r="AV305" s="5"/>
      <c r="AW305" s="25">
        <v>29</v>
      </c>
      <c r="AX305" s="6"/>
      <c r="AY305" s="6"/>
      <c r="AZ305" s="6"/>
      <c r="BA305" s="6"/>
      <c r="BB305" s="7"/>
      <c r="BD305" s="5"/>
      <c r="BE305" s="25">
        <v>9</v>
      </c>
      <c r="BF305" s="6"/>
      <c r="BG305" s="6"/>
      <c r="BH305" s="6"/>
      <c r="BI305" s="6"/>
      <c r="BJ305" s="7"/>
      <c r="BL305" s="5"/>
      <c r="BM305" s="25">
        <v>0</v>
      </c>
      <c r="BN305" s="6"/>
      <c r="BO305" s="6"/>
      <c r="BP305" s="6"/>
      <c r="BQ305" s="6"/>
      <c r="BR305" s="7"/>
      <c r="GI305" s="20"/>
      <c r="GJ305" s="20"/>
      <c r="GK305" s="20"/>
      <c r="GL305" s="20"/>
      <c r="GM305" s="20"/>
      <c r="GN305" s="20"/>
      <c r="GO305" s="20"/>
      <c r="GP305" s="20"/>
      <c r="GQ305" s="20"/>
      <c r="GR305" s="19"/>
      <c r="GS305" s="19"/>
      <c r="GT305" s="19"/>
      <c r="GU305" s="19"/>
      <c r="GV305" s="19"/>
      <c r="GW305" s="19"/>
      <c r="GX305" s="19"/>
      <c r="GY305" s="19"/>
      <c r="GZ305" s="19"/>
      <c r="HA305" s="19"/>
      <c r="HB305" s="19"/>
      <c r="HC305" s="19"/>
      <c r="HD305" s="19"/>
      <c r="HE305" s="19"/>
      <c r="HF305" s="19"/>
      <c r="HG305" s="19"/>
      <c r="HH305" s="19"/>
      <c r="HI305" s="19"/>
      <c r="HJ305" s="19"/>
      <c r="HK305" s="19"/>
      <c r="HL305" s="19"/>
      <c r="HM305" s="19"/>
      <c r="HN305" s="19"/>
      <c r="HO305" s="19"/>
      <c r="HP305" s="19"/>
      <c r="HQ305" s="19"/>
      <c r="HR305" s="19"/>
      <c r="HS305" s="19"/>
      <c r="HT305" s="19"/>
      <c r="HU305" s="19"/>
      <c r="HV305" s="19"/>
      <c r="HW305" s="19"/>
      <c r="HX305" s="19"/>
      <c r="HY305" s="19"/>
      <c r="HZ305" s="19"/>
      <c r="IA305" s="19"/>
      <c r="IB305" s="19"/>
      <c r="IC305" s="19"/>
      <c r="ID305" s="19"/>
      <c r="IE305" s="19"/>
      <c r="IF305" s="19"/>
      <c r="IG305" s="19"/>
      <c r="IH305" s="19"/>
      <c r="II305" s="19"/>
      <c r="IJ305" s="19"/>
      <c r="IK305" s="19"/>
      <c r="IL305" s="19"/>
      <c r="IM305" s="19"/>
      <c r="IN305" s="19"/>
      <c r="IO305" s="19"/>
      <c r="IP305" s="19"/>
      <c r="IQ305" s="19"/>
    </row>
    <row r="306" spans="2:251" x14ac:dyDescent="0.25">
      <c r="B306" s="25"/>
      <c r="X306" s="5"/>
      <c r="Y306" s="25">
        <v>25</v>
      </c>
      <c r="Z306" s="6"/>
      <c r="AA306" s="6"/>
      <c r="AB306" s="6"/>
      <c r="AC306" s="6"/>
      <c r="AD306" s="7"/>
      <c r="AF306" s="5"/>
      <c r="AG306" s="25">
        <v>19</v>
      </c>
      <c r="AH306" s="6"/>
      <c r="AI306" s="6"/>
      <c r="AJ306" s="6"/>
      <c r="AK306" s="6"/>
      <c r="AL306" s="7"/>
      <c r="AN306" s="5"/>
      <c r="AO306" s="25">
        <v>19</v>
      </c>
      <c r="AP306" s="6"/>
      <c r="AQ306" s="6"/>
      <c r="AR306" s="6"/>
      <c r="AS306" s="6"/>
      <c r="AT306" s="7"/>
      <c r="AV306" s="5"/>
      <c r="AW306" s="25">
        <v>27</v>
      </c>
      <c r="AX306" s="6"/>
      <c r="AY306" s="6"/>
      <c r="AZ306" s="6"/>
      <c r="BA306" s="6"/>
      <c r="BB306" s="7"/>
      <c r="BD306" s="5"/>
      <c r="BE306" s="25">
        <v>17</v>
      </c>
      <c r="BF306" s="6"/>
      <c r="BG306" s="6"/>
      <c r="BH306" s="6"/>
      <c r="BI306" s="6"/>
      <c r="BJ306" s="7"/>
      <c r="BL306" s="5"/>
      <c r="BM306" s="25">
        <v>7</v>
      </c>
      <c r="BN306" s="6"/>
      <c r="BO306" s="6"/>
      <c r="BP306" s="6"/>
      <c r="BQ306" s="6"/>
      <c r="BR306" s="7"/>
      <c r="GI306" s="20"/>
      <c r="GJ306" s="20"/>
      <c r="GK306" s="20"/>
      <c r="GL306" s="20"/>
      <c r="GM306" s="20"/>
      <c r="GN306" s="20"/>
      <c r="GO306" s="20"/>
      <c r="GP306" s="20"/>
      <c r="GQ306" s="20"/>
      <c r="GR306" s="19"/>
      <c r="GS306" s="19"/>
      <c r="GT306" s="19"/>
      <c r="GU306" s="19"/>
      <c r="GV306" s="19"/>
      <c r="GW306" s="19"/>
      <c r="GX306" s="19"/>
      <c r="GY306" s="19"/>
      <c r="GZ306" s="19"/>
      <c r="HA306" s="19"/>
      <c r="HB306" s="19"/>
      <c r="HC306" s="19"/>
      <c r="HD306" s="19"/>
      <c r="HE306" s="19"/>
      <c r="HF306" s="19"/>
      <c r="HG306" s="19"/>
      <c r="HH306" s="19"/>
      <c r="HI306" s="19"/>
      <c r="HJ306" s="19"/>
      <c r="HK306" s="19"/>
      <c r="HL306" s="19"/>
      <c r="HM306" s="19"/>
      <c r="HN306" s="19"/>
      <c r="HO306" s="19"/>
      <c r="HP306" s="19"/>
      <c r="HQ306" s="19"/>
      <c r="HR306" s="19"/>
      <c r="HS306" s="19"/>
      <c r="HT306" s="19"/>
      <c r="HU306" s="19"/>
      <c r="HV306" s="19"/>
      <c r="HW306" s="19"/>
      <c r="HX306" s="19"/>
      <c r="HY306" s="19"/>
      <c r="HZ306" s="19"/>
      <c r="IA306" s="19"/>
      <c r="IB306" s="19"/>
      <c r="IC306" s="19"/>
      <c r="ID306" s="19"/>
      <c r="IE306" s="19"/>
      <c r="IF306" s="19"/>
      <c r="IG306" s="19"/>
      <c r="IH306" s="19"/>
      <c r="II306" s="19"/>
      <c r="IJ306" s="19"/>
      <c r="IK306" s="19"/>
      <c r="IL306" s="19"/>
      <c r="IM306" s="19"/>
      <c r="IN306" s="19"/>
      <c r="IO306" s="19"/>
      <c r="IP306" s="19"/>
      <c r="IQ306" s="19"/>
    </row>
    <row r="307" spans="2:251" x14ac:dyDescent="0.25">
      <c r="B307" s="25"/>
      <c r="X307" s="5"/>
      <c r="Y307" s="25">
        <v>29</v>
      </c>
      <c r="Z307" s="6"/>
      <c r="AA307" s="6"/>
      <c r="AB307" s="6"/>
      <c r="AC307" s="6"/>
      <c r="AD307" s="7"/>
      <c r="AF307" s="5"/>
      <c r="AG307" s="25">
        <v>26</v>
      </c>
      <c r="AH307" s="6"/>
      <c r="AI307" s="6"/>
      <c r="AJ307" s="6"/>
      <c r="AK307" s="6"/>
      <c r="AL307" s="7"/>
      <c r="AN307" s="5"/>
      <c r="AO307" s="25">
        <v>1</v>
      </c>
      <c r="AP307" s="6"/>
      <c r="AQ307" s="6"/>
      <c r="AR307" s="6"/>
      <c r="AS307" s="6"/>
      <c r="AT307" s="7"/>
      <c r="AV307" s="5"/>
      <c r="AW307" s="25">
        <v>24</v>
      </c>
      <c r="AX307" s="6"/>
      <c r="AY307" s="6"/>
      <c r="AZ307" s="6"/>
      <c r="BA307" s="6"/>
      <c r="BB307" s="7"/>
      <c r="BD307" s="5"/>
      <c r="BE307" s="25">
        <v>20</v>
      </c>
      <c r="BF307" s="6"/>
      <c r="BG307" s="6"/>
      <c r="BH307" s="6"/>
      <c r="BI307" s="6"/>
      <c r="BJ307" s="7"/>
      <c r="BL307" s="5"/>
      <c r="BM307" s="25">
        <v>6</v>
      </c>
      <c r="BN307" s="6"/>
      <c r="BO307" s="6"/>
      <c r="BP307" s="6"/>
      <c r="BQ307" s="6"/>
      <c r="BR307" s="7"/>
      <c r="GI307" s="20"/>
      <c r="GJ307" s="20"/>
      <c r="GK307" s="20"/>
      <c r="GL307" s="20"/>
      <c r="GM307" s="20"/>
      <c r="GN307" s="20"/>
      <c r="GO307" s="20"/>
      <c r="GP307" s="20"/>
      <c r="GQ307" s="20"/>
      <c r="GR307" s="19"/>
      <c r="GS307" s="19"/>
      <c r="GT307" s="19"/>
      <c r="GU307" s="19"/>
      <c r="GV307" s="19"/>
      <c r="GW307" s="19"/>
      <c r="GX307" s="19"/>
      <c r="GY307" s="19"/>
      <c r="GZ307" s="19"/>
      <c r="HA307" s="19"/>
      <c r="HB307" s="19"/>
      <c r="HC307" s="19"/>
      <c r="HD307" s="19"/>
      <c r="HE307" s="19"/>
      <c r="HF307" s="19"/>
      <c r="HG307" s="19"/>
      <c r="HH307" s="19"/>
      <c r="HI307" s="19"/>
      <c r="HJ307" s="19"/>
      <c r="HK307" s="19"/>
      <c r="HL307" s="19"/>
      <c r="HM307" s="19"/>
      <c r="HN307" s="19"/>
      <c r="HO307" s="19"/>
      <c r="HP307" s="19"/>
      <c r="HQ307" s="19"/>
      <c r="HR307" s="19"/>
      <c r="HS307" s="19"/>
      <c r="HT307" s="19"/>
      <c r="HU307" s="19"/>
      <c r="HV307" s="19"/>
      <c r="HW307" s="19"/>
      <c r="HX307" s="19"/>
      <c r="HY307" s="19"/>
      <c r="HZ307" s="19"/>
      <c r="IA307" s="19"/>
      <c r="IB307" s="19"/>
      <c r="IC307" s="19"/>
      <c r="ID307" s="19"/>
      <c r="IE307" s="19"/>
      <c r="IF307" s="19"/>
      <c r="IG307" s="19"/>
      <c r="IH307" s="19"/>
      <c r="II307" s="19"/>
      <c r="IJ307" s="19"/>
      <c r="IK307" s="19"/>
      <c r="IL307" s="19"/>
      <c r="IM307" s="19"/>
      <c r="IN307" s="19"/>
      <c r="IO307" s="19"/>
      <c r="IP307" s="19"/>
      <c r="IQ307" s="19"/>
    </row>
    <row r="308" spans="2:251" x14ac:dyDescent="0.25">
      <c r="B308" s="25"/>
      <c r="X308" s="5"/>
      <c r="Y308" s="25">
        <v>20</v>
      </c>
      <c r="Z308" s="6"/>
      <c r="AA308" s="6"/>
      <c r="AB308" s="6"/>
      <c r="AC308" s="6"/>
      <c r="AD308" s="7"/>
      <c r="AF308" s="5"/>
      <c r="AG308" s="25">
        <v>11</v>
      </c>
      <c r="AH308" s="6"/>
      <c r="AI308" s="6"/>
      <c r="AJ308" s="6"/>
      <c r="AK308" s="6"/>
      <c r="AL308" s="7"/>
      <c r="AN308" s="5"/>
      <c r="AO308" s="25">
        <v>32</v>
      </c>
      <c r="AP308" s="6"/>
      <c r="AQ308" s="6"/>
      <c r="AR308" s="6"/>
      <c r="AS308" s="6"/>
      <c r="AT308" s="7"/>
      <c r="AV308" s="5"/>
      <c r="AW308" s="25">
        <v>4</v>
      </c>
      <c r="AX308" s="6"/>
      <c r="AY308" s="6"/>
      <c r="AZ308" s="6"/>
      <c r="BA308" s="6"/>
      <c r="BB308" s="7"/>
      <c r="BD308" s="5"/>
      <c r="BE308" s="25">
        <v>10</v>
      </c>
      <c r="BF308" s="6"/>
      <c r="BG308" s="6"/>
      <c r="BH308" s="6"/>
      <c r="BI308" s="6"/>
      <c r="BJ308" s="7"/>
      <c r="BL308" s="5"/>
      <c r="BM308" s="25">
        <v>25</v>
      </c>
      <c r="BN308" s="6"/>
      <c r="BO308" s="6"/>
      <c r="BP308" s="6"/>
      <c r="BQ308" s="6"/>
      <c r="BR308" s="7"/>
      <c r="GI308" s="20"/>
      <c r="GJ308" s="20"/>
      <c r="GK308" s="20"/>
      <c r="GL308" s="20"/>
      <c r="GM308" s="20"/>
      <c r="GN308" s="20"/>
      <c r="GO308" s="20"/>
      <c r="GP308" s="20"/>
      <c r="GQ308" s="20"/>
      <c r="GR308" s="19"/>
      <c r="GS308" s="19"/>
      <c r="GT308" s="19"/>
      <c r="GU308" s="19"/>
      <c r="GV308" s="19"/>
      <c r="GW308" s="19"/>
      <c r="GX308" s="19"/>
      <c r="GY308" s="19"/>
      <c r="GZ308" s="19"/>
      <c r="HA308" s="19"/>
      <c r="HB308" s="19"/>
      <c r="HC308" s="19"/>
      <c r="HD308" s="19"/>
      <c r="HE308" s="19"/>
      <c r="HF308" s="19"/>
      <c r="HG308" s="19"/>
      <c r="HH308" s="19"/>
      <c r="HI308" s="19"/>
      <c r="HJ308" s="19"/>
      <c r="HK308" s="19"/>
      <c r="HL308" s="19"/>
      <c r="HM308" s="19"/>
      <c r="HN308" s="19"/>
      <c r="HO308" s="19"/>
      <c r="HP308" s="19"/>
      <c r="HQ308" s="19"/>
      <c r="HR308" s="19"/>
      <c r="HS308" s="19"/>
      <c r="HT308" s="19"/>
      <c r="HU308" s="19"/>
      <c r="HV308" s="19"/>
      <c r="HW308" s="19"/>
      <c r="HX308" s="19"/>
      <c r="HY308" s="19"/>
      <c r="HZ308" s="19"/>
      <c r="IA308" s="19"/>
      <c r="IB308" s="19"/>
      <c r="IC308" s="19"/>
      <c r="ID308" s="19"/>
      <c r="IE308" s="19"/>
      <c r="IF308" s="19"/>
      <c r="IG308" s="19"/>
      <c r="IH308" s="19"/>
      <c r="II308" s="19"/>
      <c r="IJ308" s="19"/>
      <c r="IK308" s="19"/>
      <c r="IL308" s="19"/>
      <c r="IM308" s="19"/>
      <c r="IN308" s="19"/>
      <c r="IO308" s="19"/>
      <c r="IP308" s="19"/>
      <c r="IQ308" s="19"/>
    </row>
    <row r="309" spans="2:251" x14ac:dyDescent="0.25">
      <c r="B309" s="25"/>
      <c r="X309" s="5"/>
      <c r="Y309" s="25">
        <v>13</v>
      </c>
      <c r="Z309" s="6"/>
      <c r="AA309" s="6"/>
      <c r="AB309" s="6"/>
      <c r="AC309" s="6"/>
      <c r="AD309" s="7"/>
      <c r="AF309" s="5"/>
      <c r="AG309" s="25">
        <v>7</v>
      </c>
      <c r="AH309" s="6"/>
      <c r="AI309" s="6"/>
      <c r="AJ309" s="6"/>
      <c r="AK309" s="6"/>
      <c r="AL309" s="7"/>
      <c r="AN309" s="5"/>
      <c r="AO309" s="25">
        <v>1</v>
      </c>
      <c r="AP309" s="6"/>
      <c r="AQ309" s="6"/>
      <c r="AR309" s="6"/>
      <c r="AS309" s="6"/>
      <c r="AT309" s="7"/>
      <c r="AV309" s="5"/>
      <c r="AW309" s="25">
        <v>24</v>
      </c>
      <c r="AX309" s="6"/>
      <c r="AY309" s="6"/>
      <c r="AZ309" s="6"/>
      <c r="BA309" s="6"/>
      <c r="BB309" s="7"/>
      <c r="BD309" s="5"/>
      <c r="BE309" s="25">
        <v>19</v>
      </c>
      <c r="BF309" s="6"/>
      <c r="BG309" s="6"/>
      <c r="BH309" s="6"/>
      <c r="BI309" s="6"/>
      <c r="BJ309" s="7"/>
      <c r="BL309" s="5"/>
      <c r="BM309" s="25">
        <v>15</v>
      </c>
      <c r="BN309" s="6"/>
      <c r="BO309" s="6"/>
      <c r="BP309" s="6"/>
      <c r="BQ309" s="6"/>
      <c r="BR309" s="7"/>
      <c r="GI309" s="20"/>
      <c r="GJ309" s="20"/>
      <c r="GK309" s="20"/>
      <c r="GL309" s="20"/>
      <c r="GM309" s="20"/>
      <c r="GN309" s="20"/>
      <c r="GO309" s="20"/>
      <c r="GP309" s="20"/>
      <c r="GQ309" s="20"/>
      <c r="GR309" s="19"/>
      <c r="GS309" s="19"/>
      <c r="GT309" s="19"/>
      <c r="GU309" s="19"/>
      <c r="GV309" s="19"/>
      <c r="GW309" s="19"/>
      <c r="GX309" s="19"/>
      <c r="GY309" s="19"/>
      <c r="GZ309" s="19"/>
      <c r="HA309" s="19"/>
      <c r="HB309" s="19"/>
      <c r="HC309" s="19"/>
      <c r="HD309" s="19"/>
      <c r="HE309" s="19"/>
      <c r="HF309" s="19"/>
      <c r="HG309" s="19"/>
      <c r="HH309" s="19"/>
      <c r="HI309" s="19"/>
      <c r="HJ309" s="19"/>
      <c r="HK309" s="19"/>
      <c r="HL309" s="19"/>
      <c r="HM309" s="19"/>
      <c r="HN309" s="19"/>
      <c r="HO309" s="19"/>
      <c r="HP309" s="19"/>
      <c r="HQ309" s="19"/>
      <c r="HR309" s="19"/>
      <c r="HS309" s="19"/>
      <c r="HT309" s="19"/>
      <c r="HU309" s="19"/>
      <c r="HV309" s="19"/>
      <c r="HW309" s="19"/>
      <c r="HX309" s="19"/>
      <c r="HY309" s="19"/>
      <c r="HZ309" s="19"/>
      <c r="IA309" s="19"/>
      <c r="IB309" s="19"/>
      <c r="IC309" s="19"/>
      <c r="ID309" s="19"/>
      <c r="IE309" s="19"/>
      <c r="IF309" s="19"/>
      <c r="IG309" s="19"/>
      <c r="IH309" s="19"/>
      <c r="II309" s="19"/>
      <c r="IJ309" s="19"/>
      <c r="IK309" s="19"/>
      <c r="IL309" s="19"/>
      <c r="IM309" s="19"/>
      <c r="IN309" s="19"/>
      <c r="IO309" s="19"/>
      <c r="IP309" s="19"/>
      <c r="IQ309" s="19"/>
    </row>
    <row r="310" spans="2:251" x14ac:dyDescent="0.25">
      <c r="B310" s="25"/>
      <c r="X310" s="5"/>
      <c r="Y310" s="25">
        <v>13</v>
      </c>
      <c r="Z310" s="6"/>
      <c r="AA310" s="6"/>
      <c r="AB310" s="6"/>
      <c r="AC310" s="6"/>
      <c r="AD310" s="7"/>
      <c r="AF310" s="5"/>
      <c r="AG310" s="25">
        <v>29</v>
      </c>
      <c r="AH310" s="6"/>
      <c r="AI310" s="6"/>
      <c r="AJ310" s="6"/>
      <c r="AK310" s="6"/>
      <c r="AL310" s="7"/>
      <c r="AN310" s="5"/>
      <c r="AO310" s="25">
        <v>26</v>
      </c>
      <c r="AP310" s="6"/>
      <c r="AQ310" s="6"/>
      <c r="AR310" s="6"/>
      <c r="AS310" s="6"/>
      <c r="AT310" s="7"/>
      <c r="AV310" s="5"/>
      <c r="AW310" s="25">
        <v>26</v>
      </c>
      <c r="AX310" s="6"/>
      <c r="AY310" s="6"/>
      <c r="AZ310" s="6"/>
      <c r="BA310" s="6"/>
      <c r="BB310" s="7"/>
      <c r="BD310" s="5"/>
      <c r="BE310" s="25">
        <v>32</v>
      </c>
      <c r="BF310" s="6"/>
      <c r="BG310" s="6"/>
      <c r="BH310" s="6"/>
      <c r="BI310" s="6"/>
      <c r="BJ310" s="7"/>
      <c r="BL310" s="5"/>
      <c r="BM310" s="25">
        <v>2</v>
      </c>
      <c r="BN310" s="6"/>
      <c r="BO310" s="6"/>
      <c r="BP310" s="6"/>
      <c r="BQ310" s="6"/>
      <c r="BR310" s="7"/>
      <c r="GI310" s="20"/>
      <c r="GJ310" s="20"/>
      <c r="GK310" s="20"/>
      <c r="GL310" s="20"/>
      <c r="GM310" s="20"/>
      <c r="GN310" s="20"/>
      <c r="GO310" s="20"/>
      <c r="GP310" s="20"/>
      <c r="GQ310" s="20"/>
      <c r="GR310" s="19"/>
      <c r="GS310" s="19"/>
      <c r="GT310" s="19"/>
      <c r="GU310" s="19"/>
      <c r="GV310" s="19"/>
      <c r="GW310" s="19"/>
      <c r="GX310" s="19"/>
      <c r="GY310" s="19"/>
      <c r="GZ310" s="19"/>
      <c r="HA310" s="19"/>
      <c r="HB310" s="19"/>
      <c r="HC310" s="19"/>
      <c r="HD310" s="19"/>
      <c r="HE310" s="19"/>
      <c r="HF310" s="19"/>
      <c r="HG310" s="19"/>
      <c r="HH310" s="19"/>
      <c r="HI310" s="19"/>
      <c r="HJ310" s="19"/>
      <c r="HK310" s="19"/>
      <c r="HL310" s="19"/>
      <c r="HM310" s="19"/>
      <c r="HN310" s="19"/>
      <c r="HO310" s="19"/>
      <c r="HP310" s="19"/>
      <c r="HQ310" s="19"/>
      <c r="HR310" s="19"/>
      <c r="HS310" s="19"/>
      <c r="HT310" s="19"/>
      <c r="HU310" s="19"/>
      <c r="HV310" s="19"/>
      <c r="HW310" s="19"/>
      <c r="HX310" s="19"/>
      <c r="HY310" s="19"/>
      <c r="HZ310" s="19"/>
      <c r="IA310" s="19"/>
      <c r="IB310" s="19"/>
      <c r="IC310" s="19"/>
      <c r="ID310" s="19"/>
      <c r="IE310" s="19"/>
      <c r="IF310" s="19"/>
      <c r="IG310" s="19"/>
      <c r="IH310" s="19"/>
      <c r="II310" s="19"/>
      <c r="IJ310" s="19"/>
      <c r="IK310" s="19"/>
      <c r="IL310" s="19"/>
      <c r="IM310" s="19"/>
      <c r="IN310" s="19"/>
      <c r="IO310" s="19"/>
      <c r="IP310" s="19"/>
      <c r="IQ310" s="19"/>
    </row>
    <row r="311" spans="2:251" x14ac:dyDescent="0.25">
      <c r="B311" s="25"/>
      <c r="X311" s="5"/>
      <c r="Y311" s="25">
        <v>9</v>
      </c>
      <c r="Z311" s="6"/>
      <c r="AA311" s="6"/>
      <c r="AB311" s="6"/>
      <c r="AC311" s="6"/>
      <c r="AD311" s="7"/>
      <c r="AF311" s="5"/>
      <c r="AG311" s="25">
        <v>0</v>
      </c>
      <c r="AH311" s="6"/>
      <c r="AI311" s="6"/>
      <c r="AJ311" s="6"/>
      <c r="AK311" s="6"/>
      <c r="AL311" s="7"/>
      <c r="AN311" s="5"/>
      <c r="AO311" s="25">
        <v>10</v>
      </c>
      <c r="AP311" s="6"/>
      <c r="AQ311" s="6"/>
      <c r="AR311" s="6"/>
      <c r="AS311" s="6"/>
      <c r="AT311" s="7"/>
      <c r="AV311" s="5"/>
      <c r="AW311" s="25">
        <v>3</v>
      </c>
      <c r="AX311" s="6"/>
      <c r="AY311" s="6"/>
      <c r="AZ311" s="6"/>
      <c r="BA311" s="6"/>
      <c r="BB311" s="7"/>
      <c r="BD311" s="5"/>
      <c r="BE311" s="25">
        <v>36</v>
      </c>
      <c r="BF311" s="6"/>
      <c r="BG311" s="6"/>
      <c r="BH311" s="6"/>
      <c r="BI311" s="6"/>
      <c r="BJ311" s="7"/>
      <c r="BL311" s="5"/>
      <c r="BM311" s="25">
        <v>19</v>
      </c>
      <c r="BN311" s="6"/>
      <c r="BO311" s="6"/>
      <c r="BP311" s="6"/>
      <c r="BQ311" s="6"/>
      <c r="BR311" s="7"/>
      <c r="GI311" s="20"/>
      <c r="GJ311" s="20"/>
      <c r="GK311" s="20"/>
      <c r="GL311" s="20"/>
      <c r="GM311" s="20"/>
      <c r="GN311" s="20"/>
      <c r="GO311" s="20"/>
      <c r="GP311" s="20"/>
      <c r="GQ311" s="20"/>
      <c r="GR311" s="19"/>
      <c r="GS311" s="19"/>
      <c r="GT311" s="19"/>
      <c r="GU311" s="19"/>
      <c r="GV311" s="19"/>
      <c r="GW311" s="19"/>
      <c r="GX311" s="19"/>
      <c r="GY311" s="19"/>
      <c r="GZ311" s="19"/>
      <c r="HA311" s="19"/>
      <c r="HB311" s="19"/>
      <c r="HC311" s="19"/>
      <c r="HD311" s="19"/>
      <c r="HE311" s="19"/>
      <c r="HF311" s="19"/>
      <c r="HG311" s="19"/>
      <c r="HH311" s="19"/>
      <c r="HI311" s="19"/>
      <c r="HJ311" s="19"/>
      <c r="HK311" s="19"/>
      <c r="HL311" s="19"/>
      <c r="HM311" s="19"/>
      <c r="HN311" s="19"/>
      <c r="HO311" s="19"/>
      <c r="HP311" s="19"/>
      <c r="HQ311" s="19"/>
      <c r="HR311" s="19"/>
      <c r="HS311" s="19"/>
      <c r="HT311" s="19"/>
      <c r="HU311" s="19"/>
      <c r="HV311" s="19"/>
      <c r="HW311" s="19"/>
      <c r="HX311" s="19"/>
      <c r="HY311" s="19"/>
      <c r="HZ311" s="19"/>
      <c r="IA311" s="19"/>
      <c r="IB311" s="19"/>
      <c r="IC311" s="19"/>
      <c r="ID311" s="19"/>
      <c r="IE311" s="19"/>
      <c r="IF311" s="19"/>
      <c r="IG311" s="19"/>
      <c r="IH311" s="19"/>
      <c r="II311" s="19"/>
      <c r="IJ311" s="19"/>
      <c r="IK311" s="19"/>
      <c r="IL311" s="19"/>
      <c r="IM311" s="19"/>
      <c r="IN311" s="19"/>
      <c r="IO311" s="19"/>
      <c r="IP311" s="19"/>
      <c r="IQ311" s="19"/>
    </row>
    <row r="312" spans="2:251" x14ac:dyDescent="0.25">
      <c r="B312" s="25"/>
      <c r="X312" s="5"/>
      <c r="Y312" s="25">
        <v>3</v>
      </c>
      <c r="Z312" s="6"/>
      <c r="AA312" s="6"/>
      <c r="AB312" s="6"/>
      <c r="AC312" s="6"/>
      <c r="AD312" s="7"/>
      <c r="AF312" s="5"/>
      <c r="AG312" s="25">
        <v>21</v>
      </c>
      <c r="AH312" s="6"/>
      <c r="AI312" s="6"/>
      <c r="AJ312" s="6"/>
      <c r="AK312" s="6"/>
      <c r="AL312" s="7"/>
      <c r="AN312" s="5"/>
      <c r="AO312" s="25">
        <v>17</v>
      </c>
      <c r="AP312" s="6"/>
      <c r="AQ312" s="6"/>
      <c r="AR312" s="6"/>
      <c r="AS312" s="6"/>
      <c r="AT312" s="7"/>
      <c r="AV312" s="5"/>
      <c r="AW312" s="25">
        <v>13</v>
      </c>
      <c r="AX312" s="6"/>
      <c r="AY312" s="6"/>
      <c r="AZ312" s="6"/>
      <c r="BA312" s="6"/>
      <c r="BB312" s="7"/>
      <c r="BD312" s="5"/>
      <c r="BE312" s="25">
        <v>1</v>
      </c>
      <c r="BF312" s="6"/>
      <c r="BG312" s="6"/>
      <c r="BH312" s="6"/>
      <c r="BI312" s="6"/>
      <c r="BJ312" s="7"/>
      <c r="BL312" s="5"/>
      <c r="BM312" s="25">
        <v>8</v>
      </c>
      <c r="BN312" s="6"/>
      <c r="BO312" s="6"/>
      <c r="BP312" s="6"/>
      <c r="BQ312" s="6"/>
      <c r="BR312" s="7"/>
      <c r="GI312" s="20"/>
      <c r="GJ312" s="20"/>
      <c r="GK312" s="20"/>
      <c r="GL312" s="20"/>
      <c r="GM312" s="20"/>
      <c r="GN312" s="20"/>
      <c r="GO312" s="20"/>
      <c r="GP312" s="20"/>
      <c r="GQ312" s="20"/>
      <c r="GR312" s="19"/>
      <c r="GS312" s="19"/>
      <c r="GT312" s="19"/>
      <c r="GU312" s="19"/>
      <c r="GV312" s="19"/>
      <c r="GW312" s="19"/>
      <c r="GX312" s="19"/>
      <c r="GY312" s="19"/>
      <c r="GZ312" s="19"/>
      <c r="HA312" s="19"/>
      <c r="HB312" s="19"/>
      <c r="HC312" s="19"/>
      <c r="HD312" s="19"/>
      <c r="HE312" s="19"/>
      <c r="HF312" s="19"/>
      <c r="HG312" s="19"/>
      <c r="HH312" s="19"/>
      <c r="HI312" s="19"/>
      <c r="HJ312" s="19"/>
      <c r="HK312" s="19"/>
      <c r="HL312" s="19"/>
      <c r="HM312" s="19"/>
      <c r="HN312" s="19"/>
      <c r="HO312" s="19"/>
      <c r="HP312" s="19"/>
      <c r="HQ312" s="19"/>
      <c r="HR312" s="19"/>
      <c r="HS312" s="19"/>
      <c r="HT312" s="19"/>
      <c r="HU312" s="19"/>
      <c r="HV312" s="19"/>
      <c r="HW312" s="19"/>
      <c r="HX312" s="19"/>
      <c r="HY312" s="19"/>
      <c r="HZ312" s="19"/>
      <c r="IA312" s="19"/>
      <c r="IB312" s="19"/>
      <c r="IC312" s="19"/>
      <c r="ID312" s="19"/>
      <c r="IE312" s="19"/>
      <c r="IF312" s="19"/>
      <c r="IG312" s="19"/>
      <c r="IH312" s="19"/>
      <c r="II312" s="19"/>
      <c r="IJ312" s="19"/>
      <c r="IK312" s="19"/>
      <c r="IL312" s="19"/>
      <c r="IM312" s="19"/>
      <c r="IN312" s="19"/>
      <c r="IO312" s="19"/>
      <c r="IP312" s="19"/>
      <c r="IQ312" s="19"/>
    </row>
    <row r="313" spans="2:251" x14ac:dyDescent="0.25">
      <c r="B313" s="25"/>
      <c r="X313" s="5"/>
      <c r="Y313" s="25">
        <v>1</v>
      </c>
      <c r="Z313" s="6"/>
      <c r="AA313" s="6"/>
      <c r="AB313" s="6"/>
      <c r="AC313" s="6"/>
      <c r="AD313" s="7"/>
      <c r="AF313" s="5"/>
      <c r="AG313" s="25">
        <v>5</v>
      </c>
      <c r="AH313" s="6"/>
      <c r="AI313" s="6"/>
      <c r="AJ313" s="6"/>
      <c r="AK313" s="6"/>
      <c r="AL313" s="7"/>
      <c r="AN313" s="5"/>
      <c r="AO313" s="25">
        <v>29</v>
      </c>
      <c r="AP313" s="6"/>
      <c r="AQ313" s="6"/>
      <c r="AR313" s="6"/>
      <c r="AS313" s="6"/>
      <c r="AT313" s="7"/>
      <c r="AV313" s="5"/>
      <c r="AW313" s="25">
        <v>14</v>
      </c>
      <c r="AX313" s="6"/>
      <c r="AY313" s="6"/>
      <c r="AZ313" s="6"/>
      <c r="BA313" s="6"/>
      <c r="BB313" s="7"/>
      <c r="BD313" s="5"/>
      <c r="BE313" s="25">
        <v>0</v>
      </c>
      <c r="BF313" s="6"/>
      <c r="BG313" s="6"/>
      <c r="BH313" s="6"/>
      <c r="BI313" s="6"/>
      <c r="BJ313" s="7"/>
      <c r="BL313" s="5"/>
      <c r="BM313" s="25">
        <v>20</v>
      </c>
      <c r="BN313" s="6"/>
      <c r="BO313" s="6"/>
      <c r="BP313" s="6"/>
      <c r="BQ313" s="6"/>
      <c r="BR313" s="7"/>
      <c r="GI313" s="20"/>
      <c r="GJ313" s="20"/>
      <c r="GK313" s="20"/>
      <c r="GL313" s="20"/>
      <c r="GM313" s="20"/>
      <c r="GN313" s="20"/>
      <c r="GO313" s="20"/>
      <c r="GP313" s="20"/>
      <c r="GQ313" s="20"/>
      <c r="GR313" s="19"/>
      <c r="GS313" s="19"/>
      <c r="GT313" s="19"/>
      <c r="GU313" s="19"/>
      <c r="GV313" s="19"/>
      <c r="GW313" s="19"/>
      <c r="GX313" s="19"/>
      <c r="GY313" s="19"/>
      <c r="GZ313" s="19"/>
      <c r="HA313" s="19"/>
      <c r="HB313" s="19"/>
      <c r="HC313" s="19"/>
      <c r="HD313" s="19"/>
      <c r="HE313" s="19"/>
      <c r="HF313" s="19"/>
      <c r="HG313" s="19"/>
      <c r="HH313" s="19"/>
      <c r="HI313" s="19"/>
      <c r="HJ313" s="19"/>
      <c r="HK313" s="19"/>
      <c r="HL313" s="19"/>
      <c r="HM313" s="19"/>
      <c r="HN313" s="19"/>
      <c r="HO313" s="19"/>
      <c r="HP313" s="19"/>
      <c r="HQ313" s="19"/>
      <c r="HR313" s="19"/>
      <c r="HS313" s="19"/>
      <c r="HT313" s="19"/>
      <c r="HU313" s="19"/>
      <c r="HV313" s="19"/>
      <c r="HW313" s="19"/>
      <c r="HX313" s="19"/>
      <c r="HY313" s="19"/>
      <c r="HZ313" s="19"/>
      <c r="IA313" s="19"/>
      <c r="IB313" s="19"/>
      <c r="IC313" s="19"/>
      <c r="ID313" s="19"/>
      <c r="IE313" s="19"/>
      <c r="IF313" s="19"/>
      <c r="IG313" s="19"/>
      <c r="IH313" s="19"/>
      <c r="II313" s="19"/>
      <c r="IJ313" s="19"/>
      <c r="IK313" s="19"/>
      <c r="IL313" s="19"/>
      <c r="IM313" s="19"/>
      <c r="IN313" s="19"/>
      <c r="IO313" s="19"/>
      <c r="IP313" s="19"/>
      <c r="IQ313" s="19"/>
    </row>
    <row r="314" spans="2:251" x14ac:dyDescent="0.25">
      <c r="B314" s="25"/>
      <c r="X314" s="5"/>
      <c r="Y314" s="25">
        <v>10</v>
      </c>
      <c r="Z314" s="6"/>
      <c r="AA314" s="6"/>
      <c r="AB314" s="6"/>
      <c r="AC314" s="6"/>
      <c r="AD314" s="7"/>
      <c r="AF314" s="5"/>
      <c r="AG314" s="25">
        <v>35</v>
      </c>
      <c r="AH314" s="6"/>
      <c r="AI314" s="6"/>
      <c r="AJ314" s="6"/>
      <c r="AK314" s="6"/>
      <c r="AL314" s="7"/>
      <c r="AN314" s="5"/>
      <c r="AO314" s="25">
        <v>18</v>
      </c>
      <c r="AP314" s="6"/>
      <c r="AQ314" s="6"/>
      <c r="AR314" s="6"/>
      <c r="AS314" s="6"/>
      <c r="AT314" s="7"/>
      <c r="AV314" s="5"/>
      <c r="AW314" s="25">
        <v>8</v>
      </c>
      <c r="AX314" s="6"/>
      <c r="AY314" s="6"/>
      <c r="AZ314" s="6"/>
      <c r="BA314" s="6"/>
      <c r="BB314" s="7"/>
      <c r="BD314" s="5"/>
      <c r="BE314" s="25">
        <v>34</v>
      </c>
      <c r="BF314" s="6"/>
      <c r="BG314" s="6"/>
      <c r="BH314" s="6"/>
      <c r="BI314" s="6"/>
      <c r="BJ314" s="7"/>
      <c r="BL314" s="5"/>
      <c r="BM314" s="25">
        <v>33</v>
      </c>
      <c r="BN314" s="6"/>
      <c r="BO314" s="6"/>
      <c r="BP314" s="6"/>
      <c r="BQ314" s="6"/>
      <c r="BR314" s="7"/>
      <c r="GI314" s="20"/>
      <c r="GJ314" s="20"/>
      <c r="GK314" s="20"/>
      <c r="GL314" s="20"/>
      <c r="GM314" s="20"/>
      <c r="GN314" s="20"/>
      <c r="GO314" s="20"/>
      <c r="GP314" s="20"/>
      <c r="GQ314" s="20"/>
      <c r="GR314" s="19"/>
      <c r="GS314" s="19"/>
      <c r="GT314" s="19"/>
      <c r="GU314" s="19"/>
      <c r="GV314" s="19"/>
      <c r="GW314" s="19"/>
      <c r="GX314" s="19"/>
      <c r="GY314" s="19"/>
      <c r="GZ314" s="19"/>
      <c r="HA314" s="19"/>
      <c r="HB314" s="19"/>
      <c r="HC314" s="19"/>
      <c r="HD314" s="19"/>
      <c r="HE314" s="19"/>
      <c r="HF314" s="19"/>
      <c r="HG314" s="19"/>
      <c r="HH314" s="19"/>
      <c r="HI314" s="19"/>
      <c r="HJ314" s="19"/>
      <c r="HK314" s="19"/>
      <c r="HL314" s="19"/>
      <c r="HM314" s="19"/>
      <c r="HN314" s="19"/>
      <c r="HO314" s="19"/>
      <c r="HP314" s="19"/>
      <c r="HQ314" s="19"/>
      <c r="HR314" s="19"/>
      <c r="HS314" s="19"/>
      <c r="HT314" s="19"/>
      <c r="HU314" s="19"/>
      <c r="HV314" s="19"/>
      <c r="HW314" s="19"/>
      <c r="HX314" s="19"/>
      <c r="HY314" s="19"/>
      <c r="HZ314" s="19"/>
      <c r="IA314" s="19"/>
      <c r="IB314" s="19"/>
      <c r="IC314" s="19"/>
      <c r="ID314" s="19"/>
      <c r="IE314" s="19"/>
      <c r="IF314" s="19"/>
      <c r="IG314" s="19"/>
      <c r="IH314" s="19"/>
      <c r="II314" s="19"/>
      <c r="IJ314" s="19"/>
      <c r="IK314" s="19"/>
      <c r="IL314" s="19"/>
      <c r="IM314" s="19"/>
      <c r="IN314" s="19"/>
      <c r="IO314" s="19"/>
      <c r="IP314" s="19"/>
      <c r="IQ314" s="19"/>
    </row>
    <row r="315" spans="2:251" x14ac:dyDescent="0.25">
      <c r="B315" s="25"/>
      <c r="X315" s="5"/>
      <c r="Y315" s="25">
        <v>31</v>
      </c>
      <c r="Z315" s="6"/>
      <c r="AA315" s="6"/>
      <c r="AB315" s="6"/>
      <c r="AC315" s="6"/>
      <c r="AD315" s="7"/>
      <c r="AF315" s="5"/>
      <c r="AG315" s="25">
        <v>24</v>
      </c>
      <c r="AH315" s="6"/>
      <c r="AI315" s="6"/>
      <c r="AJ315" s="6"/>
      <c r="AK315" s="6"/>
      <c r="AL315" s="7"/>
      <c r="AN315" s="5"/>
      <c r="AO315" s="25">
        <v>0</v>
      </c>
      <c r="AP315" s="6"/>
      <c r="AQ315" s="6"/>
      <c r="AR315" s="6"/>
      <c r="AS315" s="6"/>
      <c r="AT315" s="7"/>
      <c r="AV315" s="5"/>
      <c r="AW315" s="25">
        <v>9</v>
      </c>
      <c r="AX315" s="6"/>
      <c r="AY315" s="6"/>
      <c r="AZ315" s="6"/>
      <c r="BA315" s="6"/>
      <c r="BB315" s="7"/>
      <c r="BD315" s="5"/>
      <c r="BE315" s="25">
        <v>33</v>
      </c>
      <c r="BF315" s="6"/>
      <c r="BG315" s="6"/>
      <c r="BH315" s="6"/>
      <c r="BI315" s="6"/>
      <c r="BJ315" s="7"/>
      <c r="BL315" s="5"/>
      <c r="BM315" s="25">
        <v>28</v>
      </c>
      <c r="BN315" s="6"/>
      <c r="BO315" s="6"/>
      <c r="BP315" s="6"/>
      <c r="BQ315" s="6"/>
      <c r="BR315" s="7"/>
      <c r="GI315" s="20"/>
      <c r="GJ315" s="20"/>
      <c r="GK315" s="20"/>
      <c r="GL315" s="20"/>
      <c r="GM315" s="20"/>
      <c r="GN315" s="20"/>
      <c r="GO315" s="20"/>
      <c r="GP315" s="20"/>
      <c r="GQ315" s="20"/>
      <c r="GR315" s="19"/>
      <c r="GS315" s="19"/>
      <c r="GT315" s="19"/>
      <c r="GU315" s="19"/>
      <c r="GV315" s="19"/>
      <c r="GW315" s="19"/>
      <c r="GX315" s="19"/>
      <c r="GY315" s="19"/>
      <c r="GZ315" s="19"/>
      <c r="HA315" s="19"/>
      <c r="HB315" s="19"/>
      <c r="HC315" s="19"/>
      <c r="HD315" s="19"/>
      <c r="HE315" s="19"/>
      <c r="HF315" s="19"/>
      <c r="HG315" s="19"/>
      <c r="HH315" s="19"/>
      <c r="HI315" s="19"/>
      <c r="HJ315" s="19"/>
      <c r="HK315" s="19"/>
      <c r="HL315" s="19"/>
      <c r="HM315" s="19"/>
      <c r="HN315" s="19"/>
      <c r="HO315" s="19"/>
      <c r="HP315" s="19"/>
      <c r="HQ315" s="19"/>
      <c r="HR315" s="19"/>
      <c r="HS315" s="19"/>
      <c r="HT315" s="19"/>
      <c r="HU315" s="19"/>
      <c r="HV315" s="19"/>
      <c r="HW315" s="19"/>
      <c r="HX315" s="19"/>
      <c r="HY315" s="19"/>
      <c r="HZ315" s="19"/>
      <c r="IA315" s="19"/>
      <c r="IB315" s="19"/>
      <c r="IC315" s="19"/>
      <c r="ID315" s="19"/>
      <c r="IE315" s="19"/>
      <c r="IF315" s="19"/>
      <c r="IG315" s="19"/>
      <c r="IH315" s="19"/>
      <c r="II315" s="19"/>
      <c r="IJ315" s="19"/>
      <c r="IK315" s="19"/>
      <c r="IL315" s="19"/>
      <c r="IM315" s="19"/>
      <c r="IN315" s="19"/>
      <c r="IO315" s="19"/>
      <c r="IP315" s="19"/>
      <c r="IQ315" s="19"/>
    </row>
    <row r="316" spans="2:251" x14ac:dyDescent="0.25">
      <c r="B316" s="25"/>
      <c r="X316" s="5"/>
      <c r="Y316" s="25">
        <v>18</v>
      </c>
      <c r="Z316" s="6"/>
      <c r="AA316" s="6"/>
      <c r="AB316" s="6"/>
      <c r="AC316" s="6"/>
      <c r="AD316" s="7"/>
      <c r="AF316" s="5"/>
      <c r="AG316" s="25">
        <v>21</v>
      </c>
      <c r="AH316" s="6"/>
      <c r="AI316" s="6"/>
      <c r="AJ316" s="6"/>
      <c r="AK316" s="6"/>
      <c r="AL316" s="7"/>
      <c r="AN316" s="5"/>
      <c r="AO316" s="25">
        <v>16</v>
      </c>
      <c r="AP316" s="6"/>
      <c r="AQ316" s="6"/>
      <c r="AR316" s="6"/>
      <c r="AS316" s="6"/>
      <c r="AT316" s="7"/>
      <c r="AV316" s="5"/>
      <c r="AW316" s="25">
        <v>34</v>
      </c>
      <c r="AX316" s="6"/>
      <c r="AY316" s="6"/>
      <c r="AZ316" s="6"/>
      <c r="BA316" s="6"/>
      <c r="BB316" s="7"/>
      <c r="BD316" s="5"/>
      <c r="BE316" s="25">
        <v>28</v>
      </c>
      <c r="BF316" s="6"/>
      <c r="BG316" s="6"/>
      <c r="BH316" s="6"/>
      <c r="BI316" s="6"/>
      <c r="BJ316" s="7"/>
      <c r="BL316" s="5"/>
      <c r="BM316" s="25">
        <v>0</v>
      </c>
      <c r="BN316" s="6"/>
      <c r="BO316" s="6"/>
      <c r="BP316" s="6"/>
      <c r="BQ316" s="6"/>
      <c r="BR316" s="7"/>
      <c r="GI316" s="20"/>
      <c r="GJ316" s="20"/>
      <c r="GK316" s="20"/>
      <c r="GL316" s="20"/>
      <c r="GM316" s="20"/>
      <c r="GN316" s="20"/>
      <c r="GO316" s="20"/>
      <c r="GP316" s="20"/>
      <c r="GQ316" s="20"/>
      <c r="GR316" s="19"/>
      <c r="GS316" s="19"/>
      <c r="GT316" s="19"/>
      <c r="GU316" s="19"/>
      <c r="GV316" s="19"/>
      <c r="GW316" s="19"/>
      <c r="GX316" s="19"/>
      <c r="GY316" s="19"/>
      <c r="GZ316" s="19"/>
      <c r="HA316" s="19"/>
      <c r="HB316" s="19"/>
      <c r="HC316" s="19"/>
      <c r="HD316" s="19"/>
      <c r="HE316" s="19"/>
      <c r="HF316" s="19"/>
      <c r="HG316" s="19"/>
      <c r="HH316" s="19"/>
      <c r="HI316" s="19"/>
      <c r="HJ316" s="19"/>
      <c r="HK316" s="19"/>
      <c r="HL316" s="19"/>
      <c r="HM316" s="19"/>
      <c r="HN316" s="19"/>
      <c r="HO316" s="19"/>
      <c r="HP316" s="19"/>
      <c r="HQ316" s="19"/>
      <c r="HR316" s="19"/>
      <c r="HS316" s="19"/>
      <c r="HT316" s="19"/>
      <c r="HU316" s="19"/>
      <c r="HV316" s="19"/>
      <c r="HW316" s="19"/>
      <c r="HX316" s="19"/>
      <c r="HY316" s="19"/>
      <c r="HZ316" s="19"/>
      <c r="IA316" s="19"/>
      <c r="IB316" s="19"/>
      <c r="IC316" s="19"/>
      <c r="ID316" s="19"/>
      <c r="IE316" s="19"/>
      <c r="IF316" s="19"/>
      <c r="IG316" s="19"/>
      <c r="IH316" s="19"/>
      <c r="II316" s="19"/>
      <c r="IJ316" s="19"/>
      <c r="IK316" s="19"/>
      <c r="IL316" s="19"/>
      <c r="IM316" s="19"/>
      <c r="IN316" s="19"/>
      <c r="IO316" s="19"/>
      <c r="IP316" s="19"/>
      <c r="IQ316" s="19"/>
    </row>
    <row r="317" spans="2:251" x14ac:dyDescent="0.25">
      <c r="B317" s="25"/>
      <c r="X317" s="5"/>
      <c r="Y317" s="25">
        <v>26</v>
      </c>
      <c r="Z317" s="6"/>
      <c r="AA317" s="6"/>
      <c r="AB317" s="6"/>
      <c r="AC317" s="6"/>
      <c r="AD317" s="7"/>
      <c r="AF317" s="5"/>
      <c r="AG317" s="25">
        <v>1</v>
      </c>
      <c r="AH317" s="6"/>
      <c r="AI317" s="6"/>
      <c r="AJ317" s="6"/>
      <c r="AK317" s="6"/>
      <c r="AL317" s="7"/>
      <c r="AN317" s="5"/>
      <c r="AO317" s="25">
        <v>15</v>
      </c>
      <c r="AP317" s="6"/>
      <c r="AQ317" s="6"/>
      <c r="AR317" s="6"/>
      <c r="AS317" s="6"/>
      <c r="AT317" s="7"/>
      <c r="AV317" s="5"/>
      <c r="AW317" s="25">
        <v>13</v>
      </c>
      <c r="AX317" s="6"/>
      <c r="AY317" s="6"/>
      <c r="AZ317" s="6"/>
      <c r="BA317" s="6"/>
      <c r="BB317" s="7"/>
      <c r="BD317" s="5"/>
      <c r="BE317" s="25">
        <v>25</v>
      </c>
      <c r="BF317" s="6"/>
      <c r="BG317" s="6"/>
      <c r="BH317" s="6"/>
      <c r="BI317" s="6"/>
      <c r="BJ317" s="7"/>
      <c r="BL317" s="5"/>
      <c r="BM317" s="25">
        <v>24</v>
      </c>
      <c r="BN317" s="6"/>
      <c r="BO317" s="6"/>
      <c r="BP317" s="6"/>
      <c r="BQ317" s="6"/>
      <c r="BR317" s="7"/>
      <c r="GI317" s="20"/>
      <c r="GJ317" s="20"/>
      <c r="GK317" s="20"/>
      <c r="GL317" s="20"/>
      <c r="GM317" s="20"/>
      <c r="GN317" s="20"/>
      <c r="GO317" s="20"/>
      <c r="GP317" s="20"/>
      <c r="GQ317" s="20"/>
      <c r="GR317" s="19"/>
      <c r="GS317" s="19"/>
      <c r="GT317" s="19"/>
      <c r="GU317" s="19"/>
      <c r="GV317" s="19"/>
      <c r="GW317" s="19"/>
      <c r="GX317" s="19"/>
      <c r="GY317" s="19"/>
      <c r="GZ317" s="19"/>
      <c r="HA317" s="19"/>
      <c r="HB317" s="19"/>
      <c r="HC317" s="19"/>
      <c r="HD317" s="19"/>
      <c r="HE317" s="19"/>
      <c r="HF317" s="19"/>
      <c r="HG317" s="19"/>
      <c r="HH317" s="19"/>
      <c r="HI317" s="19"/>
      <c r="HJ317" s="19"/>
      <c r="HK317" s="19"/>
      <c r="HL317" s="19"/>
      <c r="HM317" s="19"/>
      <c r="HN317" s="19"/>
      <c r="HO317" s="19"/>
      <c r="HP317" s="19"/>
      <c r="HQ317" s="19"/>
      <c r="HR317" s="19"/>
      <c r="HS317" s="19"/>
      <c r="HT317" s="19"/>
      <c r="HU317" s="19"/>
      <c r="HV317" s="19"/>
      <c r="HW317" s="19"/>
      <c r="HX317" s="19"/>
      <c r="HY317" s="19"/>
      <c r="HZ317" s="19"/>
      <c r="IA317" s="19"/>
      <c r="IB317" s="19"/>
      <c r="IC317" s="19"/>
      <c r="ID317" s="19"/>
      <c r="IE317" s="19"/>
      <c r="IF317" s="19"/>
      <c r="IG317" s="19"/>
      <c r="IH317" s="19"/>
      <c r="II317" s="19"/>
      <c r="IJ317" s="19"/>
      <c r="IK317" s="19"/>
      <c r="IL317" s="19"/>
      <c r="IM317" s="19"/>
      <c r="IN317" s="19"/>
      <c r="IO317" s="19"/>
      <c r="IP317" s="19"/>
      <c r="IQ317" s="19"/>
    </row>
    <row r="318" spans="2:251" x14ac:dyDescent="0.25">
      <c r="B318" s="25"/>
      <c r="X318" s="5"/>
      <c r="Y318" s="25">
        <v>13</v>
      </c>
      <c r="Z318" s="6"/>
      <c r="AA318" s="6"/>
      <c r="AB318" s="6"/>
      <c r="AC318" s="6"/>
      <c r="AD318" s="7"/>
      <c r="AF318" s="5"/>
      <c r="AG318" s="25">
        <v>28</v>
      </c>
      <c r="AH318" s="6"/>
      <c r="AI318" s="6"/>
      <c r="AJ318" s="6"/>
      <c r="AK318" s="6"/>
      <c r="AL318" s="7"/>
      <c r="AN318" s="5"/>
      <c r="AO318" s="25">
        <v>2</v>
      </c>
      <c r="AP318" s="6"/>
      <c r="AQ318" s="6"/>
      <c r="AR318" s="6"/>
      <c r="AS318" s="6"/>
      <c r="AT318" s="7"/>
      <c r="AV318" s="5"/>
      <c r="AW318" s="25">
        <v>21</v>
      </c>
      <c r="AX318" s="6"/>
      <c r="AY318" s="6"/>
      <c r="AZ318" s="6"/>
      <c r="BA318" s="6"/>
      <c r="BB318" s="7"/>
      <c r="BD318" s="5"/>
      <c r="BE318" s="25">
        <v>12</v>
      </c>
      <c r="BF318" s="6"/>
      <c r="BG318" s="6"/>
      <c r="BH318" s="6"/>
      <c r="BI318" s="6"/>
      <c r="BJ318" s="7"/>
      <c r="BL318" s="5"/>
      <c r="BM318" s="25">
        <v>2</v>
      </c>
      <c r="BN318" s="6"/>
      <c r="BO318" s="6"/>
      <c r="BP318" s="6"/>
      <c r="BQ318" s="6"/>
      <c r="BR318" s="7"/>
      <c r="GI318" s="20"/>
      <c r="GJ318" s="20"/>
      <c r="GK318" s="20"/>
      <c r="GL318" s="20"/>
      <c r="GM318" s="20"/>
      <c r="GN318" s="20"/>
      <c r="GO318" s="20"/>
      <c r="GP318" s="20"/>
      <c r="GQ318" s="20"/>
      <c r="GR318" s="19"/>
      <c r="GS318" s="19"/>
      <c r="GT318" s="19"/>
      <c r="GU318" s="19"/>
      <c r="GV318" s="19"/>
      <c r="GW318" s="19"/>
      <c r="GX318" s="19"/>
      <c r="GY318" s="19"/>
      <c r="GZ318" s="19"/>
      <c r="HA318" s="19"/>
      <c r="HB318" s="19"/>
      <c r="HC318" s="19"/>
      <c r="HD318" s="19"/>
      <c r="HE318" s="19"/>
      <c r="HF318" s="19"/>
      <c r="HG318" s="19"/>
      <c r="HH318" s="19"/>
      <c r="HI318" s="19"/>
      <c r="HJ318" s="19"/>
      <c r="HK318" s="19"/>
      <c r="HL318" s="19"/>
      <c r="HM318" s="19"/>
      <c r="HN318" s="19"/>
      <c r="HO318" s="19"/>
      <c r="HP318" s="19"/>
      <c r="HQ318" s="19"/>
      <c r="HR318" s="19"/>
      <c r="HS318" s="19"/>
      <c r="HT318" s="19"/>
      <c r="HU318" s="19"/>
      <c r="HV318" s="19"/>
      <c r="HW318" s="19"/>
      <c r="HX318" s="19"/>
      <c r="HY318" s="19"/>
      <c r="HZ318" s="19"/>
      <c r="IA318" s="19"/>
      <c r="IB318" s="19"/>
      <c r="IC318" s="19"/>
      <c r="ID318" s="19"/>
      <c r="IE318" s="19"/>
      <c r="IF318" s="19"/>
      <c r="IG318" s="19"/>
      <c r="IH318" s="19"/>
      <c r="II318" s="19"/>
      <c r="IJ318" s="19"/>
      <c r="IK318" s="19"/>
      <c r="IL318" s="19"/>
      <c r="IM318" s="19"/>
      <c r="IN318" s="19"/>
      <c r="IO318" s="19"/>
      <c r="IP318" s="19"/>
      <c r="IQ318" s="19"/>
    </row>
    <row r="319" spans="2:251" x14ac:dyDescent="0.25">
      <c r="B319" s="25"/>
      <c r="X319" s="5"/>
      <c r="Y319" s="25">
        <v>9</v>
      </c>
      <c r="Z319" s="6"/>
      <c r="AA319" s="6"/>
      <c r="AB319" s="6"/>
      <c r="AC319" s="6"/>
      <c r="AD319" s="7"/>
      <c r="AF319" s="5"/>
      <c r="AG319" s="25">
        <v>7</v>
      </c>
      <c r="AH319" s="6"/>
      <c r="AI319" s="6"/>
      <c r="AJ319" s="6"/>
      <c r="AK319" s="6"/>
      <c r="AL319" s="7"/>
      <c r="AN319" s="5"/>
      <c r="AO319" s="25">
        <v>26</v>
      </c>
      <c r="AP319" s="6"/>
      <c r="AQ319" s="6"/>
      <c r="AR319" s="6"/>
      <c r="AS319" s="6"/>
      <c r="AT319" s="7"/>
      <c r="AV319" s="5"/>
      <c r="AW319" s="25">
        <v>8</v>
      </c>
      <c r="AX319" s="6"/>
      <c r="AY319" s="6"/>
      <c r="AZ319" s="6"/>
      <c r="BA319" s="6"/>
      <c r="BB319" s="7"/>
      <c r="BD319" s="5"/>
      <c r="BE319" s="25">
        <v>13</v>
      </c>
      <c r="BF319" s="6"/>
      <c r="BG319" s="6"/>
      <c r="BH319" s="6"/>
      <c r="BI319" s="6"/>
      <c r="BJ319" s="7"/>
      <c r="BL319" s="5"/>
      <c r="BM319" s="25">
        <v>8</v>
      </c>
      <c r="BN319" s="6"/>
      <c r="BO319" s="6"/>
      <c r="BP319" s="6"/>
      <c r="BQ319" s="6"/>
      <c r="BR319" s="7"/>
      <c r="GI319" s="20"/>
      <c r="GJ319" s="20"/>
      <c r="GK319" s="20"/>
      <c r="GL319" s="20"/>
      <c r="GM319" s="20"/>
      <c r="GN319" s="20"/>
      <c r="GO319" s="20"/>
      <c r="GP319" s="20"/>
      <c r="GQ319" s="20"/>
      <c r="GR319" s="19"/>
      <c r="GS319" s="19"/>
      <c r="GT319" s="19"/>
      <c r="GU319" s="19"/>
      <c r="GV319" s="19"/>
      <c r="GW319" s="19"/>
      <c r="GX319" s="19"/>
      <c r="GY319" s="19"/>
      <c r="GZ319" s="19"/>
      <c r="HA319" s="19"/>
      <c r="HB319" s="19"/>
      <c r="HC319" s="19"/>
      <c r="HD319" s="19"/>
      <c r="HE319" s="19"/>
      <c r="HF319" s="19"/>
      <c r="HG319" s="19"/>
      <c r="HH319" s="19"/>
      <c r="HI319" s="19"/>
      <c r="HJ319" s="19"/>
      <c r="HK319" s="19"/>
      <c r="HL319" s="19"/>
      <c r="HM319" s="19"/>
      <c r="HN319" s="19"/>
      <c r="HO319" s="19"/>
      <c r="HP319" s="19"/>
      <c r="HQ319" s="19"/>
      <c r="HR319" s="19"/>
      <c r="HS319" s="19"/>
      <c r="HT319" s="19"/>
      <c r="HU319" s="19"/>
      <c r="HV319" s="19"/>
      <c r="HW319" s="19"/>
      <c r="HX319" s="19"/>
      <c r="HY319" s="19"/>
      <c r="HZ319" s="19"/>
      <c r="IA319" s="19"/>
      <c r="IB319" s="19"/>
      <c r="IC319" s="19"/>
      <c r="ID319" s="19"/>
      <c r="IE319" s="19"/>
      <c r="IF319" s="19"/>
      <c r="IG319" s="19"/>
      <c r="IH319" s="19"/>
      <c r="II319" s="19"/>
      <c r="IJ319" s="19"/>
      <c r="IK319" s="19"/>
      <c r="IL319" s="19"/>
      <c r="IM319" s="19"/>
      <c r="IN319" s="19"/>
      <c r="IO319" s="19"/>
      <c r="IP319" s="19"/>
      <c r="IQ319" s="19"/>
    </row>
    <row r="320" spans="2:251" x14ac:dyDescent="0.25">
      <c r="B320" s="25"/>
      <c r="X320" s="5"/>
      <c r="Y320" s="25">
        <v>10</v>
      </c>
      <c r="Z320" s="6"/>
      <c r="AA320" s="6"/>
      <c r="AB320" s="6"/>
      <c r="AC320" s="6"/>
      <c r="AD320" s="7"/>
      <c r="AF320" s="5"/>
      <c r="AG320" s="25">
        <v>2</v>
      </c>
      <c r="AH320" s="6"/>
      <c r="AI320" s="6"/>
      <c r="AJ320" s="6"/>
      <c r="AK320" s="6"/>
      <c r="AL320" s="7"/>
      <c r="AN320" s="5"/>
      <c r="AO320" s="25">
        <v>26</v>
      </c>
      <c r="AP320" s="6"/>
      <c r="AQ320" s="6"/>
      <c r="AR320" s="6"/>
      <c r="AS320" s="6"/>
      <c r="AT320" s="7"/>
      <c r="AV320" s="5"/>
      <c r="AW320" s="25">
        <v>25</v>
      </c>
      <c r="AX320" s="6"/>
      <c r="AY320" s="6"/>
      <c r="AZ320" s="6"/>
      <c r="BA320" s="6"/>
      <c r="BB320" s="7"/>
      <c r="BD320" s="5"/>
      <c r="BE320" s="25">
        <v>0</v>
      </c>
      <c r="BF320" s="6"/>
      <c r="BG320" s="6"/>
      <c r="BH320" s="6"/>
      <c r="BI320" s="6"/>
      <c r="BJ320" s="7"/>
      <c r="BL320" s="5"/>
      <c r="BM320" s="25">
        <v>13</v>
      </c>
      <c r="BN320" s="6"/>
      <c r="BO320" s="6"/>
      <c r="BP320" s="6"/>
      <c r="BQ320" s="6"/>
      <c r="BR320" s="7"/>
      <c r="GI320" s="20"/>
      <c r="GJ320" s="20"/>
      <c r="GK320" s="20"/>
      <c r="GL320" s="20"/>
      <c r="GM320" s="20"/>
      <c r="GN320" s="20"/>
      <c r="GO320" s="20"/>
      <c r="GP320" s="20"/>
      <c r="GQ320" s="20"/>
      <c r="GR320" s="19"/>
      <c r="GS320" s="19"/>
      <c r="GT320" s="19"/>
      <c r="GU320" s="19"/>
      <c r="GV320" s="19"/>
      <c r="GW320" s="19"/>
      <c r="GX320" s="19"/>
      <c r="GY320" s="19"/>
      <c r="GZ320" s="19"/>
      <c r="HA320" s="19"/>
      <c r="HB320" s="19"/>
      <c r="HC320" s="19"/>
      <c r="HD320" s="19"/>
      <c r="HE320" s="19"/>
      <c r="HF320" s="19"/>
      <c r="HG320" s="19"/>
      <c r="HH320" s="19"/>
      <c r="HI320" s="19"/>
      <c r="HJ320" s="19"/>
      <c r="HK320" s="19"/>
      <c r="HL320" s="19"/>
      <c r="HM320" s="19"/>
      <c r="HN320" s="19"/>
      <c r="HO320" s="19"/>
      <c r="HP320" s="19"/>
      <c r="HQ320" s="19"/>
      <c r="HR320" s="19"/>
      <c r="HS320" s="19"/>
      <c r="HT320" s="19"/>
      <c r="HU320" s="19"/>
      <c r="HV320" s="19"/>
      <c r="HW320" s="19"/>
      <c r="HX320" s="19"/>
      <c r="HY320" s="19"/>
      <c r="HZ320" s="19"/>
      <c r="IA320" s="19"/>
      <c r="IB320" s="19"/>
      <c r="IC320" s="19"/>
      <c r="ID320" s="19"/>
      <c r="IE320" s="19"/>
      <c r="IF320" s="19"/>
      <c r="IG320" s="19"/>
      <c r="IH320" s="19"/>
      <c r="II320" s="19"/>
      <c r="IJ320" s="19"/>
      <c r="IK320" s="19"/>
      <c r="IL320" s="19"/>
      <c r="IM320" s="19"/>
      <c r="IN320" s="19"/>
      <c r="IO320" s="19"/>
      <c r="IP320" s="19"/>
      <c r="IQ320" s="19"/>
    </row>
    <row r="321" spans="2:251" x14ac:dyDescent="0.25">
      <c r="B321" s="25"/>
      <c r="X321" s="5"/>
      <c r="Y321" s="25">
        <v>34</v>
      </c>
      <c r="Z321" s="6"/>
      <c r="AA321" s="6"/>
      <c r="AB321" s="6"/>
      <c r="AC321" s="6"/>
      <c r="AD321" s="7"/>
      <c r="AF321" s="5"/>
      <c r="AG321" s="25">
        <v>20</v>
      </c>
      <c r="AH321" s="6"/>
      <c r="AI321" s="6"/>
      <c r="AJ321" s="6"/>
      <c r="AK321" s="6"/>
      <c r="AL321" s="7"/>
      <c r="AN321" s="5"/>
      <c r="AO321" s="25">
        <v>0</v>
      </c>
      <c r="AP321" s="6"/>
      <c r="AQ321" s="6"/>
      <c r="AR321" s="6"/>
      <c r="AS321" s="6"/>
      <c r="AT321" s="7"/>
      <c r="AV321" s="5"/>
      <c r="AW321" s="25">
        <v>36</v>
      </c>
      <c r="AX321" s="6"/>
      <c r="AY321" s="6"/>
      <c r="AZ321" s="6"/>
      <c r="BA321" s="6"/>
      <c r="BB321" s="7"/>
      <c r="BD321" s="5"/>
      <c r="BE321" s="25">
        <v>2</v>
      </c>
      <c r="BF321" s="6"/>
      <c r="BG321" s="6"/>
      <c r="BH321" s="6"/>
      <c r="BI321" s="6"/>
      <c r="BJ321" s="7"/>
      <c r="BL321" s="5"/>
      <c r="BM321" s="25">
        <v>31</v>
      </c>
      <c r="BN321" s="6"/>
      <c r="BO321" s="6"/>
      <c r="BP321" s="6"/>
      <c r="BQ321" s="6"/>
      <c r="BR321" s="7"/>
      <c r="GI321" s="20"/>
      <c r="GJ321" s="20"/>
      <c r="GK321" s="20"/>
      <c r="GL321" s="20"/>
      <c r="GM321" s="20"/>
      <c r="GN321" s="20"/>
      <c r="GO321" s="20"/>
      <c r="GP321" s="20"/>
      <c r="GQ321" s="20"/>
      <c r="GR321" s="19"/>
      <c r="GS321" s="19"/>
      <c r="GT321" s="19"/>
      <c r="GU321" s="19"/>
      <c r="GV321" s="19"/>
      <c r="GW321" s="19"/>
      <c r="GX321" s="19"/>
      <c r="GY321" s="19"/>
      <c r="GZ321" s="19"/>
      <c r="HA321" s="19"/>
      <c r="HB321" s="19"/>
      <c r="HC321" s="19"/>
      <c r="HD321" s="19"/>
      <c r="HE321" s="19"/>
      <c r="HF321" s="19"/>
      <c r="HG321" s="19"/>
      <c r="HH321" s="19"/>
      <c r="HI321" s="19"/>
      <c r="HJ321" s="19"/>
      <c r="HK321" s="19"/>
      <c r="HL321" s="19"/>
      <c r="HM321" s="19"/>
      <c r="HN321" s="19"/>
      <c r="HO321" s="19"/>
      <c r="HP321" s="19"/>
      <c r="HQ321" s="19"/>
      <c r="HR321" s="19"/>
      <c r="HS321" s="19"/>
      <c r="HT321" s="19"/>
      <c r="HU321" s="19"/>
      <c r="HV321" s="19"/>
      <c r="HW321" s="19"/>
      <c r="HX321" s="19"/>
      <c r="HY321" s="19"/>
      <c r="HZ321" s="19"/>
      <c r="IA321" s="19"/>
      <c r="IB321" s="19"/>
      <c r="IC321" s="19"/>
      <c r="ID321" s="19"/>
      <c r="IE321" s="19"/>
      <c r="IF321" s="19"/>
      <c r="IG321" s="19"/>
      <c r="IH321" s="19"/>
      <c r="II321" s="19"/>
      <c r="IJ321" s="19"/>
      <c r="IK321" s="19"/>
      <c r="IL321" s="19"/>
      <c r="IM321" s="19"/>
      <c r="IN321" s="19"/>
      <c r="IO321" s="19"/>
      <c r="IP321" s="19"/>
      <c r="IQ321" s="19"/>
    </row>
    <row r="322" spans="2:251" x14ac:dyDescent="0.25">
      <c r="B322" s="25"/>
      <c r="X322" s="5"/>
      <c r="Y322" s="25">
        <v>16</v>
      </c>
      <c r="Z322" s="6"/>
      <c r="AA322" s="6"/>
      <c r="AB322" s="6"/>
      <c r="AC322" s="6"/>
      <c r="AD322" s="7"/>
      <c r="AF322" s="5"/>
      <c r="AG322" s="25">
        <v>1</v>
      </c>
      <c r="AH322" s="6"/>
      <c r="AI322" s="6"/>
      <c r="AJ322" s="6"/>
      <c r="AK322" s="6"/>
      <c r="AL322" s="7"/>
      <c r="AN322" s="5"/>
      <c r="AO322" s="25">
        <v>34</v>
      </c>
      <c r="AP322" s="6"/>
      <c r="AQ322" s="6"/>
      <c r="AR322" s="6"/>
      <c r="AS322" s="6"/>
      <c r="AT322" s="7"/>
      <c r="AV322" s="5"/>
      <c r="AW322" s="25">
        <v>20</v>
      </c>
      <c r="AX322" s="6"/>
      <c r="AY322" s="6"/>
      <c r="AZ322" s="6"/>
      <c r="BA322" s="6"/>
      <c r="BB322" s="7"/>
      <c r="BD322" s="5"/>
      <c r="BE322" s="25">
        <v>16</v>
      </c>
      <c r="BF322" s="6"/>
      <c r="BG322" s="6"/>
      <c r="BH322" s="6"/>
      <c r="BI322" s="6"/>
      <c r="BJ322" s="7"/>
      <c r="BL322" s="5"/>
      <c r="BM322" s="25">
        <v>30</v>
      </c>
      <c r="BN322" s="6"/>
      <c r="BO322" s="6"/>
      <c r="BP322" s="6"/>
      <c r="BQ322" s="6"/>
      <c r="BR322" s="7"/>
      <c r="GI322" s="20"/>
      <c r="GJ322" s="20"/>
      <c r="GK322" s="20"/>
      <c r="GL322" s="20"/>
      <c r="GM322" s="20"/>
      <c r="GN322" s="20"/>
      <c r="GO322" s="20"/>
      <c r="GP322" s="20"/>
      <c r="GQ322" s="20"/>
      <c r="GR322" s="19"/>
      <c r="GS322" s="19"/>
      <c r="GT322" s="19"/>
      <c r="GU322" s="19"/>
      <c r="GV322" s="19"/>
      <c r="GW322" s="19"/>
      <c r="GX322" s="19"/>
      <c r="GY322" s="19"/>
      <c r="GZ322" s="19"/>
      <c r="HA322" s="19"/>
      <c r="HB322" s="19"/>
      <c r="HC322" s="19"/>
      <c r="HD322" s="19"/>
      <c r="HE322" s="19"/>
      <c r="HF322" s="19"/>
      <c r="HG322" s="19"/>
      <c r="HH322" s="19"/>
      <c r="HI322" s="19"/>
      <c r="HJ322" s="19"/>
      <c r="HK322" s="19"/>
      <c r="HL322" s="19"/>
      <c r="HM322" s="19"/>
      <c r="HN322" s="19"/>
      <c r="HO322" s="19"/>
      <c r="HP322" s="19"/>
      <c r="HQ322" s="19"/>
      <c r="HR322" s="19"/>
      <c r="HS322" s="19"/>
      <c r="HT322" s="19"/>
      <c r="HU322" s="19"/>
      <c r="HV322" s="19"/>
      <c r="HW322" s="19"/>
      <c r="HX322" s="19"/>
      <c r="HY322" s="19"/>
      <c r="HZ322" s="19"/>
      <c r="IA322" s="19"/>
      <c r="IB322" s="19"/>
      <c r="IC322" s="19"/>
      <c r="ID322" s="19"/>
      <c r="IE322" s="19"/>
      <c r="IF322" s="19"/>
      <c r="IG322" s="19"/>
      <c r="IH322" s="19"/>
      <c r="II322" s="19"/>
      <c r="IJ322" s="19"/>
      <c r="IK322" s="19"/>
      <c r="IL322" s="19"/>
      <c r="IM322" s="19"/>
      <c r="IN322" s="19"/>
      <c r="IO322" s="19"/>
      <c r="IP322" s="19"/>
      <c r="IQ322" s="19"/>
    </row>
    <row r="323" spans="2:251" x14ac:dyDescent="0.25">
      <c r="B323" s="25"/>
      <c r="X323" s="5"/>
      <c r="Y323" s="25">
        <v>22</v>
      </c>
      <c r="Z323" s="6"/>
      <c r="AA323" s="6"/>
      <c r="AB323" s="6"/>
      <c r="AC323" s="6"/>
      <c r="AD323" s="7"/>
      <c r="AF323" s="5"/>
      <c r="AG323" s="25">
        <v>17</v>
      </c>
      <c r="AH323" s="6"/>
      <c r="AI323" s="6"/>
      <c r="AJ323" s="6"/>
      <c r="AK323" s="6"/>
      <c r="AL323" s="7"/>
      <c r="AN323" s="5"/>
      <c r="AO323" s="25">
        <v>4</v>
      </c>
      <c r="AP323" s="6"/>
      <c r="AQ323" s="6"/>
      <c r="AR323" s="6"/>
      <c r="AS323" s="6"/>
      <c r="AT323" s="7"/>
      <c r="AV323" s="5"/>
      <c r="AW323" s="25">
        <v>32</v>
      </c>
      <c r="AX323" s="6"/>
      <c r="AY323" s="6"/>
      <c r="AZ323" s="6"/>
      <c r="BA323" s="6"/>
      <c r="BB323" s="7"/>
      <c r="BD323" s="5"/>
      <c r="BE323" s="25">
        <v>15</v>
      </c>
      <c r="BF323" s="6"/>
      <c r="BG323" s="6"/>
      <c r="BH323" s="6"/>
      <c r="BI323" s="6"/>
      <c r="BJ323" s="7"/>
      <c r="BL323" s="5"/>
      <c r="BM323" s="25">
        <v>28</v>
      </c>
      <c r="BN323" s="6"/>
      <c r="BO323" s="6"/>
      <c r="BP323" s="6"/>
      <c r="BQ323" s="6"/>
      <c r="BR323" s="7"/>
      <c r="GI323" s="20"/>
      <c r="GJ323" s="20"/>
      <c r="GK323" s="20"/>
      <c r="GL323" s="20"/>
      <c r="GM323" s="20"/>
      <c r="GN323" s="20"/>
      <c r="GO323" s="20"/>
      <c r="GP323" s="20"/>
      <c r="GQ323" s="20"/>
      <c r="GR323" s="19"/>
      <c r="GS323" s="19"/>
      <c r="GT323" s="19"/>
      <c r="GU323" s="19"/>
      <c r="GV323" s="19"/>
      <c r="GW323" s="19"/>
      <c r="GX323" s="19"/>
      <c r="GY323" s="19"/>
      <c r="GZ323" s="19"/>
      <c r="HA323" s="19"/>
      <c r="HB323" s="19"/>
      <c r="HC323" s="19"/>
      <c r="HD323" s="19"/>
      <c r="HE323" s="19"/>
      <c r="HF323" s="19"/>
      <c r="HG323" s="19"/>
      <c r="HH323" s="19"/>
      <c r="HI323" s="19"/>
      <c r="HJ323" s="19"/>
      <c r="HK323" s="19"/>
      <c r="HL323" s="19"/>
      <c r="HM323" s="19"/>
      <c r="HN323" s="19"/>
      <c r="HO323" s="19"/>
      <c r="HP323" s="19"/>
      <c r="HQ323" s="19"/>
      <c r="HR323" s="19"/>
      <c r="HS323" s="19"/>
      <c r="HT323" s="19"/>
      <c r="HU323" s="19"/>
      <c r="HV323" s="19"/>
      <c r="HW323" s="19"/>
      <c r="HX323" s="19"/>
      <c r="HY323" s="19"/>
      <c r="HZ323" s="19"/>
      <c r="IA323" s="19"/>
      <c r="IB323" s="19"/>
      <c r="IC323" s="19"/>
      <c r="ID323" s="19"/>
      <c r="IE323" s="19"/>
      <c r="IF323" s="19"/>
      <c r="IG323" s="19"/>
      <c r="IH323" s="19"/>
      <c r="II323" s="19"/>
      <c r="IJ323" s="19"/>
      <c r="IK323" s="19"/>
      <c r="IL323" s="19"/>
      <c r="IM323" s="19"/>
      <c r="IN323" s="19"/>
      <c r="IO323" s="19"/>
      <c r="IP323" s="19"/>
      <c r="IQ323" s="19"/>
    </row>
    <row r="324" spans="2:251" x14ac:dyDescent="0.25">
      <c r="B324" s="25"/>
      <c r="X324" s="5"/>
      <c r="Y324" s="25">
        <v>29</v>
      </c>
      <c r="Z324" s="6"/>
      <c r="AA324" s="6"/>
      <c r="AB324" s="6"/>
      <c r="AC324" s="6"/>
      <c r="AD324" s="7"/>
      <c r="AF324" s="5"/>
      <c r="AG324" s="25">
        <v>24</v>
      </c>
      <c r="AH324" s="6"/>
      <c r="AI324" s="6"/>
      <c r="AJ324" s="6"/>
      <c r="AK324" s="6"/>
      <c r="AL324" s="7"/>
      <c r="AN324" s="5"/>
      <c r="AO324" s="25">
        <v>31</v>
      </c>
      <c r="AP324" s="6"/>
      <c r="AQ324" s="6"/>
      <c r="AR324" s="6"/>
      <c r="AS324" s="6"/>
      <c r="AT324" s="7"/>
      <c r="AV324" s="5"/>
      <c r="AW324" s="25">
        <v>2</v>
      </c>
      <c r="AX324" s="6"/>
      <c r="AY324" s="6"/>
      <c r="AZ324" s="6"/>
      <c r="BA324" s="6"/>
      <c r="BB324" s="7"/>
      <c r="BD324" s="5"/>
      <c r="BE324" s="25">
        <v>15</v>
      </c>
      <c r="BF324" s="6"/>
      <c r="BG324" s="6"/>
      <c r="BH324" s="6"/>
      <c r="BI324" s="6"/>
      <c r="BJ324" s="7"/>
      <c r="BL324" s="5"/>
      <c r="BM324" s="25">
        <v>4</v>
      </c>
      <c r="BN324" s="6"/>
      <c r="BO324" s="6"/>
      <c r="BP324" s="6"/>
      <c r="BQ324" s="6"/>
      <c r="BR324" s="7"/>
      <c r="GI324" s="20"/>
      <c r="GJ324" s="20"/>
      <c r="GK324" s="20"/>
      <c r="GL324" s="20"/>
      <c r="GM324" s="20"/>
      <c r="GN324" s="20"/>
      <c r="GO324" s="20"/>
      <c r="GP324" s="20"/>
      <c r="GQ324" s="20"/>
      <c r="GR324" s="19"/>
      <c r="GS324" s="19"/>
      <c r="GT324" s="19"/>
      <c r="GU324" s="19"/>
      <c r="GV324" s="19"/>
      <c r="GW324" s="19"/>
      <c r="GX324" s="19"/>
      <c r="GY324" s="19"/>
      <c r="GZ324" s="19"/>
      <c r="HA324" s="19"/>
      <c r="HB324" s="19"/>
      <c r="HC324" s="19"/>
      <c r="HD324" s="19"/>
      <c r="HE324" s="19"/>
      <c r="HF324" s="19"/>
      <c r="HG324" s="19"/>
      <c r="HH324" s="19"/>
      <c r="HI324" s="19"/>
      <c r="HJ324" s="19"/>
      <c r="HK324" s="19"/>
      <c r="HL324" s="19"/>
      <c r="HM324" s="19"/>
      <c r="HN324" s="19"/>
      <c r="HO324" s="19"/>
      <c r="HP324" s="19"/>
      <c r="HQ324" s="19"/>
      <c r="HR324" s="19"/>
      <c r="HS324" s="19"/>
      <c r="HT324" s="19"/>
      <c r="HU324" s="19"/>
      <c r="HV324" s="19"/>
      <c r="HW324" s="19"/>
      <c r="HX324" s="19"/>
      <c r="HY324" s="19"/>
      <c r="HZ324" s="19"/>
      <c r="IA324" s="19"/>
      <c r="IB324" s="19"/>
      <c r="IC324" s="19"/>
      <c r="ID324" s="19"/>
      <c r="IE324" s="19"/>
      <c r="IF324" s="19"/>
      <c r="IG324" s="19"/>
      <c r="IH324" s="19"/>
      <c r="II324" s="19"/>
      <c r="IJ324" s="19"/>
      <c r="IK324" s="19"/>
      <c r="IL324" s="19"/>
      <c r="IM324" s="19"/>
      <c r="IN324" s="19"/>
      <c r="IO324" s="19"/>
      <c r="IP324" s="19"/>
      <c r="IQ324" s="19"/>
    </row>
    <row r="325" spans="2:251" x14ac:dyDescent="0.25">
      <c r="B325" s="25"/>
      <c r="X325" s="5"/>
      <c r="Y325" s="25">
        <v>1</v>
      </c>
      <c r="Z325" s="6"/>
      <c r="AA325" s="6"/>
      <c r="AB325" s="6"/>
      <c r="AC325" s="6"/>
      <c r="AD325" s="7"/>
      <c r="AF325" s="5"/>
      <c r="AG325" s="25">
        <v>2</v>
      </c>
      <c r="AH325" s="6"/>
      <c r="AI325" s="6"/>
      <c r="AJ325" s="6"/>
      <c r="AK325" s="6"/>
      <c r="AL325" s="7"/>
      <c r="AN325" s="5"/>
      <c r="AO325" s="25">
        <v>16</v>
      </c>
      <c r="AP325" s="6"/>
      <c r="AQ325" s="6"/>
      <c r="AR325" s="6"/>
      <c r="AS325" s="6"/>
      <c r="AT325" s="7"/>
      <c r="AV325" s="5"/>
      <c r="AW325" s="25">
        <v>36</v>
      </c>
      <c r="AX325" s="6"/>
      <c r="AY325" s="6"/>
      <c r="AZ325" s="6"/>
      <c r="BA325" s="6"/>
      <c r="BB325" s="7"/>
      <c r="BD325" s="5"/>
      <c r="BE325" s="25">
        <v>22</v>
      </c>
      <c r="BF325" s="6"/>
      <c r="BG325" s="6"/>
      <c r="BH325" s="6"/>
      <c r="BI325" s="6"/>
      <c r="BJ325" s="7"/>
      <c r="BL325" s="5"/>
      <c r="BM325" s="25">
        <v>26</v>
      </c>
      <c r="BN325" s="6"/>
      <c r="BO325" s="6"/>
      <c r="BP325" s="6"/>
      <c r="BQ325" s="6"/>
      <c r="BR325" s="7"/>
      <c r="GI325" s="20"/>
      <c r="GJ325" s="20"/>
      <c r="GK325" s="20"/>
      <c r="GL325" s="20"/>
      <c r="GM325" s="20"/>
      <c r="GN325" s="20"/>
      <c r="GO325" s="20"/>
      <c r="GP325" s="20"/>
      <c r="GQ325" s="20"/>
      <c r="GR325" s="19"/>
      <c r="GS325" s="19"/>
      <c r="GT325" s="19"/>
      <c r="GU325" s="19"/>
      <c r="GV325" s="19"/>
      <c r="GW325" s="19"/>
      <c r="GX325" s="19"/>
      <c r="GY325" s="19"/>
      <c r="GZ325" s="19"/>
      <c r="HA325" s="19"/>
      <c r="HB325" s="19"/>
      <c r="HC325" s="19"/>
      <c r="HD325" s="19"/>
      <c r="HE325" s="19"/>
      <c r="HF325" s="19"/>
      <c r="HG325" s="19"/>
      <c r="HH325" s="19"/>
      <c r="HI325" s="19"/>
      <c r="HJ325" s="19"/>
      <c r="HK325" s="19"/>
      <c r="HL325" s="19"/>
      <c r="HM325" s="19"/>
      <c r="HN325" s="19"/>
      <c r="HO325" s="19"/>
      <c r="HP325" s="19"/>
      <c r="HQ325" s="19"/>
      <c r="HR325" s="19"/>
      <c r="HS325" s="19"/>
      <c r="HT325" s="19"/>
      <c r="HU325" s="19"/>
      <c r="HV325" s="19"/>
      <c r="HW325" s="19"/>
      <c r="HX325" s="19"/>
      <c r="HY325" s="19"/>
      <c r="HZ325" s="19"/>
      <c r="IA325" s="19"/>
      <c r="IB325" s="19"/>
      <c r="IC325" s="19"/>
      <c r="ID325" s="19"/>
      <c r="IE325" s="19"/>
      <c r="IF325" s="19"/>
      <c r="IG325" s="19"/>
      <c r="IH325" s="19"/>
      <c r="II325" s="19"/>
      <c r="IJ325" s="19"/>
      <c r="IK325" s="19"/>
      <c r="IL325" s="19"/>
      <c r="IM325" s="19"/>
      <c r="IN325" s="19"/>
      <c r="IO325" s="19"/>
      <c r="IP325" s="19"/>
      <c r="IQ325" s="19"/>
    </row>
    <row r="326" spans="2:251" x14ac:dyDescent="0.25">
      <c r="B326" s="25"/>
      <c r="X326" s="5"/>
      <c r="Y326" s="25">
        <v>14</v>
      </c>
      <c r="Z326" s="6"/>
      <c r="AA326" s="6"/>
      <c r="AB326" s="6"/>
      <c r="AC326" s="6"/>
      <c r="AD326" s="7"/>
      <c r="AF326" s="5"/>
      <c r="AG326" s="25">
        <v>21</v>
      </c>
      <c r="AH326" s="6"/>
      <c r="AI326" s="6"/>
      <c r="AJ326" s="6"/>
      <c r="AK326" s="6"/>
      <c r="AL326" s="7"/>
      <c r="AN326" s="5"/>
      <c r="AO326" s="25">
        <v>26</v>
      </c>
      <c r="AP326" s="6"/>
      <c r="AQ326" s="6"/>
      <c r="AR326" s="6"/>
      <c r="AS326" s="6"/>
      <c r="AT326" s="7"/>
      <c r="AV326" s="5"/>
      <c r="AW326" s="25">
        <v>21</v>
      </c>
      <c r="AX326" s="6"/>
      <c r="AY326" s="6"/>
      <c r="AZ326" s="6"/>
      <c r="BA326" s="6"/>
      <c r="BB326" s="7"/>
      <c r="BD326" s="5"/>
      <c r="BE326" s="25">
        <v>2</v>
      </c>
      <c r="BF326" s="6"/>
      <c r="BG326" s="6"/>
      <c r="BH326" s="6"/>
      <c r="BI326" s="6"/>
      <c r="BJ326" s="7"/>
      <c r="BL326" s="5"/>
      <c r="BM326" s="25">
        <v>13</v>
      </c>
      <c r="BN326" s="6"/>
      <c r="BO326" s="6"/>
      <c r="BP326" s="6"/>
      <c r="BQ326" s="6"/>
      <c r="BR326" s="7"/>
      <c r="GI326" s="20"/>
      <c r="GJ326" s="20"/>
      <c r="GK326" s="20"/>
      <c r="GL326" s="20"/>
      <c r="GM326" s="20"/>
      <c r="GN326" s="20"/>
      <c r="GO326" s="20"/>
      <c r="GP326" s="20"/>
      <c r="GQ326" s="20"/>
      <c r="GR326" s="19"/>
      <c r="GS326" s="19"/>
      <c r="GT326" s="19"/>
      <c r="GU326" s="19"/>
      <c r="GV326" s="19"/>
      <c r="GW326" s="19"/>
      <c r="GX326" s="19"/>
      <c r="GY326" s="19"/>
      <c r="GZ326" s="19"/>
      <c r="HA326" s="19"/>
      <c r="HB326" s="19"/>
      <c r="HC326" s="19"/>
      <c r="HD326" s="19"/>
      <c r="HE326" s="19"/>
      <c r="HF326" s="19"/>
      <c r="HG326" s="19"/>
      <c r="HH326" s="19"/>
      <c r="HI326" s="19"/>
      <c r="HJ326" s="19"/>
      <c r="HK326" s="19"/>
      <c r="HL326" s="19"/>
      <c r="HM326" s="19"/>
      <c r="HN326" s="19"/>
      <c r="HO326" s="19"/>
      <c r="HP326" s="19"/>
      <c r="HQ326" s="19"/>
      <c r="HR326" s="19"/>
      <c r="HS326" s="19"/>
      <c r="HT326" s="19"/>
      <c r="HU326" s="19"/>
      <c r="HV326" s="19"/>
      <c r="HW326" s="19"/>
      <c r="HX326" s="19"/>
      <c r="HY326" s="19"/>
      <c r="HZ326" s="19"/>
      <c r="IA326" s="19"/>
      <c r="IB326" s="19"/>
      <c r="IC326" s="19"/>
      <c r="ID326" s="19"/>
      <c r="IE326" s="19"/>
      <c r="IF326" s="19"/>
      <c r="IG326" s="19"/>
      <c r="IH326" s="19"/>
      <c r="II326" s="19"/>
      <c r="IJ326" s="19"/>
      <c r="IK326" s="19"/>
      <c r="IL326" s="19"/>
      <c r="IM326" s="19"/>
      <c r="IN326" s="19"/>
      <c r="IO326" s="19"/>
      <c r="IP326" s="19"/>
      <c r="IQ326" s="19"/>
    </row>
    <row r="327" spans="2:251" x14ac:dyDescent="0.25">
      <c r="B327" s="25"/>
      <c r="X327" s="5"/>
      <c r="Y327" s="25">
        <v>13</v>
      </c>
      <c r="Z327" s="6"/>
      <c r="AA327" s="6"/>
      <c r="AB327" s="6"/>
      <c r="AC327" s="6"/>
      <c r="AD327" s="7"/>
      <c r="AF327" s="5"/>
      <c r="AG327" s="25">
        <v>29</v>
      </c>
      <c r="AH327" s="6"/>
      <c r="AI327" s="6"/>
      <c r="AJ327" s="6"/>
      <c r="AK327" s="6"/>
      <c r="AL327" s="7"/>
      <c r="AN327" s="5"/>
      <c r="AO327" s="25">
        <v>30</v>
      </c>
      <c r="AP327" s="6"/>
      <c r="AQ327" s="6"/>
      <c r="AR327" s="6"/>
      <c r="AS327" s="6"/>
      <c r="AT327" s="7"/>
      <c r="AV327" s="5"/>
      <c r="AW327" s="25">
        <v>16</v>
      </c>
      <c r="AX327" s="6"/>
      <c r="AY327" s="6"/>
      <c r="AZ327" s="6"/>
      <c r="BA327" s="6"/>
      <c r="BB327" s="7"/>
      <c r="BD327" s="5"/>
      <c r="BE327" s="25">
        <v>14</v>
      </c>
      <c r="BF327" s="6"/>
      <c r="BG327" s="6"/>
      <c r="BH327" s="6"/>
      <c r="BI327" s="6"/>
      <c r="BJ327" s="7"/>
      <c r="BL327" s="5"/>
      <c r="BM327" s="25">
        <v>14</v>
      </c>
      <c r="BN327" s="6"/>
      <c r="BO327" s="6"/>
      <c r="BP327" s="6"/>
      <c r="BQ327" s="6"/>
      <c r="BR327" s="7"/>
      <c r="GI327" s="20"/>
      <c r="GJ327" s="20"/>
      <c r="GK327" s="20"/>
      <c r="GL327" s="20"/>
      <c r="GM327" s="20"/>
      <c r="GN327" s="20"/>
      <c r="GO327" s="20"/>
      <c r="GP327" s="20"/>
      <c r="GQ327" s="20"/>
      <c r="GR327" s="19"/>
      <c r="GS327" s="19"/>
      <c r="GT327" s="19"/>
      <c r="GU327" s="19"/>
      <c r="GV327" s="19"/>
      <c r="GW327" s="19"/>
      <c r="GX327" s="19"/>
      <c r="GY327" s="19"/>
      <c r="GZ327" s="19"/>
      <c r="HA327" s="19"/>
      <c r="HB327" s="19"/>
      <c r="HC327" s="19"/>
      <c r="HD327" s="19"/>
      <c r="HE327" s="19"/>
      <c r="HF327" s="19"/>
      <c r="HG327" s="19"/>
      <c r="HH327" s="19"/>
      <c r="HI327" s="19"/>
      <c r="HJ327" s="19"/>
      <c r="HK327" s="19"/>
      <c r="HL327" s="19"/>
      <c r="HM327" s="19"/>
      <c r="HN327" s="19"/>
      <c r="HO327" s="19"/>
      <c r="HP327" s="19"/>
      <c r="HQ327" s="19"/>
      <c r="HR327" s="19"/>
      <c r="HS327" s="19"/>
      <c r="HT327" s="19"/>
      <c r="HU327" s="19"/>
      <c r="HV327" s="19"/>
      <c r="HW327" s="19"/>
      <c r="HX327" s="19"/>
      <c r="HY327" s="19"/>
      <c r="HZ327" s="19"/>
      <c r="IA327" s="19"/>
      <c r="IB327" s="19"/>
      <c r="IC327" s="19"/>
      <c r="ID327" s="19"/>
      <c r="IE327" s="19"/>
      <c r="IF327" s="19"/>
      <c r="IG327" s="19"/>
      <c r="IH327" s="19"/>
      <c r="II327" s="19"/>
      <c r="IJ327" s="19"/>
      <c r="IK327" s="19"/>
      <c r="IL327" s="19"/>
      <c r="IM327" s="19"/>
      <c r="IN327" s="19"/>
      <c r="IO327" s="19"/>
      <c r="IP327" s="19"/>
      <c r="IQ327" s="19"/>
    </row>
    <row r="328" spans="2:251" x14ac:dyDescent="0.25">
      <c r="B328" s="25"/>
      <c r="X328" s="5"/>
      <c r="Y328" s="25">
        <v>19</v>
      </c>
      <c r="Z328" s="6"/>
      <c r="AA328" s="6"/>
      <c r="AB328" s="6"/>
      <c r="AC328" s="6"/>
      <c r="AD328" s="7"/>
      <c r="AF328" s="5"/>
      <c r="AG328" s="25">
        <v>7</v>
      </c>
      <c r="AH328" s="6"/>
      <c r="AI328" s="6"/>
      <c r="AJ328" s="6"/>
      <c r="AK328" s="6"/>
      <c r="AL328" s="7"/>
      <c r="AN328" s="5"/>
      <c r="AO328" s="25">
        <v>9</v>
      </c>
      <c r="AP328" s="6"/>
      <c r="AQ328" s="6"/>
      <c r="AR328" s="6"/>
      <c r="AS328" s="6"/>
      <c r="AT328" s="7"/>
      <c r="AV328" s="5"/>
      <c r="AW328" s="25">
        <v>33</v>
      </c>
      <c r="AX328" s="6"/>
      <c r="AY328" s="6"/>
      <c r="AZ328" s="6"/>
      <c r="BA328" s="6"/>
      <c r="BB328" s="7"/>
      <c r="BD328" s="5"/>
      <c r="BE328" s="25">
        <v>2</v>
      </c>
      <c r="BF328" s="6"/>
      <c r="BG328" s="6"/>
      <c r="BH328" s="6"/>
      <c r="BI328" s="6"/>
      <c r="BJ328" s="7"/>
      <c r="BL328" s="5"/>
      <c r="BM328" s="25">
        <v>17</v>
      </c>
      <c r="BN328" s="6"/>
      <c r="BO328" s="6"/>
      <c r="BP328" s="6"/>
      <c r="BQ328" s="6"/>
      <c r="BR328" s="7"/>
      <c r="GI328" s="20"/>
      <c r="GJ328" s="20"/>
      <c r="GK328" s="20"/>
      <c r="GL328" s="20"/>
      <c r="GM328" s="20"/>
      <c r="GN328" s="20"/>
      <c r="GO328" s="20"/>
      <c r="GP328" s="20"/>
      <c r="GQ328" s="20"/>
      <c r="GR328" s="19"/>
      <c r="GS328" s="19"/>
      <c r="GT328" s="19"/>
      <c r="GU328" s="19"/>
      <c r="GV328" s="19"/>
      <c r="GW328" s="19"/>
      <c r="GX328" s="19"/>
      <c r="GY328" s="19"/>
      <c r="GZ328" s="19"/>
      <c r="HA328" s="19"/>
      <c r="HB328" s="19"/>
      <c r="HC328" s="19"/>
      <c r="HD328" s="19"/>
      <c r="HE328" s="19"/>
      <c r="HF328" s="19"/>
      <c r="HG328" s="19"/>
      <c r="HH328" s="19"/>
      <c r="HI328" s="19"/>
      <c r="HJ328" s="19"/>
      <c r="HK328" s="19"/>
      <c r="HL328" s="19"/>
      <c r="HM328" s="19"/>
      <c r="HN328" s="19"/>
      <c r="HO328" s="19"/>
      <c r="HP328" s="19"/>
      <c r="HQ328" s="19"/>
      <c r="HR328" s="19"/>
      <c r="HS328" s="19"/>
      <c r="HT328" s="19"/>
      <c r="HU328" s="19"/>
      <c r="HV328" s="19"/>
      <c r="HW328" s="19"/>
      <c r="HX328" s="19"/>
      <c r="HY328" s="19"/>
      <c r="HZ328" s="19"/>
      <c r="IA328" s="19"/>
      <c r="IB328" s="19"/>
      <c r="IC328" s="19"/>
      <c r="ID328" s="19"/>
      <c r="IE328" s="19"/>
      <c r="IF328" s="19"/>
      <c r="IG328" s="19"/>
      <c r="IH328" s="19"/>
      <c r="II328" s="19"/>
      <c r="IJ328" s="19"/>
      <c r="IK328" s="19"/>
      <c r="IL328" s="19"/>
      <c r="IM328" s="19"/>
      <c r="IN328" s="19"/>
      <c r="IO328" s="19"/>
      <c r="IP328" s="19"/>
      <c r="IQ328" s="19"/>
    </row>
    <row r="329" spans="2:251" x14ac:dyDescent="0.25">
      <c r="B329" s="25"/>
      <c r="X329" s="5"/>
      <c r="Y329" s="25">
        <v>34</v>
      </c>
      <c r="Z329" s="6"/>
      <c r="AA329" s="6"/>
      <c r="AB329" s="6"/>
      <c r="AC329" s="6"/>
      <c r="AD329" s="7"/>
      <c r="AF329" s="5"/>
      <c r="AG329" s="25">
        <v>0</v>
      </c>
      <c r="AH329" s="6"/>
      <c r="AI329" s="6"/>
      <c r="AJ329" s="6"/>
      <c r="AK329" s="6"/>
      <c r="AL329" s="7"/>
      <c r="AN329" s="5"/>
      <c r="AO329" s="25">
        <v>30</v>
      </c>
      <c r="AP329" s="6"/>
      <c r="AQ329" s="6"/>
      <c r="AR329" s="6"/>
      <c r="AS329" s="6"/>
      <c r="AT329" s="7"/>
      <c r="AV329" s="5"/>
      <c r="AW329" s="25">
        <v>16</v>
      </c>
      <c r="AX329" s="6"/>
      <c r="AY329" s="6"/>
      <c r="AZ329" s="6"/>
      <c r="BA329" s="6"/>
      <c r="BB329" s="7"/>
      <c r="BD329" s="5"/>
      <c r="BE329" s="25">
        <v>24</v>
      </c>
      <c r="BF329" s="6"/>
      <c r="BG329" s="6"/>
      <c r="BH329" s="6"/>
      <c r="BI329" s="6"/>
      <c r="BJ329" s="7"/>
      <c r="BL329" s="5"/>
      <c r="BM329" s="25">
        <v>0</v>
      </c>
      <c r="BN329" s="6"/>
      <c r="BO329" s="6"/>
      <c r="BP329" s="6"/>
      <c r="BQ329" s="6"/>
      <c r="BR329" s="7"/>
      <c r="GI329" s="20"/>
      <c r="GJ329" s="20"/>
      <c r="GK329" s="20"/>
      <c r="GL329" s="20"/>
      <c r="GM329" s="20"/>
      <c r="GN329" s="20"/>
      <c r="GO329" s="20"/>
      <c r="GP329" s="20"/>
      <c r="GQ329" s="20"/>
      <c r="GR329" s="19"/>
      <c r="GS329" s="19"/>
      <c r="GT329" s="19"/>
      <c r="GU329" s="19"/>
      <c r="GV329" s="19"/>
      <c r="GW329" s="19"/>
      <c r="GX329" s="19"/>
      <c r="GY329" s="19"/>
      <c r="GZ329" s="19"/>
      <c r="HA329" s="19"/>
      <c r="HB329" s="19"/>
      <c r="HC329" s="19"/>
      <c r="HD329" s="19"/>
      <c r="HE329" s="19"/>
      <c r="HF329" s="19"/>
      <c r="HG329" s="19"/>
      <c r="HH329" s="19"/>
      <c r="HI329" s="19"/>
      <c r="HJ329" s="19"/>
      <c r="HK329" s="19"/>
      <c r="HL329" s="19"/>
      <c r="HM329" s="19"/>
      <c r="HN329" s="19"/>
      <c r="HO329" s="19"/>
      <c r="HP329" s="19"/>
      <c r="HQ329" s="19"/>
      <c r="HR329" s="19"/>
      <c r="HS329" s="19"/>
      <c r="HT329" s="19"/>
      <c r="HU329" s="19"/>
      <c r="HV329" s="19"/>
      <c r="HW329" s="19"/>
      <c r="HX329" s="19"/>
      <c r="HY329" s="19"/>
      <c r="HZ329" s="19"/>
      <c r="IA329" s="19"/>
      <c r="IB329" s="19"/>
      <c r="IC329" s="19"/>
      <c r="ID329" s="19"/>
      <c r="IE329" s="19"/>
      <c r="IF329" s="19"/>
      <c r="IG329" s="19"/>
      <c r="IH329" s="19"/>
      <c r="II329" s="19"/>
      <c r="IJ329" s="19"/>
      <c r="IK329" s="19"/>
      <c r="IL329" s="19"/>
      <c r="IM329" s="19"/>
      <c r="IN329" s="19"/>
      <c r="IO329" s="19"/>
      <c r="IP329" s="19"/>
      <c r="IQ329" s="19"/>
    </row>
    <row r="330" spans="2:251" x14ac:dyDescent="0.25">
      <c r="B330" s="25"/>
      <c r="X330" s="5"/>
      <c r="Y330" s="25">
        <v>16</v>
      </c>
      <c r="Z330" s="6"/>
      <c r="AA330" s="6"/>
      <c r="AB330" s="6"/>
      <c r="AC330" s="6"/>
      <c r="AD330" s="7"/>
      <c r="AF330" s="5"/>
      <c r="AG330" s="25">
        <v>8</v>
      </c>
      <c r="AH330" s="6"/>
      <c r="AI330" s="6"/>
      <c r="AJ330" s="6"/>
      <c r="AK330" s="6"/>
      <c r="AL330" s="7"/>
      <c r="AN330" s="5"/>
      <c r="AO330" s="25">
        <v>16</v>
      </c>
      <c r="AP330" s="6"/>
      <c r="AQ330" s="6"/>
      <c r="AR330" s="6"/>
      <c r="AS330" s="6"/>
      <c r="AT330" s="7"/>
      <c r="AV330" s="5"/>
      <c r="AW330" s="25">
        <v>35</v>
      </c>
      <c r="AX330" s="6"/>
      <c r="AY330" s="6"/>
      <c r="AZ330" s="6"/>
      <c r="BA330" s="6"/>
      <c r="BB330" s="7"/>
      <c r="BD330" s="5"/>
      <c r="BE330" s="25">
        <v>0</v>
      </c>
      <c r="BF330" s="6"/>
      <c r="BG330" s="6"/>
      <c r="BH330" s="6"/>
      <c r="BI330" s="6"/>
      <c r="BJ330" s="7"/>
      <c r="BL330" s="5"/>
      <c r="BM330" s="25">
        <v>24</v>
      </c>
      <c r="BN330" s="6"/>
      <c r="BO330" s="6"/>
      <c r="BP330" s="6"/>
      <c r="BQ330" s="6"/>
      <c r="BR330" s="7"/>
      <c r="GI330" s="20"/>
      <c r="GJ330" s="20"/>
      <c r="GK330" s="20"/>
      <c r="GL330" s="20"/>
      <c r="GM330" s="20"/>
      <c r="GN330" s="20"/>
      <c r="GO330" s="20"/>
      <c r="GP330" s="20"/>
      <c r="GQ330" s="20"/>
      <c r="GR330" s="19"/>
      <c r="GS330" s="19"/>
      <c r="GT330" s="19"/>
      <c r="GU330" s="19"/>
      <c r="GV330" s="19"/>
      <c r="GW330" s="19"/>
      <c r="GX330" s="19"/>
      <c r="GY330" s="19"/>
      <c r="GZ330" s="19"/>
      <c r="HA330" s="19"/>
      <c r="HB330" s="19"/>
      <c r="HC330" s="19"/>
      <c r="HD330" s="19"/>
      <c r="HE330" s="19"/>
      <c r="HF330" s="19"/>
      <c r="HG330" s="19"/>
      <c r="HH330" s="19"/>
      <c r="HI330" s="19"/>
      <c r="HJ330" s="19"/>
      <c r="HK330" s="19"/>
      <c r="HL330" s="19"/>
      <c r="HM330" s="19"/>
      <c r="HN330" s="19"/>
      <c r="HO330" s="19"/>
      <c r="HP330" s="19"/>
      <c r="HQ330" s="19"/>
      <c r="HR330" s="19"/>
      <c r="HS330" s="19"/>
      <c r="HT330" s="19"/>
      <c r="HU330" s="19"/>
      <c r="HV330" s="19"/>
      <c r="HW330" s="19"/>
      <c r="HX330" s="19"/>
      <c r="HY330" s="19"/>
      <c r="HZ330" s="19"/>
      <c r="IA330" s="19"/>
      <c r="IB330" s="19"/>
      <c r="IC330" s="19"/>
      <c r="ID330" s="19"/>
      <c r="IE330" s="19"/>
      <c r="IF330" s="19"/>
      <c r="IG330" s="19"/>
      <c r="IH330" s="19"/>
      <c r="II330" s="19"/>
      <c r="IJ330" s="19"/>
      <c r="IK330" s="19"/>
      <c r="IL330" s="19"/>
      <c r="IM330" s="19"/>
      <c r="IN330" s="19"/>
      <c r="IO330" s="19"/>
      <c r="IP330" s="19"/>
      <c r="IQ330" s="19"/>
    </row>
    <row r="331" spans="2:251" x14ac:dyDescent="0.25">
      <c r="B331" s="25"/>
      <c r="X331" s="5"/>
      <c r="Y331" s="25">
        <v>6</v>
      </c>
      <c r="Z331" s="6"/>
      <c r="AA331" s="6"/>
      <c r="AB331" s="6"/>
      <c r="AC331" s="6"/>
      <c r="AD331" s="7"/>
      <c r="AF331" s="5"/>
      <c r="AG331" s="25">
        <v>14</v>
      </c>
      <c r="AH331" s="6"/>
      <c r="AI331" s="6"/>
      <c r="AJ331" s="6"/>
      <c r="AK331" s="6"/>
      <c r="AL331" s="7"/>
      <c r="AN331" s="5"/>
      <c r="AO331" s="25">
        <v>27</v>
      </c>
      <c r="AP331" s="6"/>
      <c r="AQ331" s="6"/>
      <c r="AR331" s="6"/>
      <c r="AS331" s="6"/>
      <c r="AT331" s="7"/>
      <c r="AV331" s="5"/>
      <c r="AW331" s="25">
        <v>9</v>
      </c>
      <c r="AX331" s="6"/>
      <c r="AY331" s="6"/>
      <c r="AZ331" s="6"/>
      <c r="BA331" s="6"/>
      <c r="BB331" s="7"/>
      <c r="BD331" s="5"/>
      <c r="BE331" s="25">
        <v>36</v>
      </c>
      <c r="BF331" s="6"/>
      <c r="BG331" s="6"/>
      <c r="BH331" s="6"/>
      <c r="BI331" s="6"/>
      <c r="BJ331" s="7"/>
      <c r="BL331" s="5"/>
      <c r="BM331" s="25">
        <v>15</v>
      </c>
      <c r="BN331" s="6"/>
      <c r="BO331" s="6"/>
      <c r="BP331" s="6"/>
      <c r="BQ331" s="6"/>
      <c r="BR331" s="7"/>
      <c r="GI331" s="20"/>
      <c r="GJ331" s="20"/>
      <c r="GK331" s="20"/>
      <c r="GL331" s="20"/>
      <c r="GM331" s="20"/>
      <c r="GN331" s="20"/>
      <c r="GO331" s="20"/>
      <c r="GP331" s="20"/>
      <c r="GQ331" s="20"/>
      <c r="GR331" s="19"/>
      <c r="GS331" s="19"/>
      <c r="GT331" s="19"/>
      <c r="GU331" s="19"/>
      <c r="GV331" s="19"/>
      <c r="GW331" s="19"/>
      <c r="GX331" s="19"/>
      <c r="GY331" s="19"/>
      <c r="GZ331" s="19"/>
      <c r="HA331" s="19"/>
      <c r="HB331" s="19"/>
      <c r="HC331" s="19"/>
      <c r="HD331" s="19"/>
      <c r="HE331" s="19"/>
      <c r="HF331" s="19"/>
      <c r="HG331" s="19"/>
      <c r="HH331" s="19"/>
      <c r="HI331" s="19"/>
      <c r="HJ331" s="19"/>
      <c r="HK331" s="19"/>
      <c r="HL331" s="19"/>
      <c r="HM331" s="19"/>
      <c r="HN331" s="19"/>
      <c r="HO331" s="19"/>
      <c r="HP331" s="19"/>
      <c r="HQ331" s="19"/>
      <c r="HR331" s="19"/>
      <c r="HS331" s="19"/>
      <c r="HT331" s="19"/>
      <c r="HU331" s="19"/>
      <c r="HV331" s="19"/>
      <c r="HW331" s="19"/>
      <c r="HX331" s="19"/>
      <c r="HY331" s="19"/>
      <c r="HZ331" s="19"/>
      <c r="IA331" s="19"/>
      <c r="IB331" s="19"/>
      <c r="IC331" s="19"/>
      <c r="ID331" s="19"/>
      <c r="IE331" s="19"/>
      <c r="IF331" s="19"/>
      <c r="IG331" s="19"/>
      <c r="IH331" s="19"/>
      <c r="II331" s="19"/>
      <c r="IJ331" s="19"/>
      <c r="IK331" s="19"/>
      <c r="IL331" s="19"/>
      <c r="IM331" s="19"/>
      <c r="IN331" s="19"/>
      <c r="IO331" s="19"/>
      <c r="IP331" s="19"/>
      <c r="IQ331" s="19"/>
    </row>
    <row r="332" spans="2:251" x14ac:dyDescent="0.25">
      <c r="B332" s="25"/>
      <c r="X332" s="5"/>
      <c r="Y332" s="25">
        <v>4</v>
      </c>
      <c r="Z332" s="6"/>
      <c r="AA332" s="6"/>
      <c r="AB332" s="6"/>
      <c r="AC332" s="6"/>
      <c r="AD332" s="7"/>
      <c r="AF332" s="5"/>
      <c r="AG332" s="25">
        <v>33</v>
      </c>
      <c r="AH332" s="6"/>
      <c r="AI332" s="6"/>
      <c r="AJ332" s="6"/>
      <c r="AK332" s="6"/>
      <c r="AL332" s="7"/>
      <c r="AN332" s="5"/>
      <c r="AO332" s="25">
        <v>23</v>
      </c>
      <c r="AP332" s="6"/>
      <c r="AQ332" s="6"/>
      <c r="AR332" s="6"/>
      <c r="AS332" s="6"/>
      <c r="AT332" s="7"/>
      <c r="AV332" s="5"/>
      <c r="AW332" s="25">
        <v>8</v>
      </c>
      <c r="AX332" s="6"/>
      <c r="AY332" s="6"/>
      <c r="AZ332" s="6"/>
      <c r="BA332" s="6"/>
      <c r="BB332" s="7"/>
      <c r="BD332" s="5"/>
      <c r="BE332" s="25">
        <v>15</v>
      </c>
      <c r="BF332" s="6"/>
      <c r="BG332" s="6"/>
      <c r="BH332" s="6"/>
      <c r="BI332" s="6"/>
      <c r="BJ332" s="7"/>
      <c r="BL332" s="5"/>
      <c r="BM332" s="25">
        <v>21</v>
      </c>
      <c r="BN332" s="6"/>
      <c r="BO332" s="6"/>
      <c r="BP332" s="6"/>
      <c r="BQ332" s="6"/>
      <c r="BR332" s="7"/>
      <c r="GI332" s="20"/>
      <c r="GJ332" s="20"/>
      <c r="GK332" s="20"/>
      <c r="GL332" s="20"/>
      <c r="GM332" s="20"/>
      <c r="GN332" s="20"/>
      <c r="GO332" s="20"/>
      <c r="GP332" s="20"/>
      <c r="GQ332" s="20"/>
      <c r="GR332" s="19"/>
      <c r="GS332" s="19"/>
      <c r="GT332" s="19"/>
      <c r="GU332" s="19"/>
      <c r="GV332" s="19"/>
      <c r="GW332" s="19"/>
      <c r="GX332" s="19"/>
      <c r="GY332" s="19"/>
      <c r="GZ332" s="19"/>
      <c r="HA332" s="19"/>
      <c r="HB332" s="19"/>
      <c r="HC332" s="19"/>
      <c r="HD332" s="19"/>
      <c r="HE332" s="19"/>
      <c r="HF332" s="19"/>
      <c r="HG332" s="19"/>
      <c r="HH332" s="19"/>
      <c r="HI332" s="19"/>
      <c r="HJ332" s="19"/>
      <c r="HK332" s="19"/>
      <c r="HL332" s="19"/>
      <c r="HM332" s="19"/>
      <c r="HN332" s="19"/>
      <c r="HO332" s="19"/>
      <c r="HP332" s="19"/>
      <c r="HQ332" s="19"/>
      <c r="HR332" s="19"/>
      <c r="HS332" s="19"/>
      <c r="HT332" s="19"/>
      <c r="HU332" s="19"/>
      <c r="HV332" s="19"/>
      <c r="HW332" s="19"/>
      <c r="HX332" s="19"/>
      <c r="HY332" s="19"/>
      <c r="HZ332" s="19"/>
      <c r="IA332" s="19"/>
      <c r="IB332" s="19"/>
      <c r="IC332" s="19"/>
      <c r="ID332" s="19"/>
      <c r="IE332" s="19"/>
      <c r="IF332" s="19"/>
      <c r="IG332" s="19"/>
      <c r="IH332" s="19"/>
      <c r="II332" s="19"/>
      <c r="IJ332" s="19"/>
      <c r="IK332" s="19"/>
      <c r="IL332" s="19"/>
      <c r="IM332" s="19"/>
      <c r="IN332" s="19"/>
      <c r="IO332" s="19"/>
      <c r="IP332" s="19"/>
      <c r="IQ332" s="19"/>
    </row>
    <row r="333" spans="2:251" x14ac:dyDescent="0.25">
      <c r="B333" s="25"/>
      <c r="X333" s="5"/>
      <c r="Y333" s="25">
        <v>14</v>
      </c>
      <c r="Z333" s="6"/>
      <c r="AA333" s="6"/>
      <c r="AB333" s="6"/>
      <c r="AC333" s="6"/>
      <c r="AD333" s="7"/>
      <c r="AF333" s="5"/>
      <c r="AG333" s="25">
        <v>36</v>
      </c>
      <c r="AH333" s="6"/>
      <c r="AI333" s="6"/>
      <c r="AJ333" s="6"/>
      <c r="AK333" s="6"/>
      <c r="AL333" s="7"/>
      <c r="AN333" s="5"/>
      <c r="AO333" s="25">
        <v>0</v>
      </c>
      <c r="AP333" s="6"/>
      <c r="AQ333" s="6"/>
      <c r="AR333" s="6"/>
      <c r="AS333" s="6"/>
      <c r="AT333" s="7"/>
      <c r="AV333" s="5"/>
      <c r="AW333" s="25">
        <v>1</v>
      </c>
      <c r="AX333" s="6"/>
      <c r="AY333" s="6"/>
      <c r="AZ333" s="6"/>
      <c r="BA333" s="6"/>
      <c r="BB333" s="7"/>
      <c r="BD333" s="5"/>
      <c r="BE333" s="25">
        <v>5</v>
      </c>
      <c r="BF333" s="6"/>
      <c r="BG333" s="6"/>
      <c r="BH333" s="6"/>
      <c r="BI333" s="6"/>
      <c r="BJ333" s="7"/>
      <c r="BL333" s="5"/>
      <c r="BM333" s="25">
        <v>36</v>
      </c>
      <c r="BN333" s="6"/>
      <c r="BO333" s="6"/>
      <c r="BP333" s="6"/>
      <c r="BQ333" s="6"/>
      <c r="BR333" s="7"/>
      <c r="GI333" s="20"/>
      <c r="GJ333" s="20"/>
      <c r="GK333" s="20"/>
      <c r="GL333" s="20"/>
      <c r="GM333" s="20"/>
      <c r="GN333" s="20"/>
      <c r="GO333" s="20"/>
      <c r="GP333" s="20"/>
      <c r="GQ333" s="20"/>
      <c r="GR333" s="19"/>
      <c r="GS333" s="19"/>
      <c r="GT333" s="19"/>
      <c r="GU333" s="19"/>
      <c r="GV333" s="19"/>
      <c r="GW333" s="19"/>
      <c r="GX333" s="19"/>
      <c r="GY333" s="19"/>
      <c r="GZ333" s="19"/>
      <c r="HA333" s="19"/>
      <c r="HB333" s="19"/>
      <c r="HC333" s="19"/>
      <c r="HD333" s="19"/>
      <c r="HE333" s="19"/>
      <c r="HF333" s="19"/>
      <c r="HG333" s="19"/>
      <c r="HH333" s="19"/>
      <c r="HI333" s="19"/>
      <c r="HJ333" s="19"/>
      <c r="HK333" s="19"/>
      <c r="HL333" s="19"/>
      <c r="HM333" s="19"/>
      <c r="HN333" s="19"/>
      <c r="HO333" s="19"/>
      <c r="HP333" s="19"/>
      <c r="HQ333" s="19"/>
      <c r="HR333" s="19"/>
      <c r="HS333" s="19"/>
      <c r="HT333" s="19"/>
      <c r="HU333" s="19"/>
      <c r="HV333" s="19"/>
      <c r="HW333" s="19"/>
      <c r="HX333" s="19"/>
      <c r="HY333" s="19"/>
      <c r="HZ333" s="19"/>
      <c r="IA333" s="19"/>
      <c r="IB333" s="19"/>
      <c r="IC333" s="19"/>
      <c r="ID333" s="19"/>
      <c r="IE333" s="19"/>
      <c r="IF333" s="19"/>
      <c r="IG333" s="19"/>
      <c r="IH333" s="19"/>
      <c r="II333" s="19"/>
      <c r="IJ333" s="19"/>
      <c r="IK333" s="19"/>
      <c r="IL333" s="19"/>
      <c r="IM333" s="19"/>
      <c r="IN333" s="19"/>
      <c r="IO333" s="19"/>
      <c r="IP333" s="19"/>
      <c r="IQ333" s="19"/>
    </row>
    <row r="334" spans="2:251" x14ac:dyDescent="0.25">
      <c r="B334" s="25"/>
      <c r="X334" s="5"/>
      <c r="Y334" s="25">
        <v>34</v>
      </c>
      <c r="Z334" s="6"/>
      <c r="AA334" s="6"/>
      <c r="AB334" s="6"/>
      <c r="AC334" s="6"/>
      <c r="AD334" s="7"/>
      <c r="AF334" s="5"/>
      <c r="AG334" s="25">
        <v>2</v>
      </c>
      <c r="AH334" s="6"/>
      <c r="AI334" s="6"/>
      <c r="AJ334" s="6"/>
      <c r="AK334" s="6"/>
      <c r="AL334" s="7"/>
      <c r="AN334" s="5"/>
      <c r="AO334" s="25">
        <v>24</v>
      </c>
      <c r="AP334" s="6"/>
      <c r="AQ334" s="6"/>
      <c r="AR334" s="6"/>
      <c r="AS334" s="6"/>
      <c r="AT334" s="7"/>
      <c r="AV334" s="5"/>
      <c r="AW334" s="25">
        <v>22</v>
      </c>
      <c r="AX334" s="6"/>
      <c r="AY334" s="6"/>
      <c r="AZ334" s="6"/>
      <c r="BA334" s="6"/>
      <c r="BB334" s="7"/>
      <c r="BD334" s="5"/>
      <c r="BE334" s="25">
        <v>32</v>
      </c>
      <c r="BF334" s="6"/>
      <c r="BG334" s="6"/>
      <c r="BH334" s="6"/>
      <c r="BI334" s="6"/>
      <c r="BJ334" s="7"/>
      <c r="BL334" s="5"/>
      <c r="BM334" s="25">
        <v>23</v>
      </c>
      <c r="BN334" s="6"/>
      <c r="BO334" s="6"/>
      <c r="BP334" s="6"/>
      <c r="BQ334" s="6"/>
      <c r="BR334" s="7"/>
      <c r="GI334" s="20"/>
      <c r="GJ334" s="20"/>
      <c r="GK334" s="20"/>
      <c r="GL334" s="20"/>
      <c r="GM334" s="20"/>
      <c r="GN334" s="20"/>
      <c r="GO334" s="20"/>
      <c r="GP334" s="20"/>
      <c r="GQ334" s="20"/>
      <c r="GR334" s="19"/>
      <c r="GS334" s="19"/>
      <c r="GT334" s="19"/>
      <c r="GU334" s="19"/>
      <c r="GV334" s="19"/>
      <c r="GW334" s="19"/>
      <c r="GX334" s="19"/>
      <c r="GY334" s="19"/>
      <c r="GZ334" s="19"/>
      <c r="HA334" s="19"/>
      <c r="HB334" s="19"/>
      <c r="HC334" s="19"/>
      <c r="HD334" s="19"/>
      <c r="HE334" s="19"/>
      <c r="HF334" s="19"/>
      <c r="HG334" s="19"/>
      <c r="HH334" s="19"/>
      <c r="HI334" s="19"/>
      <c r="HJ334" s="19"/>
      <c r="HK334" s="19"/>
      <c r="HL334" s="19"/>
      <c r="HM334" s="19"/>
      <c r="HN334" s="19"/>
      <c r="HO334" s="19"/>
      <c r="HP334" s="19"/>
      <c r="HQ334" s="19"/>
      <c r="HR334" s="19"/>
      <c r="HS334" s="19"/>
      <c r="HT334" s="19"/>
      <c r="HU334" s="19"/>
      <c r="HV334" s="19"/>
      <c r="HW334" s="19"/>
      <c r="HX334" s="19"/>
      <c r="HY334" s="19"/>
      <c r="HZ334" s="19"/>
      <c r="IA334" s="19"/>
      <c r="IB334" s="19"/>
      <c r="IC334" s="19"/>
      <c r="ID334" s="19"/>
      <c r="IE334" s="19"/>
      <c r="IF334" s="19"/>
      <c r="IG334" s="19"/>
      <c r="IH334" s="19"/>
      <c r="II334" s="19"/>
      <c r="IJ334" s="19"/>
      <c r="IK334" s="19"/>
      <c r="IL334" s="19"/>
      <c r="IM334" s="19"/>
      <c r="IN334" s="19"/>
      <c r="IO334" s="19"/>
      <c r="IP334" s="19"/>
      <c r="IQ334" s="19"/>
    </row>
    <row r="335" spans="2:251" x14ac:dyDescent="0.25">
      <c r="B335" s="25"/>
      <c r="X335" s="5"/>
      <c r="Y335" s="25">
        <v>28</v>
      </c>
      <c r="Z335" s="6"/>
      <c r="AA335" s="6"/>
      <c r="AB335" s="6"/>
      <c r="AC335" s="6"/>
      <c r="AD335" s="7"/>
      <c r="AF335" s="5"/>
      <c r="AG335" s="25">
        <v>10</v>
      </c>
      <c r="AH335" s="6"/>
      <c r="AI335" s="6"/>
      <c r="AJ335" s="6"/>
      <c r="AK335" s="6"/>
      <c r="AL335" s="7"/>
      <c r="AN335" s="5"/>
      <c r="AO335" s="25">
        <v>14</v>
      </c>
      <c r="AP335" s="6"/>
      <c r="AQ335" s="6"/>
      <c r="AR335" s="6"/>
      <c r="AS335" s="6"/>
      <c r="AT335" s="7"/>
      <c r="AV335" s="5"/>
      <c r="AW335" s="25">
        <v>32</v>
      </c>
      <c r="AX335" s="6"/>
      <c r="AY335" s="6"/>
      <c r="AZ335" s="6"/>
      <c r="BA335" s="6"/>
      <c r="BB335" s="7"/>
      <c r="BD335" s="5"/>
      <c r="BE335" s="25">
        <v>30</v>
      </c>
      <c r="BF335" s="6"/>
      <c r="BG335" s="6"/>
      <c r="BH335" s="6"/>
      <c r="BI335" s="6"/>
      <c r="BJ335" s="7"/>
      <c r="BL335" s="5"/>
      <c r="BM335" s="25">
        <v>0</v>
      </c>
      <c r="BN335" s="6"/>
      <c r="BO335" s="6"/>
      <c r="BP335" s="6"/>
      <c r="BQ335" s="6"/>
      <c r="BR335" s="7"/>
      <c r="GI335" s="20"/>
      <c r="GJ335" s="20"/>
      <c r="GK335" s="20"/>
      <c r="GL335" s="20"/>
      <c r="GM335" s="20"/>
      <c r="GN335" s="20"/>
      <c r="GO335" s="20"/>
      <c r="GP335" s="20"/>
      <c r="GQ335" s="20"/>
      <c r="GR335" s="19"/>
      <c r="GS335" s="19"/>
      <c r="GT335" s="19"/>
      <c r="GU335" s="19"/>
      <c r="GV335" s="19"/>
      <c r="GW335" s="19"/>
      <c r="GX335" s="19"/>
      <c r="GY335" s="19"/>
      <c r="GZ335" s="19"/>
      <c r="HA335" s="19"/>
      <c r="HB335" s="19"/>
      <c r="HC335" s="19"/>
      <c r="HD335" s="19"/>
      <c r="HE335" s="19"/>
      <c r="HF335" s="19"/>
      <c r="HG335" s="19"/>
      <c r="HH335" s="19"/>
      <c r="HI335" s="19"/>
      <c r="HJ335" s="19"/>
      <c r="HK335" s="19"/>
      <c r="HL335" s="19"/>
      <c r="HM335" s="19"/>
      <c r="HN335" s="19"/>
      <c r="HO335" s="19"/>
      <c r="HP335" s="19"/>
      <c r="HQ335" s="19"/>
      <c r="HR335" s="19"/>
      <c r="HS335" s="19"/>
      <c r="HT335" s="19"/>
      <c r="HU335" s="19"/>
      <c r="HV335" s="19"/>
      <c r="HW335" s="19"/>
      <c r="HX335" s="19"/>
      <c r="HY335" s="19"/>
      <c r="HZ335" s="19"/>
      <c r="IA335" s="19"/>
      <c r="IB335" s="19"/>
      <c r="IC335" s="19"/>
      <c r="ID335" s="19"/>
      <c r="IE335" s="19"/>
      <c r="IF335" s="19"/>
      <c r="IG335" s="19"/>
      <c r="IH335" s="19"/>
      <c r="II335" s="19"/>
      <c r="IJ335" s="19"/>
      <c r="IK335" s="19"/>
      <c r="IL335" s="19"/>
      <c r="IM335" s="19"/>
      <c r="IN335" s="19"/>
      <c r="IO335" s="19"/>
      <c r="IP335" s="19"/>
      <c r="IQ335" s="19"/>
    </row>
    <row r="336" spans="2:251" x14ac:dyDescent="0.25">
      <c r="B336" s="25"/>
      <c r="X336" s="5"/>
      <c r="Y336" s="25">
        <v>21</v>
      </c>
      <c r="Z336" s="6"/>
      <c r="AA336" s="6"/>
      <c r="AB336" s="6"/>
      <c r="AC336" s="6"/>
      <c r="AD336" s="7"/>
      <c r="AF336" s="5"/>
      <c r="AG336" s="25">
        <v>5</v>
      </c>
      <c r="AH336" s="6"/>
      <c r="AI336" s="6"/>
      <c r="AJ336" s="6"/>
      <c r="AK336" s="6"/>
      <c r="AL336" s="7"/>
      <c r="AN336" s="5"/>
      <c r="AO336" s="25">
        <v>7</v>
      </c>
      <c r="AP336" s="6"/>
      <c r="AQ336" s="6"/>
      <c r="AR336" s="6"/>
      <c r="AS336" s="6"/>
      <c r="AT336" s="7"/>
      <c r="AV336" s="5"/>
      <c r="AW336" s="25">
        <v>18</v>
      </c>
      <c r="AX336" s="6"/>
      <c r="AY336" s="6"/>
      <c r="AZ336" s="6"/>
      <c r="BA336" s="6"/>
      <c r="BB336" s="7"/>
      <c r="BD336" s="5"/>
      <c r="BE336" s="25">
        <v>2</v>
      </c>
      <c r="BF336" s="6"/>
      <c r="BG336" s="6"/>
      <c r="BH336" s="6"/>
      <c r="BI336" s="6"/>
      <c r="BJ336" s="7"/>
      <c r="BL336" s="5"/>
      <c r="BM336" s="25">
        <v>2</v>
      </c>
      <c r="BN336" s="6"/>
      <c r="BO336" s="6"/>
      <c r="BP336" s="6"/>
      <c r="BQ336" s="6"/>
      <c r="BR336" s="7"/>
      <c r="GI336" s="20"/>
      <c r="GJ336" s="20"/>
      <c r="GK336" s="20"/>
      <c r="GL336" s="20"/>
      <c r="GM336" s="20"/>
      <c r="GN336" s="20"/>
      <c r="GO336" s="20"/>
      <c r="GP336" s="20"/>
      <c r="GQ336" s="20"/>
      <c r="GR336" s="19"/>
      <c r="GS336" s="19"/>
      <c r="GT336" s="19"/>
      <c r="GU336" s="19"/>
      <c r="GV336" s="19"/>
      <c r="GW336" s="19"/>
      <c r="GX336" s="19"/>
      <c r="GY336" s="19"/>
      <c r="GZ336" s="19"/>
      <c r="HA336" s="19"/>
      <c r="HB336" s="19"/>
      <c r="HC336" s="19"/>
      <c r="HD336" s="19"/>
      <c r="HE336" s="19"/>
      <c r="HF336" s="19"/>
      <c r="HG336" s="19"/>
      <c r="HH336" s="19"/>
      <c r="HI336" s="19"/>
      <c r="HJ336" s="19"/>
      <c r="HK336" s="19"/>
      <c r="HL336" s="19"/>
      <c r="HM336" s="19"/>
      <c r="HN336" s="19"/>
      <c r="HO336" s="19"/>
      <c r="HP336" s="19"/>
      <c r="HQ336" s="19"/>
      <c r="HR336" s="19"/>
      <c r="HS336" s="19"/>
      <c r="HT336" s="19"/>
      <c r="HU336" s="19"/>
      <c r="HV336" s="19"/>
      <c r="HW336" s="19"/>
      <c r="HX336" s="19"/>
      <c r="HY336" s="19"/>
      <c r="HZ336" s="19"/>
      <c r="IA336" s="19"/>
      <c r="IB336" s="19"/>
      <c r="IC336" s="19"/>
      <c r="ID336" s="19"/>
      <c r="IE336" s="19"/>
      <c r="IF336" s="19"/>
      <c r="IG336" s="19"/>
      <c r="IH336" s="19"/>
      <c r="II336" s="19"/>
      <c r="IJ336" s="19"/>
      <c r="IK336" s="19"/>
      <c r="IL336" s="19"/>
      <c r="IM336" s="19"/>
      <c r="IN336" s="19"/>
      <c r="IO336" s="19"/>
      <c r="IP336" s="19"/>
      <c r="IQ336" s="19"/>
    </row>
    <row r="337" spans="2:251" x14ac:dyDescent="0.25">
      <c r="B337" s="25"/>
      <c r="X337" s="5"/>
      <c r="Y337" s="25">
        <v>10</v>
      </c>
      <c r="Z337" s="6"/>
      <c r="AA337" s="6"/>
      <c r="AB337" s="6"/>
      <c r="AC337" s="6"/>
      <c r="AD337" s="7"/>
      <c r="AF337" s="5"/>
      <c r="AG337" s="25">
        <v>33</v>
      </c>
      <c r="AH337" s="6"/>
      <c r="AI337" s="6"/>
      <c r="AJ337" s="6"/>
      <c r="AK337" s="6"/>
      <c r="AL337" s="7"/>
      <c r="AN337" s="5"/>
      <c r="AO337" s="25">
        <v>11</v>
      </c>
      <c r="AP337" s="6"/>
      <c r="AQ337" s="6"/>
      <c r="AR337" s="6"/>
      <c r="AS337" s="6"/>
      <c r="AT337" s="7"/>
      <c r="AV337" s="5"/>
      <c r="AW337" s="25">
        <v>8</v>
      </c>
      <c r="AX337" s="6"/>
      <c r="AY337" s="6"/>
      <c r="AZ337" s="6"/>
      <c r="BA337" s="6"/>
      <c r="BB337" s="7"/>
      <c r="BD337" s="5"/>
      <c r="BE337" s="25">
        <v>20</v>
      </c>
      <c r="BF337" s="6"/>
      <c r="BG337" s="6"/>
      <c r="BH337" s="6"/>
      <c r="BI337" s="6"/>
      <c r="BJ337" s="7"/>
      <c r="BL337" s="5"/>
      <c r="BM337" s="25">
        <v>0</v>
      </c>
      <c r="BN337" s="6"/>
      <c r="BO337" s="6"/>
      <c r="BP337" s="6"/>
      <c r="BQ337" s="6"/>
      <c r="BR337" s="7"/>
      <c r="GI337" s="20"/>
      <c r="GJ337" s="20"/>
      <c r="GK337" s="20"/>
      <c r="GL337" s="20"/>
      <c r="GM337" s="20"/>
      <c r="GN337" s="20"/>
      <c r="GO337" s="20"/>
      <c r="GP337" s="20"/>
      <c r="GQ337" s="20"/>
      <c r="GR337" s="19"/>
      <c r="GS337" s="19"/>
      <c r="GT337" s="19"/>
      <c r="GU337" s="19"/>
      <c r="GV337" s="19"/>
      <c r="GW337" s="19"/>
      <c r="GX337" s="19"/>
      <c r="GY337" s="19"/>
      <c r="GZ337" s="19"/>
      <c r="HA337" s="19"/>
      <c r="HB337" s="19"/>
      <c r="HC337" s="19"/>
      <c r="HD337" s="19"/>
      <c r="HE337" s="19"/>
      <c r="HF337" s="19"/>
      <c r="HG337" s="19"/>
      <c r="HH337" s="19"/>
      <c r="HI337" s="19"/>
      <c r="HJ337" s="19"/>
      <c r="HK337" s="19"/>
      <c r="HL337" s="19"/>
      <c r="HM337" s="19"/>
      <c r="HN337" s="19"/>
      <c r="HO337" s="19"/>
      <c r="HP337" s="19"/>
      <c r="HQ337" s="19"/>
      <c r="HR337" s="19"/>
      <c r="HS337" s="19"/>
      <c r="HT337" s="19"/>
      <c r="HU337" s="19"/>
      <c r="HV337" s="19"/>
      <c r="HW337" s="19"/>
      <c r="HX337" s="19"/>
      <c r="HY337" s="19"/>
      <c r="HZ337" s="19"/>
      <c r="IA337" s="19"/>
      <c r="IB337" s="19"/>
      <c r="IC337" s="19"/>
      <c r="ID337" s="19"/>
      <c r="IE337" s="19"/>
      <c r="IF337" s="19"/>
      <c r="IG337" s="19"/>
      <c r="IH337" s="19"/>
      <c r="II337" s="19"/>
      <c r="IJ337" s="19"/>
      <c r="IK337" s="19"/>
      <c r="IL337" s="19"/>
      <c r="IM337" s="19"/>
      <c r="IN337" s="19"/>
      <c r="IO337" s="19"/>
      <c r="IP337" s="19"/>
      <c r="IQ337" s="19"/>
    </row>
    <row r="338" spans="2:251" x14ac:dyDescent="0.25">
      <c r="B338" s="25"/>
      <c r="X338" s="5"/>
      <c r="Y338" s="25">
        <v>19</v>
      </c>
      <c r="Z338" s="6"/>
      <c r="AA338" s="6"/>
      <c r="AB338" s="6"/>
      <c r="AC338" s="6"/>
      <c r="AD338" s="7"/>
      <c r="AF338" s="5"/>
      <c r="AG338" s="25">
        <v>36</v>
      </c>
      <c r="AH338" s="6"/>
      <c r="AI338" s="6"/>
      <c r="AJ338" s="6"/>
      <c r="AK338" s="6"/>
      <c r="AL338" s="7"/>
      <c r="AN338" s="5"/>
      <c r="AO338" s="25">
        <v>15</v>
      </c>
      <c r="AP338" s="6"/>
      <c r="AQ338" s="6"/>
      <c r="AR338" s="6"/>
      <c r="AS338" s="6"/>
      <c r="AT338" s="7"/>
      <c r="AV338" s="5"/>
      <c r="AW338" s="25">
        <v>13</v>
      </c>
      <c r="AX338" s="6"/>
      <c r="AY338" s="6"/>
      <c r="AZ338" s="6"/>
      <c r="BA338" s="6"/>
      <c r="BB338" s="7"/>
      <c r="BD338" s="5"/>
      <c r="BE338" s="25">
        <v>31</v>
      </c>
      <c r="BF338" s="6"/>
      <c r="BG338" s="6"/>
      <c r="BH338" s="6"/>
      <c r="BI338" s="6"/>
      <c r="BJ338" s="7"/>
      <c r="BL338" s="5"/>
      <c r="BM338" s="25">
        <v>7</v>
      </c>
      <c r="BN338" s="6"/>
      <c r="BO338" s="6"/>
      <c r="BP338" s="6"/>
      <c r="BQ338" s="6"/>
      <c r="BR338" s="7"/>
      <c r="GI338" s="20"/>
      <c r="GJ338" s="20"/>
      <c r="GK338" s="20"/>
      <c r="GL338" s="20"/>
      <c r="GM338" s="20"/>
      <c r="GN338" s="20"/>
      <c r="GO338" s="20"/>
      <c r="GP338" s="20"/>
      <c r="GQ338" s="20"/>
      <c r="GR338" s="19"/>
      <c r="GS338" s="19"/>
      <c r="GT338" s="19"/>
      <c r="GU338" s="19"/>
      <c r="GV338" s="19"/>
      <c r="GW338" s="19"/>
      <c r="GX338" s="19"/>
      <c r="GY338" s="19"/>
      <c r="GZ338" s="19"/>
      <c r="HA338" s="19"/>
      <c r="HB338" s="19"/>
      <c r="HC338" s="19"/>
      <c r="HD338" s="19"/>
      <c r="HE338" s="19"/>
      <c r="HF338" s="19"/>
      <c r="HG338" s="19"/>
      <c r="HH338" s="19"/>
      <c r="HI338" s="19"/>
      <c r="HJ338" s="19"/>
      <c r="HK338" s="19"/>
      <c r="HL338" s="19"/>
      <c r="HM338" s="19"/>
      <c r="HN338" s="19"/>
      <c r="HO338" s="19"/>
      <c r="HP338" s="19"/>
      <c r="HQ338" s="19"/>
      <c r="HR338" s="19"/>
      <c r="HS338" s="19"/>
      <c r="HT338" s="19"/>
      <c r="HU338" s="19"/>
      <c r="HV338" s="19"/>
      <c r="HW338" s="19"/>
      <c r="HX338" s="19"/>
      <c r="HY338" s="19"/>
      <c r="HZ338" s="19"/>
      <c r="IA338" s="19"/>
      <c r="IB338" s="19"/>
      <c r="IC338" s="19"/>
      <c r="ID338" s="19"/>
      <c r="IE338" s="19"/>
      <c r="IF338" s="19"/>
      <c r="IG338" s="19"/>
      <c r="IH338" s="19"/>
      <c r="II338" s="19"/>
      <c r="IJ338" s="19"/>
      <c r="IK338" s="19"/>
      <c r="IL338" s="19"/>
      <c r="IM338" s="19"/>
      <c r="IN338" s="19"/>
      <c r="IO338" s="19"/>
      <c r="IP338" s="19"/>
      <c r="IQ338" s="19"/>
    </row>
    <row r="339" spans="2:251" x14ac:dyDescent="0.25">
      <c r="B339" s="25"/>
      <c r="X339" s="5"/>
      <c r="Y339" s="25">
        <v>9</v>
      </c>
      <c r="Z339" s="6"/>
      <c r="AA339" s="6"/>
      <c r="AB339" s="6"/>
      <c r="AC339" s="6"/>
      <c r="AD339" s="7"/>
      <c r="AF339" s="5"/>
      <c r="AG339" s="25">
        <v>18</v>
      </c>
      <c r="AH339" s="6"/>
      <c r="AI339" s="6"/>
      <c r="AJ339" s="6"/>
      <c r="AK339" s="6"/>
      <c r="AL339" s="7"/>
      <c r="AN339" s="5"/>
      <c r="AO339" s="25">
        <v>24</v>
      </c>
      <c r="AP339" s="6"/>
      <c r="AQ339" s="6"/>
      <c r="AR339" s="6"/>
      <c r="AS339" s="6"/>
      <c r="AT339" s="7"/>
      <c r="AV339" s="5"/>
      <c r="AW339" s="25">
        <v>26</v>
      </c>
      <c r="AX339" s="6"/>
      <c r="AY339" s="6"/>
      <c r="AZ339" s="6"/>
      <c r="BA339" s="6"/>
      <c r="BB339" s="7"/>
      <c r="BD339" s="5"/>
      <c r="BE339" s="25">
        <v>36</v>
      </c>
      <c r="BF339" s="6"/>
      <c r="BG339" s="6"/>
      <c r="BH339" s="6"/>
      <c r="BI339" s="6"/>
      <c r="BJ339" s="7"/>
      <c r="BL339" s="5"/>
      <c r="BM339" s="25">
        <v>21</v>
      </c>
      <c r="BN339" s="6"/>
      <c r="BO339" s="6"/>
      <c r="BP339" s="6"/>
      <c r="BQ339" s="6"/>
      <c r="BR339" s="7"/>
      <c r="GI339" s="20"/>
      <c r="GJ339" s="20"/>
      <c r="GK339" s="20"/>
      <c r="GL339" s="20"/>
      <c r="GM339" s="20"/>
      <c r="GN339" s="20"/>
      <c r="GO339" s="20"/>
      <c r="GP339" s="20"/>
      <c r="GQ339" s="20"/>
      <c r="GR339" s="19"/>
      <c r="GS339" s="19"/>
      <c r="GT339" s="19"/>
      <c r="GU339" s="19"/>
      <c r="GV339" s="19"/>
      <c r="GW339" s="19"/>
      <c r="GX339" s="19"/>
      <c r="GY339" s="19"/>
      <c r="GZ339" s="19"/>
      <c r="HA339" s="19"/>
      <c r="HB339" s="19"/>
      <c r="HC339" s="19"/>
      <c r="HD339" s="19"/>
      <c r="HE339" s="19"/>
      <c r="HF339" s="19"/>
      <c r="HG339" s="19"/>
      <c r="HH339" s="19"/>
      <c r="HI339" s="19"/>
      <c r="HJ339" s="19"/>
      <c r="HK339" s="19"/>
      <c r="HL339" s="19"/>
      <c r="HM339" s="19"/>
      <c r="HN339" s="19"/>
      <c r="HO339" s="19"/>
      <c r="HP339" s="19"/>
      <c r="HQ339" s="19"/>
      <c r="HR339" s="19"/>
      <c r="HS339" s="19"/>
      <c r="HT339" s="19"/>
      <c r="HU339" s="19"/>
      <c r="HV339" s="19"/>
      <c r="HW339" s="19"/>
      <c r="HX339" s="19"/>
      <c r="HY339" s="19"/>
      <c r="HZ339" s="19"/>
      <c r="IA339" s="19"/>
      <c r="IB339" s="19"/>
      <c r="IC339" s="19"/>
      <c r="ID339" s="19"/>
      <c r="IE339" s="19"/>
      <c r="IF339" s="19"/>
      <c r="IG339" s="19"/>
      <c r="IH339" s="19"/>
      <c r="II339" s="19"/>
      <c r="IJ339" s="19"/>
      <c r="IK339" s="19"/>
      <c r="IL339" s="19"/>
      <c r="IM339" s="19"/>
      <c r="IN339" s="19"/>
      <c r="IO339" s="19"/>
      <c r="IP339" s="19"/>
      <c r="IQ339" s="19"/>
    </row>
    <row r="340" spans="2:251" x14ac:dyDescent="0.25">
      <c r="B340" s="25"/>
      <c r="X340" s="5"/>
      <c r="Y340" s="25">
        <v>34</v>
      </c>
      <c r="Z340" s="6"/>
      <c r="AA340" s="6"/>
      <c r="AB340" s="6"/>
      <c r="AC340" s="6"/>
      <c r="AD340" s="7"/>
      <c r="AF340" s="5"/>
      <c r="AG340" s="25">
        <v>26</v>
      </c>
      <c r="AH340" s="6"/>
      <c r="AI340" s="6"/>
      <c r="AJ340" s="6"/>
      <c r="AK340" s="6"/>
      <c r="AL340" s="7"/>
      <c r="AN340" s="5"/>
      <c r="AO340" s="25">
        <v>29</v>
      </c>
      <c r="AP340" s="6"/>
      <c r="AQ340" s="6"/>
      <c r="AR340" s="6"/>
      <c r="AS340" s="6"/>
      <c r="AT340" s="7"/>
      <c r="AV340" s="5"/>
      <c r="AW340" s="25">
        <v>3</v>
      </c>
      <c r="AX340" s="6"/>
      <c r="AY340" s="6"/>
      <c r="AZ340" s="6"/>
      <c r="BA340" s="6"/>
      <c r="BB340" s="7"/>
      <c r="BD340" s="5"/>
      <c r="BE340" s="25">
        <v>27</v>
      </c>
      <c r="BF340" s="6"/>
      <c r="BG340" s="6"/>
      <c r="BH340" s="6"/>
      <c r="BI340" s="6"/>
      <c r="BJ340" s="7"/>
      <c r="BL340" s="5"/>
      <c r="BM340" s="25">
        <v>1</v>
      </c>
      <c r="BN340" s="6"/>
      <c r="BO340" s="6"/>
      <c r="BP340" s="6"/>
      <c r="BQ340" s="6"/>
      <c r="BR340" s="7"/>
      <c r="GI340" s="20"/>
      <c r="GJ340" s="20"/>
      <c r="GK340" s="20"/>
      <c r="GL340" s="20"/>
      <c r="GM340" s="20"/>
      <c r="GN340" s="20"/>
      <c r="GO340" s="20"/>
      <c r="GP340" s="20"/>
      <c r="GQ340" s="20"/>
      <c r="GR340" s="19"/>
      <c r="GS340" s="19"/>
      <c r="GT340" s="19"/>
      <c r="GU340" s="19"/>
      <c r="GV340" s="19"/>
      <c r="GW340" s="19"/>
      <c r="GX340" s="19"/>
      <c r="GY340" s="19"/>
      <c r="GZ340" s="19"/>
      <c r="HA340" s="19"/>
      <c r="HB340" s="19"/>
      <c r="HC340" s="19"/>
      <c r="HD340" s="19"/>
      <c r="HE340" s="19"/>
      <c r="HF340" s="19"/>
      <c r="HG340" s="19"/>
      <c r="HH340" s="19"/>
      <c r="HI340" s="19"/>
      <c r="HJ340" s="19"/>
      <c r="HK340" s="19"/>
      <c r="HL340" s="19"/>
      <c r="HM340" s="19"/>
      <c r="HN340" s="19"/>
      <c r="HO340" s="19"/>
      <c r="HP340" s="19"/>
      <c r="HQ340" s="19"/>
      <c r="HR340" s="19"/>
      <c r="HS340" s="19"/>
      <c r="HT340" s="19"/>
      <c r="HU340" s="19"/>
      <c r="HV340" s="19"/>
      <c r="HW340" s="19"/>
      <c r="HX340" s="19"/>
      <c r="HY340" s="19"/>
      <c r="HZ340" s="19"/>
      <c r="IA340" s="19"/>
      <c r="IB340" s="19"/>
      <c r="IC340" s="19"/>
      <c r="ID340" s="19"/>
      <c r="IE340" s="19"/>
      <c r="IF340" s="19"/>
      <c r="IG340" s="19"/>
      <c r="IH340" s="19"/>
      <c r="II340" s="19"/>
      <c r="IJ340" s="19"/>
      <c r="IK340" s="19"/>
      <c r="IL340" s="19"/>
      <c r="IM340" s="19"/>
      <c r="IN340" s="19"/>
      <c r="IO340" s="19"/>
      <c r="IP340" s="19"/>
      <c r="IQ340" s="19"/>
    </row>
    <row r="341" spans="2:251" x14ac:dyDescent="0.25">
      <c r="B341" s="25"/>
      <c r="X341" s="5"/>
      <c r="Y341" s="25">
        <v>18</v>
      </c>
      <c r="Z341" s="6"/>
      <c r="AA341" s="6"/>
      <c r="AB341" s="6"/>
      <c r="AC341" s="6"/>
      <c r="AD341" s="7"/>
      <c r="AF341" s="5"/>
      <c r="AG341" s="25">
        <v>23</v>
      </c>
      <c r="AH341" s="6"/>
      <c r="AI341" s="6"/>
      <c r="AJ341" s="6"/>
      <c r="AK341" s="6"/>
      <c r="AL341" s="7"/>
      <c r="AN341" s="5"/>
      <c r="AO341" s="25">
        <v>23</v>
      </c>
      <c r="AP341" s="6"/>
      <c r="AQ341" s="6"/>
      <c r="AR341" s="6"/>
      <c r="AS341" s="6"/>
      <c r="AT341" s="7"/>
      <c r="AV341" s="5"/>
      <c r="AW341" s="25">
        <v>11</v>
      </c>
      <c r="AX341" s="6"/>
      <c r="AY341" s="6"/>
      <c r="AZ341" s="6"/>
      <c r="BA341" s="6"/>
      <c r="BB341" s="7"/>
      <c r="BD341" s="5"/>
      <c r="BE341" s="25">
        <v>34</v>
      </c>
      <c r="BF341" s="6"/>
      <c r="BG341" s="6"/>
      <c r="BH341" s="6"/>
      <c r="BI341" s="6"/>
      <c r="BJ341" s="7"/>
      <c r="BL341" s="5"/>
      <c r="BM341" s="25">
        <v>25</v>
      </c>
      <c r="BN341" s="6"/>
      <c r="BO341" s="6"/>
      <c r="BP341" s="6"/>
      <c r="BQ341" s="6"/>
      <c r="BR341" s="7"/>
      <c r="GI341" s="20"/>
      <c r="GJ341" s="20"/>
      <c r="GK341" s="20"/>
      <c r="GL341" s="20"/>
      <c r="GM341" s="20"/>
      <c r="GN341" s="20"/>
      <c r="GO341" s="20"/>
      <c r="GP341" s="20"/>
      <c r="GQ341" s="20"/>
      <c r="GR341" s="19"/>
      <c r="GS341" s="19"/>
      <c r="GT341" s="19"/>
      <c r="GU341" s="19"/>
      <c r="GV341" s="19"/>
      <c r="GW341" s="19"/>
      <c r="GX341" s="19"/>
      <c r="GY341" s="19"/>
      <c r="GZ341" s="19"/>
      <c r="HA341" s="19"/>
      <c r="HB341" s="19"/>
      <c r="HC341" s="19"/>
      <c r="HD341" s="19"/>
      <c r="HE341" s="19"/>
      <c r="HF341" s="19"/>
      <c r="HG341" s="19"/>
      <c r="HH341" s="19"/>
      <c r="HI341" s="19"/>
      <c r="HJ341" s="19"/>
      <c r="HK341" s="19"/>
      <c r="HL341" s="19"/>
      <c r="HM341" s="19"/>
      <c r="HN341" s="19"/>
      <c r="HO341" s="19"/>
      <c r="HP341" s="19"/>
      <c r="HQ341" s="19"/>
      <c r="HR341" s="19"/>
      <c r="HS341" s="19"/>
      <c r="HT341" s="19"/>
      <c r="HU341" s="19"/>
      <c r="HV341" s="19"/>
      <c r="HW341" s="19"/>
      <c r="HX341" s="19"/>
      <c r="HY341" s="19"/>
      <c r="HZ341" s="19"/>
      <c r="IA341" s="19"/>
      <c r="IB341" s="19"/>
      <c r="IC341" s="19"/>
      <c r="ID341" s="19"/>
      <c r="IE341" s="19"/>
      <c r="IF341" s="19"/>
      <c r="IG341" s="19"/>
      <c r="IH341" s="19"/>
      <c r="II341" s="19"/>
      <c r="IJ341" s="19"/>
      <c r="IK341" s="19"/>
      <c r="IL341" s="19"/>
      <c r="IM341" s="19"/>
      <c r="IN341" s="19"/>
      <c r="IO341" s="19"/>
      <c r="IP341" s="19"/>
      <c r="IQ341" s="19"/>
    </row>
    <row r="342" spans="2:251" x14ac:dyDescent="0.25">
      <c r="B342" s="25"/>
      <c r="X342" s="5"/>
      <c r="Y342" s="25">
        <v>28</v>
      </c>
      <c r="Z342" s="6"/>
      <c r="AA342" s="6"/>
      <c r="AB342" s="6"/>
      <c r="AC342" s="6"/>
      <c r="AD342" s="7"/>
      <c r="AF342" s="5"/>
      <c r="AG342" s="25">
        <v>7</v>
      </c>
      <c r="AH342" s="6"/>
      <c r="AI342" s="6"/>
      <c r="AJ342" s="6"/>
      <c r="AK342" s="6"/>
      <c r="AL342" s="7"/>
      <c r="AN342" s="5"/>
      <c r="AO342" s="25">
        <v>15</v>
      </c>
      <c r="AP342" s="6"/>
      <c r="AQ342" s="6"/>
      <c r="AR342" s="6"/>
      <c r="AS342" s="6"/>
      <c r="AT342" s="7"/>
      <c r="AV342" s="5"/>
      <c r="AW342" s="25">
        <v>32</v>
      </c>
      <c r="AX342" s="6"/>
      <c r="AY342" s="6"/>
      <c r="AZ342" s="6"/>
      <c r="BA342" s="6"/>
      <c r="BB342" s="7"/>
      <c r="BD342" s="5"/>
      <c r="BE342" s="25">
        <v>24</v>
      </c>
      <c r="BF342" s="6"/>
      <c r="BG342" s="6"/>
      <c r="BH342" s="6"/>
      <c r="BI342" s="6"/>
      <c r="BJ342" s="7"/>
      <c r="BL342" s="5"/>
      <c r="BM342" s="25">
        <v>33</v>
      </c>
      <c r="BN342" s="6"/>
      <c r="BO342" s="6"/>
      <c r="BP342" s="6"/>
      <c r="BQ342" s="6"/>
      <c r="BR342" s="7"/>
      <c r="GI342" s="20"/>
      <c r="GJ342" s="20"/>
      <c r="GK342" s="20"/>
      <c r="GL342" s="20"/>
      <c r="GM342" s="20"/>
      <c r="GN342" s="20"/>
      <c r="GO342" s="20"/>
      <c r="GP342" s="20"/>
      <c r="GQ342" s="20"/>
      <c r="GR342" s="19"/>
      <c r="GS342" s="19"/>
      <c r="GT342" s="19"/>
      <c r="GU342" s="19"/>
      <c r="GV342" s="19"/>
      <c r="GW342" s="19"/>
      <c r="GX342" s="19"/>
      <c r="GY342" s="19"/>
      <c r="GZ342" s="19"/>
      <c r="HA342" s="19"/>
      <c r="HB342" s="19"/>
      <c r="HC342" s="19"/>
      <c r="HD342" s="19"/>
      <c r="HE342" s="19"/>
      <c r="HF342" s="19"/>
      <c r="HG342" s="19"/>
      <c r="HH342" s="19"/>
      <c r="HI342" s="19"/>
      <c r="HJ342" s="19"/>
      <c r="HK342" s="19"/>
      <c r="HL342" s="19"/>
      <c r="HM342" s="19"/>
      <c r="HN342" s="19"/>
      <c r="HO342" s="19"/>
      <c r="HP342" s="19"/>
      <c r="HQ342" s="19"/>
      <c r="HR342" s="19"/>
      <c r="HS342" s="19"/>
      <c r="HT342" s="19"/>
      <c r="HU342" s="19"/>
      <c r="HV342" s="19"/>
      <c r="HW342" s="19"/>
      <c r="HX342" s="19"/>
      <c r="HY342" s="19"/>
      <c r="HZ342" s="19"/>
      <c r="IA342" s="19"/>
      <c r="IB342" s="19"/>
      <c r="IC342" s="19"/>
      <c r="ID342" s="19"/>
      <c r="IE342" s="19"/>
      <c r="IF342" s="19"/>
      <c r="IG342" s="19"/>
      <c r="IH342" s="19"/>
      <c r="II342" s="19"/>
      <c r="IJ342" s="19"/>
      <c r="IK342" s="19"/>
      <c r="IL342" s="19"/>
      <c r="IM342" s="19"/>
      <c r="IN342" s="19"/>
      <c r="IO342" s="19"/>
      <c r="IP342" s="19"/>
      <c r="IQ342" s="19"/>
    </row>
    <row r="343" spans="2:251" x14ac:dyDescent="0.25">
      <c r="B343" s="25"/>
      <c r="X343" s="5"/>
      <c r="Y343" s="25">
        <v>23</v>
      </c>
      <c r="Z343" s="6"/>
      <c r="AA343" s="6"/>
      <c r="AB343" s="6"/>
      <c r="AC343" s="6"/>
      <c r="AD343" s="7"/>
      <c r="AF343" s="5"/>
      <c r="AG343" s="25">
        <v>29</v>
      </c>
      <c r="AH343" s="6"/>
      <c r="AI343" s="6"/>
      <c r="AJ343" s="6"/>
      <c r="AK343" s="6"/>
      <c r="AL343" s="7"/>
      <c r="AN343" s="5"/>
      <c r="AO343" s="25">
        <v>5</v>
      </c>
      <c r="AP343" s="6"/>
      <c r="AQ343" s="6"/>
      <c r="AR343" s="6"/>
      <c r="AS343" s="6"/>
      <c r="AT343" s="7"/>
      <c r="AV343" s="5"/>
      <c r="AW343" s="25">
        <v>4</v>
      </c>
      <c r="AX343" s="6"/>
      <c r="AY343" s="6"/>
      <c r="AZ343" s="6"/>
      <c r="BA343" s="6"/>
      <c r="BB343" s="7"/>
      <c r="BD343" s="5"/>
      <c r="BE343" s="25">
        <v>25</v>
      </c>
      <c r="BF343" s="6"/>
      <c r="BG343" s="6"/>
      <c r="BH343" s="6"/>
      <c r="BI343" s="6"/>
      <c r="BJ343" s="7"/>
      <c r="BL343" s="5"/>
      <c r="BM343" s="25">
        <v>27</v>
      </c>
      <c r="BN343" s="6"/>
      <c r="BO343" s="6"/>
      <c r="BP343" s="6"/>
      <c r="BQ343" s="6"/>
      <c r="BR343" s="7"/>
      <c r="GI343" s="20"/>
      <c r="GJ343" s="20"/>
      <c r="GK343" s="20"/>
      <c r="GL343" s="20"/>
      <c r="GM343" s="20"/>
      <c r="GN343" s="20"/>
      <c r="GO343" s="20"/>
      <c r="GP343" s="20"/>
      <c r="GQ343" s="20"/>
      <c r="GR343" s="19"/>
      <c r="GS343" s="19"/>
      <c r="GT343" s="19"/>
      <c r="GU343" s="19"/>
      <c r="GV343" s="19"/>
      <c r="GW343" s="19"/>
      <c r="GX343" s="19"/>
      <c r="GY343" s="19"/>
      <c r="GZ343" s="19"/>
      <c r="HA343" s="19"/>
      <c r="HB343" s="19"/>
      <c r="HC343" s="19"/>
      <c r="HD343" s="19"/>
      <c r="HE343" s="19"/>
      <c r="HF343" s="19"/>
      <c r="HG343" s="19"/>
      <c r="HH343" s="19"/>
      <c r="HI343" s="19"/>
      <c r="HJ343" s="19"/>
      <c r="HK343" s="19"/>
      <c r="HL343" s="19"/>
      <c r="HM343" s="19"/>
      <c r="HN343" s="19"/>
      <c r="HO343" s="19"/>
      <c r="HP343" s="19"/>
      <c r="HQ343" s="19"/>
      <c r="HR343" s="19"/>
      <c r="HS343" s="19"/>
      <c r="HT343" s="19"/>
      <c r="HU343" s="19"/>
      <c r="HV343" s="19"/>
      <c r="HW343" s="19"/>
      <c r="HX343" s="19"/>
      <c r="HY343" s="19"/>
      <c r="HZ343" s="19"/>
      <c r="IA343" s="19"/>
      <c r="IB343" s="19"/>
      <c r="IC343" s="19"/>
      <c r="ID343" s="19"/>
      <c r="IE343" s="19"/>
      <c r="IF343" s="19"/>
      <c r="IG343" s="19"/>
      <c r="IH343" s="19"/>
      <c r="II343" s="19"/>
      <c r="IJ343" s="19"/>
      <c r="IK343" s="19"/>
      <c r="IL343" s="19"/>
      <c r="IM343" s="19"/>
      <c r="IN343" s="19"/>
      <c r="IO343" s="19"/>
      <c r="IP343" s="19"/>
      <c r="IQ343" s="19"/>
    </row>
    <row r="344" spans="2:251" x14ac:dyDescent="0.25">
      <c r="B344" s="25"/>
      <c r="X344" s="5"/>
      <c r="Y344" s="25">
        <v>28</v>
      </c>
      <c r="Z344" s="6"/>
      <c r="AA344" s="6"/>
      <c r="AB344" s="6"/>
      <c r="AC344" s="6"/>
      <c r="AD344" s="7"/>
      <c r="AF344" s="5"/>
      <c r="AG344" s="25">
        <v>35</v>
      </c>
      <c r="AH344" s="6"/>
      <c r="AI344" s="6"/>
      <c r="AJ344" s="6"/>
      <c r="AK344" s="6"/>
      <c r="AL344" s="7"/>
      <c r="AN344" s="5"/>
      <c r="AO344" s="25">
        <v>8</v>
      </c>
      <c r="AP344" s="6"/>
      <c r="AQ344" s="6"/>
      <c r="AR344" s="6"/>
      <c r="AS344" s="6"/>
      <c r="AT344" s="7"/>
      <c r="AV344" s="5"/>
      <c r="AW344" s="25">
        <v>11</v>
      </c>
      <c r="AX344" s="6"/>
      <c r="AY344" s="6"/>
      <c r="AZ344" s="6"/>
      <c r="BA344" s="6"/>
      <c r="BB344" s="7"/>
      <c r="BD344" s="5"/>
      <c r="BE344" s="25">
        <v>11</v>
      </c>
      <c r="BF344" s="6"/>
      <c r="BG344" s="6"/>
      <c r="BH344" s="6"/>
      <c r="BI344" s="6"/>
      <c r="BJ344" s="7"/>
      <c r="BL344" s="5"/>
      <c r="BM344" s="25">
        <v>19</v>
      </c>
      <c r="BN344" s="6"/>
      <c r="BO344" s="6"/>
      <c r="BP344" s="6"/>
      <c r="BQ344" s="6"/>
      <c r="BR344" s="7"/>
      <c r="GI344" s="20"/>
      <c r="GJ344" s="20"/>
      <c r="GK344" s="20"/>
      <c r="GL344" s="20"/>
      <c r="GM344" s="20"/>
      <c r="GN344" s="20"/>
      <c r="GO344" s="20"/>
      <c r="GP344" s="20"/>
      <c r="GQ344" s="20"/>
      <c r="GR344" s="19"/>
      <c r="GS344" s="19"/>
      <c r="GT344" s="19"/>
      <c r="GU344" s="19"/>
      <c r="GV344" s="19"/>
      <c r="GW344" s="19"/>
      <c r="GX344" s="19"/>
      <c r="GY344" s="19"/>
      <c r="GZ344" s="19"/>
      <c r="HA344" s="19"/>
      <c r="HB344" s="19"/>
      <c r="HC344" s="19"/>
      <c r="HD344" s="19"/>
      <c r="HE344" s="19"/>
      <c r="HF344" s="19"/>
      <c r="HG344" s="19"/>
      <c r="HH344" s="19"/>
      <c r="HI344" s="19"/>
      <c r="HJ344" s="19"/>
      <c r="HK344" s="19"/>
      <c r="HL344" s="19"/>
      <c r="HM344" s="19"/>
      <c r="HN344" s="19"/>
      <c r="HO344" s="19"/>
      <c r="HP344" s="19"/>
      <c r="HQ344" s="19"/>
      <c r="HR344" s="19"/>
      <c r="HS344" s="19"/>
      <c r="HT344" s="19"/>
      <c r="HU344" s="19"/>
      <c r="HV344" s="19"/>
      <c r="HW344" s="19"/>
      <c r="HX344" s="19"/>
      <c r="HY344" s="19"/>
      <c r="HZ344" s="19"/>
      <c r="IA344" s="19"/>
      <c r="IB344" s="19"/>
      <c r="IC344" s="19"/>
      <c r="ID344" s="19"/>
      <c r="IE344" s="19"/>
      <c r="IF344" s="19"/>
      <c r="IG344" s="19"/>
      <c r="IH344" s="19"/>
      <c r="II344" s="19"/>
      <c r="IJ344" s="19"/>
      <c r="IK344" s="19"/>
      <c r="IL344" s="19"/>
      <c r="IM344" s="19"/>
      <c r="IN344" s="19"/>
      <c r="IO344" s="19"/>
      <c r="IP344" s="19"/>
      <c r="IQ344" s="19"/>
    </row>
    <row r="345" spans="2:251" x14ac:dyDescent="0.25">
      <c r="B345" s="25"/>
      <c r="X345" s="5"/>
      <c r="Y345" s="25">
        <v>11</v>
      </c>
      <c r="Z345" s="6"/>
      <c r="AA345" s="6"/>
      <c r="AB345" s="6"/>
      <c r="AC345" s="6"/>
      <c r="AD345" s="7"/>
      <c r="AF345" s="5"/>
      <c r="AG345" s="25">
        <v>9</v>
      </c>
      <c r="AH345" s="6"/>
      <c r="AI345" s="6"/>
      <c r="AJ345" s="6"/>
      <c r="AK345" s="6"/>
      <c r="AL345" s="7"/>
      <c r="AN345" s="5"/>
      <c r="AO345" s="25">
        <v>6</v>
      </c>
      <c r="AP345" s="6"/>
      <c r="AQ345" s="6"/>
      <c r="AR345" s="6"/>
      <c r="AS345" s="6"/>
      <c r="AT345" s="7"/>
      <c r="AV345" s="5"/>
      <c r="AW345" s="25">
        <v>26</v>
      </c>
      <c r="AX345" s="6"/>
      <c r="AY345" s="6"/>
      <c r="AZ345" s="6"/>
      <c r="BA345" s="6"/>
      <c r="BB345" s="7"/>
      <c r="BD345" s="5"/>
      <c r="BE345" s="25">
        <v>11</v>
      </c>
      <c r="BF345" s="6"/>
      <c r="BG345" s="6"/>
      <c r="BH345" s="6"/>
      <c r="BI345" s="6"/>
      <c r="BJ345" s="7"/>
      <c r="BL345" s="5"/>
      <c r="BM345" s="25">
        <v>15</v>
      </c>
      <c r="BN345" s="6"/>
      <c r="BO345" s="6"/>
      <c r="BP345" s="6"/>
      <c r="BQ345" s="6"/>
      <c r="BR345" s="7"/>
      <c r="GI345" s="20"/>
      <c r="GJ345" s="20"/>
      <c r="GK345" s="20"/>
      <c r="GL345" s="20"/>
      <c r="GM345" s="20"/>
      <c r="GN345" s="20"/>
      <c r="GO345" s="20"/>
      <c r="GP345" s="20"/>
      <c r="GQ345" s="20"/>
      <c r="GR345" s="19"/>
      <c r="GS345" s="19"/>
      <c r="GT345" s="19"/>
      <c r="GU345" s="19"/>
      <c r="GV345" s="19"/>
      <c r="GW345" s="19"/>
      <c r="GX345" s="19"/>
      <c r="GY345" s="19"/>
      <c r="GZ345" s="19"/>
      <c r="HA345" s="19"/>
      <c r="HB345" s="19"/>
      <c r="HC345" s="19"/>
      <c r="HD345" s="19"/>
      <c r="HE345" s="19"/>
      <c r="HF345" s="19"/>
      <c r="HG345" s="19"/>
      <c r="HH345" s="19"/>
      <c r="HI345" s="19"/>
      <c r="HJ345" s="19"/>
      <c r="HK345" s="19"/>
      <c r="HL345" s="19"/>
      <c r="HM345" s="19"/>
      <c r="HN345" s="19"/>
      <c r="HO345" s="19"/>
      <c r="HP345" s="19"/>
      <c r="HQ345" s="19"/>
      <c r="HR345" s="19"/>
      <c r="HS345" s="19"/>
      <c r="HT345" s="19"/>
      <c r="HU345" s="19"/>
      <c r="HV345" s="19"/>
      <c r="HW345" s="19"/>
      <c r="HX345" s="19"/>
      <c r="HY345" s="19"/>
      <c r="HZ345" s="19"/>
      <c r="IA345" s="19"/>
      <c r="IB345" s="19"/>
      <c r="IC345" s="19"/>
      <c r="ID345" s="19"/>
      <c r="IE345" s="19"/>
      <c r="IF345" s="19"/>
      <c r="IG345" s="19"/>
      <c r="IH345" s="19"/>
      <c r="II345" s="19"/>
      <c r="IJ345" s="19"/>
      <c r="IK345" s="19"/>
      <c r="IL345" s="19"/>
      <c r="IM345" s="19"/>
      <c r="IN345" s="19"/>
      <c r="IO345" s="19"/>
      <c r="IP345" s="19"/>
      <c r="IQ345" s="19"/>
    </row>
    <row r="346" spans="2:251" x14ac:dyDescent="0.25">
      <c r="B346" s="25"/>
      <c r="X346" s="5"/>
      <c r="Y346" s="25">
        <v>8</v>
      </c>
      <c r="Z346" s="6"/>
      <c r="AA346" s="6"/>
      <c r="AB346" s="6"/>
      <c r="AC346" s="6"/>
      <c r="AD346" s="7"/>
      <c r="AF346" s="5"/>
      <c r="AG346" s="25">
        <v>17</v>
      </c>
      <c r="AH346" s="6"/>
      <c r="AI346" s="6"/>
      <c r="AJ346" s="6"/>
      <c r="AK346" s="6"/>
      <c r="AL346" s="7"/>
      <c r="AN346" s="5"/>
      <c r="AO346" s="25">
        <v>7</v>
      </c>
      <c r="AP346" s="6"/>
      <c r="AQ346" s="6"/>
      <c r="AR346" s="6"/>
      <c r="AS346" s="6"/>
      <c r="AT346" s="7"/>
      <c r="AV346" s="5"/>
      <c r="AW346" s="25">
        <v>15</v>
      </c>
      <c r="AX346" s="6"/>
      <c r="AY346" s="6"/>
      <c r="AZ346" s="6"/>
      <c r="BA346" s="6"/>
      <c r="BB346" s="7"/>
      <c r="BD346" s="5"/>
      <c r="BE346" s="25">
        <v>16</v>
      </c>
      <c r="BF346" s="6"/>
      <c r="BG346" s="6"/>
      <c r="BH346" s="6"/>
      <c r="BI346" s="6"/>
      <c r="BJ346" s="7"/>
      <c r="BL346" s="5"/>
      <c r="BM346" s="25">
        <v>3</v>
      </c>
      <c r="BN346" s="6"/>
      <c r="BO346" s="6"/>
      <c r="BP346" s="6"/>
      <c r="BQ346" s="6"/>
      <c r="BR346" s="7"/>
      <c r="GI346" s="20"/>
      <c r="GJ346" s="20"/>
      <c r="GK346" s="20"/>
      <c r="GL346" s="20"/>
      <c r="GM346" s="20"/>
      <c r="GN346" s="20"/>
      <c r="GO346" s="20"/>
      <c r="GP346" s="20"/>
      <c r="GQ346" s="20"/>
      <c r="GR346" s="19"/>
      <c r="GS346" s="19"/>
      <c r="GT346" s="19"/>
      <c r="GU346" s="19"/>
      <c r="GV346" s="19"/>
      <c r="GW346" s="19"/>
      <c r="GX346" s="19"/>
      <c r="GY346" s="19"/>
      <c r="GZ346" s="19"/>
      <c r="HA346" s="19"/>
      <c r="HB346" s="19"/>
      <c r="HC346" s="19"/>
      <c r="HD346" s="19"/>
      <c r="HE346" s="19"/>
      <c r="HF346" s="19"/>
      <c r="HG346" s="19"/>
      <c r="HH346" s="19"/>
      <c r="HI346" s="19"/>
      <c r="HJ346" s="19"/>
      <c r="HK346" s="19"/>
      <c r="HL346" s="19"/>
      <c r="HM346" s="19"/>
      <c r="HN346" s="19"/>
      <c r="HO346" s="19"/>
      <c r="HP346" s="19"/>
      <c r="HQ346" s="19"/>
      <c r="HR346" s="19"/>
      <c r="HS346" s="19"/>
      <c r="HT346" s="19"/>
      <c r="HU346" s="19"/>
      <c r="HV346" s="19"/>
      <c r="HW346" s="19"/>
      <c r="HX346" s="19"/>
      <c r="HY346" s="19"/>
      <c r="HZ346" s="19"/>
      <c r="IA346" s="19"/>
      <c r="IB346" s="19"/>
      <c r="IC346" s="19"/>
      <c r="ID346" s="19"/>
      <c r="IE346" s="19"/>
      <c r="IF346" s="19"/>
      <c r="IG346" s="19"/>
      <c r="IH346" s="19"/>
      <c r="II346" s="19"/>
      <c r="IJ346" s="19"/>
      <c r="IK346" s="19"/>
      <c r="IL346" s="19"/>
      <c r="IM346" s="19"/>
      <c r="IN346" s="19"/>
      <c r="IO346" s="19"/>
      <c r="IP346" s="19"/>
      <c r="IQ346" s="19"/>
    </row>
    <row r="347" spans="2:251" x14ac:dyDescent="0.25">
      <c r="B347" s="25"/>
      <c r="X347" s="5"/>
      <c r="Y347" s="25">
        <v>27</v>
      </c>
      <c r="Z347" s="6"/>
      <c r="AA347" s="6"/>
      <c r="AB347" s="6"/>
      <c r="AC347" s="6"/>
      <c r="AD347" s="7"/>
      <c r="AF347" s="5"/>
      <c r="AG347" s="25">
        <v>11</v>
      </c>
      <c r="AH347" s="6"/>
      <c r="AI347" s="6"/>
      <c r="AJ347" s="6"/>
      <c r="AK347" s="6"/>
      <c r="AL347" s="7"/>
      <c r="AN347" s="5"/>
      <c r="AO347" s="25">
        <v>0</v>
      </c>
      <c r="AP347" s="6"/>
      <c r="AQ347" s="6"/>
      <c r="AR347" s="6"/>
      <c r="AS347" s="6"/>
      <c r="AT347" s="7"/>
      <c r="AV347" s="5"/>
      <c r="AW347" s="25">
        <v>15</v>
      </c>
      <c r="AX347" s="6"/>
      <c r="AY347" s="6"/>
      <c r="AZ347" s="6"/>
      <c r="BA347" s="6"/>
      <c r="BB347" s="7"/>
      <c r="BD347" s="5"/>
      <c r="BE347" s="25">
        <v>26</v>
      </c>
      <c r="BF347" s="6"/>
      <c r="BG347" s="6"/>
      <c r="BH347" s="6"/>
      <c r="BI347" s="6"/>
      <c r="BJ347" s="7"/>
      <c r="BL347" s="5"/>
      <c r="BM347" s="25">
        <v>17</v>
      </c>
      <c r="BN347" s="6"/>
      <c r="BO347" s="6"/>
      <c r="BP347" s="6"/>
      <c r="BQ347" s="6"/>
      <c r="BR347" s="7"/>
      <c r="GI347" s="20"/>
      <c r="GJ347" s="20"/>
      <c r="GK347" s="20"/>
      <c r="GL347" s="20"/>
      <c r="GM347" s="20"/>
      <c r="GN347" s="20"/>
      <c r="GO347" s="20"/>
      <c r="GP347" s="20"/>
      <c r="GQ347" s="20"/>
      <c r="GR347" s="19"/>
      <c r="GS347" s="19"/>
      <c r="GT347" s="19"/>
      <c r="GU347" s="19"/>
      <c r="GV347" s="19"/>
      <c r="GW347" s="19"/>
      <c r="GX347" s="19"/>
      <c r="GY347" s="19"/>
      <c r="GZ347" s="19"/>
      <c r="HA347" s="19"/>
      <c r="HB347" s="19"/>
      <c r="HC347" s="19"/>
      <c r="HD347" s="19"/>
      <c r="HE347" s="19"/>
      <c r="HF347" s="19"/>
      <c r="HG347" s="19"/>
      <c r="HH347" s="19"/>
      <c r="HI347" s="19"/>
      <c r="HJ347" s="19"/>
      <c r="HK347" s="19"/>
      <c r="HL347" s="19"/>
      <c r="HM347" s="19"/>
      <c r="HN347" s="19"/>
      <c r="HO347" s="19"/>
      <c r="HP347" s="19"/>
      <c r="HQ347" s="19"/>
      <c r="HR347" s="19"/>
      <c r="HS347" s="19"/>
      <c r="HT347" s="19"/>
      <c r="HU347" s="19"/>
      <c r="HV347" s="19"/>
      <c r="HW347" s="19"/>
      <c r="HX347" s="19"/>
      <c r="HY347" s="19"/>
      <c r="HZ347" s="19"/>
      <c r="IA347" s="19"/>
      <c r="IB347" s="19"/>
      <c r="IC347" s="19"/>
      <c r="ID347" s="19"/>
      <c r="IE347" s="19"/>
      <c r="IF347" s="19"/>
      <c r="IG347" s="19"/>
      <c r="IH347" s="19"/>
      <c r="II347" s="19"/>
      <c r="IJ347" s="19"/>
      <c r="IK347" s="19"/>
      <c r="IL347" s="19"/>
      <c r="IM347" s="19"/>
      <c r="IN347" s="19"/>
      <c r="IO347" s="19"/>
      <c r="IP347" s="19"/>
      <c r="IQ347" s="19"/>
    </row>
    <row r="348" spans="2:251" x14ac:dyDescent="0.25">
      <c r="B348" s="25"/>
      <c r="X348" s="5"/>
      <c r="Y348" s="25">
        <v>11</v>
      </c>
      <c r="Z348" s="6"/>
      <c r="AA348" s="6"/>
      <c r="AB348" s="6"/>
      <c r="AC348" s="6"/>
      <c r="AD348" s="7"/>
      <c r="AF348" s="5"/>
      <c r="AG348" s="25">
        <v>28</v>
      </c>
      <c r="AH348" s="6"/>
      <c r="AI348" s="6"/>
      <c r="AJ348" s="6"/>
      <c r="AK348" s="6"/>
      <c r="AL348" s="7"/>
      <c r="AN348" s="5"/>
      <c r="AO348" s="25">
        <v>0</v>
      </c>
      <c r="AP348" s="6"/>
      <c r="AQ348" s="6"/>
      <c r="AR348" s="6"/>
      <c r="AS348" s="6"/>
      <c r="AT348" s="7"/>
      <c r="AV348" s="5"/>
      <c r="AW348" s="25">
        <v>22</v>
      </c>
      <c r="AX348" s="6"/>
      <c r="AY348" s="6"/>
      <c r="AZ348" s="6"/>
      <c r="BA348" s="6"/>
      <c r="BB348" s="7"/>
      <c r="BD348" s="5"/>
      <c r="BE348" s="25">
        <v>6</v>
      </c>
      <c r="BF348" s="6"/>
      <c r="BG348" s="6"/>
      <c r="BH348" s="6"/>
      <c r="BI348" s="6"/>
      <c r="BJ348" s="7"/>
      <c r="GI348" s="20"/>
      <c r="GJ348" s="20"/>
      <c r="GK348" s="20"/>
      <c r="GL348" s="20"/>
      <c r="GM348" s="20"/>
      <c r="GN348" s="20"/>
      <c r="GO348" s="20"/>
      <c r="GP348" s="20"/>
      <c r="GQ348" s="20"/>
      <c r="GR348" s="19"/>
      <c r="GS348" s="19"/>
      <c r="GT348" s="19"/>
      <c r="GU348" s="19"/>
      <c r="GV348" s="19"/>
      <c r="GW348" s="19"/>
      <c r="GX348" s="19"/>
      <c r="GY348" s="19"/>
      <c r="GZ348" s="19"/>
      <c r="HA348" s="19"/>
      <c r="HB348" s="19"/>
      <c r="HC348" s="19"/>
      <c r="HD348" s="19"/>
      <c r="HE348" s="19"/>
      <c r="HF348" s="19"/>
      <c r="HG348" s="19"/>
      <c r="HH348" s="19"/>
      <c r="HI348" s="19"/>
      <c r="HJ348" s="19"/>
      <c r="HK348" s="19"/>
      <c r="HL348" s="19"/>
      <c r="HM348" s="19"/>
      <c r="HN348" s="19"/>
      <c r="HO348" s="19"/>
      <c r="HP348" s="19"/>
      <c r="HQ348" s="19"/>
      <c r="HR348" s="19"/>
      <c r="HS348" s="19"/>
      <c r="HT348" s="19"/>
      <c r="HU348" s="19"/>
      <c r="HV348" s="19"/>
      <c r="HW348" s="19"/>
      <c r="HX348" s="19"/>
      <c r="HY348" s="19"/>
      <c r="HZ348" s="19"/>
      <c r="IA348" s="19"/>
      <c r="IB348" s="19"/>
      <c r="IC348" s="19"/>
      <c r="ID348" s="19"/>
      <c r="IE348" s="19"/>
      <c r="IF348" s="19"/>
      <c r="IG348" s="19"/>
      <c r="IH348" s="19"/>
      <c r="II348" s="19"/>
      <c r="IJ348" s="19"/>
      <c r="IK348" s="19"/>
      <c r="IL348" s="19"/>
      <c r="IM348" s="19"/>
      <c r="IN348" s="19"/>
      <c r="IO348" s="19"/>
      <c r="IP348" s="19"/>
      <c r="IQ348" s="19"/>
    </row>
    <row r="349" spans="2:251" x14ac:dyDescent="0.25">
      <c r="B349" s="25"/>
      <c r="X349" s="5"/>
      <c r="Y349" s="25">
        <v>5</v>
      </c>
      <c r="Z349" s="6"/>
      <c r="AA349" s="6"/>
      <c r="AB349" s="6"/>
      <c r="AC349" s="6"/>
      <c r="AD349" s="7"/>
      <c r="AF349" s="5"/>
      <c r="AG349" s="25">
        <v>36</v>
      </c>
      <c r="AH349" s="6"/>
      <c r="AI349" s="6"/>
      <c r="AJ349" s="6"/>
      <c r="AK349" s="6"/>
      <c r="AL349" s="7"/>
      <c r="AN349" s="5"/>
      <c r="AO349" s="25">
        <v>35</v>
      </c>
      <c r="AP349" s="6"/>
      <c r="AQ349" s="6"/>
      <c r="AR349" s="6"/>
      <c r="AS349" s="6"/>
      <c r="AT349" s="7"/>
      <c r="AV349" s="5"/>
      <c r="AW349" s="25">
        <v>32</v>
      </c>
      <c r="AX349" s="6"/>
      <c r="AY349" s="6"/>
      <c r="AZ349" s="6"/>
      <c r="BA349" s="6"/>
      <c r="BB349" s="7"/>
      <c r="BD349" s="5"/>
      <c r="BE349" s="25">
        <v>2</v>
      </c>
      <c r="BF349" s="6"/>
      <c r="BG349" s="6"/>
      <c r="BH349" s="6"/>
      <c r="BI349" s="6"/>
      <c r="BJ349" s="7"/>
      <c r="GI349" s="20"/>
      <c r="GJ349" s="20"/>
      <c r="GK349" s="20"/>
      <c r="GL349" s="20"/>
      <c r="GM349" s="20"/>
      <c r="GN349" s="20"/>
      <c r="GO349" s="20"/>
      <c r="GP349" s="20"/>
      <c r="GQ349" s="20"/>
      <c r="GR349" s="19"/>
      <c r="GS349" s="19"/>
      <c r="GT349" s="19"/>
      <c r="GU349" s="19"/>
      <c r="GV349" s="19"/>
      <c r="GW349" s="19"/>
      <c r="GX349" s="19"/>
      <c r="GY349" s="19"/>
      <c r="GZ349" s="19"/>
      <c r="HA349" s="19"/>
      <c r="HB349" s="19"/>
      <c r="HC349" s="19"/>
      <c r="HD349" s="19"/>
      <c r="HE349" s="19"/>
      <c r="HF349" s="19"/>
      <c r="HG349" s="19"/>
      <c r="HH349" s="19"/>
      <c r="HI349" s="19"/>
      <c r="HJ349" s="19"/>
      <c r="HK349" s="19"/>
      <c r="HL349" s="19"/>
      <c r="HM349" s="19"/>
      <c r="HN349" s="19"/>
      <c r="HO349" s="19"/>
      <c r="HP349" s="19"/>
      <c r="HQ349" s="19"/>
      <c r="HR349" s="19"/>
      <c r="HS349" s="19"/>
      <c r="HT349" s="19"/>
      <c r="HU349" s="19"/>
      <c r="HV349" s="19"/>
      <c r="HW349" s="19"/>
      <c r="HX349" s="19"/>
      <c r="HY349" s="19"/>
      <c r="HZ349" s="19"/>
      <c r="IA349" s="19"/>
      <c r="IB349" s="19"/>
      <c r="IC349" s="19"/>
      <c r="ID349" s="19"/>
      <c r="IE349" s="19"/>
      <c r="IF349" s="19"/>
      <c r="IG349" s="19"/>
      <c r="IH349" s="19"/>
      <c r="II349" s="19"/>
      <c r="IJ349" s="19"/>
      <c r="IK349" s="19"/>
      <c r="IL349" s="19"/>
      <c r="IM349" s="19"/>
      <c r="IN349" s="19"/>
      <c r="IO349" s="19"/>
      <c r="IP349" s="19"/>
      <c r="IQ349" s="19"/>
    </row>
    <row r="350" spans="2:251" x14ac:dyDescent="0.25">
      <c r="B350" s="25"/>
      <c r="X350" s="5"/>
      <c r="Y350" s="25">
        <v>3</v>
      </c>
      <c r="Z350" s="6"/>
      <c r="AA350" s="6"/>
      <c r="AB350" s="6"/>
      <c r="AC350" s="6"/>
      <c r="AD350" s="7"/>
      <c r="AF350" s="5"/>
      <c r="AG350" s="25">
        <v>13</v>
      </c>
      <c r="AH350" s="6"/>
      <c r="AI350" s="6"/>
      <c r="AJ350" s="6"/>
      <c r="AK350" s="6"/>
      <c r="AL350" s="7"/>
      <c r="AN350" s="5"/>
      <c r="AO350" s="25">
        <v>12</v>
      </c>
      <c r="AP350" s="6"/>
      <c r="AQ350" s="6"/>
      <c r="AR350" s="6"/>
      <c r="AS350" s="6"/>
      <c r="AT350" s="7"/>
      <c r="AV350" s="5"/>
      <c r="AW350" s="25">
        <v>34</v>
      </c>
      <c r="AX350" s="6"/>
      <c r="AY350" s="6"/>
      <c r="AZ350" s="6"/>
      <c r="BA350" s="6"/>
      <c r="BB350" s="7"/>
      <c r="BD350" s="5"/>
      <c r="BE350" s="25">
        <v>23</v>
      </c>
      <c r="BF350" s="6"/>
      <c r="BG350" s="6"/>
      <c r="BH350" s="6"/>
      <c r="BI350" s="6"/>
      <c r="BJ350" s="7"/>
      <c r="GI350" s="20"/>
      <c r="GJ350" s="20"/>
      <c r="GK350" s="20"/>
      <c r="GL350" s="20"/>
      <c r="GM350" s="20"/>
      <c r="GN350" s="20"/>
      <c r="GO350" s="20"/>
      <c r="GP350" s="20"/>
      <c r="GQ350" s="20"/>
      <c r="GR350" s="19"/>
      <c r="GS350" s="19"/>
      <c r="GT350" s="19"/>
      <c r="GU350" s="19"/>
      <c r="GV350" s="19"/>
      <c r="GW350" s="19"/>
      <c r="GX350" s="19"/>
      <c r="GY350" s="19"/>
      <c r="GZ350" s="19"/>
      <c r="HA350" s="19"/>
      <c r="HB350" s="19"/>
      <c r="HC350" s="19"/>
      <c r="HD350" s="19"/>
      <c r="HE350" s="19"/>
      <c r="HF350" s="19"/>
      <c r="HG350" s="19"/>
      <c r="HH350" s="19"/>
      <c r="HI350" s="19"/>
      <c r="HJ350" s="19"/>
      <c r="HK350" s="19"/>
      <c r="HL350" s="19"/>
      <c r="HM350" s="19"/>
      <c r="HN350" s="19"/>
      <c r="HO350" s="19"/>
      <c r="HP350" s="19"/>
      <c r="HQ350" s="19"/>
      <c r="HR350" s="19"/>
      <c r="HS350" s="19"/>
      <c r="HT350" s="19"/>
      <c r="HU350" s="19"/>
      <c r="HV350" s="19"/>
      <c r="HW350" s="19"/>
      <c r="HX350" s="19"/>
      <c r="HY350" s="19"/>
      <c r="HZ350" s="19"/>
      <c r="IA350" s="19"/>
      <c r="IB350" s="19"/>
      <c r="IC350" s="19"/>
      <c r="ID350" s="19"/>
      <c r="IE350" s="19"/>
      <c r="IF350" s="19"/>
      <c r="IG350" s="19"/>
      <c r="IH350" s="19"/>
      <c r="II350" s="19"/>
      <c r="IJ350" s="19"/>
      <c r="IK350" s="19"/>
      <c r="IL350" s="19"/>
      <c r="IM350" s="19"/>
      <c r="IN350" s="19"/>
      <c r="IO350" s="19"/>
      <c r="IP350" s="19"/>
      <c r="IQ350" s="19"/>
    </row>
    <row r="351" spans="2:251" x14ac:dyDescent="0.25">
      <c r="B351" s="25"/>
      <c r="X351" s="5"/>
      <c r="Y351" s="25">
        <v>8</v>
      </c>
      <c r="Z351" s="6"/>
      <c r="AA351" s="6"/>
      <c r="AB351" s="6"/>
      <c r="AC351" s="6"/>
      <c r="AD351" s="7"/>
      <c r="AF351" s="5"/>
      <c r="AG351" s="25">
        <v>7</v>
      </c>
      <c r="AH351" s="6"/>
      <c r="AI351" s="6"/>
      <c r="AJ351" s="6"/>
      <c r="AK351" s="6"/>
      <c r="AL351" s="7"/>
      <c r="AN351" s="5"/>
      <c r="AO351" s="25">
        <v>25</v>
      </c>
      <c r="AP351" s="6"/>
      <c r="AQ351" s="6"/>
      <c r="AR351" s="6"/>
      <c r="AS351" s="6"/>
      <c r="AT351" s="7"/>
      <c r="AV351" s="5"/>
      <c r="AW351" s="25">
        <v>10</v>
      </c>
      <c r="AX351" s="6"/>
      <c r="AY351" s="6"/>
      <c r="AZ351" s="6"/>
      <c r="BA351" s="6"/>
      <c r="BB351" s="7"/>
      <c r="BD351" s="5"/>
      <c r="BE351" s="25">
        <v>32</v>
      </c>
      <c r="BF351" s="6"/>
      <c r="BG351" s="6"/>
      <c r="BH351" s="6"/>
      <c r="BI351" s="6"/>
      <c r="BJ351" s="7"/>
      <c r="GI351" s="20"/>
      <c r="GJ351" s="20"/>
      <c r="GK351" s="20"/>
      <c r="GL351" s="20"/>
      <c r="GM351" s="20"/>
      <c r="GN351" s="20"/>
      <c r="GO351" s="20"/>
      <c r="GP351" s="20"/>
      <c r="GQ351" s="20"/>
      <c r="GR351" s="19"/>
      <c r="GS351" s="19"/>
      <c r="GT351" s="19"/>
      <c r="GU351" s="19"/>
      <c r="GV351" s="19"/>
      <c r="GW351" s="19"/>
      <c r="GX351" s="19"/>
      <c r="GY351" s="19"/>
      <c r="GZ351" s="19"/>
      <c r="HA351" s="19"/>
      <c r="HB351" s="19"/>
      <c r="HC351" s="19"/>
      <c r="HD351" s="19"/>
      <c r="HE351" s="19"/>
      <c r="HF351" s="19"/>
      <c r="HG351" s="19"/>
      <c r="HH351" s="19"/>
      <c r="HI351" s="19"/>
      <c r="HJ351" s="19"/>
      <c r="HK351" s="19"/>
      <c r="HL351" s="19"/>
      <c r="HM351" s="19"/>
      <c r="HN351" s="19"/>
      <c r="HO351" s="19"/>
      <c r="HP351" s="19"/>
      <c r="HQ351" s="19"/>
      <c r="HR351" s="19"/>
      <c r="HS351" s="19"/>
      <c r="HT351" s="19"/>
      <c r="HU351" s="19"/>
      <c r="HV351" s="19"/>
      <c r="HW351" s="19"/>
      <c r="HX351" s="19"/>
      <c r="HY351" s="19"/>
      <c r="HZ351" s="19"/>
      <c r="IA351" s="19"/>
      <c r="IB351" s="19"/>
      <c r="IC351" s="19"/>
      <c r="ID351" s="19"/>
      <c r="IE351" s="19"/>
      <c r="IF351" s="19"/>
      <c r="IG351" s="19"/>
      <c r="IH351" s="19"/>
      <c r="II351" s="19"/>
      <c r="IJ351" s="19"/>
      <c r="IK351" s="19"/>
      <c r="IL351" s="19"/>
      <c r="IM351" s="19"/>
      <c r="IN351" s="19"/>
      <c r="IO351" s="19"/>
      <c r="IP351" s="19"/>
      <c r="IQ351" s="19"/>
    </row>
    <row r="352" spans="2:251" x14ac:dyDescent="0.25">
      <c r="B352" s="25"/>
      <c r="X352" s="5"/>
      <c r="Y352" s="25">
        <v>10</v>
      </c>
      <c r="Z352" s="6"/>
      <c r="AA352" s="6"/>
      <c r="AB352" s="6"/>
      <c r="AC352" s="6"/>
      <c r="AD352" s="7"/>
      <c r="AF352" s="5"/>
      <c r="AG352" s="25">
        <v>23</v>
      </c>
      <c r="AH352" s="6"/>
      <c r="AI352" s="6"/>
      <c r="AJ352" s="6"/>
      <c r="AK352" s="6"/>
      <c r="AL352" s="7"/>
      <c r="AN352" s="5"/>
      <c r="AO352" s="25">
        <v>20</v>
      </c>
      <c r="AP352" s="6"/>
      <c r="AQ352" s="6"/>
      <c r="AR352" s="6"/>
      <c r="AS352" s="6"/>
      <c r="AT352" s="7"/>
      <c r="AV352" s="5"/>
      <c r="AW352" s="25">
        <v>21</v>
      </c>
      <c r="AX352" s="6"/>
      <c r="AY352" s="6"/>
      <c r="AZ352" s="6"/>
      <c r="BA352" s="6"/>
      <c r="BB352" s="7"/>
      <c r="BD352" s="5"/>
      <c r="BE352" s="25">
        <v>25</v>
      </c>
      <c r="BF352" s="6"/>
      <c r="BG352" s="6"/>
      <c r="BH352" s="6"/>
      <c r="BI352" s="6"/>
      <c r="BJ352" s="7"/>
      <c r="GI352" s="20"/>
      <c r="GJ352" s="20"/>
      <c r="GK352" s="20"/>
      <c r="GL352" s="20"/>
      <c r="GM352" s="20"/>
      <c r="GN352" s="20"/>
      <c r="GO352" s="20"/>
      <c r="GP352" s="20"/>
      <c r="GQ352" s="20"/>
      <c r="GR352" s="19"/>
      <c r="GS352" s="19"/>
      <c r="GT352" s="19"/>
      <c r="GU352" s="19"/>
      <c r="GV352" s="19"/>
      <c r="GW352" s="19"/>
      <c r="GX352" s="19"/>
      <c r="GY352" s="19"/>
      <c r="GZ352" s="19"/>
      <c r="HA352" s="19"/>
      <c r="HB352" s="19"/>
      <c r="HC352" s="19"/>
      <c r="HD352" s="19"/>
      <c r="HE352" s="19"/>
      <c r="HF352" s="19"/>
      <c r="HG352" s="19"/>
      <c r="HH352" s="19"/>
      <c r="HI352" s="19"/>
      <c r="HJ352" s="19"/>
      <c r="HK352" s="19"/>
      <c r="HL352" s="19"/>
      <c r="HM352" s="19"/>
      <c r="HN352" s="19"/>
      <c r="HO352" s="19"/>
      <c r="HP352" s="19"/>
      <c r="HQ352" s="19"/>
      <c r="HR352" s="19"/>
      <c r="HS352" s="19"/>
      <c r="HT352" s="19"/>
      <c r="HU352" s="19"/>
      <c r="HV352" s="19"/>
      <c r="HW352" s="19"/>
      <c r="HX352" s="19"/>
      <c r="HY352" s="19"/>
      <c r="HZ352" s="19"/>
      <c r="IA352" s="19"/>
      <c r="IB352" s="19"/>
      <c r="IC352" s="19"/>
      <c r="ID352" s="19"/>
      <c r="IE352" s="19"/>
      <c r="IF352" s="19"/>
      <c r="IG352" s="19"/>
      <c r="IH352" s="19"/>
      <c r="II352" s="19"/>
      <c r="IJ352" s="19"/>
      <c r="IK352" s="19"/>
      <c r="IL352" s="19"/>
      <c r="IM352" s="19"/>
      <c r="IN352" s="19"/>
      <c r="IO352" s="19"/>
      <c r="IP352" s="19"/>
      <c r="IQ352" s="19"/>
    </row>
    <row r="353" spans="2:62" x14ac:dyDescent="0.25">
      <c r="B353" s="25"/>
      <c r="X353" s="5"/>
      <c r="Y353" s="25">
        <v>13</v>
      </c>
      <c r="Z353" s="6"/>
      <c r="AA353" s="6"/>
      <c r="AB353" s="6"/>
      <c r="AC353" s="6"/>
      <c r="AD353" s="7"/>
      <c r="AF353" s="5"/>
      <c r="AG353" s="25">
        <v>1</v>
      </c>
      <c r="AH353" s="6"/>
      <c r="AI353" s="6"/>
      <c r="AJ353" s="6"/>
      <c r="AK353" s="6"/>
      <c r="AL353" s="7"/>
      <c r="AN353" s="5"/>
      <c r="AO353" s="25">
        <v>1</v>
      </c>
      <c r="AP353" s="6"/>
      <c r="AQ353" s="6"/>
      <c r="AR353" s="6"/>
      <c r="AS353" s="6"/>
      <c r="AT353" s="7"/>
      <c r="AV353" s="5"/>
      <c r="AW353" s="25">
        <v>25</v>
      </c>
      <c r="AX353" s="6"/>
      <c r="AY353" s="6"/>
      <c r="AZ353" s="6"/>
      <c r="BA353" s="6"/>
      <c r="BB353" s="7"/>
      <c r="BD353" s="5"/>
      <c r="BE353" s="25">
        <v>30</v>
      </c>
      <c r="BF353" s="6"/>
      <c r="BG353" s="6"/>
      <c r="BH353" s="6"/>
      <c r="BI353" s="6"/>
      <c r="BJ353" s="7"/>
    </row>
    <row r="354" spans="2:62" x14ac:dyDescent="0.25">
      <c r="B354" s="25"/>
      <c r="X354" s="5"/>
      <c r="Y354" s="25">
        <v>23</v>
      </c>
      <c r="Z354" s="6"/>
      <c r="AA354" s="6"/>
      <c r="AB354" s="6"/>
      <c r="AC354" s="6"/>
      <c r="AD354" s="7"/>
      <c r="AF354" s="5"/>
      <c r="AG354" s="25">
        <v>8</v>
      </c>
      <c r="AH354" s="6"/>
      <c r="AI354" s="6"/>
      <c r="AJ354" s="6"/>
      <c r="AK354" s="6"/>
      <c r="AL354" s="7"/>
      <c r="AN354" s="5"/>
      <c r="AO354" s="25">
        <v>22</v>
      </c>
      <c r="AP354" s="6"/>
      <c r="AQ354" s="6"/>
      <c r="AR354" s="6"/>
      <c r="AS354" s="6"/>
      <c r="AT354" s="7"/>
      <c r="AV354" s="5"/>
      <c r="AW354" s="25">
        <v>34</v>
      </c>
      <c r="AX354" s="6"/>
      <c r="AY354" s="6"/>
      <c r="AZ354" s="6"/>
      <c r="BA354" s="6"/>
      <c r="BB354" s="7"/>
      <c r="BD354" s="5"/>
      <c r="BE354" s="25">
        <v>3</v>
      </c>
      <c r="BF354" s="6"/>
      <c r="BG354" s="6"/>
      <c r="BH354" s="6"/>
      <c r="BI354" s="6"/>
      <c r="BJ354" s="7"/>
    </row>
    <row r="355" spans="2:62" x14ac:dyDescent="0.25">
      <c r="B355" s="25"/>
      <c r="X355" s="5"/>
      <c r="Y355" s="25">
        <v>36</v>
      </c>
      <c r="Z355" s="6"/>
      <c r="AA355" s="6"/>
      <c r="AB355" s="6"/>
      <c r="AC355" s="6"/>
      <c r="AD355" s="7"/>
      <c r="AF355" s="5"/>
      <c r="AG355" s="25">
        <v>24</v>
      </c>
      <c r="AH355" s="6"/>
      <c r="AI355" s="6"/>
      <c r="AJ355" s="6"/>
      <c r="AK355" s="6"/>
      <c r="AL355" s="7"/>
      <c r="AN355" s="5"/>
      <c r="AO355" s="25">
        <v>11</v>
      </c>
      <c r="AP355" s="6"/>
      <c r="AQ355" s="6"/>
      <c r="AR355" s="6"/>
      <c r="AS355" s="6"/>
      <c r="AT355" s="7"/>
      <c r="AV355" s="5"/>
      <c r="AW355" s="25">
        <v>23</v>
      </c>
      <c r="AX355" s="6"/>
      <c r="AY355" s="6"/>
      <c r="AZ355" s="6"/>
      <c r="BA355" s="6"/>
      <c r="BB355" s="7"/>
      <c r="BD355" s="5"/>
      <c r="BE355" s="25">
        <v>9</v>
      </c>
      <c r="BF355" s="6"/>
      <c r="BG355" s="6"/>
      <c r="BH355" s="6"/>
      <c r="BI355" s="6"/>
      <c r="BJ355" s="7"/>
    </row>
    <row r="356" spans="2:62" x14ac:dyDescent="0.25">
      <c r="B356" s="25"/>
      <c r="X356" s="5"/>
      <c r="Y356" s="25">
        <v>27</v>
      </c>
      <c r="Z356" s="6"/>
      <c r="AA356" s="6"/>
      <c r="AB356" s="6"/>
      <c r="AC356" s="6"/>
      <c r="AD356" s="7"/>
      <c r="AF356" s="5"/>
      <c r="AG356" s="25">
        <v>4</v>
      </c>
      <c r="AH356" s="6"/>
      <c r="AI356" s="6"/>
      <c r="AJ356" s="6"/>
      <c r="AK356" s="6"/>
      <c r="AL356" s="7"/>
      <c r="AN356" s="5"/>
      <c r="AO356" s="25">
        <v>22</v>
      </c>
      <c r="AP356" s="6"/>
      <c r="AQ356" s="6"/>
      <c r="AR356" s="6"/>
      <c r="AS356" s="6"/>
      <c r="AT356" s="7"/>
      <c r="AV356" s="5"/>
      <c r="AW356" s="25">
        <v>14</v>
      </c>
      <c r="AX356" s="6"/>
      <c r="AY356" s="6"/>
      <c r="AZ356" s="6"/>
      <c r="BA356" s="6"/>
      <c r="BB356" s="7"/>
      <c r="BD356" s="5"/>
      <c r="BE356" s="25">
        <v>22</v>
      </c>
      <c r="BF356" s="6"/>
      <c r="BG356" s="6"/>
      <c r="BH356" s="6"/>
      <c r="BI356" s="6"/>
      <c r="BJ356" s="7"/>
    </row>
    <row r="357" spans="2:62" x14ac:dyDescent="0.25">
      <c r="B357" s="25"/>
      <c r="X357" s="5"/>
      <c r="Y357" s="25">
        <v>22</v>
      </c>
      <c r="Z357" s="6"/>
      <c r="AA357" s="6"/>
      <c r="AB357" s="6"/>
      <c r="AC357" s="6"/>
      <c r="AD357" s="7"/>
      <c r="AF357" s="5"/>
      <c r="AG357" s="25">
        <v>29</v>
      </c>
      <c r="AH357" s="6"/>
      <c r="AI357" s="6"/>
      <c r="AJ357" s="6"/>
      <c r="AK357" s="6"/>
      <c r="AL357" s="7"/>
      <c r="AN357" s="5"/>
      <c r="AO357" s="25">
        <v>10</v>
      </c>
      <c r="AP357" s="6"/>
      <c r="AQ357" s="6"/>
      <c r="AR357" s="6"/>
      <c r="AS357" s="6"/>
      <c r="AT357" s="7"/>
      <c r="AV357" s="5"/>
      <c r="AW357" s="25">
        <v>35</v>
      </c>
      <c r="AX357" s="6"/>
      <c r="AY357" s="6"/>
      <c r="AZ357" s="6"/>
      <c r="BA357" s="6"/>
      <c r="BB357" s="7"/>
      <c r="BD357" s="5"/>
      <c r="BE357" s="25">
        <v>30</v>
      </c>
      <c r="BF357" s="6"/>
      <c r="BG357" s="6"/>
      <c r="BH357" s="6"/>
      <c r="BI357" s="6"/>
      <c r="BJ357" s="7"/>
    </row>
    <row r="358" spans="2:62" x14ac:dyDescent="0.25">
      <c r="B358" s="25"/>
      <c r="X358" s="5"/>
      <c r="Y358" s="25">
        <v>28</v>
      </c>
      <c r="Z358" s="6"/>
      <c r="AA358" s="6"/>
      <c r="AB358" s="6"/>
      <c r="AC358" s="6"/>
      <c r="AD358" s="7"/>
      <c r="AF358" s="5"/>
      <c r="AG358" s="25">
        <v>6</v>
      </c>
      <c r="AH358" s="6"/>
      <c r="AI358" s="6"/>
      <c r="AJ358" s="6"/>
      <c r="AK358" s="6"/>
      <c r="AL358" s="7"/>
      <c r="AN358" s="5"/>
      <c r="AO358" s="25">
        <v>26</v>
      </c>
      <c r="AP358" s="6"/>
      <c r="AQ358" s="6"/>
      <c r="AR358" s="6"/>
      <c r="AS358" s="6"/>
      <c r="AT358" s="7"/>
      <c r="AV358" s="5"/>
      <c r="AW358" s="25">
        <v>15</v>
      </c>
      <c r="AX358" s="6"/>
      <c r="AY358" s="6"/>
      <c r="AZ358" s="6"/>
      <c r="BA358" s="6"/>
      <c r="BB358" s="7"/>
      <c r="BD358" s="5"/>
      <c r="BE358" s="25">
        <v>30</v>
      </c>
      <c r="BF358" s="6"/>
      <c r="BG358" s="6"/>
      <c r="BH358" s="6"/>
      <c r="BI358" s="6"/>
      <c r="BJ358" s="7"/>
    </row>
    <row r="359" spans="2:62" x14ac:dyDescent="0.25">
      <c r="B359" s="25"/>
      <c r="X359" s="5"/>
      <c r="Y359" s="25">
        <v>22</v>
      </c>
      <c r="Z359" s="6"/>
      <c r="AA359" s="6"/>
      <c r="AB359" s="6"/>
      <c r="AC359" s="6"/>
      <c r="AD359" s="7"/>
      <c r="AF359" s="5"/>
      <c r="AG359" s="25">
        <v>16</v>
      </c>
      <c r="AH359" s="6"/>
      <c r="AI359" s="6"/>
      <c r="AJ359" s="6"/>
      <c r="AK359" s="6"/>
      <c r="AL359" s="7"/>
      <c r="AN359" s="5"/>
      <c r="AO359" s="25">
        <v>21</v>
      </c>
      <c r="AP359" s="6"/>
      <c r="AQ359" s="6"/>
      <c r="AR359" s="6"/>
      <c r="AS359" s="6"/>
      <c r="AT359" s="7"/>
      <c r="AV359" s="5"/>
      <c r="AW359" s="25">
        <v>35</v>
      </c>
      <c r="AX359" s="6"/>
      <c r="AY359" s="6"/>
      <c r="AZ359" s="6"/>
      <c r="BA359" s="6"/>
      <c r="BB359" s="7"/>
      <c r="BD359" s="5"/>
      <c r="BE359" s="25">
        <v>2</v>
      </c>
      <c r="BF359" s="6"/>
      <c r="BG359" s="6"/>
      <c r="BH359" s="6"/>
      <c r="BI359" s="6"/>
      <c r="BJ359" s="7"/>
    </row>
    <row r="360" spans="2:62" x14ac:dyDescent="0.25">
      <c r="B360" s="25"/>
      <c r="X360" s="5"/>
      <c r="Y360" s="25">
        <v>31</v>
      </c>
      <c r="Z360" s="6"/>
      <c r="AA360" s="6"/>
      <c r="AB360" s="6"/>
      <c r="AC360" s="6"/>
      <c r="AD360" s="7"/>
      <c r="AF360" s="5"/>
      <c r="AG360" s="25">
        <v>24</v>
      </c>
      <c r="AH360" s="6"/>
      <c r="AI360" s="6"/>
      <c r="AJ360" s="6"/>
      <c r="AK360" s="6"/>
      <c r="AL360" s="7"/>
      <c r="AN360" s="5"/>
      <c r="AO360" s="25">
        <v>8</v>
      </c>
      <c r="AP360" s="6"/>
      <c r="AQ360" s="6"/>
      <c r="AR360" s="6"/>
      <c r="AS360" s="6"/>
      <c r="AT360" s="7"/>
      <c r="AV360" s="5"/>
      <c r="AW360" s="25">
        <v>19</v>
      </c>
      <c r="AX360" s="6"/>
      <c r="AY360" s="6"/>
      <c r="AZ360" s="6"/>
      <c r="BA360" s="6"/>
      <c r="BB360" s="7"/>
      <c r="BD360" s="5"/>
      <c r="BE360" s="25">
        <v>15</v>
      </c>
      <c r="BF360" s="6"/>
      <c r="BG360" s="6"/>
      <c r="BH360" s="6"/>
      <c r="BI360" s="6"/>
      <c r="BJ360" s="7"/>
    </row>
    <row r="361" spans="2:62" x14ac:dyDescent="0.25">
      <c r="B361" s="25"/>
      <c r="X361" s="5"/>
      <c r="Y361" s="25">
        <v>14</v>
      </c>
      <c r="Z361" s="6"/>
      <c r="AA361" s="6"/>
      <c r="AB361" s="6"/>
      <c r="AC361" s="6"/>
      <c r="AD361" s="7"/>
      <c r="AF361" s="5"/>
      <c r="AG361" s="25">
        <v>35</v>
      </c>
      <c r="AH361" s="6"/>
      <c r="AI361" s="6"/>
      <c r="AJ361" s="6"/>
      <c r="AK361" s="6"/>
      <c r="AL361" s="7"/>
      <c r="AN361" s="5"/>
      <c r="AO361" s="25">
        <v>22</v>
      </c>
      <c r="AP361" s="6"/>
      <c r="AQ361" s="6"/>
      <c r="AR361" s="6"/>
      <c r="AS361" s="6"/>
      <c r="AT361" s="7"/>
      <c r="AV361" s="5"/>
      <c r="AW361" s="25">
        <v>31</v>
      </c>
      <c r="AX361" s="6"/>
      <c r="AY361" s="6"/>
      <c r="AZ361" s="6"/>
      <c r="BA361" s="6"/>
      <c r="BB361" s="7"/>
      <c r="BD361" s="5"/>
      <c r="BE361" s="25">
        <v>5</v>
      </c>
      <c r="BF361" s="6"/>
      <c r="BG361" s="6"/>
      <c r="BH361" s="6"/>
      <c r="BI361" s="6"/>
      <c r="BJ361" s="7"/>
    </row>
    <row r="362" spans="2:62" x14ac:dyDescent="0.25">
      <c r="B362" s="25"/>
      <c r="X362" s="5"/>
      <c r="Y362" s="25">
        <v>6</v>
      </c>
      <c r="Z362" s="6"/>
      <c r="AA362" s="6"/>
      <c r="AB362" s="6"/>
      <c r="AC362" s="6"/>
      <c r="AD362" s="7"/>
      <c r="AF362" s="5"/>
      <c r="AG362" s="25">
        <v>10</v>
      </c>
      <c r="AH362" s="6"/>
      <c r="AI362" s="6"/>
      <c r="AJ362" s="6"/>
      <c r="AK362" s="6"/>
      <c r="AL362" s="7"/>
      <c r="AN362" s="5"/>
      <c r="AO362" s="25">
        <v>19</v>
      </c>
      <c r="AP362" s="6"/>
      <c r="AQ362" s="6"/>
      <c r="AR362" s="6"/>
      <c r="AS362" s="6"/>
      <c r="AT362" s="7"/>
      <c r="AV362" s="5"/>
      <c r="AW362" s="25">
        <v>18</v>
      </c>
      <c r="AX362" s="6"/>
      <c r="AY362" s="6"/>
      <c r="AZ362" s="6"/>
      <c r="BA362" s="6"/>
      <c r="BB362" s="7"/>
      <c r="BD362" s="5"/>
      <c r="BE362" s="25">
        <v>5</v>
      </c>
      <c r="BF362" s="6"/>
      <c r="BG362" s="6"/>
      <c r="BH362" s="6"/>
      <c r="BI362" s="6"/>
      <c r="BJ362" s="7"/>
    </row>
    <row r="363" spans="2:62" x14ac:dyDescent="0.25">
      <c r="B363" s="25"/>
      <c r="X363" s="5"/>
      <c r="Y363" s="25">
        <v>9</v>
      </c>
      <c r="Z363" s="6"/>
      <c r="AA363" s="6"/>
      <c r="AB363" s="6"/>
      <c r="AC363" s="6"/>
      <c r="AD363" s="7"/>
      <c r="AF363" s="5"/>
      <c r="AG363" s="25">
        <v>11</v>
      </c>
      <c r="AH363" s="6"/>
      <c r="AI363" s="6"/>
      <c r="AJ363" s="6"/>
      <c r="AK363" s="6"/>
      <c r="AL363" s="7"/>
      <c r="AN363" s="5"/>
      <c r="AO363" s="25">
        <v>1</v>
      </c>
      <c r="AP363" s="6"/>
      <c r="AQ363" s="6"/>
      <c r="AR363" s="6"/>
      <c r="AS363" s="6"/>
      <c r="AT363" s="7"/>
      <c r="AV363" s="5"/>
      <c r="AW363" s="25">
        <v>8</v>
      </c>
      <c r="AX363" s="6"/>
      <c r="AY363" s="6"/>
      <c r="AZ363" s="6"/>
      <c r="BA363" s="6"/>
      <c r="BB363" s="7"/>
      <c r="BD363" s="5"/>
      <c r="BE363" s="25">
        <v>13</v>
      </c>
      <c r="BF363" s="6"/>
      <c r="BG363" s="6"/>
      <c r="BH363" s="6"/>
      <c r="BI363" s="6"/>
      <c r="BJ363" s="7"/>
    </row>
    <row r="364" spans="2:62" x14ac:dyDescent="0.25">
      <c r="B364" s="25"/>
      <c r="X364" s="5"/>
      <c r="Y364" s="25">
        <v>17</v>
      </c>
      <c r="Z364" s="6"/>
      <c r="AA364" s="6"/>
      <c r="AB364" s="6"/>
      <c r="AC364" s="6"/>
      <c r="AD364" s="7"/>
      <c r="AF364" s="5"/>
      <c r="AG364" s="25">
        <v>2</v>
      </c>
      <c r="AH364" s="6"/>
      <c r="AI364" s="6"/>
      <c r="AJ364" s="6"/>
      <c r="AK364" s="6"/>
      <c r="AL364" s="7"/>
      <c r="AN364" s="5"/>
      <c r="AO364" s="25">
        <v>33</v>
      </c>
      <c r="AP364" s="6"/>
      <c r="AQ364" s="6"/>
      <c r="AR364" s="6"/>
      <c r="AS364" s="6"/>
      <c r="AT364" s="7"/>
      <c r="AV364" s="5"/>
      <c r="AW364" s="25">
        <v>27</v>
      </c>
      <c r="AX364" s="6"/>
      <c r="AY364" s="6"/>
      <c r="AZ364" s="6"/>
      <c r="BA364" s="6"/>
      <c r="BB364" s="7"/>
      <c r="BD364" s="5"/>
      <c r="BE364" s="25">
        <v>5</v>
      </c>
      <c r="BF364" s="6"/>
      <c r="BG364" s="6"/>
      <c r="BH364" s="6"/>
      <c r="BI364" s="6"/>
      <c r="BJ364" s="7"/>
    </row>
    <row r="365" spans="2:62" x14ac:dyDescent="0.25">
      <c r="B365" s="25"/>
      <c r="X365" s="5"/>
      <c r="Y365" s="25">
        <v>9</v>
      </c>
      <c r="Z365" s="6"/>
      <c r="AA365" s="6"/>
      <c r="AB365" s="6"/>
      <c r="AC365" s="6"/>
      <c r="AD365" s="7"/>
      <c r="AF365" s="5"/>
      <c r="AG365" s="25">
        <v>26</v>
      </c>
      <c r="AH365" s="6"/>
      <c r="AI365" s="6"/>
      <c r="AJ365" s="6"/>
      <c r="AK365" s="6"/>
      <c r="AL365" s="7"/>
      <c r="AN365" s="5"/>
      <c r="AO365" s="25">
        <v>28</v>
      </c>
      <c r="AP365" s="6"/>
      <c r="AQ365" s="6"/>
      <c r="AR365" s="6"/>
      <c r="AS365" s="6"/>
      <c r="AT365" s="7"/>
      <c r="AV365" s="5"/>
      <c r="AW365" s="25">
        <v>7</v>
      </c>
      <c r="AX365" s="6"/>
      <c r="AY365" s="6"/>
      <c r="AZ365" s="6"/>
      <c r="BA365" s="6"/>
      <c r="BB365" s="7"/>
      <c r="BD365" s="5"/>
      <c r="BE365" s="25">
        <v>5</v>
      </c>
      <c r="BF365" s="6"/>
      <c r="BG365" s="6"/>
      <c r="BH365" s="6"/>
      <c r="BI365" s="6"/>
      <c r="BJ365" s="7"/>
    </row>
    <row r="366" spans="2:62" x14ac:dyDescent="0.25">
      <c r="B366" s="25"/>
      <c r="X366" s="5"/>
      <c r="Y366" s="25">
        <v>0</v>
      </c>
      <c r="Z366" s="6"/>
      <c r="AA366" s="6"/>
      <c r="AB366" s="6"/>
      <c r="AC366" s="6"/>
      <c r="AD366" s="7"/>
      <c r="AF366" s="5"/>
      <c r="AG366" s="25">
        <v>14</v>
      </c>
      <c r="AH366" s="6"/>
      <c r="AI366" s="6"/>
      <c r="AJ366" s="6"/>
      <c r="AK366" s="6"/>
      <c r="AL366" s="7"/>
      <c r="AN366" s="5"/>
      <c r="AO366" s="25">
        <v>2</v>
      </c>
      <c r="AP366" s="6"/>
      <c r="AQ366" s="6"/>
      <c r="AR366" s="6"/>
      <c r="AS366" s="6"/>
      <c r="AT366" s="7"/>
      <c r="AV366" s="5"/>
      <c r="AW366" s="25">
        <v>31</v>
      </c>
      <c r="AX366" s="6"/>
      <c r="AY366" s="6"/>
      <c r="AZ366" s="6"/>
      <c r="BA366" s="6"/>
      <c r="BB366" s="7"/>
      <c r="BD366" s="5"/>
      <c r="BE366" s="25">
        <v>12</v>
      </c>
      <c r="BF366" s="6"/>
      <c r="BG366" s="6"/>
      <c r="BH366" s="6"/>
      <c r="BI366" s="6"/>
      <c r="BJ366" s="7"/>
    </row>
    <row r="367" spans="2:62" x14ac:dyDescent="0.25">
      <c r="B367" s="25"/>
      <c r="X367" s="5"/>
      <c r="Y367" s="25">
        <v>26</v>
      </c>
      <c r="Z367" s="6"/>
      <c r="AA367" s="6"/>
      <c r="AB367" s="6"/>
      <c r="AC367" s="6"/>
      <c r="AD367" s="7"/>
      <c r="AF367" s="5"/>
      <c r="AG367" s="25">
        <v>34</v>
      </c>
      <c r="AH367" s="6"/>
      <c r="AI367" s="6"/>
      <c r="AJ367" s="6"/>
      <c r="AK367" s="6"/>
      <c r="AL367" s="7"/>
      <c r="AN367" s="5"/>
      <c r="AO367" s="25">
        <v>22</v>
      </c>
      <c r="AP367" s="6"/>
      <c r="AQ367" s="6"/>
      <c r="AR367" s="6"/>
      <c r="AS367" s="6"/>
      <c r="AT367" s="7"/>
      <c r="AV367" s="5"/>
      <c r="AW367" s="25">
        <v>19</v>
      </c>
      <c r="AX367" s="6"/>
      <c r="AY367" s="6"/>
      <c r="AZ367" s="6"/>
      <c r="BA367" s="6"/>
      <c r="BB367" s="7"/>
      <c r="BD367" s="5"/>
      <c r="BE367" s="25">
        <v>5</v>
      </c>
      <c r="BF367" s="6"/>
      <c r="BG367" s="6"/>
      <c r="BH367" s="6"/>
      <c r="BI367" s="6"/>
      <c r="BJ367" s="7"/>
    </row>
    <row r="368" spans="2:62" x14ac:dyDescent="0.25">
      <c r="B368" s="25"/>
      <c r="X368" s="5"/>
      <c r="Y368" s="25">
        <v>22</v>
      </c>
      <c r="Z368" s="6"/>
      <c r="AA368" s="6"/>
      <c r="AB368" s="6"/>
      <c r="AC368" s="6"/>
      <c r="AD368" s="7"/>
      <c r="AF368" s="5"/>
      <c r="AG368" s="25">
        <v>25</v>
      </c>
      <c r="AH368" s="6"/>
      <c r="AI368" s="6"/>
      <c r="AJ368" s="6"/>
      <c r="AK368" s="6"/>
      <c r="AL368" s="7"/>
      <c r="AN368" s="5"/>
      <c r="AO368" s="25">
        <v>7</v>
      </c>
      <c r="AP368" s="6"/>
      <c r="AQ368" s="6"/>
      <c r="AR368" s="6"/>
      <c r="AS368" s="6"/>
      <c r="AT368" s="7"/>
      <c r="AV368" s="5"/>
      <c r="AW368" s="25">
        <v>35</v>
      </c>
      <c r="AX368" s="6"/>
      <c r="AY368" s="6"/>
      <c r="AZ368" s="6"/>
      <c r="BA368" s="6"/>
      <c r="BB368" s="7"/>
      <c r="BD368" s="5"/>
      <c r="BE368" s="25">
        <v>21</v>
      </c>
      <c r="BF368" s="6"/>
      <c r="BG368" s="6"/>
      <c r="BH368" s="6"/>
      <c r="BI368" s="6"/>
      <c r="BJ368" s="7"/>
    </row>
    <row r="369" spans="2:62" x14ac:dyDescent="0.25">
      <c r="B369" s="25"/>
      <c r="X369" s="5"/>
      <c r="Y369" s="25">
        <v>30</v>
      </c>
      <c r="Z369" s="6"/>
      <c r="AA369" s="6"/>
      <c r="AB369" s="6"/>
      <c r="AC369" s="6"/>
      <c r="AD369" s="7"/>
      <c r="AF369" s="5"/>
      <c r="AG369" s="25">
        <v>4</v>
      </c>
      <c r="AH369" s="6"/>
      <c r="AI369" s="6"/>
      <c r="AJ369" s="6"/>
      <c r="AK369" s="6"/>
      <c r="AL369" s="7"/>
      <c r="AN369" s="5"/>
      <c r="AO369" s="25">
        <v>17</v>
      </c>
      <c r="AP369" s="6"/>
      <c r="AQ369" s="6"/>
      <c r="AR369" s="6"/>
      <c r="AS369" s="6"/>
      <c r="AT369" s="7"/>
      <c r="AV369" s="5"/>
      <c r="AW369" s="25">
        <v>22</v>
      </c>
      <c r="AX369" s="6"/>
      <c r="AY369" s="6"/>
      <c r="AZ369" s="6"/>
      <c r="BA369" s="6"/>
      <c r="BB369" s="7"/>
      <c r="BD369" s="5"/>
      <c r="BE369" s="25">
        <v>26</v>
      </c>
      <c r="BF369" s="6"/>
      <c r="BG369" s="6"/>
      <c r="BH369" s="6"/>
      <c r="BI369" s="6"/>
      <c r="BJ369" s="7"/>
    </row>
    <row r="370" spans="2:62" x14ac:dyDescent="0.25">
      <c r="B370" s="25"/>
      <c r="X370" s="5"/>
      <c r="Y370" s="25">
        <v>26</v>
      </c>
      <c r="Z370" s="6"/>
      <c r="AA370" s="6"/>
      <c r="AB370" s="6"/>
      <c r="AC370" s="6"/>
      <c r="AD370" s="7"/>
      <c r="AF370" s="5"/>
      <c r="AG370" s="25">
        <v>23</v>
      </c>
      <c r="AH370" s="6"/>
      <c r="AI370" s="6"/>
      <c r="AJ370" s="6"/>
      <c r="AK370" s="6"/>
      <c r="AL370" s="7"/>
      <c r="AN370" s="5"/>
      <c r="AO370" s="25">
        <v>9</v>
      </c>
      <c r="AP370" s="6"/>
      <c r="AQ370" s="6"/>
      <c r="AR370" s="6"/>
      <c r="AS370" s="6"/>
      <c r="AT370" s="7"/>
      <c r="AV370" s="5"/>
      <c r="AW370" s="25">
        <v>28</v>
      </c>
      <c r="AX370" s="6"/>
      <c r="AY370" s="6"/>
      <c r="AZ370" s="6"/>
      <c r="BA370" s="6"/>
      <c r="BB370" s="7"/>
      <c r="BD370" s="5"/>
      <c r="BE370" s="25">
        <v>7</v>
      </c>
      <c r="BF370" s="6"/>
      <c r="BG370" s="6"/>
      <c r="BH370" s="6"/>
      <c r="BI370" s="6"/>
      <c r="BJ370" s="7"/>
    </row>
    <row r="371" spans="2:62" x14ac:dyDescent="0.25">
      <c r="B371" s="25"/>
      <c r="X371" s="5"/>
      <c r="Y371" s="25">
        <v>10</v>
      </c>
      <c r="Z371" s="6"/>
      <c r="AA371" s="6"/>
      <c r="AB371" s="6"/>
      <c r="AC371" s="6"/>
      <c r="AD371" s="7"/>
      <c r="AF371" s="5"/>
      <c r="AG371" s="25">
        <v>2</v>
      </c>
      <c r="AH371" s="6"/>
      <c r="AI371" s="6"/>
      <c r="AJ371" s="6"/>
      <c r="AK371" s="6"/>
      <c r="AL371" s="7"/>
      <c r="AN371" s="5"/>
      <c r="AO371" s="25">
        <v>19</v>
      </c>
      <c r="AP371" s="6"/>
      <c r="AQ371" s="6"/>
      <c r="AR371" s="6"/>
      <c r="AS371" s="6"/>
      <c r="AT371" s="7"/>
      <c r="AV371" s="5"/>
      <c r="AW371" s="25">
        <v>32</v>
      </c>
      <c r="AX371" s="6"/>
      <c r="AY371" s="6"/>
      <c r="AZ371" s="6"/>
      <c r="BA371" s="6"/>
      <c r="BB371" s="7"/>
      <c r="BD371" s="5"/>
      <c r="BE371" s="25">
        <v>22</v>
      </c>
      <c r="BF371" s="6"/>
      <c r="BG371" s="6"/>
      <c r="BH371" s="6"/>
      <c r="BI371" s="6"/>
      <c r="BJ371" s="7"/>
    </row>
    <row r="372" spans="2:62" x14ac:dyDescent="0.25">
      <c r="B372" s="25"/>
      <c r="X372" s="5"/>
      <c r="Y372" s="25">
        <v>0</v>
      </c>
      <c r="Z372" s="6"/>
      <c r="AA372" s="6"/>
      <c r="AB372" s="6"/>
      <c r="AC372" s="6"/>
      <c r="AD372" s="7"/>
      <c r="AF372" s="5"/>
      <c r="AG372" s="25">
        <v>30</v>
      </c>
      <c r="AH372" s="6"/>
      <c r="AI372" s="6"/>
      <c r="AJ372" s="6"/>
      <c r="AK372" s="6"/>
      <c r="AL372" s="7"/>
      <c r="AN372" s="5"/>
      <c r="AO372" s="25">
        <v>14</v>
      </c>
      <c r="AP372" s="6"/>
      <c r="AQ372" s="6"/>
      <c r="AR372" s="6"/>
      <c r="AS372" s="6"/>
      <c r="AT372" s="7"/>
      <c r="AV372" s="5"/>
      <c r="AW372" s="25">
        <v>26</v>
      </c>
      <c r="AX372" s="6"/>
      <c r="AY372" s="6"/>
      <c r="AZ372" s="6"/>
      <c r="BA372" s="6"/>
      <c r="BB372" s="7"/>
      <c r="BD372" s="5"/>
      <c r="BE372" s="25">
        <v>2</v>
      </c>
      <c r="BF372" s="6"/>
      <c r="BG372" s="6"/>
      <c r="BH372" s="6"/>
      <c r="BI372" s="6"/>
      <c r="BJ372" s="7"/>
    </row>
    <row r="373" spans="2:62" x14ac:dyDescent="0.25">
      <c r="B373" s="25"/>
      <c r="X373" s="5"/>
      <c r="Y373" s="25">
        <v>4</v>
      </c>
      <c r="Z373" s="6"/>
      <c r="AA373" s="6"/>
      <c r="AB373" s="6"/>
      <c r="AC373" s="6"/>
      <c r="AD373" s="7"/>
      <c r="AF373" s="5"/>
      <c r="AG373" s="25">
        <v>34</v>
      </c>
      <c r="AH373" s="6"/>
      <c r="AI373" s="6"/>
      <c r="AJ373" s="6"/>
      <c r="AK373" s="6"/>
      <c r="AL373" s="7"/>
      <c r="AN373" s="5"/>
      <c r="AO373" s="25">
        <v>21</v>
      </c>
      <c r="AP373" s="6"/>
      <c r="AQ373" s="6"/>
      <c r="AR373" s="6"/>
      <c r="AS373" s="6"/>
      <c r="AT373" s="7"/>
      <c r="AV373" s="5"/>
      <c r="AW373" s="25">
        <v>21</v>
      </c>
      <c r="AX373" s="6"/>
      <c r="AY373" s="6"/>
      <c r="AZ373" s="6"/>
      <c r="BA373" s="6"/>
      <c r="BB373" s="7"/>
      <c r="BD373" s="5"/>
      <c r="BE373" s="25">
        <v>4</v>
      </c>
      <c r="BF373" s="6"/>
      <c r="BG373" s="6"/>
      <c r="BH373" s="6"/>
      <c r="BI373" s="6"/>
      <c r="BJ373" s="7"/>
    </row>
    <row r="374" spans="2:62" x14ac:dyDescent="0.25">
      <c r="B374" s="25"/>
      <c r="X374" s="5"/>
      <c r="Y374" s="25">
        <v>10</v>
      </c>
      <c r="Z374" s="6"/>
      <c r="AA374" s="6"/>
      <c r="AB374" s="6"/>
      <c r="AC374" s="6"/>
      <c r="AD374" s="7"/>
      <c r="AF374" s="5"/>
      <c r="AG374" s="25">
        <v>13</v>
      </c>
      <c r="AH374" s="6"/>
      <c r="AI374" s="6"/>
      <c r="AJ374" s="6"/>
      <c r="AK374" s="6"/>
      <c r="AL374" s="7"/>
      <c r="AN374" s="5"/>
      <c r="AO374" s="25">
        <v>18</v>
      </c>
      <c r="AP374" s="6"/>
      <c r="AQ374" s="6"/>
      <c r="AR374" s="6"/>
      <c r="AS374" s="6"/>
      <c r="AT374" s="7"/>
      <c r="AV374" s="5"/>
      <c r="AW374" s="25">
        <v>33</v>
      </c>
      <c r="AX374" s="6"/>
      <c r="AY374" s="6"/>
      <c r="AZ374" s="6"/>
      <c r="BA374" s="6"/>
      <c r="BB374" s="7"/>
      <c r="BD374" s="5"/>
      <c r="BE374" s="25">
        <v>32</v>
      </c>
      <c r="BF374" s="6"/>
      <c r="BG374" s="6"/>
      <c r="BH374" s="6"/>
      <c r="BI374" s="6"/>
      <c r="BJ374" s="7"/>
    </row>
    <row r="375" spans="2:62" x14ac:dyDescent="0.25">
      <c r="B375" s="25"/>
      <c r="X375" s="5"/>
      <c r="Y375" s="25">
        <v>15</v>
      </c>
      <c r="Z375" s="6"/>
      <c r="AA375" s="6"/>
      <c r="AB375" s="6"/>
      <c r="AC375" s="6"/>
      <c r="AD375" s="7"/>
      <c r="AF375" s="5"/>
      <c r="AG375" s="25">
        <v>34</v>
      </c>
      <c r="AH375" s="6"/>
      <c r="AI375" s="6"/>
      <c r="AJ375" s="6"/>
      <c r="AK375" s="6"/>
      <c r="AL375" s="7"/>
      <c r="AN375" s="5"/>
      <c r="AO375" s="25">
        <v>25</v>
      </c>
      <c r="AP375" s="6"/>
      <c r="AQ375" s="6"/>
      <c r="AR375" s="6"/>
      <c r="AS375" s="6"/>
      <c r="AT375" s="7"/>
      <c r="AV375" s="5"/>
      <c r="AW375" s="25">
        <v>11</v>
      </c>
      <c r="AX375" s="6"/>
      <c r="AY375" s="6"/>
      <c r="AZ375" s="6"/>
      <c r="BA375" s="6"/>
      <c r="BB375" s="7"/>
      <c r="BD375" s="5"/>
      <c r="BE375" s="25">
        <v>5</v>
      </c>
      <c r="BF375" s="6"/>
      <c r="BG375" s="6"/>
      <c r="BH375" s="6"/>
      <c r="BI375" s="6"/>
      <c r="BJ375" s="7"/>
    </row>
    <row r="376" spans="2:62" x14ac:dyDescent="0.25">
      <c r="B376" s="25"/>
      <c r="X376" s="5"/>
      <c r="Y376" s="25">
        <v>8</v>
      </c>
      <c r="Z376" s="6"/>
      <c r="AA376" s="6"/>
      <c r="AB376" s="6"/>
      <c r="AC376" s="6"/>
      <c r="AD376" s="7"/>
      <c r="AF376" s="5"/>
      <c r="AG376" s="25">
        <v>29</v>
      </c>
      <c r="AH376" s="6"/>
      <c r="AI376" s="6"/>
      <c r="AJ376" s="6"/>
      <c r="AK376" s="6"/>
      <c r="AL376" s="7"/>
      <c r="AN376" s="5"/>
      <c r="AO376" s="25">
        <v>32</v>
      </c>
      <c r="AP376" s="6"/>
      <c r="AQ376" s="6"/>
      <c r="AR376" s="6"/>
      <c r="AS376" s="6"/>
      <c r="AT376" s="7"/>
      <c r="AV376" s="5"/>
      <c r="AW376" s="25">
        <v>17</v>
      </c>
      <c r="AX376" s="6"/>
      <c r="AY376" s="6"/>
      <c r="AZ376" s="6"/>
      <c r="BA376" s="6"/>
      <c r="BB376" s="7"/>
      <c r="BD376" s="5"/>
      <c r="BE376" s="25">
        <v>7</v>
      </c>
      <c r="BF376" s="6"/>
      <c r="BG376" s="6"/>
      <c r="BH376" s="6"/>
      <c r="BI376" s="6"/>
      <c r="BJ376" s="7"/>
    </row>
    <row r="377" spans="2:62" x14ac:dyDescent="0.25">
      <c r="B377" s="25"/>
      <c r="X377" s="5"/>
      <c r="Y377" s="25">
        <v>16</v>
      </c>
      <c r="Z377" s="6"/>
      <c r="AA377" s="6"/>
      <c r="AB377" s="6"/>
      <c r="AC377" s="6"/>
      <c r="AD377" s="7"/>
      <c r="AF377" s="5"/>
      <c r="AG377" s="25">
        <v>28</v>
      </c>
      <c r="AH377" s="6"/>
      <c r="AI377" s="6"/>
      <c r="AJ377" s="6"/>
      <c r="AK377" s="6"/>
      <c r="AL377" s="7"/>
      <c r="AN377" s="5"/>
      <c r="AO377" s="25">
        <v>34</v>
      </c>
      <c r="AP377" s="6"/>
      <c r="AQ377" s="6"/>
      <c r="AR377" s="6"/>
      <c r="AS377" s="6"/>
      <c r="AT377" s="7"/>
      <c r="AV377" s="5"/>
      <c r="AW377" s="25">
        <v>15</v>
      </c>
      <c r="AX377" s="6"/>
      <c r="AY377" s="6"/>
      <c r="AZ377" s="6"/>
      <c r="BA377" s="6"/>
      <c r="BB377" s="7"/>
      <c r="BD377" s="5"/>
      <c r="BE377" s="25">
        <v>36</v>
      </c>
      <c r="BF377" s="6"/>
      <c r="BG377" s="6"/>
      <c r="BH377" s="6"/>
      <c r="BI377" s="6"/>
      <c r="BJ377" s="7"/>
    </row>
    <row r="378" spans="2:62" x14ac:dyDescent="0.25">
      <c r="B378" s="25"/>
      <c r="X378" s="5"/>
      <c r="Y378" s="25">
        <v>32</v>
      </c>
      <c r="Z378" s="6"/>
      <c r="AA378" s="6"/>
      <c r="AB378" s="6"/>
      <c r="AC378" s="6"/>
      <c r="AD378" s="7"/>
      <c r="AF378" s="5"/>
      <c r="AG378" s="25">
        <v>0</v>
      </c>
      <c r="AH378" s="6"/>
      <c r="AI378" s="6"/>
      <c r="AJ378" s="6"/>
      <c r="AK378" s="6"/>
      <c r="AL378" s="7"/>
      <c r="AN378" s="5"/>
      <c r="AO378" s="25">
        <v>13</v>
      </c>
      <c r="AP378" s="6"/>
      <c r="AQ378" s="6"/>
      <c r="AR378" s="6"/>
      <c r="AS378" s="6"/>
      <c r="AT378" s="7"/>
      <c r="AV378" s="5"/>
      <c r="AW378" s="25">
        <v>17</v>
      </c>
      <c r="AX378" s="6"/>
      <c r="AY378" s="6"/>
      <c r="AZ378" s="6"/>
      <c r="BA378" s="6"/>
      <c r="BB378" s="7"/>
      <c r="BD378" s="5"/>
      <c r="BE378" s="25">
        <v>27</v>
      </c>
      <c r="BF378" s="6"/>
      <c r="BG378" s="6"/>
      <c r="BH378" s="6"/>
      <c r="BI378" s="6"/>
      <c r="BJ378" s="7"/>
    </row>
    <row r="379" spans="2:62" x14ac:dyDescent="0.25">
      <c r="B379" s="25"/>
      <c r="X379" s="5"/>
      <c r="Y379" s="25">
        <v>31</v>
      </c>
      <c r="Z379" s="6"/>
      <c r="AA379" s="6"/>
      <c r="AB379" s="6"/>
      <c r="AC379" s="6"/>
      <c r="AD379" s="7"/>
      <c r="AF379" s="5"/>
      <c r="AG379" s="25">
        <v>21</v>
      </c>
      <c r="AH379" s="6"/>
      <c r="AI379" s="6"/>
      <c r="AJ379" s="6"/>
      <c r="AK379" s="6"/>
      <c r="AL379" s="7"/>
      <c r="AN379" s="5"/>
      <c r="AO379" s="25">
        <v>30</v>
      </c>
      <c r="AP379" s="6"/>
      <c r="AQ379" s="6"/>
      <c r="AR379" s="6"/>
      <c r="AS379" s="6"/>
      <c r="AT379" s="7"/>
      <c r="AV379" s="5"/>
      <c r="AW379" s="25">
        <v>31</v>
      </c>
      <c r="AX379" s="6"/>
      <c r="AY379" s="6"/>
      <c r="AZ379" s="6"/>
      <c r="BA379" s="6"/>
      <c r="BB379" s="7"/>
      <c r="BD379" s="5"/>
      <c r="BE379" s="25">
        <v>25</v>
      </c>
      <c r="BF379" s="6"/>
      <c r="BG379" s="6"/>
      <c r="BH379" s="6"/>
      <c r="BI379" s="6"/>
      <c r="BJ379" s="7"/>
    </row>
    <row r="380" spans="2:62" x14ac:dyDescent="0.25">
      <c r="B380" s="25"/>
      <c r="X380" s="5"/>
      <c r="Y380" s="25">
        <v>3</v>
      </c>
      <c r="Z380" s="6"/>
      <c r="AA380" s="6"/>
      <c r="AB380" s="6"/>
      <c r="AC380" s="6"/>
      <c r="AD380" s="7"/>
      <c r="AF380" s="5"/>
      <c r="AG380" s="25">
        <v>2</v>
      </c>
      <c r="AH380" s="6"/>
      <c r="AI380" s="6"/>
      <c r="AJ380" s="6"/>
      <c r="AK380" s="6"/>
      <c r="AL380" s="7"/>
      <c r="AN380" s="5"/>
      <c r="AO380" s="25">
        <v>6</v>
      </c>
      <c r="AP380" s="6"/>
      <c r="AQ380" s="6"/>
      <c r="AR380" s="6"/>
      <c r="AS380" s="6"/>
      <c r="AT380" s="7"/>
      <c r="AV380" s="5"/>
      <c r="AW380" s="25">
        <v>27</v>
      </c>
      <c r="AX380" s="6"/>
      <c r="AY380" s="6"/>
      <c r="AZ380" s="6"/>
      <c r="BA380" s="6"/>
      <c r="BB380" s="7"/>
      <c r="BD380" s="5"/>
      <c r="BE380" s="25">
        <v>18</v>
      </c>
      <c r="BF380" s="6"/>
      <c r="BG380" s="6"/>
      <c r="BH380" s="6"/>
      <c r="BI380" s="6"/>
      <c r="BJ380" s="7"/>
    </row>
    <row r="381" spans="2:62" x14ac:dyDescent="0.25">
      <c r="B381" s="25"/>
      <c r="X381" s="5"/>
      <c r="Y381" s="25">
        <v>17</v>
      </c>
      <c r="Z381" s="6"/>
      <c r="AA381" s="6"/>
      <c r="AB381" s="6"/>
      <c r="AC381" s="6"/>
      <c r="AD381" s="7"/>
      <c r="AF381" s="5"/>
      <c r="AG381" s="25">
        <v>26</v>
      </c>
      <c r="AH381" s="6"/>
      <c r="AI381" s="6"/>
      <c r="AJ381" s="6"/>
      <c r="AK381" s="6"/>
      <c r="AL381" s="7"/>
      <c r="AN381" s="5"/>
      <c r="AO381" s="25">
        <v>24</v>
      </c>
      <c r="AP381" s="6"/>
      <c r="AQ381" s="6"/>
      <c r="AR381" s="6"/>
      <c r="AS381" s="6"/>
      <c r="AT381" s="7"/>
      <c r="AV381" s="5"/>
      <c r="AW381" s="25">
        <v>32</v>
      </c>
      <c r="AX381" s="6"/>
      <c r="AY381" s="6"/>
      <c r="AZ381" s="6"/>
      <c r="BA381" s="6"/>
      <c r="BB381" s="7"/>
      <c r="BD381" s="5"/>
      <c r="BE381" s="25">
        <v>12</v>
      </c>
      <c r="BF381" s="6"/>
      <c r="BG381" s="6"/>
      <c r="BH381" s="6"/>
      <c r="BI381" s="6"/>
      <c r="BJ381" s="7"/>
    </row>
    <row r="382" spans="2:62" x14ac:dyDescent="0.25">
      <c r="B382" s="25"/>
      <c r="X382" s="5"/>
      <c r="Y382" s="25">
        <v>25</v>
      </c>
      <c r="Z382" s="6"/>
      <c r="AA382" s="6"/>
      <c r="AB382" s="6"/>
      <c r="AC382" s="6"/>
      <c r="AD382" s="7"/>
      <c r="AF382" s="5"/>
      <c r="AG382" s="25">
        <v>20</v>
      </c>
      <c r="AH382" s="6"/>
      <c r="AI382" s="6"/>
      <c r="AJ382" s="6"/>
      <c r="AK382" s="6"/>
      <c r="AL382" s="7"/>
      <c r="AN382" s="5"/>
      <c r="AO382" s="25">
        <v>6</v>
      </c>
      <c r="AP382" s="6"/>
      <c r="AQ382" s="6"/>
      <c r="AR382" s="6"/>
      <c r="AS382" s="6"/>
      <c r="AT382" s="7"/>
      <c r="AV382" s="5"/>
      <c r="AW382" s="25">
        <v>28</v>
      </c>
      <c r="AX382" s="6"/>
      <c r="AY382" s="6"/>
      <c r="AZ382" s="6"/>
      <c r="BA382" s="6"/>
      <c r="BB382" s="7"/>
      <c r="BD382" s="5"/>
      <c r="BE382" s="25">
        <v>26</v>
      </c>
      <c r="BF382" s="6"/>
      <c r="BG382" s="6"/>
      <c r="BH382" s="6"/>
      <c r="BI382" s="6"/>
      <c r="BJ382" s="7"/>
    </row>
    <row r="383" spans="2:62" x14ac:dyDescent="0.25">
      <c r="B383" s="25"/>
      <c r="X383" s="5"/>
      <c r="Y383" s="25">
        <v>22</v>
      </c>
      <c r="Z383" s="6"/>
      <c r="AA383" s="6"/>
      <c r="AB383" s="6"/>
      <c r="AC383" s="6"/>
      <c r="AD383" s="7"/>
      <c r="AF383" s="5"/>
      <c r="AG383" s="25">
        <v>36</v>
      </c>
      <c r="AH383" s="6"/>
      <c r="AI383" s="6"/>
      <c r="AJ383" s="6"/>
      <c r="AK383" s="6"/>
      <c r="AL383" s="7"/>
      <c r="AN383" s="5"/>
      <c r="AO383" s="25">
        <v>24</v>
      </c>
      <c r="AP383" s="6"/>
      <c r="AQ383" s="6"/>
      <c r="AR383" s="6"/>
      <c r="AS383" s="6"/>
      <c r="AT383" s="7"/>
      <c r="AV383" s="5"/>
      <c r="AW383" s="25">
        <v>29</v>
      </c>
      <c r="AX383" s="6"/>
      <c r="AY383" s="6"/>
      <c r="AZ383" s="6"/>
      <c r="BA383" s="6"/>
      <c r="BB383" s="7"/>
      <c r="BD383" s="5"/>
      <c r="BE383" s="25">
        <v>10</v>
      </c>
      <c r="BF383" s="6"/>
      <c r="BG383" s="6"/>
      <c r="BH383" s="6"/>
      <c r="BI383" s="6"/>
      <c r="BJ383" s="7"/>
    </row>
    <row r="384" spans="2:62" x14ac:dyDescent="0.25">
      <c r="B384" s="25"/>
      <c r="X384" s="5"/>
      <c r="Y384" s="25">
        <v>26</v>
      </c>
      <c r="Z384" s="6"/>
      <c r="AA384" s="6"/>
      <c r="AB384" s="6"/>
      <c r="AC384" s="6"/>
      <c r="AD384" s="7"/>
      <c r="AF384" s="5"/>
      <c r="AG384" s="25">
        <v>27</v>
      </c>
      <c r="AH384" s="6"/>
      <c r="AI384" s="6"/>
      <c r="AJ384" s="6"/>
      <c r="AK384" s="6"/>
      <c r="AL384" s="7"/>
      <c r="AN384" s="5"/>
      <c r="AO384" s="25">
        <v>4</v>
      </c>
      <c r="AP384" s="6"/>
      <c r="AQ384" s="6"/>
      <c r="AR384" s="6"/>
      <c r="AS384" s="6"/>
      <c r="AT384" s="7"/>
      <c r="AV384" s="5"/>
      <c r="AW384" s="25">
        <v>32</v>
      </c>
      <c r="AX384" s="6"/>
      <c r="AY384" s="6"/>
      <c r="AZ384" s="6"/>
      <c r="BA384" s="6"/>
      <c r="BB384" s="7"/>
      <c r="BD384" s="5"/>
      <c r="BE384" s="25">
        <v>21</v>
      </c>
      <c r="BF384" s="6"/>
      <c r="BG384" s="6"/>
      <c r="BH384" s="6"/>
      <c r="BI384" s="6"/>
      <c r="BJ384" s="7"/>
    </row>
    <row r="385" spans="2:62" x14ac:dyDescent="0.25">
      <c r="B385" s="25"/>
      <c r="X385" s="5"/>
      <c r="Y385" s="25">
        <v>10</v>
      </c>
      <c r="Z385" s="6"/>
      <c r="AA385" s="6"/>
      <c r="AB385" s="6"/>
      <c r="AC385" s="6"/>
      <c r="AD385" s="7"/>
      <c r="AF385" s="5"/>
      <c r="AG385" s="25">
        <v>0</v>
      </c>
      <c r="AH385" s="6"/>
      <c r="AI385" s="6"/>
      <c r="AJ385" s="6"/>
      <c r="AK385" s="6"/>
      <c r="AL385" s="7"/>
      <c r="AN385" s="5"/>
      <c r="AO385" s="25">
        <v>16</v>
      </c>
      <c r="AP385" s="6"/>
      <c r="AQ385" s="6"/>
      <c r="AR385" s="6"/>
      <c r="AS385" s="6"/>
      <c r="AT385" s="7"/>
      <c r="AV385" s="5"/>
      <c r="AW385" s="25">
        <v>31</v>
      </c>
      <c r="AX385" s="6"/>
      <c r="AY385" s="6"/>
      <c r="AZ385" s="6"/>
      <c r="BA385" s="6"/>
      <c r="BB385" s="7"/>
      <c r="BD385" s="5"/>
      <c r="BE385" s="25">
        <v>36</v>
      </c>
      <c r="BF385" s="6"/>
      <c r="BG385" s="6"/>
      <c r="BH385" s="6"/>
      <c r="BI385" s="6"/>
      <c r="BJ385" s="7"/>
    </row>
    <row r="386" spans="2:62" x14ac:dyDescent="0.25">
      <c r="B386" s="25"/>
      <c r="X386" s="5"/>
      <c r="Y386" s="25">
        <v>25</v>
      </c>
      <c r="Z386" s="6"/>
      <c r="AA386" s="6"/>
      <c r="AB386" s="6"/>
      <c r="AC386" s="6"/>
      <c r="AD386" s="7"/>
      <c r="AF386" s="5"/>
      <c r="AG386" s="25">
        <v>31</v>
      </c>
      <c r="AH386" s="6"/>
      <c r="AI386" s="6"/>
      <c r="AJ386" s="6"/>
      <c r="AK386" s="6"/>
      <c r="AL386" s="7"/>
      <c r="AN386" s="5"/>
      <c r="AO386" s="25">
        <v>7</v>
      </c>
      <c r="AP386" s="6"/>
      <c r="AQ386" s="6"/>
      <c r="AR386" s="6"/>
      <c r="AS386" s="6"/>
      <c r="AT386" s="7"/>
      <c r="AV386" s="5"/>
      <c r="AW386" s="25">
        <v>14</v>
      </c>
      <c r="AX386" s="6"/>
      <c r="AY386" s="6"/>
      <c r="AZ386" s="6"/>
      <c r="BA386" s="6"/>
      <c r="BB386" s="7"/>
      <c r="BD386" s="5"/>
      <c r="BE386" s="25">
        <v>4</v>
      </c>
      <c r="BF386" s="6"/>
      <c r="BG386" s="6"/>
      <c r="BH386" s="6"/>
      <c r="BI386" s="6"/>
      <c r="BJ386" s="7"/>
    </row>
    <row r="387" spans="2:62" x14ac:dyDescent="0.25">
      <c r="B387" s="25"/>
      <c r="X387" s="5"/>
      <c r="Y387" s="25">
        <v>11</v>
      </c>
      <c r="Z387" s="6"/>
      <c r="AA387" s="6"/>
      <c r="AB387" s="6"/>
      <c r="AC387" s="6"/>
      <c r="AD387" s="7"/>
      <c r="AF387" s="5"/>
      <c r="AG387" s="25">
        <v>19</v>
      </c>
      <c r="AH387" s="6"/>
      <c r="AI387" s="6"/>
      <c r="AJ387" s="6"/>
      <c r="AK387" s="6"/>
      <c r="AL387" s="7"/>
      <c r="AN387" s="5"/>
      <c r="AO387" s="25">
        <v>14</v>
      </c>
      <c r="AP387" s="6"/>
      <c r="AQ387" s="6"/>
      <c r="AR387" s="6"/>
      <c r="AS387" s="6"/>
      <c r="AT387" s="7"/>
      <c r="AV387" s="5"/>
      <c r="AW387" s="25">
        <v>11</v>
      </c>
      <c r="AX387" s="6"/>
      <c r="AY387" s="6"/>
      <c r="AZ387" s="6"/>
      <c r="BA387" s="6"/>
      <c r="BB387" s="7"/>
      <c r="BD387" s="5"/>
      <c r="BE387" s="25">
        <v>21</v>
      </c>
      <c r="BF387" s="6"/>
      <c r="BG387" s="6"/>
      <c r="BH387" s="6"/>
      <c r="BI387" s="6"/>
      <c r="BJ387" s="7"/>
    </row>
    <row r="388" spans="2:62" x14ac:dyDescent="0.25">
      <c r="B388" s="25"/>
      <c r="X388" s="5"/>
      <c r="Y388" s="25">
        <v>27</v>
      </c>
      <c r="Z388" s="6"/>
      <c r="AA388" s="6"/>
      <c r="AB388" s="6"/>
      <c r="AC388" s="6"/>
      <c r="AD388" s="7"/>
      <c r="AF388" s="5"/>
      <c r="AG388" s="25">
        <v>7</v>
      </c>
      <c r="AH388" s="6"/>
      <c r="AI388" s="6"/>
      <c r="AJ388" s="6"/>
      <c r="AK388" s="6"/>
      <c r="AL388" s="7"/>
      <c r="AN388" s="5"/>
      <c r="AO388" s="25">
        <v>5</v>
      </c>
      <c r="AP388" s="6"/>
      <c r="AQ388" s="6"/>
      <c r="AR388" s="6"/>
      <c r="AS388" s="6"/>
      <c r="AT388" s="7"/>
      <c r="AV388" s="5"/>
      <c r="AW388" s="25">
        <v>9</v>
      </c>
      <c r="AX388" s="6"/>
      <c r="AY388" s="6"/>
      <c r="AZ388" s="6"/>
      <c r="BA388" s="6"/>
      <c r="BB388" s="7"/>
      <c r="BD388" s="5"/>
      <c r="BE388" s="25">
        <v>21</v>
      </c>
      <c r="BF388" s="6"/>
      <c r="BG388" s="6"/>
      <c r="BH388" s="6"/>
      <c r="BI388" s="6"/>
      <c r="BJ388" s="7"/>
    </row>
    <row r="389" spans="2:62" x14ac:dyDescent="0.25">
      <c r="B389" s="25"/>
      <c r="X389" s="5"/>
      <c r="Y389" s="25">
        <v>24</v>
      </c>
      <c r="Z389" s="6"/>
      <c r="AA389" s="6"/>
      <c r="AB389" s="6"/>
      <c r="AC389" s="6"/>
      <c r="AD389" s="7"/>
      <c r="AF389" s="5"/>
      <c r="AG389" s="25">
        <v>31</v>
      </c>
      <c r="AH389" s="6"/>
      <c r="AI389" s="6"/>
      <c r="AJ389" s="6"/>
      <c r="AK389" s="6"/>
      <c r="AL389" s="7"/>
      <c r="AN389" s="5"/>
      <c r="AO389" s="25">
        <v>20</v>
      </c>
      <c r="AP389" s="6"/>
      <c r="AQ389" s="6"/>
      <c r="AR389" s="6"/>
      <c r="AS389" s="6"/>
      <c r="AT389" s="7"/>
      <c r="AV389" s="5"/>
      <c r="AW389" s="25">
        <v>23</v>
      </c>
      <c r="AX389" s="6"/>
      <c r="AY389" s="6"/>
      <c r="AZ389" s="6"/>
      <c r="BA389" s="6"/>
      <c r="BB389" s="7"/>
      <c r="BD389" s="5"/>
      <c r="BE389" s="25">
        <v>4</v>
      </c>
      <c r="BF389" s="6"/>
      <c r="BG389" s="6"/>
      <c r="BH389" s="6"/>
      <c r="BI389" s="6"/>
      <c r="BJ389" s="7"/>
    </row>
    <row r="390" spans="2:62" x14ac:dyDescent="0.25">
      <c r="B390" s="25"/>
      <c r="X390" s="5"/>
      <c r="Y390" s="25">
        <v>13</v>
      </c>
      <c r="Z390" s="6"/>
      <c r="AA390" s="6"/>
      <c r="AB390" s="6"/>
      <c r="AC390" s="6"/>
      <c r="AD390" s="7"/>
      <c r="AF390" s="5"/>
      <c r="AG390" s="25">
        <v>23</v>
      </c>
      <c r="AH390" s="6"/>
      <c r="AI390" s="6"/>
      <c r="AJ390" s="6"/>
      <c r="AK390" s="6"/>
      <c r="AL390" s="7"/>
      <c r="AN390" s="5"/>
      <c r="AO390" s="25">
        <v>24</v>
      </c>
      <c r="AP390" s="6"/>
      <c r="AQ390" s="6"/>
      <c r="AR390" s="6"/>
      <c r="AS390" s="6"/>
      <c r="AT390" s="7"/>
      <c r="AV390" s="5"/>
      <c r="AW390" s="25">
        <v>6</v>
      </c>
      <c r="AX390" s="6"/>
      <c r="AY390" s="6"/>
      <c r="AZ390" s="6"/>
      <c r="BA390" s="6"/>
      <c r="BB390" s="7"/>
      <c r="BD390" s="5"/>
      <c r="BE390" s="25">
        <v>36</v>
      </c>
      <c r="BF390" s="6"/>
      <c r="BG390" s="6"/>
      <c r="BH390" s="6"/>
      <c r="BI390" s="6"/>
      <c r="BJ390" s="7"/>
    </row>
    <row r="391" spans="2:62" x14ac:dyDescent="0.25">
      <c r="B391" s="25"/>
      <c r="X391" s="5"/>
      <c r="Y391" s="25">
        <v>13</v>
      </c>
      <c r="Z391" s="6"/>
      <c r="AA391" s="6"/>
      <c r="AB391" s="6"/>
      <c r="AC391" s="6"/>
      <c r="AD391" s="7"/>
      <c r="AF391" s="5"/>
      <c r="AG391" s="25">
        <v>22</v>
      </c>
      <c r="AH391" s="6"/>
      <c r="AI391" s="6"/>
      <c r="AJ391" s="6"/>
      <c r="AK391" s="6"/>
      <c r="AL391" s="7"/>
      <c r="AN391" s="5"/>
      <c r="AO391" s="25">
        <v>31</v>
      </c>
      <c r="AP391" s="6"/>
      <c r="AQ391" s="6"/>
      <c r="AR391" s="6"/>
      <c r="AS391" s="6"/>
      <c r="AT391" s="7"/>
      <c r="AV391" s="5"/>
      <c r="AW391" s="25">
        <v>4</v>
      </c>
      <c r="AX391" s="6"/>
      <c r="AY391" s="6"/>
      <c r="AZ391" s="6"/>
      <c r="BA391" s="6"/>
      <c r="BB391" s="7"/>
      <c r="BD391" s="5"/>
      <c r="BE391" s="25">
        <v>14</v>
      </c>
      <c r="BF391" s="6"/>
      <c r="BG391" s="6"/>
      <c r="BH391" s="6"/>
      <c r="BI391" s="6"/>
      <c r="BJ391" s="7"/>
    </row>
    <row r="392" spans="2:62" x14ac:dyDescent="0.25">
      <c r="B392" s="25"/>
      <c r="X392" s="5"/>
      <c r="Y392" s="25">
        <v>34</v>
      </c>
      <c r="Z392" s="6"/>
      <c r="AA392" s="6"/>
      <c r="AB392" s="6"/>
      <c r="AC392" s="6"/>
      <c r="AD392" s="7"/>
      <c r="AF392" s="5"/>
      <c r="AG392" s="25">
        <v>30</v>
      </c>
      <c r="AH392" s="6"/>
      <c r="AI392" s="6"/>
      <c r="AJ392" s="6"/>
      <c r="AK392" s="6"/>
      <c r="AL392" s="7"/>
      <c r="AN392" s="5"/>
      <c r="AO392" s="25">
        <v>2</v>
      </c>
      <c r="AP392" s="6"/>
      <c r="AQ392" s="6"/>
      <c r="AR392" s="6"/>
      <c r="AS392" s="6"/>
      <c r="AT392" s="7"/>
      <c r="AV392" s="5"/>
      <c r="AW392" s="25">
        <v>28</v>
      </c>
      <c r="AX392" s="6"/>
      <c r="AY392" s="6"/>
      <c r="AZ392" s="6"/>
      <c r="BA392" s="6"/>
      <c r="BB392" s="7"/>
      <c r="BD392" s="5"/>
      <c r="BE392" s="25">
        <v>33</v>
      </c>
      <c r="BF392" s="6"/>
      <c r="BG392" s="6"/>
      <c r="BH392" s="6"/>
      <c r="BI392" s="6"/>
      <c r="BJ392" s="7"/>
    </row>
    <row r="393" spans="2:62" x14ac:dyDescent="0.25">
      <c r="B393" s="25"/>
      <c r="X393" s="5"/>
      <c r="Y393" s="25">
        <v>26</v>
      </c>
      <c r="Z393" s="6"/>
      <c r="AA393" s="6"/>
      <c r="AB393" s="6"/>
      <c r="AC393" s="6"/>
      <c r="AD393" s="7"/>
      <c r="AF393" s="5"/>
      <c r="AG393" s="25">
        <v>30</v>
      </c>
      <c r="AH393" s="6"/>
      <c r="AI393" s="6"/>
      <c r="AJ393" s="6"/>
      <c r="AK393" s="6"/>
      <c r="AL393" s="7"/>
      <c r="AN393" s="5"/>
      <c r="AO393" s="25">
        <v>3</v>
      </c>
      <c r="AP393" s="6"/>
      <c r="AQ393" s="6"/>
      <c r="AR393" s="6"/>
      <c r="AS393" s="6"/>
      <c r="AT393" s="7"/>
      <c r="AV393" s="5"/>
      <c r="AW393" s="25">
        <v>7</v>
      </c>
      <c r="AX393" s="6"/>
      <c r="AY393" s="6"/>
      <c r="AZ393" s="6"/>
      <c r="BA393" s="6"/>
      <c r="BB393" s="7"/>
      <c r="BD393" s="5"/>
      <c r="BE393" s="25">
        <v>5</v>
      </c>
      <c r="BF393" s="6"/>
      <c r="BG393" s="6"/>
      <c r="BH393" s="6"/>
      <c r="BI393" s="6"/>
      <c r="BJ393" s="7"/>
    </row>
    <row r="394" spans="2:62" x14ac:dyDescent="0.25">
      <c r="B394" s="25"/>
      <c r="X394" s="5"/>
      <c r="Y394" s="25">
        <v>24</v>
      </c>
      <c r="Z394" s="6"/>
      <c r="AA394" s="6"/>
      <c r="AB394" s="6"/>
      <c r="AC394" s="6"/>
      <c r="AD394" s="7"/>
      <c r="AF394" s="5"/>
      <c r="AG394" s="25">
        <v>26</v>
      </c>
      <c r="AH394" s="6"/>
      <c r="AI394" s="6"/>
      <c r="AJ394" s="6"/>
      <c r="AK394" s="6"/>
      <c r="AL394" s="7"/>
      <c r="AN394" s="5"/>
      <c r="AO394" s="25">
        <v>27</v>
      </c>
      <c r="AP394" s="6"/>
      <c r="AQ394" s="6"/>
      <c r="AR394" s="6"/>
      <c r="AS394" s="6"/>
      <c r="AT394" s="7"/>
      <c r="AV394" s="5"/>
      <c r="AW394" s="25">
        <v>2</v>
      </c>
      <c r="AX394" s="6"/>
      <c r="AY394" s="6"/>
      <c r="AZ394" s="6"/>
      <c r="BA394" s="6"/>
      <c r="BB394" s="7"/>
      <c r="BD394" s="5"/>
      <c r="BE394" s="25">
        <v>22</v>
      </c>
      <c r="BF394" s="6"/>
      <c r="BG394" s="6"/>
      <c r="BH394" s="6"/>
      <c r="BI394" s="6"/>
      <c r="BJ394" s="7"/>
    </row>
    <row r="395" spans="2:62" x14ac:dyDescent="0.25">
      <c r="B395" s="25"/>
      <c r="X395" s="5"/>
      <c r="Y395" s="25">
        <v>17</v>
      </c>
      <c r="Z395" s="6"/>
      <c r="AA395" s="6"/>
      <c r="AB395" s="6"/>
      <c r="AC395" s="6"/>
      <c r="AD395" s="7"/>
      <c r="AF395" s="5"/>
      <c r="AG395" s="25">
        <v>13</v>
      </c>
      <c r="AH395" s="6"/>
      <c r="AI395" s="6"/>
      <c r="AJ395" s="6"/>
      <c r="AK395" s="6"/>
      <c r="AL395" s="7"/>
      <c r="AN395" s="5"/>
      <c r="AO395" s="25">
        <v>24</v>
      </c>
      <c r="AP395" s="6"/>
      <c r="AQ395" s="6"/>
      <c r="AR395" s="6"/>
      <c r="AS395" s="6"/>
      <c r="AT395" s="7"/>
      <c r="AV395" s="5"/>
      <c r="AW395" s="25">
        <v>4</v>
      </c>
      <c r="AX395" s="6"/>
      <c r="AY395" s="6"/>
      <c r="AZ395" s="6"/>
      <c r="BA395" s="6"/>
      <c r="BB395" s="7"/>
      <c r="BD395" s="5"/>
      <c r="BE395" s="25">
        <v>13</v>
      </c>
      <c r="BF395" s="6"/>
      <c r="BG395" s="6"/>
      <c r="BH395" s="6"/>
      <c r="BI395" s="6"/>
      <c r="BJ395" s="7"/>
    </row>
    <row r="396" spans="2:62" x14ac:dyDescent="0.25">
      <c r="B396" s="25"/>
      <c r="X396" s="5"/>
      <c r="Y396" s="25">
        <v>34</v>
      </c>
      <c r="Z396" s="6"/>
      <c r="AA396" s="6"/>
      <c r="AB396" s="6"/>
      <c r="AC396" s="6"/>
      <c r="AD396" s="7"/>
      <c r="AF396" s="5"/>
      <c r="AG396" s="25">
        <v>20</v>
      </c>
      <c r="AH396" s="6"/>
      <c r="AI396" s="6"/>
      <c r="AJ396" s="6"/>
      <c r="AK396" s="6"/>
      <c r="AL396" s="7"/>
      <c r="AN396" s="5"/>
      <c r="AO396" s="25">
        <v>26</v>
      </c>
      <c r="AP396" s="6"/>
      <c r="AQ396" s="6"/>
      <c r="AR396" s="6"/>
      <c r="AS396" s="6"/>
      <c r="AT396" s="7"/>
      <c r="AV396" s="5"/>
      <c r="AW396" s="25">
        <v>35</v>
      </c>
      <c r="AX396" s="6"/>
      <c r="AY396" s="6"/>
      <c r="AZ396" s="6"/>
      <c r="BA396" s="6"/>
      <c r="BB396" s="7"/>
      <c r="BD396" s="5"/>
      <c r="BE396" s="25">
        <v>3</v>
      </c>
      <c r="BF396" s="6"/>
      <c r="BG396" s="6"/>
      <c r="BH396" s="6"/>
      <c r="BI396" s="6"/>
      <c r="BJ396" s="7"/>
    </row>
    <row r="397" spans="2:62" x14ac:dyDescent="0.25">
      <c r="B397" s="25"/>
      <c r="X397" s="5"/>
      <c r="Y397" s="25">
        <v>30</v>
      </c>
      <c r="Z397" s="6"/>
      <c r="AA397" s="6"/>
      <c r="AB397" s="6"/>
      <c r="AC397" s="6"/>
      <c r="AD397" s="7"/>
      <c r="AF397" s="5"/>
      <c r="AG397" s="25">
        <v>16</v>
      </c>
      <c r="AH397" s="6"/>
      <c r="AI397" s="6"/>
      <c r="AJ397" s="6"/>
      <c r="AK397" s="6"/>
      <c r="AL397" s="7"/>
      <c r="AN397" s="5"/>
      <c r="AO397" s="25">
        <v>28</v>
      </c>
      <c r="AP397" s="6"/>
      <c r="AQ397" s="6"/>
      <c r="AR397" s="6"/>
      <c r="AS397" s="6"/>
      <c r="AT397" s="7"/>
      <c r="AV397" s="5"/>
      <c r="AW397" s="25">
        <v>31</v>
      </c>
      <c r="AX397" s="6"/>
      <c r="AY397" s="6"/>
      <c r="AZ397" s="6"/>
      <c r="BA397" s="6"/>
      <c r="BB397" s="7"/>
      <c r="BD397" s="5"/>
      <c r="BE397" s="25">
        <v>4</v>
      </c>
      <c r="BF397" s="6"/>
      <c r="BG397" s="6"/>
      <c r="BH397" s="6"/>
      <c r="BI397" s="6"/>
      <c r="BJ397" s="7"/>
    </row>
    <row r="398" spans="2:62" x14ac:dyDescent="0.25">
      <c r="B398" s="25"/>
      <c r="X398" s="5"/>
      <c r="Y398" s="25">
        <v>24</v>
      </c>
      <c r="Z398" s="6"/>
      <c r="AA398" s="6"/>
      <c r="AB398" s="6"/>
      <c r="AC398" s="6"/>
      <c r="AD398" s="7"/>
      <c r="AF398" s="5"/>
      <c r="AG398" s="25">
        <v>23</v>
      </c>
      <c r="AH398" s="6"/>
      <c r="AI398" s="6"/>
      <c r="AJ398" s="6"/>
      <c r="AK398" s="6"/>
      <c r="AL398" s="7"/>
      <c r="AN398" s="5"/>
      <c r="AO398" s="25">
        <v>20</v>
      </c>
      <c r="AP398" s="6"/>
      <c r="AQ398" s="6"/>
      <c r="AR398" s="6"/>
      <c r="AS398" s="6"/>
      <c r="AT398" s="7"/>
      <c r="AV398" s="5"/>
      <c r="AW398" s="25">
        <v>9</v>
      </c>
      <c r="AX398" s="6"/>
      <c r="AY398" s="6"/>
      <c r="AZ398" s="6"/>
      <c r="BA398" s="6"/>
      <c r="BB398" s="7"/>
      <c r="BD398" s="5"/>
      <c r="BE398" s="25">
        <v>15</v>
      </c>
      <c r="BF398" s="6"/>
      <c r="BG398" s="6"/>
      <c r="BH398" s="6"/>
      <c r="BI398" s="6"/>
      <c r="BJ398" s="7"/>
    </row>
    <row r="399" spans="2:62" x14ac:dyDescent="0.25">
      <c r="B399" s="25"/>
      <c r="X399" s="5"/>
      <c r="Y399" s="25">
        <v>6</v>
      </c>
      <c r="Z399" s="6"/>
      <c r="AA399" s="6"/>
      <c r="AB399" s="6"/>
      <c r="AC399" s="6"/>
      <c r="AD399" s="7"/>
      <c r="AF399" s="5"/>
      <c r="AG399" s="25">
        <v>25</v>
      </c>
      <c r="AH399" s="6"/>
      <c r="AI399" s="6"/>
      <c r="AJ399" s="6"/>
      <c r="AK399" s="6"/>
      <c r="AL399" s="7"/>
      <c r="AN399" s="5"/>
      <c r="AO399" s="25">
        <v>20</v>
      </c>
      <c r="AP399" s="6"/>
      <c r="AQ399" s="6"/>
      <c r="AR399" s="6"/>
      <c r="AS399" s="6"/>
      <c r="AT399" s="7"/>
      <c r="AV399" s="5"/>
      <c r="AW399" s="25">
        <v>9</v>
      </c>
      <c r="AX399" s="6"/>
      <c r="AY399" s="6"/>
      <c r="AZ399" s="6"/>
      <c r="BA399" s="6"/>
      <c r="BB399" s="7"/>
      <c r="BD399" s="5"/>
      <c r="BE399" s="25">
        <v>18</v>
      </c>
      <c r="BF399" s="6"/>
      <c r="BG399" s="6"/>
      <c r="BH399" s="6"/>
      <c r="BI399" s="6"/>
      <c r="BJ399" s="7"/>
    </row>
    <row r="400" spans="2:62" x14ac:dyDescent="0.25">
      <c r="B400" s="25"/>
      <c r="X400" s="5"/>
      <c r="Y400" s="25">
        <v>2</v>
      </c>
      <c r="Z400" s="6"/>
      <c r="AA400" s="6"/>
      <c r="AB400" s="6"/>
      <c r="AC400" s="6"/>
      <c r="AD400" s="7"/>
      <c r="AF400" s="5"/>
      <c r="AG400" s="25">
        <v>27</v>
      </c>
      <c r="AH400" s="6"/>
      <c r="AI400" s="6"/>
      <c r="AJ400" s="6"/>
      <c r="AK400" s="6"/>
      <c r="AL400" s="7"/>
      <c r="AN400" s="5"/>
      <c r="AO400" s="25">
        <v>7</v>
      </c>
      <c r="AP400" s="6"/>
      <c r="AQ400" s="6"/>
      <c r="AR400" s="6"/>
      <c r="AS400" s="6"/>
      <c r="AT400" s="7"/>
      <c r="AV400" s="5"/>
      <c r="AW400" s="25">
        <v>23</v>
      </c>
      <c r="AX400" s="6"/>
      <c r="AY400" s="6"/>
      <c r="AZ400" s="6"/>
      <c r="BA400" s="6"/>
      <c r="BB400" s="7"/>
      <c r="BD400" s="5"/>
      <c r="BE400" s="25">
        <v>13</v>
      </c>
      <c r="BF400" s="6"/>
      <c r="BG400" s="6"/>
      <c r="BH400" s="6"/>
      <c r="BI400" s="6"/>
      <c r="BJ400" s="7"/>
    </row>
    <row r="401" spans="2:62" x14ac:dyDescent="0.25">
      <c r="B401" s="25"/>
      <c r="X401" s="5"/>
      <c r="Y401" s="25">
        <v>12</v>
      </c>
      <c r="Z401" s="6"/>
      <c r="AA401" s="6"/>
      <c r="AB401" s="6"/>
      <c r="AC401" s="6"/>
      <c r="AD401" s="7"/>
      <c r="AF401" s="5"/>
      <c r="AG401" s="25">
        <v>33</v>
      </c>
      <c r="AH401" s="6"/>
      <c r="AI401" s="6"/>
      <c r="AJ401" s="6"/>
      <c r="AK401" s="6"/>
      <c r="AL401" s="7"/>
      <c r="AN401" s="5"/>
      <c r="AO401" s="25">
        <v>23</v>
      </c>
      <c r="AP401" s="6"/>
      <c r="AQ401" s="6"/>
      <c r="AR401" s="6"/>
      <c r="AS401" s="6"/>
      <c r="AT401" s="7"/>
      <c r="AV401" s="5"/>
      <c r="AW401" s="25">
        <v>13</v>
      </c>
      <c r="AX401" s="6"/>
      <c r="AY401" s="6"/>
      <c r="AZ401" s="6"/>
      <c r="BA401" s="6"/>
      <c r="BB401" s="7"/>
      <c r="BD401" s="5"/>
      <c r="BE401" s="25">
        <v>7</v>
      </c>
      <c r="BF401" s="6"/>
      <c r="BG401" s="6"/>
      <c r="BH401" s="6"/>
      <c r="BI401" s="6"/>
      <c r="BJ401" s="7"/>
    </row>
    <row r="402" spans="2:62" x14ac:dyDescent="0.25">
      <c r="B402" s="25"/>
      <c r="X402" s="5"/>
      <c r="Y402" s="25">
        <v>0</v>
      </c>
      <c r="Z402" s="6"/>
      <c r="AA402" s="6"/>
      <c r="AB402" s="6"/>
      <c r="AC402" s="6"/>
      <c r="AD402" s="7"/>
      <c r="AF402" s="5"/>
      <c r="AG402" s="25">
        <v>34</v>
      </c>
      <c r="AH402" s="6"/>
      <c r="AI402" s="6"/>
      <c r="AJ402" s="6"/>
      <c r="AK402" s="6"/>
      <c r="AL402" s="7"/>
      <c r="AN402" s="5"/>
      <c r="AO402" s="25">
        <v>13</v>
      </c>
      <c r="AP402" s="6"/>
      <c r="AQ402" s="6"/>
      <c r="AR402" s="6"/>
      <c r="AS402" s="6"/>
      <c r="AT402" s="7"/>
      <c r="AV402" s="5"/>
      <c r="AW402" s="25">
        <v>13</v>
      </c>
      <c r="AX402" s="6"/>
      <c r="AY402" s="6"/>
      <c r="AZ402" s="6"/>
      <c r="BA402" s="6"/>
      <c r="BB402" s="7"/>
      <c r="BD402" s="5"/>
      <c r="BE402" s="25">
        <v>24</v>
      </c>
      <c r="BF402" s="6"/>
      <c r="BG402" s="6"/>
      <c r="BH402" s="6"/>
      <c r="BI402" s="6"/>
      <c r="BJ402" s="7"/>
    </row>
    <row r="403" spans="2:62" x14ac:dyDescent="0.25">
      <c r="B403" s="25"/>
      <c r="X403" s="5"/>
      <c r="Y403" s="25">
        <v>7</v>
      </c>
      <c r="Z403" s="6"/>
      <c r="AA403" s="6"/>
      <c r="AB403" s="6"/>
      <c r="AC403" s="6"/>
      <c r="AD403" s="7"/>
      <c r="AF403" s="5"/>
      <c r="AG403" s="25">
        <v>35</v>
      </c>
      <c r="AH403" s="6"/>
      <c r="AI403" s="6"/>
      <c r="AJ403" s="6"/>
      <c r="AK403" s="6"/>
      <c r="AL403" s="7"/>
      <c r="AN403" s="5"/>
      <c r="AO403" s="25">
        <v>6</v>
      </c>
      <c r="AP403" s="6"/>
      <c r="AQ403" s="6"/>
      <c r="AR403" s="6"/>
      <c r="AS403" s="6"/>
      <c r="AT403" s="7"/>
      <c r="AV403" s="5"/>
      <c r="AW403" s="25">
        <v>16</v>
      </c>
      <c r="AX403" s="6"/>
      <c r="AY403" s="6"/>
      <c r="AZ403" s="6"/>
      <c r="BA403" s="6"/>
      <c r="BB403" s="7"/>
      <c r="BD403" s="5"/>
      <c r="BE403" s="25">
        <v>21</v>
      </c>
      <c r="BF403" s="6"/>
      <c r="BG403" s="6"/>
      <c r="BH403" s="6"/>
      <c r="BI403" s="6"/>
      <c r="BJ403" s="7"/>
    </row>
    <row r="404" spans="2:62" x14ac:dyDescent="0.25">
      <c r="B404" s="25"/>
      <c r="X404" s="5"/>
      <c r="Y404" s="25">
        <v>7</v>
      </c>
      <c r="Z404" s="6"/>
      <c r="AA404" s="6"/>
      <c r="AB404" s="6"/>
      <c r="AC404" s="6"/>
      <c r="AD404" s="7"/>
      <c r="AF404" s="5"/>
      <c r="AG404" s="25">
        <v>10</v>
      </c>
      <c r="AH404" s="6"/>
      <c r="AI404" s="6"/>
      <c r="AJ404" s="6"/>
      <c r="AK404" s="6"/>
      <c r="AL404" s="7"/>
      <c r="AN404" s="5"/>
      <c r="AO404" s="25">
        <v>36</v>
      </c>
      <c r="AP404" s="6"/>
      <c r="AQ404" s="6"/>
      <c r="AR404" s="6"/>
      <c r="AS404" s="6"/>
      <c r="AT404" s="7"/>
      <c r="AV404" s="5"/>
      <c r="AW404" s="25">
        <v>7</v>
      </c>
      <c r="AX404" s="6"/>
      <c r="AY404" s="6"/>
      <c r="AZ404" s="6"/>
      <c r="BA404" s="6"/>
      <c r="BB404" s="7"/>
      <c r="BD404" s="5"/>
      <c r="BE404" s="25">
        <v>9</v>
      </c>
      <c r="BF404" s="6"/>
      <c r="BG404" s="6"/>
      <c r="BH404" s="6"/>
      <c r="BI404" s="6"/>
      <c r="BJ404" s="7"/>
    </row>
    <row r="405" spans="2:62" x14ac:dyDescent="0.25">
      <c r="B405" s="25"/>
      <c r="X405" s="5"/>
      <c r="Y405" s="25">
        <v>24</v>
      </c>
      <c r="Z405" s="6"/>
      <c r="AA405" s="6"/>
      <c r="AB405" s="6"/>
      <c r="AC405" s="6"/>
      <c r="AD405" s="7"/>
      <c r="AF405" s="5"/>
      <c r="AG405" s="25">
        <v>23</v>
      </c>
      <c r="AH405" s="6"/>
      <c r="AI405" s="6"/>
      <c r="AJ405" s="6"/>
      <c r="AK405" s="6"/>
      <c r="AL405" s="7"/>
      <c r="AN405" s="5"/>
      <c r="AO405" s="25">
        <v>8</v>
      </c>
      <c r="AP405" s="6"/>
      <c r="AQ405" s="6"/>
      <c r="AR405" s="6"/>
      <c r="AS405" s="6"/>
      <c r="AT405" s="7"/>
      <c r="AV405" s="5"/>
      <c r="AW405" s="25">
        <v>34</v>
      </c>
      <c r="AX405" s="6"/>
      <c r="AY405" s="6"/>
      <c r="AZ405" s="6"/>
      <c r="BA405" s="6"/>
      <c r="BB405" s="7"/>
      <c r="BD405" s="5"/>
      <c r="BE405" s="25">
        <v>20</v>
      </c>
      <c r="BF405" s="6"/>
      <c r="BG405" s="6"/>
      <c r="BH405" s="6"/>
      <c r="BI405" s="6"/>
      <c r="BJ405" s="7"/>
    </row>
    <row r="406" spans="2:62" x14ac:dyDescent="0.25">
      <c r="B406" s="25"/>
      <c r="X406" s="5"/>
      <c r="Y406" s="25">
        <v>10</v>
      </c>
      <c r="Z406" s="6"/>
      <c r="AA406" s="6"/>
      <c r="AB406" s="6"/>
      <c r="AC406" s="6"/>
      <c r="AD406" s="7"/>
      <c r="AF406" s="5"/>
      <c r="AG406" s="25">
        <v>21</v>
      </c>
      <c r="AH406" s="6"/>
      <c r="AI406" s="6"/>
      <c r="AJ406" s="6"/>
      <c r="AK406" s="6"/>
      <c r="AL406" s="7"/>
      <c r="AN406" s="5"/>
      <c r="AO406" s="25">
        <v>36</v>
      </c>
      <c r="AP406" s="6"/>
      <c r="AQ406" s="6"/>
      <c r="AR406" s="6"/>
      <c r="AS406" s="6"/>
      <c r="AT406" s="7"/>
      <c r="AV406" s="5"/>
      <c r="AW406" s="25">
        <v>12</v>
      </c>
      <c r="AX406" s="6"/>
      <c r="AY406" s="6"/>
      <c r="AZ406" s="6"/>
      <c r="BA406" s="6"/>
      <c r="BB406" s="7"/>
      <c r="BD406" s="5"/>
      <c r="BE406" s="25">
        <v>29</v>
      </c>
      <c r="BF406" s="6"/>
      <c r="BG406" s="6"/>
      <c r="BH406" s="6"/>
      <c r="BI406" s="6"/>
      <c r="BJ406" s="7"/>
    </row>
    <row r="407" spans="2:62" x14ac:dyDescent="0.25">
      <c r="B407" s="25"/>
      <c r="X407" s="5"/>
      <c r="Y407" s="25">
        <v>29</v>
      </c>
      <c r="Z407" s="6"/>
      <c r="AA407" s="6"/>
      <c r="AB407" s="6"/>
      <c r="AC407" s="6"/>
      <c r="AD407" s="7"/>
      <c r="AF407" s="5"/>
      <c r="AG407" s="25">
        <v>16</v>
      </c>
      <c r="AH407" s="6"/>
      <c r="AI407" s="6"/>
      <c r="AJ407" s="6"/>
      <c r="AK407" s="6"/>
      <c r="AL407" s="7"/>
      <c r="AN407" s="5"/>
      <c r="AO407" s="25">
        <v>1</v>
      </c>
      <c r="AP407" s="6"/>
      <c r="AQ407" s="6"/>
      <c r="AR407" s="6"/>
      <c r="AS407" s="6"/>
      <c r="AT407" s="7"/>
      <c r="AV407" s="5"/>
      <c r="AW407" s="25">
        <v>27</v>
      </c>
      <c r="AX407" s="6"/>
      <c r="AY407" s="6"/>
      <c r="AZ407" s="6"/>
      <c r="BA407" s="6"/>
      <c r="BB407" s="7"/>
      <c r="BD407" s="5"/>
      <c r="BE407" s="25">
        <v>4</v>
      </c>
      <c r="BF407" s="6"/>
      <c r="BG407" s="6"/>
      <c r="BH407" s="6"/>
      <c r="BI407" s="6"/>
      <c r="BJ407" s="7"/>
    </row>
    <row r="408" spans="2:62" x14ac:dyDescent="0.25">
      <c r="B408" s="25"/>
      <c r="X408" s="5"/>
      <c r="Y408" s="25">
        <v>10</v>
      </c>
      <c r="Z408" s="6"/>
      <c r="AA408" s="6"/>
      <c r="AB408" s="6"/>
      <c r="AC408" s="6"/>
      <c r="AD408" s="7"/>
      <c r="AF408" s="5"/>
      <c r="AG408" s="25">
        <v>8</v>
      </c>
      <c r="AH408" s="6"/>
      <c r="AI408" s="6"/>
      <c r="AJ408" s="6"/>
      <c r="AK408" s="6"/>
      <c r="AL408" s="7"/>
      <c r="AN408" s="5"/>
      <c r="AO408" s="25">
        <v>12</v>
      </c>
      <c r="AP408" s="6"/>
      <c r="AQ408" s="6"/>
      <c r="AR408" s="6"/>
      <c r="AS408" s="6"/>
      <c r="AT408" s="7"/>
      <c r="AV408" s="5"/>
      <c r="AW408" s="25">
        <v>10</v>
      </c>
      <c r="AX408" s="6"/>
      <c r="AY408" s="6"/>
      <c r="AZ408" s="6"/>
      <c r="BA408" s="6"/>
      <c r="BB408" s="7"/>
      <c r="BD408" s="5"/>
      <c r="BE408" s="25">
        <v>31</v>
      </c>
      <c r="BF408" s="6"/>
      <c r="BG408" s="6"/>
      <c r="BH408" s="6"/>
      <c r="BI408" s="6"/>
      <c r="BJ408" s="7"/>
    </row>
    <row r="409" spans="2:62" x14ac:dyDescent="0.25">
      <c r="B409" s="25"/>
      <c r="X409" s="5"/>
      <c r="Y409" s="25">
        <v>13</v>
      </c>
      <c r="Z409" s="6"/>
      <c r="AA409" s="6"/>
      <c r="AB409" s="6"/>
      <c r="AC409" s="6"/>
      <c r="AD409" s="7"/>
      <c r="AF409" s="5"/>
      <c r="AG409" s="25">
        <v>26</v>
      </c>
      <c r="AH409" s="6"/>
      <c r="AI409" s="6"/>
      <c r="AJ409" s="6"/>
      <c r="AK409" s="6"/>
      <c r="AL409" s="7"/>
      <c r="AN409" s="5"/>
      <c r="AO409" s="25">
        <v>20</v>
      </c>
      <c r="AP409" s="6"/>
      <c r="AQ409" s="6"/>
      <c r="AR409" s="6"/>
      <c r="AS409" s="6"/>
      <c r="AT409" s="7"/>
      <c r="AV409" s="5"/>
      <c r="AW409" s="25">
        <v>28</v>
      </c>
      <c r="AX409" s="6"/>
      <c r="AY409" s="6"/>
      <c r="AZ409" s="6"/>
      <c r="BA409" s="6"/>
      <c r="BB409" s="7"/>
      <c r="BD409" s="5"/>
      <c r="BE409" s="25">
        <v>26</v>
      </c>
      <c r="BF409" s="6"/>
      <c r="BG409" s="6"/>
      <c r="BH409" s="6"/>
      <c r="BI409" s="6"/>
      <c r="BJ409" s="7"/>
    </row>
    <row r="410" spans="2:62" x14ac:dyDescent="0.25">
      <c r="B410" s="25"/>
      <c r="X410" s="5"/>
      <c r="Y410" s="25">
        <v>15</v>
      </c>
      <c r="Z410" s="6"/>
      <c r="AA410" s="6"/>
      <c r="AB410" s="6"/>
      <c r="AC410" s="6"/>
      <c r="AD410" s="7"/>
      <c r="AF410" s="5"/>
      <c r="AG410" s="25">
        <v>23</v>
      </c>
      <c r="AH410" s="6"/>
      <c r="AI410" s="6"/>
      <c r="AJ410" s="6"/>
      <c r="AK410" s="6"/>
      <c r="AL410" s="7"/>
      <c r="AN410" s="5"/>
      <c r="AO410" s="25">
        <v>26</v>
      </c>
      <c r="AP410" s="6"/>
      <c r="AQ410" s="6"/>
      <c r="AR410" s="6"/>
      <c r="AS410" s="6"/>
      <c r="AT410" s="7"/>
      <c r="AV410" s="5"/>
      <c r="AW410" s="25">
        <v>27</v>
      </c>
      <c r="AX410" s="6"/>
      <c r="AY410" s="6"/>
      <c r="AZ410" s="6"/>
      <c r="BA410" s="6"/>
      <c r="BB410" s="7"/>
      <c r="BD410" s="5"/>
      <c r="BE410" s="25">
        <v>22</v>
      </c>
      <c r="BF410" s="6"/>
      <c r="BG410" s="6"/>
      <c r="BH410" s="6"/>
      <c r="BI410" s="6"/>
      <c r="BJ410" s="7"/>
    </row>
    <row r="411" spans="2:62" x14ac:dyDescent="0.25">
      <c r="B411" s="25"/>
      <c r="X411" s="5"/>
      <c r="Y411" s="25">
        <v>4</v>
      </c>
      <c r="Z411" s="6"/>
      <c r="AA411" s="6"/>
      <c r="AB411" s="6"/>
      <c r="AC411" s="6"/>
      <c r="AD411" s="7"/>
      <c r="AF411" s="5"/>
      <c r="AG411" s="25">
        <v>8</v>
      </c>
      <c r="AH411" s="6"/>
      <c r="AI411" s="6"/>
      <c r="AJ411" s="6"/>
      <c r="AK411" s="6"/>
      <c r="AL411" s="7"/>
      <c r="AN411" s="5"/>
      <c r="AO411" s="25">
        <v>35</v>
      </c>
      <c r="AP411" s="6"/>
      <c r="AQ411" s="6"/>
      <c r="AR411" s="6"/>
      <c r="AS411" s="6"/>
      <c r="AT411" s="7"/>
      <c r="AV411" s="5"/>
      <c r="AW411" s="25">
        <v>17</v>
      </c>
      <c r="AX411" s="6"/>
      <c r="AY411" s="6"/>
      <c r="AZ411" s="6"/>
      <c r="BA411" s="6"/>
      <c r="BB411" s="7"/>
      <c r="BD411" s="5"/>
      <c r="BE411" s="25">
        <v>32</v>
      </c>
      <c r="BF411" s="6"/>
      <c r="BG411" s="6"/>
      <c r="BH411" s="6"/>
      <c r="BI411" s="6"/>
      <c r="BJ411" s="7"/>
    </row>
    <row r="412" spans="2:62" x14ac:dyDescent="0.25">
      <c r="B412" s="25"/>
      <c r="X412" s="5"/>
      <c r="Y412" s="25">
        <v>19</v>
      </c>
      <c r="Z412" s="6"/>
      <c r="AA412" s="6"/>
      <c r="AB412" s="6"/>
      <c r="AC412" s="6"/>
      <c r="AD412" s="7"/>
      <c r="AF412" s="5"/>
      <c r="AG412" s="25">
        <v>5</v>
      </c>
      <c r="AH412" s="6"/>
      <c r="AI412" s="6"/>
      <c r="AJ412" s="6"/>
      <c r="AK412" s="6"/>
      <c r="AL412" s="7"/>
      <c r="AN412" s="5"/>
      <c r="AO412" s="25">
        <v>27</v>
      </c>
      <c r="AP412" s="6"/>
      <c r="AQ412" s="6"/>
      <c r="AR412" s="6"/>
      <c r="AS412" s="6"/>
      <c r="AT412" s="7"/>
      <c r="AV412" s="5"/>
      <c r="AW412" s="25">
        <v>24</v>
      </c>
      <c r="AX412" s="6"/>
      <c r="AY412" s="6"/>
      <c r="AZ412" s="6"/>
      <c r="BA412" s="6"/>
      <c r="BB412" s="7"/>
      <c r="BD412" s="5"/>
      <c r="BE412" s="25">
        <v>28</v>
      </c>
      <c r="BF412" s="6"/>
      <c r="BG412" s="6"/>
      <c r="BH412" s="6"/>
      <c r="BI412" s="6"/>
      <c r="BJ412" s="7"/>
    </row>
    <row r="413" spans="2:62" x14ac:dyDescent="0.25">
      <c r="B413" s="25"/>
      <c r="X413" s="5"/>
      <c r="Y413" s="25">
        <v>28</v>
      </c>
      <c r="Z413" s="6"/>
      <c r="AA413" s="6"/>
      <c r="AB413" s="6"/>
      <c r="AC413" s="6"/>
      <c r="AD413" s="7"/>
      <c r="AF413" s="5"/>
      <c r="AG413" s="25">
        <v>8</v>
      </c>
      <c r="AH413" s="6"/>
      <c r="AI413" s="6"/>
      <c r="AJ413" s="6"/>
      <c r="AK413" s="6"/>
      <c r="AL413" s="7"/>
      <c r="AN413" s="5"/>
      <c r="AO413" s="25">
        <v>9</v>
      </c>
      <c r="AP413" s="6"/>
      <c r="AQ413" s="6"/>
      <c r="AR413" s="6"/>
      <c r="AS413" s="6"/>
      <c r="AT413" s="7"/>
      <c r="AV413" s="5"/>
      <c r="AW413" s="25">
        <v>20</v>
      </c>
      <c r="AX413" s="6"/>
      <c r="AY413" s="6"/>
      <c r="AZ413" s="6"/>
      <c r="BA413" s="6"/>
      <c r="BB413" s="7"/>
      <c r="BD413" s="5"/>
      <c r="BE413" s="25">
        <v>26</v>
      </c>
      <c r="BF413" s="6"/>
      <c r="BG413" s="6"/>
      <c r="BH413" s="6"/>
      <c r="BI413" s="6"/>
      <c r="BJ413" s="7"/>
    </row>
    <row r="414" spans="2:62" x14ac:dyDescent="0.25">
      <c r="B414" s="25"/>
      <c r="X414" s="5"/>
      <c r="Y414" s="25">
        <v>35</v>
      </c>
      <c r="Z414" s="6"/>
      <c r="AA414" s="6"/>
      <c r="AB414" s="6"/>
      <c r="AC414" s="6"/>
      <c r="AD414" s="7"/>
      <c r="AF414" s="5"/>
      <c r="AG414" s="25">
        <v>17</v>
      </c>
      <c r="AH414" s="6"/>
      <c r="AI414" s="6"/>
      <c r="AJ414" s="6"/>
      <c r="AK414" s="6"/>
      <c r="AL414" s="7"/>
      <c r="AN414" s="5"/>
      <c r="AO414" s="25">
        <v>14</v>
      </c>
      <c r="AP414" s="6"/>
      <c r="AQ414" s="6"/>
      <c r="AR414" s="6"/>
      <c r="AS414" s="6"/>
      <c r="AT414" s="7"/>
      <c r="AV414" s="5"/>
      <c r="AW414" s="25">
        <v>10</v>
      </c>
      <c r="AX414" s="6"/>
      <c r="AY414" s="6"/>
      <c r="AZ414" s="6"/>
      <c r="BA414" s="6"/>
      <c r="BB414" s="7"/>
      <c r="BD414" s="5"/>
      <c r="BE414" s="25">
        <v>36</v>
      </c>
      <c r="BF414" s="6"/>
      <c r="BG414" s="6"/>
      <c r="BH414" s="6"/>
      <c r="BI414" s="6"/>
      <c r="BJ414" s="7"/>
    </row>
    <row r="415" spans="2:62" x14ac:dyDescent="0.25">
      <c r="B415" s="25"/>
      <c r="X415" s="5"/>
      <c r="Y415" s="25">
        <v>14</v>
      </c>
      <c r="Z415" s="6"/>
      <c r="AA415" s="6"/>
      <c r="AB415" s="6"/>
      <c r="AC415" s="6"/>
      <c r="AD415" s="7"/>
      <c r="AF415" s="5"/>
      <c r="AG415" s="25">
        <v>28</v>
      </c>
      <c r="AH415" s="6"/>
      <c r="AI415" s="6"/>
      <c r="AJ415" s="6"/>
      <c r="AK415" s="6"/>
      <c r="AL415" s="7"/>
      <c r="AN415" s="5"/>
      <c r="AO415" s="25">
        <v>31</v>
      </c>
      <c r="AP415" s="6"/>
      <c r="AQ415" s="6"/>
      <c r="AR415" s="6"/>
      <c r="AS415" s="6"/>
      <c r="AT415" s="7"/>
      <c r="AV415" s="5"/>
      <c r="AW415" s="25">
        <v>0</v>
      </c>
      <c r="AX415" s="6"/>
      <c r="AY415" s="6"/>
      <c r="AZ415" s="6"/>
      <c r="BA415" s="6"/>
      <c r="BB415" s="7"/>
      <c r="BD415" s="5"/>
      <c r="BE415" s="25">
        <v>27</v>
      </c>
      <c r="BF415" s="6"/>
      <c r="BG415" s="6"/>
      <c r="BH415" s="6"/>
      <c r="BI415" s="6"/>
      <c r="BJ415" s="7"/>
    </row>
    <row r="416" spans="2:62" x14ac:dyDescent="0.25">
      <c r="B416" s="25"/>
      <c r="X416" s="5"/>
      <c r="Y416" s="25">
        <v>13</v>
      </c>
      <c r="Z416" s="6"/>
      <c r="AA416" s="6"/>
      <c r="AB416" s="6"/>
      <c r="AC416" s="6"/>
      <c r="AD416" s="7"/>
      <c r="AF416" s="5"/>
      <c r="AG416" s="25">
        <v>12</v>
      </c>
      <c r="AH416" s="6"/>
      <c r="AI416" s="6"/>
      <c r="AJ416" s="6"/>
      <c r="AK416" s="6"/>
      <c r="AL416" s="7"/>
      <c r="AN416" s="5"/>
      <c r="AO416" s="25">
        <v>29</v>
      </c>
      <c r="AP416" s="6"/>
      <c r="AQ416" s="6"/>
      <c r="AR416" s="6"/>
      <c r="AS416" s="6"/>
      <c r="AT416" s="7"/>
      <c r="AV416" s="5"/>
      <c r="AW416" s="25">
        <v>9</v>
      </c>
      <c r="AX416" s="6"/>
      <c r="AY416" s="6"/>
      <c r="AZ416" s="6"/>
      <c r="BA416" s="6"/>
      <c r="BB416" s="7"/>
      <c r="BD416" s="5"/>
      <c r="BE416" s="25">
        <v>0</v>
      </c>
      <c r="BF416" s="6"/>
      <c r="BG416" s="6"/>
      <c r="BH416" s="6"/>
      <c r="BI416" s="6"/>
      <c r="BJ416" s="7"/>
    </row>
    <row r="417" spans="2:62" x14ac:dyDescent="0.25">
      <c r="B417" s="25"/>
      <c r="X417" s="5"/>
      <c r="Y417" s="25">
        <v>19</v>
      </c>
      <c r="Z417" s="6"/>
      <c r="AA417" s="6"/>
      <c r="AB417" s="6"/>
      <c r="AC417" s="6"/>
      <c r="AD417" s="7"/>
      <c r="AF417" s="5"/>
      <c r="AG417" s="25">
        <v>19</v>
      </c>
      <c r="AH417" s="6"/>
      <c r="AI417" s="6"/>
      <c r="AJ417" s="6"/>
      <c r="AK417" s="6"/>
      <c r="AL417" s="7"/>
      <c r="AN417" s="5"/>
      <c r="AO417" s="25">
        <v>27</v>
      </c>
      <c r="AP417" s="6"/>
      <c r="AQ417" s="6"/>
      <c r="AR417" s="6"/>
      <c r="AS417" s="6"/>
      <c r="AT417" s="7"/>
      <c r="AV417" s="5"/>
      <c r="AW417" s="25">
        <v>17</v>
      </c>
      <c r="AX417" s="6"/>
      <c r="AY417" s="6"/>
      <c r="AZ417" s="6"/>
      <c r="BA417" s="6"/>
      <c r="BB417" s="7"/>
      <c r="BD417" s="5"/>
      <c r="BE417" s="25">
        <v>7</v>
      </c>
      <c r="BF417" s="6"/>
      <c r="BG417" s="6"/>
      <c r="BH417" s="6"/>
      <c r="BI417" s="6"/>
      <c r="BJ417" s="7"/>
    </row>
    <row r="418" spans="2:62" x14ac:dyDescent="0.25">
      <c r="B418" s="25"/>
      <c r="X418" s="5"/>
      <c r="Y418" s="25">
        <v>26</v>
      </c>
      <c r="Z418" s="6"/>
      <c r="AA418" s="6"/>
      <c r="AB418" s="6"/>
      <c r="AC418" s="6"/>
      <c r="AD418" s="7"/>
      <c r="AF418" s="5"/>
      <c r="AG418" s="25">
        <v>1</v>
      </c>
      <c r="AH418" s="6"/>
      <c r="AI418" s="6"/>
      <c r="AJ418" s="6"/>
      <c r="AK418" s="6"/>
      <c r="AL418" s="7"/>
      <c r="AN418" s="5"/>
      <c r="AO418" s="25">
        <v>24</v>
      </c>
      <c r="AP418" s="6"/>
      <c r="AQ418" s="6"/>
      <c r="AR418" s="6"/>
      <c r="AS418" s="6"/>
      <c r="AT418" s="7"/>
      <c r="AV418" s="5"/>
      <c r="AW418" s="25">
        <v>20</v>
      </c>
      <c r="AX418" s="6"/>
      <c r="AY418" s="6"/>
      <c r="AZ418" s="6"/>
      <c r="BA418" s="6"/>
      <c r="BB418" s="7"/>
      <c r="BD418" s="5"/>
      <c r="BE418" s="25">
        <v>6</v>
      </c>
      <c r="BF418" s="6"/>
      <c r="BG418" s="6"/>
      <c r="BH418" s="6"/>
      <c r="BI418" s="6"/>
      <c r="BJ418" s="7"/>
    </row>
    <row r="419" spans="2:62" x14ac:dyDescent="0.25">
      <c r="B419" s="25"/>
      <c r="X419" s="5"/>
      <c r="Y419" s="25">
        <v>11</v>
      </c>
      <c r="Z419" s="6"/>
      <c r="AA419" s="6"/>
      <c r="AB419" s="6"/>
      <c r="AC419" s="6"/>
      <c r="AD419" s="7"/>
      <c r="AF419" s="5"/>
      <c r="AG419" s="25">
        <v>32</v>
      </c>
      <c r="AH419" s="6"/>
      <c r="AI419" s="6"/>
      <c r="AJ419" s="6"/>
      <c r="AK419" s="6"/>
      <c r="AL419" s="7"/>
      <c r="AN419" s="5"/>
      <c r="AO419" s="25">
        <v>4</v>
      </c>
      <c r="AP419" s="6"/>
      <c r="AQ419" s="6"/>
      <c r="AR419" s="6"/>
      <c r="AS419" s="6"/>
      <c r="AT419" s="7"/>
      <c r="AV419" s="5"/>
      <c r="AW419" s="25">
        <v>10</v>
      </c>
      <c r="AX419" s="6"/>
      <c r="AY419" s="6"/>
      <c r="AZ419" s="6"/>
      <c r="BA419" s="6"/>
      <c r="BB419" s="7"/>
      <c r="BD419" s="5"/>
      <c r="BE419" s="25">
        <v>25</v>
      </c>
      <c r="BF419" s="6"/>
      <c r="BG419" s="6"/>
      <c r="BH419" s="6"/>
      <c r="BI419" s="6"/>
      <c r="BJ419" s="7"/>
    </row>
    <row r="420" spans="2:62" x14ac:dyDescent="0.25">
      <c r="B420" s="25"/>
      <c r="X420" s="5"/>
      <c r="Y420" s="25">
        <v>7</v>
      </c>
      <c r="Z420" s="6"/>
      <c r="AA420" s="6"/>
      <c r="AB420" s="6"/>
      <c r="AC420" s="6"/>
      <c r="AD420" s="7"/>
      <c r="AF420" s="5"/>
      <c r="AG420" s="25">
        <v>1</v>
      </c>
      <c r="AH420" s="6"/>
      <c r="AI420" s="6"/>
      <c r="AJ420" s="6"/>
      <c r="AK420" s="6"/>
      <c r="AL420" s="7"/>
      <c r="AN420" s="5"/>
      <c r="AO420" s="25">
        <v>24</v>
      </c>
      <c r="AP420" s="6"/>
      <c r="AQ420" s="6"/>
      <c r="AR420" s="6"/>
      <c r="AS420" s="6"/>
      <c r="AT420" s="7"/>
      <c r="AV420" s="5"/>
      <c r="AW420" s="25">
        <v>19</v>
      </c>
      <c r="AX420" s="6"/>
      <c r="AY420" s="6"/>
      <c r="AZ420" s="6"/>
      <c r="BA420" s="6"/>
      <c r="BB420" s="7"/>
      <c r="BD420" s="5"/>
      <c r="BE420" s="25">
        <v>15</v>
      </c>
      <c r="BF420" s="6"/>
      <c r="BG420" s="6"/>
      <c r="BH420" s="6"/>
      <c r="BI420" s="6"/>
      <c r="BJ420" s="7"/>
    </row>
    <row r="421" spans="2:62" x14ac:dyDescent="0.25">
      <c r="B421" s="25"/>
      <c r="X421" s="5"/>
      <c r="Y421" s="25">
        <v>29</v>
      </c>
      <c r="Z421" s="6"/>
      <c r="AA421" s="6"/>
      <c r="AB421" s="6"/>
      <c r="AC421" s="6"/>
      <c r="AD421" s="7"/>
      <c r="AF421" s="5"/>
      <c r="AG421" s="25">
        <v>26</v>
      </c>
      <c r="AH421" s="6"/>
      <c r="AI421" s="6"/>
      <c r="AJ421" s="6"/>
      <c r="AK421" s="6"/>
      <c r="AL421" s="7"/>
      <c r="AN421" s="5"/>
      <c r="AO421" s="25">
        <v>26</v>
      </c>
      <c r="AP421" s="6"/>
      <c r="AQ421" s="6"/>
      <c r="AR421" s="6"/>
      <c r="AS421" s="6"/>
      <c r="AT421" s="7"/>
      <c r="AV421" s="5"/>
      <c r="AW421" s="25">
        <v>32</v>
      </c>
      <c r="AX421" s="6"/>
      <c r="AY421" s="6"/>
      <c r="AZ421" s="6"/>
      <c r="BA421" s="6"/>
      <c r="BB421" s="7"/>
      <c r="BD421" s="5"/>
      <c r="BE421" s="25">
        <v>2</v>
      </c>
      <c r="BF421" s="6"/>
      <c r="BG421" s="6"/>
      <c r="BH421" s="6"/>
      <c r="BI421" s="6"/>
      <c r="BJ421" s="7"/>
    </row>
    <row r="422" spans="2:62" x14ac:dyDescent="0.25">
      <c r="B422" s="25"/>
      <c r="X422" s="5"/>
      <c r="Y422" s="25">
        <v>0</v>
      </c>
      <c r="Z422" s="6"/>
      <c r="AA422" s="6"/>
      <c r="AB422" s="6"/>
      <c r="AC422" s="6"/>
      <c r="AD422" s="7"/>
      <c r="AF422" s="5"/>
      <c r="AG422" s="25">
        <v>10</v>
      </c>
      <c r="AH422" s="6"/>
      <c r="AI422" s="6"/>
      <c r="AJ422" s="6"/>
      <c r="AK422" s="6"/>
      <c r="AL422" s="7"/>
      <c r="AN422" s="5"/>
      <c r="AO422" s="25">
        <v>3</v>
      </c>
      <c r="AP422" s="6"/>
      <c r="AQ422" s="6"/>
      <c r="AR422" s="6"/>
      <c r="AS422" s="6"/>
      <c r="AT422" s="7"/>
      <c r="AV422" s="5"/>
      <c r="AW422" s="25">
        <v>36</v>
      </c>
      <c r="AX422" s="6"/>
      <c r="AY422" s="6"/>
      <c r="AZ422" s="6"/>
      <c r="BA422" s="6"/>
      <c r="BB422" s="7"/>
      <c r="BD422" s="5"/>
      <c r="BE422" s="25">
        <v>19</v>
      </c>
      <c r="BF422" s="6"/>
      <c r="BG422" s="6"/>
      <c r="BH422" s="6"/>
      <c r="BI422" s="6"/>
      <c r="BJ422" s="7"/>
    </row>
    <row r="423" spans="2:62" x14ac:dyDescent="0.25">
      <c r="B423" s="25"/>
      <c r="X423" s="5"/>
      <c r="Y423" s="25">
        <v>21</v>
      </c>
      <c r="Z423" s="6"/>
      <c r="AA423" s="6"/>
      <c r="AB423" s="6"/>
      <c r="AC423" s="6"/>
      <c r="AD423" s="7"/>
      <c r="AF423" s="5"/>
      <c r="AG423" s="25">
        <v>17</v>
      </c>
      <c r="AH423" s="6"/>
      <c r="AI423" s="6"/>
      <c r="AJ423" s="6"/>
      <c r="AK423" s="6"/>
      <c r="AL423" s="7"/>
      <c r="AN423" s="5"/>
      <c r="AO423" s="25">
        <v>13</v>
      </c>
      <c r="AP423" s="6"/>
      <c r="AQ423" s="6"/>
      <c r="AR423" s="6"/>
      <c r="AS423" s="6"/>
      <c r="AT423" s="7"/>
      <c r="AV423" s="5"/>
      <c r="AW423" s="25">
        <v>1</v>
      </c>
      <c r="AX423" s="6"/>
      <c r="AY423" s="6"/>
      <c r="AZ423" s="6"/>
      <c r="BA423" s="6"/>
      <c r="BB423" s="7"/>
      <c r="BD423" s="5"/>
      <c r="BE423" s="25">
        <v>8</v>
      </c>
      <c r="BF423" s="6"/>
      <c r="BG423" s="6"/>
      <c r="BH423" s="6"/>
      <c r="BI423" s="6"/>
      <c r="BJ423" s="7"/>
    </row>
    <row r="424" spans="2:62" x14ac:dyDescent="0.25">
      <c r="B424" s="25"/>
      <c r="X424" s="5"/>
      <c r="Y424" s="25">
        <v>5</v>
      </c>
      <c r="Z424" s="6"/>
      <c r="AA424" s="6"/>
      <c r="AB424" s="6"/>
      <c r="AC424" s="6"/>
      <c r="AD424" s="7"/>
      <c r="AF424" s="5"/>
      <c r="AG424" s="25">
        <v>29</v>
      </c>
      <c r="AH424" s="6"/>
      <c r="AI424" s="6"/>
      <c r="AJ424" s="6"/>
      <c r="AK424" s="6"/>
      <c r="AL424" s="7"/>
      <c r="AN424" s="5"/>
      <c r="AO424" s="25">
        <v>14</v>
      </c>
      <c r="AP424" s="6"/>
      <c r="AQ424" s="6"/>
      <c r="AR424" s="6"/>
      <c r="AS424" s="6"/>
      <c r="AT424" s="7"/>
      <c r="AV424" s="5"/>
      <c r="AW424" s="25">
        <v>0</v>
      </c>
      <c r="AX424" s="6"/>
      <c r="AY424" s="6"/>
      <c r="AZ424" s="6"/>
      <c r="BA424" s="6"/>
      <c r="BB424" s="7"/>
      <c r="BD424" s="5"/>
      <c r="BE424" s="25">
        <v>20</v>
      </c>
      <c r="BF424" s="6"/>
      <c r="BG424" s="6"/>
      <c r="BH424" s="6"/>
      <c r="BI424" s="6"/>
      <c r="BJ424" s="7"/>
    </row>
    <row r="425" spans="2:62" x14ac:dyDescent="0.25">
      <c r="B425" s="25"/>
      <c r="X425" s="5"/>
      <c r="Y425" s="25">
        <v>35</v>
      </c>
      <c r="Z425" s="6"/>
      <c r="AA425" s="6"/>
      <c r="AB425" s="6"/>
      <c r="AC425" s="6"/>
      <c r="AD425" s="7"/>
      <c r="AF425" s="5"/>
      <c r="AG425" s="25">
        <v>18</v>
      </c>
      <c r="AH425" s="6"/>
      <c r="AI425" s="6"/>
      <c r="AJ425" s="6"/>
      <c r="AK425" s="6"/>
      <c r="AL425" s="7"/>
      <c r="AN425" s="5"/>
      <c r="AO425" s="25">
        <v>8</v>
      </c>
      <c r="AP425" s="6"/>
      <c r="AQ425" s="6"/>
      <c r="AR425" s="6"/>
      <c r="AS425" s="6"/>
      <c r="AT425" s="7"/>
      <c r="AV425" s="5"/>
      <c r="AW425" s="25">
        <v>34</v>
      </c>
      <c r="AX425" s="6"/>
      <c r="AY425" s="6"/>
      <c r="AZ425" s="6"/>
      <c r="BA425" s="6"/>
      <c r="BB425" s="7"/>
      <c r="BD425" s="5"/>
      <c r="BE425" s="25">
        <v>33</v>
      </c>
      <c r="BF425" s="6"/>
      <c r="BG425" s="6"/>
      <c r="BH425" s="6"/>
      <c r="BI425" s="6"/>
      <c r="BJ425" s="7"/>
    </row>
    <row r="426" spans="2:62" x14ac:dyDescent="0.25">
      <c r="B426" s="25"/>
      <c r="X426" s="5"/>
      <c r="Y426" s="25">
        <v>24</v>
      </c>
      <c r="Z426" s="6"/>
      <c r="AA426" s="6"/>
      <c r="AB426" s="6"/>
      <c r="AC426" s="6"/>
      <c r="AD426" s="7"/>
      <c r="AF426" s="5"/>
      <c r="AG426" s="25">
        <v>0</v>
      </c>
      <c r="AH426" s="6"/>
      <c r="AI426" s="6"/>
      <c r="AJ426" s="6"/>
      <c r="AK426" s="6"/>
      <c r="AL426" s="7"/>
      <c r="AN426" s="5"/>
      <c r="AO426" s="25">
        <v>9</v>
      </c>
      <c r="AP426" s="6"/>
      <c r="AQ426" s="6"/>
      <c r="AR426" s="6"/>
      <c r="AS426" s="6"/>
      <c r="AT426" s="7"/>
      <c r="AV426" s="5"/>
      <c r="AW426" s="25">
        <v>33</v>
      </c>
      <c r="AX426" s="6"/>
      <c r="AY426" s="6"/>
      <c r="AZ426" s="6"/>
      <c r="BA426" s="6"/>
      <c r="BB426" s="7"/>
      <c r="BD426" s="5"/>
      <c r="BE426" s="25">
        <v>28</v>
      </c>
      <c r="BF426" s="6"/>
      <c r="BG426" s="6"/>
      <c r="BH426" s="6"/>
      <c r="BI426" s="6"/>
      <c r="BJ426" s="7"/>
    </row>
    <row r="427" spans="2:62" x14ac:dyDescent="0.25">
      <c r="B427" s="25"/>
      <c r="X427" s="5"/>
      <c r="Y427" s="25">
        <v>21</v>
      </c>
      <c r="Z427" s="6"/>
      <c r="AA427" s="6"/>
      <c r="AB427" s="6"/>
      <c r="AC427" s="6"/>
      <c r="AD427" s="7"/>
      <c r="AF427" s="5"/>
      <c r="AG427" s="25">
        <v>16</v>
      </c>
      <c r="AH427" s="6"/>
      <c r="AI427" s="6"/>
      <c r="AJ427" s="6"/>
      <c r="AK427" s="6"/>
      <c r="AL427" s="7"/>
      <c r="AN427" s="5"/>
      <c r="AO427" s="25">
        <v>34</v>
      </c>
      <c r="AP427" s="6"/>
      <c r="AQ427" s="6"/>
      <c r="AR427" s="6"/>
      <c r="AS427" s="6"/>
      <c r="AT427" s="7"/>
      <c r="AV427" s="5"/>
      <c r="AW427" s="25">
        <v>28</v>
      </c>
      <c r="AX427" s="6"/>
      <c r="AY427" s="6"/>
      <c r="AZ427" s="6"/>
      <c r="BA427" s="6"/>
      <c r="BB427" s="7"/>
      <c r="BD427" s="5"/>
      <c r="BE427" s="25">
        <v>0</v>
      </c>
      <c r="BF427" s="6"/>
      <c r="BG427" s="6"/>
      <c r="BH427" s="6"/>
      <c r="BI427" s="6"/>
      <c r="BJ427" s="7"/>
    </row>
    <row r="428" spans="2:62" x14ac:dyDescent="0.25">
      <c r="B428" s="25"/>
      <c r="X428" s="5"/>
      <c r="Y428" s="25">
        <v>1</v>
      </c>
      <c r="Z428" s="6"/>
      <c r="AA428" s="6"/>
      <c r="AB428" s="6"/>
      <c r="AC428" s="6"/>
      <c r="AD428" s="7"/>
      <c r="AF428" s="5"/>
      <c r="AG428" s="25">
        <v>15</v>
      </c>
      <c r="AH428" s="6"/>
      <c r="AI428" s="6"/>
      <c r="AJ428" s="6"/>
      <c r="AK428" s="6"/>
      <c r="AL428" s="7"/>
      <c r="AN428" s="5"/>
      <c r="AO428" s="25">
        <v>13</v>
      </c>
      <c r="AP428" s="6"/>
      <c r="AQ428" s="6"/>
      <c r="AR428" s="6"/>
      <c r="AS428" s="6"/>
      <c r="AT428" s="7"/>
      <c r="AV428" s="5"/>
      <c r="AW428" s="25">
        <v>25</v>
      </c>
      <c r="AX428" s="6"/>
      <c r="AY428" s="6"/>
      <c r="AZ428" s="6"/>
      <c r="BA428" s="6"/>
      <c r="BB428" s="7"/>
      <c r="BD428" s="5"/>
      <c r="BE428" s="25">
        <v>24</v>
      </c>
      <c r="BF428" s="6"/>
      <c r="BG428" s="6"/>
      <c r="BH428" s="6"/>
      <c r="BI428" s="6"/>
      <c r="BJ428" s="7"/>
    </row>
    <row r="429" spans="2:62" x14ac:dyDescent="0.25">
      <c r="B429" s="25"/>
      <c r="X429" s="5"/>
      <c r="Y429" s="25">
        <v>28</v>
      </c>
      <c r="Z429" s="6"/>
      <c r="AA429" s="6"/>
      <c r="AB429" s="6"/>
      <c r="AC429" s="6"/>
      <c r="AD429" s="7"/>
      <c r="AF429" s="5"/>
      <c r="AG429" s="25">
        <v>2</v>
      </c>
      <c r="AH429" s="6"/>
      <c r="AI429" s="6"/>
      <c r="AJ429" s="6"/>
      <c r="AK429" s="6"/>
      <c r="AL429" s="7"/>
      <c r="AN429" s="5"/>
      <c r="AO429" s="25">
        <v>21</v>
      </c>
      <c r="AP429" s="6"/>
      <c r="AQ429" s="6"/>
      <c r="AR429" s="6"/>
      <c r="AS429" s="6"/>
      <c r="AT429" s="7"/>
      <c r="AV429" s="5"/>
      <c r="AW429" s="25">
        <v>12</v>
      </c>
      <c r="AX429" s="6"/>
      <c r="AY429" s="6"/>
      <c r="AZ429" s="6"/>
      <c r="BA429" s="6"/>
      <c r="BB429" s="7"/>
      <c r="BD429" s="5"/>
      <c r="BE429" s="25">
        <v>2</v>
      </c>
      <c r="BF429" s="6"/>
      <c r="BG429" s="6"/>
      <c r="BH429" s="6"/>
      <c r="BI429" s="6"/>
      <c r="BJ429" s="7"/>
    </row>
    <row r="430" spans="2:62" x14ac:dyDescent="0.25">
      <c r="B430" s="25"/>
      <c r="X430" s="5"/>
      <c r="Y430" s="25">
        <v>7</v>
      </c>
      <c r="Z430" s="6"/>
      <c r="AA430" s="6"/>
      <c r="AB430" s="6"/>
      <c r="AC430" s="6"/>
      <c r="AD430" s="7"/>
      <c r="AF430" s="5"/>
      <c r="AG430" s="25">
        <v>26</v>
      </c>
      <c r="AH430" s="6"/>
      <c r="AI430" s="6"/>
      <c r="AJ430" s="6"/>
      <c r="AK430" s="6"/>
      <c r="AL430" s="7"/>
      <c r="AN430" s="5"/>
      <c r="AO430" s="25">
        <v>8</v>
      </c>
      <c r="AP430" s="6"/>
      <c r="AQ430" s="6"/>
      <c r="AR430" s="6"/>
      <c r="AS430" s="6"/>
      <c r="AT430" s="7"/>
      <c r="AV430" s="5"/>
      <c r="AW430" s="25">
        <v>13</v>
      </c>
      <c r="AX430" s="6"/>
      <c r="AY430" s="6"/>
      <c r="AZ430" s="6"/>
      <c r="BA430" s="6"/>
      <c r="BB430" s="7"/>
      <c r="BD430" s="5"/>
      <c r="BE430" s="25">
        <v>8</v>
      </c>
      <c r="BF430" s="6"/>
      <c r="BG430" s="6"/>
      <c r="BH430" s="6"/>
      <c r="BI430" s="6"/>
      <c r="BJ430" s="7"/>
    </row>
    <row r="431" spans="2:62" x14ac:dyDescent="0.25">
      <c r="B431" s="25"/>
      <c r="X431" s="5"/>
      <c r="Y431" s="25">
        <v>2</v>
      </c>
      <c r="Z431" s="6"/>
      <c r="AA431" s="6"/>
      <c r="AB431" s="6"/>
      <c r="AC431" s="6"/>
      <c r="AD431" s="7"/>
      <c r="AF431" s="5"/>
      <c r="AG431" s="25">
        <v>26</v>
      </c>
      <c r="AH431" s="6"/>
      <c r="AI431" s="6"/>
      <c r="AJ431" s="6"/>
      <c r="AK431" s="6"/>
      <c r="AL431" s="7"/>
      <c r="AN431" s="5"/>
      <c r="AO431" s="25">
        <v>25</v>
      </c>
      <c r="AP431" s="6"/>
      <c r="AQ431" s="6"/>
      <c r="AR431" s="6"/>
      <c r="AS431" s="6"/>
      <c r="AT431" s="7"/>
      <c r="AV431" s="5"/>
      <c r="AW431" s="25">
        <v>0</v>
      </c>
      <c r="AX431" s="6"/>
      <c r="AY431" s="6"/>
      <c r="AZ431" s="6"/>
      <c r="BA431" s="6"/>
      <c r="BB431" s="7"/>
      <c r="BD431" s="5"/>
      <c r="BE431" s="25">
        <v>13</v>
      </c>
      <c r="BF431" s="6"/>
      <c r="BG431" s="6"/>
      <c r="BH431" s="6"/>
      <c r="BI431" s="6"/>
      <c r="BJ431" s="7"/>
    </row>
    <row r="432" spans="2:62" x14ac:dyDescent="0.25">
      <c r="B432" s="25"/>
      <c r="X432" s="5"/>
      <c r="Y432" s="25">
        <v>20</v>
      </c>
      <c r="Z432" s="6"/>
      <c r="AA432" s="6"/>
      <c r="AB432" s="6"/>
      <c r="AC432" s="6"/>
      <c r="AD432" s="7"/>
      <c r="AF432" s="5"/>
      <c r="AG432" s="25">
        <v>0</v>
      </c>
      <c r="AH432" s="6"/>
      <c r="AI432" s="6"/>
      <c r="AJ432" s="6"/>
      <c r="AK432" s="6"/>
      <c r="AL432" s="7"/>
      <c r="AN432" s="5"/>
      <c r="AO432" s="25">
        <v>36</v>
      </c>
      <c r="AP432" s="6"/>
      <c r="AQ432" s="6"/>
      <c r="AR432" s="6"/>
      <c r="AS432" s="6"/>
      <c r="AT432" s="7"/>
      <c r="AV432" s="5"/>
      <c r="AW432" s="25">
        <v>2</v>
      </c>
      <c r="AX432" s="6"/>
      <c r="AY432" s="6"/>
      <c r="AZ432" s="6"/>
      <c r="BA432" s="6"/>
      <c r="BB432" s="7"/>
      <c r="BD432" s="5"/>
      <c r="BE432" s="25">
        <v>31</v>
      </c>
      <c r="BF432" s="6"/>
      <c r="BG432" s="6"/>
      <c r="BH432" s="6"/>
      <c r="BI432" s="6"/>
      <c r="BJ432" s="7"/>
    </row>
    <row r="433" spans="2:62" x14ac:dyDescent="0.25">
      <c r="B433" s="25"/>
      <c r="X433" s="5"/>
      <c r="Y433" s="25">
        <v>1</v>
      </c>
      <c r="Z433" s="6"/>
      <c r="AA433" s="6"/>
      <c r="AB433" s="6"/>
      <c r="AC433" s="6"/>
      <c r="AD433" s="7"/>
      <c r="AF433" s="5"/>
      <c r="AG433" s="25">
        <v>34</v>
      </c>
      <c r="AH433" s="6"/>
      <c r="AI433" s="6"/>
      <c r="AJ433" s="6"/>
      <c r="AK433" s="6"/>
      <c r="AL433" s="7"/>
      <c r="AN433" s="5"/>
      <c r="AO433" s="25">
        <v>20</v>
      </c>
      <c r="AP433" s="6"/>
      <c r="AQ433" s="6"/>
      <c r="AR433" s="6"/>
      <c r="AS433" s="6"/>
      <c r="AT433" s="7"/>
      <c r="AV433" s="5"/>
      <c r="AW433" s="25">
        <v>16</v>
      </c>
      <c r="AX433" s="6"/>
      <c r="AY433" s="6"/>
      <c r="AZ433" s="6"/>
      <c r="BA433" s="6"/>
      <c r="BB433" s="7"/>
      <c r="BD433" s="5"/>
      <c r="BE433" s="25">
        <v>30</v>
      </c>
      <c r="BF433" s="6"/>
      <c r="BG433" s="6"/>
      <c r="BH433" s="6"/>
      <c r="BI433" s="6"/>
      <c r="BJ433" s="7"/>
    </row>
    <row r="434" spans="2:62" x14ac:dyDescent="0.25">
      <c r="B434" s="25"/>
      <c r="X434" s="5"/>
      <c r="Y434" s="25">
        <v>17</v>
      </c>
      <c r="Z434" s="6"/>
      <c r="AA434" s="6"/>
      <c r="AB434" s="6"/>
      <c r="AC434" s="6"/>
      <c r="AD434" s="7"/>
      <c r="AF434" s="5"/>
      <c r="AG434" s="25">
        <v>4</v>
      </c>
      <c r="AH434" s="6"/>
      <c r="AI434" s="6"/>
      <c r="AJ434" s="6"/>
      <c r="AK434" s="6"/>
      <c r="AL434" s="7"/>
      <c r="AN434" s="5"/>
      <c r="AO434" s="25">
        <v>32</v>
      </c>
      <c r="AP434" s="6"/>
      <c r="AQ434" s="6"/>
      <c r="AR434" s="6"/>
      <c r="AS434" s="6"/>
      <c r="AT434" s="7"/>
      <c r="AV434" s="5"/>
      <c r="AW434" s="25">
        <v>15</v>
      </c>
      <c r="AX434" s="6"/>
      <c r="AY434" s="6"/>
      <c r="AZ434" s="6"/>
      <c r="BA434" s="6"/>
      <c r="BB434" s="7"/>
      <c r="BD434" s="5"/>
      <c r="BE434" s="25">
        <v>28</v>
      </c>
      <c r="BF434" s="6"/>
      <c r="BG434" s="6"/>
      <c r="BH434" s="6"/>
      <c r="BI434" s="6"/>
      <c r="BJ434" s="7"/>
    </row>
    <row r="435" spans="2:62" x14ac:dyDescent="0.25">
      <c r="B435" s="25"/>
      <c r="X435" s="5"/>
      <c r="Y435" s="25">
        <v>24</v>
      </c>
      <c r="Z435" s="6"/>
      <c r="AA435" s="6"/>
      <c r="AB435" s="6"/>
      <c r="AC435" s="6"/>
      <c r="AD435" s="7"/>
      <c r="AF435" s="5"/>
      <c r="AG435" s="25">
        <v>31</v>
      </c>
      <c r="AH435" s="6"/>
      <c r="AI435" s="6"/>
      <c r="AJ435" s="6"/>
      <c r="AK435" s="6"/>
      <c r="AL435" s="7"/>
      <c r="AN435" s="5"/>
      <c r="AO435" s="25">
        <v>2</v>
      </c>
      <c r="AP435" s="6"/>
      <c r="AQ435" s="6"/>
      <c r="AR435" s="6"/>
      <c r="AS435" s="6"/>
      <c r="AT435" s="7"/>
      <c r="AV435" s="5"/>
      <c r="AW435" s="25">
        <v>15</v>
      </c>
      <c r="AX435" s="6"/>
      <c r="AY435" s="6"/>
      <c r="AZ435" s="6"/>
      <c r="BA435" s="6"/>
      <c r="BB435" s="7"/>
      <c r="BD435" s="5"/>
      <c r="BE435" s="25">
        <v>4</v>
      </c>
      <c r="BF435" s="6"/>
      <c r="BG435" s="6"/>
      <c r="BH435" s="6"/>
      <c r="BI435" s="6"/>
      <c r="BJ435" s="7"/>
    </row>
    <row r="436" spans="2:62" x14ac:dyDescent="0.25">
      <c r="B436" s="25"/>
      <c r="X436" s="5"/>
      <c r="Y436" s="25">
        <v>2</v>
      </c>
      <c r="Z436" s="6"/>
      <c r="AA436" s="6"/>
      <c r="AB436" s="6"/>
      <c r="AC436" s="6"/>
      <c r="AD436" s="7"/>
      <c r="AF436" s="5"/>
      <c r="AG436" s="25">
        <v>16</v>
      </c>
      <c r="AH436" s="6"/>
      <c r="AI436" s="6"/>
      <c r="AJ436" s="6"/>
      <c r="AK436" s="6"/>
      <c r="AL436" s="7"/>
      <c r="AN436" s="5"/>
      <c r="AO436" s="25">
        <v>36</v>
      </c>
      <c r="AP436" s="6"/>
      <c r="AQ436" s="6"/>
      <c r="AR436" s="6"/>
      <c r="AS436" s="6"/>
      <c r="AT436" s="7"/>
      <c r="AV436" s="5"/>
      <c r="AW436" s="25">
        <v>22</v>
      </c>
      <c r="AX436" s="6"/>
      <c r="AY436" s="6"/>
      <c r="AZ436" s="6"/>
      <c r="BA436" s="6"/>
      <c r="BB436" s="7"/>
      <c r="BD436" s="5"/>
      <c r="BE436" s="25">
        <v>26</v>
      </c>
      <c r="BF436" s="6"/>
      <c r="BG436" s="6"/>
      <c r="BH436" s="6"/>
      <c r="BI436" s="6"/>
      <c r="BJ436" s="7"/>
    </row>
    <row r="437" spans="2:62" x14ac:dyDescent="0.25">
      <c r="B437" s="25"/>
      <c r="X437" s="5"/>
      <c r="Y437" s="25">
        <v>21</v>
      </c>
      <c r="Z437" s="6"/>
      <c r="AA437" s="6"/>
      <c r="AB437" s="6"/>
      <c r="AC437" s="6"/>
      <c r="AD437" s="7"/>
      <c r="AF437" s="5"/>
      <c r="AG437" s="25">
        <v>26</v>
      </c>
      <c r="AH437" s="6"/>
      <c r="AI437" s="6"/>
      <c r="AJ437" s="6"/>
      <c r="AK437" s="6"/>
      <c r="AL437" s="7"/>
      <c r="AN437" s="5"/>
      <c r="AO437" s="25">
        <v>21</v>
      </c>
      <c r="AP437" s="6"/>
      <c r="AQ437" s="6"/>
      <c r="AR437" s="6"/>
      <c r="AS437" s="6"/>
      <c r="AT437" s="7"/>
      <c r="AV437" s="5"/>
      <c r="AW437" s="25">
        <v>2</v>
      </c>
      <c r="AX437" s="6"/>
      <c r="AY437" s="6"/>
      <c r="AZ437" s="6"/>
      <c r="BA437" s="6"/>
      <c r="BB437" s="7"/>
      <c r="BD437" s="5"/>
      <c r="BE437" s="25">
        <v>13</v>
      </c>
      <c r="BF437" s="6"/>
      <c r="BG437" s="6"/>
      <c r="BH437" s="6"/>
      <c r="BI437" s="6"/>
      <c r="BJ437" s="7"/>
    </row>
    <row r="438" spans="2:62" x14ac:dyDescent="0.25">
      <c r="B438" s="25"/>
      <c r="X438" s="5"/>
      <c r="Y438" s="25">
        <v>29</v>
      </c>
      <c r="Z438" s="6"/>
      <c r="AA438" s="6"/>
      <c r="AB438" s="6"/>
      <c r="AC438" s="6"/>
      <c r="AD438" s="7"/>
      <c r="AF438" s="5"/>
      <c r="AG438" s="25">
        <v>30</v>
      </c>
      <c r="AH438" s="6"/>
      <c r="AI438" s="6"/>
      <c r="AJ438" s="6"/>
      <c r="AK438" s="6"/>
      <c r="AL438" s="7"/>
      <c r="AN438" s="5"/>
      <c r="AO438" s="25">
        <v>16</v>
      </c>
      <c r="AP438" s="6"/>
      <c r="AQ438" s="6"/>
      <c r="AR438" s="6"/>
      <c r="AS438" s="6"/>
      <c r="AT438" s="7"/>
      <c r="AV438" s="5"/>
      <c r="AW438" s="25">
        <v>14</v>
      </c>
      <c r="AX438" s="6"/>
      <c r="AY438" s="6"/>
      <c r="AZ438" s="6"/>
      <c r="BA438" s="6"/>
      <c r="BB438" s="7"/>
      <c r="BD438" s="5"/>
      <c r="BE438" s="25">
        <v>14</v>
      </c>
      <c r="BF438" s="6"/>
      <c r="BG438" s="6"/>
      <c r="BH438" s="6"/>
      <c r="BI438" s="6"/>
      <c r="BJ438" s="7"/>
    </row>
    <row r="439" spans="2:62" x14ac:dyDescent="0.25">
      <c r="B439" s="25"/>
      <c r="X439" s="5"/>
      <c r="Y439" s="25">
        <v>7</v>
      </c>
      <c r="Z439" s="6"/>
      <c r="AA439" s="6"/>
      <c r="AB439" s="6"/>
      <c r="AC439" s="6"/>
      <c r="AD439" s="7"/>
      <c r="AF439" s="5"/>
      <c r="AG439" s="25">
        <v>9</v>
      </c>
      <c r="AH439" s="6"/>
      <c r="AI439" s="6"/>
      <c r="AJ439" s="6"/>
      <c r="AK439" s="6"/>
      <c r="AL439" s="7"/>
      <c r="AN439" s="5"/>
      <c r="AO439" s="25">
        <v>33</v>
      </c>
      <c r="AP439" s="6"/>
      <c r="AQ439" s="6"/>
      <c r="AR439" s="6"/>
      <c r="AS439" s="6"/>
      <c r="AT439" s="7"/>
      <c r="AV439" s="5"/>
      <c r="AW439" s="25">
        <v>2</v>
      </c>
      <c r="AX439" s="6"/>
      <c r="AY439" s="6"/>
      <c r="AZ439" s="6"/>
      <c r="BA439" s="6"/>
      <c r="BB439" s="7"/>
      <c r="BD439" s="5"/>
      <c r="BE439" s="25">
        <v>17</v>
      </c>
      <c r="BF439" s="6"/>
      <c r="BG439" s="6"/>
      <c r="BH439" s="6"/>
      <c r="BI439" s="6"/>
      <c r="BJ439" s="7"/>
    </row>
    <row r="440" spans="2:62" x14ac:dyDescent="0.25">
      <c r="B440" s="25"/>
      <c r="X440" s="5"/>
      <c r="Y440" s="25">
        <v>0</v>
      </c>
      <c r="Z440" s="6"/>
      <c r="AA440" s="6"/>
      <c r="AB440" s="6"/>
      <c r="AC440" s="6"/>
      <c r="AD440" s="7"/>
      <c r="AF440" s="5"/>
      <c r="AG440" s="25">
        <v>30</v>
      </c>
      <c r="AH440" s="6"/>
      <c r="AI440" s="6"/>
      <c r="AJ440" s="6"/>
      <c r="AK440" s="6"/>
      <c r="AL440" s="7"/>
      <c r="AN440" s="5"/>
      <c r="AO440" s="25">
        <v>16</v>
      </c>
      <c r="AP440" s="6"/>
      <c r="AQ440" s="6"/>
      <c r="AR440" s="6"/>
      <c r="AS440" s="6"/>
      <c r="AT440" s="7"/>
      <c r="AV440" s="5"/>
      <c r="AW440" s="25">
        <v>24</v>
      </c>
      <c r="AX440" s="6"/>
      <c r="AY440" s="6"/>
      <c r="AZ440" s="6"/>
      <c r="BA440" s="6"/>
      <c r="BB440" s="7"/>
      <c r="BD440" s="5"/>
      <c r="BE440" s="25">
        <v>0</v>
      </c>
      <c r="BF440" s="6"/>
      <c r="BG440" s="6"/>
      <c r="BH440" s="6"/>
      <c r="BI440" s="6"/>
      <c r="BJ440" s="7"/>
    </row>
    <row r="441" spans="2:62" x14ac:dyDescent="0.25">
      <c r="B441" s="25"/>
      <c r="X441" s="5"/>
      <c r="Y441" s="25">
        <v>8</v>
      </c>
      <c r="Z441" s="6"/>
      <c r="AA441" s="6"/>
      <c r="AB441" s="6"/>
      <c r="AC441" s="6"/>
      <c r="AD441" s="7"/>
      <c r="AF441" s="5"/>
      <c r="AG441" s="25">
        <v>16</v>
      </c>
      <c r="AH441" s="6"/>
      <c r="AI441" s="6"/>
      <c r="AJ441" s="6"/>
      <c r="AK441" s="6"/>
      <c r="AL441" s="7"/>
      <c r="AN441" s="5"/>
      <c r="AO441" s="25">
        <v>35</v>
      </c>
      <c r="AP441" s="6"/>
      <c r="AQ441" s="6"/>
      <c r="AR441" s="6"/>
      <c r="AS441" s="6"/>
      <c r="AT441" s="7"/>
      <c r="AV441" s="5"/>
      <c r="AW441" s="25">
        <v>0</v>
      </c>
      <c r="AX441" s="6"/>
      <c r="AY441" s="6"/>
      <c r="AZ441" s="6"/>
      <c r="BA441" s="6"/>
      <c r="BB441" s="7"/>
      <c r="BD441" s="5"/>
      <c r="BE441" s="25">
        <v>24</v>
      </c>
      <c r="BF441" s="6"/>
      <c r="BG441" s="6"/>
      <c r="BH441" s="6"/>
      <c r="BI441" s="6"/>
      <c r="BJ441" s="7"/>
    </row>
    <row r="442" spans="2:62" x14ac:dyDescent="0.25">
      <c r="B442" s="25"/>
      <c r="X442" s="5"/>
      <c r="Y442" s="25">
        <v>14</v>
      </c>
      <c r="Z442" s="6"/>
      <c r="AA442" s="6"/>
      <c r="AB442" s="6"/>
      <c r="AC442" s="6"/>
      <c r="AD442" s="7"/>
      <c r="AF442" s="5"/>
      <c r="AG442" s="25">
        <v>27</v>
      </c>
      <c r="AH442" s="6"/>
      <c r="AI442" s="6"/>
      <c r="AJ442" s="6"/>
      <c r="AK442" s="6"/>
      <c r="AL442" s="7"/>
      <c r="AN442" s="5"/>
      <c r="AO442" s="25">
        <v>9</v>
      </c>
      <c r="AP442" s="6"/>
      <c r="AQ442" s="6"/>
      <c r="AR442" s="6"/>
      <c r="AS442" s="6"/>
      <c r="AT442" s="7"/>
      <c r="AV442" s="5"/>
      <c r="AW442" s="25">
        <v>36</v>
      </c>
      <c r="AX442" s="6"/>
      <c r="AY442" s="6"/>
      <c r="AZ442" s="6"/>
      <c r="BA442" s="6"/>
      <c r="BB442" s="7"/>
      <c r="BD442" s="5"/>
      <c r="BE442" s="25">
        <v>15</v>
      </c>
      <c r="BF442" s="6"/>
      <c r="BG442" s="6"/>
      <c r="BH442" s="6"/>
      <c r="BI442" s="6"/>
      <c r="BJ442" s="7"/>
    </row>
    <row r="443" spans="2:62" x14ac:dyDescent="0.25">
      <c r="B443" s="25"/>
      <c r="X443" s="5"/>
      <c r="Y443" s="25">
        <v>33</v>
      </c>
      <c r="Z443" s="6"/>
      <c r="AA443" s="6"/>
      <c r="AB443" s="6"/>
      <c r="AC443" s="6"/>
      <c r="AD443" s="7"/>
      <c r="AF443" s="5"/>
      <c r="AG443" s="25">
        <v>23</v>
      </c>
      <c r="AH443" s="6"/>
      <c r="AI443" s="6"/>
      <c r="AJ443" s="6"/>
      <c r="AK443" s="6"/>
      <c r="AL443" s="7"/>
      <c r="AN443" s="5"/>
      <c r="AO443" s="25">
        <v>8</v>
      </c>
      <c r="AP443" s="6"/>
      <c r="AQ443" s="6"/>
      <c r="AR443" s="6"/>
      <c r="AS443" s="6"/>
      <c r="AT443" s="7"/>
      <c r="AV443" s="5"/>
      <c r="AW443" s="25">
        <v>15</v>
      </c>
      <c r="AX443" s="6"/>
      <c r="AY443" s="6"/>
      <c r="AZ443" s="6"/>
      <c r="BA443" s="6"/>
      <c r="BB443" s="7"/>
      <c r="BD443" s="5"/>
      <c r="BE443" s="25">
        <v>21</v>
      </c>
      <c r="BF443" s="6"/>
      <c r="BG443" s="6"/>
      <c r="BH443" s="6"/>
      <c r="BI443" s="6"/>
      <c r="BJ443" s="7"/>
    </row>
    <row r="444" spans="2:62" x14ac:dyDescent="0.25">
      <c r="B444" s="25"/>
      <c r="X444" s="5"/>
      <c r="Y444" s="25">
        <v>36</v>
      </c>
      <c r="Z444" s="6"/>
      <c r="AA444" s="6"/>
      <c r="AB444" s="6"/>
      <c r="AC444" s="6"/>
      <c r="AD444" s="7"/>
      <c r="AF444" s="5"/>
      <c r="AG444" s="25">
        <v>0</v>
      </c>
      <c r="AH444" s="6"/>
      <c r="AI444" s="6"/>
      <c r="AJ444" s="6"/>
      <c r="AK444" s="6"/>
      <c r="AL444" s="7"/>
      <c r="AN444" s="5"/>
      <c r="AO444" s="25">
        <v>1</v>
      </c>
      <c r="AP444" s="6"/>
      <c r="AQ444" s="6"/>
      <c r="AR444" s="6"/>
      <c r="AS444" s="6"/>
      <c r="AT444" s="7"/>
      <c r="AV444" s="5"/>
      <c r="AW444" s="25">
        <v>5</v>
      </c>
      <c r="AX444" s="6"/>
      <c r="AY444" s="6"/>
      <c r="AZ444" s="6"/>
      <c r="BA444" s="6"/>
      <c r="BB444" s="7"/>
      <c r="BD444" s="5"/>
      <c r="BE444" s="25">
        <v>36</v>
      </c>
      <c r="BF444" s="6"/>
      <c r="BG444" s="6"/>
      <c r="BH444" s="6"/>
      <c r="BI444" s="6"/>
      <c r="BJ444" s="7"/>
    </row>
    <row r="445" spans="2:62" x14ac:dyDescent="0.25">
      <c r="B445" s="25"/>
      <c r="X445" s="5"/>
      <c r="Y445" s="25">
        <v>2</v>
      </c>
      <c r="Z445" s="6"/>
      <c r="AA445" s="6"/>
      <c r="AB445" s="6"/>
      <c r="AC445" s="6"/>
      <c r="AD445" s="7"/>
      <c r="AF445" s="5"/>
      <c r="AG445" s="25">
        <v>24</v>
      </c>
      <c r="AH445" s="6"/>
      <c r="AI445" s="6"/>
      <c r="AJ445" s="6"/>
      <c r="AK445" s="6"/>
      <c r="AL445" s="7"/>
      <c r="AN445" s="5"/>
      <c r="AO445" s="25">
        <v>22</v>
      </c>
      <c r="AP445" s="6"/>
      <c r="AQ445" s="6"/>
      <c r="AR445" s="6"/>
      <c r="AS445" s="6"/>
      <c r="AT445" s="7"/>
      <c r="AV445" s="5"/>
      <c r="AW445" s="25">
        <v>32</v>
      </c>
      <c r="AX445" s="6"/>
      <c r="AY445" s="6"/>
      <c r="AZ445" s="6"/>
      <c r="BA445" s="6"/>
      <c r="BB445" s="7"/>
      <c r="BD445" s="5"/>
      <c r="BE445" s="25">
        <v>23</v>
      </c>
      <c r="BF445" s="6"/>
      <c r="BG445" s="6"/>
      <c r="BH445" s="6"/>
      <c r="BI445" s="6"/>
      <c r="BJ445" s="7"/>
    </row>
    <row r="446" spans="2:62" x14ac:dyDescent="0.25">
      <c r="B446" s="25"/>
      <c r="X446" s="5"/>
      <c r="Y446" s="25">
        <v>10</v>
      </c>
      <c r="Z446" s="6"/>
      <c r="AA446" s="6"/>
      <c r="AB446" s="6"/>
      <c r="AC446" s="6"/>
      <c r="AD446" s="7"/>
      <c r="AF446" s="5"/>
      <c r="AG446" s="25">
        <v>14</v>
      </c>
      <c r="AH446" s="6"/>
      <c r="AI446" s="6"/>
      <c r="AJ446" s="6"/>
      <c r="AK446" s="6"/>
      <c r="AL446" s="7"/>
      <c r="AN446" s="5"/>
      <c r="AO446" s="25">
        <v>32</v>
      </c>
      <c r="AP446" s="6"/>
      <c r="AQ446" s="6"/>
      <c r="AR446" s="6"/>
      <c r="AS446" s="6"/>
      <c r="AT446" s="7"/>
      <c r="AV446" s="5"/>
      <c r="AW446" s="25">
        <v>30</v>
      </c>
      <c r="AX446" s="6"/>
      <c r="AY446" s="6"/>
      <c r="AZ446" s="6"/>
      <c r="BA446" s="6"/>
      <c r="BB446" s="7"/>
      <c r="BD446" s="5"/>
      <c r="BE446" s="25">
        <v>0</v>
      </c>
      <c r="BF446" s="6"/>
      <c r="BG446" s="6"/>
      <c r="BH446" s="6"/>
      <c r="BI446" s="6"/>
      <c r="BJ446" s="7"/>
    </row>
    <row r="447" spans="2:62" x14ac:dyDescent="0.25">
      <c r="B447" s="25"/>
      <c r="X447" s="5"/>
      <c r="Y447" s="25">
        <v>5</v>
      </c>
      <c r="Z447" s="6"/>
      <c r="AA447" s="6"/>
      <c r="AB447" s="6"/>
      <c r="AC447" s="6"/>
      <c r="AD447" s="7"/>
      <c r="AF447" s="5"/>
      <c r="AG447" s="25">
        <v>7</v>
      </c>
      <c r="AH447" s="6"/>
      <c r="AI447" s="6"/>
      <c r="AJ447" s="6"/>
      <c r="AK447" s="6"/>
      <c r="AL447" s="7"/>
      <c r="AN447" s="5"/>
      <c r="AO447" s="25">
        <v>18</v>
      </c>
      <c r="AP447" s="6"/>
      <c r="AQ447" s="6"/>
      <c r="AR447" s="6"/>
      <c r="AS447" s="6"/>
      <c r="AT447" s="7"/>
      <c r="AV447" s="5"/>
      <c r="AW447" s="25">
        <v>2</v>
      </c>
      <c r="AX447" s="6"/>
      <c r="AY447" s="6"/>
      <c r="AZ447" s="6"/>
      <c r="BA447" s="6"/>
      <c r="BB447" s="7"/>
      <c r="BD447" s="5"/>
      <c r="BE447" s="25">
        <v>2</v>
      </c>
      <c r="BF447" s="6"/>
      <c r="BG447" s="6"/>
      <c r="BH447" s="6"/>
      <c r="BI447" s="6"/>
      <c r="BJ447" s="7"/>
    </row>
    <row r="448" spans="2:62" x14ac:dyDescent="0.25">
      <c r="B448" s="25"/>
      <c r="X448" s="5"/>
      <c r="Y448" s="25">
        <v>33</v>
      </c>
      <c r="Z448" s="6"/>
      <c r="AA448" s="6"/>
      <c r="AB448" s="6"/>
      <c r="AC448" s="6"/>
      <c r="AD448" s="7"/>
      <c r="AF448" s="5"/>
      <c r="AG448" s="25">
        <v>11</v>
      </c>
      <c r="AH448" s="6"/>
      <c r="AI448" s="6"/>
      <c r="AJ448" s="6"/>
      <c r="AK448" s="6"/>
      <c r="AL448" s="7"/>
      <c r="AN448" s="5"/>
      <c r="AO448" s="25">
        <v>8</v>
      </c>
      <c r="AP448" s="6"/>
      <c r="AQ448" s="6"/>
      <c r="AR448" s="6"/>
      <c r="AS448" s="6"/>
      <c r="AT448" s="7"/>
      <c r="AV448" s="5"/>
      <c r="AW448" s="25">
        <v>20</v>
      </c>
      <c r="AX448" s="6"/>
      <c r="AY448" s="6"/>
      <c r="AZ448" s="6"/>
      <c r="BA448" s="6"/>
      <c r="BB448" s="7"/>
      <c r="BD448" s="5"/>
      <c r="BE448" s="25">
        <v>0</v>
      </c>
      <c r="BF448" s="6"/>
      <c r="BG448" s="6"/>
      <c r="BH448" s="6"/>
      <c r="BI448" s="6"/>
      <c r="BJ448" s="7"/>
    </row>
    <row r="449" spans="2:62" x14ac:dyDescent="0.25">
      <c r="B449" s="25"/>
      <c r="X449" s="5"/>
      <c r="Y449" s="25">
        <v>36</v>
      </c>
      <c r="Z449" s="6"/>
      <c r="AA449" s="6"/>
      <c r="AB449" s="6"/>
      <c r="AC449" s="6"/>
      <c r="AD449" s="7"/>
      <c r="AF449" s="5"/>
      <c r="AG449" s="25">
        <v>15</v>
      </c>
      <c r="AH449" s="6"/>
      <c r="AI449" s="6"/>
      <c r="AJ449" s="6"/>
      <c r="AK449" s="6"/>
      <c r="AL449" s="7"/>
      <c r="AN449" s="5"/>
      <c r="AO449" s="25">
        <v>13</v>
      </c>
      <c r="AP449" s="6"/>
      <c r="AQ449" s="6"/>
      <c r="AR449" s="6"/>
      <c r="AS449" s="6"/>
      <c r="AT449" s="7"/>
      <c r="AV449" s="5"/>
      <c r="AW449" s="25">
        <v>31</v>
      </c>
      <c r="AX449" s="6"/>
      <c r="AY449" s="6"/>
      <c r="AZ449" s="6"/>
      <c r="BA449" s="6"/>
      <c r="BB449" s="7"/>
      <c r="BD449" s="5"/>
      <c r="BE449" s="25">
        <v>7</v>
      </c>
      <c r="BF449" s="6"/>
      <c r="BG449" s="6"/>
      <c r="BH449" s="6"/>
      <c r="BI449" s="6"/>
      <c r="BJ449" s="7"/>
    </row>
    <row r="450" spans="2:62" x14ac:dyDescent="0.25">
      <c r="B450" s="25"/>
      <c r="X450" s="5"/>
      <c r="Y450" s="25">
        <v>18</v>
      </c>
      <c r="Z450" s="6"/>
      <c r="AA450" s="6"/>
      <c r="AB450" s="6"/>
      <c r="AC450" s="6"/>
      <c r="AD450" s="7"/>
      <c r="AF450" s="5"/>
      <c r="AG450" s="25">
        <v>24</v>
      </c>
      <c r="AH450" s="6"/>
      <c r="AI450" s="6"/>
      <c r="AJ450" s="6"/>
      <c r="AK450" s="6"/>
      <c r="AL450" s="7"/>
      <c r="AN450" s="5"/>
      <c r="AO450" s="25">
        <v>26</v>
      </c>
      <c r="AP450" s="6"/>
      <c r="AQ450" s="6"/>
      <c r="AR450" s="6"/>
      <c r="AS450" s="6"/>
      <c r="AT450" s="7"/>
      <c r="AV450" s="5"/>
      <c r="AW450" s="25">
        <v>36</v>
      </c>
      <c r="AX450" s="6"/>
      <c r="AY450" s="6"/>
      <c r="AZ450" s="6"/>
      <c r="BA450" s="6"/>
      <c r="BB450" s="7"/>
      <c r="BD450" s="5"/>
      <c r="BE450" s="25">
        <v>21</v>
      </c>
      <c r="BF450" s="6"/>
      <c r="BG450" s="6"/>
      <c r="BH450" s="6"/>
      <c r="BI450" s="6"/>
      <c r="BJ450" s="7"/>
    </row>
    <row r="451" spans="2:62" x14ac:dyDescent="0.25">
      <c r="B451" s="25"/>
      <c r="X451" s="5"/>
      <c r="Y451" s="25">
        <v>26</v>
      </c>
      <c r="Z451" s="6"/>
      <c r="AA451" s="6"/>
      <c r="AB451" s="6"/>
      <c r="AC451" s="6"/>
      <c r="AD451" s="7"/>
      <c r="AF451" s="5"/>
      <c r="AG451" s="25">
        <v>29</v>
      </c>
      <c r="AH451" s="6"/>
      <c r="AI451" s="6"/>
      <c r="AJ451" s="6"/>
      <c r="AK451" s="6"/>
      <c r="AL451" s="7"/>
      <c r="AN451" s="5"/>
      <c r="AO451" s="25">
        <v>3</v>
      </c>
      <c r="AP451" s="6"/>
      <c r="AQ451" s="6"/>
      <c r="AR451" s="6"/>
      <c r="AS451" s="6"/>
      <c r="AT451" s="7"/>
      <c r="AV451" s="5"/>
      <c r="AW451" s="25">
        <v>27</v>
      </c>
      <c r="AX451" s="6"/>
      <c r="AY451" s="6"/>
      <c r="AZ451" s="6"/>
      <c r="BA451" s="6"/>
      <c r="BB451" s="7"/>
      <c r="BD451" s="5"/>
      <c r="BE451" s="25">
        <v>1</v>
      </c>
      <c r="BF451" s="6"/>
      <c r="BG451" s="6"/>
      <c r="BH451" s="6"/>
      <c r="BI451" s="6"/>
      <c r="BJ451" s="7"/>
    </row>
    <row r="452" spans="2:62" x14ac:dyDescent="0.25">
      <c r="B452" s="25"/>
      <c r="X452" s="5"/>
      <c r="Y452" s="25">
        <v>23</v>
      </c>
      <c r="Z452" s="6"/>
      <c r="AA452" s="6"/>
      <c r="AB452" s="6"/>
      <c r="AC452" s="6"/>
      <c r="AD452" s="7"/>
      <c r="AF452" s="5"/>
      <c r="AG452" s="25">
        <v>23</v>
      </c>
      <c r="AH452" s="6"/>
      <c r="AI452" s="6"/>
      <c r="AJ452" s="6"/>
      <c r="AK452" s="6"/>
      <c r="AL452" s="7"/>
      <c r="AN452" s="5"/>
      <c r="AO452" s="25">
        <v>11</v>
      </c>
      <c r="AP452" s="6"/>
      <c r="AQ452" s="6"/>
      <c r="AR452" s="6"/>
      <c r="AS452" s="6"/>
      <c r="AT452" s="7"/>
      <c r="AV452" s="5"/>
      <c r="AW452" s="25">
        <v>34</v>
      </c>
      <c r="AX452" s="6"/>
      <c r="AY452" s="6"/>
      <c r="AZ452" s="6"/>
      <c r="BA452" s="6"/>
      <c r="BB452" s="7"/>
      <c r="BD452" s="5"/>
      <c r="BE452" s="25">
        <v>25</v>
      </c>
      <c r="BF452" s="6"/>
      <c r="BG452" s="6"/>
      <c r="BH452" s="6"/>
      <c r="BI452" s="6"/>
      <c r="BJ452" s="7"/>
    </row>
    <row r="453" spans="2:62" x14ac:dyDescent="0.25">
      <c r="B453" s="25"/>
      <c r="X453" s="5"/>
      <c r="Y453" s="25">
        <v>7</v>
      </c>
      <c r="Z453" s="6"/>
      <c r="AA453" s="6"/>
      <c r="AB453" s="6"/>
      <c r="AC453" s="6"/>
      <c r="AD453" s="7"/>
      <c r="AF453" s="5"/>
      <c r="AG453" s="25">
        <v>15</v>
      </c>
      <c r="AH453" s="6"/>
      <c r="AI453" s="6"/>
      <c r="AJ453" s="6"/>
      <c r="AK453" s="6"/>
      <c r="AL453" s="7"/>
      <c r="AN453" s="5"/>
      <c r="AO453" s="25">
        <v>32</v>
      </c>
      <c r="AP453" s="6"/>
      <c r="AQ453" s="6"/>
      <c r="AR453" s="6"/>
      <c r="AS453" s="6"/>
      <c r="AT453" s="7"/>
      <c r="AV453" s="5"/>
      <c r="AW453" s="25">
        <v>24</v>
      </c>
      <c r="AX453" s="6"/>
      <c r="AY453" s="6"/>
      <c r="AZ453" s="6"/>
      <c r="BA453" s="6"/>
      <c r="BB453" s="7"/>
      <c r="BD453" s="5"/>
      <c r="BE453" s="25">
        <v>33</v>
      </c>
      <c r="BF453" s="6"/>
      <c r="BG453" s="6"/>
      <c r="BH453" s="6"/>
      <c r="BI453" s="6"/>
      <c r="BJ453" s="7"/>
    </row>
    <row r="454" spans="2:62" x14ac:dyDescent="0.25">
      <c r="B454" s="25"/>
      <c r="X454" s="5"/>
      <c r="Y454" s="25">
        <v>29</v>
      </c>
      <c r="Z454" s="6"/>
      <c r="AA454" s="6"/>
      <c r="AB454" s="6"/>
      <c r="AC454" s="6"/>
      <c r="AD454" s="7"/>
      <c r="AF454" s="5"/>
      <c r="AG454" s="25">
        <v>5</v>
      </c>
      <c r="AH454" s="6"/>
      <c r="AI454" s="6"/>
      <c r="AJ454" s="6"/>
      <c r="AK454" s="6"/>
      <c r="AL454" s="7"/>
      <c r="AN454" s="5"/>
      <c r="AO454" s="25">
        <v>4</v>
      </c>
      <c r="AP454" s="6"/>
      <c r="AQ454" s="6"/>
      <c r="AR454" s="6"/>
      <c r="AS454" s="6"/>
      <c r="AT454" s="7"/>
      <c r="AV454" s="5"/>
      <c r="AW454" s="25">
        <v>25</v>
      </c>
      <c r="AX454" s="6"/>
      <c r="AY454" s="6"/>
      <c r="AZ454" s="6"/>
      <c r="BA454" s="6"/>
      <c r="BB454" s="7"/>
      <c r="BD454" s="5"/>
      <c r="BE454" s="25">
        <v>27</v>
      </c>
      <c r="BF454" s="6"/>
      <c r="BG454" s="6"/>
      <c r="BH454" s="6"/>
      <c r="BI454" s="6"/>
      <c r="BJ454" s="7"/>
    </row>
    <row r="455" spans="2:62" x14ac:dyDescent="0.25">
      <c r="B455" s="25"/>
      <c r="X455" s="5"/>
      <c r="Y455" s="25">
        <v>35</v>
      </c>
      <c r="Z455" s="6"/>
      <c r="AA455" s="6"/>
      <c r="AB455" s="6"/>
      <c r="AC455" s="6"/>
      <c r="AD455" s="7"/>
      <c r="AF455" s="5"/>
      <c r="AG455" s="25">
        <v>8</v>
      </c>
      <c r="AH455" s="6"/>
      <c r="AI455" s="6"/>
      <c r="AJ455" s="6"/>
      <c r="AK455" s="6"/>
      <c r="AL455" s="7"/>
      <c r="AN455" s="5"/>
      <c r="AO455" s="25">
        <v>11</v>
      </c>
      <c r="AP455" s="6"/>
      <c r="AQ455" s="6"/>
      <c r="AR455" s="6"/>
      <c r="AS455" s="6"/>
      <c r="AT455" s="7"/>
      <c r="AV455" s="5"/>
      <c r="AW455" s="25">
        <v>11</v>
      </c>
      <c r="AX455" s="6"/>
      <c r="AY455" s="6"/>
      <c r="AZ455" s="6"/>
      <c r="BA455" s="6"/>
      <c r="BB455" s="7"/>
      <c r="BD455" s="5"/>
      <c r="BE455" s="25">
        <v>19</v>
      </c>
      <c r="BF455" s="6"/>
      <c r="BG455" s="6"/>
      <c r="BH455" s="6"/>
      <c r="BI455" s="6"/>
      <c r="BJ455" s="7"/>
    </row>
    <row r="456" spans="2:62" x14ac:dyDescent="0.25">
      <c r="B456" s="25"/>
      <c r="X456" s="5"/>
      <c r="Y456" s="25">
        <v>9</v>
      </c>
      <c r="Z456" s="6"/>
      <c r="AA456" s="6"/>
      <c r="AB456" s="6"/>
      <c r="AC456" s="6"/>
      <c r="AD456" s="7"/>
      <c r="AF456" s="5"/>
      <c r="AG456" s="25">
        <v>6</v>
      </c>
      <c r="AH456" s="6"/>
      <c r="AI456" s="6"/>
      <c r="AJ456" s="6"/>
      <c r="AK456" s="6"/>
      <c r="AL456" s="7"/>
      <c r="AN456" s="5"/>
      <c r="AO456" s="25">
        <v>26</v>
      </c>
      <c r="AP456" s="6"/>
      <c r="AQ456" s="6"/>
      <c r="AR456" s="6"/>
      <c r="AS456" s="6"/>
      <c r="AT456" s="7"/>
      <c r="AV456" s="5"/>
      <c r="AW456" s="25">
        <v>11</v>
      </c>
      <c r="AX456" s="6"/>
      <c r="AY456" s="6"/>
      <c r="AZ456" s="6"/>
      <c r="BA456" s="6"/>
      <c r="BB456" s="7"/>
      <c r="BD456" s="5"/>
      <c r="BE456" s="25">
        <v>15</v>
      </c>
      <c r="BF456" s="6"/>
      <c r="BG456" s="6"/>
      <c r="BH456" s="6"/>
      <c r="BI456" s="6"/>
      <c r="BJ456" s="7"/>
    </row>
    <row r="457" spans="2:62" x14ac:dyDescent="0.25">
      <c r="B457" s="25"/>
      <c r="X457" s="5"/>
      <c r="Y457" s="25">
        <v>17</v>
      </c>
      <c r="Z457" s="6"/>
      <c r="AA457" s="6"/>
      <c r="AB457" s="6"/>
      <c r="AC457" s="6"/>
      <c r="AD457" s="7"/>
      <c r="AF457" s="5"/>
      <c r="AG457" s="25">
        <v>7</v>
      </c>
      <c r="AH457" s="6"/>
      <c r="AI457" s="6"/>
      <c r="AJ457" s="6"/>
      <c r="AK457" s="6"/>
      <c r="AL457" s="7"/>
      <c r="AN457" s="5"/>
      <c r="AO457" s="25">
        <v>15</v>
      </c>
      <c r="AP457" s="6"/>
      <c r="AQ457" s="6"/>
      <c r="AR457" s="6"/>
      <c r="AS457" s="6"/>
      <c r="AT457" s="7"/>
      <c r="AV457" s="5"/>
      <c r="AW457" s="25">
        <v>16</v>
      </c>
      <c r="AX457" s="6"/>
      <c r="AY457" s="6"/>
      <c r="AZ457" s="6"/>
      <c r="BA457" s="6"/>
      <c r="BB457" s="7"/>
      <c r="BD457" s="5"/>
      <c r="BE457" s="25">
        <v>3</v>
      </c>
      <c r="BF457" s="6"/>
      <c r="BG457" s="6"/>
      <c r="BH457" s="6"/>
      <c r="BI457" s="6"/>
      <c r="BJ457" s="7"/>
    </row>
    <row r="458" spans="2:62" x14ac:dyDescent="0.25">
      <c r="B458" s="25"/>
      <c r="X458" s="5"/>
      <c r="Y458" s="25">
        <v>11</v>
      </c>
      <c r="Z458" s="6"/>
      <c r="AA458" s="6"/>
      <c r="AB458" s="6"/>
      <c r="AC458" s="6"/>
      <c r="AD458" s="7"/>
      <c r="AF458" s="5"/>
      <c r="AG458" s="25">
        <v>0</v>
      </c>
      <c r="AH458" s="6"/>
      <c r="AI458" s="6"/>
      <c r="AJ458" s="6"/>
      <c r="AK458" s="6"/>
      <c r="AL458" s="7"/>
      <c r="AN458" s="5"/>
      <c r="AO458" s="25">
        <v>15</v>
      </c>
      <c r="AP458" s="6"/>
      <c r="AQ458" s="6"/>
      <c r="AR458" s="6"/>
      <c r="AS458" s="6"/>
      <c r="AT458" s="7"/>
      <c r="AV458" s="5"/>
      <c r="AW458" s="25">
        <v>26</v>
      </c>
      <c r="AX458" s="6"/>
      <c r="AY458" s="6"/>
      <c r="AZ458" s="6"/>
      <c r="BA458" s="6"/>
      <c r="BB458" s="7"/>
      <c r="BD458" s="5"/>
      <c r="BE458" s="25">
        <v>17</v>
      </c>
      <c r="BF458" s="6"/>
      <c r="BG458" s="6"/>
      <c r="BH458" s="6"/>
      <c r="BI458" s="6"/>
      <c r="BJ458" s="7"/>
    </row>
    <row r="459" spans="2:62" x14ac:dyDescent="0.25">
      <c r="B459" s="25"/>
      <c r="X459" s="5"/>
      <c r="Y459" s="25">
        <v>28</v>
      </c>
      <c r="Z459" s="6"/>
      <c r="AA459" s="6"/>
      <c r="AB459" s="6"/>
      <c r="AC459" s="6"/>
      <c r="AD459" s="7"/>
      <c r="AF459" s="5"/>
      <c r="AG459" s="25">
        <v>0</v>
      </c>
      <c r="AH459" s="6"/>
      <c r="AI459" s="6"/>
      <c r="AJ459" s="6"/>
      <c r="AK459" s="6"/>
      <c r="AL459" s="7"/>
      <c r="AN459" s="5"/>
      <c r="AO459" s="25">
        <v>22</v>
      </c>
      <c r="AP459" s="6"/>
      <c r="AQ459" s="6"/>
      <c r="AR459" s="6"/>
      <c r="AS459" s="6"/>
      <c r="AT459" s="7"/>
      <c r="AV459" s="5"/>
      <c r="AW459" s="25">
        <v>6</v>
      </c>
      <c r="AX459" s="6"/>
      <c r="AY459" s="6"/>
      <c r="AZ459" s="6"/>
      <c r="BA459" s="6"/>
      <c r="BB459" s="7"/>
    </row>
    <row r="460" spans="2:62" x14ac:dyDescent="0.25">
      <c r="B460" s="25"/>
      <c r="X460" s="5"/>
      <c r="Y460" s="25">
        <v>36</v>
      </c>
      <c r="Z460" s="6"/>
      <c r="AA460" s="6"/>
      <c r="AB460" s="6"/>
      <c r="AC460" s="6"/>
      <c r="AD460" s="7"/>
      <c r="AF460" s="5"/>
      <c r="AG460" s="25">
        <v>35</v>
      </c>
      <c r="AH460" s="6"/>
      <c r="AI460" s="6"/>
      <c r="AJ460" s="6"/>
      <c r="AK460" s="6"/>
      <c r="AL460" s="7"/>
      <c r="AN460" s="5"/>
      <c r="AO460" s="25">
        <v>32</v>
      </c>
      <c r="AP460" s="6"/>
      <c r="AQ460" s="6"/>
      <c r="AR460" s="6"/>
      <c r="AS460" s="6"/>
      <c r="AT460" s="7"/>
      <c r="AV460" s="5"/>
      <c r="AW460" s="25">
        <v>2</v>
      </c>
      <c r="AX460" s="6"/>
      <c r="AY460" s="6"/>
      <c r="AZ460" s="6"/>
      <c r="BA460" s="6"/>
      <c r="BB460" s="7"/>
    </row>
    <row r="461" spans="2:62" x14ac:dyDescent="0.25">
      <c r="B461" s="25"/>
      <c r="X461" s="5"/>
      <c r="Y461" s="25">
        <v>13</v>
      </c>
      <c r="Z461" s="6"/>
      <c r="AA461" s="6"/>
      <c r="AB461" s="6"/>
      <c r="AC461" s="6"/>
      <c r="AD461" s="7"/>
      <c r="AF461" s="5"/>
      <c r="AG461" s="25">
        <v>12</v>
      </c>
      <c r="AH461" s="6"/>
      <c r="AI461" s="6"/>
      <c r="AJ461" s="6"/>
      <c r="AK461" s="6"/>
      <c r="AL461" s="7"/>
      <c r="AN461" s="5"/>
      <c r="AO461" s="25">
        <v>34</v>
      </c>
      <c r="AP461" s="6"/>
      <c r="AQ461" s="6"/>
      <c r="AR461" s="6"/>
      <c r="AS461" s="6"/>
      <c r="AT461" s="7"/>
      <c r="AV461" s="5"/>
      <c r="AW461" s="25">
        <v>23</v>
      </c>
      <c r="AX461" s="6"/>
      <c r="AY461" s="6"/>
      <c r="AZ461" s="6"/>
      <c r="BA461" s="6"/>
      <c r="BB461" s="7"/>
    </row>
    <row r="462" spans="2:62" x14ac:dyDescent="0.25">
      <c r="B462" s="25"/>
      <c r="X462" s="5"/>
      <c r="Y462" s="25">
        <v>7</v>
      </c>
      <c r="Z462" s="6"/>
      <c r="AA462" s="6"/>
      <c r="AB462" s="6"/>
      <c r="AC462" s="6"/>
      <c r="AD462" s="7"/>
      <c r="AF462" s="5"/>
      <c r="AG462" s="25">
        <v>25</v>
      </c>
      <c r="AH462" s="6"/>
      <c r="AI462" s="6"/>
      <c r="AJ462" s="6"/>
      <c r="AK462" s="6"/>
      <c r="AL462" s="7"/>
      <c r="AN462" s="5"/>
      <c r="AO462" s="25">
        <v>10</v>
      </c>
      <c r="AP462" s="6"/>
      <c r="AQ462" s="6"/>
      <c r="AR462" s="6"/>
      <c r="AS462" s="6"/>
      <c r="AT462" s="7"/>
      <c r="AV462" s="5"/>
      <c r="AW462" s="25">
        <v>32</v>
      </c>
      <c r="AX462" s="6"/>
      <c r="AY462" s="6"/>
      <c r="AZ462" s="6"/>
      <c r="BA462" s="6"/>
      <c r="BB462" s="7"/>
    </row>
    <row r="463" spans="2:62" x14ac:dyDescent="0.25">
      <c r="B463" s="25"/>
      <c r="X463" s="5"/>
      <c r="Y463" s="25">
        <v>23</v>
      </c>
      <c r="Z463" s="6"/>
      <c r="AA463" s="6"/>
      <c r="AB463" s="6"/>
      <c r="AC463" s="6"/>
      <c r="AD463" s="7"/>
      <c r="AF463" s="5"/>
      <c r="AG463" s="25">
        <v>20</v>
      </c>
      <c r="AH463" s="6"/>
      <c r="AI463" s="6"/>
      <c r="AJ463" s="6"/>
      <c r="AK463" s="6"/>
      <c r="AL463" s="7"/>
      <c r="AN463" s="5"/>
      <c r="AO463" s="25">
        <v>21</v>
      </c>
      <c r="AP463" s="6"/>
      <c r="AQ463" s="6"/>
      <c r="AR463" s="6"/>
      <c r="AS463" s="6"/>
      <c r="AT463" s="7"/>
      <c r="AV463" s="5"/>
      <c r="AW463" s="25">
        <v>25</v>
      </c>
      <c r="AX463" s="6"/>
      <c r="AY463" s="6"/>
      <c r="AZ463" s="6"/>
      <c r="BA463" s="6"/>
      <c r="BB463" s="7"/>
    </row>
    <row r="464" spans="2:62" x14ac:dyDescent="0.25">
      <c r="B464" s="25"/>
      <c r="X464" s="5"/>
      <c r="Y464" s="25">
        <v>1</v>
      </c>
      <c r="Z464" s="6"/>
      <c r="AA464" s="6"/>
      <c r="AB464" s="6"/>
      <c r="AC464" s="6"/>
      <c r="AD464" s="7"/>
      <c r="AF464" s="5"/>
      <c r="AG464" s="25">
        <v>1</v>
      </c>
      <c r="AH464" s="6"/>
      <c r="AI464" s="6"/>
      <c r="AJ464" s="6"/>
      <c r="AK464" s="6"/>
      <c r="AL464" s="7"/>
      <c r="AN464" s="5"/>
      <c r="AO464" s="25">
        <v>25</v>
      </c>
      <c r="AP464" s="6"/>
      <c r="AQ464" s="6"/>
      <c r="AR464" s="6"/>
      <c r="AS464" s="6"/>
      <c r="AT464" s="7"/>
      <c r="AV464" s="5"/>
      <c r="AW464" s="25">
        <v>30</v>
      </c>
      <c r="AX464" s="6"/>
      <c r="AY464" s="6"/>
      <c r="AZ464" s="6"/>
      <c r="BA464" s="6"/>
      <c r="BB464" s="7"/>
    </row>
    <row r="465" spans="2:54" x14ac:dyDescent="0.25">
      <c r="B465" s="25"/>
      <c r="X465" s="5"/>
      <c r="Y465" s="25">
        <v>8</v>
      </c>
      <c r="Z465" s="6"/>
      <c r="AA465" s="6"/>
      <c r="AB465" s="6"/>
      <c r="AC465" s="6"/>
      <c r="AD465" s="7"/>
      <c r="AF465" s="5"/>
      <c r="AG465" s="25">
        <v>22</v>
      </c>
      <c r="AH465" s="6"/>
      <c r="AI465" s="6"/>
      <c r="AJ465" s="6"/>
      <c r="AK465" s="6"/>
      <c r="AL465" s="7"/>
      <c r="AN465" s="5"/>
      <c r="AO465" s="25">
        <v>34</v>
      </c>
      <c r="AP465" s="6"/>
      <c r="AQ465" s="6"/>
      <c r="AR465" s="6"/>
      <c r="AS465" s="6"/>
      <c r="AT465" s="7"/>
      <c r="AV465" s="5"/>
      <c r="AW465" s="25">
        <v>3</v>
      </c>
      <c r="AX465" s="6"/>
      <c r="AY465" s="6"/>
      <c r="AZ465" s="6"/>
      <c r="BA465" s="6"/>
      <c r="BB465" s="7"/>
    </row>
    <row r="466" spans="2:54" x14ac:dyDescent="0.25">
      <c r="B466" s="25"/>
      <c r="X466" s="5"/>
      <c r="Y466" s="25">
        <v>24</v>
      </c>
      <c r="Z466" s="6"/>
      <c r="AA466" s="6"/>
      <c r="AB466" s="6"/>
      <c r="AC466" s="6"/>
      <c r="AD466" s="7"/>
      <c r="AF466" s="5"/>
      <c r="AG466" s="25">
        <v>11</v>
      </c>
      <c r="AH466" s="6"/>
      <c r="AI466" s="6"/>
      <c r="AJ466" s="6"/>
      <c r="AK466" s="6"/>
      <c r="AL466" s="7"/>
      <c r="AN466" s="5"/>
      <c r="AO466" s="25">
        <v>23</v>
      </c>
      <c r="AP466" s="6"/>
      <c r="AQ466" s="6"/>
      <c r="AR466" s="6"/>
      <c r="AS466" s="6"/>
      <c r="AT466" s="7"/>
      <c r="AV466" s="5"/>
      <c r="AW466" s="25">
        <v>9</v>
      </c>
      <c r="AX466" s="6"/>
      <c r="AY466" s="6"/>
      <c r="AZ466" s="6"/>
      <c r="BA466" s="6"/>
      <c r="BB466" s="7"/>
    </row>
    <row r="467" spans="2:54" x14ac:dyDescent="0.25">
      <c r="B467" s="25"/>
      <c r="X467" s="5"/>
      <c r="Y467" s="25">
        <v>4</v>
      </c>
      <c r="Z467" s="6"/>
      <c r="AA467" s="6"/>
      <c r="AB467" s="6"/>
      <c r="AC467" s="6"/>
      <c r="AD467" s="7"/>
      <c r="AF467" s="5"/>
      <c r="AG467" s="25">
        <v>22</v>
      </c>
      <c r="AH467" s="6"/>
      <c r="AI467" s="6"/>
      <c r="AJ467" s="6"/>
      <c r="AK467" s="6"/>
      <c r="AL467" s="7"/>
      <c r="AN467" s="5"/>
      <c r="AO467" s="25">
        <v>14</v>
      </c>
      <c r="AP467" s="6"/>
      <c r="AQ467" s="6"/>
      <c r="AR467" s="6"/>
      <c r="AS467" s="6"/>
      <c r="AT467" s="7"/>
      <c r="AV467" s="5"/>
      <c r="AW467" s="25">
        <v>22</v>
      </c>
      <c r="AX467" s="6"/>
      <c r="AY467" s="6"/>
      <c r="AZ467" s="6"/>
      <c r="BA467" s="6"/>
      <c r="BB467" s="7"/>
    </row>
    <row r="468" spans="2:54" x14ac:dyDescent="0.25">
      <c r="B468" s="25"/>
      <c r="X468" s="5"/>
      <c r="Y468" s="25">
        <v>29</v>
      </c>
      <c r="Z468" s="6"/>
      <c r="AA468" s="6"/>
      <c r="AB468" s="6"/>
      <c r="AC468" s="6"/>
      <c r="AD468" s="7"/>
      <c r="AF468" s="5"/>
      <c r="AG468" s="25">
        <v>10</v>
      </c>
      <c r="AH468" s="6"/>
      <c r="AI468" s="6"/>
      <c r="AJ468" s="6"/>
      <c r="AK468" s="6"/>
      <c r="AL468" s="7"/>
      <c r="AN468" s="5"/>
      <c r="AO468" s="25">
        <v>35</v>
      </c>
      <c r="AP468" s="6"/>
      <c r="AQ468" s="6"/>
      <c r="AR468" s="6"/>
      <c r="AS468" s="6"/>
      <c r="AT468" s="7"/>
      <c r="AV468" s="5"/>
      <c r="AW468" s="25">
        <v>30</v>
      </c>
      <c r="AX468" s="6"/>
      <c r="AY468" s="6"/>
      <c r="AZ468" s="6"/>
      <c r="BA468" s="6"/>
      <c r="BB468" s="7"/>
    </row>
    <row r="469" spans="2:54" x14ac:dyDescent="0.25">
      <c r="B469" s="25"/>
      <c r="X469" s="5"/>
      <c r="Y469" s="25">
        <v>6</v>
      </c>
      <c r="Z469" s="6"/>
      <c r="AA469" s="6"/>
      <c r="AB469" s="6"/>
      <c r="AC469" s="6"/>
      <c r="AD469" s="7"/>
      <c r="AF469" s="5"/>
      <c r="AG469" s="25">
        <v>26</v>
      </c>
      <c r="AH469" s="6"/>
      <c r="AI469" s="6"/>
      <c r="AJ469" s="6"/>
      <c r="AK469" s="6"/>
      <c r="AL469" s="7"/>
      <c r="AN469" s="5"/>
      <c r="AO469" s="25">
        <v>15</v>
      </c>
      <c r="AP469" s="6"/>
      <c r="AQ469" s="6"/>
      <c r="AR469" s="6"/>
      <c r="AS469" s="6"/>
      <c r="AT469" s="7"/>
      <c r="AV469" s="5"/>
      <c r="AW469" s="25">
        <v>30</v>
      </c>
      <c r="AX469" s="6"/>
      <c r="AY469" s="6"/>
      <c r="AZ469" s="6"/>
      <c r="BA469" s="6"/>
      <c r="BB469" s="7"/>
    </row>
    <row r="470" spans="2:54" x14ac:dyDescent="0.25">
      <c r="B470" s="25"/>
      <c r="X470" s="5"/>
      <c r="Y470" s="25">
        <v>16</v>
      </c>
      <c r="Z470" s="6"/>
      <c r="AA470" s="6"/>
      <c r="AB470" s="6"/>
      <c r="AC470" s="6"/>
      <c r="AD470" s="7"/>
      <c r="AF470" s="5"/>
      <c r="AG470" s="25">
        <v>21</v>
      </c>
      <c r="AH470" s="6"/>
      <c r="AI470" s="6"/>
      <c r="AJ470" s="6"/>
      <c r="AK470" s="6"/>
      <c r="AL470" s="7"/>
      <c r="AN470" s="5"/>
      <c r="AO470" s="25">
        <v>35</v>
      </c>
      <c r="AP470" s="6"/>
      <c r="AQ470" s="6"/>
      <c r="AR470" s="6"/>
      <c r="AS470" s="6"/>
      <c r="AT470" s="7"/>
      <c r="AV470" s="5"/>
      <c r="AW470" s="25">
        <v>2</v>
      </c>
      <c r="AX470" s="6"/>
      <c r="AY470" s="6"/>
      <c r="AZ470" s="6"/>
      <c r="BA470" s="6"/>
      <c r="BB470" s="7"/>
    </row>
    <row r="471" spans="2:54" x14ac:dyDescent="0.25">
      <c r="B471" s="25"/>
      <c r="X471" s="5"/>
      <c r="Y471" s="25">
        <v>24</v>
      </c>
      <c r="Z471" s="6"/>
      <c r="AA471" s="6"/>
      <c r="AB471" s="6"/>
      <c r="AC471" s="6"/>
      <c r="AD471" s="7"/>
      <c r="AF471" s="5"/>
      <c r="AG471" s="25">
        <v>8</v>
      </c>
      <c r="AH471" s="6"/>
      <c r="AI471" s="6"/>
      <c r="AJ471" s="6"/>
      <c r="AK471" s="6"/>
      <c r="AL471" s="7"/>
      <c r="AN471" s="5"/>
      <c r="AO471" s="25">
        <v>19</v>
      </c>
      <c r="AP471" s="6"/>
      <c r="AQ471" s="6"/>
      <c r="AR471" s="6"/>
      <c r="AS471" s="6"/>
      <c r="AT471" s="7"/>
      <c r="AV471" s="5"/>
      <c r="AW471" s="25">
        <v>15</v>
      </c>
      <c r="AX471" s="6"/>
      <c r="AY471" s="6"/>
      <c r="AZ471" s="6"/>
      <c r="BA471" s="6"/>
      <c r="BB471" s="7"/>
    </row>
    <row r="472" spans="2:54" x14ac:dyDescent="0.25">
      <c r="B472" s="25"/>
      <c r="X472" s="5"/>
      <c r="Y472" s="25">
        <v>35</v>
      </c>
      <c r="Z472" s="6"/>
      <c r="AA472" s="6"/>
      <c r="AB472" s="6"/>
      <c r="AC472" s="6"/>
      <c r="AD472" s="7"/>
      <c r="AF472" s="5"/>
      <c r="AG472" s="25">
        <v>22</v>
      </c>
      <c r="AH472" s="6"/>
      <c r="AI472" s="6"/>
      <c r="AJ472" s="6"/>
      <c r="AK472" s="6"/>
      <c r="AL472" s="7"/>
      <c r="AN472" s="5"/>
      <c r="AO472" s="25">
        <v>31</v>
      </c>
      <c r="AP472" s="6"/>
      <c r="AQ472" s="6"/>
      <c r="AR472" s="6"/>
      <c r="AS472" s="6"/>
      <c r="AT472" s="7"/>
      <c r="AV472" s="5"/>
      <c r="AW472" s="25">
        <v>5</v>
      </c>
      <c r="AX472" s="6"/>
      <c r="AY472" s="6"/>
      <c r="AZ472" s="6"/>
      <c r="BA472" s="6"/>
      <c r="BB472" s="7"/>
    </row>
    <row r="473" spans="2:54" x14ac:dyDescent="0.25">
      <c r="B473" s="25"/>
      <c r="X473" s="5"/>
      <c r="Y473" s="25">
        <v>10</v>
      </c>
      <c r="Z473" s="6"/>
      <c r="AA473" s="6"/>
      <c r="AB473" s="6"/>
      <c r="AC473" s="6"/>
      <c r="AD473" s="7"/>
      <c r="AF473" s="5"/>
      <c r="AG473" s="25">
        <v>19</v>
      </c>
      <c r="AH473" s="6"/>
      <c r="AI473" s="6"/>
      <c r="AJ473" s="6"/>
      <c r="AK473" s="6"/>
      <c r="AL473" s="7"/>
      <c r="AN473" s="5"/>
      <c r="AO473" s="25">
        <v>18</v>
      </c>
      <c r="AP473" s="6"/>
      <c r="AQ473" s="6"/>
      <c r="AR473" s="6"/>
      <c r="AS473" s="6"/>
      <c r="AT473" s="7"/>
      <c r="AV473" s="5"/>
      <c r="AW473" s="25">
        <v>5</v>
      </c>
      <c r="AX473" s="6"/>
      <c r="AY473" s="6"/>
      <c r="AZ473" s="6"/>
      <c r="BA473" s="6"/>
      <c r="BB473" s="7"/>
    </row>
    <row r="474" spans="2:54" x14ac:dyDescent="0.25">
      <c r="B474" s="25"/>
      <c r="X474" s="5"/>
      <c r="Y474" s="25">
        <v>11</v>
      </c>
      <c r="Z474" s="6"/>
      <c r="AA474" s="6"/>
      <c r="AB474" s="6"/>
      <c r="AC474" s="6"/>
      <c r="AD474" s="7"/>
      <c r="AF474" s="5"/>
      <c r="AG474" s="25">
        <v>1</v>
      </c>
      <c r="AH474" s="6"/>
      <c r="AI474" s="6"/>
      <c r="AJ474" s="6"/>
      <c r="AK474" s="6"/>
      <c r="AL474" s="7"/>
      <c r="AN474" s="5"/>
      <c r="AO474" s="25">
        <v>8</v>
      </c>
      <c r="AP474" s="6"/>
      <c r="AQ474" s="6"/>
      <c r="AR474" s="6"/>
      <c r="AS474" s="6"/>
      <c r="AT474" s="7"/>
      <c r="AV474" s="5"/>
      <c r="AW474" s="25">
        <v>13</v>
      </c>
      <c r="AX474" s="6"/>
      <c r="AY474" s="6"/>
      <c r="AZ474" s="6"/>
      <c r="BA474" s="6"/>
      <c r="BB474" s="7"/>
    </row>
    <row r="475" spans="2:54" x14ac:dyDescent="0.25">
      <c r="B475" s="25"/>
      <c r="X475" s="5"/>
      <c r="Y475" s="25">
        <v>2</v>
      </c>
      <c r="Z475" s="6"/>
      <c r="AA475" s="6"/>
      <c r="AB475" s="6"/>
      <c r="AC475" s="6"/>
      <c r="AD475" s="7"/>
      <c r="AF475" s="5"/>
      <c r="AG475" s="25">
        <v>33</v>
      </c>
      <c r="AH475" s="6"/>
      <c r="AI475" s="6"/>
      <c r="AJ475" s="6"/>
      <c r="AK475" s="6"/>
      <c r="AL475" s="7"/>
      <c r="AN475" s="5"/>
      <c r="AO475" s="25">
        <v>27</v>
      </c>
      <c r="AP475" s="6"/>
      <c r="AQ475" s="6"/>
      <c r="AR475" s="6"/>
      <c r="AS475" s="6"/>
      <c r="AT475" s="7"/>
      <c r="AV475" s="5"/>
      <c r="AW475" s="25">
        <v>5</v>
      </c>
      <c r="AX475" s="6"/>
      <c r="AY475" s="6"/>
      <c r="AZ475" s="6"/>
      <c r="BA475" s="6"/>
      <c r="BB475" s="7"/>
    </row>
    <row r="476" spans="2:54" x14ac:dyDescent="0.25">
      <c r="B476" s="25"/>
      <c r="X476" s="5"/>
      <c r="Y476" s="25">
        <v>26</v>
      </c>
      <c r="Z476" s="6"/>
      <c r="AA476" s="6"/>
      <c r="AB476" s="6"/>
      <c r="AC476" s="6"/>
      <c r="AD476" s="7"/>
      <c r="AF476" s="5"/>
      <c r="AG476" s="25">
        <v>28</v>
      </c>
      <c r="AH476" s="6"/>
      <c r="AI476" s="6"/>
      <c r="AJ476" s="6"/>
      <c r="AK476" s="6"/>
      <c r="AL476" s="7"/>
      <c r="AN476" s="5"/>
      <c r="AO476" s="25">
        <v>7</v>
      </c>
      <c r="AP476" s="6"/>
      <c r="AQ476" s="6"/>
      <c r="AR476" s="6"/>
      <c r="AS476" s="6"/>
      <c r="AT476" s="7"/>
      <c r="AV476" s="5"/>
      <c r="AW476" s="25">
        <v>5</v>
      </c>
      <c r="AX476" s="6"/>
      <c r="AY476" s="6"/>
      <c r="AZ476" s="6"/>
      <c r="BA476" s="6"/>
      <c r="BB476" s="7"/>
    </row>
    <row r="477" spans="2:54" x14ac:dyDescent="0.25">
      <c r="B477" s="25"/>
      <c r="X477" s="5"/>
      <c r="Y477" s="25">
        <v>14</v>
      </c>
      <c r="Z477" s="6"/>
      <c r="AA477" s="6"/>
      <c r="AB477" s="6"/>
      <c r="AC477" s="6"/>
      <c r="AD477" s="7"/>
      <c r="AF477" s="5"/>
      <c r="AG477" s="25">
        <v>2</v>
      </c>
      <c r="AH477" s="6"/>
      <c r="AI477" s="6"/>
      <c r="AJ477" s="6"/>
      <c r="AK477" s="6"/>
      <c r="AL477" s="7"/>
      <c r="AN477" s="5"/>
      <c r="AO477" s="25">
        <v>31</v>
      </c>
      <c r="AP477" s="6"/>
      <c r="AQ477" s="6"/>
      <c r="AR477" s="6"/>
      <c r="AS477" s="6"/>
      <c r="AT477" s="7"/>
      <c r="AV477" s="5"/>
      <c r="AW477" s="25">
        <v>12</v>
      </c>
      <c r="AX477" s="6"/>
      <c r="AY477" s="6"/>
      <c r="AZ477" s="6"/>
      <c r="BA477" s="6"/>
      <c r="BB477" s="7"/>
    </row>
    <row r="478" spans="2:54" x14ac:dyDescent="0.25">
      <c r="B478" s="25"/>
      <c r="X478" s="5"/>
      <c r="Y478" s="25">
        <v>34</v>
      </c>
      <c r="Z478" s="6"/>
      <c r="AA478" s="6"/>
      <c r="AB478" s="6"/>
      <c r="AC478" s="6"/>
      <c r="AD478" s="7"/>
      <c r="AF478" s="5"/>
      <c r="AG478" s="25">
        <v>22</v>
      </c>
      <c r="AH478" s="6"/>
      <c r="AI478" s="6"/>
      <c r="AJ478" s="6"/>
      <c r="AK478" s="6"/>
      <c r="AL478" s="7"/>
      <c r="AN478" s="5"/>
      <c r="AO478" s="25">
        <v>19</v>
      </c>
      <c r="AP478" s="6"/>
      <c r="AQ478" s="6"/>
      <c r="AR478" s="6"/>
      <c r="AS478" s="6"/>
      <c r="AT478" s="7"/>
      <c r="AV478" s="5"/>
      <c r="AW478" s="25">
        <v>5</v>
      </c>
      <c r="AX478" s="6"/>
      <c r="AY478" s="6"/>
      <c r="AZ478" s="6"/>
      <c r="BA478" s="6"/>
      <c r="BB478" s="7"/>
    </row>
    <row r="479" spans="2:54" x14ac:dyDescent="0.25">
      <c r="B479" s="25"/>
      <c r="X479" s="5"/>
      <c r="Y479" s="25">
        <v>25</v>
      </c>
      <c r="Z479" s="6"/>
      <c r="AA479" s="6"/>
      <c r="AB479" s="6"/>
      <c r="AC479" s="6"/>
      <c r="AD479" s="7"/>
      <c r="AF479" s="5"/>
      <c r="AG479" s="25">
        <v>7</v>
      </c>
      <c r="AH479" s="6"/>
      <c r="AI479" s="6"/>
      <c r="AJ479" s="6"/>
      <c r="AK479" s="6"/>
      <c r="AL479" s="7"/>
      <c r="AN479" s="5"/>
      <c r="AO479" s="25">
        <v>35</v>
      </c>
      <c r="AP479" s="6"/>
      <c r="AQ479" s="6"/>
      <c r="AR479" s="6"/>
      <c r="AS479" s="6"/>
      <c r="AT479" s="7"/>
      <c r="AV479" s="5"/>
      <c r="AW479" s="25">
        <v>21</v>
      </c>
      <c r="AX479" s="6"/>
      <c r="AY479" s="6"/>
      <c r="AZ479" s="6"/>
      <c r="BA479" s="6"/>
      <c r="BB479" s="7"/>
    </row>
    <row r="480" spans="2:54" x14ac:dyDescent="0.25">
      <c r="B480" s="25"/>
      <c r="X480" s="5"/>
      <c r="Y480" s="25">
        <v>4</v>
      </c>
      <c r="Z480" s="6"/>
      <c r="AA480" s="6"/>
      <c r="AB480" s="6"/>
      <c r="AC480" s="6"/>
      <c r="AD480" s="7"/>
      <c r="AF480" s="5"/>
      <c r="AG480" s="25">
        <v>17</v>
      </c>
      <c r="AH480" s="6"/>
      <c r="AI480" s="6"/>
      <c r="AJ480" s="6"/>
      <c r="AK480" s="6"/>
      <c r="AL480" s="7"/>
      <c r="AN480" s="5"/>
      <c r="AO480" s="25">
        <v>22</v>
      </c>
      <c r="AP480" s="6"/>
      <c r="AQ480" s="6"/>
      <c r="AR480" s="6"/>
      <c r="AS480" s="6"/>
      <c r="AT480" s="7"/>
      <c r="AV480" s="5"/>
      <c r="AW480" s="25">
        <v>26</v>
      </c>
      <c r="AX480" s="6"/>
      <c r="AY480" s="6"/>
      <c r="AZ480" s="6"/>
      <c r="BA480" s="6"/>
      <c r="BB480" s="7"/>
    </row>
    <row r="481" spans="2:54" x14ac:dyDescent="0.25">
      <c r="B481" s="25"/>
      <c r="X481" s="5"/>
      <c r="Y481" s="25">
        <v>23</v>
      </c>
      <c r="Z481" s="6"/>
      <c r="AA481" s="6"/>
      <c r="AB481" s="6"/>
      <c r="AC481" s="6"/>
      <c r="AD481" s="7"/>
      <c r="AF481" s="5"/>
      <c r="AG481" s="25">
        <v>9</v>
      </c>
      <c r="AH481" s="6"/>
      <c r="AI481" s="6"/>
      <c r="AJ481" s="6"/>
      <c r="AK481" s="6"/>
      <c r="AL481" s="7"/>
      <c r="AN481" s="5"/>
      <c r="AO481" s="25">
        <v>28</v>
      </c>
      <c r="AP481" s="6"/>
      <c r="AQ481" s="6"/>
      <c r="AR481" s="6"/>
      <c r="AS481" s="6"/>
      <c r="AT481" s="7"/>
      <c r="AV481" s="5"/>
      <c r="AW481" s="25">
        <v>7</v>
      </c>
      <c r="AX481" s="6"/>
      <c r="AY481" s="6"/>
      <c r="AZ481" s="6"/>
      <c r="BA481" s="6"/>
      <c r="BB481" s="7"/>
    </row>
    <row r="482" spans="2:54" x14ac:dyDescent="0.25">
      <c r="B482" s="25"/>
      <c r="X482" s="5"/>
      <c r="Y482" s="25">
        <v>2</v>
      </c>
      <c r="Z482" s="6"/>
      <c r="AA482" s="6"/>
      <c r="AB482" s="6"/>
      <c r="AC482" s="6"/>
      <c r="AD482" s="7"/>
      <c r="AF482" s="5"/>
      <c r="AG482" s="25">
        <v>19</v>
      </c>
      <c r="AH482" s="6"/>
      <c r="AI482" s="6"/>
      <c r="AJ482" s="6"/>
      <c r="AK482" s="6"/>
      <c r="AL482" s="7"/>
      <c r="AN482" s="5"/>
      <c r="AO482" s="25">
        <v>32</v>
      </c>
      <c r="AP482" s="6"/>
      <c r="AQ482" s="6"/>
      <c r="AR482" s="6"/>
      <c r="AS482" s="6"/>
      <c r="AT482" s="7"/>
      <c r="AV482" s="5"/>
      <c r="AW482" s="25">
        <v>22</v>
      </c>
      <c r="AX482" s="6"/>
      <c r="AY482" s="6"/>
      <c r="AZ482" s="6"/>
      <c r="BA482" s="6"/>
      <c r="BB482" s="7"/>
    </row>
    <row r="483" spans="2:54" x14ac:dyDescent="0.25">
      <c r="B483" s="25"/>
      <c r="X483" s="5"/>
      <c r="Y483" s="25">
        <v>30</v>
      </c>
      <c r="Z483" s="6"/>
      <c r="AA483" s="6"/>
      <c r="AB483" s="6"/>
      <c r="AC483" s="6"/>
      <c r="AD483" s="7"/>
      <c r="AF483" s="5"/>
      <c r="AG483" s="25">
        <v>14</v>
      </c>
      <c r="AH483" s="6"/>
      <c r="AI483" s="6"/>
      <c r="AJ483" s="6"/>
      <c r="AK483" s="6"/>
      <c r="AL483" s="7"/>
      <c r="AN483" s="5"/>
      <c r="AO483" s="25">
        <v>26</v>
      </c>
      <c r="AP483" s="6"/>
      <c r="AQ483" s="6"/>
      <c r="AR483" s="6"/>
      <c r="AS483" s="6"/>
      <c r="AT483" s="7"/>
      <c r="AV483" s="5"/>
      <c r="AW483" s="25">
        <v>2</v>
      </c>
      <c r="AX483" s="6"/>
      <c r="AY483" s="6"/>
      <c r="AZ483" s="6"/>
      <c r="BA483" s="6"/>
      <c r="BB483" s="7"/>
    </row>
    <row r="484" spans="2:54" x14ac:dyDescent="0.25">
      <c r="B484" s="25"/>
      <c r="X484" s="5"/>
      <c r="Y484" s="25">
        <v>34</v>
      </c>
      <c r="Z484" s="6"/>
      <c r="AA484" s="6"/>
      <c r="AB484" s="6"/>
      <c r="AC484" s="6"/>
      <c r="AD484" s="7"/>
      <c r="AF484" s="5"/>
      <c r="AG484" s="25">
        <v>21</v>
      </c>
      <c r="AH484" s="6"/>
      <c r="AI484" s="6"/>
      <c r="AJ484" s="6"/>
      <c r="AK484" s="6"/>
      <c r="AL484" s="7"/>
      <c r="AN484" s="5"/>
      <c r="AO484" s="25">
        <v>21</v>
      </c>
      <c r="AP484" s="6"/>
      <c r="AQ484" s="6"/>
      <c r="AR484" s="6"/>
      <c r="AS484" s="6"/>
      <c r="AT484" s="7"/>
      <c r="AV484" s="5"/>
      <c r="AW484" s="25">
        <v>4</v>
      </c>
      <c r="AX484" s="6"/>
      <c r="AY484" s="6"/>
      <c r="AZ484" s="6"/>
      <c r="BA484" s="6"/>
      <c r="BB484" s="7"/>
    </row>
    <row r="485" spans="2:54" x14ac:dyDescent="0.25">
      <c r="B485" s="25"/>
      <c r="X485" s="5"/>
      <c r="Y485" s="25">
        <v>13</v>
      </c>
      <c r="Z485" s="6"/>
      <c r="AA485" s="6"/>
      <c r="AB485" s="6"/>
      <c r="AC485" s="6"/>
      <c r="AD485" s="7"/>
      <c r="AF485" s="5"/>
      <c r="AG485" s="25">
        <v>18</v>
      </c>
      <c r="AH485" s="6"/>
      <c r="AI485" s="6"/>
      <c r="AJ485" s="6"/>
      <c r="AK485" s="6"/>
      <c r="AL485" s="7"/>
      <c r="AN485" s="5"/>
      <c r="AO485" s="25">
        <v>33</v>
      </c>
      <c r="AP485" s="6"/>
      <c r="AQ485" s="6"/>
      <c r="AR485" s="6"/>
      <c r="AS485" s="6"/>
      <c r="AT485" s="7"/>
      <c r="AV485" s="5"/>
      <c r="AW485" s="25">
        <v>32</v>
      </c>
      <c r="AX485" s="6"/>
      <c r="AY485" s="6"/>
      <c r="AZ485" s="6"/>
      <c r="BA485" s="6"/>
      <c r="BB485" s="7"/>
    </row>
    <row r="486" spans="2:54" x14ac:dyDescent="0.25">
      <c r="B486" s="25"/>
      <c r="X486" s="5"/>
      <c r="Y486" s="25">
        <v>34</v>
      </c>
      <c r="Z486" s="6"/>
      <c r="AA486" s="6"/>
      <c r="AB486" s="6"/>
      <c r="AC486" s="6"/>
      <c r="AD486" s="7"/>
      <c r="AF486" s="5"/>
      <c r="AG486" s="25">
        <v>25</v>
      </c>
      <c r="AH486" s="6"/>
      <c r="AI486" s="6"/>
      <c r="AJ486" s="6"/>
      <c r="AK486" s="6"/>
      <c r="AL486" s="7"/>
      <c r="AN486" s="5"/>
      <c r="AO486" s="25">
        <v>11</v>
      </c>
      <c r="AP486" s="6"/>
      <c r="AQ486" s="6"/>
      <c r="AR486" s="6"/>
      <c r="AS486" s="6"/>
      <c r="AT486" s="7"/>
      <c r="AV486" s="5"/>
      <c r="AW486" s="25">
        <v>5</v>
      </c>
      <c r="AX486" s="6"/>
      <c r="AY486" s="6"/>
      <c r="AZ486" s="6"/>
      <c r="BA486" s="6"/>
      <c r="BB486" s="7"/>
    </row>
    <row r="487" spans="2:54" x14ac:dyDescent="0.25">
      <c r="B487" s="25"/>
      <c r="X487" s="5"/>
      <c r="Y487" s="25">
        <v>29</v>
      </c>
      <c r="Z487" s="6"/>
      <c r="AA487" s="6"/>
      <c r="AB487" s="6"/>
      <c r="AC487" s="6"/>
      <c r="AD487" s="7"/>
      <c r="AF487" s="5"/>
      <c r="AG487" s="25">
        <v>32</v>
      </c>
      <c r="AH487" s="6"/>
      <c r="AI487" s="6"/>
      <c r="AJ487" s="6"/>
      <c r="AK487" s="6"/>
      <c r="AL487" s="7"/>
      <c r="AN487" s="5"/>
      <c r="AO487" s="25">
        <v>17</v>
      </c>
      <c r="AP487" s="6"/>
      <c r="AQ487" s="6"/>
      <c r="AR487" s="6"/>
      <c r="AS487" s="6"/>
      <c r="AT487" s="7"/>
      <c r="AV487" s="5"/>
      <c r="AW487" s="25">
        <v>7</v>
      </c>
      <c r="AX487" s="6"/>
      <c r="AY487" s="6"/>
      <c r="AZ487" s="6"/>
      <c r="BA487" s="6"/>
      <c r="BB487" s="7"/>
    </row>
    <row r="488" spans="2:54" x14ac:dyDescent="0.25">
      <c r="B488" s="25"/>
      <c r="X488" s="5"/>
      <c r="Y488" s="25">
        <v>28</v>
      </c>
      <c r="Z488" s="6"/>
      <c r="AA488" s="6"/>
      <c r="AB488" s="6"/>
      <c r="AC488" s="6"/>
      <c r="AD488" s="7"/>
      <c r="AF488" s="5"/>
      <c r="AG488" s="25">
        <v>34</v>
      </c>
      <c r="AH488" s="6"/>
      <c r="AI488" s="6"/>
      <c r="AJ488" s="6"/>
      <c r="AK488" s="6"/>
      <c r="AL488" s="7"/>
      <c r="AN488" s="5"/>
      <c r="AO488" s="25">
        <v>15</v>
      </c>
      <c r="AP488" s="6"/>
      <c r="AQ488" s="6"/>
      <c r="AR488" s="6"/>
      <c r="AS488" s="6"/>
      <c r="AT488" s="7"/>
      <c r="AV488" s="5"/>
      <c r="AW488" s="25">
        <v>36</v>
      </c>
      <c r="AX488" s="6"/>
      <c r="AY488" s="6"/>
      <c r="AZ488" s="6"/>
      <c r="BA488" s="6"/>
      <c r="BB488" s="7"/>
    </row>
    <row r="489" spans="2:54" x14ac:dyDescent="0.25">
      <c r="B489" s="25"/>
      <c r="X489" s="5"/>
      <c r="Y489" s="25">
        <v>0</v>
      </c>
      <c r="Z489" s="6"/>
      <c r="AA489" s="6"/>
      <c r="AB489" s="6"/>
      <c r="AC489" s="6"/>
      <c r="AD489" s="7"/>
      <c r="AF489" s="5"/>
      <c r="AG489" s="25">
        <v>13</v>
      </c>
      <c r="AH489" s="6"/>
      <c r="AI489" s="6"/>
      <c r="AJ489" s="6"/>
      <c r="AK489" s="6"/>
      <c r="AL489" s="7"/>
      <c r="AN489" s="5"/>
      <c r="AO489" s="25">
        <v>17</v>
      </c>
      <c r="AP489" s="6"/>
      <c r="AQ489" s="6"/>
      <c r="AR489" s="6"/>
      <c r="AS489" s="6"/>
      <c r="AT489" s="7"/>
      <c r="AV489" s="5"/>
      <c r="AW489" s="25">
        <v>27</v>
      </c>
      <c r="AX489" s="6"/>
      <c r="AY489" s="6"/>
      <c r="AZ489" s="6"/>
      <c r="BA489" s="6"/>
      <c r="BB489" s="7"/>
    </row>
    <row r="490" spans="2:54" x14ac:dyDescent="0.25">
      <c r="B490" s="25"/>
      <c r="X490" s="5"/>
      <c r="Y490" s="25">
        <v>21</v>
      </c>
      <c r="Z490" s="6"/>
      <c r="AA490" s="6"/>
      <c r="AB490" s="6"/>
      <c r="AC490" s="6"/>
      <c r="AD490" s="7"/>
      <c r="AF490" s="5"/>
      <c r="AG490" s="25">
        <v>30</v>
      </c>
      <c r="AH490" s="6"/>
      <c r="AI490" s="6"/>
      <c r="AJ490" s="6"/>
      <c r="AK490" s="6"/>
      <c r="AL490" s="7"/>
      <c r="AN490" s="5"/>
      <c r="AO490" s="25">
        <v>31</v>
      </c>
      <c r="AP490" s="6"/>
      <c r="AQ490" s="6"/>
      <c r="AR490" s="6"/>
      <c r="AS490" s="6"/>
      <c r="AT490" s="7"/>
      <c r="AV490" s="5"/>
      <c r="AW490" s="25">
        <v>25</v>
      </c>
      <c r="AX490" s="6"/>
      <c r="AY490" s="6"/>
      <c r="AZ490" s="6"/>
      <c r="BA490" s="6"/>
      <c r="BB490" s="7"/>
    </row>
    <row r="491" spans="2:54" x14ac:dyDescent="0.25">
      <c r="B491" s="25"/>
      <c r="X491" s="5"/>
      <c r="Y491" s="25">
        <v>2</v>
      </c>
      <c r="Z491" s="6"/>
      <c r="AA491" s="6"/>
      <c r="AB491" s="6"/>
      <c r="AC491" s="6"/>
      <c r="AD491" s="7"/>
      <c r="AF491" s="5"/>
      <c r="AG491" s="25">
        <v>6</v>
      </c>
      <c r="AH491" s="6"/>
      <c r="AI491" s="6"/>
      <c r="AJ491" s="6"/>
      <c r="AK491" s="6"/>
      <c r="AL491" s="7"/>
      <c r="AN491" s="5"/>
      <c r="AO491" s="25">
        <v>27</v>
      </c>
      <c r="AP491" s="6"/>
      <c r="AQ491" s="6"/>
      <c r="AR491" s="6"/>
      <c r="AS491" s="6"/>
      <c r="AT491" s="7"/>
      <c r="AV491" s="5"/>
      <c r="AW491" s="25">
        <v>18</v>
      </c>
      <c r="AX491" s="6"/>
      <c r="AY491" s="6"/>
      <c r="AZ491" s="6"/>
      <c r="BA491" s="6"/>
      <c r="BB491" s="7"/>
    </row>
    <row r="492" spans="2:54" x14ac:dyDescent="0.25">
      <c r="B492" s="25"/>
      <c r="X492" s="5"/>
      <c r="Y492" s="25">
        <v>26</v>
      </c>
      <c r="Z492" s="6"/>
      <c r="AA492" s="6"/>
      <c r="AB492" s="6"/>
      <c r="AC492" s="6"/>
      <c r="AD492" s="7"/>
      <c r="AF492" s="5"/>
      <c r="AG492" s="25">
        <v>24</v>
      </c>
      <c r="AH492" s="6"/>
      <c r="AI492" s="6"/>
      <c r="AJ492" s="6"/>
      <c r="AK492" s="6"/>
      <c r="AL492" s="7"/>
      <c r="AN492" s="5"/>
      <c r="AO492" s="25">
        <v>32</v>
      </c>
      <c r="AP492" s="6"/>
      <c r="AQ492" s="6"/>
      <c r="AR492" s="6"/>
      <c r="AS492" s="6"/>
      <c r="AT492" s="7"/>
      <c r="AV492" s="5"/>
      <c r="AW492" s="25">
        <v>12</v>
      </c>
      <c r="AX492" s="6"/>
      <c r="AY492" s="6"/>
      <c r="AZ492" s="6"/>
      <c r="BA492" s="6"/>
      <c r="BB492" s="7"/>
    </row>
    <row r="493" spans="2:54" x14ac:dyDescent="0.25">
      <c r="B493" s="25"/>
      <c r="X493" s="5"/>
      <c r="Y493" s="25">
        <v>20</v>
      </c>
      <c r="Z493" s="6"/>
      <c r="AA493" s="6"/>
      <c r="AB493" s="6"/>
      <c r="AC493" s="6"/>
      <c r="AD493" s="7"/>
      <c r="AF493" s="5"/>
      <c r="AG493" s="25">
        <v>6</v>
      </c>
      <c r="AH493" s="6"/>
      <c r="AI493" s="6"/>
      <c r="AJ493" s="6"/>
      <c r="AK493" s="6"/>
      <c r="AL493" s="7"/>
      <c r="AN493" s="5"/>
      <c r="AO493" s="25">
        <v>28</v>
      </c>
      <c r="AP493" s="6"/>
      <c r="AQ493" s="6"/>
      <c r="AR493" s="6"/>
      <c r="AS493" s="6"/>
      <c r="AT493" s="7"/>
      <c r="AV493" s="5"/>
      <c r="AW493" s="25">
        <v>26</v>
      </c>
      <c r="AX493" s="6"/>
      <c r="AY493" s="6"/>
      <c r="AZ493" s="6"/>
      <c r="BA493" s="6"/>
      <c r="BB493" s="7"/>
    </row>
    <row r="494" spans="2:54" x14ac:dyDescent="0.25">
      <c r="B494" s="25"/>
      <c r="X494" s="5"/>
      <c r="Y494" s="25">
        <v>36</v>
      </c>
      <c r="Z494" s="6"/>
      <c r="AA494" s="6"/>
      <c r="AB494" s="6"/>
      <c r="AC494" s="6"/>
      <c r="AD494" s="7"/>
      <c r="AF494" s="5"/>
      <c r="AG494" s="25">
        <v>24</v>
      </c>
      <c r="AH494" s="6"/>
      <c r="AI494" s="6"/>
      <c r="AJ494" s="6"/>
      <c r="AK494" s="6"/>
      <c r="AL494" s="7"/>
      <c r="AN494" s="5"/>
      <c r="AO494" s="25">
        <v>29</v>
      </c>
      <c r="AP494" s="6"/>
      <c r="AQ494" s="6"/>
      <c r="AR494" s="6"/>
      <c r="AS494" s="6"/>
      <c r="AT494" s="7"/>
      <c r="AV494" s="5"/>
      <c r="AW494" s="25">
        <v>10</v>
      </c>
      <c r="AX494" s="6"/>
      <c r="AY494" s="6"/>
      <c r="AZ494" s="6"/>
      <c r="BA494" s="6"/>
      <c r="BB494" s="7"/>
    </row>
    <row r="495" spans="2:54" x14ac:dyDescent="0.25">
      <c r="B495" s="25"/>
      <c r="X495" s="5"/>
      <c r="Y495" s="25">
        <v>27</v>
      </c>
      <c r="Z495" s="6"/>
      <c r="AA495" s="6"/>
      <c r="AB495" s="6"/>
      <c r="AC495" s="6"/>
      <c r="AD495" s="7"/>
      <c r="AF495" s="5"/>
      <c r="AG495" s="25">
        <v>4</v>
      </c>
      <c r="AH495" s="6"/>
      <c r="AI495" s="6"/>
      <c r="AJ495" s="6"/>
      <c r="AK495" s="6"/>
      <c r="AL495" s="7"/>
      <c r="AN495" s="5"/>
      <c r="AO495" s="25">
        <v>32</v>
      </c>
      <c r="AP495" s="6"/>
      <c r="AQ495" s="6"/>
      <c r="AR495" s="6"/>
      <c r="AS495" s="6"/>
      <c r="AT495" s="7"/>
      <c r="AV495" s="5"/>
      <c r="AW495" s="25">
        <v>21</v>
      </c>
      <c r="AX495" s="6"/>
      <c r="AY495" s="6"/>
      <c r="AZ495" s="6"/>
      <c r="BA495" s="6"/>
      <c r="BB495" s="7"/>
    </row>
    <row r="496" spans="2:54" x14ac:dyDescent="0.25">
      <c r="B496" s="25"/>
      <c r="X496" s="5"/>
      <c r="Y496" s="25">
        <v>0</v>
      </c>
      <c r="Z496" s="6"/>
      <c r="AA496" s="6"/>
      <c r="AB496" s="6"/>
      <c r="AC496" s="6"/>
      <c r="AD496" s="7"/>
      <c r="AF496" s="5"/>
      <c r="AG496" s="25">
        <v>16</v>
      </c>
      <c r="AH496" s="6"/>
      <c r="AI496" s="6"/>
      <c r="AJ496" s="6"/>
      <c r="AK496" s="6"/>
      <c r="AL496" s="7"/>
      <c r="AN496" s="5"/>
      <c r="AO496" s="25">
        <v>31</v>
      </c>
      <c r="AP496" s="6"/>
      <c r="AQ496" s="6"/>
      <c r="AR496" s="6"/>
      <c r="AS496" s="6"/>
      <c r="AT496" s="7"/>
      <c r="AV496" s="5"/>
      <c r="AW496" s="25">
        <v>36</v>
      </c>
      <c r="AX496" s="6"/>
      <c r="AY496" s="6"/>
      <c r="AZ496" s="6"/>
      <c r="BA496" s="6"/>
      <c r="BB496" s="7"/>
    </row>
    <row r="497" spans="2:54" x14ac:dyDescent="0.25">
      <c r="B497" s="25"/>
      <c r="X497" s="5"/>
      <c r="Y497" s="25">
        <v>31</v>
      </c>
      <c r="Z497" s="6"/>
      <c r="AA497" s="6"/>
      <c r="AB497" s="6"/>
      <c r="AC497" s="6"/>
      <c r="AD497" s="7"/>
      <c r="AF497" s="5"/>
      <c r="AG497" s="25">
        <v>7</v>
      </c>
      <c r="AH497" s="6"/>
      <c r="AI497" s="6"/>
      <c r="AJ497" s="6"/>
      <c r="AK497" s="6"/>
      <c r="AL497" s="7"/>
      <c r="AN497" s="5"/>
      <c r="AO497" s="25">
        <v>14</v>
      </c>
      <c r="AP497" s="6"/>
      <c r="AQ497" s="6"/>
      <c r="AR497" s="6"/>
      <c r="AS497" s="6"/>
      <c r="AT497" s="7"/>
      <c r="AV497" s="5"/>
      <c r="AW497" s="25">
        <v>4</v>
      </c>
      <c r="AX497" s="6"/>
      <c r="AY497" s="6"/>
      <c r="AZ497" s="6"/>
      <c r="BA497" s="6"/>
      <c r="BB497" s="7"/>
    </row>
    <row r="498" spans="2:54" x14ac:dyDescent="0.25">
      <c r="B498" s="25"/>
      <c r="X498" s="5"/>
      <c r="Y498" s="25">
        <v>19</v>
      </c>
      <c r="Z498" s="6"/>
      <c r="AA498" s="6"/>
      <c r="AB498" s="6"/>
      <c r="AC498" s="6"/>
      <c r="AD498" s="7"/>
      <c r="AF498" s="5"/>
      <c r="AG498" s="25">
        <v>14</v>
      </c>
      <c r="AH498" s="6"/>
      <c r="AI498" s="6"/>
      <c r="AJ498" s="6"/>
      <c r="AK498" s="6"/>
      <c r="AL498" s="7"/>
      <c r="AN498" s="5"/>
      <c r="AO498" s="25">
        <v>11</v>
      </c>
      <c r="AP498" s="6"/>
      <c r="AQ498" s="6"/>
      <c r="AR498" s="6"/>
      <c r="AS498" s="6"/>
      <c r="AT498" s="7"/>
      <c r="AV498" s="5"/>
      <c r="AW498" s="25">
        <v>21</v>
      </c>
      <c r="AX498" s="6"/>
      <c r="AY498" s="6"/>
      <c r="AZ498" s="6"/>
      <c r="BA498" s="6"/>
      <c r="BB498" s="7"/>
    </row>
    <row r="499" spans="2:54" x14ac:dyDescent="0.25">
      <c r="B499" s="25"/>
      <c r="X499" s="5"/>
      <c r="Y499" s="25">
        <v>7</v>
      </c>
      <c r="Z499" s="6"/>
      <c r="AA499" s="6"/>
      <c r="AB499" s="6"/>
      <c r="AC499" s="6"/>
      <c r="AD499" s="7"/>
      <c r="AF499" s="5"/>
      <c r="AG499" s="25">
        <v>5</v>
      </c>
      <c r="AH499" s="6"/>
      <c r="AI499" s="6"/>
      <c r="AJ499" s="6"/>
      <c r="AK499" s="6"/>
      <c r="AL499" s="7"/>
      <c r="AN499" s="5"/>
      <c r="AO499" s="25">
        <v>9</v>
      </c>
      <c r="AP499" s="6"/>
      <c r="AQ499" s="6"/>
      <c r="AR499" s="6"/>
      <c r="AS499" s="6"/>
      <c r="AT499" s="7"/>
      <c r="AV499" s="5"/>
      <c r="AW499" s="25">
        <v>21</v>
      </c>
      <c r="AX499" s="6"/>
      <c r="AY499" s="6"/>
      <c r="AZ499" s="6"/>
      <c r="BA499" s="6"/>
      <c r="BB499" s="7"/>
    </row>
    <row r="500" spans="2:54" x14ac:dyDescent="0.25">
      <c r="B500" s="25"/>
      <c r="X500" s="5"/>
      <c r="Y500" s="25">
        <v>31</v>
      </c>
      <c r="Z500" s="6"/>
      <c r="AA500" s="6"/>
      <c r="AB500" s="6"/>
      <c r="AC500" s="6"/>
      <c r="AD500" s="7"/>
      <c r="AF500" s="5"/>
      <c r="AG500" s="25">
        <v>20</v>
      </c>
      <c r="AH500" s="6"/>
      <c r="AI500" s="6"/>
      <c r="AJ500" s="6"/>
      <c r="AK500" s="6"/>
      <c r="AL500" s="7"/>
      <c r="AN500" s="5"/>
      <c r="AO500" s="25">
        <v>23</v>
      </c>
      <c r="AP500" s="6"/>
      <c r="AQ500" s="6"/>
      <c r="AR500" s="6"/>
      <c r="AS500" s="6"/>
      <c r="AT500" s="7"/>
      <c r="AV500" s="5"/>
      <c r="AW500" s="25">
        <v>4</v>
      </c>
      <c r="AX500" s="6"/>
      <c r="AY500" s="6"/>
      <c r="AZ500" s="6"/>
      <c r="BA500" s="6"/>
      <c r="BB500" s="7"/>
    </row>
    <row r="501" spans="2:54" x14ac:dyDescent="0.25">
      <c r="B501" s="25"/>
      <c r="X501" s="5"/>
      <c r="Y501" s="25">
        <v>23</v>
      </c>
      <c r="Z501" s="6"/>
      <c r="AA501" s="6"/>
      <c r="AB501" s="6"/>
      <c r="AC501" s="6"/>
      <c r="AD501" s="7"/>
      <c r="AF501" s="5"/>
      <c r="AG501" s="25">
        <v>24</v>
      </c>
      <c r="AH501" s="6"/>
      <c r="AI501" s="6"/>
      <c r="AJ501" s="6"/>
      <c r="AK501" s="6"/>
      <c r="AL501" s="7"/>
      <c r="AN501" s="5"/>
      <c r="AO501" s="25">
        <v>6</v>
      </c>
      <c r="AP501" s="6"/>
      <c r="AQ501" s="6"/>
      <c r="AR501" s="6"/>
      <c r="AS501" s="6"/>
      <c r="AT501" s="7"/>
      <c r="AV501" s="5"/>
      <c r="AW501" s="25">
        <v>36</v>
      </c>
      <c r="AX501" s="6"/>
      <c r="AY501" s="6"/>
      <c r="AZ501" s="6"/>
      <c r="BA501" s="6"/>
      <c r="BB501" s="7"/>
    </row>
    <row r="502" spans="2:54" x14ac:dyDescent="0.25">
      <c r="B502" s="25"/>
      <c r="X502" s="5"/>
      <c r="Y502" s="25">
        <v>22</v>
      </c>
      <c r="Z502" s="6"/>
      <c r="AA502" s="6"/>
      <c r="AB502" s="6"/>
      <c r="AC502" s="6"/>
      <c r="AD502" s="7"/>
      <c r="AF502" s="5"/>
      <c r="AG502" s="25">
        <v>31</v>
      </c>
      <c r="AH502" s="6"/>
      <c r="AI502" s="6"/>
      <c r="AJ502" s="6"/>
      <c r="AK502" s="6"/>
      <c r="AL502" s="7"/>
      <c r="AN502" s="5"/>
      <c r="AO502" s="25">
        <v>4</v>
      </c>
      <c r="AP502" s="6"/>
      <c r="AQ502" s="6"/>
      <c r="AR502" s="6"/>
      <c r="AS502" s="6"/>
      <c r="AT502" s="7"/>
      <c r="AV502" s="5"/>
      <c r="AW502" s="25">
        <v>14</v>
      </c>
      <c r="AX502" s="6"/>
      <c r="AY502" s="6"/>
      <c r="AZ502" s="6"/>
      <c r="BA502" s="6"/>
      <c r="BB502" s="7"/>
    </row>
    <row r="503" spans="2:54" x14ac:dyDescent="0.25">
      <c r="B503" s="25"/>
      <c r="X503" s="5"/>
      <c r="Y503" s="25">
        <v>30</v>
      </c>
      <c r="Z503" s="6"/>
      <c r="AA503" s="6"/>
      <c r="AB503" s="6"/>
      <c r="AC503" s="6"/>
      <c r="AD503" s="7"/>
      <c r="AF503" s="5"/>
      <c r="AG503" s="25">
        <v>2</v>
      </c>
      <c r="AH503" s="6"/>
      <c r="AI503" s="6"/>
      <c r="AJ503" s="6"/>
      <c r="AK503" s="6"/>
      <c r="AL503" s="7"/>
      <c r="AN503" s="5"/>
      <c r="AO503" s="25">
        <v>28</v>
      </c>
      <c r="AP503" s="6"/>
      <c r="AQ503" s="6"/>
      <c r="AR503" s="6"/>
      <c r="AS503" s="6"/>
      <c r="AT503" s="7"/>
      <c r="AV503" s="5"/>
      <c r="AW503" s="25">
        <v>33</v>
      </c>
      <c r="AX503" s="6"/>
      <c r="AY503" s="6"/>
      <c r="AZ503" s="6"/>
      <c r="BA503" s="6"/>
      <c r="BB503" s="7"/>
    </row>
    <row r="504" spans="2:54" x14ac:dyDescent="0.25">
      <c r="B504" s="25"/>
      <c r="X504" s="5"/>
      <c r="Y504" s="25">
        <v>30</v>
      </c>
      <c r="Z504" s="6"/>
      <c r="AA504" s="6"/>
      <c r="AB504" s="6"/>
      <c r="AC504" s="6"/>
      <c r="AD504" s="7"/>
      <c r="AF504" s="5"/>
      <c r="AG504" s="25">
        <v>3</v>
      </c>
      <c r="AH504" s="6"/>
      <c r="AI504" s="6"/>
      <c r="AJ504" s="6"/>
      <c r="AK504" s="6"/>
      <c r="AL504" s="7"/>
      <c r="AN504" s="5"/>
      <c r="AO504" s="25">
        <v>7</v>
      </c>
      <c r="AP504" s="6"/>
      <c r="AQ504" s="6"/>
      <c r="AR504" s="6"/>
      <c r="AS504" s="6"/>
      <c r="AT504" s="7"/>
      <c r="AV504" s="5"/>
      <c r="AW504" s="25">
        <v>5</v>
      </c>
      <c r="AX504" s="6"/>
      <c r="AY504" s="6"/>
      <c r="AZ504" s="6"/>
      <c r="BA504" s="6"/>
      <c r="BB504" s="7"/>
    </row>
    <row r="505" spans="2:54" x14ac:dyDescent="0.25">
      <c r="B505" s="25"/>
      <c r="X505" s="5"/>
      <c r="Y505" s="25">
        <v>26</v>
      </c>
      <c r="Z505" s="6"/>
      <c r="AA505" s="6"/>
      <c r="AB505" s="6"/>
      <c r="AC505" s="6"/>
      <c r="AD505" s="7"/>
      <c r="AF505" s="5"/>
      <c r="AG505" s="25">
        <v>27</v>
      </c>
      <c r="AH505" s="6"/>
      <c r="AI505" s="6"/>
      <c r="AJ505" s="6"/>
      <c r="AK505" s="6"/>
      <c r="AL505" s="7"/>
      <c r="AN505" s="5"/>
      <c r="AO505" s="25">
        <v>2</v>
      </c>
      <c r="AP505" s="6"/>
      <c r="AQ505" s="6"/>
      <c r="AR505" s="6"/>
      <c r="AS505" s="6"/>
      <c r="AT505" s="7"/>
      <c r="AV505" s="5"/>
      <c r="AW505" s="25">
        <v>22</v>
      </c>
      <c r="AX505" s="6"/>
      <c r="AY505" s="6"/>
      <c r="AZ505" s="6"/>
      <c r="BA505" s="6"/>
      <c r="BB505" s="7"/>
    </row>
    <row r="506" spans="2:54" x14ac:dyDescent="0.25">
      <c r="B506" s="25"/>
      <c r="X506" s="5"/>
      <c r="Y506" s="25">
        <v>13</v>
      </c>
      <c r="Z506" s="6"/>
      <c r="AA506" s="6"/>
      <c r="AB506" s="6"/>
      <c r="AC506" s="6"/>
      <c r="AD506" s="7"/>
      <c r="AF506" s="5"/>
      <c r="AG506" s="25">
        <v>24</v>
      </c>
      <c r="AH506" s="6"/>
      <c r="AI506" s="6"/>
      <c r="AJ506" s="6"/>
      <c r="AK506" s="6"/>
      <c r="AL506" s="7"/>
      <c r="AN506" s="5"/>
      <c r="AO506" s="25">
        <v>4</v>
      </c>
      <c r="AP506" s="6"/>
      <c r="AQ506" s="6"/>
      <c r="AR506" s="6"/>
      <c r="AS506" s="6"/>
      <c r="AT506" s="7"/>
      <c r="AV506" s="5"/>
      <c r="AW506" s="25">
        <v>13</v>
      </c>
      <c r="AX506" s="6"/>
      <c r="AY506" s="6"/>
      <c r="AZ506" s="6"/>
      <c r="BA506" s="6"/>
      <c r="BB506" s="7"/>
    </row>
    <row r="507" spans="2:54" x14ac:dyDescent="0.25">
      <c r="B507" s="25"/>
      <c r="X507" s="5"/>
      <c r="Y507" s="25">
        <v>20</v>
      </c>
      <c r="Z507" s="6"/>
      <c r="AA507" s="6"/>
      <c r="AB507" s="6"/>
      <c r="AC507" s="6"/>
      <c r="AD507" s="7"/>
      <c r="AF507" s="5"/>
      <c r="AG507" s="25">
        <v>26</v>
      </c>
      <c r="AH507" s="6"/>
      <c r="AI507" s="6"/>
      <c r="AJ507" s="6"/>
      <c r="AK507" s="6"/>
      <c r="AL507" s="7"/>
      <c r="AN507" s="5"/>
      <c r="AO507" s="25">
        <v>35</v>
      </c>
      <c r="AP507" s="6"/>
      <c r="AQ507" s="6"/>
      <c r="AR507" s="6"/>
      <c r="AS507" s="6"/>
      <c r="AT507" s="7"/>
      <c r="AV507" s="5"/>
      <c r="AW507" s="25">
        <v>3</v>
      </c>
      <c r="AX507" s="6"/>
      <c r="AY507" s="6"/>
      <c r="AZ507" s="6"/>
      <c r="BA507" s="6"/>
      <c r="BB507" s="7"/>
    </row>
    <row r="508" spans="2:54" x14ac:dyDescent="0.25">
      <c r="B508" s="25"/>
      <c r="X508" s="5"/>
      <c r="Y508" s="25">
        <v>16</v>
      </c>
      <c r="Z508" s="6"/>
      <c r="AA508" s="6"/>
      <c r="AB508" s="6"/>
      <c r="AC508" s="6"/>
      <c r="AD508" s="7"/>
      <c r="AF508" s="5"/>
      <c r="AG508" s="25">
        <v>28</v>
      </c>
      <c r="AH508" s="6"/>
      <c r="AI508" s="6"/>
      <c r="AJ508" s="6"/>
      <c r="AK508" s="6"/>
      <c r="AL508" s="7"/>
      <c r="AN508" s="5"/>
      <c r="AO508" s="25">
        <v>31</v>
      </c>
      <c r="AP508" s="6"/>
      <c r="AQ508" s="6"/>
      <c r="AR508" s="6"/>
      <c r="AS508" s="6"/>
      <c r="AT508" s="7"/>
      <c r="AV508" s="5"/>
      <c r="AW508" s="25">
        <v>4</v>
      </c>
      <c r="AX508" s="6"/>
      <c r="AY508" s="6"/>
      <c r="AZ508" s="6"/>
      <c r="BA508" s="6"/>
      <c r="BB508" s="7"/>
    </row>
    <row r="509" spans="2:54" x14ac:dyDescent="0.25">
      <c r="B509" s="25"/>
      <c r="X509" s="5"/>
      <c r="Y509" s="25">
        <v>23</v>
      </c>
      <c r="Z509" s="6"/>
      <c r="AA509" s="6"/>
      <c r="AB509" s="6"/>
      <c r="AC509" s="6"/>
      <c r="AD509" s="7"/>
      <c r="AF509" s="5"/>
      <c r="AG509" s="25">
        <v>20</v>
      </c>
      <c r="AH509" s="6"/>
      <c r="AI509" s="6"/>
      <c r="AJ509" s="6"/>
      <c r="AK509" s="6"/>
      <c r="AL509" s="7"/>
      <c r="AN509" s="5"/>
      <c r="AO509" s="25">
        <v>9</v>
      </c>
      <c r="AP509" s="6"/>
      <c r="AQ509" s="6"/>
      <c r="AR509" s="6"/>
      <c r="AS509" s="6"/>
      <c r="AT509" s="7"/>
      <c r="AV509" s="5"/>
      <c r="AW509" s="25">
        <v>15</v>
      </c>
      <c r="AX509" s="6"/>
      <c r="AY509" s="6"/>
      <c r="AZ509" s="6"/>
      <c r="BA509" s="6"/>
      <c r="BB509" s="7"/>
    </row>
    <row r="510" spans="2:54" x14ac:dyDescent="0.25">
      <c r="B510" s="25"/>
      <c r="X510" s="5"/>
      <c r="Y510" s="25">
        <v>25</v>
      </c>
      <c r="Z510" s="6"/>
      <c r="AA510" s="6"/>
      <c r="AB510" s="6"/>
      <c r="AC510" s="6"/>
      <c r="AD510" s="7"/>
      <c r="AF510" s="5"/>
      <c r="AG510" s="25">
        <v>20</v>
      </c>
      <c r="AH510" s="6"/>
      <c r="AI510" s="6"/>
      <c r="AJ510" s="6"/>
      <c r="AK510" s="6"/>
      <c r="AL510" s="7"/>
      <c r="AN510" s="5"/>
      <c r="AO510" s="25">
        <v>9</v>
      </c>
      <c r="AP510" s="6"/>
      <c r="AQ510" s="6"/>
      <c r="AR510" s="6"/>
      <c r="AS510" s="6"/>
      <c r="AT510" s="7"/>
      <c r="AV510" s="5"/>
      <c r="AW510" s="25">
        <v>18</v>
      </c>
      <c r="AX510" s="6"/>
      <c r="AY510" s="6"/>
      <c r="AZ510" s="6"/>
      <c r="BA510" s="6"/>
      <c r="BB510" s="7"/>
    </row>
    <row r="511" spans="2:54" x14ac:dyDescent="0.25">
      <c r="B511" s="25"/>
      <c r="X511" s="5"/>
      <c r="Y511" s="25">
        <v>27</v>
      </c>
      <c r="Z511" s="6"/>
      <c r="AA511" s="6"/>
      <c r="AB511" s="6"/>
      <c r="AC511" s="6"/>
      <c r="AD511" s="7"/>
      <c r="AF511" s="5"/>
      <c r="AG511" s="25">
        <v>7</v>
      </c>
      <c r="AH511" s="6"/>
      <c r="AI511" s="6"/>
      <c r="AJ511" s="6"/>
      <c r="AK511" s="6"/>
      <c r="AL511" s="7"/>
      <c r="AN511" s="5"/>
      <c r="AO511" s="25">
        <v>23</v>
      </c>
      <c r="AP511" s="6"/>
      <c r="AQ511" s="6"/>
      <c r="AR511" s="6"/>
      <c r="AS511" s="6"/>
      <c r="AT511" s="7"/>
      <c r="AV511" s="5"/>
      <c r="AW511" s="25">
        <v>13</v>
      </c>
      <c r="AX511" s="6"/>
      <c r="AY511" s="6"/>
      <c r="AZ511" s="6"/>
      <c r="BA511" s="6"/>
      <c r="BB511" s="7"/>
    </row>
    <row r="512" spans="2:54" x14ac:dyDescent="0.25">
      <c r="B512" s="25"/>
      <c r="X512" s="5"/>
      <c r="Y512" s="25">
        <v>33</v>
      </c>
      <c r="Z512" s="6"/>
      <c r="AA512" s="6"/>
      <c r="AB512" s="6"/>
      <c r="AC512" s="6"/>
      <c r="AD512" s="7"/>
      <c r="AF512" s="5"/>
      <c r="AG512" s="25">
        <v>23</v>
      </c>
      <c r="AH512" s="6"/>
      <c r="AI512" s="6"/>
      <c r="AJ512" s="6"/>
      <c r="AK512" s="6"/>
      <c r="AL512" s="7"/>
      <c r="AN512" s="5"/>
      <c r="AO512" s="25">
        <v>13</v>
      </c>
      <c r="AP512" s="6"/>
      <c r="AQ512" s="6"/>
      <c r="AR512" s="6"/>
      <c r="AS512" s="6"/>
      <c r="AT512" s="7"/>
      <c r="AV512" s="5"/>
      <c r="AW512" s="25">
        <v>7</v>
      </c>
      <c r="AX512" s="6"/>
      <c r="AY512" s="6"/>
      <c r="AZ512" s="6"/>
      <c r="BA512" s="6"/>
      <c r="BB512" s="7"/>
    </row>
    <row r="513" spans="2:54" x14ac:dyDescent="0.25">
      <c r="B513" s="25"/>
      <c r="X513" s="5"/>
      <c r="Y513" s="25">
        <v>34</v>
      </c>
      <c r="Z513" s="6"/>
      <c r="AA513" s="6"/>
      <c r="AB513" s="6"/>
      <c r="AC513" s="6"/>
      <c r="AD513" s="7"/>
      <c r="AF513" s="5"/>
      <c r="AG513" s="25">
        <v>13</v>
      </c>
      <c r="AH513" s="6"/>
      <c r="AI513" s="6"/>
      <c r="AJ513" s="6"/>
      <c r="AK513" s="6"/>
      <c r="AL513" s="7"/>
      <c r="AN513" s="5"/>
      <c r="AO513" s="25">
        <v>13</v>
      </c>
      <c r="AP513" s="6"/>
      <c r="AQ513" s="6"/>
      <c r="AR513" s="6"/>
      <c r="AS513" s="6"/>
      <c r="AT513" s="7"/>
      <c r="AV513" s="5"/>
      <c r="AW513" s="25">
        <v>24</v>
      </c>
      <c r="AX513" s="6"/>
      <c r="AY513" s="6"/>
      <c r="AZ513" s="6"/>
      <c r="BA513" s="6"/>
      <c r="BB513" s="7"/>
    </row>
    <row r="514" spans="2:54" x14ac:dyDescent="0.25">
      <c r="B514" s="25"/>
      <c r="X514" s="5"/>
      <c r="Y514" s="25">
        <v>35</v>
      </c>
      <c r="Z514" s="6"/>
      <c r="AA514" s="6"/>
      <c r="AB514" s="6"/>
      <c r="AC514" s="6"/>
      <c r="AD514" s="7"/>
      <c r="AF514" s="5"/>
      <c r="AG514" s="25">
        <v>6</v>
      </c>
      <c r="AH514" s="6"/>
      <c r="AI514" s="6"/>
      <c r="AJ514" s="6"/>
      <c r="AK514" s="6"/>
      <c r="AL514" s="7"/>
      <c r="AN514" s="5"/>
      <c r="AO514" s="25">
        <v>16</v>
      </c>
      <c r="AP514" s="6"/>
      <c r="AQ514" s="6"/>
      <c r="AR514" s="6"/>
      <c r="AS514" s="6"/>
      <c r="AT514" s="7"/>
      <c r="AV514" s="5"/>
      <c r="AW514" s="25">
        <v>21</v>
      </c>
      <c r="AX514" s="6"/>
      <c r="AY514" s="6"/>
      <c r="AZ514" s="6"/>
      <c r="BA514" s="6"/>
      <c r="BB514" s="7"/>
    </row>
    <row r="515" spans="2:54" x14ac:dyDescent="0.25">
      <c r="B515" s="25"/>
      <c r="X515" s="5"/>
      <c r="Y515" s="25">
        <v>10</v>
      </c>
      <c r="Z515" s="6"/>
      <c r="AA515" s="6"/>
      <c r="AB515" s="6"/>
      <c r="AC515" s="6"/>
      <c r="AD515" s="7"/>
      <c r="AF515" s="5"/>
      <c r="AG515" s="25">
        <v>36</v>
      </c>
      <c r="AH515" s="6"/>
      <c r="AI515" s="6"/>
      <c r="AJ515" s="6"/>
      <c r="AK515" s="6"/>
      <c r="AL515" s="7"/>
      <c r="AN515" s="5"/>
      <c r="AO515" s="25">
        <v>7</v>
      </c>
      <c r="AP515" s="6"/>
      <c r="AQ515" s="6"/>
      <c r="AR515" s="6"/>
      <c r="AS515" s="6"/>
      <c r="AT515" s="7"/>
      <c r="AV515" s="5"/>
      <c r="AW515" s="25">
        <v>9</v>
      </c>
      <c r="AX515" s="6"/>
      <c r="AY515" s="6"/>
      <c r="AZ515" s="6"/>
      <c r="BA515" s="6"/>
      <c r="BB515" s="7"/>
    </row>
    <row r="516" spans="2:54" x14ac:dyDescent="0.25">
      <c r="B516" s="25"/>
      <c r="X516" s="5"/>
      <c r="Y516" s="25">
        <v>23</v>
      </c>
      <c r="Z516" s="6"/>
      <c r="AA516" s="6"/>
      <c r="AB516" s="6"/>
      <c r="AC516" s="6"/>
      <c r="AD516" s="7"/>
      <c r="AF516" s="5"/>
      <c r="AG516" s="25">
        <v>8</v>
      </c>
      <c r="AH516" s="6"/>
      <c r="AI516" s="6"/>
      <c r="AJ516" s="6"/>
      <c r="AK516" s="6"/>
      <c r="AL516" s="7"/>
      <c r="AN516" s="5"/>
      <c r="AO516" s="25">
        <v>34</v>
      </c>
      <c r="AP516" s="6"/>
      <c r="AQ516" s="6"/>
      <c r="AR516" s="6"/>
      <c r="AS516" s="6"/>
      <c r="AT516" s="7"/>
      <c r="AV516" s="5"/>
      <c r="AW516" s="25">
        <v>20</v>
      </c>
      <c r="AX516" s="6"/>
      <c r="AY516" s="6"/>
      <c r="AZ516" s="6"/>
      <c r="BA516" s="6"/>
      <c r="BB516" s="7"/>
    </row>
    <row r="517" spans="2:54" x14ac:dyDescent="0.25">
      <c r="B517" s="25"/>
      <c r="X517" s="5"/>
      <c r="Y517" s="25">
        <v>21</v>
      </c>
      <c r="Z517" s="6"/>
      <c r="AA517" s="6"/>
      <c r="AB517" s="6"/>
      <c r="AC517" s="6"/>
      <c r="AD517" s="7"/>
      <c r="AF517" s="5"/>
      <c r="AG517" s="25">
        <v>36</v>
      </c>
      <c r="AH517" s="6"/>
      <c r="AI517" s="6"/>
      <c r="AJ517" s="6"/>
      <c r="AK517" s="6"/>
      <c r="AL517" s="7"/>
      <c r="AN517" s="5"/>
      <c r="AO517" s="25">
        <v>12</v>
      </c>
      <c r="AP517" s="6"/>
      <c r="AQ517" s="6"/>
      <c r="AR517" s="6"/>
      <c r="AS517" s="6"/>
      <c r="AT517" s="7"/>
      <c r="AV517" s="5"/>
      <c r="AW517" s="25">
        <v>29</v>
      </c>
      <c r="AX517" s="6"/>
      <c r="AY517" s="6"/>
      <c r="AZ517" s="6"/>
      <c r="BA517" s="6"/>
      <c r="BB517" s="7"/>
    </row>
    <row r="518" spans="2:54" x14ac:dyDescent="0.25">
      <c r="B518" s="25"/>
      <c r="X518" s="5"/>
      <c r="Y518" s="25">
        <v>16</v>
      </c>
      <c r="Z518" s="6"/>
      <c r="AA518" s="6"/>
      <c r="AB518" s="6"/>
      <c r="AC518" s="6"/>
      <c r="AD518" s="7"/>
      <c r="AF518" s="5"/>
      <c r="AG518" s="25">
        <v>1</v>
      </c>
      <c r="AH518" s="6"/>
      <c r="AI518" s="6"/>
      <c r="AJ518" s="6"/>
      <c r="AK518" s="6"/>
      <c r="AL518" s="7"/>
      <c r="AN518" s="5"/>
      <c r="AO518" s="25">
        <v>27</v>
      </c>
      <c r="AP518" s="6"/>
      <c r="AQ518" s="6"/>
      <c r="AR518" s="6"/>
      <c r="AS518" s="6"/>
      <c r="AT518" s="7"/>
      <c r="AV518" s="5"/>
      <c r="AW518" s="25">
        <v>4</v>
      </c>
      <c r="AX518" s="6"/>
      <c r="AY518" s="6"/>
      <c r="AZ518" s="6"/>
      <c r="BA518" s="6"/>
      <c r="BB518" s="7"/>
    </row>
    <row r="519" spans="2:54" x14ac:dyDescent="0.25">
      <c r="B519" s="25"/>
      <c r="X519" s="5"/>
      <c r="Y519" s="25">
        <v>8</v>
      </c>
      <c r="Z519" s="6"/>
      <c r="AA519" s="6"/>
      <c r="AB519" s="6"/>
      <c r="AC519" s="6"/>
      <c r="AD519" s="7"/>
      <c r="AF519" s="5"/>
      <c r="AG519" s="25">
        <v>12</v>
      </c>
      <c r="AH519" s="6"/>
      <c r="AI519" s="6"/>
      <c r="AJ519" s="6"/>
      <c r="AK519" s="6"/>
      <c r="AL519" s="7"/>
      <c r="AN519" s="5"/>
      <c r="AO519" s="25">
        <v>10</v>
      </c>
      <c r="AP519" s="6"/>
      <c r="AQ519" s="6"/>
      <c r="AR519" s="6"/>
      <c r="AS519" s="6"/>
      <c r="AT519" s="7"/>
      <c r="AV519" s="5"/>
      <c r="AW519" s="25">
        <v>31</v>
      </c>
      <c r="AX519" s="6"/>
      <c r="AY519" s="6"/>
      <c r="AZ519" s="6"/>
      <c r="BA519" s="6"/>
      <c r="BB519" s="7"/>
    </row>
    <row r="520" spans="2:54" x14ac:dyDescent="0.25">
      <c r="B520" s="25"/>
      <c r="X520" s="5"/>
      <c r="Y520" s="25">
        <v>26</v>
      </c>
      <c r="Z520" s="6"/>
      <c r="AA520" s="6"/>
      <c r="AB520" s="6"/>
      <c r="AC520" s="6"/>
      <c r="AD520" s="7"/>
      <c r="AF520" s="5"/>
      <c r="AG520" s="25">
        <v>20</v>
      </c>
      <c r="AH520" s="6"/>
      <c r="AI520" s="6"/>
      <c r="AJ520" s="6"/>
      <c r="AK520" s="6"/>
      <c r="AL520" s="7"/>
      <c r="AN520" s="5"/>
      <c r="AO520" s="25">
        <v>28</v>
      </c>
      <c r="AP520" s="6"/>
      <c r="AQ520" s="6"/>
      <c r="AR520" s="6"/>
      <c r="AS520" s="6"/>
      <c r="AT520" s="7"/>
      <c r="AV520" s="5"/>
      <c r="AW520" s="25">
        <v>26</v>
      </c>
      <c r="AX520" s="6"/>
      <c r="AY520" s="6"/>
      <c r="AZ520" s="6"/>
      <c r="BA520" s="6"/>
      <c r="BB520" s="7"/>
    </row>
    <row r="521" spans="2:54" x14ac:dyDescent="0.25">
      <c r="B521" s="25"/>
      <c r="X521" s="5"/>
      <c r="Y521" s="25">
        <v>23</v>
      </c>
      <c r="Z521" s="6"/>
      <c r="AA521" s="6"/>
      <c r="AB521" s="6"/>
      <c r="AC521" s="6"/>
      <c r="AD521" s="7"/>
      <c r="AF521" s="5"/>
      <c r="AG521" s="25">
        <v>26</v>
      </c>
      <c r="AH521" s="6"/>
      <c r="AI521" s="6"/>
      <c r="AJ521" s="6"/>
      <c r="AK521" s="6"/>
      <c r="AL521" s="7"/>
      <c r="AN521" s="5"/>
      <c r="AO521" s="25">
        <v>27</v>
      </c>
      <c r="AP521" s="6"/>
      <c r="AQ521" s="6"/>
      <c r="AR521" s="6"/>
      <c r="AS521" s="6"/>
      <c r="AT521" s="7"/>
      <c r="AV521" s="5"/>
      <c r="AW521" s="25">
        <v>22</v>
      </c>
      <c r="AX521" s="6"/>
      <c r="AY521" s="6"/>
      <c r="AZ521" s="6"/>
      <c r="BA521" s="6"/>
      <c r="BB521" s="7"/>
    </row>
    <row r="522" spans="2:54" x14ac:dyDescent="0.25">
      <c r="B522" s="25"/>
      <c r="X522" s="5"/>
      <c r="Y522" s="25">
        <v>8</v>
      </c>
      <c r="Z522" s="6"/>
      <c r="AA522" s="6"/>
      <c r="AB522" s="6"/>
      <c r="AC522" s="6"/>
      <c r="AD522" s="7"/>
      <c r="AF522" s="5"/>
      <c r="AG522" s="25">
        <v>35</v>
      </c>
      <c r="AH522" s="6"/>
      <c r="AI522" s="6"/>
      <c r="AJ522" s="6"/>
      <c r="AK522" s="6"/>
      <c r="AL522" s="7"/>
      <c r="AN522" s="5"/>
      <c r="AO522" s="25">
        <v>17</v>
      </c>
      <c r="AP522" s="6"/>
      <c r="AQ522" s="6"/>
      <c r="AR522" s="6"/>
      <c r="AS522" s="6"/>
      <c r="AT522" s="7"/>
      <c r="AV522" s="5"/>
      <c r="AW522" s="25">
        <v>32</v>
      </c>
      <c r="AX522" s="6"/>
      <c r="AY522" s="6"/>
      <c r="AZ522" s="6"/>
      <c r="BA522" s="6"/>
      <c r="BB522" s="7"/>
    </row>
    <row r="523" spans="2:54" x14ac:dyDescent="0.25">
      <c r="B523" s="25"/>
      <c r="X523" s="5"/>
      <c r="Y523" s="25">
        <v>5</v>
      </c>
      <c r="Z523" s="6"/>
      <c r="AA523" s="6"/>
      <c r="AB523" s="6"/>
      <c r="AC523" s="6"/>
      <c r="AD523" s="7"/>
      <c r="AF523" s="5"/>
      <c r="AG523" s="25">
        <v>27</v>
      </c>
      <c r="AH523" s="6"/>
      <c r="AI523" s="6"/>
      <c r="AJ523" s="6"/>
      <c r="AK523" s="6"/>
      <c r="AL523" s="7"/>
      <c r="AN523" s="5"/>
      <c r="AO523" s="25">
        <v>24</v>
      </c>
      <c r="AP523" s="6"/>
      <c r="AQ523" s="6"/>
      <c r="AR523" s="6"/>
      <c r="AS523" s="6"/>
      <c r="AT523" s="7"/>
      <c r="AV523" s="5"/>
      <c r="AW523" s="25">
        <v>28</v>
      </c>
      <c r="AX523" s="6"/>
      <c r="AY523" s="6"/>
      <c r="AZ523" s="6"/>
      <c r="BA523" s="6"/>
      <c r="BB523" s="7"/>
    </row>
    <row r="524" spans="2:54" x14ac:dyDescent="0.25">
      <c r="B524" s="25"/>
      <c r="X524" s="5"/>
      <c r="Y524" s="25">
        <v>8</v>
      </c>
      <c r="Z524" s="6"/>
      <c r="AA524" s="6"/>
      <c r="AB524" s="6"/>
      <c r="AC524" s="6"/>
      <c r="AD524" s="7"/>
      <c r="AF524" s="5"/>
      <c r="AG524" s="25">
        <v>9</v>
      </c>
      <c r="AH524" s="6"/>
      <c r="AI524" s="6"/>
      <c r="AJ524" s="6"/>
      <c r="AK524" s="6"/>
      <c r="AL524" s="7"/>
      <c r="AN524" s="5"/>
      <c r="AO524" s="25">
        <v>20</v>
      </c>
      <c r="AP524" s="6"/>
      <c r="AQ524" s="6"/>
      <c r="AR524" s="6"/>
      <c r="AS524" s="6"/>
      <c r="AT524" s="7"/>
      <c r="AV524" s="5"/>
      <c r="AW524" s="25">
        <v>26</v>
      </c>
      <c r="AX524" s="6"/>
      <c r="AY524" s="6"/>
      <c r="AZ524" s="6"/>
      <c r="BA524" s="6"/>
      <c r="BB524" s="7"/>
    </row>
    <row r="525" spans="2:54" x14ac:dyDescent="0.25">
      <c r="B525" s="25"/>
      <c r="X525" s="5"/>
      <c r="Y525" s="25">
        <v>17</v>
      </c>
      <c r="Z525" s="6"/>
      <c r="AA525" s="6"/>
      <c r="AB525" s="6"/>
      <c r="AC525" s="6"/>
      <c r="AD525" s="7"/>
      <c r="AF525" s="5"/>
      <c r="AG525" s="25">
        <v>14</v>
      </c>
      <c r="AH525" s="6"/>
      <c r="AI525" s="6"/>
      <c r="AJ525" s="6"/>
      <c r="AK525" s="6"/>
      <c r="AL525" s="7"/>
      <c r="AN525" s="5"/>
      <c r="AO525" s="25">
        <v>10</v>
      </c>
      <c r="AP525" s="6"/>
      <c r="AQ525" s="6"/>
      <c r="AR525" s="6"/>
      <c r="AS525" s="6"/>
      <c r="AT525" s="7"/>
      <c r="AV525" s="5"/>
      <c r="AW525" s="25">
        <v>36</v>
      </c>
      <c r="AX525" s="6"/>
      <c r="AY525" s="6"/>
      <c r="AZ525" s="6"/>
      <c r="BA525" s="6"/>
      <c r="BB525" s="7"/>
    </row>
    <row r="526" spans="2:54" x14ac:dyDescent="0.25">
      <c r="B526" s="25"/>
      <c r="X526" s="5"/>
      <c r="Y526" s="25">
        <v>28</v>
      </c>
      <c r="Z526" s="6"/>
      <c r="AA526" s="6"/>
      <c r="AB526" s="6"/>
      <c r="AC526" s="6"/>
      <c r="AD526" s="7"/>
      <c r="AF526" s="5"/>
      <c r="AG526" s="25">
        <v>31</v>
      </c>
      <c r="AH526" s="6"/>
      <c r="AI526" s="6"/>
      <c r="AJ526" s="6"/>
      <c r="AK526" s="6"/>
      <c r="AL526" s="7"/>
      <c r="AN526" s="5"/>
      <c r="AO526" s="25">
        <v>0</v>
      </c>
      <c r="AP526" s="6"/>
      <c r="AQ526" s="6"/>
      <c r="AR526" s="6"/>
      <c r="AS526" s="6"/>
      <c r="AT526" s="7"/>
      <c r="AV526" s="5"/>
      <c r="AW526" s="25">
        <v>27</v>
      </c>
      <c r="AX526" s="6"/>
      <c r="AY526" s="6"/>
      <c r="AZ526" s="6"/>
      <c r="BA526" s="6"/>
      <c r="BB526" s="7"/>
    </row>
    <row r="527" spans="2:54" x14ac:dyDescent="0.25">
      <c r="B527" s="25"/>
      <c r="X527" s="5"/>
      <c r="Y527" s="25">
        <v>12</v>
      </c>
      <c r="Z527" s="6"/>
      <c r="AA527" s="6"/>
      <c r="AB527" s="6"/>
      <c r="AC527" s="6"/>
      <c r="AD527" s="7"/>
      <c r="AF527" s="5"/>
      <c r="AG527" s="25">
        <v>29</v>
      </c>
      <c r="AH527" s="6"/>
      <c r="AI527" s="6"/>
      <c r="AJ527" s="6"/>
      <c r="AK527" s="6"/>
      <c r="AL527" s="7"/>
      <c r="AN527" s="5"/>
      <c r="AO527" s="25">
        <v>9</v>
      </c>
      <c r="AP527" s="6"/>
      <c r="AQ527" s="6"/>
      <c r="AR527" s="6"/>
      <c r="AS527" s="6"/>
      <c r="AT527" s="7"/>
      <c r="AV527" s="5"/>
      <c r="AW527" s="25">
        <v>0</v>
      </c>
      <c r="AX527" s="6"/>
      <c r="AY527" s="6"/>
      <c r="AZ527" s="6"/>
      <c r="BA527" s="6"/>
      <c r="BB527" s="7"/>
    </row>
    <row r="528" spans="2:54" x14ac:dyDescent="0.25">
      <c r="B528" s="25"/>
      <c r="X528" s="5"/>
      <c r="Y528" s="25">
        <v>19</v>
      </c>
      <c r="Z528" s="6"/>
      <c r="AA528" s="6"/>
      <c r="AB528" s="6"/>
      <c r="AC528" s="6"/>
      <c r="AD528" s="7"/>
      <c r="AF528" s="5"/>
      <c r="AG528" s="25">
        <v>27</v>
      </c>
      <c r="AH528" s="6"/>
      <c r="AI528" s="6"/>
      <c r="AJ528" s="6"/>
      <c r="AK528" s="6"/>
      <c r="AL528" s="7"/>
      <c r="AN528" s="5"/>
      <c r="AO528" s="25">
        <v>17</v>
      </c>
      <c r="AP528" s="6"/>
      <c r="AQ528" s="6"/>
      <c r="AR528" s="6"/>
      <c r="AS528" s="6"/>
      <c r="AT528" s="7"/>
      <c r="AV528" s="5"/>
      <c r="AW528" s="25">
        <v>7</v>
      </c>
      <c r="AX528" s="6"/>
      <c r="AY528" s="6"/>
      <c r="AZ528" s="6"/>
      <c r="BA528" s="6"/>
      <c r="BB528" s="7"/>
    </row>
    <row r="529" spans="2:54" x14ac:dyDescent="0.25">
      <c r="B529" s="25"/>
      <c r="X529" s="5"/>
      <c r="Y529" s="25">
        <v>1</v>
      </c>
      <c r="Z529" s="6"/>
      <c r="AA529" s="6"/>
      <c r="AB529" s="6"/>
      <c r="AC529" s="6"/>
      <c r="AD529" s="7"/>
      <c r="AF529" s="5"/>
      <c r="AG529" s="25">
        <v>24</v>
      </c>
      <c r="AH529" s="6"/>
      <c r="AI529" s="6"/>
      <c r="AJ529" s="6"/>
      <c r="AK529" s="6"/>
      <c r="AL529" s="7"/>
      <c r="AN529" s="5"/>
      <c r="AO529" s="25">
        <v>20</v>
      </c>
      <c r="AP529" s="6"/>
      <c r="AQ529" s="6"/>
      <c r="AR529" s="6"/>
      <c r="AS529" s="6"/>
      <c r="AT529" s="7"/>
      <c r="AV529" s="5"/>
      <c r="AW529" s="25">
        <v>6</v>
      </c>
      <c r="AX529" s="6"/>
      <c r="AY529" s="6"/>
      <c r="AZ529" s="6"/>
      <c r="BA529" s="6"/>
      <c r="BB529" s="7"/>
    </row>
    <row r="530" spans="2:54" x14ac:dyDescent="0.25">
      <c r="B530" s="25"/>
      <c r="X530" s="5"/>
      <c r="Y530" s="25">
        <v>32</v>
      </c>
      <c r="Z530" s="6"/>
      <c r="AA530" s="6"/>
      <c r="AB530" s="6"/>
      <c r="AC530" s="6"/>
      <c r="AD530" s="7"/>
      <c r="AF530" s="5"/>
      <c r="AG530" s="25">
        <v>4</v>
      </c>
      <c r="AH530" s="6"/>
      <c r="AI530" s="6"/>
      <c r="AJ530" s="6"/>
      <c r="AK530" s="6"/>
      <c r="AL530" s="7"/>
      <c r="AN530" s="5"/>
      <c r="AO530" s="25">
        <v>10</v>
      </c>
      <c r="AP530" s="6"/>
      <c r="AQ530" s="6"/>
      <c r="AR530" s="6"/>
      <c r="AS530" s="6"/>
      <c r="AT530" s="7"/>
      <c r="AV530" s="5"/>
      <c r="AW530" s="25">
        <v>25</v>
      </c>
      <c r="AX530" s="6"/>
      <c r="AY530" s="6"/>
      <c r="AZ530" s="6"/>
      <c r="BA530" s="6"/>
      <c r="BB530" s="7"/>
    </row>
    <row r="531" spans="2:54" x14ac:dyDescent="0.25">
      <c r="B531" s="25"/>
      <c r="X531" s="5"/>
      <c r="Y531" s="25">
        <v>1</v>
      </c>
      <c r="Z531" s="6"/>
      <c r="AA531" s="6"/>
      <c r="AB531" s="6"/>
      <c r="AC531" s="6"/>
      <c r="AD531" s="7"/>
      <c r="AF531" s="5"/>
      <c r="AG531" s="25">
        <v>24</v>
      </c>
      <c r="AH531" s="6"/>
      <c r="AI531" s="6"/>
      <c r="AJ531" s="6"/>
      <c r="AK531" s="6"/>
      <c r="AL531" s="7"/>
      <c r="AN531" s="5"/>
      <c r="AO531" s="25">
        <v>19</v>
      </c>
      <c r="AP531" s="6"/>
      <c r="AQ531" s="6"/>
      <c r="AR531" s="6"/>
      <c r="AS531" s="6"/>
      <c r="AT531" s="7"/>
      <c r="AV531" s="5"/>
      <c r="AW531" s="25">
        <v>15</v>
      </c>
      <c r="AX531" s="6"/>
      <c r="AY531" s="6"/>
      <c r="AZ531" s="6"/>
      <c r="BA531" s="6"/>
      <c r="BB531" s="7"/>
    </row>
    <row r="532" spans="2:54" x14ac:dyDescent="0.25">
      <c r="B532" s="25"/>
      <c r="X532" s="5"/>
      <c r="Y532" s="25">
        <v>26</v>
      </c>
      <c r="Z532" s="6"/>
      <c r="AA532" s="6"/>
      <c r="AB532" s="6"/>
      <c r="AC532" s="6"/>
      <c r="AD532" s="7"/>
      <c r="AF532" s="5"/>
      <c r="AG532" s="25">
        <v>26</v>
      </c>
      <c r="AH532" s="6"/>
      <c r="AI532" s="6"/>
      <c r="AJ532" s="6"/>
      <c r="AK532" s="6"/>
      <c r="AL532" s="7"/>
      <c r="AN532" s="5"/>
      <c r="AO532" s="25">
        <v>32</v>
      </c>
      <c r="AP532" s="6"/>
      <c r="AQ532" s="6"/>
      <c r="AR532" s="6"/>
      <c r="AS532" s="6"/>
      <c r="AT532" s="7"/>
      <c r="AV532" s="5"/>
      <c r="AW532" s="25">
        <v>2</v>
      </c>
      <c r="AX532" s="6"/>
      <c r="AY532" s="6"/>
      <c r="AZ532" s="6"/>
      <c r="BA532" s="6"/>
      <c r="BB532" s="7"/>
    </row>
    <row r="533" spans="2:54" x14ac:dyDescent="0.25">
      <c r="B533" s="25"/>
      <c r="X533" s="5"/>
      <c r="Y533" s="25">
        <v>10</v>
      </c>
      <c r="Z533" s="6"/>
      <c r="AA533" s="6"/>
      <c r="AB533" s="6"/>
      <c r="AC533" s="6"/>
      <c r="AD533" s="7"/>
      <c r="AF533" s="5"/>
      <c r="AG533" s="25">
        <v>3</v>
      </c>
      <c r="AH533" s="6"/>
      <c r="AI533" s="6"/>
      <c r="AJ533" s="6"/>
      <c r="AK533" s="6"/>
      <c r="AL533" s="7"/>
      <c r="AN533" s="5"/>
      <c r="AO533" s="25">
        <v>36</v>
      </c>
      <c r="AP533" s="6"/>
      <c r="AQ533" s="6"/>
      <c r="AR533" s="6"/>
      <c r="AS533" s="6"/>
      <c r="AT533" s="7"/>
      <c r="AV533" s="5"/>
      <c r="AW533" s="25">
        <v>19</v>
      </c>
      <c r="AX533" s="6"/>
      <c r="AY533" s="6"/>
      <c r="AZ533" s="6"/>
      <c r="BA533" s="6"/>
      <c r="BB533" s="7"/>
    </row>
    <row r="534" spans="2:54" x14ac:dyDescent="0.25">
      <c r="B534" s="25"/>
      <c r="X534" s="5"/>
      <c r="Y534" s="25">
        <v>17</v>
      </c>
      <c r="Z534" s="6"/>
      <c r="AA534" s="6"/>
      <c r="AB534" s="6"/>
      <c r="AC534" s="6"/>
      <c r="AD534" s="7"/>
      <c r="AF534" s="5"/>
      <c r="AG534" s="25">
        <v>13</v>
      </c>
      <c r="AH534" s="6"/>
      <c r="AI534" s="6"/>
      <c r="AJ534" s="6"/>
      <c r="AK534" s="6"/>
      <c r="AL534" s="7"/>
      <c r="AN534" s="5"/>
      <c r="AO534" s="25">
        <v>1</v>
      </c>
      <c r="AP534" s="6"/>
      <c r="AQ534" s="6"/>
      <c r="AR534" s="6"/>
      <c r="AS534" s="6"/>
      <c r="AT534" s="7"/>
      <c r="AV534" s="5"/>
      <c r="AW534" s="25">
        <v>8</v>
      </c>
      <c r="AX534" s="6"/>
      <c r="AY534" s="6"/>
      <c r="AZ534" s="6"/>
      <c r="BA534" s="6"/>
      <c r="BB534" s="7"/>
    </row>
    <row r="535" spans="2:54" x14ac:dyDescent="0.25">
      <c r="B535" s="25"/>
      <c r="X535" s="5"/>
      <c r="Y535" s="25">
        <v>29</v>
      </c>
      <c r="Z535" s="6"/>
      <c r="AA535" s="6"/>
      <c r="AB535" s="6"/>
      <c r="AC535" s="6"/>
      <c r="AD535" s="7"/>
      <c r="AF535" s="5"/>
      <c r="AG535" s="25">
        <v>14</v>
      </c>
      <c r="AH535" s="6"/>
      <c r="AI535" s="6"/>
      <c r="AJ535" s="6"/>
      <c r="AK535" s="6"/>
      <c r="AL535" s="7"/>
      <c r="AN535" s="5"/>
      <c r="AO535" s="25">
        <v>0</v>
      </c>
      <c r="AP535" s="6"/>
      <c r="AQ535" s="6"/>
      <c r="AR535" s="6"/>
      <c r="AS535" s="6"/>
      <c r="AT535" s="7"/>
      <c r="AV535" s="5"/>
      <c r="AW535" s="25">
        <v>20</v>
      </c>
      <c r="AX535" s="6"/>
      <c r="AY535" s="6"/>
      <c r="AZ535" s="6"/>
      <c r="BA535" s="6"/>
      <c r="BB535" s="7"/>
    </row>
    <row r="536" spans="2:54" x14ac:dyDescent="0.25">
      <c r="B536" s="25"/>
      <c r="X536" s="5"/>
      <c r="Y536" s="25">
        <v>18</v>
      </c>
      <c r="Z536" s="6"/>
      <c r="AA536" s="6"/>
      <c r="AB536" s="6"/>
      <c r="AC536" s="6"/>
      <c r="AD536" s="7"/>
      <c r="AF536" s="5"/>
      <c r="AG536" s="25">
        <v>8</v>
      </c>
      <c r="AH536" s="6"/>
      <c r="AI536" s="6"/>
      <c r="AJ536" s="6"/>
      <c r="AK536" s="6"/>
      <c r="AL536" s="7"/>
      <c r="AN536" s="5"/>
      <c r="AO536" s="25">
        <v>34</v>
      </c>
      <c r="AP536" s="6"/>
      <c r="AQ536" s="6"/>
      <c r="AR536" s="6"/>
      <c r="AS536" s="6"/>
      <c r="AT536" s="7"/>
      <c r="AV536" s="5"/>
      <c r="AW536" s="25">
        <v>33</v>
      </c>
      <c r="AX536" s="6"/>
      <c r="AY536" s="6"/>
      <c r="AZ536" s="6"/>
      <c r="BA536" s="6"/>
      <c r="BB536" s="7"/>
    </row>
    <row r="537" spans="2:54" x14ac:dyDescent="0.25">
      <c r="B537" s="25"/>
      <c r="X537" s="5"/>
      <c r="Y537" s="25">
        <v>0</v>
      </c>
      <c r="Z537" s="6"/>
      <c r="AA537" s="6"/>
      <c r="AB537" s="6"/>
      <c r="AC537" s="6"/>
      <c r="AD537" s="7"/>
      <c r="AF537" s="5"/>
      <c r="AG537" s="25">
        <v>9</v>
      </c>
      <c r="AH537" s="6"/>
      <c r="AI537" s="6"/>
      <c r="AJ537" s="6"/>
      <c r="AK537" s="6"/>
      <c r="AL537" s="7"/>
      <c r="AN537" s="5"/>
      <c r="AO537" s="25">
        <v>33</v>
      </c>
      <c r="AP537" s="6"/>
      <c r="AQ537" s="6"/>
      <c r="AR537" s="6"/>
      <c r="AS537" s="6"/>
      <c r="AT537" s="7"/>
      <c r="AV537" s="5"/>
      <c r="AW537" s="25">
        <v>28</v>
      </c>
      <c r="AX537" s="6"/>
      <c r="AY537" s="6"/>
      <c r="AZ537" s="6"/>
      <c r="BA537" s="6"/>
      <c r="BB537" s="7"/>
    </row>
    <row r="538" spans="2:54" x14ac:dyDescent="0.25">
      <c r="B538" s="25"/>
      <c r="X538" s="5"/>
      <c r="Y538" s="25">
        <v>16</v>
      </c>
      <c r="Z538" s="6"/>
      <c r="AA538" s="6"/>
      <c r="AB538" s="6"/>
      <c r="AC538" s="6"/>
      <c r="AD538" s="7"/>
      <c r="AF538" s="5"/>
      <c r="AG538" s="25">
        <v>34</v>
      </c>
      <c r="AH538" s="6"/>
      <c r="AI538" s="6"/>
      <c r="AJ538" s="6"/>
      <c r="AK538" s="6"/>
      <c r="AL538" s="7"/>
      <c r="AN538" s="5"/>
      <c r="AO538" s="25">
        <v>28</v>
      </c>
      <c r="AP538" s="6"/>
      <c r="AQ538" s="6"/>
      <c r="AR538" s="6"/>
      <c r="AS538" s="6"/>
      <c r="AT538" s="7"/>
      <c r="AV538" s="5"/>
      <c r="AW538" s="25">
        <v>0</v>
      </c>
      <c r="AX538" s="6"/>
      <c r="AY538" s="6"/>
      <c r="AZ538" s="6"/>
      <c r="BA538" s="6"/>
      <c r="BB538" s="7"/>
    </row>
    <row r="539" spans="2:54" x14ac:dyDescent="0.25">
      <c r="B539" s="25"/>
      <c r="X539" s="5"/>
      <c r="Y539" s="25">
        <v>15</v>
      </c>
      <c r="Z539" s="6"/>
      <c r="AA539" s="6"/>
      <c r="AB539" s="6"/>
      <c r="AC539" s="6"/>
      <c r="AD539" s="7"/>
      <c r="AF539" s="5"/>
      <c r="AG539" s="25">
        <v>13</v>
      </c>
      <c r="AH539" s="6"/>
      <c r="AI539" s="6"/>
      <c r="AJ539" s="6"/>
      <c r="AK539" s="6"/>
      <c r="AL539" s="7"/>
      <c r="AN539" s="5"/>
      <c r="AO539" s="25">
        <v>25</v>
      </c>
      <c r="AP539" s="6"/>
      <c r="AQ539" s="6"/>
      <c r="AR539" s="6"/>
      <c r="AS539" s="6"/>
      <c r="AT539" s="7"/>
      <c r="AV539" s="5"/>
      <c r="AW539" s="25">
        <v>24</v>
      </c>
      <c r="AX539" s="6"/>
      <c r="AY539" s="6"/>
      <c r="AZ539" s="6"/>
      <c r="BA539" s="6"/>
      <c r="BB539" s="7"/>
    </row>
    <row r="540" spans="2:54" x14ac:dyDescent="0.25">
      <c r="B540" s="25"/>
      <c r="X540" s="5"/>
      <c r="Y540" s="25">
        <v>2</v>
      </c>
      <c r="Z540" s="6"/>
      <c r="AA540" s="6"/>
      <c r="AB540" s="6"/>
      <c r="AC540" s="6"/>
      <c r="AD540" s="7"/>
      <c r="AF540" s="5"/>
      <c r="AG540" s="25">
        <v>21</v>
      </c>
      <c r="AH540" s="6"/>
      <c r="AI540" s="6"/>
      <c r="AJ540" s="6"/>
      <c r="AK540" s="6"/>
      <c r="AL540" s="7"/>
      <c r="AN540" s="5"/>
      <c r="AO540" s="25">
        <v>12</v>
      </c>
      <c r="AP540" s="6"/>
      <c r="AQ540" s="6"/>
      <c r="AR540" s="6"/>
      <c r="AS540" s="6"/>
      <c r="AT540" s="7"/>
      <c r="AV540" s="5"/>
      <c r="AW540" s="25">
        <v>2</v>
      </c>
      <c r="AX540" s="6"/>
      <c r="AY540" s="6"/>
      <c r="AZ540" s="6"/>
      <c r="BA540" s="6"/>
      <c r="BB540" s="7"/>
    </row>
    <row r="541" spans="2:54" x14ac:dyDescent="0.25">
      <c r="B541" s="25"/>
      <c r="X541" s="5"/>
      <c r="Y541" s="25">
        <v>26</v>
      </c>
      <c r="Z541" s="6"/>
      <c r="AA541" s="6"/>
      <c r="AB541" s="6"/>
      <c r="AC541" s="6"/>
      <c r="AD541" s="7"/>
      <c r="AF541" s="5"/>
      <c r="AG541" s="25">
        <v>8</v>
      </c>
      <c r="AH541" s="6"/>
      <c r="AI541" s="6"/>
      <c r="AJ541" s="6"/>
      <c r="AK541" s="6"/>
      <c r="AL541" s="7"/>
      <c r="AN541" s="5"/>
      <c r="AO541" s="25">
        <v>13</v>
      </c>
      <c r="AP541" s="6"/>
      <c r="AQ541" s="6"/>
      <c r="AR541" s="6"/>
      <c r="AS541" s="6"/>
      <c r="AT541" s="7"/>
      <c r="AV541" s="5"/>
      <c r="AW541" s="25">
        <v>8</v>
      </c>
      <c r="AX541" s="6"/>
      <c r="AY541" s="6"/>
      <c r="AZ541" s="6"/>
      <c r="BA541" s="6"/>
      <c r="BB541" s="7"/>
    </row>
    <row r="542" spans="2:54" x14ac:dyDescent="0.25">
      <c r="B542" s="25"/>
      <c r="X542" s="5"/>
      <c r="Y542" s="25">
        <v>26</v>
      </c>
      <c r="Z542" s="6"/>
      <c r="AA542" s="6"/>
      <c r="AB542" s="6"/>
      <c r="AC542" s="6"/>
      <c r="AD542" s="7"/>
      <c r="AF542" s="5"/>
      <c r="AG542" s="25">
        <v>25</v>
      </c>
      <c r="AH542" s="6"/>
      <c r="AI542" s="6"/>
      <c r="AJ542" s="6"/>
      <c r="AK542" s="6"/>
      <c r="AL542" s="7"/>
      <c r="AN542" s="5"/>
      <c r="AO542" s="25">
        <v>0</v>
      </c>
      <c r="AP542" s="6"/>
      <c r="AQ542" s="6"/>
      <c r="AR542" s="6"/>
      <c r="AS542" s="6"/>
      <c r="AT542" s="7"/>
      <c r="AV542" s="5"/>
      <c r="AW542" s="25">
        <v>13</v>
      </c>
      <c r="AX542" s="6"/>
      <c r="AY542" s="6"/>
      <c r="AZ542" s="6"/>
      <c r="BA542" s="6"/>
      <c r="BB542" s="7"/>
    </row>
    <row r="543" spans="2:54" x14ac:dyDescent="0.25">
      <c r="B543" s="25"/>
      <c r="X543" s="5"/>
      <c r="Y543" s="25">
        <v>0</v>
      </c>
      <c r="Z543" s="6"/>
      <c r="AA543" s="6"/>
      <c r="AB543" s="6"/>
      <c r="AC543" s="6"/>
      <c r="AD543" s="7"/>
      <c r="AF543" s="5"/>
      <c r="AG543" s="25">
        <v>36</v>
      </c>
      <c r="AH543" s="6"/>
      <c r="AI543" s="6"/>
      <c r="AJ543" s="6"/>
      <c r="AK543" s="6"/>
      <c r="AL543" s="7"/>
      <c r="AN543" s="5"/>
      <c r="AO543" s="25">
        <v>2</v>
      </c>
      <c r="AP543" s="6"/>
      <c r="AQ543" s="6"/>
      <c r="AR543" s="6"/>
      <c r="AS543" s="6"/>
      <c r="AT543" s="7"/>
      <c r="AV543" s="5"/>
      <c r="AW543" s="25">
        <v>31</v>
      </c>
      <c r="AX543" s="6"/>
      <c r="AY543" s="6"/>
      <c r="AZ543" s="6"/>
      <c r="BA543" s="6"/>
      <c r="BB543" s="7"/>
    </row>
    <row r="544" spans="2:54" x14ac:dyDescent="0.25">
      <c r="B544" s="25"/>
      <c r="X544" s="5"/>
      <c r="Y544" s="25">
        <v>34</v>
      </c>
      <c r="Z544" s="6"/>
      <c r="AA544" s="6"/>
      <c r="AB544" s="6"/>
      <c r="AC544" s="6"/>
      <c r="AD544" s="7"/>
      <c r="AF544" s="5"/>
      <c r="AG544" s="25">
        <v>20</v>
      </c>
      <c r="AH544" s="6"/>
      <c r="AI544" s="6"/>
      <c r="AJ544" s="6"/>
      <c r="AK544" s="6"/>
      <c r="AL544" s="7"/>
      <c r="AN544" s="5"/>
      <c r="AO544" s="25">
        <v>16</v>
      </c>
      <c r="AP544" s="6"/>
      <c r="AQ544" s="6"/>
      <c r="AR544" s="6"/>
      <c r="AS544" s="6"/>
      <c r="AT544" s="7"/>
      <c r="AV544" s="5"/>
      <c r="AW544" s="25">
        <v>30</v>
      </c>
      <c r="AX544" s="6"/>
      <c r="AY544" s="6"/>
      <c r="AZ544" s="6"/>
      <c r="BA544" s="6"/>
      <c r="BB544" s="7"/>
    </row>
    <row r="545" spans="2:54" x14ac:dyDescent="0.25">
      <c r="B545" s="25"/>
      <c r="X545" s="5"/>
      <c r="Y545" s="25">
        <v>4</v>
      </c>
      <c r="Z545" s="6"/>
      <c r="AA545" s="6"/>
      <c r="AB545" s="6"/>
      <c r="AC545" s="6"/>
      <c r="AD545" s="7"/>
      <c r="AF545" s="5"/>
      <c r="AG545" s="25">
        <v>32</v>
      </c>
      <c r="AH545" s="6"/>
      <c r="AI545" s="6"/>
      <c r="AJ545" s="6"/>
      <c r="AK545" s="6"/>
      <c r="AL545" s="7"/>
      <c r="AN545" s="5"/>
      <c r="AO545" s="25">
        <v>15</v>
      </c>
      <c r="AP545" s="6"/>
      <c r="AQ545" s="6"/>
      <c r="AR545" s="6"/>
      <c r="AS545" s="6"/>
      <c r="AT545" s="7"/>
      <c r="AV545" s="5"/>
      <c r="AW545" s="25">
        <v>28</v>
      </c>
      <c r="AX545" s="6"/>
      <c r="AY545" s="6"/>
      <c r="AZ545" s="6"/>
      <c r="BA545" s="6"/>
      <c r="BB545" s="7"/>
    </row>
    <row r="546" spans="2:54" x14ac:dyDescent="0.25">
      <c r="B546" s="25"/>
      <c r="X546" s="5"/>
      <c r="Y546" s="25">
        <v>31</v>
      </c>
      <c r="Z546" s="6"/>
      <c r="AA546" s="6"/>
      <c r="AB546" s="6"/>
      <c r="AC546" s="6"/>
      <c r="AD546" s="7"/>
      <c r="AF546" s="5"/>
      <c r="AG546" s="25">
        <v>2</v>
      </c>
      <c r="AH546" s="6"/>
      <c r="AI546" s="6"/>
      <c r="AJ546" s="6"/>
      <c r="AK546" s="6"/>
      <c r="AL546" s="7"/>
      <c r="AN546" s="5"/>
      <c r="AO546" s="25">
        <v>15</v>
      </c>
      <c r="AP546" s="6"/>
      <c r="AQ546" s="6"/>
      <c r="AR546" s="6"/>
      <c r="AS546" s="6"/>
      <c r="AT546" s="7"/>
      <c r="AV546" s="5"/>
      <c r="AW546" s="25">
        <v>4</v>
      </c>
      <c r="AX546" s="6"/>
      <c r="AY546" s="6"/>
      <c r="AZ546" s="6"/>
      <c r="BA546" s="6"/>
      <c r="BB546" s="7"/>
    </row>
    <row r="547" spans="2:54" x14ac:dyDescent="0.25">
      <c r="B547" s="25"/>
      <c r="X547" s="5"/>
      <c r="Y547" s="25">
        <v>16</v>
      </c>
      <c r="Z547" s="6"/>
      <c r="AA547" s="6"/>
      <c r="AB547" s="6"/>
      <c r="AC547" s="6"/>
      <c r="AD547" s="7"/>
      <c r="AF547" s="5"/>
      <c r="AG547" s="25">
        <v>36</v>
      </c>
      <c r="AH547" s="6"/>
      <c r="AI547" s="6"/>
      <c r="AJ547" s="6"/>
      <c r="AK547" s="6"/>
      <c r="AL547" s="7"/>
      <c r="AN547" s="5"/>
      <c r="AO547" s="25">
        <v>22</v>
      </c>
      <c r="AP547" s="6"/>
      <c r="AQ547" s="6"/>
      <c r="AR547" s="6"/>
      <c r="AS547" s="6"/>
      <c r="AT547" s="7"/>
      <c r="AV547" s="5"/>
      <c r="AW547" s="25">
        <v>26</v>
      </c>
      <c r="AX547" s="6"/>
      <c r="AY547" s="6"/>
      <c r="AZ547" s="6"/>
      <c r="BA547" s="6"/>
      <c r="BB547" s="7"/>
    </row>
    <row r="548" spans="2:54" x14ac:dyDescent="0.25">
      <c r="B548" s="25"/>
      <c r="X548" s="5"/>
      <c r="Y548" s="25">
        <v>26</v>
      </c>
      <c r="Z548" s="6"/>
      <c r="AA548" s="6"/>
      <c r="AB548" s="6"/>
      <c r="AC548" s="6"/>
      <c r="AD548" s="7"/>
      <c r="AF548" s="5"/>
      <c r="AG548" s="25">
        <v>21</v>
      </c>
      <c r="AH548" s="6"/>
      <c r="AI548" s="6"/>
      <c r="AJ548" s="6"/>
      <c r="AK548" s="6"/>
      <c r="AL548" s="7"/>
      <c r="AN548" s="5"/>
      <c r="AO548" s="25">
        <v>2</v>
      </c>
      <c r="AP548" s="6"/>
      <c r="AQ548" s="6"/>
      <c r="AR548" s="6"/>
      <c r="AS548" s="6"/>
      <c r="AT548" s="7"/>
      <c r="AV548" s="5"/>
      <c r="AW548" s="25">
        <v>13</v>
      </c>
      <c r="AX548" s="6"/>
      <c r="AY548" s="6"/>
      <c r="AZ548" s="6"/>
      <c r="BA548" s="6"/>
      <c r="BB548" s="7"/>
    </row>
    <row r="549" spans="2:54" x14ac:dyDescent="0.25">
      <c r="B549" s="25"/>
      <c r="X549" s="5"/>
      <c r="Y549" s="25">
        <v>30</v>
      </c>
      <c r="Z549" s="6"/>
      <c r="AA549" s="6"/>
      <c r="AB549" s="6"/>
      <c r="AC549" s="6"/>
      <c r="AD549" s="7"/>
      <c r="AF549" s="5"/>
      <c r="AG549" s="25">
        <v>16</v>
      </c>
      <c r="AH549" s="6"/>
      <c r="AI549" s="6"/>
      <c r="AJ549" s="6"/>
      <c r="AK549" s="6"/>
      <c r="AL549" s="7"/>
      <c r="AN549" s="5"/>
      <c r="AO549" s="25">
        <v>14</v>
      </c>
      <c r="AP549" s="6"/>
      <c r="AQ549" s="6"/>
      <c r="AR549" s="6"/>
      <c r="AS549" s="6"/>
      <c r="AT549" s="7"/>
      <c r="AV549" s="5"/>
      <c r="AW549" s="25">
        <v>14</v>
      </c>
      <c r="AX549" s="6"/>
      <c r="AY549" s="6"/>
      <c r="AZ549" s="6"/>
      <c r="BA549" s="6"/>
      <c r="BB549" s="7"/>
    </row>
    <row r="550" spans="2:54" x14ac:dyDescent="0.25">
      <c r="B550" s="25"/>
      <c r="X550" s="5"/>
      <c r="Y550" s="25">
        <v>9</v>
      </c>
      <c r="Z550" s="6"/>
      <c r="AA550" s="6"/>
      <c r="AB550" s="6"/>
      <c r="AC550" s="6"/>
      <c r="AD550" s="7"/>
      <c r="AF550" s="5"/>
      <c r="AG550" s="25">
        <v>33</v>
      </c>
      <c r="AH550" s="6"/>
      <c r="AI550" s="6"/>
      <c r="AJ550" s="6"/>
      <c r="AK550" s="6"/>
      <c r="AL550" s="7"/>
      <c r="AN550" s="5"/>
      <c r="AO550" s="25">
        <v>2</v>
      </c>
      <c r="AP550" s="6"/>
      <c r="AQ550" s="6"/>
      <c r="AR550" s="6"/>
      <c r="AS550" s="6"/>
      <c r="AT550" s="7"/>
      <c r="AV550" s="5"/>
      <c r="AW550" s="25">
        <v>17</v>
      </c>
      <c r="AX550" s="6"/>
      <c r="AY550" s="6"/>
      <c r="AZ550" s="6"/>
      <c r="BA550" s="6"/>
      <c r="BB550" s="7"/>
    </row>
    <row r="551" spans="2:54" x14ac:dyDescent="0.25">
      <c r="B551" s="25"/>
      <c r="X551" s="5"/>
      <c r="Y551" s="25">
        <v>30</v>
      </c>
      <c r="Z551" s="6"/>
      <c r="AA551" s="6"/>
      <c r="AB551" s="6"/>
      <c r="AC551" s="6"/>
      <c r="AD551" s="7"/>
      <c r="AF551" s="5"/>
      <c r="AG551" s="25">
        <v>16</v>
      </c>
      <c r="AH551" s="6"/>
      <c r="AI551" s="6"/>
      <c r="AJ551" s="6"/>
      <c r="AK551" s="6"/>
      <c r="AL551" s="7"/>
      <c r="AN551" s="5"/>
      <c r="AO551" s="25">
        <v>24</v>
      </c>
      <c r="AP551" s="6"/>
      <c r="AQ551" s="6"/>
      <c r="AR551" s="6"/>
      <c r="AS551" s="6"/>
      <c r="AT551" s="7"/>
      <c r="AV551" s="5"/>
      <c r="AW551" s="25">
        <v>0</v>
      </c>
      <c r="AX551" s="6"/>
      <c r="AY551" s="6"/>
      <c r="AZ551" s="6"/>
      <c r="BA551" s="6"/>
      <c r="BB551" s="7"/>
    </row>
    <row r="552" spans="2:54" x14ac:dyDescent="0.25">
      <c r="B552" s="25"/>
      <c r="X552" s="5"/>
      <c r="Y552" s="25">
        <v>16</v>
      </c>
      <c r="Z552" s="6"/>
      <c r="AA552" s="6"/>
      <c r="AB552" s="6"/>
      <c r="AC552" s="6"/>
      <c r="AD552" s="7"/>
      <c r="AF552" s="5"/>
      <c r="AG552" s="25">
        <v>35</v>
      </c>
      <c r="AH552" s="6"/>
      <c r="AI552" s="6"/>
      <c r="AJ552" s="6"/>
      <c r="AK552" s="6"/>
      <c r="AL552" s="7"/>
      <c r="AN552" s="5"/>
      <c r="AO552" s="25">
        <v>0</v>
      </c>
      <c r="AP552" s="6"/>
      <c r="AQ552" s="6"/>
      <c r="AR552" s="6"/>
      <c r="AS552" s="6"/>
      <c r="AT552" s="7"/>
      <c r="AV552" s="5"/>
      <c r="AW552" s="25">
        <v>24</v>
      </c>
      <c r="AX552" s="6"/>
      <c r="AY552" s="6"/>
      <c r="AZ552" s="6"/>
      <c r="BA552" s="6"/>
      <c r="BB552" s="7"/>
    </row>
    <row r="553" spans="2:54" x14ac:dyDescent="0.25">
      <c r="B553" s="25"/>
      <c r="X553" s="5"/>
      <c r="Y553" s="25">
        <v>27</v>
      </c>
      <c r="Z553" s="6"/>
      <c r="AA553" s="6"/>
      <c r="AB553" s="6"/>
      <c r="AC553" s="6"/>
      <c r="AD553" s="7"/>
      <c r="AF553" s="5"/>
      <c r="AG553" s="25">
        <v>9</v>
      </c>
      <c r="AH553" s="6"/>
      <c r="AI553" s="6"/>
      <c r="AJ553" s="6"/>
      <c r="AK553" s="6"/>
      <c r="AL553" s="7"/>
      <c r="AN553" s="5"/>
      <c r="AO553" s="25">
        <v>36</v>
      </c>
      <c r="AP553" s="6"/>
      <c r="AQ553" s="6"/>
      <c r="AR553" s="6"/>
      <c r="AS553" s="6"/>
      <c r="AT553" s="7"/>
      <c r="AV553" s="5"/>
      <c r="AW553" s="25">
        <v>15</v>
      </c>
      <c r="AX553" s="6"/>
      <c r="AY553" s="6"/>
      <c r="AZ553" s="6"/>
      <c r="BA553" s="6"/>
      <c r="BB553" s="7"/>
    </row>
    <row r="554" spans="2:54" x14ac:dyDescent="0.25">
      <c r="B554" s="25"/>
      <c r="X554" s="5"/>
      <c r="Y554" s="25">
        <v>23</v>
      </c>
      <c r="Z554" s="6"/>
      <c r="AA554" s="6"/>
      <c r="AB554" s="6"/>
      <c r="AC554" s="6"/>
      <c r="AD554" s="7"/>
      <c r="AF554" s="5"/>
      <c r="AG554" s="25">
        <v>8</v>
      </c>
      <c r="AH554" s="6"/>
      <c r="AI554" s="6"/>
      <c r="AJ554" s="6"/>
      <c r="AK554" s="6"/>
      <c r="AL554" s="7"/>
      <c r="AN554" s="5"/>
      <c r="AO554" s="25">
        <v>15</v>
      </c>
      <c r="AP554" s="6"/>
      <c r="AQ554" s="6"/>
      <c r="AR554" s="6"/>
      <c r="AS554" s="6"/>
      <c r="AT554" s="7"/>
      <c r="AV554" s="5"/>
      <c r="AW554" s="25">
        <v>21</v>
      </c>
      <c r="AX554" s="6"/>
      <c r="AY554" s="6"/>
      <c r="AZ554" s="6"/>
      <c r="BA554" s="6"/>
      <c r="BB554" s="7"/>
    </row>
    <row r="555" spans="2:54" x14ac:dyDescent="0.25">
      <c r="B555" s="25"/>
      <c r="X555" s="5"/>
      <c r="Y555" s="25">
        <v>0</v>
      </c>
      <c r="Z555" s="6"/>
      <c r="AA555" s="6"/>
      <c r="AB555" s="6"/>
      <c r="AC555" s="6"/>
      <c r="AD555" s="7"/>
      <c r="AF555" s="5"/>
      <c r="AG555" s="25">
        <v>1</v>
      </c>
      <c r="AH555" s="6"/>
      <c r="AI555" s="6"/>
      <c r="AJ555" s="6"/>
      <c r="AK555" s="6"/>
      <c r="AL555" s="7"/>
      <c r="AN555" s="5"/>
      <c r="AO555" s="25">
        <v>5</v>
      </c>
      <c r="AP555" s="6"/>
      <c r="AQ555" s="6"/>
      <c r="AR555" s="6"/>
      <c r="AS555" s="6"/>
      <c r="AT555" s="7"/>
      <c r="AV555" s="5"/>
      <c r="AW555" s="25">
        <v>36</v>
      </c>
      <c r="AX555" s="6"/>
      <c r="AY555" s="6"/>
      <c r="AZ555" s="6"/>
      <c r="BA555" s="6"/>
      <c r="BB555" s="7"/>
    </row>
    <row r="556" spans="2:54" x14ac:dyDescent="0.25">
      <c r="B556" s="25"/>
      <c r="X556" s="5"/>
      <c r="Y556" s="25">
        <v>24</v>
      </c>
      <c r="Z556" s="6"/>
      <c r="AA556" s="6"/>
      <c r="AB556" s="6"/>
      <c r="AC556" s="6"/>
      <c r="AD556" s="7"/>
      <c r="AF556" s="5"/>
      <c r="AG556" s="25">
        <v>22</v>
      </c>
      <c r="AH556" s="6"/>
      <c r="AI556" s="6"/>
      <c r="AJ556" s="6"/>
      <c r="AK556" s="6"/>
      <c r="AL556" s="7"/>
      <c r="AN556" s="5"/>
      <c r="AO556" s="25">
        <v>32</v>
      </c>
      <c r="AP556" s="6"/>
      <c r="AQ556" s="6"/>
      <c r="AR556" s="6"/>
      <c r="AS556" s="6"/>
      <c r="AT556" s="7"/>
      <c r="AV556" s="5"/>
      <c r="AW556" s="25">
        <v>23</v>
      </c>
      <c r="AX556" s="6"/>
      <c r="AY556" s="6"/>
      <c r="AZ556" s="6"/>
      <c r="BA556" s="6"/>
      <c r="BB556" s="7"/>
    </row>
    <row r="557" spans="2:54" x14ac:dyDescent="0.25">
      <c r="B557" s="25"/>
      <c r="X557" s="5"/>
      <c r="Y557" s="25">
        <v>14</v>
      </c>
      <c r="Z557" s="6"/>
      <c r="AA557" s="6"/>
      <c r="AB557" s="6"/>
      <c r="AC557" s="6"/>
      <c r="AD557" s="7"/>
      <c r="AF557" s="5"/>
      <c r="AG557" s="25">
        <v>32</v>
      </c>
      <c r="AH557" s="6"/>
      <c r="AI557" s="6"/>
      <c r="AJ557" s="6"/>
      <c r="AK557" s="6"/>
      <c r="AL557" s="7"/>
      <c r="AN557" s="5"/>
      <c r="AO557" s="25">
        <v>30</v>
      </c>
      <c r="AP557" s="6"/>
      <c r="AQ557" s="6"/>
      <c r="AR557" s="6"/>
      <c r="AS557" s="6"/>
      <c r="AT557" s="7"/>
      <c r="AV557" s="5"/>
      <c r="AW557" s="25">
        <v>0</v>
      </c>
      <c r="AX557" s="6"/>
      <c r="AY557" s="6"/>
      <c r="AZ557" s="6"/>
      <c r="BA557" s="6"/>
      <c r="BB557" s="7"/>
    </row>
    <row r="558" spans="2:54" x14ac:dyDescent="0.25">
      <c r="B558" s="25"/>
      <c r="X558" s="5"/>
      <c r="Y558" s="25">
        <v>7</v>
      </c>
      <c r="Z558" s="6"/>
      <c r="AA558" s="6"/>
      <c r="AB558" s="6"/>
      <c r="AC558" s="6"/>
      <c r="AD558" s="7"/>
      <c r="AF558" s="5"/>
      <c r="AG558" s="25">
        <v>18</v>
      </c>
      <c r="AH558" s="6"/>
      <c r="AI558" s="6"/>
      <c r="AJ558" s="6"/>
      <c r="AK558" s="6"/>
      <c r="AL558" s="7"/>
      <c r="AN558" s="5"/>
      <c r="AO558" s="25">
        <v>2</v>
      </c>
      <c r="AP558" s="6"/>
      <c r="AQ558" s="6"/>
      <c r="AR558" s="6"/>
      <c r="AS558" s="6"/>
      <c r="AT558" s="7"/>
      <c r="AV558" s="5"/>
      <c r="AW558" s="25">
        <v>2</v>
      </c>
      <c r="AX558" s="6"/>
      <c r="AY558" s="6"/>
      <c r="AZ558" s="6"/>
      <c r="BA558" s="6"/>
      <c r="BB558" s="7"/>
    </row>
    <row r="559" spans="2:54" x14ac:dyDescent="0.25">
      <c r="B559" s="25"/>
      <c r="X559" s="5"/>
      <c r="Y559" s="25">
        <v>11</v>
      </c>
      <c r="Z559" s="6"/>
      <c r="AA559" s="6"/>
      <c r="AB559" s="6"/>
      <c r="AC559" s="6"/>
      <c r="AD559" s="7"/>
      <c r="AF559" s="5"/>
      <c r="AG559" s="25">
        <v>8</v>
      </c>
      <c r="AH559" s="6"/>
      <c r="AI559" s="6"/>
      <c r="AJ559" s="6"/>
      <c r="AK559" s="6"/>
      <c r="AL559" s="7"/>
      <c r="AN559" s="5"/>
      <c r="AO559" s="25">
        <v>20</v>
      </c>
      <c r="AP559" s="6"/>
      <c r="AQ559" s="6"/>
      <c r="AR559" s="6"/>
      <c r="AS559" s="6"/>
      <c r="AT559" s="7"/>
      <c r="AV559" s="5"/>
      <c r="AW559" s="25">
        <v>0</v>
      </c>
      <c r="AX559" s="6"/>
      <c r="AY559" s="6"/>
      <c r="AZ559" s="6"/>
      <c r="BA559" s="6"/>
      <c r="BB559" s="7"/>
    </row>
    <row r="560" spans="2:54" x14ac:dyDescent="0.25">
      <c r="B560" s="25"/>
      <c r="X560" s="5"/>
      <c r="Y560" s="25">
        <v>15</v>
      </c>
      <c r="Z560" s="6"/>
      <c r="AA560" s="6"/>
      <c r="AB560" s="6"/>
      <c r="AC560" s="6"/>
      <c r="AD560" s="7"/>
      <c r="AF560" s="5"/>
      <c r="AG560" s="25">
        <v>13</v>
      </c>
      <c r="AH560" s="6"/>
      <c r="AI560" s="6"/>
      <c r="AJ560" s="6"/>
      <c r="AK560" s="6"/>
      <c r="AL560" s="7"/>
      <c r="AN560" s="5"/>
      <c r="AO560" s="25">
        <v>31</v>
      </c>
      <c r="AP560" s="6"/>
      <c r="AQ560" s="6"/>
      <c r="AR560" s="6"/>
      <c r="AS560" s="6"/>
      <c r="AT560" s="7"/>
      <c r="AV560" s="5"/>
      <c r="AW560" s="25">
        <v>7</v>
      </c>
      <c r="AX560" s="6"/>
      <c r="AY560" s="6"/>
      <c r="AZ560" s="6"/>
      <c r="BA560" s="6"/>
      <c r="BB560" s="7"/>
    </row>
    <row r="561" spans="2:54" x14ac:dyDescent="0.25">
      <c r="B561" s="25"/>
      <c r="X561" s="5"/>
      <c r="Y561" s="25">
        <v>24</v>
      </c>
      <c r="Z561" s="6"/>
      <c r="AA561" s="6"/>
      <c r="AB561" s="6"/>
      <c r="AC561" s="6"/>
      <c r="AD561" s="7"/>
      <c r="AF561" s="5"/>
      <c r="AG561" s="25">
        <v>26</v>
      </c>
      <c r="AH561" s="6"/>
      <c r="AI561" s="6"/>
      <c r="AJ561" s="6"/>
      <c r="AK561" s="6"/>
      <c r="AL561" s="7"/>
      <c r="AN561" s="5"/>
      <c r="AO561" s="25">
        <v>36</v>
      </c>
      <c r="AP561" s="6"/>
      <c r="AQ561" s="6"/>
      <c r="AR561" s="6"/>
      <c r="AS561" s="6"/>
      <c r="AT561" s="7"/>
      <c r="AV561" s="5"/>
      <c r="AW561" s="25">
        <v>21</v>
      </c>
      <c r="AX561" s="6"/>
      <c r="AY561" s="6"/>
      <c r="AZ561" s="6"/>
      <c r="BA561" s="6"/>
      <c r="BB561" s="7"/>
    </row>
    <row r="562" spans="2:54" x14ac:dyDescent="0.25">
      <c r="B562" s="25"/>
      <c r="X562" s="5"/>
      <c r="Y562" s="25">
        <v>29</v>
      </c>
      <c r="Z562" s="6"/>
      <c r="AA562" s="6"/>
      <c r="AB562" s="6"/>
      <c r="AC562" s="6"/>
      <c r="AD562" s="7"/>
      <c r="AF562" s="5"/>
      <c r="AG562" s="25">
        <v>3</v>
      </c>
      <c r="AH562" s="6"/>
      <c r="AI562" s="6"/>
      <c r="AJ562" s="6"/>
      <c r="AK562" s="6"/>
      <c r="AL562" s="7"/>
      <c r="AN562" s="5"/>
      <c r="AO562" s="25">
        <v>27</v>
      </c>
      <c r="AP562" s="6"/>
      <c r="AQ562" s="6"/>
      <c r="AR562" s="6"/>
      <c r="AS562" s="6"/>
      <c r="AT562" s="7"/>
      <c r="AV562" s="5"/>
      <c r="AW562" s="25">
        <v>1</v>
      </c>
      <c r="AX562" s="6"/>
      <c r="AY562" s="6"/>
      <c r="AZ562" s="6"/>
      <c r="BA562" s="6"/>
      <c r="BB562" s="7"/>
    </row>
    <row r="563" spans="2:54" x14ac:dyDescent="0.25">
      <c r="B563" s="25"/>
      <c r="X563" s="5"/>
      <c r="Y563" s="25">
        <v>23</v>
      </c>
      <c r="Z563" s="6"/>
      <c r="AA563" s="6"/>
      <c r="AB563" s="6"/>
      <c r="AC563" s="6"/>
      <c r="AD563" s="7"/>
      <c r="AF563" s="5"/>
      <c r="AG563" s="25">
        <v>11</v>
      </c>
      <c r="AH563" s="6"/>
      <c r="AI563" s="6"/>
      <c r="AJ563" s="6"/>
      <c r="AK563" s="6"/>
      <c r="AL563" s="7"/>
      <c r="AN563" s="5"/>
      <c r="AO563" s="25">
        <v>34</v>
      </c>
      <c r="AP563" s="6"/>
      <c r="AQ563" s="6"/>
      <c r="AR563" s="6"/>
      <c r="AS563" s="6"/>
      <c r="AT563" s="7"/>
      <c r="AV563" s="5"/>
      <c r="AW563" s="25">
        <v>25</v>
      </c>
      <c r="AX563" s="6"/>
      <c r="AY563" s="6"/>
      <c r="AZ563" s="6"/>
      <c r="BA563" s="6"/>
      <c r="BB563" s="7"/>
    </row>
    <row r="564" spans="2:54" x14ac:dyDescent="0.25">
      <c r="B564" s="25"/>
      <c r="X564" s="5"/>
      <c r="Y564" s="25">
        <v>15</v>
      </c>
      <c r="Z564" s="6"/>
      <c r="AA564" s="6"/>
      <c r="AB564" s="6"/>
      <c r="AC564" s="6"/>
      <c r="AD564" s="7"/>
      <c r="AF564" s="5"/>
      <c r="AG564" s="25">
        <v>32</v>
      </c>
      <c r="AH564" s="6"/>
      <c r="AI564" s="6"/>
      <c r="AJ564" s="6"/>
      <c r="AK564" s="6"/>
      <c r="AL564" s="7"/>
      <c r="AN564" s="5"/>
      <c r="AO564" s="25">
        <v>24</v>
      </c>
      <c r="AP564" s="6"/>
      <c r="AQ564" s="6"/>
      <c r="AR564" s="6"/>
      <c r="AS564" s="6"/>
      <c r="AT564" s="7"/>
      <c r="AV564" s="5"/>
      <c r="AW564" s="25">
        <v>33</v>
      </c>
      <c r="AX564" s="6"/>
      <c r="AY564" s="6"/>
      <c r="AZ564" s="6"/>
      <c r="BA564" s="6"/>
      <c r="BB564" s="7"/>
    </row>
    <row r="565" spans="2:54" x14ac:dyDescent="0.25">
      <c r="B565" s="25"/>
      <c r="X565" s="5"/>
      <c r="Y565" s="25">
        <v>5</v>
      </c>
      <c r="Z565" s="6"/>
      <c r="AA565" s="6"/>
      <c r="AB565" s="6"/>
      <c r="AC565" s="6"/>
      <c r="AD565" s="7"/>
      <c r="AF565" s="5"/>
      <c r="AG565" s="25">
        <v>4</v>
      </c>
      <c r="AH565" s="6"/>
      <c r="AI565" s="6"/>
      <c r="AJ565" s="6"/>
      <c r="AK565" s="6"/>
      <c r="AL565" s="7"/>
      <c r="AN565" s="5"/>
      <c r="AO565" s="25">
        <v>25</v>
      </c>
      <c r="AP565" s="6"/>
      <c r="AQ565" s="6"/>
      <c r="AR565" s="6"/>
      <c r="AS565" s="6"/>
      <c r="AT565" s="7"/>
      <c r="AV565" s="5"/>
      <c r="AW565" s="25">
        <v>27</v>
      </c>
      <c r="AX565" s="6"/>
      <c r="AY565" s="6"/>
      <c r="AZ565" s="6"/>
      <c r="BA565" s="6"/>
      <c r="BB565" s="7"/>
    </row>
    <row r="566" spans="2:54" x14ac:dyDescent="0.25">
      <c r="B566" s="25"/>
      <c r="X566" s="5"/>
      <c r="Y566" s="25">
        <v>8</v>
      </c>
      <c r="Z566" s="6"/>
      <c r="AA566" s="6"/>
      <c r="AB566" s="6"/>
      <c r="AC566" s="6"/>
      <c r="AD566" s="7"/>
      <c r="AF566" s="5"/>
      <c r="AG566" s="25">
        <v>11</v>
      </c>
      <c r="AH566" s="6"/>
      <c r="AI566" s="6"/>
      <c r="AJ566" s="6"/>
      <c r="AK566" s="6"/>
      <c r="AL566" s="7"/>
      <c r="AN566" s="5"/>
      <c r="AO566" s="25">
        <v>11</v>
      </c>
      <c r="AP566" s="6"/>
      <c r="AQ566" s="6"/>
      <c r="AR566" s="6"/>
      <c r="AS566" s="6"/>
      <c r="AT566" s="7"/>
      <c r="AV566" s="5"/>
      <c r="AW566" s="25">
        <v>19</v>
      </c>
      <c r="AX566" s="6"/>
      <c r="AY566" s="6"/>
      <c r="AZ566" s="6"/>
      <c r="BA566" s="6"/>
      <c r="BB566" s="7"/>
    </row>
    <row r="567" spans="2:54" x14ac:dyDescent="0.25">
      <c r="B567" s="25"/>
      <c r="X567" s="5"/>
      <c r="Y567" s="25">
        <v>6</v>
      </c>
      <c r="Z567" s="6"/>
      <c r="AA567" s="6"/>
      <c r="AB567" s="6"/>
      <c r="AC567" s="6"/>
      <c r="AD567" s="7"/>
      <c r="AF567" s="5"/>
      <c r="AG567" s="25">
        <v>26</v>
      </c>
      <c r="AH567" s="6"/>
      <c r="AI567" s="6"/>
      <c r="AJ567" s="6"/>
      <c r="AK567" s="6"/>
      <c r="AL567" s="7"/>
      <c r="AN567" s="5"/>
      <c r="AO567" s="25">
        <v>11</v>
      </c>
      <c r="AP567" s="6"/>
      <c r="AQ567" s="6"/>
      <c r="AR567" s="6"/>
      <c r="AS567" s="6"/>
      <c r="AT567" s="7"/>
      <c r="AV567" s="5"/>
      <c r="AW567" s="25">
        <v>15</v>
      </c>
      <c r="AX567" s="6"/>
      <c r="AY567" s="6"/>
      <c r="AZ567" s="6"/>
      <c r="BA567" s="6"/>
      <c r="BB567" s="7"/>
    </row>
    <row r="568" spans="2:54" x14ac:dyDescent="0.25">
      <c r="B568" s="25"/>
      <c r="X568" s="5"/>
      <c r="Y568" s="25">
        <v>7</v>
      </c>
      <c r="Z568" s="6"/>
      <c r="AA568" s="6"/>
      <c r="AB568" s="6"/>
      <c r="AC568" s="6"/>
      <c r="AD568" s="7"/>
      <c r="AF568" s="5"/>
      <c r="AG568" s="25">
        <v>15</v>
      </c>
      <c r="AH568" s="6"/>
      <c r="AI568" s="6"/>
      <c r="AJ568" s="6"/>
      <c r="AK568" s="6"/>
      <c r="AL568" s="7"/>
      <c r="AN568" s="5"/>
      <c r="AO568" s="25">
        <v>16</v>
      </c>
      <c r="AP568" s="6"/>
      <c r="AQ568" s="6"/>
      <c r="AR568" s="6"/>
      <c r="AS568" s="6"/>
      <c r="AT568" s="7"/>
      <c r="AV568" s="5"/>
      <c r="AW568" s="25">
        <v>3</v>
      </c>
      <c r="AX568" s="6"/>
      <c r="AY568" s="6"/>
      <c r="AZ568" s="6"/>
      <c r="BA568" s="6"/>
      <c r="BB568" s="7"/>
    </row>
    <row r="569" spans="2:54" x14ac:dyDescent="0.25">
      <c r="B569" s="25"/>
      <c r="X569" s="5"/>
      <c r="Y569" s="25">
        <v>0</v>
      </c>
      <c r="Z569" s="6"/>
      <c r="AA569" s="6"/>
      <c r="AB569" s="6"/>
      <c r="AC569" s="6"/>
      <c r="AD569" s="7"/>
      <c r="AF569" s="5"/>
      <c r="AG569" s="25">
        <v>15</v>
      </c>
      <c r="AH569" s="6"/>
      <c r="AI569" s="6"/>
      <c r="AJ569" s="6"/>
      <c r="AK569" s="6"/>
      <c r="AL569" s="7"/>
      <c r="AN569" s="5"/>
      <c r="AO569" s="25">
        <v>26</v>
      </c>
      <c r="AP569" s="6"/>
      <c r="AQ569" s="6"/>
      <c r="AR569" s="6"/>
      <c r="AS569" s="6"/>
      <c r="AT569" s="7"/>
      <c r="AV569" s="5"/>
      <c r="AW569" s="25">
        <v>17</v>
      </c>
      <c r="AX569" s="6"/>
      <c r="AY569" s="6"/>
      <c r="AZ569" s="6"/>
      <c r="BA569" s="6"/>
      <c r="BB569" s="7"/>
    </row>
    <row r="570" spans="2:54" x14ac:dyDescent="0.25">
      <c r="B570" s="25"/>
      <c r="X570" s="5"/>
      <c r="Y570" s="25">
        <v>0</v>
      </c>
      <c r="Z570" s="6"/>
      <c r="AA570" s="6"/>
      <c r="AB570" s="6"/>
      <c r="AC570" s="6"/>
      <c r="AD570" s="7"/>
      <c r="AF570" s="5"/>
      <c r="AG570" s="25">
        <v>22</v>
      </c>
      <c r="AH570" s="6"/>
      <c r="AI570" s="6"/>
      <c r="AJ570" s="6"/>
      <c r="AK570" s="6"/>
      <c r="AL570" s="7"/>
      <c r="AN570" s="5"/>
      <c r="AO570" s="25">
        <v>6</v>
      </c>
      <c r="AP570" s="6"/>
      <c r="AQ570" s="6"/>
      <c r="AR570" s="6"/>
      <c r="AS570" s="6"/>
      <c r="AT570" s="7"/>
    </row>
    <row r="571" spans="2:54" x14ac:dyDescent="0.25">
      <c r="B571" s="25"/>
      <c r="X571" s="5"/>
      <c r="Y571" s="25">
        <v>35</v>
      </c>
      <c r="Z571" s="6"/>
      <c r="AA571" s="6"/>
      <c r="AB571" s="6"/>
      <c r="AC571" s="6"/>
      <c r="AD571" s="7"/>
      <c r="AF571" s="5"/>
      <c r="AG571" s="25">
        <v>32</v>
      </c>
      <c r="AH571" s="6"/>
      <c r="AI571" s="6"/>
      <c r="AJ571" s="6"/>
      <c r="AK571" s="6"/>
      <c r="AL571" s="7"/>
      <c r="AN571" s="5"/>
      <c r="AO571" s="25">
        <v>2</v>
      </c>
      <c r="AP571" s="6"/>
      <c r="AQ571" s="6"/>
      <c r="AR571" s="6"/>
      <c r="AS571" s="6"/>
      <c r="AT571" s="7"/>
    </row>
    <row r="572" spans="2:54" x14ac:dyDescent="0.25">
      <c r="B572" s="25"/>
      <c r="X572" s="5"/>
      <c r="Y572" s="25">
        <v>12</v>
      </c>
      <c r="Z572" s="6"/>
      <c r="AA572" s="6"/>
      <c r="AB572" s="6"/>
      <c r="AC572" s="6"/>
      <c r="AD572" s="7"/>
      <c r="AF572" s="5"/>
      <c r="AG572" s="25">
        <v>34</v>
      </c>
      <c r="AH572" s="6"/>
      <c r="AI572" s="6"/>
      <c r="AJ572" s="6"/>
      <c r="AK572" s="6"/>
      <c r="AL572" s="7"/>
      <c r="AN572" s="5"/>
      <c r="AO572" s="25">
        <v>23</v>
      </c>
      <c r="AP572" s="6"/>
      <c r="AQ572" s="6"/>
      <c r="AR572" s="6"/>
      <c r="AS572" s="6"/>
      <c r="AT572" s="7"/>
    </row>
    <row r="573" spans="2:54" x14ac:dyDescent="0.25">
      <c r="B573" s="25"/>
      <c r="X573" s="5"/>
      <c r="Y573" s="25">
        <v>25</v>
      </c>
      <c r="Z573" s="6"/>
      <c r="AA573" s="6"/>
      <c r="AB573" s="6"/>
      <c r="AC573" s="6"/>
      <c r="AD573" s="7"/>
      <c r="AF573" s="5"/>
      <c r="AG573" s="25">
        <v>10</v>
      </c>
      <c r="AH573" s="6"/>
      <c r="AI573" s="6"/>
      <c r="AJ573" s="6"/>
      <c r="AK573" s="6"/>
      <c r="AL573" s="7"/>
      <c r="AN573" s="5"/>
      <c r="AO573" s="25">
        <v>32</v>
      </c>
      <c r="AP573" s="6"/>
      <c r="AQ573" s="6"/>
      <c r="AR573" s="6"/>
      <c r="AS573" s="6"/>
      <c r="AT573" s="7"/>
    </row>
    <row r="574" spans="2:54" x14ac:dyDescent="0.25">
      <c r="B574" s="25"/>
      <c r="X574" s="5"/>
      <c r="Y574" s="25">
        <v>20</v>
      </c>
      <c r="Z574" s="6"/>
      <c r="AA574" s="6"/>
      <c r="AB574" s="6"/>
      <c r="AC574" s="6"/>
      <c r="AD574" s="7"/>
      <c r="AF574" s="5"/>
      <c r="AG574" s="25">
        <v>21</v>
      </c>
      <c r="AH574" s="6"/>
      <c r="AI574" s="6"/>
      <c r="AJ574" s="6"/>
      <c r="AK574" s="6"/>
      <c r="AL574" s="7"/>
      <c r="AN574" s="5"/>
      <c r="AO574" s="25">
        <v>25</v>
      </c>
      <c r="AP574" s="6"/>
      <c r="AQ574" s="6"/>
      <c r="AR574" s="6"/>
      <c r="AS574" s="6"/>
      <c r="AT574" s="7"/>
    </row>
    <row r="575" spans="2:54" x14ac:dyDescent="0.25">
      <c r="B575" s="25"/>
      <c r="X575" s="5"/>
      <c r="Y575" s="25">
        <v>1</v>
      </c>
      <c r="Z575" s="6"/>
      <c r="AA575" s="6"/>
      <c r="AB575" s="6"/>
      <c r="AC575" s="6"/>
      <c r="AD575" s="7"/>
      <c r="AF575" s="5"/>
      <c r="AG575" s="25">
        <v>25</v>
      </c>
      <c r="AH575" s="6"/>
      <c r="AI575" s="6"/>
      <c r="AJ575" s="6"/>
      <c r="AK575" s="6"/>
      <c r="AL575" s="7"/>
      <c r="AN575" s="5"/>
      <c r="AO575" s="25">
        <v>30</v>
      </c>
      <c r="AP575" s="6"/>
      <c r="AQ575" s="6"/>
      <c r="AR575" s="6"/>
      <c r="AS575" s="6"/>
      <c r="AT575" s="7"/>
    </row>
    <row r="576" spans="2:54" x14ac:dyDescent="0.25">
      <c r="B576" s="25"/>
      <c r="X576" s="5"/>
      <c r="Y576" s="25">
        <v>22</v>
      </c>
      <c r="Z576" s="6"/>
      <c r="AA576" s="6"/>
      <c r="AB576" s="6"/>
      <c r="AC576" s="6"/>
      <c r="AD576" s="7"/>
      <c r="AF576" s="5"/>
      <c r="AG576" s="25">
        <v>34</v>
      </c>
      <c r="AH576" s="6"/>
      <c r="AI576" s="6"/>
      <c r="AJ576" s="6"/>
      <c r="AK576" s="6"/>
      <c r="AL576" s="7"/>
      <c r="AN576" s="5"/>
      <c r="AO576" s="25">
        <v>3</v>
      </c>
      <c r="AP576" s="6"/>
      <c r="AQ576" s="6"/>
      <c r="AR576" s="6"/>
      <c r="AS576" s="6"/>
      <c r="AT576" s="7"/>
    </row>
    <row r="577" spans="2:46" x14ac:dyDescent="0.25">
      <c r="B577" s="25"/>
      <c r="X577" s="5"/>
      <c r="Y577" s="25">
        <v>11</v>
      </c>
      <c r="Z577" s="6"/>
      <c r="AA577" s="6"/>
      <c r="AB577" s="6"/>
      <c r="AC577" s="6"/>
      <c r="AD577" s="7"/>
      <c r="AF577" s="5"/>
      <c r="AG577" s="25">
        <v>23</v>
      </c>
      <c r="AH577" s="6"/>
      <c r="AI577" s="6"/>
      <c r="AJ577" s="6"/>
      <c r="AK577" s="6"/>
      <c r="AL577" s="7"/>
      <c r="AN577" s="5"/>
      <c r="AO577" s="25">
        <v>9</v>
      </c>
      <c r="AP577" s="6"/>
      <c r="AQ577" s="6"/>
      <c r="AR577" s="6"/>
      <c r="AS577" s="6"/>
      <c r="AT577" s="7"/>
    </row>
    <row r="578" spans="2:46" x14ac:dyDescent="0.25">
      <c r="B578" s="25"/>
      <c r="X578" s="5"/>
      <c r="Y578" s="25">
        <v>22</v>
      </c>
      <c r="Z578" s="6"/>
      <c r="AA578" s="6"/>
      <c r="AB578" s="6"/>
      <c r="AC578" s="6"/>
      <c r="AD578" s="7"/>
      <c r="AF578" s="5"/>
      <c r="AG578" s="25">
        <v>14</v>
      </c>
      <c r="AH578" s="6"/>
      <c r="AI578" s="6"/>
      <c r="AJ578" s="6"/>
      <c r="AK578" s="6"/>
      <c r="AL578" s="7"/>
      <c r="AN578" s="5"/>
      <c r="AO578" s="25">
        <v>22</v>
      </c>
      <c r="AP578" s="6"/>
      <c r="AQ578" s="6"/>
      <c r="AR578" s="6"/>
      <c r="AS578" s="6"/>
      <c r="AT578" s="7"/>
    </row>
    <row r="579" spans="2:46" x14ac:dyDescent="0.25">
      <c r="B579" s="25"/>
      <c r="X579" s="5"/>
      <c r="Y579" s="25">
        <v>10</v>
      </c>
      <c r="Z579" s="6"/>
      <c r="AA579" s="6"/>
      <c r="AB579" s="6"/>
      <c r="AC579" s="6"/>
      <c r="AD579" s="7"/>
      <c r="AF579" s="5"/>
      <c r="AG579" s="25">
        <v>35</v>
      </c>
      <c r="AH579" s="6"/>
      <c r="AI579" s="6"/>
      <c r="AJ579" s="6"/>
      <c r="AK579" s="6"/>
      <c r="AL579" s="7"/>
      <c r="AN579" s="5"/>
      <c r="AO579" s="25">
        <v>30</v>
      </c>
      <c r="AP579" s="6"/>
      <c r="AQ579" s="6"/>
      <c r="AR579" s="6"/>
      <c r="AS579" s="6"/>
      <c r="AT579" s="7"/>
    </row>
    <row r="580" spans="2:46" x14ac:dyDescent="0.25">
      <c r="B580" s="25"/>
      <c r="X580" s="5"/>
      <c r="Y580" s="25">
        <v>26</v>
      </c>
      <c r="Z580" s="6"/>
      <c r="AA580" s="6"/>
      <c r="AB580" s="6"/>
      <c r="AC580" s="6"/>
      <c r="AD580" s="7"/>
      <c r="AF580" s="5"/>
      <c r="AG580" s="25">
        <v>15</v>
      </c>
      <c r="AH580" s="6"/>
      <c r="AI580" s="6"/>
      <c r="AJ580" s="6"/>
      <c r="AK580" s="6"/>
      <c r="AL580" s="7"/>
      <c r="AN580" s="5"/>
      <c r="AO580" s="25">
        <v>30</v>
      </c>
      <c r="AP580" s="6"/>
      <c r="AQ580" s="6"/>
      <c r="AR580" s="6"/>
      <c r="AS580" s="6"/>
      <c r="AT580" s="7"/>
    </row>
    <row r="581" spans="2:46" x14ac:dyDescent="0.25">
      <c r="B581" s="25"/>
      <c r="X581" s="5"/>
      <c r="Y581" s="25">
        <v>21</v>
      </c>
      <c r="Z581" s="6"/>
      <c r="AA581" s="6"/>
      <c r="AB581" s="6"/>
      <c r="AC581" s="6"/>
      <c r="AD581" s="7"/>
      <c r="AF581" s="5"/>
      <c r="AG581" s="25">
        <v>35</v>
      </c>
      <c r="AH581" s="6"/>
      <c r="AI581" s="6"/>
      <c r="AJ581" s="6"/>
      <c r="AK581" s="6"/>
      <c r="AL581" s="7"/>
      <c r="AN581" s="5"/>
      <c r="AO581" s="25">
        <v>2</v>
      </c>
      <c r="AP581" s="6"/>
      <c r="AQ581" s="6"/>
      <c r="AR581" s="6"/>
      <c r="AS581" s="6"/>
      <c r="AT581" s="7"/>
    </row>
    <row r="582" spans="2:46" x14ac:dyDescent="0.25">
      <c r="B582" s="25"/>
      <c r="X582" s="5"/>
      <c r="Y582" s="25">
        <v>8</v>
      </c>
      <c r="Z582" s="6"/>
      <c r="AA582" s="6"/>
      <c r="AB582" s="6"/>
      <c r="AC582" s="6"/>
      <c r="AD582" s="7"/>
      <c r="AF582" s="5"/>
      <c r="AG582" s="25">
        <v>19</v>
      </c>
      <c r="AH582" s="6"/>
      <c r="AI582" s="6"/>
      <c r="AJ582" s="6"/>
      <c r="AK582" s="6"/>
      <c r="AL582" s="7"/>
      <c r="AN582" s="5"/>
      <c r="AO582" s="25">
        <v>15</v>
      </c>
      <c r="AP582" s="6"/>
      <c r="AQ582" s="6"/>
      <c r="AR582" s="6"/>
      <c r="AS582" s="6"/>
      <c r="AT582" s="7"/>
    </row>
    <row r="583" spans="2:46" x14ac:dyDescent="0.25">
      <c r="B583" s="25"/>
      <c r="X583" s="5"/>
      <c r="Y583" s="25">
        <v>22</v>
      </c>
      <c r="Z583" s="6"/>
      <c r="AA583" s="6"/>
      <c r="AB583" s="6"/>
      <c r="AC583" s="6"/>
      <c r="AD583" s="7"/>
      <c r="AF583" s="5"/>
      <c r="AG583" s="25">
        <v>31</v>
      </c>
      <c r="AH583" s="6"/>
      <c r="AI583" s="6"/>
      <c r="AJ583" s="6"/>
      <c r="AK583" s="6"/>
      <c r="AL583" s="7"/>
      <c r="AN583" s="5"/>
      <c r="AO583" s="25">
        <v>5</v>
      </c>
      <c r="AP583" s="6"/>
      <c r="AQ583" s="6"/>
      <c r="AR583" s="6"/>
      <c r="AS583" s="6"/>
      <c r="AT583" s="7"/>
    </row>
    <row r="584" spans="2:46" x14ac:dyDescent="0.25">
      <c r="B584" s="25"/>
      <c r="X584" s="5"/>
      <c r="Y584" s="25">
        <v>19</v>
      </c>
      <c r="Z584" s="6"/>
      <c r="AA584" s="6"/>
      <c r="AB584" s="6"/>
      <c r="AC584" s="6"/>
      <c r="AD584" s="7"/>
      <c r="AF584" s="5"/>
      <c r="AG584" s="25">
        <v>18</v>
      </c>
      <c r="AH584" s="6"/>
      <c r="AI584" s="6"/>
      <c r="AJ584" s="6"/>
      <c r="AK584" s="6"/>
      <c r="AL584" s="7"/>
      <c r="AN584" s="5"/>
      <c r="AO584" s="25">
        <v>5</v>
      </c>
      <c r="AP584" s="6"/>
      <c r="AQ584" s="6"/>
      <c r="AR584" s="6"/>
      <c r="AS584" s="6"/>
      <c r="AT584" s="7"/>
    </row>
    <row r="585" spans="2:46" x14ac:dyDescent="0.25">
      <c r="B585" s="25"/>
      <c r="X585" s="5"/>
      <c r="Y585" s="25">
        <v>1</v>
      </c>
      <c r="Z585" s="6"/>
      <c r="AA585" s="6"/>
      <c r="AB585" s="6"/>
      <c r="AC585" s="6"/>
      <c r="AD585" s="7"/>
      <c r="AF585" s="5"/>
      <c r="AG585" s="25">
        <v>8</v>
      </c>
      <c r="AH585" s="6"/>
      <c r="AI585" s="6"/>
      <c r="AJ585" s="6"/>
      <c r="AK585" s="6"/>
      <c r="AL585" s="7"/>
      <c r="AN585" s="5"/>
      <c r="AO585" s="25">
        <v>13</v>
      </c>
      <c r="AP585" s="6"/>
      <c r="AQ585" s="6"/>
      <c r="AR585" s="6"/>
      <c r="AS585" s="6"/>
      <c r="AT585" s="7"/>
    </row>
    <row r="586" spans="2:46" x14ac:dyDescent="0.25">
      <c r="B586" s="25"/>
      <c r="X586" s="5"/>
      <c r="Y586" s="25">
        <v>33</v>
      </c>
      <c r="Z586" s="6"/>
      <c r="AA586" s="6"/>
      <c r="AB586" s="6"/>
      <c r="AC586" s="6"/>
      <c r="AD586" s="7"/>
      <c r="AF586" s="5"/>
      <c r="AG586" s="25">
        <v>27</v>
      </c>
      <c r="AH586" s="6"/>
      <c r="AI586" s="6"/>
      <c r="AJ586" s="6"/>
      <c r="AK586" s="6"/>
      <c r="AL586" s="7"/>
      <c r="AN586" s="5"/>
      <c r="AO586" s="25">
        <v>5</v>
      </c>
      <c r="AP586" s="6"/>
      <c r="AQ586" s="6"/>
      <c r="AR586" s="6"/>
      <c r="AS586" s="6"/>
      <c r="AT586" s="7"/>
    </row>
    <row r="587" spans="2:46" x14ac:dyDescent="0.25">
      <c r="B587" s="25"/>
      <c r="X587" s="5"/>
      <c r="Y587" s="25">
        <v>28</v>
      </c>
      <c r="Z587" s="6"/>
      <c r="AA587" s="6"/>
      <c r="AB587" s="6"/>
      <c r="AC587" s="6"/>
      <c r="AD587" s="7"/>
      <c r="AF587" s="5"/>
      <c r="AG587" s="25">
        <v>7</v>
      </c>
      <c r="AH587" s="6"/>
      <c r="AI587" s="6"/>
      <c r="AJ587" s="6"/>
      <c r="AK587" s="6"/>
      <c r="AL587" s="7"/>
      <c r="AN587" s="5"/>
      <c r="AO587" s="25">
        <v>5</v>
      </c>
      <c r="AP587" s="6"/>
      <c r="AQ587" s="6"/>
      <c r="AR587" s="6"/>
      <c r="AS587" s="6"/>
      <c r="AT587" s="7"/>
    </row>
    <row r="588" spans="2:46" x14ac:dyDescent="0.25">
      <c r="B588" s="25"/>
      <c r="X588" s="5"/>
      <c r="Y588" s="25">
        <v>2</v>
      </c>
      <c r="Z588" s="6"/>
      <c r="AA588" s="6"/>
      <c r="AB588" s="6"/>
      <c r="AC588" s="6"/>
      <c r="AD588" s="7"/>
      <c r="AF588" s="5"/>
      <c r="AG588" s="25">
        <v>31</v>
      </c>
      <c r="AH588" s="6"/>
      <c r="AI588" s="6"/>
      <c r="AJ588" s="6"/>
      <c r="AK588" s="6"/>
      <c r="AL588" s="7"/>
      <c r="AN588" s="5"/>
      <c r="AO588" s="25">
        <v>12</v>
      </c>
      <c r="AP588" s="6"/>
      <c r="AQ588" s="6"/>
      <c r="AR588" s="6"/>
      <c r="AS588" s="6"/>
      <c r="AT588" s="7"/>
    </row>
    <row r="589" spans="2:46" x14ac:dyDescent="0.25">
      <c r="B589" s="25"/>
      <c r="X589" s="5"/>
      <c r="Y589" s="25">
        <v>22</v>
      </c>
      <c r="Z589" s="6"/>
      <c r="AA589" s="6"/>
      <c r="AB589" s="6"/>
      <c r="AC589" s="6"/>
      <c r="AD589" s="7"/>
      <c r="AF589" s="5"/>
      <c r="AG589" s="25">
        <v>19</v>
      </c>
      <c r="AH589" s="6"/>
      <c r="AI589" s="6"/>
      <c r="AJ589" s="6"/>
      <c r="AK589" s="6"/>
      <c r="AL589" s="7"/>
      <c r="AN589" s="5"/>
      <c r="AO589" s="25">
        <v>5</v>
      </c>
      <c r="AP589" s="6"/>
      <c r="AQ589" s="6"/>
      <c r="AR589" s="6"/>
      <c r="AS589" s="6"/>
      <c r="AT589" s="7"/>
    </row>
    <row r="590" spans="2:46" x14ac:dyDescent="0.25">
      <c r="B590" s="25"/>
      <c r="X590" s="5"/>
      <c r="Y590" s="25">
        <v>7</v>
      </c>
      <c r="Z590" s="6"/>
      <c r="AA590" s="6"/>
      <c r="AB590" s="6"/>
      <c r="AC590" s="6"/>
      <c r="AD590" s="7"/>
      <c r="AF590" s="5"/>
      <c r="AG590" s="25">
        <v>35</v>
      </c>
      <c r="AH590" s="6"/>
      <c r="AI590" s="6"/>
      <c r="AJ590" s="6"/>
      <c r="AK590" s="6"/>
      <c r="AL590" s="7"/>
      <c r="AN590" s="5"/>
      <c r="AO590" s="25">
        <v>21</v>
      </c>
      <c r="AP590" s="6"/>
      <c r="AQ590" s="6"/>
      <c r="AR590" s="6"/>
      <c r="AS590" s="6"/>
      <c r="AT590" s="7"/>
    </row>
    <row r="591" spans="2:46" x14ac:dyDescent="0.25">
      <c r="B591" s="25"/>
      <c r="X591" s="5"/>
      <c r="Y591" s="25">
        <v>17</v>
      </c>
      <c r="Z591" s="6"/>
      <c r="AA591" s="6"/>
      <c r="AB591" s="6"/>
      <c r="AC591" s="6"/>
      <c r="AD591" s="7"/>
      <c r="AF591" s="5"/>
      <c r="AG591" s="25">
        <v>22</v>
      </c>
      <c r="AH591" s="6"/>
      <c r="AI591" s="6"/>
      <c r="AJ591" s="6"/>
      <c r="AK591" s="6"/>
      <c r="AL591" s="7"/>
      <c r="AN591" s="5"/>
      <c r="AO591" s="25">
        <v>26</v>
      </c>
      <c r="AP591" s="6"/>
      <c r="AQ591" s="6"/>
      <c r="AR591" s="6"/>
      <c r="AS591" s="6"/>
      <c r="AT591" s="7"/>
    </row>
    <row r="592" spans="2:46" x14ac:dyDescent="0.25">
      <c r="B592" s="25"/>
      <c r="X592" s="5"/>
      <c r="Y592" s="25">
        <v>9</v>
      </c>
      <c r="Z592" s="6"/>
      <c r="AA592" s="6"/>
      <c r="AB592" s="6"/>
      <c r="AC592" s="6"/>
      <c r="AD592" s="7"/>
      <c r="AF592" s="5"/>
      <c r="AG592" s="25">
        <v>28</v>
      </c>
      <c r="AH592" s="6"/>
      <c r="AI592" s="6"/>
      <c r="AJ592" s="6"/>
      <c r="AK592" s="6"/>
      <c r="AL592" s="7"/>
      <c r="AN592" s="5"/>
      <c r="AO592" s="25">
        <v>7</v>
      </c>
      <c r="AP592" s="6"/>
      <c r="AQ592" s="6"/>
      <c r="AR592" s="6"/>
      <c r="AS592" s="6"/>
      <c r="AT592" s="7"/>
    </row>
    <row r="593" spans="2:46" x14ac:dyDescent="0.25">
      <c r="B593" s="25"/>
      <c r="X593" s="5"/>
      <c r="Y593" s="25">
        <v>19</v>
      </c>
      <c r="Z593" s="6"/>
      <c r="AA593" s="6"/>
      <c r="AB593" s="6"/>
      <c r="AC593" s="6"/>
      <c r="AD593" s="7"/>
      <c r="AF593" s="5"/>
      <c r="AG593" s="25">
        <v>32</v>
      </c>
      <c r="AH593" s="6"/>
      <c r="AI593" s="6"/>
      <c r="AJ593" s="6"/>
      <c r="AK593" s="6"/>
      <c r="AL593" s="7"/>
      <c r="AN593" s="5"/>
      <c r="AO593" s="25">
        <v>22</v>
      </c>
      <c r="AP593" s="6"/>
      <c r="AQ593" s="6"/>
      <c r="AR593" s="6"/>
      <c r="AS593" s="6"/>
      <c r="AT593" s="7"/>
    </row>
    <row r="594" spans="2:46" x14ac:dyDescent="0.25">
      <c r="B594" s="25"/>
      <c r="X594" s="5"/>
      <c r="Y594" s="25">
        <v>14</v>
      </c>
      <c r="Z594" s="6"/>
      <c r="AA594" s="6"/>
      <c r="AB594" s="6"/>
      <c r="AC594" s="6"/>
      <c r="AD594" s="7"/>
      <c r="AF594" s="5"/>
      <c r="AG594" s="25">
        <v>26</v>
      </c>
      <c r="AH594" s="6"/>
      <c r="AI594" s="6"/>
      <c r="AJ594" s="6"/>
      <c r="AK594" s="6"/>
      <c r="AL594" s="7"/>
      <c r="AN594" s="5"/>
      <c r="AO594" s="25">
        <v>2</v>
      </c>
      <c r="AP594" s="6"/>
      <c r="AQ594" s="6"/>
      <c r="AR594" s="6"/>
      <c r="AS594" s="6"/>
      <c r="AT594" s="7"/>
    </row>
    <row r="595" spans="2:46" x14ac:dyDescent="0.25">
      <c r="B595" s="25"/>
      <c r="X595" s="5"/>
      <c r="Y595" s="25">
        <v>21</v>
      </c>
      <c r="Z595" s="6"/>
      <c r="AA595" s="6"/>
      <c r="AB595" s="6"/>
      <c r="AC595" s="6"/>
      <c r="AD595" s="7"/>
      <c r="AF595" s="5"/>
      <c r="AG595" s="25">
        <v>21</v>
      </c>
      <c r="AH595" s="6"/>
      <c r="AI595" s="6"/>
      <c r="AJ595" s="6"/>
      <c r="AK595" s="6"/>
      <c r="AL595" s="7"/>
      <c r="AN595" s="5"/>
      <c r="AO595" s="25">
        <v>4</v>
      </c>
      <c r="AP595" s="6"/>
      <c r="AQ595" s="6"/>
      <c r="AR595" s="6"/>
      <c r="AS595" s="6"/>
      <c r="AT595" s="7"/>
    </row>
    <row r="596" spans="2:46" x14ac:dyDescent="0.25">
      <c r="B596" s="25"/>
      <c r="X596" s="5"/>
      <c r="Y596" s="25">
        <v>18</v>
      </c>
      <c r="Z596" s="6"/>
      <c r="AA596" s="6"/>
      <c r="AB596" s="6"/>
      <c r="AC596" s="6"/>
      <c r="AD596" s="7"/>
      <c r="AF596" s="5"/>
      <c r="AG596" s="25">
        <v>33</v>
      </c>
      <c r="AH596" s="6"/>
      <c r="AI596" s="6"/>
      <c r="AJ596" s="6"/>
      <c r="AK596" s="6"/>
      <c r="AL596" s="7"/>
      <c r="AN596" s="5"/>
      <c r="AO596" s="25">
        <v>32</v>
      </c>
      <c r="AP596" s="6"/>
      <c r="AQ596" s="6"/>
      <c r="AR596" s="6"/>
      <c r="AS596" s="6"/>
      <c r="AT596" s="7"/>
    </row>
    <row r="597" spans="2:46" x14ac:dyDescent="0.25">
      <c r="B597" s="25"/>
      <c r="X597" s="5"/>
      <c r="Y597" s="25">
        <v>25</v>
      </c>
      <c r="Z597" s="6"/>
      <c r="AA597" s="6"/>
      <c r="AB597" s="6"/>
      <c r="AC597" s="6"/>
      <c r="AD597" s="7"/>
      <c r="AF597" s="5"/>
      <c r="AG597" s="25">
        <v>11</v>
      </c>
      <c r="AH597" s="6"/>
      <c r="AI597" s="6"/>
      <c r="AJ597" s="6"/>
      <c r="AK597" s="6"/>
      <c r="AL597" s="7"/>
      <c r="AN597" s="5"/>
      <c r="AO597" s="25">
        <v>5</v>
      </c>
      <c r="AP597" s="6"/>
      <c r="AQ597" s="6"/>
      <c r="AR597" s="6"/>
      <c r="AS597" s="6"/>
      <c r="AT597" s="7"/>
    </row>
    <row r="598" spans="2:46" x14ac:dyDescent="0.25">
      <c r="B598" s="25"/>
      <c r="X598" s="5"/>
      <c r="Y598" s="25">
        <v>32</v>
      </c>
      <c r="Z598" s="6"/>
      <c r="AA598" s="6"/>
      <c r="AB598" s="6"/>
      <c r="AC598" s="6"/>
      <c r="AD598" s="7"/>
      <c r="AF598" s="5"/>
      <c r="AG598" s="25">
        <v>17</v>
      </c>
      <c r="AH598" s="6"/>
      <c r="AI598" s="6"/>
      <c r="AJ598" s="6"/>
      <c r="AK598" s="6"/>
      <c r="AL598" s="7"/>
      <c r="AN598" s="5"/>
      <c r="AO598" s="25">
        <v>7</v>
      </c>
      <c r="AP598" s="6"/>
      <c r="AQ598" s="6"/>
      <c r="AR598" s="6"/>
      <c r="AS598" s="6"/>
      <c r="AT598" s="7"/>
    </row>
    <row r="599" spans="2:46" x14ac:dyDescent="0.25">
      <c r="B599" s="25"/>
      <c r="X599" s="5"/>
      <c r="Y599" s="25">
        <v>34</v>
      </c>
      <c r="Z599" s="6"/>
      <c r="AA599" s="6"/>
      <c r="AB599" s="6"/>
      <c r="AC599" s="6"/>
      <c r="AD599" s="7"/>
      <c r="AF599" s="5"/>
      <c r="AG599" s="25">
        <v>15</v>
      </c>
      <c r="AH599" s="6"/>
      <c r="AI599" s="6"/>
      <c r="AJ599" s="6"/>
      <c r="AK599" s="6"/>
      <c r="AL599" s="7"/>
      <c r="AN599" s="5"/>
      <c r="AO599" s="25">
        <v>36</v>
      </c>
      <c r="AP599" s="6"/>
      <c r="AQ599" s="6"/>
      <c r="AR599" s="6"/>
      <c r="AS599" s="6"/>
      <c r="AT599" s="7"/>
    </row>
    <row r="600" spans="2:46" x14ac:dyDescent="0.25">
      <c r="B600" s="25"/>
      <c r="X600" s="5"/>
      <c r="Y600" s="25">
        <v>13</v>
      </c>
      <c r="Z600" s="6"/>
      <c r="AA600" s="6"/>
      <c r="AB600" s="6"/>
      <c r="AC600" s="6"/>
      <c r="AD600" s="7"/>
      <c r="AF600" s="5"/>
      <c r="AG600" s="25">
        <v>17</v>
      </c>
      <c r="AH600" s="6"/>
      <c r="AI600" s="6"/>
      <c r="AJ600" s="6"/>
      <c r="AK600" s="6"/>
      <c r="AL600" s="7"/>
      <c r="AN600" s="5"/>
      <c r="AO600" s="25">
        <v>27</v>
      </c>
      <c r="AP600" s="6"/>
      <c r="AQ600" s="6"/>
      <c r="AR600" s="6"/>
      <c r="AS600" s="6"/>
      <c r="AT600" s="7"/>
    </row>
    <row r="601" spans="2:46" x14ac:dyDescent="0.25">
      <c r="B601" s="25"/>
      <c r="X601" s="5"/>
      <c r="Y601" s="25">
        <v>30</v>
      </c>
      <c r="Z601" s="6"/>
      <c r="AA601" s="6"/>
      <c r="AB601" s="6"/>
      <c r="AC601" s="6"/>
      <c r="AD601" s="7"/>
      <c r="AF601" s="5"/>
      <c r="AG601" s="25">
        <v>31</v>
      </c>
      <c r="AH601" s="6"/>
      <c r="AI601" s="6"/>
      <c r="AJ601" s="6"/>
      <c r="AK601" s="6"/>
      <c r="AL601" s="7"/>
      <c r="AN601" s="5"/>
      <c r="AO601" s="25">
        <v>25</v>
      </c>
      <c r="AP601" s="6"/>
      <c r="AQ601" s="6"/>
      <c r="AR601" s="6"/>
      <c r="AS601" s="6"/>
      <c r="AT601" s="7"/>
    </row>
    <row r="602" spans="2:46" x14ac:dyDescent="0.25">
      <c r="B602" s="25"/>
      <c r="X602" s="5"/>
      <c r="Y602" s="25">
        <v>6</v>
      </c>
      <c r="Z602" s="6"/>
      <c r="AA602" s="6"/>
      <c r="AB602" s="6"/>
      <c r="AC602" s="6"/>
      <c r="AD602" s="7"/>
      <c r="AF602" s="5"/>
      <c r="AG602" s="25">
        <v>27</v>
      </c>
      <c r="AH602" s="6"/>
      <c r="AI602" s="6"/>
      <c r="AJ602" s="6"/>
      <c r="AK602" s="6"/>
      <c r="AL602" s="7"/>
      <c r="AN602" s="5"/>
      <c r="AO602" s="25">
        <v>18</v>
      </c>
      <c r="AP602" s="6"/>
      <c r="AQ602" s="6"/>
      <c r="AR602" s="6"/>
      <c r="AS602" s="6"/>
      <c r="AT602" s="7"/>
    </row>
    <row r="603" spans="2:46" x14ac:dyDescent="0.25">
      <c r="B603" s="25"/>
      <c r="X603" s="5"/>
      <c r="Y603" s="25">
        <v>24</v>
      </c>
      <c r="Z603" s="6"/>
      <c r="AA603" s="6"/>
      <c r="AB603" s="6"/>
      <c r="AC603" s="6"/>
      <c r="AD603" s="7"/>
      <c r="AF603" s="5"/>
      <c r="AG603" s="25">
        <v>32</v>
      </c>
      <c r="AH603" s="6"/>
      <c r="AI603" s="6"/>
      <c r="AJ603" s="6"/>
      <c r="AK603" s="6"/>
      <c r="AL603" s="7"/>
      <c r="AN603" s="5"/>
      <c r="AO603" s="25">
        <v>12</v>
      </c>
      <c r="AP603" s="6"/>
      <c r="AQ603" s="6"/>
      <c r="AR603" s="6"/>
      <c r="AS603" s="6"/>
      <c r="AT603" s="7"/>
    </row>
    <row r="604" spans="2:46" x14ac:dyDescent="0.25">
      <c r="B604" s="25"/>
      <c r="X604" s="5"/>
      <c r="Y604" s="25">
        <v>6</v>
      </c>
      <c r="Z604" s="6"/>
      <c r="AA604" s="6"/>
      <c r="AB604" s="6"/>
      <c r="AC604" s="6"/>
      <c r="AD604" s="7"/>
      <c r="AF604" s="5"/>
      <c r="AG604" s="25">
        <v>28</v>
      </c>
      <c r="AH604" s="6"/>
      <c r="AI604" s="6"/>
      <c r="AJ604" s="6"/>
      <c r="AK604" s="6"/>
      <c r="AL604" s="7"/>
      <c r="AN604" s="5"/>
      <c r="AO604" s="25">
        <v>26</v>
      </c>
      <c r="AP604" s="6"/>
      <c r="AQ604" s="6"/>
      <c r="AR604" s="6"/>
      <c r="AS604" s="6"/>
      <c r="AT604" s="7"/>
    </row>
    <row r="605" spans="2:46" x14ac:dyDescent="0.25">
      <c r="B605" s="25"/>
      <c r="X605" s="5"/>
      <c r="Y605" s="25">
        <v>24</v>
      </c>
      <c r="Z605" s="6"/>
      <c r="AA605" s="6"/>
      <c r="AB605" s="6"/>
      <c r="AC605" s="6"/>
      <c r="AD605" s="7"/>
      <c r="AF605" s="5"/>
      <c r="AG605" s="25">
        <v>29</v>
      </c>
      <c r="AH605" s="6"/>
      <c r="AI605" s="6"/>
      <c r="AJ605" s="6"/>
      <c r="AK605" s="6"/>
      <c r="AL605" s="7"/>
      <c r="AN605" s="5"/>
      <c r="AO605" s="25">
        <v>10</v>
      </c>
      <c r="AP605" s="6"/>
      <c r="AQ605" s="6"/>
      <c r="AR605" s="6"/>
      <c r="AS605" s="6"/>
      <c r="AT605" s="7"/>
    </row>
    <row r="606" spans="2:46" x14ac:dyDescent="0.25">
      <c r="B606" s="25"/>
      <c r="X606" s="5"/>
      <c r="Y606" s="25">
        <v>4</v>
      </c>
      <c r="Z606" s="6"/>
      <c r="AA606" s="6"/>
      <c r="AB606" s="6"/>
      <c r="AC606" s="6"/>
      <c r="AD606" s="7"/>
      <c r="AF606" s="5"/>
      <c r="AG606" s="25">
        <v>32</v>
      </c>
      <c r="AH606" s="6"/>
      <c r="AI606" s="6"/>
      <c r="AJ606" s="6"/>
      <c r="AK606" s="6"/>
      <c r="AL606" s="7"/>
      <c r="AN606" s="5"/>
      <c r="AO606" s="25">
        <v>21</v>
      </c>
      <c r="AP606" s="6"/>
      <c r="AQ606" s="6"/>
      <c r="AR606" s="6"/>
      <c r="AS606" s="6"/>
      <c r="AT606" s="7"/>
    </row>
    <row r="607" spans="2:46" x14ac:dyDescent="0.25">
      <c r="B607" s="25"/>
      <c r="X607" s="5"/>
      <c r="Y607" s="25">
        <v>16</v>
      </c>
      <c r="Z607" s="6"/>
      <c r="AA607" s="6"/>
      <c r="AB607" s="6"/>
      <c r="AC607" s="6"/>
      <c r="AD607" s="7"/>
      <c r="AF607" s="5"/>
      <c r="AG607" s="25">
        <v>31</v>
      </c>
      <c r="AH607" s="6"/>
      <c r="AI607" s="6"/>
      <c r="AJ607" s="6"/>
      <c r="AK607" s="6"/>
      <c r="AL607" s="7"/>
      <c r="AN607" s="5"/>
      <c r="AO607" s="25">
        <v>36</v>
      </c>
      <c r="AP607" s="6"/>
      <c r="AQ607" s="6"/>
      <c r="AR607" s="6"/>
      <c r="AS607" s="6"/>
      <c r="AT607" s="7"/>
    </row>
    <row r="608" spans="2:46" x14ac:dyDescent="0.25">
      <c r="B608" s="25"/>
      <c r="X608" s="5"/>
      <c r="Y608" s="25">
        <v>7</v>
      </c>
      <c r="Z608" s="6"/>
      <c r="AA608" s="6"/>
      <c r="AB608" s="6"/>
      <c r="AC608" s="6"/>
      <c r="AD608" s="7"/>
      <c r="AF608" s="5"/>
      <c r="AG608" s="25">
        <v>14</v>
      </c>
      <c r="AH608" s="6"/>
      <c r="AI608" s="6"/>
      <c r="AJ608" s="6"/>
      <c r="AK608" s="6"/>
      <c r="AL608" s="7"/>
      <c r="AN608" s="5"/>
      <c r="AO608" s="25">
        <v>4</v>
      </c>
      <c r="AP608" s="6"/>
      <c r="AQ608" s="6"/>
      <c r="AR608" s="6"/>
      <c r="AS608" s="6"/>
      <c r="AT608" s="7"/>
    </row>
    <row r="609" spans="2:46" x14ac:dyDescent="0.25">
      <c r="B609" s="25"/>
      <c r="X609" s="5"/>
      <c r="Y609" s="25">
        <v>14</v>
      </c>
      <c r="Z609" s="6"/>
      <c r="AA609" s="6"/>
      <c r="AB609" s="6"/>
      <c r="AC609" s="6"/>
      <c r="AD609" s="7"/>
      <c r="AF609" s="5"/>
      <c r="AG609" s="25">
        <v>11</v>
      </c>
      <c r="AH609" s="6"/>
      <c r="AI609" s="6"/>
      <c r="AJ609" s="6"/>
      <c r="AK609" s="6"/>
      <c r="AL609" s="7"/>
      <c r="AN609" s="5"/>
      <c r="AO609" s="25">
        <v>21</v>
      </c>
      <c r="AP609" s="6"/>
      <c r="AQ609" s="6"/>
      <c r="AR609" s="6"/>
      <c r="AS609" s="6"/>
      <c r="AT609" s="7"/>
    </row>
    <row r="610" spans="2:46" x14ac:dyDescent="0.25">
      <c r="B610" s="25"/>
      <c r="X610" s="5"/>
      <c r="Y610" s="25">
        <v>5</v>
      </c>
      <c r="Z610" s="6"/>
      <c r="AA610" s="6"/>
      <c r="AB610" s="6"/>
      <c r="AC610" s="6"/>
      <c r="AD610" s="7"/>
      <c r="AF610" s="5"/>
      <c r="AG610" s="25">
        <v>9</v>
      </c>
      <c r="AH610" s="6"/>
      <c r="AI610" s="6"/>
      <c r="AJ610" s="6"/>
      <c r="AK610" s="6"/>
      <c r="AL610" s="7"/>
      <c r="AN610" s="5"/>
      <c r="AO610" s="25">
        <v>21</v>
      </c>
      <c r="AP610" s="6"/>
      <c r="AQ610" s="6"/>
      <c r="AR610" s="6"/>
      <c r="AS610" s="6"/>
      <c r="AT610" s="7"/>
    </row>
    <row r="611" spans="2:46" x14ac:dyDescent="0.25">
      <c r="B611" s="25"/>
      <c r="X611" s="5"/>
      <c r="Y611" s="25">
        <v>20</v>
      </c>
      <c r="Z611" s="6"/>
      <c r="AA611" s="6"/>
      <c r="AB611" s="6"/>
      <c r="AC611" s="6"/>
      <c r="AD611" s="7"/>
      <c r="AF611" s="5"/>
      <c r="AG611" s="25">
        <v>23</v>
      </c>
      <c r="AH611" s="6"/>
      <c r="AI611" s="6"/>
      <c r="AJ611" s="6"/>
      <c r="AK611" s="6"/>
      <c r="AL611" s="7"/>
      <c r="AN611" s="5"/>
      <c r="AO611" s="25">
        <v>4</v>
      </c>
      <c r="AP611" s="6"/>
      <c r="AQ611" s="6"/>
      <c r="AR611" s="6"/>
      <c r="AS611" s="6"/>
      <c r="AT611" s="7"/>
    </row>
    <row r="612" spans="2:46" x14ac:dyDescent="0.25">
      <c r="B612" s="25"/>
      <c r="X612" s="5"/>
      <c r="Y612" s="25">
        <v>24</v>
      </c>
      <c r="Z612" s="6"/>
      <c r="AA612" s="6"/>
      <c r="AB612" s="6"/>
      <c r="AC612" s="6"/>
      <c r="AD612" s="7"/>
      <c r="AF612" s="5"/>
      <c r="AG612" s="25">
        <v>6</v>
      </c>
      <c r="AH612" s="6"/>
      <c r="AI612" s="6"/>
      <c r="AJ612" s="6"/>
      <c r="AK612" s="6"/>
      <c r="AL612" s="7"/>
      <c r="AN612" s="5"/>
      <c r="AO612" s="25">
        <v>36</v>
      </c>
      <c r="AP612" s="6"/>
      <c r="AQ612" s="6"/>
      <c r="AR612" s="6"/>
      <c r="AS612" s="6"/>
      <c r="AT612" s="7"/>
    </row>
    <row r="613" spans="2:46" x14ac:dyDescent="0.25">
      <c r="B613" s="25"/>
      <c r="X613" s="5"/>
      <c r="Y613" s="25">
        <v>31</v>
      </c>
      <c r="Z613" s="6"/>
      <c r="AA613" s="6"/>
      <c r="AB613" s="6"/>
      <c r="AC613" s="6"/>
      <c r="AD613" s="7"/>
      <c r="AF613" s="5"/>
      <c r="AG613" s="25">
        <v>4</v>
      </c>
      <c r="AH613" s="6"/>
      <c r="AI613" s="6"/>
      <c r="AJ613" s="6"/>
      <c r="AK613" s="6"/>
      <c r="AL613" s="7"/>
      <c r="AN613" s="5"/>
      <c r="AO613" s="25">
        <v>14</v>
      </c>
      <c r="AP613" s="6"/>
      <c r="AQ613" s="6"/>
      <c r="AR613" s="6"/>
      <c r="AS613" s="6"/>
      <c r="AT613" s="7"/>
    </row>
    <row r="614" spans="2:46" x14ac:dyDescent="0.25">
      <c r="B614" s="25"/>
      <c r="X614" s="5"/>
      <c r="Y614" s="25">
        <v>2</v>
      </c>
      <c r="Z614" s="6"/>
      <c r="AA614" s="6"/>
      <c r="AB614" s="6"/>
      <c r="AC614" s="6"/>
      <c r="AD614" s="7"/>
      <c r="AF614" s="5"/>
      <c r="AG614" s="25">
        <v>28</v>
      </c>
      <c r="AH614" s="6"/>
      <c r="AI614" s="6"/>
      <c r="AJ614" s="6"/>
      <c r="AK614" s="6"/>
      <c r="AL614" s="7"/>
      <c r="AN614" s="5"/>
      <c r="AO614" s="25">
        <v>33</v>
      </c>
      <c r="AP614" s="6"/>
      <c r="AQ614" s="6"/>
      <c r="AR614" s="6"/>
      <c r="AS614" s="6"/>
      <c r="AT614" s="7"/>
    </row>
    <row r="615" spans="2:46" x14ac:dyDescent="0.25">
      <c r="B615" s="25"/>
      <c r="X615" s="5"/>
      <c r="Y615" s="25">
        <v>3</v>
      </c>
      <c r="Z615" s="6"/>
      <c r="AA615" s="6"/>
      <c r="AB615" s="6"/>
      <c r="AC615" s="6"/>
      <c r="AD615" s="7"/>
      <c r="AF615" s="5"/>
      <c r="AG615" s="25">
        <v>7</v>
      </c>
      <c r="AH615" s="6"/>
      <c r="AI615" s="6"/>
      <c r="AJ615" s="6"/>
      <c r="AK615" s="6"/>
      <c r="AL615" s="7"/>
      <c r="AN615" s="5"/>
      <c r="AO615" s="25">
        <v>5</v>
      </c>
      <c r="AP615" s="6"/>
      <c r="AQ615" s="6"/>
      <c r="AR615" s="6"/>
      <c r="AS615" s="6"/>
      <c r="AT615" s="7"/>
    </row>
    <row r="616" spans="2:46" x14ac:dyDescent="0.25">
      <c r="B616" s="25"/>
      <c r="X616" s="5"/>
      <c r="Y616" s="25">
        <v>27</v>
      </c>
      <c r="Z616" s="6"/>
      <c r="AA616" s="6"/>
      <c r="AB616" s="6"/>
      <c r="AC616" s="6"/>
      <c r="AD616" s="7"/>
      <c r="AF616" s="5"/>
      <c r="AG616" s="25">
        <v>2</v>
      </c>
      <c r="AH616" s="6"/>
      <c r="AI616" s="6"/>
      <c r="AJ616" s="6"/>
      <c r="AK616" s="6"/>
      <c r="AL616" s="7"/>
      <c r="AN616" s="5"/>
      <c r="AO616" s="25">
        <v>22</v>
      </c>
      <c r="AP616" s="6"/>
      <c r="AQ616" s="6"/>
      <c r="AR616" s="6"/>
      <c r="AS616" s="6"/>
      <c r="AT616" s="7"/>
    </row>
    <row r="617" spans="2:46" x14ac:dyDescent="0.25">
      <c r="B617" s="25"/>
      <c r="X617" s="5"/>
      <c r="Y617" s="25">
        <v>24</v>
      </c>
      <c r="Z617" s="6"/>
      <c r="AA617" s="6"/>
      <c r="AB617" s="6"/>
      <c r="AC617" s="6"/>
      <c r="AD617" s="7"/>
      <c r="AF617" s="5"/>
      <c r="AG617" s="25">
        <v>4</v>
      </c>
      <c r="AH617" s="6"/>
      <c r="AI617" s="6"/>
      <c r="AJ617" s="6"/>
      <c r="AK617" s="6"/>
      <c r="AL617" s="7"/>
      <c r="AN617" s="5"/>
      <c r="AO617" s="25">
        <v>13</v>
      </c>
      <c r="AP617" s="6"/>
      <c r="AQ617" s="6"/>
      <c r="AR617" s="6"/>
      <c r="AS617" s="6"/>
      <c r="AT617" s="7"/>
    </row>
    <row r="618" spans="2:46" x14ac:dyDescent="0.25">
      <c r="B618" s="25"/>
      <c r="X618" s="5"/>
      <c r="Y618" s="25">
        <v>26</v>
      </c>
      <c r="Z618" s="6"/>
      <c r="AA618" s="6"/>
      <c r="AB618" s="6"/>
      <c r="AC618" s="6"/>
      <c r="AD618" s="7"/>
      <c r="AF618" s="5"/>
      <c r="AG618" s="25">
        <v>35</v>
      </c>
      <c r="AH618" s="6"/>
      <c r="AI618" s="6"/>
      <c r="AJ618" s="6"/>
      <c r="AK618" s="6"/>
      <c r="AL618" s="7"/>
      <c r="AN618" s="5"/>
      <c r="AO618" s="25">
        <v>3</v>
      </c>
      <c r="AP618" s="6"/>
      <c r="AQ618" s="6"/>
      <c r="AR618" s="6"/>
      <c r="AS618" s="6"/>
      <c r="AT618" s="7"/>
    </row>
    <row r="619" spans="2:46" x14ac:dyDescent="0.25">
      <c r="B619" s="25"/>
      <c r="X619" s="5"/>
      <c r="Y619" s="25">
        <v>28</v>
      </c>
      <c r="Z619" s="6"/>
      <c r="AA619" s="6"/>
      <c r="AB619" s="6"/>
      <c r="AC619" s="6"/>
      <c r="AD619" s="7"/>
      <c r="AF619" s="5"/>
      <c r="AG619" s="25">
        <v>31</v>
      </c>
      <c r="AH619" s="6"/>
      <c r="AI619" s="6"/>
      <c r="AJ619" s="6"/>
      <c r="AK619" s="6"/>
      <c r="AL619" s="7"/>
      <c r="AN619" s="5"/>
      <c r="AO619" s="25">
        <v>4</v>
      </c>
      <c r="AP619" s="6"/>
      <c r="AQ619" s="6"/>
      <c r="AR619" s="6"/>
      <c r="AS619" s="6"/>
      <c r="AT619" s="7"/>
    </row>
    <row r="620" spans="2:46" x14ac:dyDescent="0.25">
      <c r="B620" s="25"/>
      <c r="X620" s="5"/>
      <c r="Y620" s="25">
        <v>20</v>
      </c>
      <c r="Z620" s="6"/>
      <c r="AA620" s="6"/>
      <c r="AB620" s="6"/>
      <c r="AC620" s="6"/>
      <c r="AD620" s="7"/>
      <c r="AF620" s="5"/>
      <c r="AG620" s="25">
        <v>9</v>
      </c>
      <c r="AH620" s="6"/>
      <c r="AI620" s="6"/>
      <c r="AJ620" s="6"/>
      <c r="AK620" s="6"/>
      <c r="AL620" s="7"/>
      <c r="AN620" s="5"/>
      <c r="AO620" s="25">
        <v>15</v>
      </c>
      <c r="AP620" s="6"/>
      <c r="AQ620" s="6"/>
      <c r="AR620" s="6"/>
      <c r="AS620" s="6"/>
      <c r="AT620" s="7"/>
    </row>
    <row r="621" spans="2:46" x14ac:dyDescent="0.25">
      <c r="B621" s="25"/>
      <c r="X621" s="5"/>
      <c r="Y621" s="25">
        <v>20</v>
      </c>
      <c r="Z621" s="6"/>
      <c r="AA621" s="6"/>
      <c r="AB621" s="6"/>
      <c r="AC621" s="6"/>
      <c r="AD621" s="7"/>
      <c r="AF621" s="5"/>
      <c r="AG621" s="25">
        <v>9</v>
      </c>
      <c r="AH621" s="6"/>
      <c r="AI621" s="6"/>
      <c r="AJ621" s="6"/>
      <c r="AK621" s="6"/>
      <c r="AL621" s="7"/>
      <c r="AN621" s="5"/>
      <c r="AO621" s="25">
        <v>18</v>
      </c>
      <c r="AP621" s="6"/>
      <c r="AQ621" s="6"/>
      <c r="AR621" s="6"/>
      <c r="AS621" s="6"/>
      <c r="AT621" s="7"/>
    </row>
    <row r="622" spans="2:46" x14ac:dyDescent="0.25">
      <c r="B622" s="25"/>
      <c r="X622" s="5"/>
      <c r="Y622" s="25">
        <v>7</v>
      </c>
      <c r="Z622" s="6"/>
      <c r="AA622" s="6"/>
      <c r="AB622" s="6"/>
      <c r="AC622" s="6"/>
      <c r="AD622" s="7"/>
      <c r="AF622" s="5"/>
      <c r="AG622" s="25">
        <v>23</v>
      </c>
      <c r="AH622" s="6"/>
      <c r="AI622" s="6"/>
      <c r="AJ622" s="6"/>
      <c r="AK622" s="6"/>
      <c r="AL622" s="7"/>
      <c r="AN622" s="5"/>
      <c r="AO622" s="25">
        <v>13</v>
      </c>
      <c r="AP622" s="6"/>
      <c r="AQ622" s="6"/>
      <c r="AR622" s="6"/>
      <c r="AS622" s="6"/>
      <c r="AT622" s="7"/>
    </row>
    <row r="623" spans="2:46" x14ac:dyDescent="0.25">
      <c r="B623" s="25"/>
      <c r="X623" s="5"/>
      <c r="Y623" s="25">
        <v>23</v>
      </c>
      <c r="Z623" s="6"/>
      <c r="AA623" s="6"/>
      <c r="AB623" s="6"/>
      <c r="AC623" s="6"/>
      <c r="AD623" s="7"/>
      <c r="AF623" s="5"/>
      <c r="AG623" s="25">
        <v>13</v>
      </c>
      <c r="AH623" s="6"/>
      <c r="AI623" s="6"/>
      <c r="AJ623" s="6"/>
      <c r="AK623" s="6"/>
      <c r="AL623" s="7"/>
      <c r="AN623" s="5"/>
      <c r="AO623" s="25">
        <v>7</v>
      </c>
      <c r="AP623" s="6"/>
      <c r="AQ623" s="6"/>
      <c r="AR623" s="6"/>
      <c r="AS623" s="6"/>
      <c r="AT623" s="7"/>
    </row>
    <row r="624" spans="2:46" x14ac:dyDescent="0.25">
      <c r="B624" s="25"/>
      <c r="X624" s="5"/>
      <c r="Y624" s="25">
        <v>13</v>
      </c>
      <c r="Z624" s="6"/>
      <c r="AA624" s="6"/>
      <c r="AB624" s="6"/>
      <c r="AC624" s="6"/>
      <c r="AD624" s="7"/>
      <c r="AF624" s="5"/>
      <c r="AG624" s="25">
        <v>13</v>
      </c>
      <c r="AH624" s="6"/>
      <c r="AI624" s="6"/>
      <c r="AJ624" s="6"/>
      <c r="AK624" s="6"/>
      <c r="AL624" s="7"/>
      <c r="AN624" s="5"/>
      <c r="AO624" s="25">
        <v>24</v>
      </c>
      <c r="AP624" s="6"/>
      <c r="AQ624" s="6"/>
      <c r="AR624" s="6"/>
      <c r="AS624" s="6"/>
      <c r="AT624" s="7"/>
    </row>
    <row r="625" spans="2:46" x14ac:dyDescent="0.25">
      <c r="B625" s="25"/>
      <c r="X625" s="5"/>
      <c r="Y625" s="25">
        <v>6</v>
      </c>
      <c r="Z625" s="6"/>
      <c r="AA625" s="6"/>
      <c r="AB625" s="6"/>
      <c r="AC625" s="6"/>
      <c r="AD625" s="7"/>
      <c r="AF625" s="5"/>
      <c r="AG625" s="25">
        <v>16</v>
      </c>
      <c r="AH625" s="6"/>
      <c r="AI625" s="6"/>
      <c r="AJ625" s="6"/>
      <c r="AK625" s="6"/>
      <c r="AL625" s="7"/>
      <c r="AN625" s="5"/>
      <c r="AO625" s="25">
        <v>21</v>
      </c>
      <c r="AP625" s="6"/>
      <c r="AQ625" s="6"/>
      <c r="AR625" s="6"/>
      <c r="AS625" s="6"/>
      <c r="AT625" s="7"/>
    </row>
    <row r="626" spans="2:46" x14ac:dyDescent="0.25">
      <c r="B626" s="25"/>
      <c r="X626" s="5"/>
      <c r="Y626" s="25">
        <v>36</v>
      </c>
      <c r="Z626" s="6"/>
      <c r="AA626" s="6"/>
      <c r="AB626" s="6"/>
      <c r="AC626" s="6"/>
      <c r="AD626" s="7"/>
      <c r="AF626" s="5"/>
      <c r="AG626" s="25">
        <v>7</v>
      </c>
      <c r="AH626" s="6"/>
      <c r="AI626" s="6"/>
      <c r="AJ626" s="6"/>
      <c r="AK626" s="6"/>
      <c r="AL626" s="7"/>
      <c r="AN626" s="5"/>
      <c r="AO626" s="25">
        <v>9</v>
      </c>
      <c r="AP626" s="6"/>
      <c r="AQ626" s="6"/>
      <c r="AR626" s="6"/>
      <c r="AS626" s="6"/>
      <c r="AT626" s="7"/>
    </row>
    <row r="627" spans="2:46" x14ac:dyDescent="0.25">
      <c r="B627" s="25"/>
      <c r="X627" s="5"/>
      <c r="Y627" s="25">
        <v>8</v>
      </c>
      <c r="Z627" s="6"/>
      <c r="AA627" s="6"/>
      <c r="AB627" s="6"/>
      <c r="AC627" s="6"/>
      <c r="AD627" s="7"/>
      <c r="AF627" s="5"/>
      <c r="AG627" s="25">
        <v>34</v>
      </c>
      <c r="AH627" s="6"/>
      <c r="AI627" s="6"/>
      <c r="AJ627" s="6"/>
      <c r="AK627" s="6"/>
      <c r="AL627" s="7"/>
      <c r="AN627" s="5"/>
      <c r="AO627" s="25">
        <v>20</v>
      </c>
      <c r="AP627" s="6"/>
      <c r="AQ627" s="6"/>
      <c r="AR627" s="6"/>
      <c r="AS627" s="6"/>
      <c r="AT627" s="7"/>
    </row>
    <row r="628" spans="2:46" x14ac:dyDescent="0.25">
      <c r="B628" s="25"/>
      <c r="X628" s="5"/>
      <c r="Y628" s="25">
        <v>36</v>
      </c>
      <c r="Z628" s="6"/>
      <c r="AA628" s="6"/>
      <c r="AB628" s="6"/>
      <c r="AC628" s="6"/>
      <c r="AD628" s="7"/>
      <c r="AF628" s="5"/>
      <c r="AG628" s="25">
        <v>12</v>
      </c>
      <c r="AH628" s="6"/>
      <c r="AI628" s="6"/>
      <c r="AJ628" s="6"/>
      <c r="AK628" s="6"/>
      <c r="AL628" s="7"/>
      <c r="AN628" s="5"/>
      <c r="AO628" s="25">
        <v>29</v>
      </c>
      <c r="AP628" s="6"/>
      <c r="AQ628" s="6"/>
      <c r="AR628" s="6"/>
      <c r="AS628" s="6"/>
      <c r="AT628" s="7"/>
    </row>
    <row r="629" spans="2:46" x14ac:dyDescent="0.25">
      <c r="B629" s="25"/>
      <c r="X629" s="5"/>
      <c r="Y629" s="25">
        <v>1</v>
      </c>
      <c r="Z629" s="6"/>
      <c r="AA629" s="6"/>
      <c r="AB629" s="6"/>
      <c r="AC629" s="6"/>
      <c r="AD629" s="7"/>
      <c r="AF629" s="5"/>
      <c r="AG629" s="25">
        <v>27</v>
      </c>
      <c r="AH629" s="6"/>
      <c r="AI629" s="6"/>
      <c r="AJ629" s="6"/>
      <c r="AK629" s="6"/>
      <c r="AL629" s="7"/>
      <c r="AN629" s="5"/>
      <c r="AO629" s="25">
        <v>4</v>
      </c>
      <c r="AP629" s="6"/>
      <c r="AQ629" s="6"/>
      <c r="AR629" s="6"/>
      <c r="AS629" s="6"/>
      <c r="AT629" s="7"/>
    </row>
    <row r="630" spans="2:46" x14ac:dyDescent="0.25">
      <c r="B630" s="25"/>
      <c r="X630" s="5"/>
      <c r="Y630" s="25">
        <v>12</v>
      </c>
      <c r="Z630" s="6"/>
      <c r="AA630" s="6"/>
      <c r="AB630" s="6"/>
      <c r="AC630" s="6"/>
      <c r="AD630" s="7"/>
      <c r="AF630" s="5"/>
      <c r="AG630" s="25">
        <v>10</v>
      </c>
      <c r="AH630" s="6"/>
      <c r="AI630" s="6"/>
      <c r="AJ630" s="6"/>
      <c r="AK630" s="6"/>
      <c r="AL630" s="7"/>
      <c r="AN630" s="5"/>
      <c r="AO630" s="25">
        <v>31</v>
      </c>
      <c r="AP630" s="6"/>
      <c r="AQ630" s="6"/>
      <c r="AR630" s="6"/>
      <c r="AS630" s="6"/>
      <c r="AT630" s="7"/>
    </row>
    <row r="631" spans="2:46" x14ac:dyDescent="0.25">
      <c r="B631" s="25"/>
      <c r="X631" s="5"/>
      <c r="Y631" s="25">
        <v>20</v>
      </c>
      <c r="Z631" s="6"/>
      <c r="AA631" s="6"/>
      <c r="AB631" s="6"/>
      <c r="AC631" s="6"/>
      <c r="AD631" s="7"/>
      <c r="AF631" s="5"/>
      <c r="AG631" s="25">
        <v>28</v>
      </c>
      <c r="AH631" s="6"/>
      <c r="AI631" s="6"/>
      <c r="AJ631" s="6"/>
      <c r="AK631" s="6"/>
      <c r="AL631" s="7"/>
      <c r="AN631" s="5"/>
      <c r="AO631" s="25">
        <v>26</v>
      </c>
      <c r="AP631" s="6"/>
      <c r="AQ631" s="6"/>
      <c r="AR631" s="6"/>
      <c r="AS631" s="6"/>
      <c r="AT631" s="7"/>
    </row>
    <row r="632" spans="2:46" x14ac:dyDescent="0.25">
      <c r="B632" s="25"/>
      <c r="X632" s="5"/>
      <c r="Y632" s="25">
        <v>26</v>
      </c>
      <c r="Z632" s="6"/>
      <c r="AA632" s="6"/>
      <c r="AB632" s="6"/>
      <c r="AC632" s="6"/>
      <c r="AD632" s="7"/>
      <c r="AF632" s="5"/>
      <c r="AG632" s="25">
        <v>27</v>
      </c>
      <c r="AH632" s="6"/>
      <c r="AI632" s="6"/>
      <c r="AJ632" s="6"/>
      <c r="AK632" s="6"/>
      <c r="AL632" s="7"/>
      <c r="AN632" s="5"/>
      <c r="AO632" s="25">
        <v>22</v>
      </c>
      <c r="AP632" s="6"/>
      <c r="AQ632" s="6"/>
      <c r="AR632" s="6"/>
      <c r="AS632" s="6"/>
      <c r="AT632" s="7"/>
    </row>
    <row r="633" spans="2:46" x14ac:dyDescent="0.25">
      <c r="B633" s="25"/>
      <c r="X633" s="5"/>
      <c r="Y633" s="25">
        <v>35</v>
      </c>
      <c r="Z633" s="6"/>
      <c r="AA633" s="6"/>
      <c r="AB633" s="6"/>
      <c r="AC633" s="6"/>
      <c r="AD633" s="7"/>
      <c r="AF633" s="5"/>
      <c r="AG633" s="25">
        <v>17</v>
      </c>
      <c r="AH633" s="6"/>
      <c r="AI633" s="6"/>
      <c r="AJ633" s="6"/>
      <c r="AK633" s="6"/>
      <c r="AL633" s="7"/>
      <c r="AN633" s="5"/>
      <c r="AO633" s="25">
        <v>32</v>
      </c>
      <c r="AP633" s="6"/>
      <c r="AQ633" s="6"/>
      <c r="AR633" s="6"/>
      <c r="AS633" s="6"/>
      <c r="AT633" s="7"/>
    </row>
    <row r="634" spans="2:46" x14ac:dyDescent="0.25">
      <c r="B634" s="25"/>
      <c r="X634" s="5"/>
      <c r="Y634" s="25">
        <v>27</v>
      </c>
      <c r="Z634" s="6"/>
      <c r="AA634" s="6"/>
      <c r="AB634" s="6"/>
      <c r="AC634" s="6"/>
      <c r="AD634" s="7"/>
      <c r="AF634" s="5"/>
      <c r="AG634" s="25">
        <v>24</v>
      </c>
      <c r="AH634" s="6"/>
      <c r="AI634" s="6"/>
      <c r="AJ634" s="6"/>
      <c r="AK634" s="6"/>
      <c r="AL634" s="7"/>
      <c r="AN634" s="5"/>
      <c r="AO634" s="25">
        <v>28</v>
      </c>
      <c r="AP634" s="6"/>
      <c r="AQ634" s="6"/>
      <c r="AR634" s="6"/>
      <c r="AS634" s="6"/>
      <c r="AT634" s="7"/>
    </row>
    <row r="635" spans="2:46" x14ac:dyDescent="0.25">
      <c r="B635" s="25"/>
      <c r="X635" s="5"/>
      <c r="Y635" s="25">
        <v>9</v>
      </c>
      <c r="Z635" s="6"/>
      <c r="AA635" s="6"/>
      <c r="AB635" s="6"/>
      <c r="AC635" s="6"/>
      <c r="AD635" s="7"/>
      <c r="AF635" s="5"/>
      <c r="AG635" s="25">
        <v>20</v>
      </c>
      <c r="AH635" s="6"/>
      <c r="AI635" s="6"/>
      <c r="AJ635" s="6"/>
      <c r="AK635" s="6"/>
      <c r="AL635" s="7"/>
      <c r="AN635" s="5"/>
      <c r="AO635" s="25">
        <v>26</v>
      </c>
      <c r="AP635" s="6"/>
      <c r="AQ635" s="6"/>
      <c r="AR635" s="6"/>
      <c r="AS635" s="6"/>
      <c r="AT635" s="7"/>
    </row>
    <row r="636" spans="2:46" x14ac:dyDescent="0.25">
      <c r="B636" s="25"/>
      <c r="X636" s="5"/>
      <c r="Y636" s="25">
        <v>14</v>
      </c>
      <c r="Z636" s="6"/>
      <c r="AA636" s="6"/>
      <c r="AB636" s="6"/>
      <c r="AC636" s="6"/>
      <c r="AD636" s="7"/>
      <c r="AF636" s="5"/>
      <c r="AG636" s="25">
        <v>10</v>
      </c>
      <c r="AH636" s="6"/>
      <c r="AI636" s="6"/>
      <c r="AJ636" s="6"/>
      <c r="AK636" s="6"/>
      <c r="AL636" s="7"/>
      <c r="AN636" s="5"/>
      <c r="AO636" s="25">
        <v>36</v>
      </c>
      <c r="AP636" s="6"/>
      <c r="AQ636" s="6"/>
      <c r="AR636" s="6"/>
      <c r="AS636" s="6"/>
      <c r="AT636" s="7"/>
    </row>
    <row r="637" spans="2:46" x14ac:dyDescent="0.25">
      <c r="B637" s="25"/>
      <c r="X637" s="5"/>
      <c r="Y637" s="25">
        <v>31</v>
      </c>
      <c r="Z637" s="6"/>
      <c r="AA637" s="6"/>
      <c r="AB637" s="6"/>
      <c r="AC637" s="6"/>
      <c r="AD637" s="7"/>
      <c r="AF637" s="5"/>
      <c r="AG637" s="25">
        <v>0</v>
      </c>
      <c r="AH637" s="6"/>
      <c r="AI637" s="6"/>
      <c r="AJ637" s="6"/>
      <c r="AK637" s="6"/>
      <c r="AL637" s="7"/>
      <c r="AN637" s="5"/>
      <c r="AO637" s="25">
        <v>27</v>
      </c>
      <c r="AP637" s="6"/>
      <c r="AQ637" s="6"/>
      <c r="AR637" s="6"/>
      <c r="AS637" s="6"/>
      <c r="AT637" s="7"/>
    </row>
    <row r="638" spans="2:46" x14ac:dyDescent="0.25">
      <c r="B638" s="25"/>
      <c r="X638" s="5"/>
      <c r="Y638" s="25">
        <v>29</v>
      </c>
      <c r="Z638" s="6"/>
      <c r="AA638" s="6"/>
      <c r="AB638" s="6"/>
      <c r="AC638" s="6"/>
      <c r="AD638" s="7"/>
      <c r="AF638" s="5"/>
      <c r="AG638" s="25">
        <v>9</v>
      </c>
      <c r="AH638" s="6"/>
      <c r="AI638" s="6"/>
      <c r="AJ638" s="6"/>
      <c r="AK638" s="6"/>
      <c r="AL638" s="7"/>
      <c r="AN638" s="5"/>
      <c r="AO638" s="25">
        <v>0</v>
      </c>
      <c r="AP638" s="6"/>
      <c r="AQ638" s="6"/>
      <c r="AR638" s="6"/>
      <c r="AS638" s="6"/>
      <c r="AT638" s="7"/>
    </row>
    <row r="639" spans="2:46" x14ac:dyDescent="0.25">
      <c r="B639" s="25"/>
      <c r="X639" s="5"/>
      <c r="Y639" s="25">
        <v>27</v>
      </c>
      <c r="Z639" s="6"/>
      <c r="AA639" s="6"/>
      <c r="AB639" s="6"/>
      <c r="AC639" s="6"/>
      <c r="AD639" s="7"/>
      <c r="AF639" s="5"/>
      <c r="AG639" s="25">
        <v>17</v>
      </c>
      <c r="AH639" s="6"/>
      <c r="AI639" s="6"/>
      <c r="AJ639" s="6"/>
      <c r="AK639" s="6"/>
      <c r="AL639" s="7"/>
      <c r="AN639" s="5"/>
      <c r="AO639" s="25">
        <v>7</v>
      </c>
      <c r="AP639" s="6"/>
      <c r="AQ639" s="6"/>
      <c r="AR639" s="6"/>
      <c r="AS639" s="6"/>
      <c r="AT639" s="7"/>
    </row>
    <row r="640" spans="2:46" x14ac:dyDescent="0.25">
      <c r="B640" s="25"/>
      <c r="X640" s="5"/>
      <c r="Y640" s="25">
        <v>24</v>
      </c>
      <c r="Z640" s="6"/>
      <c r="AA640" s="6"/>
      <c r="AB640" s="6"/>
      <c r="AC640" s="6"/>
      <c r="AD640" s="7"/>
      <c r="AF640" s="5"/>
      <c r="AG640" s="25">
        <v>20</v>
      </c>
      <c r="AH640" s="6"/>
      <c r="AI640" s="6"/>
      <c r="AJ640" s="6"/>
      <c r="AK640" s="6"/>
      <c r="AL640" s="7"/>
      <c r="AN640" s="5"/>
      <c r="AO640" s="25">
        <v>6</v>
      </c>
      <c r="AP640" s="6"/>
      <c r="AQ640" s="6"/>
      <c r="AR640" s="6"/>
      <c r="AS640" s="6"/>
      <c r="AT640" s="7"/>
    </row>
    <row r="641" spans="2:46" x14ac:dyDescent="0.25">
      <c r="B641" s="25"/>
      <c r="X641" s="5"/>
      <c r="Y641" s="25">
        <v>4</v>
      </c>
      <c r="Z641" s="6"/>
      <c r="AA641" s="6"/>
      <c r="AB641" s="6"/>
      <c r="AC641" s="6"/>
      <c r="AD641" s="7"/>
      <c r="AF641" s="5"/>
      <c r="AG641" s="25">
        <v>10</v>
      </c>
      <c r="AH641" s="6"/>
      <c r="AI641" s="6"/>
      <c r="AJ641" s="6"/>
      <c r="AK641" s="6"/>
      <c r="AL641" s="7"/>
      <c r="AN641" s="5"/>
      <c r="AO641" s="25">
        <v>25</v>
      </c>
      <c r="AP641" s="6"/>
      <c r="AQ641" s="6"/>
      <c r="AR641" s="6"/>
      <c r="AS641" s="6"/>
      <c r="AT641" s="7"/>
    </row>
    <row r="642" spans="2:46" x14ac:dyDescent="0.25">
      <c r="B642" s="25"/>
      <c r="X642" s="5"/>
      <c r="Y642" s="25">
        <v>24</v>
      </c>
      <c r="Z642" s="6"/>
      <c r="AA642" s="6"/>
      <c r="AB642" s="6"/>
      <c r="AC642" s="6"/>
      <c r="AD642" s="7"/>
      <c r="AF642" s="5"/>
      <c r="AG642" s="25">
        <v>19</v>
      </c>
      <c r="AH642" s="6"/>
      <c r="AI642" s="6"/>
      <c r="AJ642" s="6"/>
      <c r="AK642" s="6"/>
      <c r="AL642" s="7"/>
      <c r="AN642" s="5"/>
      <c r="AO642" s="25">
        <v>15</v>
      </c>
      <c r="AP642" s="6"/>
      <c r="AQ642" s="6"/>
      <c r="AR642" s="6"/>
      <c r="AS642" s="6"/>
      <c r="AT642" s="7"/>
    </row>
    <row r="643" spans="2:46" x14ac:dyDescent="0.25">
      <c r="B643" s="25"/>
      <c r="X643" s="5"/>
      <c r="Y643" s="25">
        <v>26</v>
      </c>
      <c r="Z643" s="6"/>
      <c r="AA643" s="6"/>
      <c r="AB643" s="6"/>
      <c r="AC643" s="6"/>
      <c r="AD643" s="7"/>
      <c r="AF643" s="5"/>
      <c r="AG643" s="25">
        <v>32</v>
      </c>
      <c r="AH643" s="6"/>
      <c r="AI643" s="6"/>
      <c r="AJ643" s="6"/>
      <c r="AK643" s="6"/>
      <c r="AL643" s="7"/>
      <c r="AN643" s="5"/>
      <c r="AO643" s="25">
        <v>2</v>
      </c>
      <c r="AP643" s="6"/>
      <c r="AQ643" s="6"/>
      <c r="AR643" s="6"/>
      <c r="AS643" s="6"/>
      <c r="AT643" s="7"/>
    </row>
    <row r="644" spans="2:46" x14ac:dyDescent="0.25">
      <c r="B644" s="25"/>
      <c r="X644" s="5"/>
      <c r="Y644" s="25">
        <v>3</v>
      </c>
      <c r="Z644" s="6"/>
      <c r="AA644" s="6"/>
      <c r="AB644" s="6"/>
      <c r="AC644" s="6"/>
      <c r="AD644" s="7"/>
      <c r="AF644" s="5"/>
      <c r="AG644" s="25">
        <v>36</v>
      </c>
      <c r="AH644" s="6"/>
      <c r="AI644" s="6"/>
      <c r="AJ644" s="6"/>
      <c r="AK644" s="6"/>
      <c r="AL644" s="7"/>
      <c r="AN644" s="5"/>
      <c r="AO644" s="25">
        <v>19</v>
      </c>
      <c r="AP644" s="6"/>
      <c r="AQ644" s="6"/>
      <c r="AR644" s="6"/>
      <c r="AS644" s="6"/>
      <c r="AT644" s="7"/>
    </row>
    <row r="645" spans="2:46" x14ac:dyDescent="0.25">
      <c r="B645" s="25"/>
      <c r="X645" s="5"/>
      <c r="Y645" s="25">
        <v>13</v>
      </c>
      <c r="Z645" s="6"/>
      <c r="AA645" s="6"/>
      <c r="AB645" s="6"/>
      <c r="AC645" s="6"/>
      <c r="AD645" s="7"/>
      <c r="AF645" s="5"/>
      <c r="AG645" s="25">
        <v>1</v>
      </c>
      <c r="AH645" s="6"/>
      <c r="AI645" s="6"/>
      <c r="AJ645" s="6"/>
      <c r="AK645" s="6"/>
      <c r="AL645" s="7"/>
      <c r="AN645" s="5"/>
      <c r="AO645" s="25">
        <v>8</v>
      </c>
      <c r="AP645" s="6"/>
      <c r="AQ645" s="6"/>
      <c r="AR645" s="6"/>
      <c r="AS645" s="6"/>
      <c r="AT645" s="7"/>
    </row>
    <row r="646" spans="2:46" x14ac:dyDescent="0.25">
      <c r="B646" s="25"/>
      <c r="X646" s="5"/>
      <c r="Y646" s="25">
        <v>14</v>
      </c>
      <c r="Z646" s="6"/>
      <c r="AA646" s="6"/>
      <c r="AB646" s="6"/>
      <c r="AC646" s="6"/>
      <c r="AD646" s="7"/>
      <c r="AF646" s="5"/>
      <c r="AG646" s="25">
        <v>0</v>
      </c>
      <c r="AH646" s="6"/>
      <c r="AI646" s="6"/>
      <c r="AJ646" s="6"/>
      <c r="AK646" s="6"/>
      <c r="AL646" s="7"/>
      <c r="AN646" s="5"/>
      <c r="AO646" s="25">
        <v>20</v>
      </c>
      <c r="AP646" s="6"/>
      <c r="AQ646" s="6"/>
      <c r="AR646" s="6"/>
      <c r="AS646" s="6"/>
      <c r="AT646" s="7"/>
    </row>
    <row r="647" spans="2:46" x14ac:dyDescent="0.25">
      <c r="B647" s="25"/>
      <c r="X647" s="5"/>
      <c r="Y647" s="25">
        <v>8</v>
      </c>
      <c r="Z647" s="6"/>
      <c r="AA647" s="6"/>
      <c r="AB647" s="6"/>
      <c r="AC647" s="6"/>
      <c r="AD647" s="7"/>
      <c r="AF647" s="5"/>
      <c r="AG647" s="25">
        <v>34</v>
      </c>
      <c r="AH647" s="6"/>
      <c r="AI647" s="6"/>
      <c r="AJ647" s="6"/>
      <c r="AK647" s="6"/>
      <c r="AL647" s="7"/>
      <c r="AN647" s="5"/>
      <c r="AO647" s="25">
        <v>33</v>
      </c>
      <c r="AP647" s="6"/>
      <c r="AQ647" s="6"/>
      <c r="AR647" s="6"/>
      <c r="AS647" s="6"/>
      <c r="AT647" s="7"/>
    </row>
    <row r="648" spans="2:46" x14ac:dyDescent="0.25">
      <c r="B648" s="25"/>
      <c r="X648" s="5"/>
      <c r="Y648" s="25">
        <v>9</v>
      </c>
      <c r="Z648" s="6"/>
      <c r="AA648" s="6"/>
      <c r="AB648" s="6"/>
      <c r="AC648" s="6"/>
      <c r="AD648" s="7"/>
      <c r="AF648" s="5"/>
      <c r="AG648" s="25">
        <v>33</v>
      </c>
      <c r="AH648" s="6"/>
      <c r="AI648" s="6"/>
      <c r="AJ648" s="6"/>
      <c r="AK648" s="6"/>
      <c r="AL648" s="7"/>
      <c r="AN648" s="5"/>
      <c r="AO648" s="25">
        <v>28</v>
      </c>
      <c r="AP648" s="6"/>
      <c r="AQ648" s="6"/>
      <c r="AR648" s="6"/>
      <c r="AS648" s="6"/>
      <c r="AT648" s="7"/>
    </row>
    <row r="649" spans="2:46" x14ac:dyDescent="0.25">
      <c r="B649" s="25"/>
      <c r="X649" s="5"/>
      <c r="Y649" s="25">
        <v>34</v>
      </c>
      <c r="Z649" s="6"/>
      <c r="AA649" s="6"/>
      <c r="AB649" s="6"/>
      <c r="AC649" s="6"/>
      <c r="AD649" s="7"/>
      <c r="AF649" s="5"/>
      <c r="AG649" s="25">
        <v>28</v>
      </c>
      <c r="AH649" s="6"/>
      <c r="AI649" s="6"/>
      <c r="AJ649" s="6"/>
      <c r="AK649" s="6"/>
      <c r="AL649" s="7"/>
      <c r="AN649" s="5"/>
      <c r="AO649" s="25">
        <v>0</v>
      </c>
      <c r="AP649" s="6"/>
      <c r="AQ649" s="6"/>
      <c r="AR649" s="6"/>
      <c r="AS649" s="6"/>
      <c r="AT649" s="7"/>
    </row>
    <row r="650" spans="2:46" x14ac:dyDescent="0.25">
      <c r="B650" s="25"/>
      <c r="X650" s="5"/>
      <c r="Y650" s="25">
        <v>13</v>
      </c>
      <c r="Z650" s="6"/>
      <c r="AA650" s="6"/>
      <c r="AB650" s="6"/>
      <c r="AC650" s="6"/>
      <c r="AD650" s="7"/>
      <c r="AF650" s="5"/>
      <c r="AG650" s="25">
        <v>25</v>
      </c>
      <c r="AH650" s="6"/>
      <c r="AI650" s="6"/>
      <c r="AJ650" s="6"/>
      <c r="AK650" s="6"/>
      <c r="AL650" s="7"/>
      <c r="AN650" s="5"/>
      <c r="AO650" s="25">
        <v>24</v>
      </c>
      <c r="AP650" s="6"/>
      <c r="AQ650" s="6"/>
      <c r="AR650" s="6"/>
      <c r="AS650" s="6"/>
      <c r="AT650" s="7"/>
    </row>
    <row r="651" spans="2:46" x14ac:dyDescent="0.25">
      <c r="B651" s="25"/>
      <c r="X651" s="5"/>
      <c r="Y651" s="25">
        <v>21</v>
      </c>
      <c r="Z651" s="6"/>
      <c r="AA651" s="6"/>
      <c r="AB651" s="6"/>
      <c r="AC651" s="6"/>
      <c r="AD651" s="7"/>
      <c r="AF651" s="5"/>
      <c r="AG651" s="25">
        <v>12</v>
      </c>
      <c r="AH651" s="6"/>
      <c r="AI651" s="6"/>
      <c r="AJ651" s="6"/>
      <c r="AK651" s="6"/>
      <c r="AL651" s="7"/>
      <c r="AN651" s="5"/>
      <c r="AO651" s="25">
        <v>2</v>
      </c>
      <c r="AP651" s="6"/>
      <c r="AQ651" s="6"/>
      <c r="AR651" s="6"/>
      <c r="AS651" s="6"/>
      <c r="AT651" s="7"/>
    </row>
    <row r="652" spans="2:46" x14ac:dyDescent="0.25">
      <c r="B652" s="25"/>
      <c r="X652" s="5"/>
      <c r="Y652" s="25">
        <v>8</v>
      </c>
      <c r="Z652" s="6"/>
      <c r="AA652" s="6"/>
      <c r="AB652" s="6"/>
      <c r="AC652" s="6"/>
      <c r="AD652" s="7"/>
      <c r="AF652" s="5"/>
      <c r="AG652" s="25">
        <v>13</v>
      </c>
      <c r="AH652" s="6"/>
      <c r="AI652" s="6"/>
      <c r="AJ652" s="6"/>
      <c r="AK652" s="6"/>
      <c r="AL652" s="7"/>
      <c r="AN652" s="5"/>
      <c r="AO652" s="25">
        <v>8</v>
      </c>
      <c r="AP652" s="6"/>
      <c r="AQ652" s="6"/>
      <c r="AR652" s="6"/>
      <c r="AS652" s="6"/>
      <c r="AT652" s="7"/>
    </row>
    <row r="653" spans="2:46" x14ac:dyDescent="0.25">
      <c r="B653" s="25"/>
      <c r="X653" s="5"/>
      <c r="Y653" s="25">
        <v>25</v>
      </c>
      <c r="Z653" s="6"/>
      <c r="AA653" s="6"/>
      <c r="AB653" s="6"/>
      <c r="AC653" s="6"/>
      <c r="AD653" s="7"/>
      <c r="AF653" s="5"/>
      <c r="AG653" s="25">
        <v>0</v>
      </c>
      <c r="AH653" s="6"/>
      <c r="AI653" s="6"/>
      <c r="AJ653" s="6"/>
      <c r="AK653" s="6"/>
      <c r="AL653" s="7"/>
      <c r="AN653" s="5"/>
      <c r="AO653" s="25">
        <v>13</v>
      </c>
      <c r="AP653" s="6"/>
      <c r="AQ653" s="6"/>
      <c r="AR653" s="6"/>
      <c r="AS653" s="6"/>
      <c r="AT653" s="7"/>
    </row>
    <row r="654" spans="2:46" x14ac:dyDescent="0.25">
      <c r="B654" s="25"/>
      <c r="X654" s="5"/>
      <c r="Y654" s="25">
        <v>36</v>
      </c>
      <c r="Z654" s="6"/>
      <c r="AA654" s="6"/>
      <c r="AB654" s="6"/>
      <c r="AC654" s="6"/>
      <c r="AD654" s="7"/>
      <c r="AF654" s="5"/>
      <c r="AG654" s="25">
        <v>2</v>
      </c>
      <c r="AH654" s="6"/>
      <c r="AI654" s="6"/>
      <c r="AJ654" s="6"/>
      <c r="AK654" s="6"/>
      <c r="AL654" s="7"/>
      <c r="AN654" s="5"/>
      <c r="AO654" s="25">
        <v>31</v>
      </c>
      <c r="AP654" s="6"/>
      <c r="AQ654" s="6"/>
      <c r="AR654" s="6"/>
      <c r="AS654" s="6"/>
      <c r="AT654" s="7"/>
    </row>
    <row r="655" spans="2:46" x14ac:dyDescent="0.25">
      <c r="B655" s="25"/>
      <c r="X655" s="5"/>
      <c r="Y655" s="25">
        <v>20</v>
      </c>
      <c r="Z655" s="6"/>
      <c r="AA655" s="6"/>
      <c r="AB655" s="6"/>
      <c r="AC655" s="6"/>
      <c r="AD655" s="7"/>
      <c r="AF655" s="5"/>
      <c r="AG655" s="25">
        <v>16</v>
      </c>
      <c r="AH655" s="6"/>
      <c r="AI655" s="6"/>
      <c r="AJ655" s="6"/>
      <c r="AK655" s="6"/>
      <c r="AL655" s="7"/>
      <c r="AN655" s="5"/>
      <c r="AO655" s="25">
        <v>30</v>
      </c>
      <c r="AP655" s="6"/>
      <c r="AQ655" s="6"/>
      <c r="AR655" s="6"/>
      <c r="AS655" s="6"/>
      <c r="AT655" s="7"/>
    </row>
    <row r="656" spans="2:46" x14ac:dyDescent="0.25">
      <c r="B656" s="25"/>
      <c r="X656" s="5"/>
      <c r="Y656" s="25">
        <v>32</v>
      </c>
      <c r="Z656" s="6"/>
      <c r="AA656" s="6"/>
      <c r="AB656" s="6"/>
      <c r="AC656" s="6"/>
      <c r="AD656" s="7"/>
      <c r="AF656" s="5"/>
      <c r="AG656" s="25">
        <v>15</v>
      </c>
      <c r="AH656" s="6"/>
      <c r="AI656" s="6"/>
      <c r="AJ656" s="6"/>
      <c r="AK656" s="6"/>
      <c r="AL656" s="7"/>
      <c r="AN656" s="5"/>
      <c r="AO656" s="25">
        <v>28</v>
      </c>
      <c r="AP656" s="6"/>
      <c r="AQ656" s="6"/>
      <c r="AR656" s="6"/>
      <c r="AS656" s="6"/>
      <c r="AT656" s="7"/>
    </row>
    <row r="657" spans="2:46" x14ac:dyDescent="0.25">
      <c r="B657" s="25"/>
      <c r="X657" s="5"/>
      <c r="Y657" s="25">
        <v>2</v>
      </c>
      <c r="Z657" s="6"/>
      <c r="AA657" s="6"/>
      <c r="AB657" s="6"/>
      <c r="AC657" s="6"/>
      <c r="AD657" s="7"/>
      <c r="AF657" s="5"/>
      <c r="AG657" s="25">
        <v>15</v>
      </c>
      <c r="AH657" s="6"/>
      <c r="AI657" s="6"/>
      <c r="AJ657" s="6"/>
      <c r="AK657" s="6"/>
      <c r="AL657" s="7"/>
      <c r="AN657" s="5"/>
      <c r="AO657" s="25">
        <v>4</v>
      </c>
      <c r="AP657" s="6"/>
      <c r="AQ657" s="6"/>
      <c r="AR657" s="6"/>
      <c r="AS657" s="6"/>
      <c r="AT657" s="7"/>
    </row>
    <row r="658" spans="2:46" x14ac:dyDescent="0.25">
      <c r="B658" s="25"/>
      <c r="X658" s="5"/>
      <c r="Y658" s="25">
        <v>36</v>
      </c>
      <c r="Z658" s="6"/>
      <c r="AA658" s="6"/>
      <c r="AB658" s="6"/>
      <c r="AC658" s="6"/>
      <c r="AD658" s="7"/>
      <c r="AF658" s="5"/>
      <c r="AG658" s="25">
        <v>22</v>
      </c>
      <c r="AH658" s="6"/>
      <c r="AI658" s="6"/>
      <c r="AJ658" s="6"/>
      <c r="AK658" s="6"/>
      <c r="AL658" s="7"/>
      <c r="AN658" s="5"/>
      <c r="AO658" s="25">
        <v>26</v>
      </c>
      <c r="AP658" s="6"/>
      <c r="AQ658" s="6"/>
      <c r="AR658" s="6"/>
      <c r="AS658" s="6"/>
      <c r="AT658" s="7"/>
    </row>
    <row r="659" spans="2:46" x14ac:dyDescent="0.25">
      <c r="B659" s="25"/>
      <c r="X659" s="5"/>
      <c r="Y659" s="25">
        <v>21</v>
      </c>
      <c r="Z659" s="6"/>
      <c r="AA659" s="6"/>
      <c r="AB659" s="6"/>
      <c r="AC659" s="6"/>
      <c r="AD659" s="7"/>
      <c r="AF659" s="5"/>
      <c r="AG659" s="25">
        <v>2</v>
      </c>
      <c r="AH659" s="6"/>
      <c r="AI659" s="6"/>
      <c r="AJ659" s="6"/>
      <c r="AK659" s="6"/>
      <c r="AL659" s="7"/>
      <c r="AN659" s="5"/>
      <c r="AO659" s="25">
        <v>13</v>
      </c>
      <c r="AP659" s="6"/>
      <c r="AQ659" s="6"/>
      <c r="AR659" s="6"/>
      <c r="AS659" s="6"/>
      <c r="AT659" s="7"/>
    </row>
    <row r="660" spans="2:46" x14ac:dyDescent="0.25">
      <c r="B660" s="25"/>
      <c r="X660" s="5"/>
      <c r="Y660" s="25">
        <v>16</v>
      </c>
      <c r="Z660" s="6"/>
      <c r="AA660" s="6"/>
      <c r="AB660" s="6"/>
      <c r="AC660" s="6"/>
      <c r="AD660" s="7"/>
      <c r="AF660" s="5"/>
      <c r="AG660" s="25">
        <v>14</v>
      </c>
      <c r="AH660" s="6"/>
      <c r="AI660" s="6"/>
      <c r="AJ660" s="6"/>
      <c r="AK660" s="6"/>
      <c r="AL660" s="7"/>
      <c r="AN660" s="5"/>
      <c r="AO660" s="25">
        <v>14</v>
      </c>
      <c r="AP660" s="6"/>
      <c r="AQ660" s="6"/>
      <c r="AR660" s="6"/>
      <c r="AS660" s="6"/>
      <c r="AT660" s="7"/>
    </row>
    <row r="661" spans="2:46" x14ac:dyDescent="0.25">
      <c r="B661" s="25"/>
      <c r="X661" s="5"/>
      <c r="Y661" s="25">
        <v>33</v>
      </c>
      <c r="Z661" s="6"/>
      <c r="AA661" s="6"/>
      <c r="AB661" s="6"/>
      <c r="AC661" s="6"/>
      <c r="AD661" s="7"/>
      <c r="AF661" s="5"/>
      <c r="AG661" s="25">
        <v>2</v>
      </c>
      <c r="AH661" s="6"/>
      <c r="AI661" s="6"/>
      <c r="AJ661" s="6"/>
      <c r="AK661" s="6"/>
      <c r="AL661" s="7"/>
      <c r="AN661" s="5"/>
      <c r="AO661" s="25">
        <v>17</v>
      </c>
      <c r="AP661" s="6"/>
      <c r="AQ661" s="6"/>
      <c r="AR661" s="6"/>
      <c r="AS661" s="6"/>
      <c r="AT661" s="7"/>
    </row>
    <row r="662" spans="2:46" x14ac:dyDescent="0.25">
      <c r="B662" s="25"/>
      <c r="X662" s="5"/>
      <c r="Y662" s="25">
        <v>16</v>
      </c>
      <c r="Z662" s="6"/>
      <c r="AA662" s="6"/>
      <c r="AB662" s="6"/>
      <c r="AC662" s="6"/>
      <c r="AD662" s="7"/>
      <c r="AF662" s="5"/>
      <c r="AG662" s="25">
        <v>24</v>
      </c>
      <c r="AH662" s="6"/>
      <c r="AI662" s="6"/>
      <c r="AJ662" s="6"/>
      <c r="AK662" s="6"/>
      <c r="AL662" s="7"/>
      <c r="AN662" s="5"/>
      <c r="AO662" s="25">
        <v>0</v>
      </c>
      <c r="AP662" s="6"/>
      <c r="AQ662" s="6"/>
      <c r="AR662" s="6"/>
      <c r="AS662" s="6"/>
      <c r="AT662" s="7"/>
    </row>
    <row r="663" spans="2:46" x14ac:dyDescent="0.25">
      <c r="B663" s="25"/>
      <c r="X663" s="5"/>
      <c r="Y663" s="25">
        <v>35</v>
      </c>
      <c r="Z663" s="6"/>
      <c r="AA663" s="6"/>
      <c r="AB663" s="6"/>
      <c r="AC663" s="6"/>
      <c r="AD663" s="7"/>
      <c r="AF663" s="5"/>
      <c r="AG663" s="25">
        <v>0</v>
      </c>
      <c r="AH663" s="6"/>
      <c r="AI663" s="6"/>
      <c r="AJ663" s="6"/>
      <c r="AK663" s="6"/>
      <c r="AL663" s="7"/>
      <c r="AN663" s="5"/>
      <c r="AO663" s="25">
        <v>24</v>
      </c>
      <c r="AP663" s="6"/>
      <c r="AQ663" s="6"/>
      <c r="AR663" s="6"/>
      <c r="AS663" s="6"/>
      <c r="AT663" s="7"/>
    </row>
    <row r="664" spans="2:46" x14ac:dyDescent="0.25">
      <c r="B664" s="25"/>
      <c r="X664" s="5"/>
      <c r="Y664" s="25">
        <v>9</v>
      </c>
      <c r="Z664" s="6"/>
      <c r="AA664" s="6"/>
      <c r="AB664" s="6"/>
      <c r="AC664" s="6"/>
      <c r="AD664" s="7"/>
      <c r="AF664" s="5"/>
      <c r="AG664" s="25">
        <v>36</v>
      </c>
      <c r="AH664" s="6"/>
      <c r="AI664" s="6"/>
      <c r="AJ664" s="6"/>
      <c r="AK664" s="6"/>
      <c r="AL664" s="7"/>
      <c r="AN664" s="5"/>
      <c r="AO664" s="25">
        <v>15</v>
      </c>
      <c r="AP664" s="6"/>
      <c r="AQ664" s="6"/>
      <c r="AR664" s="6"/>
      <c r="AS664" s="6"/>
      <c r="AT664" s="7"/>
    </row>
    <row r="665" spans="2:46" x14ac:dyDescent="0.25">
      <c r="B665" s="25"/>
      <c r="X665" s="5"/>
      <c r="Y665" s="25">
        <v>8</v>
      </c>
      <c r="Z665" s="6"/>
      <c r="AA665" s="6"/>
      <c r="AB665" s="6"/>
      <c r="AC665" s="6"/>
      <c r="AD665" s="7"/>
      <c r="AF665" s="5"/>
      <c r="AG665" s="25">
        <v>15</v>
      </c>
      <c r="AH665" s="6"/>
      <c r="AI665" s="6"/>
      <c r="AJ665" s="6"/>
      <c r="AK665" s="6"/>
      <c r="AL665" s="7"/>
      <c r="AN665" s="5"/>
      <c r="AO665" s="25">
        <v>21</v>
      </c>
      <c r="AP665" s="6"/>
      <c r="AQ665" s="6"/>
      <c r="AR665" s="6"/>
      <c r="AS665" s="6"/>
      <c r="AT665" s="7"/>
    </row>
    <row r="666" spans="2:46" x14ac:dyDescent="0.25">
      <c r="B666" s="25"/>
      <c r="X666" s="5"/>
      <c r="Y666" s="25">
        <v>1</v>
      </c>
      <c r="Z666" s="6"/>
      <c r="AA666" s="6"/>
      <c r="AB666" s="6"/>
      <c r="AC666" s="6"/>
      <c r="AD666" s="7"/>
      <c r="AF666" s="5"/>
      <c r="AG666" s="25">
        <v>5</v>
      </c>
      <c r="AH666" s="6"/>
      <c r="AI666" s="6"/>
      <c r="AJ666" s="6"/>
      <c r="AK666" s="6"/>
      <c r="AL666" s="7"/>
      <c r="AN666" s="5"/>
      <c r="AO666" s="25">
        <v>36</v>
      </c>
      <c r="AP666" s="6"/>
      <c r="AQ666" s="6"/>
      <c r="AR666" s="6"/>
      <c r="AS666" s="6"/>
      <c r="AT666" s="7"/>
    </row>
    <row r="667" spans="2:46" x14ac:dyDescent="0.25">
      <c r="B667" s="25"/>
      <c r="X667" s="5"/>
      <c r="Y667" s="25">
        <v>22</v>
      </c>
      <c r="Z667" s="6"/>
      <c r="AA667" s="6"/>
      <c r="AB667" s="6"/>
      <c r="AC667" s="6"/>
      <c r="AD667" s="7"/>
      <c r="AF667" s="5"/>
      <c r="AG667" s="25">
        <v>32</v>
      </c>
      <c r="AH667" s="6"/>
      <c r="AI667" s="6"/>
      <c r="AJ667" s="6"/>
      <c r="AK667" s="6"/>
      <c r="AL667" s="7"/>
      <c r="AN667" s="5"/>
      <c r="AO667" s="25">
        <v>23</v>
      </c>
      <c r="AP667" s="6"/>
      <c r="AQ667" s="6"/>
      <c r="AR667" s="6"/>
      <c r="AS667" s="6"/>
      <c r="AT667" s="7"/>
    </row>
    <row r="668" spans="2:46" x14ac:dyDescent="0.25">
      <c r="B668" s="25"/>
      <c r="X668" s="5"/>
      <c r="Y668" s="25">
        <v>32</v>
      </c>
      <c r="Z668" s="6"/>
      <c r="AA668" s="6"/>
      <c r="AB668" s="6"/>
      <c r="AC668" s="6"/>
      <c r="AD668" s="7"/>
      <c r="AF668" s="5"/>
      <c r="AG668" s="25">
        <v>30</v>
      </c>
      <c r="AH668" s="6"/>
      <c r="AI668" s="6"/>
      <c r="AJ668" s="6"/>
      <c r="AK668" s="6"/>
      <c r="AL668" s="7"/>
      <c r="AN668" s="5"/>
      <c r="AO668" s="25">
        <v>0</v>
      </c>
      <c r="AP668" s="6"/>
      <c r="AQ668" s="6"/>
      <c r="AR668" s="6"/>
      <c r="AS668" s="6"/>
      <c r="AT668" s="7"/>
    </row>
    <row r="669" spans="2:46" x14ac:dyDescent="0.25">
      <c r="B669" s="25"/>
      <c r="X669" s="5"/>
      <c r="Y669" s="25">
        <v>18</v>
      </c>
      <c r="Z669" s="6"/>
      <c r="AA669" s="6"/>
      <c r="AB669" s="6"/>
      <c r="AC669" s="6"/>
      <c r="AD669" s="7"/>
      <c r="AF669" s="5"/>
      <c r="AG669" s="25">
        <v>2</v>
      </c>
      <c r="AH669" s="6"/>
      <c r="AI669" s="6"/>
      <c r="AJ669" s="6"/>
      <c r="AK669" s="6"/>
      <c r="AL669" s="7"/>
      <c r="AN669" s="5"/>
      <c r="AO669" s="25">
        <v>2</v>
      </c>
      <c r="AP669" s="6"/>
      <c r="AQ669" s="6"/>
      <c r="AR669" s="6"/>
      <c r="AS669" s="6"/>
      <c r="AT669" s="7"/>
    </row>
    <row r="670" spans="2:46" x14ac:dyDescent="0.25">
      <c r="B670" s="25"/>
      <c r="X670" s="5"/>
      <c r="Y670" s="25">
        <v>8</v>
      </c>
      <c r="Z670" s="6"/>
      <c r="AA670" s="6"/>
      <c r="AB670" s="6"/>
      <c r="AC670" s="6"/>
      <c r="AD670" s="7"/>
      <c r="AF670" s="5"/>
      <c r="AG670" s="25">
        <v>20</v>
      </c>
      <c r="AH670" s="6"/>
      <c r="AI670" s="6"/>
      <c r="AJ670" s="6"/>
      <c r="AK670" s="6"/>
      <c r="AL670" s="7"/>
      <c r="AN670" s="5"/>
      <c r="AO670" s="25">
        <v>0</v>
      </c>
      <c r="AP670" s="6"/>
      <c r="AQ670" s="6"/>
      <c r="AR670" s="6"/>
      <c r="AS670" s="6"/>
      <c r="AT670" s="7"/>
    </row>
    <row r="671" spans="2:46" x14ac:dyDescent="0.25">
      <c r="B671" s="25"/>
      <c r="X671" s="5"/>
      <c r="Y671" s="25">
        <v>13</v>
      </c>
      <c r="Z671" s="6"/>
      <c r="AA671" s="6"/>
      <c r="AB671" s="6"/>
      <c r="AC671" s="6"/>
      <c r="AD671" s="7"/>
      <c r="AF671" s="5"/>
      <c r="AG671" s="25">
        <v>31</v>
      </c>
      <c r="AH671" s="6"/>
      <c r="AI671" s="6"/>
      <c r="AJ671" s="6"/>
      <c r="AK671" s="6"/>
      <c r="AL671" s="7"/>
      <c r="AN671" s="5"/>
      <c r="AO671" s="25">
        <v>7</v>
      </c>
      <c r="AP671" s="6"/>
      <c r="AQ671" s="6"/>
      <c r="AR671" s="6"/>
      <c r="AS671" s="6"/>
      <c r="AT671" s="7"/>
    </row>
    <row r="672" spans="2:46" x14ac:dyDescent="0.25">
      <c r="B672" s="25"/>
      <c r="X672" s="5"/>
      <c r="Y672" s="25">
        <v>26</v>
      </c>
      <c r="Z672" s="6"/>
      <c r="AA672" s="6"/>
      <c r="AB672" s="6"/>
      <c r="AC672" s="6"/>
      <c r="AD672" s="7"/>
      <c r="AF672" s="5"/>
      <c r="AG672" s="25">
        <v>36</v>
      </c>
      <c r="AH672" s="6"/>
      <c r="AI672" s="6"/>
      <c r="AJ672" s="6"/>
      <c r="AK672" s="6"/>
      <c r="AL672" s="7"/>
      <c r="AN672" s="5"/>
      <c r="AO672" s="25">
        <v>21</v>
      </c>
      <c r="AP672" s="6"/>
      <c r="AQ672" s="6"/>
      <c r="AR672" s="6"/>
      <c r="AS672" s="6"/>
      <c r="AT672" s="7"/>
    </row>
    <row r="673" spans="2:46" x14ac:dyDescent="0.25">
      <c r="B673" s="25"/>
      <c r="X673" s="5"/>
      <c r="Y673" s="25">
        <v>3</v>
      </c>
      <c r="Z673" s="6"/>
      <c r="AA673" s="6"/>
      <c r="AB673" s="6"/>
      <c r="AC673" s="6"/>
      <c r="AD673" s="7"/>
      <c r="AF673" s="5"/>
      <c r="AG673" s="25">
        <v>27</v>
      </c>
      <c r="AH673" s="6"/>
      <c r="AI673" s="6"/>
      <c r="AJ673" s="6"/>
      <c r="AK673" s="6"/>
      <c r="AL673" s="7"/>
      <c r="AN673" s="5"/>
      <c r="AO673" s="25">
        <v>1</v>
      </c>
      <c r="AP673" s="6"/>
      <c r="AQ673" s="6"/>
      <c r="AR673" s="6"/>
      <c r="AS673" s="6"/>
      <c r="AT673" s="7"/>
    </row>
    <row r="674" spans="2:46" x14ac:dyDescent="0.25">
      <c r="B674" s="25"/>
      <c r="X674" s="5"/>
      <c r="Y674" s="25">
        <v>11</v>
      </c>
      <c r="Z674" s="6"/>
      <c r="AA674" s="6"/>
      <c r="AB674" s="6"/>
      <c r="AC674" s="6"/>
      <c r="AD674" s="7"/>
      <c r="AF674" s="5"/>
      <c r="AG674" s="25">
        <v>34</v>
      </c>
      <c r="AH674" s="6"/>
      <c r="AI674" s="6"/>
      <c r="AJ674" s="6"/>
      <c r="AK674" s="6"/>
      <c r="AL674" s="7"/>
      <c r="AN674" s="5"/>
      <c r="AO674" s="25">
        <v>25</v>
      </c>
      <c r="AP674" s="6"/>
      <c r="AQ674" s="6"/>
      <c r="AR674" s="6"/>
      <c r="AS674" s="6"/>
      <c r="AT674" s="7"/>
    </row>
    <row r="675" spans="2:46" x14ac:dyDescent="0.25">
      <c r="B675" s="25"/>
      <c r="X675" s="5"/>
      <c r="Y675" s="25">
        <v>32</v>
      </c>
      <c r="Z675" s="6"/>
      <c r="AA675" s="6"/>
      <c r="AB675" s="6"/>
      <c r="AC675" s="6"/>
      <c r="AD675" s="7"/>
      <c r="AF675" s="5"/>
      <c r="AG675" s="25">
        <v>24</v>
      </c>
      <c r="AH675" s="6"/>
      <c r="AI675" s="6"/>
      <c r="AJ675" s="6"/>
      <c r="AK675" s="6"/>
      <c r="AL675" s="7"/>
      <c r="AN675" s="5"/>
      <c r="AO675" s="25">
        <v>33</v>
      </c>
      <c r="AP675" s="6"/>
      <c r="AQ675" s="6"/>
      <c r="AR675" s="6"/>
      <c r="AS675" s="6"/>
      <c r="AT675" s="7"/>
    </row>
    <row r="676" spans="2:46" x14ac:dyDescent="0.25">
      <c r="B676" s="25"/>
      <c r="X676" s="5"/>
      <c r="Y676" s="25">
        <v>4</v>
      </c>
      <c r="Z676" s="6"/>
      <c r="AA676" s="6"/>
      <c r="AB676" s="6"/>
      <c r="AC676" s="6"/>
      <c r="AD676" s="7"/>
      <c r="AF676" s="5"/>
      <c r="AG676" s="25">
        <v>25</v>
      </c>
      <c r="AH676" s="6"/>
      <c r="AI676" s="6"/>
      <c r="AJ676" s="6"/>
      <c r="AK676" s="6"/>
      <c r="AL676" s="7"/>
      <c r="AN676" s="5"/>
      <c r="AO676" s="25">
        <v>27</v>
      </c>
      <c r="AP676" s="6"/>
      <c r="AQ676" s="6"/>
      <c r="AR676" s="6"/>
      <c r="AS676" s="6"/>
      <c r="AT676" s="7"/>
    </row>
    <row r="677" spans="2:46" x14ac:dyDescent="0.25">
      <c r="B677" s="25"/>
      <c r="X677" s="5"/>
      <c r="Y677" s="25">
        <v>11</v>
      </c>
      <c r="Z677" s="6"/>
      <c r="AA677" s="6"/>
      <c r="AB677" s="6"/>
      <c r="AC677" s="6"/>
      <c r="AD677" s="7"/>
      <c r="AF677" s="5"/>
      <c r="AG677" s="25">
        <v>11</v>
      </c>
      <c r="AH677" s="6"/>
      <c r="AI677" s="6"/>
      <c r="AJ677" s="6"/>
      <c r="AK677" s="6"/>
      <c r="AL677" s="7"/>
      <c r="AN677" s="5"/>
      <c r="AO677" s="25">
        <v>19</v>
      </c>
      <c r="AP677" s="6"/>
      <c r="AQ677" s="6"/>
      <c r="AR677" s="6"/>
      <c r="AS677" s="6"/>
      <c r="AT677" s="7"/>
    </row>
    <row r="678" spans="2:46" x14ac:dyDescent="0.25">
      <c r="B678" s="25"/>
      <c r="X678" s="5"/>
      <c r="Y678" s="25">
        <v>26</v>
      </c>
      <c r="Z678" s="6"/>
      <c r="AA678" s="6"/>
      <c r="AB678" s="6"/>
      <c r="AC678" s="6"/>
      <c r="AD678" s="7"/>
      <c r="AF678" s="5"/>
      <c r="AG678" s="25">
        <v>11</v>
      </c>
      <c r="AH678" s="6"/>
      <c r="AI678" s="6"/>
      <c r="AJ678" s="6"/>
      <c r="AK678" s="6"/>
      <c r="AL678" s="7"/>
      <c r="AN678" s="5"/>
      <c r="AO678" s="25">
        <v>15</v>
      </c>
      <c r="AP678" s="6"/>
      <c r="AQ678" s="6"/>
      <c r="AR678" s="6"/>
      <c r="AS678" s="6"/>
      <c r="AT678" s="7"/>
    </row>
    <row r="679" spans="2:46" x14ac:dyDescent="0.25">
      <c r="B679" s="25"/>
      <c r="X679" s="5"/>
      <c r="Y679" s="25">
        <v>15</v>
      </c>
      <c r="Z679" s="6"/>
      <c r="AA679" s="6"/>
      <c r="AB679" s="6"/>
      <c r="AC679" s="6"/>
      <c r="AD679" s="7"/>
      <c r="AF679" s="5"/>
      <c r="AG679" s="25">
        <v>16</v>
      </c>
      <c r="AH679" s="6"/>
      <c r="AI679" s="6"/>
      <c r="AJ679" s="6"/>
      <c r="AK679" s="6"/>
      <c r="AL679" s="7"/>
      <c r="AN679" s="5"/>
      <c r="AO679" s="25">
        <v>3</v>
      </c>
      <c r="AP679" s="6"/>
      <c r="AQ679" s="6"/>
      <c r="AR679" s="6"/>
      <c r="AS679" s="6"/>
      <c r="AT679" s="7"/>
    </row>
    <row r="680" spans="2:46" x14ac:dyDescent="0.25">
      <c r="B680" s="25"/>
      <c r="X680" s="5"/>
      <c r="Y680" s="25">
        <v>15</v>
      </c>
      <c r="Z680" s="6"/>
      <c r="AA680" s="6"/>
      <c r="AB680" s="6"/>
      <c r="AC680" s="6"/>
      <c r="AD680" s="7"/>
      <c r="AF680" s="5"/>
      <c r="AG680" s="25">
        <v>26</v>
      </c>
      <c r="AH680" s="6"/>
      <c r="AI680" s="6"/>
      <c r="AJ680" s="6"/>
      <c r="AK680" s="6"/>
      <c r="AL680" s="7"/>
      <c r="AN680" s="5"/>
      <c r="AO680" s="25">
        <v>17</v>
      </c>
      <c r="AP680" s="6"/>
      <c r="AQ680" s="6"/>
      <c r="AR680" s="6"/>
      <c r="AS680" s="6"/>
      <c r="AT680" s="7"/>
    </row>
    <row r="681" spans="2:46" x14ac:dyDescent="0.25">
      <c r="B681" s="25"/>
      <c r="X681" s="5"/>
      <c r="Y681" s="25">
        <v>22</v>
      </c>
      <c r="Z681" s="6"/>
      <c r="AA681" s="6"/>
      <c r="AB681" s="6"/>
      <c r="AC681" s="6"/>
      <c r="AD681" s="7"/>
      <c r="AF681" s="5"/>
      <c r="AG681" s="25">
        <v>6</v>
      </c>
      <c r="AH681" s="6"/>
      <c r="AI681" s="6"/>
      <c r="AJ681" s="6"/>
      <c r="AK681" s="6"/>
      <c r="AL681" s="7"/>
    </row>
    <row r="682" spans="2:46" x14ac:dyDescent="0.25">
      <c r="B682" s="25"/>
      <c r="X682" s="5"/>
      <c r="Y682" s="25">
        <v>32</v>
      </c>
      <c r="Z682" s="6"/>
      <c r="AA682" s="6"/>
      <c r="AB682" s="6"/>
      <c r="AC682" s="6"/>
      <c r="AD682" s="7"/>
      <c r="AF682" s="5"/>
      <c r="AG682" s="25">
        <v>2</v>
      </c>
      <c r="AH682" s="6"/>
      <c r="AI682" s="6"/>
      <c r="AJ682" s="6"/>
      <c r="AK682" s="6"/>
      <c r="AL682" s="7"/>
    </row>
    <row r="683" spans="2:46" x14ac:dyDescent="0.25">
      <c r="B683" s="25"/>
      <c r="X683" s="5"/>
      <c r="Y683" s="25">
        <v>34</v>
      </c>
      <c r="Z683" s="6"/>
      <c r="AA683" s="6"/>
      <c r="AB683" s="6"/>
      <c r="AC683" s="6"/>
      <c r="AD683" s="7"/>
      <c r="AF683" s="5"/>
      <c r="AG683" s="25">
        <v>23</v>
      </c>
      <c r="AH683" s="6"/>
      <c r="AI683" s="6"/>
      <c r="AJ683" s="6"/>
      <c r="AK683" s="6"/>
      <c r="AL683" s="7"/>
    </row>
    <row r="684" spans="2:46" x14ac:dyDescent="0.25">
      <c r="B684" s="25"/>
      <c r="X684" s="5"/>
      <c r="Y684" s="25">
        <v>10</v>
      </c>
      <c r="Z684" s="6"/>
      <c r="AA684" s="6"/>
      <c r="AB684" s="6"/>
      <c r="AC684" s="6"/>
      <c r="AD684" s="7"/>
      <c r="AF684" s="5"/>
      <c r="AG684" s="25">
        <v>32</v>
      </c>
      <c r="AH684" s="6"/>
      <c r="AI684" s="6"/>
      <c r="AJ684" s="6"/>
      <c r="AK684" s="6"/>
      <c r="AL684" s="7"/>
    </row>
    <row r="685" spans="2:46" x14ac:dyDescent="0.25">
      <c r="B685" s="25"/>
      <c r="X685" s="5"/>
      <c r="Y685" s="25">
        <v>21</v>
      </c>
      <c r="Z685" s="6"/>
      <c r="AA685" s="6"/>
      <c r="AB685" s="6"/>
      <c r="AC685" s="6"/>
      <c r="AD685" s="7"/>
      <c r="AF685" s="5"/>
      <c r="AG685" s="25">
        <v>25</v>
      </c>
      <c r="AH685" s="6"/>
      <c r="AI685" s="6"/>
      <c r="AJ685" s="6"/>
      <c r="AK685" s="6"/>
      <c r="AL685" s="7"/>
    </row>
    <row r="686" spans="2:46" x14ac:dyDescent="0.25">
      <c r="B686" s="25"/>
      <c r="X686" s="5"/>
      <c r="Y686" s="25">
        <v>25</v>
      </c>
      <c r="Z686" s="6"/>
      <c r="AA686" s="6"/>
      <c r="AB686" s="6"/>
      <c r="AC686" s="6"/>
      <c r="AD686" s="7"/>
      <c r="AF686" s="5"/>
      <c r="AG686" s="25">
        <v>30</v>
      </c>
      <c r="AH686" s="6"/>
      <c r="AI686" s="6"/>
      <c r="AJ686" s="6"/>
      <c r="AK686" s="6"/>
      <c r="AL686" s="7"/>
    </row>
    <row r="687" spans="2:46" x14ac:dyDescent="0.25">
      <c r="B687" s="25"/>
      <c r="X687" s="5"/>
      <c r="Y687" s="25">
        <v>34</v>
      </c>
      <c r="Z687" s="6"/>
      <c r="AA687" s="6"/>
      <c r="AB687" s="6"/>
      <c r="AC687" s="6"/>
      <c r="AD687" s="7"/>
      <c r="AF687" s="5"/>
      <c r="AG687" s="25">
        <v>3</v>
      </c>
      <c r="AH687" s="6"/>
      <c r="AI687" s="6"/>
      <c r="AJ687" s="6"/>
      <c r="AK687" s="6"/>
      <c r="AL687" s="7"/>
    </row>
    <row r="688" spans="2:46" x14ac:dyDescent="0.25">
      <c r="B688" s="25"/>
      <c r="X688" s="5"/>
      <c r="Y688" s="25">
        <v>23</v>
      </c>
      <c r="Z688" s="6"/>
      <c r="AA688" s="6"/>
      <c r="AB688" s="6"/>
      <c r="AC688" s="6"/>
      <c r="AD688" s="7"/>
      <c r="AF688" s="5"/>
      <c r="AG688" s="25">
        <v>9</v>
      </c>
      <c r="AH688" s="6"/>
      <c r="AI688" s="6"/>
      <c r="AJ688" s="6"/>
      <c r="AK688" s="6"/>
      <c r="AL688" s="7"/>
    </row>
    <row r="689" spans="2:38" x14ac:dyDescent="0.25">
      <c r="B689" s="25"/>
      <c r="X689" s="5"/>
      <c r="Y689" s="25">
        <v>14</v>
      </c>
      <c r="Z689" s="6"/>
      <c r="AA689" s="6"/>
      <c r="AB689" s="6"/>
      <c r="AC689" s="6"/>
      <c r="AD689" s="7"/>
      <c r="AF689" s="5"/>
      <c r="AG689" s="25">
        <v>22</v>
      </c>
      <c r="AH689" s="6"/>
      <c r="AI689" s="6"/>
      <c r="AJ689" s="6"/>
      <c r="AK689" s="6"/>
      <c r="AL689" s="7"/>
    </row>
    <row r="690" spans="2:38" x14ac:dyDescent="0.25">
      <c r="B690" s="25"/>
      <c r="X690" s="5"/>
      <c r="Y690" s="25">
        <v>35</v>
      </c>
      <c r="Z690" s="6"/>
      <c r="AA690" s="6"/>
      <c r="AB690" s="6"/>
      <c r="AC690" s="6"/>
      <c r="AD690" s="7"/>
      <c r="AF690" s="5"/>
      <c r="AG690" s="25">
        <v>30</v>
      </c>
      <c r="AH690" s="6"/>
      <c r="AI690" s="6"/>
      <c r="AJ690" s="6"/>
      <c r="AK690" s="6"/>
      <c r="AL690" s="7"/>
    </row>
    <row r="691" spans="2:38" x14ac:dyDescent="0.25">
      <c r="B691" s="25"/>
      <c r="X691" s="5"/>
      <c r="Y691" s="25">
        <v>15</v>
      </c>
      <c r="Z691" s="6"/>
      <c r="AA691" s="6"/>
      <c r="AB691" s="6"/>
      <c r="AC691" s="6"/>
      <c r="AD691" s="7"/>
      <c r="AF691" s="5"/>
      <c r="AG691" s="25">
        <v>30</v>
      </c>
      <c r="AH691" s="6"/>
      <c r="AI691" s="6"/>
      <c r="AJ691" s="6"/>
      <c r="AK691" s="6"/>
      <c r="AL691" s="7"/>
    </row>
    <row r="692" spans="2:38" x14ac:dyDescent="0.25">
      <c r="B692" s="25"/>
      <c r="X692" s="5"/>
      <c r="Y692" s="25">
        <v>35</v>
      </c>
      <c r="Z692" s="6"/>
      <c r="AA692" s="6"/>
      <c r="AB692" s="6"/>
      <c r="AC692" s="6"/>
      <c r="AD692" s="7"/>
      <c r="AF692" s="5"/>
      <c r="AG692" s="25">
        <v>2</v>
      </c>
      <c r="AH692" s="6"/>
      <c r="AI692" s="6"/>
      <c r="AJ692" s="6"/>
      <c r="AK692" s="6"/>
      <c r="AL692" s="7"/>
    </row>
    <row r="693" spans="2:38" x14ac:dyDescent="0.25">
      <c r="B693" s="25"/>
      <c r="X693" s="5"/>
      <c r="Y693" s="25">
        <v>19</v>
      </c>
      <c r="Z693" s="6"/>
      <c r="AA693" s="6"/>
      <c r="AB693" s="6"/>
      <c r="AC693" s="6"/>
      <c r="AD693" s="7"/>
      <c r="AF693" s="5"/>
      <c r="AG693" s="25">
        <v>15</v>
      </c>
      <c r="AH693" s="6"/>
      <c r="AI693" s="6"/>
      <c r="AJ693" s="6"/>
      <c r="AK693" s="6"/>
      <c r="AL693" s="7"/>
    </row>
    <row r="694" spans="2:38" x14ac:dyDescent="0.25">
      <c r="B694" s="25"/>
      <c r="X694" s="5"/>
      <c r="Y694" s="25">
        <v>31</v>
      </c>
      <c r="Z694" s="6"/>
      <c r="AA694" s="6"/>
      <c r="AB694" s="6"/>
      <c r="AC694" s="6"/>
      <c r="AD694" s="7"/>
      <c r="AF694" s="5"/>
      <c r="AG694" s="25">
        <v>5</v>
      </c>
      <c r="AH694" s="6"/>
      <c r="AI694" s="6"/>
      <c r="AJ694" s="6"/>
      <c r="AK694" s="6"/>
      <c r="AL694" s="7"/>
    </row>
    <row r="695" spans="2:38" x14ac:dyDescent="0.25">
      <c r="B695" s="25"/>
      <c r="X695" s="5"/>
      <c r="Y695" s="25">
        <v>18</v>
      </c>
      <c r="Z695" s="6"/>
      <c r="AA695" s="6"/>
      <c r="AB695" s="6"/>
      <c r="AC695" s="6"/>
      <c r="AD695" s="7"/>
      <c r="AF695" s="5"/>
      <c r="AG695" s="25">
        <v>5</v>
      </c>
      <c r="AH695" s="6"/>
      <c r="AI695" s="6"/>
      <c r="AJ695" s="6"/>
      <c r="AK695" s="6"/>
      <c r="AL695" s="7"/>
    </row>
    <row r="696" spans="2:38" x14ac:dyDescent="0.25">
      <c r="B696" s="25"/>
      <c r="X696" s="5"/>
      <c r="Y696" s="25">
        <v>8</v>
      </c>
      <c r="Z696" s="6"/>
      <c r="AA696" s="6"/>
      <c r="AB696" s="6"/>
      <c r="AC696" s="6"/>
      <c r="AD696" s="7"/>
      <c r="AF696" s="5"/>
      <c r="AG696" s="25">
        <v>13</v>
      </c>
      <c r="AH696" s="6"/>
      <c r="AI696" s="6"/>
      <c r="AJ696" s="6"/>
      <c r="AK696" s="6"/>
      <c r="AL696" s="7"/>
    </row>
    <row r="697" spans="2:38" x14ac:dyDescent="0.25">
      <c r="B697" s="25"/>
      <c r="X697" s="5"/>
      <c r="Y697" s="25">
        <v>27</v>
      </c>
      <c r="Z697" s="6"/>
      <c r="AA697" s="6"/>
      <c r="AB697" s="6"/>
      <c r="AC697" s="6"/>
      <c r="AD697" s="7"/>
      <c r="AF697" s="5"/>
      <c r="AG697" s="25">
        <v>5</v>
      </c>
      <c r="AH697" s="6"/>
      <c r="AI697" s="6"/>
      <c r="AJ697" s="6"/>
      <c r="AK697" s="6"/>
      <c r="AL697" s="7"/>
    </row>
    <row r="698" spans="2:38" x14ac:dyDescent="0.25">
      <c r="B698" s="25"/>
      <c r="X698" s="5"/>
      <c r="Y698" s="25">
        <v>7</v>
      </c>
      <c r="Z698" s="6"/>
      <c r="AA698" s="6"/>
      <c r="AB698" s="6"/>
      <c r="AC698" s="6"/>
      <c r="AD698" s="7"/>
      <c r="AF698" s="5"/>
      <c r="AG698" s="25">
        <v>5</v>
      </c>
      <c r="AH698" s="6"/>
      <c r="AI698" s="6"/>
      <c r="AJ698" s="6"/>
      <c r="AK698" s="6"/>
      <c r="AL698" s="7"/>
    </row>
    <row r="699" spans="2:38" x14ac:dyDescent="0.25">
      <c r="B699" s="25"/>
      <c r="X699" s="5"/>
      <c r="Y699" s="25">
        <v>31</v>
      </c>
      <c r="Z699" s="6"/>
      <c r="AA699" s="6"/>
      <c r="AB699" s="6"/>
      <c r="AC699" s="6"/>
      <c r="AD699" s="7"/>
      <c r="AF699" s="5"/>
      <c r="AG699" s="25">
        <v>12</v>
      </c>
      <c r="AH699" s="6"/>
      <c r="AI699" s="6"/>
      <c r="AJ699" s="6"/>
      <c r="AK699" s="6"/>
      <c r="AL699" s="7"/>
    </row>
    <row r="700" spans="2:38" x14ac:dyDescent="0.25">
      <c r="B700" s="25"/>
      <c r="X700" s="5"/>
      <c r="Y700" s="25">
        <v>19</v>
      </c>
      <c r="Z700" s="6"/>
      <c r="AA700" s="6"/>
      <c r="AB700" s="6"/>
      <c r="AC700" s="6"/>
      <c r="AD700" s="7"/>
      <c r="AF700" s="5"/>
      <c r="AG700" s="25">
        <v>5</v>
      </c>
      <c r="AH700" s="6"/>
      <c r="AI700" s="6"/>
      <c r="AJ700" s="6"/>
      <c r="AK700" s="6"/>
      <c r="AL700" s="7"/>
    </row>
    <row r="701" spans="2:38" x14ac:dyDescent="0.25">
      <c r="B701" s="25"/>
      <c r="X701" s="5"/>
      <c r="Y701" s="25">
        <v>35</v>
      </c>
      <c r="Z701" s="6"/>
      <c r="AA701" s="6"/>
      <c r="AB701" s="6"/>
      <c r="AC701" s="6"/>
      <c r="AD701" s="7"/>
      <c r="AF701" s="5"/>
      <c r="AG701" s="25">
        <v>21</v>
      </c>
      <c r="AH701" s="6"/>
      <c r="AI701" s="6"/>
      <c r="AJ701" s="6"/>
      <c r="AK701" s="6"/>
      <c r="AL701" s="7"/>
    </row>
    <row r="702" spans="2:38" x14ac:dyDescent="0.25">
      <c r="B702" s="25"/>
      <c r="X702" s="5"/>
      <c r="Y702" s="25">
        <v>22</v>
      </c>
      <c r="Z702" s="6"/>
      <c r="AA702" s="6"/>
      <c r="AB702" s="6"/>
      <c r="AC702" s="6"/>
      <c r="AD702" s="7"/>
      <c r="AF702" s="5"/>
      <c r="AG702" s="25">
        <v>26</v>
      </c>
      <c r="AH702" s="6"/>
      <c r="AI702" s="6"/>
      <c r="AJ702" s="6"/>
      <c r="AK702" s="6"/>
      <c r="AL702" s="7"/>
    </row>
    <row r="703" spans="2:38" x14ac:dyDescent="0.25">
      <c r="B703" s="25"/>
      <c r="X703" s="5"/>
      <c r="Y703" s="25">
        <v>28</v>
      </c>
      <c r="Z703" s="6"/>
      <c r="AA703" s="6"/>
      <c r="AB703" s="6"/>
      <c r="AC703" s="6"/>
      <c r="AD703" s="7"/>
      <c r="AF703" s="5"/>
      <c r="AG703" s="25">
        <v>7</v>
      </c>
      <c r="AH703" s="6"/>
      <c r="AI703" s="6"/>
      <c r="AJ703" s="6"/>
      <c r="AK703" s="6"/>
      <c r="AL703" s="7"/>
    </row>
    <row r="704" spans="2:38" x14ac:dyDescent="0.25">
      <c r="B704" s="25"/>
      <c r="X704" s="5"/>
      <c r="Y704" s="25">
        <v>32</v>
      </c>
      <c r="Z704" s="6"/>
      <c r="AA704" s="6"/>
      <c r="AB704" s="6"/>
      <c r="AC704" s="6"/>
      <c r="AD704" s="7"/>
      <c r="AF704" s="5"/>
      <c r="AG704" s="25">
        <v>22</v>
      </c>
      <c r="AH704" s="6"/>
      <c r="AI704" s="6"/>
      <c r="AJ704" s="6"/>
      <c r="AK704" s="6"/>
      <c r="AL704" s="7"/>
    </row>
    <row r="705" spans="2:38" x14ac:dyDescent="0.25">
      <c r="B705" s="25"/>
      <c r="X705" s="5"/>
      <c r="Y705" s="25">
        <v>26</v>
      </c>
      <c r="Z705" s="6"/>
      <c r="AA705" s="6"/>
      <c r="AB705" s="6"/>
      <c r="AC705" s="6"/>
      <c r="AD705" s="7"/>
      <c r="AF705" s="5"/>
      <c r="AG705" s="25">
        <v>2</v>
      </c>
      <c r="AH705" s="6"/>
      <c r="AI705" s="6"/>
      <c r="AJ705" s="6"/>
      <c r="AK705" s="6"/>
      <c r="AL705" s="7"/>
    </row>
    <row r="706" spans="2:38" x14ac:dyDescent="0.25">
      <c r="B706" s="25"/>
      <c r="X706" s="5"/>
      <c r="Y706" s="25">
        <v>21</v>
      </c>
      <c r="Z706" s="6"/>
      <c r="AA706" s="6"/>
      <c r="AB706" s="6"/>
      <c r="AC706" s="6"/>
      <c r="AD706" s="7"/>
      <c r="AF706" s="5"/>
      <c r="AG706" s="25">
        <v>4</v>
      </c>
      <c r="AH706" s="6"/>
      <c r="AI706" s="6"/>
      <c r="AJ706" s="6"/>
      <c r="AK706" s="6"/>
      <c r="AL706" s="7"/>
    </row>
    <row r="707" spans="2:38" x14ac:dyDescent="0.25">
      <c r="B707" s="25"/>
      <c r="X707" s="5"/>
      <c r="Y707" s="25">
        <v>33</v>
      </c>
      <c r="Z707" s="6"/>
      <c r="AA707" s="6"/>
      <c r="AB707" s="6"/>
      <c r="AC707" s="6"/>
      <c r="AD707" s="7"/>
      <c r="AF707" s="5"/>
      <c r="AG707" s="25">
        <v>32</v>
      </c>
      <c r="AH707" s="6"/>
      <c r="AI707" s="6"/>
      <c r="AJ707" s="6"/>
      <c r="AK707" s="6"/>
      <c r="AL707" s="7"/>
    </row>
    <row r="708" spans="2:38" x14ac:dyDescent="0.25">
      <c r="B708" s="25"/>
      <c r="X708" s="5"/>
      <c r="Y708" s="25">
        <v>11</v>
      </c>
      <c r="Z708" s="6"/>
      <c r="AA708" s="6"/>
      <c r="AB708" s="6"/>
      <c r="AC708" s="6"/>
      <c r="AD708" s="7"/>
      <c r="AF708" s="5"/>
      <c r="AG708" s="25">
        <v>5</v>
      </c>
      <c r="AH708" s="6"/>
      <c r="AI708" s="6"/>
      <c r="AJ708" s="6"/>
      <c r="AK708" s="6"/>
      <c r="AL708" s="7"/>
    </row>
    <row r="709" spans="2:38" x14ac:dyDescent="0.25">
      <c r="B709" s="25"/>
      <c r="X709" s="5"/>
      <c r="Y709" s="25">
        <v>17</v>
      </c>
      <c r="Z709" s="6"/>
      <c r="AA709" s="6"/>
      <c r="AB709" s="6"/>
      <c r="AC709" s="6"/>
      <c r="AD709" s="7"/>
      <c r="AF709" s="5"/>
      <c r="AG709" s="25">
        <v>7</v>
      </c>
      <c r="AH709" s="6"/>
      <c r="AI709" s="6"/>
      <c r="AJ709" s="6"/>
      <c r="AK709" s="6"/>
      <c r="AL709" s="7"/>
    </row>
    <row r="710" spans="2:38" x14ac:dyDescent="0.25">
      <c r="B710" s="25"/>
      <c r="X710" s="5"/>
      <c r="Y710" s="25">
        <v>15</v>
      </c>
      <c r="Z710" s="6"/>
      <c r="AA710" s="6"/>
      <c r="AB710" s="6"/>
      <c r="AC710" s="6"/>
      <c r="AD710" s="7"/>
      <c r="AF710" s="5"/>
      <c r="AG710" s="25">
        <v>36</v>
      </c>
      <c r="AH710" s="6"/>
      <c r="AI710" s="6"/>
      <c r="AJ710" s="6"/>
      <c r="AK710" s="6"/>
      <c r="AL710" s="7"/>
    </row>
    <row r="711" spans="2:38" x14ac:dyDescent="0.25">
      <c r="B711" s="25"/>
      <c r="X711" s="5"/>
      <c r="Y711" s="25">
        <v>17</v>
      </c>
      <c r="Z711" s="6"/>
      <c r="AA711" s="6"/>
      <c r="AB711" s="6"/>
      <c r="AC711" s="6"/>
      <c r="AD711" s="7"/>
      <c r="AF711" s="5"/>
      <c r="AG711" s="25">
        <v>27</v>
      </c>
      <c r="AH711" s="6"/>
      <c r="AI711" s="6"/>
      <c r="AJ711" s="6"/>
      <c r="AK711" s="6"/>
      <c r="AL711" s="7"/>
    </row>
    <row r="712" spans="2:38" x14ac:dyDescent="0.25">
      <c r="B712" s="25"/>
      <c r="X712" s="5"/>
      <c r="Y712" s="25">
        <v>31</v>
      </c>
      <c r="Z712" s="6"/>
      <c r="AA712" s="6"/>
      <c r="AB712" s="6"/>
      <c r="AC712" s="6"/>
      <c r="AD712" s="7"/>
      <c r="AF712" s="5"/>
      <c r="AG712" s="25">
        <v>25</v>
      </c>
      <c r="AH712" s="6"/>
      <c r="AI712" s="6"/>
      <c r="AJ712" s="6"/>
      <c r="AK712" s="6"/>
      <c r="AL712" s="7"/>
    </row>
    <row r="713" spans="2:38" x14ac:dyDescent="0.25">
      <c r="B713" s="25"/>
      <c r="X713" s="5"/>
      <c r="Y713" s="25">
        <v>27</v>
      </c>
      <c r="Z713" s="6"/>
      <c r="AA713" s="6"/>
      <c r="AB713" s="6"/>
      <c r="AC713" s="6"/>
      <c r="AD713" s="7"/>
      <c r="AF713" s="5"/>
      <c r="AG713" s="25">
        <v>18</v>
      </c>
      <c r="AH713" s="6"/>
      <c r="AI713" s="6"/>
      <c r="AJ713" s="6"/>
      <c r="AK713" s="6"/>
      <c r="AL713" s="7"/>
    </row>
    <row r="714" spans="2:38" x14ac:dyDescent="0.25">
      <c r="B714" s="25"/>
      <c r="X714" s="5"/>
      <c r="Y714" s="25">
        <v>32</v>
      </c>
      <c r="Z714" s="6"/>
      <c r="AA714" s="6"/>
      <c r="AB714" s="6"/>
      <c r="AC714" s="6"/>
      <c r="AD714" s="7"/>
      <c r="AF714" s="5"/>
      <c r="AG714" s="25">
        <v>12</v>
      </c>
      <c r="AH714" s="6"/>
      <c r="AI714" s="6"/>
      <c r="AJ714" s="6"/>
      <c r="AK714" s="6"/>
      <c r="AL714" s="7"/>
    </row>
    <row r="715" spans="2:38" x14ac:dyDescent="0.25">
      <c r="B715" s="25"/>
      <c r="X715" s="5"/>
      <c r="Y715" s="25">
        <v>28</v>
      </c>
      <c r="Z715" s="6"/>
      <c r="AA715" s="6"/>
      <c r="AB715" s="6"/>
      <c r="AC715" s="6"/>
      <c r="AD715" s="7"/>
      <c r="AF715" s="5"/>
      <c r="AG715" s="25">
        <v>26</v>
      </c>
      <c r="AH715" s="6"/>
      <c r="AI715" s="6"/>
      <c r="AJ715" s="6"/>
      <c r="AK715" s="6"/>
      <c r="AL715" s="7"/>
    </row>
    <row r="716" spans="2:38" x14ac:dyDescent="0.25">
      <c r="B716" s="25"/>
      <c r="X716" s="5"/>
      <c r="Y716" s="25">
        <v>29</v>
      </c>
      <c r="Z716" s="6"/>
      <c r="AA716" s="6"/>
      <c r="AB716" s="6"/>
      <c r="AC716" s="6"/>
      <c r="AD716" s="7"/>
      <c r="AF716" s="5"/>
      <c r="AG716" s="25">
        <v>10</v>
      </c>
      <c r="AH716" s="6"/>
      <c r="AI716" s="6"/>
      <c r="AJ716" s="6"/>
      <c r="AK716" s="6"/>
      <c r="AL716" s="7"/>
    </row>
    <row r="717" spans="2:38" x14ac:dyDescent="0.25">
      <c r="B717" s="25"/>
      <c r="X717" s="5"/>
      <c r="Y717" s="25">
        <v>32</v>
      </c>
      <c r="Z717" s="6"/>
      <c r="AA717" s="6"/>
      <c r="AB717" s="6"/>
      <c r="AC717" s="6"/>
      <c r="AD717" s="7"/>
      <c r="AF717" s="5"/>
      <c r="AG717" s="25">
        <v>21</v>
      </c>
      <c r="AH717" s="6"/>
      <c r="AI717" s="6"/>
      <c r="AJ717" s="6"/>
      <c r="AK717" s="6"/>
      <c r="AL717" s="7"/>
    </row>
    <row r="718" spans="2:38" x14ac:dyDescent="0.25">
      <c r="B718" s="25"/>
      <c r="X718" s="5"/>
      <c r="Y718" s="25">
        <v>31</v>
      </c>
      <c r="Z718" s="6"/>
      <c r="AA718" s="6"/>
      <c r="AB718" s="6"/>
      <c r="AC718" s="6"/>
      <c r="AD718" s="7"/>
      <c r="AF718" s="5"/>
      <c r="AG718" s="25">
        <v>36</v>
      </c>
      <c r="AH718" s="6"/>
      <c r="AI718" s="6"/>
      <c r="AJ718" s="6"/>
      <c r="AK718" s="6"/>
      <c r="AL718" s="7"/>
    </row>
    <row r="719" spans="2:38" x14ac:dyDescent="0.25">
      <c r="B719" s="25"/>
      <c r="X719" s="5"/>
      <c r="Y719" s="25">
        <v>14</v>
      </c>
      <c r="Z719" s="6"/>
      <c r="AA719" s="6"/>
      <c r="AB719" s="6"/>
      <c r="AC719" s="6"/>
      <c r="AD719" s="7"/>
      <c r="AF719" s="5"/>
      <c r="AG719" s="25">
        <v>4</v>
      </c>
      <c r="AH719" s="6"/>
      <c r="AI719" s="6"/>
      <c r="AJ719" s="6"/>
      <c r="AK719" s="6"/>
      <c r="AL719" s="7"/>
    </row>
    <row r="720" spans="2:38" x14ac:dyDescent="0.25">
      <c r="B720" s="25"/>
      <c r="X720" s="5"/>
      <c r="Y720" s="25">
        <v>11</v>
      </c>
      <c r="Z720" s="6"/>
      <c r="AA720" s="6"/>
      <c r="AB720" s="6"/>
      <c r="AC720" s="6"/>
      <c r="AD720" s="7"/>
      <c r="AF720" s="5"/>
      <c r="AG720" s="25">
        <v>21</v>
      </c>
      <c r="AH720" s="6"/>
      <c r="AI720" s="6"/>
      <c r="AJ720" s="6"/>
      <c r="AK720" s="6"/>
      <c r="AL720" s="7"/>
    </row>
    <row r="721" spans="2:38" x14ac:dyDescent="0.25">
      <c r="B721" s="25"/>
      <c r="X721" s="5"/>
      <c r="Y721" s="25">
        <v>9</v>
      </c>
      <c r="Z721" s="6"/>
      <c r="AA721" s="6"/>
      <c r="AB721" s="6"/>
      <c r="AC721" s="6"/>
      <c r="AD721" s="7"/>
      <c r="AF721" s="5"/>
      <c r="AG721" s="25">
        <v>21</v>
      </c>
      <c r="AH721" s="6"/>
      <c r="AI721" s="6"/>
      <c r="AJ721" s="6"/>
      <c r="AK721" s="6"/>
      <c r="AL721" s="7"/>
    </row>
    <row r="722" spans="2:38" x14ac:dyDescent="0.25">
      <c r="B722" s="25"/>
      <c r="X722" s="5"/>
      <c r="Y722" s="25">
        <v>23</v>
      </c>
      <c r="Z722" s="6"/>
      <c r="AA722" s="6"/>
      <c r="AB722" s="6"/>
      <c r="AC722" s="6"/>
      <c r="AD722" s="7"/>
      <c r="AF722" s="5"/>
      <c r="AG722" s="25">
        <v>4</v>
      </c>
      <c r="AH722" s="6"/>
      <c r="AI722" s="6"/>
      <c r="AJ722" s="6"/>
      <c r="AK722" s="6"/>
      <c r="AL722" s="7"/>
    </row>
    <row r="723" spans="2:38" x14ac:dyDescent="0.25">
      <c r="B723" s="25"/>
      <c r="X723" s="5"/>
      <c r="Y723" s="25">
        <v>6</v>
      </c>
      <c r="Z723" s="6"/>
      <c r="AA723" s="6"/>
      <c r="AB723" s="6"/>
      <c r="AC723" s="6"/>
      <c r="AD723" s="7"/>
      <c r="AF723" s="5"/>
      <c r="AG723" s="25">
        <v>36</v>
      </c>
      <c r="AH723" s="6"/>
      <c r="AI723" s="6"/>
      <c r="AJ723" s="6"/>
      <c r="AK723" s="6"/>
      <c r="AL723" s="7"/>
    </row>
    <row r="724" spans="2:38" x14ac:dyDescent="0.25">
      <c r="B724" s="25"/>
      <c r="X724" s="5"/>
      <c r="Y724" s="25">
        <v>4</v>
      </c>
      <c r="Z724" s="6"/>
      <c r="AA724" s="6"/>
      <c r="AB724" s="6"/>
      <c r="AC724" s="6"/>
      <c r="AD724" s="7"/>
      <c r="AF724" s="5"/>
      <c r="AG724" s="25">
        <v>14</v>
      </c>
      <c r="AH724" s="6"/>
      <c r="AI724" s="6"/>
      <c r="AJ724" s="6"/>
      <c r="AK724" s="6"/>
      <c r="AL724" s="7"/>
    </row>
    <row r="725" spans="2:38" x14ac:dyDescent="0.25">
      <c r="B725" s="25"/>
      <c r="X725" s="5"/>
      <c r="Y725" s="25">
        <v>28</v>
      </c>
      <c r="Z725" s="6"/>
      <c r="AA725" s="6"/>
      <c r="AB725" s="6"/>
      <c r="AC725" s="6"/>
      <c r="AD725" s="7"/>
      <c r="AF725" s="5"/>
      <c r="AG725" s="25">
        <v>33</v>
      </c>
      <c r="AH725" s="6"/>
      <c r="AI725" s="6"/>
      <c r="AJ725" s="6"/>
      <c r="AK725" s="6"/>
      <c r="AL725" s="7"/>
    </row>
    <row r="726" spans="2:38" x14ac:dyDescent="0.25">
      <c r="B726" s="25"/>
      <c r="X726" s="5"/>
      <c r="Y726" s="25">
        <v>7</v>
      </c>
      <c r="Z726" s="6"/>
      <c r="AA726" s="6"/>
      <c r="AB726" s="6"/>
      <c r="AC726" s="6"/>
      <c r="AD726" s="7"/>
      <c r="AF726" s="5"/>
      <c r="AG726" s="25">
        <v>5</v>
      </c>
      <c r="AH726" s="6"/>
      <c r="AI726" s="6"/>
      <c r="AJ726" s="6"/>
      <c r="AK726" s="6"/>
      <c r="AL726" s="7"/>
    </row>
    <row r="727" spans="2:38" x14ac:dyDescent="0.25">
      <c r="B727" s="25"/>
      <c r="X727" s="5"/>
      <c r="Y727" s="25">
        <v>2</v>
      </c>
      <c r="Z727" s="6"/>
      <c r="AA727" s="6"/>
      <c r="AB727" s="6"/>
      <c r="AC727" s="6"/>
      <c r="AD727" s="7"/>
      <c r="AF727" s="5"/>
      <c r="AG727" s="25">
        <v>22</v>
      </c>
      <c r="AH727" s="6"/>
      <c r="AI727" s="6"/>
      <c r="AJ727" s="6"/>
      <c r="AK727" s="6"/>
      <c r="AL727" s="7"/>
    </row>
    <row r="728" spans="2:38" x14ac:dyDescent="0.25">
      <c r="B728" s="25"/>
      <c r="X728" s="5"/>
      <c r="Y728" s="25">
        <v>4</v>
      </c>
      <c r="Z728" s="6"/>
      <c r="AA728" s="6"/>
      <c r="AB728" s="6"/>
      <c r="AC728" s="6"/>
      <c r="AD728" s="7"/>
      <c r="AF728" s="5"/>
      <c r="AG728" s="25">
        <v>13</v>
      </c>
      <c r="AH728" s="6"/>
      <c r="AI728" s="6"/>
      <c r="AJ728" s="6"/>
      <c r="AK728" s="6"/>
      <c r="AL728" s="7"/>
    </row>
    <row r="729" spans="2:38" x14ac:dyDescent="0.25">
      <c r="B729" s="25"/>
      <c r="X729" s="5"/>
      <c r="Y729" s="25">
        <v>35</v>
      </c>
      <c r="Z729" s="6"/>
      <c r="AA729" s="6"/>
      <c r="AB729" s="6"/>
      <c r="AC729" s="6"/>
      <c r="AD729" s="7"/>
      <c r="AF729" s="5"/>
      <c r="AG729" s="25">
        <v>3</v>
      </c>
      <c r="AH729" s="6"/>
      <c r="AI729" s="6"/>
      <c r="AJ729" s="6"/>
      <c r="AK729" s="6"/>
      <c r="AL729" s="7"/>
    </row>
    <row r="730" spans="2:38" x14ac:dyDescent="0.25">
      <c r="B730" s="25"/>
      <c r="X730" s="5"/>
      <c r="Y730" s="25">
        <v>31</v>
      </c>
      <c r="Z730" s="6"/>
      <c r="AA730" s="6"/>
      <c r="AB730" s="6"/>
      <c r="AC730" s="6"/>
      <c r="AD730" s="7"/>
      <c r="AF730" s="5"/>
      <c r="AG730" s="25">
        <v>4</v>
      </c>
      <c r="AH730" s="6"/>
      <c r="AI730" s="6"/>
      <c r="AJ730" s="6"/>
      <c r="AK730" s="6"/>
      <c r="AL730" s="7"/>
    </row>
    <row r="731" spans="2:38" x14ac:dyDescent="0.25">
      <c r="B731" s="25"/>
      <c r="X731" s="5"/>
      <c r="Y731" s="25">
        <v>9</v>
      </c>
      <c r="Z731" s="6"/>
      <c r="AA731" s="6"/>
      <c r="AB731" s="6"/>
      <c r="AC731" s="6"/>
      <c r="AD731" s="7"/>
      <c r="AF731" s="5"/>
      <c r="AG731" s="25">
        <v>15</v>
      </c>
      <c r="AH731" s="6"/>
      <c r="AI731" s="6"/>
      <c r="AJ731" s="6"/>
      <c r="AK731" s="6"/>
      <c r="AL731" s="7"/>
    </row>
    <row r="732" spans="2:38" x14ac:dyDescent="0.25">
      <c r="B732" s="25"/>
      <c r="X732" s="5"/>
      <c r="Y732" s="25">
        <v>9</v>
      </c>
      <c r="Z732" s="6"/>
      <c r="AA732" s="6"/>
      <c r="AB732" s="6"/>
      <c r="AC732" s="6"/>
      <c r="AD732" s="7"/>
      <c r="AF732" s="5"/>
      <c r="AG732" s="25">
        <v>18</v>
      </c>
      <c r="AH732" s="6"/>
      <c r="AI732" s="6"/>
      <c r="AJ732" s="6"/>
      <c r="AK732" s="6"/>
      <c r="AL732" s="7"/>
    </row>
    <row r="733" spans="2:38" x14ac:dyDescent="0.25">
      <c r="B733" s="25"/>
      <c r="X733" s="5"/>
      <c r="Y733" s="25">
        <v>23</v>
      </c>
      <c r="Z733" s="6"/>
      <c r="AA733" s="6"/>
      <c r="AB733" s="6"/>
      <c r="AC733" s="6"/>
      <c r="AD733" s="7"/>
      <c r="AF733" s="5"/>
      <c r="AG733" s="25">
        <v>13</v>
      </c>
      <c r="AH733" s="6"/>
      <c r="AI733" s="6"/>
      <c r="AJ733" s="6"/>
      <c r="AK733" s="6"/>
      <c r="AL733" s="7"/>
    </row>
    <row r="734" spans="2:38" x14ac:dyDescent="0.25">
      <c r="B734" s="25"/>
      <c r="X734" s="5"/>
      <c r="Y734" s="25">
        <v>13</v>
      </c>
      <c r="Z734" s="6"/>
      <c r="AA734" s="6"/>
      <c r="AB734" s="6"/>
      <c r="AC734" s="6"/>
      <c r="AD734" s="7"/>
      <c r="AF734" s="5"/>
      <c r="AG734" s="25">
        <v>7</v>
      </c>
      <c r="AH734" s="6"/>
      <c r="AI734" s="6"/>
      <c r="AJ734" s="6"/>
      <c r="AK734" s="6"/>
      <c r="AL734" s="7"/>
    </row>
    <row r="735" spans="2:38" x14ac:dyDescent="0.25">
      <c r="B735" s="25"/>
      <c r="X735" s="5"/>
      <c r="Y735" s="25">
        <v>13</v>
      </c>
      <c r="Z735" s="6"/>
      <c r="AA735" s="6"/>
      <c r="AB735" s="6"/>
      <c r="AC735" s="6"/>
      <c r="AD735" s="7"/>
      <c r="AF735" s="5"/>
      <c r="AG735" s="25">
        <v>24</v>
      </c>
      <c r="AH735" s="6"/>
      <c r="AI735" s="6"/>
      <c r="AJ735" s="6"/>
      <c r="AK735" s="6"/>
      <c r="AL735" s="7"/>
    </row>
    <row r="736" spans="2:38" x14ac:dyDescent="0.25">
      <c r="B736" s="25"/>
      <c r="X736" s="5"/>
      <c r="Y736" s="25">
        <v>16</v>
      </c>
      <c r="Z736" s="6"/>
      <c r="AA736" s="6"/>
      <c r="AB736" s="6"/>
      <c r="AC736" s="6"/>
      <c r="AD736" s="7"/>
      <c r="AF736" s="5"/>
      <c r="AG736" s="25">
        <v>21</v>
      </c>
      <c r="AH736" s="6"/>
      <c r="AI736" s="6"/>
      <c r="AJ736" s="6"/>
      <c r="AK736" s="6"/>
      <c r="AL736" s="7"/>
    </row>
    <row r="737" spans="2:38" x14ac:dyDescent="0.25">
      <c r="B737" s="25"/>
      <c r="X737" s="5"/>
      <c r="Y737" s="25">
        <v>7</v>
      </c>
      <c r="Z737" s="6"/>
      <c r="AA737" s="6"/>
      <c r="AB737" s="6"/>
      <c r="AC737" s="6"/>
      <c r="AD737" s="7"/>
      <c r="AF737" s="5"/>
      <c r="AG737" s="25">
        <v>9</v>
      </c>
      <c r="AH737" s="6"/>
      <c r="AI737" s="6"/>
      <c r="AJ737" s="6"/>
      <c r="AK737" s="6"/>
      <c r="AL737" s="7"/>
    </row>
    <row r="738" spans="2:38" x14ac:dyDescent="0.25">
      <c r="B738" s="25"/>
      <c r="X738" s="5"/>
      <c r="Y738" s="25">
        <v>34</v>
      </c>
      <c r="Z738" s="6"/>
      <c r="AA738" s="6"/>
      <c r="AB738" s="6"/>
      <c r="AC738" s="6"/>
      <c r="AD738" s="7"/>
      <c r="AF738" s="5"/>
      <c r="AG738" s="25">
        <v>20</v>
      </c>
      <c r="AH738" s="6"/>
      <c r="AI738" s="6"/>
      <c r="AJ738" s="6"/>
      <c r="AK738" s="6"/>
      <c r="AL738" s="7"/>
    </row>
    <row r="739" spans="2:38" x14ac:dyDescent="0.25">
      <c r="B739" s="25"/>
      <c r="X739" s="5"/>
      <c r="Y739" s="25">
        <v>12</v>
      </c>
      <c r="Z739" s="6"/>
      <c r="AA739" s="6"/>
      <c r="AB739" s="6"/>
      <c r="AC739" s="6"/>
      <c r="AD739" s="7"/>
      <c r="AF739" s="5"/>
      <c r="AG739" s="25">
        <v>29</v>
      </c>
      <c r="AH739" s="6"/>
      <c r="AI739" s="6"/>
      <c r="AJ739" s="6"/>
      <c r="AK739" s="6"/>
      <c r="AL739" s="7"/>
    </row>
    <row r="740" spans="2:38" x14ac:dyDescent="0.25">
      <c r="B740" s="25"/>
      <c r="X740" s="5"/>
      <c r="Y740" s="25">
        <v>27</v>
      </c>
      <c r="Z740" s="6"/>
      <c r="AA740" s="6"/>
      <c r="AB740" s="6"/>
      <c r="AC740" s="6"/>
      <c r="AD740" s="7"/>
      <c r="AF740" s="5"/>
      <c r="AG740" s="25">
        <v>4</v>
      </c>
      <c r="AH740" s="6"/>
      <c r="AI740" s="6"/>
      <c r="AJ740" s="6"/>
      <c r="AK740" s="6"/>
      <c r="AL740" s="7"/>
    </row>
    <row r="741" spans="2:38" x14ac:dyDescent="0.25">
      <c r="B741" s="25"/>
      <c r="X741" s="5"/>
      <c r="Y741" s="25">
        <v>10</v>
      </c>
      <c r="Z741" s="6"/>
      <c r="AA741" s="6"/>
      <c r="AB741" s="6"/>
      <c r="AC741" s="6"/>
      <c r="AD741" s="7"/>
      <c r="AF741" s="5"/>
      <c r="AG741" s="25">
        <v>31</v>
      </c>
      <c r="AH741" s="6"/>
      <c r="AI741" s="6"/>
      <c r="AJ741" s="6"/>
      <c r="AK741" s="6"/>
      <c r="AL741" s="7"/>
    </row>
    <row r="742" spans="2:38" x14ac:dyDescent="0.25">
      <c r="B742" s="25"/>
      <c r="X742" s="5"/>
      <c r="Y742" s="25">
        <v>28</v>
      </c>
      <c r="Z742" s="6"/>
      <c r="AA742" s="6"/>
      <c r="AB742" s="6"/>
      <c r="AC742" s="6"/>
      <c r="AD742" s="7"/>
      <c r="AF742" s="5"/>
      <c r="AG742" s="25">
        <v>26</v>
      </c>
      <c r="AH742" s="6"/>
      <c r="AI742" s="6"/>
      <c r="AJ742" s="6"/>
      <c r="AK742" s="6"/>
      <c r="AL742" s="7"/>
    </row>
    <row r="743" spans="2:38" x14ac:dyDescent="0.25">
      <c r="B743" s="25"/>
      <c r="X743" s="5"/>
      <c r="Y743" s="25">
        <v>27</v>
      </c>
      <c r="Z743" s="6"/>
      <c r="AA743" s="6"/>
      <c r="AB743" s="6"/>
      <c r="AC743" s="6"/>
      <c r="AD743" s="7"/>
      <c r="AF743" s="5"/>
      <c r="AG743" s="25">
        <v>22</v>
      </c>
      <c r="AH743" s="6"/>
      <c r="AI743" s="6"/>
      <c r="AJ743" s="6"/>
      <c r="AK743" s="6"/>
      <c r="AL743" s="7"/>
    </row>
    <row r="744" spans="2:38" x14ac:dyDescent="0.25">
      <c r="B744" s="25"/>
      <c r="X744" s="5"/>
      <c r="Y744" s="25">
        <v>17</v>
      </c>
      <c r="Z744" s="6"/>
      <c r="AA744" s="6"/>
      <c r="AB744" s="6"/>
      <c r="AC744" s="6"/>
      <c r="AD744" s="7"/>
      <c r="AF744" s="5"/>
      <c r="AG744" s="25">
        <v>32</v>
      </c>
      <c r="AH744" s="6"/>
      <c r="AI744" s="6"/>
      <c r="AJ744" s="6"/>
      <c r="AK744" s="6"/>
      <c r="AL744" s="7"/>
    </row>
    <row r="745" spans="2:38" x14ac:dyDescent="0.25">
      <c r="B745" s="25"/>
      <c r="X745" s="5"/>
      <c r="Y745" s="25">
        <v>24</v>
      </c>
      <c r="Z745" s="6"/>
      <c r="AA745" s="6"/>
      <c r="AB745" s="6"/>
      <c r="AC745" s="6"/>
      <c r="AD745" s="7"/>
      <c r="AF745" s="5"/>
      <c r="AG745" s="25">
        <v>28</v>
      </c>
      <c r="AH745" s="6"/>
      <c r="AI745" s="6"/>
      <c r="AJ745" s="6"/>
      <c r="AK745" s="6"/>
      <c r="AL745" s="7"/>
    </row>
    <row r="746" spans="2:38" x14ac:dyDescent="0.25">
      <c r="B746" s="25"/>
      <c r="X746" s="5"/>
      <c r="Y746" s="25">
        <v>20</v>
      </c>
      <c r="Z746" s="6"/>
      <c r="AA746" s="6"/>
      <c r="AB746" s="6"/>
      <c r="AC746" s="6"/>
      <c r="AD746" s="7"/>
      <c r="AF746" s="5"/>
      <c r="AG746" s="25">
        <v>26</v>
      </c>
      <c r="AH746" s="6"/>
      <c r="AI746" s="6"/>
      <c r="AJ746" s="6"/>
      <c r="AK746" s="6"/>
      <c r="AL746" s="7"/>
    </row>
    <row r="747" spans="2:38" x14ac:dyDescent="0.25">
      <c r="B747" s="25"/>
      <c r="X747" s="5"/>
      <c r="Y747" s="25">
        <v>10</v>
      </c>
      <c r="Z747" s="6"/>
      <c r="AA747" s="6"/>
      <c r="AB747" s="6"/>
      <c r="AC747" s="6"/>
      <c r="AD747" s="7"/>
      <c r="AF747" s="5"/>
      <c r="AG747" s="25">
        <v>36</v>
      </c>
      <c r="AH747" s="6"/>
      <c r="AI747" s="6"/>
      <c r="AJ747" s="6"/>
      <c r="AK747" s="6"/>
      <c r="AL747" s="7"/>
    </row>
    <row r="748" spans="2:38" x14ac:dyDescent="0.25">
      <c r="B748" s="25"/>
      <c r="X748" s="5"/>
      <c r="Y748" s="25">
        <v>0</v>
      </c>
      <c r="Z748" s="6"/>
      <c r="AA748" s="6"/>
      <c r="AB748" s="6"/>
      <c r="AC748" s="6"/>
      <c r="AD748" s="7"/>
      <c r="AF748" s="5"/>
      <c r="AG748" s="25">
        <v>27</v>
      </c>
      <c r="AH748" s="6"/>
      <c r="AI748" s="6"/>
      <c r="AJ748" s="6"/>
      <c r="AK748" s="6"/>
      <c r="AL748" s="7"/>
    </row>
    <row r="749" spans="2:38" x14ac:dyDescent="0.25">
      <c r="B749" s="25"/>
      <c r="X749" s="5"/>
      <c r="Y749" s="25">
        <v>9</v>
      </c>
      <c r="Z749" s="6"/>
      <c r="AA749" s="6"/>
      <c r="AB749" s="6"/>
      <c r="AC749" s="6"/>
      <c r="AD749" s="7"/>
      <c r="AF749" s="5"/>
      <c r="AG749" s="25">
        <v>0</v>
      </c>
      <c r="AH749" s="6"/>
      <c r="AI749" s="6"/>
      <c r="AJ749" s="6"/>
      <c r="AK749" s="6"/>
      <c r="AL749" s="7"/>
    </row>
    <row r="750" spans="2:38" x14ac:dyDescent="0.25">
      <c r="B750" s="25"/>
      <c r="X750" s="5"/>
      <c r="Y750" s="25">
        <v>17</v>
      </c>
      <c r="Z750" s="6"/>
      <c r="AA750" s="6"/>
      <c r="AB750" s="6"/>
      <c r="AC750" s="6"/>
      <c r="AD750" s="7"/>
      <c r="AF750" s="5"/>
      <c r="AG750" s="25">
        <v>7</v>
      </c>
      <c r="AH750" s="6"/>
      <c r="AI750" s="6"/>
      <c r="AJ750" s="6"/>
      <c r="AK750" s="6"/>
      <c r="AL750" s="7"/>
    </row>
    <row r="751" spans="2:38" x14ac:dyDescent="0.25">
      <c r="B751" s="25"/>
      <c r="X751" s="5"/>
      <c r="Y751" s="25">
        <v>20</v>
      </c>
      <c r="Z751" s="6"/>
      <c r="AA751" s="6"/>
      <c r="AB751" s="6"/>
      <c r="AC751" s="6"/>
      <c r="AD751" s="7"/>
      <c r="AF751" s="5"/>
      <c r="AG751" s="25">
        <v>6</v>
      </c>
      <c r="AH751" s="6"/>
      <c r="AI751" s="6"/>
      <c r="AJ751" s="6"/>
      <c r="AK751" s="6"/>
      <c r="AL751" s="7"/>
    </row>
    <row r="752" spans="2:38" x14ac:dyDescent="0.25">
      <c r="B752" s="25"/>
      <c r="X752" s="5"/>
      <c r="Y752" s="25">
        <v>10</v>
      </c>
      <c r="Z752" s="6"/>
      <c r="AA752" s="6"/>
      <c r="AB752" s="6"/>
      <c r="AC752" s="6"/>
      <c r="AD752" s="7"/>
      <c r="AF752" s="5"/>
      <c r="AG752" s="25">
        <v>25</v>
      </c>
      <c r="AH752" s="6"/>
      <c r="AI752" s="6"/>
      <c r="AJ752" s="6"/>
      <c r="AK752" s="6"/>
      <c r="AL752" s="7"/>
    </row>
    <row r="753" spans="2:38" x14ac:dyDescent="0.25">
      <c r="B753" s="25"/>
      <c r="X753" s="5"/>
      <c r="Y753" s="25">
        <v>19</v>
      </c>
      <c r="Z753" s="6"/>
      <c r="AA753" s="6"/>
      <c r="AB753" s="6"/>
      <c r="AC753" s="6"/>
      <c r="AD753" s="7"/>
      <c r="AF753" s="5"/>
      <c r="AG753" s="25">
        <v>15</v>
      </c>
      <c r="AH753" s="6"/>
      <c r="AI753" s="6"/>
      <c r="AJ753" s="6"/>
      <c r="AK753" s="6"/>
      <c r="AL753" s="7"/>
    </row>
    <row r="754" spans="2:38" x14ac:dyDescent="0.25">
      <c r="B754" s="25"/>
      <c r="X754" s="5"/>
      <c r="Y754" s="25">
        <v>32</v>
      </c>
      <c r="Z754" s="6"/>
      <c r="AA754" s="6"/>
      <c r="AB754" s="6"/>
      <c r="AC754" s="6"/>
      <c r="AD754" s="7"/>
      <c r="AF754" s="5"/>
      <c r="AG754" s="25">
        <v>2</v>
      </c>
      <c r="AH754" s="6"/>
      <c r="AI754" s="6"/>
      <c r="AJ754" s="6"/>
      <c r="AK754" s="6"/>
      <c r="AL754" s="7"/>
    </row>
    <row r="755" spans="2:38" x14ac:dyDescent="0.25">
      <c r="B755" s="25"/>
      <c r="X755" s="5"/>
      <c r="Y755" s="25">
        <v>36</v>
      </c>
      <c r="Z755" s="6"/>
      <c r="AA755" s="6"/>
      <c r="AB755" s="6"/>
      <c r="AC755" s="6"/>
      <c r="AD755" s="7"/>
      <c r="AF755" s="5"/>
      <c r="AG755" s="25">
        <v>19</v>
      </c>
      <c r="AH755" s="6"/>
      <c r="AI755" s="6"/>
      <c r="AJ755" s="6"/>
      <c r="AK755" s="6"/>
      <c r="AL755" s="7"/>
    </row>
    <row r="756" spans="2:38" x14ac:dyDescent="0.25">
      <c r="B756" s="25"/>
      <c r="X756" s="5"/>
      <c r="Y756" s="25">
        <v>1</v>
      </c>
      <c r="Z756" s="6"/>
      <c r="AA756" s="6"/>
      <c r="AB756" s="6"/>
      <c r="AC756" s="6"/>
      <c r="AD756" s="7"/>
      <c r="AF756" s="5"/>
      <c r="AG756" s="25">
        <v>8</v>
      </c>
      <c r="AH756" s="6"/>
      <c r="AI756" s="6"/>
      <c r="AJ756" s="6"/>
      <c r="AK756" s="6"/>
      <c r="AL756" s="7"/>
    </row>
    <row r="757" spans="2:38" x14ac:dyDescent="0.25">
      <c r="B757" s="25"/>
      <c r="X757" s="5"/>
      <c r="Y757" s="25">
        <v>0</v>
      </c>
      <c r="Z757" s="6"/>
      <c r="AA757" s="6"/>
      <c r="AB757" s="6"/>
      <c r="AC757" s="6"/>
      <c r="AD757" s="7"/>
      <c r="AF757" s="5"/>
      <c r="AG757" s="25">
        <v>20</v>
      </c>
      <c r="AH757" s="6"/>
      <c r="AI757" s="6"/>
      <c r="AJ757" s="6"/>
      <c r="AK757" s="6"/>
      <c r="AL757" s="7"/>
    </row>
    <row r="758" spans="2:38" x14ac:dyDescent="0.25">
      <c r="B758" s="25"/>
      <c r="X758" s="5"/>
      <c r="Y758" s="25">
        <v>34</v>
      </c>
      <c r="Z758" s="6"/>
      <c r="AA758" s="6"/>
      <c r="AB758" s="6"/>
      <c r="AC758" s="6"/>
      <c r="AD758" s="7"/>
      <c r="AF758" s="5"/>
      <c r="AG758" s="25">
        <v>33</v>
      </c>
      <c r="AH758" s="6"/>
      <c r="AI758" s="6"/>
      <c r="AJ758" s="6"/>
      <c r="AK758" s="6"/>
      <c r="AL758" s="7"/>
    </row>
    <row r="759" spans="2:38" x14ac:dyDescent="0.25">
      <c r="B759" s="25"/>
      <c r="X759" s="5"/>
      <c r="Y759" s="25">
        <v>33</v>
      </c>
      <c r="Z759" s="6"/>
      <c r="AA759" s="6"/>
      <c r="AB759" s="6"/>
      <c r="AC759" s="6"/>
      <c r="AD759" s="7"/>
      <c r="AF759" s="5"/>
      <c r="AG759" s="25">
        <v>28</v>
      </c>
      <c r="AH759" s="6"/>
      <c r="AI759" s="6"/>
      <c r="AJ759" s="6"/>
      <c r="AK759" s="6"/>
      <c r="AL759" s="7"/>
    </row>
    <row r="760" spans="2:38" x14ac:dyDescent="0.25">
      <c r="B760" s="25"/>
      <c r="X760" s="5"/>
      <c r="Y760" s="25">
        <v>28</v>
      </c>
      <c r="Z760" s="6"/>
      <c r="AA760" s="6"/>
      <c r="AB760" s="6"/>
      <c r="AC760" s="6"/>
      <c r="AD760" s="7"/>
      <c r="AF760" s="5"/>
      <c r="AG760" s="25">
        <v>0</v>
      </c>
      <c r="AH760" s="6"/>
      <c r="AI760" s="6"/>
      <c r="AJ760" s="6"/>
      <c r="AK760" s="6"/>
      <c r="AL760" s="7"/>
    </row>
    <row r="761" spans="2:38" x14ac:dyDescent="0.25">
      <c r="B761" s="25"/>
      <c r="X761" s="5"/>
      <c r="Y761" s="25">
        <v>25</v>
      </c>
      <c r="Z761" s="6"/>
      <c r="AA761" s="6"/>
      <c r="AB761" s="6"/>
      <c r="AC761" s="6"/>
      <c r="AD761" s="7"/>
      <c r="AF761" s="5"/>
      <c r="AG761" s="25">
        <v>24</v>
      </c>
      <c r="AH761" s="6"/>
      <c r="AI761" s="6"/>
      <c r="AJ761" s="6"/>
      <c r="AK761" s="6"/>
      <c r="AL761" s="7"/>
    </row>
    <row r="762" spans="2:38" x14ac:dyDescent="0.25">
      <c r="B762" s="25"/>
      <c r="X762" s="5"/>
      <c r="Y762" s="25">
        <v>12</v>
      </c>
      <c r="Z762" s="6"/>
      <c r="AA762" s="6"/>
      <c r="AB762" s="6"/>
      <c r="AC762" s="6"/>
      <c r="AD762" s="7"/>
      <c r="AF762" s="5"/>
      <c r="AG762" s="25">
        <v>2</v>
      </c>
      <c r="AH762" s="6"/>
      <c r="AI762" s="6"/>
      <c r="AJ762" s="6"/>
      <c r="AK762" s="6"/>
      <c r="AL762" s="7"/>
    </row>
    <row r="763" spans="2:38" x14ac:dyDescent="0.25">
      <c r="B763" s="25"/>
      <c r="X763" s="5"/>
      <c r="Y763" s="25">
        <v>13</v>
      </c>
      <c r="Z763" s="6"/>
      <c r="AA763" s="6"/>
      <c r="AB763" s="6"/>
      <c r="AC763" s="6"/>
      <c r="AD763" s="7"/>
      <c r="AF763" s="5"/>
      <c r="AG763" s="25">
        <v>8</v>
      </c>
      <c r="AH763" s="6"/>
      <c r="AI763" s="6"/>
      <c r="AJ763" s="6"/>
      <c r="AK763" s="6"/>
      <c r="AL763" s="7"/>
    </row>
    <row r="764" spans="2:38" x14ac:dyDescent="0.25">
      <c r="B764" s="25"/>
      <c r="X764" s="5"/>
      <c r="Y764" s="25">
        <v>0</v>
      </c>
      <c r="Z764" s="6"/>
      <c r="AA764" s="6"/>
      <c r="AB764" s="6"/>
      <c r="AC764" s="6"/>
      <c r="AD764" s="7"/>
      <c r="AF764" s="5"/>
      <c r="AG764" s="25">
        <v>13</v>
      </c>
      <c r="AH764" s="6"/>
      <c r="AI764" s="6"/>
      <c r="AJ764" s="6"/>
      <c r="AK764" s="6"/>
      <c r="AL764" s="7"/>
    </row>
    <row r="765" spans="2:38" x14ac:dyDescent="0.25">
      <c r="B765" s="25"/>
      <c r="X765" s="5"/>
      <c r="Y765" s="25">
        <v>2</v>
      </c>
      <c r="Z765" s="6"/>
      <c r="AA765" s="6"/>
      <c r="AB765" s="6"/>
      <c r="AC765" s="6"/>
      <c r="AD765" s="7"/>
      <c r="AF765" s="5"/>
      <c r="AG765" s="25">
        <v>31</v>
      </c>
      <c r="AH765" s="6"/>
      <c r="AI765" s="6"/>
      <c r="AJ765" s="6"/>
      <c r="AK765" s="6"/>
      <c r="AL765" s="7"/>
    </row>
    <row r="766" spans="2:38" x14ac:dyDescent="0.25">
      <c r="B766" s="25"/>
      <c r="X766" s="5"/>
      <c r="Y766" s="25">
        <v>16</v>
      </c>
      <c r="Z766" s="6"/>
      <c r="AA766" s="6"/>
      <c r="AB766" s="6"/>
      <c r="AC766" s="6"/>
      <c r="AD766" s="7"/>
      <c r="AF766" s="5"/>
      <c r="AG766" s="25">
        <v>30</v>
      </c>
      <c r="AH766" s="6"/>
      <c r="AI766" s="6"/>
      <c r="AJ766" s="6"/>
      <c r="AK766" s="6"/>
      <c r="AL766" s="7"/>
    </row>
    <row r="767" spans="2:38" x14ac:dyDescent="0.25">
      <c r="B767" s="25"/>
      <c r="X767" s="5"/>
      <c r="Y767" s="25">
        <v>15</v>
      </c>
      <c r="Z767" s="6"/>
      <c r="AA767" s="6"/>
      <c r="AB767" s="6"/>
      <c r="AC767" s="6"/>
      <c r="AD767" s="7"/>
      <c r="AF767" s="5"/>
      <c r="AG767" s="25">
        <v>28</v>
      </c>
      <c r="AH767" s="6"/>
      <c r="AI767" s="6"/>
      <c r="AJ767" s="6"/>
      <c r="AK767" s="6"/>
      <c r="AL767" s="7"/>
    </row>
    <row r="768" spans="2:38" x14ac:dyDescent="0.25">
      <c r="B768" s="25"/>
      <c r="X768" s="5"/>
      <c r="Y768" s="25">
        <v>15</v>
      </c>
      <c r="Z768" s="6"/>
      <c r="AA768" s="6"/>
      <c r="AB768" s="6"/>
      <c r="AC768" s="6"/>
      <c r="AD768" s="7"/>
      <c r="AF768" s="5"/>
      <c r="AG768" s="25">
        <v>4</v>
      </c>
      <c r="AH768" s="6"/>
      <c r="AI768" s="6"/>
      <c r="AJ768" s="6"/>
      <c r="AK768" s="6"/>
      <c r="AL768" s="7"/>
    </row>
    <row r="769" spans="2:38" x14ac:dyDescent="0.25">
      <c r="B769" s="25"/>
      <c r="X769" s="5"/>
      <c r="Y769" s="25">
        <v>22</v>
      </c>
      <c r="Z769" s="6"/>
      <c r="AA769" s="6"/>
      <c r="AB769" s="6"/>
      <c r="AC769" s="6"/>
      <c r="AD769" s="7"/>
      <c r="AF769" s="5"/>
      <c r="AG769" s="25">
        <v>26</v>
      </c>
      <c r="AH769" s="6"/>
      <c r="AI769" s="6"/>
      <c r="AJ769" s="6"/>
      <c r="AK769" s="6"/>
      <c r="AL769" s="7"/>
    </row>
    <row r="770" spans="2:38" x14ac:dyDescent="0.25">
      <c r="B770" s="25"/>
      <c r="X770" s="5"/>
      <c r="Y770" s="25">
        <v>2</v>
      </c>
      <c r="Z770" s="6"/>
      <c r="AA770" s="6"/>
      <c r="AB770" s="6"/>
      <c r="AC770" s="6"/>
      <c r="AD770" s="7"/>
      <c r="AF770" s="5"/>
      <c r="AG770" s="25">
        <v>13</v>
      </c>
      <c r="AH770" s="6"/>
      <c r="AI770" s="6"/>
      <c r="AJ770" s="6"/>
      <c r="AK770" s="6"/>
      <c r="AL770" s="7"/>
    </row>
    <row r="771" spans="2:38" x14ac:dyDescent="0.25">
      <c r="B771" s="25"/>
      <c r="X771" s="5"/>
      <c r="Y771" s="25">
        <v>14</v>
      </c>
      <c r="Z771" s="6"/>
      <c r="AA771" s="6"/>
      <c r="AB771" s="6"/>
      <c r="AC771" s="6"/>
      <c r="AD771" s="7"/>
      <c r="AF771" s="5"/>
      <c r="AG771" s="25">
        <v>14</v>
      </c>
      <c r="AH771" s="6"/>
      <c r="AI771" s="6"/>
      <c r="AJ771" s="6"/>
      <c r="AK771" s="6"/>
      <c r="AL771" s="7"/>
    </row>
    <row r="772" spans="2:38" x14ac:dyDescent="0.25">
      <c r="B772" s="25"/>
      <c r="X772" s="5"/>
      <c r="Y772" s="25">
        <v>2</v>
      </c>
      <c r="Z772" s="6"/>
      <c r="AA772" s="6"/>
      <c r="AB772" s="6"/>
      <c r="AC772" s="6"/>
      <c r="AD772" s="7"/>
      <c r="AF772" s="5"/>
      <c r="AG772" s="25">
        <v>17</v>
      </c>
      <c r="AH772" s="6"/>
      <c r="AI772" s="6"/>
      <c r="AJ772" s="6"/>
      <c r="AK772" s="6"/>
      <c r="AL772" s="7"/>
    </row>
    <row r="773" spans="2:38" x14ac:dyDescent="0.25">
      <c r="B773" s="25"/>
      <c r="X773" s="5"/>
      <c r="Y773" s="25">
        <v>24</v>
      </c>
      <c r="Z773" s="6"/>
      <c r="AA773" s="6"/>
      <c r="AB773" s="6"/>
      <c r="AC773" s="6"/>
      <c r="AD773" s="7"/>
      <c r="AF773" s="5"/>
      <c r="AG773" s="25">
        <v>0</v>
      </c>
      <c r="AH773" s="6"/>
      <c r="AI773" s="6"/>
      <c r="AJ773" s="6"/>
      <c r="AK773" s="6"/>
      <c r="AL773" s="7"/>
    </row>
    <row r="774" spans="2:38" x14ac:dyDescent="0.25">
      <c r="B774" s="25"/>
      <c r="X774" s="5"/>
      <c r="Y774" s="25">
        <v>0</v>
      </c>
      <c r="Z774" s="6"/>
      <c r="AA774" s="6"/>
      <c r="AB774" s="6"/>
      <c r="AC774" s="6"/>
      <c r="AD774" s="7"/>
      <c r="AF774" s="5"/>
      <c r="AG774" s="25">
        <v>24</v>
      </c>
      <c r="AH774" s="6"/>
      <c r="AI774" s="6"/>
      <c r="AJ774" s="6"/>
      <c r="AK774" s="6"/>
      <c r="AL774" s="7"/>
    </row>
    <row r="775" spans="2:38" x14ac:dyDescent="0.25">
      <c r="B775" s="25"/>
      <c r="X775" s="5"/>
      <c r="Y775" s="25">
        <v>36</v>
      </c>
      <c r="Z775" s="6"/>
      <c r="AA775" s="6"/>
      <c r="AB775" s="6"/>
      <c r="AC775" s="6"/>
      <c r="AD775" s="7"/>
      <c r="AF775" s="5"/>
      <c r="AG775" s="25">
        <v>15</v>
      </c>
      <c r="AH775" s="6"/>
      <c r="AI775" s="6"/>
      <c r="AJ775" s="6"/>
      <c r="AK775" s="6"/>
      <c r="AL775" s="7"/>
    </row>
    <row r="776" spans="2:38" x14ac:dyDescent="0.25">
      <c r="B776" s="25"/>
      <c r="X776" s="5"/>
      <c r="Y776" s="25">
        <v>15</v>
      </c>
      <c r="Z776" s="6"/>
      <c r="AA776" s="6"/>
      <c r="AB776" s="6"/>
      <c r="AC776" s="6"/>
      <c r="AD776" s="7"/>
      <c r="AF776" s="5"/>
      <c r="AG776" s="25">
        <v>21</v>
      </c>
      <c r="AH776" s="6"/>
      <c r="AI776" s="6"/>
      <c r="AJ776" s="6"/>
      <c r="AK776" s="6"/>
      <c r="AL776" s="7"/>
    </row>
    <row r="777" spans="2:38" x14ac:dyDescent="0.25">
      <c r="B777" s="25"/>
      <c r="X777" s="5"/>
      <c r="Y777" s="25">
        <v>5</v>
      </c>
      <c r="Z777" s="6"/>
      <c r="AA777" s="6"/>
      <c r="AB777" s="6"/>
      <c r="AC777" s="6"/>
      <c r="AD777" s="7"/>
      <c r="AF777" s="5"/>
      <c r="AG777" s="25">
        <v>36</v>
      </c>
      <c r="AH777" s="6"/>
      <c r="AI777" s="6"/>
      <c r="AJ777" s="6"/>
      <c r="AK777" s="6"/>
      <c r="AL777" s="7"/>
    </row>
    <row r="778" spans="2:38" x14ac:dyDescent="0.25">
      <c r="B778" s="25"/>
      <c r="X778" s="5"/>
      <c r="Y778" s="25">
        <v>32</v>
      </c>
      <c r="Z778" s="6"/>
      <c r="AA778" s="6"/>
      <c r="AB778" s="6"/>
      <c r="AC778" s="6"/>
      <c r="AD778" s="7"/>
      <c r="AF778" s="5"/>
      <c r="AG778" s="25">
        <v>23</v>
      </c>
      <c r="AH778" s="6"/>
      <c r="AI778" s="6"/>
      <c r="AJ778" s="6"/>
      <c r="AK778" s="6"/>
      <c r="AL778" s="7"/>
    </row>
    <row r="779" spans="2:38" x14ac:dyDescent="0.25">
      <c r="B779" s="25"/>
      <c r="X779" s="5"/>
      <c r="Y779" s="25">
        <v>30</v>
      </c>
      <c r="Z779" s="6"/>
      <c r="AA779" s="6"/>
      <c r="AB779" s="6"/>
      <c r="AC779" s="6"/>
      <c r="AD779" s="7"/>
      <c r="AF779" s="5"/>
      <c r="AG779" s="25">
        <v>0</v>
      </c>
      <c r="AH779" s="6"/>
      <c r="AI779" s="6"/>
      <c r="AJ779" s="6"/>
      <c r="AK779" s="6"/>
      <c r="AL779" s="7"/>
    </row>
    <row r="780" spans="2:38" x14ac:dyDescent="0.25">
      <c r="B780" s="25"/>
      <c r="X780" s="5"/>
      <c r="Y780" s="25">
        <v>2</v>
      </c>
      <c r="Z780" s="6"/>
      <c r="AA780" s="6"/>
      <c r="AB780" s="6"/>
      <c r="AC780" s="6"/>
      <c r="AD780" s="7"/>
      <c r="AF780" s="5"/>
      <c r="AG780" s="25">
        <v>2</v>
      </c>
      <c r="AH780" s="6"/>
      <c r="AI780" s="6"/>
      <c r="AJ780" s="6"/>
      <c r="AK780" s="6"/>
      <c r="AL780" s="7"/>
    </row>
    <row r="781" spans="2:38" x14ac:dyDescent="0.25">
      <c r="B781" s="25"/>
      <c r="X781" s="5"/>
      <c r="Y781" s="25">
        <v>20</v>
      </c>
      <c r="Z781" s="6"/>
      <c r="AA781" s="6"/>
      <c r="AB781" s="6"/>
      <c r="AC781" s="6"/>
      <c r="AD781" s="7"/>
      <c r="AF781" s="5"/>
      <c r="AG781" s="25">
        <v>0</v>
      </c>
      <c r="AH781" s="6"/>
      <c r="AI781" s="6"/>
      <c r="AJ781" s="6"/>
      <c r="AK781" s="6"/>
      <c r="AL781" s="7"/>
    </row>
    <row r="782" spans="2:38" x14ac:dyDescent="0.25">
      <c r="B782" s="25"/>
      <c r="X782" s="5"/>
      <c r="Y782" s="25">
        <v>31</v>
      </c>
      <c r="Z782" s="6"/>
      <c r="AA782" s="6"/>
      <c r="AB782" s="6"/>
      <c r="AC782" s="6"/>
      <c r="AD782" s="7"/>
      <c r="AF782" s="5"/>
      <c r="AG782" s="25">
        <v>7</v>
      </c>
      <c r="AH782" s="6"/>
      <c r="AI782" s="6"/>
      <c r="AJ782" s="6"/>
      <c r="AK782" s="6"/>
      <c r="AL782" s="7"/>
    </row>
    <row r="783" spans="2:38" x14ac:dyDescent="0.25">
      <c r="B783" s="25"/>
      <c r="X783" s="5"/>
      <c r="Y783" s="25">
        <v>36</v>
      </c>
      <c r="Z783" s="6"/>
      <c r="AA783" s="6"/>
      <c r="AB783" s="6"/>
      <c r="AC783" s="6"/>
      <c r="AD783" s="7"/>
      <c r="AF783" s="5"/>
      <c r="AG783" s="25">
        <v>21</v>
      </c>
      <c r="AH783" s="6"/>
      <c r="AI783" s="6"/>
      <c r="AJ783" s="6"/>
      <c r="AK783" s="6"/>
      <c r="AL783" s="7"/>
    </row>
    <row r="784" spans="2:38" x14ac:dyDescent="0.25">
      <c r="B784" s="25"/>
      <c r="X784" s="5"/>
      <c r="Y784" s="25">
        <v>27</v>
      </c>
      <c r="Z784" s="6"/>
      <c r="AA784" s="6"/>
      <c r="AB784" s="6"/>
      <c r="AC784" s="6"/>
      <c r="AD784" s="7"/>
      <c r="AF784" s="5"/>
      <c r="AG784" s="25">
        <v>1</v>
      </c>
      <c r="AH784" s="6"/>
      <c r="AI784" s="6"/>
      <c r="AJ784" s="6"/>
      <c r="AK784" s="6"/>
      <c r="AL784" s="7"/>
    </row>
    <row r="785" spans="2:38" x14ac:dyDescent="0.25">
      <c r="B785" s="25"/>
      <c r="X785" s="5"/>
      <c r="Y785" s="25">
        <v>34</v>
      </c>
      <c r="Z785" s="6"/>
      <c r="AA785" s="6"/>
      <c r="AB785" s="6"/>
      <c r="AC785" s="6"/>
      <c r="AD785" s="7"/>
      <c r="AF785" s="5"/>
      <c r="AG785" s="25">
        <v>25</v>
      </c>
      <c r="AH785" s="6"/>
      <c r="AI785" s="6"/>
      <c r="AJ785" s="6"/>
      <c r="AK785" s="6"/>
      <c r="AL785" s="7"/>
    </row>
    <row r="786" spans="2:38" x14ac:dyDescent="0.25">
      <c r="B786" s="25"/>
      <c r="X786" s="5"/>
      <c r="Y786" s="25">
        <v>24</v>
      </c>
      <c r="Z786" s="6"/>
      <c r="AA786" s="6"/>
      <c r="AB786" s="6"/>
      <c r="AC786" s="6"/>
      <c r="AD786" s="7"/>
      <c r="AF786" s="5"/>
      <c r="AG786" s="25">
        <v>33</v>
      </c>
      <c r="AH786" s="6"/>
      <c r="AI786" s="6"/>
      <c r="AJ786" s="6"/>
      <c r="AK786" s="6"/>
      <c r="AL786" s="7"/>
    </row>
    <row r="787" spans="2:38" x14ac:dyDescent="0.25">
      <c r="B787" s="25"/>
      <c r="X787" s="5"/>
      <c r="Y787" s="25">
        <v>25</v>
      </c>
      <c r="Z787" s="6"/>
      <c r="AA787" s="6"/>
      <c r="AB787" s="6"/>
      <c r="AC787" s="6"/>
      <c r="AD787" s="7"/>
      <c r="AF787" s="5"/>
      <c r="AG787" s="25">
        <v>27</v>
      </c>
      <c r="AH787" s="6"/>
      <c r="AI787" s="6"/>
      <c r="AJ787" s="6"/>
      <c r="AK787" s="6"/>
      <c r="AL787" s="7"/>
    </row>
    <row r="788" spans="2:38" x14ac:dyDescent="0.25">
      <c r="B788" s="25"/>
      <c r="X788" s="5"/>
      <c r="Y788" s="25">
        <v>11</v>
      </c>
      <c r="Z788" s="6"/>
      <c r="AA788" s="6"/>
      <c r="AB788" s="6"/>
      <c r="AC788" s="6"/>
      <c r="AD788" s="7"/>
      <c r="AF788" s="5"/>
      <c r="AG788" s="25">
        <v>19</v>
      </c>
      <c r="AH788" s="6"/>
      <c r="AI788" s="6"/>
      <c r="AJ788" s="6"/>
      <c r="AK788" s="6"/>
      <c r="AL788" s="7"/>
    </row>
    <row r="789" spans="2:38" x14ac:dyDescent="0.25">
      <c r="B789" s="25"/>
      <c r="X789" s="5"/>
      <c r="Y789" s="25">
        <v>11</v>
      </c>
      <c r="Z789" s="6"/>
      <c r="AA789" s="6"/>
      <c r="AB789" s="6"/>
      <c r="AC789" s="6"/>
      <c r="AD789" s="7"/>
      <c r="AF789" s="5"/>
      <c r="AG789" s="25">
        <v>15</v>
      </c>
      <c r="AH789" s="6"/>
      <c r="AI789" s="6"/>
      <c r="AJ789" s="6"/>
      <c r="AK789" s="6"/>
      <c r="AL789" s="7"/>
    </row>
    <row r="790" spans="2:38" x14ac:dyDescent="0.25">
      <c r="B790" s="25"/>
      <c r="X790" s="5"/>
      <c r="Y790" s="25">
        <v>16</v>
      </c>
      <c r="Z790" s="6"/>
      <c r="AA790" s="6"/>
      <c r="AB790" s="6"/>
      <c r="AC790" s="6"/>
      <c r="AD790" s="7"/>
      <c r="AF790" s="5"/>
      <c r="AG790" s="25">
        <v>3</v>
      </c>
      <c r="AH790" s="6"/>
      <c r="AI790" s="6"/>
      <c r="AJ790" s="6"/>
      <c r="AK790" s="6"/>
      <c r="AL790" s="7"/>
    </row>
    <row r="791" spans="2:38" x14ac:dyDescent="0.25">
      <c r="B791" s="25"/>
      <c r="X791" s="5"/>
      <c r="Y791" s="25">
        <v>26</v>
      </c>
      <c r="Z791" s="6"/>
      <c r="AA791" s="6"/>
      <c r="AB791" s="6"/>
      <c r="AC791" s="6"/>
      <c r="AD791" s="7"/>
      <c r="AF791" s="5"/>
      <c r="AG791" s="25">
        <v>17</v>
      </c>
      <c r="AH791" s="6"/>
      <c r="AI791" s="6"/>
      <c r="AJ791" s="6"/>
      <c r="AK791" s="6"/>
      <c r="AL791" s="7"/>
    </row>
    <row r="792" spans="2:38" x14ac:dyDescent="0.25">
      <c r="B792" s="25"/>
      <c r="X792" s="5"/>
      <c r="Y792" s="25">
        <v>6</v>
      </c>
      <c r="Z792" s="6"/>
      <c r="AA792" s="6"/>
      <c r="AB792" s="6"/>
      <c r="AC792" s="6"/>
      <c r="AD792" s="7"/>
    </row>
    <row r="793" spans="2:38" x14ac:dyDescent="0.25">
      <c r="B793" s="25"/>
      <c r="X793" s="5"/>
      <c r="Y793" s="25">
        <v>2</v>
      </c>
      <c r="Z793" s="6"/>
      <c r="AA793" s="6"/>
      <c r="AB793" s="6"/>
      <c r="AC793" s="6"/>
      <c r="AD793" s="7"/>
    </row>
    <row r="794" spans="2:38" x14ac:dyDescent="0.25">
      <c r="B794" s="25"/>
      <c r="X794" s="5"/>
      <c r="Y794" s="25">
        <v>23</v>
      </c>
      <c r="Z794" s="6"/>
      <c r="AA794" s="6"/>
      <c r="AB794" s="6"/>
      <c r="AC794" s="6"/>
      <c r="AD794" s="7"/>
    </row>
    <row r="795" spans="2:38" x14ac:dyDescent="0.25">
      <c r="B795" s="25"/>
      <c r="X795" s="5"/>
      <c r="Y795" s="25">
        <v>32</v>
      </c>
      <c r="Z795" s="6"/>
      <c r="AA795" s="6"/>
      <c r="AB795" s="6"/>
      <c r="AC795" s="6"/>
      <c r="AD795" s="7"/>
    </row>
    <row r="796" spans="2:38" x14ac:dyDescent="0.25">
      <c r="B796" s="25"/>
      <c r="X796" s="5"/>
      <c r="Y796" s="25">
        <v>25</v>
      </c>
      <c r="Z796" s="6"/>
      <c r="AA796" s="6"/>
      <c r="AB796" s="6"/>
      <c r="AC796" s="6"/>
      <c r="AD796" s="7"/>
    </row>
    <row r="797" spans="2:38" x14ac:dyDescent="0.25">
      <c r="B797" s="25"/>
      <c r="X797" s="5"/>
      <c r="Y797" s="25">
        <v>30</v>
      </c>
      <c r="Z797" s="6"/>
      <c r="AA797" s="6"/>
      <c r="AB797" s="6"/>
      <c r="AC797" s="6"/>
      <c r="AD797" s="7"/>
    </row>
    <row r="798" spans="2:38" x14ac:dyDescent="0.25">
      <c r="B798" s="25"/>
      <c r="X798" s="5"/>
      <c r="Y798" s="25">
        <v>3</v>
      </c>
      <c r="Z798" s="6"/>
      <c r="AA798" s="6"/>
      <c r="AB798" s="6"/>
      <c r="AC798" s="6"/>
      <c r="AD798" s="7"/>
    </row>
    <row r="799" spans="2:38" x14ac:dyDescent="0.25">
      <c r="B799" s="25"/>
      <c r="X799" s="5"/>
      <c r="Y799" s="25">
        <v>9</v>
      </c>
      <c r="Z799" s="6"/>
      <c r="AA799" s="6"/>
      <c r="AB799" s="6"/>
      <c r="AC799" s="6"/>
      <c r="AD799" s="7"/>
    </row>
    <row r="800" spans="2:38" x14ac:dyDescent="0.25">
      <c r="B800" s="25"/>
      <c r="X800" s="5"/>
      <c r="Y800" s="25">
        <v>22</v>
      </c>
      <c r="Z800" s="6"/>
      <c r="AA800" s="6"/>
      <c r="AB800" s="6"/>
      <c r="AC800" s="6"/>
      <c r="AD800" s="7"/>
    </row>
    <row r="801" spans="2:30" x14ac:dyDescent="0.25">
      <c r="B801" s="25"/>
      <c r="X801" s="5"/>
      <c r="Y801" s="25">
        <v>30</v>
      </c>
      <c r="Z801" s="6"/>
      <c r="AA801" s="6"/>
      <c r="AB801" s="6"/>
      <c r="AC801" s="6"/>
      <c r="AD801" s="7"/>
    </row>
    <row r="802" spans="2:30" x14ac:dyDescent="0.25">
      <c r="B802" s="25"/>
      <c r="X802" s="5"/>
      <c r="Y802" s="25">
        <v>30</v>
      </c>
      <c r="Z802" s="6"/>
      <c r="AA802" s="6"/>
      <c r="AB802" s="6"/>
      <c r="AC802" s="6"/>
      <c r="AD802" s="7"/>
    </row>
    <row r="803" spans="2:30" x14ac:dyDescent="0.25">
      <c r="B803" s="25"/>
      <c r="X803" s="5"/>
      <c r="Y803" s="25">
        <v>2</v>
      </c>
      <c r="Z803" s="6"/>
      <c r="AA803" s="6"/>
      <c r="AB803" s="6"/>
      <c r="AC803" s="6"/>
      <c r="AD803" s="7"/>
    </row>
    <row r="804" spans="2:30" x14ac:dyDescent="0.25">
      <c r="B804" s="25"/>
      <c r="X804" s="5"/>
      <c r="Y804" s="25">
        <v>15</v>
      </c>
      <c r="Z804" s="6"/>
      <c r="AA804" s="6"/>
      <c r="AB804" s="6"/>
      <c r="AC804" s="6"/>
      <c r="AD804" s="7"/>
    </row>
    <row r="805" spans="2:30" x14ac:dyDescent="0.25">
      <c r="B805" s="25"/>
      <c r="X805" s="5"/>
      <c r="Y805" s="25">
        <v>5</v>
      </c>
      <c r="Z805" s="6"/>
      <c r="AA805" s="6"/>
      <c r="AB805" s="6"/>
      <c r="AC805" s="6"/>
      <c r="AD805" s="7"/>
    </row>
    <row r="806" spans="2:30" x14ac:dyDescent="0.25">
      <c r="B806" s="25"/>
      <c r="X806" s="5"/>
      <c r="Y806" s="25">
        <v>5</v>
      </c>
      <c r="Z806" s="6"/>
      <c r="AA806" s="6"/>
      <c r="AB806" s="6"/>
      <c r="AC806" s="6"/>
      <c r="AD806" s="7"/>
    </row>
    <row r="807" spans="2:30" x14ac:dyDescent="0.25">
      <c r="B807" s="25"/>
      <c r="X807" s="5"/>
      <c r="Y807" s="25">
        <v>13</v>
      </c>
      <c r="Z807" s="6"/>
      <c r="AA807" s="6"/>
      <c r="AB807" s="6"/>
      <c r="AC807" s="6"/>
      <c r="AD807" s="7"/>
    </row>
    <row r="808" spans="2:30" x14ac:dyDescent="0.25">
      <c r="B808" s="25"/>
      <c r="X808" s="5"/>
      <c r="Y808" s="25">
        <v>5</v>
      </c>
      <c r="Z808" s="6"/>
      <c r="AA808" s="6"/>
      <c r="AB808" s="6"/>
      <c r="AC808" s="6"/>
      <c r="AD808" s="7"/>
    </row>
    <row r="809" spans="2:30" x14ac:dyDescent="0.25">
      <c r="B809" s="25"/>
      <c r="X809" s="5"/>
      <c r="Y809" s="25">
        <v>5</v>
      </c>
      <c r="Z809" s="6"/>
      <c r="AA809" s="6"/>
      <c r="AB809" s="6"/>
      <c r="AC809" s="6"/>
      <c r="AD809" s="7"/>
    </row>
    <row r="810" spans="2:30" x14ac:dyDescent="0.25">
      <c r="B810" s="25"/>
      <c r="X810" s="5"/>
      <c r="Y810" s="25">
        <v>12</v>
      </c>
      <c r="Z810" s="6"/>
      <c r="AA810" s="6"/>
      <c r="AB810" s="6"/>
      <c r="AC810" s="6"/>
      <c r="AD810" s="7"/>
    </row>
    <row r="811" spans="2:30" x14ac:dyDescent="0.25">
      <c r="B811" s="25"/>
      <c r="X811" s="5"/>
      <c r="Y811" s="25">
        <v>5</v>
      </c>
      <c r="Z811" s="6"/>
      <c r="AA811" s="6"/>
      <c r="AB811" s="6"/>
      <c r="AC811" s="6"/>
      <c r="AD811" s="7"/>
    </row>
    <row r="812" spans="2:30" x14ac:dyDescent="0.25">
      <c r="B812" s="25"/>
      <c r="X812" s="5"/>
      <c r="Y812" s="25">
        <v>21</v>
      </c>
      <c r="Z812" s="6"/>
      <c r="AA812" s="6"/>
      <c r="AB812" s="6"/>
      <c r="AC812" s="6"/>
      <c r="AD812" s="7"/>
    </row>
    <row r="813" spans="2:30" x14ac:dyDescent="0.25">
      <c r="B813" s="25"/>
      <c r="X813" s="5"/>
      <c r="Y813" s="25">
        <v>26</v>
      </c>
      <c r="Z813" s="6"/>
      <c r="AA813" s="6"/>
      <c r="AB813" s="6"/>
      <c r="AC813" s="6"/>
      <c r="AD813" s="7"/>
    </row>
    <row r="814" spans="2:30" x14ac:dyDescent="0.25">
      <c r="B814" s="25"/>
      <c r="X814" s="5"/>
      <c r="Y814" s="25">
        <v>7</v>
      </c>
      <c r="Z814" s="6"/>
      <c r="AA814" s="6"/>
      <c r="AB814" s="6"/>
      <c r="AC814" s="6"/>
      <c r="AD814" s="7"/>
    </row>
    <row r="815" spans="2:30" x14ac:dyDescent="0.25">
      <c r="B815" s="25"/>
      <c r="X815" s="5"/>
      <c r="Y815" s="25">
        <v>22</v>
      </c>
      <c r="Z815" s="6"/>
      <c r="AA815" s="6"/>
      <c r="AB815" s="6"/>
      <c r="AC815" s="6"/>
      <c r="AD815" s="7"/>
    </row>
    <row r="816" spans="2:30" x14ac:dyDescent="0.25">
      <c r="B816" s="25"/>
      <c r="X816" s="5"/>
      <c r="Y816" s="25">
        <v>2</v>
      </c>
      <c r="Z816" s="6"/>
      <c r="AA816" s="6"/>
      <c r="AB816" s="6"/>
      <c r="AC816" s="6"/>
      <c r="AD816" s="7"/>
    </row>
    <row r="817" spans="2:30" x14ac:dyDescent="0.25">
      <c r="B817" s="25"/>
      <c r="X817" s="5"/>
      <c r="Y817" s="25">
        <v>4</v>
      </c>
      <c r="Z817" s="6"/>
      <c r="AA817" s="6"/>
      <c r="AB817" s="6"/>
      <c r="AC817" s="6"/>
      <c r="AD817" s="7"/>
    </row>
    <row r="818" spans="2:30" x14ac:dyDescent="0.25">
      <c r="B818" s="25"/>
      <c r="X818" s="5"/>
      <c r="Y818" s="25">
        <v>32</v>
      </c>
      <c r="Z818" s="6"/>
      <c r="AA818" s="6"/>
      <c r="AB818" s="6"/>
      <c r="AC818" s="6"/>
      <c r="AD818" s="7"/>
    </row>
    <row r="819" spans="2:30" x14ac:dyDescent="0.25">
      <c r="B819" s="25"/>
      <c r="X819" s="5"/>
      <c r="Y819" s="25">
        <v>5</v>
      </c>
      <c r="Z819" s="6"/>
      <c r="AA819" s="6"/>
      <c r="AB819" s="6"/>
      <c r="AC819" s="6"/>
      <c r="AD819" s="7"/>
    </row>
    <row r="820" spans="2:30" x14ac:dyDescent="0.25">
      <c r="B820" s="25"/>
      <c r="X820" s="5"/>
      <c r="Y820" s="25">
        <v>7</v>
      </c>
      <c r="Z820" s="6"/>
      <c r="AA820" s="6"/>
      <c r="AB820" s="6"/>
      <c r="AC820" s="6"/>
      <c r="AD820" s="7"/>
    </row>
    <row r="821" spans="2:30" x14ac:dyDescent="0.25">
      <c r="B821" s="25"/>
      <c r="X821" s="5"/>
      <c r="Y821" s="25">
        <v>36</v>
      </c>
      <c r="Z821" s="6"/>
      <c r="AA821" s="6"/>
      <c r="AB821" s="6"/>
      <c r="AC821" s="6"/>
      <c r="AD821" s="7"/>
    </row>
    <row r="822" spans="2:30" x14ac:dyDescent="0.25">
      <c r="B822" s="25"/>
      <c r="X822" s="5"/>
      <c r="Y822" s="25">
        <v>27</v>
      </c>
      <c r="Z822" s="6"/>
      <c r="AA822" s="6"/>
      <c r="AB822" s="6"/>
      <c r="AC822" s="6"/>
      <c r="AD822" s="7"/>
    </row>
    <row r="823" spans="2:30" x14ac:dyDescent="0.25">
      <c r="B823" s="25"/>
      <c r="X823" s="5"/>
      <c r="Y823" s="25">
        <v>25</v>
      </c>
      <c r="Z823" s="6"/>
      <c r="AA823" s="6"/>
      <c r="AB823" s="6"/>
      <c r="AC823" s="6"/>
      <c r="AD823" s="7"/>
    </row>
    <row r="824" spans="2:30" x14ac:dyDescent="0.25">
      <c r="B824" s="25"/>
      <c r="X824" s="5"/>
      <c r="Y824" s="25">
        <v>18</v>
      </c>
      <c r="Z824" s="6"/>
      <c r="AA824" s="6"/>
      <c r="AB824" s="6"/>
      <c r="AC824" s="6"/>
      <c r="AD824" s="7"/>
    </row>
    <row r="825" spans="2:30" x14ac:dyDescent="0.25">
      <c r="B825" s="25"/>
      <c r="X825" s="5"/>
      <c r="Y825" s="25">
        <v>12</v>
      </c>
      <c r="Z825" s="6"/>
      <c r="AA825" s="6"/>
      <c r="AB825" s="6"/>
      <c r="AC825" s="6"/>
      <c r="AD825" s="7"/>
    </row>
    <row r="826" spans="2:30" x14ac:dyDescent="0.25">
      <c r="B826" s="25"/>
      <c r="X826" s="5"/>
      <c r="Y826" s="25">
        <v>26</v>
      </c>
      <c r="Z826" s="6"/>
      <c r="AA826" s="6"/>
      <c r="AB826" s="6"/>
      <c r="AC826" s="6"/>
      <c r="AD826" s="7"/>
    </row>
    <row r="827" spans="2:30" x14ac:dyDescent="0.25">
      <c r="B827" s="25"/>
      <c r="X827" s="5"/>
      <c r="Y827" s="25">
        <v>10</v>
      </c>
      <c r="Z827" s="6"/>
      <c r="AA827" s="6"/>
      <c r="AB827" s="6"/>
      <c r="AC827" s="6"/>
      <c r="AD827" s="7"/>
    </row>
    <row r="828" spans="2:30" x14ac:dyDescent="0.25">
      <c r="B828" s="25"/>
      <c r="X828" s="5"/>
      <c r="Y828" s="25">
        <v>21</v>
      </c>
      <c r="Z828" s="6"/>
      <c r="AA828" s="6"/>
      <c r="AB828" s="6"/>
      <c r="AC828" s="6"/>
      <c r="AD828" s="7"/>
    </row>
    <row r="829" spans="2:30" x14ac:dyDescent="0.25">
      <c r="B829" s="25"/>
      <c r="X829" s="5"/>
      <c r="Y829" s="25">
        <v>36</v>
      </c>
      <c r="Z829" s="6"/>
      <c r="AA829" s="6"/>
      <c r="AB829" s="6"/>
      <c r="AC829" s="6"/>
      <c r="AD829" s="7"/>
    </row>
    <row r="830" spans="2:30" x14ac:dyDescent="0.25">
      <c r="B830" s="25"/>
      <c r="X830" s="5"/>
      <c r="Y830" s="25">
        <v>4</v>
      </c>
      <c r="Z830" s="6"/>
      <c r="AA830" s="6"/>
      <c r="AB830" s="6"/>
      <c r="AC830" s="6"/>
      <c r="AD830" s="7"/>
    </row>
    <row r="831" spans="2:30" x14ac:dyDescent="0.25">
      <c r="B831" s="25"/>
      <c r="X831" s="5"/>
      <c r="Y831" s="25">
        <v>21</v>
      </c>
      <c r="Z831" s="6"/>
      <c r="AA831" s="6"/>
      <c r="AB831" s="6"/>
      <c r="AC831" s="6"/>
      <c r="AD831" s="7"/>
    </row>
    <row r="832" spans="2:30" x14ac:dyDescent="0.25">
      <c r="B832" s="25"/>
      <c r="X832" s="5"/>
      <c r="Y832" s="25">
        <v>21</v>
      </c>
      <c r="Z832" s="6"/>
      <c r="AA832" s="6"/>
      <c r="AB832" s="6"/>
      <c r="AC832" s="6"/>
      <c r="AD832" s="7"/>
    </row>
    <row r="833" spans="2:30" x14ac:dyDescent="0.25">
      <c r="B833" s="25"/>
      <c r="X833" s="5"/>
      <c r="Y833" s="25">
        <v>4</v>
      </c>
      <c r="Z833" s="6"/>
      <c r="AA833" s="6"/>
      <c r="AB833" s="6"/>
      <c r="AC833" s="6"/>
      <c r="AD833" s="7"/>
    </row>
    <row r="834" spans="2:30" x14ac:dyDescent="0.25">
      <c r="B834" s="25"/>
      <c r="X834" s="5"/>
      <c r="Y834" s="25">
        <v>36</v>
      </c>
      <c r="Z834" s="6"/>
      <c r="AA834" s="6"/>
      <c r="AB834" s="6"/>
      <c r="AC834" s="6"/>
      <c r="AD834" s="7"/>
    </row>
    <row r="835" spans="2:30" x14ac:dyDescent="0.25">
      <c r="B835" s="25"/>
      <c r="X835" s="5"/>
      <c r="Y835" s="25">
        <v>14</v>
      </c>
      <c r="Z835" s="6"/>
      <c r="AA835" s="6"/>
      <c r="AB835" s="6"/>
      <c r="AC835" s="6"/>
      <c r="AD835" s="7"/>
    </row>
    <row r="836" spans="2:30" x14ac:dyDescent="0.25">
      <c r="B836" s="25"/>
      <c r="X836" s="5"/>
      <c r="Y836" s="25">
        <v>33</v>
      </c>
      <c r="Z836" s="6"/>
      <c r="AA836" s="6"/>
      <c r="AB836" s="6"/>
      <c r="AC836" s="6"/>
      <c r="AD836" s="7"/>
    </row>
    <row r="837" spans="2:30" x14ac:dyDescent="0.25">
      <c r="B837" s="25"/>
      <c r="X837" s="5"/>
      <c r="Y837" s="25">
        <v>5</v>
      </c>
      <c r="Z837" s="6"/>
      <c r="AA837" s="6"/>
      <c r="AB837" s="6"/>
      <c r="AC837" s="6"/>
      <c r="AD837" s="7"/>
    </row>
    <row r="838" spans="2:30" x14ac:dyDescent="0.25">
      <c r="B838" s="25"/>
      <c r="X838" s="5"/>
      <c r="Y838" s="25">
        <v>22</v>
      </c>
      <c r="Z838" s="6"/>
      <c r="AA838" s="6"/>
      <c r="AB838" s="6"/>
      <c r="AC838" s="6"/>
      <c r="AD838" s="7"/>
    </row>
    <row r="839" spans="2:30" x14ac:dyDescent="0.25">
      <c r="B839" s="25"/>
      <c r="X839" s="5"/>
      <c r="Y839" s="25">
        <v>13</v>
      </c>
      <c r="Z839" s="6"/>
      <c r="AA839" s="6"/>
      <c r="AB839" s="6"/>
      <c r="AC839" s="6"/>
      <c r="AD839" s="7"/>
    </row>
    <row r="840" spans="2:30" x14ac:dyDescent="0.25">
      <c r="B840" s="25"/>
      <c r="X840" s="5"/>
      <c r="Y840" s="25">
        <v>3</v>
      </c>
      <c r="Z840" s="6"/>
      <c r="AA840" s="6"/>
      <c r="AB840" s="6"/>
      <c r="AC840" s="6"/>
      <c r="AD840" s="7"/>
    </row>
    <row r="841" spans="2:30" x14ac:dyDescent="0.25">
      <c r="B841" s="25"/>
      <c r="X841" s="5"/>
      <c r="Y841" s="25">
        <v>4</v>
      </c>
      <c r="Z841" s="6"/>
      <c r="AA841" s="6"/>
      <c r="AB841" s="6"/>
      <c r="AC841" s="6"/>
      <c r="AD841" s="7"/>
    </row>
    <row r="842" spans="2:30" x14ac:dyDescent="0.25">
      <c r="B842" s="25"/>
      <c r="X842" s="5"/>
      <c r="Y842" s="25">
        <v>15</v>
      </c>
      <c r="Z842" s="6"/>
      <c r="AA842" s="6"/>
      <c r="AB842" s="6"/>
      <c r="AC842" s="6"/>
      <c r="AD842" s="7"/>
    </row>
    <row r="843" spans="2:30" x14ac:dyDescent="0.25">
      <c r="B843" s="25"/>
      <c r="X843" s="5"/>
      <c r="Y843" s="25">
        <v>18</v>
      </c>
      <c r="Z843" s="6"/>
      <c r="AA843" s="6"/>
      <c r="AB843" s="6"/>
      <c r="AC843" s="6"/>
      <c r="AD843" s="7"/>
    </row>
    <row r="844" spans="2:30" x14ac:dyDescent="0.25">
      <c r="B844" s="25"/>
      <c r="X844" s="5"/>
      <c r="Y844" s="25">
        <v>13</v>
      </c>
      <c r="Z844" s="6"/>
      <c r="AA844" s="6"/>
      <c r="AB844" s="6"/>
      <c r="AC844" s="6"/>
      <c r="AD844" s="7"/>
    </row>
    <row r="845" spans="2:30" x14ac:dyDescent="0.25">
      <c r="B845" s="25"/>
      <c r="X845" s="5"/>
      <c r="Y845" s="25">
        <v>7</v>
      </c>
      <c r="Z845" s="6"/>
      <c r="AA845" s="6"/>
      <c r="AB845" s="6"/>
      <c r="AC845" s="6"/>
      <c r="AD845" s="7"/>
    </row>
    <row r="846" spans="2:30" x14ac:dyDescent="0.25">
      <c r="B846" s="25"/>
      <c r="X846" s="5"/>
      <c r="Y846" s="25">
        <v>24</v>
      </c>
      <c r="Z846" s="6"/>
      <c r="AA846" s="6"/>
      <c r="AB846" s="6"/>
      <c r="AC846" s="6"/>
      <c r="AD846" s="7"/>
    </row>
    <row r="847" spans="2:30" x14ac:dyDescent="0.25">
      <c r="B847" s="25"/>
      <c r="X847" s="5"/>
      <c r="Y847" s="25">
        <v>21</v>
      </c>
      <c r="Z847" s="6"/>
      <c r="AA847" s="6"/>
      <c r="AB847" s="6"/>
      <c r="AC847" s="6"/>
      <c r="AD847" s="7"/>
    </row>
    <row r="848" spans="2:30" x14ac:dyDescent="0.25">
      <c r="B848" s="25"/>
      <c r="X848" s="5"/>
      <c r="Y848" s="25">
        <v>9</v>
      </c>
      <c r="Z848" s="6"/>
      <c r="AA848" s="6"/>
      <c r="AB848" s="6"/>
      <c r="AC848" s="6"/>
      <c r="AD848" s="7"/>
    </row>
    <row r="849" spans="2:30" x14ac:dyDescent="0.25">
      <c r="B849" s="25"/>
      <c r="X849" s="5"/>
      <c r="Y849" s="25">
        <v>20</v>
      </c>
      <c r="Z849" s="6"/>
      <c r="AA849" s="6"/>
      <c r="AB849" s="6"/>
      <c r="AC849" s="6"/>
      <c r="AD849" s="7"/>
    </row>
    <row r="850" spans="2:30" x14ac:dyDescent="0.25">
      <c r="B850" s="25"/>
      <c r="X850" s="5"/>
      <c r="Y850" s="25">
        <v>29</v>
      </c>
      <c r="Z850" s="6"/>
      <c r="AA850" s="6"/>
      <c r="AB850" s="6"/>
      <c r="AC850" s="6"/>
      <c r="AD850" s="7"/>
    </row>
    <row r="851" spans="2:30" x14ac:dyDescent="0.25">
      <c r="B851" s="25"/>
      <c r="X851" s="5"/>
      <c r="Y851" s="25">
        <v>4</v>
      </c>
      <c r="Z851" s="6"/>
      <c r="AA851" s="6"/>
      <c r="AB851" s="6"/>
      <c r="AC851" s="6"/>
      <c r="AD851" s="7"/>
    </row>
    <row r="852" spans="2:30" x14ac:dyDescent="0.25">
      <c r="B852" s="25"/>
      <c r="X852" s="5"/>
      <c r="Y852" s="25">
        <v>31</v>
      </c>
      <c r="Z852" s="6"/>
      <c r="AA852" s="6"/>
      <c r="AB852" s="6"/>
      <c r="AC852" s="6"/>
      <c r="AD852" s="7"/>
    </row>
    <row r="853" spans="2:30" x14ac:dyDescent="0.25">
      <c r="B853" s="25"/>
      <c r="X853" s="5"/>
      <c r="Y853" s="25">
        <v>26</v>
      </c>
      <c r="Z853" s="6"/>
      <c r="AA853" s="6"/>
      <c r="AB853" s="6"/>
      <c r="AC853" s="6"/>
      <c r="AD853" s="7"/>
    </row>
    <row r="854" spans="2:30" x14ac:dyDescent="0.25">
      <c r="B854" s="25"/>
      <c r="X854" s="5"/>
      <c r="Y854" s="25">
        <v>22</v>
      </c>
      <c r="Z854" s="6"/>
      <c r="AA854" s="6"/>
      <c r="AB854" s="6"/>
      <c r="AC854" s="6"/>
      <c r="AD854" s="7"/>
    </row>
    <row r="855" spans="2:30" x14ac:dyDescent="0.25">
      <c r="B855" s="25"/>
      <c r="X855" s="5"/>
      <c r="Y855" s="25">
        <v>32</v>
      </c>
      <c r="Z855" s="6"/>
      <c r="AA855" s="6"/>
      <c r="AB855" s="6"/>
      <c r="AC855" s="6"/>
      <c r="AD855" s="7"/>
    </row>
    <row r="856" spans="2:30" x14ac:dyDescent="0.25">
      <c r="B856" s="25"/>
      <c r="X856" s="5"/>
      <c r="Y856" s="25">
        <v>28</v>
      </c>
      <c r="Z856" s="6"/>
      <c r="AA856" s="6"/>
      <c r="AB856" s="6"/>
      <c r="AC856" s="6"/>
      <c r="AD856" s="7"/>
    </row>
    <row r="857" spans="2:30" x14ac:dyDescent="0.25">
      <c r="B857" s="25"/>
      <c r="X857" s="5"/>
      <c r="Y857" s="25">
        <v>26</v>
      </c>
      <c r="Z857" s="6"/>
      <c r="AA857" s="6"/>
      <c r="AB857" s="6"/>
      <c r="AC857" s="6"/>
      <c r="AD857" s="7"/>
    </row>
    <row r="858" spans="2:30" x14ac:dyDescent="0.25">
      <c r="B858" s="25"/>
      <c r="X858" s="5"/>
      <c r="Y858" s="25">
        <v>36</v>
      </c>
      <c r="Z858" s="6"/>
      <c r="AA858" s="6"/>
      <c r="AB858" s="6"/>
      <c r="AC858" s="6"/>
      <c r="AD858" s="7"/>
    </row>
    <row r="859" spans="2:30" x14ac:dyDescent="0.25">
      <c r="B859" s="25"/>
      <c r="X859" s="5"/>
      <c r="Y859" s="25">
        <v>27</v>
      </c>
      <c r="Z859" s="6"/>
      <c r="AA859" s="6"/>
      <c r="AB859" s="6"/>
      <c r="AC859" s="6"/>
      <c r="AD859" s="7"/>
    </row>
    <row r="860" spans="2:30" x14ac:dyDescent="0.25">
      <c r="B860" s="25"/>
      <c r="X860" s="5"/>
      <c r="Y860" s="25">
        <v>0</v>
      </c>
      <c r="Z860" s="6"/>
      <c r="AA860" s="6"/>
      <c r="AB860" s="6"/>
      <c r="AC860" s="6"/>
      <c r="AD860" s="7"/>
    </row>
    <row r="861" spans="2:30" x14ac:dyDescent="0.25">
      <c r="B861" s="25"/>
      <c r="X861" s="5"/>
      <c r="Y861" s="25">
        <v>7</v>
      </c>
      <c r="Z861" s="6"/>
      <c r="AA861" s="6"/>
      <c r="AB861" s="6"/>
      <c r="AC861" s="6"/>
      <c r="AD861" s="7"/>
    </row>
    <row r="862" spans="2:30" x14ac:dyDescent="0.25">
      <c r="B862" s="25"/>
      <c r="X862" s="5"/>
      <c r="Y862" s="25">
        <v>6</v>
      </c>
      <c r="Z862" s="6"/>
      <c r="AA862" s="6"/>
      <c r="AB862" s="6"/>
      <c r="AC862" s="6"/>
      <c r="AD862" s="7"/>
    </row>
    <row r="863" spans="2:30" x14ac:dyDescent="0.25">
      <c r="B863" s="25"/>
      <c r="X863" s="5"/>
      <c r="Y863" s="25">
        <v>25</v>
      </c>
      <c r="Z863" s="6"/>
      <c r="AA863" s="6"/>
      <c r="AB863" s="6"/>
      <c r="AC863" s="6"/>
      <c r="AD863" s="7"/>
    </row>
    <row r="864" spans="2:30" x14ac:dyDescent="0.25">
      <c r="B864" s="25"/>
      <c r="X864" s="5"/>
      <c r="Y864" s="25">
        <v>15</v>
      </c>
      <c r="Z864" s="6"/>
      <c r="AA864" s="6"/>
      <c r="AB864" s="6"/>
      <c r="AC864" s="6"/>
      <c r="AD864" s="7"/>
    </row>
    <row r="865" spans="2:30" x14ac:dyDescent="0.25">
      <c r="B865" s="25"/>
      <c r="X865" s="5"/>
      <c r="Y865" s="25">
        <v>2</v>
      </c>
      <c r="Z865" s="6"/>
      <c r="AA865" s="6"/>
      <c r="AB865" s="6"/>
      <c r="AC865" s="6"/>
      <c r="AD865" s="7"/>
    </row>
    <row r="866" spans="2:30" x14ac:dyDescent="0.25">
      <c r="B866" s="25"/>
      <c r="X866" s="5"/>
      <c r="Y866" s="25">
        <v>19</v>
      </c>
      <c r="Z866" s="6"/>
      <c r="AA866" s="6"/>
      <c r="AB866" s="6"/>
      <c r="AC866" s="6"/>
      <c r="AD866" s="7"/>
    </row>
    <row r="867" spans="2:30" x14ac:dyDescent="0.25">
      <c r="B867" s="25"/>
      <c r="X867" s="5"/>
      <c r="Y867" s="25">
        <v>8</v>
      </c>
      <c r="Z867" s="6"/>
      <c r="AA867" s="6"/>
      <c r="AB867" s="6"/>
      <c r="AC867" s="6"/>
      <c r="AD867" s="7"/>
    </row>
    <row r="868" spans="2:30" x14ac:dyDescent="0.25">
      <c r="B868" s="25"/>
      <c r="X868" s="5"/>
      <c r="Y868" s="25">
        <v>20</v>
      </c>
      <c r="Z868" s="6"/>
      <c r="AA868" s="6"/>
      <c r="AB868" s="6"/>
      <c r="AC868" s="6"/>
      <c r="AD868" s="7"/>
    </row>
    <row r="869" spans="2:30" x14ac:dyDescent="0.25">
      <c r="B869" s="25"/>
      <c r="X869" s="5"/>
      <c r="Y869" s="25">
        <v>33</v>
      </c>
      <c r="Z869" s="6"/>
      <c r="AA869" s="6"/>
      <c r="AB869" s="6"/>
      <c r="AC869" s="6"/>
      <c r="AD869" s="7"/>
    </row>
    <row r="870" spans="2:30" x14ac:dyDescent="0.25">
      <c r="B870" s="25"/>
      <c r="X870" s="5"/>
      <c r="Y870" s="25">
        <v>28</v>
      </c>
      <c r="Z870" s="6"/>
      <c r="AA870" s="6"/>
      <c r="AB870" s="6"/>
      <c r="AC870" s="6"/>
      <c r="AD870" s="7"/>
    </row>
    <row r="871" spans="2:30" x14ac:dyDescent="0.25">
      <c r="B871" s="25"/>
      <c r="X871" s="5"/>
      <c r="Y871" s="25">
        <v>0</v>
      </c>
      <c r="Z871" s="6"/>
      <c r="AA871" s="6"/>
      <c r="AB871" s="6"/>
      <c r="AC871" s="6"/>
      <c r="AD871" s="7"/>
    </row>
    <row r="872" spans="2:30" x14ac:dyDescent="0.25">
      <c r="B872" s="25"/>
      <c r="X872" s="5"/>
      <c r="Y872" s="25">
        <v>24</v>
      </c>
      <c r="Z872" s="6"/>
      <c r="AA872" s="6"/>
      <c r="AB872" s="6"/>
      <c r="AC872" s="6"/>
      <c r="AD872" s="7"/>
    </row>
    <row r="873" spans="2:30" x14ac:dyDescent="0.25">
      <c r="B873" s="25"/>
      <c r="X873" s="5"/>
      <c r="Y873" s="25">
        <v>2</v>
      </c>
      <c r="Z873" s="6"/>
      <c r="AA873" s="6"/>
      <c r="AB873" s="6"/>
      <c r="AC873" s="6"/>
      <c r="AD873" s="7"/>
    </row>
    <row r="874" spans="2:30" x14ac:dyDescent="0.25">
      <c r="B874" s="25"/>
      <c r="X874" s="5"/>
      <c r="Y874" s="25">
        <v>8</v>
      </c>
      <c r="Z874" s="6"/>
      <c r="AA874" s="6"/>
      <c r="AB874" s="6"/>
      <c r="AC874" s="6"/>
      <c r="AD874" s="7"/>
    </row>
    <row r="875" spans="2:30" x14ac:dyDescent="0.25">
      <c r="B875" s="25"/>
      <c r="X875" s="5"/>
      <c r="Y875" s="25">
        <v>13</v>
      </c>
      <c r="Z875" s="6"/>
      <c r="AA875" s="6"/>
      <c r="AB875" s="6"/>
      <c r="AC875" s="6"/>
      <c r="AD875" s="7"/>
    </row>
    <row r="876" spans="2:30" x14ac:dyDescent="0.25">
      <c r="B876" s="25"/>
      <c r="X876" s="5"/>
      <c r="Y876" s="25">
        <v>31</v>
      </c>
      <c r="Z876" s="6"/>
      <c r="AA876" s="6"/>
      <c r="AB876" s="6"/>
      <c r="AC876" s="6"/>
      <c r="AD876" s="7"/>
    </row>
    <row r="877" spans="2:30" x14ac:dyDescent="0.25">
      <c r="B877" s="25"/>
      <c r="X877" s="5"/>
      <c r="Y877" s="25">
        <v>30</v>
      </c>
      <c r="Z877" s="6"/>
      <c r="AA877" s="6"/>
      <c r="AB877" s="6"/>
      <c r="AC877" s="6"/>
      <c r="AD877" s="7"/>
    </row>
    <row r="878" spans="2:30" x14ac:dyDescent="0.25">
      <c r="B878" s="25"/>
      <c r="X878" s="5"/>
      <c r="Y878" s="25">
        <v>28</v>
      </c>
      <c r="Z878" s="6"/>
      <c r="AA878" s="6"/>
      <c r="AB878" s="6"/>
      <c r="AC878" s="6"/>
      <c r="AD878" s="7"/>
    </row>
    <row r="879" spans="2:30" x14ac:dyDescent="0.25">
      <c r="B879" s="25"/>
      <c r="X879" s="5"/>
      <c r="Y879" s="25">
        <v>4</v>
      </c>
      <c r="Z879" s="6"/>
      <c r="AA879" s="6"/>
      <c r="AB879" s="6"/>
      <c r="AC879" s="6"/>
      <c r="AD879" s="7"/>
    </row>
    <row r="880" spans="2:30" x14ac:dyDescent="0.25">
      <c r="B880" s="25"/>
      <c r="X880" s="5"/>
      <c r="Y880" s="25">
        <v>26</v>
      </c>
      <c r="Z880" s="6"/>
      <c r="AA880" s="6"/>
      <c r="AB880" s="6"/>
      <c r="AC880" s="6"/>
      <c r="AD880" s="7"/>
    </row>
    <row r="881" spans="2:30" x14ac:dyDescent="0.25">
      <c r="B881" s="25"/>
      <c r="X881" s="5"/>
      <c r="Y881" s="25">
        <v>13</v>
      </c>
      <c r="Z881" s="6"/>
      <c r="AA881" s="6"/>
      <c r="AB881" s="6"/>
      <c r="AC881" s="6"/>
      <c r="AD881" s="7"/>
    </row>
    <row r="882" spans="2:30" x14ac:dyDescent="0.25">
      <c r="B882" s="25"/>
      <c r="X882" s="5"/>
      <c r="Y882" s="25">
        <v>14</v>
      </c>
      <c r="Z882" s="6"/>
      <c r="AA882" s="6"/>
      <c r="AB882" s="6"/>
      <c r="AC882" s="6"/>
      <c r="AD882" s="7"/>
    </row>
    <row r="883" spans="2:30" x14ac:dyDescent="0.25">
      <c r="B883" s="25"/>
      <c r="X883" s="5"/>
      <c r="Y883" s="25">
        <v>17</v>
      </c>
      <c r="Z883" s="6"/>
      <c r="AA883" s="6"/>
      <c r="AB883" s="6"/>
      <c r="AC883" s="6"/>
      <c r="AD883" s="7"/>
    </row>
    <row r="884" spans="2:30" x14ac:dyDescent="0.25">
      <c r="B884" s="25"/>
      <c r="X884" s="5"/>
      <c r="Y884" s="25">
        <v>0</v>
      </c>
      <c r="Z884" s="6"/>
      <c r="AA884" s="6"/>
      <c r="AB884" s="6"/>
      <c r="AC884" s="6"/>
      <c r="AD884" s="7"/>
    </row>
    <row r="885" spans="2:30" x14ac:dyDescent="0.25">
      <c r="B885" s="25"/>
      <c r="X885" s="5"/>
      <c r="Y885" s="25">
        <v>24</v>
      </c>
      <c r="Z885" s="6"/>
      <c r="AA885" s="6"/>
      <c r="AB885" s="6"/>
      <c r="AC885" s="6"/>
      <c r="AD885" s="7"/>
    </row>
    <row r="886" spans="2:30" x14ac:dyDescent="0.25">
      <c r="B886" s="25"/>
      <c r="X886" s="5"/>
      <c r="Y886" s="25">
        <v>15</v>
      </c>
      <c r="Z886" s="6"/>
      <c r="AA886" s="6"/>
      <c r="AB886" s="6"/>
      <c r="AC886" s="6"/>
      <c r="AD886" s="7"/>
    </row>
    <row r="887" spans="2:30" x14ac:dyDescent="0.25">
      <c r="B887" s="25"/>
      <c r="X887" s="5"/>
      <c r="Y887" s="25">
        <v>21</v>
      </c>
      <c r="Z887" s="6"/>
      <c r="AA887" s="6"/>
      <c r="AB887" s="6"/>
      <c r="AC887" s="6"/>
      <c r="AD887" s="7"/>
    </row>
    <row r="888" spans="2:30" x14ac:dyDescent="0.25">
      <c r="B888" s="25"/>
      <c r="X888" s="5"/>
      <c r="Y888" s="25">
        <v>36</v>
      </c>
      <c r="Z888" s="6"/>
      <c r="AA888" s="6"/>
      <c r="AB888" s="6"/>
      <c r="AC888" s="6"/>
      <c r="AD888" s="7"/>
    </row>
    <row r="889" spans="2:30" x14ac:dyDescent="0.25">
      <c r="B889" s="25"/>
      <c r="X889" s="5"/>
      <c r="Y889" s="25">
        <v>23</v>
      </c>
      <c r="Z889" s="6"/>
      <c r="AA889" s="6"/>
      <c r="AB889" s="6"/>
      <c r="AC889" s="6"/>
      <c r="AD889" s="7"/>
    </row>
    <row r="890" spans="2:30" x14ac:dyDescent="0.25">
      <c r="B890" s="25"/>
      <c r="X890" s="5"/>
      <c r="Y890" s="25">
        <v>0</v>
      </c>
      <c r="Z890" s="6"/>
      <c r="AA890" s="6"/>
      <c r="AB890" s="6"/>
      <c r="AC890" s="6"/>
      <c r="AD890" s="7"/>
    </row>
    <row r="891" spans="2:30" x14ac:dyDescent="0.25">
      <c r="B891" s="25"/>
      <c r="X891" s="5"/>
      <c r="Y891" s="25">
        <v>2</v>
      </c>
      <c r="Z891" s="6"/>
      <c r="AA891" s="6"/>
      <c r="AB891" s="6"/>
      <c r="AC891" s="6"/>
      <c r="AD891" s="7"/>
    </row>
    <row r="892" spans="2:30" x14ac:dyDescent="0.25">
      <c r="B892" s="25"/>
      <c r="X892" s="5"/>
      <c r="Y892" s="25">
        <v>0</v>
      </c>
      <c r="Z892" s="6"/>
      <c r="AA892" s="6"/>
      <c r="AB892" s="6"/>
      <c r="AC892" s="6"/>
      <c r="AD892" s="7"/>
    </row>
    <row r="893" spans="2:30" x14ac:dyDescent="0.25">
      <c r="B893" s="25"/>
      <c r="X893" s="5"/>
      <c r="Y893" s="25">
        <v>7</v>
      </c>
      <c r="Z893" s="6"/>
      <c r="AA893" s="6"/>
      <c r="AB893" s="6"/>
      <c r="AC893" s="6"/>
      <c r="AD893" s="7"/>
    </row>
    <row r="894" spans="2:30" x14ac:dyDescent="0.25">
      <c r="B894" s="25"/>
      <c r="X894" s="5"/>
      <c r="Y894" s="25">
        <v>21</v>
      </c>
      <c r="Z894" s="6"/>
      <c r="AA894" s="6"/>
      <c r="AB894" s="6"/>
      <c r="AC894" s="6"/>
      <c r="AD894" s="7"/>
    </row>
    <row r="895" spans="2:30" x14ac:dyDescent="0.25">
      <c r="B895" s="25"/>
      <c r="X895" s="5"/>
      <c r="Y895" s="25">
        <v>1</v>
      </c>
      <c r="Z895" s="6"/>
      <c r="AA895" s="6"/>
      <c r="AB895" s="6"/>
      <c r="AC895" s="6"/>
      <c r="AD895" s="7"/>
    </row>
    <row r="896" spans="2:30" x14ac:dyDescent="0.25">
      <c r="B896" s="25"/>
      <c r="X896" s="5"/>
      <c r="Y896" s="25">
        <v>25</v>
      </c>
      <c r="Z896" s="6"/>
      <c r="AA896" s="6"/>
      <c r="AB896" s="6"/>
      <c r="AC896" s="6"/>
      <c r="AD896" s="7"/>
    </row>
    <row r="897" spans="2:30" x14ac:dyDescent="0.25">
      <c r="B897" s="25"/>
      <c r="X897" s="5"/>
      <c r="Y897" s="25">
        <v>33</v>
      </c>
      <c r="Z897" s="6"/>
      <c r="AA897" s="6"/>
      <c r="AB897" s="6"/>
      <c r="AC897" s="6"/>
      <c r="AD897" s="7"/>
    </row>
    <row r="898" spans="2:30" x14ac:dyDescent="0.25">
      <c r="B898" s="25"/>
      <c r="X898" s="5"/>
      <c r="Y898" s="25">
        <v>27</v>
      </c>
      <c r="Z898" s="6"/>
      <c r="AA898" s="6"/>
      <c r="AB898" s="6"/>
      <c r="AC898" s="6"/>
      <c r="AD898" s="7"/>
    </row>
    <row r="899" spans="2:30" x14ac:dyDescent="0.25">
      <c r="B899" s="25"/>
      <c r="X899" s="5"/>
      <c r="Y899" s="25">
        <v>19</v>
      </c>
      <c r="Z899" s="6"/>
      <c r="AA899" s="6"/>
      <c r="AB899" s="6"/>
      <c r="AC899" s="6"/>
      <c r="AD899" s="7"/>
    </row>
    <row r="900" spans="2:30" x14ac:dyDescent="0.25">
      <c r="B900" s="25"/>
      <c r="X900" s="5"/>
      <c r="Y900" s="25">
        <v>15</v>
      </c>
      <c r="Z900" s="6"/>
      <c r="AA900" s="6"/>
      <c r="AB900" s="6"/>
      <c r="AC900" s="6"/>
      <c r="AD900" s="7"/>
    </row>
    <row r="901" spans="2:30" x14ac:dyDescent="0.25">
      <c r="B901" s="25"/>
      <c r="X901" s="5"/>
      <c r="Y901" s="25">
        <v>3</v>
      </c>
      <c r="Z901" s="6"/>
      <c r="AA901" s="6"/>
      <c r="AB901" s="6"/>
      <c r="AC901" s="6"/>
      <c r="AD901" s="7"/>
    </row>
    <row r="902" spans="2:30" x14ac:dyDescent="0.25">
      <c r="B902" s="25"/>
      <c r="X902" s="5"/>
      <c r="Y902" s="25">
        <v>17</v>
      </c>
      <c r="Z902" s="6"/>
      <c r="AA902" s="6"/>
      <c r="AB902" s="6"/>
      <c r="AC902" s="6"/>
      <c r="AD902" s="7"/>
    </row>
  </sheetData>
  <mergeCells count="2">
    <mergeCell ref="I1:J1"/>
    <mergeCell ref="CT1:CU1"/>
  </mergeCells>
  <pageMargins left="0.7" right="0.7" top="0.75" bottom="0.75" header="0.3" footer="0.3"/>
  <pageSetup paperSize="9" scale="99" orientation="portrait" r:id="rId1"/>
  <colBreaks count="1" manualBreakCount="1">
    <brk id="10" max="1048575" man="1"/>
  </colBreaks>
  <ignoredErrors>
    <ignoredError sqref="I3" twoDigitTextYear="1"/>
    <ignoredError sqref="C1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7"/>
  <sheetViews>
    <sheetView topLeftCell="A1379" workbookViewId="0">
      <selection activeCell="H1405" sqref="H1405"/>
    </sheetView>
  </sheetViews>
  <sheetFormatPr defaultRowHeight="15" x14ac:dyDescent="0.25"/>
  <cols>
    <col min="5" max="5" width="9.140625" style="68"/>
    <col min="8" max="8" width="9.140625" style="16"/>
    <col min="9" max="12" width="9.140625" style="38"/>
    <col min="14" max="15" width="9.140625" style="55"/>
  </cols>
  <sheetData>
    <row r="1" spans="1:12" customFormat="1" x14ac:dyDescent="0.25">
      <c r="E1" s="68"/>
      <c r="H1" s="16" t="s">
        <v>43</v>
      </c>
      <c r="I1" s="38" t="s">
        <v>44</v>
      </c>
      <c r="J1" s="38" t="s">
        <v>45</v>
      </c>
      <c r="K1" s="38" t="s">
        <v>46</v>
      </c>
      <c r="L1" s="38">
        <v>60</v>
      </c>
    </row>
    <row r="2" spans="1:12" customFormat="1" x14ac:dyDescent="0.25">
      <c r="A2" t="s">
        <v>60</v>
      </c>
      <c r="B2" s="28"/>
      <c r="C2" s="28"/>
      <c r="D2" s="28"/>
      <c r="E2" s="69"/>
      <c r="F2" s="28" t="s">
        <v>7</v>
      </c>
      <c r="G2" s="28"/>
      <c r="H2" s="16"/>
      <c r="I2" s="16"/>
      <c r="J2" s="16"/>
      <c r="K2" s="16"/>
      <c r="L2" s="16"/>
    </row>
    <row r="3" spans="1:12" customFormat="1" x14ac:dyDescent="0.25">
      <c r="A3" s="28"/>
      <c r="B3" s="28"/>
      <c r="C3" s="28"/>
      <c r="D3" s="28"/>
      <c r="E3" s="69"/>
      <c r="F3" s="54" t="s">
        <v>6</v>
      </c>
      <c r="G3" s="54" t="s">
        <v>51</v>
      </c>
      <c r="H3" s="16">
        <v>8</v>
      </c>
      <c r="I3" s="16"/>
      <c r="J3" s="16"/>
      <c r="K3" s="16"/>
      <c r="L3" s="16"/>
    </row>
    <row r="4" spans="1:12" customFormat="1" x14ac:dyDescent="0.25">
      <c r="A4" s="28"/>
      <c r="B4" s="28"/>
      <c r="C4" s="28"/>
      <c r="D4" s="28"/>
      <c r="E4" s="69"/>
      <c r="F4" s="54" t="s">
        <v>8</v>
      </c>
      <c r="G4" s="54" t="s">
        <v>54</v>
      </c>
      <c r="H4" s="16"/>
      <c r="I4" s="16">
        <v>8</v>
      </c>
      <c r="J4" s="16"/>
      <c r="K4" s="16"/>
      <c r="L4" s="16"/>
    </row>
    <row r="5" spans="1:12" customFormat="1" x14ac:dyDescent="0.25">
      <c r="A5" s="28"/>
      <c r="B5" s="28"/>
      <c r="C5" s="28"/>
      <c r="D5" s="28"/>
      <c r="E5" s="69"/>
      <c r="F5" s="54" t="s">
        <v>9</v>
      </c>
      <c r="G5" s="54" t="s">
        <v>37</v>
      </c>
      <c r="H5" s="16"/>
      <c r="I5" s="16"/>
      <c r="J5" s="16">
        <v>12</v>
      </c>
      <c r="K5" s="16"/>
      <c r="L5" s="16"/>
    </row>
    <row r="6" spans="1:12" customFormat="1" x14ac:dyDescent="0.25">
      <c r="A6" s="28"/>
      <c r="B6" s="28"/>
      <c r="C6" s="28"/>
      <c r="D6" s="28"/>
      <c r="E6" s="69"/>
      <c r="F6" s="54" t="s">
        <v>10</v>
      </c>
      <c r="G6" s="54" t="s">
        <v>59</v>
      </c>
      <c r="H6" s="16"/>
      <c r="I6" s="16"/>
      <c r="J6" s="16"/>
      <c r="K6" s="16">
        <v>21</v>
      </c>
      <c r="L6" s="16"/>
    </row>
    <row r="7" spans="1:12" customFormat="1" x14ac:dyDescent="0.25">
      <c r="A7" s="28"/>
      <c r="B7" s="28"/>
      <c r="C7" s="28"/>
      <c r="D7" s="28"/>
      <c r="E7" s="69"/>
      <c r="F7" s="54">
        <v>60</v>
      </c>
      <c r="G7" s="54" t="s">
        <v>42</v>
      </c>
      <c r="H7" s="16"/>
      <c r="I7" s="16"/>
      <c r="J7" s="16"/>
      <c r="K7" s="16"/>
      <c r="L7" s="16">
        <v>30</v>
      </c>
    </row>
    <row r="8" spans="1:12" customFormat="1" x14ac:dyDescent="0.25">
      <c r="A8" s="28"/>
      <c r="B8" s="28"/>
      <c r="C8" s="28"/>
      <c r="D8" s="28"/>
      <c r="E8" s="69"/>
      <c r="F8" s="28"/>
      <c r="G8" s="28"/>
      <c r="H8" s="16"/>
      <c r="I8" s="16"/>
      <c r="J8" s="16"/>
      <c r="K8" s="16"/>
      <c r="L8" s="16"/>
    </row>
    <row r="9" spans="1:12" customFormat="1" x14ac:dyDescent="0.25">
      <c r="A9" t="s">
        <v>61</v>
      </c>
      <c r="B9" s="28"/>
      <c r="C9" s="28"/>
      <c r="D9" s="28"/>
      <c r="E9" s="69"/>
      <c r="F9" s="28" t="s">
        <v>7</v>
      </c>
      <c r="G9" s="28"/>
      <c r="H9" s="16"/>
      <c r="I9" s="16"/>
      <c r="J9" s="16"/>
      <c r="K9" s="16"/>
      <c r="L9" s="16"/>
    </row>
    <row r="10" spans="1:12" customFormat="1" x14ac:dyDescent="0.25">
      <c r="A10" s="28"/>
      <c r="B10" s="28"/>
      <c r="C10" s="28"/>
      <c r="D10" s="28"/>
      <c r="E10" s="69"/>
      <c r="F10" s="54" t="s">
        <v>6</v>
      </c>
      <c r="G10" s="54" t="s">
        <v>47</v>
      </c>
      <c r="H10" s="16">
        <v>10</v>
      </c>
      <c r="I10" s="16"/>
      <c r="J10" s="16"/>
      <c r="K10" s="16"/>
      <c r="L10" s="16"/>
    </row>
    <row r="11" spans="1:12" customFormat="1" x14ac:dyDescent="0.25">
      <c r="A11" s="28"/>
      <c r="B11" s="28"/>
      <c r="C11" s="28"/>
      <c r="D11" s="28"/>
      <c r="E11" s="69"/>
      <c r="F11" s="54" t="s">
        <v>8</v>
      </c>
      <c r="G11" s="54" t="s">
        <v>39</v>
      </c>
      <c r="H11" s="16"/>
      <c r="I11" s="16">
        <v>6</v>
      </c>
      <c r="J11" s="16"/>
      <c r="K11" s="16"/>
      <c r="L11" s="16"/>
    </row>
    <row r="12" spans="1:12" customFormat="1" x14ac:dyDescent="0.25">
      <c r="A12" s="28"/>
      <c r="B12" s="28"/>
      <c r="C12" s="28"/>
      <c r="D12" s="28"/>
      <c r="E12" s="69"/>
      <c r="F12" s="54" t="s">
        <v>9</v>
      </c>
      <c r="G12" s="54" t="s">
        <v>34</v>
      </c>
      <c r="H12" s="16"/>
      <c r="I12" s="16"/>
      <c r="J12" s="16">
        <v>10</v>
      </c>
      <c r="K12" s="16"/>
      <c r="L12" s="16"/>
    </row>
    <row r="13" spans="1:12" customFormat="1" x14ac:dyDescent="0.25">
      <c r="A13" s="28"/>
      <c r="B13" s="28"/>
      <c r="C13" s="28"/>
      <c r="D13" s="28"/>
      <c r="E13" s="69"/>
      <c r="F13" s="54" t="s">
        <v>10</v>
      </c>
      <c r="G13" s="54" t="s">
        <v>58</v>
      </c>
      <c r="H13" s="16"/>
      <c r="I13" s="16"/>
      <c r="J13" s="16"/>
      <c r="K13" s="16">
        <v>26</v>
      </c>
      <c r="L13" s="16"/>
    </row>
    <row r="14" spans="1:12" customFormat="1" x14ac:dyDescent="0.25">
      <c r="A14" s="28"/>
      <c r="B14" s="28"/>
      <c r="C14" s="28"/>
      <c r="D14" s="28"/>
      <c r="E14" s="69"/>
      <c r="F14" s="54">
        <v>60</v>
      </c>
      <c r="G14" s="54" t="s">
        <v>55</v>
      </c>
      <c r="H14" s="16"/>
      <c r="I14" s="16"/>
      <c r="J14" s="16"/>
      <c r="K14" s="16"/>
      <c r="L14" s="16">
        <v>31</v>
      </c>
    </row>
    <row r="15" spans="1:12" customFormat="1" x14ac:dyDescent="0.25">
      <c r="A15" s="28"/>
      <c r="B15" s="28"/>
      <c r="C15" s="28"/>
      <c r="D15" s="28"/>
      <c r="E15" s="69"/>
      <c r="F15" s="28"/>
      <c r="G15" s="28"/>
      <c r="H15" s="16"/>
      <c r="I15" s="16"/>
      <c r="J15" s="16"/>
      <c r="K15" s="16"/>
      <c r="L15" s="16"/>
    </row>
    <row r="16" spans="1:12" customFormat="1" x14ac:dyDescent="0.25">
      <c r="A16" t="s">
        <v>62</v>
      </c>
      <c r="B16" s="28"/>
      <c r="C16" s="28"/>
      <c r="D16" s="28"/>
      <c r="E16" s="69"/>
      <c r="F16" s="28" t="s">
        <v>7</v>
      </c>
      <c r="G16" s="28"/>
      <c r="H16" s="16"/>
      <c r="I16" s="16"/>
      <c r="J16" s="16"/>
      <c r="K16" s="16"/>
      <c r="L16" s="16"/>
    </row>
    <row r="17" spans="1:12" customFormat="1" x14ac:dyDescent="0.25">
      <c r="A17" s="28"/>
      <c r="B17" s="28"/>
      <c r="C17" s="28"/>
      <c r="D17" s="28"/>
      <c r="E17" s="69"/>
      <c r="F17" s="54" t="s">
        <v>6</v>
      </c>
      <c r="G17" s="54" t="s">
        <v>47</v>
      </c>
      <c r="H17" s="16">
        <v>10</v>
      </c>
      <c r="I17" s="16"/>
      <c r="J17" s="16"/>
      <c r="K17" s="16"/>
      <c r="L17" s="16"/>
    </row>
    <row r="18" spans="1:12" customFormat="1" x14ac:dyDescent="0.25">
      <c r="A18" s="28"/>
      <c r="B18" s="28"/>
      <c r="C18" s="28"/>
      <c r="D18" s="28"/>
      <c r="E18" s="69"/>
      <c r="F18" s="54" t="s">
        <v>8</v>
      </c>
      <c r="G18" s="54" t="s">
        <v>36</v>
      </c>
      <c r="H18" s="16"/>
      <c r="I18" s="16">
        <v>7</v>
      </c>
      <c r="J18" s="16"/>
      <c r="K18" s="16"/>
      <c r="L18" s="16"/>
    </row>
    <row r="19" spans="1:12" customFormat="1" x14ac:dyDescent="0.25">
      <c r="A19" s="28"/>
      <c r="B19" s="28"/>
      <c r="C19" s="28"/>
      <c r="D19" s="28"/>
      <c r="E19" s="69"/>
      <c r="F19" s="54" t="s">
        <v>9</v>
      </c>
      <c r="G19" s="54" t="s">
        <v>40</v>
      </c>
      <c r="H19" s="16"/>
      <c r="I19" s="16"/>
      <c r="J19" s="16">
        <v>11</v>
      </c>
      <c r="K19" s="16"/>
      <c r="L19" s="16"/>
    </row>
    <row r="20" spans="1:12" customFormat="1" x14ac:dyDescent="0.25">
      <c r="A20" s="28"/>
      <c r="B20" s="28"/>
      <c r="C20" s="28"/>
      <c r="D20" s="28"/>
      <c r="E20" s="69"/>
      <c r="F20" s="54" t="s">
        <v>10</v>
      </c>
      <c r="G20" s="54" t="s">
        <v>50</v>
      </c>
      <c r="H20" s="16"/>
      <c r="I20" s="16"/>
      <c r="J20" s="16"/>
      <c r="K20" s="16">
        <v>24</v>
      </c>
      <c r="L20" s="16"/>
    </row>
    <row r="21" spans="1:12" customFormat="1" x14ac:dyDescent="0.25">
      <c r="A21" s="28"/>
      <c r="B21" s="28"/>
      <c r="C21" s="28"/>
      <c r="D21" s="28"/>
      <c r="E21" s="69"/>
      <c r="F21" s="54">
        <v>60</v>
      </c>
      <c r="G21" s="54" t="s">
        <v>53</v>
      </c>
      <c r="H21" s="16"/>
      <c r="I21" s="16"/>
      <c r="J21" s="16"/>
      <c r="K21" s="16"/>
      <c r="L21" s="16">
        <v>28</v>
      </c>
    </row>
    <row r="22" spans="1:12" customFormat="1" x14ac:dyDescent="0.25">
      <c r="A22" s="28"/>
      <c r="B22" s="28"/>
      <c r="C22" s="28"/>
      <c r="D22" s="28"/>
      <c r="E22" s="69"/>
      <c r="F22" s="28"/>
      <c r="G22" s="28"/>
      <c r="H22" s="16"/>
      <c r="I22" s="16"/>
      <c r="J22" s="16"/>
      <c r="K22" s="16"/>
      <c r="L22" s="16"/>
    </row>
    <row r="23" spans="1:12" customFormat="1" x14ac:dyDescent="0.25">
      <c r="A23" t="s">
        <v>63</v>
      </c>
      <c r="B23" s="28"/>
      <c r="C23" s="28"/>
      <c r="D23" s="28"/>
      <c r="E23" s="69"/>
      <c r="F23" s="28" t="s">
        <v>7</v>
      </c>
      <c r="G23" s="28"/>
      <c r="H23" s="16"/>
      <c r="I23" s="16"/>
      <c r="J23" s="16"/>
      <c r="K23" s="16"/>
      <c r="L23" s="16"/>
    </row>
    <row r="24" spans="1:12" customFormat="1" x14ac:dyDescent="0.25">
      <c r="A24" s="28"/>
      <c r="B24" s="28"/>
      <c r="C24" s="28"/>
      <c r="D24" s="28"/>
      <c r="E24" s="69"/>
      <c r="F24" s="54" t="s">
        <v>6</v>
      </c>
      <c r="G24" s="54" t="s">
        <v>33</v>
      </c>
      <c r="H24" s="16">
        <v>9</v>
      </c>
      <c r="I24" s="16"/>
      <c r="J24" s="16"/>
      <c r="K24" s="16"/>
      <c r="L24" s="16"/>
    </row>
    <row r="25" spans="1:12" customFormat="1" x14ac:dyDescent="0.25">
      <c r="A25" s="28"/>
      <c r="B25" s="28"/>
      <c r="C25" s="28"/>
      <c r="D25" s="28"/>
      <c r="E25" s="69"/>
      <c r="F25" s="54" t="s">
        <v>8</v>
      </c>
      <c r="G25" s="54" t="s">
        <v>39</v>
      </c>
      <c r="H25" s="16"/>
      <c r="I25" s="16">
        <v>6</v>
      </c>
      <c r="J25" s="16"/>
      <c r="K25" s="16"/>
      <c r="L25" s="16"/>
    </row>
    <row r="26" spans="1:12" customFormat="1" x14ac:dyDescent="0.25">
      <c r="A26" s="28"/>
      <c r="B26" s="28"/>
      <c r="C26" s="28"/>
      <c r="D26" s="28"/>
      <c r="E26" s="69"/>
      <c r="F26" s="54" t="s">
        <v>9</v>
      </c>
      <c r="G26" s="54" t="s">
        <v>37</v>
      </c>
      <c r="H26" s="16"/>
      <c r="I26" s="16"/>
      <c r="J26" s="16">
        <v>12</v>
      </c>
      <c r="K26" s="16"/>
      <c r="L26" s="16"/>
    </row>
    <row r="27" spans="1:12" customFormat="1" x14ac:dyDescent="0.25">
      <c r="A27" s="28"/>
      <c r="B27" s="28"/>
      <c r="C27" s="28"/>
      <c r="D27" s="28"/>
      <c r="E27" s="69"/>
      <c r="F27" s="54" t="s">
        <v>10</v>
      </c>
      <c r="G27" s="54" t="s">
        <v>41</v>
      </c>
      <c r="H27" s="16"/>
      <c r="I27" s="16"/>
      <c r="J27" s="16"/>
      <c r="K27" s="16">
        <v>25</v>
      </c>
      <c r="L27" s="16"/>
    </row>
    <row r="28" spans="1:12" customFormat="1" x14ac:dyDescent="0.25">
      <c r="A28" s="28"/>
      <c r="B28" s="28"/>
      <c r="C28" s="28"/>
      <c r="D28" s="28"/>
      <c r="E28" s="69"/>
      <c r="F28" s="54">
        <v>60</v>
      </c>
      <c r="G28" s="54" t="s">
        <v>35</v>
      </c>
      <c r="H28" s="16"/>
      <c r="I28" s="16"/>
      <c r="J28" s="16"/>
      <c r="K28" s="16"/>
      <c r="L28" s="16">
        <v>29</v>
      </c>
    </row>
    <row r="29" spans="1:12" customFormat="1" x14ac:dyDescent="0.25">
      <c r="A29" s="28"/>
      <c r="B29" s="28"/>
      <c r="C29" s="28"/>
      <c r="D29" s="28"/>
      <c r="E29" s="69"/>
      <c r="F29" s="28"/>
      <c r="G29" s="28"/>
      <c r="H29" s="16"/>
      <c r="I29" s="16"/>
      <c r="J29" s="16"/>
      <c r="K29" s="16"/>
      <c r="L29" s="16"/>
    </row>
    <row r="30" spans="1:12" customFormat="1" x14ac:dyDescent="0.25">
      <c r="A30" t="s">
        <v>64</v>
      </c>
      <c r="B30" s="28"/>
      <c r="C30" s="28"/>
      <c r="D30" s="28"/>
      <c r="E30" s="69"/>
      <c r="F30" s="28" t="s">
        <v>7</v>
      </c>
      <c r="G30" s="28"/>
      <c r="H30" s="16"/>
      <c r="I30" s="16"/>
      <c r="J30" s="16"/>
      <c r="K30" s="16"/>
      <c r="L30" s="16"/>
    </row>
    <row r="31" spans="1:12" customFormat="1" x14ac:dyDescent="0.25">
      <c r="A31" s="28"/>
      <c r="B31" s="28"/>
      <c r="C31" s="28"/>
      <c r="D31" s="28"/>
      <c r="E31" s="69"/>
      <c r="F31" s="54" t="s">
        <v>6</v>
      </c>
      <c r="G31" s="54" t="s">
        <v>51</v>
      </c>
      <c r="H31" s="16">
        <v>8</v>
      </c>
      <c r="I31" s="16"/>
      <c r="J31" s="16"/>
      <c r="K31" s="16"/>
      <c r="L31" s="16"/>
    </row>
    <row r="32" spans="1:12" customFormat="1" x14ac:dyDescent="0.25">
      <c r="A32" s="28"/>
      <c r="B32" s="28"/>
      <c r="C32" s="28"/>
      <c r="D32" s="28"/>
      <c r="E32" s="69"/>
      <c r="F32" s="54" t="s">
        <v>8</v>
      </c>
      <c r="G32" s="54" t="s">
        <v>36</v>
      </c>
      <c r="H32" s="16"/>
      <c r="I32" s="16">
        <v>7</v>
      </c>
      <c r="J32" s="16"/>
      <c r="K32" s="16"/>
      <c r="L32" s="16"/>
    </row>
    <row r="33" spans="1:12" customFormat="1" x14ac:dyDescent="0.25">
      <c r="A33" s="28"/>
      <c r="B33" s="28"/>
      <c r="C33" s="28"/>
      <c r="D33" s="28"/>
      <c r="E33" s="69"/>
      <c r="F33" s="54" t="s">
        <v>9</v>
      </c>
      <c r="G33" s="54" t="s">
        <v>52</v>
      </c>
      <c r="H33" s="16"/>
      <c r="I33" s="16"/>
      <c r="J33" s="16">
        <v>13</v>
      </c>
      <c r="K33" s="16"/>
      <c r="L33" s="16"/>
    </row>
    <row r="34" spans="1:12" customFormat="1" x14ac:dyDescent="0.25">
      <c r="A34" s="28"/>
      <c r="B34" s="28"/>
      <c r="C34" s="28"/>
      <c r="D34" s="28"/>
      <c r="E34" s="69"/>
      <c r="F34" s="54" t="s">
        <v>10</v>
      </c>
      <c r="G34" s="54" t="s">
        <v>58</v>
      </c>
      <c r="H34" s="16"/>
      <c r="I34" s="16"/>
      <c r="J34" s="16"/>
      <c r="K34" s="16">
        <v>26</v>
      </c>
      <c r="L34" s="16"/>
    </row>
    <row r="35" spans="1:12" customFormat="1" x14ac:dyDescent="0.25">
      <c r="A35" s="28"/>
      <c r="B35" s="28"/>
      <c r="C35" s="28"/>
      <c r="D35" s="28"/>
      <c r="E35" s="69"/>
      <c r="F35" s="54">
        <v>60</v>
      </c>
      <c r="G35" s="54" t="s">
        <v>42</v>
      </c>
      <c r="H35" s="16"/>
      <c r="I35" s="16"/>
      <c r="J35" s="16"/>
      <c r="K35" s="16"/>
      <c r="L35" s="16">
        <v>30</v>
      </c>
    </row>
    <row r="36" spans="1:12" customFormat="1" x14ac:dyDescent="0.25">
      <c r="A36" s="28"/>
      <c r="B36" s="28"/>
      <c r="C36" s="28"/>
      <c r="D36" s="28"/>
      <c r="E36" s="69"/>
      <c r="F36" s="28"/>
      <c r="G36" s="28"/>
      <c r="H36" s="16"/>
      <c r="I36" s="16"/>
      <c r="J36" s="16"/>
      <c r="K36" s="16"/>
      <c r="L36" s="16"/>
    </row>
    <row r="37" spans="1:12" customFormat="1" x14ac:dyDescent="0.25">
      <c r="A37" t="s">
        <v>65</v>
      </c>
      <c r="B37" s="28"/>
      <c r="C37" s="28"/>
      <c r="D37" s="28"/>
      <c r="E37" s="69"/>
      <c r="F37" s="28" t="s">
        <v>7</v>
      </c>
      <c r="G37" s="28"/>
      <c r="H37" s="16"/>
      <c r="I37" s="16"/>
      <c r="J37" s="16"/>
      <c r="K37" s="16"/>
      <c r="L37" s="16"/>
    </row>
    <row r="38" spans="1:12" customFormat="1" x14ac:dyDescent="0.25">
      <c r="A38" s="28"/>
      <c r="B38" s="28"/>
      <c r="C38" s="28"/>
      <c r="D38" s="28"/>
      <c r="E38" s="69"/>
      <c r="F38" s="54" t="s">
        <v>6</v>
      </c>
      <c r="G38" s="54" t="s">
        <v>47</v>
      </c>
      <c r="H38" s="16">
        <v>10</v>
      </c>
      <c r="I38" s="16"/>
      <c r="J38" s="16"/>
      <c r="K38" s="16"/>
      <c r="L38" s="16"/>
    </row>
    <row r="39" spans="1:12" customFormat="1" x14ac:dyDescent="0.25">
      <c r="A39" s="28"/>
      <c r="B39" s="28"/>
      <c r="C39" s="28"/>
      <c r="D39" s="28"/>
      <c r="E39" s="69"/>
      <c r="F39" s="54" t="s">
        <v>8</v>
      </c>
      <c r="G39" s="54" t="s">
        <v>39</v>
      </c>
      <c r="H39" s="16"/>
      <c r="I39" s="16">
        <v>6</v>
      </c>
      <c r="J39" s="16"/>
      <c r="K39" s="16"/>
      <c r="L39" s="16"/>
    </row>
    <row r="40" spans="1:12" customFormat="1" x14ac:dyDescent="0.25">
      <c r="A40" s="28"/>
      <c r="B40" s="28"/>
      <c r="C40" s="28"/>
      <c r="D40" s="28"/>
      <c r="E40" s="69"/>
      <c r="F40" s="54" t="s">
        <v>9</v>
      </c>
      <c r="G40" s="54" t="s">
        <v>37</v>
      </c>
      <c r="H40" s="16"/>
      <c r="I40" s="16"/>
      <c r="J40" s="16">
        <v>12</v>
      </c>
      <c r="K40" s="16"/>
      <c r="L40" s="16"/>
    </row>
    <row r="41" spans="1:12" customFormat="1" x14ac:dyDescent="0.25">
      <c r="A41" s="28"/>
      <c r="B41" s="28"/>
      <c r="C41" s="28"/>
      <c r="D41" s="28"/>
      <c r="E41" s="69"/>
      <c r="F41" s="54" t="s">
        <v>10</v>
      </c>
      <c r="G41" s="54" t="s">
        <v>38</v>
      </c>
      <c r="H41" s="16"/>
      <c r="I41" s="16"/>
      <c r="J41" s="16"/>
      <c r="K41" s="16">
        <v>27</v>
      </c>
      <c r="L41" s="16"/>
    </row>
    <row r="42" spans="1:12" customFormat="1" x14ac:dyDescent="0.25">
      <c r="A42" s="28"/>
      <c r="B42" s="28"/>
      <c r="C42" s="28"/>
      <c r="D42" s="28"/>
      <c r="E42" s="69"/>
      <c r="F42" s="54">
        <v>60</v>
      </c>
      <c r="G42" s="54" t="s">
        <v>49</v>
      </c>
      <c r="H42" s="16"/>
      <c r="I42" s="16"/>
      <c r="J42" s="16"/>
      <c r="K42" s="16"/>
      <c r="L42" s="16">
        <v>32</v>
      </c>
    </row>
    <row r="43" spans="1:12" customFormat="1" x14ac:dyDescent="0.25">
      <c r="A43" s="28"/>
      <c r="B43" s="28"/>
      <c r="C43" s="28"/>
      <c r="D43" s="28"/>
      <c r="E43" s="69"/>
      <c r="F43" s="28"/>
      <c r="G43" s="28"/>
      <c r="H43" s="16"/>
      <c r="I43" s="16"/>
      <c r="J43" s="16"/>
      <c r="K43" s="16"/>
      <c r="L43" s="16"/>
    </row>
    <row r="44" spans="1:12" customFormat="1" x14ac:dyDescent="0.25">
      <c r="A44" t="s">
        <v>66</v>
      </c>
      <c r="B44" s="28"/>
      <c r="C44" s="28"/>
      <c r="D44" s="28"/>
      <c r="E44" s="69"/>
      <c r="F44" s="28" t="s">
        <v>7</v>
      </c>
      <c r="G44" s="28"/>
      <c r="H44" s="16"/>
      <c r="I44" s="16"/>
      <c r="J44" s="16"/>
      <c r="K44" s="16"/>
      <c r="L44" s="16"/>
    </row>
    <row r="45" spans="1:12" customFormat="1" x14ac:dyDescent="0.25">
      <c r="A45" s="28"/>
      <c r="B45" s="28"/>
      <c r="C45" s="28"/>
      <c r="D45" s="28"/>
      <c r="E45" s="69"/>
      <c r="F45" s="54" t="s">
        <v>6</v>
      </c>
      <c r="G45" s="54" t="s">
        <v>33</v>
      </c>
      <c r="H45" s="16">
        <v>9</v>
      </c>
      <c r="I45" s="16"/>
      <c r="J45" s="16"/>
      <c r="K45" s="16"/>
      <c r="L45" s="16"/>
    </row>
    <row r="46" spans="1:12" customFormat="1" x14ac:dyDescent="0.25">
      <c r="A46" s="28"/>
      <c r="B46" s="28"/>
      <c r="C46" s="28"/>
      <c r="D46" s="28"/>
      <c r="E46" s="69"/>
      <c r="F46" s="54" t="s">
        <v>8</v>
      </c>
      <c r="G46" s="54" t="s">
        <v>54</v>
      </c>
      <c r="H46" s="16"/>
      <c r="I46" s="16">
        <v>8</v>
      </c>
      <c r="J46" s="16"/>
      <c r="K46" s="16"/>
      <c r="L46" s="16"/>
    </row>
    <row r="47" spans="1:12" customFormat="1" x14ac:dyDescent="0.25">
      <c r="A47" s="28"/>
      <c r="B47" s="28"/>
      <c r="C47" s="28"/>
      <c r="D47" s="28"/>
      <c r="E47" s="69"/>
      <c r="F47" s="54" t="s">
        <v>9</v>
      </c>
      <c r="G47" s="54" t="s">
        <v>52</v>
      </c>
      <c r="H47" s="16"/>
      <c r="I47" s="16"/>
      <c r="J47" s="16">
        <v>13</v>
      </c>
      <c r="K47" s="16"/>
      <c r="L47" s="16"/>
    </row>
    <row r="48" spans="1:12" customFormat="1" x14ac:dyDescent="0.25">
      <c r="A48" s="28"/>
      <c r="B48" s="28"/>
      <c r="C48" s="28"/>
      <c r="D48" s="28"/>
      <c r="E48" s="69"/>
      <c r="F48" s="54" t="s">
        <v>10</v>
      </c>
      <c r="G48" s="54" t="s">
        <v>50</v>
      </c>
      <c r="H48" s="16"/>
      <c r="I48" s="16"/>
      <c r="J48" s="16"/>
      <c r="K48" s="16">
        <v>24</v>
      </c>
      <c r="L48" s="16"/>
    </row>
    <row r="49" spans="1:12" customFormat="1" x14ac:dyDescent="0.25">
      <c r="A49" s="28"/>
      <c r="B49" s="28"/>
      <c r="C49" s="28"/>
      <c r="D49" s="28"/>
      <c r="E49" s="69"/>
      <c r="F49" s="54">
        <v>60</v>
      </c>
      <c r="G49" s="54" t="s">
        <v>42</v>
      </c>
      <c r="H49" s="16"/>
      <c r="I49" s="16"/>
      <c r="J49" s="16"/>
      <c r="K49" s="16"/>
      <c r="L49" s="16">
        <v>30</v>
      </c>
    </row>
    <row r="50" spans="1:12" customFormat="1" x14ac:dyDescent="0.25">
      <c r="A50" s="28"/>
      <c r="B50" s="28"/>
      <c r="C50" s="28"/>
      <c r="D50" s="28"/>
      <c r="E50" s="69"/>
      <c r="F50" s="28"/>
      <c r="G50" s="28"/>
      <c r="H50" s="16"/>
      <c r="I50" s="16"/>
      <c r="J50" s="16"/>
      <c r="K50" s="16"/>
      <c r="L50" s="16"/>
    </row>
    <row r="51" spans="1:12" customFormat="1" x14ac:dyDescent="0.25">
      <c r="A51" t="s">
        <v>67</v>
      </c>
      <c r="B51" s="28"/>
      <c r="C51" s="28"/>
      <c r="D51" s="28"/>
      <c r="E51" s="69"/>
      <c r="F51" s="28" t="s">
        <v>7</v>
      </c>
      <c r="G51" s="28"/>
      <c r="H51" s="16"/>
      <c r="I51" s="16"/>
      <c r="J51" s="16"/>
      <c r="K51" s="16"/>
      <c r="L51" s="16"/>
    </row>
    <row r="52" spans="1:12" customFormat="1" x14ac:dyDescent="0.25">
      <c r="A52" s="28"/>
      <c r="B52" s="28"/>
      <c r="C52" s="28"/>
      <c r="D52" s="28"/>
      <c r="E52" s="69"/>
      <c r="F52" s="54" t="s">
        <v>6</v>
      </c>
      <c r="G52" s="54" t="s">
        <v>33</v>
      </c>
      <c r="H52" s="16">
        <v>9</v>
      </c>
      <c r="I52" s="16"/>
      <c r="J52" s="16"/>
      <c r="K52" s="16"/>
      <c r="L52" s="16"/>
    </row>
    <row r="53" spans="1:12" customFormat="1" x14ac:dyDescent="0.25">
      <c r="A53" s="28"/>
      <c r="B53" s="28"/>
      <c r="C53" s="28"/>
      <c r="D53" s="28"/>
      <c r="E53" s="69"/>
      <c r="F53" s="54" t="s">
        <v>8</v>
      </c>
      <c r="G53" s="54" t="s">
        <v>36</v>
      </c>
      <c r="H53" s="16"/>
      <c r="I53" s="16">
        <v>7</v>
      </c>
      <c r="J53" s="16"/>
      <c r="K53" s="16"/>
      <c r="L53" s="16"/>
    </row>
    <row r="54" spans="1:12" customFormat="1" x14ac:dyDescent="0.25">
      <c r="A54" s="28"/>
      <c r="B54" s="28"/>
      <c r="C54" s="28"/>
      <c r="D54" s="28"/>
      <c r="E54" s="69"/>
      <c r="F54" s="54" t="s">
        <v>9</v>
      </c>
      <c r="G54" s="54" t="s">
        <v>52</v>
      </c>
      <c r="H54" s="16"/>
      <c r="I54" s="16"/>
      <c r="J54" s="16">
        <v>13</v>
      </c>
      <c r="K54" s="16"/>
      <c r="L54" s="16"/>
    </row>
    <row r="55" spans="1:12" customFormat="1" x14ac:dyDescent="0.25">
      <c r="A55" s="28"/>
      <c r="B55" s="28"/>
      <c r="C55" s="28"/>
      <c r="D55" s="28"/>
      <c r="E55" s="69"/>
      <c r="F55" s="54" t="s">
        <v>10</v>
      </c>
      <c r="G55" s="54" t="s">
        <v>38</v>
      </c>
      <c r="H55" s="16"/>
      <c r="I55" s="16"/>
      <c r="J55" s="16"/>
      <c r="K55" s="16">
        <v>27</v>
      </c>
      <c r="L55" s="16"/>
    </row>
    <row r="56" spans="1:12" customFormat="1" x14ac:dyDescent="0.25">
      <c r="A56" s="28"/>
      <c r="B56" s="28"/>
      <c r="C56" s="28"/>
      <c r="D56" s="28"/>
      <c r="E56" s="69"/>
      <c r="F56" s="54">
        <v>60</v>
      </c>
      <c r="G56" s="54" t="s">
        <v>42</v>
      </c>
      <c r="H56" s="16"/>
      <c r="I56" s="16"/>
      <c r="J56" s="16"/>
      <c r="K56" s="16"/>
      <c r="L56" s="16">
        <v>30</v>
      </c>
    </row>
    <row r="57" spans="1:12" customFormat="1" x14ac:dyDescent="0.25">
      <c r="A57" s="28"/>
      <c r="B57" s="28"/>
      <c r="C57" s="28"/>
      <c r="D57" s="28"/>
      <c r="E57" s="69"/>
      <c r="F57" s="28"/>
      <c r="G57" s="28"/>
      <c r="H57" s="16"/>
      <c r="I57" s="16"/>
      <c r="J57" s="16"/>
      <c r="K57" s="16"/>
      <c r="L57" s="16"/>
    </row>
    <row r="58" spans="1:12" customFormat="1" x14ac:dyDescent="0.25">
      <c r="A58" t="s">
        <v>68</v>
      </c>
      <c r="B58" s="28"/>
      <c r="C58" s="28"/>
      <c r="D58" s="28"/>
      <c r="E58" s="69"/>
      <c r="F58" s="28" t="s">
        <v>7</v>
      </c>
      <c r="G58" s="28"/>
      <c r="H58" s="16"/>
      <c r="I58" s="16"/>
      <c r="J58" s="16"/>
      <c r="K58" s="16"/>
      <c r="L58" s="16"/>
    </row>
    <row r="59" spans="1:12" customFormat="1" x14ac:dyDescent="0.25">
      <c r="A59" s="28"/>
      <c r="B59" s="28"/>
      <c r="C59" s="28"/>
      <c r="D59" s="28"/>
      <c r="E59" s="69"/>
      <c r="F59" s="54" t="s">
        <v>6</v>
      </c>
      <c r="G59" s="54" t="s">
        <v>47</v>
      </c>
      <c r="H59" s="16">
        <v>10</v>
      </c>
      <c r="I59" s="16"/>
      <c r="J59" s="16"/>
      <c r="K59" s="16"/>
      <c r="L59" s="16"/>
    </row>
    <row r="60" spans="1:12" customFormat="1" x14ac:dyDescent="0.25">
      <c r="A60" s="28"/>
      <c r="B60" s="28"/>
      <c r="C60" s="28"/>
      <c r="D60" s="28"/>
      <c r="E60" s="69"/>
      <c r="F60" s="54" t="s">
        <v>8</v>
      </c>
      <c r="G60" s="54" t="s">
        <v>54</v>
      </c>
      <c r="H60" s="16"/>
      <c r="I60" s="16">
        <v>8</v>
      </c>
      <c r="J60" s="16"/>
      <c r="K60" s="16"/>
      <c r="L60" s="16"/>
    </row>
    <row r="61" spans="1:12" customFormat="1" x14ac:dyDescent="0.25">
      <c r="A61" s="28"/>
      <c r="B61" s="28"/>
      <c r="C61" s="28"/>
      <c r="D61" s="28"/>
      <c r="E61" s="69"/>
      <c r="F61" s="54" t="s">
        <v>9</v>
      </c>
      <c r="G61" s="54" t="s">
        <v>37</v>
      </c>
      <c r="H61" s="16"/>
      <c r="I61" s="16"/>
      <c r="J61" s="16">
        <v>12</v>
      </c>
      <c r="K61" s="16"/>
      <c r="L61" s="16"/>
    </row>
    <row r="62" spans="1:12" customFormat="1" x14ac:dyDescent="0.25">
      <c r="A62" s="28"/>
      <c r="B62" s="28"/>
      <c r="C62" s="28"/>
      <c r="D62" s="28"/>
      <c r="E62" s="69"/>
      <c r="F62" s="54" t="s">
        <v>10</v>
      </c>
      <c r="G62" s="54" t="s">
        <v>41</v>
      </c>
      <c r="H62" s="16"/>
      <c r="I62" s="16"/>
      <c r="J62" s="16"/>
      <c r="K62" s="16">
        <v>25</v>
      </c>
      <c r="L62" s="16"/>
    </row>
    <row r="63" spans="1:12" customFormat="1" x14ac:dyDescent="0.25">
      <c r="A63" s="28"/>
      <c r="B63" s="28"/>
      <c r="C63" s="28"/>
      <c r="D63" s="28"/>
      <c r="E63" s="69"/>
      <c r="F63" s="54">
        <v>60</v>
      </c>
      <c r="G63" s="54" t="s">
        <v>42</v>
      </c>
      <c r="H63" s="16"/>
      <c r="I63" s="16"/>
      <c r="J63" s="16"/>
      <c r="K63" s="16"/>
      <c r="L63" s="16">
        <v>30</v>
      </c>
    </row>
    <row r="64" spans="1:12" customFormat="1" x14ac:dyDescent="0.25">
      <c r="A64" s="28"/>
      <c r="B64" s="28"/>
      <c r="C64" s="28"/>
      <c r="D64" s="28"/>
      <c r="E64" s="69"/>
      <c r="F64" s="28"/>
      <c r="G64" s="28"/>
      <c r="H64" s="16"/>
      <c r="I64" s="16"/>
      <c r="J64" s="16"/>
      <c r="K64" s="16"/>
      <c r="L64" s="16"/>
    </row>
    <row r="65" spans="1:12" customFormat="1" x14ac:dyDescent="0.25">
      <c r="A65" t="s">
        <v>69</v>
      </c>
      <c r="B65" s="28"/>
      <c r="C65" s="28"/>
      <c r="D65" s="28"/>
      <c r="E65" s="69"/>
      <c r="F65" s="28" t="s">
        <v>7</v>
      </c>
      <c r="G65" s="28"/>
      <c r="H65" s="16"/>
      <c r="I65" s="16"/>
      <c r="J65" s="16"/>
      <c r="K65" s="16"/>
      <c r="L65" s="16"/>
    </row>
    <row r="66" spans="1:12" customFormat="1" x14ac:dyDescent="0.25">
      <c r="A66" s="28"/>
      <c r="B66" s="28"/>
      <c r="C66" s="28"/>
      <c r="D66" s="28"/>
      <c r="E66" s="69"/>
      <c r="F66" s="54" t="s">
        <v>6</v>
      </c>
      <c r="G66" s="54" t="s">
        <v>51</v>
      </c>
      <c r="H66" s="16">
        <v>8</v>
      </c>
      <c r="I66" s="16"/>
      <c r="J66" s="16"/>
      <c r="K66" s="16"/>
      <c r="L66" s="16"/>
    </row>
    <row r="67" spans="1:12" customFormat="1" x14ac:dyDescent="0.25">
      <c r="A67" s="28"/>
      <c r="B67" s="28"/>
      <c r="C67" s="28"/>
      <c r="D67" s="28"/>
      <c r="E67" s="69"/>
      <c r="F67" s="54" t="s">
        <v>8</v>
      </c>
      <c r="G67" s="54" t="s">
        <v>36</v>
      </c>
      <c r="H67" s="16"/>
      <c r="I67" s="16">
        <v>7</v>
      </c>
      <c r="J67" s="16"/>
      <c r="K67" s="16"/>
      <c r="L67" s="16"/>
    </row>
    <row r="68" spans="1:12" customFormat="1" x14ac:dyDescent="0.25">
      <c r="A68" s="28"/>
      <c r="B68" s="28"/>
      <c r="C68" s="28"/>
      <c r="D68" s="28"/>
      <c r="E68" s="69"/>
      <c r="F68" s="54" t="s">
        <v>9</v>
      </c>
      <c r="G68" s="54" t="s">
        <v>37</v>
      </c>
      <c r="H68" s="16"/>
      <c r="I68" s="16"/>
      <c r="J68" s="16">
        <v>12</v>
      </c>
      <c r="K68" s="16"/>
      <c r="L68" s="16"/>
    </row>
    <row r="69" spans="1:12" customFormat="1" x14ac:dyDescent="0.25">
      <c r="A69" s="28"/>
      <c r="B69" s="28"/>
      <c r="C69" s="28"/>
      <c r="D69" s="28"/>
      <c r="E69" s="69"/>
      <c r="F69" s="54" t="s">
        <v>10</v>
      </c>
      <c r="G69" s="54" t="s">
        <v>50</v>
      </c>
      <c r="H69" s="16"/>
      <c r="I69" s="16"/>
      <c r="J69" s="16"/>
      <c r="K69" s="16">
        <v>24</v>
      </c>
      <c r="L69" s="16"/>
    </row>
    <row r="70" spans="1:12" customFormat="1" x14ac:dyDescent="0.25">
      <c r="A70" s="28"/>
      <c r="B70" s="28"/>
      <c r="C70" s="28"/>
      <c r="D70" s="28"/>
      <c r="E70" s="69"/>
      <c r="F70" s="54">
        <v>60</v>
      </c>
      <c r="G70" s="54" t="s">
        <v>35</v>
      </c>
      <c r="H70" s="16"/>
      <c r="I70" s="16"/>
      <c r="J70" s="16"/>
      <c r="K70" s="16"/>
      <c r="L70" s="16">
        <v>29</v>
      </c>
    </row>
    <row r="71" spans="1:12" customFormat="1" x14ac:dyDescent="0.25">
      <c r="A71" s="28"/>
      <c r="B71" s="28"/>
      <c r="C71" s="28"/>
      <c r="D71" s="28"/>
      <c r="E71" s="69"/>
      <c r="F71" s="28"/>
      <c r="G71" s="28"/>
      <c r="H71" s="16"/>
      <c r="I71" s="16"/>
      <c r="J71" s="16"/>
      <c r="K71" s="16"/>
      <c r="L71" s="16"/>
    </row>
    <row r="72" spans="1:12" customFormat="1" x14ac:dyDescent="0.25">
      <c r="A72" t="s">
        <v>71</v>
      </c>
      <c r="B72" s="28"/>
      <c r="C72" s="28"/>
      <c r="D72" s="28"/>
      <c r="E72" s="69"/>
      <c r="F72" s="28" t="s">
        <v>7</v>
      </c>
      <c r="G72" s="28"/>
      <c r="H72" s="16"/>
      <c r="I72" s="16"/>
      <c r="J72" s="16"/>
      <c r="K72" s="16"/>
      <c r="L72" s="16"/>
    </row>
    <row r="73" spans="1:12" customFormat="1" x14ac:dyDescent="0.25">
      <c r="A73" s="28"/>
      <c r="B73" s="28"/>
      <c r="C73" s="28"/>
      <c r="D73" s="28"/>
      <c r="E73" s="69"/>
      <c r="F73" s="54" t="s">
        <v>6</v>
      </c>
      <c r="G73" s="54" t="s">
        <v>33</v>
      </c>
      <c r="H73" s="16">
        <v>9</v>
      </c>
      <c r="I73" s="16"/>
      <c r="J73" s="16"/>
      <c r="K73" s="16"/>
      <c r="L73" s="16"/>
    </row>
    <row r="74" spans="1:12" customFormat="1" x14ac:dyDescent="0.25">
      <c r="A74" s="28"/>
      <c r="B74" s="28"/>
      <c r="C74" s="28"/>
      <c r="D74" s="28"/>
      <c r="E74" s="69"/>
      <c r="F74" s="54" t="s">
        <v>8</v>
      </c>
      <c r="G74" s="54" t="s">
        <v>36</v>
      </c>
      <c r="H74" s="16"/>
      <c r="I74" s="16">
        <v>7</v>
      </c>
      <c r="J74" s="16"/>
      <c r="K74" s="16"/>
      <c r="L74" s="16"/>
    </row>
    <row r="75" spans="1:12" customFormat="1" x14ac:dyDescent="0.25">
      <c r="A75" s="28"/>
      <c r="B75" s="28"/>
      <c r="C75" s="28"/>
      <c r="D75" s="28"/>
      <c r="E75" s="69"/>
      <c r="F75" s="54" t="s">
        <v>9</v>
      </c>
      <c r="G75" s="54" t="s">
        <v>52</v>
      </c>
      <c r="H75" s="16"/>
      <c r="I75" s="16"/>
      <c r="J75" s="16">
        <v>13</v>
      </c>
      <c r="K75" s="16"/>
      <c r="L75" s="16"/>
    </row>
    <row r="76" spans="1:12" customFormat="1" x14ac:dyDescent="0.25">
      <c r="A76" s="28"/>
      <c r="B76" s="28"/>
      <c r="C76" s="28"/>
      <c r="D76" s="28"/>
      <c r="E76" s="69"/>
      <c r="F76" s="54" t="s">
        <v>10</v>
      </c>
      <c r="G76" s="54" t="s">
        <v>48</v>
      </c>
      <c r="H76" s="16"/>
      <c r="I76" s="16"/>
      <c r="J76" s="16"/>
      <c r="K76" s="16">
        <v>28</v>
      </c>
      <c r="L76" s="16"/>
    </row>
    <row r="77" spans="1:12" customFormat="1" x14ac:dyDescent="0.25">
      <c r="A77" s="28"/>
      <c r="B77" s="28"/>
      <c r="C77" s="28"/>
      <c r="D77" s="28"/>
      <c r="E77" s="69"/>
      <c r="F77" s="54">
        <v>60</v>
      </c>
      <c r="G77" s="54" t="s">
        <v>55</v>
      </c>
      <c r="H77" s="16"/>
      <c r="I77" s="16"/>
      <c r="J77" s="16"/>
      <c r="K77" s="16"/>
      <c r="L77" s="16">
        <v>31</v>
      </c>
    </row>
    <row r="78" spans="1:12" customFormat="1" x14ac:dyDescent="0.25">
      <c r="A78" s="28"/>
      <c r="B78" s="28"/>
      <c r="C78" s="28"/>
      <c r="D78" s="28"/>
      <c r="E78" s="69"/>
      <c r="F78" s="28"/>
      <c r="G78" s="28"/>
      <c r="H78" s="16"/>
      <c r="I78" s="16"/>
      <c r="J78" s="16"/>
      <c r="K78" s="16"/>
      <c r="L78" s="16"/>
    </row>
    <row r="79" spans="1:12" customFormat="1" x14ac:dyDescent="0.25">
      <c r="A79" t="s">
        <v>72</v>
      </c>
      <c r="B79" s="28"/>
      <c r="C79" s="28"/>
      <c r="D79" s="28"/>
      <c r="E79" s="69">
        <v>12</v>
      </c>
      <c r="F79" s="28" t="s">
        <v>7</v>
      </c>
      <c r="G79" s="28"/>
      <c r="H79" s="16"/>
      <c r="I79" s="16"/>
      <c r="J79" s="16"/>
      <c r="K79" s="16"/>
      <c r="L79" s="16"/>
    </row>
    <row r="80" spans="1:12" customFormat="1" x14ac:dyDescent="0.25">
      <c r="A80" s="28"/>
      <c r="B80" s="28"/>
      <c r="C80" s="28"/>
      <c r="D80" s="28"/>
      <c r="E80" s="69"/>
      <c r="F80" s="54" t="s">
        <v>6</v>
      </c>
      <c r="G80" s="54" t="s">
        <v>51</v>
      </c>
      <c r="H80" s="16">
        <v>8</v>
      </c>
      <c r="I80" s="16"/>
      <c r="J80" s="16"/>
      <c r="K80" s="16"/>
      <c r="L80" s="16"/>
    </row>
    <row r="81" spans="1:12" customFormat="1" x14ac:dyDescent="0.25">
      <c r="A81" s="28"/>
      <c r="B81" s="28"/>
      <c r="C81" s="28"/>
      <c r="D81" s="28"/>
      <c r="E81" s="69"/>
      <c r="F81" s="54" t="s">
        <v>8</v>
      </c>
      <c r="G81" s="54" t="s">
        <v>36</v>
      </c>
      <c r="H81" s="16"/>
      <c r="I81" s="16">
        <v>7</v>
      </c>
      <c r="J81" s="16"/>
      <c r="K81" s="16"/>
      <c r="L81" s="16"/>
    </row>
    <row r="82" spans="1:12" customFormat="1" x14ac:dyDescent="0.25">
      <c r="A82" s="28"/>
      <c r="B82" s="28"/>
      <c r="C82" s="28"/>
      <c r="D82" s="28"/>
      <c r="E82" s="69"/>
      <c r="F82" s="54" t="s">
        <v>9</v>
      </c>
      <c r="G82" s="54" t="s">
        <v>40</v>
      </c>
      <c r="H82" s="16"/>
      <c r="I82" s="16"/>
      <c r="J82" s="16">
        <v>11</v>
      </c>
      <c r="K82" s="16"/>
      <c r="L82" s="16"/>
    </row>
    <row r="83" spans="1:12" customFormat="1" x14ac:dyDescent="0.25">
      <c r="A83" s="28"/>
      <c r="B83" s="28"/>
      <c r="C83" s="28"/>
      <c r="D83" s="28"/>
      <c r="E83" s="69"/>
      <c r="F83" s="54" t="s">
        <v>10</v>
      </c>
      <c r="G83" s="54" t="s">
        <v>41</v>
      </c>
      <c r="H83" s="16"/>
      <c r="I83" s="16"/>
      <c r="J83" s="16"/>
      <c r="K83" s="16">
        <v>25</v>
      </c>
      <c r="L83" s="16"/>
    </row>
    <row r="84" spans="1:12" customFormat="1" x14ac:dyDescent="0.25">
      <c r="A84" s="28"/>
      <c r="B84" s="28"/>
      <c r="C84" s="28"/>
      <c r="D84" s="28"/>
      <c r="E84" s="69"/>
      <c r="F84" s="54">
        <v>60</v>
      </c>
      <c r="G84" s="54" t="s">
        <v>55</v>
      </c>
      <c r="H84" s="16"/>
      <c r="I84" s="16"/>
      <c r="J84" s="16"/>
      <c r="K84" s="16"/>
      <c r="L84" s="16">
        <v>31</v>
      </c>
    </row>
    <row r="85" spans="1:12" customFormat="1" x14ac:dyDescent="0.25">
      <c r="A85" s="28"/>
      <c r="B85" s="28"/>
      <c r="C85" s="28"/>
      <c r="D85" s="28"/>
      <c r="E85" s="69"/>
      <c r="F85" s="28"/>
      <c r="G85" s="28"/>
      <c r="H85" s="16"/>
      <c r="I85" s="16"/>
      <c r="J85" s="16"/>
      <c r="K85" s="16"/>
      <c r="L85" s="16"/>
    </row>
    <row r="86" spans="1:12" customFormat="1" x14ac:dyDescent="0.25">
      <c r="A86" t="s">
        <v>73</v>
      </c>
      <c r="E86" s="68">
        <v>13</v>
      </c>
      <c r="F86" s="28" t="s">
        <v>7</v>
      </c>
      <c r="G86" s="28"/>
      <c r="H86" s="16"/>
      <c r="I86" s="16"/>
      <c r="J86" s="16"/>
      <c r="K86" s="16"/>
      <c r="L86" s="16"/>
    </row>
    <row r="87" spans="1:12" customFormat="1" x14ac:dyDescent="0.25">
      <c r="A87" s="28"/>
      <c r="B87" s="28"/>
      <c r="C87" s="28"/>
      <c r="D87" s="28"/>
      <c r="E87" s="69"/>
      <c r="F87" s="54" t="s">
        <v>6</v>
      </c>
      <c r="G87" s="54" t="s">
        <v>51</v>
      </c>
      <c r="H87" s="16">
        <v>8</v>
      </c>
      <c r="I87" s="16"/>
      <c r="J87" s="16"/>
      <c r="K87" s="16"/>
      <c r="L87" s="16"/>
    </row>
    <row r="88" spans="1:12" customFormat="1" x14ac:dyDescent="0.25">
      <c r="A88" s="28"/>
      <c r="B88" s="28"/>
      <c r="C88" s="28"/>
      <c r="D88" s="28"/>
      <c r="E88" s="69"/>
      <c r="F88" s="54" t="s">
        <v>8</v>
      </c>
      <c r="G88" s="54" t="s">
        <v>36</v>
      </c>
      <c r="H88" s="16"/>
      <c r="I88" s="16">
        <v>7</v>
      </c>
      <c r="J88" s="16"/>
      <c r="K88" s="16"/>
      <c r="L88" s="16"/>
    </row>
    <row r="89" spans="1:12" customFormat="1" x14ac:dyDescent="0.25">
      <c r="A89" s="28"/>
      <c r="B89" s="28"/>
      <c r="C89" s="28"/>
      <c r="D89" s="28"/>
      <c r="E89" s="69"/>
      <c r="F89" s="54" t="s">
        <v>9</v>
      </c>
      <c r="G89" s="54" t="s">
        <v>57</v>
      </c>
      <c r="H89" s="16"/>
      <c r="I89" s="16"/>
      <c r="J89" s="16">
        <v>14</v>
      </c>
      <c r="K89" s="16"/>
      <c r="L89" s="16"/>
    </row>
    <row r="90" spans="1:12" customFormat="1" x14ac:dyDescent="0.25">
      <c r="A90" s="28"/>
      <c r="B90" s="28"/>
      <c r="C90" s="28"/>
      <c r="D90" s="28"/>
      <c r="E90" s="69"/>
      <c r="F90" s="54" t="s">
        <v>10</v>
      </c>
      <c r="G90" s="54" t="s">
        <v>58</v>
      </c>
      <c r="H90" s="16"/>
      <c r="I90" s="16"/>
      <c r="J90" s="16"/>
      <c r="K90" s="16">
        <v>26</v>
      </c>
      <c r="L90" s="16"/>
    </row>
    <row r="91" spans="1:12" customFormat="1" x14ac:dyDescent="0.25">
      <c r="A91" s="28"/>
      <c r="B91" s="28"/>
      <c r="C91" s="28"/>
      <c r="D91" s="28"/>
      <c r="E91" s="69"/>
      <c r="F91" s="54">
        <v>60</v>
      </c>
      <c r="G91" s="54" t="s">
        <v>56</v>
      </c>
      <c r="H91" s="16"/>
      <c r="I91" s="16"/>
      <c r="J91" s="16"/>
      <c r="K91" s="16"/>
      <c r="L91" s="16">
        <v>27</v>
      </c>
    </row>
    <row r="92" spans="1:12" customFormat="1" x14ac:dyDescent="0.25">
      <c r="A92" s="28"/>
      <c r="B92" s="28"/>
      <c r="C92" s="28"/>
      <c r="D92" s="28"/>
      <c r="E92" s="69"/>
      <c r="F92" s="28"/>
      <c r="G92" s="28"/>
      <c r="H92" s="16"/>
      <c r="I92" s="16"/>
      <c r="J92" s="16"/>
      <c r="K92" s="16"/>
      <c r="L92" s="16"/>
    </row>
    <row r="93" spans="1:12" customFormat="1" x14ac:dyDescent="0.25">
      <c r="A93" t="s">
        <v>74</v>
      </c>
      <c r="B93" s="28"/>
      <c r="C93" s="28"/>
      <c r="D93" s="28"/>
      <c r="E93" s="69">
        <v>14</v>
      </c>
      <c r="F93" s="28" t="s">
        <v>7</v>
      </c>
      <c r="G93" s="28"/>
      <c r="H93" s="16"/>
      <c r="I93" s="16"/>
      <c r="J93" s="16"/>
      <c r="K93" s="16"/>
      <c r="L93" s="16"/>
    </row>
    <row r="94" spans="1:12" customFormat="1" x14ac:dyDescent="0.25">
      <c r="A94" s="28"/>
      <c r="B94" s="28"/>
      <c r="C94" s="28"/>
      <c r="D94" s="28"/>
      <c r="E94" s="69"/>
      <c r="F94" s="54" t="s">
        <v>6</v>
      </c>
      <c r="G94" s="54" t="s">
        <v>33</v>
      </c>
      <c r="H94" s="16">
        <v>9</v>
      </c>
      <c r="I94" s="16"/>
      <c r="J94" s="16"/>
      <c r="K94" s="16"/>
      <c r="L94" s="16"/>
    </row>
    <row r="95" spans="1:12" customFormat="1" x14ac:dyDescent="0.25">
      <c r="A95" s="28"/>
      <c r="B95" s="28"/>
      <c r="C95" s="28"/>
      <c r="D95" s="28"/>
      <c r="E95" s="69"/>
      <c r="F95" s="54" t="s">
        <v>8</v>
      </c>
      <c r="G95" s="54" t="s">
        <v>81</v>
      </c>
      <c r="H95" s="16"/>
      <c r="I95" s="16">
        <v>9</v>
      </c>
      <c r="J95" s="16"/>
      <c r="K95" s="16"/>
      <c r="L95" s="16"/>
    </row>
    <row r="96" spans="1:12" customFormat="1" x14ac:dyDescent="0.25">
      <c r="A96" s="28"/>
      <c r="B96" s="28"/>
      <c r="C96" s="28"/>
      <c r="D96" s="28"/>
      <c r="E96" s="69"/>
      <c r="F96" s="54" t="s">
        <v>9</v>
      </c>
      <c r="G96" s="54" t="s">
        <v>37</v>
      </c>
      <c r="H96" s="16"/>
      <c r="I96" s="16"/>
      <c r="J96" s="16">
        <v>12</v>
      </c>
      <c r="K96" s="16"/>
      <c r="L96" s="16"/>
    </row>
    <row r="97" spans="1:12" customFormat="1" x14ac:dyDescent="0.25">
      <c r="A97" s="28"/>
      <c r="B97" s="28"/>
      <c r="C97" s="28"/>
      <c r="D97" s="28"/>
      <c r="E97" s="69"/>
      <c r="F97" s="54" t="s">
        <v>10</v>
      </c>
      <c r="G97" s="54" t="s">
        <v>41</v>
      </c>
      <c r="H97" s="16"/>
      <c r="I97" s="16"/>
      <c r="J97" s="16"/>
      <c r="K97" s="16">
        <v>25</v>
      </c>
      <c r="L97" s="16"/>
    </row>
    <row r="98" spans="1:12" customFormat="1" x14ac:dyDescent="0.25">
      <c r="A98" s="28"/>
      <c r="B98" s="28"/>
      <c r="C98" s="28"/>
      <c r="D98" s="28"/>
      <c r="E98" s="69"/>
      <c r="F98" s="54">
        <v>60</v>
      </c>
      <c r="G98" s="54" t="s">
        <v>35</v>
      </c>
      <c r="H98" s="16"/>
      <c r="I98" s="16"/>
      <c r="J98" s="16"/>
      <c r="K98" s="16"/>
      <c r="L98" s="16">
        <v>29</v>
      </c>
    </row>
    <row r="99" spans="1:12" customFormat="1" x14ac:dyDescent="0.25">
      <c r="A99" s="28"/>
      <c r="B99" s="28"/>
      <c r="C99" s="28"/>
      <c r="D99" s="28"/>
      <c r="E99" s="69"/>
      <c r="F99" s="28"/>
      <c r="G99" s="28"/>
      <c r="H99" s="16"/>
      <c r="I99" s="16"/>
      <c r="J99" s="16"/>
      <c r="K99" s="16"/>
      <c r="L99" s="16"/>
    </row>
    <row r="100" spans="1:12" customFormat="1" x14ac:dyDescent="0.25">
      <c r="A100" t="s">
        <v>75</v>
      </c>
      <c r="B100" s="28"/>
      <c r="C100" s="28"/>
      <c r="D100" s="28"/>
      <c r="E100" s="69">
        <v>15</v>
      </c>
      <c r="F100" s="28" t="s">
        <v>7</v>
      </c>
      <c r="G100" s="28"/>
      <c r="H100" s="16"/>
      <c r="I100" s="16"/>
      <c r="J100" s="16"/>
      <c r="K100" s="16"/>
      <c r="L100" s="16"/>
    </row>
    <row r="101" spans="1:12" customFormat="1" x14ac:dyDescent="0.25">
      <c r="A101" s="28"/>
      <c r="B101" s="28"/>
      <c r="C101" s="28"/>
      <c r="D101" s="28"/>
      <c r="E101" s="69"/>
      <c r="F101" s="54" t="s">
        <v>6</v>
      </c>
      <c r="G101" s="54" t="s">
        <v>51</v>
      </c>
      <c r="H101" s="16">
        <v>8</v>
      </c>
      <c r="I101" s="16"/>
      <c r="J101" s="16"/>
      <c r="K101" s="16"/>
      <c r="L101" s="16"/>
    </row>
    <row r="102" spans="1:12" customFormat="1" x14ac:dyDescent="0.25">
      <c r="A102" s="28"/>
      <c r="B102" s="28"/>
      <c r="C102" s="28"/>
      <c r="D102" s="28"/>
      <c r="E102" s="69"/>
      <c r="F102" s="54" t="s">
        <v>8</v>
      </c>
      <c r="G102" s="54" t="s">
        <v>82</v>
      </c>
      <c r="H102" s="16"/>
      <c r="I102" s="16">
        <v>5</v>
      </c>
      <c r="J102" s="16"/>
      <c r="K102" s="16"/>
      <c r="L102" s="16"/>
    </row>
    <row r="103" spans="1:12" customFormat="1" x14ac:dyDescent="0.25">
      <c r="A103" s="28"/>
      <c r="B103" s="28"/>
      <c r="C103" s="28"/>
      <c r="D103" s="28"/>
      <c r="E103" s="69"/>
      <c r="F103" s="54" t="s">
        <v>9</v>
      </c>
      <c r="G103" s="54" t="s">
        <v>83</v>
      </c>
      <c r="H103" s="16"/>
      <c r="I103" s="16"/>
      <c r="J103" s="16">
        <v>9</v>
      </c>
      <c r="K103" s="16"/>
      <c r="L103" s="16"/>
    </row>
    <row r="104" spans="1:12" customFormat="1" x14ac:dyDescent="0.25">
      <c r="A104" s="28"/>
      <c r="B104" s="28"/>
      <c r="C104" s="28"/>
      <c r="D104" s="28"/>
      <c r="E104" s="69"/>
      <c r="F104" s="54" t="s">
        <v>10</v>
      </c>
      <c r="G104" s="54" t="s">
        <v>59</v>
      </c>
      <c r="H104" s="16"/>
      <c r="I104" s="16"/>
      <c r="J104" s="16"/>
      <c r="K104" s="16">
        <v>21</v>
      </c>
      <c r="L104" s="16"/>
    </row>
    <row r="105" spans="1:12" customFormat="1" x14ac:dyDescent="0.25">
      <c r="A105" s="28"/>
      <c r="B105" s="28"/>
      <c r="C105" s="28"/>
      <c r="D105" s="28"/>
      <c r="E105" s="69"/>
      <c r="F105" s="54">
        <v>60</v>
      </c>
      <c r="G105" s="54" t="s">
        <v>53</v>
      </c>
      <c r="H105" s="16"/>
      <c r="I105" s="16"/>
      <c r="J105" s="16"/>
      <c r="K105" s="16"/>
      <c r="L105" s="16">
        <v>28</v>
      </c>
    </row>
    <row r="106" spans="1:12" customFormat="1" x14ac:dyDescent="0.25">
      <c r="A106" s="28"/>
      <c r="B106" s="28"/>
      <c r="C106" s="28"/>
      <c r="D106" s="28"/>
      <c r="E106" s="69"/>
      <c r="F106" s="28"/>
      <c r="G106" s="28"/>
      <c r="H106" s="16"/>
      <c r="I106" s="16"/>
      <c r="J106" s="16"/>
      <c r="K106" s="16"/>
      <c r="L106" s="16"/>
    </row>
    <row r="107" spans="1:12" customFormat="1" x14ac:dyDescent="0.25">
      <c r="A107" t="s">
        <v>76</v>
      </c>
      <c r="B107" s="28"/>
      <c r="C107" s="28"/>
      <c r="D107" s="28"/>
      <c r="E107" s="69">
        <v>16</v>
      </c>
      <c r="F107" s="28" t="s">
        <v>7</v>
      </c>
      <c r="G107" s="28"/>
      <c r="H107" s="16"/>
      <c r="I107" s="16"/>
      <c r="J107" s="16"/>
      <c r="K107" s="16"/>
      <c r="L107" s="16"/>
    </row>
    <row r="108" spans="1:12" customFormat="1" x14ac:dyDescent="0.25">
      <c r="A108" s="28"/>
      <c r="B108" s="28"/>
      <c r="C108" s="28"/>
      <c r="D108" s="28"/>
      <c r="E108" s="69"/>
      <c r="F108" s="54" t="s">
        <v>6</v>
      </c>
      <c r="G108" s="54" t="s">
        <v>33</v>
      </c>
      <c r="H108" s="16">
        <v>9</v>
      </c>
      <c r="I108" s="16"/>
      <c r="J108" s="16"/>
      <c r="K108" s="16"/>
      <c r="L108" s="16"/>
    </row>
    <row r="109" spans="1:12" customFormat="1" x14ac:dyDescent="0.25">
      <c r="A109" s="28"/>
      <c r="B109" s="28"/>
      <c r="C109" s="28"/>
      <c r="D109" s="28"/>
      <c r="E109" s="69"/>
      <c r="F109" s="54" t="s">
        <v>8</v>
      </c>
      <c r="G109" s="54" t="s">
        <v>39</v>
      </c>
      <c r="H109" s="16"/>
      <c r="I109" s="16">
        <v>6</v>
      </c>
      <c r="J109" s="16"/>
      <c r="K109" s="16"/>
      <c r="L109" s="16"/>
    </row>
    <row r="110" spans="1:12" customFormat="1" x14ac:dyDescent="0.25">
      <c r="A110" s="28"/>
      <c r="B110" s="28"/>
      <c r="C110" s="28"/>
      <c r="D110" s="28"/>
      <c r="E110" s="69"/>
      <c r="F110" s="54" t="s">
        <v>9</v>
      </c>
      <c r="G110" s="54" t="s">
        <v>40</v>
      </c>
      <c r="H110" s="16"/>
      <c r="I110" s="16"/>
      <c r="J110" s="16">
        <v>11</v>
      </c>
      <c r="K110" s="16"/>
      <c r="L110" s="16"/>
    </row>
    <row r="111" spans="1:12" customFormat="1" x14ac:dyDescent="0.25">
      <c r="A111" s="28"/>
      <c r="B111" s="28"/>
      <c r="C111" s="28"/>
      <c r="D111" s="28"/>
      <c r="E111" s="69"/>
      <c r="F111" s="54" t="s">
        <v>10</v>
      </c>
      <c r="G111" s="54" t="s">
        <v>84</v>
      </c>
      <c r="H111" s="16"/>
      <c r="I111" s="16"/>
      <c r="J111" s="16"/>
      <c r="K111" s="16">
        <v>23</v>
      </c>
      <c r="L111" s="16"/>
    </row>
    <row r="112" spans="1:12" customFormat="1" x14ac:dyDescent="0.25">
      <c r="A112" s="28"/>
      <c r="B112" s="28"/>
      <c r="C112" s="28"/>
      <c r="D112" s="28"/>
      <c r="E112" s="69"/>
      <c r="F112" s="54">
        <v>60</v>
      </c>
      <c r="G112" s="54" t="s">
        <v>56</v>
      </c>
      <c r="H112" s="16"/>
      <c r="I112" s="16"/>
      <c r="J112" s="16"/>
      <c r="K112" s="16"/>
      <c r="L112" s="16">
        <v>27</v>
      </c>
    </row>
    <row r="113" spans="1:12" customFormat="1" x14ac:dyDescent="0.25">
      <c r="A113" s="28"/>
      <c r="B113" s="28"/>
      <c r="C113" s="28"/>
      <c r="D113" s="28"/>
      <c r="E113" s="69"/>
      <c r="F113" s="28"/>
      <c r="G113" s="28"/>
      <c r="H113" s="16"/>
      <c r="I113" s="16"/>
      <c r="J113" s="16"/>
      <c r="K113" s="16"/>
      <c r="L113" s="16"/>
    </row>
    <row r="114" spans="1:12" customFormat="1" x14ac:dyDescent="0.25">
      <c r="A114" t="s">
        <v>77</v>
      </c>
      <c r="B114" s="28"/>
      <c r="C114" s="28"/>
      <c r="D114" s="28"/>
      <c r="E114" s="69">
        <v>17</v>
      </c>
      <c r="F114" s="28" t="s">
        <v>7</v>
      </c>
      <c r="G114" s="28"/>
      <c r="H114" s="16"/>
      <c r="I114" s="16"/>
      <c r="J114" s="16"/>
      <c r="K114" s="16"/>
      <c r="L114" s="16"/>
    </row>
    <row r="115" spans="1:12" customFormat="1" x14ac:dyDescent="0.25">
      <c r="A115" s="28"/>
      <c r="B115" s="28"/>
      <c r="C115" s="28"/>
      <c r="D115" s="28"/>
      <c r="E115" s="69"/>
      <c r="F115" s="54" t="s">
        <v>6</v>
      </c>
      <c r="G115" s="54" t="s">
        <v>33</v>
      </c>
      <c r="H115" s="16">
        <v>9</v>
      </c>
      <c r="I115" s="16"/>
      <c r="J115" s="16"/>
      <c r="K115" s="16"/>
      <c r="L115" s="16"/>
    </row>
    <row r="116" spans="1:12" customFormat="1" x14ac:dyDescent="0.25">
      <c r="A116" s="28"/>
      <c r="B116" s="28"/>
      <c r="C116" s="28"/>
      <c r="D116" s="28"/>
      <c r="E116" s="69"/>
      <c r="F116" s="54" t="s">
        <v>8</v>
      </c>
      <c r="G116" s="54" t="s">
        <v>85</v>
      </c>
      <c r="H116" s="16"/>
      <c r="I116" s="16">
        <v>4</v>
      </c>
      <c r="J116" s="16"/>
      <c r="K116" s="16"/>
      <c r="L116" s="16"/>
    </row>
    <row r="117" spans="1:12" customFormat="1" x14ac:dyDescent="0.25">
      <c r="A117" s="28"/>
      <c r="B117" s="28"/>
      <c r="C117" s="28"/>
      <c r="D117" s="28"/>
      <c r="E117" s="69"/>
      <c r="F117" s="54" t="s">
        <v>9</v>
      </c>
      <c r="G117" s="54" t="s">
        <v>34</v>
      </c>
      <c r="H117" s="16"/>
      <c r="I117" s="16"/>
      <c r="J117" s="16">
        <v>10</v>
      </c>
      <c r="K117" s="16"/>
      <c r="L117" s="16"/>
    </row>
    <row r="118" spans="1:12" customFormat="1" x14ac:dyDescent="0.25">
      <c r="A118" s="28"/>
      <c r="B118" s="28"/>
      <c r="C118" s="28"/>
      <c r="D118" s="28"/>
      <c r="E118" s="69"/>
      <c r="F118" s="54" t="s">
        <v>10</v>
      </c>
      <c r="G118" s="54" t="s">
        <v>41</v>
      </c>
      <c r="H118" s="16"/>
      <c r="I118" s="16"/>
      <c r="J118" s="16"/>
      <c r="K118" s="16">
        <v>25</v>
      </c>
      <c r="L118" s="16"/>
    </row>
    <row r="119" spans="1:12" customFormat="1" x14ac:dyDescent="0.25">
      <c r="A119" s="28"/>
      <c r="B119" s="28"/>
      <c r="C119" s="28"/>
      <c r="D119" s="28"/>
      <c r="E119" s="69"/>
      <c r="F119" s="54">
        <v>60</v>
      </c>
      <c r="G119" s="54" t="s">
        <v>35</v>
      </c>
      <c r="H119" s="16"/>
      <c r="I119" s="16"/>
      <c r="J119" s="16"/>
      <c r="K119" s="16"/>
      <c r="L119" s="16">
        <v>29</v>
      </c>
    </row>
    <row r="120" spans="1:12" customFormat="1" x14ac:dyDescent="0.25">
      <c r="A120" s="28"/>
      <c r="B120" s="28"/>
      <c r="C120" s="28"/>
      <c r="D120" s="28"/>
      <c r="E120" s="69"/>
      <c r="F120" s="28"/>
      <c r="G120" s="28"/>
      <c r="H120" s="16"/>
      <c r="I120" s="16"/>
      <c r="J120" s="16"/>
      <c r="K120" s="16"/>
      <c r="L120" s="16"/>
    </row>
    <row r="121" spans="1:12" customFormat="1" x14ac:dyDescent="0.25">
      <c r="A121" t="s">
        <v>78</v>
      </c>
      <c r="B121" s="28"/>
      <c r="C121" s="28"/>
      <c r="D121" s="28"/>
      <c r="E121" s="69">
        <v>18</v>
      </c>
      <c r="F121" s="28" t="s">
        <v>7</v>
      </c>
      <c r="G121" s="28"/>
      <c r="H121" s="16"/>
      <c r="I121" s="16"/>
      <c r="J121" s="16"/>
      <c r="K121" s="16"/>
      <c r="L121" s="16"/>
    </row>
    <row r="122" spans="1:12" customFormat="1" x14ac:dyDescent="0.25">
      <c r="A122" s="28"/>
      <c r="B122" s="28"/>
      <c r="C122" s="28"/>
      <c r="D122" s="28"/>
      <c r="E122" s="69"/>
      <c r="F122" s="54" t="s">
        <v>6</v>
      </c>
      <c r="G122" s="54" t="s">
        <v>33</v>
      </c>
      <c r="H122" s="16">
        <v>9</v>
      </c>
      <c r="I122" s="16"/>
      <c r="J122" s="16"/>
      <c r="K122" s="16"/>
      <c r="L122" s="16"/>
    </row>
    <row r="123" spans="1:12" customFormat="1" x14ac:dyDescent="0.25">
      <c r="A123" s="28"/>
      <c r="B123" s="28"/>
      <c r="C123" s="28"/>
      <c r="D123" s="28"/>
      <c r="E123" s="69"/>
      <c r="F123" s="54" t="s">
        <v>8</v>
      </c>
      <c r="G123" s="54" t="s">
        <v>39</v>
      </c>
      <c r="H123" s="16"/>
      <c r="I123" s="16">
        <v>6</v>
      </c>
      <c r="J123" s="16"/>
      <c r="K123" s="16"/>
      <c r="L123" s="16"/>
    </row>
    <row r="124" spans="1:12" customFormat="1" x14ac:dyDescent="0.25">
      <c r="A124" s="28"/>
      <c r="B124" s="28"/>
      <c r="C124" s="28"/>
      <c r="D124" s="28"/>
      <c r="E124" s="69"/>
      <c r="F124" s="54" t="s">
        <v>9</v>
      </c>
      <c r="G124" s="54" t="s">
        <v>34</v>
      </c>
      <c r="H124" s="16"/>
      <c r="I124" s="16"/>
      <c r="J124" s="16">
        <v>10</v>
      </c>
      <c r="K124" s="16"/>
      <c r="L124" s="16"/>
    </row>
    <row r="125" spans="1:12" customFormat="1" x14ac:dyDescent="0.25">
      <c r="A125" s="28"/>
      <c r="B125" s="28"/>
      <c r="C125" s="28"/>
      <c r="D125" s="28"/>
      <c r="E125" s="69"/>
      <c r="F125" s="54" t="s">
        <v>10</v>
      </c>
      <c r="G125" s="54" t="s">
        <v>84</v>
      </c>
      <c r="H125" s="16"/>
      <c r="I125" s="16"/>
      <c r="J125" s="16"/>
      <c r="K125" s="16">
        <v>23</v>
      </c>
      <c r="L125" s="16"/>
    </row>
    <row r="126" spans="1:12" customFormat="1" x14ac:dyDescent="0.25">
      <c r="A126" s="28"/>
      <c r="B126" s="28"/>
      <c r="C126" s="28"/>
      <c r="D126" s="28"/>
      <c r="E126" s="69"/>
      <c r="F126" s="54">
        <v>60</v>
      </c>
      <c r="G126" s="54" t="s">
        <v>53</v>
      </c>
      <c r="H126" s="16"/>
      <c r="I126" s="16"/>
      <c r="J126" s="16"/>
      <c r="K126" s="16"/>
      <c r="L126" s="16">
        <v>28</v>
      </c>
    </row>
    <row r="127" spans="1:12" customFormat="1" x14ac:dyDescent="0.25">
      <c r="A127" s="28"/>
      <c r="B127" s="28"/>
      <c r="C127" s="28"/>
      <c r="D127" s="28"/>
      <c r="E127" s="69"/>
      <c r="F127" s="28"/>
      <c r="G127" s="28"/>
      <c r="H127" s="16"/>
      <c r="I127" s="16"/>
      <c r="J127" s="16"/>
      <c r="K127" s="16"/>
      <c r="L127" s="16"/>
    </row>
    <row r="128" spans="1:12" customFormat="1" x14ac:dyDescent="0.25">
      <c r="A128" t="s">
        <v>79</v>
      </c>
      <c r="B128" s="28"/>
      <c r="C128" s="28"/>
      <c r="D128" s="28"/>
      <c r="E128" s="69">
        <v>19</v>
      </c>
      <c r="F128" s="28" t="s">
        <v>7</v>
      </c>
      <c r="G128" s="28"/>
      <c r="H128" s="16"/>
      <c r="I128" s="16"/>
      <c r="J128" s="16"/>
      <c r="K128" s="16"/>
      <c r="L128" s="16"/>
    </row>
    <row r="129" spans="1:12" customFormat="1" x14ac:dyDescent="0.25">
      <c r="A129" s="28"/>
      <c r="B129" s="28"/>
      <c r="C129" s="28"/>
      <c r="D129" s="28"/>
      <c r="E129" s="69"/>
      <c r="F129" s="54" t="s">
        <v>6</v>
      </c>
      <c r="G129" s="54" t="s">
        <v>51</v>
      </c>
      <c r="H129" s="16">
        <v>8</v>
      </c>
      <c r="I129" s="16"/>
      <c r="J129" s="16"/>
      <c r="K129" s="16"/>
      <c r="L129" s="16"/>
    </row>
    <row r="130" spans="1:12" customFormat="1" x14ac:dyDescent="0.25">
      <c r="A130" s="28"/>
      <c r="B130" s="28"/>
      <c r="C130" s="28"/>
      <c r="D130" s="28"/>
      <c r="E130" s="69"/>
      <c r="F130" s="54" t="s">
        <v>8</v>
      </c>
      <c r="G130" s="54" t="s">
        <v>85</v>
      </c>
      <c r="H130" s="16"/>
      <c r="I130" s="16">
        <v>4</v>
      </c>
      <c r="J130" s="16"/>
      <c r="K130" s="16"/>
      <c r="L130" s="16"/>
    </row>
    <row r="131" spans="1:12" customFormat="1" x14ac:dyDescent="0.25">
      <c r="A131" s="28"/>
      <c r="B131" s="28"/>
      <c r="C131" s="28"/>
      <c r="D131" s="28"/>
      <c r="E131" s="69"/>
      <c r="F131" s="54" t="s">
        <v>9</v>
      </c>
      <c r="G131" s="54" t="s">
        <v>86</v>
      </c>
      <c r="H131" s="16"/>
      <c r="I131" s="16"/>
      <c r="J131" s="16">
        <v>8</v>
      </c>
      <c r="K131" s="16"/>
      <c r="L131" s="16"/>
    </row>
    <row r="132" spans="1:12" customFormat="1" x14ac:dyDescent="0.25">
      <c r="A132" s="28"/>
      <c r="B132" s="28"/>
      <c r="C132" s="28"/>
      <c r="D132" s="28"/>
      <c r="E132" s="69"/>
      <c r="F132" s="54" t="s">
        <v>10</v>
      </c>
      <c r="G132" s="54" t="s">
        <v>59</v>
      </c>
      <c r="H132" s="16"/>
      <c r="I132" s="16"/>
      <c r="J132" s="16"/>
      <c r="K132" s="16">
        <v>21</v>
      </c>
      <c r="L132" s="16"/>
    </row>
    <row r="133" spans="1:12" customFormat="1" x14ac:dyDescent="0.25">
      <c r="A133" s="28"/>
      <c r="B133" s="28"/>
      <c r="C133" s="28"/>
      <c r="D133" s="28"/>
      <c r="E133" s="69"/>
      <c r="F133" s="54">
        <v>60</v>
      </c>
      <c r="G133" s="54" t="s">
        <v>87</v>
      </c>
      <c r="H133" s="16"/>
      <c r="I133" s="16"/>
      <c r="J133" s="16"/>
      <c r="K133" s="16"/>
      <c r="L133" s="16">
        <v>26</v>
      </c>
    </row>
    <row r="134" spans="1:12" customFormat="1" x14ac:dyDescent="0.25">
      <c r="A134" s="28"/>
      <c r="B134" s="28"/>
      <c r="C134" s="28"/>
      <c r="D134" s="28"/>
      <c r="E134" s="69"/>
      <c r="F134" s="28"/>
      <c r="G134" s="28"/>
      <c r="H134" s="16"/>
      <c r="I134" s="16"/>
      <c r="J134" s="16"/>
      <c r="K134" s="16"/>
      <c r="L134" s="16"/>
    </row>
    <row r="135" spans="1:12" customFormat="1" x14ac:dyDescent="0.25">
      <c r="A135" t="s">
        <v>80</v>
      </c>
      <c r="B135" s="28"/>
      <c r="C135" s="28"/>
      <c r="D135" s="28"/>
      <c r="E135" s="69">
        <v>20</v>
      </c>
      <c r="F135" s="28" t="s">
        <v>7</v>
      </c>
      <c r="G135" s="28"/>
      <c r="H135" s="16"/>
      <c r="I135" s="16"/>
      <c r="J135" s="16"/>
      <c r="K135" s="16"/>
      <c r="L135" s="16"/>
    </row>
    <row r="136" spans="1:12" customFormat="1" x14ac:dyDescent="0.25">
      <c r="A136" s="28"/>
      <c r="B136" s="28"/>
      <c r="C136" s="28"/>
      <c r="D136" s="28"/>
      <c r="E136" s="69"/>
      <c r="F136" s="54" t="s">
        <v>6</v>
      </c>
      <c r="G136" s="54" t="s">
        <v>88</v>
      </c>
      <c r="H136" s="16">
        <v>7</v>
      </c>
      <c r="I136" s="16"/>
      <c r="J136" s="16"/>
      <c r="K136" s="16"/>
      <c r="L136" s="16"/>
    </row>
    <row r="137" spans="1:12" customFormat="1" x14ac:dyDescent="0.25">
      <c r="A137" s="28"/>
      <c r="B137" s="28"/>
      <c r="C137" s="28"/>
      <c r="D137" s="28"/>
      <c r="E137" s="69"/>
      <c r="F137" s="54" t="s">
        <v>8</v>
      </c>
      <c r="G137" s="54" t="s">
        <v>54</v>
      </c>
      <c r="H137" s="16"/>
      <c r="I137" s="16">
        <v>8</v>
      </c>
      <c r="J137" s="16"/>
      <c r="K137" s="16"/>
      <c r="L137" s="16"/>
    </row>
    <row r="138" spans="1:12" customFormat="1" x14ac:dyDescent="0.25">
      <c r="A138" s="28"/>
      <c r="B138" s="28"/>
      <c r="C138" s="28"/>
      <c r="D138" s="28"/>
      <c r="E138" s="69"/>
      <c r="F138" s="54" t="s">
        <v>9</v>
      </c>
      <c r="G138" s="54" t="s">
        <v>52</v>
      </c>
      <c r="H138" s="16"/>
      <c r="I138" s="16"/>
      <c r="J138" s="16">
        <v>13</v>
      </c>
      <c r="K138" s="16"/>
      <c r="L138" s="16"/>
    </row>
    <row r="139" spans="1:12" customFormat="1" x14ac:dyDescent="0.25">
      <c r="A139" s="28"/>
      <c r="B139" s="28"/>
      <c r="C139" s="28"/>
      <c r="D139" s="28"/>
      <c r="E139" s="69"/>
      <c r="F139" s="54" t="s">
        <v>10</v>
      </c>
      <c r="G139" s="54" t="s">
        <v>89</v>
      </c>
      <c r="H139" s="16"/>
      <c r="I139" s="16"/>
      <c r="J139" s="16"/>
      <c r="K139" s="16">
        <v>22</v>
      </c>
      <c r="L139" s="16"/>
    </row>
    <row r="140" spans="1:12" customFormat="1" x14ac:dyDescent="0.25">
      <c r="A140" s="28"/>
      <c r="B140" s="28"/>
      <c r="C140" s="28"/>
      <c r="D140" s="28"/>
      <c r="E140" s="69"/>
      <c r="F140" s="54">
        <v>60</v>
      </c>
      <c r="G140" s="54" t="s">
        <v>56</v>
      </c>
      <c r="H140" s="16"/>
      <c r="I140" s="16"/>
      <c r="J140" s="16"/>
      <c r="K140" s="16"/>
      <c r="L140" s="16">
        <v>27</v>
      </c>
    </row>
    <row r="141" spans="1:12" customFormat="1" x14ac:dyDescent="0.25">
      <c r="A141" s="28"/>
      <c r="B141" s="28"/>
      <c r="C141" s="28"/>
      <c r="D141" s="28"/>
      <c r="E141" s="69"/>
      <c r="F141" s="28"/>
      <c r="G141" s="28"/>
      <c r="H141" s="16"/>
      <c r="I141" s="16"/>
      <c r="J141" s="16"/>
      <c r="K141" s="16"/>
      <c r="L141" s="16"/>
    </row>
    <row r="142" spans="1:12" customFormat="1" x14ac:dyDescent="0.25">
      <c r="A142" t="s">
        <v>90</v>
      </c>
      <c r="B142" s="28"/>
      <c r="C142" s="28"/>
      <c r="D142" s="28"/>
      <c r="E142" s="69">
        <v>21</v>
      </c>
      <c r="F142" s="28" t="s">
        <v>7</v>
      </c>
      <c r="G142" s="28"/>
      <c r="H142" s="16"/>
      <c r="I142" s="16"/>
      <c r="J142" s="16"/>
      <c r="K142" s="16"/>
      <c r="L142" s="16"/>
    </row>
    <row r="143" spans="1:12" customFormat="1" x14ac:dyDescent="0.25">
      <c r="A143" s="28"/>
      <c r="B143" s="28"/>
      <c r="C143" s="28"/>
      <c r="D143" s="28"/>
      <c r="E143" s="69"/>
      <c r="F143" s="54" t="s">
        <v>6</v>
      </c>
      <c r="G143" s="54" t="s">
        <v>51</v>
      </c>
      <c r="H143" s="16">
        <v>8</v>
      </c>
      <c r="I143" s="16"/>
      <c r="J143" s="16"/>
      <c r="K143" s="16"/>
      <c r="L143" s="16"/>
    </row>
    <row r="144" spans="1:12" customFormat="1" x14ac:dyDescent="0.25">
      <c r="A144" s="28"/>
      <c r="B144" s="28"/>
      <c r="C144" s="28"/>
      <c r="D144" s="28"/>
      <c r="E144" s="69"/>
      <c r="F144" s="54" t="s">
        <v>8</v>
      </c>
      <c r="G144" s="54" t="s">
        <v>39</v>
      </c>
      <c r="H144" s="16"/>
      <c r="I144" s="16">
        <v>6</v>
      </c>
      <c r="J144" s="16"/>
      <c r="K144" s="16"/>
      <c r="L144" s="16"/>
    </row>
    <row r="145" spans="1:12" customFormat="1" x14ac:dyDescent="0.25">
      <c r="A145" s="28"/>
      <c r="B145" s="28"/>
      <c r="C145" s="28"/>
      <c r="D145" s="28"/>
      <c r="E145" s="69"/>
      <c r="F145" s="54" t="s">
        <v>9</v>
      </c>
      <c r="G145" s="54" t="s">
        <v>37</v>
      </c>
      <c r="H145" s="16"/>
      <c r="I145" s="16"/>
      <c r="J145" s="16">
        <v>12</v>
      </c>
      <c r="K145" s="16"/>
      <c r="L145" s="16"/>
    </row>
    <row r="146" spans="1:12" customFormat="1" x14ac:dyDescent="0.25">
      <c r="A146" s="28"/>
      <c r="B146" s="28"/>
      <c r="C146" s="28"/>
      <c r="D146" s="28"/>
      <c r="E146" s="69"/>
      <c r="F146" s="54" t="s">
        <v>10</v>
      </c>
      <c r="G146" s="54" t="s">
        <v>41</v>
      </c>
      <c r="H146" s="16"/>
      <c r="I146" s="16"/>
      <c r="J146" s="16"/>
      <c r="K146" s="16">
        <v>25</v>
      </c>
      <c r="L146" s="16"/>
    </row>
    <row r="147" spans="1:12" customFormat="1" x14ac:dyDescent="0.25">
      <c r="A147" s="28"/>
      <c r="B147" s="28"/>
      <c r="C147" s="28"/>
      <c r="D147" s="28"/>
      <c r="E147" s="69"/>
      <c r="F147" s="54">
        <v>60</v>
      </c>
      <c r="G147" s="54" t="s">
        <v>49</v>
      </c>
      <c r="H147" s="16"/>
      <c r="I147" s="16"/>
      <c r="J147" s="16"/>
      <c r="K147" s="16"/>
      <c r="L147" s="16">
        <v>32</v>
      </c>
    </row>
    <row r="148" spans="1:12" customFormat="1" x14ac:dyDescent="0.25">
      <c r="A148" s="28"/>
      <c r="B148" s="28"/>
      <c r="C148" s="28"/>
      <c r="D148" s="28"/>
      <c r="E148" s="69"/>
      <c r="F148" s="28"/>
      <c r="G148" s="28"/>
      <c r="H148" s="16"/>
      <c r="I148" s="16"/>
      <c r="J148" s="16"/>
      <c r="K148" s="16"/>
      <c r="L148" s="16"/>
    </row>
    <row r="149" spans="1:12" customFormat="1" x14ac:dyDescent="0.25">
      <c r="A149" t="s">
        <v>91</v>
      </c>
      <c r="B149" s="28"/>
      <c r="C149" s="28"/>
      <c r="D149" s="28"/>
      <c r="E149" s="69">
        <v>22</v>
      </c>
      <c r="F149" s="28" t="s">
        <v>7</v>
      </c>
      <c r="G149" s="28"/>
      <c r="H149" s="16"/>
      <c r="I149" s="16"/>
      <c r="J149" s="16"/>
      <c r="K149" s="16"/>
      <c r="L149" s="16"/>
    </row>
    <row r="150" spans="1:12" customFormat="1" x14ac:dyDescent="0.25">
      <c r="A150" s="28"/>
      <c r="B150" s="28"/>
      <c r="C150" s="28"/>
      <c r="D150" s="28"/>
      <c r="E150" s="69"/>
      <c r="F150" s="54" t="s">
        <v>6</v>
      </c>
      <c r="G150" s="54" t="s">
        <v>51</v>
      </c>
      <c r="H150" s="16">
        <v>8</v>
      </c>
      <c r="I150" s="16"/>
      <c r="J150" s="16"/>
      <c r="K150" s="16"/>
      <c r="L150" s="16"/>
    </row>
    <row r="151" spans="1:12" customFormat="1" x14ac:dyDescent="0.25">
      <c r="A151" s="28"/>
      <c r="B151" s="28"/>
      <c r="C151" s="28"/>
      <c r="D151" s="28"/>
      <c r="E151" s="69"/>
      <c r="F151" s="54" t="s">
        <v>8</v>
      </c>
      <c r="G151" s="54" t="s">
        <v>82</v>
      </c>
      <c r="H151" s="16"/>
      <c r="I151" s="16">
        <v>5</v>
      </c>
      <c r="J151" s="16"/>
      <c r="K151" s="16"/>
      <c r="L151" s="16"/>
    </row>
    <row r="152" spans="1:12" customFormat="1" x14ac:dyDescent="0.25">
      <c r="A152" s="28"/>
      <c r="B152" s="28"/>
      <c r="C152" s="28"/>
      <c r="D152" s="28"/>
      <c r="E152" s="69"/>
      <c r="F152" s="54" t="s">
        <v>9</v>
      </c>
      <c r="G152" s="54" t="s">
        <v>86</v>
      </c>
      <c r="H152" s="16"/>
      <c r="I152" s="16"/>
      <c r="J152" s="16">
        <v>8</v>
      </c>
      <c r="K152" s="16"/>
      <c r="L152" s="16"/>
    </row>
    <row r="153" spans="1:12" customFormat="1" x14ac:dyDescent="0.25">
      <c r="A153" s="28"/>
      <c r="B153" s="28"/>
      <c r="C153" s="28"/>
      <c r="D153" s="28"/>
      <c r="E153" s="69"/>
      <c r="F153" s="54" t="s">
        <v>10</v>
      </c>
      <c r="G153" s="54" t="s">
        <v>59</v>
      </c>
      <c r="H153" s="16"/>
      <c r="I153" s="16"/>
      <c r="J153" s="16"/>
      <c r="K153" s="16">
        <v>21</v>
      </c>
      <c r="L153" s="16"/>
    </row>
    <row r="154" spans="1:12" customFormat="1" x14ac:dyDescent="0.25">
      <c r="A154" s="28"/>
      <c r="B154" s="28"/>
      <c r="C154" s="28"/>
      <c r="D154" s="28"/>
      <c r="E154" s="69"/>
      <c r="F154" s="54">
        <v>60</v>
      </c>
      <c r="G154" s="54" t="s">
        <v>35</v>
      </c>
      <c r="H154" s="16"/>
      <c r="I154" s="16"/>
      <c r="J154" s="16"/>
      <c r="K154" s="16"/>
      <c r="L154" s="16">
        <v>29</v>
      </c>
    </row>
    <row r="155" spans="1:12" customFormat="1" x14ac:dyDescent="0.25">
      <c r="A155" s="28"/>
      <c r="B155" s="28"/>
      <c r="C155" s="28"/>
      <c r="D155" s="28"/>
      <c r="E155" s="69"/>
      <c r="F155" s="28"/>
      <c r="G155" s="28"/>
      <c r="H155" s="16"/>
      <c r="I155" s="16"/>
      <c r="J155" s="16"/>
      <c r="K155" s="16"/>
      <c r="L155" s="16"/>
    </row>
    <row r="156" spans="1:12" customFormat="1" x14ac:dyDescent="0.25">
      <c r="A156" t="s">
        <v>92</v>
      </c>
      <c r="B156" s="28"/>
      <c r="C156" s="28"/>
      <c r="D156" s="28"/>
      <c r="E156" s="69">
        <v>23</v>
      </c>
      <c r="F156" s="28" t="s">
        <v>7</v>
      </c>
      <c r="G156" s="28"/>
      <c r="H156" s="16"/>
      <c r="I156" s="16"/>
      <c r="J156" s="16"/>
      <c r="K156" s="16"/>
      <c r="L156" s="16"/>
    </row>
    <row r="157" spans="1:12" customFormat="1" x14ac:dyDescent="0.25">
      <c r="A157" s="28"/>
      <c r="B157" s="28"/>
      <c r="C157" s="28"/>
      <c r="D157" s="28"/>
      <c r="E157" s="69"/>
      <c r="F157" s="54" t="s">
        <v>6</v>
      </c>
      <c r="G157" s="54" t="s">
        <v>33</v>
      </c>
      <c r="H157" s="16">
        <v>9</v>
      </c>
      <c r="I157" s="16"/>
      <c r="J157" s="16"/>
      <c r="K157" s="16"/>
      <c r="L157" s="16"/>
    </row>
    <row r="158" spans="1:12" customFormat="1" x14ac:dyDescent="0.25">
      <c r="A158" s="28"/>
      <c r="B158" s="28"/>
      <c r="C158" s="28"/>
      <c r="D158" s="28"/>
      <c r="E158" s="69"/>
      <c r="F158" s="54" t="s">
        <v>8</v>
      </c>
      <c r="G158" s="54" t="s">
        <v>36</v>
      </c>
      <c r="H158" s="16"/>
      <c r="I158" s="16">
        <v>7</v>
      </c>
      <c r="J158" s="16"/>
      <c r="K158" s="16"/>
      <c r="L158" s="16"/>
    </row>
    <row r="159" spans="1:12" customFormat="1" x14ac:dyDescent="0.25">
      <c r="A159" s="28"/>
      <c r="B159" s="28"/>
      <c r="C159" s="28"/>
      <c r="D159" s="28"/>
      <c r="E159" s="69"/>
      <c r="F159" s="54" t="s">
        <v>9</v>
      </c>
      <c r="G159" s="54" t="s">
        <v>57</v>
      </c>
      <c r="H159" s="16"/>
      <c r="I159" s="16"/>
      <c r="J159" s="16">
        <v>14</v>
      </c>
      <c r="K159" s="16"/>
      <c r="L159" s="16"/>
    </row>
    <row r="160" spans="1:12" customFormat="1" x14ac:dyDescent="0.25">
      <c r="A160" s="28"/>
      <c r="B160" s="28"/>
      <c r="C160" s="28"/>
      <c r="D160" s="28"/>
      <c r="E160" s="69"/>
      <c r="F160" s="54" t="s">
        <v>10</v>
      </c>
      <c r="G160" s="54" t="s">
        <v>58</v>
      </c>
      <c r="H160" s="16"/>
      <c r="I160" s="16"/>
      <c r="J160" s="16"/>
      <c r="K160" s="16">
        <v>26</v>
      </c>
      <c r="L160" s="16"/>
    </row>
    <row r="161" spans="1:12" customFormat="1" x14ac:dyDescent="0.25">
      <c r="A161" s="28"/>
      <c r="B161" s="28"/>
      <c r="C161" s="28"/>
      <c r="D161" s="28"/>
      <c r="E161" s="69"/>
      <c r="F161" s="54">
        <v>60</v>
      </c>
      <c r="G161" s="54" t="s">
        <v>55</v>
      </c>
      <c r="H161" s="16"/>
      <c r="I161" s="16"/>
      <c r="J161" s="16"/>
      <c r="K161" s="16"/>
      <c r="L161" s="16">
        <v>31</v>
      </c>
    </row>
    <row r="162" spans="1:12" customFormat="1" x14ac:dyDescent="0.25">
      <c r="A162" s="28"/>
      <c r="B162" s="28"/>
      <c r="C162" s="28"/>
      <c r="D162" s="28"/>
      <c r="E162" s="69"/>
      <c r="F162" s="28"/>
      <c r="G162" s="28"/>
      <c r="H162" s="16"/>
      <c r="I162" s="16"/>
      <c r="J162" s="16"/>
      <c r="K162" s="16"/>
      <c r="L162" s="16"/>
    </row>
    <row r="163" spans="1:12" customFormat="1" x14ac:dyDescent="0.25">
      <c r="A163" t="s">
        <v>92</v>
      </c>
      <c r="B163" s="28"/>
      <c r="C163" s="28"/>
      <c r="D163" s="28"/>
      <c r="E163" s="69">
        <v>24</v>
      </c>
      <c r="F163" s="28" t="s">
        <v>7</v>
      </c>
      <c r="G163" s="28"/>
      <c r="H163" s="16"/>
      <c r="I163" s="16"/>
      <c r="J163" s="16"/>
      <c r="K163" s="16"/>
      <c r="L163" s="16"/>
    </row>
    <row r="164" spans="1:12" customFormat="1" x14ac:dyDescent="0.25">
      <c r="A164" s="28"/>
      <c r="B164" s="28"/>
      <c r="C164" s="28"/>
      <c r="D164" s="28"/>
      <c r="E164" s="69"/>
      <c r="F164" s="54" t="s">
        <v>6</v>
      </c>
      <c r="G164" s="54" t="s">
        <v>88</v>
      </c>
      <c r="H164" s="16">
        <v>7</v>
      </c>
      <c r="I164" s="16"/>
      <c r="J164" s="16"/>
      <c r="K164" s="16"/>
      <c r="L164" s="16"/>
    </row>
    <row r="165" spans="1:12" customFormat="1" x14ac:dyDescent="0.25">
      <c r="A165" s="28"/>
      <c r="B165" s="28"/>
      <c r="C165" s="28"/>
      <c r="D165" s="28"/>
      <c r="E165" s="69"/>
      <c r="F165" s="54" t="s">
        <v>8</v>
      </c>
      <c r="G165" s="54" t="s">
        <v>81</v>
      </c>
      <c r="H165" s="16"/>
      <c r="I165" s="16">
        <v>9</v>
      </c>
      <c r="J165" s="16"/>
      <c r="K165" s="16"/>
      <c r="L165" s="16"/>
    </row>
    <row r="166" spans="1:12" customFormat="1" x14ac:dyDescent="0.25">
      <c r="A166" s="28"/>
      <c r="B166" s="28"/>
      <c r="C166" s="28"/>
      <c r="D166" s="28"/>
      <c r="E166" s="69"/>
      <c r="F166" s="54" t="s">
        <v>9</v>
      </c>
      <c r="G166" s="54" t="s">
        <v>99</v>
      </c>
      <c r="H166" s="16"/>
      <c r="I166" s="16"/>
      <c r="J166" s="16">
        <v>15</v>
      </c>
      <c r="K166" s="16"/>
      <c r="L166" s="16"/>
    </row>
    <row r="167" spans="1:12" customFormat="1" x14ac:dyDescent="0.25">
      <c r="A167" s="28"/>
      <c r="B167" s="28"/>
      <c r="C167" s="28"/>
      <c r="D167" s="28"/>
      <c r="E167" s="69"/>
      <c r="F167" s="54" t="s">
        <v>10</v>
      </c>
      <c r="G167" s="54" t="s">
        <v>41</v>
      </c>
      <c r="H167" s="16"/>
      <c r="I167" s="16"/>
      <c r="J167" s="16"/>
      <c r="K167" s="16">
        <v>25</v>
      </c>
      <c r="L167" s="16"/>
    </row>
    <row r="168" spans="1:12" customFormat="1" x14ac:dyDescent="0.25">
      <c r="A168" s="28"/>
      <c r="B168" s="28"/>
      <c r="C168" s="28"/>
      <c r="D168" s="28"/>
      <c r="E168" s="69"/>
      <c r="F168" s="54">
        <v>60</v>
      </c>
      <c r="G168" s="54" t="s">
        <v>55</v>
      </c>
      <c r="H168" s="16"/>
      <c r="I168" s="16"/>
      <c r="J168" s="16"/>
      <c r="K168" s="16"/>
      <c r="L168" s="16">
        <v>31</v>
      </c>
    </row>
    <row r="169" spans="1:12" customFormat="1" x14ac:dyDescent="0.25">
      <c r="A169" s="28"/>
      <c r="B169" s="28"/>
      <c r="C169" s="28"/>
      <c r="D169" s="28"/>
      <c r="E169" s="69"/>
      <c r="F169" s="28"/>
      <c r="G169" s="28"/>
      <c r="H169" s="16"/>
      <c r="I169" s="16"/>
      <c r="J169" s="16"/>
      <c r="K169" s="16"/>
      <c r="L169" s="16"/>
    </row>
    <row r="170" spans="1:12" customFormat="1" x14ac:dyDescent="0.25">
      <c r="A170" t="s">
        <v>93</v>
      </c>
      <c r="B170" s="28"/>
      <c r="C170" s="28"/>
      <c r="D170" s="28"/>
      <c r="E170" s="69">
        <v>25</v>
      </c>
      <c r="F170" s="28" t="s">
        <v>7</v>
      </c>
      <c r="G170" s="28"/>
      <c r="H170" s="16"/>
      <c r="I170" s="16"/>
      <c r="J170" s="16"/>
      <c r="K170" s="16"/>
      <c r="L170" s="16"/>
    </row>
    <row r="171" spans="1:12" customFormat="1" x14ac:dyDescent="0.25">
      <c r="A171" s="28"/>
      <c r="B171" s="28"/>
      <c r="C171" s="28"/>
      <c r="D171" s="28"/>
      <c r="E171" s="69"/>
      <c r="F171" s="54" t="s">
        <v>6</v>
      </c>
      <c r="G171" s="54" t="s">
        <v>33</v>
      </c>
      <c r="H171" s="16">
        <v>9</v>
      </c>
      <c r="I171" s="16"/>
      <c r="J171" s="16"/>
      <c r="K171" s="16"/>
      <c r="L171" s="16"/>
    </row>
    <row r="172" spans="1:12" customFormat="1" x14ac:dyDescent="0.25">
      <c r="A172" s="28"/>
      <c r="B172" s="28"/>
      <c r="C172" s="28"/>
      <c r="D172" s="28"/>
      <c r="E172" s="69"/>
      <c r="F172" s="54" t="s">
        <v>8</v>
      </c>
      <c r="G172" s="54" t="s">
        <v>36</v>
      </c>
      <c r="H172" s="16"/>
      <c r="I172" s="16">
        <v>7</v>
      </c>
      <c r="J172" s="16"/>
      <c r="K172" s="16"/>
      <c r="L172" s="16"/>
    </row>
    <row r="173" spans="1:12" customFormat="1" x14ac:dyDescent="0.25">
      <c r="A173" s="28"/>
      <c r="B173" s="28"/>
      <c r="C173" s="28"/>
      <c r="D173" s="28"/>
      <c r="E173" s="69"/>
      <c r="F173" s="54" t="s">
        <v>9</v>
      </c>
      <c r="G173" s="54" t="s">
        <v>37</v>
      </c>
      <c r="H173" s="16"/>
      <c r="I173" s="16"/>
      <c r="J173" s="16">
        <v>12</v>
      </c>
      <c r="K173" s="16"/>
      <c r="L173" s="16"/>
    </row>
    <row r="174" spans="1:12" customFormat="1" x14ac:dyDescent="0.25">
      <c r="A174" s="28"/>
      <c r="B174" s="28"/>
      <c r="C174" s="28"/>
      <c r="D174" s="28"/>
      <c r="E174" s="69"/>
      <c r="F174" s="54" t="s">
        <v>10</v>
      </c>
      <c r="G174" s="54" t="s">
        <v>58</v>
      </c>
      <c r="H174" s="16"/>
      <c r="I174" s="16"/>
      <c r="J174" s="16"/>
      <c r="K174" s="16">
        <v>26</v>
      </c>
      <c r="L174" s="16"/>
    </row>
    <row r="175" spans="1:12" customFormat="1" x14ac:dyDescent="0.25">
      <c r="A175" s="28"/>
      <c r="B175" s="28"/>
      <c r="C175" s="28"/>
      <c r="D175" s="28"/>
      <c r="E175" s="69"/>
      <c r="F175" s="54">
        <v>60</v>
      </c>
      <c r="G175" s="54" t="s">
        <v>35</v>
      </c>
      <c r="H175" s="16"/>
      <c r="I175" s="16"/>
      <c r="J175" s="16"/>
      <c r="K175" s="16"/>
      <c r="L175" s="16">
        <v>29</v>
      </c>
    </row>
    <row r="176" spans="1:12" customFormat="1" x14ac:dyDescent="0.25">
      <c r="A176" s="28"/>
      <c r="B176" s="28"/>
      <c r="C176" s="28"/>
      <c r="D176" s="28"/>
      <c r="E176" s="69"/>
      <c r="F176" s="28"/>
      <c r="G176" s="28"/>
      <c r="H176" s="16"/>
      <c r="I176" s="16"/>
      <c r="J176" s="16"/>
      <c r="K176" s="16"/>
      <c r="L176" s="16"/>
    </row>
    <row r="177" spans="1:12" customFormat="1" x14ac:dyDescent="0.25">
      <c r="A177" t="s">
        <v>94</v>
      </c>
      <c r="B177" s="28"/>
      <c r="C177" s="28"/>
      <c r="D177" s="28"/>
      <c r="E177" s="69">
        <v>26</v>
      </c>
      <c r="F177" s="28" t="s">
        <v>7</v>
      </c>
      <c r="G177" s="28"/>
      <c r="H177" s="16"/>
      <c r="I177" s="16"/>
      <c r="J177" s="16"/>
      <c r="K177" s="16"/>
      <c r="L177" s="16"/>
    </row>
    <row r="178" spans="1:12" customFormat="1" x14ac:dyDescent="0.25">
      <c r="A178" s="28"/>
      <c r="B178" s="28"/>
      <c r="C178" s="28"/>
      <c r="D178" s="28"/>
      <c r="E178" s="69"/>
      <c r="F178" s="54" t="s">
        <v>6</v>
      </c>
      <c r="G178" s="54" t="s">
        <v>33</v>
      </c>
      <c r="H178" s="16">
        <v>9</v>
      </c>
      <c r="I178" s="16"/>
      <c r="J178" s="16"/>
      <c r="K178" s="16"/>
      <c r="L178" s="16"/>
    </row>
    <row r="179" spans="1:12" customFormat="1" x14ac:dyDescent="0.25">
      <c r="A179" s="28"/>
      <c r="B179" s="28"/>
      <c r="C179" s="28"/>
      <c r="D179" s="28"/>
      <c r="E179" s="69"/>
      <c r="F179" s="54" t="s">
        <v>8</v>
      </c>
      <c r="G179" s="54" t="s">
        <v>82</v>
      </c>
      <c r="H179" s="16"/>
      <c r="I179" s="16">
        <v>5</v>
      </c>
      <c r="J179" s="16"/>
      <c r="K179" s="16"/>
      <c r="L179" s="16"/>
    </row>
    <row r="180" spans="1:12" customFormat="1" x14ac:dyDescent="0.25">
      <c r="A180" s="28"/>
      <c r="B180" s="28"/>
      <c r="C180" s="28"/>
      <c r="D180" s="28"/>
      <c r="E180" s="69"/>
      <c r="F180" s="54" t="s">
        <v>9</v>
      </c>
      <c r="G180" s="54" t="s">
        <v>83</v>
      </c>
      <c r="H180" s="16"/>
      <c r="I180" s="16"/>
      <c r="J180" s="16">
        <v>9</v>
      </c>
      <c r="K180" s="16"/>
      <c r="L180" s="16"/>
    </row>
    <row r="181" spans="1:12" customFormat="1" x14ac:dyDescent="0.25">
      <c r="A181" s="28"/>
      <c r="B181" s="28"/>
      <c r="C181" s="28"/>
      <c r="D181" s="28"/>
      <c r="E181" s="69"/>
      <c r="F181" s="54" t="s">
        <v>10</v>
      </c>
      <c r="G181" s="54" t="s">
        <v>89</v>
      </c>
      <c r="H181" s="16"/>
      <c r="I181" s="16"/>
      <c r="J181" s="16"/>
      <c r="K181" s="16">
        <v>22</v>
      </c>
      <c r="L181" s="16"/>
    </row>
    <row r="182" spans="1:12" customFormat="1" x14ac:dyDescent="0.25">
      <c r="A182" s="28"/>
      <c r="B182" s="28"/>
      <c r="C182" s="28"/>
      <c r="D182" s="28"/>
      <c r="E182" s="69"/>
      <c r="F182" s="54">
        <v>60</v>
      </c>
      <c r="G182" s="54" t="s">
        <v>55</v>
      </c>
      <c r="H182" s="16"/>
      <c r="I182" s="16"/>
      <c r="J182" s="16"/>
      <c r="K182" s="16"/>
      <c r="L182" s="16">
        <v>31</v>
      </c>
    </row>
    <row r="183" spans="1:12" customFormat="1" x14ac:dyDescent="0.25">
      <c r="A183" s="28"/>
      <c r="B183" s="28"/>
      <c r="C183" s="28"/>
      <c r="D183" s="28"/>
      <c r="E183" s="69"/>
      <c r="F183" s="28"/>
      <c r="G183" s="28"/>
      <c r="H183" s="16"/>
      <c r="I183" s="16"/>
      <c r="J183" s="16"/>
      <c r="K183" s="16"/>
      <c r="L183" s="16"/>
    </row>
    <row r="184" spans="1:12" customFormat="1" x14ac:dyDescent="0.25">
      <c r="A184" t="s">
        <v>95</v>
      </c>
      <c r="B184" s="28"/>
      <c r="C184" s="28"/>
      <c r="D184" s="28"/>
      <c r="E184" s="69">
        <v>27</v>
      </c>
      <c r="F184" s="28" t="s">
        <v>7</v>
      </c>
      <c r="G184" s="28"/>
      <c r="H184" s="16"/>
      <c r="I184" s="16"/>
      <c r="J184" s="16"/>
      <c r="K184" s="16"/>
      <c r="L184" s="16"/>
    </row>
    <row r="185" spans="1:12" customFormat="1" x14ac:dyDescent="0.25">
      <c r="A185" s="28"/>
      <c r="B185" s="28"/>
      <c r="C185" s="28"/>
      <c r="D185" s="28"/>
      <c r="E185" s="69"/>
      <c r="F185" s="54" t="s">
        <v>6</v>
      </c>
      <c r="G185" s="54" t="s">
        <v>33</v>
      </c>
      <c r="H185" s="16">
        <v>9</v>
      </c>
      <c r="I185" s="16"/>
      <c r="J185" s="16"/>
      <c r="K185" s="16"/>
      <c r="L185" s="16"/>
    </row>
    <row r="186" spans="1:12" customFormat="1" x14ac:dyDescent="0.25">
      <c r="A186" s="28"/>
      <c r="B186" s="28"/>
      <c r="C186" s="28"/>
      <c r="D186" s="28"/>
      <c r="E186" s="69"/>
      <c r="F186" s="54" t="s">
        <v>8</v>
      </c>
      <c r="G186" s="54" t="s">
        <v>39</v>
      </c>
      <c r="H186" s="16"/>
      <c r="I186" s="16">
        <v>6</v>
      </c>
      <c r="J186" s="16"/>
      <c r="K186" s="16"/>
      <c r="L186" s="16"/>
    </row>
    <row r="187" spans="1:12" customFormat="1" x14ac:dyDescent="0.25">
      <c r="A187" s="28"/>
      <c r="B187" s="28"/>
      <c r="C187" s="28"/>
      <c r="D187" s="28"/>
      <c r="E187" s="69"/>
      <c r="F187" s="54" t="s">
        <v>9</v>
      </c>
      <c r="G187" s="54" t="s">
        <v>40</v>
      </c>
      <c r="H187" s="16"/>
      <c r="I187" s="16"/>
      <c r="J187" s="16">
        <v>11</v>
      </c>
      <c r="K187" s="16"/>
      <c r="L187" s="16"/>
    </row>
    <row r="188" spans="1:12" customFormat="1" x14ac:dyDescent="0.25">
      <c r="A188" s="28"/>
      <c r="B188" s="28"/>
      <c r="C188" s="28"/>
      <c r="D188" s="28"/>
      <c r="E188" s="69"/>
      <c r="F188" s="54" t="s">
        <v>10</v>
      </c>
      <c r="G188" s="54" t="s">
        <v>50</v>
      </c>
      <c r="H188" s="16"/>
      <c r="I188" s="16"/>
      <c r="J188" s="16"/>
      <c r="K188" s="16">
        <v>24</v>
      </c>
      <c r="L188" s="16"/>
    </row>
    <row r="189" spans="1:12" customFormat="1" x14ac:dyDescent="0.25">
      <c r="A189" s="28"/>
      <c r="B189" s="28"/>
      <c r="C189" s="28"/>
      <c r="D189" s="28"/>
      <c r="E189" s="69"/>
      <c r="F189" s="54">
        <v>60</v>
      </c>
      <c r="G189" s="54" t="s">
        <v>35</v>
      </c>
      <c r="H189" s="16"/>
      <c r="I189" s="16"/>
      <c r="J189" s="16"/>
      <c r="K189" s="16"/>
      <c r="L189" s="16">
        <v>29</v>
      </c>
    </row>
    <row r="190" spans="1:12" customFormat="1" x14ac:dyDescent="0.25">
      <c r="A190" s="28"/>
      <c r="B190" s="28"/>
      <c r="C190" s="28"/>
      <c r="D190" s="28"/>
      <c r="E190" s="69"/>
      <c r="F190" s="28"/>
      <c r="G190" s="28"/>
      <c r="H190" s="16"/>
      <c r="I190" s="16"/>
      <c r="J190" s="16"/>
      <c r="K190" s="16"/>
      <c r="L190" s="16"/>
    </row>
    <row r="191" spans="1:12" customFormat="1" x14ac:dyDescent="0.25">
      <c r="A191" t="s">
        <v>96</v>
      </c>
      <c r="B191" s="28"/>
      <c r="C191" s="28"/>
      <c r="D191" s="28"/>
      <c r="E191" s="69">
        <v>28</v>
      </c>
      <c r="F191" s="28" t="s">
        <v>7</v>
      </c>
      <c r="G191" s="28"/>
      <c r="H191" s="16"/>
      <c r="I191" s="16"/>
      <c r="J191" s="16"/>
      <c r="K191" s="16"/>
      <c r="L191" s="16"/>
    </row>
    <row r="192" spans="1:12" customFormat="1" x14ac:dyDescent="0.25">
      <c r="A192" s="28"/>
      <c r="B192" s="28"/>
      <c r="C192" s="28"/>
      <c r="D192" s="28"/>
      <c r="E192" s="69"/>
      <c r="F192" s="54" t="s">
        <v>6</v>
      </c>
      <c r="G192" s="54" t="s">
        <v>51</v>
      </c>
      <c r="H192" s="16">
        <v>8</v>
      </c>
      <c r="I192" s="16"/>
      <c r="J192" s="16"/>
      <c r="K192" s="16"/>
      <c r="L192" s="16"/>
    </row>
    <row r="193" spans="1:12" customFormat="1" x14ac:dyDescent="0.25">
      <c r="A193" s="28"/>
      <c r="B193" s="28"/>
      <c r="C193" s="28"/>
      <c r="D193" s="28"/>
      <c r="E193" s="69"/>
      <c r="F193" s="54" t="s">
        <v>8</v>
      </c>
      <c r="G193" s="54" t="s">
        <v>36</v>
      </c>
      <c r="H193" s="16"/>
      <c r="I193" s="16">
        <v>7</v>
      </c>
      <c r="J193" s="16"/>
      <c r="K193" s="16"/>
      <c r="L193" s="16"/>
    </row>
    <row r="194" spans="1:12" customFormat="1" x14ac:dyDescent="0.25">
      <c r="A194" s="28"/>
      <c r="B194" s="28"/>
      <c r="C194" s="28"/>
      <c r="D194" s="28"/>
      <c r="E194" s="69"/>
      <c r="F194" s="54" t="s">
        <v>9</v>
      </c>
      <c r="G194" s="54" t="s">
        <v>52</v>
      </c>
      <c r="H194" s="16"/>
      <c r="I194" s="16"/>
      <c r="J194" s="16">
        <v>13</v>
      </c>
      <c r="K194" s="16"/>
      <c r="L194" s="16"/>
    </row>
    <row r="195" spans="1:12" customFormat="1" x14ac:dyDescent="0.25">
      <c r="A195" s="28"/>
      <c r="B195" s="28"/>
      <c r="C195" s="28"/>
      <c r="D195" s="28"/>
      <c r="E195" s="69"/>
      <c r="F195" s="54" t="s">
        <v>10</v>
      </c>
      <c r="G195" s="54" t="s">
        <v>38</v>
      </c>
      <c r="H195" s="16"/>
      <c r="I195" s="16"/>
      <c r="J195" s="16"/>
      <c r="K195" s="16">
        <v>27</v>
      </c>
      <c r="L195" s="16"/>
    </row>
    <row r="196" spans="1:12" customFormat="1" x14ac:dyDescent="0.25">
      <c r="A196" s="28"/>
      <c r="B196" s="28"/>
      <c r="C196" s="28"/>
      <c r="D196" s="28"/>
      <c r="E196" s="69"/>
      <c r="F196" s="54">
        <v>60</v>
      </c>
      <c r="G196" s="54" t="s">
        <v>35</v>
      </c>
      <c r="H196" s="16"/>
      <c r="I196" s="16"/>
      <c r="J196" s="16"/>
      <c r="K196" s="16"/>
      <c r="L196" s="16">
        <v>29</v>
      </c>
    </row>
    <row r="197" spans="1:12" customFormat="1" x14ac:dyDescent="0.25">
      <c r="A197" s="28"/>
      <c r="B197" s="28"/>
      <c r="C197" s="28"/>
      <c r="D197" s="28"/>
      <c r="E197" s="69"/>
      <c r="F197" s="28"/>
      <c r="G197" s="28"/>
      <c r="H197" s="16"/>
      <c r="I197" s="16"/>
      <c r="J197" s="16"/>
      <c r="K197" s="16"/>
      <c r="L197" s="16"/>
    </row>
    <row r="198" spans="1:12" customFormat="1" x14ac:dyDescent="0.25">
      <c r="A198" t="s">
        <v>97</v>
      </c>
      <c r="B198" s="28"/>
      <c r="C198" s="28"/>
      <c r="D198" s="28"/>
      <c r="E198" s="69">
        <v>29</v>
      </c>
      <c r="F198" s="28" t="s">
        <v>7</v>
      </c>
      <c r="G198" s="28"/>
      <c r="H198" s="16"/>
      <c r="I198" s="16"/>
      <c r="J198" s="16"/>
      <c r="K198" s="16"/>
      <c r="L198" s="16"/>
    </row>
    <row r="199" spans="1:12" customFormat="1" x14ac:dyDescent="0.25">
      <c r="A199" s="28"/>
      <c r="B199" s="28"/>
      <c r="C199" s="28"/>
      <c r="D199" s="28"/>
      <c r="E199" s="69"/>
      <c r="F199" s="54" t="s">
        <v>6</v>
      </c>
      <c r="G199" s="54" t="s">
        <v>33</v>
      </c>
      <c r="H199" s="16">
        <v>9</v>
      </c>
      <c r="I199" s="16"/>
      <c r="J199" s="16"/>
      <c r="K199" s="16"/>
      <c r="L199" s="16"/>
    </row>
    <row r="200" spans="1:12" customFormat="1" x14ac:dyDescent="0.25">
      <c r="A200" s="28"/>
      <c r="B200" s="28"/>
      <c r="C200" s="28"/>
      <c r="D200" s="28"/>
      <c r="E200" s="69"/>
      <c r="F200" s="54" t="s">
        <v>8</v>
      </c>
      <c r="G200" s="54" t="s">
        <v>82</v>
      </c>
      <c r="H200" s="16"/>
      <c r="I200" s="16">
        <v>5</v>
      </c>
      <c r="J200" s="16"/>
      <c r="K200" s="16"/>
      <c r="L200" s="16"/>
    </row>
    <row r="201" spans="1:12" customFormat="1" x14ac:dyDescent="0.25">
      <c r="A201" s="28"/>
      <c r="B201" s="28"/>
      <c r="C201" s="28"/>
      <c r="D201" s="28"/>
      <c r="E201" s="69"/>
      <c r="F201" s="54" t="s">
        <v>9</v>
      </c>
      <c r="G201" s="54" t="s">
        <v>86</v>
      </c>
      <c r="H201" s="16"/>
      <c r="I201" s="16"/>
      <c r="J201" s="16">
        <v>8</v>
      </c>
      <c r="K201" s="16"/>
      <c r="L201" s="16"/>
    </row>
    <row r="202" spans="1:12" customFormat="1" x14ac:dyDescent="0.25">
      <c r="A202" s="28"/>
      <c r="B202" s="28"/>
      <c r="C202" s="28"/>
      <c r="D202" s="28"/>
      <c r="E202" s="69"/>
      <c r="F202" s="54" t="s">
        <v>10</v>
      </c>
      <c r="G202" s="54" t="s">
        <v>100</v>
      </c>
      <c r="H202" s="16"/>
      <c r="I202" s="16"/>
      <c r="J202" s="16"/>
      <c r="K202" s="16">
        <v>20</v>
      </c>
      <c r="L202" s="16"/>
    </row>
    <row r="203" spans="1:12" customFormat="1" x14ac:dyDescent="0.25">
      <c r="A203" s="28"/>
      <c r="B203" s="28"/>
      <c r="C203" s="28"/>
      <c r="D203" s="28"/>
      <c r="E203" s="69"/>
      <c r="F203" s="54">
        <v>60</v>
      </c>
      <c r="G203" s="54" t="s">
        <v>55</v>
      </c>
      <c r="H203" s="16"/>
      <c r="I203" s="16"/>
      <c r="J203" s="16"/>
      <c r="K203" s="16"/>
      <c r="L203" s="16">
        <v>31</v>
      </c>
    </row>
    <row r="204" spans="1:12" customFormat="1" x14ac:dyDescent="0.25">
      <c r="A204" s="28"/>
      <c r="B204" s="28"/>
      <c r="C204" s="28"/>
      <c r="D204" s="28"/>
      <c r="E204" s="69"/>
      <c r="F204" s="28"/>
      <c r="G204" s="28"/>
      <c r="H204" s="16"/>
      <c r="I204" s="16"/>
      <c r="J204" s="16"/>
      <c r="K204" s="16"/>
      <c r="L204" s="16"/>
    </row>
    <row r="205" spans="1:12" customFormat="1" x14ac:dyDescent="0.25">
      <c r="A205" t="s">
        <v>98</v>
      </c>
      <c r="B205" s="28"/>
      <c r="C205" s="28"/>
      <c r="D205" s="28"/>
      <c r="E205" s="69">
        <v>30</v>
      </c>
      <c r="F205" s="28" t="s">
        <v>7</v>
      </c>
      <c r="G205" s="28"/>
      <c r="H205" s="16"/>
      <c r="I205" s="16"/>
      <c r="J205" s="16"/>
      <c r="K205" s="16"/>
      <c r="L205" s="16"/>
    </row>
    <row r="206" spans="1:12" customFormat="1" x14ac:dyDescent="0.25">
      <c r="A206" s="28"/>
      <c r="B206" s="28"/>
      <c r="C206" s="28"/>
      <c r="D206" s="28"/>
      <c r="E206" s="69"/>
      <c r="F206" s="54" t="s">
        <v>6</v>
      </c>
      <c r="G206" s="54" t="s">
        <v>51</v>
      </c>
      <c r="H206" s="16">
        <v>8</v>
      </c>
      <c r="I206" s="16"/>
      <c r="J206" s="16"/>
      <c r="K206" s="16"/>
      <c r="L206" s="16"/>
    </row>
    <row r="207" spans="1:12" customFormat="1" x14ac:dyDescent="0.25">
      <c r="A207" s="28"/>
      <c r="B207" s="28"/>
      <c r="C207" s="28"/>
      <c r="D207" s="28"/>
      <c r="E207" s="69"/>
      <c r="F207" s="54" t="s">
        <v>8</v>
      </c>
      <c r="G207" s="54" t="s">
        <v>81</v>
      </c>
      <c r="H207" s="16"/>
      <c r="I207" s="16">
        <v>9</v>
      </c>
      <c r="J207" s="16"/>
      <c r="K207" s="16"/>
      <c r="L207" s="16"/>
    </row>
    <row r="208" spans="1:12" customFormat="1" x14ac:dyDescent="0.25">
      <c r="A208" s="28"/>
      <c r="B208" s="28"/>
      <c r="C208" s="28"/>
      <c r="D208" s="28"/>
      <c r="E208" s="69"/>
      <c r="F208" s="54" t="s">
        <v>9</v>
      </c>
      <c r="G208" s="54" t="s">
        <v>40</v>
      </c>
      <c r="H208" s="16"/>
      <c r="I208" s="16"/>
      <c r="J208" s="16">
        <v>11</v>
      </c>
      <c r="K208" s="16"/>
      <c r="L208" s="16"/>
    </row>
    <row r="209" spans="1:12" customFormat="1" x14ac:dyDescent="0.25">
      <c r="A209" s="28"/>
      <c r="B209" s="28"/>
      <c r="C209" s="28"/>
      <c r="D209" s="28"/>
      <c r="E209" s="69"/>
      <c r="F209" s="54" t="s">
        <v>10</v>
      </c>
      <c r="G209" s="54" t="s">
        <v>59</v>
      </c>
      <c r="H209" s="16"/>
      <c r="I209" s="16"/>
      <c r="J209" s="16"/>
      <c r="K209" s="16">
        <v>21</v>
      </c>
      <c r="L209" s="16"/>
    </row>
    <row r="210" spans="1:12" customFormat="1" x14ac:dyDescent="0.25">
      <c r="A210" s="28"/>
      <c r="B210" s="28"/>
      <c r="C210" s="28"/>
      <c r="D210" s="28"/>
      <c r="E210" s="69"/>
      <c r="F210" s="54">
        <v>60</v>
      </c>
      <c r="G210" s="54" t="s">
        <v>35</v>
      </c>
      <c r="H210" s="16"/>
      <c r="I210" s="16"/>
      <c r="J210" s="16"/>
      <c r="K210" s="16"/>
      <c r="L210" s="16">
        <v>29</v>
      </c>
    </row>
    <row r="211" spans="1:12" customFormat="1" x14ac:dyDescent="0.25">
      <c r="A211" s="28"/>
      <c r="B211" s="28"/>
      <c r="C211" s="28"/>
      <c r="D211" s="28"/>
      <c r="E211" s="69"/>
      <c r="F211" s="28"/>
      <c r="G211" s="28"/>
      <c r="H211" s="16"/>
      <c r="I211" s="16"/>
      <c r="J211" s="16"/>
      <c r="K211" s="16"/>
      <c r="L211" s="16"/>
    </row>
    <row r="212" spans="1:12" customFormat="1" x14ac:dyDescent="0.25">
      <c r="A212" t="s">
        <v>101</v>
      </c>
      <c r="B212" s="28"/>
      <c r="C212" s="28"/>
      <c r="D212" s="28"/>
      <c r="E212" s="69">
        <v>31</v>
      </c>
      <c r="F212" s="28" t="s">
        <v>7</v>
      </c>
      <c r="G212" s="28"/>
      <c r="H212" s="16"/>
      <c r="I212" s="16"/>
      <c r="J212" s="16"/>
      <c r="K212" s="16"/>
      <c r="L212" s="16"/>
    </row>
    <row r="213" spans="1:12" customFormat="1" x14ac:dyDescent="0.25">
      <c r="A213" s="28"/>
      <c r="B213" s="28"/>
      <c r="C213" s="28"/>
      <c r="D213" s="28"/>
      <c r="E213" s="69"/>
      <c r="F213" s="54" t="s">
        <v>6</v>
      </c>
      <c r="G213" s="54" t="s">
        <v>33</v>
      </c>
      <c r="H213" s="16">
        <v>9</v>
      </c>
      <c r="I213" s="16"/>
      <c r="J213" s="16"/>
      <c r="K213" s="16"/>
      <c r="L213" s="16"/>
    </row>
    <row r="214" spans="1:12" customFormat="1" x14ac:dyDescent="0.25">
      <c r="A214" s="28"/>
      <c r="B214" s="28"/>
      <c r="C214" s="28"/>
      <c r="D214" s="28"/>
      <c r="E214" s="69"/>
      <c r="F214" s="54" t="s">
        <v>8</v>
      </c>
      <c r="G214" s="54" t="s">
        <v>36</v>
      </c>
      <c r="H214" s="16"/>
      <c r="I214" s="16">
        <v>7</v>
      </c>
      <c r="J214" s="16"/>
      <c r="K214" s="16"/>
      <c r="L214" s="16"/>
    </row>
    <row r="215" spans="1:12" customFormat="1" x14ac:dyDescent="0.25">
      <c r="A215" s="28"/>
      <c r="B215" s="28"/>
      <c r="C215" s="28"/>
      <c r="D215" s="28"/>
      <c r="E215" s="69"/>
      <c r="F215" s="54" t="s">
        <v>9</v>
      </c>
      <c r="G215" s="54" t="s">
        <v>40</v>
      </c>
      <c r="H215" s="16"/>
      <c r="I215" s="16"/>
      <c r="J215" s="16">
        <v>11</v>
      </c>
      <c r="K215" s="16"/>
      <c r="L215" s="16"/>
    </row>
    <row r="216" spans="1:12" customFormat="1" x14ac:dyDescent="0.25">
      <c r="A216" s="28"/>
      <c r="B216" s="28"/>
      <c r="C216" s="28"/>
      <c r="D216" s="28"/>
      <c r="E216" s="69"/>
      <c r="F216" s="54" t="s">
        <v>10</v>
      </c>
      <c r="G216" s="54" t="s">
        <v>84</v>
      </c>
      <c r="H216" s="16"/>
      <c r="I216" s="16"/>
      <c r="J216" s="16"/>
      <c r="K216" s="16">
        <v>23</v>
      </c>
      <c r="L216" s="16"/>
    </row>
    <row r="217" spans="1:12" customFormat="1" x14ac:dyDescent="0.25">
      <c r="A217" s="28"/>
      <c r="B217" s="28"/>
      <c r="C217" s="28"/>
      <c r="D217" s="28"/>
      <c r="E217" s="69"/>
      <c r="F217" s="54">
        <v>60</v>
      </c>
      <c r="G217" s="54" t="s">
        <v>42</v>
      </c>
      <c r="H217" s="16"/>
      <c r="I217" s="16"/>
      <c r="J217" s="16"/>
      <c r="K217" s="16"/>
      <c r="L217" s="16">
        <v>30</v>
      </c>
    </row>
    <row r="218" spans="1:12" customFormat="1" x14ac:dyDescent="0.25">
      <c r="A218" s="28"/>
      <c r="B218" s="28"/>
      <c r="C218" s="28"/>
      <c r="D218" s="28"/>
      <c r="E218" s="69"/>
      <c r="F218" s="28"/>
      <c r="G218" s="28"/>
      <c r="H218" s="16"/>
      <c r="I218" s="16"/>
      <c r="J218" s="16"/>
      <c r="K218" s="16"/>
      <c r="L218" s="16"/>
    </row>
    <row r="219" spans="1:12" customFormat="1" x14ac:dyDescent="0.25">
      <c r="A219" t="s">
        <v>102</v>
      </c>
      <c r="B219" s="28"/>
      <c r="C219" s="28"/>
      <c r="D219" s="28"/>
      <c r="E219" s="69">
        <v>32</v>
      </c>
      <c r="F219" s="28" t="s">
        <v>7</v>
      </c>
      <c r="G219" s="28"/>
      <c r="H219" s="16"/>
      <c r="I219" s="16"/>
      <c r="J219" s="16"/>
      <c r="K219" s="16"/>
      <c r="L219" s="16"/>
    </row>
    <row r="220" spans="1:12" customFormat="1" x14ac:dyDescent="0.25">
      <c r="A220" s="28"/>
      <c r="B220" s="28"/>
      <c r="C220" s="28"/>
      <c r="D220" s="28"/>
      <c r="E220" s="69"/>
      <c r="F220" s="54" t="s">
        <v>6</v>
      </c>
      <c r="G220" s="54" t="s">
        <v>47</v>
      </c>
      <c r="H220" s="16">
        <v>10</v>
      </c>
      <c r="I220" s="16"/>
      <c r="J220" s="16"/>
      <c r="K220" s="16"/>
      <c r="L220" s="16"/>
    </row>
    <row r="221" spans="1:12" customFormat="1" x14ac:dyDescent="0.25">
      <c r="A221" s="28"/>
      <c r="B221" s="28"/>
      <c r="C221" s="28"/>
      <c r="D221" s="28"/>
      <c r="E221" s="69"/>
      <c r="F221" s="54" t="s">
        <v>8</v>
      </c>
      <c r="G221" s="54" t="s">
        <v>54</v>
      </c>
      <c r="H221" s="16"/>
      <c r="I221" s="16">
        <v>8</v>
      </c>
      <c r="J221" s="16"/>
      <c r="K221" s="16"/>
      <c r="L221" s="16"/>
    </row>
    <row r="222" spans="1:12" customFormat="1" x14ac:dyDescent="0.25">
      <c r="A222" s="28"/>
      <c r="B222" s="28"/>
      <c r="C222" s="28"/>
      <c r="D222" s="28"/>
      <c r="E222" s="69"/>
      <c r="F222" s="54" t="s">
        <v>9</v>
      </c>
      <c r="G222" s="54" t="s">
        <v>52</v>
      </c>
      <c r="H222" s="16"/>
      <c r="I222" s="16"/>
      <c r="J222" s="16">
        <v>13</v>
      </c>
      <c r="K222" s="16"/>
      <c r="L222" s="16"/>
    </row>
    <row r="223" spans="1:12" customFormat="1" x14ac:dyDescent="0.25">
      <c r="A223" s="28"/>
      <c r="B223" s="28"/>
      <c r="C223" s="28"/>
      <c r="D223" s="28"/>
      <c r="E223" s="69"/>
      <c r="F223" s="54" t="s">
        <v>10</v>
      </c>
      <c r="G223" s="54" t="s">
        <v>48</v>
      </c>
      <c r="H223" s="16"/>
      <c r="I223" s="16"/>
      <c r="J223" s="16"/>
      <c r="K223" s="16">
        <v>28</v>
      </c>
      <c r="L223" s="16"/>
    </row>
    <row r="224" spans="1:12" customFormat="1" x14ac:dyDescent="0.25">
      <c r="A224" s="28"/>
      <c r="B224" s="28"/>
      <c r="C224" s="28"/>
      <c r="D224" s="28"/>
      <c r="E224" s="69"/>
      <c r="F224" s="54">
        <v>60</v>
      </c>
      <c r="G224" s="54" t="s">
        <v>55</v>
      </c>
      <c r="H224" s="16"/>
      <c r="I224" s="16"/>
      <c r="J224" s="16"/>
      <c r="K224" s="16"/>
      <c r="L224" s="16">
        <v>31</v>
      </c>
    </row>
    <row r="225" spans="1:12" customFormat="1" x14ac:dyDescent="0.25">
      <c r="A225" s="28"/>
      <c r="B225" s="28"/>
      <c r="C225" s="28"/>
      <c r="D225" s="28"/>
      <c r="E225" s="69"/>
      <c r="F225" s="28"/>
      <c r="G225" s="28"/>
      <c r="H225" s="16"/>
      <c r="I225" s="16"/>
      <c r="J225" s="16"/>
      <c r="K225" s="16"/>
      <c r="L225" s="16"/>
    </row>
    <row r="226" spans="1:12" customFormat="1" x14ac:dyDescent="0.25">
      <c r="A226" t="s">
        <v>103</v>
      </c>
      <c r="B226" s="28"/>
      <c r="C226" s="28"/>
      <c r="D226" s="28"/>
      <c r="E226" s="69">
        <v>33</v>
      </c>
      <c r="F226" s="28" t="s">
        <v>7</v>
      </c>
      <c r="G226" s="28"/>
      <c r="H226" s="16"/>
      <c r="I226" s="16"/>
      <c r="J226" s="16"/>
      <c r="K226" s="16"/>
      <c r="L226" s="16"/>
    </row>
    <row r="227" spans="1:12" customFormat="1" x14ac:dyDescent="0.25">
      <c r="A227" s="28"/>
      <c r="B227" s="28"/>
      <c r="C227" s="28"/>
      <c r="D227" s="28"/>
      <c r="E227" s="69"/>
      <c r="F227" s="54" t="s">
        <v>6</v>
      </c>
      <c r="G227" s="54" t="s">
        <v>47</v>
      </c>
      <c r="H227" s="16">
        <v>10</v>
      </c>
      <c r="I227" s="16"/>
      <c r="J227" s="16"/>
      <c r="K227" s="16"/>
      <c r="L227" s="16"/>
    </row>
    <row r="228" spans="1:12" customFormat="1" x14ac:dyDescent="0.25">
      <c r="A228" s="28"/>
      <c r="B228" s="28"/>
      <c r="C228" s="28"/>
      <c r="D228" s="28"/>
      <c r="E228" s="69"/>
      <c r="F228" s="54" t="s">
        <v>8</v>
      </c>
      <c r="G228" s="54" t="s">
        <v>36</v>
      </c>
      <c r="H228" s="16"/>
      <c r="I228" s="16">
        <v>7</v>
      </c>
      <c r="J228" s="16"/>
      <c r="K228" s="16"/>
      <c r="L228" s="16"/>
    </row>
    <row r="229" spans="1:12" customFormat="1" x14ac:dyDescent="0.25">
      <c r="A229" s="28"/>
      <c r="B229" s="28"/>
      <c r="C229" s="28"/>
      <c r="D229" s="28"/>
      <c r="E229" s="69"/>
      <c r="F229" s="54" t="s">
        <v>9</v>
      </c>
      <c r="G229" s="54" t="s">
        <v>40</v>
      </c>
      <c r="H229" s="16"/>
      <c r="I229" s="16"/>
      <c r="J229" s="16">
        <v>11</v>
      </c>
      <c r="K229" s="16"/>
      <c r="L229" s="16"/>
    </row>
    <row r="230" spans="1:12" customFormat="1" x14ac:dyDescent="0.25">
      <c r="A230" s="28"/>
      <c r="B230" s="28"/>
      <c r="C230" s="28"/>
      <c r="D230" s="28"/>
      <c r="E230" s="69"/>
      <c r="F230" s="54" t="s">
        <v>10</v>
      </c>
      <c r="G230" s="54" t="s">
        <v>41</v>
      </c>
      <c r="H230" s="16"/>
      <c r="I230" s="16"/>
      <c r="J230" s="16"/>
      <c r="K230" s="16">
        <v>25</v>
      </c>
      <c r="L230" s="16"/>
    </row>
    <row r="231" spans="1:12" customFormat="1" x14ac:dyDescent="0.25">
      <c r="A231" s="28"/>
      <c r="B231" s="28"/>
      <c r="C231" s="28"/>
      <c r="D231" s="28"/>
      <c r="E231" s="69"/>
      <c r="F231" s="54">
        <v>60</v>
      </c>
      <c r="G231" s="54" t="s">
        <v>55</v>
      </c>
      <c r="H231" s="16"/>
      <c r="I231" s="16"/>
      <c r="J231" s="16"/>
      <c r="K231" s="16"/>
      <c r="L231" s="16">
        <v>31</v>
      </c>
    </row>
    <row r="232" spans="1:12" customFormat="1" x14ac:dyDescent="0.25">
      <c r="A232" s="28"/>
      <c r="B232" s="28"/>
      <c r="C232" s="28"/>
      <c r="D232" s="28"/>
      <c r="E232" s="69"/>
      <c r="F232" s="28"/>
      <c r="G232" s="28"/>
      <c r="H232" s="16"/>
      <c r="I232" s="16"/>
      <c r="J232" s="16"/>
      <c r="K232" s="16"/>
      <c r="L232" s="16"/>
    </row>
    <row r="233" spans="1:12" customFormat="1" x14ac:dyDescent="0.25">
      <c r="A233" t="s">
        <v>104</v>
      </c>
      <c r="B233" s="28"/>
      <c r="C233" s="28"/>
      <c r="D233" s="28"/>
      <c r="E233" s="69">
        <v>34</v>
      </c>
      <c r="F233" s="28" t="s">
        <v>7</v>
      </c>
      <c r="G233" s="28"/>
      <c r="H233" s="16"/>
      <c r="I233" s="16"/>
      <c r="J233" s="16"/>
      <c r="K233" s="16"/>
      <c r="L233" s="16"/>
    </row>
    <row r="234" spans="1:12" customFormat="1" x14ac:dyDescent="0.25">
      <c r="A234" s="28"/>
      <c r="B234" s="28"/>
      <c r="C234" s="28"/>
      <c r="D234" s="28"/>
      <c r="E234" s="69"/>
      <c r="F234" s="54" t="s">
        <v>6</v>
      </c>
      <c r="G234" s="54" t="s">
        <v>51</v>
      </c>
      <c r="H234" s="16">
        <v>8</v>
      </c>
      <c r="I234" s="16"/>
      <c r="J234" s="16"/>
      <c r="K234" s="16"/>
      <c r="L234" s="16"/>
    </row>
    <row r="235" spans="1:12" customFormat="1" x14ac:dyDescent="0.25">
      <c r="A235" s="28"/>
      <c r="B235" s="28"/>
      <c r="C235" s="28"/>
      <c r="D235" s="28"/>
      <c r="E235" s="69"/>
      <c r="F235" s="54" t="s">
        <v>8</v>
      </c>
      <c r="G235" s="54" t="s">
        <v>85</v>
      </c>
      <c r="H235" s="16"/>
      <c r="I235" s="16">
        <v>4</v>
      </c>
      <c r="J235" s="16"/>
      <c r="K235" s="16"/>
      <c r="L235" s="16"/>
    </row>
    <row r="236" spans="1:12" customFormat="1" x14ac:dyDescent="0.25">
      <c r="A236" s="28"/>
      <c r="B236" s="28"/>
      <c r="C236" s="28"/>
      <c r="D236" s="28"/>
      <c r="E236" s="69"/>
      <c r="F236" s="54" t="s">
        <v>9</v>
      </c>
      <c r="G236" s="54" t="s">
        <v>40</v>
      </c>
      <c r="H236" s="16"/>
      <c r="I236" s="16"/>
      <c r="J236" s="16">
        <v>11</v>
      </c>
      <c r="K236" s="16"/>
      <c r="L236" s="16"/>
    </row>
    <row r="237" spans="1:12" customFormat="1" x14ac:dyDescent="0.25">
      <c r="A237" s="28"/>
      <c r="B237" s="28"/>
      <c r="C237" s="28"/>
      <c r="D237" s="28"/>
      <c r="E237" s="69"/>
      <c r="F237" s="54" t="s">
        <v>10</v>
      </c>
      <c r="G237" s="54" t="s">
        <v>84</v>
      </c>
      <c r="H237" s="16"/>
      <c r="I237" s="16"/>
      <c r="J237" s="16"/>
      <c r="K237" s="16">
        <v>23</v>
      </c>
      <c r="L237" s="16"/>
    </row>
    <row r="238" spans="1:12" customFormat="1" x14ac:dyDescent="0.25">
      <c r="A238" s="28"/>
      <c r="B238" s="28"/>
      <c r="C238" s="28"/>
      <c r="D238" s="28"/>
      <c r="E238" s="69"/>
      <c r="F238" s="54">
        <v>60</v>
      </c>
      <c r="G238" s="54" t="s">
        <v>35</v>
      </c>
      <c r="H238" s="16"/>
      <c r="I238" s="16"/>
      <c r="J238" s="16"/>
      <c r="K238" s="16"/>
      <c r="L238" s="16">
        <v>29</v>
      </c>
    </row>
    <row r="239" spans="1:12" customFormat="1" x14ac:dyDescent="0.25">
      <c r="A239" s="28"/>
      <c r="B239" s="28"/>
      <c r="C239" s="28"/>
      <c r="D239" s="28"/>
      <c r="E239" s="69"/>
      <c r="F239" s="28"/>
      <c r="G239" s="28"/>
      <c r="H239" s="16"/>
      <c r="I239" s="16"/>
      <c r="J239" s="16"/>
      <c r="K239" s="16"/>
      <c r="L239" s="16"/>
    </row>
    <row r="240" spans="1:12" customFormat="1" x14ac:dyDescent="0.25">
      <c r="A240" t="s">
        <v>105</v>
      </c>
      <c r="B240" s="28"/>
      <c r="C240" s="28"/>
      <c r="D240" s="28"/>
      <c r="E240" s="69">
        <v>35</v>
      </c>
      <c r="F240" s="28" t="s">
        <v>7</v>
      </c>
      <c r="G240" s="28"/>
      <c r="H240" s="16"/>
      <c r="I240" s="16"/>
      <c r="J240" s="16"/>
      <c r="K240" s="16"/>
      <c r="L240" s="16"/>
    </row>
    <row r="241" spans="1:12" customFormat="1" x14ac:dyDescent="0.25">
      <c r="A241" s="28"/>
      <c r="B241" s="28"/>
      <c r="C241" s="28"/>
      <c r="D241" s="28"/>
      <c r="E241" s="69"/>
      <c r="F241" s="54" t="s">
        <v>6</v>
      </c>
      <c r="G241" s="54" t="s">
        <v>33</v>
      </c>
      <c r="H241" s="16">
        <v>9</v>
      </c>
      <c r="I241" s="16"/>
      <c r="J241" s="16"/>
      <c r="K241" s="16"/>
      <c r="L241" s="16"/>
    </row>
    <row r="242" spans="1:12" customFormat="1" x14ac:dyDescent="0.25">
      <c r="A242" s="28"/>
      <c r="B242" s="28"/>
      <c r="C242" s="28"/>
      <c r="D242" s="28"/>
      <c r="E242" s="69"/>
      <c r="F242" s="54" t="s">
        <v>8</v>
      </c>
      <c r="G242" s="54" t="s">
        <v>36</v>
      </c>
      <c r="H242" s="16"/>
      <c r="I242" s="16">
        <v>7</v>
      </c>
      <c r="J242" s="16"/>
      <c r="K242" s="16"/>
      <c r="L242" s="16"/>
    </row>
    <row r="243" spans="1:12" customFormat="1" x14ac:dyDescent="0.25">
      <c r="A243" s="28"/>
      <c r="B243" s="28"/>
      <c r="C243" s="28"/>
      <c r="D243" s="28"/>
      <c r="E243" s="69"/>
      <c r="F243" s="54" t="s">
        <v>9</v>
      </c>
      <c r="G243" s="54" t="s">
        <v>40</v>
      </c>
      <c r="H243" s="16"/>
      <c r="I243" s="16"/>
      <c r="J243" s="16">
        <v>11</v>
      </c>
      <c r="K243" s="16"/>
      <c r="L243" s="16"/>
    </row>
    <row r="244" spans="1:12" customFormat="1" x14ac:dyDescent="0.25">
      <c r="A244" s="28"/>
      <c r="B244" s="28"/>
      <c r="C244" s="28"/>
      <c r="D244" s="28"/>
      <c r="E244" s="69"/>
      <c r="F244" s="54" t="s">
        <v>10</v>
      </c>
      <c r="G244" s="54" t="s">
        <v>89</v>
      </c>
      <c r="H244" s="16"/>
      <c r="I244" s="16"/>
      <c r="J244" s="16"/>
      <c r="K244" s="16">
        <v>22</v>
      </c>
      <c r="L244" s="16"/>
    </row>
    <row r="245" spans="1:12" customFormat="1" x14ac:dyDescent="0.25">
      <c r="A245" s="28"/>
      <c r="B245" s="28"/>
      <c r="C245" s="28"/>
      <c r="D245" s="28"/>
      <c r="E245" s="69"/>
      <c r="F245" s="54">
        <v>60</v>
      </c>
      <c r="G245" s="54" t="s">
        <v>87</v>
      </c>
      <c r="H245" s="16"/>
      <c r="I245" s="16"/>
      <c r="J245" s="16"/>
      <c r="K245" s="16"/>
      <c r="L245" s="16">
        <v>26</v>
      </c>
    </row>
    <row r="246" spans="1:12" customFormat="1" x14ac:dyDescent="0.25">
      <c r="A246" s="28"/>
      <c r="B246" s="28"/>
      <c r="C246" s="28"/>
      <c r="D246" s="28"/>
      <c r="E246" s="69"/>
      <c r="F246" s="28"/>
      <c r="G246" s="28"/>
      <c r="H246" s="16"/>
      <c r="I246" s="16"/>
      <c r="J246" s="16"/>
      <c r="K246" s="16"/>
      <c r="L246" s="16"/>
    </row>
    <row r="247" spans="1:12" customFormat="1" x14ac:dyDescent="0.25">
      <c r="A247" t="s">
        <v>106</v>
      </c>
      <c r="B247" s="28"/>
      <c r="C247" s="28"/>
      <c r="D247" s="28"/>
      <c r="E247" s="69">
        <v>36</v>
      </c>
      <c r="F247" s="28" t="s">
        <v>7</v>
      </c>
      <c r="G247" s="28"/>
      <c r="H247" s="16"/>
      <c r="I247" s="16"/>
      <c r="J247" s="16"/>
      <c r="K247" s="16"/>
      <c r="L247" s="16"/>
    </row>
    <row r="248" spans="1:12" customFormat="1" x14ac:dyDescent="0.25">
      <c r="A248" s="28"/>
      <c r="B248" s="28"/>
      <c r="C248" s="28"/>
      <c r="D248" s="28"/>
      <c r="E248" s="69"/>
      <c r="F248" s="54" t="s">
        <v>6</v>
      </c>
      <c r="G248" s="54" t="s">
        <v>88</v>
      </c>
      <c r="H248" s="16">
        <v>7</v>
      </c>
      <c r="I248" s="16"/>
      <c r="J248" s="16"/>
      <c r="K248" s="16"/>
      <c r="L248" s="16"/>
    </row>
    <row r="249" spans="1:12" customFormat="1" x14ac:dyDescent="0.25">
      <c r="A249" s="28"/>
      <c r="B249" s="28"/>
      <c r="C249" s="28"/>
      <c r="D249" s="28"/>
      <c r="E249" s="69"/>
      <c r="F249" s="54" t="s">
        <v>8</v>
      </c>
      <c r="G249" s="54" t="s">
        <v>54</v>
      </c>
      <c r="H249" s="16"/>
      <c r="I249" s="16">
        <v>8</v>
      </c>
      <c r="J249" s="16"/>
      <c r="K249" s="16"/>
      <c r="L249" s="16"/>
    </row>
    <row r="250" spans="1:12" customFormat="1" x14ac:dyDescent="0.25">
      <c r="A250" s="28"/>
      <c r="B250" s="28"/>
      <c r="C250" s="28"/>
      <c r="D250" s="28"/>
      <c r="E250" s="69"/>
      <c r="F250" s="54" t="s">
        <v>9</v>
      </c>
      <c r="G250" s="54" t="s">
        <v>52</v>
      </c>
      <c r="H250" s="16"/>
      <c r="I250" s="16"/>
      <c r="J250" s="16">
        <v>13</v>
      </c>
      <c r="K250" s="16"/>
      <c r="L250" s="16"/>
    </row>
    <row r="251" spans="1:12" customFormat="1" x14ac:dyDescent="0.25">
      <c r="A251" s="28"/>
      <c r="B251" s="28"/>
      <c r="C251" s="28"/>
      <c r="D251" s="28"/>
      <c r="E251" s="69"/>
      <c r="F251" s="54" t="s">
        <v>10</v>
      </c>
      <c r="G251" s="54" t="s">
        <v>84</v>
      </c>
      <c r="H251" s="16"/>
      <c r="I251" s="16"/>
      <c r="J251" s="16"/>
      <c r="K251" s="16">
        <v>23</v>
      </c>
      <c r="L251" s="16"/>
    </row>
    <row r="252" spans="1:12" customFormat="1" x14ac:dyDescent="0.25">
      <c r="A252" s="28"/>
      <c r="B252" s="28"/>
      <c r="C252" s="28"/>
      <c r="D252" s="28"/>
      <c r="E252" s="69"/>
      <c r="F252" s="54">
        <v>60</v>
      </c>
      <c r="G252" s="54" t="s">
        <v>42</v>
      </c>
      <c r="H252" s="16"/>
      <c r="I252" s="16"/>
      <c r="J252" s="16"/>
      <c r="K252" s="16"/>
      <c r="L252" s="16">
        <v>30</v>
      </c>
    </row>
    <row r="253" spans="1:12" customFormat="1" x14ac:dyDescent="0.25">
      <c r="A253" s="28"/>
      <c r="B253" s="28"/>
      <c r="C253" s="28"/>
      <c r="D253" s="28"/>
      <c r="E253" s="69"/>
      <c r="F253" s="28"/>
      <c r="G253" s="28"/>
      <c r="H253" s="16"/>
      <c r="I253" s="16"/>
      <c r="J253" s="16"/>
      <c r="K253" s="16"/>
      <c r="L253" s="16"/>
    </row>
    <row r="254" spans="1:12" customFormat="1" x14ac:dyDescent="0.25">
      <c r="A254" t="s">
        <v>107</v>
      </c>
      <c r="B254" s="28"/>
      <c r="C254" s="28"/>
      <c r="D254" s="28"/>
      <c r="E254" s="69">
        <v>37</v>
      </c>
      <c r="F254" s="28" t="s">
        <v>7</v>
      </c>
      <c r="G254" s="28"/>
      <c r="H254" s="16"/>
      <c r="I254" s="16"/>
      <c r="J254" s="16"/>
      <c r="K254" s="16"/>
      <c r="L254" s="16"/>
    </row>
    <row r="255" spans="1:12" customFormat="1" x14ac:dyDescent="0.25">
      <c r="A255" s="28"/>
      <c r="B255" s="28"/>
      <c r="C255" s="28"/>
      <c r="D255" s="28"/>
      <c r="E255" s="69"/>
      <c r="F255" s="54" t="s">
        <v>6</v>
      </c>
      <c r="G255" s="54" t="s">
        <v>51</v>
      </c>
      <c r="H255" s="16">
        <v>8</v>
      </c>
      <c r="I255" s="16"/>
      <c r="J255" s="16"/>
      <c r="K255" s="16"/>
      <c r="L255" s="16"/>
    </row>
    <row r="256" spans="1:12" customFormat="1" x14ac:dyDescent="0.25">
      <c r="A256" s="28"/>
      <c r="B256" s="28"/>
      <c r="C256" s="28"/>
      <c r="D256" s="28"/>
      <c r="E256" s="69"/>
      <c r="F256" s="54" t="s">
        <v>8</v>
      </c>
      <c r="G256" s="54" t="s">
        <v>39</v>
      </c>
      <c r="H256" s="16"/>
      <c r="I256" s="16">
        <v>6</v>
      </c>
      <c r="J256" s="16"/>
      <c r="K256" s="16"/>
      <c r="L256" s="16"/>
    </row>
    <row r="257" spans="1:12" customFormat="1" x14ac:dyDescent="0.25">
      <c r="A257" s="28"/>
      <c r="B257" s="28"/>
      <c r="C257" s="28"/>
      <c r="D257" s="28"/>
      <c r="E257" s="69"/>
      <c r="F257" s="54" t="s">
        <v>9</v>
      </c>
      <c r="G257" s="54" t="s">
        <v>37</v>
      </c>
      <c r="H257" s="16"/>
      <c r="I257" s="16"/>
      <c r="J257" s="16">
        <v>12</v>
      </c>
      <c r="K257" s="16"/>
      <c r="L257" s="16"/>
    </row>
    <row r="258" spans="1:12" customFormat="1" x14ac:dyDescent="0.25">
      <c r="A258" s="28"/>
      <c r="B258" s="28"/>
      <c r="C258" s="28"/>
      <c r="D258" s="28"/>
      <c r="E258" s="69"/>
      <c r="F258" s="54" t="s">
        <v>10</v>
      </c>
      <c r="G258" s="54" t="s">
        <v>84</v>
      </c>
      <c r="H258" s="16"/>
      <c r="I258" s="16"/>
      <c r="J258" s="16"/>
      <c r="K258" s="16">
        <v>23</v>
      </c>
      <c r="L258" s="16"/>
    </row>
    <row r="259" spans="1:12" customFormat="1" x14ac:dyDescent="0.25">
      <c r="A259" s="28"/>
      <c r="B259" s="28"/>
      <c r="C259" s="28"/>
      <c r="D259" s="28"/>
      <c r="E259" s="69"/>
      <c r="F259" s="54">
        <v>60</v>
      </c>
      <c r="G259" s="54" t="s">
        <v>53</v>
      </c>
      <c r="H259" s="16"/>
      <c r="I259" s="16"/>
      <c r="J259" s="16"/>
      <c r="K259" s="16"/>
      <c r="L259" s="16">
        <v>28</v>
      </c>
    </row>
    <row r="260" spans="1:12" customFormat="1" x14ac:dyDescent="0.25">
      <c r="A260" s="28"/>
      <c r="B260" s="28"/>
      <c r="C260" s="28"/>
      <c r="D260" s="28"/>
      <c r="E260" s="69"/>
      <c r="F260" s="28"/>
      <c r="G260" s="28"/>
      <c r="H260" s="16"/>
      <c r="I260" s="16"/>
      <c r="J260" s="16"/>
      <c r="K260" s="16"/>
      <c r="L260" s="16"/>
    </row>
    <row r="261" spans="1:12" customFormat="1" x14ac:dyDescent="0.25">
      <c r="A261" t="s">
        <v>108</v>
      </c>
      <c r="B261" s="28"/>
      <c r="C261" s="28"/>
      <c r="D261" s="28"/>
      <c r="E261" s="69">
        <v>38</v>
      </c>
      <c r="F261" s="28" t="s">
        <v>7</v>
      </c>
      <c r="G261" s="28"/>
      <c r="H261" s="16"/>
      <c r="I261" s="16"/>
      <c r="J261" s="16"/>
      <c r="K261" s="16"/>
      <c r="L261" s="16"/>
    </row>
    <row r="262" spans="1:12" customFormat="1" x14ac:dyDescent="0.25">
      <c r="A262" s="28"/>
      <c r="B262" s="28"/>
      <c r="C262" s="28"/>
      <c r="D262" s="28"/>
      <c r="E262" s="69"/>
      <c r="F262" s="54" t="s">
        <v>6</v>
      </c>
      <c r="G262" s="54" t="s">
        <v>47</v>
      </c>
      <c r="H262" s="16">
        <v>10</v>
      </c>
      <c r="I262" s="16"/>
      <c r="J262" s="16"/>
      <c r="K262" s="16"/>
      <c r="L262" s="16"/>
    </row>
    <row r="263" spans="1:12" customFormat="1" x14ac:dyDescent="0.25">
      <c r="A263" s="28"/>
      <c r="B263" s="28"/>
      <c r="C263" s="28"/>
      <c r="D263" s="28"/>
      <c r="E263" s="69"/>
      <c r="F263" s="54" t="s">
        <v>8</v>
      </c>
      <c r="G263" s="54" t="s">
        <v>85</v>
      </c>
      <c r="H263" s="16"/>
      <c r="I263" s="16">
        <v>4</v>
      </c>
      <c r="J263" s="16"/>
      <c r="K263" s="16"/>
      <c r="L263" s="16"/>
    </row>
    <row r="264" spans="1:12" customFormat="1" x14ac:dyDescent="0.25">
      <c r="A264" s="28"/>
      <c r="B264" s="28"/>
      <c r="C264" s="28"/>
      <c r="D264" s="28"/>
      <c r="E264" s="69"/>
      <c r="F264" s="54" t="s">
        <v>9</v>
      </c>
      <c r="G264" s="54" t="s">
        <v>34</v>
      </c>
      <c r="H264" s="16"/>
      <c r="I264" s="16"/>
      <c r="J264" s="16">
        <v>10</v>
      </c>
      <c r="K264" s="16"/>
      <c r="L264" s="16"/>
    </row>
    <row r="265" spans="1:12" customFormat="1" x14ac:dyDescent="0.25">
      <c r="A265" s="28"/>
      <c r="B265" s="28"/>
      <c r="C265" s="28"/>
      <c r="D265" s="28"/>
      <c r="E265" s="69"/>
      <c r="F265" s="54" t="s">
        <v>10</v>
      </c>
      <c r="G265" s="54" t="s">
        <v>84</v>
      </c>
      <c r="H265" s="16"/>
      <c r="I265" s="16"/>
      <c r="J265" s="16"/>
      <c r="K265" s="16">
        <v>23</v>
      </c>
      <c r="L265" s="16"/>
    </row>
    <row r="266" spans="1:12" customFormat="1" x14ac:dyDescent="0.25">
      <c r="A266" s="28"/>
      <c r="B266" s="28"/>
      <c r="C266" s="28"/>
      <c r="D266" s="28"/>
      <c r="E266" s="69"/>
      <c r="F266" s="54">
        <v>60</v>
      </c>
      <c r="G266" s="54" t="s">
        <v>53</v>
      </c>
      <c r="H266" s="16"/>
      <c r="I266" s="16"/>
      <c r="J266" s="16"/>
      <c r="K266" s="16"/>
      <c r="L266" s="16">
        <v>28</v>
      </c>
    </row>
    <row r="267" spans="1:12" customFormat="1" x14ac:dyDescent="0.25">
      <c r="A267" s="28"/>
      <c r="B267" s="28"/>
      <c r="C267" s="28"/>
      <c r="D267" s="28"/>
      <c r="E267" s="69"/>
      <c r="F267" s="28"/>
      <c r="G267" s="28"/>
      <c r="H267" s="16"/>
      <c r="I267" s="16"/>
      <c r="J267" s="16"/>
      <c r="K267" s="16"/>
      <c r="L267" s="16"/>
    </row>
    <row r="268" spans="1:12" customFormat="1" x14ac:dyDescent="0.25">
      <c r="A268" t="s">
        <v>109</v>
      </c>
      <c r="B268" s="28"/>
      <c r="C268" s="28"/>
      <c r="D268" s="28"/>
      <c r="E268" s="69">
        <v>39</v>
      </c>
      <c r="F268" s="28" t="s">
        <v>7</v>
      </c>
      <c r="G268" s="28"/>
      <c r="H268" s="16"/>
      <c r="I268" s="16"/>
      <c r="J268" s="16"/>
      <c r="K268" s="16"/>
      <c r="L268" s="16"/>
    </row>
    <row r="269" spans="1:12" customFormat="1" x14ac:dyDescent="0.25">
      <c r="A269" s="28"/>
      <c r="B269" s="28"/>
      <c r="C269" s="28"/>
      <c r="D269" s="28"/>
      <c r="E269" s="69"/>
      <c r="F269" s="54" t="s">
        <v>6</v>
      </c>
      <c r="G269" s="54" t="s">
        <v>33</v>
      </c>
      <c r="H269" s="16">
        <v>9</v>
      </c>
      <c r="I269" s="16"/>
      <c r="J269" s="16"/>
      <c r="K269" s="16"/>
      <c r="L269" s="16"/>
    </row>
    <row r="270" spans="1:12" customFormat="1" x14ac:dyDescent="0.25">
      <c r="A270" s="28"/>
      <c r="B270" s="28"/>
      <c r="C270" s="28"/>
      <c r="D270" s="28"/>
      <c r="E270" s="69"/>
      <c r="F270" s="54" t="s">
        <v>8</v>
      </c>
      <c r="G270" s="54" t="s">
        <v>54</v>
      </c>
      <c r="H270" s="16"/>
      <c r="I270" s="16">
        <v>8</v>
      </c>
      <c r="J270" s="16"/>
      <c r="K270" s="16"/>
      <c r="L270" s="16"/>
    </row>
    <row r="271" spans="1:12" customFormat="1" x14ac:dyDescent="0.25">
      <c r="A271" s="28"/>
      <c r="B271" s="28"/>
      <c r="C271" s="28"/>
      <c r="D271" s="28"/>
      <c r="E271" s="69"/>
      <c r="F271" s="54" t="s">
        <v>9</v>
      </c>
      <c r="G271" s="54" t="s">
        <v>99</v>
      </c>
      <c r="H271" s="16"/>
      <c r="I271" s="16"/>
      <c r="J271" s="16">
        <v>15</v>
      </c>
      <c r="K271" s="16"/>
      <c r="L271" s="16"/>
    </row>
    <row r="272" spans="1:12" customFormat="1" x14ac:dyDescent="0.25">
      <c r="A272" s="28"/>
      <c r="B272" s="28"/>
      <c r="C272" s="28"/>
      <c r="D272" s="28"/>
      <c r="E272" s="69"/>
      <c r="F272" s="54" t="s">
        <v>10</v>
      </c>
      <c r="G272" s="54" t="s">
        <v>38</v>
      </c>
      <c r="H272" s="16"/>
      <c r="I272" s="16"/>
      <c r="J272" s="16"/>
      <c r="K272" s="16">
        <v>27</v>
      </c>
      <c r="L272" s="16"/>
    </row>
    <row r="273" spans="1:12" customFormat="1" x14ac:dyDescent="0.25">
      <c r="A273" s="28"/>
      <c r="B273" s="28"/>
      <c r="C273" s="28"/>
      <c r="D273" s="28"/>
      <c r="E273" s="69"/>
      <c r="F273" s="54">
        <v>60</v>
      </c>
      <c r="G273" s="54" t="s">
        <v>42</v>
      </c>
      <c r="H273" s="16"/>
      <c r="I273" s="16"/>
      <c r="J273" s="16"/>
      <c r="K273" s="16"/>
      <c r="L273" s="16">
        <v>30</v>
      </c>
    </row>
    <row r="274" spans="1:12" customFormat="1" x14ac:dyDescent="0.25">
      <c r="A274" s="28"/>
      <c r="B274" s="28"/>
      <c r="C274" s="28"/>
      <c r="D274" s="28"/>
      <c r="E274" s="69"/>
      <c r="F274" s="28"/>
      <c r="G274" s="28"/>
      <c r="H274" s="16"/>
      <c r="I274" s="16"/>
      <c r="J274" s="16"/>
      <c r="K274" s="16"/>
      <c r="L274" s="16"/>
    </row>
    <row r="275" spans="1:12" customFormat="1" x14ac:dyDescent="0.25">
      <c r="A275" t="s">
        <v>110</v>
      </c>
      <c r="B275" s="28"/>
      <c r="C275" s="28"/>
      <c r="D275" s="28"/>
      <c r="E275" s="69">
        <v>40</v>
      </c>
      <c r="F275" s="28" t="s">
        <v>7</v>
      </c>
      <c r="G275" s="28"/>
      <c r="H275" s="16"/>
      <c r="I275" s="16"/>
      <c r="J275" s="16"/>
      <c r="K275" s="16"/>
      <c r="L275" s="16"/>
    </row>
    <row r="276" spans="1:12" customFormat="1" x14ac:dyDescent="0.25">
      <c r="A276" s="28"/>
      <c r="B276" s="28"/>
      <c r="C276" s="28"/>
      <c r="D276" s="28"/>
      <c r="E276" s="69"/>
      <c r="F276" s="54" t="s">
        <v>6</v>
      </c>
      <c r="G276" s="54" t="s">
        <v>47</v>
      </c>
      <c r="H276" s="16">
        <v>10</v>
      </c>
      <c r="I276" s="16"/>
      <c r="J276" s="16"/>
      <c r="K276" s="16"/>
      <c r="L276" s="16"/>
    </row>
    <row r="277" spans="1:12" customFormat="1" x14ac:dyDescent="0.25">
      <c r="A277" s="28"/>
      <c r="B277" s="28"/>
      <c r="C277" s="28"/>
      <c r="D277" s="28"/>
      <c r="E277" s="69"/>
      <c r="F277" s="54" t="s">
        <v>8</v>
      </c>
      <c r="G277" s="54" t="s">
        <v>81</v>
      </c>
      <c r="H277" s="16"/>
      <c r="I277" s="16">
        <v>9</v>
      </c>
      <c r="J277" s="16"/>
      <c r="K277" s="16"/>
      <c r="L277" s="16"/>
    </row>
    <row r="278" spans="1:12" customFormat="1" x14ac:dyDescent="0.25">
      <c r="A278" s="28"/>
      <c r="B278" s="28"/>
      <c r="C278" s="28"/>
      <c r="D278" s="28"/>
      <c r="E278" s="69"/>
      <c r="F278" s="54" t="s">
        <v>9</v>
      </c>
      <c r="G278" s="54" t="s">
        <v>37</v>
      </c>
      <c r="H278" s="16"/>
      <c r="I278" s="16"/>
      <c r="J278" s="16">
        <v>12</v>
      </c>
      <c r="K278" s="16"/>
      <c r="L278" s="16"/>
    </row>
    <row r="279" spans="1:12" customFormat="1" x14ac:dyDescent="0.25">
      <c r="A279" s="28"/>
      <c r="B279" s="28"/>
      <c r="C279" s="28"/>
      <c r="D279" s="28"/>
      <c r="E279" s="69"/>
      <c r="F279" s="54" t="s">
        <v>10</v>
      </c>
      <c r="G279" s="54" t="s">
        <v>38</v>
      </c>
      <c r="H279" s="16"/>
      <c r="I279" s="16"/>
      <c r="J279" s="16"/>
      <c r="K279" s="16">
        <v>27</v>
      </c>
      <c r="L279" s="16"/>
    </row>
    <row r="280" spans="1:12" customFormat="1" x14ac:dyDescent="0.25">
      <c r="A280" s="28"/>
      <c r="B280" s="28"/>
      <c r="C280" s="28"/>
      <c r="D280" s="28"/>
      <c r="E280" s="69"/>
      <c r="F280" s="54">
        <v>60</v>
      </c>
      <c r="G280" s="54" t="s">
        <v>42</v>
      </c>
      <c r="H280" s="16"/>
      <c r="I280" s="16"/>
      <c r="J280" s="16"/>
      <c r="K280" s="16"/>
      <c r="L280" s="16">
        <v>30</v>
      </c>
    </row>
    <row r="281" spans="1:12" customFormat="1" x14ac:dyDescent="0.25">
      <c r="A281" s="28"/>
      <c r="B281" s="28"/>
      <c r="C281" s="28"/>
      <c r="D281" s="28"/>
      <c r="E281" s="69"/>
      <c r="F281" s="28"/>
      <c r="G281" s="28"/>
      <c r="H281" s="16"/>
      <c r="I281" s="16"/>
      <c r="J281" s="16"/>
      <c r="K281" s="16"/>
      <c r="L281" s="16"/>
    </row>
    <row r="282" spans="1:12" customFormat="1" x14ac:dyDescent="0.25">
      <c r="A282" t="s">
        <v>111</v>
      </c>
      <c r="B282" s="28"/>
      <c r="C282" s="28"/>
      <c r="D282" s="28"/>
      <c r="E282" s="69">
        <v>41</v>
      </c>
      <c r="F282" s="28" t="s">
        <v>7</v>
      </c>
      <c r="G282" s="28"/>
      <c r="H282" s="16"/>
      <c r="I282" s="16"/>
      <c r="J282" s="16"/>
      <c r="K282" s="16"/>
      <c r="L282" s="16"/>
    </row>
    <row r="283" spans="1:12" customFormat="1" x14ac:dyDescent="0.25">
      <c r="A283" s="28"/>
      <c r="B283" s="28"/>
      <c r="C283" s="28"/>
      <c r="D283" s="28"/>
      <c r="E283" s="69"/>
      <c r="F283" s="54" t="s">
        <v>6</v>
      </c>
      <c r="G283" s="54" t="s">
        <v>33</v>
      </c>
      <c r="H283" s="16">
        <v>9</v>
      </c>
      <c r="I283" s="16"/>
      <c r="J283" s="16"/>
      <c r="K283" s="16"/>
      <c r="L283" s="16"/>
    </row>
    <row r="284" spans="1:12" customFormat="1" x14ac:dyDescent="0.25">
      <c r="A284" s="28"/>
      <c r="B284" s="28"/>
      <c r="C284" s="28"/>
      <c r="D284" s="28"/>
      <c r="E284" s="69"/>
      <c r="F284" s="54" t="s">
        <v>8</v>
      </c>
      <c r="G284" s="54" t="s">
        <v>85</v>
      </c>
      <c r="H284" s="16"/>
      <c r="I284" s="16">
        <v>4</v>
      </c>
      <c r="J284" s="16"/>
      <c r="K284" s="16"/>
      <c r="L284" s="16"/>
    </row>
    <row r="285" spans="1:12" customFormat="1" x14ac:dyDescent="0.25">
      <c r="A285" s="28"/>
      <c r="B285" s="28"/>
      <c r="C285" s="28"/>
      <c r="D285" s="28"/>
      <c r="E285" s="69"/>
      <c r="F285" s="54" t="s">
        <v>9</v>
      </c>
      <c r="G285" s="54" t="s">
        <v>34</v>
      </c>
      <c r="H285" s="16"/>
      <c r="I285" s="16"/>
      <c r="J285" s="16">
        <v>10</v>
      </c>
      <c r="K285" s="16"/>
      <c r="L285" s="16"/>
    </row>
    <row r="286" spans="1:12" customFormat="1" x14ac:dyDescent="0.25">
      <c r="A286" s="28"/>
      <c r="B286" s="28"/>
      <c r="C286" s="28"/>
      <c r="D286" s="28"/>
      <c r="E286" s="69"/>
      <c r="F286" s="54" t="s">
        <v>10</v>
      </c>
      <c r="G286" s="54" t="s">
        <v>84</v>
      </c>
      <c r="H286" s="16"/>
      <c r="I286" s="16"/>
      <c r="J286" s="16"/>
      <c r="K286" s="16">
        <v>23</v>
      </c>
      <c r="L286" s="16"/>
    </row>
    <row r="287" spans="1:12" customFormat="1" x14ac:dyDescent="0.25">
      <c r="A287" s="28"/>
      <c r="B287" s="28"/>
      <c r="C287" s="28"/>
      <c r="D287" s="28"/>
      <c r="E287" s="69"/>
      <c r="F287" s="54">
        <v>60</v>
      </c>
      <c r="G287" s="54" t="s">
        <v>42</v>
      </c>
      <c r="H287" s="16"/>
      <c r="I287" s="16"/>
      <c r="J287" s="16"/>
      <c r="K287" s="16"/>
      <c r="L287" s="16">
        <v>30</v>
      </c>
    </row>
    <row r="288" spans="1:12" customFormat="1" x14ac:dyDescent="0.25">
      <c r="A288" s="28"/>
      <c r="B288" s="28"/>
      <c r="C288" s="28"/>
      <c r="D288" s="28"/>
      <c r="E288" s="69"/>
      <c r="F288" s="28"/>
      <c r="G288" s="28"/>
      <c r="H288" s="16"/>
      <c r="I288" s="16"/>
      <c r="J288" s="16"/>
      <c r="K288" s="16"/>
      <c r="L288" s="16"/>
    </row>
    <row r="289" spans="1:12" customFormat="1" x14ac:dyDescent="0.25">
      <c r="A289" t="s">
        <v>112</v>
      </c>
      <c r="B289" s="28"/>
      <c r="C289" s="28"/>
      <c r="D289" s="28"/>
      <c r="E289" s="69">
        <v>42</v>
      </c>
      <c r="F289" s="28" t="s">
        <v>7</v>
      </c>
      <c r="G289" s="28"/>
      <c r="H289" s="16"/>
      <c r="I289" s="16"/>
      <c r="J289" s="16"/>
      <c r="K289" s="16"/>
      <c r="L289" s="16"/>
    </row>
    <row r="290" spans="1:12" customFormat="1" x14ac:dyDescent="0.25">
      <c r="A290" s="28"/>
      <c r="B290" s="28"/>
      <c r="C290" s="28"/>
      <c r="D290" s="28"/>
      <c r="E290" s="69"/>
      <c r="F290" s="54" t="s">
        <v>6</v>
      </c>
      <c r="G290" s="54" t="s">
        <v>33</v>
      </c>
      <c r="H290" s="16">
        <v>9</v>
      </c>
      <c r="I290" s="16"/>
      <c r="J290" s="16"/>
      <c r="K290" s="16"/>
      <c r="L290" s="16"/>
    </row>
    <row r="291" spans="1:12" customFormat="1" x14ac:dyDescent="0.25">
      <c r="A291" s="28"/>
      <c r="B291" s="28"/>
      <c r="C291" s="28"/>
      <c r="D291" s="28"/>
      <c r="E291" s="69"/>
      <c r="F291" s="54" t="s">
        <v>8</v>
      </c>
      <c r="G291" s="54" t="s">
        <v>81</v>
      </c>
      <c r="H291" s="16"/>
      <c r="I291" s="16">
        <v>9</v>
      </c>
      <c r="J291" s="16"/>
      <c r="K291" s="16"/>
      <c r="L291" s="16"/>
    </row>
    <row r="292" spans="1:12" customFormat="1" x14ac:dyDescent="0.25">
      <c r="A292" s="28"/>
      <c r="B292" s="28"/>
      <c r="C292" s="28"/>
      <c r="D292" s="28"/>
      <c r="E292" s="69"/>
      <c r="F292" s="54" t="s">
        <v>9</v>
      </c>
      <c r="G292" s="54" t="s">
        <v>52</v>
      </c>
      <c r="H292" s="16"/>
      <c r="I292" s="16"/>
      <c r="J292" s="16">
        <v>13</v>
      </c>
      <c r="K292" s="16"/>
      <c r="L292" s="16"/>
    </row>
    <row r="293" spans="1:12" customFormat="1" x14ac:dyDescent="0.25">
      <c r="A293" s="28"/>
      <c r="B293" s="28"/>
      <c r="C293" s="28"/>
      <c r="D293" s="28"/>
      <c r="E293" s="69"/>
      <c r="F293" s="54" t="s">
        <v>10</v>
      </c>
      <c r="G293" s="54" t="s">
        <v>50</v>
      </c>
      <c r="H293" s="16"/>
      <c r="I293" s="16"/>
      <c r="J293" s="16"/>
      <c r="K293" s="16">
        <v>24</v>
      </c>
      <c r="L293" s="16"/>
    </row>
    <row r="294" spans="1:12" customFormat="1" x14ac:dyDescent="0.25">
      <c r="A294" s="28"/>
      <c r="B294" s="28"/>
      <c r="C294" s="28"/>
      <c r="D294" s="28"/>
      <c r="E294" s="69"/>
      <c r="F294" s="54">
        <v>60</v>
      </c>
      <c r="G294" s="54" t="s">
        <v>42</v>
      </c>
      <c r="H294" s="16"/>
      <c r="I294" s="16"/>
      <c r="J294" s="16"/>
      <c r="K294" s="16"/>
      <c r="L294" s="16">
        <v>30</v>
      </c>
    </row>
    <row r="295" spans="1:12" customFormat="1" x14ac:dyDescent="0.25">
      <c r="A295" s="28"/>
      <c r="B295" s="28"/>
      <c r="C295" s="28"/>
      <c r="D295" s="28"/>
      <c r="E295" s="69"/>
      <c r="F295" s="28"/>
      <c r="G295" s="28"/>
      <c r="H295" s="16"/>
      <c r="I295" s="16"/>
      <c r="J295" s="16"/>
      <c r="K295" s="16"/>
      <c r="L295" s="16"/>
    </row>
    <row r="296" spans="1:12" customFormat="1" x14ac:dyDescent="0.25">
      <c r="A296" t="s">
        <v>113</v>
      </c>
      <c r="B296" s="28"/>
      <c r="C296" s="28"/>
      <c r="D296" s="28"/>
      <c r="E296" s="69">
        <v>43</v>
      </c>
      <c r="F296" s="28" t="s">
        <v>7</v>
      </c>
      <c r="G296" s="28"/>
      <c r="H296" s="16"/>
      <c r="I296" s="16"/>
      <c r="J296" s="16"/>
      <c r="K296" s="16"/>
      <c r="L296" s="16"/>
    </row>
    <row r="297" spans="1:12" customFormat="1" x14ac:dyDescent="0.25">
      <c r="A297" s="28"/>
      <c r="B297" s="28"/>
      <c r="C297" s="28"/>
      <c r="D297" s="28"/>
      <c r="E297" s="69"/>
      <c r="F297" s="54" t="s">
        <v>6</v>
      </c>
      <c r="G297" s="54" t="s">
        <v>51</v>
      </c>
      <c r="H297" s="16">
        <v>8</v>
      </c>
      <c r="I297" s="16"/>
      <c r="J297" s="16"/>
      <c r="K297" s="16"/>
      <c r="L297" s="16"/>
    </row>
    <row r="298" spans="1:12" customFormat="1" x14ac:dyDescent="0.25">
      <c r="A298" s="28"/>
      <c r="B298" s="28"/>
      <c r="C298" s="28"/>
      <c r="D298" s="28"/>
      <c r="E298" s="69"/>
      <c r="F298" s="54" t="s">
        <v>8</v>
      </c>
      <c r="G298" s="54" t="s">
        <v>82</v>
      </c>
      <c r="H298" s="16"/>
      <c r="I298" s="16">
        <v>5</v>
      </c>
      <c r="J298" s="16"/>
      <c r="K298" s="16"/>
      <c r="L298" s="16"/>
    </row>
    <row r="299" spans="1:12" customFormat="1" x14ac:dyDescent="0.25">
      <c r="A299" s="28"/>
      <c r="B299" s="28"/>
      <c r="C299" s="28"/>
      <c r="D299" s="28"/>
      <c r="E299" s="69"/>
      <c r="F299" s="54" t="s">
        <v>9</v>
      </c>
      <c r="G299" s="54" t="s">
        <v>83</v>
      </c>
      <c r="H299" s="16"/>
      <c r="I299" s="16"/>
      <c r="J299" s="16">
        <v>9</v>
      </c>
      <c r="K299" s="16"/>
      <c r="L299" s="16"/>
    </row>
    <row r="300" spans="1:12" customFormat="1" x14ac:dyDescent="0.25">
      <c r="A300" s="28"/>
      <c r="B300" s="28"/>
      <c r="C300" s="28"/>
      <c r="D300" s="28"/>
      <c r="E300" s="69"/>
      <c r="F300" s="54" t="s">
        <v>10</v>
      </c>
      <c r="G300" s="54" t="s">
        <v>122</v>
      </c>
      <c r="H300" s="16"/>
      <c r="I300" s="16"/>
      <c r="J300" s="16"/>
      <c r="K300" s="16">
        <v>19</v>
      </c>
      <c r="L300" s="16"/>
    </row>
    <row r="301" spans="1:12" customFormat="1" x14ac:dyDescent="0.25">
      <c r="A301" s="28"/>
      <c r="B301" s="28"/>
      <c r="C301" s="28"/>
      <c r="D301" s="28"/>
      <c r="E301" s="69"/>
      <c r="F301" s="54">
        <v>60</v>
      </c>
      <c r="G301" s="54" t="s">
        <v>53</v>
      </c>
      <c r="H301" s="16"/>
      <c r="I301" s="16"/>
      <c r="J301" s="16"/>
      <c r="K301" s="16"/>
      <c r="L301" s="16">
        <v>28</v>
      </c>
    </row>
    <row r="302" spans="1:12" customFormat="1" x14ac:dyDescent="0.25">
      <c r="A302" s="28"/>
      <c r="B302" s="28"/>
      <c r="C302" s="28"/>
      <c r="D302" s="28"/>
      <c r="E302" s="69"/>
      <c r="F302" s="28"/>
      <c r="G302" s="28"/>
      <c r="H302" s="16"/>
      <c r="I302" s="16"/>
      <c r="J302" s="16"/>
      <c r="K302" s="16"/>
      <c r="L302" s="16"/>
    </row>
    <row r="303" spans="1:12" customFormat="1" x14ac:dyDescent="0.25">
      <c r="A303" t="s">
        <v>114</v>
      </c>
      <c r="B303" s="28"/>
      <c r="C303" s="28"/>
      <c r="D303" s="28"/>
      <c r="E303" s="69">
        <v>44</v>
      </c>
      <c r="F303" s="28" t="s">
        <v>7</v>
      </c>
      <c r="G303" s="28"/>
      <c r="H303" s="16"/>
      <c r="I303" s="16"/>
      <c r="J303" s="16"/>
      <c r="K303" s="16"/>
      <c r="L303" s="16"/>
    </row>
    <row r="304" spans="1:12" customFormat="1" x14ac:dyDescent="0.25">
      <c r="A304" s="28"/>
      <c r="B304" s="28"/>
      <c r="C304" s="28"/>
      <c r="D304" s="28"/>
      <c r="E304" s="69"/>
      <c r="F304" s="54" t="s">
        <v>6</v>
      </c>
      <c r="G304" s="54" t="s">
        <v>51</v>
      </c>
      <c r="H304" s="16">
        <v>8</v>
      </c>
      <c r="I304" s="16"/>
      <c r="J304" s="16"/>
      <c r="K304" s="16"/>
      <c r="L304" s="16"/>
    </row>
    <row r="305" spans="1:15" x14ac:dyDescent="0.25">
      <c r="A305" s="28"/>
      <c r="B305" s="28"/>
      <c r="C305" s="28"/>
      <c r="D305" s="28"/>
      <c r="E305" s="69"/>
      <c r="F305" s="54" t="s">
        <v>8</v>
      </c>
      <c r="G305" s="54" t="s">
        <v>123</v>
      </c>
      <c r="I305" s="16">
        <v>3</v>
      </c>
      <c r="J305" s="16"/>
      <c r="K305" s="16"/>
      <c r="L305" s="16"/>
    </row>
    <row r="306" spans="1:15" x14ac:dyDescent="0.25">
      <c r="A306" s="28"/>
      <c r="B306" s="28"/>
      <c r="C306" s="28"/>
      <c r="D306" s="28"/>
      <c r="E306" s="69"/>
      <c r="F306" s="54" t="s">
        <v>9</v>
      </c>
      <c r="G306" s="54" t="s">
        <v>86</v>
      </c>
      <c r="I306" s="16"/>
      <c r="J306" s="16">
        <v>8</v>
      </c>
      <c r="K306" s="16"/>
      <c r="L306" s="16"/>
    </row>
    <row r="307" spans="1:15" x14ac:dyDescent="0.25">
      <c r="A307" s="28"/>
      <c r="B307" s="28"/>
      <c r="C307" s="28"/>
      <c r="D307" s="28"/>
      <c r="E307" s="69"/>
      <c r="F307" s="54" t="s">
        <v>10</v>
      </c>
      <c r="G307" s="54" t="s">
        <v>89</v>
      </c>
      <c r="I307" s="16"/>
      <c r="J307" s="16"/>
      <c r="K307" s="16">
        <v>22</v>
      </c>
      <c r="L307" s="16"/>
    </row>
    <row r="308" spans="1:15" x14ac:dyDescent="0.25">
      <c r="A308" s="28"/>
      <c r="B308" s="28"/>
      <c r="C308" s="28"/>
      <c r="D308" s="28"/>
      <c r="E308" s="69"/>
      <c r="F308" s="54">
        <v>60</v>
      </c>
      <c r="G308" s="54" t="s">
        <v>53</v>
      </c>
      <c r="I308" s="16"/>
      <c r="J308" s="16"/>
      <c r="K308" s="16"/>
      <c r="L308" s="16">
        <v>28</v>
      </c>
    </row>
    <row r="309" spans="1:15" x14ac:dyDescent="0.25">
      <c r="A309" s="28"/>
      <c r="B309" s="28"/>
      <c r="C309" s="28"/>
      <c r="D309" s="28"/>
      <c r="E309" s="69"/>
      <c r="F309" s="28"/>
      <c r="G309" s="28"/>
      <c r="I309" s="16"/>
      <c r="J309" s="16"/>
      <c r="K309" s="16"/>
      <c r="L309" s="16"/>
      <c r="O309" s="55" t="s">
        <v>14</v>
      </c>
    </row>
    <row r="310" spans="1:15" x14ac:dyDescent="0.25">
      <c r="A310" t="s">
        <v>115</v>
      </c>
      <c r="B310" s="28"/>
      <c r="C310" s="28"/>
      <c r="D310" s="28"/>
      <c r="E310" s="69">
        <v>45</v>
      </c>
      <c r="F310" s="28" t="s">
        <v>7</v>
      </c>
      <c r="G310" s="28"/>
      <c r="I310" s="16"/>
      <c r="J310" s="16"/>
      <c r="K310" s="16"/>
      <c r="L310" s="16"/>
    </row>
    <row r="311" spans="1:15" x14ac:dyDescent="0.25">
      <c r="A311" s="28"/>
      <c r="B311" s="28"/>
      <c r="C311" s="28"/>
      <c r="D311" s="28"/>
      <c r="E311" s="69"/>
      <c r="F311" s="54" t="s">
        <v>6</v>
      </c>
      <c r="G311" s="54" t="s">
        <v>47</v>
      </c>
      <c r="H311" s="16">
        <v>10</v>
      </c>
      <c r="I311" s="16"/>
      <c r="J311" s="16"/>
      <c r="K311" s="16"/>
      <c r="L311" s="16"/>
    </row>
    <row r="312" spans="1:15" x14ac:dyDescent="0.25">
      <c r="A312" s="28"/>
      <c r="B312" s="28"/>
      <c r="C312" s="28"/>
      <c r="D312" s="28"/>
      <c r="E312" s="69"/>
      <c r="F312" s="54" t="s">
        <v>8</v>
      </c>
      <c r="G312" s="54" t="s">
        <v>36</v>
      </c>
      <c r="I312" s="16">
        <v>7</v>
      </c>
      <c r="J312" s="16"/>
      <c r="K312" s="16"/>
      <c r="L312" s="16"/>
    </row>
    <row r="313" spans="1:15" x14ac:dyDescent="0.25">
      <c r="A313" s="28"/>
      <c r="B313" s="28"/>
      <c r="C313" s="28"/>
      <c r="D313" s="28"/>
      <c r="E313" s="69"/>
      <c r="F313" s="54" t="s">
        <v>9</v>
      </c>
      <c r="G313" s="54" t="s">
        <v>57</v>
      </c>
      <c r="I313" s="16"/>
      <c r="J313" s="16">
        <v>14</v>
      </c>
      <c r="K313" s="16"/>
      <c r="L313" s="16"/>
    </row>
    <row r="314" spans="1:15" x14ac:dyDescent="0.25">
      <c r="A314" s="28"/>
      <c r="B314" s="28"/>
      <c r="C314" s="28"/>
      <c r="D314" s="28"/>
      <c r="E314" s="69"/>
      <c r="F314" s="54" t="s">
        <v>10</v>
      </c>
      <c r="G314" s="54" t="s">
        <v>38</v>
      </c>
      <c r="I314" s="16"/>
      <c r="J314" s="16"/>
      <c r="K314" s="16">
        <v>27</v>
      </c>
      <c r="L314" s="16"/>
    </row>
    <row r="315" spans="1:15" x14ac:dyDescent="0.25">
      <c r="A315" s="28"/>
      <c r="B315" s="28"/>
      <c r="C315" s="28"/>
      <c r="D315" s="28"/>
      <c r="E315" s="69"/>
      <c r="F315" s="54">
        <v>60</v>
      </c>
      <c r="G315" s="54" t="s">
        <v>42</v>
      </c>
      <c r="I315" s="16"/>
      <c r="J315" s="16"/>
      <c r="K315" s="16"/>
      <c r="L315" s="16">
        <v>30</v>
      </c>
    </row>
    <row r="316" spans="1:15" x14ac:dyDescent="0.25">
      <c r="A316" s="28"/>
      <c r="B316" s="28"/>
      <c r="C316" s="28"/>
      <c r="D316" s="28"/>
      <c r="E316" s="69"/>
      <c r="F316" s="28"/>
      <c r="G316" s="28"/>
      <c r="I316" s="16"/>
      <c r="J316" s="16"/>
      <c r="K316" s="16"/>
      <c r="L316" s="16"/>
    </row>
    <row r="317" spans="1:15" x14ac:dyDescent="0.25">
      <c r="A317" t="s">
        <v>115</v>
      </c>
      <c r="B317" s="28"/>
      <c r="C317" s="28"/>
      <c r="D317" s="28"/>
      <c r="E317" s="69">
        <v>46</v>
      </c>
      <c r="F317" s="28" t="s">
        <v>7</v>
      </c>
      <c r="G317" s="28"/>
      <c r="I317" s="16"/>
      <c r="J317" s="16"/>
      <c r="K317" s="16"/>
      <c r="L317" s="16"/>
    </row>
    <row r="318" spans="1:15" x14ac:dyDescent="0.25">
      <c r="A318" s="28"/>
      <c r="B318" s="28"/>
      <c r="C318" s="28"/>
      <c r="D318" s="28"/>
      <c r="E318" s="69"/>
      <c r="F318" s="54" t="s">
        <v>6</v>
      </c>
      <c r="G318" s="54" t="s">
        <v>51</v>
      </c>
      <c r="H318" s="16">
        <v>8</v>
      </c>
      <c r="I318" s="16"/>
      <c r="J318" s="16"/>
      <c r="K318" s="16"/>
      <c r="L318" s="16"/>
    </row>
    <row r="319" spans="1:15" x14ac:dyDescent="0.25">
      <c r="A319" s="28"/>
      <c r="B319" s="28"/>
      <c r="C319" s="28"/>
      <c r="D319" s="28"/>
      <c r="E319" s="69"/>
      <c r="F319" s="54" t="s">
        <v>8</v>
      </c>
      <c r="G319" s="54" t="s">
        <v>36</v>
      </c>
      <c r="I319" s="16">
        <v>7</v>
      </c>
      <c r="J319" s="16"/>
      <c r="K319" s="16"/>
      <c r="L319" s="16"/>
    </row>
    <row r="320" spans="1:15" x14ac:dyDescent="0.25">
      <c r="A320" s="28"/>
      <c r="B320" s="28"/>
      <c r="C320" s="28"/>
      <c r="D320" s="28"/>
      <c r="E320" s="69"/>
      <c r="F320" s="54" t="s">
        <v>9</v>
      </c>
      <c r="G320" s="54" t="s">
        <v>37</v>
      </c>
      <c r="I320" s="16"/>
      <c r="J320" s="16">
        <v>12</v>
      </c>
      <c r="K320" s="16"/>
      <c r="L320" s="16"/>
    </row>
    <row r="321" spans="1:12" customFormat="1" x14ac:dyDescent="0.25">
      <c r="A321" s="28"/>
      <c r="B321" s="28"/>
      <c r="C321" s="28"/>
      <c r="D321" s="28"/>
      <c r="E321" s="69"/>
      <c r="F321" s="54" t="s">
        <v>10</v>
      </c>
      <c r="G321" s="54" t="s">
        <v>84</v>
      </c>
      <c r="H321" s="16"/>
      <c r="I321" s="16"/>
      <c r="J321" s="16"/>
      <c r="K321" s="16">
        <v>23</v>
      </c>
      <c r="L321" s="16"/>
    </row>
    <row r="322" spans="1:12" customFormat="1" x14ac:dyDescent="0.25">
      <c r="A322" s="28"/>
      <c r="B322" s="28"/>
      <c r="C322" s="28"/>
      <c r="D322" s="28"/>
      <c r="E322" s="69"/>
      <c r="F322" s="54">
        <v>60</v>
      </c>
      <c r="G322" s="54" t="s">
        <v>53</v>
      </c>
      <c r="H322" s="16"/>
      <c r="I322" s="16"/>
      <c r="J322" s="16"/>
      <c r="K322" s="16"/>
      <c r="L322" s="16">
        <v>28</v>
      </c>
    </row>
    <row r="323" spans="1:12" customFormat="1" x14ac:dyDescent="0.25">
      <c r="A323" s="28"/>
      <c r="B323" s="28"/>
      <c r="C323" s="28"/>
      <c r="D323" s="28"/>
      <c r="E323" s="69"/>
      <c r="F323" s="28"/>
      <c r="G323" s="28"/>
      <c r="H323" s="16"/>
      <c r="I323" s="16"/>
      <c r="J323" s="16"/>
      <c r="K323" s="16"/>
      <c r="L323" s="16"/>
    </row>
    <row r="324" spans="1:12" customFormat="1" x14ac:dyDescent="0.25">
      <c r="A324" t="s">
        <v>117</v>
      </c>
      <c r="B324" s="28"/>
      <c r="C324" s="28"/>
      <c r="D324" s="28"/>
      <c r="E324" s="69">
        <v>47</v>
      </c>
      <c r="F324" s="28" t="s">
        <v>7</v>
      </c>
      <c r="G324" s="28"/>
      <c r="H324" s="16"/>
      <c r="I324" s="16"/>
      <c r="J324" s="16"/>
      <c r="K324" s="16"/>
      <c r="L324" s="16"/>
    </row>
    <row r="325" spans="1:12" customFormat="1" x14ac:dyDescent="0.25">
      <c r="A325" s="28"/>
      <c r="B325" s="28"/>
      <c r="C325" s="28"/>
      <c r="D325" s="28"/>
      <c r="E325" s="69"/>
      <c r="F325" s="54" t="s">
        <v>6</v>
      </c>
      <c r="G325" s="54" t="s">
        <v>51</v>
      </c>
      <c r="H325" s="16">
        <v>8</v>
      </c>
      <c r="I325" s="16"/>
      <c r="J325" s="16"/>
      <c r="K325" s="16"/>
      <c r="L325" s="16"/>
    </row>
    <row r="326" spans="1:12" customFormat="1" x14ac:dyDescent="0.25">
      <c r="A326" s="28"/>
      <c r="B326" s="28"/>
      <c r="C326" s="28"/>
      <c r="D326" s="28"/>
      <c r="E326" s="69"/>
      <c r="F326" s="54" t="s">
        <v>8</v>
      </c>
      <c r="G326" s="54" t="s">
        <v>36</v>
      </c>
      <c r="H326" s="16"/>
      <c r="I326" s="16">
        <v>7</v>
      </c>
      <c r="J326" s="16"/>
      <c r="K326" s="16"/>
      <c r="L326" s="16"/>
    </row>
    <row r="327" spans="1:12" customFormat="1" x14ac:dyDescent="0.25">
      <c r="A327" s="28"/>
      <c r="B327" s="28"/>
      <c r="C327" s="28"/>
      <c r="D327" s="28"/>
      <c r="E327" s="69"/>
      <c r="F327" s="54" t="s">
        <v>9</v>
      </c>
      <c r="G327" s="54" t="s">
        <v>37</v>
      </c>
      <c r="H327" s="16"/>
      <c r="I327" s="16"/>
      <c r="J327" s="16">
        <v>12</v>
      </c>
      <c r="K327" s="16"/>
      <c r="L327" s="16"/>
    </row>
    <row r="328" spans="1:12" customFormat="1" x14ac:dyDescent="0.25">
      <c r="A328" s="28"/>
      <c r="B328" s="28"/>
      <c r="C328" s="28"/>
      <c r="D328" s="28"/>
      <c r="E328" s="69"/>
      <c r="F328" s="54" t="s">
        <v>10</v>
      </c>
      <c r="G328" s="54" t="s">
        <v>41</v>
      </c>
      <c r="H328" s="16"/>
      <c r="I328" s="16"/>
      <c r="J328" s="16"/>
      <c r="K328" s="16">
        <v>25</v>
      </c>
      <c r="L328" s="16"/>
    </row>
    <row r="329" spans="1:12" customFormat="1" x14ac:dyDescent="0.25">
      <c r="A329" s="28"/>
      <c r="B329" s="28"/>
      <c r="C329" s="28"/>
      <c r="D329" s="28"/>
      <c r="E329" s="69"/>
      <c r="F329" s="54">
        <v>60</v>
      </c>
      <c r="G329" s="54" t="s">
        <v>55</v>
      </c>
      <c r="H329" s="16"/>
      <c r="I329" s="16"/>
      <c r="J329" s="16"/>
      <c r="K329" s="16"/>
      <c r="L329" s="16">
        <v>31</v>
      </c>
    </row>
    <row r="330" spans="1:12" customFormat="1" x14ac:dyDescent="0.25">
      <c r="A330" s="28"/>
      <c r="B330" s="28"/>
      <c r="C330" s="28"/>
      <c r="D330" s="28"/>
      <c r="E330" s="69"/>
      <c r="F330" s="28"/>
      <c r="G330" s="28"/>
      <c r="H330" s="16"/>
      <c r="I330" s="16"/>
      <c r="J330" s="16"/>
      <c r="K330" s="16"/>
      <c r="L330" s="16"/>
    </row>
    <row r="331" spans="1:12" customFormat="1" x14ac:dyDescent="0.25">
      <c r="A331" t="s">
        <v>118</v>
      </c>
      <c r="B331" s="28"/>
      <c r="C331" s="28"/>
      <c r="D331" s="28"/>
      <c r="E331" s="69">
        <v>48</v>
      </c>
      <c r="F331" s="28" t="s">
        <v>7</v>
      </c>
      <c r="G331" s="28"/>
      <c r="H331" s="16"/>
      <c r="I331" s="16"/>
      <c r="J331" s="16"/>
      <c r="K331" s="16"/>
      <c r="L331" s="16"/>
    </row>
    <row r="332" spans="1:12" customFormat="1" x14ac:dyDescent="0.25">
      <c r="A332" s="28"/>
      <c r="B332" s="28"/>
      <c r="C332" s="28"/>
      <c r="D332" s="28"/>
      <c r="E332" s="69"/>
      <c r="F332" s="54" t="s">
        <v>6</v>
      </c>
      <c r="G332" s="54" t="s">
        <v>33</v>
      </c>
      <c r="H332" s="16">
        <v>9</v>
      </c>
      <c r="I332" s="16"/>
      <c r="J332" s="16"/>
      <c r="K332" s="16"/>
      <c r="L332" s="16"/>
    </row>
    <row r="333" spans="1:12" customFormat="1" x14ac:dyDescent="0.25">
      <c r="A333" s="28"/>
      <c r="B333" s="28"/>
      <c r="C333" s="28"/>
      <c r="D333" s="28"/>
      <c r="E333" s="69"/>
      <c r="F333" s="54" t="s">
        <v>8</v>
      </c>
      <c r="G333" s="54" t="s">
        <v>54</v>
      </c>
      <c r="H333" s="16"/>
      <c r="I333" s="16">
        <v>8</v>
      </c>
      <c r="J333" s="16"/>
      <c r="K333" s="16"/>
      <c r="L333" s="16"/>
    </row>
    <row r="334" spans="1:12" customFormat="1" x14ac:dyDescent="0.25">
      <c r="A334" s="28"/>
      <c r="B334" s="28"/>
      <c r="C334" s="28"/>
      <c r="D334" s="28"/>
      <c r="E334" s="69"/>
      <c r="F334" s="54" t="s">
        <v>9</v>
      </c>
      <c r="G334" s="54" t="s">
        <v>40</v>
      </c>
      <c r="H334" s="16"/>
      <c r="I334" s="16"/>
      <c r="J334" s="16">
        <v>11</v>
      </c>
      <c r="K334" s="16"/>
      <c r="L334" s="16"/>
    </row>
    <row r="335" spans="1:12" customFormat="1" x14ac:dyDescent="0.25">
      <c r="A335" s="28"/>
      <c r="B335" s="28"/>
      <c r="C335" s="28"/>
      <c r="D335" s="28"/>
      <c r="E335" s="69"/>
      <c r="F335" s="54" t="s">
        <v>10</v>
      </c>
      <c r="G335" s="54" t="s">
        <v>50</v>
      </c>
      <c r="H335" s="16"/>
      <c r="I335" s="16"/>
      <c r="J335" s="16"/>
      <c r="K335" s="16">
        <v>24</v>
      </c>
      <c r="L335" s="16"/>
    </row>
    <row r="336" spans="1:12" customFormat="1" x14ac:dyDescent="0.25">
      <c r="A336" s="28"/>
      <c r="B336" s="28"/>
      <c r="C336" s="28"/>
      <c r="D336" s="28"/>
      <c r="E336" s="69"/>
      <c r="F336" s="54">
        <v>60</v>
      </c>
      <c r="G336" s="54" t="s">
        <v>56</v>
      </c>
      <c r="H336" s="16"/>
      <c r="I336" s="16"/>
      <c r="J336" s="16"/>
      <c r="K336" s="16"/>
      <c r="L336" s="16">
        <v>27</v>
      </c>
    </row>
    <row r="337" spans="1:12" customFormat="1" x14ac:dyDescent="0.25">
      <c r="A337" s="28"/>
      <c r="B337" s="28"/>
      <c r="C337" s="28"/>
      <c r="D337" s="28"/>
      <c r="E337" s="69"/>
      <c r="F337" s="28"/>
      <c r="G337" s="28"/>
      <c r="H337" s="16"/>
      <c r="I337" s="16"/>
      <c r="J337" s="16"/>
      <c r="K337" s="16"/>
      <c r="L337" s="16"/>
    </row>
    <row r="338" spans="1:12" customFormat="1" x14ac:dyDescent="0.25">
      <c r="A338" t="s">
        <v>119</v>
      </c>
      <c r="B338" s="28"/>
      <c r="C338" s="28"/>
      <c r="D338" s="28"/>
      <c r="E338" s="69">
        <v>49</v>
      </c>
      <c r="F338" s="28" t="s">
        <v>7</v>
      </c>
      <c r="G338" s="28"/>
      <c r="H338" s="16"/>
      <c r="I338" s="16"/>
      <c r="J338" s="16"/>
      <c r="K338" s="16"/>
      <c r="L338" s="16"/>
    </row>
    <row r="339" spans="1:12" customFormat="1" x14ac:dyDescent="0.25">
      <c r="A339" s="28"/>
      <c r="B339" s="28"/>
      <c r="C339" s="28"/>
      <c r="D339" s="28"/>
      <c r="E339" s="69"/>
      <c r="F339" s="54" t="s">
        <v>6</v>
      </c>
      <c r="G339" s="54" t="s">
        <v>47</v>
      </c>
      <c r="H339" s="16">
        <v>10</v>
      </c>
      <c r="I339" s="16"/>
      <c r="J339" s="16"/>
      <c r="K339" s="16"/>
      <c r="L339" s="16"/>
    </row>
    <row r="340" spans="1:12" customFormat="1" x14ac:dyDescent="0.25">
      <c r="A340" s="28"/>
      <c r="B340" s="28"/>
      <c r="C340" s="28"/>
      <c r="D340" s="28"/>
      <c r="E340" s="69"/>
      <c r="F340" s="54" t="s">
        <v>8</v>
      </c>
      <c r="G340" s="54" t="s">
        <v>39</v>
      </c>
      <c r="H340" s="16"/>
      <c r="I340" s="16">
        <v>6</v>
      </c>
      <c r="J340" s="16"/>
      <c r="K340" s="16"/>
      <c r="L340" s="16"/>
    </row>
    <row r="341" spans="1:12" customFormat="1" x14ac:dyDescent="0.25">
      <c r="A341" s="28"/>
      <c r="B341" s="28"/>
      <c r="C341" s="28"/>
      <c r="D341" s="28"/>
      <c r="E341" s="69"/>
      <c r="F341" s="54" t="s">
        <v>9</v>
      </c>
      <c r="G341" s="54" t="s">
        <v>83</v>
      </c>
      <c r="H341" s="16"/>
      <c r="I341" s="16"/>
      <c r="J341" s="16">
        <v>9</v>
      </c>
      <c r="K341" s="16"/>
      <c r="L341" s="16"/>
    </row>
    <row r="342" spans="1:12" customFormat="1" x14ac:dyDescent="0.25">
      <c r="A342" s="28"/>
      <c r="B342" s="28"/>
      <c r="C342" s="28"/>
      <c r="D342" s="28"/>
      <c r="E342" s="69"/>
      <c r="F342" s="54" t="s">
        <v>10</v>
      </c>
      <c r="G342" s="54" t="s">
        <v>84</v>
      </c>
      <c r="H342" s="16"/>
      <c r="I342" s="16"/>
      <c r="J342" s="16"/>
      <c r="K342" s="16">
        <v>23</v>
      </c>
      <c r="L342" s="16"/>
    </row>
    <row r="343" spans="1:12" customFormat="1" x14ac:dyDescent="0.25">
      <c r="A343" s="28"/>
      <c r="B343" s="28"/>
      <c r="C343" s="28"/>
      <c r="D343" s="28"/>
      <c r="E343" s="69"/>
      <c r="F343" s="54">
        <v>60</v>
      </c>
      <c r="G343" s="54" t="s">
        <v>35</v>
      </c>
      <c r="H343" s="16"/>
      <c r="I343" s="16"/>
      <c r="J343" s="16"/>
      <c r="K343" s="16"/>
      <c r="L343" s="16">
        <v>29</v>
      </c>
    </row>
    <row r="344" spans="1:12" customFormat="1" x14ac:dyDescent="0.25">
      <c r="A344" s="28"/>
      <c r="B344" s="28"/>
      <c r="C344" s="28"/>
      <c r="D344" s="28"/>
      <c r="E344" s="69"/>
      <c r="F344" s="28"/>
      <c r="G344" s="28"/>
      <c r="H344" s="16"/>
      <c r="I344" s="16"/>
      <c r="J344" s="16"/>
      <c r="K344" s="16"/>
      <c r="L344" s="16"/>
    </row>
    <row r="345" spans="1:12" customFormat="1" x14ac:dyDescent="0.25">
      <c r="A345" t="s">
        <v>120</v>
      </c>
      <c r="B345" s="28"/>
      <c r="C345" s="28"/>
      <c r="D345" s="28"/>
      <c r="E345" s="69">
        <v>50</v>
      </c>
      <c r="F345" s="28" t="s">
        <v>7</v>
      </c>
      <c r="G345" s="28"/>
      <c r="H345" s="16"/>
      <c r="I345" s="16"/>
      <c r="J345" s="16"/>
      <c r="K345" s="16"/>
      <c r="L345" s="16"/>
    </row>
    <row r="346" spans="1:12" customFormat="1" x14ac:dyDescent="0.25">
      <c r="A346" s="28"/>
      <c r="B346" s="28"/>
      <c r="C346" s="28"/>
      <c r="D346" s="28"/>
      <c r="E346" s="69"/>
      <c r="F346" s="54" t="s">
        <v>6</v>
      </c>
      <c r="G346" s="54" t="s">
        <v>33</v>
      </c>
      <c r="H346" s="16">
        <v>9</v>
      </c>
      <c r="I346" s="16"/>
      <c r="J346" s="16"/>
      <c r="K346" s="16"/>
      <c r="L346" s="16"/>
    </row>
    <row r="347" spans="1:12" customFormat="1" x14ac:dyDescent="0.25">
      <c r="A347" s="28"/>
      <c r="B347" s="28"/>
      <c r="C347" s="28"/>
      <c r="D347" s="28"/>
      <c r="E347" s="69"/>
      <c r="F347" s="54" t="s">
        <v>8</v>
      </c>
      <c r="G347" s="54" t="s">
        <v>82</v>
      </c>
      <c r="H347" s="16"/>
      <c r="I347" s="16">
        <v>5</v>
      </c>
      <c r="J347" s="16"/>
      <c r="K347" s="16"/>
      <c r="L347" s="16"/>
    </row>
    <row r="348" spans="1:12" customFormat="1" x14ac:dyDescent="0.25">
      <c r="A348" s="28"/>
      <c r="B348" s="28"/>
      <c r="C348" s="28"/>
      <c r="D348" s="28"/>
      <c r="E348" s="69"/>
      <c r="F348" s="54" t="s">
        <v>9</v>
      </c>
      <c r="G348" s="54" t="s">
        <v>40</v>
      </c>
      <c r="H348" s="16"/>
      <c r="I348" s="16"/>
      <c r="J348" s="16">
        <v>11</v>
      </c>
      <c r="K348" s="16"/>
      <c r="L348" s="16"/>
    </row>
    <row r="349" spans="1:12" customFormat="1" x14ac:dyDescent="0.25">
      <c r="A349" s="28"/>
      <c r="B349" s="28"/>
      <c r="C349" s="28"/>
      <c r="D349" s="28"/>
      <c r="E349" s="69"/>
      <c r="F349" s="54" t="s">
        <v>10</v>
      </c>
      <c r="G349" s="54" t="s">
        <v>50</v>
      </c>
      <c r="H349" s="16"/>
      <c r="I349" s="16"/>
      <c r="J349" s="16"/>
      <c r="K349" s="16">
        <v>24</v>
      </c>
      <c r="L349" s="16"/>
    </row>
    <row r="350" spans="1:12" customFormat="1" x14ac:dyDescent="0.25">
      <c r="A350" s="28"/>
      <c r="B350" s="28"/>
      <c r="C350" s="28"/>
      <c r="D350" s="28"/>
      <c r="E350" s="69"/>
      <c r="F350" s="54">
        <v>60</v>
      </c>
      <c r="G350" s="54" t="s">
        <v>35</v>
      </c>
      <c r="H350" s="16"/>
      <c r="I350" s="16"/>
      <c r="J350" s="16"/>
      <c r="K350" s="16"/>
      <c r="L350" s="16">
        <v>29</v>
      </c>
    </row>
    <row r="351" spans="1:12" customFormat="1" x14ac:dyDescent="0.25">
      <c r="A351" s="28"/>
      <c r="B351" s="28"/>
      <c r="C351" s="28"/>
      <c r="D351" s="28"/>
      <c r="E351" s="69"/>
      <c r="F351" s="28"/>
      <c r="G351" s="28"/>
      <c r="H351" s="16"/>
      <c r="I351" s="16"/>
      <c r="J351" s="16"/>
      <c r="K351" s="16"/>
      <c r="L351" s="16"/>
    </row>
    <row r="352" spans="1:12" customFormat="1" x14ac:dyDescent="0.25">
      <c r="A352" t="s">
        <v>128</v>
      </c>
      <c r="B352" s="28"/>
      <c r="C352" s="28"/>
      <c r="D352" s="28"/>
      <c r="E352" s="69">
        <v>51</v>
      </c>
      <c r="F352" s="28" t="s">
        <v>7</v>
      </c>
      <c r="G352" s="28"/>
      <c r="H352" s="16"/>
      <c r="I352" s="16"/>
      <c r="J352" s="16"/>
      <c r="K352" s="16"/>
      <c r="L352" s="16"/>
    </row>
    <row r="353" spans="1:12" customFormat="1" x14ac:dyDescent="0.25">
      <c r="A353" s="28"/>
      <c r="B353" s="28"/>
      <c r="C353" s="28"/>
      <c r="D353" s="28"/>
      <c r="E353" s="69"/>
      <c r="F353" s="54" t="s">
        <v>6</v>
      </c>
      <c r="G353" s="54" t="s">
        <v>33</v>
      </c>
      <c r="H353" s="16">
        <v>9</v>
      </c>
      <c r="I353" s="16"/>
      <c r="J353" s="16"/>
      <c r="K353" s="16"/>
      <c r="L353" s="16"/>
    </row>
    <row r="354" spans="1:12" customFormat="1" x14ac:dyDescent="0.25">
      <c r="A354" s="28"/>
      <c r="B354" s="28"/>
      <c r="C354" s="28"/>
      <c r="D354" s="28"/>
      <c r="E354" s="69"/>
      <c r="F354" s="54" t="s">
        <v>8</v>
      </c>
      <c r="G354" s="54" t="s">
        <v>54</v>
      </c>
      <c r="H354" s="16"/>
      <c r="I354" s="16">
        <v>8</v>
      </c>
      <c r="J354" s="16"/>
      <c r="K354" s="16"/>
      <c r="L354" s="16"/>
    </row>
    <row r="355" spans="1:12" customFormat="1" x14ac:dyDescent="0.25">
      <c r="A355" s="28"/>
      <c r="B355" s="28"/>
      <c r="C355" s="28"/>
      <c r="D355" s="28"/>
      <c r="E355" s="69"/>
      <c r="F355" s="54" t="s">
        <v>9</v>
      </c>
      <c r="G355" s="54" t="s">
        <v>52</v>
      </c>
      <c r="H355" s="16"/>
      <c r="I355" s="16"/>
      <c r="J355" s="16">
        <v>13</v>
      </c>
      <c r="K355" s="16"/>
      <c r="L355" s="16"/>
    </row>
    <row r="356" spans="1:12" customFormat="1" x14ac:dyDescent="0.25">
      <c r="A356" s="28"/>
      <c r="B356" s="28"/>
      <c r="C356" s="28"/>
      <c r="D356" s="28"/>
      <c r="E356" s="69"/>
      <c r="F356" s="54" t="s">
        <v>10</v>
      </c>
      <c r="G356" s="54" t="s">
        <v>58</v>
      </c>
      <c r="H356" s="16"/>
      <c r="I356" s="16"/>
      <c r="J356" s="16"/>
      <c r="K356" s="16">
        <v>26</v>
      </c>
      <c r="L356" s="16"/>
    </row>
    <row r="357" spans="1:12" customFormat="1" x14ac:dyDescent="0.25">
      <c r="A357" s="28"/>
      <c r="B357" s="28"/>
      <c r="C357" s="28"/>
      <c r="D357" s="28"/>
      <c r="E357" s="69"/>
      <c r="F357" s="54">
        <v>60</v>
      </c>
      <c r="G357" s="54" t="s">
        <v>35</v>
      </c>
      <c r="H357" s="16"/>
      <c r="I357" s="16"/>
      <c r="J357" s="16"/>
      <c r="K357" s="16"/>
      <c r="L357" s="16">
        <v>29</v>
      </c>
    </row>
    <row r="358" spans="1:12" customFormat="1" x14ac:dyDescent="0.25">
      <c r="A358" s="28"/>
      <c r="B358" s="28"/>
      <c r="C358" s="28"/>
      <c r="D358" s="28"/>
      <c r="E358" s="69"/>
      <c r="F358" s="28"/>
      <c r="G358" s="28"/>
      <c r="H358" s="16"/>
      <c r="I358" s="16"/>
      <c r="J358" s="16"/>
      <c r="K358" s="16"/>
      <c r="L358" s="16"/>
    </row>
    <row r="359" spans="1:12" customFormat="1" x14ac:dyDescent="0.25">
      <c r="A359" t="s">
        <v>129</v>
      </c>
      <c r="B359" s="28"/>
      <c r="C359" s="28"/>
      <c r="D359" s="28"/>
      <c r="E359" s="69">
        <v>52</v>
      </c>
      <c r="F359" s="28" t="s">
        <v>7</v>
      </c>
      <c r="G359" s="28"/>
      <c r="H359" s="16"/>
      <c r="I359" s="16"/>
      <c r="J359" s="16"/>
      <c r="K359" s="16"/>
      <c r="L359" s="16"/>
    </row>
    <row r="360" spans="1:12" customFormat="1" x14ac:dyDescent="0.25">
      <c r="A360" s="28"/>
      <c r="B360" s="28"/>
      <c r="C360" s="28"/>
      <c r="D360" s="28"/>
      <c r="E360" s="69"/>
      <c r="F360" s="54" t="s">
        <v>6</v>
      </c>
      <c r="G360" s="54" t="s">
        <v>33</v>
      </c>
      <c r="H360" s="16">
        <v>9</v>
      </c>
      <c r="I360" s="16"/>
      <c r="J360" s="16"/>
      <c r="K360" s="16"/>
      <c r="L360" s="16"/>
    </row>
    <row r="361" spans="1:12" customFormat="1" x14ac:dyDescent="0.25">
      <c r="A361" s="28"/>
      <c r="B361" s="28"/>
      <c r="C361" s="28"/>
      <c r="D361" s="28"/>
      <c r="E361" s="69"/>
      <c r="F361" s="54" t="s">
        <v>8</v>
      </c>
      <c r="G361" s="54" t="s">
        <v>82</v>
      </c>
      <c r="H361" s="16"/>
      <c r="I361" s="16">
        <v>5</v>
      </c>
      <c r="J361" s="16"/>
      <c r="K361" s="16"/>
      <c r="L361" s="16"/>
    </row>
    <row r="362" spans="1:12" customFormat="1" x14ac:dyDescent="0.25">
      <c r="A362" s="28"/>
      <c r="B362" s="28"/>
      <c r="C362" s="28"/>
      <c r="D362" s="28"/>
      <c r="E362" s="69"/>
      <c r="F362" s="54" t="s">
        <v>9</v>
      </c>
      <c r="G362" s="54" t="s">
        <v>40</v>
      </c>
      <c r="H362" s="16"/>
      <c r="I362" s="16"/>
      <c r="J362" s="16">
        <v>11</v>
      </c>
      <c r="K362" s="16"/>
      <c r="L362" s="16"/>
    </row>
    <row r="363" spans="1:12" customFormat="1" x14ac:dyDescent="0.25">
      <c r="A363" s="28"/>
      <c r="B363" s="28"/>
      <c r="C363" s="28"/>
      <c r="D363" s="28"/>
      <c r="E363" s="69"/>
      <c r="F363" s="54" t="s">
        <v>10</v>
      </c>
      <c r="G363" s="54" t="s">
        <v>84</v>
      </c>
      <c r="H363" s="16"/>
      <c r="I363" s="16"/>
      <c r="J363" s="16"/>
      <c r="K363" s="16">
        <v>23</v>
      </c>
      <c r="L363" s="16"/>
    </row>
    <row r="364" spans="1:12" customFormat="1" x14ac:dyDescent="0.25">
      <c r="A364" s="28"/>
      <c r="B364" s="28"/>
      <c r="C364" s="28"/>
      <c r="D364" s="28"/>
      <c r="E364" s="69"/>
      <c r="F364" s="54">
        <v>60</v>
      </c>
      <c r="G364" s="54" t="s">
        <v>56</v>
      </c>
      <c r="H364" s="16"/>
      <c r="I364" s="16"/>
      <c r="J364" s="16"/>
      <c r="K364" s="16"/>
      <c r="L364" s="16">
        <v>27</v>
      </c>
    </row>
    <row r="365" spans="1:12" customFormat="1" x14ac:dyDescent="0.25">
      <c r="A365" s="28"/>
      <c r="B365" s="28"/>
      <c r="C365" s="28"/>
      <c r="D365" s="28"/>
      <c r="E365" s="69"/>
      <c r="F365" s="28"/>
      <c r="G365" s="28"/>
      <c r="H365" s="16"/>
      <c r="I365" s="16"/>
      <c r="J365" s="16"/>
      <c r="K365" s="16"/>
      <c r="L365" s="16"/>
    </row>
    <row r="366" spans="1:12" customFormat="1" x14ac:dyDescent="0.25">
      <c r="A366" t="s">
        <v>130</v>
      </c>
      <c r="B366" s="28"/>
      <c r="C366" s="28"/>
      <c r="D366" s="28"/>
      <c r="E366" s="69">
        <v>53</v>
      </c>
      <c r="F366" s="28" t="s">
        <v>7</v>
      </c>
      <c r="G366" s="28"/>
      <c r="H366" s="16"/>
      <c r="I366" s="16"/>
      <c r="J366" s="16"/>
      <c r="K366" s="16"/>
      <c r="L366" s="16"/>
    </row>
    <row r="367" spans="1:12" customFormat="1" x14ac:dyDescent="0.25">
      <c r="A367" s="28"/>
      <c r="B367" s="28"/>
      <c r="C367" s="28"/>
      <c r="D367" s="28"/>
      <c r="E367" s="69"/>
      <c r="F367" s="54" t="s">
        <v>6</v>
      </c>
      <c r="G367" s="54" t="s">
        <v>47</v>
      </c>
      <c r="H367" s="16">
        <v>10</v>
      </c>
      <c r="I367" s="16"/>
      <c r="J367" s="16"/>
      <c r="K367" s="16"/>
      <c r="L367" s="16"/>
    </row>
    <row r="368" spans="1:12" customFormat="1" x14ac:dyDescent="0.25">
      <c r="A368" s="28"/>
      <c r="B368" s="28"/>
      <c r="C368" s="28"/>
      <c r="D368" s="28"/>
      <c r="E368" s="69"/>
      <c r="F368" s="54" t="s">
        <v>8</v>
      </c>
      <c r="G368" s="54" t="s">
        <v>39</v>
      </c>
      <c r="H368" s="16"/>
      <c r="I368" s="16">
        <v>6</v>
      </c>
      <c r="J368" s="16"/>
      <c r="K368" s="16"/>
      <c r="L368" s="16"/>
    </row>
    <row r="369" spans="1:12" customFormat="1" x14ac:dyDescent="0.25">
      <c r="A369" s="28"/>
      <c r="B369" s="28"/>
      <c r="C369" s="28"/>
      <c r="D369" s="28"/>
      <c r="E369" s="69"/>
      <c r="F369" s="54" t="s">
        <v>9</v>
      </c>
      <c r="G369" s="54" t="s">
        <v>52</v>
      </c>
      <c r="H369" s="16"/>
      <c r="I369" s="16"/>
      <c r="J369" s="16">
        <v>13</v>
      </c>
      <c r="K369" s="16"/>
      <c r="L369" s="16"/>
    </row>
    <row r="370" spans="1:12" customFormat="1" x14ac:dyDescent="0.25">
      <c r="A370" s="28"/>
      <c r="B370" s="28"/>
      <c r="C370" s="28"/>
      <c r="D370" s="28"/>
      <c r="E370" s="69"/>
      <c r="F370" s="54" t="s">
        <v>10</v>
      </c>
      <c r="G370" s="54" t="s">
        <v>38</v>
      </c>
      <c r="H370" s="16"/>
      <c r="I370" s="16"/>
      <c r="J370" s="16"/>
      <c r="K370" s="16">
        <v>27</v>
      </c>
      <c r="L370" s="16"/>
    </row>
    <row r="371" spans="1:12" customFormat="1" x14ac:dyDescent="0.25">
      <c r="A371" s="28"/>
      <c r="B371" s="28"/>
      <c r="C371" s="28"/>
      <c r="D371" s="28"/>
      <c r="E371" s="69"/>
      <c r="F371" s="54">
        <v>60</v>
      </c>
      <c r="G371" s="54" t="s">
        <v>42</v>
      </c>
      <c r="H371" s="16"/>
      <c r="I371" s="16"/>
      <c r="J371" s="16"/>
      <c r="K371" s="16"/>
      <c r="L371" s="16">
        <v>30</v>
      </c>
    </row>
    <row r="372" spans="1:12" customFormat="1" x14ac:dyDescent="0.25">
      <c r="A372" s="28"/>
      <c r="B372" s="28"/>
      <c r="C372" s="28"/>
      <c r="D372" s="28"/>
      <c r="E372" s="69"/>
      <c r="F372" s="28"/>
      <c r="G372" s="28"/>
      <c r="H372" s="16"/>
      <c r="I372" s="16"/>
      <c r="J372" s="16"/>
      <c r="K372" s="16"/>
      <c r="L372" s="16"/>
    </row>
    <row r="373" spans="1:12" customFormat="1" x14ac:dyDescent="0.25">
      <c r="A373" t="s">
        <v>131</v>
      </c>
      <c r="B373" s="28"/>
      <c r="C373" s="28"/>
      <c r="D373" s="28"/>
      <c r="E373" s="69">
        <v>54</v>
      </c>
      <c r="F373" s="28" t="s">
        <v>7</v>
      </c>
      <c r="G373" s="28"/>
      <c r="H373" s="16"/>
      <c r="I373" s="16"/>
      <c r="J373" s="16"/>
      <c r="K373" s="16"/>
      <c r="L373" s="16"/>
    </row>
    <row r="374" spans="1:12" customFormat="1" x14ac:dyDescent="0.25">
      <c r="A374" s="28"/>
      <c r="B374" s="28"/>
      <c r="C374" s="28"/>
      <c r="D374" s="28"/>
      <c r="E374" s="69"/>
      <c r="F374" s="54" t="s">
        <v>6</v>
      </c>
      <c r="G374" s="54" t="s">
        <v>33</v>
      </c>
      <c r="H374" s="16">
        <v>9</v>
      </c>
      <c r="I374" s="16"/>
      <c r="J374" s="16"/>
      <c r="K374" s="16"/>
      <c r="L374" s="16"/>
    </row>
    <row r="375" spans="1:12" customFormat="1" x14ac:dyDescent="0.25">
      <c r="A375" s="28"/>
      <c r="B375" s="28"/>
      <c r="C375" s="28"/>
      <c r="D375" s="28"/>
      <c r="E375" s="69"/>
      <c r="F375" s="54" t="s">
        <v>8</v>
      </c>
      <c r="G375" s="54" t="s">
        <v>39</v>
      </c>
      <c r="H375" s="16"/>
      <c r="I375" s="16">
        <v>6</v>
      </c>
      <c r="J375" s="16"/>
      <c r="K375" s="16"/>
      <c r="L375" s="16"/>
    </row>
    <row r="376" spans="1:12" customFormat="1" x14ac:dyDescent="0.25">
      <c r="A376" s="28"/>
      <c r="B376" s="28"/>
      <c r="C376" s="28"/>
      <c r="D376" s="28"/>
      <c r="E376" s="69"/>
      <c r="F376" s="54" t="s">
        <v>9</v>
      </c>
      <c r="G376" s="54" t="s">
        <v>57</v>
      </c>
      <c r="H376" s="16"/>
      <c r="I376" s="16"/>
      <c r="J376" s="16">
        <v>14</v>
      </c>
      <c r="K376" s="16"/>
      <c r="L376" s="16"/>
    </row>
    <row r="377" spans="1:12" customFormat="1" x14ac:dyDescent="0.25">
      <c r="A377" s="28"/>
      <c r="B377" s="28"/>
      <c r="C377" s="28"/>
      <c r="D377" s="28"/>
      <c r="E377" s="69"/>
      <c r="F377" s="54" t="s">
        <v>10</v>
      </c>
      <c r="G377" s="54" t="s">
        <v>48</v>
      </c>
      <c r="H377" s="16"/>
      <c r="I377" s="16"/>
      <c r="J377" s="16"/>
      <c r="K377" s="16">
        <v>28</v>
      </c>
      <c r="L377" s="16"/>
    </row>
    <row r="378" spans="1:12" customFormat="1" x14ac:dyDescent="0.25">
      <c r="A378" s="28"/>
      <c r="B378" s="28"/>
      <c r="C378" s="28"/>
      <c r="D378" s="28"/>
      <c r="E378" s="69"/>
      <c r="F378" s="54">
        <v>60</v>
      </c>
      <c r="G378" s="54" t="s">
        <v>49</v>
      </c>
      <c r="H378" s="16"/>
      <c r="I378" s="16"/>
      <c r="J378" s="16"/>
      <c r="K378" s="16"/>
      <c r="L378" s="16">
        <v>32</v>
      </c>
    </row>
    <row r="379" spans="1:12" customFormat="1" x14ac:dyDescent="0.25">
      <c r="A379" s="28"/>
      <c r="B379" s="28"/>
      <c r="C379" s="28"/>
      <c r="D379" s="28"/>
      <c r="E379" s="69"/>
      <c r="F379" s="28"/>
      <c r="G379" s="28"/>
      <c r="H379" s="16"/>
      <c r="I379" s="16"/>
      <c r="J379" s="16"/>
      <c r="K379" s="16"/>
      <c r="L379" s="16"/>
    </row>
    <row r="380" spans="1:12" customFormat="1" x14ac:dyDescent="0.25">
      <c r="A380" t="s">
        <v>132</v>
      </c>
      <c r="B380" s="28"/>
      <c r="C380" s="28"/>
      <c r="D380" s="28"/>
      <c r="E380" s="69">
        <v>55</v>
      </c>
      <c r="F380" s="28" t="s">
        <v>7</v>
      </c>
      <c r="G380" s="28"/>
      <c r="H380" s="16"/>
      <c r="I380" s="16"/>
      <c r="J380" s="16"/>
      <c r="K380" s="16"/>
      <c r="L380" s="16"/>
    </row>
    <row r="381" spans="1:12" customFormat="1" x14ac:dyDescent="0.25">
      <c r="A381" s="28"/>
      <c r="B381" s="28"/>
      <c r="C381" s="28"/>
      <c r="D381" s="28"/>
      <c r="E381" s="69"/>
      <c r="F381" s="54" t="s">
        <v>6</v>
      </c>
      <c r="G381" s="54" t="s">
        <v>33</v>
      </c>
      <c r="H381" s="16">
        <v>9</v>
      </c>
      <c r="I381" s="16"/>
      <c r="J381" s="16"/>
      <c r="K381" s="16"/>
      <c r="L381" s="16"/>
    </row>
    <row r="382" spans="1:12" customFormat="1" x14ac:dyDescent="0.25">
      <c r="A382" s="28"/>
      <c r="B382" s="28"/>
      <c r="C382" s="28"/>
      <c r="D382" s="28"/>
      <c r="E382" s="69"/>
      <c r="F382" s="54" t="s">
        <v>8</v>
      </c>
      <c r="G382" s="54" t="s">
        <v>81</v>
      </c>
      <c r="H382" s="16"/>
      <c r="I382" s="16">
        <v>9</v>
      </c>
      <c r="J382" s="16"/>
      <c r="K382" s="16"/>
      <c r="L382" s="16"/>
    </row>
    <row r="383" spans="1:12" customFormat="1" x14ac:dyDescent="0.25">
      <c r="A383" s="28"/>
      <c r="B383" s="28"/>
      <c r="C383" s="28"/>
      <c r="D383" s="28"/>
      <c r="E383" s="69"/>
      <c r="F383" s="54" t="s">
        <v>9</v>
      </c>
      <c r="G383" s="54" t="s">
        <v>57</v>
      </c>
      <c r="H383" s="16"/>
      <c r="I383" s="16"/>
      <c r="J383" s="16">
        <v>14</v>
      </c>
      <c r="K383" s="16"/>
      <c r="L383" s="16"/>
    </row>
    <row r="384" spans="1:12" customFormat="1" x14ac:dyDescent="0.25">
      <c r="A384" s="28"/>
      <c r="B384" s="28"/>
      <c r="C384" s="28"/>
      <c r="D384" s="28"/>
      <c r="E384" s="69"/>
      <c r="F384" s="54" t="s">
        <v>10</v>
      </c>
      <c r="G384" s="54" t="s">
        <v>58</v>
      </c>
      <c r="H384" s="16"/>
      <c r="I384" s="16"/>
      <c r="J384" s="16"/>
      <c r="K384" s="16">
        <v>26</v>
      </c>
      <c r="L384" s="16"/>
    </row>
    <row r="385" spans="1:12" customFormat="1" x14ac:dyDescent="0.25">
      <c r="A385" s="28"/>
      <c r="B385" s="28"/>
      <c r="C385" s="28"/>
      <c r="D385" s="28"/>
      <c r="E385" s="69"/>
      <c r="F385" s="54">
        <v>60</v>
      </c>
      <c r="G385" s="54" t="s">
        <v>55</v>
      </c>
      <c r="H385" s="16"/>
      <c r="I385" s="16"/>
      <c r="J385" s="16"/>
      <c r="K385" s="16"/>
      <c r="L385" s="16">
        <v>31</v>
      </c>
    </row>
    <row r="386" spans="1:12" customFormat="1" x14ac:dyDescent="0.25">
      <c r="A386" s="28"/>
      <c r="B386" s="28"/>
      <c r="C386" s="28"/>
      <c r="D386" s="28"/>
      <c r="E386" s="69"/>
      <c r="F386" s="28"/>
      <c r="G386" s="28"/>
      <c r="H386" s="16"/>
      <c r="I386" s="16"/>
      <c r="J386" s="16"/>
      <c r="K386" s="16"/>
      <c r="L386" s="16"/>
    </row>
    <row r="387" spans="1:12" customFormat="1" x14ac:dyDescent="0.25">
      <c r="A387" t="s">
        <v>133</v>
      </c>
      <c r="B387" s="28"/>
      <c r="C387" s="28"/>
      <c r="D387" s="28"/>
      <c r="E387" s="69">
        <v>56</v>
      </c>
      <c r="F387" s="28" t="s">
        <v>7</v>
      </c>
      <c r="G387" s="28"/>
      <c r="H387" s="16"/>
      <c r="I387" s="16"/>
      <c r="J387" s="16"/>
      <c r="K387" s="16"/>
      <c r="L387" s="16"/>
    </row>
    <row r="388" spans="1:12" customFormat="1" x14ac:dyDescent="0.25">
      <c r="A388" s="28"/>
      <c r="B388" s="28"/>
      <c r="C388" s="28"/>
      <c r="D388" s="28"/>
      <c r="E388" s="69"/>
      <c r="F388" s="54" t="s">
        <v>6</v>
      </c>
      <c r="G388" s="54" t="s">
        <v>51</v>
      </c>
      <c r="H388" s="16">
        <v>8</v>
      </c>
      <c r="I388" s="16"/>
      <c r="J388" s="16"/>
      <c r="K388" s="16"/>
      <c r="L388" s="16"/>
    </row>
    <row r="389" spans="1:12" customFormat="1" x14ac:dyDescent="0.25">
      <c r="A389" s="28"/>
      <c r="B389" s="28"/>
      <c r="C389" s="28"/>
      <c r="D389" s="28"/>
      <c r="E389" s="69"/>
      <c r="F389" s="54" t="s">
        <v>8</v>
      </c>
      <c r="G389" s="54" t="s">
        <v>54</v>
      </c>
      <c r="H389" s="16"/>
      <c r="I389" s="16">
        <v>8</v>
      </c>
      <c r="J389" s="16"/>
      <c r="K389" s="16"/>
      <c r="L389" s="16"/>
    </row>
    <row r="390" spans="1:12" customFormat="1" x14ac:dyDescent="0.25">
      <c r="A390" s="28"/>
      <c r="B390" s="28"/>
      <c r="C390" s="28"/>
      <c r="D390" s="28"/>
      <c r="E390" s="69"/>
      <c r="F390" s="54" t="s">
        <v>9</v>
      </c>
      <c r="G390" s="54" t="s">
        <v>57</v>
      </c>
      <c r="H390" s="16"/>
      <c r="I390" s="16"/>
      <c r="J390" s="16">
        <v>14</v>
      </c>
      <c r="K390" s="16"/>
      <c r="L390" s="16"/>
    </row>
    <row r="391" spans="1:12" customFormat="1" x14ac:dyDescent="0.25">
      <c r="A391" s="28"/>
      <c r="B391" s="28"/>
      <c r="C391" s="28"/>
      <c r="D391" s="28"/>
      <c r="E391" s="69"/>
      <c r="F391" s="54" t="s">
        <v>10</v>
      </c>
      <c r="G391" s="54" t="s">
        <v>48</v>
      </c>
      <c r="H391" s="16"/>
      <c r="I391" s="16"/>
      <c r="J391" s="16"/>
      <c r="K391" s="16">
        <v>28</v>
      </c>
      <c r="L391" s="16"/>
    </row>
    <row r="392" spans="1:12" customFormat="1" x14ac:dyDescent="0.25">
      <c r="A392" s="28"/>
      <c r="B392" s="28"/>
      <c r="C392" s="28"/>
      <c r="D392" s="28"/>
      <c r="E392" s="69"/>
      <c r="F392" s="54">
        <v>60</v>
      </c>
      <c r="G392" s="54" t="s">
        <v>138</v>
      </c>
      <c r="H392" s="16"/>
      <c r="I392" s="16"/>
      <c r="J392" s="16"/>
      <c r="K392" s="16"/>
      <c r="L392" s="16">
        <v>35</v>
      </c>
    </row>
    <row r="393" spans="1:12" customFormat="1" x14ac:dyDescent="0.25">
      <c r="A393" s="28"/>
      <c r="B393" s="28"/>
      <c r="C393" s="28"/>
      <c r="D393" s="28"/>
      <c r="E393" s="69"/>
      <c r="F393" s="28"/>
      <c r="G393" s="28"/>
      <c r="H393" s="16"/>
      <c r="I393" s="16"/>
      <c r="J393" s="16"/>
      <c r="K393" s="16"/>
      <c r="L393" s="16"/>
    </row>
    <row r="394" spans="1:12" customFormat="1" x14ac:dyDescent="0.25">
      <c r="A394" t="s">
        <v>134</v>
      </c>
      <c r="B394" s="28"/>
      <c r="C394" s="28"/>
      <c r="D394" s="28"/>
      <c r="E394" s="69">
        <v>57</v>
      </c>
      <c r="F394" s="28" t="s">
        <v>7</v>
      </c>
      <c r="G394" s="28"/>
      <c r="H394" s="16"/>
      <c r="I394" s="16"/>
      <c r="J394" s="16"/>
      <c r="K394" s="16"/>
      <c r="L394" s="16"/>
    </row>
    <row r="395" spans="1:12" customFormat="1" x14ac:dyDescent="0.25">
      <c r="A395" s="28"/>
      <c r="B395" s="28"/>
      <c r="C395" s="28"/>
      <c r="D395" s="28"/>
      <c r="E395" s="69"/>
      <c r="F395" s="54" t="s">
        <v>6</v>
      </c>
      <c r="G395" s="54" t="s">
        <v>51</v>
      </c>
      <c r="H395" s="16">
        <v>8</v>
      </c>
      <c r="I395" s="16"/>
      <c r="J395" s="16"/>
      <c r="K395" s="16"/>
      <c r="L395" s="16"/>
    </row>
    <row r="396" spans="1:12" customFormat="1" x14ac:dyDescent="0.25">
      <c r="A396" s="28"/>
      <c r="B396" s="28"/>
      <c r="C396" s="28"/>
      <c r="D396" s="28"/>
      <c r="E396" s="69"/>
      <c r="F396" s="54" t="s">
        <v>8</v>
      </c>
      <c r="G396" s="54" t="s">
        <v>39</v>
      </c>
      <c r="H396" s="16"/>
      <c r="I396" s="16">
        <v>6</v>
      </c>
      <c r="J396" s="16"/>
      <c r="K396" s="16"/>
      <c r="L396" s="16"/>
    </row>
    <row r="397" spans="1:12" customFormat="1" x14ac:dyDescent="0.25">
      <c r="A397" s="28"/>
      <c r="B397" s="28"/>
      <c r="C397" s="28"/>
      <c r="D397" s="28"/>
      <c r="E397" s="69"/>
      <c r="F397" s="54" t="s">
        <v>9</v>
      </c>
      <c r="G397" s="54" t="s">
        <v>52</v>
      </c>
      <c r="H397" s="16"/>
      <c r="I397" s="16"/>
      <c r="J397" s="16">
        <v>13</v>
      </c>
      <c r="K397" s="16"/>
      <c r="L397" s="16"/>
    </row>
    <row r="398" spans="1:12" customFormat="1" x14ac:dyDescent="0.25">
      <c r="A398" s="28"/>
      <c r="B398" s="28"/>
      <c r="C398" s="28"/>
      <c r="D398" s="28"/>
      <c r="E398" s="69"/>
      <c r="F398" s="54" t="s">
        <v>10</v>
      </c>
      <c r="G398" s="54" t="s">
        <v>38</v>
      </c>
      <c r="H398" s="16"/>
      <c r="I398" s="16"/>
      <c r="J398" s="16"/>
      <c r="K398" s="16">
        <v>27</v>
      </c>
      <c r="L398" s="16"/>
    </row>
    <row r="399" spans="1:12" customFormat="1" x14ac:dyDescent="0.25">
      <c r="A399" s="28"/>
      <c r="B399" s="28"/>
      <c r="C399" s="28"/>
      <c r="D399" s="28"/>
      <c r="E399" s="69"/>
      <c r="F399" s="54">
        <v>60</v>
      </c>
      <c r="G399" s="54" t="s">
        <v>42</v>
      </c>
      <c r="H399" s="16"/>
      <c r="I399" s="16"/>
      <c r="J399" s="16"/>
      <c r="K399" s="16"/>
      <c r="L399" s="16">
        <v>30</v>
      </c>
    </row>
    <row r="400" spans="1:12" customFormat="1" x14ac:dyDescent="0.25">
      <c r="A400" s="28"/>
      <c r="B400" s="28"/>
      <c r="C400" s="28"/>
      <c r="D400" s="28"/>
      <c r="E400" s="69"/>
      <c r="F400" s="28"/>
      <c r="G400" s="28"/>
      <c r="H400" s="16"/>
      <c r="I400" s="16"/>
      <c r="J400" s="16"/>
      <c r="K400" s="16"/>
      <c r="L400" s="16"/>
    </row>
    <row r="401" spans="1:12" customFormat="1" x14ac:dyDescent="0.25">
      <c r="A401" t="s">
        <v>135</v>
      </c>
      <c r="B401" s="28"/>
      <c r="C401" s="28"/>
      <c r="D401" s="28"/>
      <c r="E401" s="69">
        <v>58</v>
      </c>
      <c r="F401" s="28" t="s">
        <v>7</v>
      </c>
      <c r="G401" s="28"/>
      <c r="H401" s="16"/>
      <c r="I401" s="16"/>
      <c r="J401" s="16"/>
      <c r="K401" s="16"/>
      <c r="L401" s="16"/>
    </row>
    <row r="402" spans="1:12" customFormat="1" x14ac:dyDescent="0.25">
      <c r="A402" s="28"/>
      <c r="B402" s="28"/>
      <c r="C402" s="28"/>
      <c r="D402" s="28"/>
      <c r="E402" s="69"/>
      <c r="F402" s="54" t="s">
        <v>6</v>
      </c>
      <c r="G402" s="54" t="s">
        <v>88</v>
      </c>
      <c r="H402" s="16">
        <v>7</v>
      </c>
      <c r="I402" s="16"/>
      <c r="J402" s="16"/>
      <c r="K402" s="16"/>
      <c r="L402" s="16"/>
    </row>
    <row r="403" spans="1:12" customFormat="1" x14ac:dyDescent="0.25">
      <c r="A403" s="28"/>
      <c r="B403" s="28"/>
      <c r="C403" s="28"/>
      <c r="D403" s="28"/>
      <c r="E403" s="69"/>
      <c r="F403" s="54" t="s">
        <v>8</v>
      </c>
      <c r="G403" s="54" t="s">
        <v>36</v>
      </c>
      <c r="H403" s="16"/>
      <c r="I403" s="16">
        <v>7</v>
      </c>
      <c r="J403" s="16"/>
      <c r="K403" s="16"/>
      <c r="L403" s="16"/>
    </row>
    <row r="404" spans="1:12" customFormat="1" x14ac:dyDescent="0.25">
      <c r="A404" s="28"/>
      <c r="B404" s="28"/>
      <c r="C404" s="28"/>
      <c r="D404" s="28"/>
      <c r="E404" s="69"/>
      <c r="F404" s="54" t="s">
        <v>9</v>
      </c>
      <c r="G404" s="54" t="s">
        <v>57</v>
      </c>
      <c r="H404" s="16"/>
      <c r="I404" s="16"/>
      <c r="J404" s="16">
        <v>14</v>
      </c>
      <c r="K404" s="16"/>
      <c r="L404" s="16"/>
    </row>
    <row r="405" spans="1:12" customFormat="1" x14ac:dyDescent="0.25">
      <c r="A405" s="28"/>
      <c r="B405" s="28"/>
      <c r="C405" s="28"/>
      <c r="D405" s="28"/>
      <c r="E405" s="69"/>
      <c r="F405" s="54" t="s">
        <v>10</v>
      </c>
      <c r="G405" s="54" t="s">
        <v>41</v>
      </c>
      <c r="H405" s="16"/>
      <c r="I405" s="16"/>
      <c r="J405" s="16"/>
      <c r="K405" s="16">
        <v>25</v>
      </c>
      <c r="L405" s="16"/>
    </row>
    <row r="406" spans="1:12" customFormat="1" x14ac:dyDescent="0.25">
      <c r="A406" s="28"/>
      <c r="B406" s="28"/>
      <c r="C406" s="28"/>
      <c r="D406" s="28"/>
      <c r="E406" s="69"/>
      <c r="F406" s="54">
        <v>60</v>
      </c>
      <c r="G406" s="54" t="s">
        <v>42</v>
      </c>
      <c r="H406" s="16"/>
      <c r="I406" s="16"/>
      <c r="J406" s="16"/>
      <c r="K406" s="16"/>
      <c r="L406" s="16">
        <v>30</v>
      </c>
    </row>
    <row r="407" spans="1:12" customFormat="1" x14ac:dyDescent="0.25">
      <c r="A407" s="28"/>
      <c r="B407" s="28"/>
      <c r="C407" s="28"/>
      <c r="D407" s="28"/>
      <c r="E407" s="69"/>
      <c r="F407" s="28"/>
      <c r="G407" s="28"/>
      <c r="H407" s="16"/>
      <c r="I407" s="16"/>
      <c r="J407" s="16"/>
      <c r="K407" s="16"/>
      <c r="L407" s="16"/>
    </row>
    <row r="408" spans="1:12" customFormat="1" x14ac:dyDescent="0.25">
      <c r="A408" t="s">
        <v>136</v>
      </c>
      <c r="B408" s="28"/>
      <c r="C408" s="28"/>
      <c r="D408" s="28"/>
      <c r="E408" s="69">
        <v>59</v>
      </c>
      <c r="F408" s="28" t="s">
        <v>7</v>
      </c>
      <c r="G408" s="28"/>
      <c r="H408" s="16"/>
      <c r="I408" s="16"/>
      <c r="J408" s="16"/>
      <c r="K408" s="16"/>
      <c r="L408" s="16"/>
    </row>
    <row r="409" spans="1:12" customFormat="1" x14ac:dyDescent="0.25">
      <c r="A409" s="28"/>
      <c r="B409" s="28"/>
      <c r="C409" s="28"/>
      <c r="D409" s="28"/>
      <c r="E409" s="69"/>
      <c r="F409" s="54" t="s">
        <v>6</v>
      </c>
      <c r="G409" s="54" t="s">
        <v>47</v>
      </c>
      <c r="H409" s="16">
        <v>10</v>
      </c>
      <c r="I409" s="16"/>
      <c r="J409" s="16"/>
      <c r="K409" s="16"/>
      <c r="L409" s="16"/>
    </row>
    <row r="410" spans="1:12" customFormat="1" x14ac:dyDescent="0.25">
      <c r="A410" s="28"/>
      <c r="B410" s="28"/>
      <c r="C410" s="28"/>
      <c r="D410" s="28"/>
      <c r="E410" s="69"/>
      <c r="F410" s="54" t="s">
        <v>8</v>
      </c>
      <c r="G410" s="54" t="s">
        <v>39</v>
      </c>
      <c r="H410" s="16"/>
      <c r="I410" s="16">
        <v>6</v>
      </c>
      <c r="J410" s="16"/>
      <c r="K410" s="16"/>
      <c r="L410" s="16"/>
    </row>
    <row r="411" spans="1:12" customFormat="1" x14ac:dyDescent="0.25">
      <c r="A411" s="28"/>
      <c r="B411" s="28"/>
      <c r="C411" s="28"/>
      <c r="D411" s="28"/>
      <c r="E411" s="69"/>
      <c r="F411" s="54" t="s">
        <v>9</v>
      </c>
      <c r="G411" s="54" t="s">
        <v>40</v>
      </c>
      <c r="H411" s="16"/>
      <c r="I411" s="16"/>
      <c r="J411" s="16">
        <v>11</v>
      </c>
      <c r="K411" s="16"/>
      <c r="L411" s="16"/>
    </row>
    <row r="412" spans="1:12" customFormat="1" x14ac:dyDescent="0.25">
      <c r="A412" s="28"/>
      <c r="B412" s="28"/>
      <c r="C412" s="28"/>
      <c r="D412" s="28"/>
      <c r="E412" s="69"/>
      <c r="F412" s="54" t="s">
        <v>10</v>
      </c>
      <c r="G412" s="54" t="s">
        <v>50</v>
      </c>
      <c r="H412" s="16"/>
      <c r="I412" s="16"/>
      <c r="J412" s="16"/>
      <c r="K412" s="16">
        <v>24</v>
      </c>
      <c r="L412" s="16"/>
    </row>
    <row r="413" spans="1:12" customFormat="1" x14ac:dyDescent="0.25">
      <c r="A413" s="28"/>
      <c r="B413" s="28"/>
      <c r="C413" s="28"/>
      <c r="D413" s="28"/>
      <c r="E413" s="69"/>
      <c r="F413" s="54">
        <v>60</v>
      </c>
      <c r="G413" s="54" t="s">
        <v>35</v>
      </c>
      <c r="H413" s="16"/>
      <c r="I413" s="16"/>
      <c r="J413" s="16"/>
      <c r="K413" s="16"/>
      <c r="L413" s="16">
        <v>29</v>
      </c>
    </row>
    <row r="414" spans="1:12" customFormat="1" x14ac:dyDescent="0.25">
      <c r="A414" s="28"/>
      <c r="B414" s="28"/>
      <c r="C414" s="28"/>
      <c r="D414" s="28"/>
      <c r="E414" s="69"/>
      <c r="F414" s="28"/>
      <c r="G414" s="28"/>
      <c r="H414" s="16"/>
      <c r="I414" s="16"/>
      <c r="J414" s="16"/>
      <c r="K414" s="16"/>
      <c r="L414" s="16"/>
    </row>
    <row r="415" spans="1:12" customFormat="1" x14ac:dyDescent="0.25">
      <c r="A415" t="s">
        <v>137</v>
      </c>
      <c r="B415" s="28"/>
      <c r="C415" s="28"/>
      <c r="D415" s="28"/>
      <c r="E415" s="69">
        <v>60</v>
      </c>
      <c r="F415" s="28" t="s">
        <v>7</v>
      </c>
      <c r="G415" s="28"/>
      <c r="H415" s="16"/>
      <c r="I415" s="16"/>
      <c r="J415" s="16"/>
      <c r="K415" s="16"/>
      <c r="L415" s="16"/>
    </row>
    <row r="416" spans="1:12" customFormat="1" x14ac:dyDescent="0.25">
      <c r="A416" s="28"/>
      <c r="B416" s="28"/>
      <c r="C416" s="28"/>
      <c r="D416" s="28"/>
      <c r="E416" s="69"/>
      <c r="F416" s="54" t="s">
        <v>6</v>
      </c>
      <c r="G416" s="54" t="s">
        <v>88</v>
      </c>
      <c r="H416" s="16">
        <v>7</v>
      </c>
      <c r="I416" s="16"/>
      <c r="J416" s="16"/>
      <c r="K416" s="16"/>
      <c r="L416" s="16"/>
    </row>
    <row r="417" spans="1:12" customFormat="1" x14ac:dyDescent="0.25">
      <c r="A417" s="28"/>
      <c r="B417" s="28"/>
      <c r="C417" s="28"/>
      <c r="D417" s="28"/>
      <c r="E417" s="69"/>
      <c r="F417" s="54" t="s">
        <v>8</v>
      </c>
      <c r="G417" s="54" t="s">
        <v>39</v>
      </c>
      <c r="H417" s="16"/>
      <c r="I417" s="16">
        <v>6</v>
      </c>
      <c r="J417" s="16"/>
      <c r="K417" s="16"/>
      <c r="L417" s="16"/>
    </row>
    <row r="418" spans="1:12" customFormat="1" x14ac:dyDescent="0.25">
      <c r="A418" s="28"/>
      <c r="B418" s="28"/>
      <c r="C418" s="28"/>
      <c r="D418" s="28"/>
      <c r="E418" s="69"/>
      <c r="F418" s="54" t="s">
        <v>9</v>
      </c>
      <c r="G418" s="54" t="s">
        <v>52</v>
      </c>
      <c r="H418" s="16"/>
      <c r="I418" s="16"/>
      <c r="J418" s="16">
        <v>13</v>
      </c>
      <c r="K418" s="16"/>
      <c r="L418" s="16"/>
    </row>
    <row r="419" spans="1:12" customFormat="1" x14ac:dyDescent="0.25">
      <c r="A419" s="28"/>
      <c r="B419" s="28"/>
      <c r="C419" s="28"/>
      <c r="D419" s="28"/>
      <c r="E419" s="69"/>
      <c r="F419" s="54" t="s">
        <v>10</v>
      </c>
      <c r="G419" s="54" t="s">
        <v>50</v>
      </c>
      <c r="H419" s="16"/>
      <c r="I419" s="16"/>
      <c r="J419" s="16"/>
      <c r="K419" s="16">
        <v>24</v>
      </c>
      <c r="L419" s="16"/>
    </row>
    <row r="420" spans="1:12" customFormat="1" x14ac:dyDescent="0.25">
      <c r="A420" s="28"/>
      <c r="B420" s="28"/>
      <c r="C420" s="28"/>
      <c r="D420" s="28"/>
      <c r="E420" s="69"/>
      <c r="F420" s="54">
        <v>60</v>
      </c>
      <c r="G420" s="54" t="s">
        <v>35</v>
      </c>
      <c r="H420" s="16"/>
      <c r="I420" s="16"/>
      <c r="J420" s="16"/>
      <c r="K420" s="16"/>
      <c r="L420" s="16">
        <v>29</v>
      </c>
    </row>
    <row r="421" spans="1:12" customFormat="1" x14ac:dyDescent="0.25">
      <c r="A421" s="28"/>
      <c r="B421" s="28"/>
      <c r="C421" s="28"/>
      <c r="D421" s="28"/>
      <c r="E421" s="69"/>
      <c r="F421" s="28"/>
      <c r="G421" s="28"/>
      <c r="H421" s="16"/>
      <c r="I421" s="16"/>
      <c r="J421" s="16"/>
      <c r="K421" s="16"/>
      <c r="L421" s="16"/>
    </row>
    <row r="422" spans="1:12" customFormat="1" x14ac:dyDescent="0.25">
      <c r="A422" t="s">
        <v>139</v>
      </c>
      <c r="B422" s="28"/>
      <c r="C422" s="28"/>
      <c r="D422" s="28"/>
      <c r="E422" s="69">
        <v>61</v>
      </c>
      <c r="F422" s="28" t="s">
        <v>7</v>
      </c>
      <c r="G422" s="28"/>
      <c r="H422" s="16"/>
      <c r="I422" s="16"/>
      <c r="J422" s="16"/>
      <c r="K422" s="16"/>
      <c r="L422" s="16"/>
    </row>
    <row r="423" spans="1:12" customFormat="1" x14ac:dyDescent="0.25">
      <c r="A423" s="28"/>
      <c r="B423" s="28"/>
      <c r="C423" s="28"/>
      <c r="D423" s="28"/>
      <c r="E423" s="69"/>
      <c r="F423" s="54" t="s">
        <v>6</v>
      </c>
      <c r="G423" s="54" t="s">
        <v>33</v>
      </c>
      <c r="H423" s="16">
        <v>9</v>
      </c>
      <c r="I423" s="16"/>
      <c r="J423" s="16"/>
      <c r="K423" s="16"/>
      <c r="L423" s="16"/>
    </row>
    <row r="424" spans="1:12" customFormat="1" x14ac:dyDescent="0.25">
      <c r="A424" s="28"/>
      <c r="B424" s="28"/>
      <c r="C424" s="28"/>
      <c r="D424" s="28"/>
      <c r="E424" s="69"/>
      <c r="F424" s="54" t="s">
        <v>8</v>
      </c>
      <c r="G424" s="54" t="s">
        <v>36</v>
      </c>
      <c r="H424" s="16"/>
      <c r="I424" s="16">
        <v>7</v>
      </c>
      <c r="J424" s="16"/>
      <c r="K424" s="16"/>
      <c r="L424" s="16"/>
    </row>
    <row r="425" spans="1:12" customFormat="1" x14ac:dyDescent="0.25">
      <c r="A425" s="28"/>
      <c r="B425" s="28"/>
      <c r="C425" s="28"/>
      <c r="D425" s="28"/>
      <c r="E425" s="69"/>
      <c r="F425" s="54" t="s">
        <v>9</v>
      </c>
      <c r="G425" s="54" t="s">
        <v>37</v>
      </c>
      <c r="H425" s="16"/>
      <c r="I425" s="16"/>
      <c r="J425" s="16">
        <v>12</v>
      </c>
      <c r="K425" s="16"/>
      <c r="L425" s="16"/>
    </row>
    <row r="426" spans="1:12" customFormat="1" x14ac:dyDescent="0.25">
      <c r="A426" s="28"/>
      <c r="B426" s="28"/>
      <c r="C426" s="28"/>
      <c r="D426" s="28"/>
      <c r="E426" s="69"/>
      <c r="F426" s="54" t="s">
        <v>10</v>
      </c>
      <c r="G426" s="54" t="s">
        <v>41</v>
      </c>
      <c r="H426" s="16"/>
      <c r="I426" s="16"/>
      <c r="J426" s="16"/>
      <c r="K426" s="16">
        <v>25</v>
      </c>
      <c r="L426" s="16"/>
    </row>
    <row r="427" spans="1:12" customFormat="1" x14ac:dyDescent="0.25">
      <c r="A427" s="28"/>
      <c r="B427" s="28"/>
      <c r="C427" s="28"/>
      <c r="D427" s="28"/>
      <c r="E427" s="69"/>
      <c r="F427" s="54">
        <v>60</v>
      </c>
      <c r="G427" s="54" t="s">
        <v>42</v>
      </c>
      <c r="H427" s="16"/>
      <c r="I427" s="16"/>
      <c r="J427" s="16"/>
      <c r="K427" s="16"/>
      <c r="L427" s="16">
        <v>30</v>
      </c>
    </row>
    <row r="428" spans="1:12" customFormat="1" x14ac:dyDescent="0.25">
      <c r="A428" s="28"/>
      <c r="B428" s="28"/>
      <c r="C428" s="28"/>
      <c r="D428" s="28"/>
      <c r="E428" s="69"/>
      <c r="F428" s="28"/>
      <c r="G428" s="28"/>
      <c r="H428" s="16"/>
      <c r="I428" s="16"/>
      <c r="J428" s="16"/>
      <c r="K428" s="16"/>
      <c r="L428" s="16"/>
    </row>
    <row r="429" spans="1:12" customFormat="1" x14ac:dyDescent="0.25">
      <c r="A429" t="s">
        <v>140</v>
      </c>
      <c r="B429" s="28"/>
      <c r="C429" s="28"/>
      <c r="D429" s="28"/>
      <c r="E429" s="69">
        <v>62</v>
      </c>
      <c r="F429" s="28" t="s">
        <v>7</v>
      </c>
      <c r="G429" s="28"/>
      <c r="H429" s="16"/>
      <c r="I429" s="16"/>
      <c r="J429" s="16"/>
      <c r="K429" s="16"/>
      <c r="L429" s="16"/>
    </row>
    <row r="430" spans="1:12" customFormat="1" x14ac:dyDescent="0.25">
      <c r="A430" s="28"/>
      <c r="B430" s="28"/>
      <c r="C430" s="28"/>
      <c r="D430" s="28"/>
      <c r="E430" s="69"/>
      <c r="F430" s="54" t="s">
        <v>6</v>
      </c>
      <c r="G430" s="54" t="s">
        <v>33</v>
      </c>
      <c r="H430" s="16">
        <v>9</v>
      </c>
      <c r="I430" s="16"/>
      <c r="J430" s="16"/>
      <c r="K430" s="16"/>
      <c r="L430" s="16"/>
    </row>
    <row r="431" spans="1:12" customFormat="1" x14ac:dyDescent="0.25">
      <c r="A431" s="28"/>
      <c r="B431" s="28"/>
      <c r="C431" s="28"/>
      <c r="D431" s="28"/>
      <c r="E431" s="69"/>
      <c r="F431" s="54" t="s">
        <v>8</v>
      </c>
      <c r="G431" s="54" t="s">
        <v>39</v>
      </c>
      <c r="H431" s="16"/>
      <c r="I431" s="16">
        <v>6</v>
      </c>
      <c r="J431" s="16"/>
      <c r="K431" s="16"/>
      <c r="L431" s="16"/>
    </row>
    <row r="432" spans="1:12" customFormat="1" x14ac:dyDescent="0.25">
      <c r="A432" s="28"/>
      <c r="B432" s="28"/>
      <c r="C432" s="28"/>
      <c r="D432" s="28"/>
      <c r="E432" s="69"/>
      <c r="F432" s="54" t="s">
        <v>9</v>
      </c>
      <c r="G432" s="54" t="s">
        <v>37</v>
      </c>
      <c r="H432" s="16"/>
      <c r="I432" s="16"/>
      <c r="J432" s="16">
        <v>12</v>
      </c>
      <c r="K432" s="16"/>
      <c r="L432" s="16"/>
    </row>
    <row r="433" spans="1:12" customFormat="1" x14ac:dyDescent="0.25">
      <c r="A433" s="28"/>
      <c r="B433" s="28"/>
      <c r="C433" s="28"/>
      <c r="D433" s="28"/>
      <c r="E433" s="69"/>
      <c r="F433" s="54" t="s">
        <v>10</v>
      </c>
      <c r="G433" s="54" t="s">
        <v>89</v>
      </c>
      <c r="H433" s="16"/>
      <c r="I433" s="16"/>
      <c r="J433" s="16"/>
      <c r="K433" s="16">
        <v>22</v>
      </c>
      <c r="L433" s="16"/>
    </row>
    <row r="434" spans="1:12" customFormat="1" x14ac:dyDescent="0.25">
      <c r="A434" s="28"/>
      <c r="B434" s="28"/>
      <c r="C434" s="28"/>
      <c r="D434" s="28"/>
      <c r="E434" s="69"/>
      <c r="F434" s="54">
        <v>60</v>
      </c>
      <c r="G434" s="54" t="s">
        <v>42</v>
      </c>
      <c r="H434" s="16"/>
      <c r="I434" s="16"/>
      <c r="J434" s="16"/>
      <c r="K434" s="16"/>
      <c r="L434" s="16">
        <v>30</v>
      </c>
    </row>
    <row r="435" spans="1:12" customFormat="1" x14ac:dyDescent="0.25">
      <c r="A435" s="28"/>
      <c r="B435" s="28"/>
      <c r="C435" s="28"/>
      <c r="D435" s="28"/>
      <c r="E435" s="69"/>
      <c r="F435" s="28"/>
      <c r="G435" s="28"/>
      <c r="H435" s="16"/>
      <c r="I435" s="16"/>
      <c r="J435" s="16"/>
      <c r="K435" s="16"/>
      <c r="L435" s="16"/>
    </row>
    <row r="436" spans="1:12" customFormat="1" x14ac:dyDescent="0.25">
      <c r="A436" t="s">
        <v>141</v>
      </c>
      <c r="B436" s="28"/>
      <c r="C436" s="28"/>
      <c r="D436" s="28"/>
      <c r="E436" s="69">
        <v>63</v>
      </c>
      <c r="F436" s="28" t="s">
        <v>7</v>
      </c>
      <c r="G436" s="28"/>
      <c r="H436" s="16"/>
      <c r="I436" s="16"/>
      <c r="J436" s="16"/>
      <c r="K436" s="16"/>
      <c r="L436" s="16"/>
    </row>
    <row r="437" spans="1:12" customFormat="1" x14ac:dyDescent="0.25">
      <c r="A437" s="28"/>
      <c r="B437" s="28"/>
      <c r="C437" s="28"/>
      <c r="D437" s="28"/>
      <c r="E437" s="69"/>
      <c r="F437" s="54" t="s">
        <v>6</v>
      </c>
      <c r="G437" s="54" t="s">
        <v>33</v>
      </c>
      <c r="H437" s="16">
        <v>9</v>
      </c>
      <c r="I437" s="16"/>
      <c r="J437" s="16"/>
      <c r="K437" s="16"/>
      <c r="L437" s="16"/>
    </row>
    <row r="438" spans="1:12" customFormat="1" x14ac:dyDescent="0.25">
      <c r="A438" s="28"/>
      <c r="B438" s="28"/>
      <c r="C438" s="28"/>
      <c r="D438" s="28"/>
      <c r="E438" s="69"/>
      <c r="F438" s="54" t="s">
        <v>8</v>
      </c>
      <c r="G438" s="54" t="s">
        <v>36</v>
      </c>
      <c r="H438" s="16"/>
      <c r="I438" s="16">
        <v>7</v>
      </c>
      <c r="J438" s="16"/>
      <c r="K438" s="16"/>
      <c r="L438" s="16"/>
    </row>
    <row r="439" spans="1:12" customFormat="1" x14ac:dyDescent="0.25">
      <c r="A439" s="28"/>
      <c r="B439" s="28"/>
      <c r="C439" s="28"/>
      <c r="D439" s="28"/>
      <c r="E439" s="69"/>
      <c r="F439" s="54" t="s">
        <v>9</v>
      </c>
      <c r="G439" s="54" t="s">
        <v>40</v>
      </c>
      <c r="H439" s="16"/>
      <c r="I439" s="16"/>
      <c r="J439" s="16">
        <v>11</v>
      </c>
      <c r="K439" s="16"/>
      <c r="L439" s="16"/>
    </row>
    <row r="440" spans="1:12" customFormat="1" x14ac:dyDescent="0.25">
      <c r="A440" s="28"/>
      <c r="B440" s="28"/>
      <c r="C440" s="28"/>
      <c r="D440" s="28"/>
      <c r="E440" s="69"/>
      <c r="F440" s="54" t="s">
        <v>10</v>
      </c>
      <c r="G440" s="54" t="s">
        <v>41</v>
      </c>
      <c r="H440" s="16"/>
      <c r="I440" s="16"/>
      <c r="J440" s="16"/>
      <c r="K440" s="16">
        <v>25</v>
      </c>
      <c r="L440" s="16"/>
    </row>
    <row r="441" spans="1:12" customFormat="1" x14ac:dyDescent="0.25">
      <c r="A441" s="28"/>
      <c r="B441" s="28"/>
      <c r="C441" s="28"/>
      <c r="D441" s="28"/>
      <c r="E441" s="69"/>
      <c r="F441" s="54">
        <v>60</v>
      </c>
      <c r="G441" s="54" t="s">
        <v>53</v>
      </c>
      <c r="H441" s="16"/>
      <c r="I441" s="16"/>
      <c r="J441" s="16"/>
      <c r="K441" s="16"/>
      <c r="L441" s="16">
        <v>28</v>
      </c>
    </row>
    <row r="442" spans="1:12" customFormat="1" x14ac:dyDescent="0.25">
      <c r="A442" s="28"/>
      <c r="B442" s="28"/>
      <c r="C442" s="28"/>
      <c r="D442" s="28"/>
      <c r="E442" s="69"/>
      <c r="F442" s="28"/>
      <c r="G442" s="28"/>
      <c r="H442" s="16"/>
      <c r="I442" s="16"/>
      <c r="J442" s="16"/>
      <c r="K442" s="16"/>
      <c r="L442" s="16"/>
    </row>
    <row r="443" spans="1:12" customFormat="1" x14ac:dyDescent="0.25">
      <c r="A443" t="s">
        <v>142</v>
      </c>
      <c r="B443" s="28"/>
      <c r="C443" s="28"/>
      <c r="D443" s="28"/>
      <c r="E443" s="69">
        <v>64</v>
      </c>
      <c r="F443" s="28" t="s">
        <v>7</v>
      </c>
      <c r="G443" s="28"/>
      <c r="H443" s="16"/>
      <c r="I443" s="16"/>
      <c r="J443" s="16"/>
      <c r="K443" s="16"/>
      <c r="L443" s="16"/>
    </row>
    <row r="444" spans="1:12" customFormat="1" x14ac:dyDescent="0.25">
      <c r="A444" s="28"/>
      <c r="B444" s="28"/>
      <c r="C444" s="28"/>
      <c r="D444" s="28"/>
      <c r="E444" s="69"/>
      <c r="F444" s="54" t="s">
        <v>6</v>
      </c>
      <c r="G444" s="54" t="s">
        <v>47</v>
      </c>
      <c r="H444" s="16">
        <v>10</v>
      </c>
      <c r="I444" s="16"/>
      <c r="J444" s="16"/>
      <c r="K444" s="16"/>
      <c r="L444" s="16"/>
    </row>
    <row r="445" spans="1:12" customFormat="1" x14ac:dyDescent="0.25">
      <c r="A445" s="28"/>
      <c r="B445" s="28"/>
      <c r="C445" s="28"/>
      <c r="D445" s="28"/>
      <c r="E445" s="69"/>
      <c r="F445" s="54" t="s">
        <v>8</v>
      </c>
      <c r="G445" s="54" t="s">
        <v>36</v>
      </c>
      <c r="H445" s="16"/>
      <c r="I445" s="16">
        <v>7</v>
      </c>
      <c r="J445" s="16"/>
      <c r="K445" s="16"/>
      <c r="L445" s="16"/>
    </row>
    <row r="446" spans="1:12" customFormat="1" x14ac:dyDescent="0.25">
      <c r="A446" s="28"/>
      <c r="B446" s="28"/>
      <c r="C446" s="28"/>
      <c r="D446" s="28"/>
      <c r="E446" s="69"/>
      <c r="F446" s="54" t="s">
        <v>9</v>
      </c>
      <c r="G446" s="54" t="s">
        <v>37</v>
      </c>
      <c r="H446" s="16"/>
      <c r="I446" s="16"/>
      <c r="J446" s="16">
        <v>12</v>
      </c>
      <c r="K446" s="16"/>
      <c r="L446" s="16"/>
    </row>
    <row r="447" spans="1:12" customFormat="1" x14ac:dyDescent="0.25">
      <c r="A447" s="28"/>
      <c r="B447" s="28"/>
      <c r="C447" s="28"/>
      <c r="D447" s="28"/>
      <c r="E447" s="69"/>
      <c r="F447" s="54" t="s">
        <v>10</v>
      </c>
      <c r="G447" s="54" t="s">
        <v>41</v>
      </c>
      <c r="H447" s="16"/>
      <c r="I447" s="16"/>
      <c r="J447" s="16"/>
      <c r="K447" s="16">
        <v>25</v>
      </c>
      <c r="L447" s="16"/>
    </row>
    <row r="448" spans="1:12" customFormat="1" x14ac:dyDescent="0.25">
      <c r="A448" s="28"/>
      <c r="B448" s="28"/>
      <c r="C448" s="28"/>
      <c r="D448" s="28"/>
      <c r="E448" s="69"/>
      <c r="F448" s="54">
        <v>60</v>
      </c>
      <c r="G448" s="54" t="s">
        <v>42</v>
      </c>
      <c r="H448" s="16"/>
      <c r="I448" s="16"/>
      <c r="J448" s="16"/>
      <c r="K448" s="16"/>
      <c r="L448" s="16">
        <v>30</v>
      </c>
    </row>
    <row r="449" spans="1:12" customFormat="1" x14ac:dyDescent="0.25">
      <c r="A449" s="28"/>
      <c r="B449" s="28"/>
      <c r="C449" s="28"/>
      <c r="D449" s="28"/>
      <c r="E449" s="69"/>
      <c r="F449" s="28"/>
      <c r="G449" s="28"/>
      <c r="H449" s="16"/>
      <c r="I449" s="16"/>
      <c r="J449" s="16"/>
      <c r="K449" s="16"/>
      <c r="L449" s="16"/>
    </row>
    <row r="450" spans="1:12" customFormat="1" x14ac:dyDescent="0.25">
      <c r="A450" t="s">
        <v>143</v>
      </c>
      <c r="B450" s="28"/>
      <c r="C450" s="28"/>
      <c r="D450" s="28"/>
      <c r="E450" s="69">
        <v>65</v>
      </c>
      <c r="F450" s="28" t="s">
        <v>7</v>
      </c>
      <c r="G450" s="28"/>
      <c r="H450" s="16"/>
      <c r="I450" s="16"/>
      <c r="J450" s="16"/>
      <c r="K450" s="16"/>
      <c r="L450" s="16"/>
    </row>
    <row r="451" spans="1:12" customFormat="1" x14ac:dyDescent="0.25">
      <c r="A451" s="28"/>
      <c r="B451" s="28"/>
      <c r="C451" s="28"/>
      <c r="D451" s="28"/>
      <c r="E451" s="69"/>
      <c r="F451" s="54" t="s">
        <v>6</v>
      </c>
      <c r="G451" s="54" t="s">
        <v>33</v>
      </c>
      <c r="H451" s="16">
        <v>9</v>
      </c>
      <c r="I451" s="16"/>
      <c r="J451" s="16"/>
      <c r="K451" s="16"/>
      <c r="L451" s="16"/>
    </row>
    <row r="452" spans="1:12" customFormat="1" x14ac:dyDescent="0.25">
      <c r="A452" s="28"/>
      <c r="B452" s="28"/>
      <c r="C452" s="28"/>
      <c r="D452" s="28"/>
      <c r="E452" s="69"/>
      <c r="F452" s="54" t="s">
        <v>8</v>
      </c>
      <c r="G452" s="54" t="s">
        <v>82</v>
      </c>
      <c r="H452" s="16"/>
      <c r="I452" s="16">
        <v>5</v>
      </c>
      <c r="J452" s="16"/>
      <c r="K452" s="16"/>
      <c r="L452" s="16"/>
    </row>
    <row r="453" spans="1:12" customFormat="1" x14ac:dyDescent="0.25">
      <c r="A453" s="28"/>
      <c r="B453" s="28"/>
      <c r="C453" s="28"/>
      <c r="D453" s="28"/>
      <c r="E453" s="69"/>
      <c r="F453" s="54" t="s">
        <v>9</v>
      </c>
      <c r="G453" s="54" t="s">
        <v>52</v>
      </c>
      <c r="H453" s="16"/>
      <c r="I453" s="16"/>
      <c r="J453" s="16">
        <v>13</v>
      </c>
      <c r="K453" s="16"/>
      <c r="L453" s="16"/>
    </row>
    <row r="454" spans="1:12" customFormat="1" x14ac:dyDescent="0.25">
      <c r="A454" s="28"/>
      <c r="B454" s="28"/>
      <c r="C454" s="28"/>
      <c r="D454" s="28"/>
      <c r="E454" s="69"/>
      <c r="F454" s="54" t="s">
        <v>10</v>
      </c>
      <c r="G454" s="54" t="s">
        <v>50</v>
      </c>
      <c r="H454" s="16"/>
      <c r="I454" s="16"/>
      <c r="J454" s="16"/>
      <c r="K454" s="16">
        <v>24</v>
      </c>
      <c r="L454" s="16"/>
    </row>
    <row r="455" spans="1:12" customFormat="1" x14ac:dyDescent="0.25">
      <c r="A455" s="28"/>
      <c r="B455" s="28"/>
      <c r="C455" s="28"/>
      <c r="D455" s="28"/>
      <c r="E455" s="69"/>
      <c r="F455" s="54">
        <v>60</v>
      </c>
      <c r="G455" s="54" t="s">
        <v>35</v>
      </c>
      <c r="H455" s="16"/>
      <c r="I455" s="16"/>
      <c r="J455" s="16"/>
      <c r="K455" s="16"/>
      <c r="L455" s="16">
        <v>29</v>
      </c>
    </row>
    <row r="456" spans="1:12" customFormat="1" x14ac:dyDescent="0.25">
      <c r="A456" s="28"/>
      <c r="B456" s="28"/>
      <c r="C456" s="28"/>
      <c r="D456" s="28"/>
      <c r="E456" s="69"/>
      <c r="F456" s="28"/>
      <c r="G456" s="28"/>
      <c r="H456" s="16"/>
      <c r="I456" s="16"/>
      <c r="J456" s="16"/>
      <c r="K456" s="16"/>
      <c r="L456" s="16"/>
    </row>
    <row r="457" spans="1:12" customFormat="1" x14ac:dyDescent="0.25">
      <c r="A457" t="s">
        <v>144</v>
      </c>
      <c r="B457" s="28"/>
      <c r="C457" s="28"/>
      <c r="D457" s="28"/>
      <c r="E457" s="69">
        <v>66</v>
      </c>
      <c r="F457" s="28" t="s">
        <v>7</v>
      </c>
      <c r="G457" s="28"/>
      <c r="H457" s="16"/>
      <c r="I457" s="16"/>
      <c r="J457" s="16"/>
      <c r="K457" s="16"/>
      <c r="L457" s="16"/>
    </row>
    <row r="458" spans="1:12" customFormat="1" x14ac:dyDescent="0.25">
      <c r="A458" s="28"/>
      <c r="B458" s="28"/>
      <c r="C458" s="28"/>
      <c r="D458" s="28"/>
      <c r="E458" s="69"/>
      <c r="F458" s="54" t="s">
        <v>6</v>
      </c>
      <c r="G458" s="54" t="s">
        <v>51</v>
      </c>
      <c r="H458" s="16">
        <v>8</v>
      </c>
      <c r="I458" s="16"/>
      <c r="J458" s="16"/>
      <c r="K458" s="16"/>
      <c r="L458" s="16"/>
    </row>
    <row r="459" spans="1:12" customFormat="1" x14ac:dyDescent="0.25">
      <c r="A459" s="28"/>
      <c r="B459" s="28"/>
      <c r="C459" s="28"/>
      <c r="D459" s="28"/>
      <c r="E459" s="69"/>
      <c r="F459" s="54" t="s">
        <v>8</v>
      </c>
      <c r="G459" s="54" t="s">
        <v>36</v>
      </c>
      <c r="H459" s="16"/>
      <c r="I459" s="16">
        <v>7</v>
      </c>
      <c r="J459" s="16"/>
      <c r="K459" s="16"/>
      <c r="L459" s="16"/>
    </row>
    <row r="460" spans="1:12" customFormat="1" x14ac:dyDescent="0.25">
      <c r="A460" s="28"/>
      <c r="B460" s="28"/>
      <c r="C460" s="28"/>
      <c r="D460" s="28"/>
      <c r="E460" s="69"/>
      <c r="F460" s="54" t="s">
        <v>9</v>
      </c>
      <c r="G460" s="54" t="s">
        <v>37</v>
      </c>
      <c r="H460" s="16"/>
      <c r="I460" s="16"/>
      <c r="J460" s="16">
        <v>12</v>
      </c>
      <c r="K460" s="16"/>
      <c r="L460" s="16"/>
    </row>
    <row r="461" spans="1:12" customFormat="1" x14ac:dyDescent="0.25">
      <c r="A461" s="28"/>
      <c r="B461" s="28"/>
      <c r="C461" s="28"/>
      <c r="D461" s="28"/>
      <c r="E461" s="69"/>
      <c r="F461" s="54" t="s">
        <v>10</v>
      </c>
      <c r="G461" s="54" t="s">
        <v>58</v>
      </c>
      <c r="H461" s="16"/>
      <c r="I461" s="16"/>
      <c r="J461" s="16"/>
      <c r="K461" s="16">
        <v>26</v>
      </c>
      <c r="L461" s="16"/>
    </row>
    <row r="462" spans="1:12" customFormat="1" x14ac:dyDescent="0.25">
      <c r="A462" s="28"/>
      <c r="B462" s="28"/>
      <c r="C462" s="28"/>
      <c r="D462" s="28"/>
      <c r="E462" s="69"/>
      <c r="F462" s="54">
        <v>60</v>
      </c>
      <c r="G462" s="54" t="s">
        <v>42</v>
      </c>
      <c r="H462" s="16"/>
      <c r="I462" s="16"/>
      <c r="J462" s="16"/>
      <c r="K462" s="16"/>
      <c r="L462" s="16">
        <v>30</v>
      </c>
    </row>
    <row r="463" spans="1:12" customFormat="1" x14ac:dyDescent="0.25">
      <c r="A463" s="28"/>
      <c r="B463" s="28"/>
      <c r="C463" s="28"/>
      <c r="D463" s="28"/>
      <c r="E463" s="69"/>
      <c r="F463" s="28"/>
      <c r="G463" s="28"/>
      <c r="H463" s="16"/>
      <c r="I463" s="16"/>
      <c r="J463" s="16"/>
      <c r="K463" s="16"/>
      <c r="L463" s="16"/>
    </row>
    <row r="464" spans="1:12" customFormat="1" x14ac:dyDescent="0.25">
      <c r="A464" t="s">
        <v>145</v>
      </c>
      <c r="B464" s="28"/>
      <c r="C464" s="28"/>
      <c r="D464" s="28"/>
      <c r="E464" s="69">
        <v>67</v>
      </c>
      <c r="F464" s="28" t="s">
        <v>7</v>
      </c>
      <c r="G464" s="28"/>
      <c r="H464" s="16"/>
      <c r="I464" s="16"/>
      <c r="J464" s="16"/>
      <c r="K464" s="16"/>
      <c r="L464" s="16"/>
    </row>
    <row r="465" spans="1:12" customFormat="1" x14ac:dyDescent="0.25">
      <c r="A465" s="28"/>
      <c r="B465" s="28"/>
      <c r="C465" s="28"/>
      <c r="D465" s="28"/>
      <c r="E465" s="69"/>
      <c r="F465" s="54" t="s">
        <v>6</v>
      </c>
      <c r="G465" s="54" t="s">
        <v>33</v>
      </c>
      <c r="H465" s="16">
        <v>9</v>
      </c>
      <c r="I465" s="16"/>
      <c r="J465" s="16"/>
      <c r="K465" s="16"/>
      <c r="L465" s="16"/>
    </row>
    <row r="466" spans="1:12" customFormat="1" x14ac:dyDescent="0.25">
      <c r="A466" s="28"/>
      <c r="B466" s="28"/>
      <c r="C466" s="28"/>
      <c r="D466" s="28"/>
      <c r="E466" s="69"/>
      <c r="F466" s="54" t="s">
        <v>8</v>
      </c>
      <c r="G466" s="54" t="s">
        <v>81</v>
      </c>
      <c r="H466" s="16"/>
      <c r="I466" s="16">
        <v>9</v>
      </c>
      <c r="J466" s="16"/>
      <c r="K466" s="16"/>
      <c r="L466" s="16"/>
    </row>
    <row r="467" spans="1:12" customFormat="1" x14ac:dyDescent="0.25">
      <c r="A467" s="28"/>
      <c r="B467" s="28"/>
      <c r="C467" s="28"/>
      <c r="D467" s="28"/>
      <c r="E467" s="69"/>
      <c r="F467" s="54" t="s">
        <v>9</v>
      </c>
      <c r="G467" s="54" t="s">
        <v>40</v>
      </c>
      <c r="H467" s="16"/>
      <c r="I467" s="16"/>
      <c r="J467" s="16">
        <v>11</v>
      </c>
      <c r="K467" s="16"/>
      <c r="L467" s="16"/>
    </row>
    <row r="468" spans="1:12" customFormat="1" x14ac:dyDescent="0.25">
      <c r="A468" s="28"/>
      <c r="B468" s="28"/>
      <c r="C468" s="28"/>
      <c r="D468" s="28"/>
      <c r="E468" s="69"/>
      <c r="F468" s="54" t="s">
        <v>10</v>
      </c>
      <c r="G468" s="54" t="s">
        <v>38</v>
      </c>
      <c r="H468" s="16"/>
      <c r="I468" s="16"/>
      <c r="J468" s="16"/>
      <c r="K468" s="16">
        <v>27</v>
      </c>
      <c r="L468" s="16"/>
    </row>
    <row r="469" spans="1:12" customFormat="1" x14ac:dyDescent="0.25">
      <c r="A469" s="28"/>
      <c r="B469" s="28"/>
      <c r="C469" s="28"/>
      <c r="D469" s="28"/>
      <c r="E469" s="69"/>
      <c r="F469" s="54">
        <v>60</v>
      </c>
      <c r="G469" s="54" t="s">
        <v>55</v>
      </c>
      <c r="H469" s="16"/>
      <c r="I469" s="16"/>
      <c r="J469" s="16"/>
      <c r="K469" s="16"/>
      <c r="L469" s="16">
        <v>31</v>
      </c>
    </row>
    <row r="470" spans="1:12" customFormat="1" x14ac:dyDescent="0.25">
      <c r="A470" s="28"/>
      <c r="B470" s="28"/>
      <c r="C470" s="28"/>
      <c r="D470" s="28"/>
      <c r="E470" s="69"/>
      <c r="F470" s="28"/>
      <c r="G470" s="28"/>
      <c r="H470" s="16"/>
      <c r="I470" s="16"/>
      <c r="J470" s="16"/>
      <c r="K470" s="16"/>
      <c r="L470" s="16"/>
    </row>
    <row r="471" spans="1:12" customFormat="1" x14ac:dyDescent="0.25">
      <c r="A471" t="s">
        <v>146</v>
      </c>
      <c r="B471" s="28"/>
      <c r="C471" s="28"/>
      <c r="D471" s="28"/>
      <c r="E471" s="69">
        <v>68</v>
      </c>
      <c r="F471" s="28" t="s">
        <v>7</v>
      </c>
      <c r="G471" s="28"/>
      <c r="H471" s="16"/>
      <c r="I471" s="16"/>
      <c r="J471" s="16"/>
      <c r="K471" s="16"/>
      <c r="L471" s="16"/>
    </row>
    <row r="472" spans="1:12" customFormat="1" x14ac:dyDescent="0.25">
      <c r="A472" s="28"/>
      <c r="B472" s="28"/>
      <c r="C472" s="28"/>
      <c r="D472" s="28"/>
      <c r="E472" s="69"/>
      <c r="F472" s="54" t="s">
        <v>6</v>
      </c>
      <c r="G472" s="54" t="s">
        <v>47</v>
      </c>
      <c r="H472" s="16">
        <v>10</v>
      </c>
      <c r="I472" s="16"/>
      <c r="J472" s="16"/>
      <c r="K472" s="16"/>
      <c r="L472" s="16"/>
    </row>
    <row r="473" spans="1:12" customFormat="1" x14ac:dyDescent="0.25">
      <c r="A473" s="28"/>
      <c r="B473" s="28"/>
      <c r="C473" s="28"/>
      <c r="D473" s="28"/>
      <c r="E473" s="69"/>
      <c r="F473" s="54" t="s">
        <v>8</v>
      </c>
      <c r="G473" s="54" t="s">
        <v>85</v>
      </c>
      <c r="H473" s="16"/>
      <c r="I473" s="16">
        <v>4</v>
      </c>
      <c r="J473" s="16"/>
      <c r="K473" s="16"/>
      <c r="L473" s="16"/>
    </row>
    <row r="474" spans="1:12" customFormat="1" x14ac:dyDescent="0.25">
      <c r="A474" s="28"/>
      <c r="B474" s="28"/>
      <c r="C474" s="28"/>
      <c r="D474" s="28"/>
      <c r="E474" s="69"/>
      <c r="F474" s="54" t="s">
        <v>9</v>
      </c>
      <c r="G474" s="54" t="s">
        <v>83</v>
      </c>
      <c r="H474" s="16"/>
      <c r="I474" s="16"/>
      <c r="J474" s="16">
        <v>9</v>
      </c>
      <c r="K474" s="16"/>
      <c r="L474" s="16"/>
    </row>
    <row r="475" spans="1:12" customFormat="1" x14ac:dyDescent="0.25">
      <c r="A475" s="28"/>
      <c r="B475" s="28"/>
      <c r="C475" s="28"/>
      <c r="D475" s="28"/>
      <c r="E475" s="69"/>
      <c r="F475" s="54" t="s">
        <v>10</v>
      </c>
      <c r="G475" s="54" t="s">
        <v>50</v>
      </c>
      <c r="H475" s="16"/>
      <c r="I475" s="16"/>
      <c r="J475" s="16"/>
      <c r="K475" s="16">
        <v>24</v>
      </c>
      <c r="L475" s="16"/>
    </row>
    <row r="476" spans="1:12" customFormat="1" x14ac:dyDescent="0.25">
      <c r="A476" s="28"/>
      <c r="B476" s="28"/>
      <c r="C476" s="28"/>
      <c r="D476" s="28"/>
      <c r="E476" s="69"/>
      <c r="F476" s="54">
        <v>60</v>
      </c>
      <c r="G476" s="54" t="s">
        <v>56</v>
      </c>
      <c r="H476" s="16"/>
      <c r="I476" s="16"/>
      <c r="J476" s="16"/>
      <c r="K476" s="16"/>
      <c r="L476" s="16">
        <v>27</v>
      </c>
    </row>
    <row r="477" spans="1:12" customFormat="1" x14ac:dyDescent="0.25">
      <c r="A477" s="28"/>
      <c r="B477" s="28"/>
      <c r="C477" s="28"/>
      <c r="D477" s="28"/>
      <c r="E477" s="69"/>
      <c r="F477" s="28"/>
      <c r="G477" s="28"/>
      <c r="H477" s="16"/>
      <c r="I477" s="16"/>
      <c r="J477" s="16"/>
      <c r="K477" s="16"/>
      <c r="L477" s="16"/>
    </row>
    <row r="478" spans="1:12" customFormat="1" x14ac:dyDescent="0.25">
      <c r="A478" t="s">
        <v>147</v>
      </c>
      <c r="B478" s="28"/>
      <c r="C478" s="28"/>
      <c r="D478" s="28"/>
      <c r="E478" s="69">
        <v>69</v>
      </c>
      <c r="F478" s="28" t="s">
        <v>7</v>
      </c>
      <c r="G478" s="28"/>
      <c r="H478" s="16"/>
      <c r="I478" s="16"/>
      <c r="J478" s="16"/>
      <c r="K478" s="16"/>
      <c r="L478" s="16"/>
    </row>
    <row r="479" spans="1:12" customFormat="1" x14ac:dyDescent="0.25">
      <c r="A479" s="28"/>
      <c r="B479" s="28"/>
      <c r="C479" s="28"/>
      <c r="D479" s="28"/>
      <c r="E479" s="69"/>
      <c r="F479" s="54" t="s">
        <v>6</v>
      </c>
      <c r="G479" s="54" t="s">
        <v>33</v>
      </c>
      <c r="H479" s="16">
        <v>9</v>
      </c>
      <c r="I479" s="16"/>
      <c r="J479" s="16"/>
      <c r="K479" s="16"/>
      <c r="L479" s="16"/>
    </row>
    <row r="480" spans="1:12" customFormat="1" x14ac:dyDescent="0.25">
      <c r="A480" s="28"/>
      <c r="B480" s="28"/>
      <c r="C480" s="28"/>
      <c r="D480" s="28"/>
      <c r="E480" s="69"/>
      <c r="F480" s="54" t="s">
        <v>8</v>
      </c>
      <c r="G480" s="54" t="s">
        <v>36</v>
      </c>
      <c r="H480" s="16"/>
      <c r="I480" s="16">
        <v>7</v>
      </c>
      <c r="J480" s="16"/>
      <c r="K480" s="16"/>
      <c r="L480" s="16"/>
    </row>
    <row r="481" spans="1:12" customFormat="1" x14ac:dyDescent="0.25">
      <c r="A481" s="28"/>
      <c r="B481" s="28"/>
      <c r="C481" s="28"/>
      <c r="D481" s="28"/>
      <c r="E481" s="69"/>
      <c r="F481" s="54" t="s">
        <v>9</v>
      </c>
      <c r="G481" s="54" t="s">
        <v>40</v>
      </c>
      <c r="H481" s="16"/>
      <c r="I481" s="16"/>
      <c r="J481" s="16">
        <v>11</v>
      </c>
      <c r="K481" s="16"/>
      <c r="L481" s="16"/>
    </row>
    <row r="482" spans="1:12" customFormat="1" x14ac:dyDescent="0.25">
      <c r="A482" s="28"/>
      <c r="B482" s="28"/>
      <c r="C482" s="28"/>
      <c r="D482" s="28"/>
      <c r="E482" s="69"/>
      <c r="F482" s="54" t="s">
        <v>10</v>
      </c>
      <c r="G482" s="54" t="s">
        <v>89</v>
      </c>
      <c r="H482" s="16"/>
      <c r="I482" s="16"/>
      <c r="J482" s="16"/>
      <c r="K482" s="16">
        <v>22</v>
      </c>
      <c r="L482" s="16"/>
    </row>
    <row r="483" spans="1:12" customFormat="1" x14ac:dyDescent="0.25">
      <c r="A483" s="28"/>
      <c r="B483" s="28"/>
      <c r="C483" s="28"/>
      <c r="D483" s="28"/>
      <c r="E483" s="69"/>
      <c r="F483" s="54">
        <v>60</v>
      </c>
      <c r="G483" s="54" t="s">
        <v>35</v>
      </c>
      <c r="H483" s="16"/>
      <c r="I483" s="16"/>
      <c r="J483" s="16"/>
      <c r="K483" s="16"/>
      <c r="L483" s="16">
        <v>29</v>
      </c>
    </row>
    <row r="484" spans="1:12" customFormat="1" x14ac:dyDescent="0.25">
      <c r="A484" s="28"/>
      <c r="B484" s="28"/>
      <c r="C484" s="28"/>
      <c r="D484" s="28"/>
      <c r="E484" s="69"/>
      <c r="F484" s="28"/>
      <c r="G484" s="28"/>
      <c r="H484" s="16"/>
      <c r="I484" s="16"/>
      <c r="J484" s="16"/>
      <c r="K484" s="16"/>
      <c r="L484" s="16"/>
    </row>
    <row r="485" spans="1:12" customFormat="1" x14ac:dyDescent="0.25">
      <c r="A485" t="s">
        <v>148</v>
      </c>
      <c r="B485" s="28"/>
      <c r="C485" s="28"/>
      <c r="D485" s="28"/>
      <c r="E485" s="69">
        <v>70</v>
      </c>
      <c r="F485" s="28" t="s">
        <v>7</v>
      </c>
      <c r="G485" s="28"/>
      <c r="H485" s="16"/>
      <c r="I485" s="16"/>
      <c r="J485" s="16"/>
      <c r="K485" s="16"/>
      <c r="L485" s="16"/>
    </row>
    <row r="486" spans="1:12" customFormat="1" x14ac:dyDescent="0.25">
      <c r="A486" s="28"/>
      <c r="B486" s="28"/>
      <c r="C486" s="28"/>
      <c r="D486" s="28"/>
      <c r="E486" s="69"/>
      <c r="F486" s="54" t="s">
        <v>6</v>
      </c>
      <c r="G486" s="54" t="s">
        <v>51</v>
      </c>
      <c r="H486" s="16">
        <v>8</v>
      </c>
      <c r="I486" s="16"/>
      <c r="J486" s="16"/>
      <c r="K486" s="16"/>
      <c r="L486" s="16"/>
    </row>
    <row r="487" spans="1:12" customFormat="1" x14ac:dyDescent="0.25">
      <c r="A487" s="28"/>
      <c r="B487" s="28"/>
      <c r="C487" s="28"/>
      <c r="D487" s="28"/>
      <c r="E487" s="69"/>
      <c r="F487" s="54" t="s">
        <v>8</v>
      </c>
      <c r="G487" s="54" t="s">
        <v>81</v>
      </c>
      <c r="H487" s="16"/>
      <c r="I487" s="16">
        <v>9</v>
      </c>
      <c r="J487" s="16"/>
      <c r="K487" s="16"/>
      <c r="L487" s="16"/>
    </row>
    <row r="488" spans="1:12" customFormat="1" x14ac:dyDescent="0.25">
      <c r="A488" s="28"/>
      <c r="B488" s="28"/>
      <c r="C488" s="28"/>
      <c r="D488" s="28"/>
      <c r="E488" s="69"/>
      <c r="F488" s="54" t="s">
        <v>9</v>
      </c>
      <c r="G488" s="54" t="s">
        <v>37</v>
      </c>
      <c r="H488" s="16"/>
      <c r="I488" s="16"/>
      <c r="J488" s="16">
        <v>12</v>
      </c>
      <c r="K488" s="16"/>
      <c r="L488" s="16"/>
    </row>
    <row r="489" spans="1:12" customFormat="1" x14ac:dyDescent="0.25">
      <c r="A489" s="28"/>
      <c r="B489" s="28"/>
      <c r="C489" s="28"/>
      <c r="D489" s="28"/>
      <c r="E489" s="69"/>
      <c r="F489" s="54" t="s">
        <v>10</v>
      </c>
      <c r="G489" s="54" t="s">
        <v>50</v>
      </c>
      <c r="H489" s="16"/>
      <c r="I489" s="16"/>
      <c r="J489" s="16"/>
      <c r="K489" s="16">
        <v>24</v>
      </c>
      <c r="L489" s="16"/>
    </row>
    <row r="490" spans="1:12" customFormat="1" x14ac:dyDescent="0.25">
      <c r="A490" s="28"/>
      <c r="B490" s="28"/>
      <c r="C490" s="28"/>
      <c r="D490" s="28"/>
      <c r="E490" s="69"/>
      <c r="F490" s="54">
        <v>60</v>
      </c>
      <c r="G490" s="54" t="s">
        <v>42</v>
      </c>
      <c r="H490" s="16"/>
      <c r="I490" s="16"/>
      <c r="J490" s="16"/>
      <c r="K490" s="16"/>
      <c r="L490" s="16">
        <v>30</v>
      </c>
    </row>
    <row r="491" spans="1:12" customFormat="1" x14ac:dyDescent="0.25">
      <c r="A491" s="28"/>
      <c r="B491" s="28"/>
      <c r="C491" s="28"/>
      <c r="D491" s="28"/>
      <c r="E491" s="69"/>
      <c r="F491" s="28"/>
      <c r="G491" s="28"/>
      <c r="H491" s="16"/>
      <c r="I491" s="16"/>
      <c r="J491" s="16"/>
      <c r="K491" s="16"/>
      <c r="L491" s="16"/>
    </row>
    <row r="492" spans="1:12" customFormat="1" x14ac:dyDescent="0.25">
      <c r="A492" t="s">
        <v>150</v>
      </c>
      <c r="B492" s="28"/>
      <c r="C492" s="28"/>
      <c r="D492" s="28"/>
      <c r="E492" s="69">
        <v>71</v>
      </c>
      <c r="F492" s="28" t="s">
        <v>7</v>
      </c>
      <c r="G492" s="28"/>
      <c r="H492" s="16"/>
      <c r="I492" s="16"/>
      <c r="J492" s="16"/>
      <c r="K492" s="16"/>
      <c r="L492" s="16"/>
    </row>
    <row r="493" spans="1:12" customFormat="1" x14ac:dyDescent="0.25">
      <c r="A493" s="28"/>
      <c r="B493" s="28"/>
      <c r="C493" s="28"/>
      <c r="D493" s="28"/>
      <c r="E493" s="69"/>
      <c r="F493" s="54" t="s">
        <v>6</v>
      </c>
      <c r="G493" s="54" t="s">
        <v>47</v>
      </c>
      <c r="H493" s="16">
        <v>10</v>
      </c>
      <c r="I493" s="16"/>
      <c r="J493" s="16"/>
      <c r="K493" s="16"/>
      <c r="L493" s="16"/>
    </row>
    <row r="494" spans="1:12" customFormat="1" x14ac:dyDescent="0.25">
      <c r="A494" s="28"/>
      <c r="B494" s="28"/>
      <c r="C494" s="28"/>
      <c r="D494" s="28"/>
      <c r="E494" s="69"/>
      <c r="F494" s="54" t="s">
        <v>8</v>
      </c>
      <c r="G494" s="54" t="s">
        <v>39</v>
      </c>
      <c r="H494" s="16"/>
      <c r="I494" s="16">
        <v>6</v>
      </c>
      <c r="J494" s="16"/>
      <c r="K494" s="16"/>
      <c r="L494" s="16"/>
    </row>
    <row r="495" spans="1:12" customFormat="1" x14ac:dyDescent="0.25">
      <c r="A495" s="28"/>
      <c r="B495" s="28"/>
      <c r="C495" s="28"/>
      <c r="D495" s="28"/>
      <c r="E495" s="69"/>
      <c r="F495" s="54" t="s">
        <v>9</v>
      </c>
      <c r="G495" s="54" t="s">
        <v>160</v>
      </c>
      <c r="H495" s="16"/>
      <c r="I495" s="16"/>
      <c r="J495" s="16">
        <v>7</v>
      </c>
      <c r="K495" s="16"/>
      <c r="L495" s="16"/>
    </row>
    <row r="496" spans="1:12" customFormat="1" x14ac:dyDescent="0.25">
      <c r="A496" s="28"/>
      <c r="B496" s="28"/>
      <c r="C496" s="28"/>
      <c r="D496" s="28"/>
      <c r="E496" s="69"/>
      <c r="F496" s="54" t="s">
        <v>10</v>
      </c>
      <c r="G496" s="54" t="s">
        <v>59</v>
      </c>
      <c r="H496" s="16"/>
      <c r="I496" s="16"/>
      <c r="J496" s="16"/>
      <c r="K496" s="16">
        <v>21</v>
      </c>
      <c r="L496" s="16"/>
    </row>
    <row r="497" spans="1:12" customFormat="1" x14ac:dyDescent="0.25">
      <c r="A497" s="28"/>
      <c r="B497" s="28"/>
      <c r="C497" s="28"/>
      <c r="D497" s="28"/>
      <c r="E497" s="69"/>
      <c r="F497" s="54">
        <v>60</v>
      </c>
      <c r="G497" s="54" t="s">
        <v>56</v>
      </c>
      <c r="H497" s="16"/>
      <c r="I497" s="16"/>
      <c r="J497" s="16"/>
      <c r="K497" s="16"/>
      <c r="L497" s="16">
        <v>27</v>
      </c>
    </row>
    <row r="498" spans="1:12" customFormat="1" x14ac:dyDescent="0.25">
      <c r="A498" s="28"/>
      <c r="B498" s="28"/>
      <c r="C498" s="28"/>
      <c r="D498" s="28"/>
      <c r="E498" s="69"/>
      <c r="F498" s="28"/>
      <c r="G498" s="28"/>
      <c r="H498" s="16"/>
      <c r="I498" s="16"/>
      <c r="J498" s="16"/>
      <c r="K498" s="16"/>
      <c r="L498" s="16"/>
    </row>
    <row r="499" spans="1:12" customFormat="1" x14ac:dyDescent="0.25">
      <c r="A499" t="s">
        <v>151</v>
      </c>
      <c r="B499" s="28"/>
      <c r="C499" s="28"/>
      <c r="D499" s="28"/>
      <c r="E499" s="69">
        <v>72</v>
      </c>
      <c r="F499" s="28" t="s">
        <v>7</v>
      </c>
      <c r="G499" s="28"/>
      <c r="H499" s="16"/>
      <c r="I499" s="16"/>
      <c r="J499" s="16"/>
      <c r="K499" s="16"/>
      <c r="L499" s="16"/>
    </row>
    <row r="500" spans="1:12" customFormat="1" x14ac:dyDescent="0.25">
      <c r="A500" s="28"/>
      <c r="B500" s="28"/>
      <c r="C500" s="28"/>
      <c r="D500" s="28"/>
      <c r="E500" s="69"/>
      <c r="F500" s="54" t="s">
        <v>6</v>
      </c>
      <c r="G500" s="54" t="s">
        <v>51</v>
      </c>
      <c r="H500" s="16">
        <v>8</v>
      </c>
      <c r="I500" s="16"/>
      <c r="J500" s="16"/>
      <c r="K500" s="16"/>
      <c r="L500" s="16"/>
    </row>
    <row r="501" spans="1:12" customFormat="1" x14ac:dyDescent="0.25">
      <c r="A501" s="28"/>
      <c r="B501" s="28"/>
      <c r="C501" s="28"/>
      <c r="D501" s="28"/>
      <c r="E501" s="69"/>
      <c r="F501" s="54" t="s">
        <v>8</v>
      </c>
      <c r="G501" s="54" t="s">
        <v>54</v>
      </c>
      <c r="H501" s="16"/>
      <c r="I501" s="16">
        <v>8</v>
      </c>
      <c r="J501" s="16"/>
      <c r="K501" s="16"/>
      <c r="L501" s="16"/>
    </row>
    <row r="502" spans="1:12" customFormat="1" x14ac:dyDescent="0.25">
      <c r="A502" s="28"/>
      <c r="B502" s="28"/>
      <c r="C502" s="28"/>
      <c r="D502" s="28"/>
      <c r="E502" s="69"/>
      <c r="F502" s="54" t="s">
        <v>9</v>
      </c>
      <c r="G502" s="54" t="s">
        <v>57</v>
      </c>
      <c r="H502" s="16"/>
      <c r="I502" s="16"/>
      <c r="J502" s="16">
        <v>14</v>
      </c>
      <c r="K502" s="16"/>
      <c r="L502" s="16"/>
    </row>
    <row r="503" spans="1:12" customFormat="1" x14ac:dyDescent="0.25">
      <c r="A503" s="28"/>
      <c r="B503" s="28"/>
      <c r="C503" s="28"/>
      <c r="D503" s="28"/>
      <c r="E503" s="69"/>
      <c r="F503" s="54" t="s">
        <v>10</v>
      </c>
      <c r="G503" s="54" t="s">
        <v>41</v>
      </c>
      <c r="H503" s="16"/>
      <c r="I503" s="16"/>
      <c r="J503" s="16"/>
      <c r="K503" s="16">
        <v>25</v>
      </c>
      <c r="L503" s="16"/>
    </row>
    <row r="504" spans="1:12" customFormat="1" x14ac:dyDescent="0.25">
      <c r="A504" s="28"/>
      <c r="B504" s="28"/>
      <c r="C504" s="28"/>
      <c r="D504" s="28"/>
      <c r="E504" s="69"/>
      <c r="F504" s="54">
        <v>60</v>
      </c>
      <c r="G504" s="54" t="s">
        <v>53</v>
      </c>
      <c r="H504" s="16"/>
      <c r="I504" s="16"/>
      <c r="J504" s="16"/>
      <c r="K504" s="16"/>
      <c r="L504" s="16">
        <v>28</v>
      </c>
    </row>
    <row r="505" spans="1:12" customFormat="1" x14ac:dyDescent="0.25">
      <c r="A505" s="28"/>
      <c r="B505" s="28"/>
      <c r="C505" s="28"/>
      <c r="D505" s="28"/>
      <c r="E505" s="69"/>
      <c r="F505" s="28"/>
      <c r="G505" s="28"/>
      <c r="H505" s="16"/>
      <c r="I505" s="16"/>
      <c r="J505" s="16"/>
      <c r="K505" s="16"/>
      <c r="L505" s="16"/>
    </row>
    <row r="506" spans="1:12" customFormat="1" x14ac:dyDescent="0.25">
      <c r="A506" t="s">
        <v>152</v>
      </c>
      <c r="B506" s="28"/>
      <c r="C506" s="28"/>
      <c r="D506" s="28"/>
      <c r="E506" s="69">
        <v>73</v>
      </c>
      <c r="F506" s="28" t="s">
        <v>7</v>
      </c>
      <c r="G506" s="28"/>
      <c r="H506" s="16"/>
      <c r="I506" s="16"/>
      <c r="J506" s="16"/>
      <c r="K506" s="16"/>
      <c r="L506" s="16"/>
    </row>
    <row r="507" spans="1:12" customFormat="1" x14ac:dyDescent="0.25">
      <c r="A507" s="28"/>
      <c r="B507" s="28"/>
      <c r="C507" s="28"/>
      <c r="D507" s="28"/>
      <c r="E507" s="69"/>
      <c r="F507" s="54" t="s">
        <v>6</v>
      </c>
      <c r="G507" s="54" t="s">
        <v>33</v>
      </c>
      <c r="H507" s="16">
        <v>9</v>
      </c>
      <c r="I507" s="16"/>
      <c r="J507" s="16"/>
      <c r="K507" s="16"/>
      <c r="L507" s="16"/>
    </row>
    <row r="508" spans="1:12" customFormat="1" x14ac:dyDescent="0.25">
      <c r="A508" s="28"/>
      <c r="B508" s="28"/>
      <c r="C508" s="28"/>
      <c r="D508" s="28"/>
      <c r="E508" s="69"/>
      <c r="F508" s="54" t="s">
        <v>8</v>
      </c>
      <c r="G508" s="54" t="s">
        <v>39</v>
      </c>
      <c r="H508" s="16"/>
      <c r="I508" s="16">
        <v>6</v>
      </c>
      <c r="J508" s="16"/>
      <c r="K508" s="16"/>
      <c r="L508" s="16"/>
    </row>
    <row r="509" spans="1:12" customFormat="1" x14ac:dyDescent="0.25">
      <c r="A509" s="28"/>
      <c r="B509" s="28"/>
      <c r="C509" s="28"/>
      <c r="D509" s="28"/>
      <c r="E509" s="69"/>
      <c r="F509" s="54" t="s">
        <v>9</v>
      </c>
      <c r="G509" s="54" t="s">
        <v>40</v>
      </c>
      <c r="H509" s="16"/>
      <c r="I509" s="16"/>
      <c r="J509" s="16">
        <v>11</v>
      </c>
      <c r="K509" s="16"/>
      <c r="L509" s="16"/>
    </row>
    <row r="510" spans="1:12" customFormat="1" x14ac:dyDescent="0.25">
      <c r="A510" s="28"/>
      <c r="B510" s="28"/>
      <c r="C510" s="28"/>
      <c r="D510" s="28"/>
      <c r="E510" s="69"/>
      <c r="F510" s="54" t="s">
        <v>10</v>
      </c>
      <c r="G510" s="54" t="s">
        <v>50</v>
      </c>
      <c r="H510" s="16"/>
      <c r="I510" s="16"/>
      <c r="J510" s="16"/>
      <c r="K510" s="16">
        <v>24</v>
      </c>
      <c r="L510" s="16"/>
    </row>
    <row r="511" spans="1:12" customFormat="1" x14ac:dyDescent="0.25">
      <c r="A511" s="28"/>
      <c r="B511" s="28"/>
      <c r="C511" s="28"/>
      <c r="D511" s="28"/>
      <c r="E511" s="69"/>
      <c r="F511" s="54">
        <v>60</v>
      </c>
      <c r="G511" s="54" t="s">
        <v>35</v>
      </c>
      <c r="H511" s="16"/>
      <c r="I511" s="16"/>
      <c r="J511" s="16"/>
      <c r="K511" s="16"/>
      <c r="L511" s="16">
        <v>29</v>
      </c>
    </row>
    <row r="512" spans="1:12" customFormat="1" x14ac:dyDescent="0.25">
      <c r="A512" s="28"/>
      <c r="B512" s="28"/>
      <c r="C512" s="28"/>
      <c r="D512" s="28"/>
      <c r="E512" s="69"/>
      <c r="F512" s="28"/>
      <c r="G512" s="28"/>
      <c r="H512" s="16"/>
      <c r="I512" s="16"/>
      <c r="J512" s="16"/>
      <c r="K512" s="16"/>
      <c r="L512" s="16"/>
    </row>
    <row r="513" spans="1:12" customFormat="1" x14ac:dyDescent="0.25">
      <c r="A513" t="s">
        <v>153</v>
      </c>
      <c r="B513" s="28"/>
      <c r="C513" s="28"/>
      <c r="D513" s="28"/>
      <c r="E513" s="69">
        <v>74</v>
      </c>
      <c r="F513" s="28" t="s">
        <v>7</v>
      </c>
      <c r="G513" s="28"/>
      <c r="H513" s="16"/>
      <c r="I513" s="16"/>
      <c r="J513" s="16"/>
      <c r="K513" s="16"/>
      <c r="L513" s="16"/>
    </row>
    <row r="514" spans="1:12" customFormat="1" x14ac:dyDescent="0.25">
      <c r="A514" s="28"/>
      <c r="B514" s="28"/>
      <c r="C514" s="28"/>
      <c r="D514" s="28"/>
      <c r="E514" s="69"/>
      <c r="F514" s="54" t="s">
        <v>6</v>
      </c>
      <c r="G514" s="54" t="s">
        <v>47</v>
      </c>
      <c r="H514" s="16">
        <v>10</v>
      </c>
      <c r="I514" s="16"/>
      <c r="J514" s="16"/>
      <c r="K514" s="16"/>
      <c r="L514" s="16"/>
    </row>
    <row r="515" spans="1:12" customFormat="1" x14ac:dyDescent="0.25">
      <c r="A515" s="28"/>
      <c r="B515" s="28"/>
      <c r="C515" s="28"/>
      <c r="D515" s="28"/>
      <c r="E515" s="69"/>
      <c r="F515" s="54" t="s">
        <v>8</v>
      </c>
      <c r="G515" s="54" t="s">
        <v>81</v>
      </c>
      <c r="H515" s="16"/>
      <c r="I515" s="16">
        <v>9</v>
      </c>
      <c r="J515" s="16"/>
      <c r="K515" s="16"/>
      <c r="L515" s="16"/>
    </row>
    <row r="516" spans="1:12" customFormat="1" x14ac:dyDescent="0.25">
      <c r="A516" s="28"/>
      <c r="B516" s="28"/>
      <c r="C516" s="28"/>
      <c r="D516" s="28"/>
      <c r="E516" s="69"/>
      <c r="F516" s="54" t="s">
        <v>9</v>
      </c>
      <c r="G516" s="54" t="s">
        <v>99</v>
      </c>
      <c r="H516" s="16"/>
      <c r="I516" s="16"/>
      <c r="J516" s="16">
        <v>15</v>
      </c>
      <c r="K516" s="16"/>
      <c r="L516" s="16"/>
    </row>
    <row r="517" spans="1:12" customFormat="1" x14ac:dyDescent="0.25">
      <c r="A517" s="28"/>
      <c r="B517" s="28"/>
      <c r="C517" s="28"/>
      <c r="D517" s="28"/>
      <c r="E517" s="69"/>
      <c r="F517" s="54" t="s">
        <v>10</v>
      </c>
      <c r="G517" s="54" t="s">
        <v>38</v>
      </c>
      <c r="H517" s="16"/>
      <c r="I517" s="16"/>
      <c r="J517" s="16"/>
      <c r="K517" s="16">
        <v>27</v>
      </c>
      <c r="L517" s="16"/>
    </row>
    <row r="518" spans="1:12" customFormat="1" x14ac:dyDescent="0.25">
      <c r="A518" s="28"/>
      <c r="B518" s="28"/>
      <c r="C518" s="28"/>
      <c r="D518" s="28"/>
      <c r="E518" s="69"/>
      <c r="F518" s="54">
        <v>60</v>
      </c>
      <c r="G518" s="54" t="s">
        <v>35</v>
      </c>
      <c r="H518" s="16"/>
      <c r="I518" s="16"/>
      <c r="J518" s="16"/>
      <c r="K518" s="16"/>
      <c r="L518" s="16">
        <v>29</v>
      </c>
    </row>
    <row r="519" spans="1:12" customFormat="1" x14ac:dyDescent="0.25">
      <c r="A519" s="28"/>
      <c r="B519" s="28"/>
      <c r="C519" s="28"/>
      <c r="D519" s="28"/>
      <c r="E519" s="69"/>
      <c r="F519" s="28"/>
      <c r="G519" s="28"/>
      <c r="H519" s="16"/>
      <c r="I519" s="16"/>
      <c r="J519" s="16"/>
      <c r="K519" s="16"/>
      <c r="L519" s="16"/>
    </row>
    <row r="520" spans="1:12" customFormat="1" x14ac:dyDescent="0.25">
      <c r="A520" t="s">
        <v>154</v>
      </c>
      <c r="B520" s="28"/>
      <c r="C520" s="28"/>
      <c r="D520" s="28"/>
      <c r="E520" s="69">
        <v>75</v>
      </c>
      <c r="F520" s="28" t="s">
        <v>7</v>
      </c>
      <c r="G520" s="28"/>
      <c r="H520" s="16"/>
      <c r="I520" s="16"/>
      <c r="J520" s="16"/>
      <c r="K520" s="16"/>
      <c r="L520" s="16"/>
    </row>
    <row r="521" spans="1:12" customFormat="1" x14ac:dyDescent="0.25">
      <c r="A521" s="28"/>
      <c r="B521" s="28"/>
      <c r="C521" s="28"/>
      <c r="D521" s="28"/>
      <c r="E521" s="69"/>
      <c r="F521" s="54" t="s">
        <v>6</v>
      </c>
      <c r="G521" s="54" t="s">
        <v>51</v>
      </c>
      <c r="H521" s="16">
        <v>8</v>
      </c>
      <c r="I521" s="16"/>
      <c r="J521" s="16"/>
      <c r="K521" s="16"/>
      <c r="L521" s="16"/>
    </row>
    <row r="522" spans="1:12" customFormat="1" x14ac:dyDescent="0.25">
      <c r="A522" s="28"/>
      <c r="B522" s="28"/>
      <c r="C522" s="28"/>
      <c r="D522" s="28"/>
      <c r="E522" s="69"/>
      <c r="F522" s="54" t="s">
        <v>8</v>
      </c>
      <c r="G522" s="54" t="s">
        <v>85</v>
      </c>
      <c r="H522" s="16"/>
      <c r="I522" s="16">
        <v>4</v>
      </c>
      <c r="J522" s="16"/>
      <c r="K522" s="16"/>
      <c r="L522" s="16"/>
    </row>
    <row r="523" spans="1:12" customFormat="1" x14ac:dyDescent="0.25">
      <c r="A523" s="28"/>
      <c r="B523" s="28"/>
      <c r="C523" s="28"/>
      <c r="D523" s="28"/>
      <c r="E523" s="69"/>
      <c r="F523" s="54" t="s">
        <v>9</v>
      </c>
      <c r="G523" s="54" t="s">
        <v>160</v>
      </c>
      <c r="H523" s="16"/>
      <c r="I523" s="16"/>
      <c r="J523" s="16">
        <v>7</v>
      </c>
      <c r="K523" s="16"/>
      <c r="L523" s="16"/>
    </row>
    <row r="524" spans="1:12" customFormat="1" x14ac:dyDescent="0.25">
      <c r="A524" s="28"/>
      <c r="B524" s="28"/>
      <c r="C524" s="28"/>
      <c r="D524" s="28"/>
      <c r="E524" s="69"/>
      <c r="F524" s="54" t="s">
        <v>10</v>
      </c>
      <c r="G524" s="54" t="s">
        <v>89</v>
      </c>
      <c r="H524" s="16"/>
      <c r="I524" s="16"/>
      <c r="J524" s="16"/>
      <c r="K524" s="16">
        <v>22</v>
      </c>
      <c r="L524" s="16"/>
    </row>
    <row r="525" spans="1:12" customFormat="1" x14ac:dyDescent="0.25">
      <c r="A525" s="28"/>
      <c r="B525" s="28"/>
      <c r="C525" s="28"/>
      <c r="D525" s="28"/>
      <c r="E525" s="69"/>
      <c r="F525" s="54">
        <v>60</v>
      </c>
      <c r="G525" s="54" t="s">
        <v>53</v>
      </c>
      <c r="H525" s="16"/>
      <c r="I525" s="16"/>
      <c r="J525" s="16"/>
      <c r="K525" s="16"/>
      <c r="L525" s="16">
        <v>28</v>
      </c>
    </row>
    <row r="526" spans="1:12" customFormat="1" x14ac:dyDescent="0.25">
      <c r="A526" s="28"/>
      <c r="B526" s="28"/>
      <c r="C526" s="28"/>
      <c r="D526" s="28"/>
      <c r="E526" s="69"/>
      <c r="F526" s="28"/>
      <c r="G526" s="28"/>
      <c r="H526" s="16"/>
      <c r="I526" s="16"/>
      <c r="J526" s="16"/>
      <c r="K526" s="16"/>
      <c r="L526" s="16"/>
    </row>
    <row r="527" spans="1:12" customFormat="1" x14ac:dyDescent="0.25">
      <c r="A527" t="s">
        <v>155</v>
      </c>
      <c r="B527" s="28"/>
      <c r="C527" s="28"/>
      <c r="D527" s="28"/>
      <c r="E527" s="69">
        <v>76</v>
      </c>
      <c r="F527" s="28" t="s">
        <v>7</v>
      </c>
      <c r="G527" s="28"/>
      <c r="H527" s="16"/>
      <c r="I527" s="16"/>
      <c r="J527" s="16"/>
      <c r="K527" s="16"/>
      <c r="L527" s="16"/>
    </row>
    <row r="528" spans="1:12" customFormat="1" x14ac:dyDescent="0.25">
      <c r="A528" s="28"/>
      <c r="B528" s="28"/>
      <c r="C528" s="28"/>
      <c r="D528" s="28"/>
      <c r="E528" s="69"/>
      <c r="F528" s="54" t="s">
        <v>6</v>
      </c>
      <c r="G528" s="54" t="s">
        <v>47</v>
      </c>
      <c r="H528" s="16">
        <v>10</v>
      </c>
      <c r="I528" s="16"/>
      <c r="J528" s="16"/>
      <c r="K528" s="16"/>
      <c r="L528" s="16"/>
    </row>
    <row r="529" spans="1:12" customFormat="1" x14ac:dyDescent="0.25">
      <c r="A529" s="28"/>
      <c r="B529" s="28"/>
      <c r="C529" s="28"/>
      <c r="D529" s="28"/>
      <c r="E529" s="69"/>
      <c r="F529" s="54" t="s">
        <v>8</v>
      </c>
      <c r="G529" s="54" t="s">
        <v>36</v>
      </c>
      <c r="H529" s="16"/>
      <c r="I529" s="16">
        <v>7</v>
      </c>
      <c r="J529" s="16"/>
      <c r="K529" s="16"/>
      <c r="L529" s="16"/>
    </row>
    <row r="530" spans="1:12" customFormat="1" x14ac:dyDescent="0.25">
      <c r="A530" s="28"/>
      <c r="B530" s="28"/>
      <c r="C530" s="28"/>
      <c r="D530" s="28"/>
      <c r="E530" s="69"/>
      <c r="F530" s="54" t="s">
        <v>9</v>
      </c>
      <c r="G530" s="54" t="s">
        <v>37</v>
      </c>
      <c r="H530" s="16"/>
      <c r="I530" s="16"/>
      <c r="J530" s="16">
        <v>12</v>
      </c>
      <c r="K530" s="16"/>
      <c r="L530" s="16"/>
    </row>
    <row r="531" spans="1:12" customFormat="1" x14ac:dyDescent="0.25">
      <c r="A531" s="28"/>
      <c r="B531" s="28"/>
      <c r="C531" s="28"/>
      <c r="D531" s="28"/>
      <c r="E531" s="69"/>
      <c r="F531" s="54" t="s">
        <v>10</v>
      </c>
      <c r="G531" s="54" t="s">
        <v>38</v>
      </c>
      <c r="H531" s="16"/>
      <c r="I531" s="16"/>
      <c r="J531" s="16"/>
      <c r="K531" s="16">
        <v>27</v>
      </c>
      <c r="L531" s="16"/>
    </row>
    <row r="532" spans="1:12" customFormat="1" x14ac:dyDescent="0.25">
      <c r="A532" s="28"/>
      <c r="B532" s="28"/>
      <c r="C532" s="28"/>
      <c r="D532" s="28"/>
      <c r="E532" s="69"/>
      <c r="F532" s="54">
        <v>60</v>
      </c>
      <c r="G532" s="54" t="s">
        <v>161</v>
      </c>
      <c r="H532" s="16"/>
      <c r="I532" s="16"/>
      <c r="J532" s="16"/>
      <c r="K532" s="16"/>
      <c r="L532" s="16">
        <v>33</v>
      </c>
    </row>
    <row r="533" spans="1:12" customFormat="1" x14ac:dyDescent="0.25">
      <c r="A533" s="28"/>
      <c r="B533" s="28"/>
      <c r="C533" s="28"/>
      <c r="D533" s="28"/>
      <c r="E533" s="69"/>
      <c r="F533" s="28"/>
      <c r="G533" s="28"/>
      <c r="H533" s="16"/>
      <c r="I533" s="16"/>
      <c r="J533" s="16"/>
      <c r="K533" s="16"/>
      <c r="L533" s="16"/>
    </row>
    <row r="534" spans="1:12" customFormat="1" x14ac:dyDescent="0.25">
      <c r="A534" t="s">
        <v>156</v>
      </c>
      <c r="B534" s="28"/>
      <c r="C534" s="28"/>
      <c r="D534" s="28"/>
      <c r="E534" s="69">
        <v>77</v>
      </c>
      <c r="F534" s="28" t="s">
        <v>7</v>
      </c>
      <c r="G534" s="28"/>
      <c r="H534" s="16"/>
      <c r="I534" s="16"/>
      <c r="J534" s="16"/>
      <c r="K534" s="16"/>
      <c r="L534" s="16"/>
    </row>
    <row r="535" spans="1:12" customFormat="1" x14ac:dyDescent="0.25">
      <c r="A535" s="28"/>
      <c r="B535" s="28"/>
      <c r="C535" s="28"/>
      <c r="D535" s="28"/>
      <c r="E535" s="69"/>
      <c r="F535" s="54" t="s">
        <v>6</v>
      </c>
      <c r="G535" s="54" t="s">
        <v>51</v>
      </c>
      <c r="H535" s="16">
        <v>8</v>
      </c>
      <c r="I535" s="16"/>
      <c r="J535" s="16"/>
      <c r="K535" s="16"/>
      <c r="L535" s="16"/>
    </row>
    <row r="536" spans="1:12" customFormat="1" x14ac:dyDescent="0.25">
      <c r="A536" s="28"/>
      <c r="B536" s="28"/>
      <c r="C536" s="28"/>
      <c r="D536" s="28"/>
      <c r="E536" s="69"/>
      <c r="F536" s="54" t="s">
        <v>8</v>
      </c>
      <c r="G536" s="54" t="s">
        <v>36</v>
      </c>
      <c r="H536" s="16"/>
      <c r="I536" s="16">
        <v>7</v>
      </c>
      <c r="J536" s="16"/>
      <c r="K536" s="16"/>
      <c r="L536" s="16"/>
    </row>
    <row r="537" spans="1:12" customFormat="1" x14ac:dyDescent="0.25">
      <c r="A537" s="28"/>
      <c r="B537" s="28"/>
      <c r="C537" s="28"/>
      <c r="D537" s="28"/>
      <c r="E537" s="69"/>
      <c r="F537" s="54" t="s">
        <v>9</v>
      </c>
      <c r="G537" s="54" t="s">
        <v>37</v>
      </c>
      <c r="H537" s="16"/>
      <c r="I537" s="16"/>
      <c r="J537" s="16">
        <v>12</v>
      </c>
      <c r="K537" s="16"/>
      <c r="L537" s="16"/>
    </row>
    <row r="538" spans="1:12" customFormat="1" x14ac:dyDescent="0.25">
      <c r="A538" s="28"/>
      <c r="B538" s="28"/>
      <c r="C538" s="28"/>
      <c r="D538" s="28"/>
      <c r="E538" s="69"/>
      <c r="F538" s="54" t="s">
        <v>10</v>
      </c>
      <c r="G538" s="54" t="s">
        <v>41</v>
      </c>
      <c r="H538" s="16"/>
      <c r="I538" s="16"/>
      <c r="J538" s="16"/>
      <c r="K538" s="16">
        <v>25</v>
      </c>
      <c r="L538" s="16"/>
    </row>
    <row r="539" spans="1:12" customFormat="1" x14ac:dyDescent="0.25">
      <c r="A539" s="28"/>
      <c r="B539" s="28"/>
      <c r="C539" s="28"/>
      <c r="D539" s="28"/>
      <c r="E539" s="69"/>
      <c r="F539" s="54">
        <v>60</v>
      </c>
      <c r="G539" s="54" t="s">
        <v>56</v>
      </c>
      <c r="H539" s="16"/>
      <c r="I539" s="16"/>
      <c r="J539" s="16"/>
      <c r="K539" s="16"/>
      <c r="L539" s="16">
        <v>27</v>
      </c>
    </row>
    <row r="540" spans="1:12" customFormat="1" x14ac:dyDescent="0.25">
      <c r="A540" s="28"/>
      <c r="B540" s="28"/>
      <c r="C540" s="28"/>
      <c r="D540" s="28"/>
      <c r="E540" s="69"/>
      <c r="F540" s="28"/>
      <c r="G540" s="28"/>
      <c r="H540" s="16"/>
      <c r="I540" s="16"/>
      <c r="J540" s="16"/>
      <c r="K540" s="16"/>
      <c r="L540" s="16"/>
    </row>
    <row r="541" spans="1:12" customFormat="1" x14ac:dyDescent="0.25">
      <c r="A541" t="s">
        <v>157</v>
      </c>
      <c r="B541" s="28"/>
      <c r="C541" s="28"/>
      <c r="D541" s="28"/>
      <c r="E541" s="69">
        <v>78</v>
      </c>
      <c r="F541" s="28" t="s">
        <v>7</v>
      </c>
      <c r="G541" s="28"/>
      <c r="H541" s="16"/>
      <c r="I541" s="16"/>
      <c r="J541" s="16"/>
      <c r="K541" s="16"/>
      <c r="L541" s="16"/>
    </row>
    <row r="542" spans="1:12" customFormat="1" x14ac:dyDescent="0.25">
      <c r="A542" s="28"/>
      <c r="B542" s="28"/>
      <c r="C542" s="28"/>
      <c r="D542" s="28"/>
      <c r="E542" s="69"/>
      <c r="F542" s="54" t="s">
        <v>6</v>
      </c>
      <c r="G542" s="54" t="s">
        <v>47</v>
      </c>
      <c r="H542" s="16">
        <v>10</v>
      </c>
      <c r="I542" s="16"/>
      <c r="J542" s="16"/>
      <c r="K542" s="16"/>
      <c r="L542" s="16"/>
    </row>
    <row r="543" spans="1:12" customFormat="1" x14ac:dyDescent="0.25">
      <c r="A543" s="28"/>
      <c r="B543" s="28"/>
      <c r="C543" s="28"/>
      <c r="D543" s="28"/>
      <c r="E543" s="69"/>
      <c r="F543" s="54" t="s">
        <v>8</v>
      </c>
      <c r="G543" s="54" t="s">
        <v>36</v>
      </c>
      <c r="H543" s="16"/>
      <c r="I543" s="16">
        <v>7</v>
      </c>
      <c r="J543" s="16"/>
      <c r="K543" s="16"/>
      <c r="L543" s="16"/>
    </row>
    <row r="544" spans="1:12" customFormat="1" x14ac:dyDescent="0.25">
      <c r="A544" s="28"/>
      <c r="B544" s="28"/>
      <c r="C544" s="28"/>
      <c r="D544" s="28"/>
      <c r="E544" s="69"/>
      <c r="F544" s="54" t="s">
        <v>9</v>
      </c>
      <c r="G544" s="54" t="s">
        <v>40</v>
      </c>
      <c r="H544" s="16"/>
      <c r="I544" s="16"/>
      <c r="J544" s="16">
        <v>11</v>
      </c>
      <c r="K544" s="16"/>
      <c r="L544" s="16"/>
    </row>
    <row r="545" spans="1:12" customFormat="1" x14ac:dyDescent="0.25">
      <c r="A545" s="28"/>
      <c r="B545" s="28"/>
      <c r="C545" s="28"/>
      <c r="D545" s="28"/>
      <c r="E545" s="69"/>
      <c r="F545" s="54" t="s">
        <v>10</v>
      </c>
      <c r="G545" s="54" t="s">
        <v>58</v>
      </c>
      <c r="H545" s="16"/>
      <c r="I545" s="16"/>
      <c r="J545" s="16"/>
      <c r="K545" s="16">
        <v>26</v>
      </c>
      <c r="L545" s="16"/>
    </row>
    <row r="546" spans="1:12" customFormat="1" x14ac:dyDescent="0.25">
      <c r="A546" s="28"/>
      <c r="B546" s="28"/>
      <c r="C546" s="28"/>
      <c r="D546" s="28"/>
      <c r="E546" s="69"/>
      <c r="F546" s="54">
        <v>60</v>
      </c>
      <c r="G546" s="54" t="s">
        <v>35</v>
      </c>
      <c r="H546" s="16"/>
      <c r="I546" s="16"/>
      <c r="J546" s="16"/>
      <c r="K546" s="16"/>
      <c r="L546" s="16">
        <v>29</v>
      </c>
    </row>
    <row r="547" spans="1:12" customFormat="1" x14ac:dyDescent="0.25">
      <c r="A547" s="28"/>
      <c r="B547" s="28"/>
      <c r="C547" s="28"/>
      <c r="D547" s="28"/>
      <c r="E547" s="69"/>
      <c r="F547" s="28"/>
      <c r="G547" s="28"/>
      <c r="H547" s="16"/>
      <c r="I547" s="16"/>
      <c r="J547" s="16"/>
      <c r="K547" s="16"/>
      <c r="L547" s="16"/>
    </row>
    <row r="548" spans="1:12" customFormat="1" x14ac:dyDescent="0.25">
      <c r="A548" t="s">
        <v>158</v>
      </c>
      <c r="B548" s="28"/>
      <c r="C548" s="28"/>
      <c r="D548" s="28"/>
      <c r="E548" s="69">
        <v>79</v>
      </c>
      <c r="F548" s="28" t="s">
        <v>7</v>
      </c>
      <c r="G548" s="28"/>
      <c r="H548" s="16"/>
      <c r="I548" s="16"/>
      <c r="J548" s="16"/>
      <c r="K548" s="16"/>
      <c r="L548" s="16"/>
    </row>
    <row r="549" spans="1:12" customFormat="1" x14ac:dyDescent="0.25">
      <c r="A549" s="28"/>
      <c r="B549" s="28"/>
      <c r="C549" s="28"/>
      <c r="D549" s="28"/>
      <c r="E549" s="69"/>
      <c r="F549" s="54" t="s">
        <v>6</v>
      </c>
      <c r="G549" s="54" t="s">
        <v>51</v>
      </c>
      <c r="H549" s="16">
        <v>8</v>
      </c>
      <c r="I549" s="16"/>
      <c r="J549" s="16"/>
      <c r="K549" s="16"/>
      <c r="L549" s="16"/>
    </row>
    <row r="550" spans="1:12" customFormat="1" x14ac:dyDescent="0.25">
      <c r="A550" s="28"/>
      <c r="B550" s="28"/>
      <c r="C550" s="28"/>
      <c r="D550" s="28"/>
      <c r="E550" s="69"/>
      <c r="F550" s="54" t="s">
        <v>8</v>
      </c>
      <c r="G550" s="54" t="s">
        <v>123</v>
      </c>
      <c r="H550" s="16"/>
      <c r="I550" s="16">
        <v>3</v>
      </c>
      <c r="J550" s="16"/>
      <c r="K550" s="16"/>
      <c r="L550" s="16"/>
    </row>
    <row r="551" spans="1:12" customFormat="1" x14ac:dyDescent="0.25">
      <c r="A551" s="28"/>
      <c r="B551" s="28"/>
      <c r="C551" s="28"/>
      <c r="D551" s="28"/>
      <c r="E551" s="69"/>
      <c r="F551" s="54" t="s">
        <v>9</v>
      </c>
      <c r="G551" s="54" t="s">
        <v>34</v>
      </c>
      <c r="H551" s="16"/>
      <c r="I551" s="16"/>
      <c r="J551" s="16">
        <v>10</v>
      </c>
      <c r="K551" s="16"/>
      <c r="L551" s="16"/>
    </row>
    <row r="552" spans="1:12" customFormat="1" x14ac:dyDescent="0.25">
      <c r="A552" s="28"/>
      <c r="B552" s="28"/>
      <c r="C552" s="28"/>
      <c r="D552" s="28"/>
      <c r="E552" s="69"/>
      <c r="F552" s="54" t="s">
        <v>10</v>
      </c>
      <c r="G552" s="54" t="s">
        <v>122</v>
      </c>
      <c r="H552" s="16"/>
      <c r="I552" s="16"/>
      <c r="J552" s="16"/>
      <c r="K552" s="16">
        <v>19</v>
      </c>
      <c r="L552" s="16"/>
    </row>
    <row r="553" spans="1:12" customFormat="1" x14ac:dyDescent="0.25">
      <c r="A553" s="28"/>
      <c r="B553" s="28"/>
      <c r="C553" s="28"/>
      <c r="D553" s="28"/>
      <c r="E553" s="69"/>
      <c r="F553" s="54">
        <v>60</v>
      </c>
      <c r="G553" s="54" t="s">
        <v>162</v>
      </c>
      <c r="H553" s="16"/>
      <c r="I553" s="16"/>
      <c r="J553" s="16"/>
      <c r="K553" s="16"/>
      <c r="L553" s="16">
        <v>23</v>
      </c>
    </row>
    <row r="554" spans="1:12" customFormat="1" x14ac:dyDescent="0.25">
      <c r="A554" s="28"/>
      <c r="B554" s="28"/>
      <c r="C554" s="28"/>
      <c r="D554" s="28"/>
      <c r="E554" s="69"/>
      <c r="F554" s="28"/>
      <c r="G554" s="28"/>
      <c r="H554" s="16"/>
      <c r="I554" s="16"/>
      <c r="J554" s="16"/>
      <c r="K554" s="16"/>
      <c r="L554" s="16"/>
    </row>
    <row r="555" spans="1:12" customFormat="1" x14ac:dyDescent="0.25">
      <c r="A555" t="s">
        <v>159</v>
      </c>
      <c r="B555" s="28"/>
      <c r="C555" s="28"/>
      <c r="D555" s="28"/>
      <c r="E555" s="69">
        <v>80</v>
      </c>
      <c r="F555" s="28" t="s">
        <v>7</v>
      </c>
      <c r="G555" s="28"/>
      <c r="H555" s="16"/>
      <c r="I555" s="16"/>
      <c r="J555" s="16"/>
      <c r="K555" s="16"/>
      <c r="L555" s="16"/>
    </row>
    <row r="556" spans="1:12" customFormat="1" x14ac:dyDescent="0.25">
      <c r="A556" s="28"/>
      <c r="B556" s="28"/>
      <c r="C556" s="28"/>
      <c r="D556" s="28"/>
      <c r="E556" s="69"/>
      <c r="F556" s="54" t="s">
        <v>6</v>
      </c>
      <c r="G556" s="54" t="s">
        <v>33</v>
      </c>
      <c r="H556" s="16">
        <v>9</v>
      </c>
      <c r="I556" s="16"/>
      <c r="J556" s="16"/>
      <c r="K556" s="16"/>
      <c r="L556" s="16"/>
    </row>
    <row r="557" spans="1:12" customFormat="1" x14ac:dyDescent="0.25">
      <c r="A557" s="28"/>
      <c r="B557" s="28"/>
      <c r="C557" s="28"/>
      <c r="D557" s="28"/>
      <c r="E557" s="69"/>
      <c r="F557" s="54" t="s">
        <v>8</v>
      </c>
      <c r="G557" s="54" t="s">
        <v>36</v>
      </c>
      <c r="H557" s="16"/>
      <c r="I557" s="16">
        <v>7</v>
      </c>
      <c r="J557" s="16"/>
      <c r="K557" s="16"/>
      <c r="L557" s="16"/>
    </row>
    <row r="558" spans="1:12" customFormat="1" x14ac:dyDescent="0.25">
      <c r="A558" s="28"/>
      <c r="B558" s="28"/>
      <c r="C558" s="28"/>
      <c r="D558" s="28"/>
      <c r="E558" s="69"/>
      <c r="F558" s="54" t="s">
        <v>9</v>
      </c>
      <c r="G558" s="54" t="s">
        <v>52</v>
      </c>
      <c r="H558" s="16"/>
      <c r="I558" s="16"/>
      <c r="J558" s="16">
        <v>13</v>
      </c>
      <c r="K558" s="16"/>
      <c r="L558" s="16"/>
    </row>
    <row r="559" spans="1:12" customFormat="1" x14ac:dyDescent="0.25">
      <c r="A559" s="28"/>
      <c r="B559" s="28"/>
      <c r="C559" s="28"/>
      <c r="D559" s="28"/>
      <c r="E559" s="69"/>
      <c r="F559" s="54" t="s">
        <v>10</v>
      </c>
      <c r="G559" s="54" t="s">
        <v>38</v>
      </c>
      <c r="H559" s="16"/>
      <c r="I559" s="16"/>
      <c r="J559" s="16"/>
      <c r="K559" s="16">
        <v>27</v>
      </c>
      <c r="L559" s="16"/>
    </row>
    <row r="560" spans="1:12" customFormat="1" x14ac:dyDescent="0.25">
      <c r="A560" s="28"/>
      <c r="B560" s="28"/>
      <c r="C560" s="28"/>
      <c r="D560" s="28"/>
      <c r="E560" s="69"/>
      <c r="F560" s="54">
        <v>60</v>
      </c>
      <c r="G560" s="54" t="s">
        <v>55</v>
      </c>
      <c r="H560" s="16"/>
      <c r="I560" s="16"/>
      <c r="J560" s="16"/>
      <c r="K560" s="16"/>
      <c r="L560" s="16">
        <v>31</v>
      </c>
    </row>
    <row r="561" spans="1:12" customFormat="1" x14ac:dyDescent="0.25">
      <c r="A561" s="28"/>
      <c r="B561" s="28"/>
      <c r="C561" s="28"/>
      <c r="D561" s="28"/>
      <c r="E561" s="69"/>
      <c r="F561" s="28"/>
      <c r="G561" s="28"/>
      <c r="H561" s="16"/>
      <c r="I561" s="16"/>
      <c r="J561" s="16"/>
      <c r="K561" s="16"/>
      <c r="L561" s="16"/>
    </row>
    <row r="562" spans="1:12" customFormat="1" x14ac:dyDescent="0.25">
      <c r="A562" t="s">
        <v>163</v>
      </c>
      <c r="B562" s="28"/>
      <c r="C562" s="28"/>
      <c r="D562" s="28"/>
      <c r="E562" s="69">
        <v>81</v>
      </c>
      <c r="F562" s="28" t="s">
        <v>7</v>
      </c>
      <c r="G562" s="28"/>
      <c r="H562" s="16"/>
      <c r="I562" s="16"/>
      <c r="J562" s="16"/>
      <c r="K562" s="16"/>
      <c r="L562" s="16"/>
    </row>
    <row r="563" spans="1:12" customFormat="1" x14ac:dyDescent="0.25">
      <c r="A563" s="28"/>
      <c r="B563" s="28"/>
      <c r="C563" s="28"/>
      <c r="D563" s="28"/>
      <c r="E563" s="69"/>
      <c r="F563" s="54" t="s">
        <v>6</v>
      </c>
      <c r="G563" s="54" t="s">
        <v>51</v>
      </c>
      <c r="H563" s="16">
        <v>8</v>
      </c>
      <c r="I563" s="16"/>
      <c r="J563" s="16"/>
      <c r="K563" s="16"/>
      <c r="L563" s="16"/>
    </row>
    <row r="564" spans="1:12" customFormat="1" x14ac:dyDescent="0.25">
      <c r="A564" s="28"/>
      <c r="B564" s="28"/>
      <c r="C564" s="28"/>
      <c r="D564" s="28"/>
      <c r="E564" s="69"/>
      <c r="F564" s="54" t="s">
        <v>8</v>
      </c>
      <c r="G564" s="54" t="s">
        <v>54</v>
      </c>
      <c r="H564" s="16"/>
      <c r="I564" s="16">
        <v>8</v>
      </c>
      <c r="J564" s="16"/>
      <c r="K564" s="16"/>
      <c r="L564" s="16"/>
    </row>
    <row r="565" spans="1:12" customFormat="1" x14ac:dyDescent="0.25">
      <c r="A565" s="28"/>
      <c r="B565" s="28"/>
      <c r="C565" s="28"/>
      <c r="D565" s="28"/>
      <c r="E565" s="69"/>
      <c r="F565" s="54" t="s">
        <v>9</v>
      </c>
      <c r="G565" s="54" t="s">
        <v>52</v>
      </c>
      <c r="H565" s="16"/>
      <c r="I565" s="16"/>
      <c r="J565" s="16">
        <v>13</v>
      </c>
      <c r="K565" s="16"/>
      <c r="L565" s="16"/>
    </row>
    <row r="566" spans="1:12" customFormat="1" x14ac:dyDescent="0.25">
      <c r="A566" s="28"/>
      <c r="B566" s="28"/>
      <c r="C566" s="28"/>
      <c r="D566" s="28"/>
      <c r="E566" s="69"/>
      <c r="F566" s="54" t="s">
        <v>10</v>
      </c>
      <c r="G566" s="54" t="s">
        <v>89</v>
      </c>
      <c r="H566" s="16"/>
      <c r="I566" s="16"/>
      <c r="J566" s="16"/>
      <c r="K566" s="16">
        <v>22</v>
      </c>
      <c r="L566" s="16"/>
    </row>
    <row r="567" spans="1:12" customFormat="1" x14ac:dyDescent="0.25">
      <c r="A567" s="28"/>
      <c r="B567" s="28"/>
      <c r="C567" s="28"/>
      <c r="D567" s="28"/>
      <c r="E567" s="69"/>
      <c r="F567" s="54">
        <v>60</v>
      </c>
      <c r="G567" s="54" t="s">
        <v>35</v>
      </c>
      <c r="H567" s="16"/>
      <c r="I567" s="16"/>
      <c r="J567" s="16"/>
      <c r="K567" s="16"/>
      <c r="L567" s="16">
        <v>29</v>
      </c>
    </row>
    <row r="568" spans="1:12" customFormat="1" x14ac:dyDescent="0.25">
      <c r="A568" s="28"/>
      <c r="B568" s="28"/>
      <c r="C568" s="28"/>
      <c r="D568" s="28"/>
      <c r="E568" s="69"/>
      <c r="F568" s="28"/>
      <c r="G568" s="28"/>
      <c r="H568" s="16"/>
      <c r="I568" s="16"/>
      <c r="J568" s="16"/>
      <c r="K568" s="16"/>
      <c r="L568" s="16"/>
    </row>
    <row r="569" spans="1:12" customFormat="1" x14ac:dyDescent="0.25">
      <c r="A569" s="28"/>
      <c r="B569" s="28"/>
      <c r="C569" s="28"/>
      <c r="D569" s="28"/>
      <c r="E569" s="69"/>
      <c r="F569" s="28" t="s">
        <v>7</v>
      </c>
      <c r="G569" s="28"/>
      <c r="H569" s="16"/>
      <c r="I569" s="16"/>
      <c r="J569" s="16"/>
      <c r="K569" s="16"/>
      <c r="L569" s="16"/>
    </row>
    <row r="570" spans="1:12" customFormat="1" x14ac:dyDescent="0.25">
      <c r="A570" t="s">
        <v>164</v>
      </c>
      <c r="B570" s="28"/>
      <c r="C570" s="28"/>
      <c r="D570" s="28"/>
      <c r="E570" s="69">
        <v>82</v>
      </c>
      <c r="F570" s="54" t="s">
        <v>6</v>
      </c>
      <c r="G570" s="54" t="s">
        <v>33</v>
      </c>
      <c r="H570" s="16">
        <v>9</v>
      </c>
      <c r="I570" s="16"/>
      <c r="J570" s="16"/>
      <c r="K570" s="16"/>
      <c r="L570" s="16"/>
    </row>
    <row r="571" spans="1:12" customFormat="1" x14ac:dyDescent="0.25">
      <c r="A571" s="28"/>
      <c r="B571" s="28"/>
      <c r="C571" s="28"/>
      <c r="D571" s="28"/>
      <c r="E571" s="69"/>
      <c r="F571" s="54" t="s">
        <v>8</v>
      </c>
      <c r="G571" s="54" t="s">
        <v>82</v>
      </c>
      <c r="H571" s="16"/>
      <c r="I571" s="16">
        <v>5</v>
      </c>
      <c r="J571" s="16"/>
      <c r="K571" s="16"/>
      <c r="L571" s="16"/>
    </row>
    <row r="572" spans="1:12" customFormat="1" x14ac:dyDescent="0.25">
      <c r="A572" s="28"/>
      <c r="B572" s="28"/>
      <c r="C572" s="28"/>
      <c r="D572" s="28"/>
      <c r="E572" s="69"/>
      <c r="F572" s="54" t="s">
        <v>9</v>
      </c>
      <c r="G572" s="54" t="s">
        <v>34</v>
      </c>
      <c r="H572" s="16"/>
      <c r="I572" s="16"/>
      <c r="J572" s="16">
        <v>10</v>
      </c>
      <c r="K572" s="16"/>
      <c r="L572" s="16"/>
    </row>
    <row r="573" spans="1:12" customFormat="1" x14ac:dyDescent="0.25">
      <c r="A573" s="28"/>
      <c r="B573" s="28"/>
      <c r="C573" s="28"/>
      <c r="D573" s="28"/>
      <c r="E573" s="69"/>
      <c r="F573" s="54" t="s">
        <v>10</v>
      </c>
      <c r="G573" s="54" t="s">
        <v>50</v>
      </c>
      <c r="H573" s="16"/>
      <c r="I573" s="16"/>
      <c r="J573" s="16"/>
      <c r="K573" s="16">
        <v>24</v>
      </c>
      <c r="L573" s="16"/>
    </row>
    <row r="574" spans="1:12" customFormat="1" x14ac:dyDescent="0.25">
      <c r="A574" s="28"/>
      <c r="B574" s="28"/>
      <c r="C574" s="28"/>
      <c r="D574" s="28"/>
      <c r="E574" s="69"/>
      <c r="F574" s="54">
        <v>60</v>
      </c>
      <c r="G574" s="54" t="s">
        <v>49</v>
      </c>
      <c r="H574" s="16"/>
      <c r="I574" s="16"/>
      <c r="J574" s="16"/>
      <c r="K574" s="16"/>
      <c r="L574" s="16">
        <v>32</v>
      </c>
    </row>
    <row r="575" spans="1:12" customFormat="1" x14ac:dyDescent="0.25">
      <c r="A575" s="28"/>
      <c r="B575" s="28"/>
      <c r="C575" s="28"/>
      <c r="D575" s="28"/>
      <c r="E575" s="69"/>
      <c r="F575" s="28"/>
      <c r="G575" s="28"/>
      <c r="H575" s="16"/>
      <c r="I575" s="16"/>
      <c r="J575" s="16"/>
      <c r="K575" s="16"/>
      <c r="L575" s="16"/>
    </row>
    <row r="576" spans="1:12" customFormat="1" x14ac:dyDescent="0.25">
      <c r="A576" t="s">
        <v>165</v>
      </c>
      <c r="B576" s="28"/>
      <c r="C576" s="28"/>
      <c r="D576" s="28"/>
      <c r="E576" s="69">
        <v>83</v>
      </c>
      <c r="F576" s="28" t="s">
        <v>7</v>
      </c>
      <c r="G576" s="28"/>
      <c r="H576" s="16"/>
      <c r="I576" s="16"/>
      <c r="J576" s="16"/>
      <c r="K576" s="16"/>
      <c r="L576" s="16"/>
    </row>
    <row r="577" spans="1:12" customFormat="1" x14ac:dyDescent="0.25">
      <c r="A577" s="28"/>
      <c r="B577" s="28"/>
      <c r="C577" s="28"/>
      <c r="D577" s="28"/>
      <c r="E577" s="69"/>
      <c r="F577" s="54" t="s">
        <v>6</v>
      </c>
      <c r="G577" s="54" t="s">
        <v>51</v>
      </c>
      <c r="H577" s="16">
        <v>8</v>
      </c>
      <c r="I577" s="16"/>
      <c r="J577" s="16"/>
      <c r="K577" s="16"/>
      <c r="L577" s="16"/>
    </row>
    <row r="578" spans="1:12" customFormat="1" x14ac:dyDescent="0.25">
      <c r="A578" s="28"/>
      <c r="B578" s="28"/>
      <c r="C578" s="28"/>
      <c r="D578" s="28"/>
      <c r="E578" s="69"/>
      <c r="F578" s="54" t="s">
        <v>8</v>
      </c>
      <c r="G578" s="54" t="s">
        <v>36</v>
      </c>
      <c r="H578" s="16"/>
      <c r="I578" s="16">
        <v>7</v>
      </c>
      <c r="J578" s="16"/>
      <c r="K578" s="16"/>
      <c r="L578" s="16"/>
    </row>
    <row r="579" spans="1:12" customFormat="1" x14ac:dyDescent="0.25">
      <c r="A579" s="28"/>
      <c r="B579" s="28"/>
      <c r="C579" s="28"/>
      <c r="D579" s="28"/>
      <c r="E579" s="69"/>
      <c r="F579" s="54" t="s">
        <v>9</v>
      </c>
      <c r="G579" s="54" t="s">
        <v>34</v>
      </c>
      <c r="H579" s="16"/>
      <c r="I579" s="16"/>
      <c r="J579" s="16">
        <v>10</v>
      </c>
      <c r="K579" s="16"/>
      <c r="L579" s="16"/>
    </row>
    <row r="580" spans="1:12" customFormat="1" x14ac:dyDescent="0.25">
      <c r="A580" s="28"/>
      <c r="B580" s="28"/>
      <c r="C580" s="28"/>
      <c r="D580" s="28"/>
      <c r="E580" s="69"/>
      <c r="F580" s="54" t="s">
        <v>10</v>
      </c>
      <c r="G580" s="54" t="s">
        <v>50</v>
      </c>
      <c r="H580" s="16"/>
      <c r="I580" s="16"/>
      <c r="J580" s="16"/>
      <c r="K580" s="16">
        <v>24</v>
      </c>
      <c r="L580" s="16"/>
    </row>
    <row r="581" spans="1:12" customFormat="1" x14ac:dyDescent="0.25">
      <c r="A581" s="28"/>
      <c r="B581" s="28"/>
      <c r="C581" s="28"/>
      <c r="D581" s="28"/>
      <c r="E581" s="69"/>
      <c r="F581" s="54">
        <v>60</v>
      </c>
      <c r="G581" s="54" t="s">
        <v>55</v>
      </c>
      <c r="H581" s="16"/>
      <c r="I581" s="16"/>
      <c r="J581" s="16"/>
      <c r="K581" s="16"/>
      <c r="L581" s="16">
        <v>31</v>
      </c>
    </row>
    <row r="582" spans="1:12" customFormat="1" x14ac:dyDescent="0.25">
      <c r="A582" s="28"/>
      <c r="B582" s="28"/>
      <c r="C582" s="28"/>
      <c r="D582" s="28"/>
      <c r="E582" s="69"/>
      <c r="F582" s="28"/>
      <c r="G582" s="28"/>
      <c r="H582" s="16"/>
      <c r="I582" s="16"/>
      <c r="J582" s="16"/>
      <c r="K582" s="16"/>
      <c r="L582" s="16"/>
    </row>
    <row r="583" spans="1:12" customFormat="1" x14ac:dyDescent="0.25">
      <c r="A583" t="s">
        <v>166</v>
      </c>
      <c r="B583" s="28"/>
      <c r="C583" s="28"/>
      <c r="D583" s="28"/>
      <c r="E583" s="69">
        <v>84</v>
      </c>
      <c r="F583" s="28" t="s">
        <v>7</v>
      </c>
      <c r="G583" s="28"/>
      <c r="H583" s="16"/>
      <c r="I583" s="16"/>
      <c r="J583" s="16"/>
      <c r="K583" s="16"/>
      <c r="L583" s="16"/>
    </row>
    <row r="584" spans="1:12" customFormat="1" x14ac:dyDescent="0.25">
      <c r="A584" s="28"/>
      <c r="B584" s="28"/>
      <c r="C584" s="28"/>
      <c r="D584" s="28"/>
      <c r="E584" s="69"/>
      <c r="F584" s="54" t="s">
        <v>6</v>
      </c>
      <c r="G584" s="54" t="s">
        <v>51</v>
      </c>
      <c r="H584" s="16">
        <v>8</v>
      </c>
      <c r="I584" s="16"/>
      <c r="J584" s="16"/>
      <c r="K584" s="16"/>
      <c r="L584" s="16"/>
    </row>
    <row r="585" spans="1:12" customFormat="1" x14ac:dyDescent="0.25">
      <c r="A585" s="28"/>
      <c r="B585" s="28"/>
      <c r="C585" s="28"/>
      <c r="D585" s="28"/>
      <c r="E585" s="69"/>
      <c r="F585" s="54" t="s">
        <v>8</v>
      </c>
      <c r="G585" s="54" t="s">
        <v>81</v>
      </c>
      <c r="H585" s="16"/>
      <c r="I585" s="16">
        <v>9</v>
      </c>
      <c r="J585" s="16"/>
      <c r="K585" s="16"/>
      <c r="L585" s="16"/>
    </row>
    <row r="586" spans="1:12" customFormat="1" x14ac:dyDescent="0.25">
      <c r="A586" s="28"/>
      <c r="B586" s="28"/>
      <c r="C586" s="28"/>
      <c r="D586" s="28"/>
      <c r="E586" s="69"/>
      <c r="F586" s="54" t="s">
        <v>9</v>
      </c>
      <c r="G586" s="54" t="s">
        <v>37</v>
      </c>
      <c r="H586" s="16"/>
      <c r="I586" s="16"/>
      <c r="J586" s="16">
        <v>12</v>
      </c>
      <c r="K586" s="16"/>
      <c r="L586" s="16"/>
    </row>
    <row r="587" spans="1:12" customFormat="1" x14ac:dyDescent="0.25">
      <c r="A587" s="28"/>
      <c r="B587" s="28"/>
      <c r="C587" s="28"/>
      <c r="D587" s="28"/>
      <c r="E587" s="69"/>
      <c r="F587" s="54" t="s">
        <v>10</v>
      </c>
      <c r="G587" s="54" t="s">
        <v>41</v>
      </c>
      <c r="H587" s="16"/>
      <c r="I587" s="16"/>
      <c r="J587" s="16"/>
      <c r="K587" s="16">
        <v>25</v>
      </c>
      <c r="L587" s="16"/>
    </row>
    <row r="588" spans="1:12" customFormat="1" x14ac:dyDescent="0.25">
      <c r="A588" s="28"/>
      <c r="B588" s="28"/>
      <c r="C588" s="28"/>
      <c r="D588" s="28"/>
      <c r="E588" s="69"/>
      <c r="F588" s="54">
        <v>60</v>
      </c>
      <c r="G588" s="54" t="s">
        <v>35</v>
      </c>
      <c r="H588" s="16"/>
      <c r="I588" s="16"/>
      <c r="J588" s="16"/>
      <c r="K588" s="16"/>
      <c r="L588" s="16">
        <v>29</v>
      </c>
    </row>
    <row r="589" spans="1:12" customFormat="1" x14ac:dyDescent="0.25">
      <c r="A589" s="28"/>
      <c r="B589" s="28"/>
      <c r="C589" s="28"/>
      <c r="D589" s="28"/>
      <c r="E589" s="69"/>
      <c r="F589" s="28"/>
      <c r="G589" s="28"/>
      <c r="H589" s="16"/>
      <c r="I589" s="16"/>
      <c r="J589" s="16"/>
      <c r="K589" s="16"/>
      <c r="L589" s="16"/>
    </row>
    <row r="590" spans="1:12" customFormat="1" x14ac:dyDescent="0.25">
      <c r="A590" t="s">
        <v>167</v>
      </c>
      <c r="B590" s="28"/>
      <c r="C590" s="28"/>
      <c r="D590" s="28"/>
      <c r="E590" s="69">
        <v>85</v>
      </c>
      <c r="F590" s="28" t="s">
        <v>7</v>
      </c>
      <c r="G590" s="28"/>
      <c r="H590" s="16"/>
      <c r="I590" s="16"/>
      <c r="J590" s="16"/>
      <c r="K590" s="16"/>
      <c r="L590" s="16"/>
    </row>
    <row r="591" spans="1:12" customFormat="1" x14ac:dyDescent="0.25">
      <c r="A591" s="28"/>
      <c r="B591" s="28"/>
      <c r="C591" s="28"/>
      <c r="D591" s="28"/>
      <c r="E591" s="69"/>
      <c r="F591" s="54" t="s">
        <v>6</v>
      </c>
      <c r="G591" s="54" t="s">
        <v>88</v>
      </c>
      <c r="H591" s="16">
        <v>7</v>
      </c>
      <c r="I591" s="16"/>
      <c r="J591" s="16"/>
      <c r="K591" s="16"/>
      <c r="L591" s="16"/>
    </row>
    <row r="592" spans="1:12" customFormat="1" x14ac:dyDescent="0.25">
      <c r="A592" s="28"/>
      <c r="B592" s="28"/>
      <c r="C592" s="28"/>
      <c r="D592" s="28"/>
      <c r="E592" s="69"/>
      <c r="F592" s="54" t="s">
        <v>8</v>
      </c>
      <c r="G592" s="54" t="s">
        <v>54</v>
      </c>
      <c r="H592" s="16"/>
      <c r="I592" s="16">
        <v>8</v>
      </c>
      <c r="J592" s="16"/>
      <c r="K592" s="16"/>
      <c r="L592" s="16"/>
    </row>
    <row r="593" spans="1:12" customFormat="1" x14ac:dyDescent="0.25">
      <c r="A593" s="28"/>
      <c r="B593" s="28"/>
      <c r="C593" s="28"/>
      <c r="D593" s="28"/>
      <c r="E593" s="69"/>
      <c r="F593" s="54" t="s">
        <v>9</v>
      </c>
      <c r="G593" s="54" t="s">
        <v>52</v>
      </c>
      <c r="H593" s="16"/>
      <c r="I593" s="16"/>
      <c r="J593" s="16">
        <v>13</v>
      </c>
      <c r="K593" s="16"/>
      <c r="L593" s="16"/>
    </row>
    <row r="594" spans="1:12" customFormat="1" x14ac:dyDescent="0.25">
      <c r="A594" s="28"/>
      <c r="B594" s="28"/>
      <c r="C594" s="28"/>
      <c r="D594" s="28"/>
      <c r="E594" s="69"/>
      <c r="F594" s="54" t="s">
        <v>10</v>
      </c>
      <c r="G594" s="54" t="s">
        <v>41</v>
      </c>
      <c r="H594" s="16"/>
      <c r="I594" s="16"/>
      <c r="J594" s="16"/>
      <c r="K594" s="16">
        <v>25</v>
      </c>
      <c r="L594" s="16"/>
    </row>
    <row r="595" spans="1:12" customFormat="1" x14ac:dyDescent="0.25">
      <c r="A595" s="28"/>
      <c r="B595" s="28"/>
      <c r="C595" s="28"/>
      <c r="D595" s="28"/>
      <c r="E595" s="69"/>
      <c r="F595" s="54">
        <v>60</v>
      </c>
      <c r="G595" s="54" t="s">
        <v>42</v>
      </c>
      <c r="H595" s="16"/>
      <c r="I595" s="16"/>
      <c r="J595" s="16"/>
      <c r="K595" s="16"/>
      <c r="L595" s="16">
        <v>30</v>
      </c>
    </row>
    <row r="596" spans="1:12" customFormat="1" x14ac:dyDescent="0.25">
      <c r="A596" s="28"/>
      <c r="B596" s="28"/>
      <c r="C596" s="28"/>
      <c r="D596" s="28"/>
      <c r="E596" s="69"/>
      <c r="F596" s="28"/>
      <c r="G596" s="28"/>
      <c r="H596" s="16"/>
      <c r="I596" s="16"/>
      <c r="J596" s="16"/>
      <c r="K596" s="16"/>
      <c r="L596" s="16"/>
    </row>
    <row r="597" spans="1:12" customFormat="1" x14ac:dyDescent="0.25">
      <c r="A597" t="s">
        <v>168</v>
      </c>
      <c r="B597" s="28"/>
      <c r="C597" s="28"/>
      <c r="D597" s="28"/>
      <c r="E597" s="69">
        <v>86</v>
      </c>
      <c r="F597" s="28" t="s">
        <v>7</v>
      </c>
      <c r="G597" s="28"/>
      <c r="H597" s="16"/>
      <c r="I597" s="16"/>
      <c r="J597" s="16"/>
      <c r="K597" s="16"/>
      <c r="L597" s="16"/>
    </row>
    <row r="598" spans="1:12" customFormat="1" x14ac:dyDescent="0.25">
      <c r="A598" s="28"/>
      <c r="B598" s="28"/>
      <c r="C598" s="28"/>
      <c r="D598" s="28"/>
      <c r="E598" s="69"/>
      <c r="F598" s="54" t="s">
        <v>6</v>
      </c>
      <c r="G598" s="54" t="s">
        <v>33</v>
      </c>
      <c r="H598" s="16">
        <v>9</v>
      </c>
      <c r="I598" s="16"/>
      <c r="J598" s="16"/>
      <c r="K598" s="16"/>
      <c r="L598" s="16"/>
    </row>
    <row r="599" spans="1:12" customFormat="1" x14ac:dyDescent="0.25">
      <c r="A599" s="28"/>
      <c r="B599" s="28"/>
      <c r="C599" s="28"/>
      <c r="D599" s="28"/>
      <c r="E599" s="69"/>
      <c r="F599" s="54" t="s">
        <v>8</v>
      </c>
      <c r="G599" s="54" t="s">
        <v>81</v>
      </c>
      <c r="H599" s="16"/>
      <c r="I599" s="16">
        <v>9</v>
      </c>
      <c r="J599" s="16"/>
      <c r="K599" s="16"/>
      <c r="L599" s="16"/>
    </row>
    <row r="600" spans="1:12" customFormat="1" x14ac:dyDescent="0.25">
      <c r="A600" s="28"/>
      <c r="B600" s="28"/>
      <c r="C600" s="28"/>
      <c r="D600" s="28"/>
      <c r="E600" s="69"/>
      <c r="F600" s="54" t="s">
        <v>9</v>
      </c>
      <c r="G600" s="54" t="s">
        <v>99</v>
      </c>
      <c r="H600" s="16"/>
      <c r="I600" s="16"/>
      <c r="J600" s="16">
        <v>15</v>
      </c>
      <c r="K600" s="16"/>
      <c r="L600" s="16"/>
    </row>
    <row r="601" spans="1:12" customFormat="1" x14ac:dyDescent="0.25">
      <c r="A601" s="28"/>
      <c r="B601" s="28"/>
      <c r="C601" s="28"/>
      <c r="D601" s="28"/>
      <c r="E601" s="69"/>
      <c r="F601" s="54" t="s">
        <v>10</v>
      </c>
      <c r="G601" s="54" t="s">
        <v>48</v>
      </c>
      <c r="H601" s="16"/>
      <c r="I601" s="16"/>
      <c r="J601" s="16"/>
      <c r="K601" s="16">
        <v>28</v>
      </c>
      <c r="L601" s="16"/>
    </row>
    <row r="602" spans="1:12" customFormat="1" x14ac:dyDescent="0.25">
      <c r="A602" s="28"/>
      <c r="B602" s="28"/>
      <c r="C602" s="28"/>
      <c r="D602" s="28"/>
      <c r="E602" s="69"/>
      <c r="F602" s="54">
        <v>60</v>
      </c>
      <c r="G602" s="54" t="s">
        <v>42</v>
      </c>
      <c r="H602" s="16"/>
      <c r="I602" s="16"/>
      <c r="J602" s="16"/>
      <c r="K602" s="16"/>
      <c r="L602" s="16">
        <v>30</v>
      </c>
    </row>
    <row r="603" spans="1:12" customFormat="1" x14ac:dyDescent="0.25">
      <c r="A603" s="28"/>
      <c r="B603" s="28"/>
      <c r="C603" s="28"/>
      <c r="D603" s="28"/>
      <c r="E603" s="69"/>
      <c r="F603" s="28"/>
      <c r="G603" s="28"/>
      <c r="H603" s="16"/>
      <c r="I603" s="16"/>
      <c r="J603" s="16"/>
      <c r="K603" s="16"/>
      <c r="L603" s="16"/>
    </row>
    <row r="604" spans="1:12" customFormat="1" x14ac:dyDescent="0.25">
      <c r="A604" t="s">
        <v>169</v>
      </c>
      <c r="B604" s="28"/>
      <c r="C604" s="28"/>
      <c r="D604" s="28"/>
      <c r="E604" s="69">
        <v>87</v>
      </c>
      <c r="F604" s="28" t="s">
        <v>7</v>
      </c>
      <c r="G604" s="28"/>
      <c r="H604" s="16"/>
      <c r="I604" s="16"/>
      <c r="J604" s="16"/>
      <c r="K604" s="16"/>
      <c r="L604" s="16"/>
    </row>
    <row r="605" spans="1:12" customFormat="1" x14ac:dyDescent="0.25">
      <c r="A605" s="28"/>
      <c r="B605" s="28"/>
      <c r="C605" s="28"/>
      <c r="D605" s="28"/>
      <c r="E605" s="69"/>
      <c r="F605" s="54" t="s">
        <v>6</v>
      </c>
      <c r="G605" s="54" t="s">
        <v>33</v>
      </c>
      <c r="H605" s="16">
        <v>9</v>
      </c>
      <c r="I605" s="16"/>
      <c r="J605" s="16"/>
      <c r="K605" s="16"/>
      <c r="L605" s="16"/>
    </row>
    <row r="606" spans="1:12" customFormat="1" x14ac:dyDescent="0.25">
      <c r="A606" s="28"/>
      <c r="B606" s="28"/>
      <c r="C606" s="28"/>
      <c r="D606" s="28"/>
      <c r="E606" s="69"/>
      <c r="F606" s="54" t="s">
        <v>8</v>
      </c>
      <c r="G606" s="54" t="s">
        <v>54</v>
      </c>
      <c r="H606" s="16"/>
      <c r="I606" s="16">
        <v>8</v>
      </c>
      <c r="J606" s="16"/>
      <c r="K606" s="16"/>
      <c r="L606" s="16"/>
    </row>
    <row r="607" spans="1:12" customFormat="1" x14ac:dyDescent="0.25">
      <c r="A607" s="28"/>
      <c r="B607" s="28"/>
      <c r="C607" s="28"/>
      <c r="D607" s="28"/>
      <c r="E607" s="69"/>
      <c r="F607" s="54" t="s">
        <v>9</v>
      </c>
      <c r="G607" s="54" t="s">
        <v>52</v>
      </c>
      <c r="H607" s="16"/>
      <c r="I607" s="16"/>
      <c r="J607" s="16">
        <v>13</v>
      </c>
      <c r="K607" s="16"/>
      <c r="L607" s="16"/>
    </row>
    <row r="608" spans="1:12" customFormat="1" x14ac:dyDescent="0.25">
      <c r="A608" s="28"/>
      <c r="B608" s="28"/>
      <c r="C608" s="28"/>
      <c r="D608" s="28"/>
      <c r="E608" s="69"/>
      <c r="F608" s="54" t="s">
        <v>10</v>
      </c>
      <c r="G608" s="54" t="s">
        <v>50</v>
      </c>
      <c r="H608" s="16"/>
      <c r="I608" s="16"/>
      <c r="J608" s="16"/>
      <c r="K608" s="16">
        <v>24</v>
      </c>
      <c r="L608" s="16"/>
    </row>
    <row r="609" spans="1:14" customFormat="1" x14ac:dyDescent="0.25">
      <c r="A609" s="28"/>
      <c r="B609" s="28"/>
      <c r="C609" s="28"/>
      <c r="D609" s="28"/>
      <c r="E609" s="69"/>
      <c r="F609" s="54">
        <v>60</v>
      </c>
      <c r="G609" s="54" t="s">
        <v>53</v>
      </c>
      <c r="H609" s="16"/>
      <c r="I609" s="16"/>
      <c r="J609" s="16"/>
      <c r="K609" s="16"/>
      <c r="L609" s="16">
        <v>28</v>
      </c>
      <c r="N609" s="55"/>
    </row>
    <row r="610" spans="1:14" customFormat="1" x14ac:dyDescent="0.25">
      <c r="A610" s="28"/>
      <c r="B610" s="28"/>
      <c r="C610" s="28"/>
      <c r="D610" s="28"/>
      <c r="E610" s="69"/>
      <c r="F610" s="28"/>
      <c r="G610" s="28"/>
      <c r="H610" s="16"/>
      <c r="I610" s="16"/>
      <c r="J610" s="16"/>
      <c r="K610" s="16"/>
      <c r="L610" s="16"/>
      <c r="N610" s="55"/>
    </row>
    <row r="611" spans="1:14" customFormat="1" x14ac:dyDescent="0.25">
      <c r="A611" t="s">
        <v>170</v>
      </c>
      <c r="B611" s="28"/>
      <c r="C611" s="28"/>
      <c r="D611" s="28"/>
      <c r="E611" s="69">
        <v>88</v>
      </c>
      <c r="F611" s="28" t="s">
        <v>7</v>
      </c>
      <c r="G611" s="28"/>
      <c r="H611" s="16"/>
      <c r="I611" s="16"/>
      <c r="J611" s="16"/>
      <c r="K611" s="16"/>
      <c r="L611" s="16"/>
      <c r="N611" s="55"/>
    </row>
    <row r="612" spans="1:14" customFormat="1" x14ac:dyDescent="0.25">
      <c r="A612" s="28"/>
      <c r="B612" s="28"/>
      <c r="C612" s="28"/>
      <c r="D612" s="28"/>
      <c r="E612" s="69"/>
      <c r="F612" s="54" t="s">
        <v>6</v>
      </c>
      <c r="G612" s="54" t="s">
        <v>33</v>
      </c>
      <c r="H612" s="16">
        <v>9</v>
      </c>
      <c r="I612" s="16"/>
      <c r="J612" s="16"/>
      <c r="K612" s="16"/>
      <c r="L612" s="16"/>
      <c r="N612" s="55" t="s">
        <v>14</v>
      </c>
    </row>
    <row r="613" spans="1:14" customFormat="1" x14ac:dyDescent="0.25">
      <c r="A613" s="28"/>
      <c r="B613" s="28"/>
      <c r="C613" s="28"/>
      <c r="D613" s="28"/>
      <c r="E613" s="69"/>
      <c r="F613" s="54" t="s">
        <v>8</v>
      </c>
      <c r="G613" s="54" t="s">
        <v>36</v>
      </c>
      <c r="H613" s="16"/>
      <c r="I613" s="16">
        <v>7</v>
      </c>
      <c r="J613" s="16"/>
      <c r="K613" s="16"/>
      <c r="L613" s="16"/>
      <c r="N613" s="55"/>
    </row>
    <row r="614" spans="1:14" customFormat="1" x14ac:dyDescent="0.25">
      <c r="A614" s="28"/>
      <c r="B614" s="28"/>
      <c r="C614" s="28"/>
      <c r="D614" s="28"/>
      <c r="E614" s="69"/>
      <c r="F614" s="54" t="s">
        <v>9</v>
      </c>
      <c r="G614" s="54" t="s">
        <v>52</v>
      </c>
      <c r="H614" s="16"/>
      <c r="I614" s="16"/>
      <c r="J614" s="16">
        <v>13</v>
      </c>
      <c r="K614" s="16"/>
      <c r="L614" s="16"/>
      <c r="N614" s="55"/>
    </row>
    <row r="615" spans="1:14" customFormat="1" x14ac:dyDescent="0.25">
      <c r="A615" s="28"/>
      <c r="B615" s="28"/>
      <c r="C615" s="28"/>
      <c r="D615" s="28"/>
      <c r="E615" s="69"/>
      <c r="F615" s="54" t="s">
        <v>10</v>
      </c>
      <c r="G615" s="54" t="s">
        <v>41</v>
      </c>
      <c r="H615" s="16"/>
      <c r="I615" s="16"/>
      <c r="J615" s="16"/>
      <c r="K615" s="16">
        <v>25</v>
      </c>
      <c r="L615" s="16"/>
      <c r="N615" s="55"/>
    </row>
    <row r="616" spans="1:14" customFormat="1" x14ac:dyDescent="0.25">
      <c r="A616" s="28"/>
      <c r="B616" s="28"/>
      <c r="C616" s="28"/>
      <c r="D616" s="28"/>
      <c r="E616" s="69"/>
      <c r="F616" s="54">
        <v>60</v>
      </c>
      <c r="G616" s="54" t="s">
        <v>56</v>
      </c>
      <c r="H616" s="16"/>
      <c r="I616" s="16"/>
      <c r="J616" s="16"/>
      <c r="K616" s="16"/>
      <c r="L616" s="16">
        <v>27</v>
      </c>
      <c r="N616" s="55"/>
    </row>
    <row r="617" spans="1:14" customFormat="1" x14ac:dyDescent="0.25">
      <c r="A617" s="28"/>
      <c r="B617" s="28"/>
      <c r="C617" s="28"/>
      <c r="D617" s="28"/>
      <c r="E617" s="69"/>
      <c r="F617" s="28"/>
      <c r="G617" s="28"/>
      <c r="H617" s="16"/>
      <c r="I617" s="16"/>
      <c r="J617" s="16"/>
      <c r="K617" s="16"/>
      <c r="L617" s="16"/>
      <c r="N617" s="55"/>
    </row>
    <row r="618" spans="1:14" customFormat="1" x14ac:dyDescent="0.25">
      <c r="A618" t="s">
        <v>171</v>
      </c>
      <c r="B618" s="28"/>
      <c r="C618" s="28"/>
      <c r="D618" s="28"/>
      <c r="E618" s="69">
        <v>89</v>
      </c>
      <c r="F618" s="28" t="s">
        <v>7</v>
      </c>
      <c r="G618" s="28"/>
      <c r="H618" s="16"/>
      <c r="I618" s="16"/>
      <c r="J618" s="16"/>
      <c r="K618" s="16"/>
      <c r="L618" s="16"/>
      <c r="N618" s="55"/>
    </row>
    <row r="619" spans="1:14" customFormat="1" x14ac:dyDescent="0.25">
      <c r="A619" s="28"/>
      <c r="B619" s="28"/>
      <c r="C619" s="28"/>
      <c r="D619" s="28"/>
      <c r="E619" s="69"/>
      <c r="F619" s="54" t="s">
        <v>6</v>
      </c>
      <c r="G619" s="54" t="s">
        <v>33</v>
      </c>
      <c r="H619" s="16">
        <v>9</v>
      </c>
      <c r="I619" s="16"/>
      <c r="J619" s="16"/>
      <c r="K619" s="16"/>
      <c r="L619" s="16"/>
      <c r="N619" s="55"/>
    </row>
    <row r="620" spans="1:14" customFormat="1" x14ac:dyDescent="0.25">
      <c r="A620" s="28"/>
      <c r="B620" s="28"/>
      <c r="C620" s="28"/>
      <c r="D620" s="28"/>
      <c r="E620" s="69"/>
      <c r="F620" s="54" t="s">
        <v>8</v>
      </c>
      <c r="G620" s="54" t="s">
        <v>82</v>
      </c>
      <c r="H620" s="16"/>
      <c r="I620" s="16">
        <v>5</v>
      </c>
      <c r="J620" s="16"/>
      <c r="K620" s="16"/>
      <c r="L620" s="16"/>
      <c r="N620" s="55"/>
    </row>
    <row r="621" spans="1:14" customFormat="1" x14ac:dyDescent="0.25">
      <c r="A621" s="28"/>
      <c r="B621" s="28"/>
      <c r="C621" s="28"/>
      <c r="D621" s="28"/>
      <c r="E621" s="69"/>
      <c r="F621" s="54" t="s">
        <v>9</v>
      </c>
      <c r="G621" s="54" t="s">
        <v>37</v>
      </c>
      <c r="H621" s="16"/>
      <c r="I621" s="16"/>
      <c r="J621" s="16">
        <v>12</v>
      </c>
      <c r="K621" s="16"/>
      <c r="L621" s="16"/>
      <c r="N621" s="55"/>
    </row>
    <row r="622" spans="1:14" customFormat="1" x14ac:dyDescent="0.25">
      <c r="A622" s="28"/>
      <c r="B622" s="28"/>
      <c r="C622" s="28"/>
      <c r="D622" s="28"/>
      <c r="E622" s="69"/>
      <c r="F622" s="54" t="s">
        <v>10</v>
      </c>
      <c r="G622" s="54" t="s">
        <v>50</v>
      </c>
      <c r="H622" s="16"/>
      <c r="I622" s="16"/>
      <c r="J622" s="16"/>
      <c r="K622" s="16">
        <v>24</v>
      </c>
      <c r="L622" s="16"/>
      <c r="N622" s="55"/>
    </row>
    <row r="623" spans="1:14" customFormat="1" x14ac:dyDescent="0.25">
      <c r="A623" s="28"/>
      <c r="B623" s="28"/>
      <c r="C623" s="28"/>
      <c r="D623" s="28"/>
      <c r="E623" s="69"/>
      <c r="F623" s="54">
        <v>60</v>
      </c>
      <c r="G623" s="54" t="s">
        <v>87</v>
      </c>
      <c r="H623" s="16"/>
      <c r="I623" s="16"/>
      <c r="J623" s="16"/>
      <c r="K623" s="16"/>
      <c r="L623" s="16">
        <v>26</v>
      </c>
      <c r="N623" s="55"/>
    </row>
    <row r="624" spans="1:14" customFormat="1" x14ac:dyDescent="0.25">
      <c r="A624" s="28"/>
      <c r="B624" s="28"/>
      <c r="C624" s="28"/>
      <c r="D624" s="28"/>
      <c r="E624" s="69"/>
      <c r="F624" s="28"/>
      <c r="G624" s="28"/>
      <c r="H624" s="16"/>
      <c r="I624" s="16"/>
      <c r="J624" s="16"/>
      <c r="K624" s="16"/>
      <c r="L624" s="16"/>
      <c r="N624" s="55"/>
    </row>
    <row r="625" spans="1:12" customFormat="1" x14ac:dyDescent="0.25">
      <c r="A625" t="s">
        <v>172</v>
      </c>
      <c r="B625" s="28"/>
      <c r="C625" s="28"/>
      <c r="D625" s="28"/>
      <c r="E625" s="69">
        <v>90</v>
      </c>
      <c r="F625" s="28" t="s">
        <v>7</v>
      </c>
      <c r="G625" s="28"/>
      <c r="H625" s="16"/>
      <c r="I625" s="16"/>
      <c r="J625" s="16"/>
      <c r="K625" s="16"/>
      <c r="L625" s="16"/>
    </row>
    <row r="626" spans="1:12" customFormat="1" x14ac:dyDescent="0.25">
      <c r="A626" s="28"/>
      <c r="B626" s="28"/>
      <c r="C626" s="28"/>
      <c r="D626" s="28"/>
      <c r="E626" s="69"/>
      <c r="F626" s="54" t="s">
        <v>6</v>
      </c>
      <c r="G626" s="54" t="s">
        <v>47</v>
      </c>
      <c r="H626" s="16">
        <v>10</v>
      </c>
      <c r="I626" s="16"/>
      <c r="J626" s="16"/>
      <c r="K626" s="16"/>
      <c r="L626" s="16"/>
    </row>
    <row r="627" spans="1:12" customFormat="1" x14ac:dyDescent="0.25">
      <c r="A627" s="28"/>
      <c r="B627" s="28"/>
      <c r="C627" s="28"/>
      <c r="D627" s="28"/>
      <c r="E627" s="69"/>
      <c r="F627" s="54" t="s">
        <v>8</v>
      </c>
      <c r="G627" s="54" t="s">
        <v>81</v>
      </c>
      <c r="H627" s="16"/>
      <c r="I627" s="16">
        <v>9</v>
      </c>
      <c r="J627" s="16"/>
      <c r="K627" s="16"/>
      <c r="L627" s="16"/>
    </row>
    <row r="628" spans="1:12" customFormat="1" x14ac:dyDescent="0.25">
      <c r="A628" s="28"/>
      <c r="B628" s="28"/>
      <c r="C628" s="28"/>
      <c r="D628" s="28"/>
      <c r="E628" s="69"/>
      <c r="F628" s="54" t="s">
        <v>9</v>
      </c>
      <c r="G628" s="54" t="s">
        <v>52</v>
      </c>
      <c r="H628" s="16"/>
      <c r="I628" s="16"/>
      <c r="J628" s="16">
        <v>13</v>
      </c>
      <c r="K628" s="16"/>
      <c r="L628" s="16"/>
    </row>
    <row r="629" spans="1:12" customFormat="1" x14ac:dyDescent="0.25">
      <c r="A629" s="28"/>
      <c r="B629" s="28"/>
      <c r="C629" s="28"/>
      <c r="D629" s="28"/>
      <c r="E629" s="69"/>
      <c r="F629" s="54" t="s">
        <v>10</v>
      </c>
      <c r="G629" s="54" t="s">
        <v>48</v>
      </c>
      <c r="H629" s="16"/>
      <c r="I629" s="16"/>
      <c r="J629" s="16"/>
      <c r="K629" s="16">
        <v>28</v>
      </c>
      <c r="L629" s="16"/>
    </row>
    <row r="630" spans="1:12" customFormat="1" x14ac:dyDescent="0.25">
      <c r="A630" s="28"/>
      <c r="B630" s="28"/>
      <c r="C630" s="28"/>
      <c r="D630" s="28"/>
      <c r="E630" s="69"/>
      <c r="F630" s="54">
        <v>60</v>
      </c>
      <c r="G630" s="54" t="s">
        <v>49</v>
      </c>
      <c r="H630" s="16"/>
      <c r="I630" s="16"/>
      <c r="J630" s="16"/>
      <c r="K630" s="16"/>
      <c r="L630" s="16">
        <v>32</v>
      </c>
    </row>
    <row r="631" spans="1:12" customFormat="1" x14ac:dyDescent="0.25">
      <c r="A631" s="28"/>
      <c r="B631" s="28"/>
      <c r="C631" s="28"/>
      <c r="D631" s="28"/>
      <c r="E631" s="69"/>
      <c r="F631" s="28"/>
      <c r="G631" s="28"/>
      <c r="H631" s="16"/>
      <c r="I631" s="16"/>
      <c r="J631" s="16"/>
      <c r="K631" s="16"/>
      <c r="L631" s="16"/>
    </row>
    <row r="632" spans="1:12" customFormat="1" x14ac:dyDescent="0.25">
      <c r="A632" t="s">
        <v>175</v>
      </c>
      <c r="B632" s="28"/>
      <c r="C632" s="28"/>
      <c r="D632" s="28"/>
      <c r="E632" s="69">
        <v>91</v>
      </c>
      <c r="F632" s="28" t="s">
        <v>7</v>
      </c>
      <c r="G632" s="28"/>
      <c r="H632" s="16"/>
      <c r="I632" s="16"/>
      <c r="J632" s="16"/>
      <c r="K632" s="16"/>
      <c r="L632" s="16"/>
    </row>
    <row r="633" spans="1:12" customFormat="1" x14ac:dyDescent="0.25">
      <c r="A633" s="28"/>
      <c r="B633" s="28"/>
      <c r="C633" s="28"/>
      <c r="D633" s="28"/>
      <c r="E633" s="69"/>
      <c r="F633" s="54" t="s">
        <v>6</v>
      </c>
      <c r="G633" s="54" t="s">
        <v>51</v>
      </c>
      <c r="H633" s="16">
        <v>8</v>
      </c>
      <c r="I633" s="16"/>
      <c r="J633" s="16"/>
      <c r="K633" s="16"/>
      <c r="L633" s="16"/>
    </row>
    <row r="634" spans="1:12" customFormat="1" x14ac:dyDescent="0.25">
      <c r="A634" s="28"/>
      <c r="B634" s="28"/>
      <c r="C634" s="28"/>
      <c r="D634" s="28"/>
      <c r="E634" s="69"/>
      <c r="F634" s="54" t="s">
        <v>8</v>
      </c>
      <c r="G634" s="54" t="s">
        <v>39</v>
      </c>
      <c r="H634" s="16"/>
      <c r="I634" s="16">
        <v>6</v>
      </c>
      <c r="J634" s="16"/>
      <c r="K634" s="16"/>
      <c r="L634" s="16"/>
    </row>
    <row r="635" spans="1:12" customFormat="1" x14ac:dyDescent="0.25">
      <c r="A635" s="28"/>
      <c r="B635" s="28"/>
      <c r="C635" s="28"/>
      <c r="D635" s="28"/>
      <c r="E635" s="69"/>
      <c r="F635" s="54" t="s">
        <v>9</v>
      </c>
      <c r="G635" s="54" t="s">
        <v>40</v>
      </c>
      <c r="H635" s="16"/>
      <c r="I635" s="16"/>
      <c r="J635" s="16">
        <v>11</v>
      </c>
      <c r="K635" s="16"/>
      <c r="L635" s="16"/>
    </row>
    <row r="636" spans="1:12" customFormat="1" x14ac:dyDescent="0.25">
      <c r="A636" s="28"/>
      <c r="B636" s="28"/>
      <c r="C636" s="28"/>
      <c r="D636" s="28"/>
      <c r="E636" s="69"/>
      <c r="F636" s="54" t="s">
        <v>10</v>
      </c>
      <c r="G636" s="54" t="s">
        <v>84</v>
      </c>
      <c r="H636" s="16"/>
      <c r="I636" s="16"/>
      <c r="J636" s="16"/>
      <c r="K636" s="16">
        <v>23</v>
      </c>
      <c r="L636" s="16"/>
    </row>
    <row r="637" spans="1:12" customFormat="1" x14ac:dyDescent="0.25">
      <c r="A637" s="28"/>
      <c r="B637" s="28"/>
      <c r="C637" s="28"/>
      <c r="D637" s="28"/>
      <c r="E637" s="69"/>
      <c r="F637" s="54">
        <v>60</v>
      </c>
      <c r="G637" s="54" t="s">
        <v>56</v>
      </c>
      <c r="H637" s="16"/>
      <c r="I637" s="16"/>
      <c r="J637" s="16"/>
      <c r="K637" s="16"/>
      <c r="L637" s="16">
        <v>27</v>
      </c>
    </row>
    <row r="638" spans="1:12" customFormat="1" x14ac:dyDescent="0.25">
      <c r="A638" s="28"/>
      <c r="B638" s="28"/>
      <c r="C638" s="28"/>
      <c r="D638" s="28"/>
      <c r="E638" s="69"/>
      <c r="F638" s="28"/>
      <c r="G638" s="28"/>
      <c r="H638" s="16"/>
      <c r="I638" s="16"/>
      <c r="J638" s="16"/>
      <c r="K638" s="16"/>
      <c r="L638" s="16"/>
    </row>
    <row r="639" spans="1:12" customFormat="1" x14ac:dyDescent="0.25">
      <c r="A639" t="s">
        <v>176</v>
      </c>
      <c r="B639" s="28"/>
      <c r="C639" s="28"/>
      <c r="D639" s="28"/>
      <c r="E639" s="69">
        <v>92</v>
      </c>
      <c r="F639" s="28" t="s">
        <v>7</v>
      </c>
      <c r="G639" s="28"/>
      <c r="H639" s="16"/>
      <c r="I639" s="16"/>
      <c r="J639" s="16"/>
      <c r="K639" s="16"/>
      <c r="L639" s="16"/>
    </row>
    <row r="640" spans="1:12" customFormat="1" x14ac:dyDescent="0.25">
      <c r="A640" s="28"/>
      <c r="B640" s="28"/>
      <c r="C640" s="28"/>
      <c r="D640" s="28"/>
      <c r="E640" s="69"/>
      <c r="F640" s="54" t="s">
        <v>6</v>
      </c>
      <c r="G640" s="54" t="s">
        <v>51</v>
      </c>
      <c r="H640" s="16">
        <v>8</v>
      </c>
      <c r="I640" s="16"/>
      <c r="J640" s="16"/>
      <c r="K640" s="16"/>
      <c r="L640" s="16"/>
    </row>
    <row r="641" spans="1:12" customFormat="1" x14ac:dyDescent="0.25">
      <c r="A641" s="28"/>
      <c r="B641" s="28"/>
      <c r="C641" s="28"/>
      <c r="D641" s="28"/>
      <c r="E641" s="69"/>
      <c r="F641" s="54" t="s">
        <v>8</v>
      </c>
      <c r="G641" s="54" t="s">
        <v>39</v>
      </c>
      <c r="H641" s="16"/>
      <c r="I641" s="16">
        <v>6</v>
      </c>
      <c r="J641" s="16"/>
      <c r="K641" s="16"/>
      <c r="L641" s="16"/>
    </row>
    <row r="642" spans="1:12" customFormat="1" x14ac:dyDescent="0.25">
      <c r="A642" s="28"/>
      <c r="B642" s="28"/>
      <c r="C642" s="28"/>
      <c r="D642" s="28"/>
      <c r="E642" s="69"/>
      <c r="F642" s="54" t="s">
        <v>9</v>
      </c>
      <c r="G642" s="54" t="s">
        <v>40</v>
      </c>
      <c r="H642" s="16"/>
      <c r="I642" s="16"/>
      <c r="J642" s="16">
        <v>11</v>
      </c>
      <c r="K642" s="16"/>
      <c r="L642" s="16"/>
    </row>
    <row r="643" spans="1:12" customFormat="1" x14ac:dyDescent="0.25">
      <c r="A643" s="28"/>
      <c r="B643" s="28"/>
      <c r="C643" s="28"/>
      <c r="D643" s="28"/>
      <c r="E643" s="69"/>
      <c r="F643" s="54" t="s">
        <v>10</v>
      </c>
      <c r="G643" s="54" t="s">
        <v>89</v>
      </c>
      <c r="H643" s="16"/>
      <c r="I643" s="16"/>
      <c r="J643" s="16"/>
      <c r="K643" s="16">
        <v>22</v>
      </c>
      <c r="L643" s="16"/>
    </row>
    <row r="644" spans="1:12" customFormat="1" x14ac:dyDescent="0.25">
      <c r="A644" s="28"/>
      <c r="B644" s="28"/>
      <c r="C644" s="28"/>
      <c r="D644" s="28"/>
      <c r="E644" s="69"/>
      <c r="F644" s="54">
        <v>60</v>
      </c>
      <c r="G644" s="54" t="s">
        <v>53</v>
      </c>
      <c r="H644" s="16"/>
      <c r="I644" s="16"/>
      <c r="J644" s="16"/>
      <c r="K644" s="16"/>
      <c r="L644" s="16">
        <v>28</v>
      </c>
    </row>
    <row r="645" spans="1:12" customFormat="1" x14ac:dyDescent="0.25">
      <c r="A645" s="28"/>
      <c r="B645" s="28"/>
      <c r="C645" s="28"/>
      <c r="D645" s="28"/>
      <c r="E645" s="69"/>
      <c r="F645" s="28"/>
      <c r="G645" s="28"/>
      <c r="H645" s="16"/>
      <c r="I645" s="16"/>
      <c r="J645" s="16"/>
      <c r="K645" s="16"/>
      <c r="L645" s="16"/>
    </row>
    <row r="646" spans="1:12" customFormat="1" x14ac:dyDescent="0.25">
      <c r="A646" t="s">
        <v>177</v>
      </c>
      <c r="B646" s="28"/>
      <c r="C646" s="28"/>
      <c r="D646" s="28"/>
      <c r="E646" s="69">
        <v>93</v>
      </c>
      <c r="F646" s="28" t="s">
        <v>7</v>
      </c>
      <c r="G646" s="28"/>
      <c r="H646" s="16"/>
      <c r="I646" s="16"/>
      <c r="J646" s="16"/>
      <c r="K646" s="16"/>
      <c r="L646" s="16"/>
    </row>
    <row r="647" spans="1:12" customFormat="1" x14ac:dyDescent="0.25">
      <c r="A647" s="28"/>
      <c r="B647" s="28"/>
      <c r="C647" s="28"/>
      <c r="D647" s="28"/>
      <c r="E647" s="69"/>
      <c r="F647" s="54" t="s">
        <v>6</v>
      </c>
      <c r="G647" s="54" t="s">
        <v>88</v>
      </c>
      <c r="H647" s="16">
        <v>7</v>
      </c>
      <c r="I647" s="16"/>
      <c r="J647" s="16"/>
      <c r="K647" s="16"/>
      <c r="L647" s="16"/>
    </row>
    <row r="648" spans="1:12" customFormat="1" x14ac:dyDescent="0.25">
      <c r="A648" s="28"/>
      <c r="B648" s="28"/>
      <c r="C648" s="28"/>
      <c r="D648" s="28"/>
      <c r="E648" s="69"/>
      <c r="F648" s="54" t="s">
        <v>8</v>
      </c>
      <c r="G648" s="54" t="s">
        <v>39</v>
      </c>
      <c r="H648" s="16"/>
      <c r="I648" s="16">
        <v>6</v>
      </c>
      <c r="J648" s="16"/>
      <c r="K648" s="16"/>
      <c r="L648" s="16"/>
    </row>
    <row r="649" spans="1:12" customFormat="1" x14ac:dyDescent="0.25">
      <c r="A649" s="28"/>
      <c r="B649" s="28"/>
      <c r="C649" s="28"/>
      <c r="D649" s="28"/>
      <c r="E649" s="69"/>
      <c r="F649" s="54" t="s">
        <v>9</v>
      </c>
      <c r="G649" s="54" t="s">
        <v>57</v>
      </c>
      <c r="H649" s="16"/>
      <c r="I649" s="16"/>
      <c r="J649" s="16">
        <v>14</v>
      </c>
      <c r="K649" s="16"/>
      <c r="L649" s="16"/>
    </row>
    <row r="650" spans="1:12" customFormat="1" x14ac:dyDescent="0.25">
      <c r="A650" s="28"/>
      <c r="B650" s="28"/>
      <c r="C650" s="28"/>
      <c r="D650" s="28"/>
      <c r="E650" s="69"/>
      <c r="F650" s="54" t="s">
        <v>10</v>
      </c>
      <c r="G650" s="54" t="s">
        <v>38</v>
      </c>
      <c r="H650" s="16"/>
      <c r="I650" s="16"/>
      <c r="J650" s="16"/>
      <c r="K650" s="16">
        <v>27</v>
      </c>
      <c r="L650" s="16"/>
    </row>
    <row r="651" spans="1:12" customFormat="1" x14ac:dyDescent="0.25">
      <c r="A651" s="28"/>
      <c r="B651" s="28"/>
      <c r="C651" s="28"/>
      <c r="D651" s="28"/>
      <c r="E651" s="69"/>
      <c r="F651" s="54">
        <v>60</v>
      </c>
      <c r="G651" s="54" t="s">
        <v>42</v>
      </c>
      <c r="H651" s="16"/>
      <c r="I651" s="16"/>
      <c r="J651" s="16"/>
      <c r="K651" s="16"/>
      <c r="L651" s="16">
        <v>30</v>
      </c>
    </row>
    <row r="652" spans="1:12" customFormat="1" x14ac:dyDescent="0.25">
      <c r="A652" s="28"/>
      <c r="B652" s="28"/>
      <c r="C652" s="28"/>
      <c r="D652" s="28"/>
      <c r="E652" s="69"/>
      <c r="F652" s="28"/>
      <c r="G652" s="28"/>
      <c r="H652" s="16"/>
      <c r="I652" s="16"/>
      <c r="J652" s="16"/>
      <c r="K652" s="16"/>
      <c r="L652" s="16"/>
    </row>
    <row r="653" spans="1:12" customFormat="1" x14ac:dyDescent="0.25">
      <c r="A653" t="s">
        <v>178</v>
      </c>
      <c r="B653" s="28"/>
      <c r="C653" s="28"/>
      <c r="D653" s="28"/>
      <c r="E653" s="69">
        <v>94</v>
      </c>
      <c r="F653" s="28" t="s">
        <v>7</v>
      </c>
      <c r="G653" s="28"/>
      <c r="H653" s="16"/>
      <c r="I653" s="16"/>
      <c r="J653" s="16"/>
      <c r="K653" s="16"/>
      <c r="L653" s="16"/>
    </row>
    <row r="654" spans="1:12" customFormat="1" x14ac:dyDescent="0.25">
      <c r="A654" s="28"/>
      <c r="B654" s="28"/>
      <c r="C654" s="28"/>
      <c r="D654" s="28"/>
      <c r="E654" s="69"/>
      <c r="F654" s="54" t="s">
        <v>6</v>
      </c>
      <c r="G654" s="54" t="s">
        <v>47</v>
      </c>
      <c r="H654" s="16">
        <v>10</v>
      </c>
      <c r="I654" s="16"/>
      <c r="J654" s="16"/>
      <c r="K654" s="16"/>
      <c r="L654" s="16"/>
    </row>
    <row r="655" spans="1:12" customFormat="1" x14ac:dyDescent="0.25">
      <c r="A655" s="28"/>
      <c r="B655" s="28"/>
      <c r="C655" s="28"/>
      <c r="D655" s="28"/>
      <c r="E655" s="69"/>
      <c r="F655" s="54" t="s">
        <v>8</v>
      </c>
      <c r="G655" s="54" t="s">
        <v>36</v>
      </c>
      <c r="H655" s="16"/>
      <c r="I655" s="16">
        <v>7</v>
      </c>
      <c r="J655" s="16"/>
      <c r="K655" s="16"/>
      <c r="L655" s="16"/>
    </row>
    <row r="656" spans="1:12" customFormat="1" x14ac:dyDescent="0.25">
      <c r="A656" s="28"/>
      <c r="B656" s="28"/>
      <c r="C656" s="28"/>
      <c r="D656" s="28"/>
      <c r="E656" s="69"/>
      <c r="F656" s="54" t="s">
        <v>9</v>
      </c>
      <c r="G656" s="54" t="s">
        <v>34</v>
      </c>
      <c r="H656" s="16"/>
      <c r="I656" s="16"/>
      <c r="J656" s="16">
        <v>10</v>
      </c>
      <c r="K656" s="16"/>
      <c r="L656" s="16"/>
    </row>
    <row r="657" spans="1:12" customFormat="1" x14ac:dyDescent="0.25">
      <c r="A657" s="28"/>
      <c r="B657" s="28"/>
      <c r="C657" s="28"/>
      <c r="D657" s="28"/>
      <c r="E657" s="69"/>
      <c r="F657" s="54" t="s">
        <v>10</v>
      </c>
      <c r="G657" s="54" t="s">
        <v>41</v>
      </c>
      <c r="H657" s="16"/>
      <c r="I657" s="16"/>
      <c r="J657" s="16"/>
      <c r="K657" s="16">
        <v>25</v>
      </c>
      <c r="L657" s="16"/>
    </row>
    <row r="658" spans="1:12" customFormat="1" x14ac:dyDescent="0.25">
      <c r="A658" s="28"/>
      <c r="B658" s="28"/>
      <c r="C658" s="28"/>
      <c r="D658" s="28"/>
      <c r="E658" s="69"/>
      <c r="F658" s="54">
        <v>60</v>
      </c>
      <c r="G658" s="54" t="s">
        <v>49</v>
      </c>
      <c r="H658" s="16"/>
      <c r="I658" s="16"/>
      <c r="J658" s="16"/>
      <c r="K658" s="16"/>
      <c r="L658" s="16">
        <v>32</v>
      </c>
    </row>
    <row r="659" spans="1:12" customFormat="1" x14ac:dyDescent="0.25">
      <c r="A659" s="28"/>
      <c r="B659" s="28"/>
      <c r="C659" s="28"/>
      <c r="D659" s="28"/>
      <c r="E659" s="69"/>
      <c r="F659" s="28"/>
      <c r="G659" s="28"/>
      <c r="H659" s="16"/>
      <c r="I659" s="16"/>
      <c r="J659" s="16"/>
      <c r="K659" s="16"/>
      <c r="L659" s="16"/>
    </row>
    <row r="660" spans="1:12" customFormat="1" x14ac:dyDescent="0.25">
      <c r="A660" t="s">
        <v>179</v>
      </c>
      <c r="B660" s="28"/>
      <c r="C660" s="28"/>
      <c r="D660" s="28"/>
      <c r="E660" s="69">
        <v>95</v>
      </c>
      <c r="F660" s="28" t="s">
        <v>7</v>
      </c>
      <c r="G660" s="28"/>
      <c r="H660" s="16"/>
      <c r="I660" s="16"/>
      <c r="J660" s="16"/>
      <c r="K660" s="16"/>
      <c r="L660" s="16"/>
    </row>
    <row r="661" spans="1:12" customFormat="1" x14ac:dyDescent="0.25">
      <c r="A661" s="28"/>
      <c r="B661" s="28"/>
      <c r="C661" s="28"/>
      <c r="D661" s="28"/>
      <c r="E661" s="69"/>
      <c r="F661" s="54" t="s">
        <v>6</v>
      </c>
      <c r="G661" s="54" t="s">
        <v>88</v>
      </c>
      <c r="H661" s="16">
        <v>7</v>
      </c>
      <c r="I661" s="16"/>
      <c r="J661" s="16"/>
      <c r="K661" s="16"/>
      <c r="L661" s="16"/>
    </row>
    <row r="662" spans="1:12" customFormat="1" x14ac:dyDescent="0.25">
      <c r="A662" s="28"/>
      <c r="B662" s="28"/>
      <c r="C662" s="28"/>
      <c r="D662" s="28"/>
      <c r="E662" s="69"/>
      <c r="F662" s="54" t="s">
        <v>8</v>
      </c>
      <c r="G662" s="54" t="s">
        <v>54</v>
      </c>
      <c r="H662" s="16"/>
      <c r="I662" s="16">
        <v>8</v>
      </c>
      <c r="J662" s="16"/>
      <c r="K662" s="16"/>
      <c r="L662" s="16"/>
    </row>
    <row r="663" spans="1:12" customFormat="1" x14ac:dyDescent="0.25">
      <c r="A663" s="28"/>
      <c r="B663" s="28"/>
      <c r="C663" s="28"/>
      <c r="D663" s="28"/>
      <c r="E663" s="69"/>
      <c r="F663" s="54" t="s">
        <v>9</v>
      </c>
      <c r="G663" s="54" t="s">
        <v>52</v>
      </c>
      <c r="H663" s="16"/>
      <c r="I663" s="16"/>
      <c r="J663" s="16">
        <v>13</v>
      </c>
      <c r="K663" s="16"/>
      <c r="L663" s="16"/>
    </row>
    <row r="664" spans="1:12" customFormat="1" x14ac:dyDescent="0.25">
      <c r="A664" s="28"/>
      <c r="B664" s="28"/>
      <c r="C664" s="28"/>
      <c r="D664" s="28"/>
      <c r="E664" s="69"/>
      <c r="F664" s="54" t="s">
        <v>10</v>
      </c>
      <c r="G664" s="54" t="s">
        <v>50</v>
      </c>
      <c r="H664" s="16"/>
      <c r="I664" s="16"/>
      <c r="J664" s="16"/>
      <c r="K664" s="16">
        <v>24</v>
      </c>
      <c r="L664" s="16"/>
    </row>
    <row r="665" spans="1:12" customFormat="1" x14ac:dyDescent="0.25">
      <c r="A665" s="28"/>
      <c r="B665" s="28"/>
      <c r="C665" s="28"/>
      <c r="D665" s="28"/>
      <c r="E665" s="69"/>
      <c r="F665" s="54">
        <v>60</v>
      </c>
      <c r="G665" s="54" t="s">
        <v>35</v>
      </c>
      <c r="H665" s="16"/>
      <c r="I665" s="16"/>
      <c r="J665" s="16"/>
      <c r="K665" s="16"/>
      <c r="L665" s="16">
        <v>29</v>
      </c>
    </row>
    <row r="666" spans="1:12" customFormat="1" x14ac:dyDescent="0.25">
      <c r="A666" s="28"/>
      <c r="B666" s="28"/>
      <c r="C666" s="28"/>
      <c r="D666" s="28"/>
      <c r="E666" s="69"/>
      <c r="F666" s="28"/>
      <c r="G666" s="28"/>
      <c r="H666" s="16"/>
      <c r="I666" s="16"/>
      <c r="J666" s="16"/>
      <c r="K666" s="16"/>
      <c r="L666" s="16"/>
    </row>
    <row r="667" spans="1:12" customFormat="1" x14ac:dyDescent="0.25">
      <c r="A667" t="s">
        <v>180</v>
      </c>
      <c r="B667" s="28"/>
      <c r="C667" s="28"/>
      <c r="D667" s="28"/>
      <c r="E667" s="69">
        <v>96</v>
      </c>
      <c r="F667" s="28" t="s">
        <v>7</v>
      </c>
      <c r="G667" s="28"/>
      <c r="H667" s="16"/>
      <c r="I667" s="16"/>
      <c r="J667" s="16"/>
      <c r="K667" s="16"/>
      <c r="L667" s="16"/>
    </row>
    <row r="668" spans="1:12" customFormat="1" x14ac:dyDescent="0.25">
      <c r="A668" s="28"/>
      <c r="B668" s="28"/>
      <c r="C668" s="28"/>
      <c r="D668" s="28"/>
      <c r="E668" s="69"/>
      <c r="F668" s="54" t="s">
        <v>6</v>
      </c>
      <c r="G668" s="54" t="s">
        <v>33</v>
      </c>
      <c r="H668" s="16">
        <v>9</v>
      </c>
      <c r="I668" s="16"/>
      <c r="J668" s="16"/>
      <c r="K668" s="16"/>
      <c r="L668" s="16"/>
    </row>
    <row r="669" spans="1:12" customFormat="1" x14ac:dyDescent="0.25">
      <c r="A669" s="28"/>
      <c r="B669" s="28"/>
      <c r="C669" s="28"/>
      <c r="D669" s="28"/>
      <c r="E669" s="69"/>
      <c r="F669" s="54" t="s">
        <v>8</v>
      </c>
      <c r="G669" s="54" t="s">
        <v>82</v>
      </c>
      <c r="H669" s="16"/>
      <c r="I669" s="16">
        <v>5</v>
      </c>
      <c r="J669" s="16"/>
      <c r="K669" s="16"/>
      <c r="L669" s="16"/>
    </row>
    <row r="670" spans="1:12" customFormat="1" x14ac:dyDescent="0.25">
      <c r="A670" s="28"/>
      <c r="B670" s="28"/>
      <c r="C670" s="28"/>
      <c r="D670" s="28"/>
      <c r="E670" s="69"/>
      <c r="F670" s="54" t="s">
        <v>9</v>
      </c>
      <c r="G670" s="54" t="s">
        <v>34</v>
      </c>
      <c r="H670" s="16"/>
      <c r="I670" s="16"/>
      <c r="J670" s="16">
        <v>10</v>
      </c>
      <c r="K670" s="16"/>
      <c r="L670" s="16"/>
    </row>
    <row r="671" spans="1:12" customFormat="1" x14ac:dyDescent="0.25">
      <c r="A671" s="28"/>
      <c r="B671" s="28"/>
      <c r="C671" s="28"/>
      <c r="D671" s="28"/>
      <c r="E671" s="69"/>
      <c r="F671" s="54" t="s">
        <v>10</v>
      </c>
      <c r="G671" s="54" t="s">
        <v>84</v>
      </c>
      <c r="H671" s="16"/>
      <c r="I671" s="16"/>
      <c r="J671" s="16"/>
      <c r="K671" s="16">
        <v>23</v>
      </c>
      <c r="L671" s="16"/>
    </row>
    <row r="672" spans="1:12" customFormat="1" x14ac:dyDescent="0.25">
      <c r="A672" s="28"/>
      <c r="B672" s="28"/>
      <c r="C672" s="28"/>
      <c r="D672" s="28"/>
      <c r="E672" s="69"/>
      <c r="F672" s="54">
        <v>60</v>
      </c>
      <c r="G672" s="54" t="s">
        <v>35</v>
      </c>
      <c r="H672" s="16"/>
      <c r="I672" s="16"/>
      <c r="J672" s="16"/>
      <c r="K672" s="16"/>
      <c r="L672" s="16">
        <v>29</v>
      </c>
    </row>
    <row r="673" spans="1:12" customFormat="1" x14ac:dyDescent="0.25">
      <c r="A673" s="28"/>
      <c r="B673" s="28"/>
      <c r="C673" s="28"/>
      <c r="D673" s="28"/>
      <c r="E673" s="69"/>
      <c r="F673" s="28"/>
      <c r="G673" s="28"/>
      <c r="H673" s="16"/>
      <c r="I673" s="16"/>
      <c r="J673" s="16"/>
      <c r="K673" s="16"/>
      <c r="L673" s="16"/>
    </row>
    <row r="674" spans="1:12" customFormat="1" x14ac:dyDescent="0.25">
      <c r="A674" t="s">
        <v>181</v>
      </c>
      <c r="B674" s="28"/>
      <c r="C674" s="28"/>
      <c r="D674" s="28"/>
      <c r="E674" s="69">
        <v>97</v>
      </c>
      <c r="F674" s="28" t="s">
        <v>7</v>
      </c>
      <c r="G674" s="28"/>
      <c r="H674" s="16"/>
      <c r="I674" s="16"/>
      <c r="J674" s="16"/>
      <c r="K674" s="16"/>
      <c r="L674" s="16"/>
    </row>
    <row r="675" spans="1:12" customFormat="1" x14ac:dyDescent="0.25">
      <c r="A675" s="28"/>
      <c r="B675" s="28"/>
      <c r="C675" s="28"/>
      <c r="D675" s="28"/>
      <c r="E675" s="69"/>
      <c r="F675" s="54" t="s">
        <v>6</v>
      </c>
      <c r="G675" s="54" t="s">
        <v>51</v>
      </c>
      <c r="H675" s="16">
        <v>8</v>
      </c>
      <c r="I675" s="16"/>
      <c r="J675" s="16"/>
      <c r="K675" s="16"/>
      <c r="L675" s="16"/>
    </row>
    <row r="676" spans="1:12" customFormat="1" x14ac:dyDescent="0.25">
      <c r="A676" s="28"/>
      <c r="B676" s="28"/>
      <c r="C676" s="28"/>
      <c r="D676" s="28"/>
      <c r="E676" s="69"/>
      <c r="F676" s="54" t="s">
        <v>8</v>
      </c>
      <c r="G676" s="54" t="s">
        <v>36</v>
      </c>
      <c r="H676" s="16"/>
      <c r="I676" s="16">
        <v>7</v>
      </c>
      <c r="J676" s="16"/>
      <c r="K676" s="16"/>
      <c r="L676" s="16"/>
    </row>
    <row r="677" spans="1:12" customFormat="1" x14ac:dyDescent="0.25">
      <c r="A677" s="28"/>
      <c r="B677" s="28"/>
      <c r="C677" s="28"/>
      <c r="D677" s="28"/>
      <c r="E677" s="69"/>
      <c r="F677" s="54" t="s">
        <v>9</v>
      </c>
      <c r="G677" s="54" t="s">
        <v>37</v>
      </c>
      <c r="H677" s="16"/>
      <c r="I677" s="16"/>
      <c r="J677" s="16">
        <v>12</v>
      </c>
      <c r="K677" s="16"/>
      <c r="L677" s="16"/>
    </row>
    <row r="678" spans="1:12" customFormat="1" x14ac:dyDescent="0.25">
      <c r="A678" s="28"/>
      <c r="B678" s="28"/>
      <c r="C678" s="28"/>
      <c r="D678" s="28"/>
      <c r="E678" s="69"/>
      <c r="F678" s="54" t="s">
        <v>10</v>
      </c>
      <c r="G678" s="54" t="s">
        <v>58</v>
      </c>
      <c r="H678" s="16"/>
      <c r="I678" s="16"/>
      <c r="J678" s="16"/>
      <c r="K678" s="16">
        <v>26</v>
      </c>
      <c r="L678" s="16"/>
    </row>
    <row r="679" spans="1:12" customFormat="1" x14ac:dyDescent="0.25">
      <c r="A679" s="28"/>
      <c r="B679" s="28"/>
      <c r="C679" s="28"/>
      <c r="D679" s="28"/>
      <c r="E679" s="69"/>
      <c r="F679" s="54">
        <v>60</v>
      </c>
      <c r="G679" s="54" t="s">
        <v>186</v>
      </c>
      <c r="H679" s="16"/>
      <c r="I679" s="16"/>
      <c r="J679" s="16"/>
      <c r="K679" s="16"/>
      <c r="L679" s="16">
        <v>34</v>
      </c>
    </row>
    <row r="680" spans="1:12" customFormat="1" x14ac:dyDescent="0.25">
      <c r="A680" s="28"/>
      <c r="B680" s="28"/>
      <c r="C680" s="28"/>
      <c r="D680" s="28"/>
      <c r="E680" s="69"/>
      <c r="F680" s="28"/>
      <c r="G680" s="28"/>
      <c r="H680" s="16"/>
      <c r="I680" s="16"/>
      <c r="J680" s="16"/>
      <c r="K680" s="16"/>
      <c r="L680" s="16"/>
    </row>
    <row r="681" spans="1:12" customFormat="1" x14ac:dyDescent="0.25">
      <c r="A681" t="s">
        <v>182</v>
      </c>
      <c r="B681" s="28"/>
      <c r="C681" s="28"/>
      <c r="D681" s="28"/>
      <c r="E681" s="69">
        <v>98</v>
      </c>
      <c r="F681" s="28" t="s">
        <v>7</v>
      </c>
      <c r="G681" s="28"/>
      <c r="H681" s="16"/>
      <c r="I681" s="16"/>
      <c r="J681" s="16"/>
      <c r="K681" s="16"/>
      <c r="L681" s="16"/>
    </row>
    <row r="682" spans="1:12" customFormat="1" x14ac:dyDescent="0.25">
      <c r="A682" s="28"/>
      <c r="B682" s="28"/>
      <c r="C682" s="28"/>
      <c r="D682" s="28"/>
      <c r="E682" s="69"/>
      <c r="F682" s="54" t="s">
        <v>6</v>
      </c>
      <c r="G682" s="54" t="s">
        <v>47</v>
      </c>
      <c r="H682" s="16">
        <v>10</v>
      </c>
      <c r="I682" s="16"/>
      <c r="J682" s="16"/>
      <c r="K682" s="16"/>
      <c r="L682" s="16"/>
    </row>
    <row r="683" spans="1:12" customFormat="1" x14ac:dyDescent="0.25">
      <c r="A683" s="28"/>
      <c r="B683" s="28"/>
      <c r="C683" s="28"/>
      <c r="D683" s="28"/>
      <c r="E683" s="69"/>
      <c r="F683" s="54" t="s">
        <v>8</v>
      </c>
      <c r="G683" s="54" t="s">
        <v>187</v>
      </c>
      <c r="H683" s="16"/>
      <c r="I683" s="16">
        <v>10</v>
      </c>
      <c r="J683" s="16"/>
      <c r="K683" s="16"/>
      <c r="L683" s="16"/>
    </row>
    <row r="684" spans="1:12" customFormat="1" x14ac:dyDescent="0.25">
      <c r="A684" s="28"/>
      <c r="B684" s="28"/>
      <c r="C684" s="28"/>
      <c r="D684" s="28"/>
      <c r="E684" s="69"/>
      <c r="F684" s="54" t="s">
        <v>9</v>
      </c>
      <c r="G684" s="54" t="s">
        <v>99</v>
      </c>
      <c r="H684" s="16"/>
      <c r="I684" s="16"/>
      <c r="J684" s="16">
        <v>15</v>
      </c>
      <c r="K684" s="16"/>
      <c r="L684" s="16"/>
    </row>
    <row r="685" spans="1:12" customFormat="1" x14ac:dyDescent="0.25">
      <c r="A685" s="28"/>
      <c r="B685" s="28"/>
      <c r="C685" s="28"/>
      <c r="D685" s="28"/>
      <c r="E685" s="69"/>
      <c r="F685" s="54" t="s">
        <v>10</v>
      </c>
      <c r="G685" s="54" t="s">
        <v>48</v>
      </c>
      <c r="H685" s="16"/>
      <c r="I685" s="16"/>
      <c r="J685" s="16"/>
      <c r="K685" s="16">
        <v>28</v>
      </c>
      <c r="L685" s="16"/>
    </row>
    <row r="686" spans="1:12" customFormat="1" x14ac:dyDescent="0.25">
      <c r="A686" s="28"/>
      <c r="B686" s="28"/>
      <c r="C686" s="28"/>
      <c r="D686" s="28"/>
      <c r="E686" s="69"/>
      <c r="F686" s="54">
        <v>60</v>
      </c>
      <c r="G686" s="54" t="s">
        <v>49</v>
      </c>
      <c r="H686" s="16"/>
      <c r="I686" s="16"/>
      <c r="J686" s="16"/>
      <c r="K686" s="16"/>
      <c r="L686" s="16">
        <v>32</v>
      </c>
    </row>
    <row r="687" spans="1:12" customFormat="1" x14ac:dyDescent="0.25">
      <c r="A687" s="28"/>
      <c r="B687" s="28"/>
      <c r="C687" s="28"/>
      <c r="D687" s="28"/>
      <c r="E687" s="69"/>
      <c r="F687" s="28"/>
      <c r="G687" s="28"/>
      <c r="H687" s="16"/>
      <c r="I687" s="16"/>
      <c r="J687" s="16"/>
      <c r="K687" s="16"/>
      <c r="L687" s="16"/>
    </row>
    <row r="688" spans="1:12" customFormat="1" x14ac:dyDescent="0.25">
      <c r="A688" t="s">
        <v>183</v>
      </c>
      <c r="B688" s="28"/>
      <c r="C688" s="28"/>
      <c r="D688" s="28"/>
      <c r="E688" s="69">
        <v>99</v>
      </c>
      <c r="F688" s="28" t="s">
        <v>7</v>
      </c>
      <c r="G688" s="28"/>
      <c r="H688" s="16"/>
      <c r="I688" s="16"/>
      <c r="J688" s="16"/>
      <c r="K688" s="16"/>
      <c r="L688" s="16"/>
    </row>
    <row r="689" spans="1:15" x14ac:dyDescent="0.25">
      <c r="A689" s="28"/>
      <c r="B689" s="28"/>
      <c r="C689" s="28"/>
      <c r="D689" s="28"/>
      <c r="E689" s="69"/>
      <c r="F689" s="54" t="s">
        <v>6</v>
      </c>
      <c r="G689" s="54" t="s">
        <v>47</v>
      </c>
      <c r="H689" s="16">
        <v>10</v>
      </c>
      <c r="I689" s="16"/>
      <c r="J689" s="16"/>
      <c r="K689" s="16"/>
      <c r="L689" s="16"/>
      <c r="N689"/>
      <c r="O689"/>
    </row>
    <row r="690" spans="1:15" x14ac:dyDescent="0.25">
      <c r="A690" s="28"/>
      <c r="B690" s="28"/>
      <c r="C690" s="28"/>
      <c r="D690" s="28"/>
      <c r="E690" s="69"/>
      <c r="F690" s="54" t="s">
        <v>8</v>
      </c>
      <c r="G690" s="54" t="s">
        <v>39</v>
      </c>
      <c r="I690" s="16">
        <v>6</v>
      </c>
      <c r="J690" s="16"/>
      <c r="K690" s="16"/>
      <c r="L690" s="16"/>
      <c r="N690"/>
      <c r="O690"/>
    </row>
    <row r="691" spans="1:15" x14ac:dyDescent="0.25">
      <c r="A691" s="28"/>
      <c r="B691" s="28"/>
      <c r="C691" s="28"/>
      <c r="D691" s="28"/>
      <c r="E691" s="69"/>
      <c r="F691" s="54" t="s">
        <v>9</v>
      </c>
      <c r="G691" s="54" t="s">
        <v>37</v>
      </c>
      <c r="I691" s="16"/>
      <c r="J691" s="16">
        <v>12</v>
      </c>
      <c r="K691" s="16"/>
      <c r="L691" s="16"/>
      <c r="N691"/>
      <c r="O691"/>
    </row>
    <row r="692" spans="1:15" x14ac:dyDescent="0.25">
      <c r="A692" s="28"/>
      <c r="B692" s="28"/>
      <c r="C692" s="28"/>
      <c r="D692" s="28"/>
      <c r="E692" s="69"/>
      <c r="F692" s="54" t="s">
        <v>10</v>
      </c>
      <c r="G692" s="54" t="s">
        <v>50</v>
      </c>
      <c r="I692" s="16"/>
      <c r="J692" s="16"/>
      <c r="K692" s="16">
        <v>24</v>
      </c>
      <c r="L692" s="16"/>
      <c r="N692"/>
      <c r="O692"/>
    </row>
    <row r="693" spans="1:15" x14ac:dyDescent="0.25">
      <c r="A693" s="28"/>
      <c r="B693" s="28"/>
      <c r="C693" s="28"/>
      <c r="D693" s="28"/>
      <c r="E693" s="69"/>
      <c r="F693" s="54">
        <v>60</v>
      </c>
      <c r="G693" s="54" t="s">
        <v>35</v>
      </c>
      <c r="I693" s="16"/>
      <c r="J693" s="16"/>
      <c r="K693" s="16"/>
      <c r="L693" s="16">
        <v>29</v>
      </c>
      <c r="N693"/>
      <c r="O693"/>
    </row>
    <row r="694" spans="1:15" x14ac:dyDescent="0.25">
      <c r="A694" s="28"/>
      <c r="B694" s="28"/>
      <c r="C694" s="28"/>
      <c r="D694" s="28"/>
      <c r="E694" s="69"/>
      <c r="F694" s="28"/>
      <c r="G694" s="28"/>
      <c r="I694" s="16"/>
      <c r="J694" s="16"/>
      <c r="K694" s="16"/>
      <c r="L694" s="16"/>
      <c r="N694"/>
      <c r="O694"/>
    </row>
    <row r="695" spans="1:15" x14ac:dyDescent="0.25">
      <c r="A695" t="s">
        <v>184</v>
      </c>
      <c r="B695" s="28"/>
      <c r="C695" s="28"/>
      <c r="D695" s="28"/>
      <c r="E695" s="69">
        <v>100</v>
      </c>
      <c r="F695" s="28" t="s">
        <v>7</v>
      </c>
      <c r="G695" s="28"/>
      <c r="I695" s="16"/>
      <c r="J695" s="16"/>
      <c r="K695" s="16"/>
      <c r="L695" s="16"/>
      <c r="N695"/>
      <c r="O695"/>
    </row>
    <row r="696" spans="1:15" x14ac:dyDescent="0.25">
      <c r="A696" s="28"/>
      <c r="B696" s="28"/>
      <c r="C696" s="28"/>
      <c r="D696" s="28"/>
      <c r="E696" s="69"/>
      <c r="F696" s="54" t="s">
        <v>6</v>
      </c>
      <c r="G696" s="54" t="s">
        <v>47</v>
      </c>
      <c r="H696" s="16">
        <v>10</v>
      </c>
      <c r="I696" s="16"/>
      <c r="J696" s="16"/>
      <c r="K696" s="16"/>
      <c r="L696" s="16"/>
      <c r="N696"/>
      <c r="O696"/>
    </row>
    <row r="697" spans="1:15" x14ac:dyDescent="0.25">
      <c r="A697" s="28"/>
      <c r="B697" s="28"/>
      <c r="C697" s="28"/>
      <c r="D697" s="28"/>
      <c r="E697" s="69"/>
      <c r="F697" s="54" t="s">
        <v>8</v>
      </c>
      <c r="G697" s="54" t="s">
        <v>81</v>
      </c>
      <c r="I697" s="16">
        <v>9</v>
      </c>
      <c r="J697" s="16"/>
      <c r="K697" s="16"/>
      <c r="L697" s="16"/>
      <c r="N697"/>
      <c r="O697"/>
    </row>
    <row r="698" spans="1:15" x14ac:dyDescent="0.25">
      <c r="A698" s="28"/>
      <c r="B698" s="28"/>
      <c r="C698" s="28"/>
      <c r="D698" s="28"/>
      <c r="E698" s="69"/>
      <c r="F698" s="54" t="s">
        <v>9</v>
      </c>
      <c r="G698" s="54" t="s">
        <v>52</v>
      </c>
      <c r="I698" s="16"/>
      <c r="J698" s="16">
        <v>13</v>
      </c>
      <c r="K698" s="16"/>
      <c r="L698" s="16"/>
      <c r="N698"/>
      <c r="O698"/>
    </row>
    <row r="699" spans="1:15" x14ac:dyDescent="0.25">
      <c r="A699" s="28"/>
      <c r="B699" s="28"/>
      <c r="C699" s="28"/>
      <c r="D699" s="28"/>
      <c r="E699" s="69"/>
      <c r="F699" s="54" t="s">
        <v>10</v>
      </c>
      <c r="G699" s="54" t="s">
        <v>38</v>
      </c>
      <c r="I699" s="16"/>
      <c r="J699" s="16"/>
      <c r="K699" s="16">
        <v>27</v>
      </c>
      <c r="L699" s="16"/>
      <c r="N699"/>
      <c r="O699"/>
    </row>
    <row r="700" spans="1:15" x14ac:dyDescent="0.25">
      <c r="A700" s="28"/>
      <c r="B700" s="28"/>
      <c r="C700" s="28"/>
      <c r="D700" s="28"/>
      <c r="E700" s="69"/>
      <c r="F700" s="54">
        <v>60</v>
      </c>
      <c r="G700" s="54" t="s">
        <v>49</v>
      </c>
      <c r="I700" s="16"/>
      <c r="J700" s="16"/>
      <c r="K700" s="16"/>
      <c r="L700" s="16">
        <v>32</v>
      </c>
      <c r="N700"/>
      <c r="O700"/>
    </row>
    <row r="701" spans="1:15" x14ac:dyDescent="0.25">
      <c r="A701" s="28"/>
      <c r="B701" s="28"/>
      <c r="C701" s="28"/>
      <c r="D701" s="28"/>
      <c r="E701" s="69"/>
      <c r="F701" s="28"/>
      <c r="G701" s="28"/>
      <c r="I701" s="16"/>
      <c r="J701" s="16"/>
      <c r="K701" s="16"/>
      <c r="L701" s="16"/>
      <c r="N701"/>
      <c r="O701"/>
    </row>
    <row r="702" spans="1:15" x14ac:dyDescent="0.25">
      <c r="A702" t="s">
        <v>188</v>
      </c>
      <c r="E702" s="68">
        <v>101</v>
      </c>
      <c r="F702" t="s">
        <v>7</v>
      </c>
      <c r="N702"/>
      <c r="O702"/>
    </row>
    <row r="703" spans="1:15" x14ac:dyDescent="0.25">
      <c r="F703" s="54" t="s">
        <v>6</v>
      </c>
      <c r="G703" s="54" t="s">
        <v>33</v>
      </c>
      <c r="H703" s="16">
        <v>9</v>
      </c>
      <c r="N703"/>
      <c r="O703"/>
    </row>
    <row r="704" spans="1:15" x14ac:dyDescent="0.25">
      <c r="F704" s="54" t="s">
        <v>8</v>
      </c>
      <c r="G704" s="54" t="s">
        <v>39</v>
      </c>
      <c r="I704" s="38">
        <v>6</v>
      </c>
      <c r="N704"/>
      <c r="O704"/>
    </row>
    <row r="705" spans="1:12" customFormat="1" x14ac:dyDescent="0.25">
      <c r="E705" s="68"/>
      <c r="F705" s="54" t="s">
        <v>9</v>
      </c>
      <c r="G705" s="54" t="s">
        <v>52</v>
      </c>
      <c r="H705" s="16"/>
      <c r="I705" s="38"/>
      <c r="J705" s="38">
        <v>13</v>
      </c>
      <c r="K705" s="38"/>
      <c r="L705" s="38"/>
    </row>
    <row r="706" spans="1:12" customFormat="1" x14ac:dyDescent="0.25">
      <c r="E706" s="68"/>
      <c r="F706" s="54" t="s">
        <v>10</v>
      </c>
      <c r="G706" s="54" t="s">
        <v>48</v>
      </c>
      <c r="H706" s="16"/>
      <c r="I706" s="38"/>
      <c r="J706" s="38"/>
      <c r="K706" s="38">
        <v>28</v>
      </c>
      <c r="L706" s="38"/>
    </row>
    <row r="707" spans="1:12" customFormat="1" x14ac:dyDescent="0.25">
      <c r="E707" s="68"/>
      <c r="F707" s="54">
        <v>60</v>
      </c>
      <c r="G707" s="54" t="s">
        <v>55</v>
      </c>
      <c r="H707" s="16"/>
      <c r="I707" s="38"/>
      <c r="J707" s="38"/>
      <c r="K707" s="38"/>
      <c r="L707" s="38">
        <v>31</v>
      </c>
    </row>
    <row r="709" spans="1:12" customFormat="1" x14ac:dyDescent="0.25">
      <c r="A709" t="s">
        <v>189</v>
      </c>
      <c r="E709" s="68">
        <v>102</v>
      </c>
      <c r="F709" t="s">
        <v>7</v>
      </c>
      <c r="H709" s="16"/>
      <c r="I709" s="38"/>
      <c r="J709" s="38"/>
      <c r="K709" s="38"/>
      <c r="L709" s="38"/>
    </row>
    <row r="710" spans="1:12" customFormat="1" x14ac:dyDescent="0.25">
      <c r="E710" s="68"/>
      <c r="F710" s="54" t="s">
        <v>6</v>
      </c>
      <c r="G710" s="54" t="s">
        <v>51</v>
      </c>
      <c r="H710" s="16">
        <v>8</v>
      </c>
      <c r="I710" s="38"/>
      <c r="J710" s="38"/>
      <c r="K710" s="38"/>
      <c r="L710" s="38"/>
    </row>
    <row r="711" spans="1:12" customFormat="1" x14ac:dyDescent="0.25">
      <c r="E711" s="68"/>
      <c r="F711" s="54" t="s">
        <v>8</v>
      </c>
      <c r="G711" s="54" t="s">
        <v>39</v>
      </c>
      <c r="H711" s="16"/>
      <c r="I711" s="38">
        <v>6</v>
      </c>
      <c r="J711" s="38"/>
      <c r="K711" s="38"/>
      <c r="L711" s="38"/>
    </row>
    <row r="712" spans="1:12" customFormat="1" x14ac:dyDescent="0.25">
      <c r="E712" s="68"/>
      <c r="F712" s="54" t="s">
        <v>9</v>
      </c>
      <c r="G712" s="54" t="s">
        <v>40</v>
      </c>
      <c r="H712" s="16"/>
      <c r="I712" s="38"/>
      <c r="J712" s="38">
        <v>11</v>
      </c>
      <c r="K712" s="38"/>
      <c r="L712" s="38"/>
    </row>
    <row r="713" spans="1:12" customFormat="1" x14ac:dyDescent="0.25">
      <c r="E713" s="68"/>
      <c r="F713" s="54" t="s">
        <v>10</v>
      </c>
      <c r="G713" s="54" t="s">
        <v>89</v>
      </c>
      <c r="H713" s="16"/>
      <c r="I713" s="38"/>
      <c r="J713" s="38"/>
      <c r="K713" s="38">
        <v>22</v>
      </c>
      <c r="L713" s="38"/>
    </row>
    <row r="714" spans="1:12" customFormat="1" x14ac:dyDescent="0.25">
      <c r="E714" s="68"/>
      <c r="F714" s="54">
        <v>60</v>
      </c>
      <c r="G714" s="54" t="s">
        <v>190</v>
      </c>
      <c r="H714" s="16"/>
      <c r="I714" s="38"/>
      <c r="J714" s="38"/>
      <c r="K714" s="38"/>
      <c r="L714" s="38">
        <v>25</v>
      </c>
    </row>
    <row r="716" spans="1:12" customFormat="1" x14ac:dyDescent="0.25">
      <c r="A716" t="s">
        <v>191</v>
      </c>
      <c r="E716" s="68">
        <v>103</v>
      </c>
      <c r="F716" t="s">
        <v>7</v>
      </c>
      <c r="H716" s="16"/>
      <c r="I716" s="38"/>
      <c r="J716" s="38"/>
      <c r="K716" s="38"/>
      <c r="L716" s="38"/>
    </row>
    <row r="717" spans="1:12" customFormat="1" x14ac:dyDescent="0.25">
      <c r="E717" s="68"/>
      <c r="F717" s="54" t="s">
        <v>6</v>
      </c>
      <c r="G717" s="54" t="s">
        <v>51</v>
      </c>
      <c r="H717" s="16">
        <v>8</v>
      </c>
      <c r="I717" s="38"/>
      <c r="J717" s="38"/>
      <c r="K717" s="38"/>
      <c r="L717" s="38"/>
    </row>
    <row r="718" spans="1:12" customFormat="1" x14ac:dyDescent="0.25">
      <c r="E718" s="68"/>
      <c r="F718" s="54" t="s">
        <v>8</v>
      </c>
      <c r="G718" s="54" t="s">
        <v>54</v>
      </c>
      <c r="H718" s="16"/>
      <c r="I718" s="38">
        <v>8</v>
      </c>
      <c r="J718" s="38"/>
      <c r="K718" s="38"/>
      <c r="L718" s="38"/>
    </row>
    <row r="719" spans="1:12" customFormat="1" x14ac:dyDescent="0.25">
      <c r="E719" s="68"/>
      <c r="F719" s="54" t="s">
        <v>9</v>
      </c>
      <c r="G719" s="54" t="s">
        <v>37</v>
      </c>
      <c r="H719" s="16"/>
      <c r="I719" s="38"/>
      <c r="J719" s="38">
        <v>12</v>
      </c>
      <c r="K719" s="38"/>
      <c r="L719" s="38"/>
    </row>
    <row r="720" spans="1:12" customFormat="1" x14ac:dyDescent="0.25">
      <c r="E720" s="68"/>
      <c r="F720" s="54" t="s">
        <v>10</v>
      </c>
      <c r="G720" s="54" t="s">
        <v>50</v>
      </c>
      <c r="H720" s="16"/>
      <c r="I720" s="38"/>
      <c r="J720" s="38"/>
      <c r="K720" s="38">
        <v>24</v>
      </c>
      <c r="L720" s="38"/>
    </row>
    <row r="721" spans="1:12" customFormat="1" x14ac:dyDescent="0.25">
      <c r="E721" s="68"/>
      <c r="F721" s="54">
        <v>60</v>
      </c>
      <c r="G721" s="54" t="s">
        <v>55</v>
      </c>
      <c r="H721" s="16"/>
      <c r="I721" s="38"/>
      <c r="J721" s="38"/>
      <c r="K721" s="38"/>
      <c r="L721" s="38">
        <v>31</v>
      </c>
    </row>
    <row r="723" spans="1:12" customFormat="1" x14ac:dyDescent="0.25">
      <c r="A723" t="s">
        <v>192</v>
      </c>
      <c r="E723" s="68">
        <v>104</v>
      </c>
      <c r="F723" t="s">
        <v>7</v>
      </c>
      <c r="H723" s="16"/>
      <c r="I723" s="38"/>
      <c r="J723" s="38"/>
      <c r="K723" s="38"/>
      <c r="L723" s="38"/>
    </row>
    <row r="724" spans="1:12" customFormat="1" x14ac:dyDescent="0.25">
      <c r="E724" s="68"/>
      <c r="F724" s="54" t="s">
        <v>6</v>
      </c>
      <c r="G724" s="54" t="s">
        <v>33</v>
      </c>
      <c r="H724" s="16">
        <v>9</v>
      </c>
      <c r="I724" s="38"/>
      <c r="J724" s="38"/>
      <c r="K724" s="38"/>
      <c r="L724" s="38"/>
    </row>
    <row r="725" spans="1:12" customFormat="1" x14ac:dyDescent="0.25">
      <c r="E725" s="68"/>
      <c r="F725" s="54" t="s">
        <v>8</v>
      </c>
      <c r="G725" s="54" t="s">
        <v>54</v>
      </c>
      <c r="H725" s="16"/>
      <c r="I725" s="38">
        <v>8</v>
      </c>
      <c r="J725" s="38"/>
      <c r="K725" s="38"/>
      <c r="L725" s="38"/>
    </row>
    <row r="726" spans="1:12" customFormat="1" x14ac:dyDescent="0.25">
      <c r="E726" s="68"/>
      <c r="F726" s="54" t="s">
        <v>9</v>
      </c>
      <c r="G726" s="54" t="s">
        <v>37</v>
      </c>
      <c r="H726" s="16"/>
      <c r="I726" s="38"/>
      <c r="J726" s="38">
        <v>12</v>
      </c>
      <c r="K726" s="38"/>
      <c r="L726" s="38"/>
    </row>
    <row r="727" spans="1:12" customFormat="1" x14ac:dyDescent="0.25">
      <c r="E727" s="68"/>
      <c r="F727" s="54" t="s">
        <v>10</v>
      </c>
      <c r="G727" s="54" t="s">
        <v>50</v>
      </c>
      <c r="H727" s="16"/>
      <c r="I727" s="38"/>
      <c r="J727" s="38"/>
      <c r="K727" s="38">
        <v>24</v>
      </c>
      <c r="L727" s="38"/>
    </row>
    <row r="728" spans="1:12" customFormat="1" x14ac:dyDescent="0.25">
      <c r="E728" s="68"/>
      <c r="F728" s="54">
        <v>60</v>
      </c>
      <c r="G728" s="54" t="s">
        <v>53</v>
      </c>
      <c r="H728" s="16"/>
      <c r="I728" s="38"/>
      <c r="J728" s="38"/>
      <c r="K728" s="38"/>
      <c r="L728" s="38">
        <v>28</v>
      </c>
    </row>
    <row r="730" spans="1:12" customFormat="1" x14ac:dyDescent="0.25">
      <c r="A730" t="s">
        <v>193</v>
      </c>
      <c r="E730" s="68">
        <v>105</v>
      </c>
      <c r="F730" t="s">
        <v>7</v>
      </c>
      <c r="H730" s="16"/>
      <c r="I730" s="38"/>
      <c r="J730" s="38"/>
      <c r="K730" s="38"/>
      <c r="L730" s="38"/>
    </row>
    <row r="731" spans="1:12" customFormat="1" x14ac:dyDescent="0.25">
      <c r="E731" s="68"/>
      <c r="F731" s="54" t="s">
        <v>6</v>
      </c>
      <c r="G731" s="54" t="s">
        <v>47</v>
      </c>
      <c r="H731" s="16">
        <v>10</v>
      </c>
      <c r="I731" s="38"/>
      <c r="J731" s="38"/>
      <c r="K731" s="38"/>
      <c r="L731" s="38"/>
    </row>
    <row r="732" spans="1:12" customFormat="1" x14ac:dyDescent="0.25">
      <c r="E732" s="68"/>
      <c r="F732" s="54" t="s">
        <v>8</v>
      </c>
      <c r="G732" s="54" t="s">
        <v>36</v>
      </c>
      <c r="H732" s="16"/>
      <c r="I732" s="38">
        <v>7</v>
      </c>
      <c r="J732" s="38"/>
      <c r="K732" s="38"/>
      <c r="L732" s="38"/>
    </row>
    <row r="733" spans="1:12" customFormat="1" x14ac:dyDescent="0.25">
      <c r="E733" s="68"/>
      <c r="F733" s="54" t="s">
        <v>9</v>
      </c>
      <c r="G733" s="54" t="s">
        <v>40</v>
      </c>
      <c r="H733" s="16"/>
      <c r="I733" s="38"/>
      <c r="J733" s="38">
        <v>11</v>
      </c>
      <c r="K733" s="38"/>
      <c r="L733" s="38"/>
    </row>
    <row r="734" spans="1:12" customFormat="1" x14ac:dyDescent="0.25">
      <c r="E734" s="68"/>
      <c r="F734" s="54" t="s">
        <v>10</v>
      </c>
      <c r="G734" s="54" t="s">
        <v>41</v>
      </c>
      <c r="H734" s="16"/>
      <c r="I734" s="38"/>
      <c r="J734" s="38"/>
      <c r="K734" s="38">
        <v>25</v>
      </c>
      <c r="L734" s="38"/>
    </row>
    <row r="735" spans="1:12" customFormat="1" x14ac:dyDescent="0.25">
      <c r="E735" s="68"/>
      <c r="F735" s="54">
        <v>60</v>
      </c>
      <c r="G735" s="54" t="s">
        <v>42</v>
      </c>
      <c r="H735" s="16"/>
      <c r="I735" s="38"/>
      <c r="J735" s="38"/>
      <c r="K735" s="38"/>
      <c r="L735" s="38">
        <v>30</v>
      </c>
    </row>
    <row r="737" spans="1:12" customFormat="1" x14ac:dyDescent="0.25">
      <c r="A737" t="s">
        <v>194</v>
      </c>
      <c r="E737" s="68">
        <v>106</v>
      </c>
      <c r="F737" t="s">
        <v>7</v>
      </c>
      <c r="H737" s="16"/>
      <c r="I737" s="38"/>
      <c r="J737" s="38"/>
      <c r="K737" s="38"/>
      <c r="L737" s="38"/>
    </row>
    <row r="738" spans="1:12" customFormat="1" x14ac:dyDescent="0.25">
      <c r="E738" s="68"/>
      <c r="F738" s="54" t="s">
        <v>6</v>
      </c>
      <c r="G738" s="54" t="s">
        <v>51</v>
      </c>
      <c r="H738" s="16">
        <v>8</v>
      </c>
      <c r="I738" s="38"/>
      <c r="J738" s="38"/>
      <c r="K738" s="38"/>
      <c r="L738" s="38"/>
    </row>
    <row r="739" spans="1:12" customFormat="1" x14ac:dyDescent="0.25">
      <c r="E739" s="68"/>
      <c r="F739" s="54" t="s">
        <v>8</v>
      </c>
      <c r="G739" s="54" t="s">
        <v>54</v>
      </c>
      <c r="H739" s="16"/>
      <c r="I739" s="38">
        <v>8</v>
      </c>
      <c r="J739" s="38"/>
      <c r="K739" s="38"/>
      <c r="L739" s="38"/>
    </row>
    <row r="740" spans="1:12" customFormat="1" x14ac:dyDescent="0.25">
      <c r="E740" s="68"/>
      <c r="F740" s="54" t="s">
        <v>9</v>
      </c>
      <c r="G740" s="54" t="s">
        <v>37</v>
      </c>
      <c r="H740" s="16"/>
      <c r="I740" s="38"/>
      <c r="J740" s="38">
        <v>12</v>
      </c>
      <c r="K740" s="38"/>
      <c r="L740" s="38"/>
    </row>
    <row r="741" spans="1:12" customFormat="1" x14ac:dyDescent="0.25">
      <c r="E741" s="68"/>
      <c r="F741" s="54" t="s">
        <v>10</v>
      </c>
      <c r="G741" s="54" t="s">
        <v>38</v>
      </c>
      <c r="H741" s="16"/>
      <c r="I741" s="38"/>
      <c r="J741" s="38"/>
      <c r="K741" s="38">
        <v>27</v>
      </c>
      <c r="L741" s="38"/>
    </row>
    <row r="742" spans="1:12" customFormat="1" x14ac:dyDescent="0.25">
      <c r="E742" s="68"/>
      <c r="F742" s="54">
        <v>60</v>
      </c>
      <c r="G742" s="54" t="s">
        <v>55</v>
      </c>
      <c r="H742" s="16"/>
      <c r="I742" s="38"/>
      <c r="J742" s="38"/>
      <c r="K742" s="38"/>
      <c r="L742" s="38">
        <v>31</v>
      </c>
    </row>
    <row r="744" spans="1:12" customFormat="1" x14ac:dyDescent="0.25">
      <c r="A744" t="s">
        <v>195</v>
      </c>
      <c r="E744" s="68">
        <v>107</v>
      </c>
      <c r="F744" t="s">
        <v>7</v>
      </c>
      <c r="H744" s="16"/>
      <c r="I744" s="38"/>
      <c r="J744" s="38"/>
      <c r="K744" s="38"/>
      <c r="L744" s="38"/>
    </row>
    <row r="745" spans="1:12" customFormat="1" x14ac:dyDescent="0.25">
      <c r="E745" s="68"/>
      <c r="F745" s="54" t="s">
        <v>6</v>
      </c>
      <c r="G745" s="54" t="s">
        <v>51</v>
      </c>
      <c r="H745" s="16">
        <v>8</v>
      </c>
      <c r="I745" s="38"/>
      <c r="J745" s="38"/>
      <c r="K745" s="38"/>
      <c r="L745" s="38"/>
    </row>
    <row r="746" spans="1:12" customFormat="1" x14ac:dyDescent="0.25">
      <c r="E746" s="68"/>
      <c r="F746" s="54" t="s">
        <v>8</v>
      </c>
      <c r="G746" s="54" t="s">
        <v>54</v>
      </c>
      <c r="H746" s="16"/>
      <c r="I746" s="38">
        <v>8</v>
      </c>
      <c r="J746" s="38"/>
      <c r="K746" s="38"/>
      <c r="L746" s="38"/>
    </row>
    <row r="747" spans="1:12" customFormat="1" x14ac:dyDescent="0.25">
      <c r="E747" s="68"/>
      <c r="F747" s="54" t="s">
        <v>9</v>
      </c>
      <c r="G747" s="54" t="s">
        <v>40</v>
      </c>
      <c r="H747" s="16"/>
      <c r="I747" s="38"/>
      <c r="J747" s="38">
        <v>11</v>
      </c>
      <c r="K747" s="38"/>
      <c r="L747" s="38"/>
    </row>
    <row r="748" spans="1:12" customFormat="1" x14ac:dyDescent="0.25">
      <c r="E748" s="68"/>
      <c r="F748" s="54" t="s">
        <v>10</v>
      </c>
      <c r="G748" s="54" t="s">
        <v>84</v>
      </c>
      <c r="H748" s="16"/>
      <c r="I748" s="38"/>
      <c r="J748" s="38"/>
      <c r="K748" s="38">
        <v>23</v>
      </c>
      <c r="L748" s="38"/>
    </row>
    <row r="749" spans="1:12" customFormat="1" x14ac:dyDescent="0.25">
      <c r="E749" s="68"/>
      <c r="F749" s="54">
        <v>60</v>
      </c>
      <c r="G749" s="54" t="s">
        <v>42</v>
      </c>
      <c r="H749" s="16"/>
      <c r="I749" s="38"/>
      <c r="J749" s="38"/>
      <c r="K749" s="38"/>
      <c r="L749" s="38">
        <v>30</v>
      </c>
    </row>
    <row r="751" spans="1:12" customFormat="1" x14ac:dyDescent="0.25">
      <c r="A751" t="s">
        <v>196</v>
      </c>
      <c r="E751" s="68">
        <v>108</v>
      </c>
      <c r="F751" t="s">
        <v>7</v>
      </c>
      <c r="H751" s="16"/>
      <c r="I751" s="38"/>
      <c r="J751" s="38"/>
      <c r="K751" s="38"/>
      <c r="L751" s="38"/>
    </row>
    <row r="752" spans="1:12" customFormat="1" x14ac:dyDescent="0.25">
      <c r="E752" s="68"/>
      <c r="F752" s="54" t="s">
        <v>6</v>
      </c>
      <c r="G752" s="54" t="s">
        <v>33</v>
      </c>
      <c r="H752" s="16">
        <v>9</v>
      </c>
      <c r="I752" s="38"/>
      <c r="J752" s="38"/>
      <c r="K752" s="38"/>
      <c r="L752" s="38"/>
    </row>
    <row r="753" spans="1:12" customFormat="1" x14ac:dyDescent="0.25">
      <c r="E753" s="68"/>
      <c r="F753" s="54" t="s">
        <v>8</v>
      </c>
      <c r="G753" s="54" t="s">
        <v>36</v>
      </c>
      <c r="H753" s="16"/>
      <c r="I753" s="38">
        <v>7</v>
      </c>
      <c r="J753" s="38"/>
      <c r="K753" s="38"/>
      <c r="L753" s="38"/>
    </row>
    <row r="754" spans="1:12" customFormat="1" x14ac:dyDescent="0.25">
      <c r="E754" s="68"/>
      <c r="F754" s="54" t="s">
        <v>9</v>
      </c>
      <c r="G754" s="54" t="s">
        <v>34</v>
      </c>
      <c r="H754" s="16"/>
      <c r="I754" s="38"/>
      <c r="J754" s="38">
        <v>10</v>
      </c>
      <c r="K754" s="38"/>
      <c r="L754" s="38"/>
    </row>
    <row r="755" spans="1:12" customFormat="1" x14ac:dyDescent="0.25">
      <c r="E755" s="68"/>
      <c r="F755" s="54" t="s">
        <v>10</v>
      </c>
      <c r="G755" s="54" t="s">
        <v>84</v>
      </c>
      <c r="H755" s="16"/>
      <c r="I755" s="38"/>
      <c r="J755" s="38"/>
      <c r="K755" s="38">
        <v>23</v>
      </c>
      <c r="L755" s="38"/>
    </row>
    <row r="756" spans="1:12" customFormat="1" x14ac:dyDescent="0.25">
      <c r="E756" s="68"/>
      <c r="F756" s="54">
        <v>60</v>
      </c>
      <c r="G756" s="54" t="s">
        <v>35</v>
      </c>
      <c r="H756" s="16"/>
      <c r="I756" s="38"/>
      <c r="J756" s="38"/>
      <c r="K756" s="38"/>
      <c r="L756" s="38">
        <v>29</v>
      </c>
    </row>
    <row r="758" spans="1:12" customFormat="1" x14ac:dyDescent="0.25">
      <c r="A758" t="s">
        <v>197</v>
      </c>
      <c r="E758" s="68">
        <v>109</v>
      </c>
      <c r="F758" t="s">
        <v>7</v>
      </c>
      <c r="H758" s="16"/>
      <c r="I758" s="38"/>
      <c r="J758" s="38"/>
      <c r="K758" s="38"/>
      <c r="L758" s="38"/>
    </row>
    <row r="759" spans="1:12" customFormat="1" x14ac:dyDescent="0.25">
      <c r="E759" s="68"/>
      <c r="F759" s="54" t="s">
        <v>6</v>
      </c>
      <c r="G759" s="54" t="s">
        <v>33</v>
      </c>
      <c r="H759" s="16">
        <v>9</v>
      </c>
      <c r="I759" s="38"/>
      <c r="J759" s="38"/>
      <c r="K759" s="38"/>
      <c r="L759" s="38"/>
    </row>
    <row r="760" spans="1:12" customFormat="1" x14ac:dyDescent="0.25">
      <c r="E760" s="68"/>
      <c r="F760" s="54" t="s">
        <v>8</v>
      </c>
      <c r="G760" s="54" t="s">
        <v>54</v>
      </c>
      <c r="H760" s="16"/>
      <c r="I760" s="38">
        <v>8</v>
      </c>
      <c r="J760" s="38"/>
      <c r="K760" s="38"/>
      <c r="L760" s="38"/>
    </row>
    <row r="761" spans="1:12" customFormat="1" x14ac:dyDescent="0.25">
      <c r="E761" s="68"/>
      <c r="F761" s="54" t="s">
        <v>9</v>
      </c>
      <c r="G761" s="54" t="s">
        <v>57</v>
      </c>
      <c r="H761" s="16"/>
      <c r="I761" s="38"/>
      <c r="J761" s="38">
        <v>14</v>
      </c>
      <c r="K761" s="38"/>
      <c r="L761" s="38"/>
    </row>
    <row r="762" spans="1:12" customFormat="1" x14ac:dyDescent="0.25">
      <c r="E762" s="68"/>
      <c r="F762" s="54" t="s">
        <v>10</v>
      </c>
      <c r="G762" s="54" t="s">
        <v>58</v>
      </c>
      <c r="H762" s="16"/>
      <c r="I762" s="38"/>
      <c r="J762" s="38"/>
      <c r="K762" s="38">
        <v>26</v>
      </c>
      <c r="L762" s="38"/>
    </row>
    <row r="763" spans="1:12" customFormat="1" x14ac:dyDescent="0.25">
      <c r="E763" s="68"/>
      <c r="F763" s="54">
        <v>60</v>
      </c>
      <c r="G763" s="54" t="s">
        <v>49</v>
      </c>
      <c r="H763" s="16"/>
      <c r="I763" s="38"/>
      <c r="J763" s="38"/>
      <c r="K763" s="38"/>
      <c r="L763" s="38">
        <v>32</v>
      </c>
    </row>
    <row r="765" spans="1:12" customFormat="1" x14ac:dyDescent="0.25">
      <c r="A765" t="s">
        <v>198</v>
      </c>
      <c r="E765" s="68">
        <v>110</v>
      </c>
      <c r="F765" t="s">
        <v>7</v>
      </c>
      <c r="H765" s="16"/>
      <c r="I765" s="38"/>
      <c r="J765" s="38"/>
      <c r="K765" s="38"/>
      <c r="L765" s="38"/>
    </row>
    <row r="766" spans="1:12" customFormat="1" x14ac:dyDescent="0.25">
      <c r="E766" s="68"/>
      <c r="F766" s="54" t="s">
        <v>6</v>
      </c>
      <c r="G766" s="54" t="s">
        <v>47</v>
      </c>
      <c r="H766" s="16">
        <v>10</v>
      </c>
      <c r="I766" s="38"/>
      <c r="J766" s="38"/>
      <c r="K766" s="38"/>
      <c r="L766" s="38"/>
    </row>
    <row r="767" spans="1:12" customFormat="1" x14ac:dyDescent="0.25">
      <c r="E767" s="68"/>
      <c r="F767" s="54" t="s">
        <v>8</v>
      </c>
      <c r="G767" s="54" t="s">
        <v>36</v>
      </c>
      <c r="H767" s="16"/>
      <c r="I767" s="38">
        <v>7</v>
      </c>
      <c r="J767" s="38"/>
      <c r="K767" s="38"/>
      <c r="L767" s="38"/>
    </row>
    <row r="768" spans="1:12" customFormat="1" x14ac:dyDescent="0.25">
      <c r="E768" s="68"/>
      <c r="F768" s="54" t="s">
        <v>9</v>
      </c>
      <c r="G768" s="54" t="s">
        <v>52</v>
      </c>
      <c r="H768" s="16"/>
      <c r="I768" s="38"/>
      <c r="J768" s="38">
        <v>13</v>
      </c>
      <c r="K768" s="38"/>
      <c r="L768" s="38"/>
    </row>
    <row r="769" spans="1:12" customFormat="1" x14ac:dyDescent="0.25">
      <c r="E769" s="68"/>
      <c r="F769" s="54" t="s">
        <v>10</v>
      </c>
      <c r="G769" s="54" t="s">
        <v>58</v>
      </c>
      <c r="H769" s="16"/>
      <c r="I769" s="38"/>
      <c r="J769" s="38"/>
      <c r="K769" s="38">
        <v>26</v>
      </c>
      <c r="L769" s="38"/>
    </row>
    <row r="770" spans="1:12" customFormat="1" x14ac:dyDescent="0.25">
      <c r="E770" s="68"/>
      <c r="F770" s="54">
        <v>60</v>
      </c>
      <c r="G770" s="54" t="s">
        <v>42</v>
      </c>
      <c r="H770" s="16"/>
      <c r="I770" s="38"/>
      <c r="J770" s="38"/>
      <c r="K770" s="38"/>
      <c r="L770" s="38">
        <v>30</v>
      </c>
    </row>
    <row r="772" spans="1:12" customFormat="1" x14ac:dyDescent="0.25">
      <c r="A772" t="s">
        <v>199</v>
      </c>
      <c r="E772" s="68">
        <v>111</v>
      </c>
      <c r="F772" t="s">
        <v>7</v>
      </c>
      <c r="H772" s="16"/>
      <c r="I772" s="38"/>
      <c r="J772" s="38"/>
      <c r="K772" s="38"/>
      <c r="L772" s="38"/>
    </row>
    <row r="773" spans="1:12" customFormat="1" x14ac:dyDescent="0.25">
      <c r="E773" s="68"/>
      <c r="F773" s="54" t="s">
        <v>6</v>
      </c>
      <c r="G773" s="54" t="s">
        <v>51</v>
      </c>
      <c r="H773" s="16">
        <v>8</v>
      </c>
      <c r="I773" s="38"/>
      <c r="J773" s="38"/>
      <c r="K773" s="38"/>
      <c r="L773" s="38"/>
    </row>
    <row r="774" spans="1:12" customFormat="1" x14ac:dyDescent="0.25">
      <c r="E774" s="68"/>
      <c r="F774" s="54" t="s">
        <v>8</v>
      </c>
      <c r="G774" s="54" t="s">
        <v>36</v>
      </c>
      <c r="H774" s="16"/>
      <c r="I774" s="38">
        <v>7</v>
      </c>
      <c r="J774" s="38"/>
      <c r="K774" s="38"/>
      <c r="L774" s="38"/>
    </row>
    <row r="775" spans="1:12" customFormat="1" x14ac:dyDescent="0.25">
      <c r="E775" s="68"/>
      <c r="F775" s="54" t="s">
        <v>9</v>
      </c>
      <c r="G775" s="54" t="s">
        <v>57</v>
      </c>
      <c r="H775" s="16"/>
      <c r="I775" s="38"/>
      <c r="J775" s="38">
        <v>14</v>
      </c>
      <c r="K775" s="38"/>
      <c r="L775" s="38"/>
    </row>
    <row r="776" spans="1:12" customFormat="1" x14ac:dyDescent="0.25">
      <c r="E776" s="68"/>
      <c r="F776" s="54" t="s">
        <v>10</v>
      </c>
      <c r="G776" s="54" t="s">
        <v>50</v>
      </c>
      <c r="H776" s="16"/>
      <c r="I776" s="38"/>
      <c r="J776" s="38"/>
      <c r="K776" s="38">
        <v>24</v>
      </c>
      <c r="L776" s="38"/>
    </row>
    <row r="777" spans="1:12" customFormat="1" x14ac:dyDescent="0.25">
      <c r="E777" s="68"/>
      <c r="F777" s="54">
        <v>60</v>
      </c>
      <c r="G777" s="54" t="s">
        <v>35</v>
      </c>
      <c r="H777" s="16"/>
      <c r="I777" s="38"/>
      <c r="J777" s="38"/>
      <c r="K777" s="38"/>
      <c r="L777" s="38">
        <v>29</v>
      </c>
    </row>
    <row r="779" spans="1:12" customFormat="1" x14ac:dyDescent="0.25">
      <c r="A779" t="s">
        <v>200</v>
      </c>
      <c r="E779" s="68">
        <v>112</v>
      </c>
      <c r="F779" t="s">
        <v>7</v>
      </c>
      <c r="H779" s="16"/>
      <c r="I779" s="38"/>
      <c r="J779" s="38"/>
      <c r="K779" s="38"/>
      <c r="L779" s="38"/>
    </row>
    <row r="780" spans="1:12" customFormat="1" x14ac:dyDescent="0.25">
      <c r="E780" s="68"/>
      <c r="F780" s="54" t="s">
        <v>6</v>
      </c>
      <c r="G780" s="54" t="s">
        <v>51</v>
      </c>
      <c r="H780" s="16">
        <v>8</v>
      </c>
      <c r="I780" s="38"/>
      <c r="J780" s="38"/>
      <c r="K780" s="38"/>
      <c r="L780" s="38"/>
    </row>
    <row r="781" spans="1:12" customFormat="1" x14ac:dyDescent="0.25">
      <c r="E781" s="68"/>
      <c r="F781" s="54" t="s">
        <v>8</v>
      </c>
      <c r="G781" s="54" t="s">
        <v>39</v>
      </c>
      <c r="H781" s="16"/>
      <c r="I781" s="38">
        <v>6</v>
      </c>
      <c r="J781" s="38"/>
      <c r="K781" s="38"/>
      <c r="L781" s="38"/>
    </row>
    <row r="782" spans="1:12" customFormat="1" x14ac:dyDescent="0.25">
      <c r="E782" s="68"/>
      <c r="F782" s="54" t="s">
        <v>9</v>
      </c>
      <c r="G782" s="54" t="s">
        <v>37</v>
      </c>
      <c r="H782" s="16"/>
      <c r="I782" s="38"/>
      <c r="J782" s="38">
        <v>12</v>
      </c>
      <c r="K782" s="38"/>
      <c r="L782" s="38"/>
    </row>
    <row r="783" spans="1:12" customFormat="1" x14ac:dyDescent="0.25">
      <c r="E783" s="68"/>
      <c r="F783" s="54" t="s">
        <v>10</v>
      </c>
      <c r="G783" s="54" t="s">
        <v>50</v>
      </c>
      <c r="H783" s="16"/>
      <c r="I783" s="38"/>
      <c r="J783" s="38"/>
      <c r="K783" s="38">
        <v>24</v>
      </c>
      <c r="L783" s="38"/>
    </row>
    <row r="784" spans="1:12" customFormat="1" x14ac:dyDescent="0.25">
      <c r="E784" s="68"/>
      <c r="F784" s="54">
        <v>60</v>
      </c>
      <c r="G784" s="54" t="s">
        <v>42</v>
      </c>
      <c r="H784" s="16"/>
      <c r="I784" s="38"/>
      <c r="J784" s="38"/>
      <c r="K784" s="38"/>
      <c r="L784" s="38">
        <v>30</v>
      </c>
    </row>
    <row r="786" spans="1:12" customFormat="1" x14ac:dyDescent="0.25">
      <c r="A786" t="s">
        <v>201</v>
      </c>
      <c r="E786" s="68">
        <v>113</v>
      </c>
      <c r="F786" t="s">
        <v>7</v>
      </c>
      <c r="H786" s="16"/>
      <c r="I786" s="38"/>
      <c r="J786" s="38"/>
      <c r="K786" s="38"/>
      <c r="L786" s="38"/>
    </row>
    <row r="787" spans="1:12" customFormat="1" x14ac:dyDescent="0.25">
      <c r="E787" s="68"/>
      <c r="F787" s="54" t="s">
        <v>6</v>
      </c>
      <c r="G787" s="54" t="s">
        <v>51</v>
      </c>
      <c r="H787" s="16">
        <v>8</v>
      </c>
      <c r="I787" s="38"/>
      <c r="J787" s="38"/>
      <c r="K787" s="38"/>
      <c r="L787" s="38"/>
    </row>
    <row r="788" spans="1:12" customFormat="1" x14ac:dyDescent="0.25">
      <c r="E788" s="68"/>
      <c r="F788" s="54" t="s">
        <v>8</v>
      </c>
      <c r="G788" s="54" t="s">
        <v>54</v>
      </c>
      <c r="H788" s="16"/>
      <c r="I788" s="38">
        <v>8</v>
      </c>
      <c r="J788" s="38"/>
      <c r="K788" s="38"/>
      <c r="L788" s="38"/>
    </row>
    <row r="789" spans="1:12" customFormat="1" x14ac:dyDescent="0.25">
      <c r="E789" s="68"/>
      <c r="F789" s="54" t="s">
        <v>9</v>
      </c>
      <c r="G789" s="54" t="s">
        <v>52</v>
      </c>
      <c r="H789" s="16"/>
      <c r="I789" s="38"/>
      <c r="J789" s="38">
        <v>13</v>
      </c>
      <c r="K789" s="38"/>
      <c r="L789" s="38"/>
    </row>
    <row r="790" spans="1:12" customFormat="1" x14ac:dyDescent="0.25">
      <c r="E790" s="68"/>
      <c r="F790" s="54" t="s">
        <v>10</v>
      </c>
      <c r="G790" s="54" t="s">
        <v>48</v>
      </c>
      <c r="H790" s="16"/>
      <c r="I790" s="38"/>
      <c r="J790" s="38"/>
      <c r="K790" s="38">
        <v>28</v>
      </c>
      <c r="L790" s="38"/>
    </row>
    <row r="791" spans="1:12" customFormat="1" x14ac:dyDescent="0.25">
      <c r="E791" s="68"/>
      <c r="F791" s="54">
        <v>60</v>
      </c>
      <c r="G791" s="54" t="s">
        <v>161</v>
      </c>
      <c r="H791" s="16"/>
      <c r="I791" s="38"/>
      <c r="J791" s="38"/>
      <c r="K791" s="38"/>
      <c r="L791" s="38">
        <v>33</v>
      </c>
    </row>
    <row r="793" spans="1:12" customFormat="1" x14ac:dyDescent="0.25">
      <c r="A793" t="s">
        <v>202</v>
      </c>
      <c r="E793" s="68">
        <v>114</v>
      </c>
      <c r="F793" t="s">
        <v>7</v>
      </c>
      <c r="H793" s="16"/>
      <c r="I793" s="38"/>
      <c r="J793" s="38"/>
      <c r="K793" s="38"/>
      <c r="L793" s="38"/>
    </row>
    <row r="794" spans="1:12" customFormat="1" x14ac:dyDescent="0.25">
      <c r="E794" s="68"/>
      <c r="F794" s="54" t="s">
        <v>6</v>
      </c>
      <c r="G794" s="54" t="s">
        <v>33</v>
      </c>
      <c r="H794" s="16">
        <v>9</v>
      </c>
      <c r="I794" s="38"/>
      <c r="J794" s="38"/>
      <c r="K794" s="38"/>
      <c r="L794" s="38"/>
    </row>
    <row r="795" spans="1:12" customFormat="1" x14ac:dyDescent="0.25">
      <c r="E795" s="68"/>
      <c r="F795" s="54" t="s">
        <v>8</v>
      </c>
      <c r="G795" s="54" t="s">
        <v>39</v>
      </c>
      <c r="H795" s="16"/>
      <c r="I795" s="38">
        <v>6</v>
      </c>
      <c r="J795" s="38"/>
      <c r="K795" s="38"/>
      <c r="L795" s="38"/>
    </row>
    <row r="796" spans="1:12" customFormat="1" x14ac:dyDescent="0.25">
      <c r="E796" s="68"/>
      <c r="F796" s="54" t="s">
        <v>9</v>
      </c>
      <c r="G796" s="54" t="s">
        <v>40</v>
      </c>
      <c r="H796" s="16"/>
      <c r="I796" s="38"/>
      <c r="J796" s="38">
        <v>11</v>
      </c>
      <c r="K796" s="38"/>
      <c r="L796" s="38"/>
    </row>
    <row r="797" spans="1:12" customFormat="1" x14ac:dyDescent="0.25">
      <c r="E797" s="68"/>
      <c r="F797" s="54" t="s">
        <v>10</v>
      </c>
      <c r="G797" s="54" t="s">
        <v>50</v>
      </c>
      <c r="H797" s="16"/>
      <c r="I797" s="38"/>
      <c r="J797" s="38"/>
      <c r="K797" s="38">
        <v>24</v>
      </c>
      <c r="L797" s="38"/>
    </row>
    <row r="798" spans="1:12" customFormat="1" x14ac:dyDescent="0.25">
      <c r="E798" s="68"/>
      <c r="F798" s="54">
        <v>60</v>
      </c>
      <c r="G798" s="54" t="s">
        <v>42</v>
      </c>
      <c r="H798" s="16"/>
      <c r="I798" s="38"/>
      <c r="J798" s="38"/>
      <c r="K798" s="38"/>
      <c r="L798" s="38">
        <v>30</v>
      </c>
    </row>
    <row r="800" spans="1:12" customFormat="1" x14ac:dyDescent="0.25">
      <c r="A800" t="s">
        <v>203</v>
      </c>
      <c r="E800" s="68">
        <v>115</v>
      </c>
      <c r="F800" t="s">
        <v>7</v>
      </c>
      <c r="H800" s="16"/>
      <c r="I800" s="38"/>
      <c r="J800" s="38"/>
      <c r="K800" s="38"/>
      <c r="L800" s="38"/>
    </row>
    <row r="801" spans="1:12" customFormat="1" x14ac:dyDescent="0.25">
      <c r="E801" s="68"/>
      <c r="F801" s="54" t="s">
        <v>6</v>
      </c>
      <c r="G801" s="54" t="s">
        <v>47</v>
      </c>
      <c r="H801" s="16">
        <v>10</v>
      </c>
      <c r="I801" s="38"/>
      <c r="J801" s="38"/>
      <c r="K801" s="38"/>
      <c r="L801" s="38"/>
    </row>
    <row r="802" spans="1:12" customFormat="1" x14ac:dyDescent="0.25">
      <c r="E802" s="68"/>
      <c r="F802" s="54" t="s">
        <v>8</v>
      </c>
      <c r="G802" s="54" t="s">
        <v>39</v>
      </c>
      <c r="H802" s="16"/>
      <c r="I802" s="38">
        <v>6</v>
      </c>
      <c r="J802" s="38"/>
      <c r="K802" s="38"/>
      <c r="L802" s="38"/>
    </row>
    <row r="803" spans="1:12" customFormat="1" x14ac:dyDescent="0.25">
      <c r="E803" s="68"/>
      <c r="F803" s="54" t="s">
        <v>9</v>
      </c>
      <c r="G803" s="54" t="s">
        <v>52</v>
      </c>
      <c r="H803" s="16"/>
      <c r="I803" s="38"/>
      <c r="J803" s="38">
        <v>13</v>
      </c>
      <c r="K803" s="38"/>
      <c r="L803" s="38"/>
    </row>
    <row r="804" spans="1:12" customFormat="1" x14ac:dyDescent="0.25">
      <c r="E804" s="68"/>
      <c r="F804" s="54" t="s">
        <v>10</v>
      </c>
      <c r="G804" s="54" t="s">
        <v>204</v>
      </c>
      <c r="H804" s="16"/>
      <c r="I804" s="38"/>
      <c r="J804" s="38"/>
      <c r="K804" s="38">
        <v>30</v>
      </c>
      <c r="L804" s="38"/>
    </row>
    <row r="805" spans="1:12" customFormat="1" x14ac:dyDescent="0.25">
      <c r="E805" s="68"/>
      <c r="F805" s="54">
        <v>60</v>
      </c>
      <c r="G805" s="54" t="s">
        <v>161</v>
      </c>
      <c r="H805" s="16"/>
      <c r="I805" s="38"/>
      <c r="J805" s="38"/>
      <c r="K805" s="38"/>
      <c r="L805" s="38">
        <v>33</v>
      </c>
    </row>
    <row r="807" spans="1:12" customFormat="1" x14ac:dyDescent="0.25">
      <c r="A807" t="s">
        <v>205</v>
      </c>
      <c r="E807" s="68">
        <v>116</v>
      </c>
      <c r="F807" t="s">
        <v>7</v>
      </c>
      <c r="H807" s="16"/>
      <c r="I807" s="38"/>
      <c r="J807" s="38"/>
      <c r="K807" s="38"/>
      <c r="L807" s="38"/>
    </row>
    <row r="808" spans="1:12" customFormat="1" x14ac:dyDescent="0.25">
      <c r="E808" s="68"/>
      <c r="F808" s="54" t="s">
        <v>6</v>
      </c>
      <c r="G808" s="54" t="s">
        <v>33</v>
      </c>
      <c r="H808" s="16">
        <v>9</v>
      </c>
      <c r="I808" s="38"/>
      <c r="J808" s="38"/>
      <c r="K808" s="38"/>
      <c r="L808" s="38"/>
    </row>
    <row r="809" spans="1:12" customFormat="1" x14ac:dyDescent="0.25">
      <c r="E809" s="68"/>
      <c r="F809" s="54" t="s">
        <v>8</v>
      </c>
      <c r="G809" s="54" t="s">
        <v>81</v>
      </c>
      <c r="H809" s="16"/>
      <c r="I809" s="38">
        <v>9</v>
      </c>
      <c r="J809" s="38"/>
      <c r="K809" s="38"/>
      <c r="L809" s="38"/>
    </row>
    <row r="810" spans="1:12" customFormat="1" x14ac:dyDescent="0.25">
      <c r="E810" s="68"/>
      <c r="F810" s="54" t="s">
        <v>9</v>
      </c>
      <c r="G810" s="54" t="s">
        <v>99</v>
      </c>
      <c r="H810" s="16"/>
      <c r="I810" s="38"/>
      <c r="J810" s="38">
        <v>15</v>
      </c>
      <c r="K810" s="38"/>
      <c r="L810" s="38"/>
    </row>
    <row r="811" spans="1:12" customFormat="1" x14ac:dyDescent="0.25">
      <c r="E811" s="68"/>
      <c r="F811" s="54" t="s">
        <v>10</v>
      </c>
      <c r="G811" s="54" t="s">
        <v>48</v>
      </c>
      <c r="H811" s="16"/>
      <c r="I811" s="38"/>
      <c r="J811" s="38"/>
      <c r="K811" s="38">
        <v>28</v>
      </c>
      <c r="L811" s="38"/>
    </row>
    <row r="812" spans="1:12" customFormat="1" x14ac:dyDescent="0.25">
      <c r="E812" s="68"/>
      <c r="F812" s="54">
        <v>60</v>
      </c>
      <c r="G812" s="54" t="s">
        <v>161</v>
      </c>
      <c r="H812" s="16"/>
      <c r="I812" s="38"/>
      <c r="J812" s="38"/>
      <c r="K812" s="38"/>
      <c r="L812" s="38">
        <v>33</v>
      </c>
    </row>
    <row r="814" spans="1:12" customFormat="1" x14ac:dyDescent="0.25">
      <c r="A814" t="s">
        <v>206</v>
      </c>
      <c r="E814" s="68">
        <v>117</v>
      </c>
      <c r="F814" t="s">
        <v>7</v>
      </c>
      <c r="H814" s="16"/>
      <c r="I814" s="38"/>
      <c r="J814" s="38"/>
      <c r="K814" s="38"/>
      <c r="L814" s="38"/>
    </row>
    <row r="815" spans="1:12" customFormat="1" x14ac:dyDescent="0.25">
      <c r="E815" s="68"/>
      <c r="F815" s="54" t="s">
        <v>6</v>
      </c>
      <c r="G815" s="54" t="s">
        <v>88</v>
      </c>
      <c r="H815" s="16">
        <v>7</v>
      </c>
      <c r="I815" s="38"/>
      <c r="J815" s="38"/>
      <c r="K815" s="38"/>
      <c r="L815" s="38"/>
    </row>
    <row r="816" spans="1:12" customFormat="1" x14ac:dyDescent="0.25">
      <c r="E816" s="68"/>
      <c r="F816" s="54" t="s">
        <v>8</v>
      </c>
      <c r="G816" s="54" t="s">
        <v>36</v>
      </c>
      <c r="H816" s="16"/>
      <c r="I816" s="38">
        <v>7</v>
      </c>
      <c r="J816" s="38"/>
      <c r="K816" s="38"/>
      <c r="L816" s="38"/>
    </row>
    <row r="817" spans="1:12" customFormat="1" x14ac:dyDescent="0.25">
      <c r="E817" s="68"/>
      <c r="F817" s="54" t="s">
        <v>9</v>
      </c>
      <c r="G817" s="54" t="s">
        <v>37</v>
      </c>
      <c r="H817" s="16"/>
      <c r="I817" s="38"/>
      <c r="J817" s="38">
        <v>12</v>
      </c>
      <c r="K817" s="38"/>
      <c r="L817" s="38"/>
    </row>
    <row r="818" spans="1:12" customFormat="1" x14ac:dyDescent="0.25">
      <c r="E818" s="68"/>
      <c r="F818" s="54" t="s">
        <v>10</v>
      </c>
      <c r="G818" s="54" t="s">
        <v>89</v>
      </c>
      <c r="H818" s="16"/>
      <c r="I818" s="38"/>
      <c r="J818" s="38"/>
      <c r="K818" s="38">
        <v>22</v>
      </c>
      <c r="L818" s="38"/>
    </row>
    <row r="819" spans="1:12" customFormat="1" x14ac:dyDescent="0.25">
      <c r="E819" s="68"/>
      <c r="F819" s="54">
        <v>60</v>
      </c>
      <c r="G819" s="54" t="s">
        <v>55</v>
      </c>
      <c r="H819" s="16"/>
      <c r="I819" s="38"/>
      <c r="J819" s="38"/>
      <c r="K819" s="38"/>
      <c r="L819" s="38">
        <v>31</v>
      </c>
    </row>
    <row r="821" spans="1:12" customFormat="1" x14ac:dyDescent="0.25">
      <c r="A821" t="s">
        <v>207</v>
      </c>
      <c r="E821" s="68">
        <v>118</v>
      </c>
      <c r="F821" t="s">
        <v>7</v>
      </c>
      <c r="H821" s="16"/>
      <c r="I821" s="38"/>
      <c r="J821" s="38"/>
      <c r="K821" s="38"/>
      <c r="L821" s="38"/>
    </row>
    <row r="822" spans="1:12" customFormat="1" x14ac:dyDescent="0.25">
      <c r="E822" s="68"/>
      <c r="F822" s="54" t="s">
        <v>6</v>
      </c>
      <c r="G822" s="54" t="s">
        <v>51</v>
      </c>
      <c r="H822" s="16">
        <v>8</v>
      </c>
      <c r="I822" s="38"/>
      <c r="J822" s="38"/>
      <c r="K822" s="38"/>
      <c r="L822" s="38"/>
    </row>
    <row r="823" spans="1:12" customFormat="1" x14ac:dyDescent="0.25">
      <c r="E823" s="68"/>
      <c r="F823" s="54" t="s">
        <v>8</v>
      </c>
      <c r="G823" s="54" t="s">
        <v>36</v>
      </c>
      <c r="H823" s="16"/>
      <c r="I823" s="38">
        <v>7</v>
      </c>
      <c r="J823" s="38"/>
      <c r="K823" s="38"/>
      <c r="L823" s="38"/>
    </row>
    <row r="824" spans="1:12" customFormat="1" x14ac:dyDescent="0.25">
      <c r="E824" s="68"/>
      <c r="F824" s="54" t="s">
        <v>9</v>
      </c>
      <c r="G824" s="54" t="s">
        <v>52</v>
      </c>
      <c r="H824" s="16"/>
      <c r="I824" s="38"/>
      <c r="J824" s="38">
        <v>13</v>
      </c>
      <c r="K824" s="38"/>
      <c r="L824" s="38"/>
    </row>
    <row r="825" spans="1:12" customFormat="1" x14ac:dyDescent="0.25">
      <c r="E825" s="68"/>
      <c r="F825" s="54" t="s">
        <v>10</v>
      </c>
      <c r="G825" s="54" t="s">
        <v>48</v>
      </c>
      <c r="H825" s="16"/>
      <c r="I825" s="38"/>
      <c r="J825" s="38"/>
      <c r="K825" s="38">
        <v>28</v>
      </c>
      <c r="L825" s="38"/>
    </row>
    <row r="826" spans="1:12" customFormat="1" x14ac:dyDescent="0.25">
      <c r="E826" s="68"/>
      <c r="F826" s="54">
        <v>60</v>
      </c>
      <c r="G826" s="54" t="s">
        <v>55</v>
      </c>
      <c r="H826" s="16"/>
      <c r="I826" s="38"/>
      <c r="J826" s="38"/>
      <c r="K826" s="38"/>
      <c r="L826" s="38">
        <v>31</v>
      </c>
    </row>
    <row r="828" spans="1:12" customFormat="1" x14ac:dyDescent="0.25">
      <c r="A828" t="s">
        <v>208</v>
      </c>
      <c r="E828" s="68">
        <v>119</v>
      </c>
      <c r="F828" t="s">
        <v>7</v>
      </c>
      <c r="H828" s="16"/>
      <c r="I828" s="38"/>
      <c r="J828" s="38"/>
      <c r="K828" s="38"/>
      <c r="L828" s="38"/>
    </row>
    <row r="829" spans="1:12" customFormat="1" x14ac:dyDescent="0.25">
      <c r="E829" s="68"/>
      <c r="F829" s="54" t="s">
        <v>6</v>
      </c>
      <c r="G829" s="54" t="s">
        <v>51</v>
      </c>
      <c r="H829" s="16">
        <v>8</v>
      </c>
      <c r="I829" s="38"/>
      <c r="J829" s="38"/>
      <c r="K829" s="38"/>
      <c r="L829" s="38"/>
    </row>
    <row r="830" spans="1:12" customFormat="1" x14ac:dyDescent="0.25">
      <c r="E830" s="68"/>
      <c r="F830" s="54" t="s">
        <v>8</v>
      </c>
      <c r="G830" s="54" t="s">
        <v>36</v>
      </c>
      <c r="H830" s="16"/>
      <c r="I830" s="38">
        <v>7</v>
      </c>
      <c r="J830" s="38"/>
      <c r="K830" s="38"/>
      <c r="L830" s="38"/>
    </row>
    <row r="831" spans="1:12" customFormat="1" x14ac:dyDescent="0.25">
      <c r="E831" s="68"/>
      <c r="F831" s="54" t="s">
        <v>9</v>
      </c>
      <c r="G831" s="54" t="s">
        <v>52</v>
      </c>
      <c r="H831" s="16"/>
      <c r="I831" s="38"/>
      <c r="J831" s="38">
        <v>13</v>
      </c>
      <c r="K831" s="38"/>
      <c r="L831" s="38"/>
    </row>
    <row r="832" spans="1:12" customFormat="1" x14ac:dyDescent="0.25">
      <c r="E832" s="68"/>
      <c r="F832" s="54" t="s">
        <v>10</v>
      </c>
      <c r="G832" s="54" t="s">
        <v>50</v>
      </c>
      <c r="H832" s="16"/>
      <c r="I832" s="38"/>
      <c r="J832" s="38"/>
      <c r="K832" s="38">
        <v>24</v>
      </c>
      <c r="L832" s="38"/>
    </row>
    <row r="833" spans="1:12" customFormat="1" x14ac:dyDescent="0.25">
      <c r="E833" s="68"/>
      <c r="F833" s="54">
        <v>60</v>
      </c>
      <c r="G833" s="54" t="s">
        <v>55</v>
      </c>
      <c r="H833" s="16"/>
      <c r="I833" s="38"/>
      <c r="J833" s="38"/>
      <c r="K833" s="38"/>
      <c r="L833" s="38">
        <v>31</v>
      </c>
    </row>
    <row r="835" spans="1:12" customFormat="1" x14ac:dyDescent="0.25">
      <c r="A835" t="s">
        <v>209</v>
      </c>
      <c r="E835" s="68">
        <v>120</v>
      </c>
      <c r="F835" t="s">
        <v>7</v>
      </c>
      <c r="H835" s="16"/>
      <c r="I835" s="38"/>
      <c r="J835" s="38"/>
      <c r="K835" s="38"/>
      <c r="L835" s="38"/>
    </row>
    <row r="836" spans="1:12" customFormat="1" x14ac:dyDescent="0.25">
      <c r="E836" s="68"/>
      <c r="F836" s="54" t="s">
        <v>6</v>
      </c>
      <c r="G836" s="54" t="s">
        <v>33</v>
      </c>
      <c r="H836" s="16">
        <v>9</v>
      </c>
      <c r="I836" s="38"/>
      <c r="J836" s="38"/>
      <c r="K836" s="38"/>
      <c r="L836" s="38"/>
    </row>
    <row r="837" spans="1:12" customFormat="1" x14ac:dyDescent="0.25">
      <c r="E837" s="68"/>
      <c r="F837" s="54" t="s">
        <v>8</v>
      </c>
      <c r="G837" s="54" t="s">
        <v>54</v>
      </c>
      <c r="H837" s="16"/>
      <c r="I837" s="38">
        <v>8</v>
      </c>
      <c r="J837" s="38"/>
      <c r="K837" s="38"/>
      <c r="L837" s="38"/>
    </row>
    <row r="838" spans="1:12" customFormat="1" x14ac:dyDescent="0.25">
      <c r="E838" s="68"/>
      <c r="F838" s="54" t="s">
        <v>9</v>
      </c>
      <c r="G838" s="54" t="s">
        <v>52</v>
      </c>
      <c r="H838" s="16"/>
      <c r="I838" s="38"/>
      <c r="J838" s="38">
        <v>13</v>
      </c>
      <c r="K838" s="38"/>
      <c r="L838" s="38"/>
    </row>
    <row r="839" spans="1:12" customFormat="1" x14ac:dyDescent="0.25">
      <c r="E839" s="68"/>
      <c r="F839" s="54" t="s">
        <v>10</v>
      </c>
      <c r="G839" s="54" t="s">
        <v>58</v>
      </c>
      <c r="H839" s="16"/>
      <c r="I839" s="38"/>
      <c r="J839" s="38"/>
      <c r="K839" s="38">
        <v>26</v>
      </c>
      <c r="L839" s="38"/>
    </row>
    <row r="840" spans="1:12" customFormat="1" x14ac:dyDescent="0.25">
      <c r="E840" s="68"/>
      <c r="F840" s="54">
        <v>60</v>
      </c>
      <c r="G840" s="54" t="s">
        <v>42</v>
      </c>
      <c r="H840" s="16"/>
      <c r="I840" s="38"/>
      <c r="J840" s="38"/>
      <c r="K840" s="38"/>
      <c r="L840" s="38">
        <v>30</v>
      </c>
    </row>
    <row r="842" spans="1:12" customFormat="1" x14ac:dyDescent="0.25">
      <c r="A842" t="s">
        <v>210</v>
      </c>
      <c r="E842" s="68">
        <v>121</v>
      </c>
      <c r="F842" t="s">
        <v>7</v>
      </c>
      <c r="H842" s="16"/>
      <c r="I842" s="38"/>
      <c r="J842" s="38"/>
      <c r="K842" s="38"/>
      <c r="L842" s="38"/>
    </row>
    <row r="843" spans="1:12" customFormat="1" x14ac:dyDescent="0.25">
      <c r="E843" s="68"/>
      <c r="F843" s="54" t="s">
        <v>6</v>
      </c>
      <c r="G843" s="54" t="s">
        <v>51</v>
      </c>
      <c r="H843" s="16">
        <v>8</v>
      </c>
      <c r="I843" s="38"/>
      <c r="J843" s="38"/>
      <c r="K843" s="38"/>
      <c r="L843" s="38"/>
    </row>
    <row r="844" spans="1:12" customFormat="1" x14ac:dyDescent="0.25">
      <c r="E844" s="68"/>
      <c r="F844" s="54" t="s">
        <v>8</v>
      </c>
      <c r="G844" s="54" t="s">
        <v>39</v>
      </c>
      <c r="H844" s="16"/>
      <c r="I844" s="38">
        <v>6</v>
      </c>
      <c r="J844" s="38"/>
      <c r="K844" s="38"/>
      <c r="L844" s="38"/>
    </row>
    <row r="845" spans="1:12" customFormat="1" x14ac:dyDescent="0.25">
      <c r="E845" s="68"/>
      <c r="F845" s="54" t="s">
        <v>9</v>
      </c>
      <c r="G845" s="54" t="s">
        <v>34</v>
      </c>
      <c r="H845" s="16"/>
      <c r="I845" s="38"/>
      <c r="J845" s="38">
        <v>10</v>
      </c>
      <c r="K845" s="38"/>
      <c r="L845" s="38"/>
    </row>
    <row r="846" spans="1:12" customFormat="1" x14ac:dyDescent="0.25">
      <c r="E846" s="68"/>
      <c r="F846" s="54" t="s">
        <v>10</v>
      </c>
      <c r="G846" s="54" t="s">
        <v>89</v>
      </c>
      <c r="H846" s="16"/>
      <c r="I846" s="38"/>
      <c r="J846" s="38"/>
      <c r="K846" s="38">
        <v>22</v>
      </c>
      <c r="L846" s="38"/>
    </row>
    <row r="847" spans="1:12" customFormat="1" x14ac:dyDescent="0.25">
      <c r="E847" s="68"/>
      <c r="F847" s="54">
        <v>60</v>
      </c>
      <c r="G847" s="54" t="s">
        <v>53</v>
      </c>
      <c r="H847" s="16"/>
      <c r="I847" s="38"/>
      <c r="J847" s="38"/>
      <c r="K847" s="38"/>
      <c r="L847" s="38">
        <v>28</v>
      </c>
    </row>
    <row r="849" spans="1:12" customFormat="1" x14ac:dyDescent="0.25">
      <c r="A849" t="s">
        <v>211</v>
      </c>
      <c r="E849" s="68">
        <v>122</v>
      </c>
      <c r="F849" t="s">
        <v>7</v>
      </c>
      <c r="H849" s="16"/>
      <c r="I849" s="38"/>
      <c r="J849" s="38"/>
      <c r="K849" s="38"/>
      <c r="L849" s="38"/>
    </row>
    <row r="850" spans="1:12" customFormat="1" x14ac:dyDescent="0.25">
      <c r="E850" s="68"/>
      <c r="F850" s="54" t="s">
        <v>6</v>
      </c>
      <c r="G850" s="54" t="s">
        <v>51</v>
      </c>
      <c r="H850" s="16">
        <v>8</v>
      </c>
      <c r="I850" s="38"/>
      <c r="J850" s="38"/>
      <c r="K850" s="38"/>
      <c r="L850" s="38"/>
    </row>
    <row r="851" spans="1:12" customFormat="1" x14ac:dyDescent="0.25">
      <c r="E851" s="68"/>
      <c r="F851" s="54" t="s">
        <v>8</v>
      </c>
      <c r="G851" s="54" t="s">
        <v>36</v>
      </c>
      <c r="H851" s="16"/>
      <c r="I851" s="38">
        <v>7</v>
      </c>
      <c r="J851" s="38"/>
      <c r="K851" s="38"/>
      <c r="L851" s="38"/>
    </row>
    <row r="852" spans="1:12" customFormat="1" x14ac:dyDescent="0.25">
      <c r="E852" s="68"/>
      <c r="F852" s="54" t="s">
        <v>9</v>
      </c>
      <c r="G852" s="54" t="s">
        <v>37</v>
      </c>
      <c r="H852" s="16"/>
      <c r="I852" s="38"/>
      <c r="J852" s="38">
        <v>12</v>
      </c>
      <c r="K852" s="38"/>
      <c r="L852" s="38"/>
    </row>
    <row r="853" spans="1:12" customFormat="1" x14ac:dyDescent="0.25">
      <c r="E853" s="68"/>
      <c r="F853" s="54" t="s">
        <v>10</v>
      </c>
      <c r="G853" s="54" t="s">
        <v>50</v>
      </c>
      <c r="H853" s="16"/>
      <c r="I853" s="38"/>
      <c r="J853" s="38"/>
      <c r="K853" s="38">
        <v>24</v>
      </c>
      <c r="L853" s="38"/>
    </row>
    <row r="854" spans="1:12" customFormat="1" x14ac:dyDescent="0.25">
      <c r="E854" s="68"/>
      <c r="F854" s="54">
        <v>60</v>
      </c>
      <c r="G854" s="54" t="s">
        <v>42</v>
      </c>
      <c r="H854" s="16"/>
      <c r="I854" s="38"/>
      <c r="J854" s="38"/>
      <c r="K854" s="38"/>
      <c r="L854" s="38">
        <v>30</v>
      </c>
    </row>
    <row r="856" spans="1:12" customFormat="1" x14ac:dyDescent="0.25">
      <c r="E856" s="68"/>
      <c r="F856" t="s">
        <v>7</v>
      </c>
      <c r="H856" s="16"/>
      <c r="I856" s="38"/>
      <c r="J856" s="38"/>
      <c r="K856" s="38"/>
      <c r="L856" s="38"/>
    </row>
    <row r="857" spans="1:12" customFormat="1" x14ac:dyDescent="0.25">
      <c r="A857" t="s">
        <v>212</v>
      </c>
      <c r="E857" s="68">
        <v>123</v>
      </c>
      <c r="F857" s="54" t="s">
        <v>6</v>
      </c>
      <c r="G857" s="54" t="s">
        <v>33</v>
      </c>
      <c r="H857" s="16">
        <v>9</v>
      </c>
      <c r="I857" s="38"/>
      <c r="J857" s="38"/>
      <c r="K857" s="38"/>
      <c r="L857" s="38"/>
    </row>
    <row r="858" spans="1:12" customFormat="1" x14ac:dyDescent="0.25">
      <c r="E858" s="68"/>
      <c r="F858" s="54" t="s">
        <v>8</v>
      </c>
      <c r="G858" s="54" t="s">
        <v>39</v>
      </c>
      <c r="H858" s="16"/>
      <c r="I858" s="38">
        <v>6</v>
      </c>
      <c r="J858" s="38"/>
      <c r="K858" s="38"/>
      <c r="L858" s="38"/>
    </row>
    <row r="859" spans="1:12" customFormat="1" x14ac:dyDescent="0.25">
      <c r="E859" s="68"/>
      <c r="F859" s="54" t="s">
        <v>9</v>
      </c>
      <c r="G859" s="54" t="s">
        <v>52</v>
      </c>
      <c r="H859" s="16"/>
      <c r="I859" s="38"/>
      <c r="J859" s="38">
        <v>13</v>
      </c>
      <c r="K859" s="38"/>
      <c r="L859" s="38"/>
    </row>
    <row r="860" spans="1:12" customFormat="1" x14ac:dyDescent="0.25">
      <c r="E860" s="68"/>
      <c r="F860" s="54" t="s">
        <v>10</v>
      </c>
      <c r="G860" s="54" t="s">
        <v>50</v>
      </c>
      <c r="H860" s="16"/>
      <c r="I860" s="38"/>
      <c r="J860" s="38"/>
      <c r="K860" s="38">
        <v>24</v>
      </c>
      <c r="L860" s="38"/>
    </row>
    <row r="861" spans="1:12" customFormat="1" x14ac:dyDescent="0.25">
      <c r="E861" s="68"/>
      <c r="F861" s="54">
        <v>60</v>
      </c>
      <c r="G861" s="54" t="s">
        <v>35</v>
      </c>
      <c r="H861" s="16"/>
      <c r="I861" s="38"/>
      <c r="J861" s="38"/>
      <c r="K861" s="38"/>
      <c r="L861" s="38">
        <v>29</v>
      </c>
    </row>
    <row r="863" spans="1:12" customFormat="1" x14ac:dyDescent="0.25">
      <c r="A863" t="s">
        <v>213</v>
      </c>
      <c r="E863" s="68">
        <v>124</v>
      </c>
      <c r="F863" t="s">
        <v>7</v>
      </c>
      <c r="H863" s="16"/>
      <c r="I863" s="38"/>
      <c r="J863" s="38"/>
      <c r="K863" s="38"/>
      <c r="L863" s="38"/>
    </row>
    <row r="864" spans="1:12" customFormat="1" x14ac:dyDescent="0.25">
      <c r="E864" s="68"/>
      <c r="F864" s="54" t="s">
        <v>6</v>
      </c>
      <c r="G864" s="54" t="s">
        <v>33</v>
      </c>
      <c r="H864" s="16">
        <v>9</v>
      </c>
      <c r="I864" s="38"/>
      <c r="J864" s="38"/>
      <c r="K864" s="38"/>
      <c r="L864" s="38"/>
    </row>
    <row r="865" spans="1:12" customFormat="1" x14ac:dyDescent="0.25">
      <c r="E865" s="68"/>
      <c r="F865" s="54" t="s">
        <v>8</v>
      </c>
      <c r="G865" s="54" t="s">
        <v>39</v>
      </c>
      <c r="H865" s="16"/>
      <c r="I865" s="38">
        <v>6</v>
      </c>
      <c r="J865" s="38"/>
      <c r="K865" s="38"/>
      <c r="L865" s="38"/>
    </row>
    <row r="866" spans="1:12" customFormat="1" x14ac:dyDescent="0.25">
      <c r="E866" s="68"/>
      <c r="F866" s="54" t="s">
        <v>9</v>
      </c>
      <c r="G866" s="54" t="s">
        <v>86</v>
      </c>
      <c r="H866" s="16"/>
      <c r="I866" s="38"/>
      <c r="J866" s="38">
        <v>8</v>
      </c>
      <c r="K866" s="38"/>
      <c r="L866" s="38"/>
    </row>
    <row r="867" spans="1:12" customFormat="1" x14ac:dyDescent="0.25">
      <c r="E867" s="68"/>
      <c r="F867" s="54" t="s">
        <v>10</v>
      </c>
      <c r="G867" s="54" t="s">
        <v>41</v>
      </c>
      <c r="H867" s="16"/>
      <c r="I867" s="38"/>
      <c r="J867" s="38"/>
      <c r="K867" s="38">
        <v>25</v>
      </c>
      <c r="L867" s="38"/>
    </row>
    <row r="868" spans="1:12" customFormat="1" x14ac:dyDescent="0.25">
      <c r="E868" s="68"/>
      <c r="F868" s="54">
        <v>60</v>
      </c>
      <c r="G868" s="54" t="s">
        <v>49</v>
      </c>
      <c r="H868" s="16"/>
      <c r="I868" s="38"/>
      <c r="J868" s="38"/>
      <c r="K868" s="38"/>
      <c r="L868" s="38">
        <v>32</v>
      </c>
    </row>
    <row r="870" spans="1:12" customFormat="1" x14ac:dyDescent="0.25">
      <c r="A870" t="s">
        <v>214</v>
      </c>
      <c r="E870" s="68">
        <v>125</v>
      </c>
      <c r="F870" t="s">
        <v>7</v>
      </c>
      <c r="H870" s="16"/>
      <c r="I870" s="38"/>
      <c r="J870" s="38"/>
      <c r="K870" s="38"/>
      <c r="L870" s="38"/>
    </row>
    <row r="871" spans="1:12" customFormat="1" x14ac:dyDescent="0.25">
      <c r="E871" s="68"/>
      <c r="F871" s="54" t="s">
        <v>6</v>
      </c>
      <c r="G871" s="54" t="s">
        <v>47</v>
      </c>
      <c r="H871" s="16">
        <v>10</v>
      </c>
      <c r="I871" s="38"/>
      <c r="J871" s="38"/>
      <c r="K871" s="38"/>
      <c r="L871" s="38"/>
    </row>
    <row r="872" spans="1:12" customFormat="1" x14ac:dyDescent="0.25">
      <c r="E872" s="68"/>
      <c r="F872" s="54" t="s">
        <v>8</v>
      </c>
      <c r="G872" s="54" t="s">
        <v>36</v>
      </c>
      <c r="H872" s="16"/>
      <c r="I872" s="38">
        <v>7</v>
      </c>
      <c r="J872" s="38"/>
      <c r="K872" s="38"/>
      <c r="L872" s="38"/>
    </row>
    <row r="873" spans="1:12" customFormat="1" x14ac:dyDescent="0.25">
      <c r="E873" s="68"/>
      <c r="F873" s="54" t="s">
        <v>9</v>
      </c>
      <c r="G873" s="54" t="s">
        <v>83</v>
      </c>
      <c r="H873" s="16"/>
      <c r="I873" s="38"/>
      <c r="J873" s="38">
        <v>9</v>
      </c>
      <c r="K873" s="38"/>
      <c r="L873" s="38"/>
    </row>
    <row r="874" spans="1:12" customFormat="1" x14ac:dyDescent="0.25">
      <c r="E874" s="68"/>
      <c r="F874" s="54" t="s">
        <v>10</v>
      </c>
      <c r="G874" s="54" t="s">
        <v>41</v>
      </c>
      <c r="H874" s="16"/>
      <c r="I874" s="38"/>
      <c r="J874" s="38"/>
      <c r="K874" s="38">
        <v>25</v>
      </c>
      <c r="L874" s="38"/>
    </row>
    <row r="875" spans="1:12" customFormat="1" x14ac:dyDescent="0.25">
      <c r="E875" s="68"/>
      <c r="F875" s="54">
        <v>60</v>
      </c>
      <c r="G875" s="54" t="s">
        <v>49</v>
      </c>
      <c r="H875" s="16"/>
      <c r="I875" s="38"/>
      <c r="J875" s="38"/>
      <c r="K875" s="38"/>
      <c r="L875" s="38">
        <v>32</v>
      </c>
    </row>
    <row r="877" spans="1:12" customFormat="1" x14ac:dyDescent="0.25">
      <c r="A877" t="s">
        <v>215</v>
      </c>
      <c r="E877" s="68">
        <v>126</v>
      </c>
      <c r="F877" t="s">
        <v>7</v>
      </c>
      <c r="H877" s="16"/>
      <c r="I877" s="38"/>
      <c r="J877" s="38"/>
      <c r="K877" s="38"/>
      <c r="L877" s="38"/>
    </row>
    <row r="878" spans="1:12" customFormat="1" x14ac:dyDescent="0.25">
      <c r="E878" s="68"/>
      <c r="F878" s="54" t="s">
        <v>6</v>
      </c>
      <c r="G878" s="54" t="s">
        <v>88</v>
      </c>
      <c r="H878" s="16">
        <v>7</v>
      </c>
      <c r="I878" s="38"/>
      <c r="J878" s="38"/>
      <c r="K878" s="38"/>
      <c r="L878" s="38"/>
    </row>
    <row r="879" spans="1:12" customFormat="1" x14ac:dyDescent="0.25">
      <c r="E879" s="68"/>
      <c r="F879" s="54" t="s">
        <v>8</v>
      </c>
      <c r="G879" s="54" t="s">
        <v>54</v>
      </c>
      <c r="H879" s="16"/>
      <c r="I879" s="38">
        <v>8</v>
      </c>
      <c r="J879" s="38"/>
      <c r="K879" s="38"/>
      <c r="L879" s="38"/>
    </row>
    <row r="880" spans="1:12" customFormat="1" x14ac:dyDescent="0.25">
      <c r="E880" s="68"/>
      <c r="F880" s="54" t="s">
        <v>9</v>
      </c>
      <c r="G880" s="54" t="s">
        <v>40</v>
      </c>
      <c r="H880" s="16"/>
      <c r="I880" s="38"/>
      <c r="J880" s="38">
        <v>11</v>
      </c>
      <c r="K880" s="38"/>
      <c r="L880" s="38"/>
    </row>
    <row r="881" spans="1:12" customFormat="1" x14ac:dyDescent="0.25">
      <c r="E881" s="68"/>
      <c r="F881" s="54" t="s">
        <v>10</v>
      </c>
      <c r="G881" s="54" t="s">
        <v>59</v>
      </c>
      <c r="H881" s="16"/>
      <c r="I881" s="38"/>
      <c r="J881" s="38"/>
      <c r="K881" s="38">
        <v>21</v>
      </c>
      <c r="L881" s="38"/>
    </row>
    <row r="882" spans="1:12" customFormat="1" x14ac:dyDescent="0.25">
      <c r="E882" s="68"/>
      <c r="F882" s="54">
        <v>60</v>
      </c>
      <c r="G882" s="54" t="s">
        <v>53</v>
      </c>
      <c r="H882" s="16"/>
      <c r="I882" s="38"/>
      <c r="J882" s="38"/>
      <c r="K882" s="38"/>
      <c r="L882" s="38">
        <v>28</v>
      </c>
    </row>
    <row r="884" spans="1:12" customFormat="1" x14ac:dyDescent="0.25">
      <c r="A884" t="s">
        <v>216</v>
      </c>
      <c r="E884" s="68">
        <v>127</v>
      </c>
      <c r="F884" t="s">
        <v>7</v>
      </c>
      <c r="H884" s="16"/>
      <c r="I884" s="38"/>
      <c r="J884" s="38"/>
      <c r="K884" s="38"/>
      <c r="L884" s="38"/>
    </row>
    <row r="885" spans="1:12" customFormat="1" x14ac:dyDescent="0.25">
      <c r="E885" s="68"/>
      <c r="F885" s="54" t="s">
        <v>6</v>
      </c>
      <c r="G885" s="54" t="s">
        <v>33</v>
      </c>
      <c r="H885" s="16">
        <v>9</v>
      </c>
      <c r="I885" s="38"/>
      <c r="J885" s="38"/>
      <c r="K885" s="38"/>
      <c r="L885" s="38"/>
    </row>
    <row r="886" spans="1:12" customFormat="1" x14ac:dyDescent="0.25">
      <c r="E886" s="68"/>
      <c r="F886" s="54" t="s">
        <v>8</v>
      </c>
      <c r="G886" s="54" t="s">
        <v>85</v>
      </c>
      <c r="H886" s="16"/>
      <c r="I886" s="38">
        <v>4</v>
      </c>
      <c r="J886" s="38"/>
      <c r="K886" s="38"/>
      <c r="L886" s="38"/>
    </row>
    <row r="887" spans="1:12" customFormat="1" x14ac:dyDescent="0.25">
      <c r="E887" s="68"/>
      <c r="F887" s="54" t="s">
        <v>9</v>
      </c>
      <c r="G887" s="54" t="s">
        <v>37</v>
      </c>
      <c r="H887" s="16"/>
      <c r="I887" s="38"/>
      <c r="J887" s="38">
        <v>12</v>
      </c>
      <c r="K887" s="38"/>
      <c r="L887" s="38"/>
    </row>
    <row r="888" spans="1:12" customFormat="1" x14ac:dyDescent="0.25">
      <c r="E888" s="68"/>
      <c r="F888" s="54" t="s">
        <v>10</v>
      </c>
      <c r="G888" s="54" t="s">
        <v>58</v>
      </c>
      <c r="H888" s="16"/>
      <c r="I888" s="38"/>
      <c r="J888" s="38"/>
      <c r="K888" s="38">
        <v>26</v>
      </c>
      <c r="L888" s="38"/>
    </row>
    <row r="889" spans="1:12" customFormat="1" x14ac:dyDescent="0.25">
      <c r="E889" s="68"/>
      <c r="F889" s="54">
        <v>60</v>
      </c>
      <c r="G889" s="54" t="s">
        <v>55</v>
      </c>
      <c r="H889" s="16"/>
      <c r="I889" s="38"/>
      <c r="J889" s="38"/>
      <c r="K889" s="38"/>
      <c r="L889" s="38">
        <v>31</v>
      </c>
    </row>
    <row r="891" spans="1:12" customFormat="1" x14ac:dyDescent="0.25">
      <c r="A891" t="s">
        <v>217</v>
      </c>
      <c r="E891" s="68">
        <v>128</v>
      </c>
      <c r="F891" t="s">
        <v>7</v>
      </c>
      <c r="H891" s="16"/>
      <c r="I891" s="38"/>
      <c r="J891" s="38"/>
      <c r="K891" s="38"/>
      <c r="L891" s="38"/>
    </row>
    <row r="892" spans="1:12" customFormat="1" x14ac:dyDescent="0.25">
      <c r="E892" s="68"/>
      <c r="F892" s="54" t="s">
        <v>6</v>
      </c>
      <c r="G892" s="54" t="s">
        <v>33</v>
      </c>
      <c r="H892" s="16">
        <v>9</v>
      </c>
      <c r="I892" s="38"/>
      <c r="J892" s="38"/>
      <c r="K892" s="38"/>
      <c r="L892" s="38"/>
    </row>
    <row r="893" spans="1:12" customFormat="1" x14ac:dyDescent="0.25">
      <c r="E893" s="68"/>
      <c r="F893" s="54" t="s">
        <v>8</v>
      </c>
      <c r="G893" s="54" t="s">
        <v>81</v>
      </c>
      <c r="H893" s="16"/>
      <c r="I893" s="38">
        <v>9</v>
      </c>
      <c r="J893" s="38"/>
      <c r="K893" s="38"/>
      <c r="L893" s="38"/>
    </row>
    <row r="894" spans="1:12" customFormat="1" x14ac:dyDescent="0.25">
      <c r="E894" s="68"/>
      <c r="F894" s="54" t="s">
        <v>9</v>
      </c>
      <c r="G894" s="54" t="s">
        <v>57</v>
      </c>
      <c r="H894" s="16"/>
      <c r="I894" s="38"/>
      <c r="J894" s="38">
        <v>14</v>
      </c>
      <c r="K894" s="38"/>
      <c r="L894" s="38"/>
    </row>
    <row r="895" spans="1:12" customFormat="1" x14ac:dyDescent="0.25">
      <c r="E895" s="68"/>
      <c r="F895" s="54" t="s">
        <v>10</v>
      </c>
      <c r="G895" s="54" t="s">
        <v>38</v>
      </c>
      <c r="H895" s="16"/>
      <c r="I895" s="38"/>
      <c r="J895" s="38"/>
      <c r="K895" s="38">
        <v>27</v>
      </c>
      <c r="L895" s="38"/>
    </row>
    <row r="896" spans="1:12" customFormat="1" x14ac:dyDescent="0.25">
      <c r="E896" s="68"/>
      <c r="F896" s="54">
        <v>60</v>
      </c>
      <c r="G896" s="54" t="s">
        <v>55</v>
      </c>
      <c r="H896" s="16"/>
      <c r="I896" s="38"/>
      <c r="J896" s="38"/>
      <c r="K896" s="38"/>
      <c r="L896" s="38">
        <v>31</v>
      </c>
    </row>
    <row r="898" spans="1:12" customFormat="1" x14ac:dyDescent="0.25">
      <c r="A898" t="s">
        <v>218</v>
      </c>
      <c r="E898" s="68">
        <v>129</v>
      </c>
      <c r="F898" t="s">
        <v>7</v>
      </c>
      <c r="H898" s="16"/>
      <c r="I898" s="38"/>
      <c r="J898" s="38"/>
      <c r="K898" s="38"/>
      <c r="L898" s="38"/>
    </row>
    <row r="899" spans="1:12" customFormat="1" x14ac:dyDescent="0.25">
      <c r="E899" s="68"/>
      <c r="F899" s="54" t="s">
        <v>6</v>
      </c>
      <c r="G899" s="54" t="s">
        <v>33</v>
      </c>
      <c r="H899" s="16">
        <v>9</v>
      </c>
      <c r="I899" s="38"/>
      <c r="J899" s="38"/>
      <c r="K899" s="38"/>
      <c r="L899" s="38"/>
    </row>
    <row r="900" spans="1:12" customFormat="1" x14ac:dyDescent="0.25">
      <c r="E900" s="68"/>
      <c r="F900" s="54" t="s">
        <v>8</v>
      </c>
      <c r="G900" s="54" t="s">
        <v>39</v>
      </c>
      <c r="H900" s="16"/>
      <c r="I900" s="38">
        <v>6</v>
      </c>
      <c r="J900" s="38"/>
      <c r="K900" s="38"/>
      <c r="L900" s="38"/>
    </row>
    <row r="901" spans="1:12" customFormat="1" x14ac:dyDescent="0.25">
      <c r="E901" s="68"/>
      <c r="F901" s="54" t="s">
        <v>9</v>
      </c>
      <c r="G901" s="54" t="s">
        <v>34</v>
      </c>
      <c r="H901" s="16"/>
      <c r="I901" s="38"/>
      <c r="J901" s="38">
        <v>10</v>
      </c>
      <c r="K901" s="38"/>
      <c r="L901" s="38"/>
    </row>
    <row r="902" spans="1:12" customFormat="1" x14ac:dyDescent="0.25">
      <c r="E902" s="68"/>
      <c r="F902" s="54" t="s">
        <v>10</v>
      </c>
      <c r="G902" s="54" t="s">
        <v>89</v>
      </c>
      <c r="H902" s="16"/>
      <c r="I902" s="38"/>
      <c r="J902" s="38"/>
      <c r="K902" s="38">
        <v>22</v>
      </c>
      <c r="L902" s="38"/>
    </row>
    <row r="903" spans="1:12" customFormat="1" x14ac:dyDescent="0.25">
      <c r="E903" s="68"/>
      <c r="F903" s="54">
        <v>60</v>
      </c>
      <c r="G903" s="54" t="s">
        <v>161</v>
      </c>
      <c r="H903" s="16"/>
      <c r="I903" s="38"/>
      <c r="J903" s="38"/>
      <c r="K903" s="38"/>
      <c r="L903" s="38">
        <v>33</v>
      </c>
    </row>
    <row r="905" spans="1:12" customFormat="1" x14ac:dyDescent="0.25">
      <c r="A905" t="s">
        <v>219</v>
      </c>
      <c r="E905" s="68">
        <v>130</v>
      </c>
      <c r="F905" t="s">
        <v>7</v>
      </c>
      <c r="H905" s="16"/>
      <c r="I905" s="38"/>
      <c r="J905" s="38"/>
      <c r="K905" s="38"/>
      <c r="L905" s="38"/>
    </row>
    <row r="906" spans="1:12" customFormat="1" x14ac:dyDescent="0.25">
      <c r="E906" s="68"/>
      <c r="F906" s="54" t="s">
        <v>6</v>
      </c>
      <c r="G906" s="54" t="s">
        <v>33</v>
      </c>
      <c r="H906" s="16">
        <v>9</v>
      </c>
      <c r="I906" s="38"/>
      <c r="J906" s="38"/>
      <c r="K906" s="38"/>
      <c r="L906" s="38"/>
    </row>
    <row r="907" spans="1:12" customFormat="1" x14ac:dyDescent="0.25">
      <c r="E907" s="68"/>
      <c r="F907" s="54" t="s">
        <v>8</v>
      </c>
      <c r="G907" s="54" t="s">
        <v>82</v>
      </c>
      <c r="H907" s="16"/>
      <c r="I907" s="38">
        <v>5</v>
      </c>
      <c r="J907" s="38"/>
      <c r="K907" s="38"/>
      <c r="L907" s="38"/>
    </row>
    <row r="908" spans="1:12" customFormat="1" x14ac:dyDescent="0.25">
      <c r="E908" s="68"/>
      <c r="F908" s="54" t="s">
        <v>9</v>
      </c>
      <c r="G908" s="54" t="s">
        <v>37</v>
      </c>
      <c r="H908" s="16"/>
      <c r="I908" s="38"/>
      <c r="J908" s="38">
        <v>12</v>
      </c>
      <c r="K908" s="38"/>
      <c r="L908" s="38"/>
    </row>
    <row r="909" spans="1:12" customFormat="1" x14ac:dyDescent="0.25">
      <c r="E909" s="68"/>
      <c r="F909" s="54" t="s">
        <v>10</v>
      </c>
      <c r="G909" s="54" t="s">
        <v>84</v>
      </c>
      <c r="H909" s="16"/>
      <c r="I909" s="38"/>
      <c r="J909" s="38"/>
      <c r="K909" s="38">
        <v>23</v>
      </c>
      <c r="L909" s="38"/>
    </row>
    <row r="910" spans="1:12" customFormat="1" x14ac:dyDescent="0.25">
      <c r="E910" s="68"/>
      <c r="F910" s="54">
        <v>60</v>
      </c>
      <c r="G910" s="54" t="s">
        <v>42</v>
      </c>
      <c r="H910" s="16"/>
      <c r="I910" s="38"/>
      <c r="J910" s="38"/>
      <c r="K910" s="38"/>
      <c r="L910" s="38">
        <v>30</v>
      </c>
    </row>
    <row r="912" spans="1:12" customFormat="1" x14ac:dyDescent="0.25">
      <c r="A912" t="s">
        <v>220</v>
      </c>
      <c r="E912" s="68">
        <v>131</v>
      </c>
      <c r="F912" t="s">
        <v>7</v>
      </c>
      <c r="H912" s="16"/>
      <c r="I912" s="38"/>
      <c r="J912" s="38"/>
      <c r="K912" s="38"/>
      <c r="L912" s="38"/>
    </row>
    <row r="913" spans="1:12" customFormat="1" x14ac:dyDescent="0.25">
      <c r="E913" s="68"/>
      <c r="F913" s="54" t="s">
        <v>6</v>
      </c>
      <c r="G913" s="54" t="s">
        <v>51</v>
      </c>
      <c r="H913" s="16">
        <v>8</v>
      </c>
      <c r="I913" s="38"/>
      <c r="J913" s="38"/>
      <c r="K913" s="38"/>
      <c r="L913" s="38"/>
    </row>
    <row r="914" spans="1:12" customFormat="1" x14ac:dyDescent="0.25">
      <c r="E914" s="68"/>
      <c r="F914" s="54" t="s">
        <v>8</v>
      </c>
      <c r="G914" s="54" t="s">
        <v>39</v>
      </c>
      <c r="H914" s="16"/>
      <c r="I914" s="38">
        <v>6</v>
      </c>
      <c r="J914" s="38"/>
      <c r="K914" s="38"/>
      <c r="L914" s="38"/>
    </row>
    <row r="915" spans="1:12" customFormat="1" x14ac:dyDescent="0.25">
      <c r="E915" s="68"/>
      <c r="F915" s="54" t="s">
        <v>9</v>
      </c>
      <c r="G915" s="54" t="s">
        <v>40</v>
      </c>
      <c r="H915" s="16"/>
      <c r="I915" s="38"/>
      <c r="J915" s="38">
        <v>11</v>
      </c>
      <c r="K915" s="38"/>
      <c r="L915" s="38"/>
    </row>
    <row r="916" spans="1:12" customFormat="1" x14ac:dyDescent="0.25">
      <c r="E916" s="68"/>
      <c r="F916" s="54" t="s">
        <v>10</v>
      </c>
      <c r="G916" s="54" t="s">
        <v>89</v>
      </c>
      <c r="H916" s="16"/>
      <c r="I916" s="38"/>
      <c r="J916" s="38"/>
      <c r="K916" s="38">
        <v>22</v>
      </c>
      <c r="L916" s="38"/>
    </row>
    <row r="917" spans="1:12" customFormat="1" x14ac:dyDescent="0.25">
      <c r="E917" s="68"/>
      <c r="F917" s="54">
        <v>60</v>
      </c>
      <c r="G917" s="54" t="s">
        <v>35</v>
      </c>
      <c r="H917" s="16"/>
      <c r="I917" s="38"/>
      <c r="J917" s="38"/>
      <c r="K917" s="38"/>
      <c r="L917" s="38">
        <v>29</v>
      </c>
    </row>
    <row r="919" spans="1:12" customFormat="1" x14ac:dyDescent="0.25">
      <c r="E919" s="68"/>
      <c r="F919" t="s">
        <v>7</v>
      </c>
      <c r="H919" s="16"/>
      <c r="I919" s="38"/>
      <c r="J919" s="38"/>
      <c r="K919" s="38"/>
      <c r="L919" s="38"/>
    </row>
    <row r="920" spans="1:12" customFormat="1" x14ac:dyDescent="0.25">
      <c r="A920" t="s">
        <v>221</v>
      </c>
      <c r="E920" s="68">
        <v>132</v>
      </c>
      <c r="F920" s="54" t="s">
        <v>6</v>
      </c>
      <c r="G920" s="54" t="s">
        <v>33</v>
      </c>
      <c r="H920" s="16">
        <v>9</v>
      </c>
      <c r="I920" s="38"/>
      <c r="J920" s="38"/>
      <c r="K920" s="38"/>
      <c r="L920" s="38"/>
    </row>
    <row r="921" spans="1:12" customFormat="1" x14ac:dyDescent="0.25">
      <c r="E921" s="68"/>
      <c r="F921" s="54" t="s">
        <v>8</v>
      </c>
      <c r="G921" s="54" t="s">
        <v>39</v>
      </c>
      <c r="H921" s="16"/>
      <c r="I921" s="38">
        <v>6</v>
      </c>
      <c r="J921" s="38"/>
      <c r="K921" s="38"/>
      <c r="L921" s="38"/>
    </row>
    <row r="922" spans="1:12" customFormat="1" x14ac:dyDescent="0.25">
      <c r="E922" s="68"/>
      <c r="F922" s="54" t="s">
        <v>9</v>
      </c>
      <c r="G922" s="54" t="s">
        <v>34</v>
      </c>
      <c r="H922" s="16"/>
      <c r="I922" s="38"/>
      <c r="J922" s="38">
        <v>10</v>
      </c>
      <c r="K922" s="38"/>
      <c r="L922" s="38"/>
    </row>
    <row r="923" spans="1:12" customFormat="1" x14ac:dyDescent="0.25">
      <c r="E923" s="68"/>
      <c r="F923" s="54" t="s">
        <v>10</v>
      </c>
      <c r="G923" s="54" t="s">
        <v>84</v>
      </c>
      <c r="H923" s="16"/>
      <c r="I923" s="38"/>
      <c r="J923" s="38"/>
      <c r="K923" s="38">
        <v>23</v>
      </c>
      <c r="L923" s="38"/>
    </row>
    <row r="924" spans="1:12" customFormat="1" x14ac:dyDescent="0.25">
      <c r="E924" s="68"/>
      <c r="F924" s="54">
        <v>60</v>
      </c>
      <c r="G924" s="54" t="s">
        <v>53</v>
      </c>
      <c r="H924" s="16"/>
      <c r="I924" s="38"/>
      <c r="J924" s="38"/>
      <c r="K924" s="38"/>
      <c r="L924" s="38">
        <v>28</v>
      </c>
    </row>
    <row r="926" spans="1:12" customFormat="1" x14ac:dyDescent="0.25">
      <c r="A926" t="s">
        <v>222</v>
      </c>
      <c r="E926" s="68">
        <v>133</v>
      </c>
      <c r="F926" t="s">
        <v>7</v>
      </c>
      <c r="H926" s="16"/>
      <c r="I926" s="38"/>
      <c r="J926" s="38"/>
      <c r="K926" s="38"/>
      <c r="L926" s="38"/>
    </row>
    <row r="927" spans="1:12" customFormat="1" x14ac:dyDescent="0.25">
      <c r="E927" s="68"/>
      <c r="F927" s="54" t="s">
        <v>6</v>
      </c>
      <c r="G927" s="54" t="s">
        <v>47</v>
      </c>
      <c r="H927" s="16">
        <v>10</v>
      </c>
      <c r="I927" s="38"/>
      <c r="J927" s="38"/>
      <c r="K927" s="38"/>
      <c r="L927" s="38"/>
    </row>
    <row r="928" spans="1:12" customFormat="1" x14ac:dyDescent="0.25">
      <c r="E928" s="68"/>
      <c r="F928" s="54" t="s">
        <v>8</v>
      </c>
      <c r="G928" s="54" t="s">
        <v>36</v>
      </c>
      <c r="H928" s="16"/>
      <c r="I928" s="38">
        <v>7</v>
      </c>
      <c r="J928" s="38"/>
      <c r="K928" s="38"/>
      <c r="L928" s="38"/>
    </row>
    <row r="929" spans="1:12" customFormat="1" x14ac:dyDescent="0.25">
      <c r="E929" s="68"/>
      <c r="F929" s="54" t="s">
        <v>9</v>
      </c>
      <c r="G929" s="54" t="s">
        <v>52</v>
      </c>
      <c r="H929" s="16"/>
      <c r="I929" s="38"/>
      <c r="J929" s="38">
        <v>13</v>
      </c>
      <c r="K929" s="38"/>
      <c r="L929" s="38"/>
    </row>
    <row r="930" spans="1:12" customFormat="1" x14ac:dyDescent="0.25">
      <c r="E930" s="68"/>
      <c r="F930" s="54" t="s">
        <v>10</v>
      </c>
      <c r="G930" s="54" t="s">
        <v>38</v>
      </c>
      <c r="H930" s="16"/>
      <c r="I930" s="38"/>
      <c r="J930" s="38"/>
      <c r="K930" s="38">
        <v>27</v>
      </c>
      <c r="L930" s="38"/>
    </row>
    <row r="931" spans="1:12" customFormat="1" x14ac:dyDescent="0.25">
      <c r="E931" s="68"/>
      <c r="F931" s="54">
        <v>60</v>
      </c>
      <c r="G931" s="54" t="s">
        <v>55</v>
      </c>
      <c r="H931" s="16"/>
      <c r="I931" s="38"/>
      <c r="J931" s="38"/>
      <c r="K931" s="38"/>
      <c r="L931" s="38">
        <v>31</v>
      </c>
    </row>
    <row r="933" spans="1:12" customFormat="1" x14ac:dyDescent="0.25">
      <c r="A933" t="s">
        <v>223</v>
      </c>
      <c r="E933" s="68">
        <v>134</v>
      </c>
      <c r="F933" t="s">
        <v>7</v>
      </c>
      <c r="H933" s="16"/>
      <c r="I933" s="38"/>
      <c r="J933" s="38"/>
      <c r="K933" s="38"/>
      <c r="L933" s="38"/>
    </row>
    <row r="934" spans="1:12" customFormat="1" x14ac:dyDescent="0.25">
      <c r="E934" s="68"/>
      <c r="F934" s="54" t="s">
        <v>6</v>
      </c>
      <c r="G934" s="54" t="s">
        <v>51</v>
      </c>
      <c r="H934" s="16">
        <v>8</v>
      </c>
      <c r="I934" s="38"/>
      <c r="J934" s="38"/>
      <c r="K934" s="38"/>
      <c r="L934" s="38"/>
    </row>
    <row r="935" spans="1:12" customFormat="1" x14ac:dyDescent="0.25">
      <c r="E935" s="68"/>
      <c r="F935" s="54" t="s">
        <v>8</v>
      </c>
      <c r="G935" s="54" t="s">
        <v>54</v>
      </c>
      <c r="H935" s="16"/>
      <c r="I935" s="38">
        <v>8</v>
      </c>
      <c r="J935" s="38"/>
      <c r="K935" s="38"/>
      <c r="L935" s="38"/>
    </row>
    <row r="936" spans="1:12" customFormat="1" x14ac:dyDescent="0.25">
      <c r="E936" s="68"/>
      <c r="F936" s="54" t="s">
        <v>9</v>
      </c>
      <c r="G936" s="54" t="s">
        <v>37</v>
      </c>
      <c r="H936" s="16"/>
      <c r="I936" s="38"/>
      <c r="J936" s="38">
        <v>12</v>
      </c>
      <c r="K936" s="38"/>
      <c r="L936" s="38"/>
    </row>
    <row r="937" spans="1:12" customFormat="1" x14ac:dyDescent="0.25">
      <c r="E937" s="68"/>
      <c r="F937" s="54" t="s">
        <v>10</v>
      </c>
      <c r="G937" s="54" t="s">
        <v>50</v>
      </c>
      <c r="H937" s="16"/>
      <c r="I937" s="38"/>
      <c r="J937" s="38"/>
      <c r="K937" s="38">
        <v>24</v>
      </c>
      <c r="L937" s="38"/>
    </row>
    <row r="938" spans="1:12" customFormat="1" x14ac:dyDescent="0.25">
      <c r="E938" s="68"/>
      <c r="F938" s="54">
        <v>60</v>
      </c>
      <c r="G938" s="54" t="s">
        <v>87</v>
      </c>
      <c r="H938" s="16"/>
      <c r="I938" s="38"/>
      <c r="J938" s="38"/>
      <c r="K938" s="38"/>
      <c r="L938" s="38">
        <v>29</v>
      </c>
    </row>
    <row r="940" spans="1:12" customFormat="1" x14ac:dyDescent="0.25">
      <c r="A940" t="s">
        <v>224</v>
      </c>
      <c r="E940" s="68">
        <v>135</v>
      </c>
      <c r="F940" t="s">
        <v>7</v>
      </c>
      <c r="H940" s="16"/>
      <c r="I940" s="38"/>
      <c r="J940" s="38"/>
      <c r="K940" s="38"/>
      <c r="L940" s="38"/>
    </row>
    <row r="941" spans="1:12" customFormat="1" x14ac:dyDescent="0.25">
      <c r="E941" s="68"/>
      <c r="F941" s="54" t="s">
        <v>6</v>
      </c>
      <c r="G941" s="54" t="s">
        <v>51</v>
      </c>
      <c r="H941" s="16">
        <v>8</v>
      </c>
      <c r="I941" s="38"/>
      <c r="J941" s="38"/>
      <c r="K941" s="38"/>
      <c r="L941" s="38"/>
    </row>
    <row r="942" spans="1:12" customFormat="1" x14ac:dyDescent="0.25">
      <c r="E942" s="68"/>
      <c r="F942" s="54" t="s">
        <v>8</v>
      </c>
      <c r="G942" s="54" t="s">
        <v>39</v>
      </c>
      <c r="H942" s="16"/>
      <c r="I942" s="38">
        <v>6</v>
      </c>
      <c r="J942" s="38"/>
      <c r="K942" s="38"/>
      <c r="L942" s="38"/>
    </row>
    <row r="943" spans="1:12" customFormat="1" x14ac:dyDescent="0.25">
      <c r="E943" s="68"/>
      <c r="F943" s="54" t="s">
        <v>9</v>
      </c>
      <c r="G943" s="54" t="s">
        <v>40</v>
      </c>
      <c r="H943" s="16"/>
      <c r="I943" s="38"/>
      <c r="J943" s="38">
        <v>11</v>
      </c>
      <c r="K943" s="38"/>
      <c r="L943" s="38"/>
    </row>
    <row r="944" spans="1:12" customFormat="1" x14ac:dyDescent="0.25">
      <c r="E944" s="68"/>
      <c r="F944" s="54" t="s">
        <v>10</v>
      </c>
      <c r="G944" s="54" t="s">
        <v>41</v>
      </c>
      <c r="H944" s="16"/>
      <c r="I944" s="38"/>
      <c r="J944" s="38"/>
      <c r="K944" s="38">
        <v>25</v>
      </c>
      <c r="L944" s="38"/>
    </row>
    <row r="945" spans="1:12" customFormat="1" x14ac:dyDescent="0.25">
      <c r="E945" s="68"/>
      <c r="F945" s="54">
        <v>60</v>
      </c>
      <c r="G945" s="54" t="s">
        <v>49</v>
      </c>
      <c r="H945" s="16"/>
      <c r="I945" s="38"/>
      <c r="J945" s="38"/>
      <c r="K945" s="38"/>
      <c r="L945" s="38">
        <v>32</v>
      </c>
    </row>
    <row r="947" spans="1:12" customFormat="1" x14ac:dyDescent="0.25">
      <c r="A947" t="s">
        <v>225</v>
      </c>
      <c r="E947" s="68">
        <v>136</v>
      </c>
      <c r="F947" t="s">
        <v>7</v>
      </c>
      <c r="H947" s="16"/>
      <c r="I947" s="38"/>
      <c r="J947" s="38"/>
      <c r="K947" s="38"/>
      <c r="L947" s="38"/>
    </row>
    <row r="948" spans="1:12" customFormat="1" x14ac:dyDescent="0.25">
      <c r="E948" s="68"/>
      <c r="F948" s="54" t="s">
        <v>6</v>
      </c>
      <c r="G948" s="54" t="s">
        <v>33</v>
      </c>
      <c r="H948" s="16">
        <v>9</v>
      </c>
      <c r="I948" s="38"/>
      <c r="J948" s="38"/>
      <c r="K948" s="38"/>
      <c r="L948" s="38"/>
    </row>
    <row r="949" spans="1:12" customFormat="1" x14ac:dyDescent="0.25">
      <c r="E949" s="68"/>
      <c r="F949" s="54" t="s">
        <v>8</v>
      </c>
      <c r="G949" s="54" t="s">
        <v>39</v>
      </c>
      <c r="H949" s="16"/>
      <c r="I949" s="38">
        <v>6</v>
      </c>
      <c r="J949" s="38"/>
      <c r="K949" s="38"/>
      <c r="L949" s="38"/>
    </row>
    <row r="950" spans="1:12" customFormat="1" x14ac:dyDescent="0.25">
      <c r="E950" s="68"/>
      <c r="F950" s="54" t="s">
        <v>9</v>
      </c>
      <c r="G950" s="54" t="s">
        <v>57</v>
      </c>
      <c r="H950" s="16"/>
      <c r="I950" s="38"/>
      <c r="J950" s="38">
        <v>14</v>
      </c>
      <c r="K950" s="38"/>
      <c r="L950" s="38"/>
    </row>
    <row r="951" spans="1:12" customFormat="1" x14ac:dyDescent="0.25">
      <c r="E951" s="68"/>
      <c r="F951" s="54" t="s">
        <v>10</v>
      </c>
      <c r="G951" s="54" t="s">
        <v>58</v>
      </c>
      <c r="H951" s="16"/>
      <c r="I951" s="38"/>
      <c r="J951" s="38"/>
      <c r="K951" s="38">
        <v>26</v>
      </c>
      <c r="L951" s="38"/>
    </row>
    <row r="952" spans="1:12" customFormat="1" x14ac:dyDescent="0.25">
      <c r="E952" s="68"/>
      <c r="F952" s="54">
        <v>60</v>
      </c>
      <c r="G952" s="54" t="s">
        <v>55</v>
      </c>
      <c r="H952" s="16"/>
      <c r="I952" s="38"/>
      <c r="J952" s="38"/>
      <c r="K952" s="38"/>
      <c r="L952" s="38">
        <v>31</v>
      </c>
    </row>
    <row r="954" spans="1:12" customFormat="1" x14ac:dyDescent="0.25">
      <c r="A954" t="s">
        <v>226</v>
      </c>
      <c r="E954" s="68">
        <v>137</v>
      </c>
      <c r="F954" t="s">
        <v>7</v>
      </c>
      <c r="H954" s="16"/>
      <c r="I954" s="38"/>
      <c r="J954" s="38"/>
      <c r="K954" s="38"/>
      <c r="L954" s="38"/>
    </row>
    <row r="955" spans="1:12" customFormat="1" x14ac:dyDescent="0.25">
      <c r="E955" s="68"/>
      <c r="F955" s="54" t="s">
        <v>6</v>
      </c>
      <c r="G955" s="54" t="s">
        <v>88</v>
      </c>
      <c r="H955" s="16">
        <v>7</v>
      </c>
      <c r="I955" s="38"/>
      <c r="J955" s="38"/>
      <c r="K955" s="38"/>
      <c r="L955" s="38"/>
    </row>
    <row r="956" spans="1:12" customFormat="1" x14ac:dyDescent="0.25">
      <c r="E956" s="68"/>
      <c r="F956" s="54" t="s">
        <v>8</v>
      </c>
      <c r="G956" s="54" t="s">
        <v>36</v>
      </c>
      <c r="H956" s="16"/>
      <c r="I956" s="38">
        <v>7</v>
      </c>
      <c r="J956" s="38"/>
      <c r="K956" s="38"/>
      <c r="L956" s="38"/>
    </row>
    <row r="957" spans="1:12" customFormat="1" x14ac:dyDescent="0.25">
      <c r="E957" s="68"/>
      <c r="F957" s="54" t="s">
        <v>9</v>
      </c>
      <c r="G957" s="54" t="s">
        <v>37</v>
      </c>
      <c r="H957" s="16"/>
      <c r="I957" s="38"/>
      <c r="J957" s="38">
        <v>12</v>
      </c>
      <c r="K957" s="38"/>
      <c r="L957" s="38"/>
    </row>
    <row r="958" spans="1:12" customFormat="1" x14ac:dyDescent="0.25">
      <c r="E958" s="68"/>
      <c r="F958" s="54" t="s">
        <v>10</v>
      </c>
      <c r="G958" s="54" t="s">
        <v>84</v>
      </c>
      <c r="H958" s="16"/>
      <c r="I958" s="38"/>
      <c r="J958" s="38"/>
      <c r="K958" s="38">
        <v>23</v>
      </c>
      <c r="L958" s="38"/>
    </row>
    <row r="959" spans="1:12" customFormat="1" x14ac:dyDescent="0.25">
      <c r="E959" s="68"/>
      <c r="F959" s="54">
        <v>60</v>
      </c>
      <c r="G959" s="54" t="s">
        <v>35</v>
      </c>
      <c r="H959" s="16"/>
      <c r="I959" s="38"/>
      <c r="J959" s="38"/>
      <c r="K959" s="38"/>
      <c r="L959" s="38">
        <v>29</v>
      </c>
    </row>
    <row r="961" spans="1:12" customFormat="1" x14ac:dyDescent="0.25">
      <c r="A961" t="s">
        <v>227</v>
      </c>
      <c r="E961" s="68">
        <v>138</v>
      </c>
      <c r="F961" t="s">
        <v>7</v>
      </c>
      <c r="H961" s="16"/>
      <c r="I961" s="38"/>
      <c r="J961" s="38"/>
      <c r="K961" s="38"/>
      <c r="L961" s="38"/>
    </row>
    <row r="962" spans="1:12" customFormat="1" x14ac:dyDescent="0.25">
      <c r="E962" s="68"/>
      <c r="F962" s="54" t="s">
        <v>6</v>
      </c>
      <c r="G962" s="54" t="s">
        <v>33</v>
      </c>
      <c r="H962" s="16">
        <v>9</v>
      </c>
      <c r="I962" s="38"/>
      <c r="J962" s="38"/>
      <c r="K962" s="38"/>
      <c r="L962" s="38"/>
    </row>
    <row r="963" spans="1:12" customFormat="1" x14ac:dyDescent="0.25">
      <c r="E963" s="68"/>
      <c r="F963" s="54" t="s">
        <v>8</v>
      </c>
      <c r="G963" s="54" t="s">
        <v>39</v>
      </c>
      <c r="H963" s="16"/>
      <c r="I963" s="38">
        <v>6</v>
      </c>
      <c r="J963" s="38"/>
      <c r="K963" s="38"/>
      <c r="L963" s="38"/>
    </row>
    <row r="964" spans="1:12" customFormat="1" x14ac:dyDescent="0.25">
      <c r="E964" s="68"/>
      <c r="F964" s="54" t="s">
        <v>9</v>
      </c>
      <c r="G964" s="54" t="s">
        <v>40</v>
      </c>
      <c r="H964" s="16"/>
      <c r="I964" s="38"/>
      <c r="J964" s="38">
        <v>11</v>
      </c>
      <c r="K964" s="38"/>
      <c r="L964" s="38"/>
    </row>
    <row r="965" spans="1:12" customFormat="1" x14ac:dyDescent="0.25">
      <c r="E965" s="68"/>
      <c r="F965" s="54" t="s">
        <v>10</v>
      </c>
      <c r="G965" s="54" t="s">
        <v>41</v>
      </c>
      <c r="H965" s="16"/>
      <c r="I965" s="38"/>
      <c r="J965" s="38"/>
      <c r="K965" s="38">
        <v>25</v>
      </c>
      <c r="L965" s="38"/>
    </row>
    <row r="966" spans="1:12" customFormat="1" x14ac:dyDescent="0.25">
      <c r="E966" s="68"/>
      <c r="F966" s="54">
        <v>60</v>
      </c>
      <c r="G966" s="54" t="s">
        <v>49</v>
      </c>
      <c r="H966" s="16"/>
      <c r="I966" s="38"/>
      <c r="J966" s="38"/>
      <c r="K966" s="38"/>
      <c r="L966" s="38">
        <v>32</v>
      </c>
    </row>
    <row r="968" spans="1:12" customFormat="1" x14ac:dyDescent="0.25">
      <c r="A968" t="s">
        <v>228</v>
      </c>
      <c r="E968" s="68">
        <v>139</v>
      </c>
      <c r="F968" t="s">
        <v>7</v>
      </c>
      <c r="H968" s="16"/>
      <c r="I968" s="38"/>
      <c r="J968" s="38"/>
      <c r="K968" s="38"/>
      <c r="L968" s="38"/>
    </row>
    <row r="969" spans="1:12" customFormat="1" x14ac:dyDescent="0.25">
      <c r="E969" s="68"/>
      <c r="F969" s="54" t="s">
        <v>6</v>
      </c>
      <c r="G969" s="54" t="s">
        <v>47</v>
      </c>
      <c r="H969" s="16">
        <v>10</v>
      </c>
      <c r="I969" s="38"/>
      <c r="J969" s="38"/>
      <c r="K969" s="38"/>
      <c r="L969" s="38"/>
    </row>
    <row r="970" spans="1:12" customFormat="1" x14ac:dyDescent="0.25">
      <c r="E970" s="68"/>
      <c r="F970" s="54" t="s">
        <v>8</v>
      </c>
      <c r="G970" s="54" t="s">
        <v>82</v>
      </c>
      <c r="H970" s="16"/>
      <c r="I970" s="38">
        <v>5</v>
      </c>
      <c r="J970" s="38"/>
      <c r="K970" s="38"/>
      <c r="L970" s="38"/>
    </row>
    <row r="971" spans="1:12" customFormat="1" x14ac:dyDescent="0.25">
      <c r="E971" s="68"/>
      <c r="F971" s="54" t="s">
        <v>9</v>
      </c>
      <c r="G971" s="54" t="s">
        <v>86</v>
      </c>
      <c r="H971" s="16"/>
      <c r="I971" s="38"/>
      <c r="J971" s="38">
        <v>8</v>
      </c>
      <c r="K971" s="38"/>
      <c r="L971" s="38"/>
    </row>
    <row r="972" spans="1:12" customFormat="1" x14ac:dyDescent="0.25">
      <c r="E972" s="68"/>
      <c r="F972" s="54" t="s">
        <v>10</v>
      </c>
      <c r="G972" s="54" t="s">
        <v>89</v>
      </c>
      <c r="H972" s="16"/>
      <c r="I972" s="38"/>
      <c r="J972" s="38"/>
      <c r="K972" s="38">
        <v>22</v>
      </c>
      <c r="L972" s="38"/>
    </row>
    <row r="973" spans="1:12" customFormat="1" x14ac:dyDescent="0.25">
      <c r="E973" s="68"/>
      <c r="F973" s="54">
        <v>60</v>
      </c>
      <c r="G973" s="54" t="s">
        <v>87</v>
      </c>
      <c r="H973" s="16"/>
      <c r="I973" s="38"/>
      <c r="J973" s="38"/>
      <c r="K973" s="38"/>
      <c r="L973" s="38">
        <v>26</v>
      </c>
    </row>
    <row r="975" spans="1:12" customFormat="1" x14ac:dyDescent="0.25">
      <c r="A975" t="s">
        <v>229</v>
      </c>
      <c r="E975" s="68">
        <v>140</v>
      </c>
      <c r="F975" t="s">
        <v>7</v>
      </c>
      <c r="H975" s="16"/>
      <c r="I975" s="38"/>
      <c r="J975" s="38"/>
      <c r="K975" s="38"/>
      <c r="L975" s="38"/>
    </row>
    <row r="976" spans="1:12" customFormat="1" x14ac:dyDescent="0.25">
      <c r="E976" s="68"/>
      <c r="F976" s="54" t="s">
        <v>6</v>
      </c>
      <c r="G976" s="54" t="s">
        <v>51</v>
      </c>
      <c r="H976" s="16">
        <v>8</v>
      </c>
      <c r="I976" s="38"/>
      <c r="J976" s="38"/>
      <c r="K976" s="38"/>
      <c r="L976" s="38"/>
    </row>
    <row r="977" spans="1:12" customFormat="1" x14ac:dyDescent="0.25">
      <c r="E977" s="68"/>
      <c r="F977" s="54" t="s">
        <v>8</v>
      </c>
      <c r="G977" s="54" t="s">
        <v>36</v>
      </c>
      <c r="H977" s="16"/>
      <c r="I977" s="38">
        <v>7</v>
      </c>
      <c r="J977" s="38"/>
      <c r="K977" s="38"/>
      <c r="L977" s="38"/>
    </row>
    <row r="978" spans="1:12" customFormat="1" x14ac:dyDescent="0.25">
      <c r="E978" s="68"/>
      <c r="F978" s="54" t="s">
        <v>9</v>
      </c>
      <c r="G978" s="54" t="s">
        <v>40</v>
      </c>
      <c r="H978" s="16"/>
      <c r="I978" s="38"/>
      <c r="J978" s="38">
        <v>11</v>
      </c>
      <c r="K978" s="38"/>
      <c r="L978" s="38"/>
    </row>
    <row r="979" spans="1:12" customFormat="1" x14ac:dyDescent="0.25">
      <c r="E979" s="68"/>
      <c r="F979" s="54" t="s">
        <v>10</v>
      </c>
      <c r="G979" s="54" t="s">
        <v>50</v>
      </c>
      <c r="H979" s="16"/>
      <c r="I979" s="38"/>
      <c r="J979" s="38"/>
      <c r="K979" s="38">
        <v>24</v>
      </c>
      <c r="L979" s="38"/>
    </row>
    <row r="980" spans="1:12" customFormat="1" x14ac:dyDescent="0.25">
      <c r="E980" s="68"/>
      <c r="F980" s="54">
        <v>60</v>
      </c>
      <c r="G980" s="54" t="s">
        <v>42</v>
      </c>
      <c r="H980" s="16"/>
      <c r="I980" s="38"/>
      <c r="J980" s="38"/>
      <c r="K980" s="38"/>
      <c r="L980" s="38">
        <v>30</v>
      </c>
    </row>
    <row r="982" spans="1:12" customFormat="1" x14ac:dyDescent="0.25">
      <c r="A982" t="s">
        <v>230</v>
      </c>
      <c r="E982" s="68">
        <v>141</v>
      </c>
      <c r="F982" t="s">
        <v>7</v>
      </c>
      <c r="H982" s="16"/>
      <c r="I982" s="38"/>
      <c r="J982" s="38"/>
      <c r="K982" s="38"/>
      <c r="L982" s="38"/>
    </row>
    <row r="983" spans="1:12" customFormat="1" x14ac:dyDescent="0.25">
      <c r="E983" s="68"/>
      <c r="F983" s="54" t="s">
        <v>6</v>
      </c>
      <c r="G983" s="54" t="s">
        <v>231</v>
      </c>
      <c r="H983" s="16">
        <v>6</v>
      </c>
      <c r="I983" s="38"/>
      <c r="J983" s="38"/>
      <c r="K983" s="38"/>
      <c r="L983" s="38"/>
    </row>
    <row r="984" spans="1:12" customFormat="1" x14ac:dyDescent="0.25">
      <c r="E984" s="68"/>
      <c r="F984" s="54" t="s">
        <v>8</v>
      </c>
      <c r="G984" s="54" t="s">
        <v>36</v>
      </c>
      <c r="H984" s="16"/>
      <c r="I984" s="38">
        <v>7</v>
      </c>
      <c r="J984" s="38"/>
      <c r="K984" s="38"/>
      <c r="L984" s="38"/>
    </row>
    <row r="985" spans="1:12" customFormat="1" x14ac:dyDescent="0.25">
      <c r="E985" s="68"/>
      <c r="F985" s="54" t="s">
        <v>9</v>
      </c>
      <c r="G985" s="54" t="s">
        <v>57</v>
      </c>
      <c r="H985" s="16"/>
      <c r="I985" s="38"/>
      <c r="J985" s="38">
        <v>14</v>
      </c>
      <c r="K985" s="38"/>
      <c r="L985" s="38"/>
    </row>
    <row r="986" spans="1:12" customFormat="1" x14ac:dyDescent="0.25">
      <c r="E986" s="68"/>
      <c r="F986" s="54" t="s">
        <v>10</v>
      </c>
      <c r="G986" s="54" t="s">
        <v>59</v>
      </c>
      <c r="H986" s="16"/>
      <c r="I986" s="38"/>
      <c r="J986" s="38"/>
      <c r="K986" s="38">
        <v>21</v>
      </c>
      <c r="L986" s="38"/>
    </row>
    <row r="987" spans="1:12" customFormat="1" x14ac:dyDescent="0.25">
      <c r="E987" s="68"/>
      <c r="F987" s="54">
        <v>60</v>
      </c>
      <c r="G987" s="54" t="s">
        <v>87</v>
      </c>
      <c r="H987" s="16"/>
      <c r="I987" s="38"/>
      <c r="J987" s="38"/>
      <c r="K987" s="38"/>
      <c r="L987" s="38">
        <v>26</v>
      </c>
    </row>
    <row r="989" spans="1:12" customFormat="1" x14ac:dyDescent="0.25">
      <c r="A989" t="s">
        <v>232</v>
      </c>
      <c r="E989" s="68">
        <v>142</v>
      </c>
      <c r="F989" t="s">
        <v>7</v>
      </c>
      <c r="H989" s="16"/>
      <c r="I989" s="38"/>
      <c r="J989" s="38"/>
      <c r="K989" s="38"/>
      <c r="L989" s="38"/>
    </row>
    <row r="990" spans="1:12" customFormat="1" x14ac:dyDescent="0.25">
      <c r="E990" s="68"/>
      <c r="F990" s="54" t="s">
        <v>6</v>
      </c>
      <c r="G990" s="54" t="s">
        <v>51</v>
      </c>
      <c r="H990" s="16">
        <v>8</v>
      </c>
      <c r="I990" s="38"/>
      <c r="J990" s="38"/>
      <c r="K990" s="38"/>
      <c r="L990" s="38"/>
    </row>
    <row r="991" spans="1:12" customFormat="1" x14ac:dyDescent="0.25">
      <c r="E991" s="68"/>
      <c r="F991" s="54" t="s">
        <v>8</v>
      </c>
      <c r="G991" s="54" t="s">
        <v>39</v>
      </c>
      <c r="H991" s="16"/>
      <c r="I991" s="38">
        <v>6</v>
      </c>
      <c r="J991" s="38"/>
      <c r="K991" s="38"/>
      <c r="L991" s="38"/>
    </row>
    <row r="992" spans="1:12" customFormat="1" x14ac:dyDescent="0.25">
      <c r="E992" s="68"/>
      <c r="F992" s="54" t="s">
        <v>9</v>
      </c>
      <c r="G992" s="54" t="s">
        <v>34</v>
      </c>
      <c r="H992" s="16"/>
      <c r="I992" s="38"/>
      <c r="J992" s="38">
        <v>10</v>
      </c>
      <c r="K992" s="38"/>
      <c r="L992" s="38"/>
    </row>
    <row r="993" spans="1:13" customFormat="1" x14ac:dyDescent="0.25">
      <c r="E993" s="68"/>
      <c r="F993" s="54" t="s">
        <v>10</v>
      </c>
      <c r="G993" s="54" t="s">
        <v>50</v>
      </c>
      <c r="H993" s="16"/>
      <c r="I993" s="38"/>
      <c r="J993" s="38"/>
      <c r="K993" s="38">
        <v>24</v>
      </c>
      <c r="L993" s="38"/>
    </row>
    <row r="994" spans="1:13" customFormat="1" x14ac:dyDescent="0.25">
      <c r="E994" s="68"/>
      <c r="F994" s="54">
        <v>60</v>
      </c>
      <c r="G994" s="54" t="s">
        <v>53</v>
      </c>
      <c r="H994" s="16"/>
      <c r="I994" s="38"/>
      <c r="J994" s="38"/>
      <c r="K994" s="38"/>
      <c r="L994" s="38">
        <v>28</v>
      </c>
    </row>
    <row r="996" spans="1:13" customFormat="1" x14ac:dyDescent="0.25">
      <c r="A996" t="s">
        <v>233</v>
      </c>
      <c r="E996" s="68">
        <v>143</v>
      </c>
      <c r="F996" t="s">
        <v>7</v>
      </c>
      <c r="H996" s="16"/>
      <c r="I996" s="38"/>
      <c r="J996" s="38"/>
      <c r="K996" s="38"/>
      <c r="L996" s="38"/>
    </row>
    <row r="997" spans="1:13" customFormat="1" x14ac:dyDescent="0.25">
      <c r="E997" s="68"/>
      <c r="F997" s="54" t="s">
        <v>6</v>
      </c>
      <c r="G997" s="54" t="s">
        <v>47</v>
      </c>
      <c r="H997" s="16">
        <v>10</v>
      </c>
      <c r="I997" s="38"/>
      <c r="J997" s="38"/>
      <c r="K997" s="38"/>
      <c r="L997" s="38"/>
    </row>
    <row r="998" spans="1:13" customFormat="1" x14ac:dyDescent="0.25">
      <c r="E998" s="68"/>
      <c r="F998" s="54" t="s">
        <v>8</v>
      </c>
      <c r="G998" s="54" t="s">
        <v>36</v>
      </c>
      <c r="H998" s="16"/>
      <c r="I998" s="38">
        <v>7</v>
      </c>
      <c r="J998" s="38"/>
      <c r="K998" s="38"/>
      <c r="L998" s="38"/>
    </row>
    <row r="999" spans="1:13" customFormat="1" x14ac:dyDescent="0.25">
      <c r="E999" s="68"/>
      <c r="F999" s="54" t="s">
        <v>9</v>
      </c>
      <c r="G999" s="54" t="s">
        <v>37</v>
      </c>
      <c r="H999" s="16"/>
      <c r="I999" s="38"/>
      <c r="J999" s="38">
        <v>12</v>
      </c>
      <c r="K999" s="38"/>
      <c r="L999" s="38"/>
    </row>
    <row r="1000" spans="1:13" customFormat="1" x14ac:dyDescent="0.25">
      <c r="E1000" s="68"/>
      <c r="F1000" s="54" t="s">
        <v>10</v>
      </c>
      <c r="G1000" s="54" t="s">
        <v>58</v>
      </c>
      <c r="H1000" s="16"/>
      <c r="I1000" s="38"/>
      <c r="J1000" s="38"/>
      <c r="K1000" s="38">
        <v>26</v>
      </c>
      <c r="L1000" s="38"/>
    </row>
    <row r="1001" spans="1:13" customFormat="1" x14ac:dyDescent="0.25">
      <c r="E1001" s="68"/>
      <c r="F1001" s="54">
        <v>60</v>
      </c>
      <c r="G1001" s="54" t="s">
        <v>161</v>
      </c>
      <c r="H1001" s="16"/>
      <c r="I1001" s="38"/>
      <c r="J1001" s="38"/>
      <c r="K1001" s="38"/>
      <c r="L1001" s="38">
        <v>33</v>
      </c>
    </row>
    <row r="1002" spans="1:13" customFormat="1" x14ac:dyDescent="0.25">
      <c r="E1002" s="68"/>
      <c r="H1002" s="16"/>
      <c r="I1002" s="38"/>
      <c r="J1002" s="38"/>
      <c r="K1002" s="38"/>
      <c r="L1002" s="38"/>
      <c r="M1002" t="s">
        <v>14</v>
      </c>
    </row>
    <row r="1003" spans="1:13" customFormat="1" x14ac:dyDescent="0.25">
      <c r="A1003" t="s">
        <v>234</v>
      </c>
      <c r="E1003" s="68">
        <v>144</v>
      </c>
      <c r="F1003" t="s">
        <v>7</v>
      </c>
      <c r="H1003" s="16"/>
      <c r="I1003" s="38"/>
      <c r="J1003" s="38"/>
      <c r="K1003" s="38"/>
      <c r="L1003" s="38"/>
    </row>
    <row r="1004" spans="1:13" customFormat="1" x14ac:dyDescent="0.25">
      <c r="E1004" s="68"/>
      <c r="F1004" s="54" t="s">
        <v>6</v>
      </c>
      <c r="G1004" s="54" t="s">
        <v>33</v>
      </c>
      <c r="H1004" s="16">
        <v>9</v>
      </c>
      <c r="I1004" s="38"/>
      <c r="J1004" s="38"/>
      <c r="K1004" s="38"/>
      <c r="L1004" s="38"/>
    </row>
    <row r="1005" spans="1:13" customFormat="1" x14ac:dyDescent="0.25">
      <c r="E1005" s="68"/>
      <c r="F1005" s="54" t="s">
        <v>8</v>
      </c>
      <c r="G1005" s="54" t="s">
        <v>54</v>
      </c>
      <c r="H1005" s="16"/>
      <c r="I1005" s="38">
        <v>8</v>
      </c>
      <c r="J1005" s="38"/>
      <c r="K1005" s="38"/>
      <c r="L1005" s="38"/>
    </row>
    <row r="1006" spans="1:13" customFormat="1" x14ac:dyDescent="0.25">
      <c r="E1006" s="68"/>
      <c r="F1006" s="54" t="s">
        <v>9</v>
      </c>
      <c r="G1006" s="54" t="s">
        <v>57</v>
      </c>
      <c r="H1006" s="16"/>
      <c r="I1006" s="38"/>
      <c r="J1006" s="38">
        <v>14</v>
      </c>
      <c r="K1006" s="38"/>
      <c r="L1006" s="38"/>
    </row>
    <row r="1007" spans="1:13" customFormat="1" x14ac:dyDescent="0.25">
      <c r="E1007" s="68"/>
      <c r="F1007" s="54" t="s">
        <v>10</v>
      </c>
      <c r="G1007" s="54" t="s">
        <v>48</v>
      </c>
      <c r="H1007" s="16"/>
      <c r="I1007" s="38"/>
      <c r="J1007" s="38"/>
      <c r="K1007" s="38">
        <v>28</v>
      </c>
      <c r="L1007" s="38"/>
    </row>
    <row r="1008" spans="1:13" customFormat="1" x14ac:dyDescent="0.25">
      <c r="E1008" s="68"/>
      <c r="F1008" s="54">
        <v>60</v>
      </c>
      <c r="G1008" s="54" t="s">
        <v>49</v>
      </c>
      <c r="H1008" s="16"/>
      <c r="I1008" s="38"/>
      <c r="J1008" s="38"/>
      <c r="K1008" s="38"/>
      <c r="L1008" s="38">
        <v>32</v>
      </c>
    </row>
    <row r="1010" spans="1:12" customFormat="1" x14ac:dyDescent="0.25">
      <c r="A1010" t="s">
        <v>235</v>
      </c>
      <c r="E1010" s="68">
        <v>145</v>
      </c>
      <c r="F1010" t="s">
        <v>7</v>
      </c>
      <c r="H1010" s="16"/>
      <c r="I1010" s="38"/>
      <c r="J1010" s="38"/>
      <c r="K1010" s="38"/>
      <c r="L1010" s="38"/>
    </row>
    <row r="1011" spans="1:12" customFormat="1" x14ac:dyDescent="0.25">
      <c r="E1011" s="68"/>
      <c r="F1011" s="54" t="s">
        <v>6</v>
      </c>
      <c r="G1011" s="54" t="s">
        <v>51</v>
      </c>
      <c r="H1011" s="16">
        <v>8</v>
      </c>
      <c r="I1011" s="38"/>
      <c r="J1011" s="38"/>
      <c r="K1011" s="38"/>
      <c r="L1011" s="38"/>
    </row>
    <row r="1012" spans="1:12" customFormat="1" x14ac:dyDescent="0.25">
      <c r="E1012" s="68"/>
      <c r="F1012" s="54" t="s">
        <v>8</v>
      </c>
      <c r="G1012" s="54" t="s">
        <v>36</v>
      </c>
      <c r="H1012" s="16"/>
      <c r="I1012" s="38">
        <v>7</v>
      </c>
      <c r="J1012" s="38"/>
      <c r="K1012" s="38"/>
      <c r="L1012" s="38"/>
    </row>
    <row r="1013" spans="1:12" customFormat="1" x14ac:dyDescent="0.25">
      <c r="E1013" s="68"/>
      <c r="F1013" s="54" t="s">
        <v>9</v>
      </c>
      <c r="G1013" s="54" t="s">
        <v>57</v>
      </c>
      <c r="H1013" s="16"/>
      <c r="I1013" s="38"/>
      <c r="J1013" s="38">
        <v>14</v>
      </c>
      <c r="K1013" s="38"/>
      <c r="L1013" s="38"/>
    </row>
    <row r="1014" spans="1:12" customFormat="1" x14ac:dyDescent="0.25">
      <c r="E1014" s="68"/>
      <c r="F1014" s="54" t="s">
        <v>10</v>
      </c>
      <c r="G1014" s="54" t="s">
        <v>58</v>
      </c>
      <c r="H1014" s="16"/>
      <c r="I1014" s="38"/>
      <c r="J1014" s="38"/>
      <c r="K1014" s="38">
        <v>26</v>
      </c>
      <c r="L1014" s="38"/>
    </row>
    <row r="1015" spans="1:12" customFormat="1" x14ac:dyDescent="0.25">
      <c r="E1015" s="68"/>
      <c r="F1015" s="54">
        <v>60</v>
      </c>
      <c r="G1015" s="54" t="s">
        <v>49</v>
      </c>
      <c r="H1015" s="16"/>
      <c r="I1015" s="38"/>
      <c r="J1015" s="38"/>
      <c r="K1015" s="38"/>
      <c r="L1015" s="38">
        <v>32</v>
      </c>
    </row>
    <row r="1017" spans="1:12" customFormat="1" x14ac:dyDescent="0.25">
      <c r="A1017" t="s">
        <v>236</v>
      </c>
      <c r="E1017" s="68">
        <v>146</v>
      </c>
      <c r="F1017" t="s">
        <v>7</v>
      </c>
      <c r="H1017" s="16"/>
      <c r="I1017" s="38"/>
      <c r="J1017" s="38"/>
      <c r="K1017" s="38"/>
      <c r="L1017" s="38"/>
    </row>
    <row r="1018" spans="1:12" customFormat="1" x14ac:dyDescent="0.25">
      <c r="E1018" s="68"/>
      <c r="F1018" s="54" t="s">
        <v>6</v>
      </c>
      <c r="G1018" s="54" t="s">
        <v>47</v>
      </c>
      <c r="H1018" s="16">
        <v>10</v>
      </c>
      <c r="I1018" s="38"/>
      <c r="J1018" s="38"/>
      <c r="K1018" s="38"/>
      <c r="L1018" s="38"/>
    </row>
    <row r="1019" spans="1:12" customFormat="1" x14ac:dyDescent="0.25">
      <c r="E1019" s="68"/>
      <c r="F1019" s="54" t="s">
        <v>8</v>
      </c>
      <c r="G1019" s="54" t="s">
        <v>36</v>
      </c>
      <c r="H1019" s="16"/>
      <c r="I1019" s="38">
        <v>7</v>
      </c>
      <c r="J1019" s="38"/>
      <c r="K1019" s="38"/>
      <c r="L1019" s="38"/>
    </row>
    <row r="1020" spans="1:12" customFormat="1" x14ac:dyDescent="0.25">
      <c r="E1020" s="68"/>
      <c r="F1020" s="54" t="s">
        <v>9</v>
      </c>
      <c r="G1020" s="54" t="s">
        <v>52</v>
      </c>
      <c r="H1020" s="16"/>
      <c r="I1020" s="38"/>
      <c r="J1020" s="38">
        <v>13</v>
      </c>
      <c r="K1020" s="38"/>
      <c r="L1020" s="38"/>
    </row>
    <row r="1021" spans="1:12" customFormat="1" x14ac:dyDescent="0.25">
      <c r="E1021" s="68"/>
      <c r="F1021" s="54" t="s">
        <v>10</v>
      </c>
      <c r="G1021" s="54" t="s">
        <v>58</v>
      </c>
      <c r="H1021" s="16"/>
      <c r="I1021" s="38"/>
      <c r="J1021" s="38"/>
      <c r="K1021" s="38">
        <v>26</v>
      </c>
      <c r="L1021" s="38"/>
    </row>
    <row r="1022" spans="1:12" customFormat="1" x14ac:dyDescent="0.25">
      <c r="E1022" s="68"/>
      <c r="F1022" s="54">
        <v>60</v>
      </c>
      <c r="G1022" s="54" t="s">
        <v>186</v>
      </c>
      <c r="H1022" s="16"/>
      <c r="I1022" s="38"/>
      <c r="J1022" s="38"/>
      <c r="K1022" s="38"/>
      <c r="L1022" s="38">
        <v>34</v>
      </c>
    </row>
    <row r="1024" spans="1:12" customFormat="1" x14ac:dyDescent="0.25">
      <c r="A1024" t="s">
        <v>237</v>
      </c>
      <c r="E1024" s="68">
        <v>147</v>
      </c>
      <c r="F1024" t="s">
        <v>7</v>
      </c>
      <c r="H1024" s="16"/>
      <c r="I1024" s="38"/>
      <c r="J1024" s="38"/>
      <c r="K1024" s="38"/>
      <c r="L1024" s="38"/>
    </row>
    <row r="1025" spans="1:12" customFormat="1" x14ac:dyDescent="0.25">
      <c r="E1025" s="68"/>
      <c r="F1025" s="54" t="s">
        <v>6</v>
      </c>
      <c r="G1025" s="54" t="s">
        <v>47</v>
      </c>
      <c r="H1025" s="16">
        <v>10</v>
      </c>
      <c r="I1025" s="38"/>
      <c r="J1025" s="38"/>
      <c r="K1025" s="38"/>
      <c r="L1025" s="38"/>
    </row>
    <row r="1026" spans="1:12" customFormat="1" x14ac:dyDescent="0.25">
      <c r="E1026" s="68"/>
      <c r="F1026" s="54" t="s">
        <v>8</v>
      </c>
      <c r="G1026" s="54" t="s">
        <v>54</v>
      </c>
      <c r="H1026" s="16"/>
      <c r="I1026" s="38">
        <v>8</v>
      </c>
      <c r="J1026" s="38"/>
      <c r="K1026" s="38"/>
      <c r="L1026" s="38"/>
    </row>
    <row r="1027" spans="1:12" customFormat="1" x14ac:dyDescent="0.25">
      <c r="E1027" s="68"/>
      <c r="F1027" s="54" t="s">
        <v>9</v>
      </c>
      <c r="G1027" s="54" t="s">
        <v>52</v>
      </c>
      <c r="H1027" s="16"/>
      <c r="I1027" s="38"/>
      <c r="J1027" s="38">
        <v>13</v>
      </c>
      <c r="K1027" s="38"/>
      <c r="L1027" s="38"/>
    </row>
    <row r="1028" spans="1:12" customFormat="1" x14ac:dyDescent="0.25">
      <c r="E1028" s="68"/>
      <c r="F1028" s="54" t="s">
        <v>10</v>
      </c>
      <c r="G1028" s="54" t="s">
        <v>58</v>
      </c>
      <c r="H1028" s="16"/>
      <c r="I1028" s="38"/>
      <c r="J1028" s="38"/>
      <c r="K1028" s="38">
        <v>26</v>
      </c>
      <c r="L1028" s="38"/>
    </row>
    <row r="1029" spans="1:12" customFormat="1" x14ac:dyDescent="0.25">
      <c r="E1029" s="68"/>
      <c r="F1029" s="54">
        <v>60</v>
      </c>
      <c r="G1029" s="54" t="s">
        <v>53</v>
      </c>
      <c r="H1029" s="16"/>
      <c r="I1029" s="38"/>
      <c r="J1029" s="38"/>
      <c r="K1029" s="38"/>
      <c r="L1029" s="38">
        <v>28</v>
      </c>
    </row>
    <row r="1031" spans="1:12" customFormat="1" x14ac:dyDescent="0.25">
      <c r="A1031" t="s">
        <v>238</v>
      </c>
      <c r="E1031" s="68">
        <v>148</v>
      </c>
      <c r="F1031" t="s">
        <v>7</v>
      </c>
      <c r="H1031" s="16"/>
      <c r="I1031" s="38"/>
      <c r="J1031" s="38"/>
      <c r="K1031" s="38"/>
      <c r="L1031" s="38"/>
    </row>
    <row r="1032" spans="1:12" customFormat="1" x14ac:dyDescent="0.25">
      <c r="E1032" s="68"/>
      <c r="F1032" s="54" t="s">
        <v>6</v>
      </c>
      <c r="G1032" s="54" t="s">
        <v>33</v>
      </c>
      <c r="H1032" s="16">
        <v>9</v>
      </c>
      <c r="I1032" s="38"/>
      <c r="J1032" s="38"/>
      <c r="K1032" s="38"/>
      <c r="L1032" s="38"/>
    </row>
    <row r="1033" spans="1:12" customFormat="1" x14ac:dyDescent="0.25">
      <c r="E1033" s="68"/>
      <c r="F1033" s="54" t="s">
        <v>8</v>
      </c>
      <c r="G1033" s="54" t="s">
        <v>81</v>
      </c>
      <c r="H1033" s="16"/>
      <c r="I1033" s="38">
        <v>9</v>
      </c>
      <c r="J1033" s="38"/>
      <c r="K1033" s="38"/>
      <c r="L1033" s="38"/>
    </row>
    <row r="1034" spans="1:12" customFormat="1" x14ac:dyDescent="0.25">
      <c r="E1034" s="68"/>
      <c r="F1034" s="54" t="s">
        <v>9</v>
      </c>
      <c r="G1034" s="54" t="s">
        <v>57</v>
      </c>
      <c r="H1034" s="16"/>
      <c r="I1034" s="38"/>
      <c r="J1034" s="38">
        <v>14</v>
      </c>
      <c r="K1034" s="38"/>
      <c r="L1034" s="38"/>
    </row>
    <row r="1035" spans="1:12" customFormat="1" x14ac:dyDescent="0.25">
      <c r="E1035" s="68"/>
      <c r="F1035" s="54" t="s">
        <v>10</v>
      </c>
      <c r="G1035" s="54" t="s">
        <v>58</v>
      </c>
      <c r="H1035" s="16"/>
      <c r="I1035" s="38"/>
      <c r="J1035" s="38"/>
      <c r="K1035" s="38">
        <v>26</v>
      </c>
      <c r="L1035" s="38"/>
    </row>
    <row r="1036" spans="1:12" customFormat="1" x14ac:dyDescent="0.25">
      <c r="E1036" s="68"/>
      <c r="F1036" s="54">
        <v>60</v>
      </c>
      <c r="G1036" s="54" t="s">
        <v>49</v>
      </c>
      <c r="H1036" s="16"/>
      <c r="I1036" s="38"/>
      <c r="J1036" s="38"/>
      <c r="K1036" s="38"/>
      <c r="L1036" s="38">
        <v>32</v>
      </c>
    </row>
    <row r="1038" spans="1:12" customFormat="1" x14ac:dyDescent="0.25">
      <c r="A1038" t="s">
        <v>239</v>
      </c>
      <c r="E1038" s="68">
        <v>149</v>
      </c>
      <c r="F1038" t="s">
        <v>7</v>
      </c>
      <c r="H1038" s="16"/>
      <c r="I1038" s="38"/>
      <c r="J1038" s="38"/>
      <c r="K1038" s="38"/>
      <c r="L1038" s="38"/>
    </row>
    <row r="1039" spans="1:12" customFormat="1" x14ac:dyDescent="0.25">
      <c r="E1039" s="68"/>
      <c r="F1039" s="54" t="s">
        <v>6</v>
      </c>
      <c r="G1039" s="54" t="s">
        <v>51</v>
      </c>
      <c r="H1039" s="16">
        <v>8</v>
      </c>
      <c r="I1039" s="38"/>
      <c r="J1039" s="38"/>
      <c r="K1039" s="38"/>
      <c r="L1039" s="38"/>
    </row>
    <row r="1040" spans="1:12" customFormat="1" x14ac:dyDescent="0.25">
      <c r="E1040" s="68"/>
      <c r="F1040" s="54" t="s">
        <v>8</v>
      </c>
      <c r="G1040" s="54" t="s">
        <v>39</v>
      </c>
      <c r="H1040" s="16"/>
      <c r="I1040" s="38">
        <v>6</v>
      </c>
      <c r="J1040" s="38"/>
      <c r="K1040" s="38"/>
      <c r="L1040" s="38"/>
    </row>
    <row r="1041" spans="1:12" customFormat="1" x14ac:dyDescent="0.25">
      <c r="E1041" s="68"/>
      <c r="F1041" s="54" t="s">
        <v>9</v>
      </c>
      <c r="G1041" s="54" t="s">
        <v>40</v>
      </c>
      <c r="H1041" s="16"/>
      <c r="I1041" s="38"/>
      <c r="J1041" s="38">
        <v>11</v>
      </c>
      <c r="K1041" s="38"/>
      <c r="L1041" s="38"/>
    </row>
    <row r="1042" spans="1:12" customFormat="1" x14ac:dyDescent="0.25">
      <c r="E1042" s="68"/>
      <c r="F1042" s="54" t="s">
        <v>10</v>
      </c>
      <c r="G1042" s="54" t="s">
        <v>89</v>
      </c>
      <c r="H1042" s="16"/>
      <c r="I1042" s="38"/>
      <c r="J1042" s="38"/>
      <c r="K1042" s="38">
        <v>22</v>
      </c>
      <c r="L1042" s="38"/>
    </row>
    <row r="1043" spans="1:12" customFormat="1" x14ac:dyDescent="0.25">
      <c r="E1043" s="68"/>
      <c r="F1043" s="54">
        <v>60</v>
      </c>
      <c r="G1043" s="54" t="s">
        <v>190</v>
      </c>
      <c r="H1043" s="16"/>
      <c r="I1043" s="38"/>
      <c r="J1043" s="38"/>
      <c r="K1043" s="38"/>
      <c r="L1043" s="38">
        <v>25</v>
      </c>
    </row>
    <row r="1045" spans="1:12" customFormat="1" x14ac:dyDescent="0.25">
      <c r="A1045" t="s">
        <v>240</v>
      </c>
      <c r="E1045" s="68">
        <v>150</v>
      </c>
      <c r="F1045" t="s">
        <v>7</v>
      </c>
      <c r="H1045" s="16"/>
      <c r="I1045" s="38"/>
      <c r="J1045" s="38"/>
      <c r="K1045" s="38"/>
      <c r="L1045" s="38"/>
    </row>
    <row r="1046" spans="1:12" customFormat="1" x14ac:dyDescent="0.25">
      <c r="E1046" s="68"/>
      <c r="F1046" s="54" t="s">
        <v>6</v>
      </c>
      <c r="G1046" s="54" t="s">
        <v>33</v>
      </c>
      <c r="H1046" s="16">
        <v>9</v>
      </c>
      <c r="I1046" s="38"/>
      <c r="J1046" s="38"/>
      <c r="K1046" s="38"/>
      <c r="L1046" s="38"/>
    </row>
    <row r="1047" spans="1:12" customFormat="1" x14ac:dyDescent="0.25">
      <c r="E1047" s="68"/>
      <c r="F1047" s="54" t="s">
        <v>8</v>
      </c>
      <c r="G1047" s="54" t="s">
        <v>85</v>
      </c>
      <c r="H1047" s="16"/>
      <c r="I1047" s="38">
        <v>4</v>
      </c>
      <c r="J1047" s="38"/>
      <c r="K1047" s="38"/>
      <c r="L1047" s="38"/>
    </row>
    <row r="1048" spans="1:12" customFormat="1" x14ac:dyDescent="0.25">
      <c r="E1048" s="68"/>
      <c r="F1048" s="54" t="s">
        <v>9</v>
      </c>
      <c r="G1048" s="54" t="s">
        <v>40</v>
      </c>
      <c r="H1048" s="16"/>
      <c r="I1048" s="38"/>
      <c r="J1048" s="38">
        <v>11</v>
      </c>
      <c r="K1048" s="38"/>
      <c r="L1048" s="38"/>
    </row>
    <row r="1049" spans="1:12" customFormat="1" x14ac:dyDescent="0.25">
      <c r="E1049" s="68"/>
      <c r="F1049" s="54" t="s">
        <v>10</v>
      </c>
      <c r="G1049" s="54" t="s">
        <v>50</v>
      </c>
      <c r="H1049" s="16"/>
      <c r="I1049" s="38"/>
      <c r="J1049" s="38"/>
      <c r="K1049" s="38">
        <v>24</v>
      </c>
      <c r="L1049" s="38"/>
    </row>
    <row r="1050" spans="1:12" customFormat="1" x14ac:dyDescent="0.25">
      <c r="E1050" s="68"/>
      <c r="F1050" s="54">
        <v>60</v>
      </c>
      <c r="G1050" s="54" t="s">
        <v>42</v>
      </c>
      <c r="H1050" s="16"/>
      <c r="I1050" s="38"/>
      <c r="J1050" s="38"/>
      <c r="K1050" s="38"/>
      <c r="L1050" s="38">
        <v>30</v>
      </c>
    </row>
    <row r="1052" spans="1:12" customFormat="1" x14ac:dyDescent="0.25">
      <c r="E1052" s="68"/>
      <c r="F1052" t="s">
        <v>7</v>
      </c>
      <c r="H1052" s="16"/>
      <c r="I1052" s="38"/>
      <c r="J1052" s="38"/>
      <c r="K1052" s="38"/>
      <c r="L1052" s="38"/>
    </row>
    <row r="1053" spans="1:12" customFormat="1" x14ac:dyDescent="0.25">
      <c r="A1053" t="s">
        <v>241</v>
      </c>
      <c r="E1053" s="68">
        <v>151</v>
      </c>
      <c r="F1053" s="54" t="s">
        <v>6</v>
      </c>
      <c r="G1053" s="54" t="s">
        <v>33</v>
      </c>
      <c r="H1053" s="16">
        <v>9</v>
      </c>
      <c r="I1053" s="38"/>
      <c r="J1053" s="38"/>
      <c r="K1053" s="38"/>
      <c r="L1053" s="38"/>
    </row>
    <row r="1054" spans="1:12" customFormat="1" x14ac:dyDescent="0.25">
      <c r="E1054" s="68"/>
      <c r="F1054" s="54" t="s">
        <v>8</v>
      </c>
      <c r="G1054" s="54" t="s">
        <v>54</v>
      </c>
      <c r="H1054" s="16"/>
      <c r="I1054" s="38">
        <v>8</v>
      </c>
      <c r="J1054" s="38"/>
      <c r="K1054" s="38"/>
      <c r="L1054" s="38"/>
    </row>
    <row r="1055" spans="1:12" customFormat="1" x14ac:dyDescent="0.25">
      <c r="E1055" s="68"/>
      <c r="F1055" s="54" t="s">
        <v>9</v>
      </c>
      <c r="G1055" s="54" t="s">
        <v>34</v>
      </c>
      <c r="H1055" s="16"/>
      <c r="I1055" s="38"/>
      <c r="J1055" s="38">
        <v>10</v>
      </c>
      <c r="K1055" s="38"/>
      <c r="L1055" s="38"/>
    </row>
    <row r="1056" spans="1:12" customFormat="1" x14ac:dyDescent="0.25">
      <c r="E1056" s="68"/>
      <c r="F1056" s="54" t="s">
        <v>10</v>
      </c>
      <c r="G1056" s="54" t="s">
        <v>50</v>
      </c>
      <c r="H1056" s="16"/>
      <c r="I1056" s="38"/>
      <c r="J1056" s="38"/>
      <c r="K1056" s="38">
        <v>24</v>
      </c>
      <c r="L1056" s="38"/>
    </row>
    <row r="1057" spans="1:12" customFormat="1" x14ac:dyDescent="0.25">
      <c r="E1057" s="68"/>
      <c r="F1057" s="54">
        <v>60</v>
      </c>
      <c r="G1057" s="54" t="s">
        <v>56</v>
      </c>
      <c r="H1057" s="16"/>
      <c r="I1057" s="38"/>
      <c r="J1057" s="38"/>
      <c r="K1057" s="38"/>
      <c r="L1057" s="38">
        <v>27</v>
      </c>
    </row>
    <row r="1059" spans="1:12" customFormat="1" x14ac:dyDescent="0.25">
      <c r="E1059" s="68"/>
      <c r="F1059" t="s">
        <v>7</v>
      </c>
      <c r="H1059" s="16"/>
      <c r="I1059" s="38"/>
      <c r="J1059" s="38"/>
      <c r="K1059" s="38"/>
      <c r="L1059" s="38"/>
    </row>
    <row r="1060" spans="1:12" customFormat="1" x14ac:dyDescent="0.25">
      <c r="A1060" t="s">
        <v>242</v>
      </c>
      <c r="E1060" s="68">
        <v>152</v>
      </c>
      <c r="F1060" s="54" t="s">
        <v>6</v>
      </c>
      <c r="G1060" s="54" t="s">
        <v>33</v>
      </c>
      <c r="H1060" s="16">
        <v>9</v>
      </c>
      <c r="I1060" s="38"/>
      <c r="J1060" s="38"/>
      <c r="K1060" s="38"/>
      <c r="L1060" s="38"/>
    </row>
    <row r="1061" spans="1:12" customFormat="1" x14ac:dyDescent="0.25">
      <c r="E1061" s="68"/>
      <c r="F1061" s="54" t="s">
        <v>8</v>
      </c>
      <c r="G1061" s="54" t="s">
        <v>82</v>
      </c>
      <c r="H1061" s="16"/>
      <c r="I1061" s="38">
        <v>5</v>
      </c>
      <c r="J1061" s="38"/>
      <c r="K1061" s="38"/>
      <c r="L1061" s="38"/>
    </row>
    <row r="1062" spans="1:12" customFormat="1" x14ac:dyDescent="0.25">
      <c r="E1062" s="68"/>
      <c r="F1062" s="54" t="s">
        <v>9</v>
      </c>
      <c r="G1062" s="54" t="s">
        <v>34</v>
      </c>
      <c r="H1062" s="16"/>
      <c r="I1062" s="38"/>
      <c r="J1062" s="38">
        <v>10</v>
      </c>
      <c r="K1062" s="38"/>
      <c r="L1062" s="38"/>
    </row>
    <row r="1063" spans="1:12" customFormat="1" x14ac:dyDescent="0.25">
      <c r="E1063" s="68"/>
      <c r="F1063" s="54" t="s">
        <v>10</v>
      </c>
      <c r="G1063" s="54" t="s">
        <v>84</v>
      </c>
      <c r="H1063" s="16"/>
      <c r="I1063" s="38"/>
      <c r="J1063" s="38"/>
      <c r="K1063" s="38">
        <v>23</v>
      </c>
      <c r="L1063" s="38"/>
    </row>
    <row r="1064" spans="1:12" customFormat="1" x14ac:dyDescent="0.25">
      <c r="E1064" s="68"/>
      <c r="F1064" s="54">
        <v>60</v>
      </c>
      <c r="G1064" s="54" t="s">
        <v>42</v>
      </c>
      <c r="H1064" s="16"/>
      <c r="I1064" s="38"/>
      <c r="J1064" s="38"/>
      <c r="K1064" s="38"/>
      <c r="L1064" s="38">
        <v>30</v>
      </c>
    </row>
    <row r="1066" spans="1:12" customFormat="1" x14ac:dyDescent="0.25">
      <c r="A1066" t="s">
        <v>243</v>
      </c>
      <c r="E1066" s="68">
        <v>153</v>
      </c>
      <c r="F1066" t="s">
        <v>7</v>
      </c>
      <c r="H1066" s="16"/>
      <c r="I1066" s="38"/>
      <c r="J1066" s="38"/>
      <c r="K1066" s="38"/>
      <c r="L1066" s="38"/>
    </row>
    <row r="1067" spans="1:12" customFormat="1" x14ac:dyDescent="0.25">
      <c r="E1067" s="68"/>
      <c r="F1067" s="54" t="s">
        <v>6</v>
      </c>
      <c r="G1067" s="54" t="s">
        <v>33</v>
      </c>
      <c r="H1067" s="16">
        <v>9</v>
      </c>
      <c r="I1067" s="38"/>
      <c r="J1067" s="38"/>
      <c r="K1067" s="38"/>
      <c r="L1067" s="38"/>
    </row>
    <row r="1068" spans="1:12" customFormat="1" x14ac:dyDescent="0.25">
      <c r="E1068" s="68"/>
      <c r="F1068" s="54" t="s">
        <v>8</v>
      </c>
      <c r="G1068" s="54" t="s">
        <v>187</v>
      </c>
      <c r="H1068" s="16"/>
      <c r="I1068" s="38">
        <v>10</v>
      </c>
      <c r="J1068" s="38"/>
      <c r="K1068" s="38"/>
      <c r="L1068" s="38"/>
    </row>
    <row r="1069" spans="1:12" customFormat="1" x14ac:dyDescent="0.25">
      <c r="E1069" s="68"/>
      <c r="F1069" s="54" t="s">
        <v>9</v>
      </c>
      <c r="G1069" s="54" t="s">
        <v>57</v>
      </c>
      <c r="H1069" s="16"/>
      <c r="I1069" s="38"/>
      <c r="J1069" s="38">
        <v>14</v>
      </c>
      <c r="K1069" s="38"/>
      <c r="L1069" s="38"/>
    </row>
    <row r="1070" spans="1:12" customFormat="1" x14ac:dyDescent="0.25">
      <c r="E1070" s="68"/>
      <c r="F1070" s="54" t="s">
        <v>10</v>
      </c>
      <c r="G1070" s="54" t="s">
        <v>48</v>
      </c>
      <c r="H1070" s="16"/>
      <c r="I1070" s="38"/>
      <c r="J1070" s="38"/>
      <c r="K1070" s="38">
        <v>28</v>
      </c>
      <c r="L1070" s="38"/>
    </row>
    <row r="1071" spans="1:12" customFormat="1" x14ac:dyDescent="0.25">
      <c r="E1071" s="68"/>
      <c r="F1071" s="54">
        <v>60</v>
      </c>
      <c r="G1071" s="54" t="s">
        <v>244</v>
      </c>
      <c r="H1071" s="16"/>
      <c r="I1071" s="38"/>
      <c r="J1071" s="38"/>
      <c r="K1071" s="38"/>
      <c r="L1071" s="38">
        <v>36</v>
      </c>
    </row>
    <row r="1073" spans="1:12" customFormat="1" x14ac:dyDescent="0.25">
      <c r="A1073" t="s">
        <v>245</v>
      </c>
      <c r="E1073" s="68">
        <v>154</v>
      </c>
      <c r="F1073" t="s">
        <v>7</v>
      </c>
      <c r="H1073" s="16"/>
      <c r="I1073" s="38"/>
      <c r="J1073" s="38"/>
      <c r="K1073" s="38"/>
      <c r="L1073" s="38"/>
    </row>
    <row r="1074" spans="1:12" customFormat="1" x14ac:dyDescent="0.25">
      <c r="E1074" s="68"/>
      <c r="F1074" s="54" t="s">
        <v>6</v>
      </c>
      <c r="G1074" s="54" t="s">
        <v>33</v>
      </c>
      <c r="H1074" s="16">
        <v>9</v>
      </c>
      <c r="I1074" s="38"/>
      <c r="J1074" s="38"/>
      <c r="K1074" s="38"/>
      <c r="L1074" s="38"/>
    </row>
    <row r="1075" spans="1:12" customFormat="1" x14ac:dyDescent="0.25">
      <c r="E1075" s="68"/>
      <c r="F1075" s="54" t="s">
        <v>8</v>
      </c>
      <c r="G1075" s="54" t="s">
        <v>36</v>
      </c>
      <c r="H1075" s="16"/>
      <c r="I1075" s="38">
        <v>7</v>
      </c>
      <c r="J1075" s="38"/>
      <c r="K1075" s="38"/>
      <c r="L1075" s="38"/>
    </row>
    <row r="1076" spans="1:12" customFormat="1" x14ac:dyDescent="0.25">
      <c r="E1076" s="68"/>
      <c r="F1076" s="54" t="s">
        <v>9</v>
      </c>
      <c r="G1076" s="54" t="s">
        <v>52</v>
      </c>
      <c r="H1076" s="16"/>
      <c r="I1076" s="38"/>
      <c r="J1076" s="38">
        <v>13</v>
      </c>
      <c r="K1076" s="38"/>
      <c r="L1076" s="38"/>
    </row>
    <row r="1077" spans="1:12" customFormat="1" x14ac:dyDescent="0.25">
      <c r="E1077" s="68"/>
      <c r="F1077" s="54" t="s">
        <v>10</v>
      </c>
      <c r="G1077" s="54" t="s">
        <v>41</v>
      </c>
      <c r="H1077" s="16"/>
      <c r="I1077" s="38"/>
      <c r="J1077" s="38"/>
      <c r="K1077" s="38">
        <v>25</v>
      </c>
      <c r="L1077" s="38"/>
    </row>
    <row r="1078" spans="1:12" customFormat="1" x14ac:dyDescent="0.25">
      <c r="E1078" s="68"/>
      <c r="F1078" s="54">
        <v>60</v>
      </c>
      <c r="G1078" s="54" t="s">
        <v>55</v>
      </c>
      <c r="H1078" s="16"/>
      <c r="I1078" s="38"/>
      <c r="J1078" s="38"/>
      <c r="K1078" s="38"/>
      <c r="L1078" s="38">
        <v>31</v>
      </c>
    </row>
    <row r="1080" spans="1:12" customFormat="1" x14ac:dyDescent="0.25">
      <c r="A1080" t="s">
        <v>246</v>
      </c>
      <c r="E1080" s="68">
        <v>155</v>
      </c>
      <c r="F1080" t="s">
        <v>7</v>
      </c>
      <c r="H1080" s="16"/>
      <c r="I1080" s="38"/>
      <c r="J1080" s="38"/>
      <c r="K1080" s="38"/>
      <c r="L1080" s="38"/>
    </row>
    <row r="1081" spans="1:12" customFormat="1" x14ac:dyDescent="0.25">
      <c r="E1081" s="68"/>
      <c r="F1081" s="54" t="s">
        <v>6</v>
      </c>
      <c r="G1081" s="54" t="s">
        <v>88</v>
      </c>
      <c r="H1081" s="16">
        <v>7</v>
      </c>
      <c r="I1081" s="38"/>
      <c r="J1081" s="38"/>
      <c r="K1081" s="38"/>
      <c r="L1081" s="38"/>
    </row>
    <row r="1082" spans="1:12" customFormat="1" x14ac:dyDescent="0.25">
      <c r="E1082" s="68"/>
      <c r="F1082" s="54" t="s">
        <v>8</v>
      </c>
      <c r="G1082" s="54" t="s">
        <v>81</v>
      </c>
      <c r="H1082" s="16"/>
      <c r="I1082" s="38">
        <v>9</v>
      </c>
      <c r="J1082" s="38"/>
      <c r="K1082" s="38"/>
      <c r="L1082" s="38"/>
    </row>
    <row r="1083" spans="1:12" customFormat="1" x14ac:dyDescent="0.25">
      <c r="E1083" s="68"/>
      <c r="F1083" s="54" t="s">
        <v>9</v>
      </c>
      <c r="G1083" s="54" t="s">
        <v>57</v>
      </c>
      <c r="H1083" s="16"/>
      <c r="I1083" s="38"/>
      <c r="J1083" s="38">
        <v>14</v>
      </c>
      <c r="K1083" s="38"/>
      <c r="L1083" s="38"/>
    </row>
    <row r="1084" spans="1:12" customFormat="1" x14ac:dyDescent="0.25">
      <c r="E1084" s="68"/>
      <c r="F1084" s="54" t="s">
        <v>10</v>
      </c>
      <c r="G1084" s="54" t="s">
        <v>41</v>
      </c>
      <c r="H1084" s="16"/>
      <c r="I1084" s="38"/>
      <c r="J1084" s="38"/>
      <c r="K1084" s="38">
        <v>25</v>
      </c>
      <c r="L1084" s="38"/>
    </row>
    <row r="1085" spans="1:12" customFormat="1" x14ac:dyDescent="0.25">
      <c r="E1085" s="68"/>
      <c r="F1085" s="54">
        <v>60</v>
      </c>
      <c r="G1085" s="54" t="s">
        <v>42</v>
      </c>
      <c r="H1085" s="16"/>
      <c r="I1085" s="38"/>
      <c r="J1085" s="38"/>
      <c r="K1085" s="38"/>
      <c r="L1085" s="38">
        <v>30</v>
      </c>
    </row>
    <row r="1087" spans="1:12" customFormat="1" x14ac:dyDescent="0.25">
      <c r="A1087" t="s">
        <v>247</v>
      </c>
      <c r="E1087" s="68">
        <v>156</v>
      </c>
      <c r="F1087" t="s">
        <v>7</v>
      </c>
      <c r="H1087" s="16"/>
      <c r="I1087" s="38"/>
      <c r="J1087" s="38"/>
      <c r="K1087" s="38"/>
      <c r="L1087" s="38"/>
    </row>
    <row r="1088" spans="1:12" customFormat="1" x14ac:dyDescent="0.25">
      <c r="E1088" s="68"/>
      <c r="F1088" s="54" t="s">
        <v>6</v>
      </c>
      <c r="G1088" s="54" t="s">
        <v>33</v>
      </c>
      <c r="H1088" s="16">
        <v>9</v>
      </c>
      <c r="I1088" s="38"/>
      <c r="J1088" s="38"/>
      <c r="K1088" s="38"/>
      <c r="L1088" s="38"/>
    </row>
    <row r="1089" spans="1:12" customFormat="1" x14ac:dyDescent="0.25">
      <c r="E1089" s="68"/>
      <c r="F1089" s="54" t="s">
        <v>8</v>
      </c>
      <c r="G1089" s="54" t="s">
        <v>54</v>
      </c>
      <c r="H1089" s="16"/>
      <c r="I1089" s="38">
        <v>8</v>
      </c>
      <c r="J1089" s="38"/>
      <c r="K1089" s="38"/>
      <c r="L1089" s="38"/>
    </row>
    <row r="1090" spans="1:12" customFormat="1" x14ac:dyDescent="0.25">
      <c r="E1090" s="68"/>
      <c r="F1090" s="54" t="s">
        <v>9</v>
      </c>
      <c r="G1090" s="54" t="s">
        <v>57</v>
      </c>
      <c r="H1090" s="16"/>
      <c r="I1090" s="38"/>
      <c r="J1090" s="38">
        <v>14</v>
      </c>
      <c r="K1090" s="38"/>
      <c r="L1090" s="38"/>
    </row>
    <row r="1091" spans="1:12" customFormat="1" x14ac:dyDescent="0.25">
      <c r="E1091" s="68"/>
      <c r="F1091" s="54" t="s">
        <v>10</v>
      </c>
      <c r="G1091" s="54" t="s">
        <v>38</v>
      </c>
      <c r="H1091" s="16"/>
      <c r="I1091" s="38"/>
      <c r="J1091" s="38"/>
      <c r="K1091" s="38">
        <v>27</v>
      </c>
      <c r="L1091" s="38"/>
    </row>
    <row r="1092" spans="1:12" customFormat="1" x14ac:dyDescent="0.25">
      <c r="E1092" s="68"/>
      <c r="F1092" s="54">
        <v>60</v>
      </c>
      <c r="G1092" s="54" t="s">
        <v>49</v>
      </c>
      <c r="H1092" s="16"/>
      <c r="I1092" s="38"/>
      <c r="J1092" s="38"/>
      <c r="K1092" s="38"/>
      <c r="L1092" s="38">
        <v>32</v>
      </c>
    </row>
    <row r="1094" spans="1:12" customFormat="1" x14ac:dyDescent="0.25">
      <c r="A1094" t="s">
        <v>248</v>
      </c>
      <c r="E1094" s="68">
        <v>157</v>
      </c>
      <c r="F1094" t="s">
        <v>7</v>
      </c>
      <c r="H1094" s="16"/>
      <c r="I1094" s="38"/>
      <c r="J1094" s="38"/>
      <c r="K1094" s="38"/>
      <c r="L1094" s="38"/>
    </row>
    <row r="1095" spans="1:12" customFormat="1" x14ac:dyDescent="0.25">
      <c r="E1095" s="68"/>
      <c r="F1095" s="54" t="s">
        <v>6</v>
      </c>
      <c r="G1095" s="54" t="s">
        <v>51</v>
      </c>
      <c r="H1095" s="16">
        <v>8</v>
      </c>
      <c r="I1095" s="38"/>
      <c r="J1095" s="38"/>
      <c r="K1095" s="38"/>
      <c r="L1095" s="38"/>
    </row>
    <row r="1096" spans="1:12" customFormat="1" x14ac:dyDescent="0.25">
      <c r="E1096" s="68"/>
      <c r="F1096" s="54" t="s">
        <v>8</v>
      </c>
      <c r="G1096" s="54" t="s">
        <v>54</v>
      </c>
      <c r="H1096" s="16"/>
      <c r="I1096" s="38">
        <v>8</v>
      </c>
      <c r="J1096" s="38"/>
      <c r="K1096" s="38"/>
      <c r="L1096" s="38"/>
    </row>
    <row r="1097" spans="1:12" customFormat="1" x14ac:dyDescent="0.25">
      <c r="E1097" s="68"/>
      <c r="F1097" s="54" t="s">
        <v>9</v>
      </c>
      <c r="G1097" s="54" t="s">
        <v>37</v>
      </c>
      <c r="H1097" s="16"/>
      <c r="I1097" s="38"/>
      <c r="J1097" s="38">
        <v>12</v>
      </c>
      <c r="K1097" s="38"/>
      <c r="L1097" s="38"/>
    </row>
    <row r="1098" spans="1:12" customFormat="1" x14ac:dyDescent="0.25">
      <c r="E1098" s="68"/>
      <c r="F1098" s="54" t="s">
        <v>10</v>
      </c>
      <c r="G1098" s="54" t="s">
        <v>50</v>
      </c>
      <c r="H1098" s="16"/>
      <c r="I1098" s="38"/>
      <c r="J1098" s="38"/>
      <c r="K1098" s="38">
        <v>24</v>
      </c>
      <c r="L1098" s="38"/>
    </row>
    <row r="1099" spans="1:12" customFormat="1" x14ac:dyDescent="0.25">
      <c r="E1099" s="68"/>
      <c r="F1099" s="54">
        <v>60</v>
      </c>
      <c r="G1099" s="54" t="s">
        <v>42</v>
      </c>
      <c r="H1099" s="16"/>
      <c r="I1099" s="38"/>
      <c r="J1099" s="38"/>
      <c r="K1099" s="38"/>
      <c r="L1099" s="38">
        <v>30</v>
      </c>
    </row>
    <row r="1101" spans="1:12" customFormat="1" x14ac:dyDescent="0.25">
      <c r="A1101" t="s">
        <v>249</v>
      </c>
      <c r="E1101" s="68">
        <v>158</v>
      </c>
      <c r="F1101" t="s">
        <v>7</v>
      </c>
      <c r="H1101" s="16"/>
      <c r="I1101" s="38"/>
      <c r="J1101" s="38"/>
      <c r="K1101" s="38"/>
      <c r="L1101" s="38"/>
    </row>
    <row r="1102" spans="1:12" customFormat="1" x14ac:dyDescent="0.25">
      <c r="E1102" s="68"/>
      <c r="F1102" s="54" t="s">
        <v>6</v>
      </c>
      <c r="G1102" s="54" t="s">
        <v>33</v>
      </c>
      <c r="H1102" s="16">
        <v>9</v>
      </c>
      <c r="I1102" s="38"/>
      <c r="J1102" s="38"/>
      <c r="K1102" s="38"/>
      <c r="L1102" s="38"/>
    </row>
    <row r="1103" spans="1:12" customFormat="1" x14ac:dyDescent="0.25">
      <c r="E1103" s="68"/>
      <c r="F1103" s="54" t="s">
        <v>8</v>
      </c>
      <c r="G1103" s="54" t="s">
        <v>39</v>
      </c>
      <c r="H1103" s="16"/>
      <c r="I1103" s="38">
        <v>6</v>
      </c>
      <c r="J1103" s="38"/>
      <c r="K1103" s="38"/>
      <c r="L1103" s="38"/>
    </row>
    <row r="1104" spans="1:12" customFormat="1" x14ac:dyDescent="0.25">
      <c r="E1104" s="68"/>
      <c r="F1104" s="54" t="s">
        <v>9</v>
      </c>
      <c r="G1104" s="54" t="s">
        <v>40</v>
      </c>
      <c r="H1104" s="16"/>
      <c r="I1104" s="38"/>
      <c r="J1104" s="38">
        <v>11</v>
      </c>
      <c r="K1104" s="38"/>
      <c r="L1104" s="38"/>
    </row>
    <row r="1105" spans="1:12" customFormat="1" x14ac:dyDescent="0.25">
      <c r="E1105" s="68"/>
      <c r="F1105" s="54" t="s">
        <v>10</v>
      </c>
      <c r="G1105" s="54" t="s">
        <v>50</v>
      </c>
      <c r="H1105" s="16"/>
      <c r="I1105" s="38"/>
      <c r="J1105" s="38"/>
      <c r="K1105" s="38">
        <v>24</v>
      </c>
      <c r="L1105" s="38"/>
    </row>
    <row r="1106" spans="1:12" customFormat="1" x14ac:dyDescent="0.25">
      <c r="E1106" s="68"/>
      <c r="F1106" s="54">
        <v>60</v>
      </c>
      <c r="G1106" s="54" t="s">
        <v>35</v>
      </c>
      <c r="H1106" s="16"/>
      <c r="I1106" s="38"/>
      <c r="J1106" s="38"/>
      <c r="K1106" s="38"/>
      <c r="L1106" s="38">
        <v>29</v>
      </c>
    </row>
    <row r="1108" spans="1:12" customFormat="1" x14ac:dyDescent="0.25">
      <c r="A1108" t="s">
        <v>250</v>
      </c>
      <c r="E1108" s="68">
        <v>159</v>
      </c>
      <c r="F1108" t="s">
        <v>7</v>
      </c>
      <c r="H1108" s="16"/>
      <c r="I1108" s="38"/>
      <c r="J1108" s="38"/>
      <c r="K1108" s="38"/>
      <c r="L1108" s="38"/>
    </row>
    <row r="1109" spans="1:12" customFormat="1" x14ac:dyDescent="0.25">
      <c r="E1109" s="68"/>
      <c r="F1109" s="54" t="s">
        <v>6</v>
      </c>
      <c r="G1109" s="54" t="s">
        <v>47</v>
      </c>
      <c r="H1109" s="16">
        <v>10</v>
      </c>
      <c r="I1109" s="38"/>
      <c r="J1109" s="38"/>
      <c r="K1109" s="38"/>
      <c r="L1109" s="38"/>
    </row>
    <row r="1110" spans="1:12" customFormat="1" x14ac:dyDescent="0.25">
      <c r="E1110" s="68"/>
      <c r="F1110" s="54" t="s">
        <v>8</v>
      </c>
      <c r="G1110" s="54" t="s">
        <v>39</v>
      </c>
      <c r="H1110" s="16"/>
      <c r="I1110" s="38">
        <v>6</v>
      </c>
      <c r="J1110" s="38"/>
      <c r="K1110" s="38"/>
      <c r="L1110" s="38"/>
    </row>
    <row r="1111" spans="1:12" customFormat="1" x14ac:dyDescent="0.25">
      <c r="E1111" s="68"/>
      <c r="F1111" s="54" t="s">
        <v>9</v>
      </c>
      <c r="G1111" s="54" t="s">
        <v>57</v>
      </c>
      <c r="H1111" s="16"/>
      <c r="I1111" s="38"/>
      <c r="J1111" s="38">
        <v>14</v>
      </c>
      <c r="K1111" s="38"/>
      <c r="L1111" s="38"/>
    </row>
    <row r="1112" spans="1:12" customFormat="1" x14ac:dyDescent="0.25">
      <c r="E1112" s="68"/>
      <c r="F1112" s="54" t="s">
        <v>10</v>
      </c>
      <c r="G1112" s="54" t="s">
        <v>58</v>
      </c>
      <c r="H1112" s="16"/>
      <c r="I1112" s="38"/>
      <c r="J1112" s="38"/>
      <c r="K1112" s="38">
        <v>26</v>
      </c>
      <c r="L1112" s="38"/>
    </row>
    <row r="1113" spans="1:12" customFormat="1" x14ac:dyDescent="0.25">
      <c r="E1113" s="68"/>
      <c r="F1113" s="54">
        <v>60</v>
      </c>
      <c r="G1113" s="54" t="s">
        <v>42</v>
      </c>
      <c r="H1113" s="16"/>
      <c r="I1113" s="38"/>
      <c r="J1113" s="38"/>
      <c r="K1113" s="38"/>
      <c r="L1113" s="38">
        <v>30</v>
      </c>
    </row>
    <row r="1115" spans="1:12" customFormat="1" x14ac:dyDescent="0.25">
      <c r="A1115" t="s">
        <v>251</v>
      </c>
      <c r="E1115" s="68">
        <v>160</v>
      </c>
      <c r="F1115" t="s">
        <v>7</v>
      </c>
      <c r="H1115" s="16"/>
      <c r="I1115" s="38"/>
      <c r="J1115" s="38"/>
      <c r="K1115" s="38"/>
      <c r="L1115" s="38"/>
    </row>
    <row r="1116" spans="1:12" customFormat="1" x14ac:dyDescent="0.25">
      <c r="E1116" s="68"/>
      <c r="F1116" s="54" t="s">
        <v>6</v>
      </c>
      <c r="G1116" s="54" t="s">
        <v>51</v>
      </c>
      <c r="H1116" s="16">
        <v>8</v>
      </c>
      <c r="I1116" s="38"/>
      <c r="J1116" s="38"/>
      <c r="K1116" s="38"/>
      <c r="L1116" s="38"/>
    </row>
    <row r="1117" spans="1:12" customFormat="1" x14ac:dyDescent="0.25">
      <c r="E1117" s="68"/>
      <c r="F1117" s="54" t="s">
        <v>8</v>
      </c>
      <c r="G1117" s="54" t="s">
        <v>39</v>
      </c>
      <c r="H1117" s="16"/>
      <c r="I1117" s="38">
        <v>6</v>
      </c>
      <c r="J1117" s="38"/>
      <c r="K1117" s="38"/>
      <c r="L1117" s="38"/>
    </row>
    <row r="1118" spans="1:12" customFormat="1" x14ac:dyDescent="0.25">
      <c r="E1118" s="68"/>
      <c r="F1118" s="54" t="s">
        <v>9</v>
      </c>
      <c r="G1118" s="54" t="s">
        <v>37</v>
      </c>
      <c r="H1118" s="16"/>
      <c r="I1118" s="38"/>
      <c r="J1118" s="38">
        <v>12</v>
      </c>
      <c r="K1118" s="38"/>
      <c r="L1118" s="38"/>
    </row>
    <row r="1119" spans="1:12" customFormat="1" x14ac:dyDescent="0.25">
      <c r="E1119" s="68"/>
      <c r="F1119" s="54" t="s">
        <v>10</v>
      </c>
      <c r="G1119" s="54" t="s">
        <v>58</v>
      </c>
      <c r="H1119" s="16"/>
      <c r="I1119" s="38"/>
      <c r="J1119" s="38"/>
      <c r="K1119" s="38">
        <v>26</v>
      </c>
      <c r="L1119" s="38"/>
    </row>
    <row r="1120" spans="1:12" customFormat="1" x14ac:dyDescent="0.25">
      <c r="E1120" s="68"/>
      <c r="F1120" s="54">
        <v>60</v>
      </c>
      <c r="G1120" s="54" t="s">
        <v>42</v>
      </c>
      <c r="H1120" s="16"/>
      <c r="I1120" s="38"/>
      <c r="J1120" s="38"/>
      <c r="K1120" s="38"/>
      <c r="L1120" s="38">
        <v>30</v>
      </c>
    </row>
    <row r="1122" spans="1:12" customFormat="1" x14ac:dyDescent="0.25">
      <c r="A1122" t="s">
        <v>252</v>
      </c>
      <c r="E1122" s="68">
        <v>161</v>
      </c>
      <c r="F1122" t="s">
        <v>7</v>
      </c>
      <c r="H1122" s="16"/>
      <c r="I1122" s="38"/>
      <c r="J1122" s="38"/>
      <c r="K1122" s="38"/>
      <c r="L1122" s="38"/>
    </row>
    <row r="1123" spans="1:12" customFormat="1" x14ac:dyDescent="0.25">
      <c r="E1123" s="68"/>
      <c r="F1123" s="54" t="s">
        <v>6</v>
      </c>
      <c r="G1123" s="54" t="s">
        <v>88</v>
      </c>
      <c r="H1123" s="16">
        <v>7</v>
      </c>
      <c r="I1123" s="38"/>
      <c r="J1123" s="38"/>
      <c r="K1123" s="38"/>
      <c r="L1123" s="38"/>
    </row>
    <row r="1124" spans="1:12" customFormat="1" x14ac:dyDescent="0.25">
      <c r="E1124" s="68"/>
      <c r="F1124" s="54" t="s">
        <v>8</v>
      </c>
      <c r="G1124" s="54" t="s">
        <v>54</v>
      </c>
      <c r="H1124" s="16"/>
      <c r="I1124" s="38">
        <v>8</v>
      </c>
      <c r="J1124" s="38"/>
      <c r="K1124" s="38"/>
      <c r="L1124" s="38"/>
    </row>
    <row r="1125" spans="1:12" customFormat="1" x14ac:dyDescent="0.25">
      <c r="E1125" s="68"/>
      <c r="F1125" s="54" t="s">
        <v>9</v>
      </c>
      <c r="G1125" s="54" t="s">
        <v>52</v>
      </c>
      <c r="H1125" s="16"/>
      <c r="I1125" s="38"/>
      <c r="J1125" s="38">
        <v>13</v>
      </c>
      <c r="K1125" s="38"/>
      <c r="L1125" s="38"/>
    </row>
    <row r="1126" spans="1:12" customFormat="1" x14ac:dyDescent="0.25">
      <c r="E1126" s="68"/>
      <c r="F1126" s="54" t="s">
        <v>10</v>
      </c>
      <c r="G1126" s="54" t="s">
        <v>38</v>
      </c>
      <c r="H1126" s="16"/>
      <c r="I1126" s="38"/>
      <c r="J1126" s="38"/>
      <c r="K1126" s="38">
        <v>27</v>
      </c>
      <c r="L1126" s="38"/>
    </row>
    <row r="1127" spans="1:12" customFormat="1" x14ac:dyDescent="0.25">
      <c r="E1127" s="68"/>
      <c r="F1127" s="54">
        <v>60</v>
      </c>
      <c r="G1127" s="54" t="s">
        <v>42</v>
      </c>
      <c r="H1127" s="16"/>
      <c r="I1127" s="38"/>
      <c r="J1127" s="38"/>
      <c r="K1127" s="38"/>
      <c r="L1127" s="38">
        <v>30</v>
      </c>
    </row>
    <row r="1129" spans="1:12" customFormat="1" x14ac:dyDescent="0.25">
      <c r="A1129" t="s">
        <v>253</v>
      </c>
      <c r="E1129" s="68">
        <v>162</v>
      </c>
      <c r="F1129" t="s">
        <v>7</v>
      </c>
      <c r="H1129" s="16"/>
      <c r="I1129" s="38"/>
      <c r="J1129" s="38"/>
      <c r="K1129" s="38"/>
      <c r="L1129" s="38"/>
    </row>
    <row r="1130" spans="1:12" customFormat="1" x14ac:dyDescent="0.25">
      <c r="E1130" s="68"/>
      <c r="F1130" s="54" t="s">
        <v>6</v>
      </c>
      <c r="G1130" s="54" t="s">
        <v>47</v>
      </c>
      <c r="H1130" s="16">
        <v>10</v>
      </c>
      <c r="I1130" s="38"/>
      <c r="J1130" s="38"/>
      <c r="K1130" s="38"/>
      <c r="L1130" s="38"/>
    </row>
    <row r="1131" spans="1:12" customFormat="1" x14ac:dyDescent="0.25">
      <c r="E1131" s="68"/>
      <c r="F1131" s="54" t="s">
        <v>8</v>
      </c>
      <c r="G1131" s="54" t="s">
        <v>54</v>
      </c>
      <c r="H1131" s="16"/>
      <c r="I1131" s="38">
        <v>8</v>
      </c>
      <c r="J1131" s="38"/>
      <c r="K1131" s="38"/>
      <c r="L1131" s="38"/>
    </row>
    <row r="1132" spans="1:12" customFormat="1" x14ac:dyDescent="0.25">
      <c r="E1132" s="68"/>
      <c r="F1132" s="54" t="s">
        <v>9</v>
      </c>
      <c r="G1132" s="54" t="s">
        <v>34</v>
      </c>
      <c r="H1132" s="16"/>
      <c r="I1132" s="38"/>
      <c r="J1132" s="38">
        <v>10</v>
      </c>
      <c r="K1132" s="38"/>
      <c r="L1132" s="38"/>
    </row>
    <row r="1133" spans="1:12" customFormat="1" x14ac:dyDescent="0.25">
      <c r="E1133" s="68"/>
      <c r="F1133" s="54" t="s">
        <v>10</v>
      </c>
      <c r="G1133" s="54" t="s">
        <v>38</v>
      </c>
      <c r="H1133" s="16"/>
      <c r="I1133" s="38"/>
      <c r="J1133" s="38"/>
      <c r="K1133" s="38">
        <v>27</v>
      </c>
      <c r="L1133" s="38"/>
    </row>
    <row r="1134" spans="1:12" customFormat="1" x14ac:dyDescent="0.25">
      <c r="E1134" s="68"/>
      <c r="F1134" s="54">
        <v>60</v>
      </c>
      <c r="G1134" s="54" t="s">
        <v>55</v>
      </c>
      <c r="H1134" s="16"/>
      <c r="I1134" s="38"/>
      <c r="J1134" s="38"/>
      <c r="K1134" s="38"/>
      <c r="L1134" s="38">
        <v>31</v>
      </c>
    </row>
    <row r="1136" spans="1:12" customFormat="1" x14ac:dyDescent="0.25">
      <c r="A1136" t="s">
        <v>254</v>
      </c>
      <c r="E1136" s="68">
        <v>163</v>
      </c>
      <c r="F1136" t="s">
        <v>7</v>
      </c>
      <c r="H1136" s="16"/>
      <c r="I1136" s="38"/>
      <c r="J1136" s="38"/>
      <c r="K1136" s="38"/>
      <c r="L1136" s="38"/>
    </row>
    <row r="1137" spans="1:12" customFormat="1" x14ac:dyDescent="0.25">
      <c r="E1137" s="68"/>
      <c r="F1137" s="54" t="s">
        <v>6</v>
      </c>
      <c r="G1137" s="54" t="s">
        <v>33</v>
      </c>
      <c r="H1137" s="16">
        <v>9</v>
      </c>
      <c r="I1137" s="38"/>
      <c r="J1137" s="38"/>
      <c r="K1137" s="38"/>
      <c r="L1137" s="38"/>
    </row>
    <row r="1138" spans="1:12" customFormat="1" x14ac:dyDescent="0.25">
      <c r="E1138" s="68"/>
      <c r="F1138" s="54" t="s">
        <v>8</v>
      </c>
      <c r="G1138" s="54" t="s">
        <v>36</v>
      </c>
      <c r="H1138" s="16"/>
      <c r="I1138" s="38">
        <v>7</v>
      </c>
      <c r="J1138" s="38"/>
      <c r="K1138" s="38"/>
      <c r="L1138" s="38"/>
    </row>
    <row r="1139" spans="1:12" customFormat="1" x14ac:dyDescent="0.25">
      <c r="E1139" s="68"/>
      <c r="F1139" s="54" t="s">
        <v>9</v>
      </c>
      <c r="G1139" s="54" t="s">
        <v>57</v>
      </c>
      <c r="H1139" s="16"/>
      <c r="I1139" s="38"/>
      <c r="J1139" s="38">
        <v>14</v>
      </c>
      <c r="K1139" s="38"/>
      <c r="L1139" s="38"/>
    </row>
    <row r="1140" spans="1:12" customFormat="1" x14ac:dyDescent="0.25">
      <c r="E1140" s="68"/>
      <c r="F1140" s="54" t="s">
        <v>10</v>
      </c>
      <c r="G1140" s="54" t="s">
        <v>38</v>
      </c>
      <c r="H1140" s="16"/>
      <c r="I1140" s="38"/>
      <c r="J1140" s="38"/>
      <c r="K1140" s="38">
        <v>27</v>
      </c>
      <c r="L1140" s="38"/>
    </row>
    <row r="1141" spans="1:12" customFormat="1" x14ac:dyDescent="0.25">
      <c r="E1141" s="68"/>
      <c r="F1141" s="54">
        <v>60</v>
      </c>
      <c r="G1141" s="54" t="s">
        <v>49</v>
      </c>
      <c r="H1141" s="16"/>
      <c r="I1141" s="38"/>
      <c r="J1141" s="38"/>
      <c r="K1141" s="38"/>
      <c r="L1141" s="38">
        <v>32</v>
      </c>
    </row>
    <row r="1143" spans="1:12" customFormat="1" x14ac:dyDescent="0.25">
      <c r="A1143" t="s">
        <v>255</v>
      </c>
      <c r="E1143" s="68">
        <v>164</v>
      </c>
      <c r="F1143" t="s">
        <v>7</v>
      </c>
      <c r="H1143" s="16"/>
      <c r="I1143" s="38"/>
      <c r="J1143" s="38"/>
      <c r="K1143" s="38"/>
      <c r="L1143" s="38"/>
    </row>
    <row r="1144" spans="1:12" customFormat="1" x14ac:dyDescent="0.25">
      <c r="E1144" s="68"/>
      <c r="F1144" s="54" t="s">
        <v>6</v>
      </c>
      <c r="G1144" s="54" t="s">
        <v>47</v>
      </c>
      <c r="H1144" s="16">
        <v>10</v>
      </c>
      <c r="I1144" s="38"/>
      <c r="J1144" s="38"/>
      <c r="K1144" s="38"/>
      <c r="L1144" s="38"/>
    </row>
    <row r="1145" spans="1:12" customFormat="1" x14ac:dyDescent="0.25">
      <c r="E1145" s="68"/>
      <c r="F1145" s="54" t="s">
        <v>8</v>
      </c>
      <c r="G1145" s="54" t="s">
        <v>54</v>
      </c>
      <c r="H1145" s="16"/>
      <c r="I1145" s="38">
        <v>8</v>
      </c>
      <c r="J1145" s="38"/>
      <c r="K1145" s="38"/>
      <c r="L1145" s="38"/>
    </row>
    <row r="1146" spans="1:12" customFormat="1" x14ac:dyDescent="0.25">
      <c r="E1146" s="68"/>
      <c r="F1146" s="54" t="s">
        <v>9</v>
      </c>
      <c r="G1146" s="54" t="s">
        <v>57</v>
      </c>
      <c r="H1146" s="16"/>
      <c r="I1146" s="38"/>
      <c r="J1146" s="38">
        <v>14</v>
      </c>
      <c r="K1146" s="38"/>
      <c r="L1146" s="38"/>
    </row>
    <row r="1147" spans="1:12" customFormat="1" x14ac:dyDescent="0.25">
      <c r="E1147" s="68"/>
      <c r="F1147" s="54" t="s">
        <v>10</v>
      </c>
      <c r="G1147" s="54" t="s">
        <v>38</v>
      </c>
      <c r="H1147" s="16"/>
      <c r="I1147" s="38"/>
      <c r="J1147" s="38"/>
      <c r="K1147" s="38">
        <v>27</v>
      </c>
      <c r="L1147" s="38"/>
    </row>
    <row r="1148" spans="1:12" customFormat="1" x14ac:dyDescent="0.25">
      <c r="E1148" s="68"/>
      <c r="F1148" s="54">
        <v>60</v>
      </c>
      <c r="G1148" s="54" t="s">
        <v>55</v>
      </c>
      <c r="H1148" s="16"/>
      <c r="I1148" s="38"/>
      <c r="J1148" s="38"/>
      <c r="K1148" s="38"/>
      <c r="L1148" s="38">
        <v>31</v>
      </c>
    </row>
    <row r="1150" spans="1:12" customFormat="1" x14ac:dyDescent="0.25">
      <c r="A1150" t="s">
        <v>256</v>
      </c>
      <c r="E1150" s="68">
        <v>165</v>
      </c>
      <c r="F1150" t="s">
        <v>7</v>
      </c>
      <c r="H1150" s="16"/>
      <c r="I1150" s="38"/>
      <c r="J1150" s="38"/>
      <c r="K1150" s="38"/>
      <c r="L1150" s="38"/>
    </row>
    <row r="1151" spans="1:12" customFormat="1" x14ac:dyDescent="0.25">
      <c r="E1151" s="68"/>
      <c r="F1151" s="54" t="s">
        <v>6</v>
      </c>
      <c r="G1151" s="54" t="s">
        <v>33</v>
      </c>
      <c r="H1151" s="16">
        <v>9</v>
      </c>
      <c r="I1151" s="38"/>
      <c r="J1151" s="38"/>
      <c r="K1151" s="38"/>
      <c r="L1151" s="38"/>
    </row>
    <row r="1152" spans="1:12" customFormat="1" x14ac:dyDescent="0.25">
      <c r="E1152" s="68"/>
      <c r="F1152" s="54" t="s">
        <v>8</v>
      </c>
      <c r="G1152" s="54" t="s">
        <v>54</v>
      </c>
      <c r="H1152" s="16"/>
      <c r="I1152" s="38">
        <v>8</v>
      </c>
      <c r="J1152" s="38"/>
      <c r="K1152" s="38"/>
      <c r="L1152" s="38"/>
    </row>
    <row r="1153" spans="1:12" customFormat="1" x14ac:dyDescent="0.25">
      <c r="E1153" s="68"/>
      <c r="F1153" s="54" t="s">
        <v>9</v>
      </c>
      <c r="G1153" s="54" t="s">
        <v>57</v>
      </c>
      <c r="H1153" s="16"/>
      <c r="I1153" s="38"/>
      <c r="J1153" s="38">
        <v>14</v>
      </c>
      <c r="K1153" s="38"/>
      <c r="L1153" s="38"/>
    </row>
    <row r="1154" spans="1:12" customFormat="1" x14ac:dyDescent="0.25">
      <c r="E1154" s="68"/>
      <c r="F1154" s="54" t="s">
        <v>10</v>
      </c>
      <c r="G1154" s="54" t="s">
        <v>58</v>
      </c>
      <c r="H1154" s="16"/>
      <c r="I1154" s="38"/>
      <c r="J1154" s="38"/>
      <c r="K1154" s="38">
        <v>26</v>
      </c>
      <c r="L1154" s="38"/>
    </row>
    <row r="1155" spans="1:12" customFormat="1" x14ac:dyDescent="0.25">
      <c r="E1155" s="68"/>
      <c r="F1155" s="54">
        <v>60</v>
      </c>
      <c r="G1155" s="54" t="s">
        <v>55</v>
      </c>
      <c r="H1155" s="16"/>
      <c r="I1155" s="38"/>
      <c r="J1155" s="38"/>
      <c r="K1155" s="38"/>
      <c r="L1155" s="38">
        <v>31</v>
      </c>
    </row>
    <row r="1157" spans="1:12" customFormat="1" x14ac:dyDescent="0.25">
      <c r="A1157" t="s">
        <v>257</v>
      </c>
      <c r="E1157" s="68">
        <v>166</v>
      </c>
      <c r="F1157" t="s">
        <v>7</v>
      </c>
      <c r="H1157" s="16"/>
      <c r="I1157" s="38"/>
      <c r="J1157" s="38"/>
      <c r="K1157" s="38"/>
      <c r="L1157" s="38"/>
    </row>
    <row r="1158" spans="1:12" customFormat="1" x14ac:dyDescent="0.25">
      <c r="E1158" s="68"/>
      <c r="F1158" s="54" t="s">
        <v>6</v>
      </c>
      <c r="G1158" s="54" t="s">
        <v>33</v>
      </c>
      <c r="H1158" s="16">
        <v>9</v>
      </c>
      <c r="I1158" s="38"/>
      <c r="J1158" s="38"/>
      <c r="K1158" s="38"/>
      <c r="L1158" s="38"/>
    </row>
    <row r="1159" spans="1:12" customFormat="1" x14ac:dyDescent="0.25">
      <c r="E1159" s="68"/>
      <c r="F1159" s="54" t="s">
        <v>8</v>
      </c>
      <c r="G1159" s="54" t="s">
        <v>54</v>
      </c>
      <c r="H1159" s="16"/>
      <c r="I1159" s="38">
        <v>8</v>
      </c>
      <c r="J1159" s="38"/>
      <c r="K1159" s="38"/>
      <c r="L1159" s="38"/>
    </row>
    <row r="1160" spans="1:12" customFormat="1" x14ac:dyDescent="0.25">
      <c r="E1160" s="68"/>
      <c r="F1160" s="54" t="s">
        <v>9</v>
      </c>
      <c r="G1160" s="54" t="s">
        <v>40</v>
      </c>
      <c r="H1160" s="16"/>
      <c r="I1160" s="38"/>
      <c r="J1160" s="38">
        <v>11</v>
      </c>
      <c r="K1160" s="38"/>
      <c r="L1160" s="38"/>
    </row>
    <row r="1161" spans="1:12" customFormat="1" x14ac:dyDescent="0.25">
      <c r="E1161" s="68"/>
      <c r="F1161" s="54" t="s">
        <v>10</v>
      </c>
      <c r="G1161" s="54" t="s">
        <v>58</v>
      </c>
      <c r="H1161" s="16"/>
      <c r="I1161" s="38"/>
      <c r="J1161" s="38"/>
      <c r="K1161" s="38">
        <v>26</v>
      </c>
      <c r="L1161" s="38"/>
    </row>
    <row r="1162" spans="1:12" customFormat="1" x14ac:dyDescent="0.25">
      <c r="E1162" s="68"/>
      <c r="F1162" s="54">
        <v>60</v>
      </c>
      <c r="G1162" s="54" t="s">
        <v>161</v>
      </c>
      <c r="H1162" s="16"/>
      <c r="I1162" s="38"/>
      <c r="J1162" s="38"/>
      <c r="K1162" s="38"/>
      <c r="L1162" s="38">
        <v>33</v>
      </c>
    </row>
    <row r="1164" spans="1:12" customFormat="1" x14ac:dyDescent="0.25">
      <c r="A1164" t="s">
        <v>258</v>
      </c>
      <c r="E1164" s="68">
        <v>167</v>
      </c>
      <c r="F1164" t="s">
        <v>7</v>
      </c>
      <c r="H1164" s="16"/>
      <c r="I1164" s="38"/>
      <c r="J1164" s="38"/>
      <c r="K1164" s="38"/>
      <c r="L1164" s="38"/>
    </row>
    <row r="1165" spans="1:12" customFormat="1" x14ac:dyDescent="0.25">
      <c r="E1165" s="68"/>
      <c r="F1165" s="54" t="s">
        <v>6</v>
      </c>
      <c r="G1165" s="54" t="s">
        <v>51</v>
      </c>
      <c r="H1165" s="16">
        <v>8</v>
      </c>
      <c r="I1165" s="38"/>
      <c r="J1165" s="38"/>
      <c r="K1165" s="38"/>
      <c r="L1165" s="38"/>
    </row>
    <row r="1166" spans="1:12" customFormat="1" x14ac:dyDescent="0.25">
      <c r="E1166" s="68"/>
      <c r="F1166" s="54" t="s">
        <v>8</v>
      </c>
      <c r="G1166" s="54" t="s">
        <v>39</v>
      </c>
      <c r="H1166" s="16"/>
      <c r="I1166" s="38">
        <v>6</v>
      </c>
      <c r="J1166" s="38"/>
      <c r="K1166" s="38"/>
      <c r="L1166" s="38"/>
    </row>
    <row r="1167" spans="1:12" customFormat="1" x14ac:dyDescent="0.25">
      <c r="E1167" s="68"/>
      <c r="F1167" s="54" t="s">
        <v>9</v>
      </c>
      <c r="G1167" s="54" t="s">
        <v>99</v>
      </c>
      <c r="H1167" s="16"/>
      <c r="I1167" s="38"/>
      <c r="J1167" s="38">
        <v>15</v>
      </c>
      <c r="K1167" s="38"/>
      <c r="L1167" s="38"/>
    </row>
    <row r="1168" spans="1:12" customFormat="1" x14ac:dyDescent="0.25">
      <c r="E1168" s="68"/>
      <c r="F1168" s="54" t="s">
        <v>10</v>
      </c>
      <c r="G1168" s="54" t="s">
        <v>48</v>
      </c>
      <c r="H1168" s="16"/>
      <c r="I1168" s="38"/>
      <c r="J1168" s="38"/>
      <c r="K1168" s="38">
        <v>28</v>
      </c>
      <c r="L1168" s="38"/>
    </row>
    <row r="1169" spans="1:12" customFormat="1" x14ac:dyDescent="0.25">
      <c r="E1169" s="68"/>
      <c r="F1169" s="54">
        <v>60</v>
      </c>
      <c r="G1169" s="54" t="s">
        <v>161</v>
      </c>
      <c r="H1169" s="16"/>
      <c r="I1169" s="38"/>
      <c r="J1169" s="38"/>
      <c r="K1169" s="38"/>
      <c r="L1169" s="38">
        <v>33</v>
      </c>
    </row>
    <row r="1171" spans="1:12" customFormat="1" x14ac:dyDescent="0.25">
      <c r="A1171" t="s">
        <v>259</v>
      </c>
      <c r="E1171" s="68">
        <v>168</v>
      </c>
      <c r="F1171" t="s">
        <v>7</v>
      </c>
      <c r="H1171" s="16"/>
      <c r="I1171" s="38"/>
      <c r="J1171" s="38"/>
      <c r="K1171" s="38"/>
      <c r="L1171" s="38"/>
    </row>
    <row r="1172" spans="1:12" customFormat="1" x14ac:dyDescent="0.25">
      <c r="E1172" s="68"/>
      <c r="F1172" s="54" t="s">
        <v>6</v>
      </c>
      <c r="G1172" s="54" t="s">
        <v>33</v>
      </c>
      <c r="H1172" s="16">
        <v>9</v>
      </c>
      <c r="I1172" s="38"/>
      <c r="J1172" s="38"/>
      <c r="K1172" s="38"/>
      <c r="L1172" s="38"/>
    </row>
    <row r="1173" spans="1:12" customFormat="1" x14ac:dyDescent="0.25">
      <c r="E1173" s="68"/>
      <c r="F1173" s="54" t="s">
        <v>8</v>
      </c>
      <c r="G1173" s="54" t="s">
        <v>36</v>
      </c>
      <c r="H1173" s="16"/>
      <c r="I1173" s="38">
        <v>7</v>
      </c>
      <c r="J1173" s="38"/>
      <c r="K1173" s="38"/>
      <c r="L1173" s="38"/>
    </row>
    <row r="1174" spans="1:12" customFormat="1" x14ac:dyDescent="0.25">
      <c r="E1174" s="68"/>
      <c r="F1174" s="54" t="s">
        <v>9</v>
      </c>
      <c r="G1174" s="54" t="s">
        <v>37</v>
      </c>
      <c r="H1174" s="16"/>
      <c r="I1174" s="38"/>
      <c r="J1174" s="38">
        <v>12</v>
      </c>
      <c r="K1174" s="38"/>
      <c r="L1174" s="38"/>
    </row>
    <row r="1175" spans="1:12" customFormat="1" x14ac:dyDescent="0.25">
      <c r="E1175" s="68"/>
      <c r="F1175" s="54" t="s">
        <v>10</v>
      </c>
      <c r="G1175" s="54" t="s">
        <v>41</v>
      </c>
      <c r="H1175" s="16"/>
      <c r="I1175" s="38"/>
      <c r="J1175" s="38"/>
      <c r="K1175" s="38">
        <v>25</v>
      </c>
      <c r="L1175" s="38"/>
    </row>
    <row r="1176" spans="1:12" customFormat="1" x14ac:dyDescent="0.25">
      <c r="E1176" s="68"/>
      <c r="F1176" s="54">
        <v>60</v>
      </c>
      <c r="G1176" s="54" t="s">
        <v>42</v>
      </c>
      <c r="H1176" s="16"/>
      <c r="I1176" s="38"/>
      <c r="J1176" s="38"/>
      <c r="K1176" s="38"/>
      <c r="L1176" s="38">
        <v>30</v>
      </c>
    </row>
    <row r="1178" spans="1:12" customFormat="1" x14ac:dyDescent="0.25">
      <c r="E1178" s="68"/>
      <c r="F1178" t="s">
        <v>7</v>
      </c>
      <c r="H1178" s="16"/>
      <c r="I1178" s="38"/>
      <c r="J1178" s="38"/>
      <c r="K1178" s="38"/>
      <c r="L1178" s="38"/>
    </row>
    <row r="1179" spans="1:12" customFormat="1" x14ac:dyDescent="0.25">
      <c r="A1179" t="s">
        <v>260</v>
      </c>
      <c r="E1179" s="68">
        <v>169</v>
      </c>
      <c r="F1179" s="54" t="s">
        <v>6</v>
      </c>
      <c r="G1179" s="54" t="s">
        <v>88</v>
      </c>
      <c r="H1179" s="16">
        <v>7</v>
      </c>
      <c r="I1179" s="38"/>
      <c r="J1179" s="38"/>
      <c r="K1179" s="38"/>
      <c r="L1179" s="38"/>
    </row>
    <row r="1180" spans="1:12" customFormat="1" x14ac:dyDescent="0.25">
      <c r="E1180" s="68"/>
      <c r="F1180" s="54" t="s">
        <v>8</v>
      </c>
      <c r="G1180" s="54" t="s">
        <v>54</v>
      </c>
      <c r="H1180" s="16"/>
      <c r="I1180" s="38">
        <v>8</v>
      </c>
      <c r="J1180" s="38"/>
      <c r="K1180" s="38"/>
      <c r="L1180" s="38"/>
    </row>
    <row r="1181" spans="1:12" customFormat="1" x14ac:dyDescent="0.25">
      <c r="E1181" s="68"/>
      <c r="F1181" s="54" t="s">
        <v>9</v>
      </c>
      <c r="G1181" s="54" t="s">
        <v>52</v>
      </c>
      <c r="H1181" s="16"/>
      <c r="I1181" s="38"/>
      <c r="J1181" s="38">
        <v>13</v>
      </c>
      <c r="K1181" s="38"/>
      <c r="L1181" s="38"/>
    </row>
    <row r="1182" spans="1:12" customFormat="1" x14ac:dyDescent="0.25">
      <c r="E1182" s="68"/>
      <c r="F1182" s="54" t="s">
        <v>10</v>
      </c>
      <c r="G1182" s="54" t="s">
        <v>50</v>
      </c>
      <c r="H1182" s="16"/>
      <c r="I1182" s="38"/>
      <c r="J1182" s="38"/>
      <c r="K1182" s="38">
        <v>24</v>
      </c>
      <c r="L1182" s="38"/>
    </row>
    <row r="1183" spans="1:12" customFormat="1" x14ac:dyDescent="0.25">
      <c r="E1183" s="68"/>
      <c r="F1183" s="54">
        <v>60</v>
      </c>
      <c r="G1183" s="54" t="s">
        <v>35</v>
      </c>
      <c r="H1183" s="16"/>
      <c r="I1183" s="38"/>
      <c r="J1183" s="38"/>
      <c r="K1183" s="38"/>
      <c r="L1183" s="38">
        <v>29</v>
      </c>
    </row>
    <row r="1185" spans="1:12" customFormat="1" x14ac:dyDescent="0.25">
      <c r="A1185" t="s">
        <v>261</v>
      </c>
      <c r="E1185" s="68">
        <v>170</v>
      </c>
      <c r="F1185" t="s">
        <v>7</v>
      </c>
      <c r="H1185" s="16"/>
      <c r="I1185" s="38"/>
      <c r="J1185" s="38"/>
      <c r="K1185" s="38"/>
      <c r="L1185" s="38"/>
    </row>
    <row r="1186" spans="1:12" customFormat="1" x14ac:dyDescent="0.25">
      <c r="E1186" s="68"/>
      <c r="F1186" s="54" t="s">
        <v>6</v>
      </c>
      <c r="G1186" s="54" t="s">
        <v>33</v>
      </c>
      <c r="H1186" s="16">
        <v>9</v>
      </c>
      <c r="I1186" s="38"/>
      <c r="J1186" s="38"/>
      <c r="K1186" s="38"/>
      <c r="L1186" s="38"/>
    </row>
    <row r="1187" spans="1:12" customFormat="1" x14ac:dyDescent="0.25">
      <c r="E1187" s="68"/>
      <c r="F1187" s="54" t="s">
        <v>8</v>
      </c>
      <c r="G1187" s="54" t="s">
        <v>39</v>
      </c>
      <c r="H1187" s="16"/>
      <c r="I1187" s="38">
        <v>6</v>
      </c>
      <c r="J1187" s="38"/>
      <c r="K1187" s="38"/>
      <c r="L1187" s="38"/>
    </row>
    <row r="1188" spans="1:12" customFormat="1" x14ac:dyDescent="0.25">
      <c r="E1188" s="68"/>
      <c r="F1188" s="54" t="s">
        <v>9</v>
      </c>
      <c r="G1188" s="54" t="s">
        <v>86</v>
      </c>
      <c r="H1188" s="16"/>
      <c r="I1188" s="38"/>
      <c r="J1188" s="38">
        <v>8</v>
      </c>
      <c r="K1188" s="38"/>
      <c r="L1188" s="38"/>
    </row>
    <row r="1189" spans="1:12" customFormat="1" x14ac:dyDescent="0.25">
      <c r="E1189" s="68"/>
      <c r="F1189" s="54" t="s">
        <v>10</v>
      </c>
      <c r="G1189" s="54" t="s">
        <v>122</v>
      </c>
      <c r="H1189" s="16"/>
      <c r="I1189" s="38"/>
      <c r="J1189" s="38"/>
      <c r="K1189" s="38">
        <v>19</v>
      </c>
      <c r="L1189" s="38"/>
    </row>
    <row r="1190" spans="1:12" customFormat="1" x14ac:dyDescent="0.25">
      <c r="E1190" s="68"/>
      <c r="F1190" s="54">
        <v>60</v>
      </c>
      <c r="G1190" s="54" t="s">
        <v>262</v>
      </c>
      <c r="H1190" s="16"/>
      <c r="I1190" s="38"/>
      <c r="J1190" s="38"/>
      <c r="K1190" s="38"/>
      <c r="L1190" s="38">
        <v>24</v>
      </c>
    </row>
    <row r="1400" spans="8:15" customFormat="1" x14ac:dyDescent="0.25">
      <c r="H1400" s="16"/>
      <c r="I1400" s="38"/>
      <c r="J1400" s="38"/>
      <c r="K1400" s="38"/>
      <c r="L1400" s="38"/>
      <c r="N1400" s="55" t="s">
        <v>43</v>
      </c>
      <c r="O1400" s="55"/>
    </row>
    <row r="1401" spans="8:15" customFormat="1" x14ac:dyDescent="0.25">
      <c r="H1401" s="16"/>
      <c r="I1401" s="38"/>
      <c r="J1401" s="38"/>
      <c r="K1401" s="38"/>
      <c r="L1401" s="38"/>
      <c r="N1401" s="55">
        <v>10</v>
      </c>
      <c r="O1401" s="55">
        <f>COUNTIF(H3:H1397,10)</f>
        <v>35</v>
      </c>
    </row>
    <row r="1402" spans="8:15" customFormat="1" x14ac:dyDescent="0.25">
      <c r="H1402" s="16"/>
      <c r="I1402" s="38"/>
      <c r="J1402" s="38"/>
      <c r="K1402" s="38"/>
      <c r="L1402" s="38"/>
      <c r="N1402" s="55">
        <v>9</v>
      </c>
      <c r="O1402" s="55">
        <f>COUNTIF(H3:H1397,9)</f>
        <v>68</v>
      </c>
    </row>
    <row r="1403" spans="8:15" customFormat="1" x14ac:dyDescent="0.25">
      <c r="H1403" s="16"/>
      <c r="I1403" s="38"/>
      <c r="J1403" s="38"/>
      <c r="K1403" s="38"/>
      <c r="L1403" s="38"/>
      <c r="N1403" s="55">
        <v>8</v>
      </c>
      <c r="O1403" s="55">
        <f>COUNTIF(H3:H1397,8)</f>
        <v>52</v>
      </c>
    </row>
    <row r="1404" spans="8:15" customFormat="1" x14ac:dyDescent="0.25">
      <c r="H1404" s="16"/>
      <c r="I1404" s="38"/>
      <c r="J1404" s="38"/>
      <c r="K1404" s="38"/>
      <c r="L1404" s="38"/>
      <c r="N1404" s="55">
        <v>7</v>
      </c>
      <c r="O1404" s="55">
        <f>COUNTIF(H3:H1397,7)</f>
        <v>14</v>
      </c>
    </row>
    <row r="1405" spans="8:15" customFormat="1" x14ac:dyDescent="0.25">
      <c r="H1405" s="38">
        <f>AVERAGE(H3:H1397)</f>
        <v>8.7176470588235286</v>
      </c>
      <c r="I1405" s="38">
        <f>AVERAGE(I3:I1397)</f>
        <v>6.8235294117647056</v>
      </c>
      <c r="J1405" s="38">
        <f>AVERAGE(J3:J1397)</f>
        <v>11.882352941176471</v>
      </c>
      <c r="K1405" s="38">
        <f>AVERAGE(K3:K1397)</f>
        <v>24.641176470588235</v>
      </c>
      <c r="L1405" s="38">
        <f>AVERAGE(L3:L1397)</f>
        <v>29.764705882352942</v>
      </c>
      <c r="N1405" s="55">
        <v>6</v>
      </c>
      <c r="O1405" s="55">
        <f>COUNTIF(H3:H1397,6)</f>
        <v>1</v>
      </c>
    </row>
    <row r="1406" spans="8:15" customFormat="1" x14ac:dyDescent="0.25">
      <c r="H1406" s="16">
        <v>9</v>
      </c>
      <c r="I1406" s="38">
        <v>7</v>
      </c>
      <c r="J1406" s="38">
        <v>12</v>
      </c>
      <c r="K1406" s="38">
        <v>15</v>
      </c>
      <c r="L1406" s="38"/>
      <c r="N1406" s="55"/>
      <c r="O1406" s="55"/>
    </row>
    <row r="1407" spans="8:15" customFormat="1" x14ac:dyDescent="0.25">
      <c r="H1407" s="16"/>
      <c r="I1407" s="38">
        <v>7</v>
      </c>
      <c r="J1407" s="38">
        <v>5</v>
      </c>
      <c r="K1407" s="38">
        <v>3</v>
      </c>
      <c r="L1407" s="38"/>
      <c r="N1407" s="55"/>
      <c r="O1407" s="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X240"/>
  <sheetViews>
    <sheetView topLeftCell="BSH1" workbookViewId="0">
      <selection activeCell="BSN157" sqref="BSN157"/>
    </sheetView>
  </sheetViews>
  <sheetFormatPr defaultRowHeight="15" x14ac:dyDescent="0.25"/>
  <cols>
    <col min="1" max="1" width="8.7109375" style="58" customWidth="1"/>
    <col min="2" max="2" width="3" style="58" customWidth="1"/>
    <col min="3" max="3" width="8.140625" style="58" customWidth="1"/>
    <col min="4" max="4" width="13.140625" style="58" bestFit="1" customWidth="1"/>
    <col min="5" max="5" width="11.85546875" style="58" bestFit="1" customWidth="1"/>
    <col min="6" max="6" width="6.5703125" style="58" customWidth="1"/>
    <col min="7" max="7" width="5.5703125" style="58" customWidth="1"/>
    <col min="8" max="9" width="8.140625" style="58" customWidth="1"/>
    <col min="10" max="10" width="5.5703125" style="58" customWidth="1"/>
    <col min="11" max="11" width="9.140625" style="58"/>
    <col min="12" max="12" width="8.7109375" style="58" customWidth="1"/>
    <col min="13" max="13" width="3" style="58" customWidth="1"/>
    <col min="14" max="14" width="8.140625" style="58" customWidth="1"/>
    <col min="15" max="15" width="13.140625" style="58" customWidth="1"/>
    <col min="16" max="16" width="11.85546875" style="58" customWidth="1"/>
    <col min="17" max="17" width="6.5703125" style="58" customWidth="1"/>
    <col min="18" max="18" width="5.5703125" style="58" customWidth="1"/>
    <col min="19" max="19" width="8.140625" style="58" customWidth="1"/>
    <col min="20" max="20" width="5.5703125" style="58" customWidth="1"/>
    <col min="21" max="21" width="6.140625" style="58" customWidth="1"/>
    <col min="22" max="22" width="9.140625" style="58"/>
    <col min="23" max="23" width="8.7109375" style="58" customWidth="1"/>
    <col min="24" max="24" width="3" style="58" customWidth="1"/>
    <col min="25" max="25" width="8.140625" style="58" customWidth="1"/>
    <col min="26" max="26" width="13.140625" style="58" customWidth="1"/>
    <col min="27" max="27" width="11.85546875" style="58" customWidth="1"/>
    <col min="28" max="28" width="6.5703125" style="58" customWidth="1"/>
    <col min="29" max="29" width="5.5703125" style="58" customWidth="1"/>
    <col min="30" max="30" width="8.140625" style="58" customWidth="1"/>
    <col min="31" max="32" width="5.5703125" style="58" customWidth="1"/>
    <col min="33" max="33" width="9.140625" style="58"/>
    <col min="34" max="34" width="8.7109375" style="58" customWidth="1"/>
    <col min="35" max="35" width="3" style="58" customWidth="1"/>
    <col min="36" max="36" width="8.140625" style="58" customWidth="1"/>
    <col min="37" max="37" width="13.140625" style="58" customWidth="1"/>
    <col min="38" max="38" width="11.85546875" style="58" customWidth="1"/>
    <col min="39" max="39" width="6.5703125" style="58" customWidth="1"/>
    <col min="40" max="40" width="5.5703125" style="58" customWidth="1"/>
    <col min="41" max="41" width="8.140625" style="58" customWidth="1"/>
    <col min="42" max="42" width="5.5703125" style="58" customWidth="1"/>
    <col min="43" max="43" width="6.140625" style="58" customWidth="1"/>
    <col min="44" max="44" width="9.140625" style="58"/>
    <col min="45" max="45" width="8.7109375" style="58" customWidth="1"/>
    <col min="46" max="46" width="3" style="58" customWidth="1"/>
    <col min="47" max="47" width="8.140625" style="58" customWidth="1"/>
    <col min="48" max="48" width="13.140625" style="58" customWidth="1"/>
    <col min="49" max="49" width="11.85546875" style="58" customWidth="1"/>
    <col min="50" max="50" width="6.5703125" style="58" customWidth="1"/>
    <col min="51" max="51" width="5.5703125" style="58" customWidth="1"/>
    <col min="52" max="52" width="8.140625" style="58" customWidth="1"/>
    <col min="53" max="53" width="5.5703125" style="58" customWidth="1"/>
    <col min="54" max="54" width="6.140625" style="58" customWidth="1"/>
    <col min="55" max="55" width="9.140625" style="58"/>
    <col min="56" max="56" width="8.7109375" style="58" customWidth="1"/>
    <col min="57" max="57" width="3" style="58" customWidth="1"/>
    <col min="58" max="58" width="8.140625" style="58" customWidth="1"/>
    <col min="59" max="59" width="13.140625" style="58" customWidth="1"/>
    <col min="60" max="60" width="11.85546875" style="58" customWidth="1"/>
    <col min="61" max="61" width="6.5703125" style="58" customWidth="1"/>
    <col min="62" max="62" width="5.42578125" style="58" customWidth="1"/>
    <col min="63" max="63" width="8.140625" style="58" customWidth="1"/>
    <col min="64" max="64" width="5.5703125" style="58" customWidth="1"/>
    <col min="65" max="65" width="6.140625" style="58" customWidth="1"/>
    <col min="66" max="66" width="9.140625" style="58"/>
    <col min="67" max="67" width="8.7109375" style="58" customWidth="1"/>
    <col min="68" max="68" width="3" style="58" customWidth="1"/>
    <col min="69" max="69" width="8.140625" style="58" customWidth="1"/>
    <col min="70" max="70" width="13.140625" style="58" customWidth="1"/>
    <col min="71" max="71" width="11.85546875" style="58" customWidth="1"/>
    <col min="72" max="72" width="6.5703125" style="58" customWidth="1"/>
    <col min="73" max="73" width="5.5703125" style="58" customWidth="1"/>
    <col min="74" max="74" width="8.140625" style="58" customWidth="1"/>
    <col min="75" max="76" width="5.5703125" style="58" customWidth="1"/>
    <col min="77" max="77" width="9.140625" style="58"/>
    <col min="78" max="78" width="8.7109375" style="58" customWidth="1"/>
    <col min="79" max="79" width="3" style="58" customWidth="1"/>
    <col min="80" max="80" width="8.140625" style="58" customWidth="1"/>
    <col min="81" max="81" width="13.140625" style="58" customWidth="1"/>
    <col min="82" max="82" width="11.85546875" style="58" customWidth="1"/>
    <col min="83" max="83" width="6.5703125" style="58" customWidth="1"/>
    <col min="84" max="84" width="5.5703125" style="58" customWidth="1"/>
    <col min="85" max="85" width="8.140625" style="58" customWidth="1"/>
    <col min="86" max="86" width="5.5703125" style="58" customWidth="1"/>
    <col min="87" max="87" width="6.140625" style="58" customWidth="1"/>
    <col min="88" max="88" width="9.140625" style="58"/>
    <col min="89" max="89" width="8.7109375" style="58" customWidth="1"/>
    <col min="90" max="90" width="3" style="58" customWidth="1"/>
    <col min="91" max="91" width="8.140625" style="58" customWidth="1"/>
    <col min="92" max="92" width="13.140625" style="58" customWidth="1"/>
    <col min="93" max="93" width="11.85546875" style="58" customWidth="1"/>
    <col min="94" max="94" width="6.5703125" style="58" customWidth="1"/>
    <col min="95" max="95" width="5.5703125" style="58" customWidth="1"/>
    <col min="96" max="96" width="8.140625" style="58" customWidth="1"/>
    <col min="97" max="97" width="5.5703125" style="58" customWidth="1"/>
    <col min="98" max="98" width="6.140625" style="58" customWidth="1"/>
    <col min="99" max="99" width="9.140625" style="58"/>
    <col min="100" max="100" width="8.7109375" style="58" customWidth="1"/>
    <col min="101" max="101" width="3" style="58" customWidth="1"/>
    <col min="102" max="102" width="8.140625" style="58" customWidth="1"/>
    <col min="103" max="103" width="13.140625" style="58" customWidth="1"/>
    <col min="104" max="104" width="11.85546875" style="58" customWidth="1"/>
    <col min="105" max="105" width="6.5703125" style="58" customWidth="1"/>
    <col min="106" max="106" width="5.5703125" style="58" customWidth="1"/>
    <col min="107" max="107" width="8.140625" style="58" customWidth="1"/>
    <col min="108" max="109" width="5.5703125" style="58" customWidth="1"/>
    <col min="110" max="110" width="9.140625" style="58"/>
    <col min="111" max="111" width="8.7109375" style="58" customWidth="1"/>
    <col min="112" max="112" width="3" style="58" customWidth="1"/>
    <col min="113" max="113" width="8.140625" style="58" customWidth="1"/>
    <col min="114" max="114" width="13.140625" style="58" customWidth="1"/>
    <col min="115" max="115" width="11.85546875" style="58" customWidth="1"/>
    <col min="116" max="116" width="6.5703125" style="58" customWidth="1"/>
    <col min="117" max="117" width="5.5703125" style="58" customWidth="1"/>
    <col min="118" max="118" width="8.140625" style="58" customWidth="1"/>
    <col min="119" max="119" width="5.5703125" style="58" customWidth="1"/>
    <col min="120" max="120" width="6.140625" style="58" customWidth="1"/>
    <col min="121" max="121" width="9.140625" style="58"/>
    <col min="122" max="122" width="8.7109375" style="58" customWidth="1"/>
    <col min="123" max="123" width="3" style="58" customWidth="1"/>
    <col min="124" max="124" width="8.140625" style="58" customWidth="1"/>
    <col min="125" max="125" width="13.140625" style="58" customWidth="1"/>
    <col min="126" max="126" width="11.85546875" style="58" customWidth="1"/>
    <col min="127" max="127" width="6.5703125" style="58" customWidth="1"/>
    <col min="128" max="128" width="5.5703125" style="58" customWidth="1"/>
    <col min="129" max="129" width="8.140625" style="58" customWidth="1"/>
    <col min="130" max="130" width="5.5703125" style="58" customWidth="1"/>
    <col min="131" max="131" width="6.140625" style="58" customWidth="1"/>
    <col min="132" max="132" width="9.140625" style="58"/>
    <col min="133" max="133" width="8.7109375" style="58" customWidth="1"/>
    <col min="134" max="134" width="3" style="58" customWidth="1"/>
    <col min="135" max="135" width="8.140625" style="58" customWidth="1"/>
    <col min="136" max="136" width="13.140625" style="58" customWidth="1"/>
    <col min="137" max="137" width="11.85546875" style="58" customWidth="1"/>
    <col min="138" max="138" width="6.5703125" style="58" customWidth="1"/>
    <col min="139" max="139" width="5.5703125" style="58" customWidth="1"/>
    <col min="140" max="140" width="8.140625" style="58" customWidth="1"/>
    <col min="141" max="141" width="5.5703125" style="58" customWidth="1"/>
    <col min="142" max="142" width="6.140625" style="58" customWidth="1"/>
    <col min="143" max="143" width="9.140625" style="58"/>
    <col min="144" max="144" width="8.7109375" style="58" customWidth="1"/>
    <col min="145" max="145" width="3" style="58" customWidth="1"/>
    <col min="146" max="146" width="8.140625" style="58" customWidth="1"/>
    <col min="147" max="147" width="13.140625" style="58" customWidth="1"/>
    <col min="148" max="148" width="11.85546875" style="58" customWidth="1"/>
    <col min="149" max="149" width="6.5703125" style="58" customWidth="1"/>
    <col min="150" max="150" width="5.5703125" style="58" customWidth="1"/>
    <col min="151" max="151" width="8.140625" style="58" customWidth="1"/>
    <col min="152" max="152" width="5.5703125" style="58" customWidth="1"/>
    <col min="153" max="153" width="6.140625" style="58" customWidth="1"/>
    <col min="154" max="154" width="9.140625" style="58"/>
    <col min="155" max="155" width="8.7109375" style="58" customWidth="1"/>
    <col min="156" max="156" width="3" style="58" customWidth="1"/>
    <col min="157" max="157" width="8.140625" style="58" customWidth="1"/>
    <col min="158" max="158" width="13.140625" style="58" customWidth="1"/>
    <col min="159" max="159" width="11.85546875" style="58" customWidth="1"/>
    <col min="160" max="160" width="6.5703125" style="58" customWidth="1"/>
    <col min="161" max="161" width="5.5703125" style="58" customWidth="1"/>
    <col min="162" max="162" width="8.140625" style="58" customWidth="1"/>
    <col min="163" max="164" width="5.5703125" style="58" customWidth="1"/>
    <col min="165" max="165" width="9.140625" style="58"/>
    <col min="166" max="166" width="8.7109375" style="58" customWidth="1"/>
    <col min="167" max="167" width="3" style="58" customWidth="1"/>
    <col min="168" max="168" width="8.140625" style="58" customWidth="1"/>
    <col min="169" max="169" width="13.140625" style="58" customWidth="1"/>
    <col min="170" max="170" width="11.85546875" style="58" customWidth="1"/>
    <col min="171" max="171" width="6.5703125" style="58" customWidth="1"/>
    <col min="172" max="172" width="5.5703125" style="58" customWidth="1"/>
    <col min="173" max="173" width="8.140625" style="58" customWidth="1"/>
    <col min="174" max="175" width="5.5703125" style="58" customWidth="1"/>
    <col min="176" max="176" width="9.140625" style="58"/>
    <col min="177" max="177" width="8.7109375" style="58" customWidth="1"/>
    <col min="178" max="178" width="3" style="58" customWidth="1"/>
    <col min="179" max="179" width="8.140625" style="58" customWidth="1"/>
    <col min="180" max="180" width="13.140625" style="58" customWidth="1"/>
    <col min="181" max="181" width="11.85546875" style="58" customWidth="1"/>
    <col min="182" max="182" width="6.5703125" style="58" customWidth="1"/>
    <col min="183" max="183" width="5.5703125" style="58" customWidth="1"/>
    <col min="184" max="184" width="8.140625" style="58" customWidth="1"/>
    <col min="185" max="185" width="5.5703125" style="58" customWidth="1"/>
    <col min="186" max="186" width="6.140625" style="58" customWidth="1"/>
    <col min="187" max="187" width="9.140625" style="58"/>
    <col min="188" max="188" width="8.7109375" style="58" customWidth="1"/>
    <col min="189" max="189" width="3" style="58" customWidth="1"/>
    <col min="190" max="190" width="8.140625" style="58" customWidth="1"/>
    <col min="191" max="191" width="13.140625" style="58" customWidth="1"/>
    <col min="192" max="192" width="11.85546875" style="58" customWidth="1"/>
    <col min="193" max="193" width="6.5703125" style="58" customWidth="1"/>
    <col min="194" max="194" width="5.42578125" style="58" customWidth="1"/>
    <col min="195" max="195" width="8.140625" style="58" customWidth="1"/>
    <col min="196" max="197" width="5.5703125" style="58" customWidth="1"/>
    <col min="198" max="198" width="9.140625" style="58"/>
    <col min="199" max="199" width="8.7109375" style="58" customWidth="1"/>
    <col min="200" max="200" width="3" style="58" customWidth="1"/>
    <col min="201" max="201" width="8.140625" style="58" customWidth="1"/>
    <col min="202" max="202" width="13.140625" style="58" customWidth="1"/>
    <col min="203" max="203" width="11.85546875" style="58" customWidth="1"/>
    <col min="204" max="204" width="6.5703125" style="58" customWidth="1"/>
    <col min="205" max="205" width="5.5703125" style="58" customWidth="1"/>
    <col min="206" max="206" width="8.140625" style="58" customWidth="1"/>
    <col min="207" max="208" width="5.5703125" style="58" customWidth="1"/>
    <col min="209" max="209" width="9.140625" style="58"/>
    <col min="210" max="210" width="8.7109375" style="58" customWidth="1"/>
    <col min="211" max="211" width="3" style="58" customWidth="1"/>
    <col min="212" max="212" width="8.140625" style="58" customWidth="1"/>
    <col min="213" max="213" width="13.140625" style="58" customWidth="1"/>
    <col min="214" max="214" width="11.85546875" style="58" customWidth="1"/>
    <col min="215" max="215" width="6.5703125" style="58" customWidth="1"/>
    <col min="216" max="216" width="5.5703125" style="58" customWidth="1"/>
    <col min="217" max="217" width="8.140625" style="58" customWidth="1"/>
    <col min="218" max="219" width="5.5703125" style="58" customWidth="1"/>
    <col min="220" max="220" width="9.140625" style="58"/>
    <col min="221" max="221" width="8.7109375" style="58" customWidth="1"/>
    <col min="222" max="222" width="3" style="58" customWidth="1"/>
    <col min="223" max="223" width="8.140625" style="58" customWidth="1"/>
    <col min="224" max="224" width="13.140625" style="58" customWidth="1"/>
    <col min="225" max="225" width="11.85546875" style="58" customWidth="1"/>
    <col min="226" max="226" width="6.5703125" style="58" customWidth="1"/>
    <col min="227" max="227" width="5.42578125" style="58" customWidth="1"/>
    <col min="228" max="228" width="8.140625" style="58" customWidth="1"/>
    <col min="229" max="229" width="5.5703125" style="58" customWidth="1"/>
    <col min="230" max="230" width="6.140625" style="58" customWidth="1"/>
    <col min="231" max="231" width="9.140625" style="58"/>
    <col min="232" max="232" width="8.7109375" style="58" customWidth="1"/>
    <col min="233" max="233" width="3" style="58" customWidth="1"/>
    <col min="234" max="234" width="8.140625" style="58" customWidth="1"/>
    <col min="235" max="235" width="13.140625" style="58" customWidth="1"/>
    <col min="236" max="236" width="11.85546875" style="58" customWidth="1"/>
    <col min="237" max="237" width="6.5703125" style="58" customWidth="1"/>
    <col min="238" max="238" width="5.42578125" style="58" customWidth="1"/>
    <col min="239" max="239" width="8.140625" style="58" customWidth="1"/>
    <col min="240" max="241" width="5.5703125" style="58" customWidth="1"/>
    <col min="242" max="242" width="9.140625" style="58"/>
    <col min="243" max="243" width="8.7109375" style="58" customWidth="1"/>
    <col min="244" max="244" width="3" style="58" customWidth="1"/>
    <col min="245" max="245" width="8.140625" style="58" customWidth="1"/>
    <col min="246" max="246" width="13.140625" style="58" customWidth="1"/>
    <col min="247" max="247" width="11.85546875" style="58" customWidth="1"/>
    <col min="248" max="248" width="6.5703125" style="58" customWidth="1"/>
    <col min="249" max="249" width="5.42578125" style="58" customWidth="1"/>
    <col min="250" max="250" width="8.140625" style="58" customWidth="1"/>
    <col min="251" max="251" width="5.5703125" style="58" customWidth="1"/>
    <col min="252" max="252" width="6.140625" style="58" customWidth="1"/>
    <col min="253" max="253" width="9.140625" style="58"/>
    <col min="254" max="254" width="8.7109375" style="58" customWidth="1"/>
    <col min="255" max="255" width="3" style="58" customWidth="1"/>
    <col min="256" max="256" width="8.140625" style="58" customWidth="1"/>
    <col min="257" max="257" width="13.140625" style="58" customWidth="1"/>
    <col min="258" max="258" width="11.85546875" style="58" customWidth="1"/>
    <col min="259" max="259" width="6.5703125" style="58" customWidth="1"/>
    <col min="260" max="260" width="5.42578125" style="58" customWidth="1"/>
    <col min="261" max="261" width="8.140625" style="58" customWidth="1"/>
    <col min="262" max="262" width="5.5703125" style="58" customWidth="1"/>
    <col min="263" max="263" width="6.140625" style="58" customWidth="1"/>
    <col min="264" max="264" width="9.140625" style="58"/>
    <col min="265" max="265" width="8.7109375" style="58" customWidth="1"/>
    <col min="266" max="266" width="3" style="58" customWidth="1"/>
    <col min="267" max="267" width="8.140625" style="58" customWidth="1"/>
    <col min="268" max="268" width="13.140625" style="58" customWidth="1"/>
    <col min="269" max="269" width="11.85546875" style="58" customWidth="1"/>
    <col min="270" max="270" width="6.5703125" style="58" customWidth="1"/>
    <col min="271" max="271" width="5.5703125" style="58" customWidth="1"/>
    <col min="272" max="272" width="8.140625" style="58" customWidth="1"/>
    <col min="273" max="273" width="5.5703125" style="58" customWidth="1"/>
    <col min="274" max="274" width="6.140625" style="58" customWidth="1"/>
    <col min="275" max="275" width="9.140625" style="58"/>
    <col min="276" max="276" width="8.7109375" style="58" customWidth="1"/>
    <col min="277" max="277" width="3" style="58" customWidth="1"/>
    <col min="278" max="278" width="8.140625" style="58" customWidth="1"/>
    <col min="279" max="279" width="13.140625" style="58" bestFit="1" customWidth="1"/>
    <col min="280" max="280" width="11.85546875" style="58" bestFit="1" customWidth="1"/>
    <col min="281" max="281" width="6.5703125" style="58" customWidth="1"/>
    <col min="282" max="282" width="5.5703125" style="58" customWidth="1"/>
    <col min="283" max="283" width="8.140625" style="58" customWidth="1"/>
    <col min="284" max="285" width="5.5703125" style="58" customWidth="1"/>
    <col min="286" max="286" width="9.140625" style="58"/>
    <col min="287" max="287" width="8.7109375" style="58" customWidth="1"/>
    <col min="288" max="288" width="3" style="58" customWidth="1"/>
    <col min="289" max="289" width="8.140625" style="58" customWidth="1"/>
    <col min="290" max="290" width="13.140625" style="58" customWidth="1"/>
    <col min="291" max="291" width="11.85546875" style="58" customWidth="1"/>
    <col min="292" max="292" width="6.5703125" style="58" customWidth="1"/>
    <col min="293" max="293" width="5.5703125" style="58" customWidth="1"/>
    <col min="294" max="294" width="8.140625" style="58" customWidth="1"/>
    <col min="295" max="296" width="5.5703125" style="58" customWidth="1"/>
    <col min="297" max="297" width="9.140625" style="58"/>
    <col min="298" max="298" width="8.7109375" style="58" customWidth="1"/>
    <col min="299" max="299" width="3" style="58" customWidth="1"/>
    <col min="300" max="300" width="8.140625" style="58" customWidth="1"/>
    <col min="301" max="301" width="13.140625" style="58" customWidth="1"/>
    <col min="302" max="302" width="11.85546875" style="58" customWidth="1"/>
    <col min="303" max="303" width="6.5703125" style="58" customWidth="1"/>
    <col min="304" max="304" width="5.5703125" style="58" customWidth="1"/>
    <col min="305" max="305" width="8.140625" style="58" customWidth="1"/>
    <col min="306" max="306" width="5.5703125" style="58" customWidth="1"/>
    <col min="307" max="307" width="6.140625" style="58" customWidth="1"/>
    <col min="308" max="308" width="9.140625" style="58"/>
    <col min="309" max="309" width="8.7109375" style="58" customWidth="1"/>
    <col min="310" max="310" width="3" style="58" customWidth="1"/>
    <col min="311" max="311" width="8.140625" style="58" customWidth="1"/>
    <col min="312" max="312" width="13.140625" style="58" customWidth="1"/>
    <col min="313" max="313" width="11.85546875" style="58" customWidth="1"/>
    <col min="314" max="314" width="6.5703125" style="58" customWidth="1"/>
    <col min="315" max="315" width="5.5703125" style="58" customWidth="1"/>
    <col min="316" max="316" width="8.140625" style="58" customWidth="1"/>
    <col min="317" max="318" width="5.5703125" style="58" customWidth="1"/>
    <col min="319" max="319" width="9.140625" style="58"/>
    <col min="320" max="320" width="8.7109375" style="58" customWidth="1"/>
    <col min="321" max="321" width="3" style="58" customWidth="1"/>
    <col min="322" max="322" width="8.140625" style="58" customWidth="1"/>
    <col min="323" max="323" width="13.140625" style="58" customWidth="1"/>
    <col min="324" max="324" width="11.85546875" style="58" customWidth="1"/>
    <col min="325" max="325" width="6.5703125" style="58" customWidth="1"/>
    <col min="326" max="326" width="5.5703125" style="58" customWidth="1"/>
    <col min="327" max="327" width="8.140625" style="58" customWidth="1"/>
    <col min="328" max="329" width="5.5703125" style="58" customWidth="1"/>
    <col min="330" max="330" width="9.140625" style="58"/>
    <col min="331" max="331" width="8.7109375" style="58" customWidth="1"/>
    <col min="332" max="332" width="3" style="58" customWidth="1"/>
    <col min="333" max="333" width="8.140625" style="58" customWidth="1"/>
    <col min="334" max="334" width="13.140625" style="58" customWidth="1"/>
    <col min="335" max="335" width="11.85546875" style="58" customWidth="1"/>
    <col min="336" max="336" width="6.5703125" style="58" customWidth="1"/>
    <col min="337" max="337" width="5.5703125" style="58" customWidth="1"/>
    <col min="338" max="338" width="8.140625" style="58" customWidth="1"/>
    <col min="339" max="340" width="5.5703125" style="58" customWidth="1"/>
    <col min="341" max="341" width="9.140625" style="58"/>
    <col min="342" max="342" width="8.7109375" style="58" customWidth="1"/>
    <col min="343" max="343" width="3" style="58" customWidth="1"/>
    <col min="344" max="344" width="8.140625" style="58" customWidth="1"/>
    <col min="345" max="345" width="13.140625" style="58" customWidth="1"/>
    <col min="346" max="346" width="11.85546875" style="58" customWidth="1"/>
    <col min="347" max="347" width="6.5703125" style="58" customWidth="1"/>
    <col min="348" max="348" width="5.5703125" style="58" customWidth="1"/>
    <col min="349" max="349" width="8.140625" style="58" customWidth="1"/>
    <col min="350" max="350" width="5.5703125" style="58" customWidth="1"/>
    <col min="351" max="351" width="6.140625" style="58" customWidth="1"/>
    <col min="352" max="352" width="9.140625" style="58"/>
    <col min="353" max="353" width="8.7109375" style="58" customWidth="1"/>
    <col min="354" max="354" width="3" style="58" customWidth="1"/>
    <col min="355" max="355" width="8.140625" style="58" customWidth="1"/>
    <col min="356" max="356" width="13.140625" style="58" customWidth="1"/>
    <col min="357" max="357" width="11.85546875" style="58" customWidth="1"/>
    <col min="358" max="358" width="6.5703125" style="58" customWidth="1"/>
    <col min="359" max="359" width="5.5703125" style="58" customWidth="1"/>
    <col min="360" max="360" width="8.140625" style="58" customWidth="1"/>
    <col min="361" max="361" width="5.5703125" style="58" customWidth="1"/>
    <col min="362" max="362" width="6.140625" style="58" customWidth="1"/>
    <col min="363" max="363" width="9.140625" style="58"/>
    <col min="364" max="364" width="8.7109375" style="58" customWidth="1"/>
    <col min="365" max="365" width="3" style="58" customWidth="1"/>
    <col min="366" max="366" width="8.140625" style="58" customWidth="1"/>
    <col min="367" max="367" width="13.140625" style="58" customWidth="1"/>
    <col min="368" max="368" width="11.85546875" style="58" customWidth="1"/>
    <col min="369" max="370" width="6.5703125" style="58" customWidth="1"/>
    <col min="371" max="371" width="8.140625" style="58" customWidth="1"/>
    <col min="372" max="373" width="5.5703125" style="58" customWidth="1"/>
    <col min="374" max="374" width="9.140625" style="58"/>
    <col min="375" max="375" width="8.7109375" style="58" customWidth="1"/>
    <col min="376" max="376" width="3" style="58" customWidth="1"/>
    <col min="377" max="377" width="8.140625" style="58" customWidth="1"/>
    <col min="378" max="378" width="13.140625" style="58" customWidth="1"/>
    <col min="379" max="379" width="11.85546875" style="58" customWidth="1"/>
    <col min="380" max="381" width="6.5703125" style="58" customWidth="1"/>
    <col min="382" max="382" width="8.140625" style="58" customWidth="1"/>
    <col min="383" max="384" width="5.5703125" style="58" customWidth="1"/>
    <col min="385" max="385" width="9.140625" style="58"/>
    <col min="386" max="386" width="8.7109375" style="58" customWidth="1"/>
    <col min="387" max="387" width="3" style="58" customWidth="1"/>
    <col min="388" max="388" width="8.140625" style="58" customWidth="1"/>
    <col min="389" max="389" width="13.140625" style="58" customWidth="1"/>
    <col min="390" max="390" width="11.85546875" style="58" customWidth="1"/>
    <col min="391" max="391" width="6.5703125" style="58" customWidth="1"/>
    <col min="392" max="392" width="5.5703125" style="58" customWidth="1"/>
    <col min="393" max="393" width="8.140625" style="58" customWidth="1"/>
    <col min="394" max="395" width="5.5703125" style="58" customWidth="1"/>
    <col min="396" max="396" width="9.140625" style="58"/>
    <col min="397" max="397" width="8.7109375" style="58" customWidth="1"/>
    <col min="398" max="398" width="3" style="58" customWidth="1"/>
    <col min="399" max="399" width="8.140625" style="58" customWidth="1"/>
    <col min="400" max="400" width="13.140625" style="58" customWidth="1"/>
    <col min="401" max="401" width="11.85546875" style="58" customWidth="1"/>
    <col min="402" max="402" width="6.5703125" style="58" customWidth="1"/>
    <col min="403" max="403" width="5.5703125" style="58" customWidth="1"/>
    <col min="404" max="404" width="8.140625" style="58" customWidth="1"/>
    <col min="405" max="406" width="5.5703125" style="58" customWidth="1"/>
    <col min="407" max="407" width="9.140625" style="58"/>
    <col min="408" max="408" width="8.7109375" style="58" customWidth="1"/>
    <col min="409" max="409" width="3" style="58" customWidth="1"/>
    <col min="410" max="410" width="8.140625" style="58" customWidth="1"/>
    <col min="411" max="411" width="13.140625" style="58" customWidth="1"/>
    <col min="412" max="412" width="11.85546875" style="58" customWidth="1"/>
    <col min="413" max="413" width="6.5703125" style="58" customWidth="1"/>
    <col min="414" max="414" width="5.5703125" style="58" customWidth="1"/>
    <col min="415" max="415" width="8.140625" style="58" customWidth="1"/>
    <col min="416" max="417" width="5.5703125" style="58" customWidth="1"/>
    <col min="418" max="418" width="9.140625" style="58"/>
    <col min="419" max="419" width="8.7109375" style="58" customWidth="1"/>
    <col min="420" max="420" width="3" style="58" customWidth="1"/>
    <col min="421" max="421" width="8.140625" style="58" customWidth="1"/>
    <col min="422" max="422" width="13.140625" style="58" customWidth="1"/>
    <col min="423" max="423" width="11.85546875" style="58" customWidth="1"/>
    <col min="424" max="424" width="6.5703125" style="58" customWidth="1"/>
    <col min="425" max="425" width="5.5703125" style="58" customWidth="1"/>
    <col min="426" max="426" width="8.140625" style="58" customWidth="1"/>
    <col min="427" max="427" width="5.5703125" style="58" customWidth="1"/>
    <col min="428" max="428" width="6.140625" style="58" customWidth="1"/>
    <col min="429" max="429" width="9.140625" style="58"/>
    <col min="430" max="430" width="8.7109375" style="58" customWidth="1"/>
    <col min="431" max="431" width="3" style="58" customWidth="1"/>
    <col min="432" max="432" width="8.140625" style="58" customWidth="1"/>
    <col min="433" max="433" width="13.140625" style="58" customWidth="1"/>
    <col min="434" max="434" width="11.85546875" style="58" customWidth="1"/>
    <col min="435" max="435" width="6.5703125" style="58" customWidth="1"/>
    <col min="436" max="436" width="5.5703125" style="58" customWidth="1"/>
    <col min="437" max="437" width="8.140625" style="58" customWidth="1"/>
    <col min="438" max="438" width="5.5703125" style="58" customWidth="1"/>
    <col min="439" max="439" width="6.140625" style="58" customWidth="1"/>
    <col min="440" max="440" width="9.140625" style="58"/>
    <col min="441" max="441" width="8.7109375" style="58" customWidth="1"/>
    <col min="442" max="442" width="3" style="58" customWidth="1"/>
    <col min="443" max="443" width="8.140625" style="58" customWidth="1"/>
    <col min="444" max="444" width="13.140625" style="58" customWidth="1"/>
    <col min="445" max="445" width="11.85546875" style="58" customWidth="1"/>
    <col min="446" max="446" width="6.5703125" style="58" customWidth="1"/>
    <col min="447" max="447" width="5.5703125" style="58" customWidth="1"/>
    <col min="448" max="448" width="8.140625" style="58" customWidth="1"/>
    <col min="449" max="450" width="5.5703125" style="58" customWidth="1"/>
    <col min="451" max="451" width="9.140625" style="58"/>
    <col min="452" max="452" width="8.7109375" style="58" customWidth="1"/>
    <col min="453" max="453" width="3" style="58" customWidth="1"/>
    <col min="454" max="454" width="8.140625" style="58" customWidth="1"/>
    <col min="455" max="455" width="13.140625" style="58" customWidth="1"/>
    <col min="456" max="456" width="11.85546875" style="58" customWidth="1"/>
    <col min="457" max="457" width="6.5703125" style="58" customWidth="1"/>
    <col min="458" max="458" width="5.42578125" style="58" customWidth="1"/>
    <col min="459" max="459" width="8.140625" style="58" customWidth="1"/>
    <col min="460" max="461" width="5.5703125" style="58" customWidth="1"/>
    <col min="462" max="462" width="9.140625" style="58"/>
    <col min="463" max="463" width="8.7109375" style="58" customWidth="1"/>
    <col min="464" max="464" width="3" style="58" customWidth="1"/>
    <col min="465" max="465" width="8.140625" style="58" customWidth="1"/>
    <col min="466" max="466" width="13.140625" style="58" customWidth="1"/>
    <col min="467" max="467" width="11.85546875" style="58" customWidth="1"/>
    <col min="468" max="468" width="6.5703125" style="58" customWidth="1"/>
    <col min="469" max="469" width="5.5703125" style="58" customWidth="1"/>
    <col min="470" max="470" width="8.140625" style="58" customWidth="1"/>
    <col min="471" max="472" width="5.5703125" style="58" customWidth="1"/>
    <col min="473" max="473" width="9.140625" style="58"/>
    <col min="474" max="474" width="8.7109375" style="58" customWidth="1"/>
    <col min="475" max="475" width="3" style="58" customWidth="1"/>
    <col min="476" max="476" width="8.140625" style="58" customWidth="1"/>
    <col min="477" max="477" width="13.140625" style="58" customWidth="1"/>
    <col min="478" max="478" width="11.85546875" style="58" customWidth="1"/>
    <col min="479" max="479" width="6.5703125" style="58" customWidth="1"/>
    <col min="480" max="480" width="5.5703125" style="58" customWidth="1"/>
    <col min="481" max="481" width="8.140625" style="58" customWidth="1"/>
    <col min="482" max="483" width="5.5703125" style="58" customWidth="1"/>
    <col min="484" max="484" width="9.140625" style="58"/>
    <col min="485" max="485" width="8.7109375" style="58" customWidth="1"/>
    <col min="486" max="486" width="3" style="58" customWidth="1"/>
    <col min="487" max="487" width="8.140625" style="58" customWidth="1"/>
    <col min="488" max="488" width="13.140625" style="58" customWidth="1"/>
    <col min="489" max="489" width="11.85546875" style="58" customWidth="1"/>
    <col min="490" max="490" width="6.5703125" style="58" customWidth="1"/>
    <col min="491" max="491" width="5.5703125" style="58" customWidth="1"/>
    <col min="492" max="492" width="8.140625" style="58" customWidth="1"/>
    <col min="493" max="493" width="5.5703125" style="58" customWidth="1"/>
    <col min="494" max="494" width="6.140625" style="58" customWidth="1"/>
    <col min="495" max="495" width="9.140625" style="58"/>
    <col min="496" max="496" width="8.7109375" style="58" customWidth="1"/>
    <col min="497" max="497" width="3" style="58" customWidth="1"/>
    <col min="498" max="498" width="8.140625" style="58" customWidth="1"/>
    <col min="499" max="499" width="13.140625" style="58" customWidth="1"/>
    <col min="500" max="500" width="11.85546875" style="58" customWidth="1"/>
    <col min="501" max="501" width="6.5703125" style="58" customWidth="1"/>
    <col min="502" max="502" width="5.5703125" style="58" customWidth="1"/>
    <col min="503" max="503" width="8.140625" style="58" customWidth="1"/>
    <col min="504" max="504" width="5.5703125" style="58" customWidth="1"/>
    <col min="505" max="505" width="6.140625" style="58" customWidth="1"/>
    <col min="506" max="506" width="9.140625" style="58"/>
    <col min="507" max="507" width="8.7109375" style="58" customWidth="1"/>
    <col min="508" max="508" width="3" style="58" customWidth="1"/>
    <col min="509" max="509" width="8.140625" style="58" customWidth="1"/>
    <col min="510" max="510" width="13.140625" style="58" customWidth="1"/>
    <col min="511" max="511" width="11.85546875" style="58" customWidth="1"/>
    <col min="512" max="512" width="6.5703125" style="58" customWidth="1"/>
    <col min="513" max="513" width="5.5703125" style="58" customWidth="1"/>
    <col min="514" max="514" width="8.140625" style="58" customWidth="1"/>
    <col min="515" max="515" width="5.5703125" style="58" customWidth="1"/>
    <col min="516" max="516" width="6.140625" style="58" customWidth="1"/>
    <col min="517" max="517" width="9.140625" style="58"/>
    <col min="518" max="518" width="8.7109375" style="58" customWidth="1"/>
    <col min="519" max="519" width="3" style="58" customWidth="1"/>
    <col min="520" max="520" width="8.140625" style="58" customWidth="1"/>
    <col min="521" max="521" width="13.140625" style="58" customWidth="1"/>
    <col min="522" max="522" width="11.85546875" style="58" customWidth="1"/>
    <col min="523" max="523" width="6.5703125" style="58" customWidth="1"/>
    <col min="524" max="524" width="5.5703125" style="58" customWidth="1"/>
    <col min="525" max="525" width="8.140625" style="58" customWidth="1"/>
    <col min="526" max="527" width="5.5703125" style="58" customWidth="1"/>
    <col min="528" max="528" width="9.140625" style="58"/>
    <col min="529" max="529" width="8.7109375" style="58" customWidth="1"/>
    <col min="530" max="530" width="3" style="58" customWidth="1"/>
    <col min="531" max="531" width="8.140625" style="58" customWidth="1"/>
    <col min="532" max="532" width="13.140625" style="58" customWidth="1"/>
    <col min="533" max="533" width="11.85546875" style="58" customWidth="1"/>
    <col min="534" max="534" width="6.5703125" style="58" customWidth="1"/>
    <col min="535" max="535" width="5.5703125" style="58" customWidth="1"/>
    <col min="536" max="536" width="8.140625" style="58" customWidth="1"/>
    <col min="537" max="538" width="5.5703125" style="58" customWidth="1"/>
    <col min="539" max="539" width="9.140625" style="58"/>
    <col min="540" max="540" width="8.7109375" style="58" customWidth="1"/>
    <col min="541" max="541" width="3" style="58" customWidth="1"/>
    <col min="542" max="542" width="8.140625" style="58" customWidth="1"/>
    <col min="543" max="543" width="13.140625" style="58" customWidth="1"/>
    <col min="544" max="544" width="11.85546875" style="58" customWidth="1"/>
    <col min="545" max="545" width="6.5703125" style="58" customWidth="1"/>
    <col min="546" max="546" width="5.42578125" style="58" customWidth="1"/>
    <col min="547" max="547" width="8.140625" style="58" customWidth="1"/>
    <col min="548" max="549" width="5.5703125" style="58" customWidth="1"/>
    <col min="550" max="550" width="9.140625" style="58"/>
    <col min="551" max="551" width="8.7109375" style="58" customWidth="1"/>
    <col min="552" max="552" width="3" style="58" customWidth="1"/>
    <col min="553" max="553" width="8.140625" style="58" customWidth="1"/>
    <col min="554" max="554" width="13.140625" style="58" customWidth="1"/>
    <col min="555" max="555" width="11.85546875" style="58" customWidth="1"/>
    <col min="556" max="556" width="6.5703125" style="58" customWidth="1"/>
    <col min="557" max="557" width="5.5703125" style="58" customWidth="1"/>
    <col min="558" max="558" width="8.140625" style="58" customWidth="1"/>
    <col min="559" max="559" width="5.5703125" style="58" customWidth="1"/>
    <col min="560" max="560" width="6.140625" style="58" customWidth="1"/>
    <col min="561" max="561" width="9.140625" style="58"/>
    <col min="562" max="562" width="8.7109375" style="58" customWidth="1"/>
    <col min="563" max="563" width="3" style="58" customWidth="1"/>
    <col min="564" max="564" width="8.140625" style="58" customWidth="1"/>
    <col min="565" max="565" width="13.140625" style="58" customWidth="1"/>
    <col min="566" max="566" width="11.85546875" style="58" customWidth="1"/>
    <col min="567" max="567" width="6.5703125" style="58" customWidth="1"/>
    <col min="568" max="568" width="5.42578125" style="58" customWidth="1"/>
    <col min="569" max="569" width="8.140625" style="58" customWidth="1"/>
    <col min="570" max="571" width="5.5703125" style="58" customWidth="1"/>
    <col min="572" max="572" width="9.140625" style="58"/>
    <col min="573" max="573" width="8.7109375" style="58" customWidth="1"/>
    <col min="574" max="574" width="3" style="58" customWidth="1"/>
    <col min="575" max="575" width="8.140625" style="58" customWidth="1"/>
    <col min="576" max="576" width="13.140625" style="58" customWidth="1"/>
    <col min="577" max="577" width="11.85546875" style="58" customWidth="1"/>
    <col min="578" max="579" width="6.5703125" style="58" customWidth="1"/>
    <col min="580" max="580" width="8.140625" style="58" customWidth="1"/>
    <col min="581" max="581" width="5.5703125" style="58" customWidth="1"/>
    <col min="582" max="582" width="6.140625" style="58" customWidth="1"/>
    <col min="583" max="583" width="9.140625" style="58"/>
    <col min="584" max="593" width="9.140625" style="58" customWidth="1"/>
    <col min="594" max="594" width="9.140625" style="58"/>
    <col min="595" max="595" width="8.7109375" style="58" customWidth="1"/>
    <col min="596" max="596" width="3" style="58" customWidth="1"/>
    <col min="597" max="597" width="8.140625" style="58" customWidth="1"/>
    <col min="598" max="598" width="13.140625" style="58" customWidth="1"/>
    <col min="599" max="599" width="11.85546875" style="58" customWidth="1"/>
    <col min="600" max="600" width="6.5703125" style="58" customWidth="1"/>
    <col min="601" max="601" width="5.5703125" style="58" customWidth="1"/>
    <col min="602" max="602" width="8.140625" style="58" customWidth="1"/>
    <col min="603" max="603" width="5.5703125" style="58" customWidth="1"/>
    <col min="604" max="604" width="6.140625" style="58" customWidth="1"/>
    <col min="605" max="605" width="9.140625" style="58"/>
    <col min="606" max="606" width="8.7109375" style="58" customWidth="1"/>
    <col min="607" max="607" width="3" style="58" customWidth="1"/>
    <col min="608" max="608" width="8.140625" style="58" customWidth="1"/>
    <col min="609" max="609" width="13.140625" style="58" customWidth="1"/>
    <col min="610" max="610" width="11.85546875" style="58" customWidth="1"/>
    <col min="611" max="611" width="6.5703125" style="58" customWidth="1"/>
    <col min="612" max="612" width="5.5703125" style="58" customWidth="1"/>
    <col min="613" max="613" width="8.140625" style="58" customWidth="1"/>
    <col min="614" max="614" width="5.5703125" style="58" customWidth="1"/>
    <col min="615" max="615" width="6.140625" style="58" customWidth="1"/>
    <col min="616" max="616" width="9.140625" style="58"/>
    <col min="617" max="617" width="8.7109375" style="58" customWidth="1"/>
    <col min="618" max="618" width="3" style="58" customWidth="1"/>
    <col min="619" max="619" width="8.140625" style="58" customWidth="1"/>
    <col min="620" max="620" width="13.140625" style="58" customWidth="1"/>
    <col min="621" max="621" width="11.85546875" style="58" customWidth="1"/>
    <col min="622" max="622" width="6.5703125" style="58" customWidth="1"/>
    <col min="623" max="623" width="5.5703125" style="58" customWidth="1"/>
    <col min="624" max="624" width="8.140625" style="58" customWidth="1"/>
    <col min="625" max="625" width="5.5703125" style="58" customWidth="1"/>
    <col min="626" max="626" width="6.140625" style="58" customWidth="1"/>
    <col min="627" max="627" width="9.140625" style="58"/>
    <col min="628" max="628" width="8.7109375" style="58" customWidth="1"/>
    <col min="629" max="629" width="3" style="58" customWidth="1"/>
    <col min="630" max="630" width="8.140625" style="58" customWidth="1"/>
    <col min="631" max="631" width="13.140625" style="58" customWidth="1"/>
    <col min="632" max="632" width="11.85546875" style="58" customWidth="1"/>
    <col min="633" max="633" width="6.5703125" style="58" customWidth="1"/>
    <col min="634" max="634" width="5.5703125" style="58" customWidth="1"/>
    <col min="635" max="635" width="8.140625" style="58" customWidth="1"/>
    <col min="636" max="636" width="5.5703125" style="58" customWidth="1"/>
    <col min="637" max="637" width="6.140625" style="58" customWidth="1"/>
    <col min="638" max="638" width="9.140625" style="58"/>
    <col min="639" max="639" width="8.7109375" style="58" customWidth="1"/>
    <col min="640" max="640" width="3" style="58" customWidth="1"/>
    <col min="641" max="641" width="8.140625" style="58" customWidth="1"/>
    <col min="642" max="642" width="13.140625" style="58" customWidth="1"/>
    <col min="643" max="643" width="11.85546875" style="58" customWidth="1"/>
    <col min="644" max="644" width="6.5703125" style="58" customWidth="1"/>
    <col min="645" max="645" width="5.5703125" style="58" customWidth="1"/>
    <col min="646" max="646" width="8.140625" style="58" customWidth="1"/>
    <col min="647" max="648" width="5.5703125" style="58" customWidth="1"/>
    <col min="649" max="649" width="9.140625" style="58"/>
    <col min="650" max="650" width="8.7109375" style="58" customWidth="1"/>
    <col min="651" max="651" width="3" style="58" customWidth="1"/>
    <col min="652" max="652" width="8.140625" style="58" customWidth="1"/>
    <col min="653" max="653" width="13.140625" style="58" customWidth="1"/>
    <col min="654" max="654" width="11.85546875" style="58" customWidth="1"/>
    <col min="655" max="655" width="6.5703125" style="58" customWidth="1"/>
    <col min="656" max="656" width="5.5703125" style="58" customWidth="1"/>
    <col min="657" max="657" width="8.140625" style="58" customWidth="1"/>
    <col min="658" max="659" width="5.5703125" style="58" customWidth="1"/>
    <col min="660" max="660" width="9.140625" style="58"/>
    <col min="661" max="661" width="8.7109375" style="58" customWidth="1"/>
    <col min="662" max="662" width="3" style="58" customWidth="1"/>
    <col min="663" max="663" width="8.140625" style="58" customWidth="1"/>
    <col min="664" max="664" width="13.140625" style="58" customWidth="1"/>
    <col min="665" max="665" width="11.85546875" style="58" customWidth="1"/>
    <col min="666" max="666" width="6.5703125" style="58" customWidth="1"/>
    <col min="667" max="667" width="5.5703125" style="58" customWidth="1"/>
    <col min="668" max="668" width="8.140625" style="58" customWidth="1"/>
    <col min="669" max="669" width="5.5703125" style="58" customWidth="1"/>
    <col min="670" max="670" width="6.140625" style="58" customWidth="1"/>
    <col min="671" max="671" width="9.140625" style="58" customWidth="1"/>
    <col min="672" max="672" width="8.7109375" style="58" customWidth="1"/>
    <col min="673" max="673" width="3" style="58" customWidth="1"/>
    <col min="674" max="674" width="8.140625" style="58" customWidth="1"/>
    <col min="675" max="675" width="13.140625" style="58" customWidth="1"/>
    <col min="676" max="676" width="11.85546875" style="58" customWidth="1"/>
    <col min="677" max="677" width="6.5703125" style="58" customWidth="1"/>
    <col min="678" max="678" width="5.42578125" style="58" customWidth="1"/>
    <col min="679" max="679" width="8.140625" style="58" customWidth="1"/>
    <col min="680" max="681" width="5.5703125" style="58" customWidth="1"/>
    <col min="682" max="682" width="9.140625" style="58"/>
    <col min="683" max="683" width="8.7109375" style="58" customWidth="1"/>
    <col min="684" max="684" width="3" style="58" customWidth="1"/>
    <col min="685" max="685" width="8.140625" style="58" customWidth="1"/>
    <col min="686" max="686" width="13.140625" style="58" customWidth="1"/>
    <col min="687" max="687" width="11.85546875" style="58" customWidth="1"/>
    <col min="688" max="688" width="6.5703125" style="58" customWidth="1"/>
    <col min="689" max="689" width="5.5703125" style="58" customWidth="1"/>
    <col min="690" max="690" width="8.140625" style="58" customWidth="1"/>
    <col min="691" max="691" width="5.5703125" style="58" customWidth="1"/>
    <col min="692" max="692" width="6.140625" style="58" customWidth="1"/>
    <col min="693" max="693" width="9.140625" style="58"/>
    <col min="694" max="694" width="8.7109375" style="58" customWidth="1"/>
    <col min="695" max="695" width="3" style="58" customWidth="1"/>
    <col min="696" max="696" width="8.140625" style="58" customWidth="1"/>
    <col min="697" max="697" width="13.140625" style="58" customWidth="1"/>
    <col min="698" max="698" width="11.85546875" style="58" customWidth="1"/>
    <col min="699" max="699" width="6.5703125" style="58" customWidth="1"/>
    <col min="700" max="700" width="5.5703125" style="58" customWidth="1"/>
    <col min="701" max="701" width="8.140625" style="58" customWidth="1"/>
    <col min="702" max="702" width="5.5703125" style="58" customWidth="1"/>
    <col min="703" max="703" width="6.140625" style="58" customWidth="1"/>
    <col min="704" max="704" width="9.140625" style="58"/>
    <col min="705" max="705" width="8.7109375" style="58" customWidth="1"/>
    <col min="706" max="706" width="3" style="58" customWidth="1"/>
    <col min="707" max="707" width="8.140625" style="58" customWidth="1"/>
    <col min="708" max="708" width="13.140625" style="58" customWidth="1"/>
    <col min="709" max="709" width="11.85546875" style="58" customWidth="1"/>
    <col min="710" max="710" width="6.5703125" style="58" customWidth="1"/>
    <col min="711" max="711" width="5.5703125" style="58" customWidth="1"/>
    <col min="712" max="712" width="8.140625" style="58" customWidth="1"/>
    <col min="713" max="714" width="5.5703125" style="58" customWidth="1"/>
    <col min="715" max="715" width="9.140625" style="58"/>
    <col min="716" max="716" width="8.7109375" style="58" customWidth="1"/>
    <col min="717" max="717" width="3" style="58" customWidth="1"/>
    <col min="718" max="718" width="8.140625" style="58" customWidth="1"/>
    <col min="719" max="719" width="13.140625" style="58" customWidth="1"/>
    <col min="720" max="720" width="11.85546875" style="58" customWidth="1"/>
    <col min="721" max="721" width="6.5703125" style="58" customWidth="1"/>
    <col min="722" max="722" width="5.5703125" style="58" customWidth="1"/>
    <col min="723" max="723" width="8.140625" style="58" customWidth="1"/>
    <col min="724" max="724" width="5.5703125" style="58" customWidth="1"/>
    <col min="725" max="725" width="6.140625" style="58" customWidth="1"/>
    <col min="726" max="726" width="9.140625" style="58"/>
    <col min="727" max="727" width="8.7109375" style="58" customWidth="1"/>
    <col min="728" max="728" width="3" style="58" customWidth="1"/>
    <col min="729" max="729" width="8.140625" style="58" customWidth="1"/>
    <col min="730" max="730" width="13.140625" style="58" customWidth="1"/>
    <col min="731" max="731" width="11.85546875" style="58" customWidth="1"/>
    <col min="732" max="732" width="6.5703125" style="58" customWidth="1"/>
    <col min="733" max="733" width="5.5703125" style="58" customWidth="1"/>
    <col min="734" max="734" width="8.140625" style="58" customWidth="1"/>
    <col min="735" max="735" width="5.5703125" style="58" customWidth="1"/>
    <col min="736" max="736" width="6.140625" style="58" customWidth="1"/>
    <col min="737" max="737" width="9.140625" style="58"/>
    <col min="738" max="738" width="8.7109375" style="58" customWidth="1"/>
    <col min="739" max="739" width="3" style="58" customWidth="1"/>
    <col min="740" max="740" width="8.140625" style="58" customWidth="1"/>
    <col min="741" max="741" width="13.140625" style="58" customWidth="1"/>
    <col min="742" max="742" width="11.85546875" style="58" customWidth="1"/>
    <col min="743" max="743" width="6.5703125" style="58" customWidth="1"/>
    <col min="744" max="744" width="5.5703125" style="58" customWidth="1"/>
    <col min="745" max="745" width="8.140625" style="58" customWidth="1"/>
    <col min="746" max="747" width="5.5703125" style="58" customWidth="1"/>
    <col min="748" max="748" width="9.140625" style="58"/>
    <col min="749" max="749" width="8.7109375" style="58" customWidth="1"/>
    <col min="750" max="750" width="3" style="58" customWidth="1"/>
    <col min="751" max="751" width="8.140625" style="58" customWidth="1"/>
    <col min="752" max="752" width="13.140625" style="58" customWidth="1"/>
    <col min="753" max="753" width="11.85546875" style="58" customWidth="1"/>
    <col min="754" max="754" width="6.5703125" style="58" customWidth="1"/>
    <col min="755" max="755" width="5.5703125" style="58" customWidth="1"/>
    <col min="756" max="756" width="8.140625" style="58" customWidth="1"/>
    <col min="757" max="758" width="5.5703125" style="58" customWidth="1"/>
    <col min="759" max="759" width="9.140625" style="58"/>
    <col min="760" max="760" width="8.7109375" style="58" customWidth="1"/>
    <col min="761" max="761" width="3" style="58" customWidth="1"/>
    <col min="762" max="762" width="8.140625" style="58" customWidth="1"/>
    <col min="763" max="763" width="13.140625" style="58" customWidth="1"/>
    <col min="764" max="764" width="11.85546875" style="58" customWidth="1"/>
    <col min="765" max="765" width="6.5703125" style="58" customWidth="1"/>
    <col min="766" max="766" width="5.42578125" style="58" customWidth="1"/>
    <col min="767" max="767" width="8.140625" style="58" customWidth="1"/>
    <col min="768" max="769" width="5.5703125" style="58" customWidth="1"/>
    <col min="770" max="770" width="9.140625" style="58"/>
    <col min="771" max="771" width="8.7109375" style="58" customWidth="1"/>
    <col min="772" max="772" width="3" style="58" customWidth="1"/>
    <col min="773" max="773" width="8.140625" style="58" customWidth="1"/>
    <col min="774" max="774" width="13.140625" style="58" customWidth="1"/>
    <col min="775" max="775" width="11.85546875" style="58" customWidth="1"/>
    <col min="776" max="776" width="6.5703125" style="58" customWidth="1"/>
    <col min="777" max="777" width="5.5703125" style="58" customWidth="1"/>
    <col min="778" max="778" width="8.140625" style="58" customWidth="1"/>
    <col min="779" max="780" width="5.5703125" style="58" customWidth="1"/>
    <col min="781" max="781" width="9.140625" style="58"/>
    <col min="782" max="782" width="8.7109375" style="58" customWidth="1"/>
    <col min="783" max="783" width="3" style="58" customWidth="1"/>
    <col min="784" max="784" width="8.140625" style="58" customWidth="1"/>
    <col min="785" max="785" width="13.140625" style="58" customWidth="1"/>
    <col min="786" max="786" width="11.85546875" style="58" customWidth="1"/>
    <col min="787" max="787" width="6.5703125" style="58" customWidth="1"/>
    <col min="788" max="788" width="5.5703125" style="58" customWidth="1"/>
    <col min="789" max="789" width="8.140625" style="58" customWidth="1"/>
    <col min="790" max="790" width="5.5703125" style="58" customWidth="1"/>
    <col min="791" max="791" width="6.140625" style="58" customWidth="1"/>
    <col min="792" max="792" width="9.140625" style="58"/>
    <col min="793" max="793" width="8.7109375" style="58" customWidth="1"/>
    <col min="794" max="794" width="3" style="58" customWidth="1"/>
    <col min="795" max="795" width="8.140625" style="58" customWidth="1"/>
    <col min="796" max="796" width="13.140625" style="58" customWidth="1"/>
    <col min="797" max="797" width="11.85546875" style="58" customWidth="1"/>
    <col min="798" max="798" width="6.5703125" style="58" customWidth="1"/>
    <col min="799" max="799" width="5.5703125" style="58" customWidth="1"/>
    <col min="800" max="800" width="8.140625" style="58" customWidth="1"/>
    <col min="801" max="802" width="5.5703125" style="58" customWidth="1"/>
    <col min="803" max="803" width="9.140625" style="58"/>
    <col min="804" max="804" width="8.7109375" style="58" customWidth="1"/>
    <col min="805" max="805" width="3" style="58" customWidth="1"/>
    <col min="806" max="806" width="8.140625" style="58" customWidth="1"/>
    <col min="807" max="807" width="13.140625" style="58" customWidth="1"/>
    <col min="808" max="808" width="11.85546875" style="58" customWidth="1"/>
    <col min="809" max="809" width="6.5703125" style="58" customWidth="1"/>
    <col min="810" max="810" width="5.5703125" style="58" customWidth="1"/>
    <col min="811" max="811" width="8.140625" style="58" customWidth="1"/>
    <col min="812" max="812" width="5.5703125" style="58" customWidth="1"/>
    <col min="813" max="813" width="6.140625" style="58" customWidth="1"/>
    <col min="814" max="814" width="9.140625" style="58"/>
    <col min="815" max="815" width="8.7109375" style="58" customWidth="1"/>
    <col min="816" max="816" width="3" style="58" customWidth="1"/>
    <col min="817" max="817" width="8.140625" style="58" customWidth="1"/>
    <col min="818" max="818" width="13.140625" style="58" customWidth="1"/>
    <col min="819" max="819" width="11.85546875" style="58" customWidth="1"/>
    <col min="820" max="820" width="6.5703125" style="58" customWidth="1"/>
    <col min="821" max="821" width="5.5703125" style="58" customWidth="1"/>
    <col min="822" max="822" width="8.140625" style="58" customWidth="1"/>
    <col min="823" max="824" width="5.5703125" style="58" customWidth="1"/>
    <col min="825" max="825" width="9.140625" style="58"/>
    <col min="826" max="826" width="8.7109375" style="58" customWidth="1"/>
    <col min="827" max="827" width="3" style="58" customWidth="1"/>
    <col min="828" max="828" width="8.140625" style="58" customWidth="1"/>
    <col min="829" max="829" width="13.140625" style="58" customWidth="1"/>
    <col min="830" max="830" width="11.85546875" style="58" customWidth="1"/>
    <col min="831" max="831" width="6.5703125" style="58" customWidth="1"/>
    <col min="832" max="832" width="5.42578125" style="58" customWidth="1"/>
    <col min="833" max="833" width="8.140625" style="58" customWidth="1"/>
    <col min="834" max="834" width="5.5703125" style="58" customWidth="1"/>
    <col min="835" max="835" width="6.140625" style="58" customWidth="1"/>
    <col min="836" max="836" width="9.140625" style="58"/>
    <col min="837" max="837" width="8.7109375" style="58" customWidth="1"/>
    <col min="838" max="838" width="3" style="58" customWidth="1"/>
    <col min="839" max="839" width="8.140625" style="58" customWidth="1"/>
    <col min="840" max="840" width="13.140625" style="58" customWidth="1"/>
    <col min="841" max="841" width="11.85546875" style="58" customWidth="1"/>
    <col min="842" max="842" width="6.5703125" style="58" customWidth="1"/>
    <col min="843" max="843" width="5.5703125" style="58" customWidth="1"/>
    <col min="844" max="844" width="8.140625" style="58" customWidth="1"/>
    <col min="845" max="845" width="5.5703125" style="58" customWidth="1"/>
    <col min="846" max="846" width="6.140625" style="58" customWidth="1"/>
    <col min="847" max="847" width="9.140625" style="58"/>
    <col min="848" max="848" width="8.7109375" style="58" customWidth="1"/>
    <col min="849" max="849" width="3" style="58" customWidth="1"/>
    <col min="850" max="850" width="8.140625" style="58" customWidth="1"/>
    <col min="851" max="851" width="13.140625" style="58" customWidth="1"/>
    <col min="852" max="852" width="11.85546875" style="58" customWidth="1"/>
    <col min="853" max="853" width="6.5703125" style="58" customWidth="1"/>
    <col min="854" max="854" width="5.5703125" style="58" customWidth="1"/>
    <col min="855" max="855" width="8.140625" style="58" customWidth="1"/>
    <col min="856" max="856" width="5.5703125" style="58" customWidth="1"/>
    <col min="857" max="857" width="6.140625" style="58" customWidth="1"/>
    <col min="858" max="858" width="9.140625" style="58"/>
    <col min="859" max="859" width="8.7109375" style="58" customWidth="1"/>
    <col min="860" max="860" width="3" style="58" customWidth="1"/>
    <col min="861" max="861" width="8.140625" style="58" customWidth="1"/>
    <col min="862" max="862" width="13.140625" style="58" customWidth="1"/>
    <col min="863" max="863" width="11.85546875" style="58" customWidth="1"/>
    <col min="864" max="864" width="6.5703125" style="58" customWidth="1"/>
    <col min="865" max="865" width="5.5703125" style="58" customWidth="1"/>
    <col min="866" max="866" width="8.140625" style="58" customWidth="1"/>
    <col min="867" max="868" width="5.5703125" style="58" customWidth="1"/>
    <col min="869" max="869" width="9.140625" style="58"/>
    <col min="870" max="870" width="8.7109375" style="58" customWidth="1"/>
    <col min="871" max="871" width="3" style="58" customWidth="1"/>
    <col min="872" max="872" width="8.140625" style="58" customWidth="1"/>
    <col min="873" max="873" width="13.140625" style="58" customWidth="1"/>
    <col min="874" max="874" width="11.85546875" style="58" customWidth="1"/>
    <col min="875" max="875" width="6.5703125" style="58" customWidth="1"/>
    <col min="876" max="876" width="5.42578125" style="58" customWidth="1"/>
    <col min="877" max="877" width="8.140625" style="58" customWidth="1"/>
    <col min="878" max="878" width="5.5703125" style="58" customWidth="1"/>
    <col min="879" max="879" width="6.140625" style="58" customWidth="1"/>
    <col min="880" max="880" width="9.140625" style="58"/>
    <col min="881" max="881" width="8.7109375" style="58" customWidth="1"/>
    <col min="882" max="882" width="3" style="58" customWidth="1"/>
    <col min="883" max="883" width="8.140625" style="58" customWidth="1"/>
    <col min="884" max="884" width="13.140625" style="58" customWidth="1"/>
    <col min="885" max="885" width="11.85546875" style="58" customWidth="1"/>
    <col min="886" max="886" width="6.5703125" style="58" customWidth="1"/>
    <col min="887" max="887" width="5.5703125" style="58" customWidth="1"/>
    <col min="888" max="888" width="8.140625" style="58" customWidth="1"/>
    <col min="889" max="890" width="5.5703125" style="58" customWidth="1"/>
    <col min="891" max="891" width="9.140625" style="58"/>
    <col min="892" max="892" width="8.7109375" style="58" customWidth="1"/>
    <col min="893" max="893" width="3" style="58" customWidth="1"/>
    <col min="894" max="894" width="8.140625" style="58" customWidth="1"/>
    <col min="895" max="895" width="13.140625" style="58" customWidth="1"/>
    <col min="896" max="896" width="11.85546875" style="58" customWidth="1"/>
    <col min="897" max="897" width="6.5703125" style="58" customWidth="1"/>
    <col min="898" max="898" width="5.5703125" style="58" customWidth="1"/>
    <col min="899" max="899" width="8.140625" style="58" customWidth="1"/>
    <col min="900" max="901" width="5.5703125" style="58" customWidth="1"/>
    <col min="902" max="902" width="9.140625" style="58"/>
    <col min="903" max="903" width="8.7109375" style="58" customWidth="1"/>
    <col min="904" max="904" width="3" style="58" customWidth="1"/>
    <col min="905" max="905" width="8.140625" style="58" customWidth="1"/>
    <col min="906" max="906" width="13.140625" style="58" customWidth="1"/>
    <col min="907" max="907" width="11.85546875" style="58" customWidth="1"/>
    <col min="908" max="908" width="6.5703125" style="58" customWidth="1"/>
    <col min="909" max="909" width="5.5703125" style="58" customWidth="1"/>
    <col min="910" max="910" width="8.140625" style="58" customWidth="1"/>
    <col min="911" max="912" width="5.5703125" style="58" customWidth="1"/>
    <col min="913" max="913" width="9.140625" style="58"/>
    <col min="914" max="914" width="8.7109375" style="58" customWidth="1"/>
    <col min="915" max="915" width="3" style="58" customWidth="1"/>
    <col min="916" max="916" width="8.140625" style="58" customWidth="1"/>
    <col min="917" max="917" width="13.140625" style="58" customWidth="1"/>
    <col min="918" max="918" width="11.85546875" style="58" customWidth="1"/>
    <col min="919" max="919" width="6.5703125" style="58" customWidth="1"/>
    <col min="920" max="920" width="5.42578125" style="58" customWidth="1"/>
    <col min="921" max="921" width="8.140625" style="58" customWidth="1"/>
    <col min="922" max="922" width="5.5703125" style="58" customWidth="1"/>
    <col min="923" max="923" width="6.140625" style="58" customWidth="1"/>
    <col min="924" max="924" width="9.140625" style="58"/>
    <col min="925" max="925" width="8.7109375" style="58" customWidth="1"/>
    <col min="926" max="926" width="3" style="58" customWidth="1"/>
    <col min="927" max="927" width="8.140625" style="58" customWidth="1"/>
    <col min="928" max="928" width="13.140625" style="58" customWidth="1"/>
    <col min="929" max="929" width="11.85546875" style="58" customWidth="1"/>
    <col min="930" max="930" width="6.5703125" style="58" customWidth="1"/>
    <col min="931" max="931" width="5.5703125" style="58" customWidth="1"/>
    <col min="932" max="932" width="8.140625" style="58" customWidth="1"/>
    <col min="933" max="933" width="5.5703125" style="58" customWidth="1"/>
    <col min="934" max="934" width="6.140625" style="58" customWidth="1"/>
    <col min="935" max="935" width="9.140625" style="58"/>
    <col min="936" max="936" width="8.7109375" style="58" customWidth="1"/>
    <col min="937" max="937" width="3" style="58" customWidth="1"/>
    <col min="938" max="938" width="8.140625" style="58" customWidth="1"/>
    <col min="939" max="939" width="13.140625" style="58" customWidth="1"/>
    <col min="940" max="940" width="11.85546875" style="58" customWidth="1"/>
    <col min="941" max="941" width="6.5703125" style="58" customWidth="1"/>
    <col min="942" max="942" width="5.5703125" style="58" customWidth="1"/>
    <col min="943" max="943" width="8.140625" style="58" customWidth="1"/>
    <col min="944" max="944" width="5.5703125" style="58" customWidth="1"/>
    <col min="945" max="945" width="6.140625" style="58" customWidth="1"/>
    <col min="946" max="946" width="9.140625" style="58"/>
    <col min="947" max="947" width="8.7109375" style="58" customWidth="1"/>
    <col min="948" max="948" width="3" style="58" customWidth="1"/>
    <col min="949" max="949" width="8.140625" style="58" customWidth="1"/>
    <col min="950" max="950" width="13.140625" style="58" customWidth="1"/>
    <col min="951" max="951" width="11.85546875" style="58" customWidth="1"/>
    <col min="952" max="952" width="6.5703125" style="58" customWidth="1"/>
    <col min="953" max="953" width="5.5703125" style="58" customWidth="1"/>
    <col min="954" max="954" width="8.140625" style="58" customWidth="1"/>
    <col min="955" max="956" width="5.5703125" style="58" customWidth="1"/>
    <col min="957" max="957" width="9.140625" style="58"/>
    <col min="958" max="958" width="8.7109375" style="58" customWidth="1"/>
    <col min="959" max="959" width="3" style="58" customWidth="1"/>
    <col min="960" max="960" width="8.140625" style="58" customWidth="1"/>
    <col min="961" max="961" width="13.140625" style="58" customWidth="1"/>
    <col min="962" max="962" width="11.85546875" style="58" customWidth="1"/>
    <col min="963" max="963" width="6.5703125" style="58" customWidth="1"/>
    <col min="964" max="964" width="5.5703125" style="58" customWidth="1"/>
    <col min="965" max="965" width="8.140625" style="58" customWidth="1"/>
    <col min="966" max="966" width="5.5703125" style="58" customWidth="1"/>
    <col min="967" max="967" width="6.140625" style="58" customWidth="1"/>
    <col min="968" max="968" width="9.140625" style="58"/>
    <col min="969" max="969" width="8.7109375" style="58" customWidth="1"/>
    <col min="970" max="970" width="3" style="58" customWidth="1"/>
    <col min="971" max="971" width="8.140625" style="58" customWidth="1"/>
    <col min="972" max="972" width="13.140625" style="58" customWidth="1"/>
    <col min="973" max="973" width="11.85546875" style="58" customWidth="1"/>
    <col min="974" max="974" width="6.5703125" style="58" customWidth="1"/>
    <col min="975" max="975" width="5.5703125" style="58" customWidth="1"/>
    <col min="976" max="976" width="8.140625" style="58" customWidth="1"/>
    <col min="977" max="978" width="5.5703125" style="58" customWidth="1"/>
    <col min="979" max="979" width="9.140625" style="58"/>
    <col min="980" max="980" width="8.7109375" style="58" customWidth="1"/>
    <col min="981" max="981" width="3" style="58" customWidth="1"/>
    <col min="982" max="982" width="8.140625" style="58" customWidth="1"/>
    <col min="983" max="983" width="13.140625" style="58" customWidth="1"/>
    <col min="984" max="984" width="11.85546875" style="58" customWidth="1"/>
    <col min="985" max="985" width="6.5703125" style="58" customWidth="1"/>
    <col min="986" max="986" width="5.5703125" style="58" customWidth="1"/>
    <col min="987" max="987" width="8.140625" style="58" customWidth="1"/>
    <col min="988" max="988" width="5.5703125" style="58" customWidth="1"/>
    <col min="989" max="989" width="6.140625" style="58" customWidth="1"/>
    <col min="990" max="990" width="9.140625" style="58"/>
    <col min="991" max="991" width="8.7109375" style="58" customWidth="1"/>
    <col min="992" max="992" width="3" style="58" customWidth="1"/>
    <col min="993" max="993" width="8.140625" style="58" customWidth="1"/>
    <col min="994" max="994" width="13.140625" style="58" customWidth="1"/>
    <col min="995" max="995" width="11.85546875" style="58" customWidth="1"/>
    <col min="996" max="996" width="6.5703125" style="58" customWidth="1"/>
    <col min="997" max="997" width="5.5703125" style="58" customWidth="1"/>
    <col min="998" max="998" width="8.140625" style="58" customWidth="1"/>
    <col min="999" max="1000" width="5.5703125" style="58" customWidth="1"/>
    <col min="1001" max="1001" width="9.140625" style="58"/>
    <col min="1002" max="1002" width="8.7109375" style="58" customWidth="1"/>
    <col min="1003" max="1003" width="3" style="58" customWidth="1"/>
    <col min="1004" max="1004" width="8.140625" style="58" customWidth="1"/>
    <col min="1005" max="1005" width="13.140625" style="58" customWidth="1"/>
    <col min="1006" max="1006" width="11.85546875" style="58" customWidth="1"/>
    <col min="1007" max="1007" width="6.5703125" style="58" customWidth="1"/>
    <col min="1008" max="1008" width="5.5703125" style="58" customWidth="1"/>
    <col min="1009" max="1009" width="8.140625" style="58" customWidth="1"/>
    <col min="1010" max="1011" width="5.5703125" style="58" customWidth="1"/>
    <col min="1012" max="1012" width="9.140625" style="58"/>
    <col min="1013" max="1013" width="8.7109375" style="58" customWidth="1"/>
    <col min="1014" max="1014" width="3" style="58" customWidth="1"/>
    <col min="1015" max="1015" width="8.140625" style="58" customWidth="1"/>
    <col min="1016" max="1016" width="13.140625" style="58" customWidth="1"/>
    <col min="1017" max="1017" width="11.85546875" style="58" customWidth="1"/>
    <col min="1018" max="1018" width="6.5703125" style="58" customWidth="1"/>
    <col min="1019" max="1019" width="5.42578125" style="58" customWidth="1"/>
    <col min="1020" max="1020" width="8.140625" style="58" customWidth="1"/>
    <col min="1021" max="1021" width="5.5703125" style="58" customWidth="1"/>
    <col min="1022" max="1022" width="6.140625" style="58" customWidth="1"/>
    <col min="1023" max="1023" width="9.140625" style="58"/>
    <col min="1024" max="1024" width="8.7109375" style="58" customWidth="1"/>
    <col min="1025" max="1025" width="3" style="58" customWidth="1"/>
    <col min="1026" max="1026" width="8.140625" style="58" customWidth="1"/>
    <col min="1027" max="1027" width="13.140625" style="58" customWidth="1"/>
    <col min="1028" max="1028" width="11.85546875" style="58" customWidth="1"/>
    <col min="1029" max="1029" width="6.5703125" style="58" customWidth="1"/>
    <col min="1030" max="1030" width="5.5703125" style="58" customWidth="1"/>
    <col min="1031" max="1031" width="8.140625" style="58" customWidth="1"/>
    <col min="1032" max="1032" width="5.5703125" style="58" customWidth="1"/>
    <col min="1033" max="1033" width="6.140625" style="58" customWidth="1"/>
    <col min="1034" max="1034" width="9.140625" style="58"/>
    <col min="1035" max="1035" width="8.7109375" style="58" customWidth="1"/>
    <col min="1036" max="1036" width="3" style="58" customWidth="1"/>
    <col min="1037" max="1037" width="8.140625" style="58" customWidth="1"/>
    <col min="1038" max="1038" width="13.140625" style="58" customWidth="1"/>
    <col min="1039" max="1039" width="11.85546875" style="58" customWidth="1"/>
    <col min="1040" max="1040" width="6.5703125" style="58" customWidth="1"/>
    <col min="1041" max="1041" width="5.5703125" style="58" customWidth="1"/>
    <col min="1042" max="1042" width="8.140625" style="58" customWidth="1"/>
    <col min="1043" max="1044" width="5.5703125" style="58" customWidth="1"/>
    <col min="1045" max="1045" width="9.140625" style="58"/>
    <col min="1046" max="1046" width="8.7109375" style="58" customWidth="1"/>
    <col min="1047" max="1047" width="3" style="58" customWidth="1"/>
    <col min="1048" max="1048" width="8.140625" style="58" customWidth="1"/>
    <col min="1049" max="1049" width="13.140625" style="58" customWidth="1"/>
    <col min="1050" max="1050" width="11.85546875" style="58" customWidth="1"/>
    <col min="1051" max="1051" width="6.5703125" style="58" customWidth="1"/>
    <col min="1052" max="1052" width="5.5703125" style="58" customWidth="1"/>
    <col min="1053" max="1053" width="8.140625" style="58" customWidth="1"/>
    <col min="1054" max="1055" width="5.5703125" style="58" customWidth="1"/>
    <col min="1056" max="1056" width="9.140625" style="58"/>
    <col min="1057" max="1057" width="8.7109375" style="58" customWidth="1"/>
    <col min="1058" max="1058" width="3" style="58" customWidth="1"/>
    <col min="1059" max="1059" width="8.140625" style="58" customWidth="1"/>
    <col min="1060" max="1060" width="13.140625" style="58" customWidth="1"/>
    <col min="1061" max="1061" width="11.85546875" style="58" customWidth="1"/>
    <col min="1062" max="1062" width="6.5703125" style="58" customWidth="1"/>
    <col min="1063" max="1063" width="5.5703125" style="58" customWidth="1"/>
    <col min="1064" max="1064" width="8.140625" style="58" customWidth="1"/>
    <col min="1065" max="1065" width="5.5703125" style="58" customWidth="1"/>
    <col min="1066" max="1066" width="6.140625" style="58" customWidth="1"/>
    <col min="1067" max="1067" width="9.140625" style="58"/>
    <col min="1068" max="1068" width="8.7109375" style="58" customWidth="1"/>
    <col min="1069" max="1069" width="3" style="58" customWidth="1"/>
    <col min="1070" max="1070" width="8.140625" style="58" customWidth="1"/>
    <col min="1071" max="1071" width="13.140625" style="58" customWidth="1"/>
    <col min="1072" max="1072" width="11.85546875" style="58" customWidth="1"/>
    <col min="1073" max="1073" width="6.5703125" style="58" customWidth="1"/>
    <col min="1074" max="1074" width="5.5703125" style="58" customWidth="1"/>
    <col min="1075" max="1075" width="8.140625" style="58" customWidth="1"/>
    <col min="1076" max="1076" width="5.5703125" style="58" customWidth="1"/>
    <col min="1077" max="1077" width="6.140625" style="58" customWidth="1"/>
    <col min="1078" max="1078" width="9.140625" style="58"/>
    <col min="1079" max="1079" width="8.7109375" style="58" customWidth="1"/>
    <col min="1080" max="1080" width="3" style="58" customWidth="1"/>
    <col min="1081" max="1081" width="8.140625" style="58" customWidth="1"/>
    <col min="1082" max="1082" width="13.140625" style="58" customWidth="1"/>
    <col min="1083" max="1083" width="11.85546875" style="58" customWidth="1"/>
    <col min="1084" max="1084" width="6.5703125" style="58" customWidth="1"/>
    <col min="1085" max="1085" width="5.5703125" style="58" customWidth="1"/>
    <col min="1086" max="1086" width="8.140625" style="58" customWidth="1"/>
    <col min="1087" max="1088" width="5.5703125" style="58" customWidth="1"/>
    <col min="1089" max="1089" width="9.140625" style="58"/>
    <col min="1090" max="1090" width="8.7109375" style="58" customWidth="1"/>
    <col min="1091" max="1091" width="3" style="58" customWidth="1"/>
    <col min="1092" max="1092" width="8.140625" style="58" customWidth="1"/>
    <col min="1093" max="1093" width="13.140625" style="58" bestFit="1" customWidth="1"/>
    <col min="1094" max="1094" width="11.85546875" style="58" bestFit="1" customWidth="1"/>
    <col min="1095" max="1095" width="6.5703125" style="58" customWidth="1"/>
    <col min="1096" max="1096" width="5.5703125" style="58" customWidth="1"/>
    <col min="1097" max="1097" width="8.140625" style="58" customWidth="1"/>
    <col min="1098" max="1098" width="5.5703125" style="58" customWidth="1"/>
    <col min="1099" max="1099" width="6.140625" style="58" customWidth="1"/>
    <col min="1100" max="1100" width="9.140625" style="58"/>
    <col min="1101" max="1101" width="8.7109375" style="58" customWidth="1"/>
    <col min="1102" max="1102" width="3" style="58" customWidth="1"/>
    <col min="1103" max="1103" width="8.140625" style="58" customWidth="1"/>
    <col min="1104" max="1104" width="13.140625" style="58" bestFit="1" customWidth="1"/>
    <col min="1105" max="1105" width="11.85546875" style="58" bestFit="1" customWidth="1"/>
    <col min="1106" max="1106" width="6.5703125" style="58" customWidth="1"/>
    <col min="1107" max="1107" width="5.5703125" style="58" customWidth="1"/>
    <col min="1108" max="1108" width="8.140625" style="58" customWidth="1"/>
    <col min="1109" max="1109" width="5.5703125" style="58" customWidth="1"/>
    <col min="1110" max="1110" width="6.140625" style="58" customWidth="1"/>
    <col min="1111" max="1111" width="9.140625" style="58"/>
    <col min="1112" max="1112" width="8.7109375" style="58" customWidth="1"/>
    <col min="1113" max="1113" width="3" style="58" customWidth="1"/>
    <col min="1114" max="1114" width="8.140625" style="58" customWidth="1"/>
    <col min="1115" max="1115" width="13.140625" style="58" bestFit="1" customWidth="1"/>
    <col min="1116" max="1116" width="11.85546875" style="58" bestFit="1" customWidth="1"/>
    <col min="1117" max="1117" width="6.5703125" style="58" customWidth="1"/>
    <col min="1118" max="1118" width="5.5703125" style="58" customWidth="1"/>
    <col min="1119" max="1119" width="8.140625" style="58" customWidth="1"/>
    <col min="1120" max="1121" width="5.5703125" style="58" customWidth="1"/>
    <col min="1122" max="1122" width="9.140625" style="58"/>
    <col min="1123" max="1123" width="8.7109375" style="58" customWidth="1"/>
    <col min="1124" max="1124" width="3" style="58" customWidth="1"/>
    <col min="1125" max="1125" width="8.140625" style="58" customWidth="1"/>
    <col min="1126" max="1126" width="13.140625" style="58" bestFit="1" customWidth="1"/>
    <col min="1127" max="1127" width="11.85546875" style="58" bestFit="1" customWidth="1"/>
    <col min="1128" max="1128" width="6.5703125" style="58" customWidth="1"/>
    <col min="1129" max="1129" width="5.42578125" style="58" customWidth="1"/>
    <col min="1130" max="1130" width="8.140625" style="58" customWidth="1"/>
    <col min="1131" max="1132" width="5.5703125" style="58" customWidth="1"/>
    <col min="1133" max="1133" width="9.140625" style="58"/>
    <col min="1134" max="1134" width="8.7109375" style="58" customWidth="1"/>
    <col min="1135" max="1135" width="3" style="58" customWidth="1"/>
    <col min="1136" max="1136" width="8.140625" style="58" customWidth="1"/>
    <col min="1137" max="1137" width="13.140625" style="58" bestFit="1" customWidth="1"/>
    <col min="1138" max="1138" width="11.85546875" style="58" bestFit="1" customWidth="1"/>
    <col min="1139" max="1140" width="6.5703125" style="58" customWidth="1"/>
    <col min="1141" max="1141" width="8.140625" style="58" customWidth="1"/>
    <col min="1142" max="1143" width="5.5703125" style="58" customWidth="1"/>
    <col min="1144" max="1144" width="9.140625" style="58"/>
    <col min="1145" max="1145" width="8.7109375" style="58" customWidth="1"/>
    <col min="1146" max="1146" width="3" style="58" customWidth="1"/>
    <col min="1147" max="1147" width="8.140625" style="58" customWidth="1"/>
    <col min="1148" max="1148" width="13.140625" style="58" bestFit="1" customWidth="1"/>
    <col min="1149" max="1149" width="11.85546875" style="58" bestFit="1" customWidth="1"/>
    <col min="1150" max="1150" width="6.5703125" style="58" customWidth="1"/>
    <col min="1151" max="1151" width="5.5703125" style="58" customWidth="1"/>
    <col min="1152" max="1152" width="8.140625" style="58" customWidth="1"/>
    <col min="1153" max="1153" width="5.5703125" style="58" customWidth="1"/>
    <col min="1154" max="1154" width="6.140625" style="58" customWidth="1"/>
    <col min="1155" max="1155" width="9.140625" style="58"/>
    <col min="1156" max="1156" width="8.7109375" style="58" customWidth="1"/>
    <col min="1157" max="1157" width="3" style="58" customWidth="1"/>
    <col min="1158" max="1158" width="8.140625" style="58" customWidth="1"/>
    <col min="1159" max="1159" width="13.140625" style="58" bestFit="1" customWidth="1"/>
    <col min="1160" max="1160" width="11.85546875" style="58" bestFit="1" customWidth="1"/>
    <col min="1161" max="1161" width="6.5703125" style="58" customWidth="1"/>
    <col min="1162" max="1162" width="5.42578125" style="58" customWidth="1"/>
    <col min="1163" max="1163" width="8.140625" style="58" customWidth="1"/>
    <col min="1164" max="1164" width="5.5703125" style="58" customWidth="1"/>
    <col min="1165" max="1165" width="6.140625" style="58" customWidth="1"/>
    <col min="1166" max="1166" width="9.140625" style="58"/>
    <col min="1167" max="1167" width="8.7109375" style="58" customWidth="1"/>
    <col min="1168" max="1168" width="3" style="58" customWidth="1"/>
    <col min="1169" max="1169" width="8.140625" style="58" customWidth="1"/>
    <col min="1170" max="1170" width="13.140625" style="58" bestFit="1" customWidth="1"/>
    <col min="1171" max="1171" width="11.85546875" style="58" bestFit="1" customWidth="1"/>
    <col min="1172" max="1172" width="6.5703125" style="58" customWidth="1"/>
    <col min="1173" max="1173" width="5.5703125" style="58" customWidth="1"/>
    <col min="1174" max="1174" width="8.140625" style="58" customWidth="1"/>
    <col min="1175" max="1176" width="5.5703125" style="58" customWidth="1"/>
    <col min="1177" max="1177" width="9.140625" style="58"/>
    <col min="1178" max="1178" width="8.7109375" style="58" customWidth="1"/>
    <col min="1179" max="1179" width="3" style="58" customWidth="1"/>
    <col min="1180" max="1180" width="8.140625" style="58" customWidth="1"/>
    <col min="1181" max="1181" width="13.140625" style="58" bestFit="1" customWidth="1"/>
    <col min="1182" max="1182" width="11.85546875" style="58" bestFit="1" customWidth="1"/>
    <col min="1183" max="1183" width="6.5703125" style="58" customWidth="1"/>
    <col min="1184" max="1184" width="5.5703125" style="58" customWidth="1"/>
    <col min="1185" max="1185" width="8.140625" style="58" customWidth="1"/>
    <col min="1186" max="1187" width="5.5703125" style="58" customWidth="1"/>
    <col min="1188" max="1188" width="9.140625" style="58"/>
    <col min="1189" max="1189" width="8.7109375" style="58" customWidth="1"/>
    <col min="1190" max="1190" width="3" style="58" customWidth="1"/>
    <col min="1191" max="1191" width="8.140625" style="58" customWidth="1"/>
    <col min="1192" max="1192" width="13.140625" style="58" bestFit="1" customWidth="1"/>
    <col min="1193" max="1193" width="11.85546875" style="58" bestFit="1" customWidth="1"/>
    <col min="1194" max="1194" width="6.5703125" style="58" customWidth="1"/>
    <col min="1195" max="1195" width="5.5703125" style="58" customWidth="1"/>
    <col min="1196" max="1196" width="8.140625" style="58" customWidth="1"/>
    <col min="1197" max="1197" width="5.5703125" style="58" customWidth="1"/>
    <col min="1198" max="1198" width="6.140625" style="58" customWidth="1"/>
    <col min="1199" max="1199" width="9.140625" style="58"/>
    <col min="1200" max="1200" width="8.7109375" style="58" customWidth="1"/>
    <col min="1201" max="1201" width="3" style="58" customWidth="1"/>
    <col min="1202" max="1202" width="8.140625" style="58" customWidth="1"/>
    <col min="1203" max="1203" width="13.140625" style="58" bestFit="1" customWidth="1"/>
    <col min="1204" max="1204" width="11.85546875" style="58" bestFit="1" customWidth="1"/>
    <col min="1205" max="1205" width="6.5703125" style="58" customWidth="1"/>
    <col min="1206" max="1206" width="5.5703125" style="58" customWidth="1"/>
    <col min="1207" max="1207" width="8.140625" style="58" customWidth="1"/>
    <col min="1208" max="1208" width="5.5703125" style="58" customWidth="1"/>
    <col min="1209" max="1209" width="6.140625" style="58" customWidth="1"/>
    <col min="1210" max="1210" width="9.140625" style="58"/>
    <col min="1211" max="1211" width="8.7109375" style="58" customWidth="1"/>
    <col min="1212" max="1212" width="3" style="58" customWidth="1"/>
    <col min="1213" max="1213" width="8.140625" style="58" customWidth="1"/>
    <col min="1214" max="1214" width="13.140625" style="58" bestFit="1" customWidth="1"/>
    <col min="1215" max="1215" width="11.85546875" style="58" bestFit="1" customWidth="1"/>
    <col min="1216" max="1216" width="6.5703125" style="58" customWidth="1"/>
    <col min="1217" max="1217" width="5.5703125" style="58" customWidth="1"/>
    <col min="1218" max="1218" width="8.140625" style="58" customWidth="1"/>
    <col min="1219" max="1220" width="5.5703125" style="58" customWidth="1"/>
    <col min="1221" max="1221" width="9.140625" style="58"/>
    <col min="1222" max="1222" width="8.7109375" style="58" customWidth="1"/>
    <col min="1223" max="1223" width="3" style="58" customWidth="1"/>
    <col min="1224" max="1224" width="8.140625" style="58" customWidth="1"/>
    <col min="1225" max="1225" width="13.140625" style="58" bestFit="1" customWidth="1"/>
    <col min="1226" max="1226" width="11.85546875" style="58" bestFit="1" customWidth="1"/>
    <col min="1227" max="1227" width="6.5703125" style="58" customWidth="1"/>
    <col min="1228" max="1228" width="5.42578125" style="58" customWidth="1"/>
    <col min="1229" max="1229" width="8.140625" style="58" customWidth="1"/>
    <col min="1230" max="1231" width="5.5703125" style="58" customWidth="1"/>
    <col min="1232" max="1232" width="9.140625" style="58"/>
    <col min="1233" max="1233" width="8.7109375" style="58" customWidth="1"/>
    <col min="1234" max="1234" width="3" style="58" customWidth="1"/>
    <col min="1235" max="1235" width="8.140625" style="58" customWidth="1"/>
    <col min="1236" max="1236" width="13.140625" style="58" bestFit="1" customWidth="1"/>
    <col min="1237" max="1237" width="11.85546875" style="58" bestFit="1" customWidth="1"/>
    <col min="1238" max="1238" width="6.5703125" style="58" customWidth="1"/>
    <col min="1239" max="1239" width="5.5703125" style="58" customWidth="1"/>
    <col min="1240" max="1240" width="8.140625" style="58" customWidth="1"/>
    <col min="1241" max="1241" width="5.5703125" style="58" customWidth="1"/>
    <col min="1242" max="1242" width="6.140625" style="58" customWidth="1"/>
    <col min="1243" max="1243" width="9.140625" style="58"/>
    <col min="1244" max="1244" width="8.7109375" style="58" customWidth="1"/>
    <col min="1245" max="1245" width="3" style="58" customWidth="1"/>
    <col min="1246" max="1246" width="8.140625" style="58" customWidth="1"/>
    <col min="1247" max="1247" width="13.140625" style="58" bestFit="1" customWidth="1"/>
    <col min="1248" max="1248" width="11.85546875" style="58" bestFit="1" customWidth="1"/>
    <col min="1249" max="1249" width="6.5703125" style="58" customWidth="1"/>
    <col min="1250" max="1250" width="5.5703125" style="58" customWidth="1"/>
    <col min="1251" max="1251" width="8.140625" style="58" customWidth="1"/>
    <col min="1252" max="1253" width="5.5703125" style="58" customWidth="1"/>
    <col min="1254" max="1254" width="9.140625" style="58"/>
    <col min="1255" max="1255" width="8.7109375" style="58" customWidth="1"/>
    <col min="1256" max="1256" width="3" style="58" customWidth="1"/>
    <col min="1257" max="1257" width="8.140625" style="58" customWidth="1"/>
    <col min="1258" max="1258" width="13.140625" style="58" bestFit="1" customWidth="1"/>
    <col min="1259" max="1259" width="11.85546875" style="58" bestFit="1" customWidth="1"/>
    <col min="1260" max="1260" width="6.5703125" style="58" customWidth="1"/>
    <col min="1261" max="1261" width="5.42578125" style="58" customWidth="1"/>
    <col min="1262" max="1262" width="8.140625" style="58" customWidth="1"/>
    <col min="1263" max="1263" width="5.5703125" style="58" customWidth="1"/>
    <col min="1264" max="1264" width="6.140625" style="58" customWidth="1"/>
    <col min="1265" max="1265" width="9.140625" style="58"/>
    <col min="1266" max="1266" width="8.7109375" style="58" customWidth="1"/>
    <col min="1267" max="1267" width="3" style="58" customWidth="1"/>
    <col min="1268" max="1268" width="8.140625" style="58" customWidth="1"/>
    <col min="1269" max="1269" width="13.140625" style="58" bestFit="1" customWidth="1"/>
    <col min="1270" max="1270" width="11.85546875" style="58" bestFit="1" customWidth="1"/>
    <col min="1271" max="1271" width="6.5703125" style="58" customWidth="1"/>
    <col min="1272" max="1272" width="5.5703125" style="58" customWidth="1"/>
    <col min="1273" max="1273" width="8.140625" style="58" customWidth="1"/>
    <col min="1274" max="1274" width="5.5703125" style="58" customWidth="1"/>
    <col min="1275" max="1275" width="6.140625" style="58" customWidth="1"/>
    <col min="1276" max="1276" width="9.140625" style="58"/>
    <col min="1277" max="1277" width="8.7109375" style="58" customWidth="1"/>
    <col min="1278" max="1278" width="3" style="58" customWidth="1"/>
    <col min="1279" max="1279" width="8.140625" style="58" customWidth="1"/>
    <col min="1280" max="1280" width="13.140625" style="58" bestFit="1" customWidth="1"/>
    <col min="1281" max="1281" width="11.85546875" style="58" bestFit="1" customWidth="1"/>
    <col min="1282" max="1282" width="6.5703125" style="58" customWidth="1"/>
    <col min="1283" max="1283" width="5.5703125" style="58" customWidth="1"/>
    <col min="1284" max="1284" width="8.140625" style="58" customWidth="1"/>
    <col min="1285" max="1286" width="5.5703125" style="58" customWidth="1"/>
    <col min="1287" max="1287" width="9.140625" style="58"/>
    <col min="1288" max="1288" width="8.7109375" style="58" customWidth="1"/>
    <col min="1289" max="1289" width="3" style="58" customWidth="1"/>
    <col min="1290" max="1290" width="8.140625" style="58" customWidth="1"/>
    <col min="1291" max="1291" width="13.140625" style="58" bestFit="1" customWidth="1"/>
    <col min="1292" max="1292" width="11.85546875" style="58" bestFit="1" customWidth="1"/>
    <col min="1293" max="1293" width="6.5703125" style="58" customWidth="1"/>
    <col min="1294" max="1294" width="5.5703125" style="58" customWidth="1"/>
    <col min="1295" max="1295" width="8.140625" style="58" customWidth="1"/>
    <col min="1296" max="1296" width="5.5703125" style="58" customWidth="1"/>
    <col min="1297" max="1297" width="6.140625" style="58" customWidth="1"/>
    <col min="1298" max="1298" width="9.140625" style="58"/>
    <col min="1299" max="1299" width="8.7109375" style="58" customWidth="1"/>
    <col min="1300" max="1300" width="3" style="58" customWidth="1"/>
    <col min="1301" max="1301" width="8.140625" style="58" customWidth="1"/>
    <col min="1302" max="1302" width="13.140625" style="58" bestFit="1" customWidth="1"/>
    <col min="1303" max="1303" width="11.85546875" style="58" bestFit="1" customWidth="1"/>
    <col min="1304" max="1304" width="6.5703125" style="58" customWidth="1"/>
    <col min="1305" max="1305" width="5.42578125" style="58" customWidth="1"/>
    <col min="1306" max="1306" width="8.140625" style="58" customWidth="1"/>
    <col min="1307" max="1308" width="5.5703125" style="58" customWidth="1"/>
    <col min="1309" max="1309" width="9.140625" style="58"/>
    <col min="1310" max="1310" width="8.7109375" style="58" customWidth="1"/>
    <col min="1311" max="1311" width="3" style="58" customWidth="1"/>
    <col min="1312" max="1312" width="8.140625" style="58" customWidth="1"/>
    <col min="1313" max="1313" width="13.140625" style="58" bestFit="1" customWidth="1"/>
    <col min="1314" max="1314" width="11.85546875" style="58" bestFit="1" customWidth="1"/>
    <col min="1315" max="1315" width="6.5703125" style="58" customWidth="1"/>
    <col min="1316" max="1316" width="5.5703125" style="58" customWidth="1"/>
    <col min="1317" max="1317" width="8.140625" style="58" customWidth="1"/>
    <col min="1318" max="1318" width="5.5703125" style="58" customWidth="1"/>
    <col min="1319" max="1319" width="6.140625" style="58" customWidth="1"/>
    <col min="1320" max="1320" width="9.140625" style="58"/>
    <col min="1321" max="1321" width="8.7109375" style="58" customWidth="1"/>
    <col min="1322" max="1322" width="3" style="58" customWidth="1"/>
    <col min="1323" max="1323" width="8.140625" style="58" customWidth="1"/>
    <col min="1324" max="1324" width="13.140625" style="58" bestFit="1" customWidth="1"/>
    <col min="1325" max="1325" width="11.85546875" style="58" bestFit="1" customWidth="1"/>
    <col min="1326" max="1326" width="6.5703125" style="58" customWidth="1"/>
    <col min="1327" max="1327" width="5.5703125" style="58" customWidth="1"/>
    <col min="1328" max="1328" width="8.140625" style="58" customWidth="1"/>
    <col min="1329" max="1330" width="5.5703125" style="58" customWidth="1"/>
    <col min="1331" max="1331" width="9.140625" style="58"/>
    <col min="1332" max="1332" width="8.7109375" style="58" customWidth="1"/>
    <col min="1333" max="1333" width="3" style="58" customWidth="1"/>
    <col min="1334" max="1334" width="8.140625" style="58" customWidth="1"/>
    <col min="1335" max="1335" width="13.140625" style="58" bestFit="1" customWidth="1"/>
    <col min="1336" max="1336" width="11.85546875" style="58" bestFit="1" customWidth="1"/>
    <col min="1337" max="1337" width="6.5703125" style="58" customWidth="1"/>
    <col min="1338" max="1338" width="5.5703125" style="58" customWidth="1"/>
    <col min="1339" max="1339" width="8.140625" style="58" customWidth="1"/>
    <col min="1340" max="1341" width="5.5703125" style="58" customWidth="1"/>
    <col min="1342" max="1342" width="9.140625" style="58"/>
    <col min="1343" max="1343" width="8.7109375" style="58" customWidth="1"/>
    <col min="1344" max="1344" width="3" style="58" customWidth="1"/>
    <col min="1345" max="1345" width="8.140625" style="58" customWidth="1"/>
    <col min="1346" max="1346" width="13.140625" style="58" bestFit="1" customWidth="1"/>
    <col min="1347" max="1347" width="11.85546875" style="58" bestFit="1" customWidth="1"/>
    <col min="1348" max="1348" width="6.5703125" style="58" customWidth="1"/>
    <col min="1349" max="1349" width="5.5703125" style="58" customWidth="1"/>
    <col min="1350" max="1350" width="8.140625" style="58" customWidth="1"/>
    <col min="1351" max="1352" width="5.5703125" style="58" customWidth="1"/>
    <col min="1353" max="1353" width="9.140625" style="58"/>
    <col min="1354" max="1354" width="8.7109375" style="58" customWidth="1"/>
    <col min="1355" max="1355" width="3" style="58" customWidth="1"/>
    <col min="1356" max="1356" width="8.140625" style="58" customWidth="1"/>
    <col min="1357" max="1357" width="13.140625" style="58" bestFit="1" customWidth="1"/>
    <col min="1358" max="1358" width="11.85546875" style="58" bestFit="1" customWidth="1"/>
    <col min="1359" max="1359" width="6.5703125" style="58" customWidth="1"/>
    <col min="1360" max="1360" width="5.5703125" style="58" customWidth="1"/>
    <col min="1361" max="1361" width="8.140625" style="58" customWidth="1"/>
    <col min="1362" max="1362" width="5.5703125" style="58" customWidth="1"/>
    <col min="1363" max="1363" width="6.140625" style="58" customWidth="1"/>
    <col min="1364" max="1364" width="9.140625" style="58"/>
    <col min="1365" max="1365" width="8.7109375" style="58" customWidth="1"/>
    <col min="1366" max="1366" width="3" style="58" customWidth="1"/>
    <col min="1367" max="1367" width="8.140625" style="58" customWidth="1"/>
    <col min="1368" max="1368" width="13.140625" style="58" bestFit="1" customWidth="1"/>
    <col min="1369" max="1369" width="11.85546875" style="58" bestFit="1" customWidth="1"/>
    <col min="1370" max="1370" width="6.5703125" style="58" customWidth="1"/>
    <col min="1371" max="1371" width="5.42578125" style="58" customWidth="1"/>
    <col min="1372" max="1372" width="8.140625" style="58" customWidth="1"/>
    <col min="1373" max="1373" width="5.5703125" style="58" customWidth="1"/>
    <col min="1374" max="1374" width="6.140625" style="58" customWidth="1"/>
    <col min="1375" max="1375" width="9.140625" style="58"/>
    <col min="1376" max="1376" width="8.7109375" style="58" customWidth="1"/>
    <col min="1377" max="1377" width="3" style="58" customWidth="1"/>
    <col min="1378" max="1378" width="8.140625" style="58" customWidth="1"/>
    <col min="1379" max="1379" width="13.140625" style="58" bestFit="1" customWidth="1"/>
    <col min="1380" max="1380" width="11.85546875" style="58" bestFit="1" customWidth="1"/>
    <col min="1381" max="1381" width="6.5703125" style="58" customWidth="1"/>
    <col min="1382" max="1382" width="5.5703125" style="58" customWidth="1"/>
    <col min="1383" max="1383" width="8.140625" style="58" customWidth="1"/>
    <col min="1384" max="1385" width="5.5703125" style="58" customWidth="1"/>
    <col min="1386" max="1386" width="9.140625" style="58"/>
    <col min="1387" max="1387" width="8.7109375" style="58" customWidth="1"/>
    <col min="1388" max="1388" width="3" style="58" customWidth="1"/>
    <col min="1389" max="1389" width="8.140625" style="58" customWidth="1"/>
    <col min="1390" max="1390" width="13.140625" style="58" bestFit="1" customWidth="1"/>
    <col min="1391" max="1391" width="11.85546875" style="58" bestFit="1" customWidth="1"/>
    <col min="1392" max="1392" width="6.5703125" style="58" customWidth="1"/>
    <col min="1393" max="1393" width="5.5703125" style="58" customWidth="1"/>
    <col min="1394" max="1394" width="8.140625" style="58" customWidth="1"/>
    <col min="1395" max="1395" width="5.5703125" style="58" customWidth="1"/>
    <col min="1396" max="1396" width="6.140625" style="58" customWidth="1"/>
    <col min="1397" max="1397" width="9.140625" style="58"/>
    <col min="1398" max="1398" width="8.7109375" style="58" customWidth="1"/>
    <col min="1399" max="1399" width="3" style="58" customWidth="1"/>
    <col min="1400" max="1400" width="8.140625" style="58" customWidth="1"/>
    <col min="1401" max="1401" width="13.140625" style="58" bestFit="1" customWidth="1"/>
    <col min="1402" max="1402" width="11.85546875" style="58" bestFit="1" customWidth="1"/>
    <col min="1403" max="1403" width="6.5703125" style="58" customWidth="1"/>
    <col min="1404" max="1404" width="5.42578125" style="58" customWidth="1"/>
    <col min="1405" max="1405" width="8.140625" style="58" customWidth="1"/>
    <col min="1406" max="1406" width="5.5703125" style="58" customWidth="1"/>
    <col min="1407" max="1407" width="6.140625" style="58" customWidth="1"/>
    <col min="1408" max="1408" width="9.140625" style="58"/>
    <col min="1409" max="1409" width="8.7109375" style="58" customWidth="1"/>
    <col min="1410" max="1410" width="3" style="58" customWidth="1"/>
    <col min="1411" max="1411" width="8.140625" style="58" customWidth="1"/>
    <col min="1412" max="1412" width="13.140625" style="58" bestFit="1" customWidth="1"/>
    <col min="1413" max="1413" width="11.85546875" style="58" bestFit="1" customWidth="1"/>
    <col min="1414" max="1414" width="6.5703125" style="58" customWidth="1"/>
    <col min="1415" max="1415" width="5.5703125" style="58" customWidth="1"/>
    <col min="1416" max="1416" width="8.140625" style="58" customWidth="1"/>
    <col min="1417" max="1418" width="5.5703125" style="58" customWidth="1"/>
    <col min="1419" max="1419" width="9.140625" style="58"/>
    <col min="1420" max="1420" width="8.7109375" style="58" customWidth="1"/>
    <col min="1421" max="1421" width="3" style="58" customWidth="1"/>
    <col min="1422" max="1422" width="8.140625" style="58" customWidth="1"/>
    <col min="1423" max="1423" width="13.140625" style="58" bestFit="1" customWidth="1"/>
    <col min="1424" max="1424" width="11.85546875" style="58" bestFit="1" customWidth="1"/>
    <col min="1425" max="1425" width="6.5703125" style="58" customWidth="1"/>
    <col min="1426" max="1426" width="5.42578125" style="58" customWidth="1"/>
    <col min="1427" max="1427" width="8.140625" style="58" customWidth="1"/>
    <col min="1428" max="1429" width="5.5703125" style="58" customWidth="1"/>
    <col min="1430" max="1430" width="9.140625" style="58"/>
    <col min="1431" max="1431" width="8.7109375" style="58" customWidth="1"/>
    <col min="1432" max="1432" width="3" style="58" customWidth="1"/>
    <col min="1433" max="1433" width="8.140625" style="58" customWidth="1"/>
    <col min="1434" max="1434" width="13.140625" style="58" bestFit="1" customWidth="1"/>
    <col min="1435" max="1435" width="11.85546875" style="58" bestFit="1" customWidth="1"/>
    <col min="1436" max="1436" width="6.5703125" style="58" customWidth="1"/>
    <col min="1437" max="1437" width="5.5703125" style="58" customWidth="1"/>
    <col min="1438" max="1438" width="8.140625" style="58" customWidth="1"/>
    <col min="1439" max="1440" width="5.5703125" style="58" customWidth="1"/>
    <col min="1441" max="1441" width="9.140625" style="58"/>
    <col min="1442" max="1442" width="8.7109375" style="58" customWidth="1"/>
    <col min="1443" max="1443" width="3" style="58" customWidth="1"/>
    <col min="1444" max="1444" width="8.140625" style="58" customWidth="1"/>
    <col min="1445" max="1445" width="13.140625" style="58" bestFit="1" customWidth="1"/>
    <col min="1446" max="1446" width="11.85546875" style="58" bestFit="1" customWidth="1"/>
    <col min="1447" max="1447" width="6.5703125" style="58" customWidth="1"/>
    <col min="1448" max="1448" width="5.5703125" style="58" customWidth="1"/>
    <col min="1449" max="1449" width="8.140625" style="58" customWidth="1"/>
    <col min="1450" max="1451" width="5.5703125" style="58" customWidth="1"/>
    <col min="1452" max="1452" width="9.140625" style="58"/>
    <col min="1453" max="1453" width="8.7109375" style="58" customWidth="1"/>
    <col min="1454" max="1454" width="3" style="58" customWidth="1"/>
    <col min="1455" max="1455" width="8.140625" style="58" customWidth="1"/>
    <col min="1456" max="1456" width="13.140625" style="58" bestFit="1" customWidth="1"/>
    <col min="1457" max="1457" width="11.85546875" style="58" bestFit="1" customWidth="1"/>
    <col min="1458" max="1458" width="6.5703125" style="58" customWidth="1"/>
    <col min="1459" max="1459" width="5.5703125" style="58" customWidth="1"/>
    <col min="1460" max="1460" width="8.140625" style="58" customWidth="1"/>
    <col min="1461" max="1461" width="5.5703125" style="58" customWidth="1"/>
    <col min="1462" max="1462" width="6.140625" style="58" customWidth="1"/>
    <col min="1463" max="1463" width="9.140625" style="58"/>
    <col min="1464" max="1464" width="8.7109375" style="58" customWidth="1"/>
    <col min="1465" max="1465" width="3" style="58" customWidth="1"/>
    <col min="1466" max="1466" width="8.140625" style="58" customWidth="1"/>
    <col min="1467" max="1467" width="13.140625" style="58" bestFit="1" customWidth="1"/>
    <col min="1468" max="1468" width="11.85546875" style="58" bestFit="1" customWidth="1"/>
    <col min="1469" max="1469" width="6.5703125" style="58" customWidth="1"/>
    <col min="1470" max="1470" width="5.5703125" style="58" customWidth="1"/>
    <col min="1471" max="1471" width="8.140625" style="58" customWidth="1"/>
    <col min="1472" max="1473" width="5.5703125" style="58" customWidth="1"/>
    <col min="1474" max="1474" width="9.140625" style="58"/>
    <col min="1475" max="1475" width="8.7109375" style="58" customWidth="1"/>
    <col min="1476" max="1476" width="3" style="58" customWidth="1"/>
    <col min="1477" max="1477" width="8.140625" style="58" customWidth="1"/>
    <col min="1478" max="1478" width="13.140625" style="58" bestFit="1" customWidth="1"/>
    <col min="1479" max="1479" width="11.85546875" style="58" bestFit="1" customWidth="1"/>
    <col min="1480" max="1480" width="6.5703125" style="58" customWidth="1"/>
    <col min="1481" max="1481" width="5.5703125" style="58" customWidth="1"/>
    <col min="1482" max="1482" width="8.140625" style="58" customWidth="1"/>
    <col min="1483" max="1483" width="5.5703125" style="58" customWidth="1"/>
    <col min="1484" max="1484" width="6.140625" style="58" customWidth="1"/>
    <col min="1485" max="1485" width="9.140625" style="58"/>
    <col min="1486" max="1486" width="8.7109375" style="58" customWidth="1"/>
    <col min="1487" max="1487" width="3" style="58" customWidth="1"/>
    <col min="1488" max="1488" width="8.140625" style="58" customWidth="1"/>
    <col min="1489" max="1489" width="13.140625" style="58" bestFit="1" customWidth="1"/>
    <col min="1490" max="1490" width="11.85546875" style="58" bestFit="1" customWidth="1"/>
    <col min="1491" max="1491" width="6.5703125" style="58" customWidth="1"/>
    <col min="1492" max="1492" width="5.5703125" style="58" customWidth="1"/>
    <col min="1493" max="1493" width="8.140625" style="58" customWidth="1"/>
    <col min="1494" max="1494" width="5.5703125" style="58" customWidth="1"/>
    <col min="1495" max="1495" width="6.140625" style="58" customWidth="1"/>
    <col min="1496" max="1496" width="9.140625" style="58"/>
    <col min="1497" max="1497" width="8.7109375" style="58" customWidth="1"/>
    <col min="1498" max="1498" width="3" style="58" customWidth="1"/>
    <col min="1499" max="1499" width="8.140625" style="58" customWidth="1"/>
    <col min="1500" max="1500" width="13.140625" style="58" bestFit="1" customWidth="1"/>
    <col min="1501" max="1501" width="11.85546875" style="58" bestFit="1" customWidth="1"/>
    <col min="1502" max="1502" width="6.5703125" style="58" customWidth="1"/>
    <col min="1503" max="1503" width="5.5703125" style="58" customWidth="1"/>
    <col min="1504" max="1504" width="8.140625" style="58" customWidth="1"/>
    <col min="1505" max="1506" width="5.5703125" style="58" customWidth="1"/>
    <col min="1507" max="1507" width="9.140625" style="58"/>
    <col min="1508" max="1508" width="8.7109375" style="58" customWidth="1"/>
    <col min="1509" max="1509" width="3" style="58" customWidth="1"/>
    <col min="1510" max="1510" width="8.140625" style="58" customWidth="1"/>
    <col min="1511" max="1511" width="13.140625" style="58" bestFit="1" customWidth="1"/>
    <col min="1512" max="1512" width="11.85546875" style="58" bestFit="1" customWidth="1"/>
    <col min="1513" max="1513" width="6.5703125" style="58" customWidth="1"/>
    <col min="1514" max="1514" width="5.42578125" style="58" customWidth="1"/>
    <col min="1515" max="1515" width="8.140625" style="58" customWidth="1"/>
    <col min="1516" max="1516" width="5.5703125" style="58" customWidth="1"/>
    <col min="1517" max="1517" width="6.140625" style="58" customWidth="1"/>
    <col min="1518" max="1518" width="9.140625" style="58"/>
    <col min="1519" max="1519" width="8.7109375" style="58" customWidth="1"/>
    <col min="1520" max="1520" width="3" style="58" customWidth="1"/>
    <col min="1521" max="1521" width="8.140625" style="58" customWidth="1"/>
    <col min="1522" max="1522" width="13.140625" style="58" bestFit="1" customWidth="1"/>
    <col min="1523" max="1523" width="11.85546875" style="58" bestFit="1" customWidth="1"/>
    <col min="1524" max="1524" width="6.5703125" style="58" customWidth="1"/>
    <col min="1525" max="1525" width="5.5703125" style="58" customWidth="1"/>
    <col min="1526" max="1526" width="8.140625" style="58" customWidth="1"/>
    <col min="1527" max="1528" width="5.5703125" style="58" customWidth="1"/>
    <col min="1529" max="1529" width="9.140625" style="58"/>
    <col min="1530" max="1530" width="8.7109375" style="58" customWidth="1"/>
    <col min="1531" max="1531" width="3" style="58" customWidth="1"/>
    <col min="1532" max="1532" width="8.140625" style="58" customWidth="1"/>
    <col min="1533" max="1533" width="13.140625" style="58" bestFit="1" customWidth="1"/>
    <col min="1534" max="1534" width="11.85546875" style="58" bestFit="1" customWidth="1"/>
    <col min="1535" max="1535" width="6.5703125" style="58" customWidth="1"/>
    <col min="1536" max="1536" width="5.42578125" style="58" customWidth="1"/>
    <col min="1537" max="1537" width="8.140625" style="58" customWidth="1"/>
    <col min="1538" max="1539" width="5.5703125" style="58" customWidth="1"/>
    <col min="1540" max="1540" width="9.140625" style="58"/>
    <col min="1541" max="1541" width="8.7109375" style="58" customWidth="1"/>
    <col min="1542" max="1542" width="3" style="58" customWidth="1"/>
    <col min="1543" max="1543" width="8.140625" style="58" customWidth="1"/>
    <col min="1544" max="1544" width="13.140625" style="58" bestFit="1" customWidth="1"/>
    <col min="1545" max="1545" width="11.85546875" style="58" bestFit="1" customWidth="1"/>
    <col min="1546" max="1546" width="6.5703125" style="58" customWidth="1"/>
    <col min="1547" max="1547" width="5.5703125" style="58" customWidth="1"/>
    <col min="1548" max="1548" width="8.140625" style="58" customWidth="1"/>
    <col min="1549" max="1550" width="5.5703125" style="58" customWidth="1"/>
    <col min="1551" max="1551" width="9.140625" style="58"/>
    <col min="1552" max="1552" width="8.7109375" style="58" customWidth="1"/>
    <col min="1553" max="1553" width="3" style="58" customWidth="1"/>
    <col min="1554" max="1554" width="8.140625" style="58" customWidth="1"/>
    <col min="1555" max="1555" width="13.140625" style="58" bestFit="1" customWidth="1"/>
    <col min="1556" max="1556" width="11.85546875" style="58" bestFit="1" customWidth="1"/>
    <col min="1557" max="1558" width="6.5703125" style="58" customWidth="1"/>
    <col min="1559" max="1559" width="8.140625" style="58" customWidth="1"/>
    <col min="1560" max="1561" width="5.5703125" style="58" customWidth="1"/>
    <col min="1562" max="1562" width="9.140625" style="58"/>
    <col min="1563" max="1563" width="8.7109375" style="58" customWidth="1"/>
    <col min="1564" max="1564" width="3" style="58" customWidth="1"/>
    <col min="1565" max="1565" width="8.140625" style="58" customWidth="1"/>
    <col min="1566" max="1566" width="13.140625" style="58" bestFit="1" customWidth="1"/>
    <col min="1567" max="1567" width="11.85546875" style="58" bestFit="1" customWidth="1"/>
    <col min="1568" max="1568" width="6.5703125" style="58" customWidth="1"/>
    <col min="1569" max="1569" width="5.5703125" style="58" customWidth="1"/>
    <col min="1570" max="1570" width="8.140625" style="58" customWidth="1"/>
    <col min="1571" max="1571" width="5.5703125" style="58" customWidth="1"/>
    <col min="1572" max="1572" width="6.140625" style="58" customWidth="1"/>
    <col min="1573" max="1573" width="9.140625" style="58"/>
    <col min="1574" max="1574" width="8.7109375" style="58" customWidth="1"/>
    <col min="1575" max="1575" width="3" style="58" customWidth="1"/>
    <col min="1576" max="1576" width="8.140625" style="58" customWidth="1"/>
    <col min="1577" max="1577" width="13.140625" style="58" bestFit="1" customWidth="1"/>
    <col min="1578" max="1578" width="11.85546875" style="58" bestFit="1" customWidth="1"/>
    <col min="1579" max="1579" width="6.5703125" style="58" customWidth="1"/>
    <col min="1580" max="1580" width="5.42578125" style="58" customWidth="1"/>
    <col min="1581" max="1581" width="8.140625" style="58" customWidth="1"/>
    <col min="1582" max="1582" width="5.5703125" style="58" customWidth="1"/>
    <col min="1583" max="1583" width="6.140625" style="58" customWidth="1"/>
    <col min="1584" max="1584" width="9.140625" style="58"/>
    <col min="1585" max="1585" width="8.7109375" style="58" customWidth="1"/>
    <col min="1586" max="1586" width="3" style="58" customWidth="1"/>
    <col min="1587" max="1587" width="8.140625" style="58" customWidth="1"/>
    <col min="1588" max="1588" width="13.140625" style="58" bestFit="1" customWidth="1"/>
    <col min="1589" max="1589" width="11.85546875" style="58" bestFit="1" customWidth="1"/>
    <col min="1590" max="1590" width="6.5703125" style="58" customWidth="1"/>
    <col min="1591" max="1591" width="5.5703125" style="58" customWidth="1"/>
    <col min="1592" max="1592" width="8.140625" style="58" customWidth="1"/>
    <col min="1593" max="1593" width="5.5703125" style="58" customWidth="1"/>
    <col min="1594" max="1594" width="6.140625" style="58" customWidth="1"/>
    <col min="1595" max="1595" width="9.140625" style="58"/>
    <col min="1596" max="1596" width="8.7109375" style="58" customWidth="1"/>
    <col min="1597" max="1597" width="3" style="58" customWidth="1"/>
    <col min="1598" max="1598" width="8.140625" style="58" customWidth="1"/>
    <col min="1599" max="1599" width="13.140625" style="58" bestFit="1" customWidth="1"/>
    <col min="1600" max="1600" width="11.85546875" style="58" bestFit="1" customWidth="1"/>
    <col min="1601" max="1601" width="6.5703125" style="58" customWidth="1"/>
    <col min="1602" max="1602" width="5.5703125" style="58" customWidth="1"/>
    <col min="1603" max="1603" width="8.140625" style="58" customWidth="1"/>
    <col min="1604" max="1604" width="5.5703125" style="58" customWidth="1"/>
    <col min="1605" max="1605" width="6.140625" style="58" customWidth="1"/>
    <col min="1606" max="1606" width="9.140625" style="58"/>
    <col min="1607" max="1607" width="8.7109375" style="58" customWidth="1"/>
    <col min="1608" max="1608" width="3" style="58" customWidth="1"/>
    <col min="1609" max="1609" width="8.140625" style="58" customWidth="1"/>
    <col min="1610" max="1610" width="13.140625" style="58" bestFit="1" customWidth="1"/>
    <col min="1611" max="1611" width="11.85546875" style="58" bestFit="1" customWidth="1"/>
    <col min="1612" max="1612" width="6.5703125" style="58" customWidth="1"/>
    <col min="1613" max="1613" width="5.5703125" style="58" customWidth="1"/>
    <col min="1614" max="1614" width="8.140625" style="58" customWidth="1"/>
    <col min="1615" max="1615" width="5.5703125" style="58" customWidth="1"/>
    <col min="1616" max="1616" width="6.140625" style="58" customWidth="1"/>
    <col min="1617" max="1617" width="9.140625" style="58"/>
    <col min="1618" max="1618" width="8.7109375" style="58" customWidth="1"/>
    <col min="1619" max="1619" width="3" style="58" customWidth="1"/>
    <col min="1620" max="1620" width="8.140625" style="58" customWidth="1"/>
    <col min="1621" max="1621" width="13.140625" style="58" bestFit="1" customWidth="1"/>
    <col min="1622" max="1622" width="11.85546875" style="58" bestFit="1" customWidth="1"/>
    <col min="1623" max="1623" width="6.5703125" style="58" customWidth="1"/>
    <col min="1624" max="1624" width="5.42578125" style="58" customWidth="1"/>
    <col min="1625" max="1625" width="8.140625" style="58" customWidth="1"/>
    <col min="1626" max="1626" width="5.5703125" style="58" customWidth="1"/>
    <col min="1627" max="1627" width="6.140625" style="58" customWidth="1"/>
    <col min="1628" max="1628" width="9.140625" style="58"/>
    <col min="1629" max="1629" width="8.7109375" style="58" customWidth="1"/>
    <col min="1630" max="1630" width="3" style="58" customWidth="1"/>
    <col min="1631" max="1631" width="8.140625" style="58" customWidth="1"/>
    <col min="1632" max="1632" width="13.140625" style="58" bestFit="1" customWidth="1"/>
    <col min="1633" max="1633" width="11.85546875" style="58" bestFit="1" customWidth="1"/>
    <col min="1634" max="1634" width="6.5703125" style="58" customWidth="1"/>
    <col min="1635" max="1635" width="5.5703125" style="58" customWidth="1"/>
    <col min="1636" max="1636" width="8.140625" style="58" customWidth="1"/>
    <col min="1637" max="1638" width="5.5703125" style="58" customWidth="1"/>
    <col min="1639" max="1639" width="9.140625" style="58"/>
    <col min="1640" max="1640" width="8.7109375" style="58" customWidth="1"/>
    <col min="1641" max="1641" width="3" style="58" customWidth="1"/>
    <col min="1642" max="1642" width="8.140625" style="58" customWidth="1"/>
    <col min="1643" max="1643" width="13.140625" style="58" bestFit="1" customWidth="1"/>
    <col min="1644" max="1644" width="11.85546875" style="58" bestFit="1" customWidth="1"/>
    <col min="1645" max="1645" width="6.5703125" style="58" customWidth="1"/>
    <col min="1646" max="1646" width="5.5703125" style="58" customWidth="1"/>
    <col min="1647" max="1647" width="8.140625" style="58" customWidth="1"/>
    <col min="1648" max="1649" width="5.5703125" style="58" customWidth="1"/>
    <col min="1650" max="1650" width="9.140625" style="58"/>
    <col min="1651" max="1651" width="8.7109375" style="58" customWidth="1"/>
    <col min="1652" max="1652" width="3" style="58" customWidth="1"/>
    <col min="1653" max="1653" width="8.140625" style="58" customWidth="1"/>
    <col min="1654" max="1654" width="13.140625" style="58" bestFit="1" customWidth="1"/>
    <col min="1655" max="1655" width="11.85546875" style="58" bestFit="1" customWidth="1"/>
    <col min="1656" max="1656" width="6.5703125" style="58" customWidth="1"/>
    <col min="1657" max="1657" width="5.5703125" style="58" customWidth="1"/>
    <col min="1658" max="1658" width="8.140625" style="58" customWidth="1"/>
    <col min="1659" max="1660" width="5.5703125" style="58" customWidth="1"/>
    <col min="1661" max="1661" width="9.140625" style="58"/>
    <col min="1662" max="1662" width="8.7109375" style="58" customWidth="1"/>
    <col min="1663" max="1663" width="3" style="58" customWidth="1"/>
    <col min="1664" max="1664" width="8.140625" style="58" customWidth="1"/>
    <col min="1665" max="1665" width="13.140625" style="58" bestFit="1" customWidth="1"/>
    <col min="1666" max="1666" width="11.85546875" style="58" bestFit="1" customWidth="1"/>
    <col min="1667" max="1667" width="6.5703125" style="58" customWidth="1"/>
    <col min="1668" max="1668" width="5.5703125" style="58" customWidth="1"/>
    <col min="1669" max="1669" width="8.140625" style="58" customWidth="1"/>
    <col min="1670" max="1671" width="5.5703125" style="58" customWidth="1"/>
    <col min="1672" max="1672" width="9.140625" style="58"/>
    <col min="1673" max="1673" width="8.7109375" style="58" customWidth="1"/>
    <col min="1674" max="1674" width="3" style="58" customWidth="1"/>
    <col min="1675" max="1675" width="8.140625" style="58" customWidth="1"/>
    <col min="1676" max="1676" width="13.140625" style="58" bestFit="1" customWidth="1"/>
    <col min="1677" max="1677" width="11.85546875" style="58" bestFit="1" customWidth="1"/>
    <col min="1678" max="1678" width="6.5703125" style="58" customWidth="1"/>
    <col min="1679" max="1679" width="5.42578125" style="58" customWidth="1"/>
    <col min="1680" max="1680" width="8.140625" style="58" customWidth="1"/>
    <col min="1681" max="1681" width="5.5703125" style="58" customWidth="1"/>
    <col min="1682" max="1682" width="6.140625" style="58" customWidth="1"/>
    <col min="1683" max="1683" width="9.140625" style="58"/>
    <col min="1684" max="1684" width="8.7109375" style="58" customWidth="1"/>
    <col min="1685" max="1685" width="3" style="58" customWidth="1"/>
    <col min="1686" max="1686" width="8.140625" style="58" customWidth="1"/>
    <col min="1687" max="1687" width="13.140625" style="58" bestFit="1" customWidth="1"/>
    <col min="1688" max="1688" width="11.85546875" style="58" bestFit="1" customWidth="1"/>
    <col min="1689" max="1689" width="6.5703125" style="58" customWidth="1"/>
    <col min="1690" max="1690" width="5.5703125" style="58" customWidth="1"/>
    <col min="1691" max="1691" width="8.140625" style="58" customWidth="1"/>
    <col min="1692" max="1692" width="5.5703125" style="58" customWidth="1"/>
    <col min="1693" max="1693" width="6.140625" style="58" customWidth="1"/>
    <col min="1694" max="1694" width="9.140625" style="58"/>
    <col min="1695" max="1695" width="8.7109375" style="58" customWidth="1"/>
    <col min="1696" max="1696" width="3" style="58" customWidth="1"/>
    <col min="1697" max="1697" width="8.140625" style="58" customWidth="1"/>
    <col min="1698" max="1698" width="13.140625" style="58" bestFit="1" customWidth="1"/>
    <col min="1699" max="1699" width="11.85546875" style="58" bestFit="1" customWidth="1"/>
    <col min="1700" max="1700" width="6.5703125" style="58" customWidth="1"/>
    <col min="1701" max="1701" width="5.5703125" style="58" customWidth="1"/>
    <col min="1702" max="1702" width="8.140625" style="58" customWidth="1"/>
    <col min="1703" max="1703" width="5.5703125" style="58" customWidth="1"/>
    <col min="1704" max="1704" width="6.140625" style="58" customWidth="1"/>
    <col min="1705" max="1705" width="9.140625" style="58"/>
    <col min="1706" max="1706" width="8.7109375" style="58" customWidth="1"/>
    <col min="1707" max="1707" width="3" style="58" customWidth="1"/>
    <col min="1708" max="1708" width="8.140625" style="58" customWidth="1"/>
    <col min="1709" max="1709" width="13.140625" style="58" bestFit="1" customWidth="1"/>
    <col min="1710" max="1710" width="11.85546875" style="58" bestFit="1" customWidth="1"/>
    <col min="1711" max="1711" width="6.5703125" style="58" customWidth="1"/>
    <col min="1712" max="1712" width="5.5703125" style="58" customWidth="1"/>
    <col min="1713" max="1713" width="8.140625" style="58" customWidth="1"/>
    <col min="1714" max="1714" width="5.5703125" style="58" customWidth="1"/>
    <col min="1715" max="1715" width="6.140625" style="58" customWidth="1"/>
    <col min="1716" max="1716" width="9.140625" style="58"/>
    <col min="1717" max="1717" width="8.7109375" style="58" customWidth="1"/>
    <col min="1718" max="1718" width="3" style="58" customWidth="1"/>
    <col min="1719" max="1719" width="8.140625" style="58" customWidth="1"/>
    <col min="1720" max="1720" width="13.140625" style="58" bestFit="1" customWidth="1"/>
    <col min="1721" max="1721" width="11.85546875" style="58" bestFit="1" customWidth="1"/>
    <col min="1722" max="1722" width="6.5703125" style="58" customWidth="1"/>
    <col min="1723" max="1723" width="5.42578125" style="58" customWidth="1"/>
    <col min="1724" max="1724" width="8.140625" style="58" customWidth="1"/>
    <col min="1725" max="1726" width="5.5703125" style="58" customWidth="1"/>
    <col min="1727" max="1727" width="1.42578125" style="58" customWidth="1"/>
    <col min="1728" max="1728" width="9.140625" style="58"/>
    <col min="1729" max="1729" width="8.7109375" style="58" customWidth="1"/>
    <col min="1730" max="1730" width="3" style="58" customWidth="1"/>
    <col min="1731" max="1731" width="8.140625" style="58" customWidth="1"/>
    <col min="1732" max="1732" width="13.140625" style="58" bestFit="1" customWidth="1"/>
    <col min="1733" max="1733" width="11.85546875" style="58" bestFit="1" customWidth="1"/>
    <col min="1734" max="1734" width="6.5703125" style="58" customWidth="1"/>
    <col min="1735" max="1735" width="5.5703125" style="58" customWidth="1"/>
    <col min="1736" max="1736" width="8.140625" style="58" customWidth="1"/>
    <col min="1737" max="1738" width="5.5703125" style="58" customWidth="1"/>
    <col min="1739" max="1739" width="9.140625" style="58"/>
    <col min="1740" max="1740" width="8.7109375" style="58" customWidth="1"/>
    <col min="1741" max="1741" width="3" style="58" customWidth="1"/>
    <col min="1742" max="1742" width="8.140625" style="58" customWidth="1"/>
    <col min="1743" max="1743" width="13.140625" style="58" bestFit="1" customWidth="1"/>
    <col min="1744" max="1744" width="11.85546875" style="58" bestFit="1" customWidth="1"/>
    <col min="1745" max="1745" width="6.5703125" style="58" customWidth="1"/>
    <col min="1746" max="1746" width="5.5703125" style="58" customWidth="1"/>
    <col min="1747" max="1747" width="8.140625" style="58" customWidth="1"/>
    <col min="1748" max="1748" width="5.5703125" style="58" customWidth="1"/>
    <col min="1749" max="1749" width="6.140625" style="58" customWidth="1"/>
    <col min="1750" max="1750" width="9.140625" style="58"/>
    <col min="1751" max="1751" width="8.7109375" style="58" customWidth="1"/>
    <col min="1752" max="1752" width="3" style="58" customWidth="1"/>
    <col min="1753" max="1753" width="8.140625" style="58" customWidth="1"/>
    <col min="1754" max="1754" width="13.140625" style="58" bestFit="1" customWidth="1"/>
    <col min="1755" max="1755" width="11.85546875" style="58" bestFit="1" customWidth="1"/>
    <col min="1756" max="1756" width="6.5703125" style="58" customWidth="1"/>
    <col min="1757" max="1757" width="5.5703125" style="58" customWidth="1"/>
    <col min="1758" max="1758" width="8.140625" style="58" customWidth="1"/>
    <col min="1759" max="1759" width="5.5703125" style="58" customWidth="1"/>
    <col min="1760" max="1760" width="6.140625" style="58" customWidth="1"/>
    <col min="1761" max="1761" width="9.140625" style="58"/>
    <col min="1762" max="1762" width="8.7109375" style="58" customWidth="1"/>
    <col min="1763" max="1763" width="3" style="58" customWidth="1"/>
    <col min="1764" max="1764" width="8.140625" style="58" customWidth="1"/>
    <col min="1765" max="1765" width="13.140625" style="58" bestFit="1" customWidth="1"/>
    <col min="1766" max="1766" width="11.85546875" style="58" bestFit="1" customWidth="1"/>
    <col min="1767" max="1767" width="6.5703125" style="58" customWidth="1"/>
    <col min="1768" max="1768" width="5.5703125" style="58" customWidth="1"/>
    <col min="1769" max="1769" width="8.140625" style="58" customWidth="1"/>
    <col min="1770" max="1770" width="5.5703125" style="58" customWidth="1"/>
    <col min="1771" max="1771" width="6.140625" style="58" customWidth="1"/>
    <col min="1772" max="1772" width="9.140625" style="58"/>
    <col min="1773" max="1773" width="8.7109375" style="58" customWidth="1"/>
    <col min="1774" max="1774" width="3" style="58" customWidth="1"/>
    <col min="1775" max="1775" width="8.140625" style="58" customWidth="1"/>
    <col min="1776" max="1776" width="13.140625" style="58" bestFit="1" customWidth="1"/>
    <col min="1777" max="1777" width="11.85546875" style="58" bestFit="1" customWidth="1"/>
    <col min="1778" max="1778" width="6.5703125" style="58" customWidth="1"/>
    <col min="1779" max="1779" width="5.5703125" style="58" customWidth="1"/>
    <col min="1780" max="1780" width="8.140625" style="58" customWidth="1"/>
    <col min="1781" max="1781" width="5.5703125" style="58" customWidth="1"/>
    <col min="1782" max="1782" width="6.140625" style="58" customWidth="1"/>
    <col min="1783" max="1783" width="9.140625" style="58"/>
    <col min="1784" max="1784" width="8.7109375" style="58" customWidth="1"/>
    <col min="1785" max="1785" width="3" style="58" customWidth="1"/>
    <col min="1786" max="1786" width="8.140625" style="58" customWidth="1"/>
    <col min="1787" max="1787" width="13.140625" style="58" bestFit="1" customWidth="1"/>
    <col min="1788" max="1788" width="11.85546875" style="58" bestFit="1" customWidth="1"/>
    <col min="1789" max="1789" width="6.5703125" style="58" customWidth="1"/>
    <col min="1790" max="1790" width="5.5703125" style="58" customWidth="1"/>
    <col min="1791" max="1791" width="8.140625" style="58" customWidth="1"/>
    <col min="1792" max="1792" width="5.5703125" style="58" customWidth="1"/>
    <col min="1793" max="1793" width="6.140625" style="58" customWidth="1"/>
    <col min="1794" max="1794" width="9.140625" style="58"/>
    <col min="1795" max="1795" width="8.7109375" style="58" customWidth="1"/>
    <col min="1796" max="1796" width="3" style="58" customWidth="1"/>
    <col min="1797" max="1797" width="8.140625" style="58" customWidth="1"/>
    <col min="1798" max="1798" width="13.140625" style="58" bestFit="1" customWidth="1"/>
    <col min="1799" max="1799" width="11.85546875" style="58" bestFit="1" customWidth="1"/>
    <col min="1800" max="1800" width="6.5703125" style="58" customWidth="1"/>
    <col min="1801" max="1801" width="5.42578125" style="58" customWidth="1"/>
    <col min="1802" max="1802" width="8.140625" style="58" customWidth="1"/>
    <col min="1803" max="1803" width="5.5703125" style="58" customWidth="1"/>
    <col min="1804" max="1804" width="6.140625" style="58" customWidth="1"/>
    <col min="1805" max="1805" width="9.140625" style="58"/>
    <col min="1806" max="1806" width="8.7109375" style="58" customWidth="1"/>
    <col min="1807" max="1807" width="3" style="58" customWidth="1"/>
    <col min="1808" max="1808" width="8.140625" style="58" customWidth="1"/>
    <col min="1809" max="1809" width="13.140625" style="58" bestFit="1" customWidth="1"/>
    <col min="1810" max="1810" width="11.85546875" style="58" bestFit="1" customWidth="1"/>
    <col min="1811" max="1811" width="6.5703125" style="58" customWidth="1"/>
    <col min="1812" max="1812" width="5.5703125" style="58" customWidth="1"/>
    <col min="1813" max="1813" width="8.140625" style="58" customWidth="1"/>
    <col min="1814" max="1814" width="5.5703125" style="58" customWidth="1"/>
    <col min="1815" max="1815" width="6.140625" style="58" customWidth="1"/>
    <col min="1816" max="1816" width="9.140625" style="58"/>
    <col min="1817" max="1817" width="8.7109375" style="58" customWidth="1"/>
    <col min="1818" max="1818" width="3" style="58" customWidth="1"/>
    <col min="1819" max="1819" width="8.140625" style="58" customWidth="1"/>
    <col min="1820" max="1820" width="13.140625" style="58" bestFit="1" customWidth="1"/>
    <col min="1821" max="1821" width="11.85546875" style="58" bestFit="1" customWidth="1"/>
    <col min="1822" max="1822" width="6.5703125" style="58" customWidth="1"/>
    <col min="1823" max="1823" width="5.5703125" style="58" customWidth="1"/>
    <col min="1824" max="1824" width="8.140625" style="58" customWidth="1"/>
    <col min="1825" max="1825" width="5.5703125" style="58" customWidth="1"/>
    <col min="1826" max="1826" width="6.140625" style="58" customWidth="1"/>
    <col min="1827" max="1827" width="9.140625" style="58"/>
    <col min="1828" max="1828" width="8.7109375" style="58" customWidth="1"/>
    <col min="1829" max="1829" width="3" style="58" customWidth="1"/>
    <col min="1830" max="1830" width="8.140625" style="58" customWidth="1"/>
    <col min="1831" max="1831" width="13.140625" style="58" bestFit="1" customWidth="1"/>
    <col min="1832" max="1832" width="11.85546875" style="58" bestFit="1" customWidth="1"/>
    <col min="1833" max="1833" width="6.5703125" style="58" customWidth="1"/>
    <col min="1834" max="1834" width="5.42578125" style="58" customWidth="1"/>
    <col min="1835" max="1835" width="8.140625" style="58" customWidth="1"/>
    <col min="1836" max="1836" width="5.5703125" style="58" customWidth="1"/>
    <col min="1837" max="1837" width="6.140625" style="58" customWidth="1"/>
    <col min="1838" max="1838" width="9.140625" style="58"/>
    <col min="1839" max="1839" width="8.7109375" style="58" customWidth="1"/>
    <col min="1840" max="1840" width="3" style="58" customWidth="1"/>
    <col min="1841" max="1841" width="8.140625" style="58" customWidth="1"/>
    <col min="1842" max="1842" width="13.140625" style="58" bestFit="1" customWidth="1"/>
    <col min="1843" max="1843" width="11.85546875" style="58" bestFit="1" customWidth="1"/>
    <col min="1844" max="1844" width="6.5703125" style="58" customWidth="1"/>
    <col min="1845" max="1845" width="5.5703125" style="58" customWidth="1"/>
    <col min="1846" max="1846" width="8.140625" style="58" customWidth="1"/>
    <col min="1847" max="1847" width="5.5703125" style="58" customWidth="1"/>
    <col min="1848" max="1848" width="6.140625" style="58" customWidth="1"/>
    <col min="1849" max="1849" width="9.140625" style="58"/>
    <col min="1850" max="1850" width="8.7109375" style="58" customWidth="1"/>
    <col min="1851" max="1851" width="3" style="58" customWidth="1"/>
    <col min="1852" max="1852" width="8.140625" style="58" customWidth="1"/>
    <col min="1853" max="1853" width="13.140625" style="58" bestFit="1" customWidth="1"/>
    <col min="1854" max="1854" width="11.85546875" style="58" bestFit="1" customWidth="1"/>
    <col min="1855" max="1855" width="6.5703125" style="58" customWidth="1"/>
    <col min="1856" max="1856" width="5.5703125" style="58" customWidth="1"/>
    <col min="1857" max="1857" width="8.140625" style="58" customWidth="1"/>
    <col min="1858" max="1859" width="5.5703125" style="58" customWidth="1"/>
    <col min="1860" max="1860" width="9.140625" style="58"/>
    <col min="1861" max="1861" width="8.7109375" style="58" customWidth="1"/>
    <col min="1862" max="1862" width="3" style="58" customWidth="1"/>
    <col min="1863" max="1863" width="8.140625" style="58" customWidth="1"/>
    <col min="1864" max="1864" width="13.140625" style="58" bestFit="1" customWidth="1"/>
    <col min="1865" max="1865" width="11.85546875" style="58" bestFit="1" customWidth="1"/>
    <col min="1866" max="1867" width="6.5703125" style="58" customWidth="1"/>
    <col min="1868" max="1868" width="8.140625" style="58" customWidth="1"/>
    <col min="1869" max="1870" width="5.5703125" style="58" customWidth="1"/>
    <col min="1871" max="16384" width="9.140625" style="58"/>
  </cols>
  <sheetData>
    <row r="1" spans="1:1870" ht="16.5" thickBot="1" x14ac:dyDescent="0.3">
      <c r="A1" s="1" t="s">
        <v>0</v>
      </c>
      <c r="B1" s="17"/>
      <c r="C1" s="47" t="s">
        <v>5</v>
      </c>
      <c r="D1" s="45" t="s">
        <v>1</v>
      </c>
      <c r="E1" s="2" t="s">
        <v>2</v>
      </c>
      <c r="F1" s="2" t="s">
        <v>3</v>
      </c>
      <c r="G1" s="3" t="s">
        <v>4</v>
      </c>
      <c r="I1" s="73" t="s">
        <v>7</v>
      </c>
      <c r="J1" s="74"/>
      <c r="L1" s="1" t="s">
        <v>0</v>
      </c>
      <c r="M1" s="17"/>
      <c r="N1" s="47" t="s">
        <v>5</v>
      </c>
      <c r="O1" s="45" t="s">
        <v>1</v>
      </c>
      <c r="P1" s="2" t="s">
        <v>2</v>
      </c>
      <c r="Q1" s="2" t="s">
        <v>3</v>
      </c>
      <c r="R1" s="3" t="s">
        <v>4</v>
      </c>
      <c r="S1" s="44" t="s">
        <v>70</v>
      </c>
      <c r="T1" s="73" t="s">
        <v>7</v>
      </c>
      <c r="U1" s="74"/>
      <c r="W1" s="1" t="s">
        <v>0</v>
      </c>
      <c r="X1" s="17"/>
      <c r="Y1" s="47" t="s">
        <v>5</v>
      </c>
      <c r="Z1" s="45" t="s">
        <v>1</v>
      </c>
      <c r="AA1" s="2" t="s">
        <v>2</v>
      </c>
      <c r="AB1" s="2" t="s">
        <v>3</v>
      </c>
      <c r="AC1" s="3" t="s">
        <v>4</v>
      </c>
      <c r="AD1" s="44" t="s">
        <v>70</v>
      </c>
      <c r="AE1" s="73" t="s">
        <v>7</v>
      </c>
      <c r="AF1" s="74"/>
      <c r="AH1" s="1" t="s">
        <v>0</v>
      </c>
      <c r="AI1" s="17"/>
      <c r="AJ1" s="47" t="s">
        <v>5</v>
      </c>
      <c r="AK1" s="45" t="s">
        <v>1</v>
      </c>
      <c r="AL1" s="2" t="s">
        <v>2</v>
      </c>
      <c r="AM1" s="2" t="s">
        <v>3</v>
      </c>
      <c r="AN1" s="3" t="s">
        <v>4</v>
      </c>
      <c r="AO1" s="44" t="s">
        <v>70</v>
      </c>
      <c r="AP1" s="73" t="s">
        <v>7</v>
      </c>
      <c r="AQ1" s="74"/>
      <c r="AS1" s="1" t="s">
        <v>0</v>
      </c>
      <c r="AT1" s="17"/>
      <c r="AU1" s="47" t="s">
        <v>5</v>
      </c>
      <c r="AV1" s="45" t="s">
        <v>1</v>
      </c>
      <c r="AW1" s="2" t="s">
        <v>2</v>
      </c>
      <c r="AX1" s="2" t="s">
        <v>3</v>
      </c>
      <c r="AY1" s="3" t="s">
        <v>4</v>
      </c>
      <c r="AZ1" s="44" t="s">
        <v>70</v>
      </c>
      <c r="BA1" s="73" t="s">
        <v>7</v>
      </c>
      <c r="BB1" s="74"/>
      <c r="BD1" s="1" t="s">
        <v>0</v>
      </c>
      <c r="BE1" s="17"/>
      <c r="BF1" s="47" t="s">
        <v>5</v>
      </c>
      <c r="BG1" s="45" t="s">
        <v>1</v>
      </c>
      <c r="BH1" s="2" t="s">
        <v>2</v>
      </c>
      <c r="BI1" s="2" t="s">
        <v>3</v>
      </c>
      <c r="BJ1" s="3" t="s">
        <v>4</v>
      </c>
      <c r="BK1" s="44" t="s">
        <v>70</v>
      </c>
      <c r="BL1" s="73" t="s">
        <v>7</v>
      </c>
      <c r="BM1" s="74"/>
      <c r="BO1" s="1" t="s">
        <v>0</v>
      </c>
      <c r="BP1" s="17"/>
      <c r="BQ1" s="47" t="s">
        <v>5</v>
      </c>
      <c r="BR1" s="45" t="s">
        <v>1</v>
      </c>
      <c r="BS1" s="2" t="s">
        <v>2</v>
      </c>
      <c r="BT1" s="2" t="s">
        <v>3</v>
      </c>
      <c r="BU1" s="3" t="s">
        <v>4</v>
      </c>
      <c r="BV1" s="44" t="s">
        <v>70</v>
      </c>
      <c r="BW1" s="73" t="s">
        <v>7</v>
      </c>
      <c r="BX1" s="74"/>
      <c r="BZ1" s="1" t="s">
        <v>0</v>
      </c>
      <c r="CA1" s="17"/>
      <c r="CB1" s="47" t="s">
        <v>5</v>
      </c>
      <c r="CC1" s="45" t="s">
        <v>1</v>
      </c>
      <c r="CD1" s="2" t="s">
        <v>2</v>
      </c>
      <c r="CE1" s="2" t="s">
        <v>3</v>
      </c>
      <c r="CF1" s="3" t="s">
        <v>4</v>
      </c>
      <c r="CG1" s="44" t="s">
        <v>70</v>
      </c>
      <c r="CH1" s="73" t="s">
        <v>7</v>
      </c>
      <c r="CI1" s="74"/>
      <c r="CK1" s="1" t="s">
        <v>0</v>
      </c>
      <c r="CL1" s="17"/>
      <c r="CM1" s="47" t="s">
        <v>5</v>
      </c>
      <c r="CN1" s="45" t="s">
        <v>1</v>
      </c>
      <c r="CO1" s="2" t="s">
        <v>2</v>
      </c>
      <c r="CP1" s="2" t="s">
        <v>3</v>
      </c>
      <c r="CQ1" s="3" t="s">
        <v>4</v>
      </c>
      <c r="CR1" s="44" t="s">
        <v>70</v>
      </c>
      <c r="CS1" s="73" t="s">
        <v>7</v>
      </c>
      <c r="CT1" s="74"/>
      <c r="CV1" s="1" t="s">
        <v>0</v>
      </c>
      <c r="CW1" s="17"/>
      <c r="CX1" s="47" t="s">
        <v>5</v>
      </c>
      <c r="CY1" s="45" t="s">
        <v>1</v>
      </c>
      <c r="CZ1" s="2" t="s">
        <v>2</v>
      </c>
      <c r="DA1" s="2" t="s">
        <v>3</v>
      </c>
      <c r="DB1" s="3" t="s">
        <v>4</v>
      </c>
      <c r="DC1" s="44" t="s">
        <v>70</v>
      </c>
      <c r="DD1" s="73" t="s">
        <v>7</v>
      </c>
      <c r="DE1" s="74"/>
      <c r="DG1" s="1" t="s">
        <v>0</v>
      </c>
      <c r="DH1" s="17"/>
      <c r="DI1" s="47" t="s">
        <v>5</v>
      </c>
      <c r="DJ1" s="45" t="s">
        <v>1</v>
      </c>
      <c r="DK1" s="2" t="s">
        <v>2</v>
      </c>
      <c r="DL1" s="2" t="s">
        <v>3</v>
      </c>
      <c r="DM1" s="3" t="s">
        <v>4</v>
      </c>
      <c r="DN1" s="44" t="s">
        <v>70</v>
      </c>
      <c r="DO1" s="73" t="s">
        <v>7</v>
      </c>
      <c r="DP1" s="74"/>
      <c r="DR1" s="1" t="s">
        <v>0</v>
      </c>
      <c r="DS1" s="17"/>
      <c r="DT1" s="47" t="s">
        <v>5</v>
      </c>
      <c r="DU1" s="45" t="s">
        <v>1</v>
      </c>
      <c r="DV1" s="2" t="s">
        <v>2</v>
      </c>
      <c r="DW1" s="2" t="s">
        <v>3</v>
      </c>
      <c r="DX1" s="3" t="s">
        <v>4</v>
      </c>
      <c r="DY1" s="44" t="s">
        <v>70</v>
      </c>
      <c r="DZ1" s="73" t="s">
        <v>7</v>
      </c>
      <c r="EA1" s="74"/>
      <c r="EC1" s="1" t="s">
        <v>0</v>
      </c>
      <c r="ED1" s="17"/>
      <c r="EE1" s="47" t="s">
        <v>5</v>
      </c>
      <c r="EF1" s="45" t="s">
        <v>1</v>
      </c>
      <c r="EG1" s="2" t="s">
        <v>2</v>
      </c>
      <c r="EH1" s="2" t="s">
        <v>3</v>
      </c>
      <c r="EI1" s="3" t="s">
        <v>4</v>
      </c>
      <c r="EJ1" s="44" t="s">
        <v>70</v>
      </c>
      <c r="EK1" s="73" t="s">
        <v>7</v>
      </c>
      <c r="EL1" s="74"/>
      <c r="EN1" s="1" t="s">
        <v>0</v>
      </c>
      <c r="EO1" s="17"/>
      <c r="EP1" s="47" t="s">
        <v>5</v>
      </c>
      <c r="EQ1" s="45" t="s">
        <v>1</v>
      </c>
      <c r="ER1" s="2" t="s">
        <v>2</v>
      </c>
      <c r="ES1" s="2" t="s">
        <v>3</v>
      </c>
      <c r="ET1" s="3" t="s">
        <v>4</v>
      </c>
      <c r="EU1" s="44" t="s">
        <v>70</v>
      </c>
      <c r="EV1" s="73" t="s">
        <v>7</v>
      </c>
      <c r="EW1" s="74"/>
      <c r="EY1" s="1" t="s">
        <v>0</v>
      </c>
      <c r="EZ1" s="17"/>
      <c r="FA1" s="47" t="s">
        <v>5</v>
      </c>
      <c r="FB1" s="45" t="s">
        <v>1</v>
      </c>
      <c r="FC1" s="2" t="s">
        <v>2</v>
      </c>
      <c r="FD1" s="2" t="s">
        <v>3</v>
      </c>
      <c r="FE1" s="3" t="s">
        <v>4</v>
      </c>
      <c r="FF1" s="44" t="s">
        <v>70</v>
      </c>
      <c r="FG1" s="73" t="s">
        <v>7</v>
      </c>
      <c r="FH1" s="74"/>
      <c r="FJ1" s="1" t="s">
        <v>0</v>
      </c>
      <c r="FK1" s="17"/>
      <c r="FL1" s="47" t="s">
        <v>5</v>
      </c>
      <c r="FM1" s="45" t="s">
        <v>1</v>
      </c>
      <c r="FN1" s="2" t="s">
        <v>2</v>
      </c>
      <c r="FO1" s="2" t="s">
        <v>3</v>
      </c>
      <c r="FP1" s="3" t="s">
        <v>4</v>
      </c>
      <c r="FQ1" s="44" t="s">
        <v>70</v>
      </c>
      <c r="FR1" s="73" t="s">
        <v>7</v>
      </c>
      <c r="FS1" s="74"/>
      <c r="FU1" s="1" t="s">
        <v>0</v>
      </c>
      <c r="FV1" s="17"/>
      <c r="FW1" s="47" t="s">
        <v>5</v>
      </c>
      <c r="FX1" s="45" t="s">
        <v>1</v>
      </c>
      <c r="FY1" s="2" t="s">
        <v>2</v>
      </c>
      <c r="FZ1" s="2" t="s">
        <v>3</v>
      </c>
      <c r="GA1" s="3" t="s">
        <v>4</v>
      </c>
      <c r="GB1" s="44" t="s">
        <v>70</v>
      </c>
      <c r="GC1" s="73" t="s">
        <v>7</v>
      </c>
      <c r="GD1" s="74"/>
      <c r="GF1" s="1" t="s">
        <v>0</v>
      </c>
      <c r="GG1" s="17"/>
      <c r="GH1" s="47" t="s">
        <v>5</v>
      </c>
      <c r="GI1" s="45" t="s">
        <v>1</v>
      </c>
      <c r="GJ1" s="2" t="s">
        <v>2</v>
      </c>
      <c r="GK1" s="2" t="s">
        <v>3</v>
      </c>
      <c r="GL1" s="3" t="s">
        <v>4</v>
      </c>
      <c r="GM1" s="44" t="s">
        <v>70</v>
      </c>
      <c r="GN1" s="73" t="s">
        <v>7</v>
      </c>
      <c r="GO1" s="74"/>
      <c r="GQ1" s="1" t="s">
        <v>0</v>
      </c>
      <c r="GR1" s="17"/>
      <c r="GS1" s="47" t="s">
        <v>5</v>
      </c>
      <c r="GT1" s="45" t="s">
        <v>1</v>
      </c>
      <c r="GU1" s="2" t="s">
        <v>2</v>
      </c>
      <c r="GV1" s="2" t="s">
        <v>3</v>
      </c>
      <c r="GW1" s="3" t="s">
        <v>4</v>
      </c>
      <c r="GX1" s="44" t="s">
        <v>70</v>
      </c>
      <c r="GY1" s="73" t="s">
        <v>7</v>
      </c>
      <c r="GZ1" s="74"/>
      <c r="HB1" s="1" t="s">
        <v>0</v>
      </c>
      <c r="HC1" s="17"/>
      <c r="HD1" s="47" t="s">
        <v>5</v>
      </c>
      <c r="HE1" s="45" t="s">
        <v>1</v>
      </c>
      <c r="HF1" s="2" t="s">
        <v>2</v>
      </c>
      <c r="HG1" s="2" t="s">
        <v>3</v>
      </c>
      <c r="HH1" s="3" t="s">
        <v>4</v>
      </c>
      <c r="HI1" s="44" t="s">
        <v>70</v>
      </c>
      <c r="HJ1" s="73" t="s">
        <v>7</v>
      </c>
      <c r="HK1" s="74"/>
      <c r="HM1" s="1" t="s">
        <v>0</v>
      </c>
      <c r="HN1" s="17"/>
      <c r="HO1" s="47" t="s">
        <v>5</v>
      </c>
      <c r="HP1" s="45" t="s">
        <v>1</v>
      </c>
      <c r="HQ1" s="2" t="s">
        <v>2</v>
      </c>
      <c r="HR1" s="2" t="s">
        <v>3</v>
      </c>
      <c r="HS1" s="3" t="s">
        <v>4</v>
      </c>
      <c r="HT1" s="44" t="s">
        <v>70</v>
      </c>
      <c r="HU1" s="73" t="s">
        <v>7</v>
      </c>
      <c r="HV1" s="74"/>
      <c r="HX1" s="1" t="s">
        <v>0</v>
      </c>
      <c r="HY1" s="17"/>
      <c r="HZ1" s="47" t="s">
        <v>5</v>
      </c>
      <c r="IA1" s="45" t="s">
        <v>1</v>
      </c>
      <c r="IB1" s="2" t="s">
        <v>2</v>
      </c>
      <c r="IC1" s="2" t="s">
        <v>3</v>
      </c>
      <c r="ID1" s="3" t="s">
        <v>4</v>
      </c>
      <c r="IE1" s="44" t="s">
        <v>70</v>
      </c>
      <c r="IF1" s="73" t="s">
        <v>7</v>
      </c>
      <c r="IG1" s="74"/>
      <c r="II1" s="1" t="s">
        <v>0</v>
      </c>
      <c r="IJ1" s="17"/>
      <c r="IK1" s="47" t="s">
        <v>5</v>
      </c>
      <c r="IL1" s="45" t="s">
        <v>1</v>
      </c>
      <c r="IM1" s="2" t="s">
        <v>2</v>
      </c>
      <c r="IN1" s="2" t="s">
        <v>3</v>
      </c>
      <c r="IO1" s="3" t="s">
        <v>4</v>
      </c>
      <c r="IP1" s="44" t="s">
        <v>70</v>
      </c>
      <c r="IQ1" s="73" t="s">
        <v>7</v>
      </c>
      <c r="IR1" s="74"/>
      <c r="IT1" s="1" t="s">
        <v>0</v>
      </c>
      <c r="IU1" s="17"/>
      <c r="IV1" s="47" t="s">
        <v>5</v>
      </c>
      <c r="IW1" s="45" t="s">
        <v>1</v>
      </c>
      <c r="IX1" s="2" t="s">
        <v>2</v>
      </c>
      <c r="IY1" s="2" t="s">
        <v>3</v>
      </c>
      <c r="IZ1" s="3" t="s">
        <v>4</v>
      </c>
      <c r="JA1" s="44" t="s">
        <v>70</v>
      </c>
      <c r="JB1" s="73" t="s">
        <v>7</v>
      </c>
      <c r="JC1" s="74"/>
      <c r="JE1" s="1" t="s">
        <v>0</v>
      </c>
      <c r="JF1" s="17"/>
      <c r="JG1" s="47" t="s">
        <v>5</v>
      </c>
      <c r="JH1" s="45" t="s">
        <v>1</v>
      </c>
      <c r="JI1" s="2" t="s">
        <v>2</v>
      </c>
      <c r="JJ1" s="2" t="s">
        <v>3</v>
      </c>
      <c r="JK1" s="3" t="s">
        <v>4</v>
      </c>
      <c r="JL1" s="44" t="s">
        <v>70</v>
      </c>
      <c r="JM1" s="73" t="s">
        <v>7</v>
      </c>
      <c r="JN1" s="74"/>
      <c r="JP1" s="1" t="s">
        <v>0</v>
      </c>
      <c r="JQ1" s="17"/>
      <c r="JR1" s="47" t="s">
        <v>5</v>
      </c>
      <c r="JS1" s="45" t="s">
        <v>1</v>
      </c>
      <c r="JT1" s="2" t="s">
        <v>2</v>
      </c>
      <c r="JU1" s="2" t="s">
        <v>3</v>
      </c>
      <c r="JV1" s="3" t="s">
        <v>4</v>
      </c>
      <c r="JW1" s="44" t="s">
        <v>70</v>
      </c>
      <c r="JX1" s="73" t="s">
        <v>7</v>
      </c>
      <c r="JY1" s="74"/>
      <c r="KA1" s="1" t="s">
        <v>0</v>
      </c>
      <c r="KB1" s="17"/>
      <c r="KC1" s="47" t="s">
        <v>5</v>
      </c>
      <c r="KD1" s="45" t="s">
        <v>1</v>
      </c>
      <c r="KE1" s="2" t="s">
        <v>2</v>
      </c>
      <c r="KF1" s="2" t="s">
        <v>3</v>
      </c>
      <c r="KG1" s="3" t="s">
        <v>4</v>
      </c>
      <c r="KH1" s="44" t="s">
        <v>70</v>
      </c>
      <c r="KI1" s="73" t="s">
        <v>7</v>
      </c>
      <c r="KJ1" s="74"/>
      <c r="KL1" s="1" t="s">
        <v>0</v>
      </c>
      <c r="KM1" s="17"/>
      <c r="KN1" s="47" t="s">
        <v>5</v>
      </c>
      <c r="KO1" s="45" t="s">
        <v>1</v>
      </c>
      <c r="KP1" s="2" t="s">
        <v>2</v>
      </c>
      <c r="KQ1" s="2" t="s">
        <v>3</v>
      </c>
      <c r="KR1" s="3" t="s">
        <v>4</v>
      </c>
      <c r="KS1" s="44" t="s">
        <v>70</v>
      </c>
      <c r="KT1" s="73" t="s">
        <v>7</v>
      </c>
      <c r="KU1" s="74"/>
      <c r="KW1" s="1" t="s">
        <v>0</v>
      </c>
      <c r="KX1" s="17"/>
      <c r="KY1" s="47" t="s">
        <v>5</v>
      </c>
      <c r="KZ1" s="45" t="s">
        <v>1</v>
      </c>
      <c r="LA1" s="2" t="s">
        <v>2</v>
      </c>
      <c r="LB1" s="2" t="s">
        <v>3</v>
      </c>
      <c r="LC1" s="3" t="s">
        <v>4</v>
      </c>
      <c r="LD1" s="44" t="s">
        <v>70</v>
      </c>
      <c r="LE1" s="73" t="s">
        <v>7</v>
      </c>
      <c r="LF1" s="74"/>
      <c r="LH1" s="1" t="s">
        <v>0</v>
      </c>
      <c r="LI1" s="17"/>
      <c r="LJ1" s="47" t="s">
        <v>5</v>
      </c>
      <c r="LK1" s="45" t="s">
        <v>1</v>
      </c>
      <c r="LL1" s="2" t="s">
        <v>2</v>
      </c>
      <c r="LM1" s="2" t="s">
        <v>3</v>
      </c>
      <c r="LN1" s="3" t="s">
        <v>4</v>
      </c>
      <c r="LO1" s="44" t="s">
        <v>70</v>
      </c>
      <c r="LP1" s="73" t="s">
        <v>7</v>
      </c>
      <c r="LQ1" s="74"/>
      <c r="LS1" s="1" t="s">
        <v>0</v>
      </c>
      <c r="LT1" s="17"/>
      <c r="LU1" s="47" t="s">
        <v>5</v>
      </c>
      <c r="LV1" s="45" t="s">
        <v>1</v>
      </c>
      <c r="LW1" s="2" t="s">
        <v>2</v>
      </c>
      <c r="LX1" s="2" t="s">
        <v>3</v>
      </c>
      <c r="LY1" s="3" t="s">
        <v>4</v>
      </c>
      <c r="LZ1" s="44" t="s">
        <v>70</v>
      </c>
      <c r="MA1" s="73" t="s">
        <v>7</v>
      </c>
      <c r="MB1" s="74"/>
      <c r="MD1" s="1" t="s">
        <v>0</v>
      </c>
      <c r="ME1" s="17"/>
      <c r="MF1" s="47" t="s">
        <v>5</v>
      </c>
      <c r="MG1" s="45" t="s">
        <v>1</v>
      </c>
      <c r="MH1" s="2" t="s">
        <v>2</v>
      </c>
      <c r="MI1" s="2" t="s">
        <v>3</v>
      </c>
      <c r="MJ1" s="3" t="s">
        <v>4</v>
      </c>
      <c r="MK1" s="44" t="s">
        <v>70</v>
      </c>
      <c r="ML1" s="73" t="s">
        <v>7</v>
      </c>
      <c r="MM1" s="74"/>
      <c r="MO1" s="1" t="s">
        <v>0</v>
      </c>
      <c r="MP1" s="17"/>
      <c r="MQ1" s="47" t="s">
        <v>5</v>
      </c>
      <c r="MR1" s="45" t="s">
        <v>1</v>
      </c>
      <c r="MS1" s="2" t="s">
        <v>2</v>
      </c>
      <c r="MT1" s="2" t="s">
        <v>3</v>
      </c>
      <c r="MU1" s="3" t="s">
        <v>4</v>
      </c>
      <c r="MV1" s="44" t="s">
        <v>70</v>
      </c>
      <c r="MW1" s="73" t="s">
        <v>7</v>
      </c>
      <c r="MX1" s="74"/>
      <c r="MZ1" s="1" t="s">
        <v>0</v>
      </c>
      <c r="NA1" s="17"/>
      <c r="NB1" s="47" t="s">
        <v>5</v>
      </c>
      <c r="NC1" s="45" t="s">
        <v>1</v>
      </c>
      <c r="ND1" s="2" t="s">
        <v>2</v>
      </c>
      <c r="NE1" s="2" t="s">
        <v>3</v>
      </c>
      <c r="NF1" s="3" t="s">
        <v>4</v>
      </c>
      <c r="NG1" s="44" t="s">
        <v>70</v>
      </c>
      <c r="NH1" s="73" t="s">
        <v>7</v>
      </c>
      <c r="NI1" s="74"/>
      <c r="NK1" s="1" t="s">
        <v>0</v>
      </c>
      <c r="NL1" s="17"/>
      <c r="NM1" s="47" t="s">
        <v>5</v>
      </c>
      <c r="NN1" s="45" t="s">
        <v>1</v>
      </c>
      <c r="NO1" s="2" t="s">
        <v>2</v>
      </c>
      <c r="NP1" s="2" t="s">
        <v>3</v>
      </c>
      <c r="NQ1" s="3" t="s">
        <v>4</v>
      </c>
      <c r="NR1" s="44" t="s">
        <v>70</v>
      </c>
      <c r="NS1" s="73" t="s">
        <v>7</v>
      </c>
      <c r="NT1" s="74"/>
      <c r="NV1" s="1" t="s">
        <v>0</v>
      </c>
      <c r="NW1" s="17"/>
      <c r="NX1" s="47" t="s">
        <v>5</v>
      </c>
      <c r="NY1" s="45" t="s">
        <v>1</v>
      </c>
      <c r="NZ1" s="2" t="s">
        <v>2</v>
      </c>
      <c r="OA1" s="2" t="s">
        <v>3</v>
      </c>
      <c r="OB1" s="3" t="s">
        <v>4</v>
      </c>
      <c r="OC1" s="44" t="s">
        <v>70</v>
      </c>
      <c r="OD1" s="73" t="s">
        <v>7</v>
      </c>
      <c r="OE1" s="74"/>
      <c r="OG1" s="1" t="s">
        <v>0</v>
      </c>
      <c r="OH1" s="17"/>
      <c r="OI1" s="47" t="s">
        <v>5</v>
      </c>
      <c r="OJ1" s="45" t="s">
        <v>1</v>
      </c>
      <c r="OK1" s="2" t="s">
        <v>2</v>
      </c>
      <c r="OL1" s="2" t="s">
        <v>3</v>
      </c>
      <c r="OM1" s="3" t="s">
        <v>4</v>
      </c>
      <c r="ON1" s="44" t="s">
        <v>70</v>
      </c>
      <c r="OO1" s="73" t="s">
        <v>7</v>
      </c>
      <c r="OP1" s="74"/>
      <c r="OR1" s="1" t="s">
        <v>0</v>
      </c>
      <c r="OS1" s="17"/>
      <c r="OT1" s="47" t="s">
        <v>5</v>
      </c>
      <c r="OU1" s="45" t="s">
        <v>1</v>
      </c>
      <c r="OV1" s="2" t="s">
        <v>2</v>
      </c>
      <c r="OW1" s="2" t="s">
        <v>3</v>
      </c>
      <c r="OX1" s="3" t="s">
        <v>4</v>
      </c>
      <c r="OY1" s="44" t="s">
        <v>70</v>
      </c>
      <c r="OZ1" s="73" t="s">
        <v>7</v>
      </c>
      <c r="PA1" s="74"/>
      <c r="PC1" s="1" t="s">
        <v>0</v>
      </c>
      <c r="PD1" s="17"/>
      <c r="PE1" s="47" t="s">
        <v>5</v>
      </c>
      <c r="PF1" s="45" t="s">
        <v>1</v>
      </c>
      <c r="PG1" s="2" t="s">
        <v>2</v>
      </c>
      <c r="PH1" s="2" t="s">
        <v>3</v>
      </c>
      <c r="PI1" s="3" t="s">
        <v>4</v>
      </c>
      <c r="PJ1" s="44" t="s">
        <v>70</v>
      </c>
      <c r="PK1" s="73" t="s">
        <v>7</v>
      </c>
      <c r="PL1" s="74"/>
      <c r="PN1" s="1" t="s">
        <v>0</v>
      </c>
      <c r="PO1" s="17"/>
      <c r="PP1" s="47" t="s">
        <v>5</v>
      </c>
      <c r="PQ1" s="45" t="s">
        <v>1</v>
      </c>
      <c r="PR1" s="2" t="s">
        <v>2</v>
      </c>
      <c r="PS1" s="2" t="s">
        <v>3</v>
      </c>
      <c r="PT1" s="3" t="s">
        <v>4</v>
      </c>
      <c r="PU1" s="44" t="s">
        <v>70</v>
      </c>
      <c r="PV1" s="73" t="s">
        <v>7</v>
      </c>
      <c r="PW1" s="74"/>
      <c r="PY1" s="1" t="s">
        <v>0</v>
      </c>
      <c r="PZ1" s="17"/>
      <c r="QA1" s="47" t="s">
        <v>5</v>
      </c>
      <c r="QB1" s="45" t="s">
        <v>1</v>
      </c>
      <c r="QC1" s="2" t="s">
        <v>2</v>
      </c>
      <c r="QD1" s="2" t="s">
        <v>3</v>
      </c>
      <c r="QE1" s="3" t="s">
        <v>4</v>
      </c>
      <c r="QF1" s="44" t="s">
        <v>121</v>
      </c>
      <c r="QG1" s="73" t="s">
        <v>7</v>
      </c>
      <c r="QH1" s="74"/>
      <c r="QJ1" s="1" t="s">
        <v>0</v>
      </c>
      <c r="QK1" s="17"/>
      <c r="QL1" s="47" t="s">
        <v>5</v>
      </c>
      <c r="QM1" s="45" t="s">
        <v>1</v>
      </c>
      <c r="QN1" s="2" t="s">
        <v>2</v>
      </c>
      <c r="QO1" s="2" t="s">
        <v>3</v>
      </c>
      <c r="QP1" s="3" t="s">
        <v>4</v>
      </c>
      <c r="QQ1" s="44" t="s">
        <v>121</v>
      </c>
      <c r="QR1" s="73" t="s">
        <v>7</v>
      </c>
      <c r="QS1" s="74"/>
      <c r="QU1" s="1" t="s">
        <v>0</v>
      </c>
      <c r="QV1" s="17"/>
      <c r="QW1" s="47" t="s">
        <v>5</v>
      </c>
      <c r="QX1" s="45" t="s">
        <v>1</v>
      </c>
      <c r="QY1" s="2" t="s">
        <v>2</v>
      </c>
      <c r="QZ1" s="2" t="s">
        <v>3</v>
      </c>
      <c r="RA1" s="3" t="s">
        <v>4</v>
      </c>
      <c r="RB1" s="44" t="s">
        <v>121</v>
      </c>
      <c r="RC1" s="73" t="s">
        <v>7</v>
      </c>
      <c r="RD1" s="74"/>
      <c r="RF1" s="1" t="s">
        <v>0</v>
      </c>
      <c r="RG1" s="17"/>
      <c r="RH1" s="47" t="s">
        <v>5</v>
      </c>
      <c r="RI1" s="45" t="s">
        <v>1</v>
      </c>
      <c r="RJ1" s="2" t="s">
        <v>2</v>
      </c>
      <c r="RK1" s="2" t="s">
        <v>3</v>
      </c>
      <c r="RL1" s="3" t="s">
        <v>4</v>
      </c>
      <c r="RM1" s="44" t="s">
        <v>121</v>
      </c>
      <c r="RN1" s="73" t="s">
        <v>7</v>
      </c>
      <c r="RO1" s="74"/>
      <c r="RQ1" s="1" t="s">
        <v>0</v>
      </c>
      <c r="RR1" s="17"/>
      <c r="RS1" s="47" t="s">
        <v>5</v>
      </c>
      <c r="RT1" s="45" t="s">
        <v>1</v>
      </c>
      <c r="RU1" s="2" t="s">
        <v>2</v>
      </c>
      <c r="RV1" s="2" t="s">
        <v>3</v>
      </c>
      <c r="RW1" s="3" t="s">
        <v>4</v>
      </c>
      <c r="RX1" s="44" t="s">
        <v>121</v>
      </c>
      <c r="RY1" s="73" t="s">
        <v>7</v>
      </c>
      <c r="RZ1" s="74"/>
      <c r="SB1" s="1" t="s">
        <v>0</v>
      </c>
      <c r="SC1" s="17"/>
      <c r="SD1" s="47" t="s">
        <v>5</v>
      </c>
      <c r="SE1" s="45" t="s">
        <v>1</v>
      </c>
      <c r="SF1" s="2" t="s">
        <v>2</v>
      </c>
      <c r="SG1" s="2" t="s">
        <v>3</v>
      </c>
      <c r="SH1" s="3" t="s">
        <v>4</v>
      </c>
      <c r="SI1" s="44" t="s">
        <v>121</v>
      </c>
      <c r="SJ1" s="73" t="s">
        <v>7</v>
      </c>
      <c r="SK1" s="74"/>
      <c r="SM1" s="1" t="s">
        <v>0</v>
      </c>
      <c r="SN1" s="17"/>
      <c r="SO1" s="47" t="s">
        <v>5</v>
      </c>
      <c r="SP1" s="45" t="s">
        <v>1</v>
      </c>
      <c r="SQ1" s="2" t="s">
        <v>2</v>
      </c>
      <c r="SR1" s="2" t="s">
        <v>3</v>
      </c>
      <c r="SS1" s="3" t="s">
        <v>4</v>
      </c>
      <c r="ST1" s="44" t="s">
        <v>121</v>
      </c>
      <c r="SU1" s="73" t="s">
        <v>7</v>
      </c>
      <c r="SV1" s="74"/>
      <c r="SX1" s="1" t="s">
        <v>0</v>
      </c>
      <c r="SY1" s="17"/>
      <c r="SZ1" s="47" t="s">
        <v>5</v>
      </c>
      <c r="TA1" s="45" t="s">
        <v>1</v>
      </c>
      <c r="TB1" s="2" t="s">
        <v>2</v>
      </c>
      <c r="TC1" s="2" t="s">
        <v>3</v>
      </c>
      <c r="TD1" s="3" t="s">
        <v>4</v>
      </c>
      <c r="TE1" s="44" t="s">
        <v>121</v>
      </c>
      <c r="TF1" s="73" t="s">
        <v>7</v>
      </c>
      <c r="TG1" s="74"/>
      <c r="TI1" s="1" t="s">
        <v>0</v>
      </c>
      <c r="TJ1" s="17"/>
      <c r="TK1" s="47" t="s">
        <v>5</v>
      </c>
      <c r="TL1" s="45" t="s">
        <v>1</v>
      </c>
      <c r="TM1" s="2" t="s">
        <v>2</v>
      </c>
      <c r="TN1" s="2" t="s">
        <v>3</v>
      </c>
      <c r="TO1" s="3" t="s">
        <v>4</v>
      </c>
      <c r="TP1" s="44" t="s">
        <v>121</v>
      </c>
      <c r="TQ1" s="73" t="s">
        <v>7</v>
      </c>
      <c r="TR1" s="74"/>
      <c r="TT1" s="1" t="s">
        <v>0</v>
      </c>
      <c r="TU1" s="17"/>
      <c r="TV1" s="47" t="s">
        <v>5</v>
      </c>
      <c r="TW1" s="45" t="s">
        <v>1</v>
      </c>
      <c r="TX1" s="2" t="s">
        <v>2</v>
      </c>
      <c r="TY1" s="2" t="s">
        <v>3</v>
      </c>
      <c r="TZ1" s="3" t="s">
        <v>4</v>
      </c>
      <c r="UA1" s="44" t="s">
        <v>121</v>
      </c>
      <c r="UB1" s="73" t="s">
        <v>7</v>
      </c>
      <c r="UC1" s="74"/>
      <c r="UE1" s="1" t="s">
        <v>0</v>
      </c>
      <c r="UF1" s="17"/>
      <c r="UG1" s="47" t="s">
        <v>5</v>
      </c>
      <c r="UH1" s="45" t="s">
        <v>1</v>
      </c>
      <c r="UI1" s="2" t="s">
        <v>2</v>
      </c>
      <c r="UJ1" s="2" t="s">
        <v>3</v>
      </c>
      <c r="UK1" s="3" t="s">
        <v>4</v>
      </c>
      <c r="UL1" s="44" t="s">
        <v>121</v>
      </c>
      <c r="UM1" s="73" t="s">
        <v>7</v>
      </c>
      <c r="UN1" s="74"/>
      <c r="UP1" s="1" t="s">
        <v>0</v>
      </c>
      <c r="UQ1" s="17"/>
      <c r="UR1" s="47" t="s">
        <v>5</v>
      </c>
      <c r="US1" s="45" t="s">
        <v>1</v>
      </c>
      <c r="UT1" s="2" t="s">
        <v>2</v>
      </c>
      <c r="UU1" s="2" t="s">
        <v>3</v>
      </c>
      <c r="UV1" s="3" t="s">
        <v>4</v>
      </c>
      <c r="UW1" s="44" t="s">
        <v>121</v>
      </c>
      <c r="UX1" s="73" t="s">
        <v>7</v>
      </c>
      <c r="UY1" s="74"/>
      <c r="VA1" s="1" t="s">
        <v>0</v>
      </c>
      <c r="VB1" s="17"/>
      <c r="VC1" s="47" t="s">
        <v>5</v>
      </c>
      <c r="VD1" s="45" t="s">
        <v>1</v>
      </c>
      <c r="VE1" s="2" t="s">
        <v>2</v>
      </c>
      <c r="VF1" s="2" t="s">
        <v>3</v>
      </c>
      <c r="VG1" s="3" t="s">
        <v>4</v>
      </c>
      <c r="VH1" s="44" t="s">
        <v>121</v>
      </c>
      <c r="VI1" s="73" t="s">
        <v>7</v>
      </c>
      <c r="VJ1" s="74"/>
      <c r="VL1" s="1" t="s">
        <v>0</v>
      </c>
      <c r="VM1" s="17"/>
      <c r="VN1" s="47" t="s">
        <v>5</v>
      </c>
      <c r="VO1" s="45" t="s">
        <v>1</v>
      </c>
      <c r="VP1" s="2" t="s">
        <v>2</v>
      </c>
      <c r="VQ1" s="2" t="s">
        <v>3</v>
      </c>
      <c r="VR1" s="3" t="s">
        <v>4</v>
      </c>
      <c r="VS1" s="44" t="s">
        <v>121</v>
      </c>
      <c r="VT1" s="73" t="s">
        <v>7</v>
      </c>
      <c r="VU1" s="74"/>
      <c r="VW1" s="1" t="s">
        <v>0</v>
      </c>
      <c r="VX1" s="17"/>
      <c r="VY1" s="47" t="s">
        <v>5</v>
      </c>
      <c r="VZ1" s="45" t="s">
        <v>1</v>
      </c>
      <c r="WA1" s="2" t="s">
        <v>2</v>
      </c>
      <c r="WB1" s="2" t="s">
        <v>3</v>
      </c>
      <c r="WC1" s="3" t="s">
        <v>4</v>
      </c>
      <c r="WD1" s="44" t="s">
        <v>121</v>
      </c>
      <c r="WE1" s="73" t="s">
        <v>7</v>
      </c>
      <c r="WF1" s="74"/>
      <c r="WH1" s="1" t="s">
        <v>0</v>
      </c>
      <c r="WI1" s="17"/>
      <c r="WJ1" s="47" t="s">
        <v>5</v>
      </c>
      <c r="WK1" s="45" t="s">
        <v>1</v>
      </c>
      <c r="WL1" s="2" t="s">
        <v>2</v>
      </c>
      <c r="WM1" s="2" t="s">
        <v>3</v>
      </c>
      <c r="WN1" s="3" t="s">
        <v>4</v>
      </c>
      <c r="WO1" s="44" t="s">
        <v>121</v>
      </c>
      <c r="WP1" s="73" t="s">
        <v>7</v>
      </c>
      <c r="WQ1" s="74"/>
      <c r="WS1" s="1" t="s">
        <v>0</v>
      </c>
      <c r="WT1" s="17"/>
      <c r="WU1" s="47" t="s">
        <v>5</v>
      </c>
      <c r="WV1" s="45" t="s">
        <v>1</v>
      </c>
      <c r="WW1" s="2" t="s">
        <v>2</v>
      </c>
      <c r="WX1" s="2" t="s">
        <v>3</v>
      </c>
      <c r="WY1" s="3" t="s">
        <v>4</v>
      </c>
      <c r="WZ1" s="44" t="s">
        <v>121</v>
      </c>
      <c r="XA1" s="73" t="s">
        <v>7</v>
      </c>
      <c r="XB1" s="74"/>
      <c r="XD1" s="1" t="s">
        <v>0</v>
      </c>
      <c r="XE1" s="17"/>
      <c r="XF1" s="47" t="s">
        <v>5</v>
      </c>
      <c r="XG1" s="45" t="s">
        <v>1</v>
      </c>
      <c r="XH1" s="2" t="s">
        <v>2</v>
      </c>
      <c r="XI1" s="2" t="s">
        <v>3</v>
      </c>
      <c r="XJ1" s="3" t="s">
        <v>4</v>
      </c>
      <c r="XK1" s="44" t="s">
        <v>121</v>
      </c>
      <c r="XL1" s="73" t="s">
        <v>7</v>
      </c>
      <c r="XM1" s="74"/>
      <c r="XO1" s="1" t="s">
        <v>0</v>
      </c>
      <c r="XP1" s="17"/>
      <c r="XQ1" s="47" t="s">
        <v>5</v>
      </c>
      <c r="XR1" s="45" t="s">
        <v>1</v>
      </c>
      <c r="XS1" s="2" t="s">
        <v>2</v>
      </c>
      <c r="XT1" s="2" t="s">
        <v>3</v>
      </c>
      <c r="XU1" s="3" t="s">
        <v>4</v>
      </c>
      <c r="XV1" s="44" t="s">
        <v>121</v>
      </c>
      <c r="XW1" s="73" t="s">
        <v>7</v>
      </c>
      <c r="XX1" s="74"/>
      <c r="XZ1" s="1" t="s">
        <v>0</v>
      </c>
      <c r="YA1" s="17"/>
      <c r="YB1" s="47" t="s">
        <v>5</v>
      </c>
      <c r="YC1" s="45" t="s">
        <v>1</v>
      </c>
      <c r="YD1" s="2" t="s">
        <v>2</v>
      </c>
      <c r="YE1" s="2" t="s">
        <v>3</v>
      </c>
      <c r="YF1" s="3" t="s">
        <v>4</v>
      </c>
      <c r="YG1" s="44" t="s">
        <v>121</v>
      </c>
      <c r="YH1" s="73" t="s">
        <v>7</v>
      </c>
      <c r="YI1" s="74"/>
      <c r="YK1" s="1" t="s">
        <v>0</v>
      </c>
      <c r="YL1" s="17"/>
      <c r="YM1" s="47" t="s">
        <v>5</v>
      </c>
      <c r="YN1" s="45" t="s">
        <v>1</v>
      </c>
      <c r="YO1" s="2" t="s">
        <v>2</v>
      </c>
      <c r="YP1" s="2" t="s">
        <v>3</v>
      </c>
      <c r="YQ1" s="3" t="s">
        <v>4</v>
      </c>
      <c r="YR1" s="44" t="s">
        <v>149</v>
      </c>
      <c r="YS1" s="73" t="s">
        <v>7</v>
      </c>
      <c r="YT1" s="74"/>
      <c r="YU1" s="4"/>
      <c r="YV1" s="1" t="s">
        <v>0</v>
      </c>
      <c r="YW1" s="17"/>
      <c r="YX1" s="47" t="s">
        <v>5</v>
      </c>
      <c r="YY1" s="45" t="s">
        <v>1</v>
      </c>
      <c r="YZ1" s="2" t="s">
        <v>2</v>
      </c>
      <c r="ZA1" s="2" t="s">
        <v>3</v>
      </c>
      <c r="ZB1" s="3" t="s">
        <v>4</v>
      </c>
      <c r="ZC1" s="44" t="s">
        <v>149</v>
      </c>
      <c r="ZD1" s="73" t="s">
        <v>7</v>
      </c>
      <c r="ZE1" s="74"/>
      <c r="ZG1" s="1" t="s">
        <v>0</v>
      </c>
      <c r="ZH1" s="17"/>
      <c r="ZI1" s="47" t="s">
        <v>5</v>
      </c>
      <c r="ZJ1" s="45" t="s">
        <v>1</v>
      </c>
      <c r="ZK1" s="2" t="s">
        <v>2</v>
      </c>
      <c r="ZL1" s="2" t="s">
        <v>3</v>
      </c>
      <c r="ZM1" s="3" t="s">
        <v>4</v>
      </c>
      <c r="ZN1" s="44" t="s">
        <v>149</v>
      </c>
      <c r="ZO1" s="73" t="s">
        <v>7</v>
      </c>
      <c r="ZP1" s="74"/>
      <c r="ZR1" s="1" t="s">
        <v>0</v>
      </c>
      <c r="ZS1" s="17"/>
      <c r="ZT1" s="47" t="s">
        <v>5</v>
      </c>
      <c r="ZU1" s="45" t="s">
        <v>1</v>
      </c>
      <c r="ZV1" s="2" t="s">
        <v>2</v>
      </c>
      <c r="ZW1" s="2" t="s">
        <v>3</v>
      </c>
      <c r="ZX1" s="3" t="s">
        <v>4</v>
      </c>
      <c r="ZY1" s="44" t="s">
        <v>149</v>
      </c>
      <c r="ZZ1" s="73" t="s">
        <v>7</v>
      </c>
      <c r="AAA1" s="74"/>
      <c r="AAC1" s="1" t="s">
        <v>0</v>
      </c>
      <c r="AAD1" s="17"/>
      <c r="AAE1" s="47" t="s">
        <v>5</v>
      </c>
      <c r="AAF1" s="45" t="s">
        <v>1</v>
      </c>
      <c r="AAG1" s="2" t="s">
        <v>2</v>
      </c>
      <c r="AAH1" s="2" t="s">
        <v>3</v>
      </c>
      <c r="AAI1" s="3" t="s">
        <v>4</v>
      </c>
      <c r="AAJ1" s="44" t="s">
        <v>149</v>
      </c>
      <c r="AAK1" s="73" t="s">
        <v>7</v>
      </c>
      <c r="AAL1" s="74"/>
      <c r="AAN1" s="1" t="s">
        <v>0</v>
      </c>
      <c r="AAO1" s="17"/>
      <c r="AAP1" s="47" t="s">
        <v>5</v>
      </c>
      <c r="AAQ1" s="45" t="s">
        <v>1</v>
      </c>
      <c r="AAR1" s="2" t="s">
        <v>2</v>
      </c>
      <c r="AAS1" s="2" t="s">
        <v>3</v>
      </c>
      <c r="AAT1" s="3" t="s">
        <v>4</v>
      </c>
      <c r="AAU1" s="44" t="s">
        <v>149</v>
      </c>
      <c r="AAV1" s="73" t="s">
        <v>7</v>
      </c>
      <c r="AAW1" s="74"/>
      <c r="AAY1" s="1" t="s">
        <v>0</v>
      </c>
      <c r="AAZ1" s="17"/>
      <c r="ABA1" s="47" t="s">
        <v>5</v>
      </c>
      <c r="ABB1" s="45" t="s">
        <v>1</v>
      </c>
      <c r="ABC1" s="2" t="s">
        <v>2</v>
      </c>
      <c r="ABD1" s="2" t="s">
        <v>3</v>
      </c>
      <c r="ABE1" s="3" t="s">
        <v>4</v>
      </c>
      <c r="ABF1" s="44" t="s">
        <v>149</v>
      </c>
      <c r="ABG1" s="73" t="s">
        <v>7</v>
      </c>
      <c r="ABH1" s="74"/>
      <c r="ABJ1" s="1" t="s">
        <v>0</v>
      </c>
      <c r="ABK1" s="17"/>
      <c r="ABL1" s="47" t="s">
        <v>5</v>
      </c>
      <c r="ABM1" s="45" t="s">
        <v>1</v>
      </c>
      <c r="ABN1" s="2" t="s">
        <v>2</v>
      </c>
      <c r="ABO1" s="2" t="s">
        <v>3</v>
      </c>
      <c r="ABP1" s="3" t="s">
        <v>4</v>
      </c>
      <c r="ABQ1" s="44" t="s">
        <v>149</v>
      </c>
      <c r="ABR1" s="73" t="s">
        <v>7</v>
      </c>
      <c r="ABS1" s="74"/>
      <c r="ABU1" s="1" t="s">
        <v>0</v>
      </c>
      <c r="ABV1" s="17"/>
      <c r="ABW1" s="47" t="s">
        <v>5</v>
      </c>
      <c r="ABX1" s="45" t="s">
        <v>1</v>
      </c>
      <c r="ABY1" s="2" t="s">
        <v>2</v>
      </c>
      <c r="ABZ1" s="2" t="s">
        <v>3</v>
      </c>
      <c r="ACA1" s="3" t="s">
        <v>4</v>
      </c>
      <c r="ACB1" s="44" t="s">
        <v>149</v>
      </c>
      <c r="ACC1" s="73" t="s">
        <v>7</v>
      </c>
      <c r="ACD1" s="74"/>
      <c r="ACF1" s="1" t="s">
        <v>0</v>
      </c>
      <c r="ACG1" s="17"/>
      <c r="ACH1" s="47" t="s">
        <v>5</v>
      </c>
      <c r="ACI1" s="45" t="s">
        <v>1</v>
      </c>
      <c r="ACJ1" s="2" t="s">
        <v>2</v>
      </c>
      <c r="ACK1" s="2" t="s">
        <v>3</v>
      </c>
      <c r="ACL1" s="3" t="s">
        <v>4</v>
      </c>
      <c r="ACM1" s="44" t="s">
        <v>149</v>
      </c>
      <c r="ACN1" s="73" t="s">
        <v>7</v>
      </c>
      <c r="ACO1" s="74"/>
      <c r="ACQ1" s="1" t="s">
        <v>0</v>
      </c>
      <c r="ACR1" s="17"/>
      <c r="ACS1" s="47" t="s">
        <v>5</v>
      </c>
      <c r="ACT1" s="45" t="s">
        <v>1</v>
      </c>
      <c r="ACU1" s="2" t="s">
        <v>2</v>
      </c>
      <c r="ACV1" s="2" t="s">
        <v>3</v>
      </c>
      <c r="ACW1" s="3" t="s">
        <v>4</v>
      </c>
      <c r="ACX1" s="44" t="s">
        <v>174</v>
      </c>
      <c r="ACY1" s="73" t="s">
        <v>7</v>
      </c>
      <c r="ACZ1" s="74"/>
      <c r="ADB1" s="1" t="s">
        <v>0</v>
      </c>
      <c r="ADC1" s="17"/>
      <c r="ADD1" s="47" t="s">
        <v>5</v>
      </c>
      <c r="ADE1" s="45" t="s">
        <v>1</v>
      </c>
      <c r="ADF1" s="2" t="s">
        <v>2</v>
      </c>
      <c r="ADG1" s="2" t="s">
        <v>3</v>
      </c>
      <c r="ADH1" s="3" t="s">
        <v>4</v>
      </c>
      <c r="ADI1" s="44" t="s">
        <v>174</v>
      </c>
      <c r="ADJ1" s="73" t="s">
        <v>7</v>
      </c>
      <c r="ADK1" s="74"/>
      <c r="ADM1" s="1" t="s">
        <v>0</v>
      </c>
      <c r="ADN1" s="17"/>
      <c r="ADO1" s="47" t="s">
        <v>5</v>
      </c>
      <c r="ADP1" s="45" t="s">
        <v>1</v>
      </c>
      <c r="ADQ1" s="2" t="s">
        <v>2</v>
      </c>
      <c r="ADR1" s="2" t="s">
        <v>3</v>
      </c>
      <c r="ADS1" s="3" t="s">
        <v>4</v>
      </c>
      <c r="ADT1" s="44" t="s">
        <v>174</v>
      </c>
      <c r="ADU1" s="73" t="s">
        <v>7</v>
      </c>
      <c r="ADV1" s="74"/>
      <c r="ADX1" s="1" t="s">
        <v>0</v>
      </c>
      <c r="ADY1" s="17"/>
      <c r="ADZ1" s="47" t="s">
        <v>5</v>
      </c>
      <c r="AEA1" s="45" t="s">
        <v>1</v>
      </c>
      <c r="AEB1" s="2" t="s">
        <v>2</v>
      </c>
      <c r="AEC1" s="2" t="s">
        <v>3</v>
      </c>
      <c r="AED1" s="3" t="s">
        <v>4</v>
      </c>
      <c r="AEE1" s="44" t="s">
        <v>174</v>
      </c>
      <c r="AEF1" s="73" t="s">
        <v>7</v>
      </c>
      <c r="AEG1" s="74"/>
      <c r="AEI1" s="1" t="s">
        <v>0</v>
      </c>
      <c r="AEJ1" s="17"/>
      <c r="AEK1" s="47" t="s">
        <v>5</v>
      </c>
      <c r="AEL1" s="45" t="s">
        <v>1</v>
      </c>
      <c r="AEM1" s="2" t="s">
        <v>2</v>
      </c>
      <c r="AEN1" s="2" t="s">
        <v>3</v>
      </c>
      <c r="AEO1" s="3" t="s">
        <v>4</v>
      </c>
      <c r="AEP1" s="44" t="s">
        <v>174</v>
      </c>
      <c r="AEQ1" s="73" t="s">
        <v>7</v>
      </c>
      <c r="AER1" s="74"/>
      <c r="AET1" s="1" t="s">
        <v>0</v>
      </c>
      <c r="AEU1" s="17"/>
      <c r="AEV1" s="47" t="s">
        <v>5</v>
      </c>
      <c r="AEW1" s="45" t="s">
        <v>1</v>
      </c>
      <c r="AEX1" s="2" t="s">
        <v>2</v>
      </c>
      <c r="AEY1" s="2" t="s">
        <v>3</v>
      </c>
      <c r="AEZ1" s="3" t="s">
        <v>4</v>
      </c>
      <c r="AFA1" s="44" t="s">
        <v>174</v>
      </c>
      <c r="AFB1" s="73" t="s">
        <v>7</v>
      </c>
      <c r="AFC1" s="74"/>
      <c r="AFE1" s="1" t="s">
        <v>0</v>
      </c>
      <c r="AFF1" s="17"/>
      <c r="AFG1" s="47" t="s">
        <v>5</v>
      </c>
      <c r="AFH1" s="45" t="s">
        <v>1</v>
      </c>
      <c r="AFI1" s="2" t="s">
        <v>2</v>
      </c>
      <c r="AFJ1" s="2" t="s">
        <v>3</v>
      </c>
      <c r="AFK1" s="3" t="s">
        <v>4</v>
      </c>
      <c r="AFL1" s="44" t="s">
        <v>174</v>
      </c>
      <c r="AFM1" s="73" t="s">
        <v>7</v>
      </c>
      <c r="AFN1" s="74"/>
      <c r="AFP1" s="1" t="s">
        <v>0</v>
      </c>
      <c r="AFQ1" s="17"/>
      <c r="AFR1" s="47" t="s">
        <v>5</v>
      </c>
      <c r="AFS1" s="45" t="s">
        <v>1</v>
      </c>
      <c r="AFT1" s="2" t="s">
        <v>2</v>
      </c>
      <c r="AFU1" s="2" t="s">
        <v>3</v>
      </c>
      <c r="AFV1" s="3" t="s">
        <v>4</v>
      </c>
      <c r="AFW1" s="44" t="s">
        <v>174</v>
      </c>
      <c r="AFX1" s="73" t="s">
        <v>7</v>
      </c>
      <c r="AFY1" s="74"/>
      <c r="AGA1" s="1" t="s">
        <v>0</v>
      </c>
      <c r="AGB1" s="17"/>
      <c r="AGC1" s="47" t="s">
        <v>5</v>
      </c>
      <c r="AGD1" s="45" t="s">
        <v>1</v>
      </c>
      <c r="AGE1" s="2" t="s">
        <v>2</v>
      </c>
      <c r="AGF1" s="2" t="s">
        <v>3</v>
      </c>
      <c r="AGG1" s="3" t="s">
        <v>4</v>
      </c>
      <c r="AGH1" s="44" t="s">
        <v>174</v>
      </c>
      <c r="AGI1" s="73" t="s">
        <v>7</v>
      </c>
      <c r="AGJ1" s="74"/>
      <c r="AGL1" s="1" t="s">
        <v>0</v>
      </c>
      <c r="AGM1" s="17"/>
      <c r="AGN1" s="47" t="s">
        <v>5</v>
      </c>
      <c r="AGO1" s="45" t="s">
        <v>1</v>
      </c>
      <c r="AGP1" s="2" t="s">
        <v>2</v>
      </c>
      <c r="AGQ1" s="2" t="s">
        <v>3</v>
      </c>
      <c r="AGR1" s="3" t="s">
        <v>4</v>
      </c>
      <c r="AGS1" s="44" t="s">
        <v>174</v>
      </c>
      <c r="AGT1" s="73" t="s">
        <v>7</v>
      </c>
      <c r="AGU1" s="74"/>
      <c r="AGW1" s="1" t="s">
        <v>0</v>
      </c>
      <c r="AGX1" s="17"/>
      <c r="AGY1" s="47" t="s">
        <v>5</v>
      </c>
      <c r="AGZ1" s="45" t="s">
        <v>1</v>
      </c>
      <c r="AHA1" s="2" t="s">
        <v>2</v>
      </c>
      <c r="AHB1" s="2" t="s">
        <v>3</v>
      </c>
      <c r="AHC1" s="3" t="s">
        <v>4</v>
      </c>
      <c r="AHD1" s="44" t="s">
        <v>173</v>
      </c>
      <c r="AHE1" s="73" t="s">
        <v>7</v>
      </c>
      <c r="AHF1" s="74"/>
      <c r="AHH1" s="1" t="s">
        <v>0</v>
      </c>
      <c r="AHI1" s="17"/>
      <c r="AHJ1" s="47" t="s">
        <v>5</v>
      </c>
      <c r="AHK1" s="45" t="s">
        <v>1</v>
      </c>
      <c r="AHL1" s="2" t="s">
        <v>2</v>
      </c>
      <c r="AHM1" s="2" t="s">
        <v>3</v>
      </c>
      <c r="AHN1" s="3" t="s">
        <v>4</v>
      </c>
      <c r="AHO1" s="44" t="s">
        <v>173</v>
      </c>
      <c r="AHP1" s="73" t="s">
        <v>7</v>
      </c>
      <c r="AHQ1" s="74"/>
      <c r="AHS1" s="1" t="s">
        <v>0</v>
      </c>
      <c r="AHT1" s="17"/>
      <c r="AHU1" s="47" t="s">
        <v>5</v>
      </c>
      <c r="AHV1" s="45" t="s">
        <v>1</v>
      </c>
      <c r="AHW1" s="2" t="s">
        <v>2</v>
      </c>
      <c r="AHX1" s="2" t="s">
        <v>3</v>
      </c>
      <c r="AHY1" s="3" t="s">
        <v>4</v>
      </c>
      <c r="AHZ1" s="44" t="s">
        <v>173</v>
      </c>
      <c r="AIA1" s="73" t="s">
        <v>7</v>
      </c>
      <c r="AIB1" s="74"/>
      <c r="AID1" s="1" t="s">
        <v>0</v>
      </c>
      <c r="AIE1" s="17"/>
      <c r="AIF1" s="47" t="s">
        <v>5</v>
      </c>
      <c r="AIG1" s="45" t="s">
        <v>1</v>
      </c>
      <c r="AIH1" s="2" t="s">
        <v>2</v>
      </c>
      <c r="AII1" s="2" t="s">
        <v>3</v>
      </c>
      <c r="AIJ1" s="3" t="s">
        <v>4</v>
      </c>
      <c r="AIK1" s="44" t="s">
        <v>173</v>
      </c>
      <c r="AIL1" s="73" t="s">
        <v>7</v>
      </c>
      <c r="AIM1" s="74"/>
      <c r="AIO1" s="1" t="s">
        <v>0</v>
      </c>
      <c r="AIP1" s="17"/>
      <c r="AIQ1" s="47" t="s">
        <v>5</v>
      </c>
      <c r="AIR1" s="45" t="s">
        <v>1</v>
      </c>
      <c r="AIS1" s="2" t="s">
        <v>2</v>
      </c>
      <c r="AIT1" s="2" t="s">
        <v>3</v>
      </c>
      <c r="AIU1" s="3" t="s">
        <v>4</v>
      </c>
      <c r="AIV1" s="44" t="s">
        <v>173</v>
      </c>
      <c r="AIW1" s="73" t="s">
        <v>7</v>
      </c>
      <c r="AIX1" s="74"/>
      <c r="AIZ1" s="1" t="s">
        <v>0</v>
      </c>
      <c r="AJA1" s="17"/>
      <c r="AJB1" s="47" t="s">
        <v>5</v>
      </c>
      <c r="AJC1" s="45" t="s">
        <v>1</v>
      </c>
      <c r="AJD1" s="2" t="s">
        <v>2</v>
      </c>
      <c r="AJE1" s="2" t="s">
        <v>3</v>
      </c>
      <c r="AJF1" s="3" t="s">
        <v>4</v>
      </c>
      <c r="AJG1" s="44" t="s">
        <v>173</v>
      </c>
      <c r="AJH1" s="73" t="s">
        <v>7</v>
      </c>
      <c r="AJI1" s="74"/>
      <c r="AJK1" s="1" t="s">
        <v>0</v>
      </c>
      <c r="AJL1" s="17"/>
      <c r="AJM1" s="47" t="s">
        <v>5</v>
      </c>
      <c r="AJN1" s="45" t="s">
        <v>1</v>
      </c>
      <c r="AJO1" s="2" t="s">
        <v>2</v>
      </c>
      <c r="AJP1" s="2" t="s">
        <v>3</v>
      </c>
      <c r="AJQ1" s="3" t="s">
        <v>4</v>
      </c>
      <c r="AJR1" s="44" t="s">
        <v>173</v>
      </c>
      <c r="AJS1" s="73" t="s">
        <v>7</v>
      </c>
      <c r="AJT1" s="74"/>
      <c r="AJV1" s="1" t="s">
        <v>0</v>
      </c>
      <c r="AJW1" s="17"/>
      <c r="AJX1" s="47" t="s">
        <v>5</v>
      </c>
      <c r="AJY1" s="45" t="s">
        <v>1</v>
      </c>
      <c r="AJZ1" s="2" t="s">
        <v>2</v>
      </c>
      <c r="AKA1" s="2" t="s">
        <v>3</v>
      </c>
      <c r="AKB1" s="3" t="s">
        <v>4</v>
      </c>
      <c r="AKC1" s="44" t="s">
        <v>173</v>
      </c>
      <c r="AKD1" s="73" t="s">
        <v>7</v>
      </c>
      <c r="AKE1" s="74"/>
      <c r="AKG1" s="1" t="s">
        <v>0</v>
      </c>
      <c r="AKH1" s="17"/>
      <c r="AKI1" s="47" t="s">
        <v>5</v>
      </c>
      <c r="AKJ1" s="45" t="s">
        <v>1</v>
      </c>
      <c r="AKK1" s="2" t="s">
        <v>2</v>
      </c>
      <c r="AKL1" s="2" t="s">
        <v>3</v>
      </c>
      <c r="AKM1" s="3" t="s">
        <v>4</v>
      </c>
      <c r="AKN1" s="44" t="s">
        <v>173</v>
      </c>
      <c r="AKO1" s="73" t="s">
        <v>7</v>
      </c>
      <c r="AKP1" s="74"/>
      <c r="AKR1" s="1" t="s">
        <v>0</v>
      </c>
      <c r="AKS1" s="17"/>
      <c r="AKT1" s="47" t="s">
        <v>5</v>
      </c>
      <c r="AKU1" s="45" t="s">
        <v>1</v>
      </c>
      <c r="AKV1" s="2" t="s">
        <v>2</v>
      </c>
      <c r="AKW1" s="2" t="s">
        <v>3</v>
      </c>
      <c r="AKX1" s="3" t="s">
        <v>4</v>
      </c>
      <c r="AKY1" s="44" t="s">
        <v>173</v>
      </c>
      <c r="AKZ1" s="73" t="s">
        <v>7</v>
      </c>
      <c r="ALA1" s="74"/>
      <c r="ALC1" s="1" t="s">
        <v>0</v>
      </c>
      <c r="ALD1" s="17"/>
      <c r="ALE1" s="47" t="s">
        <v>5</v>
      </c>
      <c r="ALF1" s="45" t="s">
        <v>1</v>
      </c>
      <c r="ALG1" s="2" t="s">
        <v>2</v>
      </c>
      <c r="ALH1" s="2" t="s">
        <v>3</v>
      </c>
      <c r="ALI1" s="3" t="s">
        <v>4</v>
      </c>
      <c r="ALJ1" s="44" t="s">
        <v>185</v>
      </c>
      <c r="ALK1" s="73" t="s">
        <v>7</v>
      </c>
      <c r="ALL1" s="74"/>
      <c r="ALN1" s="1" t="s">
        <v>0</v>
      </c>
      <c r="ALO1" s="17"/>
      <c r="ALP1" s="47" t="s">
        <v>5</v>
      </c>
      <c r="ALQ1" s="45" t="s">
        <v>1</v>
      </c>
      <c r="ALR1" s="2" t="s">
        <v>2</v>
      </c>
      <c r="ALS1" s="2" t="s">
        <v>3</v>
      </c>
      <c r="ALT1" s="3" t="s">
        <v>4</v>
      </c>
      <c r="ALU1" s="44" t="s">
        <v>185</v>
      </c>
      <c r="ALV1" s="73" t="s">
        <v>7</v>
      </c>
      <c r="ALW1" s="74"/>
      <c r="ALY1" s="1" t="s">
        <v>0</v>
      </c>
      <c r="ALZ1" s="17"/>
      <c r="AMA1" s="47" t="s">
        <v>5</v>
      </c>
      <c r="AMB1" s="45" t="s">
        <v>1</v>
      </c>
      <c r="AMC1" s="2" t="s">
        <v>2</v>
      </c>
      <c r="AMD1" s="2" t="s">
        <v>3</v>
      </c>
      <c r="AME1" s="3" t="s">
        <v>4</v>
      </c>
      <c r="AMF1" s="44" t="s">
        <v>185</v>
      </c>
      <c r="AMG1" s="73" t="s">
        <v>7</v>
      </c>
      <c r="AMH1" s="74"/>
      <c r="AMJ1" s="1" t="s">
        <v>0</v>
      </c>
      <c r="AMK1" s="17"/>
      <c r="AML1" s="47" t="s">
        <v>5</v>
      </c>
      <c r="AMM1" s="45" t="s">
        <v>1</v>
      </c>
      <c r="AMN1" s="2" t="s">
        <v>2</v>
      </c>
      <c r="AMO1" s="2" t="s">
        <v>3</v>
      </c>
      <c r="AMP1" s="3" t="s">
        <v>4</v>
      </c>
      <c r="AMQ1" s="44" t="s">
        <v>185</v>
      </c>
      <c r="AMR1" s="73" t="s">
        <v>7</v>
      </c>
      <c r="AMS1" s="74"/>
      <c r="AMU1" s="1" t="s">
        <v>0</v>
      </c>
      <c r="AMV1" s="17"/>
      <c r="AMW1" s="47" t="s">
        <v>5</v>
      </c>
      <c r="AMX1" s="45" t="s">
        <v>1</v>
      </c>
      <c r="AMY1" s="2" t="s">
        <v>2</v>
      </c>
      <c r="AMZ1" s="2" t="s">
        <v>3</v>
      </c>
      <c r="ANA1" s="3" t="s">
        <v>4</v>
      </c>
      <c r="ANB1" s="44" t="s">
        <v>185</v>
      </c>
      <c r="ANC1" s="73" t="s">
        <v>7</v>
      </c>
      <c r="AND1" s="74"/>
      <c r="ANF1" s="1" t="s">
        <v>0</v>
      </c>
      <c r="ANG1" s="17"/>
      <c r="ANH1" s="47" t="s">
        <v>5</v>
      </c>
      <c r="ANI1" s="45" t="s">
        <v>1</v>
      </c>
      <c r="ANJ1" s="2" t="s">
        <v>2</v>
      </c>
      <c r="ANK1" s="2" t="s">
        <v>3</v>
      </c>
      <c r="ANL1" s="3" t="s">
        <v>4</v>
      </c>
      <c r="ANM1" s="44" t="s">
        <v>185</v>
      </c>
      <c r="ANN1" s="73" t="s">
        <v>7</v>
      </c>
      <c r="ANO1" s="74"/>
      <c r="ANQ1" s="1" t="s">
        <v>0</v>
      </c>
      <c r="ANR1" s="17"/>
      <c r="ANS1" s="47" t="s">
        <v>5</v>
      </c>
      <c r="ANT1" s="45" t="s">
        <v>1</v>
      </c>
      <c r="ANU1" s="2" t="s">
        <v>2</v>
      </c>
      <c r="ANV1" s="2" t="s">
        <v>3</v>
      </c>
      <c r="ANW1" s="3" t="s">
        <v>4</v>
      </c>
      <c r="ANX1" s="44" t="s">
        <v>185</v>
      </c>
      <c r="ANY1" s="73" t="s">
        <v>7</v>
      </c>
      <c r="ANZ1" s="74"/>
      <c r="AOB1" s="1" t="s">
        <v>0</v>
      </c>
      <c r="AOC1" s="17"/>
      <c r="AOD1" s="47" t="s">
        <v>5</v>
      </c>
      <c r="AOE1" s="45" t="s">
        <v>1</v>
      </c>
      <c r="AOF1" s="2" t="s">
        <v>2</v>
      </c>
      <c r="AOG1" s="2" t="s">
        <v>3</v>
      </c>
      <c r="AOH1" s="3" t="s">
        <v>4</v>
      </c>
      <c r="AOI1" s="44" t="s">
        <v>185</v>
      </c>
      <c r="AOJ1" s="73" t="s">
        <v>7</v>
      </c>
      <c r="AOK1" s="74"/>
      <c r="AOM1" s="1" t="s">
        <v>0</v>
      </c>
      <c r="AON1" s="17"/>
      <c r="AOO1" s="47" t="s">
        <v>5</v>
      </c>
      <c r="AOP1" s="45" t="s">
        <v>1</v>
      </c>
      <c r="AOQ1" s="2" t="s">
        <v>2</v>
      </c>
      <c r="AOR1" s="2" t="s">
        <v>3</v>
      </c>
      <c r="AOS1" s="3" t="s">
        <v>4</v>
      </c>
      <c r="AOT1" s="44" t="s">
        <v>185</v>
      </c>
      <c r="AOU1" s="73" t="s">
        <v>7</v>
      </c>
      <c r="AOV1" s="74"/>
      <c r="AOX1" s="1" t="s">
        <v>0</v>
      </c>
      <c r="AOY1" s="17"/>
      <c r="AOZ1" s="47" t="s">
        <v>5</v>
      </c>
      <c r="APA1" s="45" t="s">
        <v>1</v>
      </c>
      <c r="APB1" s="2" t="s">
        <v>2</v>
      </c>
      <c r="APC1" s="2" t="s">
        <v>3</v>
      </c>
      <c r="APD1" s="3" t="s">
        <v>4</v>
      </c>
      <c r="APE1" s="44" t="s">
        <v>185</v>
      </c>
      <c r="APF1" s="73" t="s">
        <v>7</v>
      </c>
      <c r="APG1" s="74"/>
      <c r="API1" s="1" t="s">
        <v>0</v>
      </c>
      <c r="APJ1" s="17"/>
      <c r="APK1" s="47" t="s">
        <v>5</v>
      </c>
      <c r="APL1" s="45" t="s">
        <v>1</v>
      </c>
      <c r="APM1" s="2" t="s">
        <v>2</v>
      </c>
      <c r="APN1" s="2" t="s">
        <v>3</v>
      </c>
      <c r="APO1" s="3" t="s">
        <v>4</v>
      </c>
      <c r="APP1" s="44" t="s">
        <v>263</v>
      </c>
      <c r="APQ1" s="73" t="s">
        <v>7</v>
      </c>
      <c r="APR1" s="74"/>
      <c r="APT1" s="1" t="s">
        <v>0</v>
      </c>
      <c r="APU1" s="17"/>
      <c r="APV1" s="47" t="s">
        <v>5</v>
      </c>
      <c r="APW1" s="45" t="s">
        <v>1</v>
      </c>
      <c r="APX1" s="2" t="s">
        <v>2</v>
      </c>
      <c r="APY1" s="2" t="s">
        <v>3</v>
      </c>
      <c r="APZ1" s="3" t="s">
        <v>4</v>
      </c>
      <c r="AQA1" s="44" t="s">
        <v>263</v>
      </c>
      <c r="AQB1" s="73" t="s">
        <v>7</v>
      </c>
      <c r="AQC1" s="74"/>
      <c r="AQE1" s="1" t="s">
        <v>0</v>
      </c>
      <c r="AQF1" s="17"/>
      <c r="AQG1" s="47" t="s">
        <v>5</v>
      </c>
      <c r="AQH1" s="45" t="s">
        <v>1</v>
      </c>
      <c r="AQI1" s="2" t="s">
        <v>2</v>
      </c>
      <c r="AQJ1" s="2" t="s">
        <v>3</v>
      </c>
      <c r="AQK1" s="3" t="s">
        <v>4</v>
      </c>
      <c r="AQL1" s="44" t="s">
        <v>263</v>
      </c>
      <c r="AQM1" s="73" t="s">
        <v>7</v>
      </c>
      <c r="AQN1" s="74"/>
      <c r="AQP1" s="1" t="s">
        <v>0</v>
      </c>
      <c r="AQQ1" s="17"/>
      <c r="AQR1" s="47" t="s">
        <v>5</v>
      </c>
      <c r="AQS1" s="45" t="s">
        <v>1</v>
      </c>
      <c r="AQT1" s="2" t="s">
        <v>2</v>
      </c>
      <c r="AQU1" s="2" t="s">
        <v>3</v>
      </c>
      <c r="AQV1" s="3" t="s">
        <v>4</v>
      </c>
      <c r="AQW1" s="44" t="s">
        <v>263</v>
      </c>
      <c r="AQX1" s="73" t="s">
        <v>7</v>
      </c>
      <c r="AQY1" s="74"/>
      <c r="ARA1" s="1" t="s">
        <v>0</v>
      </c>
      <c r="ARB1" s="17"/>
      <c r="ARC1" s="47" t="s">
        <v>5</v>
      </c>
      <c r="ARD1" s="45" t="s">
        <v>1</v>
      </c>
      <c r="ARE1" s="2" t="s">
        <v>2</v>
      </c>
      <c r="ARF1" s="2" t="s">
        <v>3</v>
      </c>
      <c r="ARG1" s="3" t="s">
        <v>4</v>
      </c>
      <c r="ARH1" s="44" t="s">
        <v>263</v>
      </c>
      <c r="ARI1" s="73" t="s">
        <v>7</v>
      </c>
      <c r="ARJ1" s="74"/>
      <c r="ARL1" s="1" t="s">
        <v>0</v>
      </c>
      <c r="ARM1" s="17"/>
      <c r="ARN1" s="47" t="s">
        <v>5</v>
      </c>
      <c r="ARO1" s="45" t="s">
        <v>1</v>
      </c>
      <c r="ARP1" s="2" t="s">
        <v>2</v>
      </c>
      <c r="ARQ1" s="2" t="s">
        <v>3</v>
      </c>
      <c r="ARR1" s="3" t="s">
        <v>4</v>
      </c>
      <c r="ARS1" s="44" t="s">
        <v>263</v>
      </c>
      <c r="ART1" s="73" t="s">
        <v>7</v>
      </c>
      <c r="ARU1" s="74"/>
      <c r="ARW1" s="1" t="s">
        <v>0</v>
      </c>
      <c r="ARX1" s="17"/>
      <c r="ARY1" s="47" t="s">
        <v>5</v>
      </c>
      <c r="ARZ1" s="45" t="s">
        <v>1</v>
      </c>
      <c r="ASA1" s="2" t="s">
        <v>2</v>
      </c>
      <c r="ASB1" s="2" t="s">
        <v>3</v>
      </c>
      <c r="ASC1" s="3" t="s">
        <v>4</v>
      </c>
      <c r="ASD1" s="44" t="s">
        <v>263</v>
      </c>
      <c r="ASE1" s="73" t="s">
        <v>7</v>
      </c>
      <c r="ASF1" s="74"/>
      <c r="ASH1" s="1" t="s">
        <v>0</v>
      </c>
      <c r="ASI1" s="17"/>
      <c r="ASJ1" s="47" t="s">
        <v>5</v>
      </c>
      <c r="ASK1" s="45" t="s">
        <v>1</v>
      </c>
      <c r="ASL1" s="2" t="s">
        <v>2</v>
      </c>
      <c r="ASM1" s="2" t="s">
        <v>3</v>
      </c>
      <c r="ASN1" s="3" t="s">
        <v>4</v>
      </c>
      <c r="ASO1" s="44" t="s">
        <v>263</v>
      </c>
      <c r="ASP1" s="73" t="s">
        <v>7</v>
      </c>
      <c r="ASQ1" s="74"/>
      <c r="ASS1" s="1" t="s">
        <v>0</v>
      </c>
      <c r="AST1" s="17"/>
      <c r="ASU1" s="47" t="s">
        <v>5</v>
      </c>
      <c r="ASV1" s="45" t="s">
        <v>1</v>
      </c>
      <c r="ASW1" s="2" t="s">
        <v>2</v>
      </c>
      <c r="ASX1" s="2" t="s">
        <v>3</v>
      </c>
      <c r="ASY1" s="3" t="s">
        <v>4</v>
      </c>
      <c r="ASZ1" s="44" t="s">
        <v>263</v>
      </c>
      <c r="ATA1" s="73" t="s">
        <v>7</v>
      </c>
      <c r="ATB1" s="74"/>
      <c r="ATD1" s="1" t="s">
        <v>0</v>
      </c>
      <c r="ATE1" s="17"/>
      <c r="ATF1" s="47" t="s">
        <v>5</v>
      </c>
      <c r="ATG1" s="45" t="s">
        <v>1</v>
      </c>
      <c r="ATH1" s="2" t="s">
        <v>2</v>
      </c>
      <c r="ATI1" s="2" t="s">
        <v>3</v>
      </c>
      <c r="ATJ1" s="3" t="s">
        <v>4</v>
      </c>
      <c r="ATK1" s="44" t="s">
        <v>263</v>
      </c>
      <c r="ATL1" s="73" t="s">
        <v>7</v>
      </c>
      <c r="ATM1" s="74"/>
      <c r="ATO1" s="1" t="s">
        <v>0</v>
      </c>
      <c r="ATP1" s="17"/>
      <c r="ATQ1" s="47" t="s">
        <v>5</v>
      </c>
      <c r="ATR1" s="45" t="s">
        <v>1</v>
      </c>
      <c r="ATS1" s="2" t="s">
        <v>2</v>
      </c>
      <c r="ATT1" s="2" t="s">
        <v>3</v>
      </c>
      <c r="ATU1" s="3" t="s">
        <v>4</v>
      </c>
      <c r="ATV1" s="44" t="s">
        <v>263</v>
      </c>
      <c r="ATW1" s="73" t="s">
        <v>7</v>
      </c>
      <c r="ATX1" s="74"/>
      <c r="ATZ1" s="1" t="s">
        <v>0</v>
      </c>
      <c r="AUA1" s="17"/>
      <c r="AUB1" s="47" t="s">
        <v>5</v>
      </c>
      <c r="AUC1" s="45" t="s">
        <v>1</v>
      </c>
      <c r="AUD1" s="2" t="s">
        <v>2</v>
      </c>
      <c r="AUE1" s="2" t="s">
        <v>3</v>
      </c>
      <c r="AUF1" s="3" t="s">
        <v>4</v>
      </c>
      <c r="AUG1" s="44" t="s">
        <v>263</v>
      </c>
      <c r="AUH1" s="73" t="s">
        <v>7</v>
      </c>
      <c r="AUI1" s="74"/>
      <c r="AUK1" s="1" t="s">
        <v>0</v>
      </c>
      <c r="AUL1" s="17"/>
      <c r="AUM1" s="47" t="s">
        <v>5</v>
      </c>
      <c r="AUN1" s="45" t="s">
        <v>1</v>
      </c>
      <c r="AUO1" s="2" t="s">
        <v>2</v>
      </c>
      <c r="AUP1" s="2" t="s">
        <v>3</v>
      </c>
      <c r="AUQ1" s="3" t="s">
        <v>4</v>
      </c>
      <c r="AUR1" s="44" t="s">
        <v>263</v>
      </c>
      <c r="AUS1" s="73" t="s">
        <v>7</v>
      </c>
      <c r="AUT1" s="74"/>
      <c r="AUV1" s="1" t="s">
        <v>0</v>
      </c>
      <c r="AUW1" s="17"/>
      <c r="AUX1" s="47" t="s">
        <v>5</v>
      </c>
      <c r="AUY1" s="45" t="s">
        <v>1</v>
      </c>
      <c r="AUZ1" s="2" t="s">
        <v>2</v>
      </c>
      <c r="AVA1" s="2" t="s">
        <v>3</v>
      </c>
      <c r="AVB1" s="3" t="s">
        <v>4</v>
      </c>
      <c r="AVC1" s="44" t="s">
        <v>263</v>
      </c>
      <c r="AVD1" s="73" t="s">
        <v>7</v>
      </c>
      <c r="AVE1" s="74"/>
      <c r="AVG1" s="1" t="s">
        <v>0</v>
      </c>
      <c r="AVH1" s="17"/>
      <c r="AVI1" s="47" t="s">
        <v>5</v>
      </c>
      <c r="AVJ1" s="45" t="s">
        <v>1</v>
      </c>
      <c r="AVK1" s="2" t="s">
        <v>2</v>
      </c>
      <c r="AVL1" s="2" t="s">
        <v>3</v>
      </c>
      <c r="AVM1" s="3" t="s">
        <v>4</v>
      </c>
      <c r="AVN1" s="44" t="s">
        <v>263</v>
      </c>
      <c r="AVO1" s="73" t="s">
        <v>7</v>
      </c>
      <c r="AVP1" s="74"/>
      <c r="AVR1" s="1" t="s">
        <v>0</v>
      </c>
      <c r="AVS1" s="17"/>
      <c r="AVT1" s="47" t="s">
        <v>5</v>
      </c>
      <c r="AVU1" s="45" t="s">
        <v>1</v>
      </c>
      <c r="AVV1" s="2" t="s">
        <v>2</v>
      </c>
      <c r="AVW1" s="2" t="s">
        <v>3</v>
      </c>
      <c r="AVX1" s="3" t="s">
        <v>4</v>
      </c>
      <c r="AVY1" s="44" t="s">
        <v>263</v>
      </c>
      <c r="AVZ1" s="73" t="s">
        <v>7</v>
      </c>
      <c r="AWA1" s="74"/>
      <c r="AWC1" s="1" t="s">
        <v>0</v>
      </c>
      <c r="AWD1" s="17"/>
      <c r="AWE1" s="47" t="s">
        <v>5</v>
      </c>
      <c r="AWF1" s="45" t="s">
        <v>1</v>
      </c>
      <c r="AWG1" s="2" t="s">
        <v>2</v>
      </c>
      <c r="AWH1" s="2" t="s">
        <v>3</v>
      </c>
      <c r="AWI1" s="3" t="s">
        <v>4</v>
      </c>
      <c r="AWJ1" s="44" t="s">
        <v>263</v>
      </c>
      <c r="AWK1" s="73" t="s">
        <v>7</v>
      </c>
      <c r="AWL1" s="74"/>
      <c r="AWN1" s="1" t="s">
        <v>0</v>
      </c>
      <c r="AWO1" s="17"/>
      <c r="AWP1" s="47" t="s">
        <v>5</v>
      </c>
      <c r="AWQ1" s="45" t="s">
        <v>1</v>
      </c>
      <c r="AWR1" s="2" t="s">
        <v>2</v>
      </c>
      <c r="AWS1" s="2" t="s">
        <v>3</v>
      </c>
      <c r="AWT1" s="3" t="s">
        <v>4</v>
      </c>
      <c r="AWU1" s="44" t="s">
        <v>263</v>
      </c>
      <c r="AWV1" s="73" t="s">
        <v>7</v>
      </c>
      <c r="AWW1" s="74"/>
      <c r="AWY1" s="1" t="s">
        <v>0</v>
      </c>
      <c r="AWZ1" s="17"/>
      <c r="AXA1" s="47" t="s">
        <v>5</v>
      </c>
      <c r="AXB1" s="45" t="s">
        <v>1</v>
      </c>
      <c r="AXC1" s="2" t="s">
        <v>2</v>
      </c>
      <c r="AXD1" s="2" t="s">
        <v>3</v>
      </c>
      <c r="AXE1" s="3" t="s">
        <v>4</v>
      </c>
      <c r="AXF1" s="44" t="s">
        <v>263</v>
      </c>
      <c r="AXG1" s="73" t="s">
        <v>7</v>
      </c>
      <c r="AXH1" s="74"/>
      <c r="AXJ1" s="1" t="s">
        <v>0</v>
      </c>
      <c r="AXK1" s="17"/>
      <c r="AXL1" s="47" t="s">
        <v>5</v>
      </c>
      <c r="AXM1" s="45" t="s">
        <v>1</v>
      </c>
      <c r="AXN1" s="2" t="s">
        <v>2</v>
      </c>
      <c r="AXO1" s="2" t="s">
        <v>3</v>
      </c>
      <c r="AXP1" s="3" t="s">
        <v>4</v>
      </c>
      <c r="AXQ1" s="44" t="s">
        <v>263</v>
      </c>
      <c r="AXR1" s="73" t="s">
        <v>7</v>
      </c>
      <c r="AXS1" s="74"/>
      <c r="AXU1" s="1" t="s">
        <v>0</v>
      </c>
      <c r="AXV1" s="17"/>
      <c r="AXW1" s="47" t="s">
        <v>5</v>
      </c>
      <c r="AXX1" s="45" t="s">
        <v>1</v>
      </c>
      <c r="AXY1" s="2" t="s">
        <v>2</v>
      </c>
      <c r="AXZ1" s="2" t="s">
        <v>3</v>
      </c>
      <c r="AYA1" s="3" t="s">
        <v>4</v>
      </c>
      <c r="AYB1" s="44" t="s">
        <v>264</v>
      </c>
      <c r="AYC1" s="73" t="s">
        <v>7</v>
      </c>
      <c r="AYD1" s="74"/>
      <c r="AYF1" s="1" t="s">
        <v>0</v>
      </c>
      <c r="AYG1" s="17"/>
      <c r="AYH1" s="47" t="s">
        <v>5</v>
      </c>
      <c r="AYI1" s="45" t="s">
        <v>1</v>
      </c>
      <c r="AYJ1" s="2" t="s">
        <v>2</v>
      </c>
      <c r="AYK1" s="2" t="s">
        <v>3</v>
      </c>
      <c r="AYL1" s="3" t="s">
        <v>4</v>
      </c>
      <c r="AYM1" s="44" t="s">
        <v>264</v>
      </c>
      <c r="AYN1" s="73" t="s">
        <v>7</v>
      </c>
      <c r="AYO1" s="74"/>
      <c r="AYQ1" s="1" t="s">
        <v>0</v>
      </c>
      <c r="AYR1" s="17"/>
      <c r="AYS1" s="47" t="s">
        <v>5</v>
      </c>
      <c r="AYT1" s="45" t="s">
        <v>1</v>
      </c>
      <c r="AYU1" s="2" t="s">
        <v>2</v>
      </c>
      <c r="AYV1" s="2" t="s">
        <v>3</v>
      </c>
      <c r="AYW1" s="3" t="s">
        <v>4</v>
      </c>
      <c r="AYX1" s="44" t="s">
        <v>264</v>
      </c>
      <c r="AYY1" s="73" t="s">
        <v>7</v>
      </c>
      <c r="AYZ1" s="74"/>
      <c r="AZB1" s="1" t="s">
        <v>0</v>
      </c>
      <c r="AZC1" s="17"/>
      <c r="AZD1" s="47" t="s">
        <v>5</v>
      </c>
      <c r="AZE1" s="45" t="s">
        <v>1</v>
      </c>
      <c r="AZF1" s="2" t="s">
        <v>2</v>
      </c>
      <c r="AZG1" s="2" t="s">
        <v>3</v>
      </c>
      <c r="AZH1" s="3" t="s">
        <v>4</v>
      </c>
      <c r="AZI1" s="44" t="s">
        <v>264</v>
      </c>
      <c r="AZJ1" s="73" t="s">
        <v>7</v>
      </c>
      <c r="AZK1" s="74"/>
      <c r="AZM1" s="1" t="s">
        <v>0</v>
      </c>
      <c r="AZN1" s="17"/>
      <c r="AZO1" s="47" t="s">
        <v>5</v>
      </c>
      <c r="AZP1" s="45" t="s">
        <v>1</v>
      </c>
      <c r="AZQ1" s="2" t="s">
        <v>2</v>
      </c>
      <c r="AZR1" s="2" t="s">
        <v>3</v>
      </c>
      <c r="AZS1" s="3" t="s">
        <v>4</v>
      </c>
      <c r="AZT1" s="44" t="s">
        <v>264</v>
      </c>
      <c r="AZU1" s="73" t="s">
        <v>7</v>
      </c>
      <c r="AZV1" s="74"/>
      <c r="AZX1" s="1" t="s">
        <v>0</v>
      </c>
      <c r="AZY1" s="17"/>
      <c r="AZZ1" s="47" t="s">
        <v>5</v>
      </c>
      <c r="BAA1" s="45" t="s">
        <v>1</v>
      </c>
      <c r="BAB1" s="2" t="s">
        <v>2</v>
      </c>
      <c r="BAC1" s="2" t="s">
        <v>3</v>
      </c>
      <c r="BAD1" s="3" t="s">
        <v>4</v>
      </c>
      <c r="BAE1" s="44" t="s">
        <v>264</v>
      </c>
      <c r="BAF1" s="73" t="s">
        <v>7</v>
      </c>
      <c r="BAG1" s="74"/>
      <c r="BAI1" s="1" t="s">
        <v>0</v>
      </c>
      <c r="BAJ1" s="17"/>
      <c r="BAK1" s="47" t="s">
        <v>5</v>
      </c>
      <c r="BAL1" s="45" t="s">
        <v>1</v>
      </c>
      <c r="BAM1" s="2" t="s">
        <v>2</v>
      </c>
      <c r="BAN1" s="2" t="s">
        <v>3</v>
      </c>
      <c r="BAO1" s="3" t="s">
        <v>4</v>
      </c>
      <c r="BAP1" s="44" t="s">
        <v>264</v>
      </c>
      <c r="BAQ1" s="73" t="s">
        <v>7</v>
      </c>
      <c r="BAR1" s="74"/>
      <c r="BAT1" s="1" t="s">
        <v>0</v>
      </c>
      <c r="BAU1" s="17"/>
      <c r="BAV1" s="47" t="s">
        <v>5</v>
      </c>
      <c r="BAW1" s="45" t="s">
        <v>1</v>
      </c>
      <c r="BAX1" s="2" t="s">
        <v>2</v>
      </c>
      <c r="BAY1" s="2" t="s">
        <v>3</v>
      </c>
      <c r="BAZ1" s="3" t="s">
        <v>4</v>
      </c>
      <c r="BBA1" s="44" t="s">
        <v>264</v>
      </c>
      <c r="BBB1" s="73" t="s">
        <v>7</v>
      </c>
      <c r="BBC1" s="74"/>
      <c r="BBE1" s="1" t="s">
        <v>0</v>
      </c>
      <c r="BBF1" s="17"/>
      <c r="BBG1" s="47" t="s">
        <v>5</v>
      </c>
      <c r="BBH1" s="45" t="s">
        <v>1</v>
      </c>
      <c r="BBI1" s="2" t="s">
        <v>2</v>
      </c>
      <c r="BBJ1" s="2" t="s">
        <v>3</v>
      </c>
      <c r="BBK1" s="3" t="s">
        <v>4</v>
      </c>
      <c r="BBL1" s="44" t="s">
        <v>264</v>
      </c>
      <c r="BBM1" s="73" t="s">
        <v>7</v>
      </c>
      <c r="BBN1" s="74"/>
      <c r="BBP1" s="1" t="s">
        <v>0</v>
      </c>
      <c r="BBQ1" s="17"/>
      <c r="BBR1" s="47" t="s">
        <v>5</v>
      </c>
      <c r="BBS1" s="45" t="s">
        <v>1</v>
      </c>
      <c r="BBT1" s="2" t="s">
        <v>2</v>
      </c>
      <c r="BBU1" s="2" t="s">
        <v>3</v>
      </c>
      <c r="BBV1" s="3" t="s">
        <v>4</v>
      </c>
      <c r="BBW1" s="44" t="s">
        <v>264</v>
      </c>
      <c r="BBX1" s="73" t="s">
        <v>7</v>
      </c>
      <c r="BBY1" s="74"/>
      <c r="BCA1" s="1" t="s">
        <v>0</v>
      </c>
      <c r="BCB1" s="17"/>
      <c r="BCC1" s="47" t="s">
        <v>5</v>
      </c>
      <c r="BCD1" s="45" t="s">
        <v>1</v>
      </c>
      <c r="BCE1" s="2" t="s">
        <v>2</v>
      </c>
      <c r="BCF1" s="2" t="s">
        <v>3</v>
      </c>
      <c r="BCG1" s="3" t="s">
        <v>4</v>
      </c>
      <c r="BCH1" s="44" t="s">
        <v>265</v>
      </c>
      <c r="BCI1" s="73" t="s">
        <v>7</v>
      </c>
      <c r="BCJ1" s="74"/>
      <c r="BCL1" s="1" t="s">
        <v>0</v>
      </c>
      <c r="BCM1" s="17"/>
      <c r="BCN1" s="47" t="s">
        <v>5</v>
      </c>
      <c r="BCO1" s="45" t="s">
        <v>1</v>
      </c>
      <c r="BCP1" s="2" t="s">
        <v>2</v>
      </c>
      <c r="BCQ1" s="2" t="s">
        <v>3</v>
      </c>
      <c r="BCR1" s="3" t="s">
        <v>4</v>
      </c>
      <c r="BCS1" s="44" t="s">
        <v>265</v>
      </c>
      <c r="BCT1" s="73" t="s">
        <v>7</v>
      </c>
      <c r="BCU1" s="74"/>
      <c r="BCW1" s="1" t="s">
        <v>0</v>
      </c>
      <c r="BCX1" s="17"/>
      <c r="BCY1" s="47" t="s">
        <v>5</v>
      </c>
      <c r="BCZ1" s="45" t="s">
        <v>1</v>
      </c>
      <c r="BDA1" s="2" t="s">
        <v>2</v>
      </c>
      <c r="BDB1" s="2" t="s">
        <v>3</v>
      </c>
      <c r="BDC1" s="3" t="s">
        <v>4</v>
      </c>
      <c r="BDD1" s="44" t="s">
        <v>265</v>
      </c>
      <c r="BDE1" s="73" t="s">
        <v>7</v>
      </c>
      <c r="BDF1" s="74"/>
      <c r="BDH1" s="1" t="s">
        <v>0</v>
      </c>
      <c r="BDI1" s="17"/>
      <c r="BDJ1" s="47" t="s">
        <v>5</v>
      </c>
      <c r="BDK1" s="45" t="s">
        <v>1</v>
      </c>
      <c r="BDL1" s="2" t="s">
        <v>2</v>
      </c>
      <c r="BDM1" s="2" t="s">
        <v>3</v>
      </c>
      <c r="BDN1" s="3" t="s">
        <v>4</v>
      </c>
      <c r="BDO1" s="44" t="s">
        <v>265</v>
      </c>
      <c r="BDP1" s="73" t="s">
        <v>7</v>
      </c>
      <c r="BDQ1" s="74"/>
      <c r="BDS1" s="1" t="s">
        <v>0</v>
      </c>
      <c r="BDT1" s="17"/>
      <c r="BDU1" s="47" t="s">
        <v>5</v>
      </c>
      <c r="BDV1" s="45" t="s">
        <v>1</v>
      </c>
      <c r="BDW1" s="2" t="s">
        <v>2</v>
      </c>
      <c r="BDX1" s="2" t="s">
        <v>3</v>
      </c>
      <c r="BDY1" s="3" t="s">
        <v>4</v>
      </c>
      <c r="BDZ1" s="44" t="s">
        <v>265</v>
      </c>
      <c r="BEA1" s="73" t="s">
        <v>7</v>
      </c>
      <c r="BEB1" s="74"/>
      <c r="BED1" s="1" t="s">
        <v>0</v>
      </c>
      <c r="BEE1" s="17"/>
      <c r="BEF1" s="47" t="s">
        <v>5</v>
      </c>
      <c r="BEG1" s="45" t="s">
        <v>1</v>
      </c>
      <c r="BEH1" s="2" t="s">
        <v>2</v>
      </c>
      <c r="BEI1" s="2" t="s">
        <v>3</v>
      </c>
      <c r="BEJ1" s="3" t="s">
        <v>4</v>
      </c>
      <c r="BEK1" s="44" t="s">
        <v>265</v>
      </c>
      <c r="BEL1" s="73" t="s">
        <v>7</v>
      </c>
      <c r="BEM1" s="74"/>
      <c r="BEO1" s="1" t="s">
        <v>0</v>
      </c>
      <c r="BEP1" s="17"/>
      <c r="BEQ1" s="47" t="s">
        <v>5</v>
      </c>
      <c r="BER1" s="45" t="s">
        <v>1</v>
      </c>
      <c r="BES1" s="2" t="s">
        <v>2</v>
      </c>
      <c r="BET1" s="2" t="s">
        <v>3</v>
      </c>
      <c r="BEU1" s="3" t="s">
        <v>4</v>
      </c>
      <c r="BEV1" s="44" t="s">
        <v>265</v>
      </c>
      <c r="BEW1" s="73" t="s">
        <v>7</v>
      </c>
      <c r="BEX1" s="74"/>
      <c r="BEZ1" s="1" t="s">
        <v>0</v>
      </c>
      <c r="BFA1" s="17"/>
      <c r="BFB1" s="47" t="s">
        <v>5</v>
      </c>
      <c r="BFC1" s="45" t="s">
        <v>1</v>
      </c>
      <c r="BFD1" s="2" t="s">
        <v>2</v>
      </c>
      <c r="BFE1" s="2" t="s">
        <v>3</v>
      </c>
      <c r="BFF1" s="3" t="s">
        <v>4</v>
      </c>
      <c r="BFG1" s="44" t="s">
        <v>265</v>
      </c>
      <c r="BFH1" s="73" t="s">
        <v>7</v>
      </c>
      <c r="BFI1" s="74"/>
      <c r="BFK1" s="1" t="s">
        <v>0</v>
      </c>
      <c r="BFL1" s="17"/>
      <c r="BFM1" s="47" t="s">
        <v>5</v>
      </c>
      <c r="BFN1" s="45" t="s">
        <v>1</v>
      </c>
      <c r="BFO1" s="2" t="s">
        <v>2</v>
      </c>
      <c r="BFP1" s="2" t="s">
        <v>3</v>
      </c>
      <c r="BFQ1" s="3" t="s">
        <v>4</v>
      </c>
      <c r="BFR1" s="44" t="s">
        <v>265</v>
      </c>
      <c r="BFS1" s="73" t="s">
        <v>7</v>
      </c>
      <c r="BFT1" s="74"/>
      <c r="BFV1" s="1" t="s">
        <v>0</v>
      </c>
      <c r="BFW1" s="17"/>
      <c r="BFX1" s="47" t="s">
        <v>5</v>
      </c>
      <c r="BFY1" s="45" t="s">
        <v>1</v>
      </c>
      <c r="BFZ1" s="2" t="s">
        <v>2</v>
      </c>
      <c r="BGA1" s="2" t="s">
        <v>3</v>
      </c>
      <c r="BGB1" s="3" t="s">
        <v>4</v>
      </c>
      <c r="BGC1" s="44" t="s">
        <v>265</v>
      </c>
      <c r="BGD1" s="73" t="s">
        <v>7</v>
      </c>
      <c r="BGE1" s="74"/>
      <c r="BGG1" s="1" t="s">
        <v>0</v>
      </c>
      <c r="BGH1" s="17"/>
      <c r="BGI1" s="47" t="s">
        <v>5</v>
      </c>
      <c r="BGJ1" s="45" t="s">
        <v>1</v>
      </c>
      <c r="BGK1" s="2" t="s">
        <v>2</v>
      </c>
      <c r="BGL1" s="2" t="s">
        <v>3</v>
      </c>
      <c r="BGM1" s="3" t="s">
        <v>4</v>
      </c>
      <c r="BGN1" s="44" t="s">
        <v>265</v>
      </c>
      <c r="BGO1" s="73" t="s">
        <v>7</v>
      </c>
      <c r="BGP1" s="74"/>
      <c r="BGR1" s="1" t="s">
        <v>0</v>
      </c>
      <c r="BGS1" s="17"/>
      <c r="BGT1" s="47" t="s">
        <v>5</v>
      </c>
      <c r="BGU1" s="45" t="s">
        <v>1</v>
      </c>
      <c r="BGV1" s="2" t="s">
        <v>2</v>
      </c>
      <c r="BGW1" s="2" t="s">
        <v>3</v>
      </c>
      <c r="BGX1" s="3" t="s">
        <v>4</v>
      </c>
      <c r="BGY1" s="44" t="s">
        <v>265</v>
      </c>
      <c r="BGZ1" s="73" t="s">
        <v>7</v>
      </c>
      <c r="BHA1" s="74"/>
      <c r="BHC1" s="1" t="s">
        <v>0</v>
      </c>
      <c r="BHD1" s="17"/>
      <c r="BHE1" s="47" t="s">
        <v>5</v>
      </c>
      <c r="BHF1" s="45" t="s">
        <v>1</v>
      </c>
      <c r="BHG1" s="2" t="s">
        <v>2</v>
      </c>
      <c r="BHH1" s="2" t="s">
        <v>3</v>
      </c>
      <c r="BHI1" s="3" t="s">
        <v>4</v>
      </c>
      <c r="BHJ1" s="44" t="s">
        <v>265</v>
      </c>
      <c r="BHK1" s="73" t="s">
        <v>7</v>
      </c>
      <c r="BHL1" s="74"/>
      <c r="BHN1" s="1" t="s">
        <v>0</v>
      </c>
      <c r="BHO1" s="17"/>
      <c r="BHP1" s="47" t="s">
        <v>5</v>
      </c>
      <c r="BHQ1" s="45" t="s">
        <v>1</v>
      </c>
      <c r="BHR1" s="2" t="s">
        <v>2</v>
      </c>
      <c r="BHS1" s="2" t="s">
        <v>3</v>
      </c>
      <c r="BHT1" s="3" t="s">
        <v>4</v>
      </c>
      <c r="BHU1" s="44" t="s">
        <v>265</v>
      </c>
      <c r="BHV1" s="73" t="s">
        <v>7</v>
      </c>
      <c r="BHW1" s="74"/>
      <c r="BHY1" s="1" t="s">
        <v>0</v>
      </c>
      <c r="BHZ1" s="17"/>
      <c r="BIA1" s="47" t="s">
        <v>5</v>
      </c>
      <c r="BIB1" s="45" t="s">
        <v>1</v>
      </c>
      <c r="BIC1" s="2" t="s">
        <v>2</v>
      </c>
      <c r="BID1" s="2" t="s">
        <v>3</v>
      </c>
      <c r="BIE1" s="3" t="s">
        <v>4</v>
      </c>
      <c r="BIF1" s="44" t="s">
        <v>265</v>
      </c>
      <c r="BIG1" s="73" t="s">
        <v>7</v>
      </c>
      <c r="BIH1" s="74"/>
      <c r="BIJ1" s="1" t="s">
        <v>0</v>
      </c>
      <c r="BIK1" s="17"/>
      <c r="BIL1" s="47" t="s">
        <v>5</v>
      </c>
      <c r="BIM1" s="45" t="s">
        <v>1</v>
      </c>
      <c r="BIN1" s="2" t="s">
        <v>2</v>
      </c>
      <c r="BIO1" s="2" t="s">
        <v>3</v>
      </c>
      <c r="BIP1" s="3" t="s">
        <v>4</v>
      </c>
      <c r="BIQ1" s="44" t="s">
        <v>265</v>
      </c>
      <c r="BIR1" s="73" t="s">
        <v>7</v>
      </c>
      <c r="BIS1" s="74"/>
      <c r="BIU1" s="1" t="s">
        <v>0</v>
      </c>
      <c r="BIV1" s="17"/>
      <c r="BIW1" s="47" t="s">
        <v>5</v>
      </c>
      <c r="BIX1" s="45" t="s">
        <v>1</v>
      </c>
      <c r="BIY1" s="2" t="s">
        <v>2</v>
      </c>
      <c r="BIZ1" s="2" t="s">
        <v>3</v>
      </c>
      <c r="BJA1" s="3" t="s">
        <v>4</v>
      </c>
      <c r="BJB1" s="44" t="s">
        <v>265</v>
      </c>
      <c r="BJC1" s="73" t="s">
        <v>7</v>
      </c>
      <c r="BJD1" s="74"/>
      <c r="BJF1" s="1" t="s">
        <v>0</v>
      </c>
      <c r="BJG1" s="17"/>
      <c r="BJH1" s="47" t="s">
        <v>5</v>
      </c>
      <c r="BJI1" s="45" t="s">
        <v>1</v>
      </c>
      <c r="BJJ1" s="2" t="s">
        <v>2</v>
      </c>
      <c r="BJK1" s="2" t="s">
        <v>3</v>
      </c>
      <c r="BJL1" s="3" t="s">
        <v>4</v>
      </c>
      <c r="BJM1" s="44" t="s">
        <v>265</v>
      </c>
      <c r="BJN1" s="73" t="s">
        <v>7</v>
      </c>
      <c r="BJO1" s="74"/>
      <c r="BJQ1" s="1" t="s">
        <v>0</v>
      </c>
      <c r="BJR1" s="17"/>
      <c r="BJS1" s="47" t="s">
        <v>5</v>
      </c>
      <c r="BJT1" s="45" t="s">
        <v>1</v>
      </c>
      <c r="BJU1" s="2" t="s">
        <v>2</v>
      </c>
      <c r="BJV1" s="2" t="s">
        <v>3</v>
      </c>
      <c r="BJW1" s="3" t="s">
        <v>4</v>
      </c>
      <c r="BJX1" s="44" t="s">
        <v>265</v>
      </c>
      <c r="BJY1" s="73" t="s">
        <v>7</v>
      </c>
      <c r="BJZ1" s="74"/>
      <c r="BKB1" s="1" t="s">
        <v>0</v>
      </c>
      <c r="BKC1" s="17"/>
      <c r="BKD1" s="47" t="s">
        <v>5</v>
      </c>
      <c r="BKE1" s="45" t="s">
        <v>1</v>
      </c>
      <c r="BKF1" s="2" t="s">
        <v>2</v>
      </c>
      <c r="BKG1" s="2" t="s">
        <v>3</v>
      </c>
      <c r="BKH1" s="3" t="s">
        <v>4</v>
      </c>
      <c r="BKI1" s="44" t="s">
        <v>265</v>
      </c>
      <c r="BKJ1" s="73" t="s">
        <v>7</v>
      </c>
      <c r="BKK1" s="74"/>
      <c r="BKM1" s="1" t="s">
        <v>0</v>
      </c>
      <c r="BKN1" s="17"/>
      <c r="BKO1" s="47" t="s">
        <v>5</v>
      </c>
      <c r="BKP1" s="45" t="s">
        <v>1</v>
      </c>
      <c r="BKQ1" s="2" t="s">
        <v>2</v>
      </c>
      <c r="BKR1" s="2" t="s">
        <v>3</v>
      </c>
      <c r="BKS1" s="3" t="s">
        <v>4</v>
      </c>
      <c r="BKT1" s="44" t="s">
        <v>266</v>
      </c>
      <c r="BKU1" s="73" t="s">
        <v>7</v>
      </c>
      <c r="BKV1" s="74"/>
      <c r="BKX1" s="1" t="s">
        <v>0</v>
      </c>
      <c r="BKY1" s="17"/>
      <c r="BKZ1" s="47" t="s">
        <v>5</v>
      </c>
      <c r="BLA1" s="45" t="s">
        <v>1</v>
      </c>
      <c r="BLB1" s="2" t="s">
        <v>2</v>
      </c>
      <c r="BLC1" s="2" t="s">
        <v>3</v>
      </c>
      <c r="BLD1" s="3" t="s">
        <v>4</v>
      </c>
      <c r="BLE1" s="44" t="s">
        <v>266</v>
      </c>
      <c r="BLF1" s="73" t="s">
        <v>7</v>
      </c>
      <c r="BLG1" s="74"/>
      <c r="BLI1" s="1" t="s">
        <v>0</v>
      </c>
      <c r="BLJ1" s="17"/>
      <c r="BLK1" s="47" t="s">
        <v>5</v>
      </c>
      <c r="BLL1" s="45" t="s">
        <v>1</v>
      </c>
      <c r="BLM1" s="2" t="s">
        <v>2</v>
      </c>
      <c r="BLN1" s="2" t="s">
        <v>3</v>
      </c>
      <c r="BLO1" s="3" t="s">
        <v>4</v>
      </c>
      <c r="BLP1" s="44" t="s">
        <v>266</v>
      </c>
      <c r="BLQ1" s="73" t="s">
        <v>7</v>
      </c>
      <c r="BLR1" s="74"/>
      <c r="BLT1" s="1" t="s">
        <v>0</v>
      </c>
      <c r="BLU1" s="17"/>
      <c r="BLV1" s="47" t="s">
        <v>5</v>
      </c>
      <c r="BLW1" s="45" t="s">
        <v>1</v>
      </c>
      <c r="BLX1" s="2" t="s">
        <v>2</v>
      </c>
      <c r="BLY1" s="2" t="s">
        <v>3</v>
      </c>
      <c r="BLZ1" s="3" t="s">
        <v>4</v>
      </c>
      <c r="BMA1" s="44" t="s">
        <v>266</v>
      </c>
      <c r="BMB1" s="73" t="s">
        <v>7</v>
      </c>
      <c r="BMC1" s="74"/>
      <c r="BME1" s="1" t="s">
        <v>0</v>
      </c>
      <c r="BMF1" s="17"/>
      <c r="BMG1" s="47" t="s">
        <v>5</v>
      </c>
      <c r="BMH1" s="45" t="s">
        <v>1</v>
      </c>
      <c r="BMI1" s="2" t="s">
        <v>2</v>
      </c>
      <c r="BMJ1" s="2" t="s">
        <v>3</v>
      </c>
      <c r="BMK1" s="3" t="s">
        <v>4</v>
      </c>
      <c r="BML1" s="44" t="s">
        <v>266</v>
      </c>
      <c r="BMM1" s="73" t="s">
        <v>7</v>
      </c>
      <c r="BMN1" s="74"/>
      <c r="BMP1" s="1" t="s">
        <v>0</v>
      </c>
      <c r="BMQ1" s="17"/>
      <c r="BMR1" s="47" t="s">
        <v>5</v>
      </c>
      <c r="BMS1" s="45" t="s">
        <v>1</v>
      </c>
      <c r="BMT1" s="2" t="s">
        <v>2</v>
      </c>
      <c r="BMU1" s="2" t="s">
        <v>3</v>
      </c>
      <c r="BMV1" s="3" t="s">
        <v>4</v>
      </c>
      <c r="BMW1" s="44" t="s">
        <v>266</v>
      </c>
      <c r="BMX1" s="73" t="s">
        <v>7</v>
      </c>
      <c r="BMY1" s="74"/>
      <c r="BNA1" s="1" t="s">
        <v>0</v>
      </c>
      <c r="BNB1" s="17"/>
      <c r="BNC1" s="47" t="s">
        <v>5</v>
      </c>
      <c r="BND1" s="45" t="s">
        <v>1</v>
      </c>
      <c r="BNE1" s="2" t="s">
        <v>2</v>
      </c>
      <c r="BNF1" s="2" t="s">
        <v>3</v>
      </c>
      <c r="BNG1" s="3" t="s">
        <v>4</v>
      </c>
      <c r="BNH1" s="44" t="s">
        <v>266</v>
      </c>
      <c r="BNI1" s="73" t="s">
        <v>7</v>
      </c>
      <c r="BNJ1" s="74"/>
      <c r="BNK1" s="4"/>
      <c r="BNM1" s="1" t="s">
        <v>0</v>
      </c>
      <c r="BNN1" s="17"/>
      <c r="BNO1" s="47" t="s">
        <v>5</v>
      </c>
      <c r="BNP1" s="45" t="s">
        <v>1</v>
      </c>
      <c r="BNQ1" s="2" t="s">
        <v>2</v>
      </c>
      <c r="BNR1" s="2" t="s">
        <v>3</v>
      </c>
      <c r="BNS1" s="3" t="s">
        <v>4</v>
      </c>
      <c r="BNT1" s="44" t="s">
        <v>266</v>
      </c>
      <c r="BNU1" s="73" t="s">
        <v>7</v>
      </c>
      <c r="BNV1" s="74"/>
      <c r="BNX1" s="1" t="s">
        <v>0</v>
      </c>
      <c r="BNY1" s="17"/>
      <c r="BNZ1" s="47" t="s">
        <v>5</v>
      </c>
      <c r="BOA1" s="45" t="s">
        <v>1</v>
      </c>
      <c r="BOB1" s="2" t="s">
        <v>2</v>
      </c>
      <c r="BOC1" s="2" t="s">
        <v>3</v>
      </c>
      <c r="BOD1" s="3" t="s">
        <v>4</v>
      </c>
      <c r="BOE1" s="44" t="s">
        <v>266</v>
      </c>
      <c r="BOF1" s="73" t="s">
        <v>7</v>
      </c>
      <c r="BOG1" s="74"/>
      <c r="BOI1" s="1" t="s">
        <v>0</v>
      </c>
      <c r="BOJ1" s="17"/>
      <c r="BOK1" s="47" t="s">
        <v>5</v>
      </c>
      <c r="BOL1" s="45" t="s">
        <v>1</v>
      </c>
      <c r="BOM1" s="2" t="s">
        <v>2</v>
      </c>
      <c r="BON1" s="2" t="s">
        <v>3</v>
      </c>
      <c r="BOO1" s="3" t="s">
        <v>4</v>
      </c>
      <c r="BOP1" s="44" t="s">
        <v>266</v>
      </c>
      <c r="BOQ1" s="73" t="s">
        <v>7</v>
      </c>
      <c r="BOR1" s="74"/>
      <c r="BOT1" s="1" t="s">
        <v>0</v>
      </c>
      <c r="BOU1" s="17"/>
      <c r="BOV1" s="47" t="s">
        <v>5</v>
      </c>
      <c r="BOW1" s="45" t="s">
        <v>1</v>
      </c>
      <c r="BOX1" s="2" t="s">
        <v>2</v>
      </c>
      <c r="BOY1" s="2" t="s">
        <v>3</v>
      </c>
      <c r="BOZ1" s="3" t="s">
        <v>4</v>
      </c>
      <c r="BPA1" s="44" t="s">
        <v>266</v>
      </c>
      <c r="BPB1" s="73" t="s">
        <v>7</v>
      </c>
      <c r="BPC1" s="74"/>
      <c r="BPE1" s="1" t="s">
        <v>0</v>
      </c>
      <c r="BPF1" s="17"/>
      <c r="BPG1" s="47" t="s">
        <v>5</v>
      </c>
      <c r="BPH1" s="45" t="s">
        <v>1</v>
      </c>
      <c r="BPI1" s="2" t="s">
        <v>2</v>
      </c>
      <c r="BPJ1" s="2" t="s">
        <v>3</v>
      </c>
      <c r="BPK1" s="3" t="s">
        <v>4</v>
      </c>
      <c r="BPL1" s="44" t="s">
        <v>266</v>
      </c>
      <c r="BPM1" s="73" t="s">
        <v>7</v>
      </c>
      <c r="BPN1" s="74"/>
      <c r="BPP1" s="1" t="s">
        <v>0</v>
      </c>
      <c r="BPQ1" s="17"/>
      <c r="BPR1" s="47" t="s">
        <v>5</v>
      </c>
      <c r="BPS1" s="45" t="s">
        <v>1</v>
      </c>
      <c r="BPT1" s="2" t="s">
        <v>2</v>
      </c>
      <c r="BPU1" s="2" t="s">
        <v>3</v>
      </c>
      <c r="BPV1" s="3" t="s">
        <v>4</v>
      </c>
      <c r="BPW1" s="44" t="s">
        <v>266</v>
      </c>
      <c r="BPX1" s="73" t="s">
        <v>7</v>
      </c>
      <c r="BPY1" s="74"/>
      <c r="BQA1" s="1" t="s">
        <v>0</v>
      </c>
      <c r="BQB1" s="17"/>
      <c r="BQC1" s="47" t="s">
        <v>5</v>
      </c>
      <c r="BQD1" s="45" t="s">
        <v>1</v>
      </c>
      <c r="BQE1" s="2" t="s">
        <v>2</v>
      </c>
      <c r="BQF1" s="2" t="s">
        <v>3</v>
      </c>
      <c r="BQG1" s="3" t="s">
        <v>4</v>
      </c>
      <c r="BQH1" s="44" t="s">
        <v>266</v>
      </c>
      <c r="BQI1" s="73" t="s">
        <v>7</v>
      </c>
      <c r="BQJ1" s="74"/>
      <c r="BQL1" s="1" t="s">
        <v>0</v>
      </c>
      <c r="BQM1" s="17"/>
      <c r="BQN1" s="47" t="s">
        <v>5</v>
      </c>
      <c r="BQO1" s="45" t="s">
        <v>1</v>
      </c>
      <c r="BQP1" s="2" t="s">
        <v>2</v>
      </c>
      <c r="BQQ1" s="2" t="s">
        <v>3</v>
      </c>
      <c r="BQR1" s="3" t="s">
        <v>4</v>
      </c>
      <c r="BQS1" s="44" t="s">
        <v>266</v>
      </c>
      <c r="BQT1" s="73" t="s">
        <v>7</v>
      </c>
      <c r="BQU1" s="74"/>
      <c r="BQW1" s="1" t="s">
        <v>0</v>
      </c>
      <c r="BQX1" s="17"/>
      <c r="BQY1" s="47" t="s">
        <v>5</v>
      </c>
      <c r="BQZ1" s="45" t="s">
        <v>1</v>
      </c>
      <c r="BRA1" s="2" t="s">
        <v>2</v>
      </c>
      <c r="BRB1" s="2" t="s">
        <v>3</v>
      </c>
      <c r="BRC1" s="3" t="s">
        <v>4</v>
      </c>
      <c r="BRD1" s="44" t="s">
        <v>266</v>
      </c>
      <c r="BRE1" s="73" t="s">
        <v>7</v>
      </c>
      <c r="BRF1" s="74"/>
      <c r="BRH1" s="1" t="s">
        <v>0</v>
      </c>
      <c r="BRI1" s="17"/>
      <c r="BRJ1" s="47" t="s">
        <v>5</v>
      </c>
      <c r="BRK1" s="45" t="s">
        <v>1</v>
      </c>
      <c r="BRL1" s="2" t="s">
        <v>2</v>
      </c>
      <c r="BRM1" s="2" t="s">
        <v>3</v>
      </c>
      <c r="BRN1" s="3" t="s">
        <v>4</v>
      </c>
      <c r="BRO1" s="44" t="s">
        <v>266</v>
      </c>
      <c r="BRP1" s="73" t="s">
        <v>7</v>
      </c>
      <c r="BRQ1" s="74"/>
      <c r="BRS1" s="1" t="s">
        <v>0</v>
      </c>
      <c r="BRT1" s="17"/>
      <c r="BRU1" s="47" t="s">
        <v>5</v>
      </c>
      <c r="BRV1" s="45" t="s">
        <v>1</v>
      </c>
      <c r="BRW1" s="2" t="s">
        <v>2</v>
      </c>
      <c r="BRX1" s="2" t="s">
        <v>3</v>
      </c>
      <c r="BRY1" s="3" t="s">
        <v>4</v>
      </c>
      <c r="BRZ1" s="44" t="s">
        <v>266</v>
      </c>
      <c r="BSA1" s="73" t="s">
        <v>7</v>
      </c>
      <c r="BSB1" s="74"/>
      <c r="BSD1" s="1" t="s">
        <v>0</v>
      </c>
      <c r="BSE1" s="17"/>
      <c r="BSF1" s="47" t="s">
        <v>5</v>
      </c>
      <c r="BSG1" s="45" t="s">
        <v>1</v>
      </c>
      <c r="BSH1" s="2" t="s">
        <v>2</v>
      </c>
      <c r="BSI1" s="2" t="s">
        <v>3</v>
      </c>
      <c r="BSJ1" s="3" t="s">
        <v>4</v>
      </c>
      <c r="BSK1" s="44" t="s">
        <v>266</v>
      </c>
      <c r="BSL1" s="73" t="s">
        <v>7</v>
      </c>
      <c r="BSM1" s="74"/>
      <c r="BSO1" s="1" t="s">
        <v>0</v>
      </c>
      <c r="BSP1" s="17"/>
      <c r="BSQ1" s="47" t="s">
        <v>5</v>
      </c>
      <c r="BSR1" s="45" t="s">
        <v>1</v>
      </c>
      <c r="BSS1" s="2" t="s">
        <v>2</v>
      </c>
      <c r="BST1" s="2" t="s">
        <v>3</v>
      </c>
      <c r="BSU1" s="3" t="s">
        <v>4</v>
      </c>
      <c r="BSV1" s="44" t="s">
        <v>266</v>
      </c>
      <c r="BSW1" s="73" t="s">
        <v>7</v>
      </c>
      <c r="BSX1" s="74"/>
    </row>
    <row r="2" spans="1:1870" ht="15.75" x14ac:dyDescent="0.25">
      <c r="A2" s="5">
        <v>1</v>
      </c>
      <c r="B2" s="57">
        <v>24</v>
      </c>
      <c r="C2" s="48"/>
      <c r="D2" s="46">
        <v>37</v>
      </c>
      <c r="E2" s="6"/>
      <c r="F2" s="6"/>
      <c r="G2" s="7"/>
      <c r="H2" s="44"/>
      <c r="I2" s="8" t="s">
        <v>6</v>
      </c>
      <c r="J2" s="9" t="str">
        <f>IF(B11="","",10-COUNTIF(C2:C11,"R")&amp;"/10")</f>
        <v>8/10</v>
      </c>
      <c r="L2" s="5">
        <v>1</v>
      </c>
      <c r="M2" s="57">
        <v>8</v>
      </c>
      <c r="N2" s="48"/>
      <c r="O2" s="46">
        <v>37</v>
      </c>
      <c r="P2" s="6"/>
      <c r="Q2" s="6"/>
      <c r="R2" s="7"/>
      <c r="S2" s="44"/>
      <c r="T2" s="8" t="s">
        <v>6</v>
      </c>
      <c r="U2" s="9" t="str">
        <f>IF(M11="","",10-COUNTIF(N2:N11,"R")&amp;"/10")</f>
        <v>10/10</v>
      </c>
      <c r="W2" s="5">
        <v>1</v>
      </c>
      <c r="X2" s="57">
        <v>21</v>
      </c>
      <c r="Y2" s="48"/>
      <c r="Z2" s="46">
        <v>37</v>
      </c>
      <c r="AA2" s="6"/>
      <c r="AB2" s="6"/>
      <c r="AC2" s="7"/>
      <c r="AD2" s="44"/>
      <c r="AE2" s="8" t="s">
        <v>6</v>
      </c>
      <c r="AF2" s="9" t="str">
        <f>IF(X11="","",10-COUNTIF(Y2:Y11,"R")&amp;"/10")</f>
        <v>10/10</v>
      </c>
      <c r="AH2" s="5">
        <v>1</v>
      </c>
      <c r="AI2" s="57">
        <v>27</v>
      </c>
      <c r="AJ2" s="48"/>
      <c r="AK2" s="46">
        <v>37</v>
      </c>
      <c r="AL2" s="6"/>
      <c r="AM2" s="6"/>
      <c r="AN2" s="7"/>
      <c r="AO2" s="44"/>
      <c r="AP2" s="8" t="s">
        <v>6</v>
      </c>
      <c r="AQ2" s="9" t="str">
        <f>IF(AI11="","",10-COUNTIF(AJ2:AJ11,"R")&amp;"/10")</f>
        <v>9/10</v>
      </c>
      <c r="AS2" s="5">
        <v>1</v>
      </c>
      <c r="AT2" s="57">
        <v>31</v>
      </c>
      <c r="AU2" s="48"/>
      <c r="AV2" s="46">
        <v>37</v>
      </c>
      <c r="AW2" s="6"/>
      <c r="AX2" s="6"/>
      <c r="AY2" s="7"/>
      <c r="AZ2" s="44"/>
      <c r="BA2" s="8" t="s">
        <v>6</v>
      </c>
      <c r="BB2" s="9" t="str">
        <f>IF(AT11="","",10-COUNTIF(AU2:AU11,"R")&amp;"/10")</f>
        <v>8/10</v>
      </c>
      <c r="BD2" s="5">
        <v>1</v>
      </c>
      <c r="BE2" s="57">
        <v>16</v>
      </c>
      <c r="BF2" s="48"/>
      <c r="BG2" s="46">
        <v>37</v>
      </c>
      <c r="BH2" s="6"/>
      <c r="BI2" s="6"/>
      <c r="BJ2" s="7"/>
      <c r="BK2" s="44"/>
      <c r="BL2" s="8" t="s">
        <v>6</v>
      </c>
      <c r="BM2" s="9" t="str">
        <f>IF(BE11="","",10-COUNTIF(BF2:BF11,"R")&amp;"/10")</f>
        <v>10/10</v>
      </c>
      <c r="BO2" s="5">
        <v>1</v>
      </c>
      <c r="BP2" s="57">
        <v>6</v>
      </c>
      <c r="BQ2" s="48"/>
      <c r="BR2" s="46">
        <v>37</v>
      </c>
      <c r="BS2" s="6"/>
      <c r="BT2" s="6"/>
      <c r="BU2" s="7"/>
      <c r="BV2" s="44"/>
      <c r="BW2" s="8" t="s">
        <v>6</v>
      </c>
      <c r="BX2" s="9" t="str">
        <f>IF(BP11="","",10-COUNTIF(BQ2:BQ11,"R")&amp;"/10")</f>
        <v>9/10</v>
      </c>
      <c r="BZ2" s="5">
        <v>1</v>
      </c>
      <c r="CA2" s="57">
        <v>14</v>
      </c>
      <c r="CB2" s="48"/>
      <c r="CC2" s="46">
        <v>37</v>
      </c>
      <c r="CD2" s="6"/>
      <c r="CE2" s="6"/>
      <c r="CF2" s="7"/>
      <c r="CG2" s="44"/>
      <c r="CH2" s="8" t="s">
        <v>6</v>
      </c>
      <c r="CI2" s="9" t="str">
        <f>IF(CA11="","",10-COUNTIF(CB2:CB11,"R")&amp;"/10")</f>
        <v>9/10</v>
      </c>
      <c r="CK2" s="5">
        <v>1</v>
      </c>
      <c r="CL2" s="57">
        <v>23</v>
      </c>
      <c r="CM2" s="48"/>
      <c r="CN2" s="46">
        <v>37</v>
      </c>
      <c r="CO2" s="6"/>
      <c r="CP2" s="6"/>
      <c r="CQ2" s="7"/>
      <c r="CR2" s="44"/>
      <c r="CS2" s="8" t="s">
        <v>6</v>
      </c>
      <c r="CT2" s="9" t="str">
        <f>IF(CL11="","",10-COUNTIF(CM2:CM11,"R")&amp;"/10")</f>
        <v>10/10</v>
      </c>
      <c r="CV2" s="5">
        <v>1</v>
      </c>
      <c r="CW2" s="57">
        <v>25</v>
      </c>
      <c r="CX2" s="48"/>
      <c r="CY2" s="46">
        <v>37</v>
      </c>
      <c r="CZ2" s="6"/>
      <c r="DA2" s="6"/>
      <c r="DB2" s="7"/>
      <c r="DC2" s="44"/>
      <c r="DD2" s="8" t="s">
        <v>6</v>
      </c>
      <c r="DE2" s="9" t="str">
        <f>IF(CW11="","",10-COUNTIF(CX2:CX11,"R")&amp;"/10")</f>
        <v>8/10</v>
      </c>
      <c r="DG2" s="5">
        <v>1</v>
      </c>
      <c r="DH2" s="57">
        <v>33</v>
      </c>
      <c r="DI2" s="48"/>
      <c r="DJ2" s="46">
        <v>37</v>
      </c>
      <c r="DK2" s="6"/>
      <c r="DL2" s="6"/>
      <c r="DM2" s="7"/>
      <c r="DN2" s="44"/>
      <c r="DO2" s="8" t="s">
        <v>6</v>
      </c>
      <c r="DP2" s="9" t="str">
        <f>IF(DH11="","",10-COUNTIF(DI2:DI11,"R")&amp;"/10")</f>
        <v>9/10</v>
      </c>
      <c r="DR2" s="5">
        <v>1</v>
      </c>
      <c r="DS2" s="57">
        <v>3</v>
      </c>
      <c r="DT2" s="48"/>
      <c r="DU2" s="46">
        <v>37</v>
      </c>
      <c r="DV2" s="6"/>
      <c r="DW2" s="6"/>
      <c r="DX2" s="7"/>
      <c r="DY2" s="44"/>
      <c r="DZ2" s="8" t="s">
        <v>6</v>
      </c>
      <c r="EA2" s="9" t="str">
        <f>IF(DS11="","",10-COUNTIF(DT2:DT11,"R")&amp;"/10")</f>
        <v>8/10</v>
      </c>
      <c r="EC2" s="5">
        <v>1</v>
      </c>
      <c r="ED2" s="57">
        <v>21</v>
      </c>
      <c r="EE2" s="48"/>
      <c r="EF2" s="46">
        <v>37</v>
      </c>
      <c r="EG2" s="6"/>
      <c r="EH2" s="6"/>
      <c r="EI2" s="7"/>
      <c r="EJ2" s="44"/>
      <c r="EK2" s="8" t="s">
        <v>6</v>
      </c>
      <c r="EL2" s="9" t="str">
        <f>IF(ED11="","",10-COUNTIF(EE2:EE11,"R")&amp;"/10")</f>
        <v>8/10</v>
      </c>
      <c r="EN2" s="5">
        <v>1</v>
      </c>
      <c r="EO2" s="57">
        <v>34</v>
      </c>
      <c r="EP2" s="48"/>
      <c r="EQ2" s="46">
        <v>37</v>
      </c>
      <c r="ER2" s="6"/>
      <c r="ES2" s="6"/>
      <c r="ET2" s="7"/>
      <c r="EU2" s="44"/>
      <c r="EV2" s="8" t="s">
        <v>6</v>
      </c>
      <c r="EW2" s="9" t="str">
        <f>IF(EO11="","",10-COUNTIF(EP2:EP11,"R")&amp;"/10")</f>
        <v>9/10</v>
      </c>
      <c r="EY2" s="5">
        <v>1</v>
      </c>
      <c r="EZ2" s="57">
        <v>29</v>
      </c>
      <c r="FA2" s="48"/>
      <c r="FB2" s="46">
        <v>37</v>
      </c>
      <c r="FC2" s="6"/>
      <c r="FD2" s="6"/>
      <c r="FE2" s="7"/>
      <c r="FF2" s="44"/>
      <c r="FG2" s="8" t="s">
        <v>6</v>
      </c>
      <c r="FH2" s="9" t="str">
        <f>IF(EZ11="","",10-COUNTIF(FA2:FA11,"R")&amp;"/10")</f>
        <v>8/10</v>
      </c>
      <c r="FJ2" s="5">
        <v>1</v>
      </c>
      <c r="FK2" s="57">
        <v>3</v>
      </c>
      <c r="FL2" s="48"/>
      <c r="FM2" s="46">
        <v>37</v>
      </c>
      <c r="FN2" s="6"/>
      <c r="FO2" s="6"/>
      <c r="FP2" s="7"/>
      <c r="FQ2" s="44"/>
      <c r="FR2" s="8" t="s">
        <v>6</v>
      </c>
      <c r="FS2" s="9" t="str">
        <f>IF(FK11="","",10-COUNTIF(FL2:FL11,"R")&amp;"/10")</f>
        <v>9/10</v>
      </c>
      <c r="FU2" s="5">
        <v>1</v>
      </c>
      <c r="FV2" s="57">
        <v>5</v>
      </c>
      <c r="FW2" s="48"/>
      <c r="FX2" s="46">
        <v>37</v>
      </c>
      <c r="FY2" s="6"/>
      <c r="FZ2" s="6"/>
      <c r="GA2" s="7"/>
      <c r="GB2" s="44"/>
      <c r="GC2" s="8" t="s">
        <v>6</v>
      </c>
      <c r="GD2" s="9" t="str">
        <f>IF(FV11="","",10-COUNTIF(FW2:FW11,"R")&amp;"/10")</f>
        <v>9/10</v>
      </c>
      <c r="GF2" s="5">
        <v>1</v>
      </c>
      <c r="GG2" s="57">
        <v>21</v>
      </c>
      <c r="GH2" s="48"/>
      <c r="GI2" s="46">
        <v>37</v>
      </c>
      <c r="GJ2" s="6"/>
      <c r="GK2" s="6"/>
      <c r="GL2" s="7"/>
      <c r="GM2" s="44"/>
      <c r="GN2" s="8" t="s">
        <v>6</v>
      </c>
      <c r="GO2" s="9" t="str">
        <f>IF(GG11="","",10-COUNTIF(GH2:GH11,"R")&amp;"/10")</f>
        <v>9/10</v>
      </c>
      <c r="GQ2" s="5">
        <v>1</v>
      </c>
      <c r="GR2" s="57">
        <v>26</v>
      </c>
      <c r="GS2" s="48"/>
      <c r="GT2" s="46">
        <v>37</v>
      </c>
      <c r="GU2" s="6"/>
      <c r="GV2" s="6"/>
      <c r="GW2" s="7"/>
      <c r="GX2" s="44"/>
      <c r="GY2" s="8" t="s">
        <v>6</v>
      </c>
      <c r="GZ2" s="9" t="str">
        <f>IF(GR11="","",10-COUNTIF(GS2:GS11,"R")&amp;"/10")</f>
        <v>8/10</v>
      </c>
      <c r="HB2" s="5">
        <v>1</v>
      </c>
      <c r="HC2" s="57">
        <v>9</v>
      </c>
      <c r="HD2" s="48"/>
      <c r="HE2" s="46">
        <v>37</v>
      </c>
      <c r="HF2" s="6"/>
      <c r="HG2" s="6"/>
      <c r="HH2" s="7"/>
      <c r="HI2" s="44"/>
      <c r="HJ2" s="8" t="s">
        <v>6</v>
      </c>
      <c r="HK2" s="9" t="str">
        <f>IF(HC11="","",10-COUNTIF(HD2:HD11,"R")&amp;"/10")</f>
        <v>7/10</v>
      </c>
      <c r="HM2" s="5">
        <v>1</v>
      </c>
      <c r="HN2" s="57">
        <v>17</v>
      </c>
      <c r="HO2" s="48"/>
      <c r="HP2" s="46">
        <v>37</v>
      </c>
      <c r="HQ2" s="6"/>
      <c r="HR2" s="6"/>
      <c r="HS2" s="7"/>
      <c r="HT2" s="44"/>
      <c r="HU2" s="8" t="s">
        <v>6</v>
      </c>
      <c r="HV2" s="9" t="str">
        <f>IF(HN11="","",10-COUNTIF(HO2:HO11,"R")&amp;"/10")</f>
        <v>8/10</v>
      </c>
      <c r="HX2" s="5">
        <v>1</v>
      </c>
      <c r="HY2" s="57">
        <v>29</v>
      </c>
      <c r="HZ2" s="48"/>
      <c r="IA2" s="46">
        <v>37</v>
      </c>
      <c r="IB2" s="6"/>
      <c r="IC2" s="6"/>
      <c r="ID2" s="7"/>
      <c r="IE2" s="44"/>
      <c r="IF2" s="8" t="s">
        <v>6</v>
      </c>
      <c r="IG2" s="9" t="str">
        <f>IF(HY11="","",10-COUNTIF(HZ2:HZ11,"R")&amp;"/10")</f>
        <v>8/10</v>
      </c>
      <c r="II2" s="5">
        <v>1</v>
      </c>
      <c r="IJ2" s="57">
        <v>20</v>
      </c>
      <c r="IK2" s="48"/>
      <c r="IL2" s="46">
        <v>37</v>
      </c>
      <c r="IM2" s="6"/>
      <c r="IN2" s="6"/>
      <c r="IO2" s="7"/>
      <c r="IP2" s="44"/>
      <c r="IQ2" s="8" t="s">
        <v>6</v>
      </c>
      <c r="IR2" s="9" t="str">
        <f>IF(IJ11="","",10-COUNTIF(IK2:IK11,"R")&amp;"/10")</f>
        <v>9/10</v>
      </c>
      <c r="IT2" s="5">
        <v>1</v>
      </c>
      <c r="IU2" s="57">
        <v>34</v>
      </c>
      <c r="IV2" s="48"/>
      <c r="IW2" s="46">
        <v>37</v>
      </c>
      <c r="IX2" s="6"/>
      <c r="IY2" s="6"/>
      <c r="IZ2" s="7"/>
      <c r="JA2" s="44"/>
      <c r="JB2" s="8" t="s">
        <v>6</v>
      </c>
      <c r="JC2" s="9" t="str">
        <f>IF(IU11="","",10-COUNTIF(IV2:IV11,"R")&amp;"/10")</f>
        <v>7/10</v>
      </c>
      <c r="JE2" s="5">
        <v>1</v>
      </c>
      <c r="JF2" s="57">
        <v>31</v>
      </c>
      <c r="JG2" s="48"/>
      <c r="JH2" s="46">
        <v>37</v>
      </c>
      <c r="JI2" s="6"/>
      <c r="JJ2" s="6"/>
      <c r="JK2" s="7"/>
      <c r="JL2" s="44"/>
      <c r="JM2" s="8" t="s">
        <v>6</v>
      </c>
      <c r="JN2" s="9" t="str">
        <f>IF(JF11="","",10-COUNTIF(JG2:JG11,"R")&amp;"/10")</f>
        <v>9/10</v>
      </c>
      <c r="JP2" s="5">
        <v>1</v>
      </c>
      <c r="JQ2" s="57">
        <v>33</v>
      </c>
      <c r="JR2" s="48"/>
      <c r="JS2" s="46">
        <v>37</v>
      </c>
      <c r="JT2" s="6"/>
      <c r="JU2" s="6"/>
      <c r="JV2" s="7"/>
      <c r="JW2" s="44"/>
      <c r="JX2" s="8" t="s">
        <v>6</v>
      </c>
      <c r="JY2" s="9" t="str">
        <f>IF(JQ11="","",10-COUNTIF(JR2:JR11,"R")&amp;"/10")</f>
        <v>9/10</v>
      </c>
      <c r="KA2" s="5">
        <v>1</v>
      </c>
      <c r="KB2" s="57">
        <v>32</v>
      </c>
      <c r="KC2" s="48"/>
      <c r="KD2" s="46">
        <v>37</v>
      </c>
      <c r="KE2" s="6"/>
      <c r="KF2" s="6"/>
      <c r="KG2" s="7"/>
      <c r="KH2" s="44"/>
      <c r="KI2" s="8" t="s">
        <v>6</v>
      </c>
      <c r="KJ2" s="9" t="str">
        <f>IF(KB11="","",10-COUNTIF(KC2:KC11,"R")&amp;"/10")</f>
        <v>9/10</v>
      </c>
      <c r="KL2" s="5">
        <v>1</v>
      </c>
      <c r="KM2" s="57">
        <v>1</v>
      </c>
      <c r="KN2" s="48"/>
      <c r="KO2" s="46">
        <v>37</v>
      </c>
      <c r="KP2" s="6"/>
      <c r="KQ2" s="6"/>
      <c r="KR2" s="7"/>
      <c r="KS2" s="44"/>
      <c r="KT2" s="8" t="s">
        <v>6</v>
      </c>
      <c r="KU2" s="9" t="str">
        <f>IF(KM11="","",10-COUNTIF(KN2:KN11,"R")&amp;"/10")</f>
        <v>8/10</v>
      </c>
      <c r="KW2" s="5">
        <v>1</v>
      </c>
      <c r="KX2" s="57">
        <v>35</v>
      </c>
      <c r="KY2" s="48"/>
      <c r="KZ2" s="46">
        <v>37</v>
      </c>
      <c r="LA2" s="6"/>
      <c r="LB2" s="6"/>
      <c r="LC2" s="7"/>
      <c r="LD2" s="44"/>
      <c r="LE2" s="8" t="s">
        <v>6</v>
      </c>
      <c r="LF2" s="9" t="str">
        <f>IF(KX11="","",10-COUNTIF(KY2:KY11,"R")&amp;"/10")</f>
        <v>9/10</v>
      </c>
      <c r="LH2" s="5">
        <v>1</v>
      </c>
      <c r="LI2" s="57">
        <v>26</v>
      </c>
      <c r="LJ2" s="48"/>
      <c r="LK2" s="46">
        <v>37</v>
      </c>
      <c r="LL2" s="6"/>
      <c r="LM2" s="6"/>
      <c r="LN2" s="7"/>
      <c r="LO2" s="44"/>
      <c r="LP2" s="8" t="s">
        <v>6</v>
      </c>
      <c r="LQ2" s="9" t="str">
        <f>IF(LI11="","",10-COUNTIF(LJ2:LJ11,"R")&amp;"/10")</f>
        <v>8/10</v>
      </c>
      <c r="LS2" s="5">
        <v>1</v>
      </c>
      <c r="LT2" s="57">
        <v>15</v>
      </c>
      <c r="LU2" s="48"/>
      <c r="LV2" s="46">
        <v>37</v>
      </c>
      <c r="LW2" s="6"/>
      <c r="LX2" s="6"/>
      <c r="LY2" s="7"/>
      <c r="LZ2" s="44"/>
      <c r="MA2" s="8" t="s">
        <v>6</v>
      </c>
      <c r="MB2" s="9" t="str">
        <f>IF(LT11="","",10-COUNTIF(LU2:LU11,"R")&amp;"/10")</f>
        <v>9/10</v>
      </c>
      <c r="MD2" s="5">
        <v>1</v>
      </c>
      <c r="ME2" s="57">
        <v>33</v>
      </c>
      <c r="MF2" s="48"/>
      <c r="MG2" s="46">
        <v>37</v>
      </c>
      <c r="MH2" s="6"/>
      <c r="MI2" s="6"/>
      <c r="MJ2" s="7"/>
      <c r="MK2" s="44"/>
      <c r="ML2" s="8" t="s">
        <v>6</v>
      </c>
      <c r="MM2" s="9" t="str">
        <f>IF(ME11="","",10-COUNTIF(MF2:MF11,"R")&amp;"/10")</f>
        <v>10/10</v>
      </c>
      <c r="MO2" s="5">
        <v>1</v>
      </c>
      <c r="MP2" s="57">
        <v>36</v>
      </c>
      <c r="MQ2" s="48"/>
      <c r="MR2" s="46">
        <v>37</v>
      </c>
      <c r="MS2" s="6"/>
      <c r="MT2" s="6"/>
      <c r="MU2" s="7"/>
      <c r="MV2" s="44"/>
      <c r="MW2" s="8" t="s">
        <v>6</v>
      </c>
      <c r="MX2" s="9" t="str">
        <f>IF(MP11="","",10-COUNTIF(MQ2:MQ11,"R")&amp;"/10")</f>
        <v>10/10</v>
      </c>
      <c r="MZ2" s="5">
        <v>1</v>
      </c>
      <c r="NA2" s="57">
        <v>1</v>
      </c>
      <c r="NB2" s="48"/>
      <c r="NC2" s="46">
        <v>37</v>
      </c>
      <c r="ND2" s="6"/>
      <c r="NE2" s="6"/>
      <c r="NF2" s="7"/>
      <c r="NG2" s="44"/>
      <c r="NH2" s="8" t="s">
        <v>6</v>
      </c>
      <c r="NI2" s="9" t="str">
        <f>IF(NA11="","",10-COUNTIF(NB2:NB11,"R")&amp;"/10")</f>
        <v>8/10</v>
      </c>
      <c r="NK2" s="5">
        <v>1</v>
      </c>
      <c r="NL2" s="57">
        <v>4</v>
      </c>
      <c r="NM2" s="48"/>
      <c r="NN2" s="46">
        <v>37</v>
      </c>
      <c r="NO2" s="6"/>
      <c r="NP2" s="6"/>
      <c r="NQ2" s="7"/>
      <c r="NR2" s="44"/>
      <c r="NS2" s="8" t="s">
        <v>6</v>
      </c>
      <c r="NT2" s="9" t="str">
        <f>IF(NL11="","",10-COUNTIF(NM2:NM11,"R")&amp;"/10")</f>
        <v>9/10</v>
      </c>
      <c r="NV2" s="5">
        <v>1</v>
      </c>
      <c r="NW2" s="57">
        <v>16</v>
      </c>
      <c r="NX2" s="48"/>
      <c r="NY2" s="46">
        <v>37</v>
      </c>
      <c r="NZ2" s="6"/>
      <c r="OA2" s="6"/>
      <c r="OB2" s="7"/>
      <c r="OC2" s="44"/>
      <c r="OD2" s="8" t="s">
        <v>6</v>
      </c>
      <c r="OE2" s="9" t="str">
        <f>IF(NW11="","",10-COUNTIF(NX2:NX11,"R")&amp;"/10")</f>
        <v>7/10</v>
      </c>
      <c r="OG2" s="5">
        <v>1</v>
      </c>
      <c r="OH2" s="57">
        <v>10</v>
      </c>
      <c r="OI2" s="48"/>
      <c r="OJ2" s="46">
        <v>37</v>
      </c>
      <c r="OK2" s="6"/>
      <c r="OL2" s="6"/>
      <c r="OM2" s="7"/>
      <c r="ON2" s="44"/>
      <c r="OO2" s="8" t="s">
        <v>6</v>
      </c>
      <c r="OP2" s="9" t="str">
        <f>IF(OH11="","",10-COUNTIF(OI2:OI11,"R")&amp;"/10")</f>
        <v>8/10</v>
      </c>
      <c r="OR2" s="5">
        <v>1</v>
      </c>
      <c r="OS2" s="57">
        <v>29</v>
      </c>
      <c r="OT2" s="48"/>
      <c r="OU2" s="46">
        <v>37</v>
      </c>
      <c r="OV2" s="6"/>
      <c r="OW2" s="6"/>
      <c r="OX2" s="7"/>
      <c r="OY2" s="44"/>
      <c r="OZ2" s="8" t="s">
        <v>6</v>
      </c>
      <c r="PA2" s="9" t="str">
        <f>IF(OS11="","",10-COUNTIF(OT2:OT11,"R")&amp;"/10")</f>
        <v>10/10</v>
      </c>
      <c r="PC2" s="5">
        <v>1</v>
      </c>
      <c r="PD2" s="57">
        <v>31</v>
      </c>
      <c r="PE2" s="48"/>
      <c r="PF2" s="46">
        <v>37</v>
      </c>
      <c r="PG2" s="6"/>
      <c r="PH2" s="6"/>
      <c r="PI2" s="7"/>
      <c r="PJ2" s="44"/>
      <c r="PK2" s="8" t="s">
        <v>6</v>
      </c>
      <c r="PL2" s="9" t="str">
        <f>IF(PD11="","",10-COUNTIF(PE2:PE11,"R")&amp;"/10")</f>
        <v>9/10</v>
      </c>
      <c r="PN2" s="5">
        <v>1</v>
      </c>
      <c r="PO2" s="57">
        <v>0</v>
      </c>
      <c r="PP2" s="48"/>
      <c r="PQ2" s="46">
        <v>37</v>
      </c>
      <c r="PR2" s="6"/>
      <c r="PS2" s="6"/>
      <c r="PT2" s="7"/>
      <c r="PU2" s="44"/>
      <c r="PV2" s="8" t="s">
        <v>6</v>
      </c>
      <c r="PW2" s="9" t="str">
        <f>IF(PO11="","",10-COUNTIF(PP2:PP11,"R")&amp;"/10")</f>
        <v>10/10</v>
      </c>
      <c r="PY2" s="5">
        <v>1</v>
      </c>
      <c r="PZ2" s="57">
        <v>33</v>
      </c>
      <c r="QA2" s="48"/>
      <c r="QB2" s="46">
        <v>37</v>
      </c>
      <c r="QC2" s="6"/>
      <c r="QD2" s="6"/>
      <c r="QE2" s="7"/>
      <c r="QF2" s="44"/>
      <c r="QG2" s="8" t="s">
        <v>6</v>
      </c>
      <c r="QH2" s="9" t="str">
        <f>IF(PZ11="","",10-COUNTIF(QA2:QA11,"R")&amp;"/10")</f>
        <v>9/10</v>
      </c>
      <c r="QJ2" s="5">
        <v>1</v>
      </c>
      <c r="QK2" s="57">
        <v>9</v>
      </c>
      <c r="QL2" s="48"/>
      <c r="QM2" s="46">
        <v>37</v>
      </c>
      <c r="QN2" s="6"/>
      <c r="QO2" s="6"/>
      <c r="QP2" s="7"/>
      <c r="QQ2" s="44"/>
      <c r="QR2" s="8" t="s">
        <v>6</v>
      </c>
      <c r="QS2" s="9" t="str">
        <f>IF(QK11="","",10-COUNTIF(QL2:QL11,"R")&amp;"/10")</f>
        <v>9/10</v>
      </c>
      <c r="QU2" s="5">
        <v>1</v>
      </c>
      <c r="QV2" s="57">
        <v>29</v>
      </c>
      <c r="QW2" s="48"/>
      <c r="QX2" s="46">
        <v>37</v>
      </c>
      <c r="QY2" s="6"/>
      <c r="QZ2" s="6"/>
      <c r="RA2" s="7"/>
      <c r="RB2" s="44"/>
      <c r="RC2" s="8" t="s">
        <v>6</v>
      </c>
      <c r="RD2" s="9" t="str">
        <f>IF(QV11="","",10-COUNTIF(QW2:QW11,"R")&amp;"/10")</f>
        <v>8/10</v>
      </c>
      <c r="RF2" s="5">
        <v>1</v>
      </c>
      <c r="RG2" s="57">
        <v>26</v>
      </c>
      <c r="RH2" s="48"/>
      <c r="RI2" s="46">
        <v>37</v>
      </c>
      <c r="RJ2" s="6"/>
      <c r="RK2" s="6"/>
      <c r="RL2" s="7"/>
      <c r="RM2" s="44"/>
      <c r="RN2" s="8" t="s">
        <v>6</v>
      </c>
      <c r="RO2" s="9" t="str">
        <f>IF(RG11="","",10-COUNTIF(RH2:RH11,"R")&amp;"/10")</f>
        <v>8/10</v>
      </c>
      <c r="RQ2" s="5">
        <v>1</v>
      </c>
      <c r="RR2" s="57">
        <v>24</v>
      </c>
      <c r="RS2" s="48"/>
      <c r="RT2" s="46">
        <v>37</v>
      </c>
      <c r="RU2" s="6"/>
      <c r="RV2" s="6"/>
      <c r="RW2" s="7"/>
      <c r="RX2" s="44"/>
      <c r="RY2" s="8" t="s">
        <v>6</v>
      </c>
      <c r="RZ2" s="9" t="str">
        <f>IF(RR11="","",10-COUNTIF(RS2:RS11,"R")&amp;"/10")</f>
        <v>10/10</v>
      </c>
      <c r="SB2" s="5">
        <v>1</v>
      </c>
      <c r="SC2" s="57">
        <v>29</v>
      </c>
      <c r="SD2" s="48"/>
      <c r="SE2" s="46">
        <v>37</v>
      </c>
      <c r="SF2" s="6"/>
      <c r="SG2" s="6"/>
      <c r="SH2" s="7"/>
      <c r="SI2" s="44"/>
      <c r="SJ2" s="8" t="s">
        <v>6</v>
      </c>
      <c r="SK2" s="9" t="str">
        <f>IF(SC11="","",10-COUNTIF(SD2:SD11,"R")&amp;"/10")</f>
        <v>8/10</v>
      </c>
      <c r="SM2" s="5">
        <v>1</v>
      </c>
      <c r="SN2" s="57">
        <v>1</v>
      </c>
      <c r="SO2" s="48"/>
      <c r="SP2" s="46">
        <v>37</v>
      </c>
      <c r="SQ2" s="6"/>
      <c r="SR2" s="6"/>
      <c r="SS2" s="7"/>
      <c r="ST2" s="44"/>
      <c r="SU2" s="8" t="s">
        <v>6</v>
      </c>
      <c r="SV2" s="9" t="str">
        <f>IF(SN11="","",10-COUNTIF(SO2:SO11,"R")&amp;"/10")</f>
        <v>8/10</v>
      </c>
      <c r="SX2" s="5">
        <v>1</v>
      </c>
      <c r="SY2" s="57">
        <v>14</v>
      </c>
      <c r="SZ2" s="48"/>
      <c r="TA2" s="46">
        <v>37</v>
      </c>
      <c r="TB2" s="6"/>
      <c r="TC2" s="6"/>
      <c r="TD2" s="7"/>
      <c r="TE2" s="44"/>
      <c r="TF2" s="8" t="s">
        <v>6</v>
      </c>
      <c r="TG2" s="9" t="str">
        <f>IF(SY11="","",10-COUNTIF(SZ2:SZ11,"R")&amp;"/10")</f>
        <v>9/10</v>
      </c>
      <c r="TI2" s="5">
        <v>1</v>
      </c>
      <c r="TJ2" s="57">
        <v>34</v>
      </c>
      <c r="TK2" s="48"/>
      <c r="TL2" s="46">
        <v>37</v>
      </c>
      <c r="TM2" s="6"/>
      <c r="TN2" s="6"/>
      <c r="TO2" s="7"/>
      <c r="TP2" s="44"/>
      <c r="TQ2" s="8" t="s">
        <v>6</v>
      </c>
      <c r="TR2" s="9" t="str">
        <f>IF(TJ11="","",10-COUNTIF(TK2:TK11,"R")&amp;"/10")</f>
        <v>10/10</v>
      </c>
      <c r="TT2" s="5">
        <v>1</v>
      </c>
      <c r="TU2" s="57">
        <v>0</v>
      </c>
      <c r="TV2" s="48"/>
      <c r="TW2" s="46">
        <v>37</v>
      </c>
      <c r="TX2" s="6"/>
      <c r="TY2" s="6"/>
      <c r="TZ2" s="7"/>
      <c r="UA2" s="44"/>
      <c r="UB2" s="8" t="s">
        <v>6</v>
      </c>
      <c r="UC2" s="9" t="str">
        <f>IF(TU11="","",10-COUNTIF(TV2:TV11,"R")&amp;"/10")</f>
        <v>9/10</v>
      </c>
      <c r="UE2" s="5">
        <v>1</v>
      </c>
      <c r="UF2" s="57">
        <v>29</v>
      </c>
      <c r="UG2" s="48"/>
      <c r="UH2" s="46">
        <v>37</v>
      </c>
      <c r="UI2" s="6"/>
      <c r="UJ2" s="6"/>
      <c r="UK2" s="7"/>
      <c r="UL2" s="44"/>
      <c r="UM2" s="8" t="s">
        <v>6</v>
      </c>
      <c r="UN2" s="9" t="str">
        <f>IF(UF11="","",10-COUNTIF(UG2:UG11,"R")&amp;"/10")</f>
        <v>9/10</v>
      </c>
      <c r="UP2" s="5">
        <v>1</v>
      </c>
      <c r="UQ2" s="57">
        <v>28</v>
      </c>
      <c r="UR2" s="48"/>
      <c r="US2" s="46">
        <v>37</v>
      </c>
      <c r="UT2" s="6"/>
      <c r="UU2" s="6"/>
      <c r="UV2" s="7"/>
      <c r="UW2" s="44"/>
      <c r="UX2" s="8" t="s">
        <v>6</v>
      </c>
      <c r="UY2" s="9" t="str">
        <f>IF(UQ11="","",10-COUNTIF(UR2:UR11,"R")&amp;"/10")</f>
        <v>9/10</v>
      </c>
      <c r="VA2" s="5">
        <v>1</v>
      </c>
      <c r="VB2" s="57">
        <v>12</v>
      </c>
      <c r="VC2" s="48"/>
      <c r="VD2" s="46">
        <v>37</v>
      </c>
      <c r="VE2" s="6"/>
      <c r="VF2" s="6"/>
      <c r="VG2" s="7"/>
      <c r="VH2" s="44"/>
      <c r="VI2" s="8" t="s">
        <v>6</v>
      </c>
      <c r="VJ2" s="9" t="str">
        <f>IF(VB11="","",10-COUNTIF(VC2:VC11,"R")&amp;"/10")</f>
        <v>10/10</v>
      </c>
      <c r="VL2" s="5">
        <v>1</v>
      </c>
      <c r="VM2" s="57">
        <v>25</v>
      </c>
      <c r="VN2" s="48"/>
      <c r="VO2" s="46">
        <v>37</v>
      </c>
      <c r="VP2" s="6"/>
      <c r="VQ2" s="6"/>
      <c r="VR2" s="7"/>
      <c r="VS2" s="44"/>
      <c r="VT2" s="8" t="s">
        <v>6</v>
      </c>
      <c r="VU2" s="9" t="str">
        <f>IF(VM11="","",10-COUNTIF(VN2:VN11,"R")&amp;"/10")</f>
        <v>9/10</v>
      </c>
      <c r="VW2" s="5">
        <v>1</v>
      </c>
      <c r="VX2" s="57">
        <v>23</v>
      </c>
      <c r="VY2" s="48"/>
      <c r="VZ2" s="46">
        <v>37</v>
      </c>
      <c r="WA2" s="6"/>
      <c r="WB2" s="6"/>
      <c r="WC2" s="7"/>
      <c r="WD2" s="44"/>
      <c r="WE2" s="8" t="s">
        <v>6</v>
      </c>
      <c r="WF2" s="9" t="str">
        <f>IF(VX11="","",10-COUNTIF(VY2:VY11,"R")&amp;"/10")</f>
        <v>9/10</v>
      </c>
      <c r="WH2" s="5">
        <v>1</v>
      </c>
      <c r="WI2" s="57">
        <v>2</v>
      </c>
      <c r="WJ2" s="48"/>
      <c r="WK2" s="46">
        <v>37</v>
      </c>
      <c r="WL2" s="6"/>
      <c r="WM2" s="6"/>
      <c r="WN2" s="7"/>
      <c r="WO2" s="44"/>
      <c r="WP2" s="8" t="s">
        <v>6</v>
      </c>
      <c r="WQ2" s="9" t="str">
        <f>IF(WI11="","",10-COUNTIF(WJ2:WJ11,"R")&amp;"/10")</f>
        <v>8/10</v>
      </c>
      <c r="WS2" s="5">
        <v>1</v>
      </c>
      <c r="WT2" s="57">
        <v>33</v>
      </c>
      <c r="WU2" s="48"/>
      <c r="WV2" s="46">
        <v>37</v>
      </c>
      <c r="WW2" s="6"/>
      <c r="WX2" s="6"/>
      <c r="WY2" s="7"/>
      <c r="WZ2" s="44"/>
      <c r="XA2" s="8" t="s">
        <v>6</v>
      </c>
      <c r="XB2" s="9" t="str">
        <f>IF(WT11="","",10-COUNTIF(WU2:WU11,"R")&amp;"/10")</f>
        <v>8/10</v>
      </c>
      <c r="XD2" s="5">
        <v>1</v>
      </c>
      <c r="XE2" s="57">
        <v>32</v>
      </c>
      <c r="XF2" s="48"/>
      <c r="XG2" s="46">
        <v>37</v>
      </c>
      <c r="XH2" s="6"/>
      <c r="XI2" s="6"/>
      <c r="XJ2" s="7"/>
      <c r="XK2" s="44"/>
      <c r="XL2" s="8" t="s">
        <v>6</v>
      </c>
      <c r="XM2" s="9" t="str">
        <f>IF(XE11="","",10-COUNTIF(XF2:XF11,"R")&amp;"/10")</f>
        <v>7/10</v>
      </c>
      <c r="XO2" s="5">
        <v>1</v>
      </c>
      <c r="XP2" s="57">
        <v>30</v>
      </c>
      <c r="XQ2" s="48"/>
      <c r="XR2" s="46">
        <v>37</v>
      </c>
      <c r="XS2" s="6"/>
      <c r="XT2" s="6"/>
      <c r="XU2" s="7"/>
      <c r="XV2" s="44"/>
      <c r="XW2" s="8" t="s">
        <v>6</v>
      </c>
      <c r="XX2" s="9" t="str">
        <f>IF(XP11="","",10-COUNTIF(XQ2:XQ11,"R")&amp;"/10")</f>
        <v>10/10</v>
      </c>
      <c r="XZ2" s="5">
        <v>1</v>
      </c>
      <c r="YA2" s="57">
        <v>16</v>
      </c>
      <c r="YB2" s="48"/>
      <c r="YC2" s="46">
        <v>37</v>
      </c>
      <c r="YD2" s="6"/>
      <c r="YE2" s="6"/>
      <c r="YF2" s="7"/>
      <c r="YG2" s="44"/>
      <c r="YH2" s="8" t="s">
        <v>6</v>
      </c>
      <c r="YI2" s="9" t="str">
        <f>IF(YA11="","",10-COUNTIF(YB2:YB11,"R")&amp;"/10")</f>
        <v>7/10</v>
      </c>
      <c r="YK2" s="5">
        <v>1</v>
      </c>
      <c r="YL2" s="57">
        <v>15</v>
      </c>
      <c r="YM2" s="48"/>
      <c r="YN2" s="46">
        <v>37</v>
      </c>
      <c r="YO2" s="6"/>
      <c r="YP2" s="6"/>
      <c r="YQ2" s="7"/>
      <c r="YR2" s="44"/>
      <c r="YS2" s="8" t="s">
        <v>6</v>
      </c>
      <c r="YT2" s="9" t="str">
        <f>IF(YL11="","",10-COUNTIF(YM2:YM11,"R")&amp;"/10")</f>
        <v>9/10</v>
      </c>
      <c r="YU2" s="4"/>
      <c r="YV2" s="5">
        <v>1</v>
      </c>
      <c r="YW2" s="57">
        <v>10</v>
      </c>
      <c r="YX2" s="48"/>
      <c r="YY2" s="46">
        <v>37</v>
      </c>
      <c r="YZ2" s="6"/>
      <c r="ZA2" s="6"/>
      <c r="ZB2" s="7"/>
      <c r="ZC2" s="44"/>
      <c r="ZD2" s="8" t="s">
        <v>6</v>
      </c>
      <c r="ZE2" s="9" t="str">
        <f>IF(YW11="","",10-COUNTIF(YX2:YX11,"R")&amp;"/10")</f>
        <v>9/10</v>
      </c>
      <c r="ZG2" s="5">
        <v>1</v>
      </c>
      <c r="ZH2" s="57">
        <v>22</v>
      </c>
      <c r="ZI2" s="48"/>
      <c r="ZJ2" s="46">
        <v>37</v>
      </c>
      <c r="ZK2" s="6"/>
      <c r="ZL2" s="6"/>
      <c r="ZM2" s="7"/>
      <c r="ZN2" s="44"/>
      <c r="ZO2" s="8" t="s">
        <v>6</v>
      </c>
      <c r="ZP2" s="9" t="str">
        <f>IF(ZH11="","",10-COUNTIF(ZI2:ZI11,"R")&amp;"/10")</f>
        <v>9/10</v>
      </c>
      <c r="ZR2" s="5">
        <v>1</v>
      </c>
      <c r="ZS2" s="57">
        <v>11</v>
      </c>
      <c r="ZT2" s="48"/>
      <c r="ZU2" s="46">
        <v>37</v>
      </c>
      <c r="ZV2" s="6"/>
      <c r="ZW2" s="6"/>
      <c r="ZX2" s="7"/>
      <c r="ZY2" s="44"/>
      <c r="ZZ2" s="8" t="s">
        <v>6</v>
      </c>
      <c r="AAA2" s="9" t="str">
        <f>IF(ZS11="","",10-COUNTIF(ZT2:ZT11,"R")&amp;"/10")</f>
        <v>10/10</v>
      </c>
      <c r="AAC2" s="5">
        <v>1</v>
      </c>
      <c r="AAD2" s="57">
        <v>22</v>
      </c>
      <c r="AAE2" s="48"/>
      <c r="AAF2" s="46">
        <v>37</v>
      </c>
      <c r="AAG2" s="6"/>
      <c r="AAH2" s="6"/>
      <c r="AAI2" s="7"/>
      <c r="AAJ2" s="44"/>
      <c r="AAK2" s="8" t="s">
        <v>6</v>
      </c>
      <c r="AAL2" s="9" t="str">
        <f>IF(AAD11="","",10-COUNTIF(AAE2:AAE11,"R")&amp;"/10")</f>
        <v>9/10</v>
      </c>
      <c r="AAN2" s="5">
        <v>1</v>
      </c>
      <c r="AAO2" s="57">
        <v>29</v>
      </c>
      <c r="AAP2" s="48"/>
      <c r="AAQ2" s="46">
        <v>37</v>
      </c>
      <c r="AAR2" s="6"/>
      <c r="AAS2" s="6"/>
      <c r="AAT2" s="7"/>
      <c r="AAU2" s="44"/>
      <c r="AAV2" s="8" t="s">
        <v>6</v>
      </c>
      <c r="AAW2" s="9" t="str">
        <f>IF(AAO11="","",10-COUNTIF(AAP2:AAP11,"R")&amp;"/10")</f>
        <v>8/10</v>
      </c>
      <c r="AAY2" s="5">
        <v>1</v>
      </c>
      <c r="AAZ2" s="57">
        <v>5</v>
      </c>
      <c r="ABA2" s="48"/>
      <c r="ABB2" s="46">
        <v>37</v>
      </c>
      <c r="ABC2" s="6"/>
      <c r="ABD2" s="6"/>
      <c r="ABE2" s="7"/>
      <c r="ABF2" s="44"/>
      <c r="ABG2" s="8" t="s">
        <v>6</v>
      </c>
      <c r="ABH2" s="9" t="str">
        <f>IF(AAZ11="","",10-COUNTIF(ABA2:ABA11,"R")&amp;"/10")</f>
        <v>9/10</v>
      </c>
      <c r="ABJ2" s="5">
        <v>1</v>
      </c>
      <c r="ABK2" s="57">
        <v>10</v>
      </c>
      <c r="ABL2" s="48"/>
      <c r="ABM2" s="46">
        <v>37</v>
      </c>
      <c r="ABN2" s="6"/>
      <c r="ABO2" s="6"/>
      <c r="ABP2" s="7"/>
      <c r="ABQ2" s="44"/>
      <c r="ABR2" s="8" t="s">
        <v>6</v>
      </c>
      <c r="ABS2" s="9" t="str">
        <f>IF(ABK11="","",10-COUNTIF(ABL2:ABL11,"R")&amp;"/10")</f>
        <v>10/10</v>
      </c>
      <c r="ABU2" s="5">
        <v>1</v>
      </c>
      <c r="ABV2" s="57">
        <v>15</v>
      </c>
      <c r="ABW2" s="48"/>
      <c r="ABX2" s="46">
        <v>37</v>
      </c>
      <c r="ABY2" s="6"/>
      <c r="ABZ2" s="6"/>
      <c r="ACA2" s="7"/>
      <c r="ACB2" s="44"/>
      <c r="ACC2" s="8" t="s">
        <v>6</v>
      </c>
      <c r="ACD2" s="9" t="str">
        <f>IF(ABV11="","",10-COUNTIF(ABW2:ABW11,"R")&amp;"/10")</f>
        <v>9/10</v>
      </c>
      <c r="ACF2" s="5">
        <v>1</v>
      </c>
      <c r="ACG2" s="57">
        <v>12</v>
      </c>
      <c r="ACH2" s="48"/>
      <c r="ACI2" s="46">
        <v>37</v>
      </c>
      <c r="ACJ2" s="6"/>
      <c r="ACK2" s="6"/>
      <c r="ACL2" s="7"/>
      <c r="ACM2" s="44"/>
      <c r="ACN2" s="8" t="s">
        <v>6</v>
      </c>
      <c r="ACO2" s="9" t="str">
        <f>IF(ACG11="","",10-COUNTIF(ACH2:ACH11,"R")&amp;"/10")</f>
        <v>8/10</v>
      </c>
      <c r="ACQ2" s="5">
        <v>1</v>
      </c>
      <c r="ACR2" s="57">
        <v>13</v>
      </c>
      <c r="ACS2" s="48"/>
      <c r="ACT2" s="46">
        <v>37</v>
      </c>
      <c r="ACU2" s="6"/>
      <c r="ACV2" s="6"/>
      <c r="ACW2" s="7"/>
      <c r="ACX2" s="44"/>
      <c r="ACY2" s="8" t="s">
        <v>6</v>
      </c>
      <c r="ACZ2" s="9" t="str">
        <f>IF(ACR11="","",10-COUNTIF(ACS2:ACS11,"R")&amp;"/10")</f>
        <v>10/10</v>
      </c>
      <c r="ADB2" s="5">
        <v>1</v>
      </c>
      <c r="ADC2" s="57">
        <v>31</v>
      </c>
      <c r="ADD2" s="48"/>
      <c r="ADE2" s="46">
        <v>37</v>
      </c>
      <c r="ADF2" s="6"/>
      <c r="ADG2" s="6"/>
      <c r="ADH2" s="7"/>
      <c r="ADI2" s="44"/>
      <c r="ADJ2" s="8" t="s">
        <v>6</v>
      </c>
      <c r="ADK2" s="9" t="str">
        <f>IF(ADC11="","",10-COUNTIF(ADD2:ADD11,"R")&amp;"/10")</f>
        <v>8/10</v>
      </c>
      <c r="ADM2" s="5">
        <v>1</v>
      </c>
      <c r="ADN2" s="57">
        <v>14</v>
      </c>
      <c r="ADO2" s="48"/>
      <c r="ADP2" s="46">
        <v>37</v>
      </c>
      <c r="ADQ2" s="6"/>
      <c r="ADR2" s="6"/>
      <c r="ADS2" s="7"/>
      <c r="ADT2" s="44"/>
      <c r="ADU2" s="8" t="s">
        <v>6</v>
      </c>
      <c r="ADV2" s="9" t="str">
        <f>IF(ADN11="","",10-COUNTIF(ADO2:ADO11,"R")&amp;"/10")</f>
        <v>9/10</v>
      </c>
      <c r="ADX2" s="5">
        <v>1</v>
      </c>
      <c r="ADY2" s="57">
        <v>30</v>
      </c>
      <c r="ADZ2" s="48"/>
      <c r="AEA2" s="46">
        <v>37</v>
      </c>
      <c r="AEB2" s="6"/>
      <c r="AEC2" s="6"/>
      <c r="AED2" s="7"/>
      <c r="AEE2" s="44"/>
      <c r="AEF2" s="8" t="s">
        <v>6</v>
      </c>
      <c r="AEG2" s="9" t="str">
        <f>IF(ADY11="","",10-COUNTIF(ADZ2:ADZ11,"R")&amp;"/10")</f>
        <v>10/10</v>
      </c>
      <c r="AEI2" s="5">
        <v>1</v>
      </c>
      <c r="AEJ2" s="57">
        <v>21</v>
      </c>
      <c r="AEK2" s="48"/>
      <c r="AEL2" s="46">
        <v>37</v>
      </c>
      <c r="AEM2" s="6"/>
      <c r="AEN2" s="6"/>
      <c r="AEO2" s="7"/>
      <c r="AEP2" s="44"/>
      <c r="AEQ2" s="8" t="s">
        <v>6</v>
      </c>
      <c r="AER2" s="9" t="str">
        <f>IF(AEJ11="","",10-COUNTIF(AEK2:AEK11,"R")&amp;"/10")</f>
        <v>8/10</v>
      </c>
      <c r="AET2" s="5">
        <v>1</v>
      </c>
      <c r="AEU2" s="57">
        <v>24</v>
      </c>
      <c r="AEV2" s="48"/>
      <c r="AEW2" s="46">
        <v>37</v>
      </c>
      <c r="AEX2" s="6"/>
      <c r="AEY2" s="6"/>
      <c r="AEZ2" s="7"/>
      <c r="AFA2" s="44"/>
      <c r="AFB2" s="8" t="s">
        <v>6</v>
      </c>
      <c r="AFC2" s="9" t="str">
        <f>IF(AEU11="","",10-COUNTIF(AEV2:AEV11,"R")&amp;"/10")</f>
        <v>10/10</v>
      </c>
      <c r="AFE2" s="5">
        <v>1</v>
      </c>
      <c r="AFF2" s="57">
        <v>5</v>
      </c>
      <c r="AFG2" s="48"/>
      <c r="AFH2" s="46">
        <v>37</v>
      </c>
      <c r="AFI2" s="6"/>
      <c r="AFJ2" s="6"/>
      <c r="AFK2" s="7"/>
      <c r="AFL2" s="44"/>
      <c r="AFM2" s="8" t="s">
        <v>6</v>
      </c>
      <c r="AFN2" s="9" t="str">
        <f>IF(AFF11="","",10-COUNTIF(AFG2:AFG11,"R")&amp;"/10")</f>
        <v>8/10</v>
      </c>
      <c r="AFP2" s="5">
        <v>1</v>
      </c>
      <c r="AFQ2" s="57">
        <v>31</v>
      </c>
      <c r="AFR2" s="48"/>
      <c r="AFS2" s="46">
        <v>37</v>
      </c>
      <c r="AFT2" s="6"/>
      <c r="AFU2" s="6"/>
      <c r="AFV2" s="7"/>
      <c r="AFW2" s="44"/>
      <c r="AFX2" s="8" t="s">
        <v>6</v>
      </c>
      <c r="AFY2" s="9" t="str">
        <f>IF(AFQ11="","",10-COUNTIF(AFR2:AFR11,"R")&amp;"/10")</f>
        <v>10/10</v>
      </c>
      <c r="AGA2" s="5">
        <v>1</v>
      </c>
      <c r="AGB2" s="57">
        <v>7</v>
      </c>
      <c r="AGC2" s="48"/>
      <c r="AGD2" s="46">
        <v>37</v>
      </c>
      <c r="AGE2" s="6"/>
      <c r="AGF2" s="6"/>
      <c r="AGG2" s="7"/>
      <c r="AGH2" s="44"/>
      <c r="AGI2" s="8" t="s">
        <v>6</v>
      </c>
      <c r="AGJ2" s="9" t="str">
        <f>IF(AGB11="","",10-COUNTIF(AGC2:AGC11,"R")&amp;"/10")</f>
        <v>8/10</v>
      </c>
      <c r="AGL2" s="5">
        <v>1</v>
      </c>
      <c r="AGM2" s="57">
        <v>31</v>
      </c>
      <c r="AGN2" s="48"/>
      <c r="AGO2" s="46">
        <v>37</v>
      </c>
      <c r="AGP2" s="6"/>
      <c r="AGQ2" s="6"/>
      <c r="AGR2" s="7"/>
      <c r="AGS2" s="44"/>
      <c r="AGT2" s="8" t="s">
        <v>6</v>
      </c>
      <c r="AGU2" s="9" t="str">
        <f>IF(AGM11="","",10-COUNTIF(AGN2:AGN11,"R")&amp;"/10")</f>
        <v>9/10</v>
      </c>
      <c r="AGW2" s="5">
        <v>1</v>
      </c>
      <c r="AGX2" s="57">
        <v>30</v>
      </c>
      <c r="AGY2" s="48"/>
      <c r="AGZ2" s="46">
        <v>37</v>
      </c>
      <c r="AHA2" s="6"/>
      <c r="AHB2" s="6"/>
      <c r="AHC2" s="7"/>
      <c r="AHD2" s="44"/>
      <c r="AHE2" s="8" t="s">
        <v>6</v>
      </c>
      <c r="AHF2" s="9" t="str">
        <f>IF(AGX11="","",10-COUNTIF(AGY2:AGY11,"R")&amp;"/10")</f>
        <v>8/10</v>
      </c>
      <c r="AHH2" s="5">
        <v>1</v>
      </c>
      <c r="AHI2" s="57">
        <v>3</v>
      </c>
      <c r="AHJ2" s="48"/>
      <c r="AHK2" s="46">
        <v>37</v>
      </c>
      <c r="AHL2" s="6"/>
      <c r="AHM2" s="6"/>
      <c r="AHN2" s="7"/>
      <c r="AHO2" s="44"/>
      <c r="AHP2" s="8" t="s">
        <v>6</v>
      </c>
      <c r="AHQ2" s="9" t="str">
        <f>IF(AHI11="","",10-COUNTIF(AHJ2:AHJ11,"R")&amp;"/10")</f>
        <v>9/10</v>
      </c>
      <c r="AHS2" s="5">
        <v>1</v>
      </c>
      <c r="AHT2" s="57">
        <v>2</v>
      </c>
      <c r="AHU2" s="48"/>
      <c r="AHV2" s="46">
        <v>37</v>
      </c>
      <c r="AHW2" s="6"/>
      <c r="AHX2" s="6"/>
      <c r="AHY2" s="7"/>
      <c r="AHZ2" s="44"/>
      <c r="AIA2" s="8" t="s">
        <v>6</v>
      </c>
      <c r="AIB2" s="9" t="str">
        <f>IF(AHT11="","",10-COUNTIF(AHU2:AHU11,"R")&amp;"/10")</f>
        <v>8/10</v>
      </c>
      <c r="AID2" s="5">
        <v>1</v>
      </c>
      <c r="AIE2" s="57">
        <v>3</v>
      </c>
      <c r="AIF2" s="48"/>
      <c r="AIG2" s="46">
        <v>37</v>
      </c>
      <c r="AIH2" s="6"/>
      <c r="AII2" s="6"/>
      <c r="AIJ2" s="7"/>
      <c r="AIK2" s="44"/>
      <c r="AIL2" s="8" t="s">
        <v>6</v>
      </c>
      <c r="AIM2" s="9" t="str">
        <f>IF(AIE11="","",10-COUNTIF(AIF2:AIF11,"R")&amp;"/10")</f>
        <v>8/10</v>
      </c>
      <c r="AIO2" s="5">
        <v>1</v>
      </c>
      <c r="AIP2" s="57">
        <v>10</v>
      </c>
      <c r="AIQ2" s="48"/>
      <c r="AIR2" s="46">
        <v>37</v>
      </c>
      <c r="AIS2" s="6"/>
      <c r="AIT2" s="6"/>
      <c r="AIU2" s="7"/>
      <c r="AIV2" s="44"/>
      <c r="AIW2" s="8" t="s">
        <v>6</v>
      </c>
      <c r="AIX2" s="9" t="str">
        <f>IF(AIP11="","",10-COUNTIF(AIQ2:AIQ11,"R")&amp;"/10")</f>
        <v>7/10</v>
      </c>
      <c r="AIZ2" s="5">
        <v>1</v>
      </c>
      <c r="AJA2" s="57">
        <v>23</v>
      </c>
      <c r="AJB2" s="48"/>
      <c r="AJC2" s="46">
        <v>37</v>
      </c>
      <c r="AJD2" s="6"/>
      <c r="AJE2" s="6"/>
      <c r="AJF2" s="7"/>
      <c r="AJG2" s="44"/>
      <c r="AJH2" s="8" t="s">
        <v>6</v>
      </c>
      <c r="AJI2" s="9" t="str">
        <f>IF(AJA11="","",10-COUNTIF(AJB2:AJB11,"R")&amp;"/10")</f>
        <v>9/10</v>
      </c>
      <c r="AJK2" s="5">
        <v>1</v>
      </c>
      <c r="AJL2" s="57">
        <v>12</v>
      </c>
      <c r="AJM2" s="48"/>
      <c r="AJN2" s="46">
        <v>37</v>
      </c>
      <c r="AJO2" s="6"/>
      <c r="AJP2" s="6"/>
      <c r="AJQ2" s="7"/>
      <c r="AJR2" s="44"/>
      <c r="AJS2" s="8" t="s">
        <v>6</v>
      </c>
      <c r="AJT2" s="9" t="str">
        <f>IF(AJL11="","",10-COUNTIF(AJM2:AJM11,"R")&amp;"/10")</f>
        <v>9/10</v>
      </c>
      <c r="AJV2" s="5">
        <v>1</v>
      </c>
      <c r="AJW2" s="57">
        <v>6</v>
      </c>
      <c r="AJX2" s="48"/>
      <c r="AJY2" s="46">
        <v>37</v>
      </c>
      <c r="AJZ2" s="6"/>
      <c r="AKA2" s="6"/>
      <c r="AKB2" s="7"/>
      <c r="AKC2" s="44"/>
      <c r="AKD2" s="8" t="s">
        <v>6</v>
      </c>
      <c r="AKE2" s="9" t="str">
        <f>IF(AJW11="","",10-COUNTIF(AJX2:AJX11,"R")&amp;"/10")</f>
        <v>9/10</v>
      </c>
      <c r="AKG2" s="5">
        <v>1</v>
      </c>
      <c r="AKH2" s="57">
        <v>31</v>
      </c>
      <c r="AKI2" s="48"/>
      <c r="AKJ2" s="46">
        <v>37</v>
      </c>
      <c r="AKK2" s="6"/>
      <c r="AKL2" s="6"/>
      <c r="AKM2" s="7"/>
      <c r="AKN2" s="44"/>
      <c r="AKO2" s="8" t="s">
        <v>6</v>
      </c>
      <c r="AKP2" s="9" t="str">
        <f>IF(AKH11="","",10-COUNTIF(AKI2:AKI11,"R")&amp;"/10")</f>
        <v>9/10</v>
      </c>
      <c r="AKR2" s="5">
        <v>1</v>
      </c>
      <c r="AKS2" s="57">
        <v>31</v>
      </c>
      <c r="AKT2" s="48"/>
      <c r="AKU2" s="46">
        <v>37</v>
      </c>
      <c r="AKV2" s="6"/>
      <c r="AKW2" s="6"/>
      <c r="AKX2" s="7"/>
      <c r="AKY2" s="44"/>
      <c r="AKZ2" s="8" t="s">
        <v>6</v>
      </c>
      <c r="ALA2" s="9" t="str">
        <f>IF(AKS11="","",10-COUNTIF(AKT2:AKT11,"R")&amp;"/10")</f>
        <v>10/10</v>
      </c>
      <c r="ALC2" s="5">
        <v>1</v>
      </c>
      <c r="ALD2" s="57">
        <v>33</v>
      </c>
      <c r="ALE2" s="48"/>
      <c r="ALF2" s="46">
        <v>37</v>
      </c>
      <c r="ALG2" s="6"/>
      <c r="ALH2" s="6"/>
      <c r="ALI2" s="7"/>
      <c r="ALJ2" s="44"/>
      <c r="ALK2" s="8" t="s">
        <v>6</v>
      </c>
      <c r="ALL2" s="9" t="str">
        <f>IF(ALD11="","",10-COUNTIF(ALE2:ALE11,"R")&amp;"/10")</f>
        <v>8/10</v>
      </c>
      <c r="ALN2" s="5">
        <v>1</v>
      </c>
      <c r="ALO2" s="57">
        <v>3</v>
      </c>
      <c r="ALP2" s="48"/>
      <c r="ALQ2" s="46">
        <v>37</v>
      </c>
      <c r="ALR2" s="6"/>
      <c r="ALS2" s="6"/>
      <c r="ALT2" s="7"/>
      <c r="ALU2" s="44"/>
      <c r="ALV2" s="8" t="s">
        <v>6</v>
      </c>
      <c r="ALW2" s="9" t="str">
        <f>IF(ALO11="","",10-COUNTIF(ALP2:ALP11,"R")&amp;"/10")</f>
        <v>8/10</v>
      </c>
      <c r="ALY2" s="5">
        <v>1</v>
      </c>
      <c r="ALZ2" s="57">
        <v>23</v>
      </c>
      <c r="AMA2" s="48"/>
      <c r="AMB2" s="46">
        <v>37</v>
      </c>
      <c r="AMC2" s="6"/>
      <c r="AMD2" s="6"/>
      <c r="AME2" s="7"/>
      <c r="AMF2" s="44"/>
      <c r="AMG2" s="8" t="s">
        <v>6</v>
      </c>
      <c r="AMH2" s="9" t="str">
        <f>IF(ALZ11="","",10-COUNTIF(AMA2:AMA11,"R")&amp;"/10")</f>
        <v>7/10</v>
      </c>
      <c r="AMJ2" s="5">
        <v>1</v>
      </c>
      <c r="AMK2" s="57">
        <v>12</v>
      </c>
      <c r="AML2" s="48"/>
      <c r="AMM2" s="46">
        <v>37</v>
      </c>
      <c r="AMN2" s="6"/>
      <c r="AMO2" s="6"/>
      <c r="AMP2" s="7"/>
      <c r="AMQ2" s="44"/>
      <c r="AMR2" s="8" t="s">
        <v>6</v>
      </c>
      <c r="AMS2" s="9" t="str">
        <f>IF(AMK11="","",10-COUNTIF(AML2:AML11,"R")&amp;"/10")</f>
        <v>10/10</v>
      </c>
      <c r="AMU2" s="5">
        <v>1</v>
      </c>
      <c r="AMV2" s="57">
        <v>12</v>
      </c>
      <c r="AMW2" s="48"/>
      <c r="AMX2" s="46">
        <v>37</v>
      </c>
      <c r="AMY2" s="6"/>
      <c r="AMZ2" s="6"/>
      <c r="ANA2" s="7"/>
      <c r="ANB2" s="44"/>
      <c r="ANC2" s="8" t="s">
        <v>6</v>
      </c>
      <c r="AND2" s="9" t="str">
        <f>IF(AMV11="","",10-COUNTIF(AMW2:AMW11,"R")&amp;"/10")</f>
        <v>7/10</v>
      </c>
      <c r="ANF2" s="5">
        <v>1</v>
      </c>
      <c r="ANG2" s="57">
        <v>15</v>
      </c>
      <c r="ANH2" s="48"/>
      <c r="ANI2" s="46">
        <v>37</v>
      </c>
      <c r="ANJ2" s="6"/>
      <c r="ANK2" s="6"/>
      <c r="ANL2" s="7"/>
      <c r="ANM2" s="44"/>
      <c r="ANN2" s="8" t="s">
        <v>6</v>
      </c>
      <c r="ANO2" s="9" t="str">
        <f>IF(ANG11="","",10-COUNTIF(ANH2:ANH11,"R")&amp;"/10")</f>
        <v>9/10</v>
      </c>
      <c r="ANQ2" s="5">
        <v>1</v>
      </c>
      <c r="ANR2" s="57">
        <v>18</v>
      </c>
      <c r="ANS2" s="48"/>
      <c r="ANT2" s="46">
        <v>37</v>
      </c>
      <c r="ANU2" s="6"/>
      <c r="ANV2" s="6"/>
      <c r="ANW2" s="7"/>
      <c r="ANX2" s="44"/>
      <c r="ANY2" s="8" t="s">
        <v>6</v>
      </c>
      <c r="ANZ2" s="9" t="str">
        <f>IF(ANR11="","",10-COUNTIF(ANS2:ANS11,"R")&amp;"/10")</f>
        <v>8/10</v>
      </c>
      <c r="AOB2" s="5">
        <v>1</v>
      </c>
      <c r="AOC2" s="57">
        <v>21</v>
      </c>
      <c r="AOD2" s="48"/>
      <c r="AOE2" s="46">
        <v>37</v>
      </c>
      <c r="AOF2" s="6"/>
      <c r="AOG2" s="6"/>
      <c r="AOH2" s="7"/>
      <c r="AOI2" s="44"/>
      <c r="AOJ2" s="8" t="s">
        <v>6</v>
      </c>
      <c r="AOK2" s="9" t="str">
        <f>IF(AOC11="","",10-COUNTIF(AOD2:AOD11,"R")&amp;"/10")</f>
        <v>10/10</v>
      </c>
      <c r="AOM2" s="5">
        <v>1</v>
      </c>
      <c r="AON2" s="57">
        <v>34</v>
      </c>
      <c r="AOO2" s="48"/>
      <c r="AOP2" s="46">
        <v>37</v>
      </c>
      <c r="AOQ2" s="6"/>
      <c r="AOR2" s="6"/>
      <c r="AOS2" s="7"/>
      <c r="AOT2" s="44"/>
      <c r="AOU2" s="8" t="s">
        <v>6</v>
      </c>
      <c r="AOV2" s="9" t="str">
        <f>IF(AON11="","",10-COUNTIF(AOO2:AOO11,"R")&amp;"/10")</f>
        <v>10/10</v>
      </c>
      <c r="AOX2" s="5">
        <v>1</v>
      </c>
      <c r="AOY2" s="57">
        <v>13</v>
      </c>
      <c r="AOZ2" s="48"/>
      <c r="APA2" s="46">
        <v>37</v>
      </c>
      <c r="APB2" s="6"/>
      <c r="APC2" s="6"/>
      <c r="APD2" s="7"/>
      <c r="APE2" s="44"/>
      <c r="APF2" s="8" t="s">
        <v>6</v>
      </c>
      <c r="APG2" s="9" t="str">
        <f>IF(AOY11="","",10-COUNTIF(AOZ2:AOZ11,"R")&amp;"/10")</f>
        <v>10/10</v>
      </c>
      <c r="API2" s="5">
        <v>1</v>
      </c>
      <c r="APJ2" s="57">
        <v>10</v>
      </c>
      <c r="APK2" s="48"/>
      <c r="APL2" s="46">
        <v>37</v>
      </c>
      <c r="APM2" s="6"/>
      <c r="APN2" s="6"/>
      <c r="APO2" s="7"/>
      <c r="APP2" s="44"/>
      <c r="APQ2" s="8" t="s">
        <v>6</v>
      </c>
      <c r="APR2" s="9" t="str">
        <f>IF(APJ11="","",10-COUNTIF(APK2:APK11,"R")&amp;"/10")</f>
        <v>9/10</v>
      </c>
      <c r="APT2" s="5">
        <v>1</v>
      </c>
      <c r="APU2" s="57">
        <v>27</v>
      </c>
      <c r="APV2" s="48"/>
      <c r="APW2" s="46">
        <v>37</v>
      </c>
      <c r="APX2" s="6"/>
      <c r="APY2" s="6"/>
      <c r="APZ2" s="7"/>
      <c r="AQA2" s="44"/>
      <c r="AQB2" s="8" t="s">
        <v>6</v>
      </c>
      <c r="AQC2" s="9" t="str">
        <f>IF(APU11="","",10-COUNTIF(APV2:APV11,"R")&amp;"/10")</f>
        <v>8/10</v>
      </c>
      <c r="AQE2" s="5">
        <v>1</v>
      </c>
      <c r="AQF2" s="57">
        <v>12</v>
      </c>
      <c r="AQG2" s="48"/>
      <c r="AQH2" s="46">
        <v>37</v>
      </c>
      <c r="AQI2" s="6"/>
      <c r="AQJ2" s="6"/>
      <c r="AQK2" s="7"/>
      <c r="AQL2" s="44"/>
      <c r="AQM2" s="8" t="s">
        <v>6</v>
      </c>
      <c r="AQN2" s="9" t="str">
        <f>IF(AQF11="","",10-COUNTIF(AQG2:AQG11,"R")&amp;"/10")</f>
        <v>8/10</v>
      </c>
      <c r="AQP2" s="5">
        <v>1</v>
      </c>
      <c r="AQQ2" s="57">
        <v>14</v>
      </c>
      <c r="AQR2" s="48"/>
      <c r="AQS2" s="46">
        <v>37</v>
      </c>
      <c r="AQT2" s="6"/>
      <c r="AQU2" s="6"/>
      <c r="AQV2" s="7"/>
      <c r="AQW2" s="44"/>
      <c r="AQX2" s="8" t="s">
        <v>6</v>
      </c>
      <c r="AQY2" s="9" t="str">
        <f>IF(AQQ11="","",10-COUNTIF(AQR2:AQR11,"R")&amp;"/10")</f>
        <v>9/10</v>
      </c>
      <c r="ARA2" s="5">
        <v>1</v>
      </c>
      <c r="ARB2" s="57">
        <v>9</v>
      </c>
      <c r="ARC2" s="48"/>
      <c r="ARD2" s="46">
        <v>37</v>
      </c>
      <c r="ARE2" s="6"/>
      <c r="ARF2" s="6"/>
      <c r="ARG2" s="7"/>
      <c r="ARH2" s="44"/>
      <c r="ARI2" s="8" t="s">
        <v>6</v>
      </c>
      <c r="ARJ2" s="9" t="str">
        <f>IF(ARB11="","",10-COUNTIF(ARC2:ARC11,"R")&amp;"/10")</f>
        <v>10/10</v>
      </c>
      <c r="ARL2" s="5">
        <v>1</v>
      </c>
      <c r="ARM2" s="57">
        <v>5</v>
      </c>
      <c r="ARN2" s="48"/>
      <c r="ARO2" s="46">
        <v>37</v>
      </c>
      <c r="ARP2" s="6"/>
      <c r="ARQ2" s="6"/>
      <c r="ARR2" s="7"/>
      <c r="ARS2" s="44"/>
      <c r="ART2" s="8" t="s">
        <v>6</v>
      </c>
      <c r="ARU2" s="9" t="str">
        <f>IF(ARM11="","",10-COUNTIF(ARN2:ARN11,"R")&amp;"/10")</f>
        <v>8/10</v>
      </c>
      <c r="ARW2" s="5">
        <v>1</v>
      </c>
      <c r="ARX2" s="57">
        <v>33</v>
      </c>
      <c r="ARY2" s="48"/>
      <c r="ARZ2" s="46">
        <v>37</v>
      </c>
      <c r="ASA2" s="6"/>
      <c r="ASB2" s="6"/>
      <c r="ASC2" s="7"/>
      <c r="ASD2" s="44"/>
      <c r="ASE2" s="8" t="s">
        <v>6</v>
      </c>
      <c r="ASF2" s="9" t="str">
        <f>IF(ARX11="","",10-COUNTIF(ARY2:ARY11,"R")&amp;"/10")</f>
        <v>8/10</v>
      </c>
      <c r="ASH2" s="5">
        <v>1</v>
      </c>
      <c r="ASI2" s="57">
        <v>31</v>
      </c>
      <c r="ASJ2" s="48"/>
      <c r="ASK2" s="46">
        <v>37</v>
      </c>
      <c r="ASL2" s="6"/>
      <c r="ASM2" s="6"/>
      <c r="ASN2" s="7"/>
      <c r="ASO2" s="44"/>
      <c r="ASP2" s="8" t="s">
        <v>6</v>
      </c>
      <c r="ASQ2" s="9" t="str">
        <f>IF(ASI11="","",10-COUNTIF(ASJ2:ASJ11,"R")&amp;"/10")</f>
        <v>9/10</v>
      </c>
      <c r="ASS2" s="5">
        <v>1</v>
      </c>
      <c r="AST2" s="57">
        <v>24</v>
      </c>
      <c r="ASU2" s="48"/>
      <c r="ASV2" s="46">
        <v>37</v>
      </c>
      <c r="ASW2" s="6"/>
      <c r="ASX2" s="6"/>
      <c r="ASY2" s="7"/>
      <c r="ASZ2" s="44"/>
      <c r="ATA2" s="8" t="s">
        <v>6</v>
      </c>
      <c r="ATB2" s="9" t="str">
        <f>IF(AST11="","",10-COUNTIF(ASU2:ASU11,"R")&amp;"/10")</f>
        <v>9/10</v>
      </c>
      <c r="ATD2" s="5">
        <v>1</v>
      </c>
      <c r="ATE2" s="57">
        <v>13</v>
      </c>
      <c r="ATF2" s="48"/>
      <c r="ATG2" s="46">
        <v>37</v>
      </c>
      <c r="ATH2" s="6"/>
      <c r="ATI2" s="6"/>
      <c r="ATJ2" s="7"/>
      <c r="ATK2" s="44"/>
      <c r="ATL2" s="8" t="s">
        <v>6</v>
      </c>
      <c r="ATM2" s="9" t="str">
        <f>IF(ATE11="","",10-COUNTIF(ATF2:ATF11,"R")&amp;"/10")</f>
        <v>10/10</v>
      </c>
      <c r="ATO2" s="5">
        <v>1</v>
      </c>
      <c r="ATP2" s="57">
        <v>19</v>
      </c>
      <c r="ATQ2" s="48"/>
      <c r="ATR2" s="46">
        <v>37</v>
      </c>
      <c r="ATS2" s="6"/>
      <c r="ATT2" s="6"/>
      <c r="ATU2" s="7"/>
      <c r="ATV2" s="44"/>
      <c r="ATW2" s="8" t="s">
        <v>6</v>
      </c>
      <c r="ATX2" s="9" t="str">
        <f>IF(ATP11="","",10-COUNTIF(ATQ2:ATQ11,"R")&amp;"/10")</f>
        <v>8/10</v>
      </c>
      <c r="ATZ2" s="5">
        <v>1</v>
      </c>
      <c r="AUA2" s="57">
        <v>29</v>
      </c>
      <c r="AUB2" s="48"/>
      <c r="AUC2" s="46">
        <v>37</v>
      </c>
      <c r="AUD2" s="6"/>
      <c r="AUE2" s="6"/>
      <c r="AUF2" s="7"/>
      <c r="AUG2" s="44"/>
      <c r="AUH2" s="8" t="s">
        <v>6</v>
      </c>
      <c r="AUI2" s="9" t="str">
        <f>IF(AUA11="","",10-COUNTIF(AUB2:AUB11,"R")&amp;"/10")</f>
        <v>8/10</v>
      </c>
      <c r="AUK2" s="5">
        <v>1</v>
      </c>
      <c r="AUL2" s="57">
        <v>9</v>
      </c>
      <c r="AUM2" s="48"/>
      <c r="AUN2" s="46">
        <v>37</v>
      </c>
      <c r="AUO2" s="6"/>
      <c r="AUP2" s="6"/>
      <c r="AUQ2" s="7"/>
      <c r="AUR2" s="44"/>
      <c r="AUS2" s="8" t="s">
        <v>6</v>
      </c>
      <c r="AUT2" s="9" t="str">
        <f>IF(AUL11="","",10-COUNTIF(AUM2:AUM11,"R")&amp;"/10")</f>
        <v>8/10</v>
      </c>
      <c r="AUV2" s="5">
        <v>1</v>
      </c>
      <c r="AUW2" s="57">
        <v>20</v>
      </c>
      <c r="AUX2" s="48"/>
      <c r="AUY2" s="46">
        <v>37</v>
      </c>
      <c r="AUZ2" s="6"/>
      <c r="AVA2" s="6"/>
      <c r="AVB2" s="7"/>
      <c r="AVC2" s="44"/>
      <c r="AVD2" s="8" t="s">
        <v>6</v>
      </c>
      <c r="AVE2" s="9" t="str">
        <f>IF(AUW11="","",10-COUNTIF(AUX2:AUX11,"R")&amp;"/10")</f>
        <v>9/10</v>
      </c>
      <c r="AVG2" s="5">
        <v>1</v>
      </c>
      <c r="AVH2" s="57">
        <v>36</v>
      </c>
      <c r="AVI2" s="48"/>
      <c r="AVJ2" s="46">
        <v>37</v>
      </c>
      <c r="AVK2" s="6"/>
      <c r="AVL2" s="6"/>
      <c r="AVM2" s="7"/>
      <c r="AVN2" s="44"/>
      <c r="AVO2" s="8" t="s">
        <v>6</v>
      </c>
      <c r="AVP2" s="9" t="str">
        <f>IF(AVH11="","",10-COUNTIF(AVI2:AVI11,"R")&amp;"/10")</f>
        <v>10/10</v>
      </c>
      <c r="AVR2" s="5">
        <v>1</v>
      </c>
      <c r="AVS2" s="57">
        <v>34</v>
      </c>
      <c r="AVT2" s="48"/>
      <c r="AVU2" s="46">
        <v>37</v>
      </c>
      <c r="AVV2" s="6"/>
      <c r="AVW2" s="6"/>
      <c r="AVX2" s="7"/>
      <c r="AVY2" s="44"/>
      <c r="AVZ2" s="8" t="s">
        <v>6</v>
      </c>
      <c r="AWA2" s="9" t="str">
        <f>IF(AVS11="","",10-COUNTIF(AVT2:AVT11,"R")&amp;"/10")</f>
        <v>9/10</v>
      </c>
      <c r="AWC2" s="5">
        <v>1</v>
      </c>
      <c r="AWD2" s="57">
        <v>24</v>
      </c>
      <c r="AWE2" s="48"/>
      <c r="AWF2" s="46">
        <v>37</v>
      </c>
      <c r="AWG2" s="6"/>
      <c r="AWH2" s="6"/>
      <c r="AWI2" s="7"/>
      <c r="AWJ2" s="44"/>
      <c r="AWK2" s="8" t="s">
        <v>6</v>
      </c>
      <c r="AWL2" s="9" t="str">
        <f>IF(AWD11="","",10-COUNTIF(AWE2:AWE11,"R")&amp;"/10")</f>
        <v>7/10</v>
      </c>
      <c r="AWN2" s="5">
        <v>1</v>
      </c>
      <c r="AWO2" s="57">
        <v>15</v>
      </c>
      <c r="AWP2" s="48"/>
      <c r="AWQ2" s="46">
        <v>37</v>
      </c>
      <c r="AWR2" s="6"/>
      <c r="AWS2" s="6"/>
      <c r="AWT2" s="7"/>
      <c r="AWU2" s="44"/>
      <c r="AWV2" s="8" t="s">
        <v>6</v>
      </c>
      <c r="AWW2" s="9" t="str">
        <f>IF(AWO11="","",10-COUNTIF(AWP2:AWP11,"R")&amp;"/10")</f>
        <v>8/10</v>
      </c>
      <c r="AWY2" s="5">
        <v>1</v>
      </c>
      <c r="AWZ2" s="57">
        <v>16</v>
      </c>
      <c r="AXA2" s="48"/>
      <c r="AXB2" s="46">
        <v>37</v>
      </c>
      <c r="AXC2" s="6"/>
      <c r="AXD2" s="6"/>
      <c r="AXE2" s="7"/>
      <c r="AXF2" s="44"/>
      <c r="AXG2" s="8" t="s">
        <v>6</v>
      </c>
      <c r="AXH2" s="9" t="str">
        <f>IF(AWZ11="","",10-COUNTIF(AXA2:AXA11,"R")&amp;"/10")</f>
        <v>8/10</v>
      </c>
      <c r="AXJ2" s="5">
        <v>1</v>
      </c>
      <c r="AXK2" s="57">
        <v>26</v>
      </c>
      <c r="AXL2" s="48"/>
      <c r="AXM2" s="46">
        <v>37</v>
      </c>
      <c r="AXN2" s="6"/>
      <c r="AXO2" s="6"/>
      <c r="AXP2" s="7"/>
      <c r="AXQ2" s="44"/>
      <c r="AXR2" s="8" t="s">
        <v>6</v>
      </c>
      <c r="AXS2" s="9" t="str">
        <f>IF(AXK11="","",10-COUNTIF(AXL2:AXL11,"R")&amp;"/10")</f>
        <v>9/10</v>
      </c>
      <c r="AXU2" s="5">
        <v>1</v>
      </c>
      <c r="AXV2" s="57">
        <v>8</v>
      </c>
      <c r="AXW2" s="48"/>
      <c r="AXX2" s="46">
        <v>37</v>
      </c>
      <c r="AXY2" s="6"/>
      <c r="AXZ2" s="6"/>
      <c r="AYA2" s="7"/>
      <c r="AYB2" s="44"/>
      <c r="AYC2" s="8" t="s">
        <v>6</v>
      </c>
      <c r="AYD2" s="9" t="str">
        <f>IF(AXV11="","",10-COUNTIF(AXW2:AXW11,"R")&amp;"/10")</f>
        <v>8/10</v>
      </c>
      <c r="AYF2" s="5">
        <v>1</v>
      </c>
      <c r="AYG2" s="57">
        <v>24</v>
      </c>
      <c r="AYH2" s="48"/>
      <c r="AYI2" s="46">
        <v>37</v>
      </c>
      <c r="AYJ2" s="6"/>
      <c r="AYK2" s="6"/>
      <c r="AYL2" s="7"/>
      <c r="AYM2" s="44"/>
      <c r="AYN2" s="8" t="s">
        <v>6</v>
      </c>
      <c r="AYO2" s="9" t="str">
        <f>IF(AYG11="","",10-COUNTIF(AYH2:AYH11,"R")&amp;"/10")</f>
        <v>8/10</v>
      </c>
      <c r="AYQ2" s="5">
        <v>1</v>
      </c>
      <c r="AYR2" s="57">
        <v>4</v>
      </c>
      <c r="AYS2" s="48"/>
      <c r="AYT2" s="46">
        <v>37</v>
      </c>
      <c r="AYU2" s="6"/>
      <c r="AYV2" s="6"/>
      <c r="AYW2" s="7"/>
      <c r="AYX2" s="44"/>
      <c r="AYY2" s="8" t="s">
        <v>6</v>
      </c>
      <c r="AYZ2" s="9" t="str">
        <f>IF(AYR11="","",10-COUNTIF(AYS2:AYS11,"R")&amp;"/10")</f>
        <v>9/10</v>
      </c>
      <c r="AZB2" s="5">
        <v>1</v>
      </c>
      <c r="AZC2" s="57">
        <v>17</v>
      </c>
      <c r="AZD2" s="48"/>
      <c r="AZE2" s="46">
        <v>37</v>
      </c>
      <c r="AZF2" s="6"/>
      <c r="AZG2" s="6"/>
      <c r="AZH2" s="7"/>
      <c r="AZI2" s="44"/>
      <c r="AZJ2" s="8" t="s">
        <v>6</v>
      </c>
      <c r="AZK2" s="9" t="str">
        <f>IF(AZC11="","",10-COUNTIF(AZD2:AZD11,"R")&amp;"/10")</f>
        <v>9/10</v>
      </c>
      <c r="AZM2" s="5">
        <v>1</v>
      </c>
      <c r="AZN2" s="57">
        <v>24</v>
      </c>
      <c r="AZO2" s="48"/>
      <c r="AZP2" s="46">
        <v>37</v>
      </c>
      <c r="AZQ2" s="6"/>
      <c r="AZR2" s="6"/>
      <c r="AZS2" s="7"/>
      <c r="AZT2" s="44"/>
      <c r="AZU2" s="8" t="s">
        <v>6</v>
      </c>
      <c r="AZV2" s="9" t="str">
        <f>IF(AZN11="","",10-COUNTIF(AZO2:AZO11,"R")&amp;"/10")</f>
        <v>10/10</v>
      </c>
      <c r="AZX2" s="5">
        <v>1</v>
      </c>
      <c r="AZY2" s="57">
        <v>11</v>
      </c>
      <c r="AZZ2" s="48"/>
      <c r="BAA2" s="46">
        <v>37</v>
      </c>
      <c r="BAB2" s="6"/>
      <c r="BAC2" s="6"/>
      <c r="BAD2" s="7"/>
      <c r="BAE2" s="44"/>
      <c r="BAF2" s="8" t="s">
        <v>6</v>
      </c>
      <c r="BAG2" s="9" t="str">
        <f>IF(AZY11="","",10-COUNTIF(AZZ2:AZZ11,"R")&amp;"/10")</f>
        <v>7/10</v>
      </c>
      <c r="BAI2" s="5">
        <v>1</v>
      </c>
      <c r="BAJ2" s="57">
        <v>18</v>
      </c>
      <c r="BAK2" s="48"/>
      <c r="BAL2" s="46">
        <v>37</v>
      </c>
      <c r="BAM2" s="6"/>
      <c r="BAN2" s="6"/>
      <c r="BAO2" s="7"/>
      <c r="BAP2" s="44"/>
      <c r="BAQ2" s="8" t="s">
        <v>6</v>
      </c>
      <c r="BAR2" s="9" t="str">
        <f>IF(BAJ11="","",10-COUNTIF(BAK2:BAK11,"R")&amp;"/10")</f>
        <v>9/10</v>
      </c>
      <c r="BAT2" s="5">
        <v>1</v>
      </c>
      <c r="BAU2" s="57">
        <v>22</v>
      </c>
      <c r="BAV2" s="48"/>
      <c r="BAW2" s="46">
        <v>37</v>
      </c>
      <c r="BAX2" s="6"/>
      <c r="BAY2" s="6"/>
      <c r="BAZ2" s="7"/>
      <c r="BBA2" s="44"/>
      <c r="BBB2" s="8" t="s">
        <v>6</v>
      </c>
      <c r="BBC2" s="9" t="str">
        <f>IF(BAU11="","",10-COUNTIF(BAV2:BAV11,"R")&amp;"/10")</f>
        <v>9/10</v>
      </c>
      <c r="BBE2" s="5">
        <v>1</v>
      </c>
      <c r="BBF2" s="57">
        <v>10</v>
      </c>
      <c r="BBG2" s="48"/>
      <c r="BBH2" s="46">
        <v>37</v>
      </c>
      <c r="BBI2" s="6"/>
      <c r="BBJ2" s="6"/>
      <c r="BBK2" s="7"/>
      <c r="BBL2" s="44"/>
      <c r="BBM2" s="8" t="s">
        <v>6</v>
      </c>
      <c r="BBN2" s="9" t="str">
        <f>IF(BBF11="","",10-COUNTIF(BBG2:BBG11,"R")&amp;"/10")</f>
        <v>9/10</v>
      </c>
      <c r="BBP2" s="5">
        <v>1</v>
      </c>
      <c r="BBQ2" s="57">
        <v>1</v>
      </c>
      <c r="BBR2" s="48"/>
      <c r="BBS2" s="46">
        <v>37</v>
      </c>
      <c r="BBT2" s="6"/>
      <c r="BBU2" s="6"/>
      <c r="BBV2" s="7"/>
      <c r="BBW2" s="44"/>
      <c r="BBX2" s="8" t="s">
        <v>6</v>
      </c>
      <c r="BBY2" s="9" t="str">
        <f>IF(BBQ11="","",10-COUNTIF(BBR2:BBR11,"R")&amp;"/10")</f>
        <v>9/10</v>
      </c>
      <c r="BCA2" s="5">
        <v>1</v>
      </c>
      <c r="BCB2" s="57">
        <v>7</v>
      </c>
      <c r="BCC2" s="48"/>
      <c r="BCD2" s="46">
        <v>37</v>
      </c>
      <c r="BCE2" s="6"/>
      <c r="BCF2" s="6"/>
      <c r="BCG2" s="7"/>
      <c r="BCH2" s="44"/>
      <c r="BCI2" s="8" t="s">
        <v>6</v>
      </c>
      <c r="BCJ2" s="9" t="str">
        <f>IF(BCB11="","",10-COUNTIF(BCC2:BCC11,"R")&amp;"/10")</f>
        <v>8/10</v>
      </c>
      <c r="BCL2" s="5">
        <v>1</v>
      </c>
      <c r="BCM2" s="57">
        <v>26</v>
      </c>
      <c r="BCN2" s="48"/>
      <c r="BCO2" s="46">
        <v>37</v>
      </c>
      <c r="BCP2" s="6"/>
      <c r="BCQ2" s="6"/>
      <c r="BCR2" s="7"/>
      <c r="BCS2" s="44"/>
      <c r="BCT2" s="8" t="s">
        <v>6</v>
      </c>
      <c r="BCU2" s="9" t="str">
        <f>IF(BCM11="","",10-COUNTIF(BCN2:BCN11,"R")&amp;"/10")</f>
        <v>9/10</v>
      </c>
      <c r="BCW2" s="5">
        <v>1</v>
      </c>
      <c r="BCX2" s="57">
        <v>18</v>
      </c>
      <c r="BCY2" s="48"/>
      <c r="BCZ2" s="46">
        <v>37</v>
      </c>
      <c r="BDA2" s="6"/>
      <c r="BDB2" s="6"/>
      <c r="BDC2" s="7"/>
      <c r="BDD2" s="44"/>
      <c r="BDE2" s="8" t="s">
        <v>6</v>
      </c>
      <c r="BDF2" s="9" t="str">
        <f>IF(BCX11="","",10-COUNTIF(BCY2:BCY11,"R")&amp;"/10")</f>
        <v>10/10</v>
      </c>
      <c r="BDH2" s="5">
        <v>1</v>
      </c>
      <c r="BDI2" s="57">
        <v>9</v>
      </c>
      <c r="BDJ2" s="48"/>
      <c r="BDK2" s="46">
        <v>37</v>
      </c>
      <c r="BDL2" s="6"/>
      <c r="BDM2" s="6"/>
      <c r="BDN2" s="7"/>
      <c r="BDO2" s="44"/>
      <c r="BDP2" s="8" t="s">
        <v>6</v>
      </c>
      <c r="BDQ2" s="9" t="str">
        <f>IF(BDI11="","",10-COUNTIF(BDJ2:BDJ11,"R")&amp;"/10")</f>
        <v>8/10</v>
      </c>
      <c r="BDS2" s="5">
        <v>1</v>
      </c>
      <c r="BDT2" s="57">
        <v>21</v>
      </c>
      <c r="BDU2" s="48"/>
      <c r="BDV2" s="46">
        <v>37</v>
      </c>
      <c r="BDW2" s="6"/>
      <c r="BDX2" s="6"/>
      <c r="BDY2" s="7"/>
      <c r="BDZ2" s="44"/>
      <c r="BEA2" s="8" t="s">
        <v>6</v>
      </c>
      <c r="BEB2" s="9" t="str">
        <f>IF(BDT11="","",10-COUNTIF(BDU2:BDU11,"R")&amp;"/10")</f>
        <v>8/10</v>
      </c>
      <c r="BED2" s="5">
        <v>1</v>
      </c>
      <c r="BEE2" s="57">
        <v>33</v>
      </c>
      <c r="BEF2" s="48"/>
      <c r="BEG2" s="46">
        <v>37</v>
      </c>
      <c r="BEH2" s="6"/>
      <c r="BEI2" s="6"/>
      <c r="BEJ2" s="7"/>
      <c r="BEK2" s="44"/>
      <c r="BEL2" s="8" t="s">
        <v>6</v>
      </c>
      <c r="BEM2" s="9" t="str">
        <f>IF(BEE11="","",10-COUNTIF(BEF2:BEF11,"R")&amp;"/10")</f>
        <v>9/10</v>
      </c>
      <c r="BEO2" s="5">
        <v>1</v>
      </c>
      <c r="BEP2" s="57">
        <v>1</v>
      </c>
      <c r="BEQ2" s="48"/>
      <c r="BER2" s="46">
        <v>37</v>
      </c>
      <c r="BES2" s="6"/>
      <c r="BET2" s="6"/>
      <c r="BEU2" s="7"/>
      <c r="BEV2" s="44"/>
      <c r="BEW2" s="8" t="s">
        <v>6</v>
      </c>
      <c r="BEX2" s="9" t="str">
        <f>IF(BEP11="","",10-COUNTIF(BEQ2:BEQ11,"R")&amp;"/10")</f>
        <v>7/10</v>
      </c>
      <c r="BEZ2" s="5">
        <v>1</v>
      </c>
      <c r="BFA2" s="57">
        <v>11</v>
      </c>
      <c r="BFB2" s="48"/>
      <c r="BFC2" s="46">
        <v>37</v>
      </c>
      <c r="BFD2" s="6"/>
      <c r="BFE2" s="6"/>
      <c r="BFF2" s="7"/>
      <c r="BFG2" s="44"/>
      <c r="BFH2" s="8" t="s">
        <v>6</v>
      </c>
      <c r="BFI2" s="9" t="str">
        <f>IF(BFA11="","",10-COUNTIF(BFB2:BFB11,"R")&amp;"/10")</f>
        <v>9/10</v>
      </c>
      <c r="BFK2" s="5">
        <v>1</v>
      </c>
      <c r="BFL2" s="57">
        <v>33</v>
      </c>
      <c r="BFM2" s="48"/>
      <c r="BFN2" s="46">
        <v>37</v>
      </c>
      <c r="BFO2" s="6"/>
      <c r="BFP2" s="6"/>
      <c r="BFQ2" s="7"/>
      <c r="BFR2" s="44"/>
      <c r="BFS2" s="8" t="s">
        <v>6</v>
      </c>
      <c r="BFT2" s="9" t="str">
        <f>IF(BFL11="","",10-COUNTIF(BFM2:BFM11,"R")&amp;"/10")</f>
        <v>10/10</v>
      </c>
      <c r="BFV2" s="5">
        <v>1</v>
      </c>
      <c r="BFW2" s="57">
        <v>12</v>
      </c>
      <c r="BFX2" s="48"/>
      <c r="BFY2" s="46">
        <v>37</v>
      </c>
      <c r="BFZ2" s="6"/>
      <c r="BGA2" s="6"/>
      <c r="BGB2" s="7"/>
      <c r="BGC2" s="44"/>
      <c r="BGD2" s="8" t="s">
        <v>6</v>
      </c>
      <c r="BGE2" s="9" t="str">
        <f>IF(BFW11="","",10-COUNTIF(BFX2:BFX11,"R")&amp;"/10")</f>
        <v>8/10</v>
      </c>
      <c r="BGG2" s="5">
        <v>1</v>
      </c>
      <c r="BGH2" s="57">
        <v>18</v>
      </c>
      <c r="BGI2" s="48"/>
      <c r="BGJ2" s="46">
        <v>37</v>
      </c>
      <c r="BGK2" s="6"/>
      <c r="BGL2" s="6"/>
      <c r="BGM2" s="7"/>
      <c r="BGN2" s="44"/>
      <c r="BGO2" s="8" t="s">
        <v>6</v>
      </c>
      <c r="BGP2" s="9" t="str">
        <f>IF(BGH11="","",10-COUNTIF(BGI2:BGI11,"R")&amp;"/10")</f>
        <v>6/10</v>
      </c>
      <c r="BGR2" s="5">
        <v>1</v>
      </c>
      <c r="BGS2" s="57">
        <v>0</v>
      </c>
      <c r="BGT2" s="48"/>
      <c r="BGU2" s="46">
        <v>37</v>
      </c>
      <c r="BGV2" s="6"/>
      <c r="BGW2" s="6"/>
      <c r="BGX2" s="7"/>
      <c r="BGY2" s="44"/>
      <c r="BGZ2" s="8" t="s">
        <v>6</v>
      </c>
      <c r="BHA2" s="9" t="str">
        <f>IF(BGS11="","",10-COUNTIF(BGT2:BGT11,"R")&amp;"/10")</f>
        <v>8/10</v>
      </c>
      <c r="BHC2" s="5">
        <v>1</v>
      </c>
      <c r="BHD2" s="57">
        <v>14</v>
      </c>
      <c r="BHE2" s="48"/>
      <c r="BHF2" s="46">
        <v>37</v>
      </c>
      <c r="BHG2" s="6"/>
      <c r="BHH2" s="6"/>
      <c r="BHI2" s="7"/>
      <c r="BHJ2" s="44"/>
      <c r="BHK2" s="8" t="s">
        <v>6</v>
      </c>
      <c r="BHL2" s="9" t="str">
        <f>IF(BHD11="","",10-COUNTIF(BHE2:BHE11,"R")&amp;"/10")</f>
        <v>10/10</v>
      </c>
      <c r="BHN2" s="5">
        <v>1</v>
      </c>
      <c r="BHO2" s="57">
        <v>15</v>
      </c>
      <c r="BHP2" s="48"/>
      <c r="BHQ2" s="46">
        <v>37</v>
      </c>
      <c r="BHR2" s="6"/>
      <c r="BHS2" s="6"/>
      <c r="BHT2" s="7"/>
      <c r="BHU2" s="44"/>
      <c r="BHV2" s="8" t="s">
        <v>6</v>
      </c>
      <c r="BHW2" s="9" t="str">
        <f>IF(BHO11="","",10-COUNTIF(BHP2:BHP11,"R")&amp;"/10")</f>
        <v>9/10</v>
      </c>
      <c r="BHY2" s="5">
        <v>1</v>
      </c>
      <c r="BHZ2" s="57">
        <v>36</v>
      </c>
      <c r="BIA2" s="48"/>
      <c r="BIB2" s="46">
        <v>37</v>
      </c>
      <c r="BIC2" s="6"/>
      <c r="BID2" s="6"/>
      <c r="BIE2" s="7"/>
      <c r="BIF2" s="44"/>
      <c r="BIG2" s="8" t="s">
        <v>6</v>
      </c>
      <c r="BIH2" s="9" t="str">
        <f>IF(BHZ11="","",10-COUNTIF(BIA2:BIA11,"R")&amp;"/10")</f>
        <v>8/10</v>
      </c>
      <c r="BIJ2" s="5">
        <v>1</v>
      </c>
      <c r="BIK2" s="57">
        <v>8</v>
      </c>
      <c r="BIL2" s="48"/>
      <c r="BIM2" s="46">
        <v>37</v>
      </c>
      <c r="BIN2" s="6"/>
      <c r="BIO2" s="6"/>
      <c r="BIP2" s="7"/>
      <c r="BIQ2" s="44"/>
      <c r="BIR2" s="8" t="s">
        <v>6</v>
      </c>
      <c r="BIS2" s="9" t="str">
        <f>IF(BIK11="","",10-COUNTIF(BIL2:BIL11,"R")&amp;"/10")</f>
        <v>10/10</v>
      </c>
      <c r="BIU2" s="5">
        <v>1</v>
      </c>
      <c r="BIV2" s="57">
        <v>29</v>
      </c>
      <c r="BIW2" s="48"/>
      <c r="BIX2" s="46">
        <v>37</v>
      </c>
      <c r="BIY2" s="6"/>
      <c r="BIZ2" s="6"/>
      <c r="BJA2" s="7"/>
      <c r="BJB2" s="44"/>
      <c r="BJC2" s="8" t="s">
        <v>6</v>
      </c>
      <c r="BJD2" s="9" t="str">
        <f>IF(BIV11="","",10-COUNTIF(BIW2:BIW11,"R")&amp;"/10")</f>
        <v>10/10</v>
      </c>
      <c r="BJF2" s="5">
        <v>1</v>
      </c>
      <c r="BJG2" s="57">
        <v>28</v>
      </c>
      <c r="BJH2" s="48"/>
      <c r="BJI2" s="46">
        <v>37</v>
      </c>
      <c r="BJJ2" s="6"/>
      <c r="BJK2" s="6"/>
      <c r="BJL2" s="7"/>
      <c r="BJM2" s="44"/>
      <c r="BJN2" s="8" t="s">
        <v>6</v>
      </c>
      <c r="BJO2" s="9" t="str">
        <f>IF(BJG11="","",10-COUNTIF(BJH2:BJH11,"R")&amp;"/10")</f>
        <v>9/10</v>
      </c>
      <c r="BJQ2" s="5">
        <v>1</v>
      </c>
      <c r="BJR2" s="57">
        <v>0</v>
      </c>
      <c r="BJS2" s="48"/>
      <c r="BJT2" s="46">
        <v>37</v>
      </c>
      <c r="BJU2" s="6"/>
      <c r="BJV2" s="6"/>
      <c r="BJW2" s="7"/>
      <c r="BJX2" s="44"/>
      <c r="BJY2" s="8" t="s">
        <v>6</v>
      </c>
      <c r="BJZ2" s="9" t="str">
        <f>IF(BJR11="","",10-COUNTIF(BJS2:BJS11,"R")&amp;"/10")</f>
        <v>8/10</v>
      </c>
      <c r="BKB2" s="5">
        <v>1</v>
      </c>
      <c r="BKC2" s="57">
        <v>12</v>
      </c>
      <c r="BKD2" s="48"/>
      <c r="BKE2" s="46">
        <v>37</v>
      </c>
      <c r="BKF2" s="6"/>
      <c r="BKG2" s="6"/>
      <c r="BKH2" s="7"/>
      <c r="BKI2" s="44"/>
      <c r="BKJ2" s="8" t="s">
        <v>6</v>
      </c>
      <c r="BKK2" s="9" t="str">
        <f>IF(BKC11="","",10-COUNTIF(BKD2:BKD11,"R")&amp;"/10")</f>
        <v>9/10</v>
      </c>
      <c r="BKM2" s="5">
        <v>1</v>
      </c>
      <c r="BKN2" s="57">
        <v>27</v>
      </c>
      <c r="BKO2" s="48"/>
      <c r="BKP2" s="46">
        <v>37</v>
      </c>
      <c r="BKQ2" s="6"/>
      <c r="BKR2" s="6"/>
      <c r="BKS2" s="7"/>
      <c r="BKT2" s="44"/>
      <c r="BKU2" s="8" t="s">
        <v>6</v>
      </c>
      <c r="BKV2" s="9" t="str">
        <f>IF(BKN11="","",10-COUNTIF(BKO2:BKO11,"R")&amp;"/10")</f>
        <v>9/10</v>
      </c>
      <c r="BKX2" s="5">
        <v>1</v>
      </c>
      <c r="BKY2" s="57">
        <v>34</v>
      </c>
      <c r="BKZ2" s="48"/>
      <c r="BLA2" s="46">
        <v>37</v>
      </c>
      <c r="BLB2" s="6"/>
      <c r="BLC2" s="6"/>
      <c r="BLD2" s="7"/>
      <c r="BLE2" s="44"/>
      <c r="BLF2" s="8" t="s">
        <v>6</v>
      </c>
      <c r="BLG2" s="9" t="str">
        <f>IF(BKY11="","",10-COUNTIF(BKZ2:BKZ11,"R")&amp;"/10")</f>
        <v>9/10</v>
      </c>
      <c r="BLI2" s="5">
        <v>1</v>
      </c>
      <c r="BLJ2" s="57">
        <v>0</v>
      </c>
      <c r="BLK2" s="48"/>
      <c r="BLL2" s="46">
        <v>37</v>
      </c>
      <c r="BLM2" s="6"/>
      <c r="BLN2" s="6"/>
      <c r="BLO2" s="7"/>
      <c r="BLP2" s="44"/>
      <c r="BLQ2" s="8" t="s">
        <v>6</v>
      </c>
      <c r="BLR2" s="9" t="str">
        <f>IF(BLJ11="","",10-COUNTIF(BLK2:BLK11,"R")&amp;"/10")</f>
        <v>9/10</v>
      </c>
      <c r="BLT2" s="5">
        <v>1</v>
      </c>
      <c r="BLU2" s="57">
        <v>0</v>
      </c>
      <c r="BLV2" s="48"/>
      <c r="BLW2" s="46">
        <v>37</v>
      </c>
      <c r="BLX2" s="6"/>
      <c r="BLY2" s="6"/>
      <c r="BLZ2" s="7"/>
      <c r="BMA2" s="44"/>
      <c r="BMB2" s="8" t="s">
        <v>6</v>
      </c>
      <c r="BMC2" s="9" t="str">
        <f>IF(BLU11="","",10-COUNTIF(BLV2:BLV11,"R")&amp;"/10")</f>
        <v>9/10</v>
      </c>
      <c r="BME2" s="5">
        <v>1</v>
      </c>
      <c r="BMF2" s="57">
        <v>33</v>
      </c>
      <c r="BMG2" s="48"/>
      <c r="BMH2" s="46">
        <v>37</v>
      </c>
      <c r="BMI2" s="6"/>
      <c r="BMJ2" s="6"/>
      <c r="BMK2" s="7"/>
      <c r="BML2" s="44"/>
      <c r="BMM2" s="8" t="s">
        <v>6</v>
      </c>
      <c r="BMN2" s="9" t="str">
        <f>IF(BMF11="","",10-COUNTIF(BMG2:BMG11,"R")&amp;"/10")</f>
        <v>7/10</v>
      </c>
      <c r="BMP2" s="5">
        <v>1</v>
      </c>
      <c r="BMQ2" s="57">
        <v>32</v>
      </c>
      <c r="BMR2" s="48"/>
      <c r="BMS2" s="46">
        <v>37</v>
      </c>
      <c r="BMT2" s="6"/>
      <c r="BMU2" s="6"/>
      <c r="BMV2" s="7"/>
      <c r="BMW2" s="44"/>
      <c r="BMX2" s="8" t="s">
        <v>6</v>
      </c>
      <c r="BMY2" s="9" t="str">
        <f>IF(BMQ11="","",10-COUNTIF(BMR2:BMR11,"R")&amp;"/10")</f>
        <v>9/10</v>
      </c>
      <c r="BNA2" s="5">
        <v>1</v>
      </c>
      <c r="BNB2" s="57">
        <v>36</v>
      </c>
      <c r="BNC2" s="48"/>
      <c r="BND2" s="46">
        <v>37</v>
      </c>
      <c r="BNE2" s="6"/>
      <c r="BNF2" s="6"/>
      <c r="BNG2" s="7"/>
      <c r="BNH2" s="44"/>
      <c r="BNI2" s="8" t="s">
        <v>6</v>
      </c>
      <c r="BNJ2" s="9" t="str">
        <f>IF(BNB11="","",10-COUNTIF(BNC2:BNC11,"R")&amp;"/10")</f>
        <v>8/10</v>
      </c>
      <c r="BNK2" s="4"/>
      <c r="BNM2" s="5">
        <v>1</v>
      </c>
      <c r="BNN2" s="57">
        <v>2</v>
      </c>
      <c r="BNO2" s="48"/>
      <c r="BNP2" s="46">
        <v>37</v>
      </c>
      <c r="BNQ2" s="6"/>
      <c r="BNR2" s="6"/>
      <c r="BNS2" s="7"/>
      <c r="BNT2" s="44"/>
      <c r="BNU2" s="8" t="s">
        <v>6</v>
      </c>
      <c r="BNV2" s="9" t="str">
        <f>IF(BNN11="","",10-COUNTIF(BNO2:BNO11,"R")&amp;"/10")</f>
        <v>9/10</v>
      </c>
      <c r="BNX2" s="5">
        <v>1</v>
      </c>
      <c r="BNY2" s="57">
        <v>14</v>
      </c>
      <c r="BNZ2" s="48"/>
      <c r="BOA2" s="46">
        <v>37</v>
      </c>
      <c r="BOB2" s="6"/>
      <c r="BOC2" s="6"/>
      <c r="BOD2" s="7"/>
      <c r="BOE2" s="44"/>
      <c r="BOF2" s="8" t="s">
        <v>6</v>
      </c>
      <c r="BOG2" s="9" t="str">
        <f>IF(BNY11="","",10-COUNTIF(BNZ2:BNZ11,"R")&amp;"/10")</f>
        <v>10/10</v>
      </c>
      <c r="BOI2" s="5">
        <v>1</v>
      </c>
      <c r="BOJ2" s="57">
        <v>25</v>
      </c>
      <c r="BOK2" s="48"/>
      <c r="BOL2" s="46">
        <v>37</v>
      </c>
      <c r="BOM2" s="6"/>
      <c r="BON2" s="6"/>
      <c r="BOO2" s="7"/>
      <c r="BOP2" s="44"/>
      <c r="BOQ2" s="8" t="s">
        <v>6</v>
      </c>
      <c r="BOR2" s="9" t="str">
        <f>IF(BOJ11="","",10-COUNTIF(BOK2:BOK11,"R")&amp;"/10")</f>
        <v>8/10</v>
      </c>
      <c r="BOT2" s="5">
        <v>1</v>
      </c>
      <c r="BOU2" s="57">
        <v>25</v>
      </c>
      <c r="BOV2" s="48"/>
      <c r="BOW2" s="46">
        <v>37</v>
      </c>
      <c r="BOX2" s="6"/>
      <c r="BOY2" s="6"/>
      <c r="BOZ2" s="7"/>
      <c r="BPA2" s="44"/>
      <c r="BPB2" s="8" t="s">
        <v>6</v>
      </c>
      <c r="BPC2" s="9" t="str">
        <f>IF(BOU11="","",10-COUNTIF(BOV2:BOV11,"R")&amp;"/10")</f>
        <v>7/10</v>
      </c>
      <c r="BPE2" s="5">
        <v>1</v>
      </c>
      <c r="BPF2" s="57">
        <v>10</v>
      </c>
      <c r="BPG2" s="48"/>
      <c r="BPH2" s="46">
        <v>37</v>
      </c>
      <c r="BPI2" s="6"/>
      <c r="BPJ2" s="6"/>
      <c r="BPK2" s="7"/>
      <c r="BPL2" s="44"/>
      <c r="BPM2" s="8" t="s">
        <v>6</v>
      </c>
      <c r="BPN2" s="9" t="str">
        <f>IF(BPF11="","",10-COUNTIF(BPG2:BPG11,"R")&amp;"/10")</f>
        <v>10/10</v>
      </c>
      <c r="BPP2" s="5">
        <v>1</v>
      </c>
      <c r="BPQ2" s="57">
        <v>29</v>
      </c>
      <c r="BPR2" s="48"/>
      <c r="BPS2" s="46">
        <v>37</v>
      </c>
      <c r="BPT2" s="6"/>
      <c r="BPU2" s="6"/>
      <c r="BPV2" s="7"/>
      <c r="BPW2" s="44"/>
      <c r="BPX2" s="8" t="s">
        <v>6</v>
      </c>
      <c r="BPY2" s="9" t="str">
        <f>IF(BPQ11="","",10-COUNTIF(BPR2:BPR11,"R")&amp;"/10")</f>
        <v>9/10</v>
      </c>
      <c r="BQA2" s="5">
        <v>1</v>
      </c>
      <c r="BQB2" s="57">
        <v>35</v>
      </c>
      <c r="BQC2" s="48"/>
      <c r="BQD2" s="46">
        <v>37</v>
      </c>
      <c r="BQE2" s="6"/>
      <c r="BQF2" s="6"/>
      <c r="BQG2" s="7"/>
      <c r="BQH2" s="44"/>
      <c r="BQI2" s="8" t="s">
        <v>6</v>
      </c>
      <c r="BQJ2" s="9" t="str">
        <f>IF(BQB11="","",10-COUNTIF(BQC2:BQC11,"R")&amp;"/10")</f>
        <v>10/10</v>
      </c>
      <c r="BQL2" s="5">
        <v>1</v>
      </c>
      <c r="BQM2" s="57">
        <v>9</v>
      </c>
      <c r="BQN2" s="48"/>
      <c r="BQO2" s="46">
        <v>37</v>
      </c>
      <c r="BQP2" s="6"/>
      <c r="BQQ2" s="6"/>
      <c r="BQR2" s="7"/>
      <c r="BQS2" s="44"/>
      <c r="BQT2" s="8" t="s">
        <v>6</v>
      </c>
      <c r="BQU2" s="9" t="str">
        <f>IF(BQM11="","",10-COUNTIF(BQN2:BQN11,"R")&amp;"/10")</f>
        <v>9/10</v>
      </c>
      <c r="BQW2" s="5">
        <v>1</v>
      </c>
      <c r="BQX2" s="57">
        <v>31</v>
      </c>
      <c r="BQY2" s="48"/>
      <c r="BQZ2" s="46">
        <v>37</v>
      </c>
      <c r="BRA2" s="6"/>
      <c r="BRB2" s="6"/>
      <c r="BRC2" s="7"/>
      <c r="BRD2" s="44"/>
      <c r="BRE2" s="8" t="s">
        <v>6</v>
      </c>
      <c r="BRF2" s="9" t="str">
        <f>IF(BQX11="","",10-COUNTIF(BQY2:BQY11,"R")&amp;"/10")</f>
        <v>9/10</v>
      </c>
      <c r="BRH2" s="5">
        <v>1</v>
      </c>
      <c r="BRI2" s="57">
        <v>36</v>
      </c>
      <c r="BRJ2" s="48"/>
      <c r="BRK2" s="46">
        <v>37</v>
      </c>
      <c r="BRL2" s="6"/>
      <c r="BRM2" s="6"/>
      <c r="BRN2" s="7"/>
      <c r="BRO2" s="44"/>
      <c r="BRP2" s="8" t="s">
        <v>6</v>
      </c>
      <c r="BRQ2" s="9" t="str">
        <f>IF(BRI11="","",10-COUNTIF(BRJ2:BRJ11,"R")&amp;"/10")</f>
        <v>8/10</v>
      </c>
      <c r="BRS2" s="5">
        <v>1</v>
      </c>
      <c r="BRT2" s="57">
        <v>18</v>
      </c>
      <c r="BRU2" s="48"/>
      <c r="BRV2" s="46">
        <v>37</v>
      </c>
      <c r="BRW2" s="6"/>
      <c r="BRX2" s="6"/>
      <c r="BRY2" s="7"/>
      <c r="BRZ2" s="44"/>
      <c r="BSA2" s="8" t="s">
        <v>6</v>
      </c>
      <c r="BSB2" s="9" t="str">
        <f>IF(BRT11="","",10-COUNTIF(BRU2:BRU11,"R")&amp;"/10")</f>
        <v>9/10</v>
      </c>
      <c r="BSD2" s="5">
        <v>1</v>
      </c>
      <c r="BSE2" s="57">
        <v>17</v>
      </c>
      <c r="BSF2" s="48"/>
      <c r="BSG2" s="46">
        <v>37</v>
      </c>
      <c r="BSH2" s="6"/>
      <c r="BSI2" s="6"/>
      <c r="BSJ2" s="7"/>
      <c r="BSK2" s="44"/>
      <c r="BSL2" s="8" t="s">
        <v>6</v>
      </c>
      <c r="BSM2" s="9" t="str">
        <f>IF(BSE11="","",10-COUNTIF(BSF2:BSF11,"R")&amp;"/10")</f>
        <v>7/10</v>
      </c>
      <c r="BSO2" s="5">
        <v>1</v>
      </c>
      <c r="BSP2" s="57">
        <v>0</v>
      </c>
      <c r="BSQ2" s="48"/>
      <c r="BSR2" s="46">
        <v>37</v>
      </c>
      <c r="BSS2" s="6"/>
      <c r="BST2" s="6"/>
      <c r="BSU2" s="7"/>
      <c r="BSV2" s="44"/>
      <c r="BSW2" s="8" t="s">
        <v>6</v>
      </c>
      <c r="BSX2" s="9" t="str">
        <f>IF(BSP11="","",10-COUNTIF(BSQ2:BSQ11,"R")&amp;"/10")</f>
        <v>9/10</v>
      </c>
    </row>
    <row r="3" spans="1:1870" ht="15.75" x14ac:dyDescent="0.25">
      <c r="A3" s="5">
        <f>A2+1</f>
        <v>2</v>
      </c>
      <c r="B3" s="57">
        <v>1</v>
      </c>
      <c r="C3" s="48" t="str">
        <f>IF(COUNTIF(B2,B3)&gt;0,"R","")</f>
        <v/>
      </c>
      <c r="D3" s="46">
        <f>IF(C2="R",D2,D2-1)</f>
        <v>36</v>
      </c>
      <c r="E3" s="6"/>
      <c r="F3" s="6"/>
      <c r="G3" s="7"/>
      <c r="H3" s="44"/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8+3</v>
      </c>
      <c r="L3" s="5">
        <f>L2+1</f>
        <v>2</v>
      </c>
      <c r="M3" s="57">
        <v>32</v>
      </c>
      <c r="N3" s="48" t="str">
        <f>IF(COUNTIF(M2,M3)&gt;0,"R","")</f>
        <v/>
      </c>
      <c r="O3" s="46">
        <f>IF(N2="R",O2,O2-1)</f>
        <v>36</v>
      </c>
      <c r="P3" s="6"/>
      <c r="Q3" s="6"/>
      <c r="R3" s="7"/>
      <c r="S3" s="44"/>
      <c r="T3" s="10" t="s">
        <v>8</v>
      </c>
      <c r="U3" s="7" t="str">
        <f>IF(M21="","",IF(COUNTIF(N12:N21,"R")&gt;5,(10-COUNTIF(N12:N21,"R"))&amp;"-"&amp;(COUNTIF(N12:N21,"R")-5),(10-COUNTIF(N12:N21,"R"))&amp;"+"&amp;5-(COUNTIF(N12:N21,"R"))))</f>
        <v>6+1</v>
      </c>
      <c r="W3" s="5">
        <f>W2+1</f>
        <v>2</v>
      </c>
      <c r="X3" s="57">
        <v>26</v>
      </c>
      <c r="Y3" s="48" t="str">
        <f>IF(COUNTIF(X2,X3)&gt;0,"R","")</f>
        <v/>
      </c>
      <c r="Z3" s="46">
        <f>IF(Y2="R",Z2,Z2-1)</f>
        <v>36</v>
      </c>
      <c r="AA3" s="6"/>
      <c r="AB3" s="6"/>
      <c r="AC3" s="7"/>
      <c r="AD3" s="44"/>
      <c r="AE3" s="10" t="s">
        <v>8</v>
      </c>
      <c r="AF3" s="7" t="str">
        <f>IF(X21="","",IF(COUNTIF(Y12:Y21,"R")&gt;5,(10-COUNTIF(Y12:Y21,"R"))&amp;"-"&amp;(COUNTIF(Y12:Y21,"R")-5),(10-COUNTIF(Y12:Y21,"R"))&amp;"+"&amp;5-(COUNTIF(Y12:Y21,"R"))))</f>
        <v>7+2</v>
      </c>
      <c r="AH3" s="5">
        <f>AH2+1</f>
        <v>2</v>
      </c>
      <c r="AI3" s="57">
        <v>6</v>
      </c>
      <c r="AJ3" s="48" t="str">
        <f>IF(COUNTIF(AI2,AI3)&gt;0,"R","")</f>
        <v/>
      </c>
      <c r="AK3" s="46">
        <f>IF(AJ2="R",AK2,AK2-1)</f>
        <v>36</v>
      </c>
      <c r="AL3" s="6"/>
      <c r="AM3" s="6"/>
      <c r="AN3" s="7"/>
      <c r="AO3" s="44"/>
      <c r="AP3" s="10" t="s">
        <v>8</v>
      </c>
      <c r="AQ3" s="7" t="str">
        <f>IF(AI21="","",IF(COUNTIF(AJ12:AJ21,"R")&gt;5,(10-COUNTIF(AJ12:AJ21,"R"))&amp;"-"&amp;(COUNTIF(AJ12:AJ21,"R")-5),(10-COUNTIF(AJ12:AJ21,"R"))&amp;"+"&amp;5-(COUNTIF(AJ12:AJ21,"R"))))</f>
        <v>6+1</v>
      </c>
      <c r="AS3" s="5">
        <f>AS2+1</f>
        <v>2</v>
      </c>
      <c r="AT3" s="57">
        <v>32</v>
      </c>
      <c r="AU3" s="48" t="str">
        <f>IF(COUNTIF(AT2,AT3)&gt;0,"R","")</f>
        <v/>
      </c>
      <c r="AV3" s="46">
        <f>IF(AU2="R",AV2,AV2-1)</f>
        <v>36</v>
      </c>
      <c r="AW3" s="6"/>
      <c r="AX3" s="6"/>
      <c r="AY3" s="7"/>
      <c r="AZ3" s="44"/>
      <c r="BA3" s="10" t="s">
        <v>8</v>
      </c>
      <c r="BB3" s="7" t="str">
        <f>IF(AT21="","",IF(COUNTIF(AU12:AU21,"R")&gt;5,(10-COUNTIF(AU12:AU21,"R"))&amp;"-"&amp;(COUNTIF(AU12:AU21,"R")-5),(10-COUNTIF(AU12:AU21,"R"))&amp;"+"&amp;5-(COUNTIF(AU12:AU21,"R"))))</f>
        <v>7+2</v>
      </c>
      <c r="BD3" s="5">
        <f>BD2+1</f>
        <v>2</v>
      </c>
      <c r="BE3" s="57">
        <v>17</v>
      </c>
      <c r="BF3" s="48" t="str">
        <f>IF(COUNTIF(BE2,BE3)&gt;0,"R","")</f>
        <v/>
      </c>
      <c r="BG3" s="46">
        <f>IF(BF2="R",BG2,BG2-1)</f>
        <v>36</v>
      </c>
      <c r="BH3" s="6"/>
      <c r="BI3" s="6"/>
      <c r="BJ3" s="7"/>
      <c r="BK3" s="44"/>
      <c r="BL3" s="10" t="s">
        <v>8</v>
      </c>
      <c r="BM3" s="7" t="str">
        <f>IF(BE21="","",IF(COUNTIF(BF12:BF21,"R")&gt;5,(10-COUNTIF(BF12:BF21,"R"))&amp;"-"&amp;(COUNTIF(BF12:BF21,"R")-5),(10-COUNTIF(BF12:BF21,"R"))&amp;"+"&amp;5-(COUNTIF(BF12:BF21,"R"))))</f>
        <v>6+1</v>
      </c>
      <c r="BO3" s="5">
        <f>BO2+1</f>
        <v>2</v>
      </c>
      <c r="BP3" s="57">
        <v>2</v>
      </c>
      <c r="BQ3" s="48" t="str">
        <f>IF(COUNTIF(BP2,BP3)&gt;0,"R","")</f>
        <v/>
      </c>
      <c r="BR3" s="46">
        <f>IF(BQ2="R",BR2,BR2-1)</f>
        <v>36</v>
      </c>
      <c r="BS3" s="6"/>
      <c r="BT3" s="6"/>
      <c r="BU3" s="7"/>
      <c r="BV3" s="44"/>
      <c r="BW3" s="10" t="s">
        <v>8</v>
      </c>
      <c r="BX3" s="7" t="str">
        <f>IF(BP21="","",IF(COUNTIF(BQ12:BQ21,"R")&gt;5,(10-COUNTIF(BQ12:BQ21,"R"))&amp;"-"&amp;(COUNTIF(BQ12:BQ21,"R")-5),(10-COUNTIF(BQ12:BQ21,"R"))&amp;"+"&amp;5-(COUNTIF(BQ12:BQ21,"R"))))</f>
        <v>8+3</v>
      </c>
      <c r="BZ3" s="5">
        <f>BZ2+1</f>
        <v>2</v>
      </c>
      <c r="CA3" s="57">
        <v>23</v>
      </c>
      <c r="CB3" s="48" t="str">
        <f>IF(COUNTIF(CA2,CA3)&gt;0,"R","")</f>
        <v/>
      </c>
      <c r="CC3" s="46">
        <f>IF(CB2="R",CC2,CC2-1)</f>
        <v>36</v>
      </c>
      <c r="CD3" s="6"/>
      <c r="CE3" s="6"/>
      <c r="CF3" s="7"/>
      <c r="CG3" s="44"/>
      <c r="CH3" s="10" t="s">
        <v>8</v>
      </c>
      <c r="CI3" s="7" t="str">
        <f>IF(CA21="","",IF(COUNTIF(CB12:CB21,"R")&gt;5,(10-COUNTIF(CB12:CB21,"R"))&amp;"-"&amp;(COUNTIF(CB12:CB21,"R")-5),(10-COUNTIF(CB12:CB21,"R"))&amp;"+"&amp;5-(COUNTIF(CB12:CB21,"R"))))</f>
        <v>7+2</v>
      </c>
      <c r="CK3" s="5">
        <f>CK2+1</f>
        <v>2</v>
      </c>
      <c r="CL3" s="57">
        <v>7</v>
      </c>
      <c r="CM3" s="48" t="str">
        <f>IF(COUNTIF(CL2,CL3)&gt;0,"R","")</f>
        <v/>
      </c>
      <c r="CN3" s="46">
        <f>IF(CM2="R",CN2,CN2-1)</f>
        <v>36</v>
      </c>
      <c r="CO3" s="6"/>
      <c r="CP3" s="6"/>
      <c r="CQ3" s="7"/>
      <c r="CR3" s="44"/>
      <c r="CS3" s="10" t="s">
        <v>8</v>
      </c>
      <c r="CT3" s="7" t="str">
        <f>IF(CL21="","",IF(COUNTIF(CM12:CM21,"R")&gt;5,(10-COUNTIF(CM12:CM21,"R"))&amp;"-"&amp;(COUNTIF(CM12:CM21,"R")-5),(10-COUNTIF(CM12:CM21,"R"))&amp;"+"&amp;5-(COUNTIF(CM12:CM21,"R"))))</f>
        <v>8+3</v>
      </c>
      <c r="CV3" s="5">
        <f>CV2+1</f>
        <v>2</v>
      </c>
      <c r="CW3" s="57">
        <v>7</v>
      </c>
      <c r="CX3" s="48" t="str">
        <f>IF(COUNTIF(CW2,CW3)&gt;0,"R","")</f>
        <v/>
      </c>
      <c r="CY3" s="46">
        <f>IF(CX2="R",CY2,CY2-1)</f>
        <v>36</v>
      </c>
      <c r="CZ3" s="6"/>
      <c r="DA3" s="6"/>
      <c r="DB3" s="7"/>
      <c r="DC3" s="44"/>
      <c r="DD3" s="10" t="s">
        <v>8</v>
      </c>
      <c r="DE3" s="7" t="str">
        <f>IF(CW21="","",IF(COUNTIF(CX12:CX21,"R")&gt;5,(10-COUNTIF(CX12:CX21,"R"))&amp;"-"&amp;(COUNTIF(CX12:CX21,"R")-5),(10-COUNTIF(CX12:CX21,"R"))&amp;"+"&amp;5-(COUNTIF(CX12:CX21,"R"))))</f>
        <v>7+2</v>
      </c>
      <c r="DG3" s="5">
        <f>DG2+1</f>
        <v>2</v>
      </c>
      <c r="DH3" s="57">
        <v>31</v>
      </c>
      <c r="DI3" s="48" t="str">
        <f>IF(COUNTIF(DH2,DH3)&gt;0,"R","")</f>
        <v/>
      </c>
      <c r="DJ3" s="46">
        <f>IF(DI2="R",DJ2,DJ2-1)</f>
        <v>36</v>
      </c>
      <c r="DK3" s="6"/>
      <c r="DL3" s="6"/>
      <c r="DM3" s="7"/>
      <c r="DN3" s="44"/>
      <c r="DO3" s="10" t="s">
        <v>8</v>
      </c>
      <c r="DP3" s="7" t="str">
        <f>IF(DH21="","",IF(COUNTIF(DI12:DI21,"R")&gt;5,(10-COUNTIF(DI12:DI21,"R"))&amp;"-"&amp;(COUNTIF(DI12:DI21,"R")-5),(10-COUNTIF(DI12:DI21,"R"))&amp;"+"&amp;5-(COUNTIF(DI12:DI21,"R"))))</f>
        <v>7+2</v>
      </c>
      <c r="DR3" s="5">
        <f>DR2+1</f>
        <v>2</v>
      </c>
      <c r="DS3" s="57">
        <v>18</v>
      </c>
      <c r="DT3" s="48" t="str">
        <f>IF(COUNTIF(DS2,DS3)&gt;0,"R","")</f>
        <v/>
      </c>
      <c r="DU3" s="46">
        <f>IF(DT2="R",DU2,DU2-1)</f>
        <v>36</v>
      </c>
      <c r="DV3" s="6"/>
      <c r="DW3" s="6"/>
      <c r="DX3" s="7"/>
      <c r="DY3" s="44"/>
      <c r="DZ3" s="10" t="s">
        <v>8</v>
      </c>
      <c r="EA3" s="7" t="str">
        <f>IF(DS21="","",IF(COUNTIF(DT12:DT21,"R")&gt;5,(10-COUNTIF(DT12:DT21,"R"))&amp;"-"&amp;(COUNTIF(DT12:DT21,"R")-5),(10-COUNTIF(DT12:DT21,"R"))&amp;"+"&amp;5-(COUNTIF(DT12:DT21,"R"))))</f>
        <v>7+2</v>
      </c>
      <c r="EC3" s="5">
        <f>EC2+1</f>
        <v>2</v>
      </c>
      <c r="ED3" s="57">
        <v>12</v>
      </c>
      <c r="EE3" s="48" t="str">
        <f>IF(COUNTIF(ED2,ED3)&gt;0,"R","")</f>
        <v/>
      </c>
      <c r="EF3" s="46">
        <f>IF(EE2="R",EF2,EF2-1)</f>
        <v>36</v>
      </c>
      <c r="EG3" s="6"/>
      <c r="EH3" s="6"/>
      <c r="EI3" s="7"/>
      <c r="EJ3" s="44"/>
      <c r="EK3" s="10" t="s">
        <v>8</v>
      </c>
      <c r="EL3" s="7" t="str">
        <f>IF(ED21="","",IF(COUNTIF(EE12:EE21,"R")&gt;5,(10-COUNTIF(EE12:EE21,"R"))&amp;"-"&amp;(COUNTIF(EE12:EE21,"R")-5),(10-COUNTIF(EE12:EE21,"R"))&amp;"+"&amp;5-(COUNTIF(EE12:EE21,"R"))))</f>
        <v>7+2</v>
      </c>
      <c r="EN3" s="5">
        <f>EN2+1</f>
        <v>2</v>
      </c>
      <c r="EO3" s="57">
        <v>5</v>
      </c>
      <c r="EP3" s="48" t="str">
        <f>IF(COUNTIF(EO2,EO3)&gt;0,"R","")</f>
        <v/>
      </c>
      <c r="EQ3" s="46">
        <f>IF(EP2="R",EQ2,EQ2-1)</f>
        <v>36</v>
      </c>
      <c r="ER3" s="6"/>
      <c r="ES3" s="6"/>
      <c r="ET3" s="7"/>
      <c r="EU3" s="44"/>
      <c r="EV3" s="10" t="s">
        <v>8</v>
      </c>
      <c r="EW3" s="7" t="str">
        <f>IF(EO21="","",IF(COUNTIF(EP12:EP21,"R")&gt;5,(10-COUNTIF(EP12:EP21,"R"))&amp;"-"&amp;(COUNTIF(EP12:EP21,"R")-5),(10-COUNTIF(EP12:EP21,"R"))&amp;"+"&amp;5-(COUNTIF(EP12:EP21,"R"))))</f>
        <v>9+4</v>
      </c>
      <c r="EY3" s="5">
        <f>EY2+1</f>
        <v>2</v>
      </c>
      <c r="EZ3" s="57">
        <v>29</v>
      </c>
      <c r="FA3" s="48" t="str">
        <f>IF(COUNTIF(EZ2,EZ3)&gt;0,"R","")</f>
        <v>R</v>
      </c>
      <c r="FB3" s="46">
        <f>IF(FA2="R",FB2,FB2-1)</f>
        <v>36</v>
      </c>
      <c r="FC3" s="6"/>
      <c r="FD3" s="6"/>
      <c r="FE3" s="7"/>
      <c r="FF3" s="44"/>
      <c r="FG3" s="10" t="s">
        <v>8</v>
      </c>
      <c r="FH3" s="7" t="str">
        <f>IF(EZ21="","",IF(COUNTIF(FA12:FA21,"R")&gt;5,(10-COUNTIF(FA12:FA21,"R"))&amp;"-"&amp;(COUNTIF(FA12:FA21,"R")-5),(10-COUNTIF(FA12:FA21,"R"))&amp;"+"&amp;5-(COUNTIF(FA12:FA21,"R"))))</f>
        <v>5+0</v>
      </c>
      <c r="FJ3" s="5">
        <f>FJ2+1</f>
        <v>2</v>
      </c>
      <c r="FK3" s="57">
        <v>25</v>
      </c>
      <c r="FL3" s="48" t="str">
        <f>IF(COUNTIF(FK2,FK3)&gt;0,"R","")</f>
        <v/>
      </c>
      <c r="FM3" s="46">
        <f>IF(FL2="R",FM2,FM2-1)</f>
        <v>36</v>
      </c>
      <c r="FN3" s="6"/>
      <c r="FO3" s="6"/>
      <c r="FP3" s="7"/>
      <c r="FQ3" s="44"/>
      <c r="FR3" s="10" t="s">
        <v>8</v>
      </c>
      <c r="FS3" s="7" t="str">
        <f>IF(FK21="","",IF(COUNTIF(FL12:FL21,"R")&gt;5,(10-COUNTIF(FL12:FL21,"R"))&amp;"-"&amp;(COUNTIF(FL12:FL21,"R")-5),(10-COUNTIF(FL12:FL21,"R"))&amp;"+"&amp;5-(COUNTIF(FL12:FL21,"R"))))</f>
        <v>6+1</v>
      </c>
      <c r="FU3" s="5">
        <f>FU2+1</f>
        <v>2</v>
      </c>
      <c r="FV3" s="57">
        <v>5</v>
      </c>
      <c r="FW3" s="48" t="str">
        <f>IF(COUNTIF(FV2,FV3)&gt;0,"R","")</f>
        <v>R</v>
      </c>
      <c r="FX3" s="46">
        <f>IF(FW2="R",FX2,FX2-1)</f>
        <v>36</v>
      </c>
      <c r="FY3" s="6"/>
      <c r="FZ3" s="6"/>
      <c r="GA3" s="7"/>
      <c r="GB3" s="44"/>
      <c r="GC3" s="10" t="s">
        <v>8</v>
      </c>
      <c r="GD3" s="7" t="str">
        <f>IF(FV21="","",IF(COUNTIF(FW12:FW21,"R")&gt;5,(10-COUNTIF(FW12:FW21,"R"))&amp;"-"&amp;(COUNTIF(FW12:FW21,"R")-5),(10-COUNTIF(FW12:FW21,"R"))&amp;"+"&amp;5-(COUNTIF(FW12:FW21,"R"))))</f>
        <v>4-1</v>
      </c>
      <c r="GF3" s="5">
        <f>GF2+1</f>
        <v>2</v>
      </c>
      <c r="GG3" s="57">
        <v>35</v>
      </c>
      <c r="GH3" s="48" t="str">
        <f>IF(COUNTIF(GG2,GG3)&gt;0,"R","")</f>
        <v/>
      </c>
      <c r="GI3" s="46">
        <f>IF(GH2="R",GI2,GI2-1)</f>
        <v>36</v>
      </c>
      <c r="GJ3" s="6"/>
      <c r="GK3" s="6"/>
      <c r="GL3" s="7"/>
      <c r="GM3" s="44"/>
      <c r="GN3" s="10" t="s">
        <v>8</v>
      </c>
      <c r="GO3" s="7" t="str">
        <f>IF(GG21="","",IF(COUNTIF(GH12:GH21,"R")&gt;5,(10-COUNTIF(GH12:GH21,"R"))&amp;"-"&amp;(COUNTIF(GH12:GH21,"R")-5),(10-COUNTIF(GH12:GH21,"R"))&amp;"+"&amp;5-(COUNTIF(GH12:GH21,"R"))))</f>
        <v>6+1</v>
      </c>
      <c r="GQ3" s="5">
        <f>GQ2+1</f>
        <v>2</v>
      </c>
      <c r="GR3" s="57">
        <v>28</v>
      </c>
      <c r="GS3" s="48" t="str">
        <f>IF(COUNTIF(GR2,GR3)&gt;0,"R","")</f>
        <v/>
      </c>
      <c r="GT3" s="46">
        <f>IF(GS2="R",GT2,GT2-1)</f>
        <v>36</v>
      </c>
      <c r="GU3" s="6"/>
      <c r="GV3" s="6"/>
      <c r="GW3" s="7"/>
      <c r="GX3" s="44"/>
      <c r="GY3" s="10" t="s">
        <v>8</v>
      </c>
      <c r="GZ3" s="7" t="str">
        <f>IF(GR21="","",IF(COUNTIF(GS12:GS21,"R")&gt;5,(10-COUNTIF(GS12:GS21,"R"))&amp;"-"&amp;(COUNTIF(GS12:GS21,"R")-5),(10-COUNTIF(GS12:GS21,"R"))&amp;"+"&amp;5-(COUNTIF(GS12:GS21,"R"))))</f>
        <v>4-1</v>
      </c>
      <c r="HB3" s="5">
        <f>HB2+1</f>
        <v>2</v>
      </c>
      <c r="HC3" s="57">
        <v>17</v>
      </c>
      <c r="HD3" s="48" t="str">
        <f>IF(COUNTIF(HC2,HC3)&gt;0,"R","")</f>
        <v/>
      </c>
      <c r="HE3" s="46">
        <f>IF(HD2="R",HE2,HE2-1)</f>
        <v>36</v>
      </c>
      <c r="HF3" s="6"/>
      <c r="HG3" s="6"/>
      <c r="HH3" s="7"/>
      <c r="HI3" s="44"/>
      <c r="HJ3" s="10" t="s">
        <v>8</v>
      </c>
      <c r="HK3" s="7" t="str">
        <f>IF(HC21="","",IF(COUNTIF(HD12:HD21,"R")&gt;5,(10-COUNTIF(HD12:HD21,"R"))&amp;"-"&amp;(COUNTIF(HD12:HD21,"R")-5),(10-COUNTIF(HD12:HD21,"R"))&amp;"+"&amp;5-(COUNTIF(HD12:HD21,"R"))))</f>
        <v>8+3</v>
      </c>
      <c r="HM3" s="5">
        <f>HM2+1</f>
        <v>2</v>
      </c>
      <c r="HN3" s="57">
        <v>17</v>
      </c>
      <c r="HO3" s="48" t="str">
        <f>IF(COUNTIF(HN2,HN3)&gt;0,"R","")</f>
        <v>R</v>
      </c>
      <c r="HP3" s="46">
        <f>IF(HO2="R",HP2,HP2-1)</f>
        <v>36</v>
      </c>
      <c r="HQ3" s="6"/>
      <c r="HR3" s="6"/>
      <c r="HS3" s="7"/>
      <c r="HT3" s="44"/>
      <c r="HU3" s="10" t="s">
        <v>8</v>
      </c>
      <c r="HV3" s="7" t="str">
        <f>IF(HN21="","",IF(COUNTIF(HO12:HO21,"R")&gt;5,(10-COUNTIF(HO12:HO21,"R"))&amp;"-"&amp;(COUNTIF(HO12:HO21,"R")-5),(10-COUNTIF(HO12:HO21,"R"))&amp;"+"&amp;5-(COUNTIF(HO12:HO21,"R"))))</f>
        <v>6+1</v>
      </c>
      <c r="HX3" s="5">
        <f>HX2+1</f>
        <v>2</v>
      </c>
      <c r="HY3" s="57">
        <v>24</v>
      </c>
      <c r="HZ3" s="48" t="str">
        <f>IF(COUNTIF(HY2,HY3)&gt;0,"R","")</f>
        <v/>
      </c>
      <c r="IA3" s="46">
        <f>IF(HZ2="R",IA2,IA2-1)</f>
        <v>36</v>
      </c>
      <c r="IB3" s="6"/>
      <c r="IC3" s="6"/>
      <c r="ID3" s="7"/>
      <c r="IE3" s="44"/>
      <c r="IF3" s="10" t="s">
        <v>8</v>
      </c>
      <c r="IG3" s="7" t="str">
        <f>IF(HY21="","",IF(COUNTIF(HZ12:HZ21,"R")&gt;5,(10-COUNTIF(HZ12:HZ21,"R"))&amp;"-"&amp;(COUNTIF(HZ12:HZ21,"R")-5),(10-COUNTIF(HZ12:HZ21,"R"))&amp;"+"&amp;5-(COUNTIF(HZ12:HZ21,"R"))))</f>
        <v>5+0</v>
      </c>
      <c r="II3" s="5">
        <f>II2+1</f>
        <v>2</v>
      </c>
      <c r="IJ3" s="57">
        <v>29</v>
      </c>
      <c r="IK3" s="48" t="str">
        <f>IF(COUNTIF(IJ2,IJ3)&gt;0,"R","")</f>
        <v/>
      </c>
      <c r="IL3" s="46">
        <f>IF(IK2="R",IL2,IL2-1)</f>
        <v>36</v>
      </c>
      <c r="IM3" s="6"/>
      <c r="IN3" s="6"/>
      <c r="IO3" s="7"/>
      <c r="IP3" s="44"/>
      <c r="IQ3" s="10" t="s">
        <v>8</v>
      </c>
      <c r="IR3" s="7" t="str">
        <f>IF(IJ21="","",IF(COUNTIF(IK12:IK21,"R")&gt;5,(10-COUNTIF(IK12:IK21,"R"))&amp;"-"&amp;(COUNTIF(IK12:IK21,"R")-5),(10-COUNTIF(IK12:IK21,"R"))&amp;"+"&amp;5-(COUNTIF(IK12:IK21,"R"))))</f>
        <v>7+2</v>
      </c>
      <c r="IT3" s="5">
        <f>IT2+1</f>
        <v>2</v>
      </c>
      <c r="IU3" s="57">
        <v>34</v>
      </c>
      <c r="IV3" s="48" t="str">
        <f>IF(COUNTIF(IU2,IU3)&gt;0,"R","")</f>
        <v>R</v>
      </c>
      <c r="IW3" s="46">
        <f>IF(IV2="R",IW2,IW2-1)</f>
        <v>36</v>
      </c>
      <c r="IX3" s="6"/>
      <c r="IY3" s="6"/>
      <c r="IZ3" s="7"/>
      <c r="JA3" s="44"/>
      <c r="JB3" s="10" t="s">
        <v>8</v>
      </c>
      <c r="JC3" s="7" t="str">
        <f>IF(IU21="","",IF(COUNTIF(IV12:IV21,"R")&gt;5,(10-COUNTIF(IV12:IV21,"R"))&amp;"-"&amp;(COUNTIF(IV12:IV21,"R")-5),(10-COUNTIF(IV12:IV21,"R"))&amp;"+"&amp;5-(COUNTIF(IV12:IV21,"R"))))</f>
        <v>9+4</v>
      </c>
      <c r="JE3" s="5">
        <f>JE2+1</f>
        <v>2</v>
      </c>
      <c r="JF3" s="57">
        <v>2</v>
      </c>
      <c r="JG3" s="48" t="str">
        <f>IF(COUNTIF(JF2,JF3)&gt;0,"R","")</f>
        <v/>
      </c>
      <c r="JH3" s="46">
        <f>IF(JG2="R",JH2,JH2-1)</f>
        <v>36</v>
      </c>
      <c r="JI3" s="6"/>
      <c r="JJ3" s="6"/>
      <c r="JK3" s="7"/>
      <c r="JL3" s="44"/>
      <c r="JM3" s="10" t="s">
        <v>8</v>
      </c>
      <c r="JN3" s="7" t="str">
        <f>IF(JF21="","",IF(COUNTIF(JG12:JG21,"R")&gt;5,(10-COUNTIF(JG12:JG21,"R"))&amp;"-"&amp;(COUNTIF(JG12:JG21,"R")-5),(10-COUNTIF(JG12:JG21,"R"))&amp;"+"&amp;5-(COUNTIF(JG12:JG21,"R"))))</f>
        <v>7+2</v>
      </c>
      <c r="JP3" s="5">
        <f>JP2+1</f>
        <v>2</v>
      </c>
      <c r="JQ3" s="57">
        <v>6</v>
      </c>
      <c r="JR3" s="48" t="str">
        <f>IF(COUNTIF(JQ2,JQ3)&gt;0,"R","")</f>
        <v/>
      </c>
      <c r="JS3" s="46">
        <f>IF(JR2="R",JS2,JS2-1)</f>
        <v>36</v>
      </c>
      <c r="JT3" s="6"/>
      <c r="JU3" s="6"/>
      <c r="JV3" s="7"/>
      <c r="JW3" s="44"/>
      <c r="JX3" s="10" t="s">
        <v>8</v>
      </c>
      <c r="JY3" s="7" t="str">
        <f>IF(JQ21="","",IF(COUNTIF(JR12:JR21,"R")&gt;5,(10-COUNTIF(JR12:JR21,"R"))&amp;"-"&amp;(COUNTIF(JR12:JR21,"R")-5),(10-COUNTIF(JR12:JR21,"R"))&amp;"+"&amp;5-(COUNTIF(JR12:JR21,"R"))))</f>
        <v>5+0</v>
      </c>
      <c r="KA3" s="5">
        <f>KA2+1</f>
        <v>2</v>
      </c>
      <c r="KB3" s="57">
        <v>25</v>
      </c>
      <c r="KC3" s="48" t="str">
        <f>IF(COUNTIF(KB2,KB3)&gt;0,"R","")</f>
        <v/>
      </c>
      <c r="KD3" s="46">
        <f>IF(KC2="R",KD2,KD2-1)</f>
        <v>36</v>
      </c>
      <c r="KE3" s="6"/>
      <c r="KF3" s="6"/>
      <c r="KG3" s="7"/>
      <c r="KH3" s="44"/>
      <c r="KI3" s="10" t="s">
        <v>8</v>
      </c>
      <c r="KJ3" s="7" t="str">
        <f>IF(KB21="","",IF(COUNTIF(KC12:KC21,"R")&gt;5,(10-COUNTIF(KC12:KC21,"R"))&amp;"-"&amp;(COUNTIF(KC12:KC21,"R")-5),(10-COUNTIF(KC12:KC21,"R"))&amp;"+"&amp;5-(COUNTIF(KC12:KC21,"R"))))</f>
        <v>6+1</v>
      </c>
      <c r="KL3" s="5">
        <f>KL2+1</f>
        <v>2</v>
      </c>
      <c r="KM3" s="57">
        <v>15</v>
      </c>
      <c r="KN3" s="48" t="str">
        <f>IF(COUNTIF(KM2,KM3)&gt;0,"R","")</f>
        <v/>
      </c>
      <c r="KO3" s="46">
        <f>IF(KN2="R",KO2,KO2-1)</f>
        <v>36</v>
      </c>
      <c r="KP3" s="6"/>
      <c r="KQ3" s="6"/>
      <c r="KR3" s="7"/>
      <c r="KS3" s="44"/>
      <c r="KT3" s="10" t="s">
        <v>8</v>
      </c>
      <c r="KU3" s="7" t="str">
        <f>IF(KM21="","",IF(COUNTIF(KN12:KN21,"R")&gt;5,(10-COUNTIF(KN12:KN21,"R"))&amp;"-"&amp;(COUNTIF(KN12:KN21,"R")-5),(10-COUNTIF(KN12:KN21,"R"))&amp;"+"&amp;5-(COUNTIF(KN12:KN21,"R"))))</f>
        <v>7+2</v>
      </c>
      <c r="KW3" s="5">
        <f>KW2+1</f>
        <v>2</v>
      </c>
      <c r="KX3" s="57">
        <v>22</v>
      </c>
      <c r="KY3" s="48" t="str">
        <f>IF(COUNTIF(KX2,KX3)&gt;0,"R","")</f>
        <v/>
      </c>
      <c r="KZ3" s="46">
        <f>IF(KY2="R",KZ2,KZ2-1)</f>
        <v>36</v>
      </c>
      <c r="LA3" s="6"/>
      <c r="LB3" s="6"/>
      <c r="LC3" s="7"/>
      <c r="LD3" s="44"/>
      <c r="LE3" s="10" t="s">
        <v>8</v>
      </c>
      <c r="LF3" s="7" t="str">
        <f>IF(KX21="","",IF(COUNTIF(KY12:KY21,"R")&gt;5,(10-COUNTIF(KY12:KY21,"R"))&amp;"-"&amp;(COUNTIF(KY12:KY21,"R")-5),(10-COUNTIF(KY12:KY21,"R"))&amp;"+"&amp;5-(COUNTIF(KY12:KY21,"R"))))</f>
        <v>5+0</v>
      </c>
      <c r="LH3" s="5">
        <f>LH2+1</f>
        <v>2</v>
      </c>
      <c r="LI3" s="57">
        <v>35</v>
      </c>
      <c r="LJ3" s="48" t="str">
        <f>IF(COUNTIF(LI2,LI3)&gt;0,"R","")</f>
        <v/>
      </c>
      <c r="LK3" s="46">
        <f>IF(LJ2="R",LK2,LK2-1)</f>
        <v>36</v>
      </c>
      <c r="LL3" s="6"/>
      <c r="LM3" s="6"/>
      <c r="LN3" s="7"/>
      <c r="LO3" s="44"/>
      <c r="LP3" s="10" t="s">
        <v>8</v>
      </c>
      <c r="LQ3" s="7" t="str">
        <f>IF(LI21="","",IF(COUNTIF(LJ12:LJ21,"R")&gt;5,(10-COUNTIF(LJ12:LJ21,"R"))&amp;"-"&amp;(COUNTIF(LJ12:LJ21,"R")-5),(10-COUNTIF(LJ12:LJ21,"R"))&amp;"+"&amp;5-(COUNTIF(LJ12:LJ21,"R"))))</f>
        <v>9+4</v>
      </c>
      <c r="LS3" s="5">
        <f>LS2+1</f>
        <v>2</v>
      </c>
      <c r="LT3" s="57">
        <v>27</v>
      </c>
      <c r="LU3" s="48" t="str">
        <f>IF(COUNTIF(LT2,LT3)&gt;0,"R","")</f>
        <v/>
      </c>
      <c r="LV3" s="46">
        <f>IF(LU2="R",LV2,LV2-1)</f>
        <v>36</v>
      </c>
      <c r="LW3" s="6"/>
      <c r="LX3" s="6"/>
      <c r="LY3" s="7"/>
      <c r="LZ3" s="44"/>
      <c r="MA3" s="10" t="s">
        <v>8</v>
      </c>
      <c r="MB3" s="7" t="str">
        <f>IF(LT21="","",IF(COUNTIF(LU12:LU21,"R")&gt;5,(10-COUNTIF(LU12:LU21,"R"))&amp;"-"&amp;(COUNTIF(LU12:LU21,"R")-5),(10-COUNTIF(LU12:LU21,"R"))&amp;"+"&amp;5-(COUNTIF(LU12:LU21,"R"))))</f>
        <v>7+2</v>
      </c>
      <c r="MD3" s="5">
        <f>MD2+1</f>
        <v>2</v>
      </c>
      <c r="ME3" s="57">
        <v>21</v>
      </c>
      <c r="MF3" s="48" t="str">
        <f>IF(COUNTIF(ME2,ME3)&gt;0,"R","")</f>
        <v/>
      </c>
      <c r="MG3" s="46">
        <f>IF(MF2="R",MG2,MG2-1)</f>
        <v>36</v>
      </c>
      <c r="MH3" s="6"/>
      <c r="MI3" s="6"/>
      <c r="MJ3" s="7"/>
      <c r="MK3" s="44"/>
      <c r="ML3" s="10" t="s">
        <v>8</v>
      </c>
      <c r="MM3" s="7" t="str">
        <f>IF(ME21="","",IF(COUNTIF(MF12:MF21,"R")&gt;5,(10-COUNTIF(MF12:MF21,"R"))&amp;"-"&amp;(COUNTIF(MF12:MF21,"R")-5),(10-COUNTIF(MF12:MF21,"R"))&amp;"+"&amp;5-(COUNTIF(MF12:MF21,"R"))))</f>
        <v>8+3</v>
      </c>
      <c r="MO3" s="5">
        <f>MO2+1</f>
        <v>2</v>
      </c>
      <c r="MP3" s="57">
        <v>26</v>
      </c>
      <c r="MQ3" s="48" t="str">
        <f>IF(COUNTIF(MP2,MP3)&gt;0,"R","")</f>
        <v/>
      </c>
      <c r="MR3" s="46">
        <f>IF(MQ2="R",MR2,MR2-1)</f>
        <v>36</v>
      </c>
      <c r="MS3" s="6"/>
      <c r="MT3" s="6"/>
      <c r="MU3" s="7"/>
      <c r="MV3" s="44"/>
      <c r="MW3" s="10" t="s">
        <v>8</v>
      </c>
      <c r="MX3" s="7" t="str">
        <f>IF(MP21="","",IF(COUNTIF(MQ12:MQ21,"R")&gt;5,(10-COUNTIF(MQ12:MQ21,"R"))&amp;"-"&amp;(COUNTIF(MQ12:MQ21,"R")-5),(10-COUNTIF(MQ12:MQ21,"R"))&amp;"+"&amp;5-(COUNTIF(MQ12:MQ21,"R"))))</f>
        <v>7+2</v>
      </c>
      <c r="MZ3" s="5">
        <f>MZ2+1</f>
        <v>2</v>
      </c>
      <c r="NA3" s="57">
        <v>22</v>
      </c>
      <c r="NB3" s="48" t="str">
        <f>IF(COUNTIF(NA2,NA3)&gt;0,"R","")</f>
        <v/>
      </c>
      <c r="NC3" s="46">
        <f>IF(NB2="R",NC2,NC2-1)</f>
        <v>36</v>
      </c>
      <c r="ND3" s="6"/>
      <c r="NE3" s="6"/>
      <c r="NF3" s="7"/>
      <c r="NG3" s="44"/>
      <c r="NH3" s="10" t="s">
        <v>8</v>
      </c>
      <c r="NI3" s="7" t="str">
        <f>IF(NA21="","",IF(COUNTIF(NB12:NB21,"R")&gt;5,(10-COUNTIF(NB12:NB21,"R"))&amp;"-"&amp;(COUNTIF(NB12:NB21,"R")-5),(10-COUNTIF(NB12:NB21,"R"))&amp;"+"&amp;5-(COUNTIF(NB12:NB21,"R"))))</f>
        <v>4-1</v>
      </c>
      <c r="NK3" s="5">
        <f>NK2+1</f>
        <v>2</v>
      </c>
      <c r="NL3" s="57">
        <v>34</v>
      </c>
      <c r="NM3" s="48" t="str">
        <f>IF(COUNTIF(NL2,NL3)&gt;0,"R","")</f>
        <v/>
      </c>
      <c r="NN3" s="46">
        <f>IF(NM2="R",NN2,NN2-1)</f>
        <v>36</v>
      </c>
      <c r="NO3" s="6"/>
      <c r="NP3" s="6"/>
      <c r="NQ3" s="7"/>
      <c r="NR3" s="44"/>
      <c r="NS3" s="10" t="s">
        <v>8</v>
      </c>
      <c r="NT3" s="7" t="str">
        <f>IF(NL21="","",IF(COUNTIF(NM12:NM21,"R")&gt;5,(10-COUNTIF(NM12:NM21,"R"))&amp;"-"&amp;(COUNTIF(NM12:NM21,"R")-5),(10-COUNTIF(NM12:NM21,"R"))&amp;"+"&amp;5-(COUNTIF(NM12:NM21,"R"))))</f>
        <v>7+2</v>
      </c>
      <c r="NV3" s="5">
        <f>NV2+1</f>
        <v>2</v>
      </c>
      <c r="NW3" s="57">
        <v>3</v>
      </c>
      <c r="NX3" s="48" t="str">
        <f>IF(COUNTIF(NW2,NW3)&gt;0,"R","")</f>
        <v/>
      </c>
      <c r="NY3" s="46">
        <f>IF(NX2="R",NY2,NY2-1)</f>
        <v>36</v>
      </c>
      <c r="NZ3" s="6"/>
      <c r="OA3" s="6"/>
      <c r="OB3" s="7"/>
      <c r="OC3" s="44"/>
      <c r="OD3" s="10" t="s">
        <v>8</v>
      </c>
      <c r="OE3" s="7" t="str">
        <f>IF(NW21="","",IF(COUNTIF(NX12:NX21,"R")&gt;5,(10-COUNTIF(NX12:NX21,"R"))&amp;"-"&amp;(COUNTIF(NX12:NX21,"R")-5),(10-COUNTIF(NX12:NX21,"R"))&amp;"+"&amp;5-(COUNTIF(NX12:NX21,"R"))))</f>
        <v>8+3</v>
      </c>
      <c r="OG3" s="5">
        <f>OG2+1</f>
        <v>2</v>
      </c>
      <c r="OH3" s="57">
        <v>9</v>
      </c>
      <c r="OI3" s="48" t="str">
        <f>IF(COUNTIF(OH2,OH3)&gt;0,"R","")</f>
        <v/>
      </c>
      <c r="OJ3" s="46">
        <f>IF(OI2="R",OJ2,OJ2-1)</f>
        <v>36</v>
      </c>
      <c r="OK3" s="6"/>
      <c r="OL3" s="6"/>
      <c r="OM3" s="7"/>
      <c r="ON3" s="44"/>
      <c r="OO3" s="10" t="s">
        <v>8</v>
      </c>
      <c r="OP3" s="7" t="str">
        <f>IF(OH21="","",IF(COUNTIF(OI12:OI21,"R")&gt;5,(10-COUNTIF(OI12:OI21,"R"))&amp;"-"&amp;(COUNTIF(OI12:OI21,"R")-5),(10-COUNTIF(OI12:OI21,"R"))&amp;"+"&amp;5-(COUNTIF(OI12:OI21,"R"))))</f>
        <v>6+1</v>
      </c>
      <c r="OR3" s="5">
        <f>OR2+1</f>
        <v>2</v>
      </c>
      <c r="OS3" s="57">
        <v>12</v>
      </c>
      <c r="OT3" s="48" t="str">
        <f>IF(COUNTIF(OS2,OS3)&gt;0,"R","")</f>
        <v/>
      </c>
      <c r="OU3" s="46">
        <f>IF(OT2="R",OU2,OU2-1)</f>
        <v>36</v>
      </c>
      <c r="OV3" s="6"/>
      <c r="OW3" s="6"/>
      <c r="OX3" s="7"/>
      <c r="OY3" s="44"/>
      <c r="OZ3" s="10" t="s">
        <v>8</v>
      </c>
      <c r="PA3" s="7" t="str">
        <f>IF(OS21="","",IF(COUNTIF(OT12:OT21,"R")&gt;5,(10-COUNTIF(OT12:OT21,"R"))&amp;"-"&amp;(COUNTIF(OT12:OT21,"R")-5),(10-COUNTIF(OT12:OT21,"R"))&amp;"+"&amp;5-(COUNTIF(OT12:OT21,"R"))))</f>
        <v>4-1</v>
      </c>
      <c r="PC3" s="5">
        <f>PC2+1</f>
        <v>2</v>
      </c>
      <c r="PD3" s="57">
        <v>26</v>
      </c>
      <c r="PE3" s="48" t="str">
        <f>IF(COUNTIF(PD2,PD3)&gt;0,"R","")</f>
        <v/>
      </c>
      <c r="PF3" s="46">
        <f>IF(PE2="R",PF2,PF2-1)</f>
        <v>36</v>
      </c>
      <c r="PG3" s="6"/>
      <c r="PH3" s="6"/>
      <c r="PI3" s="7"/>
      <c r="PJ3" s="44"/>
      <c r="PK3" s="10" t="s">
        <v>8</v>
      </c>
      <c r="PL3" s="7" t="str">
        <f>IF(PD21="","",IF(COUNTIF(PE12:PE21,"R")&gt;5,(10-COUNTIF(PE12:PE21,"R"))&amp;"-"&amp;(COUNTIF(PE12:PE21,"R")-5),(10-COUNTIF(PE12:PE21,"R"))&amp;"+"&amp;5-(COUNTIF(PE12:PE21,"R"))))</f>
        <v>8+3</v>
      </c>
      <c r="PN3" s="5">
        <f>PN2+1</f>
        <v>2</v>
      </c>
      <c r="PO3" s="57">
        <v>29</v>
      </c>
      <c r="PP3" s="48" t="str">
        <f>IF(COUNTIF(PO2,PO3)&gt;0,"R","")</f>
        <v/>
      </c>
      <c r="PQ3" s="46">
        <f>IF(PP2="R",PQ2,PQ2-1)</f>
        <v>36</v>
      </c>
      <c r="PR3" s="6"/>
      <c r="PS3" s="6"/>
      <c r="PT3" s="7"/>
      <c r="PU3" s="44"/>
      <c r="PV3" s="10" t="s">
        <v>8</v>
      </c>
      <c r="PW3" s="7" t="str">
        <f>IF(PO21="","",IF(COUNTIF(PP12:PP21,"R")&gt;5,(10-COUNTIF(PP12:PP21,"R"))&amp;"-"&amp;(COUNTIF(PP12:PP21,"R")-5),(10-COUNTIF(PP12:PP21,"R"))&amp;"+"&amp;5-(COUNTIF(PP12:PP21,"R"))))</f>
        <v>9+4</v>
      </c>
      <c r="PY3" s="5">
        <f>PY2+1</f>
        <v>2</v>
      </c>
      <c r="PZ3" s="57">
        <v>30</v>
      </c>
      <c r="QA3" s="48" t="str">
        <f>IF(COUNTIF(PZ2,PZ3)&gt;0,"R","")</f>
        <v/>
      </c>
      <c r="QB3" s="46">
        <f>IF(QA2="R",QB2,QB2-1)</f>
        <v>36</v>
      </c>
      <c r="QC3" s="6"/>
      <c r="QD3" s="6"/>
      <c r="QE3" s="7"/>
      <c r="QF3" s="44"/>
      <c r="QG3" s="10" t="s">
        <v>8</v>
      </c>
      <c r="QH3" s="7" t="str">
        <f>IF(PZ21="","",IF(COUNTIF(QA12:QA21,"R")&gt;5,(10-COUNTIF(QA12:QA21,"R"))&amp;"-"&amp;(COUNTIF(QA12:QA21,"R")-5),(10-COUNTIF(QA12:QA21,"R"))&amp;"+"&amp;5-(COUNTIF(QA12:QA21,"R"))))</f>
        <v>4-1</v>
      </c>
      <c r="QJ3" s="5">
        <f>QJ2+1</f>
        <v>2</v>
      </c>
      <c r="QK3" s="57">
        <v>28</v>
      </c>
      <c r="QL3" s="48" t="str">
        <f>IF(COUNTIF(QK2,QK3)&gt;0,"R","")</f>
        <v/>
      </c>
      <c r="QM3" s="46">
        <f>IF(QL2="R",QM2,QM2-1)</f>
        <v>36</v>
      </c>
      <c r="QN3" s="6"/>
      <c r="QO3" s="6"/>
      <c r="QP3" s="7"/>
      <c r="QQ3" s="44"/>
      <c r="QR3" s="10" t="s">
        <v>8</v>
      </c>
      <c r="QS3" s="7" t="str">
        <f>IF(QK21="","",IF(COUNTIF(QL12:QL21,"R")&gt;5,(10-COUNTIF(QL12:QL21,"R"))&amp;"-"&amp;(COUNTIF(QL12:QL21,"R")-5),(10-COUNTIF(QL12:QL21,"R"))&amp;"+"&amp;5-(COUNTIF(QL12:QL21,"R"))))</f>
        <v>9+4</v>
      </c>
      <c r="QU3" s="5">
        <f>QU2+1</f>
        <v>2</v>
      </c>
      <c r="QV3" s="57">
        <v>11</v>
      </c>
      <c r="QW3" s="48" t="str">
        <f>IF(COUNTIF(QV2,QV3)&gt;0,"R","")</f>
        <v/>
      </c>
      <c r="QX3" s="46">
        <f>IF(QW2="R",QX2,QX2-1)</f>
        <v>36</v>
      </c>
      <c r="QY3" s="6"/>
      <c r="QZ3" s="6"/>
      <c r="RA3" s="7"/>
      <c r="RB3" s="44"/>
      <c r="RC3" s="10" t="s">
        <v>8</v>
      </c>
      <c r="RD3" s="7" t="str">
        <f>IF(QV21="","",IF(COUNTIF(QW12:QW21,"R")&gt;5,(10-COUNTIF(QW12:QW21,"R"))&amp;"-"&amp;(COUNTIF(QW12:QW21,"R")-5),(10-COUNTIF(QW12:QW21,"R"))&amp;"+"&amp;5-(COUNTIF(QW12:QW21,"R"))))</f>
        <v>5+0</v>
      </c>
      <c r="RF3" s="5">
        <f>RF2+1</f>
        <v>2</v>
      </c>
      <c r="RG3" s="57">
        <v>31</v>
      </c>
      <c r="RH3" s="48" t="str">
        <f>IF(COUNTIF(RG2,RG3)&gt;0,"R","")</f>
        <v/>
      </c>
      <c r="RI3" s="46">
        <f>IF(RH2="R",RI2,RI2-1)</f>
        <v>36</v>
      </c>
      <c r="RJ3" s="6"/>
      <c r="RK3" s="6"/>
      <c r="RL3" s="7"/>
      <c r="RM3" s="44"/>
      <c r="RN3" s="10" t="s">
        <v>8</v>
      </c>
      <c r="RO3" s="7" t="str">
        <f>IF(RG21="","",IF(COUNTIF(RH12:RH21,"R")&gt;5,(10-COUNTIF(RH12:RH21,"R"))&amp;"-"&amp;(COUNTIF(RH12:RH21,"R")-5),(10-COUNTIF(RH12:RH21,"R"))&amp;"+"&amp;5-(COUNTIF(RH12:RH21,"R"))))</f>
        <v>3-2</v>
      </c>
      <c r="RQ3" s="5">
        <f>RQ2+1</f>
        <v>2</v>
      </c>
      <c r="RR3" s="57">
        <v>23</v>
      </c>
      <c r="RS3" s="48" t="str">
        <f>IF(COUNTIF(RR2,RR3)&gt;0,"R","")</f>
        <v/>
      </c>
      <c r="RT3" s="46">
        <f>IF(RS2="R",RT2,RT2-1)</f>
        <v>36</v>
      </c>
      <c r="RU3" s="6"/>
      <c r="RV3" s="6"/>
      <c r="RW3" s="7"/>
      <c r="RX3" s="44"/>
      <c r="RY3" s="10" t="s">
        <v>8</v>
      </c>
      <c r="RZ3" s="7" t="str">
        <f>IF(RR21="","",IF(COUNTIF(RS12:RS21,"R")&gt;5,(10-COUNTIF(RS12:RS21,"R"))&amp;"-"&amp;(COUNTIF(RS12:RS21,"R")-5),(10-COUNTIF(RS12:RS21,"R"))&amp;"+"&amp;5-(COUNTIF(RS12:RS21,"R"))))</f>
        <v>7+2</v>
      </c>
      <c r="SB3" s="5">
        <f>SB2+1</f>
        <v>2</v>
      </c>
      <c r="SC3" s="57">
        <v>19</v>
      </c>
      <c r="SD3" s="48" t="str">
        <f>IF(COUNTIF(SC2,SC3)&gt;0,"R","")</f>
        <v/>
      </c>
      <c r="SE3" s="46">
        <f>IF(SD2="R",SE2,SE2-1)</f>
        <v>36</v>
      </c>
      <c r="SF3" s="6"/>
      <c r="SG3" s="6"/>
      <c r="SH3" s="7"/>
      <c r="SI3" s="44"/>
      <c r="SJ3" s="10" t="s">
        <v>8</v>
      </c>
      <c r="SK3" s="7" t="str">
        <f>IF(SC21="","",IF(COUNTIF(SD12:SD21,"R")&gt;5,(10-COUNTIF(SD12:SD21,"R"))&amp;"-"&amp;(COUNTIF(SD12:SD21,"R")-5),(10-COUNTIF(SD12:SD21,"R"))&amp;"+"&amp;5-(COUNTIF(SD12:SD21,"R"))))</f>
        <v>7+2</v>
      </c>
      <c r="SM3" s="5">
        <f>SM2+1</f>
        <v>2</v>
      </c>
      <c r="SN3" s="57">
        <v>8</v>
      </c>
      <c r="SO3" s="48" t="str">
        <f>IF(COUNTIF(SN2,SN3)&gt;0,"R","")</f>
        <v/>
      </c>
      <c r="SP3" s="46">
        <f>IF(SO2="R",SP2,SP2-1)</f>
        <v>36</v>
      </c>
      <c r="SQ3" s="6"/>
      <c r="SR3" s="6"/>
      <c r="SS3" s="7"/>
      <c r="ST3" s="44"/>
      <c r="SU3" s="10" t="s">
        <v>8</v>
      </c>
      <c r="SV3" s="7" t="str">
        <f>IF(SN21="","",IF(COUNTIF(SO12:SO21,"R")&gt;5,(10-COUNTIF(SO12:SO21,"R"))&amp;"-"&amp;(COUNTIF(SO12:SO21,"R")-5),(10-COUNTIF(SO12:SO21,"R"))&amp;"+"&amp;5-(COUNTIF(SO12:SO21,"R"))))</f>
        <v>7+2</v>
      </c>
      <c r="SX3" s="5">
        <f>SX2+1</f>
        <v>2</v>
      </c>
      <c r="SY3" s="57">
        <v>32</v>
      </c>
      <c r="SZ3" s="48" t="str">
        <f>IF(COUNTIF(SY2,SY3)&gt;0,"R","")</f>
        <v/>
      </c>
      <c r="TA3" s="46">
        <f>IF(SZ2="R",TA2,TA2-1)</f>
        <v>36</v>
      </c>
      <c r="TB3" s="6"/>
      <c r="TC3" s="6"/>
      <c r="TD3" s="7"/>
      <c r="TE3" s="44"/>
      <c r="TF3" s="10" t="s">
        <v>8</v>
      </c>
      <c r="TG3" s="7" t="str">
        <f>IF(SY21="","",IF(COUNTIF(SZ12:SZ21,"R")&gt;5,(10-COUNTIF(SZ12:SZ21,"R"))&amp;"-"&amp;(COUNTIF(SZ12:SZ21,"R")-5),(10-COUNTIF(SZ12:SZ21,"R"))&amp;"+"&amp;5-(COUNTIF(SZ12:SZ21,"R"))))</f>
        <v>8+3</v>
      </c>
      <c r="TI3" s="5">
        <f>TI2+1</f>
        <v>2</v>
      </c>
      <c r="TJ3" s="57">
        <v>17</v>
      </c>
      <c r="TK3" s="48" t="str">
        <f>IF(COUNTIF(TJ2,TJ3)&gt;0,"R","")</f>
        <v/>
      </c>
      <c r="TL3" s="46">
        <f>IF(TK2="R",TL2,TL2-1)</f>
        <v>36</v>
      </c>
      <c r="TM3" s="6"/>
      <c r="TN3" s="6"/>
      <c r="TO3" s="7"/>
      <c r="TP3" s="44"/>
      <c r="TQ3" s="10" t="s">
        <v>8</v>
      </c>
      <c r="TR3" s="7" t="str">
        <f>IF(TJ21="","",IF(COUNTIF(TK12:TK21,"R")&gt;5,(10-COUNTIF(TK12:TK21,"R"))&amp;"-"&amp;(COUNTIF(TK12:TK21,"R")-5),(10-COUNTIF(TK12:TK21,"R"))&amp;"+"&amp;5-(COUNTIF(TK12:TK21,"R"))))</f>
        <v>6+1</v>
      </c>
      <c r="TT3" s="5">
        <f>TT2+1</f>
        <v>2</v>
      </c>
      <c r="TU3" s="57">
        <v>35</v>
      </c>
      <c r="TV3" s="48" t="str">
        <f>IF(COUNTIF(TU2,TU3)&gt;0,"R","")</f>
        <v/>
      </c>
      <c r="TW3" s="46">
        <f>IF(TV2="R",TW2,TW2-1)</f>
        <v>36</v>
      </c>
      <c r="TX3" s="6"/>
      <c r="TY3" s="6"/>
      <c r="TZ3" s="7"/>
      <c r="UA3" s="44"/>
      <c r="UB3" s="10" t="s">
        <v>8</v>
      </c>
      <c r="UC3" s="7" t="str">
        <f>IF(TU21="","",IF(COUNTIF(TV12:TV21,"R")&gt;5,(10-COUNTIF(TV12:TV21,"R"))&amp;"-"&amp;(COUNTIF(TV12:TV21,"R")-5),(10-COUNTIF(TV12:TV21,"R"))&amp;"+"&amp;5-(COUNTIF(TV12:TV21,"R"))))</f>
        <v>5+0</v>
      </c>
      <c r="UE3" s="5">
        <f>UE2+1</f>
        <v>2</v>
      </c>
      <c r="UF3" s="57">
        <v>5</v>
      </c>
      <c r="UG3" s="48" t="str">
        <f>IF(COUNTIF(UF2,UF3)&gt;0,"R","")</f>
        <v/>
      </c>
      <c r="UH3" s="46">
        <f>IF(UG2="R",UH2,UH2-1)</f>
        <v>36</v>
      </c>
      <c r="UI3" s="6"/>
      <c r="UJ3" s="6"/>
      <c r="UK3" s="7"/>
      <c r="UL3" s="44"/>
      <c r="UM3" s="10" t="s">
        <v>8</v>
      </c>
      <c r="UN3" s="7" t="str">
        <f>IF(UF21="","",IF(COUNTIF(UG12:UG21,"R")&gt;5,(10-COUNTIF(UG12:UG21,"R"))&amp;"-"&amp;(COUNTIF(UG12:UG21,"R")-5),(10-COUNTIF(UG12:UG21,"R"))&amp;"+"&amp;5-(COUNTIF(UG12:UG21,"R"))))</f>
        <v>8+3</v>
      </c>
      <c r="UP3" s="5">
        <f>UP2+1</f>
        <v>2</v>
      </c>
      <c r="UQ3" s="57">
        <v>32</v>
      </c>
      <c r="UR3" s="48" t="str">
        <f>IF(COUNTIF(UQ2,UQ3)&gt;0,"R","")</f>
        <v/>
      </c>
      <c r="US3" s="46">
        <f>IF(UR2="R",US2,US2-1)</f>
        <v>36</v>
      </c>
      <c r="UT3" s="6"/>
      <c r="UU3" s="6"/>
      <c r="UV3" s="7"/>
      <c r="UW3" s="44"/>
      <c r="UX3" s="10" t="s">
        <v>8</v>
      </c>
      <c r="UY3" s="7" t="str">
        <f>IF(UQ21="","",IF(COUNTIF(UR12:UR21,"R")&gt;5,(10-COUNTIF(UR12:UR21,"R"))&amp;"-"&amp;(COUNTIF(UR12:UR21,"R")-5),(10-COUNTIF(UR12:UR21,"R"))&amp;"+"&amp;5-(COUNTIF(UR12:UR21,"R"))))</f>
        <v>5+0</v>
      </c>
      <c r="VA3" s="5">
        <f>VA2+1</f>
        <v>2</v>
      </c>
      <c r="VB3" s="57">
        <v>13</v>
      </c>
      <c r="VC3" s="48" t="str">
        <f>IF(COUNTIF(VB2,VB3)&gt;0,"R","")</f>
        <v/>
      </c>
      <c r="VD3" s="46">
        <f>IF(VC2="R",VD2,VD2-1)</f>
        <v>36</v>
      </c>
      <c r="VE3" s="6"/>
      <c r="VF3" s="6"/>
      <c r="VG3" s="7"/>
      <c r="VH3" s="44"/>
      <c r="VI3" s="10" t="s">
        <v>8</v>
      </c>
      <c r="VJ3" s="7" t="str">
        <f>IF(VB21="","",IF(COUNTIF(VC12:VC21,"R")&gt;5,(10-COUNTIF(VC12:VC21,"R"))&amp;"-"&amp;(COUNTIF(VC12:VC21,"R")-5),(10-COUNTIF(VC12:VC21,"R"))&amp;"+"&amp;5-(COUNTIF(VC12:VC21,"R"))))</f>
        <v>6+1</v>
      </c>
      <c r="VL3" s="5">
        <f>VL2+1</f>
        <v>2</v>
      </c>
      <c r="VM3" s="57">
        <v>12</v>
      </c>
      <c r="VN3" s="48" t="str">
        <f>IF(COUNTIF(VM2,VM3)&gt;0,"R","")</f>
        <v/>
      </c>
      <c r="VO3" s="46">
        <f>IF(VN2="R",VO2,VO2-1)</f>
        <v>36</v>
      </c>
      <c r="VP3" s="6"/>
      <c r="VQ3" s="6"/>
      <c r="VR3" s="7"/>
      <c r="VS3" s="44"/>
      <c r="VT3" s="10" t="s">
        <v>8</v>
      </c>
      <c r="VU3" s="7" t="str">
        <f>IF(VM21="","",IF(COUNTIF(VN12:VN21,"R")&gt;5,(10-COUNTIF(VN12:VN21,"R"))&amp;"-"&amp;(COUNTIF(VN12:VN21,"R")-5),(10-COUNTIF(VN12:VN21,"R"))&amp;"+"&amp;5-(COUNTIF(VN12:VN21,"R"))))</f>
        <v>6+1</v>
      </c>
      <c r="VW3" s="5">
        <f>VW2+1</f>
        <v>2</v>
      </c>
      <c r="VX3" s="57">
        <v>17</v>
      </c>
      <c r="VY3" s="48" t="str">
        <f>IF(COUNTIF(VX2,VX3)&gt;0,"R","")</f>
        <v/>
      </c>
      <c r="VZ3" s="46">
        <f>IF(VY2="R",VZ2,VZ2-1)</f>
        <v>36</v>
      </c>
      <c r="WA3" s="6"/>
      <c r="WB3" s="6"/>
      <c r="WC3" s="7"/>
      <c r="WD3" s="44"/>
      <c r="WE3" s="10" t="s">
        <v>8</v>
      </c>
      <c r="WF3" s="7" t="str">
        <f>IF(VX21="","",IF(COUNTIF(VY12:VY21,"R")&gt;5,(10-COUNTIF(VY12:VY21,"R"))&amp;"-"&amp;(COUNTIF(VY12:VY21,"R")-5),(10-COUNTIF(VY12:VY21,"R"))&amp;"+"&amp;5-(COUNTIF(VY12:VY21,"R"))))</f>
        <v>9+4</v>
      </c>
      <c r="WH3" s="5">
        <f>WH2+1</f>
        <v>2</v>
      </c>
      <c r="WI3" s="57">
        <v>28</v>
      </c>
      <c r="WJ3" s="48" t="str">
        <f>IF(COUNTIF(WI2,WI3)&gt;0,"R","")</f>
        <v/>
      </c>
      <c r="WK3" s="46">
        <f>IF(WJ2="R",WK2,WK2-1)</f>
        <v>36</v>
      </c>
      <c r="WL3" s="6"/>
      <c r="WM3" s="6"/>
      <c r="WN3" s="7"/>
      <c r="WO3" s="44"/>
      <c r="WP3" s="10" t="s">
        <v>8</v>
      </c>
      <c r="WQ3" s="7" t="str">
        <f>IF(WI21="","",IF(COUNTIF(WJ12:WJ21,"R")&gt;5,(10-COUNTIF(WJ12:WJ21,"R"))&amp;"-"&amp;(COUNTIF(WJ12:WJ21,"R")-5),(10-COUNTIF(WJ12:WJ21,"R"))&amp;"+"&amp;5-(COUNTIF(WJ12:WJ21,"R"))))</f>
        <v>8+3</v>
      </c>
      <c r="WS3" s="5">
        <f>WS2+1</f>
        <v>2</v>
      </c>
      <c r="WT3" s="57">
        <v>23</v>
      </c>
      <c r="WU3" s="48" t="str">
        <f>IF(COUNTIF(WT2,WT3)&gt;0,"R","")</f>
        <v/>
      </c>
      <c r="WV3" s="46">
        <f>IF(WU2="R",WV2,WV2-1)</f>
        <v>36</v>
      </c>
      <c r="WW3" s="6"/>
      <c r="WX3" s="6"/>
      <c r="WY3" s="7"/>
      <c r="WZ3" s="44"/>
      <c r="XA3" s="10" t="s">
        <v>8</v>
      </c>
      <c r="XB3" s="7" t="str">
        <f>IF(WT21="","",IF(COUNTIF(WU12:WU21,"R")&gt;5,(10-COUNTIF(WU12:WU21,"R"))&amp;"-"&amp;(COUNTIF(WU12:WU21,"R")-5),(10-COUNTIF(WU12:WU21,"R"))&amp;"+"&amp;5-(COUNTIF(WU12:WU21,"R"))))</f>
        <v>6+1</v>
      </c>
      <c r="XD3" s="5">
        <f>XD2+1</f>
        <v>2</v>
      </c>
      <c r="XE3" s="57">
        <v>14</v>
      </c>
      <c r="XF3" s="48" t="str">
        <f>IF(COUNTIF(XE2,XE3)&gt;0,"R","")</f>
        <v/>
      </c>
      <c r="XG3" s="46">
        <f>IF(XF2="R",XG2,XG2-1)</f>
        <v>36</v>
      </c>
      <c r="XH3" s="6"/>
      <c r="XI3" s="6"/>
      <c r="XJ3" s="7"/>
      <c r="XK3" s="44"/>
      <c r="XL3" s="10" t="s">
        <v>8</v>
      </c>
      <c r="XM3" s="7" t="str">
        <f>IF(XE21="","",IF(COUNTIF(XF12:XF21,"R")&gt;5,(10-COUNTIF(XF12:XF21,"R"))&amp;"-"&amp;(COUNTIF(XF12:XF21,"R")-5),(10-COUNTIF(XF12:XF21,"R"))&amp;"+"&amp;5-(COUNTIF(XF12:XF21,"R"))))</f>
        <v>7+2</v>
      </c>
      <c r="XO3" s="5">
        <f>XO2+1</f>
        <v>2</v>
      </c>
      <c r="XP3" s="57">
        <v>17</v>
      </c>
      <c r="XQ3" s="48" t="str">
        <f>IF(COUNTIF(XP2,XP3)&gt;0,"R","")</f>
        <v/>
      </c>
      <c r="XR3" s="46">
        <f>IF(XQ2="R",XR2,XR2-1)</f>
        <v>36</v>
      </c>
      <c r="XS3" s="6"/>
      <c r="XT3" s="6"/>
      <c r="XU3" s="7"/>
      <c r="XV3" s="44"/>
      <c r="XW3" s="10" t="s">
        <v>8</v>
      </c>
      <c r="XX3" s="7" t="str">
        <f>IF(XP21="","",IF(COUNTIF(XQ12:XQ21,"R")&gt;5,(10-COUNTIF(XQ12:XQ21,"R"))&amp;"-"&amp;(COUNTIF(XQ12:XQ21,"R")-5),(10-COUNTIF(XQ12:XQ21,"R"))&amp;"+"&amp;5-(COUNTIF(XQ12:XQ21,"R"))))</f>
        <v>6+1</v>
      </c>
      <c r="XZ3" s="5">
        <f>XZ2+1</f>
        <v>2</v>
      </c>
      <c r="YA3" s="57">
        <v>9</v>
      </c>
      <c r="YB3" s="48" t="str">
        <f>IF(COUNTIF(YA2,YA3)&gt;0,"R","")</f>
        <v/>
      </c>
      <c r="YC3" s="46">
        <f>IF(YB2="R",YC2,YC2-1)</f>
        <v>36</v>
      </c>
      <c r="YD3" s="6"/>
      <c r="YE3" s="6"/>
      <c r="YF3" s="7"/>
      <c r="YG3" s="44"/>
      <c r="YH3" s="10" t="s">
        <v>8</v>
      </c>
      <c r="YI3" s="7" t="str">
        <f>IF(YA21="","",IF(COUNTIF(YB12:YB21,"R")&gt;5,(10-COUNTIF(YB12:YB21,"R"))&amp;"-"&amp;(COUNTIF(YB12:YB21,"R")-5),(10-COUNTIF(YB12:YB21,"R"))&amp;"+"&amp;5-(COUNTIF(YB12:YB21,"R"))))</f>
        <v>6+1</v>
      </c>
      <c r="YK3" s="5">
        <f>YK2+1</f>
        <v>2</v>
      </c>
      <c r="YL3" s="57">
        <v>36</v>
      </c>
      <c r="YM3" s="48" t="str">
        <f>IF(COUNTIF(YL2,YL3)&gt;0,"R","")</f>
        <v/>
      </c>
      <c r="YN3" s="46">
        <f>IF(YM2="R",YN2,YN2-1)</f>
        <v>36</v>
      </c>
      <c r="YO3" s="6"/>
      <c r="YP3" s="6"/>
      <c r="YQ3" s="7"/>
      <c r="YR3" s="44"/>
      <c r="YS3" s="10" t="s">
        <v>8</v>
      </c>
      <c r="YT3" s="7" t="str">
        <f>IF(YL21="","",IF(COUNTIF(YM12:YM21,"R")&gt;5,(10-COUNTIF(YM12:YM21,"R"))&amp;"-"&amp;(COUNTIF(YM12:YM21,"R")-5),(10-COUNTIF(YM12:YM21,"R"))&amp;"+"&amp;5-(COUNTIF(YM12:YM21,"R"))))</f>
        <v>7+2</v>
      </c>
      <c r="YU3" s="4"/>
      <c r="YV3" s="5">
        <f>YV2+1</f>
        <v>2</v>
      </c>
      <c r="YW3" s="57">
        <v>19</v>
      </c>
      <c r="YX3" s="48" t="str">
        <f>IF(COUNTIF(YW2,YW3)&gt;0,"R","")</f>
        <v/>
      </c>
      <c r="YY3" s="46">
        <f>IF(YX2="R",YY2,YY2-1)</f>
        <v>36</v>
      </c>
      <c r="YZ3" s="6"/>
      <c r="ZA3" s="6"/>
      <c r="ZB3" s="7"/>
      <c r="ZC3" s="44"/>
      <c r="ZD3" s="10" t="s">
        <v>8</v>
      </c>
      <c r="ZE3" s="7" t="str">
        <f>IF(YW21="","",IF(COUNTIF(YX12:YX21,"R")&gt;5,(10-COUNTIF(YX12:YX21,"R"))&amp;"-"&amp;(COUNTIF(YX12:YX21,"R")-5),(10-COUNTIF(YX12:YX21,"R"))&amp;"+"&amp;5-(COUNTIF(YX12:YX21,"R"))))</f>
        <v>6+1</v>
      </c>
      <c r="ZG3" s="5">
        <f>ZG2+1</f>
        <v>2</v>
      </c>
      <c r="ZH3" s="57">
        <v>33</v>
      </c>
      <c r="ZI3" s="48" t="str">
        <f>IF(COUNTIF(ZH2,ZH3)&gt;0,"R","")</f>
        <v/>
      </c>
      <c r="ZJ3" s="46">
        <f>IF(ZI2="R",ZJ2,ZJ2-1)</f>
        <v>36</v>
      </c>
      <c r="ZK3" s="6"/>
      <c r="ZL3" s="6"/>
      <c r="ZM3" s="7"/>
      <c r="ZN3" s="44"/>
      <c r="ZO3" s="10" t="s">
        <v>8</v>
      </c>
      <c r="ZP3" s="7" t="str">
        <f>IF(ZH21="","",IF(COUNTIF(ZI12:ZI21,"R")&gt;5,(10-COUNTIF(ZI12:ZI21,"R"))&amp;"-"&amp;(COUNTIF(ZI12:ZI21,"R")-5),(10-COUNTIF(ZI12:ZI21,"R"))&amp;"+"&amp;5-(COUNTIF(ZI12:ZI21,"R"))))</f>
        <v>7+2</v>
      </c>
      <c r="ZR3" s="5">
        <f>ZR2+1</f>
        <v>2</v>
      </c>
      <c r="ZS3" s="57">
        <v>17</v>
      </c>
      <c r="ZT3" s="48" t="str">
        <f>IF(COUNTIF(ZS2,ZS3)&gt;0,"R","")</f>
        <v/>
      </c>
      <c r="ZU3" s="46">
        <f>IF(ZT2="R",ZU2,ZU2-1)</f>
        <v>36</v>
      </c>
      <c r="ZV3" s="6"/>
      <c r="ZW3" s="6"/>
      <c r="ZX3" s="7"/>
      <c r="ZY3" s="44"/>
      <c r="ZZ3" s="10" t="s">
        <v>8</v>
      </c>
      <c r="AAA3" s="7" t="str">
        <f>IF(ZS21="","",IF(COUNTIF(ZT12:ZT21,"R")&gt;5,(10-COUNTIF(ZT12:ZT21,"R"))&amp;"-"&amp;(COUNTIF(ZT12:ZT21,"R")-5),(10-COUNTIF(ZT12:ZT21,"R"))&amp;"+"&amp;5-(COUNTIF(ZT12:ZT21,"R"))))</f>
        <v>7+2</v>
      </c>
      <c r="AAC3" s="5">
        <f>AAC2+1</f>
        <v>2</v>
      </c>
      <c r="AAD3" s="57">
        <v>27</v>
      </c>
      <c r="AAE3" s="48" t="str">
        <f>IF(COUNTIF(AAD2,AAD3)&gt;0,"R","")</f>
        <v/>
      </c>
      <c r="AAF3" s="46">
        <f>IF(AAE2="R",AAF2,AAF2-1)</f>
        <v>36</v>
      </c>
      <c r="AAG3" s="6"/>
      <c r="AAH3" s="6"/>
      <c r="AAI3" s="7"/>
      <c r="AAJ3" s="44"/>
      <c r="AAK3" s="10" t="s">
        <v>8</v>
      </c>
      <c r="AAL3" s="7" t="str">
        <f>IF(AAD21="","",IF(COUNTIF(AAE12:AAE21,"R")&gt;5,(10-COUNTIF(AAE12:AAE21,"R"))&amp;"-"&amp;(COUNTIF(AAE12:AAE21,"R")-5),(10-COUNTIF(AAE12:AAE21,"R"))&amp;"+"&amp;5-(COUNTIF(AAE12:AAE21,"R"))))</f>
        <v>5+0</v>
      </c>
      <c r="AAN3" s="5">
        <f>AAN2+1</f>
        <v>2</v>
      </c>
      <c r="AAO3" s="57">
        <v>2</v>
      </c>
      <c r="AAP3" s="48" t="str">
        <f>IF(COUNTIF(AAO2,AAO3)&gt;0,"R","")</f>
        <v/>
      </c>
      <c r="AAQ3" s="46">
        <f>IF(AAP2="R",AAQ2,AAQ2-1)</f>
        <v>36</v>
      </c>
      <c r="AAR3" s="6"/>
      <c r="AAS3" s="6"/>
      <c r="AAT3" s="7"/>
      <c r="AAU3" s="44"/>
      <c r="AAV3" s="10" t="s">
        <v>8</v>
      </c>
      <c r="AAW3" s="7" t="str">
        <f>IF(AAO21="","",IF(COUNTIF(AAP12:AAP21,"R")&gt;5,(10-COUNTIF(AAP12:AAP21,"R"))&amp;"-"&amp;(COUNTIF(AAP12:AAP21,"R")-5),(10-COUNTIF(AAP12:AAP21,"R"))&amp;"+"&amp;5-(COUNTIF(AAP12:AAP21,"R"))))</f>
        <v>7+2</v>
      </c>
      <c r="AAY3" s="5">
        <f>AAY2+1</f>
        <v>2</v>
      </c>
      <c r="AAZ3" s="57">
        <v>17</v>
      </c>
      <c r="ABA3" s="48" t="str">
        <f>IF(COUNTIF(AAZ2,AAZ3)&gt;0,"R","")</f>
        <v/>
      </c>
      <c r="ABB3" s="46">
        <f>IF(ABA2="R",ABB2,ABB2-1)</f>
        <v>36</v>
      </c>
      <c r="ABC3" s="6"/>
      <c r="ABD3" s="6"/>
      <c r="ABE3" s="7"/>
      <c r="ABF3" s="44"/>
      <c r="ABG3" s="10" t="s">
        <v>8</v>
      </c>
      <c r="ABH3" s="7" t="str">
        <f>IF(AAZ21="","",IF(COUNTIF(ABA12:ABA21,"R")&gt;5,(10-COUNTIF(ABA12:ABA21,"R"))&amp;"-"&amp;(COUNTIF(ABA12:ABA21,"R")-5),(10-COUNTIF(ABA12:ABA21,"R"))&amp;"+"&amp;5-(COUNTIF(ABA12:ABA21,"R"))))</f>
        <v>9+4</v>
      </c>
      <c r="ABJ3" s="5">
        <f>ABJ2+1</f>
        <v>2</v>
      </c>
      <c r="ABK3" s="57">
        <v>0</v>
      </c>
      <c r="ABL3" s="48" t="str">
        <f>IF(COUNTIF(ABK2,ABK3)&gt;0,"R","")</f>
        <v/>
      </c>
      <c r="ABM3" s="46">
        <f>IF(ABL2="R",ABM2,ABM2-1)</f>
        <v>36</v>
      </c>
      <c r="ABN3" s="6"/>
      <c r="ABO3" s="6"/>
      <c r="ABP3" s="7"/>
      <c r="ABQ3" s="44"/>
      <c r="ABR3" s="10" t="s">
        <v>8</v>
      </c>
      <c r="ABS3" s="7" t="str">
        <f>IF(ABK21="","",IF(COUNTIF(ABL12:ABL21,"R")&gt;5,(10-COUNTIF(ABL12:ABL21,"R"))&amp;"-"&amp;(COUNTIF(ABL12:ABL21,"R")-5),(10-COUNTIF(ABL12:ABL21,"R"))&amp;"+"&amp;5-(COUNTIF(ABL12:ABL21,"R"))))</f>
        <v>4-1</v>
      </c>
      <c r="ABU3" s="5">
        <f>ABU2+1</f>
        <v>2</v>
      </c>
      <c r="ABV3" s="57">
        <v>16</v>
      </c>
      <c r="ABW3" s="48" t="str">
        <f>IF(COUNTIF(ABV2,ABV3)&gt;0,"R","")</f>
        <v/>
      </c>
      <c r="ABX3" s="46">
        <f>IF(ABW2="R",ABX2,ABX2-1)</f>
        <v>36</v>
      </c>
      <c r="ABY3" s="6"/>
      <c r="ABZ3" s="6"/>
      <c r="ACA3" s="7"/>
      <c r="ACB3" s="44"/>
      <c r="ACC3" s="10" t="s">
        <v>8</v>
      </c>
      <c r="ACD3" s="7" t="str">
        <f>IF(ABV21="","",IF(COUNTIF(ABW12:ABW21,"R")&gt;5,(10-COUNTIF(ABW12:ABW21,"R"))&amp;"-"&amp;(COUNTIF(ABW12:ABW21,"R")-5),(10-COUNTIF(ABW12:ABW21,"R"))&amp;"+"&amp;5-(COUNTIF(ABW12:ABW21,"R"))))</f>
        <v>7+2</v>
      </c>
      <c r="ACF3" s="5">
        <f>ACF2+1</f>
        <v>2</v>
      </c>
      <c r="ACG3" s="57">
        <v>2</v>
      </c>
      <c r="ACH3" s="48" t="str">
        <f>IF(COUNTIF(ACG2,ACG3)&gt;0,"R","")</f>
        <v/>
      </c>
      <c r="ACI3" s="46">
        <f>IF(ACH2="R",ACI2,ACI2-1)</f>
        <v>36</v>
      </c>
      <c r="ACJ3" s="6"/>
      <c r="ACK3" s="6"/>
      <c r="ACL3" s="7"/>
      <c r="ACM3" s="44"/>
      <c r="ACN3" s="10" t="s">
        <v>8</v>
      </c>
      <c r="ACO3" s="7" t="str">
        <f>IF(ACG21="","",IF(COUNTIF(ACH12:ACH21,"R")&gt;5,(10-COUNTIF(ACH12:ACH21,"R"))&amp;"-"&amp;(COUNTIF(ACH12:ACH21,"R")-5),(10-COUNTIF(ACH12:ACH21,"R"))&amp;"+"&amp;5-(COUNTIF(ACH12:ACH21,"R"))))</f>
        <v>9+4</v>
      </c>
      <c r="ACQ3" s="5">
        <f>ACQ2+1</f>
        <v>2</v>
      </c>
      <c r="ACR3" s="57">
        <v>33</v>
      </c>
      <c r="ACS3" s="48" t="str">
        <f>IF(COUNTIF(ACR2,ACR3)&gt;0,"R","")</f>
        <v/>
      </c>
      <c r="ACT3" s="46">
        <f>IF(ACS2="R",ACT2,ACT2-1)</f>
        <v>36</v>
      </c>
      <c r="ACU3" s="6"/>
      <c r="ACV3" s="6"/>
      <c r="ACW3" s="7"/>
      <c r="ACX3" s="44"/>
      <c r="ACY3" s="10" t="s">
        <v>8</v>
      </c>
      <c r="ACZ3" s="7" t="str">
        <f>IF(ACR21="","",IF(COUNTIF(ACS12:ACS21,"R")&gt;5,(10-COUNTIF(ACS12:ACS21,"R"))&amp;"-"&amp;(COUNTIF(ACS12:ACS21,"R")-5),(10-COUNTIF(ACS12:ACS21,"R"))&amp;"+"&amp;5-(COUNTIF(ACS12:ACS21,"R"))))</f>
        <v>6+1</v>
      </c>
      <c r="ADB3" s="5">
        <f>ADB2+1</f>
        <v>2</v>
      </c>
      <c r="ADC3" s="57">
        <v>19</v>
      </c>
      <c r="ADD3" s="48" t="str">
        <f>IF(COUNTIF(ADC2,ADC3)&gt;0,"R","")</f>
        <v/>
      </c>
      <c r="ADE3" s="46">
        <f>IF(ADD2="R",ADE2,ADE2-1)</f>
        <v>36</v>
      </c>
      <c r="ADF3" s="6"/>
      <c r="ADG3" s="6"/>
      <c r="ADH3" s="7"/>
      <c r="ADI3" s="44"/>
      <c r="ADJ3" s="10" t="s">
        <v>8</v>
      </c>
      <c r="ADK3" s="7" t="str">
        <f>IF(ADC21="","",IF(COUNTIF(ADD12:ADD21,"R")&gt;5,(10-COUNTIF(ADD12:ADD21,"R"))&amp;"-"&amp;(COUNTIF(ADD12:ADD21,"R")-5),(10-COUNTIF(ADD12:ADD21,"R"))&amp;"+"&amp;5-(COUNTIF(ADD12:ADD21,"R"))))</f>
        <v>8+3</v>
      </c>
      <c r="ADM3" s="5">
        <f>ADM2+1</f>
        <v>2</v>
      </c>
      <c r="ADN3" s="57">
        <v>6</v>
      </c>
      <c r="ADO3" s="48" t="str">
        <f>IF(COUNTIF(ADN2,ADN3)&gt;0,"R","")</f>
        <v/>
      </c>
      <c r="ADP3" s="46">
        <f>IF(ADO2="R",ADP2,ADP2-1)</f>
        <v>36</v>
      </c>
      <c r="ADQ3" s="6"/>
      <c r="ADR3" s="6"/>
      <c r="ADS3" s="7"/>
      <c r="ADT3" s="44"/>
      <c r="ADU3" s="10" t="s">
        <v>8</v>
      </c>
      <c r="ADV3" s="7" t="str">
        <f>IF(ADN21="","",IF(COUNTIF(ADO12:ADO21,"R")&gt;5,(10-COUNTIF(ADO12:ADO21,"R"))&amp;"-"&amp;(COUNTIF(ADO12:ADO21,"R")-5),(10-COUNTIF(ADO12:ADO21,"R"))&amp;"+"&amp;5-(COUNTIF(ADO12:ADO21,"R"))))</f>
        <v>6+1</v>
      </c>
      <c r="ADX3" s="5">
        <f>ADX2+1</f>
        <v>2</v>
      </c>
      <c r="ADY3" s="57">
        <v>3</v>
      </c>
      <c r="ADZ3" s="48" t="str">
        <f>IF(COUNTIF(ADY2,ADY3)&gt;0,"R","")</f>
        <v/>
      </c>
      <c r="AEA3" s="46">
        <f>IF(ADZ2="R",AEA2,AEA2-1)</f>
        <v>36</v>
      </c>
      <c r="AEB3" s="6"/>
      <c r="AEC3" s="6"/>
      <c r="AED3" s="7"/>
      <c r="AEE3" s="44"/>
      <c r="AEF3" s="10" t="s">
        <v>8</v>
      </c>
      <c r="AEG3" s="7" t="str">
        <f>IF(ADY21="","",IF(COUNTIF(ADZ12:ADZ21,"R")&gt;5,(10-COUNTIF(ADZ12:ADZ21,"R"))&amp;"-"&amp;(COUNTIF(ADZ12:ADZ21,"R")-5),(10-COUNTIF(ADZ12:ADZ21,"R"))&amp;"+"&amp;5-(COUNTIF(ADZ12:ADZ21,"R"))))</f>
        <v>9+4</v>
      </c>
      <c r="AEI3" s="5">
        <f>AEI2+1</f>
        <v>2</v>
      </c>
      <c r="AEJ3" s="57">
        <v>31</v>
      </c>
      <c r="AEK3" s="48" t="str">
        <f>IF(COUNTIF(AEJ2,AEJ3)&gt;0,"R","")</f>
        <v/>
      </c>
      <c r="AEL3" s="46">
        <f>IF(AEK2="R",AEL2,AEL2-1)</f>
        <v>36</v>
      </c>
      <c r="AEM3" s="6"/>
      <c r="AEN3" s="6"/>
      <c r="AEO3" s="7"/>
      <c r="AEP3" s="44"/>
      <c r="AEQ3" s="10" t="s">
        <v>8</v>
      </c>
      <c r="AER3" s="7" t="str">
        <f>IF(AEJ21="","",IF(COUNTIF(AEK12:AEK21,"R")&gt;5,(10-COUNTIF(AEK12:AEK21,"R"))&amp;"-"&amp;(COUNTIF(AEK12:AEK21,"R")-5),(10-COUNTIF(AEK12:AEK21,"R"))&amp;"+"&amp;5-(COUNTIF(AEK12:AEK21,"R"))))</f>
        <v>4-1</v>
      </c>
      <c r="AET3" s="5">
        <f>AET2+1</f>
        <v>2</v>
      </c>
      <c r="AEU3" s="57">
        <v>12</v>
      </c>
      <c r="AEV3" s="48" t="str">
        <f>IF(COUNTIF(AEU2,AEU3)&gt;0,"R","")</f>
        <v/>
      </c>
      <c r="AEW3" s="46">
        <f>IF(AEV2="R",AEW2,AEW2-1)</f>
        <v>36</v>
      </c>
      <c r="AEX3" s="6"/>
      <c r="AEY3" s="6"/>
      <c r="AEZ3" s="7"/>
      <c r="AFA3" s="44"/>
      <c r="AFB3" s="10" t="s">
        <v>8</v>
      </c>
      <c r="AFC3" s="7" t="str">
        <f>IF(AEU21="","",IF(COUNTIF(AEV12:AEV21,"R")&gt;5,(10-COUNTIF(AEV12:AEV21,"R"))&amp;"-"&amp;(COUNTIF(AEV12:AEV21,"R")-5),(10-COUNTIF(AEV12:AEV21,"R"))&amp;"+"&amp;5-(COUNTIF(AEV12:AEV21,"R"))))</f>
        <v>7+2</v>
      </c>
      <c r="AFE3" s="5">
        <f>AFE2+1</f>
        <v>2</v>
      </c>
      <c r="AFF3" s="57">
        <v>16</v>
      </c>
      <c r="AFG3" s="48" t="str">
        <f>IF(COUNTIF(AFF2,AFF3)&gt;0,"R","")</f>
        <v/>
      </c>
      <c r="AFH3" s="46">
        <f>IF(AFG2="R",AFH2,AFH2-1)</f>
        <v>36</v>
      </c>
      <c r="AFI3" s="6"/>
      <c r="AFJ3" s="6"/>
      <c r="AFK3" s="7"/>
      <c r="AFL3" s="44"/>
      <c r="AFM3" s="10" t="s">
        <v>8</v>
      </c>
      <c r="AFN3" s="7" t="str">
        <f>IF(AFF21="","",IF(COUNTIF(AFG12:AFG21,"R")&gt;5,(10-COUNTIF(AFG12:AFG21,"R"))&amp;"-"&amp;(COUNTIF(AFG12:AFG21,"R")-5),(10-COUNTIF(AFG12:AFG21,"R"))&amp;"+"&amp;5-(COUNTIF(AFG12:AFG21,"R"))))</f>
        <v>7+2</v>
      </c>
      <c r="AFP3" s="5">
        <f>AFP2+1</f>
        <v>2</v>
      </c>
      <c r="AFQ3" s="57">
        <v>34</v>
      </c>
      <c r="AFR3" s="48" t="str">
        <f>IF(COUNTIF(AFQ2,AFQ3)&gt;0,"R","")</f>
        <v/>
      </c>
      <c r="AFS3" s="46">
        <f>IF(AFR2="R",AFS2,AFS2-1)</f>
        <v>36</v>
      </c>
      <c r="AFT3" s="6"/>
      <c r="AFU3" s="6"/>
      <c r="AFV3" s="7"/>
      <c r="AFW3" s="44"/>
      <c r="AFX3" s="10" t="s">
        <v>8</v>
      </c>
      <c r="AFY3" s="7" t="str">
        <f>IF(AFQ21="","",IF(COUNTIF(AFR12:AFR21,"R")&gt;5,(10-COUNTIF(AFR12:AFR21,"R"))&amp;"-"&amp;(COUNTIF(AFR12:AFR21,"R")-5),(10-COUNTIF(AFR12:AFR21,"R"))&amp;"+"&amp;5-(COUNTIF(AFR12:AFR21,"R"))))</f>
        <v>7+2</v>
      </c>
      <c r="AGA3" s="5">
        <f>AGA2+1</f>
        <v>2</v>
      </c>
      <c r="AGB3" s="57">
        <v>5</v>
      </c>
      <c r="AGC3" s="48" t="str">
        <f>IF(COUNTIF(AGB2,AGB3)&gt;0,"R","")</f>
        <v/>
      </c>
      <c r="AGD3" s="46">
        <f>IF(AGC2="R",AGD2,AGD2-1)</f>
        <v>36</v>
      </c>
      <c r="AGE3" s="6"/>
      <c r="AGF3" s="6"/>
      <c r="AGG3" s="7"/>
      <c r="AGH3" s="44"/>
      <c r="AGI3" s="10" t="s">
        <v>8</v>
      </c>
      <c r="AGJ3" s="7" t="str">
        <f>IF(AGB21="","",IF(COUNTIF(AGC12:AGC21,"R")&gt;5,(10-COUNTIF(AGC12:AGC21,"R"))&amp;"-"&amp;(COUNTIF(AGC12:AGC21,"R")-5),(10-COUNTIF(AGC12:AGC21,"R"))&amp;"+"&amp;5-(COUNTIF(AGC12:AGC21,"R"))))</f>
        <v>3-2</v>
      </c>
      <c r="AGL3" s="5">
        <f>AGL2+1</f>
        <v>2</v>
      </c>
      <c r="AGM3" s="57">
        <v>9</v>
      </c>
      <c r="AGN3" s="48" t="str">
        <f>IF(COUNTIF(AGM2,AGM3)&gt;0,"R","")</f>
        <v/>
      </c>
      <c r="AGO3" s="46">
        <f>IF(AGN2="R",AGO2,AGO2-1)</f>
        <v>36</v>
      </c>
      <c r="AGP3" s="6"/>
      <c r="AGQ3" s="6"/>
      <c r="AGR3" s="7"/>
      <c r="AGS3" s="44"/>
      <c r="AGT3" s="10" t="s">
        <v>8</v>
      </c>
      <c r="AGU3" s="7" t="str">
        <f>IF(AGM21="","",IF(COUNTIF(AGN12:AGN21,"R")&gt;5,(10-COUNTIF(AGN12:AGN21,"R"))&amp;"-"&amp;(COUNTIF(AGN12:AGN21,"R")-5),(10-COUNTIF(AGN12:AGN21,"R"))&amp;"+"&amp;5-(COUNTIF(AGN12:AGN21,"R"))))</f>
        <v>7+2</v>
      </c>
      <c r="AGW3" s="5">
        <f>AGW2+1</f>
        <v>2</v>
      </c>
      <c r="AGX3" s="57">
        <v>9</v>
      </c>
      <c r="AGY3" s="48" t="str">
        <f>IF(COUNTIF(AGX2,AGX3)&gt;0,"R","")</f>
        <v/>
      </c>
      <c r="AGZ3" s="46">
        <f>IF(AGY2="R",AGZ2,AGZ2-1)</f>
        <v>36</v>
      </c>
      <c r="AHA3" s="6"/>
      <c r="AHB3" s="6"/>
      <c r="AHC3" s="7"/>
      <c r="AHD3" s="44"/>
      <c r="AHE3" s="10" t="s">
        <v>8</v>
      </c>
      <c r="AHF3" s="7" t="str">
        <f>IF(AGX21="","",IF(COUNTIF(AGY12:AGY21,"R")&gt;5,(10-COUNTIF(AGY12:AGY21,"R"))&amp;"-"&amp;(COUNTIF(AGY12:AGY21,"R")-5),(10-COUNTIF(AGY12:AGY21,"R"))&amp;"+"&amp;5-(COUNTIF(AGY12:AGY21,"R"))))</f>
        <v>8+3</v>
      </c>
      <c r="AHH3" s="5">
        <f>AHH2+1</f>
        <v>2</v>
      </c>
      <c r="AHI3" s="57">
        <v>36</v>
      </c>
      <c r="AHJ3" s="48" t="str">
        <f>IF(COUNTIF(AHI2,AHI3)&gt;0,"R","")</f>
        <v/>
      </c>
      <c r="AHK3" s="46">
        <f>IF(AHJ2="R",AHK2,AHK2-1)</f>
        <v>36</v>
      </c>
      <c r="AHL3" s="6"/>
      <c r="AHM3" s="6"/>
      <c r="AHN3" s="7"/>
      <c r="AHO3" s="44"/>
      <c r="AHP3" s="10" t="s">
        <v>8</v>
      </c>
      <c r="AHQ3" s="7" t="str">
        <f>IF(AHI21="","",IF(COUNTIF(AHJ12:AHJ21,"R")&gt;5,(10-COUNTIF(AHJ12:AHJ21,"R"))&amp;"-"&amp;(COUNTIF(AHJ12:AHJ21,"R")-5),(10-COUNTIF(AHJ12:AHJ21,"R"))&amp;"+"&amp;5-(COUNTIF(AHJ12:AHJ21,"R"))))</f>
        <v>5+0</v>
      </c>
      <c r="AHS3" s="5">
        <f>AHS2+1</f>
        <v>2</v>
      </c>
      <c r="AHT3" s="57">
        <v>32</v>
      </c>
      <c r="AHU3" s="48" t="str">
        <f>IF(COUNTIF(AHT2,AHT3)&gt;0,"R","")</f>
        <v/>
      </c>
      <c r="AHV3" s="46">
        <f>IF(AHU2="R",AHV2,AHV2-1)</f>
        <v>36</v>
      </c>
      <c r="AHW3" s="6"/>
      <c r="AHX3" s="6"/>
      <c r="AHY3" s="7"/>
      <c r="AHZ3" s="44"/>
      <c r="AIA3" s="10" t="s">
        <v>8</v>
      </c>
      <c r="AIB3" s="7" t="str">
        <f>IF(AHT21="","",IF(COUNTIF(AHU12:AHU21,"R")&gt;5,(10-COUNTIF(AHU12:AHU21,"R"))&amp;"-"&amp;(COUNTIF(AHU12:AHU21,"R")-5),(10-COUNTIF(AHU12:AHU21,"R"))&amp;"+"&amp;5-(COUNTIF(AHU12:AHU21,"R"))))</f>
        <v>7+2</v>
      </c>
      <c r="AID3" s="5">
        <f>AID2+1</f>
        <v>2</v>
      </c>
      <c r="AIE3" s="57">
        <v>15</v>
      </c>
      <c r="AIF3" s="48" t="str">
        <f>IF(COUNTIF(AIE2,AIE3)&gt;0,"R","")</f>
        <v/>
      </c>
      <c r="AIG3" s="46">
        <f>IF(AIF2="R",AIG2,AIG2-1)</f>
        <v>36</v>
      </c>
      <c r="AIH3" s="6"/>
      <c r="AII3" s="6"/>
      <c r="AIJ3" s="7"/>
      <c r="AIK3" s="44"/>
      <c r="AIL3" s="10" t="s">
        <v>8</v>
      </c>
      <c r="AIM3" s="7" t="str">
        <f>IF(AIE21="","",IF(COUNTIF(AIF12:AIF21,"R")&gt;5,(10-COUNTIF(AIF12:AIF21,"R"))&amp;"-"&amp;(COUNTIF(AIF12:AIF21,"R")-5),(10-COUNTIF(AIF12:AIF21,"R"))&amp;"+"&amp;5-(COUNTIF(AIF12:AIF21,"R"))))</f>
        <v>9+4</v>
      </c>
      <c r="AIO3" s="5">
        <f>AIO2+1</f>
        <v>2</v>
      </c>
      <c r="AIP3" s="57">
        <v>36</v>
      </c>
      <c r="AIQ3" s="48" t="str">
        <f>IF(COUNTIF(AIP2,AIP3)&gt;0,"R","")</f>
        <v/>
      </c>
      <c r="AIR3" s="46">
        <f>IF(AIQ2="R",AIR2,AIR2-1)</f>
        <v>36</v>
      </c>
      <c r="AIS3" s="6"/>
      <c r="AIT3" s="6"/>
      <c r="AIU3" s="7"/>
      <c r="AIV3" s="44"/>
      <c r="AIW3" s="10" t="s">
        <v>8</v>
      </c>
      <c r="AIX3" s="7" t="str">
        <f>IF(AIP21="","",IF(COUNTIF(AIQ12:AIQ21,"R")&gt;5,(10-COUNTIF(AIQ12:AIQ21,"R"))&amp;"-"&amp;(COUNTIF(AIQ12:AIQ21,"R")-5),(10-COUNTIF(AIQ12:AIQ21,"R"))&amp;"+"&amp;5-(COUNTIF(AIQ12:AIQ21,"R"))))</f>
        <v>8+3</v>
      </c>
      <c r="AIZ3" s="5">
        <f>AIZ2+1</f>
        <v>2</v>
      </c>
      <c r="AJA3" s="57">
        <v>9</v>
      </c>
      <c r="AJB3" s="48" t="str">
        <f>IF(COUNTIF(AJA2,AJA3)&gt;0,"R","")</f>
        <v/>
      </c>
      <c r="AJC3" s="46">
        <f>IF(AJB2="R",AJC2,AJC2-1)</f>
        <v>36</v>
      </c>
      <c r="AJD3" s="6"/>
      <c r="AJE3" s="6"/>
      <c r="AJF3" s="7"/>
      <c r="AJG3" s="44"/>
      <c r="AJH3" s="10" t="s">
        <v>8</v>
      </c>
      <c r="AJI3" s="7" t="str">
        <f>IF(AJA21="","",IF(COUNTIF(AJB12:AJB21,"R")&gt;5,(10-COUNTIF(AJB12:AJB21,"R"))&amp;"-"&amp;(COUNTIF(AJB12:AJB21,"R")-5),(10-COUNTIF(AJB12:AJB21,"R"))&amp;"+"&amp;5-(COUNTIF(AJB12:AJB21,"R"))))</f>
        <v>9+4</v>
      </c>
      <c r="AJK3" s="5">
        <f>AJK2+1</f>
        <v>2</v>
      </c>
      <c r="AJL3" s="57">
        <v>25</v>
      </c>
      <c r="AJM3" s="48" t="str">
        <f>IF(COUNTIF(AJL2,AJL3)&gt;0,"R","")</f>
        <v/>
      </c>
      <c r="AJN3" s="46">
        <f>IF(AJM2="R",AJN2,AJN2-1)</f>
        <v>36</v>
      </c>
      <c r="AJO3" s="6"/>
      <c r="AJP3" s="6"/>
      <c r="AJQ3" s="7"/>
      <c r="AJR3" s="44"/>
      <c r="AJS3" s="10" t="s">
        <v>8</v>
      </c>
      <c r="AJT3" s="7" t="str">
        <f>IF(AJL21="","",IF(COUNTIF(AJM12:AJM21,"R")&gt;5,(10-COUNTIF(AJM12:AJM21,"R"))&amp;"-"&amp;(COUNTIF(AJM12:AJM21,"R")-5),(10-COUNTIF(AJM12:AJM21,"R"))&amp;"+"&amp;5-(COUNTIF(AJM12:AJM21,"R"))))</f>
        <v>8+3</v>
      </c>
      <c r="AJV3" s="5">
        <f>AJV2+1</f>
        <v>2</v>
      </c>
      <c r="AJW3" s="57">
        <v>23</v>
      </c>
      <c r="AJX3" s="48" t="str">
        <f>IF(COUNTIF(AJW2,AJW3)&gt;0,"R","")</f>
        <v/>
      </c>
      <c r="AJY3" s="46">
        <f>IF(AJX2="R",AJY2,AJY2-1)</f>
        <v>36</v>
      </c>
      <c r="AJZ3" s="6"/>
      <c r="AKA3" s="6"/>
      <c r="AKB3" s="7"/>
      <c r="AKC3" s="44"/>
      <c r="AKD3" s="10" t="s">
        <v>8</v>
      </c>
      <c r="AKE3" s="7" t="str">
        <f>IF(AJW21="","",IF(COUNTIF(AJX12:AJX21,"R")&gt;5,(10-COUNTIF(AJX12:AJX21,"R"))&amp;"-"&amp;(COUNTIF(AJX12:AJX21,"R")-5),(10-COUNTIF(AJX12:AJX21,"R"))&amp;"+"&amp;5-(COUNTIF(AJX12:AJX21,"R"))))</f>
        <v>7+2</v>
      </c>
      <c r="AKG3" s="5">
        <f>AKG2+1</f>
        <v>2</v>
      </c>
      <c r="AKH3" s="57">
        <v>8</v>
      </c>
      <c r="AKI3" s="48" t="str">
        <f>IF(COUNTIF(AKH2,AKH3)&gt;0,"R","")</f>
        <v/>
      </c>
      <c r="AKJ3" s="46">
        <f>IF(AKI2="R",AKJ2,AKJ2-1)</f>
        <v>36</v>
      </c>
      <c r="AKK3" s="6"/>
      <c r="AKL3" s="6"/>
      <c r="AKM3" s="7"/>
      <c r="AKN3" s="44"/>
      <c r="AKO3" s="10" t="s">
        <v>8</v>
      </c>
      <c r="AKP3" s="7" t="str">
        <f>IF(AKH21="","",IF(COUNTIF(AKI12:AKI21,"R")&gt;5,(10-COUNTIF(AKI12:AKI21,"R"))&amp;"-"&amp;(COUNTIF(AKI12:AKI21,"R")-5),(10-COUNTIF(AKI12:AKI21,"R"))&amp;"+"&amp;5-(COUNTIF(AKI12:AKI21,"R"))))</f>
        <v>5+0</v>
      </c>
      <c r="AKR3" s="5">
        <f>AKR2+1</f>
        <v>2</v>
      </c>
      <c r="AKS3" s="57">
        <v>27</v>
      </c>
      <c r="AKT3" s="48" t="str">
        <f>IF(COUNTIF(AKS2,AKS3)&gt;0,"R","")</f>
        <v/>
      </c>
      <c r="AKU3" s="46">
        <f>IF(AKT2="R",AKU2,AKU2-1)</f>
        <v>36</v>
      </c>
      <c r="AKV3" s="6"/>
      <c r="AKW3" s="6"/>
      <c r="AKX3" s="7"/>
      <c r="AKY3" s="44"/>
      <c r="AKZ3" s="10" t="s">
        <v>8</v>
      </c>
      <c r="ALA3" s="7" t="str">
        <f>IF(AKS21="","",IF(COUNTIF(AKT12:AKT21,"R")&gt;5,(10-COUNTIF(AKT12:AKT21,"R"))&amp;"-"&amp;(COUNTIF(AKT12:AKT21,"R")-5),(10-COUNTIF(AKT12:AKT21,"R"))&amp;"+"&amp;5-(COUNTIF(AKT12:AKT21,"R"))))</f>
        <v>9+4</v>
      </c>
      <c r="ALC3" s="5">
        <f>ALC2+1</f>
        <v>2</v>
      </c>
      <c r="ALD3" s="57">
        <v>34</v>
      </c>
      <c r="ALE3" s="48" t="str">
        <f>IF(COUNTIF(ALD2,ALD3)&gt;0,"R","")</f>
        <v/>
      </c>
      <c r="ALF3" s="46">
        <f>IF(ALE2="R",ALF2,ALF2-1)</f>
        <v>36</v>
      </c>
      <c r="ALG3" s="6"/>
      <c r="ALH3" s="6"/>
      <c r="ALI3" s="7"/>
      <c r="ALJ3" s="44"/>
      <c r="ALK3" s="10" t="s">
        <v>8</v>
      </c>
      <c r="ALL3" s="7" t="str">
        <f>IF(ALD21="","",IF(COUNTIF(ALE12:ALE21,"R")&gt;5,(10-COUNTIF(ALE12:ALE21,"R"))&amp;"-"&amp;(COUNTIF(ALE12:ALE21,"R")-5),(10-COUNTIF(ALE12:ALE21,"R"))&amp;"+"&amp;5-(COUNTIF(ALE12:ALE21,"R"))))</f>
        <v>6+1</v>
      </c>
      <c r="ALN3" s="5">
        <f>ALN2+1</f>
        <v>2</v>
      </c>
      <c r="ALO3" s="57">
        <v>13</v>
      </c>
      <c r="ALP3" s="48" t="str">
        <f>IF(COUNTIF(ALO2,ALO3)&gt;0,"R","")</f>
        <v/>
      </c>
      <c r="ALQ3" s="46">
        <f>IF(ALP2="R",ALQ2,ALQ2-1)</f>
        <v>36</v>
      </c>
      <c r="ALR3" s="6"/>
      <c r="ALS3" s="6"/>
      <c r="ALT3" s="7"/>
      <c r="ALU3" s="44"/>
      <c r="ALV3" s="10" t="s">
        <v>8</v>
      </c>
      <c r="ALW3" s="7" t="str">
        <f>IF(ALO21="","",IF(COUNTIF(ALP12:ALP21,"R")&gt;5,(10-COUNTIF(ALP12:ALP21,"R"))&amp;"-"&amp;(COUNTIF(ALP12:ALP21,"R")-5),(10-COUNTIF(ALP12:ALP21,"R"))&amp;"+"&amp;5-(COUNTIF(ALP12:ALP21,"R"))))</f>
        <v>6+1</v>
      </c>
      <c r="ALY3" s="5">
        <f>ALY2+1</f>
        <v>2</v>
      </c>
      <c r="ALZ3" s="57">
        <v>15</v>
      </c>
      <c r="AMA3" s="48" t="str">
        <f>IF(COUNTIF(ALZ2,ALZ3)&gt;0,"R","")</f>
        <v/>
      </c>
      <c r="AMB3" s="46">
        <f>IF(AMA2="R",AMB2,AMB2-1)</f>
        <v>36</v>
      </c>
      <c r="AMC3" s="6"/>
      <c r="AMD3" s="6"/>
      <c r="AME3" s="7"/>
      <c r="AMF3" s="44"/>
      <c r="AMG3" s="10" t="s">
        <v>8</v>
      </c>
      <c r="AMH3" s="7" t="str">
        <f>IF(ALZ21="","",IF(COUNTIF(AMA12:AMA21,"R")&gt;5,(10-COUNTIF(AMA12:AMA21,"R"))&amp;"-"&amp;(COUNTIF(AMA12:AMA21,"R")-5),(10-COUNTIF(AMA12:AMA21,"R"))&amp;"+"&amp;5-(COUNTIF(AMA12:AMA21,"R"))))</f>
        <v>6+1</v>
      </c>
      <c r="AMJ3" s="5">
        <f>AMJ2+1</f>
        <v>2</v>
      </c>
      <c r="AMK3" s="57">
        <v>23</v>
      </c>
      <c r="AML3" s="48" t="str">
        <f>IF(COUNTIF(AMK2,AMK3)&gt;0,"R","")</f>
        <v/>
      </c>
      <c r="AMM3" s="46">
        <f>IF(AML2="R",AMM2,AMM2-1)</f>
        <v>36</v>
      </c>
      <c r="AMN3" s="6"/>
      <c r="AMO3" s="6"/>
      <c r="AMP3" s="7"/>
      <c r="AMQ3" s="44"/>
      <c r="AMR3" s="10" t="s">
        <v>8</v>
      </c>
      <c r="AMS3" s="7" t="str">
        <f>IF(AMK21="","",IF(COUNTIF(AML12:AML21,"R")&gt;5,(10-COUNTIF(AML12:AML21,"R"))&amp;"-"&amp;(COUNTIF(AML12:AML21,"R")-5),(10-COUNTIF(AML12:AML21,"R"))&amp;"+"&amp;5-(COUNTIF(AML12:AML21,"R"))))</f>
        <v>7+2</v>
      </c>
      <c r="AMU3" s="5">
        <f>AMU2+1</f>
        <v>2</v>
      </c>
      <c r="AMV3" s="57">
        <v>25</v>
      </c>
      <c r="AMW3" s="48" t="str">
        <f>IF(COUNTIF(AMV2,AMV3)&gt;0,"R","")</f>
        <v/>
      </c>
      <c r="AMX3" s="46">
        <f>IF(AMW2="R",AMX2,AMX2-1)</f>
        <v>36</v>
      </c>
      <c r="AMY3" s="6"/>
      <c r="AMZ3" s="6"/>
      <c r="ANA3" s="7"/>
      <c r="ANB3" s="44"/>
      <c r="ANC3" s="10" t="s">
        <v>8</v>
      </c>
      <c r="AND3" s="7" t="str">
        <f>IF(AMV21="","",IF(COUNTIF(AMW12:AMW21,"R")&gt;5,(10-COUNTIF(AMW12:AMW21,"R"))&amp;"-"&amp;(COUNTIF(AMW12:AMW21,"R")-5),(10-COUNTIF(AMW12:AMW21,"R"))&amp;"+"&amp;5-(COUNTIF(AMW12:AMW21,"R"))))</f>
        <v>8+3</v>
      </c>
      <c r="ANF3" s="5">
        <f>ANF2+1</f>
        <v>2</v>
      </c>
      <c r="ANG3" s="57">
        <v>23</v>
      </c>
      <c r="ANH3" s="48" t="str">
        <f>IF(COUNTIF(ANG2,ANG3)&gt;0,"R","")</f>
        <v/>
      </c>
      <c r="ANI3" s="46">
        <f>IF(ANH2="R",ANI2,ANI2-1)</f>
        <v>36</v>
      </c>
      <c r="ANJ3" s="6"/>
      <c r="ANK3" s="6"/>
      <c r="ANL3" s="7"/>
      <c r="ANM3" s="44"/>
      <c r="ANN3" s="10" t="s">
        <v>8</v>
      </c>
      <c r="ANO3" s="7" t="str">
        <f>IF(ANG21="","",IF(COUNTIF(ANH12:ANH21,"R")&gt;5,(10-COUNTIF(ANH12:ANH21,"R"))&amp;"-"&amp;(COUNTIF(ANH12:ANH21,"R")-5),(10-COUNTIF(ANH12:ANH21,"R"))&amp;"+"&amp;5-(COUNTIF(ANH12:ANH21,"R"))))</f>
        <v>5+0</v>
      </c>
      <c r="ANQ3" s="5">
        <f>ANQ2+1</f>
        <v>2</v>
      </c>
      <c r="ANR3" s="57">
        <v>16</v>
      </c>
      <c r="ANS3" s="48" t="str">
        <f>IF(COUNTIF(ANR2,ANR3)&gt;0,"R","")</f>
        <v/>
      </c>
      <c r="ANT3" s="46">
        <f>IF(ANS2="R",ANT2,ANT2-1)</f>
        <v>36</v>
      </c>
      <c r="ANU3" s="6"/>
      <c r="ANV3" s="6"/>
      <c r="ANW3" s="7"/>
      <c r="ANX3" s="44"/>
      <c r="ANY3" s="10" t="s">
        <v>8</v>
      </c>
      <c r="ANZ3" s="7" t="str">
        <f>IF(ANR21="","",IF(COUNTIF(ANS12:ANS21,"R")&gt;5,(10-COUNTIF(ANS12:ANS21,"R"))&amp;"-"&amp;(COUNTIF(ANS12:ANS21,"R")-5),(10-COUNTIF(ANS12:ANS21,"R"))&amp;"+"&amp;5-(COUNTIF(ANS12:ANS21,"R"))))</f>
        <v>7+2</v>
      </c>
      <c r="AOB3" s="5">
        <f>AOB2+1</f>
        <v>2</v>
      </c>
      <c r="AOC3" s="57">
        <v>24</v>
      </c>
      <c r="AOD3" s="48" t="str">
        <f>IF(COUNTIF(AOC2,AOC3)&gt;0,"R","")</f>
        <v/>
      </c>
      <c r="AOE3" s="46">
        <f>IF(AOD2="R",AOE2,AOE2-1)</f>
        <v>36</v>
      </c>
      <c r="AOF3" s="6"/>
      <c r="AOG3" s="6"/>
      <c r="AOH3" s="7"/>
      <c r="AOI3" s="44"/>
      <c r="AOJ3" s="10" t="s">
        <v>8</v>
      </c>
      <c r="AOK3" s="7" t="str">
        <f>IF(AOC21="","",IF(COUNTIF(AOD12:AOD21,"R")&gt;5,(10-COUNTIF(AOD12:AOD21,"R"))&amp;"-"&amp;(COUNTIF(AOD12:AOD21,"R")-5),(10-COUNTIF(AOD12:AOD21,"R"))&amp;"+"&amp;5-(COUNTIF(AOD12:AOD21,"R"))))</f>
        <v>10+5</v>
      </c>
      <c r="AOM3" s="5">
        <f>AOM2+1</f>
        <v>2</v>
      </c>
      <c r="AON3" s="57">
        <v>29</v>
      </c>
      <c r="AOO3" s="48" t="str">
        <f>IF(COUNTIF(AON2,AON3)&gt;0,"R","")</f>
        <v/>
      </c>
      <c r="AOP3" s="46">
        <f>IF(AOO2="R",AOP2,AOP2-1)</f>
        <v>36</v>
      </c>
      <c r="AOQ3" s="6"/>
      <c r="AOR3" s="6"/>
      <c r="AOS3" s="7"/>
      <c r="AOT3" s="44"/>
      <c r="AOU3" s="10" t="s">
        <v>8</v>
      </c>
      <c r="AOV3" s="7" t="str">
        <f>IF(AON21="","",IF(COUNTIF(AOO12:AOO21,"R")&gt;5,(10-COUNTIF(AOO12:AOO21,"R"))&amp;"-"&amp;(COUNTIF(AOO12:AOO21,"R")-5),(10-COUNTIF(AOO12:AOO21,"R"))&amp;"+"&amp;5-(COUNTIF(AOO12:AOO21,"R"))))</f>
        <v>6+1</v>
      </c>
      <c r="AOX3" s="5">
        <f>AOX2+1</f>
        <v>2</v>
      </c>
      <c r="AOY3" s="57">
        <v>36</v>
      </c>
      <c r="AOZ3" s="48" t="str">
        <f>IF(COUNTIF(AOY2,AOY3)&gt;0,"R","")</f>
        <v/>
      </c>
      <c r="APA3" s="46">
        <f>IF(AOZ2="R",APA2,APA2-1)</f>
        <v>36</v>
      </c>
      <c r="APB3" s="6"/>
      <c r="APC3" s="6"/>
      <c r="APD3" s="7"/>
      <c r="APE3" s="44"/>
      <c r="APF3" s="10" t="s">
        <v>8</v>
      </c>
      <c r="APG3" s="7" t="str">
        <f>IF(AOY21="","",IF(COUNTIF(AOZ12:AOZ21,"R")&gt;5,(10-COUNTIF(AOZ12:AOZ21,"R"))&amp;"-"&amp;(COUNTIF(AOZ12:AOZ21,"R")-5),(10-COUNTIF(AOZ12:AOZ21,"R"))&amp;"+"&amp;5-(COUNTIF(AOZ12:AOZ21,"R"))))</f>
        <v>9+4</v>
      </c>
      <c r="API3" s="5">
        <f>API2+1</f>
        <v>2</v>
      </c>
      <c r="APJ3" s="57">
        <v>21</v>
      </c>
      <c r="APK3" s="48" t="str">
        <f>IF(COUNTIF(APJ2,APJ3)&gt;0,"R","")</f>
        <v/>
      </c>
      <c r="APL3" s="46">
        <f>IF(APK2="R",APL2,APL2-1)</f>
        <v>36</v>
      </c>
      <c r="APM3" s="6"/>
      <c r="APN3" s="6"/>
      <c r="APO3" s="7"/>
      <c r="APP3" s="44"/>
      <c r="APQ3" s="10" t="s">
        <v>8</v>
      </c>
      <c r="APR3" s="7" t="str">
        <f>IF(APJ21="","",IF(COUNTIF(APK12:APK21,"R")&gt;5,(10-COUNTIF(APK12:APK21,"R"))&amp;"-"&amp;(COUNTIF(APK12:APK21,"R")-5),(10-COUNTIF(APK12:APK21,"R"))&amp;"+"&amp;5-(COUNTIF(APK12:APK21,"R"))))</f>
        <v>6+1</v>
      </c>
      <c r="APT3" s="5">
        <f>APT2+1</f>
        <v>2</v>
      </c>
      <c r="APU3" s="57">
        <v>31</v>
      </c>
      <c r="APV3" s="48" t="str">
        <f>IF(COUNTIF(APU2,APU3)&gt;0,"R","")</f>
        <v/>
      </c>
      <c r="APW3" s="46">
        <f>IF(APV2="R",APW2,APW2-1)</f>
        <v>36</v>
      </c>
      <c r="APX3" s="6"/>
      <c r="APY3" s="6"/>
      <c r="APZ3" s="7"/>
      <c r="AQA3" s="44"/>
      <c r="AQB3" s="10" t="s">
        <v>8</v>
      </c>
      <c r="AQC3" s="7" t="str">
        <f>IF(APU21="","",IF(COUNTIF(APV12:APV21,"R")&gt;5,(10-COUNTIF(APV12:APV21,"R"))&amp;"-"&amp;(COUNTIF(APV12:APV21,"R")-5),(10-COUNTIF(APV12:APV21,"R"))&amp;"+"&amp;5-(COUNTIF(APV12:APV21,"R"))))</f>
        <v>6+1</v>
      </c>
      <c r="AQE3" s="5">
        <f>AQE2+1</f>
        <v>2</v>
      </c>
      <c r="AQF3" s="57">
        <v>11</v>
      </c>
      <c r="AQG3" s="48" t="str">
        <f>IF(COUNTIF(AQF2,AQF3)&gt;0,"R","")</f>
        <v/>
      </c>
      <c r="AQH3" s="46">
        <f>IF(AQG2="R",AQH2,AQH2-1)</f>
        <v>36</v>
      </c>
      <c r="AQI3" s="6"/>
      <c r="AQJ3" s="6"/>
      <c r="AQK3" s="7"/>
      <c r="AQL3" s="44"/>
      <c r="AQM3" s="10" t="s">
        <v>8</v>
      </c>
      <c r="AQN3" s="7" t="str">
        <f>IF(AQF21="","",IF(COUNTIF(AQG12:AQG21,"R")&gt;5,(10-COUNTIF(AQG12:AQG21,"R"))&amp;"-"&amp;(COUNTIF(AQG12:AQG21,"R")-5),(10-COUNTIF(AQG12:AQG21,"R"))&amp;"+"&amp;5-(COUNTIF(AQG12:AQG21,"R"))))</f>
        <v>8+3</v>
      </c>
      <c r="AQP3" s="5">
        <f>AQP2+1</f>
        <v>2</v>
      </c>
      <c r="AQQ3" s="57">
        <v>35</v>
      </c>
      <c r="AQR3" s="48" t="str">
        <f>IF(COUNTIF(AQQ2,AQQ3)&gt;0,"R","")</f>
        <v/>
      </c>
      <c r="AQS3" s="46">
        <f>IF(AQR2="R",AQS2,AQS2-1)</f>
        <v>36</v>
      </c>
      <c r="AQT3" s="6"/>
      <c r="AQU3" s="6"/>
      <c r="AQV3" s="7"/>
      <c r="AQW3" s="44"/>
      <c r="AQX3" s="10" t="s">
        <v>8</v>
      </c>
      <c r="AQY3" s="7" t="str">
        <f>IF(AQQ21="","",IF(COUNTIF(AQR12:AQR21,"R")&gt;5,(10-COUNTIF(AQR12:AQR21,"R"))&amp;"-"&amp;(COUNTIF(AQR12:AQR21,"R")-5),(10-COUNTIF(AQR12:AQR21,"R"))&amp;"+"&amp;5-(COUNTIF(AQR12:AQR21,"R"))))</f>
        <v>8+3</v>
      </c>
      <c r="ARA3" s="5">
        <f>ARA2+1</f>
        <v>2</v>
      </c>
      <c r="ARB3" s="57">
        <v>28</v>
      </c>
      <c r="ARC3" s="48" t="str">
        <f>IF(COUNTIF(ARB2,ARB3)&gt;0,"R","")</f>
        <v/>
      </c>
      <c r="ARD3" s="46">
        <f>IF(ARC2="R",ARD2,ARD2-1)</f>
        <v>36</v>
      </c>
      <c r="ARE3" s="6"/>
      <c r="ARF3" s="6"/>
      <c r="ARG3" s="7"/>
      <c r="ARH3" s="44"/>
      <c r="ARI3" s="10" t="s">
        <v>8</v>
      </c>
      <c r="ARJ3" s="7" t="str">
        <f>IF(ARB21="","",IF(COUNTIF(ARC12:ARC21,"R")&gt;5,(10-COUNTIF(ARC12:ARC21,"R"))&amp;"-"&amp;(COUNTIF(ARC12:ARC21,"R")-5),(10-COUNTIF(ARC12:ARC21,"R"))&amp;"+"&amp;5-(COUNTIF(ARC12:ARC21,"R"))))</f>
        <v>7+2</v>
      </c>
      <c r="ARL3" s="5">
        <f>ARL2+1</f>
        <v>2</v>
      </c>
      <c r="ARM3" s="57">
        <v>8</v>
      </c>
      <c r="ARN3" s="48" t="str">
        <f>IF(COUNTIF(ARM2,ARM3)&gt;0,"R","")</f>
        <v/>
      </c>
      <c r="ARO3" s="46">
        <f>IF(ARN2="R",ARO2,ARO2-1)</f>
        <v>36</v>
      </c>
      <c r="ARP3" s="6"/>
      <c r="ARQ3" s="6"/>
      <c r="ARR3" s="7"/>
      <c r="ARS3" s="44"/>
      <c r="ART3" s="10" t="s">
        <v>8</v>
      </c>
      <c r="ARU3" s="7" t="str">
        <f>IF(ARM21="","",IF(COUNTIF(ARN12:ARN21,"R")&gt;5,(10-COUNTIF(ARN12:ARN21,"R"))&amp;"-"&amp;(COUNTIF(ARN12:ARN21,"R")-5),(10-COUNTIF(ARN12:ARN21,"R"))&amp;"+"&amp;5-(COUNTIF(ARN12:ARN21,"R"))))</f>
        <v>8+3</v>
      </c>
      <c r="ARW3" s="5">
        <f>ARW2+1</f>
        <v>2</v>
      </c>
      <c r="ARX3" s="57">
        <v>24</v>
      </c>
      <c r="ARY3" s="48" t="str">
        <f>IF(COUNTIF(ARX2,ARX3)&gt;0,"R","")</f>
        <v/>
      </c>
      <c r="ARZ3" s="46">
        <f>IF(ARY2="R",ARZ2,ARZ2-1)</f>
        <v>36</v>
      </c>
      <c r="ASA3" s="6"/>
      <c r="ASB3" s="6"/>
      <c r="ASC3" s="7"/>
      <c r="ASD3" s="44"/>
      <c r="ASE3" s="10" t="s">
        <v>8</v>
      </c>
      <c r="ASF3" s="7" t="str">
        <f>IF(ARX21="","",IF(COUNTIF(ARY12:ARY21,"R")&gt;5,(10-COUNTIF(ARY12:ARY21,"R"))&amp;"-"&amp;(COUNTIF(ARY12:ARY21,"R")-5),(10-COUNTIF(ARY12:ARY21,"R"))&amp;"+"&amp;5-(COUNTIF(ARY12:ARY21,"R"))))</f>
        <v>8+3</v>
      </c>
      <c r="ASH3" s="5">
        <f>ASH2+1</f>
        <v>2</v>
      </c>
      <c r="ASI3" s="57">
        <v>28</v>
      </c>
      <c r="ASJ3" s="48" t="str">
        <f>IF(COUNTIF(ASI2,ASI3)&gt;0,"R","")</f>
        <v/>
      </c>
      <c r="ASK3" s="46">
        <f>IF(ASJ2="R",ASK2,ASK2-1)</f>
        <v>36</v>
      </c>
      <c r="ASL3" s="6"/>
      <c r="ASM3" s="6"/>
      <c r="ASN3" s="7"/>
      <c r="ASO3" s="44"/>
      <c r="ASP3" s="10" t="s">
        <v>8</v>
      </c>
      <c r="ASQ3" s="7" t="str">
        <f>IF(ASI21="","",IF(COUNTIF(ASJ12:ASJ21,"R")&gt;5,(10-COUNTIF(ASJ12:ASJ21,"R"))&amp;"-"&amp;(COUNTIF(ASJ12:ASJ21,"R")-5),(10-COUNTIF(ASJ12:ASJ21,"R"))&amp;"+"&amp;5-(COUNTIF(ASJ12:ASJ21,"R"))))</f>
        <v>7+2</v>
      </c>
      <c r="ASS3" s="5">
        <f>ASS2+1</f>
        <v>2</v>
      </c>
      <c r="AST3" s="57">
        <v>3</v>
      </c>
      <c r="ASU3" s="48" t="str">
        <f>IF(COUNTIF(AST2,AST3)&gt;0,"R","")</f>
        <v/>
      </c>
      <c r="ASV3" s="46">
        <f>IF(ASU2="R",ASV2,ASV2-1)</f>
        <v>36</v>
      </c>
      <c r="ASW3" s="6"/>
      <c r="ASX3" s="6"/>
      <c r="ASY3" s="7"/>
      <c r="ASZ3" s="44"/>
      <c r="ATA3" s="10" t="s">
        <v>8</v>
      </c>
      <c r="ATB3" s="7" t="str">
        <f>IF(AST21="","",IF(COUNTIF(ASU12:ASU21,"R")&gt;5,(10-COUNTIF(ASU12:ASU21,"R"))&amp;"-"&amp;(COUNTIF(ASU12:ASU21,"R")-5),(10-COUNTIF(ASU12:ASU21,"R"))&amp;"+"&amp;5-(COUNTIF(ASU12:ASU21,"R"))))</f>
        <v>8+3</v>
      </c>
      <c r="ATD3" s="5">
        <f>ATD2+1</f>
        <v>2</v>
      </c>
      <c r="ATE3" s="57">
        <v>18</v>
      </c>
      <c r="ATF3" s="48" t="str">
        <f>IF(COUNTIF(ATE2,ATE3)&gt;0,"R","")</f>
        <v/>
      </c>
      <c r="ATG3" s="46">
        <f>IF(ATF2="R",ATG2,ATG2-1)</f>
        <v>36</v>
      </c>
      <c r="ATH3" s="6"/>
      <c r="ATI3" s="6"/>
      <c r="ATJ3" s="7"/>
      <c r="ATK3" s="44"/>
      <c r="ATL3" s="10" t="s">
        <v>8</v>
      </c>
      <c r="ATM3" s="7" t="str">
        <f>IF(ATE21="","",IF(COUNTIF(ATF12:ATF21,"R")&gt;5,(10-COUNTIF(ATF12:ATF21,"R"))&amp;"-"&amp;(COUNTIF(ATF12:ATF21,"R")-5),(10-COUNTIF(ATF12:ATF21,"R"))&amp;"+"&amp;5-(COUNTIF(ATF12:ATF21,"R"))))</f>
        <v>7+2</v>
      </c>
      <c r="ATO3" s="5">
        <f>ATO2+1</f>
        <v>2</v>
      </c>
      <c r="ATP3" s="57">
        <v>15</v>
      </c>
      <c r="ATQ3" s="48" t="str">
        <f>IF(COUNTIF(ATP2,ATP3)&gt;0,"R","")</f>
        <v/>
      </c>
      <c r="ATR3" s="46">
        <f>IF(ATQ2="R",ATR2,ATR2-1)</f>
        <v>36</v>
      </c>
      <c r="ATS3" s="6"/>
      <c r="ATT3" s="6"/>
      <c r="ATU3" s="7"/>
      <c r="ATV3" s="44"/>
      <c r="ATW3" s="10" t="s">
        <v>8</v>
      </c>
      <c r="ATX3" s="7" t="str">
        <f>IF(ATP21="","",IF(COUNTIF(ATQ12:ATQ21,"R")&gt;5,(10-COUNTIF(ATQ12:ATQ21,"R"))&amp;"-"&amp;(COUNTIF(ATQ12:ATQ21,"R")-5),(10-COUNTIF(ATQ12:ATQ21,"R"))&amp;"+"&amp;5-(COUNTIF(ATQ12:ATQ21,"R"))))</f>
        <v>7+2</v>
      </c>
      <c r="ATZ3" s="5">
        <f>ATZ2+1</f>
        <v>2</v>
      </c>
      <c r="AUA3" s="57">
        <v>35</v>
      </c>
      <c r="AUB3" s="48" t="str">
        <f>IF(COUNTIF(AUA2,AUA3)&gt;0,"R","")</f>
        <v/>
      </c>
      <c r="AUC3" s="46">
        <f>IF(AUB2="R",AUC2,AUC2-1)</f>
        <v>36</v>
      </c>
      <c r="AUD3" s="6"/>
      <c r="AUE3" s="6"/>
      <c r="AUF3" s="7"/>
      <c r="AUG3" s="44"/>
      <c r="AUH3" s="10" t="s">
        <v>8</v>
      </c>
      <c r="AUI3" s="7" t="str">
        <f>IF(AUA21="","",IF(COUNTIF(AUB12:AUB21,"R")&gt;5,(10-COUNTIF(AUB12:AUB21,"R"))&amp;"-"&amp;(COUNTIF(AUB12:AUB21,"R")-5),(10-COUNTIF(AUB12:AUB21,"R"))&amp;"+"&amp;5-(COUNTIF(AUB12:AUB21,"R"))))</f>
        <v>6+1</v>
      </c>
      <c r="AUK3" s="5">
        <f>AUK2+1</f>
        <v>2</v>
      </c>
      <c r="AUL3" s="57">
        <v>9</v>
      </c>
      <c r="AUM3" s="48" t="str">
        <f>IF(COUNTIF(AUL2,AUL3)&gt;0,"R","")</f>
        <v>R</v>
      </c>
      <c r="AUN3" s="46">
        <f>IF(AUM2="R",AUN2,AUN2-1)</f>
        <v>36</v>
      </c>
      <c r="AUO3" s="6"/>
      <c r="AUP3" s="6"/>
      <c r="AUQ3" s="7"/>
      <c r="AUR3" s="44"/>
      <c r="AUS3" s="10" t="s">
        <v>8</v>
      </c>
      <c r="AUT3" s="7" t="str">
        <f>IF(AUL21="","",IF(COUNTIF(AUM12:AUM21,"R")&gt;5,(10-COUNTIF(AUM12:AUM21,"R"))&amp;"-"&amp;(COUNTIF(AUM12:AUM21,"R")-5),(10-COUNTIF(AUM12:AUM21,"R"))&amp;"+"&amp;5-(COUNTIF(AUM12:AUM21,"R"))))</f>
        <v>8+3</v>
      </c>
      <c r="AUV3" s="5">
        <f>AUV2+1</f>
        <v>2</v>
      </c>
      <c r="AUW3" s="57">
        <v>25</v>
      </c>
      <c r="AUX3" s="48" t="str">
        <f>IF(COUNTIF(AUW2,AUW3)&gt;0,"R","")</f>
        <v/>
      </c>
      <c r="AUY3" s="46">
        <f>IF(AUX2="R",AUY2,AUY2-1)</f>
        <v>36</v>
      </c>
      <c r="AUZ3" s="6"/>
      <c r="AVA3" s="6"/>
      <c r="AVB3" s="7"/>
      <c r="AVC3" s="44"/>
      <c r="AVD3" s="10" t="s">
        <v>8</v>
      </c>
      <c r="AVE3" s="7" t="str">
        <f>IF(AUW21="","",IF(COUNTIF(AUX12:AUX21,"R")&gt;5,(10-COUNTIF(AUX12:AUX21,"R"))&amp;"-"&amp;(COUNTIF(AUX12:AUX21,"R")-5),(10-COUNTIF(AUX12:AUX21,"R"))&amp;"+"&amp;5-(COUNTIF(AUX12:AUX21,"R"))))</f>
        <v>6+1</v>
      </c>
      <c r="AVG3" s="5">
        <f>AVG2+1</f>
        <v>2</v>
      </c>
      <c r="AVH3" s="57">
        <v>12</v>
      </c>
      <c r="AVI3" s="48" t="str">
        <f>IF(COUNTIF(AVH2,AVH3)&gt;0,"R","")</f>
        <v/>
      </c>
      <c r="AVJ3" s="46">
        <f>IF(AVI2="R",AVJ2,AVJ2-1)</f>
        <v>36</v>
      </c>
      <c r="AVK3" s="6"/>
      <c r="AVL3" s="6"/>
      <c r="AVM3" s="7"/>
      <c r="AVN3" s="44"/>
      <c r="AVO3" s="10" t="s">
        <v>8</v>
      </c>
      <c r="AVP3" s="7" t="str">
        <f>IF(AVH21="","",IF(COUNTIF(AVI12:AVI21,"R")&gt;5,(10-COUNTIF(AVI12:AVI21,"R"))&amp;"-"&amp;(COUNTIF(AVI12:AVI21,"R")-5),(10-COUNTIF(AVI12:AVI21,"R"))&amp;"+"&amp;5-(COUNTIF(AVI12:AVI21,"R"))))</f>
        <v>6+1</v>
      </c>
      <c r="AVR3" s="5">
        <f>AVR2+1</f>
        <v>2</v>
      </c>
      <c r="AVS3" s="57">
        <v>24</v>
      </c>
      <c r="AVT3" s="48" t="str">
        <f>IF(COUNTIF(AVS2,AVS3)&gt;0,"R","")</f>
        <v/>
      </c>
      <c r="AVU3" s="46">
        <f>IF(AVT2="R",AVU2,AVU2-1)</f>
        <v>36</v>
      </c>
      <c r="AVV3" s="6"/>
      <c r="AVW3" s="6"/>
      <c r="AVX3" s="7"/>
      <c r="AVY3" s="44"/>
      <c r="AVZ3" s="10" t="s">
        <v>8</v>
      </c>
      <c r="AWA3" s="7" t="str">
        <f>IF(AVS21="","",IF(COUNTIF(AVT12:AVT21,"R")&gt;5,(10-COUNTIF(AVT12:AVT21,"R"))&amp;"-"&amp;(COUNTIF(AVT12:AVT21,"R")-5),(10-COUNTIF(AVT12:AVT21,"R"))&amp;"+"&amp;5-(COUNTIF(AVT12:AVT21,"R"))))</f>
        <v>9+4</v>
      </c>
      <c r="AWC3" s="5">
        <f>AWC2+1</f>
        <v>2</v>
      </c>
      <c r="AWD3" s="57">
        <v>15</v>
      </c>
      <c r="AWE3" s="48" t="str">
        <f>IF(COUNTIF(AWD2,AWD3)&gt;0,"R","")</f>
        <v/>
      </c>
      <c r="AWF3" s="46">
        <f>IF(AWE2="R",AWF2,AWF2-1)</f>
        <v>36</v>
      </c>
      <c r="AWG3" s="6"/>
      <c r="AWH3" s="6"/>
      <c r="AWI3" s="7"/>
      <c r="AWJ3" s="44"/>
      <c r="AWK3" s="10" t="s">
        <v>8</v>
      </c>
      <c r="AWL3" s="7" t="str">
        <f>IF(AWD21="","",IF(COUNTIF(AWE12:AWE21,"R")&gt;5,(10-COUNTIF(AWE12:AWE21,"R"))&amp;"-"&amp;(COUNTIF(AWE12:AWE21,"R")-5),(10-COUNTIF(AWE12:AWE21,"R"))&amp;"+"&amp;5-(COUNTIF(AWE12:AWE21,"R"))))</f>
        <v>7+2</v>
      </c>
      <c r="AWN3" s="5">
        <f>AWN2+1</f>
        <v>2</v>
      </c>
      <c r="AWO3" s="57">
        <v>33</v>
      </c>
      <c r="AWP3" s="48" t="str">
        <f>IF(COUNTIF(AWO2,AWO3)&gt;0,"R","")</f>
        <v/>
      </c>
      <c r="AWQ3" s="46">
        <f>IF(AWP2="R",AWQ2,AWQ2-1)</f>
        <v>36</v>
      </c>
      <c r="AWR3" s="6"/>
      <c r="AWS3" s="6"/>
      <c r="AWT3" s="7"/>
      <c r="AWU3" s="44"/>
      <c r="AWV3" s="10" t="s">
        <v>8</v>
      </c>
      <c r="AWW3" s="7" t="str">
        <f>IF(AWO21="","",IF(COUNTIF(AWP12:AWP21,"R")&gt;5,(10-COUNTIF(AWP12:AWP21,"R"))&amp;"-"&amp;(COUNTIF(AWP12:AWP21,"R")-5),(10-COUNTIF(AWP12:AWP21,"R"))&amp;"+"&amp;5-(COUNTIF(AWP12:AWP21,"R"))))</f>
        <v>7+2</v>
      </c>
      <c r="AWY3" s="5">
        <f>AWY2+1</f>
        <v>2</v>
      </c>
      <c r="AWZ3" s="57">
        <v>26</v>
      </c>
      <c r="AXA3" s="48" t="str">
        <f>IF(COUNTIF(AWZ2,AWZ3)&gt;0,"R","")</f>
        <v/>
      </c>
      <c r="AXB3" s="46">
        <f>IF(AXA2="R",AXB2,AXB2-1)</f>
        <v>36</v>
      </c>
      <c r="AXC3" s="6"/>
      <c r="AXD3" s="6"/>
      <c r="AXE3" s="7"/>
      <c r="AXF3" s="44"/>
      <c r="AXG3" s="10" t="s">
        <v>8</v>
      </c>
      <c r="AXH3" s="7" t="str">
        <f>IF(AWZ21="","",IF(COUNTIF(AXA12:AXA21,"R")&gt;5,(10-COUNTIF(AXA12:AXA21,"R"))&amp;"-"&amp;(COUNTIF(AXA12:AXA21,"R")-5),(10-COUNTIF(AXA12:AXA21,"R"))&amp;"+"&amp;5-(COUNTIF(AXA12:AXA21,"R"))))</f>
        <v>7+2</v>
      </c>
      <c r="AXJ3" s="5">
        <f>AXJ2+1</f>
        <v>2</v>
      </c>
      <c r="AXK3" s="57">
        <v>15</v>
      </c>
      <c r="AXL3" s="48" t="str">
        <f>IF(COUNTIF(AXK2,AXK3)&gt;0,"R","")</f>
        <v/>
      </c>
      <c r="AXM3" s="46">
        <f>IF(AXL2="R",AXM2,AXM2-1)</f>
        <v>36</v>
      </c>
      <c r="AXN3" s="6"/>
      <c r="AXO3" s="6"/>
      <c r="AXP3" s="7"/>
      <c r="AXQ3" s="44"/>
      <c r="AXR3" s="10" t="s">
        <v>8</v>
      </c>
      <c r="AXS3" s="7" t="str">
        <f>IF(AXK21="","",IF(COUNTIF(AXL12:AXL21,"R")&gt;5,(10-COUNTIF(AXL12:AXL21,"R"))&amp;"-"&amp;(COUNTIF(AXL12:AXL21,"R")-5),(10-COUNTIF(AXL12:AXL21,"R"))&amp;"+"&amp;5-(COUNTIF(AXL12:AXL21,"R"))))</f>
        <v>8+3</v>
      </c>
      <c r="AXU3" s="5">
        <f>AXU2+1</f>
        <v>2</v>
      </c>
      <c r="AXV3" s="57">
        <v>18</v>
      </c>
      <c r="AXW3" s="48" t="str">
        <f>IF(COUNTIF(AXV2,AXV3)&gt;0,"R","")</f>
        <v/>
      </c>
      <c r="AXX3" s="46">
        <f>IF(AXW2="R",AXX2,AXX2-1)</f>
        <v>36</v>
      </c>
      <c r="AXY3" s="6"/>
      <c r="AXZ3" s="6"/>
      <c r="AYA3" s="7"/>
      <c r="AYB3" s="44"/>
      <c r="AYC3" s="10" t="s">
        <v>8</v>
      </c>
      <c r="AYD3" s="7" t="str">
        <f>IF(AXV21="","",IF(COUNTIF(AXW12:AXW21,"R")&gt;5,(10-COUNTIF(AXW12:AXW21,"R"))&amp;"-"&amp;(COUNTIF(AXW12:AXW21,"R")-5),(10-COUNTIF(AXW12:AXW21,"R"))&amp;"+"&amp;5-(COUNTIF(AXW12:AXW21,"R"))))</f>
        <v>6+1</v>
      </c>
      <c r="AYF3" s="5">
        <f>AYF2+1</f>
        <v>2</v>
      </c>
      <c r="AYG3" s="57">
        <v>21</v>
      </c>
      <c r="AYH3" s="48" t="str">
        <f>IF(COUNTIF(AYG2,AYG3)&gt;0,"R","")</f>
        <v/>
      </c>
      <c r="AYI3" s="46">
        <f>IF(AYH2="R",AYI2,AYI2-1)</f>
        <v>36</v>
      </c>
      <c r="AYJ3" s="6"/>
      <c r="AYK3" s="6"/>
      <c r="AYL3" s="7"/>
      <c r="AYM3" s="44"/>
      <c r="AYN3" s="10" t="s">
        <v>8</v>
      </c>
      <c r="AYO3" s="7" t="str">
        <f>IF(AYG21="","",IF(COUNTIF(AYH12:AYH21,"R")&gt;5,(10-COUNTIF(AYH12:AYH21,"R"))&amp;"-"&amp;(COUNTIF(AYH12:AYH21,"R")-5),(10-COUNTIF(AYH12:AYH21,"R"))&amp;"+"&amp;5-(COUNTIF(AYH12:AYH21,"R"))))</f>
        <v>7+2</v>
      </c>
      <c r="AYQ3" s="5">
        <f>AYQ2+1</f>
        <v>2</v>
      </c>
      <c r="AYR3" s="57">
        <v>28</v>
      </c>
      <c r="AYS3" s="48" t="str">
        <f>IF(COUNTIF(AYR2,AYR3)&gt;0,"R","")</f>
        <v/>
      </c>
      <c r="AYT3" s="46">
        <f>IF(AYS2="R",AYT2,AYT2-1)</f>
        <v>36</v>
      </c>
      <c r="AYU3" s="6"/>
      <c r="AYV3" s="6"/>
      <c r="AYW3" s="7"/>
      <c r="AYX3" s="44"/>
      <c r="AYY3" s="10" t="s">
        <v>8</v>
      </c>
      <c r="AYZ3" s="7" t="str">
        <f>IF(AYR21="","",IF(COUNTIF(AYS12:AYS21,"R")&gt;5,(10-COUNTIF(AYS12:AYS21,"R"))&amp;"-"&amp;(COUNTIF(AYS12:AYS21,"R")-5),(10-COUNTIF(AYS12:AYS21,"R"))&amp;"+"&amp;5-(COUNTIF(AYS12:AYS21,"R"))))</f>
        <v>6+1</v>
      </c>
      <c r="AZB3" s="5">
        <f>AZB2+1</f>
        <v>2</v>
      </c>
      <c r="AZC3" s="57">
        <v>32</v>
      </c>
      <c r="AZD3" s="48" t="str">
        <f>IF(COUNTIF(AZC2,AZC3)&gt;0,"R","")</f>
        <v/>
      </c>
      <c r="AZE3" s="46">
        <f>IF(AZD2="R",AZE2,AZE2-1)</f>
        <v>36</v>
      </c>
      <c r="AZF3" s="6"/>
      <c r="AZG3" s="6"/>
      <c r="AZH3" s="7"/>
      <c r="AZI3" s="44"/>
      <c r="AZJ3" s="10" t="s">
        <v>8</v>
      </c>
      <c r="AZK3" s="7" t="str">
        <f>IF(AZC21="","",IF(COUNTIF(AZD12:AZD21,"R")&gt;5,(10-COUNTIF(AZD12:AZD21,"R"))&amp;"-"&amp;(COUNTIF(AZD12:AZD21,"R")-5),(10-COUNTIF(AZD12:AZD21,"R"))&amp;"+"&amp;5-(COUNTIF(AZD12:AZD21,"R"))))</f>
        <v>6+1</v>
      </c>
      <c r="AZM3" s="5">
        <f>AZM2+1</f>
        <v>2</v>
      </c>
      <c r="AZN3" s="57">
        <v>36</v>
      </c>
      <c r="AZO3" s="48" t="str">
        <f>IF(COUNTIF(AZN2,AZN3)&gt;0,"R","")</f>
        <v/>
      </c>
      <c r="AZP3" s="46">
        <f>IF(AZO2="R",AZP2,AZP2-1)</f>
        <v>36</v>
      </c>
      <c r="AZQ3" s="6"/>
      <c r="AZR3" s="6"/>
      <c r="AZS3" s="7"/>
      <c r="AZT3" s="44"/>
      <c r="AZU3" s="10" t="s">
        <v>8</v>
      </c>
      <c r="AZV3" s="7" t="str">
        <f>IF(AZN21="","",IF(COUNTIF(AZO12:AZO21,"R")&gt;5,(10-COUNTIF(AZO12:AZO21,"R"))&amp;"-"&amp;(COUNTIF(AZO12:AZO21,"R")-5),(10-COUNTIF(AZO12:AZO21,"R"))&amp;"+"&amp;5-(COUNTIF(AZO12:AZO21,"R"))))</f>
        <v>7+2</v>
      </c>
      <c r="AZX3" s="5">
        <f>AZX2+1</f>
        <v>2</v>
      </c>
      <c r="AZY3" s="57">
        <v>34</v>
      </c>
      <c r="AZZ3" s="48" t="str">
        <f>IF(COUNTIF(AZY2,AZY3)&gt;0,"R","")</f>
        <v/>
      </c>
      <c r="BAA3" s="46">
        <f>IF(AZZ2="R",BAA2,BAA2-1)</f>
        <v>36</v>
      </c>
      <c r="BAB3" s="6"/>
      <c r="BAC3" s="6"/>
      <c r="BAD3" s="7"/>
      <c r="BAE3" s="44"/>
      <c r="BAF3" s="10" t="s">
        <v>8</v>
      </c>
      <c r="BAG3" s="7" t="str">
        <f>IF(AZY21="","",IF(COUNTIF(AZZ12:AZZ21,"R")&gt;5,(10-COUNTIF(AZZ12:AZZ21,"R"))&amp;"-"&amp;(COUNTIF(AZZ12:AZZ21,"R")-5),(10-COUNTIF(AZZ12:AZZ21,"R"))&amp;"+"&amp;5-(COUNTIF(AZZ12:AZZ21,"R"))))</f>
        <v>8+3</v>
      </c>
      <c r="BAI3" s="5">
        <f>BAI2+1</f>
        <v>2</v>
      </c>
      <c r="BAJ3" s="57">
        <v>2</v>
      </c>
      <c r="BAK3" s="48" t="str">
        <f>IF(COUNTIF(BAJ2,BAJ3)&gt;0,"R","")</f>
        <v/>
      </c>
      <c r="BAL3" s="46">
        <f>IF(BAK2="R",BAL2,BAL2-1)</f>
        <v>36</v>
      </c>
      <c r="BAM3" s="6"/>
      <c r="BAN3" s="6"/>
      <c r="BAO3" s="7"/>
      <c r="BAP3" s="44"/>
      <c r="BAQ3" s="10" t="s">
        <v>8</v>
      </c>
      <c r="BAR3" s="7" t="str">
        <f>IF(BAJ21="","",IF(COUNTIF(BAK12:BAK21,"R")&gt;5,(10-COUNTIF(BAK12:BAK21,"R"))&amp;"-"&amp;(COUNTIF(BAK12:BAK21,"R")-5),(10-COUNTIF(BAK12:BAK21,"R"))&amp;"+"&amp;5-(COUNTIF(BAK12:BAK21,"R"))))</f>
        <v>4-1</v>
      </c>
      <c r="BAT3" s="5">
        <f>BAT2+1</f>
        <v>2</v>
      </c>
      <c r="BAU3" s="57">
        <v>10</v>
      </c>
      <c r="BAV3" s="48" t="str">
        <f>IF(COUNTIF(BAU2,BAU3)&gt;0,"R","")</f>
        <v/>
      </c>
      <c r="BAW3" s="46">
        <f>IF(BAV2="R",BAW2,BAW2-1)</f>
        <v>36</v>
      </c>
      <c r="BAX3" s="6"/>
      <c r="BAY3" s="6"/>
      <c r="BAZ3" s="7"/>
      <c r="BBA3" s="44"/>
      <c r="BBB3" s="10" t="s">
        <v>8</v>
      </c>
      <c r="BBC3" s="7" t="str">
        <f>IF(BAU21="","",IF(COUNTIF(BAV12:BAV21,"R")&gt;5,(10-COUNTIF(BAV12:BAV21,"R"))&amp;"-"&amp;(COUNTIF(BAV12:BAV21,"R")-5),(10-COUNTIF(BAV12:BAV21,"R"))&amp;"+"&amp;5-(COUNTIF(BAV12:BAV21,"R"))))</f>
        <v>9+4</v>
      </c>
      <c r="BBE3" s="5">
        <f>BBE2+1</f>
        <v>2</v>
      </c>
      <c r="BBF3" s="57">
        <v>2</v>
      </c>
      <c r="BBG3" s="48" t="str">
        <f>IF(COUNTIF(BBF2,BBF3)&gt;0,"R","")</f>
        <v/>
      </c>
      <c r="BBH3" s="46">
        <f>IF(BBG2="R",BBH2,BBH2-1)</f>
        <v>36</v>
      </c>
      <c r="BBI3" s="6"/>
      <c r="BBJ3" s="6"/>
      <c r="BBK3" s="7"/>
      <c r="BBL3" s="44"/>
      <c r="BBM3" s="10" t="s">
        <v>8</v>
      </c>
      <c r="BBN3" s="7" t="str">
        <f>IF(BBF21="","",IF(COUNTIF(BBG12:BBG21,"R")&gt;5,(10-COUNTIF(BBG12:BBG21,"R"))&amp;"-"&amp;(COUNTIF(BBG12:BBG21,"R")-5),(10-COUNTIF(BBG12:BBG21,"R"))&amp;"+"&amp;5-(COUNTIF(BBG12:BBG21,"R"))))</f>
        <v>6+1</v>
      </c>
      <c r="BBP3" s="5">
        <f>BBP2+1</f>
        <v>2</v>
      </c>
      <c r="BBQ3" s="57">
        <v>31</v>
      </c>
      <c r="BBR3" s="48" t="str">
        <f>IF(COUNTIF(BBQ2,BBQ3)&gt;0,"R","")</f>
        <v/>
      </c>
      <c r="BBS3" s="46">
        <f>IF(BBR2="R",BBS2,BBS2-1)</f>
        <v>36</v>
      </c>
      <c r="BBT3" s="6"/>
      <c r="BBU3" s="6"/>
      <c r="BBV3" s="7"/>
      <c r="BBW3" s="44"/>
      <c r="BBX3" s="10" t="s">
        <v>8</v>
      </c>
      <c r="BBY3" s="7" t="str">
        <f>IF(BBQ21="","",IF(COUNTIF(BBR12:BBR21,"R")&gt;5,(10-COUNTIF(BBR12:BBR21,"R"))&amp;"-"&amp;(COUNTIF(BBR12:BBR21,"R")-5),(10-COUNTIF(BBR12:BBR21,"R"))&amp;"+"&amp;5-(COUNTIF(BBR12:BBR21,"R"))))</f>
        <v>5+0</v>
      </c>
      <c r="BCA3" s="5">
        <f>BCA2+1</f>
        <v>2</v>
      </c>
      <c r="BCB3" s="57">
        <v>12</v>
      </c>
      <c r="BCC3" s="48" t="str">
        <f>IF(COUNTIF(BCB2,BCB3)&gt;0,"R","")</f>
        <v/>
      </c>
      <c r="BCD3" s="46">
        <f>IF(BCC2="R",BCD2,BCD2-1)</f>
        <v>36</v>
      </c>
      <c r="BCE3" s="6"/>
      <c r="BCF3" s="6"/>
      <c r="BCG3" s="7"/>
      <c r="BCH3" s="44"/>
      <c r="BCI3" s="10" t="s">
        <v>8</v>
      </c>
      <c r="BCJ3" s="7" t="str">
        <f>IF(BCB21="","",IF(COUNTIF(BCC12:BCC21,"R")&gt;5,(10-COUNTIF(BCC12:BCC21,"R"))&amp;"-"&amp;(COUNTIF(BCC12:BCC21,"R")-5),(10-COUNTIF(BCC12:BCC21,"R"))&amp;"+"&amp;5-(COUNTIF(BCC12:BCC21,"R"))))</f>
        <v>6+1</v>
      </c>
      <c r="BCL3" s="5">
        <f>BCL2+1</f>
        <v>2</v>
      </c>
      <c r="BCM3" s="57">
        <v>8</v>
      </c>
      <c r="BCN3" s="48" t="str">
        <f>IF(COUNTIF(BCM2,BCM3)&gt;0,"R","")</f>
        <v/>
      </c>
      <c r="BCO3" s="46">
        <f>IF(BCN2="R",BCO2,BCO2-1)</f>
        <v>36</v>
      </c>
      <c r="BCP3" s="6"/>
      <c r="BCQ3" s="6"/>
      <c r="BCR3" s="7"/>
      <c r="BCS3" s="44"/>
      <c r="BCT3" s="10" t="s">
        <v>8</v>
      </c>
      <c r="BCU3" s="7" t="str">
        <f>IF(BCM21="","",IF(COUNTIF(BCN12:BCN21,"R")&gt;5,(10-COUNTIF(BCN12:BCN21,"R"))&amp;"-"&amp;(COUNTIF(BCN12:BCN21,"R")-5),(10-COUNTIF(BCN12:BCN21,"R"))&amp;"+"&amp;5-(COUNTIF(BCN12:BCN21,"R"))))</f>
        <v>6+1</v>
      </c>
      <c r="BCW3" s="5">
        <f>BCW2+1</f>
        <v>2</v>
      </c>
      <c r="BCX3" s="57">
        <v>4</v>
      </c>
      <c r="BCY3" s="48" t="str">
        <f>IF(COUNTIF(BCX2,BCX3)&gt;0,"R","")</f>
        <v/>
      </c>
      <c r="BCZ3" s="46">
        <f>IF(BCY2="R",BCZ2,BCZ2-1)</f>
        <v>36</v>
      </c>
      <c r="BDA3" s="6"/>
      <c r="BDB3" s="6"/>
      <c r="BDC3" s="7"/>
      <c r="BDD3" s="44"/>
      <c r="BDE3" s="10" t="s">
        <v>8</v>
      </c>
      <c r="BDF3" s="7" t="str">
        <f>IF(BCX21="","",IF(COUNTIF(BCY12:BCY21,"R")&gt;5,(10-COUNTIF(BCY12:BCY21,"R"))&amp;"-"&amp;(COUNTIF(BCY12:BCY21,"R")-5),(10-COUNTIF(BCY12:BCY21,"R"))&amp;"+"&amp;5-(COUNTIF(BCY12:BCY21,"R"))))</f>
        <v>7+2</v>
      </c>
      <c r="BDH3" s="5">
        <f>BDH2+1</f>
        <v>2</v>
      </c>
      <c r="BDI3" s="57">
        <v>12</v>
      </c>
      <c r="BDJ3" s="48" t="str">
        <f>IF(COUNTIF(BDI2,BDI3)&gt;0,"R","")</f>
        <v/>
      </c>
      <c r="BDK3" s="46">
        <f>IF(BDJ2="R",BDK2,BDK2-1)</f>
        <v>36</v>
      </c>
      <c r="BDL3" s="6"/>
      <c r="BDM3" s="6"/>
      <c r="BDN3" s="7"/>
      <c r="BDO3" s="44"/>
      <c r="BDP3" s="10" t="s">
        <v>8</v>
      </c>
      <c r="BDQ3" s="7" t="str">
        <f>IF(BDI21="","",IF(COUNTIF(BDJ12:BDJ21,"R")&gt;5,(10-COUNTIF(BDJ12:BDJ21,"R"))&amp;"-"&amp;(COUNTIF(BDJ12:BDJ21,"R")-5),(10-COUNTIF(BDJ12:BDJ21,"R"))&amp;"+"&amp;5-(COUNTIF(BDJ12:BDJ21,"R"))))</f>
        <v>8+3</v>
      </c>
      <c r="BDS3" s="5">
        <f>BDS2+1</f>
        <v>2</v>
      </c>
      <c r="BDT3" s="57">
        <v>25</v>
      </c>
      <c r="BDU3" s="48" t="str">
        <f>IF(COUNTIF(BDT2,BDT3)&gt;0,"R","")</f>
        <v/>
      </c>
      <c r="BDV3" s="46">
        <f>IF(BDU2="R",BDV2,BDV2-1)</f>
        <v>36</v>
      </c>
      <c r="BDW3" s="6"/>
      <c r="BDX3" s="6"/>
      <c r="BDY3" s="7"/>
      <c r="BDZ3" s="44"/>
      <c r="BEA3" s="10" t="s">
        <v>8</v>
      </c>
      <c r="BEB3" s="7" t="str">
        <f>IF(BDT21="","",IF(COUNTIF(BDU12:BDU21,"R")&gt;5,(10-COUNTIF(BDU12:BDU21,"R"))&amp;"-"&amp;(COUNTIF(BDU12:BDU21,"R")-5),(10-COUNTIF(BDU12:BDU21,"R"))&amp;"+"&amp;5-(COUNTIF(BDU12:BDU21,"R"))))</f>
        <v>6+1</v>
      </c>
      <c r="BED3" s="5">
        <f>BED2+1</f>
        <v>2</v>
      </c>
      <c r="BEE3" s="57">
        <v>12</v>
      </c>
      <c r="BEF3" s="48" t="str">
        <f>IF(COUNTIF(BEE2,BEE3)&gt;0,"R","")</f>
        <v/>
      </c>
      <c r="BEG3" s="46">
        <f>IF(BEF2="R",BEG2,BEG2-1)</f>
        <v>36</v>
      </c>
      <c r="BEH3" s="6"/>
      <c r="BEI3" s="6"/>
      <c r="BEJ3" s="7"/>
      <c r="BEK3" s="44"/>
      <c r="BEL3" s="10" t="s">
        <v>8</v>
      </c>
      <c r="BEM3" s="7" t="str">
        <f>IF(BEE21="","",IF(COUNTIF(BEF12:BEF21,"R")&gt;5,(10-COUNTIF(BEF12:BEF21,"R"))&amp;"-"&amp;(COUNTIF(BEF12:BEF21,"R")-5),(10-COUNTIF(BEF12:BEF21,"R"))&amp;"+"&amp;5-(COUNTIF(BEF12:BEF21,"R"))))</f>
        <v>6+1</v>
      </c>
      <c r="BEO3" s="5">
        <f>BEO2+1</f>
        <v>2</v>
      </c>
      <c r="BEP3" s="57">
        <v>10</v>
      </c>
      <c r="BEQ3" s="48" t="str">
        <f>IF(COUNTIF(BEP2,BEP3)&gt;0,"R","")</f>
        <v/>
      </c>
      <c r="BER3" s="46">
        <f>IF(BEQ2="R",BER2,BER2-1)</f>
        <v>36</v>
      </c>
      <c r="BES3" s="6"/>
      <c r="BET3" s="6"/>
      <c r="BEU3" s="7"/>
      <c r="BEV3" s="44"/>
      <c r="BEW3" s="10" t="s">
        <v>8</v>
      </c>
      <c r="BEX3" s="7" t="str">
        <f>IF(BEP21="","",IF(COUNTIF(BEQ12:BEQ21,"R")&gt;5,(10-COUNTIF(BEQ12:BEQ21,"R"))&amp;"-"&amp;(COUNTIF(BEQ12:BEQ21,"R")-5),(10-COUNTIF(BEQ12:BEQ21,"R"))&amp;"+"&amp;5-(COUNTIF(BEQ12:BEQ21,"R"))))</f>
        <v>7+2</v>
      </c>
      <c r="BEZ3" s="5">
        <f>BEZ2+1</f>
        <v>2</v>
      </c>
      <c r="BFA3" s="57">
        <v>36</v>
      </c>
      <c r="BFB3" s="48" t="str">
        <f>IF(COUNTIF(BFA2,BFA3)&gt;0,"R","")</f>
        <v/>
      </c>
      <c r="BFC3" s="46">
        <f>IF(BFB2="R",BFC2,BFC2-1)</f>
        <v>36</v>
      </c>
      <c r="BFD3" s="6"/>
      <c r="BFE3" s="6"/>
      <c r="BFF3" s="7"/>
      <c r="BFG3" s="44"/>
      <c r="BFH3" s="10" t="s">
        <v>8</v>
      </c>
      <c r="BFI3" s="7" t="str">
        <f>IF(BFA21="","",IF(COUNTIF(BFB12:BFB21,"R")&gt;5,(10-COUNTIF(BFB12:BFB21,"R"))&amp;"-"&amp;(COUNTIF(BFB12:BFB21,"R")-5),(10-COUNTIF(BFB12:BFB21,"R"))&amp;"+"&amp;5-(COUNTIF(BFB12:BFB21,"R"))))</f>
        <v>6+1</v>
      </c>
      <c r="BFK3" s="5">
        <f>BFK2+1</f>
        <v>2</v>
      </c>
      <c r="BFL3" s="57">
        <v>32</v>
      </c>
      <c r="BFM3" s="48" t="str">
        <f>IF(COUNTIF(BFL2,BFL3)&gt;0,"R","")</f>
        <v/>
      </c>
      <c r="BFN3" s="46">
        <f>IF(BFM2="R",BFN2,BFN2-1)</f>
        <v>36</v>
      </c>
      <c r="BFO3" s="6"/>
      <c r="BFP3" s="6"/>
      <c r="BFQ3" s="7"/>
      <c r="BFR3" s="44"/>
      <c r="BFS3" s="10" t="s">
        <v>8</v>
      </c>
      <c r="BFT3" s="7" t="str">
        <f>IF(BFL21="","",IF(COUNTIF(BFM12:BFM21,"R")&gt;5,(10-COUNTIF(BFM12:BFM21,"R"))&amp;"-"&amp;(COUNTIF(BFM12:BFM21,"R")-5),(10-COUNTIF(BFM12:BFM21,"R"))&amp;"+"&amp;5-(COUNTIF(BFM12:BFM21,"R"))))</f>
        <v>5+0</v>
      </c>
      <c r="BFV3" s="5">
        <f>BFV2+1</f>
        <v>2</v>
      </c>
      <c r="BFW3" s="57">
        <v>4</v>
      </c>
      <c r="BFX3" s="48" t="str">
        <f>IF(COUNTIF(BFW2,BFW3)&gt;0,"R","")</f>
        <v/>
      </c>
      <c r="BFY3" s="46">
        <f>IF(BFX2="R",BFY2,BFY2-1)</f>
        <v>36</v>
      </c>
      <c r="BFZ3" s="6"/>
      <c r="BGA3" s="6"/>
      <c r="BGB3" s="7"/>
      <c r="BGC3" s="44"/>
      <c r="BGD3" s="10" t="s">
        <v>8</v>
      </c>
      <c r="BGE3" s="7" t="str">
        <f>IF(BFW21="","",IF(COUNTIF(BFX12:BFX21,"R")&gt;5,(10-COUNTIF(BFX12:BFX21,"R"))&amp;"-"&amp;(COUNTIF(BFX12:BFX21,"R")-5),(10-COUNTIF(BFX12:BFX21,"R"))&amp;"+"&amp;5-(COUNTIF(BFX12:BFX21,"R"))))</f>
        <v>7+2</v>
      </c>
      <c r="BGG3" s="5">
        <f>BGG2+1</f>
        <v>2</v>
      </c>
      <c r="BGH3" s="57">
        <v>13</v>
      </c>
      <c r="BGI3" s="48" t="str">
        <f>IF(COUNTIF(BGH2,BGH3)&gt;0,"R","")</f>
        <v/>
      </c>
      <c r="BGJ3" s="46">
        <f>IF(BGI2="R",BGJ2,BGJ2-1)</f>
        <v>36</v>
      </c>
      <c r="BGK3" s="6"/>
      <c r="BGL3" s="6"/>
      <c r="BGM3" s="7"/>
      <c r="BGN3" s="44"/>
      <c r="BGO3" s="10" t="s">
        <v>8</v>
      </c>
      <c r="BGP3" s="7" t="str">
        <f>IF(BGH21="","",IF(COUNTIF(BGI12:BGI21,"R")&gt;5,(10-COUNTIF(BGI12:BGI21,"R"))&amp;"-"&amp;(COUNTIF(BGI12:BGI21,"R")-5),(10-COUNTIF(BGI12:BGI21,"R"))&amp;"+"&amp;5-(COUNTIF(BGI12:BGI21,"R"))))</f>
        <v>7+2</v>
      </c>
      <c r="BGR3" s="5">
        <f>BGR2+1</f>
        <v>2</v>
      </c>
      <c r="BGS3" s="57">
        <v>20</v>
      </c>
      <c r="BGT3" s="48" t="str">
        <f>IF(COUNTIF(BGS2,BGS3)&gt;0,"R","")</f>
        <v/>
      </c>
      <c r="BGU3" s="46">
        <f>IF(BGT2="R",BGU2,BGU2-1)</f>
        <v>36</v>
      </c>
      <c r="BGV3" s="6"/>
      <c r="BGW3" s="6"/>
      <c r="BGX3" s="7"/>
      <c r="BGY3" s="44"/>
      <c r="BGZ3" s="10" t="s">
        <v>8</v>
      </c>
      <c r="BHA3" s="7" t="str">
        <f>IF(BGS21="","",IF(COUNTIF(BGT12:BGT21,"R")&gt;5,(10-COUNTIF(BGT12:BGT21,"R"))&amp;"-"&amp;(COUNTIF(BGT12:BGT21,"R")-5),(10-COUNTIF(BGT12:BGT21,"R"))&amp;"+"&amp;5-(COUNTIF(BGT12:BGT21,"R"))))</f>
        <v>6+1</v>
      </c>
      <c r="BHC3" s="5">
        <f>BHC2+1</f>
        <v>2</v>
      </c>
      <c r="BHD3" s="57">
        <v>0</v>
      </c>
      <c r="BHE3" s="48" t="str">
        <f>IF(COUNTIF(BHD2,BHD3)&gt;0,"R","")</f>
        <v/>
      </c>
      <c r="BHF3" s="46">
        <f>IF(BHE2="R",BHF2,BHF2-1)</f>
        <v>36</v>
      </c>
      <c r="BHG3" s="6"/>
      <c r="BHH3" s="6"/>
      <c r="BHI3" s="7"/>
      <c r="BHJ3" s="44"/>
      <c r="BHK3" s="10" t="s">
        <v>8</v>
      </c>
      <c r="BHL3" s="7" t="str">
        <f>IF(BHD21="","",IF(COUNTIF(BHE12:BHE21,"R")&gt;5,(10-COUNTIF(BHE12:BHE21,"R"))&amp;"-"&amp;(COUNTIF(BHE12:BHE21,"R")-5),(10-COUNTIF(BHE12:BHE21,"R"))&amp;"+"&amp;5-(COUNTIF(BHE12:BHE21,"R"))))</f>
        <v>7+2</v>
      </c>
      <c r="BHN3" s="5">
        <f>BHN2+1</f>
        <v>2</v>
      </c>
      <c r="BHO3" s="57">
        <v>6</v>
      </c>
      <c r="BHP3" s="48" t="str">
        <f>IF(COUNTIF(BHO2,BHO3)&gt;0,"R","")</f>
        <v/>
      </c>
      <c r="BHQ3" s="46">
        <f>IF(BHP2="R",BHQ2,BHQ2-1)</f>
        <v>36</v>
      </c>
      <c r="BHR3" s="6"/>
      <c r="BHS3" s="6"/>
      <c r="BHT3" s="7"/>
      <c r="BHU3" s="44"/>
      <c r="BHV3" s="10" t="s">
        <v>8</v>
      </c>
      <c r="BHW3" s="7" t="str">
        <f>IF(BHO21="","",IF(COUNTIF(BHP12:BHP21,"R")&gt;5,(10-COUNTIF(BHP12:BHP21,"R"))&amp;"-"&amp;(COUNTIF(BHP12:BHP21,"R")-5),(10-COUNTIF(BHP12:BHP21,"R"))&amp;"+"&amp;5-(COUNTIF(BHP12:BHP21,"R"))))</f>
        <v>8+3</v>
      </c>
      <c r="BHY3" s="5">
        <f>BHY2+1</f>
        <v>2</v>
      </c>
      <c r="BHZ3" s="57">
        <v>35</v>
      </c>
      <c r="BIA3" s="48" t="str">
        <f>IF(COUNTIF(BHZ2,BHZ3)&gt;0,"R","")</f>
        <v/>
      </c>
      <c r="BIB3" s="46">
        <f>IF(BIA2="R",BIB2,BIB2-1)</f>
        <v>36</v>
      </c>
      <c r="BIC3" s="6"/>
      <c r="BID3" s="6"/>
      <c r="BIE3" s="7"/>
      <c r="BIF3" s="44"/>
      <c r="BIG3" s="10" t="s">
        <v>8</v>
      </c>
      <c r="BIH3" s="7" t="str">
        <f>IF(BHZ21="","",IF(COUNTIF(BIA12:BIA21,"R")&gt;5,(10-COUNTIF(BIA12:BIA21,"R"))&amp;"-"&amp;(COUNTIF(BIA12:BIA21,"R")-5),(10-COUNTIF(BIA12:BIA21,"R"))&amp;"+"&amp;5-(COUNTIF(BIA12:BIA21,"R"))))</f>
        <v>7+2</v>
      </c>
      <c r="BIJ3" s="5">
        <f>BIJ2+1</f>
        <v>2</v>
      </c>
      <c r="BIK3" s="57">
        <v>17</v>
      </c>
      <c r="BIL3" s="48" t="str">
        <f>IF(COUNTIF(BIK2,BIK3)&gt;0,"R","")</f>
        <v/>
      </c>
      <c r="BIM3" s="46">
        <f>IF(BIL2="R",BIM2,BIM2-1)</f>
        <v>36</v>
      </c>
      <c r="BIN3" s="6"/>
      <c r="BIO3" s="6"/>
      <c r="BIP3" s="7"/>
      <c r="BIQ3" s="44"/>
      <c r="BIR3" s="10" t="s">
        <v>8</v>
      </c>
      <c r="BIS3" s="7" t="str">
        <f>IF(BIK21="","",IF(COUNTIF(BIL12:BIL21,"R")&gt;5,(10-COUNTIF(BIL12:BIL21,"R"))&amp;"-"&amp;(COUNTIF(BIL12:BIL21,"R")-5),(10-COUNTIF(BIL12:BIL21,"R"))&amp;"+"&amp;5-(COUNTIF(BIL12:BIL21,"R"))))</f>
        <v>7+2</v>
      </c>
      <c r="BIU3" s="5">
        <f>BIU2+1</f>
        <v>2</v>
      </c>
      <c r="BIV3" s="57">
        <v>33</v>
      </c>
      <c r="BIW3" s="48" t="str">
        <f>IF(COUNTIF(BIV2,BIV3)&gt;0,"R","")</f>
        <v/>
      </c>
      <c r="BIX3" s="46">
        <f>IF(BIW2="R",BIX2,BIX2-1)</f>
        <v>36</v>
      </c>
      <c r="BIY3" s="6"/>
      <c r="BIZ3" s="6"/>
      <c r="BJA3" s="7"/>
      <c r="BJB3" s="44"/>
      <c r="BJC3" s="10" t="s">
        <v>8</v>
      </c>
      <c r="BJD3" s="7" t="str">
        <f>IF(BIV21="","",IF(COUNTIF(BIW12:BIW21,"R")&gt;5,(10-COUNTIF(BIW12:BIW21,"R"))&amp;"-"&amp;(COUNTIF(BIW12:BIW21,"R")-5),(10-COUNTIF(BIW12:BIW21,"R"))&amp;"+"&amp;5-(COUNTIF(BIW12:BIW21,"R"))))</f>
        <v>8+3</v>
      </c>
      <c r="BJF3" s="5">
        <f>BJF2+1</f>
        <v>2</v>
      </c>
      <c r="BJG3" s="57">
        <v>20</v>
      </c>
      <c r="BJH3" s="48" t="str">
        <f>IF(COUNTIF(BJG2,BJG3)&gt;0,"R","")</f>
        <v/>
      </c>
      <c r="BJI3" s="46">
        <f>IF(BJH2="R",BJI2,BJI2-1)</f>
        <v>36</v>
      </c>
      <c r="BJJ3" s="6"/>
      <c r="BJK3" s="6"/>
      <c r="BJL3" s="7"/>
      <c r="BJM3" s="44"/>
      <c r="BJN3" s="10" t="s">
        <v>8</v>
      </c>
      <c r="BJO3" s="7" t="str">
        <f>IF(BJG21="","",IF(COUNTIF(BJH12:BJH21,"R")&gt;5,(10-COUNTIF(BJH12:BJH21,"R"))&amp;"-"&amp;(COUNTIF(BJH12:BJH21,"R")-5),(10-COUNTIF(BJH12:BJH21,"R"))&amp;"+"&amp;5-(COUNTIF(BJH12:BJH21,"R"))))</f>
        <v>9+4</v>
      </c>
      <c r="BJQ3" s="5">
        <f>BJQ2+1</f>
        <v>2</v>
      </c>
      <c r="BJR3" s="57">
        <v>31</v>
      </c>
      <c r="BJS3" s="48" t="str">
        <f>IF(COUNTIF(BJR2,BJR3)&gt;0,"R","")</f>
        <v/>
      </c>
      <c r="BJT3" s="46">
        <f>IF(BJS2="R",BJT2,BJT2-1)</f>
        <v>36</v>
      </c>
      <c r="BJU3" s="6"/>
      <c r="BJV3" s="6"/>
      <c r="BJW3" s="7"/>
      <c r="BJX3" s="44"/>
      <c r="BJY3" s="10" t="s">
        <v>8</v>
      </c>
      <c r="BJZ3" s="7" t="str">
        <f>IF(BJR21="","",IF(COUNTIF(BJS12:BJS21,"R")&gt;5,(10-COUNTIF(BJS12:BJS21,"R"))&amp;"-"&amp;(COUNTIF(BJS12:BJS21,"R")-5),(10-COUNTIF(BJS12:BJS21,"R"))&amp;"+"&amp;5-(COUNTIF(BJS12:BJS21,"R"))))</f>
        <v>6+1</v>
      </c>
      <c r="BKB3" s="5">
        <f>BKB2+1</f>
        <v>2</v>
      </c>
      <c r="BKC3" s="57">
        <v>4</v>
      </c>
      <c r="BKD3" s="48" t="str">
        <f>IF(COUNTIF(BKC2,BKC3)&gt;0,"R","")</f>
        <v/>
      </c>
      <c r="BKE3" s="46">
        <f>IF(BKD2="R",BKE2,BKE2-1)</f>
        <v>36</v>
      </c>
      <c r="BKF3" s="6"/>
      <c r="BKG3" s="6"/>
      <c r="BKH3" s="7"/>
      <c r="BKI3" s="44"/>
      <c r="BKJ3" s="10" t="s">
        <v>8</v>
      </c>
      <c r="BKK3" s="7" t="str">
        <f>IF(BKC21="","",IF(COUNTIF(BKD12:BKD21,"R")&gt;5,(10-COUNTIF(BKD12:BKD21,"R"))&amp;"-"&amp;(COUNTIF(BKD12:BKD21,"R")-5),(10-COUNTIF(BKD12:BKD21,"R"))&amp;"+"&amp;5-(COUNTIF(BKD12:BKD21,"R"))))</f>
        <v>4-1</v>
      </c>
      <c r="BKM3" s="5">
        <f>BKM2+1</f>
        <v>2</v>
      </c>
      <c r="BKN3" s="57">
        <v>36</v>
      </c>
      <c r="BKO3" s="48" t="str">
        <f>IF(COUNTIF(BKN2,BKN3)&gt;0,"R","")</f>
        <v/>
      </c>
      <c r="BKP3" s="46">
        <f>IF(BKO2="R",BKP2,BKP2-1)</f>
        <v>36</v>
      </c>
      <c r="BKQ3" s="6"/>
      <c r="BKR3" s="6"/>
      <c r="BKS3" s="7"/>
      <c r="BKT3" s="44"/>
      <c r="BKU3" s="10" t="s">
        <v>8</v>
      </c>
      <c r="BKV3" s="7" t="str">
        <f>IF(BKN21="","",IF(COUNTIF(BKO12:BKO21,"R")&gt;5,(10-COUNTIF(BKO12:BKO21,"R"))&amp;"-"&amp;(COUNTIF(BKO12:BKO21,"R")-5),(10-COUNTIF(BKO12:BKO21,"R"))&amp;"+"&amp;5-(COUNTIF(BKO12:BKO21,"R"))))</f>
        <v>8+3</v>
      </c>
      <c r="BKX3" s="5">
        <f>BKX2+1</f>
        <v>2</v>
      </c>
      <c r="BKY3" s="57">
        <v>18</v>
      </c>
      <c r="BKZ3" s="48" t="str">
        <f>IF(COUNTIF(BKY2,BKY3)&gt;0,"R","")</f>
        <v/>
      </c>
      <c r="BLA3" s="46">
        <f>IF(BKZ2="R",BLA2,BLA2-1)</f>
        <v>36</v>
      </c>
      <c r="BLB3" s="6"/>
      <c r="BLC3" s="6"/>
      <c r="BLD3" s="7"/>
      <c r="BLE3" s="44"/>
      <c r="BLF3" s="10" t="s">
        <v>8</v>
      </c>
      <c r="BLG3" s="7" t="str">
        <f>IF(BKY21="","",IF(COUNTIF(BKZ12:BKZ21,"R")&gt;5,(10-COUNTIF(BKZ12:BKZ21,"R"))&amp;"-"&amp;(COUNTIF(BKZ12:BKZ21,"R")-5),(10-COUNTIF(BKZ12:BKZ21,"R"))&amp;"+"&amp;5-(COUNTIF(BKZ12:BKZ21,"R"))))</f>
        <v>5+0</v>
      </c>
      <c r="BLI3" s="5">
        <f>BLI2+1</f>
        <v>2</v>
      </c>
      <c r="BLJ3" s="57">
        <v>19</v>
      </c>
      <c r="BLK3" s="48" t="str">
        <f>IF(COUNTIF(BLJ2,BLJ3)&gt;0,"R","")</f>
        <v/>
      </c>
      <c r="BLL3" s="46">
        <f>IF(BLK2="R",BLL2,BLL2-1)</f>
        <v>36</v>
      </c>
      <c r="BLM3" s="6"/>
      <c r="BLN3" s="6"/>
      <c r="BLO3" s="7"/>
      <c r="BLP3" s="44"/>
      <c r="BLQ3" s="10" t="s">
        <v>8</v>
      </c>
      <c r="BLR3" s="7" t="str">
        <f>IF(BLJ21="","",IF(COUNTIF(BLK12:BLK21,"R")&gt;5,(10-COUNTIF(BLK12:BLK21,"R"))&amp;"-"&amp;(COUNTIF(BLK12:BLK21,"R")-5),(10-COUNTIF(BLK12:BLK21,"R"))&amp;"+"&amp;5-(COUNTIF(BLK12:BLK21,"R"))))</f>
        <v>10+5</v>
      </c>
      <c r="BLT3" s="5">
        <f>BLT2+1</f>
        <v>2</v>
      </c>
      <c r="BLU3" s="57">
        <v>8</v>
      </c>
      <c r="BLV3" s="48" t="str">
        <f>IF(COUNTIF(BLU2,BLU3)&gt;0,"R","")</f>
        <v/>
      </c>
      <c r="BLW3" s="46">
        <f>IF(BLV2="R",BLW2,BLW2-1)</f>
        <v>36</v>
      </c>
      <c r="BLX3" s="6"/>
      <c r="BLY3" s="6"/>
      <c r="BLZ3" s="7"/>
      <c r="BMA3" s="44"/>
      <c r="BMB3" s="10" t="s">
        <v>8</v>
      </c>
      <c r="BMC3" s="7" t="str">
        <f>IF(BLU21="","",IF(COUNTIF(BLV12:BLV21,"R")&gt;5,(10-COUNTIF(BLV12:BLV21,"R"))&amp;"-"&amp;(COUNTIF(BLV12:BLV21,"R")-5),(10-COUNTIF(BLV12:BLV21,"R"))&amp;"+"&amp;5-(COUNTIF(BLV12:BLV21,"R"))))</f>
        <v>7+2</v>
      </c>
      <c r="BME3" s="5">
        <f>BME2+1</f>
        <v>2</v>
      </c>
      <c r="BMF3" s="57">
        <v>35</v>
      </c>
      <c r="BMG3" s="48" t="str">
        <f>IF(COUNTIF(BMF2,BMF3)&gt;0,"R","")</f>
        <v/>
      </c>
      <c r="BMH3" s="46">
        <f>IF(BMG2="R",BMH2,BMH2-1)</f>
        <v>36</v>
      </c>
      <c r="BMI3" s="6"/>
      <c r="BMJ3" s="6"/>
      <c r="BMK3" s="7"/>
      <c r="BML3" s="44"/>
      <c r="BMM3" s="10" t="s">
        <v>8</v>
      </c>
      <c r="BMN3" s="7" t="str">
        <f>IF(BMF21="","",IF(COUNTIF(BMG12:BMG21,"R")&gt;5,(10-COUNTIF(BMG12:BMG21,"R"))&amp;"-"&amp;(COUNTIF(BMG12:BMG21,"R")-5),(10-COUNTIF(BMG12:BMG21,"R"))&amp;"+"&amp;5-(COUNTIF(BMG12:BMG21,"R"))))</f>
        <v>9+4</v>
      </c>
      <c r="BMP3" s="5">
        <f>BMP2+1</f>
        <v>2</v>
      </c>
      <c r="BMQ3" s="57">
        <v>15</v>
      </c>
      <c r="BMR3" s="48" t="str">
        <f>IF(COUNTIF(BMQ2,BMQ3)&gt;0,"R","")</f>
        <v/>
      </c>
      <c r="BMS3" s="46">
        <f>IF(BMR2="R",BMS2,BMS2-1)</f>
        <v>36</v>
      </c>
      <c r="BMT3" s="6"/>
      <c r="BMU3" s="6"/>
      <c r="BMV3" s="7"/>
      <c r="BMW3" s="44"/>
      <c r="BMX3" s="10" t="s">
        <v>8</v>
      </c>
      <c r="BMY3" s="7" t="str">
        <f>IF(BMQ21="","",IF(COUNTIF(BMR12:BMR21,"R")&gt;5,(10-COUNTIF(BMR12:BMR21,"R"))&amp;"-"&amp;(COUNTIF(BMR12:BMR21,"R")-5),(10-COUNTIF(BMR12:BMR21,"R"))&amp;"+"&amp;5-(COUNTIF(BMR12:BMR21,"R"))))</f>
        <v>8+3</v>
      </c>
      <c r="BNA3" s="5">
        <f>BNA2+1</f>
        <v>2</v>
      </c>
      <c r="BNB3" s="57">
        <v>27</v>
      </c>
      <c r="BNC3" s="48" t="str">
        <f>IF(COUNTIF(BNB2,BNB3)&gt;0,"R","")</f>
        <v/>
      </c>
      <c r="BND3" s="46">
        <f>IF(BNC2="R",BND2,BND2-1)</f>
        <v>36</v>
      </c>
      <c r="BNE3" s="6"/>
      <c r="BNF3" s="6"/>
      <c r="BNG3" s="7"/>
      <c r="BNH3" s="44"/>
      <c r="BNI3" s="10" t="s">
        <v>8</v>
      </c>
      <c r="BNJ3" s="7" t="str">
        <f>IF(BNB21="","",IF(COUNTIF(BNC12:BNC21,"R")&gt;5,(10-COUNTIF(BNC12:BNC21,"R"))&amp;"-"&amp;(COUNTIF(BNC12:BNC21,"R")-5),(10-COUNTIF(BNC12:BNC21,"R"))&amp;"+"&amp;5-(COUNTIF(BNC12:BNC21,"R"))))</f>
        <v>8+3</v>
      </c>
      <c r="BNK3" s="4"/>
      <c r="BNM3" s="5">
        <f>BNM2+1</f>
        <v>2</v>
      </c>
      <c r="BNN3" s="57">
        <v>10</v>
      </c>
      <c r="BNO3" s="48" t="str">
        <f>IF(COUNTIF(BNN2,BNN3)&gt;0,"R","")</f>
        <v/>
      </c>
      <c r="BNP3" s="46">
        <f>IF(BNO2="R",BNP2,BNP2-1)</f>
        <v>36</v>
      </c>
      <c r="BNQ3" s="6"/>
      <c r="BNR3" s="6"/>
      <c r="BNS3" s="7"/>
      <c r="BNT3" s="44"/>
      <c r="BNU3" s="10" t="s">
        <v>8</v>
      </c>
      <c r="BNV3" s="7" t="str">
        <f>IF(BNN21="","",IF(COUNTIF(BNO12:BNO21,"R")&gt;5,(10-COUNTIF(BNO12:BNO21,"R"))&amp;"-"&amp;(COUNTIF(BNO12:BNO21,"R")-5),(10-COUNTIF(BNO12:BNO21,"R"))&amp;"+"&amp;5-(COUNTIF(BNO12:BNO21,"R"))))</f>
        <v>6+1</v>
      </c>
      <c r="BNX3" s="5">
        <f>BNX2+1</f>
        <v>2</v>
      </c>
      <c r="BNY3" s="57">
        <v>10</v>
      </c>
      <c r="BNZ3" s="48" t="str">
        <f>IF(COUNTIF(BNY2,BNY3)&gt;0,"R","")</f>
        <v/>
      </c>
      <c r="BOA3" s="46">
        <f>IF(BNZ2="R",BOA2,BOA2-1)</f>
        <v>36</v>
      </c>
      <c r="BOB3" s="6"/>
      <c r="BOC3" s="6"/>
      <c r="BOD3" s="7"/>
      <c r="BOE3" s="44"/>
      <c r="BOF3" s="10" t="s">
        <v>8</v>
      </c>
      <c r="BOG3" s="7" t="str">
        <f>IF(BNY21="","",IF(COUNTIF(BNZ12:BNZ21,"R")&gt;5,(10-COUNTIF(BNZ12:BNZ21,"R"))&amp;"-"&amp;(COUNTIF(BNZ12:BNZ21,"R")-5),(10-COUNTIF(BNZ12:BNZ21,"R"))&amp;"+"&amp;5-(COUNTIF(BNZ12:BNZ21,"R"))))</f>
        <v>6+1</v>
      </c>
      <c r="BOI3" s="5">
        <f>BOI2+1</f>
        <v>2</v>
      </c>
      <c r="BOJ3" s="57">
        <v>30</v>
      </c>
      <c r="BOK3" s="48" t="str">
        <f>IF(COUNTIF(BOJ2,BOJ3)&gt;0,"R","")</f>
        <v/>
      </c>
      <c r="BOL3" s="46">
        <f>IF(BOK2="R",BOL2,BOL2-1)</f>
        <v>36</v>
      </c>
      <c r="BOM3" s="6"/>
      <c r="BON3" s="6"/>
      <c r="BOO3" s="7"/>
      <c r="BOP3" s="44"/>
      <c r="BOQ3" s="10" t="s">
        <v>8</v>
      </c>
      <c r="BOR3" s="7" t="str">
        <f>IF(BOJ21="","",IF(COUNTIF(BOK12:BOK21,"R")&gt;5,(10-COUNTIF(BOK12:BOK21,"R"))&amp;"-"&amp;(COUNTIF(BOK12:BOK21,"R")-5),(10-COUNTIF(BOK12:BOK21,"R"))&amp;"+"&amp;5-(COUNTIF(BOK12:BOK21,"R"))))</f>
        <v>6+1</v>
      </c>
      <c r="BOT3" s="5">
        <f>BOT2+1</f>
        <v>2</v>
      </c>
      <c r="BOU3" s="57">
        <v>28</v>
      </c>
      <c r="BOV3" s="48" t="str">
        <f>IF(COUNTIF(BOU2,BOU3)&gt;0,"R","")</f>
        <v/>
      </c>
      <c r="BOW3" s="46">
        <f>IF(BOV2="R",BOW2,BOW2-1)</f>
        <v>36</v>
      </c>
      <c r="BOX3" s="6"/>
      <c r="BOY3" s="6"/>
      <c r="BOZ3" s="7"/>
      <c r="BPA3" s="44"/>
      <c r="BPB3" s="10" t="s">
        <v>8</v>
      </c>
      <c r="BPC3" s="7" t="str">
        <f>IF(BOU21="","",IF(COUNTIF(BOV12:BOV21,"R")&gt;5,(10-COUNTIF(BOV12:BOV21,"R"))&amp;"-"&amp;(COUNTIF(BOV12:BOV21,"R")-5),(10-COUNTIF(BOV12:BOV21,"R"))&amp;"+"&amp;5-(COUNTIF(BOV12:BOV21,"R"))))</f>
        <v>8+3</v>
      </c>
      <c r="BPE3" s="5">
        <f>BPE2+1</f>
        <v>2</v>
      </c>
      <c r="BPF3" s="57">
        <v>7</v>
      </c>
      <c r="BPG3" s="48" t="str">
        <f>IF(COUNTIF(BPF2,BPF3)&gt;0,"R","")</f>
        <v/>
      </c>
      <c r="BPH3" s="46">
        <f>IF(BPG2="R",BPH2,BPH2-1)</f>
        <v>36</v>
      </c>
      <c r="BPI3" s="6"/>
      <c r="BPJ3" s="6"/>
      <c r="BPK3" s="7"/>
      <c r="BPL3" s="44"/>
      <c r="BPM3" s="10" t="s">
        <v>8</v>
      </c>
      <c r="BPN3" s="7" t="str">
        <f>IF(BPF21="","",IF(COUNTIF(BPG12:BPG21,"R")&gt;5,(10-COUNTIF(BPG12:BPG21,"R"))&amp;"-"&amp;(COUNTIF(BPG12:BPG21,"R")-5),(10-COUNTIF(BPG12:BPG21,"R"))&amp;"+"&amp;5-(COUNTIF(BPG12:BPG21,"R"))))</f>
        <v>8+3</v>
      </c>
      <c r="BPP3" s="5">
        <f>BPP2+1</f>
        <v>2</v>
      </c>
      <c r="BPQ3" s="57">
        <v>16</v>
      </c>
      <c r="BPR3" s="48" t="str">
        <f>IF(COUNTIF(BPQ2,BPQ3)&gt;0,"R","")</f>
        <v/>
      </c>
      <c r="BPS3" s="46">
        <f>IF(BPR2="R",BPS2,BPS2-1)</f>
        <v>36</v>
      </c>
      <c r="BPT3" s="6"/>
      <c r="BPU3" s="6"/>
      <c r="BPV3" s="7"/>
      <c r="BPW3" s="44"/>
      <c r="BPX3" s="10" t="s">
        <v>8</v>
      </c>
      <c r="BPY3" s="7" t="str">
        <f>IF(BPQ21="","",IF(COUNTIF(BPR12:BPR21,"R")&gt;5,(10-COUNTIF(BPR12:BPR21,"R"))&amp;"-"&amp;(COUNTIF(BPR12:BPR21,"R")-5),(10-COUNTIF(BPR12:BPR21,"R"))&amp;"+"&amp;5-(COUNTIF(BPR12:BPR21,"R"))))</f>
        <v>7+2</v>
      </c>
      <c r="BQA3" s="5">
        <f>BQA2+1</f>
        <v>2</v>
      </c>
      <c r="BQB3" s="57">
        <v>36</v>
      </c>
      <c r="BQC3" s="48" t="str">
        <f>IF(COUNTIF(BQB2,BQB3)&gt;0,"R","")</f>
        <v/>
      </c>
      <c r="BQD3" s="46">
        <f>IF(BQC2="R",BQD2,BQD2-1)</f>
        <v>36</v>
      </c>
      <c r="BQE3" s="6"/>
      <c r="BQF3" s="6"/>
      <c r="BQG3" s="7"/>
      <c r="BQH3" s="44"/>
      <c r="BQI3" s="10" t="s">
        <v>8</v>
      </c>
      <c r="BQJ3" s="7" t="str">
        <f>IF(BQB21="","",IF(COUNTIF(BQC12:BQC21,"R")&gt;5,(10-COUNTIF(BQC12:BQC21,"R"))&amp;"-"&amp;(COUNTIF(BQC12:BQC21,"R")-5),(10-COUNTIF(BQC12:BQC21,"R"))&amp;"+"&amp;5-(COUNTIF(BQC12:BQC21,"R"))))</f>
        <v>8+3</v>
      </c>
      <c r="BQL3" s="5">
        <f>BQL2+1</f>
        <v>2</v>
      </c>
      <c r="BQM3" s="57">
        <v>28</v>
      </c>
      <c r="BQN3" s="48" t="str">
        <f>IF(COUNTIF(BQM2,BQM3)&gt;0,"R","")</f>
        <v/>
      </c>
      <c r="BQO3" s="46">
        <f>IF(BQN2="R",BQO2,BQO2-1)</f>
        <v>36</v>
      </c>
      <c r="BQP3" s="6"/>
      <c r="BQQ3" s="6"/>
      <c r="BQR3" s="7"/>
      <c r="BQS3" s="44"/>
      <c r="BQT3" s="10" t="s">
        <v>8</v>
      </c>
      <c r="BQU3" s="7" t="str">
        <f>IF(BQM21="","",IF(COUNTIF(BQN12:BQN21,"R")&gt;5,(10-COUNTIF(BQN12:BQN21,"R"))&amp;"-"&amp;(COUNTIF(BQN12:BQN21,"R")-5),(10-COUNTIF(BQN12:BQN21,"R"))&amp;"+"&amp;5-(COUNTIF(BQN12:BQN21,"R"))))</f>
        <v>8+3</v>
      </c>
      <c r="BQW3" s="5">
        <f>BQW2+1</f>
        <v>2</v>
      </c>
      <c r="BQX3" s="57">
        <v>10</v>
      </c>
      <c r="BQY3" s="48" t="str">
        <f>IF(COUNTIF(BQX2,BQX3)&gt;0,"R","")</f>
        <v/>
      </c>
      <c r="BQZ3" s="46">
        <f>IF(BQY2="R",BQZ2,BQZ2-1)</f>
        <v>36</v>
      </c>
      <c r="BRA3" s="6"/>
      <c r="BRB3" s="6"/>
      <c r="BRC3" s="7"/>
      <c r="BRD3" s="44"/>
      <c r="BRE3" s="10" t="s">
        <v>8</v>
      </c>
      <c r="BRF3" s="7" t="str">
        <f>IF(BQX21="","",IF(COUNTIF(BQY12:BQY21,"R")&gt;5,(10-COUNTIF(BQY12:BQY21,"R"))&amp;"-"&amp;(COUNTIF(BQY12:BQY21,"R")-5),(10-COUNTIF(BQY12:BQY21,"R"))&amp;"+"&amp;5-(COUNTIF(BQY12:BQY21,"R"))))</f>
        <v>8+3</v>
      </c>
      <c r="BRH3" s="5">
        <f>BRH2+1</f>
        <v>2</v>
      </c>
      <c r="BRI3" s="57">
        <v>7</v>
      </c>
      <c r="BRJ3" s="48" t="str">
        <f>IF(COUNTIF(BRI2,BRI3)&gt;0,"R","")</f>
        <v/>
      </c>
      <c r="BRK3" s="46">
        <f>IF(BRJ2="R",BRK2,BRK2-1)</f>
        <v>36</v>
      </c>
      <c r="BRL3" s="6"/>
      <c r="BRM3" s="6"/>
      <c r="BRN3" s="7"/>
      <c r="BRO3" s="44"/>
      <c r="BRP3" s="10" t="s">
        <v>8</v>
      </c>
      <c r="BRQ3" s="7" t="str">
        <f>IF(BRI21="","",IF(COUNTIF(BRJ12:BRJ21,"R")&gt;5,(10-COUNTIF(BRJ12:BRJ21,"R"))&amp;"-"&amp;(COUNTIF(BRJ12:BRJ21,"R")-5),(10-COUNTIF(BRJ12:BRJ21,"R"))&amp;"+"&amp;5-(COUNTIF(BRJ12:BRJ21,"R"))))</f>
        <v>6+1</v>
      </c>
      <c r="BRS3" s="5">
        <f>BRS2+1</f>
        <v>2</v>
      </c>
      <c r="BRT3" s="57">
        <v>15</v>
      </c>
      <c r="BRU3" s="48" t="str">
        <f>IF(COUNTIF(BRT2,BRT3)&gt;0,"R","")</f>
        <v/>
      </c>
      <c r="BRV3" s="46">
        <f>IF(BRU2="R",BRV2,BRV2-1)</f>
        <v>36</v>
      </c>
      <c r="BRW3" s="6"/>
      <c r="BRX3" s="6"/>
      <c r="BRY3" s="7"/>
      <c r="BRZ3" s="44"/>
      <c r="BSA3" s="10" t="s">
        <v>8</v>
      </c>
      <c r="BSB3" s="7" t="str">
        <f>IF(BRT21="","",IF(COUNTIF(BRU12:BRU21,"R")&gt;5,(10-COUNTIF(BRU12:BRU21,"R"))&amp;"-"&amp;(COUNTIF(BRU12:BRU21,"R")-5),(10-COUNTIF(BRU12:BRU21,"R"))&amp;"+"&amp;5-(COUNTIF(BRU12:BRU21,"R"))))</f>
        <v>7+2</v>
      </c>
      <c r="BSD3" s="5">
        <f>BSD2+1</f>
        <v>2</v>
      </c>
      <c r="BSE3" s="57">
        <v>6</v>
      </c>
      <c r="BSF3" s="48" t="str">
        <f>IF(COUNTIF(BSE2,BSE3)&gt;0,"R","")</f>
        <v/>
      </c>
      <c r="BSG3" s="46">
        <f>IF(BSF2="R",BSG2,BSG2-1)</f>
        <v>36</v>
      </c>
      <c r="BSH3" s="6"/>
      <c r="BSI3" s="6"/>
      <c r="BSJ3" s="7"/>
      <c r="BSK3" s="44"/>
      <c r="BSL3" s="10" t="s">
        <v>8</v>
      </c>
      <c r="BSM3" s="7" t="str">
        <f>IF(BSE21="","",IF(COUNTIF(BSF12:BSF21,"R")&gt;5,(10-COUNTIF(BSF12:BSF21,"R"))&amp;"-"&amp;(COUNTIF(BSF12:BSF21,"R")-5),(10-COUNTIF(BSF12:BSF21,"R"))&amp;"+"&amp;5-(COUNTIF(BSF12:BSF21,"R"))))</f>
        <v>8+3</v>
      </c>
      <c r="BSO3" s="5">
        <f>BSO2+1</f>
        <v>2</v>
      </c>
      <c r="BSP3" s="57">
        <v>32</v>
      </c>
      <c r="BSQ3" s="48" t="str">
        <f>IF(COUNTIF(BSP2,BSP3)&gt;0,"R","")</f>
        <v/>
      </c>
      <c r="BSR3" s="46">
        <f>IF(BSQ2="R",BSR2,BSR2-1)</f>
        <v>36</v>
      </c>
      <c r="BSS3" s="6"/>
      <c r="BST3" s="6"/>
      <c r="BSU3" s="7"/>
      <c r="BSV3" s="44"/>
      <c r="BSW3" s="10" t="s">
        <v>8</v>
      </c>
      <c r="BSX3" s="7" t="str">
        <f>IF(BSP21="","",IF(COUNTIF(BSQ12:BSQ21,"R")&gt;5,(10-COUNTIF(BSQ12:BSQ21,"R"))&amp;"-"&amp;(COUNTIF(BSQ12:BSQ21,"R")-5),(10-COUNTIF(BSQ12:BSQ21,"R"))&amp;"+"&amp;5-(COUNTIF(BSQ12:BSQ21,"R"))))</f>
        <v>6+1</v>
      </c>
    </row>
    <row r="4" spans="1:1870" ht="15.75" x14ac:dyDescent="0.25">
      <c r="A4" s="5">
        <f t="shared" ref="A4:A67" si="0">A3+1</f>
        <v>3</v>
      </c>
      <c r="B4" s="57">
        <v>25</v>
      </c>
      <c r="C4" s="48" t="str">
        <f>IF(COUNTIF(B2:B3,B4)&gt;0,"R","")</f>
        <v/>
      </c>
      <c r="D4" s="46">
        <f t="shared" ref="D4:D11" si="1">IF(C3="R",D3,D3-1)</f>
        <v>35</v>
      </c>
      <c r="E4" s="6"/>
      <c r="F4" s="6"/>
      <c r="G4" s="7"/>
      <c r="H4" s="44"/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12+2</v>
      </c>
      <c r="L4" s="5">
        <f t="shared" ref="L4:L67" si="2">L3+1</f>
        <v>3</v>
      </c>
      <c r="M4" s="57">
        <v>11</v>
      </c>
      <c r="N4" s="48" t="str">
        <f>IF(COUNTIF(M2:M3,M4)&gt;0,"R","")</f>
        <v/>
      </c>
      <c r="O4" s="46">
        <f t="shared" ref="O4:O11" si="3">IF(N3="R",O3,O3-1)</f>
        <v>35</v>
      </c>
      <c r="P4" s="6"/>
      <c r="Q4" s="6"/>
      <c r="R4" s="7"/>
      <c r="S4" s="44"/>
      <c r="T4" s="10" t="s">
        <v>9</v>
      </c>
      <c r="U4" s="7" t="str">
        <f>IF(M31="","",IF(COUNTIF(N12:N31,"R")&gt;10,(20-COUNTIF(N12:N31,"R"))&amp;"-"&amp;(COUNTIF(N12:N31,"R")-10),(20-COUNTIF(N12:N31,"R"))&amp;"+"&amp;10-(COUNTIF(N12:N31,"R"))))</f>
        <v>10+0</v>
      </c>
      <c r="W4" s="5">
        <f t="shared" ref="W4:W67" si="4">W3+1</f>
        <v>3</v>
      </c>
      <c r="X4" s="57">
        <v>4</v>
      </c>
      <c r="Y4" s="48" t="str">
        <f>IF(COUNTIF(X2:X3,X4)&gt;0,"R","")</f>
        <v/>
      </c>
      <c r="Z4" s="46">
        <f t="shared" ref="Z4:Z11" si="5">IF(Y3="R",Z3,Z3-1)</f>
        <v>35</v>
      </c>
      <c r="AA4" s="6"/>
      <c r="AB4" s="6"/>
      <c r="AC4" s="7"/>
      <c r="AD4" s="44"/>
      <c r="AE4" s="10" t="s">
        <v>9</v>
      </c>
      <c r="AF4" s="7" t="str">
        <f>IF(X31="","",IF(COUNTIF(Y12:Y31,"R")&gt;10,(20-COUNTIF(Y12:Y31,"R"))&amp;"-"&amp;(COUNTIF(Y12:Y31,"R")-10),(20-COUNTIF(Y12:Y31,"R"))&amp;"+"&amp;10-(COUNTIF(Y12:Y31,"R"))))</f>
        <v>11+1</v>
      </c>
      <c r="AH4" s="5">
        <f t="shared" ref="AH4:AH67" si="6">AH3+1</f>
        <v>3</v>
      </c>
      <c r="AI4" s="57">
        <v>23</v>
      </c>
      <c r="AJ4" s="48" t="str">
        <f>IF(COUNTIF(AI2:AI3,AI4)&gt;0,"R","")</f>
        <v/>
      </c>
      <c r="AK4" s="46">
        <f t="shared" ref="AK4:AK11" si="7">IF(AJ3="R",AK3,AK3-1)</f>
        <v>35</v>
      </c>
      <c r="AL4" s="6"/>
      <c r="AM4" s="6"/>
      <c r="AN4" s="7"/>
      <c r="AO4" s="44"/>
      <c r="AP4" s="10" t="s">
        <v>9</v>
      </c>
      <c r="AQ4" s="7" t="str">
        <f>IF(AI31="","",IF(COUNTIF(AJ12:AJ31,"R")&gt;10,(20-COUNTIF(AJ12:AJ31,"R"))&amp;"-"&amp;(COUNTIF(AJ12:AJ31,"R")-10),(20-COUNTIF(AJ12:AJ31,"R"))&amp;"+"&amp;10-(COUNTIF(AJ12:AJ31,"R"))))</f>
        <v>12+2</v>
      </c>
      <c r="AS4" s="5">
        <f t="shared" ref="AS4:AS67" si="8">AS3+1</f>
        <v>3</v>
      </c>
      <c r="AT4" s="57">
        <v>26</v>
      </c>
      <c r="AU4" s="48" t="str">
        <f>IF(COUNTIF(AT2:AT3,AT4)&gt;0,"R","")</f>
        <v/>
      </c>
      <c r="AV4" s="46">
        <f t="shared" ref="AV4:AV11" si="9">IF(AU3="R",AV3,AV3-1)</f>
        <v>35</v>
      </c>
      <c r="AW4" s="6"/>
      <c r="AX4" s="6"/>
      <c r="AY4" s="7"/>
      <c r="AZ4" s="44"/>
      <c r="BA4" s="10" t="s">
        <v>9</v>
      </c>
      <c r="BB4" s="7" t="str">
        <f>IF(AT31="","",IF(COUNTIF(AU12:AU31,"R")&gt;10,(20-COUNTIF(AU12:AU31,"R"))&amp;"-"&amp;(COUNTIF(AU12:AU31,"R")-10),(20-COUNTIF(AU12:AU31,"R"))&amp;"+"&amp;10-(COUNTIF(AU12:AU31,"R"))))</f>
        <v>13+3</v>
      </c>
      <c r="BD4" s="5">
        <f t="shared" ref="BD4:BD67" si="10">BD3+1</f>
        <v>3</v>
      </c>
      <c r="BE4" s="57">
        <v>15</v>
      </c>
      <c r="BF4" s="48" t="str">
        <f>IF(COUNTIF(BE2:BE3,BE4)&gt;0,"R","")</f>
        <v/>
      </c>
      <c r="BG4" s="46">
        <f t="shared" ref="BG4:BG11" si="11">IF(BF3="R",BG3,BG3-1)</f>
        <v>35</v>
      </c>
      <c r="BH4" s="6"/>
      <c r="BI4" s="6"/>
      <c r="BJ4" s="7"/>
      <c r="BK4" s="44"/>
      <c r="BL4" s="10" t="s">
        <v>9</v>
      </c>
      <c r="BM4" s="7" t="str">
        <f>IF(BE31="","",IF(COUNTIF(BF12:BF31,"R")&gt;10,(20-COUNTIF(BF12:BF31,"R"))&amp;"-"&amp;(COUNTIF(BF12:BF31,"R")-10),(20-COUNTIF(BF12:BF31,"R"))&amp;"+"&amp;10-(COUNTIF(BF12:BF31,"R"))))</f>
        <v>12+2</v>
      </c>
      <c r="BO4" s="5">
        <f t="shared" ref="BO4:BO67" si="12">BO3+1</f>
        <v>3</v>
      </c>
      <c r="BP4" s="57">
        <v>16</v>
      </c>
      <c r="BQ4" s="48" t="str">
        <f>IF(COUNTIF(BP2:BP3,BP4)&gt;0,"R","")</f>
        <v/>
      </c>
      <c r="BR4" s="46">
        <f t="shared" ref="BR4:BR11" si="13">IF(BQ3="R",BR3,BR3-1)</f>
        <v>35</v>
      </c>
      <c r="BS4" s="6"/>
      <c r="BT4" s="6"/>
      <c r="BU4" s="7"/>
      <c r="BV4" s="44"/>
      <c r="BW4" s="10" t="s">
        <v>9</v>
      </c>
      <c r="BX4" s="7" t="str">
        <f>IF(BP31="","",IF(COUNTIF(BQ12:BQ31,"R")&gt;10,(20-COUNTIF(BQ12:BQ31,"R"))&amp;"-"&amp;(COUNTIF(BQ12:BQ31,"R")-10),(20-COUNTIF(BQ12:BQ31,"R"))&amp;"+"&amp;10-(COUNTIF(BQ12:BQ31,"R"))))</f>
        <v>13+3</v>
      </c>
      <c r="BZ4" s="5">
        <f t="shared" ref="BZ4:BZ67" si="14">BZ3+1</f>
        <v>3</v>
      </c>
      <c r="CA4" s="57">
        <v>30</v>
      </c>
      <c r="CB4" s="48" t="str">
        <f>IF(COUNTIF(CA2:CA3,CA4)&gt;0,"R","")</f>
        <v/>
      </c>
      <c r="CC4" s="46">
        <f t="shared" ref="CC4:CC11" si="15">IF(CB3="R",CC3,CC3-1)</f>
        <v>35</v>
      </c>
      <c r="CD4" s="6"/>
      <c r="CE4" s="6"/>
      <c r="CF4" s="7"/>
      <c r="CG4" s="44"/>
      <c r="CH4" s="10" t="s">
        <v>9</v>
      </c>
      <c r="CI4" s="7" t="str">
        <f>IF(CA31="","",IF(COUNTIF(CB12:CB31,"R")&gt;10,(20-COUNTIF(CB12:CB31,"R"))&amp;"-"&amp;(COUNTIF(CB12:CB31,"R")-10),(20-COUNTIF(CB12:CB31,"R"))&amp;"+"&amp;10-(COUNTIF(CB12:CB31,"R"))))</f>
        <v>13+3</v>
      </c>
      <c r="CK4" s="5">
        <f t="shared" ref="CK4:CK67" si="16">CK3+1</f>
        <v>3</v>
      </c>
      <c r="CL4" s="57">
        <v>8</v>
      </c>
      <c r="CM4" s="48" t="str">
        <f>IF(COUNTIF(CL2:CL3,CL4)&gt;0,"R","")</f>
        <v/>
      </c>
      <c r="CN4" s="46">
        <f t="shared" ref="CN4:CN11" si="17">IF(CM3="R",CN3,CN3-1)</f>
        <v>35</v>
      </c>
      <c r="CO4" s="6"/>
      <c r="CP4" s="6"/>
      <c r="CQ4" s="7"/>
      <c r="CR4" s="44"/>
      <c r="CS4" s="10" t="s">
        <v>9</v>
      </c>
      <c r="CT4" s="7" t="str">
        <f>IF(CL31="","",IF(COUNTIF(CM12:CM31,"R")&gt;10,(20-COUNTIF(CM12:CM31,"R"))&amp;"-"&amp;(COUNTIF(CM12:CM31,"R")-10),(20-COUNTIF(CM12:CM31,"R"))&amp;"+"&amp;10-(COUNTIF(CM12:CM31,"R"))))</f>
        <v>12+2</v>
      </c>
      <c r="CV4" s="5">
        <f t="shared" ref="CV4:CV67" si="18">CV3+1</f>
        <v>3</v>
      </c>
      <c r="CW4" s="57">
        <v>25</v>
      </c>
      <c r="CX4" s="48" t="str">
        <f>IF(COUNTIF(CW2:CW3,CW4)&gt;0,"R","")</f>
        <v>R</v>
      </c>
      <c r="CY4" s="46">
        <f t="shared" ref="CY4:CY11" si="19">IF(CX3="R",CY3,CY3-1)</f>
        <v>35</v>
      </c>
      <c r="CZ4" s="6"/>
      <c r="DA4" s="6"/>
      <c r="DB4" s="7"/>
      <c r="DC4" s="44"/>
      <c r="DD4" s="10" t="s">
        <v>9</v>
      </c>
      <c r="DE4" s="7" t="str">
        <f>IF(CW31="","",IF(COUNTIF(CX12:CX31,"R")&gt;10,(20-COUNTIF(CX12:CX31,"R"))&amp;"-"&amp;(COUNTIF(CX12:CX31,"R")-10),(20-COUNTIF(CX12:CX31,"R"))&amp;"+"&amp;10-(COUNTIF(CX12:CX31,"R"))))</f>
        <v>12+2</v>
      </c>
      <c r="DG4" s="5">
        <f t="shared" ref="DG4:DG67" si="20">DG3+1</f>
        <v>3</v>
      </c>
      <c r="DH4" s="57">
        <v>28</v>
      </c>
      <c r="DI4" s="48" t="str">
        <f>IF(COUNTIF(DH2:DH3,DH4)&gt;0,"R","")</f>
        <v/>
      </c>
      <c r="DJ4" s="46">
        <f t="shared" ref="DJ4:DJ11" si="21">IF(DI3="R",DJ3,DJ3-1)</f>
        <v>35</v>
      </c>
      <c r="DK4" s="6"/>
      <c r="DL4" s="6"/>
      <c r="DM4" s="7"/>
      <c r="DN4" s="44"/>
      <c r="DO4" s="10" t="s">
        <v>9</v>
      </c>
      <c r="DP4" s="7" t="str">
        <f>IF(DH31="","",IF(COUNTIF(DI12:DI31,"R")&gt;10,(20-COUNTIF(DI12:DI31,"R"))&amp;"-"&amp;(COUNTIF(DI12:DI31,"R")-10),(20-COUNTIF(DI12:DI31,"R"))&amp;"+"&amp;10-(COUNTIF(DI12:DI31,"R"))))</f>
        <v>13+3</v>
      </c>
      <c r="DR4" s="5">
        <f t="shared" ref="DR4:DR67" si="22">DR3+1</f>
        <v>3</v>
      </c>
      <c r="DS4" s="57">
        <v>24</v>
      </c>
      <c r="DT4" s="48" t="str">
        <f>IF(COUNTIF(DS2:DS3,DS4)&gt;0,"R","")</f>
        <v/>
      </c>
      <c r="DU4" s="46">
        <f t="shared" ref="DU4:DU11" si="23">IF(DT3="R",DU3,DU3-1)</f>
        <v>35</v>
      </c>
      <c r="DV4" s="6"/>
      <c r="DW4" s="6"/>
      <c r="DX4" s="7"/>
      <c r="DY4" s="44"/>
      <c r="DZ4" s="10" t="s">
        <v>9</v>
      </c>
      <c r="EA4" s="7" t="str">
        <f>IF(DS31="","",IF(COUNTIF(DT12:DT31,"R")&gt;10,(20-COUNTIF(DT12:DT31,"R"))&amp;"-"&amp;(COUNTIF(DT12:DT31,"R")-10),(20-COUNTIF(DT12:DT31,"R"))&amp;"+"&amp;10-(COUNTIF(DT12:DT31,"R"))))</f>
        <v>11+1</v>
      </c>
      <c r="EC4" s="5">
        <f t="shared" ref="EC4:EC67" si="24">EC3+1</f>
        <v>3</v>
      </c>
      <c r="ED4" s="57">
        <v>0</v>
      </c>
      <c r="EE4" s="48" t="str">
        <f>IF(COUNTIF(ED2:ED3,ED4)&gt;0,"R","")</f>
        <v/>
      </c>
      <c r="EF4" s="46">
        <f t="shared" ref="EF4:EF11" si="25">IF(EE3="R",EF3,EF3-1)</f>
        <v>35</v>
      </c>
      <c r="EG4" s="6"/>
      <c r="EH4" s="6"/>
      <c r="EI4" s="7"/>
      <c r="EJ4" s="44"/>
      <c r="EK4" s="10" t="s">
        <v>9</v>
      </c>
      <c r="EL4" s="7" t="str">
        <f>IF(ED31="","",IF(COUNTIF(EE12:EE31,"R")&gt;10,(20-COUNTIF(EE12:EE31,"R"))&amp;"-"&amp;(COUNTIF(EE12:EE31,"R")-10),(20-COUNTIF(EE12:EE31,"R"))&amp;"+"&amp;10-(COUNTIF(EE12:EE31,"R"))))</f>
        <v>14+4</v>
      </c>
      <c r="EN4" s="5">
        <f t="shared" ref="EN4:EN67" si="26">EN3+1</f>
        <v>3</v>
      </c>
      <c r="EO4" s="57">
        <v>5</v>
      </c>
      <c r="EP4" s="48" t="str">
        <f>IF(COUNTIF(EO2:EO3,EO4)&gt;0,"R","")</f>
        <v>R</v>
      </c>
      <c r="EQ4" s="46">
        <f t="shared" ref="EQ4:EQ11" si="27">IF(EP3="R",EQ3,EQ3-1)</f>
        <v>35</v>
      </c>
      <c r="ER4" s="6"/>
      <c r="ES4" s="6"/>
      <c r="ET4" s="7"/>
      <c r="EU4" s="44"/>
      <c r="EV4" s="10" t="s">
        <v>9</v>
      </c>
      <c r="EW4" s="7" t="str">
        <f>IF(EO31="","",IF(COUNTIF(EP12:EP31,"R")&gt;10,(20-COUNTIF(EP12:EP31,"R"))&amp;"-"&amp;(COUNTIF(EP12:EP31,"R")-10),(20-COUNTIF(EP12:EP31,"R"))&amp;"+"&amp;10-(COUNTIF(EP12:EP31,"R"))))</f>
        <v>12+2</v>
      </c>
      <c r="EY4" s="5">
        <f t="shared" ref="EY4:EY67" si="28">EY3+1</f>
        <v>3</v>
      </c>
      <c r="EZ4" s="57">
        <v>2</v>
      </c>
      <c r="FA4" s="48" t="str">
        <f>IF(COUNTIF(EZ2:EZ3,EZ4)&gt;0,"R","")</f>
        <v/>
      </c>
      <c r="FB4" s="46">
        <f t="shared" ref="FB4:FB11" si="29">IF(FA3="R",FB3,FB3-1)</f>
        <v>36</v>
      </c>
      <c r="FC4" s="6"/>
      <c r="FD4" s="6"/>
      <c r="FE4" s="7"/>
      <c r="FF4" s="44"/>
      <c r="FG4" s="10" t="s">
        <v>9</v>
      </c>
      <c r="FH4" s="7" t="str">
        <f>IF(EZ31="","",IF(COUNTIF(FA12:FA31,"R")&gt;10,(20-COUNTIF(FA12:FA31,"R"))&amp;"-"&amp;(COUNTIF(FA12:FA31,"R")-10),(20-COUNTIF(FA12:FA31,"R"))&amp;"+"&amp;10-(COUNTIF(FA12:FA31,"R"))))</f>
        <v>9-1</v>
      </c>
      <c r="FJ4" s="5">
        <f t="shared" ref="FJ4:FJ67" si="30">FJ3+1</f>
        <v>3</v>
      </c>
      <c r="FK4" s="57">
        <v>11</v>
      </c>
      <c r="FL4" s="48" t="str">
        <f>IF(COUNTIF(FK2:FK3,FK4)&gt;0,"R","")</f>
        <v/>
      </c>
      <c r="FM4" s="46">
        <f t="shared" ref="FM4:FM11" si="31">IF(FL3="R",FM3,FM3-1)</f>
        <v>35</v>
      </c>
      <c r="FN4" s="6"/>
      <c r="FO4" s="6"/>
      <c r="FP4" s="7"/>
      <c r="FQ4" s="44"/>
      <c r="FR4" s="10" t="s">
        <v>9</v>
      </c>
      <c r="FS4" s="7" t="str">
        <f>IF(FK31="","",IF(COUNTIF(FL12:FL31,"R")&gt;10,(20-COUNTIF(FL12:FL31,"R"))&amp;"-"&amp;(COUNTIF(FL12:FL31,"R")-10),(20-COUNTIF(FL12:FL31,"R"))&amp;"+"&amp;10-(COUNTIF(FL12:FL31,"R"))))</f>
        <v>11+1</v>
      </c>
      <c r="FU4" s="5">
        <f t="shared" ref="FU4:FU67" si="32">FU3+1</f>
        <v>3</v>
      </c>
      <c r="FV4" s="57">
        <v>17</v>
      </c>
      <c r="FW4" s="48" t="str">
        <f>IF(COUNTIF(FV2:FV3,FV4)&gt;0,"R","")</f>
        <v/>
      </c>
      <c r="FX4" s="46">
        <f t="shared" ref="FX4:FX11" si="33">IF(FW3="R",FX3,FX3-1)</f>
        <v>36</v>
      </c>
      <c r="FY4" s="6"/>
      <c r="FZ4" s="6"/>
      <c r="GA4" s="7"/>
      <c r="GB4" s="44"/>
      <c r="GC4" s="10" t="s">
        <v>9</v>
      </c>
      <c r="GD4" s="7" t="str">
        <f>IF(FV31="","",IF(COUNTIF(FW12:FW31,"R")&gt;10,(20-COUNTIF(FW12:FW31,"R"))&amp;"-"&amp;(COUNTIF(FW12:FW31,"R")-10),(20-COUNTIF(FW12:FW31,"R"))&amp;"+"&amp;10-(COUNTIF(FW12:FW31,"R"))))</f>
        <v>10+0</v>
      </c>
      <c r="GF4" s="5">
        <f t="shared" ref="GF4:GF67" si="34">GF3+1</f>
        <v>3</v>
      </c>
      <c r="GG4" s="57">
        <v>14</v>
      </c>
      <c r="GH4" s="48" t="str">
        <f>IF(COUNTIF(GG2:GG3,GG4)&gt;0,"R","")</f>
        <v/>
      </c>
      <c r="GI4" s="46">
        <f t="shared" ref="GI4:GI11" si="35">IF(GH3="R",GI3,GI3-1)</f>
        <v>35</v>
      </c>
      <c r="GJ4" s="6"/>
      <c r="GK4" s="6"/>
      <c r="GL4" s="7"/>
      <c r="GM4" s="44"/>
      <c r="GN4" s="10" t="s">
        <v>9</v>
      </c>
      <c r="GO4" s="7" t="str">
        <f>IF(GG31="","",IF(COUNTIF(GH12:GH31,"R")&gt;10,(20-COUNTIF(GH12:GH31,"R"))&amp;"-"&amp;(COUNTIF(GH12:GH31,"R")-10),(20-COUNTIF(GH12:GH31,"R"))&amp;"+"&amp;10-(COUNTIF(GH12:GH31,"R"))))</f>
        <v>10+0</v>
      </c>
      <c r="GQ4" s="5">
        <f t="shared" ref="GQ4:GQ67" si="36">GQ3+1</f>
        <v>3</v>
      </c>
      <c r="GR4" s="57">
        <v>22</v>
      </c>
      <c r="GS4" s="48" t="str">
        <f>IF(COUNTIF(GR2:GR3,GR4)&gt;0,"R","")</f>
        <v/>
      </c>
      <c r="GT4" s="46">
        <f t="shared" ref="GT4:GT11" si="37">IF(GS3="R",GT3,GT3-1)</f>
        <v>35</v>
      </c>
      <c r="GU4" s="6"/>
      <c r="GV4" s="6"/>
      <c r="GW4" s="7"/>
      <c r="GX4" s="44"/>
      <c r="GY4" s="10" t="s">
        <v>9</v>
      </c>
      <c r="GZ4" s="7" t="str">
        <f>IF(GR31="","",IF(COUNTIF(GS12:GS31,"R")&gt;10,(20-COUNTIF(GS12:GS31,"R"))&amp;"-"&amp;(COUNTIF(GS12:GS31,"R")-10),(20-COUNTIF(GS12:GS31,"R"))&amp;"+"&amp;10-(COUNTIF(GS12:GS31,"R"))))</f>
        <v>8-2</v>
      </c>
      <c r="HB4" s="5">
        <f t="shared" ref="HB4:HB67" si="38">HB3+1</f>
        <v>3</v>
      </c>
      <c r="HC4" s="57">
        <v>17</v>
      </c>
      <c r="HD4" s="48" t="str">
        <f>IF(COUNTIF(HC2:HC3,HC4)&gt;0,"R","")</f>
        <v>R</v>
      </c>
      <c r="HE4" s="46">
        <f t="shared" ref="HE4:HE11" si="39">IF(HD3="R",HE3,HE3-1)</f>
        <v>35</v>
      </c>
      <c r="HF4" s="6"/>
      <c r="HG4" s="6"/>
      <c r="HH4" s="7"/>
      <c r="HI4" s="44"/>
      <c r="HJ4" s="10" t="s">
        <v>9</v>
      </c>
      <c r="HK4" s="7" t="str">
        <f>IF(HC31="","",IF(COUNTIF(HD12:HD31,"R")&gt;10,(20-COUNTIF(HD12:HD31,"R"))&amp;"-"&amp;(COUNTIF(HD12:HD31,"R")-10),(20-COUNTIF(HD12:HD31,"R"))&amp;"+"&amp;10-(COUNTIF(HD12:HD31,"R"))))</f>
        <v>13+3</v>
      </c>
      <c r="HM4" s="5">
        <f t="shared" ref="HM4:HM67" si="40">HM3+1</f>
        <v>3</v>
      </c>
      <c r="HN4" s="57">
        <v>19</v>
      </c>
      <c r="HO4" s="48" t="str">
        <f>IF(COUNTIF(HN2:HN3,HN4)&gt;0,"R","")</f>
        <v/>
      </c>
      <c r="HP4" s="46">
        <f t="shared" ref="HP4:HP11" si="41">IF(HO3="R",HP3,HP3-1)</f>
        <v>36</v>
      </c>
      <c r="HQ4" s="6"/>
      <c r="HR4" s="6"/>
      <c r="HS4" s="7"/>
      <c r="HT4" s="44"/>
      <c r="HU4" s="10" t="s">
        <v>9</v>
      </c>
      <c r="HV4" s="7" t="str">
        <f>IF(HN31="","",IF(COUNTIF(HO12:HO31,"R")&gt;10,(20-COUNTIF(HO12:HO31,"R"))&amp;"-"&amp;(COUNTIF(HO12:HO31,"R")-10),(20-COUNTIF(HO12:HO31,"R"))&amp;"+"&amp;10-(COUNTIF(HO12:HO31,"R"))))</f>
        <v>12+2</v>
      </c>
      <c r="HX4" s="5">
        <f t="shared" ref="HX4:HX67" si="42">HX3+1</f>
        <v>3</v>
      </c>
      <c r="HY4" s="57">
        <v>23</v>
      </c>
      <c r="HZ4" s="48" t="str">
        <f>IF(COUNTIF(HY2:HY3,HY4)&gt;0,"R","")</f>
        <v/>
      </c>
      <c r="IA4" s="46">
        <f t="shared" ref="IA4:IA11" si="43">IF(HZ3="R",IA3,IA3-1)</f>
        <v>35</v>
      </c>
      <c r="IB4" s="6"/>
      <c r="IC4" s="6"/>
      <c r="ID4" s="7"/>
      <c r="IE4" s="44"/>
      <c r="IF4" s="10" t="s">
        <v>9</v>
      </c>
      <c r="IG4" s="7" t="str">
        <f>IF(HY31="","",IF(COUNTIF(HZ12:HZ31,"R")&gt;10,(20-COUNTIF(HZ12:HZ31,"R"))&amp;"-"&amp;(COUNTIF(HZ12:HZ31,"R")-10),(20-COUNTIF(HZ12:HZ31,"R"))&amp;"+"&amp;10-(COUNTIF(HZ12:HZ31,"R"))))</f>
        <v>8-2</v>
      </c>
      <c r="II4" s="5">
        <f t="shared" ref="II4:II67" si="44">II3+1</f>
        <v>3</v>
      </c>
      <c r="IJ4" s="57">
        <v>1</v>
      </c>
      <c r="IK4" s="48" t="str">
        <f>IF(COUNTIF(IJ2:IJ3,IJ4)&gt;0,"R","")</f>
        <v/>
      </c>
      <c r="IL4" s="46">
        <f t="shared" ref="IL4:IL11" si="45">IF(IK3="R",IL3,IL3-1)</f>
        <v>35</v>
      </c>
      <c r="IM4" s="6"/>
      <c r="IN4" s="6"/>
      <c r="IO4" s="7"/>
      <c r="IP4" s="44"/>
      <c r="IQ4" s="10" t="s">
        <v>9</v>
      </c>
      <c r="IR4" s="7" t="str">
        <f>IF(IJ31="","",IF(COUNTIF(IK12:IK31,"R")&gt;10,(20-COUNTIF(IK12:IK31,"R"))&amp;"-"&amp;(COUNTIF(IK12:IK31,"R")-10),(20-COUNTIF(IK12:IK31,"R"))&amp;"+"&amp;10-(COUNTIF(IK12:IK31,"R"))))</f>
        <v>14+4</v>
      </c>
      <c r="IT4" s="5">
        <f t="shared" ref="IT4:IT67" si="46">IT3+1</f>
        <v>3</v>
      </c>
      <c r="IU4" s="57">
        <v>17</v>
      </c>
      <c r="IV4" s="48" t="str">
        <f>IF(COUNTIF(IU2:IU3,IU4)&gt;0,"R","")</f>
        <v/>
      </c>
      <c r="IW4" s="46">
        <f t="shared" ref="IW4:IW11" si="47">IF(IV3="R",IW3,IW3-1)</f>
        <v>36</v>
      </c>
      <c r="IX4" s="6"/>
      <c r="IY4" s="6"/>
      <c r="IZ4" s="7"/>
      <c r="JA4" s="44"/>
      <c r="JB4" s="10" t="s">
        <v>9</v>
      </c>
      <c r="JC4" s="7" t="str">
        <f>IF(IU31="","",IF(COUNTIF(IV12:IV31,"R")&gt;10,(20-COUNTIF(IV12:IV31,"R"))&amp;"-"&amp;(COUNTIF(IV12:IV31,"R")-10),(20-COUNTIF(IV12:IV31,"R"))&amp;"+"&amp;10-(COUNTIF(IV12:IV31,"R"))))</f>
        <v>15+5</v>
      </c>
      <c r="JE4" s="5">
        <f t="shared" ref="JE4:JE67" si="48">JE3+1</f>
        <v>3</v>
      </c>
      <c r="JF4" s="57">
        <v>21</v>
      </c>
      <c r="JG4" s="48" t="str">
        <f>IF(COUNTIF(JF2:JF3,JF4)&gt;0,"R","")</f>
        <v/>
      </c>
      <c r="JH4" s="46">
        <f t="shared" ref="JH4:JH11" si="49">IF(JG3="R",JH3,JH3-1)</f>
        <v>35</v>
      </c>
      <c r="JI4" s="6"/>
      <c r="JJ4" s="6"/>
      <c r="JK4" s="7"/>
      <c r="JL4" s="44"/>
      <c r="JM4" s="10" t="s">
        <v>9</v>
      </c>
      <c r="JN4" s="7" t="str">
        <f>IF(JF31="","",IF(COUNTIF(JG12:JG31,"R")&gt;10,(20-COUNTIF(JG12:JG31,"R"))&amp;"-"&amp;(COUNTIF(JG12:JG31,"R")-10),(20-COUNTIF(JG12:JG31,"R"))&amp;"+"&amp;10-(COUNTIF(JG12:JG31,"R"))))</f>
        <v>12+2</v>
      </c>
      <c r="JP4" s="5">
        <f t="shared" ref="JP4:JP67" si="50">JP3+1</f>
        <v>3</v>
      </c>
      <c r="JQ4" s="57">
        <v>12</v>
      </c>
      <c r="JR4" s="48" t="str">
        <f>IF(COUNTIF(JQ2:JQ3,JQ4)&gt;0,"R","")</f>
        <v/>
      </c>
      <c r="JS4" s="46">
        <f t="shared" ref="JS4:JS11" si="51">IF(JR3="R",JS3,JS3-1)</f>
        <v>35</v>
      </c>
      <c r="JT4" s="6"/>
      <c r="JU4" s="6"/>
      <c r="JV4" s="7"/>
      <c r="JW4" s="44"/>
      <c r="JX4" s="10" t="s">
        <v>9</v>
      </c>
      <c r="JY4" s="7" t="str">
        <f>IF(JQ31="","",IF(COUNTIF(JR12:JR31,"R")&gt;10,(20-COUNTIF(JR12:JR31,"R"))&amp;"-"&amp;(COUNTIF(JR12:JR31,"R")-10),(20-COUNTIF(JR12:JR31,"R"))&amp;"+"&amp;10-(COUNTIF(JR12:JR31,"R"))))</f>
        <v>9-1</v>
      </c>
      <c r="KA4" s="5">
        <f t="shared" ref="KA4:KA67" si="52">KA3+1</f>
        <v>3</v>
      </c>
      <c r="KB4" s="57">
        <v>20</v>
      </c>
      <c r="KC4" s="48" t="str">
        <f>IF(COUNTIF(KB2:KB3,KB4)&gt;0,"R","")</f>
        <v/>
      </c>
      <c r="KD4" s="46">
        <f t="shared" ref="KD4:KD11" si="53">IF(KC3="R",KD3,KD3-1)</f>
        <v>35</v>
      </c>
      <c r="KE4" s="6"/>
      <c r="KF4" s="6"/>
      <c r="KG4" s="7"/>
      <c r="KH4" s="44"/>
      <c r="KI4" s="10" t="s">
        <v>9</v>
      </c>
      <c r="KJ4" s="7" t="str">
        <f>IF(KB31="","",IF(COUNTIF(KC12:KC31,"R")&gt;10,(20-COUNTIF(KC12:KC31,"R"))&amp;"-"&amp;(COUNTIF(KC12:KC31,"R")-10),(20-COUNTIF(KC12:KC31,"R"))&amp;"+"&amp;10-(COUNTIF(KC12:KC31,"R"))))</f>
        <v>11+1</v>
      </c>
      <c r="KL4" s="5">
        <f t="shared" ref="KL4:KL67" si="54">KL3+1</f>
        <v>3</v>
      </c>
      <c r="KM4" s="57">
        <v>14</v>
      </c>
      <c r="KN4" s="48" t="str">
        <f>IF(COUNTIF(KM2:KM3,KM4)&gt;0,"R","")</f>
        <v/>
      </c>
      <c r="KO4" s="46">
        <f t="shared" ref="KO4:KO11" si="55">IF(KN3="R",KO3,KO3-1)</f>
        <v>35</v>
      </c>
      <c r="KP4" s="6"/>
      <c r="KQ4" s="6"/>
      <c r="KR4" s="7"/>
      <c r="KS4" s="44"/>
      <c r="KT4" s="10" t="s">
        <v>9</v>
      </c>
      <c r="KU4" s="7" t="str">
        <f>IF(KM31="","",IF(COUNTIF(KN12:KN31,"R")&gt;10,(20-COUNTIF(KN12:KN31,"R"))&amp;"-"&amp;(COUNTIF(KN12:KN31,"R")-10),(20-COUNTIF(KN12:KN31,"R"))&amp;"+"&amp;10-(COUNTIF(KN12:KN31,"R"))))</f>
        <v>13+3</v>
      </c>
      <c r="KW4" s="5">
        <f t="shared" ref="KW4:KW67" si="56">KW3+1</f>
        <v>3</v>
      </c>
      <c r="KX4" s="57">
        <v>29</v>
      </c>
      <c r="KY4" s="48" t="str">
        <f>IF(COUNTIF(KX2:KX3,KX4)&gt;0,"R","")</f>
        <v/>
      </c>
      <c r="KZ4" s="46">
        <f t="shared" ref="KZ4:KZ11" si="57">IF(KY3="R",KZ3,KZ3-1)</f>
        <v>35</v>
      </c>
      <c r="LA4" s="6"/>
      <c r="LB4" s="6"/>
      <c r="LC4" s="7"/>
      <c r="LD4" s="44"/>
      <c r="LE4" s="10" t="s">
        <v>9</v>
      </c>
      <c r="LF4" s="7" t="str">
        <f>IF(KX31="","",IF(COUNTIF(KY12:KY31,"R")&gt;10,(20-COUNTIF(KY12:KY31,"R"))&amp;"-"&amp;(COUNTIF(KY12:KY31,"R")-10),(20-COUNTIF(KY12:KY31,"R"))&amp;"+"&amp;10-(COUNTIF(KY12:KY31,"R"))))</f>
        <v>8-2</v>
      </c>
      <c r="LH4" s="5">
        <f t="shared" ref="LH4:LH67" si="58">LH3+1</f>
        <v>3</v>
      </c>
      <c r="LI4" s="57">
        <v>16</v>
      </c>
      <c r="LJ4" s="48" t="str">
        <f>IF(COUNTIF(LI2:LI3,LI4)&gt;0,"R","")</f>
        <v/>
      </c>
      <c r="LK4" s="46">
        <f t="shared" ref="LK4:LK11" si="59">IF(LJ3="R",LK3,LK3-1)</f>
        <v>35</v>
      </c>
      <c r="LL4" s="6"/>
      <c r="LM4" s="6"/>
      <c r="LN4" s="7"/>
      <c r="LO4" s="44"/>
      <c r="LP4" s="10" t="s">
        <v>9</v>
      </c>
      <c r="LQ4" s="7" t="str">
        <f>IF(LI31="","",IF(COUNTIF(LJ12:LJ31,"R")&gt;10,(20-COUNTIF(LJ12:LJ31,"R"))&amp;"-"&amp;(COUNTIF(LJ12:LJ31,"R")-10),(20-COUNTIF(LJ12:LJ31,"R"))&amp;"+"&amp;10-(COUNTIF(LJ12:LJ31,"R"))))</f>
        <v>11+1</v>
      </c>
      <c r="LS4" s="5">
        <f t="shared" ref="LS4:LS67" si="60">LS3+1</f>
        <v>3</v>
      </c>
      <c r="LT4" s="57">
        <v>33</v>
      </c>
      <c r="LU4" s="48" t="str">
        <f>IF(COUNTIF(LT2:LT3,LT4)&gt;0,"R","")</f>
        <v/>
      </c>
      <c r="LV4" s="46">
        <f t="shared" ref="LV4:LV11" si="61">IF(LU3="R",LV3,LV3-1)</f>
        <v>35</v>
      </c>
      <c r="LW4" s="6"/>
      <c r="LX4" s="6"/>
      <c r="LY4" s="7"/>
      <c r="LZ4" s="44"/>
      <c r="MA4" s="10" t="s">
        <v>9</v>
      </c>
      <c r="MB4" s="7" t="str">
        <f>IF(LT31="","",IF(COUNTIF(LU12:LU31,"R")&gt;10,(20-COUNTIF(LU12:LU31,"R"))&amp;"-"&amp;(COUNTIF(LU12:LU31,"R")-10),(20-COUNTIF(LU12:LU31,"R"))&amp;"+"&amp;10-(COUNTIF(LU12:LU31,"R"))))</f>
        <v>11+1</v>
      </c>
      <c r="MD4" s="5">
        <f t="shared" ref="MD4:MD67" si="62">MD3+1</f>
        <v>3</v>
      </c>
      <c r="ME4" s="57">
        <v>11</v>
      </c>
      <c r="MF4" s="48" t="str">
        <f>IF(COUNTIF(ME2:ME3,ME4)&gt;0,"R","")</f>
        <v/>
      </c>
      <c r="MG4" s="46">
        <f t="shared" ref="MG4:MG11" si="63">IF(MF3="R",MG3,MG3-1)</f>
        <v>35</v>
      </c>
      <c r="MH4" s="6"/>
      <c r="MI4" s="6"/>
      <c r="MJ4" s="7"/>
      <c r="MK4" s="44"/>
      <c r="ML4" s="10" t="s">
        <v>9</v>
      </c>
      <c r="MM4" s="7" t="str">
        <f>IF(ME31="","",IF(COUNTIF(MF12:MF31,"R")&gt;10,(20-COUNTIF(MF12:MF31,"R"))&amp;"-"&amp;(COUNTIF(MF12:MF31,"R")-10),(20-COUNTIF(MF12:MF31,"R"))&amp;"+"&amp;10-(COUNTIF(MF12:MF31,"R"))))</f>
        <v>13+3</v>
      </c>
      <c r="MO4" s="5">
        <f t="shared" ref="MO4:MO67" si="64">MO3+1</f>
        <v>3</v>
      </c>
      <c r="MP4" s="57">
        <v>0</v>
      </c>
      <c r="MQ4" s="48" t="str">
        <f>IF(COUNTIF(MP2:MP3,MP4)&gt;0,"R","")</f>
        <v/>
      </c>
      <c r="MR4" s="46">
        <f t="shared" ref="MR4:MR11" si="65">IF(MQ3="R",MR3,MR3-1)</f>
        <v>35</v>
      </c>
      <c r="MS4" s="6"/>
      <c r="MT4" s="6"/>
      <c r="MU4" s="7"/>
      <c r="MV4" s="44"/>
      <c r="MW4" s="10" t="s">
        <v>9</v>
      </c>
      <c r="MX4" s="7" t="str">
        <f>IF(MP31="","",IF(COUNTIF(MQ12:MQ31,"R")&gt;10,(20-COUNTIF(MQ12:MQ31,"R"))&amp;"-"&amp;(COUNTIF(MQ12:MQ31,"R")-10),(20-COUNTIF(MQ12:MQ31,"R"))&amp;"+"&amp;10-(COUNTIF(MQ12:MQ31,"R"))))</f>
        <v>11+1</v>
      </c>
      <c r="MZ4" s="5">
        <f t="shared" ref="MZ4:MZ67" si="66">MZ3+1</f>
        <v>3</v>
      </c>
      <c r="NA4" s="57">
        <v>3</v>
      </c>
      <c r="NB4" s="48" t="str">
        <f>IF(COUNTIF(NA2:NA3,NA4)&gt;0,"R","")</f>
        <v/>
      </c>
      <c r="NC4" s="46">
        <f t="shared" ref="NC4:NC11" si="67">IF(NB3="R",NC3,NC3-1)</f>
        <v>35</v>
      </c>
      <c r="ND4" s="6"/>
      <c r="NE4" s="6"/>
      <c r="NF4" s="7"/>
      <c r="NG4" s="44"/>
      <c r="NH4" s="10" t="s">
        <v>9</v>
      </c>
      <c r="NI4" s="7" t="str">
        <f>IF(NA31="","",IF(COUNTIF(NB12:NB31,"R")&gt;10,(20-COUNTIF(NB12:NB31,"R"))&amp;"-"&amp;(COUNTIF(NB12:NB31,"R")-10),(20-COUNTIF(NB12:NB31,"R"))&amp;"+"&amp;10-(COUNTIF(NB12:NB31,"R"))))</f>
        <v>11+1</v>
      </c>
      <c r="NK4" s="5">
        <f t="shared" ref="NK4:NK67" si="68">NK3+1</f>
        <v>3</v>
      </c>
      <c r="NL4" s="57">
        <v>1</v>
      </c>
      <c r="NM4" s="48" t="str">
        <f>IF(COUNTIF(NL2:NL3,NL4)&gt;0,"R","")</f>
        <v/>
      </c>
      <c r="NN4" s="46">
        <f t="shared" ref="NN4:NN11" si="69">IF(NM3="R",NN3,NN3-1)</f>
        <v>35</v>
      </c>
      <c r="NO4" s="6"/>
      <c r="NP4" s="6"/>
      <c r="NQ4" s="7"/>
      <c r="NR4" s="44"/>
      <c r="NS4" s="10" t="s">
        <v>9</v>
      </c>
      <c r="NT4" s="7" t="str">
        <f>IF(NL31="","",IF(COUNTIF(NM12:NM31,"R")&gt;10,(20-COUNTIF(NM12:NM31,"R"))&amp;"-"&amp;(COUNTIF(NM12:NM31,"R")-10),(20-COUNTIF(NM12:NM31,"R"))&amp;"+"&amp;10-(COUNTIF(NM12:NM31,"R"))))</f>
        <v>11+1</v>
      </c>
      <c r="NV4" s="5">
        <f t="shared" ref="NV4:NV67" si="70">NV3+1</f>
        <v>3</v>
      </c>
      <c r="NW4" s="57">
        <v>35</v>
      </c>
      <c r="NX4" s="48" t="str">
        <f>IF(COUNTIF(NW2:NW3,NW4)&gt;0,"R","")</f>
        <v/>
      </c>
      <c r="NY4" s="46">
        <f t="shared" ref="NY4:NY11" si="71">IF(NX3="R",NY3,NY3-1)</f>
        <v>35</v>
      </c>
      <c r="NZ4" s="6"/>
      <c r="OA4" s="6"/>
      <c r="OB4" s="7"/>
      <c r="OC4" s="44"/>
      <c r="OD4" s="10" t="s">
        <v>9</v>
      </c>
      <c r="OE4" s="7" t="str">
        <f>IF(NW31="","",IF(COUNTIF(NX12:NX31,"R")&gt;10,(20-COUNTIF(NX12:NX31,"R"))&amp;"-"&amp;(COUNTIF(NX12:NX31,"R")-10),(20-COUNTIF(NX12:NX31,"R"))&amp;"+"&amp;10-(COUNTIF(NX12:NX31,"R"))))</f>
        <v>13+3</v>
      </c>
      <c r="OG4" s="5">
        <f t="shared" ref="OG4:OG67" si="72">OG3+1</f>
        <v>3</v>
      </c>
      <c r="OH4" s="57">
        <v>4</v>
      </c>
      <c r="OI4" s="48" t="str">
        <f>IF(COUNTIF(OH2:OH3,OH4)&gt;0,"R","")</f>
        <v/>
      </c>
      <c r="OJ4" s="46">
        <f t="shared" ref="OJ4:OJ11" si="73">IF(OI3="R",OJ3,OJ3-1)</f>
        <v>35</v>
      </c>
      <c r="OK4" s="6"/>
      <c r="OL4" s="6"/>
      <c r="OM4" s="7"/>
      <c r="ON4" s="44"/>
      <c r="OO4" s="10" t="s">
        <v>9</v>
      </c>
      <c r="OP4" s="7" t="str">
        <f>IF(OH31="","",IF(COUNTIF(OI12:OI31,"R")&gt;10,(20-COUNTIF(OI12:OI31,"R"))&amp;"-"&amp;(COUNTIF(OI12:OI31,"R")-10),(20-COUNTIF(OI12:OI31,"R"))&amp;"+"&amp;10-(COUNTIF(OI12:OI31,"R"))))</f>
        <v>12+2</v>
      </c>
      <c r="OR4" s="5">
        <f t="shared" ref="OR4:OR67" si="74">OR3+1</f>
        <v>3</v>
      </c>
      <c r="OS4" s="57">
        <v>27</v>
      </c>
      <c r="OT4" s="48" t="str">
        <f>IF(COUNTIF(OS2:OS3,OS4)&gt;0,"R","")</f>
        <v/>
      </c>
      <c r="OU4" s="46">
        <f t="shared" ref="OU4:OU11" si="75">IF(OT3="R",OU3,OU3-1)</f>
        <v>35</v>
      </c>
      <c r="OV4" s="6"/>
      <c r="OW4" s="6"/>
      <c r="OX4" s="7"/>
      <c r="OY4" s="44"/>
      <c r="OZ4" s="10" t="s">
        <v>9</v>
      </c>
      <c r="PA4" s="7" t="str">
        <f>IF(OS31="","",IF(COUNTIF(OT12:OT31,"R")&gt;10,(20-COUNTIF(OT12:OT31,"R"))&amp;"-"&amp;(COUNTIF(OT12:OT31,"R")-10),(20-COUNTIF(OT12:OT31,"R"))&amp;"+"&amp;10-(COUNTIF(OT12:OT31,"R"))))</f>
        <v>10+0</v>
      </c>
      <c r="PC4" s="5">
        <f t="shared" ref="PC4:PC67" si="76">PC3+1</f>
        <v>3</v>
      </c>
      <c r="PD4" s="57">
        <v>25</v>
      </c>
      <c r="PE4" s="48" t="str">
        <f>IF(COUNTIF(PD2:PD3,PD4)&gt;0,"R","")</f>
        <v/>
      </c>
      <c r="PF4" s="46">
        <f t="shared" ref="PF4:PF11" si="77">IF(PE3="R",PF3,PF3-1)</f>
        <v>35</v>
      </c>
      <c r="PG4" s="6"/>
      <c r="PH4" s="6"/>
      <c r="PI4" s="7"/>
      <c r="PJ4" s="44"/>
      <c r="PK4" s="10" t="s">
        <v>9</v>
      </c>
      <c r="PL4" s="7" t="str">
        <f>IF(PD31="","",IF(COUNTIF(PE12:PE31,"R")&gt;10,(20-COUNTIF(PE12:PE31,"R"))&amp;"-"&amp;(COUNTIF(PE12:PE31,"R")-10),(20-COUNTIF(PE12:PE31,"R"))&amp;"+"&amp;10-(COUNTIF(PE12:PE31,"R"))))</f>
        <v>15+5</v>
      </c>
      <c r="PN4" s="5">
        <f t="shared" ref="PN4:PN67" si="78">PN3+1</f>
        <v>3</v>
      </c>
      <c r="PO4" s="57">
        <v>23</v>
      </c>
      <c r="PP4" s="48" t="str">
        <f>IF(COUNTIF(PO2:PO3,PO4)&gt;0,"R","")</f>
        <v/>
      </c>
      <c r="PQ4" s="46">
        <f t="shared" ref="PQ4:PQ11" si="79">IF(PP3="R",PQ3,PQ3-1)</f>
        <v>35</v>
      </c>
      <c r="PR4" s="6"/>
      <c r="PS4" s="6"/>
      <c r="PT4" s="7"/>
      <c r="PU4" s="44"/>
      <c r="PV4" s="10" t="s">
        <v>9</v>
      </c>
      <c r="PW4" s="7" t="str">
        <f>IF(PO31="","",IF(COUNTIF(PP12:PP31,"R")&gt;10,(20-COUNTIF(PP12:PP31,"R"))&amp;"-"&amp;(COUNTIF(PP12:PP31,"R")-10),(20-COUNTIF(PP12:PP31,"R"))&amp;"+"&amp;10-(COUNTIF(PP12:PP31,"R"))))</f>
        <v>12+2</v>
      </c>
      <c r="PY4" s="5">
        <f t="shared" ref="PY4:PY67" si="80">PY3+1</f>
        <v>3</v>
      </c>
      <c r="PZ4" s="57">
        <v>10</v>
      </c>
      <c r="QA4" s="48" t="str">
        <f>IF(COUNTIF(PZ2:PZ3,PZ4)&gt;0,"R","")</f>
        <v/>
      </c>
      <c r="QB4" s="46">
        <f t="shared" ref="QB4:QB11" si="81">IF(QA3="R",QB3,QB3-1)</f>
        <v>35</v>
      </c>
      <c r="QC4" s="6"/>
      <c r="QD4" s="6"/>
      <c r="QE4" s="7"/>
      <c r="QF4" s="44"/>
      <c r="QG4" s="10" t="s">
        <v>9</v>
      </c>
      <c r="QH4" s="7" t="str">
        <f>IF(PZ31="","",IF(COUNTIF(QA12:QA31,"R")&gt;10,(20-COUNTIF(QA12:QA31,"R"))&amp;"-"&amp;(COUNTIF(QA12:QA31,"R")-10),(20-COUNTIF(QA12:QA31,"R"))&amp;"+"&amp;10-(COUNTIF(QA12:QA31,"R"))))</f>
        <v>10+0</v>
      </c>
      <c r="QJ4" s="5">
        <f t="shared" ref="QJ4:QJ67" si="82">QJ3+1</f>
        <v>3</v>
      </c>
      <c r="QK4" s="57">
        <v>31</v>
      </c>
      <c r="QL4" s="48" t="str">
        <f>IF(COUNTIF(QK2:QK3,QK4)&gt;0,"R","")</f>
        <v/>
      </c>
      <c r="QM4" s="46">
        <f t="shared" ref="QM4:QM11" si="83">IF(QL3="R",QM3,QM3-1)</f>
        <v>35</v>
      </c>
      <c r="QN4" s="6"/>
      <c r="QO4" s="6"/>
      <c r="QP4" s="7"/>
      <c r="QQ4" s="44"/>
      <c r="QR4" s="10" t="s">
        <v>9</v>
      </c>
      <c r="QS4" s="7" t="str">
        <f>IF(QK31="","",IF(COUNTIF(QL12:QL31,"R")&gt;10,(20-COUNTIF(QL12:QL31,"R"))&amp;"-"&amp;(COUNTIF(QL12:QL31,"R")-10),(20-COUNTIF(QL12:QL31,"R"))&amp;"+"&amp;10-(COUNTIF(QL12:QL31,"R"))))</f>
        <v>13+3</v>
      </c>
      <c r="QU4" s="5">
        <f t="shared" ref="QU4:QU67" si="84">QU3+1</f>
        <v>3</v>
      </c>
      <c r="QV4" s="57">
        <v>11</v>
      </c>
      <c r="QW4" s="48" t="str">
        <f>IF(COUNTIF(QV2:QV3,QV4)&gt;0,"R","")</f>
        <v>R</v>
      </c>
      <c r="QX4" s="46">
        <f t="shared" ref="QX4:QX11" si="85">IF(QW3="R",QX3,QX3-1)</f>
        <v>35</v>
      </c>
      <c r="QY4" s="6"/>
      <c r="QZ4" s="6"/>
      <c r="RA4" s="7"/>
      <c r="RB4" s="44"/>
      <c r="RC4" s="10" t="s">
        <v>9</v>
      </c>
      <c r="RD4" s="7" t="str">
        <f>IF(QV31="","",IF(COUNTIF(QW12:QW31,"R")&gt;10,(20-COUNTIF(QW12:QW31,"R"))&amp;"-"&amp;(COUNTIF(QW12:QW31,"R")-10),(20-COUNTIF(QW12:QW31,"R"))&amp;"+"&amp;10-(COUNTIF(QW12:QW31,"R"))))</f>
        <v>9-1</v>
      </c>
      <c r="RF4" s="5">
        <f t="shared" ref="RF4:RF67" si="86">RF3+1</f>
        <v>3</v>
      </c>
      <c r="RG4" s="57">
        <v>14</v>
      </c>
      <c r="RH4" s="48" t="str">
        <f>IF(COUNTIF(RG2:RG3,RG4)&gt;0,"R","")</f>
        <v/>
      </c>
      <c r="RI4" s="46">
        <f t="shared" ref="RI4:RI11" si="87">IF(RH3="R",RI3,RI3-1)</f>
        <v>35</v>
      </c>
      <c r="RJ4" s="6"/>
      <c r="RK4" s="6"/>
      <c r="RL4" s="7"/>
      <c r="RM4" s="44"/>
      <c r="RN4" s="10" t="s">
        <v>9</v>
      </c>
      <c r="RO4" s="7" t="str">
        <f>IF(RG31="","",IF(COUNTIF(RH12:RH31,"R")&gt;10,(20-COUNTIF(RH12:RH31,"R"))&amp;"-"&amp;(COUNTIF(RH12:RH31,"R")-10),(20-COUNTIF(RH12:RH31,"R"))&amp;"+"&amp;10-(COUNTIF(RH12:RH31,"R"))))</f>
        <v>8-2</v>
      </c>
      <c r="RQ4" s="5">
        <f t="shared" ref="RQ4:RQ67" si="88">RQ3+1</f>
        <v>3</v>
      </c>
      <c r="RR4" s="57">
        <v>32</v>
      </c>
      <c r="RS4" s="48" t="str">
        <f>IF(COUNTIF(RR2:RR3,RR4)&gt;0,"R","")</f>
        <v/>
      </c>
      <c r="RT4" s="46">
        <f t="shared" ref="RT4:RT11" si="89">IF(RS3="R",RT3,RT3-1)</f>
        <v>35</v>
      </c>
      <c r="RU4" s="6"/>
      <c r="RV4" s="6"/>
      <c r="RW4" s="7"/>
      <c r="RX4" s="44"/>
      <c r="RY4" s="10" t="s">
        <v>9</v>
      </c>
      <c r="RZ4" s="7" t="str">
        <f>IF(RR31="","",IF(COUNTIF(RS12:RS31,"R")&gt;10,(20-COUNTIF(RS12:RS31,"R"))&amp;"-"&amp;(COUNTIF(RS12:RS31,"R")-10),(20-COUNTIF(RS12:RS31,"R"))&amp;"+"&amp;10-(COUNTIF(RS12:RS31,"R"))))</f>
        <v>14+4</v>
      </c>
      <c r="SB4" s="5">
        <f t="shared" ref="SB4:SB67" si="90">SB3+1</f>
        <v>3</v>
      </c>
      <c r="SC4" s="57">
        <v>3</v>
      </c>
      <c r="SD4" s="48" t="str">
        <f>IF(COUNTIF(SC2:SC3,SC4)&gt;0,"R","")</f>
        <v/>
      </c>
      <c r="SE4" s="46">
        <f t="shared" ref="SE4:SE11" si="91">IF(SD3="R",SE3,SE3-1)</f>
        <v>35</v>
      </c>
      <c r="SF4" s="6"/>
      <c r="SG4" s="6"/>
      <c r="SH4" s="7"/>
      <c r="SI4" s="44"/>
      <c r="SJ4" s="10" t="s">
        <v>9</v>
      </c>
      <c r="SK4" s="7" t="str">
        <f>IF(SC31="","",IF(COUNTIF(SD12:SD31,"R")&gt;10,(20-COUNTIF(SD12:SD31,"R"))&amp;"-"&amp;(COUNTIF(SD12:SD31,"R")-10),(20-COUNTIF(SD12:SD31,"R"))&amp;"+"&amp;10-(COUNTIF(SD12:SD31,"R"))))</f>
        <v>12+2</v>
      </c>
      <c r="SM4" s="5">
        <f t="shared" ref="SM4:SM67" si="92">SM3+1</f>
        <v>3</v>
      </c>
      <c r="SN4" s="57">
        <v>19</v>
      </c>
      <c r="SO4" s="48" t="str">
        <f>IF(COUNTIF(SN2:SN3,SN4)&gt;0,"R","")</f>
        <v/>
      </c>
      <c r="SP4" s="46">
        <f t="shared" ref="SP4:SP11" si="93">IF(SO3="R",SP3,SP3-1)</f>
        <v>35</v>
      </c>
      <c r="SQ4" s="6"/>
      <c r="SR4" s="6"/>
      <c r="SS4" s="7"/>
      <c r="ST4" s="44"/>
      <c r="SU4" s="10" t="s">
        <v>9</v>
      </c>
      <c r="SV4" s="7" t="str">
        <f>IF(SN31="","",IF(COUNTIF(SO12:SO31,"R")&gt;10,(20-COUNTIF(SO12:SO31,"R"))&amp;"-"&amp;(COUNTIF(SO12:SO31,"R")-10),(20-COUNTIF(SO12:SO31,"R"))&amp;"+"&amp;10-(COUNTIF(SO12:SO31,"R"))))</f>
        <v>12+2</v>
      </c>
      <c r="SX4" s="5">
        <f t="shared" ref="SX4:SX67" si="94">SX3+1</f>
        <v>3</v>
      </c>
      <c r="SY4" s="57">
        <v>2</v>
      </c>
      <c r="SZ4" s="48" t="str">
        <f>IF(COUNTIF(SY2:SY3,SY4)&gt;0,"R","")</f>
        <v/>
      </c>
      <c r="TA4" s="46">
        <f t="shared" ref="TA4:TA11" si="95">IF(SZ3="R",TA3,TA3-1)</f>
        <v>35</v>
      </c>
      <c r="TB4" s="6"/>
      <c r="TC4" s="6"/>
      <c r="TD4" s="7"/>
      <c r="TE4" s="44"/>
      <c r="TF4" s="10" t="s">
        <v>9</v>
      </c>
      <c r="TG4" s="7" t="str">
        <f>IF(SY31="","",IF(COUNTIF(SZ12:SZ31,"R")&gt;10,(20-COUNTIF(SZ12:SZ31,"R"))&amp;"-"&amp;(COUNTIF(SZ12:SZ31,"R")-10),(20-COUNTIF(SZ12:SZ31,"R"))&amp;"+"&amp;10-(COUNTIF(SZ12:SZ31,"R"))))</f>
        <v>11+1</v>
      </c>
      <c r="TI4" s="5">
        <f t="shared" ref="TI4:TI67" si="96">TI3+1</f>
        <v>3</v>
      </c>
      <c r="TJ4" s="57">
        <v>26</v>
      </c>
      <c r="TK4" s="48" t="str">
        <f>IF(COUNTIF(TJ2:TJ3,TJ4)&gt;0,"R","")</f>
        <v/>
      </c>
      <c r="TL4" s="46">
        <f t="shared" ref="TL4:TL11" si="97">IF(TK3="R",TL3,TL3-1)</f>
        <v>35</v>
      </c>
      <c r="TM4" s="6"/>
      <c r="TN4" s="6"/>
      <c r="TO4" s="7"/>
      <c r="TP4" s="44"/>
      <c r="TQ4" s="10" t="s">
        <v>9</v>
      </c>
      <c r="TR4" s="7" t="str">
        <f>IF(TJ31="","",IF(COUNTIF(TK12:TK31,"R")&gt;10,(20-COUNTIF(TK12:TK31,"R"))&amp;"-"&amp;(COUNTIF(TK12:TK31,"R")-10),(20-COUNTIF(TK12:TK31,"R"))&amp;"+"&amp;10-(COUNTIF(TK12:TK31,"R"))))</f>
        <v>9-1</v>
      </c>
      <c r="TT4" s="5">
        <f t="shared" ref="TT4:TT67" si="98">TT3+1</f>
        <v>3</v>
      </c>
      <c r="TU4" s="57">
        <v>35</v>
      </c>
      <c r="TV4" s="48" t="str">
        <f>IF(COUNTIF(TU2:TU3,TU4)&gt;0,"R","")</f>
        <v>R</v>
      </c>
      <c r="TW4" s="46">
        <f t="shared" ref="TW4:TW11" si="99">IF(TV3="R",TW3,TW3-1)</f>
        <v>35</v>
      </c>
      <c r="TX4" s="6"/>
      <c r="TY4" s="6"/>
      <c r="TZ4" s="7"/>
      <c r="UA4" s="44"/>
      <c r="UB4" s="10" t="s">
        <v>9</v>
      </c>
      <c r="UC4" s="7" t="str">
        <f>IF(TU31="","",IF(COUNTIF(TV12:TV31,"R")&gt;10,(20-COUNTIF(TV12:TV31,"R"))&amp;"-"&amp;(COUNTIF(TV12:TV31,"R")-10),(20-COUNTIF(TV12:TV31,"R"))&amp;"+"&amp;10-(COUNTIF(TV12:TV31,"R"))))</f>
        <v>11+1</v>
      </c>
      <c r="UE4" s="5">
        <f t="shared" ref="UE4:UE67" si="100">UE3+1</f>
        <v>3</v>
      </c>
      <c r="UF4" s="57">
        <v>7</v>
      </c>
      <c r="UG4" s="48" t="str">
        <f>IF(COUNTIF(UF2:UF3,UF4)&gt;0,"R","")</f>
        <v/>
      </c>
      <c r="UH4" s="46">
        <f t="shared" ref="UH4:UH11" si="101">IF(UG3="R",UH3,UH3-1)</f>
        <v>35</v>
      </c>
      <c r="UI4" s="6"/>
      <c r="UJ4" s="6"/>
      <c r="UK4" s="7"/>
      <c r="UL4" s="44"/>
      <c r="UM4" s="10" t="s">
        <v>9</v>
      </c>
      <c r="UN4" s="7" t="str">
        <f>IF(UF31="","",IF(COUNTIF(UG12:UG31,"R")&gt;10,(20-COUNTIF(UG12:UG31,"R"))&amp;"-"&amp;(COUNTIF(UG12:UG31,"R")-10),(20-COUNTIF(UG12:UG31,"R"))&amp;"+"&amp;10-(COUNTIF(UG12:UG31,"R"))))</f>
        <v>13+3</v>
      </c>
      <c r="UP4" s="5">
        <f t="shared" ref="UP4:UP67" si="102">UP3+1</f>
        <v>3</v>
      </c>
      <c r="UQ4" s="57">
        <v>16</v>
      </c>
      <c r="UR4" s="48" t="str">
        <f>IF(COUNTIF(UQ2:UQ3,UQ4)&gt;0,"R","")</f>
        <v/>
      </c>
      <c r="US4" s="46">
        <f t="shared" ref="US4:US11" si="103">IF(UR3="R",US3,US3-1)</f>
        <v>35</v>
      </c>
      <c r="UT4" s="6"/>
      <c r="UU4" s="6"/>
      <c r="UV4" s="7"/>
      <c r="UW4" s="44"/>
      <c r="UX4" s="10" t="s">
        <v>9</v>
      </c>
      <c r="UY4" s="7" t="str">
        <f>IF(UQ31="","",IF(COUNTIF(UR12:UR31,"R")&gt;10,(20-COUNTIF(UR12:UR31,"R"))&amp;"-"&amp;(COUNTIF(UR12:UR31,"R")-10),(20-COUNTIF(UR12:UR31,"R"))&amp;"+"&amp;10-(COUNTIF(UR12:UR31,"R"))))</f>
        <v>11+1</v>
      </c>
      <c r="VA4" s="5">
        <f t="shared" ref="VA4:VA67" si="104">VA3+1</f>
        <v>3</v>
      </c>
      <c r="VB4" s="57">
        <v>6</v>
      </c>
      <c r="VC4" s="48" t="str">
        <f>IF(COUNTIF(VB2:VB3,VB4)&gt;0,"R","")</f>
        <v/>
      </c>
      <c r="VD4" s="46">
        <f t="shared" ref="VD4:VD11" si="105">IF(VC3="R",VD3,VD3-1)</f>
        <v>35</v>
      </c>
      <c r="VE4" s="6"/>
      <c r="VF4" s="6"/>
      <c r="VG4" s="7"/>
      <c r="VH4" s="44"/>
      <c r="VI4" s="10" t="s">
        <v>9</v>
      </c>
      <c r="VJ4" s="7" t="str">
        <f>IF(VB31="","",IF(COUNTIF(VC12:VC31,"R")&gt;10,(20-COUNTIF(VC12:VC31,"R"))&amp;"-"&amp;(COUNTIF(VC12:VC31,"R")-10),(20-COUNTIF(VC12:VC31,"R"))&amp;"+"&amp;10-(COUNTIF(VC12:VC31,"R"))))</f>
        <v>13+3</v>
      </c>
      <c r="VL4" s="5">
        <f t="shared" ref="VL4:VL67" si="106">VL3+1</f>
        <v>3</v>
      </c>
      <c r="VM4" s="57">
        <v>23</v>
      </c>
      <c r="VN4" s="48" t="str">
        <f>IF(COUNTIF(VM2:VM3,VM4)&gt;0,"R","")</f>
        <v/>
      </c>
      <c r="VO4" s="46">
        <f t="shared" ref="VO4:VO11" si="107">IF(VN3="R",VO3,VO3-1)</f>
        <v>35</v>
      </c>
      <c r="VP4" s="6"/>
      <c r="VQ4" s="6"/>
      <c r="VR4" s="7"/>
      <c r="VS4" s="44"/>
      <c r="VT4" s="10" t="s">
        <v>9</v>
      </c>
      <c r="VU4" s="7" t="str">
        <f>IF(VM31="","",IF(COUNTIF(VN12:VN31,"R")&gt;10,(20-COUNTIF(VN12:VN31,"R"))&amp;"-"&amp;(COUNTIF(VN12:VN31,"R")-10),(20-COUNTIF(VN12:VN31,"R"))&amp;"+"&amp;10-(COUNTIF(VN12:VN31,"R"))))</f>
        <v>14+4</v>
      </c>
      <c r="VW4" s="5">
        <f t="shared" ref="VW4:VW67" si="108">VW3+1</f>
        <v>3</v>
      </c>
      <c r="VX4" s="57">
        <v>23</v>
      </c>
      <c r="VY4" s="48" t="str">
        <f>IF(COUNTIF(VX2:VX3,VX4)&gt;0,"R","")</f>
        <v>R</v>
      </c>
      <c r="VZ4" s="46">
        <f t="shared" ref="VZ4:VZ11" si="109">IF(VY3="R",VZ3,VZ3-1)</f>
        <v>35</v>
      </c>
      <c r="WA4" s="6"/>
      <c r="WB4" s="6"/>
      <c r="WC4" s="7"/>
      <c r="WD4" s="44"/>
      <c r="WE4" s="10" t="s">
        <v>9</v>
      </c>
      <c r="WF4" s="7" t="str">
        <f>IF(VX31="","",IF(COUNTIF(VY12:VY31,"R")&gt;10,(20-COUNTIF(VY12:VY31,"R"))&amp;"-"&amp;(COUNTIF(VY12:VY31,"R")-10),(20-COUNTIF(VY12:VY31,"R"))&amp;"+"&amp;10-(COUNTIF(VY12:VY31,"R"))))</f>
        <v>14+4</v>
      </c>
      <c r="WH4" s="5">
        <f t="shared" ref="WH4:WH67" si="110">WH3+1</f>
        <v>3</v>
      </c>
      <c r="WI4" s="57">
        <v>11</v>
      </c>
      <c r="WJ4" s="48" t="str">
        <f>IF(COUNTIF(WI2:WI3,WI4)&gt;0,"R","")</f>
        <v/>
      </c>
      <c r="WK4" s="46">
        <f t="shared" ref="WK4:WK11" si="111">IF(WJ3="R",WK3,WK3-1)</f>
        <v>35</v>
      </c>
      <c r="WL4" s="6"/>
      <c r="WM4" s="6"/>
      <c r="WN4" s="7"/>
      <c r="WO4" s="44"/>
      <c r="WP4" s="10" t="s">
        <v>9</v>
      </c>
      <c r="WQ4" s="7" t="str">
        <f>IF(WI31="","",IF(COUNTIF(WJ12:WJ31,"R")&gt;10,(20-COUNTIF(WJ12:WJ31,"R"))&amp;"-"&amp;(COUNTIF(WJ12:WJ31,"R")-10),(20-COUNTIF(WJ12:WJ31,"R"))&amp;"+"&amp;10-(COUNTIF(WJ12:WJ31,"R"))))</f>
        <v>14+4</v>
      </c>
      <c r="WS4" s="5">
        <f t="shared" ref="WS4:WS67" si="112">WS3+1</f>
        <v>3</v>
      </c>
      <c r="WT4" s="57">
        <v>22</v>
      </c>
      <c r="WU4" s="48" t="str">
        <f>IF(COUNTIF(WT2:WT3,WT4)&gt;0,"R","")</f>
        <v/>
      </c>
      <c r="WV4" s="46">
        <f t="shared" ref="WV4:WV11" si="113">IF(WU3="R",WV3,WV3-1)</f>
        <v>35</v>
      </c>
      <c r="WW4" s="6"/>
      <c r="WX4" s="6"/>
      <c r="WY4" s="7"/>
      <c r="WZ4" s="44"/>
      <c r="XA4" s="10" t="s">
        <v>9</v>
      </c>
      <c r="XB4" s="7" t="str">
        <f>IF(WT31="","",IF(COUNTIF(WU12:WU31,"R")&gt;10,(20-COUNTIF(WU12:WU31,"R"))&amp;"-"&amp;(COUNTIF(WU12:WU31,"R")-10),(20-COUNTIF(WU12:WU31,"R"))&amp;"+"&amp;10-(COUNTIF(WU12:WU31,"R"))))</f>
        <v>13+3</v>
      </c>
      <c r="XD4" s="5">
        <f t="shared" ref="XD4:XD67" si="114">XD3+1</f>
        <v>3</v>
      </c>
      <c r="XE4" s="57">
        <v>11</v>
      </c>
      <c r="XF4" s="48" t="str">
        <f>IF(COUNTIF(XE2:XE3,XE4)&gt;0,"R","")</f>
        <v/>
      </c>
      <c r="XG4" s="46">
        <f t="shared" ref="XG4:XG11" si="115">IF(XF3="R",XG3,XG3-1)</f>
        <v>35</v>
      </c>
      <c r="XH4" s="6"/>
      <c r="XI4" s="6"/>
      <c r="XJ4" s="7"/>
      <c r="XK4" s="44"/>
      <c r="XL4" s="10" t="s">
        <v>9</v>
      </c>
      <c r="XM4" s="7" t="str">
        <f>IF(XE31="","",IF(COUNTIF(XF12:XF31,"R")&gt;10,(20-COUNTIF(XF12:XF31,"R"))&amp;"-"&amp;(COUNTIF(XF12:XF31,"R")-10),(20-COUNTIF(XF12:XF31,"R"))&amp;"+"&amp;10-(COUNTIF(XF12:XF31,"R"))))</f>
        <v>14+4</v>
      </c>
      <c r="XO4" s="5">
        <f t="shared" ref="XO4:XO67" si="116">XO3+1</f>
        <v>3</v>
      </c>
      <c r="XP4" s="57">
        <v>32</v>
      </c>
      <c r="XQ4" s="48" t="str">
        <f>IF(COUNTIF(XP2:XP3,XP4)&gt;0,"R","")</f>
        <v/>
      </c>
      <c r="XR4" s="46">
        <f t="shared" ref="XR4:XR11" si="117">IF(XQ3="R",XR3,XR3-1)</f>
        <v>35</v>
      </c>
      <c r="XS4" s="6"/>
      <c r="XT4" s="6"/>
      <c r="XU4" s="7"/>
      <c r="XV4" s="44"/>
      <c r="XW4" s="10" t="s">
        <v>9</v>
      </c>
      <c r="XX4" s="7" t="str">
        <f>IF(XP31="","",IF(COUNTIF(XQ12:XQ31,"R")&gt;10,(20-COUNTIF(XQ12:XQ31,"R"))&amp;"-"&amp;(COUNTIF(XQ12:XQ31,"R")-10),(20-COUNTIF(XQ12:XQ31,"R"))&amp;"+"&amp;10-(COUNTIF(XQ12:XQ31,"R"))))</f>
        <v>11+1</v>
      </c>
      <c r="XZ4" s="5">
        <f t="shared" ref="XZ4:XZ67" si="118">XZ3+1</f>
        <v>3</v>
      </c>
      <c r="YA4" s="57">
        <v>14</v>
      </c>
      <c r="YB4" s="48" t="str">
        <f>IF(COUNTIF(YA2:YA3,YA4)&gt;0,"R","")</f>
        <v/>
      </c>
      <c r="YC4" s="46">
        <f t="shared" ref="YC4:YC11" si="119">IF(YB3="R",YC3,YC3-1)</f>
        <v>35</v>
      </c>
      <c r="YD4" s="6"/>
      <c r="YE4" s="6"/>
      <c r="YF4" s="7"/>
      <c r="YG4" s="44"/>
      <c r="YH4" s="10" t="s">
        <v>9</v>
      </c>
      <c r="YI4" s="7" t="str">
        <f>IF(YA31="","",IF(COUNTIF(YB12:YB31,"R")&gt;10,(20-COUNTIF(YB12:YB31,"R"))&amp;"-"&amp;(COUNTIF(YB12:YB31,"R")-10),(20-COUNTIF(YB12:YB31,"R"))&amp;"+"&amp;10-(COUNTIF(YB12:YB31,"R"))))</f>
        <v>13+3</v>
      </c>
      <c r="YK4" s="5">
        <f t="shared" ref="YK4:YK67" si="120">YK3+1</f>
        <v>3</v>
      </c>
      <c r="YL4" s="57">
        <v>5</v>
      </c>
      <c r="YM4" s="48" t="str">
        <f>IF(COUNTIF(YL2:YL3,YL4)&gt;0,"R","")</f>
        <v/>
      </c>
      <c r="YN4" s="46">
        <f t="shared" ref="YN4:YN11" si="121">IF(YM3="R",YN3,YN3-1)</f>
        <v>35</v>
      </c>
      <c r="YO4" s="6"/>
      <c r="YP4" s="6"/>
      <c r="YQ4" s="7"/>
      <c r="YR4" s="44"/>
      <c r="YS4" s="10" t="s">
        <v>9</v>
      </c>
      <c r="YT4" s="7" t="str">
        <f>IF(YL31="","",IF(COUNTIF(YM12:YM31,"R")&gt;10,(20-COUNTIF(YM12:YM31,"R"))&amp;"-"&amp;(COUNTIF(YM12:YM31,"R")-10),(20-COUNTIF(YM12:YM31,"R"))&amp;"+"&amp;10-(COUNTIF(YM12:YM31,"R"))))</f>
        <v>12+2</v>
      </c>
      <c r="YU4" s="4"/>
      <c r="YV4" s="5">
        <f t="shared" ref="YV4:YV67" si="122">YV3+1</f>
        <v>3</v>
      </c>
      <c r="YW4" s="57">
        <v>18</v>
      </c>
      <c r="YX4" s="48" t="str">
        <f>IF(COUNTIF(YW2:YW3,YW4)&gt;0,"R","")</f>
        <v/>
      </c>
      <c r="YY4" s="46">
        <f t="shared" ref="YY4:YY11" si="123">IF(YX3="R",YY3,YY3-1)</f>
        <v>35</v>
      </c>
      <c r="YZ4" s="6"/>
      <c r="ZA4" s="6"/>
      <c r="ZB4" s="7"/>
      <c r="ZC4" s="44"/>
      <c r="ZD4" s="10" t="s">
        <v>9</v>
      </c>
      <c r="ZE4" s="7" t="str">
        <f>IF(YW31="","",IF(COUNTIF(YX12:YX31,"R")&gt;10,(20-COUNTIF(YX12:YX31,"R"))&amp;"-"&amp;(COUNTIF(YX12:YX31,"R")-10),(20-COUNTIF(YX12:YX31,"R"))&amp;"+"&amp;10-(COUNTIF(YX12:YX31,"R"))))</f>
        <v>12+2</v>
      </c>
      <c r="ZG4" s="5">
        <f t="shared" ref="ZG4:ZG67" si="124">ZG3+1</f>
        <v>3</v>
      </c>
      <c r="ZH4" s="57">
        <v>0</v>
      </c>
      <c r="ZI4" s="48" t="str">
        <f>IF(COUNTIF(ZH2:ZH3,ZH4)&gt;0,"R","")</f>
        <v/>
      </c>
      <c r="ZJ4" s="46">
        <f t="shared" ref="ZJ4:ZJ11" si="125">IF(ZI3="R",ZJ3,ZJ3-1)</f>
        <v>35</v>
      </c>
      <c r="ZK4" s="6"/>
      <c r="ZL4" s="6"/>
      <c r="ZM4" s="7"/>
      <c r="ZN4" s="44"/>
      <c r="ZO4" s="10" t="s">
        <v>9</v>
      </c>
      <c r="ZP4" s="7" t="str">
        <f>IF(ZH31="","",IF(COUNTIF(ZI12:ZI31,"R")&gt;10,(20-COUNTIF(ZI12:ZI31,"R"))&amp;"-"&amp;(COUNTIF(ZI12:ZI31,"R")-10),(20-COUNTIF(ZI12:ZI31,"R"))&amp;"+"&amp;10-(COUNTIF(ZI12:ZI31,"R"))))</f>
        <v>11+1</v>
      </c>
      <c r="ZR4" s="5">
        <f t="shared" ref="ZR4:ZR67" si="126">ZR3+1</f>
        <v>3</v>
      </c>
      <c r="ZS4" s="57">
        <v>25</v>
      </c>
      <c r="ZT4" s="48" t="str">
        <f>IF(COUNTIF(ZS2:ZS3,ZS4)&gt;0,"R","")</f>
        <v/>
      </c>
      <c r="ZU4" s="46">
        <f t="shared" ref="ZU4:ZU11" si="127">IF(ZT3="R",ZU3,ZU3-1)</f>
        <v>35</v>
      </c>
      <c r="ZV4" s="6"/>
      <c r="ZW4" s="6"/>
      <c r="ZX4" s="7"/>
      <c r="ZY4" s="44"/>
      <c r="ZZ4" s="10" t="s">
        <v>9</v>
      </c>
      <c r="AAA4" s="7" t="str">
        <f>IF(ZS31="","",IF(COUNTIF(ZT12:ZT31,"R")&gt;10,(20-COUNTIF(ZT12:ZT31,"R"))&amp;"-"&amp;(COUNTIF(ZT12:ZT31,"R")-10),(20-COUNTIF(ZT12:ZT31,"R"))&amp;"+"&amp;10-(COUNTIF(ZT12:ZT31,"R"))))</f>
        <v>12+2</v>
      </c>
      <c r="AAC4" s="5">
        <f t="shared" ref="AAC4:AAC67" si="128">AAC3+1</f>
        <v>3</v>
      </c>
      <c r="AAD4" s="57">
        <v>16</v>
      </c>
      <c r="AAE4" s="48" t="str">
        <f>IF(COUNTIF(AAD2:AAD3,AAD4)&gt;0,"R","")</f>
        <v/>
      </c>
      <c r="AAF4" s="46">
        <f t="shared" ref="AAF4:AAF11" si="129">IF(AAE3="R",AAF3,AAF3-1)</f>
        <v>35</v>
      </c>
      <c r="AAG4" s="6"/>
      <c r="AAH4" s="6"/>
      <c r="AAI4" s="7"/>
      <c r="AAJ4" s="44"/>
      <c r="AAK4" s="10" t="s">
        <v>9</v>
      </c>
      <c r="AAL4" s="7" t="str">
        <f>IF(AAD31="","",IF(COUNTIF(AAE12:AAE31,"R")&gt;10,(20-COUNTIF(AAE12:AAE31,"R"))&amp;"-"&amp;(COUNTIF(AAE12:AAE31,"R")-10),(20-COUNTIF(AAE12:AAE31,"R"))&amp;"+"&amp;10-(COUNTIF(AAE12:AAE31,"R"))))</f>
        <v>13+3</v>
      </c>
      <c r="AAN4" s="5">
        <f t="shared" ref="AAN4:AAN67" si="130">AAN3+1</f>
        <v>3</v>
      </c>
      <c r="AAO4" s="57">
        <v>36</v>
      </c>
      <c r="AAP4" s="48" t="str">
        <f>IF(COUNTIF(AAO2:AAO3,AAO4)&gt;0,"R","")</f>
        <v/>
      </c>
      <c r="AAQ4" s="46">
        <f t="shared" ref="AAQ4:AAQ11" si="131">IF(AAP3="R",AAQ3,AAQ3-1)</f>
        <v>35</v>
      </c>
      <c r="AAR4" s="6"/>
      <c r="AAS4" s="6"/>
      <c r="AAT4" s="7"/>
      <c r="AAU4" s="44"/>
      <c r="AAV4" s="10" t="s">
        <v>9</v>
      </c>
      <c r="AAW4" s="7" t="str">
        <f>IF(AAO31="","",IF(COUNTIF(AAP12:AAP31,"R")&gt;10,(20-COUNTIF(AAP12:AAP31,"R"))&amp;"-"&amp;(COUNTIF(AAP12:AAP31,"R")-10),(20-COUNTIF(AAP12:AAP31,"R"))&amp;"+"&amp;10-(COUNTIF(AAP12:AAP31,"R"))))</f>
        <v>12+2</v>
      </c>
      <c r="AAY4" s="5">
        <f t="shared" ref="AAY4:AAY67" si="132">AAY3+1</f>
        <v>3</v>
      </c>
      <c r="AAZ4" s="57">
        <v>28</v>
      </c>
      <c r="ABA4" s="48" t="str">
        <f>IF(COUNTIF(AAZ2:AAZ3,AAZ4)&gt;0,"R","")</f>
        <v/>
      </c>
      <c r="ABB4" s="46">
        <f t="shared" ref="ABB4:ABB11" si="133">IF(ABA3="R",ABB3,ABB3-1)</f>
        <v>35</v>
      </c>
      <c r="ABC4" s="6"/>
      <c r="ABD4" s="6"/>
      <c r="ABE4" s="7"/>
      <c r="ABF4" s="44"/>
      <c r="ABG4" s="10" t="s">
        <v>9</v>
      </c>
      <c r="ABH4" s="7" t="str">
        <f>IF(AAZ31="","",IF(COUNTIF(ABA12:ABA31,"R")&gt;10,(20-COUNTIF(ABA12:ABA31,"R"))&amp;"-"&amp;(COUNTIF(ABA12:ABA31,"R")-10),(20-COUNTIF(ABA12:ABA31,"R"))&amp;"+"&amp;10-(COUNTIF(ABA12:ABA31,"R"))))</f>
        <v>11+1</v>
      </c>
      <c r="ABJ4" s="5">
        <f t="shared" ref="ABJ4:ABJ67" si="134">ABJ3+1</f>
        <v>3</v>
      </c>
      <c r="ABK4" s="57">
        <v>13</v>
      </c>
      <c r="ABL4" s="48" t="str">
        <f>IF(COUNTIF(ABK2:ABK3,ABK4)&gt;0,"R","")</f>
        <v/>
      </c>
      <c r="ABM4" s="46">
        <f t="shared" ref="ABM4:ABM11" si="135">IF(ABL3="R",ABM3,ABM3-1)</f>
        <v>35</v>
      </c>
      <c r="ABN4" s="6"/>
      <c r="ABO4" s="6"/>
      <c r="ABP4" s="7"/>
      <c r="ABQ4" s="44"/>
      <c r="ABR4" s="10" t="s">
        <v>9</v>
      </c>
      <c r="ABS4" s="7" t="str">
        <f>IF(ABK31="","",IF(COUNTIF(ABL12:ABL31,"R")&gt;10,(20-COUNTIF(ABL12:ABL31,"R"))&amp;"-"&amp;(COUNTIF(ABL12:ABL31,"R")-10),(20-COUNTIF(ABL12:ABL31,"R"))&amp;"+"&amp;10-(COUNTIF(ABL12:ABL31,"R"))))</f>
        <v>9-1</v>
      </c>
      <c r="ABU4" s="5">
        <f t="shared" ref="ABU4:ABU67" si="136">ABU3+1</f>
        <v>3</v>
      </c>
      <c r="ABV4" s="57">
        <v>32</v>
      </c>
      <c r="ABW4" s="48" t="str">
        <f>IF(COUNTIF(ABV2:ABV3,ABV4)&gt;0,"R","")</f>
        <v/>
      </c>
      <c r="ABX4" s="46">
        <f t="shared" ref="ABX4:ABX11" si="137">IF(ABW3="R",ABX3,ABX3-1)</f>
        <v>35</v>
      </c>
      <c r="ABY4" s="6"/>
      <c r="ABZ4" s="6"/>
      <c r="ACA4" s="7"/>
      <c r="ACB4" s="44"/>
      <c r="ACC4" s="10" t="s">
        <v>9</v>
      </c>
      <c r="ACD4" s="7" t="str">
        <f>IF(ABV31="","",IF(COUNTIF(ABW12:ABW31,"R")&gt;10,(20-COUNTIF(ABW12:ABW31,"R"))&amp;"-"&amp;(COUNTIF(ABW12:ABW31,"R")-10),(20-COUNTIF(ABW12:ABW31,"R"))&amp;"+"&amp;10-(COUNTIF(ABW12:ABW31,"R"))))</f>
        <v>11+1</v>
      </c>
      <c r="ACF4" s="5">
        <f t="shared" ref="ACF4:ACF67" si="138">ACF3+1</f>
        <v>3</v>
      </c>
      <c r="ACG4" s="57">
        <v>28</v>
      </c>
      <c r="ACH4" s="48" t="str">
        <f>IF(COUNTIF(ACG2:ACG3,ACG4)&gt;0,"R","")</f>
        <v/>
      </c>
      <c r="ACI4" s="46">
        <f t="shared" ref="ACI4:ACI11" si="139">IF(ACH3="R",ACI3,ACI3-1)</f>
        <v>35</v>
      </c>
      <c r="ACJ4" s="6"/>
      <c r="ACK4" s="6"/>
      <c r="ACL4" s="7"/>
      <c r="ACM4" s="44"/>
      <c r="ACN4" s="10" t="s">
        <v>9</v>
      </c>
      <c r="ACO4" s="7" t="str">
        <f>IF(ACG31="","",IF(COUNTIF(ACH12:ACH31,"R")&gt;10,(20-COUNTIF(ACH12:ACH31,"R"))&amp;"-"&amp;(COUNTIF(ACH12:ACH31,"R")-10),(20-COUNTIF(ACH12:ACH31,"R"))&amp;"+"&amp;10-(COUNTIF(ACH12:ACH31,"R"))))</f>
        <v>12+2</v>
      </c>
      <c r="ACQ4" s="5">
        <f t="shared" ref="ACQ4:ACQ67" si="140">ACQ3+1</f>
        <v>3</v>
      </c>
      <c r="ACR4" s="57">
        <v>7</v>
      </c>
      <c r="ACS4" s="48" t="str">
        <f>IF(COUNTIF(ACR2:ACR3,ACR4)&gt;0,"R","")</f>
        <v/>
      </c>
      <c r="ACT4" s="46">
        <f t="shared" ref="ACT4:ACT11" si="141">IF(ACS3="R",ACT3,ACT3-1)</f>
        <v>35</v>
      </c>
      <c r="ACU4" s="6"/>
      <c r="ACV4" s="6"/>
      <c r="ACW4" s="7"/>
      <c r="ACX4" s="44"/>
      <c r="ACY4" s="10" t="s">
        <v>9</v>
      </c>
      <c r="ACZ4" s="7" t="str">
        <f>IF(ACR31="","",IF(COUNTIF(ACS12:ACS31,"R")&gt;10,(20-COUNTIF(ACS12:ACS31,"R"))&amp;"-"&amp;(COUNTIF(ACS12:ACS31,"R")-10),(20-COUNTIF(ACS12:ACS31,"R"))&amp;"+"&amp;10-(COUNTIF(ACS12:ACS31,"R"))))</f>
        <v>7-3</v>
      </c>
      <c r="ADB4" s="5">
        <f t="shared" ref="ADB4:ADB67" si="142">ADB3+1</f>
        <v>3</v>
      </c>
      <c r="ADC4" s="57">
        <v>3</v>
      </c>
      <c r="ADD4" s="48" t="str">
        <f>IF(COUNTIF(ADC2:ADC3,ADC4)&gt;0,"R","")</f>
        <v/>
      </c>
      <c r="ADE4" s="46">
        <f t="shared" ref="ADE4:ADE11" si="143">IF(ADD3="R",ADE3,ADE3-1)</f>
        <v>35</v>
      </c>
      <c r="ADF4" s="6"/>
      <c r="ADG4" s="6"/>
      <c r="ADH4" s="7"/>
      <c r="ADI4" s="44"/>
      <c r="ADJ4" s="10" t="s">
        <v>9</v>
      </c>
      <c r="ADK4" s="7" t="str">
        <f>IF(ADC31="","",IF(COUNTIF(ADD12:ADD31,"R")&gt;10,(20-COUNTIF(ADD12:ADD31,"R"))&amp;"-"&amp;(COUNTIF(ADD12:ADD31,"R")-10),(20-COUNTIF(ADD12:ADD31,"R"))&amp;"+"&amp;10-(COUNTIF(ADD12:ADD31,"R"))))</f>
        <v>14+4</v>
      </c>
      <c r="ADM4" s="5">
        <f t="shared" ref="ADM4:ADM67" si="144">ADM3+1</f>
        <v>3</v>
      </c>
      <c r="ADN4" s="57">
        <v>31</v>
      </c>
      <c r="ADO4" s="48" t="str">
        <f>IF(COUNTIF(ADN2:ADN3,ADN4)&gt;0,"R","")</f>
        <v/>
      </c>
      <c r="ADP4" s="46">
        <f t="shared" ref="ADP4:ADP11" si="145">IF(ADO3="R",ADP3,ADP3-1)</f>
        <v>35</v>
      </c>
      <c r="ADQ4" s="6"/>
      <c r="ADR4" s="6"/>
      <c r="ADS4" s="7"/>
      <c r="ADT4" s="44"/>
      <c r="ADU4" s="10" t="s">
        <v>9</v>
      </c>
      <c r="ADV4" s="7" t="str">
        <f>IF(ADN31="","",IF(COUNTIF(ADO12:ADO31,"R")&gt;10,(20-COUNTIF(ADO12:ADO31,"R"))&amp;"-"&amp;(COUNTIF(ADO12:ADO31,"R")-10),(20-COUNTIF(ADO12:ADO31,"R"))&amp;"+"&amp;10-(COUNTIF(ADO12:ADO31,"R"))))</f>
        <v>11+1</v>
      </c>
      <c r="ADX4" s="5">
        <f t="shared" ref="ADX4:ADX67" si="146">ADX3+1</f>
        <v>3</v>
      </c>
      <c r="ADY4" s="57">
        <v>35</v>
      </c>
      <c r="ADZ4" s="48" t="str">
        <f>IF(COUNTIF(ADY2:ADY3,ADY4)&gt;0,"R","")</f>
        <v/>
      </c>
      <c r="AEA4" s="46">
        <f t="shared" ref="AEA4:AEA11" si="147">IF(ADZ3="R",AEA3,AEA3-1)</f>
        <v>35</v>
      </c>
      <c r="AEB4" s="6"/>
      <c r="AEC4" s="6"/>
      <c r="AED4" s="7"/>
      <c r="AEE4" s="44"/>
      <c r="AEF4" s="10" t="s">
        <v>9</v>
      </c>
      <c r="AEG4" s="7" t="str">
        <f>IF(ADY31="","",IF(COUNTIF(ADZ12:ADZ31,"R")&gt;10,(20-COUNTIF(ADZ12:ADZ31,"R"))&amp;"-"&amp;(COUNTIF(ADZ12:ADZ31,"R")-10),(20-COUNTIF(ADZ12:ADZ31,"R"))&amp;"+"&amp;10-(COUNTIF(ADZ12:ADZ31,"R"))))</f>
        <v>15+5</v>
      </c>
      <c r="AEI4" s="5">
        <f t="shared" ref="AEI4:AEI67" si="148">AEI3+1</f>
        <v>3</v>
      </c>
      <c r="AEJ4" s="57">
        <v>35</v>
      </c>
      <c r="AEK4" s="48" t="str">
        <f>IF(COUNTIF(AEJ2:AEJ3,AEJ4)&gt;0,"R","")</f>
        <v/>
      </c>
      <c r="AEL4" s="46">
        <f t="shared" ref="AEL4:AEL11" si="149">IF(AEK3="R",AEL3,AEL3-1)</f>
        <v>35</v>
      </c>
      <c r="AEM4" s="6"/>
      <c r="AEN4" s="6"/>
      <c r="AEO4" s="7"/>
      <c r="AEP4" s="44"/>
      <c r="AEQ4" s="10" t="s">
        <v>9</v>
      </c>
      <c r="AER4" s="7" t="str">
        <f>IF(AEJ31="","",IF(COUNTIF(AEK12:AEK31,"R")&gt;10,(20-COUNTIF(AEK12:AEK31,"R"))&amp;"-"&amp;(COUNTIF(AEK12:AEK31,"R")-10),(20-COUNTIF(AEK12:AEK31,"R"))&amp;"+"&amp;10-(COUNTIF(AEK12:AEK31,"R"))))</f>
        <v>7-3</v>
      </c>
      <c r="AET4" s="5">
        <f t="shared" ref="AET4:AET67" si="150">AET3+1</f>
        <v>3</v>
      </c>
      <c r="AEU4" s="57">
        <v>11</v>
      </c>
      <c r="AEV4" s="48" t="str">
        <f>IF(COUNTIF(AEU2:AEU3,AEU4)&gt;0,"R","")</f>
        <v/>
      </c>
      <c r="AEW4" s="46">
        <f t="shared" ref="AEW4:AEW11" si="151">IF(AEV3="R",AEW3,AEW3-1)</f>
        <v>35</v>
      </c>
      <c r="AEX4" s="6"/>
      <c r="AEY4" s="6"/>
      <c r="AEZ4" s="7"/>
      <c r="AFA4" s="44"/>
      <c r="AFB4" s="10" t="s">
        <v>9</v>
      </c>
      <c r="AFC4" s="7" t="str">
        <f>IF(AEU31="","",IF(COUNTIF(AEV12:AEV31,"R")&gt;10,(20-COUNTIF(AEV12:AEV31,"R"))&amp;"-"&amp;(COUNTIF(AEV12:AEV31,"R")-10),(20-COUNTIF(AEV12:AEV31,"R"))&amp;"+"&amp;10-(COUNTIF(AEV12:AEV31,"R"))))</f>
        <v>12+2</v>
      </c>
      <c r="AFE4" s="5">
        <f t="shared" ref="AFE4:AFE67" si="152">AFE3+1</f>
        <v>3</v>
      </c>
      <c r="AFF4" s="57">
        <v>29</v>
      </c>
      <c r="AFG4" s="48" t="str">
        <f>IF(COUNTIF(AFF2:AFF3,AFF4)&gt;0,"R","")</f>
        <v/>
      </c>
      <c r="AFH4" s="46">
        <f t="shared" ref="AFH4:AFH11" si="153">IF(AFG3="R",AFH3,AFH3-1)</f>
        <v>35</v>
      </c>
      <c r="AFI4" s="6"/>
      <c r="AFJ4" s="6"/>
      <c r="AFK4" s="7"/>
      <c r="AFL4" s="44"/>
      <c r="AFM4" s="10" t="s">
        <v>9</v>
      </c>
      <c r="AFN4" s="7" t="str">
        <f>IF(AFF31="","",IF(COUNTIF(AFG12:AFG31,"R")&gt;10,(20-COUNTIF(AFG12:AFG31,"R"))&amp;"-"&amp;(COUNTIF(AFG12:AFG31,"R")-10),(20-COUNTIF(AFG12:AFG31,"R"))&amp;"+"&amp;10-(COUNTIF(AFG12:AFG31,"R"))))</f>
        <v>12+2</v>
      </c>
      <c r="AFP4" s="5">
        <f t="shared" ref="AFP4:AFP67" si="154">AFP3+1</f>
        <v>3</v>
      </c>
      <c r="AFQ4" s="57">
        <v>15</v>
      </c>
      <c r="AFR4" s="48" t="str">
        <f>IF(COUNTIF(AFQ2:AFQ3,AFQ4)&gt;0,"R","")</f>
        <v/>
      </c>
      <c r="AFS4" s="46">
        <f t="shared" ref="AFS4:AFS11" si="155">IF(AFR3="R",AFS3,AFS3-1)</f>
        <v>35</v>
      </c>
      <c r="AFT4" s="6"/>
      <c r="AFU4" s="6"/>
      <c r="AFV4" s="7"/>
      <c r="AFW4" s="44"/>
      <c r="AFX4" s="10" t="s">
        <v>9</v>
      </c>
      <c r="AFY4" s="7" t="str">
        <f>IF(AFQ31="","",IF(COUNTIF(AFR12:AFR31,"R")&gt;10,(20-COUNTIF(AFR12:AFR31,"R"))&amp;"-"&amp;(COUNTIF(AFR12:AFR31,"R")-10),(20-COUNTIF(AFR12:AFR31,"R"))&amp;"+"&amp;10-(COUNTIF(AFR12:AFR31,"R"))))</f>
        <v>11+1</v>
      </c>
      <c r="AGA4" s="5">
        <f t="shared" ref="AGA4:AGA67" si="156">AGA3+1</f>
        <v>3</v>
      </c>
      <c r="AGB4" s="57">
        <v>26</v>
      </c>
      <c r="AGC4" s="48" t="str">
        <f>IF(COUNTIF(AGB2:AGB3,AGB4)&gt;0,"R","")</f>
        <v/>
      </c>
      <c r="AGD4" s="46">
        <f t="shared" ref="AGD4:AGD11" si="157">IF(AGC3="R",AGD3,AGD3-1)</f>
        <v>35</v>
      </c>
      <c r="AGE4" s="6"/>
      <c r="AGF4" s="6"/>
      <c r="AGG4" s="7"/>
      <c r="AGH4" s="44"/>
      <c r="AGI4" s="10" t="s">
        <v>9</v>
      </c>
      <c r="AGJ4" s="7" t="str">
        <f>IF(AGB31="","",IF(COUNTIF(AGC12:AGC31,"R")&gt;10,(20-COUNTIF(AGC12:AGC31,"R"))&amp;"-"&amp;(COUNTIF(AGC12:AGC31,"R")-10),(20-COUNTIF(AGC12:AGC31,"R"))&amp;"+"&amp;10-(COUNTIF(AGC12:AGC31,"R"))))</f>
        <v>10+0</v>
      </c>
      <c r="AGL4" s="5">
        <f t="shared" ref="AGL4:AGL67" si="158">AGL3+1</f>
        <v>3</v>
      </c>
      <c r="AGM4" s="57">
        <v>1</v>
      </c>
      <c r="AGN4" s="48" t="str">
        <f>IF(COUNTIF(AGM2:AGM3,AGM4)&gt;0,"R","")</f>
        <v/>
      </c>
      <c r="AGO4" s="46">
        <f t="shared" ref="AGO4:AGO11" si="159">IF(AGN3="R",AGO3,AGO3-1)</f>
        <v>35</v>
      </c>
      <c r="AGP4" s="6"/>
      <c r="AGQ4" s="6"/>
      <c r="AGR4" s="7"/>
      <c r="AGS4" s="44"/>
      <c r="AGT4" s="10" t="s">
        <v>9</v>
      </c>
      <c r="AGU4" s="7" t="str">
        <f>IF(AGM31="","",IF(COUNTIF(AGN12:AGN31,"R")&gt;10,(20-COUNTIF(AGN12:AGN31,"R"))&amp;"-"&amp;(COUNTIF(AGN12:AGN31,"R")-10),(20-COUNTIF(AGN12:AGN31,"R"))&amp;"+"&amp;10-(COUNTIF(AGN12:AGN31,"R"))))</f>
        <v>13+3</v>
      </c>
      <c r="AGW4" s="5">
        <f t="shared" ref="AGW4:AGW67" si="160">AGW3+1</f>
        <v>3</v>
      </c>
      <c r="AGX4" s="57">
        <v>29</v>
      </c>
      <c r="AGY4" s="48" t="str">
        <f>IF(COUNTIF(AGX2:AGX3,AGX4)&gt;0,"R","")</f>
        <v/>
      </c>
      <c r="AGZ4" s="46">
        <f t="shared" ref="AGZ4:AGZ11" si="161">IF(AGY3="R",AGZ3,AGZ3-1)</f>
        <v>35</v>
      </c>
      <c r="AHA4" s="6"/>
      <c r="AHB4" s="6"/>
      <c r="AHC4" s="7"/>
      <c r="AHD4" s="44"/>
      <c r="AHE4" s="10" t="s">
        <v>9</v>
      </c>
      <c r="AHF4" s="7" t="str">
        <f>IF(AGX31="","",IF(COUNTIF(AGY12:AGY31,"R")&gt;10,(20-COUNTIF(AGY12:AGY31,"R"))&amp;"-"&amp;(COUNTIF(AGY12:AGY31,"R")-10),(20-COUNTIF(AGY12:AGY31,"R"))&amp;"+"&amp;10-(COUNTIF(AGY12:AGY31,"R"))))</f>
        <v>13+3</v>
      </c>
      <c r="AHH4" s="5">
        <f t="shared" ref="AHH4:AHH67" si="162">AHH3+1</f>
        <v>3</v>
      </c>
      <c r="AHI4" s="57">
        <v>29</v>
      </c>
      <c r="AHJ4" s="48" t="str">
        <f>IF(COUNTIF(AHI2:AHI3,AHI4)&gt;0,"R","")</f>
        <v/>
      </c>
      <c r="AHK4" s="46">
        <f t="shared" ref="AHK4:AHK11" si="163">IF(AHJ3="R",AHK3,AHK3-1)</f>
        <v>35</v>
      </c>
      <c r="AHL4" s="6"/>
      <c r="AHM4" s="6"/>
      <c r="AHN4" s="7"/>
      <c r="AHO4" s="44"/>
      <c r="AHP4" s="10" t="s">
        <v>9</v>
      </c>
      <c r="AHQ4" s="7" t="str">
        <f>IF(AHI31="","",IF(COUNTIF(AHJ12:AHJ31,"R")&gt;10,(20-COUNTIF(AHJ12:AHJ31,"R"))&amp;"-"&amp;(COUNTIF(AHJ12:AHJ31,"R")-10),(20-COUNTIF(AHJ12:AHJ31,"R"))&amp;"+"&amp;10-(COUNTIF(AHJ12:AHJ31,"R"))))</f>
        <v>10+0</v>
      </c>
      <c r="AHS4" s="5">
        <f t="shared" ref="AHS4:AHS67" si="164">AHS3+1</f>
        <v>3</v>
      </c>
      <c r="AHT4" s="57">
        <v>11</v>
      </c>
      <c r="AHU4" s="48" t="str">
        <f>IF(COUNTIF(AHT2:AHT3,AHT4)&gt;0,"R","")</f>
        <v/>
      </c>
      <c r="AHV4" s="46">
        <f t="shared" ref="AHV4:AHV11" si="165">IF(AHU3="R",AHV3,AHV3-1)</f>
        <v>35</v>
      </c>
      <c r="AHW4" s="6"/>
      <c r="AHX4" s="6"/>
      <c r="AHY4" s="7"/>
      <c r="AHZ4" s="44"/>
      <c r="AIA4" s="10" t="s">
        <v>9</v>
      </c>
      <c r="AIB4" s="7" t="str">
        <f>IF(AHT31="","",IF(COUNTIF(AHU12:AHU31,"R")&gt;10,(20-COUNTIF(AHU12:AHU31,"R"))&amp;"-"&amp;(COUNTIF(AHU12:AHU31,"R")-10),(20-COUNTIF(AHU12:AHU31,"R"))&amp;"+"&amp;10-(COUNTIF(AHU12:AHU31,"R"))))</f>
        <v>10+0</v>
      </c>
      <c r="AID4" s="5">
        <f t="shared" ref="AID4:AID67" si="166">AID3+1</f>
        <v>3</v>
      </c>
      <c r="AIE4" s="57">
        <v>15</v>
      </c>
      <c r="AIF4" s="48" t="str">
        <f>IF(COUNTIF(AIE2:AIE3,AIE4)&gt;0,"R","")</f>
        <v>R</v>
      </c>
      <c r="AIG4" s="46">
        <f t="shared" ref="AIG4:AIG11" si="167">IF(AIF3="R",AIG3,AIG3-1)</f>
        <v>35</v>
      </c>
      <c r="AIH4" s="6"/>
      <c r="AII4" s="6"/>
      <c r="AIJ4" s="7"/>
      <c r="AIK4" s="44"/>
      <c r="AIL4" s="10" t="s">
        <v>9</v>
      </c>
      <c r="AIM4" s="7" t="str">
        <f>IF(AIE31="","",IF(COUNTIF(AIF12:AIF31,"R")&gt;10,(20-COUNTIF(AIF12:AIF31,"R"))&amp;"-"&amp;(COUNTIF(AIF12:AIF31,"R")-10),(20-COUNTIF(AIF12:AIF31,"R"))&amp;"+"&amp;10-(COUNTIF(AIF12:AIF31,"R"))))</f>
        <v>12+2</v>
      </c>
      <c r="AIO4" s="5">
        <f t="shared" ref="AIO4:AIO67" si="168">AIO3+1</f>
        <v>3</v>
      </c>
      <c r="AIP4" s="57">
        <v>27</v>
      </c>
      <c r="AIQ4" s="48" t="str">
        <f>IF(COUNTIF(AIP2:AIP3,AIP4)&gt;0,"R","")</f>
        <v/>
      </c>
      <c r="AIR4" s="46">
        <f t="shared" ref="AIR4:AIR11" si="169">IF(AIQ3="R",AIR3,AIR3-1)</f>
        <v>35</v>
      </c>
      <c r="AIS4" s="6"/>
      <c r="AIT4" s="6"/>
      <c r="AIU4" s="7"/>
      <c r="AIV4" s="44"/>
      <c r="AIW4" s="10" t="s">
        <v>9</v>
      </c>
      <c r="AIX4" s="7" t="str">
        <f>IF(AIP31="","",IF(COUNTIF(AIQ12:AIQ31,"R")&gt;10,(20-COUNTIF(AIQ12:AIQ31,"R"))&amp;"-"&amp;(COUNTIF(AIQ12:AIQ31,"R")-10),(20-COUNTIF(AIQ12:AIQ31,"R"))&amp;"+"&amp;10-(COUNTIF(AIQ12:AIQ31,"R"))))</f>
        <v>13+3</v>
      </c>
      <c r="AIZ4" s="5">
        <f t="shared" ref="AIZ4:AIZ67" si="170">AIZ3+1</f>
        <v>3</v>
      </c>
      <c r="AJA4" s="57">
        <v>3</v>
      </c>
      <c r="AJB4" s="48" t="str">
        <f>IF(COUNTIF(AJA2:AJA3,AJA4)&gt;0,"R","")</f>
        <v/>
      </c>
      <c r="AJC4" s="46">
        <f t="shared" ref="AJC4:AJC11" si="171">IF(AJB3="R",AJC3,AJC3-1)</f>
        <v>35</v>
      </c>
      <c r="AJD4" s="6"/>
      <c r="AJE4" s="6"/>
      <c r="AJF4" s="7"/>
      <c r="AJG4" s="44"/>
      <c r="AJH4" s="10" t="s">
        <v>9</v>
      </c>
      <c r="AJI4" s="7" t="str">
        <f>IF(AJA31="","",IF(COUNTIF(AJB12:AJB31,"R")&gt;10,(20-COUNTIF(AJB12:AJB31,"R"))&amp;"-"&amp;(COUNTIF(AJB12:AJB31,"R")-10),(20-COUNTIF(AJB12:AJB31,"R"))&amp;"+"&amp;10-(COUNTIF(AJB12:AJB31,"R"))))</f>
        <v>15+5</v>
      </c>
      <c r="AJK4" s="5">
        <f t="shared" ref="AJK4:AJK67" si="172">AJK3+1</f>
        <v>3</v>
      </c>
      <c r="AJL4" s="57">
        <v>23</v>
      </c>
      <c r="AJM4" s="48" t="str">
        <f>IF(COUNTIF(AJL2:AJL3,AJL4)&gt;0,"R","")</f>
        <v/>
      </c>
      <c r="AJN4" s="46">
        <f t="shared" ref="AJN4:AJN11" si="173">IF(AJM3="R",AJN3,AJN3-1)</f>
        <v>35</v>
      </c>
      <c r="AJO4" s="6"/>
      <c r="AJP4" s="6"/>
      <c r="AJQ4" s="7"/>
      <c r="AJR4" s="44"/>
      <c r="AJS4" s="10" t="s">
        <v>9</v>
      </c>
      <c r="AJT4" s="7" t="str">
        <f>IF(AJL31="","",IF(COUNTIF(AJM12:AJM31,"R")&gt;10,(20-COUNTIF(AJM12:AJM31,"R"))&amp;"-"&amp;(COUNTIF(AJM12:AJM31,"R")-10),(20-COUNTIF(AJM12:AJM31,"R"))&amp;"+"&amp;10-(COUNTIF(AJM12:AJM31,"R"))))</f>
        <v>13+3</v>
      </c>
      <c r="AJV4" s="5">
        <f t="shared" ref="AJV4:AJV67" si="174">AJV3+1</f>
        <v>3</v>
      </c>
      <c r="AJW4" s="57">
        <v>20</v>
      </c>
      <c r="AJX4" s="48" t="str">
        <f>IF(COUNTIF(AJW2:AJW3,AJW4)&gt;0,"R","")</f>
        <v/>
      </c>
      <c r="AJY4" s="46">
        <f t="shared" ref="AJY4:AJY11" si="175">IF(AJX3="R",AJY3,AJY3-1)</f>
        <v>35</v>
      </c>
      <c r="AJZ4" s="6"/>
      <c r="AKA4" s="6"/>
      <c r="AKB4" s="7"/>
      <c r="AKC4" s="44"/>
      <c r="AKD4" s="10" t="s">
        <v>9</v>
      </c>
      <c r="AKE4" s="7" t="str">
        <f>IF(AJW31="","",IF(COUNTIF(AJX12:AJX31,"R")&gt;10,(20-COUNTIF(AJX12:AJX31,"R"))&amp;"-"&amp;(COUNTIF(AJX12:AJX31,"R")-10),(20-COUNTIF(AJX12:AJX31,"R"))&amp;"+"&amp;10-(COUNTIF(AJX12:AJX31,"R"))))</f>
        <v>13+3</v>
      </c>
      <c r="AKG4" s="5">
        <f t="shared" ref="AKG4:AKG67" si="176">AKG3+1</f>
        <v>3</v>
      </c>
      <c r="AKH4" s="57">
        <v>11</v>
      </c>
      <c r="AKI4" s="48" t="str">
        <f>IF(COUNTIF(AKH2:AKH3,AKH4)&gt;0,"R","")</f>
        <v/>
      </c>
      <c r="AKJ4" s="46">
        <f t="shared" ref="AKJ4:AKJ11" si="177">IF(AKI3="R",AKJ3,AKJ3-1)</f>
        <v>35</v>
      </c>
      <c r="AKK4" s="6"/>
      <c r="AKL4" s="6"/>
      <c r="AKM4" s="7"/>
      <c r="AKN4" s="44"/>
      <c r="AKO4" s="10" t="s">
        <v>9</v>
      </c>
      <c r="AKP4" s="7" t="str">
        <f>IF(AKH31="","",IF(COUNTIF(AKI12:AKI31,"R")&gt;10,(20-COUNTIF(AKI12:AKI31,"R"))&amp;"-"&amp;(COUNTIF(AKI12:AKI31,"R")-10),(20-COUNTIF(AKI12:AKI31,"R"))&amp;"+"&amp;10-(COUNTIF(AKI12:AKI31,"R"))))</f>
        <v>12+2</v>
      </c>
      <c r="AKR4" s="5">
        <f t="shared" ref="AKR4:AKR67" si="178">AKR3+1</f>
        <v>3</v>
      </c>
      <c r="AKS4" s="57">
        <v>5</v>
      </c>
      <c r="AKT4" s="48" t="str">
        <f>IF(COUNTIF(AKS2:AKS3,AKS4)&gt;0,"R","")</f>
        <v/>
      </c>
      <c r="AKU4" s="46">
        <f t="shared" ref="AKU4:AKU11" si="179">IF(AKT3="R",AKU3,AKU3-1)</f>
        <v>35</v>
      </c>
      <c r="AKV4" s="6"/>
      <c r="AKW4" s="6"/>
      <c r="AKX4" s="7"/>
      <c r="AKY4" s="44"/>
      <c r="AKZ4" s="10" t="s">
        <v>9</v>
      </c>
      <c r="ALA4" s="7" t="str">
        <f>IF(AKS31="","",IF(COUNTIF(AKT12:AKT31,"R")&gt;10,(20-COUNTIF(AKT12:AKT31,"R"))&amp;"-"&amp;(COUNTIF(AKT12:AKT31,"R")-10),(20-COUNTIF(AKT12:AKT31,"R"))&amp;"+"&amp;10-(COUNTIF(AKT12:AKT31,"R"))))</f>
        <v>13+3</v>
      </c>
      <c r="ALC4" s="5">
        <f t="shared" ref="ALC4:ALC67" si="180">ALC3+1</f>
        <v>3</v>
      </c>
      <c r="ALD4" s="57">
        <v>26</v>
      </c>
      <c r="ALE4" s="48" t="str">
        <f>IF(COUNTIF(ALD2:ALD3,ALD4)&gt;0,"R","")</f>
        <v/>
      </c>
      <c r="ALF4" s="46">
        <f t="shared" ref="ALF4:ALF11" si="181">IF(ALE3="R",ALF3,ALF3-1)</f>
        <v>35</v>
      </c>
      <c r="ALG4" s="6"/>
      <c r="ALH4" s="6"/>
      <c r="ALI4" s="7"/>
      <c r="ALJ4" s="44"/>
      <c r="ALK4" s="10" t="s">
        <v>9</v>
      </c>
      <c r="ALL4" s="7" t="str">
        <f>IF(ALD31="","",IF(COUNTIF(ALE12:ALE31,"R")&gt;10,(20-COUNTIF(ALE12:ALE31,"R"))&amp;"-"&amp;(COUNTIF(ALE12:ALE31,"R")-10),(20-COUNTIF(ALE12:ALE31,"R"))&amp;"+"&amp;10-(COUNTIF(ALE12:ALE31,"R"))))</f>
        <v>11+1</v>
      </c>
      <c r="ALN4" s="5">
        <f t="shared" ref="ALN4:ALN67" si="182">ALN3+1</f>
        <v>3</v>
      </c>
      <c r="ALO4" s="57">
        <v>25</v>
      </c>
      <c r="ALP4" s="48" t="str">
        <f>IF(COUNTIF(ALO2:ALO3,ALO4)&gt;0,"R","")</f>
        <v/>
      </c>
      <c r="ALQ4" s="46">
        <f t="shared" ref="ALQ4:ALQ11" si="183">IF(ALP3="R",ALQ3,ALQ3-1)</f>
        <v>35</v>
      </c>
      <c r="ALR4" s="6"/>
      <c r="ALS4" s="6"/>
      <c r="ALT4" s="7"/>
      <c r="ALU4" s="44"/>
      <c r="ALV4" s="10" t="s">
        <v>9</v>
      </c>
      <c r="ALW4" s="7" t="str">
        <f>IF(ALO31="","",IF(COUNTIF(ALP12:ALP31,"R")&gt;10,(20-COUNTIF(ALP12:ALP31,"R"))&amp;"-"&amp;(COUNTIF(ALP12:ALP31,"R")-10),(20-COUNTIF(ALP12:ALP31,"R"))&amp;"+"&amp;10-(COUNTIF(ALP12:ALP31,"R"))))</f>
        <v>11+1</v>
      </c>
      <c r="ALY4" s="5">
        <f t="shared" ref="ALY4:ALY67" si="184">ALY3+1</f>
        <v>3</v>
      </c>
      <c r="ALZ4" s="57">
        <v>9</v>
      </c>
      <c r="AMA4" s="48" t="str">
        <f>IF(COUNTIF(ALZ2:ALZ3,ALZ4)&gt;0,"R","")</f>
        <v/>
      </c>
      <c r="AMB4" s="46">
        <f t="shared" ref="AMB4:AMB11" si="185">IF(AMA3="R",AMB3,AMB3-1)</f>
        <v>35</v>
      </c>
      <c r="AMC4" s="6"/>
      <c r="AMD4" s="6"/>
      <c r="AME4" s="7"/>
      <c r="AMF4" s="44"/>
      <c r="AMG4" s="10" t="s">
        <v>9</v>
      </c>
      <c r="AMH4" s="7" t="str">
        <f>IF(ALZ31="","",IF(COUNTIF(AMA12:AMA31,"R")&gt;10,(20-COUNTIF(AMA12:AMA31,"R"))&amp;"-"&amp;(COUNTIF(AMA12:AMA31,"R")-10),(20-COUNTIF(AMA12:AMA31,"R"))&amp;"+"&amp;10-(COUNTIF(AMA12:AMA31,"R"))))</f>
        <v>14+4</v>
      </c>
      <c r="AMJ4" s="5">
        <f t="shared" ref="AMJ4:AMJ67" si="186">AMJ3+1</f>
        <v>3</v>
      </c>
      <c r="AMK4" s="57">
        <v>14</v>
      </c>
      <c r="AML4" s="48" t="str">
        <f>IF(COUNTIF(AMK2:AMK3,AMK4)&gt;0,"R","")</f>
        <v/>
      </c>
      <c r="AMM4" s="46">
        <f t="shared" ref="AMM4:AMM11" si="187">IF(AML3="R",AMM3,AMM3-1)</f>
        <v>35</v>
      </c>
      <c r="AMN4" s="6"/>
      <c r="AMO4" s="6"/>
      <c r="AMP4" s="7"/>
      <c r="AMQ4" s="44"/>
      <c r="AMR4" s="10" t="s">
        <v>9</v>
      </c>
      <c r="AMS4" s="7" t="str">
        <f>IF(AMK31="","",IF(COUNTIF(AML12:AML31,"R")&gt;10,(20-COUNTIF(AML12:AML31,"R"))&amp;"-"&amp;(COUNTIF(AML12:AML31,"R")-10),(20-COUNTIF(AML12:AML31,"R"))&amp;"+"&amp;10-(COUNTIF(AML12:AML31,"R"))))</f>
        <v>10+0</v>
      </c>
      <c r="AMU4" s="5">
        <f t="shared" ref="AMU4:AMU67" si="188">AMU3+1</f>
        <v>3</v>
      </c>
      <c r="AMV4" s="57">
        <v>9</v>
      </c>
      <c r="AMW4" s="48" t="str">
        <f>IF(COUNTIF(AMV2:AMV3,AMV4)&gt;0,"R","")</f>
        <v/>
      </c>
      <c r="AMX4" s="46">
        <f t="shared" ref="AMX4:AMX11" si="189">IF(AMW3="R",AMX3,AMX3-1)</f>
        <v>35</v>
      </c>
      <c r="AMY4" s="6"/>
      <c r="AMZ4" s="6"/>
      <c r="ANA4" s="7"/>
      <c r="ANB4" s="44"/>
      <c r="ANC4" s="10" t="s">
        <v>9</v>
      </c>
      <c r="AND4" s="7" t="str">
        <f>IF(AMV31="","",IF(COUNTIF(AMW12:AMW31,"R")&gt;10,(20-COUNTIF(AMW12:AMW31,"R"))&amp;"-"&amp;(COUNTIF(AMW12:AMW31,"R")-10),(20-COUNTIF(AMW12:AMW31,"R"))&amp;"+"&amp;10-(COUNTIF(AMW12:AMW31,"R"))))</f>
        <v>13+3</v>
      </c>
      <c r="ANF4" s="5">
        <f t="shared" ref="ANF4:ANF67" si="190">ANF3+1</f>
        <v>3</v>
      </c>
      <c r="ANG4" s="57">
        <v>31</v>
      </c>
      <c r="ANH4" s="48" t="str">
        <f>IF(COUNTIF(ANG2:ANG3,ANG4)&gt;0,"R","")</f>
        <v/>
      </c>
      <c r="ANI4" s="46">
        <f t="shared" ref="ANI4:ANI11" si="191">IF(ANH3="R",ANI3,ANI3-1)</f>
        <v>35</v>
      </c>
      <c r="ANJ4" s="6"/>
      <c r="ANK4" s="6"/>
      <c r="ANL4" s="7"/>
      <c r="ANM4" s="44"/>
      <c r="ANN4" s="10" t="s">
        <v>9</v>
      </c>
      <c r="ANO4" s="7" t="str">
        <f>IF(ANG31="","",IF(COUNTIF(ANH12:ANH31,"R")&gt;10,(20-COUNTIF(ANH12:ANH31,"R"))&amp;"-"&amp;(COUNTIF(ANH12:ANH31,"R")-10),(20-COUNTIF(ANH12:ANH31,"R"))&amp;"+"&amp;10-(COUNTIF(ANH12:ANH31,"R"))))</f>
        <v>10+0</v>
      </c>
      <c r="ANQ4" s="5">
        <f t="shared" ref="ANQ4:ANQ67" si="192">ANQ3+1</f>
        <v>3</v>
      </c>
      <c r="ANR4" s="57">
        <v>26</v>
      </c>
      <c r="ANS4" s="48" t="str">
        <f>IF(COUNTIF(ANR2:ANR3,ANR4)&gt;0,"R","")</f>
        <v/>
      </c>
      <c r="ANT4" s="46">
        <f t="shared" ref="ANT4:ANT11" si="193">IF(ANS3="R",ANT3,ANT3-1)</f>
        <v>35</v>
      </c>
      <c r="ANU4" s="6"/>
      <c r="ANV4" s="6"/>
      <c r="ANW4" s="7"/>
      <c r="ANX4" s="44"/>
      <c r="ANY4" s="10" t="s">
        <v>9</v>
      </c>
      <c r="ANZ4" s="7" t="str">
        <f>IF(ANR31="","",IF(COUNTIF(ANS12:ANS31,"R")&gt;10,(20-COUNTIF(ANS12:ANS31,"R"))&amp;"-"&amp;(COUNTIF(ANS12:ANS31,"R")-10),(20-COUNTIF(ANS12:ANS31,"R"))&amp;"+"&amp;10-(COUNTIF(ANS12:ANS31,"R"))))</f>
        <v>12+2</v>
      </c>
      <c r="AOB4" s="5">
        <f t="shared" ref="AOB4:AOB67" si="194">AOB3+1</f>
        <v>3</v>
      </c>
      <c r="AOC4" s="57">
        <v>25</v>
      </c>
      <c r="AOD4" s="48" t="str">
        <f>IF(COUNTIF(AOC2:AOC3,AOC4)&gt;0,"R","")</f>
        <v/>
      </c>
      <c r="AOE4" s="46">
        <f t="shared" ref="AOE4:AOE11" si="195">IF(AOD3="R",AOE3,AOE3-1)</f>
        <v>35</v>
      </c>
      <c r="AOF4" s="6"/>
      <c r="AOG4" s="6"/>
      <c r="AOH4" s="7"/>
      <c r="AOI4" s="44"/>
      <c r="AOJ4" s="10" t="s">
        <v>9</v>
      </c>
      <c r="AOK4" s="7" t="str">
        <f>IF(AOC31="","",IF(COUNTIF(AOD12:AOD31,"R")&gt;10,(20-COUNTIF(AOD12:AOD31,"R"))&amp;"-"&amp;(COUNTIF(AOD12:AOD31,"R")-10),(20-COUNTIF(AOD12:AOD31,"R"))&amp;"+"&amp;10-(COUNTIF(AOD12:AOD31,"R"))))</f>
        <v>15+5</v>
      </c>
      <c r="AOM4" s="5">
        <f t="shared" ref="AOM4:AOM67" si="196">AOM3+1</f>
        <v>3</v>
      </c>
      <c r="AON4" s="57">
        <v>33</v>
      </c>
      <c r="AOO4" s="48" t="str">
        <f>IF(COUNTIF(AON2:AON3,AON4)&gt;0,"R","")</f>
        <v/>
      </c>
      <c r="AOP4" s="46">
        <f t="shared" ref="AOP4:AOP11" si="197">IF(AOO3="R",AOP3,AOP3-1)</f>
        <v>35</v>
      </c>
      <c r="AOQ4" s="6"/>
      <c r="AOR4" s="6"/>
      <c r="AOS4" s="7"/>
      <c r="AOT4" s="44"/>
      <c r="AOU4" s="10" t="s">
        <v>9</v>
      </c>
      <c r="AOV4" s="7" t="str">
        <f>IF(AON31="","",IF(COUNTIF(AOO12:AOO31,"R")&gt;10,(20-COUNTIF(AOO12:AOO31,"R"))&amp;"-"&amp;(COUNTIF(AOO12:AOO31,"R")-10),(20-COUNTIF(AOO12:AOO31,"R"))&amp;"+"&amp;10-(COUNTIF(AOO12:AOO31,"R"))))</f>
        <v>12+2</v>
      </c>
      <c r="AOX4" s="5">
        <f t="shared" ref="AOX4:AOX67" si="198">AOX3+1</f>
        <v>3</v>
      </c>
      <c r="AOY4" s="57">
        <v>9</v>
      </c>
      <c r="AOZ4" s="48" t="str">
        <f>IF(COUNTIF(AOY2:AOY3,AOY4)&gt;0,"R","")</f>
        <v/>
      </c>
      <c r="APA4" s="46">
        <f t="shared" ref="APA4:APA11" si="199">IF(AOZ3="R",APA3,APA3-1)</f>
        <v>35</v>
      </c>
      <c r="APB4" s="6"/>
      <c r="APC4" s="6"/>
      <c r="APD4" s="7"/>
      <c r="APE4" s="44"/>
      <c r="APF4" s="10" t="s">
        <v>9</v>
      </c>
      <c r="APG4" s="7" t="str">
        <f>IF(AOY31="","",IF(COUNTIF(AOZ12:AOZ31,"R")&gt;10,(20-COUNTIF(AOZ12:AOZ31,"R"))&amp;"-"&amp;(COUNTIF(AOZ12:AOZ31,"R")-10),(20-COUNTIF(AOZ12:AOZ31,"R"))&amp;"+"&amp;10-(COUNTIF(AOZ12:AOZ31,"R"))))</f>
        <v>13+3</v>
      </c>
      <c r="API4" s="5">
        <f t="shared" ref="API4:API67" si="200">API3+1</f>
        <v>3</v>
      </c>
      <c r="APJ4" s="57">
        <v>32</v>
      </c>
      <c r="APK4" s="48" t="str">
        <f>IF(COUNTIF(APJ2:APJ3,APJ4)&gt;0,"R","")</f>
        <v/>
      </c>
      <c r="APL4" s="46">
        <f t="shared" ref="APL4:APL11" si="201">IF(APK3="R",APL3,APL3-1)</f>
        <v>35</v>
      </c>
      <c r="APM4" s="6"/>
      <c r="APN4" s="6"/>
      <c r="APO4" s="7"/>
      <c r="APP4" s="44"/>
      <c r="APQ4" s="10" t="s">
        <v>9</v>
      </c>
      <c r="APR4" s="7" t="str">
        <f>IF(APJ31="","",IF(COUNTIF(APK12:APK31,"R")&gt;10,(20-COUNTIF(APK12:APK31,"R"))&amp;"-"&amp;(COUNTIF(APK12:APK31,"R")-10),(20-COUNTIF(APK12:APK31,"R"))&amp;"+"&amp;10-(COUNTIF(APK12:APK31,"R"))))</f>
        <v>13+3</v>
      </c>
      <c r="APT4" s="5">
        <f t="shared" ref="APT4:APT67" si="202">APT3+1</f>
        <v>3</v>
      </c>
      <c r="APU4" s="57">
        <v>12</v>
      </c>
      <c r="APV4" s="48" t="str">
        <f>IF(COUNTIF(APU2:APU3,APU4)&gt;0,"R","")</f>
        <v/>
      </c>
      <c r="APW4" s="46">
        <f t="shared" ref="APW4:APW11" si="203">IF(APV3="R",APW3,APW3-1)</f>
        <v>35</v>
      </c>
      <c r="APX4" s="6"/>
      <c r="APY4" s="6"/>
      <c r="APZ4" s="7"/>
      <c r="AQA4" s="44"/>
      <c r="AQB4" s="10" t="s">
        <v>9</v>
      </c>
      <c r="AQC4" s="7" t="str">
        <f>IF(APU31="","",IF(COUNTIF(APV12:APV31,"R")&gt;10,(20-COUNTIF(APV12:APV31,"R"))&amp;"-"&amp;(COUNTIF(APV12:APV31,"R")-10),(20-COUNTIF(APV12:APV31,"R"))&amp;"+"&amp;10-(COUNTIF(APV12:APV31,"R"))))</f>
        <v>11+1</v>
      </c>
      <c r="AQE4" s="5">
        <f t="shared" ref="AQE4:AQE67" si="204">AQE3+1</f>
        <v>3</v>
      </c>
      <c r="AQF4" s="57">
        <v>18</v>
      </c>
      <c r="AQG4" s="48" t="str">
        <f>IF(COUNTIF(AQF2:AQF3,AQF4)&gt;0,"R","")</f>
        <v/>
      </c>
      <c r="AQH4" s="46">
        <f t="shared" ref="AQH4:AQH11" si="205">IF(AQG3="R",AQH3,AQH3-1)</f>
        <v>35</v>
      </c>
      <c r="AQI4" s="6"/>
      <c r="AQJ4" s="6"/>
      <c r="AQK4" s="7"/>
      <c r="AQL4" s="44"/>
      <c r="AQM4" s="10" t="s">
        <v>9</v>
      </c>
      <c r="AQN4" s="7" t="str">
        <f>IF(AQF31="","",IF(COUNTIF(AQG12:AQG31,"R")&gt;10,(20-COUNTIF(AQG12:AQG31,"R"))&amp;"-"&amp;(COUNTIF(AQG12:AQG31,"R")-10),(20-COUNTIF(AQG12:AQG31,"R"))&amp;"+"&amp;10-(COUNTIF(AQG12:AQG31,"R"))))</f>
        <v>12+2</v>
      </c>
      <c r="AQP4" s="5">
        <f t="shared" ref="AQP4:AQP67" si="206">AQP3+1</f>
        <v>3</v>
      </c>
      <c r="AQQ4" s="57">
        <v>7</v>
      </c>
      <c r="AQR4" s="48" t="str">
        <f>IF(COUNTIF(AQQ2:AQQ3,AQQ4)&gt;0,"R","")</f>
        <v/>
      </c>
      <c r="AQS4" s="46">
        <f t="shared" ref="AQS4:AQS11" si="207">IF(AQR3="R",AQS3,AQS3-1)</f>
        <v>35</v>
      </c>
      <c r="AQT4" s="6"/>
      <c r="AQU4" s="6"/>
      <c r="AQV4" s="7"/>
      <c r="AQW4" s="44"/>
      <c r="AQX4" s="10" t="s">
        <v>9</v>
      </c>
      <c r="AQY4" s="7" t="str">
        <f>IF(AQQ31="","",IF(COUNTIF(AQR12:AQR31,"R")&gt;10,(20-COUNTIF(AQR12:AQR31,"R"))&amp;"-"&amp;(COUNTIF(AQR12:AQR31,"R")-10),(20-COUNTIF(AQR12:AQR31,"R"))&amp;"+"&amp;10-(COUNTIF(AQR12:AQR31,"R"))))</f>
        <v>12+2</v>
      </c>
      <c r="ARA4" s="5">
        <f t="shared" ref="ARA4:ARA67" si="208">ARA3+1</f>
        <v>3</v>
      </c>
      <c r="ARB4" s="57">
        <v>30</v>
      </c>
      <c r="ARC4" s="48" t="str">
        <f>IF(COUNTIF(ARB2:ARB3,ARB4)&gt;0,"R","")</f>
        <v/>
      </c>
      <c r="ARD4" s="46">
        <f t="shared" ref="ARD4:ARD11" si="209">IF(ARC3="R",ARD3,ARD3-1)</f>
        <v>35</v>
      </c>
      <c r="ARE4" s="6"/>
      <c r="ARF4" s="6"/>
      <c r="ARG4" s="7"/>
      <c r="ARH4" s="44"/>
      <c r="ARI4" s="10" t="s">
        <v>9</v>
      </c>
      <c r="ARJ4" s="7" t="str">
        <f>IF(ARB31="","",IF(COUNTIF(ARC12:ARC31,"R")&gt;10,(20-COUNTIF(ARC12:ARC31,"R"))&amp;"-"&amp;(COUNTIF(ARC12:ARC31,"R")-10),(20-COUNTIF(ARC12:ARC31,"R"))&amp;"+"&amp;10-(COUNTIF(ARC12:ARC31,"R"))))</f>
        <v>11+1</v>
      </c>
      <c r="ARL4" s="5">
        <f t="shared" ref="ARL4:ARL67" si="210">ARL3+1</f>
        <v>3</v>
      </c>
      <c r="ARM4" s="57">
        <v>14</v>
      </c>
      <c r="ARN4" s="48" t="str">
        <f>IF(COUNTIF(ARM2:ARM3,ARM4)&gt;0,"R","")</f>
        <v/>
      </c>
      <c r="ARO4" s="46">
        <f t="shared" ref="ARO4:ARO11" si="211">IF(ARN3="R",ARO3,ARO3-1)</f>
        <v>35</v>
      </c>
      <c r="ARP4" s="6"/>
      <c r="ARQ4" s="6"/>
      <c r="ARR4" s="7"/>
      <c r="ARS4" s="44"/>
      <c r="ART4" s="10" t="s">
        <v>9</v>
      </c>
      <c r="ARU4" s="7" t="str">
        <f>IF(ARM31="","",IF(COUNTIF(ARN12:ARN31,"R")&gt;10,(20-COUNTIF(ARN12:ARN31,"R"))&amp;"-"&amp;(COUNTIF(ARN12:ARN31,"R")-10),(20-COUNTIF(ARN12:ARN31,"R"))&amp;"+"&amp;10-(COUNTIF(ARN12:ARN31,"R"))))</f>
        <v>12+2</v>
      </c>
      <c r="ARW4" s="5">
        <f t="shared" ref="ARW4:ARW67" si="212">ARW3+1</f>
        <v>3</v>
      </c>
      <c r="ARX4" s="57">
        <v>24</v>
      </c>
      <c r="ARY4" s="48" t="str">
        <f>IF(COUNTIF(ARX2:ARX3,ARX4)&gt;0,"R","")</f>
        <v>R</v>
      </c>
      <c r="ARZ4" s="46">
        <f t="shared" ref="ARZ4:ARZ11" si="213">IF(ARY3="R",ARZ3,ARZ3-1)</f>
        <v>35</v>
      </c>
      <c r="ASA4" s="6"/>
      <c r="ASB4" s="6"/>
      <c r="ASC4" s="7"/>
      <c r="ASD4" s="44"/>
      <c r="ASE4" s="10" t="s">
        <v>9</v>
      </c>
      <c r="ASF4" s="7" t="str">
        <f>IF(ARX31="","",IF(COUNTIF(ARY12:ARY31,"R")&gt;10,(20-COUNTIF(ARY12:ARY31,"R"))&amp;"-"&amp;(COUNTIF(ARY12:ARY31,"R")-10),(20-COUNTIF(ARY12:ARY31,"R"))&amp;"+"&amp;10-(COUNTIF(ARY12:ARY31,"R"))))</f>
        <v>11+1</v>
      </c>
      <c r="ASH4" s="5">
        <f t="shared" ref="ASH4:ASH67" si="214">ASH3+1</f>
        <v>3</v>
      </c>
      <c r="ASI4" s="57">
        <v>29</v>
      </c>
      <c r="ASJ4" s="48" t="str">
        <f>IF(COUNTIF(ASI2:ASI3,ASI4)&gt;0,"R","")</f>
        <v/>
      </c>
      <c r="ASK4" s="46">
        <f t="shared" ref="ASK4:ASK11" si="215">IF(ASJ3="R",ASK3,ASK3-1)</f>
        <v>35</v>
      </c>
      <c r="ASL4" s="6"/>
      <c r="ASM4" s="6"/>
      <c r="ASN4" s="7"/>
      <c r="ASO4" s="44"/>
      <c r="ASP4" s="10" t="s">
        <v>9</v>
      </c>
      <c r="ASQ4" s="7" t="str">
        <f>IF(ASI31="","",IF(COUNTIF(ASJ12:ASJ31,"R")&gt;10,(20-COUNTIF(ASJ12:ASJ31,"R"))&amp;"-"&amp;(COUNTIF(ASJ12:ASJ31,"R")-10),(20-COUNTIF(ASJ12:ASJ31,"R"))&amp;"+"&amp;10-(COUNTIF(ASJ12:ASJ31,"R"))))</f>
        <v>10+0</v>
      </c>
      <c r="ASS4" s="5">
        <f t="shared" ref="ASS4:ASS67" si="216">ASS3+1</f>
        <v>3</v>
      </c>
      <c r="AST4" s="57">
        <v>2</v>
      </c>
      <c r="ASU4" s="48" t="str">
        <f>IF(COUNTIF(AST2:AST3,AST4)&gt;0,"R","")</f>
        <v/>
      </c>
      <c r="ASV4" s="46">
        <f t="shared" ref="ASV4:ASV11" si="217">IF(ASU3="R",ASV3,ASV3-1)</f>
        <v>35</v>
      </c>
      <c r="ASW4" s="6"/>
      <c r="ASX4" s="6"/>
      <c r="ASY4" s="7"/>
      <c r="ASZ4" s="44"/>
      <c r="ATA4" s="10" t="s">
        <v>9</v>
      </c>
      <c r="ATB4" s="7" t="str">
        <f>IF(AST31="","",IF(COUNTIF(ASU12:ASU31,"R")&gt;10,(20-COUNTIF(ASU12:ASU31,"R"))&amp;"-"&amp;(COUNTIF(ASU12:ASU31,"R")-10),(20-COUNTIF(ASU12:ASU31,"R"))&amp;"+"&amp;10-(COUNTIF(ASU12:ASU31,"R"))))</f>
        <v>14+4</v>
      </c>
      <c r="ATD4" s="5">
        <f t="shared" ref="ATD4:ATD67" si="218">ATD3+1</f>
        <v>3</v>
      </c>
      <c r="ATE4" s="57">
        <v>5</v>
      </c>
      <c r="ATF4" s="48" t="str">
        <f>IF(COUNTIF(ATE2:ATE3,ATE4)&gt;0,"R","")</f>
        <v/>
      </c>
      <c r="ATG4" s="46">
        <f t="shared" ref="ATG4:ATG11" si="219">IF(ATF3="R",ATG3,ATG3-1)</f>
        <v>35</v>
      </c>
      <c r="ATH4" s="6"/>
      <c r="ATI4" s="6"/>
      <c r="ATJ4" s="7"/>
      <c r="ATK4" s="44"/>
      <c r="ATL4" s="10" t="s">
        <v>9</v>
      </c>
      <c r="ATM4" s="7" t="str">
        <f>IF(ATE31="","",IF(COUNTIF(ATF12:ATF31,"R")&gt;10,(20-COUNTIF(ATF12:ATF31,"R"))&amp;"-"&amp;(COUNTIF(ATF12:ATF31,"R")-10),(20-COUNTIF(ATF12:ATF31,"R"))&amp;"+"&amp;10-(COUNTIF(ATF12:ATF31,"R"))))</f>
        <v>13+3</v>
      </c>
      <c r="ATO4" s="5">
        <f t="shared" ref="ATO4:ATO67" si="220">ATO3+1</f>
        <v>3</v>
      </c>
      <c r="ATP4" s="57">
        <v>25</v>
      </c>
      <c r="ATQ4" s="48" t="str">
        <f>IF(COUNTIF(ATP2:ATP3,ATP4)&gt;0,"R","")</f>
        <v/>
      </c>
      <c r="ATR4" s="46">
        <f t="shared" ref="ATR4:ATR11" si="221">IF(ATQ3="R",ATR3,ATR3-1)</f>
        <v>35</v>
      </c>
      <c r="ATS4" s="6"/>
      <c r="ATT4" s="6"/>
      <c r="ATU4" s="7"/>
      <c r="ATV4" s="44"/>
      <c r="ATW4" s="10" t="s">
        <v>9</v>
      </c>
      <c r="ATX4" s="7" t="str">
        <f>IF(ATP31="","",IF(COUNTIF(ATQ12:ATQ31,"R")&gt;10,(20-COUNTIF(ATQ12:ATQ31,"R"))&amp;"-"&amp;(COUNTIF(ATQ12:ATQ31,"R")-10),(20-COUNTIF(ATQ12:ATQ31,"R"))&amp;"+"&amp;10-(COUNTIF(ATQ12:ATQ31,"R"))))</f>
        <v>14+4</v>
      </c>
      <c r="ATZ4" s="5">
        <f t="shared" ref="ATZ4:ATZ67" si="222">ATZ3+1</f>
        <v>3</v>
      </c>
      <c r="AUA4" s="57">
        <v>1</v>
      </c>
      <c r="AUB4" s="48" t="str">
        <f>IF(COUNTIF(AUA2:AUA3,AUA4)&gt;0,"R","")</f>
        <v/>
      </c>
      <c r="AUC4" s="46">
        <f t="shared" ref="AUC4:AUC11" si="223">IF(AUB3="R",AUC3,AUC3-1)</f>
        <v>35</v>
      </c>
      <c r="AUD4" s="6"/>
      <c r="AUE4" s="6"/>
      <c r="AUF4" s="7"/>
      <c r="AUG4" s="44"/>
      <c r="AUH4" s="10" t="s">
        <v>9</v>
      </c>
      <c r="AUI4" s="7" t="str">
        <f>IF(AUA31="","",IF(COUNTIF(AUB12:AUB31,"R")&gt;10,(20-COUNTIF(AUB12:AUB31,"R"))&amp;"-"&amp;(COUNTIF(AUB12:AUB31,"R")-10),(20-COUNTIF(AUB12:AUB31,"R"))&amp;"+"&amp;10-(COUNTIF(AUB12:AUB31,"R"))))</f>
        <v>12+2</v>
      </c>
      <c r="AUK4" s="5">
        <f t="shared" ref="AUK4:AUK67" si="224">AUK3+1</f>
        <v>3</v>
      </c>
      <c r="AUL4" s="57">
        <v>3</v>
      </c>
      <c r="AUM4" s="48" t="str">
        <f>IF(COUNTIF(AUL2:AUL3,AUL4)&gt;0,"R","")</f>
        <v/>
      </c>
      <c r="AUN4" s="46">
        <f t="shared" ref="AUN4:AUN11" si="225">IF(AUM3="R",AUN3,AUN3-1)</f>
        <v>36</v>
      </c>
      <c r="AUO4" s="6"/>
      <c r="AUP4" s="6"/>
      <c r="AUQ4" s="7"/>
      <c r="AUR4" s="44"/>
      <c r="AUS4" s="10" t="s">
        <v>9</v>
      </c>
      <c r="AUT4" s="7" t="str">
        <f>IF(AUL31="","",IF(COUNTIF(AUM12:AUM31,"R")&gt;10,(20-COUNTIF(AUM12:AUM31,"R"))&amp;"-"&amp;(COUNTIF(AUM12:AUM31,"R")-10),(20-COUNTIF(AUM12:AUM31,"R"))&amp;"+"&amp;10-(COUNTIF(AUM12:AUM31,"R"))))</f>
        <v>13+3</v>
      </c>
      <c r="AUV4" s="5">
        <f t="shared" ref="AUV4:AUV67" si="226">AUV3+1</f>
        <v>3</v>
      </c>
      <c r="AUW4" s="57">
        <v>10</v>
      </c>
      <c r="AUX4" s="48" t="str">
        <f>IF(COUNTIF(AUW2:AUW3,AUW4)&gt;0,"R","")</f>
        <v/>
      </c>
      <c r="AUY4" s="46">
        <f t="shared" ref="AUY4:AUY11" si="227">IF(AUX3="R",AUY3,AUY3-1)</f>
        <v>35</v>
      </c>
      <c r="AUZ4" s="6"/>
      <c r="AVA4" s="6"/>
      <c r="AVB4" s="7"/>
      <c r="AVC4" s="44"/>
      <c r="AVD4" s="10" t="s">
        <v>9</v>
      </c>
      <c r="AVE4" s="7" t="str">
        <f>IF(AUW31="","",IF(COUNTIF(AUX12:AUX31,"R")&gt;10,(20-COUNTIF(AUX12:AUX31,"R"))&amp;"-"&amp;(COUNTIF(AUX12:AUX31,"R")-10),(20-COUNTIF(AUX12:AUX31,"R"))&amp;"+"&amp;10-(COUNTIF(AUX12:AUX31,"R"))))</f>
        <v>11+1</v>
      </c>
      <c r="AVG4" s="5">
        <f t="shared" ref="AVG4:AVG67" si="228">AVG3+1</f>
        <v>3</v>
      </c>
      <c r="AVH4" s="57">
        <v>2</v>
      </c>
      <c r="AVI4" s="48" t="str">
        <f>IF(COUNTIF(AVH2:AVH3,AVH4)&gt;0,"R","")</f>
        <v/>
      </c>
      <c r="AVJ4" s="46">
        <f t="shared" ref="AVJ4:AVJ11" si="229">IF(AVI3="R",AVJ3,AVJ3-1)</f>
        <v>35</v>
      </c>
      <c r="AVK4" s="6"/>
      <c r="AVL4" s="6"/>
      <c r="AVM4" s="7"/>
      <c r="AVN4" s="44"/>
      <c r="AVO4" s="10" t="s">
        <v>9</v>
      </c>
      <c r="AVP4" s="7" t="str">
        <f>IF(AVH31="","",IF(COUNTIF(AVI12:AVI31,"R")&gt;10,(20-COUNTIF(AVI12:AVI31,"R"))&amp;"-"&amp;(COUNTIF(AVI12:AVI31,"R")-10),(20-COUNTIF(AVI12:AVI31,"R"))&amp;"+"&amp;10-(COUNTIF(AVI12:AVI31,"R"))))</f>
        <v>13+3</v>
      </c>
      <c r="AVR4" s="5">
        <f t="shared" ref="AVR4:AVR67" si="230">AVR3+1</f>
        <v>3</v>
      </c>
      <c r="AVS4" s="57">
        <v>32</v>
      </c>
      <c r="AVT4" s="48" t="str">
        <f>IF(COUNTIF(AVS2:AVS3,AVS4)&gt;0,"R","")</f>
        <v/>
      </c>
      <c r="AVU4" s="46">
        <f t="shared" ref="AVU4:AVU11" si="231">IF(AVT3="R",AVU3,AVU3-1)</f>
        <v>35</v>
      </c>
      <c r="AVV4" s="6"/>
      <c r="AVW4" s="6"/>
      <c r="AVX4" s="7"/>
      <c r="AVY4" s="44"/>
      <c r="AVZ4" s="10" t="s">
        <v>9</v>
      </c>
      <c r="AWA4" s="7" t="str">
        <f>IF(AVS31="","",IF(COUNTIF(AVT12:AVT31,"R")&gt;10,(20-COUNTIF(AVT12:AVT31,"R"))&amp;"-"&amp;(COUNTIF(AVT12:AVT31,"R")-10),(20-COUNTIF(AVT12:AVT31,"R"))&amp;"+"&amp;10-(COUNTIF(AVT12:AVT31,"R"))))</f>
        <v>15+5</v>
      </c>
      <c r="AWC4" s="5">
        <f t="shared" ref="AWC4:AWC67" si="232">AWC3+1</f>
        <v>3</v>
      </c>
      <c r="AWD4" s="57">
        <v>3</v>
      </c>
      <c r="AWE4" s="48" t="str">
        <f>IF(COUNTIF(AWD2:AWD3,AWD4)&gt;0,"R","")</f>
        <v/>
      </c>
      <c r="AWF4" s="46">
        <f t="shared" ref="AWF4:AWF11" si="233">IF(AWE3="R",AWF3,AWF3-1)</f>
        <v>35</v>
      </c>
      <c r="AWG4" s="6"/>
      <c r="AWH4" s="6"/>
      <c r="AWI4" s="7"/>
      <c r="AWJ4" s="44"/>
      <c r="AWK4" s="10" t="s">
        <v>9</v>
      </c>
      <c r="AWL4" s="7" t="str">
        <f>IF(AWD31="","",IF(COUNTIF(AWE12:AWE31,"R")&gt;10,(20-COUNTIF(AWE12:AWE31,"R"))&amp;"-"&amp;(COUNTIF(AWE12:AWE31,"R")-10),(20-COUNTIF(AWE12:AWE31,"R"))&amp;"+"&amp;10-(COUNTIF(AWE12:AWE31,"R"))))</f>
        <v>12+2</v>
      </c>
      <c r="AWN4" s="5">
        <f t="shared" ref="AWN4:AWN67" si="234">AWN3+1</f>
        <v>3</v>
      </c>
      <c r="AWO4" s="57">
        <v>14</v>
      </c>
      <c r="AWP4" s="48" t="str">
        <f>IF(COUNTIF(AWO2:AWO3,AWO4)&gt;0,"R","")</f>
        <v/>
      </c>
      <c r="AWQ4" s="46">
        <f t="shared" ref="AWQ4:AWQ11" si="235">IF(AWP3="R",AWQ3,AWQ3-1)</f>
        <v>35</v>
      </c>
      <c r="AWR4" s="6"/>
      <c r="AWS4" s="6"/>
      <c r="AWT4" s="7"/>
      <c r="AWU4" s="44"/>
      <c r="AWV4" s="10" t="s">
        <v>9</v>
      </c>
      <c r="AWW4" s="7" t="str">
        <f>IF(AWO31="","",IF(COUNTIF(AWP12:AWP31,"R")&gt;10,(20-COUNTIF(AWP12:AWP31,"R"))&amp;"-"&amp;(COUNTIF(AWP12:AWP31,"R")-10),(20-COUNTIF(AWP12:AWP31,"R"))&amp;"+"&amp;10-(COUNTIF(AWP12:AWP31,"R"))))</f>
        <v>13+3</v>
      </c>
      <c r="AWY4" s="5">
        <f t="shared" ref="AWY4:AWY67" si="236">AWY3+1</f>
        <v>3</v>
      </c>
      <c r="AWZ4" s="57">
        <v>30</v>
      </c>
      <c r="AXA4" s="48" t="str">
        <f>IF(COUNTIF(AWZ2:AWZ3,AWZ4)&gt;0,"R","")</f>
        <v/>
      </c>
      <c r="AXB4" s="46">
        <f t="shared" ref="AXB4:AXB11" si="237">IF(AXA3="R",AXB3,AXB3-1)</f>
        <v>35</v>
      </c>
      <c r="AXC4" s="6"/>
      <c r="AXD4" s="6"/>
      <c r="AXE4" s="7"/>
      <c r="AXF4" s="44"/>
      <c r="AXG4" s="10" t="s">
        <v>9</v>
      </c>
      <c r="AXH4" s="7" t="str">
        <f>IF(AWZ31="","",IF(COUNTIF(AXA12:AXA31,"R")&gt;10,(20-COUNTIF(AXA12:AXA31,"R"))&amp;"-"&amp;(COUNTIF(AXA12:AXA31,"R")-10),(20-COUNTIF(AXA12:AXA31,"R"))&amp;"+"&amp;10-(COUNTIF(AXA12:AXA31,"R"))))</f>
        <v>13+3</v>
      </c>
      <c r="AXJ4" s="5">
        <f t="shared" ref="AXJ4:AXJ67" si="238">AXJ3+1</f>
        <v>3</v>
      </c>
      <c r="AXK4" s="57">
        <v>11</v>
      </c>
      <c r="AXL4" s="48" t="str">
        <f>IF(COUNTIF(AXK2:AXK3,AXK4)&gt;0,"R","")</f>
        <v/>
      </c>
      <c r="AXM4" s="46">
        <f t="shared" ref="AXM4:AXM11" si="239">IF(AXL3="R",AXM3,AXM3-1)</f>
        <v>35</v>
      </c>
      <c r="AXN4" s="6"/>
      <c r="AXO4" s="6"/>
      <c r="AXP4" s="7"/>
      <c r="AXQ4" s="44"/>
      <c r="AXR4" s="10" t="s">
        <v>9</v>
      </c>
      <c r="AXS4" s="7" t="str">
        <f>IF(AXK31="","",IF(COUNTIF(AXL12:AXL31,"R")&gt;10,(20-COUNTIF(AXL12:AXL31,"R"))&amp;"-"&amp;(COUNTIF(AXL12:AXL31,"R")-10),(20-COUNTIF(AXL12:AXL31,"R"))&amp;"+"&amp;10-(COUNTIF(AXL12:AXL31,"R"))))</f>
        <v>13+3</v>
      </c>
      <c r="AXU4" s="5">
        <f t="shared" ref="AXU4:AXU67" si="240">AXU3+1</f>
        <v>3</v>
      </c>
      <c r="AXV4" s="57">
        <v>27</v>
      </c>
      <c r="AXW4" s="48" t="str">
        <f>IF(COUNTIF(AXV2:AXV3,AXV4)&gt;0,"R","")</f>
        <v/>
      </c>
      <c r="AXX4" s="46">
        <f t="shared" ref="AXX4:AXX11" si="241">IF(AXW3="R",AXX3,AXX3-1)</f>
        <v>35</v>
      </c>
      <c r="AXY4" s="6"/>
      <c r="AXZ4" s="6"/>
      <c r="AYA4" s="7"/>
      <c r="AYB4" s="44"/>
      <c r="AYC4" s="10" t="s">
        <v>9</v>
      </c>
      <c r="AYD4" s="7" t="str">
        <f>IF(AXV31="","",IF(COUNTIF(AXW12:AXW31,"R")&gt;10,(20-COUNTIF(AXW12:AXW31,"R"))&amp;"-"&amp;(COUNTIF(AXW12:AXW31,"R")-10),(20-COUNTIF(AXW12:AXW31,"R"))&amp;"+"&amp;10-(COUNTIF(AXW12:AXW31,"R"))))</f>
        <v>10+0</v>
      </c>
      <c r="AYF4" s="5">
        <f t="shared" ref="AYF4:AYF67" si="242">AYF3+1</f>
        <v>3</v>
      </c>
      <c r="AYG4" s="57">
        <v>6</v>
      </c>
      <c r="AYH4" s="48" t="str">
        <f>IF(COUNTIF(AYG2:AYG3,AYG4)&gt;0,"R","")</f>
        <v/>
      </c>
      <c r="AYI4" s="46">
        <f t="shared" ref="AYI4:AYI11" si="243">IF(AYH3="R",AYI3,AYI3-1)</f>
        <v>35</v>
      </c>
      <c r="AYJ4" s="6"/>
      <c r="AYK4" s="6"/>
      <c r="AYL4" s="7"/>
      <c r="AYM4" s="44"/>
      <c r="AYN4" s="10" t="s">
        <v>9</v>
      </c>
      <c r="AYO4" s="7" t="str">
        <f>IF(AYG31="","",IF(COUNTIF(AYH12:AYH31,"R")&gt;10,(20-COUNTIF(AYH12:AYH31,"R"))&amp;"-"&amp;(COUNTIF(AYH12:AYH31,"R")-10),(20-COUNTIF(AYH12:AYH31,"R"))&amp;"+"&amp;10-(COUNTIF(AYH12:AYH31,"R"))))</f>
        <v>12+2</v>
      </c>
      <c r="AYQ4" s="5">
        <f t="shared" ref="AYQ4:AYQ67" si="244">AYQ3+1</f>
        <v>3</v>
      </c>
      <c r="AYR4" s="57">
        <v>18</v>
      </c>
      <c r="AYS4" s="48" t="str">
        <f>IF(COUNTIF(AYR2:AYR3,AYR4)&gt;0,"R","")</f>
        <v/>
      </c>
      <c r="AYT4" s="46">
        <f t="shared" ref="AYT4:AYT11" si="245">IF(AYS3="R",AYT3,AYT3-1)</f>
        <v>35</v>
      </c>
      <c r="AYU4" s="6"/>
      <c r="AYV4" s="6"/>
      <c r="AYW4" s="7"/>
      <c r="AYX4" s="44"/>
      <c r="AYY4" s="10" t="s">
        <v>9</v>
      </c>
      <c r="AYZ4" s="7" t="str">
        <f>IF(AYR31="","",IF(COUNTIF(AYS12:AYS31,"R")&gt;10,(20-COUNTIF(AYS12:AYS31,"R"))&amp;"-"&amp;(COUNTIF(AYS12:AYS31,"R")-10),(20-COUNTIF(AYS12:AYS31,"R"))&amp;"+"&amp;10-(COUNTIF(AYS12:AYS31,"R"))))</f>
        <v>13+3</v>
      </c>
      <c r="AZB4" s="5">
        <f t="shared" ref="AZB4:AZB67" si="246">AZB3+1</f>
        <v>3</v>
      </c>
      <c r="AZC4" s="57">
        <v>23</v>
      </c>
      <c r="AZD4" s="48" t="str">
        <f>IF(COUNTIF(AZC2:AZC3,AZC4)&gt;0,"R","")</f>
        <v/>
      </c>
      <c r="AZE4" s="46">
        <f t="shared" ref="AZE4:AZE11" si="247">IF(AZD3="R",AZE3,AZE3-1)</f>
        <v>35</v>
      </c>
      <c r="AZF4" s="6"/>
      <c r="AZG4" s="6"/>
      <c r="AZH4" s="7"/>
      <c r="AZI4" s="44"/>
      <c r="AZJ4" s="10" t="s">
        <v>9</v>
      </c>
      <c r="AZK4" s="7" t="str">
        <f>IF(AZC31="","",IF(COUNTIF(AZD12:AZD31,"R")&gt;10,(20-COUNTIF(AZD12:AZD31,"R"))&amp;"-"&amp;(COUNTIF(AZD12:AZD31,"R")-10),(20-COUNTIF(AZD12:AZD31,"R"))&amp;"+"&amp;10-(COUNTIF(AZD12:AZD31,"R"))))</f>
        <v>8-2</v>
      </c>
      <c r="AZM4" s="5">
        <f t="shared" ref="AZM4:AZM67" si="248">AZM3+1</f>
        <v>3</v>
      </c>
      <c r="AZN4" s="57">
        <v>0</v>
      </c>
      <c r="AZO4" s="48" t="str">
        <f>IF(COUNTIF(AZN2:AZN3,AZN4)&gt;0,"R","")</f>
        <v/>
      </c>
      <c r="AZP4" s="46">
        <f t="shared" ref="AZP4:AZP11" si="249">IF(AZO3="R",AZP3,AZP3-1)</f>
        <v>35</v>
      </c>
      <c r="AZQ4" s="6"/>
      <c r="AZR4" s="6"/>
      <c r="AZS4" s="7"/>
      <c r="AZT4" s="44"/>
      <c r="AZU4" s="10" t="s">
        <v>9</v>
      </c>
      <c r="AZV4" s="7" t="str">
        <f>IF(AZN31="","",IF(COUNTIF(AZO12:AZO31,"R")&gt;10,(20-COUNTIF(AZO12:AZO31,"R"))&amp;"-"&amp;(COUNTIF(AZO12:AZO31,"R")-10),(20-COUNTIF(AZO12:AZO31,"R"))&amp;"+"&amp;10-(COUNTIF(AZO12:AZO31,"R"))))</f>
        <v>9-1</v>
      </c>
      <c r="AZX4" s="5">
        <f t="shared" ref="AZX4:AZX67" si="250">AZX3+1</f>
        <v>3</v>
      </c>
      <c r="AZY4" s="57">
        <v>5</v>
      </c>
      <c r="AZZ4" s="48" t="str">
        <f>IF(COUNTIF(AZY2:AZY3,AZY4)&gt;0,"R","")</f>
        <v/>
      </c>
      <c r="BAA4" s="46">
        <f t="shared" ref="BAA4:BAA11" si="251">IF(AZZ3="R",BAA3,BAA3-1)</f>
        <v>35</v>
      </c>
      <c r="BAB4" s="6"/>
      <c r="BAC4" s="6"/>
      <c r="BAD4" s="7"/>
      <c r="BAE4" s="44"/>
      <c r="BAF4" s="10" t="s">
        <v>9</v>
      </c>
      <c r="BAG4" s="7" t="str">
        <f>IF(AZY31="","",IF(COUNTIF(AZZ12:AZZ31,"R")&gt;10,(20-COUNTIF(AZZ12:AZZ31,"R"))&amp;"-"&amp;(COUNTIF(AZZ12:AZZ31,"R")-10),(20-COUNTIF(AZZ12:AZZ31,"R"))&amp;"+"&amp;10-(COUNTIF(AZZ12:AZZ31,"R"))))</f>
        <v>11+1</v>
      </c>
      <c r="BAI4" s="5">
        <f t="shared" ref="BAI4:BAI67" si="252">BAI3+1</f>
        <v>3</v>
      </c>
      <c r="BAJ4" s="57">
        <v>22</v>
      </c>
      <c r="BAK4" s="48" t="str">
        <f>IF(COUNTIF(BAJ2:BAJ3,BAJ4)&gt;0,"R","")</f>
        <v/>
      </c>
      <c r="BAL4" s="46">
        <f t="shared" ref="BAL4:BAL11" si="253">IF(BAK3="R",BAL3,BAL3-1)</f>
        <v>35</v>
      </c>
      <c r="BAM4" s="6"/>
      <c r="BAN4" s="6"/>
      <c r="BAO4" s="7"/>
      <c r="BAP4" s="44"/>
      <c r="BAQ4" s="10" t="s">
        <v>9</v>
      </c>
      <c r="BAR4" s="7" t="str">
        <f>IF(BAJ31="","",IF(COUNTIF(BAK12:BAK31,"R")&gt;10,(20-COUNTIF(BAK12:BAK31,"R"))&amp;"-"&amp;(COUNTIF(BAK12:BAK31,"R")-10),(20-COUNTIF(BAK12:BAK31,"R"))&amp;"+"&amp;10-(COUNTIF(BAK12:BAK31,"R"))))</f>
        <v>12+2</v>
      </c>
      <c r="BAT4" s="5">
        <f t="shared" ref="BAT4:BAT67" si="254">BAT3+1</f>
        <v>3</v>
      </c>
      <c r="BAU4" s="57">
        <v>17</v>
      </c>
      <c r="BAV4" s="48" t="str">
        <f>IF(COUNTIF(BAU2:BAU3,BAU4)&gt;0,"R","")</f>
        <v/>
      </c>
      <c r="BAW4" s="46">
        <f t="shared" ref="BAW4:BAW11" si="255">IF(BAV3="R",BAW3,BAW3-1)</f>
        <v>35</v>
      </c>
      <c r="BAX4" s="6"/>
      <c r="BAY4" s="6"/>
      <c r="BAZ4" s="7"/>
      <c r="BBA4" s="44"/>
      <c r="BBB4" s="10" t="s">
        <v>9</v>
      </c>
      <c r="BBC4" s="7" t="str">
        <f>IF(BAU31="","",IF(COUNTIF(BAV12:BAV31,"R")&gt;10,(20-COUNTIF(BAV12:BAV31,"R"))&amp;"-"&amp;(COUNTIF(BAV12:BAV31,"R")-10),(20-COUNTIF(BAV12:BAV31,"R"))&amp;"+"&amp;10-(COUNTIF(BAV12:BAV31,"R"))))</f>
        <v>14+4</v>
      </c>
      <c r="BBE4" s="5">
        <f t="shared" ref="BBE4:BBE67" si="256">BBE3+1</f>
        <v>3</v>
      </c>
      <c r="BBF4" s="57">
        <v>11</v>
      </c>
      <c r="BBG4" s="48" t="str">
        <f>IF(COUNTIF(BBF2:BBF3,BBF4)&gt;0,"R","")</f>
        <v/>
      </c>
      <c r="BBH4" s="46">
        <f t="shared" ref="BBH4:BBH11" si="257">IF(BBG3="R",BBH3,BBH3-1)</f>
        <v>35</v>
      </c>
      <c r="BBI4" s="6"/>
      <c r="BBJ4" s="6"/>
      <c r="BBK4" s="7"/>
      <c r="BBL4" s="44"/>
      <c r="BBM4" s="10" t="s">
        <v>9</v>
      </c>
      <c r="BBN4" s="7" t="str">
        <f>IF(BBF31="","",IF(COUNTIF(BBG12:BBG31,"R")&gt;10,(20-COUNTIF(BBG12:BBG31,"R"))&amp;"-"&amp;(COUNTIF(BBG12:BBG31,"R")-10),(20-COUNTIF(BBG12:BBG31,"R"))&amp;"+"&amp;10-(COUNTIF(BBG12:BBG31,"R"))))</f>
        <v>10+0</v>
      </c>
      <c r="BBP4" s="5">
        <f t="shared" ref="BBP4:BBP67" si="258">BBP3+1</f>
        <v>3</v>
      </c>
      <c r="BBQ4" s="57">
        <v>25</v>
      </c>
      <c r="BBR4" s="48" t="str">
        <f>IF(COUNTIF(BBQ2:BBQ3,BBQ4)&gt;0,"R","")</f>
        <v/>
      </c>
      <c r="BBS4" s="46">
        <f t="shared" ref="BBS4:BBS11" si="259">IF(BBR3="R",BBS3,BBS3-1)</f>
        <v>35</v>
      </c>
      <c r="BBT4" s="6"/>
      <c r="BBU4" s="6"/>
      <c r="BBV4" s="7"/>
      <c r="BBW4" s="44"/>
      <c r="BBX4" s="10" t="s">
        <v>9</v>
      </c>
      <c r="BBY4" s="7" t="str">
        <f>IF(BBQ31="","",IF(COUNTIF(BBR12:BBR31,"R")&gt;10,(20-COUNTIF(BBR12:BBR31,"R"))&amp;"-"&amp;(COUNTIF(BBR12:BBR31,"R")-10),(20-COUNTIF(BBR12:BBR31,"R"))&amp;"+"&amp;10-(COUNTIF(BBR12:BBR31,"R"))))</f>
        <v>12+2</v>
      </c>
      <c r="BCA4" s="5">
        <f t="shared" ref="BCA4:BCA67" si="260">BCA3+1</f>
        <v>3</v>
      </c>
      <c r="BCB4" s="57">
        <v>10</v>
      </c>
      <c r="BCC4" s="48" t="str">
        <f>IF(COUNTIF(BCB2:BCB3,BCB4)&gt;0,"R","")</f>
        <v/>
      </c>
      <c r="BCD4" s="46">
        <f t="shared" ref="BCD4:BCD11" si="261">IF(BCC3="R",BCD3,BCD3-1)</f>
        <v>35</v>
      </c>
      <c r="BCE4" s="6"/>
      <c r="BCF4" s="6"/>
      <c r="BCG4" s="7"/>
      <c r="BCH4" s="44"/>
      <c r="BCI4" s="10" t="s">
        <v>9</v>
      </c>
      <c r="BCJ4" s="7" t="str">
        <f>IF(BCB31="","",IF(COUNTIF(BCC12:BCC31,"R")&gt;10,(20-COUNTIF(BCC12:BCC31,"R"))&amp;"-"&amp;(COUNTIF(BCC12:BCC31,"R")-10),(20-COUNTIF(BCC12:BCC31,"R"))&amp;"+"&amp;10-(COUNTIF(BCC12:BCC31,"R"))))</f>
        <v>11+1</v>
      </c>
      <c r="BCL4" s="5">
        <f t="shared" ref="BCL4:BCL67" si="262">BCL3+1</f>
        <v>3</v>
      </c>
      <c r="BCM4" s="57">
        <v>17</v>
      </c>
      <c r="BCN4" s="48" t="str">
        <f>IF(COUNTIF(BCM2:BCM3,BCM4)&gt;0,"R","")</f>
        <v/>
      </c>
      <c r="BCO4" s="46">
        <f t="shared" ref="BCO4:BCO11" si="263">IF(BCN3="R",BCO3,BCO3-1)</f>
        <v>35</v>
      </c>
      <c r="BCP4" s="6"/>
      <c r="BCQ4" s="6"/>
      <c r="BCR4" s="7"/>
      <c r="BCS4" s="44"/>
      <c r="BCT4" s="10" t="s">
        <v>9</v>
      </c>
      <c r="BCU4" s="7" t="str">
        <f>IF(BCM31="","",IF(COUNTIF(BCN12:BCN31,"R")&gt;10,(20-COUNTIF(BCN12:BCN31,"R"))&amp;"-"&amp;(COUNTIF(BCN12:BCN31,"R")-10),(20-COUNTIF(BCN12:BCN31,"R"))&amp;"+"&amp;10-(COUNTIF(BCN12:BCN31,"R"))))</f>
        <v>10+0</v>
      </c>
      <c r="BCW4" s="5">
        <f t="shared" ref="BCW4:BCW67" si="264">BCW3+1</f>
        <v>3</v>
      </c>
      <c r="BCX4" s="57">
        <v>2</v>
      </c>
      <c r="BCY4" s="48" t="str">
        <f>IF(COUNTIF(BCX2:BCX3,BCX4)&gt;0,"R","")</f>
        <v/>
      </c>
      <c r="BCZ4" s="46">
        <f t="shared" ref="BCZ4:BCZ11" si="265">IF(BCY3="R",BCZ3,BCZ3-1)</f>
        <v>35</v>
      </c>
      <c r="BDA4" s="6"/>
      <c r="BDB4" s="6"/>
      <c r="BDC4" s="7"/>
      <c r="BDD4" s="44"/>
      <c r="BDE4" s="10" t="s">
        <v>9</v>
      </c>
      <c r="BDF4" s="7" t="str">
        <f>IF(BCX31="","",IF(COUNTIF(BCY12:BCY31,"R")&gt;10,(20-COUNTIF(BCY12:BCY31,"R"))&amp;"-"&amp;(COUNTIF(BCY12:BCY31,"R")-10),(20-COUNTIF(BCY12:BCY31,"R"))&amp;"+"&amp;10-(COUNTIF(BCY12:BCY31,"R"))))</f>
        <v>13+3</v>
      </c>
      <c r="BDH4" s="5">
        <f t="shared" ref="BDH4:BDH67" si="266">BDH3+1</f>
        <v>3</v>
      </c>
      <c r="BDI4" s="57">
        <v>13</v>
      </c>
      <c r="BDJ4" s="48" t="str">
        <f>IF(COUNTIF(BDI2:BDI3,BDI4)&gt;0,"R","")</f>
        <v/>
      </c>
      <c r="BDK4" s="46">
        <f t="shared" ref="BDK4:BDK11" si="267">IF(BDJ3="R",BDK3,BDK3-1)</f>
        <v>35</v>
      </c>
      <c r="BDL4" s="6"/>
      <c r="BDM4" s="6"/>
      <c r="BDN4" s="7"/>
      <c r="BDO4" s="44"/>
      <c r="BDP4" s="10" t="s">
        <v>9</v>
      </c>
      <c r="BDQ4" s="7" t="str">
        <f>IF(BDI31="","",IF(COUNTIF(BDJ12:BDJ31,"R")&gt;10,(20-COUNTIF(BDJ12:BDJ31,"R"))&amp;"-"&amp;(COUNTIF(BDJ12:BDJ31,"R")-10),(20-COUNTIF(BDJ12:BDJ31,"R"))&amp;"+"&amp;10-(COUNTIF(BDJ12:BDJ31,"R"))))</f>
        <v>12+2</v>
      </c>
      <c r="BDS4" s="5">
        <f t="shared" ref="BDS4:BDS67" si="268">BDS3+1</f>
        <v>3</v>
      </c>
      <c r="BDT4" s="57">
        <v>34</v>
      </c>
      <c r="BDU4" s="48" t="str">
        <f>IF(COUNTIF(BDT2:BDT3,BDT4)&gt;0,"R","")</f>
        <v/>
      </c>
      <c r="BDV4" s="46">
        <f t="shared" ref="BDV4:BDV11" si="269">IF(BDU3="R",BDV3,BDV3-1)</f>
        <v>35</v>
      </c>
      <c r="BDW4" s="6"/>
      <c r="BDX4" s="6"/>
      <c r="BDY4" s="7"/>
      <c r="BDZ4" s="44"/>
      <c r="BEA4" s="10" t="s">
        <v>9</v>
      </c>
      <c r="BEB4" s="7" t="str">
        <f>IF(BDT31="","",IF(COUNTIF(BDU12:BDU31,"R")&gt;10,(20-COUNTIF(BDU12:BDU31,"R"))&amp;"-"&amp;(COUNTIF(BDU12:BDU31,"R")-10),(20-COUNTIF(BDU12:BDU31,"R"))&amp;"+"&amp;10-(COUNTIF(BDU12:BDU31,"R"))))</f>
        <v>11+1</v>
      </c>
      <c r="BED4" s="5">
        <f t="shared" ref="BED4:BED67" si="270">BED3+1</f>
        <v>3</v>
      </c>
      <c r="BEE4" s="57">
        <v>8</v>
      </c>
      <c r="BEF4" s="48" t="str">
        <f>IF(COUNTIF(BEE2:BEE3,BEE4)&gt;0,"R","")</f>
        <v/>
      </c>
      <c r="BEG4" s="46">
        <f t="shared" ref="BEG4:BEG11" si="271">IF(BEF3="R",BEG3,BEG3-1)</f>
        <v>35</v>
      </c>
      <c r="BEH4" s="6"/>
      <c r="BEI4" s="6"/>
      <c r="BEJ4" s="7"/>
      <c r="BEK4" s="44"/>
      <c r="BEL4" s="10" t="s">
        <v>9</v>
      </c>
      <c r="BEM4" s="7" t="str">
        <f>IF(BEE31="","",IF(COUNTIF(BEF12:BEF31,"R")&gt;10,(20-COUNTIF(BEF12:BEF31,"R"))&amp;"-"&amp;(COUNTIF(BEF12:BEF31,"R")-10),(20-COUNTIF(BEF12:BEF31,"R"))&amp;"+"&amp;10-(COUNTIF(BEF12:BEF31,"R"))))</f>
        <v>14+4</v>
      </c>
      <c r="BEO4" s="5">
        <f t="shared" ref="BEO4:BEO67" si="272">BEO3+1</f>
        <v>3</v>
      </c>
      <c r="BEP4" s="57">
        <v>17</v>
      </c>
      <c r="BEQ4" s="48" t="str">
        <f>IF(COUNTIF(BEP2:BEP3,BEP4)&gt;0,"R","")</f>
        <v/>
      </c>
      <c r="BER4" s="46">
        <f t="shared" ref="BER4:BER11" si="273">IF(BEQ3="R",BER3,BER3-1)</f>
        <v>35</v>
      </c>
      <c r="BES4" s="6"/>
      <c r="BET4" s="6"/>
      <c r="BEU4" s="7"/>
      <c r="BEV4" s="44"/>
      <c r="BEW4" s="10" t="s">
        <v>9</v>
      </c>
      <c r="BEX4" s="7" t="str">
        <f>IF(BEP31="","",IF(COUNTIF(BEQ12:BEQ31,"R")&gt;10,(20-COUNTIF(BEQ12:BEQ31,"R"))&amp;"-"&amp;(COUNTIF(BEQ12:BEQ31,"R")-10),(20-COUNTIF(BEQ12:BEQ31,"R"))&amp;"+"&amp;10-(COUNTIF(BEQ12:BEQ31,"R"))))</f>
        <v>12+2</v>
      </c>
      <c r="BEZ4" s="5">
        <f t="shared" ref="BEZ4:BEZ67" si="274">BEZ3+1</f>
        <v>3</v>
      </c>
      <c r="BFA4" s="57">
        <v>31</v>
      </c>
      <c r="BFB4" s="48" t="str">
        <f>IF(COUNTIF(BFA2:BFA3,BFA4)&gt;0,"R","")</f>
        <v/>
      </c>
      <c r="BFC4" s="46">
        <f t="shared" ref="BFC4:BFC11" si="275">IF(BFB3="R",BFC3,BFC3-1)</f>
        <v>35</v>
      </c>
      <c r="BFD4" s="6"/>
      <c r="BFE4" s="6"/>
      <c r="BFF4" s="7"/>
      <c r="BFG4" s="44"/>
      <c r="BFH4" s="10" t="s">
        <v>9</v>
      </c>
      <c r="BFI4" s="7" t="str">
        <f>IF(BFA31="","",IF(COUNTIF(BFB12:BFB31,"R")&gt;10,(20-COUNTIF(BFB12:BFB31,"R"))&amp;"-"&amp;(COUNTIF(BFB12:BFB31,"R")-10),(20-COUNTIF(BFB12:BFB31,"R"))&amp;"+"&amp;10-(COUNTIF(BFB12:BFB31,"R"))))</f>
        <v>11+1</v>
      </c>
      <c r="BFK4" s="5">
        <f t="shared" ref="BFK4:BFK67" si="276">BFK3+1</f>
        <v>3</v>
      </c>
      <c r="BFL4" s="57">
        <v>25</v>
      </c>
      <c r="BFM4" s="48" t="str">
        <f>IF(COUNTIF(BFL2:BFL3,BFL4)&gt;0,"R","")</f>
        <v/>
      </c>
      <c r="BFN4" s="46">
        <f t="shared" ref="BFN4:BFN11" si="277">IF(BFM3="R",BFN3,BFN3-1)</f>
        <v>35</v>
      </c>
      <c r="BFO4" s="6"/>
      <c r="BFP4" s="6"/>
      <c r="BFQ4" s="7"/>
      <c r="BFR4" s="44"/>
      <c r="BFS4" s="10" t="s">
        <v>9</v>
      </c>
      <c r="BFT4" s="7" t="str">
        <f>IF(BFL31="","",IF(COUNTIF(BFM12:BFM31,"R")&gt;10,(20-COUNTIF(BFM12:BFM31,"R"))&amp;"-"&amp;(COUNTIF(BFM12:BFM31,"R")-10),(20-COUNTIF(BFM12:BFM31,"R"))&amp;"+"&amp;10-(COUNTIF(BFM12:BFM31,"R"))))</f>
        <v>8-2</v>
      </c>
      <c r="BFV4" s="5">
        <f t="shared" ref="BFV4:BFV67" si="278">BFV3+1</f>
        <v>3</v>
      </c>
      <c r="BFW4" s="57">
        <v>28</v>
      </c>
      <c r="BFX4" s="48" t="str">
        <f>IF(COUNTIF(BFW2:BFW3,BFW4)&gt;0,"R","")</f>
        <v/>
      </c>
      <c r="BFY4" s="46">
        <f t="shared" ref="BFY4:BFY11" si="279">IF(BFX3="R",BFY3,BFY3-1)</f>
        <v>35</v>
      </c>
      <c r="BFZ4" s="6"/>
      <c r="BGA4" s="6"/>
      <c r="BGB4" s="7"/>
      <c r="BGC4" s="44"/>
      <c r="BGD4" s="10" t="s">
        <v>9</v>
      </c>
      <c r="BGE4" s="7" t="str">
        <f>IF(BFW31="","",IF(COUNTIF(BFX12:BFX31,"R")&gt;10,(20-COUNTIF(BFX12:BFX31,"R"))&amp;"-"&amp;(COUNTIF(BFX12:BFX31,"R")-10),(20-COUNTIF(BFX12:BFX31,"R"))&amp;"+"&amp;10-(COUNTIF(BFX12:BFX31,"R"))))</f>
        <v>11+1</v>
      </c>
      <c r="BGG4" s="5">
        <f t="shared" ref="BGG4:BGG67" si="280">BGG3+1</f>
        <v>3</v>
      </c>
      <c r="BGH4" s="57">
        <v>6</v>
      </c>
      <c r="BGI4" s="48" t="str">
        <f>IF(COUNTIF(BGH2:BGH3,BGH4)&gt;0,"R","")</f>
        <v/>
      </c>
      <c r="BGJ4" s="46">
        <f t="shared" ref="BGJ4:BGJ11" si="281">IF(BGI3="R",BGJ3,BGJ3-1)</f>
        <v>35</v>
      </c>
      <c r="BGK4" s="6"/>
      <c r="BGL4" s="6"/>
      <c r="BGM4" s="7"/>
      <c r="BGN4" s="44"/>
      <c r="BGO4" s="10" t="s">
        <v>9</v>
      </c>
      <c r="BGP4" s="7" t="str">
        <f>IF(BGH31="","",IF(COUNTIF(BGI12:BGI31,"R")&gt;10,(20-COUNTIF(BGI12:BGI31,"R"))&amp;"-"&amp;(COUNTIF(BGI12:BGI31,"R")-10),(20-COUNTIF(BGI12:BGI31,"R"))&amp;"+"&amp;10-(COUNTIF(BGI12:BGI31,"R"))))</f>
        <v>14+4</v>
      </c>
      <c r="BGR4" s="5">
        <f t="shared" ref="BGR4:BGR67" si="282">BGR3+1</f>
        <v>3</v>
      </c>
      <c r="BGS4" s="57">
        <v>19</v>
      </c>
      <c r="BGT4" s="48" t="str">
        <f>IF(COUNTIF(BGS2:BGS3,BGS4)&gt;0,"R","")</f>
        <v/>
      </c>
      <c r="BGU4" s="46">
        <f t="shared" ref="BGU4:BGU11" si="283">IF(BGT3="R",BGU3,BGU3-1)</f>
        <v>35</v>
      </c>
      <c r="BGV4" s="6"/>
      <c r="BGW4" s="6"/>
      <c r="BGX4" s="7"/>
      <c r="BGY4" s="44"/>
      <c r="BGZ4" s="10" t="s">
        <v>9</v>
      </c>
      <c r="BHA4" s="7" t="str">
        <f>IF(BGS31="","",IF(COUNTIF(BGT12:BGT31,"R")&gt;10,(20-COUNTIF(BGT12:BGT31,"R"))&amp;"-"&amp;(COUNTIF(BGT12:BGT31,"R")-10),(20-COUNTIF(BGT12:BGT31,"R"))&amp;"+"&amp;10-(COUNTIF(BGT12:BGT31,"R"))))</f>
        <v>10+0</v>
      </c>
      <c r="BHC4" s="5">
        <f t="shared" ref="BHC4:BHC67" si="284">BHC3+1</f>
        <v>3</v>
      </c>
      <c r="BHD4" s="57">
        <v>13</v>
      </c>
      <c r="BHE4" s="48" t="str">
        <f>IF(COUNTIF(BHD2:BHD3,BHD4)&gt;0,"R","")</f>
        <v/>
      </c>
      <c r="BHF4" s="46">
        <f t="shared" ref="BHF4:BHF11" si="285">IF(BHE3="R",BHF3,BHF3-1)</f>
        <v>35</v>
      </c>
      <c r="BHG4" s="6"/>
      <c r="BHH4" s="6"/>
      <c r="BHI4" s="7"/>
      <c r="BHJ4" s="44"/>
      <c r="BHK4" s="10" t="s">
        <v>9</v>
      </c>
      <c r="BHL4" s="7" t="str">
        <f>IF(BHD31="","",IF(COUNTIF(BHE12:BHE31,"R")&gt;10,(20-COUNTIF(BHE12:BHE31,"R"))&amp;"-"&amp;(COUNTIF(BHE12:BHE31,"R")-10),(20-COUNTIF(BHE12:BHE31,"R"))&amp;"+"&amp;10-(COUNTIF(BHE12:BHE31,"R"))))</f>
        <v>12+2</v>
      </c>
      <c r="BHN4" s="5">
        <f t="shared" ref="BHN4:BHN67" si="286">BHN3+1</f>
        <v>3</v>
      </c>
      <c r="BHO4" s="57">
        <v>29</v>
      </c>
      <c r="BHP4" s="48" t="str">
        <f>IF(COUNTIF(BHO2:BHO3,BHO4)&gt;0,"R","")</f>
        <v/>
      </c>
      <c r="BHQ4" s="46">
        <f t="shared" ref="BHQ4:BHQ11" si="287">IF(BHP3="R",BHQ3,BHQ3-1)</f>
        <v>35</v>
      </c>
      <c r="BHR4" s="6"/>
      <c r="BHS4" s="6"/>
      <c r="BHT4" s="7"/>
      <c r="BHU4" s="44"/>
      <c r="BHV4" s="10" t="s">
        <v>9</v>
      </c>
      <c r="BHW4" s="7" t="str">
        <f>IF(BHO31="","",IF(COUNTIF(BHP12:BHP31,"R")&gt;10,(20-COUNTIF(BHP12:BHP31,"R"))&amp;"-"&amp;(COUNTIF(BHP12:BHP31,"R")-10),(20-COUNTIF(BHP12:BHP31,"R"))&amp;"+"&amp;10-(COUNTIF(BHP12:BHP31,"R"))))</f>
        <v>14+4</v>
      </c>
      <c r="BHY4" s="5">
        <f t="shared" ref="BHY4:BHY67" si="288">BHY3+1</f>
        <v>3</v>
      </c>
      <c r="BHZ4" s="57">
        <v>7</v>
      </c>
      <c r="BIA4" s="48" t="str">
        <f>IF(COUNTIF(BHZ2:BHZ3,BHZ4)&gt;0,"R","")</f>
        <v/>
      </c>
      <c r="BIB4" s="46">
        <f t="shared" ref="BIB4:BIB11" si="289">IF(BIA3="R",BIB3,BIB3-1)</f>
        <v>35</v>
      </c>
      <c r="BIC4" s="6"/>
      <c r="BID4" s="6"/>
      <c r="BIE4" s="7"/>
      <c r="BIF4" s="44"/>
      <c r="BIG4" s="10" t="s">
        <v>9</v>
      </c>
      <c r="BIH4" s="7" t="str">
        <f>IF(BHZ31="","",IF(COUNTIF(BIA12:BIA31,"R")&gt;10,(20-COUNTIF(BIA12:BIA31,"R"))&amp;"-"&amp;(COUNTIF(BIA12:BIA31,"R")-10),(20-COUNTIF(BIA12:BIA31,"R"))&amp;"+"&amp;10-(COUNTIF(BIA12:BIA31,"R"))))</f>
        <v>14+4</v>
      </c>
      <c r="BIJ4" s="5">
        <f t="shared" ref="BIJ4:BIJ67" si="290">BIJ3+1</f>
        <v>3</v>
      </c>
      <c r="BIK4" s="57">
        <v>4</v>
      </c>
      <c r="BIL4" s="48" t="str">
        <f>IF(COUNTIF(BIK2:BIK3,BIK4)&gt;0,"R","")</f>
        <v/>
      </c>
      <c r="BIM4" s="46">
        <f t="shared" ref="BIM4:BIM11" si="291">IF(BIL3="R",BIM3,BIM3-1)</f>
        <v>35</v>
      </c>
      <c r="BIN4" s="6"/>
      <c r="BIO4" s="6"/>
      <c r="BIP4" s="7"/>
      <c r="BIQ4" s="44"/>
      <c r="BIR4" s="10" t="s">
        <v>9</v>
      </c>
      <c r="BIS4" s="7" t="str">
        <f>IF(BIK31="","",IF(COUNTIF(BIL12:BIL31,"R")&gt;10,(20-COUNTIF(BIL12:BIL31,"R"))&amp;"-"&amp;(COUNTIF(BIL12:BIL31,"R")-10),(20-COUNTIF(BIL12:BIL31,"R"))&amp;"+"&amp;10-(COUNTIF(BIL12:BIL31,"R"))))</f>
        <v>13+3</v>
      </c>
      <c r="BIU4" s="5">
        <f t="shared" ref="BIU4:BIU67" si="292">BIU3+1</f>
        <v>3</v>
      </c>
      <c r="BIV4" s="57">
        <v>24</v>
      </c>
      <c r="BIW4" s="48" t="str">
        <f>IF(COUNTIF(BIV2:BIV3,BIV4)&gt;0,"R","")</f>
        <v/>
      </c>
      <c r="BIX4" s="46">
        <f t="shared" ref="BIX4:BIX11" si="293">IF(BIW3="R",BIX3,BIX3-1)</f>
        <v>35</v>
      </c>
      <c r="BIY4" s="6"/>
      <c r="BIZ4" s="6"/>
      <c r="BJA4" s="7"/>
      <c r="BJB4" s="44"/>
      <c r="BJC4" s="10" t="s">
        <v>9</v>
      </c>
      <c r="BJD4" s="7" t="str">
        <f>IF(BIV31="","",IF(COUNTIF(BIW12:BIW31,"R")&gt;10,(20-COUNTIF(BIW12:BIW31,"R"))&amp;"-"&amp;(COUNTIF(BIW12:BIW31,"R")-10),(20-COUNTIF(BIW12:BIW31,"R"))&amp;"+"&amp;10-(COUNTIF(BIW12:BIW31,"R"))))</f>
        <v>13+3</v>
      </c>
      <c r="BJF4" s="5">
        <f t="shared" ref="BJF4:BJF67" si="294">BJF3+1</f>
        <v>3</v>
      </c>
      <c r="BJG4" s="57">
        <v>6</v>
      </c>
      <c r="BJH4" s="48" t="str">
        <f>IF(COUNTIF(BJG2:BJG3,BJG4)&gt;0,"R","")</f>
        <v/>
      </c>
      <c r="BJI4" s="46">
        <f t="shared" ref="BJI4:BJI11" si="295">IF(BJH3="R",BJI3,BJI3-1)</f>
        <v>35</v>
      </c>
      <c r="BJJ4" s="6"/>
      <c r="BJK4" s="6"/>
      <c r="BJL4" s="7"/>
      <c r="BJM4" s="44"/>
      <c r="BJN4" s="10" t="s">
        <v>9</v>
      </c>
      <c r="BJO4" s="7" t="str">
        <f>IF(BJG31="","",IF(COUNTIF(BJH12:BJH31,"R")&gt;10,(20-COUNTIF(BJH12:BJH31,"R"))&amp;"-"&amp;(COUNTIF(BJH12:BJH31,"R")-10),(20-COUNTIF(BJH12:BJH31,"R"))&amp;"+"&amp;10-(COUNTIF(BJH12:BJH31,"R"))))</f>
        <v>14+4</v>
      </c>
      <c r="BJQ4" s="5">
        <f t="shared" ref="BJQ4:BJQ67" si="296">BJQ3+1</f>
        <v>3</v>
      </c>
      <c r="BJR4" s="57">
        <v>16</v>
      </c>
      <c r="BJS4" s="48" t="str">
        <f>IF(COUNTIF(BJR2:BJR3,BJR4)&gt;0,"R","")</f>
        <v/>
      </c>
      <c r="BJT4" s="46">
        <f t="shared" ref="BJT4:BJT11" si="297">IF(BJS3="R",BJT3,BJT3-1)</f>
        <v>35</v>
      </c>
      <c r="BJU4" s="6"/>
      <c r="BJV4" s="6"/>
      <c r="BJW4" s="7"/>
      <c r="BJX4" s="44"/>
      <c r="BJY4" s="10" t="s">
        <v>9</v>
      </c>
      <c r="BJZ4" s="7" t="str">
        <f>IF(BJR31="","",IF(COUNTIF(BJS12:BJS31,"R")&gt;10,(20-COUNTIF(BJS12:BJS31,"R"))&amp;"-"&amp;(COUNTIF(BJS12:BJS31,"R")-10),(20-COUNTIF(BJS12:BJS31,"R"))&amp;"+"&amp;10-(COUNTIF(BJS12:BJS31,"R"))))</f>
        <v>11+1</v>
      </c>
      <c r="BKB4" s="5">
        <f t="shared" ref="BKB4:BKB67" si="298">BKB3+1</f>
        <v>3</v>
      </c>
      <c r="BKC4" s="57">
        <v>18</v>
      </c>
      <c r="BKD4" s="48" t="str">
        <f>IF(COUNTIF(BKC2:BKC3,BKC4)&gt;0,"R","")</f>
        <v/>
      </c>
      <c r="BKE4" s="46">
        <f t="shared" ref="BKE4:BKE11" si="299">IF(BKD3="R",BKE3,BKE3-1)</f>
        <v>35</v>
      </c>
      <c r="BKF4" s="6"/>
      <c r="BKG4" s="6"/>
      <c r="BKH4" s="7"/>
      <c r="BKI4" s="44"/>
      <c r="BKJ4" s="10" t="s">
        <v>9</v>
      </c>
      <c r="BKK4" s="7" t="str">
        <f>IF(BKC31="","",IF(COUNTIF(BKD12:BKD31,"R")&gt;10,(20-COUNTIF(BKD12:BKD31,"R"))&amp;"-"&amp;(COUNTIF(BKD12:BKD31,"R")-10),(20-COUNTIF(BKD12:BKD31,"R"))&amp;"+"&amp;10-(COUNTIF(BKD12:BKD31,"R"))))</f>
        <v>11+1</v>
      </c>
      <c r="BKM4" s="5">
        <f t="shared" ref="BKM4:BKM67" si="300">BKM3+1</f>
        <v>3</v>
      </c>
      <c r="BKN4" s="57">
        <v>23</v>
      </c>
      <c r="BKO4" s="48" t="str">
        <f>IF(COUNTIF(BKN2:BKN3,BKN4)&gt;0,"R","")</f>
        <v/>
      </c>
      <c r="BKP4" s="46">
        <f t="shared" ref="BKP4:BKP11" si="301">IF(BKO3="R",BKP3,BKP3-1)</f>
        <v>35</v>
      </c>
      <c r="BKQ4" s="6"/>
      <c r="BKR4" s="6"/>
      <c r="BKS4" s="7"/>
      <c r="BKT4" s="44"/>
      <c r="BKU4" s="10" t="s">
        <v>9</v>
      </c>
      <c r="BKV4" s="7" t="str">
        <f>IF(BKN31="","",IF(COUNTIF(BKO12:BKO31,"R")&gt;10,(20-COUNTIF(BKO12:BKO31,"R"))&amp;"-"&amp;(COUNTIF(BKO12:BKO31,"R")-10),(20-COUNTIF(BKO12:BKO31,"R"))&amp;"+"&amp;10-(COUNTIF(BKO12:BKO31,"R"))))</f>
        <v>10+0</v>
      </c>
      <c r="BKX4" s="5">
        <f t="shared" ref="BKX4:BKX67" si="302">BKX3+1</f>
        <v>3</v>
      </c>
      <c r="BKY4" s="57">
        <v>9</v>
      </c>
      <c r="BKZ4" s="48" t="str">
        <f>IF(COUNTIF(BKY2:BKY3,BKY4)&gt;0,"R","")</f>
        <v/>
      </c>
      <c r="BLA4" s="46">
        <f t="shared" ref="BLA4:BLA11" si="303">IF(BKZ3="R",BLA3,BLA3-1)</f>
        <v>35</v>
      </c>
      <c r="BLB4" s="6"/>
      <c r="BLC4" s="6"/>
      <c r="BLD4" s="7"/>
      <c r="BLE4" s="44"/>
      <c r="BLF4" s="10" t="s">
        <v>9</v>
      </c>
      <c r="BLG4" s="7" t="str">
        <f>IF(BKY31="","",IF(COUNTIF(BKZ12:BKZ31,"R")&gt;10,(20-COUNTIF(BKZ12:BKZ31,"R"))&amp;"-"&amp;(COUNTIF(BKZ12:BKZ31,"R")-10),(20-COUNTIF(BKZ12:BKZ31,"R"))&amp;"+"&amp;10-(COUNTIF(BKZ12:BKZ31,"R"))))</f>
        <v>10+0</v>
      </c>
      <c r="BLI4" s="5">
        <f t="shared" ref="BLI4:BLI67" si="304">BLI3+1</f>
        <v>3</v>
      </c>
      <c r="BLJ4" s="57">
        <v>26</v>
      </c>
      <c r="BLK4" s="48" t="str">
        <f>IF(COUNTIF(BLJ2:BLJ3,BLJ4)&gt;0,"R","")</f>
        <v/>
      </c>
      <c r="BLL4" s="46">
        <f t="shared" ref="BLL4:BLL11" si="305">IF(BLK3="R",BLL3,BLL3-1)</f>
        <v>35</v>
      </c>
      <c r="BLM4" s="6"/>
      <c r="BLN4" s="6"/>
      <c r="BLO4" s="7"/>
      <c r="BLP4" s="44"/>
      <c r="BLQ4" s="10" t="s">
        <v>9</v>
      </c>
      <c r="BLR4" s="7" t="str">
        <f>IF(BLJ31="","",IF(COUNTIF(BLK12:BLK31,"R")&gt;10,(20-COUNTIF(BLK12:BLK31,"R"))&amp;"-"&amp;(COUNTIF(BLK12:BLK31,"R")-10),(20-COUNTIF(BLK12:BLK31,"R"))&amp;"+"&amp;10-(COUNTIF(BLK12:BLK31,"R"))))</f>
        <v>14+4</v>
      </c>
      <c r="BLT4" s="5">
        <f t="shared" ref="BLT4:BLT67" si="306">BLT3+1</f>
        <v>3</v>
      </c>
      <c r="BLU4" s="57">
        <v>25</v>
      </c>
      <c r="BLV4" s="48" t="str">
        <f>IF(COUNTIF(BLU2:BLU3,BLU4)&gt;0,"R","")</f>
        <v/>
      </c>
      <c r="BLW4" s="46">
        <f t="shared" ref="BLW4:BLW11" si="307">IF(BLV3="R",BLW3,BLW3-1)</f>
        <v>35</v>
      </c>
      <c r="BLX4" s="6"/>
      <c r="BLY4" s="6"/>
      <c r="BLZ4" s="7"/>
      <c r="BMA4" s="44"/>
      <c r="BMB4" s="10" t="s">
        <v>9</v>
      </c>
      <c r="BMC4" s="7" t="str">
        <f>IF(BLU31="","",IF(COUNTIF(BLV12:BLV31,"R")&gt;10,(20-COUNTIF(BLV12:BLV31,"R"))&amp;"-"&amp;(COUNTIF(BLV12:BLV31,"R")-10),(20-COUNTIF(BLV12:BLV31,"R"))&amp;"+"&amp;10-(COUNTIF(BLV12:BLV31,"R"))))</f>
        <v>13+3</v>
      </c>
      <c r="BME4" s="5">
        <f t="shared" ref="BME4:BME67" si="308">BME3+1</f>
        <v>3</v>
      </c>
      <c r="BMF4" s="57">
        <v>15</v>
      </c>
      <c r="BMG4" s="48" t="str">
        <f>IF(COUNTIF(BMF2:BMF3,BMF4)&gt;0,"R","")</f>
        <v/>
      </c>
      <c r="BMH4" s="46">
        <f t="shared" ref="BMH4:BMH11" si="309">IF(BMG3="R",BMH3,BMH3-1)</f>
        <v>35</v>
      </c>
      <c r="BMI4" s="6"/>
      <c r="BMJ4" s="6"/>
      <c r="BMK4" s="7"/>
      <c r="BML4" s="44"/>
      <c r="BMM4" s="10" t="s">
        <v>9</v>
      </c>
      <c r="BMN4" s="7" t="str">
        <f>IF(BMF31="","",IF(COUNTIF(BMG12:BMG31,"R")&gt;10,(20-COUNTIF(BMG12:BMG31,"R"))&amp;"-"&amp;(COUNTIF(BMG12:BMG31,"R")-10),(20-COUNTIF(BMG12:BMG31,"R"))&amp;"+"&amp;10-(COUNTIF(BMG12:BMG31,"R"))))</f>
        <v>14+4</v>
      </c>
      <c r="BMP4" s="5">
        <f t="shared" ref="BMP4:BMP67" si="310">BMP3+1</f>
        <v>3</v>
      </c>
      <c r="BMQ4" s="57">
        <v>8</v>
      </c>
      <c r="BMR4" s="48" t="str">
        <f>IF(COUNTIF(BMQ2:BMQ3,BMQ4)&gt;0,"R","")</f>
        <v/>
      </c>
      <c r="BMS4" s="46">
        <f t="shared" ref="BMS4:BMS11" si="311">IF(BMR3="R",BMS3,BMS3-1)</f>
        <v>35</v>
      </c>
      <c r="BMT4" s="6"/>
      <c r="BMU4" s="6"/>
      <c r="BMV4" s="7"/>
      <c r="BMW4" s="44"/>
      <c r="BMX4" s="10" t="s">
        <v>9</v>
      </c>
      <c r="BMY4" s="7" t="str">
        <f>IF(BMQ31="","",IF(COUNTIF(BMR12:BMR31,"R")&gt;10,(20-COUNTIF(BMR12:BMR31,"R"))&amp;"-"&amp;(COUNTIF(BMR12:BMR31,"R")-10),(20-COUNTIF(BMR12:BMR31,"R"))&amp;"+"&amp;10-(COUNTIF(BMR12:BMR31,"R"))))</f>
        <v>14+4</v>
      </c>
      <c r="BNA4" s="5">
        <f t="shared" ref="BNA4:BNA67" si="312">BNA3+1</f>
        <v>3</v>
      </c>
      <c r="BNB4" s="57">
        <v>18</v>
      </c>
      <c r="BNC4" s="48" t="str">
        <f>IF(COUNTIF(BNB2:BNB3,BNB4)&gt;0,"R","")</f>
        <v/>
      </c>
      <c r="BND4" s="46">
        <f t="shared" ref="BND4:BND11" si="313">IF(BNC3="R",BND3,BND3-1)</f>
        <v>35</v>
      </c>
      <c r="BNE4" s="6"/>
      <c r="BNF4" s="6"/>
      <c r="BNG4" s="7"/>
      <c r="BNH4" s="44"/>
      <c r="BNI4" s="10" t="s">
        <v>9</v>
      </c>
      <c r="BNJ4" s="7" t="str">
        <f>IF(BNB31="","",IF(COUNTIF(BNC12:BNC31,"R")&gt;10,(20-COUNTIF(BNC12:BNC31,"R"))&amp;"-"&amp;(COUNTIF(BNC12:BNC31,"R")-10),(20-COUNTIF(BNC12:BNC31,"R"))&amp;"+"&amp;10-(COUNTIF(BNC12:BNC31,"R"))))</f>
        <v>12+2</v>
      </c>
      <c r="BNK4" s="4"/>
      <c r="BNM4" s="5">
        <f t="shared" ref="BNM4:BNM67" si="314">BNM3+1</f>
        <v>3</v>
      </c>
      <c r="BNN4" s="57">
        <v>35</v>
      </c>
      <c r="BNO4" s="48" t="str">
        <f>IF(COUNTIF(BNN2:BNN3,BNN4)&gt;0,"R","")</f>
        <v/>
      </c>
      <c r="BNP4" s="46">
        <f t="shared" ref="BNP4:BNP11" si="315">IF(BNO3="R",BNP3,BNP3-1)</f>
        <v>35</v>
      </c>
      <c r="BNQ4" s="6"/>
      <c r="BNR4" s="6"/>
      <c r="BNS4" s="7"/>
      <c r="BNT4" s="44"/>
      <c r="BNU4" s="10" t="s">
        <v>9</v>
      </c>
      <c r="BNV4" s="7" t="str">
        <f>IF(BNN31="","",IF(COUNTIF(BNO12:BNO31,"R")&gt;10,(20-COUNTIF(BNO12:BNO31,"R"))&amp;"-"&amp;(COUNTIF(BNO12:BNO31,"R")-10),(20-COUNTIF(BNO12:BNO31,"R"))&amp;"+"&amp;10-(COUNTIF(BNO12:BNO31,"R"))))</f>
        <v>11+1</v>
      </c>
      <c r="BNX4" s="5">
        <f t="shared" ref="BNX4:BNX67" si="316">BNX3+1</f>
        <v>3</v>
      </c>
      <c r="BNY4" s="57">
        <v>36</v>
      </c>
      <c r="BNZ4" s="48" t="str">
        <f>IF(COUNTIF(BNY2:BNY3,BNY4)&gt;0,"R","")</f>
        <v/>
      </c>
      <c r="BOA4" s="46">
        <f t="shared" ref="BOA4:BOA11" si="317">IF(BNZ3="R",BOA3,BOA3-1)</f>
        <v>35</v>
      </c>
      <c r="BOB4" s="6"/>
      <c r="BOC4" s="6"/>
      <c r="BOD4" s="7"/>
      <c r="BOE4" s="44"/>
      <c r="BOF4" s="10" t="s">
        <v>9</v>
      </c>
      <c r="BOG4" s="7" t="str">
        <f>IF(BNY31="","",IF(COUNTIF(BNZ12:BNZ31,"R")&gt;10,(20-COUNTIF(BNZ12:BNZ31,"R"))&amp;"-"&amp;(COUNTIF(BNZ12:BNZ31,"R")-10),(20-COUNTIF(BNZ12:BNZ31,"R"))&amp;"+"&amp;10-(COUNTIF(BNZ12:BNZ31,"R"))))</f>
        <v>14+4</v>
      </c>
      <c r="BOI4" s="5">
        <f t="shared" ref="BOI4:BOI67" si="318">BOI3+1</f>
        <v>3</v>
      </c>
      <c r="BOJ4" s="57">
        <v>5</v>
      </c>
      <c r="BOK4" s="48" t="str">
        <f>IF(COUNTIF(BOJ2:BOJ3,BOJ4)&gt;0,"R","")</f>
        <v/>
      </c>
      <c r="BOL4" s="46">
        <f t="shared" ref="BOL4:BOL11" si="319">IF(BOK3="R",BOL3,BOL3-1)</f>
        <v>35</v>
      </c>
      <c r="BOM4" s="6"/>
      <c r="BON4" s="6"/>
      <c r="BOO4" s="7"/>
      <c r="BOP4" s="44"/>
      <c r="BOQ4" s="10" t="s">
        <v>9</v>
      </c>
      <c r="BOR4" s="7" t="str">
        <f>IF(BOJ31="","",IF(COUNTIF(BOK12:BOK31,"R")&gt;10,(20-COUNTIF(BOK12:BOK31,"R"))&amp;"-"&amp;(COUNTIF(BOK12:BOK31,"R")-10),(20-COUNTIF(BOK12:BOK31,"R"))&amp;"+"&amp;10-(COUNTIF(BOK12:BOK31,"R"))))</f>
        <v>12+2</v>
      </c>
      <c r="BOT4" s="5">
        <f t="shared" ref="BOT4:BOT67" si="320">BOT3+1</f>
        <v>3</v>
      </c>
      <c r="BOU4" s="57">
        <v>23</v>
      </c>
      <c r="BOV4" s="48" t="str">
        <f>IF(COUNTIF(BOU2:BOU3,BOU4)&gt;0,"R","")</f>
        <v/>
      </c>
      <c r="BOW4" s="46">
        <f t="shared" ref="BOW4:BOW11" si="321">IF(BOV3="R",BOW3,BOW3-1)</f>
        <v>35</v>
      </c>
      <c r="BOX4" s="6"/>
      <c r="BOY4" s="6"/>
      <c r="BOZ4" s="7"/>
      <c r="BPA4" s="44"/>
      <c r="BPB4" s="10" t="s">
        <v>9</v>
      </c>
      <c r="BPC4" s="7" t="str">
        <f>IF(BOU31="","",IF(COUNTIF(BOV12:BOV31,"R")&gt;10,(20-COUNTIF(BOV12:BOV31,"R"))&amp;"-"&amp;(COUNTIF(BOV12:BOV31,"R")-10),(20-COUNTIF(BOV12:BOV31,"R"))&amp;"+"&amp;10-(COUNTIF(BOV12:BOV31,"R"))))</f>
        <v>13+3</v>
      </c>
      <c r="BPE4" s="5">
        <f t="shared" ref="BPE4:BPE67" si="322">BPE3+1</f>
        <v>3</v>
      </c>
      <c r="BPF4" s="57">
        <v>30</v>
      </c>
      <c r="BPG4" s="48" t="str">
        <f>IF(COUNTIF(BPF2:BPF3,BPF4)&gt;0,"R","")</f>
        <v/>
      </c>
      <c r="BPH4" s="46">
        <f t="shared" ref="BPH4:BPH11" si="323">IF(BPG3="R",BPH3,BPH3-1)</f>
        <v>35</v>
      </c>
      <c r="BPI4" s="6"/>
      <c r="BPJ4" s="6"/>
      <c r="BPK4" s="7"/>
      <c r="BPL4" s="44"/>
      <c r="BPM4" s="10" t="s">
        <v>9</v>
      </c>
      <c r="BPN4" s="7" t="str">
        <f>IF(BPF31="","",IF(COUNTIF(BPG12:BPG31,"R")&gt;10,(20-COUNTIF(BPG12:BPG31,"R"))&amp;"-"&amp;(COUNTIF(BPG12:BPG31,"R")-10),(20-COUNTIF(BPG12:BPG31,"R"))&amp;"+"&amp;10-(COUNTIF(BPG12:BPG31,"R"))))</f>
        <v>10+0</v>
      </c>
      <c r="BPP4" s="5">
        <f t="shared" ref="BPP4:BPP67" si="324">BPP3+1</f>
        <v>3</v>
      </c>
      <c r="BPQ4" s="57">
        <v>17</v>
      </c>
      <c r="BPR4" s="48" t="str">
        <f>IF(COUNTIF(BPQ2:BPQ3,BPQ4)&gt;0,"R","")</f>
        <v/>
      </c>
      <c r="BPS4" s="46">
        <f t="shared" ref="BPS4:BPS11" si="325">IF(BPR3="R",BPS3,BPS3-1)</f>
        <v>35</v>
      </c>
      <c r="BPT4" s="6"/>
      <c r="BPU4" s="6"/>
      <c r="BPV4" s="7"/>
      <c r="BPW4" s="44"/>
      <c r="BPX4" s="10" t="s">
        <v>9</v>
      </c>
      <c r="BPY4" s="7" t="str">
        <f>IF(BPQ31="","",IF(COUNTIF(BPR12:BPR31,"R")&gt;10,(20-COUNTIF(BPR12:BPR31,"R"))&amp;"-"&amp;(COUNTIF(BPR12:BPR31,"R")-10),(20-COUNTIF(BPR12:BPR31,"R"))&amp;"+"&amp;10-(COUNTIF(BPR12:BPR31,"R"))))</f>
        <v>14+4</v>
      </c>
      <c r="BQA4" s="5">
        <f t="shared" ref="BQA4:BQA67" si="326">BQA3+1</f>
        <v>3</v>
      </c>
      <c r="BQB4" s="57">
        <v>0</v>
      </c>
      <c r="BQC4" s="48" t="str">
        <f>IF(COUNTIF(BQB2:BQB3,BQB4)&gt;0,"R","")</f>
        <v/>
      </c>
      <c r="BQD4" s="46">
        <f t="shared" ref="BQD4:BQD11" si="327">IF(BQC3="R",BQD3,BQD3-1)</f>
        <v>35</v>
      </c>
      <c r="BQE4" s="6"/>
      <c r="BQF4" s="6"/>
      <c r="BQG4" s="7"/>
      <c r="BQH4" s="44"/>
      <c r="BQI4" s="10" t="s">
        <v>9</v>
      </c>
      <c r="BQJ4" s="7" t="str">
        <f>IF(BQB31="","",IF(COUNTIF(BQC12:BQC31,"R")&gt;10,(20-COUNTIF(BQC12:BQC31,"R"))&amp;"-"&amp;(COUNTIF(BQC12:BQC31,"R")-10),(20-COUNTIF(BQC12:BQC31,"R"))&amp;"+"&amp;10-(COUNTIF(BQC12:BQC31,"R"))))</f>
        <v>14+4</v>
      </c>
      <c r="BQL4" s="5">
        <f t="shared" ref="BQL4:BQL67" si="328">BQL3+1</f>
        <v>3</v>
      </c>
      <c r="BQM4" s="57">
        <v>3</v>
      </c>
      <c r="BQN4" s="48" t="str">
        <f>IF(COUNTIF(BQM2:BQM3,BQM4)&gt;0,"R","")</f>
        <v/>
      </c>
      <c r="BQO4" s="46">
        <f t="shared" ref="BQO4:BQO11" si="329">IF(BQN3="R",BQO3,BQO3-1)</f>
        <v>35</v>
      </c>
      <c r="BQP4" s="6"/>
      <c r="BQQ4" s="6"/>
      <c r="BQR4" s="7"/>
      <c r="BQS4" s="44"/>
      <c r="BQT4" s="10" t="s">
        <v>9</v>
      </c>
      <c r="BQU4" s="7" t="str">
        <f>IF(BQM31="","",IF(COUNTIF(BQN12:BQN31,"R")&gt;10,(20-COUNTIF(BQN12:BQN31,"R"))&amp;"-"&amp;(COUNTIF(BQN12:BQN31,"R")-10),(20-COUNTIF(BQN12:BQN31,"R"))&amp;"+"&amp;10-(COUNTIF(BQN12:BQN31,"R"))))</f>
        <v>14+4</v>
      </c>
      <c r="BQW4" s="5">
        <f t="shared" ref="BQW4:BQW67" si="330">BQW3+1</f>
        <v>3</v>
      </c>
      <c r="BQX4" s="57">
        <v>4</v>
      </c>
      <c r="BQY4" s="48" t="str">
        <f>IF(COUNTIF(BQX2:BQX3,BQX4)&gt;0,"R","")</f>
        <v/>
      </c>
      <c r="BQZ4" s="46">
        <f t="shared" ref="BQZ4:BQZ11" si="331">IF(BQY3="R",BQZ3,BQZ3-1)</f>
        <v>35</v>
      </c>
      <c r="BRA4" s="6"/>
      <c r="BRB4" s="6"/>
      <c r="BRC4" s="7"/>
      <c r="BRD4" s="44"/>
      <c r="BRE4" s="10" t="s">
        <v>9</v>
      </c>
      <c r="BRF4" s="7" t="str">
        <f>IF(BQX31="","",IF(COUNTIF(BQY12:BQY31,"R")&gt;10,(20-COUNTIF(BQY12:BQY31,"R"))&amp;"-"&amp;(COUNTIF(BQY12:BQY31,"R")-10),(20-COUNTIF(BQY12:BQY31,"R"))&amp;"+"&amp;10-(COUNTIF(BQY12:BQY31,"R"))))</f>
        <v>11+1</v>
      </c>
      <c r="BRH4" s="5">
        <f t="shared" ref="BRH4:BRH67" si="332">BRH3+1</f>
        <v>3</v>
      </c>
      <c r="BRI4" s="57">
        <v>33</v>
      </c>
      <c r="BRJ4" s="48" t="str">
        <f>IF(COUNTIF(BRI2:BRI3,BRI4)&gt;0,"R","")</f>
        <v/>
      </c>
      <c r="BRK4" s="46">
        <f t="shared" ref="BRK4:BRK11" si="333">IF(BRJ3="R",BRK3,BRK3-1)</f>
        <v>35</v>
      </c>
      <c r="BRL4" s="6"/>
      <c r="BRM4" s="6"/>
      <c r="BRN4" s="7"/>
      <c r="BRO4" s="44"/>
      <c r="BRP4" s="10" t="s">
        <v>9</v>
      </c>
      <c r="BRQ4" s="7" t="str">
        <f>IF(BRI31="","",IF(COUNTIF(BRJ12:BRJ31,"R")&gt;10,(20-COUNTIF(BRJ12:BRJ31,"R"))&amp;"-"&amp;(COUNTIF(BRJ12:BRJ31,"R")-10),(20-COUNTIF(BRJ12:BRJ31,"R"))&amp;"+"&amp;10-(COUNTIF(BRJ12:BRJ31,"R"))))</f>
        <v>15+5</v>
      </c>
      <c r="BRS4" s="5">
        <f t="shared" ref="BRS4:BRS67" si="334">BRS3+1</f>
        <v>3</v>
      </c>
      <c r="BRT4" s="57">
        <v>5</v>
      </c>
      <c r="BRU4" s="48" t="str">
        <f>IF(COUNTIF(BRT2:BRT3,BRT4)&gt;0,"R","")</f>
        <v/>
      </c>
      <c r="BRV4" s="46">
        <f t="shared" ref="BRV4:BRV11" si="335">IF(BRU3="R",BRV3,BRV3-1)</f>
        <v>35</v>
      </c>
      <c r="BRW4" s="6"/>
      <c r="BRX4" s="6"/>
      <c r="BRY4" s="7"/>
      <c r="BRZ4" s="44"/>
      <c r="BSA4" s="10" t="s">
        <v>9</v>
      </c>
      <c r="BSB4" s="7" t="str">
        <f>IF(BRT31="","",IF(COUNTIF(BRU12:BRU31,"R")&gt;10,(20-COUNTIF(BRU12:BRU31,"R"))&amp;"-"&amp;(COUNTIF(BRU12:BRU31,"R")-10),(20-COUNTIF(BRU12:BRU31,"R"))&amp;"+"&amp;10-(COUNTIF(BRU12:BRU31,"R"))))</f>
        <v>12+2</v>
      </c>
      <c r="BSD4" s="5">
        <f t="shared" ref="BSD4:BSD67" si="336">BSD3+1</f>
        <v>3</v>
      </c>
      <c r="BSE4" s="57">
        <v>5</v>
      </c>
      <c r="BSF4" s="48" t="str">
        <f>IF(COUNTIF(BSE2:BSE3,BSE4)&gt;0,"R","")</f>
        <v/>
      </c>
      <c r="BSG4" s="46">
        <f t="shared" ref="BSG4:BSG11" si="337">IF(BSF3="R",BSG3,BSG3-1)</f>
        <v>35</v>
      </c>
      <c r="BSH4" s="6"/>
      <c r="BSI4" s="6"/>
      <c r="BSJ4" s="7"/>
      <c r="BSK4" s="44"/>
      <c r="BSL4" s="10" t="s">
        <v>9</v>
      </c>
      <c r="BSM4" s="7" t="str">
        <f>IF(BSE31="","",IF(COUNTIF(BSF12:BSF31,"R")&gt;10,(20-COUNTIF(BSF12:BSF31,"R"))&amp;"-"&amp;(COUNTIF(BSF12:BSF31,"R")-10),(20-COUNTIF(BSF12:BSF31,"R"))&amp;"+"&amp;10-(COUNTIF(BSF12:BSF31,"R"))))</f>
        <v>13+3</v>
      </c>
      <c r="BSO4" s="5">
        <f t="shared" ref="BSO4:BSO67" si="338">BSO3+1</f>
        <v>3</v>
      </c>
      <c r="BSP4" s="57">
        <v>25</v>
      </c>
      <c r="BSQ4" s="48" t="str">
        <f>IF(COUNTIF(BSP2:BSP3,BSP4)&gt;0,"R","")</f>
        <v/>
      </c>
      <c r="BSR4" s="46">
        <f t="shared" ref="BSR4:BSR11" si="339">IF(BSQ3="R",BSR3,BSR3-1)</f>
        <v>35</v>
      </c>
      <c r="BSS4" s="6"/>
      <c r="BST4" s="6"/>
      <c r="BSU4" s="7"/>
      <c r="BSV4" s="44"/>
      <c r="BSW4" s="10" t="s">
        <v>9</v>
      </c>
      <c r="BSX4" s="7" t="str">
        <f>IF(BSP31="","",IF(COUNTIF(BSQ12:BSQ31,"R")&gt;10,(20-COUNTIF(BSQ12:BSQ31,"R"))&amp;"-"&amp;(COUNTIF(BSQ12:BSQ31,"R")-10),(20-COUNTIF(BSQ12:BSQ31,"R"))&amp;"+"&amp;10-(COUNTIF(BSQ12:BSQ31,"R"))))</f>
        <v>8-2</v>
      </c>
    </row>
    <row r="5" spans="1:1870" ht="15.75" x14ac:dyDescent="0.25">
      <c r="A5" s="5">
        <f t="shared" si="0"/>
        <v>4</v>
      </c>
      <c r="B5" s="57">
        <v>33</v>
      </c>
      <c r="C5" s="48" t="str">
        <f>IF(COUNTIF(B2:B4,B5)&gt;0,"R","")</f>
        <v/>
      </c>
      <c r="D5" s="46">
        <f t="shared" si="1"/>
        <v>34</v>
      </c>
      <c r="E5" s="6"/>
      <c r="F5" s="6"/>
      <c r="G5" s="7"/>
      <c r="H5" s="44"/>
      <c r="I5" s="10" t="s">
        <v>10</v>
      </c>
      <c r="J5" s="53" t="str">
        <f>IF(B41="","",IF(COUNTIF(C2:C41,"R")&gt;25,(40-COUNTIF(C2:C41,"R"))&amp;"-"&amp;(COUNTIF(C2:C41,"R")-25),(40-COUNTIF(C2:C41,"R"))&amp;"+"&amp;25-(COUNTIF(C2:C41,"R"))))</f>
        <v>21+6</v>
      </c>
      <c r="L5" s="5">
        <f t="shared" si="2"/>
        <v>4</v>
      </c>
      <c r="M5" s="57">
        <v>34</v>
      </c>
      <c r="N5" s="48" t="str">
        <f>IF(COUNTIF(M2:M4,M5)&gt;0,"R","")</f>
        <v/>
      </c>
      <c r="O5" s="46">
        <f t="shared" si="3"/>
        <v>34</v>
      </c>
      <c r="P5" s="6"/>
      <c r="Q5" s="6"/>
      <c r="R5" s="7"/>
      <c r="S5" s="44"/>
      <c r="T5" s="10" t="s">
        <v>10</v>
      </c>
      <c r="U5" s="53" t="str">
        <f>IF(M41="","",IF(COUNTIF(N2:N41,"R")&gt;25,(40-COUNTIF(N2:N41,"R"))&amp;"-"&amp;(COUNTIF(N2:N41,"R")-25),(40-COUNTIF(N2:N41,"R"))&amp;"+"&amp;25-(COUNTIF(N2:N41,"R"))))</f>
        <v>26+11</v>
      </c>
      <c r="W5" s="5">
        <f t="shared" si="4"/>
        <v>4</v>
      </c>
      <c r="X5" s="57">
        <v>2</v>
      </c>
      <c r="Y5" s="48" t="str">
        <f>IF(COUNTIF(X2:X4,X5)&gt;0,"R","")</f>
        <v/>
      </c>
      <c r="Z5" s="46">
        <f t="shared" si="5"/>
        <v>34</v>
      </c>
      <c r="AA5" s="6"/>
      <c r="AB5" s="6"/>
      <c r="AC5" s="7"/>
      <c r="AD5" s="44"/>
      <c r="AE5" s="10" t="s">
        <v>10</v>
      </c>
      <c r="AF5" s="53" t="str">
        <f>IF(X41="","",IF(COUNTIF(Y2:Y41,"R")&gt;25,(40-COUNTIF(Y2:Y41,"R"))&amp;"-"&amp;(COUNTIF(Y2:Y41,"R")-25),(40-COUNTIF(Y2:Y41,"R"))&amp;"+"&amp;25-(COUNTIF(Y2:Y41,"R"))))</f>
        <v>24+9</v>
      </c>
      <c r="AH5" s="5">
        <f t="shared" si="6"/>
        <v>4</v>
      </c>
      <c r="AI5" s="57">
        <v>11</v>
      </c>
      <c r="AJ5" s="48" t="str">
        <f>IF(COUNTIF(AI2:AI4,AI5)&gt;0,"R","")</f>
        <v/>
      </c>
      <c r="AK5" s="46">
        <f t="shared" si="7"/>
        <v>34</v>
      </c>
      <c r="AL5" s="6"/>
      <c r="AM5" s="6"/>
      <c r="AN5" s="7"/>
      <c r="AO5" s="44"/>
      <c r="AP5" s="10" t="s">
        <v>10</v>
      </c>
      <c r="AQ5" s="53" t="str">
        <f>IF(AI41="","",IF(COUNTIF(AJ2:AJ41,"R")&gt;25,(40-COUNTIF(AJ2:AJ41,"R"))&amp;"-"&amp;(COUNTIF(AJ2:AJ41,"R")-25),(40-COUNTIF(AJ2:AJ41,"R"))&amp;"+"&amp;25-(COUNTIF(AJ2:AJ41,"R"))))</f>
        <v>25+10</v>
      </c>
      <c r="AS5" s="5">
        <f t="shared" si="8"/>
        <v>4</v>
      </c>
      <c r="AT5" s="57">
        <v>23</v>
      </c>
      <c r="AU5" s="48" t="str">
        <f>IF(COUNTIF(AT2:AT4,AT5)&gt;0,"R","")</f>
        <v/>
      </c>
      <c r="AV5" s="46">
        <f t="shared" si="9"/>
        <v>34</v>
      </c>
      <c r="AW5" s="6"/>
      <c r="AX5" s="6"/>
      <c r="AY5" s="7"/>
      <c r="AZ5" s="44"/>
      <c r="BA5" s="10" t="s">
        <v>10</v>
      </c>
      <c r="BB5" s="53" t="str">
        <f>IF(AT41="","",IF(COUNTIF(AU2:AU41,"R")&gt;25,(40-COUNTIF(AU2:AU41,"R"))&amp;"-"&amp;(COUNTIF(AU2:AU41,"R")-25),(40-COUNTIF(AU2:AU41,"R"))&amp;"+"&amp;25-(COUNTIF(AU2:AU41,"R"))))</f>
        <v>26+11</v>
      </c>
      <c r="BD5" s="5">
        <f t="shared" si="10"/>
        <v>4</v>
      </c>
      <c r="BE5" s="57">
        <v>30</v>
      </c>
      <c r="BF5" s="48" t="str">
        <f>IF(COUNTIF(BE2:BE4,BE5)&gt;0,"R","")</f>
        <v/>
      </c>
      <c r="BG5" s="46">
        <f t="shared" si="11"/>
        <v>34</v>
      </c>
      <c r="BH5" s="6"/>
      <c r="BI5" s="6"/>
      <c r="BJ5" s="7"/>
      <c r="BK5" s="44"/>
      <c r="BL5" s="10" t="s">
        <v>10</v>
      </c>
      <c r="BM5" s="53" t="str">
        <f>IF(BE41="","",IF(COUNTIF(BF2:BF41,"R")&gt;25,(40-COUNTIF(BF2:BF41,"R"))&amp;"-"&amp;(COUNTIF(BF2:BF41,"R")-25),(40-COUNTIF(BF2:BF41,"R"))&amp;"+"&amp;25-(COUNTIF(BF2:BF41,"R"))))</f>
        <v>27+12</v>
      </c>
      <c r="BO5" s="5">
        <f t="shared" si="12"/>
        <v>4</v>
      </c>
      <c r="BP5" s="57">
        <v>29</v>
      </c>
      <c r="BQ5" s="48" t="str">
        <f>IF(COUNTIF(BP2:BP4,BP5)&gt;0,"R","")</f>
        <v/>
      </c>
      <c r="BR5" s="46">
        <f t="shared" si="13"/>
        <v>34</v>
      </c>
      <c r="BS5" s="6"/>
      <c r="BT5" s="6"/>
      <c r="BU5" s="7"/>
      <c r="BV5" s="44"/>
      <c r="BW5" s="10" t="s">
        <v>10</v>
      </c>
      <c r="BX5" s="53" t="str">
        <f>IF(BP41="","",IF(COUNTIF(BQ2:BQ41,"R")&gt;25,(40-COUNTIF(BQ2:BQ41,"R"))&amp;"-"&amp;(COUNTIF(BQ2:BQ41,"R")-25),(40-COUNTIF(BQ2:BQ41,"R"))&amp;"+"&amp;25-(COUNTIF(BQ2:BQ41,"R"))))</f>
        <v>24+9</v>
      </c>
      <c r="BZ5" s="5">
        <f t="shared" si="14"/>
        <v>4</v>
      </c>
      <c r="CA5" s="57">
        <v>4</v>
      </c>
      <c r="CB5" s="48" t="str">
        <f>IF(COUNTIF(CA2:CA4,CA5)&gt;0,"R","")</f>
        <v/>
      </c>
      <c r="CC5" s="46">
        <f t="shared" si="15"/>
        <v>34</v>
      </c>
      <c r="CD5" s="6"/>
      <c r="CE5" s="6"/>
      <c r="CF5" s="7"/>
      <c r="CG5" s="44"/>
      <c r="CH5" s="10" t="s">
        <v>10</v>
      </c>
      <c r="CI5" s="53" t="str">
        <f>IF(CA41="","",IF(COUNTIF(CB2:CB41,"R")&gt;25,(40-COUNTIF(CB2:CB41,"R"))&amp;"-"&amp;(COUNTIF(CB2:CB41,"R")-25),(40-COUNTIF(CB2:CB41,"R"))&amp;"+"&amp;25-(COUNTIF(CB2:CB41,"R"))))</f>
        <v>27+12</v>
      </c>
      <c r="CK5" s="5">
        <f t="shared" si="16"/>
        <v>4</v>
      </c>
      <c r="CL5" s="57">
        <v>18</v>
      </c>
      <c r="CM5" s="48" t="str">
        <f>IF(COUNTIF(CL2:CL4,CL5)&gt;0,"R","")</f>
        <v/>
      </c>
      <c r="CN5" s="46">
        <f t="shared" si="17"/>
        <v>34</v>
      </c>
      <c r="CO5" s="6"/>
      <c r="CP5" s="6"/>
      <c r="CQ5" s="7"/>
      <c r="CR5" s="44"/>
      <c r="CS5" s="10" t="s">
        <v>10</v>
      </c>
      <c r="CT5" s="53" t="str">
        <f>IF(CL41="","",IF(COUNTIF(CM2:CM41,"R")&gt;25,(40-COUNTIF(CM2:CM41,"R"))&amp;"-"&amp;(COUNTIF(CM2:CM41,"R")-25),(40-COUNTIF(CM2:CM41,"R"))&amp;"+"&amp;25-(COUNTIF(CM2:CM41,"R"))))</f>
        <v>25+10</v>
      </c>
      <c r="CV5" s="5">
        <f t="shared" si="18"/>
        <v>4</v>
      </c>
      <c r="CW5" s="57">
        <v>10</v>
      </c>
      <c r="CX5" s="48" t="str">
        <f>IF(COUNTIF(CW2:CW4,CW5)&gt;0,"R","")</f>
        <v/>
      </c>
      <c r="CY5" s="46">
        <f t="shared" si="19"/>
        <v>35</v>
      </c>
      <c r="CZ5" s="6"/>
      <c r="DA5" s="6"/>
      <c r="DB5" s="7"/>
      <c r="DC5" s="44"/>
      <c r="DD5" s="10" t="s">
        <v>10</v>
      </c>
      <c r="DE5" s="53" t="str">
        <f>IF(CW41="","",IF(COUNTIF(CX2:CX41,"R")&gt;25,(40-COUNTIF(CX2:CX41,"R"))&amp;"-"&amp;(COUNTIF(CX2:CX41,"R")-25),(40-COUNTIF(CX2:CX41,"R"))&amp;"+"&amp;25-(COUNTIF(CX2:CX41,"R"))))</f>
        <v>24+9</v>
      </c>
      <c r="DG5" s="5">
        <f t="shared" si="20"/>
        <v>4</v>
      </c>
      <c r="DH5" s="57">
        <v>25</v>
      </c>
      <c r="DI5" s="48" t="str">
        <f>IF(COUNTIF(DH2:DH4,DH5)&gt;0,"R","")</f>
        <v/>
      </c>
      <c r="DJ5" s="46">
        <f t="shared" si="21"/>
        <v>34</v>
      </c>
      <c r="DK5" s="6"/>
      <c r="DL5" s="6"/>
      <c r="DM5" s="7"/>
      <c r="DN5" s="44"/>
      <c r="DO5" s="10" t="s">
        <v>10</v>
      </c>
      <c r="DP5" s="53" t="str">
        <f>IF(DH41="","",IF(COUNTIF(DI2:DI41,"R")&gt;25,(40-COUNTIF(DI2:DI41,"R"))&amp;"-"&amp;(COUNTIF(DI2:DI41,"R")-25),(40-COUNTIF(DI2:DI41,"R"))&amp;"+"&amp;25-(COUNTIF(DI2:DI41,"R"))))</f>
        <v>28+13</v>
      </c>
      <c r="DR5" s="5">
        <f t="shared" si="22"/>
        <v>4</v>
      </c>
      <c r="DS5" s="57">
        <v>17</v>
      </c>
      <c r="DT5" s="48" t="str">
        <f>IF(COUNTIF(DS2:DS4,DS5)&gt;0,"R","")</f>
        <v/>
      </c>
      <c r="DU5" s="46">
        <f t="shared" si="23"/>
        <v>34</v>
      </c>
      <c r="DV5" s="6"/>
      <c r="DW5" s="6"/>
      <c r="DX5" s="7"/>
      <c r="DY5" s="44"/>
      <c r="DZ5" s="10" t="s">
        <v>10</v>
      </c>
      <c r="EA5" s="53" t="str">
        <f>IF(DS41="","",IF(COUNTIF(DT2:DT41,"R")&gt;25,(40-COUNTIF(DT2:DT41,"R"))&amp;"-"&amp;(COUNTIF(DT2:DT41,"R")-25),(40-COUNTIF(DT2:DT41,"R"))&amp;"+"&amp;25-(COUNTIF(DT2:DT41,"R"))))</f>
        <v>25+10</v>
      </c>
      <c r="EC5" s="5">
        <f t="shared" si="24"/>
        <v>4</v>
      </c>
      <c r="ED5" s="57">
        <v>4</v>
      </c>
      <c r="EE5" s="48" t="str">
        <f>IF(COUNTIF(ED2:ED4,ED5)&gt;0,"R","")</f>
        <v/>
      </c>
      <c r="EF5" s="46">
        <f t="shared" si="25"/>
        <v>34</v>
      </c>
      <c r="EG5" s="6"/>
      <c r="EH5" s="6"/>
      <c r="EI5" s="7"/>
      <c r="EJ5" s="44"/>
      <c r="EK5" s="10" t="s">
        <v>10</v>
      </c>
      <c r="EL5" s="53" t="str">
        <f>IF(ED41="","",IF(COUNTIF(EE2:EE41,"R")&gt;25,(40-COUNTIF(EE2:EE41,"R"))&amp;"-"&amp;(COUNTIF(EE2:EE41,"R")-25),(40-COUNTIF(EE2:EE41,"R"))&amp;"+"&amp;25-(COUNTIF(EE2:EE41,"R"))))</f>
        <v>26+11</v>
      </c>
      <c r="EN5" s="5">
        <f t="shared" si="26"/>
        <v>4</v>
      </c>
      <c r="EO5" s="57">
        <v>23</v>
      </c>
      <c r="EP5" s="48" t="str">
        <f>IF(COUNTIF(EO2:EO4,EO5)&gt;0,"R","")</f>
        <v/>
      </c>
      <c r="EQ5" s="46">
        <f t="shared" si="27"/>
        <v>35</v>
      </c>
      <c r="ER5" s="6"/>
      <c r="ES5" s="6"/>
      <c r="ET5" s="7"/>
      <c r="EU5" s="44"/>
      <c r="EV5" s="10" t="s">
        <v>10</v>
      </c>
      <c r="EW5" s="53" t="str">
        <f>IF(EO41="","",IF(COUNTIF(EP2:EP41,"R")&gt;25,(40-COUNTIF(EP2:EP41,"R"))&amp;"-"&amp;(COUNTIF(EP2:EP41,"R")-25),(40-COUNTIF(EP2:EP41,"R"))&amp;"+"&amp;25-(COUNTIF(EP2:EP41,"R"))))</f>
        <v>25+10</v>
      </c>
      <c r="EY5" s="5">
        <f t="shared" si="28"/>
        <v>4</v>
      </c>
      <c r="EZ5" s="57">
        <v>6</v>
      </c>
      <c r="FA5" s="48" t="str">
        <f>IF(COUNTIF(EZ2:EZ4,EZ5)&gt;0,"R","")</f>
        <v/>
      </c>
      <c r="FB5" s="46">
        <f t="shared" si="29"/>
        <v>35</v>
      </c>
      <c r="FC5" s="6"/>
      <c r="FD5" s="6"/>
      <c r="FE5" s="7"/>
      <c r="FF5" s="44"/>
      <c r="FG5" s="10" t="s">
        <v>10</v>
      </c>
      <c r="FH5" s="53" t="str">
        <f>IF(EZ41="","",IF(COUNTIF(FA2:FA41,"R")&gt;25,(40-COUNTIF(FA2:FA41,"R"))&amp;"-"&amp;(COUNTIF(FA2:FA41,"R")-25),(40-COUNTIF(FA2:FA41,"R"))&amp;"+"&amp;25-(COUNTIF(FA2:FA41,"R"))))</f>
        <v>21+6</v>
      </c>
      <c r="FJ5" s="5">
        <f t="shared" si="30"/>
        <v>4</v>
      </c>
      <c r="FK5" s="57">
        <v>33</v>
      </c>
      <c r="FL5" s="48" t="str">
        <f>IF(COUNTIF(FK2:FK4,FK5)&gt;0,"R","")</f>
        <v/>
      </c>
      <c r="FM5" s="46">
        <f t="shared" si="31"/>
        <v>34</v>
      </c>
      <c r="FN5" s="6"/>
      <c r="FO5" s="6"/>
      <c r="FP5" s="7"/>
      <c r="FQ5" s="44"/>
      <c r="FR5" s="10" t="s">
        <v>10</v>
      </c>
      <c r="FS5" s="53" t="str">
        <f>IF(FK41="","",IF(COUNTIF(FL2:FL41,"R")&gt;25,(40-COUNTIF(FL2:FL41,"R"))&amp;"-"&amp;(COUNTIF(FL2:FL41,"R")-25),(40-COUNTIF(FL2:FL41,"R"))&amp;"+"&amp;25-(COUNTIF(FL2:FL41,"R"))))</f>
        <v>23+8</v>
      </c>
      <c r="FU5" s="5">
        <f t="shared" si="32"/>
        <v>4</v>
      </c>
      <c r="FV5" s="57">
        <v>6</v>
      </c>
      <c r="FW5" s="48" t="str">
        <f>IF(COUNTIF(FV2:FV4,FV5)&gt;0,"R","")</f>
        <v/>
      </c>
      <c r="FX5" s="46">
        <f t="shared" si="33"/>
        <v>35</v>
      </c>
      <c r="FY5" s="6"/>
      <c r="FZ5" s="6"/>
      <c r="GA5" s="7"/>
      <c r="GB5" s="44"/>
      <c r="GC5" s="10" t="s">
        <v>10</v>
      </c>
      <c r="GD5" s="53" t="str">
        <f>IF(FV41="","",IF(COUNTIF(FW2:FW41,"R")&gt;25,(40-COUNTIF(FW2:FW41,"R"))&amp;"-"&amp;(COUNTIF(FW2:FW41,"R")-25),(40-COUNTIF(FW2:FW41,"R"))&amp;"+"&amp;25-(COUNTIF(FW2:FW41,"R"))))</f>
        <v>25+10</v>
      </c>
      <c r="GF5" s="5">
        <f t="shared" si="34"/>
        <v>4</v>
      </c>
      <c r="GG5" s="57">
        <v>10</v>
      </c>
      <c r="GH5" s="48" t="str">
        <f>IF(COUNTIF(GG2:GG4,GG5)&gt;0,"R","")</f>
        <v/>
      </c>
      <c r="GI5" s="46">
        <f t="shared" si="35"/>
        <v>34</v>
      </c>
      <c r="GJ5" s="6"/>
      <c r="GK5" s="6"/>
      <c r="GL5" s="7"/>
      <c r="GM5" s="44"/>
      <c r="GN5" s="10" t="s">
        <v>10</v>
      </c>
      <c r="GO5" s="53" t="str">
        <f>IF(GG41="","",IF(COUNTIF(GH2:GH41,"R")&gt;25,(40-COUNTIF(GH2:GH41,"R"))&amp;"-"&amp;(COUNTIF(GH2:GH41,"R")-25),(40-COUNTIF(GH2:GH41,"R"))&amp;"+"&amp;25-(COUNTIF(GH2:GH41,"R"))))</f>
        <v>23+8</v>
      </c>
      <c r="GQ5" s="5">
        <f t="shared" si="36"/>
        <v>4</v>
      </c>
      <c r="GR5" s="57">
        <v>20</v>
      </c>
      <c r="GS5" s="48" t="str">
        <f>IF(COUNTIF(GR2:GR4,GR5)&gt;0,"R","")</f>
        <v/>
      </c>
      <c r="GT5" s="46">
        <f t="shared" si="37"/>
        <v>34</v>
      </c>
      <c r="GU5" s="6"/>
      <c r="GV5" s="6"/>
      <c r="GW5" s="7"/>
      <c r="GX5" s="44"/>
      <c r="GY5" s="10" t="s">
        <v>10</v>
      </c>
      <c r="GZ5" s="53" t="str">
        <f>IF(GR41="","",IF(COUNTIF(GS2:GS41,"R")&gt;25,(40-COUNTIF(GS2:GS41,"R"))&amp;"-"&amp;(COUNTIF(GS2:GS41,"R")-25),(40-COUNTIF(GS2:GS41,"R"))&amp;"+"&amp;25-(COUNTIF(GS2:GS41,"R"))))</f>
        <v>21+6</v>
      </c>
      <c r="HB5" s="5">
        <f t="shared" si="38"/>
        <v>4</v>
      </c>
      <c r="HC5" s="57">
        <v>14</v>
      </c>
      <c r="HD5" s="48" t="str">
        <f>IF(COUNTIF(HC2:HC4,HC5)&gt;0,"R","")</f>
        <v/>
      </c>
      <c r="HE5" s="46">
        <f t="shared" si="39"/>
        <v>35</v>
      </c>
      <c r="HF5" s="6"/>
      <c r="HG5" s="6"/>
      <c r="HH5" s="7"/>
      <c r="HI5" s="44"/>
      <c r="HJ5" s="10" t="s">
        <v>10</v>
      </c>
      <c r="HK5" s="53" t="str">
        <f>IF(HC41="","",IF(COUNTIF(HD2:HD41,"R")&gt;25,(40-COUNTIF(HD2:HD41,"R"))&amp;"-"&amp;(COUNTIF(HD2:HD41,"R")-25),(40-COUNTIF(HD2:HD41,"R"))&amp;"+"&amp;25-(COUNTIF(HD2:HD41,"R"))))</f>
        <v>22+7</v>
      </c>
      <c r="HM5" s="5">
        <f t="shared" si="40"/>
        <v>4</v>
      </c>
      <c r="HN5" s="57">
        <v>17</v>
      </c>
      <c r="HO5" s="48" t="str">
        <f>IF(COUNTIF(HN2:HN4,HN5)&gt;0,"R","")</f>
        <v>R</v>
      </c>
      <c r="HP5" s="46">
        <f t="shared" si="41"/>
        <v>35</v>
      </c>
      <c r="HQ5" s="6"/>
      <c r="HR5" s="6"/>
      <c r="HS5" s="7"/>
      <c r="HT5" s="44"/>
      <c r="HU5" s="10" t="s">
        <v>10</v>
      </c>
      <c r="HV5" s="53" t="str">
        <f>IF(HN41="","",IF(COUNTIF(HO2:HO41,"R")&gt;25,(40-COUNTIF(HO2:HO41,"R"))&amp;"-"&amp;(COUNTIF(HO2:HO41,"R")-25),(40-COUNTIF(HO2:HO41,"R"))&amp;"+"&amp;25-(COUNTIF(HO2:HO41,"R"))))</f>
        <v>25+10</v>
      </c>
      <c r="HX5" s="5">
        <f t="shared" si="42"/>
        <v>4</v>
      </c>
      <c r="HY5" s="57">
        <v>0</v>
      </c>
      <c r="HZ5" s="48" t="str">
        <f>IF(COUNTIF(HY2:HY4,HY5)&gt;0,"R","")</f>
        <v/>
      </c>
      <c r="IA5" s="46">
        <f t="shared" si="43"/>
        <v>34</v>
      </c>
      <c r="IB5" s="6"/>
      <c r="IC5" s="6"/>
      <c r="ID5" s="7"/>
      <c r="IE5" s="44"/>
      <c r="IF5" s="10" t="s">
        <v>10</v>
      </c>
      <c r="IG5" s="53" t="str">
        <f>IF(HY41="","",IF(COUNTIF(HZ2:HZ41,"R")&gt;25,(40-COUNTIF(HZ2:HZ41,"R"))&amp;"-"&amp;(COUNTIF(HZ2:HZ41,"R")-25),(40-COUNTIF(HZ2:HZ41,"R"))&amp;"+"&amp;25-(COUNTIF(HZ2:HZ41,"R"))))</f>
        <v>21+6</v>
      </c>
      <c r="II5" s="5">
        <f t="shared" si="44"/>
        <v>4</v>
      </c>
      <c r="IJ5" s="57">
        <v>18</v>
      </c>
      <c r="IK5" s="48" t="str">
        <f>IF(COUNTIF(IJ2:IJ4,IJ5)&gt;0,"R","")</f>
        <v/>
      </c>
      <c r="IL5" s="46">
        <f t="shared" si="45"/>
        <v>34</v>
      </c>
      <c r="IM5" s="6"/>
      <c r="IN5" s="6"/>
      <c r="IO5" s="7"/>
      <c r="IP5" s="44"/>
      <c r="IQ5" s="10" t="s">
        <v>10</v>
      </c>
      <c r="IR5" s="53" t="str">
        <f>IF(IJ41="","",IF(COUNTIF(IK2:IK41,"R")&gt;25,(40-COUNTIF(IK2:IK41,"R"))&amp;"-"&amp;(COUNTIF(IK2:IK41,"R")-25),(40-COUNTIF(IK2:IK41,"R"))&amp;"+"&amp;25-(COUNTIF(IK2:IK41,"R"))))</f>
        <v>26+11</v>
      </c>
      <c r="IT5" s="5">
        <f t="shared" si="46"/>
        <v>4</v>
      </c>
      <c r="IU5" s="57">
        <v>15</v>
      </c>
      <c r="IV5" s="48" t="str">
        <f>IF(COUNTIF(IU2:IU4,IU5)&gt;0,"R","")</f>
        <v/>
      </c>
      <c r="IW5" s="46">
        <f t="shared" si="47"/>
        <v>35</v>
      </c>
      <c r="IX5" s="6"/>
      <c r="IY5" s="6"/>
      <c r="IZ5" s="7"/>
      <c r="JA5" s="44"/>
      <c r="JB5" s="10" t="s">
        <v>10</v>
      </c>
      <c r="JC5" s="53" t="str">
        <f>IF(IU41="","",IF(COUNTIF(IV2:IV41,"R")&gt;25,(40-COUNTIF(IV2:IV41,"R"))&amp;"-"&amp;(COUNTIF(IV2:IV41,"R")-25),(40-COUNTIF(IV2:IV41,"R"))&amp;"+"&amp;25-(COUNTIF(IV2:IV41,"R"))))</f>
        <v>25+10</v>
      </c>
      <c r="JE5" s="5">
        <f t="shared" si="48"/>
        <v>4</v>
      </c>
      <c r="JF5" s="57">
        <v>1</v>
      </c>
      <c r="JG5" s="48" t="str">
        <f>IF(COUNTIF(JF2:JF4,JF5)&gt;0,"R","")</f>
        <v/>
      </c>
      <c r="JH5" s="46">
        <f t="shared" si="49"/>
        <v>34</v>
      </c>
      <c r="JI5" s="6"/>
      <c r="JJ5" s="6"/>
      <c r="JK5" s="7"/>
      <c r="JL5" s="44"/>
      <c r="JM5" s="10" t="s">
        <v>10</v>
      </c>
      <c r="JN5" s="53" t="str">
        <f>IF(JF41="","",IF(COUNTIF(JG2:JG41,"R")&gt;25,(40-COUNTIF(JG2:JG41,"R"))&amp;"-"&amp;(COUNTIF(JG2:JG41,"R")-25),(40-COUNTIF(JG2:JG41,"R"))&amp;"+"&amp;25-(COUNTIF(JG2:JG41,"R"))))</f>
        <v>26+11</v>
      </c>
      <c r="JP5" s="5">
        <f t="shared" si="50"/>
        <v>4</v>
      </c>
      <c r="JQ5" s="57">
        <v>23</v>
      </c>
      <c r="JR5" s="48" t="str">
        <f>IF(COUNTIF(JQ2:JQ4,JQ5)&gt;0,"R","")</f>
        <v/>
      </c>
      <c r="JS5" s="46">
        <f t="shared" si="51"/>
        <v>34</v>
      </c>
      <c r="JT5" s="6"/>
      <c r="JU5" s="6"/>
      <c r="JV5" s="7"/>
      <c r="JW5" s="44"/>
      <c r="JX5" s="10" t="s">
        <v>10</v>
      </c>
      <c r="JY5" s="53" t="str">
        <f>IF(JQ41="","",IF(COUNTIF(JR2:JR41,"R")&gt;25,(40-COUNTIF(JR2:JR41,"R"))&amp;"-"&amp;(COUNTIF(JR2:JR41,"R")-25),(40-COUNTIF(JR2:JR41,"R"))&amp;"+"&amp;25-(COUNTIF(JR2:JR41,"R"))))</f>
        <v>22+7</v>
      </c>
      <c r="KA5" s="5">
        <f t="shared" si="52"/>
        <v>4</v>
      </c>
      <c r="KB5" s="57">
        <v>2</v>
      </c>
      <c r="KC5" s="48" t="str">
        <f>IF(COUNTIF(KB2:KB4,KB5)&gt;0,"R","")</f>
        <v/>
      </c>
      <c r="KD5" s="46">
        <f t="shared" si="53"/>
        <v>34</v>
      </c>
      <c r="KE5" s="6"/>
      <c r="KF5" s="6"/>
      <c r="KG5" s="7"/>
      <c r="KH5" s="44"/>
      <c r="KI5" s="10" t="s">
        <v>10</v>
      </c>
      <c r="KJ5" s="53" t="str">
        <f>IF(KB41="","",IF(COUNTIF(KC2:KC41,"R")&gt;25,(40-COUNTIF(KC2:KC41,"R"))&amp;"-"&amp;(COUNTIF(KC2:KC41,"R")-25),(40-COUNTIF(KC2:KC41,"R"))&amp;"+"&amp;25-(COUNTIF(KC2:KC41,"R"))))</f>
        <v>24+9</v>
      </c>
      <c r="KL5" s="5">
        <f t="shared" si="54"/>
        <v>4</v>
      </c>
      <c r="KM5" s="57">
        <v>31</v>
      </c>
      <c r="KN5" s="48" t="str">
        <f>IF(COUNTIF(KM2:KM4,KM5)&gt;0,"R","")</f>
        <v/>
      </c>
      <c r="KO5" s="46">
        <f t="shared" si="55"/>
        <v>34</v>
      </c>
      <c r="KP5" s="6"/>
      <c r="KQ5" s="6"/>
      <c r="KR5" s="7"/>
      <c r="KS5" s="44"/>
      <c r="KT5" s="10" t="s">
        <v>10</v>
      </c>
      <c r="KU5" s="53" t="str">
        <f>IF(KM41="","",IF(COUNTIF(KN2:KN41,"R")&gt;25,(40-COUNTIF(KN2:KN41,"R"))&amp;"-"&amp;(COUNTIF(KN2:KN41,"R")-25),(40-COUNTIF(KN2:KN41,"R"))&amp;"+"&amp;25-(COUNTIF(KN2:KN41,"R"))))</f>
        <v>27+12</v>
      </c>
      <c r="KW5" s="5">
        <f t="shared" si="56"/>
        <v>4</v>
      </c>
      <c r="KX5" s="57">
        <v>11</v>
      </c>
      <c r="KY5" s="48" t="str">
        <f>IF(COUNTIF(KX2:KX4,KX5)&gt;0,"R","")</f>
        <v/>
      </c>
      <c r="KZ5" s="46">
        <f t="shared" si="57"/>
        <v>34</v>
      </c>
      <c r="LA5" s="6"/>
      <c r="LB5" s="6"/>
      <c r="LC5" s="7"/>
      <c r="LD5" s="44"/>
      <c r="LE5" s="10" t="s">
        <v>10</v>
      </c>
      <c r="LF5" s="53" t="str">
        <f>IF(KX41="","",IF(COUNTIF(KY2:KY41,"R")&gt;25,(40-COUNTIF(KY2:KY41,"R"))&amp;"-"&amp;(COUNTIF(KY2:KY41,"R")-25),(40-COUNTIF(KY2:KY41,"R"))&amp;"+"&amp;25-(COUNTIF(KY2:KY41,"R"))))</f>
        <v>20+5</v>
      </c>
      <c r="LH5" s="5">
        <f t="shared" si="58"/>
        <v>4</v>
      </c>
      <c r="LI5" s="57">
        <v>7</v>
      </c>
      <c r="LJ5" s="48" t="str">
        <f>IF(COUNTIF(LI2:LI4,LI5)&gt;0,"R","")</f>
        <v/>
      </c>
      <c r="LK5" s="46">
        <f t="shared" si="59"/>
        <v>34</v>
      </c>
      <c r="LL5" s="6"/>
      <c r="LM5" s="6"/>
      <c r="LN5" s="7"/>
      <c r="LO5" s="44"/>
      <c r="LP5" s="10" t="s">
        <v>10</v>
      </c>
      <c r="LQ5" s="53" t="str">
        <f>IF(LI41="","",IF(COUNTIF(LJ2:LJ41,"R")&gt;25,(40-COUNTIF(LJ2:LJ41,"R"))&amp;"-"&amp;(COUNTIF(LJ2:LJ41,"R")-25),(40-COUNTIF(LJ2:LJ41,"R"))&amp;"+"&amp;25-(COUNTIF(LJ2:LJ41,"R"))))</f>
        <v>21+6</v>
      </c>
      <c r="LS5" s="5">
        <f t="shared" si="60"/>
        <v>4</v>
      </c>
      <c r="LT5" s="57">
        <v>35</v>
      </c>
      <c r="LU5" s="48" t="str">
        <f>IF(COUNTIF(LT2:LT4,LT5)&gt;0,"R","")</f>
        <v/>
      </c>
      <c r="LV5" s="46">
        <f t="shared" si="61"/>
        <v>34</v>
      </c>
      <c r="LW5" s="6"/>
      <c r="LX5" s="6"/>
      <c r="LY5" s="7"/>
      <c r="LZ5" s="44"/>
      <c r="MA5" s="10" t="s">
        <v>10</v>
      </c>
      <c r="MB5" s="53" t="str">
        <f>IF(LT41="","",IF(COUNTIF(LU2:LU41,"R")&gt;25,(40-COUNTIF(LU2:LU41,"R"))&amp;"-"&amp;(COUNTIF(LU2:LU41,"R")-25),(40-COUNTIF(LU2:LU41,"R"))&amp;"+"&amp;25-(COUNTIF(LU2:LU41,"R"))))</f>
        <v>23+8</v>
      </c>
      <c r="MD5" s="5">
        <f t="shared" si="62"/>
        <v>4</v>
      </c>
      <c r="ME5" s="57">
        <v>17</v>
      </c>
      <c r="MF5" s="48" t="str">
        <f>IF(COUNTIF(ME2:ME4,ME5)&gt;0,"R","")</f>
        <v/>
      </c>
      <c r="MG5" s="46">
        <f t="shared" si="63"/>
        <v>34</v>
      </c>
      <c r="MH5" s="6"/>
      <c r="MI5" s="6"/>
      <c r="MJ5" s="7"/>
      <c r="MK5" s="44"/>
      <c r="ML5" s="10" t="s">
        <v>10</v>
      </c>
      <c r="MM5" s="53" t="str">
        <f>IF(ME41="","",IF(COUNTIF(MF2:MF41,"R")&gt;25,(40-COUNTIF(MF2:MF41,"R"))&amp;"-"&amp;(COUNTIF(MF2:MF41,"R")-25),(40-COUNTIF(MF2:MF41,"R"))&amp;"+"&amp;25-(COUNTIF(MF2:MF41,"R"))))</f>
        <v>28+13</v>
      </c>
      <c r="MO5" s="5">
        <f t="shared" si="64"/>
        <v>4</v>
      </c>
      <c r="MP5" s="57">
        <v>8</v>
      </c>
      <c r="MQ5" s="48" t="str">
        <f>IF(COUNTIF(MP2:MP4,MP5)&gt;0,"R","")</f>
        <v/>
      </c>
      <c r="MR5" s="46">
        <f t="shared" si="65"/>
        <v>34</v>
      </c>
      <c r="MS5" s="6"/>
      <c r="MT5" s="6"/>
      <c r="MU5" s="7"/>
      <c r="MV5" s="44"/>
      <c r="MW5" s="10" t="s">
        <v>10</v>
      </c>
      <c r="MX5" s="53" t="str">
        <f>IF(MP41="","",IF(COUNTIF(MQ2:MQ41,"R")&gt;25,(40-COUNTIF(MQ2:MQ41,"R"))&amp;"-"&amp;(COUNTIF(MQ2:MQ41,"R")-25),(40-COUNTIF(MQ2:MQ41,"R"))&amp;"+"&amp;25-(COUNTIF(MQ2:MQ41,"R"))))</f>
        <v>25+10</v>
      </c>
      <c r="MZ5" s="5">
        <f t="shared" si="66"/>
        <v>4</v>
      </c>
      <c r="NA5" s="57">
        <v>29</v>
      </c>
      <c r="NB5" s="48" t="str">
        <f>IF(COUNTIF(NA2:NA4,NA5)&gt;0,"R","")</f>
        <v/>
      </c>
      <c r="NC5" s="46">
        <f t="shared" si="67"/>
        <v>34</v>
      </c>
      <c r="ND5" s="6"/>
      <c r="NE5" s="6"/>
      <c r="NF5" s="7"/>
      <c r="NG5" s="44"/>
      <c r="NH5" s="10" t="s">
        <v>10</v>
      </c>
      <c r="NI5" s="53" t="str">
        <f>IF(NA41="","",IF(COUNTIF(NB2:NB41,"R")&gt;25,(40-COUNTIF(NB2:NB41,"R"))&amp;"-"&amp;(COUNTIF(NB2:NB41,"R")-25),(40-COUNTIF(NB2:NB41,"R"))&amp;"+"&amp;25-(COUNTIF(NB2:NB41,"R"))))</f>
        <v>23+8</v>
      </c>
      <c r="NK5" s="5">
        <f t="shared" si="68"/>
        <v>4</v>
      </c>
      <c r="NL5" s="57">
        <v>13</v>
      </c>
      <c r="NM5" s="48" t="str">
        <f>IF(COUNTIF(NL2:NL4,NL5)&gt;0,"R","")</f>
        <v/>
      </c>
      <c r="NN5" s="46">
        <f t="shared" si="69"/>
        <v>34</v>
      </c>
      <c r="NO5" s="6"/>
      <c r="NP5" s="6"/>
      <c r="NQ5" s="7"/>
      <c r="NR5" s="44"/>
      <c r="NS5" s="10" t="s">
        <v>10</v>
      </c>
      <c r="NT5" s="53" t="str">
        <f>IF(NL41="","",IF(COUNTIF(NM2:NM41,"R")&gt;25,(40-COUNTIF(NM2:NM41,"R"))&amp;"-"&amp;(COUNTIF(NM2:NM41,"R")-25),(40-COUNTIF(NM2:NM41,"R"))&amp;"+"&amp;25-(COUNTIF(NM2:NM41,"R"))))</f>
        <v>22+7</v>
      </c>
      <c r="NV5" s="5">
        <f t="shared" si="70"/>
        <v>4</v>
      </c>
      <c r="NW5" s="57">
        <v>14</v>
      </c>
      <c r="NX5" s="48" t="str">
        <f>IF(COUNTIF(NW2:NW4,NW5)&gt;0,"R","")</f>
        <v/>
      </c>
      <c r="NY5" s="46">
        <f t="shared" si="71"/>
        <v>34</v>
      </c>
      <c r="NZ5" s="6"/>
      <c r="OA5" s="6"/>
      <c r="OB5" s="7"/>
      <c r="OC5" s="44"/>
      <c r="OD5" s="10" t="s">
        <v>10</v>
      </c>
      <c r="OE5" s="53" t="str">
        <f>IF(NW41="","",IF(COUNTIF(NX2:NX41,"R")&gt;25,(40-COUNTIF(NX2:NX41,"R"))&amp;"-"&amp;(COUNTIF(NX2:NX41,"R")-25),(40-COUNTIF(NX2:NX41,"R"))&amp;"+"&amp;25-(COUNTIF(NX2:NX41,"R"))))</f>
        <v>23+8</v>
      </c>
      <c r="OG5" s="5">
        <f t="shared" si="72"/>
        <v>4</v>
      </c>
      <c r="OH5" s="57">
        <v>10</v>
      </c>
      <c r="OI5" s="48" t="str">
        <f>IF(COUNTIF(OH2:OH4,OH5)&gt;0,"R","")</f>
        <v>R</v>
      </c>
      <c r="OJ5" s="46">
        <f t="shared" si="73"/>
        <v>34</v>
      </c>
      <c r="OK5" s="6"/>
      <c r="OL5" s="6"/>
      <c r="OM5" s="7"/>
      <c r="ON5" s="44"/>
      <c r="OO5" s="10" t="s">
        <v>10</v>
      </c>
      <c r="OP5" s="53" t="str">
        <f>IF(OH41="","",IF(COUNTIF(OI2:OI41,"R")&gt;25,(40-COUNTIF(OI2:OI41,"R"))&amp;"-"&amp;(COUNTIF(OI2:OI41,"R")-25),(40-COUNTIF(OI2:OI41,"R"))&amp;"+"&amp;25-(COUNTIF(OI2:OI41,"R"))))</f>
        <v>23+8</v>
      </c>
      <c r="OR5" s="5">
        <f t="shared" si="74"/>
        <v>4</v>
      </c>
      <c r="OS5" s="57">
        <v>14</v>
      </c>
      <c r="OT5" s="48" t="str">
        <f>IF(COUNTIF(OS2:OS4,OS5)&gt;0,"R","")</f>
        <v/>
      </c>
      <c r="OU5" s="46">
        <f t="shared" si="75"/>
        <v>34</v>
      </c>
      <c r="OV5" s="6"/>
      <c r="OW5" s="6"/>
      <c r="OX5" s="7"/>
      <c r="OY5" s="44"/>
      <c r="OZ5" s="10" t="s">
        <v>10</v>
      </c>
      <c r="PA5" s="53" t="str">
        <f>IF(OS41="","",IF(COUNTIF(OT2:OT41,"R")&gt;25,(40-COUNTIF(OT2:OT41,"R"))&amp;"-"&amp;(COUNTIF(OT2:OT41,"R")-25),(40-COUNTIF(OT2:OT41,"R"))&amp;"+"&amp;25-(COUNTIF(OT2:OT41,"R"))))</f>
        <v>23+8</v>
      </c>
      <c r="PC5" s="5">
        <f t="shared" si="76"/>
        <v>4</v>
      </c>
      <c r="PD5" s="57">
        <v>16</v>
      </c>
      <c r="PE5" s="48" t="str">
        <f>IF(COUNTIF(PD2:PD4,PD5)&gt;0,"R","")</f>
        <v/>
      </c>
      <c r="PF5" s="46">
        <f t="shared" si="77"/>
        <v>34</v>
      </c>
      <c r="PG5" s="6"/>
      <c r="PH5" s="6"/>
      <c r="PI5" s="7"/>
      <c r="PJ5" s="44"/>
      <c r="PK5" s="10" t="s">
        <v>10</v>
      </c>
      <c r="PL5" s="53" t="str">
        <f>IF(PD41="","",IF(COUNTIF(PE2:PE41,"R")&gt;25,(40-COUNTIF(PE2:PE41,"R"))&amp;"-"&amp;(COUNTIF(PE2:PE41,"R")-25),(40-COUNTIF(PE2:PE41,"R"))&amp;"+"&amp;25-(COUNTIF(PE2:PE41,"R"))))</f>
        <v>27+12</v>
      </c>
      <c r="PN5" s="5">
        <f t="shared" si="78"/>
        <v>4</v>
      </c>
      <c r="PO5" s="57">
        <v>27</v>
      </c>
      <c r="PP5" s="48" t="str">
        <f>IF(COUNTIF(PO2:PO4,PO5)&gt;0,"R","")</f>
        <v/>
      </c>
      <c r="PQ5" s="46">
        <f t="shared" si="79"/>
        <v>34</v>
      </c>
      <c r="PR5" s="6"/>
      <c r="PS5" s="6"/>
      <c r="PT5" s="7"/>
      <c r="PU5" s="44"/>
      <c r="PV5" s="10" t="s">
        <v>10</v>
      </c>
      <c r="PW5" s="53" t="str">
        <f>IF(PO41="","",IF(COUNTIF(PP2:PP41,"R")&gt;25,(40-COUNTIF(PP2:PP41,"R"))&amp;"-"&amp;(COUNTIF(PP2:PP41,"R")-25),(40-COUNTIF(PP2:PP41,"R"))&amp;"+"&amp;25-(COUNTIF(PP2:PP41,"R"))))</f>
        <v>27+12</v>
      </c>
      <c r="PY5" s="5">
        <f t="shared" si="80"/>
        <v>4</v>
      </c>
      <c r="PZ5" s="57">
        <v>33</v>
      </c>
      <c r="QA5" s="48" t="str">
        <f>IF(COUNTIF(PZ2:PZ4,PZ5)&gt;0,"R","")</f>
        <v>R</v>
      </c>
      <c r="QB5" s="46">
        <f t="shared" si="81"/>
        <v>34</v>
      </c>
      <c r="QC5" s="6"/>
      <c r="QD5" s="6"/>
      <c r="QE5" s="7"/>
      <c r="QF5" s="44"/>
      <c r="QG5" s="10" t="s">
        <v>10</v>
      </c>
      <c r="QH5" s="53" t="str">
        <f>IF(PZ41="","",IF(COUNTIF(QA2:QA41,"R")&gt;25,(40-COUNTIF(QA2:QA41,"R"))&amp;"-"&amp;(COUNTIF(QA2:QA41,"R")-25),(40-COUNTIF(QA2:QA41,"R"))&amp;"+"&amp;25-(COUNTIF(QA2:QA41,"R"))))</f>
        <v>23+8</v>
      </c>
      <c r="QJ5" s="5">
        <f t="shared" si="82"/>
        <v>4</v>
      </c>
      <c r="QK5" s="57">
        <v>31</v>
      </c>
      <c r="QL5" s="48" t="str">
        <f>IF(COUNTIF(QK2:QK4,QK5)&gt;0,"R","")</f>
        <v>R</v>
      </c>
      <c r="QM5" s="46">
        <f t="shared" si="83"/>
        <v>34</v>
      </c>
      <c r="QN5" s="6"/>
      <c r="QO5" s="6"/>
      <c r="QP5" s="7"/>
      <c r="QQ5" s="44"/>
      <c r="QR5" s="10" t="s">
        <v>10</v>
      </c>
      <c r="QS5" s="53" t="str">
        <f>IF(QK41="","",IF(COUNTIF(QL2:QL41,"R")&gt;25,(40-COUNTIF(QL2:QL41,"R"))&amp;"-"&amp;(COUNTIF(QL2:QL41,"R")-25),(40-COUNTIF(QL2:QL41,"R"))&amp;"+"&amp;25-(COUNTIF(QL2:QL41,"R"))))</f>
        <v>24+9</v>
      </c>
      <c r="QU5" s="5">
        <f t="shared" si="84"/>
        <v>4</v>
      </c>
      <c r="QV5" s="57">
        <v>36</v>
      </c>
      <c r="QW5" s="48" t="str">
        <f>IF(COUNTIF(QV2:QV4,QV5)&gt;0,"R","")</f>
        <v/>
      </c>
      <c r="QX5" s="46">
        <f t="shared" si="85"/>
        <v>35</v>
      </c>
      <c r="QY5" s="6"/>
      <c r="QZ5" s="6"/>
      <c r="RA5" s="7"/>
      <c r="RB5" s="44"/>
      <c r="RC5" s="10" t="s">
        <v>10</v>
      </c>
      <c r="RD5" s="53" t="str">
        <f>IF(QV41="","",IF(COUNTIF(QW2:QW41,"R")&gt;25,(40-COUNTIF(QW2:QW41,"R"))&amp;"-"&amp;(COUNTIF(QW2:QW41,"R")-25),(40-COUNTIF(QW2:QW41,"R"))&amp;"+"&amp;25-(COUNTIF(QW2:QW41,"R"))))</f>
        <v>19+4</v>
      </c>
      <c r="RF5" s="5">
        <f t="shared" si="86"/>
        <v>4</v>
      </c>
      <c r="RG5" s="57">
        <v>14</v>
      </c>
      <c r="RH5" s="48" t="str">
        <f>IF(COUNTIF(RG2:RG4,RG5)&gt;0,"R","")</f>
        <v>R</v>
      </c>
      <c r="RI5" s="46">
        <f t="shared" si="87"/>
        <v>34</v>
      </c>
      <c r="RJ5" s="6"/>
      <c r="RK5" s="6"/>
      <c r="RL5" s="7"/>
      <c r="RM5" s="44"/>
      <c r="RN5" s="10" t="s">
        <v>10</v>
      </c>
      <c r="RO5" s="53" t="str">
        <f>IF(RG41="","",IF(COUNTIF(RH2:RH41,"R")&gt;25,(40-COUNTIF(RH2:RH41,"R"))&amp;"-"&amp;(COUNTIF(RH2:RH41,"R")-25),(40-COUNTIF(RH2:RH41,"R"))&amp;"+"&amp;25-(COUNTIF(RH2:RH41,"R"))))</f>
        <v>22+7</v>
      </c>
      <c r="RQ5" s="5">
        <f t="shared" si="88"/>
        <v>4</v>
      </c>
      <c r="RR5" s="57">
        <v>16</v>
      </c>
      <c r="RS5" s="48" t="str">
        <f>IF(COUNTIF(RR2:RR4,RR5)&gt;0,"R","")</f>
        <v/>
      </c>
      <c r="RT5" s="46">
        <f t="shared" si="89"/>
        <v>34</v>
      </c>
      <c r="RU5" s="6"/>
      <c r="RV5" s="6"/>
      <c r="RW5" s="7"/>
      <c r="RX5" s="44"/>
      <c r="RY5" s="10" t="s">
        <v>10</v>
      </c>
      <c r="RZ5" s="53" t="str">
        <f>IF(RR41="","",IF(COUNTIF(RS2:RS41,"R")&gt;25,(40-COUNTIF(RS2:RS41,"R"))&amp;"-"&amp;(COUNTIF(RS2:RS41,"R")-25),(40-COUNTIF(RS2:RS41,"R"))&amp;"+"&amp;25-(COUNTIF(RS2:RS41,"R"))))</f>
        <v>27+12</v>
      </c>
      <c r="SB5" s="5">
        <f t="shared" si="90"/>
        <v>4</v>
      </c>
      <c r="SC5" s="57">
        <v>7</v>
      </c>
      <c r="SD5" s="48" t="str">
        <f>IF(COUNTIF(SC2:SC4,SC5)&gt;0,"R","")</f>
        <v/>
      </c>
      <c r="SE5" s="46">
        <f t="shared" si="91"/>
        <v>34</v>
      </c>
      <c r="SF5" s="6"/>
      <c r="SG5" s="6"/>
      <c r="SH5" s="7"/>
      <c r="SI5" s="44"/>
      <c r="SJ5" s="10" t="s">
        <v>10</v>
      </c>
      <c r="SK5" s="53" t="str">
        <f>IF(SC41="","",IF(COUNTIF(SD2:SD41,"R")&gt;25,(40-COUNTIF(SD2:SD41,"R"))&amp;"-"&amp;(COUNTIF(SD2:SD41,"R")-25),(40-COUNTIF(SD2:SD41,"R"))&amp;"+"&amp;25-(COUNTIF(SD2:SD41,"R"))))</f>
        <v>23+8</v>
      </c>
      <c r="SM5" s="5">
        <f t="shared" si="92"/>
        <v>4</v>
      </c>
      <c r="SN5" s="57">
        <v>31</v>
      </c>
      <c r="SO5" s="48" t="str">
        <f>IF(COUNTIF(SN2:SN4,SN5)&gt;0,"R","")</f>
        <v/>
      </c>
      <c r="SP5" s="46">
        <f t="shared" si="93"/>
        <v>34</v>
      </c>
      <c r="SQ5" s="6"/>
      <c r="SR5" s="6"/>
      <c r="SS5" s="7"/>
      <c r="ST5" s="44"/>
      <c r="SU5" s="10" t="s">
        <v>10</v>
      </c>
      <c r="SV5" s="53" t="str">
        <f>IF(SN41="","",IF(COUNTIF(SO2:SO41,"R")&gt;25,(40-COUNTIF(SO2:SO41,"R"))&amp;"-"&amp;(COUNTIF(SO2:SO41,"R")-25),(40-COUNTIF(SO2:SO41,"R"))&amp;"+"&amp;25-(COUNTIF(SO2:SO41,"R"))))</f>
        <v>25+10</v>
      </c>
      <c r="SX5" s="5">
        <f t="shared" si="94"/>
        <v>4</v>
      </c>
      <c r="SY5" s="57">
        <v>15</v>
      </c>
      <c r="SZ5" s="48" t="str">
        <f>IF(COUNTIF(SY2:SY4,SY5)&gt;0,"R","")</f>
        <v/>
      </c>
      <c r="TA5" s="46">
        <f t="shared" si="95"/>
        <v>34</v>
      </c>
      <c r="TB5" s="6"/>
      <c r="TC5" s="6"/>
      <c r="TD5" s="7"/>
      <c r="TE5" s="44"/>
      <c r="TF5" s="10" t="s">
        <v>10</v>
      </c>
      <c r="TG5" s="53" t="str">
        <f>IF(SY41="","",IF(COUNTIF(SZ2:SZ41,"R")&gt;25,(40-COUNTIF(SZ2:SZ41,"R"))&amp;"-"&amp;(COUNTIF(SZ2:SZ41,"R")-25),(40-COUNTIF(SZ2:SZ41,"R"))&amp;"+"&amp;25-(COUNTIF(SZ2:SZ41,"R"))))</f>
        <v>24+9</v>
      </c>
      <c r="TI5" s="5">
        <f t="shared" si="96"/>
        <v>4</v>
      </c>
      <c r="TJ5" s="57">
        <v>33</v>
      </c>
      <c r="TK5" s="48" t="str">
        <f>IF(COUNTIF(TJ2:TJ4,TJ5)&gt;0,"R","")</f>
        <v/>
      </c>
      <c r="TL5" s="46">
        <f t="shared" si="97"/>
        <v>34</v>
      </c>
      <c r="TM5" s="6"/>
      <c r="TN5" s="6"/>
      <c r="TO5" s="7"/>
      <c r="TP5" s="44"/>
      <c r="TQ5" s="10" t="s">
        <v>10</v>
      </c>
      <c r="TR5" s="53" t="str">
        <f>IF(TJ41="","",IF(COUNTIF(TK2:TK41,"R")&gt;25,(40-COUNTIF(TK2:TK41,"R"))&amp;"-"&amp;(COUNTIF(TK2:TK41,"R")-25),(40-COUNTIF(TK2:TK41,"R"))&amp;"+"&amp;25-(COUNTIF(TK2:TK41,"R"))))</f>
        <v>23+8</v>
      </c>
      <c r="TT5" s="5">
        <f t="shared" si="98"/>
        <v>4</v>
      </c>
      <c r="TU5" s="57">
        <v>13</v>
      </c>
      <c r="TV5" s="48" t="str">
        <f>IF(COUNTIF(TU2:TU4,TU5)&gt;0,"R","")</f>
        <v/>
      </c>
      <c r="TW5" s="46">
        <f t="shared" si="99"/>
        <v>35</v>
      </c>
      <c r="TX5" s="6"/>
      <c r="TY5" s="6"/>
      <c r="TZ5" s="7"/>
      <c r="UA5" s="44"/>
      <c r="UB5" s="10" t="s">
        <v>10</v>
      </c>
      <c r="UC5" s="53" t="str">
        <f>IF(TU41="","",IF(COUNTIF(TV2:TV41,"R")&gt;25,(40-COUNTIF(TV2:TV41,"R"))&amp;"-"&amp;(COUNTIF(TV2:TV41,"R")-25),(40-COUNTIF(TV2:TV41,"R"))&amp;"+"&amp;25-(COUNTIF(TV2:TV41,"R"))))</f>
        <v>24+9</v>
      </c>
      <c r="UE5" s="5">
        <f t="shared" si="100"/>
        <v>4</v>
      </c>
      <c r="UF5" s="57">
        <v>1</v>
      </c>
      <c r="UG5" s="48" t="str">
        <f>IF(COUNTIF(UF2:UF4,UF5)&gt;0,"R","")</f>
        <v/>
      </c>
      <c r="UH5" s="46">
        <f t="shared" si="101"/>
        <v>34</v>
      </c>
      <c r="UI5" s="6"/>
      <c r="UJ5" s="6"/>
      <c r="UK5" s="7"/>
      <c r="UL5" s="44"/>
      <c r="UM5" s="10" t="s">
        <v>10</v>
      </c>
      <c r="UN5" s="53" t="str">
        <f>IF(UF41="","",IF(COUNTIF(UG2:UG41,"R")&gt;25,(40-COUNTIF(UG2:UG41,"R"))&amp;"-"&amp;(COUNTIF(UG2:UG41,"R")-25),(40-COUNTIF(UG2:UG41,"R"))&amp;"+"&amp;25-(COUNTIF(UG2:UG41,"R"))))</f>
        <v>26+11</v>
      </c>
      <c r="UP5" s="5">
        <f t="shared" si="102"/>
        <v>4</v>
      </c>
      <c r="UQ5" s="57">
        <v>9</v>
      </c>
      <c r="UR5" s="48" t="str">
        <f>IF(COUNTIF(UQ2:UQ4,UQ5)&gt;0,"R","")</f>
        <v/>
      </c>
      <c r="US5" s="46">
        <f t="shared" si="103"/>
        <v>34</v>
      </c>
      <c r="UT5" s="6"/>
      <c r="UU5" s="6"/>
      <c r="UV5" s="7"/>
      <c r="UW5" s="44"/>
      <c r="UX5" s="10" t="s">
        <v>10</v>
      </c>
      <c r="UY5" s="53" t="str">
        <f>IF(UQ41="","",IF(COUNTIF(UR2:UR41,"R")&gt;25,(40-COUNTIF(UR2:UR41,"R"))&amp;"-"&amp;(COUNTIF(UR2:UR41,"R")-25),(40-COUNTIF(UR2:UR41,"R"))&amp;"+"&amp;25-(COUNTIF(UR2:UR41,"R"))))</f>
        <v>23+8</v>
      </c>
      <c r="VA5" s="5">
        <f t="shared" si="104"/>
        <v>4</v>
      </c>
      <c r="VB5" s="57">
        <v>5</v>
      </c>
      <c r="VC5" s="48" t="str">
        <f>IF(COUNTIF(VB2:VB4,VB5)&gt;0,"R","")</f>
        <v/>
      </c>
      <c r="VD5" s="46">
        <f t="shared" si="105"/>
        <v>34</v>
      </c>
      <c r="VE5" s="6"/>
      <c r="VF5" s="6"/>
      <c r="VG5" s="7"/>
      <c r="VH5" s="44"/>
      <c r="VI5" s="10" t="s">
        <v>10</v>
      </c>
      <c r="VJ5" s="53" t="str">
        <f>IF(VB41="","",IF(COUNTIF(VC2:VC41,"R")&gt;25,(40-COUNTIF(VC2:VC41,"R"))&amp;"-"&amp;(COUNTIF(VC2:VC41,"R")-25),(40-COUNTIF(VC2:VC41,"R"))&amp;"+"&amp;25-(COUNTIF(VC2:VC41,"R"))))</f>
        <v>27+12</v>
      </c>
      <c r="VL5" s="5">
        <f t="shared" si="106"/>
        <v>4</v>
      </c>
      <c r="VM5" s="57">
        <v>25</v>
      </c>
      <c r="VN5" s="48" t="str">
        <f>IF(COUNTIF(VM2:VM4,VM5)&gt;0,"R","")</f>
        <v>R</v>
      </c>
      <c r="VO5" s="46">
        <f t="shared" si="107"/>
        <v>34</v>
      </c>
      <c r="VP5" s="6"/>
      <c r="VQ5" s="6"/>
      <c r="VR5" s="7"/>
      <c r="VS5" s="44"/>
      <c r="VT5" s="10" t="s">
        <v>10</v>
      </c>
      <c r="VU5" s="53" t="str">
        <f>IF(VM41="","",IF(COUNTIF(VN2:VN41,"R")&gt;25,(40-COUNTIF(VN2:VN41,"R"))&amp;"-"&amp;(COUNTIF(VN2:VN41,"R")-25),(40-COUNTIF(VN2:VN41,"R"))&amp;"+"&amp;25-(COUNTIF(VN2:VN41,"R"))))</f>
        <v>28+13</v>
      </c>
      <c r="VW5" s="5">
        <f t="shared" si="108"/>
        <v>4</v>
      </c>
      <c r="VX5" s="57">
        <v>26</v>
      </c>
      <c r="VY5" s="48" t="str">
        <f>IF(COUNTIF(VX2:VX4,VX5)&gt;0,"R","")</f>
        <v/>
      </c>
      <c r="VZ5" s="46">
        <f t="shared" si="109"/>
        <v>35</v>
      </c>
      <c r="WA5" s="6"/>
      <c r="WB5" s="6"/>
      <c r="WC5" s="7"/>
      <c r="WD5" s="44"/>
      <c r="WE5" s="10" t="s">
        <v>10</v>
      </c>
      <c r="WF5" s="53" t="str">
        <f>IF(VX41="","",IF(COUNTIF(VY2:VY41,"R")&gt;25,(40-COUNTIF(VY2:VY41,"R"))&amp;"-"&amp;(COUNTIF(VY2:VY41,"R")-25),(40-COUNTIF(VY2:VY41,"R"))&amp;"+"&amp;25-(COUNTIF(VY2:VY41,"R"))))</f>
        <v>26+11</v>
      </c>
      <c r="WH5" s="5">
        <f t="shared" si="110"/>
        <v>4</v>
      </c>
      <c r="WI5" s="57">
        <v>6</v>
      </c>
      <c r="WJ5" s="48" t="str">
        <f>IF(COUNTIF(WI2:WI4,WI5)&gt;0,"R","")</f>
        <v/>
      </c>
      <c r="WK5" s="46">
        <f t="shared" si="111"/>
        <v>34</v>
      </c>
      <c r="WL5" s="6"/>
      <c r="WM5" s="6"/>
      <c r="WN5" s="7"/>
      <c r="WO5" s="44"/>
      <c r="WP5" s="10" t="s">
        <v>10</v>
      </c>
      <c r="WQ5" s="53" t="str">
        <f>IF(WI41="","",IF(COUNTIF(WJ2:WJ41,"R")&gt;25,(40-COUNTIF(WJ2:WJ41,"R"))&amp;"-"&amp;(COUNTIF(WJ2:WJ41,"R")-25),(40-COUNTIF(WJ2:WJ41,"R"))&amp;"+"&amp;25-(COUNTIF(WJ2:WJ41,"R"))))</f>
        <v>28+13</v>
      </c>
      <c r="WS5" s="5">
        <f t="shared" si="112"/>
        <v>4</v>
      </c>
      <c r="WT5" s="57">
        <v>21</v>
      </c>
      <c r="WU5" s="48" t="str">
        <f>IF(COUNTIF(WT2:WT4,WT5)&gt;0,"R","")</f>
        <v/>
      </c>
      <c r="WV5" s="46">
        <f t="shared" si="113"/>
        <v>34</v>
      </c>
      <c r="WW5" s="6"/>
      <c r="WX5" s="6"/>
      <c r="WY5" s="7"/>
      <c r="WZ5" s="44"/>
      <c r="XA5" s="10" t="s">
        <v>10</v>
      </c>
      <c r="XB5" s="53" t="str">
        <f>IF(WT41="","",IF(COUNTIF(WU2:WU41,"R")&gt;25,(40-COUNTIF(WU2:WU41,"R"))&amp;"-"&amp;(COUNTIF(WU2:WU41,"R")-25),(40-COUNTIF(WU2:WU41,"R"))&amp;"+"&amp;25-(COUNTIF(WU2:WU41,"R"))))</f>
        <v>27+12</v>
      </c>
      <c r="XD5" s="5">
        <f t="shared" si="114"/>
        <v>4</v>
      </c>
      <c r="XE5" s="57">
        <v>7</v>
      </c>
      <c r="XF5" s="48" t="str">
        <f>IF(COUNTIF(XE2:XE4,XE5)&gt;0,"R","")</f>
        <v/>
      </c>
      <c r="XG5" s="46">
        <f t="shared" si="115"/>
        <v>34</v>
      </c>
      <c r="XH5" s="6"/>
      <c r="XI5" s="6"/>
      <c r="XJ5" s="7"/>
      <c r="XK5" s="44"/>
      <c r="XL5" s="10" t="s">
        <v>10</v>
      </c>
      <c r="XM5" s="53" t="str">
        <f>IF(XE41="","",IF(COUNTIF(XF2:XF41,"R")&gt;25,(40-COUNTIF(XF2:XF41,"R"))&amp;"-"&amp;(COUNTIF(XF2:XF41,"R")-25),(40-COUNTIF(XF2:XF41,"R"))&amp;"+"&amp;25-(COUNTIF(XF2:XF41,"R"))))</f>
        <v>25+10</v>
      </c>
      <c r="XO5" s="5">
        <f t="shared" si="116"/>
        <v>4</v>
      </c>
      <c r="XP5" s="57">
        <v>2</v>
      </c>
      <c r="XQ5" s="48" t="str">
        <f>IF(COUNTIF(XP2:XP4,XP5)&gt;0,"R","")</f>
        <v/>
      </c>
      <c r="XR5" s="46">
        <f t="shared" si="117"/>
        <v>34</v>
      </c>
      <c r="XS5" s="6"/>
      <c r="XT5" s="6"/>
      <c r="XU5" s="7"/>
      <c r="XV5" s="44"/>
      <c r="XW5" s="10" t="s">
        <v>10</v>
      </c>
      <c r="XX5" s="53" t="str">
        <f>IF(XP41="","",IF(COUNTIF(XQ2:XQ41,"R")&gt;25,(40-COUNTIF(XQ2:XQ41,"R"))&amp;"-"&amp;(COUNTIF(XQ2:XQ41,"R")-25),(40-COUNTIF(XQ2:XQ41,"R"))&amp;"+"&amp;25-(COUNTIF(XQ2:XQ41,"R"))))</f>
        <v>24+9</v>
      </c>
      <c r="XZ5" s="5">
        <f t="shared" si="118"/>
        <v>4</v>
      </c>
      <c r="YA5" s="57">
        <v>32</v>
      </c>
      <c r="YB5" s="48" t="str">
        <f>IF(COUNTIF(YA2:YA4,YA5)&gt;0,"R","")</f>
        <v/>
      </c>
      <c r="YC5" s="46">
        <f t="shared" si="119"/>
        <v>34</v>
      </c>
      <c r="YD5" s="6"/>
      <c r="YE5" s="6"/>
      <c r="YF5" s="7"/>
      <c r="YG5" s="44"/>
      <c r="YH5" s="10" t="s">
        <v>10</v>
      </c>
      <c r="YI5" s="53" t="str">
        <f>IF(YA41="","",IF(COUNTIF(YB2:YB41,"R")&gt;25,(40-COUNTIF(YB2:YB41,"R"))&amp;"-"&amp;(COUNTIF(YB2:YB41,"R")-25),(40-COUNTIF(YB2:YB41,"R"))&amp;"+"&amp;25-(COUNTIF(YB2:YB41,"R"))))</f>
        <v>24+9</v>
      </c>
      <c r="YK5" s="5">
        <f t="shared" si="120"/>
        <v>4</v>
      </c>
      <c r="YL5" s="57">
        <v>16</v>
      </c>
      <c r="YM5" s="48" t="str">
        <f>IF(COUNTIF(YL2:YL4,YL5)&gt;0,"R","")</f>
        <v/>
      </c>
      <c r="YN5" s="46">
        <f t="shared" si="121"/>
        <v>34</v>
      </c>
      <c r="YO5" s="6"/>
      <c r="YP5" s="6"/>
      <c r="YQ5" s="7"/>
      <c r="YR5" s="44"/>
      <c r="YS5" s="10" t="s">
        <v>10</v>
      </c>
      <c r="YT5" s="53" t="str">
        <f>IF(YL41="","",IF(COUNTIF(YM2:YM41,"R")&gt;25,(40-COUNTIF(YM2:YM41,"R"))&amp;"-"&amp;(COUNTIF(YM2:YM41,"R")-25),(40-COUNTIF(YM2:YM41,"R"))&amp;"+"&amp;25-(COUNTIF(YM2:YM41,"R"))))</f>
        <v>25+10</v>
      </c>
      <c r="YU5" s="4"/>
      <c r="YV5" s="5">
        <f t="shared" si="122"/>
        <v>4</v>
      </c>
      <c r="YW5" s="57">
        <v>14</v>
      </c>
      <c r="YX5" s="48" t="str">
        <f>IF(COUNTIF(YW2:YW4,YW5)&gt;0,"R","")</f>
        <v/>
      </c>
      <c r="YY5" s="46">
        <f t="shared" si="123"/>
        <v>34</v>
      </c>
      <c r="YZ5" s="6"/>
      <c r="ZA5" s="6"/>
      <c r="ZB5" s="7"/>
      <c r="ZC5" s="44"/>
      <c r="ZD5" s="10" t="s">
        <v>10</v>
      </c>
      <c r="ZE5" s="53" t="str">
        <f>IF(YW41="","",IF(COUNTIF(YX2:YX41,"R")&gt;25,(40-COUNTIF(YX2:YX41,"R"))&amp;"-"&amp;(COUNTIF(YX2:YX41,"R")-25),(40-COUNTIF(YX2:YX41,"R"))&amp;"+"&amp;25-(COUNTIF(YX2:YX41,"R"))))</f>
        <v>22+7</v>
      </c>
      <c r="ZG5" s="5">
        <f t="shared" si="124"/>
        <v>4</v>
      </c>
      <c r="ZH5" s="57">
        <v>33</v>
      </c>
      <c r="ZI5" s="48" t="str">
        <f>IF(COUNTIF(ZH2:ZH4,ZH5)&gt;0,"R","")</f>
        <v>R</v>
      </c>
      <c r="ZJ5" s="46">
        <f t="shared" si="125"/>
        <v>34</v>
      </c>
      <c r="ZK5" s="6"/>
      <c r="ZL5" s="6"/>
      <c r="ZM5" s="7"/>
      <c r="ZN5" s="44"/>
      <c r="ZO5" s="10" t="s">
        <v>10</v>
      </c>
      <c r="ZP5" s="53" t="str">
        <f>IF(ZH41="","",IF(COUNTIF(ZI2:ZI41,"R")&gt;25,(40-COUNTIF(ZI2:ZI41,"R"))&amp;"-"&amp;(COUNTIF(ZI2:ZI41,"R")-25),(40-COUNTIF(ZI2:ZI41,"R"))&amp;"+"&amp;25-(COUNTIF(ZI2:ZI41,"R"))))</f>
        <v>25+10</v>
      </c>
      <c r="ZR5" s="5">
        <f t="shared" si="126"/>
        <v>4</v>
      </c>
      <c r="ZS5" s="57">
        <v>3</v>
      </c>
      <c r="ZT5" s="48" t="str">
        <f>IF(COUNTIF(ZS2:ZS4,ZS5)&gt;0,"R","")</f>
        <v/>
      </c>
      <c r="ZU5" s="46">
        <f t="shared" si="127"/>
        <v>34</v>
      </c>
      <c r="ZV5" s="6"/>
      <c r="ZW5" s="6"/>
      <c r="ZX5" s="7"/>
      <c r="ZY5" s="44"/>
      <c r="ZZ5" s="10" t="s">
        <v>10</v>
      </c>
      <c r="AAA5" s="53" t="str">
        <f>IF(ZS41="","",IF(COUNTIF(ZT2:ZT41,"R")&gt;25,(40-COUNTIF(ZT2:ZT41,"R"))&amp;"-"&amp;(COUNTIF(ZT2:ZT41,"R")-25),(40-COUNTIF(ZT2:ZT41,"R"))&amp;"+"&amp;25-(COUNTIF(ZT2:ZT41,"R"))))</f>
        <v>25+10</v>
      </c>
      <c r="AAC5" s="5">
        <f t="shared" si="128"/>
        <v>4</v>
      </c>
      <c r="AAD5" s="57">
        <v>25</v>
      </c>
      <c r="AAE5" s="48" t="str">
        <f>IF(COUNTIF(AAD2:AAD4,AAD5)&gt;0,"R","")</f>
        <v/>
      </c>
      <c r="AAF5" s="46">
        <f t="shared" si="129"/>
        <v>34</v>
      </c>
      <c r="AAG5" s="6"/>
      <c r="AAH5" s="6"/>
      <c r="AAI5" s="7"/>
      <c r="AAJ5" s="44"/>
      <c r="AAK5" s="10" t="s">
        <v>10</v>
      </c>
      <c r="AAL5" s="53" t="str">
        <f>IF(AAD41="","",IF(COUNTIF(AAE2:AAE41,"R")&gt;25,(40-COUNTIF(AAE2:AAE41,"R"))&amp;"-"&amp;(COUNTIF(AAE2:AAE41,"R")-25),(40-COUNTIF(AAE2:AAE41,"R"))&amp;"+"&amp;25-(COUNTIF(AAE2:AAE41,"R"))))</f>
        <v>24+9</v>
      </c>
      <c r="AAN5" s="5">
        <f t="shared" si="130"/>
        <v>4</v>
      </c>
      <c r="AAO5" s="57">
        <v>12</v>
      </c>
      <c r="AAP5" s="48" t="str">
        <f>IF(COUNTIF(AAO2:AAO4,AAO5)&gt;0,"R","")</f>
        <v/>
      </c>
      <c r="AAQ5" s="46">
        <f t="shared" si="131"/>
        <v>34</v>
      </c>
      <c r="AAR5" s="6"/>
      <c r="AAS5" s="6"/>
      <c r="AAT5" s="7"/>
      <c r="AAU5" s="44"/>
      <c r="AAV5" s="10" t="s">
        <v>10</v>
      </c>
      <c r="AAW5" s="53" t="str">
        <f>IF(AAO41="","",IF(COUNTIF(AAP2:AAP41,"R")&gt;25,(40-COUNTIF(AAP2:AAP41,"R"))&amp;"-"&amp;(COUNTIF(AAP2:AAP41,"R")-25),(40-COUNTIF(AAP2:AAP41,"R"))&amp;"+"&amp;25-(COUNTIF(AAP2:AAP41,"R"))))</f>
        <v>26+11</v>
      </c>
      <c r="AAY5" s="5">
        <f t="shared" si="132"/>
        <v>4</v>
      </c>
      <c r="AAZ5" s="57">
        <v>26</v>
      </c>
      <c r="ABA5" s="48" t="str">
        <f>IF(COUNTIF(AAZ2:AAZ4,AAZ5)&gt;0,"R","")</f>
        <v/>
      </c>
      <c r="ABB5" s="46">
        <f t="shared" si="133"/>
        <v>34</v>
      </c>
      <c r="ABC5" s="6"/>
      <c r="ABD5" s="6"/>
      <c r="ABE5" s="7"/>
      <c r="ABF5" s="44"/>
      <c r="ABG5" s="10" t="s">
        <v>10</v>
      </c>
      <c r="ABH5" s="53" t="str">
        <f>IF(AAZ41="","",IF(COUNTIF(ABA2:ABA41,"R")&gt;25,(40-COUNTIF(ABA2:ABA41,"R"))&amp;"-"&amp;(COUNTIF(ABA2:ABA41,"R")-25),(40-COUNTIF(ABA2:ABA41,"R"))&amp;"+"&amp;25-(COUNTIF(ABA2:ABA41,"R"))))</f>
        <v>27+12</v>
      </c>
      <c r="ABJ5" s="5">
        <f t="shared" si="134"/>
        <v>4</v>
      </c>
      <c r="ABK5" s="57">
        <v>36</v>
      </c>
      <c r="ABL5" s="48" t="str">
        <f>IF(COUNTIF(ABK2:ABK4,ABK5)&gt;0,"R","")</f>
        <v/>
      </c>
      <c r="ABM5" s="46">
        <f t="shared" si="135"/>
        <v>34</v>
      </c>
      <c r="ABN5" s="6"/>
      <c r="ABO5" s="6"/>
      <c r="ABP5" s="7"/>
      <c r="ABQ5" s="44"/>
      <c r="ABR5" s="10" t="s">
        <v>10</v>
      </c>
      <c r="ABS5" s="53" t="str">
        <f>IF(ABK41="","",IF(COUNTIF(ABL2:ABL41,"R")&gt;25,(40-COUNTIF(ABL2:ABL41,"R"))&amp;"-"&amp;(COUNTIF(ABL2:ABL41,"R")-25),(40-COUNTIF(ABL2:ABL41,"R"))&amp;"+"&amp;25-(COUNTIF(ABL2:ABL41,"R"))))</f>
        <v>24+9</v>
      </c>
      <c r="ABU5" s="5">
        <f t="shared" si="136"/>
        <v>4</v>
      </c>
      <c r="ABV5" s="57">
        <v>4</v>
      </c>
      <c r="ABW5" s="48" t="str">
        <f>IF(COUNTIF(ABV2:ABV4,ABV5)&gt;0,"R","")</f>
        <v/>
      </c>
      <c r="ABX5" s="46">
        <f t="shared" si="137"/>
        <v>34</v>
      </c>
      <c r="ABY5" s="6"/>
      <c r="ABZ5" s="6"/>
      <c r="ACA5" s="7"/>
      <c r="ACB5" s="44"/>
      <c r="ACC5" s="10" t="s">
        <v>10</v>
      </c>
      <c r="ACD5" s="53" t="str">
        <f>IF(ABV41="","",IF(COUNTIF(ABW2:ABW41,"R")&gt;25,(40-COUNTIF(ABW2:ABW41,"R"))&amp;"-"&amp;(COUNTIF(ABW2:ABW41,"R")-25),(40-COUNTIF(ABW2:ABW41,"R"))&amp;"+"&amp;25-(COUNTIF(ABW2:ABW41,"R"))))</f>
        <v>22+7</v>
      </c>
      <c r="ACF5" s="5">
        <f t="shared" si="138"/>
        <v>4</v>
      </c>
      <c r="ACG5" s="57">
        <v>15</v>
      </c>
      <c r="ACH5" s="48" t="str">
        <f>IF(COUNTIF(ACG2:ACG4,ACG5)&gt;0,"R","")</f>
        <v/>
      </c>
      <c r="ACI5" s="46">
        <f t="shared" si="139"/>
        <v>34</v>
      </c>
      <c r="ACJ5" s="6"/>
      <c r="ACK5" s="6"/>
      <c r="ACL5" s="7"/>
      <c r="ACM5" s="44"/>
      <c r="ACN5" s="10" t="s">
        <v>10</v>
      </c>
      <c r="ACO5" s="53" t="str">
        <f>IF(ACG41="","",IF(COUNTIF(ACH2:ACH41,"R")&gt;25,(40-COUNTIF(ACH2:ACH41,"R"))&amp;"-"&amp;(COUNTIF(ACH2:ACH41,"R")-25),(40-COUNTIF(ACH2:ACH41,"R"))&amp;"+"&amp;25-(COUNTIF(ACH2:ACH41,"R"))))</f>
        <v>24+9</v>
      </c>
      <c r="ACQ5" s="5">
        <f t="shared" si="140"/>
        <v>4</v>
      </c>
      <c r="ACR5" s="57">
        <v>12</v>
      </c>
      <c r="ACS5" s="48" t="str">
        <f>IF(COUNTIF(ACR2:ACR4,ACR5)&gt;0,"R","")</f>
        <v/>
      </c>
      <c r="ACT5" s="46">
        <f t="shared" si="141"/>
        <v>34</v>
      </c>
      <c r="ACU5" s="6"/>
      <c r="ACV5" s="6"/>
      <c r="ACW5" s="7"/>
      <c r="ACX5" s="44"/>
      <c r="ACY5" s="10" t="s">
        <v>10</v>
      </c>
      <c r="ACZ5" s="53" t="str">
        <f>IF(ACR41="","",IF(COUNTIF(ACS2:ACS41,"R")&gt;25,(40-COUNTIF(ACS2:ACS41,"R"))&amp;"-"&amp;(COUNTIF(ACS2:ACS41,"R")-25),(40-COUNTIF(ACS2:ACS41,"R"))&amp;"+"&amp;25-(COUNTIF(ACS2:ACS41,"R"))))</f>
        <v>21+6</v>
      </c>
      <c r="ADB5" s="5">
        <f t="shared" si="142"/>
        <v>4</v>
      </c>
      <c r="ADC5" s="57">
        <v>20</v>
      </c>
      <c r="ADD5" s="48" t="str">
        <f>IF(COUNTIF(ADC2:ADC4,ADC5)&gt;0,"R","")</f>
        <v/>
      </c>
      <c r="ADE5" s="46">
        <f t="shared" si="143"/>
        <v>34</v>
      </c>
      <c r="ADF5" s="6"/>
      <c r="ADG5" s="6"/>
      <c r="ADH5" s="7"/>
      <c r="ADI5" s="44"/>
      <c r="ADJ5" s="10" t="s">
        <v>10</v>
      </c>
      <c r="ADK5" s="53" t="str">
        <f>IF(ADC41="","",IF(COUNTIF(ADD2:ADD41,"R")&gt;25,(40-COUNTIF(ADD2:ADD41,"R"))&amp;"-"&amp;(COUNTIF(ADD2:ADD41,"R")-25),(40-COUNTIF(ADD2:ADD41,"R"))&amp;"+"&amp;25-(COUNTIF(ADD2:ADD41,"R"))))</f>
        <v>25+10</v>
      </c>
      <c r="ADM5" s="5">
        <f t="shared" si="144"/>
        <v>4</v>
      </c>
      <c r="ADN5" s="57">
        <v>11</v>
      </c>
      <c r="ADO5" s="48" t="str">
        <f>IF(COUNTIF(ADN2:ADN4,ADN5)&gt;0,"R","")</f>
        <v/>
      </c>
      <c r="ADP5" s="46">
        <f t="shared" si="145"/>
        <v>34</v>
      </c>
      <c r="ADQ5" s="6"/>
      <c r="ADR5" s="6"/>
      <c r="ADS5" s="7"/>
      <c r="ADT5" s="44"/>
      <c r="ADU5" s="10" t="s">
        <v>10</v>
      </c>
      <c r="ADV5" s="53" t="str">
        <f>IF(ADN41="","",IF(COUNTIF(ADO2:ADO41,"R")&gt;25,(40-COUNTIF(ADO2:ADO41,"R"))&amp;"-"&amp;(COUNTIF(ADO2:ADO41,"R")-25),(40-COUNTIF(ADO2:ADO41,"R"))&amp;"+"&amp;25-(COUNTIF(ADO2:ADO41,"R"))))</f>
        <v>24+9</v>
      </c>
      <c r="ADX5" s="5">
        <f t="shared" si="146"/>
        <v>4</v>
      </c>
      <c r="ADY5" s="57">
        <v>22</v>
      </c>
      <c r="ADZ5" s="48" t="str">
        <f>IF(COUNTIF(ADY2:ADY4,ADY5)&gt;0,"R","")</f>
        <v/>
      </c>
      <c r="AEA5" s="46">
        <f t="shared" si="147"/>
        <v>34</v>
      </c>
      <c r="AEB5" s="6"/>
      <c r="AEC5" s="6"/>
      <c r="AED5" s="7"/>
      <c r="AEE5" s="44"/>
      <c r="AEF5" s="10" t="s">
        <v>10</v>
      </c>
      <c r="AEG5" s="53" t="str">
        <f>IF(ADY41="","",IF(COUNTIF(ADZ2:ADZ41,"R")&gt;25,(40-COUNTIF(ADZ2:ADZ41,"R"))&amp;"-"&amp;(COUNTIF(ADZ2:ADZ41,"R")-25),(40-COUNTIF(ADZ2:ADZ41,"R"))&amp;"+"&amp;25-(COUNTIF(ADZ2:ADZ41,"R"))))</f>
        <v>27+12</v>
      </c>
      <c r="AEI5" s="5">
        <f t="shared" si="148"/>
        <v>4</v>
      </c>
      <c r="AEJ5" s="57">
        <v>28</v>
      </c>
      <c r="AEK5" s="48" t="str">
        <f>IF(COUNTIF(AEJ2:AEJ4,AEJ5)&gt;0,"R","")</f>
        <v/>
      </c>
      <c r="AEL5" s="46">
        <f t="shared" si="149"/>
        <v>34</v>
      </c>
      <c r="AEM5" s="6"/>
      <c r="AEN5" s="6"/>
      <c r="AEO5" s="7"/>
      <c r="AEP5" s="44"/>
      <c r="AEQ5" s="10" t="s">
        <v>10</v>
      </c>
      <c r="AER5" s="53" t="str">
        <f>IF(AEJ41="","",IF(COUNTIF(AEK2:AEK41,"R")&gt;25,(40-COUNTIF(AEK2:AEK41,"R"))&amp;"-"&amp;(COUNTIF(AEK2:AEK41,"R")-25),(40-COUNTIF(AEK2:AEK41,"R"))&amp;"+"&amp;25-(COUNTIF(AEK2:AEK41,"R"))))</f>
        <v>22+7</v>
      </c>
      <c r="AET5" s="5">
        <f t="shared" si="150"/>
        <v>4</v>
      </c>
      <c r="AEU5" s="57">
        <v>34</v>
      </c>
      <c r="AEV5" s="48" t="str">
        <f>IF(COUNTIF(AEU2:AEU4,AEU5)&gt;0,"R","")</f>
        <v/>
      </c>
      <c r="AEW5" s="46">
        <f t="shared" si="151"/>
        <v>34</v>
      </c>
      <c r="AEX5" s="6"/>
      <c r="AEY5" s="6"/>
      <c r="AEZ5" s="7"/>
      <c r="AFA5" s="44"/>
      <c r="AFB5" s="10" t="s">
        <v>10</v>
      </c>
      <c r="AFC5" s="53" t="str">
        <f>IF(AEU41="","",IF(COUNTIF(AEV2:AEV41,"R")&gt;25,(40-COUNTIF(AEV2:AEV41,"R"))&amp;"-"&amp;(COUNTIF(AEV2:AEV41,"R")-25),(40-COUNTIF(AEV2:AEV41,"R"))&amp;"+"&amp;25-(COUNTIF(AEV2:AEV41,"R"))))</f>
        <v>27+12</v>
      </c>
      <c r="AFE5" s="5">
        <f t="shared" si="152"/>
        <v>4</v>
      </c>
      <c r="AFF5" s="57">
        <v>16</v>
      </c>
      <c r="AFG5" s="48" t="str">
        <f>IF(COUNTIF(AFF2:AFF4,AFF5)&gt;0,"R","")</f>
        <v>R</v>
      </c>
      <c r="AFH5" s="46">
        <f t="shared" si="153"/>
        <v>34</v>
      </c>
      <c r="AFI5" s="6"/>
      <c r="AFJ5" s="6"/>
      <c r="AFK5" s="7"/>
      <c r="AFL5" s="44"/>
      <c r="AFM5" s="10" t="s">
        <v>10</v>
      </c>
      <c r="AFN5" s="53" t="str">
        <f>IF(AFF41="","",IF(COUNTIF(AFG2:AFG41,"R")&gt;25,(40-COUNTIF(AFG2:AFG41,"R"))&amp;"-"&amp;(COUNTIF(AFG2:AFG41,"R")-25),(40-COUNTIF(AFG2:AFG41,"R"))&amp;"+"&amp;25-(COUNTIF(AFG2:AFG41,"R"))))</f>
        <v>25+10</v>
      </c>
      <c r="AFP5" s="5">
        <f t="shared" si="154"/>
        <v>4</v>
      </c>
      <c r="AFQ5" s="57">
        <v>13</v>
      </c>
      <c r="AFR5" s="48" t="str">
        <f>IF(COUNTIF(AFQ2:AFQ4,AFQ5)&gt;0,"R","")</f>
        <v/>
      </c>
      <c r="AFS5" s="46">
        <f t="shared" si="155"/>
        <v>34</v>
      </c>
      <c r="AFT5" s="6"/>
      <c r="AFU5" s="6"/>
      <c r="AFV5" s="7"/>
      <c r="AFW5" s="44"/>
      <c r="AFX5" s="10" t="s">
        <v>10</v>
      </c>
      <c r="AFY5" s="53" t="str">
        <f>IF(AFQ41="","",IF(COUNTIF(AFR2:AFR41,"R")&gt;25,(40-COUNTIF(AFR2:AFR41,"R"))&amp;"-"&amp;(COUNTIF(AFR2:AFR41,"R")-25),(40-COUNTIF(AFR2:AFR41,"R"))&amp;"+"&amp;25-(COUNTIF(AFR2:AFR41,"R"))))</f>
        <v>26+11</v>
      </c>
      <c r="AGA5" s="5">
        <f t="shared" si="156"/>
        <v>4</v>
      </c>
      <c r="AGB5" s="57">
        <v>12</v>
      </c>
      <c r="AGC5" s="48" t="str">
        <f>IF(COUNTIF(AGB2:AGB4,AGB5)&gt;0,"R","")</f>
        <v/>
      </c>
      <c r="AGD5" s="46">
        <f t="shared" si="157"/>
        <v>34</v>
      </c>
      <c r="AGE5" s="6"/>
      <c r="AGF5" s="6"/>
      <c r="AGG5" s="7"/>
      <c r="AGH5" s="44"/>
      <c r="AGI5" s="10" t="s">
        <v>10</v>
      </c>
      <c r="AGJ5" s="53" t="str">
        <f>IF(AGB41="","",IF(COUNTIF(AGC2:AGC41,"R")&gt;25,(40-COUNTIF(AGC2:AGC41,"R"))&amp;"-"&amp;(COUNTIF(AGC2:AGC41,"R")-25),(40-COUNTIF(AGC2:AGC41,"R"))&amp;"+"&amp;25-(COUNTIF(AGC2:AGC41,"R"))))</f>
        <v>19+4</v>
      </c>
      <c r="AGL5" s="5">
        <f t="shared" si="158"/>
        <v>4</v>
      </c>
      <c r="AGM5" s="57">
        <v>30</v>
      </c>
      <c r="AGN5" s="48" t="str">
        <f>IF(COUNTIF(AGM2:AGM4,AGM5)&gt;0,"R","")</f>
        <v/>
      </c>
      <c r="AGO5" s="46">
        <f t="shared" si="159"/>
        <v>34</v>
      </c>
      <c r="AGP5" s="6"/>
      <c r="AGQ5" s="6"/>
      <c r="AGR5" s="7"/>
      <c r="AGS5" s="44"/>
      <c r="AGT5" s="10" t="s">
        <v>10</v>
      </c>
      <c r="AGU5" s="53" t="str">
        <f>IF(AGM41="","",IF(COUNTIF(AGN2:AGN41,"R")&gt;25,(40-COUNTIF(AGN2:AGN41,"R"))&amp;"-"&amp;(COUNTIF(AGN2:AGN41,"R")-25),(40-COUNTIF(AGN2:AGN41,"R"))&amp;"+"&amp;25-(COUNTIF(AGN2:AGN41,"R"))))</f>
        <v>27+12</v>
      </c>
      <c r="AGW5" s="5">
        <f t="shared" si="160"/>
        <v>4</v>
      </c>
      <c r="AGX5" s="57">
        <v>31</v>
      </c>
      <c r="AGY5" s="48" t="str">
        <f>IF(COUNTIF(AGX2:AGX4,AGX5)&gt;0,"R","")</f>
        <v/>
      </c>
      <c r="AGZ5" s="46">
        <f t="shared" si="161"/>
        <v>34</v>
      </c>
      <c r="AHA5" s="6"/>
      <c r="AHB5" s="6"/>
      <c r="AHC5" s="7"/>
      <c r="AHD5" s="44"/>
      <c r="AHE5" s="10" t="s">
        <v>10</v>
      </c>
      <c r="AHF5" s="53" t="str">
        <f>IF(AGX41="","",IF(COUNTIF(AGY2:AGY41,"R")&gt;25,(40-COUNTIF(AGY2:AGY41,"R"))&amp;"-"&amp;(COUNTIF(AGY2:AGY41,"R")-25),(40-COUNTIF(AGY2:AGY41,"R"))&amp;"+"&amp;25-(COUNTIF(AGY2:AGY41,"R"))))</f>
        <v>22+7</v>
      </c>
      <c r="AHH5" s="5">
        <f t="shared" si="162"/>
        <v>4</v>
      </c>
      <c r="AHI5" s="57">
        <v>1</v>
      </c>
      <c r="AHJ5" s="48" t="str">
        <f>IF(COUNTIF(AHI2:AHI4,AHI5)&gt;0,"R","")</f>
        <v/>
      </c>
      <c r="AHK5" s="46">
        <f t="shared" si="163"/>
        <v>34</v>
      </c>
      <c r="AHL5" s="6"/>
      <c r="AHM5" s="6"/>
      <c r="AHN5" s="7"/>
      <c r="AHO5" s="44"/>
      <c r="AHP5" s="10" t="s">
        <v>10</v>
      </c>
      <c r="AHQ5" s="53" t="str">
        <f>IF(AHI41="","",IF(COUNTIF(AHJ2:AHJ41,"R")&gt;25,(40-COUNTIF(AHJ2:AHJ41,"R"))&amp;"-"&amp;(COUNTIF(AHJ2:AHJ41,"R")-25),(40-COUNTIF(AHJ2:AHJ41,"R"))&amp;"+"&amp;25-(COUNTIF(AHJ2:AHJ41,"R"))))</f>
        <v>24+9</v>
      </c>
      <c r="AHS5" s="5">
        <f t="shared" si="164"/>
        <v>4</v>
      </c>
      <c r="AHT5" s="57">
        <v>32</v>
      </c>
      <c r="AHU5" s="48" t="str">
        <f>IF(COUNTIF(AHT2:AHT4,AHT5)&gt;0,"R","")</f>
        <v>R</v>
      </c>
      <c r="AHV5" s="46">
        <f t="shared" si="165"/>
        <v>34</v>
      </c>
      <c r="AHW5" s="6"/>
      <c r="AHX5" s="6"/>
      <c r="AHY5" s="7"/>
      <c r="AHZ5" s="44"/>
      <c r="AIA5" s="10" t="s">
        <v>10</v>
      </c>
      <c r="AIB5" s="53" t="str">
        <f>IF(AHT41="","",IF(COUNTIF(AHU2:AHU41,"R")&gt;25,(40-COUNTIF(AHU2:AHU41,"R"))&amp;"-"&amp;(COUNTIF(AHU2:AHU41,"R")-25),(40-COUNTIF(AHU2:AHU41,"R"))&amp;"+"&amp;25-(COUNTIF(AHU2:AHU41,"R"))))</f>
        <v>24+9</v>
      </c>
      <c r="AID5" s="5">
        <f t="shared" si="166"/>
        <v>4</v>
      </c>
      <c r="AIE5" s="57">
        <v>19</v>
      </c>
      <c r="AIF5" s="48" t="str">
        <f>IF(COUNTIF(AIE2:AIE4,AIE5)&gt;0,"R","")</f>
        <v/>
      </c>
      <c r="AIG5" s="46">
        <f t="shared" si="167"/>
        <v>35</v>
      </c>
      <c r="AIH5" s="6"/>
      <c r="AII5" s="6"/>
      <c r="AIJ5" s="7"/>
      <c r="AIK5" s="44"/>
      <c r="AIL5" s="10" t="s">
        <v>10</v>
      </c>
      <c r="AIM5" s="53" t="str">
        <f>IF(AIE41="","",IF(COUNTIF(AIF2:AIF41,"R")&gt;25,(40-COUNTIF(AIF2:AIF41,"R"))&amp;"-"&amp;(COUNTIF(AIF2:AIF41,"R")-25),(40-COUNTIF(AIF2:AIF41,"R"))&amp;"+"&amp;25-(COUNTIF(AIF2:AIF41,"R"))))</f>
        <v>25+10</v>
      </c>
      <c r="AIO5" s="5">
        <f t="shared" si="168"/>
        <v>4</v>
      </c>
      <c r="AIP5" s="57">
        <v>0</v>
      </c>
      <c r="AIQ5" s="48" t="str">
        <f>IF(COUNTIF(AIP2:AIP4,AIP5)&gt;0,"R","")</f>
        <v/>
      </c>
      <c r="AIR5" s="46">
        <f t="shared" si="169"/>
        <v>34</v>
      </c>
      <c r="AIS5" s="6"/>
      <c r="AIT5" s="6"/>
      <c r="AIU5" s="7"/>
      <c r="AIV5" s="44"/>
      <c r="AIW5" s="10" t="s">
        <v>10</v>
      </c>
      <c r="AIX5" s="53" t="str">
        <f>IF(AIP41="","",IF(COUNTIF(AIQ2:AIQ41,"R")&gt;25,(40-COUNTIF(AIQ2:AIQ41,"R"))&amp;"-"&amp;(COUNTIF(AIQ2:AIQ41,"R")-25),(40-COUNTIF(AIQ2:AIQ41,"R"))&amp;"+"&amp;25-(COUNTIF(AIQ2:AIQ41,"R"))))</f>
        <v>25+10</v>
      </c>
      <c r="AIZ5" s="5">
        <f t="shared" si="170"/>
        <v>4</v>
      </c>
      <c r="AJA5" s="57">
        <v>13</v>
      </c>
      <c r="AJB5" s="48" t="str">
        <f>IF(COUNTIF(AJA2:AJA4,AJA5)&gt;0,"R","")</f>
        <v/>
      </c>
      <c r="AJC5" s="46">
        <f t="shared" si="171"/>
        <v>34</v>
      </c>
      <c r="AJD5" s="6"/>
      <c r="AJE5" s="6"/>
      <c r="AJF5" s="7"/>
      <c r="AJG5" s="44"/>
      <c r="AJH5" s="10" t="s">
        <v>10</v>
      </c>
      <c r="AJI5" s="53" t="str">
        <f>IF(AJA41="","",IF(COUNTIF(AJB2:AJB41,"R")&gt;25,(40-COUNTIF(AJB2:AJB41,"R"))&amp;"-"&amp;(COUNTIF(AJB2:AJB41,"R")-25),(40-COUNTIF(AJB2:AJB41,"R"))&amp;"+"&amp;25-(COUNTIF(AJB2:AJB41,"R"))))</f>
        <v>28+13</v>
      </c>
      <c r="AJK5" s="5">
        <f t="shared" si="172"/>
        <v>4</v>
      </c>
      <c r="AJL5" s="57">
        <v>2</v>
      </c>
      <c r="AJM5" s="48" t="str">
        <f>IF(COUNTIF(AJL2:AJL4,AJL5)&gt;0,"R","")</f>
        <v/>
      </c>
      <c r="AJN5" s="46">
        <f t="shared" si="173"/>
        <v>34</v>
      </c>
      <c r="AJO5" s="6"/>
      <c r="AJP5" s="6"/>
      <c r="AJQ5" s="7"/>
      <c r="AJR5" s="44"/>
      <c r="AJS5" s="10" t="s">
        <v>10</v>
      </c>
      <c r="AJT5" s="53" t="str">
        <f>IF(AJL41="","",IF(COUNTIF(AJM2:AJM41,"R")&gt;25,(40-COUNTIF(AJM2:AJM41,"R"))&amp;"-"&amp;(COUNTIF(AJM2:AJM41,"R")-25),(40-COUNTIF(AJM2:AJM41,"R"))&amp;"+"&amp;25-(COUNTIF(AJM2:AJM41,"R"))))</f>
        <v>24+9</v>
      </c>
      <c r="AJV5" s="5">
        <f t="shared" si="174"/>
        <v>4</v>
      </c>
      <c r="AJW5" s="57">
        <v>27</v>
      </c>
      <c r="AJX5" s="48" t="str">
        <f>IF(COUNTIF(AJW2:AJW4,AJW5)&gt;0,"R","")</f>
        <v/>
      </c>
      <c r="AJY5" s="46">
        <f t="shared" si="175"/>
        <v>34</v>
      </c>
      <c r="AJZ5" s="6"/>
      <c r="AKA5" s="6"/>
      <c r="AKB5" s="7"/>
      <c r="AKC5" s="44"/>
      <c r="AKD5" s="10" t="s">
        <v>10</v>
      </c>
      <c r="AKE5" s="53" t="str">
        <f>IF(AJW41="","",IF(COUNTIF(AJX2:AJX41,"R")&gt;25,(40-COUNTIF(AJX2:AJX41,"R"))&amp;"-"&amp;(COUNTIF(AJX2:AJX41,"R")-25),(40-COUNTIF(AJX2:AJX41,"R"))&amp;"+"&amp;25-(COUNTIF(AJX2:AJX41,"R"))))</f>
        <v>25+10</v>
      </c>
      <c r="AKG5" s="5">
        <f t="shared" si="176"/>
        <v>4</v>
      </c>
      <c r="AKH5" s="57">
        <v>19</v>
      </c>
      <c r="AKI5" s="48" t="str">
        <f>IF(COUNTIF(AKH2:AKH4,AKH5)&gt;0,"R","")</f>
        <v/>
      </c>
      <c r="AKJ5" s="46">
        <f t="shared" si="177"/>
        <v>34</v>
      </c>
      <c r="AKK5" s="6"/>
      <c r="AKL5" s="6"/>
      <c r="AKM5" s="7"/>
      <c r="AKN5" s="44"/>
      <c r="AKO5" s="10" t="s">
        <v>10</v>
      </c>
      <c r="AKP5" s="53" t="str">
        <f>IF(AKH41="","",IF(COUNTIF(AKI2:AKI41,"R")&gt;25,(40-COUNTIF(AKI2:AKI41,"R"))&amp;"-"&amp;(COUNTIF(AKI2:AKI41,"R")-25),(40-COUNTIF(AKI2:AKI41,"R"))&amp;"+"&amp;25-(COUNTIF(AKI2:AKI41,"R"))))</f>
        <v>24+9</v>
      </c>
      <c r="AKR5" s="5">
        <f t="shared" si="178"/>
        <v>4</v>
      </c>
      <c r="AKS5" s="57">
        <v>16</v>
      </c>
      <c r="AKT5" s="48" t="str">
        <f>IF(COUNTIF(AKS2:AKS4,AKS5)&gt;0,"R","")</f>
        <v/>
      </c>
      <c r="AKU5" s="46">
        <f t="shared" si="179"/>
        <v>34</v>
      </c>
      <c r="AKV5" s="6"/>
      <c r="AKW5" s="6"/>
      <c r="AKX5" s="7"/>
      <c r="AKY5" s="44"/>
      <c r="AKZ5" s="10" t="s">
        <v>10</v>
      </c>
      <c r="ALA5" s="53" t="str">
        <f>IF(AKS41="","",IF(COUNTIF(AKT2:AKT41,"R")&gt;25,(40-COUNTIF(AKT2:AKT41,"R"))&amp;"-"&amp;(COUNTIF(AKT2:AKT41,"R")-25),(40-COUNTIF(AKT2:AKT41,"R"))&amp;"+"&amp;25-(COUNTIF(AKT2:AKT41,"R"))))</f>
        <v>28+13</v>
      </c>
      <c r="ALC5" s="5">
        <f t="shared" si="180"/>
        <v>4</v>
      </c>
      <c r="ALD5" s="57">
        <v>32</v>
      </c>
      <c r="ALE5" s="48" t="str">
        <f>IF(COUNTIF(ALD2:ALD4,ALD5)&gt;0,"R","")</f>
        <v/>
      </c>
      <c r="ALF5" s="46">
        <f t="shared" si="181"/>
        <v>34</v>
      </c>
      <c r="ALG5" s="6"/>
      <c r="ALH5" s="6"/>
      <c r="ALI5" s="7"/>
      <c r="ALJ5" s="44"/>
      <c r="ALK5" s="10" t="s">
        <v>10</v>
      </c>
      <c r="ALL5" s="53" t="str">
        <f>IF(ALD41="","",IF(COUNTIF(ALE2:ALE41,"R")&gt;25,(40-COUNTIF(ALE2:ALE41,"R"))&amp;"-"&amp;(COUNTIF(ALE2:ALE41,"R")-25),(40-COUNTIF(ALE2:ALE41,"R"))&amp;"+"&amp;25-(COUNTIF(ALE2:ALE41,"R"))))</f>
        <v>23+8</v>
      </c>
      <c r="ALN5" s="5">
        <f t="shared" si="182"/>
        <v>4</v>
      </c>
      <c r="ALO5" s="57">
        <v>26</v>
      </c>
      <c r="ALP5" s="48" t="str">
        <f>IF(COUNTIF(ALO2:ALO4,ALO5)&gt;0,"R","")</f>
        <v/>
      </c>
      <c r="ALQ5" s="46">
        <f t="shared" si="183"/>
        <v>34</v>
      </c>
      <c r="ALR5" s="6"/>
      <c r="ALS5" s="6"/>
      <c r="ALT5" s="7"/>
      <c r="ALU5" s="44"/>
      <c r="ALV5" s="10" t="s">
        <v>10</v>
      </c>
      <c r="ALW5" s="53" t="str">
        <f>IF(ALO41="","",IF(COUNTIF(ALP2:ALP41,"R")&gt;25,(40-COUNTIF(ALP2:ALP41,"R"))&amp;"-"&amp;(COUNTIF(ALP2:ALP41,"R")-25),(40-COUNTIF(ALP2:ALP41,"R"))&amp;"+"&amp;25-(COUNTIF(ALP2:ALP41,"R"))))</f>
        <v>22+7</v>
      </c>
      <c r="ALY5" s="5">
        <f t="shared" si="184"/>
        <v>4</v>
      </c>
      <c r="ALZ5" s="57">
        <v>15</v>
      </c>
      <c r="AMA5" s="48" t="str">
        <f>IF(COUNTIF(ALZ2:ALZ4,ALZ5)&gt;0,"R","")</f>
        <v>R</v>
      </c>
      <c r="AMB5" s="46">
        <f t="shared" si="185"/>
        <v>34</v>
      </c>
      <c r="AMC5" s="6"/>
      <c r="AMD5" s="6"/>
      <c r="AME5" s="7"/>
      <c r="AMF5" s="44"/>
      <c r="AMG5" s="10" t="s">
        <v>10</v>
      </c>
      <c r="AMH5" s="53" t="str">
        <f>IF(ALZ41="","",IF(COUNTIF(AMA2:AMA41,"R")&gt;25,(40-COUNTIF(AMA2:AMA41,"R"))&amp;"-"&amp;(COUNTIF(AMA2:AMA41,"R")-25),(40-COUNTIF(AMA2:AMA41,"R"))&amp;"+"&amp;25-(COUNTIF(AMA2:AMA41,"R"))))</f>
        <v>27+12</v>
      </c>
      <c r="AMJ5" s="5">
        <f t="shared" si="186"/>
        <v>4</v>
      </c>
      <c r="AMK5" s="57">
        <v>11</v>
      </c>
      <c r="AML5" s="48" t="str">
        <f>IF(COUNTIF(AMK2:AMK4,AMK5)&gt;0,"R","")</f>
        <v/>
      </c>
      <c r="AMM5" s="46">
        <f t="shared" si="187"/>
        <v>34</v>
      </c>
      <c r="AMN5" s="6"/>
      <c r="AMO5" s="6"/>
      <c r="AMP5" s="7"/>
      <c r="AMQ5" s="44"/>
      <c r="AMR5" s="10" t="s">
        <v>10</v>
      </c>
      <c r="AMS5" s="53" t="str">
        <f>IF(AMK41="","",IF(COUNTIF(AML2:AML41,"R")&gt;25,(40-COUNTIF(AML2:AML41,"R"))&amp;"-"&amp;(COUNTIF(AML2:AML41,"R")-25),(40-COUNTIF(AML2:AML41,"R"))&amp;"+"&amp;25-(COUNTIF(AML2:AML41,"R"))))</f>
        <v>25+10</v>
      </c>
      <c r="AMU5" s="5">
        <f t="shared" si="188"/>
        <v>4</v>
      </c>
      <c r="AMV5" s="57">
        <v>30</v>
      </c>
      <c r="AMW5" s="48" t="str">
        <f>IF(COUNTIF(AMV2:AMV4,AMV5)&gt;0,"R","")</f>
        <v/>
      </c>
      <c r="AMX5" s="46">
        <f t="shared" si="189"/>
        <v>34</v>
      </c>
      <c r="AMY5" s="6"/>
      <c r="AMZ5" s="6"/>
      <c r="ANA5" s="7"/>
      <c r="ANB5" s="44"/>
      <c r="ANC5" s="10" t="s">
        <v>10</v>
      </c>
      <c r="AND5" s="53" t="str">
        <f>IF(AMV41="","",IF(COUNTIF(AMW2:AMW41,"R")&gt;25,(40-COUNTIF(AMW2:AMW41,"R"))&amp;"-"&amp;(COUNTIF(AMW2:AMW41,"R")-25),(40-COUNTIF(AMW2:AMW41,"R"))&amp;"+"&amp;25-(COUNTIF(AMW2:AMW41,"R"))))</f>
        <v>24+9</v>
      </c>
      <c r="ANF5" s="5">
        <f t="shared" si="190"/>
        <v>4</v>
      </c>
      <c r="ANG5" s="57">
        <v>32</v>
      </c>
      <c r="ANH5" s="48" t="str">
        <f>IF(COUNTIF(ANG2:ANG4,ANG5)&gt;0,"R","")</f>
        <v/>
      </c>
      <c r="ANI5" s="46">
        <f t="shared" si="191"/>
        <v>34</v>
      </c>
      <c r="ANJ5" s="6"/>
      <c r="ANK5" s="6"/>
      <c r="ANL5" s="7"/>
      <c r="ANM5" s="44"/>
      <c r="ANN5" s="10" t="s">
        <v>10</v>
      </c>
      <c r="ANO5" s="53" t="str">
        <f>IF(ANG41="","",IF(COUNTIF(ANH2:ANH41,"R")&gt;25,(40-COUNTIF(ANH2:ANH41,"R"))&amp;"-"&amp;(COUNTIF(ANH2:ANH41,"R")-25),(40-COUNTIF(ANH2:ANH41,"R"))&amp;"+"&amp;25-(COUNTIF(ANH2:ANH41,"R"))))</f>
        <v>23+8</v>
      </c>
      <c r="ANQ5" s="5">
        <f t="shared" si="192"/>
        <v>4</v>
      </c>
      <c r="ANR5" s="57">
        <v>0</v>
      </c>
      <c r="ANS5" s="48" t="str">
        <f>IF(COUNTIF(ANR2:ANR4,ANR5)&gt;0,"R","")</f>
        <v/>
      </c>
      <c r="ANT5" s="46">
        <f t="shared" si="193"/>
        <v>34</v>
      </c>
      <c r="ANU5" s="6"/>
      <c r="ANV5" s="6"/>
      <c r="ANW5" s="7"/>
      <c r="ANX5" s="44"/>
      <c r="ANY5" s="10" t="s">
        <v>10</v>
      </c>
      <c r="ANZ5" s="53" t="str">
        <f>IF(ANR41="","",IF(COUNTIF(ANS2:ANS41,"R")&gt;25,(40-COUNTIF(ANS2:ANS41,"R"))&amp;"-"&amp;(COUNTIF(ANS2:ANS41,"R")-25),(40-COUNTIF(ANS2:ANS41,"R"))&amp;"+"&amp;25-(COUNTIF(ANS2:ANS41,"R"))))</f>
        <v>26+11</v>
      </c>
      <c r="AOB5" s="5">
        <f t="shared" si="194"/>
        <v>4</v>
      </c>
      <c r="AOC5" s="57">
        <v>35</v>
      </c>
      <c r="AOD5" s="48" t="str">
        <f>IF(COUNTIF(AOC2:AOC4,AOC5)&gt;0,"R","")</f>
        <v/>
      </c>
      <c r="AOE5" s="46">
        <f t="shared" si="195"/>
        <v>34</v>
      </c>
      <c r="AOF5" s="6"/>
      <c r="AOG5" s="6"/>
      <c r="AOH5" s="7"/>
      <c r="AOI5" s="44"/>
      <c r="AOJ5" s="10" t="s">
        <v>10</v>
      </c>
      <c r="AOK5" s="53" t="str">
        <f>IF(AOC41="","",IF(COUNTIF(AOD2:AOD41,"R")&gt;25,(40-COUNTIF(AOD2:AOD41,"R"))&amp;"-"&amp;(COUNTIF(AOD2:AOD41,"R")-25),(40-COUNTIF(AOD2:AOD41,"R"))&amp;"+"&amp;25-(COUNTIF(AOD2:AOD41,"R"))))</f>
        <v>28+13</v>
      </c>
      <c r="AOM5" s="5">
        <f t="shared" si="196"/>
        <v>4</v>
      </c>
      <c r="AON5" s="57">
        <v>15</v>
      </c>
      <c r="AOO5" s="48" t="str">
        <f>IF(COUNTIF(AON2:AON4,AON5)&gt;0,"R","")</f>
        <v/>
      </c>
      <c r="AOP5" s="46">
        <f t="shared" si="197"/>
        <v>34</v>
      </c>
      <c r="AOQ5" s="6"/>
      <c r="AOR5" s="6"/>
      <c r="AOS5" s="7"/>
      <c r="AOT5" s="44"/>
      <c r="AOU5" s="10" t="s">
        <v>10</v>
      </c>
      <c r="AOV5" s="53" t="str">
        <f>IF(AON41="","",IF(COUNTIF(AOO2:AOO41,"R")&gt;25,(40-COUNTIF(AOO2:AOO41,"R"))&amp;"-"&amp;(COUNTIF(AOO2:AOO41,"R")-25),(40-COUNTIF(AOO2:AOO41,"R"))&amp;"+"&amp;25-(COUNTIF(AOO2:AOO41,"R"))))</f>
        <v>24+9</v>
      </c>
      <c r="AOX5" s="5">
        <f t="shared" si="198"/>
        <v>4</v>
      </c>
      <c r="AOY5" s="57">
        <v>24</v>
      </c>
      <c r="AOZ5" s="48" t="str">
        <f>IF(COUNTIF(AOY2:AOY4,AOY5)&gt;0,"R","")</f>
        <v/>
      </c>
      <c r="APA5" s="46">
        <f t="shared" si="199"/>
        <v>34</v>
      </c>
      <c r="APB5" s="6"/>
      <c r="APC5" s="6"/>
      <c r="APD5" s="7"/>
      <c r="APE5" s="44"/>
      <c r="APF5" s="10" t="s">
        <v>10</v>
      </c>
      <c r="APG5" s="53" t="str">
        <f>IF(AOY41="","",IF(COUNTIF(AOZ2:AOZ41,"R")&gt;25,(40-COUNTIF(AOZ2:AOZ41,"R"))&amp;"-"&amp;(COUNTIF(AOZ2:AOZ41,"R")-25),(40-COUNTIF(AOZ2:AOZ41,"R"))&amp;"+"&amp;25-(COUNTIF(AOZ2:AOZ41,"R"))))</f>
        <v>27+12</v>
      </c>
      <c r="API5" s="5">
        <f t="shared" si="200"/>
        <v>4</v>
      </c>
      <c r="APJ5" s="57">
        <v>31</v>
      </c>
      <c r="APK5" s="48" t="str">
        <f>IF(COUNTIF(APJ2:APJ4,APJ5)&gt;0,"R","")</f>
        <v/>
      </c>
      <c r="APL5" s="46">
        <f t="shared" si="201"/>
        <v>34</v>
      </c>
      <c r="APM5" s="6"/>
      <c r="APN5" s="6"/>
      <c r="APO5" s="7"/>
      <c r="APP5" s="44"/>
      <c r="APQ5" s="10" t="s">
        <v>10</v>
      </c>
      <c r="APR5" s="53" t="str">
        <f>IF(APJ41="","",IF(COUNTIF(APK2:APK41,"R")&gt;25,(40-COUNTIF(APK2:APK41,"R"))&amp;"-"&amp;(COUNTIF(APK2:APK41,"R")-25),(40-COUNTIF(APK2:APK41,"R"))&amp;"+"&amp;25-(COUNTIF(APK2:APK41,"R"))))</f>
        <v>28+13</v>
      </c>
      <c r="APT5" s="5">
        <f t="shared" si="202"/>
        <v>4</v>
      </c>
      <c r="APU5" s="57">
        <v>10</v>
      </c>
      <c r="APV5" s="48" t="str">
        <f>IF(COUNTIF(APU2:APU4,APU5)&gt;0,"R","")</f>
        <v/>
      </c>
      <c r="APW5" s="46">
        <f t="shared" si="203"/>
        <v>34</v>
      </c>
      <c r="APX5" s="6"/>
      <c r="APY5" s="6"/>
      <c r="APZ5" s="7"/>
      <c r="AQA5" s="44"/>
      <c r="AQB5" s="10" t="s">
        <v>10</v>
      </c>
      <c r="AQC5" s="53" t="str">
        <f>IF(APU41="","",IF(COUNTIF(APV2:APV41,"R")&gt;25,(40-COUNTIF(APV2:APV41,"R"))&amp;"-"&amp;(COUNTIF(APV2:APV41,"R")-25),(40-COUNTIF(APV2:APV41,"R"))&amp;"+"&amp;25-(COUNTIF(APV2:APV41,"R"))))</f>
        <v>22+7</v>
      </c>
      <c r="AQE5" s="5">
        <f t="shared" si="204"/>
        <v>4</v>
      </c>
      <c r="AQF5" s="57">
        <v>9</v>
      </c>
      <c r="AQG5" s="48" t="str">
        <f>IF(COUNTIF(AQF2:AQF4,AQF5)&gt;0,"R","")</f>
        <v/>
      </c>
      <c r="AQH5" s="46">
        <f t="shared" si="205"/>
        <v>34</v>
      </c>
      <c r="AQI5" s="6"/>
      <c r="AQJ5" s="6"/>
      <c r="AQK5" s="7"/>
      <c r="AQL5" s="44"/>
      <c r="AQM5" s="10" t="s">
        <v>10</v>
      </c>
      <c r="AQN5" s="53" t="str">
        <f>IF(AQF41="","",IF(COUNTIF(AQG2:AQG41,"R")&gt;25,(40-COUNTIF(AQG2:AQG41,"R"))&amp;"-"&amp;(COUNTIF(AQG2:AQG41,"R")-25),(40-COUNTIF(AQG2:AQG41,"R"))&amp;"+"&amp;25-(COUNTIF(AQG2:AQG41,"R"))))</f>
        <v>24+9</v>
      </c>
      <c r="AQP5" s="5">
        <f t="shared" si="206"/>
        <v>4</v>
      </c>
      <c r="AQQ5" s="57">
        <v>9</v>
      </c>
      <c r="AQR5" s="48" t="str">
        <f>IF(COUNTIF(AQQ2:AQQ4,AQQ5)&gt;0,"R","")</f>
        <v/>
      </c>
      <c r="AQS5" s="46">
        <f t="shared" si="207"/>
        <v>34</v>
      </c>
      <c r="AQT5" s="6"/>
      <c r="AQU5" s="6"/>
      <c r="AQV5" s="7"/>
      <c r="AQW5" s="44"/>
      <c r="AQX5" s="10" t="s">
        <v>10</v>
      </c>
      <c r="AQY5" s="53" t="str">
        <f>IF(AQQ41="","",IF(COUNTIF(AQR2:AQR41,"R")&gt;25,(40-COUNTIF(AQR2:AQR41,"R"))&amp;"-"&amp;(COUNTIF(AQR2:AQR41,"R")-25),(40-COUNTIF(AQR2:AQR41,"R"))&amp;"+"&amp;25-(COUNTIF(AQR2:AQR41,"R"))))</f>
        <v>24+9</v>
      </c>
      <c r="ARA5" s="5">
        <f t="shared" si="208"/>
        <v>4</v>
      </c>
      <c r="ARB5" s="57">
        <v>34</v>
      </c>
      <c r="ARC5" s="48" t="str">
        <f>IF(COUNTIF(ARB2:ARB4,ARB5)&gt;0,"R","")</f>
        <v/>
      </c>
      <c r="ARD5" s="46">
        <f t="shared" si="209"/>
        <v>34</v>
      </c>
      <c r="ARE5" s="6"/>
      <c r="ARF5" s="6"/>
      <c r="ARG5" s="7"/>
      <c r="ARH5" s="44"/>
      <c r="ARI5" s="10" t="s">
        <v>10</v>
      </c>
      <c r="ARJ5" s="53" t="str">
        <f>IF(ARB41="","",IF(COUNTIF(ARC2:ARC41,"R")&gt;25,(40-COUNTIF(ARC2:ARC41,"R"))&amp;"-"&amp;(COUNTIF(ARC2:ARC41,"R")-25),(40-COUNTIF(ARC2:ARC41,"R"))&amp;"+"&amp;25-(COUNTIF(ARC2:ARC41,"R"))))</f>
        <v>25+10</v>
      </c>
      <c r="ARL5" s="5">
        <f t="shared" si="210"/>
        <v>4</v>
      </c>
      <c r="ARM5" s="57">
        <v>30</v>
      </c>
      <c r="ARN5" s="48" t="str">
        <f>IF(COUNTIF(ARM2:ARM4,ARM5)&gt;0,"R","")</f>
        <v/>
      </c>
      <c r="ARO5" s="46">
        <f t="shared" si="211"/>
        <v>34</v>
      </c>
      <c r="ARP5" s="6"/>
      <c r="ARQ5" s="6"/>
      <c r="ARR5" s="7"/>
      <c r="ARS5" s="44"/>
      <c r="ART5" s="10" t="s">
        <v>10</v>
      </c>
      <c r="ARU5" s="53" t="str">
        <f>IF(ARM41="","",IF(COUNTIF(ARN2:ARN41,"R")&gt;25,(40-COUNTIF(ARN2:ARN41,"R"))&amp;"-"&amp;(COUNTIF(ARN2:ARN41,"R")-25),(40-COUNTIF(ARN2:ARN41,"R"))&amp;"+"&amp;25-(COUNTIF(ARN2:ARN41,"R"))))</f>
        <v>27+12</v>
      </c>
      <c r="ARW5" s="5">
        <f t="shared" si="212"/>
        <v>4</v>
      </c>
      <c r="ARX5" s="57">
        <v>19</v>
      </c>
      <c r="ARY5" s="48" t="str">
        <f>IF(COUNTIF(ARX2:ARX4,ARX5)&gt;0,"R","")</f>
        <v/>
      </c>
      <c r="ARZ5" s="46">
        <f t="shared" si="213"/>
        <v>35</v>
      </c>
      <c r="ASA5" s="6"/>
      <c r="ASB5" s="6"/>
      <c r="ASC5" s="7"/>
      <c r="ASD5" s="44"/>
      <c r="ASE5" s="10" t="s">
        <v>10</v>
      </c>
      <c r="ASF5" s="53" t="str">
        <f>IF(ARX41="","",IF(COUNTIF(ARY2:ARY41,"R")&gt;25,(40-COUNTIF(ARY2:ARY41,"R"))&amp;"-"&amp;(COUNTIF(ARY2:ARY41,"R")-25),(40-COUNTIF(ARY2:ARY41,"R"))&amp;"+"&amp;25-(COUNTIF(ARY2:ARY41,"R"))))</f>
        <v>23+8</v>
      </c>
      <c r="ASH5" s="5">
        <f t="shared" si="214"/>
        <v>4</v>
      </c>
      <c r="ASI5" s="57">
        <v>23</v>
      </c>
      <c r="ASJ5" s="48" t="str">
        <f>IF(COUNTIF(ASI2:ASI4,ASI5)&gt;0,"R","")</f>
        <v/>
      </c>
      <c r="ASK5" s="46">
        <f t="shared" si="215"/>
        <v>34</v>
      </c>
      <c r="ASL5" s="6"/>
      <c r="ASM5" s="6"/>
      <c r="ASN5" s="7"/>
      <c r="ASO5" s="44"/>
      <c r="ASP5" s="10" t="s">
        <v>10</v>
      </c>
      <c r="ASQ5" s="53" t="str">
        <f>IF(ASI41="","",IF(COUNTIF(ASJ2:ASJ41,"R")&gt;25,(40-COUNTIF(ASJ2:ASJ41,"R"))&amp;"-"&amp;(COUNTIF(ASJ2:ASJ41,"R")-25),(40-COUNTIF(ASJ2:ASJ41,"R"))&amp;"+"&amp;25-(COUNTIF(ASJ2:ASJ41,"R"))))</f>
        <v>23+8</v>
      </c>
      <c r="ASS5" s="5">
        <f t="shared" si="216"/>
        <v>4</v>
      </c>
      <c r="AST5" s="57">
        <v>1</v>
      </c>
      <c r="ASU5" s="48" t="str">
        <f>IF(COUNTIF(AST2:AST4,AST5)&gt;0,"R","")</f>
        <v/>
      </c>
      <c r="ASV5" s="46">
        <f t="shared" si="217"/>
        <v>34</v>
      </c>
      <c r="ASW5" s="6"/>
      <c r="ASX5" s="6"/>
      <c r="ASY5" s="7"/>
      <c r="ASZ5" s="44"/>
      <c r="ATA5" s="10" t="s">
        <v>10</v>
      </c>
      <c r="ATB5" s="53" t="str">
        <f>IF(AST41="","",IF(COUNTIF(ASU2:ASU41,"R")&gt;25,(40-COUNTIF(ASU2:ASU41,"R"))&amp;"-"&amp;(COUNTIF(ASU2:ASU41,"R")-25),(40-COUNTIF(ASU2:ASU41,"R"))&amp;"+"&amp;25-(COUNTIF(ASU2:ASU41,"R"))))</f>
        <v>26+11</v>
      </c>
      <c r="ATD5" s="5">
        <f t="shared" si="218"/>
        <v>4</v>
      </c>
      <c r="ATE5" s="57">
        <v>6</v>
      </c>
      <c r="ATF5" s="48" t="str">
        <f>IF(COUNTIF(ATE2:ATE4,ATE5)&gt;0,"R","")</f>
        <v/>
      </c>
      <c r="ATG5" s="46">
        <f t="shared" si="219"/>
        <v>34</v>
      </c>
      <c r="ATH5" s="6"/>
      <c r="ATI5" s="6"/>
      <c r="ATJ5" s="7"/>
      <c r="ATK5" s="44"/>
      <c r="ATL5" s="10" t="s">
        <v>10</v>
      </c>
      <c r="ATM5" s="53" t="str">
        <f>IF(ATE41="","",IF(COUNTIF(ATF2:ATF41,"R")&gt;25,(40-COUNTIF(ATF2:ATF41,"R"))&amp;"-"&amp;(COUNTIF(ATF2:ATF41,"R")-25),(40-COUNTIF(ATF2:ATF41,"R"))&amp;"+"&amp;25-(COUNTIF(ATF2:ATF41,"R"))))</f>
        <v>26+11</v>
      </c>
      <c r="ATO5" s="5">
        <f t="shared" si="220"/>
        <v>4</v>
      </c>
      <c r="ATP5" s="57">
        <v>22</v>
      </c>
      <c r="ATQ5" s="48" t="str">
        <f>IF(COUNTIF(ATP2:ATP4,ATP5)&gt;0,"R","")</f>
        <v/>
      </c>
      <c r="ATR5" s="46">
        <f t="shared" si="221"/>
        <v>34</v>
      </c>
      <c r="ATS5" s="6"/>
      <c r="ATT5" s="6"/>
      <c r="ATU5" s="7"/>
      <c r="ATV5" s="44"/>
      <c r="ATW5" s="10" t="s">
        <v>10</v>
      </c>
      <c r="ATX5" s="53" t="str">
        <f>IF(ATP41="","",IF(COUNTIF(ATQ2:ATQ41,"R")&gt;25,(40-COUNTIF(ATQ2:ATQ41,"R"))&amp;"-"&amp;(COUNTIF(ATQ2:ATQ41,"R")-25),(40-COUNTIF(ATQ2:ATQ41,"R"))&amp;"+"&amp;25-(COUNTIF(ATQ2:ATQ41,"R"))))</f>
        <v>24+9</v>
      </c>
      <c r="ATZ5" s="5">
        <f t="shared" si="222"/>
        <v>4</v>
      </c>
      <c r="AUA5" s="57">
        <v>16</v>
      </c>
      <c r="AUB5" s="48" t="str">
        <f>IF(COUNTIF(AUA2:AUA4,AUA5)&gt;0,"R","")</f>
        <v/>
      </c>
      <c r="AUC5" s="46">
        <f t="shared" si="223"/>
        <v>34</v>
      </c>
      <c r="AUD5" s="6"/>
      <c r="AUE5" s="6"/>
      <c r="AUF5" s="7"/>
      <c r="AUG5" s="44"/>
      <c r="AUH5" s="10" t="s">
        <v>10</v>
      </c>
      <c r="AUI5" s="53" t="str">
        <f>IF(AUA41="","",IF(COUNTIF(AUB2:AUB41,"R")&gt;25,(40-COUNTIF(AUB2:AUB41,"R"))&amp;"-"&amp;(COUNTIF(AUB2:AUB41,"R")-25),(40-COUNTIF(AUB2:AUB41,"R"))&amp;"+"&amp;25-(COUNTIF(AUB2:AUB41,"R"))))</f>
        <v>24+9</v>
      </c>
      <c r="AUK5" s="5">
        <f t="shared" si="224"/>
        <v>4</v>
      </c>
      <c r="AUL5" s="57">
        <v>32</v>
      </c>
      <c r="AUM5" s="48" t="str">
        <f>IF(COUNTIF(AUL2:AUL4,AUL5)&gt;0,"R","")</f>
        <v/>
      </c>
      <c r="AUN5" s="46">
        <f t="shared" si="225"/>
        <v>35</v>
      </c>
      <c r="AUO5" s="6"/>
      <c r="AUP5" s="6"/>
      <c r="AUQ5" s="7"/>
      <c r="AUR5" s="44"/>
      <c r="AUS5" s="10" t="s">
        <v>10</v>
      </c>
      <c r="AUT5" s="53" t="str">
        <f>IF(AUL41="","",IF(COUNTIF(AUM2:AUM41,"R")&gt;25,(40-COUNTIF(AUM2:AUM41,"R"))&amp;"-"&amp;(COUNTIF(AUM2:AUM41,"R")-25),(40-COUNTIF(AUM2:AUM41,"R"))&amp;"+"&amp;25-(COUNTIF(AUM2:AUM41,"R"))))</f>
        <v>28+13</v>
      </c>
      <c r="AUV5" s="5">
        <f t="shared" si="226"/>
        <v>4</v>
      </c>
      <c r="AUW5" s="57">
        <v>0</v>
      </c>
      <c r="AUX5" s="48" t="str">
        <f>IF(COUNTIF(AUW2:AUW4,AUW5)&gt;0,"R","")</f>
        <v/>
      </c>
      <c r="AUY5" s="46">
        <f t="shared" si="227"/>
        <v>34</v>
      </c>
      <c r="AUZ5" s="6"/>
      <c r="AVA5" s="6"/>
      <c r="AVB5" s="7"/>
      <c r="AVC5" s="44"/>
      <c r="AVD5" s="10" t="s">
        <v>10</v>
      </c>
      <c r="AVE5" s="53" t="str">
        <f>IF(AUW41="","",IF(COUNTIF(AUX2:AUX41,"R")&gt;25,(40-COUNTIF(AUX2:AUX41,"R"))&amp;"-"&amp;(COUNTIF(AUX2:AUX41,"R")-25),(40-COUNTIF(AUX2:AUX41,"R"))&amp;"+"&amp;25-(COUNTIF(AUX2:AUX41,"R"))))</f>
        <v>24+9</v>
      </c>
      <c r="AVG5" s="5">
        <f t="shared" si="228"/>
        <v>4</v>
      </c>
      <c r="AVH5" s="57">
        <v>35</v>
      </c>
      <c r="AVI5" s="48" t="str">
        <f>IF(COUNTIF(AVH2:AVH4,AVH5)&gt;0,"R","")</f>
        <v/>
      </c>
      <c r="AVJ5" s="46">
        <f t="shared" si="229"/>
        <v>34</v>
      </c>
      <c r="AVK5" s="6"/>
      <c r="AVL5" s="6"/>
      <c r="AVM5" s="7"/>
      <c r="AVN5" s="44"/>
      <c r="AVO5" s="10" t="s">
        <v>10</v>
      </c>
      <c r="AVP5" s="53" t="str">
        <f>IF(AVH41="","",IF(COUNTIF(AVI2:AVI41,"R")&gt;25,(40-COUNTIF(AVI2:AVI41,"R"))&amp;"-"&amp;(COUNTIF(AVI2:AVI41,"R")-25),(40-COUNTIF(AVI2:AVI41,"R"))&amp;"+"&amp;25-(COUNTIF(AVI2:AVI41,"R"))))</f>
        <v>30+15</v>
      </c>
      <c r="AVR5" s="5">
        <f t="shared" si="230"/>
        <v>4</v>
      </c>
      <c r="AVS5" s="57">
        <v>4</v>
      </c>
      <c r="AVT5" s="48" t="str">
        <f>IF(COUNTIF(AVS2:AVS4,AVS5)&gt;0,"R","")</f>
        <v/>
      </c>
      <c r="AVU5" s="46">
        <f t="shared" si="231"/>
        <v>34</v>
      </c>
      <c r="AVV5" s="6"/>
      <c r="AVW5" s="6"/>
      <c r="AVX5" s="7"/>
      <c r="AVY5" s="44"/>
      <c r="AVZ5" s="10" t="s">
        <v>10</v>
      </c>
      <c r="AWA5" s="53" t="str">
        <f>IF(AVS41="","",IF(COUNTIF(AVT2:AVT41,"R")&gt;25,(40-COUNTIF(AVT2:AVT41,"R"))&amp;"-"&amp;(COUNTIF(AVT2:AVT41,"R")-25),(40-COUNTIF(AVT2:AVT41,"R"))&amp;"+"&amp;25-(COUNTIF(AVT2:AVT41,"R"))))</f>
        <v>28+13</v>
      </c>
      <c r="AWC5" s="5">
        <f t="shared" si="232"/>
        <v>4</v>
      </c>
      <c r="AWD5" s="57">
        <v>36</v>
      </c>
      <c r="AWE5" s="48" t="str">
        <f>IF(COUNTIF(AWD2:AWD4,AWD5)&gt;0,"R","")</f>
        <v/>
      </c>
      <c r="AWF5" s="46">
        <f t="shared" si="233"/>
        <v>34</v>
      </c>
      <c r="AWG5" s="6"/>
      <c r="AWH5" s="6"/>
      <c r="AWI5" s="7"/>
      <c r="AWJ5" s="44"/>
      <c r="AWK5" s="10" t="s">
        <v>10</v>
      </c>
      <c r="AWL5" s="53" t="str">
        <f>IF(AWD41="","",IF(COUNTIF(AWE2:AWE41,"R")&gt;25,(40-COUNTIF(AWE2:AWE41,"R"))&amp;"-"&amp;(COUNTIF(AWE2:AWE41,"R")-25),(40-COUNTIF(AWE2:AWE41,"R"))&amp;"+"&amp;25-(COUNTIF(AWE2:AWE41,"R"))))</f>
        <v>22+7</v>
      </c>
      <c r="AWN5" s="5">
        <f t="shared" si="234"/>
        <v>4</v>
      </c>
      <c r="AWO5" s="57">
        <v>33</v>
      </c>
      <c r="AWP5" s="48" t="str">
        <f>IF(COUNTIF(AWO2:AWO4,AWO5)&gt;0,"R","")</f>
        <v>R</v>
      </c>
      <c r="AWQ5" s="46">
        <f t="shared" si="235"/>
        <v>34</v>
      </c>
      <c r="AWR5" s="6"/>
      <c r="AWS5" s="6"/>
      <c r="AWT5" s="7"/>
      <c r="AWU5" s="44"/>
      <c r="AWV5" s="10" t="s">
        <v>10</v>
      </c>
      <c r="AWW5" s="53" t="str">
        <f>IF(AWO41="","",IF(COUNTIF(AWP2:AWP41,"R")&gt;25,(40-COUNTIF(AWP2:AWP41,"R"))&amp;"-"&amp;(COUNTIF(AWP2:AWP41,"R")-25),(40-COUNTIF(AWP2:AWP41,"R"))&amp;"+"&amp;25-(COUNTIF(AWP2:AWP41,"R"))))</f>
        <v>28+13</v>
      </c>
      <c r="AWY5" s="5">
        <f t="shared" si="236"/>
        <v>4</v>
      </c>
      <c r="AWZ5" s="57">
        <v>18</v>
      </c>
      <c r="AXA5" s="48" t="str">
        <f>IF(COUNTIF(AWZ2:AWZ4,AWZ5)&gt;0,"R","")</f>
        <v/>
      </c>
      <c r="AXB5" s="46">
        <f t="shared" si="237"/>
        <v>34</v>
      </c>
      <c r="AXC5" s="6"/>
      <c r="AXD5" s="6"/>
      <c r="AXE5" s="7"/>
      <c r="AXF5" s="44"/>
      <c r="AXG5" s="10" t="s">
        <v>10</v>
      </c>
      <c r="AXH5" s="53" t="str">
        <f>IF(AWZ41="","",IF(COUNTIF(AXA2:AXA41,"R")&gt;25,(40-COUNTIF(AXA2:AXA41,"R"))&amp;"-"&amp;(COUNTIF(AXA2:AXA41,"R")-25),(40-COUNTIF(AXA2:AXA41,"R"))&amp;"+"&amp;25-(COUNTIF(AXA2:AXA41,"R"))))</f>
        <v>24+9</v>
      </c>
      <c r="AXJ5" s="5">
        <f t="shared" si="238"/>
        <v>4</v>
      </c>
      <c r="AXK5" s="57">
        <v>0</v>
      </c>
      <c r="AXL5" s="48" t="str">
        <f>IF(COUNTIF(AXK2:AXK4,AXK5)&gt;0,"R","")</f>
        <v/>
      </c>
      <c r="AXM5" s="46">
        <f t="shared" si="239"/>
        <v>34</v>
      </c>
      <c r="AXN5" s="6"/>
      <c r="AXO5" s="6"/>
      <c r="AXP5" s="7"/>
      <c r="AXQ5" s="44"/>
      <c r="AXR5" s="10" t="s">
        <v>10</v>
      </c>
      <c r="AXS5" s="53" t="str">
        <f>IF(AXK41="","",IF(COUNTIF(AXL2:AXL41,"R")&gt;25,(40-COUNTIF(AXL2:AXL41,"R"))&amp;"-"&amp;(COUNTIF(AXL2:AXL41,"R")-25),(40-COUNTIF(AXL2:AXL41,"R"))&amp;"+"&amp;25-(COUNTIF(AXL2:AXL41,"R"))))</f>
        <v>26+11</v>
      </c>
      <c r="AXU5" s="5">
        <f t="shared" si="240"/>
        <v>4</v>
      </c>
      <c r="AXV5" s="57">
        <v>0</v>
      </c>
      <c r="AXW5" s="48" t="str">
        <f>IF(COUNTIF(AXV2:AXV4,AXV5)&gt;0,"R","")</f>
        <v/>
      </c>
      <c r="AXX5" s="46">
        <f t="shared" si="241"/>
        <v>34</v>
      </c>
      <c r="AXY5" s="6"/>
      <c r="AXZ5" s="6"/>
      <c r="AYA5" s="7"/>
      <c r="AYB5" s="44"/>
      <c r="AYC5" s="10" t="s">
        <v>10</v>
      </c>
      <c r="AYD5" s="53" t="str">
        <f>IF(AXV41="","",IF(COUNTIF(AXW2:AXW41,"R")&gt;25,(40-COUNTIF(AXW2:AXW41,"R"))&amp;"-"&amp;(COUNTIF(AXW2:AXW41,"R")-25),(40-COUNTIF(AXW2:AXW41,"R"))&amp;"+"&amp;25-(COUNTIF(AXW2:AXW41,"R"))))</f>
        <v>22+7</v>
      </c>
      <c r="AYF5" s="5">
        <f t="shared" si="242"/>
        <v>4</v>
      </c>
      <c r="AYG5" s="57">
        <v>15</v>
      </c>
      <c r="AYH5" s="48" t="str">
        <f>IF(COUNTIF(AYG2:AYG4,AYG5)&gt;0,"R","")</f>
        <v/>
      </c>
      <c r="AYI5" s="46">
        <f t="shared" si="243"/>
        <v>34</v>
      </c>
      <c r="AYJ5" s="6"/>
      <c r="AYK5" s="6"/>
      <c r="AYL5" s="7"/>
      <c r="AYM5" s="44"/>
      <c r="AYN5" s="10" t="s">
        <v>10</v>
      </c>
      <c r="AYO5" s="53" t="str">
        <f>IF(AYG41="","",IF(COUNTIF(AYH2:AYH41,"R")&gt;25,(40-COUNTIF(AYH2:AYH41,"R"))&amp;"-"&amp;(COUNTIF(AYH2:AYH41,"R")-25),(40-COUNTIF(AYH2:AYH41,"R"))&amp;"+"&amp;25-(COUNTIF(AYH2:AYH41,"R"))))</f>
        <v>24+9</v>
      </c>
      <c r="AYQ5" s="5">
        <f t="shared" si="244"/>
        <v>4</v>
      </c>
      <c r="AYR5" s="57">
        <v>33</v>
      </c>
      <c r="AYS5" s="48" t="str">
        <f>IF(COUNTIF(AYR2:AYR4,AYR5)&gt;0,"R","")</f>
        <v/>
      </c>
      <c r="AYT5" s="46">
        <f t="shared" si="245"/>
        <v>34</v>
      </c>
      <c r="AYU5" s="6"/>
      <c r="AYV5" s="6"/>
      <c r="AYW5" s="7"/>
      <c r="AYX5" s="44"/>
      <c r="AYY5" s="10" t="s">
        <v>10</v>
      </c>
      <c r="AYZ5" s="53" t="str">
        <f>IF(AYR41="","",IF(COUNTIF(AYS2:AYS41,"R")&gt;25,(40-COUNTIF(AYS2:AYS41,"R"))&amp;"-"&amp;(COUNTIF(AYS2:AYS41,"R")-25),(40-COUNTIF(AYS2:AYS41,"R"))&amp;"+"&amp;25-(COUNTIF(AYS2:AYS41,"R"))))</f>
        <v>24+9</v>
      </c>
      <c r="AZB5" s="5">
        <f t="shared" si="246"/>
        <v>4</v>
      </c>
      <c r="AZC5" s="57">
        <v>14</v>
      </c>
      <c r="AZD5" s="48" t="str">
        <f>IF(COUNTIF(AZC2:AZC4,AZC5)&gt;0,"R","")</f>
        <v/>
      </c>
      <c r="AZE5" s="46">
        <f t="shared" si="247"/>
        <v>34</v>
      </c>
      <c r="AZF5" s="6"/>
      <c r="AZG5" s="6"/>
      <c r="AZH5" s="7"/>
      <c r="AZI5" s="44"/>
      <c r="AZJ5" s="10" t="s">
        <v>10</v>
      </c>
      <c r="AZK5" s="53" t="str">
        <f>IF(AZC41="","",IF(COUNTIF(AZD2:AZD41,"R")&gt;25,(40-COUNTIF(AZD2:AZD41,"R"))&amp;"-"&amp;(COUNTIF(AZD2:AZD41,"R")-25),(40-COUNTIF(AZD2:AZD41,"R"))&amp;"+"&amp;25-(COUNTIF(AZD2:AZD41,"R"))))</f>
        <v>25+10</v>
      </c>
      <c r="AZM5" s="5">
        <f t="shared" si="248"/>
        <v>4</v>
      </c>
      <c r="AZN5" s="57">
        <v>8</v>
      </c>
      <c r="AZO5" s="48" t="str">
        <f>IF(COUNTIF(AZN2:AZN4,AZN5)&gt;0,"R","")</f>
        <v/>
      </c>
      <c r="AZP5" s="46">
        <f t="shared" si="249"/>
        <v>34</v>
      </c>
      <c r="AZQ5" s="6"/>
      <c r="AZR5" s="6"/>
      <c r="AZS5" s="7"/>
      <c r="AZT5" s="44"/>
      <c r="AZU5" s="10" t="s">
        <v>10</v>
      </c>
      <c r="AZV5" s="53" t="str">
        <f>IF(AZN41="","",IF(COUNTIF(AZO2:AZO41,"R")&gt;25,(40-COUNTIF(AZO2:AZO41,"R"))&amp;"-"&amp;(COUNTIF(AZO2:AZO41,"R")-25),(40-COUNTIF(AZO2:AZO41,"R"))&amp;"+"&amp;25-(COUNTIF(AZO2:AZO41,"R"))))</f>
        <v>25+10</v>
      </c>
      <c r="AZX5" s="5">
        <f t="shared" si="250"/>
        <v>4</v>
      </c>
      <c r="AZY5" s="57">
        <v>7</v>
      </c>
      <c r="AZZ5" s="48" t="str">
        <f>IF(COUNTIF(AZY2:AZY4,AZY5)&gt;0,"R","")</f>
        <v/>
      </c>
      <c r="BAA5" s="46">
        <f t="shared" si="251"/>
        <v>34</v>
      </c>
      <c r="BAB5" s="6"/>
      <c r="BAC5" s="6"/>
      <c r="BAD5" s="7"/>
      <c r="BAE5" s="44"/>
      <c r="BAF5" s="10" t="s">
        <v>10</v>
      </c>
      <c r="BAG5" s="53" t="str">
        <f>IF(AZY41="","",IF(COUNTIF(AZZ2:AZZ41,"R")&gt;25,(40-COUNTIF(AZZ2:AZZ41,"R"))&amp;"-"&amp;(COUNTIF(AZZ2:AZZ41,"R")-25),(40-COUNTIF(AZZ2:AZZ41,"R"))&amp;"+"&amp;25-(COUNTIF(AZZ2:AZZ41,"R"))))</f>
        <v>21+6</v>
      </c>
      <c r="BAI5" s="5">
        <f t="shared" si="252"/>
        <v>4</v>
      </c>
      <c r="BAJ5" s="57">
        <v>34</v>
      </c>
      <c r="BAK5" s="48" t="str">
        <f>IF(COUNTIF(BAJ2:BAJ4,BAJ5)&gt;0,"R","")</f>
        <v/>
      </c>
      <c r="BAL5" s="46">
        <f t="shared" si="253"/>
        <v>34</v>
      </c>
      <c r="BAM5" s="6"/>
      <c r="BAN5" s="6"/>
      <c r="BAO5" s="7"/>
      <c r="BAP5" s="44"/>
      <c r="BAQ5" s="10" t="s">
        <v>10</v>
      </c>
      <c r="BAR5" s="53" t="str">
        <f>IF(BAJ41="","",IF(COUNTIF(BAK2:BAK41,"R")&gt;25,(40-COUNTIF(BAK2:BAK41,"R"))&amp;"-"&amp;(COUNTIF(BAK2:BAK41,"R")-25),(40-COUNTIF(BAK2:BAK41,"R"))&amp;"+"&amp;25-(COUNTIF(BAK2:BAK41,"R"))))</f>
        <v>26+11</v>
      </c>
      <c r="BAT5" s="5">
        <f t="shared" si="254"/>
        <v>4</v>
      </c>
      <c r="BAU5" s="57">
        <v>32</v>
      </c>
      <c r="BAV5" s="48" t="str">
        <f>IF(COUNTIF(BAU2:BAU4,BAU5)&gt;0,"R","")</f>
        <v/>
      </c>
      <c r="BAW5" s="46">
        <f t="shared" si="255"/>
        <v>34</v>
      </c>
      <c r="BAX5" s="6"/>
      <c r="BAY5" s="6"/>
      <c r="BAZ5" s="7"/>
      <c r="BBA5" s="44"/>
      <c r="BBB5" s="10" t="s">
        <v>10</v>
      </c>
      <c r="BBC5" s="53" t="str">
        <f>IF(BAU41="","",IF(COUNTIF(BAV2:BAV41,"R")&gt;25,(40-COUNTIF(BAV2:BAV41,"R"))&amp;"-"&amp;(COUNTIF(BAV2:BAV41,"R")-25),(40-COUNTIF(BAV2:BAV41,"R"))&amp;"+"&amp;25-(COUNTIF(BAV2:BAV41,"R"))))</f>
        <v>27+12</v>
      </c>
      <c r="BBE5" s="5">
        <f t="shared" si="256"/>
        <v>4</v>
      </c>
      <c r="BBF5" s="57">
        <v>1</v>
      </c>
      <c r="BBG5" s="48" t="str">
        <f>IF(COUNTIF(BBF2:BBF4,BBF5)&gt;0,"R","")</f>
        <v/>
      </c>
      <c r="BBH5" s="46">
        <f t="shared" si="257"/>
        <v>34</v>
      </c>
      <c r="BBI5" s="6"/>
      <c r="BBJ5" s="6"/>
      <c r="BBK5" s="7"/>
      <c r="BBL5" s="44"/>
      <c r="BBM5" s="10" t="s">
        <v>10</v>
      </c>
      <c r="BBN5" s="53" t="str">
        <f>IF(BBF41="","",IF(COUNTIF(BBG2:BBG41,"R")&gt;25,(40-COUNTIF(BBG2:BBG41,"R"))&amp;"-"&amp;(COUNTIF(BBG2:BBG41,"R")-25),(40-COUNTIF(BBG2:BBG41,"R"))&amp;"+"&amp;25-(COUNTIF(BBG2:BBG41,"R"))))</f>
        <v>22+7</v>
      </c>
      <c r="BBP5" s="5">
        <f t="shared" si="258"/>
        <v>4</v>
      </c>
      <c r="BBQ5" s="57">
        <v>32</v>
      </c>
      <c r="BBR5" s="48" t="str">
        <f>IF(COUNTIF(BBQ2:BBQ4,BBQ5)&gt;0,"R","")</f>
        <v/>
      </c>
      <c r="BBS5" s="46">
        <f t="shared" si="259"/>
        <v>34</v>
      </c>
      <c r="BBT5" s="6"/>
      <c r="BBU5" s="6"/>
      <c r="BBV5" s="7"/>
      <c r="BBW5" s="44"/>
      <c r="BBX5" s="10" t="s">
        <v>10</v>
      </c>
      <c r="BBY5" s="53" t="str">
        <f>IF(BBQ41="","",IF(COUNTIF(BBR2:BBR41,"R")&gt;25,(40-COUNTIF(BBR2:BBR41,"R"))&amp;"-"&amp;(COUNTIF(BBR2:BBR41,"R")-25),(40-COUNTIF(BBR2:BBR41,"R"))&amp;"+"&amp;25-(COUNTIF(BBR2:BBR41,"R"))))</f>
        <v>23+8</v>
      </c>
      <c r="BCA5" s="5">
        <f t="shared" si="260"/>
        <v>4</v>
      </c>
      <c r="BCB5" s="57">
        <v>29</v>
      </c>
      <c r="BCC5" s="48" t="str">
        <f>IF(COUNTIF(BCB2:BCB4,BCB5)&gt;0,"R","")</f>
        <v/>
      </c>
      <c r="BCD5" s="46">
        <f t="shared" si="261"/>
        <v>34</v>
      </c>
      <c r="BCE5" s="6"/>
      <c r="BCF5" s="6"/>
      <c r="BCG5" s="7"/>
      <c r="BCH5" s="44"/>
      <c r="BCI5" s="10" t="s">
        <v>10</v>
      </c>
      <c r="BCJ5" s="53" t="str">
        <f>IF(BCB41="","",IF(COUNTIF(BCC2:BCC41,"R")&gt;25,(40-COUNTIF(BCC2:BCC41,"R"))&amp;"-"&amp;(COUNTIF(BCC2:BCC41,"R")-25),(40-COUNTIF(BCC2:BCC41,"R"))&amp;"+"&amp;25-(COUNTIF(BCC2:BCC41,"R"))))</f>
        <v>22+7</v>
      </c>
      <c r="BCL5" s="5">
        <f t="shared" si="262"/>
        <v>4</v>
      </c>
      <c r="BCM5" s="57">
        <v>17</v>
      </c>
      <c r="BCN5" s="48" t="str">
        <f>IF(COUNTIF(BCM2:BCM4,BCM5)&gt;0,"R","")</f>
        <v>R</v>
      </c>
      <c r="BCO5" s="46">
        <f t="shared" si="263"/>
        <v>34</v>
      </c>
      <c r="BCP5" s="6"/>
      <c r="BCQ5" s="6"/>
      <c r="BCR5" s="7"/>
      <c r="BCS5" s="44"/>
      <c r="BCT5" s="10" t="s">
        <v>10</v>
      </c>
      <c r="BCU5" s="53" t="str">
        <f>IF(BCM41="","",IF(COUNTIF(BCN2:BCN41,"R")&gt;25,(40-COUNTIF(BCN2:BCN41,"R"))&amp;"-"&amp;(COUNTIF(BCN2:BCN41,"R")-25),(40-COUNTIF(BCN2:BCN41,"R"))&amp;"+"&amp;25-(COUNTIF(BCN2:BCN41,"R"))))</f>
        <v>23+8</v>
      </c>
      <c r="BCW5" s="5">
        <f t="shared" si="264"/>
        <v>4</v>
      </c>
      <c r="BCX5" s="57">
        <v>7</v>
      </c>
      <c r="BCY5" s="48" t="str">
        <f>IF(COUNTIF(BCX2:BCX4,BCX5)&gt;0,"R","")</f>
        <v/>
      </c>
      <c r="BCZ5" s="46">
        <f t="shared" si="265"/>
        <v>34</v>
      </c>
      <c r="BDA5" s="6"/>
      <c r="BDB5" s="6"/>
      <c r="BDC5" s="7"/>
      <c r="BDD5" s="44"/>
      <c r="BDE5" s="10" t="s">
        <v>10</v>
      </c>
      <c r="BDF5" s="53" t="str">
        <f>IF(BCX41="","",IF(COUNTIF(BCY2:BCY41,"R")&gt;25,(40-COUNTIF(BCY2:BCY41,"R"))&amp;"-"&amp;(COUNTIF(BCY2:BCY41,"R")-25),(40-COUNTIF(BCY2:BCY41,"R"))&amp;"+"&amp;25-(COUNTIF(BCY2:BCY41,"R"))))</f>
        <v>27+12</v>
      </c>
      <c r="BDH5" s="5">
        <f t="shared" si="266"/>
        <v>4</v>
      </c>
      <c r="BDI5" s="57">
        <v>14</v>
      </c>
      <c r="BDJ5" s="48" t="str">
        <f>IF(COUNTIF(BDI2:BDI4,BDI5)&gt;0,"R","")</f>
        <v/>
      </c>
      <c r="BDK5" s="46">
        <f t="shared" si="267"/>
        <v>34</v>
      </c>
      <c r="BDL5" s="6"/>
      <c r="BDM5" s="6"/>
      <c r="BDN5" s="7"/>
      <c r="BDO5" s="44"/>
      <c r="BDP5" s="10" t="s">
        <v>10</v>
      </c>
      <c r="BDQ5" s="53" t="str">
        <f>IF(BDI41="","",IF(COUNTIF(BDJ2:BDJ41,"R")&gt;25,(40-COUNTIF(BDJ2:BDJ41,"R"))&amp;"-"&amp;(COUNTIF(BDJ2:BDJ41,"R")-25),(40-COUNTIF(BDJ2:BDJ41,"R"))&amp;"+"&amp;25-(COUNTIF(BDJ2:BDJ41,"R"))))</f>
        <v>24+9</v>
      </c>
      <c r="BDS5" s="5">
        <f t="shared" si="268"/>
        <v>4</v>
      </c>
      <c r="BDT5" s="57">
        <v>24</v>
      </c>
      <c r="BDU5" s="48" t="str">
        <f>IF(COUNTIF(BDT2:BDT4,BDT5)&gt;0,"R","")</f>
        <v/>
      </c>
      <c r="BDV5" s="46">
        <f t="shared" si="269"/>
        <v>34</v>
      </c>
      <c r="BDW5" s="6"/>
      <c r="BDX5" s="6"/>
      <c r="BDY5" s="7"/>
      <c r="BDZ5" s="44"/>
      <c r="BEA5" s="10" t="s">
        <v>10</v>
      </c>
      <c r="BEB5" s="53" t="str">
        <f>IF(BDT41="","",IF(COUNTIF(BDU2:BDU41,"R")&gt;25,(40-COUNTIF(BDU2:BDU41,"R"))&amp;"-"&amp;(COUNTIF(BDU2:BDU41,"R")-25),(40-COUNTIF(BDU2:BDU41,"R"))&amp;"+"&amp;25-(COUNTIF(BDU2:BDU41,"R"))))</f>
        <v>25+10</v>
      </c>
      <c r="BED5" s="5">
        <f t="shared" si="270"/>
        <v>4</v>
      </c>
      <c r="BEE5" s="57">
        <v>24</v>
      </c>
      <c r="BEF5" s="48" t="str">
        <f>IF(COUNTIF(BEE2:BEE4,BEE5)&gt;0,"R","")</f>
        <v/>
      </c>
      <c r="BEG5" s="46">
        <f t="shared" si="271"/>
        <v>34</v>
      </c>
      <c r="BEH5" s="6"/>
      <c r="BEI5" s="6"/>
      <c r="BEJ5" s="7"/>
      <c r="BEK5" s="44"/>
      <c r="BEL5" s="10" t="s">
        <v>10</v>
      </c>
      <c r="BEM5" s="53" t="str">
        <f>IF(BEE41="","",IF(COUNTIF(BEF2:BEF41,"R")&gt;25,(40-COUNTIF(BEF2:BEF41,"R"))&amp;"-"&amp;(COUNTIF(BEF2:BEF41,"R")-25),(40-COUNTIF(BEF2:BEF41,"R"))&amp;"+"&amp;25-(COUNTIF(BEF2:BEF41,"R"))))</f>
        <v>26+11</v>
      </c>
      <c r="BEO5" s="5">
        <f t="shared" si="272"/>
        <v>4</v>
      </c>
      <c r="BEP5" s="57">
        <v>30</v>
      </c>
      <c r="BEQ5" s="48" t="str">
        <f>IF(COUNTIF(BEP2:BEP4,BEP5)&gt;0,"R","")</f>
        <v/>
      </c>
      <c r="BER5" s="46">
        <f t="shared" si="273"/>
        <v>34</v>
      </c>
      <c r="BES5" s="6"/>
      <c r="BET5" s="6"/>
      <c r="BEU5" s="7"/>
      <c r="BEV5" s="44"/>
      <c r="BEW5" s="10" t="s">
        <v>10</v>
      </c>
      <c r="BEX5" s="53" t="str">
        <f>IF(BEP41="","",IF(COUNTIF(BEQ2:BEQ41,"R")&gt;25,(40-COUNTIF(BEQ2:BEQ41,"R"))&amp;"-"&amp;(COUNTIF(BEQ2:BEQ41,"R")-25),(40-COUNTIF(BEQ2:BEQ41,"R"))&amp;"+"&amp;25-(COUNTIF(BEQ2:BEQ41,"R"))))</f>
        <v>23+8</v>
      </c>
      <c r="BEZ5" s="5">
        <f t="shared" si="274"/>
        <v>4</v>
      </c>
      <c r="BFA5" s="57">
        <v>2</v>
      </c>
      <c r="BFB5" s="48" t="str">
        <f>IF(COUNTIF(BFA2:BFA4,BFA5)&gt;0,"R","")</f>
        <v/>
      </c>
      <c r="BFC5" s="46">
        <f t="shared" si="275"/>
        <v>34</v>
      </c>
      <c r="BFD5" s="6"/>
      <c r="BFE5" s="6"/>
      <c r="BFF5" s="7"/>
      <c r="BFG5" s="44"/>
      <c r="BFH5" s="10" t="s">
        <v>10</v>
      </c>
      <c r="BFI5" s="53" t="str">
        <f>IF(BFA41="","",IF(COUNTIF(BFB2:BFB41,"R")&gt;25,(40-COUNTIF(BFB2:BFB41,"R"))&amp;"-"&amp;(COUNTIF(BFB2:BFB41,"R")-25),(40-COUNTIF(BFB2:BFB41,"R"))&amp;"+"&amp;25-(COUNTIF(BFB2:BFB41,"R"))))</f>
        <v>25+10</v>
      </c>
      <c r="BFK5" s="5">
        <f t="shared" si="276"/>
        <v>4</v>
      </c>
      <c r="BFL5" s="57">
        <v>7</v>
      </c>
      <c r="BFM5" s="48" t="str">
        <f>IF(COUNTIF(BFL2:BFL4,BFL5)&gt;0,"R","")</f>
        <v/>
      </c>
      <c r="BFN5" s="46">
        <f t="shared" si="277"/>
        <v>34</v>
      </c>
      <c r="BFO5" s="6"/>
      <c r="BFP5" s="6"/>
      <c r="BFQ5" s="7"/>
      <c r="BFR5" s="44"/>
      <c r="BFS5" s="10" t="s">
        <v>10</v>
      </c>
      <c r="BFT5" s="53" t="str">
        <f>IF(BFL41="","",IF(COUNTIF(BFM2:BFM41,"R")&gt;25,(40-COUNTIF(BFM2:BFM41,"R"))&amp;"-"&amp;(COUNTIF(BFM2:BFM41,"R")-25),(40-COUNTIF(BFM2:BFM41,"R"))&amp;"+"&amp;25-(COUNTIF(BFM2:BFM41,"R"))))</f>
        <v>22+7</v>
      </c>
      <c r="BFV5" s="5">
        <f t="shared" si="278"/>
        <v>4</v>
      </c>
      <c r="BFW5" s="57">
        <v>9</v>
      </c>
      <c r="BFX5" s="48" t="str">
        <f>IF(COUNTIF(BFW2:BFW4,BFW5)&gt;0,"R","")</f>
        <v/>
      </c>
      <c r="BFY5" s="46">
        <f t="shared" si="279"/>
        <v>34</v>
      </c>
      <c r="BFZ5" s="6"/>
      <c r="BGA5" s="6"/>
      <c r="BGB5" s="7"/>
      <c r="BGC5" s="44"/>
      <c r="BGD5" s="10" t="s">
        <v>10</v>
      </c>
      <c r="BGE5" s="53" t="str">
        <f>IF(BFW41="","",IF(COUNTIF(BFX2:BFX41,"R")&gt;25,(40-COUNTIF(BFX2:BFX41,"R"))&amp;"-"&amp;(COUNTIF(BFX2:BFX41,"R")-25),(40-COUNTIF(BFX2:BFX41,"R"))&amp;"+"&amp;25-(COUNTIF(BFX2:BFX41,"R"))))</f>
        <v>24+9</v>
      </c>
      <c r="BGG5" s="5">
        <f t="shared" si="280"/>
        <v>4</v>
      </c>
      <c r="BGH5" s="57">
        <v>0</v>
      </c>
      <c r="BGI5" s="48" t="str">
        <f>IF(COUNTIF(BGH2:BGH4,BGH5)&gt;0,"R","")</f>
        <v/>
      </c>
      <c r="BGJ5" s="46">
        <f t="shared" si="281"/>
        <v>34</v>
      </c>
      <c r="BGK5" s="6"/>
      <c r="BGL5" s="6"/>
      <c r="BGM5" s="7"/>
      <c r="BGN5" s="44"/>
      <c r="BGO5" s="10" t="s">
        <v>10</v>
      </c>
      <c r="BGP5" s="53" t="str">
        <f>IF(BGH41="","",IF(COUNTIF(BGI2:BGI41,"R")&gt;25,(40-COUNTIF(BGI2:BGI41,"R"))&amp;"-"&amp;(COUNTIF(BGI2:BGI41,"R")-25),(40-COUNTIF(BGI2:BGI41,"R"))&amp;"+"&amp;25-(COUNTIF(BGI2:BGI41,"R"))))</f>
        <v>21+6</v>
      </c>
      <c r="BGR5" s="5">
        <f t="shared" si="282"/>
        <v>4</v>
      </c>
      <c r="BGS5" s="57">
        <v>3</v>
      </c>
      <c r="BGT5" s="48" t="str">
        <f>IF(COUNTIF(BGS2:BGS4,BGS5)&gt;0,"R","")</f>
        <v/>
      </c>
      <c r="BGU5" s="46">
        <f t="shared" si="283"/>
        <v>34</v>
      </c>
      <c r="BGV5" s="6"/>
      <c r="BGW5" s="6"/>
      <c r="BGX5" s="7"/>
      <c r="BGY5" s="44"/>
      <c r="BGZ5" s="10" t="s">
        <v>10</v>
      </c>
      <c r="BHA5" s="53" t="str">
        <f>IF(BGS41="","",IF(COUNTIF(BGT2:BGT41,"R")&gt;25,(40-COUNTIF(BGT2:BGT41,"R"))&amp;"-"&amp;(COUNTIF(BGT2:BGT41,"R")-25),(40-COUNTIF(BGT2:BGT41,"R"))&amp;"+"&amp;25-(COUNTIF(BGT2:BGT41,"R"))))</f>
        <v>24+9</v>
      </c>
      <c r="BHC5" s="5">
        <f t="shared" si="284"/>
        <v>4</v>
      </c>
      <c r="BHD5" s="57">
        <v>28</v>
      </c>
      <c r="BHE5" s="48" t="str">
        <f>IF(COUNTIF(BHD2:BHD4,BHD5)&gt;0,"R","")</f>
        <v/>
      </c>
      <c r="BHF5" s="46">
        <f t="shared" si="285"/>
        <v>34</v>
      </c>
      <c r="BHG5" s="6"/>
      <c r="BHH5" s="6"/>
      <c r="BHI5" s="7"/>
      <c r="BHJ5" s="44"/>
      <c r="BHK5" s="10" t="s">
        <v>10</v>
      </c>
      <c r="BHL5" s="53" t="str">
        <f>IF(BHD41="","",IF(COUNTIF(BHE2:BHE41,"R")&gt;25,(40-COUNTIF(BHE2:BHE41,"R"))&amp;"-"&amp;(COUNTIF(BHE2:BHE41,"R")-25),(40-COUNTIF(BHE2:BHE41,"R"))&amp;"+"&amp;25-(COUNTIF(BHE2:BHE41,"R"))))</f>
        <v>26+11</v>
      </c>
      <c r="BHN5" s="5">
        <f t="shared" si="286"/>
        <v>4</v>
      </c>
      <c r="BHO5" s="57">
        <v>25</v>
      </c>
      <c r="BHP5" s="48" t="str">
        <f>IF(COUNTIF(BHO2:BHO4,BHO5)&gt;0,"R","")</f>
        <v/>
      </c>
      <c r="BHQ5" s="46">
        <f t="shared" si="287"/>
        <v>34</v>
      </c>
      <c r="BHR5" s="6"/>
      <c r="BHS5" s="6"/>
      <c r="BHT5" s="7"/>
      <c r="BHU5" s="44"/>
      <c r="BHV5" s="10" t="s">
        <v>10</v>
      </c>
      <c r="BHW5" s="53" t="str">
        <f>IF(BHO41="","",IF(COUNTIF(BHP2:BHP41,"R")&gt;25,(40-COUNTIF(BHP2:BHP41,"R"))&amp;"-"&amp;(COUNTIF(BHP2:BHP41,"R")-25),(40-COUNTIF(BHP2:BHP41,"R"))&amp;"+"&amp;25-(COUNTIF(BHP2:BHP41,"R"))))</f>
        <v>28+13</v>
      </c>
      <c r="BHY5" s="5">
        <f t="shared" si="288"/>
        <v>4</v>
      </c>
      <c r="BHZ5" s="57">
        <v>18</v>
      </c>
      <c r="BIA5" s="48" t="str">
        <f>IF(COUNTIF(BHZ2:BHZ4,BHZ5)&gt;0,"R","")</f>
        <v/>
      </c>
      <c r="BIB5" s="46">
        <f t="shared" si="289"/>
        <v>34</v>
      </c>
      <c r="BIC5" s="6"/>
      <c r="BID5" s="6"/>
      <c r="BIE5" s="7"/>
      <c r="BIF5" s="44"/>
      <c r="BIG5" s="10" t="s">
        <v>10</v>
      </c>
      <c r="BIH5" s="53" t="str">
        <f>IF(BHZ41="","",IF(COUNTIF(BIA2:BIA41,"R")&gt;25,(40-COUNTIF(BIA2:BIA41,"R"))&amp;"-"&amp;(COUNTIF(BIA2:BIA41,"R")-25),(40-COUNTIF(BIA2:BIA41,"R"))&amp;"+"&amp;25-(COUNTIF(BIA2:BIA41,"R"))))</f>
        <v>26+11</v>
      </c>
      <c r="BIJ5" s="5">
        <f t="shared" si="290"/>
        <v>4</v>
      </c>
      <c r="BIK5" s="57">
        <v>16</v>
      </c>
      <c r="BIL5" s="48" t="str">
        <f>IF(COUNTIF(BIK2:BIK4,BIK5)&gt;0,"R","")</f>
        <v/>
      </c>
      <c r="BIM5" s="46">
        <f t="shared" si="291"/>
        <v>34</v>
      </c>
      <c r="BIN5" s="6"/>
      <c r="BIO5" s="6"/>
      <c r="BIP5" s="7"/>
      <c r="BIQ5" s="44"/>
      <c r="BIR5" s="10" t="s">
        <v>10</v>
      </c>
      <c r="BIS5" s="53" t="str">
        <f>IF(BIK41="","",IF(COUNTIF(BIL2:BIL41,"R")&gt;25,(40-COUNTIF(BIL2:BIL41,"R"))&amp;"-"&amp;(COUNTIF(BIL2:BIL41,"R")-25),(40-COUNTIF(BIL2:BIL41,"R"))&amp;"+"&amp;25-(COUNTIF(BIL2:BIL41,"R"))))</f>
        <v>26+11</v>
      </c>
      <c r="BIU5" s="5">
        <f t="shared" si="292"/>
        <v>4</v>
      </c>
      <c r="BIV5" s="57">
        <v>30</v>
      </c>
      <c r="BIW5" s="48" t="str">
        <f>IF(COUNTIF(BIV2:BIV4,BIV5)&gt;0,"R","")</f>
        <v/>
      </c>
      <c r="BIX5" s="46">
        <f t="shared" si="293"/>
        <v>34</v>
      </c>
      <c r="BIY5" s="6"/>
      <c r="BIZ5" s="6"/>
      <c r="BJA5" s="7"/>
      <c r="BJB5" s="44"/>
      <c r="BJC5" s="10" t="s">
        <v>10</v>
      </c>
      <c r="BJD5" s="53" t="str">
        <f>IF(BIV41="","",IF(COUNTIF(BIW2:BIW41,"R")&gt;25,(40-COUNTIF(BIW2:BIW41,"R"))&amp;"-"&amp;(COUNTIF(BIW2:BIW41,"R")-25),(40-COUNTIF(BIW2:BIW41,"R"))&amp;"+"&amp;25-(COUNTIF(BIW2:BIW41,"R"))))</f>
        <v>26+11</v>
      </c>
      <c r="BJF5" s="5">
        <f t="shared" si="294"/>
        <v>4</v>
      </c>
      <c r="BJG5" s="57">
        <v>20</v>
      </c>
      <c r="BJH5" s="48" t="str">
        <f>IF(COUNTIF(BJG2:BJG4,BJG5)&gt;0,"R","")</f>
        <v>R</v>
      </c>
      <c r="BJI5" s="46">
        <f t="shared" si="295"/>
        <v>34</v>
      </c>
      <c r="BJJ5" s="6"/>
      <c r="BJK5" s="6"/>
      <c r="BJL5" s="7"/>
      <c r="BJM5" s="44"/>
      <c r="BJN5" s="10" t="s">
        <v>10</v>
      </c>
      <c r="BJO5" s="53" t="str">
        <f>IF(BJG41="","",IF(COUNTIF(BJH2:BJH41,"R")&gt;25,(40-COUNTIF(BJH2:BJH41,"R"))&amp;"-"&amp;(COUNTIF(BJH2:BJH41,"R")-25),(40-COUNTIF(BJH2:BJH41,"R"))&amp;"+"&amp;25-(COUNTIF(BJH2:BJH41,"R"))))</f>
        <v>26+11</v>
      </c>
      <c r="BJQ5" s="5">
        <f t="shared" si="296"/>
        <v>4</v>
      </c>
      <c r="BJR5" s="57">
        <v>18</v>
      </c>
      <c r="BJS5" s="48" t="str">
        <f>IF(COUNTIF(BJR2:BJR4,BJR5)&gt;0,"R","")</f>
        <v/>
      </c>
      <c r="BJT5" s="46">
        <f t="shared" si="297"/>
        <v>34</v>
      </c>
      <c r="BJU5" s="6"/>
      <c r="BJV5" s="6"/>
      <c r="BJW5" s="7"/>
      <c r="BJX5" s="44"/>
      <c r="BJY5" s="10" t="s">
        <v>10</v>
      </c>
      <c r="BJZ5" s="53" t="str">
        <f>IF(BJR41="","",IF(COUNTIF(BJS2:BJS41,"R")&gt;25,(40-COUNTIF(BJS2:BJS41,"R"))&amp;"-"&amp;(COUNTIF(BJS2:BJS41,"R")-25),(40-COUNTIF(BJS2:BJS41,"R"))&amp;"+"&amp;25-(COUNTIF(BJS2:BJS41,"R"))))</f>
        <v>22+7</v>
      </c>
      <c r="BKB5" s="5">
        <f t="shared" si="298"/>
        <v>4</v>
      </c>
      <c r="BKC5" s="57">
        <v>2</v>
      </c>
      <c r="BKD5" s="48" t="str">
        <f>IF(COUNTIF(BKC2:BKC4,BKC5)&gt;0,"R","")</f>
        <v/>
      </c>
      <c r="BKE5" s="46">
        <f t="shared" si="299"/>
        <v>34</v>
      </c>
      <c r="BKF5" s="6"/>
      <c r="BKG5" s="6"/>
      <c r="BKH5" s="7"/>
      <c r="BKI5" s="44"/>
      <c r="BKJ5" s="10" t="s">
        <v>10</v>
      </c>
      <c r="BKK5" s="53" t="str">
        <f>IF(BKC41="","",IF(COUNTIF(BKD2:BKD41,"R")&gt;25,(40-COUNTIF(BKD2:BKD41,"R"))&amp;"-"&amp;(COUNTIF(BKD2:BKD41,"R")-25),(40-COUNTIF(BKD2:BKD41,"R"))&amp;"+"&amp;25-(COUNTIF(BKD2:BKD41,"R"))))</f>
        <v>24+9</v>
      </c>
      <c r="BKM5" s="5">
        <f t="shared" si="300"/>
        <v>4</v>
      </c>
      <c r="BKN5" s="57">
        <v>21</v>
      </c>
      <c r="BKO5" s="48" t="str">
        <f>IF(COUNTIF(BKN2:BKN4,BKN5)&gt;0,"R","")</f>
        <v/>
      </c>
      <c r="BKP5" s="46">
        <f t="shared" si="301"/>
        <v>34</v>
      </c>
      <c r="BKQ5" s="6"/>
      <c r="BKR5" s="6"/>
      <c r="BKS5" s="7"/>
      <c r="BKT5" s="44"/>
      <c r="BKU5" s="10" t="s">
        <v>10</v>
      </c>
      <c r="BKV5" s="53" t="str">
        <f>IF(BKN41="","",IF(COUNTIF(BKO2:BKO41,"R")&gt;25,(40-COUNTIF(BKO2:BKO41,"R"))&amp;"-"&amp;(COUNTIF(BKO2:BKO41,"R")-25),(40-COUNTIF(BKO2:BKO41,"R"))&amp;"+"&amp;25-(COUNTIF(BKO2:BKO41,"R"))))</f>
        <v>24+9</v>
      </c>
      <c r="BKX5" s="5">
        <f t="shared" si="302"/>
        <v>4</v>
      </c>
      <c r="BKY5" s="57">
        <v>32</v>
      </c>
      <c r="BKZ5" s="48" t="str">
        <f>IF(COUNTIF(BKY2:BKY4,BKY5)&gt;0,"R","")</f>
        <v/>
      </c>
      <c r="BLA5" s="46">
        <f t="shared" si="303"/>
        <v>34</v>
      </c>
      <c r="BLB5" s="6"/>
      <c r="BLC5" s="6"/>
      <c r="BLD5" s="7"/>
      <c r="BLE5" s="44"/>
      <c r="BLF5" s="10" t="s">
        <v>10</v>
      </c>
      <c r="BLG5" s="53" t="str">
        <f>IF(BKY41="","",IF(COUNTIF(BKZ2:BKZ41,"R")&gt;25,(40-COUNTIF(BKZ2:BKZ41,"R"))&amp;"-"&amp;(COUNTIF(BKZ2:BKZ41,"R")-25),(40-COUNTIF(BKZ2:BKZ41,"R"))&amp;"+"&amp;25-(COUNTIF(BKZ2:BKZ41,"R"))))</f>
        <v>23+8</v>
      </c>
      <c r="BLI5" s="5">
        <f t="shared" si="304"/>
        <v>4</v>
      </c>
      <c r="BLJ5" s="57">
        <v>27</v>
      </c>
      <c r="BLK5" s="48" t="str">
        <f>IF(COUNTIF(BLJ2:BLJ4,BLJ5)&gt;0,"R","")</f>
        <v/>
      </c>
      <c r="BLL5" s="46">
        <f t="shared" si="305"/>
        <v>34</v>
      </c>
      <c r="BLM5" s="6"/>
      <c r="BLN5" s="6"/>
      <c r="BLO5" s="7"/>
      <c r="BLP5" s="44"/>
      <c r="BLQ5" s="10" t="s">
        <v>10</v>
      </c>
      <c r="BLR5" s="53" t="str">
        <f>IF(BLJ41="","",IF(COUNTIF(BLK2:BLK41,"R")&gt;25,(40-COUNTIF(BLK2:BLK41,"R"))&amp;"-"&amp;(COUNTIF(BLK2:BLK41,"R")-25),(40-COUNTIF(BLK2:BLK41,"R"))&amp;"+"&amp;25-(COUNTIF(BLK2:BLK41,"R"))))</f>
        <v>28+13</v>
      </c>
      <c r="BLT5" s="5">
        <f t="shared" si="306"/>
        <v>4</v>
      </c>
      <c r="BLU5" s="57">
        <v>31</v>
      </c>
      <c r="BLV5" s="48" t="str">
        <f>IF(COUNTIF(BLU2:BLU4,BLU5)&gt;0,"R","")</f>
        <v/>
      </c>
      <c r="BLW5" s="46">
        <f t="shared" si="307"/>
        <v>34</v>
      </c>
      <c r="BLX5" s="6"/>
      <c r="BLY5" s="6"/>
      <c r="BLZ5" s="7"/>
      <c r="BMA5" s="44"/>
      <c r="BMB5" s="10" t="s">
        <v>10</v>
      </c>
      <c r="BMC5" s="53" t="str">
        <f>IF(BLU41="","",IF(COUNTIF(BLV2:BLV41,"R")&gt;25,(40-COUNTIF(BLV2:BLV41,"R"))&amp;"-"&amp;(COUNTIF(BLV2:BLV41,"R")-25),(40-COUNTIF(BLV2:BLV41,"R"))&amp;"+"&amp;25-(COUNTIF(BLV2:BLV41,"R"))))</f>
        <v>25+10</v>
      </c>
      <c r="BME5" s="5">
        <f t="shared" si="308"/>
        <v>4</v>
      </c>
      <c r="BMF5" s="57">
        <v>15</v>
      </c>
      <c r="BMG5" s="48" t="str">
        <f>IF(COUNTIF(BMF2:BMF4,BMF5)&gt;0,"R","")</f>
        <v>R</v>
      </c>
      <c r="BMH5" s="46">
        <f t="shared" si="309"/>
        <v>34</v>
      </c>
      <c r="BMI5" s="6"/>
      <c r="BMJ5" s="6"/>
      <c r="BMK5" s="7"/>
      <c r="BML5" s="44"/>
      <c r="BMM5" s="10" t="s">
        <v>10</v>
      </c>
      <c r="BMN5" s="53" t="str">
        <f>IF(BMF41="","",IF(COUNTIF(BMG2:BMG41,"R")&gt;25,(40-COUNTIF(BMG2:BMG41,"R"))&amp;"-"&amp;(COUNTIF(BMG2:BMG41,"R")-25),(40-COUNTIF(BMG2:BMG41,"R"))&amp;"+"&amp;25-(COUNTIF(BMG2:BMG41,"R"))))</f>
        <v>25+10</v>
      </c>
      <c r="BMP5" s="5">
        <f t="shared" si="310"/>
        <v>4</v>
      </c>
      <c r="BMQ5" s="57">
        <v>0</v>
      </c>
      <c r="BMR5" s="48" t="str">
        <f>IF(COUNTIF(BMQ2:BMQ4,BMQ5)&gt;0,"R","")</f>
        <v/>
      </c>
      <c r="BMS5" s="46">
        <f t="shared" si="311"/>
        <v>34</v>
      </c>
      <c r="BMT5" s="6"/>
      <c r="BMU5" s="6"/>
      <c r="BMV5" s="7"/>
      <c r="BMW5" s="44"/>
      <c r="BMX5" s="10" t="s">
        <v>10</v>
      </c>
      <c r="BMY5" s="53" t="str">
        <f>IF(BMQ41="","",IF(COUNTIF(BMR2:BMR41,"R")&gt;25,(40-COUNTIF(BMR2:BMR41,"R"))&amp;"-"&amp;(COUNTIF(BMR2:BMR41,"R")-25),(40-COUNTIF(BMR2:BMR41,"R"))&amp;"+"&amp;25-(COUNTIF(BMR2:BMR41,"R"))))</f>
        <v>27+12</v>
      </c>
      <c r="BNA5" s="5">
        <f t="shared" si="312"/>
        <v>4</v>
      </c>
      <c r="BNB5" s="57">
        <v>28</v>
      </c>
      <c r="BNC5" s="48" t="str">
        <f>IF(COUNTIF(BNB2:BNB4,BNB5)&gt;0,"R","")</f>
        <v/>
      </c>
      <c r="BND5" s="46">
        <f t="shared" si="313"/>
        <v>34</v>
      </c>
      <c r="BNE5" s="6"/>
      <c r="BNF5" s="6"/>
      <c r="BNG5" s="7"/>
      <c r="BNH5" s="44"/>
      <c r="BNI5" s="10" t="s">
        <v>10</v>
      </c>
      <c r="BNJ5" s="53" t="str">
        <f>IF(BNB41="","",IF(COUNTIF(BNC2:BNC41,"R")&gt;25,(40-COUNTIF(BNC2:BNC41,"R"))&amp;"-"&amp;(COUNTIF(BNC2:BNC41,"R")-25),(40-COUNTIF(BNC2:BNC41,"R"))&amp;"+"&amp;25-(COUNTIF(BNC2:BNC41,"R"))))</f>
        <v>24+9</v>
      </c>
      <c r="BNK5" s="4"/>
      <c r="BNM5" s="5">
        <f t="shared" si="314"/>
        <v>4</v>
      </c>
      <c r="BNN5" s="57">
        <v>22</v>
      </c>
      <c r="BNO5" s="48" t="str">
        <f>IF(COUNTIF(BNN2:BNN4,BNN5)&gt;0,"R","")</f>
        <v/>
      </c>
      <c r="BNP5" s="46">
        <f t="shared" si="315"/>
        <v>34</v>
      </c>
      <c r="BNQ5" s="6"/>
      <c r="BNR5" s="6"/>
      <c r="BNS5" s="7"/>
      <c r="BNT5" s="44"/>
      <c r="BNU5" s="10" t="s">
        <v>10</v>
      </c>
      <c r="BNV5" s="53" t="str">
        <f>IF(BNN41="","",IF(COUNTIF(BNO2:BNO41,"R")&gt;25,(40-COUNTIF(BNO2:BNO41,"R"))&amp;"-"&amp;(COUNTIF(BNO2:BNO41,"R")-25),(40-COUNTIF(BNO2:BNO41,"R"))&amp;"+"&amp;25-(COUNTIF(BNO2:BNO41,"R"))))</f>
        <v>24+9</v>
      </c>
      <c r="BNX5" s="5">
        <f t="shared" si="316"/>
        <v>4</v>
      </c>
      <c r="BNY5" s="57">
        <v>28</v>
      </c>
      <c r="BNZ5" s="48" t="str">
        <f>IF(COUNTIF(BNY2:BNY4,BNY5)&gt;0,"R","")</f>
        <v/>
      </c>
      <c r="BOA5" s="46">
        <f t="shared" si="317"/>
        <v>34</v>
      </c>
      <c r="BOB5" s="6"/>
      <c r="BOC5" s="6"/>
      <c r="BOD5" s="7"/>
      <c r="BOE5" s="44"/>
      <c r="BOF5" s="10" t="s">
        <v>10</v>
      </c>
      <c r="BOG5" s="53" t="str">
        <f>IF(BNY41="","",IF(COUNTIF(BNZ2:BNZ41,"R")&gt;25,(40-COUNTIF(BNZ2:BNZ41,"R"))&amp;"-"&amp;(COUNTIF(BNZ2:BNZ41,"R")-25),(40-COUNTIF(BNZ2:BNZ41,"R"))&amp;"+"&amp;25-(COUNTIF(BNZ2:BNZ41,"R"))))</f>
        <v>26+11</v>
      </c>
      <c r="BOI5" s="5">
        <f t="shared" si="318"/>
        <v>4</v>
      </c>
      <c r="BOJ5" s="57">
        <v>21</v>
      </c>
      <c r="BOK5" s="48" t="str">
        <f>IF(COUNTIF(BOJ2:BOJ4,BOJ5)&gt;0,"R","")</f>
        <v/>
      </c>
      <c r="BOL5" s="46">
        <f t="shared" si="319"/>
        <v>34</v>
      </c>
      <c r="BOM5" s="6"/>
      <c r="BON5" s="6"/>
      <c r="BOO5" s="7"/>
      <c r="BOP5" s="44"/>
      <c r="BOQ5" s="10" t="s">
        <v>10</v>
      </c>
      <c r="BOR5" s="53" t="str">
        <f>IF(BOJ41="","",IF(COUNTIF(BOK2:BOK41,"R")&gt;25,(40-COUNTIF(BOK2:BOK41,"R"))&amp;"-"&amp;(COUNTIF(BOK2:BOK41,"R")-25),(40-COUNTIF(BOK2:BOK41,"R"))&amp;"+"&amp;25-(COUNTIF(BOK2:BOK41,"R"))))</f>
        <v>26+11</v>
      </c>
      <c r="BOT5" s="5">
        <f t="shared" si="320"/>
        <v>4</v>
      </c>
      <c r="BOU5" s="57">
        <v>3</v>
      </c>
      <c r="BOV5" s="48" t="str">
        <f>IF(COUNTIF(BOU2:BOU4,BOU5)&gt;0,"R","")</f>
        <v/>
      </c>
      <c r="BOW5" s="46">
        <f t="shared" si="321"/>
        <v>34</v>
      </c>
      <c r="BOX5" s="6"/>
      <c r="BOY5" s="6"/>
      <c r="BOZ5" s="7"/>
      <c r="BPA5" s="44"/>
      <c r="BPB5" s="10" t="s">
        <v>10</v>
      </c>
      <c r="BPC5" s="53" t="str">
        <f>IF(BOU41="","",IF(COUNTIF(BOV2:BOV41,"R")&gt;25,(40-COUNTIF(BOV2:BOV41,"R"))&amp;"-"&amp;(COUNTIF(BOV2:BOV41,"R")-25),(40-COUNTIF(BOV2:BOV41,"R"))&amp;"+"&amp;25-(COUNTIF(BOV2:BOV41,"R"))))</f>
        <v>27+12</v>
      </c>
      <c r="BPE5" s="5">
        <f t="shared" si="322"/>
        <v>4</v>
      </c>
      <c r="BPF5" s="57">
        <v>32</v>
      </c>
      <c r="BPG5" s="48" t="str">
        <f>IF(COUNTIF(BPF2:BPF4,BPF5)&gt;0,"R","")</f>
        <v/>
      </c>
      <c r="BPH5" s="46">
        <f t="shared" si="323"/>
        <v>34</v>
      </c>
      <c r="BPI5" s="6"/>
      <c r="BPJ5" s="6"/>
      <c r="BPK5" s="7"/>
      <c r="BPL5" s="44"/>
      <c r="BPM5" s="10" t="s">
        <v>10</v>
      </c>
      <c r="BPN5" s="53" t="str">
        <f>IF(BPF41="","",IF(COUNTIF(BPG2:BPG41,"R")&gt;25,(40-COUNTIF(BPG2:BPG41,"R"))&amp;"-"&amp;(COUNTIF(BPG2:BPG41,"R")-25),(40-COUNTIF(BPG2:BPG41,"R"))&amp;"+"&amp;25-(COUNTIF(BPG2:BPG41,"R"))))</f>
        <v>27+12</v>
      </c>
      <c r="BPP5" s="5">
        <f t="shared" si="324"/>
        <v>4</v>
      </c>
      <c r="BPQ5" s="57">
        <v>0</v>
      </c>
      <c r="BPR5" s="48" t="str">
        <f>IF(COUNTIF(BPQ2:BPQ4,BPQ5)&gt;0,"R","")</f>
        <v/>
      </c>
      <c r="BPS5" s="46">
        <f t="shared" si="325"/>
        <v>34</v>
      </c>
      <c r="BPT5" s="6"/>
      <c r="BPU5" s="6"/>
      <c r="BPV5" s="7"/>
      <c r="BPW5" s="44"/>
      <c r="BPX5" s="10" t="s">
        <v>10</v>
      </c>
      <c r="BPY5" s="53" t="str">
        <f>IF(BPQ41="","",IF(COUNTIF(BPR2:BPR41,"R")&gt;25,(40-COUNTIF(BPR2:BPR41,"R"))&amp;"-"&amp;(COUNTIF(BPR2:BPR41,"R")-25),(40-COUNTIF(BPR2:BPR41,"R"))&amp;"+"&amp;25-(COUNTIF(BPR2:BPR41,"R"))))</f>
        <v>27+12</v>
      </c>
      <c r="BQA5" s="5">
        <f t="shared" si="326"/>
        <v>4</v>
      </c>
      <c r="BQB5" s="57">
        <v>2</v>
      </c>
      <c r="BQC5" s="48" t="str">
        <f>IF(COUNTIF(BQB2:BQB4,BQB5)&gt;0,"R","")</f>
        <v/>
      </c>
      <c r="BQD5" s="46">
        <f t="shared" si="327"/>
        <v>34</v>
      </c>
      <c r="BQE5" s="6"/>
      <c r="BQF5" s="6"/>
      <c r="BQG5" s="7"/>
      <c r="BQH5" s="44"/>
      <c r="BQI5" s="10" t="s">
        <v>10</v>
      </c>
      <c r="BQJ5" s="53" t="str">
        <f>IF(BQB41="","",IF(COUNTIF(BQC2:BQC41,"R")&gt;25,(40-COUNTIF(BQC2:BQC41,"R"))&amp;"-"&amp;(COUNTIF(BQC2:BQC41,"R")-25),(40-COUNTIF(BQC2:BQC41,"R"))&amp;"+"&amp;25-(COUNTIF(BQC2:BQC41,"R"))))</f>
        <v>27+12</v>
      </c>
      <c r="BQL5" s="5">
        <f t="shared" si="328"/>
        <v>4</v>
      </c>
      <c r="BQM5" s="57">
        <v>1</v>
      </c>
      <c r="BQN5" s="48" t="str">
        <f>IF(COUNTIF(BQM2:BQM4,BQM5)&gt;0,"R","")</f>
        <v/>
      </c>
      <c r="BQO5" s="46">
        <f t="shared" si="329"/>
        <v>34</v>
      </c>
      <c r="BQP5" s="6"/>
      <c r="BQQ5" s="6"/>
      <c r="BQR5" s="7"/>
      <c r="BQS5" s="44"/>
      <c r="BQT5" s="10" t="s">
        <v>10</v>
      </c>
      <c r="BQU5" s="53" t="str">
        <f>IF(BQM41="","",IF(COUNTIF(BQN2:BQN41,"R")&gt;25,(40-COUNTIF(BQN2:BQN41,"R"))&amp;"-"&amp;(COUNTIF(BQN2:BQN41,"R")-25),(40-COUNTIF(BQN2:BQN41,"R"))&amp;"+"&amp;25-(COUNTIF(BQN2:BQN41,"R"))))</f>
        <v>26+11</v>
      </c>
      <c r="BQW5" s="5">
        <f t="shared" si="330"/>
        <v>4</v>
      </c>
      <c r="BQX5" s="57">
        <v>23</v>
      </c>
      <c r="BQY5" s="48" t="str">
        <f>IF(COUNTIF(BQX2:BQX4,BQX5)&gt;0,"R","")</f>
        <v/>
      </c>
      <c r="BQZ5" s="46">
        <f t="shared" si="331"/>
        <v>34</v>
      </c>
      <c r="BRA5" s="6"/>
      <c r="BRB5" s="6"/>
      <c r="BRC5" s="7"/>
      <c r="BRD5" s="44"/>
      <c r="BRE5" s="10" t="s">
        <v>10</v>
      </c>
      <c r="BRF5" s="53" t="str">
        <f>IF(BQX41="","",IF(COUNTIF(BQY2:BQY41,"R")&gt;25,(40-COUNTIF(BQY2:BQY41,"R"))&amp;"-"&amp;(COUNTIF(BQY2:BQY41,"R")-25),(40-COUNTIF(BQY2:BQY41,"R"))&amp;"+"&amp;25-(COUNTIF(BQY2:BQY41,"R"))))</f>
        <v>26+11</v>
      </c>
      <c r="BRH5" s="5">
        <f t="shared" si="332"/>
        <v>4</v>
      </c>
      <c r="BRI5" s="57">
        <v>4</v>
      </c>
      <c r="BRJ5" s="48" t="str">
        <f>IF(COUNTIF(BRI2:BRI4,BRI5)&gt;0,"R","")</f>
        <v/>
      </c>
      <c r="BRK5" s="46">
        <f t="shared" si="333"/>
        <v>34</v>
      </c>
      <c r="BRL5" s="6"/>
      <c r="BRM5" s="6"/>
      <c r="BRN5" s="7"/>
      <c r="BRO5" s="44"/>
      <c r="BRP5" s="10" t="s">
        <v>10</v>
      </c>
      <c r="BRQ5" s="53" t="str">
        <f>IF(BRI41="","",IF(COUNTIF(BRJ2:BRJ41,"R")&gt;25,(40-COUNTIF(BRJ2:BRJ41,"R"))&amp;"-"&amp;(COUNTIF(BRJ2:BRJ41,"R")-25),(40-COUNTIF(BRJ2:BRJ41,"R"))&amp;"+"&amp;25-(COUNTIF(BRJ2:BRJ41,"R"))))</f>
        <v>28+13</v>
      </c>
      <c r="BRS5" s="5">
        <f t="shared" si="334"/>
        <v>4</v>
      </c>
      <c r="BRT5" s="57">
        <v>21</v>
      </c>
      <c r="BRU5" s="48" t="str">
        <f>IF(COUNTIF(BRT2:BRT4,BRT5)&gt;0,"R","")</f>
        <v/>
      </c>
      <c r="BRV5" s="46">
        <f t="shared" si="335"/>
        <v>34</v>
      </c>
      <c r="BRW5" s="6"/>
      <c r="BRX5" s="6"/>
      <c r="BRY5" s="7"/>
      <c r="BRZ5" s="44"/>
      <c r="BSA5" s="10" t="s">
        <v>10</v>
      </c>
      <c r="BSB5" s="53" t="str">
        <f>IF(BRT41="","",IF(COUNTIF(BRU2:BRU41,"R")&gt;25,(40-COUNTIF(BRU2:BRU41,"R"))&amp;"-"&amp;(COUNTIF(BRU2:BRU41,"R")-25),(40-COUNTIF(BRU2:BRU41,"R"))&amp;"+"&amp;25-(COUNTIF(BRU2:BRU41,"R"))))</f>
        <v>25+10</v>
      </c>
      <c r="BSD5" s="5">
        <f t="shared" si="336"/>
        <v>4</v>
      </c>
      <c r="BSE5" s="57">
        <v>5</v>
      </c>
      <c r="BSF5" s="48" t="str">
        <f>IF(COUNTIF(BSE2:BSE4,BSE5)&gt;0,"R","")</f>
        <v>R</v>
      </c>
      <c r="BSG5" s="46">
        <f t="shared" si="337"/>
        <v>34</v>
      </c>
      <c r="BSH5" s="6"/>
      <c r="BSI5" s="6"/>
      <c r="BSJ5" s="7"/>
      <c r="BSK5" s="44"/>
      <c r="BSL5" s="10" t="s">
        <v>10</v>
      </c>
      <c r="BSM5" s="53" t="str">
        <f>IF(BSE41="","",IF(COUNTIF(BSF2:BSF41,"R")&gt;25,(40-COUNTIF(BSF2:BSF41,"R"))&amp;"-"&amp;(COUNTIF(BSF2:BSF41,"R")-25),(40-COUNTIF(BSF2:BSF41,"R"))&amp;"+"&amp;25-(COUNTIF(BSF2:BSF41,"R"))))</f>
        <v>24+9</v>
      </c>
      <c r="BSO5" s="5">
        <f t="shared" si="338"/>
        <v>4</v>
      </c>
      <c r="BSP5" s="57">
        <v>7</v>
      </c>
      <c r="BSQ5" s="48" t="str">
        <f>IF(COUNTIF(BSP2:BSP4,BSP5)&gt;0,"R","")</f>
        <v/>
      </c>
      <c r="BSR5" s="46">
        <f t="shared" si="339"/>
        <v>34</v>
      </c>
      <c r="BSS5" s="6"/>
      <c r="BST5" s="6"/>
      <c r="BSU5" s="7"/>
      <c r="BSV5" s="44"/>
      <c r="BSW5" s="10" t="s">
        <v>10</v>
      </c>
      <c r="BSX5" s="53" t="str">
        <f>IF(BSP41="","",IF(COUNTIF(BSQ2:BSQ41,"R")&gt;25,(40-COUNTIF(BSQ2:BSQ41,"R"))&amp;"-"&amp;(COUNTIF(BSQ2:BSQ41,"R")-25),(40-COUNTIF(BSQ2:BSQ41,"R"))&amp;"+"&amp;25-(COUNTIF(BSQ2:BSQ41,"R"))))</f>
        <v>19+4</v>
      </c>
    </row>
    <row r="6" spans="1:1870" ht="16.5" thickBot="1" x14ac:dyDescent="0.3">
      <c r="A6" s="5">
        <f t="shared" si="0"/>
        <v>5</v>
      </c>
      <c r="B6" s="57">
        <v>15</v>
      </c>
      <c r="C6" s="48" t="str">
        <f>IF(COUNTIF(B2:B5,B6)&gt;0,"R","")</f>
        <v/>
      </c>
      <c r="D6" s="46">
        <f t="shared" si="1"/>
        <v>33</v>
      </c>
      <c r="E6" s="6"/>
      <c r="F6" s="6"/>
      <c r="G6" s="7"/>
      <c r="H6" s="44"/>
      <c r="I6" s="11">
        <v>60</v>
      </c>
      <c r="J6" s="12" t="str">
        <f>IF(B61="","",(37-D61)&amp;"/60")</f>
        <v>30/60</v>
      </c>
      <c r="L6" s="5">
        <f t="shared" si="2"/>
        <v>5</v>
      </c>
      <c r="M6" s="57">
        <v>6</v>
      </c>
      <c r="N6" s="48" t="str">
        <f>IF(COUNTIF(M2:M5,M6)&gt;0,"R","")</f>
        <v/>
      </c>
      <c r="O6" s="46">
        <f t="shared" si="3"/>
        <v>33</v>
      </c>
      <c r="P6" s="6"/>
      <c r="Q6" s="6"/>
      <c r="R6" s="7"/>
      <c r="S6" s="44"/>
      <c r="T6" s="11">
        <v>60</v>
      </c>
      <c r="U6" s="12" t="str">
        <f>IF(M61="","",(37-O61)&amp;"/60")</f>
        <v>31/60</v>
      </c>
      <c r="W6" s="5">
        <f t="shared" si="4"/>
        <v>5</v>
      </c>
      <c r="X6" s="57">
        <v>15</v>
      </c>
      <c r="Y6" s="48" t="str">
        <f>IF(COUNTIF(X2:X5,X6)&gt;0,"R","")</f>
        <v/>
      </c>
      <c r="Z6" s="46">
        <f t="shared" si="5"/>
        <v>33</v>
      </c>
      <c r="AA6" s="6"/>
      <c r="AB6" s="6"/>
      <c r="AC6" s="7"/>
      <c r="AD6" s="44"/>
      <c r="AE6" s="11">
        <v>60</v>
      </c>
      <c r="AF6" s="12" t="str">
        <f>IF(X61="","",(37-Z61)&amp;"/60")</f>
        <v>28/60</v>
      </c>
      <c r="AH6" s="5">
        <f t="shared" si="6"/>
        <v>5</v>
      </c>
      <c r="AI6" s="57">
        <v>10</v>
      </c>
      <c r="AJ6" s="48" t="str">
        <f>IF(COUNTIF(AI2:AI5,AI6)&gt;0,"R","")</f>
        <v/>
      </c>
      <c r="AK6" s="46">
        <f t="shared" si="7"/>
        <v>33</v>
      </c>
      <c r="AL6" s="6"/>
      <c r="AM6" s="6"/>
      <c r="AN6" s="7"/>
      <c r="AO6" s="44"/>
      <c r="AP6" s="11">
        <v>60</v>
      </c>
      <c r="AQ6" s="12" t="str">
        <f>IF(AI61="","",(37-AK61)&amp;"/60")</f>
        <v>29/60</v>
      </c>
      <c r="AS6" s="5">
        <f t="shared" si="8"/>
        <v>5</v>
      </c>
      <c r="AT6" s="57">
        <v>31</v>
      </c>
      <c r="AU6" s="48" t="str">
        <f>IF(COUNTIF(AT2:AT5,AT6)&gt;0,"R","")</f>
        <v>R</v>
      </c>
      <c r="AV6" s="46">
        <f t="shared" si="9"/>
        <v>33</v>
      </c>
      <c r="AW6" s="6"/>
      <c r="AX6" s="6"/>
      <c r="AY6" s="7"/>
      <c r="AZ6" s="44"/>
      <c r="BA6" s="11">
        <v>60</v>
      </c>
      <c r="BB6" s="12" t="str">
        <f>IF(AT61="","",(37-AV61)&amp;"/60")</f>
        <v>30/60</v>
      </c>
      <c r="BD6" s="5">
        <f t="shared" si="10"/>
        <v>5</v>
      </c>
      <c r="BE6" s="57">
        <v>32</v>
      </c>
      <c r="BF6" s="48" t="str">
        <f>IF(COUNTIF(BE2:BE5,BE6)&gt;0,"R","")</f>
        <v/>
      </c>
      <c r="BG6" s="46">
        <f t="shared" si="11"/>
        <v>33</v>
      </c>
      <c r="BH6" s="6"/>
      <c r="BI6" s="6"/>
      <c r="BJ6" s="7"/>
      <c r="BK6" s="44"/>
      <c r="BL6" s="11">
        <v>60</v>
      </c>
      <c r="BM6" s="12" t="str">
        <f>IF(BE61="","",(37-BG61)&amp;"/60")</f>
        <v>32/60</v>
      </c>
      <c r="BO6" s="5">
        <f t="shared" si="12"/>
        <v>5</v>
      </c>
      <c r="BP6" s="57">
        <v>25</v>
      </c>
      <c r="BQ6" s="48" t="str">
        <f>IF(COUNTIF(BP2:BP5,BP6)&gt;0,"R","")</f>
        <v/>
      </c>
      <c r="BR6" s="46">
        <f t="shared" si="13"/>
        <v>33</v>
      </c>
      <c r="BS6" s="6"/>
      <c r="BT6" s="6"/>
      <c r="BU6" s="7"/>
      <c r="BV6" s="44"/>
      <c r="BW6" s="11">
        <v>60</v>
      </c>
      <c r="BX6" s="12" t="str">
        <f>IF(BP61="","",(37-BR61)&amp;"/60")</f>
        <v>30/60</v>
      </c>
      <c r="BZ6" s="5">
        <f t="shared" si="14"/>
        <v>5</v>
      </c>
      <c r="CA6" s="57">
        <v>8</v>
      </c>
      <c r="CB6" s="48" t="str">
        <f>IF(COUNTIF(CA2:CA5,CA6)&gt;0,"R","")</f>
        <v/>
      </c>
      <c r="CC6" s="46">
        <f t="shared" si="15"/>
        <v>33</v>
      </c>
      <c r="CD6" s="6"/>
      <c r="CE6" s="6"/>
      <c r="CF6" s="7"/>
      <c r="CG6" s="44"/>
      <c r="CH6" s="11">
        <v>60</v>
      </c>
      <c r="CI6" s="12" t="str">
        <f>IF(CA61="","",(37-CC61)&amp;"/60")</f>
        <v>30/60</v>
      </c>
      <c r="CK6" s="5">
        <f t="shared" si="16"/>
        <v>5</v>
      </c>
      <c r="CL6" s="57">
        <v>17</v>
      </c>
      <c r="CM6" s="48" t="str">
        <f>IF(COUNTIF(CL2:CL5,CL6)&gt;0,"R","")</f>
        <v/>
      </c>
      <c r="CN6" s="46">
        <f t="shared" si="17"/>
        <v>33</v>
      </c>
      <c r="CO6" s="6"/>
      <c r="CP6" s="6"/>
      <c r="CQ6" s="7"/>
      <c r="CR6" s="44"/>
      <c r="CS6" s="11">
        <v>60</v>
      </c>
      <c r="CT6" s="12" t="str">
        <f>IF(CL61="","",(37-CN61)&amp;"/60")</f>
        <v>30/60</v>
      </c>
      <c r="CV6" s="5">
        <f t="shared" si="18"/>
        <v>5</v>
      </c>
      <c r="CW6" s="57">
        <v>24</v>
      </c>
      <c r="CX6" s="48" t="str">
        <f>IF(COUNTIF(CW2:CW5,CW6)&gt;0,"R","")</f>
        <v/>
      </c>
      <c r="CY6" s="46">
        <f t="shared" si="19"/>
        <v>34</v>
      </c>
      <c r="CZ6" s="6"/>
      <c r="DA6" s="6"/>
      <c r="DB6" s="7"/>
      <c r="DC6" s="44"/>
      <c r="DD6" s="11">
        <v>60</v>
      </c>
      <c r="DE6" s="12" t="str">
        <f>IF(CW61="","",(37-CY61)&amp;"/60")</f>
        <v>29/60</v>
      </c>
      <c r="DG6" s="5">
        <f t="shared" si="20"/>
        <v>5</v>
      </c>
      <c r="DH6" s="57">
        <v>23</v>
      </c>
      <c r="DI6" s="48" t="str">
        <f>IF(COUNTIF(DH2:DH5,DH6)&gt;0,"R","")</f>
        <v/>
      </c>
      <c r="DJ6" s="46">
        <f t="shared" si="21"/>
        <v>33</v>
      </c>
      <c r="DK6" s="6"/>
      <c r="DL6" s="6"/>
      <c r="DM6" s="7"/>
      <c r="DN6" s="44"/>
      <c r="DO6" s="11">
        <v>60</v>
      </c>
      <c r="DP6" s="12" t="str">
        <f>IF(DH61="","",(37-DJ61)&amp;"/60")</f>
        <v>31/60</v>
      </c>
      <c r="DR6" s="5">
        <f t="shared" si="22"/>
        <v>5</v>
      </c>
      <c r="DS6" s="57">
        <v>25</v>
      </c>
      <c r="DT6" s="48" t="str">
        <f>IF(COUNTIF(DS2:DS5,DS6)&gt;0,"R","")</f>
        <v/>
      </c>
      <c r="DU6" s="46">
        <f t="shared" si="23"/>
        <v>33</v>
      </c>
      <c r="DV6" s="6"/>
      <c r="DW6" s="6"/>
      <c r="DX6" s="7"/>
      <c r="DY6" s="44"/>
      <c r="DZ6" s="11">
        <v>60</v>
      </c>
      <c r="EA6" s="12" t="str">
        <f>IF(DS61="","",(37-DU61)&amp;"/60")</f>
        <v>31/60</v>
      </c>
      <c r="EC6" s="5">
        <f t="shared" si="24"/>
        <v>5</v>
      </c>
      <c r="ED6" s="57">
        <v>31</v>
      </c>
      <c r="EE6" s="48" t="str">
        <f>IF(COUNTIF(ED2:ED5,ED6)&gt;0,"R","")</f>
        <v/>
      </c>
      <c r="EF6" s="46">
        <f t="shared" si="25"/>
        <v>33</v>
      </c>
      <c r="EG6" s="6"/>
      <c r="EH6" s="6"/>
      <c r="EI6" s="7"/>
      <c r="EJ6" s="44"/>
      <c r="EK6" s="11">
        <v>60</v>
      </c>
      <c r="EL6" s="12" t="str">
        <f>IF(ED61="","",(37-EF61)&amp;"/60")</f>
        <v>27/60</v>
      </c>
      <c r="EN6" s="5">
        <f t="shared" si="26"/>
        <v>5</v>
      </c>
      <c r="EO6" s="57">
        <v>25</v>
      </c>
      <c r="EP6" s="48" t="str">
        <f>IF(COUNTIF(EO2:EO5,EO6)&gt;0,"R","")</f>
        <v/>
      </c>
      <c r="EQ6" s="46">
        <f t="shared" si="27"/>
        <v>34</v>
      </c>
      <c r="ER6" s="6"/>
      <c r="ES6" s="6"/>
      <c r="ET6" s="7"/>
      <c r="EU6" s="44"/>
      <c r="EV6" s="11">
        <v>60</v>
      </c>
      <c r="EW6" s="12" t="str">
        <f>IF(EO61="","",(37-EQ61)&amp;"/60")</f>
        <v>29/60</v>
      </c>
      <c r="EY6" s="5">
        <f t="shared" si="28"/>
        <v>5</v>
      </c>
      <c r="EZ6" s="57">
        <v>19</v>
      </c>
      <c r="FA6" s="48" t="str">
        <f>IF(COUNTIF(EZ2:EZ5,EZ6)&gt;0,"R","")</f>
        <v/>
      </c>
      <c r="FB6" s="46">
        <f t="shared" si="29"/>
        <v>34</v>
      </c>
      <c r="FC6" s="6"/>
      <c r="FD6" s="6"/>
      <c r="FE6" s="7"/>
      <c r="FF6" s="44"/>
      <c r="FG6" s="11">
        <v>60</v>
      </c>
      <c r="FH6" s="12" t="str">
        <f>IF(EZ61="","",(37-FB61)&amp;"/60")</f>
        <v>28/60</v>
      </c>
      <c r="FJ6" s="5">
        <f t="shared" si="30"/>
        <v>5</v>
      </c>
      <c r="FK6" s="57">
        <v>17</v>
      </c>
      <c r="FL6" s="48" t="str">
        <f>IF(COUNTIF(FK2:FK5,FK6)&gt;0,"R","")</f>
        <v/>
      </c>
      <c r="FM6" s="46">
        <f t="shared" si="31"/>
        <v>33</v>
      </c>
      <c r="FN6" s="6"/>
      <c r="FO6" s="6"/>
      <c r="FP6" s="7"/>
      <c r="FQ6" s="44"/>
      <c r="FR6" s="11">
        <v>60</v>
      </c>
      <c r="FS6" s="12" t="str">
        <f>IF(FK61="","",(37-FM61)&amp;"/60")</f>
        <v>27/60</v>
      </c>
      <c r="FU6" s="5">
        <f t="shared" si="32"/>
        <v>5</v>
      </c>
      <c r="FV6" s="57">
        <v>32</v>
      </c>
      <c r="FW6" s="48" t="str">
        <f>IF(COUNTIF(FV2:FV5,FV6)&gt;0,"R","")</f>
        <v/>
      </c>
      <c r="FX6" s="46">
        <f t="shared" si="33"/>
        <v>34</v>
      </c>
      <c r="FY6" s="6"/>
      <c r="FZ6" s="6"/>
      <c r="GA6" s="7"/>
      <c r="GB6" s="44"/>
      <c r="GC6" s="11">
        <v>60</v>
      </c>
      <c r="GD6" s="12" t="str">
        <f>IF(FV61="","",(37-FX61)&amp;"/60")</f>
        <v>29/60</v>
      </c>
      <c r="GF6" s="5">
        <f t="shared" si="34"/>
        <v>5</v>
      </c>
      <c r="GG6" s="57">
        <v>16</v>
      </c>
      <c r="GH6" s="48" t="str">
        <f>IF(COUNTIF(GG2:GG5,GG6)&gt;0,"R","")</f>
        <v/>
      </c>
      <c r="GI6" s="46">
        <f t="shared" si="35"/>
        <v>33</v>
      </c>
      <c r="GJ6" s="6"/>
      <c r="GK6" s="6"/>
      <c r="GL6" s="7"/>
      <c r="GM6" s="44"/>
      <c r="GN6" s="11">
        <v>60</v>
      </c>
      <c r="GO6" s="12" t="str">
        <f>IF(GG61="","",(37-GI61)&amp;"/60")</f>
        <v>28/60</v>
      </c>
      <c r="GQ6" s="5">
        <f t="shared" si="36"/>
        <v>5</v>
      </c>
      <c r="GR6" s="57">
        <v>19</v>
      </c>
      <c r="GS6" s="48" t="str">
        <f>IF(COUNTIF(GR2:GR5,GR6)&gt;0,"R","")</f>
        <v/>
      </c>
      <c r="GT6" s="46">
        <f t="shared" si="37"/>
        <v>33</v>
      </c>
      <c r="GU6" s="6"/>
      <c r="GV6" s="6"/>
      <c r="GW6" s="7"/>
      <c r="GX6" s="44"/>
      <c r="GY6" s="11">
        <v>60</v>
      </c>
      <c r="GZ6" s="12" t="str">
        <f>IF(GR61="","",(37-GT61)&amp;"/60")</f>
        <v>26/60</v>
      </c>
      <c r="HB6" s="5">
        <f t="shared" si="38"/>
        <v>5</v>
      </c>
      <c r="HC6" s="57">
        <v>33</v>
      </c>
      <c r="HD6" s="48" t="str">
        <f>IF(COUNTIF(HC2:HC5,HC6)&gt;0,"R","")</f>
        <v/>
      </c>
      <c r="HE6" s="46">
        <f t="shared" si="39"/>
        <v>34</v>
      </c>
      <c r="HF6" s="6"/>
      <c r="HG6" s="6"/>
      <c r="HH6" s="7"/>
      <c r="HI6" s="44"/>
      <c r="HJ6" s="11">
        <v>60</v>
      </c>
      <c r="HK6" s="12" t="str">
        <f>IF(HC61="","",(37-HE61)&amp;"/60")</f>
        <v>27/60</v>
      </c>
      <c r="HM6" s="5">
        <f t="shared" si="40"/>
        <v>5</v>
      </c>
      <c r="HN6" s="57">
        <v>26</v>
      </c>
      <c r="HO6" s="48" t="str">
        <f>IF(COUNTIF(HN2:HN5,HN6)&gt;0,"R","")</f>
        <v/>
      </c>
      <c r="HP6" s="46">
        <f t="shared" si="41"/>
        <v>35</v>
      </c>
      <c r="HQ6" s="6"/>
      <c r="HR6" s="6"/>
      <c r="HS6" s="7"/>
      <c r="HT6" s="44"/>
      <c r="HU6" s="11">
        <v>60</v>
      </c>
      <c r="HV6" s="12" t="str">
        <f>IF(HN61="","",(37-HP61)&amp;"/60")</f>
        <v>32/60</v>
      </c>
      <c r="HX6" s="5">
        <f t="shared" si="42"/>
        <v>5</v>
      </c>
      <c r="HY6" s="57">
        <v>24</v>
      </c>
      <c r="HZ6" s="48" t="str">
        <f>IF(COUNTIF(HY2:HY5,HY6)&gt;0,"R","")</f>
        <v>R</v>
      </c>
      <c r="IA6" s="46">
        <f t="shared" si="43"/>
        <v>33</v>
      </c>
      <c r="IB6" s="6"/>
      <c r="IC6" s="6"/>
      <c r="ID6" s="7"/>
      <c r="IE6" s="44"/>
      <c r="IF6" s="11">
        <v>60</v>
      </c>
      <c r="IG6" s="12" t="str">
        <f>IF(HY61="","",(37-IA61)&amp;"/60")</f>
        <v>29/60</v>
      </c>
      <c r="II6" s="5">
        <f t="shared" si="44"/>
        <v>5</v>
      </c>
      <c r="IJ6" s="57">
        <v>23</v>
      </c>
      <c r="IK6" s="48" t="str">
        <f>IF(COUNTIF(IJ2:IJ5,IJ6)&gt;0,"R","")</f>
        <v/>
      </c>
      <c r="IL6" s="46">
        <f t="shared" si="45"/>
        <v>33</v>
      </c>
      <c r="IM6" s="6"/>
      <c r="IN6" s="6"/>
      <c r="IO6" s="7"/>
      <c r="IP6" s="44"/>
      <c r="IQ6" s="11">
        <v>60</v>
      </c>
      <c r="IR6" s="12" t="str">
        <f>IF(IJ61="","",(37-IL61)&amp;"/60")</f>
        <v>31/60</v>
      </c>
      <c r="IT6" s="5">
        <f t="shared" si="46"/>
        <v>5</v>
      </c>
      <c r="IU6" s="57">
        <v>15</v>
      </c>
      <c r="IV6" s="48" t="str">
        <f>IF(COUNTIF(IU2:IU5,IU6)&gt;0,"R","")</f>
        <v>R</v>
      </c>
      <c r="IW6" s="46">
        <f t="shared" si="47"/>
        <v>34</v>
      </c>
      <c r="IX6" s="6"/>
      <c r="IY6" s="6"/>
      <c r="IZ6" s="7"/>
      <c r="JA6" s="44"/>
      <c r="JB6" s="11">
        <v>60</v>
      </c>
      <c r="JC6" s="12" t="str">
        <f>IF(IU61="","",(37-IW61)&amp;"/60")</f>
        <v>31/60</v>
      </c>
      <c r="JE6" s="5">
        <f t="shared" si="48"/>
        <v>5</v>
      </c>
      <c r="JF6" s="57">
        <v>20</v>
      </c>
      <c r="JG6" s="48" t="str">
        <f>IF(COUNTIF(JF2:JF5,JF6)&gt;0,"R","")</f>
        <v/>
      </c>
      <c r="JH6" s="46">
        <f t="shared" si="49"/>
        <v>33</v>
      </c>
      <c r="JI6" s="6"/>
      <c r="JJ6" s="6"/>
      <c r="JK6" s="7"/>
      <c r="JL6" s="44"/>
      <c r="JM6" s="11">
        <v>60</v>
      </c>
      <c r="JN6" s="12" t="str">
        <f>IF(JF61="","",(37-JH61)&amp;"/60")</f>
        <v>29/60</v>
      </c>
      <c r="JP6" s="5">
        <f t="shared" si="50"/>
        <v>5</v>
      </c>
      <c r="JQ6" s="57">
        <v>18</v>
      </c>
      <c r="JR6" s="48" t="str">
        <f>IF(COUNTIF(JQ2:JQ5,JQ6)&gt;0,"R","")</f>
        <v/>
      </c>
      <c r="JS6" s="46">
        <f t="shared" si="51"/>
        <v>33</v>
      </c>
      <c r="JT6" s="6"/>
      <c r="JU6" s="6"/>
      <c r="JV6" s="7"/>
      <c r="JW6" s="44"/>
      <c r="JX6" s="11">
        <v>60</v>
      </c>
      <c r="JY6" s="12" t="str">
        <f>IF(JQ61="","",(37-JS61)&amp;"/60")</f>
        <v>31/60</v>
      </c>
      <c r="KA6" s="5">
        <f t="shared" si="52"/>
        <v>5</v>
      </c>
      <c r="KB6" s="57">
        <v>23</v>
      </c>
      <c r="KC6" s="48" t="str">
        <f>IF(COUNTIF(KB2:KB5,KB6)&gt;0,"R","")</f>
        <v/>
      </c>
      <c r="KD6" s="46">
        <f t="shared" si="53"/>
        <v>33</v>
      </c>
      <c r="KE6" s="6"/>
      <c r="KF6" s="6"/>
      <c r="KG6" s="7"/>
      <c r="KH6" s="44"/>
      <c r="KI6" s="11">
        <v>60</v>
      </c>
      <c r="KJ6" s="12" t="str">
        <f>IF(KB61="","",(37-KD61)&amp;"/60")</f>
        <v>29/60</v>
      </c>
      <c r="KL6" s="5">
        <f t="shared" si="54"/>
        <v>5</v>
      </c>
      <c r="KM6" s="57">
        <v>31</v>
      </c>
      <c r="KN6" s="48" t="str">
        <f>IF(COUNTIF(KM2:KM5,KM6)&gt;0,"R","")</f>
        <v>R</v>
      </c>
      <c r="KO6" s="46">
        <f t="shared" si="55"/>
        <v>33</v>
      </c>
      <c r="KP6" s="6"/>
      <c r="KQ6" s="6"/>
      <c r="KR6" s="7"/>
      <c r="KS6" s="44"/>
      <c r="KT6" s="11">
        <v>60</v>
      </c>
      <c r="KU6" s="12" t="str">
        <f>IF(KM61="","",(37-KO61)&amp;"/60")</f>
        <v>29/60</v>
      </c>
      <c r="KW6" s="5">
        <f t="shared" si="56"/>
        <v>5</v>
      </c>
      <c r="KX6" s="57">
        <v>22</v>
      </c>
      <c r="KY6" s="48" t="str">
        <f>IF(COUNTIF(KX2:KX5,KX6)&gt;0,"R","")</f>
        <v>R</v>
      </c>
      <c r="KZ6" s="46">
        <f t="shared" si="57"/>
        <v>33</v>
      </c>
      <c r="LA6" s="6"/>
      <c r="LB6" s="6"/>
      <c r="LC6" s="7"/>
      <c r="LD6" s="44"/>
      <c r="LE6" s="11">
        <v>60</v>
      </c>
      <c r="LF6" s="12" t="str">
        <f>IF(KX61="","",(37-KZ61)&amp;"/60")</f>
        <v>31/60</v>
      </c>
      <c r="LH6" s="5">
        <f t="shared" si="58"/>
        <v>5</v>
      </c>
      <c r="LI6" s="57">
        <v>4</v>
      </c>
      <c r="LJ6" s="48" t="str">
        <f>IF(COUNTIF(LI2:LI5,LI6)&gt;0,"R","")</f>
        <v/>
      </c>
      <c r="LK6" s="46">
        <f t="shared" si="59"/>
        <v>33</v>
      </c>
      <c r="LL6" s="6"/>
      <c r="LM6" s="6"/>
      <c r="LN6" s="7"/>
      <c r="LO6" s="44"/>
      <c r="LP6" s="11">
        <v>60</v>
      </c>
      <c r="LQ6" s="12" t="str">
        <f>IF(LI61="","",(37-LK61)&amp;"/60")</f>
        <v>29/60</v>
      </c>
      <c r="LS6" s="5">
        <f t="shared" si="60"/>
        <v>5</v>
      </c>
      <c r="LT6" s="57">
        <v>27</v>
      </c>
      <c r="LU6" s="48" t="str">
        <f>IF(COUNTIF(LT2:LT5,LT6)&gt;0,"R","")</f>
        <v>R</v>
      </c>
      <c r="LV6" s="46">
        <f t="shared" si="61"/>
        <v>33</v>
      </c>
      <c r="LW6" s="6"/>
      <c r="LX6" s="6"/>
      <c r="LY6" s="7"/>
      <c r="LZ6" s="44"/>
      <c r="MA6" s="11">
        <v>60</v>
      </c>
      <c r="MB6" s="12" t="str">
        <f>IF(LT61="","",(37-LV61)&amp;"/60")</f>
        <v>30/60</v>
      </c>
      <c r="MD6" s="5">
        <f t="shared" si="62"/>
        <v>5</v>
      </c>
      <c r="ME6" s="57">
        <v>3</v>
      </c>
      <c r="MF6" s="48" t="str">
        <f>IF(COUNTIF(ME2:ME5,ME6)&gt;0,"R","")</f>
        <v/>
      </c>
      <c r="MG6" s="46">
        <f t="shared" si="63"/>
        <v>33</v>
      </c>
      <c r="MH6" s="6"/>
      <c r="MI6" s="6"/>
      <c r="MJ6" s="7"/>
      <c r="MK6" s="44"/>
      <c r="ML6" s="11">
        <v>60</v>
      </c>
      <c r="MM6" s="12" t="str">
        <f>IF(ME61="","",(37-MG61)&amp;"/60")</f>
        <v>31/60</v>
      </c>
      <c r="MO6" s="5">
        <f t="shared" si="64"/>
        <v>5</v>
      </c>
      <c r="MP6" s="57">
        <v>29</v>
      </c>
      <c r="MQ6" s="48" t="str">
        <f>IF(COUNTIF(MP2:MP5,MP6)&gt;0,"R","")</f>
        <v/>
      </c>
      <c r="MR6" s="46">
        <f t="shared" si="65"/>
        <v>33</v>
      </c>
      <c r="MS6" s="6"/>
      <c r="MT6" s="6"/>
      <c r="MU6" s="7"/>
      <c r="MV6" s="44"/>
      <c r="MW6" s="11">
        <v>60</v>
      </c>
      <c r="MX6" s="12" t="str">
        <f>IF(MP61="","",(37-MR61)&amp;"/60")</f>
        <v>31/60</v>
      </c>
      <c r="MZ6" s="5">
        <f t="shared" si="66"/>
        <v>5</v>
      </c>
      <c r="NA6" s="57">
        <v>19</v>
      </c>
      <c r="NB6" s="48" t="str">
        <f>IF(COUNTIF(NA2:NA5,NA6)&gt;0,"R","")</f>
        <v/>
      </c>
      <c r="NC6" s="46">
        <f t="shared" si="67"/>
        <v>33</v>
      </c>
      <c r="ND6" s="6"/>
      <c r="NE6" s="6"/>
      <c r="NF6" s="7"/>
      <c r="NG6" s="44"/>
      <c r="NH6" s="11">
        <v>60</v>
      </c>
      <c r="NI6" s="12" t="str">
        <f>IF(NA61="","",(37-NC61)&amp;"/60")</f>
        <v>29/60</v>
      </c>
      <c r="NK6" s="5">
        <f t="shared" si="68"/>
        <v>5</v>
      </c>
      <c r="NL6" s="57">
        <v>28</v>
      </c>
      <c r="NM6" s="48" t="str">
        <f>IF(COUNTIF(NL2:NL5,NL6)&gt;0,"R","")</f>
        <v/>
      </c>
      <c r="NN6" s="46">
        <f t="shared" si="69"/>
        <v>33</v>
      </c>
      <c r="NO6" s="6"/>
      <c r="NP6" s="6"/>
      <c r="NQ6" s="7"/>
      <c r="NR6" s="44"/>
      <c r="NS6" s="11">
        <v>60</v>
      </c>
      <c r="NT6" s="12" t="str">
        <f>IF(NL61="","",(37-NN61)&amp;"/60")</f>
        <v>26/60</v>
      </c>
      <c r="NV6" s="5">
        <f t="shared" si="70"/>
        <v>5</v>
      </c>
      <c r="NW6" s="57">
        <v>6</v>
      </c>
      <c r="NX6" s="48" t="str">
        <f>IF(COUNTIF(NW2:NW5,NW6)&gt;0,"R","")</f>
        <v/>
      </c>
      <c r="NY6" s="46">
        <f t="shared" si="71"/>
        <v>33</v>
      </c>
      <c r="NZ6" s="6"/>
      <c r="OA6" s="6"/>
      <c r="OB6" s="7"/>
      <c r="OC6" s="44"/>
      <c r="OD6" s="11">
        <v>60</v>
      </c>
      <c r="OE6" s="12" t="str">
        <f>IF(NW61="","",(37-NY61)&amp;"/60")</f>
        <v>30/60</v>
      </c>
      <c r="OG6" s="5">
        <f t="shared" si="72"/>
        <v>5</v>
      </c>
      <c r="OH6" s="57">
        <v>6</v>
      </c>
      <c r="OI6" s="48" t="str">
        <f>IF(COUNTIF(OH2:OH5,OH6)&gt;0,"R","")</f>
        <v/>
      </c>
      <c r="OJ6" s="46">
        <f t="shared" si="73"/>
        <v>34</v>
      </c>
      <c r="OK6" s="6"/>
      <c r="OL6" s="6"/>
      <c r="OM6" s="7"/>
      <c r="ON6" s="44"/>
      <c r="OO6" s="11">
        <v>60</v>
      </c>
      <c r="OP6" s="12" t="str">
        <f>IF(OH61="","",(37-OJ61)&amp;"/60")</f>
        <v>28/60</v>
      </c>
      <c r="OR6" s="5">
        <f t="shared" si="74"/>
        <v>5</v>
      </c>
      <c r="OS6" s="57">
        <v>20</v>
      </c>
      <c r="OT6" s="48" t="str">
        <f>IF(COUNTIF(OS2:OS5,OS6)&gt;0,"R","")</f>
        <v/>
      </c>
      <c r="OU6" s="46">
        <f t="shared" si="75"/>
        <v>33</v>
      </c>
      <c r="OV6" s="6"/>
      <c r="OW6" s="6"/>
      <c r="OX6" s="7"/>
      <c r="OY6" s="44"/>
      <c r="OZ6" s="11">
        <v>60</v>
      </c>
      <c r="PA6" s="12" t="str">
        <f>IF(OS61="","",(37-OU61)&amp;"/60")</f>
        <v>28/60</v>
      </c>
      <c r="PC6" s="5">
        <f t="shared" si="76"/>
        <v>5</v>
      </c>
      <c r="PD6" s="57">
        <v>0</v>
      </c>
      <c r="PE6" s="48" t="str">
        <f>IF(COUNTIF(PD2:PD5,PD6)&gt;0,"R","")</f>
        <v/>
      </c>
      <c r="PF6" s="46">
        <f t="shared" si="77"/>
        <v>33</v>
      </c>
      <c r="PG6" s="6"/>
      <c r="PH6" s="6"/>
      <c r="PI6" s="7"/>
      <c r="PJ6" s="44"/>
      <c r="PK6" s="11">
        <v>60</v>
      </c>
      <c r="PL6" s="12" t="str">
        <f>IF(PD61="","",(37-PF61)&amp;"/60")</f>
        <v>30/60</v>
      </c>
      <c r="PN6" s="5">
        <f t="shared" si="78"/>
        <v>5</v>
      </c>
      <c r="PO6" s="57">
        <v>21</v>
      </c>
      <c r="PP6" s="48" t="str">
        <f>IF(COUNTIF(PO2:PO5,PO6)&gt;0,"R","")</f>
        <v/>
      </c>
      <c r="PQ6" s="46">
        <f t="shared" si="79"/>
        <v>33</v>
      </c>
      <c r="PR6" s="6"/>
      <c r="PS6" s="6"/>
      <c r="PT6" s="7"/>
      <c r="PU6" s="44"/>
      <c r="PV6" s="11">
        <v>60</v>
      </c>
      <c r="PW6" s="12" t="str">
        <f>IF(PO61="","",(37-PQ61)&amp;"/60")</f>
        <v>30/60</v>
      </c>
      <c r="PY6" s="5">
        <f t="shared" si="80"/>
        <v>5</v>
      </c>
      <c r="PZ6" s="57">
        <v>17</v>
      </c>
      <c r="QA6" s="48" t="str">
        <f>IF(COUNTIF(PZ2:PZ5,PZ6)&gt;0,"R","")</f>
        <v/>
      </c>
      <c r="QB6" s="46">
        <f t="shared" si="81"/>
        <v>34</v>
      </c>
      <c r="QC6" s="6"/>
      <c r="QD6" s="6"/>
      <c r="QE6" s="7"/>
      <c r="QF6" s="44"/>
      <c r="QG6" s="11">
        <v>60</v>
      </c>
      <c r="QH6" s="12" t="str">
        <f>IF(PZ61="","",(37-QB61)&amp;"/60")</f>
        <v>30/60</v>
      </c>
      <c r="QJ6" s="5">
        <f t="shared" si="82"/>
        <v>5</v>
      </c>
      <c r="QK6" s="57">
        <v>22</v>
      </c>
      <c r="QL6" s="48" t="str">
        <f>IF(COUNTIF(QK2:QK5,QK6)&gt;0,"R","")</f>
        <v/>
      </c>
      <c r="QM6" s="46">
        <f t="shared" si="83"/>
        <v>34</v>
      </c>
      <c r="QN6" s="6"/>
      <c r="QO6" s="6"/>
      <c r="QP6" s="7"/>
      <c r="QQ6" s="44"/>
      <c r="QR6" s="11">
        <v>60</v>
      </c>
      <c r="QS6" s="12" t="str">
        <f>IF(QK61="","",(37-QM61)&amp;"/60")</f>
        <v>30/60</v>
      </c>
      <c r="QU6" s="5">
        <f t="shared" si="84"/>
        <v>5</v>
      </c>
      <c r="QV6" s="57">
        <v>29</v>
      </c>
      <c r="QW6" s="48" t="str">
        <f>IF(COUNTIF(QV2:QV5,QV6)&gt;0,"R","")</f>
        <v>R</v>
      </c>
      <c r="QX6" s="46">
        <f t="shared" si="85"/>
        <v>34</v>
      </c>
      <c r="QY6" s="6"/>
      <c r="QZ6" s="6"/>
      <c r="RA6" s="7"/>
      <c r="RB6" s="44"/>
      <c r="RC6" s="11">
        <v>60</v>
      </c>
      <c r="RD6" s="12" t="str">
        <f>IF(QV61="","",(37-QX61)&amp;"/60")</f>
        <v>28/60</v>
      </c>
      <c r="RF6" s="5">
        <f t="shared" si="86"/>
        <v>5</v>
      </c>
      <c r="RG6" s="57">
        <v>36</v>
      </c>
      <c r="RH6" s="48" t="str">
        <f>IF(COUNTIF(RG2:RG5,RG6)&gt;0,"R","")</f>
        <v/>
      </c>
      <c r="RI6" s="46">
        <f t="shared" si="87"/>
        <v>34</v>
      </c>
      <c r="RJ6" s="6"/>
      <c r="RK6" s="6"/>
      <c r="RL6" s="7"/>
      <c r="RM6" s="44"/>
      <c r="RN6" s="11">
        <v>60</v>
      </c>
      <c r="RO6" s="12" t="str">
        <f>IF(RG61="","",(37-RI61)&amp;"/60")</f>
        <v>28/60</v>
      </c>
      <c r="RQ6" s="5">
        <f t="shared" si="88"/>
        <v>5</v>
      </c>
      <c r="RR6" s="57">
        <v>18</v>
      </c>
      <c r="RS6" s="48" t="str">
        <f>IF(COUNTIF(RR2:RR5,RR6)&gt;0,"R","")</f>
        <v/>
      </c>
      <c r="RT6" s="46">
        <f t="shared" si="89"/>
        <v>33</v>
      </c>
      <c r="RU6" s="6"/>
      <c r="RV6" s="6"/>
      <c r="RW6" s="7"/>
      <c r="RX6" s="44"/>
      <c r="RY6" s="11">
        <v>60</v>
      </c>
      <c r="RZ6" s="12" t="str">
        <f>IF(RR61="","",(37-RT61)&amp;"/60")</f>
        <v>30/60</v>
      </c>
      <c r="SB6" s="5">
        <f t="shared" si="90"/>
        <v>5</v>
      </c>
      <c r="SC6" s="57">
        <v>36</v>
      </c>
      <c r="SD6" s="48" t="str">
        <f>IF(COUNTIF(SC2:SC5,SC6)&gt;0,"R","")</f>
        <v/>
      </c>
      <c r="SE6" s="46">
        <f t="shared" si="91"/>
        <v>33</v>
      </c>
      <c r="SF6" s="6"/>
      <c r="SG6" s="6"/>
      <c r="SH6" s="7"/>
      <c r="SI6" s="44"/>
      <c r="SJ6" s="11">
        <v>60</v>
      </c>
      <c r="SK6" s="12" t="str">
        <f>IF(SC61="","",(37-SE61)&amp;"/60")</f>
        <v>28/60</v>
      </c>
      <c r="SM6" s="5">
        <f t="shared" si="92"/>
        <v>5</v>
      </c>
      <c r="SN6" s="57">
        <v>19</v>
      </c>
      <c r="SO6" s="48" t="str">
        <f>IF(COUNTIF(SN2:SN5,SN6)&gt;0,"R","")</f>
        <v>R</v>
      </c>
      <c r="SP6" s="46">
        <f t="shared" si="93"/>
        <v>33</v>
      </c>
      <c r="SQ6" s="6"/>
      <c r="SR6" s="6"/>
      <c r="SS6" s="7"/>
      <c r="ST6" s="44"/>
      <c r="SU6" s="11">
        <v>60</v>
      </c>
      <c r="SV6" s="12" t="str">
        <f>IF(SN61="","",(37-SP61)&amp;"/60")</f>
        <v>31/60</v>
      </c>
      <c r="SX6" s="5">
        <f t="shared" si="94"/>
        <v>5</v>
      </c>
      <c r="SY6" s="57">
        <v>27</v>
      </c>
      <c r="SZ6" s="48" t="str">
        <f>IF(COUNTIF(SY2:SY5,SY6)&gt;0,"R","")</f>
        <v/>
      </c>
      <c r="TA6" s="46">
        <f t="shared" si="95"/>
        <v>33</v>
      </c>
      <c r="TB6" s="6"/>
      <c r="TC6" s="6"/>
      <c r="TD6" s="7"/>
      <c r="TE6" s="44"/>
      <c r="TF6" s="11">
        <v>60</v>
      </c>
      <c r="TG6" s="12" t="str">
        <f>IF(SY61="","",(37-TA61)&amp;"/60")</f>
        <v>27/60</v>
      </c>
      <c r="TI6" s="5">
        <f t="shared" si="96"/>
        <v>5</v>
      </c>
      <c r="TJ6" s="57">
        <v>35</v>
      </c>
      <c r="TK6" s="48" t="str">
        <f>IF(COUNTIF(TJ2:TJ5,TJ6)&gt;0,"R","")</f>
        <v/>
      </c>
      <c r="TL6" s="46">
        <f t="shared" si="97"/>
        <v>33</v>
      </c>
      <c r="TM6" s="6"/>
      <c r="TN6" s="6"/>
      <c r="TO6" s="7"/>
      <c r="TP6" s="44"/>
      <c r="TQ6" s="11">
        <v>60</v>
      </c>
      <c r="TR6" s="12" t="str">
        <f>IF(TJ61="","",(37-TL61)&amp;"/60")</f>
        <v>29/60</v>
      </c>
      <c r="TT6" s="5">
        <f t="shared" si="98"/>
        <v>5</v>
      </c>
      <c r="TU6" s="57">
        <v>12</v>
      </c>
      <c r="TV6" s="48" t="str">
        <f>IF(COUNTIF(TU2:TU5,TU6)&gt;0,"R","")</f>
        <v/>
      </c>
      <c r="TW6" s="46">
        <f t="shared" si="99"/>
        <v>34</v>
      </c>
      <c r="TX6" s="6"/>
      <c r="TY6" s="6"/>
      <c r="TZ6" s="7"/>
      <c r="UA6" s="44"/>
      <c r="UB6" s="11">
        <v>60</v>
      </c>
      <c r="UC6" s="12" t="str">
        <f>IF(TU61="","",(37-TW61)&amp;"/60")</f>
        <v>29/60</v>
      </c>
      <c r="UE6" s="5">
        <f t="shared" si="100"/>
        <v>5</v>
      </c>
      <c r="UF6" s="57">
        <v>23</v>
      </c>
      <c r="UG6" s="48" t="str">
        <f>IF(COUNTIF(UF2:UF5,UF6)&gt;0,"R","")</f>
        <v/>
      </c>
      <c r="UH6" s="46">
        <f t="shared" si="101"/>
        <v>33</v>
      </c>
      <c r="UI6" s="6"/>
      <c r="UJ6" s="6"/>
      <c r="UK6" s="7"/>
      <c r="UL6" s="44"/>
      <c r="UM6" s="11">
        <v>60</v>
      </c>
      <c r="UN6" s="12" t="str">
        <f>IF(UF61="","",(37-UH61)&amp;"/60")</f>
        <v>29/60</v>
      </c>
      <c r="UP6" s="5">
        <f t="shared" si="102"/>
        <v>5</v>
      </c>
      <c r="UQ6" s="57">
        <v>18</v>
      </c>
      <c r="UR6" s="48" t="str">
        <f>IF(COUNTIF(UQ2:UQ5,UQ6)&gt;0,"R","")</f>
        <v/>
      </c>
      <c r="US6" s="46">
        <f t="shared" si="103"/>
        <v>33</v>
      </c>
      <c r="UT6" s="6"/>
      <c r="UU6" s="6"/>
      <c r="UV6" s="7"/>
      <c r="UW6" s="44"/>
      <c r="UX6" s="11">
        <v>60</v>
      </c>
      <c r="UY6" s="12" t="str">
        <f>IF(UQ61="","",(37-US61)&amp;"/60")</f>
        <v>27/60</v>
      </c>
      <c r="VA6" s="5">
        <f t="shared" si="104"/>
        <v>5</v>
      </c>
      <c r="VB6" s="57">
        <v>26</v>
      </c>
      <c r="VC6" s="48" t="str">
        <f>IF(COUNTIF(VB2:VB5,VB6)&gt;0,"R","")</f>
        <v/>
      </c>
      <c r="VD6" s="46">
        <f t="shared" si="105"/>
        <v>33</v>
      </c>
      <c r="VE6" s="6"/>
      <c r="VF6" s="6"/>
      <c r="VG6" s="7"/>
      <c r="VH6" s="44"/>
      <c r="VI6" s="11">
        <v>60</v>
      </c>
      <c r="VJ6" s="12" t="str">
        <f>IF(VB61="","",(37-VD61)&amp;"/60")</f>
        <v>30/60</v>
      </c>
      <c r="VL6" s="5">
        <f t="shared" si="106"/>
        <v>5</v>
      </c>
      <c r="VM6" s="57">
        <v>7</v>
      </c>
      <c r="VN6" s="48" t="str">
        <f>IF(COUNTIF(VM2:VM5,VM6)&gt;0,"R","")</f>
        <v/>
      </c>
      <c r="VO6" s="46">
        <f t="shared" si="107"/>
        <v>34</v>
      </c>
      <c r="VP6" s="6"/>
      <c r="VQ6" s="6"/>
      <c r="VR6" s="7"/>
      <c r="VS6" s="44"/>
      <c r="VT6" s="11">
        <v>60</v>
      </c>
      <c r="VU6" s="12" t="str">
        <f>IF(VM61="","",(37-VO61)&amp;"/60")</f>
        <v>32/60</v>
      </c>
      <c r="VW6" s="5">
        <f t="shared" si="108"/>
        <v>5</v>
      </c>
      <c r="VX6" s="57">
        <v>2</v>
      </c>
      <c r="VY6" s="48" t="str">
        <f>IF(COUNTIF(VX2:VX5,VX6)&gt;0,"R","")</f>
        <v/>
      </c>
      <c r="VZ6" s="46">
        <f t="shared" si="109"/>
        <v>34</v>
      </c>
      <c r="WA6" s="6"/>
      <c r="WB6" s="6"/>
      <c r="WC6" s="7"/>
      <c r="WD6" s="44"/>
      <c r="WE6" s="11">
        <v>60</v>
      </c>
      <c r="WF6" s="12" t="str">
        <f>IF(VX61="","",(37-VZ61)&amp;"/60")</f>
        <v>31/60</v>
      </c>
      <c r="WH6" s="5">
        <f t="shared" si="110"/>
        <v>5</v>
      </c>
      <c r="WI6" s="57">
        <v>33</v>
      </c>
      <c r="WJ6" s="48" t="str">
        <f>IF(COUNTIF(WI2:WI5,WI6)&gt;0,"R","")</f>
        <v/>
      </c>
      <c r="WK6" s="46">
        <f t="shared" si="111"/>
        <v>33</v>
      </c>
      <c r="WL6" s="6"/>
      <c r="WM6" s="6"/>
      <c r="WN6" s="7"/>
      <c r="WO6" s="44"/>
      <c r="WP6" s="11">
        <v>60</v>
      </c>
      <c r="WQ6" s="12" t="str">
        <f>IF(WI61="","",(37-WK61)&amp;"/60")</f>
        <v>35/60</v>
      </c>
      <c r="WS6" s="5">
        <f t="shared" si="112"/>
        <v>5</v>
      </c>
      <c r="WT6" s="57">
        <v>3</v>
      </c>
      <c r="WU6" s="48" t="str">
        <f>IF(COUNTIF(WT2:WT5,WT6)&gt;0,"R","")</f>
        <v/>
      </c>
      <c r="WV6" s="46">
        <f t="shared" si="113"/>
        <v>33</v>
      </c>
      <c r="WW6" s="6"/>
      <c r="WX6" s="6"/>
      <c r="WY6" s="7"/>
      <c r="WZ6" s="44"/>
      <c r="XA6" s="11">
        <v>60</v>
      </c>
      <c r="XB6" s="12" t="str">
        <f>IF(WT61="","",(37-WV61)&amp;"/60")</f>
        <v>30/60</v>
      </c>
      <c r="XD6" s="5">
        <f t="shared" si="114"/>
        <v>5</v>
      </c>
      <c r="XE6" s="57">
        <v>11</v>
      </c>
      <c r="XF6" s="48" t="str">
        <f>IF(COUNTIF(XE2:XE5,XE6)&gt;0,"R","")</f>
        <v>R</v>
      </c>
      <c r="XG6" s="46">
        <f t="shared" si="115"/>
        <v>33</v>
      </c>
      <c r="XH6" s="6"/>
      <c r="XI6" s="6"/>
      <c r="XJ6" s="7"/>
      <c r="XK6" s="44"/>
      <c r="XL6" s="11">
        <v>60</v>
      </c>
      <c r="XM6" s="12" t="str">
        <f>IF(XE61="","",(37-XG61)&amp;"/60")</f>
        <v>30/60</v>
      </c>
      <c r="XO6" s="5">
        <f t="shared" si="116"/>
        <v>5</v>
      </c>
      <c r="XP6" s="57">
        <v>26</v>
      </c>
      <c r="XQ6" s="48" t="str">
        <f>IF(COUNTIF(XP2:XP5,XP6)&gt;0,"R","")</f>
        <v/>
      </c>
      <c r="XR6" s="46">
        <f t="shared" si="117"/>
        <v>33</v>
      </c>
      <c r="XS6" s="6"/>
      <c r="XT6" s="6"/>
      <c r="XU6" s="7"/>
      <c r="XV6" s="44"/>
      <c r="XW6" s="11">
        <v>60</v>
      </c>
      <c r="XX6" s="12" t="str">
        <f>IF(XP61="","",(37-XR61)&amp;"/60")</f>
        <v>29/60</v>
      </c>
      <c r="XZ6" s="5">
        <f t="shared" si="118"/>
        <v>5</v>
      </c>
      <c r="YA6" s="57">
        <v>11</v>
      </c>
      <c r="YB6" s="48" t="str">
        <f>IF(COUNTIF(YA2:YA5,YA6)&gt;0,"R","")</f>
        <v/>
      </c>
      <c r="YC6" s="46">
        <f t="shared" si="119"/>
        <v>33</v>
      </c>
      <c r="YD6" s="6"/>
      <c r="YE6" s="6"/>
      <c r="YF6" s="7"/>
      <c r="YG6" s="44"/>
      <c r="YH6" s="11">
        <v>60</v>
      </c>
      <c r="YI6" s="12" t="str">
        <f>IF(YA61="","",(37-YC61)&amp;"/60")</f>
        <v>29/60</v>
      </c>
      <c r="YK6" s="5">
        <f t="shared" si="120"/>
        <v>5</v>
      </c>
      <c r="YL6" s="57">
        <v>20</v>
      </c>
      <c r="YM6" s="48" t="str">
        <f>IF(COUNTIF(YL2:YL5,YL6)&gt;0,"R","")</f>
        <v/>
      </c>
      <c r="YN6" s="46">
        <f t="shared" si="121"/>
        <v>33</v>
      </c>
      <c r="YO6" s="6"/>
      <c r="YP6" s="6"/>
      <c r="YQ6" s="7"/>
      <c r="YR6" s="44"/>
      <c r="YS6" s="11">
        <v>60</v>
      </c>
      <c r="YT6" s="12" t="str">
        <f>IF(YL61="","",(37-YN61)&amp;"/60")</f>
        <v>30/60</v>
      </c>
      <c r="YU6" s="4"/>
      <c r="YV6" s="5">
        <f t="shared" si="122"/>
        <v>5</v>
      </c>
      <c r="YW6" s="57">
        <v>21</v>
      </c>
      <c r="YX6" s="48" t="str">
        <f>IF(COUNTIF(YW2:YW5,YW6)&gt;0,"R","")</f>
        <v/>
      </c>
      <c r="YY6" s="46">
        <f t="shared" si="123"/>
        <v>33</v>
      </c>
      <c r="YZ6" s="6"/>
      <c r="ZA6" s="6"/>
      <c r="ZB6" s="7"/>
      <c r="ZC6" s="44"/>
      <c r="ZD6" s="11">
        <v>60</v>
      </c>
      <c r="ZE6" s="12" t="str">
        <f>IF(YW61="","",(37-YY61)&amp;"/60")</f>
        <v>30/60</v>
      </c>
      <c r="ZG6" s="5">
        <f t="shared" si="124"/>
        <v>5</v>
      </c>
      <c r="ZH6" s="57">
        <v>14</v>
      </c>
      <c r="ZI6" s="48" t="str">
        <f>IF(COUNTIF(ZH2:ZH5,ZH6)&gt;0,"R","")</f>
        <v/>
      </c>
      <c r="ZJ6" s="46">
        <f t="shared" si="125"/>
        <v>34</v>
      </c>
      <c r="ZK6" s="6"/>
      <c r="ZL6" s="6"/>
      <c r="ZM6" s="7"/>
      <c r="ZN6" s="44"/>
      <c r="ZO6" s="11">
        <v>60</v>
      </c>
      <c r="ZP6" s="12" t="str">
        <f>IF(ZH61="","",(37-ZJ61)&amp;"/60")</f>
        <v>28/60</v>
      </c>
      <c r="ZR6" s="5">
        <f t="shared" si="126"/>
        <v>5</v>
      </c>
      <c r="ZS6" s="57">
        <v>4</v>
      </c>
      <c r="ZT6" s="48" t="str">
        <f>IF(COUNTIF(ZS2:ZS5,ZS6)&gt;0,"R","")</f>
        <v/>
      </c>
      <c r="ZU6" s="46">
        <f t="shared" si="127"/>
        <v>33</v>
      </c>
      <c r="ZV6" s="6"/>
      <c r="ZW6" s="6"/>
      <c r="ZX6" s="7"/>
      <c r="ZY6" s="44"/>
      <c r="ZZ6" s="11">
        <v>60</v>
      </c>
      <c r="AAA6" s="12" t="str">
        <f>IF(ZS61="","",(37-ZU61)&amp;"/60")</f>
        <v>30/60</v>
      </c>
      <c r="AAC6" s="5">
        <f t="shared" si="128"/>
        <v>5</v>
      </c>
      <c r="AAD6" s="57">
        <v>27</v>
      </c>
      <c r="AAE6" s="48" t="str">
        <f>IF(COUNTIF(AAD2:AAD5,AAD6)&gt;0,"R","")</f>
        <v>R</v>
      </c>
      <c r="AAF6" s="46">
        <f t="shared" si="129"/>
        <v>33</v>
      </c>
      <c r="AAG6" s="6"/>
      <c r="AAH6" s="6"/>
      <c r="AAI6" s="7"/>
      <c r="AAJ6" s="44"/>
      <c r="AAK6" s="11">
        <v>60</v>
      </c>
      <c r="AAL6" s="12" t="str">
        <f>IF(AAD61="","",(37-AAF61)&amp;"/60")</f>
        <v>29/60</v>
      </c>
      <c r="AAN6" s="5">
        <f t="shared" si="130"/>
        <v>5</v>
      </c>
      <c r="AAO6" s="57">
        <v>29</v>
      </c>
      <c r="AAP6" s="48" t="str">
        <f>IF(COUNTIF(AAO2:AAO5,AAO6)&gt;0,"R","")</f>
        <v>R</v>
      </c>
      <c r="AAQ6" s="46">
        <f t="shared" si="131"/>
        <v>33</v>
      </c>
      <c r="AAR6" s="6"/>
      <c r="AAS6" s="6"/>
      <c r="AAT6" s="7"/>
      <c r="AAU6" s="44"/>
      <c r="AAV6" s="11">
        <v>60</v>
      </c>
      <c r="AAW6" s="12" t="str">
        <f>IF(AAO61="","",(37-AAQ61)&amp;"/60")</f>
        <v>30/60</v>
      </c>
      <c r="AAY6" s="5">
        <f t="shared" si="132"/>
        <v>5</v>
      </c>
      <c r="AAZ6" s="57">
        <v>18</v>
      </c>
      <c r="ABA6" s="48" t="str">
        <f>IF(COUNTIF(AAZ2:AAZ5,AAZ6)&gt;0,"R","")</f>
        <v/>
      </c>
      <c r="ABB6" s="46">
        <f t="shared" si="133"/>
        <v>33</v>
      </c>
      <c r="ABC6" s="6"/>
      <c r="ABD6" s="6"/>
      <c r="ABE6" s="7"/>
      <c r="ABF6" s="44"/>
      <c r="ABG6" s="11">
        <v>60</v>
      </c>
      <c r="ABH6" s="12" t="str">
        <f>IF(AAZ61="","",(37-ABB61)&amp;"/60")</f>
        <v>31/60</v>
      </c>
      <c r="ABJ6" s="5">
        <f t="shared" si="134"/>
        <v>5</v>
      </c>
      <c r="ABK6" s="57">
        <v>21</v>
      </c>
      <c r="ABL6" s="48" t="str">
        <f>IF(COUNTIF(ABK2:ABK5,ABK6)&gt;0,"R","")</f>
        <v/>
      </c>
      <c r="ABM6" s="46">
        <f t="shared" si="135"/>
        <v>33</v>
      </c>
      <c r="ABN6" s="6"/>
      <c r="ABO6" s="6"/>
      <c r="ABP6" s="7"/>
      <c r="ABQ6" s="44"/>
      <c r="ABR6" s="11">
        <v>60</v>
      </c>
      <c r="ABS6" s="12" t="str">
        <f>IF(ABK61="","",(37-ABM61)&amp;"/60")</f>
        <v>27/60</v>
      </c>
      <c r="ABU6" s="5">
        <f t="shared" si="136"/>
        <v>5</v>
      </c>
      <c r="ABV6" s="57">
        <v>2</v>
      </c>
      <c r="ABW6" s="48" t="str">
        <f>IF(COUNTIF(ABV2:ABV5,ABV6)&gt;0,"R","")</f>
        <v/>
      </c>
      <c r="ABX6" s="46">
        <f t="shared" si="137"/>
        <v>33</v>
      </c>
      <c r="ABY6" s="6"/>
      <c r="ABZ6" s="6"/>
      <c r="ACA6" s="7"/>
      <c r="ACB6" s="44"/>
      <c r="ACC6" s="11">
        <v>60</v>
      </c>
      <c r="ACD6" s="12" t="str">
        <f>IF(ABV61="","",(37-ABX61)&amp;"/60")</f>
        <v>29/60</v>
      </c>
      <c r="ACF6" s="5">
        <f t="shared" si="138"/>
        <v>5</v>
      </c>
      <c r="ACG6" s="57">
        <v>21</v>
      </c>
      <c r="ACH6" s="48" t="str">
        <f>IF(COUNTIF(ACG2:ACG5,ACG6)&gt;0,"R","")</f>
        <v/>
      </c>
      <c r="ACI6" s="46">
        <f t="shared" si="139"/>
        <v>33</v>
      </c>
      <c r="ACJ6" s="6"/>
      <c r="ACK6" s="6"/>
      <c r="ACL6" s="7"/>
      <c r="ACM6" s="44"/>
      <c r="ACN6" s="11">
        <v>60</v>
      </c>
      <c r="ACO6" s="12" t="str">
        <f>IF(ACG61="","",(37-ACI61)&amp;"/60")</f>
        <v>30/60</v>
      </c>
      <c r="ACQ6" s="5">
        <f t="shared" si="140"/>
        <v>5</v>
      </c>
      <c r="ACR6" s="57">
        <v>8</v>
      </c>
      <c r="ACS6" s="48" t="str">
        <f>IF(COUNTIF(ACR2:ACR5,ACR6)&gt;0,"R","")</f>
        <v/>
      </c>
      <c r="ACT6" s="46">
        <f t="shared" si="141"/>
        <v>33</v>
      </c>
      <c r="ACU6" s="6"/>
      <c r="ACV6" s="6"/>
      <c r="ACW6" s="7"/>
      <c r="ACX6" s="44"/>
      <c r="ACY6" s="11">
        <v>60</v>
      </c>
      <c r="ACZ6" s="12" t="str">
        <f>IF(ACR61="","",(37-ACT61)&amp;"/60")</f>
        <v>27/60</v>
      </c>
      <c r="ADB6" s="5">
        <f t="shared" si="142"/>
        <v>5</v>
      </c>
      <c r="ADC6" s="57">
        <v>20</v>
      </c>
      <c r="ADD6" s="48" t="str">
        <f>IF(COUNTIF(ADC2:ADC5,ADC6)&gt;0,"R","")</f>
        <v>R</v>
      </c>
      <c r="ADE6" s="46">
        <f t="shared" si="143"/>
        <v>33</v>
      </c>
      <c r="ADF6" s="6"/>
      <c r="ADG6" s="6"/>
      <c r="ADH6" s="7"/>
      <c r="ADI6" s="44"/>
      <c r="ADJ6" s="11">
        <v>60</v>
      </c>
      <c r="ADK6" s="12" t="str">
        <f>IF(ADC61="","",(37-ADE61)&amp;"/60")</f>
        <v>28/60</v>
      </c>
      <c r="ADM6" s="5">
        <f t="shared" si="144"/>
        <v>5</v>
      </c>
      <c r="ADN6" s="57">
        <v>7</v>
      </c>
      <c r="ADO6" s="48" t="str">
        <f>IF(COUNTIF(ADN2:ADN5,ADN6)&gt;0,"R","")</f>
        <v/>
      </c>
      <c r="ADP6" s="46">
        <f t="shared" si="145"/>
        <v>33</v>
      </c>
      <c r="ADQ6" s="6"/>
      <c r="ADR6" s="6"/>
      <c r="ADS6" s="7"/>
      <c r="ADT6" s="44"/>
      <c r="ADU6" s="11">
        <v>60</v>
      </c>
      <c r="ADV6" s="12" t="str">
        <f>IF(ADN61="","",(37-ADP61)&amp;"/60")</f>
        <v>29/60</v>
      </c>
      <c r="ADX6" s="5">
        <f t="shared" si="146"/>
        <v>5</v>
      </c>
      <c r="ADY6" s="57">
        <v>28</v>
      </c>
      <c r="ADZ6" s="48" t="str">
        <f>IF(COUNTIF(ADY2:ADY5,ADY6)&gt;0,"R","")</f>
        <v/>
      </c>
      <c r="AEA6" s="46">
        <f t="shared" si="147"/>
        <v>33</v>
      </c>
      <c r="AEB6" s="6"/>
      <c r="AEC6" s="6"/>
      <c r="AED6" s="7"/>
      <c r="AEE6" s="44"/>
      <c r="AEF6" s="11">
        <v>60</v>
      </c>
      <c r="AEG6" s="12" t="str">
        <f>IF(ADY61="","",(37-AEA61)&amp;"/60")</f>
        <v>29/60</v>
      </c>
      <c r="AEI6" s="5">
        <f t="shared" si="148"/>
        <v>5</v>
      </c>
      <c r="AEJ6" s="57">
        <v>11</v>
      </c>
      <c r="AEK6" s="48" t="str">
        <f>IF(COUNTIF(AEJ2:AEJ5,AEJ6)&gt;0,"R","")</f>
        <v/>
      </c>
      <c r="AEL6" s="46">
        <f t="shared" si="149"/>
        <v>33</v>
      </c>
      <c r="AEM6" s="6"/>
      <c r="AEN6" s="6"/>
      <c r="AEO6" s="7"/>
      <c r="AEP6" s="44"/>
      <c r="AEQ6" s="11">
        <v>60</v>
      </c>
      <c r="AER6" s="12" t="str">
        <f>IF(AEJ61="","",(37-AEL61)&amp;"/60")</f>
        <v>28/60</v>
      </c>
      <c r="AET6" s="5">
        <f t="shared" si="150"/>
        <v>5</v>
      </c>
      <c r="AEU6" s="57">
        <v>19</v>
      </c>
      <c r="AEV6" s="48" t="str">
        <f>IF(COUNTIF(AEU2:AEU5,AEU6)&gt;0,"R","")</f>
        <v/>
      </c>
      <c r="AEW6" s="46">
        <f t="shared" si="151"/>
        <v>33</v>
      </c>
      <c r="AEX6" s="6"/>
      <c r="AEY6" s="6"/>
      <c r="AEZ6" s="7"/>
      <c r="AFA6" s="44"/>
      <c r="AFB6" s="11">
        <v>60</v>
      </c>
      <c r="AFC6" s="12" t="str">
        <f>IF(AEU61="","",(37-AEW61)&amp;"/60")</f>
        <v>33/60</v>
      </c>
      <c r="AFE6" s="5">
        <f t="shared" si="152"/>
        <v>5</v>
      </c>
      <c r="AFF6" s="57">
        <v>25</v>
      </c>
      <c r="AFG6" s="48" t="str">
        <f>IF(COUNTIF(AFF2:AFF5,AFF6)&gt;0,"R","")</f>
        <v/>
      </c>
      <c r="AFH6" s="46">
        <f t="shared" si="153"/>
        <v>34</v>
      </c>
      <c r="AFI6" s="6"/>
      <c r="AFJ6" s="6"/>
      <c r="AFK6" s="7"/>
      <c r="AFL6" s="44"/>
      <c r="AFM6" s="11">
        <v>60</v>
      </c>
      <c r="AFN6" s="12" t="str">
        <f>IF(AFF61="","",(37-AFH61)&amp;"/60")</f>
        <v>27/60</v>
      </c>
      <c r="AFP6" s="5">
        <f t="shared" si="154"/>
        <v>5</v>
      </c>
      <c r="AFQ6" s="57">
        <v>18</v>
      </c>
      <c r="AFR6" s="48" t="str">
        <f>IF(COUNTIF(AFQ2:AFQ5,AFQ6)&gt;0,"R","")</f>
        <v/>
      </c>
      <c r="AFS6" s="46">
        <f t="shared" si="155"/>
        <v>33</v>
      </c>
      <c r="AFT6" s="6"/>
      <c r="AFU6" s="6"/>
      <c r="AFV6" s="7"/>
      <c r="AFW6" s="44"/>
      <c r="AFX6" s="11">
        <v>60</v>
      </c>
      <c r="AFY6" s="12" t="str">
        <f>IF(AFQ61="","",(37-AFS61)&amp;"/60")</f>
        <v>29/60</v>
      </c>
      <c r="AGA6" s="5">
        <f t="shared" si="156"/>
        <v>5</v>
      </c>
      <c r="AGB6" s="57">
        <v>1</v>
      </c>
      <c r="AGC6" s="48" t="str">
        <f>IF(COUNTIF(AGB2:AGB5,AGB6)&gt;0,"R","")</f>
        <v/>
      </c>
      <c r="AGD6" s="46">
        <f t="shared" si="157"/>
        <v>33</v>
      </c>
      <c r="AGE6" s="6"/>
      <c r="AGF6" s="6"/>
      <c r="AGG6" s="7"/>
      <c r="AGH6" s="44"/>
      <c r="AGI6" s="11">
        <v>60</v>
      </c>
      <c r="AGJ6" s="12" t="str">
        <f>IF(AGB61="","",(37-AGD61)&amp;"/60")</f>
        <v>23/60</v>
      </c>
      <c r="AGL6" s="5">
        <f t="shared" si="158"/>
        <v>5</v>
      </c>
      <c r="AGM6" s="57">
        <v>36</v>
      </c>
      <c r="AGN6" s="48" t="str">
        <f>IF(COUNTIF(AGM2:AGM5,AGM6)&gt;0,"R","")</f>
        <v/>
      </c>
      <c r="AGO6" s="46">
        <f t="shared" si="159"/>
        <v>33</v>
      </c>
      <c r="AGP6" s="6"/>
      <c r="AGQ6" s="6"/>
      <c r="AGR6" s="7"/>
      <c r="AGS6" s="44"/>
      <c r="AGT6" s="11">
        <v>60</v>
      </c>
      <c r="AGU6" s="12" t="str">
        <f>IF(AGM61="","",(37-AGO61)&amp;"/60")</f>
        <v>31/60</v>
      </c>
      <c r="AGW6" s="5">
        <f t="shared" si="160"/>
        <v>5</v>
      </c>
      <c r="AGX6" s="57">
        <v>8</v>
      </c>
      <c r="AGY6" s="48" t="str">
        <f>IF(COUNTIF(AGX2:AGX5,AGX6)&gt;0,"R","")</f>
        <v/>
      </c>
      <c r="AGZ6" s="46">
        <f t="shared" si="161"/>
        <v>33</v>
      </c>
      <c r="AHA6" s="6"/>
      <c r="AHB6" s="6"/>
      <c r="AHC6" s="7"/>
      <c r="AHD6" s="44"/>
      <c r="AHE6" s="11">
        <v>60</v>
      </c>
      <c r="AHF6" s="12" t="str">
        <f>IF(AGX61="","",(37-AGZ61)&amp;"/60")</f>
        <v>29/60</v>
      </c>
      <c r="AHH6" s="5">
        <f t="shared" si="162"/>
        <v>5</v>
      </c>
      <c r="AHI6" s="57">
        <v>21</v>
      </c>
      <c r="AHJ6" s="48" t="str">
        <f>IF(COUNTIF(AHI2:AHI5,AHI6)&gt;0,"R","")</f>
        <v/>
      </c>
      <c r="AHK6" s="46">
        <f t="shared" si="163"/>
        <v>33</v>
      </c>
      <c r="AHL6" s="6"/>
      <c r="AHM6" s="6"/>
      <c r="AHN6" s="7"/>
      <c r="AHO6" s="44"/>
      <c r="AHP6" s="11">
        <v>60</v>
      </c>
      <c r="AHQ6" s="12" t="str">
        <f>IF(AHI61="","",(37-AHK61)&amp;"/60")</f>
        <v>32/60</v>
      </c>
      <c r="AHS6" s="5">
        <f t="shared" si="164"/>
        <v>5</v>
      </c>
      <c r="AHT6" s="57">
        <v>10</v>
      </c>
      <c r="AHU6" s="48" t="str">
        <f>IF(COUNTIF(AHT2:AHT5,AHT6)&gt;0,"R","")</f>
        <v/>
      </c>
      <c r="AHV6" s="46">
        <f t="shared" si="165"/>
        <v>34</v>
      </c>
      <c r="AHW6" s="6"/>
      <c r="AHX6" s="6"/>
      <c r="AHY6" s="7"/>
      <c r="AHZ6" s="44"/>
      <c r="AIA6" s="11">
        <v>60</v>
      </c>
      <c r="AIB6" s="12" t="str">
        <f>IF(AHT61="","",(37-AHV61)&amp;"/60")</f>
        <v>31/60</v>
      </c>
      <c r="AID6" s="5">
        <f t="shared" si="166"/>
        <v>5</v>
      </c>
      <c r="AIE6" s="57">
        <v>34</v>
      </c>
      <c r="AIF6" s="48" t="str">
        <f>IF(COUNTIF(AIE2:AIE5,AIE6)&gt;0,"R","")</f>
        <v/>
      </c>
      <c r="AIG6" s="46">
        <f t="shared" si="167"/>
        <v>34</v>
      </c>
      <c r="AIH6" s="6"/>
      <c r="AII6" s="6"/>
      <c r="AIJ6" s="7"/>
      <c r="AIK6" s="44"/>
      <c r="AIL6" s="11">
        <v>60</v>
      </c>
      <c r="AIM6" s="12" t="str">
        <f>IF(AIE61="","",(37-AIG61)&amp;"/60")</f>
        <v>29/60</v>
      </c>
      <c r="AIO6" s="5">
        <f t="shared" si="168"/>
        <v>5</v>
      </c>
      <c r="AIP6" s="57">
        <v>36</v>
      </c>
      <c r="AIQ6" s="48" t="str">
        <f>IF(COUNTIF(AIP2:AIP5,AIP6)&gt;0,"R","")</f>
        <v>R</v>
      </c>
      <c r="AIR6" s="46">
        <f t="shared" si="169"/>
        <v>33</v>
      </c>
      <c r="AIS6" s="6"/>
      <c r="AIT6" s="6"/>
      <c r="AIU6" s="7"/>
      <c r="AIV6" s="44"/>
      <c r="AIW6" s="11">
        <v>60</v>
      </c>
      <c r="AIX6" s="12" t="str">
        <f>IF(AIP61="","",(37-AIR61)&amp;"/60")</f>
        <v>30/60</v>
      </c>
      <c r="AIZ6" s="5">
        <f t="shared" si="170"/>
        <v>5</v>
      </c>
      <c r="AJA6" s="57">
        <v>12</v>
      </c>
      <c r="AJB6" s="48" t="str">
        <f>IF(COUNTIF(AJA2:AJA5,AJA6)&gt;0,"R","")</f>
        <v/>
      </c>
      <c r="AJC6" s="46">
        <f t="shared" si="171"/>
        <v>33</v>
      </c>
      <c r="AJD6" s="6"/>
      <c r="AJE6" s="6"/>
      <c r="AJF6" s="7"/>
      <c r="AJG6" s="44"/>
      <c r="AJH6" s="11">
        <v>60</v>
      </c>
      <c r="AJI6" s="12" t="str">
        <f>IF(AJA61="","",(37-AJC61)&amp;"/60")</f>
        <v>30/60</v>
      </c>
      <c r="AJK6" s="5">
        <f t="shared" si="172"/>
        <v>5</v>
      </c>
      <c r="AJL6" s="57">
        <v>13</v>
      </c>
      <c r="AJM6" s="48" t="str">
        <f>IF(COUNTIF(AJL2:AJL5,AJL6)&gt;0,"R","")</f>
        <v/>
      </c>
      <c r="AJN6" s="46">
        <f t="shared" si="173"/>
        <v>33</v>
      </c>
      <c r="AJO6" s="6"/>
      <c r="AJP6" s="6"/>
      <c r="AJQ6" s="7"/>
      <c r="AJR6" s="44"/>
      <c r="AJS6" s="11">
        <v>60</v>
      </c>
      <c r="AJT6" s="12" t="str">
        <f>IF(AJL61="","",(37-AJN61)&amp;"/60")</f>
        <v>28/60</v>
      </c>
      <c r="AJV6" s="5">
        <f t="shared" si="174"/>
        <v>5</v>
      </c>
      <c r="AJW6" s="57">
        <v>23</v>
      </c>
      <c r="AJX6" s="48" t="str">
        <f>IF(COUNTIF(AJW2:AJW5,AJW6)&gt;0,"R","")</f>
        <v>R</v>
      </c>
      <c r="AJY6" s="46">
        <f t="shared" si="175"/>
        <v>33</v>
      </c>
      <c r="AJZ6" s="6"/>
      <c r="AKA6" s="6"/>
      <c r="AKB6" s="7"/>
      <c r="AKC6" s="44"/>
      <c r="AKD6" s="11">
        <v>60</v>
      </c>
      <c r="AKE6" s="12" t="str">
        <f>IF(AJW61="","",(37-AJY61)&amp;"/60")</f>
        <v>27/60</v>
      </c>
      <c r="AKG6" s="5">
        <f t="shared" si="176"/>
        <v>5</v>
      </c>
      <c r="AKH6" s="57">
        <v>27</v>
      </c>
      <c r="AKI6" s="48" t="str">
        <f>IF(COUNTIF(AKH2:AKH5,AKH6)&gt;0,"R","")</f>
        <v/>
      </c>
      <c r="AKJ6" s="46">
        <f t="shared" si="177"/>
        <v>33</v>
      </c>
      <c r="AKK6" s="6"/>
      <c r="AKL6" s="6"/>
      <c r="AKM6" s="7"/>
      <c r="AKN6" s="44"/>
      <c r="AKO6" s="11">
        <v>60</v>
      </c>
      <c r="AKP6" s="12" t="str">
        <f>IF(AKH61="","",(37-AKJ61)&amp;"/60")</f>
        <v>26/60</v>
      </c>
      <c r="AKR6" s="5">
        <f t="shared" si="178"/>
        <v>5</v>
      </c>
      <c r="AKS6" s="57">
        <v>14</v>
      </c>
      <c r="AKT6" s="48" t="str">
        <f>IF(COUNTIF(AKS2:AKS5,AKS6)&gt;0,"R","")</f>
        <v/>
      </c>
      <c r="AKU6" s="46">
        <f t="shared" si="179"/>
        <v>33</v>
      </c>
      <c r="AKV6" s="6"/>
      <c r="AKW6" s="6"/>
      <c r="AKX6" s="7"/>
      <c r="AKY6" s="44"/>
      <c r="AKZ6" s="11">
        <v>60</v>
      </c>
      <c r="ALA6" s="12" t="str">
        <f>IF(AKS61="","",(37-AKU61)&amp;"/60")</f>
        <v>32/60</v>
      </c>
      <c r="ALC6" s="5">
        <f t="shared" si="180"/>
        <v>5</v>
      </c>
      <c r="ALD6" s="57">
        <v>20</v>
      </c>
      <c r="ALE6" s="48" t="str">
        <f>IF(COUNTIF(ALD2:ALD5,ALD6)&gt;0,"R","")</f>
        <v/>
      </c>
      <c r="ALF6" s="46">
        <f t="shared" si="181"/>
        <v>33</v>
      </c>
      <c r="ALG6" s="6"/>
      <c r="ALH6" s="6"/>
      <c r="ALI6" s="7"/>
      <c r="ALJ6" s="44"/>
      <c r="ALK6" s="11">
        <v>60</v>
      </c>
      <c r="ALL6" s="12" t="str">
        <f>IF(ALD61="","",(37-ALF61)&amp;"/60")</f>
        <v>27/60</v>
      </c>
      <c r="ALN6" s="5">
        <f t="shared" si="182"/>
        <v>5</v>
      </c>
      <c r="ALO6" s="57">
        <v>13</v>
      </c>
      <c r="ALP6" s="48" t="str">
        <f>IF(COUNTIF(ALO2:ALO5,ALO6)&gt;0,"R","")</f>
        <v>R</v>
      </c>
      <c r="ALQ6" s="46">
        <f t="shared" si="183"/>
        <v>33</v>
      </c>
      <c r="ALR6" s="6"/>
      <c r="ALS6" s="6"/>
      <c r="ALT6" s="7"/>
      <c r="ALU6" s="44"/>
      <c r="ALV6" s="11">
        <v>60</v>
      </c>
      <c r="ALW6" s="12" t="str">
        <f>IF(ALO61="","",(37-ALQ61)&amp;"/60")</f>
        <v>28/60</v>
      </c>
      <c r="ALY6" s="5">
        <f t="shared" si="184"/>
        <v>5</v>
      </c>
      <c r="ALZ6" s="57">
        <v>6</v>
      </c>
      <c r="AMA6" s="48" t="str">
        <f>IF(COUNTIF(ALZ2:ALZ5,ALZ6)&gt;0,"R","")</f>
        <v/>
      </c>
      <c r="AMB6" s="46">
        <f t="shared" si="185"/>
        <v>34</v>
      </c>
      <c r="AMC6" s="6"/>
      <c r="AMD6" s="6"/>
      <c r="AME6" s="7"/>
      <c r="AMF6" s="44"/>
      <c r="AMG6" s="11">
        <v>60</v>
      </c>
      <c r="AMH6" s="12" t="str">
        <f>IF(ALZ61="","",(37-AMB61)&amp;"/60")</f>
        <v>30/60</v>
      </c>
      <c r="AMJ6" s="5">
        <f t="shared" si="186"/>
        <v>5</v>
      </c>
      <c r="AMK6" s="57">
        <v>33</v>
      </c>
      <c r="AML6" s="48" t="str">
        <f>IF(COUNTIF(AMK2:AMK5,AMK6)&gt;0,"R","")</f>
        <v/>
      </c>
      <c r="AMM6" s="46">
        <f t="shared" si="187"/>
        <v>33</v>
      </c>
      <c r="AMN6" s="6"/>
      <c r="AMO6" s="6"/>
      <c r="AMP6" s="7"/>
      <c r="AMQ6" s="44"/>
      <c r="AMR6" s="11">
        <v>60</v>
      </c>
      <c r="AMS6" s="12" t="str">
        <f>IF(AMK61="","",(37-AMM61)&amp;"/60")</f>
        <v>32/60</v>
      </c>
      <c r="AMU6" s="5">
        <f t="shared" si="188"/>
        <v>5</v>
      </c>
      <c r="AMV6" s="57">
        <v>19</v>
      </c>
      <c r="AMW6" s="48" t="str">
        <f>IF(COUNTIF(AMV2:AMV5,AMV6)&gt;0,"R","")</f>
        <v/>
      </c>
      <c r="AMX6" s="46">
        <f t="shared" si="189"/>
        <v>33</v>
      </c>
      <c r="AMY6" s="6"/>
      <c r="AMZ6" s="6"/>
      <c r="ANA6" s="7"/>
      <c r="ANB6" s="44"/>
      <c r="ANC6" s="11">
        <v>60</v>
      </c>
      <c r="AND6" s="12" t="str">
        <f>IF(AMV61="","",(37-AMX61)&amp;"/60")</f>
        <v>29/60</v>
      </c>
      <c r="ANF6" s="5">
        <f t="shared" si="190"/>
        <v>5</v>
      </c>
      <c r="ANG6" s="57">
        <v>26</v>
      </c>
      <c r="ANH6" s="48" t="str">
        <f>IF(COUNTIF(ANG2:ANG5,ANG6)&gt;0,"R","")</f>
        <v/>
      </c>
      <c r="ANI6" s="46">
        <f t="shared" si="191"/>
        <v>33</v>
      </c>
      <c r="ANJ6" s="6"/>
      <c r="ANK6" s="6"/>
      <c r="ANL6" s="7"/>
      <c r="ANM6" s="44"/>
      <c r="ANN6" s="11">
        <v>60</v>
      </c>
      <c r="ANO6" s="12" t="str">
        <f>IF(ANG61="","",(37-ANI61)&amp;"/60")</f>
        <v>29/60</v>
      </c>
      <c r="ANQ6" s="5">
        <f t="shared" si="192"/>
        <v>5</v>
      </c>
      <c r="ANR6" s="57">
        <v>28</v>
      </c>
      <c r="ANS6" s="48" t="str">
        <f>IF(COUNTIF(ANR2:ANR5,ANR6)&gt;0,"R","")</f>
        <v/>
      </c>
      <c r="ANT6" s="46">
        <f t="shared" si="193"/>
        <v>33</v>
      </c>
      <c r="ANU6" s="6"/>
      <c r="ANV6" s="6"/>
      <c r="ANW6" s="7"/>
      <c r="ANX6" s="44"/>
      <c r="ANY6" s="11">
        <v>60</v>
      </c>
      <c r="ANZ6" s="12" t="str">
        <f>IF(ANR61="","",(37-ANT61)&amp;"/60")</f>
        <v>34/60</v>
      </c>
      <c r="AOB6" s="5">
        <f t="shared" si="194"/>
        <v>5</v>
      </c>
      <c r="AOC6" s="57">
        <v>3</v>
      </c>
      <c r="AOD6" s="48" t="str">
        <f>IF(COUNTIF(AOC2:AOC5,AOC6)&gt;0,"R","")</f>
        <v/>
      </c>
      <c r="AOE6" s="46">
        <f t="shared" si="195"/>
        <v>33</v>
      </c>
      <c r="AOF6" s="6"/>
      <c r="AOG6" s="6"/>
      <c r="AOH6" s="7"/>
      <c r="AOI6" s="44"/>
      <c r="AOJ6" s="11">
        <v>60</v>
      </c>
      <c r="AOK6" s="12" t="str">
        <f>IF(AOC61="","",(37-AOE61)&amp;"/60")</f>
        <v>32/60</v>
      </c>
      <c r="AOM6" s="5">
        <f t="shared" si="196"/>
        <v>5</v>
      </c>
      <c r="AON6" s="57">
        <v>6</v>
      </c>
      <c r="AOO6" s="48" t="str">
        <f>IF(COUNTIF(AON2:AON5,AON6)&gt;0,"R","")</f>
        <v/>
      </c>
      <c r="AOP6" s="46">
        <f t="shared" si="197"/>
        <v>33</v>
      </c>
      <c r="AOQ6" s="6"/>
      <c r="AOR6" s="6"/>
      <c r="AOS6" s="7"/>
      <c r="AOT6" s="44"/>
      <c r="AOU6" s="11">
        <v>60</v>
      </c>
      <c r="AOV6" s="12" t="str">
        <f>IF(AON61="","",(37-AOP61)&amp;"/60")</f>
        <v>29/60</v>
      </c>
      <c r="AOX6" s="5">
        <f t="shared" si="198"/>
        <v>5</v>
      </c>
      <c r="AOY6" s="57">
        <v>10</v>
      </c>
      <c r="AOZ6" s="48" t="str">
        <f>IF(COUNTIF(AOY2:AOY5,AOY6)&gt;0,"R","")</f>
        <v/>
      </c>
      <c r="APA6" s="46">
        <f t="shared" si="199"/>
        <v>33</v>
      </c>
      <c r="APB6" s="6"/>
      <c r="APC6" s="6"/>
      <c r="APD6" s="7"/>
      <c r="APE6" s="44"/>
      <c r="APF6" s="11">
        <v>60</v>
      </c>
      <c r="APG6" s="12" t="str">
        <f>IF(AOY61="","",(37-APA61)&amp;"/60")</f>
        <v>32/60</v>
      </c>
      <c r="API6" s="5">
        <f t="shared" si="200"/>
        <v>5</v>
      </c>
      <c r="APJ6" s="57">
        <v>28</v>
      </c>
      <c r="APK6" s="48" t="str">
        <f>IF(COUNTIF(APJ2:APJ5,APJ6)&gt;0,"R","")</f>
        <v/>
      </c>
      <c r="APL6" s="46">
        <f t="shared" si="201"/>
        <v>33</v>
      </c>
      <c r="APM6" s="6"/>
      <c r="APN6" s="6"/>
      <c r="APO6" s="7"/>
      <c r="APP6" s="44"/>
      <c r="APQ6" s="11">
        <v>60</v>
      </c>
      <c r="APR6" s="12" t="str">
        <f>IF(APJ61="","",(37-APL61)&amp;"/60")</f>
        <v>31/60</v>
      </c>
      <c r="APT6" s="5">
        <f t="shared" si="202"/>
        <v>5</v>
      </c>
      <c r="APU6" s="57">
        <v>12</v>
      </c>
      <c r="APV6" s="48" t="str">
        <f>IF(COUNTIF(APU2:APU5,APU6)&gt;0,"R","")</f>
        <v>R</v>
      </c>
      <c r="APW6" s="46">
        <f t="shared" si="203"/>
        <v>33</v>
      </c>
      <c r="APX6" s="6"/>
      <c r="APY6" s="6"/>
      <c r="APZ6" s="7"/>
      <c r="AQA6" s="44"/>
      <c r="AQB6" s="11">
        <v>60</v>
      </c>
      <c r="AQC6" s="12" t="str">
        <f>IF(APU61="","",(37-APW61)&amp;"/60")</f>
        <v>25/60</v>
      </c>
      <c r="AQE6" s="5">
        <f t="shared" si="204"/>
        <v>5</v>
      </c>
      <c r="AQF6" s="57">
        <v>11</v>
      </c>
      <c r="AQG6" s="48" t="str">
        <f>IF(COUNTIF(AQF2:AQF5,AQF6)&gt;0,"R","")</f>
        <v>R</v>
      </c>
      <c r="AQH6" s="46">
        <f t="shared" si="205"/>
        <v>33</v>
      </c>
      <c r="AQI6" s="6"/>
      <c r="AQJ6" s="6"/>
      <c r="AQK6" s="7"/>
      <c r="AQL6" s="44"/>
      <c r="AQM6" s="11">
        <v>60</v>
      </c>
      <c r="AQN6" s="12" t="str">
        <f>IF(AQF61="","",(37-AQH61)&amp;"/60")</f>
        <v>31/60</v>
      </c>
      <c r="AQP6" s="5">
        <f t="shared" si="206"/>
        <v>5</v>
      </c>
      <c r="AQQ6" s="57">
        <v>26</v>
      </c>
      <c r="AQR6" s="48" t="str">
        <f>IF(COUNTIF(AQQ2:AQQ5,AQQ6)&gt;0,"R","")</f>
        <v/>
      </c>
      <c r="AQS6" s="46">
        <f t="shared" si="207"/>
        <v>33</v>
      </c>
      <c r="AQT6" s="6"/>
      <c r="AQU6" s="6"/>
      <c r="AQV6" s="7"/>
      <c r="AQW6" s="44"/>
      <c r="AQX6" s="11">
        <v>60</v>
      </c>
      <c r="AQY6" s="12" t="str">
        <f>IF(AQQ61="","",(37-AQS61)&amp;"/60")</f>
        <v>28/60</v>
      </c>
      <c r="ARA6" s="5">
        <f t="shared" si="208"/>
        <v>5</v>
      </c>
      <c r="ARB6" s="57">
        <v>27</v>
      </c>
      <c r="ARC6" s="48" t="str">
        <f>IF(COUNTIF(ARB2:ARB5,ARB6)&gt;0,"R","")</f>
        <v/>
      </c>
      <c r="ARD6" s="46">
        <f t="shared" si="209"/>
        <v>33</v>
      </c>
      <c r="ARE6" s="6"/>
      <c r="ARF6" s="6"/>
      <c r="ARG6" s="7"/>
      <c r="ARH6" s="44"/>
      <c r="ARI6" s="11">
        <v>60</v>
      </c>
      <c r="ARJ6" s="12" t="str">
        <f>IF(ARB61="","",(37-ARD61)&amp;"/60")</f>
        <v>30/60</v>
      </c>
      <c r="ARL6" s="5">
        <f t="shared" si="210"/>
        <v>5</v>
      </c>
      <c r="ARM6" s="57">
        <v>22</v>
      </c>
      <c r="ARN6" s="48" t="str">
        <f>IF(COUNTIF(ARM2:ARM5,ARM6)&gt;0,"R","")</f>
        <v/>
      </c>
      <c r="ARO6" s="46">
        <f t="shared" si="211"/>
        <v>33</v>
      </c>
      <c r="ARP6" s="6"/>
      <c r="ARQ6" s="6"/>
      <c r="ARR6" s="7"/>
      <c r="ARS6" s="44"/>
      <c r="ART6" s="11">
        <v>60</v>
      </c>
      <c r="ARU6" s="12" t="str">
        <f>IF(ARM61="","",(37-ARO61)&amp;"/60")</f>
        <v>31/60</v>
      </c>
      <c r="ARW6" s="5">
        <f t="shared" si="212"/>
        <v>5</v>
      </c>
      <c r="ARX6" s="57">
        <v>30</v>
      </c>
      <c r="ARY6" s="48" t="str">
        <f>IF(COUNTIF(ARX2:ARX5,ARX6)&gt;0,"R","")</f>
        <v/>
      </c>
      <c r="ARZ6" s="46">
        <f t="shared" si="213"/>
        <v>34</v>
      </c>
      <c r="ASA6" s="6"/>
      <c r="ASB6" s="6"/>
      <c r="ASC6" s="7"/>
      <c r="ASD6" s="44"/>
      <c r="ASE6" s="11">
        <v>60</v>
      </c>
      <c r="ASF6" s="12" t="str">
        <f>IF(ARX61="","",(37-ARZ61)&amp;"/60")</f>
        <v>30/60</v>
      </c>
      <c r="ASH6" s="5">
        <f t="shared" si="214"/>
        <v>5</v>
      </c>
      <c r="ASI6" s="57">
        <v>17</v>
      </c>
      <c r="ASJ6" s="48" t="str">
        <f>IF(COUNTIF(ASI2:ASI5,ASI6)&gt;0,"R","")</f>
        <v/>
      </c>
      <c r="ASK6" s="46">
        <f t="shared" si="215"/>
        <v>33</v>
      </c>
      <c r="ASL6" s="6"/>
      <c r="ASM6" s="6"/>
      <c r="ASN6" s="7"/>
      <c r="ASO6" s="44"/>
      <c r="ASP6" s="11">
        <v>60</v>
      </c>
      <c r="ASQ6" s="12" t="str">
        <f>IF(ASI61="","",(37-ASK61)&amp;"/60")</f>
        <v>29/60</v>
      </c>
      <c r="ASS6" s="5">
        <f t="shared" si="216"/>
        <v>5</v>
      </c>
      <c r="AST6" s="57">
        <v>25</v>
      </c>
      <c r="ASU6" s="48" t="str">
        <f>IF(COUNTIF(AST2:AST5,AST6)&gt;0,"R","")</f>
        <v/>
      </c>
      <c r="ASV6" s="46">
        <f t="shared" si="217"/>
        <v>33</v>
      </c>
      <c r="ASW6" s="6"/>
      <c r="ASX6" s="6"/>
      <c r="ASY6" s="7"/>
      <c r="ASZ6" s="44"/>
      <c r="ATA6" s="11">
        <v>60</v>
      </c>
      <c r="ATB6" s="12" t="str">
        <f>IF(AST61="","",(37-ASV61)&amp;"/60")</f>
        <v>32/60</v>
      </c>
      <c r="ATD6" s="5">
        <f t="shared" si="218"/>
        <v>5</v>
      </c>
      <c r="ATE6" s="57">
        <v>19</v>
      </c>
      <c r="ATF6" s="48" t="str">
        <f>IF(COUNTIF(ATE2:ATE5,ATE6)&gt;0,"R","")</f>
        <v/>
      </c>
      <c r="ATG6" s="46">
        <f t="shared" si="219"/>
        <v>33</v>
      </c>
      <c r="ATH6" s="6"/>
      <c r="ATI6" s="6"/>
      <c r="ATJ6" s="7"/>
      <c r="ATK6" s="44"/>
      <c r="ATL6" s="11">
        <v>60</v>
      </c>
      <c r="ATM6" s="12" t="str">
        <f>IF(ATE61="","",(37-ATG61)&amp;"/60")</f>
        <v>30/60</v>
      </c>
      <c r="ATO6" s="5">
        <f t="shared" si="220"/>
        <v>5</v>
      </c>
      <c r="ATP6" s="57">
        <v>15</v>
      </c>
      <c r="ATQ6" s="48" t="str">
        <f>IF(COUNTIF(ATP2:ATP5,ATP6)&gt;0,"R","")</f>
        <v>R</v>
      </c>
      <c r="ATR6" s="46">
        <f t="shared" si="221"/>
        <v>33</v>
      </c>
      <c r="ATS6" s="6"/>
      <c r="ATT6" s="6"/>
      <c r="ATU6" s="7"/>
      <c r="ATV6" s="44"/>
      <c r="ATW6" s="11">
        <v>60</v>
      </c>
      <c r="ATX6" s="12" t="str">
        <f>IF(ATP61="","",(37-ATR61)&amp;"/60")</f>
        <v>29/60</v>
      </c>
      <c r="ATZ6" s="5">
        <f t="shared" si="222"/>
        <v>5</v>
      </c>
      <c r="AUA6" s="57">
        <v>3</v>
      </c>
      <c r="AUB6" s="48" t="str">
        <f>IF(COUNTIF(AUA2:AUA5,AUA6)&gt;0,"R","")</f>
        <v/>
      </c>
      <c r="AUC6" s="46">
        <f t="shared" si="223"/>
        <v>33</v>
      </c>
      <c r="AUD6" s="6"/>
      <c r="AUE6" s="6"/>
      <c r="AUF6" s="7"/>
      <c r="AUG6" s="44"/>
      <c r="AUH6" s="11">
        <v>60</v>
      </c>
      <c r="AUI6" s="12" t="str">
        <f>IF(AUA61="","",(37-AUC61)&amp;"/60")</f>
        <v>30/60</v>
      </c>
      <c r="AUK6" s="5">
        <f t="shared" si="224"/>
        <v>5</v>
      </c>
      <c r="AUL6" s="57">
        <v>28</v>
      </c>
      <c r="AUM6" s="48" t="str">
        <f>IF(COUNTIF(AUL2:AUL5,AUL6)&gt;0,"R","")</f>
        <v/>
      </c>
      <c r="AUN6" s="46">
        <f t="shared" si="225"/>
        <v>34</v>
      </c>
      <c r="AUO6" s="6"/>
      <c r="AUP6" s="6"/>
      <c r="AUQ6" s="7"/>
      <c r="AUR6" s="44"/>
      <c r="AUS6" s="11">
        <v>60</v>
      </c>
      <c r="AUT6" s="12" t="str">
        <f>IF(AUL61="","",(37-AUN61)&amp;"/60")</f>
        <v>33/60</v>
      </c>
      <c r="AUV6" s="5">
        <f t="shared" si="226"/>
        <v>5</v>
      </c>
      <c r="AUW6" s="57">
        <v>22</v>
      </c>
      <c r="AUX6" s="48" t="str">
        <f>IF(COUNTIF(AUW2:AUW5,AUW6)&gt;0,"R","")</f>
        <v/>
      </c>
      <c r="AUY6" s="46">
        <f t="shared" si="227"/>
        <v>33</v>
      </c>
      <c r="AUZ6" s="6"/>
      <c r="AVA6" s="6"/>
      <c r="AVB6" s="7"/>
      <c r="AVC6" s="44"/>
      <c r="AVD6" s="11">
        <v>60</v>
      </c>
      <c r="AVE6" s="12" t="str">
        <f>IF(AUW61="","",(37-AUY61)&amp;"/60")</f>
        <v>30/60</v>
      </c>
      <c r="AVG6" s="5">
        <f t="shared" si="228"/>
        <v>5</v>
      </c>
      <c r="AVH6" s="57">
        <v>22</v>
      </c>
      <c r="AVI6" s="48" t="str">
        <f>IF(COUNTIF(AVH2:AVH5,AVH6)&gt;0,"R","")</f>
        <v/>
      </c>
      <c r="AVJ6" s="46">
        <f t="shared" si="229"/>
        <v>33</v>
      </c>
      <c r="AVK6" s="6"/>
      <c r="AVL6" s="6"/>
      <c r="AVM6" s="7"/>
      <c r="AVN6" s="44"/>
      <c r="AVO6" s="11">
        <v>60</v>
      </c>
      <c r="AVP6" s="12" t="str">
        <f>IF(AVH61="","",(37-AVJ61)&amp;"/60")</f>
        <v>33/60</v>
      </c>
      <c r="AVR6" s="5">
        <f t="shared" si="230"/>
        <v>5</v>
      </c>
      <c r="AVS6" s="57">
        <v>9</v>
      </c>
      <c r="AVT6" s="48" t="str">
        <f>IF(COUNTIF(AVS2:AVS5,AVS6)&gt;0,"R","")</f>
        <v/>
      </c>
      <c r="AVU6" s="46">
        <f t="shared" si="231"/>
        <v>33</v>
      </c>
      <c r="AVV6" s="6"/>
      <c r="AVW6" s="6"/>
      <c r="AVX6" s="7"/>
      <c r="AVY6" s="44"/>
      <c r="AVZ6" s="11">
        <v>60</v>
      </c>
      <c r="AWA6" s="12" t="str">
        <f>IF(AVS61="","",(37-AVU61)&amp;"/60")</f>
        <v>33/60</v>
      </c>
      <c r="AWC6" s="5">
        <f t="shared" si="232"/>
        <v>5</v>
      </c>
      <c r="AWD6" s="57">
        <v>18</v>
      </c>
      <c r="AWE6" s="48" t="str">
        <f>IF(COUNTIF(AWD2:AWD5,AWD6)&gt;0,"R","")</f>
        <v/>
      </c>
      <c r="AWF6" s="46">
        <f t="shared" si="233"/>
        <v>33</v>
      </c>
      <c r="AWG6" s="6"/>
      <c r="AWH6" s="6"/>
      <c r="AWI6" s="7"/>
      <c r="AWJ6" s="44"/>
      <c r="AWK6" s="11">
        <v>60</v>
      </c>
      <c r="AWL6" s="12" t="str">
        <f>IF(AWD61="","",(37-AWF61)&amp;"/60")</f>
        <v>31/60</v>
      </c>
      <c r="AWN6" s="5">
        <f t="shared" si="234"/>
        <v>5</v>
      </c>
      <c r="AWO6" s="57">
        <v>36</v>
      </c>
      <c r="AWP6" s="48" t="str">
        <f>IF(COUNTIF(AWO2:AWO5,AWO6)&gt;0,"R","")</f>
        <v/>
      </c>
      <c r="AWQ6" s="46">
        <f t="shared" si="235"/>
        <v>34</v>
      </c>
      <c r="AWR6" s="6"/>
      <c r="AWS6" s="6"/>
      <c r="AWT6" s="7"/>
      <c r="AWU6" s="44"/>
      <c r="AWV6" s="11">
        <v>60</v>
      </c>
      <c r="AWW6" s="12" t="str">
        <f>IF(AWO61="","",(37-AWQ61)&amp;"/60")</f>
        <v>31/60</v>
      </c>
      <c r="AWY6" s="5">
        <f t="shared" si="236"/>
        <v>5</v>
      </c>
      <c r="AWZ6" s="57">
        <v>12</v>
      </c>
      <c r="AXA6" s="48" t="str">
        <f>IF(COUNTIF(AWZ2:AWZ5,AWZ6)&gt;0,"R","")</f>
        <v/>
      </c>
      <c r="AXB6" s="46">
        <f t="shared" si="237"/>
        <v>33</v>
      </c>
      <c r="AXC6" s="6"/>
      <c r="AXD6" s="6"/>
      <c r="AXE6" s="7"/>
      <c r="AXF6" s="44"/>
      <c r="AXG6" s="11">
        <v>60</v>
      </c>
      <c r="AXH6" s="12" t="str">
        <f>IF(AWZ61="","",(37-AXB61)&amp;"/60")</f>
        <v>31/60</v>
      </c>
      <c r="AXJ6" s="5">
        <f t="shared" si="238"/>
        <v>5</v>
      </c>
      <c r="AXK6" s="57">
        <v>31</v>
      </c>
      <c r="AXL6" s="48" t="str">
        <f>IF(COUNTIF(AXK2:AXK5,AXK6)&gt;0,"R","")</f>
        <v/>
      </c>
      <c r="AXM6" s="46">
        <f t="shared" si="239"/>
        <v>33</v>
      </c>
      <c r="AXN6" s="6"/>
      <c r="AXO6" s="6"/>
      <c r="AXP6" s="7"/>
      <c r="AXQ6" s="44"/>
      <c r="AXR6" s="11">
        <v>60</v>
      </c>
      <c r="AXS6" s="12" t="str">
        <f>IF(AXK61="","",(37-AXM61)&amp;"/60")</f>
        <v>30/60</v>
      </c>
      <c r="AXU6" s="5">
        <f t="shared" si="240"/>
        <v>5</v>
      </c>
      <c r="AXV6" s="57">
        <v>19</v>
      </c>
      <c r="AXW6" s="48" t="str">
        <f>IF(COUNTIF(AXV2:AXV5,AXV6)&gt;0,"R","")</f>
        <v/>
      </c>
      <c r="AXX6" s="46">
        <f t="shared" si="241"/>
        <v>33</v>
      </c>
      <c r="AXY6" s="6"/>
      <c r="AXZ6" s="6"/>
      <c r="AYA6" s="7"/>
      <c r="AYB6" s="44"/>
      <c r="AYC6" s="11">
        <v>60</v>
      </c>
      <c r="AYD6" s="12" t="str">
        <f>IF(AXV61="","",(37-AXX61)&amp;"/60")</f>
        <v>28/60</v>
      </c>
      <c r="AYF6" s="5">
        <f t="shared" si="242"/>
        <v>5</v>
      </c>
      <c r="AYG6" s="57">
        <v>26</v>
      </c>
      <c r="AYH6" s="48" t="str">
        <f>IF(COUNTIF(AYG2:AYG5,AYG6)&gt;0,"R","")</f>
        <v/>
      </c>
      <c r="AYI6" s="46">
        <f t="shared" si="243"/>
        <v>33</v>
      </c>
      <c r="AYJ6" s="6"/>
      <c r="AYK6" s="6"/>
      <c r="AYL6" s="7"/>
      <c r="AYM6" s="44"/>
      <c r="AYN6" s="11">
        <v>60</v>
      </c>
      <c r="AYO6" s="12" t="str">
        <f>IF(AYG61="","",(37-AYI61)&amp;"/60")</f>
        <v>30/60</v>
      </c>
      <c r="AYQ6" s="5">
        <f t="shared" si="244"/>
        <v>5</v>
      </c>
      <c r="AYR6" s="57">
        <v>15</v>
      </c>
      <c r="AYS6" s="48" t="str">
        <f>IF(COUNTIF(AYR2:AYR5,AYR6)&gt;0,"R","")</f>
        <v/>
      </c>
      <c r="AYT6" s="46">
        <f t="shared" si="245"/>
        <v>33</v>
      </c>
      <c r="AYU6" s="6"/>
      <c r="AYV6" s="6"/>
      <c r="AYW6" s="7"/>
      <c r="AYX6" s="44"/>
      <c r="AYY6" s="11">
        <v>60</v>
      </c>
      <c r="AYZ6" s="12" t="str">
        <f>IF(AYR61="","",(37-AYT61)&amp;"/60")</f>
        <v>29/60</v>
      </c>
      <c r="AZB6" s="5">
        <f t="shared" si="246"/>
        <v>5</v>
      </c>
      <c r="AZC6" s="57">
        <v>20</v>
      </c>
      <c r="AZD6" s="48" t="str">
        <f>IF(COUNTIF(AZC2:AZC5,AZC6)&gt;0,"R","")</f>
        <v/>
      </c>
      <c r="AZE6" s="46">
        <f t="shared" si="247"/>
        <v>33</v>
      </c>
      <c r="AZF6" s="6"/>
      <c r="AZG6" s="6"/>
      <c r="AZH6" s="7"/>
      <c r="AZI6" s="44"/>
      <c r="AZJ6" s="11">
        <v>60</v>
      </c>
      <c r="AZK6" s="12" t="str">
        <f>IF(AZC61="","",(37-AZE61)&amp;"/60")</f>
        <v>32/60</v>
      </c>
      <c r="AZM6" s="5">
        <f t="shared" si="248"/>
        <v>5</v>
      </c>
      <c r="AZN6" s="57">
        <v>33</v>
      </c>
      <c r="AZO6" s="48" t="str">
        <f>IF(COUNTIF(AZN2:AZN5,AZN6)&gt;0,"R","")</f>
        <v/>
      </c>
      <c r="AZP6" s="46">
        <f t="shared" si="249"/>
        <v>33</v>
      </c>
      <c r="AZQ6" s="6"/>
      <c r="AZR6" s="6"/>
      <c r="AZS6" s="7"/>
      <c r="AZT6" s="44"/>
      <c r="AZU6" s="11">
        <v>60</v>
      </c>
      <c r="AZV6" s="12" t="str">
        <f>IF(AZN61="","",(37-AZP61)&amp;"/60")</f>
        <v>32/60</v>
      </c>
      <c r="AZX6" s="5">
        <f t="shared" si="250"/>
        <v>5</v>
      </c>
      <c r="AZY6" s="57">
        <v>10</v>
      </c>
      <c r="AZZ6" s="48" t="str">
        <f>IF(COUNTIF(AZY2:AZY5,AZY6)&gt;0,"R","")</f>
        <v/>
      </c>
      <c r="BAA6" s="46">
        <f t="shared" si="251"/>
        <v>33</v>
      </c>
      <c r="BAB6" s="6"/>
      <c r="BAC6" s="6"/>
      <c r="BAD6" s="7"/>
      <c r="BAE6" s="44"/>
      <c r="BAF6" s="11">
        <v>60</v>
      </c>
      <c r="BAG6" s="12" t="str">
        <f>IF(AZY61="","",(37-BAA61)&amp;"/60")</f>
        <v>28/60</v>
      </c>
      <c r="BAI6" s="5">
        <f t="shared" si="252"/>
        <v>5</v>
      </c>
      <c r="BAJ6" s="57">
        <v>33</v>
      </c>
      <c r="BAK6" s="48" t="str">
        <f>IF(COUNTIF(BAJ2:BAJ5,BAJ6)&gt;0,"R","")</f>
        <v/>
      </c>
      <c r="BAL6" s="46">
        <f t="shared" si="253"/>
        <v>33</v>
      </c>
      <c r="BAM6" s="6"/>
      <c r="BAN6" s="6"/>
      <c r="BAO6" s="7"/>
      <c r="BAP6" s="44"/>
      <c r="BAQ6" s="11">
        <v>60</v>
      </c>
      <c r="BAR6" s="12" t="str">
        <f>IF(BAJ61="","",(37-BAL61)&amp;"/60")</f>
        <v>31/60</v>
      </c>
      <c r="BAT6" s="5">
        <f t="shared" si="254"/>
        <v>5</v>
      </c>
      <c r="BAU6" s="57">
        <v>24</v>
      </c>
      <c r="BAV6" s="48" t="str">
        <f>IF(COUNTIF(BAU2:BAU5,BAU6)&gt;0,"R","")</f>
        <v/>
      </c>
      <c r="BAW6" s="46">
        <f t="shared" si="255"/>
        <v>33</v>
      </c>
      <c r="BAX6" s="6"/>
      <c r="BAY6" s="6"/>
      <c r="BAZ6" s="7"/>
      <c r="BBA6" s="44"/>
      <c r="BBB6" s="11">
        <v>60</v>
      </c>
      <c r="BBC6" s="12" t="str">
        <f>IF(BAU61="","",(37-BAW61)&amp;"/60")</f>
        <v>31/60</v>
      </c>
      <c r="BBE6" s="5">
        <f t="shared" si="256"/>
        <v>5</v>
      </c>
      <c r="BBF6" s="57">
        <v>19</v>
      </c>
      <c r="BBG6" s="48" t="str">
        <f>IF(COUNTIF(BBF2:BBF5,BBF6)&gt;0,"R","")</f>
        <v/>
      </c>
      <c r="BBH6" s="46">
        <f t="shared" si="257"/>
        <v>33</v>
      </c>
      <c r="BBI6" s="6"/>
      <c r="BBJ6" s="6"/>
      <c r="BBK6" s="7"/>
      <c r="BBL6" s="44"/>
      <c r="BBM6" s="11">
        <v>60</v>
      </c>
      <c r="BBN6" s="12" t="str">
        <f>IF(BBF61="","",(37-BBH61)&amp;"/60")</f>
        <v>33/60</v>
      </c>
      <c r="BBP6" s="5">
        <f t="shared" si="258"/>
        <v>5</v>
      </c>
      <c r="BBQ6" s="57">
        <v>35</v>
      </c>
      <c r="BBR6" s="48" t="str">
        <f>IF(COUNTIF(BBQ2:BBQ5,BBQ6)&gt;0,"R","")</f>
        <v/>
      </c>
      <c r="BBS6" s="46">
        <f t="shared" si="259"/>
        <v>33</v>
      </c>
      <c r="BBT6" s="6"/>
      <c r="BBU6" s="6"/>
      <c r="BBV6" s="7"/>
      <c r="BBW6" s="44"/>
      <c r="BBX6" s="11">
        <v>60</v>
      </c>
      <c r="BBY6" s="12" t="str">
        <f>IF(BBQ61="","",(37-BBS61)&amp;"/60")</f>
        <v>30/60</v>
      </c>
      <c r="BCA6" s="5">
        <f t="shared" si="260"/>
        <v>5</v>
      </c>
      <c r="BCB6" s="57">
        <v>13</v>
      </c>
      <c r="BCC6" s="48" t="str">
        <f>IF(COUNTIF(BCB2:BCB5,BCB6)&gt;0,"R","")</f>
        <v/>
      </c>
      <c r="BCD6" s="46">
        <f t="shared" si="261"/>
        <v>33</v>
      </c>
      <c r="BCE6" s="6"/>
      <c r="BCF6" s="6"/>
      <c r="BCG6" s="7"/>
      <c r="BCH6" s="44"/>
      <c r="BCI6" s="11">
        <v>60</v>
      </c>
      <c r="BCJ6" s="12" t="str">
        <f>IF(BCB61="","",(37-BCD61)&amp;"/60")</f>
        <v>29/60</v>
      </c>
      <c r="BCL6" s="5">
        <f t="shared" si="262"/>
        <v>5</v>
      </c>
      <c r="BCM6" s="57">
        <v>34</v>
      </c>
      <c r="BCN6" s="48" t="str">
        <f>IF(COUNTIF(BCM2:BCM5,BCM6)&gt;0,"R","")</f>
        <v/>
      </c>
      <c r="BCO6" s="46">
        <f t="shared" si="263"/>
        <v>34</v>
      </c>
      <c r="BCP6" s="6"/>
      <c r="BCQ6" s="6"/>
      <c r="BCR6" s="7"/>
      <c r="BCS6" s="44"/>
      <c r="BCT6" s="11">
        <v>60</v>
      </c>
      <c r="BCU6" s="12" t="str">
        <f>IF(BCM61="","",(37-BCO61)&amp;"/60")</f>
        <v>28/60</v>
      </c>
      <c r="BCW6" s="5">
        <f t="shared" si="264"/>
        <v>5</v>
      </c>
      <c r="BCX6" s="57">
        <v>6</v>
      </c>
      <c r="BCY6" s="48" t="str">
        <f>IF(COUNTIF(BCX2:BCX5,BCX6)&gt;0,"R","")</f>
        <v/>
      </c>
      <c r="BCZ6" s="46">
        <f t="shared" si="265"/>
        <v>33</v>
      </c>
      <c r="BDA6" s="6"/>
      <c r="BDB6" s="6"/>
      <c r="BDC6" s="7"/>
      <c r="BDD6" s="44"/>
      <c r="BDE6" s="11">
        <v>60</v>
      </c>
      <c r="BDF6" s="12" t="str">
        <f>IF(BCX61="","",(37-BCZ61)&amp;"/60")</f>
        <v>31/60</v>
      </c>
      <c r="BDH6" s="5">
        <f t="shared" si="266"/>
        <v>5</v>
      </c>
      <c r="BDI6" s="57">
        <v>33</v>
      </c>
      <c r="BDJ6" s="48" t="str">
        <f>IF(COUNTIF(BDI2:BDI5,BDI6)&gt;0,"R","")</f>
        <v/>
      </c>
      <c r="BDK6" s="46">
        <f t="shared" si="267"/>
        <v>33</v>
      </c>
      <c r="BDL6" s="6"/>
      <c r="BDM6" s="6"/>
      <c r="BDN6" s="7"/>
      <c r="BDO6" s="44"/>
      <c r="BDP6" s="11">
        <v>60</v>
      </c>
      <c r="BDQ6" s="12" t="str">
        <f>IF(BDI61="","",(37-BDK61)&amp;"/60")</f>
        <v>26/60</v>
      </c>
      <c r="BDS6" s="5">
        <f t="shared" si="268"/>
        <v>5</v>
      </c>
      <c r="BDT6" s="57">
        <v>22</v>
      </c>
      <c r="BDU6" s="48" t="str">
        <f>IF(COUNTIF(BDT2:BDT5,BDT6)&gt;0,"R","")</f>
        <v/>
      </c>
      <c r="BDV6" s="46">
        <f t="shared" si="269"/>
        <v>33</v>
      </c>
      <c r="BDW6" s="6"/>
      <c r="BDX6" s="6"/>
      <c r="BDY6" s="7"/>
      <c r="BDZ6" s="44"/>
      <c r="BEA6" s="11">
        <v>60</v>
      </c>
      <c r="BEB6" s="12" t="str">
        <f>IF(BDT61="","",(37-BDV61)&amp;"/60")</f>
        <v>32/60</v>
      </c>
      <c r="BED6" s="5">
        <f t="shared" si="270"/>
        <v>5</v>
      </c>
      <c r="BEE6" s="57">
        <v>24</v>
      </c>
      <c r="BEF6" s="48" t="str">
        <f>IF(COUNTIF(BEE2:BEE5,BEE6)&gt;0,"R","")</f>
        <v>R</v>
      </c>
      <c r="BEG6" s="46">
        <f t="shared" si="271"/>
        <v>33</v>
      </c>
      <c r="BEH6" s="6"/>
      <c r="BEI6" s="6"/>
      <c r="BEJ6" s="7"/>
      <c r="BEK6" s="44"/>
      <c r="BEL6" s="11">
        <v>60</v>
      </c>
      <c r="BEM6" s="12" t="str">
        <f>IF(BEE61="","",(37-BEG61)&amp;"/60")</f>
        <v>31/60</v>
      </c>
      <c r="BEO6" s="5">
        <f t="shared" si="272"/>
        <v>5</v>
      </c>
      <c r="BEP6" s="57">
        <v>1</v>
      </c>
      <c r="BEQ6" s="48" t="str">
        <f>IF(COUNTIF(BEP2:BEP5,BEP6)&gt;0,"R","")</f>
        <v>R</v>
      </c>
      <c r="BER6" s="46">
        <f t="shared" si="273"/>
        <v>33</v>
      </c>
      <c r="BES6" s="6"/>
      <c r="BET6" s="6"/>
      <c r="BEU6" s="7"/>
      <c r="BEV6" s="44"/>
      <c r="BEW6" s="11">
        <v>60</v>
      </c>
      <c r="BEX6" s="12" t="str">
        <f>IF(BEP61="","",(37-BER61)&amp;"/60")</f>
        <v>29/60</v>
      </c>
      <c r="BEZ6" s="5">
        <f t="shared" si="274"/>
        <v>5</v>
      </c>
      <c r="BFA6" s="57">
        <v>2</v>
      </c>
      <c r="BFB6" s="48" t="str">
        <f>IF(COUNTIF(BFA2:BFA5,BFA6)&gt;0,"R","")</f>
        <v>R</v>
      </c>
      <c r="BFC6" s="46">
        <f t="shared" si="275"/>
        <v>33</v>
      </c>
      <c r="BFD6" s="6"/>
      <c r="BFE6" s="6"/>
      <c r="BFF6" s="7"/>
      <c r="BFG6" s="44"/>
      <c r="BFH6" s="11">
        <v>60</v>
      </c>
      <c r="BFI6" s="12" t="str">
        <f>IF(BFA61="","",(37-BFC61)&amp;"/60")</f>
        <v>32/60</v>
      </c>
      <c r="BFK6" s="5">
        <f t="shared" si="276"/>
        <v>5</v>
      </c>
      <c r="BFL6" s="57">
        <v>6</v>
      </c>
      <c r="BFM6" s="48" t="str">
        <f>IF(COUNTIF(BFL2:BFL5,BFL6)&gt;0,"R","")</f>
        <v/>
      </c>
      <c r="BFN6" s="46">
        <f t="shared" si="277"/>
        <v>33</v>
      </c>
      <c r="BFO6" s="6"/>
      <c r="BFP6" s="6"/>
      <c r="BFQ6" s="7"/>
      <c r="BFR6" s="44"/>
      <c r="BFS6" s="11">
        <v>60</v>
      </c>
      <c r="BFT6" s="12" t="str">
        <f>IF(BFL61="","",(37-BFN61)&amp;"/60")</f>
        <v>26/60</v>
      </c>
      <c r="BFV6" s="5">
        <f t="shared" si="278"/>
        <v>5</v>
      </c>
      <c r="BFW6" s="57">
        <v>32</v>
      </c>
      <c r="BFX6" s="48" t="str">
        <f>IF(COUNTIF(BFW2:BFW5,BFW6)&gt;0,"R","")</f>
        <v/>
      </c>
      <c r="BFY6" s="46">
        <f t="shared" si="279"/>
        <v>33</v>
      </c>
      <c r="BFZ6" s="6"/>
      <c r="BGA6" s="6"/>
      <c r="BGB6" s="7"/>
      <c r="BGC6" s="44"/>
      <c r="BGD6" s="11">
        <v>60</v>
      </c>
      <c r="BGE6" s="12" t="str">
        <f>IF(BFW61="","",(37-BFY61)&amp;"/60")</f>
        <v>30/60</v>
      </c>
      <c r="BGG6" s="5">
        <f t="shared" si="280"/>
        <v>5</v>
      </c>
      <c r="BGH6" s="57">
        <v>36</v>
      </c>
      <c r="BGI6" s="48" t="str">
        <f>IF(COUNTIF(BGH2:BGH5,BGH6)&gt;0,"R","")</f>
        <v/>
      </c>
      <c r="BGJ6" s="46">
        <f t="shared" si="281"/>
        <v>33</v>
      </c>
      <c r="BGK6" s="6"/>
      <c r="BGL6" s="6"/>
      <c r="BGM6" s="7"/>
      <c r="BGN6" s="44"/>
      <c r="BGO6" s="11">
        <v>60</v>
      </c>
      <c r="BGP6" s="12" t="str">
        <f>IF(BGH61="","",(37-BGJ61)&amp;"/60")</f>
        <v>26/60</v>
      </c>
      <c r="BGR6" s="5">
        <f t="shared" si="282"/>
        <v>5</v>
      </c>
      <c r="BGS6" s="57">
        <v>3</v>
      </c>
      <c r="BGT6" s="48" t="str">
        <f>IF(COUNTIF(BGS2:BGS5,BGS6)&gt;0,"R","")</f>
        <v>R</v>
      </c>
      <c r="BGU6" s="46">
        <f t="shared" si="283"/>
        <v>33</v>
      </c>
      <c r="BGV6" s="6"/>
      <c r="BGW6" s="6"/>
      <c r="BGX6" s="7"/>
      <c r="BGY6" s="44"/>
      <c r="BGZ6" s="11">
        <v>60</v>
      </c>
      <c r="BHA6" s="12" t="str">
        <f>IF(BGS61="","",(37-BGU61)&amp;"/60")</f>
        <v>28/60</v>
      </c>
      <c r="BHC6" s="5">
        <f t="shared" si="284"/>
        <v>5</v>
      </c>
      <c r="BHD6" s="57">
        <v>5</v>
      </c>
      <c r="BHE6" s="48" t="str">
        <f>IF(COUNTIF(BHD2:BHD5,BHD6)&gt;0,"R","")</f>
        <v/>
      </c>
      <c r="BHF6" s="46">
        <f t="shared" si="285"/>
        <v>33</v>
      </c>
      <c r="BHG6" s="6"/>
      <c r="BHH6" s="6"/>
      <c r="BHI6" s="7"/>
      <c r="BHJ6" s="44"/>
      <c r="BHK6" s="11">
        <v>60</v>
      </c>
      <c r="BHL6" s="12" t="str">
        <f>IF(BHD61="","",(37-BHF61)&amp;"/60")</f>
        <v>33/60</v>
      </c>
      <c r="BHN6" s="5">
        <f t="shared" si="286"/>
        <v>5</v>
      </c>
      <c r="BHO6" s="57">
        <v>15</v>
      </c>
      <c r="BHP6" s="48" t="str">
        <f>IF(COUNTIF(BHO2:BHO5,BHO6)&gt;0,"R","")</f>
        <v>R</v>
      </c>
      <c r="BHQ6" s="46">
        <f t="shared" si="287"/>
        <v>33</v>
      </c>
      <c r="BHR6" s="6"/>
      <c r="BHS6" s="6"/>
      <c r="BHT6" s="7"/>
      <c r="BHU6" s="44"/>
      <c r="BHV6" s="11">
        <v>60</v>
      </c>
      <c r="BHW6" s="12" t="str">
        <f>IF(BHO61="","",(37-BHQ61)&amp;"/60")</f>
        <v>32/60</v>
      </c>
      <c r="BHY6" s="5">
        <f t="shared" si="288"/>
        <v>5</v>
      </c>
      <c r="BHZ6" s="57">
        <v>35</v>
      </c>
      <c r="BIA6" s="48" t="str">
        <f>IF(COUNTIF(BHZ2:BHZ5,BHZ6)&gt;0,"R","")</f>
        <v>R</v>
      </c>
      <c r="BIB6" s="46">
        <f t="shared" si="289"/>
        <v>33</v>
      </c>
      <c r="BIC6" s="6"/>
      <c r="BID6" s="6"/>
      <c r="BIE6" s="7"/>
      <c r="BIF6" s="44"/>
      <c r="BIG6" s="11">
        <v>60</v>
      </c>
      <c r="BIH6" s="12" t="str">
        <f>IF(BHZ61="","",(37-BIB61)&amp;"/60")</f>
        <v>32/60</v>
      </c>
      <c r="BIJ6" s="5">
        <f t="shared" si="290"/>
        <v>5</v>
      </c>
      <c r="BIK6" s="57">
        <v>36</v>
      </c>
      <c r="BIL6" s="48" t="str">
        <f>IF(COUNTIF(BIK2:BIK5,BIK6)&gt;0,"R","")</f>
        <v/>
      </c>
      <c r="BIM6" s="46">
        <f t="shared" si="291"/>
        <v>33</v>
      </c>
      <c r="BIN6" s="6"/>
      <c r="BIO6" s="6"/>
      <c r="BIP6" s="7"/>
      <c r="BIQ6" s="44"/>
      <c r="BIR6" s="11">
        <v>60</v>
      </c>
      <c r="BIS6" s="12" t="str">
        <f>IF(BIK61="","",(37-BIM61)&amp;"/60")</f>
        <v>34/60</v>
      </c>
      <c r="BIU6" s="5">
        <f t="shared" si="292"/>
        <v>5</v>
      </c>
      <c r="BIV6" s="57">
        <v>25</v>
      </c>
      <c r="BIW6" s="48" t="str">
        <f>IF(COUNTIF(BIV2:BIV5,BIV6)&gt;0,"R","")</f>
        <v/>
      </c>
      <c r="BIX6" s="46">
        <f t="shared" si="293"/>
        <v>33</v>
      </c>
      <c r="BIY6" s="6"/>
      <c r="BIZ6" s="6"/>
      <c r="BJA6" s="7"/>
      <c r="BJB6" s="44"/>
      <c r="BJC6" s="11">
        <v>60</v>
      </c>
      <c r="BJD6" s="12" t="str">
        <f>IF(BIV61="","",(37-BIX61)&amp;"/60")</f>
        <v>28/60</v>
      </c>
      <c r="BJF6" s="5">
        <f t="shared" si="294"/>
        <v>5</v>
      </c>
      <c r="BJG6" s="57">
        <v>26</v>
      </c>
      <c r="BJH6" s="48" t="str">
        <f>IF(COUNTIF(BJG2:BJG5,BJG6)&gt;0,"R","")</f>
        <v/>
      </c>
      <c r="BJI6" s="46">
        <f t="shared" si="295"/>
        <v>34</v>
      </c>
      <c r="BJJ6" s="6"/>
      <c r="BJK6" s="6"/>
      <c r="BJL6" s="7"/>
      <c r="BJM6" s="44"/>
      <c r="BJN6" s="11">
        <v>60</v>
      </c>
      <c r="BJO6" s="12" t="str">
        <f>IF(BJG61="","",(37-BJI61)&amp;"/60")</f>
        <v>32/60</v>
      </c>
      <c r="BJQ6" s="5">
        <f t="shared" si="296"/>
        <v>5</v>
      </c>
      <c r="BJR6" s="57">
        <v>4</v>
      </c>
      <c r="BJS6" s="48" t="str">
        <f>IF(COUNTIF(BJR2:BJR5,BJR6)&gt;0,"R","")</f>
        <v/>
      </c>
      <c r="BJT6" s="46">
        <f t="shared" si="297"/>
        <v>33</v>
      </c>
      <c r="BJU6" s="6"/>
      <c r="BJV6" s="6"/>
      <c r="BJW6" s="7"/>
      <c r="BJX6" s="44"/>
      <c r="BJY6" s="11">
        <v>60</v>
      </c>
      <c r="BJZ6" s="12" t="str">
        <f>IF(BJR61="","",(37-BJT61)&amp;"/60")</f>
        <v>25/60</v>
      </c>
      <c r="BKB6" s="5">
        <f t="shared" si="298"/>
        <v>5</v>
      </c>
      <c r="BKC6" s="57">
        <v>2</v>
      </c>
      <c r="BKD6" s="48" t="str">
        <f>IF(COUNTIF(BKC2:BKC5,BKC6)&gt;0,"R","")</f>
        <v>R</v>
      </c>
      <c r="BKE6" s="46">
        <f t="shared" si="299"/>
        <v>33</v>
      </c>
      <c r="BKF6" s="6"/>
      <c r="BKG6" s="6"/>
      <c r="BKH6" s="7"/>
      <c r="BKI6" s="44"/>
      <c r="BKJ6" s="11">
        <v>60</v>
      </c>
      <c r="BKK6" s="12" t="str">
        <f>IF(BKC61="","",(37-BKE61)&amp;"/60")</f>
        <v>30/60</v>
      </c>
      <c r="BKM6" s="5">
        <f t="shared" si="300"/>
        <v>5</v>
      </c>
      <c r="BKN6" s="57">
        <v>1</v>
      </c>
      <c r="BKO6" s="48" t="str">
        <f>IF(COUNTIF(BKN2:BKN5,BKN6)&gt;0,"R","")</f>
        <v/>
      </c>
      <c r="BKP6" s="46">
        <f t="shared" si="301"/>
        <v>33</v>
      </c>
      <c r="BKQ6" s="6"/>
      <c r="BKR6" s="6"/>
      <c r="BKS6" s="7"/>
      <c r="BKT6" s="44"/>
      <c r="BKU6" s="11">
        <v>60</v>
      </c>
      <c r="BKV6" s="12" t="str">
        <f>IF(BKN61="","",(37-BKP61)&amp;"/60")</f>
        <v>27/60</v>
      </c>
      <c r="BKX6" s="5">
        <f t="shared" si="302"/>
        <v>5</v>
      </c>
      <c r="BKY6" s="57">
        <v>36</v>
      </c>
      <c r="BKZ6" s="48" t="str">
        <f>IF(COUNTIF(BKY2:BKY5,BKY6)&gt;0,"R","")</f>
        <v/>
      </c>
      <c r="BLA6" s="46">
        <f t="shared" si="303"/>
        <v>33</v>
      </c>
      <c r="BLB6" s="6"/>
      <c r="BLC6" s="6"/>
      <c r="BLD6" s="7"/>
      <c r="BLE6" s="44"/>
      <c r="BLF6" s="11">
        <v>60</v>
      </c>
      <c r="BLG6" s="12" t="str">
        <f>IF(BKY61="","",(37-BLA61)&amp;"/60")</f>
        <v>30/60</v>
      </c>
      <c r="BLI6" s="5">
        <f t="shared" si="304"/>
        <v>5</v>
      </c>
      <c r="BLJ6" s="57">
        <v>21</v>
      </c>
      <c r="BLK6" s="48" t="str">
        <f>IF(COUNTIF(BLJ2:BLJ5,BLJ6)&gt;0,"R","")</f>
        <v/>
      </c>
      <c r="BLL6" s="46">
        <f t="shared" si="305"/>
        <v>33</v>
      </c>
      <c r="BLM6" s="6"/>
      <c r="BLN6" s="6"/>
      <c r="BLO6" s="7"/>
      <c r="BLP6" s="44"/>
      <c r="BLQ6" s="11">
        <v>60</v>
      </c>
      <c r="BLR6" s="12" t="str">
        <f>IF(BLJ61="","",(37-BLL61)&amp;"/60")</f>
        <v>36/60</v>
      </c>
      <c r="BLT6" s="5">
        <f t="shared" si="306"/>
        <v>5</v>
      </c>
      <c r="BLU6" s="57">
        <v>8</v>
      </c>
      <c r="BLV6" s="48" t="str">
        <f>IF(COUNTIF(BLU2:BLU5,BLU6)&gt;0,"R","")</f>
        <v>R</v>
      </c>
      <c r="BLW6" s="46">
        <f t="shared" si="307"/>
        <v>33</v>
      </c>
      <c r="BLX6" s="6"/>
      <c r="BLY6" s="6"/>
      <c r="BLZ6" s="7"/>
      <c r="BMA6" s="44"/>
      <c r="BMB6" s="11">
        <v>60</v>
      </c>
      <c r="BMC6" s="12" t="str">
        <f>IF(BLU61="","",(37-BLW61)&amp;"/60")</f>
        <v>31/60</v>
      </c>
      <c r="BME6" s="5">
        <f t="shared" si="308"/>
        <v>5</v>
      </c>
      <c r="BMF6" s="57">
        <v>17</v>
      </c>
      <c r="BMG6" s="48" t="str">
        <f>IF(COUNTIF(BMF2:BMF5,BMF6)&gt;0,"R","")</f>
        <v/>
      </c>
      <c r="BMH6" s="46">
        <f t="shared" si="309"/>
        <v>34</v>
      </c>
      <c r="BMI6" s="6"/>
      <c r="BMJ6" s="6"/>
      <c r="BMK6" s="7"/>
      <c r="BML6" s="44"/>
      <c r="BMM6" s="11">
        <v>60</v>
      </c>
      <c r="BMN6" s="12" t="str">
        <f>IF(BMF61="","",(37-BMH61)&amp;"/60")</f>
        <v>30/60</v>
      </c>
      <c r="BMP6" s="5">
        <f t="shared" si="310"/>
        <v>5</v>
      </c>
      <c r="BMQ6" s="57">
        <v>18</v>
      </c>
      <c r="BMR6" s="48" t="str">
        <f>IF(COUNTIF(BMQ2:BMQ5,BMQ6)&gt;0,"R","")</f>
        <v/>
      </c>
      <c r="BMS6" s="46">
        <f t="shared" si="311"/>
        <v>33</v>
      </c>
      <c r="BMT6" s="6"/>
      <c r="BMU6" s="6"/>
      <c r="BMV6" s="7"/>
      <c r="BMW6" s="44"/>
      <c r="BMX6" s="11">
        <v>60</v>
      </c>
      <c r="BMY6" s="12" t="str">
        <f>IF(BMQ61="","",(37-BMS61)&amp;"/60")</f>
        <v>32/60</v>
      </c>
      <c r="BNA6" s="5">
        <f t="shared" si="312"/>
        <v>5</v>
      </c>
      <c r="BNB6" s="57">
        <v>31</v>
      </c>
      <c r="BNC6" s="48" t="str">
        <f>IF(COUNTIF(BNB2:BNB5,BNB6)&gt;0,"R","")</f>
        <v/>
      </c>
      <c r="BND6" s="46">
        <f t="shared" si="313"/>
        <v>33</v>
      </c>
      <c r="BNE6" s="6"/>
      <c r="BNF6" s="6"/>
      <c r="BNG6" s="7"/>
      <c r="BNH6" s="44"/>
      <c r="BNI6" s="11">
        <v>60</v>
      </c>
      <c r="BNJ6" s="12" t="str">
        <f>IF(BNB61="","",(37-BND61)&amp;"/60")</f>
        <v>30/60</v>
      </c>
      <c r="BNK6" s="4"/>
      <c r="BNM6" s="5">
        <f t="shared" si="314"/>
        <v>5</v>
      </c>
      <c r="BNN6" s="57">
        <v>20</v>
      </c>
      <c r="BNO6" s="48" t="str">
        <f>IF(COUNTIF(BNN2:BNN5,BNN6)&gt;0,"R","")</f>
        <v/>
      </c>
      <c r="BNP6" s="46">
        <f t="shared" si="315"/>
        <v>33</v>
      </c>
      <c r="BNQ6" s="6"/>
      <c r="BNR6" s="6"/>
      <c r="BNS6" s="7"/>
      <c r="BNT6" s="44"/>
      <c r="BNU6" s="11">
        <v>60</v>
      </c>
      <c r="BNV6" s="12" t="str">
        <f>IF(BNN61="","",(37-BNP61)&amp;"/60")</f>
        <v>29/60</v>
      </c>
      <c r="BNX6" s="5">
        <f t="shared" si="316"/>
        <v>5</v>
      </c>
      <c r="BNY6" s="57">
        <v>18</v>
      </c>
      <c r="BNZ6" s="48" t="str">
        <f>IF(COUNTIF(BNY2:BNY5,BNY6)&gt;0,"R","")</f>
        <v/>
      </c>
      <c r="BOA6" s="46">
        <f t="shared" si="317"/>
        <v>33</v>
      </c>
      <c r="BOB6" s="6"/>
      <c r="BOC6" s="6"/>
      <c r="BOD6" s="7"/>
      <c r="BOE6" s="44"/>
      <c r="BOF6" s="11">
        <v>60</v>
      </c>
      <c r="BOG6" s="12" t="str">
        <f>IF(BNY61="","",(37-BOA61)&amp;"/60")</f>
        <v>30/60</v>
      </c>
      <c r="BOI6" s="5">
        <f t="shared" si="318"/>
        <v>5</v>
      </c>
      <c r="BOJ6" s="57">
        <v>19</v>
      </c>
      <c r="BOK6" s="48" t="str">
        <f>IF(COUNTIF(BOJ2:BOJ5,BOJ6)&gt;0,"R","")</f>
        <v/>
      </c>
      <c r="BOL6" s="46">
        <f t="shared" si="319"/>
        <v>33</v>
      </c>
      <c r="BOM6" s="6"/>
      <c r="BON6" s="6"/>
      <c r="BOO6" s="7"/>
      <c r="BOP6" s="44"/>
      <c r="BOQ6" s="11">
        <v>60</v>
      </c>
      <c r="BOR6" s="12" t="str">
        <f>IF(BOJ61="","",(37-BOL61)&amp;"/60")</f>
        <v>30/60</v>
      </c>
      <c r="BOT6" s="5">
        <f t="shared" si="320"/>
        <v>5</v>
      </c>
      <c r="BOU6" s="57">
        <v>9</v>
      </c>
      <c r="BOV6" s="48" t="str">
        <f>IF(COUNTIF(BOU2:BOU5,BOU6)&gt;0,"R","")</f>
        <v/>
      </c>
      <c r="BOW6" s="46">
        <f t="shared" si="321"/>
        <v>33</v>
      </c>
      <c r="BOX6" s="6"/>
      <c r="BOY6" s="6"/>
      <c r="BOZ6" s="7"/>
      <c r="BPA6" s="44"/>
      <c r="BPB6" s="11">
        <v>60</v>
      </c>
      <c r="BPC6" s="12" t="str">
        <f>IF(BOU61="","",(37-BOW61)&amp;"/60")</f>
        <v>30/60</v>
      </c>
      <c r="BPE6" s="5">
        <f t="shared" si="322"/>
        <v>5</v>
      </c>
      <c r="BPF6" s="57">
        <v>33</v>
      </c>
      <c r="BPG6" s="48" t="str">
        <f>IF(COUNTIF(BPF2:BPF5,BPF6)&gt;0,"R","")</f>
        <v/>
      </c>
      <c r="BPH6" s="46">
        <f t="shared" si="323"/>
        <v>33</v>
      </c>
      <c r="BPI6" s="6"/>
      <c r="BPJ6" s="6"/>
      <c r="BPK6" s="7"/>
      <c r="BPL6" s="44"/>
      <c r="BPM6" s="11">
        <v>60</v>
      </c>
      <c r="BPN6" s="12" t="str">
        <f>IF(BPF61="","",(37-BPH61)&amp;"/60")</f>
        <v>31/60</v>
      </c>
      <c r="BPP6" s="5">
        <f t="shared" si="324"/>
        <v>5</v>
      </c>
      <c r="BPQ6" s="57">
        <v>13</v>
      </c>
      <c r="BPR6" s="48" t="str">
        <f>IF(COUNTIF(BPQ2:BPQ5,BPQ6)&gt;0,"R","")</f>
        <v/>
      </c>
      <c r="BPS6" s="46">
        <f t="shared" si="325"/>
        <v>33</v>
      </c>
      <c r="BPT6" s="6"/>
      <c r="BPU6" s="6"/>
      <c r="BPV6" s="7"/>
      <c r="BPW6" s="44"/>
      <c r="BPX6" s="11">
        <v>60</v>
      </c>
      <c r="BPY6" s="12" t="str">
        <f>IF(BPQ61="","",(37-BPS61)&amp;"/60")</f>
        <v>32/60</v>
      </c>
      <c r="BQA6" s="5">
        <f t="shared" si="326"/>
        <v>5</v>
      </c>
      <c r="BQB6" s="57">
        <v>30</v>
      </c>
      <c r="BQC6" s="48" t="str">
        <f>IF(COUNTIF(BQB2:BQB5,BQB6)&gt;0,"R","")</f>
        <v/>
      </c>
      <c r="BQD6" s="46">
        <f t="shared" si="327"/>
        <v>33</v>
      </c>
      <c r="BQE6" s="6"/>
      <c r="BQF6" s="6"/>
      <c r="BQG6" s="7"/>
      <c r="BQH6" s="44"/>
      <c r="BQI6" s="11">
        <v>60</v>
      </c>
      <c r="BQJ6" s="12" t="str">
        <f>IF(BQB61="","",(37-BQD61)&amp;"/60")</f>
        <v>31/60</v>
      </c>
      <c r="BQL6" s="5">
        <f t="shared" si="328"/>
        <v>5</v>
      </c>
      <c r="BQM6" s="57">
        <v>15</v>
      </c>
      <c r="BQN6" s="48" t="str">
        <f>IF(COUNTIF(BQM2:BQM5,BQM6)&gt;0,"R","")</f>
        <v/>
      </c>
      <c r="BQO6" s="46">
        <f t="shared" si="329"/>
        <v>33</v>
      </c>
      <c r="BQP6" s="6"/>
      <c r="BQQ6" s="6"/>
      <c r="BQR6" s="7"/>
      <c r="BQS6" s="44"/>
      <c r="BQT6" s="11">
        <v>60</v>
      </c>
      <c r="BQU6" s="12" t="str">
        <f>IF(BQM61="","",(37-BQO61)&amp;"/60")</f>
        <v>31/60</v>
      </c>
      <c r="BQW6" s="5">
        <f t="shared" si="330"/>
        <v>5</v>
      </c>
      <c r="BQX6" s="57">
        <v>30</v>
      </c>
      <c r="BQY6" s="48" t="str">
        <f>IF(COUNTIF(BQX2:BQX5,BQX6)&gt;0,"R","")</f>
        <v/>
      </c>
      <c r="BQZ6" s="46">
        <f t="shared" si="331"/>
        <v>33</v>
      </c>
      <c r="BRA6" s="6"/>
      <c r="BRB6" s="6"/>
      <c r="BRC6" s="7"/>
      <c r="BRD6" s="44"/>
      <c r="BRE6" s="11">
        <v>60</v>
      </c>
      <c r="BRF6" s="12" t="str">
        <f>IF(BQX61="","",(37-BQZ61)&amp;"/60")</f>
        <v>33/60</v>
      </c>
      <c r="BRH6" s="5">
        <f t="shared" si="332"/>
        <v>5</v>
      </c>
      <c r="BRI6" s="57">
        <v>13</v>
      </c>
      <c r="BRJ6" s="48" t="str">
        <f>IF(COUNTIF(BRI2:BRI5,BRI6)&gt;0,"R","")</f>
        <v/>
      </c>
      <c r="BRK6" s="46">
        <f t="shared" si="333"/>
        <v>33</v>
      </c>
      <c r="BRL6" s="6"/>
      <c r="BRM6" s="6"/>
      <c r="BRN6" s="7"/>
      <c r="BRO6" s="44"/>
      <c r="BRP6" s="11">
        <v>60</v>
      </c>
      <c r="BRQ6" s="12" t="str">
        <f>IF(BRI61="","",(37-BRK61)&amp;"/60")</f>
        <v>33/60</v>
      </c>
      <c r="BRS6" s="5">
        <f t="shared" si="334"/>
        <v>5</v>
      </c>
      <c r="BRT6" s="57">
        <v>22</v>
      </c>
      <c r="BRU6" s="48" t="str">
        <f>IF(COUNTIF(BRT2:BRT5,BRT6)&gt;0,"R","")</f>
        <v/>
      </c>
      <c r="BRV6" s="46">
        <f t="shared" si="335"/>
        <v>33</v>
      </c>
      <c r="BRW6" s="6"/>
      <c r="BRX6" s="6"/>
      <c r="BRY6" s="7"/>
      <c r="BRZ6" s="44"/>
      <c r="BSA6" s="11">
        <v>60</v>
      </c>
      <c r="BSB6" s="12" t="str">
        <f>IF(BRT61="","",(37-BRV61)&amp;"/60")</f>
        <v>30/60</v>
      </c>
      <c r="BSD6" s="5">
        <f t="shared" si="336"/>
        <v>5</v>
      </c>
      <c r="BSE6" s="57">
        <v>17</v>
      </c>
      <c r="BSF6" s="48" t="str">
        <f>IF(COUNTIF(BSE2:BSE5,BSE6)&gt;0,"R","")</f>
        <v>R</v>
      </c>
      <c r="BSG6" s="46">
        <f t="shared" si="337"/>
        <v>34</v>
      </c>
      <c r="BSH6" s="6"/>
      <c r="BSI6" s="6"/>
      <c r="BSJ6" s="7"/>
      <c r="BSK6" s="44"/>
      <c r="BSL6" s="11">
        <v>60</v>
      </c>
      <c r="BSM6" s="12" t="str">
        <f>IF(BSE61="","",(37-BSG61)&amp;"/60")</f>
        <v>29/60</v>
      </c>
      <c r="BSO6" s="5">
        <f t="shared" si="338"/>
        <v>5</v>
      </c>
      <c r="BSP6" s="57">
        <v>4</v>
      </c>
      <c r="BSQ6" s="48" t="str">
        <f>IF(COUNTIF(BSP2:BSP5,BSP6)&gt;0,"R","")</f>
        <v/>
      </c>
      <c r="BSR6" s="46">
        <f t="shared" si="339"/>
        <v>33</v>
      </c>
      <c r="BSS6" s="6"/>
      <c r="BST6" s="6"/>
      <c r="BSU6" s="7"/>
      <c r="BSV6" s="44"/>
      <c r="BSW6" s="11">
        <v>60</v>
      </c>
      <c r="BSX6" s="12" t="str">
        <f>IF(BSP61="","",(37-BSR61)&amp;"/60")</f>
        <v>24/60</v>
      </c>
    </row>
    <row r="7" spans="1:1870" ht="15.75" x14ac:dyDescent="0.25">
      <c r="A7" s="5">
        <f t="shared" si="0"/>
        <v>6</v>
      </c>
      <c r="B7" s="57">
        <v>18</v>
      </c>
      <c r="C7" s="48" t="str">
        <f>IF(COUNTIF(B2:B6,B7)&gt;0,"R","")</f>
        <v/>
      </c>
      <c r="D7" s="46">
        <f t="shared" si="1"/>
        <v>32</v>
      </c>
      <c r="E7" s="6"/>
      <c r="F7" s="6"/>
      <c r="G7" s="7"/>
      <c r="H7" s="44"/>
      <c r="I7" s="44" t="s">
        <v>70</v>
      </c>
      <c r="J7" s="4"/>
      <c r="L7" s="5">
        <f t="shared" si="2"/>
        <v>6</v>
      </c>
      <c r="M7" s="57">
        <v>26</v>
      </c>
      <c r="N7" s="48" t="str">
        <f>IF(COUNTIF(M2:M6,M7)&gt;0,"R","")</f>
        <v/>
      </c>
      <c r="O7" s="46">
        <f t="shared" si="3"/>
        <v>32</v>
      </c>
      <c r="P7" s="6"/>
      <c r="Q7" s="6"/>
      <c r="R7" s="7"/>
      <c r="S7" s="44"/>
      <c r="T7" s="4"/>
      <c r="U7" s="4"/>
      <c r="W7" s="5">
        <f t="shared" si="4"/>
        <v>6</v>
      </c>
      <c r="X7" s="57">
        <v>6</v>
      </c>
      <c r="Y7" s="48" t="str">
        <f>IF(COUNTIF(X2:X6,X7)&gt;0,"R","")</f>
        <v/>
      </c>
      <c r="Z7" s="46">
        <f t="shared" si="5"/>
        <v>32</v>
      </c>
      <c r="AA7" s="6"/>
      <c r="AB7" s="6"/>
      <c r="AC7" s="7"/>
      <c r="AD7" s="44"/>
      <c r="AE7" s="4"/>
      <c r="AF7" s="4"/>
      <c r="AH7" s="5">
        <f t="shared" si="6"/>
        <v>6</v>
      </c>
      <c r="AI7" s="57">
        <v>25</v>
      </c>
      <c r="AJ7" s="48" t="str">
        <f>IF(COUNTIF(AI2:AI6,AI7)&gt;0,"R","")</f>
        <v/>
      </c>
      <c r="AK7" s="46">
        <f t="shared" si="7"/>
        <v>32</v>
      </c>
      <c r="AL7" s="6"/>
      <c r="AM7" s="6"/>
      <c r="AN7" s="7"/>
      <c r="AO7" s="44"/>
      <c r="AP7" s="4"/>
      <c r="AQ7" s="4"/>
      <c r="AS7" s="5">
        <f t="shared" si="8"/>
        <v>6</v>
      </c>
      <c r="AT7" s="57">
        <v>32</v>
      </c>
      <c r="AU7" s="48" t="str">
        <f>IF(COUNTIF(AT2:AT6,AT7)&gt;0,"R","")</f>
        <v>R</v>
      </c>
      <c r="AV7" s="46">
        <f t="shared" si="9"/>
        <v>33</v>
      </c>
      <c r="AW7" s="6"/>
      <c r="AX7" s="6"/>
      <c r="AY7" s="7"/>
      <c r="AZ7" s="44"/>
      <c r="BA7" s="4"/>
      <c r="BB7" s="4"/>
      <c r="BD7" s="5">
        <f t="shared" si="10"/>
        <v>6</v>
      </c>
      <c r="BE7" s="57">
        <v>4</v>
      </c>
      <c r="BF7" s="48" t="str">
        <f>IF(COUNTIF(BE2:BE6,BE7)&gt;0,"R","")</f>
        <v/>
      </c>
      <c r="BG7" s="46">
        <f t="shared" si="11"/>
        <v>32</v>
      </c>
      <c r="BH7" s="6"/>
      <c r="BI7" s="6"/>
      <c r="BJ7" s="7"/>
      <c r="BK7" s="44"/>
      <c r="BL7" s="4"/>
      <c r="BM7" s="4"/>
      <c r="BO7" s="5">
        <f t="shared" si="12"/>
        <v>6</v>
      </c>
      <c r="BP7" s="57">
        <v>0</v>
      </c>
      <c r="BQ7" s="48" t="str">
        <f>IF(COUNTIF(BP2:BP6,BP7)&gt;0,"R","")</f>
        <v/>
      </c>
      <c r="BR7" s="46">
        <f t="shared" si="13"/>
        <v>32</v>
      </c>
      <c r="BS7" s="6"/>
      <c r="BT7" s="6"/>
      <c r="BU7" s="7"/>
      <c r="BV7" s="44"/>
      <c r="BW7" s="4"/>
      <c r="BX7" s="4"/>
      <c r="BZ7" s="5">
        <f t="shared" si="14"/>
        <v>6</v>
      </c>
      <c r="CA7" s="57">
        <v>29</v>
      </c>
      <c r="CB7" s="48" t="str">
        <f>IF(COUNTIF(CA2:CA6,CA7)&gt;0,"R","")</f>
        <v/>
      </c>
      <c r="CC7" s="46">
        <f t="shared" si="15"/>
        <v>32</v>
      </c>
      <c r="CD7" s="6"/>
      <c r="CE7" s="6"/>
      <c r="CF7" s="7"/>
      <c r="CG7" s="44"/>
      <c r="CH7" s="4"/>
      <c r="CI7" s="4"/>
      <c r="CK7" s="5">
        <f t="shared" si="16"/>
        <v>6</v>
      </c>
      <c r="CL7" s="57">
        <v>21</v>
      </c>
      <c r="CM7" s="48" t="str">
        <f>IF(COUNTIF(CL2:CL6,CL7)&gt;0,"R","")</f>
        <v/>
      </c>
      <c r="CN7" s="46">
        <f t="shared" si="17"/>
        <v>32</v>
      </c>
      <c r="CO7" s="6"/>
      <c r="CP7" s="6"/>
      <c r="CQ7" s="7"/>
      <c r="CR7" s="44"/>
      <c r="CS7" s="4"/>
      <c r="CT7" s="4"/>
      <c r="CV7" s="5">
        <f t="shared" si="18"/>
        <v>6</v>
      </c>
      <c r="CW7" s="57">
        <v>3</v>
      </c>
      <c r="CX7" s="48" t="str">
        <f>IF(COUNTIF(CW2:CW6,CW7)&gt;0,"R","")</f>
        <v/>
      </c>
      <c r="CY7" s="46">
        <f t="shared" si="19"/>
        <v>33</v>
      </c>
      <c r="CZ7" s="6"/>
      <c r="DA7" s="6"/>
      <c r="DB7" s="7"/>
      <c r="DC7" s="44"/>
      <c r="DD7" s="4"/>
      <c r="DE7" s="4"/>
      <c r="DG7" s="5">
        <f t="shared" si="20"/>
        <v>6</v>
      </c>
      <c r="DH7" s="57">
        <v>9</v>
      </c>
      <c r="DI7" s="48" t="str">
        <f>IF(COUNTIF(DH2:DH6,DH7)&gt;0,"R","")</f>
        <v/>
      </c>
      <c r="DJ7" s="46">
        <f t="shared" si="21"/>
        <v>32</v>
      </c>
      <c r="DK7" s="6"/>
      <c r="DL7" s="6"/>
      <c r="DM7" s="7"/>
      <c r="DN7" s="44"/>
      <c r="DO7" s="4"/>
      <c r="DP7" s="4"/>
      <c r="DR7" s="5">
        <f t="shared" si="22"/>
        <v>6</v>
      </c>
      <c r="DS7" s="57">
        <v>23</v>
      </c>
      <c r="DT7" s="48" t="str">
        <f>IF(COUNTIF(DS2:DS6,DS7)&gt;0,"R","")</f>
        <v/>
      </c>
      <c r="DU7" s="46">
        <f t="shared" si="23"/>
        <v>32</v>
      </c>
      <c r="DV7" s="6"/>
      <c r="DW7" s="6"/>
      <c r="DX7" s="7"/>
      <c r="DY7" s="44"/>
      <c r="DZ7" s="4"/>
      <c r="EA7" s="4"/>
      <c r="EC7" s="5">
        <f t="shared" si="24"/>
        <v>6</v>
      </c>
      <c r="ED7" s="57">
        <v>9</v>
      </c>
      <c r="EE7" s="48" t="str">
        <f>IF(COUNTIF(ED2:ED6,ED7)&gt;0,"R","")</f>
        <v/>
      </c>
      <c r="EF7" s="46">
        <f t="shared" si="25"/>
        <v>32</v>
      </c>
      <c r="EG7" s="6"/>
      <c r="EH7" s="6"/>
      <c r="EI7" s="7"/>
      <c r="EJ7" s="44"/>
      <c r="EK7" s="4"/>
      <c r="EL7" s="4"/>
      <c r="EN7" s="5">
        <f t="shared" si="26"/>
        <v>6</v>
      </c>
      <c r="EO7" s="57">
        <v>13</v>
      </c>
      <c r="EP7" s="48" t="str">
        <f>IF(COUNTIF(EO2:EO6,EO7)&gt;0,"R","")</f>
        <v/>
      </c>
      <c r="EQ7" s="46">
        <f t="shared" si="27"/>
        <v>33</v>
      </c>
      <c r="ER7" s="6"/>
      <c r="ES7" s="6"/>
      <c r="ET7" s="7"/>
      <c r="EU7" s="44"/>
      <c r="EV7" s="4"/>
      <c r="EW7" s="4"/>
      <c r="EY7" s="5">
        <f t="shared" si="28"/>
        <v>6</v>
      </c>
      <c r="EZ7" s="57">
        <v>34</v>
      </c>
      <c r="FA7" s="48" t="str">
        <f>IF(COUNTIF(EZ2:EZ6,EZ7)&gt;0,"R","")</f>
        <v/>
      </c>
      <c r="FB7" s="46">
        <f t="shared" si="29"/>
        <v>33</v>
      </c>
      <c r="FC7" s="6"/>
      <c r="FD7" s="6"/>
      <c r="FE7" s="7"/>
      <c r="FF7" s="44"/>
      <c r="FG7" s="4"/>
      <c r="FH7" s="4"/>
      <c r="FJ7" s="5">
        <f t="shared" si="30"/>
        <v>6</v>
      </c>
      <c r="FK7" s="57">
        <v>27</v>
      </c>
      <c r="FL7" s="48" t="str">
        <f>IF(COUNTIF(FK2:FK6,FK7)&gt;0,"R","")</f>
        <v/>
      </c>
      <c r="FM7" s="46">
        <f t="shared" si="31"/>
        <v>32</v>
      </c>
      <c r="FN7" s="6"/>
      <c r="FO7" s="6"/>
      <c r="FP7" s="7"/>
      <c r="FQ7" s="44"/>
      <c r="FR7" s="4"/>
      <c r="FS7" s="4"/>
      <c r="FU7" s="5">
        <f t="shared" si="32"/>
        <v>6</v>
      </c>
      <c r="FV7" s="57">
        <v>4</v>
      </c>
      <c r="FW7" s="48" t="str">
        <f>IF(COUNTIF(FV2:FV6,FV7)&gt;0,"R","")</f>
        <v/>
      </c>
      <c r="FX7" s="46">
        <f t="shared" si="33"/>
        <v>33</v>
      </c>
      <c r="FY7" s="6"/>
      <c r="FZ7" s="6"/>
      <c r="GA7" s="7"/>
      <c r="GB7" s="44"/>
      <c r="GC7" s="4"/>
      <c r="GD7" s="4"/>
      <c r="GF7" s="5">
        <f t="shared" si="34"/>
        <v>6</v>
      </c>
      <c r="GG7" s="57">
        <v>13</v>
      </c>
      <c r="GH7" s="48" t="str">
        <f>IF(COUNTIF(GG2:GG6,GG7)&gt;0,"R","")</f>
        <v/>
      </c>
      <c r="GI7" s="46">
        <f t="shared" si="35"/>
        <v>32</v>
      </c>
      <c r="GJ7" s="6"/>
      <c r="GK7" s="6"/>
      <c r="GL7" s="7"/>
      <c r="GM7" s="44"/>
      <c r="GN7" s="4"/>
      <c r="GO7" s="4"/>
      <c r="GQ7" s="5">
        <f t="shared" si="36"/>
        <v>6</v>
      </c>
      <c r="GR7" s="57">
        <v>30</v>
      </c>
      <c r="GS7" s="48" t="str">
        <f>IF(COUNTIF(GR2:GR6,GR7)&gt;0,"R","")</f>
        <v/>
      </c>
      <c r="GT7" s="46">
        <f t="shared" si="37"/>
        <v>32</v>
      </c>
      <c r="GU7" s="6"/>
      <c r="GV7" s="6"/>
      <c r="GW7" s="7"/>
      <c r="GX7" s="44"/>
      <c r="GY7" s="4"/>
      <c r="GZ7" s="4"/>
      <c r="HB7" s="5">
        <f t="shared" si="38"/>
        <v>6</v>
      </c>
      <c r="HC7" s="57">
        <v>33</v>
      </c>
      <c r="HD7" s="48" t="str">
        <f>IF(COUNTIF(HC2:HC6,HC7)&gt;0,"R","")</f>
        <v>R</v>
      </c>
      <c r="HE7" s="46">
        <f t="shared" si="39"/>
        <v>33</v>
      </c>
      <c r="HF7" s="6"/>
      <c r="HG7" s="6"/>
      <c r="HH7" s="7"/>
      <c r="HI7" s="44"/>
      <c r="HJ7" s="4"/>
      <c r="HK7" s="4"/>
      <c r="HM7" s="5">
        <f t="shared" si="40"/>
        <v>6</v>
      </c>
      <c r="HN7" s="57">
        <v>9</v>
      </c>
      <c r="HO7" s="48" t="str">
        <f>IF(COUNTIF(HN2:HN6,HN7)&gt;0,"R","")</f>
        <v/>
      </c>
      <c r="HP7" s="46">
        <f t="shared" si="41"/>
        <v>34</v>
      </c>
      <c r="HQ7" s="6"/>
      <c r="HR7" s="6"/>
      <c r="HS7" s="7"/>
      <c r="HT7" s="44"/>
      <c r="HU7" s="4"/>
      <c r="HV7" s="4"/>
      <c r="HX7" s="5">
        <f t="shared" si="42"/>
        <v>6</v>
      </c>
      <c r="HY7" s="57">
        <v>23</v>
      </c>
      <c r="HZ7" s="48" t="str">
        <f>IF(COUNTIF(HY2:HY6,HY7)&gt;0,"R","")</f>
        <v>R</v>
      </c>
      <c r="IA7" s="46">
        <f t="shared" si="43"/>
        <v>33</v>
      </c>
      <c r="IB7" s="6"/>
      <c r="IC7" s="6"/>
      <c r="ID7" s="7"/>
      <c r="IE7" s="44"/>
      <c r="IF7" s="4"/>
      <c r="IG7" s="4"/>
      <c r="II7" s="5">
        <f t="shared" si="44"/>
        <v>6</v>
      </c>
      <c r="IJ7" s="57">
        <v>11</v>
      </c>
      <c r="IK7" s="48" t="str">
        <f>IF(COUNTIF(IJ2:IJ6,IJ7)&gt;0,"R","")</f>
        <v/>
      </c>
      <c r="IL7" s="46">
        <f t="shared" si="45"/>
        <v>32</v>
      </c>
      <c r="IM7" s="6"/>
      <c r="IN7" s="6"/>
      <c r="IO7" s="7"/>
      <c r="IP7" s="44"/>
      <c r="IQ7" s="4"/>
      <c r="IR7" s="4"/>
      <c r="IT7" s="5">
        <f t="shared" si="46"/>
        <v>6</v>
      </c>
      <c r="IU7" s="57">
        <v>18</v>
      </c>
      <c r="IV7" s="48" t="str">
        <f>IF(COUNTIF(IU2:IU6,IU7)&gt;0,"R","")</f>
        <v/>
      </c>
      <c r="IW7" s="46">
        <f t="shared" si="47"/>
        <v>34</v>
      </c>
      <c r="IX7" s="6"/>
      <c r="IY7" s="6"/>
      <c r="IZ7" s="7"/>
      <c r="JA7" s="44"/>
      <c r="JB7" s="4"/>
      <c r="JC7" s="4"/>
      <c r="JE7" s="5">
        <f t="shared" si="48"/>
        <v>6</v>
      </c>
      <c r="JF7" s="57">
        <v>23</v>
      </c>
      <c r="JG7" s="48" t="str">
        <f>IF(COUNTIF(JF2:JF6,JF7)&gt;0,"R","")</f>
        <v/>
      </c>
      <c r="JH7" s="46">
        <f t="shared" si="49"/>
        <v>32</v>
      </c>
      <c r="JI7" s="6"/>
      <c r="JJ7" s="6"/>
      <c r="JK7" s="7"/>
      <c r="JL7" s="44"/>
      <c r="JM7" s="4"/>
      <c r="JN7" s="4"/>
      <c r="JP7" s="5">
        <f t="shared" si="50"/>
        <v>6</v>
      </c>
      <c r="JQ7" s="57">
        <v>10</v>
      </c>
      <c r="JR7" s="48" t="str">
        <f>IF(COUNTIF(JQ2:JQ6,JQ7)&gt;0,"R","")</f>
        <v/>
      </c>
      <c r="JS7" s="46">
        <f t="shared" si="51"/>
        <v>32</v>
      </c>
      <c r="JT7" s="6"/>
      <c r="JU7" s="6"/>
      <c r="JV7" s="7"/>
      <c r="JW7" s="44"/>
      <c r="JX7" s="4"/>
      <c r="JY7" s="4"/>
      <c r="KA7" s="5">
        <f t="shared" si="52"/>
        <v>6</v>
      </c>
      <c r="KB7" s="57">
        <v>19</v>
      </c>
      <c r="KC7" s="48" t="str">
        <f>IF(COUNTIF(KB2:KB6,KB7)&gt;0,"R","")</f>
        <v/>
      </c>
      <c r="KD7" s="46">
        <f t="shared" si="53"/>
        <v>32</v>
      </c>
      <c r="KE7" s="6"/>
      <c r="KF7" s="6"/>
      <c r="KG7" s="7"/>
      <c r="KH7" s="44"/>
      <c r="KI7" s="4"/>
      <c r="KJ7" s="4"/>
      <c r="KL7" s="5">
        <f t="shared" si="54"/>
        <v>6</v>
      </c>
      <c r="KM7" s="57">
        <v>4</v>
      </c>
      <c r="KN7" s="48" t="str">
        <f>IF(COUNTIF(KM2:KM6,KM7)&gt;0,"R","")</f>
        <v/>
      </c>
      <c r="KO7" s="46">
        <f t="shared" si="55"/>
        <v>33</v>
      </c>
      <c r="KP7" s="6"/>
      <c r="KQ7" s="6"/>
      <c r="KR7" s="7"/>
      <c r="KS7" s="44"/>
      <c r="KT7" s="4"/>
      <c r="KU7" s="4"/>
      <c r="KW7" s="5">
        <f t="shared" si="56"/>
        <v>6</v>
      </c>
      <c r="KX7" s="57">
        <v>24</v>
      </c>
      <c r="KY7" s="48" t="str">
        <f>IF(COUNTIF(KX2:KX6,KX7)&gt;0,"R","")</f>
        <v/>
      </c>
      <c r="KZ7" s="46">
        <f t="shared" si="57"/>
        <v>33</v>
      </c>
      <c r="LA7" s="6"/>
      <c r="LB7" s="6"/>
      <c r="LC7" s="7"/>
      <c r="LD7" s="44"/>
      <c r="LE7" s="4"/>
      <c r="LF7" s="4"/>
      <c r="LH7" s="5">
        <f t="shared" si="58"/>
        <v>6</v>
      </c>
      <c r="LI7" s="57">
        <v>2</v>
      </c>
      <c r="LJ7" s="48" t="str">
        <f>IF(COUNTIF(LI2:LI6,LI7)&gt;0,"R","")</f>
        <v/>
      </c>
      <c r="LK7" s="46">
        <f t="shared" si="59"/>
        <v>32</v>
      </c>
      <c r="LL7" s="6"/>
      <c r="LM7" s="6"/>
      <c r="LN7" s="7"/>
      <c r="LO7" s="44"/>
      <c r="LP7" s="4"/>
      <c r="LQ7" s="4"/>
      <c r="LS7" s="5">
        <f t="shared" si="60"/>
        <v>6</v>
      </c>
      <c r="LT7" s="57">
        <v>14</v>
      </c>
      <c r="LU7" s="48" t="str">
        <f>IF(COUNTIF(LT2:LT6,LT7)&gt;0,"R","")</f>
        <v/>
      </c>
      <c r="LV7" s="46">
        <f t="shared" si="61"/>
        <v>33</v>
      </c>
      <c r="LW7" s="6"/>
      <c r="LX7" s="6"/>
      <c r="LY7" s="7"/>
      <c r="LZ7" s="44"/>
      <c r="MA7" s="4"/>
      <c r="MB7" s="4"/>
      <c r="MD7" s="5">
        <f t="shared" si="62"/>
        <v>6</v>
      </c>
      <c r="ME7" s="57">
        <v>22</v>
      </c>
      <c r="MF7" s="48" t="str">
        <f>IF(COUNTIF(ME2:ME6,ME7)&gt;0,"R","")</f>
        <v/>
      </c>
      <c r="MG7" s="46">
        <f t="shared" si="63"/>
        <v>32</v>
      </c>
      <c r="MH7" s="6"/>
      <c r="MI7" s="6"/>
      <c r="MJ7" s="7"/>
      <c r="MK7" s="44"/>
      <c r="ML7" s="4"/>
      <c r="MM7" s="4"/>
      <c r="MO7" s="5">
        <f t="shared" si="64"/>
        <v>6</v>
      </c>
      <c r="MP7" s="57">
        <v>19</v>
      </c>
      <c r="MQ7" s="48" t="str">
        <f>IF(COUNTIF(MP2:MP6,MP7)&gt;0,"R","")</f>
        <v/>
      </c>
      <c r="MR7" s="46">
        <f t="shared" si="65"/>
        <v>32</v>
      </c>
      <c r="MS7" s="6"/>
      <c r="MT7" s="6"/>
      <c r="MU7" s="7"/>
      <c r="MV7" s="44"/>
      <c r="MW7" s="4"/>
      <c r="MX7" s="4"/>
      <c r="MZ7" s="5">
        <f t="shared" si="66"/>
        <v>6</v>
      </c>
      <c r="NA7" s="57">
        <v>13</v>
      </c>
      <c r="NB7" s="48" t="str">
        <f>IF(COUNTIF(NA2:NA6,NA7)&gt;0,"R","")</f>
        <v/>
      </c>
      <c r="NC7" s="46">
        <f t="shared" si="67"/>
        <v>32</v>
      </c>
      <c r="ND7" s="6"/>
      <c r="NE7" s="6"/>
      <c r="NF7" s="7"/>
      <c r="NG7" s="44"/>
      <c r="NH7" s="4"/>
      <c r="NI7" s="4"/>
      <c r="NK7" s="5">
        <f t="shared" si="68"/>
        <v>6</v>
      </c>
      <c r="NL7" s="57">
        <v>12</v>
      </c>
      <c r="NM7" s="48" t="str">
        <f>IF(COUNTIF(NL2:NL6,NL7)&gt;0,"R","")</f>
        <v/>
      </c>
      <c r="NN7" s="46">
        <f t="shared" si="69"/>
        <v>32</v>
      </c>
      <c r="NO7" s="6"/>
      <c r="NP7" s="6"/>
      <c r="NQ7" s="7"/>
      <c r="NR7" s="44"/>
      <c r="NS7" s="4"/>
      <c r="NT7" s="4"/>
      <c r="NV7" s="5">
        <f t="shared" si="70"/>
        <v>6</v>
      </c>
      <c r="NW7" s="57">
        <v>35</v>
      </c>
      <c r="NX7" s="48" t="str">
        <f>IF(COUNTIF(NW2:NW6,NW7)&gt;0,"R","")</f>
        <v>R</v>
      </c>
      <c r="NY7" s="46">
        <f t="shared" si="71"/>
        <v>32</v>
      </c>
      <c r="NZ7" s="6"/>
      <c r="OA7" s="6"/>
      <c r="OB7" s="7"/>
      <c r="OC7" s="44"/>
      <c r="OD7" s="4"/>
      <c r="OE7" s="4"/>
      <c r="OG7" s="5">
        <f t="shared" si="72"/>
        <v>6</v>
      </c>
      <c r="OH7" s="57">
        <v>4</v>
      </c>
      <c r="OI7" s="48" t="str">
        <f>IF(COUNTIF(OH2:OH6,OH7)&gt;0,"R","")</f>
        <v>R</v>
      </c>
      <c r="OJ7" s="46">
        <f t="shared" si="73"/>
        <v>33</v>
      </c>
      <c r="OK7" s="6"/>
      <c r="OL7" s="6"/>
      <c r="OM7" s="7"/>
      <c r="ON7" s="44"/>
      <c r="OO7" s="4"/>
      <c r="OP7" s="4"/>
      <c r="OR7" s="5">
        <f t="shared" si="74"/>
        <v>6</v>
      </c>
      <c r="OS7" s="57">
        <v>0</v>
      </c>
      <c r="OT7" s="48" t="str">
        <f>IF(COUNTIF(OS2:OS6,OS7)&gt;0,"R","")</f>
        <v/>
      </c>
      <c r="OU7" s="46">
        <f t="shared" si="75"/>
        <v>32</v>
      </c>
      <c r="OV7" s="6"/>
      <c r="OW7" s="6"/>
      <c r="OX7" s="7"/>
      <c r="OY7" s="44"/>
      <c r="OZ7" s="4"/>
      <c r="PA7" s="4"/>
      <c r="PC7" s="5">
        <f t="shared" si="76"/>
        <v>6</v>
      </c>
      <c r="PD7" s="57">
        <v>8</v>
      </c>
      <c r="PE7" s="48" t="str">
        <f>IF(COUNTIF(PD2:PD6,PD7)&gt;0,"R","")</f>
        <v/>
      </c>
      <c r="PF7" s="46">
        <f t="shared" si="77"/>
        <v>32</v>
      </c>
      <c r="PG7" s="6"/>
      <c r="PH7" s="6"/>
      <c r="PI7" s="7"/>
      <c r="PJ7" s="44"/>
      <c r="PK7" s="4"/>
      <c r="PL7" s="4"/>
      <c r="PN7" s="5">
        <f t="shared" si="78"/>
        <v>6</v>
      </c>
      <c r="PO7" s="57">
        <v>8</v>
      </c>
      <c r="PP7" s="48" t="str">
        <f>IF(COUNTIF(PO2:PO6,PO7)&gt;0,"R","")</f>
        <v/>
      </c>
      <c r="PQ7" s="46">
        <f t="shared" si="79"/>
        <v>32</v>
      </c>
      <c r="PR7" s="6"/>
      <c r="PS7" s="6"/>
      <c r="PT7" s="7"/>
      <c r="PU7" s="44"/>
      <c r="PV7" s="4"/>
      <c r="PW7" s="4"/>
      <c r="PY7" s="5">
        <f t="shared" si="80"/>
        <v>6</v>
      </c>
      <c r="PZ7" s="57">
        <v>4</v>
      </c>
      <c r="QA7" s="48" t="str">
        <f>IF(COUNTIF(PZ2:PZ6,PZ7)&gt;0,"R","")</f>
        <v/>
      </c>
      <c r="QB7" s="46">
        <f t="shared" si="81"/>
        <v>33</v>
      </c>
      <c r="QC7" s="6"/>
      <c r="QD7" s="6"/>
      <c r="QE7" s="7"/>
      <c r="QF7" s="44"/>
      <c r="QG7" s="4"/>
      <c r="QH7" s="4"/>
      <c r="QJ7" s="5">
        <f t="shared" si="82"/>
        <v>6</v>
      </c>
      <c r="QK7" s="57">
        <v>0</v>
      </c>
      <c r="QL7" s="48" t="str">
        <f>IF(COUNTIF(QK2:QK6,QK7)&gt;0,"R","")</f>
        <v/>
      </c>
      <c r="QM7" s="46">
        <f t="shared" si="83"/>
        <v>33</v>
      </c>
      <c r="QN7" s="6"/>
      <c r="QO7" s="6"/>
      <c r="QP7" s="7"/>
      <c r="QQ7" s="44"/>
      <c r="QR7" s="4"/>
      <c r="QS7" s="4"/>
      <c r="QU7" s="5">
        <f t="shared" si="84"/>
        <v>6</v>
      </c>
      <c r="QV7" s="57">
        <v>8</v>
      </c>
      <c r="QW7" s="48" t="str">
        <f>IF(COUNTIF(QV2:QV6,QV7)&gt;0,"R","")</f>
        <v/>
      </c>
      <c r="QX7" s="46">
        <f t="shared" si="85"/>
        <v>34</v>
      </c>
      <c r="QY7" s="6"/>
      <c r="QZ7" s="6"/>
      <c r="RA7" s="7"/>
      <c r="RB7" s="44"/>
      <c r="RC7" s="4"/>
      <c r="RD7" s="4"/>
      <c r="RF7" s="5">
        <f t="shared" si="86"/>
        <v>6</v>
      </c>
      <c r="RG7" s="57">
        <v>12</v>
      </c>
      <c r="RH7" s="48" t="str">
        <f>IF(COUNTIF(RG2:RG6,RG7)&gt;0,"R","")</f>
        <v/>
      </c>
      <c r="RI7" s="46">
        <f t="shared" si="87"/>
        <v>33</v>
      </c>
      <c r="RJ7" s="6"/>
      <c r="RK7" s="6"/>
      <c r="RL7" s="7"/>
      <c r="RM7" s="44"/>
      <c r="RN7" s="4"/>
      <c r="RO7" s="4"/>
      <c r="RQ7" s="5">
        <f t="shared" si="88"/>
        <v>6</v>
      </c>
      <c r="RR7" s="57">
        <v>2</v>
      </c>
      <c r="RS7" s="48" t="str">
        <f>IF(COUNTIF(RR2:RR6,RR7)&gt;0,"R","")</f>
        <v/>
      </c>
      <c r="RT7" s="46">
        <f t="shared" si="89"/>
        <v>32</v>
      </c>
      <c r="RU7" s="6"/>
      <c r="RV7" s="6"/>
      <c r="RW7" s="7"/>
      <c r="RX7" s="44"/>
      <c r="RY7" s="4"/>
      <c r="RZ7" s="4"/>
      <c r="SB7" s="5">
        <f t="shared" si="90"/>
        <v>6</v>
      </c>
      <c r="SC7" s="57">
        <v>3</v>
      </c>
      <c r="SD7" s="48" t="str">
        <f>IF(COUNTIF(SC2:SC6,SC7)&gt;0,"R","")</f>
        <v>R</v>
      </c>
      <c r="SE7" s="46">
        <f t="shared" si="91"/>
        <v>32</v>
      </c>
      <c r="SF7" s="6"/>
      <c r="SG7" s="6"/>
      <c r="SH7" s="7"/>
      <c r="SI7" s="44"/>
      <c r="SJ7" s="4"/>
      <c r="SK7" s="4"/>
      <c r="SM7" s="5">
        <f t="shared" si="92"/>
        <v>6</v>
      </c>
      <c r="SN7" s="57">
        <v>5</v>
      </c>
      <c r="SO7" s="48" t="str">
        <f>IF(COUNTIF(SN2:SN6,SN7)&gt;0,"R","")</f>
        <v/>
      </c>
      <c r="SP7" s="46">
        <f t="shared" si="93"/>
        <v>33</v>
      </c>
      <c r="SQ7" s="6"/>
      <c r="SR7" s="6"/>
      <c r="SS7" s="7"/>
      <c r="ST7" s="44"/>
      <c r="SU7" s="4"/>
      <c r="SV7" s="4"/>
      <c r="SX7" s="5">
        <f t="shared" si="94"/>
        <v>6</v>
      </c>
      <c r="SY7" s="57">
        <v>26</v>
      </c>
      <c r="SZ7" s="48" t="str">
        <f>IF(COUNTIF(SY2:SY6,SY7)&gt;0,"R","")</f>
        <v/>
      </c>
      <c r="TA7" s="46">
        <f t="shared" si="95"/>
        <v>32</v>
      </c>
      <c r="TB7" s="6"/>
      <c r="TC7" s="6"/>
      <c r="TD7" s="7"/>
      <c r="TE7" s="44"/>
      <c r="TF7" s="4"/>
      <c r="TG7" s="4"/>
      <c r="TI7" s="5">
        <f t="shared" si="96"/>
        <v>6</v>
      </c>
      <c r="TJ7" s="57">
        <v>19</v>
      </c>
      <c r="TK7" s="48" t="str">
        <f>IF(COUNTIF(TJ2:TJ6,TJ7)&gt;0,"R","")</f>
        <v/>
      </c>
      <c r="TL7" s="46">
        <f t="shared" si="97"/>
        <v>32</v>
      </c>
      <c r="TM7" s="6"/>
      <c r="TN7" s="6"/>
      <c r="TO7" s="7"/>
      <c r="TP7" s="44"/>
      <c r="TQ7" s="4"/>
      <c r="TR7" s="4"/>
      <c r="TT7" s="5">
        <f t="shared" si="98"/>
        <v>6</v>
      </c>
      <c r="TU7" s="57">
        <v>4</v>
      </c>
      <c r="TV7" s="48" t="str">
        <f>IF(COUNTIF(TU2:TU6,TU7)&gt;0,"R","")</f>
        <v/>
      </c>
      <c r="TW7" s="46">
        <f t="shared" si="99"/>
        <v>33</v>
      </c>
      <c r="TX7" s="6"/>
      <c r="TY7" s="6"/>
      <c r="TZ7" s="7"/>
      <c r="UA7" s="44"/>
      <c r="UB7" s="4"/>
      <c r="UC7" s="4"/>
      <c r="UE7" s="5">
        <f t="shared" si="100"/>
        <v>6</v>
      </c>
      <c r="UF7" s="57">
        <v>28</v>
      </c>
      <c r="UG7" s="48" t="str">
        <f>IF(COUNTIF(UF2:UF6,UF7)&gt;0,"R","")</f>
        <v/>
      </c>
      <c r="UH7" s="46">
        <f t="shared" si="101"/>
        <v>32</v>
      </c>
      <c r="UI7" s="6"/>
      <c r="UJ7" s="6"/>
      <c r="UK7" s="7"/>
      <c r="UL7" s="44"/>
      <c r="UM7" s="4"/>
      <c r="UN7" s="4"/>
      <c r="UP7" s="5">
        <f t="shared" si="102"/>
        <v>6</v>
      </c>
      <c r="UQ7" s="57">
        <v>36</v>
      </c>
      <c r="UR7" s="48" t="str">
        <f>IF(COUNTIF(UQ2:UQ6,UQ7)&gt;0,"R","")</f>
        <v/>
      </c>
      <c r="US7" s="46">
        <f t="shared" si="103"/>
        <v>32</v>
      </c>
      <c r="UT7" s="6"/>
      <c r="UU7" s="6"/>
      <c r="UV7" s="7"/>
      <c r="UW7" s="44"/>
      <c r="UX7" s="4"/>
      <c r="UY7" s="4"/>
      <c r="VA7" s="5">
        <f t="shared" si="104"/>
        <v>6</v>
      </c>
      <c r="VB7" s="57">
        <v>10</v>
      </c>
      <c r="VC7" s="48" t="str">
        <f>IF(COUNTIF(VB2:VB6,VB7)&gt;0,"R","")</f>
        <v/>
      </c>
      <c r="VD7" s="46">
        <f t="shared" si="105"/>
        <v>32</v>
      </c>
      <c r="VE7" s="6"/>
      <c r="VF7" s="6"/>
      <c r="VG7" s="7"/>
      <c r="VH7" s="44"/>
      <c r="VI7" s="4"/>
      <c r="VJ7" s="4"/>
      <c r="VL7" s="5">
        <f t="shared" si="106"/>
        <v>6</v>
      </c>
      <c r="VM7" s="57">
        <v>19</v>
      </c>
      <c r="VN7" s="48" t="str">
        <f>IF(COUNTIF(VM2:VM6,VM7)&gt;0,"R","")</f>
        <v/>
      </c>
      <c r="VO7" s="46">
        <f t="shared" si="107"/>
        <v>33</v>
      </c>
      <c r="VP7" s="6"/>
      <c r="VQ7" s="6"/>
      <c r="VR7" s="7"/>
      <c r="VS7" s="44"/>
      <c r="VT7" s="4"/>
      <c r="VU7" s="4"/>
      <c r="VW7" s="5">
        <f t="shared" si="108"/>
        <v>6</v>
      </c>
      <c r="VX7" s="57">
        <v>27</v>
      </c>
      <c r="VY7" s="48" t="str">
        <f>IF(COUNTIF(VX2:VX6,VX7)&gt;0,"R","")</f>
        <v/>
      </c>
      <c r="VZ7" s="46">
        <f t="shared" si="109"/>
        <v>33</v>
      </c>
      <c r="WA7" s="6"/>
      <c r="WB7" s="6"/>
      <c r="WC7" s="7"/>
      <c r="WD7" s="44"/>
      <c r="WE7" s="4"/>
      <c r="WF7" s="4"/>
      <c r="WH7" s="5">
        <f t="shared" si="110"/>
        <v>6</v>
      </c>
      <c r="WI7" s="57">
        <v>2</v>
      </c>
      <c r="WJ7" s="48" t="str">
        <f>IF(COUNTIF(WI2:WI6,WI7)&gt;0,"R","")</f>
        <v>R</v>
      </c>
      <c r="WK7" s="46">
        <f t="shared" si="111"/>
        <v>32</v>
      </c>
      <c r="WL7" s="6"/>
      <c r="WM7" s="6"/>
      <c r="WN7" s="7"/>
      <c r="WO7" s="44"/>
      <c r="WP7" s="4"/>
      <c r="WQ7" s="4"/>
      <c r="WS7" s="5">
        <f t="shared" si="112"/>
        <v>6</v>
      </c>
      <c r="WT7" s="57">
        <v>29</v>
      </c>
      <c r="WU7" s="48" t="str">
        <f>IF(COUNTIF(WT2:WT6,WT7)&gt;0,"R","")</f>
        <v/>
      </c>
      <c r="WV7" s="46">
        <f t="shared" si="113"/>
        <v>32</v>
      </c>
      <c r="WW7" s="6"/>
      <c r="WX7" s="6"/>
      <c r="WY7" s="7"/>
      <c r="WZ7" s="44"/>
      <c r="XA7" s="4"/>
      <c r="XB7" s="4"/>
      <c r="XD7" s="5">
        <f t="shared" si="114"/>
        <v>6</v>
      </c>
      <c r="XE7" s="57">
        <v>24</v>
      </c>
      <c r="XF7" s="48" t="str">
        <f>IF(COUNTIF(XE2:XE6,XE7)&gt;0,"R","")</f>
        <v/>
      </c>
      <c r="XG7" s="46">
        <f t="shared" si="115"/>
        <v>33</v>
      </c>
      <c r="XH7" s="6"/>
      <c r="XI7" s="6"/>
      <c r="XJ7" s="7"/>
      <c r="XK7" s="44"/>
      <c r="XL7" s="4"/>
      <c r="XM7" s="4"/>
      <c r="XO7" s="5">
        <f t="shared" si="116"/>
        <v>6</v>
      </c>
      <c r="XP7" s="57">
        <v>16</v>
      </c>
      <c r="XQ7" s="48" t="str">
        <f>IF(COUNTIF(XP2:XP6,XP7)&gt;0,"R","")</f>
        <v/>
      </c>
      <c r="XR7" s="46">
        <f t="shared" si="117"/>
        <v>32</v>
      </c>
      <c r="XS7" s="6"/>
      <c r="XT7" s="6"/>
      <c r="XU7" s="7"/>
      <c r="XV7" s="44"/>
      <c r="XW7" s="4"/>
      <c r="XX7" s="4"/>
      <c r="XZ7" s="5">
        <f t="shared" si="118"/>
        <v>6</v>
      </c>
      <c r="YA7" s="57">
        <v>6</v>
      </c>
      <c r="YB7" s="48" t="str">
        <f>IF(COUNTIF(YA2:YA6,YA7)&gt;0,"R","")</f>
        <v/>
      </c>
      <c r="YC7" s="46">
        <f t="shared" si="119"/>
        <v>32</v>
      </c>
      <c r="YD7" s="6"/>
      <c r="YE7" s="6"/>
      <c r="YF7" s="7"/>
      <c r="YG7" s="44"/>
      <c r="YH7" s="4"/>
      <c r="YI7" s="4"/>
      <c r="YK7" s="5">
        <f t="shared" si="120"/>
        <v>6</v>
      </c>
      <c r="YL7" s="57">
        <v>7</v>
      </c>
      <c r="YM7" s="48" t="str">
        <f>IF(COUNTIF(YL2:YL6,YL7)&gt;0,"R","")</f>
        <v/>
      </c>
      <c r="YN7" s="46">
        <f t="shared" si="121"/>
        <v>32</v>
      </c>
      <c r="YO7" s="6"/>
      <c r="YP7" s="6"/>
      <c r="YQ7" s="7"/>
      <c r="YR7" s="44"/>
      <c r="YS7" s="4"/>
      <c r="YT7" s="4"/>
      <c r="YU7" s="4"/>
      <c r="YV7" s="5">
        <f t="shared" si="122"/>
        <v>6</v>
      </c>
      <c r="YW7" s="57">
        <v>33</v>
      </c>
      <c r="YX7" s="48" t="str">
        <f>IF(COUNTIF(YW2:YW6,YW7)&gt;0,"R","")</f>
        <v/>
      </c>
      <c r="YY7" s="46">
        <f t="shared" si="123"/>
        <v>32</v>
      </c>
      <c r="YZ7" s="6"/>
      <c r="ZA7" s="6"/>
      <c r="ZB7" s="7"/>
      <c r="ZC7" s="44"/>
      <c r="ZD7" s="4"/>
      <c r="ZE7" s="4"/>
      <c r="ZG7" s="5">
        <f t="shared" si="124"/>
        <v>6</v>
      </c>
      <c r="ZH7" s="57">
        <v>31</v>
      </c>
      <c r="ZI7" s="48" t="str">
        <f>IF(COUNTIF(ZH2:ZH6,ZH7)&gt;0,"R","")</f>
        <v/>
      </c>
      <c r="ZJ7" s="46">
        <f t="shared" si="125"/>
        <v>33</v>
      </c>
      <c r="ZK7" s="6"/>
      <c r="ZL7" s="6"/>
      <c r="ZM7" s="7"/>
      <c r="ZN7" s="44"/>
      <c r="ZO7" s="4"/>
      <c r="ZP7" s="4"/>
      <c r="ZR7" s="5">
        <f t="shared" si="126"/>
        <v>6</v>
      </c>
      <c r="ZS7" s="57">
        <v>28</v>
      </c>
      <c r="ZT7" s="48" t="str">
        <f>IF(COUNTIF(ZS2:ZS6,ZS7)&gt;0,"R","")</f>
        <v/>
      </c>
      <c r="ZU7" s="46">
        <f t="shared" si="127"/>
        <v>32</v>
      </c>
      <c r="ZV7" s="6"/>
      <c r="ZW7" s="6"/>
      <c r="ZX7" s="7"/>
      <c r="ZY7" s="44"/>
      <c r="ZZ7" s="4"/>
      <c r="AAA7" s="4"/>
      <c r="AAC7" s="5">
        <f t="shared" si="128"/>
        <v>6</v>
      </c>
      <c r="AAD7" s="57">
        <v>11</v>
      </c>
      <c r="AAE7" s="48" t="str">
        <f>IF(COUNTIF(AAD2:AAD6,AAD7)&gt;0,"R","")</f>
        <v/>
      </c>
      <c r="AAF7" s="46">
        <f t="shared" si="129"/>
        <v>33</v>
      </c>
      <c r="AAG7" s="6"/>
      <c r="AAH7" s="6"/>
      <c r="AAI7" s="7"/>
      <c r="AAJ7" s="44"/>
      <c r="AAK7" s="4"/>
      <c r="AAL7" s="4"/>
      <c r="AAN7" s="5">
        <f t="shared" si="130"/>
        <v>6</v>
      </c>
      <c r="AAO7" s="57">
        <v>36</v>
      </c>
      <c r="AAP7" s="48" t="str">
        <f>IF(COUNTIF(AAO2:AAO6,AAO7)&gt;0,"R","")</f>
        <v>R</v>
      </c>
      <c r="AAQ7" s="46">
        <f t="shared" si="131"/>
        <v>33</v>
      </c>
      <c r="AAR7" s="6"/>
      <c r="AAS7" s="6"/>
      <c r="AAT7" s="7"/>
      <c r="AAU7" s="44"/>
      <c r="AAV7" s="4"/>
      <c r="AAW7" s="4"/>
      <c r="AAY7" s="5">
        <f t="shared" si="132"/>
        <v>6</v>
      </c>
      <c r="AAZ7" s="57">
        <v>0</v>
      </c>
      <c r="ABA7" s="48" t="str">
        <f>IF(COUNTIF(AAZ2:AAZ6,AAZ7)&gt;0,"R","")</f>
        <v/>
      </c>
      <c r="ABB7" s="46">
        <f t="shared" si="133"/>
        <v>32</v>
      </c>
      <c r="ABC7" s="6"/>
      <c r="ABD7" s="6"/>
      <c r="ABE7" s="7"/>
      <c r="ABF7" s="44"/>
      <c r="ABG7" s="4"/>
      <c r="ABH7" s="4"/>
      <c r="ABJ7" s="5">
        <f t="shared" si="134"/>
        <v>6</v>
      </c>
      <c r="ABK7" s="57">
        <v>12</v>
      </c>
      <c r="ABL7" s="48" t="str">
        <f>IF(COUNTIF(ABK2:ABK6,ABK7)&gt;0,"R","")</f>
        <v/>
      </c>
      <c r="ABM7" s="46">
        <f t="shared" si="135"/>
        <v>32</v>
      </c>
      <c r="ABN7" s="6"/>
      <c r="ABO7" s="6"/>
      <c r="ABP7" s="7"/>
      <c r="ABQ7" s="44"/>
      <c r="ABR7" s="4"/>
      <c r="ABS7" s="4"/>
      <c r="ABU7" s="5">
        <f t="shared" si="136"/>
        <v>6</v>
      </c>
      <c r="ABV7" s="57">
        <v>7</v>
      </c>
      <c r="ABW7" s="48" t="str">
        <f>IF(COUNTIF(ABV2:ABV6,ABV7)&gt;0,"R","")</f>
        <v/>
      </c>
      <c r="ABX7" s="46">
        <f t="shared" si="137"/>
        <v>32</v>
      </c>
      <c r="ABY7" s="6"/>
      <c r="ABZ7" s="6"/>
      <c r="ACA7" s="7"/>
      <c r="ACB7" s="44"/>
      <c r="ACC7" s="4"/>
      <c r="ACD7" s="4"/>
      <c r="ACF7" s="5">
        <f t="shared" si="138"/>
        <v>6</v>
      </c>
      <c r="ACG7" s="57">
        <v>26</v>
      </c>
      <c r="ACH7" s="48" t="str">
        <f>IF(COUNTIF(ACG2:ACG6,ACG7)&gt;0,"R","")</f>
        <v/>
      </c>
      <c r="ACI7" s="46">
        <f t="shared" si="139"/>
        <v>32</v>
      </c>
      <c r="ACJ7" s="6"/>
      <c r="ACK7" s="6"/>
      <c r="ACL7" s="7"/>
      <c r="ACM7" s="44"/>
      <c r="ACN7" s="4"/>
      <c r="ACO7" s="4"/>
      <c r="ACQ7" s="5">
        <f t="shared" si="140"/>
        <v>6</v>
      </c>
      <c r="ACR7" s="57">
        <v>0</v>
      </c>
      <c r="ACS7" s="48" t="str">
        <f>IF(COUNTIF(ACR2:ACR6,ACR7)&gt;0,"R","")</f>
        <v/>
      </c>
      <c r="ACT7" s="46">
        <f t="shared" si="141"/>
        <v>32</v>
      </c>
      <c r="ACU7" s="6"/>
      <c r="ACV7" s="6"/>
      <c r="ACW7" s="7"/>
      <c r="ACX7" s="44"/>
      <c r="ACY7" s="4"/>
      <c r="ACZ7" s="4"/>
      <c r="ADB7" s="5">
        <f t="shared" si="142"/>
        <v>6</v>
      </c>
      <c r="ADC7" s="57">
        <v>16</v>
      </c>
      <c r="ADD7" s="48" t="str">
        <f>IF(COUNTIF(ADC2:ADC6,ADC7)&gt;0,"R","")</f>
        <v/>
      </c>
      <c r="ADE7" s="46">
        <f t="shared" si="143"/>
        <v>33</v>
      </c>
      <c r="ADF7" s="6"/>
      <c r="ADG7" s="6"/>
      <c r="ADH7" s="7"/>
      <c r="ADI7" s="44"/>
      <c r="ADJ7" s="4"/>
      <c r="ADK7" s="4"/>
      <c r="ADM7" s="5">
        <f t="shared" si="144"/>
        <v>6</v>
      </c>
      <c r="ADN7" s="57">
        <v>33</v>
      </c>
      <c r="ADO7" s="48" t="str">
        <f>IF(COUNTIF(ADN2:ADN6,ADN7)&gt;0,"R","")</f>
        <v/>
      </c>
      <c r="ADP7" s="46">
        <f t="shared" si="145"/>
        <v>32</v>
      </c>
      <c r="ADQ7" s="6"/>
      <c r="ADR7" s="6"/>
      <c r="ADS7" s="7"/>
      <c r="ADT7" s="44"/>
      <c r="ADU7" s="4"/>
      <c r="ADV7" s="4"/>
      <c r="ADX7" s="5">
        <f t="shared" si="146"/>
        <v>6</v>
      </c>
      <c r="ADY7" s="57">
        <v>19</v>
      </c>
      <c r="ADZ7" s="48" t="str">
        <f>IF(COUNTIF(ADY2:ADY6,ADY7)&gt;0,"R","")</f>
        <v/>
      </c>
      <c r="AEA7" s="46">
        <f t="shared" si="147"/>
        <v>32</v>
      </c>
      <c r="AEB7" s="6"/>
      <c r="AEC7" s="6"/>
      <c r="AED7" s="7"/>
      <c r="AEE7" s="44"/>
      <c r="AEF7" s="4"/>
      <c r="AEG7" s="4"/>
      <c r="AEI7" s="5">
        <f t="shared" si="148"/>
        <v>6</v>
      </c>
      <c r="AEJ7" s="57">
        <v>31</v>
      </c>
      <c r="AEK7" s="48" t="str">
        <f>IF(COUNTIF(AEJ2:AEJ6,AEJ7)&gt;0,"R","")</f>
        <v>R</v>
      </c>
      <c r="AEL7" s="46">
        <f t="shared" si="149"/>
        <v>32</v>
      </c>
      <c r="AEM7" s="6"/>
      <c r="AEN7" s="6"/>
      <c r="AEO7" s="7"/>
      <c r="AEP7" s="44"/>
      <c r="AEQ7" s="4"/>
      <c r="AER7" s="4"/>
      <c r="AET7" s="5">
        <f t="shared" si="150"/>
        <v>6</v>
      </c>
      <c r="AEU7" s="57">
        <v>36</v>
      </c>
      <c r="AEV7" s="48" t="str">
        <f>IF(COUNTIF(AEU2:AEU6,AEU7)&gt;0,"R","")</f>
        <v/>
      </c>
      <c r="AEW7" s="46">
        <f t="shared" si="151"/>
        <v>32</v>
      </c>
      <c r="AEX7" s="6"/>
      <c r="AEY7" s="6"/>
      <c r="AEZ7" s="7"/>
      <c r="AFA7" s="44"/>
      <c r="AFB7" s="4"/>
      <c r="AFC7" s="4"/>
      <c r="AFE7" s="5">
        <f t="shared" si="152"/>
        <v>6</v>
      </c>
      <c r="AFF7" s="57">
        <v>22</v>
      </c>
      <c r="AFG7" s="48" t="str">
        <f>IF(COUNTIF(AFF2:AFF6,AFF7)&gt;0,"R","")</f>
        <v/>
      </c>
      <c r="AFH7" s="46">
        <f t="shared" si="153"/>
        <v>33</v>
      </c>
      <c r="AFI7" s="6"/>
      <c r="AFJ7" s="6"/>
      <c r="AFK7" s="7"/>
      <c r="AFL7" s="44"/>
      <c r="AFM7" s="4"/>
      <c r="AFN7" s="4"/>
      <c r="AFP7" s="5">
        <f t="shared" si="154"/>
        <v>6</v>
      </c>
      <c r="AFQ7" s="57">
        <v>7</v>
      </c>
      <c r="AFR7" s="48" t="str">
        <f>IF(COUNTIF(AFQ2:AFQ6,AFQ7)&gt;0,"R","")</f>
        <v/>
      </c>
      <c r="AFS7" s="46">
        <f t="shared" si="155"/>
        <v>32</v>
      </c>
      <c r="AFT7" s="6"/>
      <c r="AFU7" s="6"/>
      <c r="AFV7" s="7"/>
      <c r="AFW7" s="44"/>
      <c r="AFX7" s="4"/>
      <c r="AFY7" s="4"/>
      <c r="AGA7" s="5">
        <f t="shared" si="156"/>
        <v>6</v>
      </c>
      <c r="AGB7" s="57">
        <v>24</v>
      </c>
      <c r="AGC7" s="48" t="str">
        <f>IF(COUNTIF(AGB2:AGB6,AGB7)&gt;0,"R","")</f>
        <v/>
      </c>
      <c r="AGD7" s="46">
        <f t="shared" si="157"/>
        <v>32</v>
      </c>
      <c r="AGE7" s="6"/>
      <c r="AGF7" s="6"/>
      <c r="AGG7" s="7"/>
      <c r="AGH7" s="44"/>
      <c r="AGI7" s="4"/>
      <c r="AGJ7" s="4"/>
      <c r="AGL7" s="5">
        <f t="shared" si="158"/>
        <v>6</v>
      </c>
      <c r="AGM7" s="57">
        <v>6</v>
      </c>
      <c r="AGN7" s="48" t="str">
        <f>IF(COUNTIF(AGM2:AGM6,AGM7)&gt;0,"R","")</f>
        <v/>
      </c>
      <c r="AGO7" s="46">
        <f t="shared" si="159"/>
        <v>32</v>
      </c>
      <c r="AGP7" s="6"/>
      <c r="AGQ7" s="6"/>
      <c r="AGR7" s="7"/>
      <c r="AGS7" s="44"/>
      <c r="AGT7" s="4"/>
      <c r="AGU7" s="4"/>
      <c r="AGW7" s="5">
        <f t="shared" si="160"/>
        <v>6</v>
      </c>
      <c r="AGX7" s="57">
        <v>18</v>
      </c>
      <c r="AGY7" s="48" t="str">
        <f>IF(COUNTIF(AGX2:AGX6,AGX7)&gt;0,"R","")</f>
        <v/>
      </c>
      <c r="AGZ7" s="46">
        <f t="shared" si="161"/>
        <v>32</v>
      </c>
      <c r="AHA7" s="6"/>
      <c r="AHB7" s="6"/>
      <c r="AHC7" s="7"/>
      <c r="AHD7" s="44"/>
      <c r="AHE7" s="4"/>
      <c r="AHF7" s="4"/>
      <c r="AHH7" s="5">
        <f t="shared" si="162"/>
        <v>6</v>
      </c>
      <c r="AHI7" s="57">
        <v>30</v>
      </c>
      <c r="AHJ7" s="48" t="str">
        <f>IF(COUNTIF(AHI2:AHI6,AHI7)&gt;0,"R","")</f>
        <v/>
      </c>
      <c r="AHK7" s="46">
        <f t="shared" si="163"/>
        <v>32</v>
      </c>
      <c r="AHL7" s="6"/>
      <c r="AHM7" s="6"/>
      <c r="AHN7" s="7"/>
      <c r="AHO7" s="44"/>
      <c r="AHP7" s="4"/>
      <c r="AHQ7" s="4"/>
      <c r="AHS7" s="5">
        <f t="shared" si="164"/>
        <v>6</v>
      </c>
      <c r="AHT7" s="57">
        <v>17</v>
      </c>
      <c r="AHU7" s="48" t="str">
        <f>IF(COUNTIF(AHT2:AHT6,AHT7)&gt;0,"R","")</f>
        <v/>
      </c>
      <c r="AHV7" s="46">
        <f t="shared" si="165"/>
        <v>33</v>
      </c>
      <c r="AHW7" s="6"/>
      <c r="AHX7" s="6"/>
      <c r="AHY7" s="7"/>
      <c r="AHZ7" s="44"/>
      <c r="AIA7" s="4"/>
      <c r="AIB7" s="4"/>
      <c r="AID7" s="5">
        <f t="shared" si="166"/>
        <v>6</v>
      </c>
      <c r="AIE7" s="57">
        <v>15</v>
      </c>
      <c r="AIF7" s="48" t="str">
        <f>IF(COUNTIF(AIE2:AIE6,AIE7)&gt;0,"R","")</f>
        <v>R</v>
      </c>
      <c r="AIG7" s="46">
        <f t="shared" si="167"/>
        <v>33</v>
      </c>
      <c r="AIH7" s="6"/>
      <c r="AII7" s="6"/>
      <c r="AIJ7" s="7"/>
      <c r="AIK7" s="44"/>
      <c r="AIL7" s="4"/>
      <c r="AIM7" s="4"/>
      <c r="AIO7" s="5">
        <f t="shared" si="168"/>
        <v>6</v>
      </c>
      <c r="AIP7" s="57">
        <v>21</v>
      </c>
      <c r="AIQ7" s="48" t="str">
        <f>IF(COUNTIF(AIP2:AIP6,AIP7)&gt;0,"R","")</f>
        <v/>
      </c>
      <c r="AIR7" s="46">
        <f t="shared" si="169"/>
        <v>33</v>
      </c>
      <c r="AIS7" s="6"/>
      <c r="AIT7" s="6"/>
      <c r="AIU7" s="7"/>
      <c r="AIV7" s="44"/>
      <c r="AIW7" s="4"/>
      <c r="AIX7" s="4"/>
      <c r="AIZ7" s="5">
        <f t="shared" si="170"/>
        <v>6</v>
      </c>
      <c r="AJA7" s="57">
        <v>33</v>
      </c>
      <c r="AJB7" s="48" t="str">
        <f>IF(COUNTIF(AJA2:AJA6,AJA7)&gt;0,"R","")</f>
        <v/>
      </c>
      <c r="AJC7" s="46">
        <f t="shared" si="171"/>
        <v>32</v>
      </c>
      <c r="AJD7" s="6"/>
      <c r="AJE7" s="6"/>
      <c r="AJF7" s="7"/>
      <c r="AJG7" s="44"/>
      <c r="AJH7" s="4"/>
      <c r="AJI7" s="4"/>
      <c r="AJK7" s="5">
        <f t="shared" si="172"/>
        <v>6</v>
      </c>
      <c r="AJL7" s="57">
        <v>24</v>
      </c>
      <c r="AJM7" s="48" t="str">
        <f>IF(COUNTIF(AJL2:AJL6,AJL7)&gt;0,"R","")</f>
        <v/>
      </c>
      <c r="AJN7" s="46">
        <f t="shared" si="173"/>
        <v>32</v>
      </c>
      <c r="AJO7" s="6"/>
      <c r="AJP7" s="6"/>
      <c r="AJQ7" s="7"/>
      <c r="AJR7" s="44"/>
      <c r="AJS7" s="4"/>
      <c r="AJT7" s="4"/>
      <c r="AJV7" s="5">
        <f t="shared" si="174"/>
        <v>6</v>
      </c>
      <c r="AJW7" s="57">
        <v>9</v>
      </c>
      <c r="AJX7" s="48" t="str">
        <f>IF(COUNTIF(AJW2:AJW6,AJW7)&gt;0,"R","")</f>
        <v/>
      </c>
      <c r="AJY7" s="46">
        <f t="shared" si="175"/>
        <v>33</v>
      </c>
      <c r="AJZ7" s="6"/>
      <c r="AKA7" s="6"/>
      <c r="AKB7" s="7"/>
      <c r="AKC7" s="44"/>
      <c r="AKD7" s="4"/>
      <c r="AKE7" s="4"/>
      <c r="AKG7" s="5">
        <f t="shared" si="176"/>
        <v>6</v>
      </c>
      <c r="AKH7" s="57">
        <v>2</v>
      </c>
      <c r="AKI7" s="48" t="str">
        <f>IF(COUNTIF(AKH2:AKH6,AKH7)&gt;0,"R","")</f>
        <v/>
      </c>
      <c r="AKJ7" s="46">
        <f t="shared" si="177"/>
        <v>32</v>
      </c>
      <c r="AKK7" s="6"/>
      <c r="AKL7" s="6"/>
      <c r="AKM7" s="7"/>
      <c r="AKN7" s="44"/>
      <c r="AKO7" s="4"/>
      <c r="AKP7" s="4"/>
      <c r="AKR7" s="5">
        <f t="shared" si="178"/>
        <v>6</v>
      </c>
      <c r="AKS7" s="57">
        <v>0</v>
      </c>
      <c r="AKT7" s="48" t="str">
        <f>IF(COUNTIF(AKS2:AKS6,AKS7)&gt;0,"R","")</f>
        <v/>
      </c>
      <c r="AKU7" s="46">
        <f t="shared" si="179"/>
        <v>32</v>
      </c>
      <c r="AKV7" s="6"/>
      <c r="AKW7" s="6"/>
      <c r="AKX7" s="7"/>
      <c r="AKY7" s="44"/>
      <c r="AKZ7" s="4"/>
      <c r="ALA7" s="4"/>
      <c r="ALC7" s="5">
        <f t="shared" si="180"/>
        <v>6</v>
      </c>
      <c r="ALD7" s="57">
        <v>9</v>
      </c>
      <c r="ALE7" s="48" t="str">
        <f>IF(COUNTIF(ALD2:ALD6,ALD7)&gt;0,"R","")</f>
        <v/>
      </c>
      <c r="ALF7" s="46">
        <f t="shared" si="181"/>
        <v>32</v>
      </c>
      <c r="ALG7" s="6"/>
      <c r="ALH7" s="6"/>
      <c r="ALI7" s="7"/>
      <c r="ALJ7" s="44"/>
      <c r="ALK7" s="4"/>
      <c r="ALL7" s="4"/>
      <c r="ALN7" s="5">
        <f t="shared" si="182"/>
        <v>6</v>
      </c>
      <c r="ALO7" s="57">
        <v>4</v>
      </c>
      <c r="ALP7" s="48" t="str">
        <f>IF(COUNTIF(ALO2:ALO6,ALO7)&gt;0,"R","")</f>
        <v/>
      </c>
      <c r="ALQ7" s="46">
        <f t="shared" si="183"/>
        <v>33</v>
      </c>
      <c r="ALR7" s="6"/>
      <c r="ALS7" s="6"/>
      <c r="ALT7" s="7"/>
      <c r="ALU7" s="44"/>
      <c r="ALV7" s="4"/>
      <c r="ALW7" s="4"/>
      <c r="ALY7" s="5">
        <f t="shared" si="184"/>
        <v>6</v>
      </c>
      <c r="ALZ7" s="57">
        <v>23</v>
      </c>
      <c r="AMA7" s="48" t="str">
        <f>IF(COUNTIF(ALZ2:ALZ6,ALZ7)&gt;0,"R","")</f>
        <v>R</v>
      </c>
      <c r="AMB7" s="46">
        <f t="shared" si="185"/>
        <v>33</v>
      </c>
      <c r="AMC7" s="6"/>
      <c r="AMD7" s="6"/>
      <c r="AME7" s="7"/>
      <c r="AMF7" s="44"/>
      <c r="AMG7" s="4"/>
      <c r="AMH7" s="4"/>
      <c r="AMJ7" s="5">
        <f t="shared" si="186"/>
        <v>6</v>
      </c>
      <c r="AMK7" s="57">
        <v>31</v>
      </c>
      <c r="AML7" s="48" t="str">
        <f>IF(COUNTIF(AMK2:AMK6,AMK7)&gt;0,"R","")</f>
        <v/>
      </c>
      <c r="AMM7" s="46">
        <f t="shared" si="187"/>
        <v>32</v>
      </c>
      <c r="AMN7" s="6"/>
      <c r="AMO7" s="6"/>
      <c r="AMP7" s="7"/>
      <c r="AMQ7" s="44"/>
      <c r="AMR7" s="4"/>
      <c r="AMS7" s="4"/>
      <c r="AMU7" s="5">
        <f t="shared" si="188"/>
        <v>6</v>
      </c>
      <c r="AMV7" s="57">
        <v>11</v>
      </c>
      <c r="AMW7" s="48" t="str">
        <f>IF(COUNTIF(AMV2:AMV6,AMV7)&gt;0,"R","")</f>
        <v/>
      </c>
      <c r="AMX7" s="46">
        <f t="shared" si="189"/>
        <v>32</v>
      </c>
      <c r="AMY7" s="6"/>
      <c r="AMZ7" s="6"/>
      <c r="ANA7" s="7"/>
      <c r="ANB7" s="44"/>
      <c r="ANC7" s="4"/>
      <c r="AND7" s="4"/>
      <c r="ANF7" s="5">
        <f t="shared" si="190"/>
        <v>6</v>
      </c>
      <c r="ANG7" s="57">
        <v>20</v>
      </c>
      <c r="ANH7" s="48" t="str">
        <f>IF(COUNTIF(ANG2:ANG6,ANG7)&gt;0,"R","")</f>
        <v/>
      </c>
      <c r="ANI7" s="46">
        <f t="shared" si="191"/>
        <v>32</v>
      </c>
      <c r="ANJ7" s="6"/>
      <c r="ANK7" s="6"/>
      <c r="ANL7" s="7"/>
      <c r="ANM7" s="44"/>
      <c r="ANN7" s="4"/>
      <c r="ANO7" s="4"/>
      <c r="ANQ7" s="5">
        <f t="shared" si="192"/>
        <v>6</v>
      </c>
      <c r="ANR7" s="57">
        <v>16</v>
      </c>
      <c r="ANS7" s="48" t="str">
        <f>IF(COUNTIF(ANR2:ANR6,ANR7)&gt;0,"R","")</f>
        <v>R</v>
      </c>
      <c r="ANT7" s="46">
        <f t="shared" si="193"/>
        <v>32</v>
      </c>
      <c r="ANU7" s="6"/>
      <c r="ANV7" s="6"/>
      <c r="ANW7" s="7"/>
      <c r="ANX7" s="44"/>
      <c r="ANY7" s="4"/>
      <c r="ANZ7" s="4"/>
      <c r="AOB7" s="5">
        <f t="shared" si="194"/>
        <v>6</v>
      </c>
      <c r="AOC7" s="57">
        <v>22</v>
      </c>
      <c r="AOD7" s="48" t="str">
        <f>IF(COUNTIF(AOC2:AOC6,AOC7)&gt;0,"R","")</f>
        <v/>
      </c>
      <c r="AOE7" s="46">
        <f t="shared" si="195"/>
        <v>32</v>
      </c>
      <c r="AOF7" s="6"/>
      <c r="AOG7" s="6"/>
      <c r="AOH7" s="7"/>
      <c r="AOI7" s="44"/>
      <c r="AOJ7" s="4"/>
      <c r="AOK7" s="4"/>
      <c r="AOM7" s="5">
        <f t="shared" si="196"/>
        <v>6</v>
      </c>
      <c r="AON7" s="57">
        <v>23</v>
      </c>
      <c r="AOO7" s="48" t="str">
        <f>IF(COUNTIF(AON2:AON6,AON7)&gt;0,"R","")</f>
        <v/>
      </c>
      <c r="AOP7" s="46">
        <f t="shared" si="197"/>
        <v>32</v>
      </c>
      <c r="AOQ7" s="6"/>
      <c r="AOR7" s="6"/>
      <c r="AOS7" s="7"/>
      <c r="AOT7" s="44"/>
      <c r="AOU7" s="4"/>
      <c r="AOV7" s="4"/>
      <c r="AOX7" s="5">
        <f t="shared" si="198"/>
        <v>6</v>
      </c>
      <c r="AOY7" s="57">
        <v>26</v>
      </c>
      <c r="AOZ7" s="48" t="str">
        <f>IF(COUNTIF(AOY2:AOY6,AOY7)&gt;0,"R","")</f>
        <v/>
      </c>
      <c r="APA7" s="46">
        <f t="shared" si="199"/>
        <v>32</v>
      </c>
      <c r="APB7" s="6"/>
      <c r="APC7" s="6"/>
      <c r="APD7" s="7"/>
      <c r="APE7" s="44"/>
      <c r="APF7" s="4"/>
      <c r="APG7" s="4"/>
      <c r="API7" s="5">
        <f t="shared" si="200"/>
        <v>6</v>
      </c>
      <c r="APJ7" s="57">
        <v>23</v>
      </c>
      <c r="APK7" s="48" t="str">
        <f>IF(COUNTIF(APJ2:APJ6,APJ7)&gt;0,"R","")</f>
        <v/>
      </c>
      <c r="APL7" s="46">
        <f t="shared" si="201"/>
        <v>32</v>
      </c>
      <c r="APM7" s="6"/>
      <c r="APN7" s="6"/>
      <c r="APO7" s="7"/>
      <c r="APP7" s="44"/>
      <c r="APQ7" s="4"/>
      <c r="APR7" s="4"/>
      <c r="APT7" s="5">
        <f t="shared" si="202"/>
        <v>6</v>
      </c>
      <c r="APU7" s="57">
        <v>14</v>
      </c>
      <c r="APV7" s="48" t="str">
        <f>IF(COUNTIF(APU2:APU6,APU7)&gt;0,"R","")</f>
        <v/>
      </c>
      <c r="APW7" s="46">
        <f t="shared" si="203"/>
        <v>33</v>
      </c>
      <c r="APX7" s="6"/>
      <c r="APY7" s="6"/>
      <c r="APZ7" s="7"/>
      <c r="AQA7" s="44"/>
      <c r="AQB7" s="4"/>
      <c r="AQC7" s="4"/>
      <c r="AQE7" s="5">
        <f t="shared" si="204"/>
        <v>6</v>
      </c>
      <c r="AQF7" s="57">
        <v>2</v>
      </c>
      <c r="AQG7" s="48" t="str">
        <f>IF(COUNTIF(AQF2:AQF6,AQF7)&gt;0,"R","")</f>
        <v/>
      </c>
      <c r="AQH7" s="46">
        <f t="shared" si="205"/>
        <v>33</v>
      </c>
      <c r="AQI7" s="6"/>
      <c r="AQJ7" s="6"/>
      <c r="AQK7" s="7"/>
      <c r="AQL7" s="44"/>
      <c r="AQM7" s="4"/>
      <c r="AQN7" s="4"/>
      <c r="AQP7" s="5">
        <f t="shared" si="206"/>
        <v>6</v>
      </c>
      <c r="AQQ7" s="57">
        <v>31</v>
      </c>
      <c r="AQR7" s="48" t="str">
        <f>IF(COUNTIF(AQQ2:AQQ6,AQQ7)&gt;0,"R","")</f>
        <v/>
      </c>
      <c r="AQS7" s="46">
        <f t="shared" si="207"/>
        <v>32</v>
      </c>
      <c r="AQT7" s="6"/>
      <c r="AQU7" s="6"/>
      <c r="AQV7" s="7"/>
      <c r="AQW7" s="44"/>
      <c r="AQX7" s="4"/>
      <c r="AQY7" s="4"/>
      <c r="ARA7" s="5">
        <f t="shared" si="208"/>
        <v>6</v>
      </c>
      <c r="ARB7" s="57">
        <v>11</v>
      </c>
      <c r="ARC7" s="48" t="str">
        <f>IF(COUNTIF(ARB2:ARB6,ARB7)&gt;0,"R","")</f>
        <v/>
      </c>
      <c r="ARD7" s="46">
        <f t="shared" si="209"/>
        <v>32</v>
      </c>
      <c r="ARE7" s="6"/>
      <c r="ARF7" s="6"/>
      <c r="ARG7" s="7"/>
      <c r="ARH7" s="44"/>
      <c r="ARI7" s="4"/>
      <c r="ARJ7" s="4"/>
      <c r="ARL7" s="5">
        <f t="shared" si="210"/>
        <v>6</v>
      </c>
      <c r="ARM7" s="57">
        <v>29</v>
      </c>
      <c r="ARN7" s="48" t="str">
        <f>IF(COUNTIF(ARM2:ARM6,ARM7)&gt;0,"R","")</f>
        <v/>
      </c>
      <c r="ARO7" s="46">
        <f t="shared" si="211"/>
        <v>32</v>
      </c>
      <c r="ARP7" s="6"/>
      <c r="ARQ7" s="6"/>
      <c r="ARR7" s="7"/>
      <c r="ARS7" s="44"/>
      <c r="ART7" s="4"/>
      <c r="ARU7" s="4"/>
      <c r="ARW7" s="5">
        <f t="shared" si="212"/>
        <v>6</v>
      </c>
      <c r="ARX7" s="57">
        <v>4</v>
      </c>
      <c r="ARY7" s="48" t="str">
        <f>IF(COUNTIF(ARX2:ARX6,ARX7)&gt;0,"R","")</f>
        <v/>
      </c>
      <c r="ARZ7" s="46">
        <f t="shared" si="213"/>
        <v>33</v>
      </c>
      <c r="ASA7" s="6"/>
      <c r="ASB7" s="6"/>
      <c r="ASC7" s="7"/>
      <c r="ASD7" s="44"/>
      <c r="ASE7" s="4"/>
      <c r="ASF7" s="4"/>
      <c r="ASH7" s="5">
        <f t="shared" si="214"/>
        <v>6</v>
      </c>
      <c r="ASI7" s="57">
        <v>36</v>
      </c>
      <c r="ASJ7" s="48" t="str">
        <f>IF(COUNTIF(ASI2:ASI6,ASI7)&gt;0,"R","")</f>
        <v/>
      </c>
      <c r="ASK7" s="46">
        <f t="shared" si="215"/>
        <v>32</v>
      </c>
      <c r="ASL7" s="6"/>
      <c r="ASM7" s="6"/>
      <c r="ASN7" s="7"/>
      <c r="ASO7" s="44"/>
      <c r="ASP7" s="4"/>
      <c r="ASQ7" s="4"/>
      <c r="ASS7" s="5">
        <f t="shared" si="216"/>
        <v>6</v>
      </c>
      <c r="AST7" s="57">
        <v>6</v>
      </c>
      <c r="ASU7" s="48" t="str">
        <f>IF(COUNTIF(AST2:AST6,AST7)&gt;0,"R","")</f>
        <v/>
      </c>
      <c r="ASV7" s="46">
        <f t="shared" si="217"/>
        <v>32</v>
      </c>
      <c r="ASW7" s="6"/>
      <c r="ASX7" s="6"/>
      <c r="ASY7" s="7"/>
      <c r="ASZ7" s="44"/>
      <c r="ATA7" s="4"/>
      <c r="ATB7" s="4"/>
      <c r="ATD7" s="5">
        <f t="shared" si="218"/>
        <v>6</v>
      </c>
      <c r="ATE7" s="57">
        <v>33</v>
      </c>
      <c r="ATF7" s="48" t="str">
        <f>IF(COUNTIF(ATE2:ATE6,ATE7)&gt;0,"R","")</f>
        <v/>
      </c>
      <c r="ATG7" s="46">
        <f t="shared" si="219"/>
        <v>32</v>
      </c>
      <c r="ATH7" s="6"/>
      <c r="ATI7" s="6"/>
      <c r="ATJ7" s="7"/>
      <c r="ATK7" s="44"/>
      <c r="ATL7" s="4"/>
      <c r="ATM7" s="4"/>
      <c r="ATO7" s="5">
        <f t="shared" si="220"/>
        <v>6</v>
      </c>
      <c r="ATP7" s="57">
        <v>3</v>
      </c>
      <c r="ATQ7" s="48" t="str">
        <f>IF(COUNTIF(ATP2:ATP6,ATP7)&gt;0,"R","")</f>
        <v/>
      </c>
      <c r="ATR7" s="46">
        <f t="shared" si="221"/>
        <v>33</v>
      </c>
      <c r="ATS7" s="6"/>
      <c r="ATT7" s="6"/>
      <c r="ATU7" s="7"/>
      <c r="ATV7" s="44"/>
      <c r="ATW7" s="4"/>
      <c r="ATX7" s="4"/>
      <c r="ATZ7" s="5">
        <f t="shared" si="222"/>
        <v>6</v>
      </c>
      <c r="AUA7" s="57">
        <v>2</v>
      </c>
      <c r="AUB7" s="48" t="str">
        <f>IF(COUNTIF(AUA2:AUA6,AUA7)&gt;0,"R","")</f>
        <v/>
      </c>
      <c r="AUC7" s="46">
        <f t="shared" si="223"/>
        <v>32</v>
      </c>
      <c r="AUD7" s="6"/>
      <c r="AUE7" s="6"/>
      <c r="AUF7" s="7"/>
      <c r="AUG7" s="44"/>
      <c r="AUH7" s="4"/>
      <c r="AUI7" s="4"/>
      <c r="AUK7" s="5">
        <f t="shared" si="224"/>
        <v>6</v>
      </c>
      <c r="AUL7" s="57">
        <v>29</v>
      </c>
      <c r="AUM7" s="48" t="str">
        <f>IF(COUNTIF(AUL2:AUL6,AUL7)&gt;0,"R","")</f>
        <v/>
      </c>
      <c r="AUN7" s="46">
        <f t="shared" si="225"/>
        <v>33</v>
      </c>
      <c r="AUO7" s="6"/>
      <c r="AUP7" s="6"/>
      <c r="AUQ7" s="7"/>
      <c r="AUR7" s="44"/>
      <c r="AUS7" s="4"/>
      <c r="AUT7" s="4"/>
      <c r="AUV7" s="5">
        <f t="shared" si="226"/>
        <v>6</v>
      </c>
      <c r="AUW7" s="57">
        <v>35</v>
      </c>
      <c r="AUX7" s="48" t="str">
        <f>IF(COUNTIF(AUW2:AUW6,AUW7)&gt;0,"R","")</f>
        <v/>
      </c>
      <c r="AUY7" s="46">
        <f t="shared" si="227"/>
        <v>32</v>
      </c>
      <c r="AUZ7" s="6"/>
      <c r="AVA7" s="6"/>
      <c r="AVB7" s="7"/>
      <c r="AVC7" s="44"/>
      <c r="AVD7" s="4"/>
      <c r="AVE7" s="4"/>
      <c r="AVG7" s="5">
        <f t="shared" si="228"/>
        <v>6</v>
      </c>
      <c r="AVH7" s="57">
        <v>4</v>
      </c>
      <c r="AVI7" s="48" t="str">
        <f>IF(COUNTIF(AVH2:AVH6,AVH7)&gt;0,"R","")</f>
        <v/>
      </c>
      <c r="AVJ7" s="46">
        <f t="shared" si="229"/>
        <v>32</v>
      </c>
      <c r="AVK7" s="6"/>
      <c r="AVL7" s="6"/>
      <c r="AVM7" s="7"/>
      <c r="AVN7" s="44"/>
      <c r="AVO7" s="4"/>
      <c r="AVP7" s="4"/>
      <c r="AVR7" s="5">
        <f t="shared" si="230"/>
        <v>6</v>
      </c>
      <c r="AVS7" s="57">
        <v>27</v>
      </c>
      <c r="AVT7" s="48" t="str">
        <f>IF(COUNTIF(AVS2:AVS6,AVS7)&gt;0,"R","")</f>
        <v/>
      </c>
      <c r="AVU7" s="46">
        <f t="shared" si="231"/>
        <v>32</v>
      </c>
      <c r="AVV7" s="6"/>
      <c r="AVW7" s="6"/>
      <c r="AVX7" s="7"/>
      <c r="AVY7" s="44"/>
      <c r="AVZ7" s="4"/>
      <c r="AWA7" s="4"/>
      <c r="AWC7" s="5">
        <f t="shared" si="232"/>
        <v>6</v>
      </c>
      <c r="AWD7" s="57">
        <v>36</v>
      </c>
      <c r="AWE7" s="48" t="str">
        <f>IF(COUNTIF(AWD2:AWD6,AWD7)&gt;0,"R","")</f>
        <v>R</v>
      </c>
      <c r="AWF7" s="46">
        <f t="shared" si="233"/>
        <v>32</v>
      </c>
      <c r="AWG7" s="6"/>
      <c r="AWH7" s="6"/>
      <c r="AWI7" s="7"/>
      <c r="AWJ7" s="44"/>
      <c r="AWK7" s="4"/>
      <c r="AWL7" s="4"/>
      <c r="AWN7" s="5">
        <f t="shared" si="234"/>
        <v>6</v>
      </c>
      <c r="AWO7" s="57">
        <v>34</v>
      </c>
      <c r="AWP7" s="48" t="str">
        <f>IF(COUNTIF(AWO2:AWO6,AWO7)&gt;0,"R","")</f>
        <v/>
      </c>
      <c r="AWQ7" s="46">
        <f t="shared" si="235"/>
        <v>33</v>
      </c>
      <c r="AWR7" s="6"/>
      <c r="AWS7" s="6"/>
      <c r="AWT7" s="7"/>
      <c r="AWU7" s="44"/>
      <c r="AWV7" s="4"/>
      <c r="AWW7" s="4"/>
      <c r="AWY7" s="5">
        <f t="shared" si="236"/>
        <v>6</v>
      </c>
      <c r="AWZ7" s="57">
        <v>26</v>
      </c>
      <c r="AXA7" s="48" t="str">
        <f>IF(COUNTIF(AWZ2:AWZ6,AWZ7)&gt;0,"R","")</f>
        <v>R</v>
      </c>
      <c r="AXB7" s="46">
        <f t="shared" si="237"/>
        <v>32</v>
      </c>
      <c r="AXC7" s="6"/>
      <c r="AXD7" s="6"/>
      <c r="AXE7" s="7"/>
      <c r="AXF7" s="44"/>
      <c r="AXG7" s="4"/>
      <c r="AXH7" s="4"/>
      <c r="AXJ7" s="5">
        <f t="shared" si="238"/>
        <v>6</v>
      </c>
      <c r="AXK7" s="57">
        <v>25</v>
      </c>
      <c r="AXL7" s="48" t="str">
        <f>IF(COUNTIF(AXK2:AXK6,AXK7)&gt;0,"R","")</f>
        <v/>
      </c>
      <c r="AXM7" s="46">
        <f t="shared" si="239"/>
        <v>32</v>
      </c>
      <c r="AXN7" s="6"/>
      <c r="AXO7" s="6"/>
      <c r="AXP7" s="7"/>
      <c r="AXQ7" s="44"/>
      <c r="AXR7" s="4"/>
      <c r="AXS7" s="4"/>
      <c r="AXU7" s="5">
        <f t="shared" si="240"/>
        <v>6</v>
      </c>
      <c r="AXV7" s="57">
        <v>8</v>
      </c>
      <c r="AXW7" s="48" t="str">
        <f>IF(COUNTIF(AXV2:AXV6,AXV7)&gt;0,"R","")</f>
        <v>R</v>
      </c>
      <c r="AXX7" s="46">
        <f t="shared" si="241"/>
        <v>32</v>
      </c>
      <c r="AXY7" s="6"/>
      <c r="AXZ7" s="6"/>
      <c r="AYA7" s="7"/>
      <c r="AYB7" s="44"/>
      <c r="AYC7" s="4"/>
      <c r="AYD7" s="4"/>
      <c r="AYF7" s="5">
        <f t="shared" si="242"/>
        <v>6</v>
      </c>
      <c r="AYG7" s="57">
        <v>15</v>
      </c>
      <c r="AYH7" s="48" t="str">
        <f>IF(COUNTIF(AYG2:AYG6,AYG7)&gt;0,"R","")</f>
        <v>R</v>
      </c>
      <c r="AYI7" s="46">
        <f t="shared" si="243"/>
        <v>32</v>
      </c>
      <c r="AYJ7" s="6"/>
      <c r="AYK7" s="6"/>
      <c r="AYL7" s="7"/>
      <c r="AYM7" s="44"/>
      <c r="AYN7" s="4"/>
      <c r="AYO7" s="4"/>
      <c r="AYQ7" s="5">
        <f t="shared" si="244"/>
        <v>6</v>
      </c>
      <c r="AYR7" s="57">
        <v>12</v>
      </c>
      <c r="AYS7" s="48" t="str">
        <f>IF(COUNTIF(AYR2:AYR6,AYR7)&gt;0,"R","")</f>
        <v/>
      </c>
      <c r="AYT7" s="46">
        <f t="shared" si="245"/>
        <v>32</v>
      </c>
      <c r="AYU7" s="6"/>
      <c r="AYV7" s="6"/>
      <c r="AYW7" s="7"/>
      <c r="AYX7" s="44"/>
      <c r="AYY7" s="4"/>
      <c r="AYZ7" s="4"/>
      <c r="AZB7" s="5">
        <f t="shared" si="246"/>
        <v>6</v>
      </c>
      <c r="AZC7" s="57">
        <v>19</v>
      </c>
      <c r="AZD7" s="48" t="str">
        <f>IF(COUNTIF(AZC2:AZC6,AZC7)&gt;0,"R","")</f>
        <v/>
      </c>
      <c r="AZE7" s="46">
        <f t="shared" si="247"/>
        <v>32</v>
      </c>
      <c r="AZF7" s="6"/>
      <c r="AZG7" s="6"/>
      <c r="AZH7" s="7"/>
      <c r="AZI7" s="44"/>
      <c r="AZJ7" s="4"/>
      <c r="AZK7" s="4"/>
      <c r="AZM7" s="5">
        <f t="shared" si="248"/>
        <v>6</v>
      </c>
      <c r="AZN7" s="57">
        <v>29</v>
      </c>
      <c r="AZO7" s="48" t="str">
        <f>IF(COUNTIF(AZN2:AZN6,AZN7)&gt;0,"R","")</f>
        <v/>
      </c>
      <c r="AZP7" s="46">
        <f t="shared" si="249"/>
        <v>32</v>
      </c>
      <c r="AZQ7" s="6"/>
      <c r="AZR7" s="6"/>
      <c r="AZS7" s="7"/>
      <c r="AZT7" s="44"/>
      <c r="AZU7" s="4"/>
      <c r="AZV7" s="4"/>
      <c r="AZX7" s="5">
        <f t="shared" si="250"/>
        <v>6</v>
      </c>
      <c r="AZY7" s="57">
        <v>25</v>
      </c>
      <c r="AZZ7" s="48" t="str">
        <f>IF(COUNTIF(AZY2:AZY6,AZY7)&gt;0,"R","")</f>
        <v/>
      </c>
      <c r="BAA7" s="46">
        <f t="shared" si="251"/>
        <v>32</v>
      </c>
      <c r="BAB7" s="6"/>
      <c r="BAC7" s="6"/>
      <c r="BAD7" s="7"/>
      <c r="BAE7" s="44"/>
      <c r="BAF7" s="4"/>
      <c r="BAG7" s="4"/>
      <c r="BAI7" s="5">
        <f t="shared" si="252"/>
        <v>6</v>
      </c>
      <c r="BAJ7" s="57">
        <v>30</v>
      </c>
      <c r="BAK7" s="48" t="str">
        <f>IF(COUNTIF(BAJ2:BAJ6,BAJ7)&gt;0,"R","")</f>
        <v/>
      </c>
      <c r="BAL7" s="46">
        <f t="shared" si="253"/>
        <v>32</v>
      </c>
      <c r="BAM7" s="6"/>
      <c r="BAN7" s="6"/>
      <c r="BAO7" s="7"/>
      <c r="BAP7" s="44"/>
      <c r="BAQ7" s="4"/>
      <c r="BAR7" s="4"/>
      <c r="BAT7" s="5">
        <f t="shared" si="254"/>
        <v>6</v>
      </c>
      <c r="BAU7" s="57">
        <v>21</v>
      </c>
      <c r="BAV7" s="48" t="str">
        <f>IF(COUNTIF(BAU2:BAU6,BAU7)&gt;0,"R","")</f>
        <v/>
      </c>
      <c r="BAW7" s="46">
        <f t="shared" si="255"/>
        <v>32</v>
      </c>
      <c r="BAX7" s="6"/>
      <c r="BAY7" s="6"/>
      <c r="BAZ7" s="7"/>
      <c r="BBA7" s="44"/>
      <c r="BBB7" s="4"/>
      <c r="BBC7" s="4"/>
      <c r="BBE7" s="5">
        <f t="shared" si="256"/>
        <v>6</v>
      </c>
      <c r="BBF7" s="57">
        <v>29</v>
      </c>
      <c r="BBG7" s="48" t="str">
        <f>IF(COUNTIF(BBF2:BBF6,BBF7)&gt;0,"R","")</f>
        <v/>
      </c>
      <c r="BBH7" s="46">
        <f t="shared" si="257"/>
        <v>32</v>
      </c>
      <c r="BBI7" s="6"/>
      <c r="BBJ7" s="6"/>
      <c r="BBK7" s="7"/>
      <c r="BBL7" s="44"/>
      <c r="BBM7" s="4"/>
      <c r="BBN7" s="4"/>
      <c r="BBP7" s="5">
        <f t="shared" si="258"/>
        <v>6</v>
      </c>
      <c r="BBQ7" s="57">
        <v>12</v>
      </c>
      <c r="BBR7" s="48" t="str">
        <f>IF(COUNTIF(BBQ2:BBQ6,BBQ7)&gt;0,"R","")</f>
        <v/>
      </c>
      <c r="BBS7" s="46">
        <f t="shared" si="259"/>
        <v>32</v>
      </c>
      <c r="BBT7" s="6"/>
      <c r="BBU7" s="6"/>
      <c r="BBV7" s="7"/>
      <c r="BBW7" s="44"/>
      <c r="BBX7" s="4"/>
      <c r="BBY7" s="4"/>
      <c r="BCA7" s="5">
        <f t="shared" si="260"/>
        <v>6</v>
      </c>
      <c r="BCB7" s="57">
        <v>21</v>
      </c>
      <c r="BCC7" s="48" t="str">
        <f>IF(COUNTIF(BCB2:BCB6,BCB7)&gt;0,"R","")</f>
        <v/>
      </c>
      <c r="BCD7" s="46">
        <f t="shared" si="261"/>
        <v>32</v>
      </c>
      <c r="BCE7" s="6"/>
      <c r="BCF7" s="6"/>
      <c r="BCG7" s="7"/>
      <c r="BCH7" s="44"/>
      <c r="BCI7" s="4"/>
      <c r="BCJ7" s="4"/>
      <c r="BCL7" s="5">
        <f t="shared" si="262"/>
        <v>6</v>
      </c>
      <c r="BCM7" s="57">
        <v>35</v>
      </c>
      <c r="BCN7" s="48" t="str">
        <f>IF(COUNTIF(BCM2:BCM6,BCM7)&gt;0,"R","")</f>
        <v/>
      </c>
      <c r="BCO7" s="46">
        <f t="shared" si="263"/>
        <v>33</v>
      </c>
      <c r="BCP7" s="6"/>
      <c r="BCQ7" s="6"/>
      <c r="BCR7" s="7"/>
      <c r="BCS7" s="44"/>
      <c r="BCT7" s="4"/>
      <c r="BCU7" s="4"/>
      <c r="BCW7" s="5">
        <f t="shared" si="264"/>
        <v>6</v>
      </c>
      <c r="BCX7" s="57">
        <v>31</v>
      </c>
      <c r="BCY7" s="48" t="str">
        <f>IF(COUNTIF(BCX2:BCX6,BCX7)&gt;0,"R","")</f>
        <v/>
      </c>
      <c r="BCZ7" s="46">
        <f t="shared" si="265"/>
        <v>32</v>
      </c>
      <c r="BDA7" s="6"/>
      <c r="BDB7" s="6"/>
      <c r="BDC7" s="7"/>
      <c r="BDD7" s="44"/>
      <c r="BDE7" s="4"/>
      <c r="BDF7" s="4"/>
      <c r="BDH7" s="5">
        <f t="shared" si="266"/>
        <v>6</v>
      </c>
      <c r="BDI7" s="57">
        <v>9</v>
      </c>
      <c r="BDJ7" s="48" t="str">
        <f>IF(COUNTIF(BDI2:BDI6,BDI7)&gt;0,"R","")</f>
        <v>R</v>
      </c>
      <c r="BDK7" s="46">
        <f t="shared" si="267"/>
        <v>32</v>
      </c>
      <c r="BDL7" s="6"/>
      <c r="BDM7" s="6"/>
      <c r="BDN7" s="7"/>
      <c r="BDO7" s="44"/>
      <c r="BDP7" s="4"/>
      <c r="BDQ7" s="4"/>
      <c r="BDS7" s="5">
        <f t="shared" si="268"/>
        <v>6</v>
      </c>
      <c r="BDT7" s="57">
        <v>0</v>
      </c>
      <c r="BDU7" s="48" t="str">
        <f>IF(COUNTIF(BDT2:BDT6,BDT7)&gt;0,"R","")</f>
        <v/>
      </c>
      <c r="BDV7" s="46">
        <f t="shared" si="269"/>
        <v>32</v>
      </c>
      <c r="BDW7" s="6"/>
      <c r="BDX7" s="6"/>
      <c r="BDY7" s="7"/>
      <c r="BDZ7" s="44"/>
      <c r="BEA7" s="4"/>
      <c r="BEB7" s="4"/>
      <c r="BED7" s="5">
        <f t="shared" si="270"/>
        <v>6</v>
      </c>
      <c r="BEE7" s="57">
        <v>7</v>
      </c>
      <c r="BEF7" s="48" t="str">
        <f>IF(COUNTIF(BEE2:BEE6,BEE7)&gt;0,"R","")</f>
        <v/>
      </c>
      <c r="BEG7" s="46">
        <f t="shared" si="271"/>
        <v>33</v>
      </c>
      <c r="BEH7" s="6"/>
      <c r="BEI7" s="6"/>
      <c r="BEJ7" s="7"/>
      <c r="BEK7" s="44"/>
      <c r="BEL7" s="4"/>
      <c r="BEM7" s="4"/>
      <c r="BEO7" s="5">
        <f t="shared" si="272"/>
        <v>6</v>
      </c>
      <c r="BEP7" s="57">
        <v>1</v>
      </c>
      <c r="BEQ7" s="48" t="str">
        <f>IF(COUNTIF(BEP2:BEP6,BEP7)&gt;0,"R","")</f>
        <v>R</v>
      </c>
      <c r="BER7" s="46">
        <f t="shared" si="273"/>
        <v>33</v>
      </c>
      <c r="BES7" s="6"/>
      <c r="BET7" s="6"/>
      <c r="BEU7" s="7"/>
      <c r="BEV7" s="44"/>
      <c r="BEW7" s="4"/>
      <c r="BEX7" s="4"/>
      <c r="BEZ7" s="5">
        <f t="shared" si="274"/>
        <v>6</v>
      </c>
      <c r="BFA7" s="57">
        <v>29</v>
      </c>
      <c r="BFB7" s="48" t="str">
        <f>IF(COUNTIF(BFA2:BFA6,BFA7)&gt;0,"R","")</f>
        <v/>
      </c>
      <c r="BFC7" s="46">
        <f t="shared" si="275"/>
        <v>33</v>
      </c>
      <c r="BFD7" s="6"/>
      <c r="BFE7" s="6"/>
      <c r="BFF7" s="7"/>
      <c r="BFG7" s="44"/>
      <c r="BFH7" s="4"/>
      <c r="BFI7" s="4"/>
      <c r="BFK7" s="5">
        <f t="shared" si="276"/>
        <v>6</v>
      </c>
      <c r="BFL7" s="57">
        <v>10</v>
      </c>
      <c r="BFM7" s="48" t="str">
        <f>IF(COUNTIF(BFL2:BFL6,BFL7)&gt;0,"R","")</f>
        <v/>
      </c>
      <c r="BFN7" s="46">
        <f t="shared" si="277"/>
        <v>32</v>
      </c>
      <c r="BFO7" s="6"/>
      <c r="BFP7" s="6"/>
      <c r="BFQ7" s="7"/>
      <c r="BFR7" s="44"/>
      <c r="BFS7" s="4"/>
      <c r="BFT7" s="4"/>
      <c r="BFV7" s="5">
        <f t="shared" si="278"/>
        <v>6</v>
      </c>
      <c r="BFW7" s="57">
        <v>28</v>
      </c>
      <c r="BFX7" s="48" t="str">
        <f>IF(COUNTIF(BFW2:BFW6,BFW7)&gt;0,"R","")</f>
        <v>R</v>
      </c>
      <c r="BFY7" s="46">
        <f t="shared" si="279"/>
        <v>32</v>
      </c>
      <c r="BFZ7" s="6"/>
      <c r="BGA7" s="6"/>
      <c r="BGB7" s="7"/>
      <c r="BGC7" s="44"/>
      <c r="BGD7" s="4"/>
      <c r="BGE7" s="4"/>
      <c r="BGG7" s="5">
        <f t="shared" si="280"/>
        <v>6</v>
      </c>
      <c r="BGH7" s="57">
        <v>13</v>
      </c>
      <c r="BGI7" s="48" t="str">
        <f>IF(COUNTIF(BGH2:BGH6,BGH7)&gt;0,"R","")</f>
        <v>R</v>
      </c>
      <c r="BGJ7" s="46">
        <f t="shared" si="281"/>
        <v>32</v>
      </c>
      <c r="BGK7" s="6"/>
      <c r="BGL7" s="6"/>
      <c r="BGM7" s="7"/>
      <c r="BGN7" s="44"/>
      <c r="BGO7" s="4"/>
      <c r="BGP7" s="4"/>
      <c r="BGR7" s="5">
        <f t="shared" si="282"/>
        <v>6</v>
      </c>
      <c r="BGS7" s="57">
        <v>34</v>
      </c>
      <c r="BGT7" s="48" t="str">
        <f>IF(COUNTIF(BGS2:BGS6,BGS7)&gt;0,"R","")</f>
        <v/>
      </c>
      <c r="BGU7" s="46">
        <f t="shared" si="283"/>
        <v>33</v>
      </c>
      <c r="BGV7" s="6"/>
      <c r="BGW7" s="6"/>
      <c r="BGX7" s="7"/>
      <c r="BGY7" s="44"/>
      <c r="BGZ7" s="4"/>
      <c r="BHA7" s="4"/>
      <c r="BHC7" s="5">
        <f t="shared" si="284"/>
        <v>6</v>
      </c>
      <c r="BHD7" s="57">
        <v>7</v>
      </c>
      <c r="BHE7" s="48" t="str">
        <f>IF(COUNTIF(BHD2:BHD6,BHD7)&gt;0,"R","")</f>
        <v/>
      </c>
      <c r="BHF7" s="46">
        <f t="shared" si="285"/>
        <v>32</v>
      </c>
      <c r="BHG7" s="6"/>
      <c r="BHH7" s="6"/>
      <c r="BHI7" s="7"/>
      <c r="BHJ7" s="44"/>
      <c r="BHK7" s="4"/>
      <c r="BHL7" s="4"/>
      <c r="BHN7" s="5">
        <f t="shared" si="286"/>
        <v>6</v>
      </c>
      <c r="BHO7" s="57">
        <v>35</v>
      </c>
      <c r="BHP7" s="48" t="str">
        <f>IF(COUNTIF(BHO2:BHO6,BHO7)&gt;0,"R","")</f>
        <v/>
      </c>
      <c r="BHQ7" s="46">
        <f t="shared" si="287"/>
        <v>33</v>
      </c>
      <c r="BHR7" s="6"/>
      <c r="BHS7" s="6"/>
      <c r="BHT7" s="7"/>
      <c r="BHU7" s="44"/>
      <c r="BHV7" s="4"/>
      <c r="BHW7" s="4"/>
      <c r="BHY7" s="5">
        <f t="shared" si="288"/>
        <v>6</v>
      </c>
      <c r="BHZ7" s="57">
        <v>34</v>
      </c>
      <c r="BIA7" s="48" t="str">
        <f>IF(COUNTIF(BHZ2:BHZ6,BHZ7)&gt;0,"R","")</f>
        <v/>
      </c>
      <c r="BIB7" s="46">
        <f t="shared" si="289"/>
        <v>33</v>
      </c>
      <c r="BIC7" s="6"/>
      <c r="BID7" s="6"/>
      <c r="BIE7" s="7"/>
      <c r="BIF7" s="44"/>
      <c r="BIG7" s="4"/>
      <c r="BIH7" s="4"/>
      <c r="BIJ7" s="5">
        <f t="shared" si="290"/>
        <v>6</v>
      </c>
      <c r="BIK7" s="57">
        <v>11</v>
      </c>
      <c r="BIL7" s="48" t="str">
        <f>IF(COUNTIF(BIK2:BIK6,BIK7)&gt;0,"R","")</f>
        <v/>
      </c>
      <c r="BIM7" s="46">
        <f t="shared" si="291"/>
        <v>32</v>
      </c>
      <c r="BIN7" s="6"/>
      <c r="BIO7" s="6"/>
      <c r="BIP7" s="7"/>
      <c r="BIQ7" s="44"/>
      <c r="BIR7" s="4"/>
      <c r="BIS7" s="4"/>
      <c r="BIU7" s="5">
        <f t="shared" si="292"/>
        <v>6</v>
      </c>
      <c r="BIV7" s="57">
        <v>20</v>
      </c>
      <c r="BIW7" s="48" t="str">
        <f>IF(COUNTIF(BIV2:BIV6,BIV7)&gt;0,"R","")</f>
        <v/>
      </c>
      <c r="BIX7" s="46">
        <f t="shared" si="293"/>
        <v>32</v>
      </c>
      <c r="BIY7" s="6"/>
      <c r="BIZ7" s="6"/>
      <c r="BJA7" s="7"/>
      <c r="BJB7" s="44"/>
      <c r="BJC7" s="4"/>
      <c r="BJD7" s="4"/>
      <c r="BJF7" s="5">
        <f t="shared" si="294"/>
        <v>6</v>
      </c>
      <c r="BJG7" s="57">
        <v>32</v>
      </c>
      <c r="BJH7" s="48" t="str">
        <f>IF(COUNTIF(BJG2:BJG6,BJG7)&gt;0,"R","")</f>
        <v/>
      </c>
      <c r="BJI7" s="46">
        <f t="shared" si="295"/>
        <v>33</v>
      </c>
      <c r="BJJ7" s="6"/>
      <c r="BJK7" s="6"/>
      <c r="BJL7" s="7"/>
      <c r="BJM7" s="44"/>
      <c r="BJN7" s="4"/>
      <c r="BJO7" s="4"/>
      <c r="BJQ7" s="5">
        <f t="shared" si="296"/>
        <v>6</v>
      </c>
      <c r="BJR7" s="57">
        <v>18</v>
      </c>
      <c r="BJS7" s="48" t="str">
        <f>IF(COUNTIF(BJR2:BJR6,BJR7)&gt;0,"R","")</f>
        <v>R</v>
      </c>
      <c r="BJT7" s="46">
        <f t="shared" si="297"/>
        <v>32</v>
      </c>
      <c r="BJU7" s="6"/>
      <c r="BJV7" s="6"/>
      <c r="BJW7" s="7"/>
      <c r="BJX7" s="44"/>
      <c r="BJY7" s="4"/>
      <c r="BJZ7" s="4"/>
      <c r="BKB7" s="5">
        <f t="shared" si="298"/>
        <v>6</v>
      </c>
      <c r="BKC7" s="57">
        <v>5</v>
      </c>
      <c r="BKD7" s="48" t="str">
        <f>IF(COUNTIF(BKC2:BKC6,BKC7)&gt;0,"R","")</f>
        <v/>
      </c>
      <c r="BKE7" s="46">
        <f t="shared" si="299"/>
        <v>33</v>
      </c>
      <c r="BKF7" s="6"/>
      <c r="BKG7" s="6"/>
      <c r="BKH7" s="7"/>
      <c r="BKI7" s="44"/>
      <c r="BKJ7" s="4"/>
      <c r="BKK7" s="4"/>
      <c r="BKM7" s="5">
        <f t="shared" si="300"/>
        <v>6</v>
      </c>
      <c r="BKN7" s="57">
        <v>0</v>
      </c>
      <c r="BKO7" s="48" t="str">
        <f>IF(COUNTIF(BKN2:BKN6,BKN7)&gt;0,"R","")</f>
        <v/>
      </c>
      <c r="BKP7" s="46">
        <f t="shared" si="301"/>
        <v>32</v>
      </c>
      <c r="BKQ7" s="6"/>
      <c r="BKR7" s="6"/>
      <c r="BKS7" s="7"/>
      <c r="BKT7" s="44"/>
      <c r="BKU7" s="4"/>
      <c r="BKV7" s="4"/>
      <c r="BKX7" s="5">
        <f t="shared" si="302"/>
        <v>6</v>
      </c>
      <c r="BKY7" s="57">
        <v>16</v>
      </c>
      <c r="BKZ7" s="48" t="str">
        <f>IF(COUNTIF(BKY2:BKY6,BKY7)&gt;0,"R","")</f>
        <v/>
      </c>
      <c r="BLA7" s="46">
        <f t="shared" si="303"/>
        <v>32</v>
      </c>
      <c r="BLB7" s="6"/>
      <c r="BLC7" s="6"/>
      <c r="BLD7" s="7"/>
      <c r="BLE7" s="44"/>
      <c r="BLF7" s="4"/>
      <c r="BLG7" s="4"/>
      <c r="BLI7" s="5">
        <f t="shared" si="304"/>
        <v>6</v>
      </c>
      <c r="BLJ7" s="57">
        <v>35</v>
      </c>
      <c r="BLK7" s="48" t="str">
        <f>IF(COUNTIF(BLJ2:BLJ6,BLJ7)&gt;0,"R","")</f>
        <v/>
      </c>
      <c r="BLL7" s="46">
        <f t="shared" si="305"/>
        <v>32</v>
      </c>
      <c r="BLM7" s="6"/>
      <c r="BLN7" s="6"/>
      <c r="BLO7" s="7"/>
      <c r="BLP7" s="44"/>
      <c r="BLQ7" s="4"/>
      <c r="BLR7" s="4"/>
      <c r="BLT7" s="5">
        <f t="shared" si="306"/>
        <v>6</v>
      </c>
      <c r="BLU7" s="57">
        <v>22</v>
      </c>
      <c r="BLV7" s="48" t="str">
        <f>IF(COUNTIF(BLU2:BLU6,BLU7)&gt;0,"R","")</f>
        <v/>
      </c>
      <c r="BLW7" s="46">
        <f t="shared" si="307"/>
        <v>33</v>
      </c>
      <c r="BLX7" s="6"/>
      <c r="BLY7" s="6"/>
      <c r="BLZ7" s="7"/>
      <c r="BMA7" s="44"/>
      <c r="BMB7" s="4"/>
      <c r="BMC7" s="4"/>
      <c r="BME7" s="5">
        <f t="shared" si="308"/>
        <v>6</v>
      </c>
      <c r="BMF7" s="57">
        <v>34</v>
      </c>
      <c r="BMG7" s="48" t="str">
        <f>IF(COUNTIF(BMF2:BMF6,BMF7)&gt;0,"R","")</f>
        <v/>
      </c>
      <c r="BMH7" s="46">
        <f t="shared" si="309"/>
        <v>33</v>
      </c>
      <c r="BMI7" s="6"/>
      <c r="BMJ7" s="6"/>
      <c r="BMK7" s="7"/>
      <c r="BML7" s="44"/>
      <c r="BMM7" s="4"/>
      <c r="BMN7" s="4"/>
      <c r="BMP7" s="5">
        <f t="shared" si="310"/>
        <v>6</v>
      </c>
      <c r="BMQ7" s="57">
        <v>14</v>
      </c>
      <c r="BMR7" s="48" t="str">
        <f>IF(COUNTIF(BMQ2:BMQ6,BMQ7)&gt;0,"R","")</f>
        <v/>
      </c>
      <c r="BMS7" s="46">
        <f t="shared" si="311"/>
        <v>32</v>
      </c>
      <c r="BMT7" s="6"/>
      <c r="BMU7" s="6"/>
      <c r="BMV7" s="7"/>
      <c r="BMW7" s="44"/>
      <c r="BMX7" s="4"/>
      <c r="BMY7" s="4"/>
      <c r="BNA7" s="5">
        <f t="shared" si="312"/>
        <v>6</v>
      </c>
      <c r="BNB7" s="57">
        <v>10</v>
      </c>
      <c r="BNC7" s="48" t="str">
        <f>IF(COUNTIF(BNB2:BNB6,BNB7)&gt;0,"R","")</f>
        <v/>
      </c>
      <c r="BND7" s="46">
        <f t="shared" si="313"/>
        <v>32</v>
      </c>
      <c r="BNE7" s="6"/>
      <c r="BNF7" s="6"/>
      <c r="BNG7" s="7"/>
      <c r="BNH7" s="44"/>
      <c r="BNI7" s="4"/>
      <c r="BNJ7" s="4"/>
      <c r="BNK7" s="4"/>
      <c r="BNM7" s="5">
        <f t="shared" si="314"/>
        <v>6</v>
      </c>
      <c r="BNN7" s="57">
        <v>27</v>
      </c>
      <c r="BNO7" s="48" t="str">
        <f>IF(COUNTIF(BNN2:BNN6,BNN7)&gt;0,"R","")</f>
        <v/>
      </c>
      <c r="BNP7" s="46">
        <f t="shared" si="315"/>
        <v>32</v>
      </c>
      <c r="BNQ7" s="6"/>
      <c r="BNR7" s="6"/>
      <c r="BNS7" s="7"/>
      <c r="BNT7" s="44"/>
      <c r="BNU7" s="4"/>
      <c r="BNV7" s="4"/>
      <c r="BNX7" s="5">
        <f t="shared" si="316"/>
        <v>6</v>
      </c>
      <c r="BNY7" s="57">
        <v>19</v>
      </c>
      <c r="BNZ7" s="48" t="str">
        <f>IF(COUNTIF(BNY2:BNY6,BNY7)&gt;0,"R","")</f>
        <v/>
      </c>
      <c r="BOA7" s="46">
        <f t="shared" si="317"/>
        <v>32</v>
      </c>
      <c r="BOB7" s="6"/>
      <c r="BOC7" s="6"/>
      <c r="BOD7" s="7"/>
      <c r="BOE7" s="44"/>
      <c r="BOF7" s="4"/>
      <c r="BOG7" s="4"/>
      <c r="BOI7" s="5">
        <f t="shared" si="318"/>
        <v>6</v>
      </c>
      <c r="BOJ7" s="57">
        <v>9</v>
      </c>
      <c r="BOK7" s="48" t="str">
        <f>IF(COUNTIF(BOJ2:BOJ6,BOJ7)&gt;0,"R","")</f>
        <v/>
      </c>
      <c r="BOL7" s="46">
        <f t="shared" si="319"/>
        <v>32</v>
      </c>
      <c r="BOM7" s="6"/>
      <c r="BON7" s="6"/>
      <c r="BOO7" s="7"/>
      <c r="BOP7" s="44"/>
      <c r="BOQ7" s="4"/>
      <c r="BOR7" s="4"/>
      <c r="BOT7" s="5">
        <f t="shared" si="320"/>
        <v>6</v>
      </c>
      <c r="BOU7" s="57">
        <v>28</v>
      </c>
      <c r="BOV7" s="48" t="str">
        <f>IF(COUNTIF(BOU2:BOU6,BOU7)&gt;0,"R","")</f>
        <v>R</v>
      </c>
      <c r="BOW7" s="46">
        <f t="shared" si="321"/>
        <v>32</v>
      </c>
      <c r="BOX7" s="6"/>
      <c r="BOY7" s="6"/>
      <c r="BOZ7" s="7"/>
      <c r="BPA7" s="44"/>
      <c r="BPB7" s="4"/>
      <c r="BPC7" s="4"/>
      <c r="BPE7" s="5">
        <f t="shared" si="322"/>
        <v>6</v>
      </c>
      <c r="BPF7" s="57">
        <v>4</v>
      </c>
      <c r="BPG7" s="48" t="str">
        <f>IF(COUNTIF(BPF2:BPF6,BPF7)&gt;0,"R","")</f>
        <v/>
      </c>
      <c r="BPH7" s="46">
        <f t="shared" si="323"/>
        <v>32</v>
      </c>
      <c r="BPI7" s="6"/>
      <c r="BPJ7" s="6"/>
      <c r="BPK7" s="7"/>
      <c r="BPL7" s="44"/>
      <c r="BPM7" s="4"/>
      <c r="BPN7" s="4"/>
      <c r="BPP7" s="5">
        <f t="shared" si="324"/>
        <v>6</v>
      </c>
      <c r="BPQ7" s="57">
        <v>14</v>
      </c>
      <c r="BPR7" s="48" t="str">
        <f>IF(COUNTIF(BPQ2:BPQ6,BPQ7)&gt;0,"R","")</f>
        <v/>
      </c>
      <c r="BPS7" s="46">
        <f t="shared" si="325"/>
        <v>32</v>
      </c>
      <c r="BPT7" s="6"/>
      <c r="BPU7" s="6"/>
      <c r="BPV7" s="7"/>
      <c r="BPW7" s="44"/>
      <c r="BPX7" s="4"/>
      <c r="BPY7" s="4"/>
      <c r="BQA7" s="5">
        <f t="shared" si="326"/>
        <v>6</v>
      </c>
      <c r="BQB7" s="57">
        <v>28</v>
      </c>
      <c r="BQC7" s="48" t="str">
        <f>IF(COUNTIF(BQB2:BQB6,BQB7)&gt;0,"R","")</f>
        <v/>
      </c>
      <c r="BQD7" s="46">
        <f t="shared" si="327"/>
        <v>32</v>
      </c>
      <c r="BQE7" s="6"/>
      <c r="BQF7" s="6"/>
      <c r="BQG7" s="7"/>
      <c r="BQH7" s="44"/>
      <c r="BQI7" s="4"/>
      <c r="BQJ7" s="4"/>
      <c r="BQL7" s="5">
        <f t="shared" si="328"/>
        <v>6</v>
      </c>
      <c r="BQM7" s="57">
        <v>9</v>
      </c>
      <c r="BQN7" s="48" t="str">
        <f>IF(COUNTIF(BQM2:BQM6,BQM7)&gt;0,"R","")</f>
        <v>R</v>
      </c>
      <c r="BQO7" s="46">
        <f t="shared" si="329"/>
        <v>32</v>
      </c>
      <c r="BQP7" s="6"/>
      <c r="BQQ7" s="6"/>
      <c r="BQR7" s="7"/>
      <c r="BQS7" s="44"/>
      <c r="BQT7" s="4"/>
      <c r="BQU7" s="4"/>
      <c r="BQW7" s="5">
        <f t="shared" si="330"/>
        <v>6</v>
      </c>
      <c r="BQX7" s="57">
        <v>17</v>
      </c>
      <c r="BQY7" s="48" t="str">
        <f>IF(COUNTIF(BQX2:BQX6,BQX7)&gt;0,"R","")</f>
        <v/>
      </c>
      <c r="BQZ7" s="46">
        <f t="shared" si="331"/>
        <v>32</v>
      </c>
      <c r="BRA7" s="6"/>
      <c r="BRB7" s="6"/>
      <c r="BRC7" s="7"/>
      <c r="BRD7" s="44"/>
      <c r="BRE7" s="4"/>
      <c r="BRF7" s="4"/>
      <c r="BRH7" s="5">
        <f t="shared" si="332"/>
        <v>6</v>
      </c>
      <c r="BRI7" s="57">
        <v>7</v>
      </c>
      <c r="BRJ7" s="48" t="str">
        <f>IF(COUNTIF(BRI2:BRI6,BRI7)&gt;0,"R","")</f>
        <v>R</v>
      </c>
      <c r="BRK7" s="46">
        <f t="shared" si="333"/>
        <v>32</v>
      </c>
      <c r="BRL7" s="6"/>
      <c r="BRM7" s="6"/>
      <c r="BRN7" s="7"/>
      <c r="BRO7" s="44"/>
      <c r="BRP7" s="4"/>
      <c r="BRQ7" s="4"/>
      <c r="BRS7" s="5">
        <f t="shared" si="334"/>
        <v>6</v>
      </c>
      <c r="BRT7" s="57">
        <v>33</v>
      </c>
      <c r="BRU7" s="48" t="str">
        <f>IF(COUNTIF(BRT2:BRT6,BRT7)&gt;0,"R","")</f>
        <v/>
      </c>
      <c r="BRV7" s="46">
        <f t="shared" si="335"/>
        <v>32</v>
      </c>
      <c r="BRW7" s="6"/>
      <c r="BRX7" s="6"/>
      <c r="BRY7" s="7"/>
      <c r="BRZ7" s="44"/>
      <c r="BSA7" s="4"/>
      <c r="BSB7" s="4"/>
      <c r="BSD7" s="5">
        <f t="shared" si="336"/>
        <v>6</v>
      </c>
      <c r="BSE7" s="57">
        <v>11</v>
      </c>
      <c r="BSF7" s="48" t="str">
        <f>IF(COUNTIF(BSE2:BSE6,BSE7)&gt;0,"R","")</f>
        <v/>
      </c>
      <c r="BSG7" s="46">
        <f t="shared" si="337"/>
        <v>34</v>
      </c>
      <c r="BSH7" s="6"/>
      <c r="BSI7" s="6"/>
      <c r="BSJ7" s="7"/>
      <c r="BSK7" s="44"/>
      <c r="BSL7" s="4"/>
      <c r="BSM7" s="4"/>
      <c r="BSO7" s="5">
        <f t="shared" si="338"/>
        <v>6</v>
      </c>
      <c r="BSP7" s="57">
        <v>4</v>
      </c>
      <c r="BSQ7" s="48" t="str">
        <f>IF(COUNTIF(BSP2:BSP6,BSP7)&gt;0,"R","")</f>
        <v>R</v>
      </c>
      <c r="BSR7" s="46">
        <f t="shared" si="339"/>
        <v>32</v>
      </c>
      <c r="BSS7" s="6"/>
      <c r="BST7" s="6"/>
      <c r="BSU7" s="7"/>
      <c r="BSV7" s="44"/>
      <c r="BSW7" s="4"/>
      <c r="BSX7" s="4"/>
    </row>
    <row r="8" spans="1:1870" ht="15.75" x14ac:dyDescent="0.25">
      <c r="A8" s="5">
        <f t="shared" si="0"/>
        <v>7</v>
      </c>
      <c r="B8" s="57">
        <v>16</v>
      </c>
      <c r="C8" s="48" t="str">
        <f>IF(COUNTIF(B2:B7,B8)&gt;0,"R","")</f>
        <v/>
      </c>
      <c r="D8" s="46">
        <f t="shared" si="1"/>
        <v>31</v>
      </c>
      <c r="E8" s="6"/>
      <c r="F8" s="6"/>
      <c r="G8" s="7"/>
      <c r="H8" s="44"/>
      <c r="I8" s="4"/>
      <c r="J8" s="4"/>
      <c r="L8" s="5">
        <f t="shared" si="2"/>
        <v>7</v>
      </c>
      <c r="M8" s="57">
        <v>4</v>
      </c>
      <c r="N8" s="48" t="str">
        <f>IF(COUNTIF(M2:M7,M8)&gt;0,"R","")</f>
        <v/>
      </c>
      <c r="O8" s="46">
        <f t="shared" si="3"/>
        <v>31</v>
      </c>
      <c r="P8" s="6"/>
      <c r="Q8" s="6"/>
      <c r="R8" s="7"/>
      <c r="S8" s="44"/>
      <c r="T8" s="4"/>
      <c r="U8" s="4"/>
      <c r="W8" s="5">
        <f t="shared" si="4"/>
        <v>7</v>
      </c>
      <c r="X8" s="57">
        <v>13</v>
      </c>
      <c r="Y8" s="48" t="str">
        <f>IF(COUNTIF(X2:X7,X8)&gt;0,"R","")</f>
        <v/>
      </c>
      <c r="Z8" s="46">
        <f t="shared" si="5"/>
        <v>31</v>
      </c>
      <c r="AA8" s="6"/>
      <c r="AB8" s="6"/>
      <c r="AC8" s="7"/>
      <c r="AD8" s="44"/>
      <c r="AE8" s="4"/>
      <c r="AF8" s="4"/>
      <c r="AH8" s="5">
        <f t="shared" si="6"/>
        <v>7</v>
      </c>
      <c r="AI8" s="57">
        <v>30</v>
      </c>
      <c r="AJ8" s="48" t="str">
        <f>IF(COUNTIF(AI2:AI7,AI8)&gt;0,"R","")</f>
        <v/>
      </c>
      <c r="AK8" s="46">
        <f t="shared" si="7"/>
        <v>31</v>
      </c>
      <c r="AL8" s="6"/>
      <c r="AM8" s="6"/>
      <c r="AN8" s="7"/>
      <c r="AO8" s="44"/>
      <c r="AP8" s="4"/>
      <c r="AQ8" s="4"/>
      <c r="AS8" s="5">
        <f t="shared" si="8"/>
        <v>7</v>
      </c>
      <c r="AT8" s="57">
        <v>6</v>
      </c>
      <c r="AU8" s="48" t="str">
        <f>IF(COUNTIF(AT2:AT7,AT8)&gt;0,"R","")</f>
        <v/>
      </c>
      <c r="AV8" s="46">
        <f t="shared" si="9"/>
        <v>33</v>
      </c>
      <c r="AW8" s="6"/>
      <c r="AX8" s="6"/>
      <c r="AY8" s="7"/>
      <c r="AZ8" s="44"/>
      <c r="BA8" s="4"/>
      <c r="BB8" s="4"/>
      <c r="BD8" s="5">
        <f t="shared" si="10"/>
        <v>7</v>
      </c>
      <c r="BE8" s="57">
        <v>0</v>
      </c>
      <c r="BF8" s="48" t="str">
        <f>IF(COUNTIF(BE2:BE7,BE8)&gt;0,"R","")</f>
        <v/>
      </c>
      <c r="BG8" s="46">
        <f t="shared" si="11"/>
        <v>31</v>
      </c>
      <c r="BH8" s="6"/>
      <c r="BI8" s="6"/>
      <c r="BJ8" s="7"/>
      <c r="BK8" s="44"/>
      <c r="BL8" s="4"/>
      <c r="BM8" s="4"/>
      <c r="BO8" s="5">
        <f t="shared" si="12"/>
        <v>7</v>
      </c>
      <c r="BP8" s="57">
        <v>17</v>
      </c>
      <c r="BQ8" s="48" t="str">
        <f>IF(COUNTIF(BP2:BP7,BP8)&gt;0,"R","")</f>
        <v/>
      </c>
      <c r="BR8" s="46">
        <f t="shared" si="13"/>
        <v>31</v>
      </c>
      <c r="BS8" s="6"/>
      <c r="BT8" s="6"/>
      <c r="BU8" s="7"/>
      <c r="BV8" s="44"/>
      <c r="BW8" s="4"/>
      <c r="BX8" s="4"/>
      <c r="BZ8" s="5">
        <f t="shared" si="14"/>
        <v>7</v>
      </c>
      <c r="CA8" s="57">
        <v>18</v>
      </c>
      <c r="CB8" s="48" t="str">
        <f>IF(COUNTIF(CA2:CA7,CA8)&gt;0,"R","")</f>
        <v/>
      </c>
      <c r="CC8" s="46">
        <f t="shared" si="15"/>
        <v>31</v>
      </c>
      <c r="CD8" s="6"/>
      <c r="CE8" s="6"/>
      <c r="CF8" s="7"/>
      <c r="CG8" s="44"/>
      <c r="CH8" s="4"/>
      <c r="CI8" s="4"/>
      <c r="CK8" s="5">
        <f t="shared" si="16"/>
        <v>7</v>
      </c>
      <c r="CL8" s="57">
        <v>13</v>
      </c>
      <c r="CM8" s="48" t="str">
        <f>IF(COUNTIF(CL2:CL7,CL8)&gt;0,"R","")</f>
        <v/>
      </c>
      <c r="CN8" s="46">
        <f t="shared" si="17"/>
        <v>31</v>
      </c>
      <c r="CO8" s="6"/>
      <c r="CP8" s="6"/>
      <c r="CQ8" s="7"/>
      <c r="CR8" s="44"/>
      <c r="CS8" s="4"/>
      <c r="CT8" s="4"/>
      <c r="CV8" s="5">
        <f t="shared" si="18"/>
        <v>7</v>
      </c>
      <c r="CW8" s="57">
        <v>30</v>
      </c>
      <c r="CX8" s="48" t="str">
        <f>IF(COUNTIF(CW2:CW7,CW8)&gt;0,"R","")</f>
        <v/>
      </c>
      <c r="CY8" s="46">
        <f t="shared" si="19"/>
        <v>32</v>
      </c>
      <c r="CZ8" s="6"/>
      <c r="DA8" s="6"/>
      <c r="DB8" s="7"/>
      <c r="DC8" s="44"/>
      <c r="DD8" s="4"/>
      <c r="DE8" s="4"/>
      <c r="DG8" s="5">
        <f t="shared" si="20"/>
        <v>7</v>
      </c>
      <c r="DH8" s="57">
        <v>6</v>
      </c>
      <c r="DI8" s="48" t="str">
        <f>IF(COUNTIF(DH2:DH7,DH8)&gt;0,"R","")</f>
        <v/>
      </c>
      <c r="DJ8" s="46">
        <f t="shared" si="21"/>
        <v>31</v>
      </c>
      <c r="DK8" s="6"/>
      <c r="DL8" s="6"/>
      <c r="DM8" s="7"/>
      <c r="DN8" s="44"/>
      <c r="DO8" s="4"/>
      <c r="DP8" s="4"/>
      <c r="DR8" s="5">
        <f t="shared" si="22"/>
        <v>7</v>
      </c>
      <c r="DS8" s="57">
        <v>3</v>
      </c>
      <c r="DT8" s="48" t="str">
        <f>IF(COUNTIF(DS2:DS7,DS8)&gt;0,"R","")</f>
        <v>R</v>
      </c>
      <c r="DU8" s="46">
        <f t="shared" si="23"/>
        <v>31</v>
      </c>
      <c r="DV8" s="6"/>
      <c r="DW8" s="6"/>
      <c r="DX8" s="7"/>
      <c r="DY8" s="44"/>
      <c r="DZ8" s="4"/>
      <c r="EA8" s="4"/>
      <c r="EC8" s="5">
        <f t="shared" si="24"/>
        <v>7</v>
      </c>
      <c r="ED8" s="57">
        <v>22</v>
      </c>
      <c r="EE8" s="48" t="str">
        <f>IF(COUNTIF(ED2:ED7,ED8)&gt;0,"R","")</f>
        <v/>
      </c>
      <c r="EF8" s="46">
        <f t="shared" si="25"/>
        <v>31</v>
      </c>
      <c r="EG8" s="6"/>
      <c r="EH8" s="6"/>
      <c r="EI8" s="7"/>
      <c r="EJ8" s="44"/>
      <c r="EK8" s="4"/>
      <c r="EL8" s="4"/>
      <c r="EN8" s="5">
        <f t="shared" si="26"/>
        <v>7</v>
      </c>
      <c r="EO8" s="57">
        <v>32</v>
      </c>
      <c r="EP8" s="48" t="str">
        <f>IF(COUNTIF(EO2:EO7,EO8)&gt;0,"R","")</f>
        <v/>
      </c>
      <c r="EQ8" s="46">
        <f t="shared" si="27"/>
        <v>32</v>
      </c>
      <c r="ER8" s="6"/>
      <c r="ES8" s="6"/>
      <c r="ET8" s="7"/>
      <c r="EU8" s="44"/>
      <c r="EV8" s="4"/>
      <c r="EW8" s="4"/>
      <c r="EY8" s="5">
        <f t="shared" si="28"/>
        <v>7</v>
      </c>
      <c r="EZ8" s="57">
        <v>18</v>
      </c>
      <c r="FA8" s="48" t="str">
        <f>IF(COUNTIF(EZ2:EZ7,EZ8)&gt;0,"R","")</f>
        <v/>
      </c>
      <c r="FB8" s="46">
        <f t="shared" si="29"/>
        <v>32</v>
      </c>
      <c r="FC8" s="6"/>
      <c r="FD8" s="6"/>
      <c r="FE8" s="7"/>
      <c r="FF8" s="44"/>
      <c r="FG8" s="4"/>
      <c r="FH8" s="4"/>
      <c r="FJ8" s="5">
        <f t="shared" si="30"/>
        <v>7</v>
      </c>
      <c r="FK8" s="57">
        <v>17</v>
      </c>
      <c r="FL8" s="48" t="str">
        <f>IF(COUNTIF(FK2:FK7,FK8)&gt;0,"R","")</f>
        <v>R</v>
      </c>
      <c r="FM8" s="46">
        <f t="shared" si="31"/>
        <v>31</v>
      </c>
      <c r="FN8" s="6"/>
      <c r="FO8" s="6"/>
      <c r="FP8" s="7"/>
      <c r="FQ8" s="44"/>
      <c r="FR8" s="4"/>
      <c r="FS8" s="4"/>
      <c r="FU8" s="5">
        <f t="shared" si="32"/>
        <v>7</v>
      </c>
      <c r="FV8" s="57">
        <v>21</v>
      </c>
      <c r="FW8" s="48" t="str">
        <f>IF(COUNTIF(FV2:FV7,FV8)&gt;0,"R","")</f>
        <v/>
      </c>
      <c r="FX8" s="46">
        <f t="shared" si="33"/>
        <v>32</v>
      </c>
      <c r="FY8" s="6"/>
      <c r="FZ8" s="6"/>
      <c r="GA8" s="7"/>
      <c r="GB8" s="44"/>
      <c r="GC8" s="4"/>
      <c r="GD8" s="4"/>
      <c r="GF8" s="5">
        <f t="shared" si="34"/>
        <v>7</v>
      </c>
      <c r="GG8" s="57">
        <v>33</v>
      </c>
      <c r="GH8" s="48" t="str">
        <f>IF(COUNTIF(GG2:GG7,GG8)&gt;0,"R","")</f>
        <v/>
      </c>
      <c r="GI8" s="46">
        <f t="shared" si="35"/>
        <v>31</v>
      </c>
      <c r="GJ8" s="6"/>
      <c r="GK8" s="6"/>
      <c r="GL8" s="7"/>
      <c r="GM8" s="44"/>
      <c r="GN8" s="4"/>
      <c r="GO8" s="4"/>
      <c r="GQ8" s="5">
        <f t="shared" si="36"/>
        <v>7</v>
      </c>
      <c r="GR8" s="57">
        <v>9</v>
      </c>
      <c r="GS8" s="48" t="str">
        <f>IF(COUNTIF(GR2:GR7,GR8)&gt;0,"R","")</f>
        <v/>
      </c>
      <c r="GT8" s="46">
        <f t="shared" si="37"/>
        <v>31</v>
      </c>
      <c r="GU8" s="6"/>
      <c r="GV8" s="6"/>
      <c r="GW8" s="7"/>
      <c r="GX8" s="44"/>
      <c r="GY8" s="4"/>
      <c r="GZ8" s="4"/>
      <c r="HB8" s="5">
        <f t="shared" si="38"/>
        <v>7</v>
      </c>
      <c r="HC8" s="57">
        <v>34</v>
      </c>
      <c r="HD8" s="48" t="str">
        <f>IF(COUNTIF(HC2:HC7,HC8)&gt;0,"R","")</f>
        <v/>
      </c>
      <c r="HE8" s="46">
        <f t="shared" si="39"/>
        <v>33</v>
      </c>
      <c r="HF8" s="6"/>
      <c r="HG8" s="6"/>
      <c r="HH8" s="7"/>
      <c r="HI8" s="44"/>
      <c r="HJ8" s="4"/>
      <c r="HK8" s="4"/>
      <c r="HM8" s="5">
        <f t="shared" si="40"/>
        <v>7</v>
      </c>
      <c r="HN8" s="57">
        <v>2</v>
      </c>
      <c r="HO8" s="48" t="str">
        <f>IF(COUNTIF(HN2:HN7,HN8)&gt;0,"R","")</f>
        <v/>
      </c>
      <c r="HP8" s="46">
        <f t="shared" si="41"/>
        <v>33</v>
      </c>
      <c r="HQ8" s="6"/>
      <c r="HR8" s="6"/>
      <c r="HS8" s="7"/>
      <c r="HT8" s="44"/>
      <c r="HU8" s="4"/>
      <c r="HV8" s="4"/>
      <c r="HX8" s="5">
        <f t="shared" si="42"/>
        <v>7</v>
      </c>
      <c r="HY8" s="57">
        <v>30</v>
      </c>
      <c r="HZ8" s="48" t="str">
        <f>IF(COUNTIF(HY2:HY7,HY8)&gt;0,"R","")</f>
        <v/>
      </c>
      <c r="IA8" s="46">
        <f t="shared" si="43"/>
        <v>33</v>
      </c>
      <c r="IB8" s="6"/>
      <c r="IC8" s="6"/>
      <c r="ID8" s="7"/>
      <c r="IE8" s="44"/>
      <c r="IF8" s="4"/>
      <c r="IG8" s="4"/>
      <c r="II8" s="5">
        <f t="shared" si="44"/>
        <v>7</v>
      </c>
      <c r="IJ8" s="57">
        <v>20</v>
      </c>
      <c r="IK8" s="48" t="str">
        <f>IF(COUNTIF(IJ2:IJ7,IJ8)&gt;0,"R","")</f>
        <v>R</v>
      </c>
      <c r="IL8" s="46">
        <f t="shared" si="45"/>
        <v>31</v>
      </c>
      <c r="IM8" s="6"/>
      <c r="IN8" s="6"/>
      <c r="IO8" s="7"/>
      <c r="IP8" s="44"/>
      <c r="IQ8" s="4"/>
      <c r="IR8" s="4"/>
      <c r="IT8" s="5">
        <f t="shared" si="46"/>
        <v>7</v>
      </c>
      <c r="IU8" s="57">
        <v>20</v>
      </c>
      <c r="IV8" s="48" t="str">
        <f>IF(COUNTIF(IU2:IU7,IU8)&gt;0,"R","")</f>
        <v/>
      </c>
      <c r="IW8" s="46">
        <f t="shared" si="47"/>
        <v>33</v>
      </c>
      <c r="IX8" s="6"/>
      <c r="IY8" s="6"/>
      <c r="IZ8" s="7"/>
      <c r="JA8" s="44"/>
      <c r="JB8" s="4"/>
      <c r="JC8" s="4"/>
      <c r="JE8" s="5">
        <f t="shared" si="48"/>
        <v>7</v>
      </c>
      <c r="JF8" s="57">
        <v>20</v>
      </c>
      <c r="JG8" s="48" t="str">
        <f>IF(COUNTIF(JF2:JF7,JF8)&gt;0,"R","")</f>
        <v>R</v>
      </c>
      <c r="JH8" s="46">
        <f t="shared" si="49"/>
        <v>31</v>
      </c>
      <c r="JI8" s="6"/>
      <c r="JJ8" s="6"/>
      <c r="JK8" s="7"/>
      <c r="JL8" s="44"/>
      <c r="JM8" s="4"/>
      <c r="JN8" s="4"/>
      <c r="JP8" s="5">
        <f t="shared" si="50"/>
        <v>7</v>
      </c>
      <c r="JQ8" s="57">
        <v>2</v>
      </c>
      <c r="JR8" s="48" t="str">
        <f>IF(COUNTIF(JQ2:JQ7,JQ8)&gt;0,"R","")</f>
        <v/>
      </c>
      <c r="JS8" s="46">
        <f t="shared" si="51"/>
        <v>31</v>
      </c>
      <c r="JT8" s="6"/>
      <c r="JU8" s="6"/>
      <c r="JV8" s="7"/>
      <c r="JW8" s="44"/>
      <c r="JX8" s="4"/>
      <c r="JY8" s="4"/>
      <c r="KA8" s="5">
        <f t="shared" si="52"/>
        <v>7</v>
      </c>
      <c r="KB8" s="57">
        <v>30</v>
      </c>
      <c r="KC8" s="48" t="str">
        <f>IF(COUNTIF(KB2:KB7,KB8)&gt;0,"R","")</f>
        <v/>
      </c>
      <c r="KD8" s="46">
        <f t="shared" si="53"/>
        <v>31</v>
      </c>
      <c r="KE8" s="6"/>
      <c r="KF8" s="6"/>
      <c r="KG8" s="7"/>
      <c r="KH8" s="44"/>
      <c r="KI8" s="4"/>
      <c r="KJ8" s="4"/>
      <c r="KL8" s="5">
        <f t="shared" si="54"/>
        <v>7</v>
      </c>
      <c r="KM8" s="57">
        <v>21</v>
      </c>
      <c r="KN8" s="48" t="str">
        <f>IF(COUNTIF(KM2:KM7,KM8)&gt;0,"R","")</f>
        <v/>
      </c>
      <c r="KO8" s="46">
        <f t="shared" si="55"/>
        <v>32</v>
      </c>
      <c r="KP8" s="6"/>
      <c r="KQ8" s="6"/>
      <c r="KR8" s="7"/>
      <c r="KS8" s="44"/>
      <c r="KT8" s="4"/>
      <c r="KU8" s="4"/>
      <c r="KW8" s="5">
        <f t="shared" si="56"/>
        <v>7</v>
      </c>
      <c r="KX8" s="57">
        <v>1</v>
      </c>
      <c r="KY8" s="48" t="str">
        <f>IF(COUNTIF(KX2:KX7,KX8)&gt;0,"R","")</f>
        <v/>
      </c>
      <c r="KZ8" s="46">
        <f t="shared" si="57"/>
        <v>32</v>
      </c>
      <c r="LA8" s="6"/>
      <c r="LB8" s="6"/>
      <c r="LC8" s="7"/>
      <c r="LD8" s="44"/>
      <c r="LE8" s="4"/>
      <c r="LF8" s="4"/>
      <c r="LH8" s="5">
        <f t="shared" si="58"/>
        <v>7</v>
      </c>
      <c r="LI8" s="57">
        <v>14</v>
      </c>
      <c r="LJ8" s="48" t="str">
        <f>IF(COUNTIF(LI2:LI7,LI8)&gt;0,"R","")</f>
        <v/>
      </c>
      <c r="LK8" s="46">
        <f t="shared" si="59"/>
        <v>31</v>
      </c>
      <c r="LL8" s="6"/>
      <c r="LM8" s="6"/>
      <c r="LN8" s="7"/>
      <c r="LO8" s="44"/>
      <c r="LP8" s="4"/>
      <c r="LQ8" s="4"/>
      <c r="LS8" s="5">
        <f t="shared" si="60"/>
        <v>7</v>
      </c>
      <c r="LT8" s="57">
        <v>16</v>
      </c>
      <c r="LU8" s="48" t="str">
        <f>IF(COUNTIF(LT2:LT7,LT8)&gt;0,"R","")</f>
        <v/>
      </c>
      <c r="LV8" s="46">
        <f t="shared" si="61"/>
        <v>32</v>
      </c>
      <c r="LW8" s="6"/>
      <c r="LX8" s="6"/>
      <c r="LY8" s="7"/>
      <c r="LZ8" s="44"/>
      <c r="MA8" s="4"/>
      <c r="MB8" s="4"/>
      <c r="MD8" s="5">
        <f t="shared" si="62"/>
        <v>7</v>
      </c>
      <c r="ME8" s="57">
        <v>5</v>
      </c>
      <c r="MF8" s="48" t="str">
        <f>IF(COUNTIF(ME2:ME7,ME8)&gt;0,"R","")</f>
        <v/>
      </c>
      <c r="MG8" s="46">
        <f t="shared" si="63"/>
        <v>31</v>
      </c>
      <c r="MH8" s="6"/>
      <c r="MI8" s="6"/>
      <c r="MJ8" s="7"/>
      <c r="MK8" s="44"/>
      <c r="ML8" s="4"/>
      <c r="MM8" s="4"/>
      <c r="MO8" s="5">
        <f t="shared" si="64"/>
        <v>7</v>
      </c>
      <c r="MP8" s="57">
        <v>5</v>
      </c>
      <c r="MQ8" s="48" t="str">
        <f>IF(COUNTIF(MP2:MP7,MP8)&gt;0,"R","")</f>
        <v/>
      </c>
      <c r="MR8" s="46">
        <f t="shared" si="65"/>
        <v>31</v>
      </c>
      <c r="MS8" s="6"/>
      <c r="MT8" s="6"/>
      <c r="MU8" s="7"/>
      <c r="MV8" s="44"/>
      <c r="MW8" s="4"/>
      <c r="MX8" s="4"/>
      <c r="MZ8" s="5">
        <f t="shared" si="66"/>
        <v>7</v>
      </c>
      <c r="NA8" s="57">
        <v>30</v>
      </c>
      <c r="NB8" s="48" t="str">
        <f>IF(COUNTIF(NA2:NA7,NA8)&gt;0,"R","")</f>
        <v/>
      </c>
      <c r="NC8" s="46">
        <f t="shared" si="67"/>
        <v>31</v>
      </c>
      <c r="ND8" s="6"/>
      <c r="NE8" s="6"/>
      <c r="NF8" s="7"/>
      <c r="NG8" s="44"/>
      <c r="NH8" s="4"/>
      <c r="NI8" s="4"/>
      <c r="NK8" s="5">
        <f t="shared" si="68"/>
        <v>7</v>
      </c>
      <c r="NL8" s="57">
        <v>24</v>
      </c>
      <c r="NM8" s="48" t="str">
        <f>IF(COUNTIF(NL2:NL7,NL8)&gt;0,"R","")</f>
        <v/>
      </c>
      <c r="NN8" s="46">
        <f t="shared" si="69"/>
        <v>31</v>
      </c>
      <c r="NO8" s="6"/>
      <c r="NP8" s="6"/>
      <c r="NQ8" s="7"/>
      <c r="NR8" s="44"/>
      <c r="NS8" s="4"/>
      <c r="NT8" s="4"/>
      <c r="NV8" s="5">
        <f t="shared" si="70"/>
        <v>7</v>
      </c>
      <c r="NW8" s="57">
        <v>18</v>
      </c>
      <c r="NX8" s="48" t="str">
        <f>IF(COUNTIF(NW2:NW7,NW8)&gt;0,"R","")</f>
        <v/>
      </c>
      <c r="NY8" s="46">
        <f t="shared" si="71"/>
        <v>32</v>
      </c>
      <c r="NZ8" s="6"/>
      <c r="OA8" s="6"/>
      <c r="OB8" s="7"/>
      <c r="OC8" s="44"/>
      <c r="OD8" s="4"/>
      <c r="OE8" s="4"/>
      <c r="OG8" s="5">
        <f t="shared" si="72"/>
        <v>7</v>
      </c>
      <c r="OH8" s="57">
        <v>8</v>
      </c>
      <c r="OI8" s="48" t="str">
        <f>IF(COUNTIF(OH2:OH7,OH8)&gt;0,"R","")</f>
        <v/>
      </c>
      <c r="OJ8" s="46">
        <f t="shared" si="73"/>
        <v>33</v>
      </c>
      <c r="OK8" s="6"/>
      <c r="OL8" s="6"/>
      <c r="OM8" s="7"/>
      <c r="ON8" s="44"/>
      <c r="OO8" s="4"/>
      <c r="OP8" s="4"/>
      <c r="OR8" s="5">
        <f t="shared" si="74"/>
        <v>7</v>
      </c>
      <c r="OS8" s="57">
        <v>25</v>
      </c>
      <c r="OT8" s="48" t="str">
        <f>IF(COUNTIF(OS2:OS7,OS8)&gt;0,"R","")</f>
        <v/>
      </c>
      <c r="OU8" s="46">
        <f t="shared" si="75"/>
        <v>31</v>
      </c>
      <c r="OV8" s="6"/>
      <c r="OW8" s="6"/>
      <c r="OX8" s="7"/>
      <c r="OY8" s="44"/>
      <c r="OZ8" s="4"/>
      <c r="PA8" s="4"/>
      <c r="PC8" s="5">
        <f t="shared" si="76"/>
        <v>7</v>
      </c>
      <c r="PD8" s="57">
        <v>33</v>
      </c>
      <c r="PE8" s="48" t="str">
        <f>IF(COUNTIF(PD2:PD7,PD8)&gt;0,"R","")</f>
        <v/>
      </c>
      <c r="PF8" s="46">
        <f t="shared" si="77"/>
        <v>31</v>
      </c>
      <c r="PG8" s="6"/>
      <c r="PH8" s="6"/>
      <c r="PI8" s="7"/>
      <c r="PJ8" s="44"/>
      <c r="PK8" s="4"/>
      <c r="PL8" s="4"/>
      <c r="PN8" s="5">
        <f t="shared" si="78"/>
        <v>7</v>
      </c>
      <c r="PO8" s="57">
        <v>7</v>
      </c>
      <c r="PP8" s="48" t="str">
        <f>IF(COUNTIF(PO2:PO7,PO8)&gt;0,"R","")</f>
        <v/>
      </c>
      <c r="PQ8" s="46">
        <f t="shared" si="79"/>
        <v>31</v>
      </c>
      <c r="PR8" s="6"/>
      <c r="PS8" s="6"/>
      <c r="PT8" s="7"/>
      <c r="PU8" s="44"/>
      <c r="PV8" s="4"/>
      <c r="PW8" s="4"/>
      <c r="PY8" s="5">
        <f t="shared" si="80"/>
        <v>7</v>
      </c>
      <c r="PZ8" s="57">
        <v>3</v>
      </c>
      <c r="QA8" s="48" t="str">
        <f>IF(COUNTIF(PZ2:PZ7,PZ8)&gt;0,"R","")</f>
        <v/>
      </c>
      <c r="QB8" s="46">
        <f t="shared" si="81"/>
        <v>32</v>
      </c>
      <c r="QC8" s="6"/>
      <c r="QD8" s="6"/>
      <c r="QE8" s="7"/>
      <c r="QF8" s="44"/>
      <c r="QG8" s="4"/>
      <c r="QH8" s="4"/>
      <c r="QJ8" s="5">
        <f t="shared" si="82"/>
        <v>7</v>
      </c>
      <c r="QK8" s="57">
        <v>24</v>
      </c>
      <c r="QL8" s="48" t="str">
        <f>IF(COUNTIF(QK2:QK7,QK8)&gt;0,"R","")</f>
        <v/>
      </c>
      <c r="QM8" s="46">
        <f t="shared" si="83"/>
        <v>32</v>
      </c>
      <c r="QN8" s="6"/>
      <c r="QO8" s="6"/>
      <c r="QP8" s="7"/>
      <c r="QQ8" s="44"/>
      <c r="QR8" s="4"/>
      <c r="QS8" s="4"/>
      <c r="QU8" s="5">
        <f t="shared" si="84"/>
        <v>7</v>
      </c>
      <c r="QV8" s="57">
        <v>17</v>
      </c>
      <c r="QW8" s="48" t="str">
        <f>IF(COUNTIF(QV2:QV7,QV8)&gt;0,"R","")</f>
        <v/>
      </c>
      <c r="QX8" s="46">
        <f t="shared" si="85"/>
        <v>33</v>
      </c>
      <c r="QY8" s="6"/>
      <c r="QZ8" s="6"/>
      <c r="RA8" s="7"/>
      <c r="RB8" s="44"/>
      <c r="RC8" s="4"/>
      <c r="RD8" s="4"/>
      <c r="RF8" s="5">
        <f t="shared" si="86"/>
        <v>7</v>
      </c>
      <c r="RG8" s="57">
        <v>9</v>
      </c>
      <c r="RH8" s="48" t="str">
        <f>IF(COUNTIF(RG2:RG7,RG8)&gt;0,"R","")</f>
        <v/>
      </c>
      <c r="RI8" s="46">
        <f t="shared" si="87"/>
        <v>32</v>
      </c>
      <c r="RJ8" s="6"/>
      <c r="RK8" s="6"/>
      <c r="RL8" s="7"/>
      <c r="RM8" s="44"/>
      <c r="RN8" s="4"/>
      <c r="RO8" s="4"/>
      <c r="RQ8" s="5">
        <f t="shared" si="88"/>
        <v>7</v>
      </c>
      <c r="RR8" s="57">
        <v>15</v>
      </c>
      <c r="RS8" s="48" t="str">
        <f>IF(COUNTIF(RR2:RR7,RR8)&gt;0,"R","")</f>
        <v/>
      </c>
      <c r="RT8" s="46">
        <f t="shared" si="89"/>
        <v>31</v>
      </c>
      <c r="RU8" s="6"/>
      <c r="RV8" s="6"/>
      <c r="RW8" s="7"/>
      <c r="RX8" s="44"/>
      <c r="RY8" s="4"/>
      <c r="RZ8" s="4"/>
      <c r="SB8" s="5">
        <f t="shared" si="90"/>
        <v>7</v>
      </c>
      <c r="SC8" s="57">
        <v>32</v>
      </c>
      <c r="SD8" s="48" t="str">
        <f>IF(COUNTIF(SC2:SC7,SC8)&gt;0,"R","")</f>
        <v/>
      </c>
      <c r="SE8" s="46">
        <f t="shared" si="91"/>
        <v>32</v>
      </c>
      <c r="SF8" s="6"/>
      <c r="SG8" s="6"/>
      <c r="SH8" s="7"/>
      <c r="SI8" s="44"/>
      <c r="SJ8" s="4"/>
      <c r="SK8" s="4"/>
      <c r="SM8" s="5">
        <f t="shared" si="92"/>
        <v>7</v>
      </c>
      <c r="SN8" s="57">
        <v>12</v>
      </c>
      <c r="SO8" s="48" t="str">
        <f>IF(COUNTIF(SN2:SN7,SN8)&gt;0,"R","")</f>
        <v/>
      </c>
      <c r="SP8" s="46">
        <f t="shared" si="93"/>
        <v>32</v>
      </c>
      <c r="SQ8" s="6"/>
      <c r="SR8" s="6"/>
      <c r="SS8" s="7"/>
      <c r="ST8" s="44"/>
      <c r="SU8" s="4"/>
      <c r="SV8" s="4"/>
      <c r="SX8" s="5">
        <f t="shared" si="94"/>
        <v>7</v>
      </c>
      <c r="SY8" s="57">
        <v>31</v>
      </c>
      <c r="SZ8" s="48" t="str">
        <f>IF(COUNTIF(SY2:SY7,SY8)&gt;0,"R","")</f>
        <v/>
      </c>
      <c r="TA8" s="46">
        <f t="shared" si="95"/>
        <v>31</v>
      </c>
      <c r="TB8" s="6"/>
      <c r="TC8" s="6"/>
      <c r="TD8" s="7"/>
      <c r="TE8" s="44"/>
      <c r="TF8" s="4"/>
      <c r="TG8" s="4"/>
      <c r="TI8" s="5">
        <f t="shared" si="96"/>
        <v>7</v>
      </c>
      <c r="TJ8" s="57">
        <v>16</v>
      </c>
      <c r="TK8" s="48" t="str">
        <f>IF(COUNTIF(TJ2:TJ7,TJ8)&gt;0,"R","")</f>
        <v/>
      </c>
      <c r="TL8" s="46">
        <f t="shared" si="97"/>
        <v>31</v>
      </c>
      <c r="TM8" s="6"/>
      <c r="TN8" s="6"/>
      <c r="TO8" s="7"/>
      <c r="TP8" s="44"/>
      <c r="TQ8" s="4"/>
      <c r="TR8" s="4"/>
      <c r="TT8" s="5">
        <f t="shared" si="98"/>
        <v>7</v>
      </c>
      <c r="TU8" s="57">
        <v>33</v>
      </c>
      <c r="TV8" s="48" t="str">
        <f>IF(COUNTIF(TU2:TU7,TU8)&gt;0,"R","")</f>
        <v/>
      </c>
      <c r="TW8" s="46">
        <f t="shared" si="99"/>
        <v>32</v>
      </c>
      <c r="TX8" s="6"/>
      <c r="TY8" s="6"/>
      <c r="TZ8" s="7"/>
      <c r="UA8" s="44"/>
      <c r="UB8" s="4"/>
      <c r="UC8" s="4"/>
      <c r="UE8" s="5">
        <f t="shared" si="100"/>
        <v>7</v>
      </c>
      <c r="UF8" s="57">
        <v>4</v>
      </c>
      <c r="UG8" s="48" t="str">
        <f>IF(COUNTIF(UF2:UF7,UF8)&gt;0,"R","")</f>
        <v/>
      </c>
      <c r="UH8" s="46">
        <f t="shared" si="101"/>
        <v>31</v>
      </c>
      <c r="UI8" s="6"/>
      <c r="UJ8" s="6"/>
      <c r="UK8" s="7"/>
      <c r="UL8" s="44"/>
      <c r="UM8" s="4"/>
      <c r="UN8" s="4"/>
      <c r="UP8" s="5">
        <f t="shared" si="102"/>
        <v>7</v>
      </c>
      <c r="UQ8" s="57">
        <v>8</v>
      </c>
      <c r="UR8" s="48" t="str">
        <f>IF(COUNTIF(UQ2:UQ7,UQ8)&gt;0,"R","")</f>
        <v/>
      </c>
      <c r="US8" s="46">
        <f t="shared" si="103"/>
        <v>31</v>
      </c>
      <c r="UT8" s="6"/>
      <c r="UU8" s="6"/>
      <c r="UV8" s="7"/>
      <c r="UW8" s="44"/>
      <c r="UX8" s="4"/>
      <c r="UY8" s="4"/>
      <c r="VA8" s="5">
        <f t="shared" si="104"/>
        <v>7</v>
      </c>
      <c r="VB8" s="57">
        <v>35</v>
      </c>
      <c r="VC8" s="48" t="str">
        <f>IF(COUNTIF(VB2:VB7,VB8)&gt;0,"R","")</f>
        <v/>
      </c>
      <c r="VD8" s="46">
        <f t="shared" si="105"/>
        <v>31</v>
      </c>
      <c r="VE8" s="6"/>
      <c r="VF8" s="6"/>
      <c r="VG8" s="7"/>
      <c r="VH8" s="44"/>
      <c r="VI8" s="4"/>
      <c r="VJ8" s="4"/>
      <c r="VL8" s="5">
        <f t="shared" si="106"/>
        <v>7</v>
      </c>
      <c r="VM8" s="57">
        <v>4</v>
      </c>
      <c r="VN8" s="48" t="str">
        <f>IF(COUNTIF(VM2:VM7,VM8)&gt;0,"R","")</f>
        <v/>
      </c>
      <c r="VO8" s="46">
        <f t="shared" si="107"/>
        <v>32</v>
      </c>
      <c r="VP8" s="6"/>
      <c r="VQ8" s="6"/>
      <c r="VR8" s="7"/>
      <c r="VS8" s="44"/>
      <c r="VT8" s="4"/>
      <c r="VU8" s="4"/>
      <c r="VW8" s="5">
        <f t="shared" si="108"/>
        <v>7</v>
      </c>
      <c r="VX8" s="57">
        <v>10</v>
      </c>
      <c r="VY8" s="48" t="str">
        <f>IF(COUNTIF(VX2:VX7,VX8)&gt;0,"R","")</f>
        <v/>
      </c>
      <c r="VZ8" s="46">
        <f t="shared" si="109"/>
        <v>32</v>
      </c>
      <c r="WA8" s="6"/>
      <c r="WB8" s="6"/>
      <c r="WC8" s="7"/>
      <c r="WD8" s="44"/>
      <c r="WE8" s="4"/>
      <c r="WF8" s="4"/>
      <c r="WH8" s="5">
        <f t="shared" si="110"/>
        <v>7</v>
      </c>
      <c r="WI8" s="57">
        <v>20</v>
      </c>
      <c r="WJ8" s="48" t="str">
        <f>IF(COUNTIF(WI2:WI7,WI8)&gt;0,"R","")</f>
        <v/>
      </c>
      <c r="WK8" s="46">
        <f t="shared" si="111"/>
        <v>32</v>
      </c>
      <c r="WL8" s="6"/>
      <c r="WM8" s="6"/>
      <c r="WN8" s="7"/>
      <c r="WO8" s="44"/>
      <c r="WP8" s="4"/>
      <c r="WQ8" s="4"/>
      <c r="WS8" s="5">
        <f t="shared" si="112"/>
        <v>7</v>
      </c>
      <c r="WT8" s="57">
        <v>32</v>
      </c>
      <c r="WU8" s="48" t="str">
        <f>IF(COUNTIF(WT2:WT7,WT8)&gt;0,"R","")</f>
        <v/>
      </c>
      <c r="WV8" s="46">
        <f t="shared" si="113"/>
        <v>31</v>
      </c>
      <c r="WW8" s="6"/>
      <c r="WX8" s="6"/>
      <c r="WY8" s="7"/>
      <c r="WZ8" s="44"/>
      <c r="XA8" s="4"/>
      <c r="XB8" s="4"/>
      <c r="XD8" s="5">
        <f t="shared" si="114"/>
        <v>7</v>
      </c>
      <c r="XE8" s="57">
        <v>7</v>
      </c>
      <c r="XF8" s="48" t="str">
        <f>IF(COUNTIF(XE2:XE7,XE8)&gt;0,"R","")</f>
        <v>R</v>
      </c>
      <c r="XG8" s="46">
        <f t="shared" si="115"/>
        <v>32</v>
      </c>
      <c r="XH8" s="6"/>
      <c r="XI8" s="6"/>
      <c r="XJ8" s="7"/>
      <c r="XK8" s="44"/>
      <c r="XL8" s="4"/>
      <c r="XM8" s="4"/>
      <c r="XO8" s="5">
        <f t="shared" si="116"/>
        <v>7</v>
      </c>
      <c r="XP8" s="57">
        <v>6</v>
      </c>
      <c r="XQ8" s="48" t="str">
        <f>IF(COUNTIF(XP2:XP7,XP8)&gt;0,"R","")</f>
        <v/>
      </c>
      <c r="XR8" s="46">
        <f t="shared" si="117"/>
        <v>31</v>
      </c>
      <c r="XS8" s="6"/>
      <c r="XT8" s="6"/>
      <c r="XU8" s="7"/>
      <c r="XV8" s="44"/>
      <c r="XW8" s="4"/>
      <c r="XX8" s="4" t="s">
        <v>14</v>
      </c>
      <c r="XZ8" s="5">
        <f t="shared" si="118"/>
        <v>7</v>
      </c>
      <c r="YA8" s="57">
        <v>6</v>
      </c>
      <c r="YB8" s="48" t="str">
        <f>IF(COUNTIF(YA2:YA7,YA8)&gt;0,"R","")</f>
        <v>R</v>
      </c>
      <c r="YC8" s="46">
        <f t="shared" si="119"/>
        <v>31</v>
      </c>
      <c r="YD8" s="6"/>
      <c r="YE8" s="6"/>
      <c r="YF8" s="7"/>
      <c r="YG8" s="44"/>
      <c r="YH8" s="4"/>
      <c r="YI8" s="4" t="s">
        <v>14</v>
      </c>
      <c r="YK8" s="5">
        <f t="shared" si="120"/>
        <v>7</v>
      </c>
      <c r="YL8" s="57">
        <v>14</v>
      </c>
      <c r="YM8" s="48" t="str">
        <f>IF(COUNTIF(YL2:YL7,YL8)&gt;0,"R","")</f>
        <v/>
      </c>
      <c r="YN8" s="46">
        <f t="shared" si="121"/>
        <v>31</v>
      </c>
      <c r="YO8" s="6"/>
      <c r="YP8" s="6"/>
      <c r="YQ8" s="7"/>
      <c r="YR8" s="44"/>
      <c r="YS8" s="4"/>
      <c r="YT8" s="4" t="s">
        <v>14</v>
      </c>
      <c r="YU8" s="4"/>
      <c r="YV8" s="5">
        <f t="shared" si="122"/>
        <v>7</v>
      </c>
      <c r="YW8" s="57">
        <v>18</v>
      </c>
      <c r="YX8" s="48" t="str">
        <f>IF(COUNTIF(YW2:YW7,YW8)&gt;0,"R","")</f>
        <v>R</v>
      </c>
      <c r="YY8" s="46">
        <f t="shared" si="123"/>
        <v>31</v>
      </c>
      <c r="YZ8" s="6"/>
      <c r="ZA8" s="6"/>
      <c r="ZB8" s="7"/>
      <c r="ZC8" s="44"/>
      <c r="ZD8" s="4"/>
      <c r="ZE8" s="4" t="s">
        <v>14</v>
      </c>
      <c r="ZG8" s="5">
        <f t="shared" si="124"/>
        <v>7</v>
      </c>
      <c r="ZH8" s="57">
        <v>28</v>
      </c>
      <c r="ZI8" s="48" t="str">
        <f>IF(COUNTIF(ZH2:ZH7,ZH8)&gt;0,"R","")</f>
        <v/>
      </c>
      <c r="ZJ8" s="46">
        <f t="shared" si="125"/>
        <v>32</v>
      </c>
      <c r="ZK8" s="6"/>
      <c r="ZL8" s="6"/>
      <c r="ZM8" s="7"/>
      <c r="ZN8" s="44"/>
      <c r="ZO8" s="4"/>
      <c r="ZP8" s="4" t="s">
        <v>14</v>
      </c>
      <c r="ZR8" s="5">
        <f t="shared" si="126"/>
        <v>7</v>
      </c>
      <c r="ZS8" s="57">
        <v>10</v>
      </c>
      <c r="ZT8" s="48" t="str">
        <f>IF(COUNTIF(ZS2:ZS7,ZS8)&gt;0,"R","")</f>
        <v/>
      </c>
      <c r="ZU8" s="46">
        <f t="shared" si="127"/>
        <v>31</v>
      </c>
      <c r="ZV8" s="6"/>
      <c r="ZW8" s="6"/>
      <c r="ZX8" s="7"/>
      <c r="ZY8" s="44"/>
      <c r="ZZ8" s="4"/>
      <c r="AAA8" s="4" t="s">
        <v>14</v>
      </c>
      <c r="AAC8" s="5">
        <f t="shared" si="128"/>
        <v>7</v>
      </c>
      <c r="AAD8" s="57">
        <v>13</v>
      </c>
      <c r="AAE8" s="48" t="str">
        <f>IF(COUNTIF(AAD2:AAD7,AAD8)&gt;0,"R","")</f>
        <v/>
      </c>
      <c r="AAF8" s="46">
        <f t="shared" si="129"/>
        <v>32</v>
      </c>
      <c r="AAG8" s="6"/>
      <c r="AAH8" s="6"/>
      <c r="AAI8" s="7"/>
      <c r="AAJ8" s="44"/>
      <c r="AAK8" s="4"/>
      <c r="AAL8" s="4" t="s">
        <v>14</v>
      </c>
      <c r="AAN8" s="5">
        <f t="shared" si="130"/>
        <v>7</v>
      </c>
      <c r="AAO8" s="57">
        <v>3</v>
      </c>
      <c r="AAP8" s="48" t="str">
        <f>IF(COUNTIF(AAO2:AAO7,AAO8)&gt;0,"R","")</f>
        <v/>
      </c>
      <c r="AAQ8" s="46">
        <f t="shared" si="131"/>
        <v>33</v>
      </c>
      <c r="AAR8" s="6"/>
      <c r="AAS8" s="6"/>
      <c r="AAT8" s="7"/>
      <c r="AAU8" s="44"/>
      <c r="AAV8" s="4"/>
      <c r="AAW8" s="4" t="s">
        <v>14</v>
      </c>
      <c r="AAY8" s="5">
        <f t="shared" si="132"/>
        <v>7</v>
      </c>
      <c r="AAZ8" s="57">
        <v>1</v>
      </c>
      <c r="ABA8" s="48" t="str">
        <f>IF(COUNTIF(AAZ2:AAZ7,AAZ8)&gt;0,"R","")</f>
        <v/>
      </c>
      <c r="ABB8" s="46">
        <f t="shared" si="133"/>
        <v>31</v>
      </c>
      <c r="ABC8" s="6"/>
      <c r="ABD8" s="6"/>
      <c r="ABE8" s="7"/>
      <c r="ABF8" s="44"/>
      <c r="ABG8" s="4"/>
      <c r="ABH8" s="4" t="s">
        <v>14</v>
      </c>
      <c r="ABJ8" s="5">
        <f t="shared" si="134"/>
        <v>7</v>
      </c>
      <c r="ABK8" s="57">
        <v>22</v>
      </c>
      <c r="ABL8" s="48" t="str">
        <f>IF(COUNTIF(ABK2:ABK7,ABK8)&gt;0,"R","")</f>
        <v/>
      </c>
      <c r="ABM8" s="46">
        <f t="shared" si="135"/>
        <v>31</v>
      </c>
      <c r="ABN8" s="6"/>
      <c r="ABO8" s="6"/>
      <c r="ABP8" s="7"/>
      <c r="ABQ8" s="44"/>
      <c r="ABR8" s="4"/>
      <c r="ABS8" s="4" t="s">
        <v>14</v>
      </c>
      <c r="ABU8" s="5">
        <f t="shared" si="136"/>
        <v>7</v>
      </c>
      <c r="ABV8" s="57">
        <v>15</v>
      </c>
      <c r="ABW8" s="48" t="str">
        <f>IF(COUNTIF(ABV2:ABV7,ABV8)&gt;0,"R","")</f>
        <v>R</v>
      </c>
      <c r="ABX8" s="46">
        <f t="shared" si="137"/>
        <v>31</v>
      </c>
      <c r="ABY8" s="6"/>
      <c r="ABZ8" s="6"/>
      <c r="ACA8" s="7"/>
      <c r="ACB8" s="44"/>
      <c r="ACC8" s="4"/>
      <c r="ACD8" s="4" t="s">
        <v>14</v>
      </c>
      <c r="ACF8" s="5">
        <f t="shared" si="138"/>
        <v>7</v>
      </c>
      <c r="ACG8" s="57">
        <v>26</v>
      </c>
      <c r="ACH8" s="48" t="str">
        <f>IF(COUNTIF(ACG2:ACG7,ACG8)&gt;0,"R","")</f>
        <v>R</v>
      </c>
      <c r="ACI8" s="46">
        <f t="shared" si="139"/>
        <v>31</v>
      </c>
      <c r="ACJ8" s="6"/>
      <c r="ACK8" s="6"/>
      <c r="ACL8" s="7"/>
      <c r="ACM8" s="44"/>
      <c r="ACN8" s="4"/>
      <c r="ACO8" s="4" t="s">
        <v>14</v>
      </c>
      <c r="ACQ8" s="5">
        <f t="shared" si="140"/>
        <v>7</v>
      </c>
      <c r="ACR8" s="57">
        <v>21</v>
      </c>
      <c r="ACS8" s="48" t="str">
        <f>IF(COUNTIF(ACR2:ACR7,ACR8)&gt;0,"R","")</f>
        <v/>
      </c>
      <c r="ACT8" s="46">
        <f t="shared" si="141"/>
        <v>31</v>
      </c>
      <c r="ACU8" s="6"/>
      <c r="ACV8" s="6"/>
      <c r="ACW8" s="7"/>
      <c r="ACX8" s="44"/>
      <c r="ACY8" s="4"/>
      <c r="ACZ8" s="4" t="s">
        <v>14</v>
      </c>
      <c r="ADB8" s="5">
        <f t="shared" si="142"/>
        <v>7</v>
      </c>
      <c r="ADC8" s="57">
        <v>11</v>
      </c>
      <c r="ADD8" s="48" t="str">
        <f>IF(COUNTIF(ADC2:ADC7,ADC8)&gt;0,"R","")</f>
        <v/>
      </c>
      <c r="ADE8" s="46">
        <f t="shared" si="143"/>
        <v>32</v>
      </c>
      <c r="ADF8" s="6"/>
      <c r="ADG8" s="6"/>
      <c r="ADH8" s="7"/>
      <c r="ADI8" s="44"/>
      <c r="ADJ8" s="4"/>
      <c r="ADK8" s="4" t="s">
        <v>14</v>
      </c>
      <c r="ADM8" s="5">
        <f t="shared" si="144"/>
        <v>7</v>
      </c>
      <c r="ADN8" s="57">
        <v>5</v>
      </c>
      <c r="ADO8" s="48" t="str">
        <f>IF(COUNTIF(ADN2:ADN7,ADN8)&gt;0,"R","")</f>
        <v/>
      </c>
      <c r="ADP8" s="46">
        <f t="shared" si="145"/>
        <v>31</v>
      </c>
      <c r="ADQ8" s="6"/>
      <c r="ADR8" s="6"/>
      <c r="ADS8" s="7"/>
      <c r="ADT8" s="44"/>
      <c r="ADU8" s="4"/>
      <c r="ADV8" s="4" t="s">
        <v>14</v>
      </c>
      <c r="ADX8" s="5">
        <f t="shared" si="146"/>
        <v>7</v>
      </c>
      <c r="ADY8" s="57">
        <v>5</v>
      </c>
      <c r="ADZ8" s="48" t="str">
        <f>IF(COUNTIF(ADY2:ADY7,ADY8)&gt;0,"R","")</f>
        <v/>
      </c>
      <c r="AEA8" s="46">
        <f t="shared" si="147"/>
        <v>31</v>
      </c>
      <c r="AEB8" s="6"/>
      <c r="AEC8" s="6"/>
      <c r="AED8" s="7"/>
      <c r="AEE8" s="44"/>
      <c r="AEF8" s="4"/>
      <c r="AEG8" s="4" t="s">
        <v>14</v>
      </c>
      <c r="AEI8" s="5">
        <f t="shared" si="148"/>
        <v>7</v>
      </c>
      <c r="AEJ8" s="57">
        <v>10</v>
      </c>
      <c r="AEK8" s="48" t="str">
        <f>IF(COUNTIF(AEJ2:AEJ7,AEJ8)&gt;0,"R","")</f>
        <v/>
      </c>
      <c r="AEL8" s="46">
        <f t="shared" si="149"/>
        <v>32</v>
      </c>
      <c r="AEM8" s="6"/>
      <c r="AEN8" s="6"/>
      <c r="AEO8" s="7"/>
      <c r="AEP8" s="44"/>
      <c r="AEQ8" s="4"/>
      <c r="AER8" s="4" t="s">
        <v>14</v>
      </c>
      <c r="AET8" s="5">
        <f t="shared" si="150"/>
        <v>7</v>
      </c>
      <c r="AEU8" s="57">
        <v>23</v>
      </c>
      <c r="AEV8" s="48" t="str">
        <f>IF(COUNTIF(AEU2:AEU7,AEU8)&gt;0,"R","")</f>
        <v/>
      </c>
      <c r="AEW8" s="46">
        <f t="shared" si="151"/>
        <v>31</v>
      </c>
      <c r="AEX8" s="6"/>
      <c r="AEY8" s="6"/>
      <c r="AEZ8" s="7"/>
      <c r="AFA8" s="44"/>
      <c r="AFB8" s="4"/>
      <c r="AFC8" s="4" t="s">
        <v>14</v>
      </c>
      <c r="AFE8" s="5">
        <f t="shared" si="152"/>
        <v>7</v>
      </c>
      <c r="AFF8" s="57">
        <v>25</v>
      </c>
      <c r="AFG8" s="48" t="str">
        <f>IF(COUNTIF(AFF2:AFF7,AFF8)&gt;0,"R","")</f>
        <v>R</v>
      </c>
      <c r="AFH8" s="46">
        <f t="shared" si="153"/>
        <v>32</v>
      </c>
      <c r="AFI8" s="6"/>
      <c r="AFJ8" s="6"/>
      <c r="AFK8" s="7"/>
      <c r="AFL8" s="44"/>
      <c r="AFM8" s="4"/>
      <c r="AFN8" s="4" t="s">
        <v>14</v>
      </c>
      <c r="AFP8" s="5">
        <f t="shared" si="154"/>
        <v>7</v>
      </c>
      <c r="AFQ8" s="57">
        <v>35</v>
      </c>
      <c r="AFR8" s="48" t="str">
        <f>IF(COUNTIF(AFQ2:AFQ7,AFQ8)&gt;0,"R","")</f>
        <v/>
      </c>
      <c r="AFS8" s="46">
        <f t="shared" si="155"/>
        <v>31</v>
      </c>
      <c r="AFT8" s="6"/>
      <c r="AFU8" s="6"/>
      <c r="AFV8" s="7"/>
      <c r="AFW8" s="44"/>
      <c r="AFX8" s="4"/>
      <c r="AFY8" s="4" t="s">
        <v>14</v>
      </c>
      <c r="AGA8" s="5">
        <f t="shared" si="156"/>
        <v>7</v>
      </c>
      <c r="AGB8" s="57">
        <v>16</v>
      </c>
      <c r="AGC8" s="48" t="str">
        <f>IF(COUNTIF(AGB2:AGB7,AGB8)&gt;0,"R","")</f>
        <v/>
      </c>
      <c r="AGD8" s="46">
        <f t="shared" si="157"/>
        <v>31</v>
      </c>
      <c r="AGE8" s="6"/>
      <c r="AGF8" s="6"/>
      <c r="AGG8" s="7"/>
      <c r="AGH8" s="44"/>
      <c r="AGI8" s="4"/>
      <c r="AGJ8" s="4" t="s">
        <v>14</v>
      </c>
      <c r="AGL8" s="5">
        <f t="shared" si="158"/>
        <v>7</v>
      </c>
      <c r="AGM8" s="57">
        <v>13</v>
      </c>
      <c r="AGN8" s="48" t="str">
        <f>IF(COUNTIF(AGM2:AGM7,AGM8)&gt;0,"R","")</f>
        <v/>
      </c>
      <c r="AGO8" s="46">
        <f t="shared" si="159"/>
        <v>31</v>
      </c>
      <c r="AGP8" s="6"/>
      <c r="AGQ8" s="6"/>
      <c r="AGR8" s="7"/>
      <c r="AGS8" s="44"/>
      <c r="AGT8" s="4"/>
      <c r="AGU8" s="4" t="s">
        <v>14</v>
      </c>
      <c r="AGW8" s="5">
        <f t="shared" si="160"/>
        <v>7</v>
      </c>
      <c r="AGX8" s="57">
        <v>29</v>
      </c>
      <c r="AGY8" s="48" t="str">
        <f>IF(COUNTIF(AGX2:AGX7,AGX8)&gt;0,"R","")</f>
        <v>R</v>
      </c>
      <c r="AGZ8" s="46">
        <f t="shared" si="161"/>
        <v>31</v>
      </c>
      <c r="AHA8" s="6"/>
      <c r="AHB8" s="6"/>
      <c r="AHC8" s="7"/>
      <c r="AHD8" s="44"/>
      <c r="AHE8" s="4"/>
      <c r="AHF8" s="4" t="s">
        <v>14</v>
      </c>
      <c r="AHH8" s="5">
        <f t="shared" si="162"/>
        <v>7</v>
      </c>
      <c r="AHI8" s="57">
        <v>4</v>
      </c>
      <c r="AHJ8" s="48" t="str">
        <f>IF(COUNTIF(AHI2:AHI7,AHI8)&gt;0,"R","")</f>
        <v/>
      </c>
      <c r="AHK8" s="46">
        <f t="shared" si="163"/>
        <v>31</v>
      </c>
      <c r="AHL8" s="6"/>
      <c r="AHM8" s="6"/>
      <c r="AHN8" s="7"/>
      <c r="AHO8" s="44"/>
      <c r="AHP8" s="4"/>
      <c r="AHQ8" s="4" t="s">
        <v>14</v>
      </c>
      <c r="AHS8" s="5">
        <f t="shared" si="164"/>
        <v>7</v>
      </c>
      <c r="AHT8" s="57">
        <v>9</v>
      </c>
      <c r="AHU8" s="48" t="str">
        <f>IF(COUNTIF(AHT2:AHT7,AHT8)&gt;0,"R","")</f>
        <v/>
      </c>
      <c r="AHV8" s="46">
        <f t="shared" si="165"/>
        <v>32</v>
      </c>
      <c r="AHW8" s="6"/>
      <c r="AHX8" s="6"/>
      <c r="AHY8" s="7"/>
      <c r="AHZ8" s="44"/>
      <c r="AIA8" s="4"/>
      <c r="AIB8" s="4" t="s">
        <v>14</v>
      </c>
      <c r="AID8" s="5">
        <f t="shared" si="166"/>
        <v>7</v>
      </c>
      <c r="AIE8" s="57">
        <v>14</v>
      </c>
      <c r="AIF8" s="48" t="str">
        <f>IF(COUNTIF(AIE2:AIE7,AIE8)&gt;0,"R","")</f>
        <v/>
      </c>
      <c r="AIG8" s="46">
        <f t="shared" si="167"/>
        <v>33</v>
      </c>
      <c r="AIH8" s="6"/>
      <c r="AII8" s="6"/>
      <c r="AIJ8" s="7"/>
      <c r="AIK8" s="44"/>
      <c r="AIL8" s="4"/>
      <c r="AIM8" s="4" t="s">
        <v>14</v>
      </c>
      <c r="AIO8" s="5">
        <f t="shared" si="168"/>
        <v>7</v>
      </c>
      <c r="AIP8" s="57">
        <v>10</v>
      </c>
      <c r="AIQ8" s="48" t="str">
        <f>IF(COUNTIF(AIP2:AIP7,AIP8)&gt;0,"R","")</f>
        <v>R</v>
      </c>
      <c r="AIR8" s="46">
        <f t="shared" si="169"/>
        <v>32</v>
      </c>
      <c r="AIS8" s="6"/>
      <c r="AIT8" s="6"/>
      <c r="AIU8" s="7"/>
      <c r="AIV8" s="44"/>
      <c r="AIW8" s="4"/>
      <c r="AIX8" s="4" t="s">
        <v>14</v>
      </c>
      <c r="AIZ8" s="5">
        <f t="shared" si="170"/>
        <v>7</v>
      </c>
      <c r="AJA8" s="57">
        <v>9</v>
      </c>
      <c r="AJB8" s="48" t="str">
        <f>IF(COUNTIF(AJA2:AJA7,AJA8)&gt;0,"R","")</f>
        <v>R</v>
      </c>
      <c r="AJC8" s="46">
        <f t="shared" si="171"/>
        <v>31</v>
      </c>
      <c r="AJD8" s="6"/>
      <c r="AJE8" s="6"/>
      <c r="AJF8" s="7"/>
      <c r="AJG8" s="44"/>
      <c r="AJH8" s="4"/>
      <c r="AJI8" s="4" t="s">
        <v>14</v>
      </c>
      <c r="AJK8" s="5">
        <f t="shared" si="172"/>
        <v>7</v>
      </c>
      <c r="AJL8" s="57">
        <v>24</v>
      </c>
      <c r="AJM8" s="48" t="str">
        <f>IF(COUNTIF(AJL2:AJL7,AJL8)&gt;0,"R","")</f>
        <v>R</v>
      </c>
      <c r="AJN8" s="46">
        <f t="shared" si="173"/>
        <v>31</v>
      </c>
      <c r="AJO8" s="6"/>
      <c r="AJP8" s="6"/>
      <c r="AJQ8" s="7"/>
      <c r="AJR8" s="44"/>
      <c r="AJS8" s="4"/>
      <c r="AJT8" s="4" t="s">
        <v>14</v>
      </c>
      <c r="AJV8" s="5">
        <f t="shared" si="174"/>
        <v>7</v>
      </c>
      <c r="AJW8" s="57">
        <v>36</v>
      </c>
      <c r="AJX8" s="48" t="str">
        <f>IF(COUNTIF(AJW2:AJW7,AJW8)&gt;0,"R","")</f>
        <v/>
      </c>
      <c r="AJY8" s="46">
        <f t="shared" si="175"/>
        <v>32</v>
      </c>
      <c r="AJZ8" s="6"/>
      <c r="AKA8" s="6"/>
      <c r="AKB8" s="7"/>
      <c r="AKC8" s="44"/>
      <c r="AKD8" s="4"/>
      <c r="AKE8" s="4" t="s">
        <v>14</v>
      </c>
      <c r="AKG8" s="5">
        <f t="shared" si="176"/>
        <v>7</v>
      </c>
      <c r="AKH8" s="57">
        <v>4</v>
      </c>
      <c r="AKI8" s="48" t="str">
        <f>IF(COUNTIF(AKH2:AKH7,AKH8)&gt;0,"R","")</f>
        <v/>
      </c>
      <c r="AKJ8" s="46">
        <f t="shared" si="177"/>
        <v>31</v>
      </c>
      <c r="AKK8" s="6"/>
      <c r="AKL8" s="6"/>
      <c r="AKM8" s="7"/>
      <c r="AKN8" s="44"/>
      <c r="AKO8" s="4"/>
      <c r="AKP8" s="4" t="s">
        <v>14</v>
      </c>
      <c r="AKR8" s="5">
        <f t="shared" si="178"/>
        <v>7</v>
      </c>
      <c r="AKS8" s="57">
        <v>3</v>
      </c>
      <c r="AKT8" s="48" t="str">
        <f>IF(COUNTIF(AKS2:AKS7,AKS8)&gt;0,"R","")</f>
        <v/>
      </c>
      <c r="AKU8" s="46">
        <f t="shared" si="179"/>
        <v>31</v>
      </c>
      <c r="AKV8" s="6"/>
      <c r="AKW8" s="6"/>
      <c r="AKX8" s="7"/>
      <c r="AKY8" s="44"/>
      <c r="AKZ8" s="4"/>
      <c r="ALA8" s="4" t="s">
        <v>14</v>
      </c>
      <c r="ALC8" s="5">
        <f t="shared" si="180"/>
        <v>7</v>
      </c>
      <c r="ALD8" s="57">
        <v>26</v>
      </c>
      <c r="ALE8" s="48" t="str">
        <f>IF(COUNTIF(ALD2:ALD7,ALD8)&gt;0,"R","")</f>
        <v>R</v>
      </c>
      <c r="ALF8" s="46">
        <f t="shared" si="181"/>
        <v>31</v>
      </c>
      <c r="ALG8" s="6"/>
      <c r="ALH8" s="6"/>
      <c r="ALI8" s="7"/>
      <c r="ALJ8" s="44"/>
      <c r="ALK8" s="4"/>
      <c r="ALL8" s="4" t="s">
        <v>14</v>
      </c>
      <c r="ALN8" s="5">
        <f t="shared" si="182"/>
        <v>7</v>
      </c>
      <c r="ALO8" s="57">
        <v>32</v>
      </c>
      <c r="ALP8" s="48" t="str">
        <f>IF(COUNTIF(ALO2:ALO7,ALO8)&gt;0,"R","")</f>
        <v/>
      </c>
      <c r="ALQ8" s="46">
        <f t="shared" si="183"/>
        <v>32</v>
      </c>
      <c r="ALR8" s="6"/>
      <c r="ALS8" s="6"/>
      <c r="ALT8" s="7"/>
      <c r="ALU8" s="44"/>
      <c r="ALV8" s="4"/>
      <c r="ALW8" s="4" t="s">
        <v>14</v>
      </c>
      <c r="ALY8" s="5">
        <f t="shared" si="184"/>
        <v>7</v>
      </c>
      <c r="ALZ8" s="57">
        <v>5</v>
      </c>
      <c r="AMA8" s="48" t="str">
        <f>IF(COUNTIF(ALZ2:ALZ7,ALZ8)&gt;0,"R","")</f>
        <v/>
      </c>
      <c r="AMB8" s="46">
        <f t="shared" si="185"/>
        <v>33</v>
      </c>
      <c r="AMC8" s="6"/>
      <c r="AMD8" s="6"/>
      <c r="AME8" s="7"/>
      <c r="AMF8" s="44"/>
      <c r="AMG8" s="4"/>
      <c r="AMH8" s="4" t="s">
        <v>14</v>
      </c>
      <c r="AMJ8" s="5">
        <f t="shared" si="186"/>
        <v>7</v>
      </c>
      <c r="AMK8" s="57">
        <v>25</v>
      </c>
      <c r="AML8" s="48" t="str">
        <f>IF(COUNTIF(AMK2:AMK7,AMK8)&gt;0,"R","")</f>
        <v/>
      </c>
      <c r="AMM8" s="46">
        <f t="shared" si="187"/>
        <v>31</v>
      </c>
      <c r="AMN8" s="6"/>
      <c r="AMO8" s="6"/>
      <c r="AMP8" s="7"/>
      <c r="AMQ8" s="44"/>
      <c r="AMR8" s="4"/>
      <c r="AMS8" s="4" t="s">
        <v>14</v>
      </c>
      <c r="AMU8" s="5">
        <f t="shared" si="188"/>
        <v>7</v>
      </c>
      <c r="AMV8" s="57">
        <v>9</v>
      </c>
      <c r="AMW8" s="48" t="str">
        <f>IF(COUNTIF(AMV2:AMV7,AMV8)&gt;0,"R","")</f>
        <v>R</v>
      </c>
      <c r="AMX8" s="46">
        <f t="shared" si="189"/>
        <v>31</v>
      </c>
      <c r="AMY8" s="6"/>
      <c r="AMZ8" s="6"/>
      <c r="ANA8" s="7"/>
      <c r="ANB8" s="44"/>
      <c r="ANC8" s="4"/>
      <c r="AND8" s="4" t="s">
        <v>14</v>
      </c>
      <c r="ANF8" s="5">
        <f t="shared" si="190"/>
        <v>7</v>
      </c>
      <c r="ANG8" s="57">
        <v>31</v>
      </c>
      <c r="ANH8" s="48" t="str">
        <f>IF(COUNTIF(ANG2:ANG7,ANG8)&gt;0,"R","")</f>
        <v>R</v>
      </c>
      <c r="ANI8" s="46">
        <f t="shared" si="191"/>
        <v>31</v>
      </c>
      <c r="ANJ8" s="6"/>
      <c r="ANK8" s="6"/>
      <c r="ANL8" s="7"/>
      <c r="ANM8" s="44"/>
      <c r="ANN8" s="4"/>
      <c r="ANO8" s="4" t="s">
        <v>14</v>
      </c>
      <c r="ANQ8" s="5">
        <f t="shared" si="192"/>
        <v>7</v>
      </c>
      <c r="ANR8" s="57">
        <v>22</v>
      </c>
      <c r="ANS8" s="48" t="str">
        <f>IF(COUNTIF(ANR2:ANR7,ANR8)&gt;0,"R","")</f>
        <v/>
      </c>
      <c r="ANT8" s="46">
        <f t="shared" si="193"/>
        <v>32</v>
      </c>
      <c r="ANU8" s="6"/>
      <c r="ANV8" s="6"/>
      <c r="ANW8" s="7"/>
      <c r="ANX8" s="44"/>
      <c r="ANY8" s="4"/>
      <c r="ANZ8" s="4" t="s">
        <v>14</v>
      </c>
      <c r="AOB8" s="5">
        <f t="shared" si="194"/>
        <v>7</v>
      </c>
      <c r="AOC8" s="57">
        <v>23</v>
      </c>
      <c r="AOD8" s="48" t="str">
        <f>IF(COUNTIF(AOC2:AOC7,AOC8)&gt;0,"R","")</f>
        <v/>
      </c>
      <c r="AOE8" s="46">
        <f t="shared" si="195"/>
        <v>31</v>
      </c>
      <c r="AOF8" s="6"/>
      <c r="AOG8" s="6"/>
      <c r="AOH8" s="7"/>
      <c r="AOI8" s="44"/>
      <c r="AOJ8" s="4"/>
      <c r="AOK8" s="4" t="s">
        <v>14</v>
      </c>
      <c r="AOM8" s="5">
        <f t="shared" si="196"/>
        <v>7</v>
      </c>
      <c r="AON8" s="57">
        <v>21</v>
      </c>
      <c r="AOO8" s="48" t="str">
        <f>IF(COUNTIF(AON2:AON7,AON8)&gt;0,"R","")</f>
        <v/>
      </c>
      <c r="AOP8" s="46">
        <f t="shared" si="197"/>
        <v>31</v>
      </c>
      <c r="AOQ8" s="6"/>
      <c r="AOR8" s="6"/>
      <c r="AOS8" s="7"/>
      <c r="AOT8" s="44"/>
      <c r="AOU8" s="4"/>
      <c r="AOV8" s="4" t="s">
        <v>14</v>
      </c>
      <c r="AOX8" s="5">
        <f t="shared" si="198"/>
        <v>7</v>
      </c>
      <c r="AOY8" s="57">
        <v>33</v>
      </c>
      <c r="AOZ8" s="48" t="str">
        <f>IF(COUNTIF(AOY2:AOY7,AOY8)&gt;0,"R","")</f>
        <v/>
      </c>
      <c r="APA8" s="46">
        <f t="shared" si="199"/>
        <v>31</v>
      </c>
      <c r="APB8" s="6"/>
      <c r="APC8" s="6"/>
      <c r="APD8" s="7"/>
      <c r="APE8" s="44"/>
      <c r="APF8" s="4"/>
      <c r="APG8" s="4" t="s">
        <v>14</v>
      </c>
      <c r="API8" s="5">
        <f t="shared" si="200"/>
        <v>7</v>
      </c>
      <c r="APJ8" s="57">
        <v>20</v>
      </c>
      <c r="APK8" s="48" t="str">
        <f>IF(COUNTIF(APJ2:APJ7,APJ8)&gt;0,"R","")</f>
        <v/>
      </c>
      <c r="APL8" s="46">
        <f t="shared" si="201"/>
        <v>31</v>
      </c>
      <c r="APM8" s="6"/>
      <c r="APN8" s="6"/>
      <c r="APO8" s="7"/>
      <c r="APP8" s="44"/>
      <c r="APQ8" s="4"/>
      <c r="APR8" s="4" t="s">
        <v>14</v>
      </c>
      <c r="APT8" s="5">
        <f t="shared" si="202"/>
        <v>7</v>
      </c>
      <c r="APU8" s="57">
        <v>31</v>
      </c>
      <c r="APV8" s="48" t="str">
        <f>IF(COUNTIF(APU2:APU7,APU8)&gt;0,"R","")</f>
        <v>R</v>
      </c>
      <c r="APW8" s="46">
        <f t="shared" si="203"/>
        <v>32</v>
      </c>
      <c r="APX8" s="6"/>
      <c r="APY8" s="6"/>
      <c r="APZ8" s="7"/>
      <c r="AQA8" s="44"/>
      <c r="AQB8" s="4"/>
      <c r="AQC8" s="4" t="s">
        <v>14</v>
      </c>
      <c r="AQE8" s="5">
        <f t="shared" si="204"/>
        <v>7</v>
      </c>
      <c r="AQF8" s="57">
        <v>24</v>
      </c>
      <c r="AQG8" s="48" t="str">
        <f>IF(COUNTIF(AQF2:AQF7,AQF8)&gt;0,"R","")</f>
        <v/>
      </c>
      <c r="AQH8" s="46">
        <f t="shared" si="205"/>
        <v>32</v>
      </c>
      <c r="AQI8" s="6"/>
      <c r="AQJ8" s="6"/>
      <c r="AQK8" s="7"/>
      <c r="AQL8" s="44"/>
      <c r="AQM8" s="4"/>
      <c r="AQN8" s="4" t="s">
        <v>14</v>
      </c>
      <c r="AQP8" s="5">
        <f t="shared" si="206"/>
        <v>7</v>
      </c>
      <c r="AQQ8" s="57">
        <v>7</v>
      </c>
      <c r="AQR8" s="48" t="str">
        <f>IF(COUNTIF(AQQ2:AQQ7,AQQ8)&gt;0,"R","")</f>
        <v>R</v>
      </c>
      <c r="AQS8" s="46">
        <f t="shared" si="207"/>
        <v>31</v>
      </c>
      <c r="AQT8" s="6"/>
      <c r="AQU8" s="6"/>
      <c r="AQV8" s="7"/>
      <c r="AQW8" s="44"/>
      <c r="AQX8" s="4"/>
      <c r="AQY8" s="4" t="s">
        <v>14</v>
      </c>
      <c r="ARA8" s="5">
        <f t="shared" si="208"/>
        <v>7</v>
      </c>
      <c r="ARB8" s="57">
        <v>15</v>
      </c>
      <c r="ARC8" s="48" t="str">
        <f>IF(COUNTIF(ARB2:ARB7,ARB8)&gt;0,"R","")</f>
        <v/>
      </c>
      <c r="ARD8" s="46">
        <f t="shared" si="209"/>
        <v>31</v>
      </c>
      <c r="ARE8" s="6"/>
      <c r="ARF8" s="6"/>
      <c r="ARG8" s="7"/>
      <c r="ARH8" s="44"/>
      <c r="ARI8" s="4"/>
      <c r="ARJ8" s="4" t="s">
        <v>14</v>
      </c>
      <c r="ARL8" s="5">
        <f t="shared" si="210"/>
        <v>7</v>
      </c>
      <c r="ARM8" s="57">
        <v>11</v>
      </c>
      <c r="ARN8" s="48" t="str">
        <f>IF(COUNTIF(ARM2:ARM7,ARM8)&gt;0,"R","")</f>
        <v/>
      </c>
      <c r="ARO8" s="46">
        <f t="shared" si="211"/>
        <v>31</v>
      </c>
      <c r="ARP8" s="6"/>
      <c r="ARQ8" s="6"/>
      <c r="ARR8" s="7"/>
      <c r="ARS8" s="44"/>
      <c r="ART8" s="4"/>
      <c r="ARU8" s="4" t="s">
        <v>14</v>
      </c>
      <c r="ARW8" s="5">
        <f t="shared" si="212"/>
        <v>7</v>
      </c>
      <c r="ARX8" s="57">
        <v>30</v>
      </c>
      <c r="ARY8" s="48" t="str">
        <f>IF(COUNTIF(ARX2:ARX7,ARX8)&gt;0,"R","")</f>
        <v>R</v>
      </c>
      <c r="ARZ8" s="46">
        <f t="shared" si="213"/>
        <v>32</v>
      </c>
      <c r="ASA8" s="6"/>
      <c r="ASB8" s="6"/>
      <c r="ASC8" s="7"/>
      <c r="ASD8" s="44"/>
      <c r="ASE8" s="4"/>
      <c r="ASF8" s="4" t="s">
        <v>14</v>
      </c>
      <c r="ASH8" s="5">
        <f t="shared" si="214"/>
        <v>7</v>
      </c>
      <c r="ASI8" s="57">
        <v>6</v>
      </c>
      <c r="ASJ8" s="48" t="str">
        <f>IF(COUNTIF(ASI2:ASI7,ASI8)&gt;0,"R","")</f>
        <v/>
      </c>
      <c r="ASK8" s="46">
        <f t="shared" si="215"/>
        <v>31</v>
      </c>
      <c r="ASL8" s="6"/>
      <c r="ASM8" s="6"/>
      <c r="ASN8" s="7"/>
      <c r="ASO8" s="44"/>
      <c r="ASP8" s="4"/>
      <c r="ASQ8" s="4" t="s">
        <v>14</v>
      </c>
      <c r="ASS8" s="5">
        <f t="shared" si="216"/>
        <v>7</v>
      </c>
      <c r="AST8" s="57">
        <v>2</v>
      </c>
      <c r="ASU8" s="48" t="str">
        <f>IF(COUNTIF(AST2:AST7,AST8)&gt;0,"R","")</f>
        <v>R</v>
      </c>
      <c r="ASV8" s="46">
        <f t="shared" si="217"/>
        <v>31</v>
      </c>
      <c r="ASW8" s="6"/>
      <c r="ASX8" s="6"/>
      <c r="ASY8" s="7"/>
      <c r="ASZ8" s="44"/>
      <c r="ATA8" s="4"/>
      <c r="ATB8" s="4" t="s">
        <v>14</v>
      </c>
      <c r="ATD8" s="5">
        <f t="shared" si="218"/>
        <v>7</v>
      </c>
      <c r="ATE8" s="57">
        <v>20</v>
      </c>
      <c r="ATF8" s="48" t="str">
        <f>IF(COUNTIF(ATE2:ATE7,ATE8)&gt;0,"R","")</f>
        <v/>
      </c>
      <c r="ATG8" s="46">
        <f t="shared" si="219"/>
        <v>31</v>
      </c>
      <c r="ATH8" s="6"/>
      <c r="ATI8" s="6"/>
      <c r="ATJ8" s="7"/>
      <c r="ATK8" s="44"/>
      <c r="ATL8" s="4"/>
      <c r="ATM8" s="4" t="s">
        <v>14</v>
      </c>
      <c r="ATO8" s="5">
        <f t="shared" si="220"/>
        <v>7</v>
      </c>
      <c r="ATP8" s="57">
        <v>35</v>
      </c>
      <c r="ATQ8" s="48" t="str">
        <f>IF(COUNTIF(ATP2:ATP7,ATP8)&gt;0,"R","")</f>
        <v/>
      </c>
      <c r="ATR8" s="46">
        <f t="shared" si="221"/>
        <v>32</v>
      </c>
      <c r="ATS8" s="6"/>
      <c r="ATT8" s="6"/>
      <c r="ATU8" s="7"/>
      <c r="ATV8" s="44"/>
      <c r="ATW8" s="4"/>
      <c r="ATX8" s="4" t="s">
        <v>14</v>
      </c>
      <c r="ATZ8" s="5">
        <f t="shared" si="222"/>
        <v>7</v>
      </c>
      <c r="AUA8" s="57">
        <v>6</v>
      </c>
      <c r="AUB8" s="48" t="str">
        <f>IF(COUNTIF(AUA2:AUA7,AUA8)&gt;0,"R","")</f>
        <v/>
      </c>
      <c r="AUC8" s="46">
        <f t="shared" si="223"/>
        <v>31</v>
      </c>
      <c r="AUD8" s="6"/>
      <c r="AUE8" s="6"/>
      <c r="AUF8" s="7"/>
      <c r="AUG8" s="44"/>
      <c r="AUH8" s="4"/>
      <c r="AUI8" s="4" t="s">
        <v>14</v>
      </c>
      <c r="AUK8" s="5">
        <f t="shared" si="224"/>
        <v>7</v>
      </c>
      <c r="AUL8" s="57">
        <v>16</v>
      </c>
      <c r="AUM8" s="48" t="str">
        <f>IF(COUNTIF(AUL2:AUL7,AUL8)&gt;0,"R","")</f>
        <v/>
      </c>
      <c r="AUN8" s="46">
        <f t="shared" si="225"/>
        <v>32</v>
      </c>
      <c r="AUO8" s="6"/>
      <c r="AUP8" s="6"/>
      <c r="AUQ8" s="7"/>
      <c r="AUR8" s="44"/>
      <c r="AUS8" s="4"/>
      <c r="AUT8" s="4" t="s">
        <v>14</v>
      </c>
      <c r="AUV8" s="5">
        <f t="shared" si="226"/>
        <v>7</v>
      </c>
      <c r="AUW8" s="57">
        <v>15</v>
      </c>
      <c r="AUX8" s="48" t="str">
        <f>IF(COUNTIF(AUW2:AUW7,AUW8)&gt;0,"R","")</f>
        <v/>
      </c>
      <c r="AUY8" s="46">
        <f t="shared" si="227"/>
        <v>31</v>
      </c>
      <c r="AUZ8" s="6"/>
      <c r="AVA8" s="6"/>
      <c r="AVB8" s="7"/>
      <c r="AVC8" s="44"/>
      <c r="AVD8" s="4"/>
      <c r="AVE8" s="4" t="s">
        <v>14</v>
      </c>
      <c r="AVG8" s="5">
        <f t="shared" si="228"/>
        <v>7</v>
      </c>
      <c r="AVH8" s="57">
        <v>27</v>
      </c>
      <c r="AVI8" s="48" t="str">
        <f>IF(COUNTIF(AVH2:AVH7,AVH8)&gt;0,"R","")</f>
        <v/>
      </c>
      <c r="AVJ8" s="46">
        <f t="shared" si="229"/>
        <v>31</v>
      </c>
      <c r="AVK8" s="6"/>
      <c r="AVL8" s="6"/>
      <c r="AVM8" s="7"/>
      <c r="AVN8" s="44"/>
      <c r="AVO8" s="4"/>
      <c r="AVP8" s="4" t="s">
        <v>14</v>
      </c>
      <c r="AVR8" s="5">
        <f t="shared" si="230"/>
        <v>7</v>
      </c>
      <c r="AVS8" s="57">
        <v>35</v>
      </c>
      <c r="AVT8" s="48" t="str">
        <f>IF(COUNTIF(AVS2:AVS7,AVS8)&gt;0,"R","")</f>
        <v/>
      </c>
      <c r="AVU8" s="46">
        <f t="shared" si="231"/>
        <v>31</v>
      </c>
      <c r="AVV8" s="6"/>
      <c r="AVW8" s="6"/>
      <c r="AVX8" s="7"/>
      <c r="AVY8" s="44"/>
      <c r="AVZ8" s="4"/>
      <c r="AWA8" s="4" t="s">
        <v>14</v>
      </c>
      <c r="AWC8" s="5">
        <f t="shared" si="232"/>
        <v>7</v>
      </c>
      <c r="AWD8" s="57">
        <v>14</v>
      </c>
      <c r="AWE8" s="48" t="str">
        <f>IF(COUNTIF(AWD2:AWD7,AWD8)&gt;0,"R","")</f>
        <v/>
      </c>
      <c r="AWF8" s="46">
        <f t="shared" si="233"/>
        <v>32</v>
      </c>
      <c r="AWG8" s="6"/>
      <c r="AWH8" s="6"/>
      <c r="AWI8" s="7"/>
      <c r="AWJ8" s="44"/>
      <c r="AWK8" s="4"/>
      <c r="AWL8" s="4" t="s">
        <v>14</v>
      </c>
      <c r="AWN8" s="5">
        <f t="shared" si="234"/>
        <v>7</v>
      </c>
      <c r="AWO8" s="57">
        <v>22</v>
      </c>
      <c r="AWP8" s="48" t="str">
        <f>IF(COUNTIF(AWO2:AWO7,AWO8)&gt;0,"R","")</f>
        <v/>
      </c>
      <c r="AWQ8" s="46">
        <f t="shared" si="235"/>
        <v>32</v>
      </c>
      <c r="AWR8" s="6"/>
      <c r="AWS8" s="6"/>
      <c r="AWT8" s="7"/>
      <c r="AWU8" s="44"/>
      <c r="AWV8" s="4"/>
      <c r="AWW8" s="4" t="s">
        <v>14</v>
      </c>
      <c r="AWY8" s="5">
        <f t="shared" si="236"/>
        <v>7</v>
      </c>
      <c r="AWZ8" s="57">
        <v>34</v>
      </c>
      <c r="AXA8" s="48" t="str">
        <f>IF(COUNTIF(AWZ2:AWZ7,AWZ8)&gt;0,"R","")</f>
        <v/>
      </c>
      <c r="AXB8" s="46">
        <f t="shared" si="237"/>
        <v>32</v>
      </c>
      <c r="AXC8" s="6"/>
      <c r="AXD8" s="6"/>
      <c r="AXE8" s="7"/>
      <c r="AXF8" s="44"/>
      <c r="AXG8" s="4"/>
      <c r="AXH8" s="4" t="s">
        <v>14</v>
      </c>
      <c r="AXJ8" s="5">
        <f t="shared" si="238"/>
        <v>7</v>
      </c>
      <c r="AXK8" s="57">
        <v>10</v>
      </c>
      <c r="AXL8" s="48" t="str">
        <f>IF(COUNTIF(AXK2:AXK7,AXK8)&gt;0,"R","")</f>
        <v/>
      </c>
      <c r="AXM8" s="46">
        <f t="shared" si="239"/>
        <v>31</v>
      </c>
      <c r="AXN8" s="6"/>
      <c r="AXO8" s="6"/>
      <c r="AXP8" s="7"/>
      <c r="AXQ8" s="44"/>
      <c r="AXR8" s="4"/>
      <c r="AXS8" s="4" t="s">
        <v>14</v>
      </c>
      <c r="AXU8" s="5">
        <f t="shared" si="240"/>
        <v>7</v>
      </c>
      <c r="AXV8" s="57">
        <v>12</v>
      </c>
      <c r="AXW8" s="48" t="str">
        <f>IF(COUNTIF(AXV2:AXV7,AXV8)&gt;0,"R","")</f>
        <v/>
      </c>
      <c r="AXX8" s="46">
        <f t="shared" si="241"/>
        <v>32</v>
      </c>
      <c r="AXY8" s="6"/>
      <c r="AXZ8" s="6"/>
      <c r="AYA8" s="7"/>
      <c r="AYB8" s="44"/>
      <c r="AYC8" s="4"/>
      <c r="AYD8" s="4" t="s">
        <v>14</v>
      </c>
      <c r="AYF8" s="5">
        <f t="shared" si="242"/>
        <v>7</v>
      </c>
      <c r="AYG8" s="57">
        <v>2</v>
      </c>
      <c r="AYH8" s="48" t="str">
        <f>IF(COUNTIF(AYG2:AYG7,AYG8)&gt;0,"R","")</f>
        <v/>
      </c>
      <c r="AYI8" s="46">
        <f t="shared" si="243"/>
        <v>32</v>
      </c>
      <c r="AYJ8" s="6"/>
      <c r="AYK8" s="6"/>
      <c r="AYL8" s="7"/>
      <c r="AYM8" s="44"/>
      <c r="AYN8" s="4"/>
      <c r="AYO8" s="4" t="s">
        <v>14</v>
      </c>
      <c r="AYQ8" s="5">
        <f t="shared" si="244"/>
        <v>7</v>
      </c>
      <c r="AYR8" s="57">
        <v>34</v>
      </c>
      <c r="AYS8" s="48" t="str">
        <f>IF(COUNTIF(AYR2:AYR7,AYR8)&gt;0,"R","")</f>
        <v/>
      </c>
      <c r="AYT8" s="46">
        <f t="shared" si="245"/>
        <v>31</v>
      </c>
      <c r="AYU8" s="6"/>
      <c r="AYV8" s="6"/>
      <c r="AYW8" s="7"/>
      <c r="AYX8" s="44"/>
      <c r="AYY8" s="4"/>
      <c r="AYZ8" s="4" t="s">
        <v>14</v>
      </c>
      <c r="AZB8" s="5">
        <f t="shared" si="246"/>
        <v>7</v>
      </c>
      <c r="AZC8" s="57">
        <v>2</v>
      </c>
      <c r="AZD8" s="48" t="str">
        <f>IF(COUNTIF(AZC2:AZC7,AZC8)&gt;0,"R","")</f>
        <v/>
      </c>
      <c r="AZE8" s="46">
        <f t="shared" si="247"/>
        <v>31</v>
      </c>
      <c r="AZF8" s="6"/>
      <c r="AZG8" s="6"/>
      <c r="AZH8" s="7"/>
      <c r="AZI8" s="44"/>
      <c r="AZJ8" s="4"/>
      <c r="AZK8" s="4" t="s">
        <v>14</v>
      </c>
      <c r="AZM8" s="5">
        <f t="shared" si="248"/>
        <v>7</v>
      </c>
      <c r="AZN8" s="57">
        <v>35</v>
      </c>
      <c r="AZO8" s="48" t="str">
        <f>IF(COUNTIF(AZN2:AZN7,AZN8)&gt;0,"R","")</f>
        <v/>
      </c>
      <c r="AZP8" s="46">
        <f t="shared" si="249"/>
        <v>31</v>
      </c>
      <c r="AZQ8" s="6"/>
      <c r="AZR8" s="6"/>
      <c r="AZS8" s="7"/>
      <c r="AZT8" s="44"/>
      <c r="AZU8" s="4"/>
      <c r="AZV8" s="4" t="s">
        <v>14</v>
      </c>
      <c r="AZX8" s="5">
        <f t="shared" si="250"/>
        <v>7</v>
      </c>
      <c r="AZY8" s="57">
        <v>11</v>
      </c>
      <c r="AZZ8" s="48" t="str">
        <f>IF(COUNTIF(AZY2:AZY7,AZY8)&gt;0,"R","")</f>
        <v>R</v>
      </c>
      <c r="BAA8" s="46">
        <f t="shared" si="251"/>
        <v>31</v>
      </c>
      <c r="BAB8" s="6"/>
      <c r="BAC8" s="6"/>
      <c r="BAD8" s="7"/>
      <c r="BAE8" s="44"/>
      <c r="BAF8" s="4"/>
      <c r="BAG8" s="4" t="s">
        <v>14</v>
      </c>
      <c r="BAI8" s="5">
        <f t="shared" si="252"/>
        <v>7</v>
      </c>
      <c r="BAJ8" s="57">
        <v>35</v>
      </c>
      <c r="BAK8" s="48" t="str">
        <f>IF(COUNTIF(BAJ2:BAJ7,BAJ8)&gt;0,"R","")</f>
        <v/>
      </c>
      <c r="BAL8" s="46">
        <f t="shared" si="253"/>
        <v>31</v>
      </c>
      <c r="BAM8" s="6"/>
      <c r="BAN8" s="6"/>
      <c r="BAO8" s="7"/>
      <c r="BAP8" s="44"/>
      <c r="BAQ8" s="4"/>
      <c r="BAR8" s="4" t="s">
        <v>14</v>
      </c>
      <c r="BAT8" s="5">
        <f t="shared" si="254"/>
        <v>7</v>
      </c>
      <c r="BAU8" s="57">
        <v>12</v>
      </c>
      <c r="BAV8" s="48" t="str">
        <f>IF(COUNTIF(BAU2:BAU7,BAU8)&gt;0,"R","")</f>
        <v/>
      </c>
      <c r="BAW8" s="46">
        <f t="shared" si="255"/>
        <v>31</v>
      </c>
      <c r="BAX8" s="6"/>
      <c r="BAY8" s="6"/>
      <c r="BAZ8" s="7"/>
      <c r="BBA8" s="44"/>
      <c r="BBB8" s="4"/>
      <c r="BBC8" s="4" t="s">
        <v>14</v>
      </c>
      <c r="BBE8" s="5">
        <f t="shared" si="256"/>
        <v>7</v>
      </c>
      <c r="BBF8" s="57">
        <v>29</v>
      </c>
      <c r="BBG8" s="48" t="str">
        <f>IF(COUNTIF(BBF2:BBF7,BBF8)&gt;0,"R","")</f>
        <v>R</v>
      </c>
      <c r="BBH8" s="46">
        <f t="shared" si="257"/>
        <v>31</v>
      </c>
      <c r="BBI8" s="6"/>
      <c r="BBJ8" s="6"/>
      <c r="BBK8" s="7"/>
      <c r="BBL8" s="44"/>
      <c r="BBM8" s="4"/>
      <c r="BBN8" s="4" t="s">
        <v>14</v>
      </c>
      <c r="BBP8" s="5">
        <f t="shared" si="258"/>
        <v>7</v>
      </c>
      <c r="BBQ8" s="57">
        <v>11</v>
      </c>
      <c r="BBR8" s="48" t="str">
        <f>IF(COUNTIF(BBQ2:BBQ7,BBQ8)&gt;0,"R","")</f>
        <v/>
      </c>
      <c r="BBS8" s="46">
        <f t="shared" si="259"/>
        <v>31</v>
      </c>
      <c r="BBT8" s="6"/>
      <c r="BBU8" s="6"/>
      <c r="BBV8" s="7"/>
      <c r="BBW8" s="44"/>
      <c r="BBX8" s="4"/>
      <c r="BBY8" s="4" t="s">
        <v>14</v>
      </c>
      <c r="BCA8" s="5">
        <f t="shared" si="260"/>
        <v>7</v>
      </c>
      <c r="BCB8" s="57">
        <v>17</v>
      </c>
      <c r="BCC8" s="48" t="str">
        <f>IF(COUNTIF(BCB2:BCB7,BCB8)&gt;0,"R","")</f>
        <v/>
      </c>
      <c r="BCD8" s="46">
        <f t="shared" si="261"/>
        <v>31</v>
      </c>
      <c r="BCE8" s="6"/>
      <c r="BCF8" s="6"/>
      <c r="BCG8" s="7"/>
      <c r="BCH8" s="44"/>
      <c r="BCI8" s="4"/>
      <c r="BCJ8" s="4" t="s">
        <v>14</v>
      </c>
      <c r="BCL8" s="5">
        <f t="shared" si="262"/>
        <v>7</v>
      </c>
      <c r="BCM8" s="57">
        <v>36</v>
      </c>
      <c r="BCN8" s="48" t="str">
        <f>IF(COUNTIF(BCM2:BCM7,BCM8)&gt;0,"R","")</f>
        <v/>
      </c>
      <c r="BCO8" s="46">
        <f t="shared" si="263"/>
        <v>32</v>
      </c>
      <c r="BCP8" s="6"/>
      <c r="BCQ8" s="6"/>
      <c r="BCR8" s="7"/>
      <c r="BCS8" s="44"/>
      <c r="BCT8" s="4"/>
      <c r="BCU8" s="4" t="s">
        <v>14</v>
      </c>
      <c r="BCW8" s="5">
        <f t="shared" si="264"/>
        <v>7</v>
      </c>
      <c r="BCX8" s="57">
        <v>3</v>
      </c>
      <c r="BCY8" s="48" t="str">
        <f>IF(COUNTIF(BCX2:BCX7,BCX8)&gt;0,"R","")</f>
        <v/>
      </c>
      <c r="BCZ8" s="46">
        <f t="shared" si="265"/>
        <v>31</v>
      </c>
      <c r="BDA8" s="6"/>
      <c r="BDB8" s="6"/>
      <c r="BDC8" s="7"/>
      <c r="BDD8" s="44"/>
      <c r="BDE8" s="4"/>
      <c r="BDF8" s="4" t="s">
        <v>14</v>
      </c>
      <c r="BDH8" s="5">
        <f t="shared" si="266"/>
        <v>7</v>
      </c>
      <c r="BDI8" s="57">
        <v>26</v>
      </c>
      <c r="BDJ8" s="48" t="str">
        <f>IF(COUNTIF(BDI2:BDI7,BDI8)&gt;0,"R","")</f>
        <v/>
      </c>
      <c r="BDK8" s="46">
        <f t="shared" si="267"/>
        <v>32</v>
      </c>
      <c r="BDL8" s="6"/>
      <c r="BDM8" s="6"/>
      <c r="BDN8" s="7"/>
      <c r="BDO8" s="44"/>
      <c r="BDP8" s="4"/>
      <c r="BDQ8" s="4" t="s">
        <v>14</v>
      </c>
      <c r="BDS8" s="5">
        <f t="shared" si="268"/>
        <v>7</v>
      </c>
      <c r="BDT8" s="57">
        <v>3</v>
      </c>
      <c r="BDU8" s="48" t="str">
        <f>IF(COUNTIF(BDT2:BDT7,BDT8)&gt;0,"R","")</f>
        <v/>
      </c>
      <c r="BDV8" s="46">
        <f t="shared" si="269"/>
        <v>31</v>
      </c>
      <c r="BDW8" s="6"/>
      <c r="BDX8" s="6"/>
      <c r="BDY8" s="7"/>
      <c r="BDZ8" s="44"/>
      <c r="BEA8" s="4"/>
      <c r="BEB8" s="4" t="s">
        <v>14</v>
      </c>
      <c r="BED8" s="5">
        <f t="shared" si="270"/>
        <v>7</v>
      </c>
      <c r="BEE8" s="57">
        <v>23</v>
      </c>
      <c r="BEF8" s="48" t="str">
        <f>IF(COUNTIF(BEE2:BEE7,BEE8)&gt;0,"R","")</f>
        <v/>
      </c>
      <c r="BEG8" s="46">
        <f t="shared" si="271"/>
        <v>32</v>
      </c>
      <c r="BEH8" s="6"/>
      <c r="BEI8" s="6"/>
      <c r="BEJ8" s="7"/>
      <c r="BEK8" s="44"/>
      <c r="BEL8" s="4"/>
      <c r="BEM8" s="4" t="s">
        <v>14</v>
      </c>
      <c r="BEO8" s="5">
        <f t="shared" si="272"/>
        <v>7</v>
      </c>
      <c r="BEP8" s="57">
        <v>17</v>
      </c>
      <c r="BEQ8" s="48" t="str">
        <f>IF(COUNTIF(BEP2:BEP7,BEP8)&gt;0,"R","")</f>
        <v>R</v>
      </c>
      <c r="BER8" s="46">
        <f t="shared" si="273"/>
        <v>33</v>
      </c>
      <c r="BES8" s="6"/>
      <c r="BET8" s="6"/>
      <c r="BEU8" s="7"/>
      <c r="BEV8" s="44"/>
      <c r="BEW8" s="4"/>
      <c r="BEX8" s="4" t="s">
        <v>14</v>
      </c>
      <c r="BEZ8" s="5">
        <f t="shared" si="274"/>
        <v>7</v>
      </c>
      <c r="BFA8" s="57">
        <v>6</v>
      </c>
      <c r="BFB8" s="48" t="str">
        <f>IF(COUNTIF(BFA2:BFA7,BFA8)&gt;0,"R","")</f>
        <v/>
      </c>
      <c r="BFC8" s="46">
        <f t="shared" si="275"/>
        <v>32</v>
      </c>
      <c r="BFD8" s="6"/>
      <c r="BFE8" s="6"/>
      <c r="BFF8" s="7"/>
      <c r="BFG8" s="44"/>
      <c r="BFH8" s="4"/>
      <c r="BFI8" s="4" t="s">
        <v>14</v>
      </c>
      <c r="BFK8" s="5">
        <f t="shared" si="276"/>
        <v>7</v>
      </c>
      <c r="BFL8" s="57">
        <v>18</v>
      </c>
      <c r="BFM8" s="48" t="str">
        <f>IF(COUNTIF(BFL2:BFL7,BFL8)&gt;0,"R","")</f>
        <v/>
      </c>
      <c r="BFN8" s="46">
        <f t="shared" si="277"/>
        <v>31</v>
      </c>
      <c r="BFO8" s="6"/>
      <c r="BFP8" s="6"/>
      <c r="BFQ8" s="7"/>
      <c r="BFR8" s="44"/>
      <c r="BFS8" s="4"/>
      <c r="BFT8" s="4" t="s">
        <v>14</v>
      </c>
      <c r="BFV8" s="5">
        <f t="shared" si="278"/>
        <v>7</v>
      </c>
      <c r="BFW8" s="57">
        <v>33</v>
      </c>
      <c r="BFX8" s="48" t="str">
        <f>IF(COUNTIF(BFW2:BFW7,BFW8)&gt;0,"R","")</f>
        <v/>
      </c>
      <c r="BFY8" s="46">
        <f t="shared" si="279"/>
        <v>32</v>
      </c>
      <c r="BFZ8" s="6"/>
      <c r="BGA8" s="6"/>
      <c r="BGB8" s="7"/>
      <c r="BGC8" s="44"/>
      <c r="BGD8" s="4"/>
      <c r="BGE8" s="4" t="s">
        <v>14</v>
      </c>
      <c r="BGG8" s="5">
        <f t="shared" si="280"/>
        <v>7</v>
      </c>
      <c r="BGH8" s="57">
        <v>36</v>
      </c>
      <c r="BGI8" s="48" t="str">
        <f>IF(COUNTIF(BGH2:BGH7,BGH8)&gt;0,"R","")</f>
        <v>R</v>
      </c>
      <c r="BGJ8" s="46">
        <f t="shared" si="281"/>
        <v>32</v>
      </c>
      <c r="BGK8" s="6"/>
      <c r="BGL8" s="6"/>
      <c r="BGM8" s="7"/>
      <c r="BGN8" s="44"/>
      <c r="BGO8" s="4"/>
      <c r="BGP8" s="4" t="s">
        <v>14</v>
      </c>
      <c r="BGR8" s="5">
        <f t="shared" si="282"/>
        <v>7</v>
      </c>
      <c r="BGS8" s="57">
        <v>2</v>
      </c>
      <c r="BGT8" s="48" t="str">
        <f>IF(COUNTIF(BGS2:BGS7,BGS8)&gt;0,"R","")</f>
        <v/>
      </c>
      <c r="BGU8" s="46">
        <f t="shared" si="283"/>
        <v>32</v>
      </c>
      <c r="BGV8" s="6"/>
      <c r="BGW8" s="6"/>
      <c r="BGX8" s="7"/>
      <c r="BGY8" s="44"/>
      <c r="BGZ8" s="4"/>
      <c r="BHA8" s="4" t="s">
        <v>14</v>
      </c>
      <c r="BHC8" s="5">
        <f t="shared" si="284"/>
        <v>7</v>
      </c>
      <c r="BHD8" s="57">
        <v>4</v>
      </c>
      <c r="BHE8" s="48" t="str">
        <f>IF(COUNTIF(BHD2:BHD7,BHD8)&gt;0,"R","")</f>
        <v/>
      </c>
      <c r="BHF8" s="46">
        <f t="shared" si="285"/>
        <v>31</v>
      </c>
      <c r="BHG8" s="6"/>
      <c r="BHH8" s="6"/>
      <c r="BHI8" s="7"/>
      <c r="BHJ8" s="44"/>
      <c r="BHK8" s="4"/>
      <c r="BHL8" s="4" t="s">
        <v>14</v>
      </c>
      <c r="BHN8" s="5">
        <f t="shared" si="286"/>
        <v>7</v>
      </c>
      <c r="BHO8" s="57">
        <v>22</v>
      </c>
      <c r="BHP8" s="48" t="str">
        <f>IF(COUNTIF(BHO2:BHO7,BHO8)&gt;0,"R","")</f>
        <v/>
      </c>
      <c r="BHQ8" s="46">
        <f t="shared" si="287"/>
        <v>32</v>
      </c>
      <c r="BHR8" s="6"/>
      <c r="BHS8" s="6"/>
      <c r="BHT8" s="7"/>
      <c r="BHU8" s="44"/>
      <c r="BHV8" s="4"/>
      <c r="BHW8" s="4" t="s">
        <v>14</v>
      </c>
      <c r="BHY8" s="5">
        <f t="shared" si="288"/>
        <v>7</v>
      </c>
      <c r="BHZ8" s="57">
        <v>24</v>
      </c>
      <c r="BIA8" s="48" t="str">
        <f>IF(COUNTIF(BHZ2:BHZ7,BHZ8)&gt;0,"R","")</f>
        <v/>
      </c>
      <c r="BIB8" s="46">
        <f t="shared" si="289"/>
        <v>32</v>
      </c>
      <c r="BIC8" s="6"/>
      <c r="BID8" s="6"/>
      <c r="BIE8" s="7"/>
      <c r="BIF8" s="44"/>
      <c r="BIG8" s="4"/>
      <c r="BIH8" s="4" t="s">
        <v>14</v>
      </c>
      <c r="BIJ8" s="5">
        <f t="shared" si="290"/>
        <v>7</v>
      </c>
      <c r="BIK8" s="57">
        <v>26</v>
      </c>
      <c r="BIL8" s="48" t="str">
        <f>IF(COUNTIF(BIK2:BIK7,BIK8)&gt;0,"R","")</f>
        <v/>
      </c>
      <c r="BIM8" s="46">
        <f t="shared" si="291"/>
        <v>31</v>
      </c>
      <c r="BIN8" s="6"/>
      <c r="BIO8" s="6"/>
      <c r="BIP8" s="7"/>
      <c r="BIQ8" s="44"/>
      <c r="BIR8" s="4"/>
      <c r="BIS8" s="4" t="s">
        <v>14</v>
      </c>
      <c r="BIU8" s="5">
        <f t="shared" si="292"/>
        <v>7</v>
      </c>
      <c r="BIV8" s="57">
        <v>4</v>
      </c>
      <c r="BIW8" s="48" t="str">
        <f>IF(COUNTIF(BIV2:BIV7,BIV8)&gt;0,"R","")</f>
        <v/>
      </c>
      <c r="BIX8" s="46">
        <f t="shared" si="293"/>
        <v>31</v>
      </c>
      <c r="BIY8" s="6"/>
      <c r="BIZ8" s="6"/>
      <c r="BJA8" s="7"/>
      <c r="BJB8" s="44"/>
      <c r="BJC8" s="4"/>
      <c r="BJD8" s="4" t="s">
        <v>14</v>
      </c>
      <c r="BJF8" s="5">
        <f t="shared" si="294"/>
        <v>7</v>
      </c>
      <c r="BJG8" s="57">
        <v>16</v>
      </c>
      <c r="BJH8" s="48" t="str">
        <f>IF(COUNTIF(BJG2:BJG7,BJG8)&gt;0,"R","")</f>
        <v/>
      </c>
      <c r="BJI8" s="46">
        <f t="shared" si="295"/>
        <v>32</v>
      </c>
      <c r="BJJ8" s="6"/>
      <c r="BJK8" s="6"/>
      <c r="BJL8" s="7"/>
      <c r="BJM8" s="44"/>
      <c r="BJN8" s="4"/>
      <c r="BJO8" s="4" t="s">
        <v>14</v>
      </c>
      <c r="BJQ8" s="5">
        <f t="shared" si="296"/>
        <v>7</v>
      </c>
      <c r="BJR8" s="57">
        <v>32</v>
      </c>
      <c r="BJS8" s="48" t="str">
        <f>IF(COUNTIF(BJR2:BJR7,BJR8)&gt;0,"R","")</f>
        <v/>
      </c>
      <c r="BJT8" s="46">
        <f t="shared" si="297"/>
        <v>32</v>
      </c>
      <c r="BJU8" s="6"/>
      <c r="BJV8" s="6"/>
      <c r="BJW8" s="7"/>
      <c r="BJX8" s="44"/>
      <c r="BJY8" s="4"/>
      <c r="BJZ8" s="4" t="s">
        <v>14</v>
      </c>
      <c r="BKB8" s="5">
        <f t="shared" si="298"/>
        <v>7</v>
      </c>
      <c r="BKC8" s="57">
        <v>10</v>
      </c>
      <c r="BKD8" s="48" t="str">
        <f>IF(COUNTIF(BKC2:BKC7,BKC8)&gt;0,"R","")</f>
        <v/>
      </c>
      <c r="BKE8" s="46">
        <f t="shared" si="299"/>
        <v>32</v>
      </c>
      <c r="BKF8" s="6"/>
      <c r="BKG8" s="6"/>
      <c r="BKH8" s="7"/>
      <c r="BKI8" s="44"/>
      <c r="BKJ8" s="4"/>
      <c r="BKK8" s="4" t="s">
        <v>14</v>
      </c>
      <c r="BKM8" s="5">
        <f t="shared" si="300"/>
        <v>7</v>
      </c>
      <c r="BKN8" s="57">
        <v>13</v>
      </c>
      <c r="BKO8" s="48" t="str">
        <f>IF(COUNTIF(BKN2:BKN7,BKN8)&gt;0,"R","")</f>
        <v/>
      </c>
      <c r="BKP8" s="46">
        <f t="shared" si="301"/>
        <v>31</v>
      </c>
      <c r="BKQ8" s="6"/>
      <c r="BKR8" s="6"/>
      <c r="BKS8" s="7"/>
      <c r="BKT8" s="44"/>
      <c r="BKU8" s="4"/>
      <c r="BKV8" s="4" t="s">
        <v>14</v>
      </c>
      <c r="BKX8" s="5">
        <f t="shared" si="302"/>
        <v>7</v>
      </c>
      <c r="BKY8" s="57">
        <v>23</v>
      </c>
      <c r="BKZ8" s="48" t="str">
        <f>IF(COUNTIF(BKY2:BKY7,BKY8)&gt;0,"R","")</f>
        <v/>
      </c>
      <c r="BLA8" s="46">
        <f t="shared" si="303"/>
        <v>31</v>
      </c>
      <c r="BLB8" s="6"/>
      <c r="BLC8" s="6"/>
      <c r="BLD8" s="7"/>
      <c r="BLE8" s="44"/>
      <c r="BLF8" s="4"/>
      <c r="BLG8" s="4" t="s">
        <v>14</v>
      </c>
      <c r="BLI8" s="5">
        <f t="shared" si="304"/>
        <v>7</v>
      </c>
      <c r="BLJ8" s="57">
        <v>12</v>
      </c>
      <c r="BLK8" s="48" t="str">
        <f>IF(COUNTIF(BLJ2:BLJ7,BLJ8)&gt;0,"R","")</f>
        <v/>
      </c>
      <c r="BLL8" s="46">
        <f t="shared" si="305"/>
        <v>31</v>
      </c>
      <c r="BLM8" s="6"/>
      <c r="BLN8" s="6"/>
      <c r="BLO8" s="7"/>
      <c r="BLP8" s="44"/>
      <c r="BLQ8" s="4"/>
      <c r="BLR8" s="4" t="s">
        <v>14</v>
      </c>
      <c r="BLT8" s="5">
        <f t="shared" si="306"/>
        <v>7</v>
      </c>
      <c r="BLU8" s="57">
        <v>34</v>
      </c>
      <c r="BLV8" s="48" t="str">
        <f>IF(COUNTIF(BLU2:BLU7,BLU8)&gt;0,"R","")</f>
        <v/>
      </c>
      <c r="BLW8" s="46">
        <f t="shared" si="307"/>
        <v>32</v>
      </c>
      <c r="BLX8" s="6"/>
      <c r="BLY8" s="6"/>
      <c r="BLZ8" s="7"/>
      <c r="BMA8" s="44"/>
      <c r="BMB8" s="4"/>
      <c r="BMC8" s="4" t="s">
        <v>14</v>
      </c>
      <c r="BME8" s="5">
        <f t="shared" si="308"/>
        <v>7</v>
      </c>
      <c r="BMF8" s="57">
        <v>17</v>
      </c>
      <c r="BMG8" s="48" t="str">
        <f>IF(COUNTIF(BMF2:BMF7,BMF8)&gt;0,"R","")</f>
        <v>R</v>
      </c>
      <c r="BMH8" s="46">
        <f t="shared" si="309"/>
        <v>32</v>
      </c>
      <c r="BMI8" s="6"/>
      <c r="BMJ8" s="6"/>
      <c r="BMK8" s="7"/>
      <c r="BML8" s="44"/>
      <c r="BMM8" s="4"/>
      <c r="BMN8" s="4" t="s">
        <v>14</v>
      </c>
      <c r="BMP8" s="5">
        <f t="shared" si="310"/>
        <v>7</v>
      </c>
      <c r="BMQ8" s="57">
        <v>31</v>
      </c>
      <c r="BMR8" s="48" t="str">
        <f>IF(COUNTIF(BMQ2:BMQ7,BMQ8)&gt;0,"R","")</f>
        <v/>
      </c>
      <c r="BMS8" s="46">
        <f t="shared" si="311"/>
        <v>31</v>
      </c>
      <c r="BMT8" s="6"/>
      <c r="BMU8" s="6"/>
      <c r="BMV8" s="7"/>
      <c r="BMW8" s="44"/>
      <c r="BMX8" s="4"/>
      <c r="BMY8" s="4" t="s">
        <v>14</v>
      </c>
      <c r="BNA8" s="5">
        <f t="shared" si="312"/>
        <v>7</v>
      </c>
      <c r="BNB8" s="57">
        <v>18</v>
      </c>
      <c r="BNC8" s="48" t="str">
        <f>IF(COUNTIF(BNB2:BNB7,BNB8)&gt;0,"R","")</f>
        <v>R</v>
      </c>
      <c r="BND8" s="46">
        <f t="shared" si="313"/>
        <v>31</v>
      </c>
      <c r="BNE8" s="6"/>
      <c r="BNF8" s="6"/>
      <c r="BNG8" s="7"/>
      <c r="BNH8" s="44"/>
      <c r="BNI8" s="4"/>
      <c r="BNJ8" s="4" t="s">
        <v>14</v>
      </c>
      <c r="BNK8" s="4"/>
      <c r="BNM8" s="5">
        <f t="shared" si="314"/>
        <v>7</v>
      </c>
      <c r="BNN8" s="57">
        <v>27</v>
      </c>
      <c r="BNO8" s="48" t="str">
        <f>IF(COUNTIF(BNN2:BNN7,BNN8)&gt;0,"R","")</f>
        <v>R</v>
      </c>
      <c r="BNP8" s="46">
        <f t="shared" si="315"/>
        <v>31</v>
      </c>
      <c r="BNQ8" s="6"/>
      <c r="BNR8" s="6"/>
      <c r="BNS8" s="7"/>
      <c r="BNT8" s="44"/>
      <c r="BNU8" s="4"/>
      <c r="BNV8" s="4" t="s">
        <v>14</v>
      </c>
      <c r="BNX8" s="5">
        <f t="shared" si="316"/>
        <v>7</v>
      </c>
      <c r="BNY8" s="57">
        <v>30</v>
      </c>
      <c r="BNZ8" s="48" t="str">
        <f>IF(COUNTIF(BNY2:BNY7,BNY8)&gt;0,"R","")</f>
        <v/>
      </c>
      <c r="BOA8" s="46">
        <f t="shared" si="317"/>
        <v>31</v>
      </c>
      <c r="BOB8" s="6"/>
      <c r="BOC8" s="6"/>
      <c r="BOD8" s="7"/>
      <c r="BOE8" s="44"/>
      <c r="BOF8" s="4"/>
      <c r="BOG8" s="4" t="s">
        <v>14</v>
      </c>
      <c r="BOI8" s="5">
        <f t="shared" si="318"/>
        <v>7</v>
      </c>
      <c r="BOJ8" s="57">
        <v>21</v>
      </c>
      <c r="BOK8" s="48" t="str">
        <f>IF(COUNTIF(BOJ2:BOJ7,BOJ8)&gt;0,"R","")</f>
        <v>R</v>
      </c>
      <c r="BOL8" s="46">
        <f t="shared" si="319"/>
        <v>31</v>
      </c>
      <c r="BOM8" s="6"/>
      <c r="BON8" s="6"/>
      <c r="BOO8" s="7"/>
      <c r="BOP8" s="44"/>
      <c r="BOQ8" s="4"/>
      <c r="BOR8" s="4" t="s">
        <v>14</v>
      </c>
      <c r="BOT8" s="5">
        <f t="shared" si="320"/>
        <v>7</v>
      </c>
      <c r="BOU8" s="57">
        <v>3</v>
      </c>
      <c r="BOV8" s="48" t="str">
        <f>IF(COUNTIF(BOU2:BOU7,BOU8)&gt;0,"R","")</f>
        <v>R</v>
      </c>
      <c r="BOW8" s="46">
        <f t="shared" si="321"/>
        <v>32</v>
      </c>
      <c r="BOX8" s="6"/>
      <c r="BOY8" s="6"/>
      <c r="BOZ8" s="7"/>
      <c r="BPA8" s="44"/>
      <c r="BPB8" s="4"/>
      <c r="BPC8" s="4" t="s">
        <v>14</v>
      </c>
      <c r="BPE8" s="5">
        <f t="shared" si="322"/>
        <v>7</v>
      </c>
      <c r="BPF8" s="57">
        <v>23</v>
      </c>
      <c r="BPG8" s="48" t="str">
        <f>IF(COUNTIF(BPF2:BPF7,BPF8)&gt;0,"R","")</f>
        <v/>
      </c>
      <c r="BPH8" s="46">
        <f t="shared" si="323"/>
        <v>31</v>
      </c>
      <c r="BPI8" s="6"/>
      <c r="BPJ8" s="6"/>
      <c r="BPK8" s="7"/>
      <c r="BPL8" s="44"/>
      <c r="BPM8" s="4"/>
      <c r="BPN8" s="4" t="s">
        <v>14</v>
      </c>
      <c r="BPP8" s="5">
        <f t="shared" si="324"/>
        <v>7</v>
      </c>
      <c r="BPQ8" s="57">
        <v>35</v>
      </c>
      <c r="BPR8" s="48" t="str">
        <f>IF(COUNTIF(BPQ2:BPQ7,BPQ8)&gt;0,"R","")</f>
        <v/>
      </c>
      <c r="BPS8" s="46">
        <f t="shared" si="325"/>
        <v>31</v>
      </c>
      <c r="BPT8" s="6"/>
      <c r="BPU8" s="6"/>
      <c r="BPV8" s="7"/>
      <c r="BPW8" s="44"/>
      <c r="BPX8" s="4"/>
      <c r="BPY8" s="4" t="s">
        <v>14</v>
      </c>
      <c r="BQA8" s="5">
        <f t="shared" si="326"/>
        <v>7</v>
      </c>
      <c r="BQB8" s="57">
        <v>24</v>
      </c>
      <c r="BQC8" s="48" t="str">
        <f>IF(COUNTIF(BQB2:BQB7,BQB8)&gt;0,"R","")</f>
        <v/>
      </c>
      <c r="BQD8" s="46">
        <f t="shared" si="327"/>
        <v>31</v>
      </c>
      <c r="BQE8" s="6"/>
      <c r="BQF8" s="6"/>
      <c r="BQG8" s="7"/>
      <c r="BQH8" s="44"/>
      <c r="BQI8" s="4"/>
      <c r="BQJ8" s="4" t="s">
        <v>14</v>
      </c>
      <c r="BQL8" s="5">
        <f t="shared" si="328"/>
        <v>7</v>
      </c>
      <c r="BQM8" s="57">
        <v>31</v>
      </c>
      <c r="BQN8" s="48" t="str">
        <f>IF(COUNTIF(BQM2:BQM7,BQM8)&gt;0,"R","")</f>
        <v/>
      </c>
      <c r="BQO8" s="46">
        <f t="shared" si="329"/>
        <v>32</v>
      </c>
      <c r="BQP8" s="6"/>
      <c r="BQQ8" s="6"/>
      <c r="BQR8" s="7"/>
      <c r="BQS8" s="44"/>
      <c r="BQT8" s="4"/>
      <c r="BQU8" s="4" t="s">
        <v>14</v>
      </c>
      <c r="BQW8" s="5">
        <f t="shared" si="330"/>
        <v>7</v>
      </c>
      <c r="BQX8" s="57">
        <v>28</v>
      </c>
      <c r="BQY8" s="48" t="str">
        <f>IF(COUNTIF(BQX2:BQX7,BQX8)&gt;0,"R","")</f>
        <v/>
      </c>
      <c r="BQZ8" s="46">
        <f t="shared" si="331"/>
        <v>31</v>
      </c>
      <c r="BRA8" s="6"/>
      <c r="BRB8" s="6"/>
      <c r="BRC8" s="7"/>
      <c r="BRD8" s="44"/>
      <c r="BRE8" s="4"/>
      <c r="BRF8" s="4" t="s">
        <v>14</v>
      </c>
      <c r="BRH8" s="5">
        <f t="shared" si="332"/>
        <v>7</v>
      </c>
      <c r="BRI8" s="57">
        <v>34</v>
      </c>
      <c r="BRJ8" s="48" t="str">
        <f>IF(COUNTIF(BRI2:BRI7,BRI8)&gt;0,"R","")</f>
        <v/>
      </c>
      <c r="BRK8" s="46">
        <f t="shared" si="333"/>
        <v>32</v>
      </c>
      <c r="BRL8" s="6"/>
      <c r="BRM8" s="6"/>
      <c r="BRN8" s="7"/>
      <c r="BRO8" s="44"/>
      <c r="BRP8" s="4"/>
      <c r="BRQ8" s="4" t="s">
        <v>14</v>
      </c>
      <c r="BRS8" s="5">
        <f t="shared" si="334"/>
        <v>7</v>
      </c>
      <c r="BRT8" s="57">
        <v>1</v>
      </c>
      <c r="BRU8" s="48" t="str">
        <f>IF(COUNTIF(BRT2:BRT7,BRT8)&gt;0,"R","")</f>
        <v/>
      </c>
      <c r="BRV8" s="46">
        <f t="shared" si="335"/>
        <v>31</v>
      </c>
      <c r="BRW8" s="6"/>
      <c r="BRX8" s="6"/>
      <c r="BRY8" s="7"/>
      <c r="BRZ8" s="44"/>
      <c r="BSA8" s="4"/>
      <c r="BSB8" s="4" t="s">
        <v>14</v>
      </c>
      <c r="BSD8" s="5">
        <f t="shared" si="336"/>
        <v>7</v>
      </c>
      <c r="BSE8" s="57">
        <v>0</v>
      </c>
      <c r="BSF8" s="48" t="str">
        <f>IF(COUNTIF(BSE2:BSE7,BSE8)&gt;0,"R","")</f>
        <v/>
      </c>
      <c r="BSG8" s="46">
        <f t="shared" si="337"/>
        <v>33</v>
      </c>
      <c r="BSH8" s="6"/>
      <c r="BSI8" s="6"/>
      <c r="BSJ8" s="7"/>
      <c r="BSK8" s="44"/>
      <c r="BSL8" s="4"/>
      <c r="BSM8" s="4" t="s">
        <v>14</v>
      </c>
      <c r="BSO8" s="5">
        <f t="shared" si="338"/>
        <v>7</v>
      </c>
      <c r="BSP8" s="57">
        <v>34</v>
      </c>
      <c r="BSQ8" s="48" t="str">
        <f>IF(COUNTIF(BSP2:BSP7,BSP8)&gt;0,"R","")</f>
        <v/>
      </c>
      <c r="BSR8" s="46">
        <f t="shared" si="339"/>
        <v>32</v>
      </c>
      <c r="BSS8" s="6"/>
      <c r="BST8" s="6"/>
      <c r="BSU8" s="7"/>
      <c r="BSV8" s="44"/>
      <c r="BSW8" s="4"/>
      <c r="BSX8" s="4" t="s">
        <v>14</v>
      </c>
    </row>
    <row r="9" spans="1:1870" ht="15.75" x14ac:dyDescent="0.25">
      <c r="A9" s="5">
        <f t="shared" si="0"/>
        <v>8</v>
      </c>
      <c r="B9" s="57">
        <v>24</v>
      </c>
      <c r="C9" s="48" t="str">
        <f>IF(COUNTIF(B2:B8,B9)&gt;0,"R","")</f>
        <v>R</v>
      </c>
      <c r="D9" s="46">
        <f t="shared" si="1"/>
        <v>30</v>
      </c>
      <c r="E9" s="6"/>
      <c r="F9" s="6"/>
      <c r="G9" s="7"/>
      <c r="H9" s="44"/>
      <c r="I9" s="4" t="s">
        <v>15</v>
      </c>
      <c r="J9" s="4"/>
      <c r="L9" s="5">
        <f t="shared" si="2"/>
        <v>8</v>
      </c>
      <c r="M9" s="57">
        <v>29</v>
      </c>
      <c r="N9" s="48" t="str">
        <f>IF(COUNTIF(M2:M8,M9)&gt;0,"R","")</f>
        <v/>
      </c>
      <c r="O9" s="46">
        <f t="shared" si="3"/>
        <v>30</v>
      </c>
      <c r="P9" s="6"/>
      <c r="Q9" s="6"/>
      <c r="R9" s="7"/>
      <c r="S9" s="44"/>
      <c r="T9" s="4" t="s">
        <v>15</v>
      </c>
      <c r="U9" s="4"/>
      <c r="W9" s="5">
        <f t="shared" si="4"/>
        <v>8</v>
      </c>
      <c r="X9" s="57">
        <v>24</v>
      </c>
      <c r="Y9" s="48" t="str">
        <f>IF(COUNTIF(X2:X8,X9)&gt;0,"R","")</f>
        <v/>
      </c>
      <c r="Z9" s="46">
        <f t="shared" si="5"/>
        <v>30</v>
      </c>
      <c r="AA9" s="6"/>
      <c r="AB9" s="6"/>
      <c r="AC9" s="7"/>
      <c r="AD9" s="44"/>
      <c r="AE9" s="4" t="s">
        <v>15</v>
      </c>
      <c r="AF9" s="4"/>
      <c r="AH9" s="5">
        <f t="shared" si="6"/>
        <v>8</v>
      </c>
      <c r="AI9" s="57">
        <v>21</v>
      </c>
      <c r="AJ9" s="48" t="str">
        <f>IF(COUNTIF(AI2:AI8,AI9)&gt;0,"R","")</f>
        <v/>
      </c>
      <c r="AK9" s="46">
        <f t="shared" si="7"/>
        <v>30</v>
      </c>
      <c r="AL9" s="6"/>
      <c r="AM9" s="6"/>
      <c r="AN9" s="7"/>
      <c r="AO9" s="44"/>
      <c r="AP9" s="4" t="s">
        <v>15</v>
      </c>
      <c r="AQ9" s="4"/>
      <c r="AS9" s="5">
        <f t="shared" si="8"/>
        <v>8</v>
      </c>
      <c r="AT9" s="57">
        <v>25</v>
      </c>
      <c r="AU9" s="48" t="str">
        <f>IF(COUNTIF(AT2:AT8,AT9)&gt;0,"R","")</f>
        <v/>
      </c>
      <c r="AV9" s="46">
        <f t="shared" si="9"/>
        <v>32</v>
      </c>
      <c r="AW9" s="6"/>
      <c r="AX9" s="6"/>
      <c r="AY9" s="7"/>
      <c r="AZ9" s="44"/>
      <c r="BA9" s="4" t="s">
        <v>15</v>
      </c>
      <c r="BB9" s="4"/>
      <c r="BD9" s="5">
        <f t="shared" si="10"/>
        <v>8</v>
      </c>
      <c r="BE9" s="57">
        <v>9</v>
      </c>
      <c r="BF9" s="48" t="str">
        <f>IF(COUNTIF(BE2:BE8,BE9)&gt;0,"R","")</f>
        <v/>
      </c>
      <c r="BG9" s="46">
        <f t="shared" si="11"/>
        <v>30</v>
      </c>
      <c r="BH9" s="6"/>
      <c r="BI9" s="6"/>
      <c r="BJ9" s="7"/>
      <c r="BK9" s="44"/>
      <c r="BL9" s="4" t="s">
        <v>15</v>
      </c>
      <c r="BM9" s="4"/>
      <c r="BO9" s="5">
        <f t="shared" si="12"/>
        <v>8</v>
      </c>
      <c r="BP9" s="57">
        <v>11</v>
      </c>
      <c r="BQ9" s="48" t="str">
        <f>IF(COUNTIF(BP2:BP8,BP9)&gt;0,"R","")</f>
        <v/>
      </c>
      <c r="BR9" s="46">
        <f t="shared" si="13"/>
        <v>30</v>
      </c>
      <c r="BS9" s="6"/>
      <c r="BT9" s="6"/>
      <c r="BU9" s="7"/>
      <c r="BV9" s="44"/>
      <c r="BW9" s="4" t="s">
        <v>15</v>
      </c>
      <c r="BX9" s="4"/>
      <c r="BZ9" s="5">
        <f t="shared" si="14"/>
        <v>8</v>
      </c>
      <c r="CA9" s="57">
        <v>15</v>
      </c>
      <c r="CB9" s="48" t="str">
        <f>IF(COUNTIF(CA2:CA8,CA9)&gt;0,"R","")</f>
        <v/>
      </c>
      <c r="CC9" s="46">
        <f t="shared" si="15"/>
        <v>30</v>
      </c>
      <c r="CD9" s="6"/>
      <c r="CE9" s="6"/>
      <c r="CF9" s="7"/>
      <c r="CG9" s="44"/>
      <c r="CH9" s="4" t="s">
        <v>15</v>
      </c>
      <c r="CI9" s="4"/>
      <c r="CK9" s="5">
        <f t="shared" si="16"/>
        <v>8</v>
      </c>
      <c r="CL9" s="57">
        <v>12</v>
      </c>
      <c r="CM9" s="48" t="str">
        <f>IF(COUNTIF(CL2:CL8,CL9)&gt;0,"R","")</f>
        <v/>
      </c>
      <c r="CN9" s="46">
        <f t="shared" si="17"/>
        <v>30</v>
      </c>
      <c r="CO9" s="6"/>
      <c r="CP9" s="6"/>
      <c r="CQ9" s="7"/>
      <c r="CR9" s="44"/>
      <c r="CS9" s="4" t="s">
        <v>15</v>
      </c>
      <c r="CT9" s="4"/>
      <c r="CV9" s="5">
        <f t="shared" si="18"/>
        <v>8</v>
      </c>
      <c r="CW9" s="57">
        <v>8</v>
      </c>
      <c r="CX9" s="48" t="str">
        <f>IF(COUNTIF(CW2:CW8,CW9)&gt;0,"R","")</f>
        <v/>
      </c>
      <c r="CY9" s="46">
        <f t="shared" si="19"/>
        <v>31</v>
      </c>
      <c r="CZ9" s="6"/>
      <c r="DA9" s="6"/>
      <c r="DB9" s="7"/>
      <c r="DC9" s="44"/>
      <c r="DD9" s="4" t="s">
        <v>15</v>
      </c>
      <c r="DE9" s="4"/>
      <c r="DG9" s="5">
        <f t="shared" si="20"/>
        <v>8</v>
      </c>
      <c r="DH9" s="57">
        <v>17</v>
      </c>
      <c r="DI9" s="48" t="str">
        <f>IF(COUNTIF(DH2:DH8,DH9)&gt;0,"R","")</f>
        <v/>
      </c>
      <c r="DJ9" s="46">
        <f t="shared" si="21"/>
        <v>30</v>
      </c>
      <c r="DK9" s="6"/>
      <c r="DL9" s="6"/>
      <c r="DM9" s="7"/>
      <c r="DN9" s="44"/>
      <c r="DO9" s="4" t="s">
        <v>15</v>
      </c>
      <c r="DP9" s="4"/>
      <c r="DR9" s="5">
        <f t="shared" si="22"/>
        <v>8</v>
      </c>
      <c r="DS9" s="57">
        <v>23</v>
      </c>
      <c r="DT9" s="48" t="str">
        <f>IF(COUNTIF(DS2:DS8,DS9)&gt;0,"R","")</f>
        <v>R</v>
      </c>
      <c r="DU9" s="46">
        <f t="shared" si="23"/>
        <v>31</v>
      </c>
      <c r="DV9" s="6"/>
      <c r="DW9" s="6"/>
      <c r="DX9" s="7"/>
      <c r="DY9" s="44"/>
      <c r="DZ9" s="4" t="s">
        <v>15</v>
      </c>
      <c r="EA9" s="4"/>
      <c r="EC9" s="5">
        <f t="shared" si="24"/>
        <v>8</v>
      </c>
      <c r="ED9" s="57">
        <v>4</v>
      </c>
      <c r="EE9" s="48" t="str">
        <f>IF(COUNTIF(ED2:ED8,ED9)&gt;0,"R","")</f>
        <v>R</v>
      </c>
      <c r="EF9" s="46">
        <f t="shared" si="25"/>
        <v>30</v>
      </c>
      <c r="EG9" s="6"/>
      <c r="EH9" s="6"/>
      <c r="EI9" s="7"/>
      <c r="EJ9" s="44"/>
      <c r="EK9" s="4" t="s">
        <v>15</v>
      </c>
      <c r="EL9" s="4"/>
      <c r="EN9" s="5">
        <f t="shared" si="26"/>
        <v>8</v>
      </c>
      <c r="EO9" s="57">
        <v>19</v>
      </c>
      <c r="EP9" s="48" t="str">
        <f>IF(COUNTIF(EO2:EO8,EO9)&gt;0,"R","")</f>
        <v/>
      </c>
      <c r="EQ9" s="46">
        <f t="shared" si="27"/>
        <v>31</v>
      </c>
      <c r="ER9" s="6"/>
      <c r="ES9" s="6"/>
      <c r="ET9" s="7"/>
      <c r="EU9" s="44"/>
      <c r="EV9" s="4" t="s">
        <v>15</v>
      </c>
      <c r="EW9" s="4"/>
      <c r="EY9" s="5">
        <f t="shared" si="28"/>
        <v>8</v>
      </c>
      <c r="EZ9" s="57">
        <v>21</v>
      </c>
      <c r="FA9" s="48" t="str">
        <f>IF(COUNTIF(EZ2:EZ8,EZ9)&gt;0,"R","")</f>
        <v/>
      </c>
      <c r="FB9" s="46">
        <f t="shared" si="29"/>
        <v>31</v>
      </c>
      <c r="FC9" s="6"/>
      <c r="FD9" s="6"/>
      <c r="FE9" s="7"/>
      <c r="FF9" s="44"/>
      <c r="FG9" s="4" t="s">
        <v>15</v>
      </c>
      <c r="FH9" s="4"/>
      <c r="FJ9" s="5">
        <f t="shared" si="30"/>
        <v>8</v>
      </c>
      <c r="FK9" s="57">
        <v>26</v>
      </c>
      <c r="FL9" s="48" t="str">
        <f>IF(COUNTIF(FK2:FK8,FK9)&gt;0,"R","")</f>
        <v/>
      </c>
      <c r="FM9" s="46">
        <f t="shared" si="31"/>
        <v>31</v>
      </c>
      <c r="FN9" s="6"/>
      <c r="FO9" s="6"/>
      <c r="FP9" s="7"/>
      <c r="FQ9" s="44"/>
      <c r="FR9" s="4" t="s">
        <v>15</v>
      </c>
      <c r="FS9" s="4"/>
      <c r="FU9" s="5">
        <f t="shared" si="32"/>
        <v>8</v>
      </c>
      <c r="FV9" s="57">
        <v>28</v>
      </c>
      <c r="FW9" s="48" t="str">
        <f>IF(COUNTIF(FV2:FV8,FV9)&gt;0,"R","")</f>
        <v/>
      </c>
      <c r="FX9" s="46">
        <f t="shared" si="33"/>
        <v>31</v>
      </c>
      <c r="FY9" s="6"/>
      <c r="FZ9" s="6"/>
      <c r="GA9" s="7"/>
      <c r="GB9" s="44"/>
      <c r="GC9" s="4" t="s">
        <v>15</v>
      </c>
      <c r="GD9" s="4"/>
      <c r="GF9" s="5">
        <f t="shared" si="34"/>
        <v>8</v>
      </c>
      <c r="GG9" s="57">
        <v>16</v>
      </c>
      <c r="GH9" s="48" t="str">
        <f>IF(COUNTIF(GG2:GG8,GG9)&gt;0,"R","")</f>
        <v>R</v>
      </c>
      <c r="GI9" s="46">
        <f t="shared" si="35"/>
        <v>30</v>
      </c>
      <c r="GJ9" s="6"/>
      <c r="GK9" s="6"/>
      <c r="GL9" s="7"/>
      <c r="GM9" s="44"/>
      <c r="GN9" s="4" t="s">
        <v>15</v>
      </c>
      <c r="GO9" s="4"/>
      <c r="GQ9" s="5">
        <f t="shared" si="36"/>
        <v>8</v>
      </c>
      <c r="GR9" s="57">
        <v>9</v>
      </c>
      <c r="GS9" s="48" t="str">
        <f>IF(COUNTIF(GR2:GR8,GR9)&gt;0,"R","")</f>
        <v>R</v>
      </c>
      <c r="GT9" s="46">
        <f t="shared" si="37"/>
        <v>30</v>
      </c>
      <c r="GU9" s="6"/>
      <c r="GV9" s="6"/>
      <c r="GW9" s="7"/>
      <c r="GX9" s="44"/>
      <c r="GY9" s="4" t="s">
        <v>15</v>
      </c>
      <c r="GZ9" s="4"/>
      <c r="HB9" s="5">
        <f t="shared" si="38"/>
        <v>8</v>
      </c>
      <c r="HC9" s="57">
        <v>14</v>
      </c>
      <c r="HD9" s="48" t="str">
        <f>IF(COUNTIF(HC2:HC8,HC9)&gt;0,"R","")</f>
        <v>R</v>
      </c>
      <c r="HE9" s="46">
        <f t="shared" si="39"/>
        <v>32</v>
      </c>
      <c r="HF9" s="6"/>
      <c r="HG9" s="6"/>
      <c r="HH9" s="7"/>
      <c r="HI9" s="44"/>
      <c r="HJ9" s="4" t="s">
        <v>15</v>
      </c>
      <c r="HK9" s="4"/>
      <c r="HM9" s="5">
        <f t="shared" si="40"/>
        <v>8</v>
      </c>
      <c r="HN9" s="57">
        <v>6</v>
      </c>
      <c r="HO9" s="48" t="str">
        <f>IF(COUNTIF(HN2:HN8,HN9)&gt;0,"R","")</f>
        <v/>
      </c>
      <c r="HP9" s="46">
        <f t="shared" si="41"/>
        <v>32</v>
      </c>
      <c r="HQ9" s="6"/>
      <c r="HR9" s="6"/>
      <c r="HS9" s="7"/>
      <c r="HT9" s="44"/>
      <c r="HU9" s="4" t="s">
        <v>15</v>
      </c>
      <c r="HV9" s="4"/>
      <c r="HX9" s="5">
        <f t="shared" si="42"/>
        <v>8</v>
      </c>
      <c r="HY9" s="57">
        <v>4</v>
      </c>
      <c r="HZ9" s="48" t="str">
        <f>IF(COUNTIF(HY2:HY8,HY9)&gt;0,"R","")</f>
        <v/>
      </c>
      <c r="IA9" s="46">
        <f t="shared" si="43"/>
        <v>32</v>
      </c>
      <c r="IB9" s="6"/>
      <c r="IC9" s="6"/>
      <c r="ID9" s="7"/>
      <c r="IE9" s="44"/>
      <c r="IF9" s="4" t="s">
        <v>15</v>
      </c>
      <c r="IG9" s="4"/>
      <c r="II9" s="5">
        <f t="shared" si="44"/>
        <v>8</v>
      </c>
      <c r="IJ9" s="57">
        <v>8</v>
      </c>
      <c r="IK9" s="48" t="str">
        <f>IF(COUNTIF(IJ2:IJ8,IJ9)&gt;0,"R","")</f>
        <v/>
      </c>
      <c r="IL9" s="46">
        <f t="shared" si="45"/>
        <v>31</v>
      </c>
      <c r="IM9" s="6"/>
      <c r="IN9" s="6"/>
      <c r="IO9" s="7"/>
      <c r="IP9" s="44"/>
      <c r="IQ9" s="4" t="s">
        <v>15</v>
      </c>
      <c r="IR9" s="4"/>
      <c r="IT9" s="5">
        <f t="shared" si="46"/>
        <v>8</v>
      </c>
      <c r="IU9" s="57">
        <v>29</v>
      </c>
      <c r="IV9" s="48" t="str">
        <f>IF(COUNTIF(IU2:IU8,IU9)&gt;0,"R","")</f>
        <v/>
      </c>
      <c r="IW9" s="46">
        <f t="shared" si="47"/>
        <v>32</v>
      </c>
      <c r="IX9" s="6"/>
      <c r="IY9" s="6"/>
      <c r="IZ9" s="7"/>
      <c r="JA9" s="44"/>
      <c r="JB9" s="4" t="s">
        <v>15</v>
      </c>
      <c r="JC9" s="4"/>
      <c r="JE9" s="5">
        <f t="shared" si="48"/>
        <v>8</v>
      </c>
      <c r="JF9" s="57">
        <v>29</v>
      </c>
      <c r="JG9" s="48" t="str">
        <f>IF(COUNTIF(JF2:JF8,JF9)&gt;0,"R","")</f>
        <v/>
      </c>
      <c r="JH9" s="46">
        <f t="shared" si="49"/>
        <v>31</v>
      </c>
      <c r="JI9" s="6"/>
      <c r="JJ9" s="6"/>
      <c r="JK9" s="7"/>
      <c r="JL9" s="44"/>
      <c r="JM9" s="4" t="s">
        <v>15</v>
      </c>
      <c r="JN9" s="4"/>
      <c r="JP9" s="5">
        <f t="shared" si="50"/>
        <v>8</v>
      </c>
      <c r="JQ9" s="57">
        <v>4</v>
      </c>
      <c r="JR9" s="48" t="str">
        <f>IF(COUNTIF(JQ2:JQ8,JQ9)&gt;0,"R","")</f>
        <v/>
      </c>
      <c r="JS9" s="46">
        <f t="shared" si="51"/>
        <v>30</v>
      </c>
      <c r="JT9" s="6"/>
      <c r="JU9" s="6"/>
      <c r="JV9" s="7"/>
      <c r="JW9" s="44"/>
      <c r="JX9" s="4" t="s">
        <v>15</v>
      </c>
      <c r="JY9" s="4"/>
      <c r="KA9" s="5">
        <f t="shared" si="52"/>
        <v>8</v>
      </c>
      <c r="KB9" s="57">
        <v>30</v>
      </c>
      <c r="KC9" s="48" t="str">
        <f>IF(COUNTIF(KB2:KB8,KB9)&gt;0,"R","")</f>
        <v>R</v>
      </c>
      <c r="KD9" s="46">
        <f t="shared" si="53"/>
        <v>30</v>
      </c>
      <c r="KE9" s="6"/>
      <c r="KF9" s="6"/>
      <c r="KG9" s="7"/>
      <c r="KH9" s="44"/>
      <c r="KI9" s="4" t="s">
        <v>15</v>
      </c>
      <c r="KJ9" s="4"/>
      <c r="KL9" s="5">
        <f t="shared" si="54"/>
        <v>8</v>
      </c>
      <c r="KM9" s="57">
        <v>23</v>
      </c>
      <c r="KN9" s="48" t="str">
        <f>IF(COUNTIF(KM2:KM8,KM9)&gt;0,"R","")</f>
        <v/>
      </c>
      <c r="KO9" s="46">
        <f t="shared" si="55"/>
        <v>31</v>
      </c>
      <c r="KP9" s="6"/>
      <c r="KQ9" s="6"/>
      <c r="KR9" s="7"/>
      <c r="KS9" s="44"/>
      <c r="KT9" s="4" t="s">
        <v>15</v>
      </c>
      <c r="KU9" s="4"/>
      <c r="KW9" s="5">
        <f t="shared" si="56"/>
        <v>8</v>
      </c>
      <c r="KX9" s="57">
        <v>6</v>
      </c>
      <c r="KY9" s="48" t="str">
        <f>IF(COUNTIF(KX2:KX8,KX9)&gt;0,"R","")</f>
        <v/>
      </c>
      <c r="KZ9" s="46">
        <f t="shared" si="57"/>
        <v>31</v>
      </c>
      <c r="LA9" s="6"/>
      <c r="LB9" s="6"/>
      <c r="LC9" s="7"/>
      <c r="LD9" s="44"/>
      <c r="LE9" s="4" t="s">
        <v>15</v>
      </c>
      <c r="LF9" s="4"/>
      <c r="LH9" s="5">
        <f t="shared" si="58"/>
        <v>8</v>
      </c>
      <c r="LI9" s="57">
        <v>35</v>
      </c>
      <c r="LJ9" s="48" t="str">
        <f>IF(COUNTIF(LI2:LI8,LI9)&gt;0,"R","")</f>
        <v>R</v>
      </c>
      <c r="LK9" s="46">
        <f t="shared" si="59"/>
        <v>30</v>
      </c>
      <c r="LL9" s="6"/>
      <c r="LM9" s="6"/>
      <c r="LN9" s="7"/>
      <c r="LO9" s="44"/>
      <c r="LP9" s="4" t="s">
        <v>15</v>
      </c>
      <c r="LQ9" s="4"/>
      <c r="LS9" s="5">
        <f t="shared" si="60"/>
        <v>8</v>
      </c>
      <c r="LT9" s="57">
        <v>9</v>
      </c>
      <c r="LU9" s="48" t="str">
        <f>IF(COUNTIF(LT2:LT8,LT9)&gt;0,"R","")</f>
        <v/>
      </c>
      <c r="LV9" s="46">
        <f t="shared" si="61"/>
        <v>31</v>
      </c>
      <c r="LW9" s="6"/>
      <c r="LX9" s="6"/>
      <c r="LY9" s="7"/>
      <c r="LZ9" s="44"/>
      <c r="MA9" s="4" t="s">
        <v>15</v>
      </c>
      <c r="MB9" s="4"/>
      <c r="MD9" s="5">
        <f t="shared" si="62"/>
        <v>8</v>
      </c>
      <c r="ME9" s="57">
        <v>34</v>
      </c>
      <c r="MF9" s="48" t="str">
        <f>IF(COUNTIF(ME2:ME8,ME9)&gt;0,"R","")</f>
        <v/>
      </c>
      <c r="MG9" s="46">
        <f t="shared" si="63"/>
        <v>30</v>
      </c>
      <c r="MH9" s="6"/>
      <c r="MI9" s="6"/>
      <c r="MJ9" s="7"/>
      <c r="MK9" s="44"/>
      <c r="ML9" s="4" t="s">
        <v>15</v>
      </c>
      <c r="MM9" s="4"/>
      <c r="MO9" s="5">
        <f t="shared" si="64"/>
        <v>8</v>
      </c>
      <c r="MP9" s="57">
        <v>1</v>
      </c>
      <c r="MQ9" s="48" t="str">
        <f>IF(COUNTIF(MP2:MP8,MP9)&gt;0,"R","")</f>
        <v/>
      </c>
      <c r="MR9" s="46">
        <f t="shared" si="65"/>
        <v>30</v>
      </c>
      <c r="MS9" s="6"/>
      <c r="MT9" s="6"/>
      <c r="MU9" s="7"/>
      <c r="MV9" s="44"/>
      <c r="MW9" s="4" t="s">
        <v>15</v>
      </c>
      <c r="MX9" s="4"/>
      <c r="MZ9" s="5">
        <f t="shared" si="66"/>
        <v>8</v>
      </c>
      <c r="NA9" s="57">
        <v>13</v>
      </c>
      <c r="NB9" s="48" t="str">
        <f>IF(COUNTIF(NA2:NA8,NA9)&gt;0,"R","")</f>
        <v>R</v>
      </c>
      <c r="NC9" s="46">
        <f t="shared" si="67"/>
        <v>30</v>
      </c>
      <c r="ND9" s="6"/>
      <c r="NE9" s="6"/>
      <c r="NF9" s="7"/>
      <c r="NG9" s="44"/>
      <c r="NH9" s="4" t="s">
        <v>15</v>
      </c>
      <c r="NI9" s="4"/>
      <c r="NK9" s="5">
        <f t="shared" si="68"/>
        <v>8</v>
      </c>
      <c r="NL9" s="57">
        <v>15</v>
      </c>
      <c r="NM9" s="48" t="str">
        <f>IF(COUNTIF(NL2:NL8,NL9)&gt;0,"R","")</f>
        <v/>
      </c>
      <c r="NN9" s="46">
        <f t="shared" si="69"/>
        <v>30</v>
      </c>
      <c r="NO9" s="6"/>
      <c r="NP9" s="6"/>
      <c r="NQ9" s="7"/>
      <c r="NR9" s="44"/>
      <c r="NS9" s="4" t="s">
        <v>15</v>
      </c>
      <c r="NT9" s="4"/>
      <c r="NV9" s="5">
        <f t="shared" si="70"/>
        <v>8</v>
      </c>
      <c r="NW9" s="57">
        <v>16</v>
      </c>
      <c r="NX9" s="48" t="str">
        <f>IF(COUNTIF(NW2:NW8,NW9)&gt;0,"R","")</f>
        <v>R</v>
      </c>
      <c r="NY9" s="46">
        <f t="shared" si="71"/>
        <v>31</v>
      </c>
      <c r="NZ9" s="6"/>
      <c r="OA9" s="6"/>
      <c r="OB9" s="7"/>
      <c r="OC9" s="44"/>
      <c r="OD9" s="4" t="s">
        <v>15</v>
      </c>
      <c r="OE9" s="4"/>
      <c r="OG9" s="5">
        <f t="shared" si="72"/>
        <v>8</v>
      </c>
      <c r="OH9" s="57">
        <v>28</v>
      </c>
      <c r="OI9" s="48" t="str">
        <f>IF(COUNTIF(OH2:OH8,OH9)&gt;0,"R","")</f>
        <v/>
      </c>
      <c r="OJ9" s="46">
        <f t="shared" si="73"/>
        <v>32</v>
      </c>
      <c r="OK9" s="6"/>
      <c r="OL9" s="6"/>
      <c r="OM9" s="7"/>
      <c r="ON9" s="44"/>
      <c r="OO9" s="4" t="s">
        <v>15</v>
      </c>
      <c r="OP9" s="4"/>
      <c r="OR9" s="5">
        <f t="shared" si="74"/>
        <v>8</v>
      </c>
      <c r="OS9" s="57">
        <v>10</v>
      </c>
      <c r="OT9" s="48" t="str">
        <f>IF(COUNTIF(OS2:OS8,OS9)&gt;0,"R","")</f>
        <v/>
      </c>
      <c r="OU9" s="46">
        <f t="shared" si="75"/>
        <v>30</v>
      </c>
      <c r="OV9" s="6"/>
      <c r="OW9" s="6"/>
      <c r="OX9" s="7"/>
      <c r="OY9" s="44"/>
      <c r="OZ9" s="4" t="s">
        <v>15</v>
      </c>
      <c r="PA9" s="4"/>
      <c r="PC9" s="5">
        <f t="shared" si="76"/>
        <v>8</v>
      </c>
      <c r="PD9" s="57">
        <v>17</v>
      </c>
      <c r="PE9" s="48" t="str">
        <f>IF(COUNTIF(PD2:PD8,PD9)&gt;0,"R","")</f>
        <v/>
      </c>
      <c r="PF9" s="46">
        <f t="shared" si="77"/>
        <v>30</v>
      </c>
      <c r="PG9" s="6"/>
      <c r="PH9" s="6"/>
      <c r="PI9" s="7"/>
      <c r="PJ9" s="44"/>
      <c r="PK9" s="4" t="s">
        <v>15</v>
      </c>
      <c r="PL9" s="4"/>
      <c r="PN9" s="5">
        <f t="shared" si="78"/>
        <v>8</v>
      </c>
      <c r="PO9" s="57">
        <v>1</v>
      </c>
      <c r="PP9" s="48" t="str">
        <f>IF(COUNTIF(PO2:PO8,PO9)&gt;0,"R","")</f>
        <v/>
      </c>
      <c r="PQ9" s="46">
        <f t="shared" si="79"/>
        <v>30</v>
      </c>
      <c r="PR9" s="6"/>
      <c r="PS9" s="6"/>
      <c r="PT9" s="7"/>
      <c r="PU9" s="44"/>
      <c r="PV9" s="4" t="s">
        <v>15</v>
      </c>
      <c r="PW9" s="4"/>
      <c r="PY9" s="5">
        <f t="shared" si="80"/>
        <v>8</v>
      </c>
      <c r="PZ9" s="57">
        <v>0</v>
      </c>
      <c r="QA9" s="48" t="str">
        <f>IF(COUNTIF(PZ2:PZ8,PZ9)&gt;0,"R","")</f>
        <v/>
      </c>
      <c r="QB9" s="46">
        <f t="shared" si="81"/>
        <v>31</v>
      </c>
      <c r="QC9" s="6"/>
      <c r="QD9" s="6"/>
      <c r="QE9" s="7"/>
      <c r="QF9" s="44"/>
      <c r="QG9" s="4" t="s">
        <v>15</v>
      </c>
      <c r="QH9" s="4"/>
      <c r="QJ9" s="5">
        <f t="shared" si="82"/>
        <v>8</v>
      </c>
      <c r="QK9" s="57">
        <v>1</v>
      </c>
      <c r="QL9" s="48" t="str">
        <f>IF(COUNTIF(QK2:QK8,QK9)&gt;0,"R","")</f>
        <v/>
      </c>
      <c r="QM9" s="46">
        <f t="shared" si="83"/>
        <v>31</v>
      </c>
      <c r="QN9" s="6"/>
      <c r="QO9" s="6"/>
      <c r="QP9" s="7"/>
      <c r="QQ9" s="44"/>
      <c r="QR9" s="4" t="s">
        <v>15</v>
      </c>
      <c r="QS9" s="4"/>
      <c r="QU9" s="5">
        <f t="shared" si="84"/>
        <v>8</v>
      </c>
      <c r="QV9" s="57">
        <v>21</v>
      </c>
      <c r="QW9" s="48" t="str">
        <f>IF(COUNTIF(QV2:QV8,QV9)&gt;0,"R","")</f>
        <v/>
      </c>
      <c r="QX9" s="46">
        <f t="shared" si="85"/>
        <v>32</v>
      </c>
      <c r="QY9" s="6"/>
      <c r="QZ9" s="6"/>
      <c r="RA9" s="7"/>
      <c r="RB9" s="44"/>
      <c r="RC9" s="4" t="s">
        <v>15</v>
      </c>
      <c r="RD9" s="4"/>
      <c r="RF9" s="5">
        <f t="shared" si="86"/>
        <v>8</v>
      </c>
      <c r="RG9" s="57">
        <v>27</v>
      </c>
      <c r="RH9" s="48" t="str">
        <f>IF(COUNTIF(RG2:RG8,RG9)&gt;0,"R","")</f>
        <v/>
      </c>
      <c r="RI9" s="46">
        <f t="shared" si="87"/>
        <v>31</v>
      </c>
      <c r="RJ9" s="6"/>
      <c r="RK9" s="6"/>
      <c r="RL9" s="7"/>
      <c r="RM9" s="44"/>
      <c r="RN9" s="4" t="s">
        <v>15</v>
      </c>
      <c r="RO9" s="4"/>
      <c r="RQ9" s="5">
        <f t="shared" si="88"/>
        <v>8</v>
      </c>
      <c r="RR9" s="57">
        <v>22</v>
      </c>
      <c r="RS9" s="48" t="str">
        <f>IF(COUNTIF(RR2:RR8,RR9)&gt;0,"R","")</f>
        <v/>
      </c>
      <c r="RT9" s="46">
        <f t="shared" si="89"/>
        <v>30</v>
      </c>
      <c r="RU9" s="6"/>
      <c r="RV9" s="6"/>
      <c r="RW9" s="7"/>
      <c r="RX9" s="44"/>
      <c r="RY9" s="4" t="s">
        <v>15</v>
      </c>
      <c r="RZ9" s="4"/>
      <c r="SB9" s="5">
        <f t="shared" si="90"/>
        <v>8</v>
      </c>
      <c r="SC9" s="57">
        <v>26</v>
      </c>
      <c r="SD9" s="48" t="str">
        <f>IF(COUNTIF(SC2:SC8,SC9)&gt;0,"R","")</f>
        <v/>
      </c>
      <c r="SE9" s="46">
        <f t="shared" si="91"/>
        <v>31</v>
      </c>
      <c r="SF9" s="6"/>
      <c r="SG9" s="6"/>
      <c r="SH9" s="7"/>
      <c r="SI9" s="44"/>
      <c r="SJ9" s="4" t="s">
        <v>15</v>
      </c>
      <c r="SK9" s="4"/>
      <c r="SM9" s="5">
        <f t="shared" si="92"/>
        <v>8</v>
      </c>
      <c r="SN9" s="57">
        <v>13</v>
      </c>
      <c r="SO9" s="48" t="str">
        <f>IF(COUNTIF(SN2:SN8,SN9)&gt;0,"R","")</f>
        <v/>
      </c>
      <c r="SP9" s="46">
        <f t="shared" si="93"/>
        <v>31</v>
      </c>
      <c r="SQ9" s="6"/>
      <c r="SR9" s="6"/>
      <c r="SS9" s="7"/>
      <c r="ST9" s="44"/>
      <c r="SU9" s="4" t="s">
        <v>15</v>
      </c>
      <c r="SV9" s="4"/>
      <c r="SX9" s="5">
        <f t="shared" si="94"/>
        <v>8</v>
      </c>
      <c r="SY9" s="57">
        <v>12</v>
      </c>
      <c r="SZ9" s="48" t="str">
        <f>IF(COUNTIF(SY2:SY8,SY9)&gt;0,"R","")</f>
        <v/>
      </c>
      <c r="TA9" s="46">
        <f t="shared" si="95"/>
        <v>30</v>
      </c>
      <c r="TB9" s="6"/>
      <c r="TC9" s="6"/>
      <c r="TD9" s="7"/>
      <c r="TE9" s="44"/>
      <c r="TF9" s="4" t="s">
        <v>15</v>
      </c>
      <c r="TG9" s="4"/>
      <c r="TI9" s="5">
        <f t="shared" si="96"/>
        <v>8</v>
      </c>
      <c r="TJ9" s="57">
        <v>11</v>
      </c>
      <c r="TK9" s="48" t="str">
        <f>IF(COUNTIF(TJ2:TJ8,TJ9)&gt;0,"R","")</f>
        <v/>
      </c>
      <c r="TL9" s="46">
        <f t="shared" si="97"/>
        <v>30</v>
      </c>
      <c r="TM9" s="6"/>
      <c r="TN9" s="6"/>
      <c r="TO9" s="7"/>
      <c r="TP9" s="44"/>
      <c r="TQ9" s="4" t="s">
        <v>15</v>
      </c>
      <c r="TR9" s="4"/>
      <c r="TT9" s="5">
        <f t="shared" si="98"/>
        <v>8</v>
      </c>
      <c r="TU9" s="57">
        <v>32</v>
      </c>
      <c r="TV9" s="48" t="str">
        <f>IF(COUNTIF(TU2:TU8,TU9)&gt;0,"R","")</f>
        <v/>
      </c>
      <c r="TW9" s="46">
        <f t="shared" si="99"/>
        <v>31</v>
      </c>
      <c r="TX9" s="6"/>
      <c r="TY9" s="6"/>
      <c r="TZ9" s="7"/>
      <c r="UA9" s="44"/>
      <c r="UB9" s="4" t="s">
        <v>15</v>
      </c>
      <c r="UC9" s="4"/>
      <c r="UE9" s="5">
        <f t="shared" si="100"/>
        <v>8</v>
      </c>
      <c r="UF9" s="57">
        <v>3</v>
      </c>
      <c r="UG9" s="48" t="str">
        <f>IF(COUNTIF(UF2:UF8,UF9)&gt;0,"R","")</f>
        <v/>
      </c>
      <c r="UH9" s="46">
        <f t="shared" si="101"/>
        <v>30</v>
      </c>
      <c r="UI9" s="6"/>
      <c r="UJ9" s="6"/>
      <c r="UK9" s="7"/>
      <c r="UL9" s="44"/>
      <c r="UM9" s="4" t="s">
        <v>15</v>
      </c>
      <c r="UN9" s="4"/>
      <c r="UP9" s="5">
        <f t="shared" si="102"/>
        <v>8</v>
      </c>
      <c r="UQ9" s="57">
        <v>16</v>
      </c>
      <c r="UR9" s="48" t="str">
        <f>IF(COUNTIF(UQ2:UQ8,UQ9)&gt;0,"R","")</f>
        <v>R</v>
      </c>
      <c r="US9" s="46">
        <f t="shared" si="103"/>
        <v>30</v>
      </c>
      <c r="UT9" s="6"/>
      <c r="UU9" s="6"/>
      <c r="UV9" s="7"/>
      <c r="UW9" s="44"/>
      <c r="UX9" s="4" t="s">
        <v>15</v>
      </c>
      <c r="UY9" s="4"/>
      <c r="VA9" s="5">
        <f t="shared" si="104"/>
        <v>8</v>
      </c>
      <c r="VB9" s="57">
        <v>4</v>
      </c>
      <c r="VC9" s="48" t="str">
        <f>IF(COUNTIF(VB2:VB8,VB9)&gt;0,"R","")</f>
        <v/>
      </c>
      <c r="VD9" s="46">
        <f t="shared" si="105"/>
        <v>30</v>
      </c>
      <c r="VE9" s="6"/>
      <c r="VF9" s="6"/>
      <c r="VG9" s="7"/>
      <c r="VH9" s="44"/>
      <c r="VI9" s="4" t="s">
        <v>15</v>
      </c>
      <c r="VJ9" s="4"/>
      <c r="VL9" s="5">
        <f t="shared" si="106"/>
        <v>8</v>
      </c>
      <c r="VM9" s="57">
        <v>13</v>
      </c>
      <c r="VN9" s="48" t="str">
        <f>IF(COUNTIF(VM2:VM8,VM9)&gt;0,"R","")</f>
        <v/>
      </c>
      <c r="VO9" s="46">
        <f t="shared" si="107"/>
        <v>31</v>
      </c>
      <c r="VP9" s="6"/>
      <c r="VQ9" s="6"/>
      <c r="VR9" s="7"/>
      <c r="VS9" s="44"/>
      <c r="VT9" s="4" t="s">
        <v>15</v>
      </c>
      <c r="VU9" s="4"/>
      <c r="VW9" s="5">
        <f t="shared" si="108"/>
        <v>8</v>
      </c>
      <c r="VX9" s="57">
        <v>36</v>
      </c>
      <c r="VY9" s="48" t="str">
        <f>IF(COUNTIF(VX2:VX8,VX9)&gt;0,"R","")</f>
        <v/>
      </c>
      <c r="VZ9" s="46">
        <f t="shared" si="109"/>
        <v>31</v>
      </c>
      <c r="WA9" s="6"/>
      <c r="WB9" s="6"/>
      <c r="WC9" s="7"/>
      <c r="WD9" s="44"/>
      <c r="WE9" s="4" t="s">
        <v>15</v>
      </c>
      <c r="WF9" s="4"/>
      <c r="WH9" s="5">
        <f t="shared" si="110"/>
        <v>8</v>
      </c>
      <c r="WI9" s="57">
        <v>16</v>
      </c>
      <c r="WJ9" s="48" t="str">
        <f>IF(COUNTIF(WI2:WI8,WI9)&gt;0,"R","")</f>
        <v/>
      </c>
      <c r="WK9" s="46">
        <f t="shared" si="111"/>
        <v>31</v>
      </c>
      <c r="WL9" s="6"/>
      <c r="WM9" s="6"/>
      <c r="WN9" s="7"/>
      <c r="WO9" s="44"/>
      <c r="WP9" s="4" t="s">
        <v>15</v>
      </c>
      <c r="WQ9" s="4"/>
      <c r="WS9" s="5">
        <f t="shared" si="112"/>
        <v>8</v>
      </c>
      <c r="WT9" s="57">
        <v>30</v>
      </c>
      <c r="WU9" s="48" t="str">
        <f>IF(COUNTIF(WT2:WT8,WT9)&gt;0,"R","")</f>
        <v/>
      </c>
      <c r="WV9" s="46">
        <f t="shared" si="113"/>
        <v>30</v>
      </c>
      <c r="WW9" s="6"/>
      <c r="WX9" s="6"/>
      <c r="WY9" s="7"/>
      <c r="WZ9" s="44"/>
      <c r="XA9" s="4" t="s">
        <v>15</v>
      </c>
      <c r="XB9" s="4"/>
      <c r="XD9" s="5">
        <f t="shared" si="114"/>
        <v>8</v>
      </c>
      <c r="XE9" s="57">
        <v>14</v>
      </c>
      <c r="XF9" s="48" t="str">
        <f>IF(COUNTIF(XE2:XE8,XE9)&gt;0,"R","")</f>
        <v>R</v>
      </c>
      <c r="XG9" s="46">
        <f t="shared" si="115"/>
        <v>32</v>
      </c>
      <c r="XH9" s="6"/>
      <c r="XI9" s="6"/>
      <c r="XJ9" s="7"/>
      <c r="XK9" s="44"/>
      <c r="XL9" s="4" t="s">
        <v>15</v>
      </c>
      <c r="XM9" s="4"/>
      <c r="XO9" s="5">
        <f t="shared" si="116"/>
        <v>8</v>
      </c>
      <c r="XP9" s="57">
        <v>13</v>
      </c>
      <c r="XQ9" s="48" t="str">
        <f>IF(COUNTIF(XP2:XP8,XP9)&gt;0,"R","")</f>
        <v/>
      </c>
      <c r="XR9" s="46">
        <f t="shared" si="117"/>
        <v>30</v>
      </c>
      <c r="XS9" s="6"/>
      <c r="XT9" s="6"/>
      <c r="XU9" s="7"/>
      <c r="XV9" s="44"/>
      <c r="XW9" s="4" t="s">
        <v>15</v>
      </c>
      <c r="XX9" s="4"/>
      <c r="XZ9" s="5">
        <f t="shared" si="118"/>
        <v>8</v>
      </c>
      <c r="YA9" s="57">
        <v>30</v>
      </c>
      <c r="YB9" s="48" t="str">
        <f>IF(COUNTIF(YA2:YA8,YA9)&gt;0,"R","")</f>
        <v/>
      </c>
      <c r="YC9" s="46">
        <f t="shared" si="119"/>
        <v>31</v>
      </c>
      <c r="YD9" s="6"/>
      <c r="YE9" s="6"/>
      <c r="YF9" s="7"/>
      <c r="YG9" s="44"/>
      <c r="YH9" s="4" t="s">
        <v>15</v>
      </c>
      <c r="YI9" s="4"/>
      <c r="YK9" s="5">
        <f t="shared" si="120"/>
        <v>8</v>
      </c>
      <c r="YL9" s="57">
        <v>22</v>
      </c>
      <c r="YM9" s="48" t="str">
        <f>IF(COUNTIF(YL2:YL8,YL9)&gt;0,"R","")</f>
        <v/>
      </c>
      <c r="YN9" s="46">
        <f t="shared" si="121"/>
        <v>30</v>
      </c>
      <c r="YO9" s="6"/>
      <c r="YP9" s="6"/>
      <c r="YQ9" s="7"/>
      <c r="YR9" s="44"/>
      <c r="YS9" s="4" t="s">
        <v>15</v>
      </c>
      <c r="YT9" s="4"/>
      <c r="YU9" s="4"/>
      <c r="YV9" s="5">
        <f t="shared" si="122"/>
        <v>8</v>
      </c>
      <c r="YW9" s="57">
        <v>28</v>
      </c>
      <c r="YX9" s="48" t="str">
        <f>IF(COUNTIF(YW2:YW8,YW9)&gt;0,"R","")</f>
        <v/>
      </c>
      <c r="YY9" s="46">
        <f t="shared" si="123"/>
        <v>31</v>
      </c>
      <c r="YZ9" s="6"/>
      <c r="ZA9" s="6"/>
      <c r="ZB9" s="7"/>
      <c r="ZC9" s="44"/>
      <c r="ZD9" s="4" t="s">
        <v>15</v>
      </c>
      <c r="ZE9" s="4"/>
      <c r="ZG9" s="5">
        <f t="shared" si="124"/>
        <v>8</v>
      </c>
      <c r="ZH9" s="57">
        <v>8</v>
      </c>
      <c r="ZI9" s="48" t="str">
        <f>IF(COUNTIF(ZH2:ZH8,ZH9)&gt;0,"R","")</f>
        <v/>
      </c>
      <c r="ZJ9" s="46">
        <f t="shared" si="125"/>
        <v>31</v>
      </c>
      <c r="ZK9" s="6"/>
      <c r="ZL9" s="6"/>
      <c r="ZM9" s="7"/>
      <c r="ZN9" s="44"/>
      <c r="ZO9" s="4" t="s">
        <v>15</v>
      </c>
      <c r="ZP9" s="4"/>
      <c r="ZR9" s="5">
        <f t="shared" si="126"/>
        <v>8</v>
      </c>
      <c r="ZS9" s="57">
        <v>7</v>
      </c>
      <c r="ZT9" s="48" t="str">
        <f>IF(COUNTIF(ZS2:ZS8,ZS9)&gt;0,"R","")</f>
        <v/>
      </c>
      <c r="ZU9" s="46">
        <f t="shared" si="127"/>
        <v>30</v>
      </c>
      <c r="ZV9" s="6"/>
      <c r="ZW9" s="6"/>
      <c r="ZX9" s="7"/>
      <c r="ZY9" s="44"/>
      <c r="ZZ9" s="4" t="s">
        <v>15</v>
      </c>
      <c r="AAA9" s="4"/>
      <c r="AAC9" s="5">
        <f t="shared" si="128"/>
        <v>8</v>
      </c>
      <c r="AAD9" s="57">
        <v>20</v>
      </c>
      <c r="AAE9" s="48" t="str">
        <f>IF(COUNTIF(AAD2:AAD8,AAD9)&gt;0,"R","")</f>
        <v/>
      </c>
      <c r="AAF9" s="46">
        <f t="shared" si="129"/>
        <v>31</v>
      </c>
      <c r="AAG9" s="6"/>
      <c r="AAH9" s="6"/>
      <c r="AAI9" s="7"/>
      <c r="AAJ9" s="44"/>
      <c r="AAK9" s="4" t="s">
        <v>15</v>
      </c>
      <c r="AAL9" s="4"/>
      <c r="AAN9" s="5">
        <f t="shared" si="130"/>
        <v>8</v>
      </c>
      <c r="AAO9" s="57">
        <v>13</v>
      </c>
      <c r="AAP9" s="48" t="str">
        <f>IF(COUNTIF(AAO2:AAO8,AAO9)&gt;0,"R","")</f>
        <v/>
      </c>
      <c r="AAQ9" s="46">
        <f t="shared" si="131"/>
        <v>32</v>
      </c>
      <c r="AAR9" s="6"/>
      <c r="AAS9" s="6"/>
      <c r="AAT9" s="7"/>
      <c r="AAU9" s="44"/>
      <c r="AAV9" s="4" t="s">
        <v>15</v>
      </c>
      <c r="AAW9" s="4"/>
      <c r="AAY9" s="5">
        <f t="shared" si="132"/>
        <v>8</v>
      </c>
      <c r="AAZ9" s="57">
        <v>19</v>
      </c>
      <c r="ABA9" s="48" t="str">
        <f>IF(COUNTIF(AAZ2:AAZ8,AAZ9)&gt;0,"R","")</f>
        <v/>
      </c>
      <c r="ABB9" s="46">
        <f t="shared" si="133"/>
        <v>30</v>
      </c>
      <c r="ABC9" s="6"/>
      <c r="ABD9" s="6"/>
      <c r="ABE9" s="7"/>
      <c r="ABF9" s="44"/>
      <c r="ABG9" s="4" t="s">
        <v>15</v>
      </c>
      <c r="ABH9" s="4"/>
      <c r="ABJ9" s="5">
        <f t="shared" si="134"/>
        <v>8</v>
      </c>
      <c r="ABK9" s="57">
        <v>29</v>
      </c>
      <c r="ABL9" s="48" t="str">
        <f>IF(COUNTIF(ABK2:ABK8,ABK9)&gt;0,"R","")</f>
        <v/>
      </c>
      <c r="ABM9" s="46">
        <f t="shared" si="135"/>
        <v>30</v>
      </c>
      <c r="ABN9" s="6"/>
      <c r="ABO9" s="6"/>
      <c r="ABP9" s="7"/>
      <c r="ABQ9" s="44"/>
      <c r="ABR9" s="4" t="s">
        <v>15</v>
      </c>
      <c r="ABS9" s="4"/>
      <c r="ABU9" s="5">
        <f t="shared" si="136"/>
        <v>8</v>
      </c>
      <c r="ABV9" s="57">
        <v>30</v>
      </c>
      <c r="ABW9" s="48" t="str">
        <f>IF(COUNTIF(ABV2:ABV8,ABV9)&gt;0,"R","")</f>
        <v/>
      </c>
      <c r="ABX9" s="46">
        <f t="shared" si="137"/>
        <v>31</v>
      </c>
      <c r="ABY9" s="6"/>
      <c r="ABZ9" s="6"/>
      <c r="ACA9" s="7"/>
      <c r="ACB9" s="44"/>
      <c r="ACC9" s="4" t="s">
        <v>15</v>
      </c>
      <c r="ACD9" s="4"/>
      <c r="ACF9" s="5">
        <f t="shared" si="138"/>
        <v>8</v>
      </c>
      <c r="ACG9" s="57">
        <v>3</v>
      </c>
      <c r="ACH9" s="48" t="str">
        <f>IF(COUNTIF(ACG2:ACG8,ACG9)&gt;0,"R","")</f>
        <v/>
      </c>
      <c r="ACI9" s="46">
        <f t="shared" si="139"/>
        <v>31</v>
      </c>
      <c r="ACJ9" s="6"/>
      <c r="ACK9" s="6"/>
      <c r="ACL9" s="7"/>
      <c r="ACM9" s="44"/>
      <c r="ACN9" s="4" t="s">
        <v>15</v>
      </c>
      <c r="ACO9" s="4"/>
      <c r="ACQ9" s="5">
        <f t="shared" si="140"/>
        <v>8</v>
      </c>
      <c r="ACR9" s="57">
        <v>28</v>
      </c>
      <c r="ACS9" s="48" t="str">
        <f>IF(COUNTIF(ACR2:ACR8,ACR9)&gt;0,"R","")</f>
        <v/>
      </c>
      <c r="ACT9" s="46">
        <f t="shared" si="141"/>
        <v>30</v>
      </c>
      <c r="ACU9" s="6"/>
      <c r="ACV9" s="6"/>
      <c r="ACW9" s="7"/>
      <c r="ACX9" s="44"/>
      <c r="ACY9" s="4" t="s">
        <v>15</v>
      </c>
      <c r="ACZ9" s="4"/>
      <c r="ADB9" s="5">
        <f t="shared" si="142"/>
        <v>8</v>
      </c>
      <c r="ADC9" s="57">
        <v>11</v>
      </c>
      <c r="ADD9" s="48" t="str">
        <f>IF(COUNTIF(ADC2:ADC8,ADC9)&gt;0,"R","")</f>
        <v>R</v>
      </c>
      <c r="ADE9" s="46">
        <f t="shared" si="143"/>
        <v>31</v>
      </c>
      <c r="ADF9" s="6"/>
      <c r="ADG9" s="6"/>
      <c r="ADH9" s="7"/>
      <c r="ADI9" s="44"/>
      <c r="ADJ9" s="4" t="s">
        <v>15</v>
      </c>
      <c r="ADK9" s="4"/>
      <c r="ADM9" s="5">
        <f t="shared" si="144"/>
        <v>8</v>
      </c>
      <c r="ADN9" s="57">
        <v>35</v>
      </c>
      <c r="ADO9" s="48" t="str">
        <f>IF(COUNTIF(ADN2:ADN8,ADN9)&gt;0,"R","")</f>
        <v/>
      </c>
      <c r="ADP9" s="46">
        <f t="shared" si="145"/>
        <v>30</v>
      </c>
      <c r="ADQ9" s="6"/>
      <c r="ADR9" s="6"/>
      <c r="ADS9" s="7"/>
      <c r="ADT9" s="44"/>
      <c r="ADU9" s="4" t="s">
        <v>15</v>
      </c>
      <c r="ADV9" s="4"/>
      <c r="ADX9" s="5">
        <f t="shared" si="146"/>
        <v>8</v>
      </c>
      <c r="ADY9" s="57">
        <v>7</v>
      </c>
      <c r="ADZ9" s="48" t="str">
        <f>IF(COUNTIF(ADY2:ADY8,ADY9)&gt;0,"R","")</f>
        <v/>
      </c>
      <c r="AEA9" s="46">
        <f t="shared" si="147"/>
        <v>30</v>
      </c>
      <c r="AEB9" s="6"/>
      <c r="AEC9" s="6"/>
      <c r="AED9" s="7"/>
      <c r="AEE9" s="44"/>
      <c r="AEF9" s="4" t="s">
        <v>15</v>
      </c>
      <c r="AEG9" s="4"/>
      <c r="AEI9" s="5">
        <f t="shared" si="148"/>
        <v>8</v>
      </c>
      <c r="AEJ9" s="57">
        <v>10</v>
      </c>
      <c r="AEK9" s="48" t="str">
        <f>IF(COUNTIF(AEJ2:AEJ8,AEJ9)&gt;0,"R","")</f>
        <v>R</v>
      </c>
      <c r="AEL9" s="46">
        <f t="shared" si="149"/>
        <v>31</v>
      </c>
      <c r="AEM9" s="6"/>
      <c r="AEN9" s="6"/>
      <c r="AEO9" s="7"/>
      <c r="AEP9" s="44"/>
      <c r="AEQ9" s="4" t="s">
        <v>15</v>
      </c>
      <c r="AER9" s="4"/>
      <c r="AET9" s="5">
        <f t="shared" si="150"/>
        <v>8</v>
      </c>
      <c r="AEU9" s="57">
        <v>30</v>
      </c>
      <c r="AEV9" s="48" t="str">
        <f>IF(COUNTIF(AEU2:AEU8,AEU9)&gt;0,"R","")</f>
        <v/>
      </c>
      <c r="AEW9" s="46">
        <f t="shared" si="151"/>
        <v>30</v>
      </c>
      <c r="AEX9" s="6"/>
      <c r="AEY9" s="6"/>
      <c r="AEZ9" s="7"/>
      <c r="AFA9" s="44"/>
      <c r="AFB9" s="4" t="s">
        <v>15</v>
      </c>
      <c r="AFC9" s="4"/>
      <c r="AFE9" s="5">
        <f t="shared" si="152"/>
        <v>8</v>
      </c>
      <c r="AFF9" s="57">
        <v>14</v>
      </c>
      <c r="AFG9" s="48" t="str">
        <f>IF(COUNTIF(AFF2:AFF8,AFF9)&gt;0,"R","")</f>
        <v/>
      </c>
      <c r="AFH9" s="46">
        <f t="shared" si="153"/>
        <v>32</v>
      </c>
      <c r="AFI9" s="6"/>
      <c r="AFJ9" s="6"/>
      <c r="AFK9" s="7"/>
      <c r="AFL9" s="44"/>
      <c r="AFM9" s="4" t="s">
        <v>15</v>
      </c>
      <c r="AFN9" s="4"/>
      <c r="AFP9" s="5">
        <f t="shared" si="154"/>
        <v>8</v>
      </c>
      <c r="AFQ9" s="57">
        <v>33</v>
      </c>
      <c r="AFR9" s="48" t="str">
        <f>IF(COUNTIF(AFQ2:AFQ8,AFQ9)&gt;0,"R","")</f>
        <v/>
      </c>
      <c r="AFS9" s="46">
        <f t="shared" si="155"/>
        <v>30</v>
      </c>
      <c r="AFT9" s="6"/>
      <c r="AFU9" s="6"/>
      <c r="AFV9" s="7"/>
      <c r="AFW9" s="44"/>
      <c r="AFX9" s="4" t="s">
        <v>15</v>
      </c>
      <c r="AFY9" s="4"/>
      <c r="AGA9" s="5">
        <f t="shared" si="156"/>
        <v>8</v>
      </c>
      <c r="AGB9" s="57">
        <v>20</v>
      </c>
      <c r="AGC9" s="48" t="str">
        <f>IF(COUNTIF(AGB2:AGB8,AGB9)&gt;0,"R","")</f>
        <v/>
      </c>
      <c r="AGD9" s="46">
        <f t="shared" si="157"/>
        <v>30</v>
      </c>
      <c r="AGE9" s="6"/>
      <c r="AGF9" s="6"/>
      <c r="AGG9" s="7"/>
      <c r="AGH9" s="44"/>
      <c r="AGI9" s="4" t="s">
        <v>15</v>
      </c>
      <c r="AGJ9" s="4"/>
      <c r="AGL9" s="5">
        <f t="shared" si="158"/>
        <v>8</v>
      </c>
      <c r="AGM9" s="57">
        <v>5</v>
      </c>
      <c r="AGN9" s="48" t="str">
        <f>IF(COUNTIF(AGM2:AGM8,AGM9)&gt;0,"R","")</f>
        <v/>
      </c>
      <c r="AGO9" s="46">
        <f t="shared" si="159"/>
        <v>30</v>
      </c>
      <c r="AGP9" s="6"/>
      <c r="AGQ9" s="6"/>
      <c r="AGR9" s="7"/>
      <c r="AGS9" s="44"/>
      <c r="AGT9" s="4" t="s">
        <v>15</v>
      </c>
      <c r="AGU9" s="4"/>
      <c r="AGW9" s="5">
        <f t="shared" si="160"/>
        <v>8</v>
      </c>
      <c r="AGX9" s="57">
        <v>25</v>
      </c>
      <c r="AGY9" s="48" t="str">
        <f>IF(COUNTIF(AGX2:AGX8,AGX9)&gt;0,"R","")</f>
        <v/>
      </c>
      <c r="AGZ9" s="46">
        <f t="shared" si="161"/>
        <v>31</v>
      </c>
      <c r="AHA9" s="6"/>
      <c r="AHB9" s="6"/>
      <c r="AHC9" s="7"/>
      <c r="AHD9" s="44"/>
      <c r="AHE9" s="4" t="s">
        <v>15</v>
      </c>
      <c r="AHF9" s="4"/>
      <c r="AHH9" s="5">
        <f t="shared" si="162"/>
        <v>8</v>
      </c>
      <c r="AHI9" s="57">
        <v>13</v>
      </c>
      <c r="AHJ9" s="48" t="str">
        <f>IF(COUNTIF(AHI2:AHI8,AHI9)&gt;0,"R","")</f>
        <v/>
      </c>
      <c r="AHK9" s="46">
        <f t="shared" si="163"/>
        <v>30</v>
      </c>
      <c r="AHL9" s="6"/>
      <c r="AHM9" s="6"/>
      <c r="AHN9" s="7"/>
      <c r="AHO9" s="44"/>
      <c r="AHP9" s="4" t="s">
        <v>15</v>
      </c>
      <c r="AHQ9" s="4"/>
      <c r="AHS9" s="5">
        <f t="shared" si="164"/>
        <v>8</v>
      </c>
      <c r="AHT9" s="57">
        <v>33</v>
      </c>
      <c r="AHU9" s="48" t="str">
        <f>IF(COUNTIF(AHT2:AHT8,AHT9)&gt;0,"R","")</f>
        <v/>
      </c>
      <c r="AHV9" s="46">
        <f t="shared" si="165"/>
        <v>31</v>
      </c>
      <c r="AHW9" s="6"/>
      <c r="AHX9" s="6"/>
      <c r="AHY9" s="7"/>
      <c r="AHZ9" s="44"/>
      <c r="AIA9" s="4" t="s">
        <v>15</v>
      </c>
      <c r="AIB9" s="4"/>
      <c r="AID9" s="5">
        <f t="shared" si="166"/>
        <v>8</v>
      </c>
      <c r="AIE9" s="57">
        <v>9</v>
      </c>
      <c r="AIF9" s="48" t="str">
        <f>IF(COUNTIF(AIE2:AIE8,AIE9)&gt;0,"R","")</f>
        <v/>
      </c>
      <c r="AIG9" s="46">
        <f t="shared" si="167"/>
        <v>32</v>
      </c>
      <c r="AIH9" s="6"/>
      <c r="AII9" s="6"/>
      <c r="AIJ9" s="7"/>
      <c r="AIK9" s="44"/>
      <c r="AIL9" s="4" t="s">
        <v>15</v>
      </c>
      <c r="AIM9" s="4"/>
      <c r="AIO9" s="5">
        <f t="shared" si="168"/>
        <v>8</v>
      </c>
      <c r="AIP9" s="57">
        <v>33</v>
      </c>
      <c r="AIQ9" s="48" t="str">
        <f>IF(COUNTIF(AIP2:AIP8,AIP9)&gt;0,"R","")</f>
        <v/>
      </c>
      <c r="AIR9" s="46">
        <f t="shared" si="169"/>
        <v>32</v>
      </c>
      <c r="AIS9" s="6"/>
      <c r="AIT9" s="6"/>
      <c r="AIU9" s="7"/>
      <c r="AIV9" s="44"/>
      <c r="AIW9" s="4" t="s">
        <v>15</v>
      </c>
      <c r="AIX9" s="4"/>
      <c r="AIZ9" s="5">
        <f t="shared" si="170"/>
        <v>8</v>
      </c>
      <c r="AJA9" s="57">
        <v>32</v>
      </c>
      <c r="AJB9" s="48" t="str">
        <f>IF(COUNTIF(AJA2:AJA8,AJA9)&gt;0,"R","")</f>
        <v/>
      </c>
      <c r="AJC9" s="46">
        <f t="shared" si="171"/>
        <v>31</v>
      </c>
      <c r="AJD9" s="6"/>
      <c r="AJE9" s="6"/>
      <c r="AJF9" s="7"/>
      <c r="AJG9" s="44"/>
      <c r="AJH9" s="4" t="s">
        <v>15</v>
      </c>
      <c r="AJI9" s="4"/>
      <c r="AJK9" s="5">
        <f t="shared" si="172"/>
        <v>8</v>
      </c>
      <c r="AJL9" s="57">
        <v>1</v>
      </c>
      <c r="AJM9" s="48" t="str">
        <f>IF(COUNTIF(AJL2:AJL8,AJL9)&gt;0,"R","")</f>
        <v/>
      </c>
      <c r="AJN9" s="46">
        <f t="shared" si="173"/>
        <v>31</v>
      </c>
      <c r="AJO9" s="6"/>
      <c r="AJP9" s="6"/>
      <c r="AJQ9" s="7"/>
      <c r="AJR9" s="44"/>
      <c r="AJS9" s="4" t="s">
        <v>15</v>
      </c>
      <c r="AJT9" s="4"/>
      <c r="AJV9" s="5">
        <f t="shared" si="174"/>
        <v>8</v>
      </c>
      <c r="AJW9" s="57">
        <v>32</v>
      </c>
      <c r="AJX9" s="48" t="str">
        <f>IF(COUNTIF(AJW2:AJW8,AJW9)&gt;0,"R","")</f>
        <v/>
      </c>
      <c r="AJY9" s="46">
        <f t="shared" si="175"/>
        <v>31</v>
      </c>
      <c r="AJZ9" s="6"/>
      <c r="AKA9" s="6"/>
      <c r="AKB9" s="7"/>
      <c r="AKC9" s="44"/>
      <c r="AKD9" s="4" t="s">
        <v>15</v>
      </c>
      <c r="AKE9" s="4"/>
      <c r="AKG9" s="5">
        <f t="shared" si="176"/>
        <v>8</v>
      </c>
      <c r="AKH9" s="57">
        <v>19</v>
      </c>
      <c r="AKI9" s="48" t="str">
        <f>IF(COUNTIF(AKH2:AKH8,AKH9)&gt;0,"R","")</f>
        <v>R</v>
      </c>
      <c r="AKJ9" s="46">
        <f t="shared" si="177"/>
        <v>30</v>
      </c>
      <c r="AKK9" s="6"/>
      <c r="AKL9" s="6"/>
      <c r="AKM9" s="7"/>
      <c r="AKN9" s="44"/>
      <c r="AKO9" s="4" t="s">
        <v>15</v>
      </c>
      <c r="AKP9" s="4"/>
      <c r="AKR9" s="5">
        <f t="shared" si="178"/>
        <v>8</v>
      </c>
      <c r="AKS9" s="57">
        <v>23</v>
      </c>
      <c r="AKT9" s="48" t="str">
        <f>IF(COUNTIF(AKS2:AKS8,AKS9)&gt;0,"R","")</f>
        <v/>
      </c>
      <c r="AKU9" s="46">
        <f t="shared" si="179"/>
        <v>30</v>
      </c>
      <c r="AKV9" s="6"/>
      <c r="AKW9" s="6"/>
      <c r="AKX9" s="7"/>
      <c r="AKY9" s="44"/>
      <c r="AKZ9" s="4" t="s">
        <v>15</v>
      </c>
      <c r="ALA9" s="4"/>
      <c r="ALC9" s="5">
        <f t="shared" si="180"/>
        <v>8</v>
      </c>
      <c r="ALD9" s="57">
        <v>32</v>
      </c>
      <c r="ALE9" s="48" t="str">
        <f>IF(COUNTIF(ALD2:ALD8,ALD9)&gt;0,"R","")</f>
        <v>R</v>
      </c>
      <c r="ALF9" s="46">
        <f t="shared" si="181"/>
        <v>31</v>
      </c>
      <c r="ALG9" s="6"/>
      <c r="ALH9" s="6"/>
      <c r="ALI9" s="7"/>
      <c r="ALJ9" s="44"/>
      <c r="ALK9" s="4" t="s">
        <v>15</v>
      </c>
      <c r="ALL9" s="4"/>
      <c r="ALN9" s="5">
        <f t="shared" si="182"/>
        <v>8</v>
      </c>
      <c r="ALO9" s="57">
        <v>25</v>
      </c>
      <c r="ALP9" s="48" t="str">
        <f>IF(COUNTIF(ALO2:ALO8,ALO9)&gt;0,"R","")</f>
        <v>R</v>
      </c>
      <c r="ALQ9" s="46">
        <f t="shared" si="183"/>
        <v>31</v>
      </c>
      <c r="ALR9" s="6"/>
      <c r="ALS9" s="6"/>
      <c r="ALT9" s="7"/>
      <c r="ALU9" s="44"/>
      <c r="ALV9" s="4" t="s">
        <v>15</v>
      </c>
      <c r="ALW9" s="4"/>
      <c r="ALY9" s="5">
        <f t="shared" si="184"/>
        <v>8</v>
      </c>
      <c r="ALZ9" s="57">
        <v>20</v>
      </c>
      <c r="AMA9" s="48" t="str">
        <f>IF(COUNTIF(ALZ2:ALZ8,ALZ9)&gt;0,"R","")</f>
        <v/>
      </c>
      <c r="AMB9" s="46">
        <f t="shared" si="185"/>
        <v>32</v>
      </c>
      <c r="AMC9" s="6"/>
      <c r="AMD9" s="6"/>
      <c r="AME9" s="7"/>
      <c r="AMF9" s="44"/>
      <c r="AMG9" s="4" t="s">
        <v>15</v>
      </c>
      <c r="AMH9" s="4"/>
      <c r="AMJ9" s="5">
        <f t="shared" si="186"/>
        <v>8</v>
      </c>
      <c r="AMK9" s="57">
        <v>30</v>
      </c>
      <c r="AML9" s="48" t="str">
        <f>IF(COUNTIF(AMK2:AMK8,AMK9)&gt;0,"R","")</f>
        <v/>
      </c>
      <c r="AMM9" s="46">
        <f t="shared" si="187"/>
        <v>30</v>
      </c>
      <c r="AMN9" s="6"/>
      <c r="AMO9" s="6"/>
      <c r="AMP9" s="7"/>
      <c r="AMQ9" s="44"/>
      <c r="AMR9" s="4" t="s">
        <v>15</v>
      </c>
      <c r="AMS9" s="4"/>
      <c r="AMU9" s="5">
        <f t="shared" si="188"/>
        <v>8</v>
      </c>
      <c r="AMV9" s="57">
        <v>30</v>
      </c>
      <c r="AMW9" s="48" t="str">
        <f>IF(COUNTIF(AMV2:AMV8,AMV9)&gt;0,"R","")</f>
        <v>R</v>
      </c>
      <c r="AMX9" s="46">
        <f t="shared" si="189"/>
        <v>31</v>
      </c>
      <c r="AMY9" s="6"/>
      <c r="AMZ9" s="6"/>
      <c r="ANA9" s="7"/>
      <c r="ANB9" s="44"/>
      <c r="ANC9" s="4" t="s">
        <v>15</v>
      </c>
      <c r="AND9" s="4"/>
      <c r="ANF9" s="5">
        <f t="shared" si="190"/>
        <v>8</v>
      </c>
      <c r="ANG9" s="57">
        <v>16</v>
      </c>
      <c r="ANH9" s="48" t="str">
        <f>IF(COUNTIF(ANG2:ANG8,ANG9)&gt;0,"R","")</f>
        <v/>
      </c>
      <c r="ANI9" s="46">
        <f t="shared" si="191"/>
        <v>31</v>
      </c>
      <c r="ANJ9" s="6"/>
      <c r="ANK9" s="6"/>
      <c r="ANL9" s="7"/>
      <c r="ANM9" s="44"/>
      <c r="ANN9" s="4" t="s">
        <v>15</v>
      </c>
      <c r="ANO9" s="4"/>
      <c r="ANQ9" s="5">
        <f t="shared" si="192"/>
        <v>8</v>
      </c>
      <c r="ANR9" s="57">
        <v>2</v>
      </c>
      <c r="ANS9" s="48" t="str">
        <f>IF(COUNTIF(ANR2:ANR8,ANR9)&gt;0,"R","")</f>
        <v/>
      </c>
      <c r="ANT9" s="46">
        <f t="shared" si="193"/>
        <v>31</v>
      </c>
      <c r="ANU9" s="6"/>
      <c r="ANV9" s="6"/>
      <c r="ANW9" s="7"/>
      <c r="ANX9" s="44"/>
      <c r="ANY9" s="4" t="s">
        <v>15</v>
      </c>
      <c r="ANZ9" s="4"/>
      <c r="AOB9" s="5">
        <f t="shared" si="194"/>
        <v>8</v>
      </c>
      <c r="AOC9" s="57">
        <v>29</v>
      </c>
      <c r="AOD9" s="48" t="str">
        <f>IF(COUNTIF(AOC2:AOC8,AOC9)&gt;0,"R","")</f>
        <v/>
      </c>
      <c r="AOE9" s="46">
        <f t="shared" si="195"/>
        <v>30</v>
      </c>
      <c r="AOF9" s="6"/>
      <c r="AOG9" s="6"/>
      <c r="AOH9" s="7"/>
      <c r="AOI9" s="44"/>
      <c r="AOJ9" s="4" t="s">
        <v>15</v>
      </c>
      <c r="AOK9" s="4"/>
      <c r="AOM9" s="5">
        <f t="shared" si="196"/>
        <v>8</v>
      </c>
      <c r="AON9" s="57">
        <v>19</v>
      </c>
      <c r="AOO9" s="48" t="str">
        <f>IF(COUNTIF(AON2:AON8,AON9)&gt;0,"R","")</f>
        <v/>
      </c>
      <c r="AOP9" s="46">
        <f t="shared" si="197"/>
        <v>30</v>
      </c>
      <c r="AOQ9" s="6"/>
      <c r="AOR9" s="6"/>
      <c r="AOS9" s="7"/>
      <c r="AOT9" s="44"/>
      <c r="AOU9" s="4" t="s">
        <v>15</v>
      </c>
      <c r="AOV9" s="4"/>
      <c r="AOX9" s="5">
        <f t="shared" si="198"/>
        <v>8</v>
      </c>
      <c r="AOY9" s="57">
        <v>8</v>
      </c>
      <c r="AOZ9" s="48" t="str">
        <f>IF(COUNTIF(AOY2:AOY8,AOY9)&gt;0,"R","")</f>
        <v/>
      </c>
      <c r="APA9" s="46">
        <f t="shared" si="199"/>
        <v>30</v>
      </c>
      <c r="APB9" s="6"/>
      <c r="APC9" s="6"/>
      <c r="APD9" s="7"/>
      <c r="APE9" s="44"/>
      <c r="APF9" s="4" t="s">
        <v>15</v>
      </c>
      <c r="APG9" s="4"/>
      <c r="API9" s="5">
        <f t="shared" si="200"/>
        <v>8</v>
      </c>
      <c r="APJ9" s="57">
        <v>26</v>
      </c>
      <c r="APK9" s="48" t="str">
        <f>IF(COUNTIF(APJ2:APJ8,APJ9)&gt;0,"R","")</f>
        <v/>
      </c>
      <c r="APL9" s="46">
        <f t="shared" si="201"/>
        <v>30</v>
      </c>
      <c r="APM9" s="6"/>
      <c r="APN9" s="6"/>
      <c r="APO9" s="7"/>
      <c r="APP9" s="44"/>
      <c r="APQ9" s="4" t="s">
        <v>15</v>
      </c>
      <c r="APR9" s="4"/>
      <c r="APT9" s="5">
        <f t="shared" si="202"/>
        <v>8</v>
      </c>
      <c r="APU9" s="57">
        <v>3</v>
      </c>
      <c r="APV9" s="48" t="str">
        <f>IF(COUNTIF(APU2:APU8,APU9)&gt;0,"R","")</f>
        <v/>
      </c>
      <c r="APW9" s="46">
        <f t="shared" si="203"/>
        <v>32</v>
      </c>
      <c r="APX9" s="6"/>
      <c r="APY9" s="6"/>
      <c r="APZ9" s="7"/>
      <c r="AQA9" s="44"/>
      <c r="AQB9" s="4" t="s">
        <v>15</v>
      </c>
      <c r="AQC9" s="4"/>
      <c r="AQE9" s="5">
        <f t="shared" si="204"/>
        <v>8</v>
      </c>
      <c r="AQF9" s="57">
        <v>23</v>
      </c>
      <c r="AQG9" s="48" t="str">
        <f>IF(COUNTIF(AQF2:AQF8,AQF9)&gt;0,"R","")</f>
        <v/>
      </c>
      <c r="AQH9" s="46">
        <f t="shared" si="205"/>
        <v>31</v>
      </c>
      <c r="AQI9" s="6"/>
      <c r="AQJ9" s="6"/>
      <c r="AQK9" s="7"/>
      <c r="AQL9" s="44"/>
      <c r="AQM9" s="4" t="s">
        <v>15</v>
      </c>
      <c r="AQN9" s="4"/>
      <c r="AQP9" s="5">
        <f t="shared" si="206"/>
        <v>8</v>
      </c>
      <c r="AQQ9" s="57">
        <v>28</v>
      </c>
      <c r="AQR9" s="48" t="str">
        <f>IF(COUNTIF(AQQ2:AQQ8,AQQ9)&gt;0,"R","")</f>
        <v/>
      </c>
      <c r="AQS9" s="46">
        <f t="shared" si="207"/>
        <v>31</v>
      </c>
      <c r="AQT9" s="6"/>
      <c r="AQU9" s="6"/>
      <c r="AQV9" s="7"/>
      <c r="AQW9" s="44"/>
      <c r="AQX9" s="4" t="s">
        <v>15</v>
      </c>
      <c r="AQY9" s="4"/>
      <c r="ARA9" s="5">
        <f t="shared" si="208"/>
        <v>8</v>
      </c>
      <c r="ARB9" s="57">
        <v>1</v>
      </c>
      <c r="ARC9" s="48" t="str">
        <f>IF(COUNTIF(ARB2:ARB8,ARB9)&gt;0,"R","")</f>
        <v/>
      </c>
      <c r="ARD9" s="46">
        <f t="shared" si="209"/>
        <v>30</v>
      </c>
      <c r="ARE9" s="6"/>
      <c r="ARF9" s="6"/>
      <c r="ARG9" s="7"/>
      <c r="ARH9" s="44"/>
      <c r="ARI9" s="4" t="s">
        <v>15</v>
      </c>
      <c r="ARJ9" s="4"/>
      <c r="ARL9" s="5">
        <f t="shared" si="210"/>
        <v>8</v>
      </c>
      <c r="ARM9" s="57">
        <v>8</v>
      </c>
      <c r="ARN9" s="48" t="str">
        <f>IF(COUNTIF(ARM2:ARM8,ARM9)&gt;0,"R","")</f>
        <v>R</v>
      </c>
      <c r="ARO9" s="46">
        <f t="shared" si="211"/>
        <v>30</v>
      </c>
      <c r="ARP9" s="6"/>
      <c r="ARQ9" s="6"/>
      <c r="ARR9" s="7"/>
      <c r="ARS9" s="44"/>
      <c r="ART9" s="4" t="s">
        <v>15</v>
      </c>
      <c r="ARU9" s="4"/>
      <c r="ARW9" s="5">
        <f t="shared" si="212"/>
        <v>8</v>
      </c>
      <c r="ARX9" s="57">
        <v>11</v>
      </c>
      <c r="ARY9" s="48" t="str">
        <f>IF(COUNTIF(ARX2:ARX8,ARX9)&gt;0,"R","")</f>
        <v/>
      </c>
      <c r="ARZ9" s="46">
        <f t="shared" si="213"/>
        <v>32</v>
      </c>
      <c r="ASA9" s="6"/>
      <c r="ASB9" s="6"/>
      <c r="ASC9" s="7"/>
      <c r="ASD9" s="44"/>
      <c r="ASE9" s="4" t="s">
        <v>15</v>
      </c>
      <c r="ASF9" s="4"/>
      <c r="ASH9" s="5">
        <f t="shared" si="214"/>
        <v>8</v>
      </c>
      <c r="ASI9" s="57">
        <v>11</v>
      </c>
      <c r="ASJ9" s="48" t="str">
        <f>IF(COUNTIF(ASI2:ASI8,ASI9)&gt;0,"R","")</f>
        <v/>
      </c>
      <c r="ASK9" s="46">
        <f t="shared" si="215"/>
        <v>30</v>
      </c>
      <c r="ASL9" s="6"/>
      <c r="ASM9" s="6"/>
      <c r="ASN9" s="7"/>
      <c r="ASO9" s="44"/>
      <c r="ASP9" s="4" t="s">
        <v>15</v>
      </c>
      <c r="ASQ9" s="4"/>
      <c r="ASS9" s="5">
        <f t="shared" si="216"/>
        <v>8</v>
      </c>
      <c r="AST9" s="57">
        <v>21</v>
      </c>
      <c r="ASU9" s="48" t="str">
        <f>IF(COUNTIF(AST2:AST8,AST9)&gt;0,"R","")</f>
        <v/>
      </c>
      <c r="ASV9" s="46">
        <f t="shared" si="217"/>
        <v>31</v>
      </c>
      <c r="ASW9" s="6"/>
      <c r="ASX9" s="6"/>
      <c r="ASY9" s="7"/>
      <c r="ASZ9" s="44"/>
      <c r="ATA9" s="4" t="s">
        <v>15</v>
      </c>
      <c r="ATB9" s="4"/>
      <c r="ATD9" s="5">
        <f t="shared" si="218"/>
        <v>8</v>
      </c>
      <c r="ATE9" s="57">
        <v>21</v>
      </c>
      <c r="ATF9" s="48" t="str">
        <f>IF(COUNTIF(ATE2:ATE8,ATE9)&gt;0,"R","")</f>
        <v/>
      </c>
      <c r="ATG9" s="46">
        <f t="shared" si="219"/>
        <v>30</v>
      </c>
      <c r="ATH9" s="6"/>
      <c r="ATI9" s="6"/>
      <c r="ATJ9" s="7"/>
      <c r="ATK9" s="44"/>
      <c r="ATL9" s="4" t="s">
        <v>15</v>
      </c>
      <c r="ATM9" s="4"/>
      <c r="ATO9" s="5">
        <f t="shared" si="220"/>
        <v>8</v>
      </c>
      <c r="ATP9" s="57">
        <v>21</v>
      </c>
      <c r="ATQ9" s="48" t="str">
        <f>IF(COUNTIF(ATP2:ATP8,ATP9)&gt;0,"R","")</f>
        <v/>
      </c>
      <c r="ATR9" s="46">
        <f t="shared" si="221"/>
        <v>31</v>
      </c>
      <c r="ATS9" s="6"/>
      <c r="ATT9" s="6"/>
      <c r="ATU9" s="7"/>
      <c r="ATV9" s="44"/>
      <c r="ATW9" s="4" t="s">
        <v>15</v>
      </c>
      <c r="ATX9" s="4"/>
      <c r="ATZ9" s="5">
        <f t="shared" si="222"/>
        <v>8</v>
      </c>
      <c r="AUA9" s="57">
        <v>30</v>
      </c>
      <c r="AUB9" s="48" t="str">
        <f>IF(COUNTIF(AUA2:AUA8,AUA9)&gt;0,"R","")</f>
        <v/>
      </c>
      <c r="AUC9" s="46">
        <f t="shared" si="223"/>
        <v>30</v>
      </c>
      <c r="AUD9" s="6"/>
      <c r="AUE9" s="6"/>
      <c r="AUF9" s="7"/>
      <c r="AUG9" s="44"/>
      <c r="AUH9" s="4" t="s">
        <v>15</v>
      </c>
      <c r="AUI9" s="4"/>
      <c r="AUK9" s="5">
        <f t="shared" si="224"/>
        <v>8</v>
      </c>
      <c r="AUL9" s="57">
        <v>14</v>
      </c>
      <c r="AUM9" s="48" t="str">
        <f>IF(COUNTIF(AUL2:AUL8,AUL9)&gt;0,"R","")</f>
        <v/>
      </c>
      <c r="AUN9" s="46">
        <f t="shared" si="225"/>
        <v>31</v>
      </c>
      <c r="AUO9" s="6"/>
      <c r="AUP9" s="6"/>
      <c r="AUQ9" s="7"/>
      <c r="AUR9" s="44"/>
      <c r="AUS9" s="4" t="s">
        <v>15</v>
      </c>
      <c r="AUT9" s="4"/>
      <c r="AUV9" s="5">
        <f t="shared" si="226"/>
        <v>8</v>
      </c>
      <c r="AUW9" s="57">
        <v>18</v>
      </c>
      <c r="AUX9" s="48" t="str">
        <f>IF(COUNTIF(AUW2:AUW8,AUW9)&gt;0,"R","")</f>
        <v/>
      </c>
      <c r="AUY9" s="46">
        <f t="shared" si="227"/>
        <v>30</v>
      </c>
      <c r="AUZ9" s="6"/>
      <c r="AVA9" s="6"/>
      <c r="AVB9" s="7"/>
      <c r="AVC9" s="44"/>
      <c r="AVD9" s="4" t="s">
        <v>15</v>
      </c>
      <c r="AVE9" s="4"/>
      <c r="AVG9" s="5">
        <f t="shared" si="228"/>
        <v>8</v>
      </c>
      <c r="AVH9" s="57">
        <v>33</v>
      </c>
      <c r="AVI9" s="48" t="str">
        <f>IF(COUNTIF(AVH2:AVH8,AVH9)&gt;0,"R","")</f>
        <v/>
      </c>
      <c r="AVJ9" s="46">
        <f t="shared" si="229"/>
        <v>30</v>
      </c>
      <c r="AVK9" s="6"/>
      <c r="AVL9" s="6"/>
      <c r="AVM9" s="7"/>
      <c r="AVN9" s="44"/>
      <c r="AVO9" s="4" t="s">
        <v>15</v>
      </c>
      <c r="AVP9" s="4"/>
      <c r="AVR9" s="5">
        <f t="shared" si="230"/>
        <v>8</v>
      </c>
      <c r="AVS9" s="57">
        <v>16</v>
      </c>
      <c r="AVT9" s="48" t="str">
        <f>IF(COUNTIF(AVS2:AVS8,AVS9)&gt;0,"R","")</f>
        <v/>
      </c>
      <c r="AVU9" s="46">
        <f t="shared" si="231"/>
        <v>30</v>
      </c>
      <c r="AVV9" s="6"/>
      <c r="AVW9" s="6"/>
      <c r="AVX9" s="7"/>
      <c r="AVY9" s="44"/>
      <c r="AVZ9" s="4" t="s">
        <v>15</v>
      </c>
      <c r="AWA9" s="4"/>
      <c r="AWC9" s="5">
        <f t="shared" si="232"/>
        <v>8</v>
      </c>
      <c r="AWD9" s="57">
        <v>31</v>
      </c>
      <c r="AWE9" s="48" t="str">
        <f>IF(COUNTIF(AWD2:AWD8,AWD9)&gt;0,"R","")</f>
        <v/>
      </c>
      <c r="AWF9" s="46">
        <f t="shared" si="233"/>
        <v>31</v>
      </c>
      <c r="AWG9" s="6"/>
      <c r="AWH9" s="6"/>
      <c r="AWI9" s="7"/>
      <c r="AWJ9" s="44"/>
      <c r="AWK9" s="4" t="s">
        <v>15</v>
      </c>
      <c r="AWL9" s="4"/>
      <c r="AWN9" s="5">
        <f t="shared" si="234"/>
        <v>8</v>
      </c>
      <c r="AWO9" s="57">
        <v>33</v>
      </c>
      <c r="AWP9" s="48" t="str">
        <f>IF(COUNTIF(AWO2:AWO8,AWO9)&gt;0,"R","")</f>
        <v>R</v>
      </c>
      <c r="AWQ9" s="46">
        <f t="shared" si="235"/>
        <v>31</v>
      </c>
      <c r="AWR9" s="6"/>
      <c r="AWS9" s="6"/>
      <c r="AWT9" s="7"/>
      <c r="AWU9" s="44"/>
      <c r="AWV9" s="4" t="s">
        <v>15</v>
      </c>
      <c r="AWW9" s="4"/>
      <c r="AWY9" s="5">
        <f t="shared" si="236"/>
        <v>8</v>
      </c>
      <c r="AWZ9" s="57">
        <v>14</v>
      </c>
      <c r="AXA9" s="48" t="str">
        <f>IF(COUNTIF(AWZ2:AWZ8,AWZ9)&gt;0,"R","")</f>
        <v/>
      </c>
      <c r="AXB9" s="46">
        <f t="shared" si="237"/>
        <v>31</v>
      </c>
      <c r="AXC9" s="6"/>
      <c r="AXD9" s="6"/>
      <c r="AXE9" s="7"/>
      <c r="AXF9" s="44"/>
      <c r="AXG9" s="4" t="s">
        <v>15</v>
      </c>
      <c r="AXH9" s="4"/>
      <c r="AXJ9" s="5">
        <f t="shared" si="238"/>
        <v>8</v>
      </c>
      <c r="AXK9" s="57">
        <v>31</v>
      </c>
      <c r="AXL9" s="48" t="str">
        <f>IF(COUNTIF(AXK2:AXK8,AXK9)&gt;0,"R","")</f>
        <v>R</v>
      </c>
      <c r="AXM9" s="46">
        <f t="shared" si="239"/>
        <v>30</v>
      </c>
      <c r="AXN9" s="6"/>
      <c r="AXO9" s="6"/>
      <c r="AXP9" s="7"/>
      <c r="AXQ9" s="44"/>
      <c r="AXR9" s="4" t="s">
        <v>15</v>
      </c>
      <c r="AXS9" s="4"/>
      <c r="AXU9" s="5">
        <f t="shared" si="240"/>
        <v>8</v>
      </c>
      <c r="AXV9" s="57">
        <v>19</v>
      </c>
      <c r="AXW9" s="48" t="str">
        <f>IF(COUNTIF(AXV2:AXV8,AXV9)&gt;0,"R","")</f>
        <v>R</v>
      </c>
      <c r="AXX9" s="46">
        <f t="shared" si="241"/>
        <v>31</v>
      </c>
      <c r="AXY9" s="6"/>
      <c r="AXZ9" s="6"/>
      <c r="AYA9" s="7"/>
      <c r="AYB9" s="44"/>
      <c r="AYC9" s="4" t="s">
        <v>15</v>
      </c>
      <c r="AYD9" s="4"/>
      <c r="AYF9" s="5">
        <f t="shared" si="242"/>
        <v>8</v>
      </c>
      <c r="AYG9" s="57">
        <v>1</v>
      </c>
      <c r="AYH9" s="48" t="str">
        <f>IF(COUNTIF(AYG2:AYG8,AYG9)&gt;0,"R","")</f>
        <v/>
      </c>
      <c r="AYI9" s="46">
        <f t="shared" si="243"/>
        <v>31</v>
      </c>
      <c r="AYJ9" s="6"/>
      <c r="AYK9" s="6"/>
      <c r="AYL9" s="7"/>
      <c r="AYM9" s="44"/>
      <c r="AYN9" s="4" t="s">
        <v>15</v>
      </c>
      <c r="AYO9" s="4"/>
      <c r="AYQ9" s="5">
        <f t="shared" si="244"/>
        <v>8</v>
      </c>
      <c r="AYR9" s="57">
        <v>26</v>
      </c>
      <c r="AYS9" s="48" t="str">
        <f>IF(COUNTIF(AYR2:AYR8,AYR9)&gt;0,"R","")</f>
        <v/>
      </c>
      <c r="AYT9" s="46">
        <f t="shared" si="245"/>
        <v>30</v>
      </c>
      <c r="AYU9" s="6"/>
      <c r="AYV9" s="6"/>
      <c r="AYW9" s="7"/>
      <c r="AYX9" s="44"/>
      <c r="AYY9" s="4" t="s">
        <v>15</v>
      </c>
      <c r="AYZ9" s="4"/>
      <c r="AZB9" s="5">
        <f t="shared" si="246"/>
        <v>8</v>
      </c>
      <c r="AZC9" s="57">
        <v>28</v>
      </c>
      <c r="AZD9" s="48" t="str">
        <f>IF(COUNTIF(AZC2:AZC8,AZC9)&gt;0,"R","")</f>
        <v/>
      </c>
      <c r="AZE9" s="46">
        <f t="shared" si="247"/>
        <v>30</v>
      </c>
      <c r="AZF9" s="6"/>
      <c r="AZG9" s="6"/>
      <c r="AZH9" s="7"/>
      <c r="AZI9" s="44"/>
      <c r="AZJ9" s="4" t="s">
        <v>15</v>
      </c>
      <c r="AZK9" s="4"/>
      <c r="AZM9" s="5">
        <f t="shared" si="248"/>
        <v>8</v>
      </c>
      <c r="AZN9" s="57">
        <v>19</v>
      </c>
      <c r="AZO9" s="48" t="str">
        <f>IF(COUNTIF(AZN2:AZN8,AZN9)&gt;0,"R","")</f>
        <v/>
      </c>
      <c r="AZP9" s="46">
        <f t="shared" si="249"/>
        <v>30</v>
      </c>
      <c r="AZQ9" s="6"/>
      <c r="AZR9" s="6"/>
      <c r="AZS9" s="7"/>
      <c r="AZT9" s="44"/>
      <c r="AZU9" s="4" t="s">
        <v>15</v>
      </c>
      <c r="AZV9" s="4"/>
      <c r="AZX9" s="5">
        <f t="shared" si="250"/>
        <v>8</v>
      </c>
      <c r="AZY9" s="57">
        <v>36</v>
      </c>
      <c r="AZZ9" s="48" t="str">
        <f>IF(COUNTIF(AZY2:AZY8,AZY9)&gt;0,"R","")</f>
        <v/>
      </c>
      <c r="BAA9" s="46">
        <f t="shared" si="251"/>
        <v>31</v>
      </c>
      <c r="BAB9" s="6"/>
      <c r="BAC9" s="6"/>
      <c r="BAD9" s="7"/>
      <c r="BAE9" s="44"/>
      <c r="BAF9" s="4" t="s">
        <v>15</v>
      </c>
      <c r="BAG9" s="4"/>
      <c r="BAI9" s="5">
        <f t="shared" si="252"/>
        <v>8</v>
      </c>
      <c r="BAJ9" s="57">
        <v>22</v>
      </c>
      <c r="BAK9" s="48" t="str">
        <f>IF(COUNTIF(BAJ2:BAJ8,BAJ9)&gt;0,"R","")</f>
        <v>R</v>
      </c>
      <c r="BAL9" s="46">
        <f t="shared" si="253"/>
        <v>30</v>
      </c>
      <c r="BAM9" s="6"/>
      <c r="BAN9" s="6"/>
      <c r="BAO9" s="7"/>
      <c r="BAP9" s="44"/>
      <c r="BAQ9" s="4" t="s">
        <v>15</v>
      </c>
      <c r="BAR9" s="4"/>
      <c r="BAT9" s="5">
        <f t="shared" si="254"/>
        <v>8</v>
      </c>
      <c r="BAU9" s="57">
        <v>21</v>
      </c>
      <c r="BAV9" s="48" t="str">
        <f>IF(COUNTIF(BAU2:BAU8,BAU9)&gt;0,"R","")</f>
        <v>R</v>
      </c>
      <c r="BAW9" s="46">
        <f t="shared" si="255"/>
        <v>30</v>
      </c>
      <c r="BAX9" s="6"/>
      <c r="BAY9" s="6"/>
      <c r="BAZ9" s="7"/>
      <c r="BBA9" s="44"/>
      <c r="BBB9" s="4" t="s">
        <v>15</v>
      </c>
      <c r="BBC9" s="4"/>
      <c r="BBE9" s="5">
        <f t="shared" si="256"/>
        <v>8</v>
      </c>
      <c r="BBF9" s="57">
        <v>22</v>
      </c>
      <c r="BBG9" s="48" t="str">
        <f>IF(COUNTIF(BBF2:BBF8,BBF9)&gt;0,"R","")</f>
        <v/>
      </c>
      <c r="BBH9" s="46">
        <f t="shared" si="257"/>
        <v>31</v>
      </c>
      <c r="BBI9" s="6"/>
      <c r="BBJ9" s="6"/>
      <c r="BBK9" s="7"/>
      <c r="BBL9" s="44"/>
      <c r="BBM9" s="4" t="s">
        <v>15</v>
      </c>
      <c r="BBN9" s="4"/>
      <c r="BBP9" s="5">
        <f t="shared" si="258"/>
        <v>8</v>
      </c>
      <c r="BBQ9" s="57">
        <v>10</v>
      </c>
      <c r="BBR9" s="48" t="str">
        <f>IF(COUNTIF(BBQ2:BBQ8,BBQ9)&gt;0,"R","")</f>
        <v/>
      </c>
      <c r="BBS9" s="46">
        <f t="shared" si="259"/>
        <v>30</v>
      </c>
      <c r="BBT9" s="6"/>
      <c r="BBU9" s="6"/>
      <c r="BBV9" s="7"/>
      <c r="BBW9" s="44"/>
      <c r="BBX9" s="4" t="s">
        <v>15</v>
      </c>
      <c r="BBY9" s="4"/>
      <c r="BCA9" s="5">
        <f t="shared" si="260"/>
        <v>8</v>
      </c>
      <c r="BCB9" s="57">
        <v>10</v>
      </c>
      <c r="BCC9" s="48" t="str">
        <f>IF(COUNTIF(BCB2:BCB8,BCB9)&gt;0,"R","")</f>
        <v>R</v>
      </c>
      <c r="BCD9" s="46">
        <f t="shared" si="261"/>
        <v>30</v>
      </c>
      <c r="BCE9" s="6"/>
      <c r="BCF9" s="6"/>
      <c r="BCG9" s="7"/>
      <c r="BCH9" s="44"/>
      <c r="BCI9" s="4" t="s">
        <v>15</v>
      </c>
      <c r="BCJ9" s="4"/>
      <c r="BCL9" s="5">
        <f t="shared" si="262"/>
        <v>8</v>
      </c>
      <c r="BCM9" s="57">
        <v>3</v>
      </c>
      <c r="BCN9" s="48" t="str">
        <f>IF(COUNTIF(BCM2:BCM8,BCM9)&gt;0,"R","")</f>
        <v/>
      </c>
      <c r="BCO9" s="46">
        <f t="shared" si="263"/>
        <v>31</v>
      </c>
      <c r="BCP9" s="6"/>
      <c r="BCQ9" s="6"/>
      <c r="BCR9" s="7"/>
      <c r="BCS9" s="44"/>
      <c r="BCT9" s="4" t="s">
        <v>15</v>
      </c>
      <c r="BCU9" s="4"/>
      <c r="BCW9" s="5">
        <f t="shared" si="264"/>
        <v>8</v>
      </c>
      <c r="BCX9" s="57">
        <v>27</v>
      </c>
      <c r="BCY9" s="48" t="str">
        <f>IF(COUNTIF(BCX2:BCX8,BCX9)&gt;0,"R","")</f>
        <v/>
      </c>
      <c r="BCZ9" s="46">
        <f t="shared" si="265"/>
        <v>30</v>
      </c>
      <c r="BDA9" s="6"/>
      <c r="BDB9" s="6"/>
      <c r="BDC9" s="7"/>
      <c r="BDD9" s="44"/>
      <c r="BDE9" s="4" t="s">
        <v>15</v>
      </c>
      <c r="BDF9" s="4"/>
      <c r="BDH9" s="5">
        <f t="shared" si="266"/>
        <v>8</v>
      </c>
      <c r="BDI9" s="57">
        <v>8</v>
      </c>
      <c r="BDJ9" s="48" t="str">
        <f>IF(COUNTIF(BDI2:BDI8,BDI9)&gt;0,"R","")</f>
        <v/>
      </c>
      <c r="BDK9" s="46">
        <f t="shared" si="267"/>
        <v>31</v>
      </c>
      <c r="BDL9" s="6"/>
      <c r="BDM9" s="6"/>
      <c r="BDN9" s="7"/>
      <c r="BDO9" s="44"/>
      <c r="BDP9" s="4" t="s">
        <v>15</v>
      </c>
      <c r="BDQ9" s="4"/>
      <c r="BDS9" s="5">
        <f t="shared" si="268"/>
        <v>8</v>
      </c>
      <c r="BDT9" s="57">
        <v>34</v>
      </c>
      <c r="BDU9" s="48" t="str">
        <f>IF(COUNTIF(BDT2:BDT8,BDT9)&gt;0,"R","")</f>
        <v>R</v>
      </c>
      <c r="BDV9" s="46">
        <f t="shared" si="269"/>
        <v>30</v>
      </c>
      <c r="BDW9" s="6"/>
      <c r="BDX9" s="6"/>
      <c r="BDY9" s="7"/>
      <c r="BDZ9" s="44"/>
      <c r="BEA9" s="4" t="s">
        <v>15</v>
      </c>
      <c r="BEB9" s="4"/>
      <c r="BED9" s="5">
        <f t="shared" si="270"/>
        <v>8</v>
      </c>
      <c r="BEE9" s="57">
        <v>17</v>
      </c>
      <c r="BEF9" s="48" t="str">
        <f>IF(COUNTIF(BEE2:BEE8,BEE9)&gt;0,"R","")</f>
        <v/>
      </c>
      <c r="BEG9" s="46">
        <f t="shared" si="271"/>
        <v>31</v>
      </c>
      <c r="BEH9" s="6"/>
      <c r="BEI9" s="6"/>
      <c r="BEJ9" s="7"/>
      <c r="BEK9" s="44"/>
      <c r="BEL9" s="4" t="s">
        <v>15</v>
      </c>
      <c r="BEM9" s="4"/>
      <c r="BEO9" s="5">
        <f t="shared" si="272"/>
        <v>8</v>
      </c>
      <c r="BEP9" s="57">
        <v>28</v>
      </c>
      <c r="BEQ9" s="48" t="str">
        <f>IF(COUNTIF(BEP2:BEP8,BEP9)&gt;0,"R","")</f>
        <v/>
      </c>
      <c r="BER9" s="46">
        <f t="shared" si="273"/>
        <v>33</v>
      </c>
      <c r="BES9" s="6"/>
      <c r="BET9" s="6"/>
      <c r="BEU9" s="7"/>
      <c r="BEV9" s="44"/>
      <c r="BEW9" s="4" t="s">
        <v>15</v>
      </c>
      <c r="BEX9" s="4"/>
      <c r="BEZ9" s="5">
        <f t="shared" si="274"/>
        <v>8</v>
      </c>
      <c r="BFA9" s="57">
        <v>20</v>
      </c>
      <c r="BFB9" s="48" t="str">
        <f>IF(COUNTIF(BFA2:BFA8,BFA9)&gt;0,"R","")</f>
        <v/>
      </c>
      <c r="BFC9" s="46">
        <f t="shared" si="275"/>
        <v>31</v>
      </c>
      <c r="BFD9" s="6"/>
      <c r="BFE9" s="6"/>
      <c r="BFF9" s="7"/>
      <c r="BFG9" s="44"/>
      <c r="BFH9" s="4" t="s">
        <v>15</v>
      </c>
      <c r="BFI9" s="4"/>
      <c r="BFK9" s="5">
        <f t="shared" si="276"/>
        <v>8</v>
      </c>
      <c r="BFL9" s="57">
        <v>24</v>
      </c>
      <c r="BFM9" s="48" t="str">
        <f>IF(COUNTIF(BFL2:BFL8,BFL9)&gt;0,"R","")</f>
        <v/>
      </c>
      <c r="BFN9" s="46">
        <f t="shared" si="277"/>
        <v>30</v>
      </c>
      <c r="BFO9" s="6"/>
      <c r="BFP9" s="6"/>
      <c r="BFQ9" s="7"/>
      <c r="BFR9" s="44"/>
      <c r="BFS9" s="4" t="s">
        <v>15</v>
      </c>
      <c r="BFT9" s="4"/>
      <c r="BFV9" s="5">
        <f t="shared" si="278"/>
        <v>8</v>
      </c>
      <c r="BFW9" s="57">
        <v>7</v>
      </c>
      <c r="BFX9" s="48" t="str">
        <f>IF(COUNTIF(BFW2:BFW8,BFW9)&gt;0,"R","")</f>
        <v/>
      </c>
      <c r="BFY9" s="46">
        <f t="shared" si="279"/>
        <v>31</v>
      </c>
      <c r="BFZ9" s="6"/>
      <c r="BGA9" s="6"/>
      <c r="BGB9" s="7"/>
      <c r="BGC9" s="44"/>
      <c r="BGD9" s="4" t="s">
        <v>15</v>
      </c>
      <c r="BGE9" s="4"/>
      <c r="BGG9" s="5">
        <f t="shared" si="280"/>
        <v>8</v>
      </c>
      <c r="BGH9" s="57">
        <v>36</v>
      </c>
      <c r="BGI9" s="48" t="str">
        <f>IF(COUNTIF(BGH2:BGH8,BGH9)&gt;0,"R","")</f>
        <v>R</v>
      </c>
      <c r="BGJ9" s="46">
        <f t="shared" si="281"/>
        <v>32</v>
      </c>
      <c r="BGK9" s="6"/>
      <c r="BGL9" s="6"/>
      <c r="BGM9" s="7"/>
      <c r="BGN9" s="44"/>
      <c r="BGO9" s="4" t="s">
        <v>15</v>
      </c>
      <c r="BGP9" s="4"/>
      <c r="BGR9" s="5">
        <f t="shared" si="282"/>
        <v>8</v>
      </c>
      <c r="BGS9" s="57">
        <v>15</v>
      </c>
      <c r="BGT9" s="48" t="str">
        <f>IF(COUNTIF(BGS2:BGS8,BGS9)&gt;0,"R","")</f>
        <v/>
      </c>
      <c r="BGU9" s="46">
        <f t="shared" si="283"/>
        <v>31</v>
      </c>
      <c r="BGV9" s="6"/>
      <c r="BGW9" s="6"/>
      <c r="BGX9" s="7"/>
      <c r="BGY9" s="44"/>
      <c r="BGZ9" s="4" t="s">
        <v>15</v>
      </c>
      <c r="BHA9" s="4"/>
      <c r="BHC9" s="5">
        <f t="shared" si="284"/>
        <v>8</v>
      </c>
      <c r="BHD9" s="57">
        <v>34</v>
      </c>
      <c r="BHE9" s="48" t="str">
        <f>IF(COUNTIF(BHD2:BHD8,BHD9)&gt;0,"R","")</f>
        <v/>
      </c>
      <c r="BHF9" s="46">
        <f t="shared" si="285"/>
        <v>30</v>
      </c>
      <c r="BHG9" s="6"/>
      <c r="BHH9" s="6"/>
      <c r="BHI9" s="7"/>
      <c r="BHJ9" s="44"/>
      <c r="BHK9" s="4" t="s">
        <v>15</v>
      </c>
      <c r="BHL9" s="4"/>
      <c r="BHN9" s="5">
        <f t="shared" si="286"/>
        <v>8</v>
      </c>
      <c r="BHO9" s="57">
        <v>7</v>
      </c>
      <c r="BHP9" s="48" t="str">
        <f>IF(COUNTIF(BHO2:BHO8,BHO9)&gt;0,"R","")</f>
        <v/>
      </c>
      <c r="BHQ9" s="46">
        <f t="shared" si="287"/>
        <v>31</v>
      </c>
      <c r="BHR9" s="6"/>
      <c r="BHS9" s="6"/>
      <c r="BHT9" s="7"/>
      <c r="BHU9" s="44"/>
      <c r="BHV9" s="4" t="s">
        <v>15</v>
      </c>
      <c r="BHW9" s="4"/>
      <c r="BHY9" s="5">
        <f t="shared" si="288"/>
        <v>8</v>
      </c>
      <c r="BHZ9" s="57">
        <v>35</v>
      </c>
      <c r="BIA9" s="48" t="str">
        <f>IF(COUNTIF(BHZ2:BHZ8,BHZ9)&gt;0,"R","")</f>
        <v>R</v>
      </c>
      <c r="BIB9" s="46">
        <f t="shared" si="289"/>
        <v>31</v>
      </c>
      <c r="BIC9" s="6"/>
      <c r="BID9" s="6"/>
      <c r="BIE9" s="7"/>
      <c r="BIF9" s="44"/>
      <c r="BIG9" s="4" t="s">
        <v>15</v>
      </c>
      <c r="BIH9" s="4"/>
      <c r="BIJ9" s="5">
        <f t="shared" si="290"/>
        <v>8</v>
      </c>
      <c r="BIK9" s="57">
        <v>34</v>
      </c>
      <c r="BIL9" s="48" t="str">
        <f>IF(COUNTIF(BIK2:BIK8,BIK9)&gt;0,"R","")</f>
        <v/>
      </c>
      <c r="BIM9" s="46">
        <f t="shared" si="291"/>
        <v>30</v>
      </c>
      <c r="BIN9" s="6"/>
      <c r="BIO9" s="6"/>
      <c r="BIP9" s="7"/>
      <c r="BIQ9" s="44"/>
      <c r="BIR9" s="4" t="s">
        <v>15</v>
      </c>
      <c r="BIS9" s="4"/>
      <c r="BIU9" s="5">
        <f t="shared" si="292"/>
        <v>8</v>
      </c>
      <c r="BIV9" s="57">
        <v>5</v>
      </c>
      <c r="BIW9" s="48" t="str">
        <f>IF(COUNTIF(BIV2:BIV8,BIV9)&gt;0,"R","")</f>
        <v/>
      </c>
      <c r="BIX9" s="46">
        <f t="shared" si="293"/>
        <v>30</v>
      </c>
      <c r="BIY9" s="6"/>
      <c r="BIZ9" s="6"/>
      <c r="BJA9" s="7"/>
      <c r="BJB9" s="44"/>
      <c r="BJC9" s="4" t="s">
        <v>15</v>
      </c>
      <c r="BJD9" s="4"/>
      <c r="BJF9" s="5">
        <f t="shared" si="294"/>
        <v>8</v>
      </c>
      <c r="BJG9" s="57">
        <v>34</v>
      </c>
      <c r="BJH9" s="48" t="str">
        <f>IF(COUNTIF(BJG2:BJG8,BJG9)&gt;0,"R","")</f>
        <v/>
      </c>
      <c r="BJI9" s="46">
        <f t="shared" si="295"/>
        <v>31</v>
      </c>
      <c r="BJJ9" s="6"/>
      <c r="BJK9" s="6"/>
      <c r="BJL9" s="7"/>
      <c r="BJM9" s="44"/>
      <c r="BJN9" s="4" t="s">
        <v>15</v>
      </c>
      <c r="BJO9" s="4"/>
      <c r="BJQ9" s="5">
        <f t="shared" si="296"/>
        <v>8</v>
      </c>
      <c r="BJR9" s="57">
        <v>20</v>
      </c>
      <c r="BJS9" s="48" t="str">
        <f>IF(COUNTIF(BJR2:BJR8,BJR9)&gt;0,"R","")</f>
        <v/>
      </c>
      <c r="BJT9" s="46">
        <f t="shared" si="297"/>
        <v>31</v>
      </c>
      <c r="BJU9" s="6"/>
      <c r="BJV9" s="6"/>
      <c r="BJW9" s="7"/>
      <c r="BJX9" s="44"/>
      <c r="BJY9" s="4" t="s">
        <v>15</v>
      </c>
      <c r="BJZ9" s="4"/>
      <c r="BKB9" s="5">
        <f t="shared" si="298"/>
        <v>8</v>
      </c>
      <c r="BKC9" s="57">
        <v>22</v>
      </c>
      <c r="BKD9" s="48" t="str">
        <f>IF(COUNTIF(BKC2:BKC8,BKC9)&gt;0,"R","")</f>
        <v/>
      </c>
      <c r="BKE9" s="46">
        <f t="shared" si="299"/>
        <v>31</v>
      </c>
      <c r="BKF9" s="6"/>
      <c r="BKG9" s="6"/>
      <c r="BKH9" s="7"/>
      <c r="BKI9" s="44"/>
      <c r="BKJ9" s="4" t="s">
        <v>15</v>
      </c>
      <c r="BKK9" s="4"/>
      <c r="BKM9" s="5">
        <f t="shared" si="300"/>
        <v>8</v>
      </c>
      <c r="BKN9" s="57">
        <v>12</v>
      </c>
      <c r="BKO9" s="48" t="str">
        <f>IF(COUNTIF(BKN2:BKN8,BKN9)&gt;0,"R","")</f>
        <v/>
      </c>
      <c r="BKP9" s="46">
        <f t="shared" si="301"/>
        <v>30</v>
      </c>
      <c r="BKQ9" s="6"/>
      <c r="BKR9" s="6"/>
      <c r="BKS9" s="7"/>
      <c r="BKT9" s="44"/>
      <c r="BKU9" s="4" t="s">
        <v>15</v>
      </c>
      <c r="BKV9" s="4"/>
      <c r="BKX9" s="5">
        <f t="shared" si="302"/>
        <v>8</v>
      </c>
      <c r="BKY9" s="57">
        <v>33</v>
      </c>
      <c r="BKZ9" s="48" t="str">
        <f>IF(COUNTIF(BKY2:BKY8,BKY9)&gt;0,"R","")</f>
        <v/>
      </c>
      <c r="BLA9" s="46">
        <f t="shared" si="303"/>
        <v>30</v>
      </c>
      <c r="BLB9" s="6"/>
      <c r="BLC9" s="6"/>
      <c r="BLD9" s="7"/>
      <c r="BLE9" s="44"/>
      <c r="BLF9" s="4" t="s">
        <v>15</v>
      </c>
      <c r="BLG9" s="4"/>
      <c r="BLI9" s="5">
        <f t="shared" si="304"/>
        <v>8</v>
      </c>
      <c r="BLJ9" s="57">
        <v>8</v>
      </c>
      <c r="BLK9" s="48" t="str">
        <f>IF(COUNTIF(BLJ2:BLJ8,BLJ9)&gt;0,"R","")</f>
        <v/>
      </c>
      <c r="BLL9" s="46">
        <f t="shared" si="305"/>
        <v>30</v>
      </c>
      <c r="BLM9" s="6"/>
      <c r="BLN9" s="6"/>
      <c r="BLO9" s="7"/>
      <c r="BLP9" s="44"/>
      <c r="BLQ9" s="4" t="s">
        <v>15</v>
      </c>
      <c r="BLR9" s="4"/>
      <c r="BLT9" s="5">
        <f t="shared" si="306"/>
        <v>8</v>
      </c>
      <c r="BLU9" s="57">
        <v>36</v>
      </c>
      <c r="BLV9" s="48" t="str">
        <f>IF(COUNTIF(BLU2:BLU8,BLU9)&gt;0,"R","")</f>
        <v/>
      </c>
      <c r="BLW9" s="46">
        <f t="shared" si="307"/>
        <v>31</v>
      </c>
      <c r="BLX9" s="6"/>
      <c r="BLY9" s="6"/>
      <c r="BLZ9" s="7"/>
      <c r="BMA9" s="44"/>
      <c r="BMB9" s="4" t="s">
        <v>15</v>
      </c>
      <c r="BMC9" s="4"/>
      <c r="BME9" s="5">
        <f t="shared" si="308"/>
        <v>8</v>
      </c>
      <c r="BMF9" s="57">
        <v>10</v>
      </c>
      <c r="BMG9" s="48" t="str">
        <f>IF(COUNTIF(BMF2:BMF8,BMF9)&gt;0,"R","")</f>
        <v/>
      </c>
      <c r="BMH9" s="46">
        <f t="shared" si="309"/>
        <v>32</v>
      </c>
      <c r="BMI9" s="6"/>
      <c r="BMJ9" s="6"/>
      <c r="BMK9" s="7"/>
      <c r="BML9" s="44"/>
      <c r="BMM9" s="4" t="s">
        <v>15</v>
      </c>
      <c r="BMN9" s="4"/>
      <c r="BMP9" s="5">
        <f t="shared" si="310"/>
        <v>8</v>
      </c>
      <c r="BMQ9" s="57">
        <v>33</v>
      </c>
      <c r="BMR9" s="48" t="str">
        <f>IF(COUNTIF(BMQ2:BMQ8,BMQ9)&gt;0,"R","")</f>
        <v/>
      </c>
      <c r="BMS9" s="46">
        <f t="shared" si="311"/>
        <v>30</v>
      </c>
      <c r="BMT9" s="6"/>
      <c r="BMU9" s="6"/>
      <c r="BMV9" s="7"/>
      <c r="BMW9" s="44"/>
      <c r="BMX9" s="4" t="s">
        <v>15</v>
      </c>
      <c r="BMY9" s="4"/>
      <c r="BNA9" s="5">
        <f t="shared" si="312"/>
        <v>8</v>
      </c>
      <c r="BNB9" s="57">
        <v>10</v>
      </c>
      <c r="BNC9" s="48" t="str">
        <f>IF(COUNTIF(BNB2:BNB8,BNB9)&gt;0,"R","")</f>
        <v>R</v>
      </c>
      <c r="BND9" s="46">
        <f t="shared" si="313"/>
        <v>31</v>
      </c>
      <c r="BNE9" s="6"/>
      <c r="BNF9" s="6"/>
      <c r="BNG9" s="7"/>
      <c r="BNH9" s="44"/>
      <c r="BNI9" s="4" t="s">
        <v>15</v>
      </c>
      <c r="BNJ9" s="4"/>
      <c r="BNK9" s="4"/>
      <c r="BNM9" s="5">
        <f t="shared" si="314"/>
        <v>8</v>
      </c>
      <c r="BNN9" s="57">
        <v>28</v>
      </c>
      <c r="BNO9" s="48" t="str">
        <f>IF(COUNTIF(BNN2:BNN8,BNN9)&gt;0,"R","")</f>
        <v/>
      </c>
      <c r="BNP9" s="46">
        <f t="shared" si="315"/>
        <v>31</v>
      </c>
      <c r="BNQ9" s="6"/>
      <c r="BNR9" s="6"/>
      <c r="BNS9" s="7"/>
      <c r="BNT9" s="44"/>
      <c r="BNU9" s="4" t="s">
        <v>15</v>
      </c>
      <c r="BNV9" s="4"/>
      <c r="BNX9" s="5">
        <f t="shared" si="316"/>
        <v>8</v>
      </c>
      <c r="BNY9" s="57">
        <v>17</v>
      </c>
      <c r="BNZ9" s="48" t="str">
        <f>IF(COUNTIF(BNY2:BNY8,BNY9)&gt;0,"R","")</f>
        <v/>
      </c>
      <c r="BOA9" s="46">
        <f t="shared" si="317"/>
        <v>30</v>
      </c>
      <c r="BOB9" s="6"/>
      <c r="BOC9" s="6"/>
      <c r="BOD9" s="7"/>
      <c r="BOE9" s="44"/>
      <c r="BOF9" s="4" t="s">
        <v>15</v>
      </c>
      <c r="BOG9" s="4"/>
      <c r="BOI9" s="5">
        <f t="shared" si="318"/>
        <v>8</v>
      </c>
      <c r="BOJ9" s="57">
        <v>10</v>
      </c>
      <c r="BOK9" s="48" t="str">
        <f>IF(COUNTIF(BOJ2:BOJ8,BOJ9)&gt;0,"R","")</f>
        <v/>
      </c>
      <c r="BOL9" s="46">
        <f t="shared" si="319"/>
        <v>31</v>
      </c>
      <c r="BOM9" s="6"/>
      <c r="BON9" s="6"/>
      <c r="BOO9" s="7"/>
      <c r="BOP9" s="44"/>
      <c r="BOQ9" s="4" t="s">
        <v>15</v>
      </c>
      <c r="BOR9" s="4"/>
      <c r="BOT9" s="5">
        <f t="shared" si="320"/>
        <v>8</v>
      </c>
      <c r="BOU9" s="57">
        <v>6</v>
      </c>
      <c r="BOV9" s="48" t="str">
        <f>IF(COUNTIF(BOU2:BOU8,BOU9)&gt;0,"R","")</f>
        <v/>
      </c>
      <c r="BOW9" s="46">
        <f t="shared" si="321"/>
        <v>32</v>
      </c>
      <c r="BOX9" s="6"/>
      <c r="BOY9" s="6"/>
      <c r="BOZ9" s="7"/>
      <c r="BPA9" s="44"/>
      <c r="BPB9" s="4" t="s">
        <v>15</v>
      </c>
      <c r="BPC9" s="4"/>
      <c r="BPE9" s="5">
        <f t="shared" si="322"/>
        <v>8</v>
      </c>
      <c r="BPF9" s="57">
        <v>13</v>
      </c>
      <c r="BPG9" s="48" t="str">
        <f>IF(COUNTIF(BPF2:BPF8,BPF9)&gt;0,"R","")</f>
        <v/>
      </c>
      <c r="BPH9" s="46">
        <f t="shared" si="323"/>
        <v>30</v>
      </c>
      <c r="BPI9" s="6"/>
      <c r="BPJ9" s="6"/>
      <c r="BPK9" s="7"/>
      <c r="BPL9" s="44"/>
      <c r="BPM9" s="4" t="s">
        <v>15</v>
      </c>
      <c r="BPN9" s="4"/>
      <c r="BPP9" s="5">
        <f t="shared" si="324"/>
        <v>8</v>
      </c>
      <c r="BPQ9" s="57">
        <v>25</v>
      </c>
      <c r="BPR9" s="48" t="str">
        <f>IF(COUNTIF(BPQ2:BPQ8,BPQ9)&gt;0,"R","")</f>
        <v/>
      </c>
      <c r="BPS9" s="46">
        <f t="shared" si="325"/>
        <v>30</v>
      </c>
      <c r="BPT9" s="6"/>
      <c r="BPU9" s="6"/>
      <c r="BPV9" s="7"/>
      <c r="BPW9" s="44"/>
      <c r="BPX9" s="4" t="s">
        <v>15</v>
      </c>
      <c r="BPY9" s="4"/>
      <c r="BQA9" s="5">
        <f t="shared" si="326"/>
        <v>8</v>
      </c>
      <c r="BQB9" s="57">
        <v>17</v>
      </c>
      <c r="BQC9" s="48" t="str">
        <f>IF(COUNTIF(BQB2:BQB8,BQB9)&gt;0,"R","")</f>
        <v/>
      </c>
      <c r="BQD9" s="46">
        <f t="shared" si="327"/>
        <v>30</v>
      </c>
      <c r="BQE9" s="6"/>
      <c r="BQF9" s="6"/>
      <c r="BQG9" s="7"/>
      <c r="BQH9" s="44"/>
      <c r="BQI9" s="4" t="s">
        <v>15</v>
      </c>
      <c r="BQJ9" s="4"/>
      <c r="BQL9" s="5">
        <f t="shared" si="328"/>
        <v>8</v>
      </c>
      <c r="BQM9" s="57">
        <v>25</v>
      </c>
      <c r="BQN9" s="48" t="str">
        <f>IF(COUNTIF(BQM2:BQM8,BQM9)&gt;0,"R","")</f>
        <v/>
      </c>
      <c r="BQO9" s="46">
        <f t="shared" si="329"/>
        <v>31</v>
      </c>
      <c r="BQP9" s="6"/>
      <c r="BQQ9" s="6"/>
      <c r="BQR9" s="7"/>
      <c r="BQS9" s="44"/>
      <c r="BQT9" s="4" t="s">
        <v>15</v>
      </c>
      <c r="BQU9" s="4"/>
      <c r="BQW9" s="5">
        <f t="shared" si="330"/>
        <v>8</v>
      </c>
      <c r="BQX9" s="57">
        <v>30</v>
      </c>
      <c r="BQY9" s="48" t="str">
        <f>IF(COUNTIF(BQX2:BQX8,BQX9)&gt;0,"R","")</f>
        <v>R</v>
      </c>
      <c r="BQZ9" s="46">
        <f t="shared" si="331"/>
        <v>30</v>
      </c>
      <c r="BRA9" s="6"/>
      <c r="BRB9" s="6"/>
      <c r="BRC9" s="7"/>
      <c r="BRD9" s="44"/>
      <c r="BRE9" s="4" t="s">
        <v>15</v>
      </c>
      <c r="BRF9" s="4"/>
      <c r="BRH9" s="5">
        <f t="shared" si="332"/>
        <v>8</v>
      </c>
      <c r="BRI9" s="57">
        <v>15</v>
      </c>
      <c r="BRJ9" s="48" t="str">
        <f>IF(COUNTIF(BRI2:BRI8,BRI9)&gt;0,"R","")</f>
        <v/>
      </c>
      <c r="BRK9" s="46">
        <f t="shared" si="333"/>
        <v>31</v>
      </c>
      <c r="BRL9" s="6"/>
      <c r="BRM9" s="6"/>
      <c r="BRN9" s="7"/>
      <c r="BRO9" s="44"/>
      <c r="BRP9" s="4" t="s">
        <v>15</v>
      </c>
      <c r="BRQ9" s="4"/>
      <c r="BRS9" s="5">
        <f t="shared" si="334"/>
        <v>8</v>
      </c>
      <c r="BRT9" s="57">
        <v>30</v>
      </c>
      <c r="BRU9" s="48" t="str">
        <f>IF(COUNTIF(BRT2:BRT8,BRT9)&gt;0,"R","")</f>
        <v/>
      </c>
      <c r="BRV9" s="46">
        <f t="shared" si="335"/>
        <v>30</v>
      </c>
      <c r="BRW9" s="6"/>
      <c r="BRX9" s="6"/>
      <c r="BRY9" s="7"/>
      <c r="BRZ9" s="44"/>
      <c r="BSA9" s="4" t="s">
        <v>15</v>
      </c>
      <c r="BSB9" s="4"/>
      <c r="BSD9" s="5">
        <f t="shared" si="336"/>
        <v>8</v>
      </c>
      <c r="BSE9" s="57">
        <v>20</v>
      </c>
      <c r="BSF9" s="48" t="str">
        <f>IF(COUNTIF(BSE2:BSE8,BSE9)&gt;0,"R","")</f>
        <v/>
      </c>
      <c r="BSG9" s="46">
        <f t="shared" si="337"/>
        <v>32</v>
      </c>
      <c r="BSH9" s="6"/>
      <c r="BSI9" s="6"/>
      <c r="BSJ9" s="7"/>
      <c r="BSK9" s="44"/>
      <c r="BSL9" s="4" t="s">
        <v>15</v>
      </c>
      <c r="BSM9" s="4"/>
      <c r="BSO9" s="5">
        <f t="shared" si="338"/>
        <v>8</v>
      </c>
      <c r="BSP9" s="57">
        <v>15</v>
      </c>
      <c r="BSQ9" s="48" t="str">
        <f>IF(COUNTIF(BSP2:BSP8,BSP9)&gt;0,"R","")</f>
        <v/>
      </c>
      <c r="BSR9" s="46">
        <f t="shared" si="339"/>
        <v>31</v>
      </c>
      <c r="BSS9" s="6"/>
      <c r="BST9" s="6"/>
      <c r="BSU9" s="7"/>
      <c r="BSV9" s="44"/>
      <c r="BSW9" s="4" t="s">
        <v>15</v>
      </c>
      <c r="BSX9" s="4"/>
    </row>
    <row r="10" spans="1:1870" ht="15.75" x14ac:dyDescent="0.25">
      <c r="A10" s="5">
        <f t="shared" si="0"/>
        <v>9</v>
      </c>
      <c r="B10" s="57">
        <v>4</v>
      </c>
      <c r="C10" s="48" t="str">
        <f>IF(COUNTIF(B2:B9,B10)&gt;0,"R","")</f>
        <v/>
      </c>
      <c r="D10" s="46">
        <f t="shared" si="1"/>
        <v>30</v>
      </c>
      <c r="E10" s="6"/>
      <c r="F10" s="6"/>
      <c r="G10" s="7"/>
      <c r="H10" s="44"/>
      <c r="I10" s="4"/>
      <c r="J10" s="4"/>
      <c r="L10" s="5">
        <f t="shared" si="2"/>
        <v>9</v>
      </c>
      <c r="M10" s="57">
        <v>1</v>
      </c>
      <c r="N10" s="48" t="str">
        <f>IF(COUNTIF(M2:M9,M10)&gt;0,"R","")</f>
        <v/>
      </c>
      <c r="O10" s="46">
        <f t="shared" si="3"/>
        <v>29</v>
      </c>
      <c r="P10" s="6"/>
      <c r="Q10" s="6"/>
      <c r="R10" s="7"/>
      <c r="S10" s="44"/>
      <c r="T10" s="4"/>
      <c r="U10" s="4"/>
      <c r="W10" s="5">
        <f t="shared" si="4"/>
        <v>9</v>
      </c>
      <c r="X10" s="57">
        <v>36</v>
      </c>
      <c r="Y10" s="48" t="str">
        <f>IF(COUNTIF(X2:X9,X10)&gt;0,"R","")</f>
        <v/>
      </c>
      <c r="Z10" s="46">
        <f t="shared" si="5"/>
        <v>29</v>
      </c>
      <c r="AA10" s="6"/>
      <c r="AB10" s="6"/>
      <c r="AC10" s="7"/>
      <c r="AD10" s="44"/>
      <c r="AE10" s="4"/>
      <c r="AF10" s="4"/>
      <c r="AH10" s="5">
        <f t="shared" si="6"/>
        <v>9</v>
      </c>
      <c r="AI10" s="57">
        <v>12</v>
      </c>
      <c r="AJ10" s="48" t="str">
        <f>IF(COUNTIF(AI2:AI9,AI10)&gt;0,"R","")</f>
        <v/>
      </c>
      <c r="AK10" s="46">
        <f t="shared" si="7"/>
        <v>29</v>
      </c>
      <c r="AL10" s="6"/>
      <c r="AM10" s="6"/>
      <c r="AN10" s="7"/>
      <c r="AO10" s="44"/>
      <c r="AP10" s="4"/>
      <c r="AQ10" s="4"/>
      <c r="AS10" s="5">
        <f t="shared" si="8"/>
        <v>9</v>
      </c>
      <c r="AT10" s="57">
        <v>22</v>
      </c>
      <c r="AU10" s="48" t="str">
        <f>IF(COUNTIF(AT2:AT9,AT10)&gt;0,"R","")</f>
        <v/>
      </c>
      <c r="AV10" s="46">
        <f t="shared" si="9"/>
        <v>31</v>
      </c>
      <c r="AW10" s="6"/>
      <c r="AX10" s="6"/>
      <c r="AY10" s="7"/>
      <c r="AZ10" s="44"/>
      <c r="BA10" s="4"/>
      <c r="BB10" s="4"/>
      <c r="BD10" s="5">
        <f t="shared" si="10"/>
        <v>9</v>
      </c>
      <c r="BE10" s="57">
        <v>22</v>
      </c>
      <c r="BF10" s="48" t="str">
        <f>IF(COUNTIF(BE2:BE9,BE10)&gt;0,"R","")</f>
        <v/>
      </c>
      <c r="BG10" s="46">
        <f t="shared" si="11"/>
        <v>29</v>
      </c>
      <c r="BH10" s="6"/>
      <c r="BI10" s="6"/>
      <c r="BJ10" s="7"/>
      <c r="BK10" s="44"/>
      <c r="BL10" s="4"/>
      <c r="BM10" s="4"/>
      <c r="BO10" s="5">
        <f t="shared" si="12"/>
        <v>9</v>
      </c>
      <c r="BP10" s="57">
        <v>0</v>
      </c>
      <c r="BQ10" s="48" t="str">
        <f>IF(COUNTIF(BP2:BP9,BP10)&gt;0,"R","")</f>
        <v>R</v>
      </c>
      <c r="BR10" s="46">
        <f t="shared" si="13"/>
        <v>29</v>
      </c>
      <c r="BS10" s="6"/>
      <c r="BT10" s="6"/>
      <c r="BU10" s="7"/>
      <c r="BV10" s="44"/>
      <c r="BW10" s="4"/>
      <c r="BX10" s="4"/>
      <c r="BZ10" s="5">
        <f t="shared" si="14"/>
        <v>9</v>
      </c>
      <c r="CA10" s="57">
        <v>7</v>
      </c>
      <c r="CB10" s="48" t="str">
        <f>IF(COUNTIF(CA2:CA9,CA10)&gt;0,"R","")</f>
        <v/>
      </c>
      <c r="CC10" s="46">
        <f t="shared" si="15"/>
        <v>29</v>
      </c>
      <c r="CD10" s="6"/>
      <c r="CE10" s="6"/>
      <c r="CF10" s="7"/>
      <c r="CG10" s="44"/>
      <c r="CH10" s="4"/>
      <c r="CI10" s="4"/>
      <c r="CK10" s="5">
        <f t="shared" si="16"/>
        <v>9</v>
      </c>
      <c r="CL10" s="57">
        <v>6</v>
      </c>
      <c r="CM10" s="48" t="str">
        <f>IF(COUNTIF(CL2:CL9,CL10)&gt;0,"R","")</f>
        <v/>
      </c>
      <c r="CN10" s="46">
        <f t="shared" si="17"/>
        <v>29</v>
      </c>
      <c r="CO10" s="6"/>
      <c r="CP10" s="6"/>
      <c r="CQ10" s="7"/>
      <c r="CR10" s="44"/>
      <c r="CS10" s="4"/>
      <c r="CT10" s="4"/>
      <c r="CV10" s="5">
        <f t="shared" si="18"/>
        <v>9</v>
      </c>
      <c r="CW10" s="57">
        <v>10</v>
      </c>
      <c r="CX10" s="48" t="str">
        <f>IF(COUNTIF(CW2:CW9,CW10)&gt;0,"R","")</f>
        <v>R</v>
      </c>
      <c r="CY10" s="46">
        <f t="shared" si="19"/>
        <v>30</v>
      </c>
      <c r="CZ10" s="6"/>
      <c r="DA10" s="6"/>
      <c r="DB10" s="7"/>
      <c r="DC10" s="44"/>
      <c r="DD10" s="4"/>
      <c r="DE10" s="4"/>
      <c r="DG10" s="5">
        <f t="shared" si="20"/>
        <v>9</v>
      </c>
      <c r="DH10" s="57">
        <v>24</v>
      </c>
      <c r="DI10" s="48" t="str">
        <f>IF(COUNTIF(DH2:DH9,DH10)&gt;0,"R","")</f>
        <v/>
      </c>
      <c r="DJ10" s="46">
        <f t="shared" si="21"/>
        <v>29</v>
      </c>
      <c r="DK10" s="6"/>
      <c r="DL10" s="6"/>
      <c r="DM10" s="7"/>
      <c r="DN10" s="44"/>
      <c r="DO10" s="4"/>
      <c r="DP10" s="4"/>
      <c r="DR10" s="5">
        <f t="shared" si="22"/>
        <v>9</v>
      </c>
      <c r="DS10" s="57">
        <v>8</v>
      </c>
      <c r="DT10" s="48" t="str">
        <f>IF(COUNTIF(DS2:DS9,DS10)&gt;0,"R","")</f>
        <v/>
      </c>
      <c r="DU10" s="46">
        <f t="shared" si="23"/>
        <v>31</v>
      </c>
      <c r="DV10" s="6"/>
      <c r="DW10" s="6"/>
      <c r="DX10" s="7"/>
      <c r="DY10" s="44"/>
      <c r="DZ10" s="4"/>
      <c r="EA10" s="4"/>
      <c r="EC10" s="5">
        <f t="shared" si="24"/>
        <v>9</v>
      </c>
      <c r="ED10" s="57">
        <v>22</v>
      </c>
      <c r="EE10" s="48" t="str">
        <f>IF(COUNTIF(ED2:ED9,ED10)&gt;0,"R","")</f>
        <v>R</v>
      </c>
      <c r="EF10" s="46">
        <f t="shared" si="25"/>
        <v>30</v>
      </c>
      <c r="EG10" s="6"/>
      <c r="EH10" s="6"/>
      <c r="EI10" s="7"/>
      <c r="EJ10" s="44"/>
      <c r="EK10" s="4"/>
      <c r="EL10" s="4"/>
      <c r="EN10" s="5">
        <f t="shared" si="26"/>
        <v>9</v>
      </c>
      <c r="EO10" s="57">
        <v>33</v>
      </c>
      <c r="EP10" s="48" t="str">
        <f>IF(COUNTIF(EO2:EO9,EO10)&gt;0,"R","")</f>
        <v/>
      </c>
      <c r="EQ10" s="46">
        <f t="shared" si="27"/>
        <v>30</v>
      </c>
      <c r="ER10" s="6"/>
      <c r="ES10" s="6"/>
      <c r="ET10" s="7"/>
      <c r="EU10" s="44"/>
      <c r="EV10" s="4"/>
      <c r="EW10" s="4"/>
      <c r="EY10" s="5">
        <f t="shared" si="28"/>
        <v>9</v>
      </c>
      <c r="EZ10" s="57">
        <v>24</v>
      </c>
      <c r="FA10" s="48" t="str">
        <f>IF(COUNTIF(EZ2:EZ9,EZ10)&gt;0,"R","")</f>
        <v/>
      </c>
      <c r="FB10" s="46">
        <f t="shared" si="29"/>
        <v>30</v>
      </c>
      <c r="FC10" s="6"/>
      <c r="FD10" s="6"/>
      <c r="FE10" s="7"/>
      <c r="FF10" s="44"/>
      <c r="FG10" s="4"/>
      <c r="FH10" s="4"/>
      <c r="FJ10" s="5">
        <f t="shared" si="30"/>
        <v>9</v>
      </c>
      <c r="FK10" s="57">
        <v>19</v>
      </c>
      <c r="FL10" s="48" t="str">
        <f>IF(COUNTIF(FK2:FK9,FK10)&gt;0,"R","")</f>
        <v/>
      </c>
      <c r="FM10" s="46">
        <f t="shared" si="31"/>
        <v>30</v>
      </c>
      <c r="FN10" s="6"/>
      <c r="FO10" s="6"/>
      <c r="FP10" s="7"/>
      <c r="FQ10" s="44"/>
      <c r="FR10" s="4"/>
      <c r="FS10" s="4"/>
      <c r="FU10" s="5">
        <f t="shared" si="32"/>
        <v>9</v>
      </c>
      <c r="FV10" s="57">
        <v>23</v>
      </c>
      <c r="FW10" s="48" t="str">
        <f>IF(COUNTIF(FV2:FV9,FV10)&gt;0,"R","")</f>
        <v/>
      </c>
      <c r="FX10" s="46">
        <f t="shared" si="33"/>
        <v>30</v>
      </c>
      <c r="FY10" s="6"/>
      <c r="FZ10" s="6"/>
      <c r="GA10" s="7"/>
      <c r="GB10" s="44"/>
      <c r="GC10" s="4"/>
      <c r="GD10" s="4"/>
      <c r="GF10" s="5">
        <f t="shared" si="34"/>
        <v>9</v>
      </c>
      <c r="GG10" s="57">
        <v>23</v>
      </c>
      <c r="GH10" s="48" t="str">
        <f>IF(COUNTIF(GG2:GG9,GG10)&gt;0,"R","")</f>
        <v/>
      </c>
      <c r="GI10" s="46">
        <f t="shared" si="35"/>
        <v>30</v>
      </c>
      <c r="GJ10" s="6"/>
      <c r="GK10" s="6"/>
      <c r="GL10" s="7"/>
      <c r="GM10" s="44"/>
      <c r="GN10" s="4"/>
      <c r="GO10" s="4"/>
      <c r="GQ10" s="5">
        <f t="shared" si="36"/>
        <v>9</v>
      </c>
      <c r="GR10" s="57">
        <v>19</v>
      </c>
      <c r="GS10" s="48" t="str">
        <f>IF(COUNTIF(GR2:GR9,GR10)&gt;0,"R","")</f>
        <v>R</v>
      </c>
      <c r="GT10" s="46">
        <f t="shared" si="37"/>
        <v>30</v>
      </c>
      <c r="GU10" s="6"/>
      <c r="GV10" s="6"/>
      <c r="GW10" s="7"/>
      <c r="GX10" s="44"/>
      <c r="GY10" s="4"/>
      <c r="GZ10" s="4"/>
      <c r="HB10" s="5">
        <f t="shared" si="38"/>
        <v>9</v>
      </c>
      <c r="HC10" s="57">
        <v>29</v>
      </c>
      <c r="HD10" s="48" t="str">
        <f>IF(COUNTIF(HC2:HC9,HC10)&gt;0,"R","")</f>
        <v/>
      </c>
      <c r="HE10" s="46">
        <f t="shared" si="39"/>
        <v>32</v>
      </c>
      <c r="HF10" s="6"/>
      <c r="HG10" s="6"/>
      <c r="HH10" s="7"/>
      <c r="HI10" s="44"/>
      <c r="HJ10" s="4"/>
      <c r="HK10" s="4"/>
      <c r="HM10" s="5">
        <f t="shared" si="40"/>
        <v>9</v>
      </c>
      <c r="HN10" s="57">
        <v>8</v>
      </c>
      <c r="HO10" s="48" t="str">
        <f>IF(COUNTIF(HN2:HN9,HN10)&gt;0,"R","")</f>
        <v/>
      </c>
      <c r="HP10" s="46">
        <f t="shared" si="41"/>
        <v>31</v>
      </c>
      <c r="HQ10" s="6"/>
      <c r="HR10" s="6"/>
      <c r="HS10" s="7"/>
      <c r="HT10" s="44"/>
      <c r="HU10" s="4"/>
      <c r="HV10" s="4"/>
      <c r="HX10" s="5">
        <f t="shared" si="42"/>
        <v>9</v>
      </c>
      <c r="HY10" s="57">
        <v>26</v>
      </c>
      <c r="HZ10" s="48" t="str">
        <f>IF(COUNTIF(HY2:HY9,HY10)&gt;0,"R","")</f>
        <v/>
      </c>
      <c r="IA10" s="46">
        <f t="shared" si="43"/>
        <v>31</v>
      </c>
      <c r="IB10" s="6"/>
      <c r="IC10" s="6"/>
      <c r="ID10" s="7"/>
      <c r="IE10" s="44"/>
      <c r="IF10" s="4"/>
      <c r="IG10" s="4"/>
      <c r="II10" s="5">
        <f t="shared" si="44"/>
        <v>9</v>
      </c>
      <c r="IJ10" s="57">
        <v>2</v>
      </c>
      <c r="IK10" s="48" t="str">
        <f>IF(COUNTIF(IJ2:IJ9,IJ10)&gt;0,"R","")</f>
        <v/>
      </c>
      <c r="IL10" s="46">
        <f t="shared" si="45"/>
        <v>30</v>
      </c>
      <c r="IM10" s="6"/>
      <c r="IN10" s="6"/>
      <c r="IO10" s="7"/>
      <c r="IP10" s="44"/>
      <c r="IQ10" s="4"/>
      <c r="IR10" s="4"/>
      <c r="IT10" s="5">
        <f t="shared" si="46"/>
        <v>9</v>
      </c>
      <c r="IU10" s="57">
        <v>0</v>
      </c>
      <c r="IV10" s="48" t="str">
        <f>IF(COUNTIF(IU2:IU9,IU10)&gt;0,"R","")</f>
        <v/>
      </c>
      <c r="IW10" s="46">
        <f t="shared" si="47"/>
        <v>31</v>
      </c>
      <c r="IX10" s="6"/>
      <c r="IY10" s="6"/>
      <c r="IZ10" s="7"/>
      <c r="JA10" s="44"/>
      <c r="JB10" s="4"/>
      <c r="JC10" s="4"/>
      <c r="JE10" s="5">
        <f t="shared" si="48"/>
        <v>9</v>
      </c>
      <c r="JF10" s="57">
        <v>22</v>
      </c>
      <c r="JG10" s="48" t="str">
        <f>IF(COUNTIF(JF2:JF9,JF10)&gt;0,"R","")</f>
        <v/>
      </c>
      <c r="JH10" s="46">
        <f t="shared" si="49"/>
        <v>30</v>
      </c>
      <c r="JI10" s="6"/>
      <c r="JJ10" s="6"/>
      <c r="JK10" s="7"/>
      <c r="JL10" s="44"/>
      <c r="JM10" s="4"/>
      <c r="JN10" s="4"/>
      <c r="JP10" s="5">
        <f t="shared" si="50"/>
        <v>9</v>
      </c>
      <c r="JQ10" s="57">
        <v>18</v>
      </c>
      <c r="JR10" s="48" t="str">
        <f>IF(COUNTIF(JQ2:JQ9,JQ10)&gt;0,"R","")</f>
        <v>R</v>
      </c>
      <c r="JS10" s="46">
        <f t="shared" si="51"/>
        <v>29</v>
      </c>
      <c r="JT10" s="6"/>
      <c r="JU10" s="6"/>
      <c r="JV10" s="7"/>
      <c r="JW10" s="44"/>
      <c r="JX10" s="4"/>
      <c r="JY10" s="4"/>
      <c r="KA10" s="5">
        <f t="shared" si="52"/>
        <v>9</v>
      </c>
      <c r="KB10" s="57">
        <v>6</v>
      </c>
      <c r="KC10" s="48" t="str">
        <f>IF(COUNTIF(KB2:KB9,KB10)&gt;0,"R","")</f>
        <v/>
      </c>
      <c r="KD10" s="46">
        <f t="shared" si="53"/>
        <v>30</v>
      </c>
      <c r="KE10" s="6"/>
      <c r="KF10" s="6"/>
      <c r="KG10" s="7"/>
      <c r="KH10" s="44"/>
      <c r="KI10" s="4"/>
      <c r="KJ10" s="4"/>
      <c r="KL10" s="5">
        <f t="shared" si="54"/>
        <v>9</v>
      </c>
      <c r="KM10" s="57">
        <v>23</v>
      </c>
      <c r="KN10" s="48" t="str">
        <f>IF(COUNTIF(KM2:KM9,KM10)&gt;0,"R","")</f>
        <v>R</v>
      </c>
      <c r="KO10" s="46">
        <f t="shared" si="55"/>
        <v>30</v>
      </c>
      <c r="KP10" s="6"/>
      <c r="KQ10" s="6"/>
      <c r="KR10" s="7"/>
      <c r="KS10" s="44"/>
      <c r="KT10" s="4"/>
      <c r="KU10" s="4"/>
      <c r="KW10" s="5">
        <f t="shared" si="56"/>
        <v>9</v>
      </c>
      <c r="KX10" s="57">
        <v>21</v>
      </c>
      <c r="KY10" s="48" t="str">
        <f>IF(COUNTIF(KX2:KX9,KX10)&gt;0,"R","")</f>
        <v/>
      </c>
      <c r="KZ10" s="46">
        <f t="shared" si="57"/>
        <v>30</v>
      </c>
      <c r="LA10" s="6"/>
      <c r="LB10" s="6"/>
      <c r="LC10" s="7"/>
      <c r="LD10" s="44"/>
      <c r="LE10" s="4"/>
      <c r="LF10" s="4"/>
      <c r="LH10" s="5">
        <f t="shared" si="58"/>
        <v>9</v>
      </c>
      <c r="LI10" s="57">
        <v>33</v>
      </c>
      <c r="LJ10" s="48" t="str">
        <f>IF(COUNTIF(LI2:LI9,LI10)&gt;0,"R","")</f>
        <v/>
      </c>
      <c r="LK10" s="46">
        <f t="shared" si="59"/>
        <v>30</v>
      </c>
      <c r="LL10" s="6"/>
      <c r="LM10" s="6"/>
      <c r="LN10" s="7"/>
      <c r="LO10" s="44"/>
      <c r="LP10" s="4"/>
      <c r="LQ10" s="4"/>
      <c r="LS10" s="5">
        <f t="shared" si="60"/>
        <v>9</v>
      </c>
      <c r="LT10" s="57">
        <v>34</v>
      </c>
      <c r="LU10" s="48" t="str">
        <f>IF(COUNTIF(LT2:LT9,LT10)&gt;0,"R","")</f>
        <v/>
      </c>
      <c r="LV10" s="46">
        <f t="shared" si="61"/>
        <v>30</v>
      </c>
      <c r="LW10" s="6"/>
      <c r="LX10" s="6"/>
      <c r="LY10" s="7"/>
      <c r="LZ10" s="44"/>
      <c r="MA10" s="4"/>
      <c r="MB10" s="4"/>
      <c r="MD10" s="5">
        <f t="shared" si="62"/>
        <v>9</v>
      </c>
      <c r="ME10" s="57">
        <v>9</v>
      </c>
      <c r="MF10" s="48" t="str">
        <f>IF(COUNTIF(ME2:ME9,ME10)&gt;0,"R","")</f>
        <v/>
      </c>
      <c r="MG10" s="46">
        <f t="shared" si="63"/>
        <v>29</v>
      </c>
      <c r="MH10" s="6"/>
      <c r="MI10" s="6"/>
      <c r="MJ10" s="7"/>
      <c r="MK10" s="44"/>
      <c r="ML10" s="4"/>
      <c r="MM10" s="4"/>
      <c r="MO10" s="5">
        <f t="shared" si="64"/>
        <v>9</v>
      </c>
      <c r="MP10" s="57">
        <v>23</v>
      </c>
      <c r="MQ10" s="48" t="str">
        <f>IF(COUNTIF(MP2:MP9,MP10)&gt;0,"R","")</f>
        <v/>
      </c>
      <c r="MR10" s="46">
        <f t="shared" si="65"/>
        <v>29</v>
      </c>
      <c r="MS10" s="6"/>
      <c r="MT10" s="6"/>
      <c r="MU10" s="7"/>
      <c r="MV10" s="44"/>
      <c r="MW10" s="4"/>
      <c r="MX10" s="4"/>
      <c r="MZ10" s="5">
        <f t="shared" si="66"/>
        <v>9</v>
      </c>
      <c r="NA10" s="57">
        <v>35</v>
      </c>
      <c r="NB10" s="48" t="str">
        <f>IF(COUNTIF(NA2:NA9,NA10)&gt;0,"R","")</f>
        <v/>
      </c>
      <c r="NC10" s="46">
        <f t="shared" si="67"/>
        <v>30</v>
      </c>
      <c r="ND10" s="6"/>
      <c r="NE10" s="6"/>
      <c r="NF10" s="7"/>
      <c r="NG10" s="44"/>
      <c r="NH10" s="4"/>
      <c r="NI10" s="4"/>
      <c r="NK10" s="5">
        <f t="shared" si="68"/>
        <v>9</v>
      </c>
      <c r="NL10" s="57">
        <v>15</v>
      </c>
      <c r="NM10" s="48" t="str">
        <f>IF(COUNTIF(NL2:NL9,NL10)&gt;0,"R","")</f>
        <v>R</v>
      </c>
      <c r="NN10" s="46">
        <f t="shared" si="69"/>
        <v>29</v>
      </c>
      <c r="NO10" s="6"/>
      <c r="NP10" s="6"/>
      <c r="NQ10" s="7"/>
      <c r="NR10" s="44"/>
      <c r="NS10" s="4"/>
      <c r="NT10" s="4"/>
      <c r="NV10" s="5">
        <f t="shared" si="70"/>
        <v>9</v>
      </c>
      <c r="NW10" s="57">
        <v>16</v>
      </c>
      <c r="NX10" s="48" t="str">
        <f>IF(COUNTIF(NW2:NW9,NW10)&gt;0,"R","")</f>
        <v>R</v>
      </c>
      <c r="NY10" s="46">
        <f t="shared" si="71"/>
        <v>31</v>
      </c>
      <c r="NZ10" s="6"/>
      <c r="OA10" s="6"/>
      <c r="OB10" s="7"/>
      <c r="OC10" s="44"/>
      <c r="OD10" s="4"/>
      <c r="OE10" s="4"/>
      <c r="OG10" s="5">
        <f t="shared" si="72"/>
        <v>9</v>
      </c>
      <c r="OH10" s="57">
        <v>24</v>
      </c>
      <c r="OI10" s="48" t="str">
        <f>IF(COUNTIF(OH2:OH9,OH10)&gt;0,"R","")</f>
        <v/>
      </c>
      <c r="OJ10" s="46">
        <f t="shared" si="73"/>
        <v>31</v>
      </c>
      <c r="OK10" s="6"/>
      <c r="OL10" s="6"/>
      <c r="OM10" s="7"/>
      <c r="ON10" s="44"/>
      <c r="OO10" s="4"/>
      <c r="OP10" s="4"/>
      <c r="OR10" s="5">
        <f t="shared" si="74"/>
        <v>9</v>
      </c>
      <c r="OS10" s="57">
        <v>8</v>
      </c>
      <c r="OT10" s="48" t="str">
        <f>IF(COUNTIF(OS2:OS9,OS10)&gt;0,"R","")</f>
        <v/>
      </c>
      <c r="OU10" s="46">
        <f t="shared" si="75"/>
        <v>29</v>
      </c>
      <c r="OV10" s="6"/>
      <c r="OW10" s="6"/>
      <c r="OX10" s="7"/>
      <c r="OY10" s="44"/>
      <c r="OZ10" s="4"/>
      <c r="PA10" s="4"/>
      <c r="PC10" s="5">
        <f t="shared" si="76"/>
        <v>9</v>
      </c>
      <c r="PD10" s="57">
        <v>16</v>
      </c>
      <c r="PE10" s="48" t="str">
        <f>IF(COUNTIF(PD2:PD9,PD10)&gt;0,"R","")</f>
        <v>R</v>
      </c>
      <c r="PF10" s="46">
        <f t="shared" si="77"/>
        <v>29</v>
      </c>
      <c r="PG10" s="6"/>
      <c r="PH10" s="6"/>
      <c r="PI10" s="7"/>
      <c r="PJ10" s="44"/>
      <c r="PK10" s="4"/>
      <c r="PL10" s="4"/>
      <c r="PN10" s="5">
        <f t="shared" si="78"/>
        <v>9</v>
      </c>
      <c r="PO10" s="57">
        <v>24</v>
      </c>
      <c r="PP10" s="48" t="str">
        <f>IF(COUNTIF(PO2:PO9,PO10)&gt;0,"R","")</f>
        <v/>
      </c>
      <c r="PQ10" s="46">
        <f t="shared" si="79"/>
        <v>29</v>
      </c>
      <c r="PR10" s="6"/>
      <c r="PS10" s="6"/>
      <c r="PT10" s="7"/>
      <c r="PU10" s="44"/>
      <c r="PV10" s="4"/>
      <c r="PW10" s="4"/>
      <c r="PY10" s="5">
        <f t="shared" si="80"/>
        <v>9</v>
      </c>
      <c r="PZ10" s="57">
        <v>34</v>
      </c>
      <c r="QA10" s="48" t="str">
        <f>IF(COUNTIF(PZ2:PZ9,PZ10)&gt;0,"R","")</f>
        <v/>
      </c>
      <c r="QB10" s="46">
        <f t="shared" si="81"/>
        <v>30</v>
      </c>
      <c r="QC10" s="6"/>
      <c r="QD10" s="6"/>
      <c r="QE10" s="7"/>
      <c r="QF10" s="44"/>
      <c r="QG10" s="4"/>
      <c r="QH10" s="4"/>
      <c r="QJ10" s="5">
        <f t="shared" si="82"/>
        <v>9</v>
      </c>
      <c r="QK10" s="57">
        <v>13</v>
      </c>
      <c r="QL10" s="48" t="str">
        <f>IF(COUNTIF(QK2:QK9,QK10)&gt;0,"R","")</f>
        <v/>
      </c>
      <c r="QM10" s="46">
        <f t="shared" si="83"/>
        <v>30</v>
      </c>
      <c r="QN10" s="6"/>
      <c r="QO10" s="6"/>
      <c r="QP10" s="7"/>
      <c r="QQ10" s="44"/>
      <c r="QR10" s="4"/>
      <c r="QS10" s="4"/>
      <c r="QU10" s="5">
        <f t="shared" si="84"/>
        <v>9</v>
      </c>
      <c r="QV10" s="57">
        <v>32</v>
      </c>
      <c r="QW10" s="48" t="str">
        <f>IF(COUNTIF(QV2:QV9,QV10)&gt;0,"R","")</f>
        <v/>
      </c>
      <c r="QX10" s="46">
        <f t="shared" si="85"/>
        <v>31</v>
      </c>
      <c r="QY10" s="6"/>
      <c r="QZ10" s="6"/>
      <c r="RA10" s="7"/>
      <c r="RB10" s="44"/>
      <c r="RC10" s="4"/>
      <c r="RD10" s="4"/>
      <c r="RF10" s="5">
        <f t="shared" si="86"/>
        <v>9</v>
      </c>
      <c r="RG10" s="57">
        <v>20</v>
      </c>
      <c r="RH10" s="48" t="str">
        <f>IF(COUNTIF(RG2:RG9,RG10)&gt;0,"R","")</f>
        <v/>
      </c>
      <c r="RI10" s="46">
        <f t="shared" si="87"/>
        <v>30</v>
      </c>
      <c r="RJ10" s="6"/>
      <c r="RK10" s="6"/>
      <c r="RL10" s="7"/>
      <c r="RM10" s="44"/>
      <c r="RN10" s="4"/>
      <c r="RO10" s="4"/>
      <c r="RQ10" s="5">
        <f t="shared" si="88"/>
        <v>9</v>
      </c>
      <c r="RR10" s="57">
        <v>31</v>
      </c>
      <c r="RS10" s="48" t="str">
        <f>IF(COUNTIF(RR2:RR9,RR10)&gt;0,"R","")</f>
        <v/>
      </c>
      <c r="RT10" s="46">
        <f t="shared" si="89"/>
        <v>29</v>
      </c>
      <c r="RU10" s="6"/>
      <c r="RV10" s="6"/>
      <c r="RW10" s="7"/>
      <c r="RX10" s="44"/>
      <c r="RY10" s="4"/>
      <c r="RZ10" s="4"/>
      <c r="SB10" s="5">
        <f t="shared" si="90"/>
        <v>9</v>
      </c>
      <c r="SC10" s="57">
        <v>19</v>
      </c>
      <c r="SD10" s="48" t="str">
        <f>IF(COUNTIF(SC2:SC9,SC10)&gt;0,"R","")</f>
        <v>R</v>
      </c>
      <c r="SE10" s="46">
        <f t="shared" si="91"/>
        <v>30</v>
      </c>
      <c r="SF10" s="6"/>
      <c r="SG10" s="6"/>
      <c r="SH10" s="7"/>
      <c r="SI10" s="44"/>
      <c r="SJ10" s="4"/>
      <c r="SK10" s="4"/>
      <c r="SM10" s="5">
        <f t="shared" si="92"/>
        <v>9</v>
      </c>
      <c r="SN10" s="57">
        <v>19</v>
      </c>
      <c r="SO10" s="48" t="str">
        <f>IF(COUNTIF(SN2:SN9,SN10)&gt;0,"R","")</f>
        <v>R</v>
      </c>
      <c r="SP10" s="46">
        <f t="shared" si="93"/>
        <v>30</v>
      </c>
      <c r="SQ10" s="6"/>
      <c r="SR10" s="6"/>
      <c r="SS10" s="7"/>
      <c r="ST10" s="44"/>
      <c r="SU10" s="4"/>
      <c r="SV10" s="4"/>
      <c r="SX10" s="5">
        <f t="shared" si="94"/>
        <v>9</v>
      </c>
      <c r="SY10" s="57">
        <v>32</v>
      </c>
      <c r="SZ10" s="48" t="str">
        <f>IF(COUNTIF(SY2:SY9,SY10)&gt;0,"R","")</f>
        <v>R</v>
      </c>
      <c r="TA10" s="46">
        <f t="shared" si="95"/>
        <v>29</v>
      </c>
      <c r="TB10" s="6"/>
      <c r="TC10" s="6"/>
      <c r="TD10" s="7"/>
      <c r="TE10" s="44"/>
      <c r="TF10" s="4"/>
      <c r="TG10" s="4"/>
      <c r="TI10" s="5">
        <f t="shared" si="96"/>
        <v>9</v>
      </c>
      <c r="TJ10" s="57">
        <v>1</v>
      </c>
      <c r="TK10" s="48" t="str">
        <f>IF(COUNTIF(TJ2:TJ9,TJ10)&gt;0,"R","")</f>
        <v/>
      </c>
      <c r="TL10" s="46">
        <f t="shared" si="97"/>
        <v>29</v>
      </c>
      <c r="TM10" s="6"/>
      <c r="TN10" s="6"/>
      <c r="TO10" s="7"/>
      <c r="TP10" s="44"/>
      <c r="TQ10" s="4"/>
      <c r="TR10" s="4"/>
      <c r="TT10" s="5">
        <f t="shared" si="98"/>
        <v>9</v>
      </c>
      <c r="TU10" s="57">
        <v>27</v>
      </c>
      <c r="TV10" s="48" t="str">
        <f>IF(COUNTIF(TU2:TU9,TU10)&gt;0,"R","")</f>
        <v/>
      </c>
      <c r="TW10" s="46">
        <f t="shared" si="99"/>
        <v>30</v>
      </c>
      <c r="TX10" s="6"/>
      <c r="TY10" s="6"/>
      <c r="TZ10" s="7"/>
      <c r="UA10" s="44"/>
      <c r="UB10" s="4"/>
      <c r="UC10" s="4"/>
      <c r="UE10" s="5">
        <f t="shared" si="100"/>
        <v>9</v>
      </c>
      <c r="UF10" s="57">
        <v>23</v>
      </c>
      <c r="UG10" s="48" t="str">
        <f>IF(COUNTIF(UF2:UF9,UF10)&gt;0,"R","")</f>
        <v>R</v>
      </c>
      <c r="UH10" s="46">
        <f t="shared" si="101"/>
        <v>29</v>
      </c>
      <c r="UI10" s="6"/>
      <c r="UJ10" s="6"/>
      <c r="UK10" s="7"/>
      <c r="UL10" s="44"/>
      <c r="UM10" s="4"/>
      <c r="UN10" s="4"/>
      <c r="UP10" s="5">
        <f t="shared" si="102"/>
        <v>9</v>
      </c>
      <c r="UQ10" s="57">
        <v>21</v>
      </c>
      <c r="UR10" s="48" t="str">
        <f>IF(COUNTIF(UQ2:UQ9,UQ10)&gt;0,"R","")</f>
        <v/>
      </c>
      <c r="US10" s="46">
        <f t="shared" si="103"/>
        <v>30</v>
      </c>
      <c r="UT10" s="6"/>
      <c r="UU10" s="6"/>
      <c r="UV10" s="7"/>
      <c r="UW10" s="44"/>
      <c r="UX10" s="4"/>
      <c r="UY10" s="4"/>
      <c r="VA10" s="5">
        <f t="shared" si="104"/>
        <v>9</v>
      </c>
      <c r="VB10" s="57">
        <v>8</v>
      </c>
      <c r="VC10" s="48" t="str">
        <f>IF(COUNTIF(VB2:VB9,VB10)&gt;0,"R","")</f>
        <v/>
      </c>
      <c r="VD10" s="46">
        <f t="shared" si="105"/>
        <v>29</v>
      </c>
      <c r="VE10" s="6"/>
      <c r="VF10" s="6"/>
      <c r="VG10" s="7"/>
      <c r="VH10" s="44"/>
      <c r="VI10" s="4"/>
      <c r="VJ10" s="4"/>
      <c r="VL10" s="5">
        <f t="shared" si="106"/>
        <v>9</v>
      </c>
      <c r="VM10" s="57">
        <v>18</v>
      </c>
      <c r="VN10" s="48" t="str">
        <f>IF(COUNTIF(VM2:VM9,VM10)&gt;0,"R","")</f>
        <v/>
      </c>
      <c r="VO10" s="46">
        <f t="shared" si="107"/>
        <v>30</v>
      </c>
      <c r="VP10" s="6"/>
      <c r="VQ10" s="6"/>
      <c r="VR10" s="7"/>
      <c r="VS10" s="44"/>
      <c r="VT10" s="4"/>
      <c r="VU10" s="4"/>
      <c r="VW10" s="5">
        <f t="shared" si="108"/>
        <v>9</v>
      </c>
      <c r="VX10" s="57">
        <v>32</v>
      </c>
      <c r="VY10" s="48" t="str">
        <f>IF(COUNTIF(VX2:VX9,VX10)&gt;0,"R","")</f>
        <v/>
      </c>
      <c r="VZ10" s="46">
        <f t="shared" si="109"/>
        <v>30</v>
      </c>
      <c r="WA10" s="6"/>
      <c r="WB10" s="6"/>
      <c r="WC10" s="7"/>
      <c r="WD10" s="44"/>
      <c r="WE10" s="4"/>
      <c r="WF10" s="4"/>
      <c r="WH10" s="5">
        <f t="shared" si="110"/>
        <v>9</v>
      </c>
      <c r="WI10" s="57">
        <v>9</v>
      </c>
      <c r="WJ10" s="48" t="str">
        <f>IF(COUNTIF(WI2:WI9,WI10)&gt;0,"R","")</f>
        <v/>
      </c>
      <c r="WK10" s="46">
        <f t="shared" si="111"/>
        <v>30</v>
      </c>
      <c r="WL10" s="6"/>
      <c r="WM10" s="6"/>
      <c r="WN10" s="7"/>
      <c r="WO10" s="44"/>
      <c r="WP10" s="4"/>
      <c r="WQ10" s="4"/>
      <c r="WS10" s="5">
        <f t="shared" si="112"/>
        <v>9</v>
      </c>
      <c r="WT10" s="57">
        <v>3</v>
      </c>
      <c r="WU10" s="48" t="str">
        <f>IF(COUNTIF(WT2:WT9,WT10)&gt;0,"R","")</f>
        <v>R</v>
      </c>
      <c r="WV10" s="46">
        <f t="shared" si="113"/>
        <v>29</v>
      </c>
      <c r="WW10" s="6"/>
      <c r="WX10" s="6"/>
      <c r="WY10" s="7"/>
      <c r="WZ10" s="44"/>
      <c r="XA10" s="4"/>
      <c r="XB10" s="4"/>
      <c r="XD10" s="5">
        <f t="shared" si="114"/>
        <v>9</v>
      </c>
      <c r="XE10" s="57">
        <v>23</v>
      </c>
      <c r="XF10" s="48" t="str">
        <f>IF(COUNTIF(XE2:XE9,XE10)&gt;0,"R","")</f>
        <v/>
      </c>
      <c r="XG10" s="46">
        <f t="shared" si="115"/>
        <v>32</v>
      </c>
      <c r="XH10" s="6"/>
      <c r="XI10" s="6"/>
      <c r="XJ10" s="7"/>
      <c r="XK10" s="44"/>
      <c r="XL10" s="4"/>
      <c r="XM10" s="4"/>
      <c r="XO10" s="5">
        <f t="shared" si="116"/>
        <v>9</v>
      </c>
      <c r="XP10" s="57">
        <v>4</v>
      </c>
      <c r="XQ10" s="48" t="str">
        <f>IF(COUNTIF(XP2:XP9,XP10)&gt;0,"R","")</f>
        <v/>
      </c>
      <c r="XR10" s="46">
        <f t="shared" si="117"/>
        <v>29</v>
      </c>
      <c r="XS10" s="6"/>
      <c r="XT10" s="6"/>
      <c r="XU10" s="7"/>
      <c r="XV10" s="44"/>
      <c r="XW10" s="4"/>
      <c r="XX10" s="4"/>
      <c r="XZ10" s="5">
        <f t="shared" si="118"/>
        <v>9</v>
      </c>
      <c r="YA10" s="57">
        <v>6</v>
      </c>
      <c r="YB10" s="48" t="str">
        <f>IF(COUNTIF(YA2:YA9,YA10)&gt;0,"R","")</f>
        <v>R</v>
      </c>
      <c r="YC10" s="46">
        <f t="shared" si="119"/>
        <v>30</v>
      </c>
      <c r="YD10" s="6"/>
      <c r="YE10" s="6"/>
      <c r="YF10" s="7"/>
      <c r="YG10" s="44"/>
      <c r="YH10" s="4"/>
      <c r="YI10" s="4"/>
      <c r="YK10" s="5">
        <f t="shared" si="120"/>
        <v>9</v>
      </c>
      <c r="YL10" s="57">
        <v>26</v>
      </c>
      <c r="YM10" s="48" t="str">
        <f>IF(COUNTIF(YL2:YL9,YL10)&gt;0,"R","")</f>
        <v/>
      </c>
      <c r="YN10" s="46">
        <f t="shared" si="121"/>
        <v>29</v>
      </c>
      <c r="YO10" s="6"/>
      <c r="YP10" s="6"/>
      <c r="YQ10" s="7"/>
      <c r="YR10" s="44"/>
      <c r="YS10" s="4"/>
      <c r="YT10" s="4"/>
      <c r="YU10" s="4"/>
      <c r="YV10" s="5">
        <f t="shared" si="122"/>
        <v>9</v>
      </c>
      <c r="YW10" s="57">
        <v>1</v>
      </c>
      <c r="YX10" s="48" t="str">
        <f>IF(COUNTIF(YW2:YW9,YW10)&gt;0,"R","")</f>
        <v/>
      </c>
      <c r="YY10" s="46">
        <f t="shared" si="123"/>
        <v>30</v>
      </c>
      <c r="YZ10" s="6"/>
      <c r="ZA10" s="6"/>
      <c r="ZB10" s="7"/>
      <c r="ZC10" s="44"/>
      <c r="ZD10" s="4"/>
      <c r="ZE10" s="4"/>
      <c r="ZG10" s="5">
        <f t="shared" si="124"/>
        <v>9</v>
      </c>
      <c r="ZH10" s="57">
        <v>18</v>
      </c>
      <c r="ZI10" s="48" t="str">
        <f>IF(COUNTIF(ZH2:ZH9,ZH10)&gt;0,"R","")</f>
        <v/>
      </c>
      <c r="ZJ10" s="46">
        <f t="shared" si="125"/>
        <v>30</v>
      </c>
      <c r="ZK10" s="6"/>
      <c r="ZL10" s="6"/>
      <c r="ZM10" s="7"/>
      <c r="ZN10" s="44"/>
      <c r="ZO10" s="4"/>
      <c r="ZP10" s="4"/>
      <c r="ZR10" s="5">
        <f t="shared" si="126"/>
        <v>9</v>
      </c>
      <c r="ZS10" s="57">
        <v>13</v>
      </c>
      <c r="ZT10" s="48" t="str">
        <f>IF(COUNTIF(ZS2:ZS9,ZS10)&gt;0,"R","")</f>
        <v/>
      </c>
      <c r="ZU10" s="46">
        <f t="shared" si="127"/>
        <v>29</v>
      </c>
      <c r="ZV10" s="6"/>
      <c r="ZW10" s="6"/>
      <c r="ZX10" s="7"/>
      <c r="ZY10" s="44"/>
      <c r="ZZ10" s="4"/>
      <c r="AAA10" s="4"/>
      <c r="AAC10" s="5">
        <f t="shared" si="128"/>
        <v>9</v>
      </c>
      <c r="AAD10" s="57">
        <v>4</v>
      </c>
      <c r="AAE10" s="48" t="str">
        <f>IF(COUNTIF(AAD2:AAD9,AAD10)&gt;0,"R","")</f>
        <v/>
      </c>
      <c r="AAF10" s="46">
        <f t="shared" si="129"/>
        <v>30</v>
      </c>
      <c r="AAG10" s="6"/>
      <c r="AAH10" s="6"/>
      <c r="AAI10" s="7"/>
      <c r="AAJ10" s="44"/>
      <c r="AAK10" s="4"/>
      <c r="AAL10" s="4"/>
      <c r="AAN10" s="5">
        <f t="shared" si="130"/>
        <v>9</v>
      </c>
      <c r="AAO10" s="57">
        <v>8</v>
      </c>
      <c r="AAP10" s="48" t="str">
        <f>IF(COUNTIF(AAO2:AAO9,AAO10)&gt;0,"R","")</f>
        <v/>
      </c>
      <c r="AAQ10" s="46">
        <f t="shared" si="131"/>
        <v>31</v>
      </c>
      <c r="AAR10" s="6"/>
      <c r="AAS10" s="6"/>
      <c r="AAT10" s="7"/>
      <c r="AAU10" s="44"/>
      <c r="AAV10" s="4"/>
      <c r="AAW10" s="4"/>
      <c r="AAY10" s="5">
        <f t="shared" si="132"/>
        <v>9</v>
      </c>
      <c r="AAZ10" s="57">
        <v>14</v>
      </c>
      <c r="ABA10" s="48" t="str">
        <f>IF(COUNTIF(AAZ2:AAZ9,AAZ10)&gt;0,"R","")</f>
        <v/>
      </c>
      <c r="ABB10" s="46">
        <f t="shared" si="133"/>
        <v>29</v>
      </c>
      <c r="ABC10" s="6"/>
      <c r="ABD10" s="6"/>
      <c r="ABE10" s="7"/>
      <c r="ABF10" s="44"/>
      <c r="ABG10" s="4"/>
      <c r="ABH10" s="4"/>
      <c r="ABJ10" s="5">
        <f t="shared" si="134"/>
        <v>9</v>
      </c>
      <c r="ABK10" s="57">
        <v>28</v>
      </c>
      <c r="ABL10" s="48" t="str">
        <f>IF(COUNTIF(ABK2:ABK9,ABK10)&gt;0,"R","")</f>
        <v/>
      </c>
      <c r="ABM10" s="46">
        <f t="shared" si="135"/>
        <v>29</v>
      </c>
      <c r="ABN10" s="6"/>
      <c r="ABO10" s="6"/>
      <c r="ABP10" s="7"/>
      <c r="ABQ10" s="44"/>
      <c r="ABR10" s="4"/>
      <c r="ABS10" s="4"/>
      <c r="ABU10" s="5">
        <f t="shared" si="136"/>
        <v>9</v>
      </c>
      <c r="ABV10" s="57">
        <v>24</v>
      </c>
      <c r="ABW10" s="48" t="str">
        <f>IF(COUNTIF(ABV2:ABV9,ABV10)&gt;0,"R","")</f>
        <v/>
      </c>
      <c r="ABX10" s="46">
        <f t="shared" si="137"/>
        <v>30</v>
      </c>
      <c r="ABY10" s="6"/>
      <c r="ABZ10" s="6"/>
      <c r="ACA10" s="7"/>
      <c r="ACB10" s="44"/>
      <c r="ACC10" s="4"/>
      <c r="ACD10" s="4"/>
      <c r="ACF10" s="5">
        <f t="shared" si="138"/>
        <v>9</v>
      </c>
      <c r="ACG10" s="57">
        <v>9</v>
      </c>
      <c r="ACH10" s="48" t="str">
        <f>IF(COUNTIF(ACG2:ACG9,ACG10)&gt;0,"R","")</f>
        <v/>
      </c>
      <c r="ACI10" s="46">
        <f t="shared" si="139"/>
        <v>30</v>
      </c>
      <c r="ACJ10" s="6"/>
      <c r="ACK10" s="6"/>
      <c r="ACL10" s="7"/>
      <c r="ACM10" s="44"/>
      <c r="ACN10" s="4"/>
      <c r="ACO10" s="4"/>
      <c r="ACQ10" s="5">
        <f t="shared" si="140"/>
        <v>9</v>
      </c>
      <c r="ACR10" s="57">
        <v>9</v>
      </c>
      <c r="ACS10" s="48" t="str">
        <f>IF(COUNTIF(ACR2:ACR9,ACR10)&gt;0,"R","")</f>
        <v/>
      </c>
      <c r="ACT10" s="46">
        <f t="shared" si="141"/>
        <v>29</v>
      </c>
      <c r="ACU10" s="6"/>
      <c r="ACV10" s="6"/>
      <c r="ACW10" s="7"/>
      <c r="ACX10" s="44"/>
      <c r="ACY10" s="4"/>
      <c r="ACZ10" s="4"/>
      <c r="ADB10" s="5">
        <f t="shared" si="142"/>
        <v>9</v>
      </c>
      <c r="ADC10" s="57">
        <v>6</v>
      </c>
      <c r="ADD10" s="48" t="str">
        <f>IF(COUNTIF(ADC2:ADC9,ADC10)&gt;0,"R","")</f>
        <v/>
      </c>
      <c r="ADE10" s="46">
        <f t="shared" si="143"/>
        <v>31</v>
      </c>
      <c r="ADF10" s="6"/>
      <c r="ADG10" s="6"/>
      <c r="ADH10" s="7"/>
      <c r="ADI10" s="44"/>
      <c r="ADJ10" s="4"/>
      <c r="ADK10" s="4"/>
      <c r="ADM10" s="5">
        <f t="shared" si="144"/>
        <v>9</v>
      </c>
      <c r="ADN10" s="57">
        <v>31</v>
      </c>
      <c r="ADO10" s="48" t="str">
        <f>IF(COUNTIF(ADN2:ADN9,ADN10)&gt;0,"R","")</f>
        <v>R</v>
      </c>
      <c r="ADP10" s="46">
        <f t="shared" si="145"/>
        <v>29</v>
      </c>
      <c r="ADQ10" s="6"/>
      <c r="ADR10" s="6"/>
      <c r="ADS10" s="7"/>
      <c r="ADT10" s="44"/>
      <c r="ADU10" s="4"/>
      <c r="ADV10" s="4"/>
      <c r="ADX10" s="5">
        <f t="shared" si="146"/>
        <v>9</v>
      </c>
      <c r="ADY10" s="57">
        <v>14</v>
      </c>
      <c r="ADZ10" s="48" t="str">
        <f>IF(COUNTIF(ADY2:ADY9,ADY10)&gt;0,"R","")</f>
        <v/>
      </c>
      <c r="AEA10" s="46">
        <f t="shared" si="147"/>
        <v>29</v>
      </c>
      <c r="AEB10" s="6"/>
      <c r="AEC10" s="6"/>
      <c r="AED10" s="7"/>
      <c r="AEE10" s="44"/>
      <c r="AEF10" s="4"/>
      <c r="AEG10" s="4"/>
      <c r="AEI10" s="5">
        <f t="shared" si="148"/>
        <v>9</v>
      </c>
      <c r="AEJ10" s="57">
        <v>30</v>
      </c>
      <c r="AEK10" s="48" t="str">
        <f>IF(COUNTIF(AEJ2:AEJ9,AEJ10)&gt;0,"R","")</f>
        <v/>
      </c>
      <c r="AEL10" s="46">
        <f t="shared" si="149"/>
        <v>31</v>
      </c>
      <c r="AEM10" s="6"/>
      <c r="AEN10" s="6"/>
      <c r="AEO10" s="7"/>
      <c r="AEP10" s="44"/>
      <c r="AEQ10" s="4"/>
      <c r="AER10" s="4"/>
      <c r="AET10" s="5">
        <f t="shared" si="150"/>
        <v>9</v>
      </c>
      <c r="AEU10" s="57">
        <v>29</v>
      </c>
      <c r="AEV10" s="48" t="str">
        <f>IF(COUNTIF(AEU2:AEU9,AEU10)&gt;0,"R","")</f>
        <v/>
      </c>
      <c r="AEW10" s="46">
        <f t="shared" si="151"/>
        <v>29</v>
      </c>
      <c r="AEX10" s="6"/>
      <c r="AEY10" s="6"/>
      <c r="AEZ10" s="7"/>
      <c r="AFA10" s="44"/>
      <c r="AFB10" s="4"/>
      <c r="AFC10" s="4"/>
      <c r="AFE10" s="5">
        <f t="shared" si="152"/>
        <v>9</v>
      </c>
      <c r="AFF10" s="57">
        <v>27</v>
      </c>
      <c r="AFG10" s="48" t="str">
        <f>IF(COUNTIF(AFF2:AFF9,AFF10)&gt;0,"R","")</f>
        <v/>
      </c>
      <c r="AFH10" s="46">
        <f t="shared" si="153"/>
        <v>31</v>
      </c>
      <c r="AFI10" s="6"/>
      <c r="AFJ10" s="6"/>
      <c r="AFK10" s="7"/>
      <c r="AFL10" s="44"/>
      <c r="AFM10" s="4"/>
      <c r="AFN10" s="4"/>
      <c r="AFP10" s="5">
        <f t="shared" si="154"/>
        <v>9</v>
      </c>
      <c r="AFQ10" s="57">
        <v>1</v>
      </c>
      <c r="AFR10" s="48" t="str">
        <f>IF(COUNTIF(AFQ2:AFQ9,AFQ10)&gt;0,"R","")</f>
        <v/>
      </c>
      <c r="AFS10" s="46">
        <f t="shared" si="155"/>
        <v>29</v>
      </c>
      <c r="AFT10" s="6"/>
      <c r="AFU10" s="6"/>
      <c r="AFV10" s="7"/>
      <c r="AFW10" s="44"/>
      <c r="AFX10" s="4"/>
      <c r="AFY10" s="4"/>
      <c r="AGA10" s="5">
        <f t="shared" si="156"/>
        <v>9</v>
      </c>
      <c r="AGB10" s="57">
        <v>12</v>
      </c>
      <c r="AGC10" s="48" t="str">
        <f>IF(COUNTIF(AGB2:AGB9,AGB10)&gt;0,"R","")</f>
        <v>R</v>
      </c>
      <c r="AGD10" s="46">
        <f t="shared" si="157"/>
        <v>29</v>
      </c>
      <c r="AGE10" s="6"/>
      <c r="AGF10" s="6"/>
      <c r="AGG10" s="7"/>
      <c r="AGH10" s="44"/>
      <c r="AGI10" s="4"/>
      <c r="AGJ10" s="4"/>
      <c r="AGL10" s="5">
        <f t="shared" si="158"/>
        <v>9</v>
      </c>
      <c r="AGM10" s="57">
        <v>31</v>
      </c>
      <c r="AGN10" s="48" t="str">
        <f>IF(COUNTIF(AGM2:AGM9,AGM10)&gt;0,"R","")</f>
        <v>R</v>
      </c>
      <c r="AGO10" s="46">
        <f t="shared" si="159"/>
        <v>29</v>
      </c>
      <c r="AGP10" s="6"/>
      <c r="AGQ10" s="6"/>
      <c r="AGR10" s="7"/>
      <c r="AGS10" s="44"/>
      <c r="AGT10" s="4"/>
      <c r="AGU10" s="4"/>
      <c r="AGW10" s="5">
        <f t="shared" si="160"/>
        <v>9</v>
      </c>
      <c r="AGX10" s="57">
        <v>22</v>
      </c>
      <c r="AGY10" s="48" t="str">
        <f>IF(COUNTIF(AGX2:AGX9,AGX10)&gt;0,"R","")</f>
        <v/>
      </c>
      <c r="AGZ10" s="46">
        <f t="shared" si="161"/>
        <v>30</v>
      </c>
      <c r="AHA10" s="6"/>
      <c r="AHB10" s="6"/>
      <c r="AHC10" s="7"/>
      <c r="AHD10" s="44"/>
      <c r="AHE10" s="4"/>
      <c r="AHF10" s="4"/>
      <c r="AHH10" s="5">
        <f t="shared" si="162"/>
        <v>9</v>
      </c>
      <c r="AHI10" s="57">
        <v>30</v>
      </c>
      <c r="AHJ10" s="48" t="str">
        <f>IF(COUNTIF(AHI2:AHI9,AHI10)&gt;0,"R","")</f>
        <v>R</v>
      </c>
      <c r="AHK10" s="46">
        <f t="shared" si="163"/>
        <v>29</v>
      </c>
      <c r="AHL10" s="6"/>
      <c r="AHM10" s="6"/>
      <c r="AHN10" s="7"/>
      <c r="AHO10" s="44"/>
      <c r="AHP10" s="4"/>
      <c r="AHQ10" s="4"/>
      <c r="AHS10" s="5">
        <f t="shared" si="164"/>
        <v>9</v>
      </c>
      <c r="AHT10" s="57">
        <v>34</v>
      </c>
      <c r="AHU10" s="48" t="str">
        <f>IF(COUNTIF(AHT2:AHT9,AHT10)&gt;0,"R","")</f>
        <v/>
      </c>
      <c r="AHV10" s="46">
        <f t="shared" si="165"/>
        <v>30</v>
      </c>
      <c r="AHW10" s="6"/>
      <c r="AHX10" s="6"/>
      <c r="AHY10" s="7"/>
      <c r="AHZ10" s="44"/>
      <c r="AIA10" s="4"/>
      <c r="AIB10" s="4"/>
      <c r="AID10" s="5">
        <f t="shared" si="166"/>
        <v>9</v>
      </c>
      <c r="AIE10" s="57">
        <v>33</v>
      </c>
      <c r="AIF10" s="48" t="str">
        <f>IF(COUNTIF(AIE2:AIE9,AIE10)&gt;0,"R","")</f>
        <v/>
      </c>
      <c r="AIG10" s="46">
        <f t="shared" si="167"/>
        <v>31</v>
      </c>
      <c r="AIH10" s="6"/>
      <c r="AII10" s="6"/>
      <c r="AIJ10" s="7"/>
      <c r="AIK10" s="44"/>
      <c r="AIL10" s="4"/>
      <c r="AIM10" s="4"/>
      <c r="AIO10" s="5">
        <f t="shared" si="168"/>
        <v>9</v>
      </c>
      <c r="AIP10" s="57">
        <v>19</v>
      </c>
      <c r="AIQ10" s="48" t="str">
        <f>IF(COUNTIF(AIP2:AIP9,AIP10)&gt;0,"R","")</f>
        <v/>
      </c>
      <c r="AIR10" s="46">
        <f t="shared" si="169"/>
        <v>31</v>
      </c>
      <c r="AIS10" s="6"/>
      <c r="AIT10" s="6"/>
      <c r="AIU10" s="7"/>
      <c r="AIV10" s="44"/>
      <c r="AIW10" s="4"/>
      <c r="AIX10" s="4"/>
      <c r="AIZ10" s="5">
        <f t="shared" si="170"/>
        <v>9</v>
      </c>
      <c r="AJA10" s="57">
        <v>0</v>
      </c>
      <c r="AJB10" s="48" t="str">
        <f>IF(COUNTIF(AJA2:AJA9,AJA10)&gt;0,"R","")</f>
        <v/>
      </c>
      <c r="AJC10" s="46">
        <f t="shared" si="171"/>
        <v>30</v>
      </c>
      <c r="AJD10" s="6"/>
      <c r="AJE10" s="6"/>
      <c r="AJF10" s="7"/>
      <c r="AJG10" s="44"/>
      <c r="AJH10" s="4"/>
      <c r="AJI10" s="4"/>
      <c r="AJK10" s="5">
        <f t="shared" si="172"/>
        <v>9</v>
      </c>
      <c r="AJL10" s="57">
        <v>20</v>
      </c>
      <c r="AJM10" s="48" t="str">
        <f>IF(COUNTIF(AJL2:AJL9,AJL10)&gt;0,"R","")</f>
        <v/>
      </c>
      <c r="AJN10" s="46">
        <f t="shared" si="173"/>
        <v>30</v>
      </c>
      <c r="AJO10" s="6"/>
      <c r="AJP10" s="6"/>
      <c r="AJQ10" s="7"/>
      <c r="AJR10" s="44"/>
      <c r="AJS10" s="4"/>
      <c r="AJT10" s="4"/>
      <c r="AJV10" s="5">
        <f t="shared" si="174"/>
        <v>9</v>
      </c>
      <c r="AJW10" s="57">
        <v>34</v>
      </c>
      <c r="AJX10" s="48" t="str">
        <f>IF(COUNTIF(AJW2:AJW9,AJW10)&gt;0,"R","")</f>
        <v/>
      </c>
      <c r="AJY10" s="46">
        <f t="shared" si="175"/>
        <v>30</v>
      </c>
      <c r="AJZ10" s="6"/>
      <c r="AKA10" s="6"/>
      <c r="AKB10" s="7"/>
      <c r="AKC10" s="44"/>
      <c r="AKD10" s="4"/>
      <c r="AKE10" s="4"/>
      <c r="AKG10" s="5">
        <f t="shared" si="176"/>
        <v>9</v>
      </c>
      <c r="AKH10" s="57">
        <v>33</v>
      </c>
      <c r="AKI10" s="48" t="str">
        <f>IF(COUNTIF(AKH2:AKH9,AKH10)&gt;0,"R","")</f>
        <v/>
      </c>
      <c r="AKJ10" s="46">
        <f t="shared" si="177"/>
        <v>30</v>
      </c>
      <c r="AKK10" s="6"/>
      <c r="AKL10" s="6"/>
      <c r="AKM10" s="7"/>
      <c r="AKN10" s="44"/>
      <c r="AKO10" s="4"/>
      <c r="AKP10" s="4"/>
      <c r="AKR10" s="5">
        <f t="shared" si="178"/>
        <v>9</v>
      </c>
      <c r="AKS10" s="57">
        <v>18</v>
      </c>
      <c r="AKT10" s="48" t="str">
        <f>IF(COUNTIF(AKS2:AKS9,AKS10)&gt;0,"R","")</f>
        <v/>
      </c>
      <c r="AKU10" s="46">
        <f t="shared" si="179"/>
        <v>29</v>
      </c>
      <c r="AKV10" s="6"/>
      <c r="AKW10" s="6"/>
      <c r="AKX10" s="7"/>
      <c r="AKY10" s="44"/>
      <c r="AKZ10" s="4"/>
      <c r="ALA10" s="4"/>
      <c r="ALC10" s="5">
        <f t="shared" si="180"/>
        <v>9</v>
      </c>
      <c r="ALD10" s="57">
        <v>35</v>
      </c>
      <c r="ALE10" s="48" t="str">
        <f>IF(COUNTIF(ALD2:ALD9,ALD10)&gt;0,"R","")</f>
        <v/>
      </c>
      <c r="ALF10" s="46">
        <f t="shared" si="181"/>
        <v>31</v>
      </c>
      <c r="ALG10" s="6"/>
      <c r="ALH10" s="6"/>
      <c r="ALI10" s="7"/>
      <c r="ALJ10" s="44"/>
      <c r="ALK10" s="4"/>
      <c r="ALL10" s="4"/>
      <c r="ALN10" s="5">
        <f t="shared" si="182"/>
        <v>9</v>
      </c>
      <c r="ALO10" s="57">
        <v>15</v>
      </c>
      <c r="ALP10" s="48" t="str">
        <f>IF(COUNTIF(ALO2:ALO9,ALO10)&gt;0,"R","")</f>
        <v/>
      </c>
      <c r="ALQ10" s="46">
        <f t="shared" si="183"/>
        <v>31</v>
      </c>
      <c r="ALR10" s="6"/>
      <c r="ALS10" s="6"/>
      <c r="ALT10" s="7"/>
      <c r="ALU10" s="44"/>
      <c r="ALV10" s="4"/>
      <c r="ALW10" s="4"/>
      <c r="ALY10" s="5">
        <f t="shared" si="184"/>
        <v>9</v>
      </c>
      <c r="ALZ10" s="57">
        <v>31</v>
      </c>
      <c r="AMA10" s="48" t="str">
        <f>IF(COUNTIF(ALZ2:ALZ9,ALZ10)&gt;0,"R","")</f>
        <v/>
      </c>
      <c r="AMB10" s="46">
        <f t="shared" si="185"/>
        <v>31</v>
      </c>
      <c r="AMC10" s="6"/>
      <c r="AMD10" s="6"/>
      <c r="AME10" s="7"/>
      <c r="AMF10" s="44"/>
      <c r="AMG10" s="4"/>
      <c r="AMH10" s="4"/>
      <c r="AMJ10" s="5">
        <f t="shared" si="186"/>
        <v>9</v>
      </c>
      <c r="AMK10" s="57">
        <v>6</v>
      </c>
      <c r="AML10" s="48" t="str">
        <f>IF(COUNTIF(AMK2:AMK9,AMK10)&gt;0,"R","")</f>
        <v/>
      </c>
      <c r="AMM10" s="46">
        <f t="shared" si="187"/>
        <v>29</v>
      </c>
      <c r="AMN10" s="6"/>
      <c r="AMO10" s="6"/>
      <c r="AMP10" s="7"/>
      <c r="AMQ10" s="44"/>
      <c r="AMR10" s="4"/>
      <c r="AMS10" s="4"/>
      <c r="AMU10" s="5">
        <f t="shared" si="188"/>
        <v>9</v>
      </c>
      <c r="AMV10" s="57">
        <v>12</v>
      </c>
      <c r="AMW10" s="48" t="str">
        <f>IF(COUNTIF(AMV2:AMV9,AMV10)&gt;0,"R","")</f>
        <v>R</v>
      </c>
      <c r="AMX10" s="46">
        <f t="shared" si="189"/>
        <v>31</v>
      </c>
      <c r="AMY10" s="6"/>
      <c r="AMZ10" s="6"/>
      <c r="ANA10" s="7"/>
      <c r="ANB10" s="44"/>
      <c r="ANC10" s="4"/>
      <c r="AND10" s="4"/>
      <c r="ANF10" s="5">
        <f t="shared" si="190"/>
        <v>9</v>
      </c>
      <c r="ANG10" s="57">
        <v>25</v>
      </c>
      <c r="ANH10" s="48" t="str">
        <f>IF(COUNTIF(ANG2:ANG9,ANG10)&gt;0,"R","")</f>
        <v/>
      </c>
      <c r="ANI10" s="46">
        <f t="shared" si="191"/>
        <v>30</v>
      </c>
      <c r="ANJ10" s="6"/>
      <c r="ANK10" s="6"/>
      <c r="ANL10" s="7"/>
      <c r="ANM10" s="44"/>
      <c r="ANN10" s="4"/>
      <c r="ANO10" s="4"/>
      <c r="ANQ10" s="5">
        <f t="shared" si="192"/>
        <v>9</v>
      </c>
      <c r="ANR10" s="57">
        <v>22</v>
      </c>
      <c r="ANS10" s="48" t="str">
        <f>IF(COUNTIF(ANR2:ANR9,ANR10)&gt;0,"R","")</f>
        <v>R</v>
      </c>
      <c r="ANT10" s="46">
        <f t="shared" si="193"/>
        <v>30</v>
      </c>
      <c r="ANU10" s="6"/>
      <c r="ANV10" s="6"/>
      <c r="ANW10" s="7"/>
      <c r="ANX10" s="44"/>
      <c r="ANY10" s="4"/>
      <c r="ANZ10" s="4"/>
      <c r="AOB10" s="5">
        <f t="shared" si="194"/>
        <v>9</v>
      </c>
      <c r="AOC10" s="57">
        <v>7</v>
      </c>
      <c r="AOD10" s="48" t="str">
        <f>IF(COUNTIF(AOC2:AOC9,AOC10)&gt;0,"R","")</f>
        <v/>
      </c>
      <c r="AOE10" s="46">
        <f t="shared" si="195"/>
        <v>29</v>
      </c>
      <c r="AOF10" s="6"/>
      <c r="AOG10" s="6"/>
      <c r="AOH10" s="7"/>
      <c r="AOI10" s="44"/>
      <c r="AOJ10" s="4"/>
      <c r="AOK10" s="4"/>
      <c r="AOM10" s="5">
        <f t="shared" si="196"/>
        <v>9</v>
      </c>
      <c r="AON10" s="57">
        <v>0</v>
      </c>
      <c r="AOO10" s="48" t="str">
        <f>IF(COUNTIF(AON2:AON9,AON10)&gt;0,"R","")</f>
        <v/>
      </c>
      <c r="AOP10" s="46">
        <f t="shared" si="197"/>
        <v>29</v>
      </c>
      <c r="AOQ10" s="6"/>
      <c r="AOR10" s="6"/>
      <c r="AOS10" s="7"/>
      <c r="AOT10" s="44"/>
      <c r="AOU10" s="4"/>
      <c r="AOV10" s="4"/>
      <c r="AOX10" s="5">
        <f t="shared" si="198"/>
        <v>9</v>
      </c>
      <c r="AOY10" s="57">
        <v>22</v>
      </c>
      <c r="AOZ10" s="48" t="str">
        <f>IF(COUNTIF(AOY2:AOY9,AOY10)&gt;0,"R","")</f>
        <v/>
      </c>
      <c r="APA10" s="46">
        <f t="shared" si="199"/>
        <v>29</v>
      </c>
      <c r="APB10" s="6"/>
      <c r="APC10" s="6"/>
      <c r="APD10" s="7"/>
      <c r="APE10" s="44"/>
      <c r="APF10" s="4"/>
      <c r="APG10" s="4"/>
      <c r="API10" s="5">
        <f t="shared" si="200"/>
        <v>9</v>
      </c>
      <c r="APJ10" s="57">
        <v>31</v>
      </c>
      <c r="APK10" s="48" t="str">
        <f>IF(COUNTIF(APJ2:APJ9,APJ10)&gt;0,"R","")</f>
        <v>R</v>
      </c>
      <c r="APL10" s="46">
        <f t="shared" si="201"/>
        <v>29</v>
      </c>
      <c r="APM10" s="6"/>
      <c r="APN10" s="6"/>
      <c r="APO10" s="7"/>
      <c r="APP10" s="44"/>
      <c r="APQ10" s="4"/>
      <c r="APR10" s="4"/>
      <c r="APT10" s="5">
        <f t="shared" si="202"/>
        <v>9</v>
      </c>
      <c r="APU10" s="57">
        <v>33</v>
      </c>
      <c r="APV10" s="48" t="str">
        <f>IF(COUNTIF(APU2:APU9,APU10)&gt;0,"R","")</f>
        <v/>
      </c>
      <c r="APW10" s="46">
        <f t="shared" si="203"/>
        <v>31</v>
      </c>
      <c r="APX10" s="6"/>
      <c r="APY10" s="6"/>
      <c r="APZ10" s="7"/>
      <c r="AQA10" s="44"/>
      <c r="AQB10" s="4"/>
      <c r="AQC10" s="4"/>
      <c r="AQE10" s="5">
        <f t="shared" si="204"/>
        <v>9</v>
      </c>
      <c r="AQF10" s="57">
        <v>22</v>
      </c>
      <c r="AQG10" s="48" t="str">
        <f>IF(COUNTIF(AQF2:AQF9,AQF10)&gt;0,"R","")</f>
        <v/>
      </c>
      <c r="AQH10" s="46">
        <f t="shared" si="205"/>
        <v>30</v>
      </c>
      <c r="AQI10" s="6"/>
      <c r="AQJ10" s="6"/>
      <c r="AQK10" s="7"/>
      <c r="AQL10" s="44"/>
      <c r="AQM10" s="4"/>
      <c r="AQN10" s="4"/>
      <c r="AQP10" s="5">
        <f t="shared" si="206"/>
        <v>9</v>
      </c>
      <c r="AQQ10" s="57">
        <v>20</v>
      </c>
      <c r="AQR10" s="48" t="str">
        <f>IF(COUNTIF(AQQ2:AQQ9,AQQ10)&gt;0,"R","")</f>
        <v/>
      </c>
      <c r="AQS10" s="46">
        <f t="shared" si="207"/>
        <v>30</v>
      </c>
      <c r="AQT10" s="6"/>
      <c r="AQU10" s="6"/>
      <c r="AQV10" s="7"/>
      <c r="AQW10" s="44"/>
      <c r="AQX10" s="4"/>
      <c r="AQY10" s="4"/>
      <c r="ARA10" s="5">
        <f t="shared" si="208"/>
        <v>9</v>
      </c>
      <c r="ARB10" s="57">
        <v>21</v>
      </c>
      <c r="ARC10" s="48" t="str">
        <f>IF(COUNTIF(ARB2:ARB9,ARB10)&gt;0,"R","")</f>
        <v/>
      </c>
      <c r="ARD10" s="46">
        <f t="shared" si="209"/>
        <v>29</v>
      </c>
      <c r="ARE10" s="6"/>
      <c r="ARF10" s="6"/>
      <c r="ARG10" s="7"/>
      <c r="ARH10" s="44"/>
      <c r="ARI10" s="4"/>
      <c r="ARJ10" s="4"/>
      <c r="ARL10" s="5">
        <f t="shared" si="210"/>
        <v>9</v>
      </c>
      <c r="ARM10" s="57">
        <v>22</v>
      </c>
      <c r="ARN10" s="48" t="str">
        <f>IF(COUNTIF(ARM2:ARM9,ARM10)&gt;0,"R","")</f>
        <v>R</v>
      </c>
      <c r="ARO10" s="46">
        <f t="shared" si="211"/>
        <v>30</v>
      </c>
      <c r="ARP10" s="6"/>
      <c r="ARQ10" s="6"/>
      <c r="ARR10" s="7"/>
      <c r="ARS10" s="44"/>
      <c r="ART10" s="4"/>
      <c r="ARU10" s="4"/>
      <c r="ARW10" s="5">
        <f t="shared" si="212"/>
        <v>9</v>
      </c>
      <c r="ARX10" s="57">
        <v>7</v>
      </c>
      <c r="ARY10" s="48" t="str">
        <f>IF(COUNTIF(ARX2:ARX9,ARX10)&gt;0,"R","")</f>
        <v/>
      </c>
      <c r="ARZ10" s="46">
        <f t="shared" si="213"/>
        <v>31</v>
      </c>
      <c r="ASA10" s="6"/>
      <c r="ASB10" s="6"/>
      <c r="ASC10" s="7"/>
      <c r="ASD10" s="44"/>
      <c r="ASE10" s="4"/>
      <c r="ASF10" s="4"/>
      <c r="ASH10" s="5">
        <f t="shared" si="214"/>
        <v>9</v>
      </c>
      <c r="ASI10" s="57">
        <v>1</v>
      </c>
      <c r="ASJ10" s="48" t="str">
        <f>IF(COUNTIF(ASI2:ASI9,ASI10)&gt;0,"R","")</f>
        <v/>
      </c>
      <c r="ASK10" s="46">
        <f t="shared" si="215"/>
        <v>29</v>
      </c>
      <c r="ASL10" s="6"/>
      <c r="ASM10" s="6"/>
      <c r="ASN10" s="7"/>
      <c r="ASO10" s="44"/>
      <c r="ASP10" s="4"/>
      <c r="ASQ10" s="4"/>
      <c r="ASS10" s="5">
        <f t="shared" si="216"/>
        <v>9</v>
      </c>
      <c r="AST10" s="57">
        <v>26</v>
      </c>
      <c r="ASU10" s="48" t="str">
        <f>IF(COUNTIF(AST2:AST9,AST10)&gt;0,"R","")</f>
        <v/>
      </c>
      <c r="ASV10" s="46">
        <f t="shared" si="217"/>
        <v>30</v>
      </c>
      <c r="ASW10" s="6"/>
      <c r="ASX10" s="6"/>
      <c r="ASY10" s="7"/>
      <c r="ASZ10" s="44"/>
      <c r="ATA10" s="4"/>
      <c r="ATB10" s="4"/>
      <c r="ATD10" s="5">
        <f t="shared" si="218"/>
        <v>9</v>
      </c>
      <c r="ATE10" s="57">
        <v>0</v>
      </c>
      <c r="ATF10" s="48" t="str">
        <f>IF(COUNTIF(ATE2:ATE9,ATE10)&gt;0,"R","")</f>
        <v/>
      </c>
      <c r="ATG10" s="46">
        <f t="shared" si="219"/>
        <v>29</v>
      </c>
      <c r="ATH10" s="6"/>
      <c r="ATI10" s="6"/>
      <c r="ATJ10" s="7"/>
      <c r="ATK10" s="44"/>
      <c r="ATL10" s="4"/>
      <c r="ATM10" s="4"/>
      <c r="ATO10" s="5">
        <f t="shared" si="220"/>
        <v>9</v>
      </c>
      <c r="ATP10" s="57">
        <v>21</v>
      </c>
      <c r="ATQ10" s="48" t="str">
        <f>IF(COUNTIF(ATP2:ATP9,ATP10)&gt;0,"R","")</f>
        <v>R</v>
      </c>
      <c r="ATR10" s="46">
        <f t="shared" si="221"/>
        <v>30</v>
      </c>
      <c r="ATS10" s="6"/>
      <c r="ATT10" s="6"/>
      <c r="ATU10" s="7"/>
      <c r="ATV10" s="44"/>
      <c r="ATW10" s="4"/>
      <c r="ATX10" s="4"/>
      <c r="ATZ10" s="5">
        <f t="shared" si="222"/>
        <v>9</v>
      </c>
      <c r="AUA10" s="57">
        <v>6</v>
      </c>
      <c r="AUB10" s="48" t="str">
        <f>IF(COUNTIF(AUA2:AUA9,AUA10)&gt;0,"R","")</f>
        <v>R</v>
      </c>
      <c r="AUC10" s="46">
        <f t="shared" si="223"/>
        <v>29</v>
      </c>
      <c r="AUD10" s="6"/>
      <c r="AUE10" s="6"/>
      <c r="AUF10" s="7"/>
      <c r="AUG10" s="44"/>
      <c r="AUH10" s="4"/>
      <c r="AUI10" s="4"/>
      <c r="AUK10" s="5">
        <f t="shared" si="224"/>
        <v>9</v>
      </c>
      <c r="AUL10" s="57">
        <v>12</v>
      </c>
      <c r="AUM10" s="48" t="str">
        <f>IF(COUNTIF(AUL2:AUL9,AUL10)&gt;0,"R","")</f>
        <v/>
      </c>
      <c r="AUN10" s="46">
        <f t="shared" si="225"/>
        <v>30</v>
      </c>
      <c r="AUO10" s="6"/>
      <c r="AUP10" s="6"/>
      <c r="AUQ10" s="7"/>
      <c r="AUR10" s="44"/>
      <c r="AUS10" s="4"/>
      <c r="AUT10" s="4"/>
      <c r="AUV10" s="5">
        <f t="shared" si="226"/>
        <v>9</v>
      </c>
      <c r="AUW10" s="57">
        <v>20</v>
      </c>
      <c r="AUX10" s="48" t="str">
        <f>IF(COUNTIF(AUW2:AUW9,AUW10)&gt;0,"R","")</f>
        <v>R</v>
      </c>
      <c r="AUY10" s="46">
        <f t="shared" si="227"/>
        <v>29</v>
      </c>
      <c r="AUZ10" s="6"/>
      <c r="AVA10" s="6"/>
      <c r="AVB10" s="7"/>
      <c r="AVC10" s="44"/>
      <c r="AVD10" s="4"/>
      <c r="AVE10" s="4"/>
      <c r="AVG10" s="5">
        <f t="shared" si="228"/>
        <v>9</v>
      </c>
      <c r="AVH10" s="57">
        <v>17</v>
      </c>
      <c r="AVI10" s="48" t="str">
        <f>IF(COUNTIF(AVH2:AVH9,AVH10)&gt;0,"R","")</f>
        <v/>
      </c>
      <c r="AVJ10" s="46">
        <f t="shared" si="229"/>
        <v>29</v>
      </c>
      <c r="AVK10" s="6"/>
      <c r="AVL10" s="6"/>
      <c r="AVM10" s="7"/>
      <c r="AVN10" s="44"/>
      <c r="AVO10" s="4"/>
      <c r="AVP10" s="4"/>
      <c r="AVR10" s="5">
        <f t="shared" si="230"/>
        <v>9</v>
      </c>
      <c r="AVS10" s="57">
        <v>17</v>
      </c>
      <c r="AVT10" s="48" t="str">
        <f>IF(COUNTIF(AVS2:AVS9,AVS10)&gt;0,"R","")</f>
        <v/>
      </c>
      <c r="AVU10" s="46">
        <f t="shared" si="231"/>
        <v>29</v>
      </c>
      <c r="AVV10" s="6"/>
      <c r="AVW10" s="6"/>
      <c r="AVX10" s="7"/>
      <c r="AVY10" s="44"/>
      <c r="AVZ10" s="4"/>
      <c r="AWA10" s="4"/>
      <c r="AWC10" s="5">
        <f t="shared" si="232"/>
        <v>9</v>
      </c>
      <c r="AWD10" s="57">
        <v>15</v>
      </c>
      <c r="AWE10" s="48" t="str">
        <f>IF(COUNTIF(AWD2:AWD9,AWD10)&gt;0,"R","")</f>
        <v>R</v>
      </c>
      <c r="AWF10" s="46">
        <f t="shared" si="233"/>
        <v>30</v>
      </c>
      <c r="AWG10" s="6"/>
      <c r="AWH10" s="6"/>
      <c r="AWI10" s="7"/>
      <c r="AWJ10" s="44"/>
      <c r="AWK10" s="4"/>
      <c r="AWL10" s="4"/>
      <c r="AWN10" s="5">
        <f t="shared" si="234"/>
        <v>9</v>
      </c>
      <c r="AWO10" s="57">
        <v>23</v>
      </c>
      <c r="AWP10" s="48" t="str">
        <f>IF(COUNTIF(AWO2:AWO9,AWO10)&gt;0,"R","")</f>
        <v/>
      </c>
      <c r="AWQ10" s="46">
        <f t="shared" si="235"/>
        <v>31</v>
      </c>
      <c r="AWR10" s="6"/>
      <c r="AWS10" s="6"/>
      <c r="AWT10" s="7"/>
      <c r="AWU10" s="44"/>
      <c r="AWV10" s="4"/>
      <c r="AWW10" s="4"/>
      <c r="AWY10" s="5">
        <f t="shared" si="236"/>
        <v>9</v>
      </c>
      <c r="AWZ10" s="57">
        <v>28</v>
      </c>
      <c r="AXA10" s="48" t="str">
        <f>IF(COUNTIF(AWZ2:AWZ9,AWZ10)&gt;0,"R","")</f>
        <v/>
      </c>
      <c r="AXB10" s="46">
        <f t="shared" si="237"/>
        <v>30</v>
      </c>
      <c r="AXC10" s="6"/>
      <c r="AXD10" s="6"/>
      <c r="AXE10" s="7"/>
      <c r="AXF10" s="44"/>
      <c r="AXG10" s="4"/>
      <c r="AXH10" s="4"/>
      <c r="AXJ10" s="5">
        <f t="shared" si="238"/>
        <v>9</v>
      </c>
      <c r="AXK10" s="57">
        <v>5</v>
      </c>
      <c r="AXL10" s="48" t="str">
        <f>IF(COUNTIF(AXK2:AXK9,AXK10)&gt;0,"R","")</f>
        <v/>
      </c>
      <c r="AXM10" s="46">
        <f t="shared" si="239"/>
        <v>30</v>
      </c>
      <c r="AXN10" s="6"/>
      <c r="AXO10" s="6"/>
      <c r="AXP10" s="7"/>
      <c r="AXQ10" s="44"/>
      <c r="AXR10" s="4"/>
      <c r="AXS10" s="4"/>
      <c r="AXU10" s="5">
        <f t="shared" si="240"/>
        <v>9</v>
      </c>
      <c r="AXV10" s="57">
        <v>5</v>
      </c>
      <c r="AXW10" s="48" t="str">
        <f>IF(COUNTIF(AXV2:AXV9,AXV10)&gt;0,"R","")</f>
        <v/>
      </c>
      <c r="AXX10" s="46">
        <f t="shared" si="241"/>
        <v>31</v>
      </c>
      <c r="AXY10" s="6"/>
      <c r="AXZ10" s="6"/>
      <c r="AYA10" s="7"/>
      <c r="AYB10" s="44"/>
      <c r="AYC10" s="4"/>
      <c r="AYD10" s="4"/>
      <c r="AYF10" s="5">
        <f t="shared" si="242"/>
        <v>9</v>
      </c>
      <c r="AYG10" s="57">
        <v>21</v>
      </c>
      <c r="AYH10" s="48" t="str">
        <f>IF(COUNTIF(AYG2:AYG9,AYG10)&gt;0,"R","")</f>
        <v>R</v>
      </c>
      <c r="AYI10" s="46">
        <f t="shared" si="243"/>
        <v>30</v>
      </c>
      <c r="AYJ10" s="6"/>
      <c r="AYK10" s="6"/>
      <c r="AYL10" s="7"/>
      <c r="AYM10" s="44"/>
      <c r="AYN10" s="4"/>
      <c r="AYO10" s="4"/>
      <c r="AYQ10" s="5">
        <f t="shared" si="244"/>
        <v>9</v>
      </c>
      <c r="AYR10" s="57">
        <v>34</v>
      </c>
      <c r="AYS10" s="48" t="str">
        <f>IF(COUNTIF(AYR2:AYR9,AYR10)&gt;0,"R","")</f>
        <v>R</v>
      </c>
      <c r="AYT10" s="46">
        <f t="shared" si="245"/>
        <v>29</v>
      </c>
      <c r="AYU10" s="6"/>
      <c r="AYV10" s="6"/>
      <c r="AYW10" s="7"/>
      <c r="AYX10" s="44"/>
      <c r="AYY10" s="4"/>
      <c r="AYZ10" s="4"/>
      <c r="AZB10" s="5">
        <f t="shared" si="246"/>
        <v>9</v>
      </c>
      <c r="AZC10" s="57">
        <v>20</v>
      </c>
      <c r="AZD10" s="48" t="str">
        <f>IF(COUNTIF(AZC2:AZC9,AZC10)&gt;0,"R","")</f>
        <v>R</v>
      </c>
      <c r="AZE10" s="46">
        <f t="shared" si="247"/>
        <v>29</v>
      </c>
      <c r="AZF10" s="6"/>
      <c r="AZG10" s="6"/>
      <c r="AZH10" s="7"/>
      <c r="AZI10" s="44"/>
      <c r="AZJ10" s="4"/>
      <c r="AZK10" s="4"/>
      <c r="AZM10" s="5">
        <f t="shared" si="248"/>
        <v>9</v>
      </c>
      <c r="AZN10" s="57">
        <v>14</v>
      </c>
      <c r="AZO10" s="48" t="str">
        <f>IF(COUNTIF(AZN2:AZN9,AZN10)&gt;0,"R","")</f>
        <v/>
      </c>
      <c r="AZP10" s="46">
        <f t="shared" si="249"/>
        <v>29</v>
      </c>
      <c r="AZQ10" s="6"/>
      <c r="AZR10" s="6"/>
      <c r="AZS10" s="7"/>
      <c r="AZT10" s="44"/>
      <c r="AZU10" s="4"/>
      <c r="AZV10" s="4"/>
      <c r="AZX10" s="5">
        <f t="shared" si="250"/>
        <v>9</v>
      </c>
      <c r="AZY10" s="57">
        <v>10</v>
      </c>
      <c r="AZZ10" s="48" t="str">
        <f>IF(COUNTIF(AZY2:AZY9,AZY10)&gt;0,"R","")</f>
        <v>R</v>
      </c>
      <c r="BAA10" s="46">
        <f t="shared" si="251"/>
        <v>30</v>
      </c>
      <c r="BAB10" s="6"/>
      <c r="BAC10" s="6"/>
      <c r="BAD10" s="7"/>
      <c r="BAE10" s="44"/>
      <c r="BAF10" s="4"/>
      <c r="BAG10" s="4"/>
      <c r="BAI10" s="5">
        <f t="shared" si="252"/>
        <v>9</v>
      </c>
      <c r="BAJ10" s="57">
        <v>7</v>
      </c>
      <c r="BAK10" s="48" t="str">
        <f>IF(COUNTIF(BAJ2:BAJ9,BAJ10)&gt;0,"R","")</f>
        <v/>
      </c>
      <c r="BAL10" s="46">
        <f t="shared" si="253"/>
        <v>30</v>
      </c>
      <c r="BAM10" s="6"/>
      <c r="BAN10" s="6"/>
      <c r="BAO10" s="7"/>
      <c r="BAP10" s="44"/>
      <c r="BAQ10" s="4"/>
      <c r="BAR10" s="4"/>
      <c r="BAT10" s="5">
        <f t="shared" si="254"/>
        <v>9</v>
      </c>
      <c r="BAU10" s="57">
        <v>30</v>
      </c>
      <c r="BAV10" s="48" t="str">
        <f>IF(COUNTIF(BAU2:BAU9,BAU10)&gt;0,"R","")</f>
        <v/>
      </c>
      <c r="BAW10" s="46">
        <f t="shared" si="255"/>
        <v>30</v>
      </c>
      <c r="BAX10" s="6"/>
      <c r="BAY10" s="6"/>
      <c r="BAZ10" s="7"/>
      <c r="BBA10" s="44"/>
      <c r="BBB10" s="4"/>
      <c r="BBC10" s="4"/>
      <c r="BBE10" s="5">
        <f t="shared" si="256"/>
        <v>9</v>
      </c>
      <c r="BBF10" s="57">
        <v>6</v>
      </c>
      <c r="BBG10" s="48" t="str">
        <f>IF(COUNTIF(BBF2:BBF9,BBF10)&gt;0,"R","")</f>
        <v/>
      </c>
      <c r="BBH10" s="46">
        <f t="shared" si="257"/>
        <v>30</v>
      </c>
      <c r="BBI10" s="6"/>
      <c r="BBJ10" s="6"/>
      <c r="BBK10" s="7"/>
      <c r="BBL10" s="44"/>
      <c r="BBM10" s="4"/>
      <c r="BBN10" s="4"/>
      <c r="BBP10" s="5">
        <f t="shared" si="258"/>
        <v>9</v>
      </c>
      <c r="BBQ10" s="57">
        <v>6</v>
      </c>
      <c r="BBR10" s="48" t="str">
        <f>IF(COUNTIF(BBQ2:BBQ9,BBQ10)&gt;0,"R","")</f>
        <v/>
      </c>
      <c r="BBS10" s="46">
        <f t="shared" si="259"/>
        <v>29</v>
      </c>
      <c r="BBT10" s="6"/>
      <c r="BBU10" s="6"/>
      <c r="BBV10" s="7"/>
      <c r="BBW10" s="44"/>
      <c r="BBX10" s="4"/>
      <c r="BBY10" s="4"/>
      <c r="BCA10" s="5">
        <f t="shared" si="260"/>
        <v>9</v>
      </c>
      <c r="BCB10" s="57">
        <v>11</v>
      </c>
      <c r="BCC10" s="48" t="str">
        <f>IF(COUNTIF(BCB2:BCB9,BCB10)&gt;0,"R","")</f>
        <v/>
      </c>
      <c r="BCD10" s="46">
        <f t="shared" si="261"/>
        <v>30</v>
      </c>
      <c r="BCE10" s="6"/>
      <c r="BCF10" s="6"/>
      <c r="BCG10" s="7"/>
      <c r="BCH10" s="44"/>
      <c r="BCI10" s="4"/>
      <c r="BCJ10" s="4"/>
      <c r="BCL10" s="5">
        <f t="shared" si="262"/>
        <v>9</v>
      </c>
      <c r="BCM10" s="57">
        <v>13</v>
      </c>
      <c r="BCN10" s="48" t="str">
        <f>IF(COUNTIF(BCM2:BCM9,BCM10)&gt;0,"R","")</f>
        <v/>
      </c>
      <c r="BCO10" s="46">
        <f t="shared" si="263"/>
        <v>30</v>
      </c>
      <c r="BCP10" s="6"/>
      <c r="BCQ10" s="6"/>
      <c r="BCR10" s="7"/>
      <c r="BCS10" s="44"/>
      <c r="BCT10" s="4"/>
      <c r="BCU10" s="4"/>
      <c r="BCW10" s="5">
        <f t="shared" si="264"/>
        <v>9</v>
      </c>
      <c r="BCX10" s="57">
        <v>14</v>
      </c>
      <c r="BCY10" s="48" t="str">
        <f>IF(COUNTIF(BCX2:BCX9,BCX10)&gt;0,"R","")</f>
        <v/>
      </c>
      <c r="BCZ10" s="46">
        <f t="shared" si="265"/>
        <v>29</v>
      </c>
      <c r="BDA10" s="6"/>
      <c r="BDB10" s="6"/>
      <c r="BDC10" s="7"/>
      <c r="BDD10" s="44"/>
      <c r="BDE10" s="4"/>
      <c r="BDF10" s="4"/>
      <c r="BDH10" s="5">
        <f t="shared" si="266"/>
        <v>9</v>
      </c>
      <c r="BDI10" s="57">
        <v>33</v>
      </c>
      <c r="BDJ10" s="48" t="str">
        <f>IF(COUNTIF(BDI2:BDI9,BDI10)&gt;0,"R","")</f>
        <v>R</v>
      </c>
      <c r="BDK10" s="46">
        <f t="shared" si="267"/>
        <v>30</v>
      </c>
      <c r="BDL10" s="6"/>
      <c r="BDM10" s="6"/>
      <c r="BDN10" s="7"/>
      <c r="BDO10" s="44"/>
      <c r="BDP10" s="4"/>
      <c r="BDQ10" s="4"/>
      <c r="BDS10" s="5">
        <f t="shared" si="268"/>
        <v>9</v>
      </c>
      <c r="BDT10" s="57">
        <v>6</v>
      </c>
      <c r="BDU10" s="48" t="str">
        <f>IF(COUNTIF(BDT2:BDT9,BDT10)&gt;0,"R","")</f>
        <v/>
      </c>
      <c r="BDV10" s="46">
        <f t="shared" si="269"/>
        <v>30</v>
      </c>
      <c r="BDW10" s="6"/>
      <c r="BDX10" s="6"/>
      <c r="BDY10" s="7"/>
      <c r="BDZ10" s="44"/>
      <c r="BEA10" s="4"/>
      <c r="BEB10" s="4"/>
      <c r="BED10" s="5">
        <f t="shared" si="270"/>
        <v>9</v>
      </c>
      <c r="BEE10" s="57">
        <v>15</v>
      </c>
      <c r="BEF10" s="48" t="str">
        <f>IF(COUNTIF(BEE2:BEE9,BEE10)&gt;0,"R","")</f>
        <v/>
      </c>
      <c r="BEG10" s="46">
        <f t="shared" si="271"/>
        <v>30</v>
      </c>
      <c r="BEH10" s="6"/>
      <c r="BEI10" s="6"/>
      <c r="BEJ10" s="7"/>
      <c r="BEK10" s="44"/>
      <c r="BEL10" s="4"/>
      <c r="BEM10" s="4"/>
      <c r="BEO10" s="5">
        <f t="shared" si="272"/>
        <v>9</v>
      </c>
      <c r="BEP10" s="57">
        <v>36</v>
      </c>
      <c r="BEQ10" s="48" t="str">
        <f>IF(COUNTIF(BEP2:BEP9,BEP10)&gt;0,"R","")</f>
        <v/>
      </c>
      <c r="BER10" s="46">
        <f t="shared" si="273"/>
        <v>32</v>
      </c>
      <c r="BES10" s="6"/>
      <c r="BET10" s="6"/>
      <c r="BEU10" s="7"/>
      <c r="BEV10" s="44"/>
      <c r="BEW10" s="4"/>
      <c r="BEX10" s="4"/>
      <c r="BEZ10" s="5">
        <f t="shared" si="274"/>
        <v>9</v>
      </c>
      <c r="BFA10" s="57">
        <v>12</v>
      </c>
      <c r="BFB10" s="48" t="str">
        <f>IF(COUNTIF(BFA2:BFA9,BFA10)&gt;0,"R","")</f>
        <v/>
      </c>
      <c r="BFC10" s="46">
        <f t="shared" si="275"/>
        <v>30</v>
      </c>
      <c r="BFD10" s="6"/>
      <c r="BFE10" s="6"/>
      <c r="BFF10" s="7"/>
      <c r="BFG10" s="44"/>
      <c r="BFH10" s="4"/>
      <c r="BFI10" s="4"/>
      <c r="BFK10" s="5">
        <f t="shared" si="276"/>
        <v>9</v>
      </c>
      <c r="BFL10" s="57">
        <v>21</v>
      </c>
      <c r="BFM10" s="48" t="str">
        <f>IF(COUNTIF(BFL2:BFL9,BFL10)&gt;0,"R","")</f>
        <v/>
      </c>
      <c r="BFN10" s="46">
        <f t="shared" si="277"/>
        <v>29</v>
      </c>
      <c r="BFO10" s="6"/>
      <c r="BFP10" s="6"/>
      <c r="BFQ10" s="7"/>
      <c r="BFR10" s="44"/>
      <c r="BFS10" s="4"/>
      <c r="BFT10" s="4"/>
      <c r="BFV10" s="5">
        <f t="shared" si="278"/>
        <v>9</v>
      </c>
      <c r="BFW10" s="57">
        <v>21</v>
      </c>
      <c r="BFX10" s="48" t="str">
        <f>IF(COUNTIF(BFW2:BFW9,BFW10)&gt;0,"R","")</f>
        <v/>
      </c>
      <c r="BFY10" s="46">
        <f t="shared" si="279"/>
        <v>30</v>
      </c>
      <c r="BFZ10" s="6"/>
      <c r="BGA10" s="6"/>
      <c r="BGB10" s="7"/>
      <c r="BGC10" s="44"/>
      <c r="BGD10" s="4"/>
      <c r="BGE10" s="4"/>
      <c r="BGG10" s="5">
        <f t="shared" si="280"/>
        <v>9</v>
      </c>
      <c r="BGH10" s="57">
        <v>0</v>
      </c>
      <c r="BGI10" s="48" t="str">
        <f>IF(COUNTIF(BGH2:BGH9,BGH10)&gt;0,"R","")</f>
        <v>R</v>
      </c>
      <c r="BGJ10" s="46">
        <f t="shared" si="281"/>
        <v>32</v>
      </c>
      <c r="BGK10" s="6"/>
      <c r="BGL10" s="6"/>
      <c r="BGM10" s="7"/>
      <c r="BGN10" s="44"/>
      <c r="BGO10" s="4"/>
      <c r="BGP10" s="4"/>
      <c r="BGR10" s="5">
        <f t="shared" si="282"/>
        <v>9</v>
      </c>
      <c r="BGS10" s="57">
        <v>29</v>
      </c>
      <c r="BGT10" s="48" t="str">
        <f>IF(COUNTIF(BGS2:BGS9,BGS10)&gt;0,"R","")</f>
        <v/>
      </c>
      <c r="BGU10" s="46">
        <f t="shared" si="283"/>
        <v>30</v>
      </c>
      <c r="BGV10" s="6"/>
      <c r="BGW10" s="6"/>
      <c r="BGX10" s="7"/>
      <c r="BGY10" s="44"/>
      <c r="BGZ10" s="4"/>
      <c r="BHA10" s="4"/>
      <c r="BHC10" s="5">
        <f t="shared" si="284"/>
        <v>9</v>
      </c>
      <c r="BHD10" s="57">
        <v>16</v>
      </c>
      <c r="BHE10" s="48" t="str">
        <f>IF(COUNTIF(BHD2:BHD9,BHD10)&gt;0,"R","")</f>
        <v/>
      </c>
      <c r="BHF10" s="46">
        <f t="shared" si="285"/>
        <v>29</v>
      </c>
      <c r="BHG10" s="6"/>
      <c r="BHH10" s="6"/>
      <c r="BHI10" s="7"/>
      <c r="BHJ10" s="44"/>
      <c r="BHK10" s="4"/>
      <c r="BHL10" s="4"/>
      <c r="BHN10" s="5">
        <f t="shared" si="286"/>
        <v>9</v>
      </c>
      <c r="BHO10" s="57">
        <v>3</v>
      </c>
      <c r="BHP10" s="48" t="str">
        <f>IF(COUNTIF(BHO2:BHO9,BHO10)&gt;0,"R","")</f>
        <v/>
      </c>
      <c r="BHQ10" s="46">
        <f t="shared" si="287"/>
        <v>30</v>
      </c>
      <c r="BHR10" s="6"/>
      <c r="BHS10" s="6"/>
      <c r="BHT10" s="7"/>
      <c r="BHU10" s="44"/>
      <c r="BHV10" s="4"/>
      <c r="BHW10" s="4"/>
      <c r="BHY10" s="5">
        <f t="shared" si="288"/>
        <v>9</v>
      </c>
      <c r="BHZ10" s="57">
        <v>14</v>
      </c>
      <c r="BIA10" s="48" t="str">
        <f>IF(COUNTIF(BHZ2:BHZ9,BHZ10)&gt;0,"R","")</f>
        <v/>
      </c>
      <c r="BIB10" s="46">
        <f t="shared" si="289"/>
        <v>31</v>
      </c>
      <c r="BIC10" s="6"/>
      <c r="BID10" s="6"/>
      <c r="BIE10" s="7"/>
      <c r="BIF10" s="44"/>
      <c r="BIG10" s="4"/>
      <c r="BIH10" s="4"/>
      <c r="BIJ10" s="5">
        <f t="shared" si="290"/>
        <v>9</v>
      </c>
      <c r="BIK10" s="57">
        <v>32</v>
      </c>
      <c r="BIL10" s="48" t="str">
        <f>IF(COUNTIF(BIK2:BIK9,BIK10)&gt;0,"R","")</f>
        <v/>
      </c>
      <c r="BIM10" s="46">
        <f t="shared" si="291"/>
        <v>29</v>
      </c>
      <c r="BIN10" s="6"/>
      <c r="BIO10" s="6"/>
      <c r="BIP10" s="7"/>
      <c r="BIQ10" s="44"/>
      <c r="BIR10" s="4"/>
      <c r="BIS10" s="4"/>
      <c r="BIU10" s="5">
        <f t="shared" si="292"/>
        <v>9</v>
      </c>
      <c r="BIV10" s="57">
        <v>16</v>
      </c>
      <c r="BIW10" s="48" t="str">
        <f>IF(COUNTIF(BIV2:BIV9,BIV10)&gt;0,"R","")</f>
        <v/>
      </c>
      <c r="BIX10" s="46">
        <f t="shared" si="293"/>
        <v>29</v>
      </c>
      <c r="BIY10" s="6"/>
      <c r="BIZ10" s="6"/>
      <c r="BJA10" s="7"/>
      <c r="BJB10" s="44"/>
      <c r="BJC10" s="4"/>
      <c r="BJD10" s="4"/>
      <c r="BJF10" s="5">
        <f t="shared" si="294"/>
        <v>9</v>
      </c>
      <c r="BJG10" s="57">
        <v>10</v>
      </c>
      <c r="BJH10" s="48" t="str">
        <f>IF(COUNTIF(BJG2:BJG9,BJG10)&gt;0,"R","")</f>
        <v/>
      </c>
      <c r="BJI10" s="46">
        <f t="shared" si="295"/>
        <v>30</v>
      </c>
      <c r="BJJ10" s="6"/>
      <c r="BJK10" s="6"/>
      <c r="BJL10" s="7"/>
      <c r="BJM10" s="44"/>
      <c r="BJN10" s="4"/>
      <c r="BJO10" s="4"/>
      <c r="BJQ10" s="5">
        <f t="shared" si="296"/>
        <v>9</v>
      </c>
      <c r="BJR10" s="57">
        <v>33</v>
      </c>
      <c r="BJS10" s="48" t="str">
        <f>IF(COUNTIF(BJR2:BJR9,BJR10)&gt;0,"R","")</f>
        <v/>
      </c>
      <c r="BJT10" s="46">
        <f t="shared" si="297"/>
        <v>30</v>
      </c>
      <c r="BJU10" s="6"/>
      <c r="BJV10" s="6"/>
      <c r="BJW10" s="7"/>
      <c r="BJX10" s="44"/>
      <c r="BJY10" s="4"/>
      <c r="BJZ10" s="4"/>
      <c r="BKB10" s="5">
        <f t="shared" si="298"/>
        <v>9</v>
      </c>
      <c r="BKC10" s="57">
        <v>25</v>
      </c>
      <c r="BKD10" s="48" t="str">
        <f>IF(COUNTIF(BKC2:BKC9,BKC10)&gt;0,"R","")</f>
        <v/>
      </c>
      <c r="BKE10" s="46">
        <f t="shared" si="299"/>
        <v>30</v>
      </c>
      <c r="BKF10" s="6"/>
      <c r="BKG10" s="6"/>
      <c r="BKH10" s="7"/>
      <c r="BKI10" s="44"/>
      <c r="BKJ10" s="4"/>
      <c r="BKK10" s="4"/>
      <c r="BKM10" s="5">
        <f t="shared" si="300"/>
        <v>9</v>
      </c>
      <c r="BKN10" s="57">
        <v>26</v>
      </c>
      <c r="BKO10" s="48" t="str">
        <f>IF(COUNTIF(BKN2:BKN9,BKN10)&gt;0,"R","")</f>
        <v/>
      </c>
      <c r="BKP10" s="46">
        <f t="shared" si="301"/>
        <v>29</v>
      </c>
      <c r="BKQ10" s="6"/>
      <c r="BKR10" s="6"/>
      <c r="BKS10" s="7"/>
      <c r="BKT10" s="44"/>
      <c r="BKU10" s="4"/>
      <c r="BKV10" s="4"/>
      <c r="BKX10" s="5">
        <f t="shared" si="302"/>
        <v>9</v>
      </c>
      <c r="BKY10" s="57">
        <v>27</v>
      </c>
      <c r="BKZ10" s="48" t="str">
        <f>IF(COUNTIF(BKY2:BKY9,BKY10)&gt;0,"R","")</f>
        <v/>
      </c>
      <c r="BLA10" s="46">
        <f t="shared" si="303"/>
        <v>29</v>
      </c>
      <c r="BLB10" s="6"/>
      <c r="BLC10" s="6"/>
      <c r="BLD10" s="7"/>
      <c r="BLE10" s="44"/>
      <c r="BLF10" s="4"/>
      <c r="BLG10" s="4"/>
      <c r="BLI10" s="5">
        <f t="shared" si="304"/>
        <v>9</v>
      </c>
      <c r="BLJ10" s="57">
        <v>4</v>
      </c>
      <c r="BLK10" s="48" t="str">
        <f>IF(COUNTIF(BLJ2:BLJ9,BLJ10)&gt;0,"R","")</f>
        <v/>
      </c>
      <c r="BLL10" s="46">
        <f t="shared" si="305"/>
        <v>29</v>
      </c>
      <c r="BLM10" s="6"/>
      <c r="BLN10" s="6"/>
      <c r="BLO10" s="7"/>
      <c r="BLP10" s="44"/>
      <c r="BLQ10" s="4"/>
      <c r="BLR10" s="4"/>
      <c r="BLT10" s="5">
        <f t="shared" si="306"/>
        <v>9</v>
      </c>
      <c r="BLU10" s="57">
        <v>3</v>
      </c>
      <c r="BLV10" s="48" t="str">
        <f>IF(COUNTIF(BLU2:BLU9,BLU10)&gt;0,"R","")</f>
        <v/>
      </c>
      <c r="BLW10" s="46">
        <f t="shared" si="307"/>
        <v>30</v>
      </c>
      <c r="BLX10" s="6"/>
      <c r="BLY10" s="6"/>
      <c r="BLZ10" s="7"/>
      <c r="BMA10" s="44"/>
      <c r="BMB10" s="4"/>
      <c r="BMC10" s="4"/>
      <c r="BME10" s="5">
        <f t="shared" si="308"/>
        <v>9</v>
      </c>
      <c r="BMF10" s="57">
        <v>34</v>
      </c>
      <c r="BMG10" s="48" t="str">
        <f>IF(COUNTIF(BMF2:BMF9,BMF10)&gt;0,"R","")</f>
        <v>R</v>
      </c>
      <c r="BMH10" s="46">
        <f t="shared" si="309"/>
        <v>31</v>
      </c>
      <c r="BMI10" s="6"/>
      <c r="BMJ10" s="6"/>
      <c r="BMK10" s="7"/>
      <c r="BML10" s="44"/>
      <c r="BMM10" s="4"/>
      <c r="BMN10" s="4"/>
      <c r="BMP10" s="5">
        <f t="shared" si="310"/>
        <v>9</v>
      </c>
      <c r="BMQ10" s="57">
        <v>19</v>
      </c>
      <c r="BMR10" s="48" t="str">
        <f>IF(COUNTIF(BMQ2:BMQ9,BMQ10)&gt;0,"R","")</f>
        <v/>
      </c>
      <c r="BMS10" s="46">
        <f t="shared" si="311"/>
        <v>29</v>
      </c>
      <c r="BMT10" s="6"/>
      <c r="BMU10" s="6"/>
      <c r="BMV10" s="7"/>
      <c r="BMW10" s="44"/>
      <c r="BMX10" s="4"/>
      <c r="BMY10" s="4"/>
      <c r="BNA10" s="5">
        <f t="shared" si="312"/>
        <v>9</v>
      </c>
      <c r="BNB10" s="57">
        <v>32</v>
      </c>
      <c r="BNC10" s="48" t="str">
        <f>IF(COUNTIF(BNB2:BNB9,BNB10)&gt;0,"R","")</f>
        <v/>
      </c>
      <c r="BND10" s="46">
        <f t="shared" si="313"/>
        <v>31</v>
      </c>
      <c r="BNE10" s="6"/>
      <c r="BNF10" s="6"/>
      <c r="BNG10" s="7"/>
      <c r="BNH10" s="44"/>
      <c r="BNI10" s="4"/>
      <c r="BNJ10" s="4"/>
      <c r="BNK10" s="4"/>
      <c r="BNM10" s="5">
        <f t="shared" si="314"/>
        <v>9</v>
      </c>
      <c r="BNN10" s="57">
        <v>1</v>
      </c>
      <c r="BNO10" s="48" t="str">
        <f>IF(COUNTIF(BNN2:BNN9,BNN10)&gt;0,"R","")</f>
        <v/>
      </c>
      <c r="BNP10" s="46">
        <f t="shared" si="315"/>
        <v>30</v>
      </c>
      <c r="BNQ10" s="6"/>
      <c r="BNR10" s="6"/>
      <c r="BNS10" s="7"/>
      <c r="BNT10" s="44"/>
      <c r="BNU10" s="4"/>
      <c r="BNV10" s="4"/>
      <c r="BNX10" s="5">
        <f t="shared" si="316"/>
        <v>9</v>
      </c>
      <c r="BNY10" s="57">
        <v>20</v>
      </c>
      <c r="BNZ10" s="48" t="str">
        <f>IF(COUNTIF(BNY2:BNY9,BNY10)&gt;0,"R","")</f>
        <v/>
      </c>
      <c r="BOA10" s="46">
        <f t="shared" si="317"/>
        <v>29</v>
      </c>
      <c r="BOB10" s="6"/>
      <c r="BOC10" s="6"/>
      <c r="BOD10" s="7"/>
      <c r="BOE10" s="44"/>
      <c r="BOF10" s="4"/>
      <c r="BOG10" s="4"/>
      <c r="BOI10" s="5">
        <f t="shared" si="318"/>
        <v>9</v>
      </c>
      <c r="BOJ10" s="57">
        <v>29</v>
      </c>
      <c r="BOK10" s="48" t="str">
        <f>IF(COUNTIF(BOJ2:BOJ9,BOJ10)&gt;0,"R","")</f>
        <v/>
      </c>
      <c r="BOL10" s="46">
        <f t="shared" si="319"/>
        <v>30</v>
      </c>
      <c r="BOM10" s="6"/>
      <c r="BON10" s="6"/>
      <c r="BOO10" s="7"/>
      <c r="BOP10" s="44"/>
      <c r="BOQ10" s="4"/>
      <c r="BOR10" s="4"/>
      <c r="BOT10" s="5">
        <f t="shared" si="320"/>
        <v>9</v>
      </c>
      <c r="BOU10" s="57">
        <v>24</v>
      </c>
      <c r="BOV10" s="48" t="str">
        <f>IF(COUNTIF(BOU2:BOU9,BOU10)&gt;0,"R","")</f>
        <v/>
      </c>
      <c r="BOW10" s="46">
        <f t="shared" si="321"/>
        <v>31</v>
      </c>
      <c r="BOX10" s="6"/>
      <c r="BOY10" s="6"/>
      <c r="BOZ10" s="7"/>
      <c r="BPA10" s="44"/>
      <c r="BPB10" s="4"/>
      <c r="BPC10" s="4"/>
      <c r="BPE10" s="5">
        <f t="shared" si="322"/>
        <v>9</v>
      </c>
      <c r="BPF10" s="57">
        <v>22</v>
      </c>
      <c r="BPG10" s="48" t="str">
        <f>IF(COUNTIF(BPF2:BPF9,BPF10)&gt;0,"R","")</f>
        <v/>
      </c>
      <c r="BPH10" s="46">
        <f t="shared" si="323"/>
        <v>29</v>
      </c>
      <c r="BPI10" s="6"/>
      <c r="BPJ10" s="6"/>
      <c r="BPK10" s="7"/>
      <c r="BPL10" s="44"/>
      <c r="BPM10" s="4"/>
      <c r="BPN10" s="4"/>
      <c r="BPP10" s="5">
        <f t="shared" si="324"/>
        <v>9</v>
      </c>
      <c r="BPQ10" s="57">
        <v>9</v>
      </c>
      <c r="BPR10" s="48" t="str">
        <f>IF(COUNTIF(BPQ2:BPQ9,BPQ10)&gt;0,"R","")</f>
        <v/>
      </c>
      <c r="BPS10" s="46">
        <f t="shared" si="325"/>
        <v>29</v>
      </c>
      <c r="BPT10" s="6"/>
      <c r="BPU10" s="6"/>
      <c r="BPV10" s="7"/>
      <c r="BPW10" s="44"/>
      <c r="BPX10" s="4"/>
      <c r="BPY10" s="4"/>
      <c r="BQA10" s="5">
        <f t="shared" si="326"/>
        <v>9</v>
      </c>
      <c r="BQB10" s="57">
        <v>23</v>
      </c>
      <c r="BQC10" s="48" t="str">
        <f>IF(COUNTIF(BQB2:BQB9,BQB10)&gt;0,"R","")</f>
        <v/>
      </c>
      <c r="BQD10" s="46">
        <f t="shared" si="327"/>
        <v>29</v>
      </c>
      <c r="BQE10" s="6"/>
      <c r="BQF10" s="6"/>
      <c r="BQG10" s="7"/>
      <c r="BQH10" s="44"/>
      <c r="BQI10" s="4"/>
      <c r="BQJ10" s="4"/>
      <c r="BQL10" s="5">
        <f t="shared" si="328"/>
        <v>9</v>
      </c>
      <c r="BQM10" s="57">
        <v>22</v>
      </c>
      <c r="BQN10" s="48" t="str">
        <f>IF(COUNTIF(BQM2:BQM9,BQM10)&gt;0,"R","")</f>
        <v/>
      </c>
      <c r="BQO10" s="46">
        <f t="shared" si="329"/>
        <v>30</v>
      </c>
      <c r="BQP10" s="6"/>
      <c r="BQQ10" s="6"/>
      <c r="BQR10" s="7"/>
      <c r="BQS10" s="44"/>
      <c r="BQT10" s="4"/>
      <c r="BQU10" s="4"/>
      <c r="BQW10" s="5">
        <f t="shared" si="330"/>
        <v>9</v>
      </c>
      <c r="BQX10" s="57">
        <v>5</v>
      </c>
      <c r="BQY10" s="48" t="str">
        <f>IF(COUNTIF(BQX2:BQX9,BQX10)&gt;0,"R","")</f>
        <v/>
      </c>
      <c r="BQZ10" s="46">
        <f t="shared" si="331"/>
        <v>30</v>
      </c>
      <c r="BRA10" s="6"/>
      <c r="BRB10" s="6"/>
      <c r="BRC10" s="7"/>
      <c r="BRD10" s="44"/>
      <c r="BRE10" s="4"/>
      <c r="BRF10" s="4"/>
      <c r="BRH10" s="5">
        <f t="shared" si="332"/>
        <v>9</v>
      </c>
      <c r="BRI10" s="57">
        <v>6</v>
      </c>
      <c r="BRJ10" s="48" t="str">
        <f>IF(COUNTIF(BRI2:BRI9,BRI10)&gt;0,"R","")</f>
        <v/>
      </c>
      <c r="BRK10" s="46">
        <f t="shared" si="333"/>
        <v>30</v>
      </c>
      <c r="BRL10" s="6"/>
      <c r="BRM10" s="6"/>
      <c r="BRN10" s="7"/>
      <c r="BRO10" s="44"/>
      <c r="BRP10" s="4"/>
      <c r="BRQ10" s="4"/>
      <c r="BRS10" s="5">
        <f t="shared" si="334"/>
        <v>9</v>
      </c>
      <c r="BRT10" s="57">
        <v>30</v>
      </c>
      <c r="BRU10" s="48" t="str">
        <f>IF(COUNTIF(BRT2:BRT9,BRT10)&gt;0,"R","")</f>
        <v>R</v>
      </c>
      <c r="BRV10" s="46">
        <f t="shared" si="335"/>
        <v>29</v>
      </c>
      <c r="BRW10" s="6"/>
      <c r="BRX10" s="6"/>
      <c r="BRY10" s="7"/>
      <c r="BRZ10" s="44"/>
      <c r="BSA10" s="4"/>
      <c r="BSB10" s="4"/>
      <c r="BSD10" s="5">
        <f t="shared" si="336"/>
        <v>9</v>
      </c>
      <c r="BSE10" s="57">
        <v>8</v>
      </c>
      <c r="BSF10" s="48" t="str">
        <f>IF(COUNTIF(BSE2:BSE9,BSE10)&gt;0,"R","")</f>
        <v/>
      </c>
      <c r="BSG10" s="46">
        <f t="shared" si="337"/>
        <v>31</v>
      </c>
      <c r="BSH10" s="6"/>
      <c r="BSI10" s="6"/>
      <c r="BSJ10" s="7"/>
      <c r="BSK10" s="44"/>
      <c r="BSL10" s="4"/>
      <c r="BSM10" s="4"/>
      <c r="BSO10" s="5">
        <f t="shared" si="338"/>
        <v>9</v>
      </c>
      <c r="BSP10" s="57">
        <v>14</v>
      </c>
      <c r="BSQ10" s="48" t="str">
        <f>IF(COUNTIF(BSP2:BSP9,BSP10)&gt;0,"R","")</f>
        <v/>
      </c>
      <c r="BSR10" s="46">
        <f t="shared" si="339"/>
        <v>30</v>
      </c>
      <c r="BSS10" s="6"/>
      <c r="BST10" s="6"/>
      <c r="BSU10" s="7"/>
      <c r="BSV10" s="44"/>
      <c r="BSW10" s="4"/>
      <c r="BSX10" s="4"/>
    </row>
    <row r="11" spans="1:1870" ht="15.75" x14ac:dyDescent="0.25">
      <c r="A11" s="5">
        <f t="shared" si="0"/>
        <v>10</v>
      </c>
      <c r="B11" s="57">
        <v>4</v>
      </c>
      <c r="C11" s="48" t="str">
        <f>IF(COUNTIF(B2:B10,B11)&gt;0,"R","")</f>
        <v>R</v>
      </c>
      <c r="D11" s="46">
        <f t="shared" si="1"/>
        <v>29</v>
      </c>
      <c r="E11" s="6"/>
      <c r="F11" s="6"/>
      <c r="G11" s="7"/>
      <c r="H11" s="44"/>
      <c r="I11" s="50" t="s">
        <v>16</v>
      </c>
      <c r="J11" s="4"/>
      <c r="K11" s="59"/>
      <c r="L11" s="5">
        <f t="shared" si="2"/>
        <v>10</v>
      </c>
      <c r="M11" s="57">
        <v>5</v>
      </c>
      <c r="N11" s="48" t="str">
        <f>IF(COUNTIF(M2:M10,M11)&gt;0,"R","")</f>
        <v/>
      </c>
      <c r="O11" s="46">
        <f t="shared" si="3"/>
        <v>28</v>
      </c>
      <c r="P11" s="6"/>
      <c r="Q11" s="6"/>
      <c r="R11" s="7"/>
      <c r="S11" s="44"/>
      <c r="T11" s="50" t="s">
        <v>16</v>
      </c>
      <c r="U11" s="4"/>
      <c r="W11" s="5">
        <f t="shared" si="4"/>
        <v>10</v>
      </c>
      <c r="X11" s="57">
        <v>12</v>
      </c>
      <c r="Y11" s="48" t="str">
        <f>IF(COUNTIF(X2:X10,X11)&gt;0,"R","")</f>
        <v/>
      </c>
      <c r="Z11" s="46">
        <f t="shared" si="5"/>
        <v>28</v>
      </c>
      <c r="AA11" s="6"/>
      <c r="AB11" s="6"/>
      <c r="AC11" s="7"/>
      <c r="AD11" s="44"/>
      <c r="AE11" s="50" t="s">
        <v>16</v>
      </c>
      <c r="AF11" s="4"/>
      <c r="AH11" s="5">
        <f t="shared" si="6"/>
        <v>10</v>
      </c>
      <c r="AI11" s="57">
        <v>30</v>
      </c>
      <c r="AJ11" s="48" t="str">
        <f>IF(COUNTIF(AI2:AI10,AI11)&gt;0,"R","")</f>
        <v>R</v>
      </c>
      <c r="AK11" s="46">
        <f t="shared" si="7"/>
        <v>28</v>
      </c>
      <c r="AL11" s="6"/>
      <c r="AM11" s="6"/>
      <c r="AN11" s="7"/>
      <c r="AO11" s="44"/>
      <c r="AP11" s="50" t="s">
        <v>16</v>
      </c>
      <c r="AQ11" s="4"/>
      <c r="AS11" s="5">
        <f t="shared" si="8"/>
        <v>10</v>
      </c>
      <c r="AT11" s="57">
        <v>14</v>
      </c>
      <c r="AU11" s="48" t="str">
        <f>IF(COUNTIF(AT2:AT10,AT11)&gt;0,"R","")</f>
        <v/>
      </c>
      <c r="AV11" s="46">
        <f t="shared" si="9"/>
        <v>30</v>
      </c>
      <c r="AW11" s="6"/>
      <c r="AX11" s="6"/>
      <c r="AY11" s="7"/>
      <c r="AZ11" s="44"/>
      <c r="BA11" s="50" t="s">
        <v>16</v>
      </c>
      <c r="BB11" s="4"/>
      <c r="BD11" s="5">
        <f t="shared" si="10"/>
        <v>10</v>
      </c>
      <c r="BE11" s="57">
        <v>24</v>
      </c>
      <c r="BF11" s="48" t="str">
        <f>IF(COUNTIF(BE2:BE10,BE11)&gt;0,"R","")</f>
        <v/>
      </c>
      <c r="BG11" s="46">
        <f t="shared" si="11"/>
        <v>28</v>
      </c>
      <c r="BH11" s="6"/>
      <c r="BI11" s="6"/>
      <c r="BJ11" s="7"/>
      <c r="BK11" s="44"/>
      <c r="BL11" s="50" t="s">
        <v>16</v>
      </c>
      <c r="BM11" s="4"/>
      <c r="BO11" s="5">
        <f t="shared" si="12"/>
        <v>10</v>
      </c>
      <c r="BP11" s="57">
        <v>20</v>
      </c>
      <c r="BQ11" s="48" t="str">
        <f>IF(COUNTIF(BP2:BP10,BP11)&gt;0,"R","")</f>
        <v/>
      </c>
      <c r="BR11" s="46">
        <f t="shared" si="13"/>
        <v>29</v>
      </c>
      <c r="BS11" s="6"/>
      <c r="BT11" s="6"/>
      <c r="BU11" s="7"/>
      <c r="BV11"/>
      <c r="BW11" s="64" t="s">
        <v>16</v>
      </c>
      <c r="BX11"/>
      <c r="BZ11" s="5">
        <f t="shared" si="14"/>
        <v>10</v>
      </c>
      <c r="CA11" s="57">
        <v>4</v>
      </c>
      <c r="CB11" s="48" t="str">
        <f>IF(COUNTIF(CA2:CA10,CA11)&gt;0,"R","")</f>
        <v>R</v>
      </c>
      <c r="CC11" s="46">
        <f t="shared" si="15"/>
        <v>28</v>
      </c>
      <c r="CD11" s="6"/>
      <c r="CE11" s="6"/>
      <c r="CF11" s="7"/>
      <c r="CG11"/>
      <c r="CH11" s="64" t="s">
        <v>16</v>
      </c>
      <c r="CI11"/>
      <c r="CK11" s="5">
        <f t="shared" si="16"/>
        <v>10</v>
      </c>
      <c r="CL11" s="57">
        <v>20</v>
      </c>
      <c r="CM11" s="48" t="str">
        <f>IF(COUNTIF(CL2:CL10,CL11)&gt;0,"R","")</f>
        <v/>
      </c>
      <c r="CN11" s="46">
        <f t="shared" si="17"/>
        <v>28</v>
      </c>
      <c r="CO11" s="6"/>
      <c r="CP11" s="6"/>
      <c r="CQ11" s="7"/>
      <c r="CR11"/>
      <c r="CS11" s="64" t="s">
        <v>16</v>
      </c>
      <c r="CT11"/>
      <c r="CV11" s="5">
        <f t="shared" si="18"/>
        <v>10</v>
      </c>
      <c r="CW11" s="57">
        <v>32</v>
      </c>
      <c r="CX11" s="48" t="str">
        <f>IF(COUNTIF(CW2:CW10,CW11)&gt;0,"R","")</f>
        <v/>
      </c>
      <c r="CY11" s="46">
        <f t="shared" si="19"/>
        <v>30</v>
      </c>
      <c r="CZ11" s="6"/>
      <c r="DA11" s="6"/>
      <c r="DB11" s="7"/>
      <c r="DC11"/>
      <c r="DD11" s="64" t="s">
        <v>16</v>
      </c>
      <c r="DE11"/>
      <c r="DG11" s="5">
        <f t="shared" si="20"/>
        <v>10</v>
      </c>
      <c r="DH11" s="57">
        <v>28</v>
      </c>
      <c r="DI11" s="48" t="str">
        <f>IF(COUNTIF(DH2:DH10,DH11)&gt;0,"R","")</f>
        <v>R</v>
      </c>
      <c r="DJ11" s="46">
        <f t="shared" si="21"/>
        <v>28</v>
      </c>
      <c r="DK11" s="6"/>
      <c r="DL11" s="6"/>
      <c r="DM11" s="7"/>
      <c r="DN11"/>
      <c r="DO11" s="64" t="s">
        <v>16</v>
      </c>
      <c r="DP11"/>
      <c r="DR11" s="5">
        <f t="shared" si="22"/>
        <v>10</v>
      </c>
      <c r="DS11" s="57">
        <v>16</v>
      </c>
      <c r="DT11" s="48" t="str">
        <f>IF(COUNTIF(DS2:DS10,DS11)&gt;0,"R","")</f>
        <v/>
      </c>
      <c r="DU11" s="46">
        <f t="shared" si="23"/>
        <v>30</v>
      </c>
      <c r="DV11" s="6"/>
      <c r="DW11" s="6"/>
      <c r="DX11" s="7"/>
      <c r="DY11"/>
      <c r="DZ11" s="64" t="s">
        <v>16</v>
      </c>
      <c r="EA11"/>
      <c r="EC11" s="5">
        <f t="shared" si="24"/>
        <v>10</v>
      </c>
      <c r="ED11" s="57">
        <v>7</v>
      </c>
      <c r="EE11" s="48" t="str">
        <f>IF(COUNTIF(ED2:ED10,ED11)&gt;0,"R","")</f>
        <v/>
      </c>
      <c r="EF11" s="46">
        <f t="shared" si="25"/>
        <v>30</v>
      </c>
      <c r="EG11" s="6"/>
      <c r="EH11" s="6"/>
      <c r="EI11" s="7"/>
      <c r="EJ11"/>
      <c r="EK11" s="64" t="s">
        <v>16</v>
      </c>
      <c r="EL11"/>
      <c r="EN11" s="5">
        <f t="shared" si="26"/>
        <v>10</v>
      </c>
      <c r="EO11" s="57">
        <v>27</v>
      </c>
      <c r="EP11" s="48" t="str">
        <f>IF(COUNTIF(EO2:EO10,EO11)&gt;0,"R","")</f>
        <v/>
      </c>
      <c r="EQ11" s="46">
        <f t="shared" si="27"/>
        <v>29</v>
      </c>
      <c r="ER11" s="6"/>
      <c r="ES11" s="6"/>
      <c r="ET11" s="7"/>
      <c r="EU11"/>
      <c r="EV11" s="64" t="s">
        <v>16</v>
      </c>
      <c r="EW11"/>
      <c r="EY11" s="5">
        <f t="shared" si="28"/>
        <v>10</v>
      </c>
      <c r="EZ11" s="57">
        <v>19</v>
      </c>
      <c r="FA11" s="48" t="str">
        <f>IF(COUNTIF(EZ2:EZ10,EZ11)&gt;0,"R","")</f>
        <v>R</v>
      </c>
      <c r="FB11" s="46">
        <f t="shared" si="29"/>
        <v>29</v>
      </c>
      <c r="FC11" s="6"/>
      <c r="FD11" s="6"/>
      <c r="FE11" s="7"/>
      <c r="FF11"/>
      <c r="FG11" s="64" t="s">
        <v>16</v>
      </c>
      <c r="FH11"/>
      <c r="FJ11" s="5">
        <f t="shared" si="30"/>
        <v>10</v>
      </c>
      <c r="FK11" s="57">
        <v>20</v>
      </c>
      <c r="FL11" s="48" t="str">
        <f>IF(COUNTIF(FK2:FK10,FK11)&gt;0,"R","")</f>
        <v/>
      </c>
      <c r="FM11" s="46">
        <f t="shared" si="31"/>
        <v>29</v>
      </c>
      <c r="FN11" s="6"/>
      <c r="FO11" s="6"/>
      <c r="FP11" s="7"/>
      <c r="FQ11"/>
      <c r="FR11" s="64" t="s">
        <v>16</v>
      </c>
      <c r="FS11"/>
      <c r="FU11" s="5">
        <f t="shared" si="32"/>
        <v>10</v>
      </c>
      <c r="FV11" s="57">
        <v>35</v>
      </c>
      <c r="FW11" s="48" t="str">
        <f>IF(COUNTIF(FV2:FV10,FV11)&gt;0,"R","")</f>
        <v/>
      </c>
      <c r="FX11" s="46">
        <f t="shared" si="33"/>
        <v>29</v>
      </c>
      <c r="FY11" s="6"/>
      <c r="FZ11" s="6"/>
      <c r="GA11" s="7"/>
      <c r="GB11"/>
      <c r="GC11" s="64" t="s">
        <v>16</v>
      </c>
      <c r="GD11"/>
      <c r="GF11" s="5">
        <f t="shared" si="34"/>
        <v>10</v>
      </c>
      <c r="GG11" s="57">
        <v>9</v>
      </c>
      <c r="GH11" s="48" t="str">
        <f>IF(COUNTIF(GG2:GG10,GG11)&gt;0,"R","")</f>
        <v/>
      </c>
      <c r="GI11" s="46">
        <f t="shared" si="35"/>
        <v>29</v>
      </c>
      <c r="GJ11" s="6"/>
      <c r="GK11" s="6"/>
      <c r="GL11" s="7"/>
      <c r="GM11"/>
      <c r="GN11" s="64" t="s">
        <v>16</v>
      </c>
      <c r="GO11"/>
      <c r="GQ11" s="5">
        <f t="shared" si="36"/>
        <v>10</v>
      </c>
      <c r="GR11" s="57">
        <v>36</v>
      </c>
      <c r="GS11" s="48" t="str">
        <f>IF(COUNTIF(GR2:GR10,GR11)&gt;0,"R","")</f>
        <v/>
      </c>
      <c r="GT11" s="46">
        <f t="shared" si="37"/>
        <v>30</v>
      </c>
      <c r="GU11" s="6"/>
      <c r="GV11" s="6"/>
      <c r="GW11" s="7"/>
      <c r="GX11"/>
      <c r="GY11" s="64" t="s">
        <v>16</v>
      </c>
      <c r="GZ11"/>
      <c r="HB11" s="5">
        <f t="shared" si="38"/>
        <v>10</v>
      </c>
      <c r="HC11" s="57">
        <v>24</v>
      </c>
      <c r="HD11" s="48" t="str">
        <f>IF(COUNTIF(HC2:HC10,HC11)&gt;0,"R","")</f>
        <v/>
      </c>
      <c r="HE11" s="46">
        <f t="shared" si="39"/>
        <v>31</v>
      </c>
      <c r="HF11" s="6"/>
      <c r="HG11" s="6"/>
      <c r="HH11" s="7"/>
      <c r="HI11"/>
      <c r="HJ11" s="64" t="s">
        <v>16</v>
      </c>
      <c r="HK11"/>
      <c r="HM11" s="5">
        <f t="shared" si="40"/>
        <v>10</v>
      </c>
      <c r="HN11" s="57">
        <v>23</v>
      </c>
      <c r="HO11" s="48" t="str">
        <f>IF(COUNTIF(HN2:HN10,HN11)&gt;0,"R","")</f>
        <v/>
      </c>
      <c r="HP11" s="46">
        <f t="shared" si="41"/>
        <v>30</v>
      </c>
      <c r="HQ11" s="6"/>
      <c r="HR11" s="6"/>
      <c r="HS11" s="7"/>
      <c r="HT11"/>
      <c r="HU11" s="64" t="s">
        <v>16</v>
      </c>
      <c r="HV11"/>
      <c r="HX11" s="5">
        <f t="shared" si="42"/>
        <v>10</v>
      </c>
      <c r="HY11" s="57">
        <v>15</v>
      </c>
      <c r="HZ11" s="48" t="str">
        <f>IF(COUNTIF(HY2:HY10,HY11)&gt;0,"R","")</f>
        <v/>
      </c>
      <c r="IA11" s="46">
        <f t="shared" si="43"/>
        <v>30</v>
      </c>
      <c r="IB11" s="6"/>
      <c r="IC11" s="6"/>
      <c r="ID11" s="7"/>
      <c r="IE11"/>
      <c r="IF11" s="64" t="s">
        <v>16</v>
      </c>
      <c r="IG11"/>
      <c r="II11" s="5">
        <f t="shared" si="44"/>
        <v>10</v>
      </c>
      <c r="IJ11" s="57">
        <v>17</v>
      </c>
      <c r="IK11" s="48" t="str">
        <f>IF(COUNTIF(IJ2:IJ10,IJ11)&gt;0,"R","")</f>
        <v/>
      </c>
      <c r="IL11" s="46">
        <f t="shared" si="45"/>
        <v>29</v>
      </c>
      <c r="IM11" s="6"/>
      <c r="IN11" s="6"/>
      <c r="IO11" s="7"/>
      <c r="IP11"/>
      <c r="IQ11" s="64" t="s">
        <v>16</v>
      </c>
      <c r="IR11"/>
      <c r="IT11" s="5">
        <f t="shared" si="46"/>
        <v>10</v>
      </c>
      <c r="IU11" s="57">
        <v>34</v>
      </c>
      <c r="IV11" s="48" t="str">
        <f>IF(COUNTIF(IU2:IU10,IU11)&gt;0,"R","")</f>
        <v>R</v>
      </c>
      <c r="IW11" s="46">
        <f t="shared" si="47"/>
        <v>30</v>
      </c>
      <c r="IX11" s="6"/>
      <c r="IY11" s="6"/>
      <c r="IZ11" s="7"/>
      <c r="JA11"/>
      <c r="JB11" s="64" t="s">
        <v>16</v>
      </c>
      <c r="JC11"/>
      <c r="JE11" s="5">
        <f t="shared" si="48"/>
        <v>10</v>
      </c>
      <c r="JF11" s="57">
        <v>32</v>
      </c>
      <c r="JG11" s="48" t="str">
        <f>IF(COUNTIF(JF2:JF10,JF11)&gt;0,"R","")</f>
        <v/>
      </c>
      <c r="JH11" s="46">
        <f t="shared" si="49"/>
        <v>29</v>
      </c>
      <c r="JI11" s="6"/>
      <c r="JJ11" s="6"/>
      <c r="JK11" s="7"/>
      <c r="JL11"/>
      <c r="JM11" s="64" t="s">
        <v>16</v>
      </c>
      <c r="JN11"/>
      <c r="JP11" s="5">
        <f t="shared" si="50"/>
        <v>10</v>
      </c>
      <c r="JQ11" s="57">
        <v>21</v>
      </c>
      <c r="JR11" s="48" t="str">
        <f>IF(COUNTIF(JQ2:JQ10,JQ11)&gt;0,"R","")</f>
        <v/>
      </c>
      <c r="JS11" s="46">
        <f t="shared" si="51"/>
        <v>29</v>
      </c>
      <c r="JT11" s="6"/>
      <c r="JU11" s="6"/>
      <c r="JV11" s="7"/>
      <c r="JW11"/>
      <c r="JX11" s="64" t="s">
        <v>16</v>
      </c>
      <c r="JY11"/>
      <c r="KA11" s="5">
        <f t="shared" si="52"/>
        <v>10</v>
      </c>
      <c r="KB11" s="57">
        <v>35</v>
      </c>
      <c r="KC11" s="48" t="str">
        <f>IF(COUNTIF(KB2:KB10,KB11)&gt;0,"R","")</f>
        <v/>
      </c>
      <c r="KD11" s="46">
        <f t="shared" si="53"/>
        <v>29</v>
      </c>
      <c r="KE11" s="6"/>
      <c r="KF11" s="6"/>
      <c r="KG11" s="7"/>
      <c r="KH11"/>
      <c r="KI11" s="64" t="s">
        <v>16</v>
      </c>
      <c r="KJ11"/>
      <c r="KL11" s="5">
        <f t="shared" si="54"/>
        <v>10</v>
      </c>
      <c r="KM11" s="57">
        <v>26</v>
      </c>
      <c r="KN11" s="48" t="str">
        <f>IF(COUNTIF(KM2:KM10,KM11)&gt;0,"R","")</f>
        <v/>
      </c>
      <c r="KO11" s="46">
        <f t="shared" si="55"/>
        <v>30</v>
      </c>
      <c r="KP11" s="6"/>
      <c r="KQ11" s="6"/>
      <c r="KR11" s="7"/>
      <c r="KS11"/>
      <c r="KT11" s="64" t="s">
        <v>16</v>
      </c>
      <c r="KU11"/>
      <c r="KW11" s="5">
        <f t="shared" si="56"/>
        <v>10</v>
      </c>
      <c r="KX11" s="57">
        <v>2</v>
      </c>
      <c r="KY11" s="48" t="str">
        <f>IF(COUNTIF(KX2:KX10,KX11)&gt;0,"R","")</f>
        <v/>
      </c>
      <c r="KZ11" s="46">
        <f t="shared" si="57"/>
        <v>29</v>
      </c>
      <c r="LA11" s="6"/>
      <c r="LB11" s="6"/>
      <c r="LC11" s="7"/>
      <c r="LD11"/>
      <c r="LE11" s="64" t="s">
        <v>16</v>
      </c>
      <c r="LF11"/>
      <c r="LH11" s="5">
        <f t="shared" si="58"/>
        <v>10</v>
      </c>
      <c r="LI11" s="57">
        <v>14</v>
      </c>
      <c r="LJ11" s="48" t="str">
        <f>IF(COUNTIF(LI2:LI10,LI11)&gt;0,"R","")</f>
        <v>R</v>
      </c>
      <c r="LK11" s="46">
        <f t="shared" si="59"/>
        <v>29</v>
      </c>
      <c r="LL11" s="6"/>
      <c r="LM11" s="6"/>
      <c r="LN11" s="7"/>
      <c r="LO11"/>
      <c r="LP11" s="64" t="s">
        <v>16</v>
      </c>
      <c r="LQ11"/>
      <c r="LS11" s="5">
        <f t="shared" si="60"/>
        <v>10</v>
      </c>
      <c r="LT11" s="57">
        <v>0</v>
      </c>
      <c r="LU11" s="48" t="str">
        <f>IF(COUNTIF(LT2:LT10,LT11)&gt;0,"R","")</f>
        <v/>
      </c>
      <c r="LV11" s="46">
        <f t="shared" si="61"/>
        <v>29</v>
      </c>
      <c r="LW11" s="6"/>
      <c r="LX11" s="6"/>
      <c r="LY11" s="7"/>
      <c r="LZ11"/>
      <c r="MA11" s="64" t="s">
        <v>16</v>
      </c>
      <c r="MB11"/>
      <c r="MD11" s="5">
        <f t="shared" si="62"/>
        <v>10</v>
      </c>
      <c r="ME11" s="57">
        <v>14</v>
      </c>
      <c r="MF11" s="48" t="str">
        <f>IF(COUNTIF(ME2:ME10,ME11)&gt;0,"R","")</f>
        <v/>
      </c>
      <c r="MG11" s="46">
        <f t="shared" si="63"/>
        <v>28</v>
      </c>
      <c r="MH11" s="6"/>
      <c r="MI11" s="6"/>
      <c r="MJ11" s="7"/>
      <c r="MK11"/>
      <c r="ML11" s="64" t="s">
        <v>16</v>
      </c>
      <c r="MM11"/>
      <c r="MO11" s="5">
        <f t="shared" si="64"/>
        <v>10</v>
      </c>
      <c r="MP11" s="57">
        <v>9</v>
      </c>
      <c r="MQ11" s="48" t="str">
        <f>IF(COUNTIF(MP2:MP10,MP11)&gt;0,"R","")</f>
        <v/>
      </c>
      <c r="MR11" s="46">
        <f t="shared" si="65"/>
        <v>28</v>
      </c>
      <c r="MS11" s="6"/>
      <c r="MT11" s="6"/>
      <c r="MU11" s="7"/>
      <c r="MV11"/>
      <c r="MW11" s="64" t="s">
        <v>16</v>
      </c>
      <c r="MX11"/>
      <c r="MZ11" s="5">
        <f t="shared" si="66"/>
        <v>10</v>
      </c>
      <c r="NA11" s="57">
        <v>22</v>
      </c>
      <c r="NB11" s="48" t="str">
        <f>IF(COUNTIF(NA2:NA10,NA11)&gt;0,"R","")</f>
        <v>R</v>
      </c>
      <c r="NC11" s="46">
        <f t="shared" si="67"/>
        <v>29</v>
      </c>
      <c r="ND11" s="6"/>
      <c r="NE11" s="6"/>
      <c r="NF11" s="7"/>
      <c r="NG11"/>
      <c r="NH11" s="64" t="s">
        <v>16</v>
      </c>
      <c r="NI11"/>
      <c r="NK11" s="5">
        <f t="shared" si="68"/>
        <v>10</v>
      </c>
      <c r="NL11" s="57">
        <v>16</v>
      </c>
      <c r="NM11" s="48" t="str">
        <f>IF(COUNTIF(NL2:NL10,NL11)&gt;0,"R","")</f>
        <v/>
      </c>
      <c r="NN11" s="46">
        <f t="shared" si="69"/>
        <v>29</v>
      </c>
      <c r="NO11" s="6"/>
      <c r="NP11" s="6"/>
      <c r="NQ11" s="7"/>
      <c r="NR11"/>
      <c r="NS11" s="64" t="s">
        <v>16</v>
      </c>
      <c r="NT11"/>
      <c r="NV11" s="5">
        <f t="shared" si="70"/>
        <v>10</v>
      </c>
      <c r="NW11" s="57">
        <v>17</v>
      </c>
      <c r="NX11" s="48" t="str">
        <f>IF(COUNTIF(NW2:NW10,NW11)&gt;0,"R","")</f>
        <v/>
      </c>
      <c r="NY11" s="46">
        <f t="shared" si="71"/>
        <v>31</v>
      </c>
      <c r="NZ11" s="6"/>
      <c r="OA11" s="6"/>
      <c r="OB11" s="7"/>
      <c r="OC11"/>
      <c r="OD11" s="64" t="s">
        <v>16</v>
      </c>
      <c r="OE11"/>
      <c r="OG11" s="5">
        <f t="shared" si="72"/>
        <v>10</v>
      </c>
      <c r="OH11" s="57">
        <v>22</v>
      </c>
      <c r="OI11" s="48" t="str">
        <f>IF(COUNTIF(OH2:OH10,OH11)&gt;0,"R","")</f>
        <v/>
      </c>
      <c r="OJ11" s="46">
        <f t="shared" si="73"/>
        <v>30</v>
      </c>
      <c r="OK11" s="6"/>
      <c r="OL11" s="6"/>
      <c r="OM11" s="7"/>
      <c r="ON11"/>
      <c r="OO11" s="64" t="s">
        <v>16</v>
      </c>
      <c r="OP11"/>
      <c r="OR11" s="5">
        <f t="shared" si="74"/>
        <v>10</v>
      </c>
      <c r="OS11" s="57">
        <v>26</v>
      </c>
      <c r="OT11" s="48" t="str">
        <f>IF(COUNTIF(OS2:OS10,OS11)&gt;0,"R","")</f>
        <v/>
      </c>
      <c r="OU11" s="46">
        <f t="shared" si="75"/>
        <v>28</v>
      </c>
      <c r="OV11" s="6"/>
      <c r="OW11" s="6"/>
      <c r="OX11" s="7"/>
      <c r="OY11"/>
      <c r="OZ11" s="64" t="s">
        <v>16</v>
      </c>
      <c r="PA11"/>
      <c r="PC11" s="5">
        <f t="shared" si="76"/>
        <v>10</v>
      </c>
      <c r="PD11" s="57">
        <v>11</v>
      </c>
      <c r="PE11" s="48" t="str">
        <f>IF(COUNTIF(PD2:PD10,PD11)&gt;0,"R","")</f>
        <v/>
      </c>
      <c r="PF11" s="46">
        <f t="shared" si="77"/>
        <v>29</v>
      </c>
      <c r="PG11" s="6"/>
      <c r="PH11" s="6"/>
      <c r="PI11" s="7"/>
      <c r="PJ11"/>
      <c r="PK11" s="64" t="s">
        <v>16</v>
      </c>
      <c r="PL11"/>
      <c r="PN11" s="5">
        <f t="shared" si="78"/>
        <v>10</v>
      </c>
      <c r="PO11" s="57">
        <v>34</v>
      </c>
      <c r="PP11" s="48" t="str">
        <f>IF(COUNTIF(PO2:PO10,PO11)&gt;0,"R","")</f>
        <v/>
      </c>
      <c r="PQ11" s="46">
        <f t="shared" si="79"/>
        <v>28</v>
      </c>
      <c r="PR11" s="6"/>
      <c r="PS11" s="6"/>
      <c r="PT11" s="7"/>
      <c r="PU11"/>
      <c r="PV11" s="64" t="s">
        <v>16</v>
      </c>
      <c r="PW11"/>
      <c r="PY11" s="5">
        <f t="shared" si="80"/>
        <v>10</v>
      </c>
      <c r="PZ11" s="57">
        <v>5</v>
      </c>
      <c r="QA11" s="48" t="str">
        <f>IF(COUNTIF(PZ2:PZ10,PZ11)&gt;0,"R","")</f>
        <v/>
      </c>
      <c r="QB11" s="46">
        <f t="shared" si="81"/>
        <v>29</v>
      </c>
      <c r="QC11" s="6"/>
      <c r="QD11" s="6"/>
      <c r="QE11" s="7"/>
      <c r="QF11"/>
      <c r="QG11" s="64" t="s">
        <v>16</v>
      </c>
      <c r="QH11"/>
      <c r="QJ11" s="5">
        <f t="shared" si="82"/>
        <v>10</v>
      </c>
      <c r="QK11" s="57">
        <v>30</v>
      </c>
      <c r="QL11" s="48" t="str">
        <f>IF(COUNTIF(QK2:QK10,QK11)&gt;0,"R","")</f>
        <v/>
      </c>
      <c r="QM11" s="46">
        <f t="shared" si="83"/>
        <v>29</v>
      </c>
      <c r="QN11" s="6"/>
      <c r="QO11" s="6"/>
      <c r="QP11" s="7"/>
      <c r="QQ11"/>
      <c r="QR11" s="64" t="s">
        <v>16</v>
      </c>
      <c r="QS11"/>
      <c r="QU11" s="5">
        <f t="shared" si="84"/>
        <v>10</v>
      </c>
      <c r="QV11" s="57">
        <v>6</v>
      </c>
      <c r="QW11" s="48" t="str">
        <f>IF(COUNTIF(QV2:QV10,QV11)&gt;0,"R","")</f>
        <v/>
      </c>
      <c r="QX11" s="46">
        <f t="shared" si="85"/>
        <v>30</v>
      </c>
      <c r="QY11" s="6"/>
      <c r="QZ11" s="6"/>
      <c r="RA11" s="7"/>
      <c r="RB11"/>
      <c r="RC11" s="64" t="s">
        <v>16</v>
      </c>
      <c r="RD11"/>
      <c r="RF11" s="5">
        <f t="shared" si="86"/>
        <v>10</v>
      </c>
      <c r="RG11" s="57">
        <v>27</v>
      </c>
      <c r="RH11" s="48" t="str">
        <f>IF(COUNTIF(RG2:RG10,RG11)&gt;0,"R","")</f>
        <v>R</v>
      </c>
      <c r="RI11" s="46">
        <f t="shared" si="87"/>
        <v>29</v>
      </c>
      <c r="RJ11" s="6"/>
      <c r="RK11" s="6"/>
      <c r="RL11" s="7"/>
      <c r="RM11"/>
      <c r="RN11" s="64" t="s">
        <v>16</v>
      </c>
      <c r="RO11"/>
      <c r="RQ11" s="5">
        <f t="shared" si="88"/>
        <v>10</v>
      </c>
      <c r="RR11" s="57">
        <v>30</v>
      </c>
      <c r="RS11" s="48" t="str">
        <f>IF(COUNTIF(RR2:RR10,RR11)&gt;0,"R","")</f>
        <v/>
      </c>
      <c r="RT11" s="46">
        <f t="shared" si="89"/>
        <v>28</v>
      </c>
      <c r="RU11" s="6"/>
      <c r="RV11" s="6"/>
      <c r="RW11" s="7"/>
      <c r="RX11"/>
      <c r="RY11" s="64" t="s">
        <v>16</v>
      </c>
      <c r="RZ11"/>
      <c r="SB11" s="5">
        <f t="shared" si="90"/>
        <v>10</v>
      </c>
      <c r="SC11" s="57">
        <v>16</v>
      </c>
      <c r="SD11" s="48" t="str">
        <f>IF(COUNTIF(SC2:SC10,SC11)&gt;0,"R","")</f>
        <v/>
      </c>
      <c r="SE11" s="46">
        <f t="shared" si="91"/>
        <v>30</v>
      </c>
      <c r="SF11" s="6"/>
      <c r="SG11" s="6"/>
      <c r="SH11" s="7"/>
      <c r="SI11"/>
      <c r="SJ11" s="64" t="s">
        <v>16</v>
      </c>
      <c r="SK11"/>
      <c r="SM11" s="5">
        <f t="shared" si="92"/>
        <v>10</v>
      </c>
      <c r="SN11" s="57">
        <v>35</v>
      </c>
      <c r="SO11" s="48" t="str">
        <f>IF(COUNTIF(SN2:SN10,SN11)&gt;0,"R","")</f>
        <v/>
      </c>
      <c r="SP11" s="46">
        <f t="shared" si="93"/>
        <v>30</v>
      </c>
      <c r="SQ11" s="6"/>
      <c r="SR11" s="6"/>
      <c r="SS11" s="7"/>
      <c r="ST11"/>
      <c r="SU11" s="64" t="s">
        <v>16</v>
      </c>
      <c r="SV11"/>
      <c r="SX11" s="5">
        <f t="shared" si="94"/>
        <v>10</v>
      </c>
      <c r="SY11" s="57">
        <v>21</v>
      </c>
      <c r="SZ11" s="48" t="str">
        <f>IF(COUNTIF(SY2:SY10,SY11)&gt;0,"R","")</f>
        <v/>
      </c>
      <c r="TA11" s="46">
        <f t="shared" si="95"/>
        <v>29</v>
      </c>
      <c r="TB11" s="6"/>
      <c r="TC11" s="6"/>
      <c r="TD11" s="7"/>
      <c r="TE11"/>
      <c r="TF11" s="64" t="s">
        <v>16</v>
      </c>
      <c r="TG11"/>
      <c r="TI11" s="5">
        <f t="shared" si="96"/>
        <v>10</v>
      </c>
      <c r="TJ11" s="57">
        <v>12</v>
      </c>
      <c r="TK11" s="48" t="str">
        <f>IF(COUNTIF(TJ2:TJ10,TJ11)&gt;0,"R","")</f>
        <v/>
      </c>
      <c r="TL11" s="46">
        <f t="shared" si="97"/>
        <v>28</v>
      </c>
      <c r="TM11" s="6"/>
      <c r="TN11" s="6"/>
      <c r="TO11" s="7"/>
      <c r="TP11"/>
      <c r="TQ11" s="64" t="s">
        <v>16</v>
      </c>
      <c r="TR11"/>
      <c r="TT11" s="5">
        <f t="shared" si="98"/>
        <v>10</v>
      </c>
      <c r="TU11" s="57">
        <v>21</v>
      </c>
      <c r="TV11" s="48" t="str">
        <f>IF(COUNTIF(TU2:TU10,TU11)&gt;0,"R","")</f>
        <v/>
      </c>
      <c r="TW11" s="46">
        <f t="shared" si="99"/>
        <v>29</v>
      </c>
      <c r="TX11" s="6"/>
      <c r="TY11" s="6"/>
      <c r="TZ11" s="7"/>
      <c r="UA11"/>
      <c r="UB11" s="64" t="s">
        <v>16</v>
      </c>
      <c r="UC11"/>
      <c r="UE11" s="5">
        <f t="shared" si="100"/>
        <v>10</v>
      </c>
      <c r="UF11" s="57">
        <v>30</v>
      </c>
      <c r="UG11" s="48" t="str">
        <f>IF(COUNTIF(UF2:UF10,UF11)&gt;0,"R","")</f>
        <v/>
      </c>
      <c r="UH11" s="46">
        <f t="shared" si="101"/>
        <v>29</v>
      </c>
      <c r="UI11" s="6"/>
      <c r="UJ11" s="6"/>
      <c r="UK11" s="7"/>
      <c r="UL11"/>
      <c r="UM11" s="64" t="s">
        <v>16</v>
      </c>
      <c r="UN11"/>
      <c r="UP11" s="5">
        <f t="shared" si="102"/>
        <v>10</v>
      </c>
      <c r="UQ11" s="57">
        <v>23</v>
      </c>
      <c r="UR11" s="48" t="str">
        <f>IF(COUNTIF(UQ2:UQ10,UQ11)&gt;0,"R","")</f>
        <v/>
      </c>
      <c r="US11" s="46">
        <f t="shared" si="103"/>
        <v>29</v>
      </c>
      <c r="UT11" s="6"/>
      <c r="UU11" s="6"/>
      <c r="UV11" s="7"/>
      <c r="UW11"/>
      <c r="UX11" s="64" t="s">
        <v>16</v>
      </c>
      <c r="UY11"/>
      <c r="VA11" s="5">
        <f t="shared" si="104"/>
        <v>10</v>
      </c>
      <c r="VB11" s="57">
        <v>27</v>
      </c>
      <c r="VC11" s="48" t="str">
        <f>IF(COUNTIF(VB2:VB10,VB11)&gt;0,"R","")</f>
        <v/>
      </c>
      <c r="VD11" s="46">
        <f t="shared" si="105"/>
        <v>28</v>
      </c>
      <c r="VE11" s="6"/>
      <c r="VF11" s="6"/>
      <c r="VG11" s="7"/>
      <c r="VH11"/>
      <c r="VI11" s="64" t="s">
        <v>16</v>
      </c>
      <c r="VJ11"/>
      <c r="VL11" s="5">
        <f t="shared" si="106"/>
        <v>10</v>
      </c>
      <c r="VM11" s="57">
        <v>14</v>
      </c>
      <c r="VN11" s="48" t="str">
        <f>IF(COUNTIF(VM2:VM10,VM11)&gt;0,"R","")</f>
        <v/>
      </c>
      <c r="VO11" s="46">
        <f t="shared" si="107"/>
        <v>29</v>
      </c>
      <c r="VP11" s="6"/>
      <c r="VQ11" s="6"/>
      <c r="VR11" s="7"/>
      <c r="VS11"/>
      <c r="VT11" s="64" t="s">
        <v>16</v>
      </c>
      <c r="VU11"/>
      <c r="VW11" s="5">
        <f t="shared" si="108"/>
        <v>10</v>
      </c>
      <c r="VX11" s="57">
        <v>12</v>
      </c>
      <c r="VY11" s="48" t="str">
        <f>IF(COUNTIF(VX2:VX10,VX11)&gt;0,"R","")</f>
        <v/>
      </c>
      <c r="VZ11" s="46">
        <f t="shared" si="109"/>
        <v>29</v>
      </c>
      <c r="WA11" s="6"/>
      <c r="WB11" s="6"/>
      <c r="WC11" s="7"/>
      <c r="WD11"/>
      <c r="WE11" s="64" t="s">
        <v>16</v>
      </c>
      <c r="WF11"/>
      <c r="WH11" s="5">
        <f t="shared" si="110"/>
        <v>10</v>
      </c>
      <c r="WI11" s="57">
        <v>28</v>
      </c>
      <c r="WJ11" s="48" t="str">
        <f>IF(COUNTIF(WI2:WI10,WI11)&gt;0,"R","")</f>
        <v>R</v>
      </c>
      <c r="WK11" s="46">
        <f t="shared" si="111"/>
        <v>29</v>
      </c>
      <c r="WL11" s="6"/>
      <c r="WM11" s="6"/>
      <c r="WN11" s="7"/>
      <c r="WO11"/>
      <c r="WP11" s="64" t="s">
        <v>16</v>
      </c>
      <c r="WQ11"/>
      <c r="WS11" s="5">
        <f t="shared" si="112"/>
        <v>10</v>
      </c>
      <c r="WT11" s="57">
        <v>33</v>
      </c>
      <c r="WU11" s="48" t="str">
        <f>IF(COUNTIF(WT2:WT10,WT11)&gt;0,"R","")</f>
        <v>R</v>
      </c>
      <c r="WV11" s="46">
        <f t="shared" si="113"/>
        <v>29</v>
      </c>
      <c r="WW11" s="6"/>
      <c r="WX11" s="6"/>
      <c r="WY11" s="7"/>
      <c r="WZ11"/>
      <c r="XA11" s="64" t="s">
        <v>16</v>
      </c>
      <c r="XB11"/>
      <c r="XD11" s="5">
        <f t="shared" si="114"/>
        <v>10</v>
      </c>
      <c r="XE11" s="57">
        <v>8</v>
      </c>
      <c r="XF11" s="48" t="str">
        <f>IF(COUNTIF(XE2:XE10,XE11)&gt;0,"R","")</f>
        <v/>
      </c>
      <c r="XG11" s="46">
        <f t="shared" si="115"/>
        <v>31</v>
      </c>
      <c r="XH11" s="6"/>
      <c r="XI11" s="6"/>
      <c r="XJ11" s="7"/>
      <c r="XK11"/>
      <c r="XL11" s="64" t="s">
        <v>16</v>
      </c>
      <c r="XM11"/>
      <c r="XO11" s="5">
        <f t="shared" si="116"/>
        <v>10</v>
      </c>
      <c r="XP11" s="57">
        <v>12</v>
      </c>
      <c r="XQ11" s="48" t="str">
        <f>IF(COUNTIF(XP2:XP10,XP11)&gt;0,"R","")</f>
        <v/>
      </c>
      <c r="XR11" s="46">
        <f t="shared" si="117"/>
        <v>28</v>
      </c>
      <c r="XS11" s="6"/>
      <c r="XT11" s="6"/>
      <c r="XU11" s="7"/>
      <c r="XV11"/>
      <c r="XW11" s="64" t="s">
        <v>16</v>
      </c>
      <c r="XX11"/>
      <c r="XZ11" s="5">
        <f t="shared" si="118"/>
        <v>10</v>
      </c>
      <c r="YA11" s="57">
        <v>14</v>
      </c>
      <c r="YB11" s="48" t="str">
        <f>IF(COUNTIF(YA2:YA10,YA11)&gt;0,"R","")</f>
        <v>R</v>
      </c>
      <c r="YC11" s="46">
        <f t="shared" si="119"/>
        <v>30</v>
      </c>
      <c r="YD11" s="6"/>
      <c r="YE11" s="6"/>
      <c r="YF11" s="7"/>
      <c r="YG11"/>
      <c r="YH11" s="64" t="s">
        <v>16</v>
      </c>
      <c r="YI11"/>
      <c r="YK11" s="5">
        <f t="shared" si="120"/>
        <v>10</v>
      </c>
      <c r="YL11" s="57">
        <v>16</v>
      </c>
      <c r="YM11" s="48" t="str">
        <f>IF(COUNTIF(YL2:YL10,YL11)&gt;0,"R","")</f>
        <v>R</v>
      </c>
      <c r="YN11" s="46">
        <f t="shared" si="121"/>
        <v>28</v>
      </c>
      <c r="YO11" s="6"/>
      <c r="YP11" s="6"/>
      <c r="YQ11" s="7"/>
      <c r="YR11"/>
      <c r="YS11" s="64" t="s">
        <v>16</v>
      </c>
      <c r="YT11"/>
      <c r="YU11"/>
      <c r="YV11" s="5">
        <f t="shared" si="122"/>
        <v>10</v>
      </c>
      <c r="YW11" s="57">
        <v>0</v>
      </c>
      <c r="YX11" s="48" t="str">
        <f>IF(COUNTIF(YW2:YW10,YW11)&gt;0,"R","")</f>
        <v/>
      </c>
      <c r="YY11" s="46">
        <f t="shared" si="123"/>
        <v>29</v>
      </c>
      <c r="YZ11" s="6"/>
      <c r="ZA11" s="6"/>
      <c r="ZB11" s="7"/>
      <c r="ZC11"/>
      <c r="ZD11" s="64" t="s">
        <v>16</v>
      </c>
      <c r="ZE11"/>
      <c r="ZG11" s="5">
        <f t="shared" si="124"/>
        <v>10</v>
      </c>
      <c r="ZH11" s="57">
        <v>20</v>
      </c>
      <c r="ZI11" s="48" t="str">
        <f>IF(COUNTIF(ZH2:ZH10,ZH11)&gt;0,"R","")</f>
        <v/>
      </c>
      <c r="ZJ11" s="46">
        <f t="shared" si="125"/>
        <v>29</v>
      </c>
      <c r="ZK11" s="6"/>
      <c r="ZL11" s="6"/>
      <c r="ZM11" s="7"/>
      <c r="ZN11"/>
      <c r="ZO11" s="64" t="s">
        <v>16</v>
      </c>
      <c r="ZP11"/>
      <c r="ZR11" s="5">
        <f t="shared" si="126"/>
        <v>10</v>
      </c>
      <c r="ZS11" s="57">
        <v>22</v>
      </c>
      <c r="ZT11" s="48" t="str">
        <f>IF(COUNTIF(ZS2:ZS10,ZS11)&gt;0,"R","")</f>
        <v/>
      </c>
      <c r="ZU11" s="46">
        <f t="shared" si="127"/>
        <v>28</v>
      </c>
      <c r="ZV11" s="6"/>
      <c r="ZW11" s="6"/>
      <c r="ZX11" s="7"/>
      <c r="ZY11"/>
      <c r="ZZ11" s="64" t="s">
        <v>16</v>
      </c>
      <c r="AAA11"/>
      <c r="AAC11" s="5">
        <f t="shared" si="128"/>
        <v>10</v>
      </c>
      <c r="AAD11" s="57">
        <v>1</v>
      </c>
      <c r="AAE11" s="48" t="str">
        <f>IF(COUNTIF(AAD2:AAD10,AAD11)&gt;0,"R","")</f>
        <v/>
      </c>
      <c r="AAF11" s="46">
        <f t="shared" si="129"/>
        <v>29</v>
      </c>
      <c r="AAG11" s="6"/>
      <c r="AAH11" s="6"/>
      <c r="AAI11" s="7"/>
      <c r="AAJ11"/>
      <c r="AAK11" s="64" t="s">
        <v>16</v>
      </c>
      <c r="AAL11"/>
      <c r="AAN11" s="5">
        <f t="shared" si="130"/>
        <v>10</v>
      </c>
      <c r="AAO11" s="57">
        <v>14</v>
      </c>
      <c r="AAP11" s="48" t="str">
        <f>IF(COUNTIF(AAO2:AAO10,AAO11)&gt;0,"R","")</f>
        <v/>
      </c>
      <c r="AAQ11" s="46">
        <f t="shared" si="131"/>
        <v>30</v>
      </c>
      <c r="AAR11" s="6"/>
      <c r="AAS11" s="6"/>
      <c r="AAT11" s="7"/>
      <c r="AAU11"/>
      <c r="AAV11" s="64" t="s">
        <v>16</v>
      </c>
      <c r="AAW11"/>
      <c r="AAY11" s="5">
        <f t="shared" si="132"/>
        <v>10</v>
      </c>
      <c r="AAZ11" s="57">
        <v>18</v>
      </c>
      <c r="ABA11" s="48" t="str">
        <f>IF(COUNTIF(AAZ2:AAZ10,AAZ11)&gt;0,"R","")</f>
        <v>R</v>
      </c>
      <c r="ABB11" s="46">
        <f t="shared" si="133"/>
        <v>28</v>
      </c>
      <c r="ABC11" s="6"/>
      <c r="ABD11" s="6"/>
      <c r="ABE11" s="7"/>
      <c r="ABF11"/>
      <c r="ABG11" s="64" t="s">
        <v>16</v>
      </c>
      <c r="ABH11"/>
      <c r="ABJ11" s="5">
        <f t="shared" si="134"/>
        <v>10</v>
      </c>
      <c r="ABK11" s="57">
        <v>23</v>
      </c>
      <c r="ABL11" s="48" t="str">
        <f>IF(COUNTIF(ABK2:ABK10,ABK11)&gt;0,"R","")</f>
        <v/>
      </c>
      <c r="ABM11" s="46">
        <f t="shared" si="135"/>
        <v>28</v>
      </c>
      <c r="ABN11" s="6"/>
      <c r="ABO11" s="6"/>
      <c r="ABP11" s="7"/>
      <c r="ABQ11"/>
      <c r="ABR11" s="64" t="s">
        <v>16</v>
      </c>
      <c r="ABS11"/>
      <c r="ABU11" s="5">
        <f t="shared" si="136"/>
        <v>10</v>
      </c>
      <c r="ABV11" s="57">
        <v>28</v>
      </c>
      <c r="ABW11" s="48" t="str">
        <f>IF(COUNTIF(ABV2:ABV10,ABV11)&gt;0,"R","")</f>
        <v/>
      </c>
      <c r="ABX11" s="46">
        <f t="shared" si="137"/>
        <v>29</v>
      </c>
      <c r="ABY11" s="6"/>
      <c r="ABZ11" s="6"/>
      <c r="ACA11" s="7"/>
      <c r="ACB11"/>
      <c r="ACC11" s="64" t="s">
        <v>16</v>
      </c>
      <c r="ACD11"/>
      <c r="ACF11" s="5">
        <f t="shared" si="138"/>
        <v>10</v>
      </c>
      <c r="ACG11" s="57">
        <v>26</v>
      </c>
      <c r="ACH11" s="48" t="str">
        <f>IF(COUNTIF(ACG2:ACG10,ACG11)&gt;0,"R","")</f>
        <v>R</v>
      </c>
      <c r="ACI11" s="46">
        <f t="shared" si="139"/>
        <v>29</v>
      </c>
      <c r="ACJ11" s="6"/>
      <c r="ACK11" s="6"/>
      <c r="ACL11" s="7"/>
      <c r="ACM11"/>
      <c r="ACN11" s="64" t="s">
        <v>16</v>
      </c>
      <c r="ACO11"/>
      <c r="ACQ11" s="5">
        <f t="shared" si="140"/>
        <v>10</v>
      </c>
      <c r="ACR11" s="57">
        <v>18</v>
      </c>
      <c r="ACS11" s="48" t="str">
        <f>IF(COUNTIF(ACR2:ACR10,ACR11)&gt;0,"R","")</f>
        <v/>
      </c>
      <c r="ACT11" s="46">
        <f t="shared" si="141"/>
        <v>28</v>
      </c>
      <c r="ACU11" s="6"/>
      <c r="ACV11" s="6"/>
      <c r="ACW11" s="7"/>
      <c r="ACX11"/>
      <c r="ACY11" s="64" t="s">
        <v>16</v>
      </c>
      <c r="ACZ11"/>
      <c r="ADB11" s="5">
        <f t="shared" si="142"/>
        <v>10</v>
      </c>
      <c r="ADC11" s="57">
        <v>35</v>
      </c>
      <c r="ADD11" s="48" t="str">
        <f>IF(COUNTIF(ADC2:ADC10,ADC11)&gt;0,"R","")</f>
        <v/>
      </c>
      <c r="ADE11" s="46">
        <f t="shared" si="143"/>
        <v>30</v>
      </c>
      <c r="ADF11" s="6"/>
      <c r="ADG11" s="6"/>
      <c r="ADH11" s="7"/>
      <c r="ADI11"/>
      <c r="ADJ11" s="64" t="s">
        <v>16</v>
      </c>
      <c r="ADK11"/>
      <c r="ADM11" s="5">
        <f t="shared" si="144"/>
        <v>10</v>
      </c>
      <c r="ADN11" s="57">
        <v>36</v>
      </c>
      <c r="ADO11" s="48" t="str">
        <f>IF(COUNTIF(ADN2:ADN10,ADN11)&gt;0,"R","")</f>
        <v/>
      </c>
      <c r="ADP11" s="46">
        <f t="shared" si="145"/>
        <v>29</v>
      </c>
      <c r="ADQ11" s="6"/>
      <c r="ADR11" s="6"/>
      <c r="ADS11" s="7"/>
      <c r="ADT11"/>
      <c r="ADU11" s="64" t="s">
        <v>16</v>
      </c>
      <c r="ADV11"/>
      <c r="ADX11" s="5">
        <f t="shared" si="146"/>
        <v>10</v>
      </c>
      <c r="ADY11" s="57">
        <v>32</v>
      </c>
      <c r="ADZ11" s="48" t="str">
        <f>IF(COUNTIF(ADY2:ADY10,ADY11)&gt;0,"R","")</f>
        <v/>
      </c>
      <c r="AEA11" s="46">
        <f t="shared" si="147"/>
        <v>28</v>
      </c>
      <c r="AEB11" s="6"/>
      <c r="AEC11" s="6"/>
      <c r="AED11" s="7"/>
      <c r="AEE11"/>
      <c r="AEF11" s="64" t="s">
        <v>16</v>
      </c>
      <c r="AEG11"/>
      <c r="AEI11" s="5">
        <f t="shared" si="148"/>
        <v>10</v>
      </c>
      <c r="AEJ11" s="57">
        <v>7</v>
      </c>
      <c r="AEK11" s="48" t="str">
        <f>IF(COUNTIF(AEJ2:AEJ10,AEJ11)&gt;0,"R","")</f>
        <v/>
      </c>
      <c r="AEL11" s="46">
        <f t="shared" si="149"/>
        <v>30</v>
      </c>
      <c r="AEM11" s="6"/>
      <c r="AEN11" s="6"/>
      <c r="AEO11" s="7"/>
      <c r="AEP11"/>
      <c r="AEQ11" s="64" t="s">
        <v>16</v>
      </c>
      <c r="AER11"/>
      <c r="AET11" s="5">
        <f t="shared" si="150"/>
        <v>10</v>
      </c>
      <c r="AEU11" s="57">
        <v>35</v>
      </c>
      <c r="AEV11" s="48" t="str">
        <f>IF(COUNTIF(AEU2:AEU10,AEU11)&gt;0,"R","")</f>
        <v/>
      </c>
      <c r="AEW11" s="46">
        <f t="shared" si="151"/>
        <v>28</v>
      </c>
      <c r="AEX11" s="6"/>
      <c r="AEY11" s="6"/>
      <c r="AEZ11" s="7"/>
      <c r="AFA11"/>
      <c r="AFB11" s="64" t="s">
        <v>16</v>
      </c>
      <c r="AFC11"/>
      <c r="AFE11" s="5">
        <f t="shared" si="152"/>
        <v>10</v>
      </c>
      <c r="AFF11" s="57">
        <v>12</v>
      </c>
      <c r="AFG11" s="48" t="str">
        <f>IF(COUNTIF(AFF2:AFF10,AFF11)&gt;0,"R","")</f>
        <v/>
      </c>
      <c r="AFH11" s="46">
        <f t="shared" si="153"/>
        <v>30</v>
      </c>
      <c r="AFI11" s="6"/>
      <c r="AFJ11" s="6"/>
      <c r="AFK11" s="7"/>
      <c r="AFL11"/>
      <c r="AFM11" s="64" t="s">
        <v>16</v>
      </c>
      <c r="AFN11"/>
      <c r="AFP11" s="5">
        <f t="shared" si="154"/>
        <v>10</v>
      </c>
      <c r="AFQ11" s="57">
        <v>14</v>
      </c>
      <c r="AFR11" s="48" t="str">
        <f>IF(COUNTIF(AFQ2:AFQ10,AFQ11)&gt;0,"R","")</f>
        <v/>
      </c>
      <c r="AFS11" s="46">
        <f t="shared" si="155"/>
        <v>28</v>
      </c>
      <c r="AFT11" s="6"/>
      <c r="AFU11" s="6"/>
      <c r="AFV11" s="7"/>
      <c r="AFW11"/>
      <c r="AFX11" s="64" t="s">
        <v>16</v>
      </c>
      <c r="AFY11"/>
      <c r="AGA11" s="5">
        <f t="shared" si="156"/>
        <v>10</v>
      </c>
      <c r="AGB11" s="57">
        <v>26</v>
      </c>
      <c r="AGC11" s="48" t="str">
        <f>IF(COUNTIF(AGB2:AGB10,AGB11)&gt;0,"R","")</f>
        <v>R</v>
      </c>
      <c r="AGD11" s="46">
        <f t="shared" si="157"/>
        <v>29</v>
      </c>
      <c r="AGE11" s="6"/>
      <c r="AGF11" s="6"/>
      <c r="AGG11" s="7"/>
      <c r="AGH11"/>
      <c r="AGI11" s="64" t="s">
        <v>16</v>
      </c>
      <c r="AGJ11"/>
      <c r="AGL11" s="5">
        <f t="shared" si="158"/>
        <v>10</v>
      </c>
      <c r="AGM11" s="57">
        <v>12</v>
      </c>
      <c r="AGN11" s="48" t="str">
        <f>IF(COUNTIF(AGM2:AGM10,AGM11)&gt;0,"R","")</f>
        <v/>
      </c>
      <c r="AGO11" s="46">
        <f t="shared" si="159"/>
        <v>29</v>
      </c>
      <c r="AGP11" s="6"/>
      <c r="AGQ11" s="6"/>
      <c r="AGR11" s="7"/>
      <c r="AGS11"/>
      <c r="AGT11" s="64" t="s">
        <v>16</v>
      </c>
      <c r="AGU11"/>
      <c r="AGW11" s="5">
        <f t="shared" si="160"/>
        <v>10</v>
      </c>
      <c r="AGX11" s="57">
        <v>18</v>
      </c>
      <c r="AGY11" s="48" t="str">
        <f>IF(COUNTIF(AGX2:AGX10,AGX11)&gt;0,"R","")</f>
        <v>R</v>
      </c>
      <c r="AGZ11" s="46">
        <f t="shared" si="161"/>
        <v>29</v>
      </c>
      <c r="AHA11" s="6"/>
      <c r="AHB11" s="6"/>
      <c r="AHC11" s="7"/>
      <c r="AHD11"/>
      <c r="AHE11" s="64" t="s">
        <v>16</v>
      </c>
      <c r="AHF11"/>
      <c r="AHH11" s="5">
        <f t="shared" si="162"/>
        <v>10</v>
      </c>
      <c r="AHI11" s="57">
        <v>10</v>
      </c>
      <c r="AHJ11" s="48" t="str">
        <f>IF(COUNTIF(AHI2:AHI10,AHI11)&gt;0,"R","")</f>
        <v/>
      </c>
      <c r="AHK11" s="46">
        <f t="shared" si="163"/>
        <v>29</v>
      </c>
      <c r="AHL11" s="6"/>
      <c r="AHM11" s="6"/>
      <c r="AHN11" s="7"/>
      <c r="AHO11"/>
      <c r="AHP11" s="64" t="s">
        <v>16</v>
      </c>
      <c r="AHQ11"/>
      <c r="AHS11" s="5">
        <f t="shared" si="164"/>
        <v>10</v>
      </c>
      <c r="AHT11" s="57">
        <v>9</v>
      </c>
      <c r="AHU11" s="48" t="str">
        <f>IF(COUNTIF(AHT2:AHT10,AHT11)&gt;0,"R","")</f>
        <v>R</v>
      </c>
      <c r="AHV11" s="46">
        <f t="shared" si="165"/>
        <v>29</v>
      </c>
      <c r="AHW11" s="6"/>
      <c r="AHX11" s="6"/>
      <c r="AHY11" s="7"/>
      <c r="AHZ11"/>
      <c r="AIA11" s="64" t="s">
        <v>16</v>
      </c>
      <c r="AIB11"/>
      <c r="AID11" s="5">
        <f t="shared" si="166"/>
        <v>10</v>
      </c>
      <c r="AIE11" s="57">
        <v>31</v>
      </c>
      <c r="AIF11" s="48" t="str">
        <f>IF(COUNTIF(AIE2:AIE10,AIE11)&gt;0,"R","")</f>
        <v/>
      </c>
      <c r="AIG11" s="46">
        <f t="shared" si="167"/>
        <v>30</v>
      </c>
      <c r="AIH11" s="6"/>
      <c r="AII11" s="6"/>
      <c r="AIJ11" s="7"/>
      <c r="AIK11"/>
      <c r="AIL11" s="64" t="s">
        <v>16</v>
      </c>
      <c r="AIM11"/>
      <c r="AIO11" s="5">
        <f t="shared" si="168"/>
        <v>10</v>
      </c>
      <c r="AIP11" s="57">
        <v>36</v>
      </c>
      <c r="AIQ11" s="48" t="str">
        <f>IF(COUNTIF(AIP2:AIP10,AIP11)&gt;0,"R","")</f>
        <v>R</v>
      </c>
      <c r="AIR11" s="46">
        <f t="shared" si="169"/>
        <v>30</v>
      </c>
      <c r="AIS11" s="6"/>
      <c r="AIT11" s="6"/>
      <c r="AIU11" s="7"/>
      <c r="AIV11"/>
      <c r="AIW11" s="64" t="s">
        <v>16</v>
      </c>
      <c r="AIX11"/>
      <c r="AIZ11" s="5">
        <f t="shared" si="170"/>
        <v>10</v>
      </c>
      <c r="AJA11" s="57">
        <v>29</v>
      </c>
      <c r="AJB11" s="48" t="str">
        <f>IF(COUNTIF(AJA2:AJA10,AJA11)&gt;0,"R","")</f>
        <v/>
      </c>
      <c r="AJC11" s="46">
        <f t="shared" si="171"/>
        <v>29</v>
      </c>
      <c r="AJD11" s="6"/>
      <c r="AJE11" s="6"/>
      <c r="AJF11" s="7"/>
      <c r="AJG11"/>
      <c r="AJH11" s="64" t="s">
        <v>16</v>
      </c>
      <c r="AJI11"/>
      <c r="AJK11" s="5">
        <f t="shared" si="172"/>
        <v>10</v>
      </c>
      <c r="AJL11" s="57">
        <v>32</v>
      </c>
      <c r="AJM11" s="48" t="str">
        <f>IF(COUNTIF(AJL2:AJL10,AJL11)&gt;0,"R","")</f>
        <v/>
      </c>
      <c r="AJN11" s="46">
        <f t="shared" si="173"/>
        <v>29</v>
      </c>
      <c r="AJO11" s="6"/>
      <c r="AJP11" s="6"/>
      <c r="AJQ11" s="7"/>
      <c r="AJR11"/>
      <c r="AJS11" s="64" t="s">
        <v>16</v>
      </c>
      <c r="AJT11"/>
      <c r="AJV11" s="5">
        <f t="shared" si="174"/>
        <v>10</v>
      </c>
      <c r="AJW11" s="57">
        <v>8</v>
      </c>
      <c r="AJX11" s="48" t="str">
        <f>IF(COUNTIF(AJW2:AJW10,AJW11)&gt;0,"R","")</f>
        <v/>
      </c>
      <c r="AJY11" s="46">
        <f t="shared" si="175"/>
        <v>29</v>
      </c>
      <c r="AJZ11" s="6"/>
      <c r="AKA11" s="6"/>
      <c r="AKB11" s="7"/>
      <c r="AKC11"/>
      <c r="AKD11" s="64" t="s">
        <v>16</v>
      </c>
      <c r="AKE11"/>
      <c r="AKG11" s="5">
        <f t="shared" si="176"/>
        <v>10</v>
      </c>
      <c r="AKH11" s="57">
        <v>18</v>
      </c>
      <c r="AKI11" s="48" t="str">
        <f>IF(COUNTIF(AKH2:AKH10,AKH11)&gt;0,"R","")</f>
        <v/>
      </c>
      <c r="AKJ11" s="46">
        <f t="shared" si="177"/>
        <v>29</v>
      </c>
      <c r="AKK11" s="6"/>
      <c r="AKL11" s="6"/>
      <c r="AKM11" s="7"/>
      <c r="AKN11"/>
      <c r="AKO11" s="64" t="s">
        <v>16</v>
      </c>
      <c r="AKP11"/>
      <c r="AKR11" s="5">
        <f t="shared" si="178"/>
        <v>10</v>
      </c>
      <c r="AKS11" s="57">
        <v>28</v>
      </c>
      <c r="AKT11" s="48" t="str">
        <f>IF(COUNTIF(AKS2:AKS10,AKS11)&gt;0,"R","")</f>
        <v/>
      </c>
      <c r="AKU11" s="46">
        <f t="shared" si="179"/>
        <v>28</v>
      </c>
      <c r="AKV11" s="6"/>
      <c r="AKW11" s="6"/>
      <c r="AKX11" s="7"/>
      <c r="AKY11"/>
      <c r="AKZ11" s="64" t="s">
        <v>16</v>
      </c>
      <c r="ALA11"/>
      <c r="ALC11" s="5">
        <f t="shared" si="180"/>
        <v>10</v>
      </c>
      <c r="ALD11" s="57">
        <v>13</v>
      </c>
      <c r="ALE11" s="48" t="str">
        <f>IF(COUNTIF(ALD2:ALD10,ALD11)&gt;0,"R","")</f>
        <v/>
      </c>
      <c r="ALF11" s="46">
        <f t="shared" si="181"/>
        <v>30</v>
      </c>
      <c r="ALG11" s="6"/>
      <c r="ALH11" s="6"/>
      <c r="ALI11" s="7"/>
      <c r="ALJ11"/>
      <c r="ALK11" s="64" t="s">
        <v>16</v>
      </c>
      <c r="ALL11"/>
      <c r="ALN11" s="5">
        <f t="shared" si="182"/>
        <v>10</v>
      </c>
      <c r="ALO11" s="57">
        <v>30</v>
      </c>
      <c r="ALP11" s="48" t="str">
        <f>IF(COUNTIF(ALO2:ALO10,ALO11)&gt;0,"R","")</f>
        <v/>
      </c>
      <c r="ALQ11" s="46">
        <f t="shared" si="183"/>
        <v>30</v>
      </c>
      <c r="ALR11" s="6"/>
      <c r="ALS11" s="6"/>
      <c r="ALT11" s="7"/>
      <c r="ALU11"/>
      <c r="ALV11" s="64" t="s">
        <v>16</v>
      </c>
      <c r="ALW11"/>
      <c r="ALY11" s="5">
        <f t="shared" si="184"/>
        <v>10</v>
      </c>
      <c r="ALZ11" s="57">
        <v>23</v>
      </c>
      <c r="AMA11" s="48" t="str">
        <f>IF(COUNTIF(ALZ2:ALZ10,ALZ11)&gt;0,"R","")</f>
        <v>R</v>
      </c>
      <c r="AMB11" s="46">
        <f t="shared" si="185"/>
        <v>30</v>
      </c>
      <c r="AMC11" s="6"/>
      <c r="AMD11" s="6"/>
      <c r="AME11" s="7"/>
      <c r="AMF11"/>
      <c r="AMG11" s="64" t="s">
        <v>16</v>
      </c>
      <c r="AMH11"/>
      <c r="AMJ11" s="5">
        <f t="shared" si="186"/>
        <v>10</v>
      </c>
      <c r="AMK11" s="57">
        <v>28</v>
      </c>
      <c r="AML11" s="48" t="str">
        <f>IF(COUNTIF(AMK2:AMK10,AMK11)&gt;0,"R","")</f>
        <v/>
      </c>
      <c r="AMM11" s="46">
        <f t="shared" si="187"/>
        <v>28</v>
      </c>
      <c r="AMN11" s="6"/>
      <c r="AMO11" s="6"/>
      <c r="AMP11" s="7"/>
      <c r="AMQ11"/>
      <c r="AMR11" s="64" t="s">
        <v>16</v>
      </c>
      <c r="AMS11"/>
      <c r="AMU11" s="5">
        <f t="shared" si="188"/>
        <v>10</v>
      </c>
      <c r="AMV11" s="57">
        <v>21</v>
      </c>
      <c r="AMW11" s="48" t="str">
        <f>IF(COUNTIF(AMV2:AMV10,AMV11)&gt;0,"R","")</f>
        <v/>
      </c>
      <c r="AMX11" s="46">
        <f t="shared" si="189"/>
        <v>31</v>
      </c>
      <c r="AMY11" s="6"/>
      <c r="AMZ11" s="6"/>
      <c r="ANA11" s="7"/>
      <c r="ANB11"/>
      <c r="ANC11" s="64" t="s">
        <v>16</v>
      </c>
      <c r="AND11"/>
      <c r="ANF11" s="5">
        <f t="shared" si="190"/>
        <v>10</v>
      </c>
      <c r="ANG11" s="57">
        <v>6</v>
      </c>
      <c r="ANH11" s="48" t="str">
        <f>IF(COUNTIF(ANG2:ANG10,ANG11)&gt;0,"R","")</f>
        <v/>
      </c>
      <c r="ANI11" s="46">
        <f t="shared" si="191"/>
        <v>29</v>
      </c>
      <c r="ANJ11" s="6"/>
      <c r="ANK11" s="6"/>
      <c r="ANL11" s="7"/>
      <c r="ANM11"/>
      <c r="ANN11" s="64" t="s">
        <v>16</v>
      </c>
      <c r="ANO11"/>
      <c r="ANQ11" s="5">
        <f t="shared" si="192"/>
        <v>10</v>
      </c>
      <c r="ANR11" s="57">
        <v>27</v>
      </c>
      <c r="ANS11" s="48" t="str">
        <f>IF(COUNTIF(ANR2:ANR10,ANR11)&gt;0,"R","")</f>
        <v/>
      </c>
      <c r="ANT11" s="46">
        <f t="shared" si="193"/>
        <v>30</v>
      </c>
      <c r="ANU11" s="6"/>
      <c r="ANV11" s="6"/>
      <c r="ANW11" s="7"/>
      <c r="ANX11"/>
      <c r="ANY11" s="64" t="s">
        <v>16</v>
      </c>
      <c r="ANZ11"/>
      <c r="AOB11" s="5">
        <f t="shared" si="194"/>
        <v>10</v>
      </c>
      <c r="AOC11" s="57">
        <v>36</v>
      </c>
      <c r="AOD11" s="48" t="str">
        <f>IF(COUNTIF(AOC2:AOC10,AOC11)&gt;0,"R","")</f>
        <v/>
      </c>
      <c r="AOE11" s="46">
        <f t="shared" si="195"/>
        <v>28</v>
      </c>
      <c r="AOF11" s="6"/>
      <c r="AOG11" s="6"/>
      <c r="AOH11" s="7"/>
      <c r="AOI11"/>
      <c r="AOJ11" s="64" t="s">
        <v>16</v>
      </c>
      <c r="AOK11"/>
      <c r="AOM11" s="5">
        <f t="shared" si="196"/>
        <v>10</v>
      </c>
      <c r="AON11" s="57">
        <v>24</v>
      </c>
      <c r="AOO11" s="48" t="str">
        <f>IF(COUNTIF(AON2:AON10,AON11)&gt;0,"R","")</f>
        <v/>
      </c>
      <c r="AOP11" s="46">
        <f t="shared" si="197"/>
        <v>28</v>
      </c>
      <c r="AOQ11" s="6"/>
      <c r="AOR11" s="6"/>
      <c r="AOS11" s="7"/>
      <c r="AOT11"/>
      <c r="AOU11" s="64" t="s">
        <v>16</v>
      </c>
      <c r="AOV11"/>
      <c r="AOX11" s="5">
        <f t="shared" si="198"/>
        <v>10</v>
      </c>
      <c r="AOY11" s="57">
        <v>17</v>
      </c>
      <c r="AOZ11" s="48" t="str">
        <f>IF(COUNTIF(AOY2:AOY10,AOY11)&gt;0,"R","")</f>
        <v/>
      </c>
      <c r="APA11" s="46">
        <f t="shared" si="199"/>
        <v>28</v>
      </c>
      <c r="APB11" s="6"/>
      <c r="APC11" s="6"/>
      <c r="APD11" s="7"/>
      <c r="APE11"/>
      <c r="APF11" s="64" t="s">
        <v>16</v>
      </c>
      <c r="APG11"/>
      <c r="API11" s="5">
        <f t="shared" si="200"/>
        <v>10</v>
      </c>
      <c r="APJ11" s="57">
        <v>33</v>
      </c>
      <c r="APK11" s="48" t="str">
        <f>IF(COUNTIF(APJ2:APJ10,APJ11)&gt;0,"R","")</f>
        <v/>
      </c>
      <c r="APL11" s="46">
        <f t="shared" si="201"/>
        <v>29</v>
      </c>
      <c r="APM11" s="6"/>
      <c r="APN11" s="6"/>
      <c r="APO11" s="7"/>
      <c r="APP11"/>
      <c r="APQ11" s="64" t="s">
        <v>16</v>
      </c>
      <c r="APR11"/>
      <c r="APT11" s="5">
        <f t="shared" si="202"/>
        <v>10</v>
      </c>
      <c r="APU11" s="57">
        <v>11</v>
      </c>
      <c r="APV11" s="48" t="str">
        <f>IF(COUNTIF(APU2:APU10,APU11)&gt;0,"R","")</f>
        <v/>
      </c>
      <c r="APW11" s="46">
        <f t="shared" si="203"/>
        <v>30</v>
      </c>
      <c r="APX11" s="6"/>
      <c r="APY11" s="6"/>
      <c r="APZ11" s="7"/>
      <c r="AQA11"/>
      <c r="AQB11" s="64" t="s">
        <v>16</v>
      </c>
      <c r="AQC11"/>
      <c r="AQE11" s="5">
        <f t="shared" si="204"/>
        <v>10</v>
      </c>
      <c r="AQF11" s="57">
        <v>24</v>
      </c>
      <c r="AQG11" s="48" t="str">
        <f>IF(COUNTIF(AQF2:AQF10,AQF11)&gt;0,"R","")</f>
        <v>R</v>
      </c>
      <c r="AQH11" s="46">
        <f t="shared" si="205"/>
        <v>29</v>
      </c>
      <c r="AQI11" s="6"/>
      <c r="AQJ11" s="6"/>
      <c r="AQK11" s="7"/>
      <c r="AQL11"/>
      <c r="AQM11" s="64" t="s">
        <v>16</v>
      </c>
      <c r="AQN11"/>
      <c r="AQP11" s="5">
        <f t="shared" si="206"/>
        <v>10</v>
      </c>
      <c r="AQQ11" s="57">
        <v>24</v>
      </c>
      <c r="AQR11" s="48" t="str">
        <f>IF(COUNTIF(AQQ2:AQQ10,AQQ11)&gt;0,"R","")</f>
        <v/>
      </c>
      <c r="AQS11" s="46">
        <f t="shared" si="207"/>
        <v>29</v>
      </c>
      <c r="AQT11" s="6"/>
      <c r="AQU11" s="6"/>
      <c r="AQV11" s="7"/>
      <c r="AQW11"/>
      <c r="AQX11" s="64" t="s">
        <v>16</v>
      </c>
      <c r="AQY11"/>
      <c r="ARA11" s="5">
        <f t="shared" si="208"/>
        <v>10</v>
      </c>
      <c r="ARB11" s="57">
        <v>32</v>
      </c>
      <c r="ARC11" s="48" t="str">
        <f>IF(COUNTIF(ARB2:ARB10,ARB11)&gt;0,"R","")</f>
        <v/>
      </c>
      <c r="ARD11" s="46">
        <f t="shared" si="209"/>
        <v>28</v>
      </c>
      <c r="ARE11" s="6"/>
      <c r="ARF11" s="6"/>
      <c r="ARG11" s="7"/>
      <c r="ARH11"/>
      <c r="ARI11" s="64" t="s">
        <v>16</v>
      </c>
      <c r="ARJ11"/>
      <c r="ARL11" s="5">
        <f t="shared" si="210"/>
        <v>10</v>
      </c>
      <c r="ARM11" s="57">
        <v>7</v>
      </c>
      <c r="ARN11" s="48" t="str">
        <f>IF(COUNTIF(ARM2:ARM10,ARM11)&gt;0,"R","")</f>
        <v/>
      </c>
      <c r="ARO11" s="46">
        <f t="shared" si="211"/>
        <v>30</v>
      </c>
      <c r="ARP11" s="6"/>
      <c r="ARQ11" s="6"/>
      <c r="ARR11" s="7"/>
      <c r="ARS11"/>
      <c r="ART11" s="64" t="s">
        <v>16</v>
      </c>
      <c r="ARU11"/>
      <c r="ARW11" s="5">
        <f t="shared" si="212"/>
        <v>10</v>
      </c>
      <c r="ARX11" s="57">
        <v>22</v>
      </c>
      <c r="ARY11" s="48" t="str">
        <f>IF(COUNTIF(ARX2:ARX10,ARX11)&gt;0,"R","")</f>
        <v/>
      </c>
      <c r="ARZ11" s="46">
        <f t="shared" si="213"/>
        <v>30</v>
      </c>
      <c r="ASA11" s="6"/>
      <c r="ASB11" s="6"/>
      <c r="ASC11" s="7"/>
      <c r="ASD11"/>
      <c r="ASE11" s="64" t="s">
        <v>16</v>
      </c>
      <c r="ASF11"/>
      <c r="ASH11" s="5">
        <f t="shared" si="214"/>
        <v>10</v>
      </c>
      <c r="ASI11" s="57">
        <v>6</v>
      </c>
      <c r="ASJ11" s="48" t="str">
        <f>IF(COUNTIF(ASI2:ASI10,ASI11)&gt;0,"R","")</f>
        <v>R</v>
      </c>
      <c r="ASK11" s="46">
        <f t="shared" si="215"/>
        <v>28</v>
      </c>
      <c r="ASL11" s="6"/>
      <c r="ASM11" s="6"/>
      <c r="ASN11" s="7"/>
      <c r="ASO11"/>
      <c r="ASP11" s="64" t="s">
        <v>16</v>
      </c>
      <c r="ASQ11"/>
      <c r="ASS11" s="5">
        <f t="shared" si="216"/>
        <v>10</v>
      </c>
      <c r="AST11" s="57">
        <v>15</v>
      </c>
      <c r="ASU11" s="48" t="str">
        <f>IF(COUNTIF(AST2:AST10,AST11)&gt;0,"R","")</f>
        <v/>
      </c>
      <c r="ASV11" s="46">
        <f t="shared" si="217"/>
        <v>29</v>
      </c>
      <c r="ASW11" s="6"/>
      <c r="ASX11" s="6"/>
      <c r="ASY11" s="7"/>
      <c r="ASZ11"/>
      <c r="ATA11" s="64" t="s">
        <v>16</v>
      </c>
      <c r="ATB11"/>
      <c r="ATD11" s="5">
        <f t="shared" si="218"/>
        <v>10</v>
      </c>
      <c r="ATE11" s="57">
        <v>32</v>
      </c>
      <c r="ATF11" s="48" t="str">
        <f>IF(COUNTIF(ATE2:ATE10,ATE11)&gt;0,"R","")</f>
        <v/>
      </c>
      <c r="ATG11" s="46">
        <f t="shared" si="219"/>
        <v>28</v>
      </c>
      <c r="ATH11" s="6"/>
      <c r="ATI11" s="6"/>
      <c r="ATJ11" s="7"/>
      <c r="ATK11"/>
      <c r="ATL11" s="64" t="s">
        <v>16</v>
      </c>
      <c r="ATM11"/>
      <c r="ATO11" s="5">
        <f t="shared" si="220"/>
        <v>10</v>
      </c>
      <c r="ATP11" s="57">
        <v>27</v>
      </c>
      <c r="ATQ11" s="48" t="str">
        <f>IF(COUNTIF(ATP2:ATP10,ATP11)&gt;0,"R","")</f>
        <v/>
      </c>
      <c r="ATR11" s="46">
        <f t="shared" si="221"/>
        <v>30</v>
      </c>
      <c r="ATS11" s="6"/>
      <c r="ATT11" s="6"/>
      <c r="ATU11" s="7"/>
      <c r="ATV11"/>
      <c r="ATW11" s="64" t="s">
        <v>16</v>
      </c>
      <c r="ATX11"/>
      <c r="ATZ11" s="5">
        <f t="shared" si="222"/>
        <v>10</v>
      </c>
      <c r="AUA11" s="57">
        <v>3</v>
      </c>
      <c r="AUB11" s="48" t="str">
        <f>IF(COUNTIF(AUA2:AUA10,AUA11)&gt;0,"R","")</f>
        <v>R</v>
      </c>
      <c r="AUC11" s="46">
        <f t="shared" si="223"/>
        <v>29</v>
      </c>
      <c r="AUD11" s="6"/>
      <c r="AUE11" s="6"/>
      <c r="AUF11" s="7"/>
      <c r="AUG11"/>
      <c r="AUH11" s="64" t="s">
        <v>16</v>
      </c>
      <c r="AUI11"/>
      <c r="AUK11" s="5">
        <f t="shared" si="224"/>
        <v>10</v>
      </c>
      <c r="AUL11" s="57">
        <v>12</v>
      </c>
      <c r="AUM11" s="48" t="str">
        <f>IF(COUNTIF(AUL2:AUL10,AUL11)&gt;0,"R","")</f>
        <v>R</v>
      </c>
      <c r="AUN11" s="46">
        <f t="shared" si="225"/>
        <v>29</v>
      </c>
      <c r="AUO11" s="6"/>
      <c r="AUP11" s="6"/>
      <c r="AUQ11" s="7"/>
      <c r="AUR11"/>
      <c r="AUS11" s="64" t="s">
        <v>16</v>
      </c>
      <c r="AUT11"/>
      <c r="AUV11" s="5">
        <f t="shared" si="226"/>
        <v>10</v>
      </c>
      <c r="AUW11" s="57">
        <v>26</v>
      </c>
      <c r="AUX11" s="48" t="str">
        <f>IF(COUNTIF(AUW2:AUW10,AUW11)&gt;0,"R","")</f>
        <v/>
      </c>
      <c r="AUY11" s="46">
        <f t="shared" si="227"/>
        <v>29</v>
      </c>
      <c r="AUZ11" s="6"/>
      <c r="AVA11" s="6"/>
      <c r="AVB11" s="7"/>
      <c r="AVC11"/>
      <c r="AVD11" s="64" t="s">
        <v>16</v>
      </c>
      <c r="AVE11"/>
      <c r="AVG11" s="5">
        <f t="shared" si="228"/>
        <v>10</v>
      </c>
      <c r="AVH11" s="57">
        <v>25</v>
      </c>
      <c r="AVI11" s="48" t="str">
        <f>IF(COUNTIF(AVH2:AVH10,AVH11)&gt;0,"R","")</f>
        <v/>
      </c>
      <c r="AVJ11" s="46">
        <f t="shared" si="229"/>
        <v>28</v>
      </c>
      <c r="AVK11" s="6"/>
      <c r="AVL11" s="6"/>
      <c r="AVM11" s="7"/>
      <c r="AVN11"/>
      <c r="AVO11" s="64" t="s">
        <v>16</v>
      </c>
      <c r="AVP11"/>
      <c r="AVR11" s="5">
        <f t="shared" si="230"/>
        <v>10</v>
      </c>
      <c r="AVS11" s="57">
        <v>16</v>
      </c>
      <c r="AVT11" s="48" t="str">
        <f>IF(COUNTIF(AVS2:AVS10,AVS11)&gt;0,"R","")</f>
        <v>R</v>
      </c>
      <c r="AVU11" s="46">
        <f t="shared" si="231"/>
        <v>28</v>
      </c>
      <c r="AVV11" s="6"/>
      <c r="AVW11" s="6"/>
      <c r="AVX11" s="7"/>
      <c r="AVY11"/>
      <c r="AVZ11" s="64" t="s">
        <v>16</v>
      </c>
      <c r="AWA11"/>
      <c r="AWC11" s="5">
        <f t="shared" si="232"/>
        <v>10</v>
      </c>
      <c r="AWD11" s="57">
        <v>14</v>
      </c>
      <c r="AWE11" s="48" t="str">
        <f>IF(COUNTIF(AWD2:AWD10,AWD11)&gt;0,"R","")</f>
        <v>R</v>
      </c>
      <c r="AWF11" s="46">
        <f t="shared" si="233"/>
        <v>30</v>
      </c>
      <c r="AWG11" s="6"/>
      <c r="AWH11" s="6"/>
      <c r="AWI11" s="7"/>
      <c r="AWJ11"/>
      <c r="AWK11" s="64" t="s">
        <v>16</v>
      </c>
      <c r="AWL11"/>
      <c r="AWN11" s="5">
        <f t="shared" si="234"/>
        <v>10</v>
      </c>
      <c r="AWO11" s="57">
        <v>24</v>
      </c>
      <c r="AWP11" s="48" t="str">
        <f>IF(COUNTIF(AWO2:AWO10,AWO11)&gt;0,"R","")</f>
        <v/>
      </c>
      <c r="AWQ11" s="46">
        <f t="shared" si="235"/>
        <v>30</v>
      </c>
      <c r="AWR11" s="6"/>
      <c r="AWS11" s="6"/>
      <c r="AWT11" s="7"/>
      <c r="AWU11"/>
      <c r="AWV11" s="64" t="s">
        <v>16</v>
      </c>
      <c r="AWW11"/>
      <c r="AWY11" s="5">
        <f t="shared" si="236"/>
        <v>10</v>
      </c>
      <c r="AWZ11" s="57">
        <v>18</v>
      </c>
      <c r="AXA11" s="48" t="str">
        <f>IF(COUNTIF(AWZ2:AWZ10,AWZ11)&gt;0,"R","")</f>
        <v>R</v>
      </c>
      <c r="AXB11" s="46">
        <f t="shared" si="237"/>
        <v>29</v>
      </c>
      <c r="AXC11" s="6"/>
      <c r="AXD11" s="6"/>
      <c r="AXE11" s="7"/>
      <c r="AXF11"/>
      <c r="AXG11" s="64" t="s">
        <v>16</v>
      </c>
      <c r="AXH11"/>
      <c r="AXJ11" s="5">
        <f t="shared" si="238"/>
        <v>10</v>
      </c>
      <c r="AXK11" s="57">
        <v>34</v>
      </c>
      <c r="AXL11" s="48" t="str">
        <f>IF(COUNTIF(AXK2:AXK10,AXK11)&gt;0,"R","")</f>
        <v/>
      </c>
      <c r="AXM11" s="46">
        <f t="shared" si="239"/>
        <v>29</v>
      </c>
      <c r="AXN11" s="6"/>
      <c r="AXO11" s="6"/>
      <c r="AXP11" s="7"/>
      <c r="AXQ11"/>
      <c r="AXR11" s="64" t="s">
        <v>16</v>
      </c>
      <c r="AXS11"/>
      <c r="AXU11" s="5">
        <f t="shared" si="240"/>
        <v>10</v>
      </c>
      <c r="AXV11" s="57">
        <v>15</v>
      </c>
      <c r="AXW11" s="48" t="str">
        <f>IF(COUNTIF(AXV2:AXV10,AXV11)&gt;0,"R","")</f>
        <v/>
      </c>
      <c r="AXX11" s="46">
        <f t="shared" si="241"/>
        <v>30</v>
      </c>
      <c r="AXY11" s="6"/>
      <c r="AXZ11" s="6"/>
      <c r="AYA11" s="7"/>
      <c r="AYB11"/>
      <c r="AYC11" s="64" t="s">
        <v>16</v>
      </c>
      <c r="AYD11"/>
      <c r="AYF11" s="5">
        <f t="shared" si="242"/>
        <v>10</v>
      </c>
      <c r="AYG11" s="57">
        <v>16</v>
      </c>
      <c r="AYH11" s="48" t="str">
        <f>IF(COUNTIF(AYG2:AYG10,AYG11)&gt;0,"R","")</f>
        <v/>
      </c>
      <c r="AYI11" s="46">
        <f t="shared" si="243"/>
        <v>30</v>
      </c>
      <c r="AYJ11" s="6"/>
      <c r="AYK11" s="6"/>
      <c r="AYL11" s="7"/>
      <c r="AYM11"/>
      <c r="AYN11" s="64" t="s">
        <v>16</v>
      </c>
      <c r="AYO11"/>
      <c r="AYQ11" s="5">
        <f t="shared" si="244"/>
        <v>10</v>
      </c>
      <c r="AYR11" s="57">
        <v>25</v>
      </c>
      <c r="AYS11" s="48" t="str">
        <f>IF(COUNTIF(AYR2:AYR10,AYR11)&gt;0,"R","")</f>
        <v/>
      </c>
      <c r="AYT11" s="46">
        <f t="shared" si="245"/>
        <v>29</v>
      </c>
      <c r="AYU11" s="6"/>
      <c r="AYV11" s="6"/>
      <c r="AYW11" s="7"/>
      <c r="AYX11"/>
      <c r="AYY11" s="64" t="s">
        <v>16</v>
      </c>
      <c r="AYZ11"/>
      <c r="AZB11" s="5">
        <f t="shared" si="246"/>
        <v>10</v>
      </c>
      <c r="AZC11" s="57">
        <v>27</v>
      </c>
      <c r="AZD11" s="48" t="str">
        <f>IF(COUNTIF(AZC2:AZC10,AZC11)&gt;0,"R","")</f>
        <v/>
      </c>
      <c r="AZE11" s="46">
        <f t="shared" si="247"/>
        <v>29</v>
      </c>
      <c r="AZF11" s="6"/>
      <c r="AZG11" s="6"/>
      <c r="AZH11" s="7"/>
      <c r="AZI11"/>
      <c r="AZJ11" s="64" t="s">
        <v>16</v>
      </c>
      <c r="AZK11"/>
      <c r="AZM11" s="5">
        <f t="shared" si="248"/>
        <v>10</v>
      </c>
      <c r="AZN11" s="57">
        <v>13</v>
      </c>
      <c r="AZO11" s="48" t="str">
        <f>IF(COUNTIF(AZN2:AZN10,AZN11)&gt;0,"R","")</f>
        <v/>
      </c>
      <c r="AZP11" s="46">
        <f t="shared" si="249"/>
        <v>28</v>
      </c>
      <c r="AZQ11" s="6"/>
      <c r="AZR11" s="6"/>
      <c r="AZS11" s="7"/>
      <c r="AZT11"/>
      <c r="AZU11" s="64" t="s">
        <v>16</v>
      </c>
      <c r="AZV11"/>
      <c r="AZX11" s="5">
        <f t="shared" si="250"/>
        <v>10</v>
      </c>
      <c r="AZY11" s="57">
        <v>11</v>
      </c>
      <c r="AZZ11" s="48" t="str">
        <f>IF(COUNTIF(AZY2:AZY10,AZY11)&gt;0,"R","")</f>
        <v>R</v>
      </c>
      <c r="BAA11" s="46">
        <f t="shared" si="251"/>
        <v>30</v>
      </c>
      <c r="BAB11" s="6"/>
      <c r="BAC11" s="6"/>
      <c r="BAD11" s="7"/>
      <c r="BAE11"/>
      <c r="BAF11" s="64" t="s">
        <v>16</v>
      </c>
      <c r="BAG11"/>
      <c r="BAI11" s="5">
        <f t="shared" si="252"/>
        <v>10</v>
      </c>
      <c r="BAJ11" s="57">
        <v>29</v>
      </c>
      <c r="BAK11" s="48" t="str">
        <f>IF(COUNTIF(BAJ2:BAJ10,BAJ11)&gt;0,"R","")</f>
        <v/>
      </c>
      <c r="BAL11" s="46">
        <f t="shared" si="253"/>
        <v>29</v>
      </c>
      <c r="BAM11" s="6"/>
      <c r="BAN11" s="6"/>
      <c r="BAO11" s="7"/>
      <c r="BAP11"/>
      <c r="BAQ11" s="64" t="s">
        <v>16</v>
      </c>
      <c r="BAR11"/>
      <c r="BAT11" s="5">
        <f t="shared" si="254"/>
        <v>10</v>
      </c>
      <c r="BAU11" s="57">
        <v>4</v>
      </c>
      <c r="BAV11" s="48" t="str">
        <f>IF(COUNTIF(BAU2:BAU10,BAU11)&gt;0,"R","")</f>
        <v/>
      </c>
      <c r="BAW11" s="46">
        <f t="shared" si="255"/>
        <v>29</v>
      </c>
      <c r="BAX11" s="6"/>
      <c r="BAY11" s="6"/>
      <c r="BAZ11" s="7"/>
      <c r="BBA11"/>
      <c r="BBB11" s="64" t="s">
        <v>16</v>
      </c>
      <c r="BBC11"/>
      <c r="BBE11" s="5">
        <f t="shared" si="256"/>
        <v>10</v>
      </c>
      <c r="BBF11" s="57">
        <v>30</v>
      </c>
      <c r="BBG11" s="48" t="str">
        <f>IF(COUNTIF(BBF2:BBF10,BBF11)&gt;0,"R","")</f>
        <v/>
      </c>
      <c r="BBH11" s="46">
        <f t="shared" si="257"/>
        <v>29</v>
      </c>
      <c r="BBI11" s="6"/>
      <c r="BBJ11" s="6"/>
      <c r="BBK11" s="7"/>
      <c r="BBL11"/>
      <c r="BBM11" s="64" t="s">
        <v>16</v>
      </c>
      <c r="BBN11"/>
      <c r="BBP11" s="5">
        <f t="shared" si="258"/>
        <v>10</v>
      </c>
      <c r="BBQ11" s="57">
        <v>35</v>
      </c>
      <c r="BBR11" s="48" t="str">
        <f>IF(COUNTIF(BBQ2:BBQ10,BBQ11)&gt;0,"R","")</f>
        <v>R</v>
      </c>
      <c r="BBS11" s="46">
        <f t="shared" si="259"/>
        <v>28</v>
      </c>
      <c r="BBT11" s="6"/>
      <c r="BBU11" s="6"/>
      <c r="BBV11" s="7"/>
      <c r="BBW11"/>
      <c r="BBX11" s="64" t="s">
        <v>16</v>
      </c>
      <c r="BBY11"/>
      <c r="BCA11" s="5">
        <f t="shared" si="260"/>
        <v>10</v>
      </c>
      <c r="BCB11" s="57">
        <v>7</v>
      </c>
      <c r="BCC11" s="48" t="str">
        <f>IF(COUNTIF(BCB2:BCB10,BCB11)&gt;0,"R","")</f>
        <v>R</v>
      </c>
      <c r="BCD11" s="46">
        <f t="shared" si="261"/>
        <v>29</v>
      </c>
      <c r="BCE11" s="6"/>
      <c r="BCF11" s="6"/>
      <c r="BCG11" s="7"/>
      <c r="BCH11"/>
      <c r="BCI11" s="64" t="s">
        <v>16</v>
      </c>
      <c r="BCJ11"/>
      <c r="BCL11" s="5">
        <f t="shared" si="262"/>
        <v>10</v>
      </c>
      <c r="BCM11" s="57">
        <v>32</v>
      </c>
      <c r="BCN11" s="48" t="str">
        <f>IF(COUNTIF(BCM2:BCM10,BCM11)&gt;0,"R","")</f>
        <v/>
      </c>
      <c r="BCO11" s="46">
        <f t="shared" si="263"/>
        <v>29</v>
      </c>
      <c r="BCP11" s="6"/>
      <c r="BCQ11" s="6"/>
      <c r="BCR11" s="7"/>
      <c r="BCS11"/>
      <c r="BCT11" s="64" t="s">
        <v>16</v>
      </c>
      <c r="BCU11"/>
      <c r="BCW11" s="5">
        <f t="shared" si="264"/>
        <v>10</v>
      </c>
      <c r="BCX11" s="57">
        <v>15</v>
      </c>
      <c r="BCY11" s="48" t="str">
        <f>IF(COUNTIF(BCX2:BCX10,BCX11)&gt;0,"R","")</f>
        <v/>
      </c>
      <c r="BCZ11" s="46">
        <f t="shared" si="265"/>
        <v>28</v>
      </c>
      <c r="BDA11" s="6"/>
      <c r="BDB11" s="6"/>
      <c r="BDC11" s="7"/>
      <c r="BDD11"/>
      <c r="BDE11" s="64" t="s">
        <v>16</v>
      </c>
      <c r="BDF11"/>
      <c r="BDH11" s="5">
        <f t="shared" si="266"/>
        <v>10</v>
      </c>
      <c r="BDI11" s="57">
        <v>27</v>
      </c>
      <c r="BDJ11" s="48" t="str">
        <f>IF(COUNTIF(BDI2:BDI10,BDI11)&gt;0,"R","")</f>
        <v/>
      </c>
      <c r="BDK11" s="46">
        <f t="shared" si="267"/>
        <v>30</v>
      </c>
      <c r="BDL11" s="6"/>
      <c r="BDM11" s="6"/>
      <c r="BDN11" s="7"/>
      <c r="BDO11"/>
      <c r="BDP11" s="64" t="s">
        <v>16</v>
      </c>
      <c r="BDQ11"/>
      <c r="BDS11" s="5">
        <f t="shared" si="268"/>
        <v>10</v>
      </c>
      <c r="BDT11" s="57">
        <v>3</v>
      </c>
      <c r="BDU11" s="48" t="str">
        <f>IF(COUNTIF(BDT2:BDT10,BDT11)&gt;0,"R","")</f>
        <v>R</v>
      </c>
      <c r="BDV11" s="46">
        <f t="shared" si="269"/>
        <v>29</v>
      </c>
      <c r="BDW11" s="6"/>
      <c r="BDX11" s="6"/>
      <c r="BDY11" s="7"/>
      <c r="BDZ11"/>
      <c r="BEA11" s="64" t="s">
        <v>16</v>
      </c>
      <c r="BEB11"/>
      <c r="BED11" s="5">
        <f t="shared" si="270"/>
        <v>10</v>
      </c>
      <c r="BEE11" s="57">
        <v>1</v>
      </c>
      <c r="BEF11" s="48" t="str">
        <f>IF(COUNTIF(BEE2:BEE10,BEE11)&gt;0,"R","")</f>
        <v/>
      </c>
      <c r="BEG11" s="46">
        <f t="shared" si="271"/>
        <v>29</v>
      </c>
      <c r="BEH11" s="6"/>
      <c r="BEI11" s="6"/>
      <c r="BEJ11" s="7"/>
      <c r="BEK11"/>
      <c r="BEL11" s="64" t="s">
        <v>16</v>
      </c>
      <c r="BEM11"/>
      <c r="BEO11" s="5">
        <f t="shared" si="272"/>
        <v>10</v>
      </c>
      <c r="BEP11" s="57">
        <v>12</v>
      </c>
      <c r="BEQ11" s="48" t="str">
        <f>IF(COUNTIF(BEP2:BEP10,BEP11)&gt;0,"R","")</f>
        <v/>
      </c>
      <c r="BER11" s="46">
        <f t="shared" si="273"/>
        <v>31</v>
      </c>
      <c r="BES11" s="6"/>
      <c r="BET11" s="6"/>
      <c r="BEU11" s="7"/>
      <c r="BEV11"/>
      <c r="BEW11" s="64" t="s">
        <v>16</v>
      </c>
      <c r="BEX11"/>
      <c r="BEZ11" s="5">
        <f t="shared" si="274"/>
        <v>10</v>
      </c>
      <c r="BFA11" s="57">
        <v>24</v>
      </c>
      <c r="BFB11" s="48" t="str">
        <f>IF(COUNTIF(BFA2:BFA10,BFA11)&gt;0,"R","")</f>
        <v/>
      </c>
      <c r="BFC11" s="46">
        <f t="shared" si="275"/>
        <v>29</v>
      </c>
      <c r="BFD11" s="6"/>
      <c r="BFE11" s="6"/>
      <c r="BFF11" s="7"/>
      <c r="BFG11"/>
      <c r="BFH11" s="64" t="s">
        <v>16</v>
      </c>
      <c r="BFI11"/>
      <c r="BFK11" s="5">
        <f t="shared" si="276"/>
        <v>10</v>
      </c>
      <c r="BFL11" s="57">
        <v>23</v>
      </c>
      <c r="BFM11" s="48" t="str">
        <f>IF(COUNTIF(BFL2:BFL10,BFL11)&gt;0,"R","")</f>
        <v/>
      </c>
      <c r="BFN11" s="46">
        <f t="shared" si="277"/>
        <v>28</v>
      </c>
      <c r="BFO11" s="6"/>
      <c r="BFP11" s="6"/>
      <c r="BFQ11" s="7"/>
      <c r="BFR11"/>
      <c r="BFS11" s="64" t="s">
        <v>16</v>
      </c>
      <c r="BFT11"/>
      <c r="BFV11" s="5">
        <f t="shared" si="278"/>
        <v>10</v>
      </c>
      <c r="BFW11" s="57">
        <v>32</v>
      </c>
      <c r="BFX11" s="48" t="str">
        <f>IF(COUNTIF(BFW2:BFW10,BFW11)&gt;0,"R","")</f>
        <v>R</v>
      </c>
      <c r="BFY11" s="46">
        <f t="shared" si="279"/>
        <v>29</v>
      </c>
      <c r="BFZ11" s="6"/>
      <c r="BGA11" s="6"/>
      <c r="BGB11" s="7"/>
      <c r="BGC11"/>
      <c r="BGD11" s="64" t="s">
        <v>16</v>
      </c>
      <c r="BGE11"/>
      <c r="BGG11" s="5">
        <f t="shared" si="280"/>
        <v>10</v>
      </c>
      <c r="BGH11" s="57">
        <v>31</v>
      </c>
      <c r="BGI11" s="48" t="str">
        <f>IF(COUNTIF(BGH2:BGH10,BGH11)&gt;0,"R","")</f>
        <v/>
      </c>
      <c r="BGJ11" s="46">
        <f t="shared" si="281"/>
        <v>32</v>
      </c>
      <c r="BGK11" s="6"/>
      <c r="BGL11" s="6"/>
      <c r="BGM11" s="7"/>
      <c r="BGN11"/>
      <c r="BGO11" s="64" t="s">
        <v>16</v>
      </c>
      <c r="BGP11"/>
      <c r="BGR11" s="5">
        <f t="shared" si="282"/>
        <v>10</v>
      </c>
      <c r="BGS11" s="57">
        <v>15</v>
      </c>
      <c r="BGT11" s="48" t="str">
        <f>IF(COUNTIF(BGS2:BGS10,BGS11)&gt;0,"R","")</f>
        <v>R</v>
      </c>
      <c r="BGU11" s="46">
        <f t="shared" si="283"/>
        <v>29</v>
      </c>
      <c r="BGV11" s="6"/>
      <c r="BGW11" s="6"/>
      <c r="BGX11" s="7"/>
      <c r="BGY11"/>
      <c r="BGZ11" s="64" t="s">
        <v>16</v>
      </c>
      <c r="BHA11"/>
      <c r="BHC11" s="5">
        <f t="shared" si="284"/>
        <v>10</v>
      </c>
      <c r="BHD11" s="57">
        <v>24</v>
      </c>
      <c r="BHE11" s="48" t="str">
        <f>IF(COUNTIF(BHD2:BHD10,BHD11)&gt;0,"R","")</f>
        <v/>
      </c>
      <c r="BHF11" s="46">
        <f t="shared" si="285"/>
        <v>28</v>
      </c>
      <c r="BHG11" s="6"/>
      <c r="BHH11" s="6"/>
      <c r="BHI11" s="7"/>
      <c r="BHJ11"/>
      <c r="BHK11" s="64" t="s">
        <v>16</v>
      </c>
      <c r="BHL11"/>
      <c r="BHN11" s="5">
        <f t="shared" si="286"/>
        <v>10</v>
      </c>
      <c r="BHO11" s="57">
        <v>21</v>
      </c>
      <c r="BHP11" s="48" t="str">
        <f>IF(COUNTIF(BHO2:BHO10,BHO11)&gt;0,"R","")</f>
        <v/>
      </c>
      <c r="BHQ11" s="46">
        <f t="shared" si="287"/>
        <v>29</v>
      </c>
      <c r="BHR11" s="6"/>
      <c r="BHS11" s="6"/>
      <c r="BHT11" s="7"/>
      <c r="BHU11"/>
      <c r="BHV11" s="64" t="s">
        <v>16</v>
      </c>
      <c r="BHW11"/>
      <c r="BHY11" s="5">
        <f t="shared" si="288"/>
        <v>10</v>
      </c>
      <c r="BHZ11" s="57">
        <v>32</v>
      </c>
      <c r="BIA11" s="48" t="str">
        <f>IF(COUNTIF(BHZ2:BHZ10,BHZ11)&gt;0,"R","")</f>
        <v/>
      </c>
      <c r="BIB11" s="46">
        <f t="shared" si="289"/>
        <v>30</v>
      </c>
      <c r="BIC11" s="6"/>
      <c r="BID11" s="6"/>
      <c r="BIE11" s="7"/>
      <c r="BIF11"/>
      <c r="BIG11" s="64" t="s">
        <v>16</v>
      </c>
      <c r="BIH11"/>
      <c r="BIJ11" s="5">
        <f t="shared" si="290"/>
        <v>10</v>
      </c>
      <c r="BIK11" s="57">
        <v>15</v>
      </c>
      <c r="BIL11" s="48" t="str">
        <f>IF(COUNTIF(BIK2:BIK10,BIK11)&gt;0,"R","")</f>
        <v/>
      </c>
      <c r="BIM11" s="46">
        <f t="shared" si="291"/>
        <v>28</v>
      </c>
      <c r="BIN11" s="6"/>
      <c r="BIO11" s="6"/>
      <c r="BIP11" s="7"/>
      <c r="BIQ11"/>
      <c r="BIR11" s="64" t="s">
        <v>16</v>
      </c>
      <c r="BIS11"/>
      <c r="BIU11" s="5">
        <f t="shared" si="292"/>
        <v>10</v>
      </c>
      <c r="BIV11" s="57">
        <v>35</v>
      </c>
      <c r="BIW11" s="48" t="str">
        <f>IF(COUNTIF(BIV2:BIV10,BIV11)&gt;0,"R","")</f>
        <v/>
      </c>
      <c r="BIX11" s="46">
        <f t="shared" si="293"/>
        <v>28</v>
      </c>
      <c r="BIY11" s="6"/>
      <c r="BIZ11" s="6"/>
      <c r="BJA11" s="7"/>
      <c r="BJB11"/>
      <c r="BJC11" s="64" t="s">
        <v>16</v>
      </c>
      <c r="BJD11"/>
      <c r="BJF11" s="5">
        <f t="shared" si="294"/>
        <v>10</v>
      </c>
      <c r="BJG11" s="57">
        <v>22</v>
      </c>
      <c r="BJH11" s="48" t="str">
        <f>IF(COUNTIF(BJG2:BJG10,BJG11)&gt;0,"R","")</f>
        <v/>
      </c>
      <c r="BJI11" s="46">
        <f t="shared" si="295"/>
        <v>29</v>
      </c>
      <c r="BJJ11" s="6"/>
      <c r="BJK11" s="6"/>
      <c r="BJL11" s="7"/>
      <c r="BJM11"/>
      <c r="BJN11" s="64" t="s">
        <v>16</v>
      </c>
      <c r="BJO11"/>
      <c r="BJQ11" s="5">
        <f t="shared" si="296"/>
        <v>10</v>
      </c>
      <c r="BJR11" s="57">
        <v>18</v>
      </c>
      <c r="BJS11" s="48" t="str">
        <f>IF(COUNTIF(BJR2:BJR10,BJR11)&gt;0,"R","")</f>
        <v>R</v>
      </c>
      <c r="BJT11" s="46">
        <f t="shared" si="297"/>
        <v>29</v>
      </c>
      <c r="BJU11" s="6"/>
      <c r="BJV11" s="6"/>
      <c r="BJW11" s="7"/>
      <c r="BJX11"/>
      <c r="BJY11" s="64" t="s">
        <v>16</v>
      </c>
      <c r="BJZ11"/>
      <c r="BKB11" s="5">
        <f t="shared" si="298"/>
        <v>10</v>
      </c>
      <c r="BKC11" s="57">
        <v>0</v>
      </c>
      <c r="BKD11" s="48" t="str">
        <f>IF(COUNTIF(BKC2:BKC10,BKC11)&gt;0,"R","")</f>
        <v/>
      </c>
      <c r="BKE11" s="46">
        <f t="shared" si="299"/>
        <v>29</v>
      </c>
      <c r="BKF11" s="6"/>
      <c r="BKG11" s="6"/>
      <c r="BKH11" s="7"/>
      <c r="BKI11"/>
      <c r="BKJ11" s="64" t="s">
        <v>16</v>
      </c>
      <c r="BKK11"/>
      <c r="BKM11" s="5">
        <f t="shared" si="300"/>
        <v>10</v>
      </c>
      <c r="BKN11" s="57">
        <v>36</v>
      </c>
      <c r="BKO11" s="48" t="str">
        <f>IF(COUNTIF(BKN2:BKN10,BKN11)&gt;0,"R","")</f>
        <v>R</v>
      </c>
      <c r="BKP11" s="46">
        <f t="shared" si="301"/>
        <v>28</v>
      </c>
      <c r="BKQ11" s="6"/>
      <c r="BKR11" s="6"/>
      <c r="BKS11" s="7"/>
      <c r="BKT11"/>
      <c r="BKU11" s="64" t="s">
        <v>16</v>
      </c>
      <c r="BKV11"/>
      <c r="BKX11" s="5">
        <f t="shared" si="302"/>
        <v>10</v>
      </c>
      <c r="BKY11" s="57">
        <v>32</v>
      </c>
      <c r="BKZ11" s="48" t="str">
        <f>IF(COUNTIF(BKY2:BKY10,BKY11)&gt;0,"R","")</f>
        <v>R</v>
      </c>
      <c r="BLA11" s="46">
        <f t="shared" si="303"/>
        <v>28</v>
      </c>
      <c r="BLB11" s="6"/>
      <c r="BLC11" s="6"/>
      <c r="BLD11" s="7"/>
      <c r="BLE11"/>
      <c r="BLF11" s="64" t="s">
        <v>16</v>
      </c>
      <c r="BLG11"/>
      <c r="BLI11" s="5">
        <f t="shared" si="304"/>
        <v>10</v>
      </c>
      <c r="BLJ11" s="57">
        <v>8</v>
      </c>
      <c r="BLK11" s="48" t="str">
        <f>IF(COUNTIF(BLJ2:BLJ10,BLJ11)&gt;0,"R","")</f>
        <v>R</v>
      </c>
      <c r="BLL11" s="46">
        <f t="shared" si="305"/>
        <v>28</v>
      </c>
      <c r="BLM11" s="6"/>
      <c r="BLN11" s="6"/>
      <c r="BLO11" s="7"/>
      <c r="BLP11"/>
      <c r="BLQ11" s="64" t="s">
        <v>16</v>
      </c>
      <c r="BLR11"/>
      <c r="BLT11" s="5">
        <f t="shared" si="306"/>
        <v>10</v>
      </c>
      <c r="BLU11" s="57">
        <v>33</v>
      </c>
      <c r="BLV11" s="48" t="str">
        <f>IF(COUNTIF(BLU2:BLU10,BLU11)&gt;0,"R","")</f>
        <v/>
      </c>
      <c r="BLW11" s="46">
        <f t="shared" si="307"/>
        <v>29</v>
      </c>
      <c r="BLX11" s="6"/>
      <c r="BLY11" s="6"/>
      <c r="BLZ11" s="7"/>
      <c r="BMA11"/>
      <c r="BMB11" s="64" t="s">
        <v>16</v>
      </c>
      <c r="BMC11"/>
      <c r="BME11" s="5">
        <f t="shared" si="308"/>
        <v>10</v>
      </c>
      <c r="BMF11" s="57">
        <v>18</v>
      </c>
      <c r="BMG11" s="48" t="str">
        <f>IF(COUNTIF(BMF2:BMF10,BMF11)&gt;0,"R","")</f>
        <v/>
      </c>
      <c r="BMH11" s="46">
        <f t="shared" si="309"/>
        <v>31</v>
      </c>
      <c r="BMI11" s="6"/>
      <c r="BMJ11" s="6"/>
      <c r="BMK11" s="7"/>
      <c r="BML11"/>
      <c r="BMM11" s="64" t="s">
        <v>16</v>
      </c>
      <c r="BMN11"/>
      <c r="BMP11" s="5">
        <f t="shared" si="310"/>
        <v>10</v>
      </c>
      <c r="BMQ11" s="57">
        <v>31</v>
      </c>
      <c r="BMR11" s="48" t="str">
        <f>IF(COUNTIF(BMQ2:BMQ10,BMQ11)&gt;0,"R","")</f>
        <v>R</v>
      </c>
      <c r="BMS11" s="46">
        <f t="shared" si="311"/>
        <v>28</v>
      </c>
      <c r="BMT11" s="6"/>
      <c r="BMU11" s="6"/>
      <c r="BMV11" s="7"/>
      <c r="BMW11"/>
      <c r="BMX11" s="64" t="s">
        <v>16</v>
      </c>
      <c r="BMY11"/>
      <c r="BNA11" s="5">
        <f t="shared" si="312"/>
        <v>10</v>
      </c>
      <c r="BNB11" s="57">
        <v>21</v>
      </c>
      <c r="BNC11" s="48" t="str">
        <f>IF(COUNTIF(BNB2:BNB10,BNB11)&gt;0,"R","")</f>
        <v/>
      </c>
      <c r="BND11" s="46">
        <f t="shared" si="313"/>
        <v>30</v>
      </c>
      <c r="BNE11" s="6"/>
      <c r="BNF11" s="6"/>
      <c r="BNG11" s="7"/>
      <c r="BNH11"/>
      <c r="BNI11" s="64" t="s">
        <v>16</v>
      </c>
      <c r="BNJ11"/>
      <c r="BNK11"/>
      <c r="BNM11" s="5">
        <f t="shared" si="314"/>
        <v>10</v>
      </c>
      <c r="BNN11" s="57">
        <v>31</v>
      </c>
      <c r="BNO11" s="48" t="str">
        <f>IF(COUNTIF(BNN2:BNN10,BNN11)&gt;0,"R","")</f>
        <v/>
      </c>
      <c r="BNP11" s="46">
        <f t="shared" si="315"/>
        <v>29</v>
      </c>
      <c r="BNQ11" s="6"/>
      <c r="BNR11" s="6"/>
      <c r="BNS11" s="7"/>
      <c r="BNT11"/>
      <c r="BNU11" s="64" t="s">
        <v>16</v>
      </c>
      <c r="BNV11"/>
      <c r="BNX11" s="5">
        <f t="shared" si="316"/>
        <v>10</v>
      </c>
      <c r="BNY11" s="57">
        <v>5</v>
      </c>
      <c r="BNZ11" s="48" t="str">
        <f>IF(COUNTIF(BNY2:BNY10,BNY11)&gt;0,"R","")</f>
        <v/>
      </c>
      <c r="BOA11" s="46">
        <f t="shared" si="317"/>
        <v>28</v>
      </c>
      <c r="BOB11" s="6"/>
      <c r="BOC11" s="6"/>
      <c r="BOD11" s="7"/>
      <c r="BOE11"/>
      <c r="BOF11" s="64" t="s">
        <v>16</v>
      </c>
      <c r="BOG11"/>
      <c r="BOI11" s="5">
        <f t="shared" si="318"/>
        <v>10</v>
      </c>
      <c r="BOJ11" s="57">
        <v>10</v>
      </c>
      <c r="BOK11" s="48" t="str">
        <f>IF(COUNTIF(BOJ2:BOJ10,BOJ11)&gt;0,"R","")</f>
        <v>R</v>
      </c>
      <c r="BOL11" s="46">
        <f t="shared" si="319"/>
        <v>29</v>
      </c>
      <c r="BOM11" s="6"/>
      <c r="BON11" s="6"/>
      <c r="BOO11" s="7"/>
      <c r="BOP11"/>
      <c r="BOQ11" s="64" t="s">
        <v>16</v>
      </c>
      <c r="BOR11"/>
      <c r="BOT11" s="5">
        <f t="shared" si="320"/>
        <v>10</v>
      </c>
      <c r="BOU11" s="57">
        <v>9</v>
      </c>
      <c r="BOV11" s="48" t="str">
        <f>IF(COUNTIF(BOU2:BOU10,BOU11)&gt;0,"R","")</f>
        <v>R</v>
      </c>
      <c r="BOW11" s="46">
        <f t="shared" si="321"/>
        <v>30</v>
      </c>
      <c r="BOX11" s="6"/>
      <c r="BOY11" s="6"/>
      <c r="BOZ11" s="7"/>
      <c r="BPA11"/>
      <c r="BPB11" s="64" t="s">
        <v>16</v>
      </c>
      <c r="BPC11"/>
      <c r="BPE11" s="5">
        <f t="shared" si="322"/>
        <v>10</v>
      </c>
      <c r="BPF11" s="57">
        <v>6</v>
      </c>
      <c r="BPG11" s="48" t="str">
        <f>IF(COUNTIF(BPF2:BPF10,BPF11)&gt;0,"R","")</f>
        <v/>
      </c>
      <c r="BPH11" s="46">
        <f t="shared" si="323"/>
        <v>28</v>
      </c>
      <c r="BPI11" s="6"/>
      <c r="BPJ11" s="6"/>
      <c r="BPK11" s="7"/>
      <c r="BPL11"/>
      <c r="BPM11" s="64" t="s">
        <v>16</v>
      </c>
      <c r="BPN11"/>
      <c r="BPP11" s="5">
        <f t="shared" si="324"/>
        <v>10</v>
      </c>
      <c r="BPQ11" s="57">
        <v>9</v>
      </c>
      <c r="BPR11" s="48" t="str">
        <f>IF(COUNTIF(BPQ2:BPQ10,BPQ11)&gt;0,"R","")</f>
        <v>R</v>
      </c>
      <c r="BPS11" s="46">
        <f t="shared" si="325"/>
        <v>28</v>
      </c>
      <c r="BPT11" s="6"/>
      <c r="BPU11" s="6"/>
      <c r="BPV11" s="7"/>
      <c r="BPW11"/>
      <c r="BPX11" s="64" t="s">
        <v>16</v>
      </c>
      <c r="BPY11"/>
      <c r="BQA11" s="5">
        <f t="shared" si="326"/>
        <v>10</v>
      </c>
      <c r="BQB11" s="57">
        <v>18</v>
      </c>
      <c r="BQC11" s="48" t="str">
        <f>IF(COUNTIF(BQB2:BQB10,BQB11)&gt;0,"R","")</f>
        <v/>
      </c>
      <c r="BQD11" s="46">
        <f t="shared" si="327"/>
        <v>28</v>
      </c>
      <c r="BQE11" s="6"/>
      <c r="BQF11" s="6"/>
      <c r="BQG11" s="7"/>
      <c r="BQH11"/>
      <c r="BQI11" s="64" t="s">
        <v>16</v>
      </c>
      <c r="BQJ11"/>
      <c r="BQL11" s="5">
        <f t="shared" si="328"/>
        <v>10</v>
      </c>
      <c r="BQM11" s="57">
        <v>12</v>
      </c>
      <c r="BQN11" s="48" t="str">
        <f>IF(COUNTIF(BQM2:BQM10,BQM11)&gt;0,"R","")</f>
        <v/>
      </c>
      <c r="BQO11" s="46">
        <f t="shared" si="329"/>
        <v>29</v>
      </c>
      <c r="BQP11" s="6"/>
      <c r="BQQ11" s="6"/>
      <c r="BQR11" s="7"/>
      <c r="BQS11"/>
      <c r="BQT11" s="64" t="s">
        <v>16</v>
      </c>
      <c r="BQU11"/>
      <c r="BQW11" s="5">
        <f t="shared" si="330"/>
        <v>10</v>
      </c>
      <c r="BQX11" s="57">
        <v>11</v>
      </c>
      <c r="BQY11" s="48" t="str">
        <f>IF(COUNTIF(BQX2:BQX10,BQX11)&gt;0,"R","")</f>
        <v/>
      </c>
      <c r="BQZ11" s="46">
        <f t="shared" si="331"/>
        <v>29</v>
      </c>
      <c r="BRA11" s="6"/>
      <c r="BRB11" s="6"/>
      <c r="BRC11" s="7"/>
      <c r="BRD11"/>
      <c r="BRE11" s="64" t="s">
        <v>16</v>
      </c>
      <c r="BRF11"/>
      <c r="BRH11" s="5">
        <f t="shared" si="332"/>
        <v>10</v>
      </c>
      <c r="BRI11" s="57">
        <v>13</v>
      </c>
      <c r="BRJ11" s="48" t="str">
        <f>IF(COUNTIF(BRI2:BRI10,BRI11)&gt;0,"R","")</f>
        <v>R</v>
      </c>
      <c r="BRK11" s="46">
        <f t="shared" si="333"/>
        <v>29</v>
      </c>
      <c r="BRL11" s="6"/>
      <c r="BRM11" s="6"/>
      <c r="BRN11" s="7"/>
      <c r="BRO11"/>
      <c r="BRP11" s="64" t="s">
        <v>16</v>
      </c>
      <c r="BRQ11"/>
      <c r="BRS11" s="5">
        <f t="shared" si="334"/>
        <v>10</v>
      </c>
      <c r="BRT11" s="57">
        <v>17</v>
      </c>
      <c r="BRU11" s="48" t="str">
        <f>IF(COUNTIF(BRT2:BRT10,BRT11)&gt;0,"R","")</f>
        <v/>
      </c>
      <c r="BRV11" s="46">
        <f t="shared" si="335"/>
        <v>29</v>
      </c>
      <c r="BRW11" s="6"/>
      <c r="BRX11" s="6"/>
      <c r="BRY11" s="7"/>
      <c r="BRZ11"/>
      <c r="BSA11" s="64" t="s">
        <v>16</v>
      </c>
      <c r="BSB11"/>
      <c r="BSD11" s="5">
        <f t="shared" si="336"/>
        <v>10</v>
      </c>
      <c r="BSE11" s="57">
        <v>6</v>
      </c>
      <c r="BSF11" s="48" t="str">
        <f>IF(COUNTIF(BSE2:BSE10,BSE11)&gt;0,"R","")</f>
        <v>R</v>
      </c>
      <c r="BSG11" s="46">
        <f t="shared" si="337"/>
        <v>30</v>
      </c>
      <c r="BSH11" s="6"/>
      <c r="BSI11" s="6"/>
      <c r="BSJ11" s="7"/>
      <c r="BSK11"/>
      <c r="BSL11" s="64" t="s">
        <v>16</v>
      </c>
      <c r="BSM11"/>
      <c r="BSO11" s="5">
        <f t="shared" si="338"/>
        <v>10</v>
      </c>
      <c r="BSP11" s="57">
        <v>8</v>
      </c>
      <c r="BSQ11" s="48" t="str">
        <f>IF(COUNTIF(BSP2:BSP10,BSP11)&gt;0,"R","")</f>
        <v/>
      </c>
      <c r="BSR11" s="46">
        <f t="shared" si="339"/>
        <v>29</v>
      </c>
      <c r="BSS11" s="6"/>
      <c r="BST11" s="6"/>
      <c r="BSU11" s="7"/>
      <c r="BSV11"/>
      <c r="BSW11" s="64" t="s">
        <v>16</v>
      </c>
      <c r="BSX11"/>
    </row>
    <row r="12" spans="1:1870" ht="15.75" x14ac:dyDescent="0.25">
      <c r="A12" s="5">
        <f t="shared" si="0"/>
        <v>11</v>
      </c>
      <c r="B12" s="57">
        <v>0</v>
      </c>
      <c r="C12" s="48" t="str">
        <f>IF(COUNTIF(B2:B11,B12)&gt;0,"R","")</f>
        <v/>
      </c>
      <c r="D12" s="46">
        <f t="shared" ref="D12:D75" si="340">IF(B12="","",IF(C11="R",D11,D11-1))</f>
        <v>29</v>
      </c>
      <c r="E12" s="6">
        <f>IF(B12="","",1)</f>
        <v>1</v>
      </c>
      <c r="F12" s="6">
        <f t="shared" ref="F12:F75" si="341">IF(B12="","",IF(C12="",E12*(36-D12),-D12*E12))</f>
        <v>7</v>
      </c>
      <c r="G12" s="7">
        <f t="shared" ref="G12:G75" si="342">IF(B12="","",G11+F12)</f>
        <v>7</v>
      </c>
      <c r="H12" s="44"/>
      <c r="I12" s="4"/>
      <c r="J12" s="4"/>
      <c r="L12" s="5">
        <f t="shared" si="2"/>
        <v>11</v>
      </c>
      <c r="M12" s="57">
        <v>22</v>
      </c>
      <c r="N12" s="48" t="str">
        <f>IF(COUNTIF(M2:M11,M12)&gt;0,"R","")</f>
        <v/>
      </c>
      <c r="O12" s="46">
        <f t="shared" ref="O12:O75" si="343">IF(M12="","",IF(N11="R",O11,O11-1))</f>
        <v>27</v>
      </c>
      <c r="P12" s="6">
        <f>IF(M12="","",1)</f>
        <v>1</v>
      </c>
      <c r="Q12" s="6">
        <f t="shared" ref="Q12:Q75" si="344">IF(M12="","",IF(N12="",P12*(36-O12),-O12*P12))</f>
        <v>9</v>
      </c>
      <c r="R12" s="7">
        <f t="shared" ref="R12:R75" si="345">IF(M12="","",R11+Q12)</f>
        <v>9</v>
      </c>
      <c r="S12" s="44">
        <v>1</v>
      </c>
      <c r="T12" s="4"/>
      <c r="U12" s="4"/>
      <c r="W12" s="5">
        <f t="shared" si="4"/>
        <v>11</v>
      </c>
      <c r="X12" s="57">
        <v>29</v>
      </c>
      <c r="Y12" s="48" t="str">
        <f>IF(COUNTIF(X2:X11,X12)&gt;0,"R","")</f>
        <v/>
      </c>
      <c r="Z12" s="46">
        <f t="shared" ref="Z12:Z75" si="346">IF(X12="","",IF(Y11="R",Z11,Z11-1))</f>
        <v>27</v>
      </c>
      <c r="AA12" s="6">
        <f>IF(X12="","",1)</f>
        <v>1</v>
      </c>
      <c r="AB12" s="6">
        <f t="shared" ref="AB12:AB75" si="347">IF(X12="","",IF(Y12="",AA12*(36-Z12),-Z12*AA12))</f>
        <v>9</v>
      </c>
      <c r="AC12" s="7">
        <f t="shared" ref="AC12:AC75" si="348">IF(X12="","",AC11+AB12)</f>
        <v>9</v>
      </c>
      <c r="AD12" s="44">
        <v>1</v>
      </c>
      <c r="AE12" s="4"/>
      <c r="AF12" s="4"/>
      <c r="AH12" s="5">
        <f t="shared" si="6"/>
        <v>11</v>
      </c>
      <c r="AI12" s="57">
        <v>3</v>
      </c>
      <c r="AJ12" s="48" t="str">
        <f>IF(COUNTIF(AI2:AI11,AI12)&gt;0,"R","")</f>
        <v/>
      </c>
      <c r="AK12" s="46">
        <f t="shared" ref="AK12:AK75" si="349">IF(AI12="","",IF(AJ11="R",AK11,AK11-1))</f>
        <v>28</v>
      </c>
      <c r="AL12" s="6">
        <f>IF(AI12="","",1)</f>
        <v>1</v>
      </c>
      <c r="AM12" s="6">
        <f t="shared" ref="AM12:AM75" si="350">IF(AI12="","",IF(AJ12="",AL12*(36-AK12),-AK12*AL12))</f>
        <v>8</v>
      </c>
      <c r="AN12" s="7">
        <f t="shared" ref="AN12:AN75" si="351">IF(AI12="","",AN11+AM12)</f>
        <v>8</v>
      </c>
      <c r="AO12" s="44">
        <v>1</v>
      </c>
      <c r="AP12" s="4"/>
      <c r="AQ12" s="4"/>
      <c r="AS12" s="5">
        <f t="shared" si="8"/>
        <v>11</v>
      </c>
      <c r="AT12" s="57">
        <v>12</v>
      </c>
      <c r="AU12" s="48" t="str">
        <f>IF(COUNTIF(AT2:AT11,AT12)&gt;0,"R","")</f>
        <v/>
      </c>
      <c r="AV12" s="46">
        <f t="shared" ref="AV12:AV75" si="352">IF(AT12="","",IF(AU11="R",AV11,AV11-1))</f>
        <v>29</v>
      </c>
      <c r="AW12" s="6">
        <f>IF(AT12="","",1)</f>
        <v>1</v>
      </c>
      <c r="AX12" s="6">
        <f t="shared" ref="AX12:AX75" si="353">IF(AT12="","",IF(AU12="",AW12*(36-AV12),-AV12*AW12))</f>
        <v>7</v>
      </c>
      <c r="AY12" s="7">
        <f t="shared" ref="AY12:AY75" si="354">IF(AT12="","",AY11+AX12)</f>
        <v>7</v>
      </c>
      <c r="AZ12" s="44">
        <v>1</v>
      </c>
      <c r="BA12" s="4"/>
      <c r="BB12" s="4"/>
      <c r="BD12" s="5">
        <f t="shared" si="10"/>
        <v>11</v>
      </c>
      <c r="BE12" s="57">
        <v>34</v>
      </c>
      <c r="BF12" s="48" t="str">
        <f>IF(COUNTIF(BE2:BE11,BE12)&gt;0,"R","")</f>
        <v/>
      </c>
      <c r="BG12" s="46">
        <f t="shared" ref="BG12:BG75" si="355">IF(BE12="","",IF(BF11="R",BG11,BG11-1))</f>
        <v>27</v>
      </c>
      <c r="BH12" s="6">
        <f>IF(BE12="","",1)</f>
        <v>1</v>
      </c>
      <c r="BI12" s="6">
        <f t="shared" ref="BI12:BI75" si="356">IF(BE12="","",IF(BF12="",BH12*(36-BG12),-BG12*BH12))</f>
        <v>9</v>
      </c>
      <c r="BJ12" s="7">
        <f t="shared" ref="BJ12:BJ75" si="357">IF(BE12="","",BJ11+BI12)</f>
        <v>9</v>
      </c>
      <c r="BK12" s="44">
        <v>1</v>
      </c>
      <c r="BL12" s="4"/>
      <c r="BM12" s="4"/>
      <c r="BO12" s="5">
        <f t="shared" si="12"/>
        <v>11</v>
      </c>
      <c r="BP12" s="57">
        <v>24</v>
      </c>
      <c r="BQ12" s="48" t="str">
        <f>IF(COUNTIF(BP2:BP11,BP12)&gt;0,"R","")</f>
        <v/>
      </c>
      <c r="BR12" s="46">
        <f t="shared" ref="BR12:BR75" si="358">IF(BP12="","",IF(BQ11="R",BR11,BR11-1))</f>
        <v>28</v>
      </c>
      <c r="BS12" s="6">
        <f>IF(BP12="","",1)</f>
        <v>1</v>
      </c>
      <c r="BT12" s="6">
        <f t="shared" ref="BT12:BT75" si="359">IF(BP12="","",IF(BQ12="",BS12*(36-BR12),-BR12*BS12))</f>
        <v>8</v>
      </c>
      <c r="BU12" s="7">
        <f t="shared" ref="BU12:BU75" si="360">IF(BP12="","",BU11+BT12)</f>
        <v>8</v>
      </c>
      <c r="BV12">
        <v>1</v>
      </c>
      <c r="BW12"/>
      <c r="BX12"/>
      <c r="BZ12" s="5">
        <f t="shared" si="14"/>
        <v>11</v>
      </c>
      <c r="CA12" s="57">
        <v>30</v>
      </c>
      <c r="CB12" s="48" t="str">
        <f>IF(COUNTIF(CA2:CA11,CA12)&gt;0,"R","")</f>
        <v>R</v>
      </c>
      <c r="CC12" s="46">
        <f t="shared" ref="CC12:CC75" si="361">IF(CA12="","",IF(CB11="R",CC11,CC11-1))</f>
        <v>28</v>
      </c>
      <c r="CD12" s="6">
        <f>IF(CA12="","",1)</f>
        <v>1</v>
      </c>
      <c r="CE12" s="6">
        <f t="shared" ref="CE12:CE75" si="362">IF(CA12="","",IF(CB12="",CD12*(36-CC12),-CC12*CD12))</f>
        <v>-28</v>
      </c>
      <c r="CF12" s="7">
        <f t="shared" ref="CF12:CF75" si="363">IF(CA12="","",CF11+CE12)</f>
        <v>-28</v>
      </c>
      <c r="CG12"/>
      <c r="CH12"/>
      <c r="CI12"/>
      <c r="CK12" s="5">
        <f t="shared" si="16"/>
        <v>11</v>
      </c>
      <c r="CL12" s="57">
        <v>9</v>
      </c>
      <c r="CM12" s="48" t="str">
        <f>IF(COUNTIF(CL2:CL11,CL12)&gt;0,"R","")</f>
        <v/>
      </c>
      <c r="CN12" s="46">
        <f t="shared" ref="CN12:CN75" si="364">IF(CL12="","",IF(CM11="R",CN11,CN11-1))</f>
        <v>27</v>
      </c>
      <c r="CO12" s="6">
        <f>IF(CL12="","",1)</f>
        <v>1</v>
      </c>
      <c r="CP12" s="6">
        <f t="shared" ref="CP12:CP75" si="365">IF(CL12="","",IF(CM12="",CO12*(36-CN12),-CN12*CO12))</f>
        <v>9</v>
      </c>
      <c r="CQ12" s="7">
        <f t="shared" ref="CQ12:CQ75" si="366">IF(CL12="","",CQ11+CP12)</f>
        <v>9</v>
      </c>
      <c r="CR12">
        <v>1</v>
      </c>
      <c r="CS12"/>
      <c r="CT12"/>
      <c r="CV12" s="5">
        <f t="shared" si="18"/>
        <v>11</v>
      </c>
      <c r="CW12" s="57">
        <v>27</v>
      </c>
      <c r="CX12" s="48" t="str">
        <f>IF(COUNTIF(CW2:CW11,CW12)&gt;0,"R","")</f>
        <v/>
      </c>
      <c r="CY12" s="46">
        <f t="shared" ref="CY12:CY75" si="367">IF(CW12="","",IF(CX11="R",CY11,CY11-1))</f>
        <v>29</v>
      </c>
      <c r="CZ12" s="6">
        <f>IF(CW12="","",1)</f>
        <v>1</v>
      </c>
      <c r="DA12" s="6">
        <f t="shared" ref="DA12:DA75" si="368">IF(CW12="","",IF(CX12="",CZ12*(36-CY12),-CY12*CZ12))</f>
        <v>7</v>
      </c>
      <c r="DB12" s="7">
        <f t="shared" ref="DB12:DB75" si="369">IF(CW12="","",DB11+DA12)</f>
        <v>7</v>
      </c>
      <c r="DC12">
        <v>1</v>
      </c>
      <c r="DD12"/>
      <c r="DE12"/>
      <c r="DG12" s="5">
        <f t="shared" si="20"/>
        <v>11</v>
      </c>
      <c r="DH12" s="57">
        <v>9</v>
      </c>
      <c r="DI12" s="48" t="str">
        <f>IF(COUNTIF(DH2:DH11,DH12)&gt;0,"R","")</f>
        <v>R</v>
      </c>
      <c r="DJ12" s="46">
        <f t="shared" ref="DJ12:DJ75" si="370">IF(DH12="","",IF(DI11="R",DJ11,DJ11-1))</f>
        <v>28</v>
      </c>
      <c r="DK12" s="6">
        <f>IF(DH12="","",1)</f>
        <v>1</v>
      </c>
      <c r="DL12" s="6">
        <f t="shared" ref="DL12:DL75" si="371">IF(DH12="","",IF(DI12="",DK12*(36-DJ12),-DJ12*DK12))</f>
        <v>-28</v>
      </c>
      <c r="DM12" s="7">
        <f t="shared" ref="DM12:DM75" si="372">IF(DH12="","",DM11+DL12)</f>
        <v>-28</v>
      </c>
      <c r="DN12"/>
      <c r="DO12"/>
      <c r="DP12"/>
      <c r="DR12" s="5">
        <f t="shared" si="22"/>
        <v>11</v>
      </c>
      <c r="DS12" s="57">
        <v>1</v>
      </c>
      <c r="DT12" s="48" t="str">
        <f>IF(COUNTIF(DS2:DS11,DS12)&gt;0,"R","")</f>
        <v/>
      </c>
      <c r="DU12" s="46">
        <f t="shared" ref="DU12:DU75" si="373">IF(DS12="","",IF(DT11="R",DU11,DU11-1))</f>
        <v>29</v>
      </c>
      <c r="DV12" s="6">
        <f>IF(DS12="","",1)</f>
        <v>1</v>
      </c>
      <c r="DW12" s="6">
        <f t="shared" ref="DW12:DW75" si="374">IF(DS12="","",IF(DT12="",DV12*(36-DU12),-DU12*DV12))</f>
        <v>7</v>
      </c>
      <c r="DX12" s="7">
        <f t="shared" ref="DX12:DX75" si="375">IF(DS12="","",DX11+DW12)</f>
        <v>7</v>
      </c>
      <c r="DY12">
        <v>1</v>
      </c>
      <c r="DZ12"/>
      <c r="EA12"/>
      <c r="EC12" s="5">
        <f t="shared" si="24"/>
        <v>11</v>
      </c>
      <c r="ED12" s="57">
        <v>32</v>
      </c>
      <c r="EE12" s="48" t="str">
        <f>IF(COUNTIF(ED2:ED11,ED12)&gt;0,"R","")</f>
        <v/>
      </c>
      <c r="EF12" s="46">
        <f t="shared" ref="EF12:EF75" si="376">IF(ED12="","",IF(EE11="R",EF11,EF11-1))</f>
        <v>29</v>
      </c>
      <c r="EG12" s="6">
        <f>IF(ED12="","",1)</f>
        <v>1</v>
      </c>
      <c r="EH12" s="6">
        <f t="shared" ref="EH12:EH75" si="377">IF(ED12="","",IF(EE12="",EG12*(36-EF12),-EF12*EG12))</f>
        <v>7</v>
      </c>
      <c r="EI12" s="7">
        <f t="shared" ref="EI12:EI75" si="378">IF(ED12="","",EI11+EH12)</f>
        <v>7</v>
      </c>
      <c r="EJ12">
        <v>1</v>
      </c>
      <c r="EK12"/>
      <c r="EL12"/>
      <c r="EN12" s="5">
        <f t="shared" si="26"/>
        <v>11</v>
      </c>
      <c r="EO12" s="57">
        <v>10</v>
      </c>
      <c r="EP12" s="48" t="str">
        <f>IF(COUNTIF(EO2:EO11,EO12)&gt;0,"R","")</f>
        <v/>
      </c>
      <c r="EQ12" s="46">
        <f t="shared" ref="EQ12:EQ75" si="379">IF(EO12="","",IF(EP11="R",EQ11,EQ11-1))</f>
        <v>28</v>
      </c>
      <c r="ER12" s="6">
        <f>IF(EO12="","",1)</f>
        <v>1</v>
      </c>
      <c r="ES12" s="6">
        <f t="shared" ref="ES12:ES75" si="380">IF(EO12="","",IF(EP12="",ER12*(36-EQ12),-EQ12*ER12))</f>
        <v>8</v>
      </c>
      <c r="ET12" s="7">
        <f t="shared" ref="ET12:ET75" si="381">IF(EO12="","",ET11+ES12)</f>
        <v>8</v>
      </c>
      <c r="EU12">
        <v>1</v>
      </c>
      <c r="EV12"/>
      <c r="EW12"/>
      <c r="EY12" s="5">
        <f t="shared" si="28"/>
        <v>11</v>
      </c>
      <c r="EZ12" s="57">
        <v>10</v>
      </c>
      <c r="FA12" s="48" t="str">
        <f>IF(COUNTIF(EZ2:EZ11,EZ12)&gt;0,"R","")</f>
        <v/>
      </c>
      <c r="FB12" s="46">
        <f t="shared" ref="FB12:FB75" si="382">IF(EZ12="","",IF(FA11="R",FB11,FB11-1))</f>
        <v>29</v>
      </c>
      <c r="FC12" s="6">
        <f>IF(EZ12="","",1)</f>
        <v>1</v>
      </c>
      <c r="FD12" s="6">
        <f t="shared" ref="FD12:FD75" si="383">IF(EZ12="","",IF(FA12="",FC12*(36-FB12),-FB12*FC12))</f>
        <v>7</v>
      </c>
      <c r="FE12" s="7">
        <f t="shared" ref="FE12:FE75" si="384">IF(EZ12="","",FE11+FD12)</f>
        <v>7</v>
      </c>
      <c r="FF12">
        <v>1</v>
      </c>
      <c r="FG12"/>
      <c r="FH12"/>
      <c r="FJ12" s="5">
        <f t="shared" si="30"/>
        <v>11</v>
      </c>
      <c r="FK12" s="57">
        <v>9</v>
      </c>
      <c r="FL12" s="48" t="str">
        <f>IF(COUNTIF(FK2:FK11,FK12)&gt;0,"R","")</f>
        <v/>
      </c>
      <c r="FM12" s="46">
        <f t="shared" ref="FM12:FM75" si="385">IF(FK12="","",IF(FL11="R",FM11,FM11-1))</f>
        <v>28</v>
      </c>
      <c r="FN12" s="6">
        <f>IF(FK12="","",1)</f>
        <v>1</v>
      </c>
      <c r="FO12" s="6">
        <f t="shared" ref="FO12:FO75" si="386">IF(FK12="","",IF(FL12="",FN12*(36-FM12),-FM12*FN12))</f>
        <v>8</v>
      </c>
      <c r="FP12" s="7">
        <f t="shared" ref="FP12:FP75" si="387">IF(FK12="","",FP11+FO12)</f>
        <v>8</v>
      </c>
      <c r="FQ12">
        <v>1</v>
      </c>
      <c r="FR12"/>
      <c r="FS12"/>
      <c r="FU12" s="5">
        <f t="shared" si="32"/>
        <v>11</v>
      </c>
      <c r="FV12" s="57">
        <v>18</v>
      </c>
      <c r="FW12" s="48" t="str">
        <f>IF(COUNTIF(FV2:FV11,FV12)&gt;0,"R","")</f>
        <v/>
      </c>
      <c r="FX12" s="46">
        <f t="shared" ref="FX12:FX75" si="388">IF(FV12="","",IF(FW11="R",FX11,FX11-1))</f>
        <v>28</v>
      </c>
      <c r="FY12" s="6">
        <f>IF(FV12="","",1)</f>
        <v>1</v>
      </c>
      <c r="FZ12" s="6">
        <f t="shared" ref="FZ12:FZ75" si="389">IF(FV12="","",IF(FW12="",FY12*(36-FX12),-FX12*FY12))</f>
        <v>8</v>
      </c>
      <c r="GA12" s="7">
        <f t="shared" ref="GA12:GA75" si="390">IF(FV12="","",GA11+FZ12)</f>
        <v>8</v>
      </c>
      <c r="GB12">
        <v>1</v>
      </c>
      <c r="GC12"/>
      <c r="GD12"/>
      <c r="GF12" s="5">
        <f t="shared" si="34"/>
        <v>11</v>
      </c>
      <c r="GG12" s="57">
        <v>9</v>
      </c>
      <c r="GH12" s="48" t="str">
        <f>IF(COUNTIF(GG2:GG11,GG12)&gt;0,"R","")</f>
        <v>R</v>
      </c>
      <c r="GI12" s="46">
        <f t="shared" ref="GI12:GI75" si="391">IF(GG12="","",IF(GH11="R",GI11,GI11-1))</f>
        <v>28</v>
      </c>
      <c r="GJ12" s="6">
        <f>IF(GG12="","",1)</f>
        <v>1</v>
      </c>
      <c r="GK12" s="6">
        <f t="shared" ref="GK12:GK75" si="392">IF(GG12="","",IF(GH12="",GJ12*(36-GI12),-GI12*GJ12))</f>
        <v>-28</v>
      </c>
      <c r="GL12" s="7">
        <f t="shared" ref="GL12:GL75" si="393">IF(GG12="","",GL11+GK12)</f>
        <v>-28</v>
      </c>
      <c r="GM12"/>
      <c r="GN12"/>
      <c r="GO12"/>
      <c r="GQ12" s="5">
        <f t="shared" si="36"/>
        <v>11</v>
      </c>
      <c r="GR12" s="57">
        <v>30</v>
      </c>
      <c r="GS12" s="48" t="str">
        <f>IF(COUNTIF(GR2:GR11,GR12)&gt;0,"R","")</f>
        <v>R</v>
      </c>
      <c r="GT12" s="46">
        <f t="shared" ref="GT12:GT75" si="394">IF(GR12="","",IF(GS11="R",GT11,GT11-1))</f>
        <v>29</v>
      </c>
      <c r="GU12" s="6">
        <f>IF(GR12="","",1)</f>
        <v>1</v>
      </c>
      <c r="GV12" s="6">
        <f t="shared" ref="GV12:GV75" si="395">IF(GR12="","",IF(GS12="",GU12*(36-GT12),-GT12*GU12))</f>
        <v>-29</v>
      </c>
      <c r="GW12" s="7">
        <f t="shared" ref="GW12:GW75" si="396">IF(GR12="","",GW11+GV12)</f>
        <v>-29</v>
      </c>
      <c r="GX12"/>
      <c r="GY12"/>
      <c r="GZ12"/>
      <c r="HB12" s="5">
        <f t="shared" si="38"/>
        <v>11</v>
      </c>
      <c r="HC12" s="57">
        <v>25</v>
      </c>
      <c r="HD12" s="48" t="str">
        <f>IF(COUNTIF(HC2:HC11,HC12)&gt;0,"R","")</f>
        <v/>
      </c>
      <c r="HE12" s="46">
        <f t="shared" ref="HE12:HE75" si="397">IF(HC12="","",IF(HD11="R",HE11,HE11-1))</f>
        <v>30</v>
      </c>
      <c r="HF12" s="6">
        <f>IF(HC12="","",1)</f>
        <v>1</v>
      </c>
      <c r="HG12" s="6">
        <f t="shared" ref="HG12:HG75" si="398">IF(HC12="","",IF(HD12="",HF12*(36-HE12),-HE12*HF12))</f>
        <v>6</v>
      </c>
      <c r="HH12" s="7">
        <f t="shared" ref="HH12:HH75" si="399">IF(HC12="","",HH11+HG12)</f>
        <v>6</v>
      </c>
      <c r="HI12">
        <v>1</v>
      </c>
      <c r="HJ12"/>
      <c r="HK12"/>
      <c r="HM12" s="5">
        <f t="shared" si="40"/>
        <v>11</v>
      </c>
      <c r="HN12" s="57">
        <v>1</v>
      </c>
      <c r="HO12" s="48" t="str">
        <f>IF(COUNTIF(HN2:HN11,HN12)&gt;0,"R","")</f>
        <v/>
      </c>
      <c r="HP12" s="46">
        <f t="shared" ref="HP12:HP75" si="400">IF(HN12="","",IF(HO11="R",HP11,HP11-1))</f>
        <v>29</v>
      </c>
      <c r="HQ12" s="6">
        <f>IF(HN12="","",1)</f>
        <v>1</v>
      </c>
      <c r="HR12" s="6">
        <f t="shared" ref="HR12:HR75" si="401">IF(HN12="","",IF(HO12="",HQ12*(36-HP12),-HP12*HQ12))</f>
        <v>7</v>
      </c>
      <c r="HS12" s="7">
        <f t="shared" ref="HS12:HS75" si="402">IF(HN12="","",HS11+HR12)</f>
        <v>7</v>
      </c>
      <c r="HT12">
        <v>1</v>
      </c>
      <c r="HU12"/>
      <c r="HV12"/>
      <c r="HX12" s="5">
        <f t="shared" si="42"/>
        <v>11</v>
      </c>
      <c r="HY12" s="57">
        <v>29</v>
      </c>
      <c r="HZ12" s="48" t="str">
        <f>IF(COUNTIF(HY2:HY11,HY12)&gt;0,"R","")</f>
        <v>R</v>
      </c>
      <c r="IA12" s="46">
        <f t="shared" ref="IA12:IA75" si="403">IF(HY12="","",IF(HZ11="R",IA11,IA11-1))</f>
        <v>29</v>
      </c>
      <c r="IB12" s="6">
        <f>IF(HY12="","",1)</f>
        <v>1</v>
      </c>
      <c r="IC12" s="6">
        <f t="shared" ref="IC12:IC75" si="404">IF(HY12="","",IF(HZ12="",IB12*(36-IA12),-IA12*IB12))</f>
        <v>-29</v>
      </c>
      <c r="ID12" s="7">
        <f t="shared" ref="ID12:ID75" si="405">IF(HY12="","",ID11+IC12)</f>
        <v>-29</v>
      </c>
      <c r="IE12"/>
      <c r="IF12"/>
      <c r="IG12"/>
      <c r="II12" s="5">
        <f t="shared" si="44"/>
        <v>11</v>
      </c>
      <c r="IJ12" s="57">
        <v>16</v>
      </c>
      <c r="IK12" s="48" t="str">
        <f>IF(COUNTIF(IJ2:IJ11,IJ12)&gt;0,"R","")</f>
        <v/>
      </c>
      <c r="IL12" s="46">
        <f t="shared" ref="IL12:IL75" si="406">IF(IJ12="","",IF(IK11="R",IL11,IL11-1))</f>
        <v>28</v>
      </c>
      <c r="IM12" s="6">
        <f>IF(IJ12="","",1)</f>
        <v>1</v>
      </c>
      <c r="IN12" s="6">
        <f t="shared" ref="IN12:IN75" si="407">IF(IJ12="","",IF(IK12="",IM12*(36-IL12),-IL12*IM12))</f>
        <v>8</v>
      </c>
      <c r="IO12" s="7">
        <f t="shared" ref="IO12:IO75" si="408">IF(IJ12="","",IO11+IN12)</f>
        <v>8</v>
      </c>
      <c r="IP12">
        <v>1</v>
      </c>
      <c r="IQ12"/>
      <c r="IR12"/>
      <c r="IT12" s="5">
        <f t="shared" si="46"/>
        <v>11</v>
      </c>
      <c r="IU12" s="57">
        <v>10</v>
      </c>
      <c r="IV12" s="48" t="str">
        <f>IF(COUNTIF(IU2:IU11,IU12)&gt;0,"R","")</f>
        <v/>
      </c>
      <c r="IW12" s="46">
        <f t="shared" ref="IW12:IW75" si="409">IF(IU12="","",IF(IV11="R",IW11,IW11-1))</f>
        <v>30</v>
      </c>
      <c r="IX12" s="6">
        <f>IF(IU12="","",1)</f>
        <v>1</v>
      </c>
      <c r="IY12" s="6">
        <f t="shared" ref="IY12:IY75" si="410">IF(IU12="","",IF(IV12="",IX12*(36-IW12),-IW12*IX12))</f>
        <v>6</v>
      </c>
      <c r="IZ12" s="7">
        <f t="shared" ref="IZ12:IZ75" si="411">IF(IU12="","",IZ11+IY12)</f>
        <v>6</v>
      </c>
      <c r="JA12">
        <v>1</v>
      </c>
      <c r="JB12"/>
      <c r="JC12"/>
      <c r="JE12" s="5">
        <f t="shared" si="48"/>
        <v>11</v>
      </c>
      <c r="JF12" s="57">
        <v>24</v>
      </c>
      <c r="JG12" s="48" t="str">
        <f>IF(COUNTIF(JF2:JF11,JF12)&gt;0,"R","")</f>
        <v/>
      </c>
      <c r="JH12" s="46">
        <f t="shared" ref="JH12:JH75" si="412">IF(JF12="","",IF(JG11="R",JH11,JH11-1))</f>
        <v>28</v>
      </c>
      <c r="JI12" s="6">
        <f>IF(JF12="","",1)</f>
        <v>1</v>
      </c>
      <c r="JJ12" s="6">
        <f t="shared" ref="JJ12:JJ75" si="413">IF(JF12="","",IF(JG12="",JI12*(36-JH12),-JH12*JI12))</f>
        <v>8</v>
      </c>
      <c r="JK12" s="7">
        <f t="shared" ref="JK12:JK75" si="414">IF(JF12="","",JK11+JJ12)</f>
        <v>8</v>
      </c>
      <c r="JL12">
        <v>1</v>
      </c>
      <c r="JM12"/>
      <c r="JN12"/>
      <c r="JP12" s="5">
        <f t="shared" si="50"/>
        <v>11</v>
      </c>
      <c r="JQ12" s="57">
        <v>22</v>
      </c>
      <c r="JR12" s="48" t="str">
        <f>IF(COUNTIF(JQ2:JQ11,JQ12)&gt;0,"R","")</f>
        <v/>
      </c>
      <c r="JS12" s="46">
        <f t="shared" ref="JS12:JS75" si="415">IF(JQ12="","",IF(JR11="R",JS11,JS11-1))</f>
        <v>28</v>
      </c>
      <c r="JT12" s="6">
        <f>IF(JQ12="","",1)</f>
        <v>1</v>
      </c>
      <c r="JU12" s="6">
        <f t="shared" ref="JU12:JU75" si="416">IF(JQ12="","",IF(JR12="",JT12*(36-JS12),-JS12*JT12))</f>
        <v>8</v>
      </c>
      <c r="JV12" s="7">
        <f t="shared" ref="JV12:JV75" si="417">IF(JQ12="","",JV11+JU12)</f>
        <v>8</v>
      </c>
      <c r="JW12">
        <v>1</v>
      </c>
      <c r="JX12"/>
      <c r="JY12"/>
      <c r="KA12" s="5">
        <f t="shared" si="52"/>
        <v>11</v>
      </c>
      <c r="KB12" s="57">
        <v>18</v>
      </c>
      <c r="KC12" s="48" t="str">
        <f>IF(COUNTIF(KB2:KB11,KB12)&gt;0,"R","")</f>
        <v/>
      </c>
      <c r="KD12" s="46">
        <f t="shared" ref="KD12:KD75" si="418">IF(KB12="","",IF(KC11="R",KD11,KD11-1))</f>
        <v>28</v>
      </c>
      <c r="KE12" s="6">
        <f>IF(KB12="","",1)</f>
        <v>1</v>
      </c>
      <c r="KF12" s="6">
        <f t="shared" ref="KF12:KF75" si="419">IF(KB12="","",IF(KC12="",KE12*(36-KD12),-KD12*KE12))</f>
        <v>8</v>
      </c>
      <c r="KG12" s="7">
        <f t="shared" ref="KG12:KG75" si="420">IF(KB12="","",KG11+KF12)</f>
        <v>8</v>
      </c>
      <c r="KH12">
        <v>1</v>
      </c>
      <c r="KI12"/>
      <c r="KJ12"/>
      <c r="KL12" s="5">
        <f t="shared" si="54"/>
        <v>11</v>
      </c>
      <c r="KM12" s="57">
        <v>21</v>
      </c>
      <c r="KN12" s="48" t="str">
        <f>IF(COUNTIF(KM2:KM11,KM12)&gt;0,"R","")</f>
        <v>R</v>
      </c>
      <c r="KO12" s="46">
        <f t="shared" ref="KO12:KO75" si="421">IF(KM12="","",IF(KN11="R",KO11,KO11-1))</f>
        <v>29</v>
      </c>
      <c r="KP12" s="6">
        <f>IF(KM12="","",1)</f>
        <v>1</v>
      </c>
      <c r="KQ12" s="6">
        <f t="shared" ref="KQ12:KQ75" si="422">IF(KM12="","",IF(KN12="",KP12*(36-KO12),-KO12*KP12))</f>
        <v>-29</v>
      </c>
      <c r="KR12" s="7">
        <f t="shared" ref="KR12:KR75" si="423">IF(KM12="","",KR11+KQ12)</f>
        <v>-29</v>
      </c>
      <c r="KS12"/>
      <c r="KT12"/>
      <c r="KU12"/>
      <c r="KW12" s="5">
        <f t="shared" si="56"/>
        <v>11</v>
      </c>
      <c r="KX12" s="57">
        <v>6</v>
      </c>
      <c r="KY12" s="48" t="str">
        <f>IF(COUNTIF(KX2:KX11,KX12)&gt;0,"R","")</f>
        <v>R</v>
      </c>
      <c r="KZ12" s="46">
        <f t="shared" ref="KZ12:KZ75" si="424">IF(KX12="","",IF(KY11="R",KZ11,KZ11-1))</f>
        <v>28</v>
      </c>
      <c r="LA12" s="6">
        <f>IF(KX12="","",1)</f>
        <v>1</v>
      </c>
      <c r="LB12" s="6">
        <f t="shared" ref="LB12:LB75" si="425">IF(KX12="","",IF(KY12="",LA12*(36-KZ12),-KZ12*LA12))</f>
        <v>-28</v>
      </c>
      <c r="LC12" s="7">
        <f t="shared" ref="LC12:LC75" si="426">IF(KX12="","",LC11+LB12)</f>
        <v>-28</v>
      </c>
      <c r="LD12"/>
      <c r="LE12"/>
      <c r="LF12"/>
      <c r="LH12" s="5">
        <f t="shared" si="58"/>
        <v>11</v>
      </c>
      <c r="LI12" s="57">
        <v>22</v>
      </c>
      <c r="LJ12" s="48" t="str">
        <f>IF(COUNTIF(LI2:LI11,LI12)&gt;0,"R","")</f>
        <v/>
      </c>
      <c r="LK12" s="46">
        <f t="shared" ref="LK12:LK75" si="427">IF(LI12="","",IF(LJ11="R",LK11,LK11-1))</f>
        <v>29</v>
      </c>
      <c r="LL12" s="6">
        <f>IF(LI12="","",1)</f>
        <v>1</v>
      </c>
      <c r="LM12" s="6">
        <f t="shared" ref="LM12:LM75" si="428">IF(LI12="","",IF(LJ12="",LL12*(36-LK12),-LK12*LL12))</f>
        <v>7</v>
      </c>
      <c r="LN12" s="7">
        <f t="shared" ref="LN12:LN75" si="429">IF(LI12="","",LN11+LM12)</f>
        <v>7</v>
      </c>
      <c r="LO12">
        <v>1</v>
      </c>
      <c r="LP12"/>
      <c r="LQ12"/>
      <c r="LS12" s="5">
        <f t="shared" si="60"/>
        <v>11</v>
      </c>
      <c r="LT12" s="57">
        <v>3</v>
      </c>
      <c r="LU12" s="48" t="str">
        <f>IF(COUNTIF(LT2:LT11,LT12)&gt;0,"R","")</f>
        <v/>
      </c>
      <c r="LV12" s="46">
        <f t="shared" ref="LV12:LV75" si="430">IF(LT12="","",IF(LU11="R",LV11,LV11-1))</f>
        <v>28</v>
      </c>
      <c r="LW12" s="6">
        <f>IF(LT12="","",1)</f>
        <v>1</v>
      </c>
      <c r="LX12" s="6">
        <f t="shared" ref="LX12:LX75" si="431">IF(LT12="","",IF(LU12="",LW12*(36-LV12),-LV12*LW12))</f>
        <v>8</v>
      </c>
      <c r="LY12" s="7">
        <f t="shared" ref="LY12:LY75" si="432">IF(LT12="","",LY11+LX12)</f>
        <v>8</v>
      </c>
      <c r="LZ12">
        <v>1</v>
      </c>
      <c r="MA12"/>
      <c r="MB12"/>
      <c r="MD12" s="5">
        <f t="shared" si="62"/>
        <v>11</v>
      </c>
      <c r="ME12" s="57">
        <v>12</v>
      </c>
      <c r="MF12" s="48" t="str">
        <f>IF(COUNTIF(ME2:ME11,ME12)&gt;0,"R","")</f>
        <v/>
      </c>
      <c r="MG12" s="46">
        <f t="shared" ref="MG12:MG75" si="433">IF(ME12="","",IF(MF11="R",MG11,MG11-1))</f>
        <v>27</v>
      </c>
      <c r="MH12" s="6">
        <f>IF(ME12="","",1)</f>
        <v>1</v>
      </c>
      <c r="MI12" s="6">
        <f t="shared" ref="MI12:MI75" si="434">IF(ME12="","",IF(MF12="",MH12*(36-MG12),-MG12*MH12))</f>
        <v>9</v>
      </c>
      <c r="MJ12" s="7">
        <f t="shared" ref="MJ12:MJ75" si="435">IF(ME12="","",MJ11+MI12)</f>
        <v>9</v>
      </c>
      <c r="MK12">
        <v>1</v>
      </c>
      <c r="ML12"/>
      <c r="MM12"/>
      <c r="MO12" s="5">
        <f t="shared" si="64"/>
        <v>11</v>
      </c>
      <c r="MP12" s="57">
        <v>1</v>
      </c>
      <c r="MQ12" s="48" t="str">
        <f>IF(COUNTIF(MP2:MP11,MP12)&gt;0,"R","")</f>
        <v>R</v>
      </c>
      <c r="MR12" s="46">
        <f t="shared" ref="MR12:MR75" si="436">IF(MP12="","",IF(MQ11="R",MR11,MR11-1))</f>
        <v>27</v>
      </c>
      <c r="MS12" s="6">
        <f>IF(MP12="","",1)</f>
        <v>1</v>
      </c>
      <c r="MT12" s="6">
        <f t="shared" ref="MT12:MT75" si="437">IF(MP12="","",IF(MQ12="",MS12*(36-MR12),-MR12*MS12))</f>
        <v>-27</v>
      </c>
      <c r="MU12" s="7">
        <f t="shared" ref="MU12:MU75" si="438">IF(MP12="","",MU11+MT12)</f>
        <v>-27</v>
      </c>
      <c r="MV12"/>
      <c r="MW12"/>
      <c r="MX12"/>
      <c r="MZ12" s="5">
        <f t="shared" si="66"/>
        <v>11</v>
      </c>
      <c r="NA12" s="57">
        <v>8</v>
      </c>
      <c r="NB12" s="48" t="str">
        <f>IF(COUNTIF(NA2:NA11,NA12)&gt;0,"R","")</f>
        <v/>
      </c>
      <c r="NC12" s="46">
        <f t="shared" ref="NC12:NC75" si="439">IF(NA12="","",IF(NB11="R",NC11,NC11-1))</f>
        <v>29</v>
      </c>
      <c r="ND12" s="6">
        <f>IF(NA12="","",1)</f>
        <v>1</v>
      </c>
      <c r="NE12" s="6">
        <f t="shared" ref="NE12:NE75" si="440">IF(NA12="","",IF(NB12="",ND12*(36-NC12),-NC12*ND12))</f>
        <v>7</v>
      </c>
      <c r="NF12" s="7">
        <f t="shared" ref="NF12:NF75" si="441">IF(NA12="","",NF11+NE12)</f>
        <v>7</v>
      </c>
      <c r="NG12">
        <v>1</v>
      </c>
      <c r="NH12"/>
      <c r="NI12"/>
      <c r="NK12" s="5">
        <f t="shared" si="68"/>
        <v>11</v>
      </c>
      <c r="NL12" s="57">
        <v>26</v>
      </c>
      <c r="NM12" s="48" t="str">
        <f>IF(COUNTIF(NL2:NL11,NL12)&gt;0,"R","")</f>
        <v/>
      </c>
      <c r="NN12" s="46">
        <f t="shared" ref="NN12:NN75" si="442">IF(NL12="","",IF(NM11="R",NN11,NN11-1))</f>
        <v>28</v>
      </c>
      <c r="NO12" s="6">
        <f>IF(NL12="","",1)</f>
        <v>1</v>
      </c>
      <c r="NP12" s="6">
        <f t="shared" ref="NP12:NP75" si="443">IF(NL12="","",IF(NM12="",NO12*(36-NN12),-NN12*NO12))</f>
        <v>8</v>
      </c>
      <c r="NQ12" s="7">
        <f t="shared" ref="NQ12:NQ75" si="444">IF(NL12="","",NQ11+NP12)</f>
        <v>8</v>
      </c>
      <c r="NR12">
        <v>1</v>
      </c>
      <c r="NS12"/>
      <c r="NT12"/>
      <c r="NV12" s="5">
        <f t="shared" si="70"/>
        <v>11</v>
      </c>
      <c r="NW12" s="57">
        <v>4</v>
      </c>
      <c r="NX12" s="48" t="str">
        <f>IF(COUNTIF(NW2:NW11,NW12)&gt;0,"R","")</f>
        <v/>
      </c>
      <c r="NY12" s="46">
        <f t="shared" ref="NY12:NY75" si="445">IF(NW12="","",IF(NX11="R",NY11,NY11-1))</f>
        <v>30</v>
      </c>
      <c r="NZ12" s="6">
        <f>IF(NW12="","",1)</f>
        <v>1</v>
      </c>
      <c r="OA12" s="6">
        <f t="shared" ref="OA12:OA75" si="446">IF(NW12="","",IF(NX12="",NZ12*(36-NY12),-NY12*NZ12))</f>
        <v>6</v>
      </c>
      <c r="OB12" s="7">
        <f t="shared" ref="OB12:OB75" si="447">IF(NW12="","",OB11+OA12)</f>
        <v>6</v>
      </c>
      <c r="OC12">
        <v>1</v>
      </c>
      <c r="OD12"/>
      <c r="OE12"/>
      <c r="OG12" s="5">
        <f t="shared" si="72"/>
        <v>11</v>
      </c>
      <c r="OH12" s="57">
        <v>27</v>
      </c>
      <c r="OI12" s="48" t="str">
        <f>IF(COUNTIF(OH2:OH11,OH12)&gt;0,"R","")</f>
        <v/>
      </c>
      <c r="OJ12" s="46">
        <f t="shared" ref="OJ12:OJ75" si="448">IF(OH12="","",IF(OI11="R",OJ11,OJ11-1))</f>
        <v>29</v>
      </c>
      <c r="OK12" s="6">
        <f>IF(OH12="","",1)</f>
        <v>1</v>
      </c>
      <c r="OL12" s="6">
        <f t="shared" ref="OL12:OL75" si="449">IF(OH12="","",IF(OI12="",OK12*(36-OJ12),-OJ12*OK12))</f>
        <v>7</v>
      </c>
      <c r="OM12" s="7">
        <f t="shared" ref="OM12:OM75" si="450">IF(OH12="","",OM11+OL12)</f>
        <v>7</v>
      </c>
      <c r="ON12">
        <v>1</v>
      </c>
      <c r="OO12"/>
      <c r="OP12"/>
      <c r="OR12" s="5">
        <f t="shared" si="74"/>
        <v>11</v>
      </c>
      <c r="OS12" s="57">
        <v>11</v>
      </c>
      <c r="OT12" s="48" t="str">
        <f>IF(COUNTIF(OS2:OS11,OS12)&gt;0,"R","")</f>
        <v/>
      </c>
      <c r="OU12" s="46">
        <f t="shared" ref="OU12:OU75" si="451">IF(OS12="","",IF(OT11="R",OU11,OU11-1))</f>
        <v>27</v>
      </c>
      <c r="OV12" s="6">
        <f>IF(OS12="","",1)</f>
        <v>1</v>
      </c>
      <c r="OW12" s="6">
        <f t="shared" ref="OW12:OW75" si="452">IF(OS12="","",IF(OT12="",OV12*(36-OU12),-OU12*OV12))</f>
        <v>9</v>
      </c>
      <c r="OX12" s="7">
        <f t="shared" ref="OX12:OX75" si="453">IF(OS12="","",OX11+OW12)</f>
        <v>9</v>
      </c>
      <c r="OY12">
        <v>1</v>
      </c>
      <c r="OZ12"/>
      <c r="PA12"/>
      <c r="PC12" s="5">
        <f t="shared" si="76"/>
        <v>11</v>
      </c>
      <c r="PD12" s="57">
        <v>23</v>
      </c>
      <c r="PE12" s="48" t="str">
        <f>IF(COUNTIF(PD2:PD11,PD12)&gt;0,"R","")</f>
        <v/>
      </c>
      <c r="PF12" s="46">
        <f t="shared" ref="PF12:PF75" si="454">IF(PD12="","",IF(PE11="R",PF11,PF11-1))</f>
        <v>28</v>
      </c>
      <c r="PG12" s="6">
        <f>IF(PD12="","",1)</f>
        <v>1</v>
      </c>
      <c r="PH12" s="6">
        <f t="shared" ref="PH12:PH75" si="455">IF(PD12="","",IF(PE12="",PG12*(36-PF12),-PF12*PG12))</f>
        <v>8</v>
      </c>
      <c r="PI12" s="7">
        <f t="shared" ref="PI12:PI75" si="456">IF(PD12="","",PI11+PH12)</f>
        <v>8</v>
      </c>
      <c r="PJ12">
        <v>1</v>
      </c>
      <c r="PK12"/>
      <c r="PL12"/>
      <c r="PN12" s="5">
        <f t="shared" si="78"/>
        <v>11</v>
      </c>
      <c r="PO12" s="57">
        <v>31</v>
      </c>
      <c r="PP12" s="48" t="str">
        <f>IF(COUNTIF(PO2:PO11,PO12)&gt;0,"R","")</f>
        <v/>
      </c>
      <c r="PQ12" s="46">
        <f t="shared" ref="PQ12:PQ75" si="457">IF(PO12="","",IF(PP11="R",PQ11,PQ11-1))</f>
        <v>27</v>
      </c>
      <c r="PR12" s="6">
        <f>IF(PO12="","",1)</f>
        <v>1</v>
      </c>
      <c r="PS12" s="6">
        <f t="shared" ref="PS12:PS75" si="458">IF(PO12="","",IF(PP12="",PR12*(36-PQ12),-PQ12*PR12))</f>
        <v>9</v>
      </c>
      <c r="PT12" s="7">
        <f t="shared" ref="PT12:PT75" si="459">IF(PO12="","",PT11+PS12)</f>
        <v>9</v>
      </c>
      <c r="PU12">
        <v>1</v>
      </c>
      <c r="PV12"/>
      <c r="PW12"/>
      <c r="PY12" s="5">
        <f t="shared" si="80"/>
        <v>11</v>
      </c>
      <c r="PZ12" s="57">
        <v>20</v>
      </c>
      <c r="QA12" s="48" t="str">
        <f>IF(COUNTIF(PZ2:PZ11,PZ12)&gt;0,"R","")</f>
        <v/>
      </c>
      <c r="QB12" s="46">
        <f t="shared" ref="QB12:QB75" si="460">IF(PZ12="","",IF(QA11="R",QB11,QB11-1))</f>
        <v>28</v>
      </c>
      <c r="QC12" s="6">
        <f>IF(PZ12="","",1)</f>
        <v>1</v>
      </c>
      <c r="QD12" s="6">
        <f t="shared" ref="QD12:QD75" si="461">IF(PZ12="","",IF(QA12="",QC12*(36-QB12),-QB12*QC12))</f>
        <v>8</v>
      </c>
      <c r="QE12" s="7">
        <f t="shared" ref="QE12:QE75" si="462">IF(PZ12="","",QE11+QD12)</f>
        <v>8</v>
      </c>
      <c r="QF12">
        <v>1</v>
      </c>
      <c r="QG12"/>
      <c r="QH12"/>
      <c r="QJ12" s="5">
        <f t="shared" si="82"/>
        <v>11</v>
      </c>
      <c r="QK12" s="57">
        <v>7</v>
      </c>
      <c r="QL12" s="48" t="str">
        <f>IF(COUNTIF(QK2:QK11,QK12)&gt;0,"R","")</f>
        <v/>
      </c>
      <c r="QM12" s="46">
        <f t="shared" ref="QM12:QM75" si="463">IF(QK12="","",IF(QL11="R",QM11,QM11-1))</f>
        <v>28</v>
      </c>
      <c r="QN12" s="6">
        <f>IF(QK12="","",1)</f>
        <v>1</v>
      </c>
      <c r="QO12" s="6">
        <f t="shared" ref="QO12:QO75" si="464">IF(QK12="","",IF(QL12="",QN12*(36-QM12),-QM12*QN12))</f>
        <v>8</v>
      </c>
      <c r="QP12" s="7">
        <f t="shared" ref="QP12:QP75" si="465">IF(QK12="","",QP11+QO12)</f>
        <v>8</v>
      </c>
      <c r="QQ12">
        <v>1</v>
      </c>
      <c r="QR12"/>
      <c r="QS12"/>
      <c r="QU12" s="5">
        <f t="shared" si="84"/>
        <v>11</v>
      </c>
      <c r="QV12" s="57">
        <v>33</v>
      </c>
      <c r="QW12" s="48" t="str">
        <f>IF(COUNTIF(QV2:QV11,QV12)&gt;0,"R","")</f>
        <v/>
      </c>
      <c r="QX12" s="46">
        <f t="shared" ref="QX12:QX75" si="466">IF(QV12="","",IF(QW11="R",QX11,QX11-1))</f>
        <v>29</v>
      </c>
      <c r="QY12" s="6">
        <f>IF(QV12="","",1)</f>
        <v>1</v>
      </c>
      <c r="QZ12" s="6">
        <f t="shared" ref="QZ12:QZ75" si="467">IF(QV12="","",IF(QW12="",QY12*(36-QX12),-QX12*QY12))</f>
        <v>7</v>
      </c>
      <c r="RA12" s="7">
        <f t="shared" ref="RA12:RA75" si="468">IF(QV12="","",RA11+QZ12)</f>
        <v>7</v>
      </c>
      <c r="RB12">
        <v>1</v>
      </c>
      <c r="RC12"/>
      <c r="RD12"/>
      <c r="RF12" s="5">
        <f t="shared" si="86"/>
        <v>11</v>
      </c>
      <c r="RG12" s="57">
        <v>5</v>
      </c>
      <c r="RH12" s="48" t="str">
        <f>IF(COUNTIF(RG2:RG11,RG12)&gt;0,"R","")</f>
        <v/>
      </c>
      <c r="RI12" s="46">
        <f t="shared" ref="RI12:RI75" si="469">IF(RG12="","",IF(RH11="R",RI11,RI11-1))</f>
        <v>29</v>
      </c>
      <c r="RJ12" s="6">
        <f>IF(RG12="","",1)</f>
        <v>1</v>
      </c>
      <c r="RK12" s="6">
        <f t="shared" ref="RK12:RK75" si="470">IF(RG12="","",IF(RH12="",RJ12*(36-RI12),-RI12*RJ12))</f>
        <v>7</v>
      </c>
      <c r="RL12" s="7">
        <f t="shared" ref="RL12:RL75" si="471">IF(RG12="","",RL11+RK12)</f>
        <v>7</v>
      </c>
      <c r="RM12">
        <v>1</v>
      </c>
      <c r="RN12"/>
      <c r="RO12"/>
      <c r="RQ12" s="5">
        <f t="shared" si="88"/>
        <v>11</v>
      </c>
      <c r="RR12" s="57">
        <v>25</v>
      </c>
      <c r="RS12" s="48" t="str">
        <f>IF(COUNTIF(RR2:RR11,RR12)&gt;0,"R","")</f>
        <v/>
      </c>
      <c r="RT12" s="46">
        <f t="shared" ref="RT12:RT75" si="472">IF(RR12="","",IF(RS11="R",RT11,RT11-1))</f>
        <v>27</v>
      </c>
      <c r="RU12" s="6">
        <f>IF(RR12="","",1)</f>
        <v>1</v>
      </c>
      <c r="RV12" s="6">
        <f t="shared" ref="RV12:RV75" si="473">IF(RR12="","",IF(RS12="",RU12*(36-RT12),-RT12*RU12))</f>
        <v>9</v>
      </c>
      <c r="RW12" s="7">
        <f t="shared" ref="RW12:RW75" si="474">IF(RR12="","",RW11+RV12)</f>
        <v>9</v>
      </c>
      <c r="RX12">
        <v>1</v>
      </c>
      <c r="RY12"/>
      <c r="RZ12"/>
      <c r="SB12" s="5">
        <f t="shared" si="90"/>
        <v>11</v>
      </c>
      <c r="SC12" s="57">
        <v>18</v>
      </c>
      <c r="SD12" s="48" t="str">
        <f>IF(COUNTIF(SC2:SC11,SC12)&gt;0,"R","")</f>
        <v/>
      </c>
      <c r="SE12" s="46">
        <f t="shared" ref="SE12:SE75" si="475">IF(SC12="","",IF(SD11="R",SE11,SE11-1))</f>
        <v>29</v>
      </c>
      <c r="SF12" s="6">
        <f>IF(SC12="","",1)</f>
        <v>1</v>
      </c>
      <c r="SG12" s="6">
        <f t="shared" ref="SG12:SG75" si="476">IF(SC12="","",IF(SD12="",SF12*(36-SE12),-SE12*SF12))</f>
        <v>7</v>
      </c>
      <c r="SH12" s="7">
        <f t="shared" ref="SH12:SH75" si="477">IF(SC12="","",SH11+SG12)</f>
        <v>7</v>
      </c>
      <c r="SI12">
        <v>1</v>
      </c>
      <c r="SJ12"/>
      <c r="SK12"/>
      <c r="SM12" s="5">
        <f t="shared" si="92"/>
        <v>11</v>
      </c>
      <c r="SN12" s="57">
        <v>4</v>
      </c>
      <c r="SO12" s="48" t="str">
        <f>IF(COUNTIF(SN2:SN11,SN12)&gt;0,"R","")</f>
        <v/>
      </c>
      <c r="SP12" s="46">
        <f t="shared" ref="SP12:SP75" si="478">IF(SN12="","",IF(SO11="R",SP11,SP11-1))</f>
        <v>29</v>
      </c>
      <c r="SQ12" s="6">
        <f>IF(SN12="","",1)</f>
        <v>1</v>
      </c>
      <c r="SR12" s="6">
        <f t="shared" ref="SR12:SR75" si="479">IF(SN12="","",IF(SO12="",SQ12*(36-SP12),-SP12*SQ12))</f>
        <v>7</v>
      </c>
      <c r="SS12" s="7">
        <f t="shared" ref="SS12:SS75" si="480">IF(SN12="","",SS11+SR12)</f>
        <v>7</v>
      </c>
      <c r="ST12">
        <v>1</v>
      </c>
      <c r="SU12"/>
      <c r="SV12"/>
      <c r="SX12" s="5">
        <f t="shared" si="94"/>
        <v>11</v>
      </c>
      <c r="SY12" s="57">
        <v>28</v>
      </c>
      <c r="SZ12" s="48" t="str">
        <f>IF(COUNTIF(SY2:SY11,SY12)&gt;0,"R","")</f>
        <v/>
      </c>
      <c r="TA12" s="46">
        <f t="shared" ref="TA12:TA75" si="481">IF(SY12="","",IF(SZ11="R",TA11,TA11-1))</f>
        <v>28</v>
      </c>
      <c r="TB12" s="6">
        <f>IF(SY12="","",1)</f>
        <v>1</v>
      </c>
      <c r="TC12" s="6">
        <f t="shared" ref="TC12:TC75" si="482">IF(SY12="","",IF(SZ12="",TB12*(36-TA12),-TA12*TB12))</f>
        <v>8</v>
      </c>
      <c r="TD12" s="7">
        <f t="shared" ref="TD12:TD75" si="483">IF(SY12="","",TD11+TC12)</f>
        <v>8</v>
      </c>
      <c r="TE12">
        <v>1</v>
      </c>
      <c r="TF12"/>
      <c r="TG12"/>
      <c r="TI12" s="5">
        <f t="shared" si="96"/>
        <v>11</v>
      </c>
      <c r="TJ12" s="57">
        <v>3</v>
      </c>
      <c r="TK12" s="48" t="str">
        <f>IF(COUNTIF(TJ2:TJ11,TJ12)&gt;0,"R","")</f>
        <v/>
      </c>
      <c r="TL12" s="46">
        <f t="shared" ref="TL12:TL75" si="484">IF(TJ12="","",IF(TK11="R",TL11,TL11-1))</f>
        <v>27</v>
      </c>
      <c r="TM12" s="6">
        <f>IF(TJ12="","",1)</f>
        <v>1</v>
      </c>
      <c r="TN12" s="6">
        <f t="shared" ref="TN12:TN75" si="485">IF(TJ12="","",IF(TK12="",TM12*(36-TL12),-TL12*TM12))</f>
        <v>9</v>
      </c>
      <c r="TO12" s="7">
        <f t="shared" ref="TO12:TO75" si="486">IF(TJ12="","",TO11+TN12)</f>
        <v>9</v>
      </c>
      <c r="TP12">
        <v>1</v>
      </c>
      <c r="TQ12"/>
      <c r="TR12"/>
      <c r="TT12" s="5">
        <f t="shared" si="98"/>
        <v>11</v>
      </c>
      <c r="TU12" s="57">
        <v>2</v>
      </c>
      <c r="TV12" s="48" t="str">
        <f>IF(COUNTIF(TU2:TU11,TU12)&gt;0,"R","")</f>
        <v/>
      </c>
      <c r="TW12" s="46">
        <f t="shared" ref="TW12:TW75" si="487">IF(TU12="","",IF(TV11="R",TW11,TW11-1))</f>
        <v>28</v>
      </c>
      <c r="TX12" s="6">
        <f>IF(TU12="","",1)</f>
        <v>1</v>
      </c>
      <c r="TY12" s="6">
        <f t="shared" ref="TY12:TY75" si="488">IF(TU12="","",IF(TV12="",TX12*(36-TW12),-TW12*TX12))</f>
        <v>8</v>
      </c>
      <c r="TZ12" s="7">
        <f t="shared" ref="TZ12:TZ75" si="489">IF(TU12="","",TZ11+TY12)</f>
        <v>8</v>
      </c>
      <c r="UA12">
        <v>1</v>
      </c>
      <c r="UB12"/>
      <c r="UC12"/>
      <c r="UE12" s="5">
        <f t="shared" si="100"/>
        <v>11</v>
      </c>
      <c r="UF12" s="57">
        <v>7</v>
      </c>
      <c r="UG12" s="48" t="str">
        <f>IF(COUNTIF(UF2:UF11,UF12)&gt;0,"R","")</f>
        <v>R</v>
      </c>
      <c r="UH12" s="46">
        <f t="shared" ref="UH12:UH75" si="490">IF(UF12="","",IF(UG11="R",UH11,UH11-1))</f>
        <v>28</v>
      </c>
      <c r="UI12" s="6">
        <f>IF(UF12="","",1)</f>
        <v>1</v>
      </c>
      <c r="UJ12" s="6">
        <f t="shared" ref="UJ12:UJ75" si="491">IF(UF12="","",IF(UG12="",UI12*(36-UH12),-UH12*UI12))</f>
        <v>-28</v>
      </c>
      <c r="UK12" s="7">
        <f t="shared" ref="UK12:UK75" si="492">IF(UF12="","",UK11+UJ12)</f>
        <v>-28</v>
      </c>
      <c r="UL12"/>
      <c r="UM12"/>
      <c r="UN12"/>
      <c r="UP12" s="5">
        <f t="shared" si="102"/>
        <v>11</v>
      </c>
      <c r="UQ12" s="57">
        <v>34</v>
      </c>
      <c r="UR12" s="48" t="str">
        <f>IF(COUNTIF(UQ2:UQ11,UQ12)&gt;0,"R","")</f>
        <v/>
      </c>
      <c r="US12" s="46">
        <f t="shared" ref="US12:US75" si="493">IF(UQ12="","",IF(UR11="R",US11,US11-1))</f>
        <v>28</v>
      </c>
      <c r="UT12" s="6">
        <f>IF(UQ12="","",1)</f>
        <v>1</v>
      </c>
      <c r="UU12" s="6">
        <f t="shared" ref="UU12:UU75" si="494">IF(UQ12="","",IF(UR12="",UT12*(36-US12),-US12*UT12))</f>
        <v>8</v>
      </c>
      <c r="UV12" s="7">
        <f t="shared" ref="UV12:UV75" si="495">IF(UQ12="","",UV11+UU12)</f>
        <v>8</v>
      </c>
      <c r="UW12">
        <v>1</v>
      </c>
      <c r="UX12"/>
      <c r="UY12"/>
      <c r="VA12" s="5">
        <f t="shared" si="104"/>
        <v>11</v>
      </c>
      <c r="VB12" s="57">
        <v>22</v>
      </c>
      <c r="VC12" s="48" t="str">
        <f>IF(COUNTIF(VB2:VB11,VB12)&gt;0,"R","")</f>
        <v/>
      </c>
      <c r="VD12" s="46">
        <f t="shared" ref="VD12:VD75" si="496">IF(VB12="","",IF(VC11="R",VD11,VD11-1))</f>
        <v>27</v>
      </c>
      <c r="VE12" s="6">
        <f>IF(VB12="","",1)</f>
        <v>1</v>
      </c>
      <c r="VF12" s="6">
        <f t="shared" ref="VF12:VF75" si="497">IF(VB12="","",IF(VC12="",VE12*(36-VD12),-VD12*VE12))</f>
        <v>9</v>
      </c>
      <c r="VG12" s="7">
        <f t="shared" ref="VG12:VG75" si="498">IF(VB12="","",VG11+VF12)</f>
        <v>9</v>
      </c>
      <c r="VH12">
        <v>1</v>
      </c>
      <c r="VI12"/>
      <c r="VJ12"/>
      <c r="VL12" s="5">
        <f t="shared" si="106"/>
        <v>11</v>
      </c>
      <c r="VM12" s="57">
        <v>23</v>
      </c>
      <c r="VN12" s="48" t="str">
        <f>IF(COUNTIF(VM2:VM11,VM12)&gt;0,"R","")</f>
        <v>R</v>
      </c>
      <c r="VO12" s="46">
        <f t="shared" ref="VO12:VO75" si="499">IF(VM12="","",IF(VN11="R",VO11,VO11-1))</f>
        <v>28</v>
      </c>
      <c r="VP12" s="6">
        <f>IF(VM12="","",1)</f>
        <v>1</v>
      </c>
      <c r="VQ12" s="6">
        <f t="shared" ref="VQ12:VQ75" si="500">IF(VM12="","",IF(VN12="",VP12*(36-VO12),-VO12*VP12))</f>
        <v>-28</v>
      </c>
      <c r="VR12" s="7">
        <f t="shared" ref="VR12:VR75" si="501">IF(VM12="","",VR11+VQ12)</f>
        <v>-28</v>
      </c>
      <c r="VS12"/>
      <c r="VT12"/>
      <c r="VU12"/>
      <c r="VW12" s="5">
        <f t="shared" si="108"/>
        <v>11</v>
      </c>
      <c r="VX12" s="57">
        <v>22</v>
      </c>
      <c r="VY12" s="48" t="str">
        <f>IF(COUNTIF(VX2:VX11,VX12)&gt;0,"R","")</f>
        <v/>
      </c>
      <c r="VZ12" s="46">
        <f t="shared" ref="VZ12:VZ75" si="502">IF(VX12="","",IF(VY11="R",VZ11,VZ11-1))</f>
        <v>28</v>
      </c>
      <c r="WA12" s="6">
        <f>IF(VX12="","",1)</f>
        <v>1</v>
      </c>
      <c r="WB12" s="6">
        <f t="shared" ref="WB12:WB75" si="503">IF(VX12="","",IF(VY12="",WA12*(36-VZ12),-VZ12*WA12))</f>
        <v>8</v>
      </c>
      <c r="WC12" s="7">
        <f t="shared" ref="WC12:WC75" si="504">IF(VX12="","",WC11+WB12)</f>
        <v>8</v>
      </c>
      <c r="WD12">
        <v>1</v>
      </c>
      <c r="WE12"/>
      <c r="WF12"/>
      <c r="WH12" s="5">
        <f t="shared" si="110"/>
        <v>11</v>
      </c>
      <c r="WI12" s="57">
        <v>4</v>
      </c>
      <c r="WJ12" s="48" t="str">
        <f>IF(COUNTIF(WI2:WI11,WI12)&gt;0,"R","")</f>
        <v/>
      </c>
      <c r="WK12" s="46">
        <f t="shared" ref="WK12:WK75" si="505">IF(WI12="","",IF(WJ11="R",WK11,WK11-1))</f>
        <v>29</v>
      </c>
      <c r="WL12" s="6">
        <f>IF(WI12="","",1)</f>
        <v>1</v>
      </c>
      <c r="WM12" s="6">
        <f t="shared" ref="WM12:WM75" si="506">IF(WI12="","",IF(WJ12="",WL12*(36-WK12),-WK12*WL12))</f>
        <v>7</v>
      </c>
      <c r="WN12" s="7">
        <f t="shared" ref="WN12:WN75" si="507">IF(WI12="","",WN11+WM12)</f>
        <v>7</v>
      </c>
      <c r="WO12">
        <v>1</v>
      </c>
      <c r="WP12"/>
      <c r="WQ12"/>
      <c r="WS12" s="5">
        <f t="shared" si="112"/>
        <v>11</v>
      </c>
      <c r="WT12" s="57">
        <v>23</v>
      </c>
      <c r="WU12" s="48" t="str">
        <f>IF(COUNTIF(WT2:WT11,WT12)&gt;0,"R","")</f>
        <v>R</v>
      </c>
      <c r="WV12" s="46">
        <f t="shared" ref="WV12:WV75" si="508">IF(WT12="","",IF(WU11="R",WV11,WV11-1))</f>
        <v>29</v>
      </c>
      <c r="WW12" s="6">
        <f>IF(WT12="","",1)</f>
        <v>1</v>
      </c>
      <c r="WX12" s="6">
        <f t="shared" ref="WX12:WX75" si="509">IF(WT12="","",IF(WU12="",WW12*(36-WV12),-WV12*WW12))</f>
        <v>-29</v>
      </c>
      <c r="WY12" s="7">
        <f t="shared" ref="WY12:WY75" si="510">IF(WT12="","",WY11+WX12)</f>
        <v>-29</v>
      </c>
      <c r="WZ12"/>
      <c r="XA12"/>
      <c r="XB12"/>
      <c r="XD12" s="5">
        <f t="shared" si="114"/>
        <v>11</v>
      </c>
      <c r="XE12" s="57">
        <v>10</v>
      </c>
      <c r="XF12" s="48" t="str">
        <f>IF(COUNTIF(XE2:XE11,XE12)&gt;0,"R","")</f>
        <v/>
      </c>
      <c r="XG12" s="46">
        <f t="shared" ref="XG12:XG75" si="511">IF(XE12="","",IF(XF11="R",XG11,XG11-1))</f>
        <v>30</v>
      </c>
      <c r="XH12" s="6">
        <f>IF(XE12="","",1)</f>
        <v>1</v>
      </c>
      <c r="XI12" s="6">
        <f t="shared" ref="XI12:XI75" si="512">IF(XE12="","",IF(XF12="",XH12*(36-XG12),-XG12*XH12))</f>
        <v>6</v>
      </c>
      <c r="XJ12" s="7">
        <f t="shared" ref="XJ12:XJ75" si="513">IF(XE12="","",XJ11+XI12)</f>
        <v>6</v>
      </c>
      <c r="XK12">
        <v>1</v>
      </c>
      <c r="XL12"/>
      <c r="XM12"/>
      <c r="XO12" s="5">
        <f t="shared" si="116"/>
        <v>11</v>
      </c>
      <c r="XP12" s="57">
        <v>36</v>
      </c>
      <c r="XQ12" s="48" t="str">
        <f>IF(COUNTIF(XP2:XP11,XP12)&gt;0,"R","")</f>
        <v/>
      </c>
      <c r="XR12" s="46">
        <f t="shared" ref="XR12:XR75" si="514">IF(XP12="","",IF(XQ11="R",XR11,XR11-1))</f>
        <v>27</v>
      </c>
      <c r="XS12" s="6">
        <f>IF(XP12="","",1)</f>
        <v>1</v>
      </c>
      <c r="XT12" s="6">
        <f t="shared" ref="XT12:XT75" si="515">IF(XP12="","",IF(XQ12="",XS12*(36-XR12),-XR12*XS12))</f>
        <v>9</v>
      </c>
      <c r="XU12" s="7">
        <f t="shared" ref="XU12:XU75" si="516">IF(XP12="","",XU11+XT12)</f>
        <v>9</v>
      </c>
      <c r="XV12">
        <v>1</v>
      </c>
      <c r="XW12"/>
      <c r="XX12"/>
      <c r="XZ12" s="5">
        <f t="shared" si="118"/>
        <v>11</v>
      </c>
      <c r="YA12" s="57">
        <v>30</v>
      </c>
      <c r="YB12" s="48" t="str">
        <f>IF(COUNTIF(YA2:YA11,YA12)&gt;0,"R","")</f>
        <v>R</v>
      </c>
      <c r="YC12" s="46">
        <f t="shared" ref="YC12:YC75" si="517">IF(YA12="","",IF(YB11="R",YC11,YC11-1))</f>
        <v>30</v>
      </c>
      <c r="YD12" s="6">
        <f>IF(YA12="","",1)</f>
        <v>1</v>
      </c>
      <c r="YE12" s="6">
        <f t="shared" ref="YE12:YE75" si="518">IF(YA12="","",IF(YB12="",YD12*(36-YC12),-YC12*YD12))</f>
        <v>-30</v>
      </c>
      <c r="YF12" s="7">
        <f t="shared" ref="YF12:YF75" si="519">IF(YA12="","",YF11+YE12)</f>
        <v>-30</v>
      </c>
      <c r="YG12"/>
      <c r="YH12"/>
      <c r="YI12"/>
      <c r="YK12" s="5">
        <f t="shared" si="120"/>
        <v>11</v>
      </c>
      <c r="YL12" s="57">
        <v>21</v>
      </c>
      <c r="YM12" s="48" t="str">
        <f>IF(COUNTIF(YL2:YL11,YL12)&gt;0,"R","")</f>
        <v/>
      </c>
      <c r="YN12" s="46">
        <f t="shared" ref="YN12:YN75" si="520">IF(YL12="","",IF(YM11="R",YN11,YN11-1))</f>
        <v>28</v>
      </c>
      <c r="YO12" s="6">
        <f>IF(YL12="","",1)</f>
        <v>1</v>
      </c>
      <c r="YP12" s="6">
        <f t="shared" ref="YP12:YP75" si="521">IF(YL12="","",IF(YM12="",YO12*(36-YN12),-YN12*YO12))</f>
        <v>8</v>
      </c>
      <c r="YQ12" s="7">
        <f t="shared" ref="YQ12:YQ75" si="522">IF(YL12="","",YQ11+YP12)</f>
        <v>8</v>
      </c>
      <c r="YR12">
        <v>1</v>
      </c>
      <c r="YS12"/>
      <c r="YT12"/>
      <c r="YU12"/>
      <c r="YV12" s="5">
        <f t="shared" si="122"/>
        <v>11</v>
      </c>
      <c r="YW12" s="57">
        <v>10</v>
      </c>
      <c r="YX12" s="48" t="str">
        <f>IF(COUNTIF(YW2:YW11,YW12)&gt;0,"R","")</f>
        <v>R</v>
      </c>
      <c r="YY12" s="46">
        <f t="shared" ref="YY12:YY75" si="523">IF(YW12="","",IF(YX11="R",YY11,YY11-1))</f>
        <v>28</v>
      </c>
      <c r="YZ12" s="6">
        <f>IF(YW12="","",1)</f>
        <v>1</v>
      </c>
      <c r="ZA12" s="6">
        <f t="shared" ref="ZA12:ZA75" si="524">IF(YW12="","",IF(YX12="",YZ12*(36-YY12),-YY12*YZ12))</f>
        <v>-28</v>
      </c>
      <c r="ZB12" s="7">
        <f t="shared" ref="ZB12:ZB75" si="525">IF(YW12="","",ZB11+ZA12)</f>
        <v>-28</v>
      </c>
      <c r="ZC12"/>
      <c r="ZD12"/>
      <c r="ZE12"/>
      <c r="ZG12" s="5">
        <f t="shared" si="124"/>
        <v>11</v>
      </c>
      <c r="ZH12" s="57">
        <v>30</v>
      </c>
      <c r="ZI12" s="48" t="str">
        <f>IF(COUNTIF(ZH2:ZH11,ZH12)&gt;0,"R","")</f>
        <v/>
      </c>
      <c r="ZJ12" s="46">
        <f t="shared" ref="ZJ12:ZJ75" si="526">IF(ZH12="","",IF(ZI11="R",ZJ11,ZJ11-1))</f>
        <v>28</v>
      </c>
      <c r="ZK12" s="6">
        <f>IF(ZH12="","",1)</f>
        <v>1</v>
      </c>
      <c r="ZL12" s="6">
        <f t="shared" ref="ZL12:ZL75" si="527">IF(ZH12="","",IF(ZI12="",ZK12*(36-ZJ12),-ZJ12*ZK12))</f>
        <v>8</v>
      </c>
      <c r="ZM12" s="7">
        <f t="shared" ref="ZM12:ZM75" si="528">IF(ZH12="","",ZM11+ZL12)</f>
        <v>8</v>
      </c>
      <c r="ZN12">
        <v>1</v>
      </c>
      <c r="ZO12"/>
      <c r="ZP12"/>
      <c r="ZR12" s="5">
        <f t="shared" si="126"/>
        <v>11</v>
      </c>
      <c r="ZS12" s="57">
        <v>3</v>
      </c>
      <c r="ZT12" s="48" t="str">
        <f>IF(COUNTIF(ZS2:ZS11,ZS12)&gt;0,"R","")</f>
        <v>R</v>
      </c>
      <c r="ZU12" s="46">
        <f t="shared" ref="ZU12:ZU75" si="529">IF(ZS12="","",IF(ZT11="R",ZU11,ZU11-1))</f>
        <v>27</v>
      </c>
      <c r="ZV12" s="6">
        <f>IF(ZS12="","",1)</f>
        <v>1</v>
      </c>
      <c r="ZW12" s="6">
        <f t="shared" ref="ZW12:ZW75" si="530">IF(ZS12="","",IF(ZT12="",ZV12*(36-ZU12),-ZU12*ZV12))</f>
        <v>-27</v>
      </c>
      <c r="ZX12" s="7">
        <f t="shared" ref="ZX12:ZX75" si="531">IF(ZS12="","",ZX11+ZW12)</f>
        <v>-27</v>
      </c>
      <c r="ZY12"/>
      <c r="ZZ12"/>
      <c r="AAA12"/>
      <c r="AAC12" s="5">
        <f t="shared" si="128"/>
        <v>11</v>
      </c>
      <c r="AAD12" s="57">
        <v>28</v>
      </c>
      <c r="AAE12" s="48" t="str">
        <f>IF(COUNTIF(AAD2:AAD11,AAD12)&gt;0,"R","")</f>
        <v/>
      </c>
      <c r="AAF12" s="46">
        <f t="shared" ref="AAF12:AAF75" si="532">IF(AAD12="","",IF(AAE11="R",AAF11,AAF11-1))</f>
        <v>28</v>
      </c>
      <c r="AAG12" s="6">
        <f>IF(AAD12="","",1)</f>
        <v>1</v>
      </c>
      <c r="AAH12" s="6">
        <f t="shared" ref="AAH12:AAH75" si="533">IF(AAD12="","",IF(AAE12="",AAG12*(36-AAF12),-AAF12*AAG12))</f>
        <v>8</v>
      </c>
      <c r="AAI12" s="7">
        <f t="shared" ref="AAI12:AAI75" si="534">IF(AAD12="","",AAI11+AAH12)</f>
        <v>8</v>
      </c>
      <c r="AAJ12">
        <v>1</v>
      </c>
      <c r="AAK12"/>
      <c r="AAL12"/>
      <c r="AAN12" s="5">
        <f t="shared" si="130"/>
        <v>11</v>
      </c>
      <c r="AAO12" s="57">
        <v>2</v>
      </c>
      <c r="AAP12" s="48" t="str">
        <f>IF(COUNTIF(AAO2:AAO11,AAO12)&gt;0,"R","")</f>
        <v>R</v>
      </c>
      <c r="AAQ12" s="46">
        <f t="shared" ref="AAQ12:AAQ75" si="535">IF(AAO12="","",IF(AAP11="R",AAQ11,AAQ11-1))</f>
        <v>29</v>
      </c>
      <c r="AAR12" s="6">
        <f>IF(AAO12="","",1)</f>
        <v>1</v>
      </c>
      <c r="AAS12" s="6">
        <f t="shared" ref="AAS12:AAS75" si="536">IF(AAO12="","",IF(AAP12="",AAR12*(36-AAQ12),-AAQ12*AAR12))</f>
        <v>-29</v>
      </c>
      <c r="AAT12" s="7">
        <f t="shared" ref="AAT12:AAT75" si="537">IF(AAO12="","",AAT11+AAS12)</f>
        <v>-29</v>
      </c>
      <c r="AAU12"/>
      <c r="AAV12"/>
      <c r="AAW12"/>
      <c r="AAY12" s="5">
        <f t="shared" si="132"/>
        <v>11</v>
      </c>
      <c r="AAZ12" s="57">
        <v>34</v>
      </c>
      <c r="ABA12" s="48" t="str">
        <f>IF(COUNTIF(AAZ2:AAZ11,AAZ12)&gt;0,"R","")</f>
        <v/>
      </c>
      <c r="ABB12" s="46">
        <f t="shared" ref="ABB12:ABB75" si="538">IF(AAZ12="","",IF(ABA11="R",ABB11,ABB11-1))</f>
        <v>28</v>
      </c>
      <c r="ABC12" s="6">
        <f>IF(AAZ12="","",1)</f>
        <v>1</v>
      </c>
      <c r="ABD12" s="6">
        <f t="shared" ref="ABD12:ABD75" si="539">IF(AAZ12="","",IF(ABA12="",ABC12*(36-ABB12),-ABB12*ABC12))</f>
        <v>8</v>
      </c>
      <c r="ABE12" s="7">
        <f t="shared" ref="ABE12:ABE75" si="540">IF(AAZ12="","",ABE11+ABD12)</f>
        <v>8</v>
      </c>
      <c r="ABF12">
        <v>1</v>
      </c>
      <c r="ABG12"/>
      <c r="ABH12"/>
      <c r="ABJ12" s="5">
        <f t="shared" si="134"/>
        <v>11</v>
      </c>
      <c r="ABK12" s="57">
        <v>12</v>
      </c>
      <c r="ABL12" s="48" t="str">
        <f>IF(COUNTIF(ABK2:ABK11,ABK12)&gt;0,"R","")</f>
        <v>R</v>
      </c>
      <c r="ABM12" s="46">
        <f t="shared" ref="ABM12:ABM75" si="541">IF(ABK12="","",IF(ABL11="R",ABM11,ABM11-1))</f>
        <v>27</v>
      </c>
      <c r="ABN12" s="6">
        <f>IF(ABK12="","",1)</f>
        <v>1</v>
      </c>
      <c r="ABO12" s="6">
        <f t="shared" ref="ABO12:ABO75" si="542">IF(ABK12="","",IF(ABL12="",ABN12*(36-ABM12),-ABM12*ABN12))</f>
        <v>-27</v>
      </c>
      <c r="ABP12" s="7">
        <f t="shared" ref="ABP12:ABP75" si="543">IF(ABK12="","",ABP11+ABO12)</f>
        <v>-27</v>
      </c>
      <c r="ABQ12"/>
      <c r="ABR12"/>
      <c r="ABS12"/>
      <c r="ABU12" s="5">
        <f t="shared" si="136"/>
        <v>11</v>
      </c>
      <c r="ABV12" s="57">
        <v>3</v>
      </c>
      <c r="ABW12" s="48" t="str">
        <f>IF(COUNTIF(ABV2:ABV11,ABV12)&gt;0,"R","")</f>
        <v/>
      </c>
      <c r="ABX12" s="46">
        <f t="shared" ref="ABX12:ABX75" si="544">IF(ABV12="","",IF(ABW11="R",ABX11,ABX11-1))</f>
        <v>28</v>
      </c>
      <c r="ABY12" s="6">
        <f>IF(ABV12="","",1)</f>
        <v>1</v>
      </c>
      <c r="ABZ12" s="6">
        <f t="shared" ref="ABZ12:ABZ75" si="545">IF(ABV12="","",IF(ABW12="",ABY12*(36-ABX12),-ABX12*ABY12))</f>
        <v>8</v>
      </c>
      <c r="ACA12" s="7">
        <f t="shared" ref="ACA12:ACA75" si="546">IF(ABV12="","",ACA11+ABZ12)</f>
        <v>8</v>
      </c>
      <c r="ACB12">
        <v>1</v>
      </c>
      <c r="ACC12"/>
      <c r="ACD12"/>
      <c r="ACF12" s="5">
        <f t="shared" si="138"/>
        <v>11</v>
      </c>
      <c r="ACG12" s="57">
        <v>29</v>
      </c>
      <c r="ACH12" s="48" t="str">
        <f>IF(COUNTIF(ACG2:ACG11,ACG12)&gt;0,"R","")</f>
        <v/>
      </c>
      <c r="ACI12" s="46">
        <f t="shared" ref="ACI12:ACI75" si="547">IF(ACG12="","",IF(ACH11="R",ACI11,ACI11-1))</f>
        <v>29</v>
      </c>
      <c r="ACJ12" s="6">
        <f>IF(ACG12="","",1)</f>
        <v>1</v>
      </c>
      <c r="ACK12" s="6">
        <f t="shared" ref="ACK12:ACK75" si="548">IF(ACG12="","",IF(ACH12="",ACJ12*(36-ACI12),-ACI12*ACJ12))</f>
        <v>7</v>
      </c>
      <c r="ACL12" s="7">
        <f t="shared" ref="ACL12:ACL75" si="549">IF(ACG12="","",ACL11+ACK12)</f>
        <v>7</v>
      </c>
      <c r="ACM12">
        <v>1</v>
      </c>
      <c r="ACN12"/>
      <c r="ACO12"/>
      <c r="ACQ12" s="5">
        <f t="shared" si="140"/>
        <v>11</v>
      </c>
      <c r="ACR12" s="57">
        <v>8</v>
      </c>
      <c r="ACS12" s="48" t="str">
        <f>IF(COUNTIF(ACR2:ACR11,ACR12)&gt;0,"R","")</f>
        <v>R</v>
      </c>
      <c r="ACT12" s="46">
        <f t="shared" ref="ACT12:ACT75" si="550">IF(ACR12="","",IF(ACS11="R",ACT11,ACT11-1))</f>
        <v>27</v>
      </c>
      <c r="ACU12" s="6">
        <f>IF(ACR12="","",1)</f>
        <v>1</v>
      </c>
      <c r="ACV12" s="6">
        <f t="shared" ref="ACV12:ACV75" si="551">IF(ACR12="","",IF(ACS12="",ACU12*(36-ACT12),-ACT12*ACU12))</f>
        <v>-27</v>
      </c>
      <c r="ACW12" s="7">
        <f t="shared" ref="ACW12:ACW75" si="552">IF(ACR12="","",ACW11+ACV12)</f>
        <v>-27</v>
      </c>
      <c r="ACX12"/>
      <c r="ACY12"/>
      <c r="ACZ12"/>
      <c r="ADB12" s="5">
        <f t="shared" si="142"/>
        <v>11</v>
      </c>
      <c r="ADC12" s="57">
        <v>2</v>
      </c>
      <c r="ADD12" s="48" t="str">
        <f>IF(COUNTIF(ADC2:ADC11,ADC12)&gt;0,"R","")</f>
        <v/>
      </c>
      <c r="ADE12" s="46">
        <f t="shared" ref="ADE12:ADE75" si="553">IF(ADC12="","",IF(ADD11="R",ADE11,ADE11-1))</f>
        <v>29</v>
      </c>
      <c r="ADF12" s="6">
        <f>IF(ADC12="","",1)</f>
        <v>1</v>
      </c>
      <c r="ADG12" s="6">
        <f t="shared" ref="ADG12:ADG75" si="554">IF(ADC12="","",IF(ADD12="",ADF12*(36-ADE12),-ADE12*ADF12))</f>
        <v>7</v>
      </c>
      <c r="ADH12" s="7">
        <f t="shared" ref="ADH12:ADH75" si="555">IF(ADC12="","",ADH11+ADG12)</f>
        <v>7</v>
      </c>
      <c r="ADI12">
        <v>1</v>
      </c>
      <c r="ADJ12"/>
      <c r="ADK12"/>
      <c r="ADM12" s="5">
        <f t="shared" si="144"/>
        <v>11</v>
      </c>
      <c r="ADN12" s="57">
        <v>2</v>
      </c>
      <c r="ADO12" s="48" t="str">
        <f>IF(COUNTIF(ADN2:ADN11,ADN12)&gt;0,"R","")</f>
        <v/>
      </c>
      <c r="ADP12" s="46">
        <f t="shared" ref="ADP12:ADP75" si="556">IF(ADN12="","",IF(ADO11="R",ADP11,ADP11-1))</f>
        <v>28</v>
      </c>
      <c r="ADQ12" s="6">
        <f>IF(ADN12="","",1)</f>
        <v>1</v>
      </c>
      <c r="ADR12" s="6">
        <f t="shared" ref="ADR12:ADR75" si="557">IF(ADN12="","",IF(ADO12="",ADQ12*(36-ADP12),-ADP12*ADQ12))</f>
        <v>8</v>
      </c>
      <c r="ADS12" s="7">
        <f t="shared" ref="ADS12:ADS75" si="558">IF(ADN12="","",ADS11+ADR12)</f>
        <v>8</v>
      </c>
      <c r="ADT12">
        <v>1</v>
      </c>
      <c r="ADU12"/>
      <c r="ADV12"/>
      <c r="ADX12" s="5">
        <f t="shared" si="146"/>
        <v>11</v>
      </c>
      <c r="ADY12" s="57">
        <v>2</v>
      </c>
      <c r="ADZ12" s="48" t="str">
        <f>IF(COUNTIF(ADY2:ADY11,ADY12)&gt;0,"R","")</f>
        <v/>
      </c>
      <c r="AEA12" s="46">
        <f t="shared" ref="AEA12:AEA75" si="559">IF(ADY12="","",IF(ADZ11="R",AEA11,AEA11-1))</f>
        <v>27</v>
      </c>
      <c r="AEB12" s="6">
        <f>IF(ADY12="","",1)</f>
        <v>1</v>
      </c>
      <c r="AEC12" s="6">
        <f t="shared" ref="AEC12:AEC75" si="560">IF(ADY12="","",IF(ADZ12="",AEB12*(36-AEA12),-AEA12*AEB12))</f>
        <v>9</v>
      </c>
      <c r="AED12" s="7">
        <f t="shared" ref="AED12:AED75" si="561">IF(ADY12="","",AED11+AEC12)</f>
        <v>9</v>
      </c>
      <c r="AEE12">
        <v>1</v>
      </c>
      <c r="AEF12"/>
      <c r="AEG12"/>
      <c r="AEI12" s="5">
        <f t="shared" si="148"/>
        <v>11</v>
      </c>
      <c r="AEJ12" s="57">
        <v>14</v>
      </c>
      <c r="AEK12" s="48" t="str">
        <f>IF(COUNTIF(AEJ2:AEJ11,AEJ12)&gt;0,"R","")</f>
        <v/>
      </c>
      <c r="AEL12" s="46">
        <f t="shared" ref="AEL12:AEL75" si="562">IF(AEJ12="","",IF(AEK11="R",AEL11,AEL11-1))</f>
        <v>29</v>
      </c>
      <c r="AEM12" s="6">
        <f>IF(AEJ12="","",1)</f>
        <v>1</v>
      </c>
      <c r="AEN12" s="6">
        <f t="shared" ref="AEN12:AEN75" si="563">IF(AEJ12="","",IF(AEK12="",AEM12*(36-AEL12),-AEL12*AEM12))</f>
        <v>7</v>
      </c>
      <c r="AEO12" s="7">
        <f t="shared" ref="AEO12:AEO75" si="564">IF(AEJ12="","",AEO11+AEN12)</f>
        <v>7</v>
      </c>
      <c r="AEP12">
        <v>1</v>
      </c>
      <c r="AEQ12"/>
      <c r="AER12"/>
      <c r="AET12" s="5">
        <f t="shared" si="150"/>
        <v>11</v>
      </c>
      <c r="AEU12" s="57">
        <v>3</v>
      </c>
      <c r="AEV12" s="48" t="str">
        <f>IF(COUNTIF(AEU2:AEU11,AEU12)&gt;0,"R","")</f>
        <v/>
      </c>
      <c r="AEW12" s="46">
        <f t="shared" ref="AEW12:AEW75" si="565">IF(AEU12="","",IF(AEV11="R",AEW11,AEW11-1))</f>
        <v>27</v>
      </c>
      <c r="AEX12" s="6">
        <f>IF(AEU12="","",1)</f>
        <v>1</v>
      </c>
      <c r="AEY12" s="6">
        <f t="shared" ref="AEY12:AEY75" si="566">IF(AEU12="","",IF(AEV12="",AEX12*(36-AEW12),-AEW12*AEX12))</f>
        <v>9</v>
      </c>
      <c r="AEZ12" s="7">
        <f t="shared" ref="AEZ12:AEZ75" si="567">IF(AEU12="","",AEZ11+AEY12)</f>
        <v>9</v>
      </c>
      <c r="AFA12">
        <v>1</v>
      </c>
      <c r="AFB12"/>
      <c r="AFC12"/>
      <c r="AFE12" s="5">
        <f t="shared" si="152"/>
        <v>11</v>
      </c>
      <c r="AFF12" s="57">
        <v>28</v>
      </c>
      <c r="AFG12" s="48" t="str">
        <f>IF(COUNTIF(AFF2:AFF11,AFF12)&gt;0,"R","")</f>
        <v/>
      </c>
      <c r="AFH12" s="46">
        <f t="shared" ref="AFH12:AFH75" si="568">IF(AFF12="","",IF(AFG11="R",AFH11,AFH11-1))</f>
        <v>29</v>
      </c>
      <c r="AFI12" s="6">
        <f>IF(AFF12="","",1)</f>
        <v>1</v>
      </c>
      <c r="AFJ12" s="6">
        <f t="shared" ref="AFJ12:AFJ75" si="569">IF(AFF12="","",IF(AFG12="",AFI12*(36-AFH12),-AFH12*AFI12))</f>
        <v>7</v>
      </c>
      <c r="AFK12" s="7">
        <f t="shared" ref="AFK12:AFK75" si="570">IF(AFF12="","",AFK11+AFJ12)</f>
        <v>7</v>
      </c>
      <c r="AFL12">
        <v>1</v>
      </c>
      <c r="AFM12"/>
      <c r="AFN12"/>
      <c r="AFP12" s="5">
        <f t="shared" si="154"/>
        <v>11</v>
      </c>
      <c r="AFQ12" s="57">
        <v>6</v>
      </c>
      <c r="AFR12" s="48" t="str">
        <f>IF(COUNTIF(AFQ2:AFQ11,AFQ12)&gt;0,"R","")</f>
        <v/>
      </c>
      <c r="AFS12" s="46">
        <f t="shared" ref="AFS12:AFS75" si="571">IF(AFQ12="","",IF(AFR11="R",AFS11,AFS11-1))</f>
        <v>27</v>
      </c>
      <c r="AFT12" s="6">
        <f>IF(AFQ12="","",1)</f>
        <v>1</v>
      </c>
      <c r="AFU12" s="6">
        <f t="shared" ref="AFU12:AFU75" si="572">IF(AFQ12="","",IF(AFR12="",AFT12*(36-AFS12),-AFS12*AFT12))</f>
        <v>9</v>
      </c>
      <c r="AFV12" s="7">
        <f t="shared" ref="AFV12:AFV75" si="573">IF(AFQ12="","",AFV11+AFU12)</f>
        <v>9</v>
      </c>
      <c r="AFW12">
        <v>1</v>
      </c>
      <c r="AFX12"/>
      <c r="AFY12"/>
      <c r="AGA12" s="5">
        <f t="shared" si="156"/>
        <v>11</v>
      </c>
      <c r="AGB12" s="57">
        <v>26</v>
      </c>
      <c r="AGC12" s="48" t="str">
        <f>IF(COUNTIF(AGB2:AGB11,AGB12)&gt;0,"R","")</f>
        <v>R</v>
      </c>
      <c r="AGD12" s="46">
        <f t="shared" ref="AGD12:AGD75" si="574">IF(AGB12="","",IF(AGC11="R",AGD11,AGD11-1))</f>
        <v>29</v>
      </c>
      <c r="AGE12" s="6">
        <f>IF(AGB12="","",1)</f>
        <v>1</v>
      </c>
      <c r="AGF12" s="6">
        <f t="shared" ref="AGF12:AGF75" si="575">IF(AGB12="","",IF(AGC12="",AGE12*(36-AGD12),-AGD12*AGE12))</f>
        <v>-29</v>
      </c>
      <c r="AGG12" s="7">
        <f t="shared" ref="AGG12:AGG75" si="576">IF(AGB12="","",AGG11+AGF12)</f>
        <v>-29</v>
      </c>
      <c r="AGH12"/>
      <c r="AGI12"/>
      <c r="AGJ12"/>
      <c r="AGL12" s="5">
        <f t="shared" si="158"/>
        <v>11</v>
      </c>
      <c r="AGM12" s="57">
        <v>26</v>
      </c>
      <c r="AGN12" s="48" t="str">
        <f>IF(COUNTIF(AGM2:AGM11,AGM12)&gt;0,"R","")</f>
        <v/>
      </c>
      <c r="AGO12" s="46">
        <f t="shared" ref="AGO12:AGO75" si="577">IF(AGM12="","",IF(AGN11="R",AGO11,AGO11-1))</f>
        <v>28</v>
      </c>
      <c r="AGP12" s="6">
        <f>IF(AGM12="","",1)</f>
        <v>1</v>
      </c>
      <c r="AGQ12" s="6">
        <f t="shared" ref="AGQ12:AGQ75" si="578">IF(AGM12="","",IF(AGN12="",AGP12*(36-AGO12),-AGO12*AGP12))</f>
        <v>8</v>
      </c>
      <c r="AGR12" s="7">
        <f t="shared" ref="AGR12:AGR75" si="579">IF(AGM12="","",AGR11+AGQ12)</f>
        <v>8</v>
      </c>
      <c r="AGS12">
        <v>1</v>
      </c>
      <c r="AGT12"/>
      <c r="AGU12"/>
      <c r="AGW12" s="5">
        <f t="shared" si="160"/>
        <v>11</v>
      </c>
      <c r="AGX12" s="57">
        <v>13</v>
      </c>
      <c r="AGY12" s="48" t="str">
        <f>IF(COUNTIF(AGX2:AGX11,AGX12)&gt;0,"R","")</f>
        <v/>
      </c>
      <c r="AGZ12" s="46">
        <f t="shared" ref="AGZ12:AGZ75" si="580">IF(AGX12="","",IF(AGY11="R",AGZ11,AGZ11-1))</f>
        <v>29</v>
      </c>
      <c r="AHA12" s="6">
        <f>IF(AGX12="","",1)</f>
        <v>1</v>
      </c>
      <c r="AHB12" s="6">
        <f t="shared" ref="AHB12:AHB75" si="581">IF(AGX12="","",IF(AGY12="",AHA12*(36-AGZ12),-AGZ12*AHA12))</f>
        <v>7</v>
      </c>
      <c r="AHC12" s="7">
        <f t="shared" ref="AHC12:AHC75" si="582">IF(AGX12="","",AHC11+AHB12)</f>
        <v>7</v>
      </c>
      <c r="AHD12">
        <v>1</v>
      </c>
      <c r="AHE12"/>
      <c r="AHF12"/>
      <c r="AHH12" s="5">
        <f t="shared" si="162"/>
        <v>11</v>
      </c>
      <c r="AHI12" s="57">
        <v>29</v>
      </c>
      <c r="AHJ12" s="48" t="str">
        <f>IF(COUNTIF(AHI2:AHI11,AHI12)&gt;0,"R","")</f>
        <v>R</v>
      </c>
      <c r="AHK12" s="46">
        <f t="shared" ref="AHK12:AHK75" si="583">IF(AHI12="","",IF(AHJ11="R",AHK11,AHK11-1))</f>
        <v>28</v>
      </c>
      <c r="AHL12" s="6">
        <f>IF(AHI12="","",1)</f>
        <v>1</v>
      </c>
      <c r="AHM12" s="6">
        <f t="shared" ref="AHM12:AHM75" si="584">IF(AHI12="","",IF(AHJ12="",AHL12*(36-AHK12),-AHK12*AHL12))</f>
        <v>-28</v>
      </c>
      <c r="AHN12" s="7">
        <f t="shared" ref="AHN12:AHN75" si="585">IF(AHI12="","",AHN11+AHM12)</f>
        <v>-28</v>
      </c>
      <c r="AHO12"/>
      <c r="AHP12"/>
      <c r="AHQ12"/>
      <c r="AHS12" s="5">
        <f t="shared" si="164"/>
        <v>11</v>
      </c>
      <c r="AHT12" s="57">
        <v>19</v>
      </c>
      <c r="AHU12" s="48" t="str">
        <f>IF(COUNTIF(AHT2:AHT11,AHT12)&gt;0,"R","")</f>
        <v/>
      </c>
      <c r="AHV12" s="46">
        <f t="shared" ref="AHV12:AHV75" si="586">IF(AHT12="","",IF(AHU11="R",AHV11,AHV11-1))</f>
        <v>29</v>
      </c>
      <c r="AHW12" s="6">
        <f>IF(AHT12="","",1)</f>
        <v>1</v>
      </c>
      <c r="AHX12" s="6">
        <f t="shared" ref="AHX12:AHX75" si="587">IF(AHT12="","",IF(AHU12="",AHW12*(36-AHV12),-AHV12*AHW12))</f>
        <v>7</v>
      </c>
      <c r="AHY12" s="7">
        <f t="shared" ref="AHY12:AHY75" si="588">IF(AHT12="","",AHY11+AHX12)</f>
        <v>7</v>
      </c>
      <c r="AHZ12">
        <v>1</v>
      </c>
      <c r="AIA12"/>
      <c r="AIB12"/>
      <c r="AID12" s="5">
        <f t="shared" si="166"/>
        <v>11</v>
      </c>
      <c r="AIE12" s="57">
        <v>32</v>
      </c>
      <c r="AIF12" s="48" t="str">
        <f>IF(COUNTIF(AIE2:AIE11,AIE12)&gt;0,"R","")</f>
        <v/>
      </c>
      <c r="AIG12" s="46">
        <f t="shared" ref="AIG12:AIG75" si="589">IF(AIE12="","",IF(AIF11="R",AIG11,AIG11-1))</f>
        <v>29</v>
      </c>
      <c r="AIH12" s="6">
        <f>IF(AIE12="","",1)</f>
        <v>1</v>
      </c>
      <c r="AII12" s="6">
        <f t="shared" ref="AII12:AII75" si="590">IF(AIE12="","",IF(AIF12="",AIH12*(36-AIG12),-AIG12*AIH12))</f>
        <v>7</v>
      </c>
      <c r="AIJ12" s="7">
        <f t="shared" ref="AIJ12:AIJ75" si="591">IF(AIE12="","",AIJ11+AII12)</f>
        <v>7</v>
      </c>
      <c r="AIK12">
        <v>1</v>
      </c>
      <c r="AIL12"/>
      <c r="AIM12"/>
      <c r="AIO12" s="5">
        <f t="shared" si="168"/>
        <v>11</v>
      </c>
      <c r="AIP12" s="57">
        <v>26</v>
      </c>
      <c r="AIQ12" s="48" t="str">
        <f>IF(COUNTIF(AIP2:AIP11,AIP12)&gt;0,"R","")</f>
        <v/>
      </c>
      <c r="AIR12" s="46">
        <f t="shared" ref="AIR12:AIR75" si="592">IF(AIP12="","",IF(AIQ11="R",AIR11,AIR11-1))</f>
        <v>30</v>
      </c>
      <c r="AIS12" s="6">
        <f>IF(AIP12="","",1)</f>
        <v>1</v>
      </c>
      <c r="AIT12" s="6">
        <f t="shared" ref="AIT12:AIT75" si="593">IF(AIP12="","",IF(AIQ12="",AIS12*(36-AIR12),-AIR12*AIS12))</f>
        <v>6</v>
      </c>
      <c r="AIU12" s="7">
        <f t="shared" ref="AIU12:AIU75" si="594">IF(AIP12="","",AIU11+AIT12)</f>
        <v>6</v>
      </c>
      <c r="AIV12">
        <v>1</v>
      </c>
      <c r="AIW12"/>
      <c r="AIX12"/>
      <c r="AIZ12" s="5">
        <f t="shared" si="170"/>
        <v>11</v>
      </c>
      <c r="AJA12" s="57">
        <v>11</v>
      </c>
      <c r="AJB12" s="48" t="str">
        <f>IF(COUNTIF(AJA2:AJA11,AJA12)&gt;0,"R","")</f>
        <v/>
      </c>
      <c r="AJC12" s="46">
        <f t="shared" ref="AJC12:AJC75" si="595">IF(AJA12="","",IF(AJB11="R",AJC11,AJC11-1))</f>
        <v>28</v>
      </c>
      <c r="AJD12" s="6">
        <f>IF(AJA12="","",1)</f>
        <v>1</v>
      </c>
      <c r="AJE12" s="6">
        <f t="shared" ref="AJE12:AJE75" si="596">IF(AJA12="","",IF(AJB12="",AJD12*(36-AJC12),-AJC12*AJD12))</f>
        <v>8</v>
      </c>
      <c r="AJF12" s="7">
        <f t="shared" ref="AJF12:AJF75" si="597">IF(AJA12="","",AJF11+AJE12)</f>
        <v>8</v>
      </c>
      <c r="AJG12">
        <v>1</v>
      </c>
      <c r="AJH12"/>
      <c r="AJI12"/>
      <c r="AJK12" s="5">
        <f t="shared" si="172"/>
        <v>11</v>
      </c>
      <c r="AJL12" s="57">
        <v>8</v>
      </c>
      <c r="AJM12" s="48" t="str">
        <f>IF(COUNTIF(AJL2:AJL11,AJL12)&gt;0,"R","")</f>
        <v/>
      </c>
      <c r="AJN12" s="46">
        <f t="shared" ref="AJN12:AJN75" si="598">IF(AJL12="","",IF(AJM11="R",AJN11,AJN11-1))</f>
        <v>28</v>
      </c>
      <c r="AJO12" s="6">
        <f>IF(AJL12="","",1)</f>
        <v>1</v>
      </c>
      <c r="AJP12" s="6">
        <f t="shared" ref="AJP12:AJP75" si="599">IF(AJL12="","",IF(AJM12="",AJO12*(36-AJN12),-AJN12*AJO12))</f>
        <v>8</v>
      </c>
      <c r="AJQ12" s="7">
        <f t="shared" ref="AJQ12:AJQ75" si="600">IF(AJL12="","",AJQ11+AJP12)</f>
        <v>8</v>
      </c>
      <c r="AJR12">
        <v>1</v>
      </c>
      <c r="AJS12"/>
      <c r="AJT12"/>
      <c r="AJV12" s="5">
        <f t="shared" si="174"/>
        <v>11</v>
      </c>
      <c r="AJW12" s="57">
        <v>5</v>
      </c>
      <c r="AJX12" s="48" t="str">
        <f>IF(COUNTIF(AJW2:AJW11,AJW12)&gt;0,"R","")</f>
        <v/>
      </c>
      <c r="AJY12" s="46">
        <f t="shared" ref="AJY12:AJY75" si="601">IF(AJW12="","",IF(AJX11="R",AJY11,AJY11-1))</f>
        <v>28</v>
      </c>
      <c r="AJZ12" s="6">
        <f>IF(AJW12="","",1)</f>
        <v>1</v>
      </c>
      <c r="AKA12" s="6">
        <f t="shared" ref="AKA12:AKA75" si="602">IF(AJW12="","",IF(AJX12="",AJZ12*(36-AJY12),-AJY12*AJZ12))</f>
        <v>8</v>
      </c>
      <c r="AKB12" s="7">
        <f t="shared" ref="AKB12:AKB75" si="603">IF(AJW12="","",AKB11+AKA12)</f>
        <v>8</v>
      </c>
      <c r="AKC12">
        <v>1</v>
      </c>
      <c r="AKD12"/>
      <c r="AKE12"/>
      <c r="AKG12" s="5">
        <f t="shared" si="176"/>
        <v>11</v>
      </c>
      <c r="AKH12" s="57">
        <v>15</v>
      </c>
      <c r="AKI12" s="48" t="str">
        <f>IF(COUNTIF(AKH2:AKH11,AKH12)&gt;0,"R","")</f>
        <v/>
      </c>
      <c r="AKJ12" s="46">
        <f t="shared" ref="AKJ12:AKJ75" si="604">IF(AKH12="","",IF(AKI11="R",AKJ11,AKJ11-1))</f>
        <v>28</v>
      </c>
      <c r="AKK12" s="6">
        <f>IF(AKH12="","",1)</f>
        <v>1</v>
      </c>
      <c r="AKL12" s="6">
        <f t="shared" ref="AKL12:AKL75" si="605">IF(AKH12="","",IF(AKI12="",AKK12*(36-AKJ12),-AKJ12*AKK12))</f>
        <v>8</v>
      </c>
      <c r="AKM12" s="7">
        <f t="shared" ref="AKM12:AKM75" si="606">IF(AKH12="","",AKM11+AKL12)</f>
        <v>8</v>
      </c>
      <c r="AKN12">
        <v>1</v>
      </c>
      <c r="AKO12"/>
      <c r="AKP12"/>
      <c r="AKR12" s="5">
        <f t="shared" si="178"/>
        <v>11</v>
      </c>
      <c r="AKS12" s="57">
        <v>26</v>
      </c>
      <c r="AKT12" s="48" t="str">
        <f>IF(COUNTIF(AKS2:AKS11,AKS12)&gt;0,"R","")</f>
        <v/>
      </c>
      <c r="AKU12" s="46">
        <f t="shared" ref="AKU12:AKU75" si="607">IF(AKS12="","",IF(AKT11="R",AKU11,AKU11-1))</f>
        <v>27</v>
      </c>
      <c r="AKV12" s="6">
        <f>IF(AKS12="","",1)</f>
        <v>1</v>
      </c>
      <c r="AKW12" s="6">
        <f t="shared" ref="AKW12:AKW75" si="608">IF(AKS12="","",IF(AKT12="",AKV12*(36-AKU12),-AKU12*AKV12))</f>
        <v>9</v>
      </c>
      <c r="AKX12" s="7">
        <f t="shared" ref="AKX12:AKX75" si="609">IF(AKS12="","",AKX11+AKW12)</f>
        <v>9</v>
      </c>
      <c r="AKY12">
        <v>1</v>
      </c>
      <c r="AKZ12"/>
      <c r="ALA12"/>
      <c r="ALC12" s="5">
        <f t="shared" si="180"/>
        <v>11</v>
      </c>
      <c r="ALD12" s="57">
        <v>11</v>
      </c>
      <c r="ALE12" s="48" t="str">
        <f>IF(COUNTIF(ALD2:ALD11,ALD12)&gt;0,"R","")</f>
        <v/>
      </c>
      <c r="ALF12" s="46">
        <f t="shared" ref="ALF12:ALF75" si="610">IF(ALD12="","",IF(ALE11="R",ALF11,ALF11-1))</f>
        <v>29</v>
      </c>
      <c r="ALG12" s="6">
        <f>IF(ALD12="","",1)</f>
        <v>1</v>
      </c>
      <c r="ALH12" s="6">
        <f t="shared" ref="ALH12:ALH75" si="611">IF(ALD12="","",IF(ALE12="",ALG12*(36-ALF12),-ALF12*ALG12))</f>
        <v>7</v>
      </c>
      <c r="ALI12" s="7">
        <f t="shared" ref="ALI12:ALI75" si="612">IF(ALD12="","",ALI11+ALH12)</f>
        <v>7</v>
      </c>
      <c r="ALJ12">
        <v>1</v>
      </c>
      <c r="ALK12"/>
      <c r="ALL12"/>
      <c r="ALN12" s="5">
        <f t="shared" si="182"/>
        <v>11</v>
      </c>
      <c r="ALO12" s="57">
        <v>34</v>
      </c>
      <c r="ALP12" s="48" t="str">
        <f>IF(COUNTIF(ALO2:ALO11,ALO12)&gt;0,"R","")</f>
        <v/>
      </c>
      <c r="ALQ12" s="46">
        <f t="shared" ref="ALQ12:ALQ75" si="613">IF(ALO12="","",IF(ALP11="R",ALQ11,ALQ11-1))</f>
        <v>29</v>
      </c>
      <c r="ALR12" s="6">
        <f>IF(ALO12="","",1)</f>
        <v>1</v>
      </c>
      <c r="ALS12" s="6">
        <f t="shared" ref="ALS12:ALS75" si="614">IF(ALO12="","",IF(ALP12="",ALR12*(36-ALQ12),-ALQ12*ALR12))</f>
        <v>7</v>
      </c>
      <c r="ALT12" s="7">
        <f t="shared" ref="ALT12:ALT75" si="615">IF(ALO12="","",ALT11+ALS12)</f>
        <v>7</v>
      </c>
      <c r="ALU12">
        <v>1</v>
      </c>
      <c r="ALV12"/>
      <c r="ALW12"/>
      <c r="ALY12" s="5">
        <f t="shared" si="184"/>
        <v>11</v>
      </c>
      <c r="ALZ12" s="57">
        <v>12</v>
      </c>
      <c r="AMA12" s="48" t="str">
        <f>IF(COUNTIF(ALZ2:ALZ11,ALZ12)&gt;0,"R","")</f>
        <v/>
      </c>
      <c r="AMB12" s="46">
        <f t="shared" ref="AMB12:AMB75" si="616">IF(ALZ12="","",IF(AMA11="R",AMB11,AMB11-1))</f>
        <v>30</v>
      </c>
      <c r="AMC12" s="6">
        <f>IF(ALZ12="","",1)</f>
        <v>1</v>
      </c>
      <c r="AMD12" s="6">
        <f t="shared" ref="AMD12:AMD75" si="617">IF(ALZ12="","",IF(AMA12="",AMC12*(36-AMB12),-AMB12*AMC12))</f>
        <v>6</v>
      </c>
      <c r="AME12" s="7">
        <f t="shared" ref="AME12:AME75" si="618">IF(ALZ12="","",AME11+AMD12)</f>
        <v>6</v>
      </c>
      <c r="AMF12">
        <v>1</v>
      </c>
      <c r="AMG12"/>
      <c r="AMH12"/>
      <c r="AMJ12" s="5">
        <f t="shared" si="186"/>
        <v>11</v>
      </c>
      <c r="AMK12" s="57">
        <v>3</v>
      </c>
      <c r="AML12" s="48" t="str">
        <f>IF(COUNTIF(AMK2:AMK11,AMK12)&gt;0,"R","")</f>
        <v/>
      </c>
      <c r="AMM12" s="46">
        <f t="shared" ref="AMM12:AMM75" si="619">IF(AMK12="","",IF(AML11="R",AMM11,AMM11-1))</f>
        <v>27</v>
      </c>
      <c r="AMN12" s="6">
        <f>IF(AMK12="","",1)</f>
        <v>1</v>
      </c>
      <c r="AMO12" s="6">
        <f t="shared" ref="AMO12:AMO75" si="620">IF(AMK12="","",IF(AML12="",AMN12*(36-AMM12),-AMM12*AMN12))</f>
        <v>9</v>
      </c>
      <c r="AMP12" s="7">
        <f t="shared" ref="AMP12:AMP75" si="621">IF(AMK12="","",AMP11+AMO12)</f>
        <v>9</v>
      </c>
      <c r="AMQ12">
        <v>1</v>
      </c>
      <c r="AMR12"/>
      <c r="AMS12"/>
      <c r="AMU12" s="5">
        <f t="shared" si="188"/>
        <v>11</v>
      </c>
      <c r="AMV12" s="57">
        <v>3</v>
      </c>
      <c r="AMW12" s="48" t="str">
        <f>IF(COUNTIF(AMV2:AMV11,AMV12)&gt;0,"R","")</f>
        <v/>
      </c>
      <c r="AMX12" s="46">
        <f t="shared" ref="AMX12:AMX75" si="622">IF(AMV12="","",IF(AMW11="R",AMX11,AMX11-1))</f>
        <v>30</v>
      </c>
      <c r="AMY12" s="6">
        <f>IF(AMV12="","",1)</f>
        <v>1</v>
      </c>
      <c r="AMZ12" s="6">
        <f t="shared" ref="AMZ12:AMZ75" si="623">IF(AMV12="","",IF(AMW12="",AMY12*(36-AMX12),-AMX12*AMY12))</f>
        <v>6</v>
      </c>
      <c r="ANA12" s="7">
        <f t="shared" ref="ANA12:ANA75" si="624">IF(AMV12="","",ANA11+AMZ12)</f>
        <v>6</v>
      </c>
      <c r="ANB12">
        <v>1</v>
      </c>
      <c r="ANC12"/>
      <c r="AND12"/>
      <c r="ANF12" s="5">
        <f t="shared" si="190"/>
        <v>11</v>
      </c>
      <c r="ANG12" s="57">
        <v>14</v>
      </c>
      <c r="ANH12" s="48" t="str">
        <f>IF(COUNTIF(ANG2:ANG11,ANG12)&gt;0,"R","")</f>
        <v/>
      </c>
      <c r="ANI12" s="46">
        <f t="shared" ref="ANI12:ANI75" si="625">IF(ANG12="","",IF(ANH11="R",ANI11,ANI11-1))</f>
        <v>28</v>
      </c>
      <c r="ANJ12" s="6">
        <f>IF(ANG12="","",1)</f>
        <v>1</v>
      </c>
      <c r="ANK12" s="6">
        <f t="shared" ref="ANK12:ANK75" si="626">IF(ANG12="","",IF(ANH12="",ANJ12*(36-ANI12),-ANI12*ANJ12))</f>
        <v>8</v>
      </c>
      <c r="ANL12" s="7">
        <f t="shared" ref="ANL12:ANL75" si="627">IF(ANG12="","",ANL11+ANK12)</f>
        <v>8</v>
      </c>
      <c r="ANM12">
        <v>1</v>
      </c>
      <c r="ANN12"/>
      <c r="ANO12"/>
      <c r="ANQ12" s="5">
        <f t="shared" si="192"/>
        <v>11</v>
      </c>
      <c r="ANR12" s="57">
        <v>24</v>
      </c>
      <c r="ANS12" s="48" t="str">
        <f>IF(COUNTIF(ANR2:ANR11,ANR12)&gt;0,"R","")</f>
        <v/>
      </c>
      <c r="ANT12" s="46">
        <f t="shared" ref="ANT12:ANT75" si="628">IF(ANR12="","",IF(ANS11="R",ANT11,ANT11-1))</f>
        <v>29</v>
      </c>
      <c r="ANU12" s="6">
        <f>IF(ANR12="","",1)</f>
        <v>1</v>
      </c>
      <c r="ANV12" s="6">
        <f t="shared" ref="ANV12:ANV75" si="629">IF(ANR12="","",IF(ANS12="",ANU12*(36-ANT12),-ANT12*ANU12))</f>
        <v>7</v>
      </c>
      <c r="ANW12" s="7">
        <f t="shared" ref="ANW12:ANW75" si="630">IF(ANR12="","",ANW11+ANV12)</f>
        <v>7</v>
      </c>
      <c r="ANX12">
        <v>1</v>
      </c>
      <c r="ANY12"/>
      <c r="ANZ12"/>
      <c r="AOB12" s="5">
        <f t="shared" si="194"/>
        <v>11</v>
      </c>
      <c r="AOC12" s="57">
        <v>13</v>
      </c>
      <c r="AOD12" s="48" t="str">
        <f>IF(COUNTIF(AOC2:AOC11,AOC12)&gt;0,"R","")</f>
        <v/>
      </c>
      <c r="AOE12" s="46">
        <f t="shared" ref="AOE12:AOE75" si="631">IF(AOC12="","",IF(AOD11="R",AOE11,AOE11-1))</f>
        <v>27</v>
      </c>
      <c r="AOF12" s="6">
        <f>IF(AOC12="","",1)</f>
        <v>1</v>
      </c>
      <c r="AOG12" s="6">
        <f t="shared" ref="AOG12:AOG75" si="632">IF(AOC12="","",IF(AOD12="",AOF12*(36-AOE12),-AOE12*AOF12))</f>
        <v>9</v>
      </c>
      <c r="AOH12" s="7">
        <f t="shared" ref="AOH12:AOH75" si="633">IF(AOC12="","",AOH11+AOG12)</f>
        <v>9</v>
      </c>
      <c r="AOI12">
        <v>1</v>
      </c>
      <c r="AOJ12"/>
      <c r="AOK12"/>
      <c r="AOM12" s="5">
        <f t="shared" si="196"/>
        <v>11</v>
      </c>
      <c r="AON12" s="57">
        <v>14</v>
      </c>
      <c r="AOO12" s="48" t="str">
        <f>IF(COUNTIF(AON2:AON11,AON12)&gt;0,"R","")</f>
        <v/>
      </c>
      <c r="AOP12" s="46">
        <f t="shared" ref="AOP12:AOP75" si="634">IF(AON12="","",IF(AOO11="R",AOP11,AOP11-1))</f>
        <v>27</v>
      </c>
      <c r="AOQ12" s="6">
        <f>IF(AON12="","",1)</f>
        <v>1</v>
      </c>
      <c r="AOR12" s="6">
        <f t="shared" ref="AOR12:AOR75" si="635">IF(AON12="","",IF(AOO12="",AOQ12*(36-AOP12),-AOP12*AOQ12))</f>
        <v>9</v>
      </c>
      <c r="AOS12" s="7">
        <f t="shared" ref="AOS12:AOS75" si="636">IF(AON12="","",AOS11+AOR12)</f>
        <v>9</v>
      </c>
      <c r="AOT12">
        <v>1</v>
      </c>
      <c r="AOU12"/>
      <c r="AOV12"/>
      <c r="AOX12" s="5">
        <f t="shared" si="198"/>
        <v>11</v>
      </c>
      <c r="AOY12" s="57">
        <v>20</v>
      </c>
      <c r="AOZ12" s="48" t="str">
        <f>IF(COUNTIF(AOY2:AOY11,AOY12)&gt;0,"R","")</f>
        <v/>
      </c>
      <c r="APA12" s="46">
        <f t="shared" ref="APA12:APA75" si="637">IF(AOY12="","",IF(AOZ11="R",APA11,APA11-1))</f>
        <v>27</v>
      </c>
      <c r="APB12" s="6">
        <f>IF(AOY12="","",1)</f>
        <v>1</v>
      </c>
      <c r="APC12" s="6">
        <f t="shared" ref="APC12:APC75" si="638">IF(AOY12="","",IF(AOZ12="",APB12*(36-APA12),-APA12*APB12))</f>
        <v>9</v>
      </c>
      <c r="APD12" s="7">
        <f t="shared" ref="APD12:APD75" si="639">IF(AOY12="","",APD11+APC12)</f>
        <v>9</v>
      </c>
      <c r="APE12">
        <v>1</v>
      </c>
      <c r="APF12"/>
      <c r="APG12"/>
      <c r="API12" s="5">
        <f t="shared" si="200"/>
        <v>11</v>
      </c>
      <c r="APJ12" s="57">
        <v>22</v>
      </c>
      <c r="APK12" s="48" t="str">
        <f>IF(COUNTIF(APJ2:APJ11,APJ12)&gt;0,"R","")</f>
        <v/>
      </c>
      <c r="APL12" s="46">
        <f t="shared" ref="APL12:APL75" si="640">IF(APJ12="","",IF(APK11="R",APL11,APL11-1))</f>
        <v>28</v>
      </c>
      <c r="APM12" s="6">
        <f>IF(APJ12="","",1)</f>
        <v>1</v>
      </c>
      <c r="APN12" s="6">
        <f t="shared" ref="APN12:APN75" si="641">IF(APJ12="","",IF(APK12="",APM12*(36-APL12),-APL12*APM12))</f>
        <v>8</v>
      </c>
      <c r="APO12" s="7">
        <f t="shared" ref="APO12:APO75" si="642">IF(APJ12="","",APO11+APN12)</f>
        <v>8</v>
      </c>
      <c r="APP12">
        <v>1</v>
      </c>
      <c r="APQ12"/>
      <c r="APR12"/>
      <c r="APT12" s="5">
        <f t="shared" si="202"/>
        <v>11</v>
      </c>
      <c r="APU12" s="57">
        <v>16</v>
      </c>
      <c r="APV12" s="48" t="str">
        <f>IF(COUNTIF(APU2:APU11,APU12)&gt;0,"R","")</f>
        <v/>
      </c>
      <c r="APW12" s="46">
        <f t="shared" ref="APW12:APW75" si="643">IF(APU12="","",IF(APV11="R",APW11,APW11-1))</f>
        <v>29</v>
      </c>
      <c r="APX12" s="6">
        <f>IF(APU12="","",1)</f>
        <v>1</v>
      </c>
      <c r="APY12" s="6">
        <f t="shared" ref="APY12:APY75" si="644">IF(APU12="","",IF(APV12="",APX12*(36-APW12),-APW12*APX12))</f>
        <v>7</v>
      </c>
      <c r="APZ12" s="7">
        <f t="shared" ref="APZ12:APZ75" si="645">IF(APU12="","",APZ11+APY12)</f>
        <v>7</v>
      </c>
      <c r="AQA12">
        <v>1</v>
      </c>
      <c r="AQB12"/>
      <c r="AQC12"/>
      <c r="AQE12" s="5">
        <f t="shared" si="204"/>
        <v>11</v>
      </c>
      <c r="AQF12" s="57">
        <v>24</v>
      </c>
      <c r="AQG12" s="48" t="str">
        <f>IF(COUNTIF(AQF2:AQF11,AQF12)&gt;0,"R","")</f>
        <v>R</v>
      </c>
      <c r="AQH12" s="46">
        <f t="shared" ref="AQH12:AQH75" si="646">IF(AQF12="","",IF(AQG11="R",AQH11,AQH11-1))</f>
        <v>29</v>
      </c>
      <c r="AQI12" s="6">
        <f>IF(AQF12="","",1)</f>
        <v>1</v>
      </c>
      <c r="AQJ12" s="6">
        <f t="shared" ref="AQJ12:AQJ75" si="647">IF(AQF12="","",IF(AQG12="",AQI12*(36-AQH12),-AQH12*AQI12))</f>
        <v>-29</v>
      </c>
      <c r="AQK12" s="7">
        <f t="shared" ref="AQK12:AQK75" si="648">IF(AQF12="","",AQK11+AQJ12)</f>
        <v>-29</v>
      </c>
      <c r="AQL12"/>
      <c r="AQM12"/>
      <c r="AQN12"/>
      <c r="AQP12" s="5">
        <f t="shared" si="206"/>
        <v>11</v>
      </c>
      <c r="AQQ12" s="57">
        <v>19</v>
      </c>
      <c r="AQR12" s="48" t="str">
        <f>IF(COUNTIF(AQQ2:AQQ11,AQQ12)&gt;0,"R","")</f>
        <v/>
      </c>
      <c r="AQS12" s="46">
        <f t="shared" ref="AQS12:AQS75" si="649">IF(AQQ12="","",IF(AQR11="R",AQS11,AQS11-1))</f>
        <v>28</v>
      </c>
      <c r="AQT12" s="6">
        <f>IF(AQQ12="","",1)</f>
        <v>1</v>
      </c>
      <c r="AQU12" s="6">
        <f t="shared" ref="AQU12:AQU75" si="650">IF(AQQ12="","",IF(AQR12="",AQT12*(36-AQS12),-AQS12*AQT12))</f>
        <v>8</v>
      </c>
      <c r="AQV12" s="7">
        <f t="shared" ref="AQV12:AQV75" si="651">IF(AQQ12="","",AQV11+AQU12)</f>
        <v>8</v>
      </c>
      <c r="AQW12">
        <v>1</v>
      </c>
      <c r="AQX12"/>
      <c r="AQY12"/>
      <c r="ARA12" s="5">
        <f t="shared" si="208"/>
        <v>11</v>
      </c>
      <c r="ARB12" s="57">
        <v>32</v>
      </c>
      <c r="ARC12" s="48" t="str">
        <f>IF(COUNTIF(ARB2:ARB11,ARB12)&gt;0,"R","")</f>
        <v>R</v>
      </c>
      <c r="ARD12" s="46">
        <f t="shared" ref="ARD12:ARD75" si="652">IF(ARB12="","",IF(ARC11="R",ARD11,ARD11-1))</f>
        <v>27</v>
      </c>
      <c r="ARE12" s="6">
        <f>IF(ARB12="","",1)</f>
        <v>1</v>
      </c>
      <c r="ARF12" s="6">
        <f t="shared" ref="ARF12:ARF75" si="653">IF(ARB12="","",IF(ARC12="",ARE12*(36-ARD12),-ARD12*ARE12))</f>
        <v>-27</v>
      </c>
      <c r="ARG12" s="7">
        <f t="shared" ref="ARG12:ARG75" si="654">IF(ARB12="","",ARG11+ARF12)</f>
        <v>-27</v>
      </c>
      <c r="ARH12"/>
      <c r="ARI12"/>
      <c r="ARJ12"/>
      <c r="ARL12" s="5">
        <f t="shared" si="210"/>
        <v>11</v>
      </c>
      <c r="ARM12" s="57">
        <v>0</v>
      </c>
      <c r="ARN12" s="48" t="str">
        <f>IF(COUNTIF(ARM2:ARM11,ARM12)&gt;0,"R","")</f>
        <v/>
      </c>
      <c r="ARO12" s="46">
        <f t="shared" ref="ARO12:ARO75" si="655">IF(ARM12="","",IF(ARN11="R",ARO11,ARO11-1))</f>
        <v>29</v>
      </c>
      <c r="ARP12" s="6">
        <f>IF(ARM12="","",1)</f>
        <v>1</v>
      </c>
      <c r="ARQ12" s="6">
        <f t="shared" ref="ARQ12:ARQ75" si="656">IF(ARM12="","",IF(ARN12="",ARP12*(36-ARO12),-ARO12*ARP12))</f>
        <v>7</v>
      </c>
      <c r="ARR12" s="7">
        <f t="shared" ref="ARR12:ARR75" si="657">IF(ARM12="","",ARR11+ARQ12)</f>
        <v>7</v>
      </c>
      <c r="ARS12">
        <v>1</v>
      </c>
      <c r="ART12"/>
      <c r="ARU12"/>
      <c r="ARW12" s="5">
        <f t="shared" si="212"/>
        <v>11</v>
      </c>
      <c r="ARX12" s="57">
        <v>4</v>
      </c>
      <c r="ARY12" s="48" t="str">
        <f>IF(COUNTIF(ARX2:ARX11,ARX12)&gt;0,"R","")</f>
        <v>R</v>
      </c>
      <c r="ARZ12" s="46">
        <f t="shared" ref="ARZ12:ARZ75" si="658">IF(ARX12="","",IF(ARY11="R",ARZ11,ARZ11-1))</f>
        <v>29</v>
      </c>
      <c r="ASA12" s="6">
        <f>IF(ARX12="","",1)</f>
        <v>1</v>
      </c>
      <c r="ASB12" s="6">
        <f t="shared" ref="ASB12:ASB75" si="659">IF(ARX12="","",IF(ARY12="",ASA12*(36-ARZ12),-ARZ12*ASA12))</f>
        <v>-29</v>
      </c>
      <c r="ASC12" s="7">
        <f t="shared" ref="ASC12:ASC75" si="660">IF(ARX12="","",ASC11+ASB12)</f>
        <v>-29</v>
      </c>
      <c r="ASD12"/>
      <c r="ASE12"/>
      <c r="ASF12"/>
      <c r="ASH12" s="5">
        <f t="shared" si="214"/>
        <v>11</v>
      </c>
      <c r="ASI12" s="57">
        <v>35</v>
      </c>
      <c r="ASJ12" s="48" t="str">
        <f>IF(COUNTIF(ASI2:ASI11,ASI12)&gt;0,"R","")</f>
        <v/>
      </c>
      <c r="ASK12" s="46">
        <f t="shared" ref="ASK12:ASK75" si="661">IF(ASI12="","",IF(ASJ11="R",ASK11,ASK11-1))</f>
        <v>28</v>
      </c>
      <c r="ASL12" s="6">
        <f>IF(ASI12="","",1)</f>
        <v>1</v>
      </c>
      <c r="ASM12" s="6">
        <f t="shared" ref="ASM12:ASM75" si="662">IF(ASI12="","",IF(ASJ12="",ASL12*(36-ASK12),-ASK12*ASL12))</f>
        <v>8</v>
      </c>
      <c r="ASN12" s="7">
        <f t="shared" ref="ASN12:ASN75" si="663">IF(ASI12="","",ASN11+ASM12)</f>
        <v>8</v>
      </c>
      <c r="ASO12">
        <v>1</v>
      </c>
      <c r="ASP12"/>
      <c r="ASQ12"/>
      <c r="ASS12" s="5">
        <f t="shared" si="216"/>
        <v>11</v>
      </c>
      <c r="AST12" s="57">
        <v>18</v>
      </c>
      <c r="ASU12" s="48" t="str">
        <f>IF(COUNTIF(AST2:AST11,AST12)&gt;0,"R","")</f>
        <v/>
      </c>
      <c r="ASV12" s="46">
        <f t="shared" ref="ASV12:ASV75" si="664">IF(AST12="","",IF(ASU11="R",ASV11,ASV11-1))</f>
        <v>28</v>
      </c>
      <c r="ASW12" s="6">
        <f>IF(AST12="","",1)</f>
        <v>1</v>
      </c>
      <c r="ASX12" s="6">
        <f t="shared" ref="ASX12:ASX75" si="665">IF(AST12="","",IF(ASU12="",ASW12*(36-ASV12),-ASV12*ASW12))</f>
        <v>8</v>
      </c>
      <c r="ASY12" s="7">
        <f t="shared" ref="ASY12:ASY75" si="666">IF(AST12="","",ASY11+ASX12)</f>
        <v>8</v>
      </c>
      <c r="ASZ12">
        <v>1</v>
      </c>
      <c r="ATA12"/>
      <c r="ATB12"/>
      <c r="ATD12" s="5">
        <f t="shared" si="218"/>
        <v>11</v>
      </c>
      <c r="ATE12" s="57">
        <v>22</v>
      </c>
      <c r="ATF12" s="48" t="str">
        <f>IF(COUNTIF(ATE2:ATE11,ATE12)&gt;0,"R","")</f>
        <v/>
      </c>
      <c r="ATG12" s="46">
        <f t="shared" ref="ATG12:ATG75" si="667">IF(ATE12="","",IF(ATF11="R",ATG11,ATG11-1))</f>
        <v>27</v>
      </c>
      <c r="ATH12" s="6">
        <f>IF(ATE12="","",1)</f>
        <v>1</v>
      </c>
      <c r="ATI12" s="6">
        <f t="shared" ref="ATI12:ATI75" si="668">IF(ATE12="","",IF(ATF12="",ATH12*(36-ATG12),-ATG12*ATH12))</f>
        <v>9</v>
      </c>
      <c r="ATJ12" s="7">
        <f t="shared" ref="ATJ12:ATJ75" si="669">IF(ATE12="","",ATJ11+ATI12)</f>
        <v>9</v>
      </c>
      <c r="ATK12">
        <v>1</v>
      </c>
      <c r="ATL12"/>
      <c r="ATM12"/>
      <c r="ATO12" s="5">
        <f t="shared" si="220"/>
        <v>11</v>
      </c>
      <c r="ATP12" s="57">
        <v>14</v>
      </c>
      <c r="ATQ12" s="48" t="str">
        <f>IF(COUNTIF(ATP2:ATP11,ATP12)&gt;0,"R","")</f>
        <v/>
      </c>
      <c r="ATR12" s="46">
        <f t="shared" ref="ATR12:ATR75" si="670">IF(ATP12="","",IF(ATQ11="R",ATR11,ATR11-1))</f>
        <v>29</v>
      </c>
      <c r="ATS12" s="6">
        <f>IF(ATP12="","",1)</f>
        <v>1</v>
      </c>
      <c r="ATT12" s="6">
        <f t="shared" ref="ATT12:ATT75" si="671">IF(ATP12="","",IF(ATQ12="",ATS12*(36-ATR12),-ATR12*ATS12))</f>
        <v>7</v>
      </c>
      <c r="ATU12" s="7">
        <f t="shared" ref="ATU12:ATU75" si="672">IF(ATP12="","",ATU11+ATT12)</f>
        <v>7</v>
      </c>
      <c r="ATV12">
        <v>1</v>
      </c>
      <c r="ATW12"/>
      <c r="ATX12"/>
      <c r="ATZ12" s="5">
        <f t="shared" si="222"/>
        <v>11</v>
      </c>
      <c r="AUA12" s="57">
        <v>3</v>
      </c>
      <c r="AUB12" s="48" t="str">
        <f>IF(COUNTIF(AUA2:AUA11,AUA12)&gt;0,"R","")</f>
        <v>R</v>
      </c>
      <c r="AUC12" s="46">
        <f t="shared" ref="AUC12:AUC75" si="673">IF(AUA12="","",IF(AUB11="R",AUC11,AUC11-1))</f>
        <v>29</v>
      </c>
      <c r="AUD12" s="6">
        <f>IF(AUA12="","",1)</f>
        <v>1</v>
      </c>
      <c r="AUE12" s="6">
        <f t="shared" ref="AUE12:AUE75" si="674">IF(AUA12="","",IF(AUB12="",AUD12*(36-AUC12),-AUC12*AUD12))</f>
        <v>-29</v>
      </c>
      <c r="AUF12" s="7">
        <f t="shared" ref="AUF12:AUF75" si="675">IF(AUA12="","",AUF11+AUE12)</f>
        <v>-29</v>
      </c>
      <c r="AUG12"/>
      <c r="AUH12"/>
      <c r="AUI12"/>
      <c r="AUK12" s="5">
        <f t="shared" si="224"/>
        <v>11</v>
      </c>
      <c r="AUL12" s="57">
        <v>26</v>
      </c>
      <c r="AUM12" s="48" t="str">
        <f>IF(COUNTIF(AUL2:AUL11,AUL12)&gt;0,"R","")</f>
        <v/>
      </c>
      <c r="AUN12" s="46">
        <f t="shared" ref="AUN12:AUN75" si="676">IF(AUL12="","",IF(AUM11="R",AUN11,AUN11-1))</f>
        <v>29</v>
      </c>
      <c r="AUO12" s="6">
        <f>IF(AUL12="","",1)</f>
        <v>1</v>
      </c>
      <c r="AUP12" s="6">
        <f t="shared" ref="AUP12:AUP75" si="677">IF(AUL12="","",IF(AUM12="",AUO12*(36-AUN12),-AUN12*AUO12))</f>
        <v>7</v>
      </c>
      <c r="AUQ12" s="7">
        <f t="shared" ref="AUQ12:AUQ75" si="678">IF(AUL12="","",AUQ11+AUP12)</f>
        <v>7</v>
      </c>
      <c r="AUR12">
        <v>1</v>
      </c>
      <c r="AUS12"/>
      <c r="AUT12"/>
      <c r="AUV12" s="5">
        <f t="shared" si="226"/>
        <v>11</v>
      </c>
      <c r="AUW12" s="57">
        <v>25</v>
      </c>
      <c r="AUX12" s="48" t="str">
        <f>IF(COUNTIF(AUW2:AUW11,AUW12)&gt;0,"R","")</f>
        <v>R</v>
      </c>
      <c r="AUY12" s="46">
        <f t="shared" ref="AUY12:AUY75" si="679">IF(AUW12="","",IF(AUX11="R",AUY11,AUY11-1))</f>
        <v>28</v>
      </c>
      <c r="AUZ12" s="6">
        <f>IF(AUW12="","",1)</f>
        <v>1</v>
      </c>
      <c r="AVA12" s="6">
        <f t="shared" ref="AVA12:AVA75" si="680">IF(AUW12="","",IF(AUX12="",AUZ12*(36-AUY12),-AUY12*AUZ12))</f>
        <v>-28</v>
      </c>
      <c r="AVB12" s="7">
        <f t="shared" ref="AVB12:AVB75" si="681">IF(AUW12="","",AVB11+AVA12)</f>
        <v>-28</v>
      </c>
      <c r="AVC12"/>
      <c r="AVD12"/>
      <c r="AVE12"/>
      <c r="AVG12" s="5">
        <f t="shared" si="228"/>
        <v>11</v>
      </c>
      <c r="AVH12" s="57">
        <v>8</v>
      </c>
      <c r="AVI12" s="48" t="str">
        <f>IF(COUNTIF(AVH2:AVH11,AVH12)&gt;0,"R","")</f>
        <v/>
      </c>
      <c r="AVJ12" s="46">
        <f t="shared" ref="AVJ12:AVJ75" si="682">IF(AVH12="","",IF(AVI11="R",AVJ11,AVJ11-1))</f>
        <v>27</v>
      </c>
      <c r="AVK12" s="6">
        <f>IF(AVH12="","",1)</f>
        <v>1</v>
      </c>
      <c r="AVL12" s="6">
        <f t="shared" ref="AVL12:AVL75" si="683">IF(AVH12="","",IF(AVI12="",AVK12*(36-AVJ12),-AVJ12*AVK12))</f>
        <v>9</v>
      </c>
      <c r="AVM12" s="7">
        <f t="shared" ref="AVM12:AVM75" si="684">IF(AVH12="","",AVM11+AVL12)</f>
        <v>9</v>
      </c>
      <c r="AVN12">
        <v>1</v>
      </c>
      <c r="AVO12"/>
      <c r="AVP12"/>
      <c r="AVR12" s="5">
        <f t="shared" si="230"/>
        <v>11</v>
      </c>
      <c r="AVS12" s="57">
        <v>20</v>
      </c>
      <c r="AVT12" s="48" t="str">
        <f>IF(COUNTIF(AVS2:AVS11,AVS12)&gt;0,"R","")</f>
        <v/>
      </c>
      <c r="AVU12" s="46">
        <f t="shared" ref="AVU12:AVU75" si="685">IF(AVS12="","",IF(AVT11="R",AVU11,AVU11-1))</f>
        <v>28</v>
      </c>
      <c r="AVV12" s="6">
        <f>IF(AVS12="","",1)</f>
        <v>1</v>
      </c>
      <c r="AVW12" s="6">
        <f t="shared" ref="AVW12:AVW75" si="686">IF(AVS12="","",IF(AVT12="",AVV12*(36-AVU12),-AVU12*AVV12))</f>
        <v>8</v>
      </c>
      <c r="AVX12" s="7">
        <f t="shared" ref="AVX12:AVX75" si="687">IF(AVS12="","",AVX11+AVW12)</f>
        <v>8</v>
      </c>
      <c r="AVY12">
        <v>1</v>
      </c>
      <c r="AVZ12"/>
      <c r="AWA12"/>
      <c r="AWC12" s="5">
        <f t="shared" si="232"/>
        <v>11</v>
      </c>
      <c r="AWD12" s="57">
        <v>27</v>
      </c>
      <c r="AWE12" s="48" t="str">
        <f>IF(COUNTIF(AWD2:AWD11,AWD12)&gt;0,"R","")</f>
        <v/>
      </c>
      <c r="AWF12" s="46">
        <f t="shared" ref="AWF12:AWF75" si="688">IF(AWD12="","",IF(AWE11="R",AWF11,AWF11-1))</f>
        <v>30</v>
      </c>
      <c r="AWG12" s="6">
        <f>IF(AWD12="","",1)</f>
        <v>1</v>
      </c>
      <c r="AWH12" s="6">
        <f t="shared" ref="AWH12:AWH75" si="689">IF(AWD12="","",IF(AWE12="",AWG12*(36-AWF12),-AWF12*AWG12))</f>
        <v>6</v>
      </c>
      <c r="AWI12" s="7">
        <f t="shared" ref="AWI12:AWI75" si="690">IF(AWD12="","",AWI11+AWH12)</f>
        <v>6</v>
      </c>
      <c r="AWJ12">
        <v>1</v>
      </c>
      <c r="AWK12"/>
      <c r="AWL12"/>
      <c r="AWN12" s="5">
        <f t="shared" si="234"/>
        <v>11</v>
      </c>
      <c r="AWO12" s="57">
        <v>21</v>
      </c>
      <c r="AWP12" s="48" t="str">
        <f>IF(COUNTIF(AWO2:AWO11,AWO12)&gt;0,"R","")</f>
        <v/>
      </c>
      <c r="AWQ12" s="46">
        <f t="shared" ref="AWQ12:AWQ75" si="691">IF(AWO12="","",IF(AWP11="R",AWQ11,AWQ11-1))</f>
        <v>29</v>
      </c>
      <c r="AWR12" s="6">
        <f>IF(AWO12="","",1)</f>
        <v>1</v>
      </c>
      <c r="AWS12" s="6">
        <f t="shared" ref="AWS12:AWS75" si="692">IF(AWO12="","",IF(AWP12="",AWR12*(36-AWQ12),-AWQ12*AWR12))</f>
        <v>7</v>
      </c>
      <c r="AWT12" s="7">
        <f t="shared" ref="AWT12:AWT75" si="693">IF(AWO12="","",AWT11+AWS12)</f>
        <v>7</v>
      </c>
      <c r="AWU12">
        <v>1</v>
      </c>
      <c r="AWV12"/>
      <c r="AWW12"/>
      <c r="AWY12" s="5">
        <f t="shared" si="236"/>
        <v>11</v>
      </c>
      <c r="AWZ12" s="57">
        <v>35</v>
      </c>
      <c r="AXA12" s="48" t="str">
        <f>IF(COUNTIF(AWZ2:AWZ11,AWZ12)&gt;0,"R","")</f>
        <v/>
      </c>
      <c r="AXB12" s="46">
        <f t="shared" ref="AXB12:AXB75" si="694">IF(AWZ12="","",IF(AXA11="R",AXB11,AXB11-1))</f>
        <v>29</v>
      </c>
      <c r="AXC12" s="6">
        <f>IF(AWZ12="","",1)</f>
        <v>1</v>
      </c>
      <c r="AXD12" s="6">
        <f t="shared" ref="AXD12:AXD75" si="695">IF(AWZ12="","",IF(AXA12="",AXC12*(36-AXB12),-AXB12*AXC12))</f>
        <v>7</v>
      </c>
      <c r="AXE12" s="7">
        <f t="shared" ref="AXE12:AXE75" si="696">IF(AWZ12="","",AXE11+AXD12)</f>
        <v>7</v>
      </c>
      <c r="AXF12">
        <v>1</v>
      </c>
      <c r="AXG12"/>
      <c r="AXH12"/>
      <c r="AXJ12" s="5">
        <f t="shared" si="238"/>
        <v>11</v>
      </c>
      <c r="AXK12" s="57">
        <v>10</v>
      </c>
      <c r="AXL12" s="48" t="str">
        <f>IF(COUNTIF(AXK2:AXK11,AXK12)&gt;0,"R","")</f>
        <v>R</v>
      </c>
      <c r="AXM12" s="46">
        <f t="shared" ref="AXM12:AXM75" si="697">IF(AXK12="","",IF(AXL11="R",AXM11,AXM11-1))</f>
        <v>28</v>
      </c>
      <c r="AXN12" s="6">
        <f>IF(AXK12="","",1)</f>
        <v>1</v>
      </c>
      <c r="AXO12" s="6">
        <f t="shared" ref="AXO12:AXO75" si="698">IF(AXK12="","",IF(AXL12="",AXN12*(36-AXM12),-AXM12*AXN12))</f>
        <v>-28</v>
      </c>
      <c r="AXP12" s="7">
        <f t="shared" ref="AXP12:AXP75" si="699">IF(AXK12="","",AXP11+AXO12)</f>
        <v>-28</v>
      </c>
      <c r="AXQ12"/>
      <c r="AXR12"/>
      <c r="AXS12"/>
      <c r="AXU12" s="5">
        <f t="shared" si="240"/>
        <v>11</v>
      </c>
      <c r="AXV12" s="57">
        <v>34</v>
      </c>
      <c r="AXW12" s="48" t="str">
        <f>IF(COUNTIF(AXV2:AXV11,AXV12)&gt;0,"R","")</f>
        <v/>
      </c>
      <c r="AXX12" s="46">
        <f t="shared" ref="AXX12:AXX75" si="700">IF(AXV12="","",IF(AXW11="R",AXX11,AXX11-1))</f>
        <v>29</v>
      </c>
      <c r="AXY12" s="6">
        <f>IF(AXV12="","",1)</f>
        <v>1</v>
      </c>
      <c r="AXZ12" s="6">
        <f t="shared" ref="AXZ12:AXZ75" si="701">IF(AXV12="","",IF(AXW12="",AXY12*(36-AXX12),-AXX12*AXY12))</f>
        <v>7</v>
      </c>
      <c r="AYA12" s="7">
        <f t="shared" ref="AYA12:AYA75" si="702">IF(AXV12="","",AYA11+AXZ12)</f>
        <v>7</v>
      </c>
      <c r="AYB12">
        <v>1</v>
      </c>
      <c r="AYC12"/>
      <c r="AYD12"/>
      <c r="AYF12" s="5">
        <f t="shared" si="242"/>
        <v>11</v>
      </c>
      <c r="AYG12" s="57">
        <v>35</v>
      </c>
      <c r="AYH12" s="48" t="str">
        <f>IF(COUNTIF(AYG2:AYG11,AYG12)&gt;0,"R","")</f>
        <v/>
      </c>
      <c r="AYI12" s="46">
        <f t="shared" ref="AYI12:AYI75" si="703">IF(AYG12="","",IF(AYH11="R",AYI11,AYI11-1))</f>
        <v>29</v>
      </c>
      <c r="AYJ12" s="6">
        <f>IF(AYG12="","",1)</f>
        <v>1</v>
      </c>
      <c r="AYK12" s="6">
        <f t="shared" ref="AYK12:AYK75" si="704">IF(AYG12="","",IF(AYH12="",AYJ12*(36-AYI12),-AYI12*AYJ12))</f>
        <v>7</v>
      </c>
      <c r="AYL12" s="7">
        <f t="shared" ref="AYL12:AYL75" si="705">IF(AYG12="","",AYL11+AYK12)</f>
        <v>7</v>
      </c>
      <c r="AYM12">
        <v>1</v>
      </c>
      <c r="AYN12"/>
      <c r="AYO12"/>
      <c r="AYQ12" s="5">
        <f t="shared" si="244"/>
        <v>11</v>
      </c>
      <c r="AYR12" s="57">
        <v>7</v>
      </c>
      <c r="AYS12" s="48" t="str">
        <f>IF(COUNTIF(AYR2:AYR11,AYR12)&gt;0,"R","")</f>
        <v/>
      </c>
      <c r="AYT12" s="46">
        <f t="shared" ref="AYT12:AYT75" si="706">IF(AYR12="","",IF(AYS11="R",AYT11,AYT11-1))</f>
        <v>28</v>
      </c>
      <c r="AYU12" s="6">
        <f>IF(AYR12="","",1)</f>
        <v>1</v>
      </c>
      <c r="AYV12" s="6">
        <f t="shared" ref="AYV12:AYV75" si="707">IF(AYR12="","",IF(AYS12="",AYU12*(36-AYT12),-AYT12*AYU12))</f>
        <v>8</v>
      </c>
      <c r="AYW12" s="7">
        <f t="shared" ref="AYW12:AYW75" si="708">IF(AYR12="","",AYW11+AYV12)</f>
        <v>8</v>
      </c>
      <c r="AYX12">
        <v>1</v>
      </c>
      <c r="AYY12"/>
      <c r="AYZ12"/>
      <c r="AZB12" s="5">
        <f t="shared" si="246"/>
        <v>11</v>
      </c>
      <c r="AZC12" s="57">
        <v>27</v>
      </c>
      <c r="AZD12" s="48" t="str">
        <f>IF(COUNTIF(AZC2:AZC11,AZC12)&gt;0,"R","")</f>
        <v>R</v>
      </c>
      <c r="AZE12" s="46">
        <f t="shared" ref="AZE12:AZE75" si="709">IF(AZC12="","",IF(AZD11="R",AZE11,AZE11-1))</f>
        <v>28</v>
      </c>
      <c r="AZF12" s="6">
        <f>IF(AZC12="","",1)</f>
        <v>1</v>
      </c>
      <c r="AZG12" s="6">
        <f t="shared" ref="AZG12:AZG75" si="710">IF(AZC12="","",IF(AZD12="",AZF12*(36-AZE12),-AZE12*AZF12))</f>
        <v>-28</v>
      </c>
      <c r="AZH12" s="7">
        <f t="shared" ref="AZH12:AZH75" si="711">IF(AZC12="","",AZH11+AZG12)</f>
        <v>-28</v>
      </c>
      <c r="AZI12"/>
      <c r="AZJ12"/>
      <c r="AZK12"/>
      <c r="AZM12" s="5">
        <f t="shared" si="248"/>
        <v>11</v>
      </c>
      <c r="AZN12" s="57">
        <v>21</v>
      </c>
      <c r="AZO12" s="48" t="str">
        <f>IF(COUNTIF(AZN2:AZN11,AZN12)&gt;0,"R","")</f>
        <v/>
      </c>
      <c r="AZP12" s="46">
        <f t="shared" ref="AZP12:AZP75" si="712">IF(AZN12="","",IF(AZO11="R",AZP11,AZP11-1))</f>
        <v>27</v>
      </c>
      <c r="AZQ12" s="6">
        <f>IF(AZN12="","",1)</f>
        <v>1</v>
      </c>
      <c r="AZR12" s="6">
        <f t="shared" ref="AZR12:AZR75" si="713">IF(AZN12="","",IF(AZO12="",AZQ12*(36-AZP12),-AZP12*AZQ12))</f>
        <v>9</v>
      </c>
      <c r="AZS12" s="7">
        <f t="shared" ref="AZS12:AZS75" si="714">IF(AZN12="","",AZS11+AZR12)</f>
        <v>9</v>
      </c>
      <c r="AZT12">
        <v>1</v>
      </c>
      <c r="AZU12"/>
      <c r="AZV12"/>
      <c r="AZX12" s="5">
        <f t="shared" si="250"/>
        <v>11</v>
      </c>
      <c r="AZY12" s="57">
        <v>4</v>
      </c>
      <c r="AZZ12" s="48" t="str">
        <f>IF(COUNTIF(AZY2:AZY11,AZY12)&gt;0,"R","")</f>
        <v/>
      </c>
      <c r="BAA12" s="46">
        <f t="shared" ref="BAA12:BAA75" si="715">IF(AZY12="","",IF(AZZ11="R",BAA11,BAA11-1))</f>
        <v>30</v>
      </c>
      <c r="BAB12" s="6">
        <f>IF(AZY12="","",1)</f>
        <v>1</v>
      </c>
      <c r="BAC12" s="6">
        <f t="shared" ref="BAC12:BAC75" si="716">IF(AZY12="","",IF(AZZ12="",BAB12*(36-BAA12),-BAA12*BAB12))</f>
        <v>6</v>
      </c>
      <c r="BAD12" s="7">
        <f t="shared" ref="BAD12:BAD75" si="717">IF(AZY12="","",BAD11+BAC12)</f>
        <v>6</v>
      </c>
      <c r="BAE12">
        <v>1</v>
      </c>
      <c r="BAF12"/>
      <c r="BAG12"/>
      <c r="BAI12" s="5">
        <f t="shared" si="252"/>
        <v>11</v>
      </c>
      <c r="BAJ12" s="57">
        <v>35</v>
      </c>
      <c r="BAK12" s="48" t="str">
        <f>IF(COUNTIF(BAJ2:BAJ11,BAJ12)&gt;0,"R","")</f>
        <v>R</v>
      </c>
      <c r="BAL12" s="46">
        <f t="shared" ref="BAL12:BAL75" si="718">IF(BAJ12="","",IF(BAK11="R",BAL11,BAL11-1))</f>
        <v>28</v>
      </c>
      <c r="BAM12" s="6">
        <f>IF(BAJ12="","",1)</f>
        <v>1</v>
      </c>
      <c r="BAN12" s="6">
        <f t="shared" ref="BAN12:BAN75" si="719">IF(BAJ12="","",IF(BAK12="",BAM12*(36-BAL12),-BAL12*BAM12))</f>
        <v>-28</v>
      </c>
      <c r="BAO12" s="7">
        <f t="shared" ref="BAO12:BAO75" si="720">IF(BAJ12="","",BAO11+BAN12)</f>
        <v>-28</v>
      </c>
      <c r="BAP12"/>
      <c r="BAQ12"/>
      <c r="BAR12"/>
      <c r="BAT12" s="5">
        <f t="shared" si="254"/>
        <v>11</v>
      </c>
      <c r="BAU12" s="57">
        <v>14</v>
      </c>
      <c r="BAV12" s="48" t="str">
        <f>IF(COUNTIF(BAU2:BAU11,BAU12)&gt;0,"R","")</f>
        <v/>
      </c>
      <c r="BAW12" s="46">
        <f t="shared" ref="BAW12:BAW75" si="721">IF(BAU12="","",IF(BAV11="R",BAW11,BAW11-1))</f>
        <v>28</v>
      </c>
      <c r="BAX12" s="6">
        <f>IF(BAU12="","",1)</f>
        <v>1</v>
      </c>
      <c r="BAY12" s="6">
        <f t="shared" ref="BAY12:BAY75" si="722">IF(BAU12="","",IF(BAV12="",BAX12*(36-BAW12),-BAW12*BAX12))</f>
        <v>8</v>
      </c>
      <c r="BAZ12" s="7">
        <f t="shared" ref="BAZ12:BAZ75" si="723">IF(BAU12="","",BAZ11+BAY12)</f>
        <v>8</v>
      </c>
      <c r="BBA12">
        <v>1</v>
      </c>
      <c r="BBB12"/>
      <c r="BBC12"/>
      <c r="BBE12" s="5">
        <f t="shared" si="256"/>
        <v>11</v>
      </c>
      <c r="BBF12" s="57">
        <v>8</v>
      </c>
      <c r="BBG12" s="48" t="str">
        <f>IF(COUNTIF(BBF2:BBF11,BBF12)&gt;0,"R","")</f>
        <v/>
      </c>
      <c r="BBH12" s="46">
        <f t="shared" ref="BBH12:BBH75" si="724">IF(BBF12="","",IF(BBG11="R",BBH11,BBH11-1))</f>
        <v>28</v>
      </c>
      <c r="BBI12" s="6">
        <f>IF(BBF12="","",1)</f>
        <v>1</v>
      </c>
      <c r="BBJ12" s="6">
        <f t="shared" ref="BBJ12:BBJ75" si="725">IF(BBF12="","",IF(BBG12="",BBI12*(36-BBH12),-BBH12*BBI12))</f>
        <v>8</v>
      </c>
      <c r="BBK12" s="7">
        <f t="shared" ref="BBK12:BBK75" si="726">IF(BBF12="","",BBK11+BBJ12)</f>
        <v>8</v>
      </c>
      <c r="BBL12">
        <v>1</v>
      </c>
      <c r="BBM12"/>
      <c r="BBN12"/>
      <c r="BBP12" s="5">
        <f t="shared" si="258"/>
        <v>11</v>
      </c>
      <c r="BBQ12" s="57">
        <v>27</v>
      </c>
      <c r="BBR12" s="48" t="str">
        <f>IF(COUNTIF(BBQ2:BBQ11,BBQ12)&gt;0,"R","")</f>
        <v/>
      </c>
      <c r="BBS12" s="46">
        <f t="shared" ref="BBS12:BBS75" si="727">IF(BBQ12="","",IF(BBR11="R",BBS11,BBS11-1))</f>
        <v>28</v>
      </c>
      <c r="BBT12" s="6">
        <f>IF(BBQ12="","",1)</f>
        <v>1</v>
      </c>
      <c r="BBU12" s="6">
        <f t="shared" ref="BBU12:BBU75" si="728">IF(BBQ12="","",IF(BBR12="",BBT12*(36-BBS12),-BBS12*BBT12))</f>
        <v>8</v>
      </c>
      <c r="BBV12" s="7">
        <f t="shared" ref="BBV12:BBV75" si="729">IF(BBQ12="","",BBV11+BBU12)</f>
        <v>8</v>
      </c>
      <c r="BBW12">
        <v>1</v>
      </c>
      <c r="BBX12"/>
      <c r="BBY12"/>
      <c r="BCA12" s="5">
        <f t="shared" si="260"/>
        <v>11</v>
      </c>
      <c r="BCB12" s="57">
        <v>13</v>
      </c>
      <c r="BCC12" s="48" t="str">
        <f>IF(COUNTIF(BCB2:BCB11,BCB12)&gt;0,"R","")</f>
        <v>R</v>
      </c>
      <c r="BCD12" s="46">
        <f t="shared" ref="BCD12:BCD75" si="730">IF(BCB12="","",IF(BCC11="R",BCD11,BCD11-1))</f>
        <v>29</v>
      </c>
      <c r="BCE12" s="6">
        <f>IF(BCB12="","",1)</f>
        <v>1</v>
      </c>
      <c r="BCF12" s="6">
        <f t="shared" ref="BCF12:BCF75" si="731">IF(BCB12="","",IF(BCC12="",BCE12*(36-BCD12),-BCD12*BCE12))</f>
        <v>-29</v>
      </c>
      <c r="BCG12" s="7">
        <f t="shared" ref="BCG12:BCG75" si="732">IF(BCB12="","",BCG11+BCF12)</f>
        <v>-29</v>
      </c>
      <c r="BCH12"/>
      <c r="BCI12"/>
      <c r="BCJ12"/>
      <c r="BCL12" s="5">
        <f t="shared" si="262"/>
        <v>11</v>
      </c>
      <c r="BCM12" s="57">
        <v>3</v>
      </c>
      <c r="BCN12" s="48" t="str">
        <f>IF(COUNTIF(BCM2:BCM11,BCM12)&gt;0,"R","")</f>
        <v>R</v>
      </c>
      <c r="BCO12" s="46">
        <f t="shared" ref="BCO12:BCO75" si="733">IF(BCM12="","",IF(BCN11="R",BCO11,BCO11-1))</f>
        <v>28</v>
      </c>
      <c r="BCP12" s="6">
        <f>IF(BCM12="","",1)</f>
        <v>1</v>
      </c>
      <c r="BCQ12" s="6">
        <f t="shared" ref="BCQ12:BCQ75" si="734">IF(BCM12="","",IF(BCN12="",BCP12*(36-BCO12),-BCO12*BCP12))</f>
        <v>-28</v>
      </c>
      <c r="BCR12" s="7">
        <f t="shared" ref="BCR12:BCR75" si="735">IF(BCM12="","",BCR11+BCQ12)</f>
        <v>-28</v>
      </c>
      <c r="BCS12"/>
      <c r="BCT12"/>
      <c r="BCU12"/>
      <c r="BCW12" s="5">
        <f t="shared" si="264"/>
        <v>11</v>
      </c>
      <c r="BCX12" s="57">
        <v>29</v>
      </c>
      <c r="BCY12" s="48" t="str">
        <f>IF(COUNTIF(BCX2:BCX11,BCX12)&gt;0,"R","")</f>
        <v/>
      </c>
      <c r="BCZ12" s="46">
        <f t="shared" ref="BCZ12:BCZ75" si="736">IF(BCX12="","",IF(BCY11="R",BCZ11,BCZ11-1))</f>
        <v>27</v>
      </c>
      <c r="BDA12" s="6">
        <f>IF(BCX12="","",1)</f>
        <v>1</v>
      </c>
      <c r="BDB12" s="6">
        <f t="shared" ref="BDB12:BDB75" si="737">IF(BCX12="","",IF(BCY12="",BDA12*(36-BCZ12),-BCZ12*BDA12))</f>
        <v>9</v>
      </c>
      <c r="BDC12" s="7">
        <f t="shared" ref="BDC12:BDC75" si="738">IF(BCX12="","",BDC11+BDB12)</f>
        <v>9</v>
      </c>
      <c r="BDD12">
        <v>1</v>
      </c>
      <c r="BDE12"/>
      <c r="BDF12"/>
      <c r="BDH12" s="5">
        <f t="shared" si="266"/>
        <v>11</v>
      </c>
      <c r="BDI12" s="57">
        <v>20</v>
      </c>
      <c r="BDJ12" s="48" t="str">
        <f>IF(COUNTIF(BDI2:BDI11,BDI12)&gt;0,"R","")</f>
        <v/>
      </c>
      <c r="BDK12" s="46">
        <f t="shared" ref="BDK12:BDK75" si="739">IF(BDI12="","",IF(BDJ11="R",BDK11,BDK11-1))</f>
        <v>29</v>
      </c>
      <c r="BDL12" s="6">
        <f>IF(BDI12="","",1)</f>
        <v>1</v>
      </c>
      <c r="BDM12" s="6">
        <f t="shared" ref="BDM12:BDM75" si="740">IF(BDI12="","",IF(BDJ12="",BDL12*(36-BDK12),-BDK12*BDL12))</f>
        <v>7</v>
      </c>
      <c r="BDN12" s="7">
        <f t="shared" ref="BDN12:BDN75" si="741">IF(BDI12="","",BDN11+BDM12)</f>
        <v>7</v>
      </c>
      <c r="BDO12">
        <v>1</v>
      </c>
      <c r="BDP12"/>
      <c r="BDQ12"/>
      <c r="BDS12" s="5">
        <f t="shared" si="268"/>
        <v>11</v>
      </c>
      <c r="BDT12" s="57">
        <v>15</v>
      </c>
      <c r="BDU12" s="48" t="str">
        <f>IF(COUNTIF(BDT2:BDT11,BDT12)&gt;0,"R","")</f>
        <v/>
      </c>
      <c r="BDV12" s="46">
        <f t="shared" ref="BDV12:BDV75" si="742">IF(BDT12="","",IF(BDU11="R",BDV11,BDV11-1))</f>
        <v>29</v>
      </c>
      <c r="BDW12" s="6">
        <f>IF(BDT12="","",1)</f>
        <v>1</v>
      </c>
      <c r="BDX12" s="6">
        <f t="shared" ref="BDX12:BDX75" si="743">IF(BDT12="","",IF(BDU12="",BDW12*(36-BDV12),-BDV12*BDW12))</f>
        <v>7</v>
      </c>
      <c r="BDY12" s="7">
        <f t="shared" ref="BDY12:BDY75" si="744">IF(BDT12="","",BDY11+BDX12)</f>
        <v>7</v>
      </c>
      <c r="BDZ12">
        <v>1</v>
      </c>
      <c r="BEA12"/>
      <c r="BEB12"/>
      <c r="BED12" s="5">
        <f t="shared" si="270"/>
        <v>11</v>
      </c>
      <c r="BEE12" s="57">
        <v>17</v>
      </c>
      <c r="BEF12" s="48" t="str">
        <f>IF(COUNTIF(BEE2:BEE11,BEE12)&gt;0,"R","")</f>
        <v>R</v>
      </c>
      <c r="BEG12" s="46">
        <f t="shared" ref="BEG12:BEG75" si="745">IF(BEE12="","",IF(BEF11="R",BEG11,BEG11-1))</f>
        <v>28</v>
      </c>
      <c r="BEH12" s="6">
        <f>IF(BEE12="","",1)</f>
        <v>1</v>
      </c>
      <c r="BEI12" s="6">
        <f t="shared" ref="BEI12:BEI75" si="746">IF(BEE12="","",IF(BEF12="",BEH12*(36-BEG12),-BEG12*BEH12))</f>
        <v>-28</v>
      </c>
      <c r="BEJ12" s="7">
        <f t="shared" ref="BEJ12:BEJ75" si="747">IF(BEE12="","",BEJ11+BEI12)</f>
        <v>-28</v>
      </c>
      <c r="BEK12"/>
      <c r="BEL12"/>
      <c r="BEM12"/>
      <c r="BEO12" s="5">
        <f t="shared" si="272"/>
        <v>11</v>
      </c>
      <c r="BEP12" s="57">
        <v>19</v>
      </c>
      <c r="BEQ12" s="48" t="str">
        <f>IF(COUNTIF(BEP2:BEP11,BEP12)&gt;0,"R","")</f>
        <v/>
      </c>
      <c r="BER12" s="46">
        <f t="shared" ref="BER12:BER75" si="748">IF(BEP12="","",IF(BEQ11="R",BER11,BER11-1))</f>
        <v>30</v>
      </c>
      <c r="BES12" s="6">
        <f>IF(BEP12="","",1)</f>
        <v>1</v>
      </c>
      <c r="BET12" s="6">
        <f t="shared" ref="BET12:BET75" si="749">IF(BEP12="","",IF(BEQ12="",BES12*(36-BER12),-BER12*BES12))</f>
        <v>6</v>
      </c>
      <c r="BEU12" s="7">
        <f t="shared" ref="BEU12:BEU75" si="750">IF(BEP12="","",BEU11+BET12)</f>
        <v>6</v>
      </c>
      <c r="BEV12">
        <v>1</v>
      </c>
      <c r="BEW12"/>
      <c r="BEX12"/>
      <c r="BEZ12" s="5">
        <f t="shared" si="274"/>
        <v>11</v>
      </c>
      <c r="BFA12" s="57">
        <v>17</v>
      </c>
      <c r="BFB12" s="48" t="str">
        <f>IF(COUNTIF(BFA2:BFA11,BFA12)&gt;0,"R","")</f>
        <v/>
      </c>
      <c r="BFC12" s="46">
        <f t="shared" ref="BFC12:BFC75" si="751">IF(BFA12="","",IF(BFB11="R",BFC11,BFC11-1))</f>
        <v>28</v>
      </c>
      <c r="BFD12" s="6">
        <f>IF(BFA12="","",1)</f>
        <v>1</v>
      </c>
      <c r="BFE12" s="6">
        <f t="shared" ref="BFE12:BFE75" si="752">IF(BFA12="","",IF(BFB12="",BFD12*(36-BFC12),-BFC12*BFD12))</f>
        <v>8</v>
      </c>
      <c r="BFF12" s="7">
        <f t="shared" ref="BFF12:BFF75" si="753">IF(BFA12="","",BFF11+BFE12)</f>
        <v>8</v>
      </c>
      <c r="BFG12">
        <v>1</v>
      </c>
      <c r="BFH12"/>
      <c r="BFI12"/>
      <c r="BFK12" s="5">
        <f t="shared" si="276"/>
        <v>11</v>
      </c>
      <c r="BFL12" s="57">
        <v>12</v>
      </c>
      <c r="BFM12" s="48" t="str">
        <f>IF(COUNTIF(BFL2:BFL11,BFL12)&gt;0,"R","")</f>
        <v/>
      </c>
      <c r="BFN12" s="46">
        <f t="shared" ref="BFN12:BFN75" si="754">IF(BFL12="","",IF(BFM11="R",BFN11,BFN11-1))</f>
        <v>27</v>
      </c>
      <c r="BFO12" s="6">
        <f>IF(BFL12="","",1)</f>
        <v>1</v>
      </c>
      <c r="BFP12" s="6">
        <f t="shared" ref="BFP12:BFP75" si="755">IF(BFL12="","",IF(BFM12="",BFO12*(36-BFN12),-BFN12*BFO12))</f>
        <v>9</v>
      </c>
      <c r="BFQ12" s="7">
        <f t="shared" ref="BFQ12:BFQ75" si="756">IF(BFL12="","",BFQ11+BFP12)</f>
        <v>9</v>
      </c>
      <c r="BFR12">
        <v>1</v>
      </c>
      <c r="BFS12"/>
      <c r="BFT12"/>
      <c r="BFV12" s="5">
        <f t="shared" si="278"/>
        <v>11</v>
      </c>
      <c r="BFW12" s="57">
        <v>25</v>
      </c>
      <c r="BFX12" s="48" t="str">
        <f>IF(COUNTIF(BFW2:BFW11,BFW12)&gt;0,"R","")</f>
        <v/>
      </c>
      <c r="BFY12" s="46">
        <f t="shared" ref="BFY12:BFY75" si="757">IF(BFW12="","",IF(BFX11="R",BFY11,BFY11-1))</f>
        <v>29</v>
      </c>
      <c r="BFZ12" s="6">
        <f>IF(BFW12="","",1)</f>
        <v>1</v>
      </c>
      <c r="BGA12" s="6">
        <f t="shared" ref="BGA12:BGA75" si="758">IF(BFW12="","",IF(BFX12="",BFZ12*(36-BFY12),-BFY12*BFZ12))</f>
        <v>7</v>
      </c>
      <c r="BGB12" s="7">
        <f t="shared" ref="BGB12:BGB75" si="759">IF(BFW12="","",BGB11+BGA12)</f>
        <v>7</v>
      </c>
      <c r="BGC12">
        <v>1</v>
      </c>
      <c r="BGD12"/>
      <c r="BGE12"/>
      <c r="BGG12" s="5">
        <f t="shared" si="280"/>
        <v>11</v>
      </c>
      <c r="BGH12" s="57">
        <v>27</v>
      </c>
      <c r="BGI12" s="48" t="str">
        <f>IF(COUNTIF(BGH2:BGH11,BGH12)&gt;0,"R","")</f>
        <v/>
      </c>
      <c r="BGJ12" s="46">
        <f t="shared" ref="BGJ12:BGJ75" si="760">IF(BGH12="","",IF(BGI11="R",BGJ11,BGJ11-1))</f>
        <v>31</v>
      </c>
      <c r="BGK12" s="6">
        <f>IF(BGH12="","",1)</f>
        <v>1</v>
      </c>
      <c r="BGL12" s="6">
        <f t="shared" ref="BGL12:BGL75" si="761">IF(BGH12="","",IF(BGI12="",BGK12*(36-BGJ12),-BGJ12*BGK12))</f>
        <v>5</v>
      </c>
      <c r="BGM12" s="7">
        <f t="shared" ref="BGM12:BGM75" si="762">IF(BGH12="","",BGM11+BGL12)</f>
        <v>5</v>
      </c>
      <c r="BGN12">
        <v>1</v>
      </c>
      <c r="BGO12"/>
      <c r="BGP12"/>
      <c r="BGR12" s="5">
        <f t="shared" si="282"/>
        <v>11</v>
      </c>
      <c r="BGS12" s="57">
        <v>24</v>
      </c>
      <c r="BGT12" s="48" t="str">
        <f>IF(COUNTIF(BGS2:BGS11,BGS12)&gt;0,"R","")</f>
        <v/>
      </c>
      <c r="BGU12" s="46">
        <f t="shared" ref="BGU12:BGU75" si="763">IF(BGS12="","",IF(BGT11="R",BGU11,BGU11-1))</f>
        <v>29</v>
      </c>
      <c r="BGV12" s="6">
        <f>IF(BGS12="","",1)</f>
        <v>1</v>
      </c>
      <c r="BGW12" s="6">
        <f t="shared" ref="BGW12:BGW75" si="764">IF(BGS12="","",IF(BGT12="",BGV12*(36-BGU12),-BGU12*BGV12))</f>
        <v>7</v>
      </c>
      <c r="BGX12" s="7">
        <f t="shared" ref="BGX12:BGX75" si="765">IF(BGS12="","",BGX11+BGW12)</f>
        <v>7</v>
      </c>
      <c r="BGY12">
        <v>1</v>
      </c>
      <c r="BGZ12"/>
      <c r="BHA12"/>
      <c r="BHC12" s="5">
        <f t="shared" si="284"/>
        <v>11</v>
      </c>
      <c r="BHD12" s="57">
        <v>19</v>
      </c>
      <c r="BHE12" s="48" t="str">
        <f>IF(COUNTIF(BHD2:BHD11,BHD12)&gt;0,"R","")</f>
        <v/>
      </c>
      <c r="BHF12" s="46">
        <f t="shared" ref="BHF12:BHF75" si="766">IF(BHD12="","",IF(BHE11="R",BHF11,BHF11-1))</f>
        <v>27</v>
      </c>
      <c r="BHG12" s="6">
        <f>IF(BHD12="","",1)</f>
        <v>1</v>
      </c>
      <c r="BHH12" s="6">
        <f t="shared" ref="BHH12:BHH75" si="767">IF(BHD12="","",IF(BHE12="",BHG12*(36-BHF12),-BHF12*BHG12))</f>
        <v>9</v>
      </c>
      <c r="BHI12" s="7">
        <f t="shared" ref="BHI12:BHI75" si="768">IF(BHD12="","",BHI11+BHH12)</f>
        <v>9</v>
      </c>
      <c r="BHJ12">
        <v>1</v>
      </c>
      <c r="BHK12"/>
      <c r="BHL12"/>
      <c r="BHN12" s="5">
        <f t="shared" si="286"/>
        <v>11</v>
      </c>
      <c r="BHO12" s="57">
        <v>34</v>
      </c>
      <c r="BHP12" s="48" t="str">
        <f>IF(COUNTIF(BHO2:BHO11,BHO12)&gt;0,"R","")</f>
        <v/>
      </c>
      <c r="BHQ12" s="46">
        <f t="shared" ref="BHQ12:BHQ75" si="769">IF(BHO12="","",IF(BHP11="R",BHQ11,BHQ11-1))</f>
        <v>28</v>
      </c>
      <c r="BHR12" s="6">
        <f>IF(BHO12="","",1)</f>
        <v>1</v>
      </c>
      <c r="BHS12" s="6">
        <f t="shared" ref="BHS12:BHS75" si="770">IF(BHO12="","",IF(BHP12="",BHR12*(36-BHQ12),-BHQ12*BHR12))</f>
        <v>8</v>
      </c>
      <c r="BHT12" s="7">
        <f t="shared" ref="BHT12:BHT75" si="771">IF(BHO12="","",BHT11+BHS12)</f>
        <v>8</v>
      </c>
      <c r="BHU12">
        <v>1</v>
      </c>
      <c r="BHV12"/>
      <c r="BHW12"/>
      <c r="BHY12" s="5">
        <f t="shared" si="288"/>
        <v>11</v>
      </c>
      <c r="BHZ12" s="57">
        <v>13</v>
      </c>
      <c r="BIA12" s="48" t="str">
        <f>IF(COUNTIF(BHZ2:BHZ11,BHZ12)&gt;0,"R","")</f>
        <v/>
      </c>
      <c r="BIB12" s="46">
        <f t="shared" ref="BIB12:BIB75" si="772">IF(BHZ12="","",IF(BIA11="R",BIB11,BIB11-1))</f>
        <v>29</v>
      </c>
      <c r="BIC12" s="6">
        <f>IF(BHZ12="","",1)</f>
        <v>1</v>
      </c>
      <c r="BID12" s="6">
        <f t="shared" ref="BID12:BID75" si="773">IF(BHZ12="","",IF(BIA12="",BIC12*(36-BIB12),-BIB12*BIC12))</f>
        <v>7</v>
      </c>
      <c r="BIE12" s="7">
        <f t="shared" ref="BIE12:BIE75" si="774">IF(BHZ12="","",BIE11+BID12)</f>
        <v>7</v>
      </c>
      <c r="BIF12">
        <v>1</v>
      </c>
      <c r="BIG12"/>
      <c r="BIH12"/>
      <c r="BIJ12" s="5">
        <f t="shared" si="290"/>
        <v>11</v>
      </c>
      <c r="BIK12" s="57">
        <v>20</v>
      </c>
      <c r="BIL12" s="48" t="str">
        <f>IF(COUNTIF(BIK2:BIK11,BIK12)&gt;0,"R","")</f>
        <v/>
      </c>
      <c r="BIM12" s="46">
        <f t="shared" ref="BIM12:BIM75" si="775">IF(BIK12="","",IF(BIL11="R",BIM11,BIM11-1))</f>
        <v>27</v>
      </c>
      <c r="BIN12" s="6">
        <f>IF(BIK12="","",1)</f>
        <v>1</v>
      </c>
      <c r="BIO12" s="6">
        <f t="shared" ref="BIO12:BIO75" si="776">IF(BIK12="","",IF(BIL12="",BIN12*(36-BIM12),-BIM12*BIN12))</f>
        <v>9</v>
      </c>
      <c r="BIP12" s="7">
        <f t="shared" ref="BIP12:BIP75" si="777">IF(BIK12="","",BIP11+BIO12)</f>
        <v>9</v>
      </c>
      <c r="BIQ12">
        <v>1</v>
      </c>
      <c r="BIR12"/>
      <c r="BIS12"/>
      <c r="BIU12" s="5">
        <f t="shared" si="292"/>
        <v>11</v>
      </c>
      <c r="BIV12" s="57">
        <v>25</v>
      </c>
      <c r="BIW12" s="48" t="str">
        <f>IF(COUNTIF(BIV2:BIV11,BIV12)&gt;0,"R","")</f>
        <v>R</v>
      </c>
      <c r="BIX12" s="46">
        <f t="shared" ref="BIX12:BIX75" si="778">IF(BIV12="","",IF(BIW11="R",BIX11,BIX11-1))</f>
        <v>27</v>
      </c>
      <c r="BIY12" s="6">
        <f>IF(BIV12="","",1)</f>
        <v>1</v>
      </c>
      <c r="BIZ12" s="6">
        <f t="shared" ref="BIZ12:BIZ75" si="779">IF(BIV12="","",IF(BIW12="",BIY12*(36-BIX12),-BIX12*BIY12))</f>
        <v>-27</v>
      </c>
      <c r="BJA12" s="7">
        <f t="shared" ref="BJA12:BJA75" si="780">IF(BIV12="","",BJA11+BIZ12)</f>
        <v>-27</v>
      </c>
      <c r="BJB12"/>
      <c r="BJC12"/>
      <c r="BJD12"/>
      <c r="BJF12" s="5">
        <f t="shared" si="294"/>
        <v>11</v>
      </c>
      <c r="BJG12" s="57">
        <v>29</v>
      </c>
      <c r="BJH12" s="48" t="str">
        <f>IF(COUNTIF(BJG2:BJG11,BJG12)&gt;0,"R","")</f>
        <v/>
      </c>
      <c r="BJI12" s="46">
        <f t="shared" ref="BJI12:BJI75" si="781">IF(BJG12="","",IF(BJH11="R",BJI11,BJI11-1))</f>
        <v>28</v>
      </c>
      <c r="BJJ12" s="6">
        <f>IF(BJG12="","",1)</f>
        <v>1</v>
      </c>
      <c r="BJK12" s="6">
        <f t="shared" ref="BJK12:BJK75" si="782">IF(BJG12="","",IF(BJH12="",BJJ12*(36-BJI12),-BJI12*BJJ12))</f>
        <v>8</v>
      </c>
      <c r="BJL12" s="7">
        <f t="shared" ref="BJL12:BJL75" si="783">IF(BJG12="","",BJL11+BJK12)</f>
        <v>8</v>
      </c>
      <c r="BJM12">
        <v>1</v>
      </c>
      <c r="BJN12"/>
      <c r="BJO12"/>
      <c r="BJQ12" s="5">
        <f t="shared" si="296"/>
        <v>11</v>
      </c>
      <c r="BJR12" s="57">
        <v>21</v>
      </c>
      <c r="BJS12" s="48" t="str">
        <f>IF(COUNTIF(BJR2:BJR11,BJR12)&gt;0,"R","")</f>
        <v/>
      </c>
      <c r="BJT12" s="46">
        <f t="shared" ref="BJT12:BJT75" si="784">IF(BJR12="","",IF(BJS11="R",BJT11,BJT11-1))</f>
        <v>29</v>
      </c>
      <c r="BJU12" s="6">
        <f>IF(BJR12="","",1)</f>
        <v>1</v>
      </c>
      <c r="BJV12" s="6">
        <f t="shared" ref="BJV12:BJV75" si="785">IF(BJR12="","",IF(BJS12="",BJU12*(36-BJT12),-BJT12*BJU12))</f>
        <v>7</v>
      </c>
      <c r="BJW12" s="7">
        <f t="shared" ref="BJW12:BJW75" si="786">IF(BJR12="","",BJW11+BJV12)</f>
        <v>7</v>
      </c>
      <c r="BJX12">
        <v>1</v>
      </c>
      <c r="BJY12"/>
      <c r="BJZ12"/>
      <c r="BKB12" s="5">
        <f t="shared" si="298"/>
        <v>11</v>
      </c>
      <c r="BKC12" s="57">
        <v>19</v>
      </c>
      <c r="BKD12" s="48" t="str">
        <f>IF(COUNTIF(BKC2:BKC11,BKC12)&gt;0,"R","")</f>
        <v/>
      </c>
      <c r="BKE12" s="46">
        <f t="shared" ref="BKE12:BKE75" si="787">IF(BKC12="","",IF(BKD11="R",BKE11,BKE11-1))</f>
        <v>28</v>
      </c>
      <c r="BKF12" s="6">
        <f>IF(BKC12="","",1)</f>
        <v>1</v>
      </c>
      <c r="BKG12" s="6">
        <f t="shared" ref="BKG12:BKG75" si="788">IF(BKC12="","",IF(BKD12="",BKF12*(36-BKE12),-BKE12*BKF12))</f>
        <v>8</v>
      </c>
      <c r="BKH12" s="7">
        <f t="shared" ref="BKH12:BKH75" si="789">IF(BKC12="","",BKH11+BKG12)</f>
        <v>8</v>
      </c>
      <c r="BKI12">
        <v>1</v>
      </c>
      <c r="BKJ12"/>
      <c r="BKK12"/>
      <c r="BKM12" s="5">
        <f t="shared" si="300"/>
        <v>11</v>
      </c>
      <c r="BKN12" s="57">
        <v>8</v>
      </c>
      <c r="BKO12" s="48" t="str">
        <f>IF(COUNTIF(BKN2:BKN11,BKN12)&gt;0,"R","")</f>
        <v/>
      </c>
      <c r="BKP12" s="46">
        <f t="shared" ref="BKP12:BKP75" si="790">IF(BKN12="","",IF(BKO11="R",BKP11,BKP11-1))</f>
        <v>28</v>
      </c>
      <c r="BKQ12" s="6">
        <f>IF(BKN12="","",1)</f>
        <v>1</v>
      </c>
      <c r="BKR12" s="6">
        <f t="shared" ref="BKR12:BKR75" si="791">IF(BKN12="","",IF(BKO12="",BKQ12*(36-BKP12),-BKP12*BKQ12))</f>
        <v>8</v>
      </c>
      <c r="BKS12" s="7">
        <f t="shared" ref="BKS12:BKS75" si="792">IF(BKN12="","",BKS11+BKR12)</f>
        <v>8</v>
      </c>
      <c r="BKT12">
        <v>1</v>
      </c>
      <c r="BKU12"/>
      <c r="BKV12"/>
      <c r="BKX12" s="5">
        <f t="shared" si="302"/>
        <v>11</v>
      </c>
      <c r="BKY12" s="57">
        <v>13</v>
      </c>
      <c r="BKZ12" s="48" t="str">
        <f>IF(COUNTIF(BKY2:BKY11,BKY12)&gt;0,"R","")</f>
        <v/>
      </c>
      <c r="BLA12" s="46">
        <f t="shared" ref="BLA12:BLA75" si="793">IF(BKY12="","",IF(BKZ11="R",BLA11,BLA11-1))</f>
        <v>28</v>
      </c>
      <c r="BLB12" s="6">
        <f>IF(BKY12="","",1)</f>
        <v>1</v>
      </c>
      <c r="BLC12" s="6">
        <f t="shared" ref="BLC12:BLC75" si="794">IF(BKY12="","",IF(BKZ12="",BLB12*(36-BLA12),-BLA12*BLB12))</f>
        <v>8</v>
      </c>
      <c r="BLD12" s="7">
        <f t="shared" ref="BLD12:BLD75" si="795">IF(BKY12="","",BLD11+BLC12)</f>
        <v>8</v>
      </c>
      <c r="BLE12">
        <v>1</v>
      </c>
      <c r="BLF12"/>
      <c r="BLG12"/>
      <c r="BLI12" s="5">
        <f t="shared" si="304"/>
        <v>11</v>
      </c>
      <c r="BLJ12" s="57">
        <v>10</v>
      </c>
      <c r="BLK12" s="48" t="str">
        <f>IF(COUNTIF(BLJ2:BLJ11,BLJ12)&gt;0,"R","")</f>
        <v/>
      </c>
      <c r="BLL12" s="46">
        <f t="shared" ref="BLL12:BLL75" si="796">IF(BLJ12="","",IF(BLK11="R",BLL11,BLL11-1))</f>
        <v>28</v>
      </c>
      <c r="BLM12" s="6">
        <f>IF(BLJ12="","",1)</f>
        <v>1</v>
      </c>
      <c r="BLN12" s="6">
        <f t="shared" ref="BLN12:BLN75" si="797">IF(BLJ12="","",IF(BLK12="",BLM12*(36-BLL12),-BLL12*BLM12))</f>
        <v>8</v>
      </c>
      <c r="BLO12" s="7">
        <f t="shared" ref="BLO12:BLO75" si="798">IF(BLJ12="","",BLO11+BLN12)</f>
        <v>8</v>
      </c>
      <c r="BLP12">
        <v>1</v>
      </c>
      <c r="BLQ12"/>
      <c r="BLR12"/>
      <c r="BLT12" s="5">
        <f t="shared" si="306"/>
        <v>11</v>
      </c>
      <c r="BLU12" s="57">
        <v>19</v>
      </c>
      <c r="BLV12" s="48" t="str">
        <f>IF(COUNTIF(BLU2:BLU11,BLU12)&gt;0,"R","")</f>
        <v/>
      </c>
      <c r="BLW12" s="46">
        <f t="shared" ref="BLW12:BLW75" si="799">IF(BLU12="","",IF(BLV11="R",BLW11,BLW11-1))</f>
        <v>28</v>
      </c>
      <c r="BLX12" s="6">
        <f>IF(BLU12="","",1)</f>
        <v>1</v>
      </c>
      <c r="BLY12" s="6">
        <f t="shared" ref="BLY12:BLY75" si="800">IF(BLU12="","",IF(BLV12="",BLX12*(36-BLW12),-BLW12*BLX12))</f>
        <v>8</v>
      </c>
      <c r="BLZ12" s="7">
        <f t="shared" ref="BLZ12:BLZ75" si="801">IF(BLU12="","",BLZ11+BLY12)</f>
        <v>8</v>
      </c>
      <c r="BMA12">
        <v>1</v>
      </c>
      <c r="BMB12"/>
      <c r="BMC12"/>
      <c r="BME12" s="5">
        <f t="shared" si="308"/>
        <v>11</v>
      </c>
      <c r="BMF12" s="57">
        <v>16</v>
      </c>
      <c r="BMG12" s="48" t="str">
        <f>IF(COUNTIF(BMF2:BMF11,BMF12)&gt;0,"R","")</f>
        <v/>
      </c>
      <c r="BMH12" s="46">
        <f t="shared" ref="BMH12:BMH75" si="802">IF(BMF12="","",IF(BMG11="R",BMH11,BMH11-1))</f>
        <v>30</v>
      </c>
      <c r="BMI12" s="6">
        <f>IF(BMF12="","",1)</f>
        <v>1</v>
      </c>
      <c r="BMJ12" s="6">
        <f t="shared" ref="BMJ12:BMJ75" si="803">IF(BMF12="","",IF(BMG12="",BMI12*(36-BMH12),-BMH12*BMI12))</f>
        <v>6</v>
      </c>
      <c r="BMK12" s="7">
        <f t="shared" ref="BMK12:BMK75" si="804">IF(BMF12="","",BMK11+BMJ12)</f>
        <v>6</v>
      </c>
      <c r="BML12">
        <v>1</v>
      </c>
      <c r="BMM12"/>
      <c r="BMN12"/>
      <c r="BMP12" s="5">
        <f t="shared" si="310"/>
        <v>11</v>
      </c>
      <c r="BMQ12" s="57">
        <v>8</v>
      </c>
      <c r="BMR12" s="48" t="str">
        <f>IF(COUNTIF(BMQ2:BMQ11,BMQ12)&gt;0,"R","")</f>
        <v>R</v>
      </c>
      <c r="BMS12" s="46">
        <f t="shared" ref="BMS12:BMS75" si="805">IF(BMQ12="","",IF(BMR11="R",BMS11,BMS11-1))</f>
        <v>28</v>
      </c>
      <c r="BMT12" s="6">
        <f>IF(BMQ12="","",1)</f>
        <v>1</v>
      </c>
      <c r="BMU12" s="6">
        <f t="shared" ref="BMU12:BMU75" si="806">IF(BMQ12="","",IF(BMR12="",BMT12*(36-BMS12),-BMS12*BMT12))</f>
        <v>-28</v>
      </c>
      <c r="BMV12" s="7">
        <f t="shared" ref="BMV12:BMV75" si="807">IF(BMQ12="","",BMV11+BMU12)</f>
        <v>-28</v>
      </c>
      <c r="BMW12"/>
      <c r="BMX12"/>
      <c r="BMY12"/>
      <c r="BNA12" s="5">
        <f t="shared" si="312"/>
        <v>11</v>
      </c>
      <c r="BNB12" s="57">
        <v>2</v>
      </c>
      <c r="BNC12" s="48" t="str">
        <f>IF(COUNTIF(BNB2:BNB11,BNB12)&gt;0,"R","")</f>
        <v/>
      </c>
      <c r="BND12" s="46">
        <f t="shared" ref="BND12:BND75" si="808">IF(BNB12="","",IF(BNC11="R",BND11,BND11-1))</f>
        <v>29</v>
      </c>
      <c r="BNE12" s="6">
        <f>IF(BNB12="","",1)</f>
        <v>1</v>
      </c>
      <c r="BNF12" s="6">
        <f t="shared" ref="BNF12:BNF75" si="809">IF(BNB12="","",IF(BNC12="",BNE12*(36-BND12),-BND12*BNE12))</f>
        <v>7</v>
      </c>
      <c r="BNG12" s="7">
        <f t="shared" ref="BNG12:BNG75" si="810">IF(BNB12="","",BNG11+BNF12)</f>
        <v>7</v>
      </c>
      <c r="BNH12">
        <v>1</v>
      </c>
      <c r="BNI12"/>
      <c r="BNJ12"/>
      <c r="BNK12"/>
      <c r="BNM12" s="5">
        <f t="shared" si="314"/>
        <v>11</v>
      </c>
      <c r="BNN12" s="57">
        <v>33</v>
      </c>
      <c r="BNO12" s="48" t="str">
        <f>IF(COUNTIF(BNN2:BNN11,BNN12)&gt;0,"R","")</f>
        <v/>
      </c>
      <c r="BNP12" s="46">
        <f t="shared" ref="BNP12:BNP75" si="811">IF(BNN12="","",IF(BNO11="R",BNP11,BNP11-1))</f>
        <v>28</v>
      </c>
      <c r="BNQ12" s="6">
        <f>IF(BNN12="","",1)</f>
        <v>1</v>
      </c>
      <c r="BNR12" s="6">
        <f t="shared" ref="BNR12:BNR75" si="812">IF(BNN12="","",IF(BNO12="",BNQ12*(36-BNP12),-BNP12*BNQ12))</f>
        <v>8</v>
      </c>
      <c r="BNS12" s="7">
        <f t="shared" ref="BNS12:BNS75" si="813">IF(BNN12="","",BNS11+BNR12)</f>
        <v>8</v>
      </c>
      <c r="BNT12">
        <v>1</v>
      </c>
      <c r="BNU12"/>
      <c r="BNV12"/>
      <c r="BNX12" s="5">
        <f t="shared" si="316"/>
        <v>11</v>
      </c>
      <c r="BNY12" s="57">
        <v>2</v>
      </c>
      <c r="BNZ12" s="48" t="str">
        <f>IF(COUNTIF(BNY2:BNY11,BNY12)&gt;0,"R","")</f>
        <v/>
      </c>
      <c r="BOA12" s="46">
        <f t="shared" ref="BOA12:BOA75" si="814">IF(BNY12="","",IF(BNZ11="R",BOA11,BOA11-1))</f>
        <v>27</v>
      </c>
      <c r="BOB12" s="6">
        <f>IF(BNY12="","",1)</f>
        <v>1</v>
      </c>
      <c r="BOC12" s="6">
        <f t="shared" ref="BOC12:BOC75" si="815">IF(BNY12="","",IF(BNZ12="",BOB12*(36-BOA12),-BOA12*BOB12))</f>
        <v>9</v>
      </c>
      <c r="BOD12" s="7">
        <f t="shared" ref="BOD12:BOD75" si="816">IF(BNY12="","",BOD11+BOC12)</f>
        <v>9</v>
      </c>
      <c r="BOE12">
        <v>1</v>
      </c>
      <c r="BOF12"/>
      <c r="BOG12"/>
      <c r="BOI12" s="5">
        <f t="shared" si="318"/>
        <v>11</v>
      </c>
      <c r="BOJ12" s="57">
        <v>4</v>
      </c>
      <c r="BOK12" s="48" t="str">
        <f>IF(COUNTIF(BOJ2:BOJ11,BOJ12)&gt;0,"R","")</f>
        <v/>
      </c>
      <c r="BOL12" s="46">
        <f t="shared" ref="BOL12:BOL75" si="817">IF(BOJ12="","",IF(BOK11="R",BOL11,BOL11-1))</f>
        <v>29</v>
      </c>
      <c r="BOM12" s="6">
        <f>IF(BOJ12="","",1)</f>
        <v>1</v>
      </c>
      <c r="BON12" s="6">
        <f t="shared" ref="BON12:BON75" si="818">IF(BOJ12="","",IF(BOK12="",BOM12*(36-BOL12),-BOL12*BOM12))</f>
        <v>7</v>
      </c>
      <c r="BOO12" s="7">
        <f t="shared" ref="BOO12:BOO75" si="819">IF(BOJ12="","",BOO11+BON12)</f>
        <v>7</v>
      </c>
      <c r="BOP12">
        <v>1</v>
      </c>
      <c r="BOQ12"/>
      <c r="BOR12"/>
      <c r="BOT12" s="5">
        <f t="shared" si="320"/>
        <v>11</v>
      </c>
      <c r="BOU12" s="57">
        <v>1</v>
      </c>
      <c r="BOV12" s="48" t="str">
        <f>IF(COUNTIF(BOU2:BOU11,BOU12)&gt;0,"R","")</f>
        <v/>
      </c>
      <c r="BOW12" s="46">
        <f t="shared" ref="BOW12:BOW75" si="820">IF(BOU12="","",IF(BOV11="R",BOW11,BOW11-1))</f>
        <v>30</v>
      </c>
      <c r="BOX12" s="6">
        <f>IF(BOU12="","",1)</f>
        <v>1</v>
      </c>
      <c r="BOY12" s="6">
        <f t="shared" ref="BOY12:BOY75" si="821">IF(BOU12="","",IF(BOV12="",BOX12*(36-BOW12),-BOW12*BOX12))</f>
        <v>6</v>
      </c>
      <c r="BOZ12" s="7">
        <f t="shared" ref="BOZ12:BOZ75" si="822">IF(BOU12="","",BOZ11+BOY12)</f>
        <v>6</v>
      </c>
      <c r="BPA12">
        <v>1</v>
      </c>
      <c r="BPB12"/>
      <c r="BPC12"/>
      <c r="BPE12" s="5">
        <f t="shared" si="322"/>
        <v>11</v>
      </c>
      <c r="BPF12" s="57">
        <v>18</v>
      </c>
      <c r="BPG12" s="48" t="str">
        <f>IF(COUNTIF(BPF2:BPF11,BPF12)&gt;0,"R","")</f>
        <v/>
      </c>
      <c r="BPH12" s="46">
        <f t="shared" ref="BPH12:BPH75" si="823">IF(BPF12="","",IF(BPG11="R",BPH11,BPH11-1))</f>
        <v>27</v>
      </c>
      <c r="BPI12" s="6">
        <f>IF(BPF12="","",1)</f>
        <v>1</v>
      </c>
      <c r="BPJ12" s="6">
        <f t="shared" ref="BPJ12:BPJ75" si="824">IF(BPF12="","",IF(BPG12="",BPI12*(36-BPH12),-BPH12*BPI12))</f>
        <v>9</v>
      </c>
      <c r="BPK12" s="7">
        <f t="shared" ref="BPK12:BPK75" si="825">IF(BPF12="","",BPK11+BPJ12)</f>
        <v>9</v>
      </c>
      <c r="BPL12">
        <v>1</v>
      </c>
      <c r="BPM12"/>
      <c r="BPN12"/>
      <c r="BPP12" s="5">
        <f t="shared" si="324"/>
        <v>11</v>
      </c>
      <c r="BPQ12" s="57">
        <v>0</v>
      </c>
      <c r="BPR12" s="48" t="str">
        <f>IF(COUNTIF(BPQ2:BPQ11,BPQ12)&gt;0,"R","")</f>
        <v>R</v>
      </c>
      <c r="BPS12" s="46">
        <f t="shared" ref="BPS12:BPS75" si="826">IF(BPQ12="","",IF(BPR11="R",BPS11,BPS11-1))</f>
        <v>28</v>
      </c>
      <c r="BPT12" s="6">
        <f>IF(BPQ12="","",1)</f>
        <v>1</v>
      </c>
      <c r="BPU12" s="6">
        <f t="shared" ref="BPU12:BPU75" si="827">IF(BPQ12="","",IF(BPR12="",BPT12*(36-BPS12),-BPS12*BPT12))</f>
        <v>-28</v>
      </c>
      <c r="BPV12" s="7">
        <f t="shared" ref="BPV12:BPV75" si="828">IF(BPQ12="","",BPV11+BPU12)</f>
        <v>-28</v>
      </c>
      <c r="BPW12"/>
      <c r="BPX12"/>
      <c r="BPY12"/>
      <c r="BQA12" s="5">
        <f t="shared" si="326"/>
        <v>11</v>
      </c>
      <c r="BQB12" s="57">
        <v>25</v>
      </c>
      <c r="BQC12" s="48" t="str">
        <f>IF(COUNTIF(BQB2:BQB11,BQB12)&gt;0,"R","")</f>
        <v/>
      </c>
      <c r="BQD12" s="46">
        <f t="shared" ref="BQD12:BQD75" si="829">IF(BQB12="","",IF(BQC11="R",BQD11,BQD11-1))</f>
        <v>27</v>
      </c>
      <c r="BQE12" s="6">
        <f>IF(BQB12="","",1)</f>
        <v>1</v>
      </c>
      <c r="BQF12" s="6">
        <f t="shared" ref="BQF12:BQF75" si="830">IF(BQB12="","",IF(BQC12="",BQE12*(36-BQD12),-BQD12*BQE12))</f>
        <v>9</v>
      </c>
      <c r="BQG12" s="7">
        <f t="shared" ref="BQG12:BQG75" si="831">IF(BQB12="","",BQG11+BQF12)</f>
        <v>9</v>
      </c>
      <c r="BQH12">
        <v>1</v>
      </c>
      <c r="BQI12"/>
      <c r="BQJ12"/>
      <c r="BQL12" s="5">
        <f t="shared" si="328"/>
        <v>11</v>
      </c>
      <c r="BQM12" s="57">
        <v>2</v>
      </c>
      <c r="BQN12" s="48" t="str">
        <f>IF(COUNTIF(BQM2:BQM11,BQM12)&gt;0,"R","")</f>
        <v/>
      </c>
      <c r="BQO12" s="46">
        <f t="shared" ref="BQO12:BQO75" si="832">IF(BQM12="","",IF(BQN11="R",BQO11,BQO11-1))</f>
        <v>28</v>
      </c>
      <c r="BQP12" s="6">
        <f>IF(BQM12="","",1)</f>
        <v>1</v>
      </c>
      <c r="BQQ12" s="6">
        <f t="shared" ref="BQQ12:BQQ75" si="833">IF(BQM12="","",IF(BQN12="",BQP12*(36-BQO12),-BQO12*BQP12))</f>
        <v>8</v>
      </c>
      <c r="BQR12" s="7">
        <f t="shared" ref="BQR12:BQR75" si="834">IF(BQM12="","",BQR11+BQQ12)</f>
        <v>8</v>
      </c>
      <c r="BQS12">
        <v>1</v>
      </c>
      <c r="BQT12"/>
      <c r="BQU12"/>
      <c r="BQW12" s="5">
        <f t="shared" si="330"/>
        <v>11</v>
      </c>
      <c r="BQX12" s="57">
        <v>8</v>
      </c>
      <c r="BQY12" s="48" t="str">
        <f>IF(COUNTIF(BQX2:BQX11,BQX12)&gt;0,"R","")</f>
        <v/>
      </c>
      <c r="BQZ12" s="46">
        <f t="shared" ref="BQZ12:BQZ75" si="835">IF(BQX12="","",IF(BQY11="R",BQZ11,BQZ11-1))</f>
        <v>28</v>
      </c>
      <c r="BRA12" s="6">
        <f>IF(BQX12="","",1)</f>
        <v>1</v>
      </c>
      <c r="BRB12" s="6">
        <f t="shared" ref="BRB12:BRB75" si="836">IF(BQX12="","",IF(BQY12="",BRA12*(36-BQZ12),-BQZ12*BRA12))</f>
        <v>8</v>
      </c>
      <c r="BRC12" s="7">
        <f t="shared" ref="BRC12:BRC75" si="837">IF(BQX12="","",BRC11+BRB12)</f>
        <v>8</v>
      </c>
      <c r="BRD12">
        <v>1</v>
      </c>
      <c r="BRE12"/>
      <c r="BRF12"/>
      <c r="BRH12" s="5">
        <f t="shared" si="332"/>
        <v>11</v>
      </c>
      <c r="BRI12" s="57">
        <v>31</v>
      </c>
      <c r="BRJ12" s="48" t="str">
        <f>IF(COUNTIF(BRI2:BRI11,BRI12)&gt;0,"R","")</f>
        <v/>
      </c>
      <c r="BRK12" s="46">
        <f t="shared" ref="BRK12:BRK75" si="838">IF(BRI12="","",IF(BRJ11="R",BRK11,BRK11-1))</f>
        <v>29</v>
      </c>
      <c r="BRL12" s="6">
        <f>IF(BRI12="","",1)</f>
        <v>1</v>
      </c>
      <c r="BRM12" s="6">
        <f t="shared" ref="BRM12:BRM75" si="839">IF(BRI12="","",IF(BRJ12="",BRL12*(36-BRK12),-BRK12*BRL12))</f>
        <v>7</v>
      </c>
      <c r="BRN12" s="7">
        <f t="shared" ref="BRN12:BRN75" si="840">IF(BRI12="","",BRN11+BRM12)</f>
        <v>7</v>
      </c>
      <c r="BRO12">
        <v>1</v>
      </c>
      <c r="BRP12"/>
      <c r="BRQ12"/>
      <c r="BRS12" s="5">
        <f t="shared" si="334"/>
        <v>11</v>
      </c>
      <c r="BRT12" s="57">
        <v>21</v>
      </c>
      <c r="BRU12" s="48" t="str">
        <f>IF(COUNTIF(BRT2:BRT11,BRT12)&gt;0,"R","")</f>
        <v>R</v>
      </c>
      <c r="BRV12" s="46">
        <f t="shared" ref="BRV12:BRV75" si="841">IF(BRT12="","",IF(BRU11="R",BRV11,BRV11-1))</f>
        <v>28</v>
      </c>
      <c r="BRW12" s="6">
        <f>IF(BRT12="","",1)</f>
        <v>1</v>
      </c>
      <c r="BRX12" s="6">
        <f t="shared" ref="BRX12:BRX75" si="842">IF(BRT12="","",IF(BRU12="",BRW12*(36-BRV12),-BRV12*BRW12))</f>
        <v>-28</v>
      </c>
      <c r="BRY12" s="7">
        <f t="shared" ref="BRY12:BRY75" si="843">IF(BRT12="","",BRY11+BRX12)</f>
        <v>-28</v>
      </c>
      <c r="BRZ12"/>
      <c r="BSA12"/>
      <c r="BSB12"/>
      <c r="BSD12" s="5">
        <f t="shared" si="336"/>
        <v>11</v>
      </c>
      <c r="BSE12" s="57">
        <v>13</v>
      </c>
      <c r="BSF12" s="48" t="str">
        <f>IF(COUNTIF(BSE2:BSE11,BSE12)&gt;0,"R","")</f>
        <v/>
      </c>
      <c r="BSG12" s="46">
        <f t="shared" ref="BSG12:BSG75" si="844">IF(BSE12="","",IF(BSF11="R",BSG11,BSG11-1))</f>
        <v>30</v>
      </c>
      <c r="BSH12" s="6">
        <f>IF(BSE12="","",1)</f>
        <v>1</v>
      </c>
      <c r="BSI12" s="6">
        <f t="shared" ref="BSI12:BSI75" si="845">IF(BSE12="","",IF(BSF12="",BSH12*(36-BSG12),-BSG12*BSH12))</f>
        <v>6</v>
      </c>
      <c r="BSJ12" s="7">
        <f t="shared" ref="BSJ12:BSJ75" si="846">IF(BSE12="","",BSJ11+BSI12)</f>
        <v>6</v>
      </c>
      <c r="BSK12">
        <v>1</v>
      </c>
      <c r="BSL12"/>
      <c r="BSM12"/>
      <c r="BSO12" s="5">
        <f t="shared" si="338"/>
        <v>11</v>
      </c>
      <c r="BSP12" s="57">
        <v>34</v>
      </c>
      <c r="BSQ12" s="48" t="str">
        <f>IF(COUNTIF(BSP2:BSP11,BSP12)&gt;0,"R","")</f>
        <v>R</v>
      </c>
      <c r="BSR12" s="46">
        <f t="shared" ref="BSR12:BSR75" si="847">IF(BSP12="","",IF(BSQ11="R",BSR11,BSR11-1))</f>
        <v>28</v>
      </c>
      <c r="BSS12" s="6">
        <f>IF(BSP12="","",1)</f>
        <v>1</v>
      </c>
      <c r="BST12" s="6">
        <f t="shared" ref="BST12:BST75" si="848">IF(BSP12="","",IF(BSQ12="",BSS12*(36-BSR12),-BSR12*BSS12))</f>
        <v>-28</v>
      </c>
      <c r="BSU12" s="7">
        <f t="shared" ref="BSU12:BSU75" si="849">IF(BSP12="","",BSU11+BST12)</f>
        <v>-28</v>
      </c>
      <c r="BSV12"/>
      <c r="BSW12"/>
      <c r="BSX12"/>
    </row>
    <row r="13" spans="1:1870" ht="15.75" x14ac:dyDescent="0.25">
      <c r="A13" s="5">
        <f t="shared" si="0"/>
        <v>12</v>
      </c>
      <c r="B13" s="57">
        <v>33</v>
      </c>
      <c r="C13" s="48" t="str">
        <f>IF(COUNTIF(B2:B12,B13)&gt;0,"R","")</f>
        <v>R</v>
      </c>
      <c r="D13" s="46">
        <f t="shared" si="340"/>
        <v>28</v>
      </c>
      <c r="E13" s="6">
        <f t="shared" ref="E13:E76" si="850">IF(B13="","",IF(C12="R",E12+1,IF(E12=1,1,E12-1)))</f>
        <v>1</v>
      </c>
      <c r="F13" s="6">
        <f t="shared" si="341"/>
        <v>-28</v>
      </c>
      <c r="G13" s="7">
        <f t="shared" si="342"/>
        <v>-21</v>
      </c>
      <c r="H13" s="44"/>
      <c r="I13" s="52" t="s">
        <v>17</v>
      </c>
      <c r="J13" s="4"/>
      <c r="L13" s="5">
        <f t="shared" si="2"/>
        <v>12</v>
      </c>
      <c r="M13" s="57">
        <v>11</v>
      </c>
      <c r="N13" s="48" t="str">
        <f>IF(COUNTIF(M2:M12,M13)&gt;0,"R","")</f>
        <v>R</v>
      </c>
      <c r="O13" s="46">
        <f t="shared" si="343"/>
        <v>26</v>
      </c>
      <c r="P13" s="6">
        <f t="shared" ref="P13:P76" si="851">IF(M13="","",IF(N12="R",P12+1,IF(P12=1,1,P12-1)))</f>
        <v>1</v>
      </c>
      <c r="Q13" s="6">
        <f t="shared" si="344"/>
        <v>-26</v>
      </c>
      <c r="R13" s="7">
        <f t="shared" si="345"/>
        <v>-17</v>
      </c>
      <c r="S13" s="44"/>
      <c r="T13" s="52" t="s">
        <v>17</v>
      </c>
      <c r="U13" s="4"/>
      <c r="W13" s="5">
        <f t="shared" si="4"/>
        <v>12</v>
      </c>
      <c r="X13" s="57">
        <v>17</v>
      </c>
      <c r="Y13" s="48" t="str">
        <f>IF(COUNTIF(X2:X12,X13)&gt;0,"R","")</f>
        <v/>
      </c>
      <c r="Z13" s="46">
        <f t="shared" si="346"/>
        <v>26</v>
      </c>
      <c r="AA13" s="6">
        <f t="shared" ref="AA13:AA76" si="852">IF(X13="","",IF(Y12="R",AA12+1,IF(AA12=1,1,AA12-1)))</f>
        <v>1</v>
      </c>
      <c r="AB13" s="6">
        <f t="shared" si="347"/>
        <v>10</v>
      </c>
      <c r="AC13" s="7">
        <f t="shared" si="348"/>
        <v>19</v>
      </c>
      <c r="AD13" s="44">
        <v>1</v>
      </c>
      <c r="AE13" s="52" t="s">
        <v>17</v>
      </c>
      <c r="AF13" s="4"/>
      <c r="AH13" s="5">
        <f t="shared" si="6"/>
        <v>12</v>
      </c>
      <c r="AI13" s="57">
        <v>1</v>
      </c>
      <c r="AJ13" s="48" t="str">
        <f>IF(COUNTIF(AI2:AI12,AI13)&gt;0,"R","")</f>
        <v/>
      </c>
      <c r="AK13" s="46">
        <f t="shared" si="349"/>
        <v>27</v>
      </c>
      <c r="AL13" s="6">
        <f t="shared" ref="AL13:AL76" si="853">IF(AI13="","",IF(AJ12="R",AL12+1,IF(AL12=1,1,AL12-1)))</f>
        <v>1</v>
      </c>
      <c r="AM13" s="6">
        <f t="shared" si="350"/>
        <v>9</v>
      </c>
      <c r="AN13" s="7">
        <f t="shared" si="351"/>
        <v>17</v>
      </c>
      <c r="AO13" s="44">
        <v>1</v>
      </c>
      <c r="AP13" s="52" t="s">
        <v>17</v>
      </c>
      <c r="AQ13" s="4"/>
      <c r="AS13" s="5">
        <f t="shared" si="8"/>
        <v>12</v>
      </c>
      <c r="AT13" s="57">
        <v>20</v>
      </c>
      <c r="AU13" s="48" t="str">
        <f>IF(COUNTIF(AT2:AT12,AT13)&gt;0,"R","")</f>
        <v/>
      </c>
      <c r="AV13" s="46">
        <f t="shared" si="352"/>
        <v>28</v>
      </c>
      <c r="AW13" s="6">
        <f t="shared" ref="AW13:AW76" si="854">IF(AT13="","",IF(AU12="R",AW12+1,IF(AW12=1,1,AW12-1)))</f>
        <v>1</v>
      </c>
      <c r="AX13" s="6">
        <f t="shared" si="353"/>
        <v>8</v>
      </c>
      <c r="AY13" s="7">
        <f t="shared" si="354"/>
        <v>15</v>
      </c>
      <c r="AZ13" s="44">
        <v>1</v>
      </c>
      <c r="BA13" s="52" t="s">
        <v>17</v>
      </c>
      <c r="BB13" s="4"/>
      <c r="BD13" s="5">
        <f t="shared" si="10"/>
        <v>12</v>
      </c>
      <c r="BE13" s="57">
        <v>5</v>
      </c>
      <c r="BF13" s="48" t="str">
        <f>IF(COUNTIF(BE2:BE12,BE13)&gt;0,"R","")</f>
        <v/>
      </c>
      <c r="BG13" s="46">
        <f t="shared" si="355"/>
        <v>26</v>
      </c>
      <c r="BH13" s="6">
        <f t="shared" ref="BH13:BH76" si="855">IF(BE13="","",IF(BF12="R",BH12+1,IF(BH12=1,1,BH12-1)))</f>
        <v>1</v>
      </c>
      <c r="BI13" s="6">
        <f t="shared" si="356"/>
        <v>10</v>
      </c>
      <c r="BJ13" s="7">
        <f t="shared" si="357"/>
        <v>19</v>
      </c>
      <c r="BK13" s="44">
        <v>1</v>
      </c>
      <c r="BL13" s="52" t="s">
        <v>17</v>
      </c>
      <c r="BM13" s="4"/>
      <c r="BO13" s="5">
        <f t="shared" si="12"/>
        <v>12</v>
      </c>
      <c r="BP13" s="57">
        <v>23</v>
      </c>
      <c r="BQ13" s="48" t="str">
        <f>IF(COUNTIF(BP2:BP12,BP13)&gt;0,"R","")</f>
        <v/>
      </c>
      <c r="BR13" s="46">
        <f t="shared" si="358"/>
        <v>27</v>
      </c>
      <c r="BS13" s="6">
        <f t="shared" ref="BS13:BS76" si="856">IF(BP13="","",IF(BQ12="R",BS12+1,IF(BS12=1,1,BS12-1)))</f>
        <v>1</v>
      </c>
      <c r="BT13" s="6">
        <f t="shared" si="359"/>
        <v>9</v>
      </c>
      <c r="BU13" s="7">
        <f t="shared" si="360"/>
        <v>17</v>
      </c>
      <c r="BV13">
        <v>1</v>
      </c>
      <c r="BW13" s="63" t="s">
        <v>17</v>
      </c>
      <c r="BX13"/>
      <c r="BZ13" s="5">
        <f t="shared" si="14"/>
        <v>12</v>
      </c>
      <c r="CA13" s="57">
        <v>0</v>
      </c>
      <c r="CB13" s="48" t="str">
        <f>IF(COUNTIF(CA2:CA12,CA13)&gt;0,"R","")</f>
        <v/>
      </c>
      <c r="CC13" s="46">
        <f t="shared" si="361"/>
        <v>28</v>
      </c>
      <c r="CD13" s="6">
        <f t="shared" ref="CD13:CD76" si="857">IF(CA13="","",IF(CB12="R",CD12+1,IF(CD12=1,1,CD12-1)))</f>
        <v>2</v>
      </c>
      <c r="CE13" s="6">
        <f t="shared" si="362"/>
        <v>16</v>
      </c>
      <c r="CF13" s="7">
        <f t="shared" si="363"/>
        <v>-12</v>
      </c>
      <c r="CG13">
        <v>2</v>
      </c>
      <c r="CH13" s="63" t="s">
        <v>17</v>
      </c>
      <c r="CI13"/>
      <c r="CK13" s="5">
        <f t="shared" si="16"/>
        <v>12</v>
      </c>
      <c r="CL13" s="57">
        <v>31</v>
      </c>
      <c r="CM13" s="48" t="str">
        <f>IF(COUNTIF(CL2:CL12,CL13)&gt;0,"R","")</f>
        <v/>
      </c>
      <c r="CN13" s="46">
        <f t="shared" si="364"/>
        <v>26</v>
      </c>
      <c r="CO13" s="6">
        <f t="shared" ref="CO13:CO76" si="858">IF(CL13="","",IF(CM12="R",CO12+1,IF(CO12=1,1,CO12-1)))</f>
        <v>1</v>
      </c>
      <c r="CP13" s="6">
        <f t="shared" si="365"/>
        <v>10</v>
      </c>
      <c r="CQ13" s="7">
        <f t="shared" si="366"/>
        <v>19</v>
      </c>
      <c r="CR13">
        <v>1</v>
      </c>
      <c r="CS13" s="63" t="s">
        <v>17</v>
      </c>
      <c r="CT13"/>
      <c r="CV13" s="5">
        <f t="shared" si="18"/>
        <v>12</v>
      </c>
      <c r="CW13" s="57">
        <v>35</v>
      </c>
      <c r="CX13" s="48" t="str">
        <f>IF(COUNTIF(CW2:CW12,CW13)&gt;0,"R","")</f>
        <v/>
      </c>
      <c r="CY13" s="46">
        <f t="shared" si="367"/>
        <v>28</v>
      </c>
      <c r="CZ13" s="6">
        <f t="shared" ref="CZ13:CZ76" si="859">IF(CW13="","",IF(CX12="R",CZ12+1,IF(CZ12=1,1,CZ12-1)))</f>
        <v>1</v>
      </c>
      <c r="DA13" s="6">
        <f t="shared" si="368"/>
        <v>8</v>
      </c>
      <c r="DB13" s="7">
        <f t="shared" si="369"/>
        <v>15</v>
      </c>
      <c r="DC13">
        <v>1</v>
      </c>
      <c r="DD13" s="63" t="s">
        <v>17</v>
      </c>
      <c r="DE13"/>
      <c r="DG13" s="5">
        <f t="shared" si="20"/>
        <v>12</v>
      </c>
      <c r="DH13" s="57">
        <v>20</v>
      </c>
      <c r="DI13" s="48" t="str">
        <f>IF(COUNTIF(DH2:DH12,DH13)&gt;0,"R","")</f>
        <v/>
      </c>
      <c r="DJ13" s="46">
        <f t="shared" si="370"/>
        <v>28</v>
      </c>
      <c r="DK13" s="6">
        <f t="shared" ref="DK13:DK76" si="860">IF(DH13="","",IF(DI12="R",DK12+1,IF(DK12=1,1,DK12-1)))</f>
        <v>2</v>
      </c>
      <c r="DL13" s="6">
        <f t="shared" si="371"/>
        <v>16</v>
      </c>
      <c r="DM13" s="7">
        <f t="shared" si="372"/>
        <v>-12</v>
      </c>
      <c r="DN13">
        <v>2</v>
      </c>
      <c r="DO13" s="63" t="s">
        <v>17</v>
      </c>
      <c r="DP13"/>
      <c r="DR13" s="5">
        <f t="shared" si="22"/>
        <v>12</v>
      </c>
      <c r="DS13" s="57">
        <v>34</v>
      </c>
      <c r="DT13" s="48" t="str">
        <f>IF(COUNTIF(DS2:DS12,DS13)&gt;0,"R","")</f>
        <v/>
      </c>
      <c r="DU13" s="46">
        <f t="shared" si="373"/>
        <v>28</v>
      </c>
      <c r="DV13" s="6">
        <f t="shared" ref="DV13:DV76" si="861">IF(DS13="","",IF(DT12="R",DV12+1,IF(DV12=1,1,DV12-1)))</f>
        <v>1</v>
      </c>
      <c r="DW13" s="6">
        <f t="shared" si="374"/>
        <v>8</v>
      </c>
      <c r="DX13" s="7">
        <f t="shared" si="375"/>
        <v>15</v>
      </c>
      <c r="DY13">
        <v>1</v>
      </c>
      <c r="DZ13" s="63" t="s">
        <v>17</v>
      </c>
      <c r="EA13"/>
      <c r="EC13" s="5">
        <f t="shared" si="24"/>
        <v>12</v>
      </c>
      <c r="ED13" s="57">
        <v>2</v>
      </c>
      <c r="EE13" s="48" t="str">
        <f>IF(COUNTIF(ED2:ED12,ED13)&gt;0,"R","")</f>
        <v/>
      </c>
      <c r="EF13" s="46">
        <f t="shared" si="376"/>
        <v>28</v>
      </c>
      <c r="EG13" s="6">
        <f t="shared" ref="EG13:EG76" si="862">IF(ED13="","",IF(EE12="R",EG12+1,IF(EG12=1,1,EG12-1)))</f>
        <v>1</v>
      </c>
      <c r="EH13" s="6">
        <f t="shared" si="377"/>
        <v>8</v>
      </c>
      <c r="EI13" s="7">
        <f t="shared" si="378"/>
        <v>15</v>
      </c>
      <c r="EJ13">
        <v>1</v>
      </c>
      <c r="EK13" s="63" t="s">
        <v>17</v>
      </c>
      <c r="EL13"/>
      <c r="EN13" s="5">
        <f t="shared" si="26"/>
        <v>12</v>
      </c>
      <c r="EO13" s="57">
        <v>28</v>
      </c>
      <c r="EP13" s="48" t="str">
        <f>IF(COUNTIF(EO2:EO12,EO13)&gt;0,"R","")</f>
        <v/>
      </c>
      <c r="EQ13" s="46">
        <f t="shared" si="379"/>
        <v>27</v>
      </c>
      <c r="ER13" s="6">
        <f t="shared" ref="ER13:ER76" si="863">IF(EO13="","",IF(EP12="R",ER12+1,IF(ER12=1,1,ER12-1)))</f>
        <v>1</v>
      </c>
      <c r="ES13" s="6">
        <f t="shared" si="380"/>
        <v>9</v>
      </c>
      <c r="ET13" s="7">
        <f t="shared" si="381"/>
        <v>17</v>
      </c>
      <c r="EU13">
        <v>1</v>
      </c>
      <c r="EV13" s="63" t="s">
        <v>17</v>
      </c>
      <c r="EW13"/>
      <c r="EY13" s="5">
        <f t="shared" si="28"/>
        <v>12</v>
      </c>
      <c r="EZ13" s="57">
        <v>18</v>
      </c>
      <c r="FA13" s="48" t="str">
        <f>IF(COUNTIF(EZ2:EZ12,EZ13)&gt;0,"R","")</f>
        <v>R</v>
      </c>
      <c r="FB13" s="46">
        <f t="shared" si="382"/>
        <v>28</v>
      </c>
      <c r="FC13" s="6">
        <f t="shared" ref="FC13:FC76" si="864">IF(EZ13="","",IF(FA12="R",FC12+1,IF(FC12=1,1,FC12-1)))</f>
        <v>1</v>
      </c>
      <c r="FD13" s="6">
        <f t="shared" si="383"/>
        <v>-28</v>
      </c>
      <c r="FE13" s="7">
        <f t="shared" si="384"/>
        <v>-21</v>
      </c>
      <c r="FF13"/>
      <c r="FG13" s="63" t="s">
        <v>17</v>
      </c>
      <c r="FH13"/>
      <c r="FJ13" s="5">
        <f t="shared" si="30"/>
        <v>12</v>
      </c>
      <c r="FK13" s="57">
        <v>9</v>
      </c>
      <c r="FL13" s="48" t="str">
        <f>IF(COUNTIF(FK2:FK12,FK13)&gt;0,"R","")</f>
        <v>R</v>
      </c>
      <c r="FM13" s="46">
        <f t="shared" si="385"/>
        <v>27</v>
      </c>
      <c r="FN13" s="6">
        <f t="shared" ref="FN13:FN76" si="865">IF(FK13="","",IF(FL12="R",FN12+1,IF(FN12=1,1,FN12-1)))</f>
        <v>1</v>
      </c>
      <c r="FO13" s="6">
        <f t="shared" si="386"/>
        <v>-27</v>
      </c>
      <c r="FP13" s="7">
        <f t="shared" si="387"/>
        <v>-19</v>
      </c>
      <c r="FQ13"/>
      <c r="FR13" s="63" t="s">
        <v>17</v>
      </c>
      <c r="FS13"/>
      <c r="FU13" s="5">
        <f t="shared" si="32"/>
        <v>12</v>
      </c>
      <c r="FV13" s="57">
        <v>4</v>
      </c>
      <c r="FW13" s="48" t="str">
        <f>IF(COUNTIF(FV2:FV12,FV13)&gt;0,"R","")</f>
        <v>R</v>
      </c>
      <c r="FX13" s="46">
        <f t="shared" si="388"/>
        <v>27</v>
      </c>
      <c r="FY13" s="6">
        <f t="shared" ref="FY13:FY76" si="866">IF(FV13="","",IF(FW12="R",FY12+1,IF(FY12=1,1,FY12-1)))</f>
        <v>1</v>
      </c>
      <c r="FZ13" s="6">
        <f t="shared" si="389"/>
        <v>-27</v>
      </c>
      <c r="GA13" s="7">
        <f t="shared" si="390"/>
        <v>-19</v>
      </c>
      <c r="GB13"/>
      <c r="GC13" s="63" t="s">
        <v>17</v>
      </c>
      <c r="GD13"/>
      <c r="GF13" s="5">
        <f t="shared" si="34"/>
        <v>12</v>
      </c>
      <c r="GG13" s="57">
        <v>17</v>
      </c>
      <c r="GH13" s="48" t="str">
        <f>IF(COUNTIF(GG2:GG12,GG13)&gt;0,"R","")</f>
        <v/>
      </c>
      <c r="GI13" s="46">
        <f t="shared" si="391"/>
        <v>28</v>
      </c>
      <c r="GJ13" s="6">
        <f t="shared" ref="GJ13:GJ76" si="867">IF(GG13="","",IF(GH12="R",GJ12+1,IF(GJ12=1,1,GJ12-1)))</f>
        <v>2</v>
      </c>
      <c r="GK13" s="6">
        <f t="shared" si="392"/>
        <v>16</v>
      </c>
      <c r="GL13" s="7">
        <f t="shared" si="393"/>
        <v>-12</v>
      </c>
      <c r="GM13">
        <v>2</v>
      </c>
      <c r="GN13" s="63" t="s">
        <v>17</v>
      </c>
      <c r="GO13"/>
      <c r="GQ13" s="5">
        <f t="shared" si="36"/>
        <v>12</v>
      </c>
      <c r="GR13" s="57">
        <v>16</v>
      </c>
      <c r="GS13" s="48" t="str">
        <f>IF(COUNTIF(GR2:GR12,GR13)&gt;0,"R","")</f>
        <v/>
      </c>
      <c r="GT13" s="46">
        <f t="shared" si="394"/>
        <v>29</v>
      </c>
      <c r="GU13" s="6">
        <f t="shared" ref="GU13:GU76" si="868">IF(GR13="","",IF(GS12="R",GU12+1,IF(GU12=1,1,GU12-1)))</f>
        <v>2</v>
      </c>
      <c r="GV13" s="6">
        <f t="shared" si="395"/>
        <v>14</v>
      </c>
      <c r="GW13" s="7">
        <f t="shared" si="396"/>
        <v>-15</v>
      </c>
      <c r="GX13">
        <v>2</v>
      </c>
      <c r="GY13" s="63" t="s">
        <v>17</v>
      </c>
      <c r="GZ13"/>
      <c r="HB13" s="5">
        <f t="shared" si="38"/>
        <v>12</v>
      </c>
      <c r="HC13" s="57">
        <v>1</v>
      </c>
      <c r="HD13" s="48" t="str">
        <f>IF(COUNTIF(HC2:HC12,HC13)&gt;0,"R","")</f>
        <v/>
      </c>
      <c r="HE13" s="46">
        <f t="shared" si="397"/>
        <v>29</v>
      </c>
      <c r="HF13" s="6">
        <f t="shared" ref="HF13:HF76" si="869">IF(HC13="","",IF(HD12="R",HF12+1,IF(HF12=1,1,HF12-1)))</f>
        <v>1</v>
      </c>
      <c r="HG13" s="6">
        <f t="shared" si="398"/>
        <v>7</v>
      </c>
      <c r="HH13" s="7">
        <f t="shared" si="399"/>
        <v>13</v>
      </c>
      <c r="HI13">
        <v>1</v>
      </c>
      <c r="HJ13" s="63" t="s">
        <v>17</v>
      </c>
      <c r="HK13"/>
      <c r="HM13" s="5">
        <f t="shared" si="40"/>
        <v>12</v>
      </c>
      <c r="HN13" s="57">
        <v>21</v>
      </c>
      <c r="HO13" s="48" t="str">
        <f>IF(COUNTIF(HN2:HN12,HN13)&gt;0,"R","")</f>
        <v/>
      </c>
      <c r="HP13" s="46">
        <f t="shared" si="400"/>
        <v>28</v>
      </c>
      <c r="HQ13" s="6">
        <f t="shared" ref="HQ13:HQ76" si="870">IF(HN13="","",IF(HO12="R",HQ12+1,IF(HQ12=1,1,HQ12-1)))</f>
        <v>1</v>
      </c>
      <c r="HR13" s="6">
        <f t="shared" si="401"/>
        <v>8</v>
      </c>
      <c r="HS13" s="7">
        <f t="shared" si="402"/>
        <v>15</v>
      </c>
      <c r="HT13">
        <v>1</v>
      </c>
      <c r="HU13" s="63" t="s">
        <v>17</v>
      </c>
      <c r="HV13"/>
      <c r="HX13" s="5">
        <f t="shared" si="42"/>
        <v>12</v>
      </c>
      <c r="HY13" s="57">
        <v>31</v>
      </c>
      <c r="HZ13" s="48" t="str">
        <f>IF(COUNTIF(HY2:HY12,HY13)&gt;0,"R","")</f>
        <v/>
      </c>
      <c r="IA13" s="46">
        <f t="shared" si="403"/>
        <v>29</v>
      </c>
      <c r="IB13" s="6">
        <f t="shared" ref="IB13:IB76" si="871">IF(HY13="","",IF(HZ12="R",IB12+1,IF(IB12=1,1,IB12-1)))</f>
        <v>2</v>
      </c>
      <c r="IC13" s="6">
        <f t="shared" si="404"/>
        <v>14</v>
      </c>
      <c r="ID13" s="7">
        <f t="shared" si="405"/>
        <v>-15</v>
      </c>
      <c r="IE13">
        <v>2</v>
      </c>
      <c r="IF13" s="63" t="s">
        <v>17</v>
      </c>
      <c r="IG13"/>
      <c r="II13" s="5">
        <f t="shared" si="44"/>
        <v>12</v>
      </c>
      <c r="IJ13" s="57">
        <v>8</v>
      </c>
      <c r="IK13" s="48" t="str">
        <f>IF(COUNTIF(IJ2:IJ12,IJ13)&gt;0,"R","")</f>
        <v>R</v>
      </c>
      <c r="IL13" s="46">
        <f t="shared" si="406"/>
        <v>27</v>
      </c>
      <c r="IM13" s="6">
        <f t="shared" ref="IM13:IM76" si="872">IF(IJ13="","",IF(IK12="R",IM12+1,IF(IM12=1,1,IM12-1)))</f>
        <v>1</v>
      </c>
      <c r="IN13" s="6">
        <f t="shared" si="407"/>
        <v>-27</v>
      </c>
      <c r="IO13" s="7">
        <f t="shared" si="408"/>
        <v>-19</v>
      </c>
      <c r="IP13"/>
      <c r="IQ13" s="63" t="s">
        <v>17</v>
      </c>
      <c r="IR13"/>
      <c r="IT13" s="5">
        <f t="shared" si="46"/>
        <v>12</v>
      </c>
      <c r="IU13" s="57">
        <v>23</v>
      </c>
      <c r="IV13" s="48" t="str">
        <f>IF(COUNTIF(IU2:IU12,IU13)&gt;0,"R","")</f>
        <v/>
      </c>
      <c r="IW13" s="46">
        <f t="shared" si="409"/>
        <v>29</v>
      </c>
      <c r="IX13" s="6">
        <f t="shared" ref="IX13:IX76" si="873">IF(IU13="","",IF(IV12="R",IX12+1,IF(IX12=1,1,IX12-1)))</f>
        <v>1</v>
      </c>
      <c r="IY13" s="6">
        <f t="shared" si="410"/>
        <v>7</v>
      </c>
      <c r="IZ13" s="7">
        <f t="shared" si="411"/>
        <v>13</v>
      </c>
      <c r="JA13">
        <v>1</v>
      </c>
      <c r="JB13" s="63" t="s">
        <v>17</v>
      </c>
      <c r="JC13"/>
      <c r="JE13" s="5">
        <f t="shared" si="48"/>
        <v>12</v>
      </c>
      <c r="JF13" s="57">
        <v>21</v>
      </c>
      <c r="JG13" s="48" t="str">
        <f>IF(COUNTIF(JF2:JF12,JF13)&gt;0,"R","")</f>
        <v>R</v>
      </c>
      <c r="JH13" s="46">
        <f t="shared" si="412"/>
        <v>27</v>
      </c>
      <c r="JI13" s="6">
        <f t="shared" ref="JI13:JI76" si="874">IF(JF13="","",IF(JG12="R",JI12+1,IF(JI12=1,1,JI12-1)))</f>
        <v>1</v>
      </c>
      <c r="JJ13" s="6">
        <f t="shared" si="413"/>
        <v>-27</v>
      </c>
      <c r="JK13" s="7">
        <f t="shared" si="414"/>
        <v>-19</v>
      </c>
      <c r="JL13"/>
      <c r="JM13" s="63" t="s">
        <v>17</v>
      </c>
      <c r="JN13"/>
      <c r="JP13" s="5">
        <f t="shared" si="50"/>
        <v>12</v>
      </c>
      <c r="JQ13" s="57">
        <v>3</v>
      </c>
      <c r="JR13" s="48" t="str">
        <f>IF(COUNTIF(JQ2:JQ12,JQ13)&gt;0,"R","")</f>
        <v/>
      </c>
      <c r="JS13" s="46">
        <f t="shared" si="415"/>
        <v>27</v>
      </c>
      <c r="JT13" s="6">
        <f t="shared" ref="JT13:JT76" si="875">IF(JQ13="","",IF(JR12="R",JT12+1,IF(JT12=1,1,JT12-1)))</f>
        <v>1</v>
      </c>
      <c r="JU13" s="6">
        <f t="shared" si="416"/>
        <v>9</v>
      </c>
      <c r="JV13" s="7">
        <f t="shared" si="417"/>
        <v>17</v>
      </c>
      <c r="JW13">
        <v>1</v>
      </c>
      <c r="JX13" s="63" t="s">
        <v>17</v>
      </c>
      <c r="JY13"/>
      <c r="KA13" s="5">
        <f t="shared" si="52"/>
        <v>12</v>
      </c>
      <c r="KB13" s="57">
        <v>29</v>
      </c>
      <c r="KC13" s="48" t="str">
        <f>IF(COUNTIF(KB2:KB12,KB13)&gt;0,"R","")</f>
        <v/>
      </c>
      <c r="KD13" s="46">
        <f t="shared" si="418"/>
        <v>27</v>
      </c>
      <c r="KE13" s="6">
        <f t="shared" ref="KE13:KE76" si="876">IF(KB13="","",IF(KC12="R",KE12+1,IF(KE12=1,1,KE12-1)))</f>
        <v>1</v>
      </c>
      <c r="KF13" s="6">
        <f t="shared" si="419"/>
        <v>9</v>
      </c>
      <c r="KG13" s="7">
        <f t="shared" si="420"/>
        <v>17</v>
      </c>
      <c r="KH13">
        <v>1</v>
      </c>
      <c r="KI13" s="63" t="s">
        <v>17</v>
      </c>
      <c r="KJ13"/>
      <c r="KL13" s="5">
        <f t="shared" si="54"/>
        <v>12</v>
      </c>
      <c r="KM13" s="57">
        <v>30</v>
      </c>
      <c r="KN13" s="48" t="str">
        <f>IF(COUNTIF(KM2:KM12,KM13)&gt;0,"R","")</f>
        <v/>
      </c>
      <c r="KO13" s="46">
        <f t="shared" si="421"/>
        <v>29</v>
      </c>
      <c r="KP13" s="6">
        <f t="shared" ref="KP13:KP76" si="877">IF(KM13="","",IF(KN12="R",KP12+1,IF(KP12=1,1,KP12-1)))</f>
        <v>2</v>
      </c>
      <c r="KQ13" s="6">
        <f t="shared" si="422"/>
        <v>14</v>
      </c>
      <c r="KR13" s="7">
        <f t="shared" si="423"/>
        <v>-15</v>
      </c>
      <c r="KS13">
        <v>2</v>
      </c>
      <c r="KT13" s="63" t="s">
        <v>17</v>
      </c>
      <c r="KU13"/>
      <c r="KW13" s="5">
        <f t="shared" si="56"/>
        <v>12</v>
      </c>
      <c r="KX13" s="57">
        <v>7</v>
      </c>
      <c r="KY13" s="48" t="str">
        <f>IF(COUNTIF(KX2:KX12,KX13)&gt;0,"R","")</f>
        <v/>
      </c>
      <c r="KZ13" s="46">
        <f t="shared" si="424"/>
        <v>28</v>
      </c>
      <c r="LA13" s="6">
        <f t="shared" ref="LA13:LA76" si="878">IF(KX13="","",IF(KY12="R",LA12+1,IF(LA12=1,1,LA12-1)))</f>
        <v>2</v>
      </c>
      <c r="LB13" s="6">
        <f t="shared" si="425"/>
        <v>16</v>
      </c>
      <c r="LC13" s="7">
        <f t="shared" si="426"/>
        <v>-12</v>
      </c>
      <c r="LD13">
        <v>2</v>
      </c>
      <c r="LE13" s="63" t="s">
        <v>17</v>
      </c>
      <c r="LF13"/>
      <c r="LH13" s="5">
        <f t="shared" si="58"/>
        <v>12</v>
      </c>
      <c r="LI13" s="57">
        <v>9</v>
      </c>
      <c r="LJ13" s="48" t="str">
        <f>IF(COUNTIF(LI2:LI12,LI13)&gt;0,"R","")</f>
        <v/>
      </c>
      <c r="LK13" s="46">
        <f t="shared" si="427"/>
        <v>28</v>
      </c>
      <c r="LL13" s="6">
        <f t="shared" ref="LL13:LL76" si="879">IF(LI13="","",IF(LJ12="R",LL12+1,IF(LL12=1,1,LL12-1)))</f>
        <v>1</v>
      </c>
      <c r="LM13" s="6">
        <f t="shared" si="428"/>
        <v>8</v>
      </c>
      <c r="LN13" s="7">
        <f t="shared" si="429"/>
        <v>15</v>
      </c>
      <c r="LO13">
        <v>1</v>
      </c>
      <c r="LP13" s="63" t="s">
        <v>17</v>
      </c>
      <c r="LQ13"/>
      <c r="LS13" s="5">
        <f t="shared" si="60"/>
        <v>12</v>
      </c>
      <c r="LT13" s="57">
        <v>28</v>
      </c>
      <c r="LU13" s="48" t="str">
        <f>IF(COUNTIF(LT2:LT12,LT13)&gt;0,"R","")</f>
        <v/>
      </c>
      <c r="LV13" s="46">
        <f t="shared" si="430"/>
        <v>27</v>
      </c>
      <c r="LW13" s="6">
        <f t="shared" ref="LW13:LW76" si="880">IF(LT13="","",IF(LU12="R",LW12+1,IF(LW12=1,1,LW12-1)))</f>
        <v>1</v>
      </c>
      <c r="LX13" s="6">
        <f t="shared" si="431"/>
        <v>9</v>
      </c>
      <c r="LY13" s="7">
        <f t="shared" si="432"/>
        <v>17</v>
      </c>
      <c r="LZ13">
        <v>1</v>
      </c>
      <c r="MA13" s="63" t="s">
        <v>17</v>
      </c>
      <c r="MB13"/>
      <c r="MD13" s="5">
        <f t="shared" si="62"/>
        <v>12</v>
      </c>
      <c r="ME13" s="57">
        <v>19</v>
      </c>
      <c r="MF13" s="48" t="str">
        <f>IF(COUNTIF(ME2:ME12,ME13)&gt;0,"R","")</f>
        <v/>
      </c>
      <c r="MG13" s="46">
        <f t="shared" si="433"/>
        <v>26</v>
      </c>
      <c r="MH13" s="6">
        <f t="shared" ref="MH13:MH76" si="881">IF(ME13="","",IF(MF12="R",MH12+1,IF(MH12=1,1,MH12-1)))</f>
        <v>1</v>
      </c>
      <c r="MI13" s="6">
        <f t="shared" si="434"/>
        <v>10</v>
      </c>
      <c r="MJ13" s="7">
        <f t="shared" si="435"/>
        <v>19</v>
      </c>
      <c r="MK13">
        <v>1</v>
      </c>
      <c r="ML13" s="63" t="s">
        <v>17</v>
      </c>
      <c r="MM13"/>
      <c r="MO13" s="5">
        <f t="shared" si="64"/>
        <v>12</v>
      </c>
      <c r="MP13" s="57">
        <v>31</v>
      </c>
      <c r="MQ13" s="48" t="str">
        <f>IF(COUNTIF(MP2:MP12,MP13)&gt;0,"R","")</f>
        <v/>
      </c>
      <c r="MR13" s="46">
        <f t="shared" si="436"/>
        <v>27</v>
      </c>
      <c r="MS13" s="6">
        <f t="shared" ref="MS13:MS76" si="882">IF(MP13="","",IF(MQ12="R",MS12+1,IF(MS12=1,1,MS12-1)))</f>
        <v>2</v>
      </c>
      <c r="MT13" s="6">
        <f t="shared" si="437"/>
        <v>18</v>
      </c>
      <c r="MU13" s="7">
        <f t="shared" si="438"/>
        <v>-9</v>
      </c>
      <c r="MV13">
        <v>2</v>
      </c>
      <c r="MW13" s="63" t="s">
        <v>17</v>
      </c>
      <c r="MX13"/>
      <c r="MZ13" s="5">
        <f t="shared" si="66"/>
        <v>12</v>
      </c>
      <c r="NA13" s="57">
        <v>26</v>
      </c>
      <c r="NB13" s="48" t="str">
        <f>IF(COUNTIF(NA2:NA12,NA13)&gt;0,"R","")</f>
        <v/>
      </c>
      <c r="NC13" s="46">
        <f t="shared" si="439"/>
        <v>28</v>
      </c>
      <c r="ND13" s="6">
        <f t="shared" ref="ND13:ND76" si="883">IF(NA13="","",IF(NB12="R",ND12+1,IF(ND12=1,1,ND12-1)))</f>
        <v>1</v>
      </c>
      <c r="NE13" s="6">
        <f t="shared" si="440"/>
        <v>8</v>
      </c>
      <c r="NF13" s="7">
        <f t="shared" si="441"/>
        <v>15</v>
      </c>
      <c r="NG13">
        <v>1</v>
      </c>
      <c r="NH13" s="63" t="s">
        <v>17</v>
      </c>
      <c r="NI13"/>
      <c r="NK13" s="5">
        <f t="shared" si="68"/>
        <v>12</v>
      </c>
      <c r="NL13" s="57">
        <v>22</v>
      </c>
      <c r="NM13" s="48" t="str">
        <f>IF(COUNTIF(NL2:NL12,NL13)&gt;0,"R","")</f>
        <v/>
      </c>
      <c r="NN13" s="46">
        <f t="shared" si="442"/>
        <v>27</v>
      </c>
      <c r="NO13" s="6">
        <f t="shared" ref="NO13:NO76" si="884">IF(NL13="","",IF(NM12="R",NO12+1,IF(NO12=1,1,NO12-1)))</f>
        <v>1</v>
      </c>
      <c r="NP13" s="6">
        <f t="shared" si="443"/>
        <v>9</v>
      </c>
      <c r="NQ13" s="7">
        <f t="shared" si="444"/>
        <v>17</v>
      </c>
      <c r="NR13">
        <v>1</v>
      </c>
      <c r="NS13" s="63" t="s">
        <v>17</v>
      </c>
      <c r="NT13"/>
      <c r="NV13" s="5">
        <f t="shared" si="70"/>
        <v>12</v>
      </c>
      <c r="NW13" s="57">
        <v>20</v>
      </c>
      <c r="NX13" s="48" t="str">
        <f>IF(COUNTIF(NW2:NW12,NW13)&gt;0,"R","")</f>
        <v/>
      </c>
      <c r="NY13" s="46">
        <f t="shared" si="445"/>
        <v>29</v>
      </c>
      <c r="NZ13" s="6">
        <f t="shared" ref="NZ13:NZ76" si="885">IF(NW13="","",IF(NX12="R",NZ12+1,IF(NZ12=1,1,NZ12-1)))</f>
        <v>1</v>
      </c>
      <c r="OA13" s="6">
        <f t="shared" si="446"/>
        <v>7</v>
      </c>
      <c r="OB13" s="7">
        <f t="shared" si="447"/>
        <v>13</v>
      </c>
      <c r="OC13">
        <v>1</v>
      </c>
      <c r="OD13" s="63" t="s">
        <v>17</v>
      </c>
      <c r="OE13"/>
      <c r="OG13" s="5">
        <f t="shared" si="72"/>
        <v>12</v>
      </c>
      <c r="OH13" s="57">
        <v>26</v>
      </c>
      <c r="OI13" s="48" t="str">
        <f>IF(COUNTIF(OH2:OH12,OH13)&gt;0,"R","")</f>
        <v/>
      </c>
      <c r="OJ13" s="46">
        <f t="shared" si="448"/>
        <v>28</v>
      </c>
      <c r="OK13" s="6">
        <f t="shared" ref="OK13:OK76" si="886">IF(OH13="","",IF(OI12="R",OK12+1,IF(OK12=1,1,OK12-1)))</f>
        <v>1</v>
      </c>
      <c r="OL13" s="6">
        <f t="shared" si="449"/>
        <v>8</v>
      </c>
      <c r="OM13" s="7">
        <f t="shared" si="450"/>
        <v>15</v>
      </c>
      <c r="ON13">
        <v>1</v>
      </c>
      <c r="OO13" s="63" t="s">
        <v>17</v>
      </c>
      <c r="OP13"/>
      <c r="OR13" s="5">
        <f t="shared" si="74"/>
        <v>12</v>
      </c>
      <c r="OS13" s="57">
        <v>20</v>
      </c>
      <c r="OT13" s="48" t="str">
        <f>IF(COUNTIF(OS2:OS12,OS13)&gt;0,"R","")</f>
        <v>R</v>
      </c>
      <c r="OU13" s="46">
        <f t="shared" si="451"/>
        <v>26</v>
      </c>
      <c r="OV13" s="6">
        <f t="shared" ref="OV13:OV76" si="887">IF(OS13="","",IF(OT12="R",OV12+1,IF(OV12=1,1,OV12-1)))</f>
        <v>1</v>
      </c>
      <c r="OW13" s="6">
        <f t="shared" si="452"/>
        <v>-26</v>
      </c>
      <c r="OX13" s="7">
        <f t="shared" si="453"/>
        <v>-17</v>
      </c>
      <c r="OY13"/>
      <c r="OZ13" s="63" t="s">
        <v>17</v>
      </c>
      <c r="PA13"/>
      <c r="PC13" s="5">
        <f t="shared" si="76"/>
        <v>12</v>
      </c>
      <c r="PD13" s="57">
        <v>1</v>
      </c>
      <c r="PE13" s="48" t="str">
        <f>IF(COUNTIF(PD2:PD12,PD13)&gt;0,"R","")</f>
        <v/>
      </c>
      <c r="PF13" s="46">
        <f t="shared" si="454"/>
        <v>27</v>
      </c>
      <c r="PG13" s="6">
        <f t="shared" ref="PG13:PG76" si="888">IF(PD13="","",IF(PE12="R",PG12+1,IF(PG12=1,1,PG12-1)))</f>
        <v>1</v>
      </c>
      <c r="PH13" s="6">
        <f t="shared" si="455"/>
        <v>9</v>
      </c>
      <c r="PI13" s="7">
        <f t="shared" si="456"/>
        <v>17</v>
      </c>
      <c r="PJ13">
        <v>1</v>
      </c>
      <c r="PK13" s="63" t="s">
        <v>17</v>
      </c>
      <c r="PL13"/>
      <c r="PN13" s="5">
        <f t="shared" si="78"/>
        <v>12</v>
      </c>
      <c r="PO13" s="57">
        <v>28</v>
      </c>
      <c r="PP13" s="48" t="str">
        <f>IF(COUNTIF(PO2:PO12,PO13)&gt;0,"R","")</f>
        <v/>
      </c>
      <c r="PQ13" s="46">
        <f t="shared" si="457"/>
        <v>26</v>
      </c>
      <c r="PR13" s="6">
        <f t="shared" ref="PR13:PR76" si="889">IF(PO13="","",IF(PP12="R",PR12+1,IF(PR12=1,1,PR12-1)))</f>
        <v>1</v>
      </c>
      <c r="PS13" s="6">
        <f t="shared" si="458"/>
        <v>10</v>
      </c>
      <c r="PT13" s="7">
        <f t="shared" si="459"/>
        <v>19</v>
      </c>
      <c r="PU13">
        <v>1</v>
      </c>
      <c r="PV13" s="63" t="s">
        <v>17</v>
      </c>
      <c r="PW13"/>
      <c r="PY13" s="5">
        <f t="shared" si="80"/>
        <v>12</v>
      </c>
      <c r="PZ13" s="57">
        <v>4</v>
      </c>
      <c r="QA13" s="48" t="str">
        <f>IF(COUNTIF(PZ2:PZ12,PZ13)&gt;0,"R","")</f>
        <v>R</v>
      </c>
      <c r="QB13" s="46">
        <f t="shared" si="460"/>
        <v>27</v>
      </c>
      <c r="QC13" s="6">
        <f t="shared" ref="QC13:QC76" si="890">IF(PZ13="","",IF(QA12="R",QC12+1,IF(QC12=1,1,QC12-1)))</f>
        <v>1</v>
      </c>
      <c r="QD13" s="6">
        <f t="shared" si="461"/>
        <v>-27</v>
      </c>
      <c r="QE13" s="7">
        <f t="shared" si="462"/>
        <v>-19</v>
      </c>
      <c r="QF13"/>
      <c r="QG13" s="63" t="s">
        <v>17</v>
      </c>
      <c r="QH13"/>
      <c r="QJ13" s="5">
        <f t="shared" si="82"/>
        <v>12</v>
      </c>
      <c r="QK13" s="57">
        <v>15</v>
      </c>
      <c r="QL13" s="48" t="str">
        <f>IF(COUNTIF(QK2:QK12,QK13)&gt;0,"R","")</f>
        <v/>
      </c>
      <c r="QM13" s="46">
        <f t="shared" si="463"/>
        <v>27</v>
      </c>
      <c r="QN13" s="6">
        <f t="shared" ref="QN13:QN76" si="891">IF(QK13="","",IF(QL12="R",QN12+1,IF(QN12=1,1,QN12-1)))</f>
        <v>1</v>
      </c>
      <c r="QO13" s="6">
        <f t="shared" si="464"/>
        <v>9</v>
      </c>
      <c r="QP13" s="7">
        <f t="shared" si="465"/>
        <v>17</v>
      </c>
      <c r="QQ13">
        <v>1</v>
      </c>
      <c r="QR13" s="63" t="s">
        <v>17</v>
      </c>
      <c r="QS13"/>
      <c r="QU13" s="5">
        <f t="shared" si="84"/>
        <v>12</v>
      </c>
      <c r="QV13" s="57">
        <v>31</v>
      </c>
      <c r="QW13" s="48" t="str">
        <f>IF(COUNTIF(QV2:QV12,QV13)&gt;0,"R","")</f>
        <v/>
      </c>
      <c r="QX13" s="46">
        <f t="shared" si="466"/>
        <v>28</v>
      </c>
      <c r="QY13" s="6">
        <f t="shared" ref="QY13:QY76" si="892">IF(QV13="","",IF(QW12="R",QY12+1,IF(QY12=1,1,QY12-1)))</f>
        <v>1</v>
      </c>
      <c r="QZ13" s="6">
        <f t="shared" si="467"/>
        <v>8</v>
      </c>
      <c r="RA13" s="7">
        <f t="shared" si="468"/>
        <v>15</v>
      </c>
      <c r="RB13">
        <v>1</v>
      </c>
      <c r="RC13" s="63" t="s">
        <v>17</v>
      </c>
      <c r="RD13"/>
      <c r="RF13" s="5">
        <f t="shared" si="86"/>
        <v>12</v>
      </c>
      <c r="RG13" s="57">
        <v>14</v>
      </c>
      <c r="RH13" s="48" t="str">
        <f>IF(COUNTIF(RG2:RG12,RG13)&gt;0,"R","")</f>
        <v>R</v>
      </c>
      <c r="RI13" s="46">
        <f t="shared" si="469"/>
        <v>28</v>
      </c>
      <c r="RJ13" s="6">
        <f t="shared" ref="RJ13:RJ76" si="893">IF(RG13="","",IF(RH12="R",RJ12+1,IF(RJ12=1,1,RJ12-1)))</f>
        <v>1</v>
      </c>
      <c r="RK13" s="6">
        <f t="shared" si="470"/>
        <v>-28</v>
      </c>
      <c r="RL13" s="7">
        <f t="shared" si="471"/>
        <v>-21</v>
      </c>
      <c r="RM13"/>
      <c r="RN13" s="63" t="s">
        <v>17</v>
      </c>
      <c r="RO13"/>
      <c r="RQ13" s="5">
        <f t="shared" si="88"/>
        <v>12</v>
      </c>
      <c r="RR13" s="57">
        <v>2</v>
      </c>
      <c r="RS13" s="48" t="str">
        <f>IF(COUNTIF(RR2:RR12,RR13)&gt;0,"R","")</f>
        <v>R</v>
      </c>
      <c r="RT13" s="46">
        <f t="shared" si="472"/>
        <v>26</v>
      </c>
      <c r="RU13" s="6">
        <f t="shared" ref="RU13:RU76" si="894">IF(RR13="","",IF(RS12="R",RU12+1,IF(RU12=1,1,RU12-1)))</f>
        <v>1</v>
      </c>
      <c r="RV13" s="6">
        <f t="shared" si="473"/>
        <v>-26</v>
      </c>
      <c r="RW13" s="7">
        <f t="shared" si="474"/>
        <v>-17</v>
      </c>
      <c r="RX13"/>
      <c r="RY13" s="63" t="s">
        <v>17</v>
      </c>
      <c r="RZ13"/>
      <c r="SB13" s="5">
        <f t="shared" si="90"/>
        <v>12</v>
      </c>
      <c r="SC13" s="57">
        <v>20</v>
      </c>
      <c r="SD13" s="48" t="str">
        <f>IF(COUNTIF(SC2:SC12,SC13)&gt;0,"R","")</f>
        <v/>
      </c>
      <c r="SE13" s="46">
        <f t="shared" si="475"/>
        <v>28</v>
      </c>
      <c r="SF13" s="6">
        <f t="shared" ref="SF13:SF76" si="895">IF(SC13="","",IF(SD12="R",SF12+1,IF(SF12=1,1,SF12-1)))</f>
        <v>1</v>
      </c>
      <c r="SG13" s="6">
        <f t="shared" si="476"/>
        <v>8</v>
      </c>
      <c r="SH13" s="7">
        <f t="shared" si="477"/>
        <v>15</v>
      </c>
      <c r="SI13">
        <v>1</v>
      </c>
      <c r="SJ13" s="63" t="s">
        <v>17</v>
      </c>
      <c r="SK13"/>
      <c r="SM13" s="5">
        <f t="shared" si="92"/>
        <v>12</v>
      </c>
      <c r="SN13" s="57">
        <v>14</v>
      </c>
      <c r="SO13" s="48" t="str">
        <f>IF(COUNTIF(SN2:SN12,SN13)&gt;0,"R","")</f>
        <v/>
      </c>
      <c r="SP13" s="46">
        <f t="shared" si="478"/>
        <v>28</v>
      </c>
      <c r="SQ13" s="6">
        <f t="shared" ref="SQ13:SQ76" si="896">IF(SN13="","",IF(SO12="R",SQ12+1,IF(SQ12=1,1,SQ12-1)))</f>
        <v>1</v>
      </c>
      <c r="SR13" s="6">
        <f t="shared" si="479"/>
        <v>8</v>
      </c>
      <c r="SS13" s="7">
        <f t="shared" si="480"/>
        <v>15</v>
      </c>
      <c r="ST13">
        <v>1</v>
      </c>
      <c r="SU13" s="63" t="s">
        <v>17</v>
      </c>
      <c r="SV13"/>
      <c r="SX13" s="5">
        <f t="shared" si="94"/>
        <v>12</v>
      </c>
      <c r="SY13" s="57">
        <v>23</v>
      </c>
      <c r="SZ13" s="48" t="str">
        <f>IF(COUNTIF(SY2:SY12,SY13)&gt;0,"R","")</f>
        <v/>
      </c>
      <c r="TA13" s="46">
        <f t="shared" si="481"/>
        <v>27</v>
      </c>
      <c r="TB13" s="6">
        <f t="shared" ref="TB13:TB76" si="897">IF(SY13="","",IF(SZ12="R",TB12+1,IF(TB12=1,1,TB12-1)))</f>
        <v>1</v>
      </c>
      <c r="TC13" s="6">
        <f t="shared" si="482"/>
        <v>9</v>
      </c>
      <c r="TD13" s="7">
        <f t="shared" si="483"/>
        <v>17</v>
      </c>
      <c r="TE13">
        <v>1</v>
      </c>
      <c r="TF13" s="63" t="s">
        <v>17</v>
      </c>
      <c r="TG13"/>
      <c r="TI13" s="5">
        <f t="shared" si="96"/>
        <v>12</v>
      </c>
      <c r="TJ13" s="57">
        <v>0</v>
      </c>
      <c r="TK13" s="48" t="str">
        <f>IF(COUNTIF(TJ2:TJ12,TJ13)&gt;0,"R","")</f>
        <v/>
      </c>
      <c r="TL13" s="46">
        <f t="shared" si="484"/>
        <v>26</v>
      </c>
      <c r="TM13" s="6">
        <f t="shared" ref="TM13:TM76" si="898">IF(TJ13="","",IF(TK12="R",TM12+1,IF(TM12=1,1,TM12-1)))</f>
        <v>1</v>
      </c>
      <c r="TN13" s="6">
        <f t="shared" si="485"/>
        <v>10</v>
      </c>
      <c r="TO13" s="7">
        <f t="shared" si="486"/>
        <v>19</v>
      </c>
      <c r="TP13">
        <v>1</v>
      </c>
      <c r="TQ13" s="63" t="s">
        <v>17</v>
      </c>
      <c r="TR13"/>
      <c r="TT13" s="5">
        <f t="shared" si="98"/>
        <v>12</v>
      </c>
      <c r="TU13" s="57">
        <v>26</v>
      </c>
      <c r="TV13" s="48" t="str">
        <f>IF(COUNTIF(TU2:TU12,TU13)&gt;0,"R","")</f>
        <v/>
      </c>
      <c r="TW13" s="46">
        <f t="shared" si="487"/>
        <v>27</v>
      </c>
      <c r="TX13" s="6">
        <f t="shared" ref="TX13:TX76" si="899">IF(TU13="","",IF(TV12="R",TX12+1,IF(TX12=1,1,TX12-1)))</f>
        <v>1</v>
      </c>
      <c r="TY13" s="6">
        <f t="shared" si="488"/>
        <v>9</v>
      </c>
      <c r="TZ13" s="7">
        <f t="shared" si="489"/>
        <v>17</v>
      </c>
      <c r="UA13">
        <v>1</v>
      </c>
      <c r="UB13" s="63" t="s">
        <v>17</v>
      </c>
      <c r="UC13"/>
      <c r="UE13" s="5">
        <f t="shared" si="100"/>
        <v>12</v>
      </c>
      <c r="UF13" s="57">
        <v>6</v>
      </c>
      <c r="UG13" s="48" t="str">
        <f>IF(COUNTIF(UF2:UF12,UF13)&gt;0,"R","")</f>
        <v/>
      </c>
      <c r="UH13" s="46">
        <f t="shared" si="490"/>
        <v>28</v>
      </c>
      <c r="UI13" s="6">
        <f t="shared" ref="UI13:UI76" si="900">IF(UF13="","",IF(UG12="R",UI12+1,IF(UI12=1,1,UI12-1)))</f>
        <v>2</v>
      </c>
      <c r="UJ13" s="6">
        <f t="shared" si="491"/>
        <v>16</v>
      </c>
      <c r="UK13" s="7">
        <f t="shared" si="492"/>
        <v>-12</v>
      </c>
      <c r="UL13">
        <v>2</v>
      </c>
      <c r="UM13" s="63" t="s">
        <v>17</v>
      </c>
      <c r="UN13"/>
      <c r="UP13" s="5">
        <f t="shared" si="102"/>
        <v>12</v>
      </c>
      <c r="UQ13" s="57">
        <v>3</v>
      </c>
      <c r="UR13" s="48" t="str">
        <f>IF(COUNTIF(UQ2:UQ12,UQ13)&gt;0,"R","")</f>
        <v/>
      </c>
      <c r="US13" s="46">
        <f t="shared" si="493"/>
        <v>27</v>
      </c>
      <c r="UT13" s="6">
        <f t="shared" ref="UT13:UT76" si="901">IF(UQ13="","",IF(UR12="R",UT12+1,IF(UT12=1,1,UT12-1)))</f>
        <v>1</v>
      </c>
      <c r="UU13" s="6">
        <f t="shared" si="494"/>
        <v>9</v>
      </c>
      <c r="UV13" s="7">
        <f t="shared" si="495"/>
        <v>17</v>
      </c>
      <c r="UW13">
        <v>1</v>
      </c>
      <c r="UX13" s="63" t="s">
        <v>17</v>
      </c>
      <c r="UY13"/>
      <c r="VA13" s="5">
        <f t="shared" si="104"/>
        <v>12</v>
      </c>
      <c r="VB13" s="57">
        <v>18</v>
      </c>
      <c r="VC13" s="48" t="str">
        <f>IF(COUNTIF(VB2:VB12,VB13)&gt;0,"R","")</f>
        <v/>
      </c>
      <c r="VD13" s="46">
        <f t="shared" si="496"/>
        <v>26</v>
      </c>
      <c r="VE13" s="6">
        <f t="shared" ref="VE13:VE76" si="902">IF(VB13="","",IF(VC12="R",VE12+1,IF(VE12=1,1,VE12-1)))</f>
        <v>1</v>
      </c>
      <c r="VF13" s="6">
        <f t="shared" si="497"/>
        <v>10</v>
      </c>
      <c r="VG13" s="7">
        <f t="shared" si="498"/>
        <v>19</v>
      </c>
      <c r="VH13">
        <v>1</v>
      </c>
      <c r="VI13" s="63" t="s">
        <v>17</v>
      </c>
      <c r="VJ13"/>
      <c r="VL13" s="5">
        <f t="shared" si="106"/>
        <v>12</v>
      </c>
      <c r="VM13" s="57">
        <v>18</v>
      </c>
      <c r="VN13" s="48" t="str">
        <f>IF(COUNTIF(VM2:VM12,VM13)&gt;0,"R","")</f>
        <v>R</v>
      </c>
      <c r="VO13" s="46">
        <f t="shared" si="499"/>
        <v>28</v>
      </c>
      <c r="VP13" s="6">
        <f t="shared" ref="VP13:VP76" si="903">IF(VM13="","",IF(VN12="R",VP12+1,IF(VP12=1,1,VP12-1)))</f>
        <v>2</v>
      </c>
      <c r="VQ13" s="6">
        <f t="shared" si="500"/>
        <v>-56</v>
      </c>
      <c r="VR13" s="7">
        <f t="shared" si="501"/>
        <v>-84</v>
      </c>
      <c r="VS13"/>
      <c r="VT13" s="63" t="s">
        <v>17</v>
      </c>
      <c r="VU13"/>
      <c r="VW13" s="5">
        <f t="shared" si="108"/>
        <v>12</v>
      </c>
      <c r="VX13" s="57">
        <v>30</v>
      </c>
      <c r="VY13" s="48" t="str">
        <f>IF(COUNTIF(VX2:VX12,VX13)&gt;0,"R","")</f>
        <v/>
      </c>
      <c r="VZ13" s="46">
        <f t="shared" si="502"/>
        <v>27</v>
      </c>
      <c r="WA13" s="6">
        <f t="shared" ref="WA13:WA76" si="904">IF(VX13="","",IF(VY12="R",WA12+1,IF(WA12=1,1,WA12-1)))</f>
        <v>1</v>
      </c>
      <c r="WB13" s="6">
        <f t="shared" si="503"/>
        <v>9</v>
      </c>
      <c r="WC13" s="7">
        <f t="shared" si="504"/>
        <v>17</v>
      </c>
      <c r="WD13">
        <v>1</v>
      </c>
      <c r="WE13" s="63" t="s">
        <v>17</v>
      </c>
      <c r="WF13"/>
      <c r="WH13" s="5">
        <f t="shared" si="110"/>
        <v>12</v>
      </c>
      <c r="WI13" s="57">
        <v>36</v>
      </c>
      <c r="WJ13" s="48" t="str">
        <f>IF(COUNTIF(WI2:WI12,WI13)&gt;0,"R","")</f>
        <v/>
      </c>
      <c r="WK13" s="46">
        <f t="shared" si="505"/>
        <v>28</v>
      </c>
      <c r="WL13" s="6">
        <f t="shared" ref="WL13:WL76" si="905">IF(WI13="","",IF(WJ12="R",WL12+1,IF(WL12=1,1,WL12-1)))</f>
        <v>1</v>
      </c>
      <c r="WM13" s="6">
        <f t="shared" si="506"/>
        <v>8</v>
      </c>
      <c r="WN13" s="7">
        <f t="shared" si="507"/>
        <v>15</v>
      </c>
      <c r="WO13">
        <v>1</v>
      </c>
      <c r="WP13" s="63" t="s">
        <v>17</v>
      </c>
      <c r="WQ13"/>
      <c r="WS13" s="5">
        <f t="shared" si="112"/>
        <v>12</v>
      </c>
      <c r="WT13" s="57">
        <v>26</v>
      </c>
      <c r="WU13" s="48" t="str">
        <f>IF(COUNTIF(WT2:WT12,WT13)&gt;0,"R","")</f>
        <v/>
      </c>
      <c r="WV13" s="46">
        <f t="shared" si="508"/>
        <v>29</v>
      </c>
      <c r="WW13" s="6">
        <f t="shared" ref="WW13:WW76" si="906">IF(WT13="","",IF(WU12="R",WW12+1,IF(WW12=1,1,WW12-1)))</f>
        <v>2</v>
      </c>
      <c r="WX13" s="6">
        <f t="shared" si="509"/>
        <v>14</v>
      </c>
      <c r="WY13" s="7">
        <f t="shared" si="510"/>
        <v>-15</v>
      </c>
      <c r="WZ13">
        <v>2</v>
      </c>
      <c r="XA13" s="63" t="s">
        <v>17</v>
      </c>
      <c r="XB13"/>
      <c r="XD13" s="5">
        <f t="shared" si="114"/>
        <v>12</v>
      </c>
      <c r="XE13" s="57">
        <v>25</v>
      </c>
      <c r="XF13" s="48" t="str">
        <f>IF(COUNTIF(XE2:XE12,XE13)&gt;0,"R","")</f>
        <v/>
      </c>
      <c r="XG13" s="46">
        <f t="shared" si="511"/>
        <v>29</v>
      </c>
      <c r="XH13" s="6">
        <f t="shared" ref="XH13:XH76" si="907">IF(XE13="","",IF(XF12="R",XH12+1,IF(XH12=1,1,XH12-1)))</f>
        <v>1</v>
      </c>
      <c r="XI13" s="6">
        <f t="shared" si="512"/>
        <v>7</v>
      </c>
      <c r="XJ13" s="7">
        <f t="shared" si="513"/>
        <v>13</v>
      </c>
      <c r="XK13">
        <v>1</v>
      </c>
      <c r="XL13" s="63" t="s">
        <v>17</v>
      </c>
      <c r="XM13"/>
      <c r="XO13" s="5">
        <f t="shared" si="116"/>
        <v>12</v>
      </c>
      <c r="XP13" s="57">
        <v>5</v>
      </c>
      <c r="XQ13" s="48" t="str">
        <f>IF(COUNTIF(XP2:XP12,XP13)&gt;0,"R","")</f>
        <v/>
      </c>
      <c r="XR13" s="46">
        <f t="shared" si="514"/>
        <v>26</v>
      </c>
      <c r="XS13" s="6">
        <f t="shared" ref="XS13:XS76" si="908">IF(XP13="","",IF(XQ12="R",XS12+1,IF(XS12=1,1,XS12-1)))</f>
        <v>1</v>
      </c>
      <c r="XT13" s="6">
        <f t="shared" si="515"/>
        <v>10</v>
      </c>
      <c r="XU13" s="7">
        <f t="shared" si="516"/>
        <v>19</v>
      </c>
      <c r="XV13">
        <v>1</v>
      </c>
      <c r="XW13" s="63" t="s">
        <v>17</v>
      </c>
      <c r="XX13"/>
      <c r="XZ13" s="5">
        <f t="shared" si="118"/>
        <v>12</v>
      </c>
      <c r="YA13" s="57">
        <v>33</v>
      </c>
      <c r="YB13" s="48" t="str">
        <f>IF(COUNTIF(YA2:YA12,YA13)&gt;0,"R","")</f>
        <v/>
      </c>
      <c r="YC13" s="46">
        <f t="shared" si="517"/>
        <v>30</v>
      </c>
      <c r="YD13" s="6">
        <f t="shared" ref="YD13:YD76" si="909">IF(YA13="","",IF(YB12="R",YD12+1,IF(YD12=1,1,YD12-1)))</f>
        <v>2</v>
      </c>
      <c r="YE13" s="6">
        <f t="shared" si="518"/>
        <v>12</v>
      </c>
      <c r="YF13" s="7">
        <f t="shared" si="519"/>
        <v>-18</v>
      </c>
      <c r="YG13">
        <v>2</v>
      </c>
      <c r="YH13" s="63" t="s">
        <v>17</v>
      </c>
      <c r="YI13"/>
      <c r="YK13" s="5">
        <f t="shared" si="120"/>
        <v>12</v>
      </c>
      <c r="YL13" s="57">
        <v>12</v>
      </c>
      <c r="YM13" s="48" t="str">
        <f>IF(COUNTIF(YL2:YL12,YL13)&gt;0,"R","")</f>
        <v/>
      </c>
      <c r="YN13" s="46">
        <f t="shared" si="520"/>
        <v>27</v>
      </c>
      <c r="YO13" s="6">
        <f t="shared" ref="YO13:YO76" si="910">IF(YL13="","",IF(YM12="R",YO12+1,IF(YO12=1,1,YO12-1)))</f>
        <v>1</v>
      </c>
      <c r="YP13" s="6">
        <f t="shared" si="521"/>
        <v>9</v>
      </c>
      <c r="YQ13" s="7">
        <f t="shared" si="522"/>
        <v>17</v>
      </c>
      <c r="YR13">
        <v>1</v>
      </c>
      <c r="YS13" s="63" t="s">
        <v>17</v>
      </c>
      <c r="YT13"/>
      <c r="YU13"/>
      <c r="YV13" s="5">
        <f t="shared" si="122"/>
        <v>12</v>
      </c>
      <c r="YW13" s="57">
        <v>32</v>
      </c>
      <c r="YX13" s="48" t="str">
        <f>IF(COUNTIF(YW2:YW12,YW13)&gt;0,"R","")</f>
        <v/>
      </c>
      <c r="YY13" s="46">
        <f t="shared" si="523"/>
        <v>28</v>
      </c>
      <c r="YZ13" s="6">
        <f t="shared" ref="YZ13:YZ76" si="911">IF(YW13="","",IF(YX12="R",YZ12+1,IF(YZ12=1,1,YZ12-1)))</f>
        <v>2</v>
      </c>
      <c r="ZA13" s="6">
        <f t="shared" si="524"/>
        <v>16</v>
      </c>
      <c r="ZB13" s="7">
        <f t="shared" si="525"/>
        <v>-12</v>
      </c>
      <c r="ZC13">
        <v>2</v>
      </c>
      <c r="ZD13" s="63" t="s">
        <v>17</v>
      </c>
      <c r="ZE13"/>
      <c r="ZG13" s="5">
        <f t="shared" si="124"/>
        <v>12</v>
      </c>
      <c r="ZH13" s="57">
        <v>27</v>
      </c>
      <c r="ZI13" s="48" t="str">
        <f>IF(COUNTIF(ZH2:ZH12,ZH13)&gt;0,"R","")</f>
        <v/>
      </c>
      <c r="ZJ13" s="46">
        <f t="shared" si="526"/>
        <v>27</v>
      </c>
      <c r="ZK13" s="6">
        <f t="shared" ref="ZK13:ZK76" si="912">IF(ZH13="","",IF(ZI12="R",ZK12+1,IF(ZK12=1,1,ZK12-1)))</f>
        <v>1</v>
      </c>
      <c r="ZL13" s="6">
        <f t="shared" si="527"/>
        <v>9</v>
      </c>
      <c r="ZM13" s="7">
        <f t="shared" si="528"/>
        <v>17</v>
      </c>
      <c r="ZN13">
        <v>1</v>
      </c>
      <c r="ZO13" s="63" t="s">
        <v>17</v>
      </c>
      <c r="ZP13"/>
      <c r="ZR13" s="5">
        <f t="shared" si="126"/>
        <v>12</v>
      </c>
      <c r="ZS13" s="57">
        <v>1</v>
      </c>
      <c r="ZT13" s="48" t="str">
        <f>IF(COUNTIF(ZS2:ZS12,ZS13)&gt;0,"R","")</f>
        <v/>
      </c>
      <c r="ZU13" s="46">
        <f t="shared" si="529"/>
        <v>27</v>
      </c>
      <c r="ZV13" s="6">
        <f t="shared" ref="ZV13:ZV76" si="913">IF(ZS13="","",IF(ZT12="R",ZV12+1,IF(ZV12=1,1,ZV12-1)))</f>
        <v>2</v>
      </c>
      <c r="ZW13" s="6">
        <f t="shared" si="530"/>
        <v>18</v>
      </c>
      <c r="ZX13" s="7">
        <f t="shared" si="531"/>
        <v>-9</v>
      </c>
      <c r="ZY13">
        <v>2</v>
      </c>
      <c r="ZZ13" s="63" t="s">
        <v>17</v>
      </c>
      <c r="AAA13"/>
      <c r="AAC13" s="5">
        <f t="shared" si="128"/>
        <v>12</v>
      </c>
      <c r="AAD13" s="57">
        <v>22</v>
      </c>
      <c r="AAE13" s="48" t="str">
        <f>IF(COUNTIF(AAD2:AAD12,AAD13)&gt;0,"R","")</f>
        <v>R</v>
      </c>
      <c r="AAF13" s="46">
        <f t="shared" si="532"/>
        <v>27</v>
      </c>
      <c r="AAG13" s="6">
        <f t="shared" ref="AAG13:AAG76" si="914">IF(AAD13="","",IF(AAE12="R",AAG12+1,IF(AAG12=1,1,AAG12-1)))</f>
        <v>1</v>
      </c>
      <c r="AAH13" s="6">
        <f t="shared" si="533"/>
        <v>-27</v>
      </c>
      <c r="AAI13" s="7">
        <f t="shared" si="534"/>
        <v>-19</v>
      </c>
      <c r="AAJ13"/>
      <c r="AAK13" s="63" t="s">
        <v>17</v>
      </c>
      <c r="AAL13"/>
      <c r="AAN13" s="5">
        <f t="shared" si="130"/>
        <v>12</v>
      </c>
      <c r="AAO13" s="57">
        <v>28</v>
      </c>
      <c r="AAP13" s="48" t="str">
        <f>IF(COUNTIF(AAO2:AAO12,AAO13)&gt;0,"R","")</f>
        <v/>
      </c>
      <c r="AAQ13" s="46">
        <f t="shared" si="535"/>
        <v>29</v>
      </c>
      <c r="AAR13" s="6">
        <f t="shared" ref="AAR13:AAR76" si="915">IF(AAO13="","",IF(AAP12="R",AAR12+1,IF(AAR12=1,1,AAR12-1)))</f>
        <v>2</v>
      </c>
      <c r="AAS13" s="6">
        <f t="shared" si="536"/>
        <v>14</v>
      </c>
      <c r="AAT13" s="7">
        <f t="shared" si="537"/>
        <v>-15</v>
      </c>
      <c r="AAU13">
        <v>2</v>
      </c>
      <c r="AAV13" s="63" t="s">
        <v>17</v>
      </c>
      <c r="AAW13"/>
      <c r="AAY13" s="5">
        <f t="shared" si="132"/>
        <v>12</v>
      </c>
      <c r="AAZ13" s="57">
        <v>9</v>
      </c>
      <c r="ABA13" s="48" t="str">
        <f>IF(COUNTIF(AAZ2:AAZ12,AAZ13)&gt;0,"R","")</f>
        <v/>
      </c>
      <c r="ABB13" s="46">
        <f t="shared" si="538"/>
        <v>27</v>
      </c>
      <c r="ABC13" s="6">
        <f t="shared" ref="ABC13:ABC76" si="916">IF(AAZ13="","",IF(ABA12="R",ABC12+1,IF(ABC12=1,1,ABC12-1)))</f>
        <v>1</v>
      </c>
      <c r="ABD13" s="6">
        <f t="shared" si="539"/>
        <v>9</v>
      </c>
      <c r="ABE13" s="7">
        <f t="shared" si="540"/>
        <v>17</v>
      </c>
      <c r="ABF13">
        <v>1</v>
      </c>
      <c r="ABG13" s="63" t="s">
        <v>17</v>
      </c>
      <c r="ABH13"/>
      <c r="ABJ13" s="5">
        <f t="shared" si="134"/>
        <v>12</v>
      </c>
      <c r="ABK13" s="57">
        <v>21</v>
      </c>
      <c r="ABL13" s="48" t="str">
        <f>IF(COUNTIF(ABK2:ABK12,ABK13)&gt;0,"R","")</f>
        <v>R</v>
      </c>
      <c r="ABM13" s="46">
        <f t="shared" si="541"/>
        <v>27</v>
      </c>
      <c r="ABN13" s="6">
        <f t="shared" ref="ABN13:ABN76" si="917">IF(ABK13="","",IF(ABL12="R",ABN12+1,IF(ABN12=1,1,ABN12-1)))</f>
        <v>2</v>
      </c>
      <c r="ABO13" s="6">
        <f t="shared" si="542"/>
        <v>-54</v>
      </c>
      <c r="ABP13" s="7">
        <f t="shared" si="543"/>
        <v>-81</v>
      </c>
      <c r="ABQ13"/>
      <c r="ABR13" s="63" t="s">
        <v>17</v>
      </c>
      <c r="ABS13"/>
      <c r="ABU13" s="5">
        <f t="shared" si="136"/>
        <v>12</v>
      </c>
      <c r="ABV13" s="57">
        <v>25</v>
      </c>
      <c r="ABW13" s="48" t="str">
        <f>IF(COUNTIF(ABV2:ABV12,ABV13)&gt;0,"R","")</f>
        <v/>
      </c>
      <c r="ABX13" s="46">
        <f t="shared" si="544"/>
        <v>27</v>
      </c>
      <c r="ABY13" s="6">
        <f t="shared" ref="ABY13:ABY76" si="918">IF(ABV13="","",IF(ABW12="R",ABY12+1,IF(ABY12=1,1,ABY12-1)))</f>
        <v>1</v>
      </c>
      <c r="ABZ13" s="6">
        <f t="shared" si="545"/>
        <v>9</v>
      </c>
      <c r="ACA13" s="7">
        <f t="shared" si="546"/>
        <v>17</v>
      </c>
      <c r="ACB13">
        <v>1</v>
      </c>
      <c r="ACC13" s="63" t="s">
        <v>17</v>
      </c>
      <c r="ACD13"/>
      <c r="ACF13" s="5">
        <f t="shared" si="138"/>
        <v>12</v>
      </c>
      <c r="ACG13" s="57">
        <v>31</v>
      </c>
      <c r="ACH13" s="48" t="str">
        <f>IF(COUNTIF(ACG2:ACG12,ACG13)&gt;0,"R","")</f>
        <v/>
      </c>
      <c r="ACI13" s="46">
        <f t="shared" si="547"/>
        <v>28</v>
      </c>
      <c r="ACJ13" s="6">
        <f t="shared" ref="ACJ13:ACJ76" si="919">IF(ACG13="","",IF(ACH12="R",ACJ12+1,IF(ACJ12=1,1,ACJ12-1)))</f>
        <v>1</v>
      </c>
      <c r="ACK13" s="6">
        <f t="shared" si="548"/>
        <v>8</v>
      </c>
      <c r="ACL13" s="7">
        <f t="shared" si="549"/>
        <v>15</v>
      </c>
      <c r="ACM13">
        <v>1</v>
      </c>
      <c r="ACN13" s="63" t="s">
        <v>17</v>
      </c>
      <c r="ACO13"/>
      <c r="ACQ13" s="5">
        <f t="shared" si="140"/>
        <v>12</v>
      </c>
      <c r="ACR13" s="57">
        <v>15</v>
      </c>
      <c r="ACS13" s="48" t="str">
        <f>IF(COUNTIF(ACR2:ACR12,ACR13)&gt;0,"R","")</f>
        <v/>
      </c>
      <c r="ACT13" s="46">
        <f t="shared" si="550"/>
        <v>27</v>
      </c>
      <c r="ACU13" s="6">
        <f t="shared" ref="ACU13:ACU76" si="920">IF(ACR13="","",IF(ACS12="R",ACU12+1,IF(ACU12=1,1,ACU12-1)))</f>
        <v>2</v>
      </c>
      <c r="ACV13" s="6">
        <f t="shared" si="551"/>
        <v>18</v>
      </c>
      <c r="ACW13" s="7">
        <f t="shared" si="552"/>
        <v>-9</v>
      </c>
      <c r="ACX13">
        <v>2</v>
      </c>
      <c r="ACY13" s="63" t="s">
        <v>17</v>
      </c>
      <c r="ACZ13"/>
      <c r="ADB13" s="5">
        <f t="shared" si="142"/>
        <v>12</v>
      </c>
      <c r="ADC13" s="57">
        <v>33</v>
      </c>
      <c r="ADD13" s="48" t="str">
        <f>IF(COUNTIF(ADC2:ADC12,ADC13)&gt;0,"R","")</f>
        <v/>
      </c>
      <c r="ADE13" s="46">
        <f t="shared" si="553"/>
        <v>28</v>
      </c>
      <c r="ADF13" s="6">
        <f t="shared" ref="ADF13:ADF76" si="921">IF(ADC13="","",IF(ADD12="R",ADF12+1,IF(ADF12=1,1,ADF12-1)))</f>
        <v>1</v>
      </c>
      <c r="ADG13" s="6">
        <f t="shared" si="554"/>
        <v>8</v>
      </c>
      <c r="ADH13" s="7">
        <f t="shared" si="555"/>
        <v>15</v>
      </c>
      <c r="ADI13">
        <v>1</v>
      </c>
      <c r="ADJ13" s="63" t="s">
        <v>17</v>
      </c>
      <c r="ADK13"/>
      <c r="ADM13" s="5">
        <f t="shared" si="144"/>
        <v>12</v>
      </c>
      <c r="ADN13" s="57">
        <v>35</v>
      </c>
      <c r="ADO13" s="48" t="str">
        <f>IF(COUNTIF(ADN2:ADN12,ADN13)&gt;0,"R","")</f>
        <v>R</v>
      </c>
      <c r="ADP13" s="46">
        <f t="shared" si="556"/>
        <v>27</v>
      </c>
      <c r="ADQ13" s="6">
        <f t="shared" ref="ADQ13:ADQ76" si="922">IF(ADN13="","",IF(ADO12="R",ADQ12+1,IF(ADQ12=1,1,ADQ12-1)))</f>
        <v>1</v>
      </c>
      <c r="ADR13" s="6">
        <f t="shared" si="557"/>
        <v>-27</v>
      </c>
      <c r="ADS13" s="7">
        <f t="shared" si="558"/>
        <v>-19</v>
      </c>
      <c r="ADT13"/>
      <c r="ADU13" s="63" t="s">
        <v>17</v>
      </c>
      <c r="ADV13"/>
      <c r="ADX13" s="5">
        <f t="shared" si="146"/>
        <v>12</v>
      </c>
      <c r="ADY13" s="57">
        <v>15</v>
      </c>
      <c r="ADZ13" s="48" t="str">
        <f>IF(COUNTIF(ADY2:ADY12,ADY13)&gt;0,"R","")</f>
        <v/>
      </c>
      <c r="AEA13" s="46">
        <f t="shared" si="559"/>
        <v>26</v>
      </c>
      <c r="AEB13" s="6">
        <f t="shared" ref="AEB13:AEB76" si="923">IF(ADY13="","",IF(ADZ12="R",AEB12+1,IF(AEB12=1,1,AEB12-1)))</f>
        <v>1</v>
      </c>
      <c r="AEC13" s="6">
        <f t="shared" si="560"/>
        <v>10</v>
      </c>
      <c r="AED13" s="7">
        <f t="shared" si="561"/>
        <v>19</v>
      </c>
      <c r="AEE13">
        <v>1</v>
      </c>
      <c r="AEF13" s="63" t="s">
        <v>17</v>
      </c>
      <c r="AEG13"/>
      <c r="AEI13" s="5">
        <f t="shared" si="148"/>
        <v>12</v>
      </c>
      <c r="AEJ13" s="57">
        <v>20</v>
      </c>
      <c r="AEK13" s="48" t="str">
        <f>IF(COUNTIF(AEJ2:AEJ12,AEJ13)&gt;0,"R","")</f>
        <v/>
      </c>
      <c r="AEL13" s="46">
        <f t="shared" si="562"/>
        <v>28</v>
      </c>
      <c r="AEM13" s="6">
        <f t="shared" ref="AEM13:AEM76" si="924">IF(AEJ13="","",IF(AEK12="R",AEM12+1,IF(AEM12=1,1,AEM12-1)))</f>
        <v>1</v>
      </c>
      <c r="AEN13" s="6">
        <f t="shared" si="563"/>
        <v>8</v>
      </c>
      <c r="AEO13" s="7">
        <f t="shared" si="564"/>
        <v>15</v>
      </c>
      <c r="AEP13">
        <v>1</v>
      </c>
      <c r="AEQ13" s="63" t="s">
        <v>17</v>
      </c>
      <c r="AER13"/>
      <c r="AET13" s="5">
        <f t="shared" si="150"/>
        <v>12</v>
      </c>
      <c r="AEU13" s="57">
        <v>25</v>
      </c>
      <c r="AEV13" s="48" t="str">
        <f>IF(COUNTIF(AEU2:AEU12,AEU13)&gt;0,"R","")</f>
        <v/>
      </c>
      <c r="AEW13" s="46">
        <f t="shared" si="565"/>
        <v>26</v>
      </c>
      <c r="AEX13" s="6">
        <f t="shared" ref="AEX13:AEX76" si="925">IF(AEU13="","",IF(AEV12="R",AEX12+1,IF(AEX12=1,1,AEX12-1)))</f>
        <v>1</v>
      </c>
      <c r="AEY13" s="6">
        <f t="shared" si="566"/>
        <v>10</v>
      </c>
      <c r="AEZ13" s="7">
        <f t="shared" si="567"/>
        <v>19</v>
      </c>
      <c r="AFA13">
        <v>1</v>
      </c>
      <c r="AFB13" s="63" t="s">
        <v>17</v>
      </c>
      <c r="AFC13"/>
      <c r="AFE13" s="5">
        <f t="shared" si="152"/>
        <v>12</v>
      </c>
      <c r="AFF13" s="57">
        <v>23</v>
      </c>
      <c r="AFG13" s="48" t="str">
        <f>IF(COUNTIF(AFF2:AFF12,AFF13)&gt;0,"R","")</f>
        <v/>
      </c>
      <c r="AFH13" s="46">
        <f t="shared" si="568"/>
        <v>28</v>
      </c>
      <c r="AFI13" s="6">
        <f t="shared" ref="AFI13:AFI76" si="926">IF(AFF13="","",IF(AFG12="R",AFI12+1,IF(AFI12=1,1,AFI12-1)))</f>
        <v>1</v>
      </c>
      <c r="AFJ13" s="6">
        <f t="shared" si="569"/>
        <v>8</v>
      </c>
      <c r="AFK13" s="7">
        <f t="shared" si="570"/>
        <v>15</v>
      </c>
      <c r="AFL13">
        <v>1</v>
      </c>
      <c r="AFM13" s="63" t="s">
        <v>17</v>
      </c>
      <c r="AFN13"/>
      <c r="AFP13" s="5">
        <f t="shared" si="154"/>
        <v>12</v>
      </c>
      <c r="AFQ13" s="57">
        <v>3</v>
      </c>
      <c r="AFR13" s="48" t="str">
        <f>IF(COUNTIF(AFQ2:AFQ12,AFQ13)&gt;0,"R","")</f>
        <v/>
      </c>
      <c r="AFS13" s="46">
        <f t="shared" si="571"/>
        <v>26</v>
      </c>
      <c r="AFT13" s="6">
        <f t="shared" ref="AFT13:AFT76" si="927">IF(AFQ13="","",IF(AFR12="R",AFT12+1,IF(AFT12=1,1,AFT12-1)))</f>
        <v>1</v>
      </c>
      <c r="AFU13" s="6">
        <f t="shared" si="572"/>
        <v>10</v>
      </c>
      <c r="AFV13" s="7">
        <f t="shared" si="573"/>
        <v>19</v>
      </c>
      <c r="AFW13">
        <v>1</v>
      </c>
      <c r="AFX13" s="63" t="s">
        <v>17</v>
      </c>
      <c r="AFY13"/>
      <c r="AGA13" s="5">
        <f t="shared" si="156"/>
        <v>12</v>
      </c>
      <c r="AGB13" s="57">
        <v>7</v>
      </c>
      <c r="AGC13" s="48" t="str">
        <f>IF(COUNTIF(AGB2:AGB12,AGB13)&gt;0,"R","")</f>
        <v>R</v>
      </c>
      <c r="AGD13" s="46">
        <f t="shared" si="574"/>
        <v>29</v>
      </c>
      <c r="AGE13" s="6">
        <f t="shared" ref="AGE13:AGE76" si="928">IF(AGB13="","",IF(AGC12="R",AGE12+1,IF(AGE12=1,1,AGE12-1)))</f>
        <v>2</v>
      </c>
      <c r="AGF13" s="6">
        <f t="shared" si="575"/>
        <v>-58</v>
      </c>
      <c r="AGG13" s="7">
        <f t="shared" si="576"/>
        <v>-87</v>
      </c>
      <c r="AGH13"/>
      <c r="AGI13" s="63" t="s">
        <v>17</v>
      </c>
      <c r="AGJ13"/>
      <c r="AGL13" s="5">
        <f t="shared" si="158"/>
        <v>12</v>
      </c>
      <c r="AGM13" s="57">
        <v>1</v>
      </c>
      <c r="AGN13" s="48" t="str">
        <f>IF(COUNTIF(AGM2:AGM12,AGM13)&gt;0,"R","")</f>
        <v>R</v>
      </c>
      <c r="AGO13" s="46">
        <f t="shared" si="577"/>
        <v>27</v>
      </c>
      <c r="AGP13" s="6">
        <f t="shared" ref="AGP13:AGP76" si="929">IF(AGM13="","",IF(AGN12="R",AGP12+1,IF(AGP12=1,1,AGP12-1)))</f>
        <v>1</v>
      </c>
      <c r="AGQ13" s="6">
        <f t="shared" si="578"/>
        <v>-27</v>
      </c>
      <c r="AGR13" s="7">
        <f t="shared" si="579"/>
        <v>-19</v>
      </c>
      <c r="AGS13"/>
      <c r="AGT13" s="63" t="s">
        <v>17</v>
      </c>
      <c r="AGU13"/>
      <c r="AGW13" s="5">
        <f t="shared" si="160"/>
        <v>12</v>
      </c>
      <c r="AGX13" s="57">
        <v>15</v>
      </c>
      <c r="AGY13" s="48" t="str">
        <f>IF(COUNTIF(AGX2:AGX12,AGX13)&gt;0,"R","")</f>
        <v/>
      </c>
      <c r="AGZ13" s="46">
        <f t="shared" si="580"/>
        <v>28</v>
      </c>
      <c r="AHA13" s="6">
        <f t="shared" ref="AHA13:AHA76" si="930">IF(AGX13="","",IF(AGY12="R",AHA12+1,IF(AHA12=1,1,AHA12-1)))</f>
        <v>1</v>
      </c>
      <c r="AHB13" s="6">
        <f t="shared" si="581"/>
        <v>8</v>
      </c>
      <c r="AHC13" s="7">
        <f t="shared" si="582"/>
        <v>15</v>
      </c>
      <c r="AHD13">
        <v>1</v>
      </c>
      <c r="AHE13" s="63" t="s">
        <v>17</v>
      </c>
      <c r="AHF13"/>
      <c r="AHH13" s="5">
        <f t="shared" si="162"/>
        <v>12</v>
      </c>
      <c r="AHI13" s="57">
        <v>28</v>
      </c>
      <c r="AHJ13" s="48" t="str">
        <f>IF(COUNTIF(AHI2:AHI12,AHI13)&gt;0,"R","")</f>
        <v/>
      </c>
      <c r="AHK13" s="46">
        <f t="shared" si="583"/>
        <v>28</v>
      </c>
      <c r="AHL13" s="6">
        <f t="shared" ref="AHL13:AHL76" si="931">IF(AHI13="","",IF(AHJ12="R",AHL12+1,IF(AHL12=1,1,AHL12-1)))</f>
        <v>2</v>
      </c>
      <c r="AHM13" s="6">
        <f t="shared" si="584"/>
        <v>16</v>
      </c>
      <c r="AHN13" s="7">
        <f t="shared" si="585"/>
        <v>-12</v>
      </c>
      <c r="AHO13">
        <v>2</v>
      </c>
      <c r="AHP13" s="63" t="s">
        <v>17</v>
      </c>
      <c r="AHQ13"/>
      <c r="AHS13" s="5">
        <f t="shared" si="164"/>
        <v>12</v>
      </c>
      <c r="AHT13" s="57">
        <v>8</v>
      </c>
      <c r="AHU13" s="48" t="str">
        <f>IF(COUNTIF(AHT2:AHT12,AHT13)&gt;0,"R","")</f>
        <v/>
      </c>
      <c r="AHV13" s="46">
        <f t="shared" si="586"/>
        <v>28</v>
      </c>
      <c r="AHW13" s="6">
        <f t="shared" ref="AHW13:AHW76" si="932">IF(AHT13="","",IF(AHU12="R",AHW12+1,IF(AHW12=1,1,AHW12-1)))</f>
        <v>1</v>
      </c>
      <c r="AHX13" s="6">
        <f t="shared" si="587"/>
        <v>8</v>
      </c>
      <c r="AHY13" s="7">
        <f t="shared" si="588"/>
        <v>15</v>
      </c>
      <c r="AHZ13">
        <v>1</v>
      </c>
      <c r="AIA13" s="63" t="s">
        <v>17</v>
      </c>
      <c r="AIB13"/>
      <c r="AID13" s="5">
        <f t="shared" si="166"/>
        <v>12</v>
      </c>
      <c r="AIE13" s="57">
        <v>35</v>
      </c>
      <c r="AIF13" s="48" t="str">
        <f>IF(COUNTIF(AIE2:AIE12,AIE13)&gt;0,"R","")</f>
        <v/>
      </c>
      <c r="AIG13" s="46">
        <f t="shared" si="589"/>
        <v>28</v>
      </c>
      <c r="AIH13" s="6">
        <f t="shared" ref="AIH13:AIH76" si="933">IF(AIE13="","",IF(AIF12="R",AIH12+1,IF(AIH12=1,1,AIH12-1)))</f>
        <v>1</v>
      </c>
      <c r="AII13" s="6">
        <f t="shared" si="590"/>
        <v>8</v>
      </c>
      <c r="AIJ13" s="7">
        <f t="shared" si="591"/>
        <v>15</v>
      </c>
      <c r="AIK13">
        <v>1</v>
      </c>
      <c r="AIL13" s="63" t="s">
        <v>17</v>
      </c>
      <c r="AIM13"/>
      <c r="AIO13" s="5">
        <f t="shared" si="168"/>
        <v>12</v>
      </c>
      <c r="AIP13" s="57">
        <v>28</v>
      </c>
      <c r="AIQ13" s="48" t="str">
        <f>IF(COUNTIF(AIP2:AIP12,AIP13)&gt;0,"R","")</f>
        <v/>
      </c>
      <c r="AIR13" s="46">
        <f t="shared" si="592"/>
        <v>29</v>
      </c>
      <c r="AIS13" s="6">
        <f t="shared" ref="AIS13:AIS76" si="934">IF(AIP13="","",IF(AIQ12="R",AIS12+1,IF(AIS12=1,1,AIS12-1)))</f>
        <v>1</v>
      </c>
      <c r="AIT13" s="6">
        <f t="shared" si="593"/>
        <v>7</v>
      </c>
      <c r="AIU13" s="7">
        <f t="shared" si="594"/>
        <v>13</v>
      </c>
      <c r="AIV13">
        <v>1</v>
      </c>
      <c r="AIW13" s="63" t="s">
        <v>17</v>
      </c>
      <c r="AIX13"/>
      <c r="AIZ13" s="5">
        <f t="shared" si="170"/>
        <v>12</v>
      </c>
      <c r="AJA13" s="57">
        <v>31</v>
      </c>
      <c r="AJB13" s="48" t="str">
        <f>IF(COUNTIF(AJA2:AJA12,AJA13)&gt;0,"R","")</f>
        <v/>
      </c>
      <c r="AJC13" s="46">
        <f t="shared" si="595"/>
        <v>27</v>
      </c>
      <c r="AJD13" s="6">
        <f t="shared" ref="AJD13:AJD76" si="935">IF(AJA13="","",IF(AJB12="R",AJD12+1,IF(AJD12=1,1,AJD12-1)))</f>
        <v>1</v>
      </c>
      <c r="AJE13" s="6">
        <f t="shared" si="596"/>
        <v>9</v>
      </c>
      <c r="AJF13" s="7">
        <f t="shared" si="597"/>
        <v>17</v>
      </c>
      <c r="AJG13">
        <v>1</v>
      </c>
      <c r="AJH13" s="63" t="s">
        <v>17</v>
      </c>
      <c r="AJI13"/>
      <c r="AJK13" s="5">
        <f t="shared" si="172"/>
        <v>12</v>
      </c>
      <c r="AJL13" s="57">
        <v>6</v>
      </c>
      <c r="AJM13" s="48" t="str">
        <f>IF(COUNTIF(AJL2:AJL12,AJL13)&gt;0,"R","")</f>
        <v/>
      </c>
      <c r="AJN13" s="46">
        <f t="shared" si="598"/>
        <v>27</v>
      </c>
      <c r="AJO13" s="6">
        <f t="shared" ref="AJO13:AJO76" si="936">IF(AJL13="","",IF(AJM12="R",AJO12+1,IF(AJO12=1,1,AJO12-1)))</f>
        <v>1</v>
      </c>
      <c r="AJP13" s="6">
        <f t="shared" si="599"/>
        <v>9</v>
      </c>
      <c r="AJQ13" s="7">
        <f t="shared" si="600"/>
        <v>17</v>
      </c>
      <c r="AJR13">
        <v>1</v>
      </c>
      <c r="AJS13" s="63" t="s">
        <v>17</v>
      </c>
      <c r="AJT13"/>
      <c r="AJV13" s="5">
        <f t="shared" si="174"/>
        <v>12</v>
      </c>
      <c r="AJW13" s="57">
        <v>23</v>
      </c>
      <c r="AJX13" s="48" t="str">
        <f>IF(COUNTIF(AJW2:AJW12,AJW13)&gt;0,"R","")</f>
        <v>R</v>
      </c>
      <c r="AJY13" s="46">
        <f t="shared" si="601"/>
        <v>27</v>
      </c>
      <c r="AJZ13" s="6">
        <f t="shared" ref="AJZ13:AJZ76" si="937">IF(AJW13="","",IF(AJX12="R",AJZ12+1,IF(AJZ12=1,1,AJZ12-1)))</f>
        <v>1</v>
      </c>
      <c r="AKA13" s="6">
        <f t="shared" si="602"/>
        <v>-27</v>
      </c>
      <c r="AKB13" s="7">
        <f t="shared" si="603"/>
        <v>-19</v>
      </c>
      <c r="AKC13"/>
      <c r="AKD13" s="63" t="s">
        <v>17</v>
      </c>
      <c r="AKE13"/>
      <c r="AKG13" s="5">
        <f t="shared" si="176"/>
        <v>12</v>
      </c>
      <c r="AKH13" s="57">
        <v>16</v>
      </c>
      <c r="AKI13" s="48" t="str">
        <f>IF(COUNTIF(AKH2:AKH12,AKH13)&gt;0,"R","")</f>
        <v/>
      </c>
      <c r="AKJ13" s="46">
        <f t="shared" si="604"/>
        <v>27</v>
      </c>
      <c r="AKK13" s="6">
        <f t="shared" ref="AKK13:AKK76" si="938">IF(AKH13="","",IF(AKI12="R",AKK12+1,IF(AKK12=1,1,AKK12-1)))</f>
        <v>1</v>
      </c>
      <c r="AKL13" s="6">
        <f t="shared" si="605"/>
        <v>9</v>
      </c>
      <c r="AKM13" s="7">
        <f t="shared" si="606"/>
        <v>17</v>
      </c>
      <c r="AKN13">
        <v>1</v>
      </c>
      <c r="AKO13" s="63" t="s">
        <v>17</v>
      </c>
      <c r="AKP13"/>
      <c r="AKR13" s="5">
        <f t="shared" si="178"/>
        <v>12</v>
      </c>
      <c r="AKS13" s="57">
        <v>9</v>
      </c>
      <c r="AKT13" s="48" t="str">
        <f>IF(COUNTIF(AKS2:AKS12,AKS13)&gt;0,"R","")</f>
        <v/>
      </c>
      <c r="AKU13" s="46">
        <f t="shared" si="607"/>
        <v>26</v>
      </c>
      <c r="AKV13" s="6">
        <f t="shared" ref="AKV13:AKV76" si="939">IF(AKS13="","",IF(AKT12="R",AKV12+1,IF(AKV12=1,1,AKV12-1)))</f>
        <v>1</v>
      </c>
      <c r="AKW13" s="6">
        <f t="shared" si="608"/>
        <v>10</v>
      </c>
      <c r="AKX13" s="7">
        <f t="shared" si="609"/>
        <v>19</v>
      </c>
      <c r="AKY13">
        <v>1</v>
      </c>
      <c r="AKZ13" s="63" t="s">
        <v>17</v>
      </c>
      <c r="ALA13"/>
      <c r="ALC13" s="5">
        <f t="shared" si="180"/>
        <v>12</v>
      </c>
      <c r="ALD13" s="57">
        <v>27</v>
      </c>
      <c r="ALE13" s="48" t="str">
        <f>IF(COUNTIF(ALD2:ALD12,ALD13)&gt;0,"R","")</f>
        <v/>
      </c>
      <c r="ALF13" s="46">
        <f t="shared" si="610"/>
        <v>28</v>
      </c>
      <c r="ALG13" s="6">
        <f t="shared" ref="ALG13:ALG76" si="940">IF(ALD13="","",IF(ALE12="R",ALG12+1,IF(ALG12=1,1,ALG12-1)))</f>
        <v>1</v>
      </c>
      <c r="ALH13" s="6">
        <f t="shared" si="611"/>
        <v>8</v>
      </c>
      <c r="ALI13" s="7">
        <f t="shared" si="612"/>
        <v>15</v>
      </c>
      <c r="ALJ13">
        <v>1</v>
      </c>
      <c r="ALK13" s="63" t="s">
        <v>17</v>
      </c>
      <c r="ALL13"/>
      <c r="ALN13" s="5">
        <f t="shared" si="182"/>
        <v>12</v>
      </c>
      <c r="ALO13" s="57">
        <v>14</v>
      </c>
      <c r="ALP13" s="48" t="str">
        <f>IF(COUNTIF(ALO2:ALO12,ALO13)&gt;0,"R","")</f>
        <v/>
      </c>
      <c r="ALQ13" s="46">
        <f t="shared" si="613"/>
        <v>28</v>
      </c>
      <c r="ALR13" s="6">
        <f t="shared" ref="ALR13:ALR76" si="941">IF(ALO13="","",IF(ALP12="R",ALR12+1,IF(ALR12=1,1,ALR12-1)))</f>
        <v>1</v>
      </c>
      <c r="ALS13" s="6">
        <f t="shared" si="614"/>
        <v>8</v>
      </c>
      <c r="ALT13" s="7">
        <f t="shared" si="615"/>
        <v>15</v>
      </c>
      <c r="ALU13">
        <v>1</v>
      </c>
      <c r="ALV13" s="63" t="s">
        <v>17</v>
      </c>
      <c r="ALW13"/>
      <c r="ALY13" s="5">
        <f t="shared" si="184"/>
        <v>12</v>
      </c>
      <c r="ALZ13" s="57">
        <v>9</v>
      </c>
      <c r="AMA13" s="48" t="str">
        <f>IF(COUNTIF(ALZ2:ALZ12,ALZ13)&gt;0,"R","")</f>
        <v>R</v>
      </c>
      <c r="AMB13" s="46">
        <f t="shared" si="616"/>
        <v>29</v>
      </c>
      <c r="AMC13" s="6">
        <f t="shared" ref="AMC13:AMC76" si="942">IF(ALZ13="","",IF(AMA12="R",AMC12+1,IF(AMC12=1,1,AMC12-1)))</f>
        <v>1</v>
      </c>
      <c r="AMD13" s="6">
        <f t="shared" si="617"/>
        <v>-29</v>
      </c>
      <c r="AME13" s="7">
        <f t="shared" si="618"/>
        <v>-23</v>
      </c>
      <c r="AMF13"/>
      <c r="AMG13" s="63" t="s">
        <v>17</v>
      </c>
      <c r="AMH13"/>
      <c r="AMJ13" s="5">
        <f t="shared" si="186"/>
        <v>12</v>
      </c>
      <c r="AMK13" s="57">
        <v>7</v>
      </c>
      <c r="AML13" s="48" t="str">
        <f>IF(COUNTIF(AMK2:AMK12,AMK13)&gt;0,"R","")</f>
        <v/>
      </c>
      <c r="AMM13" s="46">
        <f t="shared" si="619"/>
        <v>26</v>
      </c>
      <c r="AMN13" s="6">
        <f t="shared" ref="AMN13:AMN76" si="943">IF(AMK13="","",IF(AML12="R",AMN12+1,IF(AMN12=1,1,AMN12-1)))</f>
        <v>1</v>
      </c>
      <c r="AMO13" s="6">
        <f t="shared" si="620"/>
        <v>10</v>
      </c>
      <c r="AMP13" s="7">
        <f t="shared" si="621"/>
        <v>19</v>
      </c>
      <c r="AMQ13">
        <v>1</v>
      </c>
      <c r="AMR13" s="63" t="s">
        <v>17</v>
      </c>
      <c r="AMS13"/>
      <c r="AMU13" s="5">
        <f t="shared" si="188"/>
        <v>12</v>
      </c>
      <c r="AMV13" s="57">
        <v>31</v>
      </c>
      <c r="AMW13" s="48" t="str">
        <f>IF(COUNTIF(AMV2:AMV12,AMV13)&gt;0,"R","")</f>
        <v/>
      </c>
      <c r="AMX13" s="46">
        <f t="shared" si="622"/>
        <v>29</v>
      </c>
      <c r="AMY13" s="6">
        <f t="shared" ref="AMY13:AMY76" si="944">IF(AMV13="","",IF(AMW12="R",AMY12+1,IF(AMY12=1,1,AMY12-1)))</f>
        <v>1</v>
      </c>
      <c r="AMZ13" s="6">
        <f t="shared" si="623"/>
        <v>7</v>
      </c>
      <c r="ANA13" s="7">
        <f t="shared" si="624"/>
        <v>13</v>
      </c>
      <c r="ANB13">
        <v>1</v>
      </c>
      <c r="ANC13" s="63" t="s">
        <v>17</v>
      </c>
      <c r="AND13"/>
      <c r="ANF13" s="5">
        <f t="shared" si="190"/>
        <v>12</v>
      </c>
      <c r="ANG13" s="57">
        <v>17</v>
      </c>
      <c r="ANH13" s="48" t="str">
        <f>IF(COUNTIF(ANG2:ANG12,ANG13)&gt;0,"R","")</f>
        <v/>
      </c>
      <c r="ANI13" s="46">
        <f t="shared" si="625"/>
        <v>27</v>
      </c>
      <c r="ANJ13" s="6">
        <f t="shared" ref="ANJ13:ANJ76" si="945">IF(ANG13="","",IF(ANH12="R",ANJ12+1,IF(ANJ12=1,1,ANJ12-1)))</f>
        <v>1</v>
      </c>
      <c r="ANK13" s="6">
        <f t="shared" si="626"/>
        <v>9</v>
      </c>
      <c r="ANL13" s="7">
        <f t="shared" si="627"/>
        <v>17</v>
      </c>
      <c r="ANM13">
        <v>1</v>
      </c>
      <c r="ANN13" s="63" t="s">
        <v>17</v>
      </c>
      <c r="ANO13"/>
      <c r="ANQ13" s="5">
        <f t="shared" si="192"/>
        <v>12</v>
      </c>
      <c r="ANR13" s="57">
        <v>12</v>
      </c>
      <c r="ANS13" s="48" t="str">
        <f>IF(COUNTIF(ANR2:ANR12,ANR13)&gt;0,"R","")</f>
        <v/>
      </c>
      <c r="ANT13" s="46">
        <f t="shared" si="628"/>
        <v>28</v>
      </c>
      <c r="ANU13" s="6">
        <f t="shared" ref="ANU13:ANU76" si="946">IF(ANR13="","",IF(ANS12="R",ANU12+1,IF(ANU12=1,1,ANU12-1)))</f>
        <v>1</v>
      </c>
      <c r="ANV13" s="6">
        <f t="shared" si="629"/>
        <v>8</v>
      </c>
      <c r="ANW13" s="7">
        <f t="shared" si="630"/>
        <v>15</v>
      </c>
      <c r="ANX13">
        <v>1</v>
      </c>
      <c r="ANY13" s="63" t="s">
        <v>17</v>
      </c>
      <c r="ANZ13"/>
      <c r="AOB13" s="5">
        <f t="shared" si="194"/>
        <v>12</v>
      </c>
      <c r="AOC13" s="57">
        <v>30</v>
      </c>
      <c r="AOD13" s="48" t="str">
        <f>IF(COUNTIF(AOC2:AOC12,AOC13)&gt;0,"R","")</f>
        <v/>
      </c>
      <c r="AOE13" s="46">
        <f t="shared" si="631"/>
        <v>26</v>
      </c>
      <c r="AOF13" s="6">
        <f t="shared" ref="AOF13:AOF76" si="947">IF(AOC13="","",IF(AOD12="R",AOF12+1,IF(AOF12=1,1,AOF12-1)))</f>
        <v>1</v>
      </c>
      <c r="AOG13" s="6">
        <f t="shared" si="632"/>
        <v>10</v>
      </c>
      <c r="AOH13" s="7">
        <f t="shared" si="633"/>
        <v>19</v>
      </c>
      <c r="AOI13">
        <v>1</v>
      </c>
      <c r="AOJ13" s="63" t="s">
        <v>17</v>
      </c>
      <c r="AOK13"/>
      <c r="AOM13" s="5">
        <f t="shared" si="196"/>
        <v>12</v>
      </c>
      <c r="AON13" s="57">
        <v>25</v>
      </c>
      <c r="AOO13" s="48" t="str">
        <f>IF(COUNTIF(AON2:AON12,AON13)&gt;0,"R","")</f>
        <v/>
      </c>
      <c r="AOP13" s="46">
        <f t="shared" si="634"/>
        <v>26</v>
      </c>
      <c r="AOQ13" s="6">
        <f t="shared" ref="AOQ13:AOQ76" si="948">IF(AON13="","",IF(AOO12="R",AOQ12+1,IF(AOQ12=1,1,AOQ12-1)))</f>
        <v>1</v>
      </c>
      <c r="AOR13" s="6">
        <f t="shared" si="635"/>
        <v>10</v>
      </c>
      <c r="AOS13" s="7">
        <f t="shared" si="636"/>
        <v>19</v>
      </c>
      <c r="AOT13">
        <v>1</v>
      </c>
      <c r="AOU13" s="63" t="s">
        <v>17</v>
      </c>
      <c r="AOV13"/>
      <c r="AOX13" s="5">
        <f t="shared" si="198"/>
        <v>12</v>
      </c>
      <c r="AOY13" s="57">
        <v>18</v>
      </c>
      <c r="AOZ13" s="48" t="str">
        <f>IF(COUNTIF(AOY2:AOY12,AOY13)&gt;0,"R","")</f>
        <v/>
      </c>
      <c r="APA13" s="46">
        <f t="shared" si="637"/>
        <v>26</v>
      </c>
      <c r="APB13" s="6">
        <f t="shared" ref="APB13:APB76" si="949">IF(AOY13="","",IF(AOZ12="R",APB12+1,IF(APB12=1,1,APB12-1)))</f>
        <v>1</v>
      </c>
      <c r="APC13" s="6">
        <f t="shared" si="638"/>
        <v>10</v>
      </c>
      <c r="APD13" s="7">
        <f t="shared" si="639"/>
        <v>19</v>
      </c>
      <c r="APE13">
        <v>1</v>
      </c>
      <c r="APF13" s="63" t="s">
        <v>17</v>
      </c>
      <c r="APG13"/>
      <c r="API13" s="5">
        <f t="shared" si="200"/>
        <v>12</v>
      </c>
      <c r="APJ13" s="57">
        <v>10</v>
      </c>
      <c r="APK13" s="48" t="str">
        <f>IF(COUNTIF(APJ2:APJ12,APJ13)&gt;0,"R","")</f>
        <v>R</v>
      </c>
      <c r="APL13" s="46">
        <f t="shared" si="640"/>
        <v>27</v>
      </c>
      <c r="APM13" s="6">
        <f t="shared" ref="APM13:APM76" si="950">IF(APJ13="","",IF(APK12="R",APM12+1,IF(APM12=1,1,APM12-1)))</f>
        <v>1</v>
      </c>
      <c r="APN13" s="6">
        <f t="shared" si="641"/>
        <v>-27</v>
      </c>
      <c r="APO13" s="7">
        <f t="shared" si="642"/>
        <v>-19</v>
      </c>
      <c r="APP13"/>
      <c r="APQ13" s="63" t="s">
        <v>17</v>
      </c>
      <c r="APR13"/>
      <c r="APT13" s="5">
        <f t="shared" si="202"/>
        <v>12</v>
      </c>
      <c r="APU13" s="57">
        <v>7</v>
      </c>
      <c r="APV13" s="48" t="str">
        <f>IF(COUNTIF(APU2:APU12,APU13)&gt;0,"R","")</f>
        <v/>
      </c>
      <c r="APW13" s="46">
        <f t="shared" si="643"/>
        <v>28</v>
      </c>
      <c r="APX13" s="6">
        <f t="shared" ref="APX13:APX76" si="951">IF(APU13="","",IF(APV12="R",APX12+1,IF(APX12=1,1,APX12-1)))</f>
        <v>1</v>
      </c>
      <c r="APY13" s="6">
        <f t="shared" si="644"/>
        <v>8</v>
      </c>
      <c r="APZ13" s="7">
        <f t="shared" si="645"/>
        <v>15</v>
      </c>
      <c r="AQA13">
        <v>1</v>
      </c>
      <c r="AQB13" s="63" t="s">
        <v>17</v>
      </c>
      <c r="AQC13"/>
      <c r="AQE13" s="5">
        <f t="shared" si="204"/>
        <v>12</v>
      </c>
      <c r="AQF13" s="57">
        <v>21</v>
      </c>
      <c r="AQG13" s="48" t="str">
        <f>IF(COUNTIF(AQF2:AQF12,AQF13)&gt;0,"R","")</f>
        <v/>
      </c>
      <c r="AQH13" s="46">
        <f t="shared" si="646"/>
        <v>29</v>
      </c>
      <c r="AQI13" s="6">
        <f t="shared" ref="AQI13:AQI76" si="952">IF(AQF13="","",IF(AQG12="R",AQI12+1,IF(AQI12=1,1,AQI12-1)))</f>
        <v>2</v>
      </c>
      <c r="AQJ13" s="6">
        <f t="shared" si="647"/>
        <v>14</v>
      </c>
      <c r="AQK13" s="7">
        <f t="shared" si="648"/>
        <v>-15</v>
      </c>
      <c r="AQL13">
        <v>2</v>
      </c>
      <c r="AQM13" s="63" t="s">
        <v>17</v>
      </c>
      <c r="AQN13"/>
      <c r="AQP13" s="5">
        <f t="shared" si="206"/>
        <v>12</v>
      </c>
      <c r="AQQ13" s="57">
        <v>11</v>
      </c>
      <c r="AQR13" s="48" t="str">
        <f>IF(COUNTIF(AQQ2:AQQ12,AQQ13)&gt;0,"R","")</f>
        <v/>
      </c>
      <c r="AQS13" s="46">
        <f t="shared" si="649"/>
        <v>27</v>
      </c>
      <c r="AQT13" s="6">
        <f t="shared" ref="AQT13:AQT76" si="953">IF(AQQ13="","",IF(AQR12="R",AQT12+1,IF(AQT12=1,1,AQT12-1)))</f>
        <v>1</v>
      </c>
      <c r="AQU13" s="6">
        <f t="shared" si="650"/>
        <v>9</v>
      </c>
      <c r="AQV13" s="7">
        <f t="shared" si="651"/>
        <v>17</v>
      </c>
      <c r="AQW13">
        <v>1</v>
      </c>
      <c r="AQX13" s="63" t="s">
        <v>17</v>
      </c>
      <c r="AQY13"/>
      <c r="ARA13" s="5">
        <f t="shared" si="208"/>
        <v>12</v>
      </c>
      <c r="ARB13" s="57">
        <v>4</v>
      </c>
      <c r="ARC13" s="48" t="str">
        <f>IF(COUNTIF(ARB2:ARB12,ARB13)&gt;0,"R","")</f>
        <v/>
      </c>
      <c r="ARD13" s="46">
        <f t="shared" si="652"/>
        <v>27</v>
      </c>
      <c r="ARE13" s="6">
        <f t="shared" ref="ARE13:ARE76" si="954">IF(ARB13="","",IF(ARC12="R",ARE12+1,IF(ARE12=1,1,ARE12-1)))</f>
        <v>2</v>
      </c>
      <c r="ARF13" s="6">
        <f t="shared" si="653"/>
        <v>18</v>
      </c>
      <c r="ARG13" s="7">
        <f t="shared" si="654"/>
        <v>-9</v>
      </c>
      <c r="ARH13">
        <v>2</v>
      </c>
      <c r="ARI13" s="63" t="s">
        <v>17</v>
      </c>
      <c r="ARJ13"/>
      <c r="ARL13" s="5">
        <f t="shared" si="210"/>
        <v>12</v>
      </c>
      <c r="ARM13" s="57">
        <v>28</v>
      </c>
      <c r="ARN13" s="48" t="str">
        <f>IF(COUNTIF(ARM2:ARM12,ARM13)&gt;0,"R","")</f>
        <v/>
      </c>
      <c r="ARO13" s="46">
        <f t="shared" si="655"/>
        <v>28</v>
      </c>
      <c r="ARP13" s="6">
        <f t="shared" ref="ARP13:ARP76" si="955">IF(ARM13="","",IF(ARN12="R",ARP12+1,IF(ARP12=1,1,ARP12-1)))</f>
        <v>1</v>
      </c>
      <c r="ARQ13" s="6">
        <f t="shared" si="656"/>
        <v>8</v>
      </c>
      <c r="ARR13" s="7">
        <f t="shared" si="657"/>
        <v>15</v>
      </c>
      <c r="ARS13">
        <v>1</v>
      </c>
      <c r="ART13" s="63" t="s">
        <v>17</v>
      </c>
      <c r="ARU13"/>
      <c r="ARW13" s="5">
        <f t="shared" si="212"/>
        <v>12</v>
      </c>
      <c r="ARX13" s="57">
        <v>3</v>
      </c>
      <c r="ARY13" s="48" t="str">
        <f>IF(COUNTIF(ARX2:ARX12,ARX13)&gt;0,"R","")</f>
        <v/>
      </c>
      <c r="ARZ13" s="46">
        <f t="shared" si="658"/>
        <v>29</v>
      </c>
      <c r="ASA13" s="6">
        <f t="shared" ref="ASA13:ASA76" si="956">IF(ARX13="","",IF(ARY12="R",ASA12+1,IF(ASA12=1,1,ASA12-1)))</f>
        <v>2</v>
      </c>
      <c r="ASB13" s="6">
        <f t="shared" si="659"/>
        <v>14</v>
      </c>
      <c r="ASC13" s="7">
        <f t="shared" si="660"/>
        <v>-15</v>
      </c>
      <c r="ASD13">
        <v>2</v>
      </c>
      <c r="ASE13" s="63" t="s">
        <v>17</v>
      </c>
      <c r="ASF13"/>
      <c r="ASH13" s="5">
        <f t="shared" si="214"/>
        <v>12</v>
      </c>
      <c r="ASI13" s="57">
        <v>26</v>
      </c>
      <c r="ASJ13" s="48" t="str">
        <f>IF(COUNTIF(ASI2:ASI12,ASI13)&gt;0,"R","")</f>
        <v/>
      </c>
      <c r="ASK13" s="46">
        <f t="shared" si="661"/>
        <v>27</v>
      </c>
      <c r="ASL13" s="6">
        <f t="shared" ref="ASL13:ASL76" si="957">IF(ASI13="","",IF(ASJ12="R",ASL12+1,IF(ASL12=1,1,ASL12-1)))</f>
        <v>1</v>
      </c>
      <c r="ASM13" s="6">
        <f t="shared" si="662"/>
        <v>9</v>
      </c>
      <c r="ASN13" s="7">
        <f t="shared" si="663"/>
        <v>17</v>
      </c>
      <c r="ASO13">
        <v>1</v>
      </c>
      <c r="ASP13" s="63" t="s">
        <v>17</v>
      </c>
      <c r="ASQ13"/>
      <c r="ASS13" s="5">
        <f t="shared" si="216"/>
        <v>12</v>
      </c>
      <c r="AST13" s="57">
        <v>11</v>
      </c>
      <c r="ASU13" s="48" t="str">
        <f>IF(COUNTIF(AST2:AST12,AST13)&gt;0,"R","")</f>
        <v/>
      </c>
      <c r="ASV13" s="46">
        <f t="shared" si="664"/>
        <v>27</v>
      </c>
      <c r="ASW13" s="6">
        <f t="shared" ref="ASW13:ASW76" si="958">IF(AST13="","",IF(ASU12="R",ASW12+1,IF(ASW12=1,1,ASW12-1)))</f>
        <v>1</v>
      </c>
      <c r="ASX13" s="6">
        <f t="shared" si="665"/>
        <v>9</v>
      </c>
      <c r="ASY13" s="7">
        <f t="shared" si="666"/>
        <v>17</v>
      </c>
      <c r="ASZ13">
        <v>1</v>
      </c>
      <c r="ATA13" s="63" t="s">
        <v>17</v>
      </c>
      <c r="ATB13"/>
      <c r="ATD13" s="5">
        <f t="shared" si="218"/>
        <v>12</v>
      </c>
      <c r="ATE13" s="57">
        <v>3</v>
      </c>
      <c r="ATF13" s="48" t="str">
        <f>IF(COUNTIF(ATE2:ATE12,ATE13)&gt;0,"R","")</f>
        <v/>
      </c>
      <c r="ATG13" s="46">
        <f t="shared" si="667"/>
        <v>26</v>
      </c>
      <c r="ATH13" s="6">
        <f t="shared" ref="ATH13:ATH76" si="959">IF(ATE13="","",IF(ATF12="R",ATH12+1,IF(ATH12=1,1,ATH12-1)))</f>
        <v>1</v>
      </c>
      <c r="ATI13" s="6">
        <f t="shared" si="668"/>
        <v>10</v>
      </c>
      <c r="ATJ13" s="7">
        <f t="shared" si="669"/>
        <v>19</v>
      </c>
      <c r="ATK13">
        <v>1</v>
      </c>
      <c r="ATL13" s="63" t="s">
        <v>17</v>
      </c>
      <c r="ATM13"/>
      <c r="ATO13" s="5">
        <f t="shared" si="220"/>
        <v>12</v>
      </c>
      <c r="ATP13" s="57">
        <v>10</v>
      </c>
      <c r="ATQ13" s="48" t="str">
        <f>IF(COUNTIF(ATP2:ATP12,ATP13)&gt;0,"R","")</f>
        <v/>
      </c>
      <c r="ATR13" s="46">
        <f t="shared" si="670"/>
        <v>28</v>
      </c>
      <c r="ATS13" s="6">
        <f t="shared" ref="ATS13:ATS76" si="960">IF(ATP13="","",IF(ATQ12="R",ATS12+1,IF(ATS12=1,1,ATS12-1)))</f>
        <v>1</v>
      </c>
      <c r="ATT13" s="6">
        <f t="shared" si="671"/>
        <v>8</v>
      </c>
      <c r="ATU13" s="7">
        <f t="shared" si="672"/>
        <v>15</v>
      </c>
      <c r="ATV13">
        <v>1</v>
      </c>
      <c r="ATW13" s="63" t="s">
        <v>17</v>
      </c>
      <c r="ATX13"/>
      <c r="ATZ13" s="5">
        <f t="shared" si="222"/>
        <v>12</v>
      </c>
      <c r="AUA13" s="57">
        <v>13</v>
      </c>
      <c r="AUB13" s="48" t="str">
        <f>IF(COUNTIF(AUA2:AUA12,AUA13)&gt;0,"R","")</f>
        <v/>
      </c>
      <c r="AUC13" s="46">
        <f t="shared" si="673"/>
        <v>29</v>
      </c>
      <c r="AUD13" s="6">
        <f t="shared" ref="AUD13:AUD76" si="961">IF(AUA13="","",IF(AUB12="R",AUD12+1,IF(AUD12=1,1,AUD12-1)))</f>
        <v>2</v>
      </c>
      <c r="AUE13" s="6">
        <f t="shared" si="674"/>
        <v>14</v>
      </c>
      <c r="AUF13" s="7">
        <f t="shared" si="675"/>
        <v>-15</v>
      </c>
      <c r="AUG13">
        <v>2</v>
      </c>
      <c r="AUH13" s="63" t="s">
        <v>17</v>
      </c>
      <c r="AUI13"/>
      <c r="AUK13" s="5">
        <f t="shared" si="224"/>
        <v>12</v>
      </c>
      <c r="AUL13" s="57">
        <v>13</v>
      </c>
      <c r="AUM13" s="48" t="str">
        <f>IF(COUNTIF(AUL2:AUL12,AUL13)&gt;0,"R","")</f>
        <v/>
      </c>
      <c r="AUN13" s="46">
        <f t="shared" si="676"/>
        <v>28</v>
      </c>
      <c r="AUO13" s="6">
        <f t="shared" ref="AUO13:AUO76" si="962">IF(AUL13="","",IF(AUM12="R",AUO12+1,IF(AUO12=1,1,AUO12-1)))</f>
        <v>1</v>
      </c>
      <c r="AUP13" s="6">
        <f t="shared" si="677"/>
        <v>8</v>
      </c>
      <c r="AUQ13" s="7">
        <f t="shared" si="678"/>
        <v>15</v>
      </c>
      <c r="AUR13">
        <v>1</v>
      </c>
      <c r="AUS13" s="63" t="s">
        <v>17</v>
      </c>
      <c r="AUT13"/>
      <c r="AUV13" s="5">
        <f t="shared" si="226"/>
        <v>12</v>
      </c>
      <c r="AUW13" s="57">
        <v>35</v>
      </c>
      <c r="AUX13" s="48" t="str">
        <f>IF(COUNTIF(AUW2:AUW12,AUW13)&gt;0,"R","")</f>
        <v>R</v>
      </c>
      <c r="AUY13" s="46">
        <f t="shared" si="679"/>
        <v>28</v>
      </c>
      <c r="AUZ13" s="6">
        <f t="shared" ref="AUZ13:AUZ76" si="963">IF(AUW13="","",IF(AUX12="R",AUZ12+1,IF(AUZ12=1,1,AUZ12-1)))</f>
        <v>2</v>
      </c>
      <c r="AVA13" s="6">
        <f t="shared" si="680"/>
        <v>-56</v>
      </c>
      <c r="AVB13" s="7">
        <f t="shared" si="681"/>
        <v>-84</v>
      </c>
      <c r="AVC13"/>
      <c r="AVD13" s="63" t="s">
        <v>17</v>
      </c>
      <c r="AVE13"/>
      <c r="AVG13" s="5">
        <f t="shared" si="228"/>
        <v>12</v>
      </c>
      <c r="AVH13" s="57">
        <v>3</v>
      </c>
      <c r="AVI13" s="48" t="str">
        <f>IF(COUNTIF(AVH2:AVH12,AVH13)&gt;0,"R","")</f>
        <v/>
      </c>
      <c r="AVJ13" s="46">
        <f t="shared" si="682"/>
        <v>26</v>
      </c>
      <c r="AVK13" s="6">
        <f t="shared" ref="AVK13:AVK76" si="964">IF(AVH13="","",IF(AVI12="R",AVK12+1,IF(AVK12=1,1,AVK12-1)))</f>
        <v>1</v>
      </c>
      <c r="AVL13" s="6">
        <f t="shared" si="683"/>
        <v>10</v>
      </c>
      <c r="AVM13" s="7">
        <f t="shared" si="684"/>
        <v>19</v>
      </c>
      <c r="AVN13">
        <v>1</v>
      </c>
      <c r="AVO13" s="63" t="s">
        <v>17</v>
      </c>
      <c r="AVP13"/>
      <c r="AVR13" s="5">
        <f t="shared" si="230"/>
        <v>12</v>
      </c>
      <c r="AVS13" s="57">
        <v>36</v>
      </c>
      <c r="AVT13" s="48" t="str">
        <f>IF(COUNTIF(AVS2:AVS12,AVS13)&gt;0,"R","")</f>
        <v/>
      </c>
      <c r="AVU13" s="46">
        <f t="shared" si="685"/>
        <v>27</v>
      </c>
      <c r="AVV13" s="6">
        <f t="shared" ref="AVV13:AVV76" si="965">IF(AVS13="","",IF(AVT12="R",AVV12+1,IF(AVV12=1,1,AVV12-1)))</f>
        <v>1</v>
      </c>
      <c r="AVW13" s="6">
        <f t="shared" si="686"/>
        <v>9</v>
      </c>
      <c r="AVX13" s="7">
        <f t="shared" si="687"/>
        <v>17</v>
      </c>
      <c r="AVY13">
        <v>1</v>
      </c>
      <c r="AVZ13" s="63" t="s">
        <v>17</v>
      </c>
      <c r="AWA13"/>
      <c r="AWC13" s="5">
        <f t="shared" si="232"/>
        <v>12</v>
      </c>
      <c r="AWD13" s="57">
        <v>1</v>
      </c>
      <c r="AWE13" s="48" t="str">
        <f>IF(COUNTIF(AWD2:AWD12,AWD13)&gt;0,"R","")</f>
        <v/>
      </c>
      <c r="AWF13" s="46">
        <f t="shared" si="688"/>
        <v>29</v>
      </c>
      <c r="AWG13" s="6">
        <f t="shared" ref="AWG13:AWG76" si="966">IF(AWD13="","",IF(AWE12="R",AWG12+1,IF(AWG12=1,1,AWG12-1)))</f>
        <v>1</v>
      </c>
      <c r="AWH13" s="6">
        <f t="shared" si="689"/>
        <v>7</v>
      </c>
      <c r="AWI13" s="7">
        <f t="shared" si="690"/>
        <v>13</v>
      </c>
      <c r="AWJ13">
        <v>1</v>
      </c>
      <c r="AWK13" s="63" t="s">
        <v>17</v>
      </c>
      <c r="AWL13"/>
      <c r="AWN13" s="5">
        <f t="shared" si="234"/>
        <v>12</v>
      </c>
      <c r="AWO13" s="57">
        <v>35</v>
      </c>
      <c r="AWP13" s="48" t="str">
        <f>IF(COUNTIF(AWO2:AWO12,AWO13)&gt;0,"R","")</f>
        <v/>
      </c>
      <c r="AWQ13" s="46">
        <f t="shared" si="691"/>
        <v>28</v>
      </c>
      <c r="AWR13" s="6">
        <f t="shared" ref="AWR13:AWR76" si="967">IF(AWO13="","",IF(AWP12="R",AWR12+1,IF(AWR12=1,1,AWR12-1)))</f>
        <v>1</v>
      </c>
      <c r="AWS13" s="6">
        <f t="shared" si="692"/>
        <v>8</v>
      </c>
      <c r="AWT13" s="7">
        <f t="shared" si="693"/>
        <v>15</v>
      </c>
      <c r="AWU13">
        <v>1</v>
      </c>
      <c r="AWV13" s="63" t="s">
        <v>17</v>
      </c>
      <c r="AWW13"/>
      <c r="AWY13" s="5">
        <f t="shared" si="236"/>
        <v>12</v>
      </c>
      <c r="AWZ13" s="57">
        <v>14</v>
      </c>
      <c r="AXA13" s="48" t="str">
        <f>IF(COUNTIF(AWZ2:AWZ12,AWZ13)&gt;0,"R","")</f>
        <v>R</v>
      </c>
      <c r="AXB13" s="46">
        <f t="shared" si="694"/>
        <v>28</v>
      </c>
      <c r="AXC13" s="6">
        <f t="shared" ref="AXC13:AXC76" si="968">IF(AWZ13="","",IF(AXA12="R",AXC12+1,IF(AXC12=1,1,AXC12-1)))</f>
        <v>1</v>
      </c>
      <c r="AXD13" s="6">
        <f t="shared" si="695"/>
        <v>-28</v>
      </c>
      <c r="AXE13" s="7">
        <f t="shared" si="696"/>
        <v>-21</v>
      </c>
      <c r="AXF13"/>
      <c r="AXG13" s="63" t="s">
        <v>17</v>
      </c>
      <c r="AXH13"/>
      <c r="AXJ13" s="5">
        <f t="shared" si="238"/>
        <v>12</v>
      </c>
      <c r="AXK13" s="57">
        <v>3</v>
      </c>
      <c r="AXL13" s="48" t="str">
        <f>IF(COUNTIF(AXK2:AXK12,AXK13)&gt;0,"R","")</f>
        <v/>
      </c>
      <c r="AXM13" s="46">
        <f t="shared" si="697"/>
        <v>28</v>
      </c>
      <c r="AXN13" s="6">
        <f t="shared" ref="AXN13:AXN76" si="969">IF(AXK13="","",IF(AXL12="R",AXN12+1,IF(AXN12=1,1,AXN12-1)))</f>
        <v>2</v>
      </c>
      <c r="AXO13" s="6">
        <f t="shared" si="698"/>
        <v>16</v>
      </c>
      <c r="AXP13" s="7">
        <f t="shared" si="699"/>
        <v>-12</v>
      </c>
      <c r="AXQ13">
        <v>2</v>
      </c>
      <c r="AXR13" s="63" t="s">
        <v>17</v>
      </c>
      <c r="AXS13"/>
      <c r="AXU13" s="5">
        <f t="shared" si="240"/>
        <v>12</v>
      </c>
      <c r="AXV13" s="57">
        <v>18</v>
      </c>
      <c r="AXW13" s="48" t="str">
        <f>IF(COUNTIF(AXV2:AXV12,AXV13)&gt;0,"R","")</f>
        <v>R</v>
      </c>
      <c r="AXX13" s="46">
        <f t="shared" si="700"/>
        <v>28</v>
      </c>
      <c r="AXY13" s="6">
        <f t="shared" ref="AXY13:AXY76" si="970">IF(AXV13="","",IF(AXW12="R",AXY12+1,IF(AXY12=1,1,AXY12-1)))</f>
        <v>1</v>
      </c>
      <c r="AXZ13" s="6">
        <f t="shared" si="701"/>
        <v>-28</v>
      </c>
      <c r="AYA13" s="7">
        <f t="shared" si="702"/>
        <v>-21</v>
      </c>
      <c r="AYB13"/>
      <c r="AYC13" s="63" t="s">
        <v>17</v>
      </c>
      <c r="AYD13"/>
      <c r="AYF13" s="5">
        <f t="shared" si="242"/>
        <v>12</v>
      </c>
      <c r="AYG13" s="57">
        <v>14</v>
      </c>
      <c r="AYH13" s="48" t="str">
        <f>IF(COUNTIF(AYG2:AYG12,AYG13)&gt;0,"R","")</f>
        <v/>
      </c>
      <c r="AYI13" s="46">
        <f t="shared" si="703"/>
        <v>28</v>
      </c>
      <c r="AYJ13" s="6">
        <f t="shared" ref="AYJ13:AYJ76" si="971">IF(AYG13="","",IF(AYH12="R",AYJ12+1,IF(AYJ12=1,1,AYJ12-1)))</f>
        <v>1</v>
      </c>
      <c r="AYK13" s="6">
        <f t="shared" si="704"/>
        <v>8</v>
      </c>
      <c r="AYL13" s="7">
        <f t="shared" si="705"/>
        <v>15</v>
      </c>
      <c r="AYM13">
        <v>1</v>
      </c>
      <c r="AYN13" s="63" t="s">
        <v>17</v>
      </c>
      <c r="AYO13"/>
      <c r="AYQ13" s="5">
        <f t="shared" si="244"/>
        <v>12</v>
      </c>
      <c r="AYR13" s="57">
        <v>3</v>
      </c>
      <c r="AYS13" s="48" t="str">
        <f>IF(COUNTIF(AYR2:AYR12,AYR13)&gt;0,"R","")</f>
        <v/>
      </c>
      <c r="AYT13" s="46">
        <f t="shared" si="706"/>
        <v>27</v>
      </c>
      <c r="AYU13" s="6">
        <f t="shared" ref="AYU13:AYU76" si="972">IF(AYR13="","",IF(AYS12="R",AYU12+1,IF(AYU12=1,1,AYU12-1)))</f>
        <v>1</v>
      </c>
      <c r="AYV13" s="6">
        <f t="shared" si="707"/>
        <v>9</v>
      </c>
      <c r="AYW13" s="7">
        <f t="shared" si="708"/>
        <v>17</v>
      </c>
      <c r="AYX13">
        <v>1</v>
      </c>
      <c r="AYY13" s="63" t="s">
        <v>17</v>
      </c>
      <c r="AYZ13"/>
      <c r="AZB13" s="5">
        <f t="shared" si="246"/>
        <v>12</v>
      </c>
      <c r="AZC13" s="57">
        <v>5</v>
      </c>
      <c r="AZD13" s="48" t="str">
        <f>IF(COUNTIF(AZC2:AZC12,AZC13)&gt;0,"R","")</f>
        <v/>
      </c>
      <c r="AZE13" s="46">
        <f t="shared" si="709"/>
        <v>28</v>
      </c>
      <c r="AZF13" s="6">
        <f t="shared" ref="AZF13:AZF76" si="973">IF(AZC13="","",IF(AZD12="R",AZF12+1,IF(AZF12=1,1,AZF12-1)))</f>
        <v>2</v>
      </c>
      <c r="AZG13" s="6">
        <f t="shared" si="710"/>
        <v>16</v>
      </c>
      <c r="AZH13" s="7">
        <f t="shared" si="711"/>
        <v>-12</v>
      </c>
      <c r="AZI13">
        <v>2</v>
      </c>
      <c r="AZJ13" s="63" t="s">
        <v>17</v>
      </c>
      <c r="AZK13"/>
      <c r="AZM13" s="5">
        <f t="shared" si="248"/>
        <v>12</v>
      </c>
      <c r="AZN13" s="57">
        <v>26</v>
      </c>
      <c r="AZO13" s="48" t="str">
        <f>IF(COUNTIF(AZN2:AZN12,AZN13)&gt;0,"R","")</f>
        <v/>
      </c>
      <c r="AZP13" s="46">
        <f t="shared" si="712"/>
        <v>26</v>
      </c>
      <c r="AZQ13" s="6">
        <f t="shared" ref="AZQ13:AZQ76" si="974">IF(AZN13="","",IF(AZO12="R",AZQ12+1,IF(AZQ12=1,1,AZQ12-1)))</f>
        <v>1</v>
      </c>
      <c r="AZR13" s="6">
        <f t="shared" si="713"/>
        <v>10</v>
      </c>
      <c r="AZS13" s="7">
        <f t="shared" si="714"/>
        <v>19</v>
      </c>
      <c r="AZT13">
        <v>1</v>
      </c>
      <c r="AZU13" s="63" t="s">
        <v>17</v>
      </c>
      <c r="AZV13"/>
      <c r="AZX13" s="5">
        <f t="shared" si="250"/>
        <v>12</v>
      </c>
      <c r="AZY13" s="57">
        <v>35</v>
      </c>
      <c r="AZZ13" s="48" t="str">
        <f>IF(COUNTIF(AZY2:AZY12,AZY13)&gt;0,"R","")</f>
        <v/>
      </c>
      <c r="BAA13" s="46">
        <f t="shared" si="715"/>
        <v>29</v>
      </c>
      <c r="BAB13" s="6">
        <f t="shared" ref="BAB13:BAB76" si="975">IF(AZY13="","",IF(AZZ12="R",BAB12+1,IF(BAB12=1,1,BAB12-1)))</f>
        <v>1</v>
      </c>
      <c r="BAC13" s="6">
        <f t="shared" si="716"/>
        <v>7</v>
      </c>
      <c r="BAD13" s="7">
        <f t="shared" si="717"/>
        <v>13</v>
      </c>
      <c r="BAE13">
        <v>1</v>
      </c>
      <c r="BAF13" s="63" t="s">
        <v>17</v>
      </c>
      <c r="BAG13"/>
      <c r="BAI13" s="5">
        <f t="shared" si="252"/>
        <v>12</v>
      </c>
      <c r="BAJ13" s="57">
        <v>14</v>
      </c>
      <c r="BAK13" s="48" t="str">
        <f>IF(COUNTIF(BAJ2:BAJ12,BAJ13)&gt;0,"R","")</f>
        <v/>
      </c>
      <c r="BAL13" s="46">
        <f t="shared" si="718"/>
        <v>28</v>
      </c>
      <c r="BAM13" s="6">
        <f t="shared" ref="BAM13:BAM76" si="976">IF(BAJ13="","",IF(BAK12="R",BAM12+1,IF(BAM12=1,1,BAM12-1)))</f>
        <v>2</v>
      </c>
      <c r="BAN13" s="6">
        <f t="shared" si="719"/>
        <v>16</v>
      </c>
      <c r="BAO13" s="7">
        <f t="shared" si="720"/>
        <v>-12</v>
      </c>
      <c r="BAP13">
        <v>2</v>
      </c>
      <c r="BAQ13" s="63" t="s">
        <v>17</v>
      </c>
      <c r="BAR13"/>
      <c r="BAT13" s="5">
        <f t="shared" si="254"/>
        <v>12</v>
      </c>
      <c r="BAU13" s="57">
        <v>35</v>
      </c>
      <c r="BAV13" s="48" t="str">
        <f>IF(COUNTIF(BAU2:BAU12,BAU13)&gt;0,"R","")</f>
        <v/>
      </c>
      <c r="BAW13" s="46">
        <f t="shared" si="721"/>
        <v>27</v>
      </c>
      <c r="BAX13" s="6">
        <f t="shared" ref="BAX13:BAX76" si="977">IF(BAU13="","",IF(BAV12="R",BAX12+1,IF(BAX12=1,1,BAX12-1)))</f>
        <v>1</v>
      </c>
      <c r="BAY13" s="6">
        <f t="shared" si="722"/>
        <v>9</v>
      </c>
      <c r="BAZ13" s="7">
        <f t="shared" si="723"/>
        <v>17</v>
      </c>
      <c r="BBA13">
        <v>1</v>
      </c>
      <c r="BBB13" s="63" t="s">
        <v>17</v>
      </c>
      <c r="BBC13"/>
      <c r="BBE13" s="5">
        <f t="shared" si="256"/>
        <v>12</v>
      </c>
      <c r="BBF13" s="57">
        <v>18</v>
      </c>
      <c r="BBG13" s="48" t="str">
        <f>IF(COUNTIF(BBF2:BBF12,BBF13)&gt;0,"R","")</f>
        <v/>
      </c>
      <c r="BBH13" s="46">
        <f t="shared" si="724"/>
        <v>27</v>
      </c>
      <c r="BBI13" s="6">
        <f t="shared" ref="BBI13:BBI76" si="978">IF(BBF13="","",IF(BBG12="R",BBI12+1,IF(BBI12=1,1,BBI12-1)))</f>
        <v>1</v>
      </c>
      <c r="BBJ13" s="6">
        <f t="shared" si="725"/>
        <v>9</v>
      </c>
      <c r="BBK13" s="7">
        <f t="shared" si="726"/>
        <v>17</v>
      </c>
      <c r="BBL13">
        <v>1</v>
      </c>
      <c r="BBM13" s="63" t="s">
        <v>17</v>
      </c>
      <c r="BBN13"/>
      <c r="BBP13" s="5">
        <f t="shared" si="258"/>
        <v>12</v>
      </c>
      <c r="BBQ13" s="57">
        <v>31</v>
      </c>
      <c r="BBR13" s="48" t="str">
        <f>IF(COUNTIF(BBQ2:BBQ12,BBQ13)&gt;0,"R","")</f>
        <v>R</v>
      </c>
      <c r="BBS13" s="46">
        <f t="shared" si="727"/>
        <v>27</v>
      </c>
      <c r="BBT13" s="6">
        <f t="shared" ref="BBT13:BBT76" si="979">IF(BBQ13="","",IF(BBR12="R",BBT12+1,IF(BBT12=1,1,BBT12-1)))</f>
        <v>1</v>
      </c>
      <c r="BBU13" s="6">
        <f t="shared" si="728"/>
        <v>-27</v>
      </c>
      <c r="BBV13" s="7">
        <f t="shared" si="729"/>
        <v>-19</v>
      </c>
      <c r="BBW13"/>
      <c r="BBX13" s="63" t="s">
        <v>17</v>
      </c>
      <c r="BBY13"/>
      <c r="BCA13" s="5">
        <f t="shared" si="260"/>
        <v>12</v>
      </c>
      <c r="BCB13" s="57">
        <v>8</v>
      </c>
      <c r="BCC13" s="48" t="str">
        <f>IF(COUNTIF(BCB2:BCB12,BCB13)&gt;0,"R","")</f>
        <v/>
      </c>
      <c r="BCD13" s="46">
        <f t="shared" si="730"/>
        <v>29</v>
      </c>
      <c r="BCE13" s="6">
        <f t="shared" ref="BCE13:BCE76" si="980">IF(BCB13="","",IF(BCC12="R",BCE12+1,IF(BCE12=1,1,BCE12-1)))</f>
        <v>2</v>
      </c>
      <c r="BCF13" s="6">
        <f t="shared" si="731"/>
        <v>14</v>
      </c>
      <c r="BCG13" s="7">
        <f t="shared" si="732"/>
        <v>-15</v>
      </c>
      <c r="BCH13">
        <v>2</v>
      </c>
      <c r="BCI13" s="63" t="s">
        <v>17</v>
      </c>
      <c r="BCJ13"/>
      <c r="BCL13" s="5">
        <f t="shared" si="262"/>
        <v>12</v>
      </c>
      <c r="BCM13" s="57">
        <v>3</v>
      </c>
      <c r="BCN13" s="48" t="str">
        <f>IF(COUNTIF(BCM2:BCM12,BCM13)&gt;0,"R","")</f>
        <v>R</v>
      </c>
      <c r="BCO13" s="46">
        <f t="shared" si="733"/>
        <v>28</v>
      </c>
      <c r="BCP13" s="6">
        <f t="shared" ref="BCP13:BCP76" si="981">IF(BCM13="","",IF(BCN12="R",BCP12+1,IF(BCP12=1,1,BCP12-1)))</f>
        <v>2</v>
      </c>
      <c r="BCQ13" s="6">
        <f t="shared" si="734"/>
        <v>-56</v>
      </c>
      <c r="BCR13" s="7">
        <f t="shared" si="735"/>
        <v>-84</v>
      </c>
      <c r="BCS13"/>
      <c r="BCT13" s="63" t="s">
        <v>17</v>
      </c>
      <c r="BCU13"/>
      <c r="BCW13" s="5">
        <f t="shared" si="264"/>
        <v>12</v>
      </c>
      <c r="BCX13" s="57">
        <v>27</v>
      </c>
      <c r="BCY13" s="48" t="str">
        <f>IF(COUNTIF(BCX2:BCX12,BCX13)&gt;0,"R","")</f>
        <v>R</v>
      </c>
      <c r="BCZ13" s="46">
        <f t="shared" si="736"/>
        <v>26</v>
      </c>
      <c r="BDA13" s="6">
        <f t="shared" ref="BDA13:BDA76" si="982">IF(BCX13="","",IF(BCY12="R",BDA12+1,IF(BDA12=1,1,BDA12-1)))</f>
        <v>1</v>
      </c>
      <c r="BDB13" s="6">
        <f t="shared" si="737"/>
        <v>-26</v>
      </c>
      <c r="BDC13" s="7">
        <f t="shared" si="738"/>
        <v>-17</v>
      </c>
      <c r="BDD13"/>
      <c r="BDE13" s="63" t="s">
        <v>17</v>
      </c>
      <c r="BDF13"/>
      <c r="BDH13" s="5">
        <f t="shared" si="266"/>
        <v>12</v>
      </c>
      <c r="BDI13" s="57">
        <v>32</v>
      </c>
      <c r="BDJ13" s="48" t="str">
        <f>IF(COUNTIF(BDI2:BDI12,BDI13)&gt;0,"R","")</f>
        <v/>
      </c>
      <c r="BDK13" s="46">
        <f t="shared" si="739"/>
        <v>28</v>
      </c>
      <c r="BDL13" s="6">
        <f t="shared" ref="BDL13:BDL76" si="983">IF(BDI13="","",IF(BDJ12="R",BDL12+1,IF(BDL12=1,1,BDL12-1)))</f>
        <v>1</v>
      </c>
      <c r="BDM13" s="6">
        <f t="shared" si="740"/>
        <v>8</v>
      </c>
      <c r="BDN13" s="7">
        <f t="shared" si="741"/>
        <v>15</v>
      </c>
      <c r="BDO13">
        <v>1</v>
      </c>
      <c r="BDP13" s="63" t="s">
        <v>17</v>
      </c>
      <c r="BDQ13"/>
      <c r="BDS13" s="5">
        <f t="shared" si="268"/>
        <v>12</v>
      </c>
      <c r="BDT13" s="57">
        <v>35</v>
      </c>
      <c r="BDU13" s="48" t="str">
        <f>IF(COUNTIF(BDT2:BDT12,BDT13)&gt;0,"R","")</f>
        <v/>
      </c>
      <c r="BDV13" s="46">
        <f t="shared" si="742"/>
        <v>28</v>
      </c>
      <c r="BDW13" s="6">
        <f t="shared" ref="BDW13:BDW76" si="984">IF(BDT13="","",IF(BDU12="R",BDW12+1,IF(BDW12=1,1,BDW12-1)))</f>
        <v>1</v>
      </c>
      <c r="BDX13" s="6">
        <f t="shared" si="743"/>
        <v>8</v>
      </c>
      <c r="BDY13" s="7">
        <f t="shared" si="744"/>
        <v>15</v>
      </c>
      <c r="BDZ13">
        <v>1</v>
      </c>
      <c r="BEA13" s="63" t="s">
        <v>17</v>
      </c>
      <c r="BEB13"/>
      <c r="BED13" s="5">
        <f t="shared" si="270"/>
        <v>12</v>
      </c>
      <c r="BEE13" s="57">
        <v>16</v>
      </c>
      <c r="BEF13" s="48" t="str">
        <f>IF(COUNTIF(BEE2:BEE12,BEE13)&gt;0,"R","")</f>
        <v/>
      </c>
      <c r="BEG13" s="46">
        <f t="shared" si="745"/>
        <v>28</v>
      </c>
      <c r="BEH13" s="6">
        <f t="shared" ref="BEH13:BEH76" si="985">IF(BEE13="","",IF(BEF12="R",BEH12+1,IF(BEH12=1,1,BEH12-1)))</f>
        <v>2</v>
      </c>
      <c r="BEI13" s="6">
        <f t="shared" si="746"/>
        <v>16</v>
      </c>
      <c r="BEJ13" s="7">
        <f t="shared" si="747"/>
        <v>-12</v>
      </c>
      <c r="BEK13">
        <v>2</v>
      </c>
      <c r="BEL13" s="63" t="s">
        <v>17</v>
      </c>
      <c r="BEM13"/>
      <c r="BEO13" s="5">
        <f t="shared" si="272"/>
        <v>12</v>
      </c>
      <c r="BEP13" s="57">
        <v>3</v>
      </c>
      <c r="BEQ13" s="48" t="str">
        <f>IF(COUNTIF(BEP2:BEP12,BEP13)&gt;0,"R","")</f>
        <v/>
      </c>
      <c r="BER13" s="46">
        <f t="shared" si="748"/>
        <v>29</v>
      </c>
      <c r="BES13" s="6">
        <f t="shared" ref="BES13:BES76" si="986">IF(BEP13="","",IF(BEQ12="R",BES12+1,IF(BES12=1,1,BES12-1)))</f>
        <v>1</v>
      </c>
      <c r="BET13" s="6">
        <f t="shared" si="749"/>
        <v>7</v>
      </c>
      <c r="BEU13" s="7">
        <f t="shared" si="750"/>
        <v>13</v>
      </c>
      <c r="BEV13">
        <v>1</v>
      </c>
      <c r="BEW13" s="63" t="s">
        <v>17</v>
      </c>
      <c r="BEX13"/>
      <c r="BEZ13" s="5">
        <f t="shared" si="274"/>
        <v>12</v>
      </c>
      <c r="BFA13" s="57">
        <v>11</v>
      </c>
      <c r="BFB13" s="48" t="str">
        <f>IF(COUNTIF(BFA2:BFA12,BFA13)&gt;0,"R","")</f>
        <v>R</v>
      </c>
      <c r="BFC13" s="46">
        <f t="shared" si="751"/>
        <v>27</v>
      </c>
      <c r="BFD13" s="6">
        <f t="shared" ref="BFD13:BFD76" si="987">IF(BFA13="","",IF(BFB12="R",BFD12+1,IF(BFD12=1,1,BFD12-1)))</f>
        <v>1</v>
      </c>
      <c r="BFE13" s="6">
        <f t="shared" si="752"/>
        <v>-27</v>
      </c>
      <c r="BFF13" s="7">
        <f t="shared" si="753"/>
        <v>-19</v>
      </c>
      <c r="BFG13"/>
      <c r="BFH13" s="63" t="s">
        <v>17</v>
      </c>
      <c r="BFI13"/>
      <c r="BFK13" s="5">
        <f t="shared" si="276"/>
        <v>12</v>
      </c>
      <c r="BFL13" s="57">
        <v>16</v>
      </c>
      <c r="BFM13" s="48" t="str">
        <f>IF(COUNTIF(BFL2:BFL12,BFL13)&gt;0,"R","")</f>
        <v/>
      </c>
      <c r="BFN13" s="46">
        <f t="shared" si="754"/>
        <v>26</v>
      </c>
      <c r="BFO13" s="6">
        <f t="shared" ref="BFO13:BFO76" si="988">IF(BFL13="","",IF(BFM12="R",BFO12+1,IF(BFO12=1,1,BFO12-1)))</f>
        <v>1</v>
      </c>
      <c r="BFP13" s="6">
        <f t="shared" si="755"/>
        <v>10</v>
      </c>
      <c r="BFQ13" s="7">
        <f t="shared" si="756"/>
        <v>19</v>
      </c>
      <c r="BFR13">
        <v>1</v>
      </c>
      <c r="BFS13" s="63" t="s">
        <v>17</v>
      </c>
      <c r="BFT13"/>
      <c r="BFV13" s="5">
        <f t="shared" si="278"/>
        <v>12</v>
      </c>
      <c r="BFW13" s="57">
        <v>4</v>
      </c>
      <c r="BFX13" s="48" t="str">
        <f>IF(COUNTIF(BFW2:BFW12,BFW13)&gt;0,"R","")</f>
        <v>R</v>
      </c>
      <c r="BFY13" s="46">
        <f t="shared" si="757"/>
        <v>28</v>
      </c>
      <c r="BFZ13" s="6">
        <f t="shared" ref="BFZ13:BFZ76" si="989">IF(BFW13="","",IF(BFX12="R",BFZ12+1,IF(BFZ12=1,1,BFZ12-1)))</f>
        <v>1</v>
      </c>
      <c r="BGA13" s="6">
        <f t="shared" si="758"/>
        <v>-28</v>
      </c>
      <c r="BGB13" s="7">
        <f t="shared" si="759"/>
        <v>-21</v>
      </c>
      <c r="BGC13"/>
      <c r="BGD13" s="63" t="s">
        <v>17</v>
      </c>
      <c r="BGE13"/>
      <c r="BGG13" s="5">
        <f t="shared" si="280"/>
        <v>12</v>
      </c>
      <c r="BGH13" s="57">
        <v>36</v>
      </c>
      <c r="BGI13" s="48" t="str">
        <f>IF(COUNTIF(BGH2:BGH12,BGH13)&gt;0,"R","")</f>
        <v>R</v>
      </c>
      <c r="BGJ13" s="46">
        <f t="shared" si="760"/>
        <v>30</v>
      </c>
      <c r="BGK13" s="6">
        <f t="shared" ref="BGK13:BGK76" si="990">IF(BGH13="","",IF(BGI12="R",BGK12+1,IF(BGK12=1,1,BGK12-1)))</f>
        <v>1</v>
      </c>
      <c r="BGL13" s="6">
        <f t="shared" si="761"/>
        <v>-30</v>
      </c>
      <c r="BGM13" s="7">
        <f t="shared" si="762"/>
        <v>-25</v>
      </c>
      <c r="BGN13"/>
      <c r="BGO13" s="63" t="s">
        <v>17</v>
      </c>
      <c r="BGP13"/>
      <c r="BGR13" s="5">
        <f t="shared" si="282"/>
        <v>12</v>
      </c>
      <c r="BGS13" s="57">
        <v>3</v>
      </c>
      <c r="BGT13" s="48" t="str">
        <f>IF(COUNTIF(BGS2:BGS12,BGS13)&gt;0,"R","")</f>
        <v>R</v>
      </c>
      <c r="BGU13" s="46">
        <f t="shared" si="763"/>
        <v>28</v>
      </c>
      <c r="BGV13" s="6">
        <f t="shared" ref="BGV13:BGV76" si="991">IF(BGS13="","",IF(BGT12="R",BGV12+1,IF(BGV12=1,1,BGV12-1)))</f>
        <v>1</v>
      </c>
      <c r="BGW13" s="6">
        <f t="shared" si="764"/>
        <v>-28</v>
      </c>
      <c r="BGX13" s="7">
        <f t="shared" si="765"/>
        <v>-21</v>
      </c>
      <c r="BGY13"/>
      <c r="BGZ13" s="63" t="s">
        <v>17</v>
      </c>
      <c r="BHA13"/>
      <c r="BHC13" s="5">
        <f t="shared" si="284"/>
        <v>12</v>
      </c>
      <c r="BHD13" s="57">
        <v>34</v>
      </c>
      <c r="BHE13" s="48" t="str">
        <f>IF(COUNTIF(BHD2:BHD12,BHD13)&gt;0,"R","")</f>
        <v>R</v>
      </c>
      <c r="BHF13" s="46">
        <f t="shared" si="766"/>
        <v>26</v>
      </c>
      <c r="BHG13" s="6">
        <f t="shared" ref="BHG13:BHG76" si="992">IF(BHD13="","",IF(BHE12="R",BHG12+1,IF(BHG12=1,1,BHG12-1)))</f>
        <v>1</v>
      </c>
      <c r="BHH13" s="6">
        <f t="shared" si="767"/>
        <v>-26</v>
      </c>
      <c r="BHI13" s="7">
        <f t="shared" si="768"/>
        <v>-17</v>
      </c>
      <c r="BHJ13"/>
      <c r="BHK13" s="63" t="s">
        <v>17</v>
      </c>
      <c r="BHL13"/>
      <c r="BHN13" s="5">
        <f t="shared" si="286"/>
        <v>12</v>
      </c>
      <c r="BHO13" s="57">
        <v>16</v>
      </c>
      <c r="BHP13" s="48" t="str">
        <f>IF(COUNTIF(BHO2:BHO12,BHO13)&gt;0,"R","")</f>
        <v/>
      </c>
      <c r="BHQ13" s="46">
        <f t="shared" si="769"/>
        <v>27</v>
      </c>
      <c r="BHR13" s="6">
        <f t="shared" ref="BHR13:BHR76" si="993">IF(BHO13="","",IF(BHP12="R",BHR12+1,IF(BHR12=1,1,BHR12-1)))</f>
        <v>1</v>
      </c>
      <c r="BHS13" s="6">
        <f t="shared" si="770"/>
        <v>9</v>
      </c>
      <c r="BHT13" s="7">
        <f t="shared" si="771"/>
        <v>17</v>
      </c>
      <c r="BHU13">
        <v>1</v>
      </c>
      <c r="BHV13" s="63" t="s">
        <v>17</v>
      </c>
      <c r="BHW13"/>
      <c r="BHY13" s="5">
        <f t="shared" si="288"/>
        <v>12</v>
      </c>
      <c r="BHZ13" s="57">
        <v>25</v>
      </c>
      <c r="BIA13" s="48" t="str">
        <f>IF(COUNTIF(BHZ2:BHZ12,BHZ13)&gt;0,"R","")</f>
        <v/>
      </c>
      <c r="BIB13" s="46">
        <f t="shared" si="772"/>
        <v>28</v>
      </c>
      <c r="BIC13" s="6">
        <f t="shared" ref="BIC13:BIC76" si="994">IF(BHZ13="","",IF(BIA12="R",BIC12+1,IF(BIC12=1,1,BIC12-1)))</f>
        <v>1</v>
      </c>
      <c r="BID13" s="6">
        <f t="shared" si="773"/>
        <v>8</v>
      </c>
      <c r="BIE13" s="7">
        <f t="shared" si="774"/>
        <v>15</v>
      </c>
      <c r="BIF13">
        <v>1</v>
      </c>
      <c r="BIG13" s="63" t="s">
        <v>17</v>
      </c>
      <c r="BIH13"/>
      <c r="BIJ13" s="5">
        <f t="shared" si="290"/>
        <v>12</v>
      </c>
      <c r="BIK13" s="57">
        <v>25</v>
      </c>
      <c r="BIL13" s="48" t="str">
        <f>IF(COUNTIF(BIK2:BIK12,BIK13)&gt;0,"R","")</f>
        <v/>
      </c>
      <c r="BIM13" s="46">
        <f t="shared" si="775"/>
        <v>26</v>
      </c>
      <c r="BIN13" s="6">
        <f t="shared" ref="BIN13:BIN76" si="995">IF(BIK13="","",IF(BIL12="R",BIN12+1,IF(BIN12=1,1,BIN12-1)))</f>
        <v>1</v>
      </c>
      <c r="BIO13" s="6">
        <f t="shared" si="776"/>
        <v>10</v>
      </c>
      <c r="BIP13" s="7">
        <f t="shared" si="777"/>
        <v>19</v>
      </c>
      <c r="BIQ13">
        <v>1</v>
      </c>
      <c r="BIR13" s="63" t="s">
        <v>17</v>
      </c>
      <c r="BIS13"/>
      <c r="BIU13" s="5">
        <f t="shared" si="292"/>
        <v>12</v>
      </c>
      <c r="BIV13" s="57">
        <v>7</v>
      </c>
      <c r="BIW13" s="48" t="str">
        <f>IF(COUNTIF(BIV2:BIV12,BIV13)&gt;0,"R","")</f>
        <v/>
      </c>
      <c r="BIX13" s="46">
        <f t="shared" si="778"/>
        <v>27</v>
      </c>
      <c r="BIY13" s="6">
        <f t="shared" ref="BIY13:BIY76" si="996">IF(BIV13="","",IF(BIW12="R",BIY12+1,IF(BIY12=1,1,BIY12-1)))</f>
        <v>2</v>
      </c>
      <c r="BIZ13" s="6">
        <f t="shared" si="779"/>
        <v>18</v>
      </c>
      <c r="BJA13" s="7">
        <f t="shared" si="780"/>
        <v>-9</v>
      </c>
      <c r="BJB13">
        <v>2</v>
      </c>
      <c r="BJC13" s="63" t="s">
        <v>17</v>
      </c>
      <c r="BJD13"/>
      <c r="BJF13" s="5">
        <f t="shared" si="294"/>
        <v>12</v>
      </c>
      <c r="BJG13" s="57">
        <v>30</v>
      </c>
      <c r="BJH13" s="48" t="str">
        <f>IF(COUNTIF(BJG2:BJG12,BJG13)&gt;0,"R","")</f>
        <v/>
      </c>
      <c r="BJI13" s="46">
        <f t="shared" si="781"/>
        <v>27</v>
      </c>
      <c r="BJJ13" s="6">
        <f t="shared" ref="BJJ13:BJJ76" si="997">IF(BJG13="","",IF(BJH12="R",BJJ12+1,IF(BJJ12=1,1,BJJ12-1)))</f>
        <v>1</v>
      </c>
      <c r="BJK13" s="6">
        <f t="shared" si="782"/>
        <v>9</v>
      </c>
      <c r="BJL13" s="7">
        <f t="shared" si="783"/>
        <v>17</v>
      </c>
      <c r="BJM13">
        <v>1</v>
      </c>
      <c r="BJN13" s="63" t="s">
        <v>17</v>
      </c>
      <c r="BJO13"/>
      <c r="BJQ13" s="5">
        <f t="shared" si="296"/>
        <v>12</v>
      </c>
      <c r="BJR13" s="57">
        <v>16</v>
      </c>
      <c r="BJS13" s="48" t="str">
        <f>IF(COUNTIF(BJR2:BJR12,BJR13)&gt;0,"R","")</f>
        <v>R</v>
      </c>
      <c r="BJT13" s="46">
        <f t="shared" si="784"/>
        <v>28</v>
      </c>
      <c r="BJU13" s="6">
        <f t="shared" ref="BJU13:BJU76" si="998">IF(BJR13="","",IF(BJS12="R",BJU12+1,IF(BJU12=1,1,BJU12-1)))</f>
        <v>1</v>
      </c>
      <c r="BJV13" s="6">
        <f t="shared" si="785"/>
        <v>-28</v>
      </c>
      <c r="BJW13" s="7">
        <f t="shared" si="786"/>
        <v>-21</v>
      </c>
      <c r="BJX13"/>
      <c r="BJY13" s="63" t="s">
        <v>17</v>
      </c>
      <c r="BJZ13"/>
      <c r="BKB13" s="5">
        <f t="shared" si="298"/>
        <v>12</v>
      </c>
      <c r="BKC13" s="57">
        <v>4</v>
      </c>
      <c r="BKD13" s="48" t="str">
        <f>IF(COUNTIF(BKC2:BKC12,BKC13)&gt;0,"R","")</f>
        <v>R</v>
      </c>
      <c r="BKE13" s="46">
        <f t="shared" si="787"/>
        <v>27</v>
      </c>
      <c r="BKF13" s="6">
        <f t="shared" ref="BKF13:BKF76" si="999">IF(BKC13="","",IF(BKD12="R",BKF12+1,IF(BKF12=1,1,BKF12-1)))</f>
        <v>1</v>
      </c>
      <c r="BKG13" s="6">
        <f t="shared" si="788"/>
        <v>-27</v>
      </c>
      <c r="BKH13" s="7">
        <f t="shared" si="789"/>
        <v>-19</v>
      </c>
      <c r="BKI13"/>
      <c r="BKJ13" s="63" t="s">
        <v>17</v>
      </c>
      <c r="BKK13"/>
      <c r="BKM13" s="5">
        <f t="shared" si="300"/>
        <v>12</v>
      </c>
      <c r="BKN13" s="57">
        <v>33</v>
      </c>
      <c r="BKO13" s="48" t="str">
        <f>IF(COUNTIF(BKN2:BKN12,BKN13)&gt;0,"R","")</f>
        <v/>
      </c>
      <c r="BKP13" s="46">
        <f t="shared" si="790"/>
        <v>27</v>
      </c>
      <c r="BKQ13" s="6">
        <f t="shared" ref="BKQ13:BKQ76" si="1000">IF(BKN13="","",IF(BKO12="R",BKQ12+1,IF(BKQ12=1,1,BKQ12-1)))</f>
        <v>1</v>
      </c>
      <c r="BKR13" s="6">
        <f t="shared" si="791"/>
        <v>9</v>
      </c>
      <c r="BKS13" s="7">
        <f t="shared" si="792"/>
        <v>17</v>
      </c>
      <c r="BKT13">
        <v>1</v>
      </c>
      <c r="BKU13" s="63" t="s">
        <v>17</v>
      </c>
      <c r="BKV13"/>
      <c r="BKX13" s="5">
        <f t="shared" si="302"/>
        <v>12</v>
      </c>
      <c r="BKY13" s="57">
        <v>26</v>
      </c>
      <c r="BKZ13" s="48" t="str">
        <f>IF(COUNTIF(BKY2:BKY12,BKY13)&gt;0,"R","")</f>
        <v/>
      </c>
      <c r="BLA13" s="46">
        <f t="shared" si="793"/>
        <v>27</v>
      </c>
      <c r="BLB13" s="6">
        <f t="shared" ref="BLB13:BLB76" si="1001">IF(BKY13="","",IF(BKZ12="R",BLB12+1,IF(BLB12=1,1,BLB12-1)))</f>
        <v>1</v>
      </c>
      <c r="BLC13" s="6">
        <f t="shared" si="794"/>
        <v>9</v>
      </c>
      <c r="BLD13" s="7">
        <f t="shared" si="795"/>
        <v>17</v>
      </c>
      <c r="BLE13">
        <v>1</v>
      </c>
      <c r="BLF13" s="63" t="s">
        <v>17</v>
      </c>
      <c r="BLG13"/>
      <c r="BLI13" s="5">
        <f t="shared" si="304"/>
        <v>12</v>
      </c>
      <c r="BLJ13" s="57">
        <v>32</v>
      </c>
      <c r="BLK13" s="48" t="str">
        <f>IF(COUNTIF(BLJ2:BLJ12,BLJ13)&gt;0,"R","")</f>
        <v/>
      </c>
      <c r="BLL13" s="46">
        <f t="shared" si="796"/>
        <v>27</v>
      </c>
      <c r="BLM13" s="6">
        <f t="shared" ref="BLM13:BLM76" si="1002">IF(BLJ13="","",IF(BLK12="R",BLM12+1,IF(BLM12=1,1,BLM12-1)))</f>
        <v>1</v>
      </c>
      <c r="BLN13" s="6">
        <f t="shared" si="797"/>
        <v>9</v>
      </c>
      <c r="BLO13" s="7">
        <f t="shared" si="798"/>
        <v>17</v>
      </c>
      <c r="BLP13">
        <v>1</v>
      </c>
      <c r="BLQ13" s="63" t="s">
        <v>17</v>
      </c>
      <c r="BLR13"/>
      <c r="BLT13" s="5">
        <f t="shared" si="306"/>
        <v>12</v>
      </c>
      <c r="BLU13" s="57">
        <v>3</v>
      </c>
      <c r="BLV13" s="48" t="str">
        <f>IF(COUNTIF(BLU2:BLU12,BLU13)&gt;0,"R","")</f>
        <v>R</v>
      </c>
      <c r="BLW13" s="46">
        <f t="shared" si="799"/>
        <v>27</v>
      </c>
      <c r="BLX13" s="6">
        <f t="shared" ref="BLX13:BLX76" si="1003">IF(BLU13="","",IF(BLV12="R",BLX12+1,IF(BLX12=1,1,BLX12-1)))</f>
        <v>1</v>
      </c>
      <c r="BLY13" s="6">
        <f t="shared" si="800"/>
        <v>-27</v>
      </c>
      <c r="BLZ13" s="7">
        <f t="shared" si="801"/>
        <v>-19</v>
      </c>
      <c r="BMA13"/>
      <c r="BMB13" s="63" t="s">
        <v>17</v>
      </c>
      <c r="BMC13"/>
      <c r="BME13" s="5">
        <f t="shared" si="308"/>
        <v>12</v>
      </c>
      <c r="BMF13" s="57">
        <v>3</v>
      </c>
      <c r="BMG13" s="48" t="str">
        <f>IF(COUNTIF(BMF2:BMF12,BMF13)&gt;0,"R","")</f>
        <v/>
      </c>
      <c r="BMH13" s="46">
        <f t="shared" si="802"/>
        <v>29</v>
      </c>
      <c r="BMI13" s="6">
        <f t="shared" ref="BMI13:BMI76" si="1004">IF(BMF13="","",IF(BMG12="R",BMI12+1,IF(BMI12=1,1,BMI12-1)))</f>
        <v>1</v>
      </c>
      <c r="BMJ13" s="6">
        <f t="shared" si="803"/>
        <v>7</v>
      </c>
      <c r="BMK13" s="7">
        <f t="shared" si="804"/>
        <v>13</v>
      </c>
      <c r="BML13">
        <v>1</v>
      </c>
      <c r="BMM13" s="63" t="s">
        <v>17</v>
      </c>
      <c r="BMN13"/>
      <c r="BMP13" s="5">
        <f t="shared" si="310"/>
        <v>12</v>
      </c>
      <c r="BMQ13" s="57">
        <v>7</v>
      </c>
      <c r="BMR13" s="48" t="str">
        <f>IF(COUNTIF(BMQ2:BMQ12,BMQ13)&gt;0,"R","")</f>
        <v/>
      </c>
      <c r="BMS13" s="46">
        <f t="shared" si="805"/>
        <v>28</v>
      </c>
      <c r="BMT13" s="6">
        <f t="shared" ref="BMT13:BMT76" si="1005">IF(BMQ13="","",IF(BMR12="R",BMT12+1,IF(BMT12=1,1,BMT12-1)))</f>
        <v>2</v>
      </c>
      <c r="BMU13" s="6">
        <f t="shared" si="806"/>
        <v>16</v>
      </c>
      <c r="BMV13" s="7">
        <f t="shared" si="807"/>
        <v>-12</v>
      </c>
      <c r="BMW13">
        <v>2</v>
      </c>
      <c r="BMX13" s="63" t="s">
        <v>17</v>
      </c>
      <c r="BMY13"/>
      <c r="BNA13" s="5">
        <f t="shared" si="312"/>
        <v>12</v>
      </c>
      <c r="BNB13" s="57">
        <v>34</v>
      </c>
      <c r="BNC13" s="48" t="str">
        <f>IF(COUNTIF(BNB2:BNB12,BNB13)&gt;0,"R","")</f>
        <v/>
      </c>
      <c r="BND13" s="46">
        <f t="shared" si="808"/>
        <v>28</v>
      </c>
      <c r="BNE13" s="6">
        <f t="shared" ref="BNE13:BNE76" si="1006">IF(BNB13="","",IF(BNC12="R",BNE12+1,IF(BNE12=1,1,BNE12-1)))</f>
        <v>1</v>
      </c>
      <c r="BNF13" s="6">
        <f t="shared" si="809"/>
        <v>8</v>
      </c>
      <c r="BNG13" s="7">
        <f t="shared" si="810"/>
        <v>15</v>
      </c>
      <c r="BNH13">
        <v>1</v>
      </c>
      <c r="BNI13" s="63" t="s">
        <v>17</v>
      </c>
      <c r="BNJ13"/>
      <c r="BNK13"/>
      <c r="BNM13" s="5">
        <f t="shared" si="314"/>
        <v>12</v>
      </c>
      <c r="BNN13" s="57">
        <v>31</v>
      </c>
      <c r="BNO13" s="48" t="str">
        <f>IF(COUNTIF(BNN2:BNN12,BNN13)&gt;0,"R","")</f>
        <v>R</v>
      </c>
      <c r="BNP13" s="46">
        <f t="shared" si="811"/>
        <v>27</v>
      </c>
      <c r="BNQ13" s="6">
        <f t="shared" ref="BNQ13:BNQ76" si="1007">IF(BNN13="","",IF(BNO12="R",BNQ12+1,IF(BNQ12=1,1,BNQ12-1)))</f>
        <v>1</v>
      </c>
      <c r="BNR13" s="6">
        <f t="shared" si="812"/>
        <v>-27</v>
      </c>
      <c r="BNS13" s="7">
        <f t="shared" si="813"/>
        <v>-19</v>
      </c>
      <c r="BNT13"/>
      <c r="BNU13" s="63" t="s">
        <v>17</v>
      </c>
      <c r="BNV13"/>
      <c r="BNX13" s="5">
        <f t="shared" si="316"/>
        <v>12</v>
      </c>
      <c r="BNY13" s="57">
        <v>36</v>
      </c>
      <c r="BNZ13" s="48" t="str">
        <f>IF(COUNTIF(BNY2:BNY12,BNY13)&gt;0,"R","")</f>
        <v>R</v>
      </c>
      <c r="BOA13" s="46">
        <f t="shared" si="814"/>
        <v>26</v>
      </c>
      <c r="BOB13" s="6">
        <f t="shared" ref="BOB13:BOB76" si="1008">IF(BNY13="","",IF(BNZ12="R",BOB12+1,IF(BOB12=1,1,BOB12-1)))</f>
        <v>1</v>
      </c>
      <c r="BOC13" s="6">
        <f t="shared" si="815"/>
        <v>-26</v>
      </c>
      <c r="BOD13" s="7">
        <f t="shared" si="816"/>
        <v>-17</v>
      </c>
      <c r="BOE13"/>
      <c r="BOF13" s="63" t="s">
        <v>17</v>
      </c>
      <c r="BOG13"/>
      <c r="BOI13" s="5">
        <f t="shared" si="318"/>
        <v>12</v>
      </c>
      <c r="BOJ13" s="57">
        <v>5</v>
      </c>
      <c r="BOK13" s="48" t="str">
        <f>IF(COUNTIF(BOJ2:BOJ12,BOJ13)&gt;0,"R","")</f>
        <v>R</v>
      </c>
      <c r="BOL13" s="46">
        <f t="shared" si="817"/>
        <v>28</v>
      </c>
      <c r="BOM13" s="6">
        <f t="shared" ref="BOM13:BOM76" si="1009">IF(BOJ13="","",IF(BOK12="R",BOM12+1,IF(BOM12=1,1,BOM12-1)))</f>
        <v>1</v>
      </c>
      <c r="BON13" s="6">
        <f t="shared" si="818"/>
        <v>-28</v>
      </c>
      <c r="BOO13" s="7">
        <f t="shared" si="819"/>
        <v>-21</v>
      </c>
      <c r="BOP13"/>
      <c r="BOQ13" s="63" t="s">
        <v>17</v>
      </c>
      <c r="BOR13"/>
      <c r="BOT13" s="5">
        <f t="shared" si="320"/>
        <v>12</v>
      </c>
      <c r="BOU13" s="57">
        <v>7</v>
      </c>
      <c r="BOV13" s="48" t="str">
        <f>IF(COUNTIF(BOU2:BOU12,BOU13)&gt;0,"R","")</f>
        <v/>
      </c>
      <c r="BOW13" s="46">
        <f t="shared" si="820"/>
        <v>29</v>
      </c>
      <c r="BOX13" s="6">
        <f t="shared" ref="BOX13:BOX76" si="1010">IF(BOU13="","",IF(BOV12="R",BOX12+1,IF(BOX12=1,1,BOX12-1)))</f>
        <v>1</v>
      </c>
      <c r="BOY13" s="6">
        <f t="shared" si="821"/>
        <v>7</v>
      </c>
      <c r="BOZ13" s="7">
        <f t="shared" si="822"/>
        <v>13</v>
      </c>
      <c r="BPA13">
        <v>1</v>
      </c>
      <c r="BPB13" s="63" t="s">
        <v>17</v>
      </c>
      <c r="BPC13"/>
      <c r="BPE13" s="5">
        <f t="shared" si="322"/>
        <v>12</v>
      </c>
      <c r="BPF13" s="57">
        <v>20</v>
      </c>
      <c r="BPG13" s="48" t="str">
        <f>IF(COUNTIF(BPF2:BPF12,BPF13)&gt;0,"R","")</f>
        <v/>
      </c>
      <c r="BPH13" s="46">
        <f t="shared" si="823"/>
        <v>26</v>
      </c>
      <c r="BPI13" s="6">
        <f t="shared" ref="BPI13:BPI76" si="1011">IF(BPF13="","",IF(BPG12="R",BPI12+1,IF(BPI12=1,1,BPI12-1)))</f>
        <v>1</v>
      </c>
      <c r="BPJ13" s="6">
        <f t="shared" si="824"/>
        <v>10</v>
      </c>
      <c r="BPK13" s="7">
        <f t="shared" si="825"/>
        <v>19</v>
      </c>
      <c r="BPL13">
        <v>1</v>
      </c>
      <c r="BPM13" s="63" t="s">
        <v>17</v>
      </c>
      <c r="BPN13"/>
      <c r="BPP13" s="5">
        <f t="shared" si="324"/>
        <v>12</v>
      </c>
      <c r="BPQ13" s="57">
        <v>31</v>
      </c>
      <c r="BPR13" s="48" t="str">
        <f>IF(COUNTIF(BPQ2:BPQ12,BPQ13)&gt;0,"R","")</f>
        <v/>
      </c>
      <c r="BPS13" s="46">
        <f t="shared" si="826"/>
        <v>28</v>
      </c>
      <c r="BPT13" s="6">
        <f t="shared" ref="BPT13:BPT76" si="1012">IF(BPQ13="","",IF(BPR12="R",BPT12+1,IF(BPT12=1,1,BPT12-1)))</f>
        <v>2</v>
      </c>
      <c r="BPU13" s="6">
        <f t="shared" si="827"/>
        <v>16</v>
      </c>
      <c r="BPV13" s="7">
        <f t="shared" si="828"/>
        <v>-12</v>
      </c>
      <c r="BPW13">
        <v>2</v>
      </c>
      <c r="BPX13" s="63" t="s">
        <v>17</v>
      </c>
      <c r="BPY13"/>
      <c r="BQA13" s="5">
        <f t="shared" si="326"/>
        <v>12</v>
      </c>
      <c r="BQB13" s="57">
        <v>4</v>
      </c>
      <c r="BQC13" s="48" t="str">
        <f>IF(COUNTIF(BQB2:BQB12,BQB13)&gt;0,"R","")</f>
        <v/>
      </c>
      <c r="BQD13" s="46">
        <f t="shared" si="829"/>
        <v>26</v>
      </c>
      <c r="BQE13" s="6">
        <f t="shared" ref="BQE13:BQE76" si="1013">IF(BQB13="","",IF(BQC12="R",BQE12+1,IF(BQE12=1,1,BQE12-1)))</f>
        <v>1</v>
      </c>
      <c r="BQF13" s="6">
        <f t="shared" si="830"/>
        <v>10</v>
      </c>
      <c r="BQG13" s="7">
        <f t="shared" si="831"/>
        <v>19</v>
      </c>
      <c r="BQH13">
        <v>1</v>
      </c>
      <c r="BQI13" s="63" t="s">
        <v>17</v>
      </c>
      <c r="BQJ13"/>
      <c r="BQL13" s="5">
        <f t="shared" si="328"/>
        <v>12</v>
      </c>
      <c r="BQM13" s="57">
        <v>8</v>
      </c>
      <c r="BQN13" s="48" t="str">
        <f>IF(COUNTIF(BQM2:BQM12,BQM13)&gt;0,"R","")</f>
        <v/>
      </c>
      <c r="BQO13" s="46">
        <f t="shared" si="832"/>
        <v>27</v>
      </c>
      <c r="BQP13" s="6">
        <f t="shared" ref="BQP13:BQP76" si="1014">IF(BQM13="","",IF(BQN12="R",BQP12+1,IF(BQP12=1,1,BQP12-1)))</f>
        <v>1</v>
      </c>
      <c r="BQQ13" s="6">
        <f t="shared" si="833"/>
        <v>9</v>
      </c>
      <c r="BQR13" s="7">
        <f t="shared" si="834"/>
        <v>17</v>
      </c>
      <c r="BQS13">
        <v>1</v>
      </c>
      <c r="BQT13" s="63" t="s">
        <v>17</v>
      </c>
      <c r="BQU13"/>
      <c r="BQW13" s="5">
        <f t="shared" si="330"/>
        <v>12</v>
      </c>
      <c r="BQX13" s="57">
        <v>2</v>
      </c>
      <c r="BQY13" s="48" t="str">
        <f>IF(COUNTIF(BQX2:BQX12,BQX13)&gt;0,"R","")</f>
        <v/>
      </c>
      <c r="BQZ13" s="46">
        <f t="shared" si="835"/>
        <v>27</v>
      </c>
      <c r="BRA13" s="6">
        <f t="shared" ref="BRA13:BRA76" si="1015">IF(BQX13="","",IF(BQY12="R",BRA12+1,IF(BRA12=1,1,BRA12-1)))</f>
        <v>1</v>
      </c>
      <c r="BRB13" s="6">
        <f t="shared" si="836"/>
        <v>9</v>
      </c>
      <c r="BRC13" s="7">
        <f t="shared" si="837"/>
        <v>17</v>
      </c>
      <c r="BRD13">
        <v>1</v>
      </c>
      <c r="BRE13" s="63" t="s">
        <v>17</v>
      </c>
      <c r="BRF13"/>
      <c r="BRH13" s="5">
        <f t="shared" si="332"/>
        <v>12</v>
      </c>
      <c r="BRI13" s="57">
        <v>17</v>
      </c>
      <c r="BRJ13" s="48" t="str">
        <f>IF(COUNTIF(BRI2:BRI12,BRI13)&gt;0,"R","")</f>
        <v/>
      </c>
      <c r="BRK13" s="46">
        <f t="shared" si="838"/>
        <v>28</v>
      </c>
      <c r="BRL13" s="6">
        <f t="shared" ref="BRL13:BRL76" si="1016">IF(BRI13="","",IF(BRJ12="R",BRL12+1,IF(BRL12=1,1,BRL12-1)))</f>
        <v>1</v>
      </c>
      <c r="BRM13" s="6">
        <f t="shared" si="839"/>
        <v>8</v>
      </c>
      <c r="BRN13" s="7">
        <f t="shared" si="840"/>
        <v>15</v>
      </c>
      <c r="BRO13">
        <v>1</v>
      </c>
      <c r="BRP13" s="63" t="s">
        <v>17</v>
      </c>
      <c r="BRQ13"/>
      <c r="BRS13" s="5">
        <f t="shared" si="334"/>
        <v>12</v>
      </c>
      <c r="BRT13" s="57">
        <v>26</v>
      </c>
      <c r="BRU13" s="48" t="str">
        <f>IF(COUNTIF(BRT2:BRT12,BRT13)&gt;0,"R","")</f>
        <v/>
      </c>
      <c r="BRV13" s="46">
        <f t="shared" si="841"/>
        <v>28</v>
      </c>
      <c r="BRW13" s="6">
        <f t="shared" ref="BRW13:BRW76" si="1017">IF(BRT13="","",IF(BRU12="R",BRW12+1,IF(BRW12=1,1,BRW12-1)))</f>
        <v>2</v>
      </c>
      <c r="BRX13" s="6">
        <f t="shared" si="842"/>
        <v>16</v>
      </c>
      <c r="BRY13" s="7">
        <f t="shared" si="843"/>
        <v>-12</v>
      </c>
      <c r="BRZ13">
        <v>2</v>
      </c>
      <c r="BSA13" s="63" t="s">
        <v>17</v>
      </c>
      <c r="BSB13"/>
      <c r="BSD13" s="5">
        <f t="shared" si="336"/>
        <v>12</v>
      </c>
      <c r="BSE13" s="57">
        <v>28</v>
      </c>
      <c r="BSF13" s="48" t="str">
        <f>IF(COUNTIF(BSE2:BSE12,BSE13)&gt;0,"R","")</f>
        <v/>
      </c>
      <c r="BSG13" s="46">
        <f t="shared" si="844"/>
        <v>29</v>
      </c>
      <c r="BSH13" s="6">
        <f t="shared" ref="BSH13:BSH76" si="1018">IF(BSE13="","",IF(BSF12="R",BSH12+1,IF(BSH12=1,1,BSH12-1)))</f>
        <v>1</v>
      </c>
      <c r="BSI13" s="6">
        <f t="shared" si="845"/>
        <v>7</v>
      </c>
      <c r="BSJ13" s="7">
        <f t="shared" si="846"/>
        <v>13</v>
      </c>
      <c r="BSK13">
        <v>1</v>
      </c>
      <c r="BSL13" s="63" t="s">
        <v>17</v>
      </c>
      <c r="BSM13"/>
      <c r="BSO13" s="5">
        <f t="shared" si="338"/>
        <v>12</v>
      </c>
      <c r="BSP13" s="57">
        <v>10</v>
      </c>
      <c r="BSQ13" s="48" t="str">
        <f>IF(COUNTIF(BSP2:BSP12,BSP13)&gt;0,"R","")</f>
        <v/>
      </c>
      <c r="BSR13" s="46">
        <f t="shared" si="847"/>
        <v>28</v>
      </c>
      <c r="BSS13" s="6">
        <f t="shared" ref="BSS13:BSS76" si="1019">IF(BSP13="","",IF(BSQ12="R",BSS12+1,IF(BSS12=1,1,BSS12-1)))</f>
        <v>2</v>
      </c>
      <c r="BST13" s="6">
        <f t="shared" si="848"/>
        <v>16</v>
      </c>
      <c r="BSU13" s="7">
        <f t="shared" si="849"/>
        <v>-12</v>
      </c>
      <c r="BSV13">
        <v>2</v>
      </c>
      <c r="BSW13" s="63" t="s">
        <v>17</v>
      </c>
      <c r="BSX13"/>
    </row>
    <row r="14" spans="1:1870" ht="15.75" x14ac:dyDescent="0.25">
      <c r="A14" s="5">
        <f t="shared" si="0"/>
        <v>13</v>
      </c>
      <c r="B14" s="57">
        <v>14</v>
      </c>
      <c r="C14" s="48" t="str">
        <f>IF(COUNTIF(B2:B13,B14)&gt;0,"R","")</f>
        <v/>
      </c>
      <c r="D14" s="46">
        <f t="shared" si="340"/>
        <v>28</v>
      </c>
      <c r="E14" s="6">
        <f t="shared" si="850"/>
        <v>2</v>
      </c>
      <c r="F14" s="6">
        <f t="shared" si="341"/>
        <v>16</v>
      </c>
      <c r="G14" s="7">
        <f t="shared" si="342"/>
        <v>-5</v>
      </c>
      <c r="H14" s="44"/>
      <c r="I14" s="4"/>
      <c r="J14" s="4"/>
      <c r="L14" s="5">
        <f t="shared" si="2"/>
        <v>13</v>
      </c>
      <c r="M14" s="57">
        <v>22</v>
      </c>
      <c r="N14" s="48" t="str">
        <f>IF(COUNTIF(M2:M13,M14)&gt;0,"R","")</f>
        <v>R</v>
      </c>
      <c r="O14" s="46">
        <f t="shared" si="343"/>
        <v>26</v>
      </c>
      <c r="P14" s="6">
        <f t="shared" si="851"/>
        <v>2</v>
      </c>
      <c r="Q14" s="6">
        <f t="shared" si="344"/>
        <v>-52</v>
      </c>
      <c r="R14" s="7">
        <f t="shared" si="345"/>
        <v>-69</v>
      </c>
      <c r="S14" s="44"/>
      <c r="T14" s="4"/>
      <c r="U14" s="4"/>
      <c r="W14" s="5">
        <f t="shared" si="4"/>
        <v>13</v>
      </c>
      <c r="X14" s="57">
        <v>20</v>
      </c>
      <c r="Y14" s="48" t="str">
        <f>IF(COUNTIF(X2:X13,X14)&gt;0,"R","")</f>
        <v/>
      </c>
      <c r="Z14" s="46">
        <f t="shared" si="346"/>
        <v>25</v>
      </c>
      <c r="AA14" s="6">
        <f t="shared" si="852"/>
        <v>1</v>
      </c>
      <c r="AB14" s="6">
        <f t="shared" si="347"/>
        <v>11</v>
      </c>
      <c r="AC14" s="7">
        <f t="shared" si="348"/>
        <v>30</v>
      </c>
      <c r="AD14" s="44">
        <v>1</v>
      </c>
      <c r="AE14" s="4"/>
      <c r="AF14" s="4"/>
      <c r="AH14" s="5">
        <f t="shared" si="6"/>
        <v>13</v>
      </c>
      <c r="AI14" s="57">
        <v>9</v>
      </c>
      <c r="AJ14" s="48" t="str">
        <f>IF(COUNTIF(AI2:AI13,AI14)&gt;0,"R","")</f>
        <v/>
      </c>
      <c r="AK14" s="46">
        <f t="shared" si="349"/>
        <v>26</v>
      </c>
      <c r="AL14" s="6">
        <f t="shared" si="853"/>
        <v>1</v>
      </c>
      <c r="AM14" s="6">
        <f t="shared" si="350"/>
        <v>10</v>
      </c>
      <c r="AN14" s="7">
        <f t="shared" si="351"/>
        <v>27</v>
      </c>
      <c r="AO14" s="44">
        <v>1</v>
      </c>
      <c r="AP14" s="4"/>
      <c r="AQ14" s="4"/>
      <c r="AS14" s="5">
        <f t="shared" si="8"/>
        <v>13</v>
      </c>
      <c r="AT14" s="57">
        <v>16</v>
      </c>
      <c r="AU14" s="48" t="str">
        <f>IF(COUNTIF(AT2:AT13,AT14)&gt;0,"R","")</f>
        <v/>
      </c>
      <c r="AV14" s="46">
        <f t="shared" si="352"/>
        <v>27</v>
      </c>
      <c r="AW14" s="6">
        <f t="shared" si="854"/>
        <v>1</v>
      </c>
      <c r="AX14" s="6">
        <f t="shared" si="353"/>
        <v>9</v>
      </c>
      <c r="AY14" s="7">
        <f t="shared" si="354"/>
        <v>24</v>
      </c>
      <c r="AZ14" s="44">
        <v>1</v>
      </c>
      <c r="BA14" s="4"/>
      <c r="BB14" s="4"/>
      <c r="BD14" s="5">
        <f t="shared" si="10"/>
        <v>13</v>
      </c>
      <c r="BE14" s="57">
        <v>20</v>
      </c>
      <c r="BF14" s="48" t="str">
        <f>IF(COUNTIF(BE2:BE13,BE14)&gt;0,"R","")</f>
        <v/>
      </c>
      <c r="BG14" s="46">
        <f t="shared" si="355"/>
        <v>25</v>
      </c>
      <c r="BH14" s="6">
        <f t="shared" si="855"/>
        <v>1</v>
      </c>
      <c r="BI14" s="6">
        <f t="shared" si="356"/>
        <v>11</v>
      </c>
      <c r="BJ14" s="7">
        <f t="shared" si="357"/>
        <v>30</v>
      </c>
      <c r="BK14" s="44">
        <v>1</v>
      </c>
      <c r="BL14" s="4"/>
      <c r="BM14" s="4"/>
      <c r="BO14" s="5">
        <f t="shared" si="12"/>
        <v>13</v>
      </c>
      <c r="BP14" s="57">
        <v>19</v>
      </c>
      <c r="BQ14" s="48" t="str">
        <f>IF(COUNTIF(BP2:BP13,BP14)&gt;0,"R","")</f>
        <v/>
      </c>
      <c r="BR14" s="46">
        <f t="shared" si="358"/>
        <v>26</v>
      </c>
      <c r="BS14" s="6">
        <f t="shared" si="856"/>
        <v>1</v>
      </c>
      <c r="BT14" s="6">
        <f t="shared" si="359"/>
        <v>10</v>
      </c>
      <c r="BU14" s="7">
        <f t="shared" si="360"/>
        <v>27</v>
      </c>
      <c r="BV14">
        <v>1</v>
      </c>
      <c r="BW14"/>
      <c r="BX14"/>
      <c r="BZ14" s="5">
        <f t="shared" si="14"/>
        <v>13</v>
      </c>
      <c r="CA14" s="57">
        <v>0</v>
      </c>
      <c r="CB14" s="48" t="str">
        <f>IF(COUNTIF(CA2:CA13,CA14)&gt;0,"R","")</f>
        <v>R</v>
      </c>
      <c r="CC14" s="46">
        <f t="shared" si="361"/>
        <v>27</v>
      </c>
      <c r="CD14" s="6">
        <f t="shared" si="857"/>
        <v>1</v>
      </c>
      <c r="CE14" s="6">
        <f t="shared" si="362"/>
        <v>-27</v>
      </c>
      <c r="CF14" s="7">
        <f t="shared" si="363"/>
        <v>-39</v>
      </c>
      <c r="CG14"/>
      <c r="CH14"/>
      <c r="CI14"/>
      <c r="CK14" s="5">
        <f t="shared" si="16"/>
        <v>13</v>
      </c>
      <c r="CL14" s="57">
        <v>32</v>
      </c>
      <c r="CM14" s="48" t="str">
        <f>IF(COUNTIF(CL2:CL13,CL14)&gt;0,"R","")</f>
        <v/>
      </c>
      <c r="CN14" s="46">
        <f t="shared" si="364"/>
        <v>25</v>
      </c>
      <c r="CO14" s="6">
        <f t="shared" si="858"/>
        <v>1</v>
      </c>
      <c r="CP14" s="6">
        <f t="shared" si="365"/>
        <v>11</v>
      </c>
      <c r="CQ14" s="7">
        <f t="shared" si="366"/>
        <v>30</v>
      </c>
      <c r="CR14">
        <v>1</v>
      </c>
      <c r="CS14"/>
      <c r="CT14"/>
      <c r="CV14" s="5">
        <f t="shared" si="18"/>
        <v>13</v>
      </c>
      <c r="CW14" s="57">
        <v>26</v>
      </c>
      <c r="CX14" s="48" t="str">
        <f>IF(COUNTIF(CW2:CW13,CW14)&gt;0,"R","")</f>
        <v/>
      </c>
      <c r="CY14" s="46">
        <f t="shared" si="367"/>
        <v>27</v>
      </c>
      <c r="CZ14" s="6">
        <f t="shared" si="859"/>
        <v>1</v>
      </c>
      <c r="DA14" s="6">
        <f t="shared" si="368"/>
        <v>9</v>
      </c>
      <c r="DB14" s="7">
        <f t="shared" si="369"/>
        <v>24</v>
      </c>
      <c r="DC14">
        <v>1</v>
      </c>
      <c r="DD14"/>
      <c r="DE14"/>
      <c r="DG14" s="5">
        <f t="shared" si="20"/>
        <v>13</v>
      </c>
      <c r="DH14" s="57">
        <v>0</v>
      </c>
      <c r="DI14" s="48" t="str">
        <f>IF(COUNTIF(DH2:DH13,DH14)&gt;0,"R","")</f>
        <v/>
      </c>
      <c r="DJ14" s="46">
        <f t="shared" si="370"/>
        <v>27</v>
      </c>
      <c r="DK14" s="6">
        <f t="shared" si="860"/>
        <v>1</v>
      </c>
      <c r="DL14" s="6">
        <f t="shared" si="371"/>
        <v>9</v>
      </c>
      <c r="DM14" s="7">
        <f t="shared" si="372"/>
        <v>-3</v>
      </c>
      <c r="DN14">
        <v>1</v>
      </c>
      <c r="DO14"/>
      <c r="DP14"/>
      <c r="DR14" s="5">
        <f t="shared" si="22"/>
        <v>13</v>
      </c>
      <c r="DS14" s="57">
        <v>8</v>
      </c>
      <c r="DT14" s="48" t="str">
        <f>IF(COUNTIF(DS2:DS13,DS14)&gt;0,"R","")</f>
        <v>R</v>
      </c>
      <c r="DU14" s="46">
        <f t="shared" si="373"/>
        <v>27</v>
      </c>
      <c r="DV14" s="6">
        <f t="shared" si="861"/>
        <v>1</v>
      </c>
      <c r="DW14" s="6">
        <f t="shared" si="374"/>
        <v>-27</v>
      </c>
      <c r="DX14" s="7">
        <f t="shared" si="375"/>
        <v>-12</v>
      </c>
      <c r="DY14"/>
      <c r="DZ14"/>
      <c r="EA14"/>
      <c r="EC14" s="5">
        <f t="shared" si="24"/>
        <v>13</v>
      </c>
      <c r="ED14" s="57">
        <v>15</v>
      </c>
      <c r="EE14" s="48" t="str">
        <f>IF(COUNTIF(ED2:ED13,ED14)&gt;0,"R","")</f>
        <v/>
      </c>
      <c r="EF14" s="46">
        <f t="shared" si="376"/>
        <v>27</v>
      </c>
      <c r="EG14" s="6">
        <f t="shared" si="862"/>
        <v>1</v>
      </c>
      <c r="EH14" s="6">
        <f t="shared" si="377"/>
        <v>9</v>
      </c>
      <c r="EI14" s="7">
        <f t="shared" si="378"/>
        <v>24</v>
      </c>
      <c r="EJ14">
        <v>1</v>
      </c>
      <c r="EK14"/>
      <c r="EL14"/>
      <c r="EN14" s="5">
        <f t="shared" si="26"/>
        <v>13</v>
      </c>
      <c r="EO14" s="57">
        <v>24</v>
      </c>
      <c r="EP14" s="48" t="str">
        <f>IF(COUNTIF(EO2:EO13,EO14)&gt;0,"R","")</f>
        <v/>
      </c>
      <c r="EQ14" s="46">
        <f t="shared" si="379"/>
        <v>26</v>
      </c>
      <c r="ER14" s="6">
        <f t="shared" si="863"/>
        <v>1</v>
      </c>
      <c r="ES14" s="6">
        <f t="shared" si="380"/>
        <v>10</v>
      </c>
      <c r="ET14" s="7">
        <f t="shared" si="381"/>
        <v>27</v>
      </c>
      <c r="EU14">
        <v>1</v>
      </c>
      <c r="EV14"/>
      <c r="EW14"/>
      <c r="EY14" s="5">
        <f t="shared" si="28"/>
        <v>13</v>
      </c>
      <c r="EZ14" s="57">
        <v>18</v>
      </c>
      <c r="FA14" s="48" t="str">
        <f>IF(COUNTIF(EZ2:EZ13,EZ14)&gt;0,"R","")</f>
        <v>R</v>
      </c>
      <c r="FB14" s="46">
        <f t="shared" si="382"/>
        <v>28</v>
      </c>
      <c r="FC14" s="6">
        <f t="shared" si="864"/>
        <v>2</v>
      </c>
      <c r="FD14" s="6">
        <f t="shared" si="383"/>
        <v>-56</v>
      </c>
      <c r="FE14" s="7">
        <f t="shared" si="384"/>
        <v>-77</v>
      </c>
      <c r="FF14"/>
      <c r="FG14"/>
      <c r="FH14"/>
      <c r="FJ14" s="5">
        <f t="shared" si="30"/>
        <v>13</v>
      </c>
      <c r="FK14" s="57">
        <v>26</v>
      </c>
      <c r="FL14" s="48" t="str">
        <f>IF(COUNTIF(FK2:FK13,FK14)&gt;0,"R","")</f>
        <v>R</v>
      </c>
      <c r="FM14" s="46">
        <f t="shared" si="385"/>
        <v>27</v>
      </c>
      <c r="FN14" s="6">
        <f t="shared" si="865"/>
        <v>2</v>
      </c>
      <c r="FO14" s="6">
        <f t="shared" si="386"/>
        <v>-54</v>
      </c>
      <c r="FP14" s="7">
        <f t="shared" si="387"/>
        <v>-73</v>
      </c>
      <c r="FQ14"/>
      <c r="FR14"/>
      <c r="FS14"/>
      <c r="FU14" s="5">
        <f t="shared" si="32"/>
        <v>13</v>
      </c>
      <c r="FV14" s="57">
        <v>18</v>
      </c>
      <c r="FW14" s="48" t="str">
        <f>IF(COUNTIF(FV2:FV13,FV14)&gt;0,"R","")</f>
        <v>R</v>
      </c>
      <c r="FX14" s="46">
        <f t="shared" si="388"/>
        <v>27</v>
      </c>
      <c r="FY14" s="6">
        <f t="shared" si="866"/>
        <v>2</v>
      </c>
      <c r="FZ14" s="6">
        <f t="shared" si="389"/>
        <v>-54</v>
      </c>
      <c r="GA14" s="7">
        <f t="shared" si="390"/>
        <v>-73</v>
      </c>
      <c r="GB14"/>
      <c r="GC14"/>
      <c r="GD14"/>
      <c r="GF14" s="5">
        <f t="shared" si="34"/>
        <v>13</v>
      </c>
      <c r="GG14" s="57">
        <v>36</v>
      </c>
      <c r="GH14" s="48" t="str">
        <f>IF(COUNTIF(GG2:GG13,GG14)&gt;0,"R","")</f>
        <v/>
      </c>
      <c r="GI14" s="46">
        <f t="shared" si="391"/>
        <v>27</v>
      </c>
      <c r="GJ14" s="6">
        <f t="shared" si="867"/>
        <v>1</v>
      </c>
      <c r="GK14" s="6">
        <f t="shared" si="392"/>
        <v>9</v>
      </c>
      <c r="GL14" s="7">
        <f t="shared" si="393"/>
        <v>-3</v>
      </c>
      <c r="GM14">
        <v>1</v>
      </c>
      <c r="GN14"/>
      <c r="GO14"/>
      <c r="GQ14" s="5">
        <f t="shared" si="36"/>
        <v>13</v>
      </c>
      <c r="GR14" s="57">
        <v>28</v>
      </c>
      <c r="GS14" s="48" t="str">
        <f>IF(COUNTIF(GR2:GR13,GR14)&gt;0,"R","")</f>
        <v>R</v>
      </c>
      <c r="GT14" s="46">
        <f t="shared" si="394"/>
        <v>28</v>
      </c>
      <c r="GU14" s="6">
        <f t="shared" si="868"/>
        <v>1</v>
      </c>
      <c r="GV14" s="6">
        <f t="shared" si="395"/>
        <v>-28</v>
      </c>
      <c r="GW14" s="7">
        <f t="shared" si="396"/>
        <v>-43</v>
      </c>
      <c r="GX14"/>
      <c r="GY14"/>
      <c r="GZ14"/>
      <c r="HB14" s="5">
        <f t="shared" si="38"/>
        <v>13</v>
      </c>
      <c r="HC14" s="57">
        <v>20</v>
      </c>
      <c r="HD14" s="48" t="str">
        <f>IF(COUNTIF(HC2:HC13,HC14)&gt;0,"R","")</f>
        <v/>
      </c>
      <c r="HE14" s="46">
        <f t="shared" si="397"/>
        <v>28</v>
      </c>
      <c r="HF14" s="6">
        <f t="shared" si="869"/>
        <v>1</v>
      </c>
      <c r="HG14" s="6">
        <f t="shared" si="398"/>
        <v>8</v>
      </c>
      <c r="HH14" s="7">
        <f t="shared" si="399"/>
        <v>21</v>
      </c>
      <c r="HI14">
        <v>1</v>
      </c>
      <c r="HJ14"/>
      <c r="HK14"/>
      <c r="HM14" s="5">
        <f t="shared" si="40"/>
        <v>13</v>
      </c>
      <c r="HN14" s="57">
        <v>36</v>
      </c>
      <c r="HO14" s="48" t="str">
        <f>IF(COUNTIF(HN2:HN13,HN14)&gt;0,"R","")</f>
        <v/>
      </c>
      <c r="HP14" s="46">
        <f t="shared" si="400"/>
        <v>27</v>
      </c>
      <c r="HQ14" s="6">
        <f t="shared" si="870"/>
        <v>1</v>
      </c>
      <c r="HR14" s="6">
        <f t="shared" si="401"/>
        <v>9</v>
      </c>
      <c r="HS14" s="7">
        <f t="shared" si="402"/>
        <v>24</v>
      </c>
      <c r="HT14">
        <v>1</v>
      </c>
      <c r="HU14"/>
      <c r="HV14"/>
      <c r="HX14" s="5">
        <f t="shared" si="42"/>
        <v>13</v>
      </c>
      <c r="HY14" s="57">
        <v>13</v>
      </c>
      <c r="HZ14" s="48" t="str">
        <f>IF(COUNTIF(HY2:HY13,HY14)&gt;0,"R","")</f>
        <v/>
      </c>
      <c r="IA14" s="46">
        <f t="shared" si="403"/>
        <v>28</v>
      </c>
      <c r="IB14" s="6">
        <f t="shared" si="871"/>
        <v>1</v>
      </c>
      <c r="IC14" s="6">
        <f t="shared" si="404"/>
        <v>8</v>
      </c>
      <c r="ID14" s="7">
        <f t="shared" si="405"/>
        <v>-7</v>
      </c>
      <c r="IE14">
        <v>1</v>
      </c>
      <c r="IF14"/>
      <c r="IG14"/>
      <c r="II14" s="5">
        <f t="shared" si="44"/>
        <v>13</v>
      </c>
      <c r="IJ14" s="57">
        <v>3</v>
      </c>
      <c r="IK14" s="48" t="str">
        <f>IF(COUNTIF(IJ2:IJ13,IJ14)&gt;0,"R","")</f>
        <v/>
      </c>
      <c r="IL14" s="46">
        <f t="shared" si="406"/>
        <v>27</v>
      </c>
      <c r="IM14" s="6">
        <f t="shared" si="872"/>
        <v>2</v>
      </c>
      <c r="IN14" s="6">
        <f t="shared" si="407"/>
        <v>18</v>
      </c>
      <c r="IO14" s="7">
        <f t="shared" si="408"/>
        <v>-1</v>
      </c>
      <c r="IP14">
        <v>2</v>
      </c>
      <c r="IQ14"/>
      <c r="IR14"/>
      <c r="IT14" s="5">
        <f t="shared" si="46"/>
        <v>13</v>
      </c>
      <c r="IU14" s="57">
        <v>36</v>
      </c>
      <c r="IV14" s="48" t="str">
        <f>IF(COUNTIF(IU2:IU13,IU14)&gt;0,"R","")</f>
        <v/>
      </c>
      <c r="IW14" s="46">
        <f t="shared" si="409"/>
        <v>28</v>
      </c>
      <c r="IX14" s="6">
        <f t="shared" si="873"/>
        <v>1</v>
      </c>
      <c r="IY14" s="6">
        <f t="shared" si="410"/>
        <v>8</v>
      </c>
      <c r="IZ14" s="7">
        <f t="shared" si="411"/>
        <v>21</v>
      </c>
      <c r="JA14">
        <v>1</v>
      </c>
      <c r="JB14"/>
      <c r="JC14"/>
      <c r="JE14" s="5">
        <f t="shared" si="48"/>
        <v>13</v>
      </c>
      <c r="JF14" s="57">
        <v>36</v>
      </c>
      <c r="JG14" s="48" t="str">
        <f>IF(COUNTIF(JF2:JF13,JF14)&gt;0,"R","")</f>
        <v/>
      </c>
      <c r="JH14" s="46">
        <f t="shared" si="412"/>
        <v>27</v>
      </c>
      <c r="JI14" s="6">
        <f t="shared" si="874"/>
        <v>2</v>
      </c>
      <c r="JJ14" s="6">
        <f t="shared" si="413"/>
        <v>18</v>
      </c>
      <c r="JK14" s="7">
        <f t="shared" si="414"/>
        <v>-1</v>
      </c>
      <c r="JL14">
        <v>2</v>
      </c>
      <c r="JM14"/>
      <c r="JN14"/>
      <c r="JP14" s="5">
        <f t="shared" si="50"/>
        <v>13</v>
      </c>
      <c r="JQ14" s="57">
        <v>26</v>
      </c>
      <c r="JR14" s="48" t="str">
        <f>IF(COUNTIF(JQ2:JQ13,JQ14)&gt;0,"R","")</f>
        <v/>
      </c>
      <c r="JS14" s="46">
        <f t="shared" si="415"/>
        <v>26</v>
      </c>
      <c r="JT14" s="6">
        <f t="shared" si="875"/>
        <v>1</v>
      </c>
      <c r="JU14" s="6">
        <f t="shared" si="416"/>
        <v>10</v>
      </c>
      <c r="JV14" s="7">
        <f t="shared" si="417"/>
        <v>27</v>
      </c>
      <c r="JW14">
        <v>1</v>
      </c>
      <c r="JX14"/>
      <c r="JY14"/>
      <c r="KA14" s="5">
        <f t="shared" si="52"/>
        <v>13</v>
      </c>
      <c r="KB14" s="57">
        <v>1</v>
      </c>
      <c r="KC14" s="48" t="str">
        <f>IF(COUNTIF(KB2:KB13,KB14)&gt;0,"R","")</f>
        <v/>
      </c>
      <c r="KD14" s="46">
        <f t="shared" si="418"/>
        <v>26</v>
      </c>
      <c r="KE14" s="6">
        <f t="shared" si="876"/>
        <v>1</v>
      </c>
      <c r="KF14" s="6">
        <f t="shared" si="419"/>
        <v>10</v>
      </c>
      <c r="KG14" s="7">
        <f t="shared" si="420"/>
        <v>27</v>
      </c>
      <c r="KH14">
        <v>1</v>
      </c>
      <c r="KI14"/>
      <c r="KJ14"/>
      <c r="KL14" s="5">
        <f t="shared" si="54"/>
        <v>13</v>
      </c>
      <c r="KM14" s="57">
        <v>26</v>
      </c>
      <c r="KN14" s="48" t="str">
        <f>IF(COUNTIF(KM2:KM13,KM14)&gt;0,"R","")</f>
        <v>R</v>
      </c>
      <c r="KO14" s="46">
        <f t="shared" si="421"/>
        <v>28</v>
      </c>
      <c r="KP14" s="6">
        <f t="shared" si="877"/>
        <v>1</v>
      </c>
      <c r="KQ14" s="6">
        <f t="shared" si="422"/>
        <v>-28</v>
      </c>
      <c r="KR14" s="7">
        <f t="shared" si="423"/>
        <v>-43</v>
      </c>
      <c r="KS14"/>
      <c r="KT14"/>
      <c r="KU14"/>
      <c r="KW14" s="5">
        <f t="shared" si="56"/>
        <v>13</v>
      </c>
      <c r="KX14" s="57">
        <v>5</v>
      </c>
      <c r="KY14" s="48" t="str">
        <f>IF(COUNTIF(KX2:KX13,KX14)&gt;0,"R","")</f>
        <v/>
      </c>
      <c r="KZ14" s="46">
        <f t="shared" si="424"/>
        <v>27</v>
      </c>
      <c r="LA14" s="6">
        <f t="shared" si="878"/>
        <v>1</v>
      </c>
      <c r="LB14" s="6">
        <f t="shared" si="425"/>
        <v>9</v>
      </c>
      <c r="LC14" s="7">
        <f t="shared" si="426"/>
        <v>-3</v>
      </c>
      <c r="LD14">
        <v>1</v>
      </c>
      <c r="LE14"/>
      <c r="LF14"/>
      <c r="LH14" s="5">
        <f t="shared" si="58"/>
        <v>13</v>
      </c>
      <c r="LI14" s="57">
        <v>13</v>
      </c>
      <c r="LJ14" s="48" t="str">
        <f>IF(COUNTIF(LI2:LI13,LI14)&gt;0,"R","")</f>
        <v/>
      </c>
      <c r="LK14" s="46">
        <f t="shared" si="427"/>
        <v>27</v>
      </c>
      <c r="LL14" s="6">
        <f t="shared" si="879"/>
        <v>1</v>
      </c>
      <c r="LM14" s="6">
        <f t="shared" si="428"/>
        <v>9</v>
      </c>
      <c r="LN14" s="7">
        <f t="shared" si="429"/>
        <v>24</v>
      </c>
      <c r="LO14">
        <v>1</v>
      </c>
      <c r="LP14"/>
      <c r="LQ14"/>
      <c r="LS14" s="5">
        <f t="shared" si="60"/>
        <v>13</v>
      </c>
      <c r="LT14" s="57">
        <v>36</v>
      </c>
      <c r="LU14" s="48" t="str">
        <f>IF(COUNTIF(LT2:LT13,LT14)&gt;0,"R","")</f>
        <v/>
      </c>
      <c r="LV14" s="46">
        <f t="shared" si="430"/>
        <v>26</v>
      </c>
      <c r="LW14" s="6">
        <f t="shared" si="880"/>
        <v>1</v>
      </c>
      <c r="LX14" s="6">
        <f t="shared" si="431"/>
        <v>10</v>
      </c>
      <c r="LY14" s="7">
        <f t="shared" si="432"/>
        <v>27</v>
      </c>
      <c r="LZ14">
        <v>1</v>
      </c>
      <c r="MA14"/>
      <c r="MB14"/>
      <c r="MD14" s="5">
        <f t="shared" si="62"/>
        <v>13</v>
      </c>
      <c r="ME14" s="57">
        <v>14</v>
      </c>
      <c r="MF14" s="48" t="str">
        <f>IF(COUNTIF(ME2:ME13,ME14)&gt;0,"R","")</f>
        <v>R</v>
      </c>
      <c r="MG14" s="46">
        <f t="shared" si="433"/>
        <v>25</v>
      </c>
      <c r="MH14" s="6">
        <f t="shared" si="881"/>
        <v>1</v>
      </c>
      <c r="MI14" s="6">
        <f t="shared" si="434"/>
        <v>-25</v>
      </c>
      <c r="MJ14" s="7">
        <f t="shared" si="435"/>
        <v>-6</v>
      </c>
      <c r="MK14"/>
      <c r="ML14"/>
      <c r="MM14"/>
      <c r="MO14" s="5">
        <f t="shared" si="64"/>
        <v>13</v>
      </c>
      <c r="MP14" s="57">
        <v>27</v>
      </c>
      <c r="MQ14" s="48" t="str">
        <f>IF(COUNTIF(MP2:MP13,MP14)&gt;0,"R","")</f>
        <v/>
      </c>
      <c r="MR14" s="46">
        <f t="shared" si="436"/>
        <v>26</v>
      </c>
      <c r="MS14" s="6">
        <f t="shared" si="882"/>
        <v>1</v>
      </c>
      <c r="MT14" s="6">
        <f t="shared" si="437"/>
        <v>10</v>
      </c>
      <c r="MU14" s="7">
        <f t="shared" si="438"/>
        <v>1</v>
      </c>
      <c r="MV14">
        <v>1</v>
      </c>
      <c r="MW14"/>
      <c r="MX14"/>
      <c r="MZ14" s="5">
        <f t="shared" si="66"/>
        <v>13</v>
      </c>
      <c r="NA14" s="57">
        <v>13</v>
      </c>
      <c r="NB14" s="48" t="str">
        <f>IF(COUNTIF(NA2:NA13,NA14)&gt;0,"R","")</f>
        <v>R</v>
      </c>
      <c r="NC14" s="46">
        <f t="shared" si="439"/>
        <v>27</v>
      </c>
      <c r="ND14" s="6">
        <f t="shared" si="883"/>
        <v>1</v>
      </c>
      <c r="NE14" s="6">
        <f t="shared" si="440"/>
        <v>-27</v>
      </c>
      <c r="NF14" s="7">
        <f t="shared" si="441"/>
        <v>-12</v>
      </c>
      <c r="NG14"/>
      <c r="NH14"/>
      <c r="NI14"/>
      <c r="NK14" s="5">
        <f t="shared" si="68"/>
        <v>13</v>
      </c>
      <c r="NL14" s="57">
        <v>23</v>
      </c>
      <c r="NM14" s="48" t="str">
        <f>IF(COUNTIF(NL2:NL13,NL14)&gt;0,"R","")</f>
        <v/>
      </c>
      <c r="NN14" s="46">
        <f t="shared" si="442"/>
        <v>26</v>
      </c>
      <c r="NO14" s="6">
        <f t="shared" si="884"/>
        <v>1</v>
      </c>
      <c r="NP14" s="6">
        <f t="shared" si="443"/>
        <v>10</v>
      </c>
      <c r="NQ14" s="7">
        <f t="shared" si="444"/>
        <v>27</v>
      </c>
      <c r="NR14">
        <v>1</v>
      </c>
      <c r="NS14"/>
      <c r="NT14"/>
      <c r="NV14" s="5">
        <f t="shared" si="70"/>
        <v>13</v>
      </c>
      <c r="NW14" s="57">
        <v>19</v>
      </c>
      <c r="NX14" s="48" t="str">
        <f>IF(COUNTIF(NW2:NW13,NW14)&gt;0,"R","")</f>
        <v/>
      </c>
      <c r="NY14" s="46">
        <f t="shared" si="445"/>
        <v>28</v>
      </c>
      <c r="NZ14" s="6">
        <f t="shared" si="885"/>
        <v>1</v>
      </c>
      <c r="OA14" s="6">
        <f t="shared" si="446"/>
        <v>8</v>
      </c>
      <c r="OB14" s="7">
        <f t="shared" si="447"/>
        <v>21</v>
      </c>
      <c r="OC14">
        <v>1</v>
      </c>
      <c r="OD14"/>
      <c r="OE14"/>
      <c r="OG14" s="5">
        <f t="shared" si="72"/>
        <v>13</v>
      </c>
      <c r="OH14" s="57">
        <v>28</v>
      </c>
      <c r="OI14" s="48" t="str">
        <f>IF(COUNTIF(OH2:OH13,OH14)&gt;0,"R","")</f>
        <v>R</v>
      </c>
      <c r="OJ14" s="46">
        <f t="shared" si="448"/>
        <v>27</v>
      </c>
      <c r="OK14" s="6">
        <f t="shared" si="886"/>
        <v>1</v>
      </c>
      <c r="OL14" s="6">
        <f t="shared" si="449"/>
        <v>-27</v>
      </c>
      <c r="OM14" s="7">
        <f t="shared" si="450"/>
        <v>-12</v>
      </c>
      <c r="ON14"/>
      <c r="OO14"/>
      <c r="OP14"/>
      <c r="OR14" s="5">
        <f t="shared" si="74"/>
        <v>13</v>
      </c>
      <c r="OS14" s="57">
        <v>20</v>
      </c>
      <c r="OT14" s="48" t="str">
        <f>IF(COUNTIF(OS2:OS13,OS14)&gt;0,"R","")</f>
        <v>R</v>
      </c>
      <c r="OU14" s="46">
        <f t="shared" si="451"/>
        <v>26</v>
      </c>
      <c r="OV14" s="6">
        <f t="shared" si="887"/>
        <v>2</v>
      </c>
      <c r="OW14" s="6">
        <f t="shared" si="452"/>
        <v>-52</v>
      </c>
      <c r="OX14" s="7">
        <f t="shared" si="453"/>
        <v>-69</v>
      </c>
      <c r="OY14"/>
      <c r="OZ14"/>
      <c r="PA14"/>
      <c r="PC14" s="5">
        <f t="shared" si="76"/>
        <v>13</v>
      </c>
      <c r="PD14" s="57">
        <v>20</v>
      </c>
      <c r="PE14" s="48" t="str">
        <f>IF(COUNTIF(PD2:PD13,PD14)&gt;0,"R","")</f>
        <v/>
      </c>
      <c r="PF14" s="46">
        <f t="shared" si="454"/>
        <v>26</v>
      </c>
      <c r="PG14" s="6">
        <f t="shared" si="888"/>
        <v>1</v>
      </c>
      <c r="PH14" s="6">
        <f t="shared" si="455"/>
        <v>10</v>
      </c>
      <c r="PI14" s="7">
        <f t="shared" si="456"/>
        <v>27</v>
      </c>
      <c r="PJ14">
        <v>1</v>
      </c>
      <c r="PK14"/>
      <c r="PL14"/>
      <c r="PN14" s="5">
        <f t="shared" si="78"/>
        <v>13</v>
      </c>
      <c r="PO14" s="57">
        <v>12</v>
      </c>
      <c r="PP14" s="48" t="str">
        <f>IF(COUNTIF(PO2:PO13,PO14)&gt;0,"R","")</f>
        <v/>
      </c>
      <c r="PQ14" s="46">
        <f t="shared" si="457"/>
        <v>25</v>
      </c>
      <c r="PR14" s="6">
        <f t="shared" si="889"/>
        <v>1</v>
      </c>
      <c r="PS14" s="6">
        <f t="shared" si="458"/>
        <v>11</v>
      </c>
      <c r="PT14" s="7">
        <f t="shared" si="459"/>
        <v>30</v>
      </c>
      <c r="PU14">
        <v>1</v>
      </c>
      <c r="PV14"/>
      <c r="PW14"/>
      <c r="PY14" s="5">
        <f t="shared" si="80"/>
        <v>13</v>
      </c>
      <c r="PZ14" s="57">
        <v>5</v>
      </c>
      <c r="QA14" s="48" t="str">
        <f>IF(COUNTIF(PZ2:PZ13,PZ14)&gt;0,"R","")</f>
        <v>R</v>
      </c>
      <c r="QB14" s="46">
        <f t="shared" si="460"/>
        <v>27</v>
      </c>
      <c r="QC14" s="6">
        <f t="shared" si="890"/>
        <v>2</v>
      </c>
      <c r="QD14" s="6">
        <f t="shared" si="461"/>
        <v>-54</v>
      </c>
      <c r="QE14" s="7">
        <f t="shared" si="462"/>
        <v>-73</v>
      </c>
      <c r="QF14"/>
      <c r="QG14"/>
      <c r="QH14"/>
      <c r="QJ14" s="5">
        <f t="shared" si="82"/>
        <v>13</v>
      </c>
      <c r="QK14" s="57">
        <v>6</v>
      </c>
      <c r="QL14" s="48" t="str">
        <f>IF(COUNTIF(QK2:QK13,QK14)&gt;0,"R","")</f>
        <v/>
      </c>
      <c r="QM14" s="46">
        <f t="shared" si="463"/>
        <v>26</v>
      </c>
      <c r="QN14" s="6">
        <f t="shared" si="891"/>
        <v>1</v>
      </c>
      <c r="QO14" s="6">
        <f t="shared" si="464"/>
        <v>10</v>
      </c>
      <c r="QP14" s="7">
        <f t="shared" si="465"/>
        <v>27</v>
      </c>
      <c r="QQ14">
        <v>1</v>
      </c>
      <c r="QR14"/>
      <c r="QS14"/>
      <c r="QU14" s="5">
        <f t="shared" si="84"/>
        <v>13</v>
      </c>
      <c r="QV14" s="57">
        <v>34</v>
      </c>
      <c r="QW14" s="48" t="str">
        <f>IF(COUNTIF(QV2:QV13,QV14)&gt;0,"R","")</f>
        <v/>
      </c>
      <c r="QX14" s="46">
        <f t="shared" si="466"/>
        <v>27</v>
      </c>
      <c r="QY14" s="6">
        <f t="shared" si="892"/>
        <v>1</v>
      </c>
      <c r="QZ14" s="6">
        <f t="shared" si="467"/>
        <v>9</v>
      </c>
      <c r="RA14" s="7">
        <f t="shared" si="468"/>
        <v>24</v>
      </c>
      <c r="RB14">
        <v>1</v>
      </c>
      <c r="RC14"/>
      <c r="RD14"/>
      <c r="RF14" s="5">
        <f t="shared" si="86"/>
        <v>13</v>
      </c>
      <c r="RG14" s="57">
        <v>26</v>
      </c>
      <c r="RH14" s="48" t="str">
        <f>IF(COUNTIF(RG2:RG13,RG14)&gt;0,"R","")</f>
        <v>R</v>
      </c>
      <c r="RI14" s="46">
        <f t="shared" si="469"/>
        <v>28</v>
      </c>
      <c r="RJ14" s="6">
        <f t="shared" si="893"/>
        <v>2</v>
      </c>
      <c r="RK14" s="6">
        <f t="shared" si="470"/>
        <v>-56</v>
      </c>
      <c r="RL14" s="7">
        <f t="shared" si="471"/>
        <v>-77</v>
      </c>
      <c r="RM14"/>
      <c r="RN14"/>
      <c r="RO14"/>
      <c r="RQ14" s="5">
        <f t="shared" si="88"/>
        <v>13</v>
      </c>
      <c r="RR14" s="57">
        <v>28</v>
      </c>
      <c r="RS14" s="48" t="str">
        <f>IF(COUNTIF(RR2:RR13,RR14)&gt;0,"R","")</f>
        <v/>
      </c>
      <c r="RT14" s="46">
        <f t="shared" si="472"/>
        <v>26</v>
      </c>
      <c r="RU14" s="6">
        <f t="shared" si="894"/>
        <v>2</v>
      </c>
      <c r="RV14" s="6">
        <f t="shared" si="473"/>
        <v>20</v>
      </c>
      <c r="RW14" s="7">
        <f t="shared" si="474"/>
        <v>3</v>
      </c>
      <c r="RX14">
        <v>2</v>
      </c>
      <c r="RY14"/>
      <c r="RZ14"/>
      <c r="SB14" s="5">
        <f t="shared" si="90"/>
        <v>13</v>
      </c>
      <c r="SC14" s="57">
        <v>14</v>
      </c>
      <c r="SD14" s="48" t="str">
        <f>IF(COUNTIF(SC2:SC13,SC14)&gt;0,"R","")</f>
        <v/>
      </c>
      <c r="SE14" s="46">
        <f t="shared" si="475"/>
        <v>27</v>
      </c>
      <c r="SF14" s="6">
        <f t="shared" si="895"/>
        <v>1</v>
      </c>
      <c r="SG14" s="6">
        <f t="shared" si="476"/>
        <v>9</v>
      </c>
      <c r="SH14" s="7">
        <f t="shared" si="477"/>
        <v>24</v>
      </c>
      <c r="SI14">
        <v>1</v>
      </c>
      <c r="SJ14"/>
      <c r="SK14"/>
      <c r="SM14" s="5">
        <f t="shared" si="92"/>
        <v>13</v>
      </c>
      <c r="SN14" s="57">
        <v>0</v>
      </c>
      <c r="SO14" s="48" t="str">
        <f>IF(COUNTIF(SN2:SN13,SN14)&gt;0,"R","")</f>
        <v/>
      </c>
      <c r="SP14" s="46">
        <f t="shared" si="478"/>
        <v>27</v>
      </c>
      <c r="SQ14" s="6">
        <f t="shared" si="896"/>
        <v>1</v>
      </c>
      <c r="SR14" s="6">
        <f t="shared" si="479"/>
        <v>9</v>
      </c>
      <c r="SS14" s="7">
        <f t="shared" si="480"/>
        <v>24</v>
      </c>
      <c r="ST14">
        <v>1</v>
      </c>
      <c r="SU14"/>
      <c r="SV14"/>
      <c r="SX14" s="5">
        <f t="shared" si="94"/>
        <v>13</v>
      </c>
      <c r="SY14" s="57">
        <v>22</v>
      </c>
      <c r="SZ14" s="48" t="str">
        <f>IF(COUNTIF(SY2:SY13,SY14)&gt;0,"R","")</f>
        <v/>
      </c>
      <c r="TA14" s="46">
        <f t="shared" si="481"/>
        <v>26</v>
      </c>
      <c r="TB14" s="6">
        <f t="shared" si="897"/>
        <v>1</v>
      </c>
      <c r="TC14" s="6">
        <f t="shared" si="482"/>
        <v>10</v>
      </c>
      <c r="TD14" s="7">
        <f t="shared" si="483"/>
        <v>27</v>
      </c>
      <c r="TE14">
        <v>1</v>
      </c>
      <c r="TF14"/>
      <c r="TG14"/>
      <c r="TI14" s="5">
        <f t="shared" si="96"/>
        <v>13</v>
      </c>
      <c r="TJ14" s="57">
        <v>3</v>
      </c>
      <c r="TK14" s="48" t="str">
        <f>IF(COUNTIF(TJ2:TJ13,TJ14)&gt;0,"R","")</f>
        <v>R</v>
      </c>
      <c r="TL14" s="46">
        <f t="shared" si="484"/>
        <v>25</v>
      </c>
      <c r="TM14" s="6">
        <f t="shared" si="898"/>
        <v>1</v>
      </c>
      <c r="TN14" s="6">
        <f t="shared" si="485"/>
        <v>-25</v>
      </c>
      <c r="TO14" s="7">
        <f t="shared" si="486"/>
        <v>-6</v>
      </c>
      <c r="TP14"/>
      <c r="TQ14"/>
      <c r="TR14"/>
      <c r="TT14" s="5">
        <f t="shared" si="98"/>
        <v>13</v>
      </c>
      <c r="TU14" s="57">
        <v>0</v>
      </c>
      <c r="TV14" s="48" t="str">
        <f>IF(COUNTIF(TU2:TU13,TU14)&gt;0,"R","")</f>
        <v>R</v>
      </c>
      <c r="TW14" s="46">
        <f t="shared" si="487"/>
        <v>26</v>
      </c>
      <c r="TX14" s="6">
        <f t="shared" si="899"/>
        <v>1</v>
      </c>
      <c r="TY14" s="6">
        <f t="shared" si="488"/>
        <v>-26</v>
      </c>
      <c r="TZ14" s="7">
        <f t="shared" si="489"/>
        <v>-9</v>
      </c>
      <c r="UA14"/>
      <c r="UB14"/>
      <c r="UC14"/>
      <c r="UE14" s="5">
        <f t="shared" si="100"/>
        <v>13</v>
      </c>
      <c r="UF14" s="57">
        <v>9</v>
      </c>
      <c r="UG14" s="48" t="str">
        <f>IF(COUNTIF(UF2:UF13,UF14)&gt;0,"R","")</f>
        <v/>
      </c>
      <c r="UH14" s="46">
        <f t="shared" si="490"/>
        <v>27</v>
      </c>
      <c r="UI14" s="6">
        <f t="shared" si="900"/>
        <v>1</v>
      </c>
      <c r="UJ14" s="6">
        <f t="shared" si="491"/>
        <v>9</v>
      </c>
      <c r="UK14" s="7">
        <f t="shared" si="492"/>
        <v>-3</v>
      </c>
      <c r="UL14">
        <v>1</v>
      </c>
      <c r="UM14"/>
      <c r="UN14"/>
      <c r="UP14" s="5">
        <f t="shared" si="102"/>
        <v>13</v>
      </c>
      <c r="UQ14" s="57">
        <v>36</v>
      </c>
      <c r="UR14" s="48" t="str">
        <f>IF(COUNTIF(UQ2:UQ13,UQ14)&gt;0,"R","")</f>
        <v>R</v>
      </c>
      <c r="US14" s="46">
        <f t="shared" si="493"/>
        <v>26</v>
      </c>
      <c r="UT14" s="6">
        <f t="shared" si="901"/>
        <v>1</v>
      </c>
      <c r="UU14" s="6">
        <f t="shared" si="494"/>
        <v>-26</v>
      </c>
      <c r="UV14" s="7">
        <f t="shared" si="495"/>
        <v>-9</v>
      </c>
      <c r="UW14"/>
      <c r="UX14"/>
      <c r="UY14"/>
      <c r="VA14" s="5">
        <f t="shared" si="104"/>
        <v>13</v>
      </c>
      <c r="VB14" s="57">
        <v>6</v>
      </c>
      <c r="VC14" s="48" t="str">
        <f>IF(COUNTIF(VB2:VB13,VB14)&gt;0,"R","")</f>
        <v>R</v>
      </c>
      <c r="VD14" s="46">
        <f t="shared" si="496"/>
        <v>25</v>
      </c>
      <c r="VE14" s="6">
        <f t="shared" si="902"/>
        <v>1</v>
      </c>
      <c r="VF14" s="6">
        <f t="shared" si="497"/>
        <v>-25</v>
      </c>
      <c r="VG14" s="7">
        <f t="shared" si="498"/>
        <v>-6</v>
      </c>
      <c r="VH14"/>
      <c r="VI14"/>
      <c r="VJ14"/>
      <c r="VL14" s="5">
        <f t="shared" si="106"/>
        <v>13</v>
      </c>
      <c r="VM14" s="57">
        <v>29</v>
      </c>
      <c r="VN14" s="48" t="str">
        <f>IF(COUNTIF(VM2:VM13,VM14)&gt;0,"R","")</f>
        <v/>
      </c>
      <c r="VO14" s="46">
        <f t="shared" si="499"/>
        <v>28</v>
      </c>
      <c r="VP14" s="6">
        <f t="shared" si="903"/>
        <v>3</v>
      </c>
      <c r="VQ14" s="6">
        <f t="shared" si="500"/>
        <v>24</v>
      </c>
      <c r="VR14" s="7">
        <f t="shared" si="501"/>
        <v>-60</v>
      </c>
      <c r="VS14">
        <v>3</v>
      </c>
      <c r="VT14"/>
      <c r="VU14"/>
      <c r="VW14" s="5">
        <f t="shared" si="108"/>
        <v>13</v>
      </c>
      <c r="VX14" s="57">
        <v>9</v>
      </c>
      <c r="VY14" s="48" t="str">
        <f>IF(COUNTIF(VX2:VX13,VX14)&gt;0,"R","")</f>
        <v/>
      </c>
      <c r="VZ14" s="46">
        <f t="shared" si="502"/>
        <v>26</v>
      </c>
      <c r="WA14" s="6">
        <f t="shared" si="904"/>
        <v>1</v>
      </c>
      <c r="WB14" s="6">
        <f t="shared" si="503"/>
        <v>10</v>
      </c>
      <c r="WC14" s="7">
        <f t="shared" si="504"/>
        <v>27</v>
      </c>
      <c r="WD14">
        <v>1</v>
      </c>
      <c r="WE14"/>
      <c r="WF14"/>
      <c r="WH14" s="5">
        <f t="shared" si="110"/>
        <v>13</v>
      </c>
      <c r="WI14" s="57">
        <v>36</v>
      </c>
      <c r="WJ14" s="48" t="str">
        <f>IF(COUNTIF(WI2:WI13,WI14)&gt;0,"R","")</f>
        <v>R</v>
      </c>
      <c r="WK14" s="46">
        <f t="shared" si="505"/>
        <v>27</v>
      </c>
      <c r="WL14" s="6">
        <f t="shared" si="905"/>
        <v>1</v>
      </c>
      <c r="WM14" s="6">
        <f t="shared" si="506"/>
        <v>-27</v>
      </c>
      <c r="WN14" s="7">
        <f t="shared" si="507"/>
        <v>-12</v>
      </c>
      <c r="WO14"/>
      <c r="WP14"/>
      <c r="WQ14"/>
      <c r="WS14" s="5">
        <f t="shared" si="112"/>
        <v>13</v>
      </c>
      <c r="WT14" s="57">
        <v>20</v>
      </c>
      <c r="WU14" s="48" t="str">
        <f>IF(COUNTIF(WT2:WT13,WT14)&gt;0,"R","")</f>
        <v/>
      </c>
      <c r="WV14" s="46">
        <f t="shared" si="508"/>
        <v>28</v>
      </c>
      <c r="WW14" s="6">
        <f t="shared" si="906"/>
        <v>1</v>
      </c>
      <c r="WX14" s="6">
        <f t="shared" si="509"/>
        <v>8</v>
      </c>
      <c r="WY14" s="7">
        <f t="shared" si="510"/>
        <v>-7</v>
      </c>
      <c r="WZ14">
        <v>1</v>
      </c>
      <c r="XA14"/>
      <c r="XB14"/>
      <c r="XD14" s="5">
        <f t="shared" si="114"/>
        <v>13</v>
      </c>
      <c r="XE14" s="57">
        <v>4</v>
      </c>
      <c r="XF14" s="48" t="str">
        <f>IF(COUNTIF(XE2:XE13,XE14)&gt;0,"R","")</f>
        <v/>
      </c>
      <c r="XG14" s="46">
        <f t="shared" si="511"/>
        <v>28</v>
      </c>
      <c r="XH14" s="6">
        <f t="shared" si="907"/>
        <v>1</v>
      </c>
      <c r="XI14" s="6">
        <f t="shared" si="512"/>
        <v>8</v>
      </c>
      <c r="XJ14" s="7">
        <f t="shared" si="513"/>
        <v>21</v>
      </c>
      <c r="XK14">
        <v>1</v>
      </c>
      <c r="XL14"/>
      <c r="XM14"/>
      <c r="XO14" s="5">
        <f t="shared" si="116"/>
        <v>13</v>
      </c>
      <c r="XP14" s="57">
        <v>25</v>
      </c>
      <c r="XQ14" s="48" t="str">
        <f>IF(COUNTIF(XP2:XP13,XP14)&gt;0,"R","")</f>
        <v/>
      </c>
      <c r="XR14" s="46">
        <f t="shared" si="514"/>
        <v>25</v>
      </c>
      <c r="XS14" s="6">
        <f t="shared" si="908"/>
        <v>1</v>
      </c>
      <c r="XT14" s="6">
        <f t="shared" si="515"/>
        <v>11</v>
      </c>
      <c r="XU14" s="7">
        <f t="shared" si="516"/>
        <v>30</v>
      </c>
      <c r="XV14">
        <v>1</v>
      </c>
      <c r="XW14"/>
      <c r="XX14"/>
      <c r="XZ14" s="5">
        <f t="shared" si="118"/>
        <v>13</v>
      </c>
      <c r="YA14" s="57">
        <v>0</v>
      </c>
      <c r="YB14" s="48" t="str">
        <f>IF(COUNTIF(YA2:YA13,YA14)&gt;0,"R","")</f>
        <v/>
      </c>
      <c r="YC14" s="46">
        <f t="shared" si="517"/>
        <v>29</v>
      </c>
      <c r="YD14" s="6">
        <f t="shared" si="909"/>
        <v>1</v>
      </c>
      <c r="YE14" s="6">
        <f t="shared" si="518"/>
        <v>7</v>
      </c>
      <c r="YF14" s="7">
        <f t="shared" si="519"/>
        <v>-11</v>
      </c>
      <c r="YG14">
        <v>1</v>
      </c>
      <c r="YH14"/>
      <c r="YI14"/>
      <c r="YK14" s="5">
        <f t="shared" si="120"/>
        <v>13</v>
      </c>
      <c r="YL14" s="57">
        <v>16</v>
      </c>
      <c r="YM14" s="48" t="str">
        <f>IF(COUNTIF(YL2:YL13,YL14)&gt;0,"R","")</f>
        <v>R</v>
      </c>
      <c r="YN14" s="46">
        <f t="shared" si="520"/>
        <v>26</v>
      </c>
      <c r="YO14" s="6">
        <f t="shared" si="910"/>
        <v>1</v>
      </c>
      <c r="YP14" s="6">
        <f t="shared" si="521"/>
        <v>-26</v>
      </c>
      <c r="YQ14" s="7">
        <f t="shared" si="522"/>
        <v>-9</v>
      </c>
      <c r="YR14"/>
      <c r="YS14"/>
      <c r="YT14"/>
      <c r="YU14"/>
      <c r="YV14" s="5">
        <f t="shared" si="122"/>
        <v>13</v>
      </c>
      <c r="YW14" s="57">
        <v>29</v>
      </c>
      <c r="YX14" s="48" t="str">
        <f>IF(COUNTIF(YW2:YW13,YW14)&gt;0,"R","")</f>
        <v/>
      </c>
      <c r="YY14" s="46">
        <f t="shared" si="523"/>
        <v>27</v>
      </c>
      <c r="YZ14" s="6">
        <f t="shared" si="911"/>
        <v>1</v>
      </c>
      <c r="ZA14" s="6">
        <f t="shared" si="524"/>
        <v>9</v>
      </c>
      <c r="ZB14" s="7">
        <f t="shared" si="525"/>
        <v>-3</v>
      </c>
      <c r="ZC14">
        <v>1</v>
      </c>
      <c r="ZD14"/>
      <c r="ZE14"/>
      <c r="ZG14" s="5">
        <f t="shared" si="124"/>
        <v>13</v>
      </c>
      <c r="ZH14" s="57">
        <v>17</v>
      </c>
      <c r="ZI14" s="48" t="str">
        <f>IF(COUNTIF(ZH2:ZH13,ZH14)&gt;0,"R","")</f>
        <v/>
      </c>
      <c r="ZJ14" s="46">
        <f t="shared" si="526"/>
        <v>26</v>
      </c>
      <c r="ZK14" s="6">
        <f t="shared" si="912"/>
        <v>1</v>
      </c>
      <c r="ZL14" s="6">
        <f t="shared" si="527"/>
        <v>10</v>
      </c>
      <c r="ZM14" s="7">
        <f t="shared" si="528"/>
        <v>27</v>
      </c>
      <c r="ZN14">
        <v>1</v>
      </c>
      <c r="ZO14"/>
      <c r="ZP14"/>
      <c r="ZR14" s="5">
        <f t="shared" si="126"/>
        <v>13</v>
      </c>
      <c r="ZS14" s="57">
        <v>28</v>
      </c>
      <c r="ZT14" s="48" t="str">
        <f>IF(COUNTIF(ZS2:ZS13,ZS14)&gt;0,"R","")</f>
        <v>R</v>
      </c>
      <c r="ZU14" s="46">
        <f t="shared" si="529"/>
        <v>26</v>
      </c>
      <c r="ZV14" s="6">
        <f t="shared" si="913"/>
        <v>1</v>
      </c>
      <c r="ZW14" s="6">
        <f t="shared" si="530"/>
        <v>-26</v>
      </c>
      <c r="ZX14" s="7">
        <f t="shared" si="531"/>
        <v>-35</v>
      </c>
      <c r="ZY14"/>
      <c r="ZZ14"/>
      <c r="AAA14"/>
      <c r="AAC14" s="5">
        <f t="shared" si="128"/>
        <v>13</v>
      </c>
      <c r="AAD14" s="57">
        <v>19</v>
      </c>
      <c r="AAE14" s="48" t="str">
        <f>IF(COUNTIF(AAD2:AAD13,AAD14)&gt;0,"R","")</f>
        <v/>
      </c>
      <c r="AAF14" s="46">
        <f t="shared" si="532"/>
        <v>27</v>
      </c>
      <c r="AAG14" s="6">
        <f t="shared" si="914"/>
        <v>2</v>
      </c>
      <c r="AAH14" s="6">
        <f t="shared" si="533"/>
        <v>18</v>
      </c>
      <c r="AAI14" s="7">
        <f t="shared" si="534"/>
        <v>-1</v>
      </c>
      <c r="AAJ14">
        <v>2</v>
      </c>
      <c r="AAK14"/>
      <c r="AAL14"/>
      <c r="AAN14" s="5">
        <f t="shared" si="130"/>
        <v>13</v>
      </c>
      <c r="AAO14" s="57">
        <v>24</v>
      </c>
      <c r="AAP14" s="48" t="str">
        <f>IF(COUNTIF(AAO2:AAO13,AAO14)&gt;0,"R","")</f>
        <v/>
      </c>
      <c r="AAQ14" s="46">
        <f t="shared" si="535"/>
        <v>28</v>
      </c>
      <c r="AAR14" s="6">
        <f t="shared" si="915"/>
        <v>1</v>
      </c>
      <c r="AAS14" s="6">
        <f t="shared" si="536"/>
        <v>8</v>
      </c>
      <c r="AAT14" s="7">
        <f t="shared" si="537"/>
        <v>-7</v>
      </c>
      <c r="AAU14">
        <v>1</v>
      </c>
      <c r="AAV14"/>
      <c r="AAW14"/>
      <c r="AAY14" s="5">
        <f t="shared" si="132"/>
        <v>13</v>
      </c>
      <c r="AAZ14" s="57">
        <v>26</v>
      </c>
      <c r="ABA14" s="48" t="str">
        <f>IF(COUNTIF(AAZ2:AAZ13,AAZ14)&gt;0,"R","")</f>
        <v>R</v>
      </c>
      <c r="ABB14" s="46">
        <f t="shared" si="538"/>
        <v>26</v>
      </c>
      <c r="ABC14" s="6">
        <f t="shared" si="916"/>
        <v>1</v>
      </c>
      <c r="ABD14" s="6">
        <f t="shared" si="539"/>
        <v>-26</v>
      </c>
      <c r="ABE14" s="7">
        <f t="shared" si="540"/>
        <v>-9</v>
      </c>
      <c r="ABF14"/>
      <c r="ABG14"/>
      <c r="ABH14"/>
      <c r="ABJ14" s="5">
        <f t="shared" si="134"/>
        <v>13</v>
      </c>
      <c r="ABK14" s="57">
        <v>35</v>
      </c>
      <c r="ABL14" s="48" t="str">
        <f>IF(COUNTIF(ABK2:ABK13,ABK14)&gt;0,"R","")</f>
        <v/>
      </c>
      <c r="ABM14" s="46">
        <f t="shared" si="541"/>
        <v>27</v>
      </c>
      <c r="ABN14" s="6">
        <f t="shared" si="917"/>
        <v>3</v>
      </c>
      <c r="ABO14" s="6">
        <f t="shared" si="542"/>
        <v>27</v>
      </c>
      <c r="ABP14" s="7">
        <f t="shared" si="543"/>
        <v>-54</v>
      </c>
      <c r="ABQ14">
        <v>3</v>
      </c>
      <c r="ABR14"/>
      <c r="ABS14"/>
      <c r="ABU14" s="5">
        <f t="shared" si="136"/>
        <v>13</v>
      </c>
      <c r="ABV14" s="57">
        <v>2</v>
      </c>
      <c r="ABW14" s="48" t="str">
        <f>IF(COUNTIF(ABV2:ABV13,ABV14)&gt;0,"R","")</f>
        <v>R</v>
      </c>
      <c r="ABX14" s="46">
        <f t="shared" si="544"/>
        <v>26</v>
      </c>
      <c r="ABY14" s="6">
        <f t="shared" si="918"/>
        <v>1</v>
      </c>
      <c r="ABZ14" s="6">
        <f t="shared" si="545"/>
        <v>-26</v>
      </c>
      <c r="ACA14" s="7">
        <f t="shared" si="546"/>
        <v>-9</v>
      </c>
      <c r="ACB14"/>
      <c r="ACC14"/>
      <c r="ACD14"/>
      <c r="ACF14" s="5">
        <f t="shared" si="138"/>
        <v>13</v>
      </c>
      <c r="ACG14" s="57">
        <v>33</v>
      </c>
      <c r="ACH14" s="48" t="str">
        <f>IF(COUNTIF(ACG2:ACG13,ACG14)&gt;0,"R","")</f>
        <v/>
      </c>
      <c r="ACI14" s="46">
        <f t="shared" si="547"/>
        <v>27</v>
      </c>
      <c r="ACJ14" s="6">
        <f t="shared" si="919"/>
        <v>1</v>
      </c>
      <c r="ACK14" s="6">
        <f t="shared" si="548"/>
        <v>9</v>
      </c>
      <c r="ACL14" s="7">
        <f t="shared" si="549"/>
        <v>24</v>
      </c>
      <c r="ACM14">
        <v>1</v>
      </c>
      <c r="ACN14"/>
      <c r="ACO14"/>
      <c r="ACQ14" s="5">
        <f t="shared" si="140"/>
        <v>13</v>
      </c>
      <c r="ACR14" s="57">
        <v>12</v>
      </c>
      <c r="ACS14" s="48" t="str">
        <f>IF(COUNTIF(ACR2:ACR13,ACR14)&gt;0,"R","")</f>
        <v>R</v>
      </c>
      <c r="ACT14" s="46">
        <f t="shared" si="550"/>
        <v>26</v>
      </c>
      <c r="ACU14" s="6">
        <f t="shared" si="920"/>
        <v>1</v>
      </c>
      <c r="ACV14" s="6">
        <f t="shared" si="551"/>
        <v>-26</v>
      </c>
      <c r="ACW14" s="7">
        <f t="shared" si="552"/>
        <v>-35</v>
      </c>
      <c r="ACX14"/>
      <c r="ACY14"/>
      <c r="ACZ14"/>
      <c r="ADB14" s="5">
        <f t="shared" si="142"/>
        <v>13</v>
      </c>
      <c r="ADC14" s="57">
        <v>6</v>
      </c>
      <c r="ADD14" s="48" t="str">
        <f>IF(COUNTIF(ADC2:ADC13,ADC14)&gt;0,"R","")</f>
        <v>R</v>
      </c>
      <c r="ADE14" s="46">
        <f t="shared" si="553"/>
        <v>27</v>
      </c>
      <c r="ADF14" s="6">
        <f t="shared" si="921"/>
        <v>1</v>
      </c>
      <c r="ADG14" s="6">
        <f t="shared" si="554"/>
        <v>-27</v>
      </c>
      <c r="ADH14" s="7">
        <f t="shared" si="555"/>
        <v>-12</v>
      </c>
      <c r="ADI14"/>
      <c r="ADJ14"/>
      <c r="ADK14"/>
      <c r="ADM14" s="5">
        <f t="shared" si="144"/>
        <v>13</v>
      </c>
      <c r="ADN14" s="57">
        <v>6</v>
      </c>
      <c r="ADO14" s="48" t="str">
        <f>IF(COUNTIF(ADN2:ADN13,ADN14)&gt;0,"R","")</f>
        <v>R</v>
      </c>
      <c r="ADP14" s="46">
        <f t="shared" si="556"/>
        <v>27</v>
      </c>
      <c r="ADQ14" s="6">
        <f t="shared" si="922"/>
        <v>2</v>
      </c>
      <c r="ADR14" s="6">
        <f t="shared" si="557"/>
        <v>-54</v>
      </c>
      <c r="ADS14" s="7">
        <f t="shared" si="558"/>
        <v>-73</v>
      </c>
      <c r="ADT14"/>
      <c r="ADU14"/>
      <c r="ADV14"/>
      <c r="ADX14" s="5">
        <f t="shared" si="146"/>
        <v>13</v>
      </c>
      <c r="ADY14" s="57">
        <v>36</v>
      </c>
      <c r="ADZ14" s="48" t="str">
        <f>IF(COUNTIF(ADY2:ADY13,ADY14)&gt;0,"R","")</f>
        <v/>
      </c>
      <c r="AEA14" s="46">
        <f t="shared" si="559"/>
        <v>25</v>
      </c>
      <c r="AEB14" s="6">
        <f t="shared" si="923"/>
        <v>1</v>
      </c>
      <c r="AEC14" s="6">
        <f t="shared" si="560"/>
        <v>11</v>
      </c>
      <c r="AED14" s="7">
        <f t="shared" si="561"/>
        <v>30</v>
      </c>
      <c r="AEE14">
        <v>1</v>
      </c>
      <c r="AEF14"/>
      <c r="AEG14"/>
      <c r="AEI14" s="5">
        <f t="shared" si="148"/>
        <v>13</v>
      </c>
      <c r="AEJ14" s="57">
        <v>7</v>
      </c>
      <c r="AEK14" s="48" t="str">
        <f>IF(COUNTIF(AEJ2:AEJ13,AEJ14)&gt;0,"R","")</f>
        <v>R</v>
      </c>
      <c r="AEL14" s="46">
        <f t="shared" si="562"/>
        <v>27</v>
      </c>
      <c r="AEM14" s="6">
        <f t="shared" si="924"/>
        <v>1</v>
      </c>
      <c r="AEN14" s="6">
        <f t="shared" si="563"/>
        <v>-27</v>
      </c>
      <c r="AEO14" s="7">
        <f t="shared" si="564"/>
        <v>-12</v>
      </c>
      <c r="AEP14"/>
      <c r="AEQ14"/>
      <c r="AER14"/>
      <c r="AET14" s="5">
        <f t="shared" si="150"/>
        <v>13</v>
      </c>
      <c r="AEU14" s="57">
        <v>4</v>
      </c>
      <c r="AEV14" s="48" t="str">
        <f>IF(COUNTIF(AEU2:AEU13,AEU14)&gt;0,"R","")</f>
        <v/>
      </c>
      <c r="AEW14" s="46">
        <f t="shared" si="565"/>
        <v>25</v>
      </c>
      <c r="AEX14" s="6">
        <f t="shared" si="925"/>
        <v>1</v>
      </c>
      <c r="AEY14" s="6">
        <f t="shared" si="566"/>
        <v>11</v>
      </c>
      <c r="AEZ14" s="7">
        <f t="shared" si="567"/>
        <v>30</v>
      </c>
      <c r="AFA14">
        <v>1</v>
      </c>
      <c r="AFB14"/>
      <c r="AFC14"/>
      <c r="AFE14" s="5">
        <f t="shared" si="152"/>
        <v>13</v>
      </c>
      <c r="AFF14" s="57">
        <v>21</v>
      </c>
      <c r="AFG14" s="48" t="str">
        <f>IF(COUNTIF(AFF2:AFF13,AFF14)&gt;0,"R","")</f>
        <v/>
      </c>
      <c r="AFH14" s="46">
        <f t="shared" si="568"/>
        <v>27</v>
      </c>
      <c r="AFI14" s="6">
        <f t="shared" si="926"/>
        <v>1</v>
      </c>
      <c r="AFJ14" s="6">
        <f t="shared" si="569"/>
        <v>9</v>
      </c>
      <c r="AFK14" s="7">
        <f t="shared" si="570"/>
        <v>24</v>
      </c>
      <c r="AFL14">
        <v>1</v>
      </c>
      <c r="AFM14"/>
      <c r="AFN14"/>
      <c r="AFP14" s="5">
        <f t="shared" si="154"/>
        <v>13</v>
      </c>
      <c r="AFQ14" s="57">
        <v>8</v>
      </c>
      <c r="AFR14" s="48" t="str">
        <f>IF(COUNTIF(AFQ2:AFQ13,AFQ14)&gt;0,"R","")</f>
        <v/>
      </c>
      <c r="AFS14" s="46">
        <f t="shared" si="571"/>
        <v>25</v>
      </c>
      <c r="AFT14" s="6">
        <f t="shared" si="927"/>
        <v>1</v>
      </c>
      <c r="AFU14" s="6">
        <f t="shared" si="572"/>
        <v>11</v>
      </c>
      <c r="AFV14" s="7">
        <f t="shared" si="573"/>
        <v>30</v>
      </c>
      <c r="AFW14">
        <v>1</v>
      </c>
      <c r="AFX14"/>
      <c r="AFY14"/>
      <c r="AGA14" s="5">
        <f t="shared" si="156"/>
        <v>13</v>
      </c>
      <c r="AGB14" s="57">
        <v>20</v>
      </c>
      <c r="AGC14" s="48" t="str">
        <f>IF(COUNTIF(AGB2:AGB13,AGB14)&gt;0,"R","")</f>
        <v>R</v>
      </c>
      <c r="AGD14" s="46">
        <f t="shared" si="574"/>
        <v>29</v>
      </c>
      <c r="AGE14" s="6">
        <f t="shared" si="928"/>
        <v>3</v>
      </c>
      <c r="AGF14" s="6">
        <f t="shared" si="575"/>
        <v>-87</v>
      </c>
      <c r="AGG14" s="7">
        <f t="shared" si="576"/>
        <v>-174</v>
      </c>
      <c r="AGH14"/>
      <c r="AGI14"/>
      <c r="AGJ14"/>
      <c r="AGL14" s="5">
        <f t="shared" si="158"/>
        <v>13</v>
      </c>
      <c r="AGM14" s="57">
        <v>27</v>
      </c>
      <c r="AGN14" s="48" t="str">
        <f>IF(COUNTIF(AGM2:AGM13,AGM14)&gt;0,"R","")</f>
        <v/>
      </c>
      <c r="AGO14" s="46">
        <f t="shared" si="577"/>
        <v>27</v>
      </c>
      <c r="AGP14" s="6">
        <f t="shared" si="929"/>
        <v>2</v>
      </c>
      <c r="AGQ14" s="6">
        <f t="shared" si="578"/>
        <v>18</v>
      </c>
      <c r="AGR14" s="7">
        <f t="shared" si="579"/>
        <v>-1</v>
      </c>
      <c r="AGS14">
        <v>2</v>
      </c>
      <c r="AGT14"/>
      <c r="AGU14"/>
      <c r="AGW14" s="5">
        <f t="shared" si="160"/>
        <v>13</v>
      </c>
      <c r="AGX14" s="57">
        <v>4</v>
      </c>
      <c r="AGY14" s="48" t="str">
        <f>IF(COUNTIF(AGX2:AGX13,AGX14)&gt;0,"R","")</f>
        <v/>
      </c>
      <c r="AGZ14" s="46">
        <f t="shared" si="580"/>
        <v>27</v>
      </c>
      <c r="AHA14" s="6">
        <f t="shared" si="930"/>
        <v>1</v>
      </c>
      <c r="AHB14" s="6">
        <f t="shared" si="581"/>
        <v>9</v>
      </c>
      <c r="AHC14" s="7">
        <f t="shared" si="582"/>
        <v>24</v>
      </c>
      <c r="AHD14">
        <v>1</v>
      </c>
      <c r="AHE14"/>
      <c r="AHF14"/>
      <c r="AHH14" s="5">
        <f t="shared" si="162"/>
        <v>13</v>
      </c>
      <c r="AHI14" s="57">
        <v>29</v>
      </c>
      <c r="AHJ14" s="48" t="str">
        <f>IF(COUNTIF(AHI2:AHI13,AHI14)&gt;0,"R","")</f>
        <v>R</v>
      </c>
      <c r="AHK14" s="46">
        <f t="shared" si="583"/>
        <v>27</v>
      </c>
      <c r="AHL14" s="6">
        <f t="shared" si="931"/>
        <v>1</v>
      </c>
      <c r="AHM14" s="6">
        <f t="shared" si="584"/>
        <v>-27</v>
      </c>
      <c r="AHN14" s="7">
        <f t="shared" si="585"/>
        <v>-39</v>
      </c>
      <c r="AHO14"/>
      <c r="AHP14"/>
      <c r="AHQ14"/>
      <c r="AHS14" s="5">
        <f t="shared" si="164"/>
        <v>13</v>
      </c>
      <c r="AHT14" s="57">
        <v>24</v>
      </c>
      <c r="AHU14" s="48" t="str">
        <f>IF(COUNTIF(AHT2:AHT13,AHT14)&gt;0,"R","")</f>
        <v/>
      </c>
      <c r="AHV14" s="46">
        <f t="shared" si="586"/>
        <v>27</v>
      </c>
      <c r="AHW14" s="6">
        <f t="shared" si="932"/>
        <v>1</v>
      </c>
      <c r="AHX14" s="6">
        <f t="shared" si="587"/>
        <v>9</v>
      </c>
      <c r="AHY14" s="7">
        <f t="shared" si="588"/>
        <v>24</v>
      </c>
      <c r="AHZ14">
        <v>1</v>
      </c>
      <c r="AIA14"/>
      <c r="AIB14"/>
      <c r="AID14" s="5">
        <f t="shared" si="166"/>
        <v>13</v>
      </c>
      <c r="AIE14" s="57">
        <v>5</v>
      </c>
      <c r="AIF14" s="48" t="str">
        <f>IF(COUNTIF(AIE2:AIE13,AIE14)&gt;0,"R","")</f>
        <v/>
      </c>
      <c r="AIG14" s="46">
        <f t="shared" si="589"/>
        <v>27</v>
      </c>
      <c r="AIH14" s="6">
        <f t="shared" si="933"/>
        <v>1</v>
      </c>
      <c r="AII14" s="6">
        <f t="shared" si="590"/>
        <v>9</v>
      </c>
      <c r="AIJ14" s="7">
        <f t="shared" si="591"/>
        <v>24</v>
      </c>
      <c r="AIK14">
        <v>1</v>
      </c>
      <c r="AIL14"/>
      <c r="AIM14"/>
      <c r="AIO14" s="5">
        <f t="shared" si="168"/>
        <v>13</v>
      </c>
      <c r="AIP14" s="57">
        <v>14</v>
      </c>
      <c r="AIQ14" s="48" t="str">
        <f>IF(COUNTIF(AIP2:AIP13,AIP14)&gt;0,"R","")</f>
        <v/>
      </c>
      <c r="AIR14" s="46">
        <f t="shared" si="592"/>
        <v>28</v>
      </c>
      <c r="AIS14" s="6">
        <f t="shared" si="934"/>
        <v>1</v>
      </c>
      <c r="AIT14" s="6">
        <f t="shared" si="593"/>
        <v>8</v>
      </c>
      <c r="AIU14" s="7">
        <f t="shared" si="594"/>
        <v>21</v>
      </c>
      <c r="AIV14">
        <v>1</v>
      </c>
      <c r="AIW14"/>
      <c r="AIX14"/>
      <c r="AIZ14" s="5">
        <f t="shared" si="170"/>
        <v>13</v>
      </c>
      <c r="AJA14" s="57">
        <v>7</v>
      </c>
      <c r="AJB14" s="48" t="str">
        <f>IF(COUNTIF(AJA2:AJA13,AJA14)&gt;0,"R","")</f>
        <v/>
      </c>
      <c r="AJC14" s="46">
        <f t="shared" si="595"/>
        <v>26</v>
      </c>
      <c r="AJD14" s="6">
        <f t="shared" si="935"/>
        <v>1</v>
      </c>
      <c r="AJE14" s="6">
        <f t="shared" si="596"/>
        <v>10</v>
      </c>
      <c r="AJF14" s="7">
        <f t="shared" si="597"/>
        <v>27</v>
      </c>
      <c r="AJG14">
        <v>1</v>
      </c>
      <c r="AJH14"/>
      <c r="AJI14"/>
      <c r="AJK14" s="5">
        <f t="shared" si="172"/>
        <v>13</v>
      </c>
      <c r="AJL14" s="57">
        <v>7</v>
      </c>
      <c r="AJM14" s="48" t="str">
        <f>IF(COUNTIF(AJL2:AJL13,AJL14)&gt;0,"R","")</f>
        <v/>
      </c>
      <c r="AJN14" s="46">
        <f t="shared" si="598"/>
        <v>26</v>
      </c>
      <c r="AJO14" s="6">
        <f t="shared" si="936"/>
        <v>1</v>
      </c>
      <c r="AJP14" s="6">
        <f t="shared" si="599"/>
        <v>10</v>
      </c>
      <c r="AJQ14" s="7">
        <f t="shared" si="600"/>
        <v>27</v>
      </c>
      <c r="AJR14">
        <v>1</v>
      </c>
      <c r="AJS14"/>
      <c r="AJT14"/>
      <c r="AJV14" s="5">
        <f t="shared" si="174"/>
        <v>13</v>
      </c>
      <c r="AJW14" s="57">
        <v>16</v>
      </c>
      <c r="AJX14" s="48" t="str">
        <f>IF(COUNTIF(AJW2:AJW13,AJW14)&gt;0,"R","")</f>
        <v/>
      </c>
      <c r="AJY14" s="46">
        <f t="shared" si="601"/>
        <v>27</v>
      </c>
      <c r="AJZ14" s="6">
        <f t="shared" si="937"/>
        <v>2</v>
      </c>
      <c r="AKA14" s="6">
        <f t="shared" si="602"/>
        <v>18</v>
      </c>
      <c r="AKB14" s="7">
        <f t="shared" si="603"/>
        <v>-1</v>
      </c>
      <c r="AKC14">
        <v>2</v>
      </c>
      <c r="AKD14"/>
      <c r="AKE14"/>
      <c r="AKG14" s="5">
        <f t="shared" si="176"/>
        <v>13</v>
      </c>
      <c r="AKH14" s="57">
        <v>22</v>
      </c>
      <c r="AKI14" s="48" t="str">
        <f>IF(COUNTIF(AKH2:AKH13,AKH14)&gt;0,"R","")</f>
        <v/>
      </c>
      <c r="AKJ14" s="46">
        <f t="shared" si="604"/>
        <v>26</v>
      </c>
      <c r="AKK14" s="6">
        <f t="shared" si="938"/>
        <v>1</v>
      </c>
      <c r="AKL14" s="6">
        <f t="shared" si="605"/>
        <v>10</v>
      </c>
      <c r="AKM14" s="7">
        <f t="shared" si="606"/>
        <v>27</v>
      </c>
      <c r="AKN14">
        <v>1</v>
      </c>
      <c r="AKO14"/>
      <c r="AKP14"/>
      <c r="AKR14" s="5">
        <f t="shared" si="178"/>
        <v>13</v>
      </c>
      <c r="AKS14" s="57">
        <v>24</v>
      </c>
      <c r="AKT14" s="48" t="str">
        <f>IF(COUNTIF(AKS2:AKS13,AKS14)&gt;0,"R","")</f>
        <v/>
      </c>
      <c r="AKU14" s="46">
        <f t="shared" si="607"/>
        <v>25</v>
      </c>
      <c r="AKV14" s="6">
        <f t="shared" si="939"/>
        <v>1</v>
      </c>
      <c r="AKW14" s="6">
        <f t="shared" si="608"/>
        <v>11</v>
      </c>
      <c r="AKX14" s="7">
        <f t="shared" si="609"/>
        <v>30</v>
      </c>
      <c r="AKY14">
        <v>1</v>
      </c>
      <c r="AKZ14"/>
      <c r="ALA14"/>
      <c r="ALC14" s="5">
        <f t="shared" si="180"/>
        <v>13</v>
      </c>
      <c r="ALD14" s="57">
        <v>13</v>
      </c>
      <c r="ALE14" s="48" t="str">
        <f>IF(COUNTIF(ALD2:ALD13,ALD14)&gt;0,"R","")</f>
        <v>R</v>
      </c>
      <c r="ALF14" s="46">
        <f t="shared" si="610"/>
        <v>27</v>
      </c>
      <c r="ALG14" s="6">
        <f t="shared" si="940"/>
        <v>1</v>
      </c>
      <c r="ALH14" s="6">
        <f t="shared" si="611"/>
        <v>-27</v>
      </c>
      <c r="ALI14" s="7">
        <f t="shared" si="612"/>
        <v>-12</v>
      </c>
      <c r="ALJ14"/>
      <c r="ALK14"/>
      <c r="ALL14"/>
      <c r="ALN14" s="5">
        <f t="shared" si="182"/>
        <v>13</v>
      </c>
      <c r="ALO14" s="57">
        <v>1</v>
      </c>
      <c r="ALP14" s="48" t="str">
        <f>IF(COUNTIF(ALO2:ALO13,ALO14)&gt;0,"R","")</f>
        <v/>
      </c>
      <c r="ALQ14" s="46">
        <f t="shared" si="613"/>
        <v>27</v>
      </c>
      <c r="ALR14" s="6">
        <f t="shared" si="941"/>
        <v>1</v>
      </c>
      <c r="ALS14" s="6">
        <f t="shared" si="614"/>
        <v>9</v>
      </c>
      <c r="ALT14" s="7">
        <f t="shared" si="615"/>
        <v>24</v>
      </c>
      <c r="ALU14">
        <v>1</v>
      </c>
      <c r="ALV14"/>
      <c r="ALW14"/>
      <c r="ALY14" s="5">
        <f t="shared" si="184"/>
        <v>13</v>
      </c>
      <c r="ALZ14" s="57">
        <v>36</v>
      </c>
      <c r="AMA14" s="48" t="str">
        <f>IF(COUNTIF(ALZ2:ALZ13,ALZ14)&gt;0,"R","")</f>
        <v/>
      </c>
      <c r="AMB14" s="46">
        <f t="shared" si="616"/>
        <v>29</v>
      </c>
      <c r="AMC14" s="6">
        <f t="shared" si="942"/>
        <v>2</v>
      </c>
      <c r="AMD14" s="6">
        <f t="shared" si="617"/>
        <v>14</v>
      </c>
      <c r="AME14" s="7">
        <f t="shared" si="618"/>
        <v>-9</v>
      </c>
      <c r="AMF14">
        <v>2</v>
      </c>
      <c r="AMG14"/>
      <c r="AMH14"/>
      <c r="AMJ14" s="5">
        <f t="shared" si="186"/>
        <v>13</v>
      </c>
      <c r="AMK14" s="57">
        <v>21</v>
      </c>
      <c r="AML14" s="48" t="str">
        <f>IF(COUNTIF(AMK2:AMK13,AMK14)&gt;0,"R","")</f>
        <v/>
      </c>
      <c r="AMM14" s="46">
        <f t="shared" si="619"/>
        <v>25</v>
      </c>
      <c r="AMN14" s="6">
        <f t="shared" si="943"/>
        <v>1</v>
      </c>
      <c r="AMO14" s="6">
        <f t="shared" si="620"/>
        <v>11</v>
      </c>
      <c r="AMP14" s="7">
        <f t="shared" si="621"/>
        <v>30</v>
      </c>
      <c r="AMQ14">
        <v>1</v>
      </c>
      <c r="AMR14"/>
      <c r="AMS14"/>
      <c r="AMU14" s="5">
        <f t="shared" si="188"/>
        <v>13</v>
      </c>
      <c r="AMV14" s="57">
        <v>11</v>
      </c>
      <c r="AMW14" s="48" t="str">
        <f>IF(COUNTIF(AMV2:AMV13,AMV14)&gt;0,"R","")</f>
        <v>R</v>
      </c>
      <c r="AMX14" s="46">
        <f t="shared" si="622"/>
        <v>28</v>
      </c>
      <c r="AMY14" s="6">
        <f t="shared" si="944"/>
        <v>1</v>
      </c>
      <c r="AMZ14" s="6">
        <f t="shared" si="623"/>
        <v>-28</v>
      </c>
      <c r="ANA14" s="7">
        <f t="shared" si="624"/>
        <v>-15</v>
      </c>
      <c r="ANB14"/>
      <c r="ANC14"/>
      <c r="AND14"/>
      <c r="ANF14" s="5">
        <f t="shared" si="190"/>
        <v>13</v>
      </c>
      <c r="ANG14" s="57">
        <v>30</v>
      </c>
      <c r="ANH14" s="48" t="str">
        <f>IF(COUNTIF(ANG2:ANG13,ANG14)&gt;0,"R","")</f>
        <v/>
      </c>
      <c r="ANI14" s="46">
        <f t="shared" si="625"/>
        <v>26</v>
      </c>
      <c r="ANJ14" s="6">
        <f t="shared" si="945"/>
        <v>1</v>
      </c>
      <c r="ANK14" s="6">
        <f t="shared" si="626"/>
        <v>10</v>
      </c>
      <c r="ANL14" s="7">
        <f t="shared" si="627"/>
        <v>27</v>
      </c>
      <c r="ANM14">
        <v>1</v>
      </c>
      <c r="ANN14"/>
      <c r="ANO14"/>
      <c r="ANQ14" s="5">
        <f t="shared" si="192"/>
        <v>13</v>
      </c>
      <c r="ANR14" s="57">
        <v>18</v>
      </c>
      <c r="ANS14" s="48" t="str">
        <f>IF(COUNTIF(ANR2:ANR13,ANR14)&gt;0,"R","")</f>
        <v>R</v>
      </c>
      <c r="ANT14" s="46">
        <f t="shared" si="628"/>
        <v>27</v>
      </c>
      <c r="ANU14" s="6">
        <f t="shared" si="946"/>
        <v>1</v>
      </c>
      <c r="ANV14" s="6">
        <f t="shared" si="629"/>
        <v>-27</v>
      </c>
      <c r="ANW14" s="7">
        <f t="shared" si="630"/>
        <v>-12</v>
      </c>
      <c r="ANX14"/>
      <c r="ANY14"/>
      <c r="ANZ14"/>
      <c r="AOB14" s="5">
        <f t="shared" si="194"/>
        <v>13</v>
      </c>
      <c r="AOC14" s="57">
        <v>27</v>
      </c>
      <c r="AOD14" s="48" t="str">
        <f>IF(COUNTIF(AOC2:AOC13,AOC14)&gt;0,"R","")</f>
        <v/>
      </c>
      <c r="AOE14" s="46">
        <f t="shared" si="631"/>
        <v>25</v>
      </c>
      <c r="AOF14" s="6">
        <f t="shared" si="947"/>
        <v>1</v>
      </c>
      <c r="AOG14" s="6">
        <f t="shared" si="632"/>
        <v>11</v>
      </c>
      <c r="AOH14" s="7">
        <f t="shared" si="633"/>
        <v>30</v>
      </c>
      <c r="AOI14">
        <v>1</v>
      </c>
      <c r="AOJ14"/>
      <c r="AOK14"/>
      <c r="AOM14" s="5">
        <f t="shared" si="196"/>
        <v>13</v>
      </c>
      <c r="AON14" s="57">
        <v>13</v>
      </c>
      <c r="AOO14" s="48" t="str">
        <f>IF(COUNTIF(AON2:AON13,AON14)&gt;0,"R","")</f>
        <v/>
      </c>
      <c r="AOP14" s="46">
        <f t="shared" si="634"/>
        <v>25</v>
      </c>
      <c r="AOQ14" s="6">
        <f t="shared" si="948"/>
        <v>1</v>
      </c>
      <c r="AOR14" s="6">
        <f t="shared" si="635"/>
        <v>11</v>
      </c>
      <c r="AOS14" s="7">
        <f t="shared" si="636"/>
        <v>30</v>
      </c>
      <c r="AOT14">
        <v>1</v>
      </c>
      <c r="AOU14"/>
      <c r="AOV14"/>
      <c r="AOX14" s="5">
        <f t="shared" si="198"/>
        <v>13</v>
      </c>
      <c r="AOY14" s="57">
        <v>29</v>
      </c>
      <c r="AOZ14" s="48" t="str">
        <f>IF(COUNTIF(AOY2:AOY13,AOY14)&gt;0,"R","")</f>
        <v/>
      </c>
      <c r="APA14" s="46">
        <f t="shared" si="637"/>
        <v>25</v>
      </c>
      <c r="APB14" s="6">
        <f t="shared" si="949"/>
        <v>1</v>
      </c>
      <c r="APC14" s="6">
        <f t="shared" si="638"/>
        <v>11</v>
      </c>
      <c r="APD14" s="7">
        <f t="shared" si="639"/>
        <v>30</v>
      </c>
      <c r="APE14">
        <v>1</v>
      </c>
      <c r="APF14"/>
      <c r="APG14"/>
      <c r="API14" s="5">
        <f t="shared" si="200"/>
        <v>13</v>
      </c>
      <c r="APJ14" s="57">
        <v>15</v>
      </c>
      <c r="APK14" s="48" t="str">
        <f>IF(COUNTIF(APJ2:APJ13,APJ14)&gt;0,"R","")</f>
        <v/>
      </c>
      <c r="APL14" s="46">
        <f t="shared" si="640"/>
        <v>27</v>
      </c>
      <c r="APM14" s="6">
        <f t="shared" si="950"/>
        <v>2</v>
      </c>
      <c r="APN14" s="6">
        <f t="shared" si="641"/>
        <v>18</v>
      </c>
      <c r="APO14" s="7">
        <f t="shared" si="642"/>
        <v>-1</v>
      </c>
      <c r="APP14">
        <v>2</v>
      </c>
      <c r="APQ14"/>
      <c r="APR14"/>
      <c r="APT14" s="5">
        <f t="shared" si="202"/>
        <v>13</v>
      </c>
      <c r="APU14" s="57">
        <v>20</v>
      </c>
      <c r="APV14" s="48" t="str">
        <f>IF(COUNTIF(APU2:APU13,APU14)&gt;0,"R","")</f>
        <v/>
      </c>
      <c r="APW14" s="46">
        <f t="shared" si="643"/>
        <v>27</v>
      </c>
      <c r="APX14" s="6">
        <f t="shared" si="951"/>
        <v>1</v>
      </c>
      <c r="APY14" s="6">
        <f t="shared" si="644"/>
        <v>9</v>
      </c>
      <c r="APZ14" s="7">
        <f t="shared" si="645"/>
        <v>24</v>
      </c>
      <c r="AQA14">
        <v>1</v>
      </c>
      <c r="AQB14"/>
      <c r="AQC14"/>
      <c r="AQE14" s="5">
        <f t="shared" si="204"/>
        <v>13</v>
      </c>
      <c r="AQF14" s="57">
        <v>22</v>
      </c>
      <c r="AQG14" s="48" t="str">
        <f>IF(COUNTIF(AQF2:AQF13,AQF14)&gt;0,"R","")</f>
        <v>R</v>
      </c>
      <c r="AQH14" s="46">
        <f t="shared" si="646"/>
        <v>28</v>
      </c>
      <c r="AQI14" s="6">
        <f t="shared" si="952"/>
        <v>1</v>
      </c>
      <c r="AQJ14" s="6">
        <f t="shared" si="647"/>
        <v>-28</v>
      </c>
      <c r="AQK14" s="7">
        <f t="shared" si="648"/>
        <v>-43</v>
      </c>
      <c r="AQL14"/>
      <c r="AQM14"/>
      <c r="AQN14"/>
      <c r="AQP14" s="5">
        <f t="shared" si="206"/>
        <v>13</v>
      </c>
      <c r="AQQ14" s="57">
        <v>32</v>
      </c>
      <c r="AQR14" s="48" t="str">
        <f>IF(COUNTIF(AQQ2:AQQ13,AQQ14)&gt;0,"R","")</f>
        <v/>
      </c>
      <c r="AQS14" s="46">
        <f t="shared" si="649"/>
        <v>26</v>
      </c>
      <c r="AQT14" s="6">
        <f t="shared" si="953"/>
        <v>1</v>
      </c>
      <c r="AQU14" s="6">
        <f t="shared" si="650"/>
        <v>10</v>
      </c>
      <c r="AQV14" s="7">
        <f t="shared" si="651"/>
        <v>27</v>
      </c>
      <c r="AQW14">
        <v>1</v>
      </c>
      <c r="AQX14"/>
      <c r="AQY14"/>
      <c r="ARA14" s="5">
        <f t="shared" si="208"/>
        <v>13</v>
      </c>
      <c r="ARB14" s="57">
        <v>3</v>
      </c>
      <c r="ARC14" s="48" t="str">
        <f>IF(COUNTIF(ARB2:ARB13,ARB14)&gt;0,"R","")</f>
        <v/>
      </c>
      <c r="ARD14" s="46">
        <f t="shared" si="652"/>
        <v>26</v>
      </c>
      <c r="ARE14" s="6">
        <f t="shared" si="954"/>
        <v>1</v>
      </c>
      <c r="ARF14" s="6">
        <f t="shared" si="653"/>
        <v>10</v>
      </c>
      <c r="ARG14" s="7">
        <f t="shared" si="654"/>
        <v>1</v>
      </c>
      <c r="ARH14">
        <v>1</v>
      </c>
      <c r="ARI14"/>
      <c r="ARJ14"/>
      <c r="ARL14" s="5">
        <f t="shared" si="210"/>
        <v>13</v>
      </c>
      <c r="ARM14" s="57">
        <v>32</v>
      </c>
      <c r="ARN14" s="48" t="str">
        <f>IF(COUNTIF(ARM2:ARM13,ARM14)&gt;0,"R","")</f>
        <v/>
      </c>
      <c r="ARO14" s="46">
        <f t="shared" si="655"/>
        <v>27</v>
      </c>
      <c r="ARP14" s="6">
        <f t="shared" si="955"/>
        <v>1</v>
      </c>
      <c r="ARQ14" s="6">
        <f t="shared" si="656"/>
        <v>9</v>
      </c>
      <c r="ARR14" s="7">
        <f t="shared" si="657"/>
        <v>24</v>
      </c>
      <c r="ARS14">
        <v>1</v>
      </c>
      <c r="ART14"/>
      <c r="ARU14"/>
      <c r="ARW14" s="5">
        <f t="shared" si="212"/>
        <v>13</v>
      </c>
      <c r="ARX14" s="57">
        <v>26</v>
      </c>
      <c r="ARY14" s="48" t="str">
        <f>IF(COUNTIF(ARX2:ARX13,ARX14)&gt;0,"R","")</f>
        <v/>
      </c>
      <c r="ARZ14" s="46">
        <f t="shared" si="658"/>
        <v>28</v>
      </c>
      <c r="ASA14" s="6">
        <f t="shared" si="956"/>
        <v>1</v>
      </c>
      <c r="ASB14" s="6">
        <f t="shared" si="659"/>
        <v>8</v>
      </c>
      <c r="ASC14" s="7">
        <f t="shared" si="660"/>
        <v>-7</v>
      </c>
      <c r="ASD14">
        <v>1</v>
      </c>
      <c r="ASE14"/>
      <c r="ASF14"/>
      <c r="ASH14" s="5">
        <f t="shared" si="214"/>
        <v>13</v>
      </c>
      <c r="ASI14" s="57">
        <v>18</v>
      </c>
      <c r="ASJ14" s="48" t="str">
        <f>IF(COUNTIF(ASI2:ASI13,ASI14)&gt;0,"R","")</f>
        <v/>
      </c>
      <c r="ASK14" s="46">
        <f t="shared" si="661"/>
        <v>26</v>
      </c>
      <c r="ASL14" s="6">
        <f t="shared" si="957"/>
        <v>1</v>
      </c>
      <c r="ASM14" s="6">
        <f t="shared" si="662"/>
        <v>10</v>
      </c>
      <c r="ASN14" s="7">
        <f t="shared" si="663"/>
        <v>27</v>
      </c>
      <c r="ASO14">
        <v>1</v>
      </c>
      <c r="ASP14"/>
      <c r="ASQ14"/>
      <c r="ASS14" s="5">
        <f t="shared" si="216"/>
        <v>13</v>
      </c>
      <c r="AST14" s="57">
        <v>4</v>
      </c>
      <c r="ASU14" s="48" t="str">
        <f>IF(COUNTIF(AST2:AST13,AST14)&gt;0,"R","")</f>
        <v/>
      </c>
      <c r="ASV14" s="46">
        <f t="shared" si="664"/>
        <v>26</v>
      </c>
      <c r="ASW14" s="6">
        <f t="shared" si="958"/>
        <v>1</v>
      </c>
      <c r="ASX14" s="6">
        <f t="shared" si="665"/>
        <v>10</v>
      </c>
      <c r="ASY14" s="7">
        <f t="shared" si="666"/>
        <v>27</v>
      </c>
      <c r="ASZ14">
        <v>1</v>
      </c>
      <c r="ATA14"/>
      <c r="ATB14"/>
      <c r="ATD14" s="5">
        <f t="shared" si="218"/>
        <v>13</v>
      </c>
      <c r="ATE14" s="57">
        <v>31</v>
      </c>
      <c r="ATF14" s="48" t="str">
        <f>IF(COUNTIF(ATE2:ATE13,ATE14)&gt;0,"R","")</f>
        <v/>
      </c>
      <c r="ATG14" s="46">
        <f t="shared" si="667"/>
        <v>25</v>
      </c>
      <c r="ATH14" s="6">
        <f t="shared" si="959"/>
        <v>1</v>
      </c>
      <c r="ATI14" s="6">
        <f t="shared" si="668"/>
        <v>11</v>
      </c>
      <c r="ATJ14" s="7">
        <f t="shared" si="669"/>
        <v>30</v>
      </c>
      <c r="ATK14">
        <v>1</v>
      </c>
      <c r="ATL14"/>
      <c r="ATM14"/>
      <c r="ATO14" s="5">
        <f t="shared" si="220"/>
        <v>13</v>
      </c>
      <c r="ATP14" s="57">
        <v>27</v>
      </c>
      <c r="ATQ14" s="48" t="str">
        <f>IF(COUNTIF(ATP2:ATP13,ATP14)&gt;0,"R","")</f>
        <v>R</v>
      </c>
      <c r="ATR14" s="46">
        <f t="shared" si="670"/>
        <v>27</v>
      </c>
      <c r="ATS14" s="6">
        <f t="shared" si="960"/>
        <v>1</v>
      </c>
      <c r="ATT14" s="6">
        <f t="shared" si="671"/>
        <v>-27</v>
      </c>
      <c r="ATU14" s="7">
        <f t="shared" si="672"/>
        <v>-12</v>
      </c>
      <c r="ATV14"/>
      <c r="ATW14"/>
      <c r="ATX14"/>
      <c r="ATZ14" s="5">
        <f t="shared" si="222"/>
        <v>13</v>
      </c>
      <c r="AUA14" s="57">
        <v>33</v>
      </c>
      <c r="AUB14" s="48" t="str">
        <f>IF(COUNTIF(AUA2:AUA13,AUA14)&gt;0,"R","")</f>
        <v/>
      </c>
      <c r="AUC14" s="46">
        <f t="shared" si="673"/>
        <v>28</v>
      </c>
      <c r="AUD14" s="6">
        <f t="shared" si="961"/>
        <v>1</v>
      </c>
      <c r="AUE14" s="6">
        <f t="shared" si="674"/>
        <v>8</v>
      </c>
      <c r="AUF14" s="7">
        <f t="shared" si="675"/>
        <v>-7</v>
      </c>
      <c r="AUG14">
        <v>1</v>
      </c>
      <c r="AUH14"/>
      <c r="AUI14"/>
      <c r="AUK14" s="5">
        <f t="shared" si="224"/>
        <v>13</v>
      </c>
      <c r="AUL14" s="57">
        <v>5</v>
      </c>
      <c r="AUM14" s="48" t="str">
        <f>IF(COUNTIF(AUL2:AUL13,AUL14)&gt;0,"R","")</f>
        <v/>
      </c>
      <c r="AUN14" s="46">
        <f t="shared" si="676"/>
        <v>27</v>
      </c>
      <c r="AUO14" s="6">
        <f t="shared" si="962"/>
        <v>1</v>
      </c>
      <c r="AUP14" s="6">
        <f t="shared" si="677"/>
        <v>9</v>
      </c>
      <c r="AUQ14" s="7">
        <f t="shared" si="678"/>
        <v>24</v>
      </c>
      <c r="AUR14">
        <v>1</v>
      </c>
      <c r="AUS14"/>
      <c r="AUT14"/>
      <c r="AUV14" s="5">
        <f t="shared" si="226"/>
        <v>13</v>
      </c>
      <c r="AUW14" s="57">
        <v>3</v>
      </c>
      <c r="AUX14" s="48" t="str">
        <f>IF(COUNTIF(AUW2:AUW13,AUW14)&gt;0,"R","")</f>
        <v/>
      </c>
      <c r="AUY14" s="46">
        <f t="shared" si="679"/>
        <v>28</v>
      </c>
      <c r="AUZ14" s="6">
        <f t="shared" si="963"/>
        <v>3</v>
      </c>
      <c r="AVA14" s="6">
        <f t="shared" si="680"/>
        <v>24</v>
      </c>
      <c r="AVB14" s="7">
        <f t="shared" si="681"/>
        <v>-60</v>
      </c>
      <c r="AVC14">
        <v>3</v>
      </c>
      <c r="AVD14"/>
      <c r="AVE14"/>
      <c r="AVG14" s="5">
        <f t="shared" si="228"/>
        <v>13</v>
      </c>
      <c r="AVH14" s="57">
        <v>30</v>
      </c>
      <c r="AVI14" s="48" t="str">
        <f>IF(COUNTIF(AVH2:AVH13,AVH14)&gt;0,"R","")</f>
        <v/>
      </c>
      <c r="AVJ14" s="46">
        <f t="shared" si="682"/>
        <v>25</v>
      </c>
      <c r="AVK14" s="6">
        <f t="shared" si="964"/>
        <v>1</v>
      </c>
      <c r="AVL14" s="6">
        <f t="shared" si="683"/>
        <v>11</v>
      </c>
      <c r="AVM14" s="7">
        <f t="shared" si="684"/>
        <v>30</v>
      </c>
      <c r="AVN14">
        <v>1</v>
      </c>
      <c r="AVO14"/>
      <c r="AVP14"/>
      <c r="AVR14" s="5">
        <f t="shared" si="230"/>
        <v>13</v>
      </c>
      <c r="AVS14" s="57">
        <v>7</v>
      </c>
      <c r="AVT14" s="48" t="str">
        <f>IF(COUNTIF(AVS2:AVS13,AVS14)&gt;0,"R","")</f>
        <v/>
      </c>
      <c r="AVU14" s="46">
        <f t="shared" si="685"/>
        <v>26</v>
      </c>
      <c r="AVV14" s="6">
        <f t="shared" si="965"/>
        <v>1</v>
      </c>
      <c r="AVW14" s="6">
        <f t="shared" si="686"/>
        <v>10</v>
      </c>
      <c r="AVX14" s="7">
        <f t="shared" si="687"/>
        <v>27</v>
      </c>
      <c r="AVY14">
        <v>1</v>
      </c>
      <c r="AVZ14"/>
      <c r="AWA14"/>
      <c r="AWC14" s="5">
        <f t="shared" si="232"/>
        <v>13</v>
      </c>
      <c r="AWD14" s="57">
        <v>0</v>
      </c>
      <c r="AWE14" s="48" t="str">
        <f>IF(COUNTIF(AWD2:AWD13,AWD14)&gt;0,"R","")</f>
        <v/>
      </c>
      <c r="AWF14" s="46">
        <f t="shared" si="688"/>
        <v>28</v>
      </c>
      <c r="AWG14" s="6">
        <f t="shared" si="966"/>
        <v>1</v>
      </c>
      <c r="AWH14" s="6">
        <f t="shared" si="689"/>
        <v>8</v>
      </c>
      <c r="AWI14" s="7">
        <f t="shared" si="690"/>
        <v>21</v>
      </c>
      <c r="AWJ14">
        <v>1</v>
      </c>
      <c r="AWK14"/>
      <c r="AWL14"/>
      <c r="AWN14" s="5">
        <f t="shared" si="234"/>
        <v>13</v>
      </c>
      <c r="AWO14" s="57">
        <v>35</v>
      </c>
      <c r="AWP14" s="48" t="str">
        <f>IF(COUNTIF(AWO2:AWO13,AWO14)&gt;0,"R","")</f>
        <v>R</v>
      </c>
      <c r="AWQ14" s="46">
        <f t="shared" si="691"/>
        <v>27</v>
      </c>
      <c r="AWR14" s="6">
        <f t="shared" si="967"/>
        <v>1</v>
      </c>
      <c r="AWS14" s="6">
        <f t="shared" si="692"/>
        <v>-27</v>
      </c>
      <c r="AWT14" s="7">
        <f t="shared" si="693"/>
        <v>-12</v>
      </c>
      <c r="AWU14"/>
      <c r="AWV14"/>
      <c r="AWW14"/>
      <c r="AWY14" s="5">
        <f t="shared" si="236"/>
        <v>13</v>
      </c>
      <c r="AWZ14" s="57">
        <v>8</v>
      </c>
      <c r="AXA14" s="48" t="str">
        <f>IF(COUNTIF(AWZ2:AWZ13,AWZ14)&gt;0,"R","")</f>
        <v/>
      </c>
      <c r="AXB14" s="46">
        <f t="shared" si="694"/>
        <v>28</v>
      </c>
      <c r="AXC14" s="6">
        <f t="shared" si="968"/>
        <v>2</v>
      </c>
      <c r="AXD14" s="6">
        <f t="shared" si="695"/>
        <v>16</v>
      </c>
      <c r="AXE14" s="7">
        <f t="shared" si="696"/>
        <v>-5</v>
      </c>
      <c r="AXF14">
        <v>2</v>
      </c>
      <c r="AXG14"/>
      <c r="AXH14"/>
      <c r="AXJ14" s="5">
        <f t="shared" si="238"/>
        <v>13</v>
      </c>
      <c r="AXK14" s="57">
        <v>36</v>
      </c>
      <c r="AXL14" s="48" t="str">
        <f>IF(COUNTIF(AXK2:AXK13,AXK14)&gt;0,"R","")</f>
        <v/>
      </c>
      <c r="AXM14" s="46">
        <f t="shared" si="697"/>
        <v>27</v>
      </c>
      <c r="AXN14" s="6">
        <f t="shared" si="969"/>
        <v>1</v>
      </c>
      <c r="AXO14" s="6">
        <f t="shared" si="698"/>
        <v>9</v>
      </c>
      <c r="AXP14" s="7">
        <f t="shared" si="699"/>
        <v>-3</v>
      </c>
      <c r="AXQ14">
        <v>1</v>
      </c>
      <c r="AXR14"/>
      <c r="AXS14"/>
      <c r="AXU14" s="5">
        <f t="shared" si="240"/>
        <v>13</v>
      </c>
      <c r="AXV14" s="57">
        <v>34</v>
      </c>
      <c r="AXW14" s="48" t="str">
        <f>IF(COUNTIF(AXV2:AXV13,AXV14)&gt;0,"R","")</f>
        <v>R</v>
      </c>
      <c r="AXX14" s="46">
        <f t="shared" si="700"/>
        <v>28</v>
      </c>
      <c r="AXY14" s="6">
        <f t="shared" si="970"/>
        <v>2</v>
      </c>
      <c r="AXZ14" s="6">
        <f t="shared" si="701"/>
        <v>-56</v>
      </c>
      <c r="AYA14" s="7">
        <f t="shared" si="702"/>
        <v>-77</v>
      </c>
      <c r="AYB14"/>
      <c r="AYC14"/>
      <c r="AYD14"/>
      <c r="AYF14" s="5">
        <f t="shared" si="242"/>
        <v>13</v>
      </c>
      <c r="AYG14" s="57">
        <v>16</v>
      </c>
      <c r="AYH14" s="48" t="str">
        <f>IF(COUNTIF(AYG2:AYG13,AYG14)&gt;0,"R","")</f>
        <v>R</v>
      </c>
      <c r="AYI14" s="46">
        <f t="shared" si="703"/>
        <v>27</v>
      </c>
      <c r="AYJ14" s="6">
        <f t="shared" si="971"/>
        <v>1</v>
      </c>
      <c r="AYK14" s="6">
        <f t="shared" si="704"/>
        <v>-27</v>
      </c>
      <c r="AYL14" s="7">
        <f t="shared" si="705"/>
        <v>-12</v>
      </c>
      <c r="AYM14"/>
      <c r="AYN14"/>
      <c r="AYO14"/>
      <c r="AYQ14" s="5">
        <f t="shared" si="244"/>
        <v>13</v>
      </c>
      <c r="AYR14" s="57">
        <v>22</v>
      </c>
      <c r="AYS14" s="48" t="str">
        <f>IF(COUNTIF(AYR2:AYR13,AYR14)&gt;0,"R","")</f>
        <v/>
      </c>
      <c r="AYT14" s="46">
        <f t="shared" si="706"/>
        <v>26</v>
      </c>
      <c r="AYU14" s="6">
        <f t="shared" si="972"/>
        <v>1</v>
      </c>
      <c r="AYV14" s="6">
        <f t="shared" si="707"/>
        <v>10</v>
      </c>
      <c r="AYW14" s="7">
        <f t="shared" si="708"/>
        <v>27</v>
      </c>
      <c r="AYX14">
        <v>1</v>
      </c>
      <c r="AYY14"/>
      <c r="AYZ14"/>
      <c r="AZB14" s="5">
        <f t="shared" si="246"/>
        <v>13</v>
      </c>
      <c r="AZC14" s="57">
        <v>27</v>
      </c>
      <c r="AZD14" s="48" t="str">
        <f>IF(COUNTIF(AZC2:AZC13,AZC14)&gt;0,"R","")</f>
        <v>R</v>
      </c>
      <c r="AZE14" s="46">
        <f t="shared" si="709"/>
        <v>27</v>
      </c>
      <c r="AZF14" s="6">
        <f t="shared" si="973"/>
        <v>1</v>
      </c>
      <c r="AZG14" s="6">
        <f t="shared" si="710"/>
        <v>-27</v>
      </c>
      <c r="AZH14" s="7">
        <f t="shared" si="711"/>
        <v>-39</v>
      </c>
      <c r="AZI14"/>
      <c r="AZJ14"/>
      <c r="AZK14"/>
      <c r="AZM14" s="5">
        <f t="shared" si="248"/>
        <v>13</v>
      </c>
      <c r="AZN14" s="57">
        <v>33</v>
      </c>
      <c r="AZO14" s="48" t="str">
        <f>IF(COUNTIF(AZN2:AZN13,AZN14)&gt;0,"R","")</f>
        <v>R</v>
      </c>
      <c r="AZP14" s="46">
        <f t="shared" si="712"/>
        <v>25</v>
      </c>
      <c r="AZQ14" s="6">
        <f t="shared" si="974"/>
        <v>1</v>
      </c>
      <c r="AZR14" s="6">
        <f t="shared" si="713"/>
        <v>-25</v>
      </c>
      <c r="AZS14" s="7">
        <f t="shared" si="714"/>
        <v>-6</v>
      </c>
      <c r="AZT14"/>
      <c r="AZU14"/>
      <c r="AZV14"/>
      <c r="AZX14" s="5">
        <f t="shared" si="250"/>
        <v>13</v>
      </c>
      <c r="AZY14" s="57">
        <v>15</v>
      </c>
      <c r="AZZ14" s="48" t="str">
        <f>IF(COUNTIF(AZY2:AZY13,AZY14)&gt;0,"R","")</f>
        <v/>
      </c>
      <c r="BAA14" s="46">
        <f t="shared" si="715"/>
        <v>28</v>
      </c>
      <c r="BAB14" s="6">
        <f t="shared" si="975"/>
        <v>1</v>
      </c>
      <c r="BAC14" s="6">
        <f t="shared" si="716"/>
        <v>8</v>
      </c>
      <c r="BAD14" s="7">
        <f t="shared" si="717"/>
        <v>21</v>
      </c>
      <c r="BAE14">
        <v>1</v>
      </c>
      <c r="BAF14"/>
      <c r="BAG14"/>
      <c r="BAI14" s="5">
        <f t="shared" si="252"/>
        <v>13</v>
      </c>
      <c r="BAJ14" s="57">
        <v>36</v>
      </c>
      <c r="BAK14" s="48" t="str">
        <f>IF(COUNTIF(BAJ2:BAJ13,BAJ14)&gt;0,"R","")</f>
        <v/>
      </c>
      <c r="BAL14" s="46">
        <f t="shared" si="718"/>
        <v>27</v>
      </c>
      <c r="BAM14" s="6">
        <f t="shared" si="976"/>
        <v>1</v>
      </c>
      <c r="BAN14" s="6">
        <f t="shared" si="719"/>
        <v>9</v>
      </c>
      <c r="BAO14" s="7">
        <f t="shared" si="720"/>
        <v>-3</v>
      </c>
      <c r="BAP14">
        <v>1</v>
      </c>
      <c r="BAQ14"/>
      <c r="BAR14"/>
      <c r="BAT14" s="5">
        <f t="shared" si="254"/>
        <v>13</v>
      </c>
      <c r="BAU14" s="57">
        <v>23</v>
      </c>
      <c r="BAV14" s="48" t="str">
        <f>IF(COUNTIF(BAU2:BAU13,BAU14)&gt;0,"R","")</f>
        <v/>
      </c>
      <c r="BAW14" s="46">
        <f t="shared" si="721"/>
        <v>26</v>
      </c>
      <c r="BAX14" s="6">
        <f t="shared" si="977"/>
        <v>1</v>
      </c>
      <c r="BAY14" s="6">
        <f t="shared" si="722"/>
        <v>10</v>
      </c>
      <c r="BAZ14" s="7">
        <f t="shared" si="723"/>
        <v>27</v>
      </c>
      <c r="BBA14">
        <v>1</v>
      </c>
      <c r="BBB14"/>
      <c r="BBC14"/>
      <c r="BBE14" s="5">
        <f t="shared" si="256"/>
        <v>13</v>
      </c>
      <c r="BBF14" s="57">
        <v>18</v>
      </c>
      <c r="BBG14" s="48" t="str">
        <f>IF(COUNTIF(BBF2:BBF13,BBF14)&gt;0,"R","")</f>
        <v>R</v>
      </c>
      <c r="BBH14" s="46">
        <f t="shared" si="724"/>
        <v>26</v>
      </c>
      <c r="BBI14" s="6">
        <f t="shared" si="978"/>
        <v>1</v>
      </c>
      <c r="BBJ14" s="6">
        <f t="shared" si="725"/>
        <v>-26</v>
      </c>
      <c r="BBK14" s="7">
        <f t="shared" si="726"/>
        <v>-9</v>
      </c>
      <c r="BBL14"/>
      <c r="BBM14"/>
      <c r="BBN14"/>
      <c r="BBP14" s="5">
        <f t="shared" si="258"/>
        <v>13</v>
      </c>
      <c r="BBQ14" s="57">
        <v>3</v>
      </c>
      <c r="BBR14" s="48" t="str">
        <f>IF(COUNTIF(BBQ2:BBQ13,BBQ14)&gt;0,"R","")</f>
        <v/>
      </c>
      <c r="BBS14" s="46">
        <f t="shared" si="727"/>
        <v>27</v>
      </c>
      <c r="BBT14" s="6">
        <f t="shared" si="979"/>
        <v>2</v>
      </c>
      <c r="BBU14" s="6">
        <f t="shared" si="728"/>
        <v>18</v>
      </c>
      <c r="BBV14" s="7">
        <f t="shared" si="729"/>
        <v>-1</v>
      </c>
      <c r="BBW14">
        <v>2</v>
      </c>
      <c r="BBX14"/>
      <c r="BBY14"/>
      <c r="BCA14" s="5">
        <f t="shared" si="260"/>
        <v>13</v>
      </c>
      <c r="BCB14" s="57">
        <v>3</v>
      </c>
      <c r="BCC14" s="48" t="str">
        <f>IF(COUNTIF(BCB2:BCB13,BCB14)&gt;0,"R","")</f>
        <v/>
      </c>
      <c r="BCD14" s="46">
        <f t="shared" si="730"/>
        <v>28</v>
      </c>
      <c r="BCE14" s="6">
        <f t="shared" si="980"/>
        <v>1</v>
      </c>
      <c r="BCF14" s="6">
        <f t="shared" si="731"/>
        <v>8</v>
      </c>
      <c r="BCG14" s="7">
        <f t="shared" si="732"/>
        <v>-7</v>
      </c>
      <c r="BCH14">
        <v>1</v>
      </c>
      <c r="BCI14"/>
      <c r="BCJ14"/>
      <c r="BCL14" s="5">
        <f t="shared" si="262"/>
        <v>13</v>
      </c>
      <c r="BCM14" s="57">
        <v>1</v>
      </c>
      <c r="BCN14" s="48" t="str">
        <f>IF(COUNTIF(BCM2:BCM13,BCM14)&gt;0,"R","")</f>
        <v/>
      </c>
      <c r="BCO14" s="46">
        <f t="shared" si="733"/>
        <v>28</v>
      </c>
      <c r="BCP14" s="6">
        <f t="shared" si="981"/>
        <v>3</v>
      </c>
      <c r="BCQ14" s="6">
        <f t="shared" si="734"/>
        <v>24</v>
      </c>
      <c r="BCR14" s="7">
        <f t="shared" si="735"/>
        <v>-60</v>
      </c>
      <c r="BCS14">
        <v>3</v>
      </c>
      <c r="BCT14"/>
      <c r="BCU14"/>
      <c r="BCW14" s="5">
        <f t="shared" si="264"/>
        <v>13</v>
      </c>
      <c r="BCX14" s="57">
        <v>24</v>
      </c>
      <c r="BCY14" s="48" t="str">
        <f>IF(COUNTIF(BCX2:BCX13,BCX14)&gt;0,"R","")</f>
        <v/>
      </c>
      <c r="BCZ14" s="46">
        <f t="shared" si="736"/>
        <v>26</v>
      </c>
      <c r="BDA14" s="6">
        <f t="shared" si="982"/>
        <v>2</v>
      </c>
      <c r="BDB14" s="6">
        <f t="shared" si="737"/>
        <v>20</v>
      </c>
      <c r="BDC14" s="7">
        <f t="shared" si="738"/>
        <v>3</v>
      </c>
      <c r="BDD14">
        <v>2</v>
      </c>
      <c r="BDE14"/>
      <c r="BDF14"/>
      <c r="BDH14" s="5">
        <f t="shared" si="266"/>
        <v>13</v>
      </c>
      <c r="BDI14" s="57">
        <v>10</v>
      </c>
      <c r="BDJ14" s="48" t="str">
        <f>IF(COUNTIF(BDI2:BDI13,BDI14)&gt;0,"R","")</f>
        <v/>
      </c>
      <c r="BDK14" s="46">
        <f t="shared" si="739"/>
        <v>27</v>
      </c>
      <c r="BDL14" s="6">
        <f t="shared" si="983"/>
        <v>1</v>
      </c>
      <c r="BDM14" s="6">
        <f t="shared" si="740"/>
        <v>9</v>
      </c>
      <c r="BDN14" s="7">
        <f t="shared" si="741"/>
        <v>24</v>
      </c>
      <c r="BDO14">
        <v>1</v>
      </c>
      <c r="BDP14"/>
      <c r="BDQ14"/>
      <c r="BDS14" s="5">
        <f t="shared" si="268"/>
        <v>13</v>
      </c>
      <c r="BDT14" s="57">
        <v>18</v>
      </c>
      <c r="BDU14" s="48" t="str">
        <f>IF(COUNTIF(BDT2:BDT13,BDT14)&gt;0,"R","")</f>
        <v/>
      </c>
      <c r="BDV14" s="46">
        <f t="shared" si="742"/>
        <v>27</v>
      </c>
      <c r="BDW14" s="6">
        <f t="shared" si="984"/>
        <v>1</v>
      </c>
      <c r="BDX14" s="6">
        <f t="shared" si="743"/>
        <v>9</v>
      </c>
      <c r="BDY14" s="7">
        <f t="shared" si="744"/>
        <v>24</v>
      </c>
      <c r="BDZ14">
        <v>1</v>
      </c>
      <c r="BEA14"/>
      <c r="BEB14"/>
      <c r="BED14" s="5">
        <f t="shared" si="270"/>
        <v>13</v>
      </c>
      <c r="BEE14" s="57">
        <v>26</v>
      </c>
      <c r="BEF14" s="48" t="str">
        <f>IF(COUNTIF(BEE2:BEE13,BEE14)&gt;0,"R","")</f>
        <v/>
      </c>
      <c r="BEG14" s="46">
        <f t="shared" si="745"/>
        <v>27</v>
      </c>
      <c r="BEH14" s="6">
        <f t="shared" si="985"/>
        <v>1</v>
      </c>
      <c r="BEI14" s="6">
        <f t="shared" si="746"/>
        <v>9</v>
      </c>
      <c r="BEJ14" s="7">
        <f t="shared" si="747"/>
        <v>-3</v>
      </c>
      <c r="BEK14">
        <v>1</v>
      </c>
      <c r="BEL14"/>
      <c r="BEM14"/>
      <c r="BEO14" s="5">
        <f t="shared" si="272"/>
        <v>13</v>
      </c>
      <c r="BEP14" s="57">
        <v>6</v>
      </c>
      <c r="BEQ14" s="48" t="str">
        <f>IF(COUNTIF(BEP2:BEP13,BEP14)&gt;0,"R","")</f>
        <v/>
      </c>
      <c r="BER14" s="46">
        <f t="shared" si="748"/>
        <v>28</v>
      </c>
      <c r="BES14" s="6">
        <f t="shared" si="986"/>
        <v>1</v>
      </c>
      <c r="BET14" s="6">
        <f t="shared" si="749"/>
        <v>8</v>
      </c>
      <c r="BEU14" s="7">
        <f t="shared" si="750"/>
        <v>21</v>
      </c>
      <c r="BEV14">
        <v>1</v>
      </c>
      <c r="BEW14"/>
      <c r="BEX14"/>
      <c r="BEZ14" s="5">
        <f t="shared" si="274"/>
        <v>13</v>
      </c>
      <c r="BFA14" s="57">
        <v>27</v>
      </c>
      <c r="BFB14" s="48" t="str">
        <f>IF(COUNTIF(BFA2:BFA13,BFA14)&gt;0,"R","")</f>
        <v/>
      </c>
      <c r="BFC14" s="46">
        <f t="shared" si="751"/>
        <v>27</v>
      </c>
      <c r="BFD14" s="6">
        <f t="shared" si="987"/>
        <v>2</v>
      </c>
      <c r="BFE14" s="6">
        <f t="shared" si="752"/>
        <v>18</v>
      </c>
      <c r="BFF14" s="7">
        <f t="shared" si="753"/>
        <v>-1</v>
      </c>
      <c r="BFG14">
        <v>2</v>
      </c>
      <c r="BFH14"/>
      <c r="BFI14"/>
      <c r="BFK14" s="5">
        <f t="shared" si="276"/>
        <v>13</v>
      </c>
      <c r="BFL14" s="57">
        <v>7</v>
      </c>
      <c r="BFM14" s="48" t="str">
        <f>IF(COUNTIF(BFL2:BFL13,BFL14)&gt;0,"R","")</f>
        <v>R</v>
      </c>
      <c r="BFN14" s="46">
        <f t="shared" si="754"/>
        <v>25</v>
      </c>
      <c r="BFO14" s="6">
        <f t="shared" si="988"/>
        <v>1</v>
      </c>
      <c r="BFP14" s="6">
        <f t="shared" si="755"/>
        <v>-25</v>
      </c>
      <c r="BFQ14" s="7">
        <f t="shared" si="756"/>
        <v>-6</v>
      </c>
      <c r="BFR14"/>
      <c r="BFS14"/>
      <c r="BFT14"/>
      <c r="BFV14" s="5">
        <f t="shared" si="278"/>
        <v>13</v>
      </c>
      <c r="BFW14" s="57">
        <v>4</v>
      </c>
      <c r="BFX14" s="48" t="str">
        <f>IF(COUNTIF(BFW2:BFW13,BFW14)&gt;0,"R","")</f>
        <v>R</v>
      </c>
      <c r="BFY14" s="46">
        <f t="shared" si="757"/>
        <v>28</v>
      </c>
      <c r="BFZ14" s="6">
        <f t="shared" si="989"/>
        <v>2</v>
      </c>
      <c r="BGA14" s="6">
        <f t="shared" si="758"/>
        <v>-56</v>
      </c>
      <c r="BGB14" s="7">
        <f t="shared" si="759"/>
        <v>-77</v>
      </c>
      <c r="BGC14"/>
      <c r="BGD14"/>
      <c r="BGE14"/>
      <c r="BGG14" s="5">
        <f t="shared" si="280"/>
        <v>13</v>
      </c>
      <c r="BGH14" s="57">
        <v>21</v>
      </c>
      <c r="BGI14" s="48" t="str">
        <f>IF(COUNTIF(BGH2:BGH13,BGH14)&gt;0,"R","")</f>
        <v/>
      </c>
      <c r="BGJ14" s="46">
        <f t="shared" si="760"/>
        <v>30</v>
      </c>
      <c r="BGK14" s="6">
        <f t="shared" si="990"/>
        <v>2</v>
      </c>
      <c r="BGL14" s="6">
        <f t="shared" si="761"/>
        <v>12</v>
      </c>
      <c r="BGM14" s="7">
        <f t="shared" si="762"/>
        <v>-13</v>
      </c>
      <c r="BGN14">
        <v>2</v>
      </c>
      <c r="BGO14"/>
      <c r="BGP14"/>
      <c r="BGR14" s="5">
        <f t="shared" si="282"/>
        <v>13</v>
      </c>
      <c r="BGS14" s="57">
        <v>7</v>
      </c>
      <c r="BGT14" s="48" t="str">
        <f>IF(COUNTIF(BGS2:BGS13,BGS14)&gt;0,"R","")</f>
        <v/>
      </c>
      <c r="BGU14" s="46">
        <f t="shared" si="763"/>
        <v>28</v>
      </c>
      <c r="BGV14" s="6">
        <f t="shared" si="991"/>
        <v>2</v>
      </c>
      <c r="BGW14" s="6">
        <f t="shared" si="764"/>
        <v>16</v>
      </c>
      <c r="BGX14" s="7">
        <f t="shared" si="765"/>
        <v>-5</v>
      </c>
      <c r="BGY14">
        <v>2</v>
      </c>
      <c r="BGZ14"/>
      <c r="BHA14"/>
      <c r="BHC14" s="5">
        <f t="shared" si="284"/>
        <v>13</v>
      </c>
      <c r="BHD14" s="57">
        <v>30</v>
      </c>
      <c r="BHE14" s="48" t="str">
        <f>IF(COUNTIF(BHD2:BHD13,BHD14)&gt;0,"R","")</f>
        <v/>
      </c>
      <c r="BHF14" s="46">
        <f t="shared" si="766"/>
        <v>26</v>
      </c>
      <c r="BHG14" s="6">
        <f t="shared" si="992"/>
        <v>2</v>
      </c>
      <c r="BHH14" s="6">
        <f t="shared" si="767"/>
        <v>20</v>
      </c>
      <c r="BHI14" s="7">
        <f t="shared" si="768"/>
        <v>3</v>
      </c>
      <c r="BHJ14">
        <v>2</v>
      </c>
      <c r="BHK14"/>
      <c r="BHL14"/>
      <c r="BHN14" s="5">
        <f t="shared" si="286"/>
        <v>13</v>
      </c>
      <c r="BHO14" s="57">
        <v>26</v>
      </c>
      <c r="BHP14" s="48" t="str">
        <f>IF(COUNTIF(BHO2:BHO13,BHO14)&gt;0,"R","")</f>
        <v/>
      </c>
      <c r="BHQ14" s="46">
        <f t="shared" si="769"/>
        <v>26</v>
      </c>
      <c r="BHR14" s="6">
        <f t="shared" si="993"/>
        <v>1</v>
      </c>
      <c r="BHS14" s="6">
        <f t="shared" si="770"/>
        <v>10</v>
      </c>
      <c r="BHT14" s="7">
        <f t="shared" si="771"/>
        <v>27</v>
      </c>
      <c r="BHU14">
        <v>1</v>
      </c>
      <c r="BHV14"/>
      <c r="BHW14"/>
      <c r="BHY14" s="5">
        <f t="shared" si="288"/>
        <v>13</v>
      </c>
      <c r="BHZ14" s="57">
        <v>0</v>
      </c>
      <c r="BIA14" s="48" t="str">
        <f>IF(COUNTIF(BHZ2:BHZ13,BHZ14)&gt;0,"R","")</f>
        <v/>
      </c>
      <c r="BIB14" s="46">
        <f t="shared" si="772"/>
        <v>27</v>
      </c>
      <c r="BIC14" s="6">
        <f t="shared" si="994"/>
        <v>1</v>
      </c>
      <c r="BID14" s="6">
        <f t="shared" si="773"/>
        <v>9</v>
      </c>
      <c r="BIE14" s="7">
        <f t="shared" si="774"/>
        <v>24</v>
      </c>
      <c r="BIF14">
        <v>1</v>
      </c>
      <c r="BIG14"/>
      <c r="BIH14"/>
      <c r="BIJ14" s="5">
        <f t="shared" si="290"/>
        <v>13</v>
      </c>
      <c r="BIK14" s="57">
        <v>12</v>
      </c>
      <c r="BIL14" s="48" t="str">
        <f>IF(COUNTIF(BIK2:BIK13,BIK14)&gt;0,"R","")</f>
        <v/>
      </c>
      <c r="BIM14" s="46">
        <f t="shared" si="775"/>
        <v>25</v>
      </c>
      <c r="BIN14" s="6">
        <f t="shared" si="995"/>
        <v>1</v>
      </c>
      <c r="BIO14" s="6">
        <f t="shared" si="776"/>
        <v>11</v>
      </c>
      <c r="BIP14" s="7">
        <f t="shared" si="777"/>
        <v>30</v>
      </c>
      <c r="BIQ14">
        <v>1</v>
      </c>
      <c r="BIR14"/>
      <c r="BIS14"/>
      <c r="BIU14" s="5">
        <f t="shared" si="292"/>
        <v>13</v>
      </c>
      <c r="BIV14" s="57">
        <v>19</v>
      </c>
      <c r="BIW14" s="48" t="str">
        <f>IF(COUNTIF(BIV2:BIV13,BIV14)&gt;0,"R","")</f>
        <v/>
      </c>
      <c r="BIX14" s="46">
        <f t="shared" si="778"/>
        <v>26</v>
      </c>
      <c r="BIY14" s="6">
        <f t="shared" si="996"/>
        <v>1</v>
      </c>
      <c r="BIZ14" s="6">
        <f t="shared" si="779"/>
        <v>10</v>
      </c>
      <c r="BJA14" s="7">
        <f t="shared" si="780"/>
        <v>1</v>
      </c>
      <c r="BJB14">
        <v>1</v>
      </c>
      <c r="BJC14"/>
      <c r="BJD14"/>
      <c r="BJF14" s="5">
        <f t="shared" si="294"/>
        <v>13</v>
      </c>
      <c r="BJG14" s="57">
        <v>15</v>
      </c>
      <c r="BJH14" s="48" t="str">
        <f>IF(COUNTIF(BJG2:BJG13,BJG14)&gt;0,"R","")</f>
        <v/>
      </c>
      <c r="BJI14" s="46">
        <f t="shared" si="781"/>
        <v>26</v>
      </c>
      <c r="BJJ14" s="6">
        <f t="shared" si="997"/>
        <v>1</v>
      </c>
      <c r="BJK14" s="6">
        <f t="shared" si="782"/>
        <v>10</v>
      </c>
      <c r="BJL14" s="7">
        <f t="shared" si="783"/>
        <v>27</v>
      </c>
      <c r="BJM14">
        <v>1</v>
      </c>
      <c r="BJN14"/>
      <c r="BJO14"/>
      <c r="BJQ14" s="5">
        <f t="shared" si="296"/>
        <v>13</v>
      </c>
      <c r="BJR14" s="57">
        <v>33</v>
      </c>
      <c r="BJS14" s="48" t="str">
        <f>IF(COUNTIF(BJR2:BJR13,BJR14)&gt;0,"R","")</f>
        <v>R</v>
      </c>
      <c r="BJT14" s="46">
        <f t="shared" si="784"/>
        <v>28</v>
      </c>
      <c r="BJU14" s="6">
        <f t="shared" si="998"/>
        <v>2</v>
      </c>
      <c r="BJV14" s="6">
        <f t="shared" si="785"/>
        <v>-56</v>
      </c>
      <c r="BJW14" s="7">
        <f t="shared" si="786"/>
        <v>-77</v>
      </c>
      <c r="BJX14"/>
      <c r="BJY14"/>
      <c r="BJZ14"/>
      <c r="BKB14" s="5">
        <f t="shared" si="298"/>
        <v>13</v>
      </c>
      <c r="BKC14" s="57">
        <v>19</v>
      </c>
      <c r="BKD14" s="48" t="str">
        <f>IF(COUNTIF(BKC2:BKC13,BKC14)&gt;0,"R","")</f>
        <v>R</v>
      </c>
      <c r="BKE14" s="46">
        <f t="shared" si="787"/>
        <v>27</v>
      </c>
      <c r="BKF14" s="6">
        <f t="shared" si="999"/>
        <v>2</v>
      </c>
      <c r="BKG14" s="6">
        <f t="shared" si="788"/>
        <v>-54</v>
      </c>
      <c r="BKH14" s="7">
        <f t="shared" si="789"/>
        <v>-73</v>
      </c>
      <c r="BKI14"/>
      <c r="BKJ14"/>
      <c r="BKK14"/>
      <c r="BKM14" s="5">
        <f t="shared" si="300"/>
        <v>13</v>
      </c>
      <c r="BKN14" s="57">
        <v>16</v>
      </c>
      <c r="BKO14" s="48" t="str">
        <f>IF(COUNTIF(BKN2:BKN13,BKN14)&gt;0,"R","")</f>
        <v/>
      </c>
      <c r="BKP14" s="46">
        <f t="shared" si="790"/>
        <v>26</v>
      </c>
      <c r="BKQ14" s="6">
        <f t="shared" si="1000"/>
        <v>1</v>
      </c>
      <c r="BKR14" s="6">
        <f t="shared" si="791"/>
        <v>10</v>
      </c>
      <c r="BKS14" s="7">
        <f t="shared" si="792"/>
        <v>27</v>
      </c>
      <c r="BKT14">
        <v>1</v>
      </c>
      <c r="BKU14"/>
      <c r="BKV14"/>
      <c r="BKX14" s="5">
        <f t="shared" si="302"/>
        <v>13</v>
      </c>
      <c r="BKY14" s="57">
        <v>3</v>
      </c>
      <c r="BKZ14" s="48" t="str">
        <f>IF(COUNTIF(BKY2:BKY13,BKY14)&gt;0,"R","")</f>
        <v/>
      </c>
      <c r="BLA14" s="46">
        <f t="shared" si="793"/>
        <v>26</v>
      </c>
      <c r="BLB14" s="6">
        <f t="shared" si="1001"/>
        <v>1</v>
      </c>
      <c r="BLC14" s="6">
        <f t="shared" si="794"/>
        <v>10</v>
      </c>
      <c r="BLD14" s="7">
        <f t="shared" si="795"/>
        <v>27</v>
      </c>
      <c r="BLE14">
        <v>1</v>
      </c>
      <c r="BLF14"/>
      <c r="BLG14"/>
      <c r="BLI14" s="5">
        <f t="shared" si="304"/>
        <v>13</v>
      </c>
      <c r="BLJ14" s="57">
        <v>24</v>
      </c>
      <c r="BLK14" s="48" t="str">
        <f>IF(COUNTIF(BLJ2:BLJ13,BLJ14)&gt;0,"R","")</f>
        <v/>
      </c>
      <c r="BLL14" s="46">
        <f t="shared" si="796"/>
        <v>26</v>
      </c>
      <c r="BLM14" s="6">
        <f t="shared" si="1002"/>
        <v>1</v>
      </c>
      <c r="BLN14" s="6">
        <f t="shared" si="797"/>
        <v>10</v>
      </c>
      <c r="BLO14" s="7">
        <f t="shared" si="798"/>
        <v>27</v>
      </c>
      <c r="BLP14">
        <v>1</v>
      </c>
      <c r="BLQ14"/>
      <c r="BLR14"/>
      <c r="BLT14" s="5">
        <f t="shared" si="306"/>
        <v>13</v>
      </c>
      <c r="BLU14" s="57">
        <v>1</v>
      </c>
      <c r="BLV14" s="48" t="str">
        <f>IF(COUNTIF(BLU2:BLU13,BLU14)&gt;0,"R","")</f>
        <v/>
      </c>
      <c r="BLW14" s="46">
        <f t="shared" si="799"/>
        <v>27</v>
      </c>
      <c r="BLX14" s="6">
        <f t="shared" si="1003"/>
        <v>2</v>
      </c>
      <c r="BLY14" s="6">
        <f t="shared" si="800"/>
        <v>18</v>
      </c>
      <c r="BLZ14" s="7">
        <f t="shared" si="801"/>
        <v>-1</v>
      </c>
      <c r="BMA14">
        <v>2</v>
      </c>
      <c r="BMB14"/>
      <c r="BMC14"/>
      <c r="BME14" s="5">
        <f t="shared" si="308"/>
        <v>13</v>
      </c>
      <c r="BMF14" s="57">
        <v>30</v>
      </c>
      <c r="BMG14" s="48" t="str">
        <f>IF(COUNTIF(BMF2:BMF13,BMF14)&gt;0,"R","")</f>
        <v/>
      </c>
      <c r="BMH14" s="46">
        <f t="shared" si="802"/>
        <v>28</v>
      </c>
      <c r="BMI14" s="6">
        <f t="shared" si="1004"/>
        <v>1</v>
      </c>
      <c r="BMJ14" s="6">
        <f t="shared" si="803"/>
        <v>8</v>
      </c>
      <c r="BMK14" s="7">
        <f t="shared" si="804"/>
        <v>21</v>
      </c>
      <c r="BML14">
        <v>1</v>
      </c>
      <c r="BMM14"/>
      <c r="BMN14"/>
      <c r="BMP14" s="5">
        <f t="shared" si="310"/>
        <v>13</v>
      </c>
      <c r="BMQ14" s="57">
        <v>30</v>
      </c>
      <c r="BMR14" s="48" t="str">
        <f>IF(COUNTIF(BMQ2:BMQ13,BMQ14)&gt;0,"R","")</f>
        <v/>
      </c>
      <c r="BMS14" s="46">
        <f t="shared" si="805"/>
        <v>27</v>
      </c>
      <c r="BMT14" s="6">
        <f t="shared" si="1005"/>
        <v>1</v>
      </c>
      <c r="BMU14" s="6">
        <f t="shared" si="806"/>
        <v>9</v>
      </c>
      <c r="BMV14" s="7">
        <f t="shared" si="807"/>
        <v>-3</v>
      </c>
      <c r="BMW14">
        <v>1</v>
      </c>
      <c r="BMX14"/>
      <c r="BMY14"/>
      <c r="BNA14" s="5">
        <f t="shared" si="312"/>
        <v>13</v>
      </c>
      <c r="BNB14" s="57">
        <v>1</v>
      </c>
      <c r="BNC14" s="48" t="str">
        <f>IF(COUNTIF(BNB2:BNB13,BNB14)&gt;0,"R","")</f>
        <v/>
      </c>
      <c r="BND14" s="46">
        <f t="shared" si="808"/>
        <v>27</v>
      </c>
      <c r="BNE14" s="6">
        <f t="shared" si="1006"/>
        <v>1</v>
      </c>
      <c r="BNF14" s="6">
        <f t="shared" si="809"/>
        <v>9</v>
      </c>
      <c r="BNG14" s="7">
        <f t="shared" si="810"/>
        <v>24</v>
      </c>
      <c r="BNH14">
        <v>1</v>
      </c>
      <c r="BNI14"/>
      <c r="BNJ14"/>
      <c r="BNK14"/>
      <c r="BNM14" s="5">
        <f t="shared" si="314"/>
        <v>13</v>
      </c>
      <c r="BNN14" s="57">
        <v>13</v>
      </c>
      <c r="BNO14" s="48" t="str">
        <f>IF(COUNTIF(BNN2:BNN13,BNN14)&gt;0,"R","")</f>
        <v/>
      </c>
      <c r="BNP14" s="46">
        <f t="shared" si="811"/>
        <v>27</v>
      </c>
      <c r="BNQ14" s="6">
        <f t="shared" si="1007"/>
        <v>2</v>
      </c>
      <c r="BNR14" s="6">
        <f t="shared" si="812"/>
        <v>18</v>
      </c>
      <c r="BNS14" s="7">
        <f t="shared" si="813"/>
        <v>-1</v>
      </c>
      <c r="BNT14">
        <v>2</v>
      </c>
      <c r="BNU14"/>
      <c r="BNV14"/>
      <c r="BNX14" s="5">
        <f t="shared" si="316"/>
        <v>13</v>
      </c>
      <c r="BNY14" s="57">
        <v>29</v>
      </c>
      <c r="BNZ14" s="48" t="str">
        <f>IF(COUNTIF(BNY2:BNY13,BNY14)&gt;0,"R","")</f>
        <v/>
      </c>
      <c r="BOA14" s="46">
        <f t="shared" si="814"/>
        <v>26</v>
      </c>
      <c r="BOB14" s="6">
        <f t="shared" si="1008"/>
        <v>2</v>
      </c>
      <c r="BOC14" s="6">
        <f t="shared" si="815"/>
        <v>20</v>
      </c>
      <c r="BOD14" s="7">
        <f t="shared" si="816"/>
        <v>3</v>
      </c>
      <c r="BOE14">
        <v>2</v>
      </c>
      <c r="BOF14"/>
      <c r="BOG14"/>
      <c r="BOI14" s="5">
        <f t="shared" si="318"/>
        <v>13</v>
      </c>
      <c r="BOJ14" s="57">
        <v>33</v>
      </c>
      <c r="BOK14" s="48" t="str">
        <f>IF(COUNTIF(BOJ2:BOJ13,BOJ14)&gt;0,"R","")</f>
        <v/>
      </c>
      <c r="BOL14" s="46">
        <f t="shared" si="817"/>
        <v>28</v>
      </c>
      <c r="BOM14" s="6">
        <f t="shared" si="1009"/>
        <v>2</v>
      </c>
      <c r="BON14" s="6">
        <f t="shared" si="818"/>
        <v>16</v>
      </c>
      <c r="BOO14" s="7">
        <f t="shared" si="819"/>
        <v>-5</v>
      </c>
      <c r="BOP14">
        <v>2</v>
      </c>
      <c r="BOQ14"/>
      <c r="BOR14"/>
      <c r="BOT14" s="5">
        <f t="shared" si="320"/>
        <v>13</v>
      </c>
      <c r="BOU14" s="57">
        <v>23</v>
      </c>
      <c r="BOV14" s="48" t="str">
        <f>IF(COUNTIF(BOU2:BOU13,BOU14)&gt;0,"R","")</f>
        <v>R</v>
      </c>
      <c r="BOW14" s="46">
        <f t="shared" si="820"/>
        <v>28</v>
      </c>
      <c r="BOX14" s="6">
        <f t="shared" si="1010"/>
        <v>1</v>
      </c>
      <c r="BOY14" s="6">
        <f t="shared" si="821"/>
        <v>-28</v>
      </c>
      <c r="BOZ14" s="7">
        <f t="shared" si="822"/>
        <v>-15</v>
      </c>
      <c r="BPA14"/>
      <c r="BPB14"/>
      <c r="BPC14"/>
      <c r="BPE14" s="5">
        <f t="shared" si="322"/>
        <v>13</v>
      </c>
      <c r="BPF14" s="57">
        <v>18</v>
      </c>
      <c r="BPG14" s="48" t="str">
        <f>IF(COUNTIF(BPF2:BPF13,BPF14)&gt;0,"R","")</f>
        <v>R</v>
      </c>
      <c r="BPH14" s="46">
        <f t="shared" si="823"/>
        <v>25</v>
      </c>
      <c r="BPI14" s="6">
        <f t="shared" si="1011"/>
        <v>1</v>
      </c>
      <c r="BPJ14" s="6">
        <f t="shared" si="824"/>
        <v>-25</v>
      </c>
      <c r="BPK14" s="7">
        <f t="shared" si="825"/>
        <v>-6</v>
      </c>
      <c r="BPL14"/>
      <c r="BPM14"/>
      <c r="BPN14"/>
      <c r="BPP14" s="5">
        <f t="shared" si="324"/>
        <v>13</v>
      </c>
      <c r="BPQ14" s="57">
        <v>15</v>
      </c>
      <c r="BPR14" s="48" t="str">
        <f>IF(COUNTIF(BPQ2:BPQ13,BPQ14)&gt;0,"R","")</f>
        <v/>
      </c>
      <c r="BPS14" s="46">
        <f t="shared" si="826"/>
        <v>27</v>
      </c>
      <c r="BPT14" s="6">
        <f t="shared" si="1012"/>
        <v>1</v>
      </c>
      <c r="BPU14" s="6">
        <f t="shared" si="827"/>
        <v>9</v>
      </c>
      <c r="BPV14" s="7">
        <f t="shared" si="828"/>
        <v>-3</v>
      </c>
      <c r="BPW14">
        <v>1</v>
      </c>
      <c r="BPX14"/>
      <c r="BPY14"/>
      <c r="BQA14" s="5">
        <f t="shared" si="326"/>
        <v>13</v>
      </c>
      <c r="BQB14" s="57">
        <v>15</v>
      </c>
      <c r="BQC14" s="48" t="str">
        <f>IF(COUNTIF(BQB2:BQB13,BQB14)&gt;0,"R","")</f>
        <v/>
      </c>
      <c r="BQD14" s="46">
        <f t="shared" si="829"/>
        <v>25</v>
      </c>
      <c r="BQE14" s="6">
        <f t="shared" si="1013"/>
        <v>1</v>
      </c>
      <c r="BQF14" s="6">
        <f t="shared" si="830"/>
        <v>11</v>
      </c>
      <c r="BQG14" s="7">
        <f t="shared" si="831"/>
        <v>30</v>
      </c>
      <c r="BQH14">
        <v>1</v>
      </c>
      <c r="BQI14"/>
      <c r="BQJ14"/>
      <c r="BQL14" s="5">
        <f t="shared" si="328"/>
        <v>13</v>
      </c>
      <c r="BQM14" s="57">
        <v>26</v>
      </c>
      <c r="BQN14" s="48" t="str">
        <f>IF(COUNTIF(BQM2:BQM13,BQM14)&gt;0,"R","")</f>
        <v/>
      </c>
      <c r="BQO14" s="46">
        <f t="shared" si="832"/>
        <v>26</v>
      </c>
      <c r="BQP14" s="6">
        <f t="shared" si="1014"/>
        <v>1</v>
      </c>
      <c r="BQQ14" s="6">
        <f t="shared" si="833"/>
        <v>10</v>
      </c>
      <c r="BQR14" s="7">
        <f t="shared" si="834"/>
        <v>27</v>
      </c>
      <c r="BQS14">
        <v>1</v>
      </c>
      <c r="BQT14"/>
      <c r="BQU14"/>
      <c r="BQW14" s="5">
        <f t="shared" si="330"/>
        <v>13</v>
      </c>
      <c r="BQX14" s="57">
        <v>34</v>
      </c>
      <c r="BQY14" s="48" t="str">
        <f>IF(COUNTIF(BQX2:BQX13,BQX14)&gt;0,"R","")</f>
        <v/>
      </c>
      <c r="BQZ14" s="46">
        <f t="shared" si="835"/>
        <v>26</v>
      </c>
      <c r="BRA14" s="6">
        <f t="shared" si="1015"/>
        <v>1</v>
      </c>
      <c r="BRB14" s="6">
        <f t="shared" si="836"/>
        <v>10</v>
      </c>
      <c r="BRC14" s="7">
        <f t="shared" si="837"/>
        <v>27</v>
      </c>
      <c r="BRD14">
        <v>1</v>
      </c>
      <c r="BRE14"/>
      <c r="BRF14"/>
      <c r="BRH14" s="5">
        <f t="shared" si="332"/>
        <v>13</v>
      </c>
      <c r="BRI14" s="57">
        <v>5</v>
      </c>
      <c r="BRJ14" s="48" t="str">
        <f>IF(COUNTIF(BRI2:BRI13,BRI14)&gt;0,"R","")</f>
        <v/>
      </c>
      <c r="BRK14" s="46">
        <f t="shared" si="838"/>
        <v>27</v>
      </c>
      <c r="BRL14" s="6">
        <f t="shared" si="1016"/>
        <v>1</v>
      </c>
      <c r="BRM14" s="6">
        <f t="shared" si="839"/>
        <v>9</v>
      </c>
      <c r="BRN14" s="7">
        <f t="shared" si="840"/>
        <v>24</v>
      </c>
      <c r="BRO14">
        <v>1</v>
      </c>
      <c r="BRP14"/>
      <c r="BRQ14"/>
      <c r="BRS14" s="5">
        <f t="shared" si="334"/>
        <v>13</v>
      </c>
      <c r="BRT14" s="57">
        <v>29</v>
      </c>
      <c r="BRU14" s="48" t="str">
        <f>IF(COUNTIF(BRT2:BRT13,BRT14)&gt;0,"R","")</f>
        <v/>
      </c>
      <c r="BRV14" s="46">
        <f t="shared" si="841"/>
        <v>27</v>
      </c>
      <c r="BRW14" s="6">
        <f t="shared" si="1017"/>
        <v>1</v>
      </c>
      <c r="BRX14" s="6">
        <f t="shared" si="842"/>
        <v>9</v>
      </c>
      <c r="BRY14" s="7">
        <f t="shared" si="843"/>
        <v>-3</v>
      </c>
      <c r="BRZ14">
        <v>1</v>
      </c>
      <c r="BSA14"/>
      <c r="BSB14"/>
      <c r="BSD14" s="5">
        <f t="shared" si="336"/>
        <v>13</v>
      </c>
      <c r="BSE14" s="57">
        <v>4</v>
      </c>
      <c r="BSF14" s="48" t="str">
        <f>IF(COUNTIF(BSE2:BSE13,BSE14)&gt;0,"R","")</f>
        <v/>
      </c>
      <c r="BSG14" s="46">
        <f t="shared" si="844"/>
        <v>28</v>
      </c>
      <c r="BSH14" s="6">
        <f t="shared" si="1018"/>
        <v>1</v>
      </c>
      <c r="BSI14" s="6">
        <f t="shared" si="845"/>
        <v>8</v>
      </c>
      <c r="BSJ14" s="7">
        <f t="shared" si="846"/>
        <v>21</v>
      </c>
      <c r="BSK14">
        <v>1</v>
      </c>
      <c r="BSL14"/>
      <c r="BSM14"/>
      <c r="BSO14" s="5">
        <f t="shared" si="338"/>
        <v>13</v>
      </c>
      <c r="BSP14" s="57">
        <v>5</v>
      </c>
      <c r="BSQ14" s="48" t="str">
        <f>IF(COUNTIF(BSP2:BSP13,BSP14)&gt;0,"R","")</f>
        <v/>
      </c>
      <c r="BSR14" s="46">
        <f t="shared" si="847"/>
        <v>27</v>
      </c>
      <c r="BSS14" s="6">
        <f t="shared" si="1019"/>
        <v>1</v>
      </c>
      <c r="BST14" s="6">
        <f t="shared" si="848"/>
        <v>9</v>
      </c>
      <c r="BSU14" s="7">
        <f t="shared" si="849"/>
        <v>-3</v>
      </c>
      <c r="BSV14">
        <v>1</v>
      </c>
      <c r="BSW14"/>
      <c r="BSX14"/>
    </row>
    <row r="15" spans="1:1870" ht="15.75" x14ac:dyDescent="0.25">
      <c r="A15" s="5">
        <f t="shared" si="0"/>
        <v>14</v>
      </c>
      <c r="B15" s="57">
        <v>13</v>
      </c>
      <c r="C15" s="48" t="str">
        <f>IF(COUNTIF(B2:B14,B15)&gt;0,"R","")</f>
        <v/>
      </c>
      <c r="D15" s="46">
        <f t="shared" si="340"/>
        <v>27</v>
      </c>
      <c r="E15" s="6">
        <f t="shared" si="850"/>
        <v>1</v>
      </c>
      <c r="F15" s="6">
        <f t="shared" si="341"/>
        <v>9</v>
      </c>
      <c r="G15" s="7">
        <f t="shared" si="342"/>
        <v>4</v>
      </c>
      <c r="H15" s="44"/>
      <c r="I15" s="51" t="s">
        <v>18</v>
      </c>
      <c r="J15" s="4"/>
      <c r="L15" s="5">
        <f t="shared" si="2"/>
        <v>14</v>
      </c>
      <c r="M15" s="57">
        <v>30</v>
      </c>
      <c r="N15" s="48" t="str">
        <f>IF(COUNTIF(M2:M14,M15)&gt;0,"R","")</f>
        <v/>
      </c>
      <c r="O15" s="46">
        <f t="shared" si="343"/>
        <v>26</v>
      </c>
      <c r="P15" s="6">
        <f t="shared" si="851"/>
        <v>3</v>
      </c>
      <c r="Q15" s="6">
        <f t="shared" si="344"/>
        <v>30</v>
      </c>
      <c r="R15" s="7">
        <f t="shared" si="345"/>
        <v>-39</v>
      </c>
      <c r="S15" s="44">
        <v>3</v>
      </c>
      <c r="T15" s="51" t="s">
        <v>18</v>
      </c>
      <c r="U15" s="4"/>
      <c r="W15" s="5">
        <f t="shared" si="4"/>
        <v>14</v>
      </c>
      <c r="X15" s="57">
        <v>28</v>
      </c>
      <c r="Y15" s="48" t="str">
        <f>IF(COUNTIF(X2:X14,X15)&gt;0,"R","")</f>
        <v/>
      </c>
      <c r="Z15" s="46">
        <f t="shared" si="346"/>
        <v>24</v>
      </c>
      <c r="AA15" s="6">
        <f t="shared" si="852"/>
        <v>1</v>
      </c>
      <c r="AB15" s="6">
        <f t="shared" si="347"/>
        <v>12</v>
      </c>
      <c r="AC15" s="7">
        <f t="shared" si="348"/>
        <v>42</v>
      </c>
      <c r="AD15" s="44">
        <v>1</v>
      </c>
      <c r="AE15" s="51" t="s">
        <v>18</v>
      </c>
      <c r="AF15" s="4"/>
      <c r="AH15" s="5">
        <f t="shared" si="6"/>
        <v>14</v>
      </c>
      <c r="AI15" s="57">
        <v>26</v>
      </c>
      <c r="AJ15" s="48" t="str">
        <f>IF(COUNTIF(AI2:AI14,AI15)&gt;0,"R","")</f>
        <v/>
      </c>
      <c r="AK15" s="46">
        <f t="shared" si="349"/>
        <v>25</v>
      </c>
      <c r="AL15" s="6">
        <f t="shared" si="853"/>
        <v>1</v>
      </c>
      <c r="AM15" s="6">
        <f t="shared" si="350"/>
        <v>11</v>
      </c>
      <c r="AN15" s="7">
        <f t="shared" si="351"/>
        <v>38</v>
      </c>
      <c r="AO15" s="44">
        <v>1</v>
      </c>
      <c r="AP15" s="51" t="s">
        <v>18</v>
      </c>
      <c r="AQ15" s="4"/>
      <c r="AS15" s="5">
        <f t="shared" si="8"/>
        <v>14</v>
      </c>
      <c r="AT15" s="57">
        <v>3</v>
      </c>
      <c r="AU15" s="48" t="str">
        <f>IF(COUNTIF(AT2:AT14,AT15)&gt;0,"R","")</f>
        <v/>
      </c>
      <c r="AV15" s="46">
        <f t="shared" si="352"/>
        <v>26</v>
      </c>
      <c r="AW15" s="6">
        <f t="shared" si="854"/>
        <v>1</v>
      </c>
      <c r="AX15" s="6">
        <f t="shared" si="353"/>
        <v>10</v>
      </c>
      <c r="AY15" s="7">
        <f t="shared" si="354"/>
        <v>34</v>
      </c>
      <c r="AZ15" s="44">
        <v>1</v>
      </c>
      <c r="BA15" s="51" t="s">
        <v>18</v>
      </c>
      <c r="BB15" s="4"/>
      <c r="BD15" s="5">
        <f t="shared" si="10"/>
        <v>14</v>
      </c>
      <c r="BE15" s="57">
        <v>23</v>
      </c>
      <c r="BF15" s="48" t="str">
        <f>IF(COUNTIF(BE2:BE14,BE15)&gt;0,"R","")</f>
        <v/>
      </c>
      <c r="BG15" s="46">
        <f t="shared" si="355"/>
        <v>24</v>
      </c>
      <c r="BH15" s="6">
        <f t="shared" si="855"/>
        <v>1</v>
      </c>
      <c r="BI15" s="6">
        <f t="shared" si="356"/>
        <v>12</v>
      </c>
      <c r="BJ15" s="7">
        <f t="shared" si="357"/>
        <v>42</v>
      </c>
      <c r="BK15" s="44">
        <v>1</v>
      </c>
      <c r="BL15" s="51" t="s">
        <v>18</v>
      </c>
      <c r="BM15" s="4"/>
      <c r="BO15" s="5">
        <f t="shared" si="12"/>
        <v>14</v>
      </c>
      <c r="BP15" s="57">
        <v>27</v>
      </c>
      <c r="BQ15" s="48" t="str">
        <f>IF(COUNTIF(BP2:BP14,BP15)&gt;0,"R","")</f>
        <v/>
      </c>
      <c r="BR15" s="46">
        <f t="shared" si="358"/>
        <v>25</v>
      </c>
      <c r="BS15" s="6">
        <f t="shared" si="856"/>
        <v>1</v>
      </c>
      <c r="BT15" s="6">
        <f t="shared" si="359"/>
        <v>11</v>
      </c>
      <c r="BU15" s="7">
        <f t="shared" si="360"/>
        <v>38</v>
      </c>
      <c r="BV15">
        <v>1</v>
      </c>
      <c r="BW15" s="65" t="s">
        <v>18</v>
      </c>
      <c r="BX15"/>
      <c r="BZ15" s="5">
        <f t="shared" si="14"/>
        <v>14</v>
      </c>
      <c r="CA15" s="57">
        <v>25</v>
      </c>
      <c r="CB15" s="48" t="str">
        <f>IF(COUNTIF(CA2:CA14,CA15)&gt;0,"R","")</f>
        <v/>
      </c>
      <c r="CC15" s="46">
        <f t="shared" si="361"/>
        <v>27</v>
      </c>
      <c r="CD15" s="6">
        <f t="shared" si="857"/>
        <v>2</v>
      </c>
      <c r="CE15" s="6">
        <f t="shared" si="362"/>
        <v>18</v>
      </c>
      <c r="CF15" s="7">
        <f t="shared" si="363"/>
        <v>-21</v>
      </c>
      <c r="CG15">
        <v>2</v>
      </c>
      <c r="CH15" s="65" t="s">
        <v>18</v>
      </c>
      <c r="CI15"/>
      <c r="CK15" s="5">
        <f t="shared" si="16"/>
        <v>14</v>
      </c>
      <c r="CL15" s="57">
        <v>35</v>
      </c>
      <c r="CM15" s="48" t="str">
        <f>IF(COUNTIF(CL2:CL14,CL15)&gt;0,"R","")</f>
        <v/>
      </c>
      <c r="CN15" s="46">
        <f t="shared" si="364"/>
        <v>24</v>
      </c>
      <c r="CO15" s="6">
        <f t="shared" si="858"/>
        <v>1</v>
      </c>
      <c r="CP15" s="6">
        <f t="shared" si="365"/>
        <v>12</v>
      </c>
      <c r="CQ15" s="7">
        <f t="shared" si="366"/>
        <v>42</v>
      </c>
      <c r="CR15">
        <v>1</v>
      </c>
      <c r="CS15" s="65" t="s">
        <v>18</v>
      </c>
      <c r="CT15"/>
      <c r="CV15" s="5">
        <f t="shared" si="18"/>
        <v>14</v>
      </c>
      <c r="CW15" s="57">
        <v>19</v>
      </c>
      <c r="CX15" s="48" t="str">
        <f>IF(COUNTIF(CW2:CW14,CW15)&gt;0,"R","")</f>
        <v/>
      </c>
      <c r="CY15" s="46">
        <f t="shared" si="367"/>
        <v>26</v>
      </c>
      <c r="CZ15" s="6">
        <f t="shared" si="859"/>
        <v>1</v>
      </c>
      <c r="DA15" s="6">
        <f t="shared" si="368"/>
        <v>10</v>
      </c>
      <c r="DB15" s="7">
        <f t="shared" si="369"/>
        <v>34</v>
      </c>
      <c r="DC15">
        <v>1</v>
      </c>
      <c r="DD15" s="65" t="s">
        <v>18</v>
      </c>
      <c r="DE15"/>
      <c r="DG15" s="5">
        <f t="shared" si="20"/>
        <v>14</v>
      </c>
      <c r="DH15" s="57">
        <v>2</v>
      </c>
      <c r="DI15" s="48" t="str">
        <f>IF(COUNTIF(DH2:DH14,DH15)&gt;0,"R","")</f>
        <v/>
      </c>
      <c r="DJ15" s="46">
        <f t="shared" si="370"/>
        <v>26</v>
      </c>
      <c r="DK15" s="6">
        <f t="shared" si="860"/>
        <v>1</v>
      </c>
      <c r="DL15" s="6">
        <f t="shared" si="371"/>
        <v>10</v>
      </c>
      <c r="DM15" s="7">
        <f t="shared" si="372"/>
        <v>7</v>
      </c>
      <c r="DN15">
        <v>1</v>
      </c>
      <c r="DO15" s="65" t="s">
        <v>18</v>
      </c>
      <c r="DP15"/>
      <c r="DR15" s="5">
        <f t="shared" si="22"/>
        <v>14</v>
      </c>
      <c r="DS15" s="57">
        <v>7</v>
      </c>
      <c r="DT15" s="48" t="str">
        <f>IF(COUNTIF(DS2:DS14,DS15)&gt;0,"R","")</f>
        <v/>
      </c>
      <c r="DU15" s="46">
        <f t="shared" si="373"/>
        <v>27</v>
      </c>
      <c r="DV15" s="6">
        <f t="shared" si="861"/>
        <v>2</v>
      </c>
      <c r="DW15" s="6">
        <f t="shared" si="374"/>
        <v>18</v>
      </c>
      <c r="DX15" s="7">
        <f t="shared" si="375"/>
        <v>6</v>
      </c>
      <c r="DY15">
        <v>2</v>
      </c>
      <c r="DZ15" s="65" t="s">
        <v>18</v>
      </c>
      <c r="EA15"/>
      <c r="EC15" s="5">
        <f t="shared" si="24"/>
        <v>14</v>
      </c>
      <c r="ED15" s="57">
        <v>16</v>
      </c>
      <c r="EE15" s="48" t="str">
        <f>IF(COUNTIF(ED2:ED14,ED15)&gt;0,"R","")</f>
        <v/>
      </c>
      <c r="EF15" s="46">
        <f t="shared" si="376"/>
        <v>26</v>
      </c>
      <c r="EG15" s="6">
        <f t="shared" si="862"/>
        <v>1</v>
      </c>
      <c r="EH15" s="6">
        <f t="shared" si="377"/>
        <v>10</v>
      </c>
      <c r="EI15" s="7">
        <f t="shared" si="378"/>
        <v>34</v>
      </c>
      <c r="EJ15">
        <v>1</v>
      </c>
      <c r="EK15" s="65" t="s">
        <v>18</v>
      </c>
      <c r="EL15"/>
      <c r="EN15" s="5">
        <f t="shared" si="26"/>
        <v>14</v>
      </c>
      <c r="EO15" s="57">
        <v>7</v>
      </c>
      <c r="EP15" s="48" t="str">
        <f>IF(COUNTIF(EO2:EO14,EO15)&gt;0,"R","")</f>
        <v/>
      </c>
      <c r="EQ15" s="46">
        <f t="shared" si="379"/>
        <v>25</v>
      </c>
      <c r="ER15" s="6">
        <f t="shared" si="863"/>
        <v>1</v>
      </c>
      <c r="ES15" s="6">
        <f t="shared" si="380"/>
        <v>11</v>
      </c>
      <c r="ET15" s="7">
        <f t="shared" si="381"/>
        <v>38</v>
      </c>
      <c r="EU15">
        <v>1</v>
      </c>
      <c r="EV15" s="65" t="s">
        <v>18</v>
      </c>
      <c r="EW15"/>
      <c r="EY15" s="5">
        <f t="shared" si="28"/>
        <v>14</v>
      </c>
      <c r="EZ15" s="57">
        <v>10</v>
      </c>
      <c r="FA15" s="48" t="str">
        <f>IF(COUNTIF(EZ2:EZ14,EZ15)&gt;0,"R","")</f>
        <v>R</v>
      </c>
      <c r="FB15" s="46">
        <f t="shared" si="382"/>
        <v>28</v>
      </c>
      <c r="FC15" s="6">
        <f t="shared" si="864"/>
        <v>3</v>
      </c>
      <c r="FD15" s="6">
        <f t="shared" si="383"/>
        <v>-84</v>
      </c>
      <c r="FE15" s="7">
        <f t="shared" si="384"/>
        <v>-161</v>
      </c>
      <c r="FF15"/>
      <c r="FG15" s="65" t="s">
        <v>18</v>
      </c>
      <c r="FH15"/>
      <c r="FJ15" s="5">
        <f t="shared" si="30"/>
        <v>14</v>
      </c>
      <c r="FK15" s="57">
        <v>5</v>
      </c>
      <c r="FL15" s="48" t="str">
        <f>IF(COUNTIF(FK2:FK14,FK15)&gt;0,"R","")</f>
        <v/>
      </c>
      <c r="FM15" s="46">
        <f t="shared" si="385"/>
        <v>27</v>
      </c>
      <c r="FN15" s="6">
        <f t="shared" si="865"/>
        <v>3</v>
      </c>
      <c r="FO15" s="6">
        <f t="shared" si="386"/>
        <v>27</v>
      </c>
      <c r="FP15" s="7">
        <f t="shared" si="387"/>
        <v>-46</v>
      </c>
      <c r="FQ15">
        <v>3</v>
      </c>
      <c r="FR15" s="65" t="s">
        <v>18</v>
      </c>
      <c r="FS15"/>
      <c r="FU15" s="5">
        <f t="shared" si="32"/>
        <v>14</v>
      </c>
      <c r="FV15" s="57">
        <v>5</v>
      </c>
      <c r="FW15" s="48" t="str">
        <f>IF(COUNTIF(FV2:FV14,FV15)&gt;0,"R","")</f>
        <v>R</v>
      </c>
      <c r="FX15" s="46">
        <f t="shared" si="388"/>
        <v>27</v>
      </c>
      <c r="FY15" s="6">
        <f t="shared" si="866"/>
        <v>3</v>
      </c>
      <c r="FZ15" s="6">
        <f t="shared" si="389"/>
        <v>-81</v>
      </c>
      <c r="GA15" s="7">
        <f t="shared" si="390"/>
        <v>-154</v>
      </c>
      <c r="GB15"/>
      <c r="GC15" s="65" t="s">
        <v>18</v>
      </c>
      <c r="GD15"/>
      <c r="GF15" s="5">
        <f t="shared" si="34"/>
        <v>14</v>
      </c>
      <c r="GG15" s="57">
        <v>2</v>
      </c>
      <c r="GH15" s="48" t="str">
        <f>IF(COUNTIF(GG2:GG14,GG15)&gt;0,"R","")</f>
        <v/>
      </c>
      <c r="GI15" s="46">
        <f t="shared" si="391"/>
        <v>26</v>
      </c>
      <c r="GJ15" s="6">
        <f t="shared" si="867"/>
        <v>1</v>
      </c>
      <c r="GK15" s="6">
        <f t="shared" si="392"/>
        <v>10</v>
      </c>
      <c r="GL15" s="7">
        <f t="shared" si="393"/>
        <v>7</v>
      </c>
      <c r="GM15">
        <v>1</v>
      </c>
      <c r="GN15" s="65" t="s">
        <v>18</v>
      </c>
      <c r="GO15"/>
      <c r="GQ15" s="5">
        <f t="shared" si="36"/>
        <v>14</v>
      </c>
      <c r="GR15" s="57">
        <v>19</v>
      </c>
      <c r="GS15" s="48" t="str">
        <f>IF(COUNTIF(GR2:GR14,GR15)&gt;0,"R","")</f>
        <v>R</v>
      </c>
      <c r="GT15" s="46">
        <f t="shared" si="394"/>
        <v>28</v>
      </c>
      <c r="GU15" s="6">
        <f t="shared" si="868"/>
        <v>2</v>
      </c>
      <c r="GV15" s="6">
        <f t="shared" si="395"/>
        <v>-56</v>
      </c>
      <c r="GW15" s="7">
        <f t="shared" si="396"/>
        <v>-99</v>
      </c>
      <c r="GX15"/>
      <c r="GY15" s="65" t="s">
        <v>18</v>
      </c>
      <c r="GZ15"/>
      <c r="HB15" s="5">
        <f t="shared" si="38"/>
        <v>14</v>
      </c>
      <c r="HC15" s="57">
        <v>6</v>
      </c>
      <c r="HD15" s="48" t="str">
        <f>IF(COUNTIF(HC2:HC14,HC15)&gt;0,"R","")</f>
        <v/>
      </c>
      <c r="HE15" s="46">
        <f t="shared" si="397"/>
        <v>27</v>
      </c>
      <c r="HF15" s="6">
        <f t="shared" si="869"/>
        <v>1</v>
      </c>
      <c r="HG15" s="6">
        <f t="shared" si="398"/>
        <v>9</v>
      </c>
      <c r="HH15" s="7">
        <f t="shared" si="399"/>
        <v>30</v>
      </c>
      <c r="HI15">
        <v>1</v>
      </c>
      <c r="HJ15" s="65" t="s">
        <v>18</v>
      </c>
      <c r="HK15"/>
      <c r="HM15" s="5">
        <f t="shared" si="40"/>
        <v>14</v>
      </c>
      <c r="HN15" s="57">
        <v>21</v>
      </c>
      <c r="HO15" s="48" t="str">
        <f>IF(COUNTIF(HN2:HN14,HN15)&gt;0,"R","")</f>
        <v>R</v>
      </c>
      <c r="HP15" s="46">
        <f t="shared" si="400"/>
        <v>26</v>
      </c>
      <c r="HQ15" s="6">
        <f t="shared" si="870"/>
        <v>1</v>
      </c>
      <c r="HR15" s="6">
        <f t="shared" si="401"/>
        <v>-26</v>
      </c>
      <c r="HS15" s="7">
        <f t="shared" si="402"/>
        <v>-2</v>
      </c>
      <c r="HT15"/>
      <c r="HU15" s="65" t="s">
        <v>18</v>
      </c>
      <c r="HV15"/>
      <c r="HX15" s="5">
        <f t="shared" si="42"/>
        <v>14</v>
      </c>
      <c r="HY15" s="57">
        <v>9</v>
      </c>
      <c r="HZ15" s="48" t="str">
        <f>IF(COUNTIF(HY2:HY14,HY15)&gt;0,"R","")</f>
        <v/>
      </c>
      <c r="IA15" s="46">
        <f t="shared" si="403"/>
        <v>27</v>
      </c>
      <c r="IB15" s="6">
        <f t="shared" si="871"/>
        <v>1</v>
      </c>
      <c r="IC15" s="6">
        <f t="shared" si="404"/>
        <v>9</v>
      </c>
      <c r="ID15" s="7">
        <f t="shared" si="405"/>
        <v>2</v>
      </c>
      <c r="IE15">
        <v>1</v>
      </c>
      <c r="IF15" s="65" t="s">
        <v>18</v>
      </c>
      <c r="IG15"/>
      <c r="II15" s="5">
        <f t="shared" si="44"/>
        <v>14</v>
      </c>
      <c r="IJ15" s="57">
        <v>32</v>
      </c>
      <c r="IK15" s="48" t="str">
        <f>IF(COUNTIF(IJ2:IJ14,IJ15)&gt;0,"R","")</f>
        <v/>
      </c>
      <c r="IL15" s="46">
        <f t="shared" si="406"/>
        <v>26</v>
      </c>
      <c r="IM15" s="6">
        <f t="shared" si="872"/>
        <v>1</v>
      </c>
      <c r="IN15" s="6">
        <f t="shared" si="407"/>
        <v>10</v>
      </c>
      <c r="IO15" s="7">
        <f t="shared" si="408"/>
        <v>9</v>
      </c>
      <c r="IP15">
        <v>1</v>
      </c>
      <c r="IQ15" s="65" t="s">
        <v>18</v>
      </c>
      <c r="IR15"/>
      <c r="IT15" s="5">
        <f t="shared" si="46"/>
        <v>14</v>
      </c>
      <c r="IU15" s="57">
        <v>31</v>
      </c>
      <c r="IV15" s="48" t="str">
        <f>IF(COUNTIF(IU2:IU14,IU15)&gt;0,"R","")</f>
        <v/>
      </c>
      <c r="IW15" s="46">
        <f t="shared" si="409"/>
        <v>27</v>
      </c>
      <c r="IX15" s="6">
        <f t="shared" si="873"/>
        <v>1</v>
      </c>
      <c r="IY15" s="6">
        <f t="shared" si="410"/>
        <v>9</v>
      </c>
      <c r="IZ15" s="7">
        <f t="shared" si="411"/>
        <v>30</v>
      </c>
      <c r="JA15">
        <v>1</v>
      </c>
      <c r="JB15" s="65" t="s">
        <v>18</v>
      </c>
      <c r="JC15"/>
      <c r="JE15" s="5">
        <f t="shared" si="48"/>
        <v>14</v>
      </c>
      <c r="JF15" s="57">
        <v>27</v>
      </c>
      <c r="JG15" s="48" t="str">
        <f>IF(COUNTIF(JF2:JF14,JF15)&gt;0,"R","")</f>
        <v/>
      </c>
      <c r="JH15" s="46">
        <f t="shared" si="412"/>
        <v>26</v>
      </c>
      <c r="JI15" s="6">
        <f t="shared" si="874"/>
        <v>1</v>
      </c>
      <c r="JJ15" s="6">
        <f t="shared" si="413"/>
        <v>10</v>
      </c>
      <c r="JK15" s="7">
        <f t="shared" si="414"/>
        <v>9</v>
      </c>
      <c r="JL15">
        <v>1</v>
      </c>
      <c r="JM15" s="65" t="s">
        <v>18</v>
      </c>
      <c r="JN15"/>
      <c r="JP15" s="5">
        <f t="shared" si="50"/>
        <v>14</v>
      </c>
      <c r="JQ15" s="57">
        <v>22</v>
      </c>
      <c r="JR15" s="48" t="str">
        <f>IF(COUNTIF(JQ2:JQ14,JQ15)&gt;0,"R","")</f>
        <v>R</v>
      </c>
      <c r="JS15" s="46">
        <f t="shared" si="415"/>
        <v>25</v>
      </c>
      <c r="JT15" s="6">
        <f t="shared" si="875"/>
        <v>1</v>
      </c>
      <c r="JU15" s="6">
        <f t="shared" si="416"/>
        <v>-25</v>
      </c>
      <c r="JV15" s="7">
        <f t="shared" si="417"/>
        <v>2</v>
      </c>
      <c r="JW15"/>
      <c r="JX15" s="65" t="s">
        <v>18</v>
      </c>
      <c r="JY15"/>
      <c r="KA15" s="5">
        <f t="shared" si="52"/>
        <v>14</v>
      </c>
      <c r="KB15" s="57">
        <v>30</v>
      </c>
      <c r="KC15" s="48" t="str">
        <f>IF(COUNTIF(KB2:KB14,KB15)&gt;0,"R","")</f>
        <v>R</v>
      </c>
      <c r="KD15" s="46">
        <f t="shared" si="418"/>
        <v>25</v>
      </c>
      <c r="KE15" s="6">
        <f t="shared" si="876"/>
        <v>1</v>
      </c>
      <c r="KF15" s="6">
        <f t="shared" si="419"/>
        <v>-25</v>
      </c>
      <c r="KG15" s="7">
        <f t="shared" si="420"/>
        <v>2</v>
      </c>
      <c r="KH15"/>
      <c r="KI15" s="65" t="s">
        <v>18</v>
      </c>
      <c r="KJ15"/>
      <c r="KL15" s="5">
        <f t="shared" si="54"/>
        <v>14</v>
      </c>
      <c r="KM15" s="57">
        <v>24</v>
      </c>
      <c r="KN15" s="48" t="str">
        <f>IF(COUNTIF(KM2:KM14,KM15)&gt;0,"R","")</f>
        <v/>
      </c>
      <c r="KO15" s="46">
        <f t="shared" si="421"/>
        <v>28</v>
      </c>
      <c r="KP15" s="6">
        <f t="shared" si="877"/>
        <v>2</v>
      </c>
      <c r="KQ15" s="6">
        <f t="shared" si="422"/>
        <v>16</v>
      </c>
      <c r="KR15" s="7">
        <f t="shared" si="423"/>
        <v>-27</v>
      </c>
      <c r="KS15">
        <v>2</v>
      </c>
      <c r="KT15" s="65" t="s">
        <v>18</v>
      </c>
      <c r="KU15"/>
      <c r="KW15" s="5">
        <f t="shared" si="56"/>
        <v>14</v>
      </c>
      <c r="KX15" s="57">
        <v>20</v>
      </c>
      <c r="KY15" s="48" t="str">
        <f>IF(COUNTIF(KX2:KX14,KX15)&gt;0,"R","")</f>
        <v/>
      </c>
      <c r="KZ15" s="46">
        <f t="shared" si="424"/>
        <v>26</v>
      </c>
      <c r="LA15" s="6">
        <f t="shared" si="878"/>
        <v>1</v>
      </c>
      <c r="LB15" s="6">
        <f t="shared" si="425"/>
        <v>10</v>
      </c>
      <c r="LC15" s="7">
        <f t="shared" si="426"/>
        <v>7</v>
      </c>
      <c r="LD15">
        <v>1</v>
      </c>
      <c r="LE15" s="65" t="s">
        <v>18</v>
      </c>
      <c r="LF15"/>
      <c r="LH15" s="5">
        <f t="shared" si="58"/>
        <v>14</v>
      </c>
      <c r="LI15" s="57">
        <v>27</v>
      </c>
      <c r="LJ15" s="48" t="str">
        <f>IF(COUNTIF(LI2:LI14,LI15)&gt;0,"R","")</f>
        <v/>
      </c>
      <c r="LK15" s="46">
        <f t="shared" si="427"/>
        <v>26</v>
      </c>
      <c r="LL15" s="6">
        <f t="shared" si="879"/>
        <v>1</v>
      </c>
      <c r="LM15" s="6">
        <f t="shared" si="428"/>
        <v>10</v>
      </c>
      <c r="LN15" s="7">
        <f t="shared" si="429"/>
        <v>34</v>
      </c>
      <c r="LO15">
        <v>1</v>
      </c>
      <c r="LP15" s="65" t="s">
        <v>18</v>
      </c>
      <c r="LQ15"/>
      <c r="LS15" s="5">
        <f t="shared" si="60"/>
        <v>14</v>
      </c>
      <c r="LT15" s="57">
        <v>19</v>
      </c>
      <c r="LU15" s="48" t="str">
        <f>IF(COUNTIF(LT2:LT14,LT15)&gt;0,"R","")</f>
        <v/>
      </c>
      <c r="LV15" s="46">
        <f t="shared" si="430"/>
        <v>25</v>
      </c>
      <c r="LW15" s="6">
        <f t="shared" si="880"/>
        <v>1</v>
      </c>
      <c r="LX15" s="6">
        <f t="shared" si="431"/>
        <v>11</v>
      </c>
      <c r="LY15" s="7">
        <f t="shared" si="432"/>
        <v>38</v>
      </c>
      <c r="LZ15">
        <v>1</v>
      </c>
      <c r="MA15" s="65" t="s">
        <v>18</v>
      </c>
      <c r="MB15"/>
      <c r="MD15" s="5">
        <f t="shared" si="62"/>
        <v>14</v>
      </c>
      <c r="ME15" s="57">
        <v>12</v>
      </c>
      <c r="MF15" s="48" t="str">
        <f>IF(COUNTIF(ME2:ME14,ME15)&gt;0,"R","")</f>
        <v>R</v>
      </c>
      <c r="MG15" s="46">
        <f t="shared" si="433"/>
        <v>25</v>
      </c>
      <c r="MH15" s="6">
        <f t="shared" si="881"/>
        <v>2</v>
      </c>
      <c r="MI15" s="6">
        <f t="shared" si="434"/>
        <v>-50</v>
      </c>
      <c r="MJ15" s="7">
        <f t="shared" si="435"/>
        <v>-56</v>
      </c>
      <c r="MK15"/>
      <c r="ML15" s="65" t="s">
        <v>18</v>
      </c>
      <c r="MM15"/>
      <c r="MO15" s="5">
        <f t="shared" si="64"/>
        <v>14</v>
      </c>
      <c r="MP15" s="57">
        <v>25</v>
      </c>
      <c r="MQ15" s="48" t="str">
        <f>IF(COUNTIF(MP2:MP14,MP15)&gt;0,"R","")</f>
        <v/>
      </c>
      <c r="MR15" s="46">
        <f t="shared" si="436"/>
        <v>25</v>
      </c>
      <c r="MS15" s="6">
        <f t="shared" si="882"/>
        <v>1</v>
      </c>
      <c r="MT15" s="6">
        <f t="shared" si="437"/>
        <v>11</v>
      </c>
      <c r="MU15" s="7">
        <f t="shared" si="438"/>
        <v>12</v>
      </c>
      <c r="MV15">
        <v>1</v>
      </c>
      <c r="MW15" s="65" t="s">
        <v>18</v>
      </c>
      <c r="MX15"/>
      <c r="MZ15" s="5">
        <f t="shared" si="66"/>
        <v>14</v>
      </c>
      <c r="NA15" s="57">
        <v>3</v>
      </c>
      <c r="NB15" s="48" t="str">
        <f>IF(COUNTIF(NA2:NA14,NA15)&gt;0,"R","")</f>
        <v>R</v>
      </c>
      <c r="NC15" s="46">
        <f t="shared" si="439"/>
        <v>27</v>
      </c>
      <c r="ND15" s="6">
        <f t="shared" si="883"/>
        <v>2</v>
      </c>
      <c r="NE15" s="6">
        <f t="shared" si="440"/>
        <v>-54</v>
      </c>
      <c r="NF15" s="7">
        <f t="shared" si="441"/>
        <v>-66</v>
      </c>
      <c r="NG15"/>
      <c r="NH15" s="65" t="s">
        <v>18</v>
      </c>
      <c r="NI15"/>
      <c r="NK15" s="5">
        <f t="shared" si="68"/>
        <v>14</v>
      </c>
      <c r="NL15" s="57">
        <v>10</v>
      </c>
      <c r="NM15" s="48" t="str">
        <f>IF(COUNTIF(NL2:NL14,NL15)&gt;0,"R","")</f>
        <v/>
      </c>
      <c r="NN15" s="46">
        <f t="shared" si="442"/>
        <v>25</v>
      </c>
      <c r="NO15" s="6">
        <f t="shared" si="884"/>
        <v>1</v>
      </c>
      <c r="NP15" s="6">
        <f t="shared" si="443"/>
        <v>11</v>
      </c>
      <c r="NQ15" s="7">
        <f t="shared" si="444"/>
        <v>38</v>
      </c>
      <c r="NR15">
        <v>1</v>
      </c>
      <c r="NS15" s="65" t="s">
        <v>18</v>
      </c>
      <c r="NT15"/>
      <c r="NV15" s="5">
        <f t="shared" si="70"/>
        <v>14</v>
      </c>
      <c r="NW15" s="57">
        <v>27</v>
      </c>
      <c r="NX15" s="48" t="str">
        <f>IF(COUNTIF(NW2:NW14,NW15)&gt;0,"R","")</f>
        <v/>
      </c>
      <c r="NY15" s="46">
        <f t="shared" si="445"/>
        <v>27</v>
      </c>
      <c r="NZ15" s="6">
        <f t="shared" si="885"/>
        <v>1</v>
      </c>
      <c r="OA15" s="6">
        <f t="shared" si="446"/>
        <v>9</v>
      </c>
      <c r="OB15" s="7">
        <f t="shared" si="447"/>
        <v>30</v>
      </c>
      <c r="OC15">
        <v>1</v>
      </c>
      <c r="OD15" s="65" t="s">
        <v>18</v>
      </c>
      <c r="OE15"/>
      <c r="OG15" s="5">
        <f t="shared" si="72"/>
        <v>14</v>
      </c>
      <c r="OH15" s="57">
        <v>24</v>
      </c>
      <c r="OI15" s="48" t="str">
        <f>IF(COUNTIF(OH2:OH14,OH15)&gt;0,"R","")</f>
        <v>R</v>
      </c>
      <c r="OJ15" s="46">
        <f t="shared" si="448"/>
        <v>27</v>
      </c>
      <c r="OK15" s="6">
        <f t="shared" si="886"/>
        <v>2</v>
      </c>
      <c r="OL15" s="6">
        <f t="shared" si="449"/>
        <v>-54</v>
      </c>
      <c r="OM15" s="7">
        <f t="shared" si="450"/>
        <v>-66</v>
      </c>
      <c r="ON15"/>
      <c r="OO15" s="65" t="s">
        <v>18</v>
      </c>
      <c r="OP15"/>
      <c r="OR15" s="5">
        <f t="shared" si="74"/>
        <v>14</v>
      </c>
      <c r="OS15" s="57">
        <v>16</v>
      </c>
      <c r="OT15" s="48" t="str">
        <f>IF(COUNTIF(OS2:OS14,OS15)&gt;0,"R","")</f>
        <v/>
      </c>
      <c r="OU15" s="46">
        <f t="shared" si="451"/>
        <v>26</v>
      </c>
      <c r="OV15" s="6">
        <f t="shared" si="887"/>
        <v>3</v>
      </c>
      <c r="OW15" s="6">
        <f t="shared" si="452"/>
        <v>30</v>
      </c>
      <c r="OX15" s="7">
        <f t="shared" si="453"/>
        <v>-39</v>
      </c>
      <c r="OY15">
        <v>3</v>
      </c>
      <c r="OZ15" s="65" t="s">
        <v>18</v>
      </c>
      <c r="PA15"/>
      <c r="PC15" s="5">
        <f t="shared" si="76"/>
        <v>14</v>
      </c>
      <c r="PD15" s="57">
        <v>0</v>
      </c>
      <c r="PE15" s="48" t="str">
        <f>IF(COUNTIF(PD2:PD14,PD15)&gt;0,"R","")</f>
        <v>R</v>
      </c>
      <c r="PF15" s="46">
        <f t="shared" si="454"/>
        <v>25</v>
      </c>
      <c r="PG15" s="6">
        <f t="shared" si="888"/>
        <v>1</v>
      </c>
      <c r="PH15" s="6">
        <f t="shared" si="455"/>
        <v>-25</v>
      </c>
      <c r="PI15" s="7">
        <f t="shared" si="456"/>
        <v>2</v>
      </c>
      <c r="PJ15"/>
      <c r="PK15" s="65" t="s">
        <v>18</v>
      </c>
      <c r="PL15"/>
      <c r="PN15" s="5">
        <f t="shared" si="78"/>
        <v>14</v>
      </c>
      <c r="PO15" s="57">
        <v>32</v>
      </c>
      <c r="PP15" s="48" t="str">
        <f>IF(COUNTIF(PO2:PO14,PO15)&gt;0,"R","")</f>
        <v/>
      </c>
      <c r="PQ15" s="46">
        <f t="shared" si="457"/>
        <v>24</v>
      </c>
      <c r="PR15" s="6">
        <f t="shared" si="889"/>
        <v>1</v>
      </c>
      <c r="PS15" s="6">
        <f t="shared" si="458"/>
        <v>12</v>
      </c>
      <c r="PT15" s="7">
        <f t="shared" si="459"/>
        <v>42</v>
      </c>
      <c r="PU15">
        <v>1</v>
      </c>
      <c r="PV15" s="65" t="s">
        <v>18</v>
      </c>
      <c r="PW15"/>
      <c r="PY15" s="5">
        <f t="shared" si="80"/>
        <v>14</v>
      </c>
      <c r="PZ15" s="57">
        <v>6</v>
      </c>
      <c r="QA15" s="48" t="str">
        <f>IF(COUNTIF(PZ2:PZ14,PZ15)&gt;0,"R","")</f>
        <v/>
      </c>
      <c r="QB15" s="46">
        <f t="shared" si="460"/>
        <v>27</v>
      </c>
      <c r="QC15" s="6">
        <f t="shared" si="890"/>
        <v>3</v>
      </c>
      <c r="QD15" s="6">
        <f t="shared" si="461"/>
        <v>27</v>
      </c>
      <c r="QE15" s="7">
        <f t="shared" si="462"/>
        <v>-46</v>
      </c>
      <c r="QF15">
        <v>3</v>
      </c>
      <c r="QG15" s="65" t="s">
        <v>18</v>
      </c>
      <c r="QH15"/>
      <c r="QJ15" s="5">
        <f t="shared" si="82"/>
        <v>14</v>
      </c>
      <c r="QK15" s="57">
        <v>0</v>
      </c>
      <c r="QL15" s="48" t="str">
        <f>IF(COUNTIF(QK2:QK14,QK15)&gt;0,"R","")</f>
        <v>R</v>
      </c>
      <c r="QM15" s="46">
        <f t="shared" si="463"/>
        <v>25</v>
      </c>
      <c r="QN15" s="6">
        <f t="shared" si="891"/>
        <v>1</v>
      </c>
      <c r="QO15" s="6">
        <f t="shared" si="464"/>
        <v>-25</v>
      </c>
      <c r="QP15" s="7">
        <f t="shared" si="465"/>
        <v>2</v>
      </c>
      <c r="QQ15"/>
      <c r="QR15" s="65" t="s">
        <v>18</v>
      </c>
      <c r="QS15"/>
      <c r="QU15" s="5">
        <f t="shared" si="84"/>
        <v>14</v>
      </c>
      <c r="QV15" s="57">
        <v>34</v>
      </c>
      <c r="QW15" s="48" t="str">
        <f>IF(COUNTIF(QV2:QV14,QV15)&gt;0,"R","")</f>
        <v>R</v>
      </c>
      <c r="QX15" s="46">
        <f t="shared" si="466"/>
        <v>26</v>
      </c>
      <c r="QY15" s="6">
        <f t="shared" si="892"/>
        <v>1</v>
      </c>
      <c r="QZ15" s="6">
        <f t="shared" si="467"/>
        <v>-26</v>
      </c>
      <c r="RA15" s="7">
        <f t="shared" si="468"/>
        <v>-2</v>
      </c>
      <c r="RB15"/>
      <c r="RC15" s="65" t="s">
        <v>18</v>
      </c>
      <c r="RD15"/>
      <c r="RF15" s="5">
        <f t="shared" si="86"/>
        <v>14</v>
      </c>
      <c r="RG15" s="57">
        <v>9</v>
      </c>
      <c r="RH15" s="48" t="str">
        <f>IF(COUNTIF(RG2:RG14,RG15)&gt;0,"R","")</f>
        <v>R</v>
      </c>
      <c r="RI15" s="46">
        <f t="shared" si="469"/>
        <v>28</v>
      </c>
      <c r="RJ15" s="6">
        <f t="shared" si="893"/>
        <v>3</v>
      </c>
      <c r="RK15" s="6">
        <f t="shared" si="470"/>
        <v>-84</v>
      </c>
      <c r="RL15" s="7">
        <f t="shared" si="471"/>
        <v>-161</v>
      </c>
      <c r="RM15"/>
      <c r="RN15" s="65" t="s">
        <v>18</v>
      </c>
      <c r="RO15"/>
      <c r="RQ15" s="5">
        <f t="shared" si="88"/>
        <v>14</v>
      </c>
      <c r="RR15" s="57">
        <v>6</v>
      </c>
      <c r="RS15" s="48" t="str">
        <f>IF(COUNTIF(RR2:RR14,RR15)&gt;0,"R","")</f>
        <v/>
      </c>
      <c r="RT15" s="46">
        <f t="shared" si="472"/>
        <v>25</v>
      </c>
      <c r="RU15" s="6">
        <f t="shared" si="894"/>
        <v>1</v>
      </c>
      <c r="RV15" s="6">
        <f t="shared" si="473"/>
        <v>11</v>
      </c>
      <c r="RW15" s="7">
        <f t="shared" si="474"/>
        <v>14</v>
      </c>
      <c r="RX15">
        <v>1</v>
      </c>
      <c r="RY15" s="65" t="s">
        <v>18</v>
      </c>
      <c r="RZ15"/>
      <c r="SB15" s="5">
        <f t="shared" si="90"/>
        <v>14</v>
      </c>
      <c r="SC15" s="57">
        <v>31</v>
      </c>
      <c r="SD15" s="48" t="str">
        <f>IF(COUNTIF(SC2:SC14,SC15)&gt;0,"R","")</f>
        <v/>
      </c>
      <c r="SE15" s="46">
        <f t="shared" si="475"/>
        <v>26</v>
      </c>
      <c r="SF15" s="6">
        <f t="shared" si="895"/>
        <v>1</v>
      </c>
      <c r="SG15" s="6">
        <f t="shared" si="476"/>
        <v>10</v>
      </c>
      <c r="SH15" s="7">
        <f t="shared" si="477"/>
        <v>34</v>
      </c>
      <c r="SI15">
        <v>1</v>
      </c>
      <c r="SJ15" s="65" t="s">
        <v>18</v>
      </c>
      <c r="SK15"/>
      <c r="SM15" s="5">
        <f t="shared" si="92"/>
        <v>14</v>
      </c>
      <c r="SN15" s="57">
        <v>12</v>
      </c>
      <c r="SO15" s="48" t="str">
        <f>IF(COUNTIF(SN2:SN14,SN15)&gt;0,"R","")</f>
        <v>R</v>
      </c>
      <c r="SP15" s="46">
        <f t="shared" si="478"/>
        <v>26</v>
      </c>
      <c r="SQ15" s="6">
        <f t="shared" si="896"/>
        <v>1</v>
      </c>
      <c r="SR15" s="6">
        <f t="shared" si="479"/>
        <v>-26</v>
      </c>
      <c r="SS15" s="7">
        <f t="shared" si="480"/>
        <v>-2</v>
      </c>
      <c r="ST15"/>
      <c r="SU15" s="65" t="s">
        <v>18</v>
      </c>
      <c r="SV15"/>
      <c r="SX15" s="5">
        <f t="shared" si="94"/>
        <v>14</v>
      </c>
      <c r="SY15" s="57">
        <v>2</v>
      </c>
      <c r="SZ15" s="48" t="str">
        <f>IF(COUNTIF(SY2:SY14,SY15)&gt;0,"R","")</f>
        <v>R</v>
      </c>
      <c r="TA15" s="46">
        <f t="shared" si="481"/>
        <v>25</v>
      </c>
      <c r="TB15" s="6">
        <f t="shared" si="897"/>
        <v>1</v>
      </c>
      <c r="TC15" s="6">
        <f t="shared" si="482"/>
        <v>-25</v>
      </c>
      <c r="TD15" s="7">
        <f t="shared" si="483"/>
        <v>2</v>
      </c>
      <c r="TE15"/>
      <c r="TF15" s="65" t="s">
        <v>18</v>
      </c>
      <c r="TG15"/>
      <c r="TI15" s="5">
        <f t="shared" si="96"/>
        <v>14</v>
      </c>
      <c r="TJ15" s="57">
        <v>34</v>
      </c>
      <c r="TK15" s="48" t="str">
        <f>IF(COUNTIF(TJ2:TJ14,TJ15)&gt;0,"R","")</f>
        <v>R</v>
      </c>
      <c r="TL15" s="46">
        <f t="shared" si="484"/>
        <v>25</v>
      </c>
      <c r="TM15" s="6">
        <f t="shared" si="898"/>
        <v>2</v>
      </c>
      <c r="TN15" s="6">
        <f t="shared" si="485"/>
        <v>-50</v>
      </c>
      <c r="TO15" s="7">
        <f t="shared" si="486"/>
        <v>-56</v>
      </c>
      <c r="TP15"/>
      <c r="TQ15" s="65" t="s">
        <v>18</v>
      </c>
      <c r="TR15"/>
      <c r="TT15" s="5">
        <f t="shared" si="98"/>
        <v>14</v>
      </c>
      <c r="TU15" s="57">
        <v>30</v>
      </c>
      <c r="TV15" s="48" t="str">
        <f>IF(COUNTIF(TU2:TU14,TU15)&gt;0,"R","")</f>
        <v/>
      </c>
      <c r="TW15" s="46">
        <f t="shared" si="487"/>
        <v>26</v>
      </c>
      <c r="TX15" s="6">
        <f t="shared" si="899"/>
        <v>2</v>
      </c>
      <c r="TY15" s="6">
        <f t="shared" si="488"/>
        <v>20</v>
      </c>
      <c r="TZ15" s="7">
        <f t="shared" si="489"/>
        <v>11</v>
      </c>
      <c r="UA15">
        <v>2</v>
      </c>
      <c r="UB15" s="65" t="s">
        <v>18</v>
      </c>
      <c r="UC15"/>
      <c r="UE15" s="5">
        <f t="shared" si="100"/>
        <v>14</v>
      </c>
      <c r="UF15" s="57">
        <v>12</v>
      </c>
      <c r="UG15" s="48" t="str">
        <f>IF(COUNTIF(UF2:UF14,UF15)&gt;0,"R","")</f>
        <v/>
      </c>
      <c r="UH15" s="46">
        <f t="shared" si="490"/>
        <v>26</v>
      </c>
      <c r="UI15" s="6">
        <f t="shared" si="900"/>
        <v>1</v>
      </c>
      <c r="UJ15" s="6">
        <f t="shared" si="491"/>
        <v>10</v>
      </c>
      <c r="UK15" s="7">
        <f t="shared" si="492"/>
        <v>7</v>
      </c>
      <c r="UL15">
        <v>1</v>
      </c>
      <c r="UM15" s="65" t="s">
        <v>18</v>
      </c>
      <c r="UN15"/>
      <c r="UP15" s="5">
        <f t="shared" si="102"/>
        <v>14</v>
      </c>
      <c r="UQ15" s="57">
        <v>14</v>
      </c>
      <c r="UR15" s="48" t="str">
        <f>IF(COUNTIF(UQ2:UQ14,UQ15)&gt;0,"R","")</f>
        <v/>
      </c>
      <c r="US15" s="46">
        <f t="shared" si="493"/>
        <v>26</v>
      </c>
      <c r="UT15" s="6">
        <f t="shared" si="901"/>
        <v>2</v>
      </c>
      <c r="UU15" s="6">
        <f t="shared" si="494"/>
        <v>20</v>
      </c>
      <c r="UV15" s="7">
        <f t="shared" si="495"/>
        <v>11</v>
      </c>
      <c r="UW15">
        <v>2</v>
      </c>
      <c r="UX15" s="65" t="s">
        <v>18</v>
      </c>
      <c r="UY15"/>
      <c r="VA15" s="5">
        <f t="shared" si="104"/>
        <v>14</v>
      </c>
      <c r="VB15" s="57">
        <v>6</v>
      </c>
      <c r="VC15" s="48" t="str">
        <f>IF(COUNTIF(VB2:VB14,VB15)&gt;0,"R","")</f>
        <v>R</v>
      </c>
      <c r="VD15" s="46">
        <f t="shared" si="496"/>
        <v>25</v>
      </c>
      <c r="VE15" s="6">
        <f t="shared" si="902"/>
        <v>2</v>
      </c>
      <c r="VF15" s="6">
        <f t="shared" si="497"/>
        <v>-50</v>
      </c>
      <c r="VG15" s="7">
        <f t="shared" si="498"/>
        <v>-56</v>
      </c>
      <c r="VH15"/>
      <c r="VI15" s="65" t="s">
        <v>18</v>
      </c>
      <c r="VJ15"/>
      <c r="VL15" s="5">
        <f t="shared" si="106"/>
        <v>14</v>
      </c>
      <c r="VM15" s="57">
        <v>25</v>
      </c>
      <c r="VN15" s="48" t="str">
        <f>IF(COUNTIF(VM2:VM14,VM15)&gt;0,"R","")</f>
        <v>R</v>
      </c>
      <c r="VO15" s="46">
        <f t="shared" si="499"/>
        <v>27</v>
      </c>
      <c r="VP15" s="6">
        <f t="shared" si="903"/>
        <v>2</v>
      </c>
      <c r="VQ15" s="6">
        <f t="shared" si="500"/>
        <v>-54</v>
      </c>
      <c r="VR15" s="7">
        <f t="shared" si="501"/>
        <v>-114</v>
      </c>
      <c r="VS15"/>
      <c r="VT15" s="65" t="s">
        <v>18</v>
      </c>
      <c r="VU15"/>
      <c r="VW15" s="5">
        <f t="shared" si="108"/>
        <v>14</v>
      </c>
      <c r="VX15" s="57">
        <v>12</v>
      </c>
      <c r="VY15" s="48" t="str">
        <f>IF(COUNTIF(VX2:VX14,VX15)&gt;0,"R","")</f>
        <v>R</v>
      </c>
      <c r="VZ15" s="46">
        <f t="shared" si="502"/>
        <v>25</v>
      </c>
      <c r="WA15" s="6">
        <f t="shared" si="904"/>
        <v>1</v>
      </c>
      <c r="WB15" s="6">
        <f t="shared" si="503"/>
        <v>-25</v>
      </c>
      <c r="WC15" s="7">
        <f t="shared" si="504"/>
        <v>2</v>
      </c>
      <c r="WD15"/>
      <c r="WE15" s="65" t="s">
        <v>18</v>
      </c>
      <c r="WF15"/>
      <c r="WH15" s="5">
        <f t="shared" si="110"/>
        <v>14</v>
      </c>
      <c r="WI15" s="57">
        <v>12</v>
      </c>
      <c r="WJ15" s="48" t="str">
        <f>IF(COUNTIF(WI2:WI14,WI15)&gt;0,"R","")</f>
        <v/>
      </c>
      <c r="WK15" s="46">
        <f t="shared" si="505"/>
        <v>27</v>
      </c>
      <c r="WL15" s="6">
        <f t="shared" si="905"/>
        <v>2</v>
      </c>
      <c r="WM15" s="6">
        <f t="shared" si="506"/>
        <v>18</v>
      </c>
      <c r="WN15" s="7">
        <f t="shared" si="507"/>
        <v>6</v>
      </c>
      <c r="WO15">
        <v>2</v>
      </c>
      <c r="WP15" s="65" t="s">
        <v>18</v>
      </c>
      <c r="WQ15"/>
      <c r="WS15" s="5">
        <f t="shared" si="112"/>
        <v>14</v>
      </c>
      <c r="WT15" s="57">
        <v>13</v>
      </c>
      <c r="WU15" s="48" t="str">
        <f>IF(COUNTIF(WT2:WT14,WT15)&gt;0,"R","")</f>
        <v/>
      </c>
      <c r="WV15" s="46">
        <f t="shared" si="508"/>
        <v>27</v>
      </c>
      <c r="WW15" s="6">
        <f t="shared" si="906"/>
        <v>1</v>
      </c>
      <c r="WX15" s="6">
        <f t="shared" si="509"/>
        <v>9</v>
      </c>
      <c r="WY15" s="7">
        <f t="shared" si="510"/>
        <v>2</v>
      </c>
      <c r="WZ15">
        <v>1</v>
      </c>
      <c r="XA15" s="65" t="s">
        <v>18</v>
      </c>
      <c r="XB15"/>
      <c r="XD15" s="5">
        <f t="shared" si="114"/>
        <v>14</v>
      </c>
      <c r="XE15" s="57">
        <v>22</v>
      </c>
      <c r="XF15" s="48" t="str">
        <f>IF(COUNTIF(XE2:XE14,XE15)&gt;0,"R","")</f>
        <v/>
      </c>
      <c r="XG15" s="46">
        <f t="shared" si="511"/>
        <v>27</v>
      </c>
      <c r="XH15" s="6">
        <f t="shared" si="907"/>
        <v>1</v>
      </c>
      <c r="XI15" s="6">
        <f t="shared" si="512"/>
        <v>9</v>
      </c>
      <c r="XJ15" s="7">
        <f t="shared" si="513"/>
        <v>30</v>
      </c>
      <c r="XK15">
        <v>1</v>
      </c>
      <c r="XL15" s="65" t="s">
        <v>18</v>
      </c>
      <c r="XM15"/>
      <c r="XO15" s="5">
        <f t="shared" si="116"/>
        <v>14</v>
      </c>
      <c r="XP15" s="57">
        <v>13</v>
      </c>
      <c r="XQ15" s="48" t="str">
        <f>IF(COUNTIF(XP2:XP14,XP15)&gt;0,"R","")</f>
        <v>R</v>
      </c>
      <c r="XR15" s="46">
        <f t="shared" si="514"/>
        <v>24</v>
      </c>
      <c r="XS15" s="6">
        <f t="shared" si="908"/>
        <v>1</v>
      </c>
      <c r="XT15" s="6">
        <f t="shared" si="515"/>
        <v>-24</v>
      </c>
      <c r="XU15" s="7">
        <f t="shared" si="516"/>
        <v>6</v>
      </c>
      <c r="XV15"/>
      <c r="XW15" s="65" t="s">
        <v>18</v>
      </c>
      <c r="XX15"/>
      <c r="XZ15" s="5">
        <f t="shared" si="118"/>
        <v>14</v>
      </c>
      <c r="YA15" s="57">
        <v>9</v>
      </c>
      <c r="YB15" s="48" t="str">
        <f>IF(COUNTIF(YA2:YA14,YA15)&gt;0,"R","")</f>
        <v>R</v>
      </c>
      <c r="YC15" s="46">
        <f t="shared" si="517"/>
        <v>28</v>
      </c>
      <c r="YD15" s="6">
        <f t="shared" si="909"/>
        <v>1</v>
      </c>
      <c r="YE15" s="6">
        <f t="shared" si="518"/>
        <v>-28</v>
      </c>
      <c r="YF15" s="7">
        <f t="shared" si="519"/>
        <v>-39</v>
      </c>
      <c r="YG15"/>
      <c r="YH15" s="65" t="s">
        <v>18</v>
      </c>
      <c r="YI15"/>
      <c r="YK15" s="5">
        <f t="shared" si="120"/>
        <v>14</v>
      </c>
      <c r="YL15" s="57">
        <v>0</v>
      </c>
      <c r="YM15" s="48" t="str">
        <f>IF(COUNTIF(YL2:YL14,YL15)&gt;0,"R","")</f>
        <v/>
      </c>
      <c r="YN15" s="46">
        <f t="shared" si="520"/>
        <v>26</v>
      </c>
      <c r="YO15" s="6">
        <f t="shared" si="910"/>
        <v>2</v>
      </c>
      <c r="YP15" s="6">
        <f t="shared" si="521"/>
        <v>20</v>
      </c>
      <c r="YQ15" s="7">
        <f t="shared" si="522"/>
        <v>11</v>
      </c>
      <c r="YR15">
        <v>2</v>
      </c>
      <c r="YS15" s="65" t="s">
        <v>18</v>
      </c>
      <c r="YT15"/>
      <c r="YU15"/>
      <c r="YV15" s="5">
        <f t="shared" si="122"/>
        <v>14</v>
      </c>
      <c r="YW15" s="57">
        <v>19</v>
      </c>
      <c r="YX15" s="48" t="str">
        <f>IF(COUNTIF(YW2:YW14,YW15)&gt;0,"R","")</f>
        <v>R</v>
      </c>
      <c r="YY15" s="46">
        <f t="shared" si="523"/>
        <v>26</v>
      </c>
      <c r="YZ15" s="6">
        <f t="shared" si="911"/>
        <v>1</v>
      </c>
      <c r="ZA15" s="6">
        <f t="shared" si="524"/>
        <v>-26</v>
      </c>
      <c r="ZB15" s="7">
        <f t="shared" si="525"/>
        <v>-29</v>
      </c>
      <c r="ZC15"/>
      <c r="ZD15" s="65" t="s">
        <v>18</v>
      </c>
      <c r="ZE15"/>
      <c r="ZG15" s="5">
        <f t="shared" si="124"/>
        <v>14</v>
      </c>
      <c r="ZH15" s="57">
        <v>23</v>
      </c>
      <c r="ZI15" s="48" t="str">
        <f>IF(COUNTIF(ZH2:ZH14,ZH15)&gt;0,"R","")</f>
        <v/>
      </c>
      <c r="ZJ15" s="46">
        <f t="shared" si="526"/>
        <v>25</v>
      </c>
      <c r="ZK15" s="6">
        <f t="shared" si="912"/>
        <v>1</v>
      </c>
      <c r="ZL15" s="6">
        <f t="shared" si="527"/>
        <v>11</v>
      </c>
      <c r="ZM15" s="7">
        <f t="shared" si="528"/>
        <v>38</v>
      </c>
      <c r="ZN15">
        <v>1</v>
      </c>
      <c r="ZO15" s="65" t="s">
        <v>18</v>
      </c>
      <c r="ZP15"/>
      <c r="ZR15" s="5">
        <f t="shared" si="126"/>
        <v>14</v>
      </c>
      <c r="ZS15" s="57">
        <v>9</v>
      </c>
      <c r="ZT15" s="48" t="str">
        <f>IF(COUNTIF(ZS2:ZS14,ZS15)&gt;0,"R","")</f>
        <v/>
      </c>
      <c r="ZU15" s="46">
        <f t="shared" si="529"/>
        <v>26</v>
      </c>
      <c r="ZV15" s="6">
        <f t="shared" si="913"/>
        <v>2</v>
      </c>
      <c r="ZW15" s="6">
        <f t="shared" si="530"/>
        <v>20</v>
      </c>
      <c r="ZX15" s="7">
        <f t="shared" si="531"/>
        <v>-15</v>
      </c>
      <c r="ZY15">
        <v>2</v>
      </c>
      <c r="ZZ15" s="65" t="s">
        <v>18</v>
      </c>
      <c r="AAA15"/>
      <c r="AAC15" s="5">
        <f t="shared" si="128"/>
        <v>14</v>
      </c>
      <c r="AAD15" s="57">
        <v>32</v>
      </c>
      <c r="AAE15" s="48" t="str">
        <f>IF(COUNTIF(AAD2:AAD14,AAD15)&gt;0,"R","")</f>
        <v/>
      </c>
      <c r="AAF15" s="46">
        <f t="shared" si="532"/>
        <v>26</v>
      </c>
      <c r="AAG15" s="6">
        <f t="shared" si="914"/>
        <v>1</v>
      </c>
      <c r="AAH15" s="6">
        <f t="shared" si="533"/>
        <v>10</v>
      </c>
      <c r="AAI15" s="7">
        <f t="shared" si="534"/>
        <v>9</v>
      </c>
      <c r="AAJ15">
        <v>1</v>
      </c>
      <c r="AAK15" s="65" t="s">
        <v>18</v>
      </c>
      <c r="AAL15"/>
      <c r="AAN15" s="5">
        <f t="shared" si="130"/>
        <v>14</v>
      </c>
      <c r="AAO15" s="57">
        <v>30</v>
      </c>
      <c r="AAP15" s="48" t="str">
        <f>IF(COUNTIF(AAO2:AAO14,AAO15)&gt;0,"R","")</f>
        <v/>
      </c>
      <c r="AAQ15" s="46">
        <f t="shared" si="535"/>
        <v>27</v>
      </c>
      <c r="AAR15" s="6">
        <f t="shared" si="915"/>
        <v>1</v>
      </c>
      <c r="AAS15" s="6">
        <f t="shared" si="536"/>
        <v>9</v>
      </c>
      <c r="AAT15" s="7">
        <f t="shared" si="537"/>
        <v>2</v>
      </c>
      <c r="AAU15">
        <v>1</v>
      </c>
      <c r="AAV15" s="65" t="s">
        <v>18</v>
      </c>
      <c r="AAW15"/>
      <c r="AAY15" s="5">
        <f t="shared" si="132"/>
        <v>14</v>
      </c>
      <c r="AAZ15" s="57">
        <v>20</v>
      </c>
      <c r="ABA15" s="48" t="str">
        <f>IF(COUNTIF(AAZ2:AAZ14,AAZ15)&gt;0,"R","")</f>
        <v/>
      </c>
      <c r="ABB15" s="46">
        <f t="shared" si="538"/>
        <v>26</v>
      </c>
      <c r="ABC15" s="6">
        <f t="shared" si="916"/>
        <v>2</v>
      </c>
      <c r="ABD15" s="6">
        <f t="shared" si="539"/>
        <v>20</v>
      </c>
      <c r="ABE15" s="7">
        <f t="shared" si="540"/>
        <v>11</v>
      </c>
      <c r="ABF15">
        <v>2</v>
      </c>
      <c r="ABG15" s="65" t="s">
        <v>18</v>
      </c>
      <c r="ABH15"/>
      <c r="ABJ15" s="5">
        <f t="shared" si="134"/>
        <v>14</v>
      </c>
      <c r="ABK15" s="57">
        <v>14</v>
      </c>
      <c r="ABL15" s="48" t="str">
        <f>IF(COUNTIF(ABK2:ABK14,ABK15)&gt;0,"R","")</f>
        <v/>
      </c>
      <c r="ABM15" s="46">
        <f t="shared" si="541"/>
        <v>26</v>
      </c>
      <c r="ABN15" s="6">
        <f t="shared" si="917"/>
        <v>2</v>
      </c>
      <c r="ABO15" s="6">
        <f t="shared" si="542"/>
        <v>20</v>
      </c>
      <c r="ABP15" s="7">
        <f t="shared" si="543"/>
        <v>-34</v>
      </c>
      <c r="ABQ15">
        <v>1</v>
      </c>
      <c r="ABR15" s="65" t="s">
        <v>18</v>
      </c>
      <c r="ABS15"/>
      <c r="ABU15" s="5">
        <f t="shared" si="136"/>
        <v>14</v>
      </c>
      <c r="ABV15" s="57">
        <v>32</v>
      </c>
      <c r="ABW15" s="48" t="str">
        <f>IF(COUNTIF(ABV2:ABV14,ABV15)&gt;0,"R","")</f>
        <v>R</v>
      </c>
      <c r="ABX15" s="46">
        <f t="shared" si="544"/>
        <v>26</v>
      </c>
      <c r="ABY15" s="6">
        <f t="shared" si="918"/>
        <v>2</v>
      </c>
      <c r="ABZ15" s="6">
        <f t="shared" si="545"/>
        <v>-52</v>
      </c>
      <c r="ACA15" s="7">
        <f t="shared" si="546"/>
        <v>-61</v>
      </c>
      <c r="ACB15"/>
      <c r="ACC15" s="65" t="s">
        <v>18</v>
      </c>
      <c r="ACD15"/>
      <c r="ACF15" s="5">
        <f t="shared" si="138"/>
        <v>14</v>
      </c>
      <c r="ACG15" s="57">
        <v>1</v>
      </c>
      <c r="ACH15" s="48" t="str">
        <f>IF(COUNTIF(ACG2:ACG14,ACG15)&gt;0,"R","")</f>
        <v/>
      </c>
      <c r="ACI15" s="46">
        <f t="shared" si="547"/>
        <v>26</v>
      </c>
      <c r="ACJ15" s="6">
        <f t="shared" si="919"/>
        <v>1</v>
      </c>
      <c r="ACK15" s="6">
        <f t="shared" si="548"/>
        <v>10</v>
      </c>
      <c r="ACL15" s="7">
        <f t="shared" si="549"/>
        <v>34</v>
      </c>
      <c r="ACM15">
        <v>1</v>
      </c>
      <c r="ACN15" s="65" t="s">
        <v>18</v>
      </c>
      <c r="ACO15"/>
      <c r="ACQ15" s="5">
        <f t="shared" si="140"/>
        <v>14</v>
      </c>
      <c r="ACR15" s="57">
        <v>12</v>
      </c>
      <c r="ACS15" s="48" t="str">
        <f>IF(COUNTIF(ACR2:ACR14,ACR15)&gt;0,"R","")</f>
        <v>R</v>
      </c>
      <c r="ACT15" s="46">
        <f t="shared" si="550"/>
        <v>26</v>
      </c>
      <c r="ACU15" s="6">
        <f t="shared" si="920"/>
        <v>2</v>
      </c>
      <c r="ACV15" s="6">
        <f t="shared" si="551"/>
        <v>-52</v>
      </c>
      <c r="ACW15" s="7">
        <f t="shared" si="552"/>
        <v>-87</v>
      </c>
      <c r="ACX15"/>
      <c r="ACY15" s="65" t="s">
        <v>18</v>
      </c>
      <c r="ACZ15"/>
      <c r="ADB15" s="5">
        <f t="shared" si="142"/>
        <v>14</v>
      </c>
      <c r="ADC15" s="57">
        <v>8</v>
      </c>
      <c r="ADD15" s="48" t="str">
        <f>IF(COUNTIF(ADC2:ADC14,ADC15)&gt;0,"R","")</f>
        <v/>
      </c>
      <c r="ADE15" s="46">
        <f t="shared" si="553"/>
        <v>27</v>
      </c>
      <c r="ADF15" s="6">
        <f t="shared" si="921"/>
        <v>2</v>
      </c>
      <c r="ADG15" s="6">
        <f t="shared" si="554"/>
        <v>18</v>
      </c>
      <c r="ADH15" s="7">
        <f t="shared" si="555"/>
        <v>6</v>
      </c>
      <c r="ADI15">
        <v>2</v>
      </c>
      <c r="ADJ15" s="65" t="s">
        <v>18</v>
      </c>
      <c r="ADK15"/>
      <c r="ADM15" s="5">
        <f t="shared" si="144"/>
        <v>14</v>
      </c>
      <c r="ADN15" s="57">
        <v>26</v>
      </c>
      <c r="ADO15" s="48" t="str">
        <f>IF(COUNTIF(ADN2:ADN14,ADN15)&gt;0,"R","")</f>
        <v/>
      </c>
      <c r="ADP15" s="46">
        <f t="shared" si="556"/>
        <v>27</v>
      </c>
      <c r="ADQ15" s="6">
        <f t="shared" si="922"/>
        <v>3</v>
      </c>
      <c r="ADR15" s="6">
        <f t="shared" si="557"/>
        <v>27</v>
      </c>
      <c r="ADS15" s="7">
        <f t="shared" si="558"/>
        <v>-46</v>
      </c>
      <c r="ADT15">
        <v>3</v>
      </c>
      <c r="ADU15" s="65" t="s">
        <v>18</v>
      </c>
      <c r="ADV15"/>
      <c r="ADX15" s="5">
        <f t="shared" si="146"/>
        <v>14</v>
      </c>
      <c r="ADY15" s="57">
        <v>0</v>
      </c>
      <c r="ADZ15" s="48" t="str">
        <f>IF(COUNTIF(ADY2:ADY14,ADY15)&gt;0,"R","")</f>
        <v/>
      </c>
      <c r="AEA15" s="46">
        <f t="shared" si="559"/>
        <v>24</v>
      </c>
      <c r="AEB15" s="6">
        <f t="shared" si="923"/>
        <v>1</v>
      </c>
      <c r="AEC15" s="6">
        <f t="shared" si="560"/>
        <v>12</v>
      </c>
      <c r="AED15" s="7">
        <f t="shared" si="561"/>
        <v>42</v>
      </c>
      <c r="AEE15">
        <v>1</v>
      </c>
      <c r="AEF15" s="65" t="s">
        <v>18</v>
      </c>
      <c r="AEG15"/>
      <c r="AEI15" s="5">
        <f t="shared" si="148"/>
        <v>14</v>
      </c>
      <c r="AEJ15" s="57">
        <v>35</v>
      </c>
      <c r="AEK15" s="48" t="str">
        <f>IF(COUNTIF(AEJ2:AEJ14,AEJ15)&gt;0,"R","")</f>
        <v>R</v>
      </c>
      <c r="AEL15" s="46">
        <f t="shared" si="562"/>
        <v>27</v>
      </c>
      <c r="AEM15" s="6">
        <f t="shared" si="924"/>
        <v>2</v>
      </c>
      <c r="AEN15" s="6">
        <f t="shared" si="563"/>
        <v>-54</v>
      </c>
      <c r="AEO15" s="7">
        <f t="shared" si="564"/>
        <v>-66</v>
      </c>
      <c r="AEP15"/>
      <c r="AEQ15" s="65" t="s">
        <v>18</v>
      </c>
      <c r="AER15"/>
      <c r="AET15" s="5">
        <f t="shared" si="150"/>
        <v>14</v>
      </c>
      <c r="AEU15" s="57">
        <v>15</v>
      </c>
      <c r="AEV15" s="48" t="str">
        <f>IF(COUNTIF(AEU2:AEU14,AEU15)&gt;0,"R","")</f>
        <v/>
      </c>
      <c r="AEW15" s="46">
        <f t="shared" si="565"/>
        <v>24</v>
      </c>
      <c r="AEX15" s="6">
        <f t="shared" si="925"/>
        <v>1</v>
      </c>
      <c r="AEY15" s="6">
        <f t="shared" si="566"/>
        <v>12</v>
      </c>
      <c r="AEZ15" s="7">
        <f t="shared" si="567"/>
        <v>42</v>
      </c>
      <c r="AFA15">
        <v>1</v>
      </c>
      <c r="AFB15" s="65" t="s">
        <v>18</v>
      </c>
      <c r="AFC15"/>
      <c r="AFE15" s="5">
        <f t="shared" si="152"/>
        <v>14</v>
      </c>
      <c r="AFF15" s="57">
        <v>34</v>
      </c>
      <c r="AFG15" s="48" t="str">
        <f>IF(COUNTIF(AFF2:AFF14,AFF15)&gt;0,"R","")</f>
        <v/>
      </c>
      <c r="AFH15" s="46">
        <f t="shared" si="568"/>
        <v>26</v>
      </c>
      <c r="AFI15" s="6">
        <f t="shared" si="926"/>
        <v>1</v>
      </c>
      <c r="AFJ15" s="6">
        <f t="shared" si="569"/>
        <v>10</v>
      </c>
      <c r="AFK15" s="7">
        <f t="shared" si="570"/>
        <v>34</v>
      </c>
      <c r="AFL15">
        <v>1</v>
      </c>
      <c r="AFM15" s="65" t="s">
        <v>18</v>
      </c>
      <c r="AFN15"/>
      <c r="AFP15" s="5">
        <f t="shared" si="154"/>
        <v>14</v>
      </c>
      <c r="AFQ15" s="57">
        <v>29</v>
      </c>
      <c r="AFR15" s="48" t="str">
        <f>IF(COUNTIF(AFQ2:AFQ14,AFQ15)&gt;0,"R","")</f>
        <v/>
      </c>
      <c r="AFS15" s="46">
        <f t="shared" si="571"/>
        <v>24</v>
      </c>
      <c r="AFT15" s="6">
        <f t="shared" si="927"/>
        <v>1</v>
      </c>
      <c r="AFU15" s="6">
        <f t="shared" si="572"/>
        <v>12</v>
      </c>
      <c r="AFV15" s="7">
        <f t="shared" si="573"/>
        <v>42</v>
      </c>
      <c r="AFW15">
        <v>1</v>
      </c>
      <c r="AFX15" s="65" t="s">
        <v>18</v>
      </c>
      <c r="AFY15"/>
      <c r="AGA15" s="5">
        <f t="shared" si="156"/>
        <v>14</v>
      </c>
      <c r="AGB15" s="57">
        <v>1</v>
      </c>
      <c r="AGC15" s="48" t="str">
        <f>IF(COUNTIF(AGB2:AGB14,AGB15)&gt;0,"R","")</f>
        <v>R</v>
      </c>
      <c r="AGD15" s="46">
        <f t="shared" si="574"/>
        <v>29</v>
      </c>
      <c r="AGE15" s="6">
        <f t="shared" si="928"/>
        <v>4</v>
      </c>
      <c r="AGF15" s="6">
        <f t="shared" si="575"/>
        <v>-116</v>
      </c>
      <c r="AGG15" s="7">
        <f t="shared" si="576"/>
        <v>-290</v>
      </c>
      <c r="AGH15"/>
      <c r="AGI15" s="65" t="s">
        <v>18</v>
      </c>
      <c r="AGJ15"/>
      <c r="AGL15" s="5">
        <f t="shared" si="158"/>
        <v>14</v>
      </c>
      <c r="AGM15" s="57">
        <v>10</v>
      </c>
      <c r="AGN15" s="48" t="str">
        <f>IF(COUNTIF(AGM2:AGM14,AGM15)&gt;0,"R","")</f>
        <v/>
      </c>
      <c r="AGO15" s="46">
        <f t="shared" si="577"/>
        <v>26</v>
      </c>
      <c r="AGP15" s="6">
        <f t="shared" si="929"/>
        <v>1</v>
      </c>
      <c r="AGQ15" s="6">
        <f t="shared" si="578"/>
        <v>10</v>
      </c>
      <c r="AGR15" s="7">
        <f t="shared" si="579"/>
        <v>9</v>
      </c>
      <c r="AGS15">
        <v>1</v>
      </c>
      <c r="AGT15" s="65" t="s">
        <v>18</v>
      </c>
      <c r="AGU15"/>
      <c r="AGW15" s="5">
        <f t="shared" si="160"/>
        <v>14</v>
      </c>
      <c r="AGX15" s="57">
        <v>23</v>
      </c>
      <c r="AGY15" s="48" t="str">
        <f>IF(COUNTIF(AGX2:AGX14,AGX15)&gt;0,"R","")</f>
        <v/>
      </c>
      <c r="AGZ15" s="46">
        <f t="shared" si="580"/>
        <v>26</v>
      </c>
      <c r="AHA15" s="6">
        <f t="shared" si="930"/>
        <v>1</v>
      </c>
      <c r="AHB15" s="6">
        <f t="shared" si="581"/>
        <v>10</v>
      </c>
      <c r="AHC15" s="7">
        <f t="shared" si="582"/>
        <v>34</v>
      </c>
      <c r="AHD15">
        <v>1</v>
      </c>
      <c r="AHE15" s="65" t="s">
        <v>18</v>
      </c>
      <c r="AHF15"/>
      <c r="AHH15" s="5">
        <f t="shared" si="162"/>
        <v>14</v>
      </c>
      <c r="AHI15" s="57">
        <v>4</v>
      </c>
      <c r="AHJ15" s="48" t="str">
        <f>IF(COUNTIF(AHI2:AHI14,AHI15)&gt;0,"R","")</f>
        <v>R</v>
      </c>
      <c r="AHK15" s="46">
        <f t="shared" si="583"/>
        <v>27</v>
      </c>
      <c r="AHL15" s="6">
        <f t="shared" si="931"/>
        <v>2</v>
      </c>
      <c r="AHM15" s="6">
        <f t="shared" si="584"/>
        <v>-54</v>
      </c>
      <c r="AHN15" s="7">
        <f t="shared" si="585"/>
        <v>-93</v>
      </c>
      <c r="AHO15"/>
      <c r="AHP15" s="65" t="s">
        <v>18</v>
      </c>
      <c r="AHQ15"/>
      <c r="AHS15" s="5">
        <f t="shared" si="164"/>
        <v>14</v>
      </c>
      <c r="AHT15" s="57">
        <v>35</v>
      </c>
      <c r="AHU15" s="48" t="str">
        <f>IF(COUNTIF(AHT2:AHT14,AHT15)&gt;0,"R","")</f>
        <v/>
      </c>
      <c r="AHV15" s="46">
        <f t="shared" si="586"/>
        <v>26</v>
      </c>
      <c r="AHW15" s="6">
        <f t="shared" si="932"/>
        <v>1</v>
      </c>
      <c r="AHX15" s="6">
        <f t="shared" si="587"/>
        <v>10</v>
      </c>
      <c r="AHY15" s="7">
        <f t="shared" si="588"/>
        <v>34</v>
      </c>
      <c r="AHZ15">
        <v>1</v>
      </c>
      <c r="AIA15" s="65" t="s">
        <v>18</v>
      </c>
      <c r="AIB15"/>
      <c r="AID15" s="5">
        <f t="shared" si="166"/>
        <v>14</v>
      </c>
      <c r="AIE15" s="57">
        <v>23</v>
      </c>
      <c r="AIF15" s="48" t="str">
        <f>IF(COUNTIF(AIE2:AIE14,AIE15)&gt;0,"R","")</f>
        <v/>
      </c>
      <c r="AIG15" s="46">
        <f t="shared" si="589"/>
        <v>26</v>
      </c>
      <c r="AIH15" s="6">
        <f t="shared" si="933"/>
        <v>1</v>
      </c>
      <c r="AII15" s="6">
        <f t="shared" si="590"/>
        <v>10</v>
      </c>
      <c r="AIJ15" s="7">
        <f t="shared" si="591"/>
        <v>34</v>
      </c>
      <c r="AIK15">
        <v>1</v>
      </c>
      <c r="AIL15" s="65" t="s">
        <v>18</v>
      </c>
      <c r="AIM15"/>
      <c r="AIO15" s="5">
        <f t="shared" si="168"/>
        <v>14</v>
      </c>
      <c r="AIP15" s="57">
        <v>18</v>
      </c>
      <c r="AIQ15" s="48" t="str">
        <f>IF(COUNTIF(AIP2:AIP14,AIP15)&gt;0,"R","")</f>
        <v/>
      </c>
      <c r="AIR15" s="46">
        <f t="shared" si="592"/>
        <v>27</v>
      </c>
      <c r="AIS15" s="6">
        <f t="shared" si="934"/>
        <v>1</v>
      </c>
      <c r="AIT15" s="6">
        <f t="shared" si="593"/>
        <v>9</v>
      </c>
      <c r="AIU15" s="7">
        <f t="shared" si="594"/>
        <v>30</v>
      </c>
      <c r="AIV15">
        <v>1</v>
      </c>
      <c r="AIW15" s="65" t="s">
        <v>18</v>
      </c>
      <c r="AIX15"/>
      <c r="AIZ15" s="5">
        <f t="shared" si="170"/>
        <v>14</v>
      </c>
      <c r="AJA15" s="57">
        <v>26</v>
      </c>
      <c r="AJB15" s="48" t="str">
        <f>IF(COUNTIF(AJA2:AJA14,AJA15)&gt;0,"R","")</f>
        <v/>
      </c>
      <c r="AJC15" s="46">
        <f t="shared" si="595"/>
        <v>25</v>
      </c>
      <c r="AJD15" s="6">
        <f t="shared" si="935"/>
        <v>1</v>
      </c>
      <c r="AJE15" s="6">
        <f t="shared" si="596"/>
        <v>11</v>
      </c>
      <c r="AJF15" s="7">
        <f t="shared" si="597"/>
        <v>38</v>
      </c>
      <c r="AJG15">
        <v>1</v>
      </c>
      <c r="AJH15" s="65" t="s">
        <v>18</v>
      </c>
      <c r="AJI15"/>
      <c r="AJK15" s="5">
        <f t="shared" si="172"/>
        <v>14</v>
      </c>
      <c r="AJL15" s="57">
        <v>12</v>
      </c>
      <c r="AJM15" s="48" t="str">
        <f>IF(COUNTIF(AJL2:AJL14,AJL15)&gt;0,"R","")</f>
        <v>R</v>
      </c>
      <c r="AJN15" s="46">
        <f t="shared" si="598"/>
        <v>25</v>
      </c>
      <c r="AJO15" s="6">
        <f t="shared" si="936"/>
        <v>1</v>
      </c>
      <c r="AJP15" s="6">
        <f t="shared" si="599"/>
        <v>-25</v>
      </c>
      <c r="AJQ15" s="7">
        <f t="shared" si="600"/>
        <v>2</v>
      </c>
      <c r="AJR15"/>
      <c r="AJS15" s="65" t="s">
        <v>18</v>
      </c>
      <c r="AJT15"/>
      <c r="AJV15" s="5">
        <f t="shared" si="174"/>
        <v>14</v>
      </c>
      <c r="AJW15" s="57">
        <v>13</v>
      </c>
      <c r="AJX15" s="48" t="str">
        <f>IF(COUNTIF(AJW2:AJW14,AJW15)&gt;0,"R","")</f>
        <v/>
      </c>
      <c r="AJY15" s="46">
        <f t="shared" si="601"/>
        <v>26</v>
      </c>
      <c r="AJZ15" s="6">
        <f t="shared" si="937"/>
        <v>1</v>
      </c>
      <c r="AKA15" s="6">
        <f t="shared" si="602"/>
        <v>10</v>
      </c>
      <c r="AKB15" s="7">
        <f t="shared" si="603"/>
        <v>9</v>
      </c>
      <c r="AKC15">
        <v>1</v>
      </c>
      <c r="AKD15" s="65" t="s">
        <v>18</v>
      </c>
      <c r="AKE15"/>
      <c r="AKG15" s="5">
        <f t="shared" si="176"/>
        <v>14</v>
      </c>
      <c r="AKH15" s="57">
        <v>15</v>
      </c>
      <c r="AKI15" s="48" t="str">
        <f>IF(COUNTIF(AKH2:AKH14,AKH15)&gt;0,"R","")</f>
        <v>R</v>
      </c>
      <c r="AKJ15" s="46">
        <f t="shared" si="604"/>
        <v>25</v>
      </c>
      <c r="AKK15" s="6">
        <f t="shared" si="938"/>
        <v>1</v>
      </c>
      <c r="AKL15" s="6">
        <f t="shared" si="605"/>
        <v>-25</v>
      </c>
      <c r="AKM15" s="7">
        <f t="shared" si="606"/>
        <v>2</v>
      </c>
      <c r="AKN15"/>
      <c r="AKO15" s="65" t="s">
        <v>18</v>
      </c>
      <c r="AKP15"/>
      <c r="AKR15" s="5">
        <f t="shared" si="178"/>
        <v>14</v>
      </c>
      <c r="AKS15" s="57">
        <v>23</v>
      </c>
      <c r="AKT15" s="48" t="str">
        <f>IF(COUNTIF(AKS2:AKS14,AKS15)&gt;0,"R","")</f>
        <v>R</v>
      </c>
      <c r="AKU15" s="46">
        <f t="shared" si="607"/>
        <v>24</v>
      </c>
      <c r="AKV15" s="6">
        <f t="shared" si="939"/>
        <v>1</v>
      </c>
      <c r="AKW15" s="6">
        <f t="shared" si="608"/>
        <v>-24</v>
      </c>
      <c r="AKX15" s="7">
        <f t="shared" si="609"/>
        <v>6</v>
      </c>
      <c r="AKY15"/>
      <c r="AKZ15" s="65" t="s">
        <v>18</v>
      </c>
      <c r="ALA15"/>
      <c r="ALC15" s="5">
        <f t="shared" si="180"/>
        <v>14</v>
      </c>
      <c r="ALD15" s="57">
        <v>16</v>
      </c>
      <c r="ALE15" s="48" t="str">
        <f>IF(COUNTIF(ALD2:ALD14,ALD15)&gt;0,"R","")</f>
        <v/>
      </c>
      <c r="ALF15" s="46">
        <f t="shared" si="610"/>
        <v>27</v>
      </c>
      <c r="ALG15" s="6">
        <f t="shared" si="940"/>
        <v>2</v>
      </c>
      <c r="ALH15" s="6">
        <f t="shared" si="611"/>
        <v>18</v>
      </c>
      <c r="ALI15" s="7">
        <f t="shared" si="612"/>
        <v>6</v>
      </c>
      <c r="ALJ15">
        <v>2</v>
      </c>
      <c r="ALK15" s="65" t="s">
        <v>18</v>
      </c>
      <c r="ALL15"/>
      <c r="ALN15" s="5">
        <f t="shared" si="182"/>
        <v>14</v>
      </c>
      <c r="ALO15" s="57">
        <v>20</v>
      </c>
      <c r="ALP15" s="48" t="str">
        <f>IF(COUNTIF(ALO2:ALO14,ALO15)&gt;0,"R","")</f>
        <v/>
      </c>
      <c r="ALQ15" s="46">
        <f t="shared" si="613"/>
        <v>26</v>
      </c>
      <c r="ALR15" s="6">
        <f t="shared" si="941"/>
        <v>1</v>
      </c>
      <c r="ALS15" s="6">
        <f t="shared" si="614"/>
        <v>10</v>
      </c>
      <c r="ALT15" s="7">
        <f t="shared" si="615"/>
        <v>34</v>
      </c>
      <c r="ALU15">
        <v>1</v>
      </c>
      <c r="ALV15" s="65" t="s">
        <v>18</v>
      </c>
      <c r="ALW15"/>
      <c r="ALY15" s="5">
        <f t="shared" si="184"/>
        <v>14</v>
      </c>
      <c r="ALZ15" s="57">
        <v>25</v>
      </c>
      <c r="AMA15" s="48" t="str">
        <f>IF(COUNTIF(ALZ2:ALZ14,ALZ15)&gt;0,"R","")</f>
        <v/>
      </c>
      <c r="AMB15" s="46">
        <f t="shared" si="616"/>
        <v>28</v>
      </c>
      <c r="AMC15" s="6">
        <f t="shared" si="942"/>
        <v>1</v>
      </c>
      <c r="AMD15" s="6">
        <f t="shared" si="617"/>
        <v>8</v>
      </c>
      <c r="AME15" s="7">
        <f t="shared" si="618"/>
        <v>-1</v>
      </c>
      <c r="AMF15">
        <v>1</v>
      </c>
      <c r="AMG15" s="65" t="s">
        <v>18</v>
      </c>
      <c r="AMH15"/>
      <c r="AMJ15" s="5">
        <f t="shared" si="186"/>
        <v>14</v>
      </c>
      <c r="AMK15" s="57">
        <v>23</v>
      </c>
      <c r="AML15" s="48" t="str">
        <f>IF(COUNTIF(AMK2:AMK14,AMK15)&gt;0,"R","")</f>
        <v>R</v>
      </c>
      <c r="AMM15" s="46">
        <f t="shared" si="619"/>
        <v>24</v>
      </c>
      <c r="AMN15" s="6">
        <f t="shared" si="943"/>
        <v>1</v>
      </c>
      <c r="AMO15" s="6">
        <f t="shared" si="620"/>
        <v>-24</v>
      </c>
      <c r="AMP15" s="7">
        <f t="shared" si="621"/>
        <v>6</v>
      </c>
      <c r="AMQ15"/>
      <c r="AMR15" s="65" t="s">
        <v>18</v>
      </c>
      <c r="AMS15"/>
      <c r="AMU15" s="5">
        <f t="shared" si="188"/>
        <v>14</v>
      </c>
      <c r="AMV15" s="57">
        <v>16</v>
      </c>
      <c r="AMW15" s="48" t="str">
        <f>IF(COUNTIF(AMV2:AMV14,AMV15)&gt;0,"R","")</f>
        <v/>
      </c>
      <c r="AMX15" s="46">
        <f t="shared" si="622"/>
        <v>28</v>
      </c>
      <c r="AMY15" s="6">
        <f t="shared" si="944"/>
        <v>2</v>
      </c>
      <c r="AMZ15" s="6">
        <f t="shared" si="623"/>
        <v>16</v>
      </c>
      <c r="ANA15" s="7">
        <f t="shared" si="624"/>
        <v>1</v>
      </c>
      <c r="ANB15">
        <v>2</v>
      </c>
      <c r="ANC15" s="65" t="s">
        <v>18</v>
      </c>
      <c r="AND15"/>
      <c r="ANF15" s="5">
        <f t="shared" si="190"/>
        <v>14</v>
      </c>
      <c r="ANG15" s="57">
        <v>31</v>
      </c>
      <c r="ANH15" s="48" t="str">
        <f>IF(COUNTIF(ANG2:ANG14,ANG15)&gt;0,"R","")</f>
        <v>R</v>
      </c>
      <c r="ANI15" s="46">
        <f t="shared" si="625"/>
        <v>25</v>
      </c>
      <c r="ANJ15" s="6">
        <f t="shared" si="945"/>
        <v>1</v>
      </c>
      <c r="ANK15" s="6">
        <f t="shared" si="626"/>
        <v>-25</v>
      </c>
      <c r="ANL15" s="7">
        <f t="shared" si="627"/>
        <v>2</v>
      </c>
      <c r="ANM15"/>
      <c r="ANN15" s="65" t="s">
        <v>18</v>
      </c>
      <c r="ANO15"/>
      <c r="ANQ15" s="5">
        <f t="shared" si="192"/>
        <v>14</v>
      </c>
      <c r="ANR15" s="57">
        <v>31</v>
      </c>
      <c r="ANS15" s="48" t="str">
        <f>IF(COUNTIF(ANR2:ANR14,ANR15)&gt;0,"R","")</f>
        <v/>
      </c>
      <c r="ANT15" s="46">
        <f t="shared" si="628"/>
        <v>27</v>
      </c>
      <c r="ANU15" s="6">
        <f t="shared" si="946"/>
        <v>2</v>
      </c>
      <c r="ANV15" s="6">
        <f t="shared" si="629"/>
        <v>18</v>
      </c>
      <c r="ANW15" s="7">
        <f t="shared" si="630"/>
        <v>6</v>
      </c>
      <c r="ANX15">
        <v>2</v>
      </c>
      <c r="ANY15" s="65" t="s">
        <v>18</v>
      </c>
      <c r="ANZ15"/>
      <c r="AOB15" s="5">
        <f t="shared" si="194"/>
        <v>14</v>
      </c>
      <c r="AOC15" s="57">
        <v>17</v>
      </c>
      <c r="AOD15" s="48" t="str">
        <f>IF(COUNTIF(AOC2:AOC14,AOC15)&gt;0,"R","")</f>
        <v/>
      </c>
      <c r="AOE15" s="46">
        <f t="shared" si="631"/>
        <v>24</v>
      </c>
      <c r="AOF15" s="6">
        <f t="shared" si="947"/>
        <v>1</v>
      </c>
      <c r="AOG15" s="6">
        <f t="shared" si="632"/>
        <v>12</v>
      </c>
      <c r="AOH15" s="7">
        <f t="shared" si="633"/>
        <v>42</v>
      </c>
      <c r="AOI15">
        <v>1</v>
      </c>
      <c r="AOJ15" s="65" t="s">
        <v>18</v>
      </c>
      <c r="AOK15"/>
      <c r="AOM15" s="5">
        <f t="shared" si="196"/>
        <v>14</v>
      </c>
      <c r="AON15" s="57">
        <v>16</v>
      </c>
      <c r="AOO15" s="48" t="str">
        <f>IF(COUNTIF(AON2:AON14,AON15)&gt;0,"R","")</f>
        <v/>
      </c>
      <c r="AOP15" s="46">
        <f t="shared" si="634"/>
        <v>24</v>
      </c>
      <c r="AOQ15" s="6">
        <f t="shared" si="948"/>
        <v>1</v>
      </c>
      <c r="AOR15" s="6">
        <f t="shared" si="635"/>
        <v>12</v>
      </c>
      <c r="AOS15" s="7">
        <f t="shared" si="636"/>
        <v>42</v>
      </c>
      <c r="AOT15">
        <v>1</v>
      </c>
      <c r="AOU15" s="65" t="s">
        <v>18</v>
      </c>
      <c r="AOV15"/>
      <c r="AOX15" s="5">
        <f t="shared" si="198"/>
        <v>14</v>
      </c>
      <c r="AOY15" s="57">
        <v>14</v>
      </c>
      <c r="AOZ15" s="48" t="str">
        <f>IF(COUNTIF(AOY2:AOY14,AOY15)&gt;0,"R","")</f>
        <v/>
      </c>
      <c r="APA15" s="46">
        <f t="shared" si="637"/>
        <v>24</v>
      </c>
      <c r="APB15" s="6">
        <f t="shared" si="949"/>
        <v>1</v>
      </c>
      <c r="APC15" s="6">
        <f t="shared" si="638"/>
        <v>12</v>
      </c>
      <c r="APD15" s="7">
        <f t="shared" si="639"/>
        <v>42</v>
      </c>
      <c r="APE15">
        <v>1</v>
      </c>
      <c r="APF15" s="65" t="s">
        <v>18</v>
      </c>
      <c r="APG15"/>
      <c r="API15" s="5">
        <f t="shared" si="200"/>
        <v>14</v>
      </c>
      <c r="APJ15" s="57">
        <v>15</v>
      </c>
      <c r="APK15" s="48" t="str">
        <f>IF(COUNTIF(APJ2:APJ14,APJ15)&gt;0,"R","")</f>
        <v>R</v>
      </c>
      <c r="APL15" s="46">
        <f t="shared" si="640"/>
        <v>26</v>
      </c>
      <c r="APM15" s="6">
        <f t="shared" si="950"/>
        <v>1</v>
      </c>
      <c r="APN15" s="6">
        <f t="shared" si="641"/>
        <v>-26</v>
      </c>
      <c r="APO15" s="7">
        <f t="shared" si="642"/>
        <v>-27</v>
      </c>
      <c r="APP15"/>
      <c r="APQ15" s="65" t="s">
        <v>18</v>
      </c>
      <c r="APR15"/>
      <c r="APT15" s="5">
        <f t="shared" si="202"/>
        <v>14</v>
      </c>
      <c r="APU15" s="57">
        <v>21</v>
      </c>
      <c r="APV15" s="48" t="str">
        <f>IF(COUNTIF(APU2:APU14,APU15)&gt;0,"R","")</f>
        <v/>
      </c>
      <c r="APW15" s="46">
        <f t="shared" si="643"/>
        <v>26</v>
      </c>
      <c r="APX15" s="6">
        <f t="shared" si="951"/>
        <v>1</v>
      </c>
      <c r="APY15" s="6">
        <f t="shared" si="644"/>
        <v>10</v>
      </c>
      <c r="APZ15" s="7">
        <f t="shared" si="645"/>
        <v>34</v>
      </c>
      <c r="AQA15">
        <v>1</v>
      </c>
      <c r="AQB15" s="65" t="s">
        <v>18</v>
      </c>
      <c r="AQC15"/>
      <c r="AQE15" s="5">
        <f t="shared" si="204"/>
        <v>14</v>
      </c>
      <c r="AQF15" s="57">
        <v>31</v>
      </c>
      <c r="AQG15" s="48" t="str">
        <f>IF(COUNTIF(AQF2:AQF14,AQF15)&gt;0,"R","")</f>
        <v/>
      </c>
      <c r="AQH15" s="46">
        <f t="shared" si="646"/>
        <v>28</v>
      </c>
      <c r="AQI15" s="6">
        <f t="shared" si="952"/>
        <v>2</v>
      </c>
      <c r="AQJ15" s="6">
        <f t="shared" si="647"/>
        <v>16</v>
      </c>
      <c r="AQK15" s="7">
        <f t="shared" si="648"/>
        <v>-27</v>
      </c>
      <c r="AQL15">
        <v>2</v>
      </c>
      <c r="AQM15" s="65" t="s">
        <v>18</v>
      </c>
      <c r="AQN15"/>
      <c r="AQP15" s="5">
        <f t="shared" si="206"/>
        <v>14</v>
      </c>
      <c r="AQQ15" s="57">
        <v>21</v>
      </c>
      <c r="AQR15" s="48" t="str">
        <f>IF(COUNTIF(AQQ2:AQQ14,AQQ15)&gt;0,"R","")</f>
        <v/>
      </c>
      <c r="AQS15" s="46">
        <f t="shared" si="649"/>
        <v>25</v>
      </c>
      <c r="AQT15" s="6">
        <f t="shared" si="953"/>
        <v>1</v>
      </c>
      <c r="AQU15" s="6">
        <f t="shared" si="650"/>
        <v>11</v>
      </c>
      <c r="AQV15" s="7">
        <f t="shared" si="651"/>
        <v>38</v>
      </c>
      <c r="AQW15">
        <v>1</v>
      </c>
      <c r="AQX15" s="65" t="s">
        <v>18</v>
      </c>
      <c r="AQY15"/>
      <c r="ARA15" s="5">
        <f t="shared" si="208"/>
        <v>14</v>
      </c>
      <c r="ARB15" s="57">
        <v>16</v>
      </c>
      <c r="ARC15" s="48" t="str">
        <f>IF(COUNTIF(ARB2:ARB14,ARB15)&gt;0,"R","")</f>
        <v/>
      </c>
      <c r="ARD15" s="46">
        <f t="shared" si="652"/>
        <v>25</v>
      </c>
      <c r="ARE15" s="6">
        <f t="shared" si="954"/>
        <v>1</v>
      </c>
      <c r="ARF15" s="6">
        <f t="shared" si="653"/>
        <v>11</v>
      </c>
      <c r="ARG15" s="7">
        <f t="shared" si="654"/>
        <v>12</v>
      </c>
      <c r="ARH15">
        <v>1</v>
      </c>
      <c r="ARI15" s="65" t="s">
        <v>18</v>
      </c>
      <c r="ARJ15"/>
      <c r="ARL15" s="5">
        <f t="shared" si="210"/>
        <v>14</v>
      </c>
      <c r="ARM15" s="57">
        <v>8</v>
      </c>
      <c r="ARN15" s="48" t="str">
        <f>IF(COUNTIF(ARM2:ARM14,ARM15)&gt;0,"R","")</f>
        <v>R</v>
      </c>
      <c r="ARO15" s="46">
        <f t="shared" si="655"/>
        <v>26</v>
      </c>
      <c r="ARP15" s="6">
        <f t="shared" si="955"/>
        <v>1</v>
      </c>
      <c r="ARQ15" s="6">
        <f t="shared" si="656"/>
        <v>-26</v>
      </c>
      <c r="ARR15" s="7">
        <f t="shared" si="657"/>
        <v>-2</v>
      </c>
      <c r="ARS15"/>
      <c r="ART15" s="65" t="s">
        <v>18</v>
      </c>
      <c r="ARU15"/>
      <c r="ARW15" s="5">
        <f t="shared" si="212"/>
        <v>14</v>
      </c>
      <c r="ARX15" s="57">
        <v>8</v>
      </c>
      <c r="ARY15" s="48" t="str">
        <f>IF(COUNTIF(ARX2:ARX14,ARX15)&gt;0,"R","")</f>
        <v/>
      </c>
      <c r="ARZ15" s="46">
        <f t="shared" si="658"/>
        <v>27</v>
      </c>
      <c r="ASA15" s="6">
        <f t="shared" si="956"/>
        <v>1</v>
      </c>
      <c r="ASB15" s="6">
        <f t="shared" si="659"/>
        <v>9</v>
      </c>
      <c r="ASC15" s="7">
        <f t="shared" si="660"/>
        <v>2</v>
      </c>
      <c r="ASD15">
        <v>1</v>
      </c>
      <c r="ASE15" s="65" t="s">
        <v>18</v>
      </c>
      <c r="ASF15"/>
      <c r="ASH15" s="5">
        <f t="shared" si="214"/>
        <v>14</v>
      </c>
      <c r="ASI15" s="57">
        <v>15</v>
      </c>
      <c r="ASJ15" s="48" t="str">
        <f>IF(COUNTIF(ASI2:ASI14,ASI15)&gt;0,"R","")</f>
        <v/>
      </c>
      <c r="ASK15" s="46">
        <f t="shared" si="661"/>
        <v>25</v>
      </c>
      <c r="ASL15" s="6">
        <f t="shared" si="957"/>
        <v>1</v>
      </c>
      <c r="ASM15" s="6">
        <f t="shared" si="662"/>
        <v>11</v>
      </c>
      <c r="ASN15" s="7">
        <f t="shared" si="663"/>
        <v>38</v>
      </c>
      <c r="ASO15">
        <v>1</v>
      </c>
      <c r="ASP15" s="65" t="s">
        <v>18</v>
      </c>
      <c r="ASQ15"/>
      <c r="ASS15" s="5">
        <f t="shared" si="216"/>
        <v>14</v>
      </c>
      <c r="AST15" s="57">
        <v>34</v>
      </c>
      <c r="ASU15" s="48" t="str">
        <f>IF(COUNTIF(AST2:AST14,AST15)&gt;0,"R","")</f>
        <v/>
      </c>
      <c r="ASV15" s="46">
        <f t="shared" si="664"/>
        <v>25</v>
      </c>
      <c r="ASW15" s="6">
        <f t="shared" si="958"/>
        <v>1</v>
      </c>
      <c r="ASX15" s="6">
        <f t="shared" si="665"/>
        <v>11</v>
      </c>
      <c r="ASY15" s="7">
        <f t="shared" si="666"/>
        <v>38</v>
      </c>
      <c r="ASZ15">
        <v>1</v>
      </c>
      <c r="ATA15" s="65" t="s">
        <v>18</v>
      </c>
      <c r="ATB15"/>
      <c r="ATD15" s="5">
        <f t="shared" si="218"/>
        <v>14</v>
      </c>
      <c r="ATE15" s="57">
        <v>22</v>
      </c>
      <c r="ATF15" s="48" t="str">
        <f>IF(COUNTIF(ATE2:ATE14,ATE15)&gt;0,"R","")</f>
        <v>R</v>
      </c>
      <c r="ATG15" s="46">
        <f t="shared" si="667"/>
        <v>24</v>
      </c>
      <c r="ATH15" s="6">
        <f t="shared" si="959"/>
        <v>1</v>
      </c>
      <c r="ATI15" s="6">
        <f t="shared" si="668"/>
        <v>-24</v>
      </c>
      <c r="ATJ15" s="7">
        <f t="shared" si="669"/>
        <v>6</v>
      </c>
      <c r="ATK15"/>
      <c r="ATL15" s="65" t="s">
        <v>18</v>
      </c>
      <c r="ATM15"/>
      <c r="ATO15" s="5">
        <f t="shared" si="220"/>
        <v>14</v>
      </c>
      <c r="ATP15" s="57">
        <v>13</v>
      </c>
      <c r="ATQ15" s="48" t="str">
        <f>IF(COUNTIF(ATP2:ATP14,ATP15)&gt;0,"R","")</f>
        <v/>
      </c>
      <c r="ATR15" s="46">
        <f t="shared" si="670"/>
        <v>27</v>
      </c>
      <c r="ATS15" s="6">
        <f t="shared" si="960"/>
        <v>2</v>
      </c>
      <c r="ATT15" s="6">
        <f t="shared" si="671"/>
        <v>18</v>
      </c>
      <c r="ATU15" s="7">
        <f t="shared" si="672"/>
        <v>6</v>
      </c>
      <c r="ATV15">
        <v>2</v>
      </c>
      <c r="ATW15" s="65" t="s">
        <v>18</v>
      </c>
      <c r="ATX15"/>
      <c r="ATZ15" s="5">
        <f t="shared" si="222"/>
        <v>14</v>
      </c>
      <c r="AUA15" s="57">
        <v>32</v>
      </c>
      <c r="AUB15" s="48" t="str">
        <f>IF(COUNTIF(AUA2:AUA14,AUA15)&gt;0,"R","")</f>
        <v/>
      </c>
      <c r="AUC15" s="46">
        <f t="shared" si="673"/>
        <v>27</v>
      </c>
      <c r="AUD15" s="6">
        <f t="shared" si="961"/>
        <v>1</v>
      </c>
      <c r="AUE15" s="6">
        <f t="shared" si="674"/>
        <v>9</v>
      </c>
      <c r="AUF15" s="7">
        <f t="shared" si="675"/>
        <v>2</v>
      </c>
      <c r="AUG15">
        <v>1</v>
      </c>
      <c r="AUH15" s="65" t="s">
        <v>18</v>
      </c>
      <c r="AUI15"/>
      <c r="AUK15" s="5">
        <f t="shared" si="224"/>
        <v>14</v>
      </c>
      <c r="AUL15" s="57">
        <v>29</v>
      </c>
      <c r="AUM15" s="48" t="str">
        <f>IF(COUNTIF(AUL2:AUL14,AUL15)&gt;0,"R","")</f>
        <v>R</v>
      </c>
      <c r="AUN15" s="46">
        <f t="shared" si="676"/>
        <v>26</v>
      </c>
      <c r="AUO15" s="6">
        <f t="shared" si="962"/>
        <v>1</v>
      </c>
      <c r="AUP15" s="6">
        <f t="shared" si="677"/>
        <v>-26</v>
      </c>
      <c r="AUQ15" s="7">
        <f t="shared" si="678"/>
        <v>-2</v>
      </c>
      <c r="AUR15"/>
      <c r="AUS15" s="65" t="s">
        <v>18</v>
      </c>
      <c r="AUT15"/>
      <c r="AUV15" s="5">
        <f t="shared" si="226"/>
        <v>14</v>
      </c>
      <c r="AUW15" s="57">
        <v>23</v>
      </c>
      <c r="AUX15" s="48" t="str">
        <f>IF(COUNTIF(AUW2:AUW14,AUW15)&gt;0,"R","")</f>
        <v/>
      </c>
      <c r="AUY15" s="46">
        <f t="shared" si="679"/>
        <v>27</v>
      </c>
      <c r="AUZ15" s="6">
        <f t="shared" si="963"/>
        <v>2</v>
      </c>
      <c r="AVA15" s="6">
        <f t="shared" si="680"/>
        <v>18</v>
      </c>
      <c r="AVB15" s="7">
        <f t="shared" si="681"/>
        <v>-42</v>
      </c>
      <c r="AVC15">
        <v>1</v>
      </c>
      <c r="AVD15" s="65" t="s">
        <v>18</v>
      </c>
      <c r="AVE15"/>
      <c r="AVG15" s="5">
        <f t="shared" si="228"/>
        <v>14</v>
      </c>
      <c r="AVH15" s="57">
        <v>3</v>
      </c>
      <c r="AVI15" s="48" t="str">
        <f>IF(COUNTIF(AVH2:AVH14,AVH15)&gt;0,"R","")</f>
        <v>R</v>
      </c>
      <c r="AVJ15" s="46">
        <f t="shared" si="682"/>
        <v>24</v>
      </c>
      <c r="AVK15" s="6">
        <f t="shared" si="964"/>
        <v>1</v>
      </c>
      <c r="AVL15" s="6">
        <f t="shared" si="683"/>
        <v>-24</v>
      </c>
      <c r="AVM15" s="7">
        <f t="shared" si="684"/>
        <v>6</v>
      </c>
      <c r="AVN15"/>
      <c r="AVO15" s="65" t="s">
        <v>18</v>
      </c>
      <c r="AVP15"/>
      <c r="AVR15" s="5">
        <f t="shared" si="230"/>
        <v>14</v>
      </c>
      <c r="AVS15" s="57">
        <v>22</v>
      </c>
      <c r="AVT15" s="48" t="str">
        <f>IF(COUNTIF(AVS2:AVS14,AVS15)&gt;0,"R","")</f>
        <v/>
      </c>
      <c r="AVU15" s="46">
        <f t="shared" si="685"/>
        <v>25</v>
      </c>
      <c r="AVV15" s="6">
        <f t="shared" si="965"/>
        <v>1</v>
      </c>
      <c r="AVW15" s="6">
        <f t="shared" si="686"/>
        <v>11</v>
      </c>
      <c r="AVX15" s="7">
        <f t="shared" si="687"/>
        <v>38</v>
      </c>
      <c r="AVY15">
        <v>1</v>
      </c>
      <c r="AVZ15" s="65" t="s">
        <v>18</v>
      </c>
      <c r="AWA15"/>
      <c r="AWC15" s="5">
        <f t="shared" si="232"/>
        <v>14</v>
      </c>
      <c r="AWD15" s="57">
        <v>8</v>
      </c>
      <c r="AWE15" s="48" t="str">
        <f>IF(COUNTIF(AWD2:AWD14,AWD15)&gt;0,"R","")</f>
        <v/>
      </c>
      <c r="AWF15" s="46">
        <f t="shared" si="688"/>
        <v>27</v>
      </c>
      <c r="AWG15" s="6">
        <f t="shared" si="966"/>
        <v>1</v>
      </c>
      <c r="AWH15" s="6">
        <f t="shared" si="689"/>
        <v>9</v>
      </c>
      <c r="AWI15" s="7">
        <f t="shared" si="690"/>
        <v>30</v>
      </c>
      <c r="AWJ15">
        <v>1</v>
      </c>
      <c r="AWK15" s="65" t="s">
        <v>18</v>
      </c>
      <c r="AWL15"/>
      <c r="AWN15" s="5">
        <f t="shared" si="234"/>
        <v>14</v>
      </c>
      <c r="AWO15" s="57">
        <v>10</v>
      </c>
      <c r="AWP15" s="48" t="str">
        <f>IF(COUNTIF(AWO2:AWO14,AWO15)&gt;0,"R","")</f>
        <v/>
      </c>
      <c r="AWQ15" s="46">
        <f t="shared" si="691"/>
        <v>27</v>
      </c>
      <c r="AWR15" s="6">
        <f t="shared" si="967"/>
        <v>2</v>
      </c>
      <c r="AWS15" s="6">
        <f t="shared" si="692"/>
        <v>18</v>
      </c>
      <c r="AWT15" s="7">
        <f t="shared" si="693"/>
        <v>6</v>
      </c>
      <c r="AWU15">
        <v>2</v>
      </c>
      <c r="AWV15" s="65" t="s">
        <v>18</v>
      </c>
      <c r="AWW15"/>
      <c r="AWY15" s="5">
        <f t="shared" si="236"/>
        <v>14</v>
      </c>
      <c r="AWZ15" s="57">
        <v>36</v>
      </c>
      <c r="AXA15" s="48" t="str">
        <f>IF(COUNTIF(AWZ2:AWZ14,AWZ15)&gt;0,"R","")</f>
        <v/>
      </c>
      <c r="AXB15" s="46">
        <f t="shared" si="694"/>
        <v>27</v>
      </c>
      <c r="AXC15" s="6">
        <f t="shared" si="968"/>
        <v>1</v>
      </c>
      <c r="AXD15" s="6">
        <f t="shared" si="695"/>
        <v>9</v>
      </c>
      <c r="AXE15" s="7">
        <f t="shared" si="696"/>
        <v>4</v>
      </c>
      <c r="AXF15">
        <v>1</v>
      </c>
      <c r="AXG15" s="65" t="s">
        <v>18</v>
      </c>
      <c r="AXH15"/>
      <c r="AXJ15" s="5">
        <f t="shared" si="238"/>
        <v>14</v>
      </c>
      <c r="AXK15" s="57">
        <v>23</v>
      </c>
      <c r="AXL15" s="48" t="str">
        <f>IF(COUNTIF(AXK2:AXK14,AXK15)&gt;0,"R","")</f>
        <v/>
      </c>
      <c r="AXM15" s="46">
        <f t="shared" si="697"/>
        <v>26</v>
      </c>
      <c r="AXN15" s="6">
        <f t="shared" si="969"/>
        <v>1</v>
      </c>
      <c r="AXO15" s="6">
        <f t="shared" si="698"/>
        <v>10</v>
      </c>
      <c r="AXP15" s="7">
        <f t="shared" si="699"/>
        <v>7</v>
      </c>
      <c r="AXQ15">
        <v>1</v>
      </c>
      <c r="AXR15" s="65" t="s">
        <v>18</v>
      </c>
      <c r="AXS15"/>
      <c r="AXU15" s="5">
        <f t="shared" si="240"/>
        <v>14</v>
      </c>
      <c r="AXV15" s="57">
        <v>19</v>
      </c>
      <c r="AXW15" s="48" t="str">
        <f>IF(COUNTIF(AXV2:AXV14,AXV15)&gt;0,"R","")</f>
        <v>R</v>
      </c>
      <c r="AXX15" s="46">
        <f t="shared" si="700"/>
        <v>28</v>
      </c>
      <c r="AXY15" s="6">
        <f t="shared" si="970"/>
        <v>3</v>
      </c>
      <c r="AXZ15" s="6">
        <f t="shared" si="701"/>
        <v>-84</v>
      </c>
      <c r="AYA15" s="7">
        <f t="shared" si="702"/>
        <v>-161</v>
      </c>
      <c r="AYB15"/>
      <c r="AYC15" s="65" t="s">
        <v>18</v>
      </c>
      <c r="AYD15"/>
      <c r="AYF15" s="5">
        <f t="shared" si="242"/>
        <v>14</v>
      </c>
      <c r="AYG15" s="57">
        <v>23</v>
      </c>
      <c r="AYH15" s="48" t="str">
        <f>IF(COUNTIF(AYG2:AYG14,AYG15)&gt;0,"R","")</f>
        <v/>
      </c>
      <c r="AYI15" s="46">
        <f t="shared" si="703"/>
        <v>27</v>
      </c>
      <c r="AYJ15" s="6">
        <f t="shared" si="971"/>
        <v>2</v>
      </c>
      <c r="AYK15" s="6">
        <f t="shared" si="704"/>
        <v>18</v>
      </c>
      <c r="AYL15" s="7">
        <f t="shared" si="705"/>
        <v>6</v>
      </c>
      <c r="AYM15">
        <v>2</v>
      </c>
      <c r="AYN15" s="65" t="s">
        <v>18</v>
      </c>
      <c r="AYO15"/>
      <c r="AYQ15" s="5">
        <f t="shared" si="244"/>
        <v>14</v>
      </c>
      <c r="AYR15" s="57">
        <v>6</v>
      </c>
      <c r="AYS15" s="48" t="str">
        <f>IF(COUNTIF(AYR2:AYR14,AYR15)&gt;0,"R","")</f>
        <v/>
      </c>
      <c r="AYT15" s="46">
        <f t="shared" si="706"/>
        <v>25</v>
      </c>
      <c r="AYU15" s="6">
        <f t="shared" si="972"/>
        <v>1</v>
      </c>
      <c r="AYV15" s="6">
        <f t="shared" si="707"/>
        <v>11</v>
      </c>
      <c r="AYW15" s="7">
        <f t="shared" si="708"/>
        <v>38</v>
      </c>
      <c r="AYX15">
        <v>1</v>
      </c>
      <c r="AYY15" s="65" t="s">
        <v>18</v>
      </c>
      <c r="AYZ15"/>
      <c r="AZB15" s="5">
        <f t="shared" si="246"/>
        <v>14</v>
      </c>
      <c r="AZC15" s="57">
        <v>15</v>
      </c>
      <c r="AZD15" s="48" t="str">
        <f>IF(COUNTIF(AZC2:AZC14,AZC15)&gt;0,"R","")</f>
        <v/>
      </c>
      <c r="AZE15" s="46">
        <f t="shared" si="709"/>
        <v>27</v>
      </c>
      <c r="AZF15" s="6">
        <f t="shared" si="973"/>
        <v>2</v>
      </c>
      <c r="AZG15" s="6">
        <f t="shared" si="710"/>
        <v>18</v>
      </c>
      <c r="AZH15" s="7">
        <f t="shared" si="711"/>
        <v>-21</v>
      </c>
      <c r="AZI15">
        <v>2</v>
      </c>
      <c r="AZJ15" s="65" t="s">
        <v>18</v>
      </c>
      <c r="AZK15"/>
      <c r="AZM15" s="5">
        <f t="shared" si="248"/>
        <v>14</v>
      </c>
      <c r="AZN15" s="57">
        <v>17</v>
      </c>
      <c r="AZO15" s="48" t="str">
        <f>IF(COUNTIF(AZN2:AZN14,AZN15)&gt;0,"R","")</f>
        <v/>
      </c>
      <c r="AZP15" s="46">
        <f t="shared" si="712"/>
        <v>25</v>
      </c>
      <c r="AZQ15" s="6">
        <f t="shared" si="974"/>
        <v>2</v>
      </c>
      <c r="AZR15" s="6">
        <f t="shared" si="713"/>
        <v>22</v>
      </c>
      <c r="AZS15" s="7">
        <f t="shared" si="714"/>
        <v>16</v>
      </c>
      <c r="AZT15">
        <v>2</v>
      </c>
      <c r="AZU15" s="65" t="s">
        <v>18</v>
      </c>
      <c r="AZV15"/>
      <c r="AZX15" s="5">
        <f t="shared" si="250"/>
        <v>14</v>
      </c>
      <c r="AZY15" s="57">
        <v>35</v>
      </c>
      <c r="AZZ15" s="48" t="str">
        <f>IF(COUNTIF(AZY2:AZY14,AZY15)&gt;0,"R","")</f>
        <v>R</v>
      </c>
      <c r="BAA15" s="46">
        <f t="shared" si="715"/>
        <v>27</v>
      </c>
      <c r="BAB15" s="6">
        <f t="shared" si="975"/>
        <v>1</v>
      </c>
      <c r="BAC15" s="6">
        <f t="shared" si="716"/>
        <v>-27</v>
      </c>
      <c r="BAD15" s="7">
        <f t="shared" si="717"/>
        <v>-6</v>
      </c>
      <c r="BAE15"/>
      <c r="BAF15" s="65" t="s">
        <v>18</v>
      </c>
      <c r="BAG15"/>
      <c r="BAI15" s="5">
        <f t="shared" si="252"/>
        <v>14</v>
      </c>
      <c r="BAJ15" s="57">
        <v>14</v>
      </c>
      <c r="BAK15" s="48" t="str">
        <f>IF(COUNTIF(BAJ2:BAJ14,BAJ15)&gt;0,"R","")</f>
        <v>R</v>
      </c>
      <c r="BAL15" s="46">
        <f t="shared" si="718"/>
        <v>26</v>
      </c>
      <c r="BAM15" s="6">
        <f t="shared" si="976"/>
        <v>1</v>
      </c>
      <c r="BAN15" s="6">
        <f t="shared" si="719"/>
        <v>-26</v>
      </c>
      <c r="BAO15" s="7">
        <f t="shared" si="720"/>
        <v>-29</v>
      </c>
      <c r="BAP15"/>
      <c r="BAQ15" s="65" t="s">
        <v>18</v>
      </c>
      <c r="BAR15"/>
      <c r="BAT15" s="5">
        <f t="shared" si="254"/>
        <v>14</v>
      </c>
      <c r="BAU15" s="57">
        <v>0</v>
      </c>
      <c r="BAV15" s="48" t="str">
        <f>IF(COUNTIF(BAU2:BAU14,BAU15)&gt;0,"R","")</f>
        <v/>
      </c>
      <c r="BAW15" s="46">
        <f t="shared" si="721"/>
        <v>25</v>
      </c>
      <c r="BAX15" s="6">
        <f t="shared" si="977"/>
        <v>1</v>
      </c>
      <c r="BAY15" s="6">
        <f t="shared" si="722"/>
        <v>11</v>
      </c>
      <c r="BAZ15" s="7">
        <f t="shared" si="723"/>
        <v>38</v>
      </c>
      <c r="BBA15">
        <v>1</v>
      </c>
      <c r="BBB15" s="65" t="s">
        <v>18</v>
      </c>
      <c r="BBC15"/>
      <c r="BBE15" s="5">
        <f t="shared" si="256"/>
        <v>14</v>
      </c>
      <c r="BBF15" s="57">
        <v>31</v>
      </c>
      <c r="BBG15" s="48" t="str">
        <f>IF(COUNTIF(BBF2:BBF14,BBF15)&gt;0,"R","")</f>
        <v/>
      </c>
      <c r="BBH15" s="46">
        <f t="shared" si="724"/>
        <v>26</v>
      </c>
      <c r="BBI15" s="6">
        <f t="shared" si="978"/>
        <v>2</v>
      </c>
      <c r="BBJ15" s="6">
        <f t="shared" si="725"/>
        <v>20</v>
      </c>
      <c r="BBK15" s="7">
        <f t="shared" si="726"/>
        <v>11</v>
      </c>
      <c r="BBL15">
        <v>2</v>
      </c>
      <c r="BBM15" s="65" t="s">
        <v>18</v>
      </c>
      <c r="BBN15"/>
      <c r="BBP15" s="5">
        <f t="shared" si="258"/>
        <v>14</v>
      </c>
      <c r="BBQ15" s="57">
        <v>4</v>
      </c>
      <c r="BBR15" s="48" t="str">
        <f>IF(COUNTIF(BBQ2:BBQ14,BBQ15)&gt;0,"R","")</f>
        <v/>
      </c>
      <c r="BBS15" s="46">
        <f t="shared" si="727"/>
        <v>26</v>
      </c>
      <c r="BBT15" s="6">
        <f t="shared" si="979"/>
        <v>1</v>
      </c>
      <c r="BBU15" s="6">
        <f t="shared" si="728"/>
        <v>10</v>
      </c>
      <c r="BBV15" s="7">
        <f t="shared" si="729"/>
        <v>9</v>
      </c>
      <c r="BBW15">
        <v>1</v>
      </c>
      <c r="BBX15" s="65" t="s">
        <v>18</v>
      </c>
      <c r="BBY15"/>
      <c r="BCA15" s="5">
        <f t="shared" si="260"/>
        <v>14</v>
      </c>
      <c r="BCB15" s="57">
        <v>25</v>
      </c>
      <c r="BCC15" s="48" t="str">
        <f>IF(COUNTIF(BCB2:BCB14,BCB15)&gt;0,"R","")</f>
        <v/>
      </c>
      <c r="BCD15" s="46">
        <f t="shared" si="730"/>
        <v>27</v>
      </c>
      <c r="BCE15" s="6">
        <f t="shared" si="980"/>
        <v>1</v>
      </c>
      <c r="BCF15" s="6">
        <f t="shared" si="731"/>
        <v>9</v>
      </c>
      <c r="BCG15" s="7">
        <f t="shared" si="732"/>
        <v>2</v>
      </c>
      <c r="BCH15">
        <v>1</v>
      </c>
      <c r="BCI15" s="65" t="s">
        <v>18</v>
      </c>
      <c r="BCJ15"/>
      <c r="BCL15" s="5">
        <f t="shared" si="262"/>
        <v>14</v>
      </c>
      <c r="BCM15" s="57">
        <v>15</v>
      </c>
      <c r="BCN15" s="48" t="str">
        <f>IF(COUNTIF(BCM2:BCM14,BCM15)&gt;0,"R","")</f>
        <v/>
      </c>
      <c r="BCO15" s="46">
        <f t="shared" si="733"/>
        <v>27</v>
      </c>
      <c r="BCP15" s="6">
        <f t="shared" si="981"/>
        <v>2</v>
      </c>
      <c r="BCQ15" s="6">
        <f t="shared" si="734"/>
        <v>18</v>
      </c>
      <c r="BCR15" s="7">
        <f t="shared" si="735"/>
        <v>-42</v>
      </c>
      <c r="BCS15">
        <v>1</v>
      </c>
      <c r="BCT15" s="65" t="s">
        <v>18</v>
      </c>
      <c r="BCU15"/>
      <c r="BCW15" s="5">
        <f t="shared" si="264"/>
        <v>14</v>
      </c>
      <c r="BCX15" s="57">
        <v>32</v>
      </c>
      <c r="BCY15" s="48" t="str">
        <f>IF(COUNTIF(BCX2:BCX14,BCX15)&gt;0,"R","")</f>
        <v/>
      </c>
      <c r="BCZ15" s="46">
        <f t="shared" si="736"/>
        <v>25</v>
      </c>
      <c r="BDA15" s="6">
        <f t="shared" si="982"/>
        <v>1</v>
      </c>
      <c r="BDB15" s="6">
        <f t="shared" si="737"/>
        <v>11</v>
      </c>
      <c r="BDC15" s="7">
        <f t="shared" si="738"/>
        <v>14</v>
      </c>
      <c r="BDD15">
        <v>1</v>
      </c>
      <c r="BDE15" s="65" t="s">
        <v>18</v>
      </c>
      <c r="BDF15"/>
      <c r="BDH15" s="5">
        <f t="shared" si="266"/>
        <v>14</v>
      </c>
      <c r="BDI15" s="57">
        <v>23</v>
      </c>
      <c r="BDJ15" s="48" t="str">
        <f>IF(COUNTIF(BDI2:BDI14,BDI15)&gt;0,"R","")</f>
        <v/>
      </c>
      <c r="BDK15" s="46">
        <f t="shared" si="739"/>
        <v>26</v>
      </c>
      <c r="BDL15" s="6">
        <f t="shared" si="983"/>
        <v>1</v>
      </c>
      <c r="BDM15" s="6">
        <f t="shared" si="740"/>
        <v>10</v>
      </c>
      <c r="BDN15" s="7">
        <f t="shared" si="741"/>
        <v>34</v>
      </c>
      <c r="BDO15">
        <v>1</v>
      </c>
      <c r="BDP15" s="65" t="s">
        <v>18</v>
      </c>
      <c r="BDQ15"/>
      <c r="BDS15" s="5">
        <f t="shared" si="268"/>
        <v>14</v>
      </c>
      <c r="BDT15" s="57">
        <v>4</v>
      </c>
      <c r="BDU15" s="48" t="str">
        <f>IF(COUNTIF(BDT2:BDT14,BDT15)&gt;0,"R","")</f>
        <v/>
      </c>
      <c r="BDV15" s="46">
        <f t="shared" si="742"/>
        <v>26</v>
      </c>
      <c r="BDW15" s="6">
        <f t="shared" si="984"/>
        <v>1</v>
      </c>
      <c r="BDX15" s="6">
        <f t="shared" si="743"/>
        <v>10</v>
      </c>
      <c r="BDY15" s="7">
        <f t="shared" si="744"/>
        <v>34</v>
      </c>
      <c r="BDZ15">
        <v>1</v>
      </c>
      <c r="BEA15" s="65" t="s">
        <v>18</v>
      </c>
      <c r="BEB15"/>
      <c r="BED15" s="5">
        <f t="shared" si="270"/>
        <v>14</v>
      </c>
      <c r="BEE15" s="57">
        <v>8</v>
      </c>
      <c r="BEF15" s="48" t="str">
        <f>IF(COUNTIF(BEE2:BEE14,BEE15)&gt;0,"R","")</f>
        <v>R</v>
      </c>
      <c r="BEG15" s="46">
        <f t="shared" si="745"/>
        <v>26</v>
      </c>
      <c r="BEH15" s="6">
        <f t="shared" si="985"/>
        <v>1</v>
      </c>
      <c r="BEI15" s="6">
        <f t="shared" si="746"/>
        <v>-26</v>
      </c>
      <c r="BEJ15" s="7">
        <f t="shared" si="747"/>
        <v>-29</v>
      </c>
      <c r="BEK15"/>
      <c r="BEL15" s="65" t="s">
        <v>18</v>
      </c>
      <c r="BEM15"/>
      <c r="BEO15" s="5">
        <f t="shared" si="272"/>
        <v>14</v>
      </c>
      <c r="BEP15" s="57">
        <v>33</v>
      </c>
      <c r="BEQ15" s="48" t="str">
        <f>IF(COUNTIF(BEP2:BEP14,BEP15)&gt;0,"R","")</f>
        <v/>
      </c>
      <c r="BER15" s="46">
        <f t="shared" si="748"/>
        <v>27</v>
      </c>
      <c r="BES15" s="6">
        <f t="shared" si="986"/>
        <v>1</v>
      </c>
      <c r="BET15" s="6">
        <f t="shared" si="749"/>
        <v>9</v>
      </c>
      <c r="BEU15" s="7">
        <f t="shared" si="750"/>
        <v>30</v>
      </c>
      <c r="BEV15">
        <v>1</v>
      </c>
      <c r="BEW15" s="65" t="s">
        <v>18</v>
      </c>
      <c r="BEX15"/>
      <c r="BEZ15" s="5">
        <f t="shared" si="274"/>
        <v>14</v>
      </c>
      <c r="BFA15" s="57">
        <v>16</v>
      </c>
      <c r="BFB15" s="48" t="str">
        <f>IF(COUNTIF(BFA2:BFA14,BFA15)&gt;0,"R","")</f>
        <v/>
      </c>
      <c r="BFC15" s="46">
        <f t="shared" si="751"/>
        <v>26</v>
      </c>
      <c r="BFD15" s="6">
        <f t="shared" si="987"/>
        <v>1</v>
      </c>
      <c r="BFE15" s="6">
        <f t="shared" si="752"/>
        <v>10</v>
      </c>
      <c r="BFF15" s="7">
        <f t="shared" si="753"/>
        <v>9</v>
      </c>
      <c r="BFG15">
        <v>1</v>
      </c>
      <c r="BFH15" s="65" t="s">
        <v>18</v>
      </c>
      <c r="BFI15"/>
      <c r="BFK15" s="5">
        <f t="shared" si="276"/>
        <v>14</v>
      </c>
      <c r="BFL15" s="57">
        <v>8</v>
      </c>
      <c r="BFM15" s="48" t="str">
        <f>IF(COUNTIF(BFL2:BFL14,BFL15)&gt;0,"R","")</f>
        <v/>
      </c>
      <c r="BFN15" s="46">
        <f t="shared" si="754"/>
        <v>25</v>
      </c>
      <c r="BFO15" s="6">
        <f t="shared" si="988"/>
        <v>2</v>
      </c>
      <c r="BFP15" s="6">
        <f t="shared" si="755"/>
        <v>22</v>
      </c>
      <c r="BFQ15" s="7">
        <f t="shared" si="756"/>
        <v>16</v>
      </c>
      <c r="BFR15">
        <v>2</v>
      </c>
      <c r="BFS15" s="65" t="s">
        <v>18</v>
      </c>
      <c r="BFT15"/>
      <c r="BFV15" s="5">
        <f t="shared" si="278"/>
        <v>14</v>
      </c>
      <c r="BFW15" s="57">
        <v>33</v>
      </c>
      <c r="BFX15" s="48" t="str">
        <f>IF(COUNTIF(BFW2:BFW14,BFW15)&gt;0,"R","")</f>
        <v>R</v>
      </c>
      <c r="BFY15" s="46">
        <f t="shared" si="757"/>
        <v>28</v>
      </c>
      <c r="BFZ15" s="6">
        <f t="shared" si="989"/>
        <v>3</v>
      </c>
      <c r="BGA15" s="6">
        <f t="shared" si="758"/>
        <v>-84</v>
      </c>
      <c r="BGB15" s="7">
        <f t="shared" si="759"/>
        <v>-161</v>
      </c>
      <c r="BGC15"/>
      <c r="BGD15" s="65" t="s">
        <v>18</v>
      </c>
      <c r="BGE15"/>
      <c r="BGG15" s="5">
        <f t="shared" si="280"/>
        <v>14</v>
      </c>
      <c r="BGH15" s="57">
        <v>36</v>
      </c>
      <c r="BGI15" s="48" t="str">
        <f>IF(COUNTIF(BGH2:BGH14,BGH15)&gt;0,"R","")</f>
        <v>R</v>
      </c>
      <c r="BGJ15" s="46">
        <f t="shared" si="760"/>
        <v>29</v>
      </c>
      <c r="BGK15" s="6">
        <f t="shared" si="990"/>
        <v>1</v>
      </c>
      <c r="BGL15" s="6">
        <f t="shared" si="761"/>
        <v>-29</v>
      </c>
      <c r="BGM15" s="7">
        <f t="shared" si="762"/>
        <v>-42</v>
      </c>
      <c r="BGN15"/>
      <c r="BGO15" s="65" t="s">
        <v>18</v>
      </c>
      <c r="BGP15"/>
      <c r="BGR15" s="5">
        <f t="shared" si="282"/>
        <v>14</v>
      </c>
      <c r="BGS15" s="57">
        <v>36</v>
      </c>
      <c r="BGT15" s="48" t="str">
        <f>IF(COUNTIF(BGS2:BGS14,BGS15)&gt;0,"R","")</f>
        <v/>
      </c>
      <c r="BGU15" s="46">
        <f t="shared" si="763"/>
        <v>27</v>
      </c>
      <c r="BGV15" s="6">
        <f t="shared" si="991"/>
        <v>1</v>
      </c>
      <c r="BGW15" s="6">
        <f t="shared" si="764"/>
        <v>9</v>
      </c>
      <c r="BGX15" s="7">
        <f t="shared" si="765"/>
        <v>4</v>
      </c>
      <c r="BGY15">
        <v>1</v>
      </c>
      <c r="BGZ15" s="65" t="s">
        <v>18</v>
      </c>
      <c r="BHA15"/>
      <c r="BHC15" s="5">
        <f t="shared" si="284"/>
        <v>14</v>
      </c>
      <c r="BHD15" s="57">
        <v>21</v>
      </c>
      <c r="BHE15" s="48" t="str">
        <f>IF(COUNTIF(BHD2:BHD14,BHD15)&gt;0,"R","")</f>
        <v/>
      </c>
      <c r="BHF15" s="46">
        <f t="shared" si="766"/>
        <v>25</v>
      </c>
      <c r="BHG15" s="6">
        <f t="shared" si="992"/>
        <v>1</v>
      </c>
      <c r="BHH15" s="6">
        <f t="shared" si="767"/>
        <v>11</v>
      </c>
      <c r="BHI15" s="7">
        <f t="shared" si="768"/>
        <v>14</v>
      </c>
      <c r="BHJ15">
        <v>1</v>
      </c>
      <c r="BHK15" s="65" t="s">
        <v>18</v>
      </c>
      <c r="BHL15"/>
      <c r="BHN15" s="5">
        <f t="shared" si="286"/>
        <v>14</v>
      </c>
      <c r="BHO15" s="57">
        <v>25</v>
      </c>
      <c r="BHP15" s="48" t="str">
        <f>IF(COUNTIF(BHO2:BHO14,BHO15)&gt;0,"R","")</f>
        <v>R</v>
      </c>
      <c r="BHQ15" s="46">
        <f t="shared" si="769"/>
        <v>25</v>
      </c>
      <c r="BHR15" s="6">
        <f t="shared" si="993"/>
        <v>1</v>
      </c>
      <c r="BHS15" s="6">
        <f t="shared" si="770"/>
        <v>-25</v>
      </c>
      <c r="BHT15" s="7">
        <f t="shared" si="771"/>
        <v>2</v>
      </c>
      <c r="BHU15"/>
      <c r="BHV15" s="65" t="s">
        <v>18</v>
      </c>
      <c r="BHW15"/>
      <c r="BHY15" s="5">
        <f t="shared" si="288"/>
        <v>14</v>
      </c>
      <c r="BHZ15" s="57">
        <v>32</v>
      </c>
      <c r="BIA15" s="48" t="str">
        <f>IF(COUNTIF(BHZ2:BHZ14,BHZ15)&gt;0,"R","")</f>
        <v>R</v>
      </c>
      <c r="BIB15" s="46">
        <f t="shared" si="772"/>
        <v>26</v>
      </c>
      <c r="BIC15" s="6">
        <f t="shared" si="994"/>
        <v>1</v>
      </c>
      <c r="BID15" s="6">
        <f t="shared" si="773"/>
        <v>-26</v>
      </c>
      <c r="BIE15" s="7">
        <f t="shared" si="774"/>
        <v>-2</v>
      </c>
      <c r="BIF15"/>
      <c r="BIG15" s="65" t="s">
        <v>18</v>
      </c>
      <c r="BIH15"/>
      <c r="BIJ15" s="5">
        <f t="shared" si="290"/>
        <v>14</v>
      </c>
      <c r="BIK15" s="57">
        <v>28</v>
      </c>
      <c r="BIL15" s="48" t="str">
        <f>IF(COUNTIF(BIK2:BIK14,BIK15)&gt;0,"R","")</f>
        <v/>
      </c>
      <c r="BIM15" s="46">
        <f t="shared" si="775"/>
        <v>24</v>
      </c>
      <c r="BIN15" s="6">
        <f t="shared" si="995"/>
        <v>1</v>
      </c>
      <c r="BIO15" s="6">
        <f t="shared" si="776"/>
        <v>12</v>
      </c>
      <c r="BIP15" s="7">
        <f t="shared" si="777"/>
        <v>42</v>
      </c>
      <c r="BIQ15">
        <v>1</v>
      </c>
      <c r="BIR15" s="65" t="s">
        <v>18</v>
      </c>
      <c r="BIS15"/>
      <c r="BIU15" s="5">
        <f t="shared" si="292"/>
        <v>14</v>
      </c>
      <c r="BIV15" s="57">
        <v>26</v>
      </c>
      <c r="BIW15" s="48" t="str">
        <f>IF(COUNTIF(BIV2:BIV14,BIV15)&gt;0,"R","")</f>
        <v/>
      </c>
      <c r="BIX15" s="46">
        <f t="shared" si="778"/>
        <v>25</v>
      </c>
      <c r="BIY15" s="6">
        <f t="shared" si="996"/>
        <v>1</v>
      </c>
      <c r="BIZ15" s="6">
        <f t="shared" si="779"/>
        <v>11</v>
      </c>
      <c r="BJA15" s="7">
        <f t="shared" si="780"/>
        <v>12</v>
      </c>
      <c r="BJB15">
        <v>1</v>
      </c>
      <c r="BJC15" s="65" t="s">
        <v>18</v>
      </c>
      <c r="BJD15"/>
      <c r="BJF15" s="5">
        <f t="shared" si="294"/>
        <v>14</v>
      </c>
      <c r="BJG15" s="57">
        <v>14</v>
      </c>
      <c r="BJH15" s="48" t="str">
        <f>IF(COUNTIF(BJG2:BJG14,BJG15)&gt;0,"R","")</f>
        <v/>
      </c>
      <c r="BJI15" s="46">
        <f t="shared" si="781"/>
        <v>25</v>
      </c>
      <c r="BJJ15" s="6">
        <f t="shared" si="997"/>
        <v>1</v>
      </c>
      <c r="BJK15" s="6">
        <f t="shared" si="782"/>
        <v>11</v>
      </c>
      <c r="BJL15" s="7">
        <f t="shared" si="783"/>
        <v>38</v>
      </c>
      <c r="BJM15">
        <v>1</v>
      </c>
      <c r="BJN15" s="65" t="s">
        <v>18</v>
      </c>
      <c r="BJO15"/>
      <c r="BJQ15" s="5">
        <f t="shared" si="296"/>
        <v>14</v>
      </c>
      <c r="BJR15" s="57">
        <v>36</v>
      </c>
      <c r="BJS15" s="48" t="str">
        <f>IF(COUNTIF(BJR2:BJR14,BJR15)&gt;0,"R","")</f>
        <v/>
      </c>
      <c r="BJT15" s="46">
        <f t="shared" si="784"/>
        <v>28</v>
      </c>
      <c r="BJU15" s="6">
        <f t="shared" si="998"/>
        <v>3</v>
      </c>
      <c r="BJV15" s="6">
        <f t="shared" si="785"/>
        <v>24</v>
      </c>
      <c r="BJW15" s="7">
        <f t="shared" si="786"/>
        <v>-53</v>
      </c>
      <c r="BJX15">
        <v>3</v>
      </c>
      <c r="BJY15" s="65" t="s">
        <v>18</v>
      </c>
      <c r="BJZ15"/>
      <c r="BKB15" s="5">
        <f t="shared" si="298"/>
        <v>14</v>
      </c>
      <c r="BKC15" s="57">
        <v>25</v>
      </c>
      <c r="BKD15" s="48" t="str">
        <f>IF(COUNTIF(BKC2:BKC14,BKC15)&gt;0,"R","")</f>
        <v>R</v>
      </c>
      <c r="BKE15" s="46">
        <f t="shared" si="787"/>
        <v>27</v>
      </c>
      <c r="BKF15" s="6">
        <f t="shared" si="999"/>
        <v>3</v>
      </c>
      <c r="BKG15" s="6">
        <f t="shared" si="788"/>
        <v>-81</v>
      </c>
      <c r="BKH15" s="7">
        <f t="shared" si="789"/>
        <v>-154</v>
      </c>
      <c r="BKI15"/>
      <c r="BKJ15" s="65" t="s">
        <v>18</v>
      </c>
      <c r="BKK15"/>
      <c r="BKM15" s="5">
        <f t="shared" si="300"/>
        <v>14</v>
      </c>
      <c r="BKN15" s="57">
        <v>27</v>
      </c>
      <c r="BKO15" s="48" t="str">
        <f>IF(COUNTIF(BKN2:BKN14,BKN15)&gt;0,"R","")</f>
        <v>R</v>
      </c>
      <c r="BKP15" s="46">
        <f t="shared" si="790"/>
        <v>25</v>
      </c>
      <c r="BKQ15" s="6">
        <f t="shared" si="1000"/>
        <v>1</v>
      </c>
      <c r="BKR15" s="6">
        <f t="shared" si="791"/>
        <v>-25</v>
      </c>
      <c r="BKS15" s="7">
        <f t="shared" si="792"/>
        <v>2</v>
      </c>
      <c r="BKT15"/>
      <c r="BKU15" s="65" t="s">
        <v>18</v>
      </c>
      <c r="BKV15"/>
      <c r="BKX15" s="5">
        <f t="shared" si="302"/>
        <v>14</v>
      </c>
      <c r="BKY15" s="57">
        <v>36</v>
      </c>
      <c r="BKZ15" s="48" t="str">
        <f>IF(COUNTIF(BKY2:BKY14,BKY15)&gt;0,"R","")</f>
        <v>R</v>
      </c>
      <c r="BLA15" s="46">
        <f t="shared" si="793"/>
        <v>25</v>
      </c>
      <c r="BLB15" s="6">
        <f t="shared" si="1001"/>
        <v>1</v>
      </c>
      <c r="BLC15" s="6">
        <f t="shared" si="794"/>
        <v>-25</v>
      </c>
      <c r="BLD15" s="7">
        <f t="shared" si="795"/>
        <v>2</v>
      </c>
      <c r="BLE15"/>
      <c r="BLF15" s="65" t="s">
        <v>18</v>
      </c>
      <c r="BLG15"/>
      <c r="BLI15" s="5">
        <f t="shared" si="304"/>
        <v>14</v>
      </c>
      <c r="BLJ15" s="57">
        <v>34</v>
      </c>
      <c r="BLK15" s="48" t="str">
        <f>IF(COUNTIF(BLJ2:BLJ14,BLJ15)&gt;0,"R","")</f>
        <v/>
      </c>
      <c r="BLL15" s="46">
        <f t="shared" si="796"/>
        <v>25</v>
      </c>
      <c r="BLM15" s="6">
        <f t="shared" si="1002"/>
        <v>1</v>
      </c>
      <c r="BLN15" s="6">
        <f t="shared" si="797"/>
        <v>11</v>
      </c>
      <c r="BLO15" s="7">
        <f t="shared" si="798"/>
        <v>38</v>
      </c>
      <c r="BLP15">
        <v>1</v>
      </c>
      <c r="BLQ15" s="65" t="s">
        <v>18</v>
      </c>
      <c r="BLR15"/>
      <c r="BLT15" s="5">
        <f t="shared" si="306"/>
        <v>14</v>
      </c>
      <c r="BLU15" s="57">
        <v>13</v>
      </c>
      <c r="BLV15" s="48" t="str">
        <f>IF(COUNTIF(BLU2:BLU14,BLU15)&gt;0,"R","")</f>
        <v/>
      </c>
      <c r="BLW15" s="46">
        <f t="shared" si="799"/>
        <v>26</v>
      </c>
      <c r="BLX15" s="6">
        <f t="shared" si="1003"/>
        <v>1</v>
      </c>
      <c r="BLY15" s="6">
        <f t="shared" si="800"/>
        <v>10</v>
      </c>
      <c r="BLZ15" s="7">
        <f t="shared" si="801"/>
        <v>9</v>
      </c>
      <c r="BMA15">
        <v>1</v>
      </c>
      <c r="BMB15" s="65" t="s">
        <v>18</v>
      </c>
      <c r="BMC15"/>
      <c r="BME15" s="5">
        <f t="shared" si="308"/>
        <v>14</v>
      </c>
      <c r="BMF15" s="57">
        <v>36</v>
      </c>
      <c r="BMG15" s="48" t="str">
        <f>IF(COUNTIF(BMF2:BMF14,BMF15)&gt;0,"R","")</f>
        <v/>
      </c>
      <c r="BMH15" s="46">
        <f t="shared" si="802"/>
        <v>27</v>
      </c>
      <c r="BMI15" s="6">
        <f t="shared" si="1004"/>
        <v>1</v>
      </c>
      <c r="BMJ15" s="6">
        <f t="shared" si="803"/>
        <v>9</v>
      </c>
      <c r="BMK15" s="7">
        <f t="shared" si="804"/>
        <v>30</v>
      </c>
      <c r="BML15">
        <v>1</v>
      </c>
      <c r="BMM15" s="65" t="s">
        <v>18</v>
      </c>
      <c r="BMN15"/>
      <c r="BMP15" s="5">
        <f t="shared" si="310"/>
        <v>14</v>
      </c>
      <c r="BMQ15" s="57">
        <v>17</v>
      </c>
      <c r="BMR15" s="48" t="str">
        <f>IF(COUNTIF(BMQ2:BMQ14,BMQ15)&gt;0,"R","")</f>
        <v/>
      </c>
      <c r="BMS15" s="46">
        <f t="shared" si="805"/>
        <v>26</v>
      </c>
      <c r="BMT15" s="6">
        <f t="shared" si="1005"/>
        <v>1</v>
      </c>
      <c r="BMU15" s="6">
        <f t="shared" si="806"/>
        <v>10</v>
      </c>
      <c r="BMV15" s="7">
        <f t="shared" si="807"/>
        <v>7</v>
      </c>
      <c r="BMW15">
        <v>1</v>
      </c>
      <c r="BMX15" s="65" t="s">
        <v>18</v>
      </c>
      <c r="BMY15"/>
      <c r="BNA15" s="5">
        <f t="shared" si="312"/>
        <v>14</v>
      </c>
      <c r="BNB15" s="57">
        <v>8</v>
      </c>
      <c r="BNC15" s="48" t="str">
        <f>IF(COUNTIF(BNB2:BNB14,BNB15)&gt;0,"R","")</f>
        <v/>
      </c>
      <c r="BND15" s="46">
        <f t="shared" si="808"/>
        <v>26</v>
      </c>
      <c r="BNE15" s="6">
        <f t="shared" si="1006"/>
        <v>1</v>
      </c>
      <c r="BNF15" s="6">
        <f t="shared" si="809"/>
        <v>10</v>
      </c>
      <c r="BNG15" s="7">
        <f t="shared" si="810"/>
        <v>34</v>
      </c>
      <c r="BNH15">
        <v>1</v>
      </c>
      <c r="BNI15" s="65" t="s">
        <v>18</v>
      </c>
      <c r="BNJ15"/>
      <c r="BNK15"/>
      <c r="BNM15" s="5">
        <f t="shared" si="314"/>
        <v>14</v>
      </c>
      <c r="BNN15" s="57">
        <v>11</v>
      </c>
      <c r="BNO15" s="48" t="str">
        <f>IF(COUNTIF(BNN2:BNN14,BNN15)&gt;0,"R","")</f>
        <v/>
      </c>
      <c r="BNP15" s="46">
        <f t="shared" si="811"/>
        <v>26</v>
      </c>
      <c r="BNQ15" s="6">
        <f t="shared" si="1007"/>
        <v>1</v>
      </c>
      <c r="BNR15" s="6">
        <f t="shared" si="812"/>
        <v>10</v>
      </c>
      <c r="BNS15" s="7">
        <f t="shared" si="813"/>
        <v>9</v>
      </c>
      <c r="BNT15">
        <v>1</v>
      </c>
      <c r="BNU15" s="65" t="s">
        <v>18</v>
      </c>
      <c r="BNV15"/>
      <c r="BNX15" s="5">
        <f t="shared" si="316"/>
        <v>14</v>
      </c>
      <c r="BNY15" s="57">
        <v>5</v>
      </c>
      <c r="BNZ15" s="48" t="str">
        <f>IF(COUNTIF(BNY2:BNY14,BNY15)&gt;0,"R","")</f>
        <v>R</v>
      </c>
      <c r="BOA15" s="46">
        <f t="shared" si="814"/>
        <v>25</v>
      </c>
      <c r="BOB15" s="6">
        <f t="shared" si="1008"/>
        <v>1</v>
      </c>
      <c r="BOC15" s="6">
        <f t="shared" si="815"/>
        <v>-25</v>
      </c>
      <c r="BOD15" s="7">
        <f t="shared" si="816"/>
        <v>-22</v>
      </c>
      <c r="BOE15"/>
      <c r="BOF15" s="65" t="s">
        <v>18</v>
      </c>
      <c r="BOG15"/>
      <c r="BOI15" s="5">
        <f t="shared" si="318"/>
        <v>14</v>
      </c>
      <c r="BOJ15" s="57">
        <v>9</v>
      </c>
      <c r="BOK15" s="48" t="str">
        <f>IF(COUNTIF(BOJ2:BOJ14,BOJ15)&gt;0,"R","")</f>
        <v>R</v>
      </c>
      <c r="BOL15" s="46">
        <f t="shared" si="817"/>
        <v>27</v>
      </c>
      <c r="BOM15" s="6">
        <f t="shared" si="1009"/>
        <v>1</v>
      </c>
      <c r="BON15" s="6">
        <f t="shared" si="818"/>
        <v>-27</v>
      </c>
      <c r="BOO15" s="7">
        <f t="shared" si="819"/>
        <v>-32</v>
      </c>
      <c r="BOP15"/>
      <c r="BOQ15" s="65" t="s">
        <v>18</v>
      </c>
      <c r="BOR15"/>
      <c r="BOT15" s="5">
        <f t="shared" si="320"/>
        <v>14</v>
      </c>
      <c r="BOU15" s="57">
        <v>15</v>
      </c>
      <c r="BOV15" s="48" t="str">
        <f>IF(COUNTIF(BOU2:BOU14,BOU15)&gt;0,"R","")</f>
        <v/>
      </c>
      <c r="BOW15" s="46">
        <f t="shared" si="820"/>
        <v>28</v>
      </c>
      <c r="BOX15" s="6">
        <f t="shared" si="1010"/>
        <v>2</v>
      </c>
      <c r="BOY15" s="6">
        <f t="shared" si="821"/>
        <v>16</v>
      </c>
      <c r="BOZ15" s="7">
        <f t="shared" si="822"/>
        <v>1</v>
      </c>
      <c r="BPA15">
        <v>2</v>
      </c>
      <c r="BPB15" s="65" t="s">
        <v>18</v>
      </c>
      <c r="BPC15"/>
      <c r="BPE15" s="5">
        <f t="shared" si="322"/>
        <v>14</v>
      </c>
      <c r="BPF15" s="57">
        <v>33</v>
      </c>
      <c r="BPG15" s="48" t="str">
        <f>IF(COUNTIF(BPF2:BPF14,BPF15)&gt;0,"R","")</f>
        <v>R</v>
      </c>
      <c r="BPH15" s="46">
        <f t="shared" si="823"/>
        <v>25</v>
      </c>
      <c r="BPI15" s="6">
        <f t="shared" si="1011"/>
        <v>2</v>
      </c>
      <c r="BPJ15" s="6">
        <f t="shared" si="824"/>
        <v>-50</v>
      </c>
      <c r="BPK15" s="7">
        <f t="shared" si="825"/>
        <v>-56</v>
      </c>
      <c r="BPL15"/>
      <c r="BPM15" s="65" t="s">
        <v>18</v>
      </c>
      <c r="BPN15"/>
      <c r="BPP15" s="5">
        <f t="shared" si="324"/>
        <v>14</v>
      </c>
      <c r="BPQ15" s="57">
        <v>22</v>
      </c>
      <c r="BPR15" s="48" t="str">
        <f>IF(COUNTIF(BPQ2:BPQ14,BPQ15)&gt;0,"R","")</f>
        <v/>
      </c>
      <c r="BPS15" s="46">
        <f t="shared" si="826"/>
        <v>26</v>
      </c>
      <c r="BPT15" s="6">
        <f t="shared" si="1012"/>
        <v>1</v>
      </c>
      <c r="BPU15" s="6">
        <f t="shared" si="827"/>
        <v>10</v>
      </c>
      <c r="BPV15" s="7">
        <f t="shared" si="828"/>
        <v>7</v>
      </c>
      <c r="BPW15">
        <v>1</v>
      </c>
      <c r="BPX15" s="65" t="s">
        <v>18</v>
      </c>
      <c r="BPY15"/>
      <c r="BQA15" s="5">
        <f t="shared" si="326"/>
        <v>14</v>
      </c>
      <c r="BQB15" s="57">
        <v>20</v>
      </c>
      <c r="BQC15" s="48" t="str">
        <f>IF(COUNTIF(BQB2:BQB14,BQB15)&gt;0,"R","")</f>
        <v/>
      </c>
      <c r="BQD15" s="46">
        <f t="shared" si="829"/>
        <v>24</v>
      </c>
      <c r="BQE15" s="6">
        <f t="shared" si="1013"/>
        <v>1</v>
      </c>
      <c r="BQF15" s="6">
        <f t="shared" si="830"/>
        <v>12</v>
      </c>
      <c r="BQG15" s="7">
        <f t="shared" si="831"/>
        <v>42</v>
      </c>
      <c r="BQH15">
        <v>1</v>
      </c>
      <c r="BQI15" s="65" t="s">
        <v>18</v>
      </c>
      <c r="BQJ15"/>
      <c r="BQL15" s="5">
        <f t="shared" si="328"/>
        <v>14</v>
      </c>
      <c r="BQM15" s="57">
        <v>1</v>
      </c>
      <c r="BQN15" s="48" t="str">
        <f>IF(COUNTIF(BQM2:BQM14,BQM15)&gt;0,"R","")</f>
        <v>R</v>
      </c>
      <c r="BQO15" s="46">
        <f t="shared" si="832"/>
        <v>25</v>
      </c>
      <c r="BQP15" s="6">
        <f t="shared" si="1014"/>
        <v>1</v>
      </c>
      <c r="BQQ15" s="6">
        <f t="shared" si="833"/>
        <v>-25</v>
      </c>
      <c r="BQR15" s="7">
        <f t="shared" si="834"/>
        <v>2</v>
      </c>
      <c r="BQS15"/>
      <c r="BQT15" s="65" t="s">
        <v>18</v>
      </c>
      <c r="BQU15"/>
      <c r="BQW15" s="5">
        <f t="shared" si="330"/>
        <v>14</v>
      </c>
      <c r="BQX15" s="57">
        <v>11</v>
      </c>
      <c r="BQY15" s="48" t="str">
        <f>IF(COUNTIF(BQX2:BQX14,BQX15)&gt;0,"R","")</f>
        <v>R</v>
      </c>
      <c r="BQZ15" s="46">
        <f t="shared" si="835"/>
        <v>25</v>
      </c>
      <c r="BRA15" s="6">
        <f t="shared" si="1015"/>
        <v>1</v>
      </c>
      <c r="BRB15" s="6">
        <f t="shared" si="836"/>
        <v>-25</v>
      </c>
      <c r="BRC15" s="7">
        <f t="shared" si="837"/>
        <v>2</v>
      </c>
      <c r="BRD15"/>
      <c r="BRE15" s="65" t="s">
        <v>18</v>
      </c>
      <c r="BRF15"/>
      <c r="BRH15" s="5">
        <f t="shared" si="332"/>
        <v>14</v>
      </c>
      <c r="BRI15" s="57">
        <v>6</v>
      </c>
      <c r="BRJ15" s="48" t="str">
        <f>IF(COUNTIF(BRI2:BRI14,BRI15)&gt;0,"R","")</f>
        <v>R</v>
      </c>
      <c r="BRK15" s="46">
        <f t="shared" si="838"/>
        <v>26</v>
      </c>
      <c r="BRL15" s="6">
        <f t="shared" si="1016"/>
        <v>1</v>
      </c>
      <c r="BRM15" s="6">
        <f t="shared" si="839"/>
        <v>-26</v>
      </c>
      <c r="BRN15" s="7">
        <f t="shared" si="840"/>
        <v>-2</v>
      </c>
      <c r="BRO15"/>
      <c r="BRP15" s="65" t="s">
        <v>18</v>
      </c>
      <c r="BRQ15"/>
      <c r="BRS15" s="5">
        <f t="shared" si="334"/>
        <v>14</v>
      </c>
      <c r="BRT15" s="57">
        <v>36</v>
      </c>
      <c r="BRU15" s="48" t="str">
        <f>IF(COUNTIF(BRT2:BRT14,BRT15)&gt;0,"R","")</f>
        <v/>
      </c>
      <c r="BRV15" s="46">
        <f t="shared" si="841"/>
        <v>26</v>
      </c>
      <c r="BRW15" s="6">
        <f t="shared" si="1017"/>
        <v>1</v>
      </c>
      <c r="BRX15" s="6">
        <f t="shared" si="842"/>
        <v>10</v>
      </c>
      <c r="BRY15" s="7">
        <f t="shared" si="843"/>
        <v>7</v>
      </c>
      <c r="BRZ15">
        <v>1</v>
      </c>
      <c r="BSA15" s="65" t="s">
        <v>18</v>
      </c>
      <c r="BSB15"/>
      <c r="BSD15" s="5">
        <f t="shared" si="336"/>
        <v>14</v>
      </c>
      <c r="BSE15" s="57">
        <v>20</v>
      </c>
      <c r="BSF15" s="48" t="str">
        <f>IF(COUNTIF(BSE2:BSE14,BSE15)&gt;0,"R","")</f>
        <v>R</v>
      </c>
      <c r="BSG15" s="46">
        <f t="shared" si="844"/>
        <v>27</v>
      </c>
      <c r="BSH15" s="6">
        <f t="shared" si="1018"/>
        <v>1</v>
      </c>
      <c r="BSI15" s="6">
        <f t="shared" si="845"/>
        <v>-27</v>
      </c>
      <c r="BSJ15" s="7">
        <f t="shared" si="846"/>
        <v>-6</v>
      </c>
      <c r="BSK15"/>
      <c r="BSL15" s="65" t="s">
        <v>18</v>
      </c>
      <c r="BSM15"/>
      <c r="BSO15" s="5">
        <f t="shared" si="338"/>
        <v>14</v>
      </c>
      <c r="BSP15" s="57">
        <v>12</v>
      </c>
      <c r="BSQ15" s="48" t="str">
        <f>IF(COUNTIF(BSP2:BSP14,BSP15)&gt;0,"R","")</f>
        <v/>
      </c>
      <c r="BSR15" s="46">
        <f t="shared" si="847"/>
        <v>26</v>
      </c>
      <c r="BSS15" s="6">
        <f t="shared" si="1019"/>
        <v>1</v>
      </c>
      <c r="BST15" s="6">
        <f t="shared" si="848"/>
        <v>10</v>
      </c>
      <c r="BSU15" s="7">
        <f t="shared" si="849"/>
        <v>7</v>
      </c>
      <c r="BSV15">
        <v>1</v>
      </c>
      <c r="BSW15" s="65" t="s">
        <v>18</v>
      </c>
      <c r="BSX15"/>
    </row>
    <row r="16" spans="1:1870" ht="15.75" x14ac:dyDescent="0.25">
      <c r="A16" s="5">
        <f t="shared" si="0"/>
        <v>15</v>
      </c>
      <c r="B16" s="57">
        <v>32</v>
      </c>
      <c r="C16" s="48" t="str">
        <f>IF(COUNTIF(B2:B15,B16)&gt;0,"R","")</f>
        <v/>
      </c>
      <c r="D16" s="46">
        <f t="shared" si="340"/>
        <v>26</v>
      </c>
      <c r="E16" s="6">
        <f t="shared" si="850"/>
        <v>1</v>
      </c>
      <c r="F16" s="6">
        <f t="shared" si="341"/>
        <v>10</v>
      </c>
      <c r="G16" s="7">
        <f t="shared" si="342"/>
        <v>14</v>
      </c>
      <c r="H16" s="44"/>
      <c r="I16" s="4"/>
      <c r="J16" s="4"/>
      <c r="L16" s="5">
        <f t="shared" si="2"/>
        <v>15</v>
      </c>
      <c r="M16" s="57">
        <v>24</v>
      </c>
      <c r="N16" s="48" t="str">
        <f>IF(COUNTIF(M2:M15,M16)&gt;0,"R","")</f>
        <v/>
      </c>
      <c r="O16" s="46">
        <f t="shared" si="343"/>
        <v>25</v>
      </c>
      <c r="P16" s="6">
        <f t="shared" si="851"/>
        <v>2</v>
      </c>
      <c r="Q16" s="6">
        <f t="shared" si="344"/>
        <v>22</v>
      </c>
      <c r="R16" s="7">
        <f t="shared" si="345"/>
        <v>-17</v>
      </c>
      <c r="S16" s="44">
        <v>1</v>
      </c>
      <c r="T16" s="4"/>
      <c r="U16" s="4"/>
      <c r="W16" s="5">
        <f t="shared" si="4"/>
        <v>15</v>
      </c>
      <c r="X16" s="57">
        <v>25</v>
      </c>
      <c r="Y16" s="48" t="str">
        <f>IF(COUNTIF(X2:X15,X16)&gt;0,"R","")</f>
        <v/>
      </c>
      <c r="Z16" s="46">
        <f t="shared" si="346"/>
        <v>23</v>
      </c>
      <c r="AA16" s="6">
        <f t="shared" si="852"/>
        <v>1</v>
      </c>
      <c r="AB16" s="6">
        <f t="shared" si="347"/>
        <v>13</v>
      </c>
      <c r="AC16" s="7">
        <f t="shared" si="348"/>
        <v>55</v>
      </c>
      <c r="AD16" s="44">
        <v>1</v>
      </c>
      <c r="AE16" s="60" t="s">
        <v>19</v>
      </c>
      <c r="AF16" s="4"/>
      <c r="AH16" s="5">
        <f t="shared" si="6"/>
        <v>15</v>
      </c>
      <c r="AI16" s="57">
        <v>9</v>
      </c>
      <c r="AJ16" s="48" t="str">
        <f>IF(COUNTIF(AI2:AI15,AI16)&gt;0,"R","")</f>
        <v>R</v>
      </c>
      <c r="AK16" s="46">
        <f t="shared" si="349"/>
        <v>24</v>
      </c>
      <c r="AL16" s="6">
        <f t="shared" si="853"/>
        <v>1</v>
      </c>
      <c r="AM16" s="6">
        <f t="shared" si="350"/>
        <v>-24</v>
      </c>
      <c r="AN16" s="7">
        <f t="shared" si="351"/>
        <v>14</v>
      </c>
      <c r="AO16" s="44"/>
      <c r="AP16" s="4"/>
      <c r="AQ16" s="4"/>
      <c r="AS16" s="5">
        <f t="shared" si="8"/>
        <v>15</v>
      </c>
      <c r="AT16" s="57">
        <v>0</v>
      </c>
      <c r="AU16" s="48" t="str">
        <f>IF(COUNTIF(AT2:AT15,AT16)&gt;0,"R","")</f>
        <v/>
      </c>
      <c r="AV16" s="46">
        <f t="shared" si="352"/>
        <v>25</v>
      </c>
      <c r="AW16" s="6">
        <f t="shared" si="854"/>
        <v>1</v>
      </c>
      <c r="AX16" s="6">
        <f t="shared" si="353"/>
        <v>11</v>
      </c>
      <c r="AY16" s="7">
        <f t="shared" si="354"/>
        <v>45</v>
      </c>
      <c r="AZ16" s="44">
        <v>1</v>
      </c>
      <c r="BA16" s="4"/>
      <c r="BB16" s="4"/>
      <c r="BD16" s="5">
        <f t="shared" si="10"/>
        <v>15</v>
      </c>
      <c r="BE16" s="57">
        <v>22</v>
      </c>
      <c r="BF16" s="48" t="str">
        <f>IF(COUNTIF(BE2:BE15,BE16)&gt;0,"R","")</f>
        <v>R</v>
      </c>
      <c r="BG16" s="46">
        <f t="shared" si="355"/>
        <v>23</v>
      </c>
      <c r="BH16" s="6">
        <f t="shared" si="855"/>
        <v>1</v>
      </c>
      <c r="BI16" s="6">
        <f t="shared" si="356"/>
        <v>-23</v>
      </c>
      <c r="BJ16" s="7">
        <f t="shared" si="357"/>
        <v>19</v>
      </c>
      <c r="BK16" s="44"/>
      <c r="BL16" s="4"/>
      <c r="BM16" s="4"/>
      <c r="BO16" s="5">
        <f t="shared" si="12"/>
        <v>15</v>
      </c>
      <c r="BP16" s="57">
        <v>2</v>
      </c>
      <c r="BQ16" s="48" t="str">
        <f>IF(COUNTIF(BP2:BP15,BP16)&gt;0,"R","")</f>
        <v>R</v>
      </c>
      <c r="BR16" s="46">
        <f t="shared" si="358"/>
        <v>24</v>
      </c>
      <c r="BS16" s="6">
        <f t="shared" si="856"/>
        <v>1</v>
      </c>
      <c r="BT16" s="6">
        <f t="shared" si="359"/>
        <v>-24</v>
      </c>
      <c r="BU16" s="7">
        <f t="shared" si="360"/>
        <v>14</v>
      </c>
      <c r="BV16"/>
      <c r="BW16"/>
      <c r="BX16"/>
      <c r="BZ16" s="5">
        <f t="shared" si="14"/>
        <v>15</v>
      </c>
      <c r="CA16" s="57">
        <v>31</v>
      </c>
      <c r="CB16" s="48" t="str">
        <f>IF(COUNTIF(CA2:CA15,CA16)&gt;0,"R","")</f>
        <v/>
      </c>
      <c r="CC16" s="46">
        <f t="shared" si="361"/>
        <v>26</v>
      </c>
      <c r="CD16" s="6">
        <f t="shared" si="857"/>
        <v>1</v>
      </c>
      <c r="CE16" s="6">
        <f t="shared" si="362"/>
        <v>10</v>
      </c>
      <c r="CF16" s="7">
        <f t="shared" si="363"/>
        <v>-11</v>
      </c>
      <c r="CG16">
        <v>1</v>
      </c>
      <c r="CH16"/>
      <c r="CI16"/>
      <c r="CK16" s="5">
        <f t="shared" si="16"/>
        <v>15</v>
      </c>
      <c r="CL16" s="57">
        <v>32</v>
      </c>
      <c r="CM16" s="48" t="str">
        <f>IF(COUNTIF(CL2:CL15,CL16)&gt;0,"R","")</f>
        <v>R</v>
      </c>
      <c r="CN16" s="46">
        <f t="shared" si="364"/>
        <v>23</v>
      </c>
      <c r="CO16" s="6">
        <f t="shared" si="858"/>
        <v>1</v>
      </c>
      <c r="CP16" s="6">
        <f t="shared" si="365"/>
        <v>-23</v>
      </c>
      <c r="CQ16" s="7">
        <f t="shared" si="366"/>
        <v>19</v>
      </c>
      <c r="CR16"/>
      <c r="CS16"/>
      <c r="CT16"/>
      <c r="CV16" s="5">
        <f t="shared" si="18"/>
        <v>15</v>
      </c>
      <c r="CW16" s="57">
        <v>36</v>
      </c>
      <c r="CX16" s="48" t="str">
        <f>IF(COUNTIF(CW2:CW15,CW16)&gt;0,"R","")</f>
        <v/>
      </c>
      <c r="CY16" s="46">
        <f t="shared" si="367"/>
        <v>25</v>
      </c>
      <c r="CZ16" s="6">
        <f t="shared" si="859"/>
        <v>1</v>
      </c>
      <c r="DA16" s="6">
        <f t="shared" si="368"/>
        <v>11</v>
      </c>
      <c r="DB16" s="7">
        <f t="shared" si="369"/>
        <v>45</v>
      </c>
      <c r="DC16">
        <v>1</v>
      </c>
      <c r="DD16"/>
      <c r="DE16"/>
      <c r="DG16" s="5">
        <f t="shared" si="20"/>
        <v>15</v>
      </c>
      <c r="DH16" s="57">
        <v>21</v>
      </c>
      <c r="DI16" s="48" t="str">
        <f>IF(COUNTIF(DH2:DH15,DH16)&gt;0,"R","")</f>
        <v/>
      </c>
      <c r="DJ16" s="46">
        <f t="shared" si="370"/>
        <v>25</v>
      </c>
      <c r="DK16" s="6">
        <f t="shared" si="860"/>
        <v>1</v>
      </c>
      <c r="DL16" s="6">
        <f t="shared" si="371"/>
        <v>11</v>
      </c>
      <c r="DM16" s="7">
        <f t="shared" si="372"/>
        <v>18</v>
      </c>
      <c r="DN16">
        <v>1</v>
      </c>
      <c r="DO16"/>
      <c r="DP16"/>
      <c r="DR16" s="5">
        <f t="shared" si="22"/>
        <v>15</v>
      </c>
      <c r="DS16" s="57">
        <v>9</v>
      </c>
      <c r="DT16" s="48" t="str">
        <f>IF(COUNTIF(DS2:DS15,DS16)&gt;0,"R","")</f>
        <v/>
      </c>
      <c r="DU16" s="46">
        <f t="shared" si="373"/>
        <v>26</v>
      </c>
      <c r="DV16" s="6">
        <f t="shared" si="861"/>
        <v>1</v>
      </c>
      <c r="DW16" s="6">
        <f t="shared" si="374"/>
        <v>10</v>
      </c>
      <c r="DX16" s="7">
        <f t="shared" si="375"/>
        <v>16</v>
      </c>
      <c r="DY16">
        <v>1</v>
      </c>
      <c r="DZ16"/>
      <c r="EA16"/>
      <c r="EC16" s="5">
        <f t="shared" si="24"/>
        <v>15</v>
      </c>
      <c r="ED16" s="57">
        <v>14</v>
      </c>
      <c r="EE16" s="48" t="str">
        <f>IF(COUNTIF(ED2:ED15,ED16)&gt;0,"R","")</f>
        <v/>
      </c>
      <c r="EF16" s="46">
        <f t="shared" si="376"/>
        <v>25</v>
      </c>
      <c r="EG16" s="6">
        <f t="shared" si="862"/>
        <v>1</v>
      </c>
      <c r="EH16" s="6">
        <f t="shared" si="377"/>
        <v>11</v>
      </c>
      <c r="EI16" s="7">
        <f t="shared" si="378"/>
        <v>45</v>
      </c>
      <c r="EJ16">
        <v>1</v>
      </c>
      <c r="EK16"/>
      <c r="EL16"/>
      <c r="EN16" s="5">
        <f t="shared" si="26"/>
        <v>15</v>
      </c>
      <c r="EO16" s="57">
        <v>2</v>
      </c>
      <c r="EP16" s="48" t="str">
        <f>IF(COUNTIF(EO2:EO15,EO16)&gt;0,"R","")</f>
        <v/>
      </c>
      <c r="EQ16" s="46">
        <f t="shared" si="379"/>
        <v>24</v>
      </c>
      <c r="ER16" s="6">
        <f t="shared" si="863"/>
        <v>1</v>
      </c>
      <c r="ES16" s="6">
        <f t="shared" si="380"/>
        <v>12</v>
      </c>
      <c r="ET16" s="7">
        <f t="shared" si="381"/>
        <v>50</v>
      </c>
      <c r="EU16">
        <v>1</v>
      </c>
      <c r="EV16" s="67" t="s">
        <v>19</v>
      </c>
      <c r="EW16"/>
      <c r="EY16" s="5">
        <f t="shared" si="28"/>
        <v>15</v>
      </c>
      <c r="EZ16" s="57">
        <v>25</v>
      </c>
      <c r="FA16" s="48" t="str">
        <f>IF(COUNTIF(EZ2:EZ15,EZ16)&gt;0,"R","")</f>
        <v/>
      </c>
      <c r="FB16" s="46">
        <f t="shared" si="382"/>
        <v>28</v>
      </c>
      <c r="FC16" s="6">
        <f t="shared" si="864"/>
        <v>4</v>
      </c>
      <c r="FD16" s="6">
        <f t="shared" si="383"/>
        <v>32</v>
      </c>
      <c r="FE16" s="7">
        <f t="shared" si="384"/>
        <v>-129</v>
      </c>
      <c r="FF16">
        <v>4</v>
      </c>
      <c r="FG16"/>
      <c r="FH16"/>
      <c r="FJ16" s="5">
        <f t="shared" si="30"/>
        <v>15</v>
      </c>
      <c r="FK16" s="57">
        <v>30</v>
      </c>
      <c r="FL16" s="48" t="str">
        <f>IF(COUNTIF(FK2:FK15,FK16)&gt;0,"R","")</f>
        <v/>
      </c>
      <c r="FM16" s="46">
        <f t="shared" si="385"/>
        <v>26</v>
      </c>
      <c r="FN16" s="6">
        <f t="shared" si="865"/>
        <v>2</v>
      </c>
      <c r="FO16" s="6">
        <f t="shared" si="386"/>
        <v>20</v>
      </c>
      <c r="FP16" s="7">
        <f t="shared" si="387"/>
        <v>-26</v>
      </c>
      <c r="FQ16">
        <v>1</v>
      </c>
      <c r="FR16"/>
      <c r="FS16"/>
      <c r="FU16" s="5">
        <f t="shared" si="32"/>
        <v>15</v>
      </c>
      <c r="FV16" s="57">
        <v>0</v>
      </c>
      <c r="FW16" s="48" t="str">
        <f>IF(COUNTIF(FV2:FV15,FV16)&gt;0,"R","")</f>
        <v/>
      </c>
      <c r="FX16" s="46">
        <f t="shared" si="388"/>
        <v>27</v>
      </c>
      <c r="FY16" s="6">
        <f t="shared" si="866"/>
        <v>4</v>
      </c>
      <c r="FZ16" s="6">
        <f t="shared" si="389"/>
        <v>36</v>
      </c>
      <c r="GA16" s="7">
        <f t="shared" si="390"/>
        <v>-118</v>
      </c>
      <c r="GB16">
        <v>4</v>
      </c>
      <c r="GC16"/>
      <c r="GD16"/>
      <c r="GF16" s="5">
        <f t="shared" si="34"/>
        <v>15</v>
      </c>
      <c r="GG16" s="57">
        <v>2</v>
      </c>
      <c r="GH16" s="48" t="str">
        <f>IF(COUNTIF(GG2:GG15,GG16)&gt;0,"R","")</f>
        <v>R</v>
      </c>
      <c r="GI16" s="46">
        <f t="shared" si="391"/>
        <v>25</v>
      </c>
      <c r="GJ16" s="6">
        <f t="shared" si="867"/>
        <v>1</v>
      </c>
      <c r="GK16" s="6">
        <f t="shared" si="392"/>
        <v>-25</v>
      </c>
      <c r="GL16" s="7">
        <f t="shared" si="393"/>
        <v>-18</v>
      </c>
      <c r="GM16"/>
      <c r="GN16"/>
      <c r="GO16"/>
      <c r="GQ16" s="5">
        <f t="shared" si="36"/>
        <v>15</v>
      </c>
      <c r="GR16" s="57">
        <v>12</v>
      </c>
      <c r="GS16" s="48" t="str">
        <f>IF(COUNTIF(GR2:GR15,GR16)&gt;0,"R","")</f>
        <v/>
      </c>
      <c r="GT16" s="46">
        <f t="shared" si="394"/>
        <v>28</v>
      </c>
      <c r="GU16" s="6">
        <f t="shared" si="868"/>
        <v>3</v>
      </c>
      <c r="GV16" s="6">
        <f t="shared" si="395"/>
        <v>24</v>
      </c>
      <c r="GW16" s="7">
        <f t="shared" si="396"/>
        <v>-75</v>
      </c>
      <c r="GX16">
        <v>3</v>
      </c>
      <c r="GY16"/>
      <c r="GZ16"/>
      <c r="HB16" s="5">
        <f t="shared" si="38"/>
        <v>15</v>
      </c>
      <c r="HC16" s="57">
        <v>14</v>
      </c>
      <c r="HD16" s="48" t="str">
        <f>IF(COUNTIF(HC2:HC15,HC16)&gt;0,"R","")</f>
        <v>R</v>
      </c>
      <c r="HE16" s="46">
        <f t="shared" si="397"/>
        <v>26</v>
      </c>
      <c r="HF16" s="6">
        <f t="shared" si="869"/>
        <v>1</v>
      </c>
      <c r="HG16" s="6">
        <f t="shared" si="398"/>
        <v>-26</v>
      </c>
      <c r="HH16" s="7">
        <f t="shared" si="399"/>
        <v>4</v>
      </c>
      <c r="HI16"/>
      <c r="HJ16"/>
      <c r="HK16"/>
      <c r="HM16" s="5">
        <f t="shared" si="40"/>
        <v>15</v>
      </c>
      <c r="HN16" s="57">
        <v>5</v>
      </c>
      <c r="HO16" s="48" t="str">
        <f>IF(COUNTIF(HN2:HN15,HN16)&gt;0,"R","")</f>
        <v/>
      </c>
      <c r="HP16" s="46">
        <f t="shared" si="400"/>
        <v>26</v>
      </c>
      <c r="HQ16" s="6">
        <f t="shared" si="870"/>
        <v>2</v>
      </c>
      <c r="HR16" s="6">
        <f t="shared" si="401"/>
        <v>20</v>
      </c>
      <c r="HS16" s="7">
        <f t="shared" si="402"/>
        <v>18</v>
      </c>
      <c r="HT16">
        <v>2</v>
      </c>
      <c r="HU16"/>
      <c r="HV16"/>
      <c r="HX16" s="5">
        <f t="shared" si="42"/>
        <v>15</v>
      </c>
      <c r="HY16" s="57">
        <v>23</v>
      </c>
      <c r="HZ16" s="48" t="str">
        <f>IF(COUNTIF(HY2:HY15,HY16)&gt;0,"R","")</f>
        <v>R</v>
      </c>
      <c r="IA16" s="46">
        <f t="shared" si="403"/>
        <v>26</v>
      </c>
      <c r="IB16" s="6">
        <f t="shared" si="871"/>
        <v>1</v>
      </c>
      <c r="IC16" s="6">
        <f t="shared" si="404"/>
        <v>-26</v>
      </c>
      <c r="ID16" s="7">
        <f t="shared" si="405"/>
        <v>-24</v>
      </c>
      <c r="IE16"/>
      <c r="IF16"/>
      <c r="IG16"/>
      <c r="II16" s="5">
        <f t="shared" si="44"/>
        <v>15</v>
      </c>
      <c r="IJ16" s="57">
        <v>21</v>
      </c>
      <c r="IK16" s="48" t="str">
        <f>IF(COUNTIF(IJ2:IJ15,IJ16)&gt;0,"R","")</f>
        <v/>
      </c>
      <c r="IL16" s="46">
        <f t="shared" si="406"/>
        <v>25</v>
      </c>
      <c r="IM16" s="6">
        <f t="shared" si="872"/>
        <v>1</v>
      </c>
      <c r="IN16" s="6">
        <f t="shared" si="407"/>
        <v>11</v>
      </c>
      <c r="IO16" s="7">
        <f t="shared" si="408"/>
        <v>20</v>
      </c>
      <c r="IP16">
        <v>1</v>
      </c>
      <c r="IQ16"/>
      <c r="IR16"/>
      <c r="IT16" s="5">
        <f t="shared" si="46"/>
        <v>15</v>
      </c>
      <c r="IU16" s="57">
        <v>26</v>
      </c>
      <c r="IV16" s="48" t="str">
        <f>IF(COUNTIF(IU2:IU15,IU16)&gt;0,"R","")</f>
        <v/>
      </c>
      <c r="IW16" s="46">
        <f t="shared" si="409"/>
        <v>26</v>
      </c>
      <c r="IX16" s="6">
        <f t="shared" si="873"/>
        <v>1</v>
      </c>
      <c r="IY16" s="6">
        <f t="shared" si="410"/>
        <v>10</v>
      </c>
      <c r="IZ16" s="7">
        <f t="shared" si="411"/>
        <v>40</v>
      </c>
      <c r="JA16">
        <v>1</v>
      </c>
      <c r="JB16"/>
      <c r="JC16"/>
      <c r="JE16" s="5">
        <f t="shared" si="48"/>
        <v>15</v>
      </c>
      <c r="JF16" s="57">
        <v>3</v>
      </c>
      <c r="JG16" s="48" t="str">
        <f>IF(COUNTIF(JF2:JF15,JF16)&gt;0,"R","")</f>
        <v/>
      </c>
      <c r="JH16" s="46">
        <f t="shared" si="412"/>
        <v>25</v>
      </c>
      <c r="JI16" s="6">
        <f t="shared" si="874"/>
        <v>1</v>
      </c>
      <c r="JJ16" s="6">
        <f t="shared" si="413"/>
        <v>11</v>
      </c>
      <c r="JK16" s="7">
        <f t="shared" si="414"/>
        <v>20</v>
      </c>
      <c r="JL16">
        <v>1</v>
      </c>
      <c r="JM16"/>
      <c r="JN16"/>
      <c r="JP16" s="5">
        <f t="shared" si="50"/>
        <v>15</v>
      </c>
      <c r="JQ16" s="57">
        <v>2</v>
      </c>
      <c r="JR16" s="48" t="str">
        <f>IF(COUNTIF(JQ2:JQ15,JQ16)&gt;0,"R","")</f>
        <v>R</v>
      </c>
      <c r="JS16" s="46">
        <f t="shared" si="415"/>
        <v>25</v>
      </c>
      <c r="JT16" s="6">
        <f t="shared" si="875"/>
        <v>2</v>
      </c>
      <c r="JU16" s="6">
        <f t="shared" si="416"/>
        <v>-50</v>
      </c>
      <c r="JV16" s="7">
        <f t="shared" si="417"/>
        <v>-48</v>
      </c>
      <c r="JW16"/>
      <c r="JX16"/>
      <c r="JY16"/>
      <c r="KA16" s="5">
        <f t="shared" si="52"/>
        <v>15</v>
      </c>
      <c r="KB16" s="57">
        <v>1</v>
      </c>
      <c r="KC16" s="48" t="str">
        <f>IF(COUNTIF(KB2:KB15,KB16)&gt;0,"R","")</f>
        <v>R</v>
      </c>
      <c r="KD16" s="46">
        <f t="shared" si="418"/>
        <v>25</v>
      </c>
      <c r="KE16" s="6">
        <f t="shared" si="876"/>
        <v>2</v>
      </c>
      <c r="KF16" s="6">
        <f t="shared" si="419"/>
        <v>-50</v>
      </c>
      <c r="KG16" s="7">
        <f t="shared" si="420"/>
        <v>-48</v>
      </c>
      <c r="KH16"/>
      <c r="KI16"/>
      <c r="KJ16"/>
      <c r="KL16" s="5">
        <f t="shared" si="54"/>
        <v>15</v>
      </c>
      <c r="KM16" s="57">
        <v>12</v>
      </c>
      <c r="KN16" s="48" t="str">
        <f>IF(COUNTIF(KM2:KM15,KM16)&gt;0,"R","")</f>
        <v/>
      </c>
      <c r="KO16" s="46">
        <f t="shared" si="421"/>
        <v>27</v>
      </c>
      <c r="KP16" s="6">
        <f t="shared" si="877"/>
        <v>1</v>
      </c>
      <c r="KQ16" s="6">
        <f t="shared" si="422"/>
        <v>9</v>
      </c>
      <c r="KR16" s="7">
        <f t="shared" si="423"/>
        <v>-18</v>
      </c>
      <c r="KS16">
        <v>1</v>
      </c>
      <c r="KT16"/>
      <c r="KU16"/>
      <c r="KW16" s="5">
        <f t="shared" si="56"/>
        <v>15</v>
      </c>
      <c r="KX16" s="57">
        <v>31</v>
      </c>
      <c r="KY16" s="48" t="str">
        <f>IF(COUNTIF(KX2:KX15,KX16)&gt;0,"R","")</f>
        <v/>
      </c>
      <c r="KZ16" s="46">
        <f t="shared" si="424"/>
        <v>25</v>
      </c>
      <c r="LA16" s="6">
        <f t="shared" si="878"/>
        <v>1</v>
      </c>
      <c r="LB16" s="6">
        <f t="shared" si="425"/>
        <v>11</v>
      </c>
      <c r="LC16" s="7">
        <f t="shared" si="426"/>
        <v>18</v>
      </c>
      <c r="LD16">
        <v>1</v>
      </c>
      <c r="LE16"/>
      <c r="LF16"/>
      <c r="LH16" s="5">
        <f t="shared" si="58"/>
        <v>15</v>
      </c>
      <c r="LI16" s="57">
        <v>4</v>
      </c>
      <c r="LJ16" s="48" t="str">
        <f>IF(COUNTIF(LI2:LI15,LI16)&gt;0,"R","")</f>
        <v>R</v>
      </c>
      <c r="LK16" s="46">
        <f t="shared" si="427"/>
        <v>25</v>
      </c>
      <c r="LL16" s="6">
        <f t="shared" si="879"/>
        <v>1</v>
      </c>
      <c r="LM16" s="6">
        <f t="shared" si="428"/>
        <v>-25</v>
      </c>
      <c r="LN16" s="7">
        <f t="shared" si="429"/>
        <v>9</v>
      </c>
      <c r="LO16"/>
      <c r="LP16"/>
      <c r="LQ16"/>
      <c r="LS16" s="5">
        <f t="shared" si="60"/>
        <v>15</v>
      </c>
      <c r="LT16" s="57">
        <v>7</v>
      </c>
      <c r="LU16" s="48" t="str">
        <f>IF(COUNTIF(LT2:LT15,LT16)&gt;0,"R","")</f>
        <v/>
      </c>
      <c r="LV16" s="46">
        <f t="shared" si="430"/>
        <v>24</v>
      </c>
      <c r="LW16" s="6">
        <f t="shared" si="880"/>
        <v>1</v>
      </c>
      <c r="LX16" s="6">
        <f t="shared" si="431"/>
        <v>12</v>
      </c>
      <c r="LY16" s="7">
        <f t="shared" si="432"/>
        <v>50</v>
      </c>
      <c r="LZ16">
        <v>1</v>
      </c>
      <c r="MA16" s="67" t="s">
        <v>19</v>
      </c>
      <c r="MB16"/>
      <c r="MD16" s="5">
        <f t="shared" si="62"/>
        <v>15</v>
      </c>
      <c r="ME16" s="57">
        <v>0</v>
      </c>
      <c r="MF16" s="48" t="str">
        <f>IF(COUNTIF(ME2:ME15,ME16)&gt;0,"R","")</f>
        <v/>
      </c>
      <c r="MG16" s="46">
        <f t="shared" si="433"/>
        <v>25</v>
      </c>
      <c r="MH16" s="6">
        <f t="shared" si="881"/>
        <v>3</v>
      </c>
      <c r="MI16" s="6">
        <f t="shared" si="434"/>
        <v>33</v>
      </c>
      <c r="MJ16" s="7">
        <f t="shared" si="435"/>
        <v>-23</v>
      </c>
      <c r="MK16">
        <v>3</v>
      </c>
      <c r="ML16"/>
      <c r="MM16"/>
      <c r="MO16" s="5">
        <f t="shared" si="64"/>
        <v>15</v>
      </c>
      <c r="MP16" s="57">
        <v>14</v>
      </c>
      <c r="MQ16" s="48" t="str">
        <f>IF(COUNTIF(MP2:MP15,MP16)&gt;0,"R","")</f>
        <v/>
      </c>
      <c r="MR16" s="46">
        <f t="shared" si="436"/>
        <v>24</v>
      </c>
      <c r="MS16" s="6">
        <f t="shared" si="882"/>
        <v>1</v>
      </c>
      <c r="MT16" s="6">
        <f t="shared" si="437"/>
        <v>12</v>
      </c>
      <c r="MU16" s="7">
        <f t="shared" si="438"/>
        <v>24</v>
      </c>
      <c r="MV16">
        <v>1</v>
      </c>
      <c r="MW16"/>
      <c r="MX16"/>
      <c r="MZ16" s="5">
        <f t="shared" si="66"/>
        <v>15</v>
      </c>
      <c r="NA16" s="57">
        <v>3</v>
      </c>
      <c r="NB16" s="48" t="str">
        <f>IF(COUNTIF(NA2:NA15,NA16)&gt;0,"R","")</f>
        <v>R</v>
      </c>
      <c r="NC16" s="46">
        <f t="shared" si="439"/>
        <v>27</v>
      </c>
      <c r="ND16" s="6">
        <f t="shared" si="883"/>
        <v>3</v>
      </c>
      <c r="NE16" s="6">
        <f t="shared" si="440"/>
        <v>-81</v>
      </c>
      <c r="NF16" s="7">
        <f t="shared" si="441"/>
        <v>-147</v>
      </c>
      <c r="NG16"/>
      <c r="NH16"/>
      <c r="NI16"/>
      <c r="NK16" s="5">
        <f t="shared" si="68"/>
        <v>15</v>
      </c>
      <c r="NL16" s="57">
        <v>15</v>
      </c>
      <c r="NM16" s="48" t="str">
        <f>IF(COUNTIF(NL2:NL15,NL16)&gt;0,"R","")</f>
        <v>R</v>
      </c>
      <c r="NN16" s="46">
        <f t="shared" si="442"/>
        <v>24</v>
      </c>
      <c r="NO16" s="6">
        <f t="shared" si="884"/>
        <v>1</v>
      </c>
      <c r="NP16" s="6">
        <f t="shared" si="443"/>
        <v>-24</v>
      </c>
      <c r="NQ16" s="7">
        <f t="shared" si="444"/>
        <v>14</v>
      </c>
      <c r="NR16"/>
      <c r="NS16"/>
      <c r="NT16"/>
      <c r="NV16" s="5">
        <f t="shared" si="70"/>
        <v>15</v>
      </c>
      <c r="NW16" s="57">
        <v>18</v>
      </c>
      <c r="NX16" s="48" t="str">
        <f>IF(COUNTIF(NW2:NW15,NW16)&gt;0,"R","")</f>
        <v>R</v>
      </c>
      <c r="NY16" s="46">
        <f t="shared" si="445"/>
        <v>26</v>
      </c>
      <c r="NZ16" s="6">
        <f t="shared" si="885"/>
        <v>1</v>
      </c>
      <c r="OA16" s="6">
        <f t="shared" si="446"/>
        <v>-26</v>
      </c>
      <c r="OB16" s="7">
        <f t="shared" si="447"/>
        <v>4</v>
      </c>
      <c r="OC16"/>
      <c r="OD16"/>
      <c r="OE16"/>
      <c r="OG16" s="5">
        <f t="shared" si="72"/>
        <v>15</v>
      </c>
      <c r="OH16" s="57">
        <v>32</v>
      </c>
      <c r="OI16" s="48" t="str">
        <f>IF(COUNTIF(OH2:OH15,OH16)&gt;0,"R","")</f>
        <v/>
      </c>
      <c r="OJ16" s="46">
        <f t="shared" si="448"/>
        <v>27</v>
      </c>
      <c r="OK16" s="6">
        <f t="shared" si="886"/>
        <v>3</v>
      </c>
      <c r="OL16" s="6">
        <f t="shared" si="449"/>
        <v>27</v>
      </c>
      <c r="OM16" s="7">
        <f t="shared" si="450"/>
        <v>-39</v>
      </c>
      <c r="ON16">
        <v>3</v>
      </c>
      <c r="OO16"/>
      <c r="OP16"/>
      <c r="OR16" s="5">
        <f t="shared" si="74"/>
        <v>15</v>
      </c>
      <c r="OS16" s="57">
        <v>25</v>
      </c>
      <c r="OT16" s="48" t="str">
        <f>IF(COUNTIF(OS2:OS15,OS16)&gt;0,"R","")</f>
        <v>R</v>
      </c>
      <c r="OU16" s="46">
        <f t="shared" si="451"/>
        <v>25</v>
      </c>
      <c r="OV16" s="6">
        <f t="shared" si="887"/>
        <v>2</v>
      </c>
      <c r="OW16" s="6">
        <f t="shared" si="452"/>
        <v>-50</v>
      </c>
      <c r="OX16" s="7">
        <f t="shared" si="453"/>
        <v>-89</v>
      </c>
      <c r="OY16"/>
      <c r="OZ16"/>
      <c r="PA16"/>
      <c r="PC16" s="5">
        <f t="shared" si="76"/>
        <v>15</v>
      </c>
      <c r="PD16" s="57">
        <v>35</v>
      </c>
      <c r="PE16" s="48" t="str">
        <f>IF(COUNTIF(PD2:PD15,PD16)&gt;0,"R","")</f>
        <v/>
      </c>
      <c r="PF16" s="46">
        <f t="shared" si="454"/>
        <v>25</v>
      </c>
      <c r="PG16" s="6">
        <f t="shared" si="888"/>
        <v>2</v>
      </c>
      <c r="PH16" s="6">
        <f t="shared" si="455"/>
        <v>22</v>
      </c>
      <c r="PI16" s="7">
        <f t="shared" si="456"/>
        <v>24</v>
      </c>
      <c r="PJ16">
        <v>2</v>
      </c>
      <c r="PK16"/>
      <c r="PL16"/>
      <c r="PN16" s="5">
        <f t="shared" si="78"/>
        <v>15</v>
      </c>
      <c r="PO16" s="57">
        <v>25</v>
      </c>
      <c r="PP16" s="48" t="str">
        <f>IF(COUNTIF(PO2:PO15,PO16)&gt;0,"R","")</f>
        <v/>
      </c>
      <c r="PQ16" s="46">
        <f t="shared" si="457"/>
        <v>23</v>
      </c>
      <c r="PR16" s="6">
        <f t="shared" si="889"/>
        <v>1</v>
      </c>
      <c r="PS16" s="6">
        <f t="shared" si="458"/>
        <v>13</v>
      </c>
      <c r="PT16" s="7">
        <f t="shared" si="459"/>
        <v>55</v>
      </c>
      <c r="PU16">
        <v>1</v>
      </c>
      <c r="PV16" t="s">
        <v>19</v>
      </c>
      <c r="PW16"/>
      <c r="PY16" s="5">
        <f t="shared" si="80"/>
        <v>15</v>
      </c>
      <c r="PZ16" s="57">
        <v>34</v>
      </c>
      <c r="QA16" s="48" t="str">
        <f>IF(COUNTIF(PZ2:PZ15,PZ16)&gt;0,"R","")</f>
        <v>R</v>
      </c>
      <c r="QB16" s="46">
        <f t="shared" si="460"/>
        <v>26</v>
      </c>
      <c r="QC16" s="6">
        <f t="shared" si="890"/>
        <v>2</v>
      </c>
      <c r="QD16" s="6">
        <f t="shared" si="461"/>
        <v>-52</v>
      </c>
      <c r="QE16" s="7">
        <f t="shared" si="462"/>
        <v>-98</v>
      </c>
      <c r="QF16"/>
      <c r="QG16"/>
      <c r="QH16"/>
      <c r="QJ16" s="5">
        <f t="shared" si="82"/>
        <v>15</v>
      </c>
      <c r="QK16" s="57">
        <v>29</v>
      </c>
      <c r="QL16" s="48" t="str">
        <f>IF(COUNTIF(QK2:QK15,QK16)&gt;0,"R","")</f>
        <v/>
      </c>
      <c r="QM16" s="46">
        <f t="shared" si="463"/>
        <v>25</v>
      </c>
      <c r="QN16" s="6">
        <f t="shared" si="891"/>
        <v>2</v>
      </c>
      <c r="QO16" s="6">
        <f t="shared" si="464"/>
        <v>22</v>
      </c>
      <c r="QP16" s="7">
        <f t="shared" si="465"/>
        <v>24</v>
      </c>
      <c r="QQ16">
        <v>2</v>
      </c>
      <c r="QR16"/>
      <c r="QS16"/>
      <c r="QU16" s="5">
        <f t="shared" si="84"/>
        <v>15</v>
      </c>
      <c r="QV16" s="57">
        <v>25</v>
      </c>
      <c r="QW16" s="48" t="str">
        <f>IF(COUNTIF(QV2:QV15,QV16)&gt;0,"R","")</f>
        <v/>
      </c>
      <c r="QX16" s="46">
        <f t="shared" si="466"/>
        <v>26</v>
      </c>
      <c r="QY16" s="6">
        <f t="shared" si="892"/>
        <v>2</v>
      </c>
      <c r="QZ16" s="6">
        <f t="shared" si="467"/>
        <v>20</v>
      </c>
      <c r="RA16" s="7">
        <f t="shared" si="468"/>
        <v>18</v>
      </c>
      <c r="RB16">
        <v>2</v>
      </c>
      <c r="RC16"/>
      <c r="RD16"/>
      <c r="RF16" s="5">
        <f t="shared" si="86"/>
        <v>15</v>
      </c>
      <c r="RG16" s="57">
        <v>32</v>
      </c>
      <c r="RH16" s="48" t="str">
        <f>IF(COUNTIF(RG2:RG15,RG16)&gt;0,"R","")</f>
        <v/>
      </c>
      <c r="RI16" s="46">
        <f t="shared" si="469"/>
        <v>28</v>
      </c>
      <c r="RJ16" s="6">
        <f t="shared" si="893"/>
        <v>4</v>
      </c>
      <c r="RK16" s="6">
        <f t="shared" si="470"/>
        <v>32</v>
      </c>
      <c r="RL16" s="7">
        <f t="shared" si="471"/>
        <v>-129</v>
      </c>
      <c r="RM16">
        <v>4</v>
      </c>
      <c r="RN16"/>
      <c r="RO16"/>
      <c r="RQ16" s="5">
        <f t="shared" si="88"/>
        <v>15</v>
      </c>
      <c r="RR16" s="57">
        <v>12</v>
      </c>
      <c r="RS16" s="48" t="str">
        <f>IF(COUNTIF(RR2:RR15,RR16)&gt;0,"R","")</f>
        <v/>
      </c>
      <c r="RT16" s="46">
        <f t="shared" si="472"/>
        <v>24</v>
      </c>
      <c r="RU16" s="6">
        <f t="shared" si="894"/>
        <v>1</v>
      </c>
      <c r="RV16" s="6">
        <f t="shared" si="473"/>
        <v>12</v>
      </c>
      <c r="RW16" s="7">
        <f t="shared" si="474"/>
        <v>26</v>
      </c>
      <c r="RX16">
        <v>1</v>
      </c>
      <c r="RY16"/>
      <c r="RZ16"/>
      <c r="SB16" s="5">
        <f t="shared" si="90"/>
        <v>15</v>
      </c>
      <c r="SC16" s="57">
        <v>35</v>
      </c>
      <c r="SD16" s="48" t="str">
        <f>IF(COUNTIF(SC2:SC15,SC16)&gt;0,"R","")</f>
        <v/>
      </c>
      <c r="SE16" s="46">
        <f t="shared" si="475"/>
        <v>25</v>
      </c>
      <c r="SF16" s="6">
        <f t="shared" si="895"/>
        <v>1</v>
      </c>
      <c r="SG16" s="6">
        <f t="shared" si="476"/>
        <v>11</v>
      </c>
      <c r="SH16" s="7">
        <f t="shared" si="477"/>
        <v>45</v>
      </c>
      <c r="SI16">
        <v>1</v>
      </c>
      <c r="SJ16"/>
      <c r="SK16"/>
      <c r="SM16" s="5">
        <f t="shared" si="92"/>
        <v>15</v>
      </c>
      <c r="SN16" s="57">
        <v>13</v>
      </c>
      <c r="SO16" s="48" t="str">
        <f>IF(COUNTIF(SN2:SN15,SN16)&gt;0,"R","")</f>
        <v>R</v>
      </c>
      <c r="SP16" s="46">
        <f t="shared" si="478"/>
        <v>26</v>
      </c>
      <c r="SQ16" s="6">
        <f t="shared" si="896"/>
        <v>2</v>
      </c>
      <c r="SR16" s="6">
        <f t="shared" si="479"/>
        <v>-52</v>
      </c>
      <c r="SS16" s="7">
        <f t="shared" si="480"/>
        <v>-54</v>
      </c>
      <c r="ST16"/>
      <c r="SU16"/>
      <c r="SV16"/>
      <c r="SX16" s="5">
        <f t="shared" si="94"/>
        <v>15</v>
      </c>
      <c r="SY16" s="57">
        <v>5</v>
      </c>
      <c r="SZ16" s="48" t="str">
        <f>IF(COUNTIF(SY2:SY15,SY16)&gt;0,"R","")</f>
        <v/>
      </c>
      <c r="TA16" s="46">
        <f t="shared" si="481"/>
        <v>25</v>
      </c>
      <c r="TB16" s="6">
        <f t="shared" si="897"/>
        <v>2</v>
      </c>
      <c r="TC16" s="6">
        <f t="shared" si="482"/>
        <v>22</v>
      </c>
      <c r="TD16" s="7">
        <f t="shared" si="483"/>
        <v>24</v>
      </c>
      <c r="TE16">
        <v>2</v>
      </c>
      <c r="TF16"/>
      <c r="TG16"/>
      <c r="TI16" s="5">
        <f t="shared" si="96"/>
        <v>15</v>
      </c>
      <c r="TJ16" s="57">
        <v>11</v>
      </c>
      <c r="TK16" s="48" t="str">
        <f>IF(COUNTIF(TJ2:TJ15,TJ16)&gt;0,"R","")</f>
        <v>R</v>
      </c>
      <c r="TL16" s="46">
        <f t="shared" si="484"/>
        <v>25</v>
      </c>
      <c r="TM16" s="6">
        <f t="shared" si="898"/>
        <v>3</v>
      </c>
      <c r="TN16" s="6">
        <f t="shared" si="485"/>
        <v>-75</v>
      </c>
      <c r="TO16" s="7">
        <f t="shared" si="486"/>
        <v>-131</v>
      </c>
      <c r="TP16"/>
      <c r="TQ16"/>
      <c r="TR16"/>
      <c r="TT16" s="5">
        <f t="shared" si="98"/>
        <v>15</v>
      </c>
      <c r="TU16" s="57">
        <v>23</v>
      </c>
      <c r="TV16" s="48" t="str">
        <f>IF(COUNTIF(TU2:TU15,TU16)&gt;0,"R","")</f>
        <v/>
      </c>
      <c r="TW16" s="46">
        <f t="shared" si="487"/>
        <v>25</v>
      </c>
      <c r="TX16" s="6">
        <f t="shared" si="899"/>
        <v>1</v>
      </c>
      <c r="TY16" s="6">
        <f t="shared" si="488"/>
        <v>11</v>
      </c>
      <c r="TZ16" s="7">
        <f t="shared" si="489"/>
        <v>22</v>
      </c>
      <c r="UA16">
        <v>1</v>
      </c>
      <c r="UB16"/>
      <c r="UC16"/>
      <c r="UE16" s="5">
        <f t="shared" si="100"/>
        <v>15</v>
      </c>
      <c r="UF16" s="57">
        <v>11</v>
      </c>
      <c r="UG16" s="48" t="str">
        <f>IF(COUNTIF(UF2:UF15,UF16)&gt;0,"R","")</f>
        <v/>
      </c>
      <c r="UH16" s="46">
        <f t="shared" si="490"/>
        <v>25</v>
      </c>
      <c r="UI16" s="6">
        <f t="shared" si="900"/>
        <v>1</v>
      </c>
      <c r="UJ16" s="6">
        <f t="shared" si="491"/>
        <v>11</v>
      </c>
      <c r="UK16" s="7">
        <f t="shared" si="492"/>
        <v>18</v>
      </c>
      <c r="UL16">
        <v>1</v>
      </c>
      <c r="UM16"/>
      <c r="UN16"/>
      <c r="UP16" s="5">
        <f t="shared" si="102"/>
        <v>15</v>
      </c>
      <c r="UQ16" s="57">
        <v>3</v>
      </c>
      <c r="UR16" s="48" t="str">
        <f>IF(COUNTIF(UQ2:UQ15,UQ16)&gt;0,"R","")</f>
        <v>R</v>
      </c>
      <c r="US16" s="46">
        <f t="shared" si="493"/>
        <v>25</v>
      </c>
      <c r="UT16" s="6">
        <f t="shared" si="901"/>
        <v>1</v>
      </c>
      <c r="UU16" s="6">
        <f t="shared" si="494"/>
        <v>-25</v>
      </c>
      <c r="UV16" s="7">
        <f t="shared" si="495"/>
        <v>-14</v>
      </c>
      <c r="UW16"/>
      <c r="UX16"/>
      <c r="UY16"/>
      <c r="VA16" s="5">
        <f t="shared" si="104"/>
        <v>15</v>
      </c>
      <c r="VB16" s="57">
        <v>20</v>
      </c>
      <c r="VC16" s="48" t="str">
        <f>IF(COUNTIF(VB2:VB15,VB16)&gt;0,"R","")</f>
        <v/>
      </c>
      <c r="VD16" s="46">
        <f t="shared" si="496"/>
        <v>25</v>
      </c>
      <c r="VE16" s="6">
        <f t="shared" si="902"/>
        <v>3</v>
      </c>
      <c r="VF16" s="6">
        <f t="shared" si="497"/>
        <v>33</v>
      </c>
      <c r="VG16" s="7">
        <f t="shared" si="498"/>
        <v>-23</v>
      </c>
      <c r="VH16">
        <v>3</v>
      </c>
      <c r="VI16"/>
      <c r="VJ16"/>
      <c r="VL16" s="5">
        <f t="shared" si="106"/>
        <v>15</v>
      </c>
      <c r="VM16" s="57">
        <v>36</v>
      </c>
      <c r="VN16" s="48" t="str">
        <f>IF(COUNTIF(VM2:VM15,VM16)&gt;0,"R","")</f>
        <v/>
      </c>
      <c r="VO16" s="46">
        <f t="shared" si="499"/>
        <v>27</v>
      </c>
      <c r="VP16" s="6">
        <f t="shared" si="903"/>
        <v>3</v>
      </c>
      <c r="VQ16" s="6">
        <f t="shared" si="500"/>
        <v>27</v>
      </c>
      <c r="VR16" s="7">
        <f t="shared" si="501"/>
        <v>-87</v>
      </c>
      <c r="VS16">
        <v>2</v>
      </c>
      <c r="VT16"/>
      <c r="VU16"/>
      <c r="VW16" s="5">
        <f t="shared" si="108"/>
        <v>15</v>
      </c>
      <c r="VX16" s="57">
        <v>0</v>
      </c>
      <c r="VY16" s="48" t="str">
        <f>IF(COUNTIF(VX2:VX15,VX16)&gt;0,"R","")</f>
        <v/>
      </c>
      <c r="VZ16" s="46">
        <f t="shared" si="502"/>
        <v>25</v>
      </c>
      <c r="WA16" s="6">
        <f t="shared" si="904"/>
        <v>2</v>
      </c>
      <c r="WB16" s="6">
        <f t="shared" si="503"/>
        <v>22</v>
      </c>
      <c r="WC16" s="7">
        <f t="shared" si="504"/>
        <v>24</v>
      </c>
      <c r="WD16">
        <v>2</v>
      </c>
      <c r="WE16"/>
      <c r="WF16"/>
      <c r="WH16" s="5">
        <f t="shared" si="110"/>
        <v>15</v>
      </c>
      <c r="WI16" s="57">
        <v>25</v>
      </c>
      <c r="WJ16" s="48" t="str">
        <f>IF(COUNTIF(WI2:WI15,WI16)&gt;0,"R","")</f>
        <v/>
      </c>
      <c r="WK16" s="46">
        <f t="shared" si="505"/>
        <v>26</v>
      </c>
      <c r="WL16" s="6">
        <f t="shared" si="905"/>
        <v>1</v>
      </c>
      <c r="WM16" s="6">
        <f t="shared" si="506"/>
        <v>10</v>
      </c>
      <c r="WN16" s="7">
        <f t="shared" si="507"/>
        <v>16</v>
      </c>
      <c r="WO16">
        <v>1</v>
      </c>
      <c r="WP16"/>
      <c r="WQ16"/>
      <c r="WS16" s="5">
        <f t="shared" si="112"/>
        <v>15</v>
      </c>
      <c r="WT16" s="57">
        <v>15</v>
      </c>
      <c r="WU16" s="48" t="str">
        <f>IF(COUNTIF(WT2:WT15,WT16)&gt;0,"R","")</f>
        <v/>
      </c>
      <c r="WV16" s="46">
        <f t="shared" si="508"/>
        <v>26</v>
      </c>
      <c r="WW16" s="6">
        <f t="shared" si="906"/>
        <v>1</v>
      </c>
      <c r="WX16" s="6">
        <f t="shared" si="509"/>
        <v>10</v>
      </c>
      <c r="WY16" s="7">
        <f t="shared" si="510"/>
        <v>12</v>
      </c>
      <c r="WZ16">
        <v>1</v>
      </c>
      <c r="XA16"/>
      <c r="XB16"/>
      <c r="XD16" s="5">
        <f t="shared" si="114"/>
        <v>15</v>
      </c>
      <c r="XE16" s="57">
        <v>28</v>
      </c>
      <c r="XF16" s="48" t="str">
        <f>IF(COUNTIF(XE2:XE15,XE16)&gt;0,"R","")</f>
        <v/>
      </c>
      <c r="XG16" s="46">
        <f t="shared" si="511"/>
        <v>26</v>
      </c>
      <c r="XH16" s="6">
        <f t="shared" si="907"/>
        <v>1</v>
      </c>
      <c r="XI16" s="6">
        <f t="shared" si="512"/>
        <v>10</v>
      </c>
      <c r="XJ16" s="7">
        <f t="shared" si="513"/>
        <v>40</v>
      </c>
      <c r="XK16">
        <v>1</v>
      </c>
      <c r="XL16"/>
      <c r="XM16"/>
      <c r="XO16" s="5">
        <f t="shared" si="116"/>
        <v>15</v>
      </c>
      <c r="XP16" s="57">
        <v>16</v>
      </c>
      <c r="XQ16" s="48" t="str">
        <f>IF(COUNTIF(XP2:XP15,XP16)&gt;0,"R","")</f>
        <v>R</v>
      </c>
      <c r="XR16" s="46">
        <f t="shared" si="514"/>
        <v>24</v>
      </c>
      <c r="XS16" s="6">
        <f t="shared" si="908"/>
        <v>2</v>
      </c>
      <c r="XT16" s="6">
        <f t="shared" si="515"/>
        <v>-48</v>
      </c>
      <c r="XU16" s="7">
        <f t="shared" si="516"/>
        <v>-42</v>
      </c>
      <c r="XV16"/>
      <c r="XW16"/>
      <c r="XX16"/>
      <c r="XZ16" s="5">
        <f t="shared" si="118"/>
        <v>15</v>
      </c>
      <c r="YA16" s="57">
        <v>18</v>
      </c>
      <c r="YB16" s="48" t="str">
        <f>IF(COUNTIF(YA2:YA15,YA16)&gt;0,"R","")</f>
        <v/>
      </c>
      <c r="YC16" s="46">
        <f t="shared" si="517"/>
        <v>28</v>
      </c>
      <c r="YD16" s="6">
        <f t="shared" si="909"/>
        <v>2</v>
      </c>
      <c r="YE16" s="6">
        <f t="shared" si="518"/>
        <v>16</v>
      </c>
      <c r="YF16" s="7">
        <f t="shared" si="519"/>
        <v>-23</v>
      </c>
      <c r="YG16">
        <v>2</v>
      </c>
      <c r="YH16"/>
      <c r="YI16"/>
      <c r="YK16" s="5">
        <f t="shared" si="120"/>
        <v>15</v>
      </c>
      <c r="YL16" s="57">
        <v>10</v>
      </c>
      <c r="YM16" s="48" t="str">
        <f>IF(COUNTIF(YL2:YL15,YL16)&gt;0,"R","")</f>
        <v/>
      </c>
      <c r="YN16" s="46">
        <f t="shared" si="520"/>
        <v>25</v>
      </c>
      <c r="YO16" s="6">
        <f t="shared" si="910"/>
        <v>1</v>
      </c>
      <c r="YP16" s="6">
        <f t="shared" si="521"/>
        <v>11</v>
      </c>
      <c r="YQ16" s="7">
        <f t="shared" si="522"/>
        <v>22</v>
      </c>
      <c r="YR16">
        <v>1</v>
      </c>
      <c r="YS16"/>
      <c r="YT16"/>
      <c r="YU16"/>
      <c r="YV16" s="5">
        <f t="shared" si="122"/>
        <v>15</v>
      </c>
      <c r="YW16" s="57">
        <v>17</v>
      </c>
      <c r="YX16" s="48" t="str">
        <f>IF(COUNTIF(YW2:YW15,YW16)&gt;0,"R","")</f>
        <v/>
      </c>
      <c r="YY16" s="46">
        <f t="shared" si="523"/>
        <v>26</v>
      </c>
      <c r="YZ16" s="6">
        <f t="shared" si="911"/>
        <v>2</v>
      </c>
      <c r="ZA16" s="6">
        <f t="shared" si="524"/>
        <v>20</v>
      </c>
      <c r="ZB16" s="7">
        <f t="shared" si="525"/>
        <v>-9</v>
      </c>
      <c r="ZC16">
        <v>2</v>
      </c>
      <c r="ZD16"/>
      <c r="ZE16"/>
      <c r="ZG16" s="5">
        <f t="shared" si="124"/>
        <v>15</v>
      </c>
      <c r="ZH16" s="57">
        <v>12</v>
      </c>
      <c r="ZI16" s="48" t="str">
        <f>IF(COUNTIF(ZH2:ZH15,ZH16)&gt;0,"R","")</f>
        <v/>
      </c>
      <c r="ZJ16" s="46">
        <f t="shared" si="526"/>
        <v>24</v>
      </c>
      <c r="ZK16" s="6">
        <f t="shared" si="912"/>
        <v>1</v>
      </c>
      <c r="ZL16" s="6">
        <f t="shared" si="527"/>
        <v>12</v>
      </c>
      <c r="ZM16" s="7">
        <f t="shared" si="528"/>
        <v>50</v>
      </c>
      <c r="ZN16">
        <v>1</v>
      </c>
      <c r="ZO16"/>
      <c r="ZP16"/>
      <c r="ZR16" s="5">
        <f t="shared" si="126"/>
        <v>15</v>
      </c>
      <c r="ZS16" s="57">
        <v>29</v>
      </c>
      <c r="ZT16" s="48" t="str">
        <f>IF(COUNTIF(ZS2:ZS15,ZS16)&gt;0,"R","")</f>
        <v/>
      </c>
      <c r="ZU16" s="46">
        <f t="shared" si="529"/>
        <v>25</v>
      </c>
      <c r="ZV16" s="6">
        <f t="shared" si="913"/>
        <v>1</v>
      </c>
      <c r="ZW16" s="6">
        <f t="shared" si="530"/>
        <v>11</v>
      </c>
      <c r="ZX16" s="7">
        <f t="shared" si="531"/>
        <v>-4</v>
      </c>
      <c r="ZY16">
        <v>1</v>
      </c>
      <c r="ZZ16"/>
      <c r="AAA16"/>
      <c r="AAC16" s="5">
        <f t="shared" si="128"/>
        <v>15</v>
      </c>
      <c r="AAD16" s="57">
        <v>22</v>
      </c>
      <c r="AAE16" s="48" t="str">
        <f>IF(COUNTIF(AAD2:AAD15,AAD16)&gt;0,"R","")</f>
        <v>R</v>
      </c>
      <c r="AAF16" s="46">
        <f t="shared" si="532"/>
        <v>25</v>
      </c>
      <c r="AAG16" s="6">
        <f t="shared" si="914"/>
        <v>1</v>
      </c>
      <c r="AAH16" s="6">
        <f t="shared" si="533"/>
        <v>-25</v>
      </c>
      <c r="AAI16" s="7">
        <f t="shared" si="534"/>
        <v>-16</v>
      </c>
      <c r="AAJ16"/>
      <c r="AAK16"/>
      <c r="AAL16"/>
      <c r="AAN16" s="5">
        <f t="shared" si="130"/>
        <v>15</v>
      </c>
      <c r="AAO16" s="57">
        <v>8</v>
      </c>
      <c r="AAP16" s="48" t="str">
        <f>IF(COUNTIF(AAO2:AAO15,AAO16)&gt;0,"R","")</f>
        <v>R</v>
      </c>
      <c r="AAQ16" s="46">
        <f t="shared" si="535"/>
        <v>26</v>
      </c>
      <c r="AAR16" s="6">
        <f t="shared" si="915"/>
        <v>1</v>
      </c>
      <c r="AAS16" s="6">
        <f t="shared" si="536"/>
        <v>-26</v>
      </c>
      <c r="AAT16" s="7">
        <f t="shared" si="537"/>
        <v>-24</v>
      </c>
      <c r="AAU16"/>
      <c r="AAV16"/>
      <c r="AAW16"/>
      <c r="AAY16" s="5">
        <f t="shared" si="132"/>
        <v>15</v>
      </c>
      <c r="AAZ16" s="57">
        <v>25</v>
      </c>
      <c r="ABA16" s="48" t="str">
        <f>IF(COUNTIF(AAZ2:AAZ15,AAZ16)&gt;0,"R","")</f>
        <v/>
      </c>
      <c r="ABB16" s="46">
        <f t="shared" si="538"/>
        <v>25</v>
      </c>
      <c r="ABC16" s="6">
        <f t="shared" si="916"/>
        <v>1</v>
      </c>
      <c r="ABD16" s="6">
        <f t="shared" si="539"/>
        <v>11</v>
      </c>
      <c r="ABE16" s="7">
        <f t="shared" si="540"/>
        <v>22</v>
      </c>
      <c r="ABF16">
        <v>1</v>
      </c>
      <c r="ABG16"/>
      <c r="ABH16"/>
      <c r="ABJ16" s="5">
        <f t="shared" si="134"/>
        <v>15</v>
      </c>
      <c r="ABK16" s="57">
        <v>30</v>
      </c>
      <c r="ABL16" s="48" t="str">
        <f>IF(COUNTIF(ABK2:ABK15,ABK16)&gt;0,"R","")</f>
        <v/>
      </c>
      <c r="ABM16" s="46">
        <f t="shared" si="541"/>
        <v>25</v>
      </c>
      <c r="ABN16" s="6">
        <f t="shared" si="917"/>
        <v>1</v>
      </c>
      <c r="ABO16" s="6">
        <f t="shared" si="542"/>
        <v>11</v>
      </c>
      <c r="ABP16" s="7">
        <f t="shared" si="543"/>
        <v>-23</v>
      </c>
      <c r="ABQ16">
        <v>1</v>
      </c>
      <c r="ABR16"/>
      <c r="ABS16"/>
      <c r="ABU16" s="5">
        <f t="shared" si="136"/>
        <v>15</v>
      </c>
      <c r="ABV16" s="57">
        <v>21</v>
      </c>
      <c r="ABW16" s="48" t="str">
        <f>IF(COUNTIF(ABV2:ABV15,ABV16)&gt;0,"R","")</f>
        <v/>
      </c>
      <c r="ABX16" s="46">
        <f t="shared" si="544"/>
        <v>26</v>
      </c>
      <c r="ABY16" s="6">
        <f t="shared" si="918"/>
        <v>3</v>
      </c>
      <c r="ABZ16" s="6">
        <f t="shared" si="545"/>
        <v>30</v>
      </c>
      <c r="ACA16" s="7">
        <f t="shared" si="546"/>
        <v>-31</v>
      </c>
      <c r="ACB16">
        <v>3</v>
      </c>
      <c r="ACC16"/>
      <c r="ACD16"/>
      <c r="ACF16" s="5">
        <f t="shared" si="138"/>
        <v>15</v>
      </c>
      <c r="ACG16" s="57">
        <v>34</v>
      </c>
      <c r="ACH16" s="48" t="str">
        <f>IF(COUNTIF(ACG2:ACG15,ACG16)&gt;0,"R","")</f>
        <v/>
      </c>
      <c r="ACI16" s="46">
        <f t="shared" si="547"/>
        <v>25</v>
      </c>
      <c r="ACJ16" s="6">
        <f t="shared" si="919"/>
        <v>1</v>
      </c>
      <c r="ACK16" s="6">
        <f t="shared" si="548"/>
        <v>11</v>
      </c>
      <c r="ACL16" s="7">
        <f t="shared" si="549"/>
        <v>45</v>
      </c>
      <c r="ACM16">
        <v>1</v>
      </c>
      <c r="ACN16"/>
      <c r="ACO16"/>
      <c r="ACQ16" s="5">
        <f t="shared" si="140"/>
        <v>15</v>
      </c>
      <c r="ACR16" s="57">
        <v>30</v>
      </c>
      <c r="ACS16" s="48" t="str">
        <f>IF(COUNTIF(ACR2:ACR15,ACR16)&gt;0,"R","")</f>
        <v/>
      </c>
      <c r="ACT16" s="46">
        <f t="shared" si="550"/>
        <v>26</v>
      </c>
      <c r="ACU16" s="6">
        <f t="shared" si="920"/>
        <v>3</v>
      </c>
      <c r="ACV16" s="6">
        <f t="shared" si="551"/>
        <v>30</v>
      </c>
      <c r="ACW16" s="7">
        <f t="shared" si="552"/>
        <v>-57</v>
      </c>
      <c r="ACX16">
        <v>3</v>
      </c>
      <c r="ACY16"/>
      <c r="ACZ16"/>
      <c r="ADB16" s="5">
        <f t="shared" si="142"/>
        <v>15</v>
      </c>
      <c r="ADC16" s="57">
        <v>21</v>
      </c>
      <c r="ADD16" s="48" t="str">
        <f>IF(COUNTIF(ADC2:ADC15,ADC16)&gt;0,"R","")</f>
        <v/>
      </c>
      <c r="ADE16" s="46">
        <f t="shared" si="553"/>
        <v>26</v>
      </c>
      <c r="ADF16" s="6">
        <f t="shared" si="921"/>
        <v>1</v>
      </c>
      <c r="ADG16" s="6">
        <f t="shared" si="554"/>
        <v>10</v>
      </c>
      <c r="ADH16" s="7">
        <f t="shared" si="555"/>
        <v>16</v>
      </c>
      <c r="ADI16">
        <v>1</v>
      </c>
      <c r="ADJ16"/>
      <c r="ADK16"/>
      <c r="ADM16" s="5">
        <f t="shared" si="144"/>
        <v>15</v>
      </c>
      <c r="ADN16" s="57">
        <v>13</v>
      </c>
      <c r="ADO16" s="48" t="str">
        <f>IF(COUNTIF(ADN2:ADN15,ADN16)&gt;0,"R","")</f>
        <v/>
      </c>
      <c r="ADP16" s="46">
        <f t="shared" si="556"/>
        <v>26</v>
      </c>
      <c r="ADQ16" s="6">
        <f t="shared" si="922"/>
        <v>2</v>
      </c>
      <c r="ADR16" s="6">
        <f t="shared" si="557"/>
        <v>20</v>
      </c>
      <c r="ADS16" s="7">
        <f t="shared" si="558"/>
        <v>-26</v>
      </c>
      <c r="ADT16">
        <v>1</v>
      </c>
      <c r="ADU16"/>
      <c r="ADV16"/>
      <c r="ADX16" s="5">
        <f t="shared" si="146"/>
        <v>15</v>
      </c>
      <c r="ADY16" s="57">
        <v>29</v>
      </c>
      <c r="ADZ16" s="48" t="str">
        <f>IF(COUNTIF(ADY2:ADY15,ADY16)&gt;0,"R","")</f>
        <v/>
      </c>
      <c r="AEA16" s="46">
        <f t="shared" si="559"/>
        <v>23</v>
      </c>
      <c r="AEB16" s="6">
        <f t="shared" si="923"/>
        <v>1</v>
      </c>
      <c r="AEC16" s="6">
        <f t="shared" si="560"/>
        <v>13</v>
      </c>
      <c r="AED16" s="7">
        <f t="shared" si="561"/>
        <v>55</v>
      </c>
      <c r="AEE16">
        <v>1</v>
      </c>
      <c r="AEF16"/>
      <c r="AEG16"/>
      <c r="AEI16" s="5">
        <f t="shared" si="148"/>
        <v>15</v>
      </c>
      <c r="AEJ16" s="57">
        <v>13</v>
      </c>
      <c r="AEK16" s="48" t="str">
        <f>IF(COUNTIF(AEJ2:AEJ15,AEJ16)&gt;0,"R","")</f>
        <v/>
      </c>
      <c r="AEL16" s="46">
        <f t="shared" si="562"/>
        <v>27</v>
      </c>
      <c r="AEM16" s="6">
        <f t="shared" si="924"/>
        <v>3</v>
      </c>
      <c r="AEN16" s="6">
        <f t="shared" si="563"/>
        <v>27</v>
      </c>
      <c r="AEO16" s="7">
        <f t="shared" si="564"/>
        <v>-39</v>
      </c>
      <c r="AEP16">
        <v>3</v>
      </c>
      <c r="AEQ16"/>
      <c r="AER16"/>
      <c r="AET16" s="5">
        <f t="shared" si="150"/>
        <v>15</v>
      </c>
      <c r="AEU16" s="57">
        <v>5</v>
      </c>
      <c r="AEV16" s="48" t="str">
        <f>IF(COUNTIF(AEU2:AEU15,AEU16)&gt;0,"R","")</f>
        <v/>
      </c>
      <c r="AEW16" s="46">
        <f t="shared" si="565"/>
        <v>23</v>
      </c>
      <c r="AEX16" s="6">
        <f t="shared" si="925"/>
        <v>1</v>
      </c>
      <c r="AEY16" s="6">
        <f t="shared" si="566"/>
        <v>13</v>
      </c>
      <c r="AEZ16" s="7">
        <f t="shared" si="567"/>
        <v>55</v>
      </c>
      <c r="AFA16">
        <v>1</v>
      </c>
      <c r="AFB16"/>
      <c r="AFC16"/>
      <c r="AFE16" s="5">
        <f t="shared" si="152"/>
        <v>15</v>
      </c>
      <c r="AFF16" s="57">
        <v>11</v>
      </c>
      <c r="AFG16" s="48" t="str">
        <f>IF(COUNTIF(AFF2:AFF15,AFF16)&gt;0,"R","")</f>
        <v/>
      </c>
      <c r="AFH16" s="46">
        <f t="shared" si="568"/>
        <v>25</v>
      </c>
      <c r="AFI16" s="6">
        <f t="shared" si="926"/>
        <v>1</v>
      </c>
      <c r="AFJ16" s="6">
        <f t="shared" si="569"/>
        <v>11</v>
      </c>
      <c r="AFK16" s="7">
        <f t="shared" si="570"/>
        <v>45</v>
      </c>
      <c r="AFL16">
        <v>1</v>
      </c>
      <c r="AFM16"/>
      <c r="AFN16"/>
      <c r="AFP16" s="5">
        <f t="shared" si="154"/>
        <v>15</v>
      </c>
      <c r="AFQ16" s="57">
        <v>27</v>
      </c>
      <c r="AFR16" s="48" t="str">
        <f>IF(COUNTIF(AFQ2:AFQ15,AFQ16)&gt;0,"R","")</f>
        <v/>
      </c>
      <c r="AFS16" s="46">
        <f t="shared" si="571"/>
        <v>23</v>
      </c>
      <c r="AFT16" s="6">
        <f t="shared" si="927"/>
        <v>1</v>
      </c>
      <c r="AFU16" s="6">
        <f t="shared" si="572"/>
        <v>13</v>
      </c>
      <c r="AFV16" s="7">
        <f t="shared" si="573"/>
        <v>55</v>
      </c>
      <c r="AFW16">
        <v>1</v>
      </c>
      <c r="AFX16"/>
      <c r="AFY16"/>
      <c r="AGA16" s="5">
        <f t="shared" si="156"/>
        <v>15</v>
      </c>
      <c r="AGB16" s="57">
        <v>16</v>
      </c>
      <c r="AGC16" s="48" t="str">
        <f>IF(COUNTIF(AGB2:AGB15,AGB16)&gt;0,"R","")</f>
        <v>R</v>
      </c>
      <c r="AGD16" s="46">
        <f t="shared" si="574"/>
        <v>29</v>
      </c>
      <c r="AGE16" s="6">
        <f t="shared" si="928"/>
        <v>5</v>
      </c>
      <c r="AGF16" s="6">
        <f t="shared" si="575"/>
        <v>-145</v>
      </c>
      <c r="AGG16" s="7">
        <f t="shared" si="576"/>
        <v>-435</v>
      </c>
      <c r="AGH16"/>
      <c r="AGI16"/>
      <c r="AGJ16"/>
      <c r="AGL16" s="5">
        <f t="shared" si="158"/>
        <v>15</v>
      </c>
      <c r="AGM16" s="57">
        <v>27</v>
      </c>
      <c r="AGN16" s="48" t="str">
        <f>IF(COUNTIF(AGM2:AGM15,AGM16)&gt;0,"R","")</f>
        <v>R</v>
      </c>
      <c r="AGO16" s="46">
        <f t="shared" si="577"/>
        <v>25</v>
      </c>
      <c r="AGP16" s="6">
        <f t="shared" si="929"/>
        <v>1</v>
      </c>
      <c r="AGQ16" s="6">
        <f t="shared" si="578"/>
        <v>-25</v>
      </c>
      <c r="AGR16" s="7">
        <f t="shared" si="579"/>
        <v>-16</v>
      </c>
      <c r="AGS16"/>
      <c r="AGT16"/>
      <c r="AGU16"/>
      <c r="AGW16" s="5">
        <f t="shared" si="160"/>
        <v>15</v>
      </c>
      <c r="AGX16" s="57">
        <v>22</v>
      </c>
      <c r="AGY16" s="48" t="str">
        <f>IF(COUNTIF(AGX2:AGX15,AGX16)&gt;0,"R","")</f>
        <v>R</v>
      </c>
      <c r="AGZ16" s="46">
        <f t="shared" si="580"/>
        <v>25</v>
      </c>
      <c r="AHA16" s="6">
        <f t="shared" si="930"/>
        <v>1</v>
      </c>
      <c r="AHB16" s="6">
        <f t="shared" si="581"/>
        <v>-25</v>
      </c>
      <c r="AHC16" s="7">
        <f t="shared" si="582"/>
        <v>9</v>
      </c>
      <c r="AHD16"/>
      <c r="AHE16"/>
      <c r="AHF16"/>
      <c r="AHH16" s="5">
        <f t="shared" si="162"/>
        <v>15</v>
      </c>
      <c r="AHI16" s="57">
        <v>12</v>
      </c>
      <c r="AHJ16" s="48" t="str">
        <f>IF(COUNTIF(AHI2:AHI15,AHI16)&gt;0,"R","")</f>
        <v/>
      </c>
      <c r="AHK16" s="46">
        <f t="shared" si="583"/>
        <v>27</v>
      </c>
      <c r="AHL16" s="6">
        <f t="shared" si="931"/>
        <v>3</v>
      </c>
      <c r="AHM16" s="6">
        <f t="shared" si="584"/>
        <v>27</v>
      </c>
      <c r="AHN16" s="7">
        <f t="shared" si="585"/>
        <v>-66</v>
      </c>
      <c r="AHO16">
        <v>3</v>
      </c>
      <c r="AHP16"/>
      <c r="AHQ16"/>
      <c r="AHS16" s="5">
        <f t="shared" si="164"/>
        <v>15</v>
      </c>
      <c r="AHT16" s="57">
        <v>36</v>
      </c>
      <c r="AHU16" s="48" t="str">
        <f>IF(COUNTIF(AHT2:AHT15,AHT16)&gt;0,"R","")</f>
        <v/>
      </c>
      <c r="AHV16" s="46">
        <f t="shared" si="586"/>
        <v>25</v>
      </c>
      <c r="AHW16" s="6">
        <f t="shared" si="932"/>
        <v>1</v>
      </c>
      <c r="AHX16" s="6">
        <f t="shared" si="587"/>
        <v>11</v>
      </c>
      <c r="AHY16" s="7">
        <f t="shared" si="588"/>
        <v>45</v>
      </c>
      <c r="AHZ16">
        <v>1</v>
      </c>
      <c r="AIA16"/>
      <c r="AIB16"/>
      <c r="AID16" s="5">
        <f t="shared" si="166"/>
        <v>15</v>
      </c>
      <c r="AIE16" s="57">
        <v>36</v>
      </c>
      <c r="AIF16" s="48" t="str">
        <f>IF(COUNTIF(AIE2:AIE15,AIE16)&gt;0,"R","")</f>
        <v/>
      </c>
      <c r="AIG16" s="46">
        <f t="shared" si="589"/>
        <v>25</v>
      </c>
      <c r="AIH16" s="6">
        <f t="shared" si="933"/>
        <v>1</v>
      </c>
      <c r="AII16" s="6">
        <f t="shared" si="590"/>
        <v>11</v>
      </c>
      <c r="AIJ16" s="7">
        <f t="shared" si="591"/>
        <v>45</v>
      </c>
      <c r="AIK16">
        <v>1</v>
      </c>
      <c r="AIL16"/>
      <c r="AIM16"/>
      <c r="AIO16" s="5">
        <f t="shared" si="168"/>
        <v>15</v>
      </c>
      <c r="AIP16" s="57">
        <v>26</v>
      </c>
      <c r="AIQ16" s="48" t="str">
        <f>IF(COUNTIF(AIP2:AIP15,AIP16)&gt;0,"R","")</f>
        <v>R</v>
      </c>
      <c r="AIR16" s="46">
        <f t="shared" si="592"/>
        <v>26</v>
      </c>
      <c r="AIS16" s="6">
        <f t="shared" si="934"/>
        <v>1</v>
      </c>
      <c r="AIT16" s="6">
        <f t="shared" si="593"/>
        <v>-26</v>
      </c>
      <c r="AIU16" s="7">
        <f t="shared" si="594"/>
        <v>4</v>
      </c>
      <c r="AIV16"/>
      <c r="AIW16"/>
      <c r="AIX16"/>
      <c r="AIZ16" s="5">
        <f t="shared" si="170"/>
        <v>15</v>
      </c>
      <c r="AJA16" s="57">
        <v>15</v>
      </c>
      <c r="AJB16" s="48" t="str">
        <f>IF(COUNTIF(AJA2:AJA15,AJA16)&gt;0,"R","")</f>
        <v/>
      </c>
      <c r="AJC16" s="46">
        <f t="shared" si="595"/>
        <v>24</v>
      </c>
      <c r="AJD16" s="6">
        <f t="shared" si="935"/>
        <v>1</v>
      </c>
      <c r="AJE16" s="6">
        <f t="shared" si="596"/>
        <v>12</v>
      </c>
      <c r="AJF16" s="7">
        <f t="shared" si="597"/>
        <v>50</v>
      </c>
      <c r="AJG16">
        <v>1</v>
      </c>
      <c r="AJH16"/>
      <c r="AJI16"/>
      <c r="AJK16" s="5">
        <f t="shared" si="172"/>
        <v>15</v>
      </c>
      <c r="AJL16" s="57">
        <v>19</v>
      </c>
      <c r="AJM16" s="48" t="str">
        <f>IF(COUNTIF(AJL2:AJL15,AJL16)&gt;0,"R","")</f>
        <v/>
      </c>
      <c r="AJN16" s="46">
        <f t="shared" si="598"/>
        <v>25</v>
      </c>
      <c r="AJO16" s="6">
        <f t="shared" si="936"/>
        <v>2</v>
      </c>
      <c r="AJP16" s="6">
        <f t="shared" si="599"/>
        <v>22</v>
      </c>
      <c r="AJQ16" s="7">
        <f t="shared" si="600"/>
        <v>24</v>
      </c>
      <c r="AJR16">
        <v>2</v>
      </c>
      <c r="AJS16"/>
      <c r="AJT16"/>
      <c r="AJV16" s="5">
        <f t="shared" si="174"/>
        <v>15</v>
      </c>
      <c r="AJW16" s="57">
        <v>19</v>
      </c>
      <c r="AJX16" s="48" t="str">
        <f>IF(COUNTIF(AJW2:AJW15,AJW16)&gt;0,"R","")</f>
        <v/>
      </c>
      <c r="AJY16" s="46">
        <f t="shared" si="601"/>
        <v>25</v>
      </c>
      <c r="AJZ16" s="6">
        <f t="shared" si="937"/>
        <v>1</v>
      </c>
      <c r="AKA16" s="6">
        <f t="shared" si="602"/>
        <v>11</v>
      </c>
      <c r="AKB16" s="7">
        <f t="shared" si="603"/>
        <v>20</v>
      </c>
      <c r="AKC16">
        <v>1</v>
      </c>
      <c r="AKD16"/>
      <c r="AKE16"/>
      <c r="AKG16" s="5">
        <f t="shared" si="176"/>
        <v>15</v>
      </c>
      <c r="AKH16" s="57">
        <v>31</v>
      </c>
      <c r="AKI16" s="48" t="str">
        <f>IF(COUNTIF(AKH2:AKH15,AKH16)&gt;0,"R","")</f>
        <v>R</v>
      </c>
      <c r="AKJ16" s="46">
        <f t="shared" si="604"/>
        <v>25</v>
      </c>
      <c r="AKK16" s="6">
        <f t="shared" si="938"/>
        <v>2</v>
      </c>
      <c r="AKL16" s="6">
        <f t="shared" si="605"/>
        <v>-50</v>
      </c>
      <c r="AKM16" s="7">
        <f t="shared" si="606"/>
        <v>-48</v>
      </c>
      <c r="AKN16"/>
      <c r="AKO16"/>
      <c r="AKP16"/>
      <c r="AKR16" s="5">
        <f t="shared" si="178"/>
        <v>15</v>
      </c>
      <c r="AKS16" s="57">
        <v>15</v>
      </c>
      <c r="AKT16" s="48" t="str">
        <f>IF(COUNTIF(AKS2:AKS15,AKS16)&gt;0,"R","")</f>
        <v/>
      </c>
      <c r="AKU16" s="46">
        <f t="shared" si="607"/>
        <v>24</v>
      </c>
      <c r="AKV16" s="6">
        <f t="shared" si="939"/>
        <v>2</v>
      </c>
      <c r="AKW16" s="6">
        <f t="shared" si="608"/>
        <v>24</v>
      </c>
      <c r="AKX16" s="7">
        <f t="shared" si="609"/>
        <v>30</v>
      </c>
      <c r="AKY16">
        <v>2</v>
      </c>
      <c r="AKZ16"/>
      <c r="ALA16"/>
      <c r="ALC16" s="5">
        <f t="shared" si="180"/>
        <v>15</v>
      </c>
      <c r="ALD16" s="57">
        <v>25</v>
      </c>
      <c r="ALE16" s="48" t="str">
        <f>IF(COUNTIF(ALD2:ALD15,ALD16)&gt;0,"R","")</f>
        <v/>
      </c>
      <c r="ALF16" s="46">
        <f t="shared" si="610"/>
        <v>26</v>
      </c>
      <c r="ALG16" s="6">
        <f t="shared" si="940"/>
        <v>1</v>
      </c>
      <c r="ALH16" s="6">
        <f t="shared" si="611"/>
        <v>10</v>
      </c>
      <c r="ALI16" s="7">
        <f t="shared" si="612"/>
        <v>16</v>
      </c>
      <c r="ALJ16">
        <v>1</v>
      </c>
      <c r="ALK16"/>
      <c r="ALL16"/>
      <c r="ALN16" s="5">
        <f t="shared" si="182"/>
        <v>15</v>
      </c>
      <c r="ALO16" s="57">
        <v>15</v>
      </c>
      <c r="ALP16" s="48" t="str">
        <f>IF(COUNTIF(ALO2:ALO15,ALO16)&gt;0,"R","")</f>
        <v>R</v>
      </c>
      <c r="ALQ16" s="46">
        <f t="shared" si="613"/>
        <v>25</v>
      </c>
      <c r="ALR16" s="6">
        <f t="shared" si="941"/>
        <v>1</v>
      </c>
      <c r="ALS16" s="6">
        <f t="shared" si="614"/>
        <v>-25</v>
      </c>
      <c r="ALT16" s="7">
        <f t="shared" si="615"/>
        <v>9</v>
      </c>
      <c r="ALU16"/>
      <c r="ALV16"/>
      <c r="ALW16"/>
      <c r="ALY16" s="5">
        <f t="shared" si="184"/>
        <v>15</v>
      </c>
      <c r="ALZ16" s="57">
        <v>34</v>
      </c>
      <c r="AMA16" s="48" t="str">
        <f>IF(COUNTIF(ALZ2:ALZ15,ALZ16)&gt;0,"R","")</f>
        <v/>
      </c>
      <c r="AMB16" s="46">
        <f t="shared" si="616"/>
        <v>27</v>
      </c>
      <c r="AMC16" s="6">
        <f t="shared" si="942"/>
        <v>1</v>
      </c>
      <c r="AMD16" s="6">
        <f t="shared" si="617"/>
        <v>9</v>
      </c>
      <c r="AME16" s="7">
        <f t="shared" si="618"/>
        <v>8</v>
      </c>
      <c r="AMF16">
        <v>1</v>
      </c>
      <c r="AMG16"/>
      <c r="AMH16"/>
      <c r="AMJ16" s="5">
        <f t="shared" si="186"/>
        <v>15</v>
      </c>
      <c r="AMK16" s="57">
        <v>35</v>
      </c>
      <c r="AML16" s="48" t="str">
        <f>IF(COUNTIF(AMK2:AMK15,AMK16)&gt;0,"R","")</f>
        <v/>
      </c>
      <c r="AMM16" s="46">
        <f t="shared" si="619"/>
        <v>24</v>
      </c>
      <c r="AMN16" s="6">
        <f t="shared" si="943"/>
        <v>2</v>
      </c>
      <c r="AMO16" s="6">
        <f t="shared" si="620"/>
        <v>24</v>
      </c>
      <c r="AMP16" s="7">
        <f t="shared" si="621"/>
        <v>30</v>
      </c>
      <c r="AMQ16">
        <v>2</v>
      </c>
      <c r="AMR16"/>
      <c r="AMS16"/>
      <c r="AMU16" s="5">
        <f t="shared" si="188"/>
        <v>15</v>
      </c>
      <c r="AMV16" s="57">
        <v>6</v>
      </c>
      <c r="AMW16" s="48" t="str">
        <f>IF(COUNTIF(AMV2:AMV15,AMV16)&gt;0,"R","")</f>
        <v/>
      </c>
      <c r="AMX16" s="46">
        <f t="shared" si="622"/>
        <v>27</v>
      </c>
      <c r="AMY16" s="6">
        <f t="shared" si="944"/>
        <v>1</v>
      </c>
      <c r="AMZ16" s="6">
        <f t="shared" si="623"/>
        <v>9</v>
      </c>
      <c r="ANA16" s="7">
        <f t="shared" si="624"/>
        <v>10</v>
      </c>
      <c r="ANB16">
        <v>1</v>
      </c>
      <c r="ANC16"/>
      <c r="AND16"/>
      <c r="ANF16" s="5">
        <f t="shared" si="190"/>
        <v>15</v>
      </c>
      <c r="ANG16" s="57">
        <v>25</v>
      </c>
      <c r="ANH16" s="48" t="str">
        <f>IF(COUNTIF(ANG2:ANG15,ANG16)&gt;0,"R","")</f>
        <v>R</v>
      </c>
      <c r="ANI16" s="46">
        <f t="shared" si="625"/>
        <v>25</v>
      </c>
      <c r="ANJ16" s="6">
        <f t="shared" si="945"/>
        <v>2</v>
      </c>
      <c r="ANK16" s="6">
        <f t="shared" si="626"/>
        <v>-50</v>
      </c>
      <c r="ANL16" s="7">
        <f t="shared" si="627"/>
        <v>-48</v>
      </c>
      <c r="ANM16"/>
      <c r="ANN16"/>
      <c r="ANO16"/>
      <c r="ANQ16" s="5">
        <f t="shared" si="192"/>
        <v>15</v>
      </c>
      <c r="ANR16" s="57">
        <v>26</v>
      </c>
      <c r="ANS16" s="48" t="str">
        <f>IF(COUNTIF(ANR2:ANR15,ANR16)&gt;0,"R","")</f>
        <v>R</v>
      </c>
      <c r="ANT16" s="46">
        <f t="shared" si="628"/>
        <v>26</v>
      </c>
      <c r="ANU16" s="6">
        <f t="shared" si="946"/>
        <v>1</v>
      </c>
      <c r="ANV16" s="6">
        <f t="shared" si="629"/>
        <v>-26</v>
      </c>
      <c r="ANW16" s="7">
        <f t="shared" si="630"/>
        <v>-20</v>
      </c>
      <c r="ANX16"/>
      <c r="ANY16"/>
      <c r="ANZ16"/>
      <c r="AOB16" s="5">
        <f t="shared" si="194"/>
        <v>15</v>
      </c>
      <c r="AOC16" s="57">
        <v>12</v>
      </c>
      <c r="AOD16" s="48" t="str">
        <f>IF(COUNTIF(AOC2:AOC15,AOC16)&gt;0,"R","")</f>
        <v/>
      </c>
      <c r="AOE16" s="46">
        <f t="shared" si="631"/>
        <v>23</v>
      </c>
      <c r="AOF16" s="6">
        <f t="shared" si="947"/>
        <v>1</v>
      </c>
      <c r="AOG16" s="6">
        <f t="shared" si="632"/>
        <v>13</v>
      </c>
      <c r="AOH16" s="7">
        <f t="shared" si="633"/>
        <v>55</v>
      </c>
      <c r="AOI16">
        <v>1</v>
      </c>
      <c r="AOJ16"/>
      <c r="AOK16"/>
      <c r="AOM16" s="5">
        <f t="shared" si="196"/>
        <v>15</v>
      </c>
      <c r="AON16" s="57">
        <v>24</v>
      </c>
      <c r="AOO16" s="48" t="str">
        <f>IF(COUNTIF(AON2:AON15,AON16)&gt;0,"R","")</f>
        <v>R</v>
      </c>
      <c r="AOP16" s="46">
        <f t="shared" si="634"/>
        <v>23</v>
      </c>
      <c r="AOQ16" s="6">
        <f t="shared" si="948"/>
        <v>1</v>
      </c>
      <c r="AOR16" s="6">
        <f t="shared" si="635"/>
        <v>-23</v>
      </c>
      <c r="AOS16" s="7">
        <f t="shared" si="636"/>
        <v>19</v>
      </c>
      <c r="AOT16"/>
      <c r="AOU16"/>
      <c r="AOV16"/>
      <c r="AOX16" s="5">
        <f t="shared" si="198"/>
        <v>15</v>
      </c>
      <c r="AOY16" s="57">
        <v>32</v>
      </c>
      <c r="AOZ16" s="48" t="str">
        <f>IF(COUNTIF(AOY2:AOY15,AOY16)&gt;0,"R","")</f>
        <v/>
      </c>
      <c r="APA16" s="46">
        <f t="shared" si="637"/>
        <v>23</v>
      </c>
      <c r="APB16" s="6">
        <f t="shared" si="949"/>
        <v>1</v>
      </c>
      <c r="APC16" s="6">
        <f t="shared" si="638"/>
        <v>13</v>
      </c>
      <c r="APD16" s="7">
        <f t="shared" si="639"/>
        <v>55</v>
      </c>
      <c r="APE16">
        <v>1</v>
      </c>
      <c r="APF16"/>
      <c r="APG16"/>
      <c r="API16" s="5">
        <f t="shared" si="200"/>
        <v>15</v>
      </c>
      <c r="APJ16" s="57">
        <v>33</v>
      </c>
      <c r="APK16" s="48" t="str">
        <f>IF(COUNTIF(APJ2:APJ15,APJ16)&gt;0,"R","")</f>
        <v>R</v>
      </c>
      <c r="APL16" s="46">
        <f t="shared" si="640"/>
        <v>26</v>
      </c>
      <c r="APM16" s="6">
        <f t="shared" si="950"/>
        <v>2</v>
      </c>
      <c r="APN16" s="6">
        <f t="shared" si="641"/>
        <v>-52</v>
      </c>
      <c r="APO16" s="7">
        <f t="shared" si="642"/>
        <v>-79</v>
      </c>
      <c r="APP16"/>
      <c r="APQ16"/>
      <c r="APR16"/>
      <c r="APT16" s="5">
        <f t="shared" si="202"/>
        <v>15</v>
      </c>
      <c r="APU16" s="57">
        <v>27</v>
      </c>
      <c r="APV16" s="48" t="str">
        <f>IF(COUNTIF(APU2:APU15,APU16)&gt;0,"R","")</f>
        <v>R</v>
      </c>
      <c r="APW16" s="46">
        <f t="shared" si="643"/>
        <v>25</v>
      </c>
      <c r="APX16" s="6">
        <f t="shared" si="951"/>
        <v>1</v>
      </c>
      <c r="APY16" s="6">
        <f t="shared" si="644"/>
        <v>-25</v>
      </c>
      <c r="APZ16" s="7">
        <f t="shared" si="645"/>
        <v>9</v>
      </c>
      <c r="AQA16"/>
      <c r="AQB16"/>
      <c r="AQC16"/>
      <c r="AQE16" s="5">
        <f t="shared" si="204"/>
        <v>15</v>
      </c>
      <c r="AQF16" s="57">
        <v>33</v>
      </c>
      <c r="AQG16" s="48" t="str">
        <f>IF(COUNTIF(AQF2:AQF15,AQF16)&gt;0,"R","")</f>
        <v/>
      </c>
      <c r="AQH16" s="46">
        <f t="shared" si="646"/>
        <v>27</v>
      </c>
      <c r="AQI16" s="6">
        <f t="shared" si="952"/>
        <v>1</v>
      </c>
      <c r="AQJ16" s="6">
        <f t="shared" si="647"/>
        <v>9</v>
      </c>
      <c r="AQK16" s="7">
        <f t="shared" si="648"/>
        <v>-18</v>
      </c>
      <c r="AQL16">
        <v>1</v>
      </c>
      <c r="AQM16"/>
      <c r="AQN16"/>
      <c r="AQP16" s="5">
        <f t="shared" si="206"/>
        <v>15</v>
      </c>
      <c r="AQQ16" s="57">
        <v>36</v>
      </c>
      <c r="AQR16" s="48" t="str">
        <f>IF(COUNTIF(AQQ2:AQQ15,AQQ16)&gt;0,"R","")</f>
        <v/>
      </c>
      <c r="AQS16" s="46">
        <f t="shared" si="649"/>
        <v>24</v>
      </c>
      <c r="AQT16" s="6">
        <f t="shared" si="953"/>
        <v>1</v>
      </c>
      <c r="AQU16" s="6">
        <f t="shared" si="650"/>
        <v>12</v>
      </c>
      <c r="AQV16" s="7">
        <f t="shared" si="651"/>
        <v>50</v>
      </c>
      <c r="AQW16">
        <v>1</v>
      </c>
      <c r="AQX16"/>
      <c r="AQY16"/>
      <c r="ARA16" s="5">
        <f t="shared" si="208"/>
        <v>15</v>
      </c>
      <c r="ARB16" s="57">
        <v>12</v>
      </c>
      <c r="ARC16" s="48" t="str">
        <f>IF(COUNTIF(ARB2:ARB15,ARB16)&gt;0,"R","")</f>
        <v/>
      </c>
      <c r="ARD16" s="46">
        <f t="shared" si="652"/>
        <v>24</v>
      </c>
      <c r="ARE16" s="6">
        <f t="shared" si="954"/>
        <v>1</v>
      </c>
      <c r="ARF16" s="6">
        <f t="shared" si="653"/>
        <v>12</v>
      </c>
      <c r="ARG16" s="7">
        <f t="shared" si="654"/>
        <v>24</v>
      </c>
      <c r="ARH16">
        <v>1</v>
      </c>
      <c r="ARI16"/>
      <c r="ARJ16"/>
      <c r="ARL16" s="5">
        <f t="shared" si="210"/>
        <v>15</v>
      </c>
      <c r="ARM16" s="57">
        <v>20</v>
      </c>
      <c r="ARN16" s="48" t="str">
        <f>IF(COUNTIF(ARM2:ARM15,ARM16)&gt;0,"R","")</f>
        <v/>
      </c>
      <c r="ARO16" s="46">
        <f t="shared" si="655"/>
        <v>26</v>
      </c>
      <c r="ARP16" s="6">
        <f t="shared" si="955"/>
        <v>2</v>
      </c>
      <c r="ARQ16" s="6">
        <f t="shared" si="656"/>
        <v>20</v>
      </c>
      <c r="ARR16" s="7">
        <f t="shared" si="657"/>
        <v>18</v>
      </c>
      <c r="ARS16">
        <v>2</v>
      </c>
      <c r="ART16"/>
      <c r="ARU16"/>
      <c r="ARW16" s="5">
        <f t="shared" si="212"/>
        <v>15</v>
      </c>
      <c r="ARX16" s="57">
        <v>27</v>
      </c>
      <c r="ARY16" s="48" t="str">
        <f>IF(COUNTIF(ARX2:ARX15,ARX16)&gt;0,"R","")</f>
        <v/>
      </c>
      <c r="ARZ16" s="46">
        <f t="shared" si="658"/>
        <v>26</v>
      </c>
      <c r="ASA16" s="6">
        <f t="shared" si="956"/>
        <v>1</v>
      </c>
      <c r="ASB16" s="6">
        <f t="shared" si="659"/>
        <v>10</v>
      </c>
      <c r="ASC16" s="7">
        <f t="shared" si="660"/>
        <v>12</v>
      </c>
      <c r="ASD16">
        <v>1</v>
      </c>
      <c r="ASE16"/>
      <c r="ASF16"/>
      <c r="ASH16" s="5">
        <f t="shared" si="214"/>
        <v>15</v>
      </c>
      <c r="ASI16" s="57">
        <v>29</v>
      </c>
      <c r="ASJ16" s="48" t="str">
        <f>IF(COUNTIF(ASI2:ASI15,ASI16)&gt;0,"R","")</f>
        <v>R</v>
      </c>
      <c r="ASK16" s="46">
        <f t="shared" si="661"/>
        <v>24</v>
      </c>
      <c r="ASL16" s="6">
        <f t="shared" si="957"/>
        <v>1</v>
      </c>
      <c r="ASM16" s="6">
        <f t="shared" si="662"/>
        <v>-24</v>
      </c>
      <c r="ASN16" s="7">
        <f t="shared" si="663"/>
        <v>14</v>
      </c>
      <c r="ASO16"/>
      <c r="ASP16"/>
      <c r="ASQ16"/>
      <c r="ASS16" s="5">
        <f t="shared" si="216"/>
        <v>15</v>
      </c>
      <c r="AST16" s="57">
        <v>16</v>
      </c>
      <c r="ASU16" s="48" t="str">
        <f>IF(COUNTIF(AST2:AST15,AST16)&gt;0,"R","")</f>
        <v/>
      </c>
      <c r="ASV16" s="46">
        <f t="shared" si="664"/>
        <v>24</v>
      </c>
      <c r="ASW16" s="6">
        <f t="shared" si="958"/>
        <v>1</v>
      </c>
      <c r="ASX16" s="6">
        <f t="shared" si="665"/>
        <v>12</v>
      </c>
      <c r="ASY16" s="7">
        <f t="shared" si="666"/>
        <v>50</v>
      </c>
      <c r="ASZ16">
        <v>1</v>
      </c>
      <c r="ATA16"/>
      <c r="ATB16"/>
      <c r="ATD16" s="5">
        <f t="shared" si="218"/>
        <v>15</v>
      </c>
      <c r="ATE16" s="57">
        <v>35</v>
      </c>
      <c r="ATF16" s="48" t="str">
        <f>IF(COUNTIF(ATE2:ATE15,ATE16)&gt;0,"R","")</f>
        <v/>
      </c>
      <c r="ATG16" s="46">
        <f t="shared" si="667"/>
        <v>24</v>
      </c>
      <c r="ATH16" s="6">
        <f t="shared" si="959"/>
        <v>2</v>
      </c>
      <c r="ATI16" s="6">
        <f t="shared" si="668"/>
        <v>24</v>
      </c>
      <c r="ATJ16" s="7">
        <f t="shared" si="669"/>
        <v>30</v>
      </c>
      <c r="ATK16">
        <v>2</v>
      </c>
      <c r="ATL16"/>
      <c r="ATM16"/>
      <c r="ATO16" s="5">
        <f t="shared" si="220"/>
        <v>15</v>
      </c>
      <c r="ATP16" s="57">
        <v>26</v>
      </c>
      <c r="ATQ16" s="48" t="str">
        <f>IF(COUNTIF(ATP2:ATP15,ATP16)&gt;0,"R","")</f>
        <v/>
      </c>
      <c r="ATR16" s="46">
        <f t="shared" si="670"/>
        <v>26</v>
      </c>
      <c r="ATS16" s="6">
        <f t="shared" si="960"/>
        <v>1</v>
      </c>
      <c r="ATT16" s="6">
        <f t="shared" si="671"/>
        <v>10</v>
      </c>
      <c r="ATU16" s="7">
        <f t="shared" si="672"/>
        <v>16</v>
      </c>
      <c r="ATV16">
        <v>1</v>
      </c>
      <c r="ATW16"/>
      <c r="ATX16"/>
      <c r="ATZ16" s="5">
        <f t="shared" si="222"/>
        <v>15</v>
      </c>
      <c r="AUA16" s="57">
        <v>6</v>
      </c>
      <c r="AUB16" s="48" t="str">
        <f>IF(COUNTIF(AUA2:AUA15,AUA16)&gt;0,"R","")</f>
        <v>R</v>
      </c>
      <c r="AUC16" s="46">
        <f t="shared" si="673"/>
        <v>26</v>
      </c>
      <c r="AUD16" s="6">
        <f t="shared" si="961"/>
        <v>1</v>
      </c>
      <c r="AUE16" s="6">
        <f t="shared" si="674"/>
        <v>-26</v>
      </c>
      <c r="AUF16" s="7">
        <f t="shared" si="675"/>
        <v>-24</v>
      </c>
      <c r="AUG16"/>
      <c r="AUH16"/>
      <c r="AUI16"/>
      <c r="AUK16" s="5">
        <f t="shared" si="224"/>
        <v>15</v>
      </c>
      <c r="AUL16" s="57">
        <v>9</v>
      </c>
      <c r="AUM16" s="48" t="str">
        <f>IF(COUNTIF(AUL2:AUL15,AUL16)&gt;0,"R","")</f>
        <v>R</v>
      </c>
      <c r="AUN16" s="46">
        <f t="shared" si="676"/>
        <v>26</v>
      </c>
      <c r="AUO16" s="6">
        <f t="shared" si="962"/>
        <v>2</v>
      </c>
      <c r="AUP16" s="6">
        <f t="shared" si="677"/>
        <v>-52</v>
      </c>
      <c r="AUQ16" s="7">
        <f t="shared" si="678"/>
        <v>-54</v>
      </c>
      <c r="AUR16"/>
      <c r="AUS16"/>
      <c r="AUT16"/>
      <c r="AUV16" s="5">
        <f t="shared" si="226"/>
        <v>15</v>
      </c>
      <c r="AUW16" s="57">
        <v>32</v>
      </c>
      <c r="AUX16" s="48" t="str">
        <f>IF(COUNTIF(AUW2:AUW15,AUW16)&gt;0,"R","")</f>
        <v/>
      </c>
      <c r="AUY16" s="46">
        <f t="shared" si="679"/>
        <v>26</v>
      </c>
      <c r="AUZ16" s="6">
        <f t="shared" si="963"/>
        <v>1</v>
      </c>
      <c r="AVA16" s="6">
        <f t="shared" si="680"/>
        <v>10</v>
      </c>
      <c r="AVB16" s="7">
        <f t="shared" si="681"/>
        <v>-32</v>
      </c>
      <c r="AVC16">
        <v>1</v>
      </c>
      <c r="AVD16"/>
      <c r="AVE16"/>
      <c r="AVG16" s="5">
        <f t="shared" si="228"/>
        <v>15</v>
      </c>
      <c r="AVH16" s="57">
        <v>25</v>
      </c>
      <c r="AVI16" s="48" t="str">
        <f>IF(COUNTIF(AVH2:AVH15,AVH16)&gt;0,"R","")</f>
        <v>R</v>
      </c>
      <c r="AVJ16" s="46">
        <f t="shared" si="682"/>
        <v>24</v>
      </c>
      <c r="AVK16" s="6">
        <f t="shared" si="964"/>
        <v>2</v>
      </c>
      <c r="AVL16" s="6">
        <f t="shared" si="683"/>
        <v>-48</v>
      </c>
      <c r="AVM16" s="7">
        <f t="shared" si="684"/>
        <v>-42</v>
      </c>
      <c r="AVN16"/>
      <c r="AVO16"/>
      <c r="AVP16"/>
      <c r="AVR16" s="5">
        <f t="shared" si="230"/>
        <v>15</v>
      </c>
      <c r="AVS16" s="57">
        <v>21</v>
      </c>
      <c r="AVT16" s="48" t="str">
        <f>IF(COUNTIF(AVS2:AVS15,AVS16)&gt;0,"R","")</f>
        <v/>
      </c>
      <c r="AVU16" s="46">
        <f t="shared" si="685"/>
        <v>24</v>
      </c>
      <c r="AVV16" s="6">
        <f t="shared" si="965"/>
        <v>1</v>
      </c>
      <c r="AVW16" s="6">
        <f t="shared" si="686"/>
        <v>12</v>
      </c>
      <c r="AVX16" s="7">
        <f t="shared" si="687"/>
        <v>50</v>
      </c>
      <c r="AVY16">
        <v>1</v>
      </c>
      <c r="AVZ16"/>
      <c r="AWA16"/>
      <c r="AWC16" s="5">
        <f t="shared" si="232"/>
        <v>15</v>
      </c>
      <c r="AWD16" s="57">
        <v>34</v>
      </c>
      <c r="AWE16" s="48" t="str">
        <f>IF(COUNTIF(AWD2:AWD15,AWD16)&gt;0,"R","")</f>
        <v/>
      </c>
      <c r="AWF16" s="46">
        <f t="shared" si="688"/>
        <v>26</v>
      </c>
      <c r="AWG16" s="6">
        <f t="shared" si="966"/>
        <v>1</v>
      </c>
      <c r="AWH16" s="6">
        <f t="shared" si="689"/>
        <v>10</v>
      </c>
      <c r="AWI16" s="7">
        <f t="shared" si="690"/>
        <v>40</v>
      </c>
      <c r="AWJ16">
        <v>1</v>
      </c>
      <c r="AWK16"/>
      <c r="AWL16"/>
      <c r="AWN16" s="5">
        <f t="shared" si="234"/>
        <v>15</v>
      </c>
      <c r="AWO16" s="57">
        <v>8</v>
      </c>
      <c r="AWP16" s="48" t="str">
        <f>IF(COUNTIF(AWO2:AWO15,AWO16)&gt;0,"R","")</f>
        <v/>
      </c>
      <c r="AWQ16" s="46">
        <f t="shared" si="691"/>
        <v>26</v>
      </c>
      <c r="AWR16" s="6">
        <f t="shared" si="967"/>
        <v>1</v>
      </c>
      <c r="AWS16" s="6">
        <f t="shared" si="692"/>
        <v>10</v>
      </c>
      <c r="AWT16" s="7">
        <f t="shared" si="693"/>
        <v>16</v>
      </c>
      <c r="AWU16">
        <v>1</v>
      </c>
      <c r="AWV16"/>
      <c r="AWW16"/>
      <c r="AWY16" s="5">
        <f t="shared" si="236"/>
        <v>15</v>
      </c>
      <c r="AWZ16" s="57">
        <v>24</v>
      </c>
      <c r="AXA16" s="48" t="str">
        <f>IF(COUNTIF(AWZ2:AWZ15,AWZ16)&gt;0,"R","")</f>
        <v/>
      </c>
      <c r="AXB16" s="46">
        <f t="shared" si="694"/>
        <v>26</v>
      </c>
      <c r="AXC16" s="6">
        <f t="shared" si="968"/>
        <v>1</v>
      </c>
      <c r="AXD16" s="6">
        <f t="shared" si="695"/>
        <v>10</v>
      </c>
      <c r="AXE16" s="7">
        <f t="shared" si="696"/>
        <v>14</v>
      </c>
      <c r="AXF16">
        <v>1</v>
      </c>
      <c r="AXG16"/>
      <c r="AXH16"/>
      <c r="AXJ16" s="5">
        <f t="shared" si="238"/>
        <v>15</v>
      </c>
      <c r="AXK16" s="57">
        <v>20</v>
      </c>
      <c r="AXL16" s="48" t="str">
        <f>IF(COUNTIF(AXK2:AXK15,AXK16)&gt;0,"R","")</f>
        <v/>
      </c>
      <c r="AXM16" s="46">
        <f t="shared" si="697"/>
        <v>25</v>
      </c>
      <c r="AXN16" s="6">
        <f t="shared" si="969"/>
        <v>1</v>
      </c>
      <c r="AXO16" s="6">
        <f t="shared" si="698"/>
        <v>11</v>
      </c>
      <c r="AXP16" s="7">
        <f t="shared" si="699"/>
        <v>18</v>
      </c>
      <c r="AXQ16">
        <v>1</v>
      </c>
      <c r="AXR16"/>
      <c r="AXS16"/>
      <c r="AXU16" s="5">
        <f t="shared" si="240"/>
        <v>15</v>
      </c>
      <c r="AXV16" s="57">
        <v>9</v>
      </c>
      <c r="AXW16" s="48" t="str">
        <f>IF(COUNTIF(AXV2:AXV15,AXV16)&gt;0,"R","")</f>
        <v/>
      </c>
      <c r="AXX16" s="46">
        <f t="shared" si="700"/>
        <v>28</v>
      </c>
      <c r="AXY16" s="6">
        <f t="shared" si="970"/>
        <v>4</v>
      </c>
      <c r="AXZ16" s="6">
        <f t="shared" si="701"/>
        <v>32</v>
      </c>
      <c r="AYA16" s="7">
        <f t="shared" si="702"/>
        <v>-129</v>
      </c>
      <c r="AYB16">
        <v>4</v>
      </c>
      <c r="AYC16"/>
      <c r="AYD16"/>
      <c r="AYF16" s="5">
        <f t="shared" si="242"/>
        <v>15</v>
      </c>
      <c r="AYG16" s="57">
        <v>2</v>
      </c>
      <c r="AYH16" s="48" t="str">
        <f>IF(COUNTIF(AYG2:AYG15,AYG16)&gt;0,"R","")</f>
        <v>R</v>
      </c>
      <c r="AYI16" s="46">
        <f t="shared" si="703"/>
        <v>26</v>
      </c>
      <c r="AYJ16" s="6">
        <f t="shared" si="971"/>
        <v>1</v>
      </c>
      <c r="AYK16" s="6">
        <f t="shared" si="704"/>
        <v>-26</v>
      </c>
      <c r="AYL16" s="7">
        <f t="shared" si="705"/>
        <v>-20</v>
      </c>
      <c r="AYM16"/>
      <c r="AYN16"/>
      <c r="AYO16"/>
      <c r="AYQ16" s="5">
        <f t="shared" si="244"/>
        <v>15</v>
      </c>
      <c r="AYR16" s="57">
        <v>27</v>
      </c>
      <c r="AYS16" s="48" t="str">
        <f>IF(COUNTIF(AYR2:AYR15,AYR16)&gt;0,"R","")</f>
        <v/>
      </c>
      <c r="AYT16" s="46">
        <f t="shared" si="706"/>
        <v>24</v>
      </c>
      <c r="AYU16" s="6">
        <f t="shared" si="972"/>
        <v>1</v>
      </c>
      <c r="AYV16" s="6">
        <f t="shared" si="707"/>
        <v>12</v>
      </c>
      <c r="AYW16" s="7">
        <f t="shared" si="708"/>
        <v>50</v>
      </c>
      <c r="AYX16">
        <v>1</v>
      </c>
      <c r="AYY16"/>
      <c r="AYZ16"/>
      <c r="AZB16" s="5">
        <f t="shared" si="246"/>
        <v>15</v>
      </c>
      <c r="AZC16" s="57">
        <v>27</v>
      </c>
      <c r="AZD16" s="48" t="str">
        <f>IF(COUNTIF(AZC2:AZC15,AZC16)&gt;0,"R","")</f>
        <v>R</v>
      </c>
      <c r="AZE16" s="46">
        <f t="shared" si="709"/>
        <v>26</v>
      </c>
      <c r="AZF16" s="6">
        <f t="shared" si="973"/>
        <v>1</v>
      </c>
      <c r="AZG16" s="6">
        <f t="shared" si="710"/>
        <v>-26</v>
      </c>
      <c r="AZH16" s="7">
        <f t="shared" si="711"/>
        <v>-47</v>
      </c>
      <c r="AZI16"/>
      <c r="AZJ16"/>
      <c r="AZK16"/>
      <c r="AZM16" s="5">
        <f t="shared" si="248"/>
        <v>15</v>
      </c>
      <c r="AZN16" s="57">
        <v>19</v>
      </c>
      <c r="AZO16" s="48" t="str">
        <f>IF(COUNTIF(AZN2:AZN15,AZN16)&gt;0,"R","")</f>
        <v>R</v>
      </c>
      <c r="AZP16" s="46">
        <f t="shared" si="712"/>
        <v>24</v>
      </c>
      <c r="AZQ16" s="6">
        <f t="shared" si="974"/>
        <v>1</v>
      </c>
      <c r="AZR16" s="6">
        <f t="shared" si="713"/>
        <v>-24</v>
      </c>
      <c r="AZS16" s="7">
        <f t="shared" si="714"/>
        <v>-8</v>
      </c>
      <c r="AZT16"/>
      <c r="AZU16"/>
      <c r="AZV16"/>
      <c r="AZX16" s="5">
        <f t="shared" si="250"/>
        <v>15</v>
      </c>
      <c r="AZY16" s="57">
        <v>4</v>
      </c>
      <c r="AZZ16" s="48" t="str">
        <f>IF(COUNTIF(AZY2:AZY15,AZY16)&gt;0,"R","")</f>
        <v>R</v>
      </c>
      <c r="BAA16" s="46">
        <f t="shared" si="715"/>
        <v>27</v>
      </c>
      <c r="BAB16" s="6">
        <f t="shared" si="975"/>
        <v>2</v>
      </c>
      <c r="BAC16" s="6">
        <f t="shared" si="716"/>
        <v>-54</v>
      </c>
      <c r="BAD16" s="7">
        <f t="shared" si="717"/>
        <v>-60</v>
      </c>
      <c r="BAE16"/>
      <c r="BAF16"/>
      <c r="BAG16"/>
      <c r="BAI16" s="5">
        <f t="shared" si="252"/>
        <v>15</v>
      </c>
      <c r="BAJ16" s="57">
        <v>36</v>
      </c>
      <c r="BAK16" s="48" t="str">
        <f>IF(COUNTIF(BAJ2:BAJ15,BAJ16)&gt;0,"R","")</f>
        <v>R</v>
      </c>
      <c r="BAL16" s="46">
        <f t="shared" si="718"/>
        <v>26</v>
      </c>
      <c r="BAM16" s="6">
        <f t="shared" si="976"/>
        <v>2</v>
      </c>
      <c r="BAN16" s="6">
        <f t="shared" si="719"/>
        <v>-52</v>
      </c>
      <c r="BAO16" s="7">
        <f t="shared" si="720"/>
        <v>-81</v>
      </c>
      <c r="BAP16"/>
      <c r="BAQ16"/>
      <c r="BAR16"/>
      <c r="BAT16" s="5">
        <f t="shared" si="254"/>
        <v>15</v>
      </c>
      <c r="BAU16" s="57">
        <v>9</v>
      </c>
      <c r="BAV16" s="48" t="str">
        <f>IF(COUNTIF(BAU2:BAU15,BAU16)&gt;0,"R","")</f>
        <v/>
      </c>
      <c r="BAW16" s="46">
        <f t="shared" si="721"/>
        <v>24</v>
      </c>
      <c r="BAX16" s="6">
        <f t="shared" si="977"/>
        <v>1</v>
      </c>
      <c r="BAY16" s="6">
        <f t="shared" si="722"/>
        <v>12</v>
      </c>
      <c r="BAZ16" s="7">
        <f t="shared" si="723"/>
        <v>50</v>
      </c>
      <c r="BBA16">
        <v>1</v>
      </c>
      <c r="BBB16"/>
      <c r="BBC16"/>
      <c r="BBE16" s="5">
        <f t="shared" si="256"/>
        <v>15</v>
      </c>
      <c r="BBF16" s="57">
        <v>2</v>
      </c>
      <c r="BBG16" s="48" t="str">
        <f>IF(COUNTIF(BBF2:BBF15,BBF16)&gt;0,"R","")</f>
        <v>R</v>
      </c>
      <c r="BBH16" s="46">
        <f t="shared" si="724"/>
        <v>25</v>
      </c>
      <c r="BBI16" s="6">
        <f t="shared" si="978"/>
        <v>1</v>
      </c>
      <c r="BBJ16" s="6">
        <f t="shared" si="725"/>
        <v>-25</v>
      </c>
      <c r="BBK16" s="7">
        <f t="shared" si="726"/>
        <v>-14</v>
      </c>
      <c r="BBL16"/>
      <c r="BBM16"/>
      <c r="BBN16"/>
      <c r="BBP16" s="5">
        <f t="shared" si="258"/>
        <v>15</v>
      </c>
      <c r="BBQ16" s="57">
        <v>35</v>
      </c>
      <c r="BBR16" s="48" t="str">
        <f>IF(COUNTIF(BBQ2:BBQ15,BBQ16)&gt;0,"R","")</f>
        <v>R</v>
      </c>
      <c r="BBS16" s="46">
        <f t="shared" si="727"/>
        <v>25</v>
      </c>
      <c r="BBT16" s="6">
        <f t="shared" si="979"/>
        <v>1</v>
      </c>
      <c r="BBU16" s="6">
        <f t="shared" si="728"/>
        <v>-25</v>
      </c>
      <c r="BBV16" s="7">
        <f t="shared" si="729"/>
        <v>-16</v>
      </c>
      <c r="BBW16"/>
      <c r="BBX16"/>
      <c r="BBY16"/>
      <c r="BCA16" s="5">
        <f t="shared" si="260"/>
        <v>15</v>
      </c>
      <c r="BCB16" s="57">
        <v>25</v>
      </c>
      <c r="BCC16" s="48" t="str">
        <f>IF(COUNTIF(BCB2:BCB15,BCB16)&gt;0,"R","")</f>
        <v>R</v>
      </c>
      <c r="BCD16" s="46">
        <f t="shared" si="730"/>
        <v>26</v>
      </c>
      <c r="BCE16" s="6">
        <f t="shared" si="980"/>
        <v>1</v>
      </c>
      <c r="BCF16" s="6">
        <f t="shared" si="731"/>
        <v>-26</v>
      </c>
      <c r="BCG16" s="7">
        <f t="shared" si="732"/>
        <v>-24</v>
      </c>
      <c r="BCH16"/>
      <c r="BCI16"/>
      <c r="BCJ16"/>
      <c r="BCL16" s="5">
        <f t="shared" si="262"/>
        <v>15</v>
      </c>
      <c r="BCM16" s="57">
        <v>3</v>
      </c>
      <c r="BCN16" s="48" t="str">
        <f>IF(COUNTIF(BCM2:BCM15,BCM16)&gt;0,"R","")</f>
        <v>R</v>
      </c>
      <c r="BCO16" s="46">
        <f t="shared" si="733"/>
        <v>26</v>
      </c>
      <c r="BCP16" s="6">
        <f t="shared" si="981"/>
        <v>1</v>
      </c>
      <c r="BCQ16" s="6">
        <f t="shared" si="734"/>
        <v>-26</v>
      </c>
      <c r="BCR16" s="7">
        <f t="shared" si="735"/>
        <v>-68</v>
      </c>
      <c r="BCS16"/>
      <c r="BCT16"/>
      <c r="BCU16"/>
      <c r="BCW16" s="5">
        <f t="shared" si="264"/>
        <v>15</v>
      </c>
      <c r="BCX16" s="57">
        <v>35</v>
      </c>
      <c r="BCY16" s="48" t="str">
        <f>IF(COUNTIF(BCX2:BCX15,BCX16)&gt;0,"R","")</f>
        <v/>
      </c>
      <c r="BCZ16" s="46">
        <f t="shared" si="736"/>
        <v>24</v>
      </c>
      <c r="BDA16" s="6">
        <f t="shared" si="982"/>
        <v>1</v>
      </c>
      <c r="BDB16" s="6">
        <f t="shared" si="737"/>
        <v>12</v>
      </c>
      <c r="BDC16" s="7">
        <f t="shared" si="738"/>
        <v>26</v>
      </c>
      <c r="BDD16">
        <v>1</v>
      </c>
      <c r="BDE16"/>
      <c r="BDF16"/>
      <c r="BDH16" s="5">
        <f t="shared" si="266"/>
        <v>15</v>
      </c>
      <c r="BDI16" s="57">
        <v>6</v>
      </c>
      <c r="BDJ16" s="48" t="str">
        <f>IF(COUNTIF(BDI2:BDI15,BDI16)&gt;0,"R","")</f>
        <v/>
      </c>
      <c r="BDK16" s="46">
        <f t="shared" si="739"/>
        <v>25</v>
      </c>
      <c r="BDL16" s="6">
        <f t="shared" si="983"/>
        <v>1</v>
      </c>
      <c r="BDM16" s="6">
        <f t="shared" si="740"/>
        <v>11</v>
      </c>
      <c r="BDN16" s="7">
        <f t="shared" si="741"/>
        <v>45</v>
      </c>
      <c r="BDO16">
        <v>1</v>
      </c>
      <c r="BDP16"/>
      <c r="BDQ16"/>
      <c r="BDS16" s="5">
        <f t="shared" si="268"/>
        <v>15</v>
      </c>
      <c r="BDT16" s="57">
        <v>6</v>
      </c>
      <c r="BDU16" s="48" t="str">
        <f>IF(COUNTIF(BDT2:BDT15,BDT16)&gt;0,"R","")</f>
        <v>R</v>
      </c>
      <c r="BDV16" s="46">
        <f t="shared" si="742"/>
        <v>25</v>
      </c>
      <c r="BDW16" s="6">
        <f t="shared" si="984"/>
        <v>1</v>
      </c>
      <c r="BDX16" s="6">
        <f t="shared" si="743"/>
        <v>-25</v>
      </c>
      <c r="BDY16" s="7">
        <f t="shared" si="744"/>
        <v>9</v>
      </c>
      <c r="BDZ16"/>
      <c r="BEA16"/>
      <c r="BEB16"/>
      <c r="BED16" s="5">
        <f t="shared" si="270"/>
        <v>15</v>
      </c>
      <c r="BEE16" s="57">
        <v>1</v>
      </c>
      <c r="BEF16" s="48" t="str">
        <f>IF(COUNTIF(BEE2:BEE15,BEE16)&gt;0,"R","")</f>
        <v>R</v>
      </c>
      <c r="BEG16" s="46">
        <f t="shared" si="745"/>
        <v>26</v>
      </c>
      <c r="BEH16" s="6">
        <f t="shared" si="985"/>
        <v>2</v>
      </c>
      <c r="BEI16" s="6">
        <f t="shared" si="746"/>
        <v>-52</v>
      </c>
      <c r="BEJ16" s="7">
        <f t="shared" si="747"/>
        <v>-81</v>
      </c>
      <c r="BEK16"/>
      <c r="BEL16"/>
      <c r="BEM16"/>
      <c r="BEO16" s="5">
        <f t="shared" si="272"/>
        <v>15</v>
      </c>
      <c r="BEP16" s="57">
        <v>6</v>
      </c>
      <c r="BEQ16" s="48" t="str">
        <f>IF(COUNTIF(BEP2:BEP15,BEP16)&gt;0,"R","")</f>
        <v>R</v>
      </c>
      <c r="BER16" s="46">
        <f t="shared" si="748"/>
        <v>26</v>
      </c>
      <c r="BES16" s="6">
        <f t="shared" si="986"/>
        <v>1</v>
      </c>
      <c r="BET16" s="6">
        <f t="shared" si="749"/>
        <v>-26</v>
      </c>
      <c r="BEU16" s="7">
        <f t="shared" si="750"/>
        <v>4</v>
      </c>
      <c r="BEV16"/>
      <c r="BEW16"/>
      <c r="BEX16"/>
      <c r="BEZ16" s="5">
        <f t="shared" si="274"/>
        <v>15</v>
      </c>
      <c r="BFA16" s="57">
        <v>26</v>
      </c>
      <c r="BFB16" s="48" t="str">
        <f>IF(COUNTIF(BFA2:BFA15,BFA16)&gt;0,"R","")</f>
        <v/>
      </c>
      <c r="BFC16" s="46">
        <f t="shared" si="751"/>
        <v>25</v>
      </c>
      <c r="BFD16" s="6">
        <f t="shared" si="987"/>
        <v>1</v>
      </c>
      <c r="BFE16" s="6">
        <f t="shared" si="752"/>
        <v>11</v>
      </c>
      <c r="BFF16" s="7">
        <f t="shared" si="753"/>
        <v>20</v>
      </c>
      <c r="BFG16">
        <v>1</v>
      </c>
      <c r="BFH16"/>
      <c r="BFI16"/>
      <c r="BFK16" s="5">
        <f t="shared" si="276"/>
        <v>15</v>
      </c>
      <c r="BFL16" s="57">
        <v>28</v>
      </c>
      <c r="BFM16" s="48" t="str">
        <f>IF(COUNTIF(BFL2:BFL15,BFL16)&gt;0,"R","")</f>
        <v/>
      </c>
      <c r="BFN16" s="46">
        <f t="shared" si="754"/>
        <v>24</v>
      </c>
      <c r="BFO16" s="6">
        <f t="shared" si="988"/>
        <v>1</v>
      </c>
      <c r="BFP16" s="6">
        <f t="shared" si="755"/>
        <v>12</v>
      </c>
      <c r="BFQ16" s="7">
        <f t="shared" si="756"/>
        <v>28</v>
      </c>
      <c r="BFR16">
        <v>1</v>
      </c>
      <c r="BFS16"/>
      <c r="BFT16"/>
      <c r="BFV16" s="5">
        <f t="shared" si="278"/>
        <v>15</v>
      </c>
      <c r="BFW16" s="57">
        <v>17</v>
      </c>
      <c r="BFX16" s="48" t="str">
        <f>IF(COUNTIF(BFW2:BFW15,BFW16)&gt;0,"R","")</f>
        <v/>
      </c>
      <c r="BFY16" s="46">
        <f t="shared" si="757"/>
        <v>28</v>
      </c>
      <c r="BFZ16" s="6">
        <f t="shared" si="989"/>
        <v>4</v>
      </c>
      <c r="BGA16" s="6">
        <f t="shared" si="758"/>
        <v>32</v>
      </c>
      <c r="BGB16" s="7">
        <f t="shared" si="759"/>
        <v>-129</v>
      </c>
      <c r="BGC16">
        <v>4</v>
      </c>
      <c r="BGD16"/>
      <c r="BGE16"/>
      <c r="BGG16" s="5">
        <f t="shared" si="280"/>
        <v>15</v>
      </c>
      <c r="BGH16" s="57">
        <v>28</v>
      </c>
      <c r="BGI16" s="48" t="str">
        <f>IF(COUNTIF(BGH2:BGH15,BGH16)&gt;0,"R","")</f>
        <v/>
      </c>
      <c r="BGJ16" s="46">
        <f t="shared" si="760"/>
        <v>29</v>
      </c>
      <c r="BGK16" s="6">
        <f t="shared" si="990"/>
        <v>2</v>
      </c>
      <c r="BGL16" s="6">
        <f t="shared" si="761"/>
        <v>14</v>
      </c>
      <c r="BGM16" s="7">
        <f t="shared" si="762"/>
        <v>-28</v>
      </c>
      <c r="BGN16">
        <v>2</v>
      </c>
      <c r="BGO16"/>
      <c r="BGP16"/>
      <c r="BGR16" s="5">
        <f t="shared" si="282"/>
        <v>15</v>
      </c>
      <c r="BGS16" s="57">
        <v>12</v>
      </c>
      <c r="BGT16" s="48" t="str">
        <f>IF(COUNTIF(BGS2:BGS15,BGS16)&gt;0,"R","")</f>
        <v/>
      </c>
      <c r="BGU16" s="46">
        <f t="shared" si="763"/>
        <v>26</v>
      </c>
      <c r="BGV16" s="6">
        <f t="shared" si="991"/>
        <v>1</v>
      </c>
      <c r="BGW16" s="6">
        <f t="shared" si="764"/>
        <v>10</v>
      </c>
      <c r="BGX16" s="7">
        <f t="shared" si="765"/>
        <v>14</v>
      </c>
      <c r="BGY16">
        <v>1</v>
      </c>
      <c r="BGZ16"/>
      <c r="BHA16"/>
      <c r="BHC16" s="5">
        <f t="shared" si="284"/>
        <v>15</v>
      </c>
      <c r="BHD16" s="57">
        <v>7</v>
      </c>
      <c r="BHE16" s="48" t="str">
        <f>IF(COUNTIF(BHD2:BHD15,BHD16)&gt;0,"R","")</f>
        <v>R</v>
      </c>
      <c r="BHF16" s="46">
        <f t="shared" si="766"/>
        <v>24</v>
      </c>
      <c r="BHG16" s="6">
        <f t="shared" si="992"/>
        <v>1</v>
      </c>
      <c r="BHH16" s="6">
        <f t="shared" si="767"/>
        <v>-24</v>
      </c>
      <c r="BHI16" s="7">
        <f t="shared" si="768"/>
        <v>-10</v>
      </c>
      <c r="BHJ16"/>
      <c r="BHK16"/>
      <c r="BHL16"/>
      <c r="BHN16" s="5">
        <f t="shared" si="286"/>
        <v>15</v>
      </c>
      <c r="BHO16" s="57">
        <v>18</v>
      </c>
      <c r="BHP16" s="48" t="str">
        <f>IF(COUNTIF(BHO2:BHO15,BHO16)&gt;0,"R","")</f>
        <v/>
      </c>
      <c r="BHQ16" s="46">
        <f t="shared" si="769"/>
        <v>25</v>
      </c>
      <c r="BHR16" s="6">
        <f t="shared" si="993"/>
        <v>2</v>
      </c>
      <c r="BHS16" s="6">
        <f t="shared" si="770"/>
        <v>22</v>
      </c>
      <c r="BHT16" s="7">
        <f t="shared" si="771"/>
        <v>24</v>
      </c>
      <c r="BHU16">
        <v>2</v>
      </c>
      <c r="BHV16"/>
      <c r="BHW16"/>
      <c r="BHY16" s="5">
        <f t="shared" si="288"/>
        <v>15</v>
      </c>
      <c r="BHZ16" s="57">
        <v>4</v>
      </c>
      <c r="BIA16" s="48" t="str">
        <f>IF(COUNTIF(BHZ2:BHZ15,BHZ16)&gt;0,"R","")</f>
        <v/>
      </c>
      <c r="BIB16" s="46">
        <f t="shared" si="772"/>
        <v>26</v>
      </c>
      <c r="BIC16" s="6">
        <f t="shared" si="994"/>
        <v>2</v>
      </c>
      <c r="BID16" s="6">
        <f t="shared" si="773"/>
        <v>20</v>
      </c>
      <c r="BIE16" s="7">
        <f t="shared" si="774"/>
        <v>18</v>
      </c>
      <c r="BIF16">
        <v>2</v>
      </c>
      <c r="BIG16"/>
      <c r="BIH16"/>
      <c r="BIJ16" s="5">
        <f t="shared" si="290"/>
        <v>15</v>
      </c>
      <c r="BIK16" s="57">
        <v>20</v>
      </c>
      <c r="BIL16" s="48" t="str">
        <f>IF(COUNTIF(BIK2:BIK15,BIK16)&gt;0,"R","")</f>
        <v>R</v>
      </c>
      <c r="BIM16" s="46">
        <f t="shared" si="775"/>
        <v>23</v>
      </c>
      <c r="BIN16" s="6">
        <f t="shared" si="995"/>
        <v>1</v>
      </c>
      <c r="BIO16" s="6">
        <f t="shared" si="776"/>
        <v>-23</v>
      </c>
      <c r="BIP16" s="7">
        <f t="shared" si="777"/>
        <v>19</v>
      </c>
      <c r="BIQ16"/>
      <c r="BIR16"/>
      <c r="BIS16"/>
      <c r="BIU16" s="5">
        <f t="shared" si="292"/>
        <v>15</v>
      </c>
      <c r="BIV16" s="57">
        <v>17</v>
      </c>
      <c r="BIW16" s="48" t="str">
        <f>IF(COUNTIF(BIV2:BIV15,BIV16)&gt;0,"R","")</f>
        <v/>
      </c>
      <c r="BIX16" s="46">
        <f t="shared" si="778"/>
        <v>24</v>
      </c>
      <c r="BIY16" s="6">
        <f t="shared" si="996"/>
        <v>1</v>
      </c>
      <c r="BIZ16" s="6">
        <f t="shared" si="779"/>
        <v>12</v>
      </c>
      <c r="BJA16" s="7">
        <f t="shared" si="780"/>
        <v>24</v>
      </c>
      <c r="BJB16">
        <v>1</v>
      </c>
      <c r="BJC16"/>
      <c r="BJD16"/>
      <c r="BJF16" s="5">
        <f t="shared" si="294"/>
        <v>15</v>
      </c>
      <c r="BJG16" s="57">
        <v>9</v>
      </c>
      <c r="BJH16" s="48" t="str">
        <f>IF(COUNTIF(BJG2:BJG15,BJG16)&gt;0,"R","")</f>
        <v/>
      </c>
      <c r="BJI16" s="46">
        <f t="shared" si="781"/>
        <v>24</v>
      </c>
      <c r="BJJ16" s="6">
        <f t="shared" si="997"/>
        <v>1</v>
      </c>
      <c r="BJK16" s="6">
        <f t="shared" si="782"/>
        <v>12</v>
      </c>
      <c r="BJL16" s="7">
        <f t="shared" si="783"/>
        <v>50</v>
      </c>
      <c r="BJM16">
        <v>1</v>
      </c>
      <c r="BJN16"/>
      <c r="BJO16"/>
      <c r="BJQ16" s="5">
        <f t="shared" si="296"/>
        <v>15</v>
      </c>
      <c r="BJR16" s="57">
        <v>0</v>
      </c>
      <c r="BJS16" s="48" t="str">
        <f>IF(COUNTIF(BJR2:BJR15,BJR16)&gt;0,"R","")</f>
        <v>R</v>
      </c>
      <c r="BJT16" s="46">
        <f t="shared" si="784"/>
        <v>27</v>
      </c>
      <c r="BJU16" s="6">
        <f t="shared" si="998"/>
        <v>2</v>
      </c>
      <c r="BJV16" s="6">
        <f t="shared" si="785"/>
        <v>-54</v>
      </c>
      <c r="BJW16" s="7">
        <f t="shared" si="786"/>
        <v>-107</v>
      </c>
      <c r="BJX16"/>
      <c r="BJY16"/>
      <c r="BJZ16"/>
      <c r="BKB16" s="5">
        <f t="shared" si="298"/>
        <v>15</v>
      </c>
      <c r="BKC16" s="57">
        <v>13</v>
      </c>
      <c r="BKD16" s="48" t="str">
        <f>IF(COUNTIF(BKC2:BKC15,BKC16)&gt;0,"R","")</f>
        <v/>
      </c>
      <c r="BKE16" s="46">
        <f t="shared" si="787"/>
        <v>27</v>
      </c>
      <c r="BKF16" s="6">
        <f t="shared" si="999"/>
        <v>4</v>
      </c>
      <c r="BKG16" s="6">
        <f t="shared" si="788"/>
        <v>36</v>
      </c>
      <c r="BKH16" s="7">
        <f t="shared" si="789"/>
        <v>-118</v>
      </c>
      <c r="BKI16">
        <v>4</v>
      </c>
      <c r="BKJ16"/>
      <c r="BKK16"/>
      <c r="BKM16" s="5">
        <f t="shared" si="300"/>
        <v>15</v>
      </c>
      <c r="BKN16" s="57">
        <v>34</v>
      </c>
      <c r="BKO16" s="48" t="str">
        <f>IF(COUNTIF(BKN2:BKN15,BKN16)&gt;0,"R","")</f>
        <v/>
      </c>
      <c r="BKP16" s="46">
        <f t="shared" si="790"/>
        <v>25</v>
      </c>
      <c r="BKQ16" s="6">
        <f t="shared" si="1000"/>
        <v>2</v>
      </c>
      <c r="BKR16" s="6">
        <f t="shared" si="791"/>
        <v>22</v>
      </c>
      <c r="BKS16" s="7">
        <f t="shared" si="792"/>
        <v>24</v>
      </c>
      <c r="BKT16">
        <v>2</v>
      </c>
      <c r="BKU16"/>
      <c r="BKV16"/>
      <c r="BKX16" s="5">
        <f t="shared" si="302"/>
        <v>15</v>
      </c>
      <c r="BKY16" s="57">
        <v>25</v>
      </c>
      <c r="BKZ16" s="48" t="str">
        <f>IF(COUNTIF(BKY2:BKY15,BKY16)&gt;0,"R","")</f>
        <v/>
      </c>
      <c r="BLA16" s="46">
        <f t="shared" si="793"/>
        <v>25</v>
      </c>
      <c r="BLB16" s="6">
        <f t="shared" si="1001"/>
        <v>2</v>
      </c>
      <c r="BLC16" s="6">
        <f t="shared" si="794"/>
        <v>22</v>
      </c>
      <c r="BLD16" s="7">
        <f t="shared" si="795"/>
        <v>24</v>
      </c>
      <c r="BLE16">
        <v>2</v>
      </c>
      <c r="BLF16"/>
      <c r="BLG16"/>
      <c r="BLI16" s="5">
        <f t="shared" si="304"/>
        <v>15</v>
      </c>
      <c r="BLJ16" s="57">
        <v>5</v>
      </c>
      <c r="BLK16" s="48" t="str">
        <f>IF(COUNTIF(BLJ2:BLJ15,BLJ16)&gt;0,"R","")</f>
        <v/>
      </c>
      <c r="BLL16" s="46">
        <f t="shared" si="796"/>
        <v>24</v>
      </c>
      <c r="BLM16" s="6">
        <f t="shared" si="1002"/>
        <v>1</v>
      </c>
      <c r="BLN16" s="6">
        <f t="shared" si="797"/>
        <v>12</v>
      </c>
      <c r="BLO16" s="7">
        <f t="shared" si="798"/>
        <v>50</v>
      </c>
      <c r="BLP16">
        <v>1</v>
      </c>
      <c r="BLQ16"/>
      <c r="BLR16"/>
      <c r="BLT16" s="5">
        <f t="shared" si="306"/>
        <v>15</v>
      </c>
      <c r="BLU16" s="57">
        <v>32</v>
      </c>
      <c r="BLV16" s="48" t="str">
        <f>IF(COUNTIF(BLU2:BLU15,BLU16)&gt;0,"R","")</f>
        <v/>
      </c>
      <c r="BLW16" s="46">
        <f t="shared" si="799"/>
        <v>25</v>
      </c>
      <c r="BLX16" s="6">
        <f t="shared" si="1003"/>
        <v>1</v>
      </c>
      <c r="BLY16" s="6">
        <f t="shared" si="800"/>
        <v>11</v>
      </c>
      <c r="BLZ16" s="7">
        <f t="shared" si="801"/>
        <v>20</v>
      </c>
      <c r="BMA16">
        <v>1</v>
      </c>
      <c r="BMB16"/>
      <c r="BMC16"/>
      <c r="BME16" s="5">
        <f t="shared" si="308"/>
        <v>15</v>
      </c>
      <c r="BMF16" s="57">
        <v>11</v>
      </c>
      <c r="BMG16" s="48" t="str">
        <f>IF(COUNTIF(BMF2:BMF15,BMF16)&gt;0,"R","")</f>
        <v/>
      </c>
      <c r="BMH16" s="46">
        <f t="shared" si="802"/>
        <v>26</v>
      </c>
      <c r="BMI16" s="6">
        <f t="shared" si="1004"/>
        <v>1</v>
      </c>
      <c r="BMJ16" s="6">
        <f t="shared" si="803"/>
        <v>10</v>
      </c>
      <c r="BMK16" s="7">
        <f t="shared" si="804"/>
        <v>40</v>
      </c>
      <c r="BML16">
        <v>1</v>
      </c>
      <c r="BMM16"/>
      <c r="BMN16"/>
      <c r="BMP16" s="5">
        <f t="shared" si="310"/>
        <v>15</v>
      </c>
      <c r="BMQ16" s="57">
        <v>34</v>
      </c>
      <c r="BMR16" s="48" t="str">
        <f>IF(COUNTIF(BMQ2:BMQ15,BMQ16)&gt;0,"R","")</f>
        <v/>
      </c>
      <c r="BMS16" s="46">
        <f t="shared" si="805"/>
        <v>25</v>
      </c>
      <c r="BMT16" s="6">
        <f t="shared" si="1005"/>
        <v>1</v>
      </c>
      <c r="BMU16" s="6">
        <f t="shared" si="806"/>
        <v>11</v>
      </c>
      <c r="BMV16" s="7">
        <f t="shared" si="807"/>
        <v>18</v>
      </c>
      <c r="BMW16">
        <v>1</v>
      </c>
      <c r="BMX16"/>
      <c r="BMY16"/>
      <c r="BNA16" s="5">
        <f t="shared" si="312"/>
        <v>15</v>
      </c>
      <c r="BNB16" s="57">
        <v>6</v>
      </c>
      <c r="BNC16" s="48" t="str">
        <f>IF(COUNTIF(BNB2:BNB15,BNB16)&gt;0,"R","")</f>
        <v/>
      </c>
      <c r="BND16" s="46">
        <f t="shared" si="808"/>
        <v>25</v>
      </c>
      <c r="BNE16" s="6">
        <f t="shared" si="1006"/>
        <v>1</v>
      </c>
      <c r="BNF16" s="6">
        <f t="shared" si="809"/>
        <v>11</v>
      </c>
      <c r="BNG16" s="7">
        <f t="shared" si="810"/>
        <v>45</v>
      </c>
      <c r="BNH16">
        <v>1</v>
      </c>
      <c r="BNI16"/>
      <c r="BNJ16"/>
      <c r="BNK16"/>
      <c r="BNM16" s="5">
        <f t="shared" si="314"/>
        <v>15</v>
      </c>
      <c r="BNN16" s="57">
        <v>11</v>
      </c>
      <c r="BNO16" s="48" t="str">
        <f>IF(COUNTIF(BNN2:BNN15,BNN16)&gt;0,"R","")</f>
        <v>R</v>
      </c>
      <c r="BNP16" s="46">
        <f t="shared" si="811"/>
        <v>25</v>
      </c>
      <c r="BNQ16" s="6">
        <f t="shared" si="1007"/>
        <v>1</v>
      </c>
      <c r="BNR16" s="6">
        <f t="shared" si="812"/>
        <v>-25</v>
      </c>
      <c r="BNS16" s="7">
        <f t="shared" si="813"/>
        <v>-16</v>
      </c>
      <c r="BNT16"/>
      <c r="BNU16"/>
      <c r="BNV16"/>
      <c r="BNX16" s="5">
        <f t="shared" si="316"/>
        <v>15</v>
      </c>
      <c r="BNY16" s="57">
        <v>12</v>
      </c>
      <c r="BNZ16" s="48" t="str">
        <f>IF(COUNTIF(BNY2:BNY15,BNY16)&gt;0,"R","")</f>
        <v/>
      </c>
      <c r="BOA16" s="46">
        <f t="shared" si="814"/>
        <v>25</v>
      </c>
      <c r="BOB16" s="6">
        <f t="shared" si="1008"/>
        <v>2</v>
      </c>
      <c r="BOC16" s="6">
        <f t="shared" si="815"/>
        <v>22</v>
      </c>
      <c r="BOD16" s="7">
        <f t="shared" si="816"/>
        <v>0</v>
      </c>
      <c r="BOE16">
        <v>2</v>
      </c>
      <c r="BOF16"/>
      <c r="BOG16"/>
      <c r="BOI16" s="5">
        <f t="shared" si="318"/>
        <v>15</v>
      </c>
      <c r="BOJ16" s="57">
        <v>27</v>
      </c>
      <c r="BOK16" s="48" t="str">
        <f>IF(COUNTIF(BOJ2:BOJ15,BOJ16)&gt;0,"R","")</f>
        <v/>
      </c>
      <c r="BOL16" s="46">
        <f t="shared" si="817"/>
        <v>27</v>
      </c>
      <c r="BOM16" s="6">
        <f t="shared" si="1009"/>
        <v>2</v>
      </c>
      <c r="BON16" s="6">
        <f t="shared" si="818"/>
        <v>18</v>
      </c>
      <c r="BOO16" s="7">
        <f t="shared" si="819"/>
        <v>-14</v>
      </c>
      <c r="BOP16">
        <v>2</v>
      </c>
      <c r="BOQ16"/>
      <c r="BOR16"/>
      <c r="BOT16" s="5">
        <f t="shared" si="320"/>
        <v>15</v>
      </c>
      <c r="BOU16" s="57">
        <v>23</v>
      </c>
      <c r="BOV16" s="48" t="str">
        <f>IF(COUNTIF(BOU2:BOU15,BOU16)&gt;0,"R","")</f>
        <v>R</v>
      </c>
      <c r="BOW16" s="46">
        <f t="shared" si="820"/>
        <v>27</v>
      </c>
      <c r="BOX16" s="6">
        <f t="shared" si="1010"/>
        <v>1</v>
      </c>
      <c r="BOY16" s="6">
        <f t="shared" si="821"/>
        <v>-27</v>
      </c>
      <c r="BOZ16" s="7">
        <f t="shared" si="822"/>
        <v>-26</v>
      </c>
      <c r="BPA16"/>
      <c r="BPB16"/>
      <c r="BPC16"/>
      <c r="BPE16" s="5">
        <f t="shared" si="322"/>
        <v>15</v>
      </c>
      <c r="BPF16" s="57">
        <v>31</v>
      </c>
      <c r="BPG16" s="48" t="str">
        <f>IF(COUNTIF(BPF2:BPF15,BPF16)&gt;0,"R","")</f>
        <v/>
      </c>
      <c r="BPH16" s="46">
        <f t="shared" si="823"/>
        <v>25</v>
      </c>
      <c r="BPI16" s="6">
        <f t="shared" si="1011"/>
        <v>3</v>
      </c>
      <c r="BPJ16" s="6">
        <f t="shared" si="824"/>
        <v>33</v>
      </c>
      <c r="BPK16" s="7">
        <f t="shared" si="825"/>
        <v>-23</v>
      </c>
      <c r="BPL16">
        <v>3</v>
      </c>
      <c r="BPM16"/>
      <c r="BPN16"/>
      <c r="BPP16" s="5">
        <f t="shared" si="324"/>
        <v>15</v>
      </c>
      <c r="BPQ16" s="57">
        <v>31</v>
      </c>
      <c r="BPR16" s="48" t="str">
        <f>IF(COUNTIF(BPQ2:BPQ15,BPQ16)&gt;0,"R","")</f>
        <v>R</v>
      </c>
      <c r="BPS16" s="46">
        <f t="shared" si="826"/>
        <v>25</v>
      </c>
      <c r="BPT16" s="6">
        <f t="shared" si="1012"/>
        <v>1</v>
      </c>
      <c r="BPU16" s="6">
        <f t="shared" si="827"/>
        <v>-25</v>
      </c>
      <c r="BPV16" s="7">
        <f t="shared" si="828"/>
        <v>-18</v>
      </c>
      <c r="BPW16"/>
      <c r="BPX16"/>
      <c r="BPY16"/>
      <c r="BQA16" s="5">
        <f t="shared" si="326"/>
        <v>15</v>
      </c>
      <c r="BQB16" s="57">
        <v>6</v>
      </c>
      <c r="BQC16" s="48" t="str">
        <f>IF(COUNTIF(BQB2:BQB15,BQB16)&gt;0,"R","")</f>
        <v/>
      </c>
      <c r="BQD16" s="46">
        <f t="shared" si="829"/>
        <v>23</v>
      </c>
      <c r="BQE16" s="6">
        <f t="shared" si="1013"/>
        <v>1</v>
      </c>
      <c r="BQF16" s="6">
        <f t="shared" si="830"/>
        <v>13</v>
      </c>
      <c r="BQG16" s="7">
        <f t="shared" si="831"/>
        <v>55</v>
      </c>
      <c r="BQH16">
        <v>1</v>
      </c>
      <c r="BQI16"/>
      <c r="BQJ16"/>
      <c r="BQL16" s="5">
        <f t="shared" si="328"/>
        <v>15</v>
      </c>
      <c r="BQM16" s="57">
        <v>19</v>
      </c>
      <c r="BQN16" s="48" t="str">
        <f>IF(COUNTIF(BQM2:BQM15,BQM16)&gt;0,"R","")</f>
        <v/>
      </c>
      <c r="BQO16" s="46">
        <f t="shared" si="832"/>
        <v>25</v>
      </c>
      <c r="BQP16" s="6">
        <f t="shared" si="1014"/>
        <v>2</v>
      </c>
      <c r="BQQ16" s="6">
        <f t="shared" si="833"/>
        <v>22</v>
      </c>
      <c r="BQR16" s="7">
        <f t="shared" si="834"/>
        <v>24</v>
      </c>
      <c r="BQS16">
        <v>2</v>
      </c>
      <c r="BQT16"/>
      <c r="BQU16"/>
      <c r="BQW16" s="5">
        <f t="shared" si="330"/>
        <v>15</v>
      </c>
      <c r="BQX16" s="57">
        <v>13</v>
      </c>
      <c r="BQY16" s="48" t="str">
        <f>IF(COUNTIF(BQX2:BQX15,BQX16)&gt;0,"R","")</f>
        <v/>
      </c>
      <c r="BQZ16" s="46">
        <f t="shared" si="835"/>
        <v>25</v>
      </c>
      <c r="BRA16" s="6">
        <f t="shared" si="1015"/>
        <v>2</v>
      </c>
      <c r="BRB16" s="6">
        <f t="shared" si="836"/>
        <v>22</v>
      </c>
      <c r="BRC16" s="7">
        <f t="shared" si="837"/>
        <v>24</v>
      </c>
      <c r="BRD16">
        <v>2</v>
      </c>
      <c r="BRE16"/>
      <c r="BRF16"/>
      <c r="BRH16" s="5">
        <f t="shared" si="332"/>
        <v>15</v>
      </c>
      <c r="BRI16" s="57">
        <v>6</v>
      </c>
      <c r="BRJ16" s="48" t="str">
        <f>IF(COUNTIF(BRI2:BRI15,BRI16)&gt;0,"R","")</f>
        <v>R</v>
      </c>
      <c r="BRK16" s="46">
        <f t="shared" si="838"/>
        <v>26</v>
      </c>
      <c r="BRL16" s="6">
        <f t="shared" si="1016"/>
        <v>2</v>
      </c>
      <c r="BRM16" s="6">
        <f t="shared" si="839"/>
        <v>-52</v>
      </c>
      <c r="BRN16" s="7">
        <f t="shared" si="840"/>
        <v>-54</v>
      </c>
      <c r="BRO16"/>
      <c r="BRP16"/>
      <c r="BRQ16"/>
      <c r="BRS16" s="5">
        <f t="shared" si="334"/>
        <v>15</v>
      </c>
      <c r="BRT16" s="57">
        <v>6</v>
      </c>
      <c r="BRU16" s="48" t="str">
        <f>IF(COUNTIF(BRT2:BRT15,BRT16)&gt;0,"R","")</f>
        <v/>
      </c>
      <c r="BRV16" s="46">
        <f t="shared" si="841"/>
        <v>25</v>
      </c>
      <c r="BRW16" s="6">
        <f t="shared" si="1017"/>
        <v>1</v>
      </c>
      <c r="BRX16" s="6">
        <f t="shared" si="842"/>
        <v>11</v>
      </c>
      <c r="BRY16" s="7">
        <f t="shared" si="843"/>
        <v>18</v>
      </c>
      <c r="BRZ16">
        <v>1</v>
      </c>
      <c r="BSA16"/>
      <c r="BSB16"/>
      <c r="BSD16" s="5">
        <f t="shared" si="336"/>
        <v>15</v>
      </c>
      <c r="BSE16" s="57">
        <v>27</v>
      </c>
      <c r="BSF16" s="48" t="str">
        <f>IF(COUNTIF(BSE2:BSE15,BSE16)&gt;0,"R","")</f>
        <v/>
      </c>
      <c r="BSG16" s="46">
        <f t="shared" si="844"/>
        <v>27</v>
      </c>
      <c r="BSH16" s="6">
        <f t="shared" si="1018"/>
        <v>2</v>
      </c>
      <c r="BSI16" s="6">
        <f t="shared" si="845"/>
        <v>18</v>
      </c>
      <c r="BSJ16" s="7">
        <f t="shared" si="846"/>
        <v>12</v>
      </c>
      <c r="BSK16">
        <v>2</v>
      </c>
      <c r="BSL16"/>
      <c r="BSM16"/>
      <c r="BSO16" s="5">
        <f t="shared" si="338"/>
        <v>15</v>
      </c>
      <c r="BSP16" s="57">
        <v>27</v>
      </c>
      <c r="BSQ16" s="48" t="str">
        <f>IF(COUNTIF(BSP2:BSP15,BSP16)&gt;0,"R","")</f>
        <v/>
      </c>
      <c r="BSR16" s="46">
        <f t="shared" si="847"/>
        <v>25</v>
      </c>
      <c r="BSS16" s="6">
        <f t="shared" si="1019"/>
        <v>1</v>
      </c>
      <c r="BST16" s="6">
        <f t="shared" si="848"/>
        <v>11</v>
      </c>
      <c r="BSU16" s="7">
        <f t="shared" si="849"/>
        <v>18</v>
      </c>
      <c r="BSV16">
        <v>1</v>
      </c>
      <c r="BSW16"/>
      <c r="BSX16"/>
    </row>
    <row r="17" spans="1:1870" ht="15.75" x14ac:dyDescent="0.25">
      <c r="A17" s="5">
        <f t="shared" si="0"/>
        <v>16</v>
      </c>
      <c r="B17" s="57">
        <v>34</v>
      </c>
      <c r="C17" s="48" t="str">
        <f>IF(COUNTIF(B2:B16,B17)&gt;0,"R","")</f>
        <v/>
      </c>
      <c r="D17" s="46">
        <f t="shared" si="340"/>
        <v>25</v>
      </c>
      <c r="E17" s="6">
        <f t="shared" si="850"/>
        <v>1</v>
      </c>
      <c r="F17" s="6">
        <f t="shared" si="341"/>
        <v>11</v>
      </c>
      <c r="G17" s="7">
        <f t="shared" si="342"/>
        <v>25</v>
      </c>
      <c r="H17" s="44"/>
      <c r="I17" s="4"/>
      <c r="J17" s="4"/>
      <c r="L17" s="5">
        <f t="shared" si="2"/>
        <v>16</v>
      </c>
      <c r="M17" s="57">
        <v>6</v>
      </c>
      <c r="N17" s="48" t="str">
        <f>IF(COUNTIF(M2:M16,M17)&gt;0,"R","")</f>
        <v>R</v>
      </c>
      <c r="O17" s="46">
        <f t="shared" si="343"/>
        <v>24</v>
      </c>
      <c r="P17" s="6">
        <f t="shared" si="851"/>
        <v>1</v>
      </c>
      <c r="Q17" s="6">
        <f t="shared" si="344"/>
        <v>-24</v>
      </c>
      <c r="R17" s="7">
        <f t="shared" si="345"/>
        <v>-41</v>
      </c>
      <c r="S17" s="44"/>
      <c r="T17" s="4"/>
      <c r="U17" s="4"/>
      <c r="W17" s="5">
        <f t="shared" si="4"/>
        <v>16</v>
      </c>
      <c r="X17" s="57">
        <v>5</v>
      </c>
      <c r="Y17" s="48" t="str">
        <f>IF(COUNTIF(X2:X16,X17)&gt;0,"R","")</f>
        <v/>
      </c>
      <c r="Z17" s="46">
        <f t="shared" si="346"/>
        <v>22</v>
      </c>
      <c r="AA17" s="6">
        <f t="shared" si="852"/>
        <v>1</v>
      </c>
      <c r="AB17" s="6">
        <f t="shared" si="347"/>
        <v>14</v>
      </c>
      <c r="AC17" s="7">
        <f t="shared" si="348"/>
        <v>69</v>
      </c>
      <c r="AD17" s="44">
        <v>1</v>
      </c>
      <c r="AE17" s="4"/>
      <c r="AF17" s="4"/>
      <c r="AH17" s="5">
        <f t="shared" si="6"/>
        <v>16</v>
      </c>
      <c r="AI17" s="57">
        <v>3</v>
      </c>
      <c r="AJ17" s="48" t="str">
        <f>IF(COUNTIF(AI2:AI16,AI17)&gt;0,"R","")</f>
        <v>R</v>
      </c>
      <c r="AK17" s="46">
        <f t="shared" si="349"/>
        <v>24</v>
      </c>
      <c r="AL17" s="6">
        <f t="shared" si="853"/>
        <v>2</v>
      </c>
      <c r="AM17" s="6">
        <f t="shared" si="350"/>
        <v>-48</v>
      </c>
      <c r="AN17" s="7">
        <f t="shared" si="351"/>
        <v>-34</v>
      </c>
      <c r="AO17" s="44"/>
      <c r="AP17" s="4"/>
      <c r="AQ17" s="4"/>
      <c r="AS17" s="5">
        <f t="shared" si="8"/>
        <v>16</v>
      </c>
      <c r="AT17" s="57">
        <v>5</v>
      </c>
      <c r="AU17" s="48" t="str">
        <f>IF(COUNTIF(AT2:AT16,AT17)&gt;0,"R","")</f>
        <v/>
      </c>
      <c r="AV17" s="46">
        <f t="shared" si="352"/>
        <v>24</v>
      </c>
      <c r="AW17" s="6">
        <f t="shared" si="854"/>
        <v>1</v>
      </c>
      <c r="AX17" s="6">
        <f t="shared" si="353"/>
        <v>12</v>
      </c>
      <c r="AY17" s="7">
        <f t="shared" si="354"/>
        <v>57</v>
      </c>
      <c r="AZ17" s="44">
        <v>1</v>
      </c>
      <c r="BA17" s="60" t="s">
        <v>19</v>
      </c>
      <c r="BB17" s="4"/>
      <c r="BD17" s="5">
        <f t="shared" si="10"/>
        <v>16</v>
      </c>
      <c r="BE17" s="57">
        <v>7</v>
      </c>
      <c r="BF17" s="48" t="str">
        <f>IF(COUNTIF(BE2:BE16,BE17)&gt;0,"R","")</f>
        <v/>
      </c>
      <c r="BG17" s="46">
        <f t="shared" si="355"/>
        <v>23</v>
      </c>
      <c r="BH17" s="6">
        <f t="shared" si="855"/>
        <v>2</v>
      </c>
      <c r="BI17" s="6">
        <f t="shared" si="356"/>
        <v>26</v>
      </c>
      <c r="BJ17" s="7">
        <f t="shared" si="357"/>
        <v>45</v>
      </c>
      <c r="BK17" s="44">
        <v>2</v>
      </c>
      <c r="BL17" s="4"/>
      <c r="BM17" s="4"/>
      <c r="BO17" s="5">
        <f t="shared" si="12"/>
        <v>16</v>
      </c>
      <c r="BP17" s="57">
        <v>9</v>
      </c>
      <c r="BQ17" s="48" t="str">
        <f>IF(COUNTIF(BP2:BP16,BP17)&gt;0,"R","")</f>
        <v/>
      </c>
      <c r="BR17" s="46">
        <f t="shared" si="358"/>
        <v>24</v>
      </c>
      <c r="BS17" s="6">
        <f t="shared" si="856"/>
        <v>2</v>
      </c>
      <c r="BT17" s="6">
        <f t="shared" si="359"/>
        <v>24</v>
      </c>
      <c r="BU17" s="7">
        <f t="shared" si="360"/>
        <v>38</v>
      </c>
      <c r="BV17">
        <v>2</v>
      </c>
      <c r="BW17"/>
      <c r="BX17"/>
      <c r="BZ17" s="5">
        <f t="shared" si="14"/>
        <v>16</v>
      </c>
      <c r="CA17" s="57">
        <v>9</v>
      </c>
      <c r="CB17" s="48" t="str">
        <f>IF(COUNTIF(CA2:CA16,CA17)&gt;0,"R","")</f>
        <v/>
      </c>
      <c r="CC17" s="46">
        <f t="shared" si="361"/>
        <v>25</v>
      </c>
      <c r="CD17" s="6">
        <f t="shared" si="857"/>
        <v>1</v>
      </c>
      <c r="CE17" s="6">
        <f t="shared" si="362"/>
        <v>11</v>
      </c>
      <c r="CF17" s="7">
        <f t="shared" si="363"/>
        <v>0</v>
      </c>
      <c r="CG17">
        <v>1</v>
      </c>
      <c r="CH17"/>
      <c r="CI17"/>
      <c r="CK17" s="5">
        <f t="shared" si="16"/>
        <v>16</v>
      </c>
      <c r="CL17" s="57">
        <v>27</v>
      </c>
      <c r="CM17" s="48" t="str">
        <f>IF(COUNTIF(CL2:CL16,CL17)&gt;0,"R","")</f>
        <v/>
      </c>
      <c r="CN17" s="46">
        <f t="shared" si="364"/>
        <v>23</v>
      </c>
      <c r="CO17" s="6">
        <f t="shared" si="858"/>
        <v>2</v>
      </c>
      <c r="CP17" s="6">
        <f t="shared" si="365"/>
        <v>26</v>
      </c>
      <c r="CQ17" s="7">
        <f t="shared" si="366"/>
        <v>45</v>
      </c>
      <c r="CR17">
        <v>2</v>
      </c>
      <c r="CS17"/>
      <c r="CT17"/>
      <c r="CV17" s="5">
        <f t="shared" si="18"/>
        <v>16</v>
      </c>
      <c r="CW17" s="57">
        <v>2</v>
      </c>
      <c r="CX17" s="48" t="str">
        <f>IF(COUNTIF(CW2:CW16,CW17)&gt;0,"R","")</f>
        <v/>
      </c>
      <c r="CY17" s="46">
        <f t="shared" si="367"/>
        <v>24</v>
      </c>
      <c r="CZ17" s="6">
        <f t="shared" si="859"/>
        <v>1</v>
      </c>
      <c r="DA17" s="6">
        <f t="shared" si="368"/>
        <v>12</v>
      </c>
      <c r="DB17" s="7">
        <f t="shared" si="369"/>
        <v>57</v>
      </c>
      <c r="DC17">
        <v>1</v>
      </c>
      <c r="DD17" s="67" t="s">
        <v>19</v>
      </c>
      <c r="DE17"/>
      <c r="DG17" s="5">
        <f t="shared" si="20"/>
        <v>16</v>
      </c>
      <c r="DH17" s="57">
        <v>28</v>
      </c>
      <c r="DI17" s="48" t="str">
        <f>IF(COUNTIF(DH2:DH16,DH17)&gt;0,"R","")</f>
        <v>R</v>
      </c>
      <c r="DJ17" s="46">
        <f t="shared" si="370"/>
        <v>24</v>
      </c>
      <c r="DK17" s="6">
        <f t="shared" si="860"/>
        <v>1</v>
      </c>
      <c r="DL17" s="6">
        <f t="shared" si="371"/>
        <v>-24</v>
      </c>
      <c r="DM17" s="7">
        <f t="shared" si="372"/>
        <v>-6</v>
      </c>
      <c r="DN17"/>
      <c r="DO17"/>
      <c r="DP17"/>
      <c r="DR17" s="5">
        <f t="shared" si="22"/>
        <v>16</v>
      </c>
      <c r="DS17" s="57">
        <v>35</v>
      </c>
      <c r="DT17" s="48" t="str">
        <f>IF(COUNTIF(DS2:DS16,DS17)&gt;0,"R","")</f>
        <v/>
      </c>
      <c r="DU17" s="46">
        <f t="shared" si="373"/>
        <v>25</v>
      </c>
      <c r="DV17" s="6">
        <f t="shared" si="861"/>
        <v>1</v>
      </c>
      <c r="DW17" s="6">
        <f t="shared" si="374"/>
        <v>11</v>
      </c>
      <c r="DX17" s="7">
        <f t="shared" si="375"/>
        <v>27</v>
      </c>
      <c r="DY17">
        <v>1</v>
      </c>
      <c r="DZ17"/>
      <c r="EA17"/>
      <c r="EC17" s="5">
        <f t="shared" si="24"/>
        <v>16</v>
      </c>
      <c r="ED17" s="57">
        <v>21</v>
      </c>
      <c r="EE17" s="48" t="str">
        <f>IF(COUNTIF(ED2:ED16,ED17)&gt;0,"R","")</f>
        <v>R</v>
      </c>
      <c r="EF17" s="46">
        <f t="shared" si="376"/>
        <v>24</v>
      </c>
      <c r="EG17" s="6">
        <f t="shared" si="862"/>
        <v>1</v>
      </c>
      <c r="EH17" s="6">
        <f t="shared" si="377"/>
        <v>-24</v>
      </c>
      <c r="EI17" s="7">
        <f t="shared" si="378"/>
        <v>21</v>
      </c>
      <c r="EJ17"/>
      <c r="EK17"/>
      <c r="EL17"/>
      <c r="EN17" s="5">
        <f t="shared" si="26"/>
        <v>16</v>
      </c>
      <c r="EO17" s="57">
        <v>21</v>
      </c>
      <c r="EP17" s="48" t="str">
        <f>IF(COUNTIF(EO2:EO16,EO17)&gt;0,"R","")</f>
        <v/>
      </c>
      <c r="EQ17" s="46">
        <f t="shared" si="379"/>
        <v>23</v>
      </c>
      <c r="ER17" s="6">
        <f t="shared" si="863"/>
        <v>1</v>
      </c>
      <c r="ES17" s="6">
        <f t="shared" si="380"/>
        <v>13</v>
      </c>
      <c r="ET17" s="7">
        <f t="shared" si="381"/>
        <v>63</v>
      </c>
      <c r="EU17">
        <v>1</v>
      </c>
      <c r="EV17"/>
      <c r="EW17" t="s">
        <v>14</v>
      </c>
      <c r="EY17" s="5">
        <f t="shared" si="28"/>
        <v>16</v>
      </c>
      <c r="EZ17" s="57">
        <v>12</v>
      </c>
      <c r="FA17" s="48" t="str">
        <f>IF(COUNTIF(EZ2:EZ16,EZ17)&gt;0,"R","")</f>
        <v/>
      </c>
      <c r="FB17" s="46">
        <f t="shared" si="382"/>
        <v>27</v>
      </c>
      <c r="FC17" s="6">
        <f t="shared" si="864"/>
        <v>3</v>
      </c>
      <c r="FD17" s="6">
        <f t="shared" si="383"/>
        <v>27</v>
      </c>
      <c r="FE17" s="7">
        <f t="shared" si="384"/>
        <v>-102</v>
      </c>
      <c r="FF17">
        <v>1</v>
      </c>
      <c r="FG17"/>
      <c r="FH17"/>
      <c r="FJ17" s="5">
        <f t="shared" si="30"/>
        <v>16</v>
      </c>
      <c r="FK17" s="57">
        <v>29</v>
      </c>
      <c r="FL17" s="48" t="str">
        <f>IF(COUNTIF(FK2:FK16,FK17)&gt;0,"R","")</f>
        <v/>
      </c>
      <c r="FM17" s="46">
        <f t="shared" si="385"/>
        <v>25</v>
      </c>
      <c r="FN17" s="6">
        <f t="shared" si="865"/>
        <v>1</v>
      </c>
      <c r="FO17" s="6">
        <f t="shared" si="386"/>
        <v>11</v>
      </c>
      <c r="FP17" s="7">
        <f t="shared" si="387"/>
        <v>-15</v>
      </c>
      <c r="FQ17">
        <v>1</v>
      </c>
      <c r="FR17"/>
      <c r="FS17"/>
      <c r="FU17" s="5">
        <f t="shared" si="32"/>
        <v>16</v>
      </c>
      <c r="FV17" s="57">
        <v>14</v>
      </c>
      <c r="FW17" s="48" t="str">
        <f>IF(COUNTIF(FV2:FV16,FV17)&gt;0,"R","")</f>
        <v/>
      </c>
      <c r="FX17" s="46">
        <f t="shared" si="388"/>
        <v>26</v>
      </c>
      <c r="FY17" s="6">
        <f t="shared" si="866"/>
        <v>3</v>
      </c>
      <c r="FZ17" s="6">
        <f t="shared" si="389"/>
        <v>30</v>
      </c>
      <c r="GA17" s="7">
        <f t="shared" si="390"/>
        <v>-88</v>
      </c>
      <c r="GB17">
        <v>1</v>
      </c>
      <c r="GC17"/>
      <c r="GD17"/>
      <c r="GF17" s="5">
        <f t="shared" si="34"/>
        <v>16</v>
      </c>
      <c r="GG17" s="57">
        <v>29</v>
      </c>
      <c r="GH17" s="48" t="str">
        <f>IF(COUNTIF(GG2:GG16,GG17)&gt;0,"R","")</f>
        <v/>
      </c>
      <c r="GI17" s="46">
        <f t="shared" si="391"/>
        <v>25</v>
      </c>
      <c r="GJ17" s="6">
        <f t="shared" si="867"/>
        <v>2</v>
      </c>
      <c r="GK17" s="6">
        <f t="shared" si="392"/>
        <v>22</v>
      </c>
      <c r="GL17" s="7">
        <f t="shared" si="393"/>
        <v>4</v>
      </c>
      <c r="GM17">
        <v>2</v>
      </c>
      <c r="GN17"/>
      <c r="GO17"/>
      <c r="GQ17" s="5">
        <f t="shared" si="36"/>
        <v>16</v>
      </c>
      <c r="GR17" s="57">
        <v>17</v>
      </c>
      <c r="GS17" s="48" t="str">
        <f>IF(COUNTIF(GR2:GR16,GR17)&gt;0,"R","")</f>
        <v/>
      </c>
      <c r="GT17" s="46">
        <f t="shared" si="394"/>
        <v>27</v>
      </c>
      <c r="GU17" s="6">
        <f t="shared" si="868"/>
        <v>2</v>
      </c>
      <c r="GV17" s="6">
        <f t="shared" si="395"/>
        <v>18</v>
      </c>
      <c r="GW17" s="7">
        <f t="shared" si="396"/>
        <v>-57</v>
      </c>
      <c r="GX17">
        <v>1</v>
      </c>
      <c r="GY17"/>
      <c r="GZ17"/>
      <c r="HB17" s="5">
        <f t="shared" si="38"/>
        <v>16</v>
      </c>
      <c r="HC17" s="57">
        <v>35</v>
      </c>
      <c r="HD17" s="48" t="str">
        <f>IF(COUNTIF(HC2:HC16,HC17)&gt;0,"R","")</f>
        <v/>
      </c>
      <c r="HE17" s="46">
        <f t="shared" si="397"/>
        <v>26</v>
      </c>
      <c r="HF17" s="6">
        <f t="shared" si="869"/>
        <v>2</v>
      </c>
      <c r="HG17" s="6">
        <f t="shared" si="398"/>
        <v>20</v>
      </c>
      <c r="HH17" s="7">
        <f t="shared" si="399"/>
        <v>24</v>
      </c>
      <c r="HI17">
        <v>2</v>
      </c>
      <c r="HJ17"/>
      <c r="HK17"/>
      <c r="HM17" s="5">
        <f t="shared" si="40"/>
        <v>16</v>
      </c>
      <c r="HN17" s="57">
        <v>12</v>
      </c>
      <c r="HO17" s="48" t="str">
        <f>IF(COUNTIF(HN2:HN16,HN17)&gt;0,"R","")</f>
        <v/>
      </c>
      <c r="HP17" s="46">
        <f t="shared" si="400"/>
        <v>25</v>
      </c>
      <c r="HQ17" s="6">
        <f t="shared" si="870"/>
        <v>1</v>
      </c>
      <c r="HR17" s="6">
        <f t="shared" si="401"/>
        <v>11</v>
      </c>
      <c r="HS17" s="7">
        <f t="shared" si="402"/>
        <v>29</v>
      </c>
      <c r="HT17">
        <v>1</v>
      </c>
      <c r="HU17"/>
      <c r="HV17"/>
      <c r="HX17" s="5">
        <f t="shared" si="42"/>
        <v>16</v>
      </c>
      <c r="HY17" s="57">
        <v>35</v>
      </c>
      <c r="HZ17" s="48" t="str">
        <f>IF(COUNTIF(HY2:HY16,HY17)&gt;0,"R","")</f>
        <v/>
      </c>
      <c r="IA17" s="46">
        <f t="shared" si="403"/>
        <v>26</v>
      </c>
      <c r="IB17" s="6">
        <f t="shared" si="871"/>
        <v>2</v>
      </c>
      <c r="IC17" s="6">
        <f t="shared" si="404"/>
        <v>20</v>
      </c>
      <c r="ID17" s="7">
        <f t="shared" si="405"/>
        <v>-4</v>
      </c>
      <c r="IE17">
        <v>2</v>
      </c>
      <c r="IF17"/>
      <c r="IG17"/>
      <c r="II17" s="5">
        <f t="shared" si="44"/>
        <v>16</v>
      </c>
      <c r="IJ17" s="57">
        <v>16</v>
      </c>
      <c r="IK17" s="48" t="str">
        <f>IF(COUNTIF(IJ2:IJ16,IJ17)&gt;0,"R","")</f>
        <v>R</v>
      </c>
      <c r="IL17" s="46">
        <f t="shared" si="406"/>
        <v>24</v>
      </c>
      <c r="IM17" s="6">
        <f t="shared" si="872"/>
        <v>1</v>
      </c>
      <c r="IN17" s="6">
        <f t="shared" si="407"/>
        <v>-24</v>
      </c>
      <c r="IO17" s="7">
        <f t="shared" si="408"/>
        <v>-4</v>
      </c>
      <c r="IP17"/>
      <c r="IQ17"/>
      <c r="IR17"/>
      <c r="IT17" s="5">
        <f t="shared" si="46"/>
        <v>16</v>
      </c>
      <c r="IU17" s="57">
        <v>36</v>
      </c>
      <c r="IV17" s="48" t="str">
        <f>IF(COUNTIF(IU2:IU16,IU17)&gt;0,"R","")</f>
        <v>R</v>
      </c>
      <c r="IW17" s="46">
        <f t="shared" si="409"/>
        <v>25</v>
      </c>
      <c r="IX17" s="6">
        <f t="shared" si="873"/>
        <v>1</v>
      </c>
      <c r="IY17" s="6">
        <f t="shared" si="410"/>
        <v>-25</v>
      </c>
      <c r="IZ17" s="7">
        <f t="shared" si="411"/>
        <v>15</v>
      </c>
      <c r="JA17"/>
      <c r="JB17"/>
      <c r="JC17"/>
      <c r="JE17" s="5">
        <f t="shared" si="48"/>
        <v>16</v>
      </c>
      <c r="JF17" s="57">
        <v>8</v>
      </c>
      <c r="JG17" s="48" t="str">
        <f>IF(COUNTIF(JF2:JF16,JF17)&gt;0,"R","")</f>
        <v/>
      </c>
      <c r="JH17" s="46">
        <f t="shared" si="412"/>
        <v>24</v>
      </c>
      <c r="JI17" s="6">
        <f t="shared" si="874"/>
        <v>1</v>
      </c>
      <c r="JJ17" s="6">
        <f t="shared" si="413"/>
        <v>12</v>
      </c>
      <c r="JK17" s="7">
        <f t="shared" si="414"/>
        <v>32</v>
      </c>
      <c r="JL17">
        <v>1</v>
      </c>
      <c r="JM17"/>
      <c r="JN17"/>
      <c r="JP17" s="5">
        <f t="shared" si="50"/>
        <v>16</v>
      </c>
      <c r="JQ17" s="57">
        <v>3</v>
      </c>
      <c r="JR17" s="48" t="str">
        <f>IF(COUNTIF(JQ2:JQ16,JQ17)&gt;0,"R","")</f>
        <v>R</v>
      </c>
      <c r="JS17" s="46">
        <f t="shared" si="415"/>
        <v>25</v>
      </c>
      <c r="JT17" s="6">
        <f t="shared" si="875"/>
        <v>3</v>
      </c>
      <c r="JU17" s="6">
        <f t="shared" si="416"/>
        <v>-75</v>
      </c>
      <c r="JV17" s="7">
        <f t="shared" si="417"/>
        <v>-123</v>
      </c>
      <c r="JW17"/>
      <c r="JX17"/>
      <c r="JY17"/>
      <c r="KA17" s="5">
        <f t="shared" si="52"/>
        <v>16</v>
      </c>
      <c r="KB17" s="57">
        <v>19</v>
      </c>
      <c r="KC17" s="48" t="str">
        <f>IF(COUNTIF(KB2:KB16,KB17)&gt;0,"R","")</f>
        <v>R</v>
      </c>
      <c r="KD17" s="46">
        <f t="shared" si="418"/>
        <v>25</v>
      </c>
      <c r="KE17" s="6">
        <f t="shared" si="876"/>
        <v>3</v>
      </c>
      <c r="KF17" s="6">
        <f t="shared" si="419"/>
        <v>-75</v>
      </c>
      <c r="KG17" s="7">
        <f t="shared" si="420"/>
        <v>-123</v>
      </c>
      <c r="KH17"/>
      <c r="KI17"/>
      <c r="KJ17"/>
      <c r="KL17" s="5">
        <f t="shared" si="54"/>
        <v>16</v>
      </c>
      <c r="KM17" s="57">
        <v>1</v>
      </c>
      <c r="KN17" s="48" t="str">
        <f>IF(COUNTIF(KM2:KM16,KM17)&gt;0,"R","")</f>
        <v>R</v>
      </c>
      <c r="KO17" s="46">
        <f t="shared" si="421"/>
        <v>26</v>
      </c>
      <c r="KP17" s="6">
        <f t="shared" si="877"/>
        <v>1</v>
      </c>
      <c r="KQ17" s="6">
        <f t="shared" si="422"/>
        <v>-26</v>
      </c>
      <c r="KR17" s="7">
        <f t="shared" si="423"/>
        <v>-44</v>
      </c>
      <c r="KS17"/>
      <c r="KT17"/>
      <c r="KU17"/>
      <c r="KW17" s="5">
        <f t="shared" si="56"/>
        <v>16</v>
      </c>
      <c r="KX17" s="57">
        <v>7</v>
      </c>
      <c r="KY17" s="48" t="str">
        <f>IF(COUNTIF(KX2:KX16,KX17)&gt;0,"R","")</f>
        <v>R</v>
      </c>
      <c r="KZ17" s="46">
        <f t="shared" si="424"/>
        <v>24</v>
      </c>
      <c r="LA17" s="6">
        <f t="shared" si="878"/>
        <v>1</v>
      </c>
      <c r="LB17" s="6">
        <f t="shared" si="425"/>
        <v>-24</v>
      </c>
      <c r="LC17" s="7">
        <f t="shared" si="426"/>
        <v>-6</v>
      </c>
      <c r="LD17"/>
      <c r="LE17"/>
      <c r="LF17"/>
      <c r="LH17" s="5">
        <f t="shared" si="58"/>
        <v>16</v>
      </c>
      <c r="LI17" s="57">
        <v>31</v>
      </c>
      <c r="LJ17" s="48" t="str">
        <f>IF(COUNTIF(LI2:LI16,LI17)&gt;0,"R","")</f>
        <v/>
      </c>
      <c r="LK17" s="46">
        <f t="shared" si="427"/>
        <v>25</v>
      </c>
      <c r="LL17" s="6">
        <f t="shared" si="879"/>
        <v>2</v>
      </c>
      <c r="LM17" s="6">
        <f t="shared" si="428"/>
        <v>22</v>
      </c>
      <c r="LN17" s="7">
        <f t="shared" si="429"/>
        <v>31</v>
      </c>
      <c r="LO17">
        <v>2</v>
      </c>
      <c r="LP17"/>
      <c r="LQ17"/>
      <c r="LS17" s="5">
        <f t="shared" si="60"/>
        <v>16</v>
      </c>
      <c r="LT17" s="57">
        <v>24</v>
      </c>
      <c r="LU17" s="48" t="str">
        <f>IF(COUNTIF(LT2:LT16,LT17)&gt;0,"R","")</f>
        <v/>
      </c>
      <c r="LV17" s="46">
        <f t="shared" si="430"/>
        <v>23</v>
      </c>
      <c r="LW17" s="6">
        <f t="shared" si="880"/>
        <v>1</v>
      </c>
      <c r="LX17" s="6">
        <f t="shared" si="431"/>
        <v>13</v>
      </c>
      <c r="LY17" s="7">
        <f t="shared" si="432"/>
        <v>63</v>
      </c>
      <c r="LZ17">
        <v>1</v>
      </c>
      <c r="MA17"/>
      <c r="MB17"/>
      <c r="MD17" s="5">
        <f t="shared" si="62"/>
        <v>16</v>
      </c>
      <c r="ME17" s="57">
        <v>2</v>
      </c>
      <c r="MF17" s="48" t="str">
        <f>IF(COUNTIF(ME2:ME16,ME17)&gt;0,"R","")</f>
        <v/>
      </c>
      <c r="MG17" s="46">
        <f t="shared" si="433"/>
        <v>24</v>
      </c>
      <c r="MH17" s="6">
        <f t="shared" si="881"/>
        <v>2</v>
      </c>
      <c r="MI17" s="6">
        <f t="shared" si="434"/>
        <v>24</v>
      </c>
      <c r="MJ17" s="7">
        <f t="shared" si="435"/>
        <v>1</v>
      </c>
      <c r="MK17">
        <v>1</v>
      </c>
      <c r="ML17"/>
      <c r="MM17"/>
      <c r="MO17" s="5">
        <f t="shared" si="64"/>
        <v>16</v>
      </c>
      <c r="MP17" s="57">
        <v>7</v>
      </c>
      <c r="MQ17" s="48" t="str">
        <f>IF(COUNTIF(MP2:MP16,MP17)&gt;0,"R","")</f>
        <v/>
      </c>
      <c r="MR17" s="46">
        <f t="shared" si="436"/>
        <v>23</v>
      </c>
      <c r="MS17" s="6">
        <f t="shared" si="882"/>
        <v>1</v>
      </c>
      <c r="MT17" s="6">
        <f t="shared" si="437"/>
        <v>13</v>
      </c>
      <c r="MU17" s="7">
        <f t="shared" si="438"/>
        <v>37</v>
      </c>
      <c r="MV17">
        <v>1</v>
      </c>
      <c r="MW17"/>
      <c r="MX17"/>
      <c r="MZ17" s="5">
        <f t="shared" si="66"/>
        <v>16</v>
      </c>
      <c r="NA17" s="57">
        <v>34</v>
      </c>
      <c r="NB17" s="48" t="str">
        <f>IF(COUNTIF(NA2:NA16,NA17)&gt;0,"R","")</f>
        <v/>
      </c>
      <c r="NC17" s="46">
        <f t="shared" si="439"/>
        <v>27</v>
      </c>
      <c r="ND17" s="6">
        <f t="shared" si="883"/>
        <v>4</v>
      </c>
      <c r="NE17" s="6">
        <f t="shared" si="440"/>
        <v>36</v>
      </c>
      <c r="NF17" s="7">
        <f t="shared" si="441"/>
        <v>-111</v>
      </c>
      <c r="NG17">
        <v>4</v>
      </c>
      <c r="NH17"/>
      <c r="NI17"/>
      <c r="NK17" s="5">
        <f t="shared" si="68"/>
        <v>16</v>
      </c>
      <c r="NL17" s="57">
        <v>20</v>
      </c>
      <c r="NM17" s="48" t="str">
        <f>IF(COUNTIF(NL2:NL16,NL17)&gt;0,"R","")</f>
        <v/>
      </c>
      <c r="NN17" s="46">
        <f t="shared" si="442"/>
        <v>24</v>
      </c>
      <c r="NO17" s="6">
        <f t="shared" si="884"/>
        <v>2</v>
      </c>
      <c r="NP17" s="6">
        <f t="shared" si="443"/>
        <v>24</v>
      </c>
      <c r="NQ17" s="7">
        <f t="shared" si="444"/>
        <v>38</v>
      </c>
      <c r="NR17">
        <v>2</v>
      </c>
      <c r="NS17"/>
      <c r="NT17"/>
      <c r="NV17" s="5">
        <f t="shared" si="70"/>
        <v>16</v>
      </c>
      <c r="NW17" s="57">
        <v>28</v>
      </c>
      <c r="NX17" s="48" t="str">
        <f>IF(COUNTIF(NW2:NW16,NW17)&gt;0,"R","")</f>
        <v/>
      </c>
      <c r="NY17" s="46">
        <f t="shared" si="445"/>
        <v>26</v>
      </c>
      <c r="NZ17" s="6">
        <f t="shared" si="885"/>
        <v>2</v>
      </c>
      <c r="OA17" s="6">
        <f t="shared" si="446"/>
        <v>20</v>
      </c>
      <c r="OB17" s="7">
        <f t="shared" si="447"/>
        <v>24</v>
      </c>
      <c r="OC17">
        <v>2</v>
      </c>
      <c r="OD17"/>
      <c r="OE17"/>
      <c r="OG17" s="5">
        <f t="shared" si="72"/>
        <v>16</v>
      </c>
      <c r="OH17" s="57">
        <v>11</v>
      </c>
      <c r="OI17" s="48" t="str">
        <f>IF(COUNTIF(OH2:OH16,OH17)&gt;0,"R","")</f>
        <v/>
      </c>
      <c r="OJ17" s="46">
        <f t="shared" si="448"/>
        <v>26</v>
      </c>
      <c r="OK17" s="6">
        <f t="shared" si="886"/>
        <v>2</v>
      </c>
      <c r="OL17" s="6">
        <f t="shared" si="449"/>
        <v>20</v>
      </c>
      <c r="OM17" s="7">
        <f t="shared" si="450"/>
        <v>-19</v>
      </c>
      <c r="ON17">
        <v>1</v>
      </c>
      <c r="OO17"/>
      <c r="OP17"/>
      <c r="OR17" s="5">
        <f t="shared" si="74"/>
        <v>16</v>
      </c>
      <c r="OS17" s="57">
        <v>9</v>
      </c>
      <c r="OT17" s="48" t="str">
        <f>IF(COUNTIF(OS2:OS16,OS17)&gt;0,"R","")</f>
        <v/>
      </c>
      <c r="OU17" s="46">
        <f t="shared" si="451"/>
        <v>25</v>
      </c>
      <c r="OV17" s="6">
        <f t="shared" si="887"/>
        <v>3</v>
      </c>
      <c r="OW17" s="6">
        <f t="shared" si="452"/>
        <v>33</v>
      </c>
      <c r="OX17" s="7">
        <f t="shared" si="453"/>
        <v>-56</v>
      </c>
      <c r="OY17">
        <v>2</v>
      </c>
      <c r="OZ17"/>
      <c r="PA17"/>
      <c r="PC17" s="5">
        <f t="shared" si="76"/>
        <v>16</v>
      </c>
      <c r="PD17" s="57">
        <v>18</v>
      </c>
      <c r="PE17" s="48" t="str">
        <f>IF(COUNTIF(PD2:PD16,PD17)&gt;0,"R","")</f>
        <v/>
      </c>
      <c r="PF17" s="46">
        <f t="shared" si="454"/>
        <v>24</v>
      </c>
      <c r="PG17" s="6">
        <f t="shared" si="888"/>
        <v>1</v>
      </c>
      <c r="PH17" s="6">
        <f t="shared" si="455"/>
        <v>12</v>
      </c>
      <c r="PI17" s="7">
        <f t="shared" si="456"/>
        <v>36</v>
      </c>
      <c r="PJ17">
        <v>1</v>
      </c>
      <c r="PK17"/>
      <c r="PL17"/>
      <c r="PN17" s="5">
        <f t="shared" si="78"/>
        <v>16</v>
      </c>
      <c r="PO17" s="57">
        <v>20</v>
      </c>
      <c r="PP17" s="48" t="str">
        <f>IF(COUNTIF(PO2:PO16,PO17)&gt;0,"R","")</f>
        <v/>
      </c>
      <c r="PQ17" s="46">
        <f t="shared" si="457"/>
        <v>22</v>
      </c>
      <c r="PR17" s="6">
        <f t="shared" si="889"/>
        <v>1</v>
      </c>
      <c r="PS17" s="6">
        <f t="shared" si="458"/>
        <v>14</v>
      </c>
      <c r="PT17" s="7">
        <f t="shared" si="459"/>
        <v>69</v>
      </c>
      <c r="PU17">
        <v>1</v>
      </c>
      <c r="PV17"/>
      <c r="PW17"/>
      <c r="PY17" s="5">
        <f t="shared" si="80"/>
        <v>16</v>
      </c>
      <c r="PZ17" s="57">
        <v>3</v>
      </c>
      <c r="QA17" s="48" t="str">
        <f>IF(COUNTIF(PZ2:PZ16,PZ17)&gt;0,"R","")</f>
        <v>R</v>
      </c>
      <c r="QB17" s="46">
        <f t="shared" si="460"/>
        <v>26</v>
      </c>
      <c r="QC17" s="6">
        <f t="shared" si="890"/>
        <v>3</v>
      </c>
      <c r="QD17" s="6">
        <f t="shared" si="461"/>
        <v>-78</v>
      </c>
      <c r="QE17" s="7">
        <f t="shared" si="462"/>
        <v>-176</v>
      </c>
      <c r="QF17"/>
      <c r="QG17"/>
      <c r="QH17"/>
      <c r="QJ17" s="5">
        <f t="shared" si="82"/>
        <v>16</v>
      </c>
      <c r="QK17" s="57">
        <v>18</v>
      </c>
      <c r="QL17" s="48" t="str">
        <f>IF(COUNTIF(QK2:QK16,QK17)&gt;0,"R","")</f>
        <v/>
      </c>
      <c r="QM17" s="46">
        <f t="shared" si="463"/>
        <v>24</v>
      </c>
      <c r="QN17" s="6">
        <f t="shared" si="891"/>
        <v>1</v>
      </c>
      <c r="QO17" s="6">
        <f t="shared" si="464"/>
        <v>12</v>
      </c>
      <c r="QP17" s="7">
        <f t="shared" si="465"/>
        <v>36</v>
      </c>
      <c r="QQ17">
        <v>1</v>
      </c>
      <c r="QR17"/>
      <c r="QS17"/>
      <c r="QU17" s="5">
        <f t="shared" si="84"/>
        <v>16</v>
      </c>
      <c r="QV17" s="57">
        <v>29</v>
      </c>
      <c r="QW17" s="48" t="str">
        <f>IF(COUNTIF(QV2:QV16,QV17)&gt;0,"R","")</f>
        <v>R</v>
      </c>
      <c r="QX17" s="46">
        <f t="shared" si="466"/>
        <v>25</v>
      </c>
      <c r="QY17" s="6">
        <f t="shared" si="892"/>
        <v>1</v>
      </c>
      <c r="QZ17" s="6">
        <f t="shared" si="467"/>
        <v>-25</v>
      </c>
      <c r="RA17" s="7">
        <f t="shared" si="468"/>
        <v>-7</v>
      </c>
      <c r="RB17"/>
      <c r="RC17"/>
      <c r="RD17"/>
      <c r="RF17" s="5">
        <f t="shared" si="86"/>
        <v>16</v>
      </c>
      <c r="RG17" s="57">
        <v>31</v>
      </c>
      <c r="RH17" s="48" t="str">
        <f>IF(COUNTIF(RG2:RG16,RG17)&gt;0,"R","")</f>
        <v>R</v>
      </c>
      <c r="RI17" s="46">
        <f t="shared" si="469"/>
        <v>27</v>
      </c>
      <c r="RJ17" s="6">
        <f t="shared" si="893"/>
        <v>3</v>
      </c>
      <c r="RK17" s="6">
        <f t="shared" si="470"/>
        <v>-81</v>
      </c>
      <c r="RL17" s="7">
        <f t="shared" si="471"/>
        <v>-210</v>
      </c>
      <c r="RM17"/>
      <c r="RN17"/>
      <c r="RO17"/>
      <c r="RQ17" s="5">
        <f t="shared" si="88"/>
        <v>16</v>
      </c>
      <c r="RR17" s="57">
        <v>15</v>
      </c>
      <c r="RS17" s="48" t="str">
        <f>IF(COUNTIF(RR2:RR16,RR17)&gt;0,"R","")</f>
        <v>R</v>
      </c>
      <c r="RT17" s="46">
        <f t="shared" si="472"/>
        <v>23</v>
      </c>
      <c r="RU17" s="6">
        <f t="shared" si="894"/>
        <v>1</v>
      </c>
      <c r="RV17" s="6">
        <f t="shared" si="473"/>
        <v>-23</v>
      </c>
      <c r="RW17" s="7">
        <f t="shared" si="474"/>
        <v>3</v>
      </c>
      <c r="RX17"/>
      <c r="RY17"/>
      <c r="RZ17"/>
      <c r="SB17" s="5">
        <f t="shared" si="90"/>
        <v>16</v>
      </c>
      <c r="SC17" s="57">
        <v>29</v>
      </c>
      <c r="SD17" s="48" t="str">
        <f>IF(COUNTIF(SC2:SC16,SC17)&gt;0,"R","")</f>
        <v>R</v>
      </c>
      <c r="SE17" s="46">
        <f t="shared" si="475"/>
        <v>24</v>
      </c>
      <c r="SF17" s="6">
        <f t="shared" si="895"/>
        <v>1</v>
      </c>
      <c r="SG17" s="6">
        <f t="shared" si="476"/>
        <v>-24</v>
      </c>
      <c r="SH17" s="7">
        <f t="shared" si="477"/>
        <v>21</v>
      </c>
      <c r="SI17"/>
      <c r="SJ17"/>
      <c r="SK17"/>
      <c r="SM17" s="5">
        <f t="shared" si="92"/>
        <v>16</v>
      </c>
      <c r="SN17" s="57">
        <v>0</v>
      </c>
      <c r="SO17" s="48" t="str">
        <f>IF(COUNTIF(SN2:SN16,SN17)&gt;0,"R","")</f>
        <v>R</v>
      </c>
      <c r="SP17" s="46">
        <f t="shared" si="478"/>
        <v>26</v>
      </c>
      <c r="SQ17" s="6">
        <f t="shared" si="896"/>
        <v>3</v>
      </c>
      <c r="SR17" s="6">
        <f t="shared" si="479"/>
        <v>-78</v>
      </c>
      <c r="SS17" s="7">
        <f t="shared" si="480"/>
        <v>-132</v>
      </c>
      <c r="ST17"/>
      <c r="SU17"/>
      <c r="SV17"/>
      <c r="SX17" s="5">
        <f t="shared" si="94"/>
        <v>16</v>
      </c>
      <c r="SY17" s="57">
        <v>17</v>
      </c>
      <c r="SZ17" s="48" t="str">
        <f>IF(COUNTIF(SY2:SY16,SY17)&gt;0,"R","")</f>
        <v/>
      </c>
      <c r="TA17" s="46">
        <f t="shared" si="481"/>
        <v>24</v>
      </c>
      <c r="TB17" s="6">
        <f t="shared" si="897"/>
        <v>1</v>
      </c>
      <c r="TC17" s="6">
        <f t="shared" si="482"/>
        <v>12</v>
      </c>
      <c r="TD17" s="7">
        <f t="shared" si="483"/>
        <v>36</v>
      </c>
      <c r="TE17">
        <v>1</v>
      </c>
      <c r="TF17"/>
      <c r="TG17"/>
      <c r="TI17" s="5">
        <f t="shared" si="96"/>
        <v>16</v>
      </c>
      <c r="TJ17" s="57">
        <v>20</v>
      </c>
      <c r="TK17" s="48" t="str">
        <f>IF(COUNTIF(TJ2:TJ16,TJ17)&gt;0,"R","")</f>
        <v/>
      </c>
      <c r="TL17" s="46">
        <f t="shared" si="484"/>
        <v>25</v>
      </c>
      <c r="TM17" s="6">
        <f t="shared" si="898"/>
        <v>4</v>
      </c>
      <c r="TN17" s="6">
        <f t="shared" si="485"/>
        <v>44</v>
      </c>
      <c r="TO17" s="7">
        <f t="shared" si="486"/>
        <v>-87</v>
      </c>
      <c r="TP17">
        <v>4</v>
      </c>
      <c r="TQ17"/>
      <c r="TR17"/>
      <c r="TT17" s="5">
        <f t="shared" si="98"/>
        <v>16</v>
      </c>
      <c r="TU17" s="57">
        <v>2</v>
      </c>
      <c r="TV17" s="48" t="str">
        <f>IF(COUNTIF(TU2:TU16,TU17)&gt;0,"R","")</f>
        <v>R</v>
      </c>
      <c r="TW17" s="46">
        <f t="shared" si="487"/>
        <v>24</v>
      </c>
      <c r="TX17" s="6">
        <f t="shared" si="899"/>
        <v>1</v>
      </c>
      <c r="TY17" s="6">
        <f t="shared" si="488"/>
        <v>-24</v>
      </c>
      <c r="TZ17" s="7">
        <f t="shared" si="489"/>
        <v>-2</v>
      </c>
      <c r="UA17"/>
      <c r="UB17"/>
      <c r="UC17"/>
      <c r="UE17" s="5">
        <f t="shared" si="100"/>
        <v>16</v>
      </c>
      <c r="UF17" s="57">
        <v>13</v>
      </c>
      <c r="UG17" s="48" t="str">
        <f>IF(COUNTIF(UF2:UF16,UF17)&gt;0,"R","")</f>
        <v/>
      </c>
      <c r="UH17" s="46">
        <f t="shared" si="490"/>
        <v>24</v>
      </c>
      <c r="UI17" s="6">
        <f t="shared" si="900"/>
        <v>1</v>
      </c>
      <c r="UJ17" s="6">
        <f t="shared" si="491"/>
        <v>12</v>
      </c>
      <c r="UK17" s="7">
        <f t="shared" si="492"/>
        <v>30</v>
      </c>
      <c r="UL17">
        <v>1</v>
      </c>
      <c r="UM17"/>
      <c r="UN17"/>
      <c r="UP17" s="5">
        <f t="shared" si="102"/>
        <v>16</v>
      </c>
      <c r="UQ17" s="57">
        <v>16</v>
      </c>
      <c r="UR17" s="48" t="str">
        <f>IF(COUNTIF(UQ2:UQ16,UQ17)&gt;0,"R","")</f>
        <v>R</v>
      </c>
      <c r="US17" s="46">
        <f t="shared" si="493"/>
        <v>25</v>
      </c>
      <c r="UT17" s="6">
        <f t="shared" si="901"/>
        <v>2</v>
      </c>
      <c r="UU17" s="6">
        <f t="shared" si="494"/>
        <v>-50</v>
      </c>
      <c r="UV17" s="7">
        <f t="shared" si="495"/>
        <v>-64</v>
      </c>
      <c r="UW17"/>
      <c r="UX17"/>
      <c r="UY17"/>
      <c r="VA17" s="5">
        <f t="shared" si="104"/>
        <v>16</v>
      </c>
      <c r="VB17" s="57">
        <v>24</v>
      </c>
      <c r="VC17" s="48" t="str">
        <f>IF(COUNTIF(VB2:VB16,VB17)&gt;0,"R","")</f>
        <v/>
      </c>
      <c r="VD17" s="46">
        <f t="shared" si="496"/>
        <v>24</v>
      </c>
      <c r="VE17" s="6">
        <f t="shared" si="902"/>
        <v>2</v>
      </c>
      <c r="VF17" s="6">
        <f t="shared" si="497"/>
        <v>24</v>
      </c>
      <c r="VG17" s="7">
        <f t="shared" si="498"/>
        <v>1</v>
      </c>
      <c r="VH17">
        <v>1</v>
      </c>
      <c r="VI17"/>
      <c r="VJ17"/>
      <c r="VL17" s="5">
        <f t="shared" si="106"/>
        <v>16</v>
      </c>
      <c r="VM17" s="57">
        <v>29</v>
      </c>
      <c r="VN17" s="48" t="str">
        <f>IF(COUNTIF(VM2:VM16,VM17)&gt;0,"R","")</f>
        <v>R</v>
      </c>
      <c r="VO17" s="46">
        <f t="shared" si="499"/>
        <v>26</v>
      </c>
      <c r="VP17" s="6">
        <f t="shared" si="903"/>
        <v>2</v>
      </c>
      <c r="VQ17" s="6">
        <f t="shared" si="500"/>
        <v>-52</v>
      </c>
      <c r="VR17" s="7">
        <f t="shared" si="501"/>
        <v>-139</v>
      </c>
      <c r="VS17"/>
      <c r="VT17"/>
      <c r="VU17"/>
      <c r="VW17" s="5">
        <f t="shared" si="108"/>
        <v>16</v>
      </c>
      <c r="VX17" s="57">
        <v>11</v>
      </c>
      <c r="VY17" s="48" t="str">
        <f>IF(COUNTIF(VX2:VX16,VX17)&gt;0,"R","")</f>
        <v/>
      </c>
      <c r="VZ17" s="46">
        <f t="shared" si="502"/>
        <v>24</v>
      </c>
      <c r="WA17" s="6">
        <f t="shared" si="904"/>
        <v>1</v>
      </c>
      <c r="WB17" s="6">
        <f t="shared" si="503"/>
        <v>12</v>
      </c>
      <c r="WC17" s="7">
        <f t="shared" si="504"/>
        <v>36</v>
      </c>
      <c r="WD17">
        <v>1</v>
      </c>
      <c r="WE17"/>
      <c r="WF17"/>
      <c r="WH17" s="5">
        <f t="shared" si="110"/>
        <v>16</v>
      </c>
      <c r="WI17" s="57">
        <v>35</v>
      </c>
      <c r="WJ17" s="48" t="str">
        <f>IF(COUNTIF(WI2:WI16,WI17)&gt;0,"R","")</f>
        <v/>
      </c>
      <c r="WK17" s="46">
        <f t="shared" si="505"/>
        <v>25</v>
      </c>
      <c r="WL17" s="6">
        <f t="shared" si="905"/>
        <v>1</v>
      </c>
      <c r="WM17" s="6">
        <f t="shared" si="506"/>
        <v>11</v>
      </c>
      <c r="WN17" s="7">
        <f t="shared" si="507"/>
        <v>27</v>
      </c>
      <c r="WO17">
        <v>1</v>
      </c>
      <c r="WP17"/>
      <c r="WQ17"/>
      <c r="WS17" s="5">
        <f t="shared" si="112"/>
        <v>16</v>
      </c>
      <c r="WT17" s="57">
        <v>32</v>
      </c>
      <c r="WU17" s="48" t="str">
        <f>IF(COUNTIF(WT2:WT16,WT17)&gt;0,"R","")</f>
        <v>R</v>
      </c>
      <c r="WV17" s="46">
        <f t="shared" si="508"/>
        <v>25</v>
      </c>
      <c r="WW17" s="6">
        <f t="shared" si="906"/>
        <v>1</v>
      </c>
      <c r="WX17" s="6">
        <f t="shared" si="509"/>
        <v>-25</v>
      </c>
      <c r="WY17" s="7">
        <f t="shared" si="510"/>
        <v>-13</v>
      </c>
      <c r="WZ17"/>
      <c r="XA17"/>
      <c r="XB17"/>
      <c r="XD17" s="5">
        <f t="shared" si="114"/>
        <v>16</v>
      </c>
      <c r="XE17" s="57">
        <v>17</v>
      </c>
      <c r="XF17" s="48" t="str">
        <f>IF(COUNTIF(XE2:XE16,XE17)&gt;0,"R","")</f>
        <v/>
      </c>
      <c r="XG17" s="46">
        <f t="shared" si="511"/>
        <v>25</v>
      </c>
      <c r="XH17" s="6">
        <f t="shared" si="907"/>
        <v>1</v>
      </c>
      <c r="XI17" s="6">
        <f t="shared" si="512"/>
        <v>11</v>
      </c>
      <c r="XJ17" s="7">
        <f t="shared" si="513"/>
        <v>51</v>
      </c>
      <c r="XK17">
        <v>1</v>
      </c>
      <c r="XL17"/>
      <c r="XM17"/>
      <c r="XO17" s="5">
        <f t="shared" si="116"/>
        <v>16</v>
      </c>
      <c r="XP17" s="57">
        <v>9</v>
      </c>
      <c r="XQ17" s="48" t="str">
        <f>IF(COUNTIF(XP2:XP16,XP17)&gt;0,"R","")</f>
        <v/>
      </c>
      <c r="XR17" s="46">
        <f t="shared" si="514"/>
        <v>24</v>
      </c>
      <c r="XS17" s="6">
        <f t="shared" si="908"/>
        <v>3</v>
      </c>
      <c r="XT17" s="6">
        <f t="shared" si="515"/>
        <v>36</v>
      </c>
      <c r="XU17" s="7">
        <f t="shared" si="516"/>
        <v>-6</v>
      </c>
      <c r="XV17">
        <v>3</v>
      </c>
      <c r="XW17"/>
      <c r="XX17"/>
      <c r="XZ17" s="5">
        <f t="shared" si="118"/>
        <v>16</v>
      </c>
      <c r="YA17" s="57">
        <v>10</v>
      </c>
      <c r="YB17" s="48" t="str">
        <f>IF(COUNTIF(YA2:YA16,YA17)&gt;0,"R","")</f>
        <v/>
      </c>
      <c r="YC17" s="46">
        <f t="shared" si="517"/>
        <v>27</v>
      </c>
      <c r="YD17" s="6">
        <f t="shared" si="909"/>
        <v>1</v>
      </c>
      <c r="YE17" s="6">
        <f t="shared" si="518"/>
        <v>9</v>
      </c>
      <c r="YF17" s="7">
        <f t="shared" si="519"/>
        <v>-14</v>
      </c>
      <c r="YG17">
        <v>1</v>
      </c>
      <c r="YH17"/>
      <c r="YI17"/>
      <c r="YK17" s="5">
        <f t="shared" si="120"/>
        <v>16</v>
      </c>
      <c r="YL17" s="57">
        <v>31</v>
      </c>
      <c r="YM17" s="48" t="str">
        <f>IF(COUNTIF(YL2:YL16,YL17)&gt;0,"R","")</f>
        <v/>
      </c>
      <c r="YN17" s="46">
        <f t="shared" si="520"/>
        <v>24</v>
      </c>
      <c r="YO17" s="6">
        <f t="shared" si="910"/>
        <v>1</v>
      </c>
      <c r="YP17" s="6">
        <f t="shared" si="521"/>
        <v>12</v>
      </c>
      <c r="YQ17" s="7">
        <f t="shared" si="522"/>
        <v>34</v>
      </c>
      <c r="YR17">
        <v>1</v>
      </c>
      <c r="YS17"/>
      <c r="YT17"/>
      <c r="YU17"/>
      <c r="YV17" s="5">
        <f t="shared" si="122"/>
        <v>16</v>
      </c>
      <c r="YW17" s="57">
        <v>24</v>
      </c>
      <c r="YX17" s="48" t="str">
        <f>IF(COUNTIF(YW2:YW16,YW17)&gt;0,"R","")</f>
        <v/>
      </c>
      <c r="YY17" s="46">
        <f t="shared" si="523"/>
        <v>25</v>
      </c>
      <c r="YZ17" s="6">
        <f t="shared" si="911"/>
        <v>1</v>
      </c>
      <c r="ZA17" s="6">
        <f t="shared" si="524"/>
        <v>11</v>
      </c>
      <c r="ZB17" s="7">
        <f t="shared" si="525"/>
        <v>2</v>
      </c>
      <c r="ZC17">
        <v>1</v>
      </c>
      <c r="ZD17"/>
      <c r="ZE17"/>
      <c r="ZG17" s="5">
        <f t="shared" si="124"/>
        <v>16</v>
      </c>
      <c r="ZH17" s="57">
        <v>31</v>
      </c>
      <c r="ZI17" s="48" t="str">
        <f>IF(COUNTIF(ZH2:ZH16,ZH17)&gt;0,"R","")</f>
        <v>R</v>
      </c>
      <c r="ZJ17" s="46">
        <f t="shared" si="526"/>
        <v>23</v>
      </c>
      <c r="ZK17" s="6">
        <f t="shared" si="912"/>
        <v>1</v>
      </c>
      <c r="ZL17" s="6">
        <f t="shared" si="527"/>
        <v>-23</v>
      </c>
      <c r="ZM17" s="7">
        <f t="shared" si="528"/>
        <v>27</v>
      </c>
      <c r="ZN17"/>
      <c r="ZO17"/>
      <c r="ZP17"/>
      <c r="ZR17" s="5">
        <f t="shared" si="126"/>
        <v>16</v>
      </c>
      <c r="ZS17" s="57">
        <v>3</v>
      </c>
      <c r="ZT17" s="48" t="str">
        <f>IF(COUNTIF(ZS2:ZS16,ZS17)&gt;0,"R","")</f>
        <v>R</v>
      </c>
      <c r="ZU17" s="46">
        <f t="shared" si="529"/>
        <v>24</v>
      </c>
      <c r="ZV17" s="6">
        <f t="shared" si="913"/>
        <v>1</v>
      </c>
      <c r="ZW17" s="6">
        <f t="shared" si="530"/>
        <v>-24</v>
      </c>
      <c r="ZX17" s="7">
        <f t="shared" si="531"/>
        <v>-28</v>
      </c>
      <c r="ZY17"/>
      <c r="ZZ17"/>
      <c r="AAA17"/>
      <c r="AAC17" s="5">
        <f t="shared" si="128"/>
        <v>16</v>
      </c>
      <c r="AAD17" s="57">
        <v>16</v>
      </c>
      <c r="AAE17" s="48" t="str">
        <f>IF(COUNTIF(AAD2:AAD16,AAD17)&gt;0,"R","")</f>
        <v>R</v>
      </c>
      <c r="AAF17" s="46">
        <f t="shared" si="532"/>
        <v>25</v>
      </c>
      <c r="AAG17" s="6">
        <f t="shared" si="914"/>
        <v>2</v>
      </c>
      <c r="AAH17" s="6">
        <f t="shared" si="533"/>
        <v>-50</v>
      </c>
      <c r="AAI17" s="7">
        <f t="shared" si="534"/>
        <v>-66</v>
      </c>
      <c r="AAJ17"/>
      <c r="AAK17"/>
      <c r="AAL17"/>
      <c r="AAN17" s="5">
        <f t="shared" si="130"/>
        <v>16</v>
      </c>
      <c r="AAO17" s="57">
        <v>5</v>
      </c>
      <c r="AAP17" s="48" t="str">
        <f>IF(COUNTIF(AAO2:AAO16,AAO17)&gt;0,"R","")</f>
        <v/>
      </c>
      <c r="AAQ17" s="46">
        <f t="shared" si="535"/>
        <v>26</v>
      </c>
      <c r="AAR17" s="6">
        <f t="shared" si="915"/>
        <v>2</v>
      </c>
      <c r="AAS17" s="6">
        <f t="shared" si="536"/>
        <v>20</v>
      </c>
      <c r="AAT17" s="7">
        <f t="shared" si="537"/>
        <v>-4</v>
      </c>
      <c r="AAU17">
        <v>2</v>
      </c>
      <c r="AAV17"/>
      <c r="AAW17"/>
      <c r="AAY17" s="5">
        <f t="shared" si="132"/>
        <v>16</v>
      </c>
      <c r="AAZ17" s="57">
        <v>35</v>
      </c>
      <c r="ABA17" s="48" t="str">
        <f>IF(COUNTIF(AAZ2:AAZ16,AAZ17)&gt;0,"R","")</f>
        <v/>
      </c>
      <c r="ABB17" s="46">
        <f t="shared" si="538"/>
        <v>24</v>
      </c>
      <c r="ABC17" s="6">
        <f t="shared" si="916"/>
        <v>1</v>
      </c>
      <c r="ABD17" s="6">
        <f t="shared" si="539"/>
        <v>12</v>
      </c>
      <c r="ABE17" s="7">
        <f t="shared" si="540"/>
        <v>34</v>
      </c>
      <c r="ABF17">
        <v>1</v>
      </c>
      <c r="ABG17"/>
      <c r="ABH17"/>
      <c r="ABJ17" s="5">
        <f t="shared" si="134"/>
        <v>16</v>
      </c>
      <c r="ABK17" s="57">
        <v>0</v>
      </c>
      <c r="ABL17" s="48" t="str">
        <f>IF(COUNTIF(ABK2:ABK16,ABK17)&gt;0,"R","")</f>
        <v>R</v>
      </c>
      <c r="ABM17" s="46">
        <f t="shared" si="541"/>
        <v>24</v>
      </c>
      <c r="ABN17" s="6">
        <f t="shared" si="917"/>
        <v>1</v>
      </c>
      <c r="ABO17" s="6">
        <f t="shared" si="542"/>
        <v>-24</v>
      </c>
      <c r="ABP17" s="7">
        <f t="shared" si="543"/>
        <v>-47</v>
      </c>
      <c r="ABQ17"/>
      <c r="ABR17"/>
      <c r="ABS17"/>
      <c r="ABU17" s="5">
        <f t="shared" si="136"/>
        <v>16</v>
      </c>
      <c r="ABV17" s="57">
        <v>27</v>
      </c>
      <c r="ABW17" s="48" t="str">
        <f>IF(COUNTIF(ABV2:ABV16,ABV17)&gt;0,"R","")</f>
        <v/>
      </c>
      <c r="ABX17" s="46">
        <f t="shared" si="544"/>
        <v>25</v>
      </c>
      <c r="ABY17" s="6">
        <f t="shared" si="918"/>
        <v>2</v>
      </c>
      <c r="ABZ17" s="6">
        <f t="shared" si="545"/>
        <v>22</v>
      </c>
      <c r="ACA17" s="7">
        <f t="shared" si="546"/>
        <v>-9</v>
      </c>
      <c r="ACB17">
        <v>1</v>
      </c>
      <c r="ACC17"/>
      <c r="ACD17"/>
      <c r="ACF17" s="5">
        <f t="shared" si="138"/>
        <v>16</v>
      </c>
      <c r="ACG17" s="57">
        <v>7</v>
      </c>
      <c r="ACH17" s="48" t="str">
        <f>IF(COUNTIF(ACG2:ACG16,ACG17)&gt;0,"R","")</f>
        <v/>
      </c>
      <c r="ACI17" s="46">
        <f t="shared" si="547"/>
        <v>24</v>
      </c>
      <c r="ACJ17" s="6">
        <f t="shared" si="919"/>
        <v>1</v>
      </c>
      <c r="ACK17" s="6">
        <f t="shared" si="548"/>
        <v>12</v>
      </c>
      <c r="ACL17" s="7">
        <f t="shared" si="549"/>
        <v>57</v>
      </c>
      <c r="ACM17">
        <v>1</v>
      </c>
      <c r="ACN17"/>
      <c r="ACO17"/>
      <c r="ACQ17" s="5">
        <f t="shared" si="140"/>
        <v>16</v>
      </c>
      <c r="ACR17" s="57">
        <v>31</v>
      </c>
      <c r="ACS17" s="48" t="str">
        <f>IF(COUNTIF(ACR2:ACR16,ACR17)&gt;0,"R","")</f>
        <v/>
      </c>
      <c r="ACT17" s="46">
        <f t="shared" si="550"/>
        <v>25</v>
      </c>
      <c r="ACU17" s="6">
        <f t="shared" si="920"/>
        <v>2</v>
      </c>
      <c r="ACV17" s="6">
        <f t="shared" si="551"/>
        <v>22</v>
      </c>
      <c r="ACW17" s="7">
        <f t="shared" si="552"/>
        <v>-35</v>
      </c>
      <c r="ACX17">
        <v>1</v>
      </c>
      <c r="ACY17"/>
      <c r="ACZ17"/>
      <c r="ADB17" s="5">
        <f t="shared" si="142"/>
        <v>16</v>
      </c>
      <c r="ADC17" s="57">
        <v>7</v>
      </c>
      <c r="ADD17" s="48" t="str">
        <f>IF(COUNTIF(ADC2:ADC16,ADC17)&gt;0,"R","")</f>
        <v/>
      </c>
      <c r="ADE17" s="46">
        <f t="shared" si="553"/>
        <v>25</v>
      </c>
      <c r="ADF17" s="6">
        <f t="shared" si="921"/>
        <v>1</v>
      </c>
      <c r="ADG17" s="6">
        <f t="shared" si="554"/>
        <v>11</v>
      </c>
      <c r="ADH17" s="7">
        <f t="shared" si="555"/>
        <v>27</v>
      </c>
      <c r="ADI17">
        <v>1</v>
      </c>
      <c r="ADJ17"/>
      <c r="ADK17"/>
      <c r="ADM17" s="5">
        <f t="shared" si="144"/>
        <v>16</v>
      </c>
      <c r="ADN17" s="57">
        <v>2</v>
      </c>
      <c r="ADO17" s="48" t="str">
        <f>IF(COUNTIF(ADN2:ADN16,ADN17)&gt;0,"R","")</f>
        <v>R</v>
      </c>
      <c r="ADP17" s="46">
        <f t="shared" si="556"/>
        <v>25</v>
      </c>
      <c r="ADQ17" s="6">
        <f t="shared" si="922"/>
        <v>1</v>
      </c>
      <c r="ADR17" s="6">
        <f t="shared" si="557"/>
        <v>-25</v>
      </c>
      <c r="ADS17" s="7">
        <f t="shared" si="558"/>
        <v>-51</v>
      </c>
      <c r="ADT17"/>
      <c r="ADU17"/>
      <c r="ADV17"/>
      <c r="ADX17" s="5">
        <f t="shared" si="146"/>
        <v>16</v>
      </c>
      <c r="ADY17" s="57">
        <v>14</v>
      </c>
      <c r="ADZ17" s="48" t="str">
        <f>IF(COUNTIF(ADY2:ADY16,ADY17)&gt;0,"R","")</f>
        <v>R</v>
      </c>
      <c r="AEA17" s="46">
        <f t="shared" si="559"/>
        <v>22</v>
      </c>
      <c r="AEB17" s="6">
        <f t="shared" si="923"/>
        <v>1</v>
      </c>
      <c r="AEC17" s="6">
        <f t="shared" si="560"/>
        <v>-22</v>
      </c>
      <c r="AED17" s="7">
        <f t="shared" si="561"/>
        <v>33</v>
      </c>
      <c r="AEE17"/>
      <c r="AEF17"/>
      <c r="AEG17"/>
      <c r="AEI17" s="5">
        <f t="shared" si="148"/>
        <v>16</v>
      </c>
      <c r="AEJ17" s="57">
        <v>17</v>
      </c>
      <c r="AEK17" s="48" t="str">
        <f>IF(COUNTIF(AEJ2:AEJ16,AEJ17)&gt;0,"R","")</f>
        <v/>
      </c>
      <c r="AEL17" s="46">
        <f t="shared" si="562"/>
        <v>26</v>
      </c>
      <c r="AEM17" s="6">
        <f t="shared" si="924"/>
        <v>2</v>
      </c>
      <c r="AEN17" s="6">
        <f t="shared" si="563"/>
        <v>20</v>
      </c>
      <c r="AEO17" s="7">
        <f t="shared" si="564"/>
        <v>-19</v>
      </c>
      <c r="AEP17">
        <v>1</v>
      </c>
      <c r="AEQ17"/>
      <c r="AER17"/>
      <c r="AET17" s="5">
        <f t="shared" si="150"/>
        <v>16</v>
      </c>
      <c r="AEU17" s="57">
        <v>34</v>
      </c>
      <c r="AEV17" s="48" t="str">
        <f>IF(COUNTIF(AEU2:AEU16,AEU17)&gt;0,"R","")</f>
        <v>R</v>
      </c>
      <c r="AEW17" s="46">
        <f t="shared" si="565"/>
        <v>22</v>
      </c>
      <c r="AEX17" s="6">
        <f t="shared" si="925"/>
        <v>1</v>
      </c>
      <c r="AEY17" s="6">
        <f t="shared" si="566"/>
        <v>-22</v>
      </c>
      <c r="AEZ17" s="7">
        <f t="shared" si="567"/>
        <v>33</v>
      </c>
      <c r="AFA17"/>
      <c r="AFB17"/>
      <c r="AFC17"/>
      <c r="AFE17" s="5">
        <f t="shared" si="152"/>
        <v>16</v>
      </c>
      <c r="AFF17" s="57">
        <v>0</v>
      </c>
      <c r="AFG17" s="48" t="str">
        <f>IF(COUNTIF(AFF2:AFF16,AFF17)&gt;0,"R","")</f>
        <v/>
      </c>
      <c r="AFH17" s="46">
        <f t="shared" si="568"/>
        <v>24</v>
      </c>
      <c r="AFI17" s="6">
        <f t="shared" si="926"/>
        <v>1</v>
      </c>
      <c r="AFJ17" s="6">
        <f t="shared" si="569"/>
        <v>12</v>
      </c>
      <c r="AFK17" s="7">
        <f t="shared" si="570"/>
        <v>57</v>
      </c>
      <c r="AFL17">
        <v>1</v>
      </c>
      <c r="AFM17"/>
      <c r="AFN17"/>
      <c r="AFP17" s="5">
        <f t="shared" si="154"/>
        <v>16</v>
      </c>
      <c r="AFQ17" s="57">
        <v>1</v>
      </c>
      <c r="AFR17" s="48" t="str">
        <f>IF(COUNTIF(AFQ2:AFQ16,AFQ17)&gt;0,"R","")</f>
        <v>R</v>
      </c>
      <c r="AFS17" s="46">
        <f t="shared" si="571"/>
        <v>22</v>
      </c>
      <c r="AFT17" s="6">
        <f t="shared" si="927"/>
        <v>1</v>
      </c>
      <c r="AFU17" s="6">
        <f t="shared" si="572"/>
        <v>-22</v>
      </c>
      <c r="AFV17" s="7">
        <f t="shared" si="573"/>
        <v>33</v>
      </c>
      <c r="AFW17"/>
      <c r="AFX17"/>
      <c r="AFY17"/>
      <c r="AGA17" s="5">
        <f t="shared" si="156"/>
        <v>16</v>
      </c>
      <c r="AGB17" s="57">
        <v>17</v>
      </c>
      <c r="AGC17" s="48" t="str">
        <f>IF(COUNTIF(AGB2:AGB16,AGB17)&gt;0,"R","")</f>
        <v/>
      </c>
      <c r="AGD17" s="46">
        <f t="shared" si="574"/>
        <v>29</v>
      </c>
      <c r="AGE17" s="6">
        <f t="shared" si="928"/>
        <v>6</v>
      </c>
      <c r="AGF17" s="6">
        <f t="shared" si="575"/>
        <v>42</v>
      </c>
      <c r="AGG17" s="7">
        <f t="shared" si="576"/>
        <v>-393</v>
      </c>
      <c r="AGH17">
        <v>6</v>
      </c>
      <c r="AGI17"/>
      <c r="AGJ17"/>
      <c r="AGL17" s="5">
        <f t="shared" si="158"/>
        <v>16</v>
      </c>
      <c r="AGM17" s="57">
        <v>16</v>
      </c>
      <c r="AGN17" s="48" t="str">
        <f>IF(COUNTIF(AGM2:AGM16,AGM17)&gt;0,"R","")</f>
        <v/>
      </c>
      <c r="AGO17" s="46">
        <f t="shared" si="577"/>
        <v>25</v>
      </c>
      <c r="AGP17" s="6">
        <f t="shared" si="929"/>
        <v>2</v>
      </c>
      <c r="AGQ17" s="6">
        <f t="shared" si="578"/>
        <v>22</v>
      </c>
      <c r="AGR17" s="7">
        <f t="shared" si="579"/>
        <v>6</v>
      </c>
      <c r="AGS17">
        <v>2</v>
      </c>
      <c r="AGT17"/>
      <c r="AGU17"/>
      <c r="AGW17" s="5">
        <f t="shared" si="160"/>
        <v>16</v>
      </c>
      <c r="AGX17" s="57">
        <v>1</v>
      </c>
      <c r="AGY17" s="48" t="str">
        <f>IF(COUNTIF(AGX2:AGX16,AGX17)&gt;0,"R","")</f>
        <v/>
      </c>
      <c r="AGZ17" s="46">
        <f t="shared" si="580"/>
        <v>25</v>
      </c>
      <c r="AHA17" s="6">
        <f t="shared" si="930"/>
        <v>2</v>
      </c>
      <c r="AHB17" s="6">
        <f t="shared" si="581"/>
        <v>22</v>
      </c>
      <c r="AHC17" s="7">
        <f t="shared" si="582"/>
        <v>31</v>
      </c>
      <c r="AHD17">
        <v>2</v>
      </c>
      <c r="AHE17"/>
      <c r="AHF17"/>
      <c r="AHH17" s="5">
        <f t="shared" si="162"/>
        <v>16</v>
      </c>
      <c r="AHI17" s="57">
        <v>1</v>
      </c>
      <c r="AHJ17" s="48" t="str">
        <f>IF(COUNTIF(AHI2:AHI16,AHI17)&gt;0,"R","")</f>
        <v>R</v>
      </c>
      <c r="AHK17" s="46">
        <f t="shared" si="583"/>
        <v>26</v>
      </c>
      <c r="AHL17" s="6">
        <f t="shared" si="931"/>
        <v>2</v>
      </c>
      <c r="AHM17" s="6">
        <f t="shared" si="584"/>
        <v>-52</v>
      </c>
      <c r="AHN17" s="7">
        <f t="shared" si="585"/>
        <v>-118</v>
      </c>
      <c r="AHO17"/>
      <c r="AHP17"/>
      <c r="AHQ17"/>
      <c r="AHS17" s="5">
        <f t="shared" si="164"/>
        <v>16</v>
      </c>
      <c r="AHT17" s="57">
        <v>24</v>
      </c>
      <c r="AHU17" s="48" t="str">
        <f>IF(COUNTIF(AHT2:AHT16,AHT17)&gt;0,"R","")</f>
        <v>R</v>
      </c>
      <c r="AHV17" s="46">
        <f t="shared" si="586"/>
        <v>24</v>
      </c>
      <c r="AHW17" s="6">
        <f t="shared" si="932"/>
        <v>1</v>
      </c>
      <c r="AHX17" s="6">
        <f t="shared" si="587"/>
        <v>-24</v>
      </c>
      <c r="AHY17" s="7">
        <f t="shared" si="588"/>
        <v>21</v>
      </c>
      <c r="AHZ17"/>
      <c r="AIA17"/>
      <c r="AIB17"/>
      <c r="AID17" s="5">
        <f t="shared" si="166"/>
        <v>16</v>
      </c>
      <c r="AIE17" s="57">
        <v>28</v>
      </c>
      <c r="AIF17" s="48" t="str">
        <f>IF(COUNTIF(AIE2:AIE16,AIE17)&gt;0,"R","")</f>
        <v/>
      </c>
      <c r="AIG17" s="46">
        <f t="shared" si="589"/>
        <v>24</v>
      </c>
      <c r="AIH17" s="6">
        <f t="shared" si="933"/>
        <v>1</v>
      </c>
      <c r="AII17" s="6">
        <f t="shared" si="590"/>
        <v>12</v>
      </c>
      <c r="AIJ17" s="7">
        <f t="shared" si="591"/>
        <v>57</v>
      </c>
      <c r="AIK17">
        <v>1</v>
      </c>
      <c r="AIL17"/>
      <c r="AIM17"/>
      <c r="AIO17" s="5">
        <f t="shared" si="168"/>
        <v>16</v>
      </c>
      <c r="AIP17" s="57">
        <v>9</v>
      </c>
      <c r="AIQ17" s="48" t="str">
        <f>IF(COUNTIF(AIP2:AIP16,AIP17)&gt;0,"R","")</f>
        <v/>
      </c>
      <c r="AIR17" s="46">
        <f t="shared" si="592"/>
        <v>26</v>
      </c>
      <c r="AIS17" s="6">
        <f t="shared" si="934"/>
        <v>2</v>
      </c>
      <c r="AIT17" s="6">
        <f t="shared" si="593"/>
        <v>20</v>
      </c>
      <c r="AIU17" s="7">
        <f t="shared" si="594"/>
        <v>24</v>
      </c>
      <c r="AIV17">
        <v>2</v>
      </c>
      <c r="AIW17"/>
      <c r="AIX17"/>
      <c r="AIZ17" s="5">
        <f t="shared" si="170"/>
        <v>16</v>
      </c>
      <c r="AJA17" s="57">
        <v>31</v>
      </c>
      <c r="AJB17" s="48" t="str">
        <f>IF(COUNTIF(AJA2:AJA16,AJA17)&gt;0,"R","")</f>
        <v>R</v>
      </c>
      <c r="AJC17" s="46">
        <f t="shared" si="595"/>
        <v>23</v>
      </c>
      <c r="AJD17" s="6">
        <f t="shared" si="935"/>
        <v>1</v>
      </c>
      <c r="AJE17" s="6">
        <f t="shared" si="596"/>
        <v>-23</v>
      </c>
      <c r="AJF17" s="7">
        <f t="shared" si="597"/>
        <v>27</v>
      </c>
      <c r="AJG17"/>
      <c r="AJH17"/>
      <c r="AJI17"/>
      <c r="AJK17" s="5">
        <f t="shared" si="172"/>
        <v>16</v>
      </c>
      <c r="AJL17" s="57">
        <v>31</v>
      </c>
      <c r="AJM17" s="48" t="str">
        <f>IF(COUNTIF(AJL2:AJL16,AJL17)&gt;0,"R","")</f>
        <v/>
      </c>
      <c r="AJN17" s="46">
        <f t="shared" si="598"/>
        <v>24</v>
      </c>
      <c r="AJO17" s="6">
        <f t="shared" si="936"/>
        <v>1</v>
      </c>
      <c r="AJP17" s="6">
        <f t="shared" si="599"/>
        <v>12</v>
      </c>
      <c r="AJQ17" s="7">
        <f t="shared" si="600"/>
        <v>36</v>
      </c>
      <c r="AJR17">
        <v>1</v>
      </c>
      <c r="AJS17"/>
      <c r="AJT17"/>
      <c r="AJV17" s="5">
        <f t="shared" si="174"/>
        <v>16</v>
      </c>
      <c r="AJW17" s="57">
        <v>10</v>
      </c>
      <c r="AJX17" s="48" t="str">
        <f>IF(COUNTIF(AJW2:AJW16,AJW17)&gt;0,"R","")</f>
        <v/>
      </c>
      <c r="AJY17" s="46">
        <f t="shared" si="601"/>
        <v>24</v>
      </c>
      <c r="AJZ17" s="6">
        <f t="shared" si="937"/>
        <v>1</v>
      </c>
      <c r="AKA17" s="6">
        <f t="shared" si="602"/>
        <v>12</v>
      </c>
      <c r="AKB17" s="7">
        <f t="shared" si="603"/>
        <v>32</v>
      </c>
      <c r="AKC17">
        <v>1</v>
      </c>
      <c r="AKD17"/>
      <c r="AKE17"/>
      <c r="AKG17" s="5">
        <f t="shared" si="176"/>
        <v>16</v>
      </c>
      <c r="AKH17" s="57">
        <v>15</v>
      </c>
      <c r="AKI17" s="48" t="str">
        <f>IF(COUNTIF(AKH2:AKH16,AKH17)&gt;0,"R","")</f>
        <v>R</v>
      </c>
      <c r="AKJ17" s="46">
        <f t="shared" si="604"/>
        <v>25</v>
      </c>
      <c r="AKK17" s="6">
        <f t="shared" si="938"/>
        <v>3</v>
      </c>
      <c r="AKL17" s="6">
        <f t="shared" si="605"/>
        <v>-75</v>
      </c>
      <c r="AKM17" s="7">
        <f t="shared" si="606"/>
        <v>-123</v>
      </c>
      <c r="AKN17"/>
      <c r="AKO17"/>
      <c r="AKP17"/>
      <c r="AKR17" s="5">
        <f t="shared" si="178"/>
        <v>16</v>
      </c>
      <c r="AKS17" s="57">
        <v>13</v>
      </c>
      <c r="AKT17" s="48" t="str">
        <f>IF(COUNTIF(AKS2:AKS16,AKS17)&gt;0,"R","")</f>
        <v/>
      </c>
      <c r="AKU17" s="46">
        <f t="shared" si="607"/>
        <v>23</v>
      </c>
      <c r="AKV17" s="6">
        <f t="shared" si="939"/>
        <v>1</v>
      </c>
      <c r="AKW17" s="6">
        <f t="shared" si="608"/>
        <v>13</v>
      </c>
      <c r="AKX17" s="7">
        <f t="shared" si="609"/>
        <v>43</v>
      </c>
      <c r="AKY17">
        <v>1</v>
      </c>
      <c r="AKZ17"/>
      <c r="ALA17"/>
      <c r="ALC17" s="5">
        <f t="shared" si="180"/>
        <v>16</v>
      </c>
      <c r="ALD17" s="57">
        <v>20</v>
      </c>
      <c r="ALE17" s="48" t="str">
        <f>IF(COUNTIF(ALD2:ALD16,ALD17)&gt;0,"R","")</f>
        <v>R</v>
      </c>
      <c r="ALF17" s="46">
        <f t="shared" si="610"/>
        <v>25</v>
      </c>
      <c r="ALG17" s="6">
        <f t="shared" si="940"/>
        <v>1</v>
      </c>
      <c r="ALH17" s="6">
        <f t="shared" si="611"/>
        <v>-25</v>
      </c>
      <c r="ALI17" s="7">
        <f t="shared" si="612"/>
        <v>-9</v>
      </c>
      <c r="ALJ17"/>
      <c r="ALK17"/>
      <c r="ALL17"/>
      <c r="ALN17" s="5">
        <f t="shared" si="182"/>
        <v>16</v>
      </c>
      <c r="ALO17" s="57">
        <v>25</v>
      </c>
      <c r="ALP17" s="48" t="str">
        <f>IF(COUNTIF(ALO2:ALO16,ALO17)&gt;0,"R","")</f>
        <v>R</v>
      </c>
      <c r="ALQ17" s="46">
        <f t="shared" si="613"/>
        <v>25</v>
      </c>
      <c r="ALR17" s="6">
        <f t="shared" si="941"/>
        <v>2</v>
      </c>
      <c r="ALS17" s="6">
        <f t="shared" si="614"/>
        <v>-50</v>
      </c>
      <c r="ALT17" s="7">
        <f t="shared" si="615"/>
        <v>-41</v>
      </c>
      <c r="ALU17"/>
      <c r="ALV17"/>
      <c r="ALW17"/>
      <c r="ALY17" s="5">
        <f t="shared" si="184"/>
        <v>16</v>
      </c>
      <c r="ALZ17" s="57">
        <v>34</v>
      </c>
      <c r="AMA17" s="48" t="str">
        <f>IF(COUNTIF(ALZ2:ALZ16,ALZ17)&gt;0,"R","")</f>
        <v>R</v>
      </c>
      <c r="AMB17" s="46">
        <f t="shared" si="616"/>
        <v>26</v>
      </c>
      <c r="AMC17" s="6">
        <f t="shared" si="942"/>
        <v>1</v>
      </c>
      <c r="AMD17" s="6">
        <f t="shared" si="617"/>
        <v>-26</v>
      </c>
      <c r="AME17" s="7">
        <f t="shared" si="618"/>
        <v>-18</v>
      </c>
      <c r="AMF17"/>
      <c r="AMG17"/>
      <c r="AMH17"/>
      <c r="AMJ17" s="5">
        <f t="shared" si="186"/>
        <v>16</v>
      </c>
      <c r="AMK17" s="57">
        <v>6</v>
      </c>
      <c r="AML17" s="48" t="str">
        <f>IF(COUNTIF(AMK2:AMK16,AMK17)&gt;0,"R","")</f>
        <v>R</v>
      </c>
      <c r="AMM17" s="46">
        <f t="shared" si="619"/>
        <v>23</v>
      </c>
      <c r="AMN17" s="6">
        <f t="shared" si="943"/>
        <v>1</v>
      </c>
      <c r="AMO17" s="6">
        <f t="shared" si="620"/>
        <v>-23</v>
      </c>
      <c r="AMP17" s="7">
        <f t="shared" si="621"/>
        <v>7</v>
      </c>
      <c r="AMQ17"/>
      <c r="AMR17"/>
      <c r="AMS17"/>
      <c r="AMU17" s="5">
        <f t="shared" si="188"/>
        <v>16</v>
      </c>
      <c r="AMV17" s="57">
        <v>15</v>
      </c>
      <c r="AMW17" s="48" t="str">
        <f>IF(COUNTIF(AMV2:AMV16,AMV17)&gt;0,"R","")</f>
        <v/>
      </c>
      <c r="AMX17" s="46">
        <f t="shared" si="622"/>
        <v>26</v>
      </c>
      <c r="AMY17" s="6">
        <f t="shared" si="944"/>
        <v>1</v>
      </c>
      <c r="AMZ17" s="6">
        <f t="shared" si="623"/>
        <v>10</v>
      </c>
      <c r="ANA17" s="7">
        <f t="shared" si="624"/>
        <v>20</v>
      </c>
      <c r="ANB17">
        <v>1</v>
      </c>
      <c r="ANC17"/>
      <c r="AND17"/>
      <c r="ANF17" s="5">
        <f t="shared" si="190"/>
        <v>16</v>
      </c>
      <c r="ANG17" s="57">
        <v>29</v>
      </c>
      <c r="ANH17" s="48" t="str">
        <f>IF(COUNTIF(ANG2:ANG16,ANG17)&gt;0,"R","")</f>
        <v/>
      </c>
      <c r="ANI17" s="46">
        <f t="shared" si="625"/>
        <v>25</v>
      </c>
      <c r="ANJ17" s="6">
        <f t="shared" si="945"/>
        <v>3</v>
      </c>
      <c r="ANK17" s="6">
        <f t="shared" si="626"/>
        <v>33</v>
      </c>
      <c r="ANL17" s="7">
        <f t="shared" si="627"/>
        <v>-15</v>
      </c>
      <c r="ANM17">
        <v>3</v>
      </c>
      <c r="ANN17"/>
      <c r="ANO17"/>
      <c r="ANQ17" s="5">
        <f t="shared" si="192"/>
        <v>16</v>
      </c>
      <c r="ANR17" s="57">
        <v>3</v>
      </c>
      <c r="ANS17" s="48" t="str">
        <f>IF(COUNTIF(ANR2:ANR16,ANR17)&gt;0,"R","")</f>
        <v/>
      </c>
      <c r="ANT17" s="46">
        <f t="shared" si="628"/>
        <v>26</v>
      </c>
      <c r="ANU17" s="6">
        <f t="shared" si="946"/>
        <v>2</v>
      </c>
      <c r="ANV17" s="6">
        <f t="shared" si="629"/>
        <v>20</v>
      </c>
      <c r="ANW17" s="7">
        <f t="shared" si="630"/>
        <v>0</v>
      </c>
      <c r="ANX17">
        <v>2</v>
      </c>
      <c r="ANY17"/>
      <c r="ANZ17"/>
      <c r="AOB17" s="5">
        <f t="shared" si="194"/>
        <v>16</v>
      </c>
      <c r="AOC17" s="57">
        <v>2</v>
      </c>
      <c r="AOD17" s="48" t="str">
        <f>IF(COUNTIF(AOC2:AOC16,AOC17)&gt;0,"R","")</f>
        <v/>
      </c>
      <c r="AOE17" s="46">
        <f t="shared" si="631"/>
        <v>22</v>
      </c>
      <c r="AOF17" s="6">
        <f t="shared" si="947"/>
        <v>1</v>
      </c>
      <c r="AOG17" s="6">
        <f t="shared" si="632"/>
        <v>14</v>
      </c>
      <c r="AOH17" s="7">
        <f t="shared" si="633"/>
        <v>69</v>
      </c>
      <c r="AOI17">
        <v>1</v>
      </c>
      <c r="AOJ17"/>
      <c r="AOK17"/>
      <c r="AOM17" s="5">
        <f t="shared" si="196"/>
        <v>16</v>
      </c>
      <c r="AON17" s="57">
        <v>12</v>
      </c>
      <c r="AOO17" s="48" t="str">
        <f>IF(COUNTIF(AON2:AON16,AON17)&gt;0,"R","")</f>
        <v/>
      </c>
      <c r="AOP17" s="46">
        <f t="shared" si="634"/>
        <v>23</v>
      </c>
      <c r="AOQ17" s="6">
        <f t="shared" si="948"/>
        <v>2</v>
      </c>
      <c r="AOR17" s="6">
        <f t="shared" si="635"/>
        <v>26</v>
      </c>
      <c r="AOS17" s="7">
        <f t="shared" si="636"/>
        <v>45</v>
      </c>
      <c r="AOT17">
        <v>2</v>
      </c>
      <c r="AOU17"/>
      <c r="AOV17"/>
      <c r="AOX17" s="5">
        <f t="shared" si="198"/>
        <v>16</v>
      </c>
      <c r="AOY17" s="57">
        <v>7</v>
      </c>
      <c r="AOZ17" s="48" t="str">
        <f>IF(COUNTIF(AOY2:AOY16,AOY17)&gt;0,"R","")</f>
        <v/>
      </c>
      <c r="APA17" s="46">
        <f t="shared" si="637"/>
        <v>22</v>
      </c>
      <c r="APB17" s="6">
        <f t="shared" si="949"/>
        <v>1</v>
      </c>
      <c r="APC17" s="6">
        <f t="shared" si="638"/>
        <v>14</v>
      </c>
      <c r="APD17" s="7">
        <f t="shared" si="639"/>
        <v>69</v>
      </c>
      <c r="APE17">
        <v>1</v>
      </c>
      <c r="APF17"/>
      <c r="APG17"/>
      <c r="API17" s="5">
        <f t="shared" si="200"/>
        <v>16</v>
      </c>
      <c r="APJ17" s="57">
        <v>7</v>
      </c>
      <c r="APK17" s="48" t="str">
        <f>IF(COUNTIF(APJ2:APJ16,APJ17)&gt;0,"R","")</f>
        <v/>
      </c>
      <c r="APL17" s="46">
        <f t="shared" si="640"/>
        <v>26</v>
      </c>
      <c r="APM17" s="6">
        <f t="shared" si="950"/>
        <v>3</v>
      </c>
      <c r="APN17" s="6">
        <f t="shared" si="641"/>
        <v>30</v>
      </c>
      <c r="APO17" s="7">
        <f t="shared" si="642"/>
        <v>-49</v>
      </c>
      <c r="APP17">
        <v>3</v>
      </c>
      <c r="APQ17"/>
      <c r="APR17"/>
      <c r="APT17" s="5">
        <f t="shared" si="202"/>
        <v>16</v>
      </c>
      <c r="APU17" s="57">
        <v>18</v>
      </c>
      <c r="APV17" s="48" t="str">
        <f>IF(COUNTIF(APU2:APU16,APU17)&gt;0,"R","")</f>
        <v/>
      </c>
      <c r="APW17" s="46">
        <f t="shared" si="643"/>
        <v>25</v>
      </c>
      <c r="APX17" s="6">
        <f t="shared" si="951"/>
        <v>2</v>
      </c>
      <c r="APY17" s="6">
        <f t="shared" si="644"/>
        <v>22</v>
      </c>
      <c r="APZ17" s="7">
        <f t="shared" si="645"/>
        <v>31</v>
      </c>
      <c r="AQA17">
        <v>2</v>
      </c>
      <c r="AQB17"/>
      <c r="AQC17"/>
      <c r="AQE17" s="5">
        <f t="shared" si="204"/>
        <v>16</v>
      </c>
      <c r="AQF17" s="57">
        <v>25</v>
      </c>
      <c r="AQG17" s="48" t="str">
        <f>IF(COUNTIF(AQF2:AQF16,AQF17)&gt;0,"R","")</f>
        <v/>
      </c>
      <c r="AQH17" s="46">
        <f t="shared" si="646"/>
        <v>26</v>
      </c>
      <c r="AQI17" s="6">
        <f t="shared" si="952"/>
        <v>1</v>
      </c>
      <c r="AQJ17" s="6">
        <f t="shared" si="647"/>
        <v>10</v>
      </c>
      <c r="AQK17" s="7">
        <f t="shared" si="648"/>
        <v>-8</v>
      </c>
      <c r="AQL17">
        <v>1</v>
      </c>
      <c r="AQM17"/>
      <c r="AQN17"/>
      <c r="AQP17" s="5">
        <f t="shared" si="206"/>
        <v>16</v>
      </c>
      <c r="AQQ17" s="57">
        <v>8</v>
      </c>
      <c r="AQR17" s="48" t="str">
        <f>IF(COUNTIF(AQQ2:AQQ16,AQQ17)&gt;0,"R","")</f>
        <v/>
      </c>
      <c r="AQS17" s="46">
        <f t="shared" si="649"/>
        <v>23</v>
      </c>
      <c r="AQT17" s="6">
        <f t="shared" si="953"/>
        <v>1</v>
      </c>
      <c r="AQU17" s="6">
        <f t="shared" si="650"/>
        <v>13</v>
      </c>
      <c r="AQV17" s="7">
        <f t="shared" si="651"/>
        <v>63</v>
      </c>
      <c r="AQW17">
        <v>1</v>
      </c>
      <c r="AQX17"/>
      <c r="AQY17"/>
      <c r="ARA17" s="5">
        <f t="shared" si="208"/>
        <v>16</v>
      </c>
      <c r="ARB17" s="57">
        <v>7</v>
      </c>
      <c r="ARC17" s="48" t="str">
        <f>IF(COUNTIF(ARB2:ARB16,ARB17)&gt;0,"R","")</f>
        <v/>
      </c>
      <c r="ARD17" s="46">
        <f t="shared" si="652"/>
        <v>23</v>
      </c>
      <c r="ARE17" s="6">
        <f t="shared" si="954"/>
        <v>1</v>
      </c>
      <c r="ARF17" s="6">
        <f t="shared" si="653"/>
        <v>13</v>
      </c>
      <c r="ARG17" s="7">
        <f t="shared" si="654"/>
        <v>37</v>
      </c>
      <c r="ARH17">
        <v>1</v>
      </c>
      <c r="ARI17"/>
      <c r="ARJ17"/>
      <c r="ARL17" s="5">
        <f t="shared" si="210"/>
        <v>16</v>
      </c>
      <c r="ARM17" s="57">
        <v>5</v>
      </c>
      <c r="ARN17" s="48" t="str">
        <f>IF(COUNTIF(ARM2:ARM16,ARM17)&gt;0,"R","")</f>
        <v>R</v>
      </c>
      <c r="ARO17" s="46">
        <f t="shared" si="655"/>
        <v>25</v>
      </c>
      <c r="ARP17" s="6">
        <f t="shared" si="955"/>
        <v>1</v>
      </c>
      <c r="ARQ17" s="6">
        <f t="shared" si="656"/>
        <v>-25</v>
      </c>
      <c r="ARR17" s="7">
        <f t="shared" si="657"/>
        <v>-7</v>
      </c>
      <c r="ARS17"/>
      <c r="ART17"/>
      <c r="ARU17"/>
      <c r="ARW17" s="5">
        <f t="shared" si="212"/>
        <v>16</v>
      </c>
      <c r="ARX17" s="57">
        <v>28</v>
      </c>
      <c r="ARY17" s="48" t="str">
        <f>IF(COUNTIF(ARX2:ARX16,ARX17)&gt;0,"R","")</f>
        <v/>
      </c>
      <c r="ARZ17" s="46">
        <f t="shared" si="658"/>
        <v>25</v>
      </c>
      <c r="ASA17" s="6">
        <f t="shared" si="956"/>
        <v>1</v>
      </c>
      <c r="ASB17" s="6">
        <f t="shared" si="659"/>
        <v>11</v>
      </c>
      <c r="ASC17" s="7">
        <f t="shared" si="660"/>
        <v>23</v>
      </c>
      <c r="ASD17">
        <v>1</v>
      </c>
      <c r="ASE17"/>
      <c r="ASF17"/>
      <c r="ASH17" s="5">
        <f t="shared" si="214"/>
        <v>16</v>
      </c>
      <c r="ASI17" s="57">
        <v>8</v>
      </c>
      <c r="ASJ17" s="48" t="str">
        <f>IF(COUNTIF(ASI2:ASI16,ASI17)&gt;0,"R","")</f>
        <v/>
      </c>
      <c r="ASK17" s="46">
        <f t="shared" si="661"/>
        <v>24</v>
      </c>
      <c r="ASL17" s="6">
        <f t="shared" si="957"/>
        <v>2</v>
      </c>
      <c r="ASM17" s="6">
        <f t="shared" si="662"/>
        <v>24</v>
      </c>
      <c r="ASN17" s="7">
        <f t="shared" si="663"/>
        <v>38</v>
      </c>
      <c r="ASO17">
        <v>2</v>
      </c>
      <c r="ASP17"/>
      <c r="ASQ17"/>
      <c r="ASS17" s="5">
        <f t="shared" si="216"/>
        <v>16</v>
      </c>
      <c r="AST17" s="57">
        <v>8</v>
      </c>
      <c r="ASU17" s="48" t="str">
        <f>IF(COUNTIF(AST2:AST16,AST17)&gt;0,"R","")</f>
        <v/>
      </c>
      <c r="ASV17" s="46">
        <f t="shared" si="664"/>
        <v>23</v>
      </c>
      <c r="ASW17" s="6">
        <f t="shared" si="958"/>
        <v>1</v>
      </c>
      <c r="ASX17" s="6">
        <f t="shared" si="665"/>
        <v>13</v>
      </c>
      <c r="ASY17" s="7">
        <f t="shared" si="666"/>
        <v>63</v>
      </c>
      <c r="ASZ17">
        <v>1</v>
      </c>
      <c r="ATA17"/>
      <c r="ATB17"/>
      <c r="ATD17" s="5">
        <f t="shared" si="218"/>
        <v>16</v>
      </c>
      <c r="ATE17" s="57">
        <v>27</v>
      </c>
      <c r="ATF17" s="48" t="str">
        <f>IF(COUNTIF(ATE2:ATE16,ATE17)&gt;0,"R","")</f>
        <v/>
      </c>
      <c r="ATG17" s="46">
        <f t="shared" si="667"/>
        <v>23</v>
      </c>
      <c r="ATH17" s="6">
        <f t="shared" si="959"/>
        <v>1</v>
      </c>
      <c r="ATI17" s="6">
        <f t="shared" si="668"/>
        <v>13</v>
      </c>
      <c r="ATJ17" s="7">
        <f t="shared" si="669"/>
        <v>43</v>
      </c>
      <c r="ATK17">
        <v>1</v>
      </c>
      <c r="ATL17"/>
      <c r="ATM17"/>
      <c r="ATO17" s="5">
        <f t="shared" si="220"/>
        <v>16</v>
      </c>
      <c r="ATP17" s="57">
        <v>15</v>
      </c>
      <c r="ATQ17" s="48" t="str">
        <f>IF(COUNTIF(ATP2:ATP16,ATP17)&gt;0,"R","")</f>
        <v>R</v>
      </c>
      <c r="ATR17" s="46">
        <f t="shared" si="670"/>
        <v>25</v>
      </c>
      <c r="ATS17" s="6">
        <f t="shared" si="960"/>
        <v>1</v>
      </c>
      <c r="ATT17" s="6">
        <f t="shared" si="671"/>
        <v>-25</v>
      </c>
      <c r="ATU17" s="7">
        <f t="shared" si="672"/>
        <v>-9</v>
      </c>
      <c r="ATV17"/>
      <c r="ATW17"/>
      <c r="ATX17"/>
      <c r="ATZ17" s="5">
        <f t="shared" si="222"/>
        <v>16</v>
      </c>
      <c r="AUA17" s="57">
        <v>12</v>
      </c>
      <c r="AUB17" s="48" t="str">
        <f>IF(COUNTIF(AUA2:AUA16,AUA17)&gt;0,"R","")</f>
        <v/>
      </c>
      <c r="AUC17" s="46">
        <f t="shared" si="673"/>
        <v>26</v>
      </c>
      <c r="AUD17" s="6">
        <f t="shared" si="961"/>
        <v>2</v>
      </c>
      <c r="AUE17" s="6">
        <f t="shared" si="674"/>
        <v>20</v>
      </c>
      <c r="AUF17" s="7">
        <f t="shared" si="675"/>
        <v>-4</v>
      </c>
      <c r="AUG17">
        <v>2</v>
      </c>
      <c r="AUH17"/>
      <c r="AUI17"/>
      <c r="AUK17" s="5">
        <f t="shared" si="224"/>
        <v>16</v>
      </c>
      <c r="AUL17" s="57">
        <v>36</v>
      </c>
      <c r="AUM17" s="48" t="str">
        <f>IF(COUNTIF(AUL2:AUL16,AUL17)&gt;0,"R","")</f>
        <v/>
      </c>
      <c r="AUN17" s="46">
        <f t="shared" si="676"/>
        <v>26</v>
      </c>
      <c r="AUO17" s="6">
        <f t="shared" si="962"/>
        <v>3</v>
      </c>
      <c r="AUP17" s="6">
        <f t="shared" si="677"/>
        <v>30</v>
      </c>
      <c r="AUQ17" s="7">
        <f t="shared" si="678"/>
        <v>-24</v>
      </c>
      <c r="AUR17">
        <v>3</v>
      </c>
      <c r="AUS17"/>
      <c r="AUT17"/>
      <c r="AUV17" s="5">
        <f t="shared" si="226"/>
        <v>16</v>
      </c>
      <c r="AUW17" s="57">
        <v>9</v>
      </c>
      <c r="AUX17" s="48" t="str">
        <f>IF(COUNTIF(AUW2:AUW16,AUW17)&gt;0,"R","")</f>
        <v/>
      </c>
      <c r="AUY17" s="46">
        <f t="shared" si="679"/>
        <v>25</v>
      </c>
      <c r="AUZ17" s="6">
        <f t="shared" si="963"/>
        <v>1</v>
      </c>
      <c r="AVA17" s="6">
        <f t="shared" si="680"/>
        <v>11</v>
      </c>
      <c r="AVB17" s="7">
        <f t="shared" si="681"/>
        <v>-21</v>
      </c>
      <c r="AVC17">
        <v>1</v>
      </c>
      <c r="AVD17"/>
      <c r="AVE17"/>
      <c r="AVG17" s="5">
        <f t="shared" si="228"/>
        <v>16</v>
      </c>
      <c r="AVH17" s="57">
        <v>10</v>
      </c>
      <c r="AVI17" s="48" t="str">
        <f>IF(COUNTIF(AVH2:AVH16,AVH17)&gt;0,"R","")</f>
        <v/>
      </c>
      <c r="AVJ17" s="46">
        <f t="shared" si="682"/>
        <v>24</v>
      </c>
      <c r="AVK17" s="6">
        <f t="shared" si="964"/>
        <v>3</v>
      </c>
      <c r="AVL17" s="6">
        <f t="shared" si="683"/>
        <v>36</v>
      </c>
      <c r="AVM17" s="7">
        <f t="shared" si="684"/>
        <v>-6</v>
      </c>
      <c r="AVN17">
        <v>3</v>
      </c>
      <c r="AVO17"/>
      <c r="AVP17"/>
      <c r="AVR17" s="5">
        <f t="shared" si="230"/>
        <v>16</v>
      </c>
      <c r="AVS17" s="57">
        <v>11</v>
      </c>
      <c r="AVT17" s="48" t="str">
        <f>IF(COUNTIF(AVS2:AVS16,AVS17)&gt;0,"R","")</f>
        <v/>
      </c>
      <c r="AVU17" s="46">
        <f t="shared" si="685"/>
        <v>23</v>
      </c>
      <c r="AVV17" s="6">
        <f t="shared" si="965"/>
        <v>1</v>
      </c>
      <c r="AVW17" s="6">
        <f t="shared" si="686"/>
        <v>13</v>
      </c>
      <c r="AVX17" s="7">
        <f t="shared" si="687"/>
        <v>63</v>
      </c>
      <c r="AVY17">
        <v>1</v>
      </c>
      <c r="AVZ17"/>
      <c r="AWA17"/>
      <c r="AWC17" s="5">
        <f t="shared" si="232"/>
        <v>16</v>
      </c>
      <c r="AWD17" s="57">
        <v>2</v>
      </c>
      <c r="AWE17" s="48" t="str">
        <f>IF(COUNTIF(AWD2:AWD16,AWD17)&gt;0,"R","")</f>
        <v/>
      </c>
      <c r="AWF17" s="46">
        <f t="shared" si="688"/>
        <v>25</v>
      </c>
      <c r="AWG17" s="6">
        <f t="shared" si="966"/>
        <v>1</v>
      </c>
      <c r="AWH17" s="6">
        <f t="shared" si="689"/>
        <v>11</v>
      </c>
      <c r="AWI17" s="7">
        <f t="shared" si="690"/>
        <v>51</v>
      </c>
      <c r="AWJ17">
        <v>1</v>
      </c>
      <c r="AWK17"/>
      <c r="AWL17"/>
      <c r="AWN17" s="5">
        <f t="shared" si="234"/>
        <v>16</v>
      </c>
      <c r="AWO17" s="57">
        <v>28</v>
      </c>
      <c r="AWP17" s="48" t="str">
        <f>IF(COUNTIF(AWO2:AWO16,AWO17)&gt;0,"R","")</f>
        <v/>
      </c>
      <c r="AWQ17" s="46">
        <f t="shared" si="691"/>
        <v>25</v>
      </c>
      <c r="AWR17" s="6">
        <f t="shared" si="967"/>
        <v>1</v>
      </c>
      <c r="AWS17" s="6">
        <f t="shared" si="692"/>
        <v>11</v>
      </c>
      <c r="AWT17" s="7">
        <f t="shared" si="693"/>
        <v>27</v>
      </c>
      <c r="AWU17">
        <v>1</v>
      </c>
      <c r="AWV17"/>
      <c r="AWW17"/>
      <c r="AWY17" s="5">
        <f t="shared" si="236"/>
        <v>16</v>
      </c>
      <c r="AWZ17" s="57">
        <v>5</v>
      </c>
      <c r="AXA17" s="48" t="str">
        <f>IF(COUNTIF(AWZ2:AWZ16,AWZ17)&gt;0,"R","")</f>
        <v/>
      </c>
      <c r="AXB17" s="46">
        <f t="shared" si="694"/>
        <v>25</v>
      </c>
      <c r="AXC17" s="6">
        <f t="shared" si="968"/>
        <v>1</v>
      </c>
      <c r="AXD17" s="6">
        <f t="shared" si="695"/>
        <v>11</v>
      </c>
      <c r="AXE17" s="7">
        <f t="shared" si="696"/>
        <v>25</v>
      </c>
      <c r="AXF17">
        <v>1</v>
      </c>
      <c r="AXG17"/>
      <c r="AXH17"/>
      <c r="AXJ17" s="5">
        <f t="shared" si="238"/>
        <v>16</v>
      </c>
      <c r="AXK17" s="57">
        <v>18</v>
      </c>
      <c r="AXL17" s="48" t="str">
        <f>IF(COUNTIF(AXK2:AXK16,AXK17)&gt;0,"R","")</f>
        <v/>
      </c>
      <c r="AXM17" s="46">
        <f t="shared" si="697"/>
        <v>24</v>
      </c>
      <c r="AXN17" s="6">
        <f t="shared" si="969"/>
        <v>1</v>
      </c>
      <c r="AXO17" s="6">
        <f t="shared" si="698"/>
        <v>12</v>
      </c>
      <c r="AXP17" s="7">
        <f t="shared" si="699"/>
        <v>30</v>
      </c>
      <c r="AXQ17">
        <v>1</v>
      </c>
      <c r="AXR17"/>
      <c r="AXS17"/>
      <c r="AXU17" s="5">
        <f t="shared" si="240"/>
        <v>16</v>
      </c>
      <c r="AXV17" s="57">
        <v>14</v>
      </c>
      <c r="AXW17" s="48" t="str">
        <f>IF(COUNTIF(AXV2:AXV16,AXV17)&gt;0,"R","")</f>
        <v/>
      </c>
      <c r="AXX17" s="46">
        <f t="shared" si="700"/>
        <v>27</v>
      </c>
      <c r="AXY17" s="6">
        <f t="shared" si="970"/>
        <v>3</v>
      </c>
      <c r="AXZ17" s="6">
        <f t="shared" si="701"/>
        <v>27</v>
      </c>
      <c r="AYA17" s="7">
        <f t="shared" si="702"/>
        <v>-102</v>
      </c>
      <c r="AYB17">
        <v>1</v>
      </c>
      <c r="AYC17"/>
      <c r="AYD17"/>
      <c r="AYF17" s="5">
        <f t="shared" si="242"/>
        <v>16</v>
      </c>
      <c r="AYG17" s="57">
        <v>11</v>
      </c>
      <c r="AYH17" s="48" t="str">
        <f>IF(COUNTIF(AYG2:AYG16,AYG17)&gt;0,"R","")</f>
        <v/>
      </c>
      <c r="AYI17" s="46">
        <f t="shared" si="703"/>
        <v>26</v>
      </c>
      <c r="AYJ17" s="6">
        <f t="shared" si="971"/>
        <v>2</v>
      </c>
      <c r="AYK17" s="6">
        <f t="shared" si="704"/>
        <v>20</v>
      </c>
      <c r="AYL17" s="7">
        <f t="shared" si="705"/>
        <v>0</v>
      </c>
      <c r="AYM17">
        <v>2</v>
      </c>
      <c r="AYN17"/>
      <c r="AYO17"/>
      <c r="AYQ17" s="5">
        <f t="shared" si="244"/>
        <v>16</v>
      </c>
      <c r="AYR17" s="57">
        <v>3</v>
      </c>
      <c r="AYS17" s="48" t="str">
        <f>IF(COUNTIF(AYR2:AYR16,AYR17)&gt;0,"R","")</f>
        <v>R</v>
      </c>
      <c r="AYT17" s="46">
        <f t="shared" si="706"/>
        <v>23</v>
      </c>
      <c r="AYU17" s="6">
        <f t="shared" si="972"/>
        <v>1</v>
      </c>
      <c r="AYV17" s="6">
        <f t="shared" si="707"/>
        <v>-23</v>
      </c>
      <c r="AYW17" s="7">
        <f t="shared" si="708"/>
        <v>27</v>
      </c>
      <c r="AYX17"/>
      <c r="AYY17"/>
      <c r="AYZ17"/>
      <c r="AZB17" s="5">
        <f t="shared" si="246"/>
        <v>16</v>
      </c>
      <c r="AZC17" s="57">
        <v>28</v>
      </c>
      <c r="AZD17" s="48" t="str">
        <f>IF(COUNTIF(AZC2:AZC16,AZC17)&gt;0,"R","")</f>
        <v>R</v>
      </c>
      <c r="AZE17" s="46">
        <f t="shared" si="709"/>
        <v>26</v>
      </c>
      <c r="AZF17" s="6">
        <f t="shared" si="973"/>
        <v>2</v>
      </c>
      <c r="AZG17" s="6">
        <f t="shared" si="710"/>
        <v>-52</v>
      </c>
      <c r="AZH17" s="7">
        <f t="shared" si="711"/>
        <v>-99</v>
      </c>
      <c r="AZI17"/>
      <c r="AZJ17"/>
      <c r="AZK17"/>
      <c r="AZM17" s="5">
        <f t="shared" si="248"/>
        <v>16</v>
      </c>
      <c r="AZN17" s="57">
        <v>0</v>
      </c>
      <c r="AZO17" s="48" t="str">
        <f>IF(COUNTIF(AZN2:AZN16,AZN17)&gt;0,"R","")</f>
        <v>R</v>
      </c>
      <c r="AZP17" s="46">
        <f t="shared" si="712"/>
        <v>24</v>
      </c>
      <c r="AZQ17" s="6">
        <f t="shared" si="974"/>
        <v>2</v>
      </c>
      <c r="AZR17" s="6">
        <f t="shared" si="713"/>
        <v>-48</v>
      </c>
      <c r="AZS17" s="7">
        <f t="shared" si="714"/>
        <v>-56</v>
      </c>
      <c r="AZT17"/>
      <c r="AZU17"/>
      <c r="AZV17"/>
      <c r="AZX17" s="5">
        <f t="shared" si="250"/>
        <v>16</v>
      </c>
      <c r="AZY17" s="57">
        <v>8</v>
      </c>
      <c r="AZZ17" s="48" t="str">
        <f>IF(COUNTIF(AZY2:AZY16,AZY17)&gt;0,"R","")</f>
        <v/>
      </c>
      <c r="BAA17" s="46">
        <f t="shared" si="715"/>
        <v>27</v>
      </c>
      <c r="BAB17" s="6">
        <f t="shared" si="975"/>
        <v>3</v>
      </c>
      <c r="BAC17" s="6">
        <f t="shared" si="716"/>
        <v>27</v>
      </c>
      <c r="BAD17" s="7">
        <f t="shared" si="717"/>
        <v>-33</v>
      </c>
      <c r="BAE17">
        <v>3</v>
      </c>
      <c r="BAF17"/>
      <c r="BAG17"/>
      <c r="BAI17" s="5">
        <f t="shared" si="252"/>
        <v>16</v>
      </c>
      <c r="BAJ17" s="57">
        <v>34</v>
      </c>
      <c r="BAK17" s="48" t="str">
        <f>IF(COUNTIF(BAJ2:BAJ16,BAJ17)&gt;0,"R","")</f>
        <v>R</v>
      </c>
      <c r="BAL17" s="46">
        <f t="shared" si="718"/>
        <v>26</v>
      </c>
      <c r="BAM17" s="6">
        <f t="shared" si="976"/>
        <v>3</v>
      </c>
      <c r="BAN17" s="6">
        <f t="shared" si="719"/>
        <v>-78</v>
      </c>
      <c r="BAO17" s="7">
        <f t="shared" si="720"/>
        <v>-159</v>
      </c>
      <c r="BAP17"/>
      <c r="BAQ17"/>
      <c r="BAR17"/>
      <c r="BAT17" s="5">
        <f t="shared" si="254"/>
        <v>16</v>
      </c>
      <c r="BAU17" s="57">
        <v>18</v>
      </c>
      <c r="BAV17" s="48" t="str">
        <f>IF(COUNTIF(BAU2:BAU16,BAU17)&gt;0,"R","")</f>
        <v/>
      </c>
      <c r="BAW17" s="46">
        <f t="shared" si="721"/>
        <v>23</v>
      </c>
      <c r="BAX17" s="6">
        <f t="shared" si="977"/>
        <v>1</v>
      </c>
      <c r="BAY17" s="6">
        <f t="shared" si="722"/>
        <v>13</v>
      </c>
      <c r="BAZ17" s="7">
        <f t="shared" si="723"/>
        <v>63</v>
      </c>
      <c r="BBA17">
        <v>1</v>
      </c>
      <c r="BBB17"/>
      <c r="BBC17"/>
      <c r="BBE17" s="5">
        <f t="shared" si="256"/>
        <v>16</v>
      </c>
      <c r="BBF17" s="57">
        <v>25</v>
      </c>
      <c r="BBG17" s="48" t="str">
        <f>IF(COUNTIF(BBF2:BBF16,BBF17)&gt;0,"R","")</f>
        <v/>
      </c>
      <c r="BBH17" s="46">
        <f t="shared" si="724"/>
        <v>25</v>
      </c>
      <c r="BBI17" s="6">
        <f t="shared" si="978"/>
        <v>2</v>
      </c>
      <c r="BBJ17" s="6">
        <f t="shared" si="725"/>
        <v>22</v>
      </c>
      <c r="BBK17" s="7">
        <f t="shared" si="726"/>
        <v>8</v>
      </c>
      <c r="BBL17">
        <v>2</v>
      </c>
      <c r="BBM17"/>
      <c r="BBN17"/>
      <c r="BBP17" s="5">
        <f t="shared" si="258"/>
        <v>16</v>
      </c>
      <c r="BBQ17" s="57">
        <v>11</v>
      </c>
      <c r="BBR17" s="48" t="str">
        <f>IF(COUNTIF(BBQ2:BBQ16,BBQ17)&gt;0,"R","")</f>
        <v>R</v>
      </c>
      <c r="BBS17" s="46">
        <f t="shared" si="727"/>
        <v>25</v>
      </c>
      <c r="BBT17" s="6">
        <f t="shared" si="979"/>
        <v>2</v>
      </c>
      <c r="BBU17" s="6">
        <f t="shared" si="728"/>
        <v>-50</v>
      </c>
      <c r="BBV17" s="7">
        <f t="shared" si="729"/>
        <v>-66</v>
      </c>
      <c r="BBW17"/>
      <c r="BBX17"/>
      <c r="BBY17"/>
      <c r="BCA17" s="5">
        <f t="shared" si="260"/>
        <v>16</v>
      </c>
      <c r="BCB17" s="57">
        <v>30</v>
      </c>
      <c r="BCC17" s="48" t="str">
        <f>IF(COUNTIF(BCB2:BCB16,BCB17)&gt;0,"R","")</f>
        <v/>
      </c>
      <c r="BCD17" s="46">
        <f t="shared" si="730"/>
        <v>26</v>
      </c>
      <c r="BCE17" s="6">
        <f t="shared" si="980"/>
        <v>2</v>
      </c>
      <c r="BCF17" s="6">
        <f t="shared" si="731"/>
        <v>20</v>
      </c>
      <c r="BCG17" s="7">
        <f t="shared" si="732"/>
        <v>-4</v>
      </c>
      <c r="BCH17">
        <v>2</v>
      </c>
      <c r="BCI17"/>
      <c r="BCJ17"/>
      <c r="BCL17" s="5">
        <f t="shared" si="262"/>
        <v>16</v>
      </c>
      <c r="BCM17" s="57">
        <v>10</v>
      </c>
      <c r="BCN17" s="48" t="str">
        <f>IF(COUNTIF(BCM2:BCM16,BCM17)&gt;0,"R","")</f>
        <v/>
      </c>
      <c r="BCO17" s="46">
        <f t="shared" si="733"/>
        <v>26</v>
      </c>
      <c r="BCP17" s="6">
        <f t="shared" si="981"/>
        <v>2</v>
      </c>
      <c r="BCQ17" s="6">
        <f t="shared" si="734"/>
        <v>20</v>
      </c>
      <c r="BCR17" s="7">
        <f t="shared" si="735"/>
        <v>-48</v>
      </c>
      <c r="BCS17">
        <v>2</v>
      </c>
      <c r="BCT17"/>
      <c r="BCU17"/>
      <c r="BCW17" s="5">
        <f t="shared" si="264"/>
        <v>16</v>
      </c>
      <c r="BCX17" s="57">
        <v>3</v>
      </c>
      <c r="BCY17" s="48" t="str">
        <f>IF(COUNTIF(BCX2:BCX16,BCX17)&gt;0,"R","")</f>
        <v>R</v>
      </c>
      <c r="BCZ17" s="46">
        <f t="shared" si="736"/>
        <v>23</v>
      </c>
      <c r="BDA17" s="6">
        <f t="shared" si="982"/>
        <v>1</v>
      </c>
      <c r="BDB17" s="6">
        <f t="shared" si="737"/>
        <v>-23</v>
      </c>
      <c r="BDC17" s="7">
        <f t="shared" si="738"/>
        <v>3</v>
      </c>
      <c r="BDD17"/>
      <c r="BDE17"/>
      <c r="BDF17"/>
      <c r="BDH17" s="5">
        <f t="shared" si="266"/>
        <v>16</v>
      </c>
      <c r="BDI17" s="57">
        <v>7</v>
      </c>
      <c r="BDJ17" s="48" t="str">
        <f>IF(COUNTIF(BDI2:BDI16,BDI17)&gt;0,"R","")</f>
        <v/>
      </c>
      <c r="BDK17" s="46">
        <f t="shared" si="739"/>
        <v>24</v>
      </c>
      <c r="BDL17" s="6">
        <f t="shared" si="983"/>
        <v>1</v>
      </c>
      <c r="BDM17" s="6">
        <f t="shared" si="740"/>
        <v>12</v>
      </c>
      <c r="BDN17" s="7">
        <f t="shared" si="741"/>
        <v>57</v>
      </c>
      <c r="BDO17">
        <v>1</v>
      </c>
      <c r="BDP17"/>
      <c r="BDQ17"/>
      <c r="BDS17" s="5">
        <f t="shared" si="268"/>
        <v>16</v>
      </c>
      <c r="BDT17" s="57">
        <v>35</v>
      </c>
      <c r="BDU17" s="48" t="str">
        <f>IF(COUNTIF(BDT2:BDT16,BDT17)&gt;0,"R","")</f>
        <v>R</v>
      </c>
      <c r="BDV17" s="46">
        <f t="shared" si="742"/>
        <v>25</v>
      </c>
      <c r="BDW17" s="6">
        <f t="shared" si="984"/>
        <v>2</v>
      </c>
      <c r="BDX17" s="6">
        <f t="shared" si="743"/>
        <v>-50</v>
      </c>
      <c r="BDY17" s="7">
        <f t="shared" si="744"/>
        <v>-41</v>
      </c>
      <c r="BDZ17"/>
      <c r="BEA17"/>
      <c r="BEB17"/>
      <c r="BED17" s="5">
        <f t="shared" si="270"/>
        <v>16</v>
      </c>
      <c r="BEE17" s="57">
        <v>16</v>
      </c>
      <c r="BEF17" s="48" t="str">
        <f>IF(COUNTIF(BEE2:BEE16,BEE17)&gt;0,"R","")</f>
        <v>R</v>
      </c>
      <c r="BEG17" s="46">
        <f t="shared" si="745"/>
        <v>26</v>
      </c>
      <c r="BEH17" s="6">
        <f t="shared" si="985"/>
        <v>3</v>
      </c>
      <c r="BEI17" s="6">
        <f t="shared" si="746"/>
        <v>-78</v>
      </c>
      <c r="BEJ17" s="7">
        <f t="shared" si="747"/>
        <v>-159</v>
      </c>
      <c r="BEK17"/>
      <c r="BEL17"/>
      <c r="BEM17"/>
      <c r="BEO17" s="5">
        <f t="shared" si="272"/>
        <v>16</v>
      </c>
      <c r="BEP17" s="57">
        <v>27</v>
      </c>
      <c r="BEQ17" s="48" t="str">
        <f>IF(COUNTIF(BEP2:BEP16,BEP17)&gt;0,"R","")</f>
        <v/>
      </c>
      <c r="BER17" s="46">
        <f t="shared" si="748"/>
        <v>26</v>
      </c>
      <c r="BES17" s="6">
        <f t="shared" si="986"/>
        <v>2</v>
      </c>
      <c r="BET17" s="6">
        <f t="shared" si="749"/>
        <v>20</v>
      </c>
      <c r="BEU17" s="7">
        <f t="shared" si="750"/>
        <v>24</v>
      </c>
      <c r="BEV17">
        <v>2</v>
      </c>
      <c r="BEW17"/>
      <c r="BEX17"/>
      <c r="BEZ17" s="5">
        <f t="shared" si="274"/>
        <v>16</v>
      </c>
      <c r="BFA17" s="57">
        <v>11</v>
      </c>
      <c r="BFB17" s="48" t="str">
        <f>IF(COUNTIF(BFA2:BFA16,BFA17)&gt;0,"R","")</f>
        <v>R</v>
      </c>
      <c r="BFC17" s="46">
        <f t="shared" si="751"/>
        <v>24</v>
      </c>
      <c r="BFD17" s="6">
        <f t="shared" si="987"/>
        <v>1</v>
      </c>
      <c r="BFE17" s="6">
        <f t="shared" si="752"/>
        <v>-24</v>
      </c>
      <c r="BFF17" s="7">
        <f t="shared" si="753"/>
        <v>-4</v>
      </c>
      <c r="BFG17"/>
      <c r="BFH17"/>
      <c r="BFI17"/>
      <c r="BFK17" s="5">
        <f t="shared" si="276"/>
        <v>16</v>
      </c>
      <c r="BFL17" s="57">
        <v>0</v>
      </c>
      <c r="BFM17" s="48" t="str">
        <f>IF(COUNTIF(BFL2:BFL16,BFL17)&gt;0,"R","")</f>
        <v/>
      </c>
      <c r="BFN17" s="46">
        <f t="shared" si="754"/>
        <v>23</v>
      </c>
      <c r="BFO17" s="6">
        <f t="shared" si="988"/>
        <v>1</v>
      </c>
      <c r="BFP17" s="6">
        <f t="shared" si="755"/>
        <v>13</v>
      </c>
      <c r="BFQ17" s="7">
        <f t="shared" si="756"/>
        <v>41</v>
      </c>
      <c r="BFR17">
        <v>1</v>
      </c>
      <c r="BFS17"/>
      <c r="BFT17"/>
      <c r="BFV17" s="5">
        <f t="shared" si="278"/>
        <v>16</v>
      </c>
      <c r="BFW17" s="57">
        <v>19</v>
      </c>
      <c r="BFX17" s="48" t="str">
        <f>IF(COUNTIF(BFW2:BFW16,BFW17)&gt;0,"R","")</f>
        <v/>
      </c>
      <c r="BFY17" s="46">
        <f t="shared" si="757"/>
        <v>27</v>
      </c>
      <c r="BFZ17" s="6">
        <f t="shared" si="989"/>
        <v>3</v>
      </c>
      <c r="BGA17" s="6">
        <f t="shared" si="758"/>
        <v>27</v>
      </c>
      <c r="BGB17" s="7">
        <f t="shared" si="759"/>
        <v>-102</v>
      </c>
      <c r="BGC17">
        <v>1</v>
      </c>
      <c r="BGD17"/>
      <c r="BGE17"/>
      <c r="BGG17" s="5">
        <f t="shared" si="280"/>
        <v>16</v>
      </c>
      <c r="BGH17" s="57">
        <v>18</v>
      </c>
      <c r="BGI17" s="48" t="str">
        <f>IF(COUNTIF(BGH2:BGH16,BGH17)&gt;0,"R","")</f>
        <v>R</v>
      </c>
      <c r="BGJ17" s="46">
        <f t="shared" si="760"/>
        <v>28</v>
      </c>
      <c r="BGK17" s="6">
        <f t="shared" si="990"/>
        <v>1</v>
      </c>
      <c r="BGL17" s="6">
        <f t="shared" si="761"/>
        <v>-28</v>
      </c>
      <c r="BGM17" s="7">
        <f t="shared" si="762"/>
        <v>-56</v>
      </c>
      <c r="BGN17"/>
      <c r="BGO17"/>
      <c r="BGP17"/>
      <c r="BGR17" s="5">
        <f t="shared" si="282"/>
        <v>16</v>
      </c>
      <c r="BGS17" s="57">
        <v>1</v>
      </c>
      <c r="BGT17" s="48" t="str">
        <f>IF(COUNTIF(BGS2:BGS16,BGS17)&gt;0,"R","")</f>
        <v/>
      </c>
      <c r="BGU17" s="46">
        <f t="shared" si="763"/>
        <v>25</v>
      </c>
      <c r="BGV17" s="6">
        <f t="shared" si="991"/>
        <v>1</v>
      </c>
      <c r="BGW17" s="6">
        <f t="shared" si="764"/>
        <v>11</v>
      </c>
      <c r="BGX17" s="7">
        <f t="shared" si="765"/>
        <v>25</v>
      </c>
      <c r="BGY17">
        <v>1</v>
      </c>
      <c r="BGZ17"/>
      <c r="BHA17"/>
      <c r="BHC17" s="5">
        <f t="shared" si="284"/>
        <v>16</v>
      </c>
      <c r="BHD17" s="57">
        <v>2</v>
      </c>
      <c r="BHE17" s="48" t="str">
        <f>IF(COUNTIF(BHD2:BHD16,BHD17)&gt;0,"R","")</f>
        <v/>
      </c>
      <c r="BHF17" s="46">
        <f t="shared" si="766"/>
        <v>24</v>
      </c>
      <c r="BHG17" s="6">
        <f t="shared" si="992"/>
        <v>2</v>
      </c>
      <c r="BHH17" s="6">
        <f t="shared" si="767"/>
        <v>24</v>
      </c>
      <c r="BHI17" s="7">
        <f t="shared" si="768"/>
        <v>14</v>
      </c>
      <c r="BHJ17">
        <v>2</v>
      </c>
      <c r="BHK17"/>
      <c r="BHL17"/>
      <c r="BHN17" s="5">
        <f t="shared" si="286"/>
        <v>16</v>
      </c>
      <c r="BHO17" s="57">
        <v>13</v>
      </c>
      <c r="BHP17" s="48" t="str">
        <f>IF(COUNTIF(BHO2:BHO16,BHO17)&gt;0,"R","")</f>
        <v/>
      </c>
      <c r="BHQ17" s="46">
        <f t="shared" si="769"/>
        <v>24</v>
      </c>
      <c r="BHR17" s="6">
        <f t="shared" si="993"/>
        <v>1</v>
      </c>
      <c r="BHS17" s="6">
        <f t="shared" si="770"/>
        <v>12</v>
      </c>
      <c r="BHT17" s="7">
        <f t="shared" si="771"/>
        <v>36</v>
      </c>
      <c r="BHU17">
        <v>1</v>
      </c>
      <c r="BHV17"/>
      <c r="BHW17"/>
      <c r="BHY17" s="5">
        <f t="shared" si="288"/>
        <v>16</v>
      </c>
      <c r="BHZ17" s="57">
        <v>11</v>
      </c>
      <c r="BIA17" s="48" t="str">
        <f>IF(COUNTIF(BHZ2:BHZ16,BHZ17)&gt;0,"R","")</f>
        <v/>
      </c>
      <c r="BIB17" s="46">
        <f t="shared" si="772"/>
        <v>25</v>
      </c>
      <c r="BIC17" s="6">
        <f t="shared" si="994"/>
        <v>1</v>
      </c>
      <c r="BID17" s="6">
        <f t="shared" si="773"/>
        <v>11</v>
      </c>
      <c r="BIE17" s="7">
        <f t="shared" si="774"/>
        <v>29</v>
      </c>
      <c r="BIF17">
        <v>1</v>
      </c>
      <c r="BIG17"/>
      <c r="BIH17"/>
      <c r="BIJ17" s="5">
        <f t="shared" si="290"/>
        <v>16</v>
      </c>
      <c r="BIK17" s="57">
        <v>4</v>
      </c>
      <c r="BIL17" s="48" t="str">
        <f>IF(COUNTIF(BIK2:BIK16,BIK17)&gt;0,"R","")</f>
        <v>R</v>
      </c>
      <c r="BIM17" s="46">
        <f t="shared" si="775"/>
        <v>23</v>
      </c>
      <c r="BIN17" s="6">
        <f t="shared" si="995"/>
        <v>2</v>
      </c>
      <c r="BIO17" s="6">
        <f t="shared" si="776"/>
        <v>-46</v>
      </c>
      <c r="BIP17" s="7">
        <f t="shared" si="777"/>
        <v>-27</v>
      </c>
      <c r="BIQ17"/>
      <c r="BIR17"/>
      <c r="BIS17"/>
      <c r="BIU17" s="5">
        <f t="shared" si="292"/>
        <v>16</v>
      </c>
      <c r="BIV17" s="57">
        <v>11</v>
      </c>
      <c r="BIW17" s="48" t="str">
        <f>IF(COUNTIF(BIV2:BIV16,BIV17)&gt;0,"R","")</f>
        <v/>
      </c>
      <c r="BIX17" s="46">
        <f t="shared" si="778"/>
        <v>23</v>
      </c>
      <c r="BIY17" s="6">
        <f t="shared" si="996"/>
        <v>1</v>
      </c>
      <c r="BIZ17" s="6">
        <f t="shared" si="779"/>
        <v>13</v>
      </c>
      <c r="BJA17" s="7">
        <f t="shared" si="780"/>
        <v>37</v>
      </c>
      <c r="BJB17">
        <v>1</v>
      </c>
      <c r="BJC17"/>
      <c r="BJD17"/>
      <c r="BJF17" s="5">
        <f t="shared" si="294"/>
        <v>16</v>
      </c>
      <c r="BJG17" s="57">
        <v>27</v>
      </c>
      <c r="BJH17" s="48" t="str">
        <f>IF(COUNTIF(BJG2:BJG16,BJG17)&gt;0,"R","")</f>
        <v/>
      </c>
      <c r="BJI17" s="46">
        <f t="shared" si="781"/>
        <v>23</v>
      </c>
      <c r="BJJ17" s="6">
        <f t="shared" si="997"/>
        <v>1</v>
      </c>
      <c r="BJK17" s="6">
        <f t="shared" si="782"/>
        <v>13</v>
      </c>
      <c r="BJL17" s="7">
        <f t="shared" si="783"/>
        <v>63</v>
      </c>
      <c r="BJM17">
        <v>1</v>
      </c>
      <c r="BJN17"/>
      <c r="BJO17"/>
      <c r="BJQ17" s="5">
        <f t="shared" si="296"/>
        <v>16</v>
      </c>
      <c r="BJR17" s="57">
        <v>21</v>
      </c>
      <c r="BJS17" s="48" t="str">
        <f>IF(COUNTIF(BJR2:BJR16,BJR17)&gt;0,"R","")</f>
        <v>R</v>
      </c>
      <c r="BJT17" s="46">
        <f t="shared" si="784"/>
        <v>27</v>
      </c>
      <c r="BJU17" s="6">
        <f t="shared" si="998"/>
        <v>3</v>
      </c>
      <c r="BJV17" s="6">
        <f t="shared" si="785"/>
        <v>-81</v>
      </c>
      <c r="BJW17" s="7">
        <f t="shared" si="786"/>
        <v>-188</v>
      </c>
      <c r="BJX17"/>
      <c r="BJY17"/>
      <c r="BJZ17"/>
      <c r="BKB17" s="5">
        <f t="shared" si="298"/>
        <v>16</v>
      </c>
      <c r="BKC17" s="57">
        <v>16</v>
      </c>
      <c r="BKD17" s="48" t="str">
        <f>IF(COUNTIF(BKC2:BKC16,BKC17)&gt;0,"R","")</f>
        <v/>
      </c>
      <c r="BKE17" s="46">
        <f t="shared" si="787"/>
        <v>26</v>
      </c>
      <c r="BKF17" s="6">
        <f t="shared" si="999"/>
        <v>3</v>
      </c>
      <c r="BKG17" s="6">
        <f t="shared" si="788"/>
        <v>30</v>
      </c>
      <c r="BKH17" s="7">
        <f t="shared" si="789"/>
        <v>-88</v>
      </c>
      <c r="BKI17">
        <v>1</v>
      </c>
      <c r="BKJ17"/>
      <c r="BKK17"/>
      <c r="BKM17" s="5">
        <f t="shared" si="300"/>
        <v>16</v>
      </c>
      <c r="BKN17" s="57">
        <v>8</v>
      </c>
      <c r="BKO17" s="48" t="str">
        <f>IF(COUNTIF(BKN2:BKN16,BKN17)&gt;0,"R","")</f>
        <v>R</v>
      </c>
      <c r="BKP17" s="46">
        <f t="shared" si="790"/>
        <v>24</v>
      </c>
      <c r="BKQ17" s="6">
        <f t="shared" si="1000"/>
        <v>1</v>
      </c>
      <c r="BKR17" s="6">
        <f t="shared" si="791"/>
        <v>-24</v>
      </c>
      <c r="BKS17" s="7">
        <f t="shared" si="792"/>
        <v>0</v>
      </c>
      <c r="BKT17"/>
      <c r="BKU17"/>
      <c r="BKV17"/>
      <c r="BKX17" s="5">
        <f t="shared" si="302"/>
        <v>16</v>
      </c>
      <c r="BKY17" s="57">
        <v>34</v>
      </c>
      <c r="BKZ17" s="48" t="str">
        <f>IF(COUNTIF(BKY2:BKY16,BKY17)&gt;0,"R","")</f>
        <v>R</v>
      </c>
      <c r="BLA17" s="46">
        <f t="shared" si="793"/>
        <v>24</v>
      </c>
      <c r="BLB17" s="6">
        <f t="shared" si="1001"/>
        <v>1</v>
      </c>
      <c r="BLC17" s="6">
        <f t="shared" si="794"/>
        <v>-24</v>
      </c>
      <c r="BLD17" s="7">
        <f t="shared" si="795"/>
        <v>0</v>
      </c>
      <c r="BLE17"/>
      <c r="BLF17"/>
      <c r="BLG17"/>
      <c r="BLI17" s="5">
        <f t="shared" si="304"/>
        <v>16</v>
      </c>
      <c r="BLJ17" s="57">
        <v>31</v>
      </c>
      <c r="BLK17" s="48" t="str">
        <f>IF(COUNTIF(BLJ2:BLJ16,BLJ17)&gt;0,"R","")</f>
        <v/>
      </c>
      <c r="BLL17" s="46">
        <f t="shared" si="796"/>
        <v>23</v>
      </c>
      <c r="BLM17" s="6">
        <f t="shared" si="1002"/>
        <v>1</v>
      </c>
      <c r="BLN17" s="6">
        <f t="shared" si="797"/>
        <v>13</v>
      </c>
      <c r="BLO17" s="7">
        <f t="shared" si="798"/>
        <v>63</v>
      </c>
      <c r="BLP17">
        <v>1</v>
      </c>
      <c r="BLQ17"/>
      <c r="BLR17"/>
      <c r="BLT17" s="5">
        <f t="shared" si="306"/>
        <v>16</v>
      </c>
      <c r="BLU17" s="57">
        <v>13</v>
      </c>
      <c r="BLV17" s="48" t="str">
        <f>IF(COUNTIF(BLU2:BLU16,BLU17)&gt;0,"R","")</f>
        <v>R</v>
      </c>
      <c r="BLW17" s="46">
        <f t="shared" si="799"/>
        <v>24</v>
      </c>
      <c r="BLX17" s="6">
        <f t="shared" si="1003"/>
        <v>1</v>
      </c>
      <c r="BLY17" s="6">
        <f t="shared" si="800"/>
        <v>-24</v>
      </c>
      <c r="BLZ17" s="7">
        <f t="shared" si="801"/>
        <v>-4</v>
      </c>
      <c r="BMA17"/>
      <c r="BMB17"/>
      <c r="BMC17"/>
      <c r="BME17" s="5">
        <f t="shared" si="308"/>
        <v>16</v>
      </c>
      <c r="BMF17" s="57">
        <v>15</v>
      </c>
      <c r="BMG17" s="48" t="str">
        <f>IF(COUNTIF(BMF2:BMF16,BMF17)&gt;0,"R","")</f>
        <v>R</v>
      </c>
      <c r="BMH17" s="46">
        <f t="shared" si="802"/>
        <v>25</v>
      </c>
      <c r="BMI17" s="6">
        <f t="shared" si="1004"/>
        <v>1</v>
      </c>
      <c r="BMJ17" s="6">
        <f t="shared" si="803"/>
        <v>-25</v>
      </c>
      <c r="BMK17" s="7">
        <f t="shared" si="804"/>
        <v>15</v>
      </c>
      <c r="BML17"/>
      <c r="BMM17"/>
      <c r="BMN17"/>
      <c r="BMP17" s="5">
        <f t="shared" si="310"/>
        <v>16</v>
      </c>
      <c r="BMQ17" s="57">
        <v>5</v>
      </c>
      <c r="BMR17" s="48" t="str">
        <f>IF(COUNTIF(BMQ2:BMQ16,BMQ17)&gt;0,"R","")</f>
        <v/>
      </c>
      <c r="BMS17" s="46">
        <f t="shared" si="805"/>
        <v>24</v>
      </c>
      <c r="BMT17" s="6">
        <f t="shared" si="1005"/>
        <v>1</v>
      </c>
      <c r="BMU17" s="6">
        <f t="shared" si="806"/>
        <v>12</v>
      </c>
      <c r="BMV17" s="7">
        <f t="shared" si="807"/>
        <v>30</v>
      </c>
      <c r="BMW17">
        <v>1</v>
      </c>
      <c r="BMX17"/>
      <c r="BMY17"/>
      <c r="BNA17" s="5">
        <f t="shared" si="312"/>
        <v>16</v>
      </c>
      <c r="BNB17" s="57">
        <v>7</v>
      </c>
      <c r="BNC17" s="48" t="str">
        <f>IF(COUNTIF(BNB2:BNB16,BNB17)&gt;0,"R","")</f>
        <v/>
      </c>
      <c r="BND17" s="46">
        <f t="shared" si="808"/>
        <v>24</v>
      </c>
      <c r="BNE17" s="6">
        <f t="shared" si="1006"/>
        <v>1</v>
      </c>
      <c r="BNF17" s="6">
        <f t="shared" si="809"/>
        <v>12</v>
      </c>
      <c r="BNG17" s="7">
        <f t="shared" si="810"/>
        <v>57</v>
      </c>
      <c r="BNH17">
        <v>1</v>
      </c>
      <c r="BNI17"/>
      <c r="BNJ17"/>
      <c r="BNK17"/>
      <c r="BNM17" s="5">
        <f t="shared" si="314"/>
        <v>16</v>
      </c>
      <c r="BNN17" s="57">
        <v>7</v>
      </c>
      <c r="BNO17" s="48" t="str">
        <f>IF(COUNTIF(BNN2:BNN16,BNN17)&gt;0,"R","")</f>
        <v/>
      </c>
      <c r="BNP17" s="46">
        <f t="shared" si="811"/>
        <v>25</v>
      </c>
      <c r="BNQ17" s="6">
        <f t="shared" si="1007"/>
        <v>2</v>
      </c>
      <c r="BNR17" s="6">
        <f t="shared" si="812"/>
        <v>22</v>
      </c>
      <c r="BNS17" s="7">
        <f t="shared" si="813"/>
        <v>6</v>
      </c>
      <c r="BNT17">
        <v>2</v>
      </c>
      <c r="BNU17"/>
      <c r="BNV17"/>
      <c r="BNX17" s="5">
        <f t="shared" si="316"/>
        <v>16</v>
      </c>
      <c r="BNY17" s="57">
        <v>30</v>
      </c>
      <c r="BNZ17" s="48" t="str">
        <f>IF(COUNTIF(BNY2:BNY16,BNY17)&gt;0,"R","")</f>
        <v>R</v>
      </c>
      <c r="BOA17" s="46">
        <f t="shared" si="814"/>
        <v>24</v>
      </c>
      <c r="BOB17" s="6">
        <f t="shared" si="1008"/>
        <v>1</v>
      </c>
      <c r="BOC17" s="6">
        <f t="shared" si="815"/>
        <v>-24</v>
      </c>
      <c r="BOD17" s="7">
        <f t="shared" si="816"/>
        <v>-24</v>
      </c>
      <c r="BOE17"/>
      <c r="BOF17"/>
      <c r="BOG17"/>
      <c r="BOI17" s="5">
        <f t="shared" si="318"/>
        <v>16</v>
      </c>
      <c r="BOJ17" s="57">
        <v>9</v>
      </c>
      <c r="BOK17" s="48" t="str">
        <f>IF(COUNTIF(BOJ2:BOJ16,BOJ17)&gt;0,"R","")</f>
        <v>R</v>
      </c>
      <c r="BOL17" s="46">
        <f t="shared" si="817"/>
        <v>26</v>
      </c>
      <c r="BOM17" s="6">
        <f t="shared" si="1009"/>
        <v>1</v>
      </c>
      <c r="BON17" s="6">
        <f t="shared" si="818"/>
        <v>-26</v>
      </c>
      <c r="BOO17" s="7">
        <f t="shared" si="819"/>
        <v>-40</v>
      </c>
      <c r="BOP17"/>
      <c r="BOQ17"/>
      <c r="BOR17"/>
      <c r="BOT17" s="5">
        <f t="shared" si="320"/>
        <v>16</v>
      </c>
      <c r="BOU17" s="57">
        <v>16</v>
      </c>
      <c r="BOV17" s="48" t="str">
        <f>IF(COUNTIF(BOU2:BOU16,BOU17)&gt;0,"R","")</f>
        <v/>
      </c>
      <c r="BOW17" s="46">
        <f t="shared" si="820"/>
        <v>27</v>
      </c>
      <c r="BOX17" s="6">
        <f t="shared" si="1010"/>
        <v>2</v>
      </c>
      <c r="BOY17" s="6">
        <f t="shared" si="821"/>
        <v>18</v>
      </c>
      <c r="BOZ17" s="7">
        <f t="shared" si="822"/>
        <v>-8</v>
      </c>
      <c r="BPA17">
        <v>2</v>
      </c>
      <c r="BPB17"/>
      <c r="BPC17"/>
      <c r="BPE17" s="5">
        <f t="shared" si="322"/>
        <v>16</v>
      </c>
      <c r="BPF17" s="57">
        <v>24</v>
      </c>
      <c r="BPG17" s="48" t="str">
        <f>IF(COUNTIF(BPF2:BPF16,BPF17)&gt;0,"R","")</f>
        <v/>
      </c>
      <c r="BPH17" s="46">
        <f t="shared" si="823"/>
        <v>24</v>
      </c>
      <c r="BPI17" s="6">
        <f t="shared" si="1011"/>
        <v>2</v>
      </c>
      <c r="BPJ17" s="6">
        <f t="shared" si="824"/>
        <v>24</v>
      </c>
      <c r="BPK17" s="7">
        <f t="shared" si="825"/>
        <v>1</v>
      </c>
      <c r="BPL17">
        <v>1</v>
      </c>
      <c r="BPM17"/>
      <c r="BPN17"/>
      <c r="BPP17" s="5">
        <f t="shared" si="324"/>
        <v>16</v>
      </c>
      <c r="BPQ17" s="57">
        <v>29</v>
      </c>
      <c r="BPR17" s="48" t="str">
        <f>IF(COUNTIF(BPQ2:BPQ16,BPQ17)&gt;0,"R","")</f>
        <v>R</v>
      </c>
      <c r="BPS17" s="46">
        <f t="shared" si="826"/>
        <v>25</v>
      </c>
      <c r="BPT17" s="6">
        <f t="shared" si="1012"/>
        <v>2</v>
      </c>
      <c r="BPU17" s="6">
        <f t="shared" si="827"/>
        <v>-50</v>
      </c>
      <c r="BPV17" s="7">
        <f t="shared" si="828"/>
        <v>-68</v>
      </c>
      <c r="BPW17"/>
      <c r="BPX17"/>
      <c r="BPY17"/>
      <c r="BQA17" s="5">
        <f t="shared" si="326"/>
        <v>16</v>
      </c>
      <c r="BQB17" s="57">
        <v>33</v>
      </c>
      <c r="BQC17" s="48" t="str">
        <f>IF(COUNTIF(BQB2:BQB16,BQB17)&gt;0,"R","")</f>
        <v/>
      </c>
      <c r="BQD17" s="46">
        <f t="shared" si="829"/>
        <v>22</v>
      </c>
      <c r="BQE17" s="6">
        <f t="shared" si="1013"/>
        <v>1</v>
      </c>
      <c r="BQF17" s="6">
        <f t="shared" si="830"/>
        <v>14</v>
      </c>
      <c r="BQG17" s="7">
        <f t="shared" si="831"/>
        <v>69</v>
      </c>
      <c r="BQH17">
        <v>1</v>
      </c>
      <c r="BQI17"/>
      <c r="BQJ17"/>
      <c r="BQL17" s="5">
        <f t="shared" si="328"/>
        <v>16</v>
      </c>
      <c r="BQM17" s="57">
        <v>21</v>
      </c>
      <c r="BQN17" s="48" t="str">
        <f>IF(COUNTIF(BQM2:BQM16,BQM17)&gt;0,"R","")</f>
        <v/>
      </c>
      <c r="BQO17" s="46">
        <f t="shared" si="832"/>
        <v>24</v>
      </c>
      <c r="BQP17" s="6">
        <f t="shared" si="1014"/>
        <v>1</v>
      </c>
      <c r="BQQ17" s="6">
        <f t="shared" si="833"/>
        <v>12</v>
      </c>
      <c r="BQR17" s="7">
        <f t="shared" si="834"/>
        <v>36</v>
      </c>
      <c r="BQS17">
        <v>1</v>
      </c>
      <c r="BQT17"/>
      <c r="BQU17"/>
      <c r="BQW17" s="5">
        <f t="shared" si="330"/>
        <v>16</v>
      </c>
      <c r="BQX17" s="57">
        <v>14</v>
      </c>
      <c r="BQY17" s="48" t="str">
        <f>IF(COUNTIF(BQX2:BQX16,BQX17)&gt;0,"R","")</f>
        <v/>
      </c>
      <c r="BQZ17" s="46">
        <f t="shared" si="835"/>
        <v>24</v>
      </c>
      <c r="BRA17" s="6">
        <f t="shared" si="1015"/>
        <v>1</v>
      </c>
      <c r="BRB17" s="6">
        <f t="shared" si="836"/>
        <v>12</v>
      </c>
      <c r="BRC17" s="7">
        <f t="shared" si="837"/>
        <v>36</v>
      </c>
      <c r="BRD17">
        <v>1</v>
      </c>
      <c r="BRE17"/>
      <c r="BRF17"/>
      <c r="BRH17" s="5">
        <f t="shared" si="332"/>
        <v>16</v>
      </c>
      <c r="BRI17" s="57">
        <v>10</v>
      </c>
      <c r="BRJ17" s="48" t="str">
        <f>IF(COUNTIF(BRI2:BRI16,BRI17)&gt;0,"R","")</f>
        <v/>
      </c>
      <c r="BRK17" s="46">
        <f t="shared" si="838"/>
        <v>26</v>
      </c>
      <c r="BRL17" s="6">
        <f t="shared" si="1016"/>
        <v>3</v>
      </c>
      <c r="BRM17" s="6">
        <f t="shared" si="839"/>
        <v>30</v>
      </c>
      <c r="BRN17" s="7">
        <f t="shared" si="840"/>
        <v>-24</v>
      </c>
      <c r="BRO17">
        <v>3</v>
      </c>
      <c r="BRP17"/>
      <c r="BRQ17"/>
      <c r="BRS17" s="5">
        <f t="shared" si="334"/>
        <v>16</v>
      </c>
      <c r="BRT17" s="57">
        <v>7</v>
      </c>
      <c r="BRU17" s="48" t="str">
        <f>IF(COUNTIF(BRT2:BRT16,BRT17)&gt;0,"R","")</f>
        <v/>
      </c>
      <c r="BRV17" s="46">
        <f t="shared" si="841"/>
        <v>24</v>
      </c>
      <c r="BRW17" s="6">
        <f t="shared" si="1017"/>
        <v>1</v>
      </c>
      <c r="BRX17" s="6">
        <f t="shared" si="842"/>
        <v>12</v>
      </c>
      <c r="BRY17" s="7">
        <f t="shared" si="843"/>
        <v>30</v>
      </c>
      <c r="BRZ17">
        <v>1</v>
      </c>
      <c r="BSA17"/>
      <c r="BSB17"/>
      <c r="BSD17" s="5">
        <f t="shared" si="336"/>
        <v>16</v>
      </c>
      <c r="BSE17" s="57">
        <v>29</v>
      </c>
      <c r="BSF17" s="48" t="str">
        <f>IF(COUNTIF(BSE2:BSE16,BSE17)&gt;0,"R","")</f>
        <v/>
      </c>
      <c r="BSG17" s="46">
        <f t="shared" si="844"/>
        <v>26</v>
      </c>
      <c r="BSH17" s="6">
        <f t="shared" si="1018"/>
        <v>1</v>
      </c>
      <c r="BSI17" s="6">
        <f t="shared" si="845"/>
        <v>10</v>
      </c>
      <c r="BSJ17" s="7">
        <f t="shared" si="846"/>
        <v>22</v>
      </c>
      <c r="BSK17">
        <v>1</v>
      </c>
      <c r="BSL17"/>
      <c r="BSM17"/>
      <c r="BSO17" s="5">
        <f t="shared" si="338"/>
        <v>16</v>
      </c>
      <c r="BSP17" s="57">
        <v>3</v>
      </c>
      <c r="BSQ17" s="48" t="str">
        <f>IF(COUNTIF(BSP2:BSP16,BSP17)&gt;0,"R","")</f>
        <v/>
      </c>
      <c r="BSR17" s="46">
        <f t="shared" si="847"/>
        <v>24</v>
      </c>
      <c r="BSS17" s="6">
        <f t="shared" si="1019"/>
        <v>1</v>
      </c>
      <c r="BST17" s="6">
        <f t="shared" si="848"/>
        <v>12</v>
      </c>
      <c r="BSU17" s="7">
        <f t="shared" si="849"/>
        <v>30</v>
      </c>
      <c r="BSV17">
        <v>1</v>
      </c>
      <c r="BSW17"/>
      <c r="BSX17"/>
    </row>
    <row r="18" spans="1:1870" ht="15.75" x14ac:dyDescent="0.25">
      <c r="A18" s="5">
        <f t="shared" si="0"/>
        <v>17</v>
      </c>
      <c r="B18" s="57">
        <v>25</v>
      </c>
      <c r="C18" s="48" t="str">
        <f>IF(COUNTIF(B2:B17,B18)&gt;0,"R","")</f>
        <v>R</v>
      </c>
      <c r="D18" s="46">
        <f t="shared" si="340"/>
        <v>24</v>
      </c>
      <c r="E18" s="6">
        <f t="shared" si="850"/>
        <v>1</v>
      </c>
      <c r="F18" s="6">
        <f t="shared" si="341"/>
        <v>-24</v>
      </c>
      <c r="G18" s="7">
        <f t="shared" si="342"/>
        <v>1</v>
      </c>
      <c r="H18" s="39"/>
      <c r="I18" s="4"/>
      <c r="J18" s="4"/>
      <c r="L18" s="5">
        <f t="shared" si="2"/>
        <v>17</v>
      </c>
      <c r="M18" s="57">
        <v>36</v>
      </c>
      <c r="N18" s="48" t="str">
        <f>IF(COUNTIF(M2:M17,M18)&gt;0,"R","")</f>
        <v/>
      </c>
      <c r="O18" s="46">
        <f t="shared" si="343"/>
        <v>24</v>
      </c>
      <c r="P18" s="6">
        <f t="shared" si="851"/>
        <v>2</v>
      </c>
      <c r="Q18" s="6">
        <f t="shared" si="344"/>
        <v>24</v>
      </c>
      <c r="R18" s="7">
        <f t="shared" si="345"/>
        <v>-17</v>
      </c>
      <c r="S18" s="39">
        <v>2</v>
      </c>
      <c r="T18" s="4"/>
      <c r="U18" s="4"/>
      <c r="W18" s="5">
        <f t="shared" si="4"/>
        <v>17</v>
      </c>
      <c r="X18" s="57">
        <v>23</v>
      </c>
      <c r="Y18" s="48" t="str">
        <f>IF(COUNTIF(X2:X17,X18)&gt;0,"R","")</f>
        <v/>
      </c>
      <c r="Z18" s="46">
        <f t="shared" si="346"/>
        <v>21</v>
      </c>
      <c r="AA18" s="6">
        <f t="shared" si="852"/>
        <v>1</v>
      </c>
      <c r="AB18" s="6">
        <f t="shared" si="347"/>
        <v>15</v>
      </c>
      <c r="AC18" s="7">
        <f t="shared" si="348"/>
        <v>84</v>
      </c>
      <c r="AD18" s="39">
        <v>1</v>
      </c>
      <c r="AE18" s="4"/>
      <c r="AF18" s="4"/>
      <c r="AH18" s="5">
        <f t="shared" si="6"/>
        <v>17</v>
      </c>
      <c r="AI18" s="57">
        <v>1</v>
      </c>
      <c r="AJ18" s="48" t="str">
        <f>IF(COUNTIF(AI2:AI17,AI18)&gt;0,"R","")</f>
        <v>R</v>
      </c>
      <c r="AK18" s="46">
        <f t="shared" si="349"/>
        <v>24</v>
      </c>
      <c r="AL18" s="6">
        <f t="shared" si="853"/>
        <v>3</v>
      </c>
      <c r="AM18" s="6">
        <f t="shared" si="350"/>
        <v>-72</v>
      </c>
      <c r="AN18" s="7">
        <f t="shared" si="351"/>
        <v>-106</v>
      </c>
      <c r="AO18" s="39"/>
      <c r="AP18" s="4"/>
      <c r="AQ18" s="4"/>
      <c r="AS18" s="5">
        <f t="shared" si="8"/>
        <v>17</v>
      </c>
      <c r="AT18" s="57">
        <v>32</v>
      </c>
      <c r="AU18" s="48" t="str">
        <f>IF(COUNTIF(AT2:AT17,AT18)&gt;0,"R","")</f>
        <v>R</v>
      </c>
      <c r="AV18" s="46">
        <f t="shared" si="352"/>
        <v>23</v>
      </c>
      <c r="AW18" s="6">
        <f t="shared" si="854"/>
        <v>1</v>
      </c>
      <c r="AX18" s="6">
        <f t="shared" si="353"/>
        <v>-23</v>
      </c>
      <c r="AY18" s="7">
        <f t="shared" si="354"/>
        <v>34</v>
      </c>
      <c r="AZ18" s="39"/>
      <c r="BA18" s="4"/>
      <c r="BB18" s="4"/>
      <c r="BD18" s="5">
        <f t="shared" si="10"/>
        <v>17</v>
      </c>
      <c r="BE18" s="57">
        <v>32</v>
      </c>
      <c r="BF18" s="48" t="str">
        <f>IF(COUNTIF(BE2:BE17,BE18)&gt;0,"R","")</f>
        <v>R</v>
      </c>
      <c r="BG18" s="46">
        <f t="shared" si="355"/>
        <v>22</v>
      </c>
      <c r="BH18" s="6">
        <f t="shared" si="855"/>
        <v>1</v>
      </c>
      <c r="BI18" s="6">
        <f t="shared" si="356"/>
        <v>-22</v>
      </c>
      <c r="BJ18" s="7">
        <f t="shared" si="357"/>
        <v>23</v>
      </c>
      <c r="BK18" s="39"/>
      <c r="BL18" s="4"/>
      <c r="BM18" s="4"/>
      <c r="BO18" s="5">
        <f t="shared" si="12"/>
        <v>17</v>
      </c>
      <c r="BP18" s="57">
        <v>14</v>
      </c>
      <c r="BQ18" s="48" t="str">
        <f>IF(COUNTIF(BP2:BP17,BP18)&gt;0,"R","")</f>
        <v/>
      </c>
      <c r="BR18" s="46">
        <f t="shared" si="358"/>
        <v>23</v>
      </c>
      <c r="BS18" s="6">
        <f t="shared" si="856"/>
        <v>1</v>
      </c>
      <c r="BT18" s="6">
        <f t="shared" si="359"/>
        <v>13</v>
      </c>
      <c r="BU18" s="7">
        <f t="shared" si="360"/>
        <v>51</v>
      </c>
      <c r="BV18">
        <v>1</v>
      </c>
      <c r="BW18" s="66" t="s">
        <v>19</v>
      </c>
      <c r="BX18"/>
      <c r="BZ18" s="5">
        <f t="shared" si="14"/>
        <v>17</v>
      </c>
      <c r="CA18" s="57">
        <v>22</v>
      </c>
      <c r="CB18" s="48" t="str">
        <f>IF(COUNTIF(CA2:CA17,CA18)&gt;0,"R","")</f>
        <v/>
      </c>
      <c r="CC18" s="46">
        <f t="shared" si="361"/>
        <v>24</v>
      </c>
      <c r="CD18" s="6">
        <f t="shared" si="857"/>
        <v>1</v>
      </c>
      <c r="CE18" s="6">
        <f t="shared" si="362"/>
        <v>12</v>
      </c>
      <c r="CF18" s="7">
        <f t="shared" si="363"/>
        <v>12</v>
      </c>
      <c r="CG18">
        <v>1</v>
      </c>
      <c r="CH18"/>
      <c r="CI18"/>
      <c r="CK18" s="5">
        <f t="shared" si="16"/>
        <v>17</v>
      </c>
      <c r="CL18" s="57">
        <v>21</v>
      </c>
      <c r="CM18" s="48" t="str">
        <f>IF(COUNTIF(CL2:CL17,CL18)&gt;0,"R","")</f>
        <v>R</v>
      </c>
      <c r="CN18" s="46">
        <f t="shared" si="364"/>
        <v>22</v>
      </c>
      <c r="CO18" s="6">
        <f t="shared" si="858"/>
        <v>1</v>
      </c>
      <c r="CP18" s="6">
        <f t="shared" si="365"/>
        <v>-22</v>
      </c>
      <c r="CQ18" s="7">
        <f t="shared" si="366"/>
        <v>23</v>
      </c>
      <c r="CR18"/>
      <c r="CS18"/>
      <c r="CT18"/>
      <c r="CV18" s="5">
        <f t="shared" si="18"/>
        <v>17</v>
      </c>
      <c r="CW18" s="57">
        <v>32</v>
      </c>
      <c r="CX18" s="48" t="str">
        <f>IF(COUNTIF(CW2:CW17,CW18)&gt;0,"R","")</f>
        <v>R</v>
      </c>
      <c r="CY18" s="46">
        <f t="shared" si="367"/>
        <v>23</v>
      </c>
      <c r="CZ18" s="6">
        <f t="shared" si="859"/>
        <v>1</v>
      </c>
      <c r="DA18" s="6">
        <f t="shared" si="368"/>
        <v>-23</v>
      </c>
      <c r="DB18" s="7">
        <f t="shared" si="369"/>
        <v>34</v>
      </c>
      <c r="DC18"/>
      <c r="DD18"/>
      <c r="DE18"/>
      <c r="DG18" s="5">
        <f t="shared" si="20"/>
        <v>17</v>
      </c>
      <c r="DH18" s="57">
        <v>15</v>
      </c>
      <c r="DI18" s="48" t="str">
        <f>IF(COUNTIF(DH2:DH17,DH18)&gt;0,"R","")</f>
        <v/>
      </c>
      <c r="DJ18" s="46">
        <f t="shared" si="370"/>
        <v>24</v>
      </c>
      <c r="DK18" s="6">
        <f t="shared" si="860"/>
        <v>2</v>
      </c>
      <c r="DL18" s="6">
        <f t="shared" si="371"/>
        <v>24</v>
      </c>
      <c r="DM18" s="7">
        <f t="shared" si="372"/>
        <v>18</v>
      </c>
      <c r="DN18">
        <v>2</v>
      </c>
      <c r="DO18"/>
      <c r="DP18"/>
      <c r="DR18" s="5">
        <f t="shared" si="22"/>
        <v>17</v>
      </c>
      <c r="DS18" s="57">
        <v>16</v>
      </c>
      <c r="DT18" s="48" t="str">
        <f>IF(COUNTIF(DS2:DS17,DS18)&gt;0,"R","")</f>
        <v>R</v>
      </c>
      <c r="DU18" s="46">
        <f t="shared" si="373"/>
        <v>24</v>
      </c>
      <c r="DV18" s="6">
        <f t="shared" si="861"/>
        <v>1</v>
      </c>
      <c r="DW18" s="6">
        <f t="shared" si="374"/>
        <v>-24</v>
      </c>
      <c r="DX18" s="7">
        <f t="shared" si="375"/>
        <v>3</v>
      </c>
      <c r="DY18"/>
      <c r="DZ18"/>
      <c r="EA18"/>
      <c r="EC18" s="5">
        <f t="shared" si="24"/>
        <v>17</v>
      </c>
      <c r="ED18" s="57">
        <v>19</v>
      </c>
      <c r="EE18" s="48" t="str">
        <f>IF(COUNTIF(ED2:ED17,ED18)&gt;0,"R","")</f>
        <v/>
      </c>
      <c r="EF18" s="46">
        <f t="shared" si="376"/>
        <v>24</v>
      </c>
      <c r="EG18" s="6">
        <f t="shared" si="862"/>
        <v>2</v>
      </c>
      <c r="EH18" s="6">
        <f t="shared" si="377"/>
        <v>24</v>
      </c>
      <c r="EI18" s="7">
        <f t="shared" si="378"/>
        <v>45</v>
      </c>
      <c r="EJ18">
        <v>2</v>
      </c>
      <c r="EK18"/>
      <c r="EL18"/>
      <c r="EN18" s="5">
        <f t="shared" si="26"/>
        <v>17</v>
      </c>
      <c r="EO18" s="57">
        <v>1</v>
      </c>
      <c r="EP18" s="48" t="str">
        <f>IF(COUNTIF(EO2:EO17,EO18)&gt;0,"R","")</f>
        <v/>
      </c>
      <c r="EQ18" s="46">
        <f t="shared" si="379"/>
        <v>22</v>
      </c>
      <c r="ER18" s="6">
        <f t="shared" si="863"/>
        <v>1</v>
      </c>
      <c r="ES18" s="6">
        <f t="shared" si="380"/>
        <v>14</v>
      </c>
      <c r="ET18" s="7">
        <f t="shared" si="381"/>
        <v>77</v>
      </c>
      <c r="EU18">
        <v>1</v>
      </c>
      <c r="EV18"/>
      <c r="EW18"/>
      <c r="EY18" s="5">
        <f t="shared" si="28"/>
        <v>17</v>
      </c>
      <c r="EZ18" s="57">
        <v>34</v>
      </c>
      <c r="FA18" s="48" t="str">
        <f>IF(COUNTIF(EZ2:EZ17,EZ18)&gt;0,"R","")</f>
        <v>R</v>
      </c>
      <c r="FB18" s="46">
        <f t="shared" si="382"/>
        <v>26</v>
      </c>
      <c r="FC18" s="6">
        <f t="shared" si="864"/>
        <v>2</v>
      </c>
      <c r="FD18" s="6">
        <f t="shared" si="383"/>
        <v>-52</v>
      </c>
      <c r="FE18" s="7">
        <f t="shared" si="384"/>
        <v>-154</v>
      </c>
      <c r="FF18"/>
      <c r="FG18"/>
      <c r="FH18"/>
      <c r="FJ18" s="5">
        <f t="shared" si="30"/>
        <v>17</v>
      </c>
      <c r="FK18" s="57">
        <v>21</v>
      </c>
      <c r="FL18" s="48" t="str">
        <f>IF(COUNTIF(FK2:FK17,FK18)&gt;0,"R","")</f>
        <v/>
      </c>
      <c r="FM18" s="46">
        <f t="shared" si="385"/>
        <v>24</v>
      </c>
      <c r="FN18" s="6">
        <f t="shared" si="865"/>
        <v>1</v>
      </c>
      <c r="FO18" s="6">
        <f t="shared" si="386"/>
        <v>12</v>
      </c>
      <c r="FP18" s="7">
        <f t="shared" si="387"/>
        <v>-3</v>
      </c>
      <c r="FQ18">
        <v>1</v>
      </c>
      <c r="FR18"/>
      <c r="FS18"/>
      <c r="FU18" s="5">
        <f t="shared" si="32"/>
        <v>17</v>
      </c>
      <c r="FV18" s="57">
        <v>6</v>
      </c>
      <c r="FW18" s="48" t="str">
        <f>IF(COUNTIF(FV2:FV17,FV18)&gt;0,"R","")</f>
        <v>R</v>
      </c>
      <c r="FX18" s="46">
        <f t="shared" si="388"/>
        <v>25</v>
      </c>
      <c r="FY18" s="6">
        <f t="shared" si="866"/>
        <v>2</v>
      </c>
      <c r="FZ18" s="6">
        <f t="shared" si="389"/>
        <v>-50</v>
      </c>
      <c r="GA18" s="7">
        <f t="shared" si="390"/>
        <v>-138</v>
      </c>
      <c r="GB18"/>
      <c r="GC18"/>
      <c r="GD18"/>
      <c r="GF18" s="5">
        <f t="shared" si="34"/>
        <v>17</v>
      </c>
      <c r="GG18" s="57">
        <v>14</v>
      </c>
      <c r="GH18" s="48" t="str">
        <f>IF(COUNTIF(GG2:GG17,GG18)&gt;0,"R","")</f>
        <v>R</v>
      </c>
      <c r="GI18" s="46">
        <f t="shared" si="391"/>
        <v>24</v>
      </c>
      <c r="GJ18" s="6">
        <f t="shared" si="867"/>
        <v>1</v>
      </c>
      <c r="GK18" s="6">
        <f t="shared" si="392"/>
        <v>-24</v>
      </c>
      <c r="GL18" s="7">
        <f t="shared" si="393"/>
        <v>-20</v>
      </c>
      <c r="GM18"/>
      <c r="GN18"/>
      <c r="GO18"/>
      <c r="GQ18" s="5">
        <f t="shared" si="36"/>
        <v>17</v>
      </c>
      <c r="GR18" s="57">
        <v>20</v>
      </c>
      <c r="GS18" s="48" t="str">
        <f>IF(COUNTIF(GR2:GR17,GR18)&gt;0,"R","")</f>
        <v>R</v>
      </c>
      <c r="GT18" s="46">
        <f t="shared" si="394"/>
        <v>26</v>
      </c>
      <c r="GU18" s="6">
        <f t="shared" si="868"/>
        <v>1</v>
      </c>
      <c r="GV18" s="6">
        <f t="shared" si="395"/>
        <v>-26</v>
      </c>
      <c r="GW18" s="7">
        <f t="shared" si="396"/>
        <v>-83</v>
      </c>
      <c r="GX18"/>
      <c r="GY18"/>
      <c r="GZ18"/>
      <c r="HB18" s="5">
        <f t="shared" si="38"/>
        <v>17</v>
      </c>
      <c r="HC18" s="57">
        <v>14</v>
      </c>
      <c r="HD18" s="48" t="str">
        <f>IF(COUNTIF(HC2:HC17,HC18)&gt;0,"R","")</f>
        <v>R</v>
      </c>
      <c r="HE18" s="46">
        <f t="shared" si="397"/>
        <v>25</v>
      </c>
      <c r="HF18" s="6">
        <f t="shared" si="869"/>
        <v>1</v>
      </c>
      <c r="HG18" s="6">
        <f t="shared" si="398"/>
        <v>-25</v>
      </c>
      <c r="HH18" s="7">
        <f t="shared" si="399"/>
        <v>-1</v>
      </c>
      <c r="HI18"/>
      <c r="HJ18"/>
      <c r="HK18"/>
      <c r="HM18" s="5">
        <f t="shared" si="40"/>
        <v>17</v>
      </c>
      <c r="HN18" s="57">
        <v>10</v>
      </c>
      <c r="HO18" s="48" t="str">
        <f>IF(COUNTIF(HN2:HN17,HN18)&gt;0,"R","")</f>
        <v/>
      </c>
      <c r="HP18" s="46">
        <f t="shared" si="400"/>
        <v>24</v>
      </c>
      <c r="HQ18" s="6">
        <f t="shared" si="870"/>
        <v>1</v>
      </c>
      <c r="HR18" s="6">
        <f t="shared" si="401"/>
        <v>12</v>
      </c>
      <c r="HS18" s="7">
        <f t="shared" si="402"/>
        <v>41</v>
      </c>
      <c r="HT18">
        <v>1</v>
      </c>
      <c r="HU18"/>
      <c r="HV18"/>
      <c r="HX18" s="5">
        <f t="shared" si="42"/>
        <v>17</v>
      </c>
      <c r="HY18" s="57">
        <v>0</v>
      </c>
      <c r="HZ18" s="48" t="str">
        <f>IF(COUNTIF(HY2:HY17,HY18)&gt;0,"R","")</f>
        <v>R</v>
      </c>
      <c r="IA18" s="46">
        <f t="shared" si="403"/>
        <v>25</v>
      </c>
      <c r="IB18" s="6">
        <f t="shared" si="871"/>
        <v>1</v>
      </c>
      <c r="IC18" s="6">
        <f t="shared" si="404"/>
        <v>-25</v>
      </c>
      <c r="ID18" s="7">
        <f t="shared" si="405"/>
        <v>-29</v>
      </c>
      <c r="IE18"/>
      <c r="IF18"/>
      <c r="IG18"/>
      <c r="II18" s="5">
        <f t="shared" si="44"/>
        <v>17</v>
      </c>
      <c r="IJ18" s="57">
        <v>22</v>
      </c>
      <c r="IK18" s="48" t="str">
        <f>IF(COUNTIF(IJ2:IJ17,IJ18)&gt;0,"R","")</f>
        <v/>
      </c>
      <c r="IL18" s="46">
        <f t="shared" si="406"/>
        <v>24</v>
      </c>
      <c r="IM18" s="6">
        <f t="shared" si="872"/>
        <v>2</v>
      </c>
      <c r="IN18" s="6">
        <f t="shared" si="407"/>
        <v>24</v>
      </c>
      <c r="IO18" s="7">
        <f t="shared" si="408"/>
        <v>20</v>
      </c>
      <c r="IP18">
        <v>2</v>
      </c>
      <c r="IQ18"/>
      <c r="IR18"/>
      <c r="IT18" s="5">
        <f t="shared" si="46"/>
        <v>17</v>
      </c>
      <c r="IU18" s="57">
        <v>7</v>
      </c>
      <c r="IV18" s="48" t="str">
        <f>IF(COUNTIF(IU2:IU17,IU18)&gt;0,"R","")</f>
        <v/>
      </c>
      <c r="IW18" s="46">
        <f t="shared" si="409"/>
        <v>25</v>
      </c>
      <c r="IX18" s="6">
        <f t="shared" si="873"/>
        <v>2</v>
      </c>
      <c r="IY18" s="6">
        <f t="shared" si="410"/>
        <v>22</v>
      </c>
      <c r="IZ18" s="7">
        <f t="shared" si="411"/>
        <v>37</v>
      </c>
      <c r="JA18">
        <v>2</v>
      </c>
      <c r="JB18"/>
      <c r="JC18"/>
      <c r="JE18" s="5">
        <f t="shared" si="48"/>
        <v>17</v>
      </c>
      <c r="JF18" s="57">
        <v>15</v>
      </c>
      <c r="JG18" s="48" t="str">
        <f>IF(COUNTIF(JF2:JF17,JF18)&gt;0,"R","")</f>
        <v/>
      </c>
      <c r="JH18" s="46">
        <f t="shared" si="412"/>
        <v>23</v>
      </c>
      <c r="JI18" s="6">
        <f t="shared" si="874"/>
        <v>1</v>
      </c>
      <c r="JJ18" s="6">
        <f t="shared" si="413"/>
        <v>13</v>
      </c>
      <c r="JK18" s="7">
        <f t="shared" si="414"/>
        <v>45</v>
      </c>
      <c r="JL18">
        <v>1</v>
      </c>
      <c r="JM18"/>
      <c r="JN18"/>
      <c r="JP18" s="5">
        <f t="shared" si="50"/>
        <v>17</v>
      </c>
      <c r="JQ18" s="57">
        <v>21</v>
      </c>
      <c r="JR18" s="48" t="str">
        <f>IF(COUNTIF(JQ2:JQ17,JQ18)&gt;0,"R","")</f>
        <v>R</v>
      </c>
      <c r="JS18" s="46">
        <f t="shared" si="415"/>
        <v>25</v>
      </c>
      <c r="JT18" s="6">
        <f t="shared" si="875"/>
        <v>4</v>
      </c>
      <c r="JU18" s="6">
        <f t="shared" si="416"/>
        <v>-100</v>
      </c>
      <c r="JV18" s="7">
        <f t="shared" si="417"/>
        <v>-223</v>
      </c>
      <c r="JW18"/>
      <c r="JX18"/>
      <c r="JY18"/>
      <c r="KA18" s="5">
        <f t="shared" si="52"/>
        <v>17</v>
      </c>
      <c r="KB18" s="57">
        <v>27</v>
      </c>
      <c r="KC18" s="48" t="str">
        <f>IF(COUNTIF(KB2:KB17,KB18)&gt;0,"R","")</f>
        <v/>
      </c>
      <c r="KD18" s="46">
        <f t="shared" si="418"/>
        <v>25</v>
      </c>
      <c r="KE18" s="6">
        <f t="shared" si="876"/>
        <v>4</v>
      </c>
      <c r="KF18" s="6">
        <f t="shared" si="419"/>
        <v>44</v>
      </c>
      <c r="KG18" s="7">
        <f t="shared" si="420"/>
        <v>-79</v>
      </c>
      <c r="KH18">
        <v>4</v>
      </c>
      <c r="KI18"/>
      <c r="KJ18"/>
      <c r="KL18" s="5">
        <f t="shared" si="54"/>
        <v>17</v>
      </c>
      <c r="KM18" s="57">
        <v>36</v>
      </c>
      <c r="KN18" s="48" t="str">
        <f>IF(COUNTIF(KM2:KM17,KM18)&gt;0,"R","")</f>
        <v/>
      </c>
      <c r="KO18" s="46">
        <f t="shared" si="421"/>
        <v>26</v>
      </c>
      <c r="KP18" s="6">
        <f t="shared" si="877"/>
        <v>2</v>
      </c>
      <c r="KQ18" s="6">
        <f t="shared" si="422"/>
        <v>20</v>
      </c>
      <c r="KR18" s="7">
        <f t="shared" si="423"/>
        <v>-24</v>
      </c>
      <c r="KS18">
        <v>2</v>
      </c>
      <c r="KT18"/>
      <c r="KU18"/>
      <c r="KW18" s="5">
        <f t="shared" si="56"/>
        <v>17</v>
      </c>
      <c r="KX18" s="57">
        <v>1</v>
      </c>
      <c r="KY18" s="48" t="str">
        <f>IF(COUNTIF(KX2:KX17,KX18)&gt;0,"R","")</f>
        <v>R</v>
      </c>
      <c r="KZ18" s="46">
        <f t="shared" si="424"/>
        <v>24</v>
      </c>
      <c r="LA18" s="6">
        <f t="shared" si="878"/>
        <v>2</v>
      </c>
      <c r="LB18" s="6">
        <f t="shared" si="425"/>
        <v>-48</v>
      </c>
      <c r="LC18" s="7">
        <f t="shared" si="426"/>
        <v>-54</v>
      </c>
      <c r="LD18"/>
      <c r="LE18"/>
      <c r="LF18"/>
      <c r="LH18" s="5">
        <f t="shared" si="58"/>
        <v>17</v>
      </c>
      <c r="LI18" s="57">
        <v>24</v>
      </c>
      <c r="LJ18" s="48" t="str">
        <f>IF(COUNTIF(LI2:LI17,LI18)&gt;0,"R","")</f>
        <v/>
      </c>
      <c r="LK18" s="46">
        <f t="shared" si="427"/>
        <v>24</v>
      </c>
      <c r="LL18" s="6">
        <f t="shared" si="879"/>
        <v>1</v>
      </c>
      <c r="LM18" s="6">
        <f t="shared" si="428"/>
        <v>12</v>
      </c>
      <c r="LN18" s="7">
        <f t="shared" si="429"/>
        <v>43</v>
      </c>
      <c r="LO18">
        <v>1</v>
      </c>
      <c r="LP18"/>
      <c r="LQ18"/>
      <c r="LS18" s="5">
        <f t="shared" si="60"/>
        <v>17</v>
      </c>
      <c r="LT18" s="57">
        <v>34</v>
      </c>
      <c r="LU18" s="48" t="str">
        <f>IF(COUNTIF(LT2:LT17,LT18)&gt;0,"R","")</f>
        <v>R</v>
      </c>
      <c r="LV18" s="46">
        <f t="shared" si="430"/>
        <v>22</v>
      </c>
      <c r="LW18" s="6">
        <f t="shared" si="880"/>
        <v>1</v>
      </c>
      <c r="LX18" s="6">
        <f t="shared" si="431"/>
        <v>-22</v>
      </c>
      <c r="LY18" s="7">
        <f t="shared" si="432"/>
        <v>41</v>
      </c>
      <c r="LZ18"/>
      <c r="MA18"/>
      <c r="MB18"/>
      <c r="MD18" s="5">
        <f t="shared" si="62"/>
        <v>17</v>
      </c>
      <c r="ME18" s="57">
        <v>10</v>
      </c>
      <c r="MF18" s="48" t="str">
        <f>IF(COUNTIF(ME2:ME17,ME18)&gt;0,"R","")</f>
        <v/>
      </c>
      <c r="MG18" s="46">
        <f t="shared" si="433"/>
        <v>23</v>
      </c>
      <c r="MH18" s="6">
        <f t="shared" si="881"/>
        <v>1</v>
      </c>
      <c r="MI18" s="6">
        <f t="shared" si="434"/>
        <v>13</v>
      </c>
      <c r="MJ18" s="7">
        <f t="shared" si="435"/>
        <v>14</v>
      </c>
      <c r="MK18">
        <v>1</v>
      </c>
      <c r="ML18"/>
      <c r="MM18"/>
      <c r="MO18" s="5">
        <f t="shared" si="64"/>
        <v>17</v>
      </c>
      <c r="MP18" s="57">
        <v>0</v>
      </c>
      <c r="MQ18" s="48" t="str">
        <f>IF(COUNTIF(MP2:MP17,MP18)&gt;0,"R","")</f>
        <v>R</v>
      </c>
      <c r="MR18" s="46">
        <f t="shared" si="436"/>
        <v>22</v>
      </c>
      <c r="MS18" s="6">
        <f t="shared" si="882"/>
        <v>1</v>
      </c>
      <c r="MT18" s="6">
        <f t="shared" si="437"/>
        <v>-22</v>
      </c>
      <c r="MU18" s="7">
        <f t="shared" si="438"/>
        <v>15</v>
      </c>
      <c r="MV18"/>
      <c r="MW18"/>
      <c r="MX18"/>
      <c r="MZ18" s="5">
        <f t="shared" si="66"/>
        <v>17</v>
      </c>
      <c r="NA18" s="57">
        <v>22</v>
      </c>
      <c r="NB18" s="48" t="str">
        <f>IF(COUNTIF(NA2:NA17,NA18)&gt;0,"R","")</f>
        <v>R</v>
      </c>
      <c r="NC18" s="46">
        <f t="shared" si="439"/>
        <v>26</v>
      </c>
      <c r="ND18" s="6">
        <f t="shared" si="883"/>
        <v>3</v>
      </c>
      <c r="NE18" s="6">
        <f t="shared" si="440"/>
        <v>-78</v>
      </c>
      <c r="NF18" s="7">
        <f t="shared" si="441"/>
        <v>-189</v>
      </c>
      <c r="NG18"/>
      <c r="NH18"/>
      <c r="NI18"/>
      <c r="NK18" s="5">
        <f t="shared" si="68"/>
        <v>17</v>
      </c>
      <c r="NL18" s="57">
        <v>32</v>
      </c>
      <c r="NM18" s="48" t="str">
        <f>IF(COUNTIF(NL2:NL17,NL18)&gt;0,"R","")</f>
        <v/>
      </c>
      <c r="NN18" s="46">
        <f t="shared" si="442"/>
        <v>23</v>
      </c>
      <c r="NO18" s="6">
        <f t="shared" si="884"/>
        <v>1</v>
      </c>
      <c r="NP18" s="6">
        <f t="shared" si="443"/>
        <v>13</v>
      </c>
      <c r="NQ18" s="7">
        <f t="shared" si="444"/>
        <v>51</v>
      </c>
      <c r="NR18">
        <v>1</v>
      </c>
      <c r="NS18" t="s">
        <v>19</v>
      </c>
      <c r="NT18"/>
      <c r="NV18" s="5">
        <f t="shared" si="70"/>
        <v>17</v>
      </c>
      <c r="NW18" s="57">
        <v>29</v>
      </c>
      <c r="NX18" s="48" t="str">
        <f>IF(COUNTIF(NW2:NW17,NW18)&gt;0,"R","")</f>
        <v/>
      </c>
      <c r="NY18" s="46">
        <f t="shared" si="445"/>
        <v>25</v>
      </c>
      <c r="NZ18" s="6">
        <f t="shared" si="885"/>
        <v>1</v>
      </c>
      <c r="OA18" s="6">
        <f t="shared" si="446"/>
        <v>11</v>
      </c>
      <c r="OB18" s="7">
        <f t="shared" si="447"/>
        <v>35</v>
      </c>
      <c r="OC18">
        <v>1</v>
      </c>
      <c r="OD18"/>
      <c r="OE18"/>
      <c r="OG18" s="5">
        <f t="shared" si="72"/>
        <v>17</v>
      </c>
      <c r="OH18" s="57">
        <v>27</v>
      </c>
      <c r="OI18" s="48" t="str">
        <f>IF(COUNTIF(OH2:OH17,OH18)&gt;0,"R","")</f>
        <v>R</v>
      </c>
      <c r="OJ18" s="46">
        <f t="shared" si="448"/>
        <v>25</v>
      </c>
      <c r="OK18" s="6">
        <f t="shared" si="886"/>
        <v>1</v>
      </c>
      <c r="OL18" s="6">
        <f t="shared" si="449"/>
        <v>-25</v>
      </c>
      <c r="OM18" s="7">
        <f t="shared" si="450"/>
        <v>-44</v>
      </c>
      <c r="ON18"/>
      <c r="OO18"/>
      <c r="OP18"/>
      <c r="OR18" s="5">
        <f t="shared" si="74"/>
        <v>17</v>
      </c>
      <c r="OS18" s="57">
        <v>11</v>
      </c>
      <c r="OT18" s="48" t="str">
        <f>IF(COUNTIF(OS2:OS17,OS18)&gt;0,"R","")</f>
        <v>R</v>
      </c>
      <c r="OU18" s="46">
        <f t="shared" si="451"/>
        <v>24</v>
      </c>
      <c r="OV18" s="6">
        <f t="shared" si="887"/>
        <v>2</v>
      </c>
      <c r="OW18" s="6">
        <f t="shared" si="452"/>
        <v>-48</v>
      </c>
      <c r="OX18" s="7">
        <f t="shared" si="453"/>
        <v>-104</v>
      </c>
      <c r="OY18"/>
      <c r="OZ18"/>
      <c r="PA18"/>
      <c r="PC18" s="5">
        <f t="shared" si="76"/>
        <v>17</v>
      </c>
      <c r="PD18" s="57">
        <v>12</v>
      </c>
      <c r="PE18" s="48" t="str">
        <f>IF(COUNTIF(PD2:PD17,PD18)&gt;0,"R","")</f>
        <v/>
      </c>
      <c r="PF18" s="46">
        <f t="shared" si="454"/>
        <v>23</v>
      </c>
      <c r="PG18" s="6">
        <f t="shared" si="888"/>
        <v>1</v>
      </c>
      <c r="PH18" s="6">
        <f t="shared" si="455"/>
        <v>13</v>
      </c>
      <c r="PI18" s="7">
        <f t="shared" si="456"/>
        <v>49</v>
      </c>
      <c r="PJ18">
        <v>1</v>
      </c>
      <c r="PK18"/>
      <c r="PL18"/>
      <c r="PN18" s="5">
        <f t="shared" si="78"/>
        <v>17</v>
      </c>
      <c r="PO18" s="57">
        <v>29</v>
      </c>
      <c r="PP18" s="48" t="str">
        <f>IF(COUNTIF(PO2:PO17,PO18)&gt;0,"R","")</f>
        <v>R</v>
      </c>
      <c r="PQ18" s="46">
        <f t="shared" si="457"/>
        <v>21</v>
      </c>
      <c r="PR18" s="6">
        <f t="shared" si="889"/>
        <v>1</v>
      </c>
      <c r="PS18" s="6">
        <f t="shared" si="458"/>
        <v>-21</v>
      </c>
      <c r="PT18" s="7">
        <f t="shared" si="459"/>
        <v>48</v>
      </c>
      <c r="PU18"/>
      <c r="PV18"/>
      <c r="PW18"/>
      <c r="PY18" s="5">
        <f t="shared" si="80"/>
        <v>17</v>
      </c>
      <c r="PZ18" s="57">
        <v>17</v>
      </c>
      <c r="QA18" s="48" t="str">
        <f>IF(COUNTIF(PZ2:PZ17,PZ18)&gt;0,"R","")</f>
        <v>R</v>
      </c>
      <c r="QB18" s="46">
        <f t="shared" si="460"/>
        <v>26</v>
      </c>
      <c r="QC18" s="6">
        <f t="shared" si="890"/>
        <v>4</v>
      </c>
      <c r="QD18" s="6">
        <f t="shared" si="461"/>
        <v>-104</v>
      </c>
      <c r="QE18" s="7">
        <f t="shared" si="462"/>
        <v>-280</v>
      </c>
      <c r="QF18"/>
      <c r="QG18"/>
      <c r="QH18"/>
      <c r="QJ18" s="5">
        <f t="shared" si="82"/>
        <v>17</v>
      </c>
      <c r="QK18" s="57">
        <v>32</v>
      </c>
      <c r="QL18" s="48" t="str">
        <f>IF(COUNTIF(QK2:QK17,QK18)&gt;0,"R","")</f>
        <v/>
      </c>
      <c r="QM18" s="46">
        <f t="shared" si="463"/>
        <v>23</v>
      </c>
      <c r="QN18" s="6">
        <f t="shared" si="891"/>
        <v>1</v>
      </c>
      <c r="QO18" s="6">
        <f t="shared" si="464"/>
        <v>13</v>
      </c>
      <c r="QP18" s="7">
        <f t="shared" si="465"/>
        <v>49</v>
      </c>
      <c r="QQ18">
        <v>1</v>
      </c>
      <c r="QR18"/>
      <c r="QS18"/>
      <c r="QU18" s="5">
        <f t="shared" si="84"/>
        <v>17</v>
      </c>
      <c r="QV18" s="57">
        <v>11</v>
      </c>
      <c r="QW18" s="48" t="str">
        <f>IF(COUNTIF(QV2:QV17,QV18)&gt;0,"R","")</f>
        <v>R</v>
      </c>
      <c r="QX18" s="46">
        <f t="shared" si="466"/>
        <v>25</v>
      </c>
      <c r="QY18" s="6">
        <f t="shared" si="892"/>
        <v>2</v>
      </c>
      <c r="QZ18" s="6">
        <f t="shared" si="467"/>
        <v>-50</v>
      </c>
      <c r="RA18" s="7">
        <f t="shared" si="468"/>
        <v>-57</v>
      </c>
      <c r="RB18"/>
      <c r="RC18"/>
      <c r="RD18"/>
      <c r="RF18" s="5">
        <f t="shared" si="86"/>
        <v>17</v>
      </c>
      <c r="RG18" s="57">
        <v>36</v>
      </c>
      <c r="RH18" s="48" t="str">
        <f>IF(COUNTIF(RG2:RG17,RG18)&gt;0,"R","")</f>
        <v>R</v>
      </c>
      <c r="RI18" s="46">
        <f t="shared" si="469"/>
        <v>27</v>
      </c>
      <c r="RJ18" s="6">
        <f t="shared" si="893"/>
        <v>4</v>
      </c>
      <c r="RK18" s="6">
        <f t="shared" si="470"/>
        <v>-108</v>
      </c>
      <c r="RL18" s="7">
        <f t="shared" si="471"/>
        <v>-318</v>
      </c>
      <c r="RM18"/>
      <c r="RN18"/>
      <c r="RO18"/>
      <c r="RQ18" s="5">
        <f t="shared" si="88"/>
        <v>17</v>
      </c>
      <c r="RR18" s="57">
        <v>27</v>
      </c>
      <c r="RS18" s="48" t="str">
        <f>IF(COUNTIF(RR2:RR17,RR18)&gt;0,"R","")</f>
        <v/>
      </c>
      <c r="RT18" s="46">
        <f t="shared" si="472"/>
        <v>23</v>
      </c>
      <c r="RU18" s="6">
        <f t="shared" si="894"/>
        <v>2</v>
      </c>
      <c r="RV18" s="6">
        <f t="shared" si="473"/>
        <v>26</v>
      </c>
      <c r="RW18" s="7">
        <f t="shared" si="474"/>
        <v>29</v>
      </c>
      <c r="RX18">
        <v>2</v>
      </c>
      <c r="RY18"/>
      <c r="RZ18"/>
      <c r="SB18" s="5">
        <f t="shared" si="90"/>
        <v>17</v>
      </c>
      <c r="SC18" s="57">
        <v>19</v>
      </c>
      <c r="SD18" s="48" t="str">
        <f>IF(COUNTIF(SC2:SC17,SC18)&gt;0,"R","")</f>
        <v>R</v>
      </c>
      <c r="SE18" s="46">
        <f t="shared" si="475"/>
        <v>24</v>
      </c>
      <c r="SF18" s="6">
        <f t="shared" si="895"/>
        <v>2</v>
      </c>
      <c r="SG18" s="6">
        <f t="shared" si="476"/>
        <v>-48</v>
      </c>
      <c r="SH18" s="7">
        <f t="shared" si="477"/>
        <v>-27</v>
      </c>
      <c r="SI18"/>
      <c r="SJ18"/>
      <c r="SK18"/>
      <c r="SM18" s="5">
        <f t="shared" si="92"/>
        <v>17</v>
      </c>
      <c r="SN18" s="57">
        <v>20</v>
      </c>
      <c r="SO18" s="48" t="str">
        <f>IF(COUNTIF(SN2:SN17,SN18)&gt;0,"R","")</f>
        <v/>
      </c>
      <c r="SP18" s="46">
        <f t="shared" si="478"/>
        <v>26</v>
      </c>
      <c r="SQ18" s="6">
        <f t="shared" si="896"/>
        <v>4</v>
      </c>
      <c r="SR18" s="6">
        <f t="shared" si="479"/>
        <v>40</v>
      </c>
      <c r="SS18" s="7">
        <f t="shared" si="480"/>
        <v>-92</v>
      </c>
      <c r="ST18">
        <v>4</v>
      </c>
      <c r="SU18"/>
      <c r="SV18"/>
      <c r="SX18" s="5">
        <f t="shared" si="94"/>
        <v>17</v>
      </c>
      <c r="SY18" s="57">
        <v>30</v>
      </c>
      <c r="SZ18" s="48" t="str">
        <f>IF(COUNTIF(SY2:SY17,SY18)&gt;0,"R","")</f>
        <v/>
      </c>
      <c r="TA18" s="46">
        <f t="shared" si="481"/>
        <v>23</v>
      </c>
      <c r="TB18" s="6">
        <f t="shared" si="897"/>
        <v>1</v>
      </c>
      <c r="TC18" s="6">
        <f t="shared" si="482"/>
        <v>13</v>
      </c>
      <c r="TD18" s="7">
        <f t="shared" si="483"/>
        <v>49</v>
      </c>
      <c r="TE18">
        <v>1</v>
      </c>
      <c r="TF18"/>
      <c r="TG18"/>
      <c r="TI18" s="5">
        <f t="shared" si="96"/>
        <v>17</v>
      </c>
      <c r="TJ18" s="57">
        <v>7</v>
      </c>
      <c r="TK18" s="48" t="str">
        <f>IF(COUNTIF(TJ2:TJ17,TJ18)&gt;0,"R","")</f>
        <v/>
      </c>
      <c r="TL18" s="46">
        <f t="shared" si="484"/>
        <v>24</v>
      </c>
      <c r="TM18" s="6">
        <f t="shared" si="898"/>
        <v>3</v>
      </c>
      <c r="TN18" s="6">
        <f t="shared" si="485"/>
        <v>36</v>
      </c>
      <c r="TO18" s="7">
        <f t="shared" si="486"/>
        <v>-51</v>
      </c>
      <c r="TP18">
        <v>1</v>
      </c>
      <c r="TQ18"/>
      <c r="TR18"/>
      <c r="TT18" s="5">
        <f t="shared" si="98"/>
        <v>17</v>
      </c>
      <c r="TU18" s="57">
        <v>2</v>
      </c>
      <c r="TV18" s="48" t="str">
        <f>IF(COUNTIF(TU2:TU17,TU18)&gt;0,"R","")</f>
        <v>R</v>
      </c>
      <c r="TW18" s="46">
        <f t="shared" si="487"/>
        <v>24</v>
      </c>
      <c r="TX18" s="6">
        <f t="shared" si="899"/>
        <v>2</v>
      </c>
      <c r="TY18" s="6">
        <f t="shared" si="488"/>
        <v>-48</v>
      </c>
      <c r="TZ18" s="7">
        <f t="shared" si="489"/>
        <v>-50</v>
      </c>
      <c r="UA18"/>
      <c r="UB18"/>
      <c r="UC18"/>
      <c r="UE18" s="5">
        <f t="shared" si="100"/>
        <v>17</v>
      </c>
      <c r="UF18" s="57">
        <v>29</v>
      </c>
      <c r="UG18" s="48" t="str">
        <f>IF(COUNTIF(UF2:UF17,UF18)&gt;0,"R","")</f>
        <v>R</v>
      </c>
      <c r="UH18" s="46">
        <f t="shared" si="490"/>
        <v>23</v>
      </c>
      <c r="UI18" s="6">
        <f t="shared" si="900"/>
        <v>1</v>
      </c>
      <c r="UJ18" s="6">
        <f t="shared" si="491"/>
        <v>-23</v>
      </c>
      <c r="UK18" s="7">
        <f t="shared" si="492"/>
        <v>7</v>
      </c>
      <c r="UL18"/>
      <c r="UM18"/>
      <c r="UN18"/>
      <c r="UP18" s="5">
        <f t="shared" si="102"/>
        <v>17</v>
      </c>
      <c r="UQ18" s="57">
        <v>3</v>
      </c>
      <c r="UR18" s="48" t="str">
        <f>IF(COUNTIF(UQ2:UQ17,UQ18)&gt;0,"R","")</f>
        <v>R</v>
      </c>
      <c r="US18" s="46">
        <f t="shared" si="493"/>
        <v>25</v>
      </c>
      <c r="UT18" s="6">
        <f t="shared" si="901"/>
        <v>3</v>
      </c>
      <c r="UU18" s="6">
        <f t="shared" si="494"/>
        <v>-75</v>
      </c>
      <c r="UV18" s="7">
        <f t="shared" si="495"/>
        <v>-139</v>
      </c>
      <c r="UW18"/>
      <c r="UX18"/>
      <c r="UY18"/>
      <c r="VA18" s="5">
        <f t="shared" si="104"/>
        <v>17</v>
      </c>
      <c r="VB18" s="57">
        <v>26</v>
      </c>
      <c r="VC18" s="48" t="str">
        <f>IF(COUNTIF(VB2:VB17,VB18)&gt;0,"R","")</f>
        <v>R</v>
      </c>
      <c r="VD18" s="46">
        <f t="shared" si="496"/>
        <v>23</v>
      </c>
      <c r="VE18" s="6">
        <f t="shared" si="902"/>
        <v>1</v>
      </c>
      <c r="VF18" s="6">
        <f t="shared" si="497"/>
        <v>-23</v>
      </c>
      <c r="VG18" s="7">
        <f t="shared" si="498"/>
        <v>-22</v>
      </c>
      <c r="VH18"/>
      <c r="VI18"/>
      <c r="VJ18"/>
      <c r="VL18" s="5">
        <f t="shared" si="106"/>
        <v>17</v>
      </c>
      <c r="VM18" s="57">
        <v>2</v>
      </c>
      <c r="VN18" s="48" t="str">
        <f>IF(COUNTIF(VM2:VM17,VM18)&gt;0,"R","")</f>
        <v/>
      </c>
      <c r="VO18" s="46">
        <f t="shared" si="499"/>
        <v>26</v>
      </c>
      <c r="VP18" s="6">
        <f t="shared" si="903"/>
        <v>3</v>
      </c>
      <c r="VQ18" s="6">
        <f t="shared" si="500"/>
        <v>30</v>
      </c>
      <c r="VR18" s="7">
        <f t="shared" si="501"/>
        <v>-109</v>
      </c>
      <c r="VS18">
        <v>2</v>
      </c>
      <c r="VT18"/>
      <c r="VU18"/>
      <c r="VW18" s="5">
        <f t="shared" si="108"/>
        <v>17</v>
      </c>
      <c r="VX18" s="57">
        <v>20</v>
      </c>
      <c r="VY18" s="48" t="str">
        <f>IF(COUNTIF(VX2:VX17,VX18)&gt;0,"R","")</f>
        <v/>
      </c>
      <c r="VZ18" s="46">
        <f t="shared" si="502"/>
        <v>23</v>
      </c>
      <c r="WA18" s="6">
        <f t="shared" si="904"/>
        <v>1</v>
      </c>
      <c r="WB18" s="6">
        <f t="shared" si="503"/>
        <v>13</v>
      </c>
      <c r="WC18" s="7">
        <f t="shared" si="504"/>
        <v>49</v>
      </c>
      <c r="WD18">
        <v>1</v>
      </c>
      <c r="WE18"/>
      <c r="WF18"/>
      <c r="WH18" s="5">
        <f t="shared" si="110"/>
        <v>17</v>
      </c>
      <c r="WI18" s="57">
        <v>1</v>
      </c>
      <c r="WJ18" s="48" t="str">
        <f>IF(COUNTIF(WI2:WI17,WI18)&gt;0,"R","")</f>
        <v/>
      </c>
      <c r="WK18" s="46">
        <f t="shared" si="505"/>
        <v>24</v>
      </c>
      <c r="WL18" s="6">
        <f t="shared" si="905"/>
        <v>1</v>
      </c>
      <c r="WM18" s="6">
        <f t="shared" si="506"/>
        <v>12</v>
      </c>
      <c r="WN18" s="7">
        <f t="shared" si="507"/>
        <v>39</v>
      </c>
      <c r="WO18">
        <v>1</v>
      </c>
      <c r="WP18"/>
      <c r="WQ18"/>
      <c r="WS18" s="5">
        <f t="shared" si="112"/>
        <v>17</v>
      </c>
      <c r="WT18" s="57">
        <v>33</v>
      </c>
      <c r="WU18" s="48" t="str">
        <f>IF(COUNTIF(WT2:WT17,WT18)&gt;0,"R","")</f>
        <v>R</v>
      </c>
      <c r="WV18" s="46">
        <f t="shared" si="508"/>
        <v>25</v>
      </c>
      <c r="WW18" s="6">
        <f t="shared" si="906"/>
        <v>2</v>
      </c>
      <c r="WX18" s="6">
        <f t="shared" si="509"/>
        <v>-50</v>
      </c>
      <c r="WY18" s="7">
        <f t="shared" si="510"/>
        <v>-63</v>
      </c>
      <c r="WZ18"/>
      <c r="XA18"/>
      <c r="XB18"/>
      <c r="XD18" s="5">
        <f t="shared" si="114"/>
        <v>17</v>
      </c>
      <c r="XE18" s="57">
        <v>17</v>
      </c>
      <c r="XF18" s="48" t="str">
        <f>IF(COUNTIF(XE2:XE17,XE18)&gt;0,"R","")</f>
        <v>R</v>
      </c>
      <c r="XG18" s="46">
        <f t="shared" si="511"/>
        <v>24</v>
      </c>
      <c r="XH18" s="6">
        <f t="shared" si="907"/>
        <v>1</v>
      </c>
      <c r="XI18" s="6">
        <f t="shared" si="512"/>
        <v>-24</v>
      </c>
      <c r="XJ18" s="7">
        <f t="shared" si="513"/>
        <v>27</v>
      </c>
      <c r="XK18"/>
      <c r="XL18"/>
      <c r="XM18"/>
      <c r="XO18" s="5">
        <f t="shared" si="116"/>
        <v>17</v>
      </c>
      <c r="XP18" s="57">
        <v>3</v>
      </c>
      <c r="XQ18" s="48" t="str">
        <f>IF(COUNTIF(XP2:XP17,XP18)&gt;0,"R","")</f>
        <v/>
      </c>
      <c r="XR18" s="46">
        <f t="shared" si="514"/>
        <v>23</v>
      </c>
      <c r="XS18" s="6">
        <f t="shared" si="908"/>
        <v>2</v>
      </c>
      <c r="XT18" s="6">
        <f t="shared" si="515"/>
        <v>26</v>
      </c>
      <c r="XU18" s="7">
        <f t="shared" si="516"/>
        <v>20</v>
      </c>
      <c r="XV18">
        <v>1</v>
      </c>
      <c r="XW18"/>
      <c r="XX18"/>
      <c r="XZ18" s="5">
        <f t="shared" si="118"/>
        <v>17</v>
      </c>
      <c r="YA18" s="57">
        <v>0</v>
      </c>
      <c r="YB18" s="48" t="str">
        <f>IF(COUNTIF(YA2:YA17,YA18)&gt;0,"R","")</f>
        <v>R</v>
      </c>
      <c r="YC18" s="46">
        <f t="shared" si="517"/>
        <v>26</v>
      </c>
      <c r="YD18" s="6">
        <f t="shared" si="909"/>
        <v>1</v>
      </c>
      <c r="YE18" s="6">
        <f t="shared" si="518"/>
        <v>-26</v>
      </c>
      <c r="YF18" s="7">
        <f t="shared" si="519"/>
        <v>-40</v>
      </c>
      <c r="YG18"/>
      <c r="YH18"/>
      <c r="YI18"/>
      <c r="YK18" s="5">
        <f t="shared" si="120"/>
        <v>17</v>
      </c>
      <c r="YL18" s="57">
        <v>7</v>
      </c>
      <c r="YM18" s="48" t="str">
        <f>IF(COUNTIF(YL2:YL17,YL18)&gt;0,"R","")</f>
        <v>R</v>
      </c>
      <c r="YN18" s="46">
        <f t="shared" si="520"/>
        <v>23</v>
      </c>
      <c r="YO18" s="6">
        <f t="shared" si="910"/>
        <v>1</v>
      </c>
      <c r="YP18" s="6">
        <f t="shared" si="521"/>
        <v>-23</v>
      </c>
      <c r="YQ18" s="7">
        <f t="shared" si="522"/>
        <v>11</v>
      </c>
      <c r="YR18"/>
      <c r="YS18"/>
      <c r="YT18"/>
      <c r="YU18"/>
      <c r="YV18" s="5">
        <f t="shared" si="122"/>
        <v>17</v>
      </c>
      <c r="YW18" s="57">
        <v>9</v>
      </c>
      <c r="YX18" s="48" t="str">
        <f>IF(COUNTIF(YW2:YW17,YW18)&gt;0,"R","")</f>
        <v/>
      </c>
      <c r="YY18" s="46">
        <f t="shared" si="523"/>
        <v>24</v>
      </c>
      <c r="YZ18" s="6">
        <f t="shared" si="911"/>
        <v>1</v>
      </c>
      <c r="ZA18" s="6">
        <f t="shared" si="524"/>
        <v>12</v>
      </c>
      <c r="ZB18" s="7">
        <f t="shared" si="525"/>
        <v>14</v>
      </c>
      <c r="ZC18">
        <v>1</v>
      </c>
      <c r="ZD18"/>
      <c r="ZE18"/>
      <c r="ZG18" s="5">
        <f t="shared" si="124"/>
        <v>17</v>
      </c>
      <c r="ZH18" s="57">
        <v>9</v>
      </c>
      <c r="ZI18" s="48" t="str">
        <f>IF(COUNTIF(ZH2:ZH17,ZH18)&gt;0,"R","")</f>
        <v/>
      </c>
      <c r="ZJ18" s="46">
        <f t="shared" si="526"/>
        <v>23</v>
      </c>
      <c r="ZK18" s="6">
        <f t="shared" si="912"/>
        <v>2</v>
      </c>
      <c r="ZL18" s="6">
        <f t="shared" si="527"/>
        <v>26</v>
      </c>
      <c r="ZM18" s="7">
        <f t="shared" si="528"/>
        <v>53</v>
      </c>
      <c r="ZN18">
        <v>2</v>
      </c>
      <c r="ZO18"/>
      <c r="ZP18"/>
      <c r="ZR18" s="5">
        <f t="shared" si="126"/>
        <v>17</v>
      </c>
      <c r="ZS18" s="57">
        <v>18</v>
      </c>
      <c r="ZT18" s="48" t="str">
        <f>IF(COUNTIF(ZS2:ZS17,ZS18)&gt;0,"R","")</f>
        <v/>
      </c>
      <c r="ZU18" s="46">
        <f t="shared" si="529"/>
        <v>24</v>
      </c>
      <c r="ZV18" s="6">
        <f t="shared" si="913"/>
        <v>2</v>
      </c>
      <c r="ZW18" s="6">
        <f t="shared" si="530"/>
        <v>24</v>
      </c>
      <c r="ZX18" s="7">
        <f t="shared" si="531"/>
        <v>-4</v>
      </c>
      <c r="ZY18">
        <v>2</v>
      </c>
      <c r="ZZ18"/>
      <c r="AAA18"/>
      <c r="AAC18" s="5">
        <f t="shared" si="128"/>
        <v>17</v>
      </c>
      <c r="AAD18" s="57">
        <v>9</v>
      </c>
      <c r="AAE18" s="48" t="str">
        <f>IF(COUNTIF(AAD2:AAD17,AAD18)&gt;0,"R","")</f>
        <v/>
      </c>
      <c r="AAF18" s="46">
        <f t="shared" si="532"/>
        <v>25</v>
      </c>
      <c r="AAG18" s="6">
        <f t="shared" si="914"/>
        <v>3</v>
      </c>
      <c r="AAH18" s="6">
        <f t="shared" si="533"/>
        <v>33</v>
      </c>
      <c r="AAI18" s="7">
        <f t="shared" si="534"/>
        <v>-33</v>
      </c>
      <c r="AAJ18">
        <v>3</v>
      </c>
      <c r="AAK18"/>
      <c r="AAL18"/>
      <c r="AAN18" s="5">
        <f t="shared" si="130"/>
        <v>17</v>
      </c>
      <c r="AAO18" s="57">
        <v>18</v>
      </c>
      <c r="AAP18" s="48" t="str">
        <f>IF(COUNTIF(AAO2:AAO17,AAO18)&gt;0,"R","")</f>
        <v/>
      </c>
      <c r="AAQ18" s="46">
        <f t="shared" si="535"/>
        <v>25</v>
      </c>
      <c r="AAR18" s="6">
        <f t="shared" si="915"/>
        <v>1</v>
      </c>
      <c r="AAS18" s="6">
        <f t="shared" si="536"/>
        <v>11</v>
      </c>
      <c r="AAT18" s="7">
        <f t="shared" si="537"/>
        <v>7</v>
      </c>
      <c r="AAU18">
        <v>1</v>
      </c>
      <c r="AAV18"/>
      <c r="AAW18"/>
      <c r="AAY18" s="5">
        <f t="shared" si="132"/>
        <v>17</v>
      </c>
      <c r="AAZ18" s="57">
        <v>3</v>
      </c>
      <c r="ABA18" s="48" t="str">
        <f>IF(COUNTIF(AAZ2:AAZ17,AAZ18)&gt;0,"R","")</f>
        <v/>
      </c>
      <c r="ABB18" s="46">
        <f t="shared" si="538"/>
        <v>23</v>
      </c>
      <c r="ABC18" s="6">
        <f t="shared" si="916"/>
        <v>1</v>
      </c>
      <c r="ABD18" s="6">
        <f t="shared" si="539"/>
        <v>13</v>
      </c>
      <c r="ABE18" s="7">
        <f t="shared" si="540"/>
        <v>47</v>
      </c>
      <c r="ABF18">
        <v>1</v>
      </c>
      <c r="ABG18"/>
      <c r="ABH18"/>
      <c r="ABJ18" s="5">
        <f t="shared" si="134"/>
        <v>17</v>
      </c>
      <c r="ABK18" s="57">
        <v>11</v>
      </c>
      <c r="ABL18" s="48" t="str">
        <f>IF(COUNTIF(ABK2:ABK17,ABK18)&gt;0,"R","")</f>
        <v/>
      </c>
      <c r="ABM18" s="46">
        <f t="shared" si="541"/>
        <v>24</v>
      </c>
      <c r="ABN18" s="6">
        <f t="shared" si="917"/>
        <v>2</v>
      </c>
      <c r="ABO18" s="6">
        <f t="shared" si="542"/>
        <v>24</v>
      </c>
      <c r="ABP18" s="7">
        <f t="shared" si="543"/>
        <v>-23</v>
      </c>
      <c r="ABQ18">
        <v>2</v>
      </c>
      <c r="ABR18"/>
      <c r="ABS18"/>
      <c r="ABU18" s="5">
        <f t="shared" si="136"/>
        <v>17</v>
      </c>
      <c r="ABV18" s="57">
        <v>10</v>
      </c>
      <c r="ABW18" s="48" t="str">
        <f>IF(COUNTIF(ABV2:ABV17,ABV18)&gt;0,"R","")</f>
        <v/>
      </c>
      <c r="ABX18" s="46">
        <f t="shared" si="544"/>
        <v>24</v>
      </c>
      <c r="ABY18" s="6">
        <f t="shared" si="918"/>
        <v>1</v>
      </c>
      <c r="ABZ18" s="6">
        <f t="shared" si="545"/>
        <v>12</v>
      </c>
      <c r="ACA18" s="7">
        <f t="shared" si="546"/>
        <v>3</v>
      </c>
      <c r="ACB18">
        <v>1</v>
      </c>
      <c r="ACC18"/>
      <c r="ACD18"/>
      <c r="ACF18" s="5">
        <f t="shared" si="138"/>
        <v>17</v>
      </c>
      <c r="ACG18" s="57">
        <v>5</v>
      </c>
      <c r="ACH18" s="48" t="str">
        <f>IF(COUNTIF(ACG2:ACG17,ACG18)&gt;0,"R","")</f>
        <v/>
      </c>
      <c r="ACI18" s="46">
        <f t="shared" si="547"/>
        <v>23</v>
      </c>
      <c r="ACJ18" s="6">
        <f t="shared" si="919"/>
        <v>1</v>
      </c>
      <c r="ACK18" s="6">
        <f t="shared" si="548"/>
        <v>13</v>
      </c>
      <c r="ACL18" s="7">
        <f t="shared" si="549"/>
        <v>70</v>
      </c>
      <c r="ACM18">
        <v>1</v>
      </c>
      <c r="ACN18"/>
      <c r="ACO18"/>
      <c r="ACQ18" s="5">
        <f t="shared" si="140"/>
        <v>17</v>
      </c>
      <c r="ACR18" s="57">
        <v>10</v>
      </c>
      <c r="ACS18" s="48" t="str">
        <f>IF(COUNTIF(ACR2:ACR17,ACR18)&gt;0,"R","")</f>
        <v/>
      </c>
      <c r="ACT18" s="46">
        <f t="shared" si="550"/>
        <v>24</v>
      </c>
      <c r="ACU18" s="6">
        <f t="shared" si="920"/>
        <v>1</v>
      </c>
      <c r="ACV18" s="6">
        <f t="shared" si="551"/>
        <v>12</v>
      </c>
      <c r="ACW18" s="7">
        <f t="shared" si="552"/>
        <v>-23</v>
      </c>
      <c r="ACX18">
        <v>1</v>
      </c>
      <c r="ACY18"/>
      <c r="ACZ18"/>
      <c r="ADB18" s="5">
        <f t="shared" si="142"/>
        <v>17</v>
      </c>
      <c r="ADC18" s="57">
        <v>10</v>
      </c>
      <c r="ADD18" s="48" t="str">
        <f>IF(COUNTIF(ADC2:ADC17,ADC18)&gt;0,"R","")</f>
        <v/>
      </c>
      <c r="ADE18" s="46">
        <f t="shared" si="553"/>
        <v>24</v>
      </c>
      <c r="ADF18" s="6">
        <f t="shared" si="921"/>
        <v>1</v>
      </c>
      <c r="ADG18" s="6">
        <f t="shared" si="554"/>
        <v>12</v>
      </c>
      <c r="ADH18" s="7">
        <f t="shared" si="555"/>
        <v>39</v>
      </c>
      <c r="ADI18">
        <v>1</v>
      </c>
      <c r="ADJ18"/>
      <c r="ADK18"/>
      <c r="ADM18" s="5">
        <f t="shared" si="144"/>
        <v>17</v>
      </c>
      <c r="ADN18" s="57">
        <v>24</v>
      </c>
      <c r="ADO18" s="48" t="str">
        <f>IF(COUNTIF(ADN2:ADN17,ADN18)&gt;0,"R","")</f>
        <v/>
      </c>
      <c r="ADP18" s="46">
        <f t="shared" si="556"/>
        <v>25</v>
      </c>
      <c r="ADQ18" s="6">
        <f t="shared" si="922"/>
        <v>2</v>
      </c>
      <c r="ADR18" s="6">
        <f t="shared" si="557"/>
        <v>22</v>
      </c>
      <c r="ADS18" s="7">
        <f t="shared" si="558"/>
        <v>-29</v>
      </c>
      <c r="ADT18">
        <v>2</v>
      </c>
      <c r="ADU18"/>
      <c r="ADV18"/>
      <c r="ADX18" s="5">
        <f t="shared" si="146"/>
        <v>17</v>
      </c>
      <c r="ADY18" s="57">
        <v>20</v>
      </c>
      <c r="ADZ18" s="48" t="str">
        <f>IF(COUNTIF(ADY2:ADY17,ADY18)&gt;0,"R","")</f>
        <v/>
      </c>
      <c r="AEA18" s="46">
        <f t="shared" si="559"/>
        <v>22</v>
      </c>
      <c r="AEB18" s="6">
        <f t="shared" si="923"/>
        <v>2</v>
      </c>
      <c r="AEC18" s="6">
        <f t="shared" si="560"/>
        <v>28</v>
      </c>
      <c r="AED18" s="7">
        <f t="shared" si="561"/>
        <v>61</v>
      </c>
      <c r="AEE18">
        <v>2</v>
      </c>
      <c r="AEF18"/>
      <c r="AEG18"/>
      <c r="AEI18" s="5">
        <f t="shared" si="148"/>
        <v>17</v>
      </c>
      <c r="AEJ18" s="57">
        <v>13</v>
      </c>
      <c r="AEK18" s="48" t="str">
        <f>IF(COUNTIF(AEJ2:AEJ17,AEJ18)&gt;0,"R","")</f>
        <v>R</v>
      </c>
      <c r="AEL18" s="46">
        <f t="shared" si="562"/>
        <v>25</v>
      </c>
      <c r="AEM18" s="6">
        <f t="shared" si="924"/>
        <v>1</v>
      </c>
      <c r="AEN18" s="6">
        <f t="shared" si="563"/>
        <v>-25</v>
      </c>
      <c r="AEO18" s="7">
        <f t="shared" si="564"/>
        <v>-44</v>
      </c>
      <c r="AEP18"/>
      <c r="AEQ18"/>
      <c r="AER18"/>
      <c r="AET18" s="5">
        <f t="shared" si="150"/>
        <v>17</v>
      </c>
      <c r="AEU18" s="57">
        <v>28</v>
      </c>
      <c r="AEV18" s="48" t="str">
        <f>IF(COUNTIF(AEU2:AEU17,AEU18)&gt;0,"R","")</f>
        <v/>
      </c>
      <c r="AEW18" s="46">
        <f t="shared" si="565"/>
        <v>22</v>
      </c>
      <c r="AEX18" s="6">
        <f t="shared" si="925"/>
        <v>2</v>
      </c>
      <c r="AEY18" s="6">
        <f t="shared" si="566"/>
        <v>28</v>
      </c>
      <c r="AEZ18" s="7">
        <f t="shared" si="567"/>
        <v>61</v>
      </c>
      <c r="AFA18">
        <v>2</v>
      </c>
      <c r="AFB18"/>
      <c r="AFC18"/>
      <c r="AFE18" s="5">
        <f t="shared" si="152"/>
        <v>17</v>
      </c>
      <c r="AFF18" s="57">
        <v>21</v>
      </c>
      <c r="AFG18" s="48" t="str">
        <f>IF(COUNTIF(AFF2:AFF17,AFF18)&gt;0,"R","")</f>
        <v>R</v>
      </c>
      <c r="AFH18" s="46">
        <f t="shared" si="568"/>
        <v>23</v>
      </c>
      <c r="AFI18" s="6">
        <f t="shared" si="926"/>
        <v>1</v>
      </c>
      <c r="AFJ18" s="6">
        <f t="shared" si="569"/>
        <v>-23</v>
      </c>
      <c r="AFK18" s="7">
        <f t="shared" si="570"/>
        <v>34</v>
      </c>
      <c r="AFL18"/>
      <c r="AFM18"/>
      <c r="AFN18"/>
      <c r="AFP18" s="5">
        <f t="shared" si="154"/>
        <v>17</v>
      </c>
      <c r="AFQ18" s="57">
        <v>23</v>
      </c>
      <c r="AFR18" s="48" t="str">
        <f>IF(COUNTIF(AFQ2:AFQ17,AFQ18)&gt;0,"R","")</f>
        <v/>
      </c>
      <c r="AFS18" s="46">
        <f t="shared" si="571"/>
        <v>22</v>
      </c>
      <c r="AFT18" s="6">
        <f t="shared" si="927"/>
        <v>2</v>
      </c>
      <c r="AFU18" s="6">
        <f t="shared" si="572"/>
        <v>28</v>
      </c>
      <c r="AFV18" s="7">
        <f t="shared" si="573"/>
        <v>61</v>
      </c>
      <c r="AFW18">
        <v>2</v>
      </c>
      <c r="AFX18"/>
      <c r="AFY18"/>
      <c r="AGA18" s="5">
        <f t="shared" si="156"/>
        <v>17</v>
      </c>
      <c r="AGB18" s="57">
        <v>24</v>
      </c>
      <c r="AGC18" s="48" t="str">
        <f>IF(COUNTIF(AGB2:AGB17,AGB18)&gt;0,"R","")</f>
        <v>R</v>
      </c>
      <c r="AGD18" s="46">
        <f t="shared" si="574"/>
        <v>28</v>
      </c>
      <c r="AGE18" s="6">
        <f t="shared" si="928"/>
        <v>5</v>
      </c>
      <c r="AGF18" s="6">
        <f t="shared" si="575"/>
        <v>-140</v>
      </c>
      <c r="AGG18" s="7">
        <f t="shared" si="576"/>
        <v>-533</v>
      </c>
      <c r="AGH18"/>
      <c r="AGI18"/>
      <c r="AGJ18"/>
      <c r="AGL18" s="5">
        <f t="shared" si="158"/>
        <v>17</v>
      </c>
      <c r="AGM18" s="57">
        <v>20</v>
      </c>
      <c r="AGN18" s="48" t="str">
        <f>IF(COUNTIF(AGM2:AGM17,AGM18)&gt;0,"R","")</f>
        <v/>
      </c>
      <c r="AGO18" s="46">
        <f t="shared" si="577"/>
        <v>24</v>
      </c>
      <c r="AGP18" s="6">
        <f t="shared" si="929"/>
        <v>1</v>
      </c>
      <c r="AGQ18" s="6">
        <f t="shared" si="578"/>
        <v>12</v>
      </c>
      <c r="AGR18" s="7">
        <f t="shared" si="579"/>
        <v>18</v>
      </c>
      <c r="AGS18">
        <v>1</v>
      </c>
      <c r="AGT18"/>
      <c r="AGU18"/>
      <c r="AGW18" s="5">
        <f t="shared" si="160"/>
        <v>17</v>
      </c>
      <c r="AGX18" s="57">
        <v>5</v>
      </c>
      <c r="AGY18" s="48" t="str">
        <f>IF(COUNTIF(AGX2:AGX17,AGX18)&gt;0,"R","")</f>
        <v/>
      </c>
      <c r="AGZ18" s="46">
        <f t="shared" si="580"/>
        <v>24</v>
      </c>
      <c r="AHA18" s="6">
        <f t="shared" si="930"/>
        <v>1</v>
      </c>
      <c r="AHB18" s="6">
        <f t="shared" si="581"/>
        <v>12</v>
      </c>
      <c r="AHC18" s="7">
        <f t="shared" si="582"/>
        <v>43</v>
      </c>
      <c r="AHD18">
        <v>1</v>
      </c>
      <c r="AHE18"/>
      <c r="AHF18"/>
      <c r="AHH18" s="5">
        <f t="shared" si="162"/>
        <v>17</v>
      </c>
      <c r="AHI18" s="57">
        <v>23</v>
      </c>
      <c r="AHJ18" s="48" t="str">
        <f>IF(COUNTIF(AHI2:AHI17,AHI18)&gt;0,"R","")</f>
        <v/>
      </c>
      <c r="AHK18" s="46">
        <f t="shared" si="583"/>
        <v>26</v>
      </c>
      <c r="AHL18" s="6">
        <f t="shared" si="931"/>
        <v>3</v>
      </c>
      <c r="AHM18" s="6">
        <f t="shared" si="584"/>
        <v>30</v>
      </c>
      <c r="AHN18" s="7">
        <f t="shared" si="585"/>
        <v>-88</v>
      </c>
      <c r="AHO18">
        <v>2</v>
      </c>
      <c r="AHP18"/>
      <c r="AHQ18"/>
      <c r="AHS18" s="5">
        <f t="shared" si="164"/>
        <v>17</v>
      </c>
      <c r="AHT18" s="57">
        <v>10</v>
      </c>
      <c r="AHU18" s="48" t="str">
        <f>IF(COUNTIF(AHT2:AHT17,AHT18)&gt;0,"R","")</f>
        <v>R</v>
      </c>
      <c r="AHV18" s="46">
        <f t="shared" si="586"/>
        <v>24</v>
      </c>
      <c r="AHW18" s="6">
        <f t="shared" si="932"/>
        <v>2</v>
      </c>
      <c r="AHX18" s="6">
        <f t="shared" si="587"/>
        <v>-48</v>
      </c>
      <c r="AHY18" s="7">
        <f t="shared" si="588"/>
        <v>-27</v>
      </c>
      <c r="AHZ18"/>
      <c r="AIA18"/>
      <c r="AIB18"/>
      <c r="AID18" s="5">
        <f t="shared" si="166"/>
        <v>17</v>
      </c>
      <c r="AIE18" s="57">
        <v>31</v>
      </c>
      <c r="AIF18" s="48" t="str">
        <f>IF(COUNTIF(AIE2:AIE17,AIE18)&gt;0,"R","")</f>
        <v>R</v>
      </c>
      <c r="AIG18" s="46">
        <f t="shared" si="589"/>
        <v>23</v>
      </c>
      <c r="AIH18" s="6">
        <f t="shared" si="933"/>
        <v>1</v>
      </c>
      <c r="AII18" s="6">
        <f t="shared" si="590"/>
        <v>-23</v>
      </c>
      <c r="AIJ18" s="7">
        <f t="shared" si="591"/>
        <v>34</v>
      </c>
      <c r="AIK18"/>
      <c r="AIL18"/>
      <c r="AIM18"/>
      <c r="AIO18" s="5">
        <f t="shared" si="168"/>
        <v>17</v>
      </c>
      <c r="AIP18" s="57">
        <v>8</v>
      </c>
      <c r="AIQ18" s="48" t="str">
        <f>IF(COUNTIF(AIP2:AIP17,AIP18)&gt;0,"R","")</f>
        <v/>
      </c>
      <c r="AIR18" s="46">
        <f t="shared" si="592"/>
        <v>25</v>
      </c>
      <c r="AIS18" s="6">
        <f t="shared" si="934"/>
        <v>1</v>
      </c>
      <c r="AIT18" s="6">
        <f t="shared" si="593"/>
        <v>11</v>
      </c>
      <c r="AIU18" s="7">
        <f t="shared" si="594"/>
        <v>35</v>
      </c>
      <c r="AIV18">
        <v>1</v>
      </c>
      <c r="AIW18"/>
      <c r="AIX18"/>
      <c r="AIZ18" s="5">
        <f t="shared" si="170"/>
        <v>17</v>
      </c>
      <c r="AJA18" s="57">
        <v>35</v>
      </c>
      <c r="AJB18" s="48" t="str">
        <f>IF(COUNTIF(AJA2:AJA17,AJA18)&gt;0,"R","")</f>
        <v/>
      </c>
      <c r="AJC18" s="46">
        <f t="shared" si="595"/>
        <v>23</v>
      </c>
      <c r="AJD18" s="6">
        <f t="shared" si="935"/>
        <v>2</v>
      </c>
      <c r="AJE18" s="6">
        <f t="shared" si="596"/>
        <v>26</v>
      </c>
      <c r="AJF18" s="7">
        <f t="shared" si="597"/>
        <v>53</v>
      </c>
      <c r="AJG18">
        <v>2</v>
      </c>
      <c r="AJH18"/>
      <c r="AJI18"/>
      <c r="AJK18" s="5">
        <f t="shared" si="172"/>
        <v>17</v>
      </c>
      <c r="AJL18" s="57">
        <v>30</v>
      </c>
      <c r="AJM18" s="48" t="str">
        <f>IF(COUNTIF(AJL2:AJL17,AJL18)&gt;0,"R","")</f>
        <v/>
      </c>
      <c r="AJN18" s="46">
        <f t="shared" si="598"/>
        <v>23</v>
      </c>
      <c r="AJO18" s="6">
        <f t="shared" si="936"/>
        <v>1</v>
      </c>
      <c r="AJP18" s="6">
        <f t="shared" si="599"/>
        <v>13</v>
      </c>
      <c r="AJQ18" s="7">
        <f t="shared" si="600"/>
        <v>49</v>
      </c>
      <c r="AJR18">
        <v>1</v>
      </c>
      <c r="AJS18"/>
      <c r="AJT18"/>
      <c r="AJV18" s="5">
        <f t="shared" si="174"/>
        <v>17</v>
      </c>
      <c r="AJW18" s="57">
        <v>12</v>
      </c>
      <c r="AJX18" s="48" t="str">
        <f>IF(COUNTIF(AJW2:AJW17,AJW18)&gt;0,"R","")</f>
        <v/>
      </c>
      <c r="AJY18" s="46">
        <f t="shared" si="601"/>
        <v>23</v>
      </c>
      <c r="AJZ18" s="6">
        <f t="shared" si="937"/>
        <v>1</v>
      </c>
      <c r="AKA18" s="6">
        <f t="shared" si="602"/>
        <v>13</v>
      </c>
      <c r="AKB18" s="7">
        <f t="shared" si="603"/>
        <v>45</v>
      </c>
      <c r="AKC18">
        <v>1</v>
      </c>
      <c r="AKD18"/>
      <c r="AKE18"/>
      <c r="AKG18" s="5">
        <f t="shared" si="176"/>
        <v>17</v>
      </c>
      <c r="AKH18" s="57">
        <v>8</v>
      </c>
      <c r="AKI18" s="48" t="str">
        <f>IF(COUNTIF(AKH2:AKH17,AKH18)&gt;0,"R","")</f>
        <v>R</v>
      </c>
      <c r="AKJ18" s="46">
        <f t="shared" si="604"/>
        <v>25</v>
      </c>
      <c r="AKK18" s="6">
        <f t="shared" si="938"/>
        <v>4</v>
      </c>
      <c r="AKL18" s="6">
        <f t="shared" si="605"/>
        <v>-100</v>
      </c>
      <c r="AKM18" s="7">
        <f t="shared" si="606"/>
        <v>-223</v>
      </c>
      <c r="AKN18"/>
      <c r="AKO18"/>
      <c r="AKP18"/>
      <c r="AKR18" s="5">
        <f t="shared" si="178"/>
        <v>17</v>
      </c>
      <c r="AKS18" s="57">
        <v>10</v>
      </c>
      <c r="AKT18" s="48" t="str">
        <f>IF(COUNTIF(AKS2:AKS17,AKS18)&gt;0,"R","")</f>
        <v/>
      </c>
      <c r="AKU18" s="46">
        <f t="shared" si="607"/>
        <v>22</v>
      </c>
      <c r="AKV18" s="6">
        <f t="shared" si="939"/>
        <v>1</v>
      </c>
      <c r="AKW18" s="6">
        <f t="shared" si="608"/>
        <v>14</v>
      </c>
      <c r="AKX18" s="7">
        <f t="shared" si="609"/>
        <v>57</v>
      </c>
      <c r="AKY18">
        <v>1</v>
      </c>
      <c r="AKZ18"/>
      <c r="ALA18"/>
      <c r="ALC18" s="5">
        <f t="shared" si="180"/>
        <v>17</v>
      </c>
      <c r="ALD18" s="57">
        <v>35</v>
      </c>
      <c r="ALE18" s="48" t="str">
        <f>IF(COUNTIF(ALD2:ALD17,ALD18)&gt;0,"R","")</f>
        <v>R</v>
      </c>
      <c r="ALF18" s="46">
        <f t="shared" si="610"/>
        <v>25</v>
      </c>
      <c r="ALG18" s="6">
        <f t="shared" si="940"/>
        <v>2</v>
      </c>
      <c r="ALH18" s="6">
        <f t="shared" si="611"/>
        <v>-50</v>
      </c>
      <c r="ALI18" s="7">
        <f t="shared" si="612"/>
        <v>-59</v>
      </c>
      <c r="ALJ18"/>
      <c r="ALK18"/>
      <c r="ALL18"/>
      <c r="ALN18" s="5">
        <f t="shared" si="182"/>
        <v>17</v>
      </c>
      <c r="ALO18" s="57">
        <v>5</v>
      </c>
      <c r="ALP18" s="48" t="str">
        <f>IF(COUNTIF(ALO2:ALO17,ALO18)&gt;0,"R","")</f>
        <v/>
      </c>
      <c r="ALQ18" s="46">
        <f t="shared" si="613"/>
        <v>25</v>
      </c>
      <c r="ALR18" s="6">
        <f t="shared" si="941"/>
        <v>3</v>
      </c>
      <c r="ALS18" s="6">
        <f t="shared" si="614"/>
        <v>33</v>
      </c>
      <c r="ALT18" s="7">
        <f t="shared" si="615"/>
        <v>-8</v>
      </c>
      <c r="ALU18">
        <v>3</v>
      </c>
      <c r="ALV18"/>
      <c r="ALW18"/>
      <c r="ALY18" s="5">
        <f t="shared" si="184"/>
        <v>17</v>
      </c>
      <c r="ALZ18" s="57">
        <v>31</v>
      </c>
      <c r="AMA18" s="48" t="str">
        <f>IF(COUNTIF(ALZ2:ALZ17,ALZ18)&gt;0,"R","")</f>
        <v>R</v>
      </c>
      <c r="AMB18" s="46">
        <f t="shared" si="616"/>
        <v>26</v>
      </c>
      <c r="AMC18" s="6">
        <f t="shared" si="942"/>
        <v>2</v>
      </c>
      <c r="AMD18" s="6">
        <f t="shared" si="617"/>
        <v>-52</v>
      </c>
      <c r="AME18" s="7">
        <f t="shared" si="618"/>
        <v>-70</v>
      </c>
      <c r="AMF18"/>
      <c r="AMG18"/>
      <c r="AMH18"/>
      <c r="AMJ18" s="5">
        <f t="shared" si="186"/>
        <v>17</v>
      </c>
      <c r="AMK18" s="57">
        <v>32</v>
      </c>
      <c r="AML18" s="48" t="str">
        <f>IF(COUNTIF(AMK2:AMK17,AMK18)&gt;0,"R","")</f>
        <v/>
      </c>
      <c r="AMM18" s="46">
        <f t="shared" si="619"/>
        <v>23</v>
      </c>
      <c r="AMN18" s="6">
        <f t="shared" si="943"/>
        <v>2</v>
      </c>
      <c r="AMO18" s="6">
        <f t="shared" si="620"/>
        <v>26</v>
      </c>
      <c r="AMP18" s="7">
        <f t="shared" si="621"/>
        <v>33</v>
      </c>
      <c r="AMQ18">
        <v>2</v>
      </c>
      <c r="AMR18"/>
      <c r="AMS18"/>
      <c r="AMU18" s="5">
        <f t="shared" si="188"/>
        <v>17</v>
      </c>
      <c r="AMV18" s="57">
        <v>22</v>
      </c>
      <c r="AMW18" s="48" t="str">
        <f>IF(COUNTIF(AMV2:AMV17,AMV18)&gt;0,"R","")</f>
        <v/>
      </c>
      <c r="AMX18" s="46">
        <f t="shared" si="622"/>
        <v>25</v>
      </c>
      <c r="AMY18" s="6">
        <f t="shared" si="944"/>
        <v>1</v>
      </c>
      <c r="AMZ18" s="6">
        <f t="shared" si="623"/>
        <v>11</v>
      </c>
      <c r="ANA18" s="7">
        <f t="shared" si="624"/>
        <v>31</v>
      </c>
      <c r="ANB18">
        <v>1</v>
      </c>
      <c r="ANC18"/>
      <c r="AND18"/>
      <c r="ANF18" s="5">
        <f t="shared" si="190"/>
        <v>17</v>
      </c>
      <c r="ANG18" s="57">
        <v>16</v>
      </c>
      <c r="ANH18" s="48" t="str">
        <f>IF(COUNTIF(ANG2:ANG17,ANG18)&gt;0,"R","")</f>
        <v>R</v>
      </c>
      <c r="ANI18" s="46">
        <f t="shared" si="625"/>
        <v>24</v>
      </c>
      <c r="ANJ18" s="6">
        <f t="shared" si="945"/>
        <v>2</v>
      </c>
      <c r="ANK18" s="6">
        <f t="shared" si="626"/>
        <v>-48</v>
      </c>
      <c r="ANL18" s="7">
        <f t="shared" si="627"/>
        <v>-63</v>
      </c>
      <c r="ANM18"/>
      <c r="ANN18"/>
      <c r="ANO18"/>
      <c r="ANQ18" s="5">
        <f t="shared" si="192"/>
        <v>17</v>
      </c>
      <c r="ANR18" s="57">
        <v>25</v>
      </c>
      <c r="ANS18" s="48" t="str">
        <f>IF(COUNTIF(ANR2:ANR17,ANR18)&gt;0,"R","")</f>
        <v/>
      </c>
      <c r="ANT18" s="46">
        <f t="shared" si="628"/>
        <v>25</v>
      </c>
      <c r="ANU18" s="6">
        <f t="shared" si="946"/>
        <v>1</v>
      </c>
      <c r="ANV18" s="6">
        <f t="shared" si="629"/>
        <v>11</v>
      </c>
      <c r="ANW18" s="7">
        <f t="shared" si="630"/>
        <v>11</v>
      </c>
      <c r="ANX18">
        <v>1</v>
      </c>
      <c r="ANY18"/>
      <c r="ANZ18"/>
      <c r="AOB18" s="5">
        <f t="shared" si="194"/>
        <v>17</v>
      </c>
      <c r="AOC18" s="57">
        <v>15</v>
      </c>
      <c r="AOD18" s="48" t="str">
        <f>IF(COUNTIF(AOC2:AOC17,AOC18)&gt;0,"R","")</f>
        <v/>
      </c>
      <c r="AOE18" s="46">
        <f t="shared" si="631"/>
        <v>21</v>
      </c>
      <c r="AOF18" s="6">
        <f t="shared" si="947"/>
        <v>1</v>
      </c>
      <c r="AOG18" s="6">
        <f t="shared" si="632"/>
        <v>15</v>
      </c>
      <c r="AOH18" s="7">
        <f t="shared" si="633"/>
        <v>84</v>
      </c>
      <c r="AOI18">
        <v>1</v>
      </c>
      <c r="AOJ18"/>
      <c r="AOK18"/>
      <c r="AOM18" s="5">
        <f t="shared" si="196"/>
        <v>17</v>
      </c>
      <c r="AON18" s="57">
        <v>0</v>
      </c>
      <c r="AOO18" s="48" t="str">
        <f>IF(COUNTIF(AON2:AON17,AON18)&gt;0,"R","")</f>
        <v>R</v>
      </c>
      <c r="AOP18" s="46">
        <f t="shared" si="634"/>
        <v>22</v>
      </c>
      <c r="AOQ18" s="6">
        <f t="shared" si="948"/>
        <v>1</v>
      </c>
      <c r="AOR18" s="6">
        <f t="shared" si="635"/>
        <v>-22</v>
      </c>
      <c r="AOS18" s="7">
        <f t="shared" si="636"/>
        <v>23</v>
      </c>
      <c r="AOT18"/>
      <c r="AOU18"/>
      <c r="AOV18"/>
      <c r="AOX18" s="5">
        <f t="shared" si="198"/>
        <v>17</v>
      </c>
      <c r="AOY18" s="57">
        <v>0</v>
      </c>
      <c r="AOZ18" s="48" t="str">
        <f>IF(COUNTIF(AOY2:AOY17,AOY18)&gt;0,"R","")</f>
        <v/>
      </c>
      <c r="APA18" s="46">
        <f t="shared" si="637"/>
        <v>21</v>
      </c>
      <c r="APB18" s="6">
        <f t="shared" si="949"/>
        <v>1</v>
      </c>
      <c r="APC18" s="6">
        <f t="shared" si="638"/>
        <v>15</v>
      </c>
      <c r="APD18" s="7">
        <f t="shared" si="639"/>
        <v>84</v>
      </c>
      <c r="APE18">
        <v>1</v>
      </c>
      <c r="APF18"/>
      <c r="APG18"/>
      <c r="API18" s="5">
        <f t="shared" si="200"/>
        <v>17</v>
      </c>
      <c r="APJ18" s="57">
        <v>27</v>
      </c>
      <c r="APK18" s="48" t="str">
        <f>IF(COUNTIF(APJ2:APJ17,APJ18)&gt;0,"R","")</f>
        <v/>
      </c>
      <c r="APL18" s="46">
        <f t="shared" si="640"/>
        <v>25</v>
      </c>
      <c r="APM18" s="6">
        <f t="shared" si="950"/>
        <v>2</v>
      </c>
      <c r="APN18" s="6">
        <f t="shared" si="641"/>
        <v>22</v>
      </c>
      <c r="APO18" s="7">
        <f t="shared" si="642"/>
        <v>-27</v>
      </c>
      <c r="APP18">
        <v>1</v>
      </c>
      <c r="APQ18"/>
      <c r="APR18"/>
      <c r="APT18" s="5">
        <f t="shared" si="202"/>
        <v>17</v>
      </c>
      <c r="APU18" s="57">
        <v>28</v>
      </c>
      <c r="APV18" s="48" t="str">
        <f>IF(COUNTIF(APU2:APU17,APU18)&gt;0,"R","")</f>
        <v/>
      </c>
      <c r="APW18" s="46">
        <f t="shared" si="643"/>
        <v>24</v>
      </c>
      <c r="APX18" s="6">
        <f t="shared" si="951"/>
        <v>1</v>
      </c>
      <c r="APY18" s="6">
        <f t="shared" si="644"/>
        <v>12</v>
      </c>
      <c r="APZ18" s="7">
        <f t="shared" si="645"/>
        <v>43</v>
      </c>
      <c r="AQA18">
        <v>1</v>
      </c>
      <c r="AQB18"/>
      <c r="AQC18"/>
      <c r="AQE18" s="5">
        <f t="shared" si="204"/>
        <v>17</v>
      </c>
      <c r="AQF18" s="57">
        <v>19</v>
      </c>
      <c r="AQG18" s="48" t="str">
        <f>IF(COUNTIF(AQF2:AQF17,AQF18)&gt;0,"R","")</f>
        <v/>
      </c>
      <c r="AQH18" s="46">
        <f t="shared" si="646"/>
        <v>25</v>
      </c>
      <c r="AQI18" s="6">
        <f t="shared" si="952"/>
        <v>1</v>
      </c>
      <c r="AQJ18" s="6">
        <f t="shared" si="647"/>
        <v>11</v>
      </c>
      <c r="AQK18" s="7">
        <f t="shared" si="648"/>
        <v>3</v>
      </c>
      <c r="AQL18">
        <v>1</v>
      </c>
      <c r="AQM18"/>
      <c r="AQN18"/>
      <c r="AQP18" s="5">
        <f t="shared" si="206"/>
        <v>17</v>
      </c>
      <c r="AQQ18" s="57">
        <v>20</v>
      </c>
      <c r="AQR18" s="48" t="str">
        <f>IF(COUNTIF(AQQ2:AQQ17,AQQ18)&gt;0,"R","")</f>
        <v>R</v>
      </c>
      <c r="AQS18" s="46">
        <f t="shared" si="649"/>
        <v>22</v>
      </c>
      <c r="AQT18" s="6">
        <f t="shared" si="953"/>
        <v>1</v>
      </c>
      <c r="AQU18" s="6">
        <f t="shared" si="650"/>
        <v>-22</v>
      </c>
      <c r="AQV18" s="7">
        <f t="shared" si="651"/>
        <v>41</v>
      </c>
      <c r="AQW18"/>
      <c r="AQX18"/>
      <c r="AQY18"/>
      <c r="ARA18" s="5">
        <f t="shared" si="208"/>
        <v>17</v>
      </c>
      <c r="ARB18" s="57">
        <v>20</v>
      </c>
      <c r="ARC18" s="48" t="str">
        <f>IF(COUNTIF(ARB2:ARB17,ARB18)&gt;0,"R","")</f>
        <v/>
      </c>
      <c r="ARD18" s="46">
        <f t="shared" si="652"/>
        <v>22</v>
      </c>
      <c r="ARE18" s="6">
        <f t="shared" si="954"/>
        <v>1</v>
      </c>
      <c r="ARF18" s="6">
        <f t="shared" si="653"/>
        <v>14</v>
      </c>
      <c r="ARG18" s="7">
        <f t="shared" si="654"/>
        <v>51</v>
      </c>
      <c r="ARH18">
        <v>1</v>
      </c>
      <c r="ARI18"/>
      <c r="ARJ18"/>
      <c r="ARL18" s="5">
        <f t="shared" si="210"/>
        <v>17</v>
      </c>
      <c r="ARM18" s="57">
        <v>31</v>
      </c>
      <c r="ARN18" s="48" t="str">
        <f>IF(COUNTIF(ARM2:ARM17,ARM18)&gt;0,"R","")</f>
        <v/>
      </c>
      <c r="ARO18" s="46">
        <f t="shared" si="655"/>
        <v>25</v>
      </c>
      <c r="ARP18" s="6">
        <f t="shared" si="955"/>
        <v>2</v>
      </c>
      <c r="ARQ18" s="6">
        <f t="shared" si="656"/>
        <v>22</v>
      </c>
      <c r="ARR18" s="7">
        <f t="shared" si="657"/>
        <v>15</v>
      </c>
      <c r="ARS18">
        <v>2</v>
      </c>
      <c r="ART18"/>
      <c r="ARU18"/>
      <c r="ARW18" s="5">
        <f t="shared" si="212"/>
        <v>17</v>
      </c>
      <c r="ARX18" s="57">
        <v>25</v>
      </c>
      <c r="ARY18" s="48" t="str">
        <f>IF(COUNTIF(ARX2:ARX17,ARX18)&gt;0,"R","")</f>
        <v/>
      </c>
      <c r="ARZ18" s="46">
        <f t="shared" si="658"/>
        <v>24</v>
      </c>
      <c r="ASA18" s="6">
        <f t="shared" si="956"/>
        <v>1</v>
      </c>
      <c r="ASB18" s="6">
        <f t="shared" si="659"/>
        <v>12</v>
      </c>
      <c r="ASC18" s="7">
        <f t="shared" si="660"/>
        <v>35</v>
      </c>
      <c r="ASD18">
        <v>1</v>
      </c>
      <c r="ASE18"/>
      <c r="ASF18"/>
      <c r="ASH18" s="5">
        <f t="shared" si="214"/>
        <v>17</v>
      </c>
      <c r="ASI18" s="57">
        <v>2</v>
      </c>
      <c r="ASJ18" s="48" t="str">
        <f>IF(COUNTIF(ASI2:ASI17,ASI18)&gt;0,"R","")</f>
        <v/>
      </c>
      <c r="ASK18" s="46">
        <f t="shared" si="661"/>
        <v>23</v>
      </c>
      <c r="ASL18" s="6">
        <f t="shared" si="957"/>
        <v>1</v>
      </c>
      <c r="ASM18" s="6">
        <f t="shared" si="662"/>
        <v>13</v>
      </c>
      <c r="ASN18" s="7">
        <f t="shared" si="663"/>
        <v>51</v>
      </c>
      <c r="ASO18">
        <v>1</v>
      </c>
      <c r="ASP18"/>
      <c r="ASQ18"/>
      <c r="ASS18" s="5">
        <f t="shared" si="216"/>
        <v>17</v>
      </c>
      <c r="AST18" s="57">
        <v>4</v>
      </c>
      <c r="ASU18" s="48" t="str">
        <f>IF(COUNTIF(AST2:AST17,AST18)&gt;0,"R","")</f>
        <v>R</v>
      </c>
      <c r="ASV18" s="46">
        <f t="shared" si="664"/>
        <v>22</v>
      </c>
      <c r="ASW18" s="6">
        <f t="shared" si="958"/>
        <v>1</v>
      </c>
      <c r="ASX18" s="6">
        <f t="shared" si="665"/>
        <v>-22</v>
      </c>
      <c r="ASY18" s="7">
        <f t="shared" si="666"/>
        <v>41</v>
      </c>
      <c r="ASZ18"/>
      <c r="ATA18"/>
      <c r="ATB18"/>
      <c r="ATD18" s="5">
        <f t="shared" si="218"/>
        <v>17</v>
      </c>
      <c r="ATE18" s="57">
        <v>1</v>
      </c>
      <c r="ATF18" s="48" t="str">
        <f>IF(COUNTIF(ATE2:ATE17,ATE18)&gt;0,"R","")</f>
        <v/>
      </c>
      <c r="ATG18" s="46">
        <f t="shared" si="667"/>
        <v>22</v>
      </c>
      <c r="ATH18" s="6">
        <f t="shared" si="959"/>
        <v>1</v>
      </c>
      <c r="ATI18" s="6">
        <f t="shared" si="668"/>
        <v>14</v>
      </c>
      <c r="ATJ18" s="7">
        <f t="shared" si="669"/>
        <v>57</v>
      </c>
      <c r="ATK18">
        <v>1</v>
      </c>
      <c r="ATL18"/>
      <c r="ATM18"/>
      <c r="ATO18" s="5">
        <f t="shared" si="220"/>
        <v>17</v>
      </c>
      <c r="ATP18" s="57">
        <v>33</v>
      </c>
      <c r="ATQ18" s="48" t="str">
        <f>IF(COUNTIF(ATP2:ATP17,ATP18)&gt;0,"R","")</f>
        <v/>
      </c>
      <c r="ATR18" s="46">
        <f t="shared" si="670"/>
        <v>25</v>
      </c>
      <c r="ATS18" s="6">
        <f t="shared" si="960"/>
        <v>2</v>
      </c>
      <c r="ATT18" s="6">
        <f t="shared" si="671"/>
        <v>22</v>
      </c>
      <c r="ATU18" s="7">
        <f t="shared" si="672"/>
        <v>13</v>
      </c>
      <c r="ATV18">
        <v>2</v>
      </c>
      <c r="ATW18"/>
      <c r="ATX18"/>
      <c r="ATZ18" s="5">
        <f t="shared" si="222"/>
        <v>17</v>
      </c>
      <c r="AUA18" s="57">
        <v>12</v>
      </c>
      <c r="AUB18" s="48" t="str">
        <f>IF(COUNTIF(AUA2:AUA17,AUA18)&gt;0,"R","")</f>
        <v>R</v>
      </c>
      <c r="AUC18" s="46">
        <f t="shared" si="673"/>
        <v>25</v>
      </c>
      <c r="AUD18" s="6">
        <f t="shared" si="961"/>
        <v>1</v>
      </c>
      <c r="AUE18" s="6">
        <f t="shared" si="674"/>
        <v>-25</v>
      </c>
      <c r="AUF18" s="7">
        <f t="shared" si="675"/>
        <v>-29</v>
      </c>
      <c r="AUG18"/>
      <c r="AUH18"/>
      <c r="AUI18"/>
      <c r="AUK18" s="5">
        <f t="shared" si="224"/>
        <v>17</v>
      </c>
      <c r="AUL18" s="57">
        <v>19</v>
      </c>
      <c r="AUM18" s="48" t="str">
        <f>IF(COUNTIF(AUL2:AUL17,AUL18)&gt;0,"R","")</f>
        <v/>
      </c>
      <c r="AUN18" s="46">
        <f t="shared" si="676"/>
        <v>25</v>
      </c>
      <c r="AUO18" s="6">
        <f t="shared" si="962"/>
        <v>2</v>
      </c>
      <c r="AUP18" s="6">
        <f t="shared" si="677"/>
        <v>22</v>
      </c>
      <c r="AUQ18" s="7">
        <f t="shared" si="678"/>
        <v>-2</v>
      </c>
      <c r="AUR18">
        <v>1</v>
      </c>
      <c r="AUS18"/>
      <c r="AUT18"/>
      <c r="AUV18" s="5">
        <f t="shared" si="226"/>
        <v>17</v>
      </c>
      <c r="AUW18" s="57">
        <v>14</v>
      </c>
      <c r="AUX18" s="48" t="str">
        <f>IF(COUNTIF(AUW2:AUW17,AUW18)&gt;0,"R","")</f>
        <v/>
      </c>
      <c r="AUY18" s="46">
        <f t="shared" si="679"/>
        <v>24</v>
      </c>
      <c r="AUZ18" s="6">
        <f t="shared" si="963"/>
        <v>1</v>
      </c>
      <c r="AVA18" s="6">
        <f t="shared" si="680"/>
        <v>12</v>
      </c>
      <c r="AVB18" s="7">
        <f t="shared" si="681"/>
        <v>-9</v>
      </c>
      <c r="AVC18">
        <v>1</v>
      </c>
      <c r="AVD18"/>
      <c r="AVE18"/>
      <c r="AVG18" s="5">
        <f t="shared" si="228"/>
        <v>17</v>
      </c>
      <c r="AVH18" s="57">
        <v>12</v>
      </c>
      <c r="AVI18" s="48" t="str">
        <f>IF(COUNTIF(AVH2:AVH17,AVH18)&gt;0,"R","")</f>
        <v>R</v>
      </c>
      <c r="AVJ18" s="46">
        <f t="shared" si="682"/>
        <v>23</v>
      </c>
      <c r="AVK18" s="6">
        <f t="shared" si="964"/>
        <v>2</v>
      </c>
      <c r="AVL18" s="6">
        <f t="shared" si="683"/>
        <v>-46</v>
      </c>
      <c r="AVM18" s="7">
        <f t="shared" si="684"/>
        <v>-52</v>
      </c>
      <c r="AVN18"/>
      <c r="AVO18"/>
      <c r="AVP18"/>
      <c r="AVR18" s="5">
        <f t="shared" si="230"/>
        <v>17</v>
      </c>
      <c r="AVS18" s="57">
        <v>18</v>
      </c>
      <c r="AVT18" s="48" t="str">
        <f>IF(COUNTIF(AVS2:AVS17,AVS18)&gt;0,"R","")</f>
        <v/>
      </c>
      <c r="AVU18" s="46">
        <f t="shared" si="685"/>
        <v>22</v>
      </c>
      <c r="AVV18" s="6">
        <f t="shared" si="965"/>
        <v>1</v>
      </c>
      <c r="AVW18" s="6">
        <f t="shared" si="686"/>
        <v>14</v>
      </c>
      <c r="AVX18" s="7">
        <f t="shared" si="687"/>
        <v>77</v>
      </c>
      <c r="AVY18">
        <v>1</v>
      </c>
      <c r="AVZ18"/>
      <c r="AWA18"/>
      <c r="AWC18" s="5">
        <f t="shared" si="232"/>
        <v>17</v>
      </c>
      <c r="AWD18" s="57">
        <v>24</v>
      </c>
      <c r="AWE18" s="48" t="str">
        <f>IF(COUNTIF(AWD2:AWD17,AWD18)&gt;0,"R","")</f>
        <v>R</v>
      </c>
      <c r="AWF18" s="46">
        <f t="shared" si="688"/>
        <v>24</v>
      </c>
      <c r="AWG18" s="6">
        <f t="shared" si="966"/>
        <v>1</v>
      </c>
      <c r="AWH18" s="6">
        <f t="shared" si="689"/>
        <v>-24</v>
      </c>
      <c r="AWI18" s="7">
        <f t="shared" si="690"/>
        <v>27</v>
      </c>
      <c r="AWJ18"/>
      <c r="AWK18"/>
      <c r="AWL18"/>
      <c r="AWN18" s="5">
        <f t="shared" si="234"/>
        <v>17</v>
      </c>
      <c r="AWO18" s="57">
        <v>16</v>
      </c>
      <c r="AWP18" s="48" t="str">
        <f>IF(COUNTIF(AWO2:AWO17,AWO18)&gt;0,"R","")</f>
        <v/>
      </c>
      <c r="AWQ18" s="46">
        <f t="shared" si="691"/>
        <v>24</v>
      </c>
      <c r="AWR18" s="6">
        <f t="shared" si="967"/>
        <v>1</v>
      </c>
      <c r="AWS18" s="6">
        <f t="shared" si="692"/>
        <v>12</v>
      </c>
      <c r="AWT18" s="7">
        <f t="shared" si="693"/>
        <v>39</v>
      </c>
      <c r="AWU18">
        <v>1</v>
      </c>
      <c r="AWV18"/>
      <c r="AWW18"/>
      <c r="AWY18" s="5">
        <f t="shared" si="236"/>
        <v>17</v>
      </c>
      <c r="AWZ18" s="57">
        <v>18</v>
      </c>
      <c r="AXA18" s="48" t="str">
        <f>IF(COUNTIF(AWZ2:AWZ17,AWZ18)&gt;0,"R","")</f>
        <v>R</v>
      </c>
      <c r="AXB18" s="46">
        <f t="shared" si="694"/>
        <v>24</v>
      </c>
      <c r="AXC18" s="6">
        <f t="shared" si="968"/>
        <v>1</v>
      </c>
      <c r="AXD18" s="6">
        <f t="shared" si="695"/>
        <v>-24</v>
      </c>
      <c r="AXE18" s="7">
        <f t="shared" si="696"/>
        <v>1</v>
      </c>
      <c r="AXF18"/>
      <c r="AXG18"/>
      <c r="AXH18"/>
      <c r="AXJ18" s="5">
        <f t="shared" si="238"/>
        <v>17</v>
      </c>
      <c r="AXK18" s="57">
        <v>30</v>
      </c>
      <c r="AXL18" s="48" t="str">
        <f>IF(COUNTIF(AXK2:AXK17,AXK18)&gt;0,"R","")</f>
        <v/>
      </c>
      <c r="AXM18" s="46">
        <f t="shared" si="697"/>
        <v>23</v>
      </c>
      <c r="AXN18" s="6">
        <f t="shared" si="969"/>
        <v>1</v>
      </c>
      <c r="AXO18" s="6">
        <f t="shared" si="698"/>
        <v>13</v>
      </c>
      <c r="AXP18" s="7">
        <f t="shared" si="699"/>
        <v>43</v>
      </c>
      <c r="AXQ18">
        <v>1</v>
      </c>
      <c r="AXR18"/>
      <c r="AXS18"/>
      <c r="AXU18" s="5">
        <f t="shared" si="240"/>
        <v>17</v>
      </c>
      <c r="AXV18" s="57">
        <v>7</v>
      </c>
      <c r="AXW18" s="48" t="str">
        <f>IF(COUNTIF(AXV2:AXV17,AXV18)&gt;0,"R","")</f>
        <v/>
      </c>
      <c r="AXX18" s="46">
        <f t="shared" si="700"/>
        <v>26</v>
      </c>
      <c r="AXY18" s="6">
        <f t="shared" si="970"/>
        <v>2</v>
      </c>
      <c r="AXZ18" s="6">
        <f t="shared" si="701"/>
        <v>20</v>
      </c>
      <c r="AYA18" s="7">
        <f t="shared" si="702"/>
        <v>-82</v>
      </c>
      <c r="AYB18">
        <v>1</v>
      </c>
      <c r="AYC18"/>
      <c r="AYD18"/>
      <c r="AYF18" s="5">
        <f t="shared" si="242"/>
        <v>17</v>
      </c>
      <c r="AYG18" s="57">
        <v>11</v>
      </c>
      <c r="AYH18" s="48" t="str">
        <f>IF(COUNTIF(AYG2:AYG17,AYG18)&gt;0,"R","")</f>
        <v>R</v>
      </c>
      <c r="AYI18" s="46">
        <f t="shared" si="703"/>
        <v>25</v>
      </c>
      <c r="AYJ18" s="6">
        <f t="shared" si="971"/>
        <v>1</v>
      </c>
      <c r="AYK18" s="6">
        <f t="shared" si="704"/>
        <v>-25</v>
      </c>
      <c r="AYL18" s="7">
        <f t="shared" si="705"/>
        <v>-25</v>
      </c>
      <c r="AYM18"/>
      <c r="AYN18"/>
      <c r="AYO18"/>
      <c r="AYQ18" s="5">
        <f t="shared" si="244"/>
        <v>17</v>
      </c>
      <c r="AYR18" s="57">
        <v>1</v>
      </c>
      <c r="AYS18" s="48" t="str">
        <f>IF(COUNTIF(AYR2:AYR17,AYR18)&gt;0,"R","")</f>
        <v/>
      </c>
      <c r="AYT18" s="46">
        <f t="shared" si="706"/>
        <v>23</v>
      </c>
      <c r="AYU18" s="6">
        <f t="shared" si="972"/>
        <v>2</v>
      </c>
      <c r="AYV18" s="6">
        <f t="shared" si="707"/>
        <v>26</v>
      </c>
      <c r="AYW18" s="7">
        <f t="shared" si="708"/>
        <v>53</v>
      </c>
      <c r="AYX18">
        <v>2</v>
      </c>
      <c r="AYY18"/>
      <c r="AYZ18"/>
      <c r="AZB18" s="5">
        <f t="shared" si="246"/>
        <v>17</v>
      </c>
      <c r="AZC18" s="57">
        <v>8</v>
      </c>
      <c r="AZD18" s="48" t="str">
        <f>IF(COUNTIF(AZC2:AZC17,AZC18)&gt;0,"R","")</f>
        <v/>
      </c>
      <c r="AZE18" s="46">
        <f t="shared" si="709"/>
        <v>26</v>
      </c>
      <c r="AZF18" s="6">
        <f t="shared" si="973"/>
        <v>3</v>
      </c>
      <c r="AZG18" s="6">
        <f t="shared" si="710"/>
        <v>30</v>
      </c>
      <c r="AZH18" s="7">
        <f t="shared" si="711"/>
        <v>-69</v>
      </c>
      <c r="AZI18">
        <v>3</v>
      </c>
      <c r="AZJ18"/>
      <c r="AZK18"/>
      <c r="AZM18" s="5">
        <f t="shared" si="248"/>
        <v>17</v>
      </c>
      <c r="AZN18" s="57">
        <v>2</v>
      </c>
      <c r="AZO18" s="48" t="str">
        <f>IF(COUNTIF(AZN2:AZN17,AZN18)&gt;0,"R","")</f>
        <v/>
      </c>
      <c r="AZP18" s="46">
        <f t="shared" si="712"/>
        <v>24</v>
      </c>
      <c r="AZQ18" s="6">
        <f t="shared" si="974"/>
        <v>3</v>
      </c>
      <c r="AZR18" s="6">
        <f t="shared" si="713"/>
        <v>36</v>
      </c>
      <c r="AZS18" s="7">
        <f t="shared" si="714"/>
        <v>-20</v>
      </c>
      <c r="AZT18">
        <v>3</v>
      </c>
      <c r="AZU18"/>
      <c r="AZV18"/>
      <c r="AZX18" s="5">
        <f t="shared" si="250"/>
        <v>17</v>
      </c>
      <c r="AZY18" s="57">
        <v>0</v>
      </c>
      <c r="AZZ18" s="48" t="str">
        <f>IF(COUNTIF(AZY2:AZY17,AZY18)&gt;0,"R","")</f>
        <v/>
      </c>
      <c r="BAA18" s="46">
        <f t="shared" si="715"/>
        <v>26</v>
      </c>
      <c r="BAB18" s="6">
        <f t="shared" si="975"/>
        <v>2</v>
      </c>
      <c r="BAC18" s="6">
        <f t="shared" si="716"/>
        <v>20</v>
      </c>
      <c r="BAD18" s="7">
        <f t="shared" si="717"/>
        <v>-13</v>
      </c>
      <c r="BAE18">
        <v>1</v>
      </c>
      <c r="BAF18"/>
      <c r="BAG18"/>
      <c r="BAI18" s="5">
        <f t="shared" si="252"/>
        <v>17</v>
      </c>
      <c r="BAJ18" s="57">
        <v>36</v>
      </c>
      <c r="BAK18" s="48" t="str">
        <f>IF(COUNTIF(BAJ2:BAJ17,BAJ18)&gt;0,"R","")</f>
        <v>R</v>
      </c>
      <c r="BAL18" s="46">
        <f t="shared" si="718"/>
        <v>26</v>
      </c>
      <c r="BAM18" s="6">
        <f t="shared" si="976"/>
        <v>4</v>
      </c>
      <c r="BAN18" s="6">
        <f t="shared" si="719"/>
        <v>-104</v>
      </c>
      <c r="BAO18" s="7">
        <f t="shared" si="720"/>
        <v>-263</v>
      </c>
      <c r="BAP18"/>
      <c r="BAQ18"/>
      <c r="BAR18"/>
      <c r="BAT18" s="5">
        <f t="shared" si="254"/>
        <v>17</v>
      </c>
      <c r="BAU18" s="57">
        <v>29</v>
      </c>
      <c r="BAV18" s="48" t="str">
        <f>IF(COUNTIF(BAU2:BAU17,BAU18)&gt;0,"R","")</f>
        <v/>
      </c>
      <c r="BAW18" s="46">
        <f t="shared" si="721"/>
        <v>22</v>
      </c>
      <c r="BAX18" s="6">
        <f t="shared" si="977"/>
        <v>1</v>
      </c>
      <c r="BAY18" s="6">
        <f t="shared" si="722"/>
        <v>14</v>
      </c>
      <c r="BAZ18" s="7">
        <f t="shared" si="723"/>
        <v>77</v>
      </c>
      <c r="BBA18">
        <v>1</v>
      </c>
      <c r="BBB18"/>
      <c r="BBC18"/>
      <c r="BBE18" s="5">
        <f t="shared" si="256"/>
        <v>17</v>
      </c>
      <c r="BBF18" s="57">
        <v>0</v>
      </c>
      <c r="BBG18" s="48" t="str">
        <f>IF(COUNTIF(BBF2:BBF17,BBF18)&gt;0,"R","")</f>
        <v/>
      </c>
      <c r="BBH18" s="46">
        <f t="shared" si="724"/>
        <v>24</v>
      </c>
      <c r="BBI18" s="6">
        <f t="shared" si="978"/>
        <v>1</v>
      </c>
      <c r="BBJ18" s="6">
        <f t="shared" si="725"/>
        <v>12</v>
      </c>
      <c r="BBK18" s="7">
        <f t="shared" si="726"/>
        <v>20</v>
      </c>
      <c r="BBL18">
        <v>1</v>
      </c>
      <c r="BBM18"/>
      <c r="BBN18"/>
      <c r="BBP18" s="5">
        <f t="shared" si="258"/>
        <v>17</v>
      </c>
      <c r="BBQ18" s="57">
        <v>29</v>
      </c>
      <c r="BBR18" s="48" t="str">
        <f>IF(COUNTIF(BBQ2:BBQ17,BBQ18)&gt;0,"R","")</f>
        <v/>
      </c>
      <c r="BBS18" s="46">
        <f t="shared" si="727"/>
        <v>25</v>
      </c>
      <c r="BBT18" s="6">
        <f t="shared" si="979"/>
        <v>3</v>
      </c>
      <c r="BBU18" s="6">
        <f t="shared" si="728"/>
        <v>33</v>
      </c>
      <c r="BBV18" s="7">
        <f t="shared" si="729"/>
        <v>-33</v>
      </c>
      <c r="BBW18">
        <v>3</v>
      </c>
      <c r="BBX18"/>
      <c r="BBY18"/>
      <c r="BCA18" s="5">
        <f t="shared" si="260"/>
        <v>17</v>
      </c>
      <c r="BCB18" s="57">
        <v>23</v>
      </c>
      <c r="BCC18" s="48" t="str">
        <f>IF(COUNTIF(BCB2:BCB17,BCB18)&gt;0,"R","")</f>
        <v/>
      </c>
      <c r="BCD18" s="46">
        <f t="shared" si="730"/>
        <v>25</v>
      </c>
      <c r="BCE18" s="6">
        <f t="shared" si="980"/>
        <v>1</v>
      </c>
      <c r="BCF18" s="6">
        <f t="shared" si="731"/>
        <v>11</v>
      </c>
      <c r="BCG18" s="7">
        <f t="shared" si="732"/>
        <v>7</v>
      </c>
      <c r="BCH18">
        <v>1</v>
      </c>
      <c r="BCI18"/>
      <c r="BCJ18"/>
      <c r="BCL18" s="5">
        <f t="shared" si="262"/>
        <v>17</v>
      </c>
      <c r="BCM18" s="57">
        <v>18</v>
      </c>
      <c r="BCN18" s="48" t="str">
        <f>IF(COUNTIF(BCM2:BCM17,BCM18)&gt;0,"R","")</f>
        <v/>
      </c>
      <c r="BCO18" s="46">
        <f t="shared" si="733"/>
        <v>25</v>
      </c>
      <c r="BCP18" s="6">
        <f t="shared" si="981"/>
        <v>1</v>
      </c>
      <c r="BCQ18" s="6">
        <f t="shared" si="734"/>
        <v>11</v>
      </c>
      <c r="BCR18" s="7">
        <f t="shared" si="735"/>
        <v>-37</v>
      </c>
      <c r="BCS18">
        <v>1</v>
      </c>
      <c r="BCT18"/>
      <c r="BCU18"/>
      <c r="BCW18" s="5">
        <f t="shared" si="264"/>
        <v>17</v>
      </c>
      <c r="BCX18" s="57">
        <v>0</v>
      </c>
      <c r="BCY18" s="48" t="str">
        <f>IF(COUNTIF(BCX2:BCX17,BCX18)&gt;0,"R","")</f>
        <v/>
      </c>
      <c r="BCZ18" s="46">
        <f t="shared" si="736"/>
        <v>23</v>
      </c>
      <c r="BDA18" s="6">
        <f t="shared" si="982"/>
        <v>2</v>
      </c>
      <c r="BDB18" s="6">
        <f t="shared" si="737"/>
        <v>26</v>
      </c>
      <c r="BDC18" s="7">
        <f t="shared" si="738"/>
        <v>29</v>
      </c>
      <c r="BDD18">
        <v>2</v>
      </c>
      <c r="BDE18"/>
      <c r="BDF18"/>
      <c r="BDH18" s="5">
        <f t="shared" si="266"/>
        <v>17</v>
      </c>
      <c r="BDI18" s="57">
        <v>33</v>
      </c>
      <c r="BDJ18" s="48" t="str">
        <f>IF(COUNTIF(BDI2:BDI17,BDI18)&gt;0,"R","")</f>
        <v>R</v>
      </c>
      <c r="BDK18" s="46">
        <f t="shared" si="739"/>
        <v>23</v>
      </c>
      <c r="BDL18" s="6">
        <f t="shared" si="983"/>
        <v>1</v>
      </c>
      <c r="BDM18" s="6">
        <f t="shared" si="740"/>
        <v>-23</v>
      </c>
      <c r="BDN18" s="7">
        <f t="shared" si="741"/>
        <v>34</v>
      </c>
      <c r="BDO18"/>
      <c r="BDP18"/>
      <c r="BDQ18"/>
      <c r="BDS18" s="5">
        <f t="shared" si="268"/>
        <v>17</v>
      </c>
      <c r="BDT18" s="57">
        <v>14</v>
      </c>
      <c r="BDU18" s="48" t="str">
        <f>IF(COUNTIF(BDT2:BDT17,BDT18)&gt;0,"R","")</f>
        <v/>
      </c>
      <c r="BDV18" s="46">
        <f t="shared" si="742"/>
        <v>25</v>
      </c>
      <c r="BDW18" s="6">
        <f t="shared" si="984"/>
        <v>3</v>
      </c>
      <c r="BDX18" s="6">
        <f t="shared" si="743"/>
        <v>33</v>
      </c>
      <c r="BDY18" s="7">
        <f t="shared" si="744"/>
        <v>-8</v>
      </c>
      <c r="BDZ18">
        <v>3</v>
      </c>
      <c r="BEA18"/>
      <c r="BEB18"/>
      <c r="BED18" s="5">
        <f t="shared" si="270"/>
        <v>17</v>
      </c>
      <c r="BEE18" s="57">
        <v>35</v>
      </c>
      <c r="BEF18" s="48" t="str">
        <f>IF(COUNTIF(BEE2:BEE17,BEE18)&gt;0,"R","")</f>
        <v/>
      </c>
      <c r="BEG18" s="46">
        <f t="shared" si="745"/>
        <v>26</v>
      </c>
      <c r="BEH18" s="6">
        <f t="shared" si="985"/>
        <v>4</v>
      </c>
      <c r="BEI18" s="6">
        <f t="shared" si="746"/>
        <v>40</v>
      </c>
      <c r="BEJ18" s="7">
        <f t="shared" si="747"/>
        <v>-119</v>
      </c>
      <c r="BEK18">
        <v>4</v>
      </c>
      <c r="BEL18"/>
      <c r="BEM18"/>
      <c r="BEO18" s="5">
        <f t="shared" si="272"/>
        <v>17</v>
      </c>
      <c r="BEP18" s="57">
        <v>28</v>
      </c>
      <c r="BEQ18" s="48" t="str">
        <f>IF(COUNTIF(BEP2:BEP17,BEP18)&gt;0,"R","")</f>
        <v>R</v>
      </c>
      <c r="BER18" s="46">
        <f t="shared" si="748"/>
        <v>25</v>
      </c>
      <c r="BES18" s="6">
        <f t="shared" si="986"/>
        <v>1</v>
      </c>
      <c r="BET18" s="6">
        <f t="shared" si="749"/>
        <v>-25</v>
      </c>
      <c r="BEU18" s="7">
        <f t="shared" si="750"/>
        <v>-1</v>
      </c>
      <c r="BEV18"/>
      <c r="BEW18"/>
      <c r="BEX18"/>
      <c r="BEZ18" s="5">
        <f t="shared" si="274"/>
        <v>17</v>
      </c>
      <c r="BFA18" s="57">
        <v>0</v>
      </c>
      <c r="BFB18" s="48" t="str">
        <f>IF(COUNTIF(BFA2:BFA17,BFA18)&gt;0,"R","")</f>
        <v/>
      </c>
      <c r="BFC18" s="46">
        <f t="shared" si="751"/>
        <v>24</v>
      </c>
      <c r="BFD18" s="6">
        <f t="shared" si="987"/>
        <v>2</v>
      </c>
      <c r="BFE18" s="6">
        <f t="shared" si="752"/>
        <v>24</v>
      </c>
      <c r="BFF18" s="7">
        <f t="shared" si="753"/>
        <v>20</v>
      </c>
      <c r="BFG18">
        <v>2</v>
      </c>
      <c r="BFH18"/>
      <c r="BFI18"/>
      <c r="BFK18" s="5">
        <f t="shared" si="276"/>
        <v>17</v>
      </c>
      <c r="BFL18" s="57">
        <v>28</v>
      </c>
      <c r="BFM18" s="48" t="str">
        <f>IF(COUNTIF(BFL2:BFL17,BFL18)&gt;0,"R","")</f>
        <v>R</v>
      </c>
      <c r="BFN18" s="46">
        <f t="shared" si="754"/>
        <v>22</v>
      </c>
      <c r="BFO18" s="6">
        <f t="shared" si="988"/>
        <v>1</v>
      </c>
      <c r="BFP18" s="6">
        <f t="shared" si="755"/>
        <v>-22</v>
      </c>
      <c r="BFQ18" s="7">
        <f t="shared" si="756"/>
        <v>19</v>
      </c>
      <c r="BFR18"/>
      <c r="BFS18"/>
      <c r="BFT18"/>
      <c r="BFV18" s="5">
        <f t="shared" si="278"/>
        <v>17</v>
      </c>
      <c r="BFW18" s="57">
        <v>31</v>
      </c>
      <c r="BFX18" s="48" t="str">
        <f>IF(COUNTIF(BFW2:BFW17,BFW18)&gt;0,"R","")</f>
        <v/>
      </c>
      <c r="BFY18" s="46">
        <f t="shared" si="757"/>
        <v>26</v>
      </c>
      <c r="BFZ18" s="6">
        <f t="shared" si="989"/>
        <v>2</v>
      </c>
      <c r="BGA18" s="6">
        <f t="shared" si="758"/>
        <v>20</v>
      </c>
      <c r="BGB18" s="7">
        <f t="shared" si="759"/>
        <v>-82</v>
      </c>
      <c r="BGC18">
        <v>1</v>
      </c>
      <c r="BGD18"/>
      <c r="BGE18"/>
      <c r="BGG18" s="5">
        <f t="shared" si="280"/>
        <v>17</v>
      </c>
      <c r="BGH18" s="57">
        <v>3</v>
      </c>
      <c r="BGI18" s="48" t="str">
        <f>IF(COUNTIF(BGH2:BGH17,BGH18)&gt;0,"R","")</f>
        <v/>
      </c>
      <c r="BGJ18" s="46">
        <f t="shared" si="760"/>
        <v>28</v>
      </c>
      <c r="BGK18" s="6">
        <f t="shared" si="990"/>
        <v>2</v>
      </c>
      <c r="BGL18" s="6">
        <f t="shared" si="761"/>
        <v>16</v>
      </c>
      <c r="BGM18" s="7">
        <f t="shared" si="762"/>
        <v>-40</v>
      </c>
      <c r="BGN18">
        <v>2</v>
      </c>
      <c r="BGO18"/>
      <c r="BGP18"/>
      <c r="BGR18" s="5">
        <f t="shared" si="282"/>
        <v>17</v>
      </c>
      <c r="BGS18" s="57">
        <v>14</v>
      </c>
      <c r="BGT18" s="48" t="str">
        <f>IF(COUNTIF(BGS2:BGS17,BGS18)&gt;0,"R","")</f>
        <v/>
      </c>
      <c r="BGU18" s="46">
        <f t="shared" si="763"/>
        <v>24</v>
      </c>
      <c r="BGV18" s="6">
        <f t="shared" si="991"/>
        <v>1</v>
      </c>
      <c r="BGW18" s="6">
        <f t="shared" si="764"/>
        <v>12</v>
      </c>
      <c r="BGX18" s="7">
        <f t="shared" si="765"/>
        <v>37</v>
      </c>
      <c r="BGY18">
        <v>1</v>
      </c>
      <c r="BGZ18"/>
      <c r="BHA18"/>
      <c r="BHC18" s="5">
        <f t="shared" si="284"/>
        <v>17</v>
      </c>
      <c r="BHD18" s="57">
        <v>20</v>
      </c>
      <c r="BHE18" s="48" t="str">
        <f>IF(COUNTIF(BHD2:BHD17,BHD18)&gt;0,"R","")</f>
        <v/>
      </c>
      <c r="BHF18" s="46">
        <f t="shared" si="766"/>
        <v>23</v>
      </c>
      <c r="BHG18" s="6">
        <f t="shared" si="992"/>
        <v>1</v>
      </c>
      <c r="BHH18" s="6">
        <f t="shared" si="767"/>
        <v>13</v>
      </c>
      <c r="BHI18" s="7">
        <f t="shared" si="768"/>
        <v>27</v>
      </c>
      <c r="BHJ18">
        <v>1</v>
      </c>
      <c r="BHK18"/>
      <c r="BHL18"/>
      <c r="BHN18" s="5">
        <f t="shared" si="286"/>
        <v>17</v>
      </c>
      <c r="BHO18" s="57">
        <v>32</v>
      </c>
      <c r="BHP18" s="48" t="str">
        <f>IF(COUNTIF(BHO2:BHO17,BHO18)&gt;0,"R","")</f>
        <v/>
      </c>
      <c r="BHQ18" s="46">
        <f t="shared" si="769"/>
        <v>23</v>
      </c>
      <c r="BHR18" s="6">
        <f t="shared" si="993"/>
        <v>1</v>
      </c>
      <c r="BHS18" s="6">
        <f t="shared" si="770"/>
        <v>13</v>
      </c>
      <c r="BHT18" s="7">
        <f t="shared" si="771"/>
        <v>49</v>
      </c>
      <c r="BHU18">
        <v>1</v>
      </c>
      <c r="BHV18"/>
      <c r="BHW18"/>
      <c r="BHY18" s="5">
        <f t="shared" si="288"/>
        <v>17</v>
      </c>
      <c r="BHZ18" s="57">
        <v>21</v>
      </c>
      <c r="BIA18" s="48" t="str">
        <f>IF(COUNTIF(BHZ2:BHZ17,BHZ18)&gt;0,"R","")</f>
        <v/>
      </c>
      <c r="BIB18" s="46">
        <f t="shared" si="772"/>
        <v>24</v>
      </c>
      <c r="BIC18" s="6">
        <f t="shared" si="994"/>
        <v>1</v>
      </c>
      <c r="BID18" s="6">
        <f t="shared" si="773"/>
        <v>12</v>
      </c>
      <c r="BIE18" s="7">
        <f t="shared" si="774"/>
        <v>41</v>
      </c>
      <c r="BIF18">
        <v>1</v>
      </c>
      <c r="BIG18"/>
      <c r="BIH18"/>
      <c r="BIJ18" s="5">
        <f t="shared" si="290"/>
        <v>17</v>
      </c>
      <c r="BIK18" s="57">
        <v>13</v>
      </c>
      <c r="BIL18" s="48" t="str">
        <f>IF(COUNTIF(BIK2:BIK17,BIK18)&gt;0,"R","")</f>
        <v/>
      </c>
      <c r="BIM18" s="46">
        <f t="shared" si="775"/>
        <v>23</v>
      </c>
      <c r="BIN18" s="6">
        <f t="shared" si="995"/>
        <v>3</v>
      </c>
      <c r="BIO18" s="6">
        <f t="shared" si="776"/>
        <v>39</v>
      </c>
      <c r="BIP18" s="7">
        <f t="shared" si="777"/>
        <v>12</v>
      </c>
      <c r="BIQ18">
        <v>3</v>
      </c>
      <c r="BIR18"/>
      <c r="BIS18"/>
      <c r="BIU18" s="5">
        <f t="shared" si="292"/>
        <v>17</v>
      </c>
      <c r="BIV18" s="57">
        <v>22</v>
      </c>
      <c r="BIW18" s="48" t="str">
        <f>IF(COUNTIF(BIV2:BIV17,BIV18)&gt;0,"R","")</f>
        <v/>
      </c>
      <c r="BIX18" s="46">
        <f t="shared" si="778"/>
        <v>22</v>
      </c>
      <c r="BIY18" s="6">
        <f t="shared" si="996"/>
        <v>1</v>
      </c>
      <c r="BIZ18" s="6">
        <f t="shared" si="779"/>
        <v>14</v>
      </c>
      <c r="BJA18" s="7">
        <f t="shared" si="780"/>
        <v>51</v>
      </c>
      <c r="BJB18">
        <v>1</v>
      </c>
      <c r="BJC18"/>
      <c r="BJD18"/>
      <c r="BJF18" s="5">
        <f t="shared" si="294"/>
        <v>17</v>
      </c>
      <c r="BJG18" s="57">
        <v>33</v>
      </c>
      <c r="BJH18" s="48" t="str">
        <f>IF(COUNTIF(BJG2:BJG17,BJG18)&gt;0,"R","")</f>
        <v/>
      </c>
      <c r="BJI18" s="46">
        <f t="shared" si="781"/>
        <v>22</v>
      </c>
      <c r="BJJ18" s="6">
        <f t="shared" si="997"/>
        <v>1</v>
      </c>
      <c r="BJK18" s="6">
        <f t="shared" si="782"/>
        <v>14</v>
      </c>
      <c r="BJL18" s="7">
        <f t="shared" si="783"/>
        <v>77</v>
      </c>
      <c r="BJM18">
        <v>1</v>
      </c>
      <c r="BJN18"/>
      <c r="BJO18"/>
      <c r="BJQ18" s="5">
        <f t="shared" si="296"/>
        <v>17</v>
      </c>
      <c r="BJR18" s="57">
        <v>22</v>
      </c>
      <c r="BJS18" s="48" t="str">
        <f>IF(COUNTIF(BJR2:BJR17,BJR18)&gt;0,"R","")</f>
        <v/>
      </c>
      <c r="BJT18" s="46">
        <f t="shared" si="784"/>
        <v>27</v>
      </c>
      <c r="BJU18" s="6">
        <f t="shared" si="998"/>
        <v>4</v>
      </c>
      <c r="BJV18" s="6">
        <f t="shared" si="785"/>
        <v>36</v>
      </c>
      <c r="BJW18" s="7">
        <f t="shared" si="786"/>
        <v>-152</v>
      </c>
      <c r="BJX18">
        <v>3</v>
      </c>
      <c r="BJY18"/>
      <c r="BJZ18"/>
      <c r="BKB18" s="5">
        <f t="shared" si="298"/>
        <v>17</v>
      </c>
      <c r="BKC18" s="57">
        <v>22</v>
      </c>
      <c r="BKD18" s="48" t="str">
        <f>IF(COUNTIF(BKC2:BKC17,BKC18)&gt;0,"R","")</f>
        <v>R</v>
      </c>
      <c r="BKE18" s="46">
        <f t="shared" si="787"/>
        <v>25</v>
      </c>
      <c r="BKF18" s="6">
        <f t="shared" si="999"/>
        <v>2</v>
      </c>
      <c r="BKG18" s="6">
        <f t="shared" si="788"/>
        <v>-50</v>
      </c>
      <c r="BKH18" s="7">
        <f t="shared" si="789"/>
        <v>-138</v>
      </c>
      <c r="BKI18"/>
      <c r="BKJ18"/>
      <c r="BKK18"/>
      <c r="BKM18" s="5">
        <f t="shared" si="300"/>
        <v>17</v>
      </c>
      <c r="BKN18" s="57">
        <v>32</v>
      </c>
      <c r="BKO18" s="48" t="str">
        <f>IF(COUNTIF(BKN2:BKN17,BKN18)&gt;0,"R","")</f>
        <v/>
      </c>
      <c r="BKP18" s="46">
        <f t="shared" si="790"/>
        <v>24</v>
      </c>
      <c r="BKQ18" s="6">
        <f t="shared" si="1000"/>
        <v>2</v>
      </c>
      <c r="BKR18" s="6">
        <f t="shared" si="791"/>
        <v>24</v>
      </c>
      <c r="BKS18" s="7">
        <f t="shared" si="792"/>
        <v>24</v>
      </c>
      <c r="BKT18">
        <v>2</v>
      </c>
      <c r="BKU18"/>
      <c r="BKV18"/>
      <c r="BKX18" s="5">
        <f t="shared" si="302"/>
        <v>17</v>
      </c>
      <c r="BKY18" s="57">
        <v>32</v>
      </c>
      <c r="BKZ18" s="48" t="str">
        <f>IF(COUNTIF(BKY2:BKY17,BKY18)&gt;0,"R","")</f>
        <v>R</v>
      </c>
      <c r="BLA18" s="46">
        <f t="shared" si="793"/>
        <v>24</v>
      </c>
      <c r="BLB18" s="6">
        <f t="shared" si="1001"/>
        <v>2</v>
      </c>
      <c r="BLC18" s="6">
        <f t="shared" si="794"/>
        <v>-48</v>
      </c>
      <c r="BLD18" s="7">
        <f t="shared" si="795"/>
        <v>-48</v>
      </c>
      <c r="BLE18"/>
      <c r="BLF18"/>
      <c r="BLG18"/>
      <c r="BLI18" s="5">
        <f t="shared" si="304"/>
        <v>17</v>
      </c>
      <c r="BLJ18" s="57">
        <v>23</v>
      </c>
      <c r="BLK18" s="48" t="str">
        <f>IF(COUNTIF(BLJ2:BLJ17,BLJ18)&gt;0,"R","")</f>
        <v/>
      </c>
      <c r="BLL18" s="46">
        <f t="shared" si="796"/>
        <v>22</v>
      </c>
      <c r="BLM18" s="6">
        <f t="shared" si="1002"/>
        <v>1</v>
      </c>
      <c r="BLN18" s="6">
        <f t="shared" si="797"/>
        <v>14</v>
      </c>
      <c r="BLO18" s="7">
        <f t="shared" si="798"/>
        <v>77</v>
      </c>
      <c r="BLP18">
        <v>1</v>
      </c>
      <c r="BLQ18"/>
      <c r="BLR18"/>
      <c r="BLT18" s="5">
        <f t="shared" si="306"/>
        <v>17</v>
      </c>
      <c r="BLU18" s="57">
        <v>7</v>
      </c>
      <c r="BLV18" s="48" t="str">
        <f>IF(COUNTIF(BLU2:BLU17,BLU18)&gt;0,"R","")</f>
        <v/>
      </c>
      <c r="BLW18" s="46">
        <f t="shared" si="799"/>
        <v>24</v>
      </c>
      <c r="BLX18" s="6">
        <f t="shared" si="1003"/>
        <v>2</v>
      </c>
      <c r="BLY18" s="6">
        <f t="shared" si="800"/>
        <v>24</v>
      </c>
      <c r="BLZ18" s="7">
        <f t="shared" si="801"/>
        <v>20</v>
      </c>
      <c r="BMA18">
        <v>2</v>
      </c>
      <c r="BMB18"/>
      <c r="BMC18"/>
      <c r="BME18" s="5">
        <f t="shared" si="308"/>
        <v>17</v>
      </c>
      <c r="BMF18" s="57">
        <v>23</v>
      </c>
      <c r="BMG18" s="48" t="str">
        <f>IF(COUNTIF(BMF2:BMF17,BMF18)&gt;0,"R","")</f>
        <v/>
      </c>
      <c r="BMH18" s="46">
        <f t="shared" si="802"/>
        <v>25</v>
      </c>
      <c r="BMI18" s="6">
        <f t="shared" si="1004"/>
        <v>2</v>
      </c>
      <c r="BMJ18" s="6">
        <f t="shared" si="803"/>
        <v>22</v>
      </c>
      <c r="BMK18" s="7">
        <f t="shared" si="804"/>
        <v>37</v>
      </c>
      <c r="BML18">
        <v>2</v>
      </c>
      <c r="BMM18"/>
      <c r="BMN18"/>
      <c r="BMP18" s="5">
        <f t="shared" si="310"/>
        <v>17</v>
      </c>
      <c r="BMQ18" s="57">
        <v>12</v>
      </c>
      <c r="BMR18" s="48" t="str">
        <f>IF(COUNTIF(BMQ2:BMQ17,BMQ18)&gt;0,"R","")</f>
        <v/>
      </c>
      <c r="BMS18" s="46">
        <f t="shared" si="805"/>
        <v>23</v>
      </c>
      <c r="BMT18" s="6">
        <f t="shared" si="1005"/>
        <v>1</v>
      </c>
      <c r="BMU18" s="6">
        <f t="shared" si="806"/>
        <v>13</v>
      </c>
      <c r="BMV18" s="7">
        <f t="shared" si="807"/>
        <v>43</v>
      </c>
      <c r="BMW18">
        <v>1</v>
      </c>
      <c r="BMX18"/>
      <c r="BMY18"/>
      <c r="BNA18" s="5">
        <f t="shared" si="312"/>
        <v>17</v>
      </c>
      <c r="BNB18" s="57">
        <v>7</v>
      </c>
      <c r="BNC18" s="48" t="str">
        <f>IF(COUNTIF(BNB2:BNB17,BNB18)&gt;0,"R","")</f>
        <v>R</v>
      </c>
      <c r="BND18" s="46">
        <f t="shared" si="808"/>
        <v>23</v>
      </c>
      <c r="BNE18" s="6">
        <f t="shared" si="1006"/>
        <v>1</v>
      </c>
      <c r="BNF18" s="6">
        <f t="shared" si="809"/>
        <v>-23</v>
      </c>
      <c r="BNG18" s="7">
        <f t="shared" si="810"/>
        <v>34</v>
      </c>
      <c r="BNH18"/>
      <c r="BNI18"/>
      <c r="BNJ18"/>
      <c r="BNK18"/>
      <c r="BNM18" s="5">
        <f t="shared" si="314"/>
        <v>17</v>
      </c>
      <c r="BNN18" s="57">
        <v>8</v>
      </c>
      <c r="BNO18" s="48" t="str">
        <f>IF(COUNTIF(BNN2:BNN17,BNN18)&gt;0,"R","")</f>
        <v/>
      </c>
      <c r="BNP18" s="46">
        <f t="shared" si="811"/>
        <v>24</v>
      </c>
      <c r="BNQ18" s="6">
        <f t="shared" si="1007"/>
        <v>1</v>
      </c>
      <c r="BNR18" s="6">
        <f t="shared" si="812"/>
        <v>12</v>
      </c>
      <c r="BNS18" s="7">
        <f t="shared" si="813"/>
        <v>18</v>
      </c>
      <c r="BNT18">
        <v>1</v>
      </c>
      <c r="BNU18"/>
      <c r="BNV18"/>
      <c r="BNX18" s="5">
        <f t="shared" si="316"/>
        <v>17</v>
      </c>
      <c r="BNY18" s="57">
        <v>32</v>
      </c>
      <c r="BNZ18" s="48" t="str">
        <f>IF(COUNTIF(BNY2:BNY17,BNY18)&gt;0,"R","")</f>
        <v/>
      </c>
      <c r="BOA18" s="46">
        <f t="shared" si="814"/>
        <v>24</v>
      </c>
      <c r="BOB18" s="6">
        <f t="shared" si="1008"/>
        <v>2</v>
      </c>
      <c r="BOC18" s="6">
        <f t="shared" si="815"/>
        <v>24</v>
      </c>
      <c r="BOD18" s="7">
        <f t="shared" si="816"/>
        <v>0</v>
      </c>
      <c r="BOE18">
        <v>2</v>
      </c>
      <c r="BOF18"/>
      <c r="BOG18"/>
      <c r="BOI18" s="5">
        <f t="shared" si="318"/>
        <v>17</v>
      </c>
      <c r="BOJ18" s="57">
        <v>0</v>
      </c>
      <c r="BOK18" s="48" t="str">
        <f>IF(COUNTIF(BOJ2:BOJ17,BOJ18)&gt;0,"R","")</f>
        <v/>
      </c>
      <c r="BOL18" s="46">
        <f t="shared" si="817"/>
        <v>26</v>
      </c>
      <c r="BOM18" s="6">
        <f t="shared" si="1009"/>
        <v>2</v>
      </c>
      <c r="BON18" s="6">
        <f t="shared" si="818"/>
        <v>20</v>
      </c>
      <c r="BOO18" s="7">
        <f t="shared" si="819"/>
        <v>-20</v>
      </c>
      <c r="BOP18">
        <v>2</v>
      </c>
      <c r="BOQ18"/>
      <c r="BOR18"/>
      <c r="BOT18" s="5">
        <f t="shared" si="320"/>
        <v>17</v>
      </c>
      <c r="BOU18" s="57">
        <v>19</v>
      </c>
      <c r="BOV18" s="48" t="str">
        <f>IF(COUNTIF(BOU2:BOU17,BOU18)&gt;0,"R","")</f>
        <v/>
      </c>
      <c r="BOW18" s="46">
        <f t="shared" si="820"/>
        <v>26</v>
      </c>
      <c r="BOX18" s="6">
        <f t="shared" si="1010"/>
        <v>1</v>
      </c>
      <c r="BOY18" s="6">
        <f t="shared" si="821"/>
        <v>10</v>
      </c>
      <c r="BOZ18" s="7">
        <f t="shared" si="822"/>
        <v>2</v>
      </c>
      <c r="BPA18">
        <v>1</v>
      </c>
      <c r="BPB18"/>
      <c r="BPC18"/>
      <c r="BPE18" s="5">
        <f t="shared" si="322"/>
        <v>17</v>
      </c>
      <c r="BPF18" s="57">
        <v>17</v>
      </c>
      <c r="BPG18" s="48" t="str">
        <f>IF(COUNTIF(BPF2:BPF17,BPF18)&gt;0,"R","")</f>
        <v/>
      </c>
      <c r="BPH18" s="46">
        <f t="shared" si="823"/>
        <v>23</v>
      </c>
      <c r="BPI18" s="6">
        <f t="shared" si="1011"/>
        <v>1</v>
      </c>
      <c r="BPJ18" s="6">
        <f t="shared" si="824"/>
        <v>13</v>
      </c>
      <c r="BPK18" s="7">
        <f t="shared" si="825"/>
        <v>14</v>
      </c>
      <c r="BPL18">
        <v>1</v>
      </c>
      <c r="BPM18"/>
      <c r="BPN18"/>
      <c r="BPP18" s="5">
        <f t="shared" si="324"/>
        <v>17</v>
      </c>
      <c r="BPQ18" s="57">
        <v>1</v>
      </c>
      <c r="BPR18" s="48" t="str">
        <f>IF(COUNTIF(BPQ2:BPQ17,BPQ18)&gt;0,"R","")</f>
        <v/>
      </c>
      <c r="BPS18" s="46">
        <f t="shared" si="826"/>
        <v>25</v>
      </c>
      <c r="BPT18" s="6">
        <f t="shared" si="1012"/>
        <v>3</v>
      </c>
      <c r="BPU18" s="6">
        <f t="shared" si="827"/>
        <v>33</v>
      </c>
      <c r="BPV18" s="7">
        <f t="shared" si="828"/>
        <v>-35</v>
      </c>
      <c r="BPW18">
        <v>3</v>
      </c>
      <c r="BPX18"/>
      <c r="BPY18"/>
      <c r="BQA18" s="5">
        <f t="shared" si="326"/>
        <v>17</v>
      </c>
      <c r="BQB18" s="57">
        <v>23</v>
      </c>
      <c r="BQC18" s="48" t="str">
        <f>IF(COUNTIF(BQB2:BQB17,BQB18)&gt;0,"R","")</f>
        <v>R</v>
      </c>
      <c r="BQD18" s="46">
        <f t="shared" si="829"/>
        <v>21</v>
      </c>
      <c r="BQE18" s="6">
        <f t="shared" si="1013"/>
        <v>1</v>
      </c>
      <c r="BQF18" s="6">
        <f t="shared" si="830"/>
        <v>-21</v>
      </c>
      <c r="BQG18" s="7">
        <f t="shared" si="831"/>
        <v>48</v>
      </c>
      <c r="BQH18"/>
      <c r="BQI18"/>
      <c r="BQJ18"/>
      <c r="BQL18" s="5">
        <f t="shared" si="328"/>
        <v>17</v>
      </c>
      <c r="BQM18" s="57">
        <v>13</v>
      </c>
      <c r="BQN18" s="48" t="str">
        <f>IF(COUNTIF(BQM2:BQM17,BQM18)&gt;0,"R","")</f>
        <v/>
      </c>
      <c r="BQO18" s="46">
        <f t="shared" si="832"/>
        <v>23</v>
      </c>
      <c r="BQP18" s="6">
        <f t="shared" si="1014"/>
        <v>1</v>
      </c>
      <c r="BQQ18" s="6">
        <f t="shared" si="833"/>
        <v>13</v>
      </c>
      <c r="BQR18" s="7">
        <f t="shared" si="834"/>
        <v>49</v>
      </c>
      <c r="BQS18">
        <v>1</v>
      </c>
      <c r="BQT18"/>
      <c r="BQU18"/>
      <c r="BQW18" s="5">
        <f t="shared" si="330"/>
        <v>17</v>
      </c>
      <c r="BQX18" s="57">
        <v>11</v>
      </c>
      <c r="BQY18" s="48" t="str">
        <f>IF(COUNTIF(BQX2:BQX17,BQX18)&gt;0,"R","")</f>
        <v>R</v>
      </c>
      <c r="BQZ18" s="46">
        <f t="shared" si="835"/>
        <v>23</v>
      </c>
      <c r="BRA18" s="6">
        <f t="shared" si="1015"/>
        <v>1</v>
      </c>
      <c r="BRB18" s="6">
        <f t="shared" si="836"/>
        <v>-23</v>
      </c>
      <c r="BRC18" s="7">
        <f t="shared" si="837"/>
        <v>13</v>
      </c>
      <c r="BRD18"/>
      <c r="BRE18"/>
      <c r="BRF18"/>
      <c r="BRH18" s="5">
        <f t="shared" si="332"/>
        <v>17</v>
      </c>
      <c r="BRI18" s="57">
        <v>13</v>
      </c>
      <c r="BRJ18" s="48" t="str">
        <f>IF(COUNTIF(BRI2:BRI17,BRI18)&gt;0,"R","")</f>
        <v>R</v>
      </c>
      <c r="BRK18" s="46">
        <f t="shared" si="838"/>
        <v>25</v>
      </c>
      <c r="BRL18" s="6">
        <f t="shared" si="1016"/>
        <v>2</v>
      </c>
      <c r="BRM18" s="6">
        <f t="shared" si="839"/>
        <v>-50</v>
      </c>
      <c r="BRN18" s="7">
        <f t="shared" si="840"/>
        <v>-74</v>
      </c>
      <c r="BRO18"/>
      <c r="BRP18"/>
      <c r="BRQ18"/>
      <c r="BRS18" s="5">
        <f t="shared" si="334"/>
        <v>17</v>
      </c>
      <c r="BRT18" s="57">
        <v>20</v>
      </c>
      <c r="BRU18" s="48" t="str">
        <f>IF(COUNTIF(BRT2:BRT17,BRT18)&gt;0,"R","")</f>
        <v/>
      </c>
      <c r="BRV18" s="46">
        <f t="shared" si="841"/>
        <v>23</v>
      </c>
      <c r="BRW18" s="6">
        <f t="shared" si="1017"/>
        <v>1</v>
      </c>
      <c r="BRX18" s="6">
        <f t="shared" si="842"/>
        <v>13</v>
      </c>
      <c r="BRY18" s="7">
        <f t="shared" si="843"/>
        <v>43</v>
      </c>
      <c r="BRZ18">
        <v>1</v>
      </c>
      <c r="BSA18"/>
      <c r="BSB18"/>
      <c r="BSD18" s="5">
        <f t="shared" si="336"/>
        <v>17</v>
      </c>
      <c r="BSE18" s="57">
        <v>1</v>
      </c>
      <c r="BSF18" s="48" t="str">
        <f>IF(COUNTIF(BSE2:BSE17,BSE18)&gt;0,"R","")</f>
        <v/>
      </c>
      <c r="BSG18" s="46">
        <f t="shared" si="844"/>
        <v>25</v>
      </c>
      <c r="BSH18" s="6">
        <f t="shared" si="1018"/>
        <v>1</v>
      </c>
      <c r="BSI18" s="6">
        <f t="shared" si="845"/>
        <v>11</v>
      </c>
      <c r="BSJ18" s="7">
        <f t="shared" si="846"/>
        <v>33</v>
      </c>
      <c r="BSK18">
        <v>1</v>
      </c>
      <c r="BSL18"/>
      <c r="BSM18"/>
      <c r="BSO18" s="5">
        <f t="shared" si="338"/>
        <v>17</v>
      </c>
      <c r="BSP18" s="57">
        <v>34</v>
      </c>
      <c r="BSQ18" s="48" t="str">
        <f>IF(COUNTIF(BSP2:BSP17,BSP18)&gt;0,"R","")</f>
        <v>R</v>
      </c>
      <c r="BSR18" s="46">
        <f t="shared" si="847"/>
        <v>23</v>
      </c>
      <c r="BSS18" s="6">
        <f t="shared" si="1019"/>
        <v>1</v>
      </c>
      <c r="BST18" s="6">
        <f t="shared" si="848"/>
        <v>-23</v>
      </c>
      <c r="BSU18" s="7">
        <f t="shared" si="849"/>
        <v>7</v>
      </c>
      <c r="BSV18"/>
      <c r="BSW18"/>
      <c r="BSX18"/>
    </row>
    <row r="19" spans="1:1870" ht="15.75" x14ac:dyDescent="0.25">
      <c r="A19" s="5">
        <f t="shared" si="0"/>
        <v>18</v>
      </c>
      <c r="B19" s="57">
        <v>2</v>
      </c>
      <c r="C19" s="48" t="str">
        <f>IF(COUNTIF(B2:B18,B19)&gt;0,"R","")</f>
        <v/>
      </c>
      <c r="D19" s="46">
        <f t="shared" si="340"/>
        <v>24</v>
      </c>
      <c r="E19" s="6">
        <f t="shared" si="850"/>
        <v>2</v>
      </c>
      <c r="F19" s="6">
        <f t="shared" si="341"/>
        <v>24</v>
      </c>
      <c r="G19" s="7">
        <f t="shared" si="342"/>
        <v>25</v>
      </c>
      <c r="H19" s="39"/>
      <c r="I19" s="4"/>
      <c r="J19" s="4"/>
      <c r="L19" s="5">
        <f t="shared" si="2"/>
        <v>18</v>
      </c>
      <c r="M19" s="57">
        <v>2</v>
      </c>
      <c r="N19" s="48" t="str">
        <f>IF(COUNTIF(M2:M18,M19)&gt;0,"R","")</f>
        <v/>
      </c>
      <c r="O19" s="46">
        <f t="shared" si="343"/>
        <v>23</v>
      </c>
      <c r="P19" s="6">
        <f t="shared" si="851"/>
        <v>1</v>
      </c>
      <c r="Q19" s="6">
        <f t="shared" si="344"/>
        <v>13</v>
      </c>
      <c r="R19" s="7">
        <f t="shared" si="345"/>
        <v>-4</v>
      </c>
      <c r="S19" s="39">
        <v>1</v>
      </c>
      <c r="T19" s="4"/>
      <c r="U19" s="4"/>
      <c r="W19" s="5">
        <f t="shared" si="4"/>
        <v>18</v>
      </c>
      <c r="X19" s="57">
        <v>20</v>
      </c>
      <c r="Y19" s="48" t="str">
        <f>IF(COUNTIF(X2:X18,X19)&gt;0,"R","")</f>
        <v>R</v>
      </c>
      <c r="Z19" s="46">
        <f t="shared" si="346"/>
        <v>20</v>
      </c>
      <c r="AA19" s="6">
        <f t="shared" si="852"/>
        <v>1</v>
      </c>
      <c r="AB19" s="6">
        <f t="shared" si="347"/>
        <v>-20</v>
      </c>
      <c r="AC19" s="7">
        <f t="shared" si="348"/>
        <v>64</v>
      </c>
      <c r="AD19" s="39"/>
      <c r="AE19" s="4"/>
      <c r="AF19" s="4"/>
      <c r="AH19" s="5">
        <f t="shared" si="6"/>
        <v>18</v>
      </c>
      <c r="AI19" s="57">
        <v>22</v>
      </c>
      <c r="AJ19" s="48" t="str">
        <f>IF(COUNTIF(AI2:AI18,AI19)&gt;0,"R","")</f>
        <v/>
      </c>
      <c r="AK19" s="46">
        <f t="shared" si="349"/>
        <v>24</v>
      </c>
      <c r="AL19" s="6">
        <f t="shared" si="853"/>
        <v>4</v>
      </c>
      <c r="AM19" s="6">
        <f t="shared" si="350"/>
        <v>48</v>
      </c>
      <c r="AN19" s="7">
        <f t="shared" si="351"/>
        <v>-58</v>
      </c>
      <c r="AO19" s="39">
        <v>4</v>
      </c>
      <c r="AP19" s="4"/>
      <c r="AQ19" s="4"/>
      <c r="AS19" s="5">
        <f t="shared" si="8"/>
        <v>18</v>
      </c>
      <c r="AT19" s="57">
        <v>3</v>
      </c>
      <c r="AU19" s="48" t="str">
        <f>IF(COUNTIF(AT2:AT18,AT19)&gt;0,"R","")</f>
        <v>R</v>
      </c>
      <c r="AV19" s="46">
        <f t="shared" si="352"/>
        <v>23</v>
      </c>
      <c r="AW19" s="6">
        <f t="shared" si="854"/>
        <v>2</v>
      </c>
      <c r="AX19" s="6">
        <f t="shared" si="353"/>
        <v>-46</v>
      </c>
      <c r="AY19" s="7">
        <f t="shared" si="354"/>
        <v>-12</v>
      </c>
      <c r="AZ19" s="39"/>
      <c r="BA19" s="4"/>
      <c r="BB19" s="4"/>
      <c r="BD19" s="5">
        <f t="shared" si="10"/>
        <v>18</v>
      </c>
      <c r="BE19" s="57">
        <v>23</v>
      </c>
      <c r="BF19" s="48" t="str">
        <f>IF(COUNTIF(BE2:BE18,BE19)&gt;0,"R","")</f>
        <v>R</v>
      </c>
      <c r="BG19" s="46">
        <f t="shared" si="355"/>
        <v>22</v>
      </c>
      <c r="BH19" s="6">
        <f t="shared" si="855"/>
        <v>2</v>
      </c>
      <c r="BI19" s="6">
        <f t="shared" si="356"/>
        <v>-44</v>
      </c>
      <c r="BJ19" s="7">
        <f t="shared" si="357"/>
        <v>-21</v>
      </c>
      <c r="BK19" s="39"/>
      <c r="BL19" s="4"/>
      <c r="BM19" s="4"/>
      <c r="BO19" s="5">
        <f t="shared" si="12"/>
        <v>18</v>
      </c>
      <c r="BP19" s="57">
        <v>6</v>
      </c>
      <c r="BQ19" s="48" t="str">
        <f>IF(COUNTIF(BP2:BP18,BP19)&gt;0,"R","")</f>
        <v>R</v>
      </c>
      <c r="BR19" s="46">
        <f t="shared" si="358"/>
        <v>22</v>
      </c>
      <c r="BS19" s="6">
        <f t="shared" si="856"/>
        <v>1</v>
      </c>
      <c r="BT19" s="6">
        <f t="shared" si="359"/>
        <v>-22</v>
      </c>
      <c r="BU19" s="7">
        <f t="shared" si="360"/>
        <v>29</v>
      </c>
      <c r="BV19"/>
      <c r="BW19"/>
      <c r="BX19"/>
      <c r="BZ19" s="5">
        <f t="shared" si="14"/>
        <v>18</v>
      </c>
      <c r="CA19" s="57">
        <v>26</v>
      </c>
      <c r="CB19" s="48" t="str">
        <f>IF(COUNTIF(CA2:CA18,CA19)&gt;0,"R","")</f>
        <v/>
      </c>
      <c r="CC19" s="46">
        <f t="shared" si="361"/>
        <v>23</v>
      </c>
      <c r="CD19" s="6">
        <f t="shared" si="857"/>
        <v>1</v>
      </c>
      <c r="CE19" s="6">
        <f t="shared" si="362"/>
        <v>13</v>
      </c>
      <c r="CF19" s="7">
        <f t="shared" si="363"/>
        <v>25</v>
      </c>
      <c r="CG19">
        <v>1</v>
      </c>
      <c r="CH19"/>
      <c r="CI19"/>
      <c r="CK19" s="5">
        <f t="shared" si="16"/>
        <v>18</v>
      </c>
      <c r="CL19" s="57">
        <v>4</v>
      </c>
      <c r="CM19" s="48" t="str">
        <f>IF(COUNTIF(CL2:CL18,CL19)&gt;0,"R","")</f>
        <v/>
      </c>
      <c r="CN19" s="46">
        <f t="shared" si="364"/>
        <v>22</v>
      </c>
      <c r="CO19" s="6">
        <f t="shared" si="858"/>
        <v>2</v>
      </c>
      <c r="CP19" s="6">
        <f t="shared" si="365"/>
        <v>28</v>
      </c>
      <c r="CQ19" s="7">
        <f t="shared" si="366"/>
        <v>51</v>
      </c>
      <c r="CR19">
        <v>2</v>
      </c>
      <c r="CS19" s="67" t="s">
        <v>19</v>
      </c>
      <c r="CT19"/>
      <c r="CV19" s="5">
        <f t="shared" si="18"/>
        <v>18</v>
      </c>
      <c r="CW19" s="57">
        <v>27</v>
      </c>
      <c r="CX19" s="48" t="str">
        <f>IF(COUNTIF(CW2:CW18,CW19)&gt;0,"R","")</f>
        <v>R</v>
      </c>
      <c r="CY19" s="46">
        <f t="shared" si="367"/>
        <v>23</v>
      </c>
      <c r="CZ19" s="6">
        <f t="shared" si="859"/>
        <v>2</v>
      </c>
      <c r="DA19" s="6">
        <f t="shared" si="368"/>
        <v>-46</v>
      </c>
      <c r="DB19" s="7">
        <f t="shared" si="369"/>
        <v>-12</v>
      </c>
      <c r="DC19"/>
      <c r="DD19"/>
      <c r="DE19"/>
      <c r="DG19" s="5">
        <f t="shared" si="20"/>
        <v>18</v>
      </c>
      <c r="DH19" s="57">
        <v>8</v>
      </c>
      <c r="DI19" s="48" t="str">
        <f>IF(COUNTIF(DH2:DH18,DH19)&gt;0,"R","")</f>
        <v/>
      </c>
      <c r="DJ19" s="46">
        <f t="shared" si="370"/>
        <v>23</v>
      </c>
      <c r="DK19" s="6">
        <f t="shared" si="860"/>
        <v>1</v>
      </c>
      <c r="DL19" s="6">
        <f t="shared" si="371"/>
        <v>13</v>
      </c>
      <c r="DM19" s="7">
        <f t="shared" si="372"/>
        <v>31</v>
      </c>
      <c r="DN19">
        <v>1</v>
      </c>
      <c r="DO19"/>
      <c r="DP19"/>
      <c r="DR19" s="5">
        <f t="shared" si="22"/>
        <v>18</v>
      </c>
      <c r="DS19" s="57">
        <v>29</v>
      </c>
      <c r="DT19" s="48" t="str">
        <f>IF(COUNTIF(DS2:DS18,DS19)&gt;0,"R","")</f>
        <v/>
      </c>
      <c r="DU19" s="46">
        <f t="shared" si="373"/>
        <v>24</v>
      </c>
      <c r="DV19" s="6">
        <f t="shared" si="861"/>
        <v>2</v>
      </c>
      <c r="DW19" s="6">
        <f t="shared" si="374"/>
        <v>24</v>
      </c>
      <c r="DX19" s="7">
        <f t="shared" si="375"/>
        <v>27</v>
      </c>
      <c r="DY19">
        <v>2</v>
      </c>
      <c r="DZ19"/>
      <c r="EA19"/>
      <c r="EC19" s="5">
        <f t="shared" si="24"/>
        <v>18</v>
      </c>
      <c r="ED19" s="57">
        <v>14</v>
      </c>
      <c r="EE19" s="48" t="str">
        <f>IF(COUNTIF(ED2:ED18,ED19)&gt;0,"R","")</f>
        <v>R</v>
      </c>
      <c r="EF19" s="46">
        <f t="shared" si="376"/>
        <v>23</v>
      </c>
      <c r="EG19" s="6">
        <f t="shared" si="862"/>
        <v>1</v>
      </c>
      <c r="EH19" s="6">
        <f t="shared" si="377"/>
        <v>-23</v>
      </c>
      <c r="EI19" s="7">
        <f t="shared" si="378"/>
        <v>22</v>
      </c>
      <c r="EJ19"/>
      <c r="EK19"/>
      <c r="EL19"/>
      <c r="EN19" s="5">
        <f t="shared" si="26"/>
        <v>18</v>
      </c>
      <c r="EO19" s="57">
        <v>0</v>
      </c>
      <c r="EP19" s="48" t="str">
        <f>IF(COUNTIF(EO2:EO18,EO19)&gt;0,"R","")</f>
        <v/>
      </c>
      <c r="EQ19" s="46">
        <f t="shared" si="379"/>
        <v>21</v>
      </c>
      <c r="ER19" s="6">
        <f t="shared" si="863"/>
        <v>1</v>
      </c>
      <c r="ES19" s="6">
        <f t="shared" si="380"/>
        <v>15</v>
      </c>
      <c r="ET19" s="7">
        <f t="shared" si="381"/>
        <v>92</v>
      </c>
      <c r="EU19">
        <v>1</v>
      </c>
      <c r="EV19"/>
      <c r="EW19"/>
      <c r="EY19" s="5">
        <f t="shared" si="28"/>
        <v>18</v>
      </c>
      <c r="EZ19" s="57">
        <v>8</v>
      </c>
      <c r="FA19" s="48" t="str">
        <f>IF(COUNTIF(EZ2:EZ18,EZ19)&gt;0,"R","")</f>
        <v/>
      </c>
      <c r="FB19" s="46">
        <f t="shared" si="382"/>
        <v>26</v>
      </c>
      <c r="FC19" s="6">
        <f t="shared" si="864"/>
        <v>3</v>
      </c>
      <c r="FD19" s="6">
        <f t="shared" si="383"/>
        <v>30</v>
      </c>
      <c r="FE19" s="7">
        <f t="shared" si="384"/>
        <v>-124</v>
      </c>
      <c r="FF19">
        <v>2</v>
      </c>
      <c r="FG19"/>
      <c r="FH19"/>
      <c r="FJ19" s="5">
        <f t="shared" si="30"/>
        <v>18</v>
      </c>
      <c r="FK19" s="57">
        <v>30</v>
      </c>
      <c r="FL19" s="48" t="str">
        <f>IF(COUNTIF(FK2:FK18,FK19)&gt;0,"R","")</f>
        <v>R</v>
      </c>
      <c r="FM19" s="46">
        <f t="shared" si="385"/>
        <v>23</v>
      </c>
      <c r="FN19" s="6">
        <f t="shared" si="865"/>
        <v>1</v>
      </c>
      <c r="FO19" s="6">
        <f t="shared" si="386"/>
        <v>-23</v>
      </c>
      <c r="FP19" s="7">
        <f t="shared" si="387"/>
        <v>-26</v>
      </c>
      <c r="FQ19"/>
      <c r="FR19"/>
      <c r="FS19"/>
      <c r="FU19" s="5">
        <f t="shared" si="32"/>
        <v>18</v>
      </c>
      <c r="FV19" s="57">
        <v>14</v>
      </c>
      <c r="FW19" s="48" t="str">
        <f>IF(COUNTIF(FV2:FV18,FV19)&gt;0,"R","")</f>
        <v>R</v>
      </c>
      <c r="FX19" s="46">
        <f t="shared" si="388"/>
        <v>25</v>
      </c>
      <c r="FY19" s="6">
        <f t="shared" si="866"/>
        <v>3</v>
      </c>
      <c r="FZ19" s="6">
        <f t="shared" si="389"/>
        <v>-75</v>
      </c>
      <c r="GA19" s="7">
        <f t="shared" si="390"/>
        <v>-213</v>
      </c>
      <c r="GB19"/>
      <c r="GC19"/>
      <c r="GD19"/>
      <c r="GF19" s="5">
        <f t="shared" si="34"/>
        <v>18</v>
      </c>
      <c r="GG19" s="57">
        <v>4</v>
      </c>
      <c r="GH19" s="48" t="str">
        <f>IF(COUNTIF(GG2:GG18,GG19)&gt;0,"R","")</f>
        <v/>
      </c>
      <c r="GI19" s="46">
        <f t="shared" si="391"/>
        <v>24</v>
      </c>
      <c r="GJ19" s="6">
        <f t="shared" si="867"/>
        <v>2</v>
      </c>
      <c r="GK19" s="6">
        <f t="shared" si="392"/>
        <v>24</v>
      </c>
      <c r="GL19" s="7">
        <f t="shared" si="393"/>
        <v>4</v>
      </c>
      <c r="GM19">
        <v>2</v>
      </c>
      <c r="GN19"/>
      <c r="GO19"/>
      <c r="GQ19" s="5">
        <f t="shared" si="36"/>
        <v>18</v>
      </c>
      <c r="GR19" s="57">
        <v>5</v>
      </c>
      <c r="GS19" s="48" t="str">
        <f>IF(COUNTIF(GR2:GR18,GR19)&gt;0,"R","")</f>
        <v/>
      </c>
      <c r="GT19" s="46">
        <f t="shared" si="394"/>
        <v>26</v>
      </c>
      <c r="GU19" s="6">
        <f t="shared" si="868"/>
        <v>2</v>
      </c>
      <c r="GV19" s="6">
        <f t="shared" si="395"/>
        <v>20</v>
      </c>
      <c r="GW19" s="7">
        <f t="shared" si="396"/>
        <v>-63</v>
      </c>
      <c r="GX19">
        <v>2</v>
      </c>
      <c r="GY19"/>
      <c r="GZ19"/>
      <c r="HB19" s="5">
        <f t="shared" si="38"/>
        <v>18</v>
      </c>
      <c r="HC19" s="57">
        <v>27</v>
      </c>
      <c r="HD19" s="48" t="str">
        <f>IF(COUNTIF(HC2:HC18,HC19)&gt;0,"R","")</f>
        <v/>
      </c>
      <c r="HE19" s="46">
        <f t="shared" si="397"/>
        <v>25</v>
      </c>
      <c r="HF19" s="6">
        <f t="shared" si="869"/>
        <v>2</v>
      </c>
      <c r="HG19" s="6">
        <f t="shared" si="398"/>
        <v>22</v>
      </c>
      <c r="HH19" s="7">
        <f t="shared" si="399"/>
        <v>21</v>
      </c>
      <c r="HI19">
        <v>2</v>
      </c>
      <c r="HJ19"/>
      <c r="HK19"/>
      <c r="HM19" s="5">
        <f t="shared" si="40"/>
        <v>18</v>
      </c>
      <c r="HN19" s="57">
        <v>8</v>
      </c>
      <c r="HO19" s="48" t="str">
        <f>IF(COUNTIF(HN2:HN18,HN19)&gt;0,"R","")</f>
        <v>R</v>
      </c>
      <c r="HP19" s="46">
        <f t="shared" si="400"/>
        <v>23</v>
      </c>
      <c r="HQ19" s="6">
        <f t="shared" si="870"/>
        <v>1</v>
      </c>
      <c r="HR19" s="6">
        <f t="shared" si="401"/>
        <v>-23</v>
      </c>
      <c r="HS19" s="7">
        <f t="shared" si="402"/>
        <v>18</v>
      </c>
      <c r="HT19"/>
      <c r="HU19"/>
      <c r="HV19"/>
      <c r="HX19" s="5">
        <f t="shared" si="42"/>
        <v>18</v>
      </c>
      <c r="HY19" s="57">
        <v>7</v>
      </c>
      <c r="HZ19" s="48" t="str">
        <f>IF(COUNTIF(HY2:HY18,HY19)&gt;0,"R","")</f>
        <v/>
      </c>
      <c r="IA19" s="46">
        <f t="shared" si="403"/>
        <v>25</v>
      </c>
      <c r="IB19" s="6">
        <f t="shared" si="871"/>
        <v>2</v>
      </c>
      <c r="IC19" s="6">
        <f t="shared" si="404"/>
        <v>22</v>
      </c>
      <c r="ID19" s="7">
        <f t="shared" si="405"/>
        <v>-7</v>
      </c>
      <c r="IE19">
        <v>2</v>
      </c>
      <c r="IF19"/>
      <c r="IG19"/>
      <c r="II19" s="5">
        <f t="shared" si="44"/>
        <v>18</v>
      </c>
      <c r="IJ19" s="57">
        <v>36</v>
      </c>
      <c r="IK19" s="48" t="str">
        <f>IF(COUNTIF(IJ2:IJ18,IJ19)&gt;0,"R","")</f>
        <v/>
      </c>
      <c r="IL19" s="46">
        <f t="shared" si="406"/>
        <v>23</v>
      </c>
      <c r="IM19" s="6">
        <f t="shared" si="872"/>
        <v>1</v>
      </c>
      <c r="IN19" s="6">
        <f t="shared" si="407"/>
        <v>13</v>
      </c>
      <c r="IO19" s="7">
        <f t="shared" si="408"/>
        <v>33</v>
      </c>
      <c r="IP19">
        <v>1</v>
      </c>
      <c r="IQ19"/>
      <c r="IR19"/>
      <c r="IT19" s="5">
        <f t="shared" si="46"/>
        <v>18</v>
      </c>
      <c r="IU19" s="57">
        <v>16</v>
      </c>
      <c r="IV19" s="48" t="str">
        <f>IF(COUNTIF(IU2:IU18,IU19)&gt;0,"R","")</f>
        <v/>
      </c>
      <c r="IW19" s="46">
        <f t="shared" si="409"/>
        <v>24</v>
      </c>
      <c r="IX19" s="6">
        <f t="shared" si="873"/>
        <v>1</v>
      </c>
      <c r="IY19" s="6">
        <f t="shared" si="410"/>
        <v>12</v>
      </c>
      <c r="IZ19" s="7">
        <f t="shared" si="411"/>
        <v>49</v>
      </c>
      <c r="JA19">
        <v>1</v>
      </c>
      <c r="JB19"/>
      <c r="JC19"/>
      <c r="JE19" s="5">
        <f t="shared" si="48"/>
        <v>18</v>
      </c>
      <c r="JF19" s="57">
        <v>32</v>
      </c>
      <c r="JG19" s="48" t="str">
        <f>IF(COUNTIF(JF2:JF18,JF19)&gt;0,"R","")</f>
        <v>R</v>
      </c>
      <c r="JH19" s="46">
        <f t="shared" si="412"/>
        <v>22</v>
      </c>
      <c r="JI19" s="6">
        <f t="shared" si="874"/>
        <v>1</v>
      </c>
      <c r="JJ19" s="6">
        <f t="shared" si="413"/>
        <v>-22</v>
      </c>
      <c r="JK19" s="7">
        <f t="shared" si="414"/>
        <v>23</v>
      </c>
      <c r="JL19"/>
      <c r="JM19"/>
      <c r="JN19"/>
      <c r="JP19" s="5">
        <f t="shared" si="50"/>
        <v>18</v>
      </c>
      <c r="JQ19" s="57">
        <v>31</v>
      </c>
      <c r="JR19" s="48" t="str">
        <f>IF(COUNTIF(JQ2:JQ18,JQ19)&gt;0,"R","")</f>
        <v/>
      </c>
      <c r="JS19" s="46">
        <f t="shared" si="415"/>
        <v>25</v>
      </c>
      <c r="JT19" s="6">
        <f t="shared" si="875"/>
        <v>5</v>
      </c>
      <c r="JU19" s="6">
        <f t="shared" si="416"/>
        <v>55</v>
      </c>
      <c r="JV19" s="7">
        <f t="shared" si="417"/>
        <v>-168</v>
      </c>
      <c r="JW19">
        <v>5</v>
      </c>
      <c r="JX19"/>
      <c r="JY19"/>
      <c r="KA19" s="5">
        <f t="shared" si="52"/>
        <v>18</v>
      </c>
      <c r="KB19" s="57">
        <v>9</v>
      </c>
      <c r="KC19" s="48" t="str">
        <f>IF(COUNTIF(KB2:KB18,KB19)&gt;0,"R","")</f>
        <v/>
      </c>
      <c r="KD19" s="46">
        <f t="shared" si="418"/>
        <v>24</v>
      </c>
      <c r="KE19" s="6">
        <f t="shared" si="876"/>
        <v>3</v>
      </c>
      <c r="KF19" s="6">
        <f t="shared" si="419"/>
        <v>36</v>
      </c>
      <c r="KG19" s="7">
        <f t="shared" si="420"/>
        <v>-43</v>
      </c>
      <c r="KH19">
        <v>1</v>
      </c>
      <c r="KI19"/>
      <c r="KJ19"/>
      <c r="KL19" s="5">
        <f t="shared" si="54"/>
        <v>18</v>
      </c>
      <c r="KM19" s="57">
        <v>33</v>
      </c>
      <c r="KN19" s="48" t="str">
        <f>IF(COUNTIF(KM2:KM18,KM19)&gt;0,"R","")</f>
        <v/>
      </c>
      <c r="KO19" s="46">
        <f t="shared" si="421"/>
        <v>25</v>
      </c>
      <c r="KP19" s="6">
        <f t="shared" si="877"/>
        <v>1</v>
      </c>
      <c r="KQ19" s="6">
        <f t="shared" si="422"/>
        <v>11</v>
      </c>
      <c r="KR19" s="7">
        <f t="shared" si="423"/>
        <v>-13</v>
      </c>
      <c r="KS19">
        <v>1</v>
      </c>
      <c r="KT19"/>
      <c r="KU19"/>
      <c r="KW19" s="5">
        <f t="shared" si="56"/>
        <v>18</v>
      </c>
      <c r="KX19" s="57">
        <v>5</v>
      </c>
      <c r="KY19" s="48" t="str">
        <f>IF(COUNTIF(KX2:KX18,KX19)&gt;0,"R","")</f>
        <v>R</v>
      </c>
      <c r="KZ19" s="46">
        <f t="shared" si="424"/>
        <v>24</v>
      </c>
      <c r="LA19" s="6">
        <f t="shared" si="878"/>
        <v>3</v>
      </c>
      <c r="LB19" s="6">
        <f t="shared" si="425"/>
        <v>-72</v>
      </c>
      <c r="LC19" s="7">
        <f t="shared" si="426"/>
        <v>-126</v>
      </c>
      <c r="LD19"/>
      <c r="LE19"/>
      <c r="LF19"/>
      <c r="LH19" s="5">
        <f t="shared" si="58"/>
        <v>18</v>
      </c>
      <c r="LI19" s="57">
        <v>17</v>
      </c>
      <c r="LJ19" s="48" t="str">
        <f>IF(COUNTIF(LI2:LI18,LI19)&gt;0,"R","")</f>
        <v/>
      </c>
      <c r="LK19" s="46">
        <f t="shared" si="427"/>
        <v>23</v>
      </c>
      <c r="LL19" s="6">
        <f t="shared" si="879"/>
        <v>1</v>
      </c>
      <c r="LM19" s="6">
        <f t="shared" si="428"/>
        <v>13</v>
      </c>
      <c r="LN19" s="7">
        <f t="shared" si="429"/>
        <v>56</v>
      </c>
      <c r="LO19">
        <v>1</v>
      </c>
      <c r="LP19" s="67" t="s">
        <v>19</v>
      </c>
      <c r="LQ19"/>
      <c r="LS19" s="5">
        <f t="shared" si="60"/>
        <v>18</v>
      </c>
      <c r="LT19" s="57">
        <v>31</v>
      </c>
      <c r="LU19" s="48" t="str">
        <f>IF(COUNTIF(LT2:LT18,LT19)&gt;0,"R","")</f>
        <v/>
      </c>
      <c r="LV19" s="46">
        <f t="shared" si="430"/>
        <v>22</v>
      </c>
      <c r="LW19" s="6">
        <f t="shared" si="880"/>
        <v>2</v>
      </c>
      <c r="LX19" s="6">
        <f t="shared" si="431"/>
        <v>28</v>
      </c>
      <c r="LY19" s="7">
        <f t="shared" si="432"/>
        <v>69</v>
      </c>
      <c r="LZ19">
        <v>2</v>
      </c>
      <c r="MA19"/>
      <c r="MB19"/>
      <c r="MD19" s="5">
        <f t="shared" si="62"/>
        <v>18</v>
      </c>
      <c r="ME19" s="57">
        <v>35</v>
      </c>
      <c r="MF19" s="48" t="str">
        <f>IF(COUNTIF(ME2:ME18,ME19)&gt;0,"R","")</f>
        <v/>
      </c>
      <c r="MG19" s="46">
        <f t="shared" si="433"/>
        <v>22</v>
      </c>
      <c r="MH19" s="6">
        <f t="shared" si="881"/>
        <v>1</v>
      </c>
      <c r="MI19" s="6">
        <f t="shared" si="434"/>
        <v>14</v>
      </c>
      <c r="MJ19" s="7">
        <f t="shared" si="435"/>
        <v>28</v>
      </c>
      <c r="MK19">
        <v>1</v>
      </c>
      <c r="ML19"/>
      <c r="MM19"/>
      <c r="MO19" s="5">
        <f t="shared" si="64"/>
        <v>18</v>
      </c>
      <c r="MP19" s="57">
        <v>34</v>
      </c>
      <c r="MQ19" s="48" t="str">
        <f>IF(COUNTIF(MP2:MP18,MP19)&gt;0,"R","")</f>
        <v/>
      </c>
      <c r="MR19" s="46">
        <f t="shared" si="436"/>
        <v>22</v>
      </c>
      <c r="MS19" s="6">
        <f t="shared" si="882"/>
        <v>2</v>
      </c>
      <c r="MT19" s="6">
        <f t="shared" si="437"/>
        <v>28</v>
      </c>
      <c r="MU19" s="7">
        <f t="shared" si="438"/>
        <v>43</v>
      </c>
      <c r="MV19">
        <v>2</v>
      </c>
      <c r="MW19"/>
      <c r="MX19"/>
      <c r="MZ19" s="5">
        <f t="shared" si="66"/>
        <v>18</v>
      </c>
      <c r="NA19" s="57">
        <v>22</v>
      </c>
      <c r="NB19" s="48" t="str">
        <f>IF(COUNTIF(NA2:NA18,NA19)&gt;0,"R","")</f>
        <v>R</v>
      </c>
      <c r="NC19" s="46">
        <f t="shared" si="439"/>
        <v>26</v>
      </c>
      <c r="ND19" s="6">
        <f t="shared" si="883"/>
        <v>4</v>
      </c>
      <c r="NE19" s="6">
        <f t="shared" si="440"/>
        <v>-104</v>
      </c>
      <c r="NF19" s="7">
        <f t="shared" si="441"/>
        <v>-293</v>
      </c>
      <c r="NG19"/>
      <c r="NH19"/>
      <c r="NI19"/>
      <c r="NK19" s="5">
        <f t="shared" si="68"/>
        <v>18</v>
      </c>
      <c r="NL19" s="57">
        <v>21</v>
      </c>
      <c r="NM19" s="48" t="str">
        <f>IF(COUNTIF(NL2:NL18,NL19)&gt;0,"R","")</f>
        <v/>
      </c>
      <c r="NN19" s="46">
        <f t="shared" si="442"/>
        <v>22</v>
      </c>
      <c r="NO19" s="6">
        <f t="shared" si="884"/>
        <v>1</v>
      </c>
      <c r="NP19" s="6">
        <f t="shared" si="443"/>
        <v>14</v>
      </c>
      <c r="NQ19" s="7">
        <f t="shared" si="444"/>
        <v>65</v>
      </c>
      <c r="NR19">
        <v>1</v>
      </c>
      <c r="NS19"/>
      <c r="NT19"/>
      <c r="NV19" s="5">
        <f t="shared" si="70"/>
        <v>18</v>
      </c>
      <c r="NW19" s="57">
        <v>8</v>
      </c>
      <c r="NX19" s="48" t="str">
        <f>IF(COUNTIF(NW2:NW18,NW19)&gt;0,"R","")</f>
        <v/>
      </c>
      <c r="NY19" s="46">
        <f t="shared" si="445"/>
        <v>24</v>
      </c>
      <c r="NZ19" s="6">
        <f t="shared" si="885"/>
        <v>1</v>
      </c>
      <c r="OA19" s="6">
        <f t="shared" si="446"/>
        <v>12</v>
      </c>
      <c r="OB19" s="7">
        <f t="shared" si="447"/>
        <v>47</v>
      </c>
      <c r="OC19">
        <v>1</v>
      </c>
      <c r="OD19"/>
      <c r="OE19"/>
      <c r="OG19" s="5">
        <f t="shared" si="72"/>
        <v>18</v>
      </c>
      <c r="OH19" s="57">
        <v>16</v>
      </c>
      <c r="OI19" s="48" t="str">
        <f>IF(COUNTIF(OH2:OH18,OH19)&gt;0,"R","")</f>
        <v/>
      </c>
      <c r="OJ19" s="46">
        <f t="shared" si="448"/>
        <v>25</v>
      </c>
      <c r="OK19" s="6">
        <f t="shared" si="886"/>
        <v>2</v>
      </c>
      <c r="OL19" s="6">
        <f t="shared" si="449"/>
        <v>22</v>
      </c>
      <c r="OM19" s="7">
        <f t="shared" si="450"/>
        <v>-22</v>
      </c>
      <c r="ON19">
        <v>2</v>
      </c>
      <c r="OO19"/>
      <c r="OP19"/>
      <c r="OR19" s="5">
        <f t="shared" si="74"/>
        <v>18</v>
      </c>
      <c r="OS19" s="57">
        <v>25</v>
      </c>
      <c r="OT19" s="48" t="str">
        <f>IF(COUNTIF(OS2:OS18,OS19)&gt;0,"R","")</f>
        <v>R</v>
      </c>
      <c r="OU19" s="46">
        <f t="shared" si="451"/>
        <v>24</v>
      </c>
      <c r="OV19" s="6">
        <f t="shared" si="887"/>
        <v>3</v>
      </c>
      <c r="OW19" s="6">
        <f t="shared" si="452"/>
        <v>-72</v>
      </c>
      <c r="OX19" s="7">
        <f t="shared" si="453"/>
        <v>-176</v>
      </c>
      <c r="OY19"/>
      <c r="OZ19"/>
      <c r="PA19"/>
      <c r="PC19" s="5">
        <f t="shared" si="76"/>
        <v>18</v>
      </c>
      <c r="PD19" s="57">
        <v>3</v>
      </c>
      <c r="PE19" s="48" t="str">
        <f>IF(COUNTIF(PD2:PD18,PD19)&gt;0,"R","")</f>
        <v/>
      </c>
      <c r="PF19" s="46">
        <f t="shared" si="454"/>
        <v>22</v>
      </c>
      <c r="PG19" s="6">
        <f t="shared" si="888"/>
        <v>1</v>
      </c>
      <c r="PH19" s="6">
        <f t="shared" si="455"/>
        <v>14</v>
      </c>
      <c r="PI19" s="7">
        <f t="shared" si="456"/>
        <v>63</v>
      </c>
      <c r="PJ19">
        <v>1</v>
      </c>
      <c r="PK19" t="s">
        <v>19</v>
      </c>
      <c r="PL19"/>
      <c r="PN19" s="5">
        <f t="shared" si="78"/>
        <v>18</v>
      </c>
      <c r="PO19" s="57">
        <v>13</v>
      </c>
      <c r="PP19" s="48" t="str">
        <f>IF(COUNTIF(PO2:PO18,PO19)&gt;0,"R","")</f>
        <v/>
      </c>
      <c r="PQ19" s="46">
        <f t="shared" si="457"/>
        <v>21</v>
      </c>
      <c r="PR19" s="6">
        <f t="shared" si="889"/>
        <v>2</v>
      </c>
      <c r="PS19" s="6">
        <f t="shared" si="458"/>
        <v>30</v>
      </c>
      <c r="PT19" s="7">
        <f t="shared" si="459"/>
        <v>78</v>
      </c>
      <c r="PU19">
        <v>2</v>
      </c>
      <c r="PV19"/>
      <c r="PW19"/>
      <c r="PY19" s="5">
        <f t="shared" si="80"/>
        <v>18</v>
      </c>
      <c r="PZ19" s="57">
        <v>31</v>
      </c>
      <c r="QA19" s="48" t="str">
        <f>IF(COUNTIF(PZ2:PZ18,PZ19)&gt;0,"R","")</f>
        <v/>
      </c>
      <c r="QB19" s="46">
        <f t="shared" si="460"/>
        <v>26</v>
      </c>
      <c r="QC19" s="6">
        <f t="shared" si="890"/>
        <v>5</v>
      </c>
      <c r="QD19" s="6">
        <f t="shared" si="461"/>
        <v>50</v>
      </c>
      <c r="QE19" s="7">
        <f t="shared" si="462"/>
        <v>-230</v>
      </c>
      <c r="QF19">
        <v>4</v>
      </c>
      <c r="QG19"/>
      <c r="QH19"/>
      <c r="QJ19" s="5">
        <f t="shared" si="82"/>
        <v>18</v>
      </c>
      <c r="QK19" s="57">
        <v>14</v>
      </c>
      <c r="QL19" s="48" t="str">
        <f>IF(COUNTIF(QK2:QK18,QK19)&gt;0,"R","")</f>
        <v/>
      </c>
      <c r="QM19" s="46">
        <f t="shared" si="463"/>
        <v>22</v>
      </c>
      <c r="QN19" s="6">
        <f t="shared" si="891"/>
        <v>1</v>
      </c>
      <c r="QO19" s="6">
        <f t="shared" si="464"/>
        <v>14</v>
      </c>
      <c r="QP19" s="7">
        <f t="shared" si="465"/>
        <v>63</v>
      </c>
      <c r="QQ19">
        <v>1</v>
      </c>
      <c r="QR19" t="s">
        <v>19</v>
      </c>
      <c r="QS19"/>
      <c r="QU19" s="5">
        <f t="shared" si="84"/>
        <v>18</v>
      </c>
      <c r="QV19" s="57">
        <v>34</v>
      </c>
      <c r="QW19" s="48" t="str">
        <f>IF(COUNTIF(QV2:QV18,QV19)&gt;0,"R","")</f>
        <v>R</v>
      </c>
      <c r="QX19" s="46">
        <f t="shared" si="466"/>
        <v>25</v>
      </c>
      <c r="QY19" s="6">
        <f t="shared" si="892"/>
        <v>3</v>
      </c>
      <c r="QZ19" s="6">
        <f t="shared" si="467"/>
        <v>-75</v>
      </c>
      <c r="RA19" s="7">
        <f t="shared" si="468"/>
        <v>-132</v>
      </c>
      <c r="RB19"/>
      <c r="RC19"/>
      <c r="RD19"/>
      <c r="RF19" s="5">
        <f t="shared" si="86"/>
        <v>18</v>
      </c>
      <c r="RG19" s="57">
        <v>17</v>
      </c>
      <c r="RH19" s="48" t="str">
        <f>IF(COUNTIF(RG2:RG18,RG19)&gt;0,"R","")</f>
        <v/>
      </c>
      <c r="RI19" s="46">
        <f t="shared" si="469"/>
        <v>27</v>
      </c>
      <c r="RJ19" s="6">
        <f t="shared" si="893"/>
        <v>5</v>
      </c>
      <c r="RK19" s="6">
        <f t="shared" si="470"/>
        <v>45</v>
      </c>
      <c r="RL19" s="7">
        <f t="shared" si="471"/>
        <v>-273</v>
      </c>
      <c r="RM19">
        <v>3</v>
      </c>
      <c r="RN19"/>
      <c r="RO19"/>
      <c r="RQ19" s="5">
        <f t="shared" si="88"/>
        <v>18</v>
      </c>
      <c r="RR19" s="57">
        <v>23</v>
      </c>
      <c r="RS19" s="48" t="str">
        <f>IF(COUNTIF(RR2:RR18,RR19)&gt;0,"R","")</f>
        <v>R</v>
      </c>
      <c r="RT19" s="46">
        <f t="shared" si="472"/>
        <v>22</v>
      </c>
      <c r="RU19" s="6">
        <f t="shared" si="894"/>
        <v>1</v>
      </c>
      <c r="RV19" s="6">
        <f t="shared" si="473"/>
        <v>-22</v>
      </c>
      <c r="RW19" s="7">
        <f t="shared" si="474"/>
        <v>7</v>
      </c>
      <c r="RX19"/>
      <c r="RY19"/>
      <c r="RZ19"/>
      <c r="SB19" s="5">
        <f t="shared" si="90"/>
        <v>18</v>
      </c>
      <c r="SC19" s="57">
        <v>14</v>
      </c>
      <c r="SD19" s="48" t="str">
        <f>IF(COUNTIF(SC2:SC18,SC19)&gt;0,"R","")</f>
        <v>R</v>
      </c>
      <c r="SE19" s="46">
        <f t="shared" si="475"/>
        <v>24</v>
      </c>
      <c r="SF19" s="6">
        <f t="shared" si="895"/>
        <v>3</v>
      </c>
      <c r="SG19" s="6">
        <f t="shared" si="476"/>
        <v>-72</v>
      </c>
      <c r="SH19" s="7">
        <f t="shared" si="477"/>
        <v>-99</v>
      </c>
      <c r="SI19"/>
      <c r="SJ19"/>
      <c r="SK19"/>
      <c r="SM19" s="5">
        <f t="shared" si="92"/>
        <v>18</v>
      </c>
      <c r="SN19" s="57">
        <v>23</v>
      </c>
      <c r="SO19" s="48" t="str">
        <f>IF(COUNTIF(SN2:SN18,SN19)&gt;0,"R","")</f>
        <v/>
      </c>
      <c r="SP19" s="46">
        <f t="shared" si="478"/>
        <v>25</v>
      </c>
      <c r="SQ19" s="6">
        <f t="shared" si="896"/>
        <v>3</v>
      </c>
      <c r="SR19" s="6">
        <f t="shared" si="479"/>
        <v>33</v>
      </c>
      <c r="SS19" s="7">
        <f t="shared" si="480"/>
        <v>-59</v>
      </c>
      <c r="ST19">
        <v>1</v>
      </c>
      <c r="SU19"/>
      <c r="SV19"/>
      <c r="SX19" s="5">
        <f t="shared" si="94"/>
        <v>18</v>
      </c>
      <c r="SY19" s="57">
        <v>11</v>
      </c>
      <c r="SZ19" s="48" t="str">
        <f>IF(COUNTIF(SY2:SY18,SY19)&gt;0,"R","")</f>
        <v/>
      </c>
      <c r="TA19" s="46">
        <f t="shared" si="481"/>
        <v>22</v>
      </c>
      <c r="TB19" s="6">
        <f t="shared" si="897"/>
        <v>1</v>
      </c>
      <c r="TC19" s="6">
        <f t="shared" si="482"/>
        <v>14</v>
      </c>
      <c r="TD19" s="7">
        <f t="shared" si="483"/>
        <v>63</v>
      </c>
      <c r="TE19">
        <v>1</v>
      </c>
      <c r="TF19"/>
      <c r="TG19"/>
      <c r="TI19" s="5">
        <f t="shared" si="96"/>
        <v>18</v>
      </c>
      <c r="TJ19" s="57">
        <v>13</v>
      </c>
      <c r="TK19" s="48" t="str">
        <f>IF(COUNTIF(TJ2:TJ18,TJ19)&gt;0,"R","")</f>
        <v/>
      </c>
      <c r="TL19" s="46">
        <f t="shared" si="484"/>
        <v>23</v>
      </c>
      <c r="TM19" s="6">
        <f t="shared" si="898"/>
        <v>2</v>
      </c>
      <c r="TN19" s="6">
        <f t="shared" si="485"/>
        <v>26</v>
      </c>
      <c r="TO19" s="7">
        <f t="shared" si="486"/>
        <v>-25</v>
      </c>
      <c r="TP19">
        <v>1</v>
      </c>
      <c r="TQ19"/>
      <c r="TR19"/>
      <c r="TT19" s="5">
        <f t="shared" si="98"/>
        <v>18</v>
      </c>
      <c r="TU19" s="57">
        <v>30</v>
      </c>
      <c r="TV19" s="48" t="str">
        <f>IF(COUNTIF(TU2:TU18,TU19)&gt;0,"R","")</f>
        <v>R</v>
      </c>
      <c r="TW19" s="46">
        <f t="shared" si="487"/>
        <v>24</v>
      </c>
      <c r="TX19" s="6">
        <f t="shared" si="899"/>
        <v>3</v>
      </c>
      <c r="TY19" s="6">
        <f t="shared" si="488"/>
        <v>-72</v>
      </c>
      <c r="TZ19" s="7">
        <f t="shared" si="489"/>
        <v>-122</v>
      </c>
      <c r="UA19"/>
      <c r="UB19"/>
      <c r="UC19"/>
      <c r="UE19" s="5">
        <f t="shared" si="100"/>
        <v>18</v>
      </c>
      <c r="UF19" s="57">
        <v>26</v>
      </c>
      <c r="UG19" s="48" t="str">
        <f>IF(COUNTIF(UF2:UF18,UF19)&gt;0,"R","")</f>
        <v/>
      </c>
      <c r="UH19" s="46">
        <f t="shared" si="490"/>
        <v>23</v>
      </c>
      <c r="UI19" s="6">
        <f t="shared" si="900"/>
        <v>2</v>
      </c>
      <c r="UJ19" s="6">
        <f t="shared" si="491"/>
        <v>26</v>
      </c>
      <c r="UK19" s="7">
        <f t="shared" si="492"/>
        <v>33</v>
      </c>
      <c r="UL19">
        <v>2</v>
      </c>
      <c r="UM19"/>
      <c r="UN19"/>
      <c r="UP19" s="5">
        <f t="shared" si="102"/>
        <v>18</v>
      </c>
      <c r="UQ19" s="57">
        <v>36</v>
      </c>
      <c r="UR19" s="48" t="str">
        <f>IF(COUNTIF(UQ2:UQ18,UQ19)&gt;0,"R","")</f>
        <v>R</v>
      </c>
      <c r="US19" s="46">
        <f t="shared" si="493"/>
        <v>25</v>
      </c>
      <c r="UT19" s="6">
        <f t="shared" si="901"/>
        <v>4</v>
      </c>
      <c r="UU19" s="6">
        <f t="shared" si="494"/>
        <v>-100</v>
      </c>
      <c r="UV19" s="7">
        <f t="shared" si="495"/>
        <v>-239</v>
      </c>
      <c r="UW19"/>
      <c r="UX19"/>
      <c r="UY19"/>
      <c r="VA19" s="5">
        <f t="shared" si="104"/>
        <v>18</v>
      </c>
      <c r="VB19" s="57">
        <v>11</v>
      </c>
      <c r="VC19" s="48" t="str">
        <f>IF(COUNTIF(VB2:VB18,VB19)&gt;0,"R","")</f>
        <v/>
      </c>
      <c r="VD19" s="46">
        <f t="shared" si="496"/>
        <v>23</v>
      </c>
      <c r="VE19" s="6">
        <f t="shared" si="902"/>
        <v>2</v>
      </c>
      <c r="VF19" s="6">
        <f t="shared" si="497"/>
        <v>26</v>
      </c>
      <c r="VG19" s="7">
        <f t="shared" si="498"/>
        <v>4</v>
      </c>
      <c r="VH19">
        <v>2</v>
      </c>
      <c r="VI19"/>
      <c r="VJ19"/>
      <c r="VL19" s="5">
        <f t="shared" si="106"/>
        <v>18</v>
      </c>
      <c r="VM19" s="57">
        <v>3</v>
      </c>
      <c r="VN19" s="48" t="str">
        <f>IF(COUNTIF(VM2:VM18,VM19)&gt;0,"R","")</f>
        <v/>
      </c>
      <c r="VO19" s="46">
        <f t="shared" si="499"/>
        <v>25</v>
      </c>
      <c r="VP19" s="6">
        <f t="shared" si="903"/>
        <v>2</v>
      </c>
      <c r="VQ19" s="6">
        <f t="shared" si="500"/>
        <v>22</v>
      </c>
      <c r="VR19" s="7">
        <f t="shared" si="501"/>
        <v>-87</v>
      </c>
      <c r="VS19">
        <v>1</v>
      </c>
      <c r="VT19"/>
      <c r="VU19"/>
      <c r="VW19" s="5">
        <f t="shared" si="108"/>
        <v>18</v>
      </c>
      <c r="VX19" s="57">
        <v>21</v>
      </c>
      <c r="VY19" s="48" t="str">
        <f>IF(COUNTIF(VX2:VX18,VX19)&gt;0,"R","")</f>
        <v/>
      </c>
      <c r="VZ19" s="46">
        <f t="shared" si="502"/>
        <v>22</v>
      </c>
      <c r="WA19" s="6">
        <f t="shared" si="904"/>
        <v>1</v>
      </c>
      <c r="WB19" s="6">
        <f t="shared" si="503"/>
        <v>14</v>
      </c>
      <c r="WC19" s="7">
        <f t="shared" si="504"/>
        <v>63</v>
      </c>
      <c r="WD19">
        <v>1</v>
      </c>
      <c r="WE19"/>
      <c r="WF19"/>
      <c r="WH19" s="5">
        <f t="shared" si="110"/>
        <v>18</v>
      </c>
      <c r="WI19" s="57">
        <v>29</v>
      </c>
      <c r="WJ19" s="48" t="str">
        <f>IF(COUNTIF(WI2:WI18,WI19)&gt;0,"R","")</f>
        <v/>
      </c>
      <c r="WK19" s="46">
        <f t="shared" si="505"/>
        <v>23</v>
      </c>
      <c r="WL19" s="6">
        <f t="shared" si="905"/>
        <v>1</v>
      </c>
      <c r="WM19" s="6">
        <f t="shared" si="506"/>
        <v>13</v>
      </c>
      <c r="WN19" s="7">
        <f t="shared" si="507"/>
        <v>52</v>
      </c>
      <c r="WO19">
        <v>1</v>
      </c>
      <c r="WP19"/>
      <c r="WQ19"/>
      <c r="WS19" s="5">
        <f t="shared" si="112"/>
        <v>18</v>
      </c>
      <c r="WT19" s="57">
        <v>2</v>
      </c>
      <c r="WU19" s="48" t="str">
        <f>IF(COUNTIF(WT2:WT18,WT19)&gt;0,"R","")</f>
        <v/>
      </c>
      <c r="WV19" s="46">
        <f t="shared" si="508"/>
        <v>25</v>
      </c>
      <c r="WW19" s="6">
        <f t="shared" si="906"/>
        <v>3</v>
      </c>
      <c r="WX19" s="6">
        <f t="shared" si="509"/>
        <v>33</v>
      </c>
      <c r="WY19" s="7">
        <f t="shared" si="510"/>
        <v>-30</v>
      </c>
      <c r="WZ19">
        <v>3</v>
      </c>
      <c r="XA19"/>
      <c r="XB19"/>
      <c r="XD19" s="5">
        <f t="shared" si="114"/>
        <v>18</v>
      </c>
      <c r="XE19" s="57">
        <v>19</v>
      </c>
      <c r="XF19" s="48" t="str">
        <f>IF(COUNTIF(XE2:XE18,XE19)&gt;0,"R","")</f>
        <v/>
      </c>
      <c r="XG19" s="46">
        <f t="shared" si="511"/>
        <v>24</v>
      </c>
      <c r="XH19" s="6">
        <f t="shared" si="907"/>
        <v>2</v>
      </c>
      <c r="XI19" s="6">
        <f t="shared" si="512"/>
        <v>24</v>
      </c>
      <c r="XJ19" s="7">
        <f t="shared" si="513"/>
        <v>51</v>
      </c>
      <c r="XK19">
        <v>2</v>
      </c>
      <c r="XL19"/>
      <c r="XM19"/>
      <c r="XO19" s="5">
        <f t="shared" si="116"/>
        <v>18</v>
      </c>
      <c r="XP19" s="57">
        <v>28</v>
      </c>
      <c r="XQ19" s="48" t="str">
        <f>IF(COUNTIF(XP2:XP18,XP19)&gt;0,"R","")</f>
        <v/>
      </c>
      <c r="XR19" s="46">
        <f t="shared" si="514"/>
        <v>22</v>
      </c>
      <c r="XS19" s="6">
        <f t="shared" si="908"/>
        <v>1</v>
      </c>
      <c r="XT19" s="6">
        <f t="shared" si="515"/>
        <v>14</v>
      </c>
      <c r="XU19" s="7">
        <f t="shared" si="516"/>
        <v>34</v>
      </c>
      <c r="XV19">
        <v>1</v>
      </c>
      <c r="XW19"/>
      <c r="XX19"/>
      <c r="XZ19" s="5">
        <f t="shared" si="118"/>
        <v>18</v>
      </c>
      <c r="YA19" s="57">
        <v>19</v>
      </c>
      <c r="YB19" s="48" t="str">
        <f>IF(COUNTIF(YA2:YA18,YA19)&gt;0,"R","")</f>
        <v/>
      </c>
      <c r="YC19" s="46">
        <f t="shared" si="517"/>
        <v>26</v>
      </c>
      <c r="YD19" s="6">
        <f t="shared" si="909"/>
        <v>2</v>
      </c>
      <c r="YE19" s="6">
        <f t="shared" si="518"/>
        <v>20</v>
      </c>
      <c r="YF19" s="7">
        <f t="shared" si="519"/>
        <v>-20</v>
      </c>
      <c r="YG19">
        <v>2</v>
      </c>
      <c r="YH19"/>
      <c r="YI19"/>
      <c r="YK19" s="5">
        <f t="shared" si="120"/>
        <v>18</v>
      </c>
      <c r="YL19" s="57">
        <v>18</v>
      </c>
      <c r="YM19" s="48" t="str">
        <f>IF(COUNTIF(YL2:YL18,YL19)&gt;0,"R","")</f>
        <v/>
      </c>
      <c r="YN19" s="46">
        <f t="shared" si="520"/>
        <v>23</v>
      </c>
      <c r="YO19" s="6">
        <f t="shared" si="910"/>
        <v>2</v>
      </c>
      <c r="YP19" s="6">
        <f t="shared" si="521"/>
        <v>26</v>
      </c>
      <c r="YQ19" s="7">
        <f t="shared" si="522"/>
        <v>37</v>
      </c>
      <c r="YR19">
        <v>2</v>
      </c>
      <c r="YS19"/>
      <c r="YT19"/>
      <c r="YU19"/>
      <c r="YV19" s="5">
        <f t="shared" si="122"/>
        <v>18</v>
      </c>
      <c r="YW19" s="57">
        <v>10</v>
      </c>
      <c r="YX19" s="48" t="str">
        <f>IF(COUNTIF(YW2:YW18,YW19)&gt;0,"R","")</f>
        <v>R</v>
      </c>
      <c r="YY19" s="46">
        <f t="shared" si="523"/>
        <v>23</v>
      </c>
      <c r="YZ19" s="6">
        <f t="shared" si="911"/>
        <v>1</v>
      </c>
      <c r="ZA19" s="6">
        <f t="shared" si="524"/>
        <v>-23</v>
      </c>
      <c r="ZB19" s="7">
        <f t="shared" si="525"/>
        <v>-9</v>
      </c>
      <c r="ZC19"/>
      <c r="ZD19"/>
      <c r="ZE19"/>
      <c r="ZG19" s="5">
        <f t="shared" si="124"/>
        <v>18</v>
      </c>
      <c r="ZH19" s="57">
        <v>20</v>
      </c>
      <c r="ZI19" s="48" t="str">
        <f>IF(COUNTIF(ZH2:ZH18,ZH19)&gt;0,"R","")</f>
        <v>R</v>
      </c>
      <c r="ZJ19" s="46">
        <f t="shared" si="526"/>
        <v>22</v>
      </c>
      <c r="ZK19" s="6">
        <f t="shared" si="912"/>
        <v>1</v>
      </c>
      <c r="ZL19" s="6">
        <f t="shared" si="527"/>
        <v>-22</v>
      </c>
      <c r="ZM19" s="7">
        <f t="shared" si="528"/>
        <v>31</v>
      </c>
      <c r="ZN19"/>
      <c r="ZO19"/>
      <c r="ZP19"/>
      <c r="ZR19" s="5">
        <f t="shared" si="126"/>
        <v>18</v>
      </c>
      <c r="ZS19" s="57">
        <v>0</v>
      </c>
      <c r="ZT19" s="48" t="str">
        <f>IF(COUNTIF(ZS2:ZS18,ZS19)&gt;0,"R","")</f>
        <v/>
      </c>
      <c r="ZU19" s="46">
        <f t="shared" si="529"/>
        <v>23</v>
      </c>
      <c r="ZV19" s="6">
        <f t="shared" si="913"/>
        <v>1</v>
      </c>
      <c r="ZW19" s="6">
        <f t="shared" si="530"/>
        <v>13</v>
      </c>
      <c r="ZX19" s="7">
        <f t="shared" si="531"/>
        <v>9</v>
      </c>
      <c r="ZY19">
        <v>1</v>
      </c>
      <c r="ZZ19"/>
      <c r="AAA19"/>
      <c r="AAC19" s="5">
        <f t="shared" si="128"/>
        <v>18</v>
      </c>
      <c r="AAD19" s="57">
        <v>22</v>
      </c>
      <c r="AAE19" s="48" t="str">
        <f>IF(COUNTIF(AAD2:AAD18,AAD19)&gt;0,"R","")</f>
        <v>R</v>
      </c>
      <c r="AAF19" s="46">
        <f t="shared" si="532"/>
        <v>24</v>
      </c>
      <c r="AAG19" s="6">
        <f t="shared" si="914"/>
        <v>2</v>
      </c>
      <c r="AAH19" s="6">
        <f t="shared" si="533"/>
        <v>-48</v>
      </c>
      <c r="AAI19" s="7">
        <f t="shared" si="534"/>
        <v>-81</v>
      </c>
      <c r="AAJ19"/>
      <c r="AAK19"/>
      <c r="AAL19"/>
      <c r="AAN19" s="5">
        <f t="shared" si="130"/>
        <v>18</v>
      </c>
      <c r="AAO19" s="57">
        <v>24</v>
      </c>
      <c r="AAP19" s="48" t="str">
        <f>IF(COUNTIF(AAO2:AAO18,AAO19)&gt;0,"R","")</f>
        <v>R</v>
      </c>
      <c r="AAQ19" s="46">
        <f t="shared" si="535"/>
        <v>24</v>
      </c>
      <c r="AAR19" s="6">
        <f t="shared" si="915"/>
        <v>1</v>
      </c>
      <c r="AAS19" s="6">
        <f t="shared" si="536"/>
        <v>-24</v>
      </c>
      <c r="AAT19" s="7">
        <f t="shared" si="537"/>
        <v>-17</v>
      </c>
      <c r="AAU19"/>
      <c r="AAV19"/>
      <c r="AAW19"/>
      <c r="AAY19" s="5">
        <f t="shared" si="132"/>
        <v>18</v>
      </c>
      <c r="AAZ19" s="57">
        <v>33</v>
      </c>
      <c r="ABA19" s="48" t="str">
        <f>IF(COUNTIF(AAZ2:AAZ18,AAZ19)&gt;0,"R","")</f>
        <v/>
      </c>
      <c r="ABB19" s="46">
        <f t="shared" si="538"/>
        <v>22</v>
      </c>
      <c r="ABC19" s="6">
        <f t="shared" si="916"/>
        <v>1</v>
      </c>
      <c r="ABD19" s="6">
        <f t="shared" si="539"/>
        <v>14</v>
      </c>
      <c r="ABE19" s="7">
        <f t="shared" si="540"/>
        <v>61</v>
      </c>
      <c r="ABF19">
        <v>1</v>
      </c>
      <c r="ABG19"/>
      <c r="ABH19"/>
      <c r="ABJ19" s="5">
        <f t="shared" si="134"/>
        <v>18</v>
      </c>
      <c r="ABK19" s="57">
        <v>13</v>
      </c>
      <c r="ABL19" s="48" t="str">
        <f>IF(COUNTIF(ABK2:ABK18,ABK19)&gt;0,"R","")</f>
        <v>R</v>
      </c>
      <c r="ABM19" s="46">
        <f t="shared" si="541"/>
        <v>23</v>
      </c>
      <c r="ABN19" s="6">
        <f t="shared" si="917"/>
        <v>1</v>
      </c>
      <c r="ABO19" s="6">
        <f t="shared" si="542"/>
        <v>-23</v>
      </c>
      <c r="ABP19" s="7">
        <f t="shared" si="543"/>
        <v>-46</v>
      </c>
      <c r="ABQ19"/>
      <c r="ABR19"/>
      <c r="ABS19"/>
      <c r="ABU19" s="5">
        <f t="shared" si="136"/>
        <v>18</v>
      </c>
      <c r="ABV19" s="57">
        <v>9</v>
      </c>
      <c r="ABW19" s="48" t="str">
        <f>IF(COUNTIF(ABV2:ABV18,ABV19)&gt;0,"R","")</f>
        <v/>
      </c>
      <c r="ABX19" s="46">
        <f t="shared" si="544"/>
        <v>23</v>
      </c>
      <c r="ABY19" s="6">
        <f t="shared" si="918"/>
        <v>1</v>
      </c>
      <c r="ABZ19" s="6">
        <f t="shared" si="545"/>
        <v>13</v>
      </c>
      <c r="ACA19" s="7">
        <f t="shared" si="546"/>
        <v>16</v>
      </c>
      <c r="ACB19">
        <v>1</v>
      </c>
      <c r="ACC19"/>
      <c r="ACD19"/>
      <c r="ACF19" s="5">
        <f t="shared" si="138"/>
        <v>18</v>
      </c>
      <c r="ACG19" s="57">
        <v>4</v>
      </c>
      <c r="ACH19" s="48" t="str">
        <f>IF(COUNTIF(ACG2:ACG18,ACG19)&gt;0,"R","")</f>
        <v/>
      </c>
      <c r="ACI19" s="46">
        <f t="shared" si="547"/>
        <v>22</v>
      </c>
      <c r="ACJ19" s="6">
        <f t="shared" si="919"/>
        <v>1</v>
      </c>
      <c r="ACK19" s="6">
        <f t="shared" si="548"/>
        <v>14</v>
      </c>
      <c r="ACL19" s="7">
        <f t="shared" si="549"/>
        <v>84</v>
      </c>
      <c r="ACM19">
        <v>1</v>
      </c>
      <c r="ACN19"/>
      <c r="ACO19"/>
      <c r="ACQ19" s="5">
        <f t="shared" si="140"/>
        <v>18</v>
      </c>
      <c r="ACR19" s="57">
        <v>19</v>
      </c>
      <c r="ACS19" s="48" t="str">
        <f>IF(COUNTIF(ACR2:ACR18,ACR19)&gt;0,"R","")</f>
        <v/>
      </c>
      <c r="ACT19" s="46">
        <f t="shared" si="550"/>
        <v>23</v>
      </c>
      <c r="ACU19" s="6">
        <f t="shared" si="920"/>
        <v>1</v>
      </c>
      <c r="ACV19" s="6">
        <f t="shared" si="551"/>
        <v>13</v>
      </c>
      <c r="ACW19" s="7">
        <f t="shared" si="552"/>
        <v>-10</v>
      </c>
      <c r="ACX19">
        <v>1</v>
      </c>
      <c r="ACY19"/>
      <c r="ACZ19"/>
      <c r="ADB19" s="5">
        <f t="shared" si="142"/>
        <v>18</v>
      </c>
      <c r="ADC19" s="57">
        <v>16</v>
      </c>
      <c r="ADD19" s="48" t="str">
        <f>IF(COUNTIF(ADC2:ADC18,ADC19)&gt;0,"R","")</f>
        <v>R</v>
      </c>
      <c r="ADE19" s="46">
        <f t="shared" si="553"/>
        <v>23</v>
      </c>
      <c r="ADF19" s="6">
        <f t="shared" si="921"/>
        <v>1</v>
      </c>
      <c r="ADG19" s="6">
        <f t="shared" si="554"/>
        <v>-23</v>
      </c>
      <c r="ADH19" s="7">
        <f t="shared" si="555"/>
        <v>16</v>
      </c>
      <c r="ADI19"/>
      <c r="ADJ19"/>
      <c r="ADK19"/>
      <c r="ADM19" s="5">
        <f t="shared" si="144"/>
        <v>18</v>
      </c>
      <c r="ADN19" s="57">
        <v>18</v>
      </c>
      <c r="ADO19" s="48" t="str">
        <f>IF(COUNTIF(ADN2:ADN18,ADN19)&gt;0,"R","")</f>
        <v/>
      </c>
      <c r="ADP19" s="46">
        <f t="shared" si="556"/>
        <v>24</v>
      </c>
      <c r="ADQ19" s="6">
        <f t="shared" si="922"/>
        <v>1</v>
      </c>
      <c r="ADR19" s="6">
        <f t="shared" si="557"/>
        <v>12</v>
      </c>
      <c r="ADS19" s="7">
        <f t="shared" si="558"/>
        <v>-17</v>
      </c>
      <c r="ADT19">
        <v>1</v>
      </c>
      <c r="ADU19"/>
      <c r="ADV19"/>
      <c r="ADX19" s="5">
        <f t="shared" si="146"/>
        <v>18</v>
      </c>
      <c r="ADY19" s="57">
        <v>27</v>
      </c>
      <c r="ADZ19" s="48" t="str">
        <f>IF(COUNTIF(ADY2:ADY18,ADY19)&gt;0,"R","")</f>
        <v/>
      </c>
      <c r="AEA19" s="46">
        <f t="shared" si="559"/>
        <v>21</v>
      </c>
      <c r="AEB19" s="6">
        <f t="shared" si="923"/>
        <v>1</v>
      </c>
      <c r="AEC19" s="6">
        <f t="shared" si="560"/>
        <v>15</v>
      </c>
      <c r="AED19" s="7">
        <f t="shared" si="561"/>
        <v>76</v>
      </c>
      <c r="AEE19">
        <v>1</v>
      </c>
      <c r="AEF19"/>
      <c r="AEG19"/>
      <c r="AEI19" s="5">
        <f t="shared" si="148"/>
        <v>18</v>
      </c>
      <c r="AEJ19" s="57">
        <v>11</v>
      </c>
      <c r="AEK19" s="48" t="str">
        <f>IF(COUNTIF(AEJ2:AEJ18,AEJ19)&gt;0,"R","")</f>
        <v>R</v>
      </c>
      <c r="AEL19" s="46">
        <f t="shared" si="562"/>
        <v>25</v>
      </c>
      <c r="AEM19" s="6">
        <f t="shared" si="924"/>
        <v>2</v>
      </c>
      <c r="AEN19" s="6">
        <f t="shared" si="563"/>
        <v>-50</v>
      </c>
      <c r="AEO19" s="7">
        <f t="shared" si="564"/>
        <v>-94</v>
      </c>
      <c r="AEP19"/>
      <c r="AEQ19"/>
      <c r="AER19"/>
      <c r="AET19" s="5">
        <f t="shared" si="150"/>
        <v>18</v>
      </c>
      <c r="AEU19" s="57">
        <v>7</v>
      </c>
      <c r="AEV19" s="48" t="str">
        <f>IF(COUNTIF(AEU2:AEU18,AEU19)&gt;0,"R","")</f>
        <v/>
      </c>
      <c r="AEW19" s="46">
        <f t="shared" si="565"/>
        <v>21</v>
      </c>
      <c r="AEX19" s="6">
        <f t="shared" si="925"/>
        <v>1</v>
      </c>
      <c r="AEY19" s="6">
        <f t="shared" si="566"/>
        <v>15</v>
      </c>
      <c r="AEZ19" s="7">
        <f t="shared" si="567"/>
        <v>76</v>
      </c>
      <c r="AFA19">
        <v>1</v>
      </c>
      <c r="AFB19"/>
      <c r="AFC19"/>
      <c r="AFE19" s="5">
        <f t="shared" si="152"/>
        <v>18</v>
      </c>
      <c r="AFF19" s="57">
        <v>12</v>
      </c>
      <c r="AFG19" s="48" t="str">
        <f>IF(COUNTIF(AFF2:AFF18,AFF19)&gt;0,"R","")</f>
        <v>R</v>
      </c>
      <c r="AFH19" s="46">
        <f t="shared" si="568"/>
        <v>23</v>
      </c>
      <c r="AFI19" s="6">
        <f t="shared" si="926"/>
        <v>2</v>
      </c>
      <c r="AFJ19" s="6">
        <f t="shared" si="569"/>
        <v>-46</v>
      </c>
      <c r="AFK19" s="7">
        <f t="shared" si="570"/>
        <v>-12</v>
      </c>
      <c r="AFL19"/>
      <c r="AFM19"/>
      <c r="AFN19"/>
      <c r="AFP19" s="5">
        <f t="shared" si="154"/>
        <v>18</v>
      </c>
      <c r="AFQ19" s="57">
        <v>29</v>
      </c>
      <c r="AFR19" s="48" t="str">
        <f>IF(COUNTIF(AFQ2:AFQ18,AFQ19)&gt;0,"R","")</f>
        <v>R</v>
      </c>
      <c r="AFS19" s="46">
        <f t="shared" si="571"/>
        <v>21</v>
      </c>
      <c r="AFT19" s="6">
        <f t="shared" si="927"/>
        <v>1</v>
      </c>
      <c r="AFU19" s="6">
        <f t="shared" si="572"/>
        <v>-21</v>
      </c>
      <c r="AFV19" s="7">
        <f t="shared" si="573"/>
        <v>40</v>
      </c>
      <c r="AFW19"/>
      <c r="AFX19"/>
      <c r="AFY19"/>
      <c r="AGA19" s="5">
        <f t="shared" si="156"/>
        <v>18</v>
      </c>
      <c r="AGB19" s="57">
        <v>11</v>
      </c>
      <c r="AGC19" s="48" t="str">
        <f>IF(COUNTIF(AGB2:AGB18,AGB19)&gt;0,"R","")</f>
        <v/>
      </c>
      <c r="AGD19" s="46">
        <f t="shared" si="574"/>
        <v>28</v>
      </c>
      <c r="AGE19" s="6">
        <f t="shared" si="928"/>
        <v>6</v>
      </c>
      <c r="AGF19" s="6">
        <f t="shared" si="575"/>
        <v>48</v>
      </c>
      <c r="AGG19" s="7">
        <f t="shared" si="576"/>
        <v>-485</v>
      </c>
      <c r="AGH19">
        <v>2</v>
      </c>
      <c r="AGI19"/>
      <c r="AGJ19"/>
      <c r="AGL19" s="5">
        <f t="shared" si="158"/>
        <v>18</v>
      </c>
      <c r="AGM19" s="57">
        <v>12</v>
      </c>
      <c r="AGN19" s="48" t="str">
        <f>IF(COUNTIF(AGM2:AGM18,AGM19)&gt;0,"R","")</f>
        <v>R</v>
      </c>
      <c r="AGO19" s="46">
        <f t="shared" si="577"/>
        <v>23</v>
      </c>
      <c r="AGP19" s="6">
        <f t="shared" si="929"/>
        <v>1</v>
      </c>
      <c r="AGQ19" s="6">
        <f t="shared" si="578"/>
        <v>-23</v>
      </c>
      <c r="AGR19" s="7">
        <f t="shared" si="579"/>
        <v>-5</v>
      </c>
      <c r="AGS19"/>
      <c r="AGT19"/>
      <c r="AGU19"/>
      <c r="AGW19" s="5">
        <f t="shared" si="160"/>
        <v>18</v>
      </c>
      <c r="AGX19" s="57">
        <v>11</v>
      </c>
      <c r="AGY19" s="48" t="str">
        <f>IF(COUNTIF(AGX2:AGX18,AGX19)&gt;0,"R","")</f>
        <v/>
      </c>
      <c r="AGZ19" s="46">
        <f t="shared" si="580"/>
        <v>23</v>
      </c>
      <c r="AHA19" s="6">
        <f t="shared" si="930"/>
        <v>1</v>
      </c>
      <c r="AHB19" s="6">
        <f t="shared" si="581"/>
        <v>13</v>
      </c>
      <c r="AHC19" s="7">
        <f t="shared" si="582"/>
        <v>56</v>
      </c>
      <c r="AHD19">
        <v>1</v>
      </c>
      <c r="AHE19"/>
      <c r="AHF19"/>
      <c r="AHH19" s="5">
        <f t="shared" si="162"/>
        <v>18</v>
      </c>
      <c r="AHI19" s="57">
        <v>6</v>
      </c>
      <c r="AHJ19" s="48" t="str">
        <f>IF(COUNTIF(AHI2:AHI18,AHI19)&gt;0,"R","")</f>
        <v/>
      </c>
      <c r="AHK19" s="46">
        <f t="shared" si="583"/>
        <v>25</v>
      </c>
      <c r="AHL19" s="6">
        <f t="shared" si="931"/>
        <v>2</v>
      </c>
      <c r="AHM19" s="6">
        <f t="shared" si="584"/>
        <v>22</v>
      </c>
      <c r="AHN19" s="7">
        <f t="shared" si="585"/>
        <v>-66</v>
      </c>
      <c r="AHO19">
        <v>1</v>
      </c>
      <c r="AHP19"/>
      <c r="AHQ19"/>
      <c r="AHS19" s="5">
        <f t="shared" si="164"/>
        <v>18</v>
      </c>
      <c r="AHT19" s="57">
        <v>5</v>
      </c>
      <c r="AHU19" s="48" t="str">
        <f>IF(COUNTIF(AHT2:AHT18,AHT19)&gt;0,"R","")</f>
        <v/>
      </c>
      <c r="AHV19" s="46">
        <f t="shared" si="586"/>
        <v>24</v>
      </c>
      <c r="AHW19" s="6">
        <f t="shared" si="932"/>
        <v>3</v>
      </c>
      <c r="AHX19" s="6">
        <f t="shared" si="587"/>
        <v>36</v>
      </c>
      <c r="AHY19" s="7">
        <f t="shared" si="588"/>
        <v>9</v>
      </c>
      <c r="AHZ19">
        <v>3</v>
      </c>
      <c r="AIA19"/>
      <c r="AIB19"/>
      <c r="AID19" s="5">
        <f t="shared" si="166"/>
        <v>18</v>
      </c>
      <c r="AIE19" s="57">
        <v>13</v>
      </c>
      <c r="AIF19" s="48" t="str">
        <f>IF(COUNTIF(AIE2:AIE18,AIE19)&gt;0,"R","")</f>
        <v/>
      </c>
      <c r="AIG19" s="46">
        <f t="shared" si="589"/>
        <v>23</v>
      </c>
      <c r="AIH19" s="6">
        <f t="shared" si="933"/>
        <v>2</v>
      </c>
      <c r="AII19" s="6">
        <f t="shared" si="590"/>
        <v>26</v>
      </c>
      <c r="AIJ19" s="7">
        <f t="shared" si="591"/>
        <v>60</v>
      </c>
      <c r="AIK19">
        <v>2</v>
      </c>
      <c r="AIL19"/>
      <c r="AIM19"/>
      <c r="AIO19" s="5">
        <f t="shared" si="168"/>
        <v>18</v>
      </c>
      <c r="AIP19" s="57">
        <v>5</v>
      </c>
      <c r="AIQ19" s="48" t="str">
        <f>IF(COUNTIF(AIP2:AIP18,AIP19)&gt;0,"R","")</f>
        <v/>
      </c>
      <c r="AIR19" s="46">
        <f t="shared" si="592"/>
        <v>24</v>
      </c>
      <c r="AIS19" s="6">
        <f t="shared" si="934"/>
        <v>1</v>
      </c>
      <c r="AIT19" s="6">
        <f t="shared" si="593"/>
        <v>12</v>
      </c>
      <c r="AIU19" s="7">
        <f t="shared" si="594"/>
        <v>47</v>
      </c>
      <c r="AIV19">
        <v>1</v>
      </c>
      <c r="AIW19"/>
      <c r="AIX19"/>
      <c r="AIZ19" s="5">
        <f t="shared" si="170"/>
        <v>18</v>
      </c>
      <c r="AJA19" s="57">
        <v>4</v>
      </c>
      <c r="AJB19" s="48" t="str">
        <f>IF(COUNTIF(AJA2:AJA18,AJA19)&gt;0,"R","")</f>
        <v/>
      </c>
      <c r="AJC19" s="46">
        <f t="shared" si="595"/>
        <v>22</v>
      </c>
      <c r="AJD19" s="6">
        <f t="shared" si="935"/>
        <v>1</v>
      </c>
      <c r="AJE19" s="6">
        <f t="shared" si="596"/>
        <v>14</v>
      </c>
      <c r="AJF19" s="7">
        <f t="shared" si="597"/>
        <v>67</v>
      </c>
      <c r="AJG19">
        <v>1</v>
      </c>
      <c r="AJH19"/>
      <c r="AJI19"/>
      <c r="AJK19" s="5">
        <f t="shared" si="172"/>
        <v>18</v>
      </c>
      <c r="AJL19" s="57">
        <v>17</v>
      </c>
      <c r="AJM19" s="48" t="str">
        <f>IF(COUNTIF(AJL2:AJL18,AJL19)&gt;0,"R","")</f>
        <v/>
      </c>
      <c r="AJN19" s="46">
        <f t="shared" si="598"/>
        <v>22</v>
      </c>
      <c r="AJO19" s="6">
        <f t="shared" si="936"/>
        <v>1</v>
      </c>
      <c r="AJP19" s="6">
        <f t="shared" si="599"/>
        <v>14</v>
      </c>
      <c r="AJQ19" s="7">
        <f t="shared" si="600"/>
        <v>63</v>
      </c>
      <c r="AJR19">
        <v>1</v>
      </c>
      <c r="AJS19"/>
      <c r="AJT19"/>
      <c r="AJV19" s="5">
        <f t="shared" si="174"/>
        <v>18</v>
      </c>
      <c r="AJW19" s="57">
        <v>17</v>
      </c>
      <c r="AJX19" s="48" t="str">
        <f>IF(COUNTIF(AJW2:AJW18,AJW19)&gt;0,"R","")</f>
        <v/>
      </c>
      <c r="AJY19" s="46">
        <f t="shared" si="601"/>
        <v>22</v>
      </c>
      <c r="AJZ19" s="6">
        <f t="shared" si="937"/>
        <v>1</v>
      </c>
      <c r="AKA19" s="6">
        <f t="shared" si="602"/>
        <v>14</v>
      </c>
      <c r="AKB19" s="7">
        <f t="shared" si="603"/>
        <v>59</v>
      </c>
      <c r="AKC19">
        <v>1</v>
      </c>
      <c r="AKD19"/>
      <c r="AKE19"/>
      <c r="AKG19" s="5">
        <f t="shared" si="176"/>
        <v>18</v>
      </c>
      <c r="AKH19" s="57">
        <v>16</v>
      </c>
      <c r="AKI19" s="48" t="str">
        <f>IF(COUNTIF(AKH2:AKH18,AKH19)&gt;0,"R","")</f>
        <v>R</v>
      </c>
      <c r="AKJ19" s="46">
        <f t="shared" si="604"/>
        <v>25</v>
      </c>
      <c r="AKK19" s="6">
        <f t="shared" si="938"/>
        <v>5</v>
      </c>
      <c r="AKL19" s="6">
        <f t="shared" si="605"/>
        <v>-125</v>
      </c>
      <c r="AKM19" s="7">
        <f t="shared" si="606"/>
        <v>-348</v>
      </c>
      <c r="AKN19"/>
      <c r="AKO19"/>
      <c r="AKP19"/>
      <c r="AKR19" s="5">
        <f t="shared" si="178"/>
        <v>18</v>
      </c>
      <c r="AKS19" s="57">
        <v>2</v>
      </c>
      <c r="AKT19" s="48" t="str">
        <f>IF(COUNTIF(AKS2:AKS18,AKS19)&gt;0,"R","")</f>
        <v/>
      </c>
      <c r="AKU19" s="46">
        <f t="shared" si="607"/>
        <v>21</v>
      </c>
      <c r="AKV19" s="6">
        <f t="shared" si="939"/>
        <v>1</v>
      </c>
      <c r="AKW19" s="6">
        <f t="shared" si="608"/>
        <v>15</v>
      </c>
      <c r="AKX19" s="7">
        <f t="shared" si="609"/>
        <v>72</v>
      </c>
      <c r="AKY19">
        <v>1</v>
      </c>
      <c r="AKZ19"/>
      <c r="ALA19"/>
      <c r="ALC19" s="5">
        <f t="shared" si="180"/>
        <v>18</v>
      </c>
      <c r="ALD19" s="57">
        <v>28</v>
      </c>
      <c r="ALE19" s="48" t="str">
        <f>IF(COUNTIF(ALD2:ALD18,ALD19)&gt;0,"R","")</f>
        <v/>
      </c>
      <c r="ALF19" s="46">
        <f t="shared" si="610"/>
        <v>25</v>
      </c>
      <c r="ALG19" s="6">
        <f t="shared" si="940"/>
        <v>3</v>
      </c>
      <c r="ALH19" s="6">
        <f t="shared" si="611"/>
        <v>33</v>
      </c>
      <c r="ALI19" s="7">
        <f t="shared" si="612"/>
        <v>-26</v>
      </c>
      <c r="ALJ19">
        <v>3</v>
      </c>
      <c r="ALK19"/>
      <c r="ALL19"/>
      <c r="ALN19" s="5">
        <f t="shared" si="182"/>
        <v>18</v>
      </c>
      <c r="ALO19" s="57">
        <v>27</v>
      </c>
      <c r="ALP19" s="48" t="str">
        <f>IF(COUNTIF(ALO2:ALO18,ALO19)&gt;0,"R","")</f>
        <v/>
      </c>
      <c r="ALQ19" s="46">
        <f t="shared" si="613"/>
        <v>24</v>
      </c>
      <c r="ALR19" s="6">
        <f t="shared" si="941"/>
        <v>2</v>
      </c>
      <c r="ALS19" s="6">
        <f t="shared" si="614"/>
        <v>24</v>
      </c>
      <c r="ALT19" s="7">
        <f t="shared" si="615"/>
        <v>16</v>
      </c>
      <c r="ALU19">
        <v>1</v>
      </c>
      <c r="ALV19"/>
      <c r="ALW19"/>
      <c r="ALY19" s="5">
        <f t="shared" si="184"/>
        <v>18</v>
      </c>
      <c r="ALZ19" s="57">
        <v>34</v>
      </c>
      <c r="AMA19" s="48" t="str">
        <f>IF(COUNTIF(ALZ2:ALZ18,ALZ19)&gt;0,"R","")</f>
        <v>R</v>
      </c>
      <c r="AMB19" s="46">
        <f t="shared" si="616"/>
        <v>26</v>
      </c>
      <c r="AMC19" s="6">
        <f t="shared" si="942"/>
        <v>3</v>
      </c>
      <c r="AMD19" s="6">
        <f t="shared" si="617"/>
        <v>-78</v>
      </c>
      <c r="AME19" s="7">
        <f t="shared" si="618"/>
        <v>-148</v>
      </c>
      <c r="AMF19"/>
      <c r="AMG19"/>
      <c r="AMH19"/>
      <c r="AMJ19" s="5">
        <f t="shared" si="186"/>
        <v>18</v>
      </c>
      <c r="AMK19" s="57">
        <v>24</v>
      </c>
      <c r="AML19" s="48" t="str">
        <f>IF(COUNTIF(AMK2:AMK18,AMK19)&gt;0,"R","")</f>
        <v/>
      </c>
      <c r="AMM19" s="46">
        <f t="shared" si="619"/>
        <v>22</v>
      </c>
      <c r="AMN19" s="6">
        <f t="shared" si="943"/>
        <v>1</v>
      </c>
      <c r="AMO19" s="6">
        <f t="shared" si="620"/>
        <v>14</v>
      </c>
      <c r="AMP19" s="7">
        <f t="shared" si="621"/>
        <v>47</v>
      </c>
      <c r="AMQ19">
        <v>1</v>
      </c>
      <c r="AMR19"/>
      <c r="AMS19"/>
      <c r="AMU19" s="5">
        <f t="shared" si="188"/>
        <v>18</v>
      </c>
      <c r="AMV19" s="57">
        <v>24</v>
      </c>
      <c r="AMW19" s="48" t="str">
        <f>IF(COUNTIF(AMV2:AMV18,AMV19)&gt;0,"R","")</f>
        <v/>
      </c>
      <c r="AMX19" s="46">
        <f t="shared" si="622"/>
        <v>24</v>
      </c>
      <c r="AMY19" s="6">
        <f t="shared" si="944"/>
        <v>1</v>
      </c>
      <c r="AMZ19" s="6">
        <f t="shared" si="623"/>
        <v>12</v>
      </c>
      <c r="ANA19" s="7">
        <f t="shared" si="624"/>
        <v>43</v>
      </c>
      <c r="ANB19">
        <v>1</v>
      </c>
      <c r="ANC19"/>
      <c r="AND19"/>
      <c r="ANF19" s="5">
        <f t="shared" si="190"/>
        <v>18</v>
      </c>
      <c r="ANG19" s="57">
        <v>18</v>
      </c>
      <c r="ANH19" s="48" t="str">
        <f>IF(COUNTIF(ANG2:ANG18,ANG19)&gt;0,"R","")</f>
        <v/>
      </c>
      <c r="ANI19" s="46">
        <f t="shared" si="625"/>
        <v>24</v>
      </c>
      <c r="ANJ19" s="6">
        <f t="shared" si="945"/>
        <v>3</v>
      </c>
      <c r="ANK19" s="6">
        <f t="shared" si="626"/>
        <v>36</v>
      </c>
      <c r="ANL19" s="7">
        <f t="shared" si="627"/>
        <v>-27</v>
      </c>
      <c r="ANM19">
        <v>2</v>
      </c>
      <c r="ANN19"/>
      <c r="ANO19"/>
      <c r="ANQ19" s="5">
        <f t="shared" si="192"/>
        <v>18</v>
      </c>
      <c r="ANR19" s="57">
        <v>33</v>
      </c>
      <c r="ANS19" s="48" t="str">
        <f>IF(COUNTIF(ANR2:ANR18,ANR19)&gt;0,"R","")</f>
        <v/>
      </c>
      <c r="ANT19" s="46">
        <f t="shared" si="628"/>
        <v>24</v>
      </c>
      <c r="ANU19" s="6">
        <f t="shared" si="946"/>
        <v>1</v>
      </c>
      <c r="ANV19" s="6">
        <f t="shared" si="629"/>
        <v>12</v>
      </c>
      <c r="ANW19" s="7">
        <f t="shared" si="630"/>
        <v>23</v>
      </c>
      <c r="ANX19">
        <v>1</v>
      </c>
      <c r="ANY19"/>
      <c r="ANZ19"/>
      <c r="AOB19" s="5">
        <f t="shared" si="194"/>
        <v>18</v>
      </c>
      <c r="AOC19" s="57">
        <v>28</v>
      </c>
      <c r="AOD19" s="48" t="str">
        <f>IF(COUNTIF(AOC2:AOC18,AOC19)&gt;0,"R","")</f>
        <v/>
      </c>
      <c r="AOE19" s="46">
        <f t="shared" si="631"/>
        <v>20</v>
      </c>
      <c r="AOF19" s="6">
        <f t="shared" si="947"/>
        <v>1</v>
      </c>
      <c r="AOG19" s="6">
        <f t="shared" si="632"/>
        <v>16</v>
      </c>
      <c r="AOH19" s="7">
        <f t="shared" si="633"/>
        <v>100</v>
      </c>
      <c r="AOI19">
        <v>1</v>
      </c>
      <c r="AOJ19"/>
      <c r="AOK19"/>
      <c r="AOM19" s="5">
        <f t="shared" si="196"/>
        <v>18</v>
      </c>
      <c r="AON19" s="57">
        <v>29</v>
      </c>
      <c r="AOO19" s="48" t="str">
        <f>IF(COUNTIF(AON2:AON18,AON19)&gt;0,"R","")</f>
        <v>R</v>
      </c>
      <c r="AOP19" s="46">
        <f t="shared" si="634"/>
        <v>22</v>
      </c>
      <c r="AOQ19" s="6">
        <f t="shared" si="948"/>
        <v>2</v>
      </c>
      <c r="AOR19" s="6">
        <f t="shared" si="635"/>
        <v>-44</v>
      </c>
      <c r="AOS19" s="7">
        <f t="shared" si="636"/>
        <v>-21</v>
      </c>
      <c r="AOT19"/>
      <c r="AOU19"/>
      <c r="AOV19"/>
      <c r="AOX19" s="5">
        <f t="shared" si="198"/>
        <v>18</v>
      </c>
      <c r="AOY19" s="57">
        <v>24</v>
      </c>
      <c r="AOZ19" s="48" t="str">
        <f>IF(COUNTIF(AOY2:AOY18,AOY19)&gt;0,"R","")</f>
        <v>R</v>
      </c>
      <c r="APA19" s="46">
        <f t="shared" si="637"/>
        <v>20</v>
      </c>
      <c r="APB19" s="6">
        <f t="shared" si="949"/>
        <v>1</v>
      </c>
      <c r="APC19" s="6">
        <f t="shared" si="638"/>
        <v>-20</v>
      </c>
      <c r="APD19" s="7">
        <f t="shared" si="639"/>
        <v>64</v>
      </c>
      <c r="APE19"/>
      <c r="APF19"/>
      <c r="APG19"/>
      <c r="API19" s="5">
        <f t="shared" si="200"/>
        <v>18</v>
      </c>
      <c r="APJ19" s="57">
        <v>8</v>
      </c>
      <c r="APK19" s="48" t="str">
        <f>IF(COUNTIF(APJ2:APJ18,APJ19)&gt;0,"R","")</f>
        <v/>
      </c>
      <c r="APL19" s="46">
        <f t="shared" si="640"/>
        <v>24</v>
      </c>
      <c r="APM19" s="6">
        <f t="shared" si="950"/>
        <v>1</v>
      </c>
      <c r="APN19" s="6">
        <f t="shared" si="641"/>
        <v>12</v>
      </c>
      <c r="APO19" s="7">
        <f t="shared" si="642"/>
        <v>-15</v>
      </c>
      <c r="APP19">
        <v>1</v>
      </c>
      <c r="APQ19"/>
      <c r="APR19"/>
      <c r="APT19" s="5">
        <f t="shared" si="202"/>
        <v>18</v>
      </c>
      <c r="APU19" s="57">
        <v>28</v>
      </c>
      <c r="APV19" s="48" t="str">
        <f>IF(COUNTIF(APU2:APU18,APU19)&gt;0,"R","")</f>
        <v>R</v>
      </c>
      <c r="APW19" s="46">
        <f t="shared" si="643"/>
        <v>23</v>
      </c>
      <c r="APX19" s="6">
        <f t="shared" si="951"/>
        <v>1</v>
      </c>
      <c r="APY19" s="6">
        <f t="shared" si="644"/>
        <v>-23</v>
      </c>
      <c r="APZ19" s="7">
        <f t="shared" si="645"/>
        <v>20</v>
      </c>
      <c r="AQA19"/>
      <c r="AQB19"/>
      <c r="AQC19"/>
      <c r="AQE19" s="5">
        <f t="shared" si="204"/>
        <v>18</v>
      </c>
      <c r="AQF19" s="57">
        <v>26</v>
      </c>
      <c r="AQG19" s="48" t="str">
        <f>IF(COUNTIF(AQF2:AQF18,AQF19)&gt;0,"R","")</f>
        <v/>
      </c>
      <c r="AQH19" s="46">
        <f t="shared" si="646"/>
        <v>24</v>
      </c>
      <c r="AQI19" s="6">
        <f t="shared" si="952"/>
        <v>1</v>
      </c>
      <c r="AQJ19" s="6">
        <f t="shared" si="647"/>
        <v>12</v>
      </c>
      <c r="AQK19" s="7">
        <f t="shared" si="648"/>
        <v>15</v>
      </c>
      <c r="AQL19">
        <v>1</v>
      </c>
      <c r="AQM19"/>
      <c r="AQN19"/>
      <c r="AQP19" s="5">
        <f t="shared" si="206"/>
        <v>18</v>
      </c>
      <c r="AQQ19" s="57">
        <v>23</v>
      </c>
      <c r="AQR19" s="48" t="str">
        <f>IF(COUNTIF(AQQ2:AQQ18,AQQ19)&gt;0,"R","")</f>
        <v/>
      </c>
      <c r="AQS19" s="46">
        <f t="shared" si="649"/>
        <v>22</v>
      </c>
      <c r="AQT19" s="6">
        <f t="shared" si="953"/>
        <v>2</v>
      </c>
      <c r="AQU19" s="6">
        <f t="shared" si="650"/>
        <v>28</v>
      </c>
      <c r="AQV19" s="7">
        <f t="shared" si="651"/>
        <v>69</v>
      </c>
      <c r="AQW19">
        <v>2</v>
      </c>
      <c r="AQX19"/>
      <c r="AQY19"/>
      <c r="ARA19" s="5">
        <f t="shared" si="208"/>
        <v>18</v>
      </c>
      <c r="ARB19" s="57">
        <v>17</v>
      </c>
      <c r="ARC19" s="48" t="str">
        <f>IF(COUNTIF(ARB2:ARB18,ARB19)&gt;0,"R","")</f>
        <v/>
      </c>
      <c r="ARD19" s="46">
        <f t="shared" si="652"/>
        <v>21</v>
      </c>
      <c r="ARE19" s="6">
        <f t="shared" si="954"/>
        <v>1</v>
      </c>
      <c r="ARF19" s="6">
        <f t="shared" si="653"/>
        <v>15</v>
      </c>
      <c r="ARG19" s="7">
        <f t="shared" si="654"/>
        <v>66</v>
      </c>
      <c r="ARH19">
        <v>1</v>
      </c>
      <c r="ARI19"/>
      <c r="ARJ19"/>
      <c r="ARL19" s="5">
        <f t="shared" si="210"/>
        <v>18</v>
      </c>
      <c r="ARM19" s="57">
        <v>13</v>
      </c>
      <c r="ARN19" s="48" t="str">
        <f>IF(COUNTIF(ARM2:ARM18,ARM19)&gt;0,"R","")</f>
        <v/>
      </c>
      <c r="ARO19" s="46">
        <f t="shared" si="655"/>
        <v>24</v>
      </c>
      <c r="ARP19" s="6">
        <f t="shared" si="955"/>
        <v>1</v>
      </c>
      <c r="ARQ19" s="6">
        <f t="shared" si="656"/>
        <v>12</v>
      </c>
      <c r="ARR19" s="7">
        <f t="shared" si="657"/>
        <v>27</v>
      </c>
      <c r="ARS19">
        <v>1</v>
      </c>
      <c r="ART19"/>
      <c r="ARU19"/>
      <c r="ARW19" s="5">
        <f t="shared" si="212"/>
        <v>18</v>
      </c>
      <c r="ARX19" s="57">
        <v>20</v>
      </c>
      <c r="ARY19" s="48" t="str">
        <f>IF(COUNTIF(ARX2:ARX18,ARX19)&gt;0,"R","")</f>
        <v/>
      </c>
      <c r="ARZ19" s="46">
        <f t="shared" si="658"/>
        <v>23</v>
      </c>
      <c r="ASA19" s="6">
        <f t="shared" si="956"/>
        <v>1</v>
      </c>
      <c r="ASB19" s="6">
        <f t="shared" si="659"/>
        <v>13</v>
      </c>
      <c r="ASC19" s="7">
        <f t="shared" si="660"/>
        <v>48</v>
      </c>
      <c r="ASD19">
        <v>1</v>
      </c>
      <c r="ASE19"/>
      <c r="ASF19"/>
      <c r="ASH19" s="5">
        <f t="shared" si="214"/>
        <v>18</v>
      </c>
      <c r="ASI19" s="57">
        <v>9</v>
      </c>
      <c r="ASJ19" s="48" t="str">
        <f>IF(COUNTIF(ASI2:ASI18,ASI19)&gt;0,"R","")</f>
        <v/>
      </c>
      <c r="ASK19" s="46">
        <f t="shared" si="661"/>
        <v>22</v>
      </c>
      <c r="ASL19" s="6">
        <f t="shared" si="957"/>
        <v>1</v>
      </c>
      <c r="ASM19" s="6">
        <f t="shared" si="662"/>
        <v>14</v>
      </c>
      <c r="ASN19" s="7">
        <f t="shared" si="663"/>
        <v>65</v>
      </c>
      <c r="ASO19">
        <v>1</v>
      </c>
      <c r="ASP19"/>
      <c r="ASQ19"/>
      <c r="ASS19" s="5">
        <f t="shared" si="216"/>
        <v>18</v>
      </c>
      <c r="AST19" s="57">
        <v>32</v>
      </c>
      <c r="ASU19" s="48" t="str">
        <f>IF(COUNTIF(AST2:AST18,AST19)&gt;0,"R","")</f>
        <v/>
      </c>
      <c r="ASV19" s="46">
        <f t="shared" si="664"/>
        <v>22</v>
      </c>
      <c r="ASW19" s="6">
        <f t="shared" si="958"/>
        <v>2</v>
      </c>
      <c r="ASX19" s="6">
        <f t="shared" si="665"/>
        <v>28</v>
      </c>
      <c r="ASY19" s="7">
        <f t="shared" si="666"/>
        <v>69</v>
      </c>
      <c r="ASZ19">
        <v>2</v>
      </c>
      <c r="ATA19"/>
      <c r="ATB19"/>
      <c r="ATD19" s="5">
        <f t="shared" si="218"/>
        <v>18</v>
      </c>
      <c r="ATE19" s="57">
        <v>6</v>
      </c>
      <c r="ATF19" s="48" t="str">
        <f>IF(COUNTIF(ATE2:ATE18,ATE19)&gt;0,"R","")</f>
        <v>R</v>
      </c>
      <c r="ATG19" s="46">
        <f t="shared" si="667"/>
        <v>21</v>
      </c>
      <c r="ATH19" s="6">
        <f t="shared" si="959"/>
        <v>1</v>
      </c>
      <c r="ATI19" s="6">
        <f t="shared" si="668"/>
        <v>-21</v>
      </c>
      <c r="ATJ19" s="7">
        <f t="shared" si="669"/>
        <v>36</v>
      </c>
      <c r="ATK19"/>
      <c r="ATL19"/>
      <c r="ATM19"/>
      <c r="ATO19" s="5">
        <f t="shared" si="220"/>
        <v>18</v>
      </c>
      <c r="ATP19" s="57">
        <v>14</v>
      </c>
      <c r="ATQ19" s="48" t="str">
        <f>IF(COUNTIF(ATP2:ATP18,ATP19)&gt;0,"R","")</f>
        <v>R</v>
      </c>
      <c r="ATR19" s="46">
        <f t="shared" si="670"/>
        <v>24</v>
      </c>
      <c r="ATS19" s="6">
        <f t="shared" si="960"/>
        <v>1</v>
      </c>
      <c r="ATT19" s="6">
        <f t="shared" si="671"/>
        <v>-24</v>
      </c>
      <c r="ATU19" s="7">
        <f t="shared" si="672"/>
        <v>-11</v>
      </c>
      <c r="ATV19"/>
      <c r="ATW19"/>
      <c r="ATX19"/>
      <c r="ATZ19" s="5">
        <f t="shared" si="222"/>
        <v>18</v>
      </c>
      <c r="AUA19" s="57">
        <v>36</v>
      </c>
      <c r="AUB19" s="48" t="str">
        <f>IF(COUNTIF(AUA2:AUA18,AUA19)&gt;0,"R","")</f>
        <v/>
      </c>
      <c r="AUC19" s="46">
        <f t="shared" si="673"/>
        <v>25</v>
      </c>
      <c r="AUD19" s="6">
        <f t="shared" si="961"/>
        <v>2</v>
      </c>
      <c r="AUE19" s="6">
        <f t="shared" si="674"/>
        <v>22</v>
      </c>
      <c r="AUF19" s="7">
        <f t="shared" si="675"/>
        <v>-7</v>
      </c>
      <c r="AUG19">
        <v>2</v>
      </c>
      <c r="AUH19"/>
      <c r="AUI19"/>
      <c r="AUK19" s="5">
        <f t="shared" si="224"/>
        <v>18</v>
      </c>
      <c r="AUL19" s="57">
        <v>17</v>
      </c>
      <c r="AUM19" s="48" t="str">
        <f>IF(COUNTIF(AUL2:AUL18,AUL19)&gt;0,"R","")</f>
        <v/>
      </c>
      <c r="AUN19" s="46">
        <f t="shared" si="676"/>
        <v>24</v>
      </c>
      <c r="AUO19" s="6">
        <f t="shared" si="962"/>
        <v>1</v>
      </c>
      <c r="AUP19" s="6">
        <f t="shared" si="677"/>
        <v>12</v>
      </c>
      <c r="AUQ19" s="7">
        <f t="shared" si="678"/>
        <v>10</v>
      </c>
      <c r="AUR19">
        <v>1</v>
      </c>
      <c r="AUS19"/>
      <c r="AUT19"/>
      <c r="AUV19" s="5">
        <f t="shared" si="226"/>
        <v>18</v>
      </c>
      <c r="AUW19" s="57">
        <v>10</v>
      </c>
      <c r="AUX19" s="48" t="str">
        <f>IF(COUNTIF(AUW2:AUW18,AUW19)&gt;0,"R","")</f>
        <v>R</v>
      </c>
      <c r="AUY19" s="46">
        <f t="shared" si="679"/>
        <v>23</v>
      </c>
      <c r="AUZ19" s="6">
        <f t="shared" si="963"/>
        <v>1</v>
      </c>
      <c r="AVA19" s="6">
        <f t="shared" si="680"/>
        <v>-23</v>
      </c>
      <c r="AVB19" s="7">
        <f t="shared" si="681"/>
        <v>-32</v>
      </c>
      <c r="AVC19"/>
      <c r="AVD19"/>
      <c r="AVE19"/>
      <c r="AVG19" s="5">
        <f t="shared" si="228"/>
        <v>18</v>
      </c>
      <c r="AVH19" s="57">
        <v>27</v>
      </c>
      <c r="AVI19" s="48" t="str">
        <f>IF(COUNTIF(AVH2:AVH18,AVH19)&gt;0,"R","")</f>
        <v>R</v>
      </c>
      <c r="AVJ19" s="46">
        <f t="shared" si="682"/>
        <v>23</v>
      </c>
      <c r="AVK19" s="6">
        <f t="shared" si="964"/>
        <v>3</v>
      </c>
      <c r="AVL19" s="6">
        <f t="shared" si="683"/>
        <v>-69</v>
      </c>
      <c r="AVM19" s="7">
        <f t="shared" si="684"/>
        <v>-121</v>
      </c>
      <c r="AVN19"/>
      <c r="AVO19"/>
      <c r="AVP19"/>
      <c r="AVR19" s="5">
        <f t="shared" si="230"/>
        <v>18</v>
      </c>
      <c r="AVS19" s="57">
        <v>0</v>
      </c>
      <c r="AVT19" s="48" t="str">
        <f>IF(COUNTIF(AVS2:AVS18,AVS19)&gt;0,"R","")</f>
        <v/>
      </c>
      <c r="AVU19" s="46">
        <f t="shared" si="685"/>
        <v>21</v>
      </c>
      <c r="AVV19" s="6">
        <f t="shared" si="965"/>
        <v>1</v>
      </c>
      <c r="AVW19" s="6">
        <f t="shared" si="686"/>
        <v>15</v>
      </c>
      <c r="AVX19" s="7">
        <f t="shared" si="687"/>
        <v>92</v>
      </c>
      <c r="AVY19">
        <v>1</v>
      </c>
      <c r="AVZ19"/>
      <c r="AWA19"/>
      <c r="AWC19" s="5">
        <f t="shared" si="232"/>
        <v>18</v>
      </c>
      <c r="AWD19" s="57">
        <v>24</v>
      </c>
      <c r="AWE19" s="48" t="str">
        <f>IF(COUNTIF(AWD2:AWD18,AWD19)&gt;0,"R","")</f>
        <v>R</v>
      </c>
      <c r="AWF19" s="46">
        <f t="shared" si="688"/>
        <v>24</v>
      </c>
      <c r="AWG19" s="6">
        <f t="shared" si="966"/>
        <v>2</v>
      </c>
      <c r="AWH19" s="6">
        <f t="shared" si="689"/>
        <v>-48</v>
      </c>
      <c r="AWI19" s="7">
        <f t="shared" si="690"/>
        <v>-21</v>
      </c>
      <c r="AWJ19"/>
      <c r="AWK19"/>
      <c r="AWL19"/>
      <c r="AWN19" s="5">
        <f t="shared" si="234"/>
        <v>18</v>
      </c>
      <c r="AWO19" s="57">
        <v>15</v>
      </c>
      <c r="AWP19" s="48" t="str">
        <f>IF(COUNTIF(AWO2:AWO18,AWO19)&gt;0,"R","")</f>
        <v>R</v>
      </c>
      <c r="AWQ19" s="46">
        <f t="shared" si="691"/>
        <v>23</v>
      </c>
      <c r="AWR19" s="6">
        <f t="shared" si="967"/>
        <v>1</v>
      </c>
      <c r="AWS19" s="6">
        <f t="shared" si="692"/>
        <v>-23</v>
      </c>
      <c r="AWT19" s="7">
        <f t="shared" si="693"/>
        <v>16</v>
      </c>
      <c r="AWU19"/>
      <c r="AWV19"/>
      <c r="AWW19"/>
      <c r="AWY19" s="5">
        <f t="shared" si="236"/>
        <v>18</v>
      </c>
      <c r="AWZ19" s="57">
        <v>12</v>
      </c>
      <c r="AXA19" s="48" t="str">
        <f>IF(COUNTIF(AWZ2:AWZ18,AWZ19)&gt;0,"R","")</f>
        <v>R</v>
      </c>
      <c r="AXB19" s="46">
        <f t="shared" si="694"/>
        <v>24</v>
      </c>
      <c r="AXC19" s="6">
        <f t="shared" si="968"/>
        <v>2</v>
      </c>
      <c r="AXD19" s="6">
        <f t="shared" si="695"/>
        <v>-48</v>
      </c>
      <c r="AXE19" s="7">
        <f t="shared" si="696"/>
        <v>-47</v>
      </c>
      <c r="AXF19"/>
      <c r="AXG19"/>
      <c r="AXH19"/>
      <c r="AXJ19" s="5">
        <f t="shared" si="238"/>
        <v>18</v>
      </c>
      <c r="AXK19" s="57">
        <v>29</v>
      </c>
      <c r="AXL19" s="48" t="str">
        <f>IF(COUNTIF(AXK2:AXK18,AXK19)&gt;0,"R","")</f>
        <v/>
      </c>
      <c r="AXM19" s="46">
        <f t="shared" si="697"/>
        <v>22</v>
      </c>
      <c r="AXN19" s="6">
        <f t="shared" si="969"/>
        <v>1</v>
      </c>
      <c r="AXO19" s="6">
        <f t="shared" si="698"/>
        <v>14</v>
      </c>
      <c r="AXP19" s="7">
        <f t="shared" si="699"/>
        <v>57</v>
      </c>
      <c r="AXQ19">
        <v>1</v>
      </c>
      <c r="AXR19"/>
      <c r="AXS19"/>
      <c r="AXU19" s="5">
        <f t="shared" si="240"/>
        <v>18</v>
      </c>
      <c r="AXV19" s="57">
        <v>32</v>
      </c>
      <c r="AXW19" s="48" t="str">
        <f>IF(COUNTIF(AXV2:AXV18,AXV19)&gt;0,"R","")</f>
        <v/>
      </c>
      <c r="AXX19" s="46">
        <f t="shared" si="700"/>
        <v>25</v>
      </c>
      <c r="AXY19" s="6">
        <f t="shared" si="970"/>
        <v>1</v>
      </c>
      <c r="AXZ19" s="6">
        <f t="shared" si="701"/>
        <v>11</v>
      </c>
      <c r="AYA19" s="7">
        <f t="shared" si="702"/>
        <v>-71</v>
      </c>
      <c r="AYB19">
        <v>1</v>
      </c>
      <c r="AYC19"/>
      <c r="AYD19"/>
      <c r="AYF19" s="5">
        <f t="shared" si="242"/>
        <v>18</v>
      </c>
      <c r="AYG19" s="57">
        <v>19</v>
      </c>
      <c r="AYH19" s="48" t="str">
        <f>IF(COUNTIF(AYG2:AYG18,AYG19)&gt;0,"R","")</f>
        <v/>
      </c>
      <c r="AYI19" s="46">
        <f t="shared" si="703"/>
        <v>25</v>
      </c>
      <c r="AYJ19" s="6">
        <f t="shared" si="971"/>
        <v>2</v>
      </c>
      <c r="AYK19" s="6">
        <f t="shared" si="704"/>
        <v>22</v>
      </c>
      <c r="AYL19" s="7">
        <f t="shared" si="705"/>
        <v>-3</v>
      </c>
      <c r="AYM19">
        <v>2</v>
      </c>
      <c r="AYN19"/>
      <c r="AYO19"/>
      <c r="AYQ19" s="5">
        <f t="shared" si="244"/>
        <v>18</v>
      </c>
      <c r="AYR19" s="57">
        <v>7</v>
      </c>
      <c r="AYS19" s="48" t="str">
        <f>IF(COUNTIF(AYR2:AYR18,AYR19)&gt;0,"R","")</f>
        <v>R</v>
      </c>
      <c r="AYT19" s="46">
        <f t="shared" si="706"/>
        <v>22</v>
      </c>
      <c r="AYU19" s="6">
        <f t="shared" si="972"/>
        <v>1</v>
      </c>
      <c r="AYV19" s="6">
        <f t="shared" si="707"/>
        <v>-22</v>
      </c>
      <c r="AYW19" s="7">
        <f t="shared" si="708"/>
        <v>31</v>
      </c>
      <c r="AYX19"/>
      <c r="AYY19"/>
      <c r="AYZ19"/>
      <c r="AZB19" s="5">
        <f t="shared" si="246"/>
        <v>18</v>
      </c>
      <c r="AZC19" s="57">
        <v>25</v>
      </c>
      <c r="AZD19" s="48" t="str">
        <f>IF(COUNTIF(AZC2:AZC18,AZC19)&gt;0,"R","")</f>
        <v/>
      </c>
      <c r="AZE19" s="46">
        <f t="shared" si="709"/>
        <v>25</v>
      </c>
      <c r="AZF19" s="6">
        <f t="shared" si="973"/>
        <v>2</v>
      </c>
      <c r="AZG19" s="6">
        <f t="shared" si="710"/>
        <v>22</v>
      </c>
      <c r="AZH19" s="7">
        <f t="shared" si="711"/>
        <v>-47</v>
      </c>
      <c r="AZI19">
        <v>1</v>
      </c>
      <c r="AZJ19"/>
      <c r="AZK19"/>
      <c r="AZM19" s="5">
        <f t="shared" si="248"/>
        <v>18</v>
      </c>
      <c r="AZN19" s="57">
        <v>5</v>
      </c>
      <c r="AZO19" s="48" t="str">
        <f>IF(COUNTIF(AZN2:AZN18,AZN19)&gt;0,"R","")</f>
        <v/>
      </c>
      <c r="AZP19" s="46">
        <f t="shared" si="712"/>
        <v>23</v>
      </c>
      <c r="AZQ19" s="6">
        <f t="shared" si="974"/>
        <v>2</v>
      </c>
      <c r="AZR19" s="6">
        <f t="shared" si="713"/>
        <v>26</v>
      </c>
      <c r="AZS19" s="7">
        <f t="shared" si="714"/>
        <v>6</v>
      </c>
      <c r="AZT19">
        <v>1</v>
      </c>
      <c r="AZU19"/>
      <c r="AZV19"/>
      <c r="AZX19" s="5">
        <f t="shared" si="250"/>
        <v>18</v>
      </c>
      <c r="AZY19" s="57">
        <v>12</v>
      </c>
      <c r="AZZ19" s="48" t="str">
        <f>IF(COUNTIF(AZY2:AZY18,AZY19)&gt;0,"R","")</f>
        <v/>
      </c>
      <c r="BAA19" s="46">
        <f t="shared" si="715"/>
        <v>25</v>
      </c>
      <c r="BAB19" s="6">
        <f t="shared" si="975"/>
        <v>1</v>
      </c>
      <c r="BAC19" s="6">
        <f t="shared" si="716"/>
        <v>11</v>
      </c>
      <c r="BAD19" s="7">
        <f t="shared" si="717"/>
        <v>-2</v>
      </c>
      <c r="BAE19">
        <v>1</v>
      </c>
      <c r="BAF19"/>
      <c r="BAG19"/>
      <c r="BAI19" s="5">
        <f t="shared" si="252"/>
        <v>18</v>
      </c>
      <c r="BAJ19" s="57">
        <v>10</v>
      </c>
      <c r="BAK19" s="48" t="str">
        <f>IF(COUNTIF(BAJ2:BAJ18,BAJ19)&gt;0,"R","")</f>
        <v/>
      </c>
      <c r="BAL19" s="46">
        <f t="shared" si="718"/>
        <v>26</v>
      </c>
      <c r="BAM19" s="6">
        <f t="shared" si="976"/>
        <v>5</v>
      </c>
      <c r="BAN19" s="6">
        <f t="shared" si="719"/>
        <v>50</v>
      </c>
      <c r="BAO19" s="7">
        <f t="shared" si="720"/>
        <v>-213</v>
      </c>
      <c r="BAP19">
        <v>5</v>
      </c>
      <c r="BAQ19"/>
      <c r="BAR19"/>
      <c r="BAT19" s="5">
        <f t="shared" si="254"/>
        <v>18</v>
      </c>
      <c r="BAU19" s="57">
        <v>1</v>
      </c>
      <c r="BAV19" s="48" t="str">
        <f>IF(COUNTIF(BAU2:BAU18,BAU19)&gt;0,"R","")</f>
        <v/>
      </c>
      <c r="BAW19" s="46">
        <f t="shared" si="721"/>
        <v>21</v>
      </c>
      <c r="BAX19" s="6">
        <f t="shared" si="977"/>
        <v>1</v>
      </c>
      <c r="BAY19" s="6">
        <f t="shared" si="722"/>
        <v>15</v>
      </c>
      <c r="BAZ19" s="7">
        <f t="shared" si="723"/>
        <v>92</v>
      </c>
      <c r="BBA19">
        <v>1</v>
      </c>
      <c r="BBB19"/>
      <c r="BBC19"/>
      <c r="BBE19" s="5">
        <f t="shared" si="256"/>
        <v>18</v>
      </c>
      <c r="BBF19" s="57">
        <v>12</v>
      </c>
      <c r="BBG19" s="48" t="str">
        <f>IF(COUNTIF(BBF2:BBF18,BBF19)&gt;0,"R","")</f>
        <v/>
      </c>
      <c r="BBH19" s="46">
        <f t="shared" si="724"/>
        <v>23</v>
      </c>
      <c r="BBI19" s="6">
        <f t="shared" si="978"/>
        <v>1</v>
      </c>
      <c r="BBJ19" s="6">
        <f t="shared" si="725"/>
        <v>13</v>
      </c>
      <c r="BBK19" s="7">
        <f t="shared" si="726"/>
        <v>33</v>
      </c>
      <c r="BBL19">
        <v>1</v>
      </c>
      <c r="BBM19"/>
      <c r="BBN19"/>
      <c r="BBP19" s="5">
        <f t="shared" si="258"/>
        <v>18</v>
      </c>
      <c r="BBQ19" s="57">
        <v>25</v>
      </c>
      <c r="BBR19" s="48" t="str">
        <f>IF(COUNTIF(BBQ2:BBQ18,BBQ19)&gt;0,"R","")</f>
        <v>R</v>
      </c>
      <c r="BBS19" s="46">
        <f t="shared" si="727"/>
        <v>24</v>
      </c>
      <c r="BBT19" s="6">
        <f t="shared" si="979"/>
        <v>2</v>
      </c>
      <c r="BBU19" s="6">
        <f t="shared" si="728"/>
        <v>-48</v>
      </c>
      <c r="BBV19" s="7">
        <f t="shared" si="729"/>
        <v>-81</v>
      </c>
      <c r="BBW19"/>
      <c r="BBX19"/>
      <c r="BBY19"/>
      <c r="BCA19" s="5">
        <f t="shared" si="260"/>
        <v>18</v>
      </c>
      <c r="BCB19" s="57">
        <v>27</v>
      </c>
      <c r="BCC19" s="48" t="str">
        <f>IF(COUNTIF(BCB2:BCB18,BCB19)&gt;0,"R","")</f>
        <v/>
      </c>
      <c r="BCD19" s="46">
        <f t="shared" si="730"/>
        <v>24</v>
      </c>
      <c r="BCE19" s="6">
        <f t="shared" si="980"/>
        <v>1</v>
      </c>
      <c r="BCF19" s="6">
        <f t="shared" si="731"/>
        <v>12</v>
      </c>
      <c r="BCG19" s="7">
        <f t="shared" si="732"/>
        <v>19</v>
      </c>
      <c r="BCH19">
        <v>1</v>
      </c>
      <c r="BCI19"/>
      <c r="BCJ19"/>
      <c r="BCL19" s="5">
        <f t="shared" si="262"/>
        <v>18</v>
      </c>
      <c r="BCM19" s="57">
        <v>12</v>
      </c>
      <c r="BCN19" s="48" t="str">
        <f>IF(COUNTIF(BCM2:BCM18,BCM19)&gt;0,"R","")</f>
        <v/>
      </c>
      <c r="BCO19" s="46">
        <f t="shared" si="733"/>
        <v>24</v>
      </c>
      <c r="BCP19" s="6">
        <f t="shared" si="981"/>
        <v>1</v>
      </c>
      <c r="BCQ19" s="6">
        <f t="shared" si="734"/>
        <v>12</v>
      </c>
      <c r="BCR19" s="7">
        <f t="shared" si="735"/>
        <v>-25</v>
      </c>
      <c r="BCS19">
        <v>1</v>
      </c>
      <c r="BCT19"/>
      <c r="BCU19"/>
      <c r="BCW19" s="5">
        <f t="shared" si="264"/>
        <v>18</v>
      </c>
      <c r="BCX19" s="57">
        <v>9</v>
      </c>
      <c r="BCY19" s="48" t="str">
        <f>IF(COUNTIF(BCX2:BCX18,BCX19)&gt;0,"R","")</f>
        <v/>
      </c>
      <c r="BCZ19" s="46">
        <f t="shared" si="736"/>
        <v>22</v>
      </c>
      <c r="BDA19" s="6">
        <f t="shared" si="982"/>
        <v>1</v>
      </c>
      <c r="BDB19" s="6">
        <f t="shared" si="737"/>
        <v>14</v>
      </c>
      <c r="BDC19" s="7">
        <f t="shared" si="738"/>
        <v>43</v>
      </c>
      <c r="BDD19">
        <v>1</v>
      </c>
      <c r="BDE19"/>
      <c r="BDF19"/>
      <c r="BDH19" s="5">
        <f t="shared" si="266"/>
        <v>18</v>
      </c>
      <c r="BDI19" s="57">
        <v>31</v>
      </c>
      <c r="BDJ19" s="48" t="str">
        <f>IF(COUNTIF(BDI2:BDI18,BDI19)&gt;0,"R","")</f>
        <v/>
      </c>
      <c r="BDK19" s="46">
        <f t="shared" si="739"/>
        <v>23</v>
      </c>
      <c r="BDL19" s="6">
        <f t="shared" si="983"/>
        <v>2</v>
      </c>
      <c r="BDM19" s="6">
        <f t="shared" si="740"/>
        <v>26</v>
      </c>
      <c r="BDN19" s="7">
        <f t="shared" si="741"/>
        <v>60</v>
      </c>
      <c r="BDO19">
        <v>2</v>
      </c>
      <c r="BDP19"/>
      <c r="BDQ19"/>
      <c r="BDS19" s="5">
        <f t="shared" si="268"/>
        <v>18</v>
      </c>
      <c r="BDT19" s="57">
        <v>12</v>
      </c>
      <c r="BDU19" s="48" t="str">
        <f>IF(COUNTIF(BDT2:BDT18,BDT19)&gt;0,"R","")</f>
        <v/>
      </c>
      <c r="BDV19" s="46">
        <f t="shared" si="742"/>
        <v>24</v>
      </c>
      <c r="BDW19" s="6">
        <f t="shared" si="984"/>
        <v>2</v>
      </c>
      <c r="BDX19" s="6">
        <f t="shared" si="743"/>
        <v>24</v>
      </c>
      <c r="BDY19" s="7">
        <f t="shared" si="744"/>
        <v>16</v>
      </c>
      <c r="BDZ19">
        <v>1</v>
      </c>
      <c r="BEA19"/>
      <c r="BEB19"/>
      <c r="BED19" s="5">
        <f t="shared" si="270"/>
        <v>18</v>
      </c>
      <c r="BEE19" s="57">
        <v>11</v>
      </c>
      <c r="BEF19" s="48" t="str">
        <f>IF(COUNTIF(BEE2:BEE18,BEE19)&gt;0,"R","")</f>
        <v/>
      </c>
      <c r="BEG19" s="46">
        <f t="shared" si="745"/>
        <v>25</v>
      </c>
      <c r="BEH19" s="6">
        <f t="shared" si="985"/>
        <v>3</v>
      </c>
      <c r="BEI19" s="6">
        <f t="shared" si="746"/>
        <v>33</v>
      </c>
      <c r="BEJ19" s="7">
        <f t="shared" si="747"/>
        <v>-86</v>
      </c>
      <c r="BEK19">
        <v>1</v>
      </c>
      <c r="BEL19"/>
      <c r="BEM19"/>
      <c r="BEO19" s="5">
        <f t="shared" si="272"/>
        <v>18</v>
      </c>
      <c r="BEP19" s="57">
        <v>4</v>
      </c>
      <c r="BEQ19" s="48" t="str">
        <f>IF(COUNTIF(BEP2:BEP18,BEP19)&gt;0,"R","")</f>
        <v/>
      </c>
      <c r="BER19" s="46">
        <f t="shared" si="748"/>
        <v>25</v>
      </c>
      <c r="BES19" s="6">
        <f t="shared" si="986"/>
        <v>2</v>
      </c>
      <c r="BET19" s="6">
        <f t="shared" si="749"/>
        <v>22</v>
      </c>
      <c r="BEU19" s="7">
        <f t="shared" si="750"/>
        <v>21</v>
      </c>
      <c r="BEV19">
        <v>2</v>
      </c>
      <c r="BEW19"/>
      <c r="BEX19"/>
      <c r="BEZ19" s="5">
        <f t="shared" si="274"/>
        <v>18</v>
      </c>
      <c r="BFA19" s="57">
        <v>27</v>
      </c>
      <c r="BFB19" s="48" t="str">
        <f>IF(COUNTIF(BFA2:BFA18,BFA19)&gt;0,"R","")</f>
        <v>R</v>
      </c>
      <c r="BFC19" s="46">
        <f t="shared" si="751"/>
        <v>23</v>
      </c>
      <c r="BFD19" s="6">
        <f t="shared" si="987"/>
        <v>1</v>
      </c>
      <c r="BFE19" s="6">
        <f t="shared" si="752"/>
        <v>-23</v>
      </c>
      <c r="BFF19" s="7">
        <f t="shared" si="753"/>
        <v>-3</v>
      </c>
      <c r="BFG19"/>
      <c r="BFH19"/>
      <c r="BFI19"/>
      <c r="BFK19" s="5">
        <f t="shared" si="276"/>
        <v>18</v>
      </c>
      <c r="BFL19" s="57">
        <v>24</v>
      </c>
      <c r="BFM19" s="48" t="str">
        <f>IF(COUNTIF(BFL2:BFL18,BFL19)&gt;0,"R","")</f>
        <v>R</v>
      </c>
      <c r="BFN19" s="46">
        <f t="shared" si="754"/>
        <v>22</v>
      </c>
      <c r="BFO19" s="6">
        <f t="shared" si="988"/>
        <v>2</v>
      </c>
      <c r="BFP19" s="6">
        <f t="shared" si="755"/>
        <v>-44</v>
      </c>
      <c r="BFQ19" s="7">
        <f t="shared" si="756"/>
        <v>-25</v>
      </c>
      <c r="BFR19"/>
      <c r="BFS19"/>
      <c r="BFT19"/>
      <c r="BFV19" s="5">
        <f t="shared" si="278"/>
        <v>18</v>
      </c>
      <c r="BFW19" s="57">
        <v>23</v>
      </c>
      <c r="BFX19" s="48" t="str">
        <f>IF(COUNTIF(BFW2:BFW18,BFW19)&gt;0,"R","")</f>
        <v/>
      </c>
      <c r="BFY19" s="46">
        <f t="shared" si="757"/>
        <v>25</v>
      </c>
      <c r="BFZ19" s="6">
        <f t="shared" si="989"/>
        <v>1</v>
      </c>
      <c r="BGA19" s="6">
        <f t="shared" si="758"/>
        <v>11</v>
      </c>
      <c r="BGB19" s="7">
        <f t="shared" si="759"/>
        <v>-71</v>
      </c>
      <c r="BGC19">
        <v>1</v>
      </c>
      <c r="BGD19"/>
      <c r="BGE19"/>
      <c r="BGG19" s="5">
        <f t="shared" si="280"/>
        <v>18</v>
      </c>
      <c r="BGH19" s="57">
        <v>22</v>
      </c>
      <c r="BGI19" s="48" t="str">
        <f>IF(COUNTIF(BGH2:BGH18,BGH19)&gt;0,"R","")</f>
        <v/>
      </c>
      <c r="BGJ19" s="46">
        <f t="shared" si="760"/>
        <v>27</v>
      </c>
      <c r="BGK19" s="6">
        <f t="shared" si="990"/>
        <v>1</v>
      </c>
      <c r="BGL19" s="6">
        <f t="shared" si="761"/>
        <v>9</v>
      </c>
      <c r="BGM19" s="7">
        <f t="shared" si="762"/>
        <v>-31</v>
      </c>
      <c r="BGN19">
        <v>1</v>
      </c>
      <c r="BGO19"/>
      <c r="BGP19"/>
      <c r="BGR19" s="5">
        <f t="shared" si="282"/>
        <v>18</v>
      </c>
      <c r="BGS19" s="57">
        <v>1</v>
      </c>
      <c r="BGT19" s="48" t="str">
        <f>IF(COUNTIF(BGS2:BGS18,BGS19)&gt;0,"R","")</f>
        <v>R</v>
      </c>
      <c r="BGU19" s="46">
        <f t="shared" si="763"/>
        <v>23</v>
      </c>
      <c r="BGV19" s="6">
        <f t="shared" si="991"/>
        <v>1</v>
      </c>
      <c r="BGW19" s="6">
        <f t="shared" si="764"/>
        <v>-23</v>
      </c>
      <c r="BGX19" s="7">
        <f t="shared" si="765"/>
        <v>14</v>
      </c>
      <c r="BGY19"/>
      <c r="BGZ19"/>
      <c r="BHA19"/>
      <c r="BHC19" s="5">
        <f t="shared" si="284"/>
        <v>18</v>
      </c>
      <c r="BHD19" s="57">
        <v>33</v>
      </c>
      <c r="BHE19" s="48" t="str">
        <f>IF(COUNTIF(BHD2:BHD18,BHD19)&gt;0,"R","")</f>
        <v/>
      </c>
      <c r="BHF19" s="46">
        <f t="shared" si="766"/>
        <v>22</v>
      </c>
      <c r="BHG19" s="6">
        <f t="shared" si="992"/>
        <v>1</v>
      </c>
      <c r="BHH19" s="6">
        <f t="shared" si="767"/>
        <v>14</v>
      </c>
      <c r="BHI19" s="7">
        <f t="shared" si="768"/>
        <v>41</v>
      </c>
      <c r="BHJ19">
        <v>1</v>
      </c>
      <c r="BHK19"/>
      <c r="BHL19"/>
      <c r="BHN19" s="5">
        <f t="shared" si="286"/>
        <v>18</v>
      </c>
      <c r="BHO19" s="57">
        <v>10</v>
      </c>
      <c r="BHP19" s="48" t="str">
        <f>IF(COUNTIF(BHO2:BHO18,BHO19)&gt;0,"R","")</f>
        <v/>
      </c>
      <c r="BHQ19" s="46">
        <f t="shared" si="769"/>
        <v>22</v>
      </c>
      <c r="BHR19" s="6">
        <f t="shared" si="993"/>
        <v>1</v>
      </c>
      <c r="BHS19" s="6">
        <f t="shared" si="770"/>
        <v>14</v>
      </c>
      <c r="BHT19" s="7">
        <f t="shared" si="771"/>
        <v>63</v>
      </c>
      <c r="BHU19">
        <v>1</v>
      </c>
      <c r="BHV19"/>
      <c r="BHW19"/>
      <c r="BHY19" s="5">
        <f t="shared" si="288"/>
        <v>18</v>
      </c>
      <c r="BHZ19" s="57">
        <v>34</v>
      </c>
      <c r="BIA19" s="48" t="str">
        <f>IF(COUNTIF(BHZ2:BHZ18,BHZ19)&gt;0,"R","")</f>
        <v>R</v>
      </c>
      <c r="BIB19" s="46">
        <f t="shared" si="772"/>
        <v>23</v>
      </c>
      <c r="BIC19" s="6">
        <f t="shared" si="994"/>
        <v>1</v>
      </c>
      <c r="BID19" s="6">
        <f t="shared" si="773"/>
        <v>-23</v>
      </c>
      <c r="BIE19" s="7">
        <f t="shared" si="774"/>
        <v>18</v>
      </c>
      <c r="BIF19"/>
      <c r="BIG19"/>
      <c r="BIH19"/>
      <c r="BIJ19" s="5">
        <f t="shared" si="290"/>
        <v>18</v>
      </c>
      <c r="BIK19" s="57">
        <v>26</v>
      </c>
      <c r="BIL19" s="48" t="str">
        <f>IF(COUNTIF(BIK2:BIK18,BIK19)&gt;0,"R","")</f>
        <v>R</v>
      </c>
      <c r="BIM19" s="46">
        <f t="shared" si="775"/>
        <v>22</v>
      </c>
      <c r="BIN19" s="6">
        <f t="shared" si="995"/>
        <v>2</v>
      </c>
      <c r="BIO19" s="6">
        <f t="shared" si="776"/>
        <v>-44</v>
      </c>
      <c r="BIP19" s="7">
        <f t="shared" si="777"/>
        <v>-32</v>
      </c>
      <c r="BIQ19"/>
      <c r="BIR19"/>
      <c r="BIS19"/>
      <c r="BIU19" s="5">
        <f t="shared" si="292"/>
        <v>18</v>
      </c>
      <c r="BIV19" s="57">
        <v>34</v>
      </c>
      <c r="BIW19" s="48" t="str">
        <f>IF(COUNTIF(BIV2:BIV18,BIV19)&gt;0,"R","")</f>
        <v/>
      </c>
      <c r="BIX19" s="46">
        <f t="shared" si="778"/>
        <v>21</v>
      </c>
      <c r="BIY19" s="6">
        <f t="shared" si="996"/>
        <v>1</v>
      </c>
      <c r="BIZ19" s="6">
        <f t="shared" si="779"/>
        <v>15</v>
      </c>
      <c r="BJA19" s="7">
        <f t="shared" si="780"/>
        <v>66</v>
      </c>
      <c r="BJB19">
        <v>1</v>
      </c>
      <c r="BJC19"/>
      <c r="BJD19"/>
      <c r="BJF19" s="5">
        <f t="shared" si="294"/>
        <v>18</v>
      </c>
      <c r="BJG19" s="57">
        <v>20</v>
      </c>
      <c r="BJH19" s="48" t="str">
        <f>IF(COUNTIF(BJG2:BJG18,BJG19)&gt;0,"R","")</f>
        <v>R</v>
      </c>
      <c r="BJI19" s="46">
        <f t="shared" si="781"/>
        <v>21</v>
      </c>
      <c r="BJJ19" s="6">
        <f t="shared" si="997"/>
        <v>1</v>
      </c>
      <c r="BJK19" s="6">
        <f t="shared" si="782"/>
        <v>-21</v>
      </c>
      <c r="BJL19" s="7">
        <f t="shared" si="783"/>
        <v>56</v>
      </c>
      <c r="BJM19"/>
      <c r="BJN19"/>
      <c r="BJO19"/>
      <c r="BJQ19" s="5">
        <f t="shared" si="296"/>
        <v>18</v>
      </c>
      <c r="BJR19" s="57">
        <v>15</v>
      </c>
      <c r="BJS19" s="48" t="str">
        <f>IF(COUNTIF(BJR2:BJR18,BJR19)&gt;0,"R","")</f>
        <v/>
      </c>
      <c r="BJT19" s="46">
        <f t="shared" si="784"/>
        <v>26</v>
      </c>
      <c r="BJU19" s="6">
        <f t="shared" si="998"/>
        <v>3</v>
      </c>
      <c r="BJV19" s="6">
        <f t="shared" si="785"/>
        <v>30</v>
      </c>
      <c r="BJW19" s="7">
        <f t="shared" si="786"/>
        <v>-122</v>
      </c>
      <c r="BJX19">
        <v>1</v>
      </c>
      <c r="BJY19"/>
      <c r="BJZ19"/>
      <c r="BKB19" s="5">
        <f t="shared" si="298"/>
        <v>18</v>
      </c>
      <c r="BKC19" s="57">
        <v>34</v>
      </c>
      <c r="BKD19" s="48" t="str">
        <f>IF(COUNTIF(BKC2:BKC18,BKC19)&gt;0,"R","")</f>
        <v/>
      </c>
      <c r="BKE19" s="46">
        <f t="shared" si="787"/>
        <v>25</v>
      </c>
      <c r="BKF19" s="6">
        <f t="shared" si="999"/>
        <v>3</v>
      </c>
      <c r="BKG19" s="6">
        <f t="shared" si="788"/>
        <v>33</v>
      </c>
      <c r="BKH19" s="7">
        <f t="shared" si="789"/>
        <v>-105</v>
      </c>
      <c r="BKI19">
        <v>2</v>
      </c>
      <c r="BKJ19"/>
      <c r="BKK19"/>
      <c r="BKM19" s="5">
        <f t="shared" si="300"/>
        <v>18</v>
      </c>
      <c r="BKN19" s="57">
        <v>22</v>
      </c>
      <c r="BKO19" s="48" t="str">
        <f>IF(COUNTIF(BKN2:BKN18,BKN19)&gt;0,"R","")</f>
        <v/>
      </c>
      <c r="BKP19" s="46">
        <f t="shared" si="790"/>
        <v>23</v>
      </c>
      <c r="BKQ19" s="6">
        <f t="shared" si="1000"/>
        <v>1</v>
      </c>
      <c r="BKR19" s="6">
        <f t="shared" si="791"/>
        <v>13</v>
      </c>
      <c r="BKS19" s="7">
        <f t="shared" si="792"/>
        <v>37</v>
      </c>
      <c r="BKT19">
        <v>1</v>
      </c>
      <c r="BKU19"/>
      <c r="BKV19"/>
      <c r="BKX19" s="5">
        <f t="shared" si="302"/>
        <v>18</v>
      </c>
      <c r="BKY19" s="57">
        <v>34</v>
      </c>
      <c r="BKZ19" s="48" t="str">
        <f>IF(COUNTIF(BKY2:BKY18,BKY19)&gt;0,"R","")</f>
        <v>R</v>
      </c>
      <c r="BLA19" s="46">
        <f t="shared" si="793"/>
        <v>24</v>
      </c>
      <c r="BLB19" s="6">
        <f t="shared" si="1001"/>
        <v>3</v>
      </c>
      <c r="BLC19" s="6">
        <f t="shared" si="794"/>
        <v>-72</v>
      </c>
      <c r="BLD19" s="7">
        <f t="shared" si="795"/>
        <v>-120</v>
      </c>
      <c r="BLE19"/>
      <c r="BLF19"/>
      <c r="BLG19"/>
      <c r="BLI19" s="5">
        <f t="shared" si="304"/>
        <v>18</v>
      </c>
      <c r="BLJ19" s="57">
        <v>7</v>
      </c>
      <c r="BLK19" s="48" t="str">
        <f>IF(COUNTIF(BLJ2:BLJ18,BLJ19)&gt;0,"R","")</f>
        <v/>
      </c>
      <c r="BLL19" s="46">
        <f t="shared" si="796"/>
        <v>21</v>
      </c>
      <c r="BLM19" s="6">
        <f t="shared" si="1002"/>
        <v>1</v>
      </c>
      <c r="BLN19" s="6">
        <f t="shared" si="797"/>
        <v>15</v>
      </c>
      <c r="BLO19" s="7">
        <f t="shared" si="798"/>
        <v>92</v>
      </c>
      <c r="BLP19">
        <v>1</v>
      </c>
      <c r="BLQ19"/>
      <c r="BLR19"/>
      <c r="BLT19" s="5">
        <f t="shared" si="306"/>
        <v>18</v>
      </c>
      <c r="BLU19" s="57">
        <v>14</v>
      </c>
      <c r="BLV19" s="48" t="str">
        <f>IF(COUNTIF(BLU2:BLU18,BLU19)&gt;0,"R","")</f>
        <v/>
      </c>
      <c r="BLW19" s="46">
        <f t="shared" si="799"/>
        <v>23</v>
      </c>
      <c r="BLX19" s="6">
        <f t="shared" si="1003"/>
        <v>1</v>
      </c>
      <c r="BLY19" s="6">
        <f t="shared" si="800"/>
        <v>13</v>
      </c>
      <c r="BLZ19" s="7">
        <f t="shared" si="801"/>
        <v>33</v>
      </c>
      <c r="BMA19">
        <v>1</v>
      </c>
      <c r="BMB19"/>
      <c r="BMC19"/>
      <c r="BME19" s="5">
        <f t="shared" si="308"/>
        <v>18</v>
      </c>
      <c r="BMF19" s="57">
        <v>13</v>
      </c>
      <c r="BMG19" s="48" t="str">
        <f>IF(COUNTIF(BMF2:BMF18,BMF19)&gt;0,"R","")</f>
        <v/>
      </c>
      <c r="BMH19" s="46">
        <f t="shared" si="802"/>
        <v>24</v>
      </c>
      <c r="BMI19" s="6">
        <f t="shared" si="1004"/>
        <v>1</v>
      </c>
      <c r="BMJ19" s="6">
        <f t="shared" si="803"/>
        <v>12</v>
      </c>
      <c r="BMK19" s="7">
        <f t="shared" si="804"/>
        <v>49</v>
      </c>
      <c r="BML19">
        <v>1</v>
      </c>
      <c r="BMM19"/>
      <c r="BMN19"/>
      <c r="BMP19" s="5">
        <f t="shared" si="310"/>
        <v>18</v>
      </c>
      <c r="BMQ19" s="57">
        <v>3</v>
      </c>
      <c r="BMR19" s="48" t="str">
        <f>IF(COUNTIF(BMQ2:BMQ18,BMQ19)&gt;0,"R","")</f>
        <v/>
      </c>
      <c r="BMS19" s="46">
        <f t="shared" si="805"/>
        <v>22</v>
      </c>
      <c r="BMT19" s="6">
        <f t="shared" si="1005"/>
        <v>1</v>
      </c>
      <c r="BMU19" s="6">
        <f t="shared" si="806"/>
        <v>14</v>
      </c>
      <c r="BMV19" s="7">
        <f t="shared" si="807"/>
        <v>57</v>
      </c>
      <c r="BMW19">
        <v>1</v>
      </c>
      <c r="BMX19"/>
      <c r="BMY19"/>
      <c r="BNA19" s="5">
        <f t="shared" si="312"/>
        <v>18</v>
      </c>
      <c r="BNB19" s="57">
        <v>2</v>
      </c>
      <c r="BNC19" s="48" t="str">
        <f>IF(COUNTIF(BNB2:BNB18,BNB19)&gt;0,"R","")</f>
        <v>R</v>
      </c>
      <c r="BND19" s="46">
        <f t="shared" si="808"/>
        <v>23</v>
      </c>
      <c r="BNE19" s="6">
        <f t="shared" si="1006"/>
        <v>2</v>
      </c>
      <c r="BNF19" s="6">
        <f t="shared" si="809"/>
        <v>-46</v>
      </c>
      <c r="BNG19" s="7">
        <f t="shared" si="810"/>
        <v>-12</v>
      </c>
      <c r="BNH19"/>
      <c r="BNI19"/>
      <c r="BNJ19"/>
      <c r="BNK19"/>
      <c r="BNM19" s="5">
        <f t="shared" si="314"/>
        <v>18</v>
      </c>
      <c r="BNN19" s="57">
        <v>11</v>
      </c>
      <c r="BNO19" s="48" t="str">
        <f>IF(COUNTIF(BNN2:BNN18,BNN19)&gt;0,"R","")</f>
        <v>R</v>
      </c>
      <c r="BNP19" s="46">
        <f t="shared" si="811"/>
        <v>23</v>
      </c>
      <c r="BNQ19" s="6">
        <f t="shared" si="1007"/>
        <v>1</v>
      </c>
      <c r="BNR19" s="6">
        <f t="shared" si="812"/>
        <v>-23</v>
      </c>
      <c r="BNS19" s="7">
        <f t="shared" si="813"/>
        <v>-5</v>
      </c>
      <c r="BNT19"/>
      <c r="BNU19"/>
      <c r="BNV19"/>
      <c r="BNX19" s="5">
        <f t="shared" si="316"/>
        <v>18</v>
      </c>
      <c r="BNY19" s="57">
        <v>18</v>
      </c>
      <c r="BNZ19" s="48" t="str">
        <f>IF(COUNTIF(BNY2:BNY18,BNY19)&gt;0,"R","")</f>
        <v>R</v>
      </c>
      <c r="BOA19" s="46">
        <f t="shared" si="814"/>
        <v>23</v>
      </c>
      <c r="BOB19" s="6">
        <f t="shared" si="1008"/>
        <v>1</v>
      </c>
      <c r="BOC19" s="6">
        <f t="shared" si="815"/>
        <v>-23</v>
      </c>
      <c r="BOD19" s="7">
        <f t="shared" si="816"/>
        <v>-23</v>
      </c>
      <c r="BOE19"/>
      <c r="BOF19"/>
      <c r="BOG19"/>
      <c r="BOI19" s="5">
        <f t="shared" si="318"/>
        <v>18</v>
      </c>
      <c r="BOJ19" s="57">
        <v>28</v>
      </c>
      <c r="BOK19" s="48" t="str">
        <f>IF(COUNTIF(BOJ2:BOJ18,BOJ19)&gt;0,"R","")</f>
        <v/>
      </c>
      <c r="BOL19" s="46">
        <f t="shared" si="817"/>
        <v>25</v>
      </c>
      <c r="BOM19" s="6">
        <f t="shared" si="1009"/>
        <v>1</v>
      </c>
      <c r="BON19" s="6">
        <f t="shared" si="818"/>
        <v>11</v>
      </c>
      <c r="BOO19" s="7">
        <f t="shared" si="819"/>
        <v>-9</v>
      </c>
      <c r="BOP19">
        <v>1</v>
      </c>
      <c r="BOQ19"/>
      <c r="BOR19"/>
      <c r="BOT19" s="5">
        <f t="shared" si="320"/>
        <v>18</v>
      </c>
      <c r="BOU19" s="57">
        <v>36</v>
      </c>
      <c r="BOV19" s="48" t="str">
        <f>IF(COUNTIF(BOU2:BOU18,BOU19)&gt;0,"R","")</f>
        <v/>
      </c>
      <c r="BOW19" s="46">
        <f t="shared" si="820"/>
        <v>25</v>
      </c>
      <c r="BOX19" s="6">
        <f t="shared" si="1010"/>
        <v>1</v>
      </c>
      <c r="BOY19" s="6">
        <f t="shared" si="821"/>
        <v>11</v>
      </c>
      <c r="BOZ19" s="7">
        <f t="shared" si="822"/>
        <v>13</v>
      </c>
      <c r="BPA19">
        <v>1</v>
      </c>
      <c r="BPB19"/>
      <c r="BPC19"/>
      <c r="BPE19" s="5">
        <f t="shared" si="322"/>
        <v>18</v>
      </c>
      <c r="BPF19" s="57">
        <v>1</v>
      </c>
      <c r="BPG19" s="48" t="str">
        <f>IF(COUNTIF(BPF2:BPF18,BPF19)&gt;0,"R","")</f>
        <v/>
      </c>
      <c r="BPH19" s="46">
        <f t="shared" si="823"/>
        <v>22</v>
      </c>
      <c r="BPI19" s="6">
        <f t="shared" si="1011"/>
        <v>1</v>
      </c>
      <c r="BPJ19" s="6">
        <f t="shared" si="824"/>
        <v>14</v>
      </c>
      <c r="BPK19" s="7">
        <f t="shared" si="825"/>
        <v>28</v>
      </c>
      <c r="BPL19">
        <v>1</v>
      </c>
      <c r="BPM19"/>
      <c r="BPN19"/>
      <c r="BPP19" s="5">
        <f t="shared" si="324"/>
        <v>18</v>
      </c>
      <c r="BPQ19" s="57">
        <v>19</v>
      </c>
      <c r="BPR19" s="48" t="str">
        <f>IF(COUNTIF(BPQ2:BPQ18,BPQ19)&gt;0,"R","")</f>
        <v/>
      </c>
      <c r="BPS19" s="46">
        <f t="shared" si="826"/>
        <v>24</v>
      </c>
      <c r="BPT19" s="6">
        <f t="shared" si="1012"/>
        <v>2</v>
      </c>
      <c r="BPU19" s="6">
        <f t="shared" si="827"/>
        <v>24</v>
      </c>
      <c r="BPV19" s="7">
        <f t="shared" si="828"/>
        <v>-11</v>
      </c>
      <c r="BPW19">
        <v>1</v>
      </c>
      <c r="BPX19"/>
      <c r="BPY19"/>
      <c r="BQA19" s="5">
        <f t="shared" si="326"/>
        <v>18</v>
      </c>
      <c r="BQB19" s="57">
        <v>8</v>
      </c>
      <c r="BQC19" s="48" t="str">
        <f>IF(COUNTIF(BQB2:BQB18,BQB19)&gt;0,"R","")</f>
        <v/>
      </c>
      <c r="BQD19" s="46">
        <f t="shared" si="829"/>
        <v>21</v>
      </c>
      <c r="BQE19" s="6">
        <f t="shared" si="1013"/>
        <v>2</v>
      </c>
      <c r="BQF19" s="6">
        <f t="shared" si="830"/>
        <v>30</v>
      </c>
      <c r="BQG19" s="7">
        <f t="shared" si="831"/>
        <v>78</v>
      </c>
      <c r="BQH19">
        <v>2</v>
      </c>
      <c r="BQI19"/>
      <c r="BQJ19"/>
      <c r="BQL19" s="5">
        <f t="shared" si="328"/>
        <v>18</v>
      </c>
      <c r="BQM19" s="57">
        <v>18</v>
      </c>
      <c r="BQN19" s="48" t="str">
        <f>IF(COUNTIF(BQM2:BQM18,BQM19)&gt;0,"R","")</f>
        <v/>
      </c>
      <c r="BQO19" s="46">
        <f t="shared" si="832"/>
        <v>22</v>
      </c>
      <c r="BQP19" s="6">
        <f t="shared" si="1014"/>
        <v>1</v>
      </c>
      <c r="BQQ19" s="6">
        <f t="shared" si="833"/>
        <v>14</v>
      </c>
      <c r="BQR19" s="7">
        <f t="shared" si="834"/>
        <v>63</v>
      </c>
      <c r="BQS19">
        <v>1</v>
      </c>
      <c r="BQT19"/>
      <c r="BQU19"/>
      <c r="BQW19" s="5">
        <f t="shared" si="330"/>
        <v>18</v>
      </c>
      <c r="BQX19" s="57">
        <v>27</v>
      </c>
      <c r="BQY19" s="48" t="str">
        <f>IF(COUNTIF(BQX2:BQX18,BQX19)&gt;0,"R","")</f>
        <v/>
      </c>
      <c r="BQZ19" s="46">
        <f t="shared" si="835"/>
        <v>23</v>
      </c>
      <c r="BRA19" s="6">
        <f t="shared" si="1015"/>
        <v>2</v>
      </c>
      <c r="BRB19" s="6">
        <f t="shared" si="836"/>
        <v>26</v>
      </c>
      <c r="BRC19" s="7">
        <f t="shared" si="837"/>
        <v>39</v>
      </c>
      <c r="BRD19">
        <v>2</v>
      </c>
      <c r="BRE19"/>
      <c r="BRF19"/>
      <c r="BRH19" s="5">
        <f t="shared" si="332"/>
        <v>18</v>
      </c>
      <c r="BRI19" s="57">
        <v>35</v>
      </c>
      <c r="BRJ19" s="48" t="str">
        <f>IF(COUNTIF(BRI2:BRI18,BRI19)&gt;0,"R","")</f>
        <v/>
      </c>
      <c r="BRK19" s="46">
        <f t="shared" si="838"/>
        <v>25</v>
      </c>
      <c r="BRL19" s="6">
        <f t="shared" si="1016"/>
        <v>3</v>
      </c>
      <c r="BRM19" s="6">
        <f t="shared" si="839"/>
        <v>33</v>
      </c>
      <c r="BRN19" s="7">
        <f t="shared" si="840"/>
        <v>-41</v>
      </c>
      <c r="BRO19">
        <v>2</v>
      </c>
      <c r="BRP19"/>
      <c r="BRQ19"/>
      <c r="BRS19" s="5">
        <f t="shared" si="334"/>
        <v>18</v>
      </c>
      <c r="BRT19" s="57">
        <v>36</v>
      </c>
      <c r="BRU19" s="48" t="str">
        <f>IF(COUNTIF(BRT2:BRT18,BRT19)&gt;0,"R","")</f>
        <v>R</v>
      </c>
      <c r="BRV19" s="46">
        <f t="shared" si="841"/>
        <v>22</v>
      </c>
      <c r="BRW19" s="6">
        <f t="shared" si="1017"/>
        <v>1</v>
      </c>
      <c r="BRX19" s="6">
        <f t="shared" si="842"/>
        <v>-22</v>
      </c>
      <c r="BRY19" s="7">
        <f t="shared" si="843"/>
        <v>21</v>
      </c>
      <c r="BRZ19"/>
      <c r="BSA19"/>
      <c r="BSB19"/>
      <c r="BSD19" s="5">
        <f t="shared" si="336"/>
        <v>18</v>
      </c>
      <c r="BSE19" s="57">
        <v>9</v>
      </c>
      <c r="BSF19" s="48" t="str">
        <f>IF(COUNTIF(BSE2:BSE18,BSE19)&gt;0,"R","")</f>
        <v/>
      </c>
      <c r="BSG19" s="46">
        <f t="shared" si="844"/>
        <v>24</v>
      </c>
      <c r="BSH19" s="6">
        <f t="shared" si="1018"/>
        <v>1</v>
      </c>
      <c r="BSI19" s="6">
        <f t="shared" si="845"/>
        <v>12</v>
      </c>
      <c r="BSJ19" s="7">
        <f t="shared" si="846"/>
        <v>45</v>
      </c>
      <c r="BSK19">
        <v>1</v>
      </c>
      <c r="BSL19"/>
      <c r="BSM19"/>
      <c r="BSO19" s="5">
        <f t="shared" si="338"/>
        <v>18</v>
      </c>
      <c r="BSP19" s="57">
        <v>15</v>
      </c>
      <c r="BSQ19" s="48" t="str">
        <f>IF(COUNTIF(BSP2:BSP18,BSP19)&gt;0,"R","")</f>
        <v>R</v>
      </c>
      <c r="BSR19" s="46">
        <f t="shared" si="847"/>
        <v>23</v>
      </c>
      <c r="BSS19" s="6">
        <f t="shared" si="1019"/>
        <v>2</v>
      </c>
      <c r="BST19" s="6">
        <f t="shared" si="848"/>
        <v>-46</v>
      </c>
      <c r="BSU19" s="7">
        <f t="shared" si="849"/>
        <v>-39</v>
      </c>
      <c r="BSV19"/>
      <c r="BSW19"/>
      <c r="BSX19"/>
    </row>
    <row r="20" spans="1:1870" ht="15.75" x14ac:dyDescent="0.25">
      <c r="A20" s="5">
        <f t="shared" si="0"/>
        <v>19</v>
      </c>
      <c r="B20" s="57">
        <v>27</v>
      </c>
      <c r="C20" s="48" t="str">
        <f>IF(COUNTIF(B2:B19,B20)&gt;0,"R","")</f>
        <v/>
      </c>
      <c r="D20" s="46">
        <f t="shared" si="340"/>
        <v>23</v>
      </c>
      <c r="E20" s="6">
        <f t="shared" si="850"/>
        <v>1</v>
      </c>
      <c r="F20" s="6">
        <f t="shared" si="341"/>
        <v>13</v>
      </c>
      <c r="G20" s="7">
        <f t="shared" si="342"/>
        <v>38</v>
      </c>
      <c r="H20" s="39"/>
      <c r="I20" s="4"/>
      <c r="J20" s="4"/>
      <c r="L20" s="5">
        <f t="shared" si="2"/>
        <v>19</v>
      </c>
      <c r="M20" s="57">
        <v>30</v>
      </c>
      <c r="N20" s="48" t="str">
        <f>IF(COUNTIF(M2:M19,M20)&gt;0,"R","")</f>
        <v>R</v>
      </c>
      <c r="O20" s="46">
        <f t="shared" si="343"/>
        <v>22</v>
      </c>
      <c r="P20" s="6">
        <f t="shared" si="851"/>
        <v>1</v>
      </c>
      <c r="Q20" s="6">
        <f t="shared" si="344"/>
        <v>-22</v>
      </c>
      <c r="R20" s="7">
        <f t="shared" si="345"/>
        <v>-26</v>
      </c>
      <c r="S20" s="39"/>
      <c r="T20" s="4"/>
      <c r="U20" s="4"/>
      <c r="W20" s="5">
        <f t="shared" si="4"/>
        <v>19</v>
      </c>
      <c r="X20" s="57">
        <v>17</v>
      </c>
      <c r="Y20" s="48" t="str">
        <f>IF(COUNTIF(X2:X19,X20)&gt;0,"R","")</f>
        <v>R</v>
      </c>
      <c r="Z20" s="46">
        <f t="shared" si="346"/>
        <v>20</v>
      </c>
      <c r="AA20" s="6">
        <f t="shared" si="852"/>
        <v>2</v>
      </c>
      <c r="AB20" s="6">
        <f t="shared" si="347"/>
        <v>-40</v>
      </c>
      <c r="AC20" s="7">
        <f t="shared" si="348"/>
        <v>24</v>
      </c>
      <c r="AD20" s="39"/>
      <c r="AE20" s="4"/>
      <c r="AF20" s="4"/>
      <c r="AH20" s="5">
        <f t="shared" si="6"/>
        <v>19</v>
      </c>
      <c r="AI20" s="57">
        <v>36</v>
      </c>
      <c r="AJ20" s="48" t="str">
        <f>IF(COUNTIF(AI2:AI19,AI20)&gt;0,"R","")</f>
        <v/>
      </c>
      <c r="AK20" s="46">
        <f t="shared" si="349"/>
        <v>23</v>
      </c>
      <c r="AL20" s="6">
        <f t="shared" si="853"/>
        <v>3</v>
      </c>
      <c r="AM20" s="6">
        <f t="shared" si="350"/>
        <v>39</v>
      </c>
      <c r="AN20" s="7">
        <f t="shared" si="351"/>
        <v>-19</v>
      </c>
      <c r="AO20" s="39">
        <v>1</v>
      </c>
      <c r="AP20" s="4"/>
      <c r="AQ20" s="4"/>
      <c r="AS20" s="5">
        <f t="shared" si="8"/>
        <v>19</v>
      </c>
      <c r="AT20" s="57">
        <v>0</v>
      </c>
      <c r="AU20" s="48" t="str">
        <f>IF(COUNTIF(AT2:AT19,AT20)&gt;0,"R","")</f>
        <v>R</v>
      </c>
      <c r="AV20" s="46">
        <f t="shared" si="352"/>
        <v>23</v>
      </c>
      <c r="AW20" s="6">
        <f t="shared" si="854"/>
        <v>3</v>
      </c>
      <c r="AX20" s="6">
        <f t="shared" si="353"/>
        <v>-69</v>
      </c>
      <c r="AY20" s="7">
        <f t="shared" si="354"/>
        <v>-81</v>
      </c>
      <c r="AZ20" s="39"/>
      <c r="BA20" s="4"/>
      <c r="BB20" s="4"/>
      <c r="BD20" s="5">
        <f t="shared" si="10"/>
        <v>19</v>
      </c>
      <c r="BE20" s="57">
        <v>22</v>
      </c>
      <c r="BF20" s="48" t="str">
        <f>IF(COUNTIF(BE2:BE19,BE20)&gt;0,"R","")</f>
        <v>R</v>
      </c>
      <c r="BG20" s="46">
        <f t="shared" si="355"/>
        <v>22</v>
      </c>
      <c r="BH20" s="6">
        <f t="shared" si="855"/>
        <v>3</v>
      </c>
      <c r="BI20" s="6">
        <f t="shared" si="356"/>
        <v>-66</v>
      </c>
      <c r="BJ20" s="7">
        <f t="shared" si="357"/>
        <v>-87</v>
      </c>
      <c r="BK20" s="39"/>
      <c r="BL20" s="4"/>
      <c r="BM20" s="4"/>
      <c r="BO20" s="5">
        <f t="shared" si="12"/>
        <v>19</v>
      </c>
      <c r="BP20" s="57">
        <v>8</v>
      </c>
      <c r="BQ20" s="48" t="str">
        <f>IF(COUNTIF(BP2:BP19,BP20)&gt;0,"R","")</f>
        <v/>
      </c>
      <c r="BR20" s="46">
        <f t="shared" si="358"/>
        <v>22</v>
      </c>
      <c r="BS20" s="6">
        <f t="shared" si="856"/>
        <v>2</v>
      </c>
      <c r="BT20" s="6">
        <f t="shared" si="359"/>
        <v>28</v>
      </c>
      <c r="BU20" s="7">
        <f t="shared" si="360"/>
        <v>57</v>
      </c>
      <c r="BV20">
        <v>2</v>
      </c>
      <c r="BW20"/>
      <c r="BX20"/>
      <c r="BZ20" s="5">
        <f t="shared" si="14"/>
        <v>19</v>
      </c>
      <c r="CA20" s="57">
        <v>7</v>
      </c>
      <c r="CB20" s="48" t="str">
        <f>IF(COUNTIF(CA2:CA19,CA20)&gt;0,"R","")</f>
        <v>R</v>
      </c>
      <c r="CC20" s="46">
        <f t="shared" si="361"/>
        <v>22</v>
      </c>
      <c r="CD20" s="6">
        <f t="shared" si="857"/>
        <v>1</v>
      </c>
      <c r="CE20" s="6">
        <f t="shared" si="362"/>
        <v>-22</v>
      </c>
      <c r="CF20" s="7">
        <f t="shared" si="363"/>
        <v>3</v>
      </c>
      <c r="CG20"/>
      <c r="CH20"/>
      <c r="CI20"/>
      <c r="CK20" s="5">
        <f t="shared" si="16"/>
        <v>19</v>
      </c>
      <c r="CL20" s="57">
        <v>0</v>
      </c>
      <c r="CM20" s="48" t="str">
        <f>IF(COUNTIF(CL2:CL19,CL20)&gt;0,"R","")</f>
        <v/>
      </c>
      <c r="CN20" s="46">
        <f t="shared" si="364"/>
        <v>21</v>
      </c>
      <c r="CO20" s="6">
        <f t="shared" si="858"/>
        <v>1</v>
      </c>
      <c r="CP20" s="6">
        <f t="shared" si="365"/>
        <v>15</v>
      </c>
      <c r="CQ20" s="7">
        <f t="shared" si="366"/>
        <v>66</v>
      </c>
      <c r="CR20">
        <v>1</v>
      </c>
      <c r="CS20"/>
      <c r="CT20"/>
      <c r="CV20" s="5">
        <f t="shared" si="18"/>
        <v>19</v>
      </c>
      <c r="CW20" s="57">
        <v>4</v>
      </c>
      <c r="CX20" s="48" t="str">
        <f>IF(COUNTIF(CW2:CW19,CW20)&gt;0,"R","")</f>
        <v/>
      </c>
      <c r="CY20" s="46">
        <f t="shared" si="367"/>
        <v>23</v>
      </c>
      <c r="CZ20" s="6">
        <f t="shared" si="859"/>
        <v>3</v>
      </c>
      <c r="DA20" s="6">
        <f t="shared" si="368"/>
        <v>39</v>
      </c>
      <c r="DB20" s="7">
        <f t="shared" si="369"/>
        <v>27</v>
      </c>
      <c r="DC20">
        <v>3</v>
      </c>
      <c r="DD20"/>
      <c r="DE20"/>
      <c r="DG20" s="5">
        <f t="shared" si="20"/>
        <v>19</v>
      </c>
      <c r="DH20" s="57">
        <v>31</v>
      </c>
      <c r="DI20" s="48" t="str">
        <f>IF(COUNTIF(DH2:DH19,DH20)&gt;0,"R","")</f>
        <v>R</v>
      </c>
      <c r="DJ20" s="46">
        <f t="shared" si="370"/>
        <v>22</v>
      </c>
      <c r="DK20" s="6">
        <f t="shared" si="860"/>
        <v>1</v>
      </c>
      <c r="DL20" s="6">
        <f t="shared" si="371"/>
        <v>-22</v>
      </c>
      <c r="DM20" s="7">
        <f t="shared" si="372"/>
        <v>9</v>
      </c>
      <c r="DN20"/>
      <c r="DO20"/>
      <c r="DP20"/>
      <c r="DR20" s="5">
        <f t="shared" si="22"/>
        <v>19</v>
      </c>
      <c r="DS20" s="57">
        <v>20</v>
      </c>
      <c r="DT20" s="48" t="str">
        <f>IF(COUNTIF(DS2:DS19,DS20)&gt;0,"R","")</f>
        <v/>
      </c>
      <c r="DU20" s="46">
        <f t="shared" si="373"/>
        <v>23</v>
      </c>
      <c r="DV20" s="6">
        <f t="shared" si="861"/>
        <v>1</v>
      </c>
      <c r="DW20" s="6">
        <f t="shared" si="374"/>
        <v>13</v>
      </c>
      <c r="DX20" s="7">
        <f t="shared" si="375"/>
        <v>40</v>
      </c>
      <c r="DY20">
        <v>1</v>
      </c>
      <c r="DZ20"/>
      <c r="EA20"/>
      <c r="EC20" s="5">
        <f t="shared" si="24"/>
        <v>19</v>
      </c>
      <c r="ED20" s="57">
        <v>17</v>
      </c>
      <c r="EE20" s="48" t="str">
        <f>IF(COUNTIF(ED2:ED19,ED20)&gt;0,"R","")</f>
        <v/>
      </c>
      <c r="EF20" s="46">
        <f t="shared" si="376"/>
        <v>23</v>
      </c>
      <c r="EG20" s="6">
        <f t="shared" si="862"/>
        <v>2</v>
      </c>
      <c r="EH20" s="6">
        <f t="shared" si="377"/>
        <v>26</v>
      </c>
      <c r="EI20" s="7">
        <f t="shared" si="378"/>
        <v>48</v>
      </c>
      <c r="EJ20">
        <v>2</v>
      </c>
      <c r="EK20"/>
      <c r="EL20"/>
      <c r="EN20" s="5">
        <f t="shared" si="26"/>
        <v>19</v>
      </c>
      <c r="EO20" s="57">
        <v>0</v>
      </c>
      <c r="EP20" s="48" t="str">
        <f>IF(COUNTIF(EO2:EO19,EO20)&gt;0,"R","")</f>
        <v>R</v>
      </c>
      <c r="EQ20" s="46">
        <f t="shared" si="379"/>
        <v>20</v>
      </c>
      <c r="ER20" s="6">
        <f t="shared" si="863"/>
        <v>1</v>
      </c>
      <c r="ES20" s="6">
        <f t="shared" si="380"/>
        <v>-20</v>
      </c>
      <c r="ET20" s="7">
        <f t="shared" si="381"/>
        <v>72</v>
      </c>
      <c r="EU20"/>
      <c r="EV20"/>
      <c r="EW20"/>
      <c r="EY20" s="5">
        <f t="shared" si="28"/>
        <v>19</v>
      </c>
      <c r="EZ20" s="57">
        <v>6</v>
      </c>
      <c r="FA20" s="48" t="str">
        <f>IF(COUNTIF(EZ2:EZ19,EZ20)&gt;0,"R","")</f>
        <v>R</v>
      </c>
      <c r="FB20" s="46">
        <f t="shared" si="382"/>
        <v>25</v>
      </c>
      <c r="FC20" s="6">
        <f t="shared" si="864"/>
        <v>2</v>
      </c>
      <c r="FD20" s="6">
        <f t="shared" si="383"/>
        <v>-50</v>
      </c>
      <c r="FE20" s="7">
        <f t="shared" si="384"/>
        <v>-174</v>
      </c>
      <c r="FF20"/>
      <c r="FG20"/>
      <c r="FH20"/>
      <c r="FJ20" s="5">
        <f t="shared" si="30"/>
        <v>19</v>
      </c>
      <c r="FK20" s="57">
        <v>29</v>
      </c>
      <c r="FL20" s="48" t="str">
        <f>IF(COUNTIF(FK2:FK19,FK20)&gt;0,"R","")</f>
        <v>R</v>
      </c>
      <c r="FM20" s="46">
        <f t="shared" si="385"/>
        <v>23</v>
      </c>
      <c r="FN20" s="6">
        <f t="shared" si="865"/>
        <v>2</v>
      </c>
      <c r="FO20" s="6">
        <f t="shared" si="386"/>
        <v>-46</v>
      </c>
      <c r="FP20" s="7">
        <f t="shared" si="387"/>
        <v>-72</v>
      </c>
      <c r="FQ20"/>
      <c r="FR20"/>
      <c r="FS20"/>
      <c r="FU20" s="5">
        <f t="shared" si="32"/>
        <v>19</v>
      </c>
      <c r="FV20" s="57">
        <v>11</v>
      </c>
      <c r="FW20" s="48" t="str">
        <f>IF(COUNTIF(FV2:FV19,FV20)&gt;0,"R","")</f>
        <v/>
      </c>
      <c r="FX20" s="46">
        <f t="shared" si="388"/>
        <v>25</v>
      </c>
      <c r="FY20" s="6">
        <f t="shared" si="866"/>
        <v>4</v>
      </c>
      <c r="FZ20" s="6">
        <f t="shared" si="389"/>
        <v>44</v>
      </c>
      <c r="GA20" s="7">
        <f t="shared" si="390"/>
        <v>-169</v>
      </c>
      <c r="GB20">
        <v>3</v>
      </c>
      <c r="GC20"/>
      <c r="GD20"/>
      <c r="GF20" s="5">
        <f t="shared" si="34"/>
        <v>19</v>
      </c>
      <c r="GG20" s="57">
        <v>3</v>
      </c>
      <c r="GH20" s="48" t="str">
        <f>IF(COUNTIF(GG2:GG19,GG20)&gt;0,"R","")</f>
        <v/>
      </c>
      <c r="GI20" s="46">
        <f t="shared" si="391"/>
        <v>23</v>
      </c>
      <c r="GJ20" s="6">
        <f t="shared" si="867"/>
        <v>1</v>
      </c>
      <c r="GK20" s="6">
        <f t="shared" si="392"/>
        <v>13</v>
      </c>
      <c r="GL20" s="7">
        <f t="shared" si="393"/>
        <v>17</v>
      </c>
      <c r="GM20">
        <v>1</v>
      </c>
      <c r="GN20"/>
      <c r="GO20"/>
      <c r="GQ20" s="5">
        <f t="shared" si="36"/>
        <v>19</v>
      </c>
      <c r="GR20" s="57">
        <v>19</v>
      </c>
      <c r="GS20" s="48" t="str">
        <f>IF(COUNTIF(GR2:GR19,GR20)&gt;0,"R","")</f>
        <v>R</v>
      </c>
      <c r="GT20" s="46">
        <f t="shared" si="394"/>
        <v>25</v>
      </c>
      <c r="GU20" s="6">
        <f t="shared" si="868"/>
        <v>1</v>
      </c>
      <c r="GV20" s="6">
        <f t="shared" si="395"/>
        <v>-25</v>
      </c>
      <c r="GW20" s="7">
        <f t="shared" si="396"/>
        <v>-88</v>
      </c>
      <c r="GX20"/>
      <c r="GY20"/>
      <c r="GZ20"/>
      <c r="HB20" s="5">
        <f t="shared" si="38"/>
        <v>19</v>
      </c>
      <c r="HC20" s="57">
        <v>7</v>
      </c>
      <c r="HD20" s="48" t="str">
        <f>IF(COUNTIF(HC2:HC19,HC20)&gt;0,"R","")</f>
        <v/>
      </c>
      <c r="HE20" s="46">
        <f t="shared" si="397"/>
        <v>24</v>
      </c>
      <c r="HF20" s="6">
        <f t="shared" si="869"/>
        <v>1</v>
      </c>
      <c r="HG20" s="6">
        <f t="shared" si="398"/>
        <v>12</v>
      </c>
      <c r="HH20" s="7">
        <f t="shared" si="399"/>
        <v>33</v>
      </c>
      <c r="HI20">
        <v>1</v>
      </c>
      <c r="HJ20"/>
      <c r="HK20"/>
      <c r="HM20" s="5">
        <f t="shared" si="40"/>
        <v>19</v>
      </c>
      <c r="HN20" s="57">
        <v>26</v>
      </c>
      <c r="HO20" s="48" t="str">
        <f>IF(COUNTIF(HN2:HN19,HN20)&gt;0,"R","")</f>
        <v>R</v>
      </c>
      <c r="HP20" s="46">
        <f t="shared" si="400"/>
        <v>23</v>
      </c>
      <c r="HQ20" s="6">
        <f t="shared" si="870"/>
        <v>2</v>
      </c>
      <c r="HR20" s="6">
        <f t="shared" si="401"/>
        <v>-46</v>
      </c>
      <c r="HS20" s="7">
        <f t="shared" si="402"/>
        <v>-28</v>
      </c>
      <c r="HT20"/>
      <c r="HU20"/>
      <c r="HV20"/>
      <c r="HX20" s="5">
        <f t="shared" si="42"/>
        <v>19</v>
      </c>
      <c r="HY20" s="57">
        <v>4</v>
      </c>
      <c r="HZ20" s="48" t="str">
        <f>IF(COUNTIF(HY2:HY19,HY20)&gt;0,"R","")</f>
        <v>R</v>
      </c>
      <c r="IA20" s="46">
        <f t="shared" si="403"/>
        <v>24</v>
      </c>
      <c r="IB20" s="6">
        <f t="shared" si="871"/>
        <v>1</v>
      </c>
      <c r="IC20" s="6">
        <f t="shared" si="404"/>
        <v>-24</v>
      </c>
      <c r="ID20" s="7">
        <f t="shared" si="405"/>
        <v>-31</v>
      </c>
      <c r="IE20"/>
      <c r="IF20"/>
      <c r="IG20"/>
      <c r="II20" s="5">
        <f t="shared" si="44"/>
        <v>19</v>
      </c>
      <c r="IJ20" s="57">
        <v>31</v>
      </c>
      <c r="IK20" s="48" t="str">
        <f>IF(COUNTIF(IJ2:IJ19,IJ20)&gt;0,"R","")</f>
        <v/>
      </c>
      <c r="IL20" s="46">
        <f t="shared" si="406"/>
        <v>22</v>
      </c>
      <c r="IM20" s="6">
        <f t="shared" si="872"/>
        <v>1</v>
      </c>
      <c r="IN20" s="6">
        <f t="shared" si="407"/>
        <v>14</v>
      </c>
      <c r="IO20" s="7">
        <f t="shared" si="408"/>
        <v>47</v>
      </c>
      <c r="IP20">
        <v>1</v>
      </c>
      <c r="IQ20"/>
      <c r="IR20"/>
      <c r="IT20" s="5">
        <f t="shared" si="46"/>
        <v>19</v>
      </c>
      <c r="IU20" s="57">
        <v>3</v>
      </c>
      <c r="IV20" s="48" t="str">
        <f>IF(COUNTIF(IU2:IU19,IU20)&gt;0,"R","")</f>
        <v/>
      </c>
      <c r="IW20" s="46">
        <f t="shared" si="409"/>
        <v>23</v>
      </c>
      <c r="IX20" s="6">
        <f t="shared" si="873"/>
        <v>1</v>
      </c>
      <c r="IY20" s="6">
        <f t="shared" si="410"/>
        <v>13</v>
      </c>
      <c r="IZ20" s="7">
        <f t="shared" si="411"/>
        <v>62</v>
      </c>
      <c r="JA20">
        <v>1</v>
      </c>
      <c r="JB20" s="67" t="s">
        <v>19</v>
      </c>
      <c r="JC20"/>
      <c r="JE20" s="5">
        <f t="shared" si="48"/>
        <v>19</v>
      </c>
      <c r="JF20" s="57">
        <v>29</v>
      </c>
      <c r="JG20" s="48" t="str">
        <f>IF(COUNTIF(JF2:JF19,JF20)&gt;0,"R","")</f>
        <v>R</v>
      </c>
      <c r="JH20" s="46">
        <f t="shared" si="412"/>
        <v>22</v>
      </c>
      <c r="JI20" s="6">
        <f t="shared" si="874"/>
        <v>2</v>
      </c>
      <c r="JJ20" s="6">
        <f t="shared" si="413"/>
        <v>-44</v>
      </c>
      <c r="JK20" s="7">
        <f t="shared" si="414"/>
        <v>-21</v>
      </c>
      <c r="JL20"/>
      <c r="JM20"/>
      <c r="JN20"/>
      <c r="JP20" s="5">
        <f t="shared" si="50"/>
        <v>19</v>
      </c>
      <c r="JQ20" s="57">
        <v>20</v>
      </c>
      <c r="JR20" s="48" t="str">
        <f>IF(COUNTIF(JQ2:JQ19,JQ20)&gt;0,"R","")</f>
        <v/>
      </c>
      <c r="JS20" s="46">
        <f t="shared" si="415"/>
        <v>24</v>
      </c>
      <c r="JT20" s="6">
        <f t="shared" si="875"/>
        <v>4</v>
      </c>
      <c r="JU20" s="6">
        <f t="shared" si="416"/>
        <v>48</v>
      </c>
      <c r="JV20" s="7">
        <f t="shared" si="417"/>
        <v>-120</v>
      </c>
      <c r="JW20">
        <v>1</v>
      </c>
      <c r="JX20"/>
      <c r="JY20"/>
      <c r="KA20" s="5">
        <f t="shared" si="52"/>
        <v>19</v>
      </c>
      <c r="KB20" s="57">
        <v>21</v>
      </c>
      <c r="KC20" s="48" t="str">
        <f>IF(COUNTIF(KB2:KB19,KB20)&gt;0,"R","")</f>
        <v/>
      </c>
      <c r="KD20" s="46">
        <f t="shared" si="418"/>
        <v>23</v>
      </c>
      <c r="KE20" s="6">
        <f t="shared" si="876"/>
        <v>2</v>
      </c>
      <c r="KF20" s="6">
        <f t="shared" si="419"/>
        <v>26</v>
      </c>
      <c r="KG20" s="7">
        <f t="shared" si="420"/>
        <v>-17</v>
      </c>
      <c r="KH20">
        <v>1</v>
      </c>
      <c r="KI20"/>
      <c r="KJ20"/>
      <c r="KL20" s="5">
        <f t="shared" si="54"/>
        <v>19</v>
      </c>
      <c r="KM20" s="57">
        <v>6</v>
      </c>
      <c r="KN20" s="48" t="str">
        <f>IF(COUNTIF(KM2:KM19,KM20)&gt;0,"R","")</f>
        <v/>
      </c>
      <c r="KO20" s="46">
        <f t="shared" si="421"/>
        <v>24</v>
      </c>
      <c r="KP20" s="6">
        <f t="shared" si="877"/>
        <v>1</v>
      </c>
      <c r="KQ20" s="6">
        <f t="shared" si="422"/>
        <v>12</v>
      </c>
      <c r="KR20" s="7">
        <f t="shared" si="423"/>
        <v>-1</v>
      </c>
      <c r="KS20">
        <v>1</v>
      </c>
      <c r="KT20"/>
      <c r="KU20"/>
      <c r="KW20" s="5">
        <f t="shared" si="56"/>
        <v>19</v>
      </c>
      <c r="KX20" s="57">
        <v>17</v>
      </c>
      <c r="KY20" s="48" t="str">
        <f>IF(COUNTIF(KX2:KX19,KX20)&gt;0,"R","")</f>
        <v/>
      </c>
      <c r="KZ20" s="46">
        <f t="shared" si="424"/>
        <v>24</v>
      </c>
      <c r="LA20" s="6">
        <f t="shared" si="878"/>
        <v>4</v>
      </c>
      <c r="LB20" s="6">
        <f t="shared" si="425"/>
        <v>48</v>
      </c>
      <c r="LC20" s="7">
        <f t="shared" si="426"/>
        <v>-78</v>
      </c>
      <c r="LD20">
        <v>4</v>
      </c>
      <c r="LE20"/>
      <c r="LF20"/>
      <c r="LH20" s="5">
        <f t="shared" si="58"/>
        <v>19</v>
      </c>
      <c r="LI20" s="57">
        <v>29</v>
      </c>
      <c r="LJ20" s="48" t="str">
        <f>IF(COUNTIF(LI2:LI19,LI20)&gt;0,"R","")</f>
        <v/>
      </c>
      <c r="LK20" s="46">
        <f t="shared" si="427"/>
        <v>22</v>
      </c>
      <c r="LL20" s="6">
        <f t="shared" si="879"/>
        <v>1</v>
      </c>
      <c r="LM20" s="6">
        <f t="shared" si="428"/>
        <v>14</v>
      </c>
      <c r="LN20" s="7">
        <f t="shared" si="429"/>
        <v>70</v>
      </c>
      <c r="LO20">
        <v>1</v>
      </c>
      <c r="LP20"/>
      <c r="LQ20"/>
      <c r="LS20" s="5">
        <f t="shared" si="60"/>
        <v>19</v>
      </c>
      <c r="LT20" s="57">
        <v>16</v>
      </c>
      <c r="LU20" s="48" t="str">
        <f>IF(COUNTIF(LT2:LT19,LT20)&gt;0,"R","")</f>
        <v>R</v>
      </c>
      <c r="LV20" s="46">
        <f t="shared" si="430"/>
        <v>21</v>
      </c>
      <c r="LW20" s="6">
        <f t="shared" si="880"/>
        <v>1</v>
      </c>
      <c r="LX20" s="6">
        <f t="shared" si="431"/>
        <v>-21</v>
      </c>
      <c r="LY20" s="7">
        <f t="shared" si="432"/>
        <v>48</v>
      </c>
      <c r="LZ20"/>
      <c r="MA20"/>
      <c r="MB20"/>
      <c r="MD20" s="5">
        <f t="shared" si="62"/>
        <v>19</v>
      </c>
      <c r="ME20" s="57">
        <v>15</v>
      </c>
      <c r="MF20" s="48" t="str">
        <f>IF(COUNTIF(ME2:ME19,ME20)&gt;0,"R","")</f>
        <v/>
      </c>
      <c r="MG20" s="46">
        <f t="shared" si="433"/>
        <v>21</v>
      </c>
      <c r="MH20" s="6">
        <f t="shared" si="881"/>
        <v>1</v>
      </c>
      <c r="MI20" s="6">
        <f t="shared" si="434"/>
        <v>15</v>
      </c>
      <c r="MJ20" s="7">
        <f t="shared" si="435"/>
        <v>43</v>
      </c>
      <c r="MK20">
        <v>1</v>
      </c>
      <c r="ML20"/>
      <c r="MM20"/>
      <c r="MO20" s="5">
        <f t="shared" si="64"/>
        <v>19</v>
      </c>
      <c r="MP20" s="57">
        <v>22</v>
      </c>
      <c r="MQ20" s="48" t="str">
        <f>IF(COUNTIF(MP2:MP19,MP20)&gt;0,"R","")</f>
        <v/>
      </c>
      <c r="MR20" s="46">
        <f t="shared" si="436"/>
        <v>21</v>
      </c>
      <c r="MS20" s="6">
        <f t="shared" si="882"/>
        <v>1</v>
      </c>
      <c r="MT20" s="6">
        <f t="shared" si="437"/>
        <v>15</v>
      </c>
      <c r="MU20" s="7">
        <f t="shared" si="438"/>
        <v>58</v>
      </c>
      <c r="MV20">
        <v>1</v>
      </c>
      <c r="MW20" s="67" t="s">
        <v>19</v>
      </c>
      <c r="MX20"/>
      <c r="MZ20" s="5">
        <f t="shared" si="66"/>
        <v>19</v>
      </c>
      <c r="NA20" s="57">
        <v>16</v>
      </c>
      <c r="NB20" s="48" t="str">
        <f>IF(COUNTIF(NA2:NA19,NA20)&gt;0,"R","")</f>
        <v/>
      </c>
      <c r="NC20" s="46">
        <f t="shared" si="439"/>
        <v>26</v>
      </c>
      <c r="ND20" s="6">
        <f t="shared" si="883"/>
        <v>5</v>
      </c>
      <c r="NE20" s="6">
        <f t="shared" si="440"/>
        <v>50</v>
      </c>
      <c r="NF20" s="7">
        <f t="shared" si="441"/>
        <v>-243</v>
      </c>
      <c r="NG20">
        <v>3</v>
      </c>
      <c r="NH20"/>
      <c r="NI20"/>
      <c r="NK20" s="5">
        <f t="shared" si="68"/>
        <v>19</v>
      </c>
      <c r="NL20" s="57">
        <v>10</v>
      </c>
      <c r="NM20" s="48" t="str">
        <f>IF(COUNTIF(NL2:NL19,NL20)&gt;0,"R","")</f>
        <v>R</v>
      </c>
      <c r="NN20" s="46">
        <f t="shared" si="442"/>
        <v>21</v>
      </c>
      <c r="NO20" s="6">
        <f t="shared" si="884"/>
        <v>1</v>
      </c>
      <c r="NP20" s="6">
        <f t="shared" si="443"/>
        <v>-21</v>
      </c>
      <c r="NQ20" s="7">
        <f t="shared" si="444"/>
        <v>44</v>
      </c>
      <c r="NR20"/>
      <c r="NS20"/>
      <c r="NT20"/>
      <c r="NV20" s="5">
        <f t="shared" si="70"/>
        <v>19</v>
      </c>
      <c r="NW20" s="57">
        <v>34</v>
      </c>
      <c r="NX20" s="48" t="str">
        <f>IF(COUNTIF(NW2:NW19,NW20)&gt;0,"R","")</f>
        <v/>
      </c>
      <c r="NY20" s="46">
        <f t="shared" si="445"/>
        <v>23</v>
      </c>
      <c r="NZ20" s="6">
        <f t="shared" si="885"/>
        <v>1</v>
      </c>
      <c r="OA20" s="6">
        <f t="shared" si="446"/>
        <v>13</v>
      </c>
      <c r="OB20" s="7">
        <f t="shared" si="447"/>
        <v>60</v>
      </c>
      <c r="OC20">
        <v>1</v>
      </c>
      <c r="OD20" t="s">
        <v>19</v>
      </c>
      <c r="OE20"/>
      <c r="OG20" s="5">
        <f t="shared" si="72"/>
        <v>19</v>
      </c>
      <c r="OH20" s="57">
        <v>17</v>
      </c>
      <c r="OI20" s="48" t="str">
        <f>IF(COUNTIF(OH2:OH19,OH20)&gt;0,"R","")</f>
        <v/>
      </c>
      <c r="OJ20" s="46">
        <f t="shared" si="448"/>
        <v>24</v>
      </c>
      <c r="OK20" s="6">
        <f t="shared" si="886"/>
        <v>1</v>
      </c>
      <c r="OL20" s="6">
        <f t="shared" si="449"/>
        <v>12</v>
      </c>
      <c r="OM20" s="7">
        <f t="shared" si="450"/>
        <v>-10</v>
      </c>
      <c r="ON20">
        <v>1</v>
      </c>
      <c r="OO20"/>
      <c r="OP20"/>
      <c r="OR20" s="5">
        <f t="shared" si="74"/>
        <v>19</v>
      </c>
      <c r="OS20" s="57">
        <v>8</v>
      </c>
      <c r="OT20" s="48" t="str">
        <f>IF(COUNTIF(OS2:OS19,OS20)&gt;0,"R","")</f>
        <v>R</v>
      </c>
      <c r="OU20" s="46">
        <f t="shared" si="451"/>
        <v>24</v>
      </c>
      <c r="OV20" s="6">
        <f t="shared" si="887"/>
        <v>4</v>
      </c>
      <c r="OW20" s="6">
        <f t="shared" si="452"/>
        <v>-96</v>
      </c>
      <c r="OX20" s="7">
        <f t="shared" si="453"/>
        <v>-272</v>
      </c>
      <c r="OY20"/>
      <c r="OZ20"/>
      <c r="PA20"/>
      <c r="PC20" s="5">
        <f t="shared" si="76"/>
        <v>19</v>
      </c>
      <c r="PD20" s="57">
        <v>31</v>
      </c>
      <c r="PE20" s="48" t="str">
        <f>IF(COUNTIF(PD2:PD19,PD20)&gt;0,"R","")</f>
        <v>R</v>
      </c>
      <c r="PF20" s="46">
        <f t="shared" si="454"/>
        <v>21</v>
      </c>
      <c r="PG20" s="6">
        <f t="shared" si="888"/>
        <v>1</v>
      </c>
      <c r="PH20" s="6">
        <f t="shared" si="455"/>
        <v>-21</v>
      </c>
      <c r="PI20" s="7">
        <f t="shared" si="456"/>
        <v>42</v>
      </c>
      <c r="PJ20"/>
      <c r="PK20"/>
      <c r="PL20"/>
      <c r="PN20" s="5">
        <f t="shared" si="78"/>
        <v>19</v>
      </c>
      <c r="PO20" s="57">
        <v>22</v>
      </c>
      <c r="PP20" s="48" t="str">
        <f>IF(COUNTIF(PO2:PO19,PO20)&gt;0,"R","")</f>
        <v/>
      </c>
      <c r="PQ20" s="46">
        <f t="shared" si="457"/>
        <v>20</v>
      </c>
      <c r="PR20" s="6">
        <f t="shared" si="889"/>
        <v>1</v>
      </c>
      <c r="PS20" s="6">
        <f t="shared" si="458"/>
        <v>16</v>
      </c>
      <c r="PT20" s="7">
        <f t="shared" si="459"/>
        <v>94</v>
      </c>
      <c r="PU20">
        <v>1</v>
      </c>
      <c r="PV20"/>
      <c r="PW20"/>
      <c r="PY20" s="5">
        <f t="shared" si="80"/>
        <v>19</v>
      </c>
      <c r="PZ20" s="57">
        <v>0</v>
      </c>
      <c r="QA20" s="48" t="str">
        <f>IF(COUNTIF(PZ2:PZ19,PZ20)&gt;0,"R","")</f>
        <v>R</v>
      </c>
      <c r="QB20" s="46">
        <f t="shared" si="460"/>
        <v>25</v>
      </c>
      <c r="QC20" s="6">
        <f t="shared" si="890"/>
        <v>4</v>
      </c>
      <c r="QD20" s="6">
        <f t="shared" si="461"/>
        <v>-100</v>
      </c>
      <c r="QE20" s="7">
        <f t="shared" si="462"/>
        <v>-330</v>
      </c>
      <c r="QF20"/>
      <c r="QG20"/>
      <c r="QH20"/>
      <c r="QJ20" s="5">
        <f t="shared" si="82"/>
        <v>19</v>
      </c>
      <c r="QK20" s="57">
        <v>2</v>
      </c>
      <c r="QL20" s="48" t="str">
        <f>IF(COUNTIF(QK2:QK19,QK20)&gt;0,"R","")</f>
        <v/>
      </c>
      <c r="QM20" s="46">
        <f t="shared" si="463"/>
        <v>21</v>
      </c>
      <c r="QN20" s="6">
        <f t="shared" si="891"/>
        <v>1</v>
      </c>
      <c r="QO20" s="6">
        <f t="shared" si="464"/>
        <v>15</v>
      </c>
      <c r="QP20" s="7">
        <f t="shared" si="465"/>
        <v>78</v>
      </c>
      <c r="QQ20">
        <v>1</v>
      </c>
      <c r="QR20"/>
      <c r="QS20"/>
      <c r="QU20" s="5">
        <f t="shared" si="84"/>
        <v>19</v>
      </c>
      <c r="QV20" s="57">
        <v>1</v>
      </c>
      <c r="QW20" s="48" t="str">
        <f>IF(COUNTIF(QV2:QV19,QV20)&gt;0,"R","")</f>
        <v/>
      </c>
      <c r="QX20" s="46">
        <f t="shared" si="466"/>
        <v>25</v>
      </c>
      <c r="QY20" s="6">
        <f t="shared" si="892"/>
        <v>4</v>
      </c>
      <c r="QZ20" s="6">
        <f t="shared" si="467"/>
        <v>44</v>
      </c>
      <c r="RA20" s="7">
        <f t="shared" si="468"/>
        <v>-88</v>
      </c>
      <c r="RB20">
        <v>4</v>
      </c>
      <c r="RC20"/>
      <c r="RD20"/>
      <c r="RF20" s="5">
        <f t="shared" si="86"/>
        <v>19</v>
      </c>
      <c r="RG20" s="57">
        <v>31</v>
      </c>
      <c r="RH20" s="48" t="str">
        <f>IF(COUNTIF(RG2:RG19,RG20)&gt;0,"R","")</f>
        <v>R</v>
      </c>
      <c r="RI20" s="46">
        <f t="shared" si="469"/>
        <v>26</v>
      </c>
      <c r="RJ20" s="6">
        <f t="shared" si="893"/>
        <v>4</v>
      </c>
      <c r="RK20" s="6">
        <f t="shared" si="470"/>
        <v>-104</v>
      </c>
      <c r="RL20" s="7">
        <f t="shared" si="471"/>
        <v>-377</v>
      </c>
      <c r="RM20"/>
      <c r="RN20"/>
      <c r="RO20"/>
      <c r="RQ20" s="5">
        <f t="shared" si="88"/>
        <v>19</v>
      </c>
      <c r="RR20" s="57">
        <v>7</v>
      </c>
      <c r="RS20" s="48" t="str">
        <f>IF(COUNTIF(RR2:RR19,RR20)&gt;0,"R","")</f>
        <v/>
      </c>
      <c r="RT20" s="46">
        <f t="shared" si="472"/>
        <v>22</v>
      </c>
      <c r="RU20" s="6">
        <f t="shared" si="894"/>
        <v>2</v>
      </c>
      <c r="RV20" s="6">
        <f t="shared" si="473"/>
        <v>28</v>
      </c>
      <c r="RW20" s="7">
        <f t="shared" si="474"/>
        <v>35</v>
      </c>
      <c r="RX20">
        <v>2</v>
      </c>
      <c r="RY20"/>
      <c r="RZ20"/>
      <c r="SB20" s="5">
        <f t="shared" si="90"/>
        <v>19</v>
      </c>
      <c r="SC20" s="57">
        <v>9</v>
      </c>
      <c r="SD20" s="48" t="str">
        <f>IF(COUNTIF(SC2:SC19,SC20)&gt;0,"R","")</f>
        <v/>
      </c>
      <c r="SE20" s="46">
        <f t="shared" si="475"/>
        <v>24</v>
      </c>
      <c r="SF20" s="6">
        <f t="shared" si="895"/>
        <v>4</v>
      </c>
      <c r="SG20" s="6">
        <f t="shared" si="476"/>
        <v>48</v>
      </c>
      <c r="SH20" s="7">
        <f t="shared" si="477"/>
        <v>-51</v>
      </c>
      <c r="SI20">
        <v>4</v>
      </c>
      <c r="SJ20"/>
      <c r="SK20"/>
      <c r="SM20" s="5">
        <f t="shared" si="92"/>
        <v>19</v>
      </c>
      <c r="SN20" s="57">
        <v>22</v>
      </c>
      <c r="SO20" s="48" t="str">
        <f>IF(COUNTIF(SN2:SN19,SN20)&gt;0,"R","")</f>
        <v/>
      </c>
      <c r="SP20" s="46">
        <f t="shared" si="478"/>
        <v>24</v>
      </c>
      <c r="SQ20" s="6">
        <f t="shared" si="896"/>
        <v>2</v>
      </c>
      <c r="SR20" s="6">
        <f t="shared" si="479"/>
        <v>24</v>
      </c>
      <c r="SS20" s="7">
        <f t="shared" si="480"/>
        <v>-35</v>
      </c>
      <c r="ST20">
        <v>1</v>
      </c>
      <c r="SU20"/>
      <c r="SV20"/>
      <c r="SX20" s="5">
        <f t="shared" si="94"/>
        <v>19</v>
      </c>
      <c r="SY20" s="57">
        <v>33</v>
      </c>
      <c r="SZ20" s="48" t="str">
        <f>IF(COUNTIF(SY2:SY19,SY20)&gt;0,"R","")</f>
        <v/>
      </c>
      <c r="TA20" s="46">
        <f t="shared" si="481"/>
        <v>21</v>
      </c>
      <c r="TB20" s="6">
        <f t="shared" si="897"/>
        <v>1</v>
      </c>
      <c r="TC20" s="6">
        <f t="shared" si="482"/>
        <v>15</v>
      </c>
      <c r="TD20" s="7">
        <f t="shared" si="483"/>
        <v>78</v>
      </c>
      <c r="TE20">
        <v>1</v>
      </c>
      <c r="TF20"/>
      <c r="TG20"/>
      <c r="TI20" s="5">
        <f t="shared" si="96"/>
        <v>19</v>
      </c>
      <c r="TJ20" s="57">
        <v>35</v>
      </c>
      <c r="TK20" s="48" t="str">
        <f>IF(COUNTIF(TJ2:TJ19,TJ20)&gt;0,"R","")</f>
        <v>R</v>
      </c>
      <c r="TL20" s="46">
        <f t="shared" si="484"/>
        <v>22</v>
      </c>
      <c r="TM20" s="6">
        <f t="shared" si="898"/>
        <v>1</v>
      </c>
      <c r="TN20" s="6">
        <f t="shared" si="485"/>
        <v>-22</v>
      </c>
      <c r="TO20" s="7">
        <f t="shared" si="486"/>
        <v>-47</v>
      </c>
      <c r="TP20"/>
      <c r="TQ20"/>
      <c r="TR20"/>
      <c r="TT20" s="5">
        <f t="shared" si="98"/>
        <v>19</v>
      </c>
      <c r="TU20" s="57">
        <v>30</v>
      </c>
      <c r="TV20" s="48" t="str">
        <f>IF(COUNTIF(TU2:TU19,TU20)&gt;0,"R","")</f>
        <v>R</v>
      </c>
      <c r="TW20" s="46">
        <f t="shared" si="487"/>
        <v>24</v>
      </c>
      <c r="TX20" s="6">
        <f t="shared" si="899"/>
        <v>4</v>
      </c>
      <c r="TY20" s="6">
        <f t="shared" si="488"/>
        <v>-96</v>
      </c>
      <c r="TZ20" s="7">
        <f t="shared" si="489"/>
        <v>-218</v>
      </c>
      <c r="UA20"/>
      <c r="UB20"/>
      <c r="UC20"/>
      <c r="UE20" s="5">
        <f t="shared" si="100"/>
        <v>19</v>
      </c>
      <c r="UF20" s="57">
        <v>22</v>
      </c>
      <c r="UG20" s="48" t="str">
        <f>IF(COUNTIF(UF2:UF19,UF20)&gt;0,"R","")</f>
        <v/>
      </c>
      <c r="UH20" s="46">
        <f t="shared" si="490"/>
        <v>22</v>
      </c>
      <c r="UI20" s="6">
        <f t="shared" si="900"/>
        <v>1</v>
      </c>
      <c r="UJ20" s="6">
        <f t="shared" si="491"/>
        <v>14</v>
      </c>
      <c r="UK20" s="7">
        <f t="shared" si="492"/>
        <v>47</v>
      </c>
      <c r="UL20">
        <v>1</v>
      </c>
      <c r="UM20"/>
      <c r="UN20"/>
      <c r="UP20" s="5">
        <f t="shared" si="102"/>
        <v>19</v>
      </c>
      <c r="UQ20" s="57">
        <v>4</v>
      </c>
      <c r="UR20" s="48" t="str">
        <f>IF(COUNTIF(UQ2:UQ19,UQ20)&gt;0,"R","")</f>
        <v/>
      </c>
      <c r="US20" s="46">
        <f t="shared" si="493"/>
        <v>25</v>
      </c>
      <c r="UT20" s="6">
        <f t="shared" si="901"/>
        <v>5</v>
      </c>
      <c r="UU20" s="6">
        <f t="shared" si="494"/>
        <v>55</v>
      </c>
      <c r="UV20" s="7">
        <f t="shared" si="495"/>
        <v>-184</v>
      </c>
      <c r="UW20">
        <v>5</v>
      </c>
      <c r="UX20"/>
      <c r="UY20"/>
      <c r="VA20" s="5">
        <f t="shared" si="104"/>
        <v>19</v>
      </c>
      <c r="VB20" s="57">
        <v>0</v>
      </c>
      <c r="VC20" s="48" t="str">
        <f>IF(COUNTIF(VB2:VB19,VB20)&gt;0,"R","")</f>
        <v/>
      </c>
      <c r="VD20" s="46">
        <f t="shared" si="496"/>
        <v>22</v>
      </c>
      <c r="VE20" s="6">
        <f t="shared" si="902"/>
        <v>1</v>
      </c>
      <c r="VF20" s="6">
        <f t="shared" si="497"/>
        <v>14</v>
      </c>
      <c r="VG20" s="7">
        <f t="shared" si="498"/>
        <v>18</v>
      </c>
      <c r="VH20">
        <v>1</v>
      </c>
      <c r="VI20"/>
      <c r="VJ20"/>
      <c r="VL20" s="5">
        <f t="shared" si="106"/>
        <v>19</v>
      </c>
      <c r="VM20" s="57">
        <v>8</v>
      </c>
      <c r="VN20" s="48" t="str">
        <f>IF(COUNTIF(VM2:VM19,VM20)&gt;0,"R","")</f>
        <v/>
      </c>
      <c r="VO20" s="46">
        <f t="shared" si="499"/>
        <v>24</v>
      </c>
      <c r="VP20" s="6">
        <f t="shared" si="903"/>
        <v>1</v>
      </c>
      <c r="VQ20" s="6">
        <f t="shared" si="500"/>
        <v>12</v>
      </c>
      <c r="VR20" s="7">
        <f t="shared" si="501"/>
        <v>-75</v>
      </c>
      <c r="VS20">
        <v>1</v>
      </c>
      <c r="VT20"/>
      <c r="VU20"/>
      <c r="VW20" s="5">
        <f t="shared" si="108"/>
        <v>19</v>
      </c>
      <c r="VX20" s="57">
        <v>3</v>
      </c>
      <c r="VY20" s="48" t="str">
        <f>IF(COUNTIF(VX2:VX19,VX20)&gt;0,"R","")</f>
        <v/>
      </c>
      <c r="VZ20" s="46">
        <f t="shared" si="502"/>
        <v>21</v>
      </c>
      <c r="WA20" s="6">
        <f t="shared" si="904"/>
        <v>1</v>
      </c>
      <c r="WB20" s="6">
        <f t="shared" si="503"/>
        <v>15</v>
      </c>
      <c r="WC20" s="7">
        <f t="shared" si="504"/>
        <v>78</v>
      </c>
      <c r="WD20">
        <v>1</v>
      </c>
      <c r="WE20"/>
      <c r="WF20"/>
      <c r="WH20" s="5">
        <f t="shared" si="110"/>
        <v>19</v>
      </c>
      <c r="WI20" s="57">
        <v>11</v>
      </c>
      <c r="WJ20" s="48" t="str">
        <f>IF(COUNTIF(WI2:WI19,WI20)&gt;0,"R","")</f>
        <v>R</v>
      </c>
      <c r="WK20" s="46">
        <f t="shared" si="505"/>
        <v>22</v>
      </c>
      <c r="WL20" s="6">
        <f t="shared" si="905"/>
        <v>1</v>
      </c>
      <c r="WM20" s="6">
        <f t="shared" si="506"/>
        <v>-22</v>
      </c>
      <c r="WN20" s="7">
        <f t="shared" si="507"/>
        <v>30</v>
      </c>
      <c r="WO20"/>
      <c r="WP20"/>
      <c r="WQ20"/>
      <c r="WS20" s="5">
        <f t="shared" si="112"/>
        <v>19</v>
      </c>
      <c r="WT20" s="57">
        <v>30</v>
      </c>
      <c r="WU20" s="48" t="str">
        <f>IF(COUNTIF(WT2:WT19,WT20)&gt;0,"R","")</f>
        <v>R</v>
      </c>
      <c r="WV20" s="46">
        <f t="shared" si="508"/>
        <v>24</v>
      </c>
      <c r="WW20" s="6">
        <f t="shared" si="906"/>
        <v>2</v>
      </c>
      <c r="WX20" s="6">
        <f t="shared" si="509"/>
        <v>-48</v>
      </c>
      <c r="WY20" s="7">
        <f t="shared" si="510"/>
        <v>-78</v>
      </c>
      <c r="WZ20"/>
      <c r="XA20"/>
      <c r="XB20"/>
      <c r="XD20" s="5">
        <f t="shared" si="114"/>
        <v>19</v>
      </c>
      <c r="XE20" s="57">
        <v>24</v>
      </c>
      <c r="XF20" s="48" t="str">
        <f>IF(COUNTIF(XE2:XE19,XE20)&gt;0,"R","")</f>
        <v>R</v>
      </c>
      <c r="XG20" s="46">
        <f t="shared" si="511"/>
        <v>23</v>
      </c>
      <c r="XH20" s="6">
        <f t="shared" si="907"/>
        <v>1</v>
      </c>
      <c r="XI20" s="6">
        <f t="shared" si="512"/>
        <v>-23</v>
      </c>
      <c r="XJ20" s="7">
        <f t="shared" si="513"/>
        <v>28</v>
      </c>
      <c r="XK20"/>
      <c r="XL20"/>
      <c r="XM20"/>
      <c r="XO20" s="5">
        <f t="shared" si="116"/>
        <v>19</v>
      </c>
      <c r="XP20" s="57">
        <v>17</v>
      </c>
      <c r="XQ20" s="48" t="str">
        <f>IF(COUNTIF(XP2:XP19,XP20)&gt;0,"R","")</f>
        <v>R</v>
      </c>
      <c r="XR20" s="46">
        <f t="shared" si="514"/>
        <v>21</v>
      </c>
      <c r="XS20" s="6">
        <f t="shared" si="908"/>
        <v>1</v>
      </c>
      <c r="XT20" s="6">
        <f t="shared" si="515"/>
        <v>-21</v>
      </c>
      <c r="XU20" s="7">
        <f t="shared" si="516"/>
        <v>13</v>
      </c>
      <c r="XV20"/>
      <c r="XW20"/>
      <c r="XX20"/>
      <c r="XZ20" s="5">
        <f t="shared" si="118"/>
        <v>19</v>
      </c>
      <c r="YA20" s="57">
        <v>3</v>
      </c>
      <c r="YB20" s="48" t="str">
        <f>IF(COUNTIF(YA2:YA19,YA20)&gt;0,"R","")</f>
        <v/>
      </c>
      <c r="YC20" s="46">
        <f t="shared" si="517"/>
        <v>25</v>
      </c>
      <c r="YD20" s="6">
        <f t="shared" si="909"/>
        <v>1</v>
      </c>
      <c r="YE20" s="6">
        <f t="shared" si="518"/>
        <v>11</v>
      </c>
      <c r="YF20" s="7">
        <f t="shared" si="519"/>
        <v>-9</v>
      </c>
      <c r="YG20">
        <v>1</v>
      </c>
      <c r="YH20"/>
      <c r="YI20"/>
      <c r="YK20" s="5">
        <f t="shared" si="120"/>
        <v>19</v>
      </c>
      <c r="YL20" s="57">
        <v>21</v>
      </c>
      <c r="YM20" s="48" t="str">
        <f>IF(COUNTIF(YL2:YL19,YL20)&gt;0,"R","")</f>
        <v>R</v>
      </c>
      <c r="YN20" s="46">
        <f t="shared" si="520"/>
        <v>22</v>
      </c>
      <c r="YO20" s="6">
        <f t="shared" si="910"/>
        <v>1</v>
      </c>
      <c r="YP20" s="6">
        <f t="shared" si="521"/>
        <v>-22</v>
      </c>
      <c r="YQ20" s="7">
        <f t="shared" si="522"/>
        <v>15</v>
      </c>
      <c r="YR20"/>
      <c r="YS20"/>
      <c r="YT20"/>
      <c r="YU20"/>
      <c r="YV20" s="5">
        <f t="shared" si="122"/>
        <v>19</v>
      </c>
      <c r="YW20" s="57">
        <v>1</v>
      </c>
      <c r="YX20" s="48" t="str">
        <f>IF(COUNTIF(YW2:YW19,YW20)&gt;0,"R","")</f>
        <v>R</v>
      </c>
      <c r="YY20" s="46">
        <f t="shared" si="523"/>
        <v>23</v>
      </c>
      <c r="YZ20" s="6">
        <f t="shared" si="911"/>
        <v>2</v>
      </c>
      <c r="ZA20" s="6">
        <f t="shared" si="524"/>
        <v>-46</v>
      </c>
      <c r="ZB20" s="7">
        <f t="shared" si="525"/>
        <v>-55</v>
      </c>
      <c r="ZC20"/>
      <c r="ZD20"/>
      <c r="ZE20"/>
      <c r="ZG20" s="5">
        <f t="shared" si="124"/>
        <v>19</v>
      </c>
      <c r="ZH20" s="57">
        <v>11</v>
      </c>
      <c r="ZI20" s="48" t="str">
        <f>IF(COUNTIF(ZH2:ZH19,ZH20)&gt;0,"R","")</f>
        <v/>
      </c>
      <c r="ZJ20" s="46">
        <f t="shared" si="526"/>
        <v>22</v>
      </c>
      <c r="ZK20" s="6">
        <f t="shared" si="912"/>
        <v>2</v>
      </c>
      <c r="ZL20" s="6">
        <f t="shared" si="527"/>
        <v>28</v>
      </c>
      <c r="ZM20" s="7">
        <f t="shared" si="528"/>
        <v>59</v>
      </c>
      <c r="ZN20">
        <v>2</v>
      </c>
      <c r="ZO20"/>
      <c r="ZP20"/>
      <c r="ZR20" s="5">
        <f t="shared" si="126"/>
        <v>19</v>
      </c>
      <c r="ZS20" s="57">
        <v>20</v>
      </c>
      <c r="ZT20" s="48" t="str">
        <f>IF(COUNTIF(ZS2:ZS19,ZS20)&gt;0,"R","")</f>
        <v/>
      </c>
      <c r="ZU20" s="46">
        <f t="shared" si="529"/>
        <v>22</v>
      </c>
      <c r="ZV20" s="6">
        <f t="shared" si="913"/>
        <v>1</v>
      </c>
      <c r="ZW20" s="6">
        <f t="shared" si="530"/>
        <v>14</v>
      </c>
      <c r="ZX20" s="7">
        <f t="shared" si="531"/>
        <v>23</v>
      </c>
      <c r="ZY20">
        <v>1</v>
      </c>
      <c r="ZZ20"/>
      <c r="AAA20"/>
      <c r="AAC20" s="5">
        <f t="shared" si="128"/>
        <v>19</v>
      </c>
      <c r="AAD20" s="57">
        <v>26</v>
      </c>
      <c r="AAE20" s="48" t="str">
        <f>IF(COUNTIF(AAD2:AAD19,AAD20)&gt;0,"R","")</f>
        <v/>
      </c>
      <c r="AAF20" s="46">
        <f t="shared" si="532"/>
        <v>24</v>
      </c>
      <c r="AAG20" s="6">
        <f t="shared" si="914"/>
        <v>3</v>
      </c>
      <c r="AAH20" s="6">
        <f t="shared" si="533"/>
        <v>36</v>
      </c>
      <c r="AAI20" s="7">
        <f t="shared" si="534"/>
        <v>-45</v>
      </c>
      <c r="AAJ20">
        <v>2</v>
      </c>
      <c r="AAK20"/>
      <c r="AAL20"/>
      <c r="AAN20" s="5">
        <f t="shared" si="130"/>
        <v>19</v>
      </c>
      <c r="AAO20" s="57">
        <v>19</v>
      </c>
      <c r="AAP20" s="48" t="str">
        <f>IF(COUNTIF(AAO2:AAO19,AAO20)&gt;0,"R","")</f>
        <v/>
      </c>
      <c r="AAQ20" s="46">
        <f t="shared" si="535"/>
        <v>24</v>
      </c>
      <c r="AAR20" s="6">
        <f t="shared" si="915"/>
        <v>2</v>
      </c>
      <c r="AAS20" s="6">
        <f t="shared" si="536"/>
        <v>24</v>
      </c>
      <c r="AAT20" s="7">
        <f t="shared" si="537"/>
        <v>7</v>
      </c>
      <c r="AAU20">
        <v>2</v>
      </c>
      <c r="AAV20"/>
      <c r="AAW20"/>
      <c r="AAY20" s="5">
        <f t="shared" si="132"/>
        <v>19</v>
      </c>
      <c r="AAZ20" s="57">
        <v>24</v>
      </c>
      <c r="ABA20" s="48" t="str">
        <f>IF(COUNTIF(AAZ2:AAZ19,AAZ20)&gt;0,"R","")</f>
        <v/>
      </c>
      <c r="ABB20" s="46">
        <f t="shared" si="538"/>
        <v>21</v>
      </c>
      <c r="ABC20" s="6">
        <f t="shared" si="916"/>
        <v>1</v>
      </c>
      <c r="ABD20" s="6">
        <f t="shared" si="539"/>
        <v>15</v>
      </c>
      <c r="ABE20" s="7">
        <f t="shared" si="540"/>
        <v>76</v>
      </c>
      <c r="ABF20">
        <v>1</v>
      </c>
      <c r="ABG20"/>
      <c r="ABH20"/>
      <c r="ABJ20" s="5">
        <f t="shared" si="134"/>
        <v>19</v>
      </c>
      <c r="ABK20" s="57">
        <v>13</v>
      </c>
      <c r="ABL20" s="48" t="str">
        <f>IF(COUNTIF(ABK2:ABK19,ABK20)&gt;0,"R","")</f>
        <v>R</v>
      </c>
      <c r="ABM20" s="46">
        <f t="shared" si="541"/>
        <v>23</v>
      </c>
      <c r="ABN20" s="6">
        <f t="shared" si="917"/>
        <v>2</v>
      </c>
      <c r="ABO20" s="6">
        <f t="shared" si="542"/>
        <v>-46</v>
      </c>
      <c r="ABP20" s="7">
        <f t="shared" si="543"/>
        <v>-92</v>
      </c>
      <c r="ABQ20"/>
      <c r="ABR20"/>
      <c r="ABS20"/>
      <c r="ABU20" s="5">
        <f t="shared" si="136"/>
        <v>19</v>
      </c>
      <c r="ABV20" s="57">
        <v>35</v>
      </c>
      <c r="ABW20" s="48" t="str">
        <f>IF(COUNTIF(ABV2:ABV19,ABV20)&gt;0,"R","")</f>
        <v/>
      </c>
      <c r="ABX20" s="46">
        <f t="shared" si="544"/>
        <v>22</v>
      </c>
      <c r="ABY20" s="6">
        <f t="shared" si="918"/>
        <v>1</v>
      </c>
      <c r="ABZ20" s="6">
        <f t="shared" si="545"/>
        <v>14</v>
      </c>
      <c r="ACA20" s="7">
        <f t="shared" si="546"/>
        <v>30</v>
      </c>
      <c r="ACB20">
        <v>1</v>
      </c>
      <c r="ACC20"/>
      <c r="ACD20"/>
      <c r="ACF20" s="5">
        <f t="shared" si="138"/>
        <v>19</v>
      </c>
      <c r="ACG20" s="57">
        <v>21</v>
      </c>
      <c r="ACH20" s="48" t="str">
        <f>IF(COUNTIF(ACG2:ACG19,ACG20)&gt;0,"R","")</f>
        <v>R</v>
      </c>
      <c r="ACI20" s="46">
        <f t="shared" si="547"/>
        <v>21</v>
      </c>
      <c r="ACJ20" s="6">
        <f t="shared" si="919"/>
        <v>1</v>
      </c>
      <c r="ACK20" s="6">
        <f t="shared" si="548"/>
        <v>-21</v>
      </c>
      <c r="ACL20" s="7">
        <f t="shared" si="549"/>
        <v>63</v>
      </c>
      <c r="ACM20"/>
      <c r="ACN20"/>
      <c r="ACO20"/>
      <c r="ACQ20" s="5">
        <f t="shared" si="140"/>
        <v>19</v>
      </c>
      <c r="ACR20" s="57">
        <v>28</v>
      </c>
      <c r="ACS20" s="48" t="str">
        <f>IF(COUNTIF(ACR2:ACR19,ACR20)&gt;0,"R","")</f>
        <v>R</v>
      </c>
      <c r="ACT20" s="46">
        <f t="shared" si="550"/>
        <v>22</v>
      </c>
      <c r="ACU20" s="6">
        <f t="shared" si="920"/>
        <v>1</v>
      </c>
      <c r="ACV20" s="6">
        <f t="shared" si="551"/>
        <v>-22</v>
      </c>
      <c r="ACW20" s="7">
        <f t="shared" si="552"/>
        <v>-32</v>
      </c>
      <c r="ACX20"/>
      <c r="ACY20"/>
      <c r="ACZ20"/>
      <c r="ADB20" s="5">
        <f t="shared" si="142"/>
        <v>19</v>
      </c>
      <c r="ADC20" s="57">
        <v>18</v>
      </c>
      <c r="ADD20" s="48" t="str">
        <f>IF(COUNTIF(ADC2:ADC19,ADC20)&gt;0,"R","")</f>
        <v/>
      </c>
      <c r="ADE20" s="46">
        <f t="shared" si="553"/>
        <v>23</v>
      </c>
      <c r="ADF20" s="6">
        <f t="shared" si="921"/>
        <v>2</v>
      </c>
      <c r="ADG20" s="6">
        <f t="shared" si="554"/>
        <v>26</v>
      </c>
      <c r="ADH20" s="7">
        <f t="shared" si="555"/>
        <v>42</v>
      </c>
      <c r="ADI20">
        <v>2</v>
      </c>
      <c r="ADJ20"/>
      <c r="ADK20"/>
      <c r="ADM20" s="5">
        <f t="shared" si="144"/>
        <v>19</v>
      </c>
      <c r="ADN20" s="57">
        <v>16</v>
      </c>
      <c r="ADO20" s="48" t="str">
        <f>IF(COUNTIF(ADN2:ADN19,ADN20)&gt;0,"R","")</f>
        <v/>
      </c>
      <c r="ADP20" s="46">
        <f t="shared" si="556"/>
        <v>23</v>
      </c>
      <c r="ADQ20" s="6">
        <f t="shared" si="922"/>
        <v>1</v>
      </c>
      <c r="ADR20" s="6">
        <f t="shared" si="557"/>
        <v>13</v>
      </c>
      <c r="ADS20" s="7">
        <f t="shared" si="558"/>
        <v>-4</v>
      </c>
      <c r="ADT20">
        <v>1</v>
      </c>
      <c r="ADU20"/>
      <c r="ADV20"/>
      <c r="ADX20" s="5">
        <f t="shared" si="146"/>
        <v>19</v>
      </c>
      <c r="ADY20" s="57">
        <v>12</v>
      </c>
      <c r="ADZ20" s="48" t="str">
        <f>IF(COUNTIF(ADY2:ADY19,ADY20)&gt;0,"R","")</f>
        <v/>
      </c>
      <c r="AEA20" s="46">
        <f t="shared" si="559"/>
        <v>20</v>
      </c>
      <c r="AEB20" s="6">
        <f t="shared" si="923"/>
        <v>1</v>
      </c>
      <c r="AEC20" s="6">
        <f t="shared" si="560"/>
        <v>16</v>
      </c>
      <c r="AED20" s="7">
        <f t="shared" si="561"/>
        <v>92</v>
      </c>
      <c r="AEE20">
        <v>1</v>
      </c>
      <c r="AEF20"/>
      <c r="AEG20"/>
      <c r="AEI20" s="5">
        <f t="shared" si="148"/>
        <v>19</v>
      </c>
      <c r="AEJ20" s="57">
        <v>13</v>
      </c>
      <c r="AEK20" s="48" t="str">
        <f>IF(COUNTIF(AEJ2:AEJ19,AEJ20)&gt;0,"R","")</f>
        <v>R</v>
      </c>
      <c r="AEL20" s="46">
        <f t="shared" si="562"/>
        <v>25</v>
      </c>
      <c r="AEM20" s="6">
        <f t="shared" si="924"/>
        <v>3</v>
      </c>
      <c r="AEN20" s="6">
        <f t="shared" si="563"/>
        <v>-75</v>
      </c>
      <c r="AEO20" s="7">
        <f t="shared" si="564"/>
        <v>-169</v>
      </c>
      <c r="AEP20"/>
      <c r="AEQ20"/>
      <c r="AER20"/>
      <c r="AET20" s="5">
        <f t="shared" si="150"/>
        <v>19</v>
      </c>
      <c r="AEU20" s="57">
        <v>15</v>
      </c>
      <c r="AEV20" s="48" t="str">
        <f>IF(COUNTIF(AEU2:AEU19,AEU20)&gt;0,"R","")</f>
        <v>R</v>
      </c>
      <c r="AEW20" s="46">
        <f t="shared" si="565"/>
        <v>20</v>
      </c>
      <c r="AEX20" s="6">
        <f t="shared" si="925"/>
        <v>1</v>
      </c>
      <c r="AEY20" s="6">
        <f t="shared" si="566"/>
        <v>-20</v>
      </c>
      <c r="AEZ20" s="7">
        <f t="shared" si="567"/>
        <v>56</v>
      </c>
      <c r="AFA20"/>
      <c r="AFB20"/>
      <c r="AFC20"/>
      <c r="AFE20" s="5">
        <f t="shared" si="152"/>
        <v>19</v>
      </c>
      <c r="AFF20" s="57">
        <v>3</v>
      </c>
      <c r="AFG20" s="48" t="str">
        <f>IF(COUNTIF(AFF2:AFF19,AFF20)&gt;0,"R","")</f>
        <v/>
      </c>
      <c r="AFH20" s="46">
        <f t="shared" si="568"/>
        <v>23</v>
      </c>
      <c r="AFI20" s="6">
        <f t="shared" si="926"/>
        <v>3</v>
      </c>
      <c r="AFJ20" s="6">
        <f t="shared" si="569"/>
        <v>39</v>
      </c>
      <c r="AFK20" s="7">
        <f t="shared" si="570"/>
        <v>27</v>
      </c>
      <c r="AFL20">
        <v>3</v>
      </c>
      <c r="AFM20"/>
      <c r="AFN20"/>
      <c r="AFP20" s="5">
        <f t="shared" si="154"/>
        <v>19</v>
      </c>
      <c r="AFQ20" s="57">
        <v>16</v>
      </c>
      <c r="AFR20" s="48" t="str">
        <f>IF(COUNTIF(AFQ2:AFQ19,AFQ20)&gt;0,"R","")</f>
        <v/>
      </c>
      <c r="AFS20" s="46">
        <f t="shared" si="571"/>
        <v>21</v>
      </c>
      <c r="AFT20" s="6">
        <f t="shared" si="927"/>
        <v>2</v>
      </c>
      <c r="AFU20" s="6">
        <f t="shared" si="572"/>
        <v>30</v>
      </c>
      <c r="AFV20" s="7">
        <f t="shared" si="573"/>
        <v>70</v>
      </c>
      <c r="AFW20">
        <v>2</v>
      </c>
      <c r="AFX20"/>
      <c r="AFY20"/>
      <c r="AGA20" s="5">
        <f t="shared" si="156"/>
        <v>19</v>
      </c>
      <c r="AGB20" s="57">
        <v>26</v>
      </c>
      <c r="AGC20" s="48" t="str">
        <f>IF(COUNTIF(AGB2:AGB19,AGB20)&gt;0,"R","")</f>
        <v>R</v>
      </c>
      <c r="AGD20" s="46">
        <f t="shared" si="574"/>
        <v>27</v>
      </c>
      <c r="AGE20" s="6">
        <f t="shared" si="928"/>
        <v>5</v>
      </c>
      <c r="AGF20" s="6">
        <f t="shared" si="575"/>
        <v>-135</v>
      </c>
      <c r="AGG20" s="7">
        <f t="shared" si="576"/>
        <v>-620</v>
      </c>
      <c r="AGH20"/>
      <c r="AGI20"/>
      <c r="AGJ20"/>
      <c r="AGL20" s="5">
        <f t="shared" si="158"/>
        <v>19</v>
      </c>
      <c r="AGM20" s="57">
        <v>2</v>
      </c>
      <c r="AGN20" s="48" t="str">
        <f>IF(COUNTIF(AGM2:AGM19,AGM20)&gt;0,"R","")</f>
        <v/>
      </c>
      <c r="AGO20" s="46">
        <f t="shared" si="577"/>
        <v>23</v>
      </c>
      <c r="AGP20" s="6">
        <f t="shared" si="929"/>
        <v>2</v>
      </c>
      <c r="AGQ20" s="6">
        <f t="shared" si="578"/>
        <v>26</v>
      </c>
      <c r="AGR20" s="7">
        <f t="shared" si="579"/>
        <v>21</v>
      </c>
      <c r="AGS20">
        <v>2</v>
      </c>
      <c r="AGT20"/>
      <c r="AGU20"/>
      <c r="AGW20" s="5">
        <f t="shared" si="160"/>
        <v>19</v>
      </c>
      <c r="AGX20" s="57">
        <v>14</v>
      </c>
      <c r="AGY20" s="48" t="str">
        <f>IF(COUNTIF(AGX2:AGX19,AGX20)&gt;0,"R","")</f>
        <v/>
      </c>
      <c r="AGZ20" s="46">
        <f t="shared" si="580"/>
        <v>22</v>
      </c>
      <c r="AHA20" s="6">
        <f t="shared" si="930"/>
        <v>1</v>
      </c>
      <c r="AHB20" s="6">
        <f t="shared" si="581"/>
        <v>14</v>
      </c>
      <c r="AHC20" s="7">
        <f t="shared" si="582"/>
        <v>70</v>
      </c>
      <c r="AHD20">
        <v>1</v>
      </c>
      <c r="AHE20"/>
      <c r="AHF20"/>
      <c r="AHH20" s="5">
        <f t="shared" si="162"/>
        <v>19</v>
      </c>
      <c r="AHI20" s="57">
        <v>3</v>
      </c>
      <c r="AHJ20" s="48" t="str">
        <f>IF(COUNTIF(AHI2:AHI19,AHI20)&gt;0,"R","")</f>
        <v>R</v>
      </c>
      <c r="AHK20" s="46">
        <f t="shared" si="583"/>
        <v>24</v>
      </c>
      <c r="AHL20" s="6">
        <f t="shared" si="931"/>
        <v>1</v>
      </c>
      <c r="AHM20" s="6">
        <f t="shared" si="584"/>
        <v>-24</v>
      </c>
      <c r="AHN20" s="7">
        <f t="shared" si="585"/>
        <v>-90</v>
      </c>
      <c r="AHO20"/>
      <c r="AHP20"/>
      <c r="AHQ20"/>
      <c r="AHS20" s="5">
        <f t="shared" si="164"/>
        <v>19</v>
      </c>
      <c r="AHT20" s="57">
        <v>2</v>
      </c>
      <c r="AHU20" s="48" t="str">
        <f>IF(COUNTIF(AHT2:AHT19,AHT20)&gt;0,"R","")</f>
        <v>R</v>
      </c>
      <c r="AHV20" s="46">
        <f t="shared" si="586"/>
        <v>23</v>
      </c>
      <c r="AHW20" s="6">
        <f t="shared" si="932"/>
        <v>2</v>
      </c>
      <c r="AHX20" s="6">
        <f t="shared" si="587"/>
        <v>-46</v>
      </c>
      <c r="AHY20" s="7">
        <f t="shared" si="588"/>
        <v>-37</v>
      </c>
      <c r="AHZ20"/>
      <c r="AIA20"/>
      <c r="AIB20"/>
      <c r="AID20" s="5">
        <f t="shared" si="166"/>
        <v>19</v>
      </c>
      <c r="AIE20" s="57">
        <v>2</v>
      </c>
      <c r="AIF20" s="48" t="str">
        <f>IF(COUNTIF(AIE2:AIE19,AIE20)&gt;0,"R","")</f>
        <v/>
      </c>
      <c r="AIG20" s="46">
        <f t="shared" si="589"/>
        <v>22</v>
      </c>
      <c r="AIH20" s="6">
        <f t="shared" si="933"/>
        <v>1</v>
      </c>
      <c r="AII20" s="6">
        <f t="shared" si="590"/>
        <v>14</v>
      </c>
      <c r="AIJ20" s="7">
        <f t="shared" si="591"/>
        <v>74</v>
      </c>
      <c r="AIK20">
        <v>1</v>
      </c>
      <c r="AIL20"/>
      <c r="AIM20"/>
      <c r="AIO20" s="5">
        <f t="shared" si="168"/>
        <v>19</v>
      </c>
      <c r="AIP20" s="57">
        <v>17</v>
      </c>
      <c r="AIQ20" s="48" t="str">
        <f>IF(COUNTIF(AIP2:AIP19,AIP20)&gt;0,"R","")</f>
        <v/>
      </c>
      <c r="AIR20" s="46">
        <f t="shared" si="592"/>
        <v>23</v>
      </c>
      <c r="AIS20" s="6">
        <f t="shared" si="934"/>
        <v>1</v>
      </c>
      <c r="AIT20" s="6">
        <f t="shared" si="593"/>
        <v>13</v>
      </c>
      <c r="AIU20" s="7">
        <f t="shared" si="594"/>
        <v>60</v>
      </c>
      <c r="AIV20">
        <v>1</v>
      </c>
      <c r="AIW20"/>
      <c r="AIX20"/>
      <c r="AIZ20" s="5">
        <f t="shared" si="170"/>
        <v>19</v>
      </c>
      <c r="AJA20" s="57">
        <v>10</v>
      </c>
      <c r="AJB20" s="48" t="str">
        <f>IF(COUNTIF(AJA2:AJA19,AJA20)&gt;0,"R","")</f>
        <v/>
      </c>
      <c r="AJC20" s="46">
        <f t="shared" si="595"/>
        <v>21</v>
      </c>
      <c r="AJD20" s="6">
        <f t="shared" si="935"/>
        <v>1</v>
      </c>
      <c r="AJE20" s="6">
        <f t="shared" si="596"/>
        <v>15</v>
      </c>
      <c r="AJF20" s="7">
        <f t="shared" si="597"/>
        <v>82</v>
      </c>
      <c r="AJG20">
        <v>1</v>
      </c>
      <c r="AJH20"/>
      <c r="AJI20"/>
      <c r="AJK20" s="5">
        <f t="shared" si="172"/>
        <v>19</v>
      </c>
      <c r="AJL20" s="57">
        <v>7</v>
      </c>
      <c r="AJM20" s="48" t="str">
        <f>IF(COUNTIF(AJL2:AJL19,AJL20)&gt;0,"R","")</f>
        <v>R</v>
      </c>
      <c r="AJN20" s="46">
        <f t="shared" si="598"/>
        <v>21</v>
      </c>
      <c r="AJO20" s="6">
        <f t="shared" si="936"/>
        <v>1</v>
      </c>
      <c r="AJP20" s="6">
        <f t="shared" si="599"/>
        <v>-21</v>
      </c>
      <c r="AJQ20" s="7">
        <f t="shared" si="600"/>
        <v>42</v>
      </c>
      <c r="AJR20"/>
      <c r="AJS20"/>
      <c r="AJT20"/>
      <c r="AJV20" s="5">
        <f t="shared" si="174"/>
        <v>19</v>
      </c>
      <c r="AJW20" s="57">
        <v>8</v>
      </c>
      <c r="AJX20" s="48" t="str">
        <f>IF(COUNTIF(AJW2:AJW19,AJW20)&gt;0,"R","")</f>
        <v>R</v>
      </c>
      <c r="AJY20" s="46">
        <f t="shared" si="601"/>
        <v>21</v>
      </c>
      <c r="AJZ20" s="6">
        <f t="shared" si="937"/>
        <v>1</v>
      </c>
      <c r="AKA20" s="6">
        <f t="shared" si="602"/>
        <v>-21</v>
      </c>
      <c r="AKB20" s="7">
        <f t="shared" si="603"/>
        <v>38</v>
      </c>
      <c r="AKC20"/>
      <c r="AKD20"/>
      <c r="AKE20"/>
      <c r="AKG20" s="5">
        <f t="shared" si="176"/>
        <v>19</v>
      </c>
      <c r="AKH20" s="57">
        <v>13</v>
      </c>
      <c r="AKI20" s="48" t="str">
        <f>IF(COUNTIF(AKH2:AKH19,AKH20)&gt;0,"R","")</f>
        <v/>
      </c>
      <c r="AKJ20" s="46">
        <f t="shared" si="604"/>
        <v>25</v>
      </c>
      <c r="AKK20" s="6">
        <f t="shared" si="938"/>
        <v>6</v>
      </c>
      <c r="AKL20" s="6">
        <f t="shared" si="605"/>
        <v>66</v>
      </c>
      <c r="AKM20" s="7">
        <f t="shared" si="606"/>
        <v>-282</v>
      </c>
      <c r="AKN20">
        <v>6</v>
      </c>
      <c r="AKO20"/>
      <c r="AKP20"/>
      <c r="AKR20" s="5">
        <f t="shared" si="178"/>
        <v>19</v>
      </c>
      <c r="AKS20" s="57">
        <v>8</v>
      </c>
      <c r="AKT20" s="48" t="str">
        <f>IF(COUNTIF(AKS2:AKS19,AKS20)&gt;0,"R","")</f>
        <v/>
      </c>
      <c r="AKU20" s="46">
        <f t="shared" si="607"/>
        <v>20</v>
      </c>
      <c r="AKV20" s="6">
        <f t="shared" si="939"/>
        <v>1</v>
      </c>
      <c r="AKW20" s="6">
        <f t="shared" si="608"/>
        <v>16</v>
      </c>
      <c r="AKX20" s="7">
        <f t="shared" si="609"/>
        <v>88</v>
      </c>
      <c r="AKY20">
        <v>1</v>
      </c>
      <c r="AKZ20"/>
      <c r="ALA20"/>
      <c r="ALC20" s="5">
        <f t="shared" si="180"/>
        <v>19</v>
      </c>
      <c r="ALD20" s="57">
        <v>18</v>
      </c>
      <c r="ALE20" s="48" t="str">
        <f>IF(COUNTIF(ALD2:ALD19,ALD20)&gt;0,"R","")</f>
        <v/>
      </c>
      <c r="ALF20" s="46">
        <f t="shared" si="610"/>
        <v>24</v>
      </c>
      <c r="ALG20" s="6">
        <f t="shared" si="940"/>
        <v>2</v>
      </c>
      <c r="ALH20" s="6">
        <f t="shared" si="611"/>
        <v>24</v>
      </c>
      <c r="ALI20" s="7">
        <f t="shared" si="612"/>
        <v>-2</v>
      </c>
      <c r="ALJ20">
        <v>1</v>
      </c>
      <c r="ALK20"/>
      <c r="ALL20"/>
      <c r="ALN20" s="5">
        <f t="shared" si="182"/>
        <v>19</v>
      </c>
      <c r="ALO20" s="57">
        <v>32</v>
      </c>
      <c r="ALP20" s="48" t="str">
        <f>IF(COUNTIF(ALO2:ALO19,ALO20)&gt;0,"R","")</f>
        <v>R</v>
      </c>
      <c r="ALQ20" s="46">
        <f t="shared" si="613"/>
        <v>23</v>
      </c>
      <c r="ALR20" s="6">
        <f t="shared" si="941"/>
        <v>1</v>
      </c>
      <c r="ALS20" s="6">
        <f t="shared" si="614"/>
        <v>-23</v>
      </c>
      <c r="ALT20" s="7">
        <f t="shared" si="615"/>
        <v>-7</v>
      </c>
      <c r="ALU20"/>
      <c r="ALV20"/>
      <c r="ALW20"/>
      <c r="ALY20" s="5">
        <f t="shared" si="184"/>
        <v>19</v>
      </c>
      <c r="ALZ20" s="57">
        <v>26</v>
      </c>
      <c r="AMA20" s="48" t="str">
        <f>IF(COUNTIF(ALZ2:ALZ19,ALZ20)&gt;0,"R","")</f>
        <v/>
      </c>
      <c r="AMB20" s="46">
        <f t="shared" si="616"/>
        <v>26</v>
      </c>
      <c r="AMC20" s="6">
        <f t="shared" si="942"/>
        <v>4</v>
      </c>
      <c r="AMD20" s="6">
        <f t="shared" si="617"/>
        <v>40</v>
      </c>
      <c r="AME20" s="7">
        <f t="shared" si="618"/>
        <v>-108</v>
      </c>
      <c r="AMF20">
        <v>4</v>
      </c>
      <c r="AMG20"/>
      <c r="AMH20"/>
      <c r="AMJ20" s="5">
        <f t="shared" si="186"/>
        <v>19</v>
      </c>
      <c r="AMK20" s="57">
        <v>22</v>
      </c>
      <c r="AML20" s="48" t="str">
        <f>IF(COUNTIF(AMK2:AMK19,AMK20)&gt;0,"R","")</f>
        <v/>
      </c>
      <c r="AMM20" s="46">
        <f t="shared" si="619"/>
        <v>21</v>
      </c>
      <c r="AMN20" s="6">
        <f t="shared" si="943"/>
        <v>1</v>
      </c>
      <c r="AMO20" s="6">
        <f t="shared" si="620"/>
        <v>15</v>
      </c>
      <c r="AMP20" s="7">
        <f t="shared" si="621"/>
        <v>62</v>
      </c>
      <c r="AMQ20">
        <v>1</v>
      </c>
      <c r="AMR20"/>
      <c r="AMS20"/>
      <c r="AMU20" s="5">
        <f t="shared" si="188"/>
        <v>19</v>
      </c>
      <c r="AMV20" s="57">
        <v>36</v>
      </c>
      <c r="AMW20" s="48" t="str">
        <f>IF(COUNTIF(AMV2:AMV19,AMV20)&gt;0,"R","")</f>
        <v/>
      </c>
      <c r="AMX20" s="46">
        <f t="shared" si="622"/>
        <v>23</v>
      </c>
      <c r="AMY20" s="6">
        <f t="shared" si="944"/>
        <v>1</v>
      </c>
      <c r="AMZ20" s="6">
        <f t="shared" si="623"/>
        <v>13</v>
      </c>
      <c r="ANA20" s="7">
        <f t="shared" si="624"/>
        <v>56</v>
      </c>
      <c r="ANB20">
        <v>1</v>
      </c>
      <c r="ANC20"/>
      <c r="AND20"/>
      <c r="ANF20" s="5">
        <f t="shared" si="190"/>
        <v>19</v>
      </c>
      <c r="ANG20" s="57">
        <v>16</v>
      </c>
      <c r="ANH20" s="48" t="str">
        <f>IF(COUNTIF(ANG2:ANG19,ANG20)&gt;0,"R","")</f>
        <v>R</v>
      </c>
      <c r="ANI20" s="46">
        <f t="shared" si="625"/>
        <v>23</v>
      </c>
      <c r="ANJ20" s="6">
        <f t="shared" si="945"/>
        <v>2</v>
      </c>
      <c r="ANK20" s="6">
        <f t="shared" si="626"/>
        <v>-46</v>
      </c>
      <c r="ANL20" s="7">
        <f t="shared" si="627"/>
        <v>-73</v>
      </c>
      <c r="ANM20"/>
      <c r="ANN20"/>
      <c r="ANO20"/>
      <c r="ANQ20" s="5">
        <f t="shared" si="192"/>
        <v>19</v>
      </c>
      <c r="ANR20" s="57">
        <v>0</v>
      </c>
      <c r="ANS20" s="48" t="str">
        <f>IF(COUNTIF(ANR2:ANR19,ANR20)&gt;0,"R","")</f>
        <v>R</v>
      </c>
      <c r="ANT20" s="46">
        <f t="shared" si="628"/>
        <v>23</v>
      </c>
      <c r="ANU20" s="6">
        <f t="shared" si="946"/>
        <v>1</v>
      </c>
      <c r="ANV20" s="6">
        <f t="shared" si="629"/>
        <v>-23</v>
      </c>
      <c r="ANW20" s="7">
        <f t="shared" si="630"/>
        <v>0</v>
      </c>
      <c r="ANX20"/>
      <c r="ANY20"/>
      <c r="ANZ20"/>
      <c r="AOB20" s="5">
        <f t="shared" si="194"/>
        <v>19</v>
      </c>
      <c r="AOC20" s="57">
        <v>4</v>
      </c>
      <c r="AOD20" s="48" t="str">
        <f>IF(COUNTIF(AOC2:AOC19,AOC20)&gt;0,"R","")</f>
        <v/>
      </c>
      <c r="AOE20" s="46">
        <f t="shared" si="631"/>
        <v>19</v>
      </c>
      <c r="AOF20" s="6">
        <f t="shared" si="947"/>
        <v>1</v>
      </c>
      <c r="AOG20" s="6">
        <f t="shared" si="632"/>
        <v>17</v>
      </c>
      <c r="AOH20" s="7">
        <f t="shared" si="633"/>
        <v>117</v>
      </c>
      <c r="AOI20">
        <v>1</v>
      </c>
      <c r="AOJ20"/>
      <c r="AOK20"/>
      <c r="AOM20" s="5">
        <f t="shared" si="196"/>
        <v>19</v>
      </c>
      <c r="AON20" s="57">
        <v>1</v>
      </c>
      <c r="AOO20" s="48" t="str">
        <f>IF(COUNTIF(AON2:AON19,AON20)&gt;0,"R","")</f>
        <v/>
      </c>
      <c r="AOP20" s="46">
        <f t="shared" si="634"/>
        <v>22</v>
      </c>
      <c r="AOQ20" s="6">
        <f t="shared" si="948"/>
        <v>3</v>
      </c>
      <c r="AOR20" s="6">
        <f t="shared" si="635"/>
        <v>42</v>
      </c>
      <c r="AOS20" s="7">
        <f t="shared" si="636"/>
        <v>21</v>
      </c>
      <c r="AOT20">
        <v>3</v>
      </c>
      <c r="AOU20"/>
      <c r="AOV20"/>
      <c r="AOX20" s="5">
        <f t="shared" si="198"/>
        <v>19</v>
      </c>
      <c r="AOY20" s="57">
        <v>3</v>
      </c>
      <c r="AOZ20" s="48" t="str">
        <f>IF(COUNTIF(AOY2:AOY19,AOY20)&gt;0,"R","")</f>
        <v/>
      </c>
      <c r="APA20" s="46">
        <f t="shared" si="637"/>
        <v>20</v>
      </c>
      <c r="APB20" s="6">
        <f t="shared" si="949"/>
        <v>2</v>
      </c>
      <c r="APC20" s="6">
        <f t="shared" si="638"/>
        <v>32</v>
      </c>
      <c r="APD20" s="7">
        <f t="shared" si="639"/>
        <v>96</v>
      </c>
      <c r="APE20">
        <v>2</v>
      </c>
      <c r="APF20"/>
      <c r="APG20"/>
      <c r="API20" s="5">
        <f t="shared" si="200"/>
        <v>19</v>
      </c>
      <c r="APJ20" s="57">
        <v>27</v>
      </c>
      <c r="APK20" s="48" t="str">
        <f>IF(COUNTIF(APJ2:APJ19,APJ20)&gt;0,"R","")</f>
        <v>R</v>
      </c>
      <c r="APL20" s="46">
        <f t="shared" si="640"/>
        <v>23</v>
      </c>
      <c r="APM20" s="6">
        <f t="shared" si="950"/>
        <v>1</v>
      </c>
      <c r="APN20" s="6">
        <f t="shared" si="641"/>
        <v>-23</v>
      </c>
      <c r="APO20" s="7">
        <f t="shared" si="642"/>
        <v>-38</v>
      </c>
      <c r="APP20"/>
      <c r="APQ20"/>
      <c r="APR20"/>
      <c r="APT20" s="5">
        <f t="shared" si="202"/>
        <v>19</v>
      </c>
      <c r="APU20" s="57">
        <v>31</v>
      </c>
      <c r="APV20" s="48" t="str">
        <f>IF(COUNTIF(APU2:APU19,APU20)&gt;0,"R","")</f>
        <v>R</v>
      </c>
      <c r="APW20" s="46">
        <f t="shared" si="643"/>
        <v>23</v>
      </c>
      <c r="APX20" s="6">
        <f t="shared" si="951"/>
        <v>2</v>
      </c>
      <c r="APY20" s="6">
        <f t="shared" si="644"/>
        <v>-46</v>
      </c>
      <c r="APZ20" s="7">
        <f t="shared" si="645"/>
        <v>-26</v>
      </c>
      <c r="AQA20"/>
      <c r="AQB20"/>
      <c r="AQC20"/>
      <c r="AQE20" s="5">
        <f t="shared" si="204"/>
        <v>19</v>
      </c>
      <c r="AQF20" s="57">
        <v>14</v>
      </c>
      <c r="AQG20" s="48" t="str">
        <f>IF(COUNTIF(AQF2:AQF19,AQF20)&gt;0,"R","")</f>
        <v/>
      </c>
      <c r="AQH20" s="46">
        <f t="shared" si="646"/>
        <v>23</v>
      </c>
      <c r="AQI20" s="6">
        <f t="shared" si="952"/>
        <v>1</v>
      </c>
      <c r="AQJ20" s="6">
        <f t="shared" si="647"/>
        <v>13</v>
      </c>
      <c r="AQK20" s="7">
        <f t="shared" si="648"/>
        <v>28</v>
      </c>
      <c r="AQL20">
        <v>1</v>
      </c>
      <c r="AQM20"/>
      <c r="AQN20"/>
      <c r="AQP20" s="5">
        <f t="shared" si="206"/>
        <v>19</v>
      </c>
      <c r="AQQ20" s="57">
        <v>13</v>
      </c>
      <c r="AQR20" s="48" t="str">
        <f>IF(COUNTIF(AQQ2:AQQ19,AQQ20)&gt;0,"R","")</f>
        <v/>
      </c>
      <c r="AQS20" s="46">
        <f t="shared" si="649"/>
        <v>21</v>
      </c>
      <c r="AQT20" s="6">
        <f t="shared" si="953"/>
        <v>1</v>
      </c>
      <c r="AQU20" s="6">
        <f t="shared" si="650"/>
        <v>15</v>
      </c>
      <c r="AQV20" s="7">
        <f t="shared" si="651"/>
        <v>84</v>
      </c>
      <c r="AQW20">
        <v>1</v>
      </c>
      <c r="AQX20"/>
      <c r="AQY20"/>
      <c r="ARA20" s="5">
        <f t="shared" si="208"/>
        <v>19</v>
      </c>
      <c r="ARB20" s="57">
        <v>21</v>
      </c>
      <c r="ARC20" s="48" t="str">
        <f>IF(COUNTIF(ARB2:ARB19,ARB20)&gt;0,"R","")</f>
        <v>R</v>
      </c>
      <c r="ARD20" s="46">
        <f t="shared" si="652"/>
        <v>20</v>
      </c>
      <c r="ARE20" s="6">
        <f t="shared" si="954"/>
        <v>1</v>
      </c>
      <c r="ARF20" s="6">
        <f t="shared" si="653"/>
        <v>-20</v>
      </c>
      <c r="ARG20" s="7">
        <f t="shared" si="654"/>
        <v>46</v>
      </c>
      <c r="ARH20"/>
      <c r="ARI20"/>
      <c r="ARJ20"/>
      <c r="ARL20" s="5">
        <f t="shared" si="210"/>
        <v>19</v>
      </c>
      <c r="ARM20" s="57">
        <v>4</v>
      </c>
      <c r="ARN20" s="48" t="str">
        <f>IF(COUNTIF(ARM2:ARM19,ARM20)&gt;0,"R","")</f>
        <v/>
      </c>
      <c r="ARO20" s="46">
        <f t="shared" si="655"/>
        <v>23</v>
      </c>
      <c r="ARP20" s="6">
        <f t="shared" si="955"/>
        <v>1</v>
      </c>
      <c r="ARQ20" s="6">
        <f t="shared" si="656"/>
        <v>13</v>
      </c>
      <c r="ARR20" s="7">
        <f t="shared" si="657"/>
        <v>40</v>
      </c>
      <c r="ARS20">
        <v>1</v>
      </c>
      <c r="ART20"/>
      <c r="ARU20"/>
      <c r="ARW20" s="5">
        <f t="shared" si="212"/>
        <v>19</v>
      </c>
      <c r="ARX20" s="57">
        <v>18</v>
      </c>
      <c r="ARY20" s="48" t="str">
        <f>IF(COUNTIF(ARX2:ARX19,ARX20)&gt;0,"R","")</f>
        <v/>
      </c>
      <c r="ARZ20" s="46">
        <f t="shared" si="658"/>
        <v>22</v>
      </c>
      <c r="ASA20" s="6">
        <f t="shared" si="956"/>
        <v>1</v>
      </c>
      <c r="ASB20" s="6">
        <f t="shared" si="659"/>
        <v>14</v>
      </c>
      <c r="ASC20" s="7">
        <f t="shared" si="660"/>
        <v>62</v>
      </c>
      <c r="ASD20">
        <v>1</v>
      </c>
      <c r="ASE20"/>
      <c r="ASF20"/>
      <c r="ASH20" s="5">
        <f t="shared" si="214"/>
        <v>19</v>
      </c>
      <c r="ASI20" s="57">
        <v>1</v>
      </c>
      <c r="ASJ20" s="48" t="str">
        <f>IF(COUNTIF(ASI2:ASI19,ASI20)&gt;0,"R","")</f>
        <v>R</v>
      </c>
      <c r="ASK20" s="46">
        <f t="shared" si="661"/>
        <v>21</v>
      </c>
      <c r="ASL20" s="6">
        <f t="shared" si="957"/>
        <v>1</v>
      </c>
      <c r="ASM20" s="6">
        <f t="shared" si="662"/>
        <v>-21</v>
      </c>
      <c r="ASN20" s="7">
        <f t="shared" si="663"/>
        <v>44</v>
      </c>
      <c r="ASO20"/>
      <c r="ASP20"/>
      <c r="ASQ20"/>
      <c r="ASS20" s="5">
        <f t="shared" si="216"/>
        <v>19</v>
      </c>
      <c r="AST20" s="57">
        <v>34</v>
      </c>
      <c r="ASU20" s="48" t="str">
        <f>IF(COUNTIF(AST2:AST19,AST20)&gt;0,"R","")</f>
        <v>R</v>
      </c>
      <c r="ASV20" s="46">
        <f t="shared" si="664"/>
        <v>21</v>
      </c>
      <c r="ASW20" s="6">
        <f t="shared" si="958"/>
        <v>1</v>
      </c>
      <c r="ASX20" s="6">
        <f t="shared" si="665"/>
        <v>-21</v>
      </c>
      <c r="ASY20" s="7">
        <f t="shared" si="666"/>
        <v>48</v>
      </c>
      <c r="ASZ20"/>
      <c r="ATA20"/>
      <c r="ATB20"/>
      <c r="ATD20" s="5">
        <f t="shared" si="218"/>
        <v>19</v>
      </c>
      <c r="ATE20" s="57">
        <v>31</v>
      </c>
      <c r="ATF20" s="48" t="str">
        <f>IF(COUNTIF(ATE2:ATE19,ATE20)&gt;0,"R","")</f>
        <v>R</v>
      </c>
      <c r="ATG20" s="46">
        <f t="shared" si="667"/>
        <v>21</v>
      </c>
      <c r="ATH20" s="6">
        <f t="shared" si="959"/>
        <v>2</v>
      </c>
      <c r="ATI20" s="6">
        <f t="shared" si="668"/>
        <v>-42</v>
      </c>
      <c r="ATJ20" s="7">
        <f t="shared" si="669"/>
        <v>-6</v>
      </c>
      <c r="ATK20"/>
      <c r="ATL20"/>
      <c r="ATM20"/>
      <c r="ATO20" s="5">
        <f t="shared" si="220"/>
        <v>19</v>
      </c>
      <c r="ATP20" s="57">
        <v>29</v>
      </c>
      <c r="ATQ20" s="48" t="str">
        <f>IF(COUNTIF(ATP2:ATP19,ATP20)&gt;0,"R","")</f>
        <v/>
      </c>
      <c r="ATR20" s="46">
        <f t="shared" si="670"/>
        <v>24</v>
      </c>
      <c r="ATS20" s="6">
        <f t="shared" si="960"/>
        <v>2</v>
      </c>
      <c r="ATT20" s="6">
        <f t="shared" si="671"/>
        <v>24</v>
      </c>
      <c r="ATU20" s="7">
        <f t="shared" si="672"/>
        <v>13</v>
      </c>
      <c r="ATV20">
        <v>2</v>
      </c>
      <c r="ATW20"/>
      <c r="ATX20"/>
      <c r="ATZ20" s="5">
        <f t="shared" si="222"/>
        <v>19</v>
      </c>
      <c r="AUA20" s="57">
        <v>13</v>
      </c>
      <c r="AUB20" s="48" t="str">
        <f>IF(COUNTIF(AUA2:AUA19,AUA20)&gt;0,"R","")</f>
        <v>R</v>
      </c>
      <c r="AUC20" s="46">
        <f t="shared" si="673"/>
        <v>24</v>
      </c>
      <c r="AUD20" s="6">
        <f t="shared" si="961"/>
        <v>1</v>
      </c>
      <c r="AUE20" s="6">
        <f t="shared" si="674"/>
        <v>-24</v>
      </c>
      <c r="AUF20" s="7">
        <f t="shared" si="675"/>
        <v>-31</v>
      </c>
      <c r="AUG20"/>
      <c r="AUH20"/>
      <c r="AUI20"/>
      <c r="AUK20" s="5">
        <f t="shared" si="224"/>
        <v>19</v>
      </c>
      <c r="AUL20" s="57">
        <v>22</v>
      </c>
      <c r="AUM20" s="48" t="str">
        <f>IF(COUNTIF(AUL2:AUL19,AUL20)&gt;0,"R","")</f>
        <v/>
      </c>
      <c r="AUN20" s="46">
        <f t="shared" si="676"/>
        <v>23</v>
      </c>
      <c r="AUO20" s="6">
        <f t="shared" si="962"/>
        <v>1</v>
      </c>
      <c r="AUP20" s="6">
        <f t="shared" si="677"/>
        <v>13</v>
      </c>
      <c r="AUQ20" s="7">
        <f t="shared" si="678"/>
        <v>23</v>
      </c>
      <c r="AUR20">
        <v>1</v>
      </c>
      <c r="AUS20"/>
      <c r="AUT20"/>
      <c r="AUV20" s="5">
        <f t="shared" si="226"/>
        <v>19</v>
      </c>
      <c r="AUW20" s="57">
        <v>35</v>
      </c>
      <c r="AUX20" s="48" t="str">
        <f>IF(COUNTIF(AUW2:AUW19,AUW20)&gt;0,"R","")</f>
        <v>R</v>
      </c>
      <c r="AUY20" s="46">
        <f t="shared" si="679"/>
        <v>23</v>
      </c>
      <c r="AUZ20" s="6">
        <f t="shared" si="963"/>
        <v>2</v>
      </c>
      <c r="AVA20" s="6">
        <f t="shared" si="680"/>
        <v>-46</v>
      </c>
      <c r="AVB20" s="7">
        <f t="shared" si="681"/>
        <v>-78</v>
      </c>
      <c r="AVC20"/>
      <c r="AVD20"/>
      <c r="AVE20"/>
      <c r="AVG20" s="5">
        <f t="shared" si="228"/>
        <v>19</v>
      </c>
      <c r="AVH20" s="57">
        <v>0</v>
      </c>
      <c r="AVI20" s="48" t="str">
        <f>IF(COUNTIF(AVH2:AVH19,AVH20)&gt;0,"R","")</f>
        <v/>
      </c>
      <c r="AVJ20" s="46">
        <f t="shared" si="682"/>
        <v>23</v>
      </c>
      <c r="AVK20" s="6">
        <f t="shared" si="964"/>
        <v>4</v>
      </c>
      <c r="AVL20" s="6">
        <f t="shared" si="683"/>
        <v>52</v>
      </c>
      <c r="AVM20" s="7">
        <f t="shared" si="684"/>
        <v>-69</v>
      </c>
      <c r="AVN20">
        <v>3</v>
      </c>
      <c r="AVO20"/>
      <c r="AVP20"/>
      <c r="AVR20" s="5">
        <f t="shared" si="230"/>
        <v>19</v>
      </c>
      <c r="AVS20" s="57">
        <v>27</v>
      </c>
      <c r="AVT20" s="48" t="str">
        <f>IF(COUNTIF(AVS2:AVS19,AVS20)&gt;0,"R","")</f>
        <v>R</v>
      </c>
      <c r="AVU20" s="46">
        <f t="shared" si="685"/>
        <v>20</v>
      </c>
      <c r="AVV20" s="6">
        <f t="shared" si="965"/>
        <v>1</v>
      </c>
      <c r="AVW20" s="6">
        <f t="shared" si="686"/>
        <v>-20</v>
      </c>
      <c r="AVX20" s="7">
        <f t="shared" si="687"/>
        <v>72</v>
      </c>
      <c r="AVY20"/>
      <c r="AVZ20"/>
      <c r="AWA20"/>
      <c r="AWC20" s="5">
        <f t="shared" si="232"/>
        <v>19</v>
      </c>
      <c r="AWD20" s="57">
        <v>5</v>
      </c>
      <c r="AWE20" s="48" t="str">
        <f>IF(COUNTIF(AWD2:AWD19,AWD20)&gt;0,"R","")</f>
        <v/>
      </c>
      <c r="AWF20" s="46">
        <f t="shared" si="688"/>
        <v>24</v>
      </c>
      <c r="AWG20" s="6">
        <f t="shared" si="966"/>
        <v>3</v>
      </c>
      <c r="AWH20" s="6">
        <f t="shared" si="689"/>
        <v>36</v>
      </c>
      <c r="AWI20" s="7">
        <f t="shared" si="690"/>
        <v>15</v>
      </c>
      <c r="AWJ20">
        <v>3</v>
      </c>
      <c r="AWK20"/>
      <c r="AWL20"/>
      <c r="AWN20" s="5">
        <f t="shared" si="234"/>
        <v>19</v>
      </c>
      <c r="AWO20" s="57">
        <v>30</v>
      </c>
      <c r="AWP20" s="48" t="str">
        <f>IF(COUNTIF(AWO2:AWO19,AWO20)&gt;0,"R","")</f>
        <v/>
      </c>
      <c r="AWQ20" s="46">
        <f t="shared" si="691"/>
        <v>23</v>
      </c>
      <c r="AWR20" s="6">
        <f t="shared" si="967"/>
        <v>2</v>
      </c>
      <c r="AWS20" s="6">
        <f t="shared" si="692"/>
        <v>26</v>
      </c>
      <c r="AWT20" s="7">
        <f t="shared" si="693"/>
        <v>42</v>
      </c>
      <c r="AWU20">
        <v>2</v>
      </c>
      <c r="AWV20"/>
      <c r="AWW20"/>
      <c r="AWY20" s="5">
        <f t="shared" si="236"/>
        <v>19</v>
      </c>
      <c r="AWZ20" s="57">
        <v>21</v>
      </c>
      <c r="AXA20" s="48" t="str">
        <f>IF(COUNTIF(AWZ2:AWZ19,AWZ20)&gt;0,"R","")</f>
        <v/>
      </c>
      <c r="AXB20" s="46">
        <f t="shared" si="694"/>
        <v>24</v>
      </c>
      <c r="AXC20" s="6">
        <f t="shared" si="968"/>
        <v>3</v>
      </c>
      <c r="AXD20" s="6">
        <f t="shared" si="695"/>
        <v>36</v>
      </c>
      <c r="AXE20" s="7">
        <f t="shared" si="696"/>
        <v>-11</v>
      </c>
      <c r="AXF20">
        <v>3</v>
      </c>
      <c r="AXG20"/>
      <c r="AXH20"/>
      <c r="AXJ20" s="5">
        <f t="shared" si="238"/>
        <v>19</v>
      </c>
      <c r="AXK20" s="57">
        <v>0</v>
      </c>
      <c r="AXL20" s="48" t="str">
        <f>IF(COUNTIF(AXK2:AXK19,AXK20)&gt;0,"R","")</f>
        <v>R</v>
      </c>
      <c r="AXM20" s="46">
        <f t="shared" si="697"/>
        <v>21</v>
      </c>
      <c r="AXN20" s="6">
        <f t="shared" si="969"/>
        <v>1</v>
      </c>
      <c r="AXO20" s="6">
        <f t="shared" si="698"/>
        <v>-21</v>
      </c>
      <c r="AXP20" s="7">
        <f t="shared" si="699"/>
        <v>36</v>
      </c>
      <c r="AXQ20"/>
      <c r="AXR20"/>
      <c r="AXS20"/>
      <c r="AXU20" s="5">
        <f t="shared" si="240"/>
        <v>19</v>
      </c>
      <c r="AXV20" s="57">
        <v>27</v>
      </c>
      <c r="AXW20" s="48" t="str">
        <f>IF(COUNTIF(AXV2:AXV19,AXV20)&gt;0,"R","")</f>
        <v>R</v>
      </c>
      <c r="AXX20" s="46">
        <f t="shared" si="700"/>
        <v>24</v>
      </c>
      <c r="AXY20" s="6">
        <f t="shared" si="970"/>
        <v>1</v>
      </c>
      <c r="AXZ20" s="6">
        <f t="shared" si="701"/>
        <v>-24</v>
      </c>
      <c r="AYA20" s="7">
        <f t="shared" si="702"/>
        <v>-95</v>
      </c>
      <c r="AYB20"/>
      <c r="AYC20"/>
      <c r="AYD20"/>
      <c r="AYF20" s="5">
        <f t="shared" si="242"/>
        <v>19</v>
      </c>
      <c r="AYG20" s="57">
        <v>29</v>
      </c>
      <c r="AYH20" s="48" t="str">
        <f>IF(COUNTIF(AYG2:AYG19,AYG20)&gt;0,"R","")</f>
        <v/>
      </c>
      <c r="AYI20" s="46">
        <f t="shared" si="703"/>
        <v>24</v>
      </c>
      <c r="AYJ20" s="6">
        <f t="shared" si="971"/>
        <v>1</v>
      </c>
      <c r="AYK20" s="6">
        <f t="shared" si="704"/>
        <v>12</v>
      </c>
      <c r="AYL20" s="7">
        <f t="shared" si="705"/>
        <v>9</v>
      </c>
      <c r="AYM20">
        <v>1</v>
      </c>
      <c r="AYN20"/>
      <c r="AYO20"/>
      <c r="AYQ20" s="5">
        <f t="shared" si="244"/>
        <v>19</v>
      </c>
      <c r="AYR20" s="57">
        <v>26</v>
      </c>
      <c r="AYS20" s="48" t="str">
        <f>IF(COUNTIF(AYR2:AYR19,AYR20)&gt;0,"R","")</f>
        <v>R</v>
      </c>
      <c r="AYT20" s="46">
        <f t="shared" si="706"/>
        <v>22</v>
      </c>
      <c r="AYU20" s="6">
        <f t="shared" si="972"/>
        <v>2</v>
      </c>
      <c r="AYV20" s="6">
        <f t="shared" si="707"/>
        <v>-44</v>
      </c>
      <c r="AYW20" s="7">
        <f t="shared" si="708"/>
        <v>-13</v>
      </c>
      <c r="AYX20"/>
      <c r="AYY20"/>
      <c r="AYZ20"/>
      <c r="AZB20" s="5">
        <f t="shared" si="246"/>
        <v>19</v>
      </c>
      <c r="AZC20" s="57">
        <v>24</v>
      </c>
      <c r="AZD20" s="48" t="str">
        <f>IF(COUNTIF(AZC2:AZC19,AZC20)&gt;0,"R","")</f>
        <v/>
      </c>
      <c r="AZE20" s="46">
        <f t="shared" si="709"/>
        <v>24</v>
      </c>
      <c r="AZF20" s="6">
        <f t="shared" si="973"/>
        <v>1</v>
      </c>
      <c r="AZG20" s="6">
        <f t="shared" si="710"/>
        <v>12</v>
      </c>
      <c r="AZH20" s="7">
        <f t="shared" si="711"/>
        <v>-35</v>
      </c>
      <c r="AZI20">
        <v>1</v>
      </c>
      <c r="AZJ20"/>
      <c r="AZK20"/>
      <c r="AZM20" s="5">
        <f t="shared" si="248"/>
        <v>19</v>
      </c>
      <c r="AZN20" s="57">
        <v>34</v>
      </c>
      <c r="AZO20" s="48" t="str">
        <f>IF(COUNTIF(AZN2:AZN19,AZN20)&gt;0,"R","")</f>
        <v/>
      </c>
      <c r="AZP20" s="46">
        <f t="shared" si="712"/>
        <v>22</v>
      </c>
      <c r="AZQ20" s="6">
        <f t="shared" si="974"/>
        <v>1</v>
      </c>
      <c r="AZR20" s="6">
        <f t="shared" si="713"/>
        <v>14</v>
      </c>
      <c r="AZS20" s="7">
        <f t="shared" si="714"/>
        <v>20</v>
      </c>
      <c r="AZT20">
        <v>1</v>
      </c>
      <c r="AZU20"/>
      <c r="AZV20"/>
      <c r="AZX20" s="5">
        <f t="shared" si="250"/>
        <v>19</v>
      </c>
      <c r="AZY20" s="57">
        <v>24</v>
      </c>
      <c r="AZZ20" s="48" t="str">
        <f>IF(COUNTIF(AZY2:AZY19,AZY20)&gt;0,"R","")</f>
        <v/>
      </c>
      <c r="BAA20" s="46">
        <f t="shared" si="715"/>
        <v>24</v>
      </c>
      <c r="BAB20" s="6">
        <f t="shared" si="975"/>
        <v>1</v>
      </c>
      <c r="BAC20" s="6">
        <f t="shared" si="716"/>
        <v>12</v>
      </c>
      <c r="BAD20" s="7">
        <f t="shared" si="717"/>
        <v>10</v>
      </c>
      <c r="BAE20">
        <v>1</v>
      </c>
      <c r="BAF20"/>
      <c r="BAG20"/>
      <c r="BAI20" s="5">
        <f t="shared" si="252"/>
        <v>19</v>
      </c>
      <c r="BAJ20" s="57">
        <v>9</v>
      </c>
      <c r="BAK20" s="48" t="str">
        <f>IF(COUNTIF(BAJ2:BAJ19,BAJ20)&gt;0,"R","")</f>
        <v/>
      </c>
      <c r="BAL20" s="46">
        <f t="shared" si="718"/>
        <v>25</v>
      </c>
      <c r="BAM20" s="6">
        <f t="shared" si="976"/>
        <v>4</v>
      </c>
      <c r="BAN20" s="6">
        <f t="shared" si="719"/>
        <v>44</v>
      </c>
      <c r="BAO20" s="7">
        <f t="shared" si="720"/>
        <v>-169</v>
      </c>
      <c r="BAP20">
        <v>1</v>
      </c>
      <c r="BAQ20"/>
      <c r="BAR20"/>
      <c r="BAT20" s="5">
        <f t="shared" si="254"/>
        <v>19</v>
      </c>
      <c r="BAU20" s="57">
        <v>21</v>
      </c>
      <c r="BAV20" s="48" t="str">
        <f>IF(COUNTIF(BAU2:BAU19,BAU20)&gt;0,"R","")</f>
        <v>R</v>
      </c>
      <c r="BAW20" s="46">
        <f t="shared" si="721"/>
        <v>20</v>
      </c>
      <c r="BAX20" s="6">
        <f t="shared" si="977"/>
        <v>1</v>
      </c>
      <c r="BAY20" s="6">
        <f t="shared" si="722"/>
        <v>-20</v>
      </c>
      <c r="BAZ20" s="7">
        <f t="shared" si="723"/>
        <v>72</v>
      </c>
      <c r="BBA20"/>
      <c r="BBB20"/>
      <c r="BBC20"/>
      <c r="BBE20" s="5">
        <f t="shared" si="256"/>
        <v>19</v>
      </c>
      <c r="BBF20" s="57">
        <v>6</v>
      </c>
      <c r="BBG20" s="48" t="str">
        <f>IF(COUNTIF(BBF2:BBF19,BBF20)&gt;0,"R","")</f>
        <v>R</v>
      </c>
      <c r="BBH20" s="46">
        <f t="shared" si="724"/>
        <v>22</v>
      </c>
      <c r="BBI20" s="6">
        <f t="shared" si="978"/>
        <v>1</v>
      </c>
      <c r="BBJ20" s="6">
        <f t="shared" si="725"/>
        <v>-22</v>
      </c>
      <c r="BBK20" s="7">
        <f t="shared" si="726"/>
        <v>11</v>
      </c>
      <c r="BBL20"/>
      <c r="BBM20"/>
      <c r="BBN20"/>
      <c r="BBP20" s="5">
        <f t="shared" si="258"/>
        <v>19</v>
      </c>
      <c r="BBQ20" s="57">
        <v>14</v>
      </c>
      <c r="BBR20" s="48" t="str">
        <f>IF(COUNTIF(BBQ2:BBQ19,BBQ20)&gt;0,"R","")</f>
        <v/>
      </c>
      <c r="BBS20" s="46">
        <f t="shared" si="727"/>
        <v>24</v>
      </c>
      <c r="BBT20" s="6">
        <f t="shared" si="979"/>
        <v>3</v>
      </c>
      <c r="BBU20" s="6">
        <f t="shared" si="728"/>
        <v>36</v>
      </c>
      <c r="BBV20" s="7">
        <f t="shared" si="729"/>
        <v>-45</v>
      </c>
      <c r="BBW20">
        <v>2</v>
      </c>
      <c r="BBX20"/>
      <c r="BBY20"/>
      <c r="BCA20" s="5">
        <f t="shared" si="260"/>
        <v>19</v>
      </c>
      <c r="BCB20" s="57">
        <v>17</v>
      </c>
      <c r="BCC20" s="48" t="str">
        <f>IF(COUNTIF(BCB2:BCB19,BCB20)&gt;0,"R","")</f>
        <v>R</v>
      </c>
      <c r="BCD20" s="46">
        <f t="shared" si="730"/>
        <v>23</v>
      </c>
      <c r="BCE20" s="6">
        <f t="shared" si="980"/>
        <v>1</v>
      </c>
      <c r="BCF20" s="6">
        <f t="shared" si="731"/>
        <v>-23</v>
      </c>
      <c r="BCG20" s="7">
        <f t="shared" si="732"/>
        <v>-4</v>
      </c>
      <c r="BCH20"/>
      <c r="BCI20"/>
      <c r="BCJ20"/>
      <c r="BCL20" s="5">
        <f t="shared" si="262"/>
        <v>19</v>
      </c>
      <c r="BCM20" s="57">
        <v>26</v>
      </c>
      <c r="BCN20" s="48" t="str">
        <f>IF(COUNTIF(BCM2:BCM19,BCM20)&gt;0,"R","")</f>
        <v>R</v>
      </c>
      <c r="BCO20" s="46">
        <f t="shared" si="733"/>
        <v>23</v>
      </c>
      <c r="BCP20" s="6">
        <f t="shared" si="981"/>
        <v>1</v>
      </c>
      <c r="BCQ20" s="6">
        <f t="shared" si="734"/>
        <v>-23</v>
      </c>
      <c r="BCR20" s="7">
        <f t="shared" si="735"/>
        <v>-48</v>
      </c>
      <c r="BCS20"/>
      <c r="BCT20"/>
      <c r="BCU20"/>
      <c r="BCW20" s="5">
        <f t="shared" si="264"/>
        <v>19</v>
      </c>
      <c r="BCX20" s="57">
        <v>24</v>
      </c>
      <c r="BCY20" s="48" t="str">
        <f>IF(COUNTIF(BCX2:BCX19,BCX20)&gt;0,"R","")</f>
        <v>R</v>
      </c>
      <c r="BCZ20" s="46">
        <f t="shared" si="736"/>
        <v>21</v>
      </c>
      <c r="BDA20" s="6">
        <f t="shared" si="982"/>
        <v>1</v>
      </c>
      <c r="BDB20" s="6">
        <f t="shared" si="737"/>
        <v>-21</v>
      </c>
      <c r="BDC20" s="7">
        <f t="shared" si="738"/>
        <v>22</v>
      </c>
      <c r="BDD20"/>
      <c r="BDE20"/>
      <c r="BDF20"/>
      <c r="BDH20" s="5">
        <f t="shared" si="266"/>
        <v>19</v>
      </c>
      <c r="BDI20" s="57">
        <v>14</v>
      </c>
      <c r="BDJ20" s="48" t="str">
        <f>IF(COUNTIF(BDI2:BDI19,BDI20)&gt;0,"R","")</f>
        <v>R</v>
      </c>
      <c r="BDK20" s="46">
        <f t="shared" si="739"/>
        <v>22</v>
      </c>
      <c r="BDL20" s="6">
        <f t="shared" si="983"/>
        <v>1</v>
      </c>
      <c r="BDM20" s="6">
        <f t="shared" si="740"/>
        <v>-22</v>
      </c>
      <c r="BDN20" s="7">
        <f t="shared" si="741"/>
        <v>38</v>
      </c>
      <c r="BDO20"/>
      <c r="BDP20"/>
      <c r="BDQ20"/>
      <c r="BDS20" s="5">
        <f t="shared" si="268"/>
        <v>19</v>
      </c>
      <c r="BDT20" s="57">
        <v>15</v>
      </c>
      <c r="BDU20" s="48" t="str">
        <f>IF(COUNTIF(BDT2:BDT19,BDT20)&gt;0,"R","")</f>
        <v>R</v>
      </c>
      <c r="BDV20" s="46">
        <f t="shared" si="742"/>
        <v>23</v>
      </c>
      <c r="BDW20" s="6">
        <f t="shared" si="984"/>
        <v>1</v>
      </c>
      <c r="BDX20" s="6">
        <f t="shared" si="743"/>
        <v>-23</v>
      </c>
      <c r="BDY20" s="7">
        <f t="shared" si="744"/>
        <v>-7</v>
      </c>
      <c r="BDZ20"/>
      <c r="BEA20"/>
      <c r="BEB20"/>
      <c r="BED20" s="5">
        <f t="shared" si="270"/>
        <v>19</v>
      </c>
      <c r="BEE20" s="57">
        <v>10</v>
      </c>
      <c r="BEF20" s="48" t="str">
        <f>IF(COUNTIF(BEE2:BEE19,BEE20)&gt;0,"R","")</f>
        <v/>
      </c>
      <c r="BEG20" s="46">
        <f t="shared" si="745"/>
        <v>24</v>
      </c>
      <c r="BEH20" s="6">
        <f t="shared" si="985"/>
        <v>2</v>
      </c>
      <c r="BEI20" s="6">
        <f t="shared" si="746"/>
        <v>24</v>
      </c>
      <c r="BEJ20" s="7">
        <f t="shared" si="747"/>
        <v>-62</v>
      </c>
      <c r="BEK20">
        <v>1</v>
      </c>
      <c r="BEL20"/>
      <c r="BEM20"/>
      <c r="BEO20" s="5">
        <f t="shared" si="272"/>
        <v>19</v>
      </c>
      <c r="BEP20" s="57">
        <v>18</v>
      </c>
      <c r="BEQ20" s="48" t="str">
        <f>IF(COUNTIF(BEP2:BEP19,BEP20)&gt;0,"R","")</f>
        <v/>
      </c>
      <c r="BER20" s="46">
        <f t="shared" si="748"/>
        <v>24</v>
      </c>
      <c r="BES20" s="6">
        <f t="shared" si="986"/>
        <v>1</v>
      </c>
      <c r="BET20" s="6">
        <f t="shared" si="749"/>
        <v>12</v>
      </c>
      <c r="BEU20" s="7">
        <f t="shared" si="750"/>
        <v>33</v>
      </c>
      <c r="BEV20">
        <v>1</v>
      </c>
      <c r="BEW20"/>
      <c r="BEX20"/>
      <c r="BEZ20" s="5">
        <f t="shared" si="274"/>
        <v>19</v>
      </c>
      <c r="BFA20" s="57">
        <v>8</v>
      </c>
      <c r="BFB20" s="48" t="str">
        <f>IF(COUNTIF(BFA2:BFA19,BFA20)&gt;0,"R","")</f>
        <v/>
      </c>
      <c r="BFC20" s="46">
        <f t="shared" si="751"/>
        <v>23</v>
      </c>
      <c r="BFD20" s="6">
        <f t="shared" si="987"/>
        <v>2</v>
      </c>
      <c r="BFE20" s="6">
        <f t="shared" si="752"/>
        <v>26</v>
      </c>
      <c r="BFF20" s="7">
        <f t="shared" si="753"/>
        <v>23</v>
      </c>
      <c r="BFG20">
        <v>2</v>
      </c>
      <c r="BFH20"/>
      <c r="BFI20"/>
      <c r="BFK20" s="5">
        <f t="shared" si="276"/>
        <v>19</v>
      </c>
      <c r="BFL20" s="57">
        <v>12</v>
      </c>
      <c r="BFM20" s="48" t="str">
        <f>IF(COUNTIF(BFL2:BFL19,BFL20)&gt;0,"R","")</f>
        <v>R</v>
      </c>
      <c r="BFN20" s="46">
        <f t="shared" si="754"/>
        <v>22</v>
      </c>
      <c r="BFO20" s="6">
        <f t="shared" si="988"/>
        <v>3</v>
      </c>
      <c r="BFP20" s="6">
        <f t="shared" si="755"/>
        <v>-66</v>
      </c>
      <c r="BFQ20" s="7">
        <f t="shared" si="756"/>
        <v>-91</v>
      </c>
      <c r="BFR20"/>
      <c r="BFS20"/>
      <c r="BFT20"/>
      <c r="BFV20" s="5">
        <f t="shared" si="278"/>
        <v>19</v>
      </c>
      <c r="BFW20" s="57">
        <v>14</v>
      </c>
      <c r="BFX20" s="48" t="str">
        <f>IF(COUNTIF(BFW2:BFW19,BFW20)&gt;0,"R","")</f>
        <v/>
      </c>
      <c r="BFY20" s="46">
        <f t="shared" si="757"/>
        <v>24</v>
      </c>
      <c r="BFZ20" s="6">
        <f t="shared" si="989"/>
        <v>1</v>
      </c>
      <c r="BGA20" s="6">
        <f t="shared" si="758"/>
        <v>12</v>
      </c>
      <c r="BGB20" s="7">
        <f t="shared" si="759"/>
        <v>-59</v>
      </c>
      <c r="BGC20">
        <v>1</v>
      </c>
      <c r="BGD20"/>
      <c r="BGE20"/>
      <c r="BGG20" s="5">
        <f t="shared" si="280"/>
        <v>19</v>
      </c>
      <c r="BGH20" s="57">
        <v>11</v>
      </c>
      <c r="BGI20" s="48" t="str">
        <f>IF(COUNTIF(BGH2:BGH19,BGH20)&gt;0,"R","")</f>
        <v/>
      </c>
      <c r="BGJ20" s="46">
        <f t="shared" si="760"/>
        <v>26</v>
      </c>
      <c r="BGK20" s="6">
        <f t="shared" si="990"/>
        <v>1</v>
      </c>
      <c r="BGL20" s="6">
        <f t="shared" si="761"/>
        <v>10</v>
      </c>
      <c r="BGM20" s="7">
        <f t="shared" si="762"/>
        <v>-21</v>
      </c>
      <c r="BGN20">
        <v>1</v>
      </c>
      <c r="BGO20"/>
      <c r="BGP20"/>
      <c r="BGR20" s="5">
        <f t="shared" si="282"/>
        <v>19</v>
      </c>
      <c r="BGS20" s="57">
        <v>24</v>
      </c>
      <c r="BGT20" s="48" t="str">
        <f>IF(COUNTIF(BGS2:BGS19,BGS20)&gt;0,"R","")</f>
        <v>R</v>
      </c>
      <c r="BGU20" s="46">
        <f t="shared" si="763"/>
        <v>23</v>
      </c>
      <c r="BGV20" s="6">
        <f t="shared" si="991"/>
        <v>2</v>
      </c>
      <c r="BGW20" s="6">
        <f t="shared" si="764"/>
        <v>-46</v>
      </c>
      <c r="BGX20" s="7">
        <f t="shared" si="765"/>
        <v>-32</v>
      </c>
      <c r="BGY20"/>
      <c r="BGZ20"/>
      <c r="BHA20"/>
      <c r="BHC20" s="5">
        <f t="shared" si="284"/>
        <v>19</v>
      </c>
      <c r="BHD20" s="57">
        <v>12</v>
      </c>
      <c r="BHE20" s="48" t="str">
        <f>IF(COUNTIF(BHD2:BHD19,BHD20)&gt;0,"R","")</f>
        <v/>
      </c>
      <c r="BHF20" s="46">
        <f t="shared" si="766"/>
        <v>21</v>
      </c>
      <c r="BHG20" s="6">
        <f t="shared" si="992"/>
        <v>1</v>
      </c>
      <c r="BHH20" s="6">
        <f t="shared" si="767"/>
        <v>15</v>
      </c>
      <c r="BHI20" s="7">
        <f t="shared" si="768"/>
        <v>56</v>
      </c>
      <c r="BHJ20">
        <v>1</v>
      </c>
      <c r="BHK20"/>
      <c r="BHL20"/>
      <c r="BHN20" s="5">
        <f t="shared" si="286"/>
        <v>19</v>
      </c>
      <c r="BHO20" s="57">
        <v>35</v>
      </c>
      <c r="BHP20" s="48" t="str">
        <f>IF(COUNTIF(BHO2:BHO19,BHO20)&gt;0,"R","")</f>
        <v>R</v>
      </c>
      <c r="BHQ20" s="46">
        <f t="shared" si="769"/>
        <v>21</v>
      </c>
      <c r="BHR20" s="6">
        <f t="shared" si="993"/>
        <v>1</v>
      </c>
      <c r="BHS20" s="6">
        <f t="shared" si="770"/>
        <v>-21</v>
      </c>
      <c r="BHT20" s="7">
        <f t="shared" si="771"/>
        <v>42</v>
      </c>
      <c r="BHU20"/>
      <c r="BHV20"/>
      <c r="BHW20"/>
      <c r="BHY20" s="5">
        <f t="shared" si="288"/>
        <v>19</v>
      </c>
      <c r="BHZ20" s="57">
        <v>34</v>
      </c>
      <c r="BIA20" s="48" t="str">
        <f>IF(COUNTIF(BHZ2:BHZ19,BHZ20)&gt;0,"R","")</f>
        <v>R</v>
      </c>
      <c r="BIB20" s="46">
        <f t="shared" si="772"/>
        <v>23</v>
      </c>
      <c r="BIC20" s="6">
        <f t="shared" si="994"/>
        <v>2</v>
      </c>
      <c r="BID20" s="6">
        <f t="shared" si="773"/>
        <v>-46</v>
      </c>
      <c r="BIE20" s="7">
        <f t="shared" si="774"/>
        <v>-28</v>
      </c>
      <c r="BIF20"/>
      <c r="BIG20"/>
      <c r="BIH20"/>
      <c r="BIJ20" s="5">
        <f t="shared" si="290"/>
        <v>19</v>
      </c>
      <c r="BIK20" s="57">
        <v>14</v>
      </c>
      <c r="BIL20" s="48" t="str">
        <f>IF(COUNTIF(BIK2:BIK19,BIK20)&gt;0,"R","")</f>
        <v/>
      </c>
      <c r="BIM20" s="46">
        <f t="shared" si="775"/>
        <v>22</v>
      </c>
      <c r="BIN20" s="6">
        <f t="shared" si="995"/>
        <v>3</v>
      </c>
      <c r="BIO20" s="6">
        <f t="shared" si="776"/>
        <v>42</v>
      </c>
      <c r="BIP20" s="7">
        <f t="shared" si="777"/>
        <v>10</v>
      </c>
      <c r="BIQ20">
        <v>2</v>
      </c>
      <c r="BIR20"/>
      <c r="BIS20"/>
      <c r="BIU20" s="5">
        <f t="shared" si="292"/>
        <v>19</v>
      </c>
      <c r="BIV20" s="57">
        <v>32</v>
      </c>
      <c r="BIW20" s="48" t="str">
        <f>IF(COUNTIF(BIV2:BIV19,BIV20)&gt;0,"R","")</f>
        <v/>
      </c>
      <c r="BIX20" s="46">
        <f t="shared" si="778"/>
        <v>20</v>
      </c>
      <c r="BIY20" s="6">
        <f t="shared" si="996"/>
        <v>1</v>
      </c>
      <c r="BIZ20" s="6">
        <f t="shared" si="779"/>
        <v>16</v>
      </c>
      <c r="BJA20" s="7">
        <f t="shared" si="780"/>
        <v>82</v>
      </c>
      <c r="BJB20">
        <v>1</v>
      </c>
      <c r="BJC20"/>
      <c r="BJD20"/>
      <c r="BJF20" s="5">
        <f t="shared" si="294"/>
        <v>19</v>
      </c>
      <c r="BJG20" s="57">
        <v>1</v>
      </c>
      <c r="BJH20" s="48" t="str">
        <f>IF(COUNTIF(BJG2:BJG19,BJG20)&gt;0,"R","")</f>
        <v/>
      </c>
      <c r="BJI20" s="46">
        <f t="shared" si="781"/>
        <v>21</v>
      </c>
      <c r="BJJ20" s="6">
        <f t="shared" si="997"/>
        <v>2</v>
      </c>
      <c r="BJK20" s="6">
        <f t="shared" si="782"/>
        <v>30</v>
      </c>
      <c r="BJL20" s="7">
        <f t="shared" si="783"/>
        <v>86</v>
      </c>
      <c r="BJM20">
        <v>2</v>
      </c>
      <c r="BJN20"/>
      <c r="BJO20"/>
      <c r="BJQ20" s="5">
        <f t="shared" si="296"/>
        <v>19</v>
      </c>
      <c r="BJR20" s="57">
        <v>26</v>
      </c>
      <c r="BJS20" s="48" t="str">
        <f>IF(COUNTIF(BJR2:BJR19,BJR20)&gt;0,"R","")</f>
        <v/>
      </c>
      <c r="BJT20" s="46">
        <f t="shared" si="784"/>
        <v>25</v>
      </c>
      <c r="BJU20" s="6">
        <f t="shared" si="998"/>
        <v>2</v>
      </c>
      <c r="BJV20" s="6">
        <f t="shared" si="785"/>
        <v>22</v>
      </c>
      <c r="BJW20" s="7">
        <f t="shared" si="786"/>
        <v>-100</v>
      </c>
      <c r="BJX20">
        <v>1</v>
      </c>
      <c r="BJY20"/>
      <c r="BJZ20"/>
      <c r="BKB20" s="5">
        <f t="shared" si="298"/>
        <v>19</v>
      </c>
      <c r="BKC20" s="57">
        <v>25</v>
      </c>
      <c r="BKD20" s="48" t="str">
        <f>IF(COUNTIF(BKC2:BKC19,BKC20)&gt;0,"R","")</f>
        <v>R</v>
      </c>
      <c r="BKE20" s="46">
        <f t="shared" si="787"/>
        <v>24</v>
      </c>
      <c r="BKF20" s="6">
        <f t="shared" si="999"/>
        <v>2</v>
      </c>
      <c r="BKG20" s="6">
        <f t="shared" si="788"/>
        <v>-48</v>
      </c>
      <c r="BKH20" s="7">
        <f t="shared" si="789"/>
        <v>-153</v>
      </c>
      <c r="BKI20"/>
      <c r="BKJ20"/>
      <c r="BKK20"/>
      <c r="BKM20" s="5">
        <f t="shared" si="300"/>
        <v>19</v>
      </c>
      <c r="BKN20" s="57">
        <v>28</v>
      </c>
      <c r="BKO20" s="48" t="str">
        <f>IF(COUNTIF(BKN2:BKN19,BKN20)&gt;0,"R","")</f>
        <v/>
      </c>
      <c r="BKP20" s="46">
        <f t="shared" si="790"/>
        <v>22</v>
      </c>
      <c r="BKQ20" s="6">
        <f t="shared" si="1000"/>
        <v>1</v>
      </c>
      <c r="BKR20" s="6">
        <f t="shared" si="791"/>
        <v>14</v>
      </c>
      <c r="BKS20" s="7">
        <f t="shared" si="792"/>
        <v>51</v>
      </c>
      <c r="BKT20">
        <v>1</v>
      </c>
      <c r="BKU20"/>
      <c r="BKV20"/>
      <c r="BKX20" s="5">
        <f t="shared" si="302"/>
        <v>19</v>
      </c>
      <c r="BKY20" s="57">
        <v>26</v>
      </c>
      <c r="BKZ20" s="48" t="str">
        <f>IF(COUNTIF(BKY2:BKY19,BKY20)&gt;0,"R","")</f>
        <v>R</v>
      </c>
      <c r="BLA20" s="46">
        <f t="shared" si="793"/>
        <v>24</v>
      </c>
      <c r="BLB20" s="6">
        <f t="shared" si="1001"/>
        <v>4</v>
      </c>
      <c r="BLC20" s="6">
        <f t="shared" si="794"/>
        <v>-96</v>
      </c>
      <c r="BLD20" s="7">
        <f t="shared" si="795"/>
        <v>-216</v>
      </c>
      <c r="BLE20"/>
      <c r="BLF20"/>
      <c r="BLG20"/>
      <c r="BLI20" s="5">
        <f t="shared" si="304"/>
        <v>19</v>
      </c>
      <c r="BLJ20" s="57">
        <v>11</v>
      </c>
      <c r="BLK20" s="48" t="str">
        <f>IF(COUNTIF(BLJ2:BLJ19,BLJ20)&gt;0,"R","")</f>
        <v/>
      </c>
      <c r="BLL20" s="46">
        <f t="shared" si="796"/>
        <v>20</v>
      </c>
      <c r="BLM20" s="6">
        <f t="shared" si="1002"/>
        <v>1</v>
      </c>
      <c r="BLN20" s="6">
        <f t="shared" si="797"/>
        <v>16</v>
      </c>
      <c r="BLO20" s="7">
        <f t="shared" si="798"/>
        <v>108</v>
      </c>
      <c r="BLP20">
        <v>1</v>
      </c>
      <c r="BLQ20"/>
      <c r="BLR20"/>
      <c r="BLT20" s="5">
        <f t="shared" si="306"/>
        <v>19</v>
      </c>
      <c r="BLU20" s="57">
        <v>11</v>
      </c>
      <c r="BLV20" s="48" t="str">
        <f>IF(COUNTIF(BLU2:BLU19,BLU20)&gt;0,"R","")</f>
        <v/>
      </c>
      <c r="BLW20" s="46">
        <f t="shared" si="799"/>
        <v>22</v>
      </c>
      <c r="BLX20" s="6">
        <f t="shared" si="1003"/>
        <v>1</v>
      </c>
      <c r="BLY20" s="6">
        <f t="shared" si="800"/>
        <v>14</v>
      </c>
      <c r="BLZ20" s="7">
        <f t="shared" si="801"/>
        <v>47</v>
      </c>
      <c r="BMA20">
        <v>1</v>
      </c>
      <c r="BMB20"/>
      <c r="BMC20"/>
      <c r="BME20" s="5">
        <f t="shared" si="308"/>
        <v>19</v>
      </c>
      <c r="BMF20" s="57">
        <v>5</v>
      </c>
      <c r="BMG20" s="48" t="str">
        <f>IF(COUNTIF(BMF2:BMF19,BMF20)&gt;0,"R","")</f>
        <v/>
      </c>
      <c r="BMH20" s="46">
        <f t="shared" si="802"/>
        <v>23</v>
      </c>
      <c r="BMI20" s="6">
        <f t="shared" si="1004"/>
        <v>1</v>
      </c>
      <c r="BMJ20" s="6">
        <f t="shared" si="803"/>
        <v>13</v>
      </c>
      <c r="BMK20" s="7">
        <f t="shared" si="804"/>
        <v>62</v>
      </c>
      <c r="BML20">
        <v>1</v>
      </c>
      <c r="BMM20"/>
      <c r="BMN20"/>
      <c r="BMP20" s="5">
        <f t="shared" si="310"/>
        <v>19</v>
      </c>
      <c r="BMQ20" s="57">
        <v>33</v>
      </c>
      <c r="BMR20" s="48" t="str">
        <f>IF(COUNTIF(BMQ2:BMQ19,BMQ20)&gt;0,"R","")</f>
        <v>R</v>
      </c>
      <c r="BMS20" s="46">
        <f t="shared" si="805"/>
        <v>21</v>
      </c>
      <c r="BMT20" s="6">
        <f t="shared" si="1005"/>
        <v>1</v>
      </c>
      <c r="BMU20" s="6">
        <f t="shared" si="806"/>
        <v>-21</v>
      </c>
      <c r="BMV20" s="7">
        <f t="shared" si="807"/>
        <v>36</v>
      </c>
      <c r="BMW20"/>
      <c r="BMX20"/>
      <c r="BMY20"/>
      <c r="BNA20" s="5">
        <f t="shared" si="312"/>
        <v>19</v>
      </c>
      <c r="BNB20" s="57">
        <v>17</v>
      </c>
      <c r="BNC20" s="48" t="str">
        <f>IF(COUNTIF(BNB2:BNB19,BNB20)&gt;0,"R","")</f>
        <v/>
      </c>
      <c r="BND20" s="46">
        <f t="shared" si="808"/>
        <v>23</v>
      </c>
      <c r="BNE20" s="6">
        <f t="shared" si="1006"/>
        <v>3</v>
      </c>
      <c r="BNF20" s="6">
        <f t="shared" si="809"/>
        <v>39</v>
      </c>
      <c r="BNG20" s="7">
        <f t="shared" si="810"/>
        <v>27</v>
      </c>
      <c r="BNH20">
        <v>3</v>
      </c>
      <c r="BNI20"/>
      <c r="BNJ20"/>
      <c r="BNK20"/>
      <c r="BNM20" s="5">
        <f t="shared" si="314"/>
        <v>19</v>
      </c>
      <c r="BNN20" s="57">
        <v>1</v>
      </c>
      <c r="BNO20" s="48" t="str">
        <f>IF(COUNTIF(BNN2:BNN19,BNN20)&gt;0,"R","")</f>
        <v>R</v>
      </c>
      <c r="BNP20" s="46">
        <f t="shared" si="811"/>
        <v>23</v>
      </c>
      <c r="BNQ20" s="6">
        <f t="shared" si="1007"/>
        <v>2</v>
      </c>
      <c r="BNR20" s="6">
        <f t="shared" si="812"/>
        <v>-46</v>
      </c>
      <c r="BNS20" s="7">
        <f t="shared" si="813"/>
        <v>-51</v>
      </c>
      <c r="BNT20"/>
      <c r="BNU20"/>
      <c r="BNV20"/>
      <c r="BNX20" s="5">
        <f t="shared" si="316"/>
        <v>19</v>
      </c>
      <c r="BNY20" s="57">
        <v>34</v>
      </c>
      <c r="BNZ20" s="48" t="str">
        <f>IF(COUNTIF(BNY2:BNY19,BNY20)&gt;0,"R","")</f>
        <v/>
      </c>
      <c r="BOA20" s="46">
        <f t="shared" si="814"/>
        <v>23</v>
      </c>
      <c r="BOB20" s="6">
        <f t="shared" si="1008"/>
        <v>2</v>
      </c>
      <c r="BOC20" s="6">
        <f t="shared" si="815"/>
        <v>26</v>
      </c>
      <c r="BOD20" s="7">
        <f t="shared" si="816"/>
        <v>3</v>
      </c>
      <c r="BOE20">
        <v>2</v>
      </c>
      <c r="BOF20"/>
      <c r="BOG20"/>
      <c r="BOI20" s="5">
        <f t="shared" si="318"/>
        <v>19</v>
      </c>
      <c r="BOJ20" s="57">
        <v>33</v>
      </c>
      <c r="BOK20" s="48" t="str">
        <f>IF(COUNTIF(BOJ2:BOJ19,BOJ20)&gt;0,"R","")</f>
        <v>R</v>
      </c>
      <c r="BOL20" s="46">
        <f t="shared" si="817"/>
        <v>24</v>
      </c>
      <c r="BOM20" s="6">
        <f t="shared" si="1009"/>
        <v>1</v>
      </c>
      <c r="BON20" s="6">
        <f t="shared" si="818"/>
        <v>-24</v>
      </c>
      <c r="BOO20" s="7">
        <f t="shared" si="819"/>
        <v>-33</v>
      </c>
      <c r="BOP20"/>
      <c r="BOQ20"/>
      <c r="BOR20"/>
      <c r="BOT20" s="5">
        <f t="shared" si="320"/>
        <v>19</v>
      </c>
      <c r="BOU20" s="57">
        <v>35</v>
      </c>
      <c r="BOV20" s="48" t="str">
        <f>IF(COUNTIF(BOU2:BOU19,BOU20)&gt;0,"R","")</f>
        <v/>
      </c>
      <c r="BOW20" s="46">
        <f t="shared" si="820"/>
        <v>24</v>
      </c>
      <c r="BOX20" s="6">
        <f t="shared" si="1010"/>
        <v>1</v>
      </c>
      <c r="BOY20" s="6">
        <f t="shared" si="821"/>
        <v>12</v>
      </c>
      <c r="BOZ20" s="7">
        <f t="shared" si="822"/>
        <v>25</v>
      </c>
      <c r="BPA20">
        <v>1</v>
      </c>
      <c r="BPB20"/>
      <c r="BPC20"/>
      <c r="BPE20" s="5">
        <f t="shared" si="322"/>
        <v>19</v>
      </c>
      <c r="BPF20" s="57">
        <v>25</v>
      </c>
      <c r="BPG20" s="48" t="str">
        <f>IF(COUNTIF(BPF2:BPF19,BPF20)&gt;0,"R","")</f>
        <v/>
      </c>
      <c r="BPH20" s="46">
        <f t="shared" si="823"/>
        <v>21</v>
      </c>
      <c r="BPI20" s="6">
        <f t="shared" si="1011"/>
        <v>1</v>
      </c>
      <c r="BPJ20" s="6">
        <f t="shared" si="824"/>
        <v>15</v>
      </c>
      <c r="BPK20" s="7">
        <f t="shared" si="825"/>
        <v>43</v>
      </c>
      <c r="BPL20">
        <v>1</v>
      </c>
      <c r="BPM20"/>
      <c r="BPN20"/>
      <c r="BPP20" s="5">
        <f t="shared" si="324"/>
        <v>19</v>
      </c>
      <c r="BPQ20" s="57">
        <v>36</v>
      </c>
      <c r="BPR20" s="48" t="str">
        <f>IF(COUNTIF(BPQ2:BPQ19,BPQ20)&gt;0,"R","")</f>
        <v/>
      </c>
      <c r="BPS20" s="46">
        <f t="shared" si="826"/>
        <v>23</v>
      </c>
      <c r="BPT20" s="6">
        <f t="shared" si="1012"/>
        <v>1</v>
      </c>
      <c r="BPU20" s="6">
        <f t="shared" si="827"/>
        <v>13</v>
      </c>
      <c r="BPV20" s="7">
        <f t="shared" si="828"/>
        <v>2</v>
      </c>
      <c r="BPW20">
        <v>1</v>
      </c>
      <c r="BPX20"/>
      <c r="BPY20"/>
      <c r="BQA20" s="5">
        <f t="shared" si="326"/>
        <v>19</v>
      </c>
      <c r="BQB20" s="57">
        <v>11</v>
      </c>
      <c r="BQC20" s="48" t="str">
        <f>IF(COUNTIF(BQB2:BQB19,BQB20)&gt;0,"R","")</f>
        <v/>
      </c>
      <c r="BQD20" s="46">
        <f t="shared" si="829"/>
        <v>20</v>
      </c>
      <c r="BQE20" s="6">
        <f t="shared" si="1013"/>
        <v>1</v>
      </c>
      <c r="BQF20" s="6">
        <f t="shared" si="830"/>
        <v>16</v>
      </c>
      <c r="BQG20" s="7">
        <f t="shared" si="831"/>
        <v>94</v>
      </c>
      <c r="BQH20">
        <v>1</v>
      </c>
      <c r="BQI20"/>
      <c r="BQJ20"/>
      <c r="BQL20" s="5">
        <f t="shared" si="328"/>
        <v>19</v>
      </c>
      <c r="BQM20" s="57">
        <v>33</v>
      </c>
      <c r="BQN20" s="48" t="str">
        <f>IF(COUNTIF(BQM2:BQM19,BQM20)&gt;0,"R","")</f>
        <v/>
      </c>
      <c r="BQO20" s="46">
        <f t="shared" si="832"/>
        <v>21</v>
      </c>
      <c r="BQP20" s="6">
        <f t="shared" si="1014"/>
        <v>1</v>
      </c>
      <c r="BQQ20" s="6">
        <f t="shared" si="833"/>
        <v>15</v>
      </c>
      <c r="BQR20" s="7">
        <f t="shared" si="834"/>
        <v>78</v>
      </c>
      <c r="BQS20">
        <v>1</v>
      </c>
      <c r="BQT20"/>
      <c r="BQU20"/>
      <c r="BQW20" s="5">
        <f t="shared" si="330"/>
        <v>19</v>
      </c>
      <c r="BQX20" s="57">
        <v>3</v>
      </c>
      <c r="BQY20" s="48" t="str">
        <f>IF(COUNTIF(BQX2:BQX19,BQX20)&gt;0,"R","")</f>
        <v/>
      </c>
      <c r="BQZ20" s="46">
        <f t="shared" si="835"/>
        <v>22</v>
      </c>
      <c r="BRA20" s="6">
        <f t="shared" si="1015"/>
        <v>1</v>
      </c>
      <c r="BRB20" s="6">
        <f t="shared" si="836"/>
        <v>14</v>
      </c>
      <c r="BRC20" s="7">
        <f t="shared" si="837"/>
        <v>53</v>
      </c>
      <c r="BRD20">
        <v>1</v>
      </c>
      <c r="BRE20"/>
      <c r="BRF20"/>
      <c r="BRH20" s="5">
        <f t="shared" si="332"/>
        <v>19</v>
      </c>
      <c r="BRI20" s="57">
        <v>11</v>
      </c>
      <c r="BRJ20" s="48" t="str">
        <f>IF(COUNTIF(BRI2:BRI19,BRI20)&gt;0,"R","")</f>
        <v/>
      </c>
      <c r="BRK20" s="46">
        <f t="shared" si="838"/>
        <v>24</v>
      </c>
      <c r="BRL20" s="6">
        <f t="shared" si="1016"/>
        <v>2</v>
      </c>
      <c r="BRM20" s="6">
        <f t="shared" si="839"/>
        <v>24</v>
      </c>
      <c r="BRN20" s="7">
        <f t="shared" si="840"/>
        <v>-17</v>
      </c>
      <c r="BRO20">
        <v>1</v>
      </c>
      <c r="BRP20"/>
      <c r="BRQ20"/>
      <c r="BRS20" s="5">
        <f t="shared" si="334"/>
        <v>19</v>
      </c>
      <c r="BRT20" s="57">
        <v>5</v>
      </c>
      <c r="BRU20" s="48" t="str">
        <f>IF(COUNTIF(BRT2:BRT19,BRT20)&gt;0,"R","")</f>
        <v>R</v>
      </c>
      <c r="BRV20" s="46">
        <f t="shared" si="841"/>
        <v>22</v>
      </c>
      <c r="BRW20" s="6">
        <f t="shared" si="1017"/>
        <v>2</v>
      </c>
      <c r="BRX20" s="6">
        <f t="shared" si="842"/>
        <v>-44</v>
      </c>
      <c r="BRY20" s="7">
        <f t="shared" si="843"/>
        <v>-23</v>
      </c>
      <c r="BRZ20"/>
      <c r="BSA20"/>
      <c r="BSB20"/>
      <c r="BSD20" s="5">
        <f t="shared" si="336"/>
        <v>19</v>
      </c>
      <c r="BSE20" s="57">
        <v>34</v>
      </c>
      <c r="BSF20" s="48" t="str">
        <f>IF(COUNTIF(BSE2:BSE19,BSE20)&gt;0,"R","")</f>
        <v/>
      </c>
      <c r="BSG20" s="46">
        <f t="shared" si="844"/>
        <v>23</v>
      </c>
      <c r="BSH20" s="6">
        <f t="shared" si="1018"/>
        <v>1</v>
      </c>
      <c r="BSI20" s="6">
        <f t="shared" si="845"/>
        <v>13</v>
      </c>
      <c r="BSJ20" s="7">
        <f t="shared" si="846"/>
        <v>58</v>
      </c>
      <c r="BSK20">
        <v>1</v>
      </c>
      <c r="BSL20"/>
      <c r="BSM20"/>
      <c r="BSO20" s="5">
        <f t="shared" si="338"/>
        <v>19</v>
      </c>
      <c r="BSP20" s="57">
        <v>27</v>
      </c>
      <c r="BSQ20" s="48" t="str">
        <f>IF(COUNTIF(BSP2:BSP19,BSP20)&gt;0,"R","")</f>
        <v>R</v>
      </c>
      <c r="BSR20" s="46">
        <f t="shared" si="847"/>
        <v>23</v>
      </c>
      <c r="BSS20" s="6">
        <f t="shared" si="1019"/>
        <v>3</v>
      </c>
      <c r="BST20" s="6">
        <f t="shared" si="848"/>
        <v>-69</v>
      </c>
      <c r="BSU20" s="7">
        <f t="shared" si="849"/>
        <v>-108</v>
      </c>
      <c r="BSV20"/>
      <c r="BSW20"/>
      <c r="BSX20"/>
    </row>
    <row r="21" spans="1:1870" ht="15.75" x14ac:dyDescent="0.25">
      <c r="A21" s="5">
        <f>A20+1</f>
        <v>20</v>
      </c>
      <c r="B21" s="57">
        <v>28</v>
      </c>
      <c r="C21" s="48" t="str">
        <f>IF(COUNTIF(B2:B20,B21)&gt;0,"R","")</f>
        <v/>
      </c>
      <c r="D21" s="46">
        <f t="shared" si="340"/>
        <v>22</v>
      </c>
      <c r="E21" s="6">
        <f t="shared" si="850"/>
        <v>1</v>
      </c>
      <c r="F21" s="6">
        <f t="shared" si="341"/>
        <v>14</v>
      </c>
      <c r="G21" s="7">
        <f t="shared" si="342"/>
        <v>52</v>
      </c>
      <c r="I21" s="60" t="s">
        <v>19</v>
      </c>
      <c r="J21" s="4"/>
      <c r="L21" s="5">
        <f>L20+1</f>
        <v>20</v>
      </c>
      <c r="M21" s="57">
        <v>10</v>
      </c>
      <c r="N21" s="48" t="str">
        <f>IF(COUNTIF(M2:M20,M21)&gt;0,"R","")</f>
        <v/>
      </c>
      <c r="O21" s="46">
        <f t="shared" si="343"/>
        <v>22</v>
      </c>
      <c r="P21" s="6">
        <f t="shared" si="851"/>
        <v>2</v>
      </c>
      <c r="Q21" s="6">
        <f t="shared" si="344"/>
        <v>28</v>
      </c>
      <c r="R21" s="7">
        <f t="shared" si="345"/>
        <v>2</v>
      </c>
      <c r="S21" s="39">
        <v>2</v>
      </c>
      <c r="T21" s="4"/>
      <c r="U21" s="4"/>
      <c r="W21" s="5">
        <f>W20+1</f>
        <v>20</v>
      </c>
      <c r="X21" s="57">
        <v>26</v>
      </c>
      <c r="Y21" s="48" t="str">
        <f>IF(COUNTIF(X2:X20,X21)&gt;0,"R","")</f>
        <v>R</v>
      </c>
      <c r="Z21" s="46">
        <f t="shared" si="346"/>
        <v>20</v>
      </c>
      <c r="AA21" s="6">
        <f t="shared" si="852"/>
        <v>3</v>
      </c>
      <c r="AB21" s="6">
        <f t="shared" si="347"/>
        <v>-60</v>
      </c>
      <c r="AC21" s="7">
        <f t="shared" si="348"/>
        <v>-36</v>
      </c>
      <c r="AD21" s="39"/>
      <c r="AE21" s="4"/>
      <c r="AF21" s="4"/>
      <c r="AH21" s="5">
        <f>AH20+1</f>
        <v>20</v>
      </c>
      <c r="AI21" s="57">
        <v>3</v>
      </c>
      <c r="AJ21" s="48" t="str">
        <f>IF(COUNTIF(AI2:AI20,AI21)&gt;0,"R","")</f>
        <v>R</v>
      </c>
      <c r="AK21" s="46">
        <f t="shared" si="349"/>
        <v>22</v>
      </c>
      <c r="AL21" s="6">
        <f t="shared" si="853"/>
        <v>2</v>
      </c>
      <c r="AM21" s="6">
        <f t="shared" si="350"/>
        <v>-44</v>
      </c>
      <c r="AN21" s="7">
        <f t="shared" si="351"/>
        <v>-63</v>
      </c>
      <c r="AO21" s="39"/>
      <c r="AP21" s="4"/>
      <c r="AQ21" s="4"/>
      <c r="AS21" s="5">
        <f>AS20+1</f>
        <v>20</v>
      </c>
      <c r="AT21" s="57">
        <v>27</v>
      </c>
      <c r="AU21" s="48" t="str">
        <f>IF(COUNTIF(AT2:AT20,AT21)&gt;0,"R","")</f>
        <v/>
      </c>
      <c r="AV21" s="46">
        <f t="shared" si="352"/>
        <v>23</v>
      </c>
      <c r="AW21" s="6">
        <f t="shared" si="854"/>
        <v>4</v>
      </c>
      <c r="AX21" s="6">
        <f t="shared" si="353"/>
        <v>52</v>
      </c>
      <c r="AY21" s="7">
        <f t="shared" si="354"/>
        <v>-29</v>
      </c>
      <c r="AZ21" s="39">
        <v>4</v>
      </c>
      <c r="BA21" s="4"/>
      <c r="BB21" s="4"/>
      <c r="BD21" s="5">
        <f>BD20+1</f>
        <v>20</v>
      </c>
      <c r="BE21" s="57">
        <v>18</v>
      </c>
      <c r="BF21" s="48" t="str">
        <f>IF(COUNTIF(BE2:BE20,BE21)&gt;0,"R","")</f>
        <v/>
      </c>
      <c r="BG21" s="46">
        <f t="shared" si="355"/>
        <v>22</v>
      </c>
      <c r="BH21" s="6">
        <f t="shared" si="855"/>
        <v>4</v>
      </c>
      <c r="BI21" s="6">
        <f t="shared" si="356"/>
        <v>56</v>
      </c>
      <c r="BJ21" s="7">
        <f t="shared" si="357"/>
        <v>-31</v>
      </c>
      <c r="BK21" s="39">
        <v>4</v>
      </c>
      <c r="BL21" s="4"/>
      <c r="BM21" s="4"/>
      <c r="BO21" s="5">
        <f>BO20+1</f>
        <v>20</v>
      </c>
      <c r="BP21" s="57">
        <v>32</v>
      </c>
      <c r="BQ21" s="48" t="str">
        <f>IF(COUNTIF(BP2:BP20,BP21)&gt;0,"R","")</f>
        <v/>
      </c>
      <c r="BR21" s="46">
        <f t="shared" si="358"/>
        <v>21</v>
      </c>
      <c r="BS21" s="6">
        <f t="shared" si="856"/>
        <v>1</v>
      </c>
      <c r="BT21" s="6">
        <f t="shared" si="359"/>
        <v>15</v>
      </c>
      <c r="BU21" s="7">
        <f t="shared" si="360"/>
        <v>72</v>
      </c>
      <c r="BV21">
        <v>1</v>
      </c>
      <c r="BW21"/>
      <c r="BX21"/>
      <c r="BZ21" s="5">
        <f>BZ20+1</f>
        <v>20</v>
      </c>
      <c r="CA21" s="57">
        <v>6</v>
      </c>
      <c r="CB21" s="48" t="str">
        <f>IF(COUNTIF(CA2:CA20,CA21)&gt;0,"R","")</f>
        <v/>
      </c>
      <c r="CC21" s="46">
        <f t="shared" si="361"/>
        <v>22</v>
      </c>
      <c r="CD21" s="6">
        <f t="shared" si="857"/>
        <v>2</v>
      </c>
      <c r="CE21" s="6">
        <f t="shared" si="362"/>
        <v>28</v>
      </c>
      <c r="CF21" s="7">
        <f t="shared" si="363"/>
        <v>31</v>
      </c>
      <c r="CG21">
        <v>2</v>
      </c>
      <c r="CH21"/>
      <c r="CI21"/>
      <c r="CK21" s="5">
        <f>CK20+1</f>
        <v>20</v>
      </c>
      <c r="CL21" s="57">
        <v>26</v>
      </c>
      <c r="CM21" s="48" t="str">
        <f>IF(COUNTIF(CL2:CL20,CL21)&gt;0,"R","")</f>
        <v/>
      </c>
      <c r="CN21" s="46">
        <f t="shared" si="364"/>
        <v>20</v>
      </c>
      <c r="CO21" s="6">
        <f t="shared" si="858"/>
        <v>1</v>
      </c>
      <c r="CP21" s="6">
        <f t="shared" si="365"/>
        <v>16</v>
      </c>
      <c r="CQ21" s="7">
        <f t="shared" si="366"/>
        <v>82</v>
      </c>
      <c r="CR21">
        <v>1</v>
      </c>
      <c r="CS21"/>
      <c r="CT21"/>
      <c r="CV21" s="5">
        <f>CV20+1</f>
        <v>20</v>
      </c>
      <c r="CW21" s="57">
        <v>3</v>
      </c>
      <c r="CX21" s="48" t="str">
        <f>IF(COUNTIF(CW2:CW20,CW21)&gt;0,"R","")</f>
        <v>R</v>
      </c>
      <c r="CY21" s="46">
        <f t="shared" si="367"/>
        <v>22</v>
      </c>
      <c r="CZ21" s="6">
        <f t="shared" si="859"/>
        <v>2</v>
      </c>
      <c r="DA21" s="6">
        <f t="shared" si="368"/>
        <v>-44</v>
      </c>
      <c r="DB21" s="7">
        <f t="shared" si="369"/>
        <v>-17</v>
      </c>
      <c r="DC21"/>
      <c r="DD21"/>
      <c r="DE21"/>
      <c r="DG21" s="5">
        <f>DG20+1</f>
        <v>20</v>
      </c>
      <c r="DH21" s="57">
        <v>18</v>
      </c>
      <c r="DI21" s="48" t="str">
        <f>IF(COUNTIF(DH2:DH20,DH21)&gt;0,"R","")</f>
        <v/>
      </c>
      <c r="DJ21" s="46">
        <f t="shared" si="370"/>
        <v>22</v>
      </c>
      <c r="DK21" s="6">
        <f t="shared" si="860"/>
        <v>2</v>
      </c>
      <c r="DL21" s="6">
        <f t="shared" si="371"/>
        <v>28</v>
      </c>
      <c r="DM21" s="7">
        <f t="shared" si="372"/>
        <v>37</v>
      </c>
      <c r="DN21">
        <v>2</v>
      </c>
      <c r="DO21"/>
      <c r="DP21"/>
      <c r="DR21" s="5">
        <f>DR20+1</f>
        <v>20</v>
      </c>
      <c r="DS21" s="57">
        <v>3</v>
      </c>
      <c r="DT21" s="48" t="str">
        <f>IF(COUNTIF(DS2:DS20,DS21)&gt;0,"R","")</f>
        <v>R</v>
      </c>
      <c r="DU21" s="46">
        <f t="shared" si="373"/>
        <v>22</v>
      </c>
      <c r="DV21" s="6">
        <f t="shared" si="861"/>
        <v>1</v>
      </c>
      <c r="DW21" s="6">
        <f t="shared" si="374"/>
        <v>-22</v>
      </c>
      <c r="DX21" s="7">
        <f t="shared" si="375"/>
        <v>18</v>
      </c>
      <c r="DY21"/>
      <c r="DZ21"/>
      <c r="EA21"/>
      <c r="EC21" s="5">
        <f>EC20+1</f>
        <v>20</v>
      </c>
      <c r="ED21" s="57">
        <v>19</v>
      </c>
      <c r="EE21" s="48" t="str">
        <f>IF(COUNTIF(ED2:ED20,ED21)&gt;0,"R","")</f>
        <v>R</v>
      </c>
      <c r="EF21" s="46">
        <f t="shared" si="376"/>
        <v>22</v>
      </c>
      <c r="EG21" s="6">
        <f t="shared" si="862"/>
        <v>1</v>
      </c>
      <c r="EH21" s="6">
        <f t="shared" si="377"/>
        <v>-22</v>
      </c>
      <c r="EI21" s="7">
        <f t="shared" si="378"/>
        <v>26</v>
      </c>
      <c r="EJ21"/>
      <c r="EK21"/>
      <c r="EL21"/>
      <c r="EN21" s="5">
        <f>EN20+1</f>
        <v>20</v>
      </c>
      <c r="EO21" s="57">
        <v>26</v>
      </c>
      <c r="EP21" s="48" t="str">
        <f>IF(COUNTIF(EO2:EO20,EO21)&gt;0,"R","")</f>
        <v/>
      </c>
      <c r="EQ21" s="46">
        <f t="shared" si="379"/>
        <v>20</v>
      </c>
      <c r="ER21" s="6">
        <f t="shared" si="863"/>
        <v>2</v>
      </c>
      <c r="ES21" s="6">
        <f t="shared" si="380"/>
        <v>32</v>
      </c>
      <c r="ET21" s="7">
        <f t="shared" si="381"/>
        <v>104</v>
      </c>
      <c r="EU21">
        <v>2</v>
      </c>
      <c r="EV21"/>
      <c r="EW21"/>
      <c r="EY21" s="5">
        <f>EY20+1</f>
        <v>20</v>
      </c>
      <c r="EZ21" s="57">
        <v>5</v>
      </c>
      <c r="FA21" s="48" t="str">
        <f>IF(COUNTIF(EZ2:EZ20,EZ21)&gt;0,"R","")</f>
        <v/>
      </c>
      <c r="FB21" s="46">
        <f t="shared" si="382"/>
        <v>25</v>
      </c>
      <c r="FC21" s="6">
        <f t="shared" si="864"/>
        <v>3</v>
      </c>
      <c r="FD21" s="6">
        <f t="shared" si="383"/>
        <v>33</v>
      </c>
      <c r="FE21" s="7">
        <f t="shared" si="384"/>
        <v>-141</v>
      </c>
      <c r="FF21">
        <v>2</v>
      </c>
      <c r="FG21"/>
      <c r="FH21"/>
      <c r="FJ21" s="5">
        <f>FJ20+1</f>
        <v>20</v>
      </c>
      <c r="FK21" s="57">
        <v>13</v>
      </c>
      <c r="FL21" s="48" t="str">
        <f>IF(COUNTIF(FK2:FK20,FK21)&gt;0,"R","")</f>
        <v/>
      </c>
      <c r="FM21" s="46">
        <f t="shared" si="385"/>
        <v>23</v>
      </c>
      <c r="FN21" s="6">
        <f t="shared" si="865"/>
        <v>3</v>
      </c>
      <c r="FO21" s="6">
        <f t="shared" si="386"/>
        <v>39</v>
      </c>
      <c r="FP21" s="7">
        <f t="shared" si="387"/>
        <v>-33</v>
      </c>
      <c r="FQ21">
        <v>3</v>
      </c>
      <c r="FR21"/>
      <c r="FS21"/>
      <c r="FU21" s="5">
        <f>FU20+1</f>
        <v>20</v>
      </c>
      <c r="FV21" s="57">
        <v>4</v>
      </c>
      <c r="FW21" s="48" t="str">
        <f>IF(COUNTIF(FV2:FV20,FV21)&gt;0,"R","")</f>
        <v>R</v>
      </c>
      <c r="FX21" s="46">
        <f t="shared" si="388"/>
        <v>24</v>
      </c>
      <c r="FY21" s="6">
        <f t="shared" si="866"/>
        <v>3</v>
      </c>
      <c r="FZ21" s="6">
        <f t="shared" si="389"/>
        <v>-72</v>
      </c>
      <c r="GA21" s="7">
        <f t="shared" si="390"/>
        <v>-241</v>
      </c>
      <c r="GB21"/>
      <c r="GC21"/>
      <c r="GD21"/>
      <c r="GF21" s="5">
        <f>GF20+1</f>
        <v>20</v>
      </c>
      <c r="GG21" s="57">
        <v>13</v>
      </c>
      <c r="GH21" s="48" t="str">
        <f>IF(COUNTIF(GG2:GG20,GG21)&gt;0,"R","")</f>
        <v>R</v>
      </c>
      <c r="GI21" s="46">
        <f t="shared" si="391"/>
        <v>22</v>
      </c>
      <c r="GJ21" s="6">
        <f t="shared" si="867"/>
        <v>1</v>
      </c>
      <c r="GK21" s="6">
        <f t="shared" si="392"/>
        <v>-22</v>
      </c>
      <c r="GL21" s="7">
        <f t="shared" si="393"/>
        <v>-5</v>
      </c>
      <c r="GM21"/>
      <c r="GN21"/>
      <c r="GO21"/>
      <c r="GQ21" s="5">
        <f>GQ20+1</f>
        <v>20</v>
      </c>
      <c r="GR21" s="57">
        <v>19</v>
      </c>
      <c r="GS21" s="48" t="str">
        <f>IF(COUNTIF(GR2:GR20,GR21)&gt;0,"R","")</f>
        <v>R</v>
      </c>
      <c r="GT21" s="46">
        <f t="shared" si="394"/>
        <v>25</v>
      </c>
      <c r="GU21" s="6">
        <f t="shared" si="868"/>
        <v>2</v>
      </c>
      <c r="GV21" s="6">
        <f t="shared" si="395"/>
        <v>-50</v>
      </c>
      <c r="GW21" s="7">
        <f t="shared" si="396"/>
        <v>-138</v>
      </c>
      <c r="GX21"/>
      <c r="GY21"/>
      <c r="GZ21"/>
      <c r="HB21" s="5">
        <f>HB20+1</f>
        <v>20</v>
      </c>
      <c r="HC21" s="57">
        <v>32</v>
      </c>
      <c r="HD21" s="48" t="str">
        <f>IF(COUNTIF(HC2:HC20,HC21)&gt;0,"R","")</f>
        <v/>
      </c>
      <c r="HE21" s="46">
        <f t="shared" si="397"/>
        <v>23</v>
      </c>
      <c r="HF21" s="6">
        <f t="shared" si="869"/>
        <v>1</v>
      </c>
      <c r="HG21" s="6">
        <f t="shared" si="398"/>
        <v>13</v>
      </c>
      <c r="HH21" s="7">
        <f t="shared" si="399"/>
        <v>46</v>
      </c>
      <c r="HI21">
        <v>1</v>
      </c>
      <c r="HJ21"/>
      <c r="HK21"/>
      <c r="HM21" s="5">
        <f>HM20+1</f>
        <v>20</v>
      </c>
      <c r="HN21" s="57">
        <v>8</v>
      </c>
      <c r="HO21" s="48" t="str">
        <f>IF(COUNTIF(HN2:HN20,HN21)&gt;0,"R","")</f>
        <v>R</v>
      </c>
      <c r="HP21" s="46">
        <f t="shared" si="400"/>
        <v>23</v>
      </c>
      <c r="HQ21" s="6">
        <f t="shared" si="870"/>
        <v>3</v>
      </c>
      <c r="HR21" s="6">
        <f t="shared" si="401"/>
        <v>-69</v>
      </c>
      <c r="HS21" s="7">
        <f t="shared" si="402"/>
        <v>-97</v>
      </c>
      <c r="HT21"/>
      <c r="HU21"/>
      <c r="HV21"/>
      <c r="HX21" s="5">
        <f>HX20+1</f>
        <v>20</v>
      </c>
      <c r="HY21" s="57">
        <v>26</v>
      </c>
      <c r="HZ21" s="48" t="str">
        <f>IF(COUNTIF(HY2:HY20,HY21)&gt;0,"R","")</f>
        <v>R</v>
      </c>
      <c r="IA21" s="46">
        <f t="shared" si="403"/>
        <v>24</v>
      </c>
      <c r="IB21" s="6">
        <f t="shared" si="871"/>
        <v>2</v>
      </c>
      <c r="IC21" s="6">
        <f t="shared" si="404"/>
        <v>-48</v>
      </c>
      <c r="ID21" s="7">
        <f t="shared" si="405"/>
        <v>-79</v>
      </c>
      <c r="IE21"/>
      <c r="IF21"/>
      <c r="IG21"/>
      <c r="II21" s="5">
        <f>II20+1</f>
        <v>20</v>
      </c>
      <c r="IJ21" s="57">
        <v>29</v>
      </c>
      <c r="IK21" s="48" t="str">
        <f>IF(COUNTIF(IJ2:IJ20,IJ21)&gt;0,"R","")</f>
        <v>R</v>
      </c>
      <c r="IL21" s="46">
        <f t="shared" si="406"/>
        <v>21</v>
      </c>
      <c r="IM21" s="6">
        <f t="shared" si="872"/>
        <v>1</v>
      </c>
      <c r="IN21" s="6">
        <f t="shared" si="407"/>
        <v>-21</v>
      </c>
      <c r="IO21" s="7">
        <f t="shared" si="408"/>
        <v>26</v>
      </c>
      <c r="IP21"/>
      <c r="IQ21"/>
      <c r="IR21"/>
      <c r="IT21" s="5">
        <f>IT20+1</f>
        <v>20</v>
      </c>
      <c r="IU21" s="57">
        <v>12</v>
      </c>
      <c r="IV21" s="48" t="str">
        <f>IF(COUNTIF(IU2:IU20,IU21)&gt;0,"R","")</f>
        <v/>
      </c>
      <c r="IW21" s="46">
        <f t="shared" si="409"/>
        <v>22</v>
      </c>
      <c r="IX21" s="6">
        <f t="shared" si="873"/>
        <v>1</v>
      </c>
      <c r="IY21" s="6">
        <f t="shared" si="410"/>
        <v>14</v>
      </c>
      <c r="IZ21" s="7">
        <f t="shared" si="411"/>
        <v>76</v>
      </c>
      <c r="JA21">
        <v>1</v>
      </c>
      <c r="JB21"/>
      <c r="JC21"/>
      <c r="JE21" s="5">
        <f>JE20+1</f>
        <v>20</v>
      </c>
      <c r="JF21" s="57">
        <v>30</v>
      </c>
      <c r="JG21" s="48" t="str">
        <f>IF(COUNTIF(JF2:JF20,JF21)&gt;0,"R","")</f>
        <v/>
      </c>
      <c r="JH21" s="46">
        <f t="shared" si="412"/>
        <v>22</v>
      </c>
      <c r="JI21" s="6">
        <f t="shared" si="874"/>
        <v>3</v>
      </c>
      <c r="JJ21" s="6">
        <f t="shared" si="413"/>
        <v>42</v>
      </c>
      <c r="JK21" s="7">
        <f t="shared" si="414"/>
        <v>21</v>
      </c>
      <c r="JL21">
        <v>3</v>
      </c>
      <c r="JM21"/>
      <c r="JN21"/>
      <c r="JP21" s="5">
        <f>JP20+1</f>
        <v>20</v>
      </c>
      <c r="JQ21" s="57">
        <v>21</v>
      </c>
      <c r="JR21" s="48" t="str">
        <f>IF(COUNTIF(JQ2:JQ20,JQ21)&gt;0,"R","")</f>
        <v>R</v>
      </c>
      <c r="JS21" s="46">
        <f t="shared" si="415"/>
        <v>23</v>
      </c>
      <c r="JT21" s="6">
        <f t="shared" si="875"/>
        <v>3</v>
      </c>
      <c r="JU21" s="6">
        <f t="shared" si="416"/>
        <v>-69</v>
      </c>
      <c r="JV21" s="7">
        <f t="shared" si="417"/>
        <v>-189</v>
      </c>
      <c r="JW21"/>
      <c r="JX21"/>
      <c r="JY21"/>
      <c r="KA21" s="5">
        <f>KA20+1</f>
        <v>20</v>
      </c>
      <c r="KB21" s="57">
        <v>2</v>
      </c>
      <c r="KC21" s="48" t="str">
        <f>IF(COUNTIF(KB2:KB20,KB21)&gt;0,"R","")</f>
        <v>R</v>
      </c>
      <c r="KD21" s="46">
        <f t="shared" si="418"/>
        <v>22</v>
      </c>
      <c r="KE21" s="6">
        <f t="shared" si="876"/>
        <v>1</v>
      </c>
      <c r="KF21" s="6">
        <f t="shared" si="419"/>
        <v>-22</v>
      </c>
      <c r="KG21" s="7">
        <f t="shared" si="420"/>
        <v>-39</v>
      </c>
      <c r="KH21"/>
      <c r="KI21"/>
      <c r="KJ21"/>
      <c r="KL21" s="5">
        <f>KL20+1</f>
        <v>20</v>
      </c>
      <c r="KM21" s="57">
        <v>22</v>
      </c>
      <c r="KN21" s="48" t="str">
        <f>IF(COUNTIF(KM2:KM20,KM21)&gt;0,"R","")</f>
        <v/>
      </c>
      <c r="KO21" s="46">
        <f t="shared" si="421"/>
        <v>23</v>
      </c>
      <c r="KP21" s="6">
        <f t="shared" si="877"/>
        <v>1</v>
      </c>
      <c r="KQ21" s="6">
        <f t="shared" si="422"/>
        <v>13</v>
      </c>
      <c r="KR21" s="7">
        <f t="shared" si="423"/>
        <v>12</v>
      </c>
      <c r="KS21">
        <v>1</v>
      </c>
      <c r="KT21"/>
      <c r="KU21"/>
      <c r="KW21" s="5">
        <f>KW20+1</f>
        <v>20</v>
      </c>
      <c r="KX21" s="57">
        <v>22</v>
      </c>
      <c r="KY21" s="48" t="str">
        <f>IF(COUNTIF(KX2:KX20,KX21)&gt;0,"R","")</f>
        <v>R</v>
      </c>
      <c r="KZ21" s="46">
        <f t="shared" si="424"/>
        <v>23</v>
      </c>
      <c r="LA21" s="6">
        <f t="shared" si="878"/>
        <v>3</v>
      </c>
      <c r="LB21" s="6">
        <f t="shared" si="425"/>
        <v>-69</v>
      </c>
      <c r="LC21" s="7">
        <f t="shared" si="426"/>
        <v>-147</v>
      </c>
      <c r="LD21"/>
      <c r="LE21"/>
      <c r="LF21"/>
      <c r="LH21" s="5">
        <f>LH20+1</f>
        <v>20</v>
      </c>
      <c r="LI21" s="57">
        <v>11</v>
      </c>
      <c r="LJ21" s="48" t="str">
        <f>IF(COUNTIF(LI2:LI20,LI21)&gt;0,"R","")</f>
        <v/>
      </c>
      <c r="LK21" s="46">
        <f t="shared" si="427"/>
        <v>21</v>
      </c>
      <c r="LL21" s="6">
        <f t="shared" si="879"/>
        <v>1</v>
      </c>
      <c r="LM21" s="6">
        <f t="shared" si="428"/>
        <v>15</v>
      </c>
      <c r="LN21" s="7">
        <f t="shared" si="429"/>
        <v>85</v>
      </c>
      <c r="LO21">
        <v>1</v>
      </c>
      <c r="LP21"/>
      <c r="LQ21"/>
      <c r="LS21" s="5">
        <f>LS20+1</f>
        <v>20</v>
      </c>
      <c r="LT21" s="57">
        <v>15</v>
      </c>
      <c r="LU21" s="48" t="str">
        <f>IF(COUNTIF(LT2:LT20,LT21)&gt;0,"R","")</f>
        <v>R</v>
      </c>
      <c r="LV21" s="46">
        <f t="shared" si="430"/>
        <v>21</v>
      </c>
      <c r="LW21" s="6">
        <f t="shared" si="880"/>
        <v>2</v>
      </c>
      <c r="LX21" s="6">
        <f t="shared" si="431"/>
        <v>-42</v>
      </c>
      <c r="LY21" s="7">
        <f t="shared" si="432"/>
        <v>6</v>
      </c>
      <c r="LZ21"/>
      <c r="MA21"/>
      <c r="MB21"/>
      <c r="MD21" s="5">
        <f>MD20+1</f>
        <v>20</v>
      </c>
      <c r="ME21" s="57">
        <v>8</v>
      </c>
      <c r="MF21" s="48" t="str">
        <f>IF(COUNTIF(ME2:ME20,ME21)&gt;0,"R","")</f>
        <v/>
      </c>
      <c r="MG21" s="46">
        <f t="shared" si="433"/>
        <v>20</v>
      </c>
      <c r="MH21" s="6">
        <f t="shared" si="881"/>
        <v>1</v>
      </c>
      <c r="MI21" s="6">
        <f t="shared" si="434"/>
        <v>16</v>
      </c>
      <c r="MJ21" s="7">
        <f t="shared" si="435"/>
        <v>59</v>
      </c>
      <c r="MK21">
        <v>1</v>
      </c>
      <c r="ML21" s="67" t="s">
        <v>19</v>
      </c>
      <c r="MM21"/>
      <c r="MO21" s="5">
        <f>MO20+1</f>
        <v>20</v>
      </c>
      <c r="MP21" s="57">
        <v>5</v>
      </c>
      <c r="MQ21" s="48" t="str">
        <f>IF(COUNTIF(MP2:MP20,MP21)&gt;0,"R","")</f>
        <v>R</v>
      </c>
      <c r="MR21" s="46">
        <f t="shared" si="436"/>
        <v>20</v>
      </c>
      <c r="MS21" s="6">
        <f t="shared" si="882"/>
        <v>1</v>
      </c>
      <c r="MT21" s="6">
        <f t="shared" si="437"/>
        <v>-20</v>
      </c>
      <c r="MU21" s="7">
        <f t="shared" si="438"/>
        <v>38</v>
      </c>
      <c r="MV21"/>
      <c r="MW21"/>
      <c r="MX21"/>
      <c r="MZ21" s="5">
        <f>MZ20+1</f>
        <v>20</v>
      </c>
      <c r="NA21" s="57">
        <v>30</v>
      </c>
      <c r="NB21" s="48" t="str">
        <f>IF(COUNTIF(NA2:NA20,NA21)&gt;0,"R","")</f>
        <v>R</v>
      </c>
      <c r="NC21" s="46">
        <f t="shared" si="439"/>
        <v>25</v>
      </c>
      <c r="ND21" s="6">
        <f t="shared" si="883"/>
        <v>4</v>
      </c>
      <c r="NE21" s="6">
        <f t="shared" si="440"/>
        <v>-100</v>
      </c>
      <c r="NF21" s="7">
        <f t="shared" si="441"/>
        <v>-343</v>
      </c>
      <c r="NG21"/>
      <c r="NH21"/>
      <c r="NI21"/>
      <c r="NK21" s="5">
        <f>NK20+1</f>
        <v>20</v>
      </c>
      <c r="NL21" s="57">
        <v>24</v>
      </c>
      <c r="NM21" s="48" t="str">
        <f>IF(COUNTIF(NL2:NL20,NL21)&gt;0,"R","")</f>
        <v>R</v>
      </c>
      <c r="NN21" s="46">
        <f t="shared" si="442"/>
        <v>21</v>
      </c>
      <c r="NO21" s="6">
        <f t="shared" si="884"/>
        <v>2</v>
      </c>
      <c r="NP21" s="6">
        <f t="shared" si="443"/>
        <v>-42</v>
      </c>
      <c r="NQ21" s="7">
        <f t="shared" si="444"/>
        <v>2</v>
      </c>
      <c r="NR21"/>
      <c r="NS21"/>
      <c r="NT21"/>
      <c r="NV21" s="5">
        <f>NV20+1</f>
        <v>20</v>
      </c>
      <c r="NW21" s="57">
        <v>6</v>
      </c>
      <c r="NX21" s="48" t="str">
        <f>IF(COUNTIF(NW2:NW20,NW21)&gt;0,"R","")</f>
        <v>R</v>
      </c>
      <c r="NY21" s="46">
        <f t="shared" si="445"/>
        <v>22</v>
      </c>
      <c r="NZ21" s="6">
        <f t="shared" si="885"/>
        <v>1</v>
      </c>
      <c r="OA21" s="6">
        <f t="shared" si="446"/>
        <v>-22</v>
      </c>
      <c r="OB21" s="7">
        <f t="shared" si="447"/>
        <v>38</v>
      </c>
      <c r="OC21"/>
      <c r="OD21"/>
      <c r="OE21"/>
      <c r="OG21" s="5">
        <f>OG20+1</f>
        <v>20</v>
      </c>
      <c r="OH21" s="57">
        <v>27</v>
      </c>
      <c r="OI21" s="48" t="str">
        <f>IF(COUNTIF(OH2:OH20,OH21)&gt;0,"R","")</f>
        <v>R</v>
      </c>
      <c r="OJ21" s="46">
        <f t="shared" si="448"/>
        <v>23</v>
      </c>
      <c r="OK21" s="6">
        <f t="shared" si="886"/>
        <v>1</v>
      </c>
      <c r="OL21" s="6">
        <f t="shared" si="449"/>
        <v>-23</v>
      </c>
      <c r="OM21" s="7">
        <f t="shared" si="450"/>
        <v>-33</v>
      </c>
      <c r="ON21"/>
      <c r="OO21"/>
      <c r="OP21"/>
      <c r="OR21" s="5">
        <f>OR20+1</f>
        <v>20</v>
      </c>
      <c r="OS21" s="57">
        <v>34</v>
      </c>
      <c r="OT21" s="48" t="str">
        <f>IF(COUNTIF(OS2:OS20,OS21)&gt;0,"R","")</f>
        <v/>
      </c>
      <c r="OU21" s="46">
        <f t="shared" si="451"/>
        <v>24</v>
      </c>
      <c r="OV21" s="6">
        <f t="shared" si="887"/>
        <v>5</v>
      </c>
      <c r="OW21" s="6">
        <f t="shared" si="452"/>
        <v>60</v>
      </c>
      <c r="OX21" s="7">
        <f t="shared" si="453"/>
        <v>-212</v>
      </c>
      <c r="OY21">
        <v>4</v>
      </c>
      <c r="OZ21"/>
      <c r="PA21"/>
      <c r="PC21" s="5">
        <f>PC20+1</f>
        <v>20</v>
      </c>
      <c r="PD21" s="57">
        <v>22</v>
      </c>
      <c r="PE21" s="48" t="str">
        <f>IF(COUNTIF(PD2:PD20,PD21)&gt;0,"R","")</f>
        <v/>
      </c>
      <c r="PF21" s="46">
        <f t="shared" si="454"/>
        <v>21</v>
      </c>
      <c r="PG21" s="6">
        <f t="shared" si="888"/>
        <v>2</v>
      </c>
      <c r="PH21" s="6">
        <f t="shared" si="455"/>
        <v>30</v>
      </c>
      <c r="PI21" s="7">
        <f t="shared" si="456"/>
        <v>72</v>
      </c>
      <c r="PJ21">
        <v>2</v>
      </c>
      <c r="PK21"/>
      <c r="PL21"/>
      <c r="PN21" s="5">
        <f>PN20+1</f>
        <v>20</v>
      </c>
      <c r="PO21" s="57">
        <v>16</v>
      </c>
      <c r="PP21" s="48" t="str">
        <f>IF(COUNTIF(PO2:PO20,PO21)&gt;0,"R","")</f>
        <v/>
      </c>
      <c r="PQ21" s="46">
        <f t="shared" si="457"/>
        <v>19</v>
      </c>
      <c r="PR21" s="6">
        <f t="shared" si="889"/>
        <v>1</v>
      </c>
      <c r="PS21" s="6">
        <f t="shared" si="458"/>
        <v>17</v>
      </c>
      <c r="PT21" s="7">
        <f t="shared" si="459"/>
        <v>111</v>
      </c>
      <c r="PU21">
        <v>1</v>
      </c>
      <c r="PV21"/>
      <c r="PW21"/>
      <c r="PY21" s="5">
        <f>PY20+1</f>
        <v>20</v>
      </c>
      <c r="PZ21" s="57">
        <v>23</v>
      </c>
      <c r="QA21" s="48" t="str">
        <f>IF(COUNTIF(PZ2:PZ20,PZ21)&gt;0,"R","")</f>
        <v/>
      </c>
      <c r="QB21" s="46">
        <f t="shared" si="460"/>
        <v>25</v>
      </c>
      <c r="QC21" s="6">
        <f t="shared" si="890"/>
        <v>5</v>
      </c>
      <c r="QD21" s="6">
        <f t="shared" si="461"/>
        <v>55</v>
      </c>
      <c r="QE21" s="7">
        <f t="shared" si="462"/>
        <v>-275</v>
      </c>
      <c r="QF21">
        <v>2</v>
      </c>
      <c r="QG21"/>
      <c r="QH21"/>
      <c r="QJ21" s="5">
        <f>QJ20+1</f>
        <v>20</v>
      </c>
      <c r="QK21" s="57">
        <v>33</v>
      </c>
      <c r="QL21" s="48" t="str">
        <f>IF(COUNTIF(QK2:QK20,QK21)&gt;0,"R","")</f>
        <v/>
      </c>
      <c r="QM21" s="46">
        <f t="shared" si="463"/>
        <v>20</v>
      </c>
      <c r="QN21" s="6">
        <f t="shared" si="891"/>
        <v>1</v>
      </c>
      <c r="QO21" s="6">
        <f t="shared" si="464"/>
        <v>16</v>
      </c>
      <c r="QP21" s="7">
        <f t="shared" si="465"/>
        <v>94</v>
      </c>
      <c r="QQ21">
        <v>1</v>
      </c>
      <c r="QR21"/>
      <c r="QS21"/>
      <c r="QU21" s="5">
        <f>QU20+1</f>
        <v>20</v>
      </c>
      <c r="QV21" s="57">
        <v>25</v>
      </c>
      <c r="QW21" s="48" t="str">
        <f>IF(COUNTIF(QV2:QV20,QV21)&gt;0,"R","")</f>
        <v>R</v>
      </c>
      <c r="QX21" s="46">
        <f t="shared" si="466"/>
        <v>24</v>
      </c>
      <c r="QY21" s="6">
        <f t="shared" si="892"/>
        <v>3</v>
      </c>
      <c r="QZ21" s="6">
        <f t="shared" si="467"/>
        <v>-72</v>
      </c>
      <c r="RA21" s="7">
        <f t="shared" si="468"/>
        <v>-160</v>
      </c>
      <c r="RB21"/>
      <c r="RC21"/>
      <c r="RD21"/>
      <c r="RF21" s="5">
        <f>RF20+1</f>
        <v>20</v>
      </c>
      <c r="RG21" s="57">
        <v>27</v>
      </c>
      <c r="RH21" s="48" t="str">
        <f>IF(COUNTIF(RG2:RG20,RG21)&gt;0,"R","")</f>
        <v>R</v>
      </c>
      <c r="RI21" s="46">
        <f t="shared" si="469"/>
        <v>26</v>
      </c>
      <c r="RJ21" s="6">
        <f t="shared" si="893"/>
        <v>5</v>
      </c>
      <c r="RK21" s="6">
        <f t="shared" si="470"/>
        <v>-130</v>
      </c>
      <c r="RL21" s="7">
        <f t="shared" si="471"/>
        <v>-507</v>
      </c>
      <c r="RM21"/>
      <c r="RN21"/>
      <c r="RO21"/>
      <c r="RQ21" s="5">
        <f>RQ20+1</f>
        <v>20</v>
      </c>
      <c r="RR21" s="57">
        <v>10</v>
      </c>
      <c r="RS21" s="48" t="str">
        <f>IF(COUNTIF(RR2:RR20,RR21)&gt;0,"R","")</f>
        <v/>
      </c>
      <c r="RT21" s="46">
        <f t="shared" si="472"/>
        <v>21</v>
      </c>
      <c r="RU21" s="6">
        <f t="shared" si="894"/>
        <v>1</v>
      </c>
      <c r="RV21" s="6">
        <f t="shared" si="473"/>
        <v>15</v>
      </c>
      <c r="RW21" s="7">
        <f t="shared" si="474"/>
        <v>50</v>
      </c>
      <c r="RX21">
        <v>1</v>
      </c>
      <c r="RY21"/>
      <c r="RZ21"/>
      <c r="SB21" s="5">
        <f>SB20+1</f>
        <v>20</v>
      </c>
      <c r="SC21" s="57">
        <v>0</v>
      </c>
      <c r="SD21" s="48" t="str">
        <f>IF(COUNTIF(SC2:SC20,SC21)&gt;0,"R","")</f>
        <v/>
      </c>
      <c r="SE21" s="46">
        <f t="shared" si="475"/>
        <v>23</v>
      </c>
      <c r="SF21" s="6">
        <f t="shared" si="895"/>
        <v>3</v>
      </c>
      <c r="SG21" s="6">
        <f t="shared" si="476"/>
        <v>39</v>
      </c>
      <c r="SH21" s="7">
        <f t="shared" si="477"/>
        <v>-12</v>
      </c>
      <c r="SI21">
        <v>1</v>
      </c>
      <c r="SJ21"/>
      <c r="SK21"/>
      <c r="SM21" s="5">
        <f>SM20+1</f>
        <v>20</v>
      </c>
      <c r="SN21" s="57">
        <v>25</v>
      </c>
      <c r="SO21" s="48" t="str">
        <f>IF(COUNTIF(SN2:SN20,SN21)&gt;0,"R","")</f>
        <v/>
      </c>
      <c r="SP21" s="46">
        <f t="shared" si="478"/>
        <v>23</v>
      </c>
      <c r="SQ21" s="6">
        <f t="shared" si="896"/>
        <v>1</v>
      </c>
      <c r="SR21" s="6">
        <f t="shared" si="479"/>
        <v>13</v>
      </c>
      <c r="SS21" s="7">
        <f t="shared" si="480"/>
        <v>-22</v>
      </c>
      <c r="ST21">
        <v>1</v>
      </c>
      <c r="SU21"/>
      <c r="SV21"/>
      <c r="SX21" s="5">
        <f>SX20+1</f>
        <v>20</v>
      </c>
      <c r="SY21" s="57">
        <v>14</v>
      </c>
      <c r="SZ21" s="48" t="str">
        <f>IF(COUNTIF(SY2:SY20,SY21)&gt;0,"R","")</f>
        <v>R</v>
      </c>
      <c r="TA21" s="46">
        <f t="shared" si="481"/>
        <v>20</v>
      </c>
      <c r="TB21" s="6">
        <f t="shared" si="897"/>
        <v>1</v>
      </c>
      <c r="TC21" s="6">
        <f t="shared" si="482"/>
        <v>-20</v>
      </c>
      <c r="TD21" s="7">
        <f t="shared" si="483"/>
        <v>58</v>
      </c>
      <c r="TE21"/>
      <c r="TF21"/>
      <c r="TG21"/>
      <c r="TI21" s="5">
        <f>TI20+1</f>
        <v>20</v>
      </c>
      <c r="TJ21" s="57">
        <v>2</v>
      </c>
      <c r="TK21" s="48" t="str">
        <f>IF(COUNTIF(TJ2:TJ20,TJ21)&gt;0,"R","")</f>
        <v/>
      </c>
      <c r="TL21" s="46">
        <f t="shared" si="484"/>
        <v>22</v>
      </c>
      <c r="TM21" s="6">
        <f t="shared" si="898"/>
        <v>2</v>
      </c>
      <c r="TN21" s="6">
        <f t="shared" si="485"/>
        <v>28</v>
      </c>
      <c r="TO21" s="7">
        <f t="shared" si="486"/>
        <v>-19</v>
      </c>
      <c r="TP21">
        <v>2</v>
      </c>
      <c r="TQ21"/>
      <c r="TR21"/>
      <c r="TT21" s="5">
        <f>TT20+1</f>
        <v>20</v>
      </c>
      <c r="TU21" s="57">
        <v>9</v>
      </c>
      <c r="TV21" s="48" t="str">
        <f>IF(COUNTIF(TU2:TU20,TU21)&gt;0,"R","")</f>
        <v/>
      </c>
      <c r="TW21" s="46">
        <f t="shared" si="487"/>
        <v>24</v>
      </c>
      <c r="TX21" s="6">
        <f t="shared" si="899"/>
        <v>5</v>
      </c>
      <c r="TY21" s="6">
        <f t="shared" si="488"/>
        <v>60</v>
      </c>
      <c r="TZ21" s="7">
        <f t="shared" si="489"/>
        <v>-158</v>
      </c>
      <c r="UA21">
        <v>5</v>
      </c>
      <c r="UB21"/>
      <c r="UC21"/>
      <c r="UE21" s="5">
        <f>UE20+1</f>
        <v>20</v>
      </c>
      <c r="UF21" s="57">
        <v>10</v>
      </c>
      <c r="UG21" s="48" t="str">
        <f>IF(COUNTIF(UF2:UF20,UF21)&gt;0,"R","")</f>
        <v/>
      </c>
      <c r="UH21" s="46">
        <f t="shared" si="490"/>
        <v>21</v>
      </c>
      <c r="UI21" s="6">
        <f t="shared" si="900"/>
        <v>1</v>
      </c>
      <c r="UJ21" s="6">
        <f t="shared" si="491"/>
        <v>15</v>
      </c>
      <c r="UK21" s="7">
        <f t="shared" si="492"/>
        <v>62</v>
      </c>
      <c r="UL21">
        <v>1</v>
      </c>
      <c r="UM21"/>
      <c r="UN21"/>
      <c r="UP21" s="5">
        <f>UP20+1</f>
        <v>20</v>
      </c>
      <c r="UQ21" s="57">
        <v>22</v>
      </c>
      <c r="UR21" s="48" t="str">
        <f>IF(COUNTIF(UQ2:UQ20,UQ21)&gt;0,"R","")</f>
        <v/>
      </c>
      <c r="US21" s="46">
        <f t="shared" si="493"/>
        <v>24</v>
      </c>
      <c r="UT21" s="6">
        <f t="shared" si="901"/>
        <v>4</v>
      </c>
      <c r="UU21" s="6">
        <f t="shared" si="494"/>
        <v>48</v>
      </c>
      <c r="UV21" s="7">
        <f t="shared" si="495"/>
        <v>-136</v>
      </c>
      <c r="UW21">
        <v>1</v>
      </c>
      <c r="UX21"/>
      <c r="UY21"/>
      <c r="VA21" s="5">
        <f>VA20+1</f>
        <v>20</v>
      </c>
      <c r="VB21" s="57">
        <v>8</v>
      </c>
      <c r="VC21" s="48" t="str">
        <f>IF(COUNTIF(VB2:VB20,VB21)&gt;0,"R","")</f>
        <v>R</v>
      </c>
      <c r="VD21" s="46">
        <f t="shared" si="496"/>
        <v>21</v>
      </c>
      <c r="VE21" s="6">
        <f t="shared" si="902"/>
        <v>1</v>
      </c>
      <c r="VF21" s="6">
        <f t="shared" si="497"/>
        <v>-21</v>
      </c>
      <c r="VG21" s="7">
        <f t="shared" si="498"/>
        <v>-3</v>
      </c>
      <c r="VH21"/>
      <c r="VI21"/>
      <c r="VJ21"/>
      <c r="VL21" s="5">
        <f>VL20+1</f>
        <v>20</v>
      </c>
      <c r="VM21" s="57">
        <v>9</v>
      </c>
      <c r="VN21" s="48" t="str">
        <f>IF(COUNTIF(VM2:VM20,VM21)&gt;0,"R","")</f>
        <v/>
      </c>
      <c r="VO21" s="46">
        <f t="shared" si="499"/>
        <v>23</v>
      </c>
      <c r="VP21" s="6">
        <f t="shared" si="903"/>
        <v>1</v>
      </c>
      <c r="VQ21" s="6">
        <f t="shared" si="500"/>
        <v>13</v>
      </c>
      <c r="VR21" s="7">
        <f t="shared" si="501"/>
        <v>-62</v>
      </c>
      <c r="VS21">
        <v>1</v>
      </c>
      <c r="VT21"/>
      <c r="VU21"/>
      <c r="VW21" s="5">
        <f>VW20+1</f>
        <v>20</v>
      </c>
      <c r="VX21" s="57">
        <v>15</v>
      </c>
      <c r="VY21" s="48" t="str">
        <f>IF(COUNTIF(VX2:VX20,VX21)&gt;0,"R","")</f>
        <v/>
      </c>
      <c r="VZ21" s="46">
        <f t="shared" si="502"/>
        <v>20</v>
      </c>
      <c r="WA21" s="6">
        <f t="shared" si="904"/>
        <v>1</v>
      </c>
      <c r="WB21" s="6">
        <f t="shared" si="503"/>
        <v>16</v>
      </c>
      <c r="WC21" s="7">
        <f t="shared" si="504"/>
        <v>94</v>
      </c>
      <c r="WD21">
        <v>1</v>
      </c>
      <c r="WE21"/>
      <c r="WF21"/>
      <c r="WH21" s="5">
        <f>WH20+1</f>
        <v>20</v>
      </c>
      <c r="WI21" s="57">
        <v>3</v>
      </c>
      <c r="WJ21" s="48" t="str">
        <f>IF(COUNTIF(WI2:WI20,WI21)&gt;0,"R","")</f>
        <v/>
      </c>
      <c r="WK21" s="46">
        <f t="shared" si="505"/>
        <v>22</v>
      </c>
      <c r="WL21" s="6">
        <f t="shared" si="905"/>
        <v>2</v>
      </c>
      <c r="WM21" s="6">
        <f t="shared" si="506"/>
        <v>28</v>
      </c>
      <c r="WN21" s="7">
        <f t="shared" si="507"/>
        <v>58</v>
      </c>
      <c r="WO21">
        <v>2</v>
      </c>
      <c r="WP21"/>
      <c r="WQ21"/>
      <c r="WS21" s="5">
        <f>WS20+1</f>
        <v>20</v>
      </c>
      <c r="WT21" s="57">
        <v>14</v>
      </c>
      <c r="WU21" s="48" t="str">
        <f>IF(COUNTIF(WT2:WT20,WT21)&gt;0,"R","")</f>
        <v/>
      </c>
      <c r="WV21" s="46">
        <f t="shared" si="508"/>
        <v>24</v>
      </c>
      <c r="WW21" s="6">
        <f t="shared" si="906"/>
        <v>3</v>
      </c>
      <c r="WX21" s="6">
        <f t="shared" si="509"/>
        <v>36</v>
      </c>
      <c r="WY21" s="7">
        <f t="shared" si="510"/>
        <v>-42</v>
      </c>
      <c r="WZ21">
        <v>2</v>
      </c>
      <c r="XA21"/>
      <c r="XB21"/>
      <c r="XD21" s="5">
        <f>XD20+1</f>
        <v>20</v>
      </c>
      <c r="XE21" s="57">
        <v>28</v>
      </c>
      <c r="XF21" s="48" t="str">
        <f>IF(COUNTIF(XE2:XE20,XE21)&gt;0,"R","")</f>
        <v>R</v>
      </c>
      <c r="XG21" s="46">
        <f t="shared" si="511"/>
        <v>23</v>
      </c>
      <c r="XH21" s="6">
        <f t="shared" si="907"/>
        <v>2</v>
      </c>
      <c r="XI21" s="6">
        <f t="shared" si="512"/>
        <v>-46</v>
      </c>
      <c r="XJ21" s="7">
        <f t="shared" si="513"/>
        <v>-18</v>
      </c>
      <c r="XK21"/>
      <c r="XL21"/>
      <c r="XM21"/>
      <c r="XO21" s="5">
        <f>XO20+1</f>
        <v>20</v>
      </c>
      <c r="XP21" s="57">
        <v>5</v>
      </c>
      <c r="XQ21" s="48" t="str">
        <f>IF(COUNTIF(XP2:XP20,XP21)&gt;0,"R","")</f>
        <v>R</v>
      </c>
      <c r="XR21" s="46">
        <f t="shared" si="514"/>
        <v>21</v>
      </c>
      <c r="XS21" s="6">
        <f t="shared" si="908"/>
        <v>2</v>
      </c>
      <c r="XT21" s="6">
        <f t="shared" si="515"/>
        <v>-42</v>
      </c>
      <c r="XU21" s="7">
        <f t="shared" si="516"/>
        <v>-29</v>
      </c>
      <c r="XV21"/>
      <c r="XW21"/>
      <c r="XX21"/>
      <c r="XZ21" s="5">
        <f>XZ20+1</f>
        <v>20</v>
      </c>
      <c r="YA21" s="57">
        <v>3</v>
      </c>
      <c r="YB21" s="48" t="str">
        <f>IF(COUNTIF(YA2:YA20,YA21)&gt;0,"R","")</f>
        <v>R</v>
      </c>
      <c r="YC21" s="46">
        <f t="shared" si="517"/>
        <v>24</v>
      </c>
      <c r="YD21" s="6">
        <f t="shared" si="909"/>
        <v>1</v>
      </c>
      <c r="YE21" s="6">
        <f t="shared" si="518"/>
        <v>-24</v>
      </c>
      <c r="YF21" s="7">
        <f t="shared" si="519"/>
        <v>-33</v>
      </c>
      <c r="YG21"/>
      <c r="YH21"/>
      <c r="YI21"/>
      <c r="YK21" s="5">
        <f>YK20+1</f>
        <v>20</v>
      </c>
      <c r="YL21" s="57">
        <v>32</v>
      </c>
      <c r="YM21" s="48" t="str">
        <f>IF(COUNTIF(YL2:YL20,YL21)&gt;0,"R","")</f>
        <v/>
      </c>
      <c r="YN21" s="46">
        <f t="shared" si="520"/>
        <v>22</v>
      </c>
      <c r="YO21" s="6">
        <f t="shared" si="910"/>
        <v>2</v>
      </c>
      <c r="YP21" s="6">
        <f t="shared" si="521"/>
        <v>28</v>
      </c>
      <c r="YQ21" s="7">
        <f t="shared" si="522"/>
        <v>43</v>
      </c>
      <c r="YR21">
        <v>2</v>
      </c>
      <c r="YS21"/>
      <c r="YT21"/>
      <c r="YU21"/>
      <c r="YV21" s="5">
        <f>YV20+1</f>
        <v>20</v>
      </c>
      <c r="YW21" s="57">
        <v>11</v>
      </c>
      <c r="YX21" s="48" t="str">
        <f>IF(COUNTIF(YW2:YW20,YW21)&gt;0,"R","")</f>
        <v/>
      </c>
      <c r="YY21" s="46">
        <f t="shared" si="523"/>
        <v>23</v>
      </c>
      <c r="YZ21" s="6">
        <f t="shared" si="911"/>
        <v>3</v>
      </c>
      <c r="ZA21" s="6">
        <f t="shared" si="524"/>
        <v>39</v>
      </c>
      <c r="ZB21" s="7">
        <f t="shared" si="525"/>
        <v>-16</v>
      </c>
      <c r="ZC21">
        <v>3</v>
      </c>
      <c r="ZD21"/>
      <c r="ZE21"/>
      <c r="ZG21" s="5">
        <f>ZG20+1</f>
        <v>20</v>
      </c>
      <c r="ZH21" s="57">
        <v>27</v>
      </c>
      <c r="ZI21" s="48" t="str">
        <f>IF(COUNTIF(ZH2:ZH20,ZH21)&gt;0,"R","")</f>
        <v>R</v>
      </c>
      <c r="ZJ21" s="46">
        <f t="shared" si="526"/>
        <v>21</v>
      </c>
      <c r="ZK21" s="6">
        <f t="shared" si="912"/>
        <v>1</v>
      </c>
      <c r="ZL21" s="6">
        <f t="shared" si="527"/>
        <v>-21</v>
      </c>
      <c r="ZM21" s="7">
        <f t="shared" si="528"/>
        <v>38</v>
      </c>
      <c r="ZN21"/>
      <c r="ZO21"/>
      <c r="ZP21"/>
      <c r="ZR21" s="5">
        <f>ZR20+1</f>
        <v>20</v>
      </c>
      <c r="ZS21" s="57">
        <v>21</v>
      </c>
      <c r="ZT21" s="48" t="str">
        <f>IF(COUNTIF(ZS2:ZS20,ZS21)&gt;0,"R","")</f>
        <v/>
      </c>
      <c r="ZU21" s="46">
        <f t="shared" si="529"/>
        <v>21</v>
      </c>
      <c r="ZV21" s="6">
        <f t="shared" si="913"/>
        <v>1</v>
      </c>
      <c r="ZW21" s="6">
        <f t="shared" si="530"/>
        <v>15</v>
      </c>
      <c r="ZX21" s="7">
        <f t="shared" si="531"/>
        <v>38</v>
      </c>
      <c r="ZY21">
        <v>1</v>
      </c>
      <c r="ZZ21"/>
      <c r="AAA21"/>
      <c r="AAC21" s="5">
        <f>AAC20+1</f>
        <v>20</v>
      </c>
      <c r="AAD21" s="57">
        <v>32</v>
      </c>
      <c r="AAE21" s="48" t="str">
        <f>IF(COUNTIF(AAD2:AAD20,AAD21)&gt;0,"R","")</f>
        <v>R</v>
      </c>
      <c r="AAF21" s="46">
        <f t="shared" si="532"/>
        <v>23</v>
      </c>
      <c r="AAG21" s="6">
        <f t="shared" si="914"/>
        <v>2</v>
      </c>
      <c r="AAH21" s="6">
        <f t="shared" si="533"/>
        <v>-46</v>
      </c>
      <c r="AAI21" s="7">
        <f t="shared" si="534"/>
        <v>-91</v>
      </c>
      <c r="AAJ21"/>
      <c r="AAK21"/>
      <c r="AAL21"/>
      <c r="AAN21" s="5">
        <f>AAN20+1</f>
        <v>20</v>
      </c>
      <c r="AAO21" s="57">
        <v>31</v>
      </c>
      <c r="AAP21" s="48" t="str">
        <f>IF(COUNTIF(AAO2:AAO20,AAO21)&gt;0,"R","")</f>
        <v/>
      </c>
      <c r="AAQ21" s="46">
        <f t="shared" si="535"/>
        <v>23</v>
      </c>
      <c r="AAR21" s="6">
        <f t="shared" si="915"/>
        <v>1</v>
      </c>
      <c r="AAS21" s="6">
        <f t="shared" si="536"/>
        <v>13</v>
      </c>
      <c r="AAT21" s="7">
        <f t="shared" si="537"/>
        <v>20</v>
      </c>
      <c r="AAU21">
        <v>1</v>
      </c>
      <c r="AAV21"/>
      <c r="AAW21"/>
      <c r="AAY21" s="5">
        <f>AAY20+1</f>
        <v>20</v>
      </c>
      <c r="AAZ21" s="57">
        <v>7</v>
      </c>
      <c r="ABA21" s="48" t="str">
        <f>IF(COUNTIF(AAZ2:AAZ20,AAZ21)&gt;0,"R","")</f>
        <v/>
      </c>
      <c r="ABB21" s="46">
        <f t="shared" si="538"/>
        <v>20</v>
      </c>
      <c r="ABC21" s="6">
        <f t="shared" si="916"/>
        <v>1</v>
      </c>
      <c r="ABD21" s="6">
        <f t="shared" si="539"/>
        <v>16</v>
      </c>
      <c r="ABE21" s="7">
        <f t="shared" si="540"/>
        <v>92</v>
      </c>
      <c r="ABF21">
        <v>1</v>
      </c>
      <c r="ABG21"/>
      <c r="ABH21"/>
      <c r="ABJ21" s="5">
        <f>ABJ20+1</f>
        <v>20</v>
      </c>
      <c r="ABK21" s="57">
        <v>11</v>
      </c>
      <c r="ABL21" s="48" t="str">
        <f>IF(COUNTIF(ABK2:ABK20,ABK21)&gt;0,"R","")</f>
        <v>R</v>
      </c>
      <c r="ABM21" s="46">
        <f t="shared" si="541"/>
        <v>23</v>
      </c>
      <c r="ABN21" s="6">
        <f t="shared" si="917"/>
        <v>3</v>
      </c>
      <c r="ABO21" s="6">
        <f t="shared" si="542"/>
        <v>-69</v>
      </c>
      <c r="ABP21" s="7">
        <f t="shared" si="543"/>
        <v>-161</v>
      </c>
      <c r="ABQ21"/>
      <c r="ABR21"/>
      <c r="ABS21"/>
      <c r="ABU21" s="5">
        <f>ABU20+1</f>
        <v>20</v>
      </c>
      <c r="ABV21" s="57">
        <v>10</v>
      </c>
      <c r="ABW21" s="48" t="str">
        <f>IF(COUNTIF(ABV2:ABV20,ABV21)&gt;0,"R","")</f>
        <v>R</v>
      </c>
      <c r="ABX21" s="46">
        <f t="shared" si="544"/>
        <v>21</v>
      </c>
      <c r="ABY21" s="6">
        <f t="shared" si="918"/>
        <v>1</v>
      </c>
      <c r="ABZ21" s="6">
        <f t="shared" si="545"/>
        <v>-21</v>
      </c>
      <c r="ACA21" s="7">
        <f t="shared" si="546"/>
        <v>9</v>
      </c>
      <c r="ACB21"/>
      <c r="ACC21"/>
      <c r="ACD21"/>
      <c r="ACF21" s="5">
        <f>ACF20+1</f>
        <v>20</v>
      </c>
      <c r="ACG21" s="57">
        <v>16</v>
      </c>
      <c r="ACH21" s="48" t="str">
        <f>IF(COUNTIF(ACG2:ACG20,ACG21)&gt;0,"R","")</f>
        <v/>
      </c>
      <c r="ACI21" s="46">
        <f t="shared" si="547"/>
        <v>21</v>
      </c>
      <c r="ACJ21" s="6">
        <f t="shared" si="919"/>
        <v>2</v>
      </c>
      <c r="ACK21" s="6">
        <f t="shared" si="548"/>
        <v>30</v>
      </c>
      <c r="ACL21" s="7">
        <f t="shared" si="549"/>
        <v>93</v>
      </c>
      <c r="ACM21">
        <v>2</v>
      </c>
      <c r="ACN21"/>
      <c r="ACO21"/>
      <c r="ACQ21" s="5">
        <f>ACQ20+1</f>
        <v>20</v>
      </c>
      <c r="ACR21" s="57">
        <v>22</v>
      </c>
      <c r="ACS21" s="48" t="str">
        <f>IF(COUNTIF(ACR2:ACR20,ACR21)&gt;0,"R","")</f>
        <v/>
      </c>
      <c r="ACT21" s="46">
        <f t="shared" si="550"/>
        <v>22</v>
      </c>
      <c r="ACU21" s="6">
        <f t="shared" si="920"/>
        <v>2</v>
      </c>
      <c r="ACV21" s="6">
        <f t="shared" si="551"/>
        <v>28</v>
      </c>
      <c r="ACW21" s="7">
        <f t="shared" si="552"/>
        <v>-4</v>
      </c>
      <c r="ACX21">
        <v>2</v>
      </c>
      <c r="ACY21"/>
      <c r="ACZ21"/>
      <c r="ADB21" s="5">
        <f>ADB20+1</f>
        <v>20</v>
      </c>
      <c r="ADC21" s="57">
        <v>1</v>
      </c>
      <c r="ADD21" s="48" t="str">
        <f>IF(COUNTIF(ADC2:ADC20,ADC21)&gt;0,"R","")</f>
        <v/>
      </c>
      <c r="ADE21" s="46">
        <f t="shared" si="553"/>
        <v>22</v>
      </c>
      <c r="ADF21" s="6">
        <f t="shared" si="921"/>
        <v>1</v>
      </c>
      <c r="ADG21" s="6">
        <f t="shared" si="554"/>
        <v>14</v>
      </c>
      <c r="ADH21" s="7">
        <f t="shared" si="555"/>
        <v>56</v>
      </c>
      <c r="ADI21">
        <v>1</v>
      </c>
      <c r="ADJ21"/>
      <c r="ADK21"/>
      <c r="ADM21" s="5">
        <f>ADM20+1</f>
        <v>20</v>
      </c>
      <c r="ADN21" s="57">
        <v>13</v>
      </c>
      <c r="ADO21" s="48" t="str">
        <f>IF(COUNTIF(ADN2:ADN20,ADN21)&gt;0,"R","")</f>
        <v>R</v>
      </c>
      <c r="ADP21" s="46">
        <f t="shared" si="556"/>
        <v>22</v>
      </c>
      <c r="ADQ21" s="6">
        <f t="shared" si="922"/>
        <v>1</v>
      </c>
      <c r="ADR21" s="6">
        <f t="shared" si="557"/>
        <v>-22</v>
      </c>
      <c r="ADS21" s="7">
        <f t="shared" si="558"/>
        <v>-26</v>
      </c>
      <c r="ADT21"/>
      <c r="ADU21"/>
      <c r="ADV21"/>
      <c r="ADX21" s="5">
        <f>ADX20+1</f>
        <v>20</v>
      </c>
      <c r="ADY21" s="57">
        <v>6</v>
      </c>
      <c r="ADZ21" s="48" t="str">
        <f>IF(COUNTIF(ADY2:ADY20,ADY21)&gt;0,"R","")</f>
        <v/>
      </c>
      <c r="AEA21" s="46">
        <f t="shared" si="559"/>
        <v>19</v>
      </c>
      <c r="AEB21" s="6">
        <f t="shared" si="923"/>
        <v>1</v>
      </c>
      <c r="AEC21" s="6">
        <f t="shared" si="560"/>
        <v>17</v>
      </c>
      <c r="AED21" s="7">
        <f t="shared" si="561"/>
        <v>109</v>
      </c>
      <c r="AEE21">
        <v>1</v>
      </c>
      <c r="AEF21"/>
      <c r="AEG21"/>
      <c r="AEI21" s="5">
        <f>AEI20+1</f>
        <v>20</v>
      </c>
      <c r="AEJ21" s="57">
        <v>11</v>
      </c>
      <c r="AEK21" s="48" t="str">
        <f>IF(COUNTIF(AEJ2:AEJ20,AEJ21)&gt;0,"R","")</f>
        <v>R</v>
      </c>
      <c r="AEL21" s="46">
        <f t="shared" si="562"/>
        <v>25</v>
      </c>
      <c r="AEM21" s="6">
        <f t="shared" si="924"/>
        <v>4</v>
      </c>
      <c r="AEN21" s="6">
        <f t="shared" si="563"/>
        <v>-100</v>
      </c>
      <c r="AEO21" s="7">
        <f t="shared" si="564"/>
        <v>-269</v>
      </c>
      <c r="AEP21"/>
      <c r="AEQ21"/>
      <c r="AER21"/>
      <c r="AET21" s="5">
        <f>AET20+1</f>
        <v>20</v>
      </c>
      <c r="AEU21" s="57">
        <v>36</v>
      </c>
      <c r="AEV21" s="48" t="str">
        <f>IF(COUNTIF(AEU2:AEU20,AEU21)&gt;0,"R","")</f>
        <v>R</v>
      </c>
      <c r="AEW21" s="46">
        <f t="shared" si="565"/>
        <v>20</v>
      </c>
      <c r="AEX21" s="6">
        <f t="shared" si="925"/>
        <v>2</v>
      </c>
      <c r="AEY21" s="6">
        <f t="shared" si="566"/>
        <v>-40</v>
      </c>
      <c r="AEZ21" s="7">
        <f t="shared" si="567"/>
        <v>16</v>
      </c>
      <c r="AFA21"/>
      <c r="AFB21"/>
      <c r="AFC21"/>
      <c r="AFE21" s="5">
        <f>AFE20+1</f>
        <v>20</v>
      </c>
      <c r="AFF21" s="57">
        <v>3</v>
      </c>
      <c r="AFG21" s="48" t="str">
        <f>IF(COUNTIF(AFF2:AFF20,AFF21)&gt;0,"R","")</f>
        <v>R</v>
      </c>
      <c r="AFH21" s="46">
        <f t="shared" si="568"/>
        <v>22</v>
      </c>
      <c r="AFI21" s="6">
        <f t="shared" si="926"/>
        <v>2</v>
      </c>
      <c r="AFJ21" s="6">
        <f t="shared" si="569"/>
        <v>-44</v>
      </c>
      <c r="AFK21" s="7">
        <f t="shared" si="570"/>
        <v>-17</v>
      </c>
      <c r="AFL21"/>
      <c r="AFM21"/>
      <c r="AFN21"/>
      <c r="AFP21" s="5">
        <f>AFP20+1</f>
        <v>20</v>
      </c>
      <c r="AFQ21" s="57">
        <v>13</v>
      </c>
      <c r="AFR21" s="48" t="str">
        <f>IF(COUNTIF(AFQ2:AFQ20,AFQ21)&gt;0,"R","")</f>
        <v>R</v>
      </c>
      <c r="AFS21" s="46">
        <f t="shared" si="571"/>
        <v>20</v>
      </c>
      <c r="AFT21" s="6">
        <f t="shared" si="927"/>
        <v>1</v>
      </c>
      <c r="AFU21" s="6">
        <f t="shared" si="572"/>
        <v>-20</v>
      </c>
      <c r="AFV21" s="7">
        <f t="shared" si="573"/>
        <v>50</v>
      </c>
      <c r="AFW21"/>
      <c r="AFX21"/>
      <c r="AFY21"/>
      <c r="AGA21" s="5">
        <f>AGA20+1</f>
        <v>20</v>
      </c>
      <c r="AGB21" s="57">
        <v>21</v>
      </c>
      <c r="AGC21" s="48" t="str">
        <f>IF(COUNTIF(AGB2:AGB20,AGB21)&gt;0,"R","")</f>
        <v/>
      </c>
      <c r="AGD21" s="46">
        <f t="shared" si="574"/>
        <v>27</v>
      </c>
      <c r="AGE21" s="6">
        <f t="shared" si="928"/>
        <v>6</v>
      </c>
      <c r="AGF21" s="6">
        <f t="shared" si="575"/>
        <v>54</v>
      </c>
      <c r="AGG21" s="7">
        <f t="shared" si="576"/>
        <v>-566</v>
      </c>
      <c r="AGH21">
        <v>2</v>
      </c>
      <c r="AGI21"/>
      <c r="AGJ21"/>
      <c r="AGL21" s="5">
        <f>AGL20+1</f>
        <v>20</v>
      </c>
      <c r="AGM21" s="57">
        <v>4</v>
      </c>
      <c r="AGN21" s="48" t="str">
        <f>IF(COUNTIF(AGM2:AGM20,AGM21)&gt;0,"R","")</f>
        <v/>
      </c>
      <c r="AGO21" s="46">
        <f t="shared" si="577"/>
        <v>22</v>
      </c>
      <c r="AGP21" s="6">
        <f t="shared" si="929"/>
        <v>1</v>
      </c>
      <c r="AGQ21" s="6">
        <f t="shared" si="578"/>
        <v>14</v>
      </c>
      <c r="AGR21" s="7">
        <f t="shared" si="579"/>
        <v>35</v>
      </c>
      <c r="AGS21">
        <v>1</v>
      </c>
      <c r="AGT21"/>
      <c r="AGU21"/>
      <c r="AGW21" s="5">
        <f>AGW20+1</f>
        <v>20</v>
      </c>
      <c r="AGX21" s="57">
        <v>31</v>
      </c>
      <c r="AGY21" s="48" t="str">
        <f>IF(COUNTIF(AGX2:AGX20,AGX21)&gt;0,"R","")</f>
        <v>R</v>
      </c>
      <c r="AGZ21" s="46">
        <f t="shared" si="580"/>
        <v>21</v>
      </c>
      <c r="AHA21" s="6">
        <f t="shared" si="930"/>
        <v>1</v>
      </c>
      <c r="AHB21" s="6">
        <f t="shared" si="581"/>
        <v>-21</v>
      </c>
      <c r="AHC21" s="7">
        <f t="shared" si="582"/>
        <v>49</v>
      </c>
      <c r="AHD21"/>
      <c r="AHE21"/>
      <c r="AHF21"/>
      <c r="AHH21" s="5">
        <f>AHH20+1</f>
        <v>20</v>
      </c>
      <c r="AHI21" s="57">
        <v>11</v>
      </c>
      <c r="AHJ21" s="48" t="str">
        <f>IF(COUNTIF(AHI2:AHI20,AHI21)&gt;0,"R","")</f>
        <v/>
      </c>
      <c r="AHK21" s="46">
        <f t="shared" si="583"/>
        <v>24</v>
      </c>
      <c r="AHL21" s="6">
        <f t="shared" si="931"/>
        <v>2</v>
      </c>
      <c r="AHM21" s="6">
        <f t="shared" si="584"/>
        <v>24</v>
      </c>
      <c r="AHN21" s="7">
        <f t="shared" si="585"/>
        <v>-66</v>
      </c>
      <c r="AHO21">
        <v>2</v>
      </c>
      <c r="AHP21"/>
      <c r="AHQ21"/>
      <c r="AHS21" s="5">
        <f>AHS20+1</f>
        <v>20</v>
      </c>
      <c r="AHT21" s="57">
        <v>31</v>
      </c>
      <c r="AHU21" s="48" t="str">
        <f>IF(COUNTIF(AHT2:AHT20,AHT21)&gt;0,"R","")</f>
        <v/>
      </c>
      <c r="AHV21" s="46">
        <f t="shared" si="586"/>
        <v>23</v>
      </c>
      <c r="AHW21" s="6">
        <f t="shared" si="932"/>
        <v>3</v>
      </c>
      <c r="AHX21" s="6">
        <f t="shared" si="587"/>
        <v>39</v>
      </c>
      <c r="AHY21" s="7">
        <f t="shared" si="588"/>
        <v>2</v>
      </c>
      <c r="AHZ21">
        <v>2</v>
      </c>
      <c r="AIA21"/>
      <c r="AIB21"/>
      <c r="AID21" s="5">
        <f>AID20+1</f>
        <v>20</v>
      </c>
      <c r="AIE21" s="57">
        <v>4</v>
      </c>
      <c r="AIF21" s="48" t="str">
        <f>IF(COUNTIF(AIE2:AIE20,AIE21)&gt;0,"R","")</f>
        <v/>
      </c>
      <c r="AIG21" s="46">
        <f t="shared" si="589"/>
        <v>21</v>
      </c>
      <c r="AIH21" s="6">
        <f t="shared" si="933"/>
        <v>1</v>
      </c>
      <c r="AII21" s="6">
        <f t="shared" si="590"/>
        <v>15</v>
      </c>
      <c r="AIJ21" s="7">
        <f t="shared" si="591"/>
        <v>89</v>
      </c>
      <c r="AIK21">
        <v>1</v>
      </c>
      <c r="AIL21"/>
      <c r="AIM21"/>
      <c r="AIO21" s="5">
        <f>AIO20+1</f>
        <v>20</v>
      </c>
      <c r="AIP21" s="57">
        <v>8</v>
      </c>
      <c r="AIQ21" s="48" t="str">
        <f>IF(COUNTIF(AIP2:AIP20,AIP21)&gt;0,"R","")</f>
        <v>R</v>
      </c>
      <c r="AIR21" s="46">
        <f t="shared" si="592"/>
        <v>22</v>
      </c>
      <c r="AIS21" s="6">
        <f t="shared" si="934"/>
        <v>1</v>
      </c>
      <c r="AIT21" s="6">
        <f t="shared" si="593"/>
        <v>-22</v>
      </c>
      <c r="AIU21" s="7">
        <f t="shared" si="594"/>
        <v>38</v>
      </c>
      <c r="AIV21"/>
      <c r="AIW21"/>
      <c r="AIX21"/>
      <c r="AIZ21" s="5">
        <f>AIZ20+1</f>
        <v>20</v>
      </c>
      <c r="AJA21" s="57">
        <v>18</v>
      </c>
      <c r="AJB21" s="48" t="str">
        <f>IF(COUNTIF(AJA2:AJA20,AJA21)&gt;0,"R","")</f>
        <v/>
      </c>
      <c r="AJC21" s="46">
        <f t="shared" si="595"/>
        <v>20</v>
      </c>
      <c r="AJD21" s="6">
        <f t="shared" si="935"/>
        <v>1</v>
      </c>
      <c r="AJE21" s="6">
        <f t="shared" si="596"/>
        <v>16</v>
      </c>
      <c r="AJF21" s="7">
        <f t="shared" si="597"/>
        <v>98</v>
      </c>
      <c r="AJG21">
        <v>1</v>
      </c>
      <c r="AJH21"/>
      <c r="AJI21"/>
      <c r="AJK21" s="5">
        <f>AJK20+1</f>
        <v>20</v>
      </c>
      <c r="AJL21" s="57">
        <v>21</v>
      </c>
      <c r="AJM21" s="48" t="str">
        <f>IF(COUNTIF(AJL2:AJL20,AJL21)&gt;0,"R","")</f>
        <v/>
      </c>
      <c r="AJN21" s="46">
        <f t="shared" si="598"/>
        <v>21</v>
      </c>
      <c r="AJO21" s="6">
        <f t="shared" si="936"/>
        <v>2</v>
      </c>
      <c r="AJP21" s="6">
        <f t="shared" si="599"/>
        <v>30</v>
      </c>
      <c r="AJQ21" s="7">
        <f t="shared" si="600"/>
        <v>72</v>
      </c>
      <c r="AJR21">
        <v>2</v>
      </c>
      <c r="AJS21"/>
      <c r="AJT21"/>
      <c r="AJV21" s="5">
        <f>AJV20+1</f>
        <v>20</v>
      </c>
      <c r="AJW21" s="57">
        <v>23</v>
      </c>
      <c r="AJX21" s="48" t="str">
        <f>IF(COUNTIF(AJW2:AJW20,AJW21)&gt;0,"R","")</f>
        <v>R</v>
      </c>
      <c r="AJY21" s="46">
        <f t="shared" si="601"/>
        <v>21</v>
      </c>
      <c r="AJZ21" s="6">
        <f t="shared" si="937"/>
        <v>2</v>
      </c>
      <c r="AKA21" s="6">
        <f t="shared" si="602"/>
        <v>-42</v>
      </c>
      <c r="AKB21" s="7">
        <f t="shared" si="603"/>
        <v>-4</v>
      </c>
      <c r="AKC21"/>
      <c r="AKD21"/>
      <c r="AKE21"/>
      <c r="AKG21" s="5">
        <f>AKG20+1</f>
        <v>20</v>
      </c>
      <c r="AKH21" s="57">
        <v>7</v>
      </c>
      <c r="AKI21" s="48" t="str">
        <f>IF(COUNTIF(AKH2:AKH20,AKH21)&gt;0,"R","")</f>
        <v/>
      </c>
      <c r="AKJ21" s="46">
        <f t="shared" si="604"/>
        <v>24</v>
      </c>
      <c r="AKK21" s="6">
        <f t="shared" si="938"/>
        <v>5</v>
      </c>
      <c r="AKL21" s="6">
        <f t="shared" si="605"/>
        <v>60</v>
      </c>
      <c r="AKM21" s="7">
        <f t="shared" si="606"/>
        <v>-222</v>
      </c>
      <c r="AKN21">
        <v>1</v>
      </c>
      <c r="AKO21"/>
      <c r="AKP21"/>
      <c r="AKR21" s="5">
        <f>AKR20+1</f>
        <v>20</v>
      </c>
      <c r="AKS21" s="57">
        <v>20</v>
      </c>
      <c r="AKT21" s="48" t="str">
        <f>IF(COUNTIF(AKS2:AKS20,AKS21)&gt;0,"R","")</f>
        <v/>
      </c>
      <c r="AKU21" s="46">
        <f t="shared" si="607"/>
        <v>19</v>
      </c>
      <c r="AKV21" s="6">
        <f t="shared" si="939"/>
        <v>1</v>
      </c>
      <c r="AKW21" s="6">
        <f t="shared" si="608"/>
        <v>17</v>
      </c>
      <c r="AKX21" s="7">
        <f t="shared" si="609"/>
        <v>105</v>
      </c>
      <c r="AKY21">
        <v>1</v>
      </c>
      <c r="AKZ21"/>
      <c r="ALA21"/>
      <c r="ALC21" s="5">
        <f>ALC20+1</f>
        <v>20</v>
      </c>
      <c r="ALD21" s="57">
        <v>25</v>
      </c>
      <c r="ALE21" s="48" t="str">
        <f>IF(COUNTIF(ALD2:ALD20,ALD21)&gt;0,"R","")</f>
        <v>R</v>
      </c>
      <c r="ALF21" s="46">
        <f t="shared" si="610"/>
        <v>23</v>
      </c>
      <c r="ALG21" s="6">
        <f t="shared" si="940"/>
        <v>1</v>
      </c>
      <c r="ALH21" s="6">
        <f t="shared" si="611"/>
        <v>-23</v>
      </c>
      <c r="ALI21" s="7">
        <f t="shared" si="612"/>
        <v>-25</v>
      </c>
      <c r="ALJ21"/>
      <c r="ALK21"/>
      <c r="ALL21"/>
      <c r="ALN21" s="5">
        <f>ALN20+1</f>
        <v>20</v>
      </c>
      <c r="ALO21" s="57">
        <v>30</v>
      </c>
      <c r="ALP21" s="48" t="str">
        <f>IF(COUNTIF(ALO2:ALO20,ALO21)&gt;0,"R","")</f>
        <v>R</v>
      </c>
      <c r="ALQ21" s="46">
        <f t="shared" si="613"/>
        <v>23</v>
      </c>
      <c r="ALR21" s="6">
        <f t="shared" si="941"/>
        <v>2</v>
      </c>
      <c r="ALS21" s="6">
        <f t="shared" si="614"/>
        <v>-46</v>
      </c>
      <c r="ALT21" s="7">
        <f t="shared" si="615"/>
        <v>-53</v>
      </c>
      <c r="ALU21"/>
      <c r="ALV21"/>
      <c r="ALW21"/>
      <c r="ALY21" s="5">
        <f>ALY20+1</f>
        <v>20</v>
      </c>
      <c r="ALZ21" s="57">
        <v>24</v>
      </c>
      <c r="AMA21" s="48" t="str">
        <f>IF(COUNTIF(ALZ2:ALZ20,ALZ21)&gt;0,"R","")</f>
        <v/>
      </c>
      <c r="AMB21" s="46">
        <f t="shared" si="616"/>
        <v>25</v>
      </c>
      <c r="AMC21" s="6">
        <f t="shared" si="942"/>
        <v>3</v>
      </c>
      <c r="AMD21" s="6">
        <f t="shared" si="617"/>
        <v>33</v>
      </c>
      <c r="AME21" s="7">
        <f t="shared" si="618"/>
        <v>-75</v>
      </c>
      <c r="AMF21">
        <v>1</v>
      </c>
      <c r="AMG21"/>
      <c r="AMH21"/>
      <c r="AMJ21" s="5">
        <f>AMJ20+1</f>
        <v>20</v>
      </c>
      <c r="AMK21" s="57">
        <v>30</v>
      </c>
      <c r="AML21" s="48" t="str">
        <f>IF(COUNTIF(AMK2:AMK20,AMK21)&gt;0,"R","")</f>
        <v>R</v>
      </c>
      <c r="AMM21" s="46">
        <f t="shared" si="619"/>
        <v>20</v>
      </c>
      <c r="AMN21" s="6">
        <f t="shared" si="943"/>
        <v>1</v>
      </c>
      <c r="AMO21" s="6">
        <f t="shared" si="620"/>
        <v>-20</v>
      </c>
      <c r="AMP21" s="7">
        <f t="shared" si="621"/>
        <v>42</v>
      </c>
      <c r="AMQ21"/>
      <c r="AMR21"/>
      <c r="AMS21"/>
      <c r="AMU21" s="5">
        <f>AMU20+1</f>
        <v>20</v>
      </c>
      <c r="AMV21" s="57">
        <v>9</v>
      </c>
      <c r="AMW21" s="48" t="str">
        <f>IF(COUNTIF(AMV2:AMV20,AMV21)&gt;0,"R","")</f>
        <v>R</v>
      </c>
      <c r="AMX21" s="46">
        <f t="shared" si="622"/>
        <v>22</v>
      </c>
      <c r="AMY21" s="6">
        <f t="shared" si="944"/>
        <v>1</v>
      </c>
      <c r="AMZ21" s="6">
        <f t="shared" si="623"/>
        <v>-22</v>
      </c>
      <c r="ANA21" s="7">
        <f t="shared" si="624"/>
        <v>34</v>
      </c>
      <c r="ANB21"/>
      <c r="ANC21"/>
      <c r="AND21"/>
      <c r="ANF21" s="5">
        <f>ANF20+1</f>
        <v>20</v>
      </c>
      <c r="ANG21" s="57">
        <v>20</v>
      </c>
      <c r="ANH21" s="48" t="str">
        <f>IF(COUNTIF(ANG2:ANG20,ANG21)&gt;0,"R","")</f>
        <v>R</v>
      </c>
      <c r="ANI21" s="46">
        <f t="shared" si="625"/>
        <v>23</v>
      </c>
      <c r="ANJ21" s="6">
        <f t="shared" si="945"/>
        <v>3</v>
      </c>
      <c r="ANK21" s="6">
        <f t="shared" si="626"/>
        <v>-69</v>
      </c>
      <c r="ANL21" s="7">
        <f t="shared" si="627"/>
        <v>-142</v>
      </c>
      <c r="ANM21"/>
      <c r="ANN21"/>
      <c r="ANO21"/>
      <c r="ANQ21" s="5">
        <f>ANQ20+1</f>
        <v>20</v>
      </c>
      <c r="ANR21" s="57">
        <v>30</v>
      </c>
      <c r="ANS21" s="48" t="str">
        <f>IF(COUNTIF(ANR2:ANR20,ANR21)&gt;0,"R","")</f>
        <v/>
      </c>
      <c r="ANT21" s="46">
        <f t="shared" si="628"/>
        <v>23</v>
      </c>
      <c r="ANU21" s="6">
        <f t="shared" si="946"/>
        <v>2</v>
      </c>
      <c r="ANV21" s="6">
        <f t="shared" si="629"/>
        <v>26</v>
      </c>
      <c r="ANW21" s="7">
        <f t="shared" si="630"/>
        <v>26</v>
      </c>
      <c r="ANX21">
        <v>2</v>
      </c>
      <c r="ANY21"/>
      <c r="ANZ21"/>
      <c r="AOB21" s="5">
        <f>AOB20+1</f>
        <v>20</v>
      </c>
      <c r="AOC21" s="57">
        <v>26</v>
      </c>
      <c r="AOD21" s="48" t="str">
        <f>IF(COUNTIF(AOC2:AOC20,AOC21)&gt;0,"R","")</f>
        <v/>
      </c>
      <c r="AOE21" s="46">
        <f t="shared" si="631"/>
        <v>18</v>
      </c>
      <c r="AOF21" s="6">
        <f t="shared" si="947"/>
        <v>1</v>
      </c>
      <c r="AOG21" s="6">
        <f t="shared" si="632"/>
        <v>18</v>
      </c>
      <c r="AOH21" s="7">
        <f t="shared" si="633"/>
        <v>135</v>
      </c>
      <c r="AOI21">
        <v>1</v>
      </c>
      <c r="AOJ21"/>
      <c r="AOK21"/>
      <c r="AOM21" s="5">
        <f>AOM20+1</f>
        <v>20</v>
      </c>
      <c r="AON21" s="57">
        <v>29</v>
      </c>
      <c r="AOO21" s="48" t="str">
        <f>IF(COUNTIF(AON2:AON20,AON21)&gt;0,"R","")</f>
        <v>R</v>
      </c>
      <c r="AOP21" s="46">
        <f t="shared" si="634"/>
        <v>21</v>
      </c>
      <c r="AOQ21" s="6">
        <f t="shared" si="948"/>
        <v>2</v>
      </c>
      <c r="AOR21" s="6">
        <f t="shared" si="635"/>
        <v>-42</v>
      </c>
      <c r="AOS21" s="7">
        <f t="shared" si="636"/>
        <v>-21</v>
      </c>
      <c r="AOT21"/>
      <c r="AOU21"/>
      <c r="AOV21"/>
      <c r="AOX21" s="5">
        <f>AOX20+1</f>
        <v>20</v>
      </c>
      <c r="AOY21" s="57">
        <v>35</v>
      </c>
      <c r="AOZ21" s="48" t="str">
        <f>IF(COUNTIF(AOY2:AOY20,AOY21)&gt;0,"R","")</f>
        <v/>
      </c>
      <c r="APA21" s="46">
        <f t="shared" si="637"/>
        <v>19</v>
      </c>
      <c r="APB21" s="6">
        <f t="shared" si="949"/>
        <v>1</v>
      </c>
      <c r="APC21" s="6">
        <f t="shared" si="638"/>
        <v>17</v>
      </c>
      <c r="APD21" s="7">
        <f t="shared" si="639"/>
        <v>113</v>
      </c>
      <c r="APE21">
        <v>1</v>
      </c>
      <c r="APF21"/>
      <c r="APG21"/>
      <c r="API21" s="5">
        <f>API20+1</f>
        <v>20</v>
      </c>
      <c r="APJ21" s="57">
        <v>25</v>
      </c>
      <c r="APK21" s="48" t="str">
        <f>IF(COUNTIF(APJ2:APJ20,APJ21)&gt;0,"R","")</f>
        <v/>
      </c>
      <c r="APL21" s="46">
        <f t="shared" si="640"/>
        <v>23</v>
      </c>
      <c r="APM21" s="6">
        <f t="shared" si="950"/>
        <v>2</v>
      </c>
      <c r="APN21" s="6">
        <f t="shared" si="641"/>
        <v>26</v>
      </c>
      <c r="APO21" s="7">
        <f t="shared" si="642"/>
        <v>-12</v>
      </c>
      <c r="APP21">
        <v>2</v>
      </c>
      <c r="APQ21"/>
      <c r="APR21"/>
      <c r="APT21" s="5">
        <f>APT20+1</f>
        <v>20</v>
      </c>
      <c r="APU21" s="57">
        <v>11</v>
      </c>
      <c r="APV21" s="48" t="str">
        <f>IF(COUNTIF(APU2:APU20,APU21)&gt;0,"R","")</f>
        <v>R</v>
      </c>
      <c r="APW21" s="46">
        <f t="shared" si="643"/>
        <v>23</v>
      </c>
      <c r="APX21" s="6">
        <f t="shared" si="951"/>
        <v>3</v>
      </c>
      <c r="APY21" s="6">
        <f t="shared" si="644"/>
        <v>-69</v>
      </c>
      <c r="APZ21" s="7">
        <f t="shared" si="645"/>
        <v>-95</v>
      </c>
      <c r="AQA21"/>
      <c r="AQB21"/>
      <c r="AQC21"/>
      <c r="AQE21" s="5">
        <f>AQE20+1</f>
        <v>20</v>
      </c>
      <c r="AQF21" s="57">
        <v>28</v>
      </c>
      <c r="AQG21" s="48" t="str">
        <f>IF(COUNTIF(AQF2:AQF20,AQF21)&gt;0,"R","")</f>
        <v/>
      </c>
      <c r="AQH21" s="46">
        <f t="shared" si="646"/>
        <v>22</v>
      </c>
      <c r="AQI21" s="6">
        <f t="shared" si="952"/>
        <v>1</v>
      </c>
      <c r="AQJ21" s="6">
        <f t="shared" si="647"/>
        <v>14</v>
      </c>
      <c r="AQK21" s="7">
        <f t="shared" si="648"/>
        <v>42</v>
      </c>
      <c r="AQL21">
        <v>1</v>
      </c>
      <c r="AQM21"/>
      <c r="AQN21"/>
      <c r="AQP21" s="5">
        <f>AQP20+1</f>
        <v>20</v>
      </c>
      <c r="AQQ21" s="57">
        <v>11</v>
      </c>
      <c r="AQR21" s="48" t="str">
        <f>IF(COUNTIF(AQQ2:AQQ20,AQQ21)&gt;0,"R","")</f>
        <v>R</v>
      </c>
      <c r="AQS21" s="46">
        <f t="shared" si="649"/>
        <v>20</v>
      </c>
      <c r="AQT21" s="6">
        <f t="shared" si="953"/>
        <v>1</v>
      </c>
      <c r="AQU21" s="6">
        <f t="shared" si="650"/>
        <v>-20</v>
      </c>
      <c r="AQV21" s="7">
        <f t="shared" si="651"/>
        <v>64</v>
      </c>
      <c r="AQW21"/>
      <c r="AQX21"/>
      <c r="AQY21"/>
      <c r="ARA21" s="5">
        <f>ARA20+1</f>
        <v>20</v>
      </c>
      <c r="ARB21" s="57">
        <v>28</v>
      </c>
      <c r="ARC21" s="48" t="str">
        <f>IF(COUNTIF(ARB2:ARB20,ARB21)&gt;0,"R","")</f>
        <v>R</v>
      </c>
      <c r="ARD21" s="46">
        <f t="shared" si="652"/>
        <v>20</v>
      </c>
      <c r="ARE21" s="6">
        <f t="shared" si="954"/>
        <v>2</v>
      </c>
      <c r="ARF21" s="6">
        <f t="shared" si="653"/>
        <v>-40</v>
      </c>
      <c r="ARG21" s="7">
        <f t="shared" si="654"/>
        <v>6</v>
      </c>
      <c r="ARH21"/>
      <c r="ARI21"/>
      <c r="ARJ21"/>
      <c r="ARL21" s="5">
        <f>ARL20+1</f>
        <v>20</v>
      </c>
      <c r="ARM21" s="57">
        <v>15</v>
      </c>
      <c r="ARN21" s="48" t="str">
        <f>IF(COUNTIF(ARM2:ARM20,ARM21)&gt;0,"R","")</f>
        <v/>
      </c>
      <c r="ARO21" s="46">
        <f t="shared" si="655"/>
        <v>22</v>
      </c>
      <c r="ARP21" s="6">
        <f t="shared" si="955"/>
        <v>1</v>
      </c>
      <c r="ARQ21" s="6">
        <f t="shared" si="656"/>
        <v>14</v>
      </c>
      <c r="ARR21" s="7">
        <f t="shared" si="657"/>
        <v>54</v>
      </c>
      <c r="ARS21">
        <v>1</v>
      </c>
      <c r="ART21"/>
      <c r="ARU21"/>
      <c r="ARW21" s="5">
        <f>ARW20+1</f>
        <v>20</v>
      </c>
      <c r="ARX21" s="57">
        <v>30</v>
      </c>
      <c r="ARY21" s="48" t="str">
        <f>IF(COUNTIF(ARX2:ARX20,ARX21)&gt;0,"R","")</f>
        <v>R</v>
      </c>
      <c r="ARZ21" s="46">
        <f t="shared" si="658"/>
        <v>21</v>
      </c>
      <c r="ASA21" s="6">
        <f t="shared" si="956"/>
        <v>1</v>
      </c>
      <c r="ASB21" s="6">
        <f t="shared" si="659"/>
        <v>-21</v>
      </c>
      <c r="ASC21" s="7">
        <f t="shared" si="660"/>
        <v>41</v>
      </c>
      <c r="ASD21"/>
      <c r="ASE21"/>
      <c r="ASF21"/>
      <c r="ASH21" s="5">
        <f>ASH20+1</f>
        <v>20</v>
      </c>
      <c r="ASI21" s="57">
        <v>17</v>
      </c>
      <c r="ASJ21" s="48" t="str">
        <f>IF(COUNTIF(ASI2:ASI20,ASI21)&gt;0,"R","")</f>
        <v>R</v>
      </c>
      <c r="ASK21" s="46">
        <f t="shared" si="661"/>
        <v>21</v>
      </c>
      <c r="ASL21" s="6">
        <f t="shared" si="957"/>
        <v>2</v>
      </c>
      <c r="ASM21" s="6">
        <f t="shared" si="662"/>
        <v>-42</v>
      </c>
      <c r="ASN21" s="7">
        <f t="shared" si="663"/>
        <v>2</v>
      </c>
      <c r="ASO21"/>
      <c r="ASP21"/>
      <c r="ASQ21"/>
      <c r="ASS21" s="5">
        <f>ASS20+1</f>
        <v>20</v>
      </c>
      <c r="AST21" s="57">
        <v>0</v>
      </c>
      <c r="ASU21" s="48" t="str">
        <f>IF(COUNTIF(AST2:AST20,AST21)&gt;0,"R","")</f>
        <v/>
      </c>
      <c r="ASV21" s="46">
        <f t="shared" si="664"/>
        <v>21</v>
      </c>
      <c r="ASW21" s="6">
        <f t="shared" si="958"/>
        <v>2</v>
      </c>
      <c r="ASX21" s="6">
        <f t="shared" si="665"/>
        <v>30</v>
      </c>
      <c r="ASY21" s="7">
        <f t="shared" si="666"/>
        <v>78</v>
      </c>
      <c r="ASZ21">
        <v>2</v>
      </c>
      <c r="ATA21"/>
      <c r="ATB21"/>
      <c r="ATD21" s="5">
        <f>ATD20+1</f>
        <v>20</v>
      </c>
      <c r="ATE21" s="57">
        <v>26</v>
      </c>
      <c r="ATF21" s="48" t="str">
        <f>IF(COUNTIF(ATE2:ATE20,ATE21)&gt;0,"R","")</f>
        <v/>
      </c>
      <c r="ATG21" s="46">
        <f t="shared" si="667"/>
        <v>21</v>
      </c>
      <c r="ATH21" s="6">
        <f t="shared" si="959"/>
        <v>3</v>
      </c>
      <c r="ATI21" s="6">
        <f t="shared" si="668"/>
        <v>45</v>
      </c>
      <c r="ATJ21" s="7">
        <f t="shared" si="669"/>
        <v>39</v>
      </c>
      <c r="ATK21">
        <v>3</v>
      </c>
      <c r="ATL21"/>
      <c r="ATM21"/>
      <c r="ATO21" s="5">
        <f>ATO20+1</f>
        <v>20</v>
      </c>
      <c r="ATP21" s="57">
        <v>17</v>
      </c>
      <c r="ATQ21" s="48" t="str">
        <f>IF(COUNTIF(ATP2:ATP20,ATP21)&gt;0,"R","")</f>
        <v/>
      </c>
      <c r="ATR21" s="46">
        <f t="shared" si="670"/>
        <v>23</v>
      </c>
      <c r="ATS21" s="6">
        <f t="shared" si="960"/>
        <v>1</v>
      </c>
      <c r="ATT21" s="6">
        <f t="shared" si="671"/>
        <v>13</v>
      </c>
      <c r="ATU21" s="7">
        <f t="shared" si="672"/>
        <v>26</v>
      </c>
      <c r="ATV21">
        <v>1</v>
      </c>
      <c r="ATW21"/>
      <c r="ATX21"/>
      <c r="ATZ21" s="5">
        <f>ATZ20+1</f>
        <v>20</v>
      </c>
      <c r="AUA21" s="57">
        <v>18</v>
      </c>
      <c r="AUB21" s="48" t="str">
        <f>IF(COUNTIF(AUA2:AUA20,AUA21)&gt;0,"R","")</f>
        <v/>
      </c>
      <c r="AUC21" s="46">
        <f t="shared" si="673"/>
        <v>24</v>
      </c>
      <c r="AUD21" s="6">
        <f t="shared" si="961"/>
        <v>2</v>
      </c>
      <c r="AUE21" s="6">
        <f t="shared" si="674"/>
        <v>24</v>
      </c>
      <c r="AUF21" s="7">
        <f t="shared" si="675"/>
        <v>-7</v>
      </c>
      <c r="AUG21">
        <v>2</v>
      </c>
      <c r="AUH21"/>
      <c r="AUI21"/>
      <c r="AUK21" s="5">
        <f>AUK20+1</f>
        <v>20</v>
      </c>
      <c r="AUL21" s="57">
        <v>8</v>
      </c>
      <c r="AUM21" s="48" t="str">
        <f>IF(COUNTIF(AUL2:AUL20,AUL21)&gt;0,"R","")</f>
        <v/>
      </c>
      <c r="AUN21" s="46">
        <f t="shared" si="676"/>
        <v>22</v>
      </c>
      <c r="AUO21" s="6">
        <f t="shared" si="962"/>
        <v>1</v>
      </c>
      <c r="AUP21" s="6">
        <f t="shared" si="677"/>
        <v>14</v>
      </c>
      <c r="AUQ21" s="7">
        <f t="shared" si="678"/>
        <v>37</v>
      </c>
      <c r="AUR21">
        <v>1</v>
      </c>
      <c r="AUS21"/>
      <c r="AUT21"/>
      <c r="AUV21" s="5">
        <f>AUV20+1</f>
        <v>20</v>
      </c>
      <c r="AUW21" s="57">
        <v>27</v>
      </c>
      <c r="AUX21" s="48" t="str">
        <f>IF(COUNTIF(AUW2:AUW20,AUW21)&gt;0,"R","")</f>
        <v/>
      </c>
      <c r="AUY21" s="46">
        <f t="shared" si="679"/>
        <v>23</v>
      </c>
      <c r="AUZ21" s="6">
        <f t="shared" si="963"/>
        <v>3</v>
      </c>
      <c r="AVA21" s="6">
        <f t="shared" si="680"/>
        <v>39</v>
      </c>
      <c r="AVB21" s="7">
        <f t="shared" si="681"/>
        <v>-39</v>
      </c>
      <c r="AVC21">
        <v>3</v>
      </c>
      <c r="AVD21"/>
      <c r="AVE21"/>
      <c r="AVG21" s="5">
        <f>AVG20+1</f>
        <v>20</v>
      </c>
      <c r="AVH21" s="57">
        <v>18</v>
      </c>
      <c r="AVI21" s="48" t="str">
        <f>IF(COUNTIF(AVH2:AVH20,AVH21)&gt;0,"R","")</f>
        <v/>
      </c>
      <c r="AVJ21" s="46">
        <f t="shared" si="682"/>
        <v>22</v>
      </c>
      <c r="AVK21" s="6">
        <f t="shared" si="964"/>
        <v>3</v>
      </c>
      <c r="AVL21" s="6">
        <f t="shared" si="683"/>
        <v>42</v>
      </c>
      <c r="AVM21" s="7">
        <f t="shared" si="684"/>
        <v>-27</v>
      </c>
      <c r="AVN21">
        <v>1</v>
      </c>
      <c r="AVO21"/>
      <c r="AVP21"/>
      <c r="AVR21" s="5">
        <f>AVR20+1</f>
        <v>20</v>
      </c>
      <c r="AVS21" s="57">
        <v>25</v>
      </c>
      <c r="AVT21" s="48" t="str">
        <f>IF(COUNTIF(AVS2:AVS20,AVS21)&gt;0,"R","")</f>
        <v/>
      </c>
      <c r="AVU21" s="46">
        <f t="shared" si="685"/>
        <v>20</v>
      </c>
      <c r="AVV21" s="6">
        <f t="shared" si="965"/>
        <v>2</v>
      </c>
      <c r="AVW21" s="6">
        <f t="shared" si="686"/>
        <v>32</v>
      </c>
      <c r="AVX21" s="7">
        <f t="shared" si="687"/>
        <v>104</v>
      </c>
      <c r="AVY21">
        <v>2</v>
      </c>
      <c r="AVZ21"/>
      <c r="AWA21"/>
      <c r="AWC21" s="5">
        <f>AWC20+1</f>
        <v>20</v>
      </c>
      <c r="AWD21" s="57">
        <v>5</v>
      </c>
      <c r="AWE21" s="48" t="str">
        <f>IF(COUNTIF(AWD2:AWD20,AWD21)&gt;0,"R","")</f>
        <v>R</v>
      </c>
      <c r="AWF21" s="46">
        <f t="shared" si="688"/>
        <v>23</v>
      </c>
      <c r="AWG21" s="6">
        <f t="shared" si="966"/>
        <v>2</v>
      </c>
      <c r="AWH21" s="6">
        <f t="shared" si="689"/>
        <v>-46</v>
      </c>
      <c r="AWI21" s="7">
        <f t="shared" si="690"/>
        <v>-31</v>
      </c>
      <c r="AWJ21"/>
      <c r="AWK21"/>
      <c r="AWL21"/>
      <c r="AWN21" s="5">
        <f>AWN20+1</f>
        <v>20</v>
      </c>
      <c r="AWO21" s="57">
        <v>28</v>
      </c>
      <c r="AWP21" s="48" t="str">
        <f>IF(COUNTIF(AWO2:AWO20,AWO21)&gt;0,"R","")</f>
        <v>R</v>
      </c>
      <c r="AWQ21" s="46">
        <f t="shared" si="691"/>
        <v>22</v>
      </c>
      <c r="AWR21" s="6">
        <f t="shared" si="967"/>
        <v>1</v>
      </c>
      <c r="AWS21" s="6">
        <f t="shared" si="692"/>
        <v>-22</v>
      </c>
      <c r="AWT21" s="7">
        <f t="shared" si="693"/>
        <v>20</v>
      </c>
      <c r="AWU21"/>
      <c r="AWV21"/>
      <c r="AWW21"/>
      <c r="AWY21" s="5">
        <f>AWY20+1</f>
        <v>20</v>
      </c>
      <c r="AWZ21" s="57">
        <v>3</v>
      </c>
      <c r="AXA21" s="48" t="str">
        <f>IF(COUNTIF(AWZ2:AWZ20,AWZ21)&gt;0,"R","")</f>
        <v/>
      </c>
      <c r="AXB21" s="46">
        <f t="shared" si="694"/>
        <v>23</v>
      </c>
      <c r="AXC21" s="6">
        <f t="shared" si="968"/>
        <v>2</v>
      </c>
      <c r="AXD21" s="6">
        <f t="shared" si="695"/>
        <v>26</v>
      </c>
      <c r="AXE21" s="7">
        <f t="shared" si="696"/>
        <v>15</v>
      </c>
      <c r="AXF21">
        <v>1</v>
      </c>
      <c r="AXG21"/>
      <c r="AXH21"/>
      <c r="AXJ21" s="5">
        <f>AXJ20+1</f>
        <v>20</v>
      </c>
      <c r="AXK21" s="57">
        <v>12</v>
      </c>
      <c r="AXL21" s="48" t="str">
        <f>IF(COUNTIF(AXK2:AXK20,AXK21)&gt;0,"R","")</f>
        <v/>
      </c>
      <c r="AXM21" s="46">
        <f t="shared" si="697"/>
        <v>21</v>
      </c>
      <c r="AXN21" s="6">
        <f t="shared" si="969"/>
        <v>2</v>
      </c>
      <c r="AXO21" s="6">
        <f t="shared" si="698"/>
        <v>30</v>
      </c>
      <c r="AXP21" s="7">
        <f t="shared" si="699"/>
        <v>66</v>
      </c>
      <c r="AXQ21">
        <v>2</v>
      </c>
      <c r="AXR21"/>
      <c r="AXS21"/>
      <c r="AXU21" s="5">
        <f>AXU20+1</f>
        <v>20</v>
      </c>
      <c r="AXV21" s="57">
        <v>35</v>
      </c>
      <c r="AXW21" s="48" t="str">
        <f>IF(COUNTIF(AXV2:AXV20,AXV21)&gt;0,"R","")</f>
        <v/>
      </c>
      <c r="AXX21" s="46">
        <f t="shared" si="700"/>
        <v>24</v>
      </c>
      <c r="AXY21" s="6">
        <f t="shared" si="970"/>
        <v>2</v>
      </c>
      <c r="AXZ21" s="6">
        <f t="shared" si="701"/>
        <v>24</v>
      </c>
      <c r="AYA21" s="7">
        <f t="shared" si="702"/>
        <v>-71</v>
      </c>
      <c r="AYB21">
        <v>2</v>
      </c>
      <c r="AYC21"/>
      <c r="AYD21"/>
      <c r="AYF21" s="5">
        <f>AYF20+1</f>
        <v>20</v>
      </c>
      <c r="AYG21" s="57">
        <v>10</v>
      </c>
      <c r="AYH21" s="48" t="str">
        <f>IF(COUNTIF(AYG2:AYG20,AYG21)&gt;0,"R","")</f>
        <v/>
      </c>
      <c r="AYI21" s="46">
        <f t="shared" si="703"/>
        <v>23</v>
      </c>
      <c r="AYJ21" s="6">
        <f t="shared" si="971"/>
        <v>1</v>
      </c>
      <c r="AYK21" s="6">
        <f t="shared" si="704"/>
        <v>13</v>
      </c>
      <c r="AYL21" s="7">
        <f t="shared" si="705"/>
        <v>22</v>
      </c>
      <c r="AYM21">
        <v>1</v>
      </c>
      <c r="AYN21"/>
      <c r="AYO21"/>
      <c r="AYQ21" s="5">
        <f>AYQ20+1</f>
        <v>20</v>
      </c>
      <c r="AYR21" s="57">
        <v>18</v>
      </c>
      <c r="AYS21" s="48" t="str">
        <f>IF(COUNTIF(AYR2:AYR20,AYR21)&gt;0,"R","")</f>
        <v>R</v>
      </c>
      <c r="AYT21" s="46">
        <f t="shared" si="706"/>
        <v>22</v>
      </c>
      <c r="AYU21" s="6">
        <f t="shared" si="972"/>
        <v>3</v>
      </c>
      <c r="AYV21" s="6">
        <f t="shared" si="707"/>
        <v>-66</v>
      </c>
      <c r="AYW21" s="7">
        <f t="shared" si="708"/>
        <v>-79</v>
      </c>
      <c r="AYX21"/>
      <c r="AYY21"/>
      <c r="AYZ21"/>
      <c r="AZB21" s="5">
        <f>AZB20+1</f>
        <v>20</v>
      </c>
      <c r="AZC21" s="57">
        <v>18</v>
      </c>
      <c r="AZD21" s="48" t="str">
        <f>IF(COUNTIF(AZC2:AZC20,AZC21)&gt;0,"R","")</f>
        <v/>
      </c>
      <c r="AZE21" s="46">
        <f t="shared" si="709"/>
        <v>23</v>
      </c>
      <c r="AZF21" s="6">
        <f t="shared" si="973"/>
        <v>1</v>
      </c>
      <c r="AZG21" s="6">
        <f t="shared" si="710"/>
        <v>13</v>
      </c>
      <c r="AZH21" s="7">
        <f t="shared" si="711"/>
        <v>-22</v>
      </c>
      <c r="AZI21">
        <v>1</v>
      </c>
      <c r="AZJ21"/>
      <c r="AZK21"/>
      <c r="AZM21" s="5">
        <f>AZM20+1</f>
        <v>20</v>
      </c>
      <c r="AZN21" s="57">
        <v>12</v>
      </c>
      <c r="AZO21" s="48" t="str">
        <f>IF(COUNTIF(AZN2:AZN20,AZN21)&gt;0,"R","")</f>
        <v/>
      </c>
      <c r="AZP21" s="46">
        <f t="shared" si="712"/>
        <v>21</v>
      </c>
      <c r="AZQ21" s="6">
        <f t="shared" si="974"/>
        <v>1</v>
      </c>
      <c r="AZR21" s="6">
        <f t="shared" si="713"/>
        <v>15</v>
      </c>
      <c r="AZS21" s="7">
        <f t="shared" si="714"/>
        <v>35</v>
      </c>
      <c r="AZT21">
        <v>1</v>
      </c>
      <c r="AZU21"/>
      <c r="AZV21"/>
      <c r="AZX21" s="5">
        <f>AZX20+1</f>
        <v>20</v>
      </c>
      <c r="AZY21" s="57">
        <v>29</v>
      </c>
      <c r="AZZ21" s="48" t="str">
        <f>IF(COUNTIF(AZY2:AZY20,AZY21)&gt;0,"R","")</f>
        <v/>
      </c>
      <c r="BAA21" s="46">
        <f t="shared" si="715"/>
        <v>23</v>
      </c>
      <c r="BAB21" s="6">
        <f t="shared" si="975"/>
        <v>1</v>
      </c>
      <c r="BAC21" s="6">
        <f t="shared" si="716"/>
        <v>13</v>
      </c>
      <c r="BAD21" s="7">
        <f t="shared" si="717"/>
        <v>23</v>
      </c>
      <c r="BAE21">
        <v>1</v>
      </c>
      <c r="BAF21"/>
      <c r="BAG21"/>
      <c r="BAI21" s="5">
        <f>BAI20+1</f>
        <v>20</v>
      </c>
      <c r="BAJ21" s="57">
        <v>35</v>
      </c>
      <c r="BAK21" s="48" t="str">
        <f>IF(COUNTIF(BAJ2:BAJ20,BAJ21)&gt;0,"R","")</f>
        <v>R</v>
      </c>
      <c r="BAL21" s="46">
        <f t="shared" si="718"/>
        <v>24</v>
      </c>
      <c r="BAM21" s="6">
        <f t="shared" si="976"/>
        <v>3</v>
      </c>
      <c r="BAN21" s="6">
        <f t="shared" si="719"/>
        <v>-72</v>
      </c>
      <c r="BAO21" s="7">
        <f t="shared" si="720"/>
        <v>-241</v>
      </c>
      <c r="BAP21"/>
      <c r="BAQ21"/>
      <c r="BAR21"/>
      <c r="BAT21" s="5">
        <f>BAT20+1</f>
        <v>20</v>
      </c>
      <c r="BAU21" s="57">
        <v>33</v>
      </c>
      <c r="BAV21" s="48" t="str">
        <f>IF(COUNTIF(BAU2:BAU20,BAU21)&gt;0,"R","")</f>
        <v/>
      </c>
      <c r="BAW21" s="46">
        <f t="shared" si="721"/>
        <v>20</v>
      </c>
      <c r="BAX21" s="6">
        <f t="shared" si="977"/>
        <v>2</v>
      </c>
      <c r="BAY21" s="6">
        <f t="shared" si="722"/>
        <v>32</v>
      </c>
      <c r="BAZ21" s="7">
        <f t="shared" si="723"/>
        <v>104</v>
      </c>
      <c r="BBA21">
        <v>2</v>
      </c>
      <c r="BBB21"/>
      <c r="BBC21"/>
      <c r="BBE21" s="5">
        <f>BBE20+1</f>
        <v>20</v>
      </c>
      <c r="BBF21" s="57">
        <v>6</v>
      </c>
      <c r="BBG21" s="48" t="str">
        <f>IF(COUNTIF(BBF2:BBF20,BBF21)&gt;0,"R","")</f>
        <v>R</v>
      </c>
      <c r="BBH21" s="46">
        <f t="shared" si="724"/>
        <v>22</v>
      </c>
      <c r="BBI21" s="6">
        <f t="shared" si="978"/>
        <v>2</v>
      </c>
      <c r="BBJ21" s="6">
        <f t="shared" si="725"/>
        <v>-44</v>
      </c>
      <c r="BBK21" s="7">
        <f t="shared" si="726"/>
        <v>-33</v>
      </c>
      <c r="BBL21"/>
      <c r="BBM21"/>
      <c r="BBN21"/>
      <c r="BBP21" s="5">
        <f>BBP20+1</f>
        <v>20</v>
      </c>
      <c r="BBQ21" s="57">
        <v>14</v>
      </c>
      <c r="BBR21" s="48" t="str">
        <f>IF(COUNTIF(BBQ2:BBQ20,BBQ21)&gt;0,"R","")</f>
        <v>R</v>
      </c>
      <c r="BBS21" s="46">
        <f t="shared" si="727"/>
        <v>23</v>
      </c>
      <c r="BBT21" s="6">
        <f t="shared" si="979"/>
        <v>2</v>
      </c>
      <c r="BBU21" s="6">
        <f t="shared" si="728"/>
        <v>-46</v>
      </c>
      <c r="BBV21" s="7">
        <f t="shared" si="729"/>
        <v>-91</v>
      </c>
      <c r="BBW21"/>
      <c r="BBX21"/>
      <c r="BBY21"/>
      <c r="BCA21" s="5">
        <f>BCA20+1</f>
        <v>20</v>
      </c>
      <c r="BCB21" s="57">
        <v>3</v>
      </c>
      <c r="BCC21" s="48" t="str">
        <f>IF(COUNTIF(BCB2:BCB20,BCB21)&gt;0,"R","")</f>
        <v>R</v>
      </c>
      <c r="BCD21" s="46">
        <f t="shared" si="730"/>
        <v>23</v>
      </c>
      <c r="BCE21" s="6">
        <f t="shared" si="980"/>
        <v>2</v>
      </c>
      <c r="BCF21" s="6">
        <f t="shared" si="731"/>
        <v>-46</v>
      </c>
      <c r="BCG21" s="7">
        <f t="shared" si="732"/>
        <v>-50</v>
      </c>
      <c r="BCH21"/>
      <c r="BCI21"/>
      <c r="BCJ21"/>
      <c r="BCL21" s="5">
        <f>BCL20+1</f>
        <v>20</v>
      </c>
      <c r="BCM21" s="57">
        <v>9</v>
      </c>
      <c r="BCN21" s="48" t="str">
        <f>IF(COUNTIF(BCM2:BCM20,BCM21)&gt;0,"R","")</f>
        <v/>
      </c>
      <c r="BCO21" s="46">
        <f t="shared" si="733"/>
        <v>23</v>
      </c>
      <c r="BCP21" s="6">
        <f t="shared" si="981"/>
        <v>2</v>
      </c>
      <c r="BCQ21" s="6">
        <f t="shared" si="734"/>
        <v>26</v>
      </c>
      <c r="BCR21" s="7">
        <f t="shared" si="735"/>
        <v>-22</v>
      </c>
      <c r="BCS21">
        <v>2</v>
      </c>
      <c r="BCT21"/>
      <c r="BCU21"/>
      <c r="BCW21" s="5">
        <f>BCW20+1</f>
        <v>20</v>
      </c>
      <c r="BCX21" s="57">
        <v>5</v>
      </c>
      <c r="BCY21" s="48" t="str">
        <f>IF(COUNTIF(BCX2:BCX20,BCX21)&gt;0,"R","")</f>
        <v/>
      </c>
      <c r="BCZ21" s="46">
        <f t="shared" si="736"/>
        <v>21</v>
      </c>
      <c r="BDA21" s="6">
        <f t="shared" si="982"/>
        <v>2</v>
      </c>
      <c r="BDB21" s="6">
        <f t="shared" si="737"/>
        <v>30</v>
      </c>
      <c r="BDC21" s="7">
        <f t="shared" si="738"/>
        <v>52</v>
      </c>
      <c r="BDD21">
        <v>2</v>
      </c>
      <c r="BDE21"/>
      <c r="BDF21"/>
      <c r="BDH21" s="5">
        <f>BDH20+1</f>
        <v>20</v>
      </c>
      <c r="BDI21" s="57">
        <v>29</v>
      </c>
      <c r="BDJ21" s="48" t="str">
        <f>IF(COUNTIF(BDI2:BDI20,BDI21)&gt;0,"R","")</f>
        <v/>
      </c>
      <c r="BDK21" s="46">
        <f t="shared" si="739"/>
        <v>22</v>
      </c>
      <c r="BDL21" s="6">
        <f t="shared" si="983"/>
        <v>2</v>
      </c>
      <c r="BDM21" s="6">
        <f t="shared" si="740"/>
        <v>28</v>
      </c>
      <c r="BDN21" s="7">
        <f t="shared" si="741"/>
        <v>66</v>
      </c>
      <c r="BDO21">
        <v>2</v>
      </c>
      <c r="BDP21"/>
      <c r="BDQ21"/>
      <c r="BDS21" s="5">
        <f>BDS20+1</f>
        <v>20</v>
      </c>
      <c r="BDT21" s="57">
        <v>4</v>
      </c>
      <c r="BDU21" s="48" t="str">
        <f>IF(COUNTIF(BDT2:BDT20,BDT21)&gt;0,"R","")</f>
        <v>R</v>
      </c>
      <c r="BDV21" s="46">
        <f t="shared" si="742"/>
        <v>23</v>
      </c>
      <c r="BDW21" s="6">
        <f t="shared" si="984"/>
        <v>2</v>
      </c>
      <c r="BDX21" s="6">
        <f t="shared" si="743"/>
        <v>-46</v>
      </c>
      <c r="BDY21" s="7">
        <f t="shared" si="744"/>
        <v>-53</v>
      </c>
      <c r="BDZ21"/>
      <c r="BEA21"/>
      <c r="BEB21"/>
      <c r="BED21" s="5">
        <f>BED20+1</f>
        <v>20</v>
      </c>
      <c r="BEE21" s="57">
        <v>36</v>
      </c>
      <c r="BEF21" s="48" t="str">
        <f>IF(COUNTIF(BEE2:BEE20,BEE21)&gt;0,"R","")</f>
        <v/>
      </c>
      <c r="BEG21" s="46">
        <f t="shared" si="745"/>
        <v>23</v>
      </c>
      <c r="BEH21" s="6">
        <f t="shared" si="985"/>
        <v>1</v>
      </c>
      <c r="BEI21" s="6">
        <f t="shared" si="746"/>
        <v>13</v>
      </c>
      <c r="BEJ21" s="7">
        <f t="shared" si="747"/>
        <v>-49</v>
      </c>
      <c r="BEK21">
        <v>1</v>
      </c>
      <c r="BEL21"/>
      <c r="BEM21"/>
      <c r="BEO21" s="5">
        <f>BEO20+1</f>
        <v>20</v>
      </c>
      <c r="BEP21" s="57">
        <v>17</v>
      </c>
      <c r="BEQ21" s="48" t="str">
        <f>IF(COUNTIF(BEP2:BEP20,BEP21)&gt;0,"R","")</f>
        <v>R</v>
      </c>
      <c r="BER21" s="46">
        <f t="shared" si="748"/>
        <v>23</v>
      </c>
      <c r="BES21" s="6">
        <f t="shared" si="986"/>
        <v>1</v>
      </c>
      <c r="BET21" s="6">
        <f t="shared" si="749"/>
        <v>-23</v>
      </c>
      <c r="BEU21" s="7">
        <f t="shared" si="750"/>
        <v>10</v>
      </c>
      <c r="BEV21"/>
      <c r="BEW21"/>
      <c r="BEX21"/>
      <c r="BEZ21" s="5">
        <f>BEZ20+1</f>
        <v>20</v>
      </c>
      <c r="BFA21" s="57">
        <v>8</v>
      </c>
      <c r="BFB21" s="48" t="str">
        <f>IF(COUNTIF(BFA2:BFA20,BFA21)&gt;0,"R","")</f>
        <v>R</v>
      </c>
      <c r="BFC21" s="46">
        <f t="shared" si="751"/>
        <v>22</v>
      </c>
      <c r="BFD21" s="6">
        <f t="shared" si="987"/>
        <v>1</v>
      </c>
      <c r="BFE21" s="6">
        <f t="shared" si="752"/>
        <v>-22</v>
      </c>
      <c r="BFF21" s="7">
        <f t="shared" si="753"/>
        <v>1</v>
      </c>
      <c r="BFG21"/>
      <c r="BFH21"/>
      <c r="BFI21"/>
      <c r="BFK21" s="5">
        <f>BFK20+1</f>
        <v>20</v>
      </c>
      <c r="BFL21" s="57">
        <v>25</v>
      </c>
      <c r="BFM21" s="48" t="str">
        <f>IF(COUNTIF(BFL2:BFL20,BFL21)&gt;0,"R","")</f>
        <v>R</v>
      </c>
      <c r="BFN21" s="46">
        <f t="shared" si="754"/>
        <v>22</v>
      </c>
      <c r="BFO21" s="6">
        <f t="shared" si="988"/>
        <v>4</v>
      </c>
      <c r="BFP21" s="6">
        <f t="shared" si="755"/>
        <v>-88</v>
      </c>
      <c r="BFQ21" s="7">
        <f t="shared" si="756"/>
        <v>-179</v>
      </c>
      <c r="BFR21"/>
      <c r="BFS21"/>
      <c r="BFT21"/>
      <c r="BFV21" s="5">
        <f>BFV20+1</f>
        <v>20</v>
      </c>
      <c r="BFW21" s="57">
        <v>6</v>
      </c>
      <c r="BFX21" s="48" t="str">
        <f>IF(COUNTIF(BFW2:BFW20,BFW21)&gt;0,"R","")</f>
        <v/>
      </c>
      <c r="BFY21" s="46">
        <f t="shared" si="757"/>
        <v>23</v>
      </c>
      <c r="BFZ21" s="6">
        <f t="shared" si="989"/>
        <v>1</v>
      </c>
      <c r="BGA21" s="6">
        <f t="shared" si="758"/>
        <v>13</v>
      </c>
      <c r="BGB21" s="7">
        <f t="shared" si="759"/>
        <v>-46</v>
      </c>
      <c r="BGC21">
        <v>1</v>
      </c>
      <c r="BGD21"/>
      <c r="BGE21"/>
      <c r="BGG21" s="5">
        <f>BGG20+1</f>
        <v>20</v>
      </c>
      <c r="BGH21" s="57">
        <v>5</v>
      </c>
      <c r="BGI21" s="48" t="str">
        <f>IF(COUNTIF(BGH2:BGH20,BGH21)&gt;0,"R","")</f>
        <v/>
      </c>
      <c r="BGJ21" s="46">
        <f t="shared" si="760"/>
        <v>25</v>
      </c>
      <c r="BGK21" s="6">
        <f t="shared" si="990"/>
        <v>1</v>
      </c>
      <c r="BGL21" s="6">
        <f t="shared" si="761"/>
        <v>11</v>
      </c>
      <c r="BGM21" s="7">
        <f t="shared" si="762"/>
        <v>-10</v>
      </c>
      <c r="BGN21">
        <v>1</v>
      </c>
      <c r="BGO21"/>
      <c r="BGP21"/>
      <c r="BGR21" s="5">
        <f>BGR20+1</f>
        <v>20</v>
      </c>
      <c r="BGS21" s="57">
        <v>34</v>
      </c>
      <c r="BGT21" s="48" t="str">
        <f>IF(COUNTIF(BGS2:BGS20,BGS21)&gt;0,"R","")</f>
        <v>R</v>
      </c>
      <c r="BGU21" s="46">
        <f t="shared" si="763"/>
        <v>23</v>
      </c>
      <c r="BGV21" s="6">
        <f t="shared" si="991"/>
        <v>3</v>
      </c>
      <c r="BGW21" s="6">
        <f t="shared" si="764"/>
        <v>-69</v>
      </c>
      <c r="BGX21" s="7">
        <f t="shared" si="765"/>
        <v>-101</v>
      </c>
      <c r="BGY21"/>
      <c r="BGZ21"/>
      <c r="BHA21"/>
      <c r="BHC21" s="5">
        <f>BHC20+1</f>
        <v>20</v>
      </c>
      <c r="BHD21" s="57">
        <v>33</v>
      </c>
      <c r="BHE21" s="48" t="str">
        <f>IF(COUNTIF(BHD2:BHD20,BHD21)&gt;0,"R","")</f>
        <v>R</v>
      </c>
      <c r="BHF21" s="46">
        <f t="shared" si="766"/>
        <v>20</v>
      </c>
      <c r="BHG21" s="6">
        <f t="shared" si="992"/>
        <v>1</v>
      </c>
      <c r="BHH21" s="6">
        <f t="shared" si="767"/>
        <v>-20</v>
      </c>
      <c r="BHI21" s="7">
        <f t="shared" si="768"/>
        <v>36</v>
      </c>
      <c r="BHJ21"/>
      <c r="BHK21"/>
      <c r="BHL21"/>
      <c r="BHN21" s="5">
        <f>BHN20+1</f>
        <v>20</v>
      </c>
      <c r="BHO21" s="57">
        <v>9</v>
      </c>
      <c r="BHP21" s="48" t="str">
        <f>IF(COUNTIF(BHO2:BHO20,BHO21)&gt;0,"R","")</f>
        <v/>
      </c>
      <c r="BHQ21" s="46">
        <f t="shared" si="769"/>
        <v>21</v>
      </c>
      <c r="BHR21" s="6">
        <f t="shared" si="993"/>
        <v>2</v>
      </c>
      <c r="BHS21" s="6">
        <f t="shared" si="770"/>
        <v>30</v>
      </c>
      <c r="BHT21" s="7">
        <f t="shared" si="771"/>
        <v>72</v>
      </c>
      <c r="BHU21">
        <v>2</v>
      </c>
      <c r="BHV21"/>
      <c r="BHW21"/>
      <c r="BHY21" s="5">
        <f>BHY20+1</f>
        <v>20</v>
      </c>
      <c r="BHZ21" s="57">
        <v>3</v>
      </c>
      <c r="BIA21" s="48" t="str">
        <f>IF(COUNTIF(BHZ2:BHZ20,BHZ21)&gt;0,"R","")</f>
        <v/>
      </c>
      <c r="BIB21" s="46">
        <f t="shared" si="772"/>
        <v>23</v>
      </c>
      <c r="BIC21" s="6">
        <f t="shared" si="994"/>
        <v>3</v>
      </c>
      <c r="BID21" s="6">
        <f t="shared" si="773"/>
        <v>39</v>
      </c>
      <c r="BIE21" s="7">
        <f t="shared" si="774"/>
        <v>11</v>
      </c>
      <c r="BIF21">
        <v>3</v>
      </c>
      <c r="BIG21"/>
      <c r="BIH21"/>
      <c r="BIJ21" s="5">
        <f>BIJ20+1</f>
        <v>20</v>
      </c>
      <c r="BIK21" s="57">
        <v>24</v>
      </c>
      <c r="BIL21" s="48" t="str">
        <f>IF(COUNTIF(BIK2:BIK20,BIK21)&gt;0,"R","")</f>
        <v/>
      </c>
      <c r="BIM21" s="46">
        <f t="shared" si="775"/>
        <v>21</v>
      </c>
      <c r="BIN21" s="6">
        <f t="shared" si="995"/>
        <v>2</v>
      </c>
      <c r="BIO21" s="6">
        <f t="shared" si="776"/>
        <v>30</v>
      </c>
      <c r="BIP21" s="7">
        <f t="shared" si="777"/>
        <v>40</v>
      </c>
      <c r="BIQ21">
        <v>1</v>
      </c>
      <c r="BIR21"/>
      <c r="BIS21"/>
      <c r="BIU21" s="5">
        <f>BIU20+1</f>
        <v>20</v>
      </c>
      <c r="BIV21" s="57">
        <v>11</v>
      </c>
      <c r="BIW21" s="48" t="str">
        <f>IF(COUNTIF(BIV2:BIV20,BIV21)&gt;0,"R","")</f>
        <v>R</v>
      </c>
      <c r="BIX21" s="46">
        <f t="shared" si="778"/>
        <v>19</v>
      </c>
      <c r="BIY21" s="6">
        <f t="shared" si="996"/>
        <v>1</v>
      </c>
      <c r="BIZ21" s="6">
        <f t="shared" si="779"/>
        <v>-19</v>
      </c>
      <c r="BJA21" s="7">
        <f t="shared" si="780"/>
        <v>63</v>
      </c>
      <c r="BJB21"/>
      <c r="BJC21"/>
      <c r="BJD21"/>
      <c r="BJF21" s="5">
        <f>BJF20+1</f>
        <v>20</v>
      </c>
      <c r="BJG21" s="57">
        <v>13</v>
      </c>
      <c r="BJH21" s="48" t="str">
        <f>IF(COUNTIF(BJG2:BJG20,BJG21)&gt;0,"R","")</f>
        <v/>
      </c>
      <c r="BJI21" s="46">
        <f t="shared" si="781"/>
        <v>20</v>
      </c>
      <c r="BJJ21" s="6">
        <f t="shared" si="997"/>
        <v>1</v>
      </c>
      <c r="BJK21" s="6">
        <f t="shared" si="782"/>
        <v>16</v>
      </c>
      <c r="BJL21" s="7">
        <f t="shared" si="783"/>
        <v>102</v>
      </c>
      <c r="BJM21">
        <v>1</v>
      </c>
      <c r="BJN21"/>
      <c r="BJO21"/>
      <c r="BJQ21" s="5">
        <f>BJQ20+1</f>
        <v>20</v>
      </c>
      <c r="BJR21" s="57">
        <v>27</v>
      </c>
      <c r="BJS21" s="48" t="str">
        <f>IF(COUNTIF(BJR2:BJR20,BJR21)&gt;0,"R","")</f>
        <v/>
      </c>
      <c r="BJT21" s="46">
        <f t="shared" si="784"/>
        <v>24</v>
      </c>
      <c r="BJU21" s="6">
        <f t="shared" si="998"/>
        <v>1</v>
      </c>
      <c r="BJV21" s="6">
        <f t="shared" si="785"/>
        <v>12</v>
      </c>
      <c r="BJW21" s="7">
        <f t="shared" si="786"/>
        <v>-88</v>
      </c>
      <c r="BJX21">
        <v>1</v>
      </c>
      <c r="BJY21"/>
      <c r="BJZ21"/>
      <c r="BKB21" s="5">
        <f>BKB20+1</f>
        <v>20</v>
      </c>
      <c r="BKC21" s="57">
        <v>34</v>
      </c>
      <c r="BKD21" s="48" t="str">
        <f>IF(COUNTIF(BKC2:BKC20,BKC21)&gt;0,"R","")</f>
        <v>R</v>
      </c>
      <c r="BKE21" s="46">
        <f t="shared" si="787"/>
        <v>24</v>
      </c>
      <c r="BKF21" s="6">
        <f t="shared" si="999"/>
        <v>3</v>
      </c>
      <c r="BKG21" s="6">
        <f t="shared" si="788"/>
        <v>-72</v>
      </c>
      <c r="BKH21" s="7">
        <f t="shared" si="789"/>
        <v>-225</v>
      </c>
      <c r="BKI21"/>
      <c r="BKJ21"/>
      <c r="BKK21"/>
      <c r="BKM21" s="5">
        <f>BKM20+1</f>
        <v>20</v>
      </c>
      <c r="BKN21" s="57">
        <v>35</v>
      </c>
      <c r="BKO21" s="48" t="str">
        <f>IF(COUNTIF(BKN2:BKN20,BKN21)&gt;0,"R","")</f>
        <v/>
      </c>
      <c r="BKP21" s="46">
        <f t="shared" si="790"/>
        <v>21</v>
      </c>
      <c r="BKQ21" s="6">
        <f t="shared" si="1000"/>
        <v>1</v>
      </c>
      <c r="BKR21" s="6">
        <f t="shared" si="791"/>
        <v>15</v>
      </c>
      <c r="BKS21" s="7">
        <f t="shared" si="792"/>
        <v>66</v>
      </c>
      <c r="BKT21">
        <v>1</v>
      </c>
      <c r="BKU21"/>
      <c r="BKV21"/>
      <c r="BKX21" s="5">
        <f>BKX20+1</f>
        <v>20</v>
      </c>
      <c r="BKY21" s="57">
        <v>29</v>
      </c>
      <c r="BKZ21" s="48" t="str">
        <f>IF(COUNTIF(BKY2:BKY20,BKY21)&gt;0,"R","")</f>
        <v/>
      </c>
      <c r="BLA21" s="46">
        <f t="shared" si="793"/>
        <v>24</v>
      </c>
      <c r="BLB21" s="6">
        <f t="shared" si="1001"/>
        <v>5</v>
      </c>
      <c r="BLC21" s="6">
        <f t="shared" si="794"/>
        <v>60</v>
      </c>
      <c r="BLD21" s="7">
        <f t="shared" si="795"/>
        <v>-156</v>
      </c>
      <c r="BLE21">
        <v>5</v>
      </c>
      <c r="BLF21"/>
      <c r="BLG21"/>
      <c r="BLI21" s="5">
        <f>BLI20+1</f>
        <v>20</v>
      </c>
      <c r="BLJ21" s="57">
        <v>28</v>
      </c>
      <c r="BLK21" s="48" t="str">
        <f>IF(COUNTIF(BLJ2:BLJ20,BLJ21)&gt;0,"R","")</f>
        <v/>
      </c>
      <c r="BLL21" s="46">
        <f t="shared" si="796"/>
        <v>19</v>
      </c>
      <c r="BLM21" s="6">
        <f t="shared" si="1002"/>
        <v>1</v>
      </c>
      <c r="BLN21" s="6">
        <f t="shared" si="797"/>
        <v>17</v>
      </c>
      <c r="BLO21" s="7">
        <f t="shared" si="798"/>
        <v>125</v>
      </c>
      <c r="BLP21">
        <v>1</v>
      </c>
      <c r="BLQ21"/>
      <c r="BLR21"/>
      <c r="BLT21" s="5">
        <f>BLT20+1</f>
        <v>20</v>
      </c>
      <c r="BLU21" s="57">
        <v>22</v>
      </c>
      <c r="BLV21" s="48" t="str">
        <f>IF(COUNTIF(BLU2:BLU20,BLU21)&gt;0,"R","")</f>
        <v>R</v>
      </c>
      <c r="BLW21" s="46">
        <f t="shared" si="799"/>
        <v>21</v>
      </c>
      <c r="BLX21" s="6">
        <f t="shared" si="1003"/>
        <v>1</v>
      </c>
      <c r="BLY21" s="6">
        <f t="shared" si="800"/>
        <v>-21</v>
      </c>
      <c r="BLZ21" s="7">
        <f t="shared" si="801"/>
        <v>26</v>
      </c>
      <c r="BMA21"/>
      <c r="BMB21"/>
      <c r="BMC21"/>
      <c r="BME21" s="5">
        <f>BME20+1</f>
        <v>20</v>
      </c>
      <c r="BMF21" s="57">
        <v>2</v>
      </c>
      <c r="BMG21" s="48" t="str">
        <f>IF(COUNTIF(BMF2:BMF20,BMF21)&gt;0,"R","")</f>
        <v/>
      </c>
      <c r="BMH21" s="46">
        <f t="shared" si="802"/>
        <v>22</v>
      </c>
      <c r="BMI21" s="6">
        <f t="shared" si="1004"/>
        <v>1</v>
      </c>
      <c r="BMJ21" s="6">
        <f t="shared" si="803"/>
        <v>14</v>
      </c>
      <c r="BMK21" s="7">
        <f t="shared" si="804"/>
        <v>76</v>
      </c>
      <c r="BML21">
        <v>1</v>
      </c>
      <c r="BMM21"/>
      <c r="BMN21"/>
      <c r="BMP21" s="5">
        <f>BMP20+1</f>
        <v>20</v>
      </c>
      <c r="BMQ21" s="57">
        <v>25</v>
      </c>
      <c r="BMR21" s="48" t="str">
        <f>IF(COUNTIF(BMQ2:BMQ20,BMQ21)&gt;0,"R","")</f>
        <v/>
      </c>
      <c r="BMS21" s="46">
        <f t="shared" si="805"/>
        <v>21</v>
      </c>
      <c r="BMT21" s="6">
        <f t="shared" si="1005"/>
        <v>2</v>
      </c>
      <c r="BMU21" s="6">
        <f t="shared" si="806"/>
        <v>30</v>
      </c>
      <c r="BMV21" s="7">
        <f t="shared" si="807"/>
        <v>66</v>
      </c>
      <c r="BMW21">
        <v>2</v>
      </c>
      <c r="BMX21"/>
      <c r="BMY21"/>
      <c r="BNA21" s="5">
        <f>BNA20+1</f>
        <v>20</v>
      </c>
      <c r="BNB21" s="57">
        <v>13</v>
      </c>
      <c r="BNC21" s="48" t="str">
        <f>IF(COUNTIF(BNB2:BNB20,BNB21)&gt;0,"R","")</f>
        <v/>
      </c>
      <c r="BND21" s="46">
        <f t="shared" si="808"/>
        <v>22</v>
      </c>
      <c r="BNE21" s="6">
        <f t="shared" si="1006"/>
        <v>2</v>
      </c>
      <c r="BNF21" s="6">
        <f t="shared" si="809"/>
        <v>28</v>
      </c>
      <c r="BNG21" s="7">
        <f t="shared" si="810"/>
        <v>55</v>
      </c>
      <c r="BNH21">
        <v>1</v>
      </c>
      <c r="BNI21"/>
      <c r="BNJ21"/>
      <c r="BNK21"/>
      <c r="BNM21" s="5">
        <f>BNM20+1</f>
        <v>20</v>
      </c>
      <c r="BNN21" s="57">
        <v>34</v>
      </c>
      <c r="BNO21" s="48" t="str">
        <f>IF(COUNTIF(BNN2:BNN20,BNN21)&gt;0,"R","")</f>
        <v/>
      </c>
      <c r="BNP21" s="46">
        <f t="shared" si="811"/>
        <v>23</v>
      </c>
      <c r="BNQ21" s="6">
        <f t="shared" si="1007"/>
        <v>3</v>
      </c>
      <c r="BNR21" s="6">
        <f t="shared" si="812"/>
        <v>39</v>
      </c>
      <c r="BNS21" s="7">
        <f t="shared" si="813"/>
        <v>-12</v>
      </c>
      <c r="BNT21">
        <v>3</v>
      </c>
      <c r="BNU21"/>
      <c r="BNV21"/>
      <c r="BNX21" s="5">
        <f>BNX20+1</f>
        <v>20</v>
      </c>
      <c r="BNY21" s="57">
        <v>0</v>
      </c>
      <c r="BNZ21" s="48" t="str">
        <f>IF(COUNTIF(BNY2:BNY20,BNY21)&gt;0,"R","")</f>
        <v/>
      </c>
      <c r="BOA21" s="46">
        <f t="shared" si="814"/>
        <v>22</v>
      </c>
      <c r="BOB21" s="6">
        <f t="shared" si="1008"/>
        <v>1</v>
      </c>
      <c r="BOC21" s="6">
        <f t="shared" si="815"/>
        <v>14</v>
      </c>
      <c r="BOD21" s="7">
        <f t="shared" si="816"/>
        <v>17</v>
      </c>
      <c r="BOE21">
        <v>1</v>
      </c>
      <c r="BOF21"/>
      <c r="BOG21"/>
      <c r="BOI21" s="5">
        <f>BOI20+1</f>
        <v>20</v>
      </c>
      <c r="BOJ21" s="57">
        <v>17</v>
      </c>
      <c r="BOK21" s="48" t="str">
        <f>IF(COUNTIF(BOJ2:BOJ20,BOJ21)&gt;0,"R","")</f>
        <v/>
      </c>
      <c r="BOL21" s="46">
        <f t="shared" si="817"/>
        <v>24</v>
      </c>
      <c r="BOM21" s="6">
        <f t="shared" si="1009"/>
        <v>2</v>
      </c>
      <c r="BON21" s="6">
        <f t="shared" si="818"/>
        <v>24</v>
      </c>
      <c r="BOO21" s="7">
        <f t="shared" si="819"/>
        <v>-9</v>
      </c>
      <c r="BOP21">
        <v>2</v>
      </c>
      <c r="BOQ21"/>
      <c r="BOR21"/>
      <c r="BOT21" s="5">
        <f>BOT20+1</f>
        <v>20</v>
      </c>
      <c r="BOU21" s="57">
        <v>5</v>
      </c>
      <c r="BOV21" s="48" t="str">
        <f>IF(COUNTIF(BOU2:BOU20,BOU21)&gt;0,"R","")</f>
        <v/>
      </c>
      <c r="BOW21" s="46">
        <f t="shared" si="820"/>
        <v>23</v>
      </c>
      <c r="BOX21" s="6">
        <f t="shared" si="1010"/>
        <v>1</v>
      </c>
      <c r="BOY21" s="6">
        <f t="shared" si="821"/>
        <v>13</v>
      </c>
      <c r="BOZ21" s="7">
        <f t="shared" si="822"/>
        <v>38</v>
      </c>
      <c r="BPA21">
        <v>1</v>
      </c>
      <c r="BPB21"/>
      <c r="BPC21"/>
      <c r="BPE21" s="5">
        <f>BPE20+1</f>
        <v>20</v>
      </c>
      <c r="BPF21" s="57">
        <v>5</v>
      </c>
      <c r="BPG21" s="48" t="str">
        <f>IF(COUNTIF(BPF2:BPF20,BPF21)&gt;0,"R","")</f>
        <v/>
      </c>
      <c r="BPH21" s="46">
        <f t="shared" si="823"/>
        <v>20</v>
      </c>
      <c r="BPI21" s="6">
        <f t="shared" si="1011"/>
        <v>1</v>
      </c>
      <c r="BPJ21" s="6">
        <f t="shared" si="824"/>
        <v>16</v>
      </c>
      <c r="BPK21" s="7">
        <f t="shared" si="825"/>
        <v>59</v>
      </c>
      <c r="BPL21">
        <v>1</v>
      </c>
      <c r="BPM21"/>
      <c r="BPN21"/>
      <c r="BPP21" s="5">
        <f>BPP20+1</f>
        <v>20</v>
      </c>
      <c r="BPQ21" s="57">
        <v>7</v>
      </c>
      <c r="BPR21" s="48" t="str">
        <f>IF(COUNTIF(BPQ2:BPQ20,BPQ21)&gt;0,"R","")</f>
        <v/>
      </c>
      <c r="BPS21" s="46">
        <f t="shared" si="826"/>
        <v>22</v>
      </c>
      <c r="BPT21" s="6">
        <f t="shared" si="1012"/>
        <v>1</v>
      </c>
      <c r="BPU21" s="6">
        <f t="shared" si="827"/>
        <v>14</v>
      </c>
      <c r="BPV21" s="7">
        <f t="shared" si="828"/>
        <v>16</v>
      </c>
      <c r="BPW21">
        <v>1</v>
      </c>
      <c r="BPX21"/>
      <c r="BPY21"/>
      <c r="BQA21" s="5">
        <f>BQA20+1</f>
        <v>20</v>
      </c>
      <c r="BQB21" s="57">
        <v>11</v>
      </c>
      <c r="BQC21" s="48" t="str">
        <f>IF(COUNTIF(BQB2:BQB20,BQB21)&gt;0,"R","")</f>
        <v>R</v>
      </c>
      <c r="BQD21" s="46">
        <f t="shared" si="829"/>
        <v>19</v>
      </c>
      <c r="BQE21" s="6">
        <f t="shared" si="1013"/>
        <v>1</v>
      </c>
      <c r="BQF21" s="6">
        <f t="shared" si="830"/>
        <v>-19</v>
      </c>
      <c r="BQG21" s="7">
        <f t="shared" si="831"/>
        <v>75</v>
      </c>
      <c r="BQH21"/>
      <c r="BQI21"/>
      <c r="BQJ21"/>
      <c r="BQL21" s="5">
        <f>BQL20+1</f>
        <v>20</v>
      </c>
      <c r="BQM21" s="57">
        <v>3</v>
      </c>
      <c r="BQN21" s="48" t="str">
        <f>IF(COUNTIF(BQM2:BQM20,BQM21)&gt;0,"R","")</f>
        <v>R</v>
      </c>
      <c r="BQO21" s="46">
        <f t="shared" si="832"/>
        <v>20</v>
      </c>
      <c r="BQP21" s="6">
        <f t="shared" si="1014"/>
        <v>1</v>
      </c>
      <c r="BQQ21" s="6">
        <f t="shared" si="833"/>
        <v>-20</v>
      </c>
      <c r="BQR21" s="7">
        <f t="shared" si="834"/>
        <v>58</v>
      </c>
      <c r="BQS21"/>
      <c r="BQT21"/>
      <c r="BQU21"/>
      <c r="BQW21" s="5">
        <f>BQW20+1</f>
        <v>20</v>
      </c>
      <c r="BQX21" s="57">
        <v>36</v>
      </c>
      <c r="BQY21" s="48" t="str">
        <f>IF(COUNTIF(BQX2:BQX20,BQX21)&gt;0,"R","")</f>
        <v/>
      </c>
      <c r="BQZ21" s="46">
        <f t="shared" si="835"/>
        <v>21</v>
      </c>
      <c r="BRA21" s="6">
        <f t="shared" si="1015"/>
        <v>1</v>
      </c>
      <c r="BRB21" s="6">
        <f t="shared" si="836"/>
        <v>15</v>
      </c>
      <c r="BRC21" s="7">
        <f t="shared" si="837"/>
        <v>68</v>
      </c>
      <c r="BRD21">
        <v>1</v>
      </c>
      <c r="BRE21"/>
      <c r="BRF21"/>
      <c r="BRH21" s="5">
        <f>BRH20+1</f>
        <v>20</v>
      </c>
      <c r="BRI21" s="57">
        <v>6</v>
      </c>
      <c r="BRJ21" s="48" t="str">
        <f>IF(COUNTIF(BRI2:BRI20,BRI21)&gt;0,"R","")</f>
        <v>R</v>
      </c>
      <c r="BRK21" s="46">
        <f t="shared" si="838"/>
        <v>23</v>
      </c>
      <c r="BRL21" s="6">
        <f t="shared" si="1016"/>
        <v>1</v>
      </c>
      <c r="BRM21" s="6">
        <f t="shared" si="839"/>
        <v>-23</v>
      </c>
      <c r="BRN21" s="7">
        <f t="shared" si="840"/>
        <v>-40</v>
      </c>
      <c r="BRO21"/>
      <c r="BRP21"/>
      <c r="BRQ21"/>
      <c r="BRS21" s="5">
        <f>BRS20+1</f>
        <v>20</v>
      </c>
      <c r="BRT21" s="57">
        <v>25</v>
      </c>
      <c r="BRU21" s="48" t="str">
        <f>IF(COUNTIF(BRT2:BRT20,BRT21)&gt;0,"R","")</f>
        <v/>
      </c>
      <c r="BRV21" s="46">
        <f t="shared" si="841"/>
        <v>22</v>
      </c>
      <c r="BRW21" s="6">
        <f t="shared" si="1017"/>
        <v>3</v>
      </c>
      <c r="BRX21" s="6">
        <f t="shared" si="842"/>
        <v>42</v>
      </c>
      <c r="BRY21" s="7">
        <f t="shared" si="843"/>
        <v>19</v>
      </c>
      <c r="BRZ21">
        <v>3</v>
      </c>
      <c r="BSA21"/>
      <c r="BSB21"/>
      <c r="BSD21" s="5">
        <f>BSD20+1</f>
        <v>20</v>
      </c>
      <c r="BSE21" s="57">
        <v>9</v>
      </c>
      <c r="BSF21" s="48" t="str">
        <f>IF(COUNTIF(BSE2:BSE20,BSE21)&gt;0,"R","")</f>
        <v>R</v>
      </c>
      <c r="BSG21" s="46">
        <f t="shared" si="844"/>
        <v>22</v>
      </c>
      <c r="BSH21" s="6">
        <f t="shared" si="1018"/>
        <v>1</v>
      </c>
      <c r="BSI21" s="6">
        <f t="shared" si="845"/>
        <v>-22</v>
      </c>
      <c r="BSJ21" s="7">
        <f t="shared" si="846"/>
        <v>36</v>
      </c>
      <c r="BSK21"/>
      <c r="BSL21"/>
      <c r="BSM21"/>
      <c r="BSO21" s="5">
        <f>BSO20+1</f>
        <v>20</v>
      </c>
      <c r="BSP21" s="57">
        <v>29</v>
      </c>
      <c r="BSQ21" s="48" t="str">
        <f>IF(COUNTIF(BSP2:BSP20,BSP21)&gt;0,"R","")</f>
        <v/>
      </c>
      <c r="BSR21" s="46">
        <f t="shared" si="847"/>
        <v>23</v>
      </c>
      <c r="BSS21" s="6">
        <f t="shared" si="1019"/>
        <v>4</v>
      </c>
      <c r="BST21" s="6">
        <f t="shared" si="848"/>
        <v>52</v>
      </c>
      <c r="BSU21" s="7">
        <f t="shared" si="849"/>
        <v>-56</v>
      </c>
      <c r="BSV21">
        <v>4</v>
      </c>
      <c r="BSW21"/>
      <c r="BSX21"/>
    </row>
    <row r="22" spans="1:1870" ht="15.75" x14ac:dyDescent="0.25">
      <c r="A22" s="5">
        <f t="shared" ref="A22" si="1020">A21+1</f>
        <v>21</v>
      </c>
      <c r="B22" s="57">
        <v>18</v>
      </c>
      <c r="C22" s="48" t="str">
        <f>IF(COUNTIF(B2:B21,B22)&gt;0,"R","")</f>
        <v>R</v>
      </c>
      <c r="D22" s="46">
        <f t="shared" si="340"/>
        <v>21</v>
      </c>
      <c r="E22" s="6">
        <f t="shared" si="850"/>
        <v>1</v>
      </c>
      <c r="F22" s="6">
        <f t="shared" si="341"/>
        <v>-21</v>
      </c>
      <c r="G22" s="7">
        <f t="shared" si="342"/>
        <v>31</v>
      </c>
      <c r="H22" s="39"/>
      <c r="I22" s="4"/>
      <c r="J22" s="4"/>
      <c r="L22" s="5">
        <f t="shared" ref="L22" si="1021">L21+1</f>
        <v>21</v>
      </c>
      <c r="M22" s="57">
        <v>15</v>
      </c>
      <c r="N22" s="48" t="str">
        <f>IF(COUNTIF(M2:M21,M22)&gt;0,"R","")</f>
        <v/>
      </c>
      <c r="O22" s="46">
        <f t="shared" si="343"/>
        <v>21</v>
      </c>
      <c r="P22" s="6">
        <f t="shared" si="851"/>
        <v>1</v>
      </c>
      <c r="Q22" s="6">
        <f t="shared" si="344"/>
        <v>15</v>
      </c>
      <c r="R22" s="7">
        <f t="shared" si="345"/>
        <v>17</v>
      </c>
      <c r="S22" s="39">
        <v>1</v>
      </c>
      <c r="T22" s="4"/>
      <c r="U22" s="4"/>
      <c r="W22" s="5">
        <f t="shared" ref="W22" si="1022">W21+1</f>
        <v>21</v>
      </c>
      <c r="X22" s="57">
        <v>25</v>
      </c>
      <c r="Y22" s="48" t="str">
        <f>IF(COUNTIF(X2:X21,X22)&gt;0,"R","")</f>
        <v>R</v>
      </c>
      <c r="Z22" s="46">
        <f t="shared" si="346"/>
        <v>20</v>
      </c>
      <c r="AA22" s="6">
        <f t="shared" si="852"/>
        <v>4</v>
      </c>
      <c r="AB22" s="6">
        <f t="shared" si="347"/>
        <v>-80</v>
      </c>
      <c r="AC22" s="7">
        <f t="shared" si="348"/>
        <v>-116</v>
      </c>
      <c r="AD22" s="39"/>
      <c r="AE22" s="4"/>
      <c r="AF22" s="4"/>
      <c r="AH22" s="5">
        <f t="shared" ref="AH22" si="1023">AH21+1</f>
        <v>21</v>
      </c>
      <c r="AI22" s="57">
        <v>16</v>
      </c>
      <c r="AJ22" s="48" t="str">
        <f>IF(COUNTIF(AI2:AI21,AI22)&gt;0,"R","")</f>
        <v/>
      </c>
      <c r="AK22" s="46">
        <f t="shared" si="349"/>
        <v>22</v>
      </c>
      <c r="AL22" s="6">
        <f t="shared" si="853"/>
        <v>3</v>
      </c>
      <c r="AM22" s="6">
        <f t="shared" si="350"/>
        <v>42</v>
      </c>
      <c r="AN22" s="7">
        <f t="shared" si="351"/>
        <v>-21</v>
      </c>
      <c r="AO22" s="39">
        <v>2</v>
      </c>
      <c r="AP22" s="4"/>
      <c r="AQ22" s="4"/>
      <c r="AS22" s="5">
        <f t="shared" ref="AS22" si="1024">AS21+1</f>
        <v>21</v>
      </c>
      <c r="AT22" s="57">
        <v>4</v>
      </c>
      <c r="AU22" s="48" t="str">
        <f>IF(COUNTIF(AT2:AT21,AT22)&gt;0,"R","")</f>
        <v/>
      </c>
      <c r="AV22" s="46">
        <f t="shared" si="352"/>
        <v>22</v>
      </c>
      <c r="AW22" s="6">
        <f t="shared" si="854"/>
        <v>3</v>
      </c>
      <c r="AX22" s="6">
        <f t="shared" si="353"/>
        <v>42</v>
      </c>
      <c r="AY22" s="7">
        <f t="shared" si="354"/>
        <v>13</v>
      </c>
      <c r="AZ22" s="39">
        <v>1</v>
      </c>
      <c r="BA22" s="4"/>
      <c r="BB22" s="4"/>
      <c r="BD22" s="5">
        <f t="shared" ref="BD22" si="1025">BD21+1</f>
        <v>21</v>
      </c>
      <c r="BE22" s="57">
        <v>32</v>
      </c>
      <c r="BF22" s="48" t="str">
        <f>IF(COUNTIF(BE2:BE21,BE22)&gt;0,"R","")</f>
        <v>R</v>
      </c>
      <c r="BG22" s="46">
        <f t="shared" si="355"/>
        <v>21</v>
      </c>
      <c r="BH22" s="6">
        <f t="shared" si="855"/>
        <v>3</v>
      </c>
      <c r="BI22" s="6">
        <f t="shared" si="356"/>
        <v>-63</v>
      </c>
      <c r="BJ22" s="7">
        <f t="shared" si="357"/>
        <v>-94</v>
      </c>
      <c r="BK22" s="39"/>
      <c r="BL22" s="4"/>
      <c r="BM22" s="4"/>
      <c r="BO22" s="5">
        <f t="shared" ref="BO22" si="1026">BO21+1</f>
        <v>21</v>
      </c>
      <c r="BP22" s="57">
        <v>8</v>
      </c>
      <c r="BQ22" s="48" t="str">
        <f>IF(COUNTIF(BP2:BP21,BP22)&gt;0,"R","")</f>
        <v>R</v>
      </c>
      <c r="BR22" s="46">
        <f t="shared" si="358"/>
        <v>20</v>
      </c>
      <c r="BS22" s="6">
        <f t="shared" si="856"/>
        <v>1</v>
      </c>
      <c r="BT22" s="6">
        <f t="shared" si="359"/>
        <v>-20</v>
      </c>
      <c r="BU22" s="7">
        <f t="shared" si="360"/>
        <v>52</v>
      </c>
      <c r="BV22"/>
      <c r="BW22"/>
      <c r="BX22"/>
      <c r="BZ22" s="5">
        <f t="shared" ref="BZ22" si="1027">BZ21+1</f>
        <v>21</v>
      </c>
      <c r="CA22" s="57">
        <v>12</v>
      </c>
      <c r="CB22" s="48" t="str">
        <f>IF(COUNTIF(CA2:CA21,CA22)&gt;0,"R","")</f>
        <v/>
      </c>
      <c r="CC22" s="46">
        <f t="shared" si="361"/>
        <v>21</v>
      </c>
      <c r="CD22" s="6">
        <f t="shared" si="857"/>
        <v>1</v>
      </c>
      <c r="CE22" s="6">
        <f t="shared" si="362"/>
        <v>15</v>
      </c>
      <c r="CF22" s="7">
        <f t="shared" si="363"/>
        <v>46</v>
      </c>
      <c r="CG22">
        <v>1</v>
      </c>
      <c r="CH22"/>
      <c r="CI22"/>
      <c r="CK22" s="5">
        <f t="shared" ref="CK22" si="1028">CK21+1</f>
        <v>21</v>
      </c>
      <c r="CL22" s="57">
        <v>20</v>
      </c>
      <c r="CM22" s="48" t="str">
        <f>IF(COUNTIF(CL2:CL21,CL22)&gt;0,"R","")</f>
        <v>R</v>
      </c>
      <c r="CN22" s="46">
        <f t="shared" si="364"/>
        <v>19</v>
      </c>
      <c r="CO22" s="6">
        <f t="shared" si="858"/>
        <v>1</v>
      </c>
      <c r="CP22" s="6">
        <f t="shared" si="365"/>
        <v>-19</v>
      </c>
      <c r="CQ22" s="7">
        <f t="shared" si="366"/>
        <v>63</v>
      </c>
      <c r="CR22"/>
      <c r="CS22"/>
      <c r="CT22"/>
      <c r="CV22" s="5">
        <f t="shared" ref="CV22" si="1029">CV21+1</f>
        <v>21</v>
      </c>
      <c r="CW22" s="57">
        <v>14</v>
      </c>
      <c r="CX22" s="48" t="str">
        <f>IF(COUNTIF(CW2:CW21,CW22)&gt;0,"R","")</f>
        <v/>
      </c>
      <c r="CY22" s="46">
        <f t="shared" si="367"/>
        <v>22</v>
      </c>
      <c r="CZ22" s="6">
        <f t="shared" si="859"/>
        <v>3</v>
      </c>
      <c r="DA22" s="6">
        <f t="shared" si="368"/>
        <v>42</v>
      </c>
      <c r="DB22" s="7">
        <f t="shared" si="369"/>
        <v>25</v>
      </c>
      <c r="DC22">
        <v>2</v>
      </c>
      <c r="DD22"/>
      <c r="DE22"/>
      <c r="DG22" s="5">
        <f t="shared" ref="DG22" si="1030">DG21+1</f>
        <v>21</v>
      </c>
      <c r="DH22" s="57">
        <v>4</v>
      </c>
      <c r="DI22" s="48" t="str">
        <f>IF(COUNTIF(DH2:DH21,DH22)&gt;0,"R","")</f>
        <v/>
      </c>
      <c r="DJ22" s="46">
        <f t="shared" si="370"/>
        <v>21</v>
      </c>
      <c r="DK22" s="6">
        <f t="shared" si="860"/>
        <v>1</v>
      </c>
      <c r="DL22" s="6">
        <f t="shared" si="371"/>
        <v>15</v>
      </c>
      <c r="DM22" s="7">
        <f t="shared" si="372"/>
        <v>52</v>
      </c>
      <c r="DN22">
        <v>1</v>
      </c>
      <c r="DO22" s="67" t="s">
        <v>19</v>
      </c>
      <c r="DP22"/>
      <c r="DR22" s="5">
        <f t="shared" ref="DR22" si="1031">DR21+1</f>
        <v>21</v>
      </c>
      <c r="DS22" s="57">
        <v>12</v>
      </c>
      <c r="DT22" s="48" t="str">
        <f>IF(COUNTIF(DS2:DS21,DS22)&gt;0,"R","")</f>
        <v/>
      </c>
      <c r="DU22" s="46">
        <f t="shared" si="373"/>
        <v>22</v>
      </c>
      <c r="DV22" s="6">
        <f t="shared" si="861"/>
        <v>2</v>
      </c>
      <c r="DW22" s="6">
        <f t="shared" si="374"/>
        <v>28</v>
      </c>
      <c r="DX22" s="7">
        <f t="shared" si="375"/>
        <v>46</v>
      </c>
      <c r="DY22">
        <v>2</v>
      </c>
      <c r="DZ22"/>
      <c r="EA22"/>
      <c r="EC22" s="5">
        <f t="shared" ref="EC22" si="1032">EC21+1</f>
        <v>21</v>
      </c>
      <c r="ED22" s="57">
        <v>32</v>
      </c>
      <c r="EE22" s="48" t="str">
        <f>IF(COUNTIF(ED2:ED21,ED22)&gt;0,"R","")</f>
        <v>R</v>
      </c>
      <c r="EF22" s="46">
        <f t="shared" si="376"/>
        <v>22</v>
      </c>
      <c r="EG22" s="6">
        <f t="shared" si="862"/>
        <v>2</v>
      </c>
      <c r="EH22" s="6">
        <f t="shared" si="377"/>
        <v>-44</v>
      </c>
      <c r="EI22" s="7">
        <f t="shared" si="378"/>
        <v>-18</v>
      </c>
      <c r="EJ22"/>
      <c r="EK22"/>
      <c r="EL22"/>
      <c r="EN22" s="5">
        <f t="shared" ref="EN22" si="1033">EN21+1</f>
        <v>21</v>
      </c>
      <c r="EO22" s="57">
        <v>19</v>
      </c>
      <c r="EP22" s="48" t="str">
        <f>IF(COUNTIF(EO2:EO21,EO22)&gt;0,"R","")</f>
        <v>R</v>
      </c>
      <c r="EQ22" s="46">
        <f t="shared" si="379"/>
        <v>19</v>
      </c>
      <c r="ER22" s="6">
        <f t="shared" si="863"/>
        <v>1</v>
      </c>
      <c r="ES22" s="6">
        <f t="shared" si="380"/>
        <v>-19</v>
      </c>
      <c r="ET22" s="7">
        <f t="shared" si="381"/>
        <v>85</v>
      </c>
      <c r="EU22"/>
      <c r="EV22"/>
      <c r="EW22"/>
      <c r="EY22" s="5">
        <f t="shared" ref="EY22" si="1034">EY21+1</f>
        <v>21</v>
      </c>
      <c r="EZ22" s="57">
        <v>8</v>
      </c>
      <c r="FA22" s="48" t="str">
        <f>IF(COUNTIF(EZ2:EZ21,EZ22)&gt;0,"R","")</f>
        <v>R</v>
      </c>
      <c r="FB22" s="46">
        <f t="shared" si="382"/>
        <v>24</v>
      </c>
      <c r="FC22" s="6">
        <f t="shared" si="864"/>
        <v>2</v>
      </c>
      <c r="FD22" s="6">
        <f t="shared" si="383"/>
        <v>-48</v>
      </c>
      <c r="FE22" s="7">
        <f t="shared" si="384"/>
        <v>-189</v>
      </c>
      <c r="FF22"/>
      <c r="FG22"/>
      <c r="FH22"/>
      <c r="FJ22" s="5">
        <f t="shared" ref="FJ22" si="1035">FJ21+1</f>
        <v>21</v>
      </c>
      <c r="FK22" s="57">
        <v>35</v>
      </c>
      <c r="FL22" s="48" t="str">
        <f>IF(COUNTIF(FK2:FK21,FK22)&gt;0,"R","")</f>
        <v/>
      </c>
      <c r="FM22" s="46">
        <f t="shared" si="385"/>
        <v>22</v>
      </c>
      <c r="FN22" s="6">
        <f t="shared" si="865"/>
        <v>2</v>
      </c>
      <c r="FO22" s="6">
        <f t="shared" si="386"/>
        <v>28</v>
      </c>
      <c r="FP22" s="7">
        <f t="shared" si="387"/>
        <v>-5</v>
      </c>
      <c r="FQ22">
        <v>1</v>
      </c>
      <c r="FR22"/>
      <c r="FS22"/>
      <c r="FU22" s="5">
        <f t="shared" ref="FU22" si="1036">FU21+1</f>
        <v>21</v>
      </c>
      <c r="FV22" s="57">
        <v>6</v>
      </c>
      <c r="FW22" s="48" t="str">
        <f>IF(COUNTIF(FV2:FV21,FV22)&gt;0,"R","")</f>
        <v>R</v>
      </c>
      <c r="FX22" s="46">
        <f t="shared" si="388"/>
        <v>24</v>
      </c>
      <c r="FY22" s="6">
        <f t="shared" si="866"/>
        <v>4</v>
      </c>
      <c r="FZ22" s="6">
        <f t="shared" si="389"/>
        <v>-96</v>
      </c>
      <c r="GA22" s="7">
        <f t="shared" si="390"/>
        <v>-337</v>
      </c>
      <c r="GB22"/>
      <c r="GC22"/>
      <c r="GD22"/>
      <c r="GF22" s="5">
        <f t="shared" ref="GF22" si="1037">GF21+1</f>
        <v>21</v>
      </c>
      <c r="GG22" s="57">
        <v>9</v>
      </c>
      <c r="GH22" s="48" t="str">
        <f>IF(COUNTIF(GG2:GG21,GG22)&gt;0,"R","")</f>
        <v>R</v>
      </c>
      <c r="GI22" s="46">
        <f t="shared" si="391"/>
        <v>22</v>
      </c>
      <c r="GJ22" s="6">
        <f t="shared" si="867"/>
        <v>2</v>
      </c>
      <c r="GK22" s="6">
        <f t="shared" si="392"/>
        <v>-44</v>
      </c>
      <c r="GL22" s="7">
        <f t="shared" si="393"/>
        <v>-49</v>
      </c>
      <c r="GM22"/>
      <c r="GN22"/>
      <c r="GO22"/>
      <c r="GQ22" s="5">
        <f t="shared" ref="GQ22" si="1038">GQ21+1</f>
        <v>21</v>
      </c>
      <c r="GR22" s="57">
        <v>10</v>
      </c>
      <c r="GS22" s="48" t="str">
        <f>IF(COUNTIF(GR2:GR21,GR22)&gt;0,"R","")</f>
        <v/>
      </c>
      <c r="GT22" s="46">
        <f t="shared" si="394"/>
        <v>25</v>
      </c>
      <c r="GU22" s="6">
        <f t="shared" si="868"/>
        <v>3</v>
      </c>
      <c r="GV22" s="6">
        <f t="shared" si="395"/>
        <v>33</v>
      </c>
      <c r="GW22" s="7">
        <f t="shared" si="396"/>
        <v>-105</v>
      </c>
      <c r="GX22">
        <v>3</v>
      </c>
      <c r="GY22"/>
      <c r="GZ22"/>
      <c r="HB22" s="5">
        <f t="shared" ref="HB22" si="1039">HB21+1</f>
        <v>21</v>
      </c>
      <c r="HC22" s="57">
        <v>27</v>
      </c>
      <c r="HD22" s="48" t="str">
        <f>IF(COUNTIF(HC2:HC21,HC22)&gt;0,"R","")</f>
        <v>R</v>
      </c>
      <c r="HE22" s="46">
        <f t="shared" si="397"/>
        <v>22</v>
      </c>
      <c r="HF22" s="6">
        <f t="shared" si="869"/>
        <v>1</v>
      </c>
      <c r="HG22" s="6">
        <f t="shared" si="398"/>
        <v>-22</v>
      </c>
      <c r="HH22" s="7">
        <f t="shared" si="399"/>
        <v>24</v>
      </c>
      <c r="HI22"/>
      <c r="HJ22"/>
      <c r="HK22"/>
      <c r="HM22" s="5">
        <f t="shared" ref="HM22" si="1040">HM21+1</f>
        <v>21</v>
      </c>
      <c r="HN22" s="57">
        <v>14</v>
      </c>
      <c r="HO22" s="48" t="str">
        <f>IF(COUNTIF(HN2:HN21,HN22)&gt;0,"R","")</f>
        <v/>
      </c>
      <c r="HP22" s="46">
        <f t="shared" si="400"/>
        <v>23</v>
      </c>
      <c r="HQ22" s="6">
        <f t="shared" si="870"/>
        <v>4</v>
      </c>
      <c r="HR22" s="6">
        <f t="shared" si="401"/>
        <v>52</v>
      </c>
      <c r="HS22" s="7">
        <f t="shared" si="402"/>
        <v>-45</v>
      </c>
      <c r="HT22">
        <v>4</v>
      </c>
      <c r="HU22"/>
      <c r="HV22"/>
      <c r="HX22" s="5">
        <f t="shared" ref="HX22" si="1041">HX21+1</f>
        <v>21</v>
      </c>
      <c r="HY22" s="57">
        <v>33</v>
      </c>
      <c r="HZ22" s="48" t="str">
        <f>IF(COUNTIF(HY2:HY21,HY22)&gt;0,"R","")</f>
        <v/>
      </c>
      <c r="IA22" s="46">
        <f t="shared" si="403"/>
        <v>24</v>
      </c>
      <c r="IB22" s="6">
        <f t="shared" si="871"/>
        <v>3</v>
      </c>
      <c r="IC22" s="6">
        <f t="shared" si="404"/>
        <v>36</v>
      </c>
      <c r="ID22" s="7">
        <f t="shared" si="405"/>
        <v>-43</v>
      </c>
      <c r="IE22">
        <v>3</v>
      </c>
      <c r="IF22"/>
      <c r="IG22"/>
      <c r="II22" s="5">
        <f t="shared" ref="II22" si="1042">II21+1</f>
        <v>21</v>
      </c>
      <c r="IJ22" s="57">
        <v>13</v>
      </c>
      <c r="IK22" s="48" t="str">
        <f>IF(COUNTIF(IJ2:IJ21,IJ22)&gt;0,"R","")</f>
        <v/>
      </c>
      <c r="IL22" s="46">
        <f t="shared" si="406"/>
        <v>21</v>
      </c>
      <c r="IM22" s="6">
        <f t="shared" si="872"/>
        <v>2</v>
      </c>
      <c r="IN22" s="6">
        <f t="shared" si="407"/>
        <v>30</v>
      </c>
      <c r="IO22" s="7">
        <f t="shared" si="408"/>
        <v>56</v>
      </c>
      <c r="IP22">
        <v>2</v>
      </c>
      <c r="IQ22" s="67" t="s">
        <v>19</v>
      </c>
      <c r="IR22"/>
      <c r="IT22" s="5">
        <f t="shared" ref="IT22" si="1043">IT21+1</f>
        <v>21</v>
      </c>
      <c r="IU22" s="57">
        <v>16</v>
      </c>
      <c r="IV22" s="48" t="str">
        <f>IF(COUNTIF(IU2:IU21,IU22)&gt;0,"R","")</f>
        <v>R</v>
      </c>
      <c r="IW22" s="46">
        <f t="shared" si="409"/>
        <v>21</v>
      </c>
      <c r="IX22" s="6">
        <f t="shared" si="873"/>
        <v>1</v>
      </c>
      <c r="IY22" s="6">
        <f t="shared" si="410"/>
        <v>-21</v>
      </c>
      <c r="IZ22" s="7">
        <f t="shared" si="411"/>
        <v>55</v>
      </c>
      <c r="JA22"/>
      <c r="JB22"/>
      <c r="JC22"/>
      <c r="JE22" s="5">
        <f t="shared" ref="JE22" si="1044">JE21+1</f>
        <v>21</v>
      </c>
      <c r="JF22" s="57">
        <v>2</v>
      </c>
      <c r="JG22" s="48" t="str">
        <f>IF(COUNTIF(JF2:JF21,JF22)&gt;0,"R","")</f>
        <v>R</v>
      </c>
      <c r="JH22" s="46">
        <f t="shared" si="412"/>
        <v>21</v>
      </c>
      <c r="JI22" s="6">
        <f t="shared" si="874"/>
        <v>2</v>
      </c>
      <c r="JJ22" s="6">
        <f t="shared" si="413"/>
        <v>-42</v>
      </c>
      <c r="JK22" s="7">
        <f t="shared" si="414"/>
        <v>-21</v>
      </c>
      <c r="JL22"/>
      <c r="JM22"/>
      <c r="JN22"/>
      <c r="JP22" s="5">
        <f t="shared" ref="JP22" si="1045">JP21+1</f>
        <v>21</v>
      </c>
      <c r="JQ22" s="57">
        <v>22</v>
      </c>
      <c r="JR22" s="48" t="str">
        <f>IF(COUNTIF(JQ2:JQ21,JQ22)&gt;0,"R","")</f>
        <v>R</v>
      </c>
      <c r="JS22" s="46">
        <f t="shared" si="415"/>
        <v>23</v>
      </c>
      <c r="JT22" s="6">
        <f t="shared" si="875"/>
        <v>4</v>
      </c>
      <c r="JU22" s="6">
        <f t="shared" si="416"/>
        <v>-92</v>
      </c>
      <c r="JV22" s="7">
        <f t="shared" si="417"/>
        <v>-281</v>
      </c>
      <c r="JW22"/>
      <c r="JX22"/>
      <c r="JY22"/>
      <c r="KA22" s="5">
        <f t="shared" ref="KA22" si="1046">KA21+1</f>
        <v>21</v>
      </c>
      <c r="KB22" s="57">
        <v>9</v>
      </c>
      <c r="KC22" s="48" t="str">
        <f>IF(COUNTIF(KB2:KB21,KB22)&gt;0,"R","")</f>
        <v>R</v>
      </c>
      <c r="KD22" s="46">
        <f t="shared" si="418"/>
        <v>22</v>
      </c>
      <c r="KE22" s="6">
        <f t="shared" si="876"/>
        <v>2</v>
      </c>
      <c r="KF22" s="6">
        <f t="shared" si="419"/>
        <v>-44</v>
      </c>
      <c r="KG22" s="7">
        <f t="shared" si="420"/>
        <v>-83</v>
      </c>
      <c r="KH22"/>
      <c r="KI22"/>
      <c r="KJ22"/>
      <c r="KL22" s="5">
        <f t="shared" ref="KL22" si="1047">KL21+1</f>
        <v>21</v>
      </c>
      <c r="KM22" s="57">
        <v>23</v>
      </c>
      <c r="KN22" s="48" t="str">
        <f>IF(COUNTIF(KM2:KM21,KM22)&gt;0,"R","")</f>
        <v>R</v>
      </c>
      <c r="KO22" s="46">
        <f t="shared" si="421"/>
        <v>22</v>
      </c>
      <c r="KP22" s="6">
        <f t="shared" si="877"/>
        <v>1</v>
      </c>
      <c r="KQ22" s="6">
        <f t="shared" si="422"/>
        <v>-22</v>
      </c>
      <c r="KR22" s="7">
        <f t="shared" si="423"/>
        <v>-10</v>
      </c>
      <c r="KS22"/>
      <c r="KT22"/>
      <c r="KU22"/>
      <c r="KW22" s="5">
        <f t="shared" ref="KW22" si="1048">KW21+1</f>
        <v>21</v>
      </c>
      <c r="KX22" s="57">
        <v>14</v>
      </c>
      <c r="KY22" s="48" t="str">
        <f>IF(COUNTIF(KX2:KX21,KX22)&gt;0,"R","")</f>
        <v/>
      </c>
      <c r="KZ22" s="46">
        <f t="shared" si="424"/>
        <v>23</v>
      </c>
      <c r="LA22" s="6">
        <f t="shared" si="878"/>
        <v>4</v>
      </c>
      <c r="LB22" s="6">
        <f t="shared" si="425"/>
        <v>52</v>
      </c>
      <c r="LC22" s="7">
        <f t="shared" si="426"/>
        <v>-95</v>
      </c>
      <c r="LD22">
        <v>2</v>
      </c>
      <c r="LE22"/>
      <c r="LF22"/>
      <c r="LH22" s="5">
        <f t="shared" ref="LH22" si="1049">LH21+1</f>
        <v>21</v>
      </c>
      <c r="LI22" s="57">
        <v>13</v>
      </c>
      <c r="LJ22" s="48" t="str">
        <f>IF(COUNTIF(LI2:LI21,LI22)&gt;0,"R","")</f>
        <v>R</v>
      </c>
      <c r="LK22" s="46">
        <f t="shared" si="427"/>
        <v>20</v>
      </c>
      <c r="LL22" s="6">
        <f t="shared" si="879"/>
        <v>1</v>
      </c>
      <c r="LM22" s="6">
        <f t="shared" si="428"/>
        <v>-20</v>
      </c>
      <c r="LN22" s="7">
        <f t="shared" si="429"/>
        <v>65</v>
      </c>
      <c r="LO22"/>
      <c r="LP22"/>
      <c r="LQ22"/>
      <c r="LS22" s="5">
        <f t="shared" ref="LS22" si="1050">LS21+1</f>
        <v>21</v>
      </c>
      <c r="LT22" s="57">
        <v>32</v>
      </c>
      <c r="LU22" s="48" t="str">
        <f>IF(COUNTIF(LT2:LT21,LT22)&gt;0,"R","")</f>
        <v/>
      </c>
      <c r="LV22" s="46">
        <f t="shared" si="430"/>
        <v>21</v>
      </c>
      <c r="LW22" s="6">
        <f t="shared" si="880"/>
        <v>3</v>
      </c>
      <c r="LX22" s="6">
        <f t="shared" si="431"/>
        <v>45</v>
      </c>
      <c r="LY22" s="7">
        <f t="shared" si="432"/>
        <v>51</v>
      </c>
      <c r="LZ22">
        <v>3</v>
      </c>
      <c r="MA22"/>
      <c r="MB22"/>
      <c r="MD22" s="5">
        <f t="shared" ref="MD22" si="1051">MD21+1</f>
        <v>21</v>
      </c>
      <c r="ME22" s="57">
        <v>21</v>
      </c>
      <c r="MF22" s="48" t="str">
        <f>IF(COUNTIF(ME2:ME21,ME22)&gt;0,"R","")</f>
        <v>R</v>
      </c>
      <c r="MG22" s="46">
        <f t="shared" si="433"/>
        <v>19</v>
      </c>
      <c r="MH22" s="6">
        <f t="shared" si="881"/>
        <v>1</v>
      </c>
      <c r="MI22" s="6">
        <f t="shared" si="434"/>
        <v>-19</v>
      </c>
      <c r="MJ22" s="7">
        <f t="shared" si="435"/>
        <v>40</v>
      </c>
      <c r="MK22"/>
      <c r="ML22"/>
      <c r="MM22"/>
      <c r="MO22" s="5">
        <f t="shared" ref="MO22" si="1052">MO21+1</f>
        <v>21</v>
      </c>
      <c r="MP22" s="57">
        <v>23</v>
      </c>
      <c r="MQ22" s="48" t="str">
        <f>IF(COUNTIF(MP2:MP21,MP22)&gt;0,"R","")</f>
        <v>R</v>
      </c>
      <c r="MR22" s="46">
        <f t="shared" si="436"/>
        <v>20</v>
      </c>
      <c r="MS22" s="6">
        <f t="shared" si="882"/>
        <v>2</v>
      </c>
      <c r="MT22" s="6">
        <f t="shared" si="437"/>
        <v>-40</v>
      </c>
      <c r="MU22" s="7">
        <f t="shared" si="438"/>
        <v>-2</v>
      </c>
      <c r="MV22"/>
      <c r="MW22"/>
      <c r="MX22"/>
      <c r="MZ22" s="5">
        <f t="shared" ref="MZ22" si="1053">MZ21+1</f>
        <v>21</v>
      </c>
      <c r="NA22" s="57">
        <v>31</v>
      </c>
      <c r="NB22" s="48" t="str">
        <f>IF(COUNTIF(NA2:NA21,NA22)&gt;0,"R","")</f>
        <v/>
      </c>
      <c r="NC22" s="46">
        <f t="shared" si="439"/>
        <v>25</v>
      </c>
      <c r="ND22" s="6">
        <f t="shared" si="883"/>
        <v>5</v>
      </c>
      <c r="NE22" s="6">
        <f t="shared" si="440"/>
        <v>55</v>
      </c>
      <c r="NF22" s="7">
        <f t="shared" si="441"/>
        <v>-288</v>
      </c>
      <c r="NG22">
        <v>2</v>
      </c>
      <c r="NH22"/>
      <c r="NI22"/>
      <c r="NK22" s="5">
        <f t="shared" ref="NK22" si="1054">NK21+1</f>
        <v>21</v>
      </c>
      <c r="NL22" s="57">
        <v>35</v>
      </c>
      <c r="NM22" s="48" t="str">
        <f>IF(COUNTIF(NL2:NL21,NL22)&gt;0,"R","")</f>
        <v/>
      </c>
      <c r="NN22" s="46">
        <f t="shared" si="442"/>
        <v>21</v>
      </c>
      <c r="NO22" s="6">
        <f t="shared" si="884"/>
        <v>3</v>
      </c>
      <c r="NP22" s="6">
        <f t="shared" si="443"/>
        <v>45</v>
      </c>
      <c r="NQ22" s="7">
        <f t="shared" si="444"/>
        <v>47</v>
      </c>
      <c r="NR22">
        <v>3</v>
      </c>
      <c r="NS22"/>
      <c r="NT22"/>
      <c r="NV22" s="5">
        <f t="shared" ref="NV22" si="1055">NV21+1</f>
        <v>21</v>
      </c>
      <c r="NW22" s="57">
        <v>4</v>
      </c>
      <c r="NX22" s="48" t="str">
        <f>IF(COUNTIF(NW2:NW21,NW22)&gt;0,"R","")</f>
        <v>R</v>
      </c>
      <c r="NY22" s="46">
        <f t="shared" si="445"/>
        <v>22</v>
      </c>
      <c r="NZ22" s="6">
        <f t="shared" si="885"/>
        <v>2</v>
      </c>
      <c r="OA22" s="6">
        <f t="shared" si="446"/>
        <v>-44</v>
      </c>
      <c r="OB22" s="7">
        <f t="shared" si="447"/>
        <v>-6</v>
      </c>
      <c r="OC22"/>
      <c r="OD22"/>
      <c r="OE22"/>
      <c r="OG22" s="5">
        <f t="shared" ref="OG22" si="1056">OG21+1</f>
        <v>21</v>
      </c>
      <c r="OH22" s="57">
        <v>28</v>
      </c>
      <c r="OI22" s="48" t="str">
        <f>IF(COUNTIF(OH2:OH21,OH22)&gt;0,"R","")</f>
        <v>R</v>
      </c>
      <c r="OJ22" s="46">
        <f t="shared" si="448"/>
        <v>23</v>
      </c>
      <c r="OK22" s="6">
        <f t="shared" si="886"/>
        <v>2</v>
      </c>
      <c r="OL22" s="6">
        <f t="shared" si="449"/>
        <v>-46</v>
      </c>
      <c r="OM22" s="7">
        <f t="shared" si="450"/>
        <v>-79</v>
      </c>
      <c r="ON22"/>
      <c r="OO22"/>
      <c r="OP22"/>
      <c r="OR22" s="5">
        <f t="shared" ref="OR22" si="1057">OR21+1</f>
        <v>21</v>
      </c>
      <c r="OS22" s="57">
        <v>14</v>
      </c>
      <c r="OT22" s="48" t="str">
        <f>IF(COUNTIF(OS2:OS21,OS22)&gt;0,"R","")</f>
        <v>R</v>
      </c>
      <c r="OU22" s="46">
        <f t="shared" si="451"/>
        <v>23</v>
      </c>
      <c r="OV22" s="6">
        <f t="shared" si="887"/>
        <v>4</v>
      </c>
      <c r="OW22" s="6">
        <f t="shared" si="452"/>
        <v>-92</v>
      </c>
      <c r="OX22" s="7">
        <f t="shared" si="453"/>
        <v>-304</v>
      </c>
      <c r="OY22"/>
      <c r="OZ22"/>
      <c r="PA22"/>
      <c r="PC22" s="5">
        <f t="shared" ref="PC22" si="1058">PC21+1</f>
        <v>21</v>
      </c>
      <c r="PD22" s="57">
        <v>15</v>
      </c>
      <c r="PE22" s="48" t="str">
        <f>IF(COUNTIF(PD2:PD21,PD22)&gt;0,"R","")</f>
        <v/>
      </c>
      <c r="PF22" s="46">
        <f t="shared" si="454"/>
        <v>20</v>
      </c>
      <c r="PG22" s="6">
        <f t="shared" si="888"/>
        <v>1</v>
      </c>
      <c r="PH22" s="6">
        <f t="shared" si="455"/>
        <v>16</v>
      </c>
      <c r="PI22" s="7">
        <f t="shared" si="456"/>
        <v>88</v>
      </c>
      <c r="PJ22">
        <v>1</v>
      </c>
      <c r="PK22"/>
      <c r="PL22"/>
      <c r="PN22" s="5">
        <f t="shared" ref="PN22" si="1059">PN21+1</f>
        <v>21</v>
      </c>
      <c r="PO22" s="57">
        <v>2</v>
      </c>
      <c r="PP22" s="48" t="str">
        <f>IF(COUNTIF(PO2:PO21,PO22)&gt;0,"R","")</f>
        <v/>
      </c>
      <c r="PQ22" s="46">
        <f t="shared" si="457"/>
        <v>18</v>
      </c>
      <c r="PR22" s="6">
        <f t="shared" si="889"/>
        <v>1</v>
      </c>
      <c r="PS22" s="6">
        <f t="shared" si="458"/>
        <v>18</v>
      </c>
      <c r="PT22" s="7">
        <f t="shared" si="459"/>
        <v>129</v>
      </c>
      <c r="PU22">
        <v>1</v>
      </c>
      <c r="PV22"/>
      <c r="PW22"/>
      <c r="PY22" s="5">
        <f t="shared" ref="PY22" si="1060">PY21+1</f>
        <v>21</v>
      </c>
      <c r="PZ22" s="57">
        <v>36</v>
      </c>
      <c r="QA22" s="48" t="str">
        <f>IF(COUNTIF(PZ2:PZ21,PZ22)&gt;0,"R","")</f>
        <v/>
      </c>
      <c r="QB22" s="46">
        <f t="shared" si="460"/>
        <v>24</v>
      </c>
      <c r="QC22" s="6">
        <f t="shared" si="890"/>
        <v>4</v>
      </c>
      <c r="QD22" s="6">
        <f t="shared" si="461"/>
        <v>48</v>
      </c>
      <c r="QE22" s="7">
        <f t="shared" si="462"/>
        <v>-227</v>
      </c>
      <c r="QF22">
        <v>1</v>
      </c>
      <c r="QG22"/>
      <c r="QH22"/>
      <c r="QJ22" s="5">
        <f t="shared" ref="QJ22" si="1061">QJ21+1</f>
        <v>21</v>
      </c>
      <c r="QK22" s="57">
        <v>4</v>
      </c>
      <c r="QL22" s="48" t="str">
        <f>IF(COUNTIF(QK2:QK21,QK22)&gt;0,"R","")</f>
        <v/>
      </c>
      <c r="QM22" s="46">
        <f t="shared" si="463"/>
        <v>19</v>
      </c>
      <c r="QN22" s="6">
        <f t="shared" si="891"/>
        <v>1</v>
      </c>
      <c r="QO22" s="6">
        <f t="shared" si="464"/>
        <v>17</v>
      </c>
      <c r="QP22" s="7">
        <f t="shared" si="465"/>
        <v>111</v>
      </c>
      <c r="QQ22">
        <v>1</v>
      </c>
      <c r="QR22"/>
      <c r="QS22"/>
      <c r="QU22" s="5">
        <f t="shared" ref="QU22" si="1062">QU21+1</f>
        <v>21</v>
      </c>
      <c r="QV22" s="57">
        <v>19</v>
      </c>
      <c r="QW22" s="48" t="str">
        <f>IF(COUNTIF(QV2:QV21,QV22)&gt;0,"R","")</f>
        <v/>
      </c>
      <c r="QX22" s="46">
        <f t="shared" si="466"/>
        <v>24</v>
      </c>
      <c r="QY22" s="6">
        <f t="shared" si="892"/>
        <v>4</v>
      </c>
      <c r="QZ22" s="6">
        <f t="shared" si="467"/>
        <v>48</v>
      </c>
      <c r="RA22" s="7">
        <f t="shared" si="468"/>
        <v>-112</v>
      </c>
      <c r="RB22">
        <v>2</v>
      </c>
      <c r="RC22"/>
      <c r="RD22"/>
      <c r="RF22" s="5">
        <f t="shared" ref="RF22" si="1063">RF21+1</f>
        <v>21</v>
      </c>
      <c r="RG22" s="57">
        <v>0</v>
      </c>
      <c r="RH22" s="48" t="str">
        <f>IF(COUNTIF(RG2:RG21,RG22)&gt;0,"R","")</f>
        <v/>
      </c>
      <c r="RI22" s="46">
        <f t="shared" si="469"/>
        <v>26</v>
      </c>
      <c r="RJ22" s="6">
        <f t="shared" si="893"/>
        <v>6</v>
      </c>
      <c r="RK22" s="6">
        <f t="shared" si="470"/>
        <v>60</v>
      </c>
      <c r="RL22" s="7">
        <f t="shared" si="471"/>
        <v>-447</v>
      </c>
      <c r="RM22">
        <v>3</v>
      </c>
      <c r="RN22"/>
      <c r="RO22"/>
      <c r="RQ22" s="5">
        <f t="shared" ref="RQ22" si="1064">RQ21+1</f>
        <v>21</v>
      </c>
      <c r="RR22" s="57">
        <v>7</v>
      </c>
      <c r="RS22" s="48" t="str">
        <f>IF(COUNTIF(RR2:RR21,RR22)&gt;0,"R","")</f>
        <v>R</v>
      </c>
      <c r="RT22" s="46">
        <f t="shared" si="472"/>
        <v>20</v>
      </c>
      <c r="RU22" s="6">
        <f t="shared" si="894"/>
        <v>1</v>
      </c>
      <c r="RV22" s="6">
        <f t="shared" si="473"/>
        <v>-20</v>
      </c>
      <c r="RW22" s="7">
        <f t="shared" si="474"/>
        <v>30</v>
      </c>
      <c r="RX22"/>
      <c r="RY22"/>
      <c r="RZ22"/>
      <c r="SB22" s="5">
        <f t="shared" ref="SB22" si="1065">SB21+1</f>
        <v>21</v>
      </c>
      <c r="SC22" s="57">
        <v>19</v>
      </c>
      <c r="SD22" s="48" t="str">
        <f>IF(COUNTIF(SC2:SC21,SC22)&gt;0,"R","")</f>
        <v>R</v>
      </c>
      <c r="SE22" s="46">
        <f t="shared" si="475"/>
        <v>22</v>
      </c>
      <c r="SF22" s="6">
        <f t="shared" si="895"/>
        <v>2</v>
      </c>
      <c r="SG22" s="6">
        <f t="shared" si="476"/>
        <v>-44</v>
      </c>
      <c r="SH22" s="7">
        <f t="shared" si="477"/>
        <v>-56</v>
      </c>
      <c r="SI22"/>
      <c r="SJ22"/>
      <c r="SK22"/>
      <c r="SM22" s="5">
        <f t="shared" ref="SM22" si="1066">SM21+1</f>
        <v>21</v>
      </c>
      <c r="SN22" s="57">
        <v>34</v>
      </c>
      <c r="SO22" s="48" t="str">
        <f>IF(COUNTIF(SN2:SN21,SN22)&gt;0,"R","")</f>
        <v/>
      </c>
      <c r="SP22" s="46">
        <f t="shared" si="478"/>
        <v>22</v>
      </c>
      <c r="SQ22" s="6">
        <f t="shared" si="896"/>
        <v>1</v>
      </c>
      <c r="SR22" s="6">
        <f t="shared" si="479"/>
        <v>14</v>
      </c>
      <c r="SS22" s="7">
        <f t="shared" si="480"/>
        <v>-8</v>
      </c>
      <c r="ST22">
        <v>1</v>
      </c>
      <c r="SU22"/>
      <c r="SV22"/>
      <c r="SX22" s="5">
        <f t="shared" ref="SX22" si="1067">SX21+1</f>
        <v>21</v>
      </c>
      <c r="SY22" s="57">
        <v>31</v>
      </c>
      <c r="SZ22" s="48" t="str">
        <f>IF(COUNTIF(SY2:SY21,SY22)&gt;0,"R","")</f>
        <v>R</v>
      </c>
      <c r="TA22" s="46">
        <f t="shared" si="481"/>
        <v>20</v>
      </c>
      <c r="TB22" s="6">
        <f t="shared" si="897"/>
        <v>2</v>
      </c>
      <c r="TC22" s="6">
        <f t="shared" si="482"/>
        <v>-40</v>
      </c>
      <c r="TD22" s="7">
        <f t="shared" si="483"/>
        <v>18</v>
      </c>
      <c r="TE22"/>
      <c r="TF22"/>
      <c r="TG22"/>
      <c r="TI22" s="5">
        <f t="shared" ref="TI22" si="1068">TI21+1</f>
        <v>21</v>
      </c>
      <c r="TJ22" s="57">
        <v>9</v>
      </c>
      <c r="TK22" s="48" t="str">
        <f>IF(COUNTIF(TJ2:TJ21,TJ22)&gt;0,"R","")</f>
        <v/>
      </c>
      <c r="TL22" s="46">
        <f t="shared" si="484"/>
        <v>21</v>
      </c>
      <c r="TM22" s="6">
        <f t="shared" si="898"/>
        <v>1</v>
      </c>
      <c r="TN22" s="6">
        <f t="shared" si="485"/>
        <v>15</v>
      </c>
      <c r="TO22" s="7">
        <f t="shared" si="486"/>
        <v>-4</v>
      </c>
      <c r="TP22">
        <v>1</v>
      </c>
      <c r="TQ22"/>
      <c r="TR22"/>
      <c r="TT22" s="5">
        <f t="shared" ref="TT22" si="1069">TT21+1</f>
        <v>21</v>
      </c>
      <c r="TU22" s="57">
        <v>34</v>
      </c>
      <c r="TV22" s="48" t="str">
        <f>IF(COUNTIF(TU2:TU21,TU22)&gt;0,"R","")</f>
        <v/>
      </c>
      <c r="TW22" s="46">
        <f t="shared" si="487"/>
        <v>23</v>
      </c>
      <c r="TX22" s="6">
        <f t="shared" si="899"/>
        <v>4</v>
      </c>
      <c r="TY22" s="6">
        <f t="shared" si="488"/>
        <v>52</v>
      </c>
      <c r="TZ22" s="7">
        <f t="shared" si="489"/>
        <v>-106</v>
      </c>
      <c r="UA22">
        <v>1</v>
      </c>
      <c r="UB22"/>
      <c r="UC22"/>
      <c r="UE22" s="5">
        <f t="shared" ref="UE22" si="1070">UE21+1</f>
        <v>21</v>
      </c>
      <c r="UF22" s="57">
        <v>24</v>
      </c>
      <c r="UG22" s="48" t="str">
        <f>IF(COUNTIF(UF2:UF21,UF22)&gt;0,"R","")</f>
        <v/>
      </c>
      <c r="UH22" s="46">
        <f t="shared" si="490"/>
        <v>20</v>
      </c>
      <c r="UI22" s="6">
        <f t="shared" si="900"/>
        <v>1</v>
      </c>
      <c r="UJ22" s="6">
        <f t="shared" si="491"/>
        <v>16</v>
      </c>
      <c r="UK22" s="7">
        <f t="shared" si="492"/>
        <v>78</v>
      </c>
      <c r="UL22">
        <v>1</v>
      </c>
      <c r="UM22"/>
      <c r="UN22"/>
      <c r="UP22" s="5">
        <f t="shared" ref="UP22" si="1071">UP21+1</f>
        <v>21</v>
      </c>
      <c r="UQ22" s="57">
        <v>9</v>
      </c>
      <c r="UR22" s="48" t="str">
        <f>IF(COUNTIF(UQ2:UQ21,UQ22)&gt;0,"R","")</f>
        <v>R</v>
      </c>
      <c r="US22" s="46">
        <f t="shared" si="493"/>
        <v>23</v>
      </c>
      <c r="UT22" s="6">
        <f t="shared" si="901"/>
        <v>3</v>
      </c>
      <c r="UU22" s="6">
        <f t="shared" si="494"/>
        <v>-69</v>
      </c>
      <c r="UV22" s="7">
        <f t="shared" si="495"/>
        <v>-205</v>
      </c>
      <c r="UW22"/>
      <c r="UX22"/>
      <c r="UY22"/>
      <c r="VA22" s="5">
        <f t="shared" ref="VA22" si="1072">VA21+1</f>
        <v>21</v>
      </c>
      <c r="VB22" s="57">
        <v>11</v>
      </c>
      <c r="VC22" s="48" t="str">
        <f>IF(COUNTIF(VB2:VB21,VB22)&gt;0,"R","")</f>
        <v>R</v>
      </c>
      <c r="VD22" s="46">
        <f t="shared" si="496"/>
        <v>21</v>
      </c>
      <c r="VE22" s="6">
        <f t="shared" si="902"/>
        <v>2</v>
      </c>
      <c r="VF22" s="6">
        <f t="shared" si="497"/>
        <v>-42</v>
      </c>
      <c r="VG22" s="7">
        <f t="shared" si="498"/>
        <v>-45</v>
      </c>
      <c r="VH22"/>
      <c r="VI22"/>
      <c r="VJ22"/>
      <c r="VL22" s="5">
        <f t="shared" ref="VL22" si="1073">VL21+1</f>
        <v>21</v>
      </c>
      <c r="VM22" s="57">
        <v>5</v>
      </c>
      <c r="VN22" s="48" t="str">
        <f>IF(COUNTIF(VM2:VM21,VM22)&gt;0,"R","")</f>
        <v/>
      </c>
      <c r="VO22" s="46">
        <f t="shared" si="499"/>
        <v>22</v>
      </c>
      <c r="VP22" s="6">
        <f t="shared" si="903"/>
        <v>1</v>
      </c>
      <c r="VQ22" s="6">
        <f t="shared" si="500"/>
        <v>14</v>
      </c>
      <c r="VR22" s="7">
        <f t="shared" si="501"/>
        <v>-48</v>
      </c>
      <c r="VS22">
        <v>1</v>
      </c>
      <c r="VT22"/>
      <c r="VU22"/>
      <c r="VW22" s="5">
        <f t="shared" ref="VW22" si="1074">VW21+1</f>
        <v>21</v>
      </c>
      <c r="VX22" s="57">
        <v>19</v>
      </c>
      <c r="VY22" s="48" t="str">
        <f>IF(COUNTIF(VX2:VX21,VX22)&gt;0,"R","")</f>
        <v/>
      </c>
      <c r="VZ22" s="46">
        <f t="shared" si="502"/>
        <v>19</v>
      </c>
      <c r="WA22" s="6">
        <f t="shared" si="904"/>
        <v>1</v>
      </c>
      <c r="WB22" s="6">
        <f t="shared" si="503"/>
        <v>17</v>
      </c>
      <c r="WC22" s="7">
        <f t="shared" si="504"/>
        <v>111</v>
      </c>
      <c r="WD22">
        <v>1</v>
      </c>
      <c r="WE22"/>
      <c r="WF22"/>
      <c r="WH22" s="5">
        <f t="shared" ref="WH22" si="1075">WH21+1</f>
        <v>21</v>
      </c>
      <c r="WI22" s="57">
        <v>16</v>
      </c>
      <c r="WJ22" s="48" t="str">
        <f>IF(COUNTIF(WI2:WI21,WI22)&gt;0,"R","")</f>
        <v>R</v>
      </c>
      <c r="WK22" s="46">
        <f t="shared" si="505"/>
        <v>21</v>
      </c>
      <c r="WL22" s="6">
        <f t="shared" si="905"/>
        <v>1</v>
      </c>
      <c r="WM22" s="6">
        <f t="shared" si="506"/>
        <v>-21</v>
      </c>
      <c r="WN22" s="7">
        <f t="shared" si="507"/>
        <v>37</v>
      </c>
      <c r="WO22"/>
      <c r="WP22"/>
      <c r="WQ22"/>
      <c r="WS22" s="5">
        <f t="shared" ref="WS22" si="1076">WS21+1</f>
        <v>21</v>
      </c>
      <c r="WT22" s="57">
        <v>12</v>
      </c>
      <c r="WU22" s="48" t="str">
        <f>IF(COUNTIF(WT2:WT21,WT22)&gt;0,"R","")</f>
        <v/>
      </c>
      <c r="WV22" s="46">
        <f t="shared" si="508"/>
        <v>23</v>
      </c>
      <c r="WW22" s="6">
        <f t="shared" si="906"/>
        <v>2</v>
      </c>
      <c r="WX22" s="6">
        <f t="shared" si="509"/>
        <v>26</v>
      </c>
      <c r="WY22" s="7">
        <f t="shared" si="510"/>
        <v>-16</v>
      </c>
      <c r="WZ22">
        <v>1</v>
      </c>
      <c r="XA22"/>
      <c r="XB22"/>
      <c r="XD22" s="5">
        <f t="shared" ref="XD22" si="1077">XD21+1</f>
        <v>21</v>
      </c>
      <c r="XE22" s="57">
        <v>33</v>
      </c>
      <c r="XF22" s="48" t="str">
        <f>IF(COUNTIF(XE2:XE21,XE22)&gt;0,"R","")</f>
        <v/>
      </c>
      <c r="XG22" s="46">
        <f t="shared" si="511"/>
        <v>23</v>
      </c>
      <c r="XH22" s="6">
        <f t="shared" si="907"/>
        <v>3</v>
      </c>
      <c r="XI22" s="6">
        <f t="shared" si="512"/>
        <v>39</v>
      </c>
      <c r="XJ22" s="7">
        <f t="shared" si="513"/>
        <v>21</v>
      </c>
      <c r="XK22">
        <v>3</v>
      </c>
      <c r="XL22"/>
      <c r="XM22"/>
      <c r="XO22" s="5">
        <f t="shared" ref="XO22" si="1078">XO21+1</f>
        <v>21</v>
      </c>
      <c r="XP22" s="57">
        <v>16</v>
      </c>
      <c r="XQ22" s="48" t="str">
        <f>IF(COUNTIF(XP2:XP21,XP22)&gt;0,"R","")</f>
        <v>R</v>
      </c>
      <c r="XR22" s="46">
        <f t="shared" si="514"/>
        <v>21</v>
      </c>
      <c r="XS22" s="6">
        <f t="shared" si="908"/>
        <v>3</v>
      </c>
      <c r="XT22" s="6">
        <f t="shared" si="515"/>
        <v>-63</v>
      </c>
      <c r="XU22" s="7">
        <f t="shared" si="516"/>
        <v>-92</v>
      </c>
      <c r="XV22"/>
      <c r="XW22"/>
      <c r="XX22"/>
      <c r="XZ22" s="5">
        <f t="shared" ref="XZ22" si="1079">XZ21+1</f>
        <v>21</v>
      </c>
      <c r="YA22" s="57">
        <v>32</v>
      </c>
      <c r="YB22" s="48" t="str">
        <f>IF(COUNTIF(YA2:YA21,YA22)&gt;0,"R","")</f>
        <v>R</v>
      </c>
      <c r="YC22" s="46">
        <f t="shared" si="517"/>
        <v>24</v>
      </c>
      <c r="YD22" s="6">
        <f t="shared" si="909"/>
        <v>2</v>
      </c>
      <c r="YE22" s="6">
        <f t="shared" si="518"/>
        <v>-48</v>
      </c>
      <c r="YF22" s="7">
        <f t="shared" si="519"/>
        <v>-81</v>
      </c>
      <c r="YG22"/>
      <c r="YH22"/>
      <c r="YI22"/>
      <c r="YK22" s="5">
        <f t="shared" ref="YK22" si="1080">YK21+1</f>
        <v>21</v>
      </c>
      <c r="YL22" s="57">
        <v>32</v>
      </c>
      <c r="YM22" s="48" t="str">
        <f>IF(COUNTIF(YL2:YL21,YL22)&gt;0,"R","")</f>
        <v>R</v>
      </c>
      <c r="YN22" s="46">
        <f t="shared" si="520"/>
        <v>21</v>
      </c>
      <c r="YO22" s="6">
        <f t="shared" si="910"/>
        <v>1</v>
      </c>
      <c r="YP22" s="6">
        <f t="shared" si="521"/>
        <v>-21</v>
      </c>
      <c r="YQ22" s="7">
        <f t="shared" si="522"/>
        <v>22</v>
      </c>
      <c r="YR22"/>
      <c r="YS22"/>
      <c r="YT22"/>
      <c r="YU22"/>
      <c r="YV22" s="5">
        <f t="shared" ref="YV22" si="1081">YV21+1</f>
        <v>21</v>
      </c>
      <c r="YW22" s="57">
        <v>10</v>
      </c>
      <c r="YX22" s="48" t="str">
        <f>IF(COUNTIF(YW2:YW21,YW22)&gt;0,"R","")</f>
        <v>R</v>
      </c>
      <c r="YY22" s="46">
        <f t="shared" si="523"/>
        <v>22</v>
      </c>
      <c r="YZ22" s="6">
        <f t="shared" si="911"/>
        <v>2</v>
      </c>
      <c r="ZA22" s="6">
        <f t="shared" si="524"/>
        <v>-44</v>
      </c>
      <c r="ZB22" s="7">
        <f t="shared" si="525"/>
        <v>-60</v>
      </c>
      <c r="ZC22"/>
      <c r="ZD22"/>
      <c r="ZE22"/>
      <c r="ZG22" s="5">
        <f t="shared" ref="ZG22" si="1082">ZG21+1</f>
        <v>21</v>
      </c>
      <c r="ZH22" s="57">
        <v>8</v>
      </c>
      <c r="ZI22" s="48" t="str">
        <f>IF(COUNTIF(ZH2:ZH21,ZH22)&gt;0,"R","")</f>
        <v>R</v>
      </c>
      <c r="ZJ22" s="46">
        <f t="shared" si="526"/>
        <v>21</v>
      </c>
      <c r="ZK22" s="6">
        <f t="shared" si="912"/>
        <v>2</v>
      </c>
      <c r="ZL22" s="6">
        <f t="shared" si="527"/>
        <v>-42</v>
      </c>
      <c r="ZM22" s="7">
        <f t="shared" si="528"/>
        <v>-4</v>
      </c>
      <c r="ZN22"/>
      <c r="ZO22"/>
      <c r="ZP22"/>
      <c r="ZR22" s="5">
        <f t="shared" ref="ZR22" si="1083">ZR21+1</f>
        <v>21</v>
      </c>
      <c r="ZS22" s="57">
        <v>2</v>
      </c>
      <c r="ZT22" s="48" t="str">
        <f>IF(COUNTIF(ZS2:ZS21,ZS22)&gt;0,"R","")</f>
        <v/>
      </c>
      <c r="ZU22" s="46">
        <f t="shared" si="529"/>
        <v>20</v>
      </c>
      <c r="ZV22" s="6">
        <f t="shared" si="913"/>
        <v>1</v>
      </c>
      <c r="ZW22" s="6">
        <f t="shared" si="530"/>
        <v>16</v>
      </c>
      <c r="ZX22" s="7">
        <f t="shared" si="531"/>
        <v>54</v>
      </c>
      <c r="ZY22">
        <v>1</v>
      </c>
      <c r="ZZ22"/>
      <c r="AAA22"/>
      <c r="AAC22" s="5">
        <f t="shared" ref="AAC22" si="1084">AAC21+1</f>
        <v>21</v>
      </c>
      <c r="AAD22" s="57">
        <v>16</v>
      </c>
      <c r="AAE22" s="48" t="str">
        <f>IF(COUNTIF(AAD2:AAD21,AAD22)&gt;0,"R","")</f>
        <v>R</v>
      </c>
      <c r="AAF22" s="46">
        <f t="shared" si="532"/>
        <v>23</v>
      </c>
      <c r="AAG22" s="6">
        <f t="shared" si="914"/>
        <v>3</v>
      </c>
      <c r="AAH22" s="6">
        <f t="shared" si="533"/>
        <v>-69</v>
      </c>
      <c r="AAI22" s="7">
        <f t="shared" si="534"/>
        <v>-160</v>
      </c>
      <c r="AAJ22"/>
      <c r="AAK22"/>
      <c r="AAL22"/>
      <c r="AAN22" s="5">
        <f t="shared" ref="AAN22" si="1085">AAN21+1</f>
        <v>21</v>
      </c>
      <c r="AAO22" s="57">
        <v>15</v>
      </c>
      <c r="AAP22" s="48" t="str">
        <f>IF(COUNTIF(AAO2:AAO21,AAO22)&gt;0,"R","")</f>
        <v/>
      </c>
      <c r="AAQ22" s="46">
        <f t="shared" si="535"/>
        <v>22</v>
      </c>
      <c r="AAR22" s="6">
        <f t="shared" si="915"/>
        <v>1</v>
      </c>
      <c r="AAS22" s="6">
        <f t="shared" si="536"/>
        <v>14</v>
      </c>
      <c r="AAT22" s="7">
        <f t="shared" si="537"/>
        <v>34</v>
      </c>
      <c r="AAU22">
        <v>1</v>
      </c>
      <c r="AAV22"/>
      <c r="AAW22"/>
      <c r="AAY22" s="5">
        <f t="shared" ref="AAY22" si="1086">AAY21+1</f>
        <v>21</v>
      </c>
      <c r="AAZ22" s="57">
        <v>2</v>
      </c>
      <c r="ABA22" s="48" t="str">
        <f>IF(COUNTIF(AAZ2:AAZ21,AAZ22)&gt;0,"R","")</f>
        <v/>
      </c>
      <c r="ABB22" s="46">
        <f t="shared" si="538"/>
        <v>19</v>
      </c>
      <c r="ABC22" s="6">
        <f t="shared" si="916"/>
        <v>1</v>
      </c>
      <c r="ABD22" s="6">
        <f t="shared" si="539"/>
        <v>17</v>
      </c>
      <c r="ABE22" s="7">
        <f t="shared" si="540"/>
        <v>109</v>
      </c>
      <c r="ABF22">
        <v>1</v>
      </c>
      <c r="ABG22"/>
      <c r="ABH22"/>
      <c r="ABJ22" s="5">
        <f t="shared" ref="ABJ22" si="1087">ABJ21+1</f>
        <v>21</v>
      </c>
      <c r="ABK22" s="57">
        <v>14</v>
      </c>
      <c r="ABL22" s="48" t="str">
        <f>IF(COUNTIF(ABK2:ABK21,ABK22)&gt;0,"R","")</f>
        <v>R</v>
      </c>
      <c r="ABM22" s="46">
        <f t="shared" si="541"/>
        <v>23</v>
      </c>
      <c r="ABN22" s="6">
        <f t="shared" si="917"/>
        <v>4</v>
      </c>
      <c r="ABO22" s="6">
        <f t="shared" si="542"/>
        <v>-92</v>
      </c>
      <c r="ABP22" s="7">
        <f t="shared" si="543"/>
        <v>-253</v>
      </c>
      <c r="ABQ22"/>
      <c r="ABR22"/>
      <c r="ABS22"/>
      <c r="ABU22" s="5">
        <f t="shared" ref="ABU22" si="1088">ABU21+1</f>
        <v>21</v>
      </c>
      <c r="ABV22" s="57">
        <v>8</v>
      </c>
      <c r="ABW22" s="48" t="str">
        <f>IF(COUNTIF(ABV2:ABV21,ABV22)&gt;0,"R","")</f>
        <v/>
      </c>
      <c r="ABX22" s="46">
        <f t="shared" si="544"/>
        <v>21</v>
      </c>
      <c r="ABY22" s="6">
        <f t="shared" si="918"/>
        <v>2</v>
      </c>
      <c r="ABZ22" s="6">
        <f t="shared" si="545"/>
        <v>30</v>
      </c>
      <c r="ACA22" s="7">
        <f t="shared" si="546"/>
        <v>39</v>
      </c>
      <c r="ACB22">
        <v>2</v>
      </c>
      <c r="ACC22"/>
      <c r="ACD22"/>
      <c r="ACF22" s="5">
        <f t="shared" ref="ACF22" si="1089">ACF21+1</f>
        <v>21</v>
      </c>
      <c r="ACG22" s="57">
        <v>18</v>
      </c>
      <c r="ACH22" s="48" t="str">
        <f>IF(COUNTIF(ACG2:ACG21,ACG22)&gt;0,"R","")</f>
        <v/>
      </c>
      <c r="ACI22" s="46">
        <f t="shared" si="547"/>
        <v>20</v>
      </c>
      <c r="ACJ22" s="6">
        <f t="shared" si="919"/>
        <v>1</v>
      </c>
      <c r="ACK22" s="6">
        <f t="shared" si="548"/>
        <v>16</v>
      </c>
      <c r="ACL22" s="7">
        <f t="shared" si="549"/>
        <v>109</v>
      </c>
      <c r="ACM22">
        <v>1</v>
      </c>
      <c r="ACN22"/>
      <c r="ACO22"/>
      <c r="ACQ22" s="5">
        <f t="shared" ref="ACQ22" si="1090">ACQ21+1</f>
        <v>21</v>
      </c>
      <c r="ACR22" s="57">
        <v>7</v>
      </c>
      <c r="ACS22" s="48" t="str">
        <f>IF(COUNTIF(ACR2:ACR21,ACR22)&gt;0,"R","")</f>
        <v>R</v>
      </c>
      <c r="ACT22" s="46">
        <f t="shared" si="550"/>
        <v>21</v>
      </c>
      <c r="ACU22" s="6">
        <f t="shared" si="920"/>
        <v>1</v>
      </c>
      <c r="ACV22" s="6">
        <f t="shared" si="551"/>
        <v>-21</v>
      </c>
      <c r="ACW22" s="7">
        <f t="shared" si="552"/>
        <v>-25</v>
      </c>
      <c r="ACX22"/>
      <c r="ACY22"/>
      <c r="ACZ22"/>
      <c r="ADB22" s="5">
        <f t="shared" ref="ADB22" si="1091">ADB21+1</f>
        <v>21</v>
      </c>
      <c r="ADC22" s="57">
        <v>15</v>
      </c>
      <c r="ADD22" s="48" t="str">
        <f>IF(COUNTIF(ADC2:ADC21,ADC22)&gt;0,"R","")</f>
        <v/>
      </c>
      <c r="ADE22" s="46">
        <f t="shared" si="553"/>
        <v>21</v>
      </c>
      <c r="ADF22" s="6">
        <f t="shared" si="921"/>
        <v>1</v>
      </c>
      <c r="ADG22" s="6">
        <f t="shared" si="554"/>
        <v>15</v>
      </c>
      <c r="ADH22" s="7">
        <f t="shared" si="555"/>
        <v>71</v>
      </c>
      <c r="ADI22">
        <v>1</v>
      </c>
      <c r="ADJ22"/>
      <c r="ADK22"/>
      <c r="ADM22" s="5">
        <f t="shared" ref="ADM22" si="1092">ADM21+1</f>
        <v>21</v>
      </c>
      <c r="ADN22" s="57">
        <v>14</v>
      </c>
      <c r="ADO22" s="48" t="str">
        <f>IF(COUNTIF(ADN2:ADN21,ADN22)&gt;0,"R","")</f>
        <v>R</v>
      </c>
      <c r="ADP22" s="46">
        <f t="shared" si="556"/>
        <v>22</v>
      </c>
      <c r="ADQ22" s="6">
        <f t="shared" si="922"/>
        <v>2</v>
      </c>
      <c r="ADR22" s="6">
        <f t="shared" si="557"/>
        <v>-44</v>
      </c>
      <c r="ADS22" s="7">
        <f t="shared" si="558"/>
        <v>-70</v>
      </c>
      <c r="ADT22"/>
      <c r="ADU22"/>
      <c r="ADV22"/>
      <c r="ADX22" s="5">
        <f t="shared" ref="ADX22" si="1093">ADX21+1</f>
        <v>21</v>
      </c>
      <c r="ADY22" s="57">
        <v>1</v>
      </c>
      <c r="ADZ22" s="48" t="str">
        <f>IF(COUNTIF(ADY2:ADY21,ADY22)&gt;0,"R","")</f>
        <v/>
      </c>
      <c r="AEA22" s="46">
        <f t="shared" si="559"/>
        <v>18</v>
      </c>
      <c r="AEB22" s="6">
        <f t="shared" si="923"/>
        <v>1</v>
      </c>
      <c r="AEC22" s="6">
        <f t="shared" si="560"/>
        <v>18</v>
      </c>
      <c r="AED22" s="7">
        <f t="shared" si="561"/>
        <v>127</v>
      </c>
      <c r="AEE22">
        <v>1</v>
      </c>
      <c r="AEF22"/>
      <c r="AEG22"/>
      <c r="AEI22" s="5">
        <f t="shared" ref="AEI22" si="1094">AEI21+1</f>
        <v>21</v>
      </c>
      <c r="AEJ22" s="57">
        <v>13</v>
      </c>
      <c r="AEK22" s="48" t="str">
        <f>IF(COUNTIF(AEJ2:AEJ21,AEJ22)&gt;0,"R","")</f>
        <v>R</v>
      </c>
      <c r="AEL22" s="46">
        <f t="shared" si="562"/>
        <v>25</v>
      </c>
      <c r="AEM22" s="6">
        <f t="shared" si="924"/>
        <v>5</v>
      </c>
      <c r="AEN22" s="6">
        <f t="shared" si="563"/>
        <v>-125</v>
      </c>
      <c r="AEO22" s="7">
        <f t="shared" si="564"/>
        <v>-394</v>
      </c>
      <c r="AEP22"/>
      <c r="AEQ22"/>
      <c r="AER22"/>
      <c r="AET22" s="5">
        <f t="shared" ref="AET22" si="1095">AET21+1</f>
        <v>21</v>
      </c>
      <c r="AEU22" s="57">
        <v>33</v>
      </c>
      <c r="AEV22" s="48" t="str">
        <f>IF(COUNTIF(AEU2:AEU21,AEU22)&gt;0,"R","")</f>
        <v/>
      </c>
      <c r="AEW22" s="46">
        <f t="shared" si="565"/>
        <v>20</v>
      </c>
      <c r="AEX22" s="6">
        <f t="shared" si="925"/>
        <v>3</v>
      </c>
      <c r="AEY22" s="6">
        <f t="shared" si="566"/>
        <v>48</v>
      </c>
      <c r="AEZ22" s="7">
        <f t="shared" si="567"/>
        <v>64</v>
      </c>
      <c r="AFA22">
        <v>3</v>
      </c>
      <c r="AFB22"/>
      <c r="AFC22"/>
      <c r="AFE22" s="5">
        <f t="shared" ref="AFE22" si="1096">AFE21+1</f>
        <v>21</v>
      </c>
      <c r="AFF22" s="57">
        <v>7</v>
      </c>
      <c r="AFG22" s="48" t="str">
        <f>IF(COUNTIF(AFF2:AFF21,AFF22)&gt;0,"R","")</f>
        <v/>
      </c>
      <c r="AFH22" s="46">
        <f t="shared" si="568"/>
        <v>22</v>
      </c>
      <c r="AFI22" s="6">
        <f t="shared" si="926"/>
        <v>3</v>
      </c>
      <c r="AFJ22" s="6">
        <f t="shared" si="569"/>
        <v>42</v>
      </c>
      <c r="AFK22" s="7">
        <f t="shared" si="570"/>
        <v>25</v>
      </c>
      <c r="AFL22">
        <v>2</v>
      </c>
      <c r="AFM22"/>
      <c r="AFN22"/>
      <c r="AFP22" s="5">
        <f t="shared" ref="AFP22" si="1097">AFP21+1</f>
        <v>21</v>
      </c>
      <c r="AFQ22" s="57">
        <v>24</v>
      </c>
      <c r="AFR22" s="48" t="str">
        <f>IF(COUNTIF(AFQ2:AFQ21,AFQ22)&gt;0,"R","")</f>
        <v/>
      </c>
      <c r="AFS22" s="46">
        <f t="shared" si="571"/>
        <v>20</v>
      </c>
      <c r="AFT22" s="6">
        <f t="shared" si="927"/>
        <v>2</v>
      </c>
      <c r="AFU22" s="6">
        <f t="shared" si="572"/>
        <v>32</v>
      </c>
      <c r="AFV22" s="7">
        <f t="shared" si="573"/>
        <v>82</v>
      </c>
      <c r="AFW22">
        <v>2</v>
      </c>
      <c r="AFX22"/>
      <c r="AFY22"/>
      <c r="AGA22" s="5">
        <f t="shared" ref="AGA22" si="1098">AGA21+1</f>
        <v>21</v>
      </c>
      <c r="AGB22" s="57">
        <v>33</v>
      </c>
      <c r="AGC22" s="48" t="str">
        <f>IF(COUNTIF(AGB2:AGB21,AGB22)&gt;0,"R","")</f>
        <v/>
      </c>
      <c r="AGD22" s="46">
        <f t="shared" si="574"/>
        <v>26</v>
      </c>
      <c r="AGE22" s="6">
        <f t="shared" si="928"/>
        <v>5</v>
      </c>
      <c r="AGF22" s="6">
        <f t="shared" si="575"/>
        <v>50</v>
      </c>
      <c r="AGG22" s="7">
        <f t="shared" si="576"/>
        <v>-516</v>
      </c>
      <c r="AGH22">
        <v>1</v>
      </c>
      <c r="AGI22"/>
      <c r="AGJ22"/>
      <c r="AGL22" s="5">
        <f t="shared" ref="AGL22" si="1099">AGL21+1</f>
        <v>21</v>
      </c>
      <c r="AGM22" s="57">
        <v>4</v>
      </c>
      <c r="AGN22" s="48" t="str">
        <f>IF(COUNTIF(AGM2:AGM21,AGM22)&gt;0,"R","")</f>
        <v>R</v>
      </c>
      <c r="AGO22" s="46">
        <f t="shared" si="577"/>
        <v>21</v>
      </c>
      <c r="AGP22" s="6">
        <f t="shared" si="929"/>
        <v>1</v>
      </c>
      <c r="AGQ22" s="6">
        <f t="shared" si="578"/>
        <v>-21</v>
      </c>
      <c r="AGR22" s="7">
        <f t="shared" si="579"/>
        <v>14</v>
      </c>
      <c r="AGS22"/>
      <c r="AGT22"/>
      <c r="AGU22"/>
      <c r="AGW22" s="5">
        <f t="shared" ref="AGW22" si="1100">AGW21+1</f>
        <v>21</v>
      </c>
      <c r="AGX22" s="57">
        <v>15</v>
      </c>
      <c r="AGY22" s="48" t="str">
        <f>IF(COUNTIF(AGX2:AGX21,AGX22)&gt;0,"R","")</f>
        <v>R</v>
      </c>
      <c r="AGZ22" s="46">
        <f t="shared" si="580"/>
        <v>21</v>
      </c>
      <c r="AHA22" s="6">
        <f t="shared" si="930"/>
        <v>2</v>
      </c>
      <c r="AHB22" s="6">
        <f t="shared" si="581"/>
        <v>-42</v>
      </c>
      <c r="AHC22" s="7">
        <f t="shared" si="582"/>
        <v>7</v>
      </c>
      <c r="AHD22"/>
      <c r="AHE22"/>
      <c r="AHF22"/>
      <c r="AHH22" s="5">
        <f t="shared" ref="AHH22" si="1101">AHH21+1</f>
        <v>21</v>
      </c>
      <c r="AHI22" s="57">
        <v>16</v>
      </c>
      <c r="AHJ22" s="48" t="str">
        <f>IF(COUNTIF(AHI2:AHI21,AHI22)&gt;0,"R","")</f>
        <v/>
      </c>
      <c r="AHK22" s="46">
        <f t="shared" si="583"/>
        <v>23</v>
      </c>
      <c r="AHL22" s="6">
        <f t="shared" si="931"/>
        <v>1</v>
      </c>
      <c r="AHM22" s="6">
        <f t="shared" si="584"/>
        <v>13</v>
      </c>
      <c r="AHN22" s="7">
        <f t="shared" si="585"/>
        <v>-53</v>
      </c>
      <c r="AHO22">
        <v>1</v>
      </c>
      <c r="AHP22"/>
      <c r="AHQ22"/>
      <c r="AHS22" s="5">
        <f t="shared" ref="AHS22" si="1102">AHS21+1</f>
        <v>21</v>
      </c>
      <c r="AHT22" s="57">
        <v>6</v>
      </c>
      <c r="AHU22" s="48" t="str">
        <f>IF(COUNTIF(AHT2:AHT21,AHT22)&gt;0,"R","")</f>
        <v/>
      </c>
      <c r="AHV22" s="46">
        <f t="shared" si="586"/>
        <v>22</v>
      </c>
      <c r="AHW22" s="6">
        <f t="shared" si="932"/>
        <v>2</v>
      </c>
      <c r="AHX22" s="6">
        <f t="shared" si="587"/>
        <v>28</v>
      </c>
      <c r="AHY22" s="7">
        <f t="shared" si="588"/>
        <v>30</v>
      </c>
      <c r="AHZ22">
        <v>1</v>
      </c>
      <c r="AIA22"/>
      <c r="AIB22"/>
      <c r="AID22" s="5">
        <f t="shared" ref="AID22" si="1103">AID21+1</f>
        <v>21</v>
      </c>
      <c r="AIE22" s="57">
        <v>30</v>
      </c>
      <c r="AIF22" s="48" t="str">
        <f>IF(COUNTIF(AIE2:AIE21,AIE22)&gt;0,"R","")</f>
        <v/>
      </c>
      <c r="AIG22" s="46">
        <f t="shared" si="589"/>
        <v>20</v>
      </c>
      <c r="AIH22" s="6">
        <f t="shared" si="933"/>
        <v>1</v>
      </c>
      <c r="AII22" s="6">
        <f t="shared" si="590"/>
        <v>16</v>
      </c>
      <c r="AIJ22" s="7">
        <f t="shared" si="591"/>
        <v>105</v>
      </c>
      <c r="AIK22">
        <v>1</v>
      </c>
      <c r="AIL22"/>
      <c r="AIM22"/>
      <c r="AIO22" s="5">
        <f t="shared" ref="AIO22" si="1104">AIO21+1</f>
        <v>21</v>
      </c>
      <c r="AIP22" s="57">
        <v>33</v>
      </c>
      <c r="AIQ22" s="48" t="str">
        <f>IF(COUNTIF(AIP2:AIP21,AIP22)&gt;0,"R","")</f>
        <v>R</v>
      </c>
      <c r="AIR22" s="46">
        <f t="shared" si="592"/>
        <v>22</v>
      </c>
      <c r="AIS22" s="6">
        <f t="shared" si="934"/>
        <v>2</v>
      </c>
      <c r="AIT22" s="6">
        <f t="shared" si="593"/>
        <v>-44</v>
      </c>
      <c r="AIU22" s="7">
        <f t="shared" si="594"/>
        <v>-6</v>
      </c>
      <c r="AIV22"/>
      <c r="AIW22"/>
      <c r="AIX22"/>
      <c r="AIZ22" s="5">
        <f t="shared" ref="AIZ22" si="1105">AIZ21+1</f>
        <v>21</v>
      </c>
      <c r="AJA22" s="57">
        <v>15</v>
      </c>
      <c r="AJB22" s="48" t="str">
        <f>IF(COUNTIF(AJA2:AJA21,AJA22)&gt;0,"R","")</f>
        <v>R</v>
      </c>
      <c r="AJC22" s="46">
        <f t="shared" si="595"/>
        <v>19</v>
      </c>
      <c r="AJD22" s="6">
        <f t="shared" si="935"/>
        <v>1</v>
      </c>
      <c r="AJE22" s="6">
        <f t="shared" si="596"/>
        <v>-19</v>
      </c>
      <c r="AJF22" s="7">
        <f t="shared" si="597"/>
        <v>79</v>
      </c>
      <c r="AJG22"/>
      <c r="AJH22"/>
      <c r="AJI22"/>
      <c r="AJK22" s="5">
        <f t="shared" ref="AJK22" si="1106">AJK21+1</f>
        <v>21</v>
      </c>
      <c r="AJL22" s="57">
        <v>34</v>
      </c>
      <c r="AJM22" s="48" t="str">
        <f>IF(COUNTIF(AJL2:AJL21,AJL22)&gt;0,"R","")</f>
        <v/>
      </c>
      <c r="AJN22" s="46">
        <f t="shared" si="598"/>
        <v>20</v>
      </c>
      <c r="AJO22" s="6">
        <f t="shared" si="936"/>
        <v>1</v>
      </c>
      <c r="AJP22" s="6">
        <f t="shared" si="599"/>
        <v>16</v>
      </c>
      <c r="AJQ22" s="7">
        <f t="shared" si="600"/>
        <v>88</v>
      </c>
      <c r="AJR22">
        <v>1</v>
      </c>
      <c r="AJS22"/>
      <c r="AJT22"/>
      <c r="AJV22" s="5">
        <f t="shared" ref="AJV22" si="1107">AJV21+1</f>
        <v>21</v>
      </c>
      <c r="AJW22" s="57">
        <v>16</v>
      </c>
      <c r="AJX22" s="48" t="str">
        <f>IF(COUNTIF(AJW2:AJW21,AJW22)&gt;0,"R","")</f>
        <v>R</v>
      </c>
      <c r="AJY22" s="46">
        <f t="shared" si="601"/>
        <v>21</v>
      </c>
      <c r="AJZ22" s="6">
        <f t="shared" si="937"/>
        <v>3</v>
      </c>
      <c r="AKA22" s="6">
        <f t="shared" si="602"/>
        <v>-63</v>
      </c>
      <c r="AKB22" s="7">
        <f t="shared" si="603"/>
        <v>-67</v>
      </c>
      <c r="AKC22"/>
      <c r="AKD22"/>
      <c r="AKE22"/>
      <c r="AKG22" s="5">
        <f t="shared" ref="AKG22" si="1108">AKG21+1</f>
        <v>21</v>
      </c>
      <c r="AKH22" s="57">
        <v>12</v>
      </c>
      <c r="AKI22" s="48" t="str">
        <f>IF(COUNTIF(AKH2:AKH21,AKH22)&gt;0,"R","")</f>
        <v/>
      </c>
      <c r="AKJ22" s="46">
        <f t="shared" si="604"/>
        <v>23</v>
      </c>
      <c r="AKK22" s="6">
        <f t="shared" si="938"/>
        <v>4</v>
      </c>
      <c r="AKL22" s="6">
        <f t="shared" si="605"/>
        <v>52</v>
      </c>
      <c r="AKM22" s="7">
        <f t="shared" si="606"/>
        <v>-170</v>
      </c>
      <c r="AKN22">
        <v>1</v>
      </c>
      <c r="AKO22"/>
      <c r="AKP22"/>
      <c r="AKR22" s="5">
        <f t="shared" ref="AKR22" si="1109">AKR21+1</f>
        <v>21</v>
      </c>
      <c r="AKS22" s="57">
        <v>30</v>
      </c>
      <c r="AKT22" s="48" t="str">
        <f>IF(COUNTIF(AKS2:AKS21,AKS22)&gt;0,"R","")</f>
        <v/>
      </c>
      <c r="AKU22" s="46">
        <f t="shared" si="607"/>
        <v>18</v>
      </c>
      <c r="AKV22" s="6">
        <f t="shared" si="939"/>
        <v>1</v>
      </c>
      <c r="AKW22" s="6">
        <f t="shared" si="608"/>
        <v>18</v>
      </c>
      <c r="AKX22" s="7">
        <f t="shared" si="609"/>
        <v>123</v>
      </c>
      <c r="AKY22">
        <v>1</v>
      </c>
      <c r="AKZ22"/>
      <c r="ALA22"/>
      <c r="ALC22" s="5">
        <f t="shared" ref="ALC22" si="1110">ALC21+1</f>
        <v>21</v>
      </c>
      <c r="ALD22" s="57">
        <v>19</v>
      </c>
      <c r="ALE22" s="48" t="str">
        <f>IF(COUNTIF(ALD2:ALD21,ALD22)&gt;0,"R","")</f>
        <v/>
      </c>
      <c r="ALF22" s="46">
        <f t="shared" si="610"/>
        <v>23</v>
      </c>
      <c r="ALG22" s="6">
        <f t="shared" si="940"/>
        <v>2</v>
      </c>
      <c r="ALH22" s="6">
        <f t="shared" si="611"/>
        <v>26</v>
      </c>
      <c r="ALI22" s="7">
        <f t="shared" si="612"/>
        <v>1</v>
      </c>
      <c r="ALJ22">
        <v>2</v>
      </c>
      <c r="ALK22"/>
      <c r="ALL22"/>
      <c r="ALN22" s="5">
        <f t="shared" ref="ALN22" si="1111">ALN21+1</f>
        <v>21</v>
      </c>
      <c r="ALO22" s="57">
        <v>9</v>
      </c>
      <c r="ALP22" s="48" t="str">
        <f>IF(COUNTIF(ALO2:ALO21,ALO22)&gt;0,"R","")</f>
        <v/>
      </c>
      <c r="ALQ22" s="46">
        <f t="shared" si="613"/>
        <v>23</v>
      </c>
      <c r="ALR22" s="6">
        <f t="shared" si="941"/>
        <v>3</v>
      </c>
      <c r="ALS22" s="6">
        <f t="shared" si="614"/>
        <v>39</v>
      </c>
      <c r="ALT22" s="7">
        <f t="shared" si="615"/>
        <v>-14</v>
      </c>
      <c r="ALU22">
        <v>3</v>
      </c>
      <c r="ALV22"/>
      <c r="ALW22"/>
      <c r="ALY22" s="5">
        <f t="shared" ref="ALY22" si="1112">ALY21+1</f>
        <v>21</v>
      </c>
      <c r="ALZ22" s="57">
        <v>17</v>
      </c>
      <c r="AMA22" s="48" t="str">
        <f>IF(COUNTIF(ALZ2:ALZ21,ALZ22)&gt;0,"R","")</f>
        <v/>
      </c>
      <c r="AMB22" s="46">
        <f t="shared" si="616"/>
        <v>24</v>
      </c>
      <c r="AMC22" s="6">
        <f t="shared" si="942"/>
        <v>2</v>
      </c>
      <c r="AMD22" s="6">
        <f t="shared" si="617"/>
        <v>24</v>
      </c>
      <c r="AME22" s="7">
        <f t="shared" si="618"/>
        <v>-51</v>
      </c>
      <c r="AMF22">
        <v>1</v>
      </c>
      <c r="AMG22"/>
      <c r="AMH22"/>
      <c r="AMJ22" s="5">
        <f t="shared" ref="AMJ22" si="1113">AMJ21+1</f>
        <v>21</v>
      </c>
      <c r="AMK22" s="57">
        <v>12</v>
      </c>
      <c r="AML22" s="48" t="str">
        <f>IF(COUNTIF(AMK2:AMK21,AMK22)&gt;0,"R","")</f>
        <v>R</v>
      </c>
      <c r="AMM22" s="46">
        <f t="shared" si="619"/>
        <v>20</v>
      </c>
      <c r="AMN22" s="6">
        <f t="shared" si="943"/>
        <v>2</v>
      </c>
      <c r="AMO22" s="6">
        <f t="shared" si="620"/>
        <v>-40</v>
      </c>
      <c r="AMP22" s="7">
        <f t="shared" si="621"/>
        <v>2</v>
      </c>
      <c r="AMQ22"/>
      <c r="AMR22"/>
      <c r="AMS22"/>
      <c r="AMU22" s="5">
        <f t="shared" ref="AMU22" si="1114">AMU21+1</f>
        <v>21</v>
      </c>
      <c r="AMV22" s="57">
        <v>5</v>
      </c>
      <c r="AMW22" s="48" t="str">
        <f>IF(COUNTIF(AMV2:AMV21,AMV22)&gt;0,"R","")</f>
        <v/>
      </c>
      <c r="AMX22" s="46">
        <f t="shared" si="622"/>
        <v>22</v>
      </c>
      <c r="AMY22" s="6">
        <f t="shared" si="944"/>
        <v>2</v>
      </c>
      <c r="AMZ22" s="6">
        <f t="shared" si="623"/>
        <v>28</v>
      </c>
      <c r="ANA22" s="7">
        <f t="shared" si="624"/>
        <v>62</v>
      </c>
      <c r="ANB22">
        <v>2</v>
      </c>
      <c r="ANC22"/>
      <c r="AND22"/>
      <c r="ANF22" s="5">
        <f t="shared" ref="ANF22" si="1115">ANF21+1</f>
        <v>21</v>
      </c>
      <c r="ANG22" s="57">
        <v>34</v>
      </c>
      <c r="ANH22" s="48" t="str">
        <f>IF(COUNTIF(ANG2:ANG21,ANG22)&gt;0,"R","")</f>
        <v/>
      </c>
      <c r="ANI22" s="46">
        <f t="shared" si="625"/>
        <v>23</v>
      </c>
      <c r="ANJ22" s="6">
        <f t="shared" si="945"/>
        <v>4</v>
      </c>
      <c r="ANK22" s="6">
        <f t="shared" si="626"/>
        <v>52</v>
      </c>
      <c r="ANL22" s="7">
        <f t="shared" si="627"/>
        <v>-90</v>
      </c>
      <c r="ANM22">
        <v>3</v>
      </c>
      <c r="ANN22"/>
      <c r="ANO22"/>
      <c r="ANQ22" s="5">
        <f t="shared" ref="ANQ22" si="1116">ANQ21+1</f>
        <v>21</v>
      </c>
      <c r="ANR22" s="57">
        <v>23</v>
      </c>
      <c r="ANS22" s="48" t="str">
        <f>IF(COUNTIF(ANR2:ANR21,ANR22)&gt;0,"R","")</f>
        <v/>
      </c>
      <c r="ANT22" s="46">
        <f t="shared" si="628"/>
        <v>22</v>
      </c>
      <c r="ANU22" s="6">
        <f t="shared" si="946"/>
        <v>1</v>
      </c>
      <c r="ANV22" s="6">
        <f t="shared" si="629"/>
        <v>14</v>
      </c>
      <c r="ANW22" s="7">
        <f t="shared" si="630"/>
        <v>40</v>
      </c>
      <c r="ANX22">
        <v>1</v>
      </c>
      <c r="ANY22"/>
      <c r="ANZ22"/>
      <c r="AOB22" s="5">
        <f t="shared" ref="AOB22" si="1117">AOB21+1</f>
        <v>21</v>
      </c>
      <c r="AOC22" s="57">
        <v>19</v>
      </c>
      <c r="AOD22" s="48" t="str">
        <f>IF(COUNTIF(AOC2:AOC21,AOC22)&gt;0,"R","")</f>
        <v/>
      </c>
      <c r="AOE22" s="46">
        <f t="shared" si="631"/>
        <v>17</v>
      </c>
      <c r="AOF22" s="6">
        <f t="shared" si="947"/>
        <v>1</v>
      </c>
      <c r="AOG22" s="6">
        <f t="shared" si="632"/>
        <v>19</v>
      </c>
      <c r="AOH22" s="7">
        <f t="shared" si="633"/>
        <v>154</v>
      </c>
      <c r="AOI22">
        <v>1</v>
      </c>
      <c r="AOJ22"/>
      <c r="AOK22"/>
      <c r="AOM22" s="5">
        <f t="shared" ref="AOM22" si="1118">AOM21+1</f>
        <v>21</v>
      </c>
      <c r="AON22" s="57">
        <v>27</v>
      </c>
      <c r="AOO22" s="48" t="str">
        <f>IF(COUNTIF(AON2:AON21,AON22)&gt;0,"R","")</f>
        <v/>
      </c>
      <c r="AOP22" s="46">
        <f t="shared" si="634"/>
        <v>21</v>
      </c>
      <c r="AOQ22" s="6">
        <f t="shared" si="948"/>
        <v>3</v>
      </c>
      <c r="AOR22" s="6">
        <f t="shared" si="635"/>
        <v>45</v>
      </c>
      <c r="AOS22" s="7">
        <f t="shared" si="636"/>
        <v>24</v>
      </c>
      <c r="AOT22">
        <v>2</v>
      </c>
      <c r="AOU22"/>
      <c r="AOV22"/>
      <c r="AOX22" s="5">
        <f t="shared" ref="AOX22" si="1119">AOX21+1</f>
        <v>21</v>
      </c>
      <c r="AOY22" s="57">
        <v>27</v>
      </c>
      <c r="AOZ22" s="48" t="str">
        <f>IF(COUNTIF(AOY2:AOY21,AOY22)&gt;0,"R","")</f>
        <v/>
      </c>
      <c r="APA22" s="46">
        <f t="shared" si="637"/>
        <v>18</v>
      </c>
      <c r="APB22" s="6">
        <f t="shared" si="949"/>
        <v>1</v>
      </c>
      <c r="APC22" s="6">
        <f t="shared" si="638"/>
        <v>18</v>
      </c>
      <c r="APD22" s="7">
        <f t="shared" si="639"/>
        <v>131</v>
      </c>
      <c r="APE22">
        <v>1</v>
      </c>
      <c r="APF22"/>
      <c r="APG22"/>
      <c r="API22" s="5">
        <f t="shared" ref="API22" si="1120">API21+1</f>
        <v>21</v>
      </c>
      <c r="APJ22" s="57">
        <v>15</v>
      </c>
      <c r="APK22" s="48" t="str">
        <f>IF(COUNTIF(APJ2:APJ21,APJ22)&gt;0,"R","")</f>
        <v>R</v>
      </c>
      <c r="APL22" s="46">
        <f t="shared" si="640"/>
        <v>22</v>
      </c>
      <c r="APM22" s="6">
        <f t="shared" si="950"/>
        <v>1</v>
      </c>
      <c r="APN22" s="6">
        <f t="shared" si="641"/>
        <v>-22</v>
      </c>
      <c r="APO22" s="7">
        <f t="shared" si="642"/>
        <v>-34</v>
      </c>
      <c r="APP22"/>
      <c r="APQ22"/>
      <c r="APR22"/>
      <c r="APT22" s="5">
        <f t="shared" ref="APT22" si="1121">APT21+1</f>
        <v>21</v>
      </c>
      <c r="APU22" s="57">
        <v>1</v>
      </c>
      <c r="APV22" s="48" t="str">
        <f>IF(COUNTIF(APU2:APU21,APU22)&gt;0,"R","")</f>
        <v/>
      </c>
      <c r="APW22" s="46">
        <f t="shared" si="643"/>
        <v>23</v>
      </c>
      <c r="APX22" s="6">
        <f t="shared" si="951"/>
        <v>4</v>
      </c>
      <c r="APY22" s="6">
        <f t="shared" si="644"/>
        <v>52</v>
      </c>
      <c r="APZ22" s="7">
        <f t="shared" si="645"/>
        <v>-43</v>
      </c>
      <c r="AQA22">
        <v>4</v>
      </c>
      <c r="AQB22"/>
      <c r="AQC22"/>
      <c r="AQE22" s="5">
        <f t="shared" ref="AQE22" si="1122">AQE21+1</f>
        <v>21</v>
      </c>
      <c r="AQF22" s="57">
        <v>10</v>
      </c>
      <c r="AQG22" s="48" t="str">
        <f>IF(COUNTIF(AQF2:AQF21,AQF22)&gt;0,"R","")</f>
        <v/>
      </c>
      <c r="AQH22" s="46">
        <f t="shared" si="646"/>
        <v>21</v>
      </c>
      <c r="AQI22" s="6">
        <f t="shared" si="952"/>
        <v>1</v>
      </c>
      <c r="AQJ22" s="6">
        <f t="shared" si="647"/>
        <v>15</v>
      </c>
      <c r="AQK22" s="7">
        <f t="shared" si="648"/>
        <v>57</v>
      </c>
      <c r="AQL22">
        <v>1</v>
      </c>
      <c r="AQM22"/>
      <c r="AQN22"/>
      <c r="AQP22" s="5">
        <f t="shared" ref="AQP22" si="1123">AQP21+1</f>
        <v>21</v>
      </c>
      <c r="AQQ22" s="57">
        <v>4</v>
      </c>
      <c r="AQR22" s="48" t="str">
        <f>IF(COUNTIF(AQQ2:AQQ21,AQQ22)&gt;0,"R","")</f>
        <v/>
      </c>
      <c r="AQS22" s="46">
        <f t="shared" si="649"/>
        <v>20</v>
      </c>
      <c r="AQT22" s="6">
        <f t="shared" si="953"/>
        <v>2</v>
      </c>
      <c r="AQU22" s="6">
        <f t="shared" si="650"/>
        <v>32</v>
      </c>
      <c r="AQV22" s="7">
        <f t="shared" si="651"/>
        <v>96</v>
      </c>
      <c r="AQW22">
        <v>2</v>
      </c>
      <c r="AQX22"/>
      <c r="AQY22"/>
      <c r="ARA22" s="5">
        <f t="shared" ref="ARA22" si="1124">ARA21+1</f>
        <v>21</v>
      </c>
      <c r="ARB22" s="57">
        <v>5</v>
      </c>
      <c r="ARC22" s="48" t="str">
        <f>IF(COUNTIF(ARB2:ARB21,ARB22)&gt;0,"R","")</f>
        <v/>
      </c>
      <c r="ARD22" s="46">
        <f t="shared" si="652"/>
        <v>20</v>
      </c>
      <c r="ARE22" s="6">
        <f t="shared" si="954"/>
        <v>3</v>
      </c>
      <c r="ARF22" s="6">
        <f t="shared" si="653"/>
        <v>48</v>
      </c>
      <c r="ARG22" s="7">
        <f t="shared" si="654"/>
        <v>54</v>
      </c>
      <c r="ARH22">
        <v>3</v>
      </c>
      <c r="ARI22"/>
      <c r="ARJ22"/>
      <c r="ARL22" s="5">
        <f t="shared" ref="ARL22" si="1125">ARL21+1</f>
        <v>21</v>
      </c>
      <c r="ARM22" s="57">
        <v>25</v>
      </c>
      <c r="ARN22" s="48" t="str">
        <f>IF(COUNTIF(ARM2:ARM21,ARM22)&gt;0,"R","")</f>
        <v/>
      </c>
      <c r="ARO22" s="46">
        <f t="shared" si="655"/>
        <v>21</v>
      </c>
      <c r="ARP22" s="6">
        <f t="shared" si="955"/>
        <v>1</v>
      </c>
      <c r="ARQ22" s="6">
        <f t="shared" si="656"/>
        <v>15</v>
      </c>
      <c r="ARR22" s="7">
        <f t="shared" si="657"/>
        <v>69</v>
      </c>
      <c r="ARS22">
        <v>1</v>
      </c>
      <c r="ART22"/>
      <c r="ARU22"/>
      <c r="ARW22" s="5">
        <f t="shared" ref="ARW22" si="1126">ARW21+1</f>
        <v>21</v>
      </c>
      <c r="ARX22" s="57">
        <v>26</v>
      </c>
      <c r="ARY22" s="48" t="str">
        <f>IF(COUNTIF(ARX2:ARX21,ARX22)&gt;0,"R","")</f>
        <v>R</v>
      </c>
      <c r="ARZ22" s="46">
        <f t="shared" si="658"/>
        <v>21</v>
      </c>
      <c r="ASA22" s="6">
        <f t="shared" si="956"/>
        <v>2</v>
      </c>
      <c r="ASB22" s="6">
        <f t="shared" si="659"/>
        <v>-42</v>
      </c>
      <c r="ASC22" s="7">
        <f t="shared" si="660"/>
        <v>-1</v>
      </c>
      <c r="ASD22"/>
      <c r="ASE22"/>
      <c r="ASF22"/>
      <c r="ASH22" s="5">
        <f t="shared" ref="ASH22" si="1127">ASH21+1</f>
        <v>21</v>
      </c>
      <c r="ASI22" s="57">
        <v>9</v>
      </c>
      <c r="ASJ22" s="48" t="str">
        <f>IF(COUNTIF(ASI2:ASI21,ASI22)&gt;0,"R","")</f>
        <v>R</v>
      </c>
      <c r="ASK22" s="46">
        <f t="shared" si="661"/>
        <v>21</v>
      </c>
      <c r="ASL22" s="6">
        <f t="shared" si="957"/>
        <v>3</v>
      </c>
      <c r="ASM22" s="6">
        <f t="shared" si="662"/>
        <v>-63</v>
      </c>
      <c r="ASN22" s="7">
        <f t="shared" si="663"/>
        <v>-61</v>
      </c>
      <c r="ASO22"/>
      <c r="ASP22"/>
      <c r="ASQ22"/>
      <c r="ASS22" s="5">
        <f t="shared" ref="ASS22" si="1128">ASS21+1</f>
        <v>21</v>
      </c>
      <c r="AST22" s="57">
        <v>1</v>
      </c>
      <c r="ASU22" s="48" t="str">
        <f>IF(COUNTIF(AST2:AST21,AST22)&gt;0,"R","")</f>
        <v>R</v>
      </c>
      <c r="ASV22" s="46">
        <f t="shared" si="664"/>
        <v>20</v>
      </c>
      <c r="ASW22" s="6">
        <f t="shared" si="958"/>
        <v>1</v>
      </c>
      <c r="ASX22" s="6">
        <f t="shared" si="665"/>
        <v>-20</v>
      </c>
      <c r="ASY22" s="7">
        <f t="shared" si="666"/>
        <v>58</v>
      </c>
      <c r="ASZ22"/>
      <c r="ATA22"/>
      <c r="ATB22"/>
      <c r="ATD22" s="5">
        <f t="shared" ref="ATD22" si="1129">ATD21+1</f>
        <v>21</v>
      </c>
      <c r="ATE22" s="57">
        <v>5</v>
      </c>
      <c r="ATF22" s="48" t="str">
        <f>IF(COUNTIF(ATE2:ATE21,ATE22)&gt;0,"R","")</f>
        <v>R</v>
      </c>
      <c r="ATG22" s="46">
        <f t="shared" si="667"/>
        <v>20</v>
      </c>
      <c r="ATH22" s="6">
        <f t="shared" si="959"/>
        <v>2</v>
      </c>
      <c r="ATI22" s="6">
        <f t="shared" si="668"/>
        <v>-40</v>
      </c>
      <c r="ATJ22" s="7">
        <f t="shared" si="669"/>
        <v>-1</v>
      </c>
      <c r="ATK22"/>
      <c r="ATL22"/>
      <c r="ATM22"/>
      <c r="ATO22" s="5">
        <f t="shared" ref="ATO22" si="1130">ATO21+1</f>
        <v>21</v>
      </c>
      <c r="ATP22" s="57">
        <v>12</v>
      </c>
      <c r="ATQ22" s="48" t="str">
        <f>IF(COUNTIF(ATP2:ATP21,ATP22)&gt;0,"R","")</f>
        <v/>
      </c>
      <c r="ATR22" s="46">
        <f t="shared" si="670"/>
        <v>22</v>
      </c>
      <c r="ATS22" s="6">
        <f t="shared" si="960"/>
        <v>1</v>
      </c>
      <c r="ATT22" s="6">
        <f t="shared" si="671"/>
        <v>14</v>
      </c>
      <c r="ATU22" s="7">
        <f t="shared" si="672"/>
        <v>40</v>
      </c>
      <c r="ATV22">
        <v>1</v>
      </c>
      <c r="ATW22"/>
      <c r="ATX22"/>
      <c r="ATZ22" s="5">
        <f t="shared" ref="ATZ22" si="1131">ATZ21+1</f>
        <v>21</v>
      </c>
      <c r="AUA22" s="57">
        <v>13</v>
      </c>
      <c r="AUB22" s="48" t="str">
        <f>IF(COUNTIF(AUA2:AUA21,AUA22)&gt;0,"R","")</f>
        <v>R</v>
      </c>
      <c r="AUC22" s="46">
        <f t="shared" si="673"/>
        <v>23</v>
      </c>
      <c r="AUD22" s="6">
        <f t="shared" si="961"/>
        <v>1</v>
      </c>
      <c r="AUE22" s="6">
        <f t="shared" si="674"/>
        <v>-23</v>
      </c>
      <c r="AUF22" s="7">
        <f t="shared" si="675"/>
        <v>-30</v>
      </c>
      <c r="AUG22"/>
      <c r="AUH22"/>
      <c r="AUI22"/>
      <c r="AUK22" s="5">
        <f t="shared" ref="AUK22" si="1132">AUK21+1</f>
        <v>21</v>
      </c>
      <c r="AUL22" s="57">
        <v>4</v>
      </c>
      <c r="AUM22" s="48" t="str">
        <f>IF(COUNTIF(AUL2:AUL21,AUL22)&gt;0,"R","")</f>
        <v/>
      </c>
      <c r="AUN22" s="46">
        <f t="shared" si="676"/>
        <v>21</v>
      </c>
      <c r="AUO22" s="6">
        <f t="shared" si="962"/>
        <v>1</v>
      </c>
      <c r="AUP22" s="6">
        <f t="shared" si="677"/>
        <v>15</v>
      </c>
      <c r="AUQ22" s="7">
        <f t="shared" si="678"/>
        <v>52</v>
      </c>
      <c r="AUR22">
        <v>1</v>
      </c>
      <c r="AUS22"/>
      <c r="AUT22"/>
      <c r="AUV22" s="5">
        <f t="shared" ref="AUV22" si="1133">AUV21+1</f>
        <v>21</v>
      </c>
      <c r="AUW22" s="57">
        <v>36</v>
      </c>
      <c r="AUX22" s="48" t="str">
        <f>IF(COUNTIF(AUW2:AUW21,AUW22)&gt;0,"R","")</f>
        <v/>
      </c>
      <c r="AUY22" s="46">
        <f t="shared" si="679"/>
        <v>22</v>
      </c>
      <c r="AUZ22" s="6">
        <f t="shared" si="963"/>
        <v>2</v>
      </c>
      <c r="AVA22" s="6">
        <f t="shared" si="680"/>
        <v>28</v>
      </c>
      <c r="AVB22" s="7">
        <f t="shared" si="681"/>
        <v>-11</v>
      </c>
      <c r="AVC22">
        <v>1</v>
      </c>
      <c r="AVD22"/>
      <c r="AVE22"/>
      <c r="AVG22" s="5">
        <f t="shared" ref="AVG22" si="1134">AVG21+1</f>
        <v>21</v>
      </c>
      <c r="AVH22" s="57">
        <v>7</v>
      </c>
      <c r="AVI22" s="48" t="str">
        <f>IF(COUNTIF(AVH2:AVH21,AVH22)&gt;0,"R","")</f>
        <v/>
      </c>
      <c r="AVJ22" s="46">
        <f t="shared" si="682"/>
        <v>21</v>
      </c>
      <c r="AVK22" s="6">
        <f t="shared" si="964"/>
        <v>2</v>
      </c>
      <c r="AVL22" s="6">
        <f t="shared" si="683"/>
        <v>30</v>
      </c>
      <c r="AVM22" s="7">
        <f t="shared" si="684"/>
        <v>3</v>
      </c>
      <c r="AVN22">
        <v>1</v>
      </c>
      <c r="AVO22"/>
      <c r="AVP22"/>
      <c r="AVR22" s="5">
        <f t="shared" ref="AVR22" si="1135">AVR21+1</f>
        <v>21</v>
      </c>
      <c r="AVS22" s="57">
        <v>21</v>
      </c>
      <c r="AVT22" s="48" t="str">
        <f>IF(COUNTIF(AVS2:AVS21,AVS22)&gt;0,"R","")</f>
        <v>R</v>
      </c>
      <c r="AVU22" s="46">
        <f t="shared" si="685"/>
        <v>19</v>
      </c>
      <c r="AVV22" s="6">
        <f t="shared" si="965"/>
        <v>1</v>
      </c>
      <c r="AVW22" s="6">
        <f t="shared" si="686"/>
        <v>-19</v>
      </c>
      <c r="AVX22" s="7">
        <f t="shared" si="687"/>
        <v>85</v>
      </c>
      <c r="AVY22"/>
      <c r="AVZ22"/>
      <c r="AWA22"/>
      <c r="AWC22" s="5">
        <f t="shared" ref="AWC22" si="1136">AWC21+1</f>
        <v>21</v>
      </c>
      <c r="AWD22" s="57">
        <v>35</v>
      </c>
      <c r="AWE22" s="48" t="str">
        <f>IF(COUNTIF(AWD2:AWD21,AWD22)&gt;0,"R","")</f>
        <v/>
      </c>
      <c r="AWF22" s="46">
        <f t="shared" si="688"/>
        <v>23</v>
      </c>
      <c r="AWG22" s="6">
        <f t="shared" si="966"/>
        <v>3</v>
      </c>
      <c r="AWH22" s="6">
        <f t="shared" si="689"/>
        <v>39</v>
      </c>
      <c r="AWI22" s="7">
        <f t="shared" si="690"/>
        <v>8</v>
      </c>
      <c r="AWJ22">
        <v>2</v>
      </c>
      <c r="AWK22"/>
      <c r="AWL22"/>
      <c r="AWN22" s="5">
        <f t="shared" ref="AWN22" si="1137">AWN21+1</f>
        <v>21</v>
      </c>
      <c r="AWO22" s="57">
        <v>4</v>
      </c>
      <c r="AWP22" s="48" t="str">
        <f>IF(COUNTIF(AWO2:AWO21,AWO22)&gt;0,"R","")</f>
        <v/>
      </c>
      <c r="AWQ22" s="46">
        <f t="shared" si="691"/>
        <v>22</v>
      </c>
      <c r="AWR22" s="6">
        <f t="shared" si="967"/>
        <v>2</v>
      </c>
      <c r="AWS22" s="6">
        <f t="shared" si="692"/>
        <v>28</v>
      </c>
      <c r="AWT22" s="7">
        <f t="shared" si="693"/>
        <v>48</v>
      </c>
      <c r="AWU22">
        <v>2</v>
      </c>
      <c r="AWV22"/>
      <c r="AWW22"/>
      <c r="AWY22" s="5">
        <f t="shared" ref="AWY22" si="1138">AWY21+1</f>
        <v>21</v>
      </c>
      <c r="AWZ22" s="57">
        <v>11</v>
      </c>
      <c r="AXA22" s="48" t="str">
        <f>IF(COUNTIF(AWZ2:AWZ21,AWZ22)&gt;0,"R","")</f>
        <v/>
      </c>
      <c r="AXB22" s="46">
        <f t="shared" si="694"/>
        <v>22</v>
      </c>
      <c r="AXC22" s="6">
        <f t="shared" si="968"/>
        <v>1</v>
      </c>
      <c r="AXD22" s="6">
        <f t="shared" si="695"/>
        <v>14</v>
      </c>
      <c r="AXE22" s="7">
        <f t="shared" si="696"/>
        <v>29</v>
      </c>
      <c r="AXF22">
        <v>1</v>
      </c>
      <c r="AXG22"/>
      <c r="AXH22"/>
      <c r="AXJ22" s="5">
        <f t="shared" ref="AXJ22" si="1139">AXJ21+1</f>
        <v>21</v>
      </c>
      <c r="AXK22" s="57">
        <v>20</v>
      </c>
      <c r="AXL22" s="48" t="str">
        <f>IF(COUNTIF(AXK2:AXK21,AXK22)&gt;0,"R","")</f>
        <v>R</v>
      </c>
      <c r="AXM22" s="46">
        <f t="shared" si="697"/>
        <v>20</v>
      </c>
      <c r="AXN22" s="6">
        <f t="shared" si="969"/>
        <v>1</v>
      </c>
      <c r="AXO22" s="6">
        <f t="shared" si="698"/>
        <v>-20</v>
      </c>
      <c r="AXP22" s="7">
        <f t="shared" si="699"/>
        <v>46</v>
      </c>
      <c r="AXQ22"/>
      <c r="AXR22"/>
      <c r="AXS22"/>
      <c r="AXU22" s="5">
        <f t="shared" ref="AXU22" si="1140">AXU21+1</f>
        <v>21</v>
      </c>
      <c r="AXV22" s="57">
        <v>17</v>
      </c>
      <c r="AXW22" s="48" t="str">
        <f>IF(COUNTIF(AXV2:AXV21,AXV22)&gt;0,"R","")</f>
        <v/>
      </c>
      <c r="AXX22" s="46">
        <f t="shared" si="700"/>
        <v>23</v>
      </c>
      <c r="AXY22" s="6">
        <f t="shared" si="970"/>
        <v>1</v>
      </c>
      <c r="AXZ22" s="6">
        <f t="shared" si="701"/>
        <v>13</v>
      </c>
      <c r="AYA22" s="7">
        <f t="shared" si="702"/>
        <v>-58</v>
      </c>
      <c r="AYB22">
        <v>1</v>
      </c>
      <c r="AYC22"/>
      <c r="AYD22"/>
      <c r="AYF22" s="5">
        <f t="shared" ref="AYF22" si="1141">AYF21+1</f>
        <v>21</v>
      </c>
      <c r="AYG22" s="57">
        <v>27</v>
      </c>
      <c r="AYH22" s="48" t="str">
        <f>IF(COUNTIF(AYG2:AYG21,AYG22)&gt;0,"R","")</f>
        <v/>
      </c>
      <c r="AYI22" s="46">
        <f t="shared" si="703"/>
        <v>22</v>
      </c>
      <c r="AYJ22" s="6">
        <f t="shared" si="971"/>
        <v>1</v>
      </c>
      <c r="AYK22" s="6">
        <f t="shared" si="704"/>
        <v>14</v>
      </c>
      <c r="AYL22" s="7">
        <f t="shared" si="705"/>
        <v>36</v>
      </c>
      <c r="AYM22">
        <v>1</v>
      </c>
      <c r="AYN22"/>
      <c r="AYO22"/>
      <c r="AYQ22" s="5">
        <f t="shared" ref="AYQ22" si="1142">AYQ21+1</f>
        <v>21</v>
      </c>
      <c r="AYR22" s="57">
        <v>23</v>
      </c>
      <c r="AYS22" s="48" t="str">
        <f>IF(COUNTIF(AYR2:AYR21,AYR22)&gt;0,"R","")</f>
        <v/>
      </c>
      <c r="AYT22" s="46">
        <f t="shared" si="706"/>
        <v>22</v>
      </c>
      <c r="AYU22" s="6">
        <f t="shared" si="972"/>
        <v>4</v>
      </c>
      <c r="AYV22" s="6">
        <f t="shared" si="707"/>
        <v>56</v>
      </c>
      <c r="AYW22" s="7">
        <f t="shared" si="708"/>
        <v>-23</v>
      </c>
      <c r="AYX22">
        <v>4</v>
      </c>
      <c r="AYY22"/>
      <c r="AYZ22"/>
      <c r="AZB22" s="5">
        <f t="shared" ref="AZB22" si="1143">AZB21+1</f>
        <v>21</v>
      </c>
      <c r="AZC22" s="57">
        <v>23</v>
      </c>
      <c r="AZD22" s="48" t="str">
        <f>IF(COUNTIF(AZC2:AZC21,AZC22)&gt;0,"R","")</f>
        <v>R</v>
      </c>
      <c r="AZE22" s="46">
        <f t="shared" si="709"/>
        <v>22</v>
      </c>
      <c r="AZF22" s="6">
        <f t="shared" si="973"/>
        <v>1</v>
      </c>
      <c r="AZG22" s="6">
        <f t="shared" si="710"/>
        <v>-22</v>
      </c>
      <c r="AZH22" s="7">
        <f t="shared" si="711"/>
        <v>-44</v>
      </c>
      <c r="AZI22"/>
      <c r="AZJ22"/>
      <c r="AZK22"/>
      <c r="AZM22" s="5">
        <f t="shared" ref="AZM22" si="1144">AZM21+1</f>
        <v>21</v>
      </c>
      <c r="AZN22" s="57">
        <v>5</v>
      </c>
      <c r="AZO22" s="48" t="str">
        <f>IF(COUNTIF(AZN2:AZN21,AZN22)&gt;0,"R","")</f>
        <v>R</v>
      </c>
      <c r="AZP22" s="46">
        <f t="shared" si="712"/>
        <v>20</v>
      </c>
      <c r="AZQ22" s="6">
        <f t="shared" si="974"/>
        <v>1</v>
      </c>
      <c r="AZR22" s="6">
        <f t="shared" si="713"/>
        <v>-20</v>
      </c>
      <c r="AZS22" s="7">
        <f t="shared" si="714"/>
        <v>15</v>
      </c>
      <c r="AZT22"/>
      <c r="AZU22"/>
      <c r="AZV22"/>
      <c r="AZX22" s="5">
        <f t="shared" ref="AZX22" si="1145">AZX21+1</f>
        <v>21</v>
      </c>
      <c r="AZY22" s="57">
        <v>8</v>
      </c>
      <c r="AZZ22" s="48" t="str">
        <f>IF(COUNTIF(AZY2:AZY21,AZY22)&gt;0,"R","")</f>
        <v>R</v>
      </c>
      <c r="BAA22" s="46">
        <f t="shared" si="715"/>
        <v>22</v>
      </c>
      <c r="BAB22" s="6">
        <f t="shared" si="975"/>
        <v>1</v>
      </c>
      <c r="BAC22" s="6">
        <f t="shared" si="716"/>
        <v>-22</v>
      </c>
      <c r="BAD22" s="7">
        <f t="shared" si="717"/>
        <v>1</v>
      </c>
      <c r="BAE22"/>
      <c r="BAF22"/>
      <c r="BAG22"/>
      <c r="BAI22" s="5">
        <f t="shared" ref="BAI22" si="1146">BAI21+1</f>
        <v>21</v>
      </c>
      <c r="BAJ22" s="57">
        <v>36</v>
      </c>
      <c r="BAK22" s="48" t="str">
        <f>IF(COUNTIF(BAJ2:BAJ21,BAJ22)&gt;0,"R","")</f>
        <v>R</v>
      </c>
      <c r="BAL22" s="46">
        <f t="shared" si="718"/>
        <v>24</v>
      </c>
      <c r="BAM22" s="6">
        <f t="shared" si="976"/>
        <v>4</v>
      </c>
      <c r="BAN22" s="6">
        <f t="shared" si="719"/>
        <v>-96</v>
      </c>
      <c r="BAO22" s="7">
        <f t="shared" si="720"/>
        <v>-337</v>
      </c>
      <c r="BAP22"/>
      <c r="BAQ22"/>
      <c r="BAR22"/>
      <c r="BAT22" s="5">
        <f t="shared" ref="BAT22" si="1147">BAT21+1</f>
        <v>21</v>
      </c>
      <c r="BAU22" s="57">
        <v>18</v>
      </c>
      <c r="BAV22" s="48" t="str">
        <f>IF(COUNTIF(BAU2:BAU21,BAU22)&gt;0,"R","")</f>
        <v>R</v>
      </c>
      <c r="BAW22" s="46">
        <f t="shared" si="721"/>
        <v>19</v>
      </c>
      <c r="BAX22" s="6">
        <f t="shared" si="977"/>
        <v>1</v>
      </c>
      <c r="BAY22" s="6">
        <f t="shared" si="722"/>
        <v>-19</v>
      </c>
      <c r="BAZ22" s="7">
        <f t="shared" si="723"/>
        <v>85</v>
      </c>
      <c r="BBA22"/>
      <c r="BBB22"/>
      <c r="BBC22"/>
      <c r="BBE22" s="5">
        <f t="shared" ref="BBE22" si="1148">BBE21+1</f>
        <v>21</v>
      </c>
      <c r="BBF22" s="57">
        <v>20</v>
      </c>
      <c r="BBG22" s="48" t="str">
        <f>IF(COUNTIF(BBF2:BBF21,BBF22)&gt;0,"R","")</f>
        <v/>
      </c>
      <c r="BBH22" s="46">
        <f t="shared" si="724"/>
        <v>22</v>
      </c>
      <c r="BBI22" s="6">
        <f t="shared" si="978"/>
        <v>3</v>
      </c>
      <c r="BBJ22" s="6">
        <f t="shared" si="725"/>
        <v>42</v>
      </c>
      <c r="BBK22" s="7">
        <f t="shared" si="726"/>
        <v>9</v>
      </c>
      <c r="BBL22">
        <v>3</v>
      </c>
      <c r="BBM22"/>
      <c r="BBN22"/>
      <c r="BBP22" s="5">
        <f t="shared" ref="BBP22" si="1149">BBP21+1</f>
        <v>21</v>
      </c>
      <c r="BBQ22" s="57">
        <v>7</v>
      </c>
      <c r="BBR22" s="48" t="str">
        <f>IF(COUNTIF(BBQ2:BBQ21,BBQ22)&gt;0,"R","")</f>
        <v/>
      </c>
      <c r="BBS22" s="46">
        <f t="shared" si="727"/>
        <v>23</v>
      </c>
      <c r="BBT22" s="6">
        <f t="shared" si="979"/>
        <v>3</v>
      </c>
      <c r="BBU22" s="6">
        <f t="shared" si="728"/>
        <v>39</v>
      </c>
      <c r="BBV22" s="7">
        <f t="shared" si="729"/>
        <v>-52</v>
      </c>
      <c r="BBW22">
        <v>2</v>
      </c>
      <c r="BBX22"/>
      <c r="BBY22"/>
      <c r="BCA22" s="5">
        <f t="shared" ref="BCA22" si="1150">BCA21+1</f>
        <v>21</v>
      </c>
      <c r="BCB22" s="57">
        <v>12</v>
      </c>
      <c r="BCC22" s="48" t="str">
        <f>IF(COUNTIF(BCB2:BCB21,BCB22)&gt;0,"R","")</f>
        <v>R</v>
      </c>
      <c r="BCD22" s="46">
        <f t="shared" si="730"/>
        <v>23</v>
      </c>
      <c r="BCE22" s="6">
        <f t="shared" si="980"/>
        <v>3</v>
      </c>
      <c r="BCF22" s="6">
        <f t="shared" si="731"/>
        <v>-69</v>
      </c>
      <c r="BCG22" s="7">
        <f t="shared" si="732"/>
        <v>-119</v>
      </c>
      <c r="BCH22"/>
      <c r="BCI22"/>
      <c r="BCJ22"/>
      <c r="BCL22" s="5">
        <f t="shared" ref="BCL22" si="1151">BCL21+1</f>
        <v>21</v>
      </c>
      <c r="BCM22" s="57">
        <v>2</v>
      </c>
      <c r="BCN22" s="48" t="str">
        <f>IF(COUNTIF(BCM2:BCM21,BCM22)&gt;0,"R","")</f>
        <v/>
      </c>
      <c r="BCO22" s="46">
        <f t="shared" si="733"/>
        <v>22</v>
      </c>
      <c r="BCP22" s="6">
        <f t="shared" si="981"/>
        <v>1</v>
      </c>
      <c r="BCQ22" s="6">
        <f t="shared" si="734"/>
        <v>14</v>
      </c>
      <c r="BCR22" s="7">
        <f t="shared" si="735"/>
        <v>-8</v>
      </c>
      <c r="BCS22">
        <v>1</v>
      </c>
      <c r="BCT22"/>
      <c r="BCU22"/>
      <c r="BCW22" s="5">
        <f t="shared" ref="BCW22" si="1152">BCW21+1</f>
        <v>21</v>
      </c>
      <c r="BCX22" s="57">
        <v>12</v>
      </c>
      <c r="BCY22" s="48" t="str">
        <f>IF(COUNTIF(BCX2:BCX21,BCX22)&gt;0,"R","")</f>
        <v/>
      </c>
      <c r="BCZ22" s="46">
        <f t="shared" si="736"/>
        <v>20</v>
      </c>
      <c r="BDA22" s="6">
        <f t="shared" si="982"/>
        <v>1</v>
      </c>
      <c r="BDB22" s="6">
        <f t="shared" si="737"/>
        <v>16</v>
      </c>
      <c r="BDC22" s="7">
        <f t="shared" si="738"/>
        <v>68</v>
      </c>
      <c r="BDD22">
        <v>1</v>
      </c>
      <c r="BDE22"/>
      <c r="BDF22"/>
      <c r="BDH22" s="5">
        <f t="shared" ref="BDH22" si="1153">BDH21+1</f>
        <v>21</v>
      </c>
      <c r="BDI22" s="57">
        <v>16</v>
      </c>
      <c r="BDJ22" s="48" t="str">
        <f>IF(COUNTIF(BDI2:BDI21,BDI22)&gt;0,"R","")</f>
        <v/>
      </c>
      <c r="BDK22" s="46">
        <f t="shared" si="739"/>
        <v>21</v>
      </c>
      <c r="BDL22" s="6">
        <f t="shared" si="983"/>
        <v>1</v>
      </c>
      <c r="BDM22" s="6">
        <f t="shared" si="740"/>
        <v>15</v>
      </c>
      <c r="BDN22" s="7">
        <f t="shared" si="741"/>
        <v>81</v>
      </c>
      <c r="BDO22">
        <v>1</v>
      </c>
      <c r="BDP22"/>
      <c r="BDQ22"/>
      <c r="BDS22" s="5">
        <f t="shared" ref="BDS22" si="1154">BDS21+1</f>
        <v>21</v>
      </c>
      <c r="BDT22" s="57">
        <v>28</v>
      </c>
      <c r="BDU22" s="48" t="str">
        <f>IF(COUNTIF(BDT2:BDT21,BDT22)&gt;0,"R","")</f>
        <v/>
      </c>
      <c r="BDV22" s="46">
        <f t="shared" si="742"/>
        <v>23</v>
      </c>
      <c r="BDW22" s="6">
        <f t="shared" si="984"/>
        <v>3</v>
      </c>
      <c r="BDX22" s="6">
        <f t="shared" si="743"/>
        <v>39</v>
      </c>
      <c r="BDY22" s="7">
        <f t="shared" si="744"/>
        <v>-14</v>
      </c>
      <c r="BDZ22">
        <v>3</v>
      </c>
      <c r="BEA22"/>
      <c r="BEB22"/>
      <c r="BED22" s="5">
        <f t="shared" ref="BED22" si="1155">BED21+1</f>
        <v>21</v>
      </c>
      <c r="BEE22" s="57">
        <v>34</v>
      </c>
      <c r="BEF22" s="48" t="str">
        <f>IF(COUNTIF(BEE2:BEE21,BEE22)&gt;0,"R","")</f>
        <v/>
      </c>
      <c r="BEG22" s="46">
        <f t="shared" si="745"/>
        <v>22</v>
      </c>
      <c r="BEH22" s="6">
        <f t="shared" si="985"/>
        <v>1</v>
      </c>
      <c r="BEI22" s="6">
        <f t="shared" si="746"/>
        <v>14</v>
      </c>
      <c r="BEJ22" s="7">
        <f t="shared" si="747"/>
        <v>-35</v>
      </c>
      <c r="BEK22">
        <v>1</v>
      </c>
      <c r="BEL22"/>
      <c r="BEM22"/>
      <c r="BEO22" s="5">
        <f t="shared" ref="BEO22" si="1156">BEO21+1</f>
        <v>21</v>
      </c>
      <c r="BEP22" s="57">
        <v>6</v>
      </c>
      <c r="BEQ22" s="48" t="str">
        <f>IF(COUNTIF(BEP2:BEP21,BEP22)&gt;0,"R","")</f>
        <v>R</v>
      </c>
      <c r="BER22" s="46">
        <f t="shared" si="748"/>
        <v>23</v>
      </c>
      <c r="BES22" s="6">
        <f t="shared" si="986"/>
        <v>2</v>
      </c>
      <c r="BET22" s="6">
        <f t="shared" si="749"/>
        <v>-46</v>
      </c>
      <c r="BEU22" s="7">
        <f t="shared" si="750"/>
        <v>-36</v>
      </c>
      <c r="BEV22"/>
      <c r="BEW22"/>
      <c r="BEX22"/>
      <c r="BEZ22" s="5">
        <f t="shared" ref="BEZ22" si="1157">BEZ21+1</f>
        <v>21</v>
      </c>
      <c r="BFA22" s="57">
        <v>13</v>
      </c>
      <c r="BFB22" s="48" t="str">
        <f>IF(COUNTIF(BFA2:BFA21,BFA22)&gt;0,"R","")</f>
        <v/>
      </c>
      <c r="BFC22" s="46">
        <f t="shared" si="751"/>
        <v>22</v>
      </c>
      <c r="BFD22" s="6">
        <f t="shared" si="987"/>
        <v>2</v>
      </c>
      <c r="BFE22" s="6">
        <f t="shared" si="752"/>
        <v>28</v>
      </c>
      <c r="BFF22" s="7">
        <f t="shared" si="753"/>
        <v>29</v>
      </c>
      <c r="BFG22">
        <v>2</v>
      </c>
      <c r="BFH22"/>
      <c r="BFI22"/>
      <c r="BFK22" s="5">
        <f t="shared" ref="BFK22" si="1158">BFK21+1</f>
        <v>21</v>
      </c>
      <c r="BFL22" s="57">
        <v>32</v>
      </c>
      <c r="BFM22" s="48" t="str">
        <f>IF(COUNTIF(BFL2:BFL21,BFL22)&gt;0,"R","")</f>
        <v>R</v>
      </c>
      <c r="BFN22" s="46">
        <f t="shared" si="754"/>
        <v>22</v>
      </c>
      <c r="BFO22" s="6">
        <f t="shared" si="988"/>
        <v>5</v>
      </c>
      <c r="BFP22" s="6">
        <f t="shared" si="755"/>
        <v>-110</v>
      </c>
      <c r="BFQ22" s="7">
        <f t="shared" si="756"/>
        <v>-289</v>
      </c>
      <c r="BFR22"/>
      <c r="BFS22"/>
      <c r="BFT22"/>
      <c r="BFV22" s="5">
        <f t="shared" ref="BFV22" si="1159">BFV21+1</f>
        <v>21</v>
      </c>
      <c r="BFW22" s="57">
        <v>1</v>
      </c>
      <c r="BFX22" s="48" t="str">
        <f>IF(COUNTIF(BFW2:BFW21,BFW22)&gt;0,"R","")</f>
        <v/>
      </c>
      <c r="BFY22" s="46">
        <f t="shared" si="757"/>
        <v>22</v>
      </c>
      <c r="BFZ22" s="6">
        <f t="shared" si="989"/>
        <v>1</v>
      </c>
      <c r="BGA22" s="6">
        <f t="shared" si="758"/>
        <v>14</v>
      </c>
      <c r="BGB22" s="7">
        <f t="shared" si="759"/>
        <v>-32</v>
      </c>
      <c r="BGC22">
        <v>1</v>
      </c>
      <c r="BGD22"/>
      <c r="BGE22"/>
      <c r="BGG22" s="5">
        <f t="shared" ref="BGG22" si="1160">BGG21+1</f>
        <v>21</v>
      </c>
      <c r="BGH22" s="57">
        <v>21</v>
      </c>
      <c r="BGI22" s="48" t="str">
        <f>IF(COUNTIF(BGH2:BGH21,BGH22)&gt;0,"R","")</f>
        <v>R</v>
      </c>
      <c r="BGJ22" s="46">
        <f t="shared" si="760"/>
        <v>24</v>
      </c>
      <c r="BGK22" s="6">
        <f t="shared" si="990"/>
        <v>1</v>
      </c>
      <c r="BGL22" s="6">
        <f t="shared" si="761"/>
        <v>-24</v>
      </c>
      <c r="BGM22" s="7">
        <f t="shared" si="762"/>
        <v>-34</v>
      </c>
      <c r="BGN22"/>
      <c r="BGO22"/>
      <c r="BGP22"/>
      <c r="BGR22" s="5">
        <f t="shared" ref="BGR22" si="1161">BGR21+1</f>
        <v>21</v>
      </c>
      <c r="BGS22" s="57">
        <v>18</v>
      </c>
      <c r="BGT22" s="48" t="str">
        <f>IF(COUNTIF(BGS2:BGS21,BGS22)&gt;0,"R","")</f>
        <v/>
      </c>
      <c r="BGU22" s="46">
        <f t="shared" si="763"/>
        <v>23</v>
      </c>
      <c r="BGV22" s="6">
        <f t="shared" si="991"/>
        <v>4</v>
      </c>
      <c r="BGW22" s="6">
        <f t="shared" si="764"/>
        <v>52</v>
      </c>
      <c r="BGX22" s="7">
        <f t="shared" si="765"/>
        <v>-49</v>
      </c>
      <c r="BGY22">
        <v>4</v>
      </c>
      <c r="BGZ22"/>
      <c r="BHA22"/>
      <c r="BHC22" s="5">
        <f t="shared" ref="BHC22" si="1162">BHC21+1</f>
        <v>21</v>
      </c>
      <c r="BHD22" s="57">
        <v>21</v>
      </c>
      <c r="BHE22" s="48" t="str">
        <f>IF(COUNTIF(BHD2:BHD21,BHD22)&gt;0,"R","")</f>
        <v>R</v>
      </c>
      <c r="BHF22" s="46">
        <f t="shared" si="766"/>
        <v>20</v>
      </c>
      <c r="BHG22" s="6">
        <f t="shared" si="992"/>
        <v>2</v>
      </c>
      <c r="BHH22" s="6">
        <f t="shared" si="767"/>
        <v>-40</v>
      </c>
      <c r="BHI22" s="7">
        <f t="shared" si="768"/>
        <v>-4</v>
      </c>
      <c r="BHJ22"/>
      <c r="BHK22"/>
      <c r="BHL22"/>
      <c r="BHN22" s="5">
        <f t="shared" ref="BHN22" si="1163">BHN21+1</f>
        <v>21</v>
      </c>
      <c r="BHO22" s="57">
        <v>35</v>
      </c>
      <c r="BHP22" s="48" t="str">
        <f>IF(COUNTIF(BHO2:BHO21,BHO22)&gt;0,"R","")</f>
        <v>R</v>
      </c>
      <c r="BHQ22" s="46">
        <f t="shared" si="769"/>
        <v>20</v>
      </c>
      <c r="BHR22" s="6">
        <f t="shared" si="993"/>
        <v>1</v>
      </c>
      <c r="BHS22" s="6">
        <f t="shared" si="770"/>
        <v>-20</v>
      </c>
      <c r="BHT22" s="7">
        <f t="shared" si="771"/>
        <v>52</v>
      </c>
      <c r="BHU22"/>
      <c r="BHV22"/>
      <c r="BHW22"/>
      <c r="BHY22" s="5">
        <f t="shared" ref="BHY22" si="1164">BHY21+1</f>
        <v>21</v>
      </c>
      <c r="BHZ22" s="57">
        <v>30</v>
      </c>
      <c r="BIA22" s="48" t="str">
        <f>IF(COUNTIF(BHZ2:BHZ21,BHZ22)&gt;0,"R","")</f>
        <v/>
      </c>
      <c r="BIB22" s="46">
        <f t="shared" si="772"/>
        <v>22</v>
      </c>
      <c r="BIC22" s="6">
        <f t="shared" si="994"/>
        <v>2</v>
      </c>
      <c r="BID22" s="6">
        <f t="shared" si="773"/>
        <v>28</v>
      </c>
      <c r="BIE22" s="7">
        <f t="shared" si="774"/>
        <v>39</v>
      </c>
      <c r="BIF22">
        <v>1</v>
      </c>
      <c r="BIG22"/>
      <c r="BIH22"/>
      <c r="BIJ22" s="5">
        <f t="shared" ref="BIJ22" si="1165">BIJ21+1</f>
        <v>21</v>
      </c>
      <c r="BIK22" s="57">
        <v>23</v>
      </c>
      <c r="BIL22" s="48" t="str">
        <f>IF(COUNTIF(BIK2:BIK21,BIK22)&gt;0,"R","")</f>
        <v/>
      </c>
      <c r="BIM22" s="46">
        <f t="shared" si="775"/>
        <v>20</v>
      </c>
      <c r="BIN22" s="6">
        <f t="shared" si="995"/>
        <v>1</v>
      </c>
      <c r="BIO22" s="6">
        <f t="shared" si="776"/>
        <v>16</v>
      </c>
      <c r="BIP22" s="7">
        <f t="shared" si="777"/>
        <v>56</v>
      </c>
      <c r="BIQ22">
        <v>1</v>
      </c>
      <c r="BIR22"/>
      <c r="BIS22"/>
      <c r="BIU22" s="5">
        <f t="shared" ref="BIU22" si="1166">BIU21+1</f>
        <v>21</v>
      </c>
      <c r="BIV22" s="57">
        <v>12</v>
      </c>
      <c r="BIW22" s="48" t="str">
        <f>IF(COUNTIF(BIV2:BIV21,BIV22)&gt;0,"R","")</f>
        <v/>
      </c>
      <c r="BIX22" s="46">
        <f t="shared" si="778"/>
        <v>19</v>
      </c>
      <c r="BIY22" s="6">
        <f t="shared" si="996"/>
        <v>2</v>
      </c>
      <c r="BIZ22" s="6">
        <f t="shared" si="779"/>
        <v>34</v>
      </c>
      <c r="BJA22" s="7">
        <f t="shared" si="780"/>
        <v>97</v>
      </c>
      <c r="BJB22">
        <v>2</v>
      </c>
      <c r="BJC22"/>
      <c r="BJD22"/>
      <c r="BJF22" s="5">
        <f t="shared" ref="BJF22" si="1167">BJF21+1</f>
        <v>21</v>
      </c>
      <c r="BJG22" s="57">
        <v>25</v>
      </c>
      <c r="BJH22" s="48" t="str">
        <f>IF(COUNTIF(BJG2:BJG21,BJG22)&gt;0,"R","")</f>
        <v/>
      </c>
      <c r="BJI22" s="46">
        <f t="shared" si="781"/>
        <v>19</v>
      </c>
      <c r="BJJ22" s="6">
        <f t="shared" si="997"/>
        <v>1</v>
      </c>
      <c r="BJK22" s="6">
        <f t="shared" si="782"/>
        <v>17</v>
      </c>
      <c r="BJL22" s="7">
        <f t="shared" si="783"/>
        <v>119</v>
      </c>
      <c r="BJM22">
        <v>1</v>
      </c>
      <c r="BJN22"/>
      <c r="BJO22"/>
      <c r="BJQ22" s="5">
        <f t="shared" ref="BJQ22" si="1168">BJQ21+1</f>
        <v>21</v>
      </c>
      <c r="BJR22" s="57">
        <v>18</v>
      </c>
      <c r="BJS22" s="48" t="str">
        <f>IF(COUNTIF(BJR2:BJR21,BJR22)&gt;0,"R","")</f>
        <v>R</v>
      </c>
      <c r="BJT22" s="46">
        <f t="shared" si="784"/>
        <v>23</v>
      </c>
      <c r="BJU22" s="6">
        <f t="shared" si="998"/>
        <v>1</v>
      </c>
      <c r="BJV22" s="6">
        <f t="shared" si="785"/>
        <v>-23</v>
      </c>
      <c r="BJW22" s="7">
        <f t="shared" si="786"/>
        <v>-111</v>
      </c>
      <c r="BJX22"/>
      <c r="BJY22"/>
      <c r="BJZ22"/>
      <c r="BKB22" s="5">
        <f t="shared" ref="BKB22" si="1169">BKB21+1</f>
        <v>21</v>
      </c>
      <c r="BKC22" s="57">
        <v>14</v>
      </c>
      <c r="BKD22" s="48" t="str">
        <f>IF(COUNTIF(BKC2:BKC21,BKC22)&gt;0,"R","")</f>
        <v/>
      </c>
      <c r="BKE22" s="46">
        <f t="shared" si="787"/>
        <v>24</v>
      </c>
      <c r="BKF22" s="6">
        <f t="shared" si="999"/>
        <v>4</v>
      </c>
      <c r="BKG22" s="6">
        <f t="shared" si="788"/>
        <v>48</v>
      </c>
      <c r="BKH22" s="7">
        <f t="shared" si="789"/>
        <v>-177</v>
      </c>
      <c r="BKI22">
        <v>3</v>
      </c>
      <c r="BKJ22"/>
      <c r="BKK22"/>
      <c r="BKM22" s="5">
        <f t="shared" ref="BKM22" si="1170">BKM21+1</f>
        <v>21</v>
      </c>
      <c r="BKN22" s="57">
        <v>32</v>
      </c>
      <c r="BKO22" s="48" t="str">
        <f>IF(COUNTIF(BKN2:BKN21,BKN22)&gt;0,"R","")</f>
        <v>R</v>
      </c>
      <c r="BKP22" s="46">
        <f t="shared" si="790"/>
        <v>20</v>
      </c>
      <c r="BKQ22" s="6">
        <f t="shared" si="1000"/>
        <v>1</v>
      </c>
      <c r="BKR22" s="6">
        <f t="shared" si="791"/>
        <v>-20</v>
      </c>
      <c r="BKS22" s="7">
        <f t="shared" si="792"/>
        <v>46</v>
      </c>
      <c r="BKT22"/>
      <c r="BKU22"/>
      <c r="BKV22"/>
      <c r="BKX22" s="5">
        <f t="shared" ref="BKX22" si="1171">BKX21+1</f>
        <v>21</v>
      </c>
      <c r="BKY22" s="57">
        <v>10</v>
      </c>
      <c r="BKZ22" s="48" t="str">
        <f>IF(COUNTIF(BKY2:BKY21,BKY22)&gt;0,"R","")</f>
        <v/>
      </c>
      <c r="BLA22" s="46">
        <f t="shared" si="793"/>
        <v>23</v>
      </c>
      <c r="BLB22" s="6">
        <f t="shared" si="1001"/>
        <v>4</v>
      </c>
      <c r="BLC22" s="6">
        <f t="shared" si="794"/>
        <v>52</v>
      </c>
      <c r="BLD22" s="7">
        <f t="shared" si="795"/>
        <v>-104</v>
      </c>
      <c r="BLE22">
        <v>1</v>
      </c>
      <c r="BLF22"/>
      <c r="BLG22"/>
      <c r="BLI22" s="5">
        <f t="shared" ref="BLI22" si="1172">BLI21+1</f>
        <v>21</v>
      </c>
      <c r="BLJ22" s="57">
        <v>29</v>
      </c>
      <c r="BLK22" s="48" t="str">
        <f>IF(COUNTIF(BLJ2:BLJ21,BLJ22)&gt;0,"R","")</f>
        <v/>
      </c>
      <c r="BLL22" s="46">
        <f t="shared" si="796"/>
        <v>18</v>
      </c>
      <c r="BLM22" s="6">
        <f t="shared" si="1002"/>
        <v>1</v>
      </c>
      <c r="BLN22" s="6">
        <f t="shared" si="797"/>
        <v>18</v>
      </c>
      <c r="BLO22" s="7">
        <f t="shared" si="798"/>
        <v>143</v>
      </c>
      <c r="BLP22">
        <v>1</v>
      </c>
      <c r="BLQ22"/>
      <c r="BLR22"/>
      <c r="BLT22" s="5">
        <f t="shared" ref="BLT22" si="1173">BLT21+1</f>
        <v>21</v>
      </c>
      <c r="BLU22" s="57">
        <v>6</v>
      </c>
      <c r="BLV22" s="48" t="str">
        <f>IF(COUNTIF(BLU2:BLU21,BLU22)&gt;0,"R","")</f>
        <v/>
      </c>
      <c r="BLW22" s="46">
        <f t="shared" si="799"/>
        <v>21</v>
      </c>
      <c r="BLX22" s="6">
        <f t="shared" si="1003"/>
        <v>2</v>
      </c>
      <c r="BLY22" s="6">
        <f t="shared" si="800"/>
        <v>30</v>
      </c>
      <c r="BLZ22" s="7">
        <f t="shared" si="801"/>
        <v>56</v>
      </c>
      <c r="BMA22">
        <v>2</v>
      </c>
      <c r="BMB22"/>
      <c r="BMC22"/>
      <c r="BME22" s="5">
        <f t="shared" ref="BME22" si="1174">BME21+1</f>
        <v>21</v>
      </c>
      <c r="BMF22" s="57">
        <v>17</v>
      </c>
      <c r="BMG22" s="48" t="str">
        <f>IF(COUNTIF(BMF2:BMF21,BMF22)&gt;0,"R","")</f>
        <v>R</v>
      </c>
      <c r="BMH22" s="46">
        <f t="shared" si="802"/>
        <v>21</v>
      </c>
      <c r="BMI22" s="6">
        <f t="shared" si="1004"/>
        <v>1</v>
      </c>
      <c r="BMJ22" s="6">
        <f t="shared" si="803"/>
        <v>-21</v>
      </c>
      <c r="BMK22" s="7">
        <f t="shared" si="804"/>
        <v>55</v>
      </c>
      <c r="BML22"/>
      <c r="BMM22"/>
      <c r="BMN22"/>
      <c r="BMP22" s="5">
        <f t="shared" ref="BMP22" si="1175">BMP21+1</f>
        <v>21</v>
      </c>
      <c r="BMQ22" s="57">
        <v>13</v>
      </c>
      <c r="BMR22" s="48" t="str">
        <f>IF(COUNTIF(BMQ2:BMQ21,BMQ22)&gt;0,"R","")</f>
        <v/>
      </c>
      <c r="BMS22" s="46">
        <f t="shared" si="805"/>
        <v>20</v>
      </c>
      <c r="BMT22" s="6">
        <f t="shared" si="1005"/>
        <v>1</v>
      </c>
      <c r="BMU22" s="6">
        <f t="shared" si="806"/>
        <v>16</v>
      </c>
      <c r="BMV22" s="7">
        <f t="shared" si="807"/>
        <v>82</v>
      </c>
      <c r="BMW22">
        <v>1</v>
      </c>
      <c r="BMX22"/>
      <c r="BMY22"/>
      <c r="BNA22" s="5">
        <f t="shared" ref="BNA22" si="1176">BNA21+1</f>
        <v>21</v>
      </c>
      <c r="BNB22" s="57">
        <v>36</v>
      </c>
      <c r="BNC22" s="48" t="str">
        <f>IF(COUNTIF(BNB2:BNB21,BNB22)&gt;0,"R","")</f>
        <v>R</v>
      </c>
      <c r="BND22" s="46">
        <f t="shared" si="808"/>
        <v>21</v>
      </c>
      <c r="BNE22" s="6">
        <f t="shared" si="1006"/>
        <v>1</v>
      </c>
      <c r="BNF22" s="6">
        <f t="shared" si="809"/>
        <v>-21</v>
      </c>
      <c r="BNG22" s="7">
        <f t="shared" si="810"/>
        <v>34</v>
      </c>
      <c r="BNH22"/>
      <c r="BNI22"/>
      <c r="BNJ22"/>
      <c r="BNK22"/>
      <c r="BNM22" s="5">
        <f t="shared" ref="BNM22" si="1177">BNM21+1</f>
        <v>21</v>
      </c>
      <c r="BNN22" s="57">
        <v>28</v>
      </c>
      <c r="BNO22" s="48" t="str">
        <f>IF(COUNTIF(BNN2:BNN21,BNN22)&gt;0,"R","")</f>
        <v>R</v>
      </c>
      <c r="BNP22" s="46">
        <f t="shared" si="811"/>
        <v>22</v>
      </c>
      <c r="BNQ22" s="6">
        <f t="shared" si="1007"/>
        <v>2</v>
      </c>
      <c r="BNR22" s="6">
        <f t="shared" si="812"/>
        <v>-44</v>
      </c>
      <c r="BNS22" s="7">
        <f t="shared" si="813"/>
        <v>-56</v>
      </c>
      <c r="BNT22"/>
      <c r="BNU22"/>
      <c r="BNV22"/>
      <c r="BNX22" s="5">
        <f t="shared" ref="BNX22" si="1178">BNX21+1</f>
        <v>21</v>
      </c>
      <c r="BNY22" s="57">
        <v>4</v>
      </c>
      <c r="BNZ22" s="48" t="str">
        <f>IF(COUNTIF(BNY2:BNY21,BNY22)&gt;0,"R","")</f>
        <v/>
      </c>
      <c r="BOA22" s="46">
        <f t="shared" si="814"/>
        <v>21</v>
      </c>
      <c r="BOB22" s="6">
        <f t="shared" si="1008"/>
        <v>1</v>
      </c>
      <c r="BOC22" s="6">
        <f t="shared" si="815"/>
        <v>15</v>
      </c>
      <c r="BOD22" s="7">
        <f t="shared" si="816"/>
        <v>32</v>
      </c>
      <c r="BOE22">
        <v>1</v>
      </c>
      <c r="BOF22"/>
      <c r="BOG22"/>
      <c r="BOI22" s="5">
        <f t="shared" ref="BOI22" si="1179">BOI21+1</f>
        <v>21</v>
      </c>
      <c r="BOJ22" s="57">
        <v>15</v>
      </c>
      <c r="BOK22" s="48" t="str">
        <f>IF(COUNTIF(BOJ2:BOJ21,BOJ22)&gt;0,"R","")</f>
        <v/>
      </c>
      <c r="BOL22" s="46">
        <f t="shared" si="817"/>
        <v>23</v>
      </c>
      <c r="BOM22" s="6">
        <f t="shared" si="1009"/>
        <v>1</v>
      </c>
      <c r="BON22" s="6">
        <f t="shared" si="818"/>
        <v>13</v>
      </c>
      <c r="BOO22" s="7">
        <f t="shared" si="819"/>
        <v>4</v>
      </c>
      <c r="BOP22">
        <v>1</v>
      </c>
      <c r="BOQ22"/>
      <c r="BOR22"/>
      <c r="BOT22" s="5">
        <f t="shared" ref="BOT22" si="1180">BOT21+1</f>
        <v>21</v>
      </c>
      <c r="BOU22" s="57">
        <v>35</v>
      </c>
      <c r="BOV22" s="48" t="str">
        <f>IF(COUNTIF(BOU2:BOU21,BOU22)&gt;0,"R","")</f>
        <v>R</v>
      </c>
      <c r="BOW22" s="46">
        <f t="shared" si="820"/>
        <v>22</v>
      </c>
      <c r="BOX22" s="6">
        <f t="shared" si="1010"/>
        <v>1</v>
      </c>
      <c r="BOY22" s="6">
        <f t="shared" si="821"/>
        <v>-22</v>
      </c>
      <c r="BOZ22" s="7">
        <f t="shared" si="822"/>
        <v>16</v>
      </c>
      <c r="BPA22"/>
      <c r="BPB22"/>
      <c r="BPC22"/>
      <c r="BPE22" s="5">
        <f t="shared" ref="BPE22" si="1181">BPE21+1</f>
        <v>21</v>
      </c>
      <c r="BPF22" s="57">
        <v>20</v>
      </c>
      <c r="BPG22" s="48" t="str">
        <f>IF(COUNTIF(BPF2:BPF21,BPF22)&gt;0,"R","")</f>
        <v>R</v>
      </c>
      <c r="BPH22" s="46">
        <f t="shared" si="823"/>
        <v>19</v>
      </c>
      <c r="BPI22" s="6">
        <f t="shared" si="1011"/>
        <v>1</v>
      </c>
      <c r="BPJ22" s="6">
        <f t="shared" si="824"/>
        <v>-19</v>
      </c>
      <c r="BPK22" s="7">
        <f t="shared" si="825"/>
        <v>40</v>
      </c>
      <c r="BPL22"/>
      <c r="BPM22"/>
      <c r="BPN22"/>
      <c r="BPP22" s="5">
        <f t="shared" ref="BPP22" si="1182">BPP21+1</f>
        <v>21</v>
      </c>
      <c r="BPQ22" s="57">
        <v>9</v>
      </c>
      <c r="BPR22" s="48" t="str">
        <f>IF(COUNTIF(BPQ2:BPQ21,BPQ22)&gt;0,"R","")</f>
        <v>R</v>
      </c>
      <c r="BPS22" s="46">
        <f t="shared" si="826"/>
        <v>21</v>
      </c>
      <c r="BPT22" s="6">
        <f t="shared" si="1012"/>
        <v>1</v>
      </c>
      <c r="BPU22" s="6">
        <f t="shared" si="827"/>
        <v>-21</v>
      </c>
      <c r="BPV22" s="7">
        <f t="shared" si="828"/>
        <v>-5</v>
      </c>
      <c r="BPW22"/>
      <c r="BPX22"/>
      <c r="BPY22"/>
      <c r="BQA22" s="5">
        <f t="shared" ref="BQA22" si="1183">BQA21+1</f>
        <v>21</v>
      </c>
      <c r="BQB22" s="57">
        <v>31</v>
      </c>
      <c r="BQC22" s="48" t="str">
        <f>IF(COUNTIF(BQB2:BQB21,BQB22)&gt;0,"R","")</f>
        <v/>
      </c>
      <c r="BQD22" s="46">
        <f t="shared" si="829"/>
        <v>19</v>
      </c>
      <c r="BQE22" s="6">
        <f t="shared" si="1013"/>
        <v>2</v>
      </c>
      <c r="BQF22" s="6">
        <f t="shared" si="830"/>
        <v>34</v>
      </c>
      <c r="BQG22" s="7">
        <f t="shared" si="831"/>
        <v>109</v>
      </c>
      <c r="BQH22">
        <v>2</v>
      </c>
      <c r="BQI22"/>
      <c r="BQJ22"/>
      <c r="BQL22" s="5">
        <f t="shared" ref="BQL22" si="1184">BQL21+1</f>
        <v>21</v>
      </c>
      <c r="BQM22" s="57">
        <v>27</v>
      </c>
      <c r="BQN22" s="48" t="str">
        <f>IF(COUNTIF(BQM2:BQM21,BQM22)&gt;0,"R","")</f>
        <v/>
      </c>
      <c r="BQO22" s="46">
        <f t="shared" si="832"/>
        <v>20</v>
      </c>
      <c r="BQP22" s="6">
        <f t="shared" si="1014"/>
        <v>2</v>
      </c>
      <c r="BQQ22" s="6">
        <f t="shared" si="833"/>
        <v>32</v>
      </c>
      <c r="BQR22" s="7">
        <f t="shared" si="834"/>
        <v>90</v>
      </c>
      <c r="BQS22">
        <v>2</v>
      </c>
      <c r="BQT22"/>
      <c r="BQU22"/>
      <c r="BQW22" s="5">
        <f t="shared" ref="BQW22" si="1185">BQW21+1</f>
        <v>21</v>
      </c>
      <c r="BQX22" s="57">
        <v>28</v>
      </c>
      <c r="BQY22" s="48" t="str">
        <f>IF(COUNTIF(BQX2:BQX21,BQX22)&gt;0,"R","")</f>
        <v>R</v>
      </c>
      <c r="BQZ22" s="46">
        <f t="shared" si="835"/>
        <v>20</v>
      </c>
      <c r="BRA22" s="6">
        <f t="shared" si="1015"/>
        <v>1</v>
      </c>
      <c r="BRB22" s="6">
        <f t="shared" si="836"/>
        <v>-20</v>
      </c>
      <c r="BRC22" s="7">
        <f t="shared" si="837"/>
        <v>48</v>
      </c>
      <c r="BRD22"/>
      <c r="BRE22"/>
      <c r="BRF22"/>
      <c r="BRH22" s="5">
        <f t="shared" ref="BRH22" si="1186">BRH21+1</f>
        <v>21</v>
      </c>
      <c r="BRI22" s="57">
        <v>0</v>
      </c>
      <c r="BRJ22" s="48" t="str">
        <f>IF(COUNTIF(BRI2:BRI21,BRI22)&gt;0,"R","")</f>
        <v/>
      </c>
      <c r="BRK22" s="46">
        <f t="shared" si="838"/>
        <v>23</v>
      </c>
      <c r="BRL22" s="6">
        <f t="shared" si="1016"/>
        <v>2</v>
      </c>
      <c r="BRM22" s="6">
        <f t="shared" si="839"/>
        <v>26</v>
      </c>
      <c r="BRN22" s="7">
        <f t="shared" si="840"/>
        <v>-14</v>
      </c>
      <c r="BRO22">
        <v>2</v>
      </c>
      <c r="BRP22"/>
      <c r="BRQ22"/>
      <c r="BRS22" s="5">
        <f t="shared" ref="BRS22" si="1187">BRS21+1</f>
        <v>21</v>
      </c>
      <c r="BRT22" s="57">
        <v>0</v>
      </c>
      <c r="BRU22" s="48" t="str">
        <f>IF(COUNTIF(BRT2:BRT21,BRT22)&gt;0,"R","")</f>
        <v/>
      </c>
      <c r="BRV22" s="46">
        <f t="shared" si="841"/>
        <v>21</v>
      </c>
      <c r="BRW22" s="6">
        <f t="shared" si="1017"/>
        <v>2</v>
      </c>
      <c r="BRX22" s="6">
        <f t="shared" si="842"/>
        <v>30</v>
      </c>
      <c r="BRY22" s="7">
        <f t="shared" si="843"/>
        <v>49</v>
      </c>
      <c r="BRZ22">
        <v>1</v>
      </c>
      <c r="BSA22"/>
      <c r="BSB22"/>
      <c r="BSD22" s="5">
        <f t="shared" ref="BSD22" si="1188">BSD21+1</f>
        <v>21</v>
      </c>
      <c r="BSE22" s="57">
        <v>19</v>
      </c>
      <c r="BSF22" s="48" t="str">
        <f>IF(COUNTIF(BSE2:BSE21,BSE22)&gt;0,"R","")</f>
        <v/>
      </c>
      <c r="BSG22" s="46">
        <f t="shared" si="844"/>
        <v>22</v>
      </c>
      <c r="BSH22" s="6">
        <f t="shared" si="1018"/>
        <v>2</v>
      </c>
      <c r="BSI22" s="6">
        <f t="shared" si="845"/>
        <v>28</v>
      </c>
      <c r="BSJ22" s="7">
        <f t="shared" si="846"/>
        <v>64</v>
      </c>
      <c r="BSK22">
        <v>2</v>
      </c>
      <c r="BSL22"/>
      <c r="BSM22"/>
      <c r="BSO22" s="5">
        <f t="shared" ref="BSO22" si="1189">BSO21+1</f>
        <v>21</v>
      </c>
      <c r="BSP22" s="57">
        <v>14</v>
      </c>
      <c r="BSQ22" s="48" t="str">
        <f>IF(COUNTIF(BSP2:BSP21,BSP22)&gt;0,"R","")</f>
        <v>R</v>
      </c>
      <c r="BSR22" s="46">
        <f t="shared" si="847"/>
        <v>22</v>
      </c>
      <c r="BSS22" s="6">
        <f t="shared" si="1019"/>
        <v>3</v>
      </c>
      <c r="BST22" s="6">
        <f t="shared" si="848"/>
        <v>-66</v>
      </c>
      <c r="BSU22" s="7">
        <f t="shared" si="849"/>
        <v>-122</v>
      </c>
      <c r="BSV22"/>
      <c r="BSW22"/>
      <c r="BSX22"/>
    </row>
    <row r="23" spans="1:1870" ht="15.75" x14ac:dyDescent="0.25">
      <c r="A23" s="5">
        <f t="shared" si="0"/>
        <v>22</v>
      </c>
      <c r="B23" s="57">
        <v>14</v>
      </c>
      <c r="C23" s="48" t="str">
        <f>IF(COUNTIF(B2:B22,B23)&gt;0,"R","")</f>
        <v>R</v>
      </c>
      <c r="D23" s="46">
        <f t="shared" si="340"/>
        <v>21</v>
      </c>
      <c r="E23" s="6">
        <f t="shared" si="850"/>
        <v>2</v>
      </c>
      <c r="F23" s="6">
        <f t="shared" si="341"/>
        <v>-42</v>
      </c>
      <c r="G23" s="7">
        <f t="shared" si="342"/>
        <v>-11</v>
      </c>
      <c r="H23" s="44"/>
      <c r="I23" s="4"/>
      <c r="J23" s="4"/>
      <c r="L23" s="5">
        <f t="shared" si="2"/>
        <v>22</v>
      </c>
      <c r="M23" s="57">
        <v>17</v>
      </c>
      <c r="N23" s="48" t="str">
        <f>IF(COUNTIF(M2:M22,M23)&gt;0,"R","")</f>
        <v/>
      </c>
      <c r="O23" s="46">
        <f t="shared" si="343"/>
        <v>20</v>
      </c>
      <c r="P23" s="6">
        <f t="shared" si="851"/>
        <v>1</v>
      </c>
      <c r="Q23" s="6">
        <f t="shared" si="344"/>
        <v>16</v>
      </c>
      <c r="R23" s="7">
        <f t="shared" si="345"/>
        <v>33</v>
      </c>
      <c r="S23" s="44">
        <v>1</v>
      </c>
      <c r="T23" s="4"/>
      <c r="U23" s="4"/>
      <c r="W23" s="5">
        <f t="shared" si="4"/>
        <v>22</v>
      </c>
      <c r="X23" s="57">
        <v>25</v>
      </c>
      <c r="Y23" s="48" t="str">
        <f>IF(COUNTIF(X2:X22,X23)&gt;0,"R","")</f>
        <v>R</v>
      </c>
      <c r="Z23" s="46">
        <f t="shared" si="346"/>
        <v>20</v>
      </c>
      <c r="AA23" s="6">
        <f t="shared" si="852"/>
        <v>5</v>
      </c>
      <c r="AB23" s="6">
        <f t="shared" si="347"/>
        <v>-100</v>
      </c>
      <c r="AC23" s="7">
        <f t="shared" si="348"/>
        <v>-216</v>
      </c>
      <c r="AD23" s="44"/>
      <c r="AE23" s="4"/>
      <c r="AF23" s="4"/>
      <c r="AH23" s="5">
        <f t="shared" si="6"/>
        <v>22</v>
      </c>
      <c r="AI23" s="57">
        <v>26</v>
      </c>
      <c r="AJ23" s="48" t="str">
        <f>IF(COUNTIF(AI2:AI22,AI23)&gt;0,"R","")</f>
        <v>R</v>
      </c>
      <c r="AK23" s="46">
        <f t="shared" si="349"/>
        <v>21</v>
      </c>
      <c r="AL23" s="6">
        <f t="shared" si="853"/>
        <v>2</v>
      </c>
      <c r="AM23" s="6">
        <f t="shared" si="350"/>
        <v>-42</v>
      </c>
      <c r="AN23" s="7">
        <f t="shared" si="351"/>
        <v>-63</v>
      </c>
      <c r="AO23" s="44"/>
      <c r="AP23" s="4"/>
      <c r="AQ23" s="4"/>
      <c r="AS23" s="5">
        <f t="shared" si="8"/>
        <v>22</v>
      </c>
      <c r="AT23" s="57">
        <v>24</v>
      </c>
      <c r="AU23" s="48" t="str">
        <f>IF(COUNTIF(AT2:AT22,AT23)&gt;0,"R","")</f>
        <v/>
      </c>
      <c r="AV23" s="46">
        <f t="shared" si="352"/>
        <v>21</v>
      </c>
      <c r="AW23" s="6">
        <f t="shared" si="854"/>
        <v>2</v>
      </c>
      <c r="AX23" s="6">
        <f t="shared" si="353"/>
        <v>30</v>
      </c>
      <c r="AY23" s="7">
        <f t="shared" si="354"/>
        <v>43</v>
      </c>
      <c r="AZ23" s="44">
        <v>1</v>
      </c>
      <c r="BA23" s="4"/>
      <c r="BB23" s="4"/>
      <c r="BD23" s="5">
        <f t="shared" si="10"/>
        <v>22</v>
      </c>
      <c r="BE23" s="57">
        <v>19</v>
      </c>
      <c r="BF23" s="48" t="str">
        <f>IF(COUNTIF(BE2:BE22,BE23)&gt;0,"R","")</f>
        <v/>
      </c>
      <c r="BG23" s="46">
        <f t="shared" si="355"/>
        <v>21</v>
      </c>
      <c r="BH23" s="6">
        <f t="shared" si="855"/>
        <v>4</v>
      </c>
      <c r="BI23" s="6">
        <f t="shared" si="356"/>
        <v>60</v>
      </c>
      <c r="BJ23" s="7">
        <f t="shared" si="357"/>
        <v>-34</v>
      </c>
      <c r="BK23" s="44">
        <v>2</v>
      </c>
      <c r="BL23" s="4"/>
      <c r="BM23" s="4"/>
      <c r="BO23" s="5">
        <f t="shared" si="12"/>
        <v>22</v>
      </c>
      <c r="BP23" s="57">
        <v>4</v>
      </c>
      <c r="BQ23" s="48" t="str">
        <f>IF(COUNTIF(BP2:BP22,BP23)&gt;0,"R","")</f>
        <v/>
      </c>
      <c r="BR23" s="46">
        <f t="shared" si="358"/>
        <v>20</v>
      </c>
      <c r="BS23" s="6">
        <f t="shared" si="856"/>
        <v>2</v>
      </c>
      <c r="BT23" s="6">
        <f t="shared" si="359"/>
        <v>32</v>
      </c>
      <c r="BU23" s="7">
        <f t="shared" si="360"/>
        <v>84</v>
      </c>
      <c r="BV23">
        <v>2</v>
      </c>
      <c r="BW23"/>
      <c r="BX23"/>
      <c r="BZ23" s="5">
        <f t="shared" si="14"/>
        <v>22</v>
      </c>
      <c r="CA23" s="57">
        <v>4</v>
      </c>
      <c r="CB23" s="48" t="str">
        <f>IF(COUNTIF(CA2:CA22,CA23)&gt;0,"R","")</f>
        <v>R</v>
      </c>
      <c r="CC23" s="46">
        <f t="shared" si="361"/>
        <v>20</v>
      </c>
      <c r="CD23" s="6">
        <f t="shared" si="857"/>
        <v>1</v>
      </c>
      <c r="CE23" s="6">
        <f t="shared" si="362"/>
        <v>-20</v>
      </c>
      <c r="CF23" s="7">
        <f t="shared" si="363"/>
        <v>26</v>
      </c>
      <c r="CG23"/>
      <c r="CH23"/>
      <c r="CI23"/>
      <c r="CK23" s="5">
        <f t="shared" si="16"/>
        <v>22</v>
      </c>
      <c r="CL23" s="57">
        <v>16</v>
      </c>
      <c r="CM23" s="48" t="str">
        <f>IF(COUNTIF(CL2:CL22,CL23)&gt;0,"R","")</f>
        <v/>
      </c>
      <c r="CN23" s="46">
        <f t="shared" si="364"/>
        <v>19</v>
      </c>
      <c r="CO23" s="6">
        <f t="shared" si="858"/>
        <v>2</v>
      </c>
      <c r="CP23" s="6">
        <f t="shared" si="365"/>
        <v>34</v>
      </c>
      <c r="CQ23" s="7">
        <f t="shared" si="366"/>
        <v>97</v>
      </c>
      <c r="CR23">
        <v>2</v>
      </c>
      <c r="CS23"/>
      <c r="CT23"/>
      <c r="CV23" s="5">
        <f t="shared" si="18"/>
        <v>22</v>
      </c>
      <c r="CW23" s="57">
        <v>2</v>
      </c>
      <c r="CX23" s="48" t="str">
        <f>IF(COUNTIF(CW2:CW22,CW23)&gt;0,"R","")</f>
        <v>R</v>
      </c>
      <c r="CY23" s="46">
        <f t="shared" si="367"/>
        <v>21</v>
      </c>
      <c r="CZ23" s="6">
        <f t="shared" si="859"/>
        <v>2</v>
      </c>
      <c r="DA23" s="6">
        <f t="shared" si="368"/>
        <v>-42</v>
      </c>
      <c r="DB23" s="7">
        <f t="shared" si="369"/>
        <v>-17</v>
      </c>
      <c r="DC23"/>
      <c r="DD23"/>
      <c r="DE23"/>
      <c r="DG23" s="5">
        <f t="shared" si="20"/>
        <v>22</v>
      </c>
      <c r="DH23" s="57">
        <v>13</v>
      </c>
      <c r="DI23" s="48" t="str">
        <f>IF(COUNTIF(DH2:DH22,DH23)&gt;0,"R","")</f>
        <v/>
      </c>
      <c r="DJ23" s="46">
        <f t="shared" si="370"/>
        <v>20</v>
      </c>
      <c r="DK23" s="6">
        <f t="shared" si="860"/>
        <v>1</v>
      </c>
      <c r="DL23" s="6">
        <f t="shared" si="371"/>
        <v>16</v>
      </c>
      <c r="DM23" s="7">
        <f t="shared" si="372"/>
        <v>68</v>
      </c>
      <c r="DN23">
        <v>1</v>
      </c>
      <c r="DO23"/>
      <c r="DP23"/>
      <c r="DR23" s="5">
        <f t="shared" si="22"/>
        <v>22</v>
      </c>
      <c r="DS23" s="57">
        <v>33</v>
      </c>
      <c r="DT23" s="48" t="str">
        <f>IF(COUNTIF(DS2:DS22,DS23)&gt;0,"R","")</f>
        <v/>
      </c>
      <c r="DU23" s="46">
        <f t="shared" si="373"/>
        <v>21</v>
      </c>
      <c r="DV23" s="6">
        <f t="shared" si="861"/>
        <v>1</v>
      </c>
      <c r="DW23" s="6">
        <f t="shared" si="374"/>
        <v>15</v>
      </c>
      <c r="DX23" s="7">
        <f t="shared" si="375"/>
        <v>61</v>
      </c>
      <c r="DY23">
        <v>1</v>
      </c>
      <c r="DZ23" s="67" t="s">
        <v>19</v>
      </c>
      <c r="EA23"/>
      <c r="EC23" s="5">
        <f t="shared" si="24"/>
        <v>22</v>
      </c>
      <c r="ED23" s="57">
        <v>19</v>
      </c>
      <c r="EE23" s="48" t="str">
        <f>IF(COUNTIF(ED2:ED22,ED23)&gt;0,"R","")</f>
        <v>R</v>
      </c>
      <c r="EF23" s="46">
        <f t="shared" si="376"/>
        <v>22</v>
      </c>
      <c r="EG23" s="6">
        <f t="shared" si="862"/>
        <v>3</v>
      </c>
      <c r="EH23" s="6">
        <f t="shared" si="377"/>
        <v>-66</v>
      </c>
      <c r="EI23" s="7">
        <f t="shared" si="378"/>
        <v>-84</v>
      </c>
      <c r="EJ23"/>
      <c r="EK23"/>
      <c r="EL23"/>
      <c r="EN23" s="5">
        <f t="shared" si="26"/>
        <v>22</v>
      </c>
      <c r="EO23" s="57">
        <v>29</v>
      </c>
      <c r="EP23" s="48" t="str">
        <f>IF(COUNTIF(EO2:EO22,EO23)&gt;0,"R","")</f>
        <v/>
      </c>
      <c r="EQ23" s="46">
        <f t="shared" si="379"/>
        <v>19</v>
      </c>
      <c r="ER23" s="6">
        <f t="shared" si="863"/>
        <v>2</v>
      </c>
      <c r="ES23" s="6">
        <f t="shared" si="380"/>
        <v>34</v>
      </c>
      <c r="ET23" s="7">
        <f t="shared" si="381"/>
        <v>119</v>
      </c>
      <c r="EU23">
        <v>2</v>
      </c>
      <c r="EV23"/>
      <c r="EW23"/>
      <c r="EY23" s="5">
        <f t="shared" si="28"/>
        <v>22</v>
      </c>
      <c r="EZ23" s="57">
        <v>25</v>
      </c>
      <c r="FA23" s="48" t="str">
        <f>IF(COUNTIF(EZ2:EZ22,EZ23)&gt;0,"R","")</f>
        <v>R</v>
      </c>
      <c r="FB23" s="46">
        <f t="shared" si="382"/>
        <v>24</v>
      </c>
      <c r="FC23" s="6">
        <f t="shared" si="864"/>
        <v>3</v>
      </c>
      <c r="FD23" s="6">
        <f t="shared" si="383"/>
        <v>-72</v>
      </c>
      <c r="FE23" s="7">
        <f t="shared" si="384"/>
        <v>-261</v>
      </c>
      <c r="FF23"/>
      <c r="FG23"/>
      <c r="FH23"/>
      <c r="FJ23" s="5">
        <f t="shared" si="30"/>
        <v>22</v>
      </c>
      <c r="FK23" s="57">
        <v>16</v>
      </c>
      <c r="FL23" s="48" t="str">
        <f>IF(COUNTIF(FK2:FK22,FK23)&gt;0,"R","")</f>
        <v/>
      </c>
      <c r="FM23" s="46">
        <f t="shared" si="385"/>
        <v>21</v>
      </c>
      <c r="FN23" s="6">
        <f t="shared" si="865"/>
        <v>1</v>
      </c>
      <c r="FO23" s="6">
        <f t="shared" si="386"/>
        <v>15</v>
      </c>
      <c r="FP23" s="7">
        <f t="shared" si="387"/>
        <v>10</v>
      </c>
      <c r="FQ23">
        <v>1</v>
      </c>
      <c r="FR23"/>
      <c r="FS23"/>
      <c r="FU23" s="5">
        <f t="shared" si="32"/>
        <v>22</v>
      </c>
      <c r="FV23" s="57">
        <v>26</v>
      </c>
      <c r="FW23" s="48" t="str">
        <f>IF(COUNTIF(FV2:FV22,FV23)&gt;0,"R","")</f>
        <v/>
      </c>
      <c r="FX23" s="46">
        <f t="shared" si="388"/>
        <v>24</v>
      </c>
      <c r="FY23" s="6">
        <f t="shared" si="866"/>
        <v>5</v>
      </c>
      <c r="FZ23" s="6">
        <f t="shared" si="389"/>
        <v>60</v>
      </c>
      <c r="GA23" s="7">
        <f t="shared" si="390"/>
        <v>-277</v>
      </c>
      <c r="GB23">
        <v>3</v>
      </c>
      <c r="GC23"/>
      <c r="GD23"/>
      <c r="GF23" s="5">
        <f t="shared" si="34"/>
        <v>22</v>
      </c>
      <c r="GG23" s="57">
        <v>36</v>
      </c>
      <c r="GH23" s="48" t="str">
        <f>IF(COUNTIF(GG2:GG22,GG23)&gt;0,"R","")</f>
        <v>R</v>
      </c>
      <c r="GI23" s="46">
        <f t="shared" si="391"/>
        <v>22</v>
      </c>
      <c r="GJ23" s="6">
        <f t="shared" si="867"/>
        <v>3</v>
      </c>
      <c r="GK23" s="6">
        <f t="shared" si="392"/>
        <v>-66</v>
      </c>
      <c r="GL23" s="7">
        <f t="shared" si="393"/>
        <v>-115</v>
      </c>
      <c r="GM23"/>
      <c r="GN23"/>
      <c r="GO23"/>
      <c r="GQ23" s="5">
        <f t="shared" si="36"/>
        <v>22</v>
      </c>
      <c r="GR23" s="57">
        <v>30</v>
      </c>
      <c r="GS23" s="48" t="str">
        <f>IF(COUNTIF(GR2:GR22,GR23)&gt;0,"R","")</f>
        <v>R</v>
      </c>
      <c r="GT23" s="46">
        <f t="shared" si="394"/>
        <v>24</v>
      </c>
      <c r="GU23" s="6">
        <f t="shared" si="868"/>
        <v>2</v>
      </c>
      <c r="GV23" s="6">
        <f t="shared" si="395"/>
        <v>-48</v>
      </c>
      <c r="GW23" s="7">
        <f t="shared" si="396"/>
        <v>-153</v>
      </c>
      <c r="GX23"/>
      <c r="GY23"/>
      <c r="GZ23"/>
      <c r="HB23" s="5">
        <f t="shared" si="38"/>
        <v>22</v>
      </c>
      <c r="HC23" s="57">
        <v>0</v>
      </c>
      <c r="HD23" s="48" t="str">
        <f>IF(COUNTIF(HC2:HC22,HC23)&gt;0,"R","")</f>
        <v/>
      </c>
      <c r="HE23" s="46">
        <f t="shared" si="397"/>
        <v>22</v>
      </c>
      <c r="HF23" s="6">
        <f t="shared" si="869"/>
        <v>2</v>
      </c>
      <c r="HG23" s="6">
        <f t="shared" si="398"/>
        <v>28</v>
      </c>
      <c r="HH23" s="7">
        <f t="shared" si="399"/>
        <v>52</v>
      </c>
      <c r="HI23">
        <v>2</v>
      </c>
      <c r="HJ23" s="67" t="s">
        <v>19</v>
      </c>
      <c r="HK23"/>
      <c r="HM23" s="5">
        <f t="shared" si="40"/>
        <v>22</v>
      </c>
      <c r="HN23" s="57">
        <v>18</v>
      </c>
      <c r="HO23" s="48" t="str">
        <f>IF(COUNTIF(HN2:HN22,HN23)&gt;0,"R","")</f>
        <v/>
      </c>
      <c r="HP23" s="46">
        <f t="shared" si="400"/>
        <v>22</v>
      </c>
      <c r="HQ23" s="6">
        <f t="shared" si="870"/>
        <v>3</v>
      </c>
      <c r="HR23" s="6">
        <f t="shared" si="401"/>
        <v>42</v>
      </c>
      <c r="HS23" s="7">
        <f t="shared" si="402"/>
        <v>-3</v>
      </c>
      <c r="HT23">
        <v>1</v>
      </c>
      <c r="HU23"/>
      <c r="HV23"/>
      <c r="HX23" s="5">
        <f t="shared" si="42"/>
        <v>22</v>
      </c>
      <c r="HY23" s="57">
        <v>4</v>
      </c>
      <c r="HZ23" s="48" t="str">
        <f>IF(COUNTIF(HY2:HY22,HY23)&gt;0,"R","")</f>
        <v>R</v>
      </c>
      <c r="IA23" s="46">
        <f t="shared" si="403"/>
        <v>23</v>
      </c>
      <c r="IB23" s="6">
        <f t="shared" si="871"/>
        <v>2</v>
      </c>
      <c r="IC23" s="6">
        <f t="shared" si="404"/>
        <v>-46</v>
      </c>
      <c r="ID23" s="7">
        <f t="shared" si="405"/>
        <v>-89</v>
      </c>
      <c r="IE23"/>
      <c r="IF23"/>
      <c r="IG23"/>
      <c r="II23" s="5">
        <f t="shared" si="44"/>
        <v>22</v>
      </c>
      <c r="IJ23" s="57">
        <v>8</v>
      </c>
      <c r="IK23" s="48" t="str">
        <f>IF(COUNTIF(IJ2:IJ22,IJ23)&gt;0,"R","")</f>
        <v>R</v>
      </c>
      <c r="IL23" s="46">
        <f t="shared" si="406"/>
        <v>20</v>
      </c>
      <c r="IM23" s="6">
        <f t="shared" si="872"/>
        <v>1</v>
      </c>
      <c r="IN23" s="6">
        <f t="shared" si="407"/>
        <v>-20</v>
      </c>
      <c r="IO23" s="7">
        <f t="shared" si="408"/>
        <v>36</v>
      </c>
      <c r="IP23"/>
      <c r="IQ23"/>
      <c r="IR23"/>
      <c r="IT23" s="5">
        <f t="shared" si="46"/>
        <v>22</v>
      </c>
      <c r="IU23" s="57">
        <v>2</v>
      </c>
      <c r="IV23" s="48" t="str">
        <f>IF(COUNTIF(IU2:IU22,IU23)&gt;0,"R","")</f>
        <v/>
      </c>
      <c r="IW23" s="46">
        <f t="shared" si="409"/>
        <v>21</v>
      </c>
      <c r="IX23" s="6">
        <f t="shared" si="873"/>
        <v>2</v>
      </c>
      <c r="IY23" s="6">
        <f t="shared" si="410"/>
        <v>30</v>
      </c>
      <c r="IZ23" s="7">
        <f t="shared" si="411"/>
        <v>85</v>
      </c>
      <c r="JA23">
        <v>2</v>
      </c>
      <c r="JB23"/>
      <c r="JC23"/>
      <c r="JE23" s="5">
        <f t="shared" si="48"/>
        <v>22</v>
      </c>
      <c r="JF23" s="57">
        <v>5</v>
      </c>
      <c r="JG23" s="48" t="str">
        <f>IF(COUNTIF(JF2:JF22,JF23)&gt;0,"R","")</f>
        <v/>
      </c>
      <c r="JH23" s="46">
        <f t="shared" si="412"/>
        <v>21</v>
      </c>
      <c r="JI23" s="6">
        <f t="shared" si="874"/>
        <v>3</v>
      </c>
      <c r="JJ23" s="6">
        <f t="shared" si="413"/>
        <v>45</v>
      </c>
      <c r="JK23" s="7">
        <f t="shared" si="414"/>
        <v>24</v>
      </c>
      <c r="JL23">
        <v>2</v>
      </c>
      <c r="JM23"/>
      <c r="JN23"/>
      <c r="JP23" s="5">
        <f t="shared" si="50"/>
        <v>22</v>
      </c>
      <c r="JQ23" s="57">
        <v>28</v>
      </c>
      <c r="JR23" s="48" t="str">
        <f>IF(COUNTIF(JQ2:JQ22,JQ23)&gt;0,"R","")</f>
        <v/>
      </c>
      <c r="JS23" s="46">
        <f t="shared" si="415"/>
        <v>23</v>
      </c>
      <c r="JT23" s="6">
        <f t="shared" si="875"/>
        <v>5</v>
      </c>
      <c r="JU23" s="6">
        <f t="shared" si="416"/>
        <v>65</v>
      </c>
      <c r="JV23" s="7">
        <f t="shared" si="417"/>
        <v>-216</v>
      </c>
      <c r="JW23">
        <v>3</v>
      </c>
      <c r="JX23"/>
      <c r="JY23"/>
      <c r="KA23" s="5">
        <f t="shared" si="52"/>
        <v>22</v>
      </c>
      <c r="KB23" s="57">
        <v>15</v>
      </c>
      <c r="KC23" s="48" t="str">
        <f>IF(COUNTIF(KB2:KB22,KB23)&gt;0,"R","")</f>
        <v/>
      </c>
      <c r="KD23" s="46">
        <f t="shared" si="418"/>
        <v>22</v>
      </c>
      <c r="KE23" s="6">
        <f t="shared" si="876"/>
        <v>3</v>
      </c>
      <c r="KF23" s="6">
        <f t="shared" si="419"/>
        <v>42</v>
      </c>
      <c r="KG23" s="7">
        <f t="shared" si="420"/>
        <v>-41</v>
      </c>
      <c r="KH23">
        <v>3</v>
      </c>
      <c r="KI23"/>
      <c r="KJ23"/>
      <c r="KL23" s="5">
        <f t="shared" si="54"/>
        <v>22</v>
      </c>
      <c r="KM23" s="57">
        <v>6</v>
      </c>
      <c r="KN23" s="48" t="str">
        <f>IF(COUNTIF(KM2:KM22,KM23)&gt;0,"R","")</f>
        <v>R</v>
      </c>
      <c r="KO23" s="46">
        <f t="shared" si="421"/>
        <v>22</v>
      </c>
      <c r="KP23" s="6">
        <f t="shared" si="877"/>
        <v>2</v>
      </c>
      <c r="KQ23" s="6">
        <f t="shared" si="422"/>
        <v>-44</v>
      </c>
      <c r="KR23" s="7">
        <f t="shared" si="423"/>
        <v>-54</v>
      </c>
      <c r="KS23"/>
      <c r="KT23"/>
      <c r="KU23"/>
      <c r="KW23" s="5">
        <f t="shared" si="56"/>
        <v>22</v>
      </c>
      <c r="KX23" s="57">
        <v>7</v>
      </c>
      <c r="KY23" s="48" t="str">
        <f>IF(COUNTIF(KX2:KX22,KX23)&gt;0,"R","")</f>
        <v>R</v>
      </c>
      <c r="KZ23" s="46">
        <f t="shared" si="424"/>
        <v>22</v>
      </c>
      <c r="LA23" s="6">
        <f t="shared" si="878"/>
        <v>3</v>
      </c>
      <c r="LB23" s="6">
        <f t="shared" si="425"/>
        <v>-66</v>
      </c>
      <c r="LC23" s="7">
        <f t="shared" si="426"/>
        <v>-161</v>
      </c>
      <c r="LD23"/>
      <c r="LE23"/>
      <c r="LF23"/>
      <c r="LH23" s="5">
        <f t="shared" si="58"/>
        <v>22</v>
      </c>
      <c r="LI23" s="57">
        <v>22</v>
      </c>
      <c r="LJ23" s="48" t="str">
        <f>IF(COUNTIF(LI2:LI22,LI23)&gt;0,"R","")</f>
        <v>R</v>
      </c>
      <c r="LK23" s="46">
        <f t="shared" si="427"/>
        <v>20</v>
      </c>
      <c r="LL23" s="6">
        <f t="shared" si="879"/>
        <v>2</v>
      </c>
      <c r="LM23" s="6">
        <f t="shared" si="428"/>
        <v>-40</v>
      </c>
      <c r="LN23" s="7">
        <f t="shared" si="429"/>
        <v>25</v>
      </c>
      <c r="LO23"/>
      <c r="LP23"/>
      <c r="LQ23"/>
      <c r="LS23" s="5">
        <f t="shared" si="60"/>
        <v>22</v>
      </c>
      <c r="LT23" s="57">
        <v>6</v>
      </c>
      <c r="LU23" s="48" t="str">
        <f>IF(COUNTIF(LT2:LT22,LT23)&gt;0,"R","")</f>
        <v/>
      </c>
      <c r="LV23" s="46">
        <f t="shared" si="430"/>
        <v>20</v>
      </c>
      <c r="LW23" s="6">
        <f t="shared" si="880"/>
        <v>2</v>
      </c>
      <c r="LX23" s="6">
        <f t="shared" si="431"/>
        <v>32</v>
      </c>
      <c r="LY23" s="7">
        <f t="shared" si="432"/>
        <v>83</v>
      </c>
      <c r="LZ23">
        <v>1</v>
      </c>
      <c r="MA23"/>
      <c r="MB23"/>
      <c r="MD23" s="5">
        <f t="shared" si="62"/>
        <v>22</v>
      </c>
      <c r="ME23" s="57">
        <v>25</v>
      </c>
      <c r="MF23" s="48" t="str">
        <f>IF(COUNTIF(ME2:ME22,ME23)&gt;0,"R","")</f>
        <v/>
      </c>
      <c r="MG23" s="46">
        <f t="shared" si="433"/>
        <v>19</v>
      </c>
      <c r="MH23" s="6">
        <f t="shared" si="881"/>
        <v>2</v>
      </c>
      <c r="MI23" s="6">
        <f t="shared" si="434"/>
        <v>34</v>
      </c>
      <c r="MJ23" s="7">
        <f t="shared" si="435"/>
        <v>74</v>
      </c>
      <c r="MK23">
        <v>2</v>
      </c>
      <c r="ML23"/>
      <c r="MM23"/>
      <c r="MO23" s="5">
        <f t="shared" si="64"/>
        <v>22</v>
      </c>
      <c r="MP23" s="57">
        <v>0</v>
      </c>
      <c r="MQ23" s="48" t="str">
        <f>IF(COUNTIF(MP2:MP22,MP23)&gt;0,"R","")</f>
        <v>R</v>
      </c>
      <c r="MR23" s="46">
        <f t="shared" si="436"/>
        <v>20</v>
      </c>
      <c r="MS23" s="6">
        <f t="shared" si="882"/>
        <v>3</v>
      </c>
      <c r="MT23" s="6">
        <f t="shared" si="437"/>
        <v>-60</v>
      </c>
      <c r="MU23" s="7">
        <f t="shared" si="438"/>
        <v>-62</v>
      </c>
      <c r="MV23"/>
      <c r="MW23"/>
      <c r="MX23"/>
      <c r="MZ23" s="5">
        <f t="shared" si="66"/>
        <v>22</v>
      </c>
      <c r="NA23" s="57">
        <v>14</v>
      </c>
      <c r="NB23" s="48" t="str">
        <f>IF(COUNTIF(NA2:NA22,NA23)&gt;0,"R","")</f>
        <v/>
      </c>
      <c r="NC23" s="46">
        <f t="shared" si="439"/>
        <v>24</v>
      </c>
      <c r="ND23" s="6">
        <f t="shared" si="883"/>
        <v>4</v>
      </c>
      <c r="NE23" s="6">
        <f t="shared" si="440"/>
        <v>48</v>
      </c>
      <c r="NF23" s="7">
        <f t="shared" si="441"/>
        <v>-240</v>
      </c>
      <c r="NG23">
        <v>1</v>
      </c>
      <c r="NH23"/>
      <c r="NI23"/>
      <c r="NK23" s="5">
        <f t="shared" si="68"/>
        <v>22</v>
      </c>
      <c r="NL23" s="57">
        <v>26</v>
      </c>
      <c r="NM23" s="48" t="str">
        <f>IF(COUNTIF(NL2:NL22,NL23)&gt;0,"R","")</f>
        <v>R</v>
      </c>
      <c r="NN23" s="46">
        <f t="shared" si="442"/>
        <v>20</v>
      </c>
      <c r="NO23" s="6">
        <f t="shared" si="884"/>
        <v>2</v>
      </c>
      <c r="NP23" s="6">
        <f t="shared" si="443"/>
        <v>-40</v>
      </c>
      <c r="NQ23" s="7">
        <f t="shared" si="444"/>
        <v>7</v>
      </c>
      <c r="NR23"/>
      <c r="NS23"/>
      <c r="NT23"/>
      <c r="NV23" s="5">
        <f t="shared" si="70"/>
        <v>22</v>
      </c>
      <c r="NW23" s="57">
        <v>0</v>
      </c>
      <c r="NX23" s="48" t="str">
        <f>IF(COUNTIF(NW2:NW22,NW23)&gt;0,"R","")</f>
        <v/>
      </c>
      <c r="NY23" s="46">
        <f t="shared" si="445"/>
        <v>22</v>
      </c>
      <c r="NZ23" s="6">
        <f t="shared" si="885"/>
        <v>3</v>
      </c>
      <c r="OA23" s="6">
        <f t="shared" si="446"/>
        <v>42</v>
      </c>
      <c r="OB23" s="7">
        <f t="shared" si="447"/>
        <v>36</v>
      </c>
      <c r="OC23">
        <v>3</v>
      </c>
      <c r="OD23"/>
      <c r="OE23"/>
      <c r="OG23" s="5">
        <f t="shared" si="72"/>
        <v>22</v>
      </c>
      <c r="OH23" s="57">
        <v>11</v>
      </c>
      <c r="OI23" s="48" t="str">
        <f>IF(COUNTIF(OH2:OH22,OH23)&gt;0,"R","")</f>
        <v>R</v>
      </c>
      <c r="OJ23" s="46">
        <f t="shared" si="448"/>
        <v>23</v>
      </c>
      <c r="OK23" s="6">
        <f t="shared" si="886"/>
        <v>3</v>
      </c>
      <c r="OL23" s="6">
        <f t="shared" si="449"/>
        <v>-69</v>
      </c>
      <c r="OM23" s="7">
        <f t="shared" si="450"/>
        <v>-148</v>
      </c>
      <c r="ON23"/>
      <c r="OO23"/>
      <c r="OP23"/>
      <c r="OR23" s="5">
        <f t="shared" si="74"/>
        <v>22</v>
      </c>
      <c r="OS23" s="57">
        <v>30</v>
      </c>
      <c r="OT23" s="48" t="str">
        <f>IF(COUNTIF(OS2:OS22,OS23)&gt;0,"R","")</f>
        <v/>
      </c>
      <c r="OU23" s="46">
        <f t="shared" si="451"/>
        <v>23</v>
      </c>
      <c r="OV23" s="6">
        <f t="shared" si="887"/>
        <v>5</v>
      </c>
      <c r="OW23" s="6">
        <f t="shared" si="452"/>
        <v>65</v>
      </c>
      <c r="OX23" s="7">
        <f t="shared" si="453"/>
        <v>-239</v>
      </c>
      <c r="OY23">
        <v>2</v>
      </c>
      <c r="OZ23"/>
      <c r="PA23"/>
      <c r="PC23" s="5">
        <f t="shared" si="76"/>
        <v>22</v>
      </c>
      <c r="PD23" s="57">
        <v>22</v>
      </c>
      <c r="PE23" s="48" t="str">
        <f>IF(COUNTIF(PD2:PD22,PD23)&gt;0,"R","")</f>
        <v>R</v>
      </c>
      <c r="PF23" s="46">
        <f t="shared" si="454"/>
        <v>19</v>
      </c>
      <c r="PG23" s="6">
        <f t="shared" si="888"/>
        <v>1</v>
      </c>
      <c r="PH23" s="6">
        <f t="shared" si="455"/>
        <v>-19</v>
      </c>
      <c r="PI23" s="7">
        <f t="shared" si="456"/>
        <v>69</v>
      </c>
      <c r="PJ23"/>
      <c r="PK23"/>
      <c r="PL23"/>
      <c r="PN23" s="5">
        <f t="shared" si="78"/>
        <v>22</v>
      </c>
      <c r="PO23" s="57">
        <v>25</v>
      </c>
      <c r="PP23" s="48" t="str">
        <f>IF(COUNTIF(PO2:PO22,PO23)&gt;0,"R","")</f>
        <v>R</v>
      </c>
      <c r="PQ23" s="46">
        <f t="shared" si="457"/>
        <v>17</v>
      </c>
      <c r="PR23" s="6">
        <f t="shared" si="889"/>
        <v>1</v>
      </c>
      <c r="PS23" s="6">
        <f t="shared" si="458"/>
        <v>-17</v>
      </c>
      <c r="PT23" s="7">
        <f t="shared" si="459"/>
        <v>112</v>
      </c>
      <c r="PU23"/>
      <c r="PV23"/>
      <c r="PW23"/>
      <c r="PY23" s="5">
        <f t="shared" si="80"/>
        <v>22</v>
      </c>
      <c r="PZ23" s="57">
        <v>21</v>
      </c>
      <c r="QA23" s="48" t="str">
        <f>IF(COUNTIF(PZ2:PZ22,PZ23)&gt;0,"R","")</f>
        <v/>
      </c>
      <c r="QB23" s="46">
        <f t="shared" si="460"/>
        <v>23</v>
      </c>
      <c r="QC23" s="6">
        <f t="shared" si="890"/>
        <v>3</v>
      </c>
      <c r="QD23" s="6">
        <f t="shared" si="461"/>
        <v>39</v>
      </c>
      <c r="QE23" s="7">
        <f t="shared" si="462"/>
        <v>-188</v>
      </c>
      <c r="QF23">
        <v>1</v>
      </c>
      <c r="QG23"/>
      <c r="QH23"/>
      <c r="QJ23" s="5">
        <f t="shared" si="82"/>
        <v>22</v>
      </c>
      <c r="QK23" s="57">
        <v>0</v>
      </c>
      <c r="QL23" s="48" t="str">
        <f>IF(COUNTIF(QK2:QK22,QK23)&gt;0,"R","")</f>
        <v>R</v>
      </c>
      <c r="QM23" s="46">
        <f t="shared" si="463"/>
        <v>18</v>
      </c>
      <c r="QN23" s="6">
        <f t="shared" si="891"/>
        <v>1</v>
      </c>
      <c r="QO23" s="6">
        <f t="shared" si="464"/>
        <v>-18</v>
      </c>
      <c r="QP23" s="7">
        <f t="shared" si="465"/>
        <v>93</v>
      </c>
      <c r="QQ23"/>
      <c r="QR23"/>
      <c r="QS23"/>
      <c r="QU23" s="5">
        <f t="shared" si="84"/>
        <v>22</v>
      </c>
      <c r="QV23" s="57">
        <v>32</v>
      </c>
      <c r="QW23" s="48" t="str">
        <f>IF(COUNTIF(QV2:QV22,QV23)&gt;0,"R","")</f>
        <v>R</v>
      </c>
      <c r="QX23" s="46">
        <f t="shared" si="466"/>
        <v>23</v>
      </c>
      <c r="QY23" s="6">
        <f t="shared" si="892"/>
        <v>3</v>
      </c>
      <c r="QZ23" s="6">
        <f t="shared" si="467"/>
        <v>-69</v>
      </c>
      <c r="RA23" s="7">
        <f t="shared" si="468"/>
        <v>-181</v>
      </c>
      <c r="RB23"/>
      <c r="RC23"/>
      <c r="RD23"/>
      <c r="RF23" s="5">
        <f t="shared" si="86"/>
        <v>22</v>
      </c>
      <c r="RG23" s="57">
        <v>2</v>
      </c>
      <c r="RH23" s="48" t="str">
        <f>IF(COUNTIF(RG2:RG22,RG23)&gt;0,"R","")</f>
        <v/>
      </c>
      <c r="RI23" s="46">
        <f t="shared" si="469"/>
        <v>25</v>
      </c>
      <c r="RJ23" s="6">
        <f t="shared" si="893"/>
        <v>5</v>
      </c>
      <c r="RK23" s="6">
        <f t="shared" si="470"/>
        <v>55</v>
      </c>
      <c r="RL23" s="7">
        <f t="shared" si="471"/>
        <v>-392</v>
      </c>
      <c r="RM23">
        <v>1</v>
      </c>
      <c r="RN23"/>
      <c r="RO23"/>
      <c r="RQ23" s="5">
        <f t="shared" si="88"/>
        <v>22</v>
      </c>
      <c r="RR23" s="57">
        <v>13</v>
      </c>
      <c r="RS23" s="48" t="str">
        <f>IF(COUNTIF(RR2:RR22,RR23)&gt;0,"R","")</f>
        <v/>
      </c>
      <c r="RT23" s="46">
        <f t="shared" si="472"/>
        <v>20</v>
      </c>
      <c r="RU23" s="6">
        <f t="shared" si="894"/>
        <v>2</v>
      </c>
      <c r="RV23" s="6">
        <f t="shared" si="473"/>
        <v>32</v>
      </c>
      <c r="RW23" s="7">
        <f t="shared" si="474"/>
        <v>62</v>
      </c>
      <c r="RX23">
        <v>2</v>
      </c>
      <c r="RY23"/>
      <c r="RZ23"/>
      <c r="SB23" s="5">
        <f t="shared" si="90"/>
        <v>22</v>
      </c>
      <c r="SC23" s="57">
        <v>29</v>
      </c>
      <c r="SD23" s="48" t="str">
        <f>IF(COUNTIF(SC2:SC22,SC23)&gt;0,"R","")</f>
        <v>R</v>
      </c>
      <c r="SE23" s="46">
        <f t="shared" si="475"/>
        <v>22</v>
      </c>
      <c r="SF23" s="6">
        <f t="shared" si="895"/>
        <v>3</v>
      </c>
      <c r="SG23" s="6">
        <f t="shared" si="476"/>
        <v>-66</v>
      </c>
      <c r="SH23" s="7">
        <f t="shared" si="477"/>
        <v>-122</v>
      </c>
      <c r="SI23"/>
      <c r="SJ23"/>
      <c r="SK23"/>
      <c r="SM23" s="5">
        <f t="shared" si="92"/>
        <v>22</v>
      </c>
      <c r="SN23" s="57">
        <v>15</v>
      </c>
      <c r="SO23" s="48" t="str">
        <f>IF(COUNTIF(SN2:SN22,SN23)&gt;0,"R","")</f>
        <v/>
      </c>
      <c r="SP23" s="46">
        <f t="shared" si="478"/>
        <v>21</v>
      </c>
      <c r="SQ23" s="6">
        <f t="shared" si="896"/>
        <v>1</v>
      </c>
      <c r="SR23" s="6">
        <f t="shared" si="479"/>
        <v>15</v>
      </c>
      <c r="SS23" s="7">
        <f t="shared" si="480"/>
        <v>7</v>
      </c>
      <c r="ST23">
        <v>1</v>
      </c>
      <c r="SU23"/>
      <c r="SV23"/>
      <c r="SX23" s="5">
        <f t="shared" si="94"/>
        <v>22</v>
      </c>
      <c r="SY23" s="57">
        <v>10</v>
      </c>
      <c r="SZ23" s="48" t="str">
        <f>IF(COUNTIF(SY2:SY22,SY23)&gt;0,"R","")</f>
        <v/>
      </c>
      <c r="TA23" s="46">
        <f t="shared" si="481"/>
        <v>20</v>
      </c>
      <c r="TB23" s="6">
        <f t="shared" si="897"/>
        <v>3</v>
      </c>
      <c r="TC23" s="6">
        <f t="shared" si="482"/>
        <v>48</v>
      </c>
      <c r="TD23" s="7">
        <f t="shared" si="483"/>
        <v>66</v>
      </c>
      <c r="TE23">
        <v>3</v>
      </c>
      <c r="TF23"/>
      <c r="TG23"/>
      <c r="TI23" s="5">
        <f t="shared" si="96"/>
        <v>22</v>
      </c>
      <c r="TJ23" s="57">
        <v>12</v>
      </c>
      <c r="TK23" s="48" t="str">
        <f>IF(COUNTIF(TJ2:TJ22,TJ23)&gt;0,"R","")</f>
        <v>R</v>
      </c>
      <c r="TL23" s="46">
        <f t="shared" si="484"/>
        <v>20</v>
      </c>
      <c r="TM23" s="6">
        <f t="shared" si="898"/>
        <v>1</v>
      </c>
      <c r="TN23" s="6">
        <f t="shared" si="485"/>
        <v>-20</v>
      </c>
      <c r="TO23" s="7">
        <f t="shared" si="486"/>
        <v>-24</v>
      </c>
      <c r="TP23"/>
      <c r="TQ23"/>
      <c r="TR23"/>
      <c r="TT23" s="5">
        <f t="shared" si="98"/>
        <v>22</v>
      </c>
      <c r="TU23" s="57">
        <v>4</v>
      </c>
      <c r="TV23" s="48" t="str">
        <f>IF(COUNTIF(TU2:TU22,TU23)&gt;0,"R","")</f>
        <v>R</v>
      </c>
      <c r="TW23" s="46">
        <f t="shared" si="487"/>
        <v>22</v>
      </c>
      <c r="TX23" s="6">
        <f t="shared" si="899"/>
        <v>3</v>
      </c>
      <c r="TY23" s="6">
        <f t="shared" si="488"/>
        <v>-66</v>
      </c>
      <c r="TZ23" s="7">
        <f t="shared" si="489"/>
        <v>-172</v>
      </c>
      <c r="UA23"/>
      <c r="UB23"/>
      <c r="UC23"/>
      <c r="UE23" s="5">
        <f t="shared" si="100"/>
        <v>22</v>
      </c>
      <c r="UF23" s="57">
        <v>4</v>
      </c>
      <c r="UG23" s="48" t="str">
        <f>IF(COUNTIF(UF2:UF22,UF23)&gt;0,"R","")</f>
        <v>R</v>
      </c>
      <c r="UH23" s="46">
        <f t="shared" si="490"/>
        <v>19</v>
      </c>
      <c r="UI23" s="6">
        <f t="shared" si="900"/>
        <v>1</v>
      </c>
      <c r="UJ23" s="6">
        <f t="shared" si="491"/>
        <v>-19</v>
      </c>
      <c r="UK23" s="7">
        <f t="shared" si="492"/>
        <v>59</v>
      </c>
      <c r="UL23"/>
      <c r="UM23"/>
      <c r="UN23"/>
      <c r="UP23" s="5">
        <f t="shared" si="102"/>
        <v>22</v>
      </c>
      <c r="UQ23" s="57">
        <v>32</v>
      </c>
      <c r="UR23" s="48" t="str">
        <f>IF(COUNTIF(UQ2:UQ22,UQ23)&gt;0,"R","")</f>
        <v>R</v>
      </c>
      <c r="US23" s="46">
        <f t="shared" si="493"/>
        <v>23</v>
      </c>
      <c r="UT23" s="6">
        <f t="shared" si="901"/>
        <v>4</v>
      </c>
      <c r="UU23" s="6">
        <f t="shared" si="494"/>
        <v>-92</v>
      </c>
      <c r="UV23" s="7">
        <f t="shared" si="495"/>
        <v>-297</v>
      </c>
      <c r="UW23"/>
      <c r="UX23"/>
      <c r="UY23"/>
      <c r="VA23" s="5">
        <f t="shared" si="104"/>
        <v>22</v>
      </c>
      <c r="VB23" s="57">
        <v>11</v>
      </c>
      <c r="VC23" s="48" t="str">
        <f>IF(COUNTIF(VB2:VB22,VB23)&gt;0,"R","")</f>
        <v>R</v>
      </c>
      <c r="VD23" s="46">
        <f t="shared" si="496"/>
        <v>21</v>
      </c>
      <c r="VE23" s="6">
        <f t="shared" si="902"/>
        <v>3</v>
      </c>
      <c r="VF23" s="6">
        <f t="shared" si="497"/>
        <v>-63</v>
      </c>
      <c r="VG23" s="7">
        <f t="shared" si="498"/>
        <v>-108</v>
      </c>
      <c r="VH23"/>
      <c r="VI23"/>
      <c r="VJ23"/>
      <c r="VL23" s="5">
        <f t="shared" si="106"/>
        <v>22</v>
      </c>
      <c r="VM23" s="57">
        <v>16</v>
      </c>
      <c r="VN23" s="48" t="str">
        <f>IF(COUNTIF(VM2:VM22,VM23)&gt;0,"R","")</f>
        <v/>
      </c>
      <c r="VO23" s="46">
        <f t="shared" si="499"/>
        <v>21</v>
      </c>
      <c r="VP23" s="6">
        <f t="shared" si="903"/>
        <v>1</v>
      </c>
      <c r="VQ23" s="6">
        <f t="shared" si="500"/>
        <v>15</v>
      </c>
      <c r="VR23" s="7">
        <f t="shared" si="501"/>
        <v>-33</v>
      </c>
      <c r="VS23">
        <v>1</v>
      </c>
      <c r="VT23"/>
      <c r="VU23"/>
      <c r="VW23" s="5">
        <f t="shared" si="108"/>
        <v>22</v>
      </c>
      <c r="VX23" s="57">
        <v>7</v>
      </c>
      <c r="VY23" s="48" t="str">
        <f>IF(COUNTIF(VX2:VX22,VX23)&gt;0,"R","")</f>
        <v/>
      </c>
      <c r="VZ23" s="46">
        <f t="shared" si="502"/>
        <v>18</v>
      </c>
      <c r="WA23" s="6">
        <f t="shared" si="904"/>
        <v>1</v>
      </c>
      <c r="WB23" s="6">
        <f t="shared" si="503"/>
        <v>18</v>
      </c>
      <c r="WC23" s="7">
        <f t="shared" si="504"/>
        <v>129</v>
      </c>
      <c r="WD23">
        <v>1</v>
      </c>
      <c r="WE23"/>
      <c r="WF23"/>
      <c r="WH23" s="5">
        <f t="shared" si="110"/>
        <v>22</v>
      </c>
      <c r="WI23" s="57">
        <v>5</v>
      </c>
      <c r="WJ23" s="48" t="str">
        <f>IF(COUNTIF(WI2:WI22,WI23)&gt;0,"R","")</f>
        <v/>
      </c>
      <c r="WK23" s="46">
        <f t="shared" si="505"/>
        <v>21</v>
      </c>
      <c r="WL23" s="6">
        <f t="shared" si="905"/>
        <v>2</v>
      </c>
      <c r="WM23" s="6">
        <f t="shared" si="506"/>
        <v>30</v>
      </c>
      <c r="WN23" s="7">
        <f t="shared" si="507"/>
        <v>67</v>
      </c>
      <c r="WO23">
        <v>2</v>
      </c>
      <c r="WP23"/>
      <c r="WQ23"/>
      <c r="WS23" s="5">
        <f t="shared" si="112"/>
        <v>22</v>
      </c>
      <c r="WT23" s="57">
        <v>18</v>
      </c>
      <c r="WU23" s="48" t="str">
        <f>IF(COUNTIF(WT2:WT22,WT23)&gt;0,"R","")</f>
        <v/>
      </c>
      <c r="WV23" s="46">
        <f t="shared" si="508"/>
        <v>22</v>
      </c>
      <c r="WW23" s="6">
        <f t="shared" si="906"/>
        <v>1</v>
      </c>
      <c r="WX23" s="6">
        <f t="shared" si="509"/>
        <v>14</v>
      </c>
      <c r="WY23" s="7">
        <f t="shared" si="510"/>
        <v>-2</v>
      </c>
      <c r="WZ23">
        <v>1</v>
      </c>
      <c r="XA23"/>
      <c r="XB23"/>
      <c r="XD23" s="5">
        <f t="shared" si="114"/>
        <v>22</v>
      </c>
      <c r="XE23" s="57">
        <v>17</v>
      </c>
      <c r="XF23" s="48" t="str">
        <f>IF(COUNTIF(XE2:XE22,XE23)&gt;0,"R","")</f>
        <v>R</v>
      </c>
      <c r="XG23" s="46">
        <f t="shared" si="511"/>
        <v>22</v>
      </c>
      <c r="XH23" s="6">
        <f t="shared" si="907"/>
        <v>2</v>
      </c>
      <c r="XI23" s="6">
        <f t="shared" si="512"/>
        <v>-44</v>
      </c>
      <c r="XJ23" s="7">
        <f t="shared" si="513"/>
        <v>-23</v>
      </c>
      <c r="XK23"/>
      <c r="XL23"/>
      <c r="XM23"/>
      <c r="XO23" s="5">
        <f t="shared" si="116"/>
        <v>22</v>
      </c>
      <c r="XP23" s="57">
        <v>35</v>
      </c>
      <c r="XQ23" s="48" t="str">
        <f>IF(COUNTIF(XP2:XP22,XP23)&gt;0,"R","")</f>
        <v/>
      </c>
      <c r="XR23" s="46">
        <f t="shared" si="514"/>
        <v>21</v>
      </c>
      <c r="XS23" s="6">
        <f t="shared" si="908"/>
        <v>4</v>
      </c>
      <c r="XT23" s="6">
        <f t="shared" si="515"/>
        <v>60</v>
      </c>
      <c r="XU23" s="7">
        <f t="shared" si="516"/>
        <v>-32</v>
      </c>
      <c r="XV23">
        <v>4</v>
      </c>
      <c r="XW23"/>
      <c r="XX23"/>
      <c r="XZ23" s="5">
        <f t="shared" si="118"/>
        <v>22</v>
      </c>
      <c r="YA23" s="57">
        <v>7</v>
      </c>
      <c r="YB23" s="48" t="str">
        <f>IF(COUNTIF(YA2:YA22,YA23)&gt;0,"R","")</f>
        <v/>
      </c>
      <c r="YC23" s="46">
        <f t="shared" si="517"/>
        <v>24</v>
      </c>
      <c r="YD23" s="6">
        <f t="shared" si="909"/>
        <v>3</v>
      </c>
      <c r="YE23" s="6">
        <f t="shared" si="518"/>
        <v>36</v>
      </c>
      <c r="YF23" s="7">
        <f t="shared" si="519"/>
        <v>-45</v>
      </c>
      <c r="YG23">
        <v>3</v>
      </c>
      <c r="YH23"/>
      <c r="YI23"/>
      <c r="YK23" s="5">
        <f t="shared" si="120"/>
        <v>22</v>
      </c>
      <c r="YL23" s="57">
        <v>6</v>
      </c>
      <c r="YM23" s="48" t="str">
        <f>IF(COUNTIF(YL2:YL22,YL23)&gt;0,"R","")</f>
        <v/>
      </c>
      <c r="YN23" s="46">
        <f t="shared" si="520"/>
        <v>21</v>
      </c>
      <c r="YO23" s="6">
        <f t="shared" si="910"/>
        <v>2</v>
      </c>
      <c r="YP23" s="6">
        <f t="shared" si="521"/>
        <v>30</v>
      </c>
      <c r="YQ23" s="7">
        <f t="shared" si="522"/>
        <v>52</v>
      </c>
      <c r="YR23">
        <v>2</v>
      </c>
      <c r="YS23"/>
      <c r="YT23"/>
      <c r="YU23"/>
      <c r="YV23" s="5">
        <f t="shared" si="122"/>
        <v>22</v>
      </c>
      <c r="YW23" s="57">
        <v>12</v>
      </c>
      <c r="YX23" s="48" t="str">
        <f>IF(COUNTIF(YW2:YW22,YW23)&gt;0,"R","")</f>
        <v/>
      </c>
      <c r="YY23" s="46">
        <f t="shared" si="523"/>
        <v>22</v>
      </c>
      <c r="YZ23" s="6">
        <f t="shared" si="911"/>
        <v>3</v>
      </c>
      <c r="ZA23" s="6">
        <f t="shared" si="524"/>
        <v>42</v>
      </c>
      <c r="ZB23" s="7">
        <f t="shared" si="525"/>
        <v>-18</v>
      </c>
      <c r="ZC23">
        <v>2</v>
      </c>
      <c r="ZD23"/>
      <c r="ZE23"/>
      <c r="ZG23" s="5">
        <f t="shared" si="124"/>
        <v>22</v>
      </c>
      <c r="ZH23" s="57">
        <v>0</v>
      </c>
      <c r="ZI23" s="48" t="str">
        <f>IF(COUNTIF(ZH2:ZH22,ZH23)&gt;0,"R","")</f>
        <v>R</v>
      </c>
      <c r="ZJ23" s="46">
        <f t="shared" si="526"/>
        <v>21</v>
      </c>
      <c r="ZK23" s="6">
        <f t="shared" si="912"/>
        <v>3</v>
      </c>
      <c r="ZL23" s="6">
        <f t="shared" si="527"/>
        <v>-63</v>
      </c>
      <c r="ZM23" s="7">
        <f t="shared" si="528"/>
        <v>-67</v>
      </c>
      <c r="ZN23"/>
      <c r="ZO23"/>
      <c r="ZP23"/>
      <c r="ZR23" s="5">
        <f t="shared" si="126"/>
        <v>22</v>
      </c>
      <c r="ZS23" s="57">
        <v>29</v>
      </c>
      <c r="ZT23" s="48" t="str">
        <f>IF(COUNTIF(ZS2:ZS22,ZS23)&gt;0,"R","")</f>
        <v>R</v>
      </c>
      <c r="ZU23" s="46">
        <f t="shared" si="529"/>
        <v>19</v>
      </c>
      <c r="ZV23" s="6">
        <f t="shared" si="913"/>
        <v>1</v>
      </c>
      <c r="ZW23" s="6">
        <f t="shared" si="530"/>
        <v>-19</v>
      </c>
      <c r="ZX23" s="7">
        <f t="shared" si="531"/>
        <v>35</v>
      </c>
      <c r="ZY23"/>
      <c r="ZZ23"/>
      <c r="AAA23"/>
      <c r="AAC23" s="5">
        <f t="shared" si="128"/>
        <v>22</v>
      </c>
      <c r="AAD23" s="57">
        <v>3</v>
      </c>
      <c r="AAE23" s="48" t="str">
        <f>IF(COUNTIF(AAD2:AAD22,AAD23)&gt;0,"R","")</f>
        <v/>
      </c>
      <c r="AAF23" s="46">
        <f t="shared" si="532"/>
        <v>23</v>
      </c>
      <c r="AAG23" s="6">
        <f t="shared" si="914"/>
        <v>4</v>
      </c>
      <c r="AAH23" s="6">
        <f t="shared" si="533"/>
        <v>52</v>
      </c>
      <c r="AAI23" s="7">
        <f t="shared" si="534"/>
        <v>-108</v>
      </c>
      <c r="AAJ23">
        <v>3</v>
      </c>
      <c r="AAK23"/>
      <c r="AAL23"/>
      <c r="AAN23" s="5">
        <f t="shared" si="130"/>
        <v>22</v>
      </c>
      <c r="AAO23" s="57">
        <v>9</v>
      </c>
      <c r="AAP23" s="48" t="str">
        <f>IF(COUNTIF(AAO2:AAO22,AAO23)&gt;0,"R","")</f>
        <v/>
      </c>
      <c r="AAQ23" s="46">
        <f t="shared" si="535"/>
        <v>21</v>
      </c>
      <c r="AAR23" s="6">
        <f t="shared" si="915"/>
        <v>1</v>
      </c>
      <c r="AAS23" s="6">
        <f t="shared" si="536"/>
        <v>15</v>
      </c>
      <c r="AAT23" s="7">
        <f t="shared" si="537"/>
        <v>49</v>
      </c>
      <c r="AAU23">
        <v>1</v>
      </c>
      <c r="AAV23"/>
      <c r="AAW23"/>
      <c r="AAY23" s="5">
        <f t="shared" si="132"/>
        <v>22</v>
      </c>
      <c r="AAZ23" s="57">
        <v>24</v>
      </c>
      <c r="ABA23" s="48" t="str">
        <f>IF(COUNTIF(AAZ2:AAZ22,AAZ23)&gt;0,"R","")</f>
        <v>R</v>
      </c>
      <c r="ABB23" s="46">
        <f t="shared" si="538"/>
        <v>18</v>
      </c>
      <c r="ABC23" s="6">
        <f t="shared" si="916"/>
        <v>1</v>
      </c>
      <c r="ABD23" s="6">
        <f t="shared" si="539"/>
        <v>-18</v>
      </c>
      <c r="ABE23" s="7">
        <f t="shared" si="540"/>
        <v>91</v>
      </c>
      <c r="ABF23"/>
      <c r="ABG23"/>
      <c r="ABH23"/>
      <c r="ABJ23" s="5">
        <f t="shared" si="134"/>
        <v>22</v>
      </c>
      <c r="ABK23" s="57">
        <v>26</v>
      </c>
      <c r="ABL23" s="48" t="str">
        <f>IF(COUNTIF(ABK2:ABK22,ABK23)&gt;0,"R","")</f>
        <v/>
      </c>
      <c r="ABM23" s="46">
        <f t="shared" si="541"/>
        <v>23</v>
      </c>
      <c r="ABN23" s="6">
        <f t="shared" si="917"/>
        <v>5</v>
      </c>
      <c r="ABO23" s="6">
        <f t="shared" si="542"/>
        <v>65</v>
      </c>
      <c r="ABP23" s="7">
        <f t="shared" si="543"/>
        <v>-188</v>
      </c>
      <c r="ABQ23">
        <v>5</v>
      </c>
      <c r="ABR23"/>
      <c r="ABS23"/>
      <c r="ABU23" s="5">
        <f t="shared" si="136"/>
        <v>22</v>
      </c>
      <c r="ABV23" s="57">
        <v>23</v>
      </c>
      <c r="ABW23" s="48" t="str">
        <f>IF(COUNTIF(ABV2:ABV22,ABV23)&gt;0,"R","")</f>
        <v/>
      </c>
      <c r="ABX23" s="46">
        <f t="shared" si="544"/>
        <v>20</v>
      </c>
      <c r="ABY23" s="6">
        <f t="shared" si="918"/>
        <v>1</v>
      </c>
      <c r="ABZ23" s="6">
        <f t="shared" si="545"/>
        <v>16</v>
      </c>
      <c r="ACA23" s="7">
        <f t="shared" si="546"/>
        <v>55</v>
      </c>
      <c r="ACB23">
        <v>1</v>
      </c>
      <c r="ACC23"/>
      <c r="ACD23"/>
      <c r="ACF23" s="5">
        <f t="shared" si="138"/>
        <v>22</v>
      </c>
      <c r="ACG23" s="57">
        <v>28</v>
      </c>
      <c r="ACH23" s="48" t="str">
        <f>IF(COUNTIF(ACG2:ACG22,ACG23)&gt;0,"R","")</f>
        <v>R</v>
      </c>
      <c r="ACI23" s="46">
        <f t="shared" si="547"/>
        <v>19</v>
      </c>
      <c r="ACJ23" s="6">
        <f t="shared" si="919"/>
        <v>1</v>
      </c>
      <c r="ACK23" s="6">
        <f t="shared" si="548"/>
        <v>-19</v>
      </c>
      <c r="ACL23" s="7">
        <f t="shared" si="549"/>
        <v>90</v>
      </c>
      <c r="ACM23"/>
      <c r="ACN23"/>
      <c r="ACO23"/>
      <c r="ACQ23" s="5">
        <f t="shared" si="140"/>
        <v>22</v>
      </c>
      <c r="ACR23" s="57">
        <v>14</v>
      </c>
      <c r="ACS23" s="48" t="str">
        <f>IF(COUNTIF(ACR2:ACR22,ACR23)&gt;0,"R","")</f>
        <v/>
      </c>
      <c r="ACT23" s="46">
        <f t="shared" si="550"/>
        <v>21</v>
      </c>
      <c r="ACU23" s="6">
        <f t="shared" si="920"/>
        <v>2</v>
      </c>
      <c r="ACV23" s="6">
        <f t="shared" si="551"/>
        <v>30</v>
      </c>
      <c r="ACW23" s="7">
        <f t="shared" si="552"/>
        <v>5</v>
      </c>
      <c r="ACX23">
        <v>2</v>
      </c>
      <c r="ACY23"/>
      <c r="ACZ23"/>
      <c r="ADB23" s="5">
        <f t="shared" si="142"/>
        <v>22</v>
      </c>
      <c r="ADC23" s="57">
        <v>32</v>
      </c>
      <c r="ADD23" s="48" t="str">
        <f>IF(COUNTIF(ADC2:ADC22,ADC23)&gt;0,"R","")</f>
        <v/>
      </c>
      <c r="ADE23" s="46">
        <f t="shared" si="553"/>
        <v>20</v>
      </c>
      <c r="ADF23" s="6">
        <f t="shared" si="921"/>
        <v>1</v>
      </c>
      <c r="ADG23" s="6">
        <f t="shared" si="554"/>
        <v>16</v>
      </c>
      <c r="ADH23" s="7">
        <f t="shared" si="555"/>
        <v>87</v>
      </c>
      <c r="ADI23">
        <v>1</v>
      </c>
      <c r="ADJ23"/>
      <c r="ADK23"/>
      <c r="ADM23" s="5">
        <f t="shared" si="144"/>
        <v>22</v>
      </c>
      <c r="ADN23" s="57">
        <v>14</v>
      </c>
      <c r="ADO23" s="48" t="str">
        <f>IF(COUNTIF(ADN2:ADN22,ADN23)&gt;0,"R","")</f>
        <v>R</v>
      </c>
      <c r="ADP23" s="46">
        <f t="shared" si="556"/>
        <v>22</v>
      </c>
      <c r="ADQ23" s="6">
        <f t="shared" si="922"/>
        <v>3</v>
      </c>
      <c r="ADR23" s="6">
        <f t="shared" si="557"/>
        <v>-66</v>
      </c>
      <c r="ADS23" s="7">
        <f t="shared" si="558"/>
        <v>-136</v>
      </c>
      <c r="ADT23"/>
      <c r="ADU23"/>
      <c r="ADV23"/>
      <c r="ADX23" s="5">
        <f t="shared" si="146"/>
        <v>22</v>
      </c>
      <c r="ADY23" s="57">
        <v>28</v>
      </c>
      <c r="ADZ23" s="48" t="str">
        <f>IF(COUNTIF(ADY2:ADY22,ADY23)&gt;0,"R","")</f>
        <v>R</v>
      </c>
      <c r="AEA23" s="46">
        <f t="shared" si="559"/>
        <v>17</v>
      </c>
      <c r="AEB23" s="6">
        <f t="shared" si="923"/>
        <v>1</v>
      </c>
      <c r="AEC23" s="6">
        <f t="shared" si="560"/>
        <v>-17</v>
      </c>
      <c r="AED23" s="7">
        <f t="shared" si="561"/>
        <v>110</v>
      </c>
      <c r="AEE23"/>
      <c r="AEF23"/>
      <c r="AEG23"/>
      <c r="AEI23" s="5">
        <f t="shared" si="148"/>
        <v>22</v>
      </c>
      <c r="AEJ23" s="57">
        <v>28</v>
      </c>
      <c r="AEK23" s="48" t="str">
        <f>IF(COUNTIF(AEJ2:AEJ22,AEJ23)&gt;0,"R","")</f>
        <v>R</v>
      </c>
      <c r="AEL23" s="46">
        <f t="shared" si="562"/>
        <v>25</v>
      </c>
      <c r="AEM23" s="6">
        <f t="shared" si="924"/>
        <v>6</v>
      </c>
      <c r="AEN23" s="6">
        <f t="shared" si="563"/>
        <v>-150</v>
      </c>
      <c r="AEO23" s="7">
        <f t="shared" si="564"/>
        <v>-544</v>
      </c>
      <c r="AEP23"/>
      <c r="AEQ23"/>
      <c r="AER23"/>
      <c r="AET23" s="5">
        <f t="shared" si="150"/>
        <v>22</v>
      </c>
      <c r="AEU23" s="57">
        <v>10</v>
      </c>
      <c r="AEV23" s="48" t="str">
        <f>IF(COUNTIF(AEU2:AEU22,AEU23)&gt;0,"R","")</f>
        <v/>
      </c>
      <c r="AEW23" s="46">
        <f t="shared" si="565"/>
        <v>19</v>
      </c>
      <c r="AEX23" s="6">
        <f t="shared" si="925"/>
        <v>2</v>
      </c>
      <c r="AEY23" s="6">
        <f t="shared" si="566"/>
        <v>34</v>
      </c>
      <c r="AEZ23" s="7">
        <f t="shared" si="567"/>
        <v>98</v>
      </c>
      <c r="AFA23">
        <v>1</v>
      </c>
      <c r="AFB23"/>
      <c r="AFC23"/>
      <c r="AFE23" s="5">
        <f t="shared" si="152"/>
        <v>22</v>
      </c>
      <c r="AFF23" s="57">
        <v>17</v>
      </c>
      <c r="AFG23" s="48" t="str">
        <f>IF(COUNTIF(AFF2:AFF22,AFF23)&gt;0,"R","")</f>
        <v/>
      </c>
      <c r="AFH23" s="46">
        <f t="shared" si="568"/>
        <v>21</v>
      </c>
      <c r="AFI23" s="6">
        <f t="shared" si="926"/>
        <v>2</v>
      </c>
      <c r="AFJ23" s="6">
        <f t="shared" si="569"/>
        <v>30</v>
      </c>
      <c r="AFK23" s="7">
        <f t="shared" si="570"/>
        <v>55</v>
      </c>
      <c r="AFL23">
        <v>1</v>
      </c>
      <c r="AFM23"/>
      <c r="AFN23"/>
      <c r="AFP23" s="5">
        <f t="shared" si="154"/>
        <v>22</v>
      </c>
      <c r="AFQ23" s="57">
        <v>34</v>
      </c>
      <c r="AFR23" s="48" t="str">
        <f>IF(COUNTIF(AFQ2:AFQ22,AFQ23)&gt;0,"R","")</f>
        <v>R</v>
      </c>
      <c r="AFS23" s="46">
        <f t="shared" si="571"/>
        <v>19</v>
      </c>
      <c r="AFT23" s="6">
        <f t="shared" si="927"/>
        <v>1</v>
      </c>
      <c r="AFU23" s="6">
        <f t="shared" si="572"/>
        <v>-19</v>
      </c>
      <c r="AFV23" s="7">
        <f t="shared" si="573"/>
        <v>63</v>
      </c>
      <c r="AFW23"/>
      <c r="AFX23"/>
      <c r="AFY23"/>
      <c r="AGA23" s="5">
        <f t="shared" si="156"/>
        <v>22</v>
      </c>
      <c r="AGB23" s="57">
        <v>22</v>
      </c>
      <c r="AGC23" s="48" t="str">
        <f>IF(COUNTIF(AGB2:AGB22,AGB23)&gt;0,"R","")</f>
        <v/>
      </c>
      <c r="AGD23" s="46">
        <f t="shared" si="574"/>
        <v>25</v>
      </c>
      <c r="AGE23" s="6">
        <f t="shared" si="928"/>
        <v>4</v>
      </c>
      <c r="AGF23" s="6">
        <f t="shared" si="575"/>
        <v>44</v>
      </c>
      <c r="AGG23" s="7">
        <f t="shared" si="576"/>
        <v>-472</v>
      </c>
      <c r="AGH23">
        <v>1</v>
      </c>
      <c r="AGI23"/>
      <c r="AGJ23"/>
      <c r="AGL23" s="5">
        <f t="shared" si="158"/>
        <v>22</v>
      </c>
      <c r="AGM23" s="57">
        <v>16</v>
      </c>
      <c r="AGN23" s="48" t="str">
        <f>IF(COUNTIF(AGM2:AGM22,AGM23)&gt;0,"R","")</f>
        <v>R</v>
      </c>
      <c r="AGO23" s="46">
        <f t="shared" si="577"/>
        <v>21</v>
      </c>
      <c r="AGP23" s="6">
        <f t="shared" si="929"/>
        <v>2</v>
      </c>
      <c r="AGQ23" s="6">
        <f t="shared" si="578"/>
        <v>-42</v>
      </c>
      <c r="AGR23" s="7">
        <f t="shared" si="579"/>
        <v>-28</v>
      </c>
      <c r="AGS23"/>
      <c r="AGT23"/>
      <c r="AGU23"/>
      <c r="AGW23" s="5">
        <f t="shared" si="160"/>
        <v>22</v>
      </c>
      <c r="AGX23" s="57">
        <v>13</v>
      </c>
      <c r="AGY23" s="48" t="str">
        <f>IF(COUNTIF(AGX2:AGX22,AGX23)&gt;0,"R","")</f>
        <v>R</v>
      </c>
      <c r="AGZ23" s="46">
        <f t="shared" si="580"/>
        <v>21</v>
      </c>
      <c r="AHA23" s="6">
        <f t="shared" si="930"/>
        <v>3</v>
      </c>
      <c r="AHB23" s="6">
        <f t="shared" si="581"/>
        <v>-63</v>
      </c>
      <c r="AHC23" s="7">
        <f t="shared" si="582"/>
        <v>-56</v>
      </c>
      <c r="AHD23"/>
      <c r="AHE23"/>
      <c r="AHF23"/>
      <c r="AHH23" s="5">
        <f t="shared" si="162"/>
        <v>22</v>
      </c>
      <c r="AHI23" s="57">
        <v>32</v>
      </c>
      <c r="AHJ23" s="48" t="str">
        <f>IF(COUNTIF(AHI2:AHI22,AHI23)&gt;0,"R","")</f>
        <v/>
      </c>
      <c r="AHK23" s="46">
        <f t="shared" si="583"/>
        <v>22</v>
      </c>
      <c r="AHL23" s="6">
        <f t="shared" si="931"/>
        <v>1</v>
      </c>
      <c r="AHM23" s="6">
        <f t="shared" si="584"/>
        <v>14</v>
      </c>
      <c r="AHN23" s="7">
        <f t="shared" si="585"/>
        <v>-39</v>
      </c>
      <c r="AHO23">
        <v>1</v>
      </c>
      <c r="AHP23"/>
      <c r="AHQ23"/>
      <c r="AHS23" s="5">
        <f t="shared" si="164"/>
        <v>22</v>
      </c>
      <c r="AHT23" s="57">
        <v>19</v>
      </c>
      <c r="AHU23" s="48" t="str">
        <f>IF(COUNTIF(AHT2:AHT22,AHT23)&gt;0,"R","")</f>
        <v>R</v>
      </c>
      <c r="AHV23" s="46">
        <f t="shared" si="586"/>
        <v>21</v>
      </c>
      <c r="AHW23" s="6">
        <f t="shared" si="932"/>
        <v>1</v>
      </c>
      <c r="AHX23" s="6">
        <f t="shared" si="587"/>
        <v>-21</v>
      </c>
      <c r="AHY23" s="7">
        <f t="shared" si="588"/>
        <v>9</v>
      </c>
      <c r="AHZ23"/>
      <c r="AIA23"/>
      <c r="AIB23"/>
      <c r="AID23" s="5">
        <f t="shared" si="166"/>
        <v>22</v>
      </c>
      <c r="AIE23" s="57">
        <v>33</v>
      </c>
      <c r="AIF23" s="48" t="str">
        <f>IF(COUNTIF(AIE2:AIE22,AIE23)&gt;0,"R","")</f>
        <v>R</v>
      </c>
      <c r="AIG23" s="46">
        <f t="shared" si="589"/>
        <v>19</v>
      </c>
      <c r="AIH23" s="6">
        <f t="shared" si="933"/>
        <v>1</v>
      </c>
      <c r="AII23" s="6">
        <f t="shared" si="590"/>
        <v>-19</v>
      </c>
      <c r="AIJ23" s="7">
        <f t="shared" si="591"/>
        <v>86</v>
      </c>
      <c r="AIK23"/>
      <c r="AIL23"/>
      <c r="AIM23"/>
      <c r="AIO23" s="5">
        <f t="shared" si="168"/>
        <v>22</v>
      </c>
      <c r="AIP23" s="57">
        <v>13</v>
      </c>
      <c r="AIQ23" s="48" t="str">
        <f>IF(COUNTIF(AIP2:AIP22,AIP23)&gt;0,"R","")</f>
        <v/>
      </c>
      <c r="AIR23" s="46">
        <f t="shared" si="592"/>
        <v>22</v>
      </c>
      <c r="AIS23" s="6">
        <f t="shared" si="934"/>
        <v>3</v>
      </c>
      <c r="AIT23" s="6">
        <f t="shared" si="593"/>
        <v>42</v>
      </c>
      <c r="AIU23" s="7">
        <f t="shared" si="594"/>
        <v>36</v>
      </c>
      <c r="AIV23">
        <v>3</v>
      </c>
      <c r="AIW23"/>
      <c r="AIX23"/>
      <c r="AIZ23" s="5">
        <f t="shared" si="170"/>
        <v>22</v>
      </c>
      <c r="AJA23" s="57">
        <v>4</v>
      </c>
      <c r="AJB23" s="48" t="str">
        <f>IF(COUNTIF(AJA2:AJA22,AJA23)&gt;0,"R","")</f>
        <v>R</v>
      </c>
      <c r="AJC23" s="46">
        <f t="shared" si="595"/>
        <v>19</v>
      </c>
      <c r="AJD23" s="6">
        <f t="shared" si="935"/>
        <v>2</v>
      </c>
      <c r="AJE23" s="6">
        <f t="shared" si="596"/>
        <v>-38</v>
      </c>
      <c r="AJF23" s="7">
        <f t="shared" si="597"/>
        <v>41</v>
      </c>
      <c r="AJG23"/>
      <c r="AJH23"/>
      <c r="AJI23"/>
      <c r="AJK23" s="5">
        <f t="shared" si="172"/>
        <v>22</v>
      </c>
      <c r="AJL23" s="57">
        <v>35</v>
      </c>
      <c r="AJM23" s="48" t="str">
        <f>IF(COUNTIF(AJL2:AJL22,AJL23)&gt;0,"R","")</f>
        <v/>
      </c>
      <c r="AJN23" s="46">
        <f t="shared" si="598"/>
        <v>19</v>
      </c>
      <c r="AJO23" s="6">
        <f t="shared" si="936"/>
        <v>1</v>
      </c>
      <c r="AJP23" s="6">
        <f t="shared" si="599"/>
        <v>17</v>
      </c>
      <c r="AJQ23" s="7">
        <f t="shared" si="600"/>
        <v>105</v>
      </c>
      <c r="AJR23">
        <v>1</v>
      </c>
      <c r="AJS23"/>
      <c r="AJT23"/>
      <c r="AJV23" s="5">
        <f t="shared" si="174"/>
        <v>22</v>
      </c>
      <c r="AJW23" s="57">
        <v>6</v>
      </c>
      <c r="AJX23" s="48" t="str">
        <f>IF(COUNTIF(AJW2:AJW22,AJW23)&gt;0,"R","")</f>
        <v>R</v>
      </c>
      <c r="AJY23" s="46">
        <f t="shared" si="601"/>
        <v>21</v>
      </c>
      <c r="AJZ23" s="6">
        <f t="shared" si="937"/>
        <v>4</v>
      </c>
      <c r="AKA23" s="6">
        <f t="shared" si="602"/>
        <v>-84</v>
      </c>
      <c r="AKB23" s="7">
        <f t="shared" si="603"/>
        <v>-151</v>
      </c>
      <c r="AKC23"/>
      <c r="AKD23"/>
      <c r="AKE23"/>
      <c r="AKG23" s="5">
        <f t="shared" si="176"/>
        <v>22</v>
      </c>
      <c r="AKH23" s="57">
        <v>14</v>
      </c>
      <c r="AKI23" s="48" t="str">
        <f>IF(COUNTIF(AKH2:AKH22,AKH23)&gt;0,"R","")</f>
        <v/>
      </c>
      <c r="AKJ23" s="46">
        <f t="shared" si="604"/>
        <v>22</v>
      </c>
      <c r="AKK23" s="6">
        <f t="shared" si="938"/>
        <v>3</v>
      </c>
      <c r="AKL23" s="6">
        <f t="shared" si="605"/>
        <v>42</v>
      </c>
      <c r="AKM23" s="7">
        <f t="shared" si="606"/>
        <v>-128</v>
      </c>
      <c r="AKN23">
        <v>1</v>
      </c>
      <c r="AKO23"/>
      <c r="AKP23"/>
      <c r="AKR23" s="5">
        <f t="shared" si="178"/>
        <v>22</v>
      </c>
      <c r="AKS23" s="57">
        <v>1</v>
      </c>
      <c r="AKT23" s="48" t="str">
        <f>IF(COUNTIF(AKS2:AKS22,AKS23)&gt;0,"R","")</f>
        <v/>
      </c>
      <c r="AKU23" s="46">
        <f t="shared" si="607"/>
        <v>17</v>
      </c>
      <c r="AKV23" s="6">
        <f t="shared" si="939"/>
        <v>1</v>
      </c>
      <c r="AKW23" s="6">
        <f t="shared" si="608"/>
        <v>19</v>
      </c>
      <c r="AKX23" s="7">
        <f t="shared" si="609"/>
        <v>142</v>
      </c>
      <c r="AKY23">
        <v>1</v>
      </c>
      <c r="AKZ23"/>
      <c r="ALA23"/>
      <c r="ALC23" s="5">
        <f t="shared" si="180"/>
        <v>22</v>
      </c>
      <c r="ALD23" s="57">
        <v>13</v>
      </c>
      <c r="ALE23" s="48" t="str">
        <f>IF(COUNTIF(ALD2:ALD22,ALD23)&gt;0,"R","")</f>
        <v>R</v>
      </c>
      <c r="ALF23" s="46">
        <f t="shared" si="610"/>
        <v>22</v>
      </c>
      <c r="ALG23" s="6">
        <f t="shared" si="940"/>
        <v>1</v>
      </c>
      <c r="ALH23" s="6">
        <f t="shared" si="611"/>
        <v>-22</v>
      </c>
      <c r="ALI23" s="7">
        <f t="shared" si="612"/>
        <v>-21</v>
      </c>
      <c r="ALJ23"/>
      <c r="ALK23"/>
      <c r="ALL23"/>
      <c r="ALN23" s="5">
        <f t="shared" si="182"/>
        <v>22</v>
      </c>
      <c r="ALO23" s="57">
        <v>22</v>
      </c>
      <c r="ALP23" s="48" t="str">
        <f>IF(COUNTIF(ALO2:ALO22,ALO23)&gt;0,"R","")</f>
        <v/>
      </c>
      <c r="ALQ23" s="46">
        <f t="shared" si="613"/>
        <v>22</v>
      </c>
      <c r="ALR23" s="6">
        <f t="shared" si="941"/>
        <v>2</v>
      </c>
      <c r="ALS23" s="6">
        <f t="shared" si="614"/>
        <v>28</v>
      </c>
      <c r="ALT23" s="7">
        <f t="shared" si="615"/>
        <v>14</v>
      </c>
      <c r="ALU23">
        <v>1</v>
      </c>
      <c r="ALV23"/>
      <c r="ALW23"/>
      <c r="ALY23" s="5">
        <f t="shared" si="184"/>
        <v>22</v>
      </c>
      <c r="ALZ23" s="57">
        <v>4</v>
      </c>
      <c r="AMA23" s="48" t="str">
        <f>IF(COUNTIF(ALZ2:ALZ22,ALZ23)&gt;0,"R","")</f>
        <v/>
      </c>
      <c r="AMB23" s="46">
        <f t="shared" si="616"/>
        <v>23</v>
      </c>
      <c r="AMC23" s="6">
        <f t="shared" si="942"/>
        <v>1</v>
      </c>
      <c r="AMD23" s="6">
        <f t="shared" si="617"/>
        <v>13</v>
      </c>
      <c r="AME23" s="7">
        <f t="shared" si="618"/>
        <v>-38</v>
      </c>
      <c r="AMF23">
        <v>1</v>
      </c>
      <c r="AMG23"/>
      <c r="AMH23"/>
      <c r="AMJ23" s="5">
        <f t="shared" si="186"/>
        <v>22</v>
      </c>
      <c r="AMK23" s="57">
        <v>0</v>
      </c>
      <c r="AML23" s="48" t="str">
        <f>IF(COUNTIF(AMK2:AMK22,AMK23)&gt;0,"R","")</f>
        <v/>
      </c>
      <c r="AMM23" s="46">
        <f t="shared" si="619"/>
        <v>20</v>
      </c>
      <c r="AMN23" s="6">
        <f t="shared" si="943"/>
        <v>3</v>
      </c>
      <c r="AMO23" s="6">
        <f t="shared" si="620"/>
        <v>48</v>
      </c>
      <c r="AMP23" s="7">
        <f t="shared" si="621"/>
        <v>50</v>
      </c>
      <c r="AMQ23">
        <v>3</v>
      </c>
      <c r="AMR23"/>
      <c r="AMS23"/>
      <c r="AMU23" s="5">
        <f t="shared" si="188"/>
        <v>22</v>
      </c>
      <c r="AMV23" s="57">
        <v>12</v>
      </c>
      <c r="AMW23" s="48" t="str">
        <f>IF(COUNTIF(AMV2:AMV22,AMV23)&gt;0,"R","")</f>
        <v>R</v>
      </c>
      <c r="AMX23" s="46">
        <f t="shared" si="622"/>
        <v>21</v>
      </c>
      <c r="AMY23" s="6">
        <f t="shared" si="944"/>
        <v>1</v>
      </c>
      <c r="AMZ23" s="6">
        <f t="shared" si="623"/>
        <v>-21</v>
      </c>
      <c r="ANA23" s="7">
        <f t="shared" si="624"/>
        <v>41</v>
      </c>
      <c r="ANB23"/>
      <c r="ANC23"/>
      <c r="AND23"/>
      <c r="ANF23" s="5">
        <f t="shared" si="190"/>
        <v>22</v>
      </c>
      <c r="ANG23" s="57">
        <v>4</v>
      </c>
      <c r="ANH23" s="48" t="str">
        <f>IF(COUNTIF(ANG2:ANG22,ANG23)&gt;0,"R","")</f>
        <v/>
      </c>
      <c r="ANI23" s="46">
        <f t="shared" si="625"/>
        <v>22</v>
      </c>
      <c r="ANJ23" s="6">
        <f t="shared" si="945"/>
        <v>3</v>
      </c>
      <c r="ANK23" s="6">
        <f t="shared" si="626"/>
        <v>42</v>
      </c>
      <c r="ANL23" s="7">
        <f t="shared" si="627"/>
        <v>-48</v>
      </c>
      <c r="ANM23">
        <v>1</v>
      </c>
      <c r="ANN23"/>
      <c r="ANO23"/>
      <c r="ANQ23" s="5">
        <f t="shared" si="192"/>
        <v>22</v>
      </c>
      <c r="ANR23" s="57">
        <v>20</v>
      </c>
      <c r="ANS23" s="48" t="str">
        <f>IF(COUNTIF(ANR2:ANR22,ANR23)&gt;0,"R","")</f>
        <v/>
      </c>
      <c r="ANT23" s="46">
        <f t="shared" si="628"/>
        <v>21</v>
      </c>
      <c r="ANU23" s="6">
        <f t="shared" si="946"/>
        <v>1</v>
      </c>
      <c r="ANV23" s="6">
        <f t="shared" si="629"/>
        <v>15</v>
      </c>
      <c r="ANW23" s="7">
        <f t="shared" si="630"/>
        <v>55</v>
      </c>
      <c r="ANX23">
        <v>1</v>
      </c>
      <c r="ANY23"/>
      <c r="ANZ23"/>
      <c r="AOB23" s="5">
        <f t="shared" si="194"/>
        <v>22</v>
      </c>
      <c r="AOC23" s="57">
        <v>10</v>
      </c>
      <c r="AOD23" s="48" t="str">
        <f>IF(COUNTIF(AOC2:AOC22,AOC23)&gt;0,"R","")</f>
        <v/>
      </c>
      <c r="AOE23" s="46">
        <f t="shared" si="631"/>
        <v>16</v>
      </c>
      <c r="AOF23" s="6">
        <f t="shared" si="947"/>
        <v>1</v>
      </c>
      <c r="AOG23" s="6">
        <f t="shared" si="632"/>
        <v>20</v>
      </c>
      <c r="AOH23" s="7">
        <f t="shared" si="633"/>
        <v>174</v>
      </c>
      <c r="AOI23">
        <v>1</v>
      </c>
      <c r="AOJ23"/>
      <c r="AOK23"/>
      <c r="AOM23" s="5">
        <f t="shared" si="196"/>
        <v>22</v>
      </c>
      <c r="AON23" s="57">
        <v>22</v>
      </c>
      <c r="AOO23" s="48" t="str">
        <f>IF(COUNTIF(AON2:AON22,AON23)&gt;0,"R","")</f>
        <v/>
      </c>
      <c r="AOP23" s="46">
        <f t="shared" si="634"/>
        <v>20</v>
      </c>
      <c r="AOQ23" s="6">
        <f t="shared" si="948"/>
        <v>2</v>
      </c>
      <c r="AOR23" s="6">
        <f t="shared" si="635"/>
        <v>32</v>
      </c>
      <c r="AOS23" s="7">
        <f t="shared" si="636"/>
        <v>56</v>
      </c>
      <c r="AOT23">
        <v>1</v>
      </c>
      <c r="AOU23"/>
      <c r="AOV23"/>
      <c r="AOX23" s="5">
        <f t="shared" si="198"/>
        <v>22</v>
      </c>
      <c r="AOY23" s="57">
        <v>35</v>
      </c>
      <c r="AOZ23" s="48" t="str">
        <f>IF(COUNTIF(AOY2:AOY22,AOY23)&gt;0,"R","")</f>
        <v>R</v>
      </c>
      <c r="APA23" s="46">
        <f t="shared" si="637"/>
        <v>17</v>
      </c>
      <c r="APB23" s="6">
        <f t="shared" si="949"/>
        <v>1</v>
      </c>
      <c r="APC23" s="6">
        <f t="shared" si="638"/>
        <v>-17</v>
      </c>
      <c r="APD23" s="7">
        <f t="shared" si="639"/>
        <v>114</v>
      </c>
      <c r="APE23"/>
      <c r="APF23"/>
      <c r="APG23"/>
      <c r="API23" s="5">
        <f t="shared" si="200"/>
        <v>22</v>
      </c>
      <c r="APJ23" s="57">
        <v>24</v>
      </c>
      <c r="APK23" s="48" t="str">
        <f>IF(COUNTIF(APJ2:APJ22,APJ23)&gt;0,"R","")</f>
        <v/>
      </c>
      <c r="APL23" s="46">
        <f t="shared" si="640"/>
        <v>22</v>
      </c>
      <c r="APM23" s="6">
        <f t="shared" si="950"/>
        <v>2</v>
      </c>
      <c r="APN23" s="6">
        <f t="shared" si="641"/>
        <v>28</v>
      </c>
      <c r="APO23" s="7">
        <f t="shared" si="642"/>
        <v>-6</v>
      </c>
      <c r="APP23">
        <v>2</v>
      </c>
      <c r="APQ23"/>
      <c r="APR23"/>
      <c r="APT23" s="5">
        <f t="shared" si="202"/>
        <v>22</v>
      </c>
      <c r="APU23" s="57">
        <v>12</v>
      </c>
      <c r="APV23" s="48" t="str">
        <f>IF(COUNTIF(APU2:APU22,APU23)&gt;0,"R","")</f>
        <v>R</v>
      </c>
      <c r="APW23" s="46">
        <f t="shared" si="643"/>
        <v>22</v>
      </c>
      <c r="APX23" s="6">
        <f t="shared" si="951"/>
        <v>3</v>
      </c>
      <c r="APY23" s="6">
        <f t="shared" si="644"/>
        <v>-66</v>
      </c>
      <c r="APZ23" s="7">
        <f t="shared" si="645"/>
        <v>-109</v>
      </c>
      <c r="AQA23"/>
      <c r="AQB23"/>
      <c r="AQC23"/>
      <c r="AQE23" s="5">
        <f t="shared" si="204"/>
        <v>22</v>
      </c>
      <c r="AQF23" s="57">
        <v>14</v>
      </c>
      <c r="AQG23" s="48" t="str">
        <f>IF(COUNTIF(AQF2:AQF22,AQF23)&gt;0,"R","")</f>
        <v>R</v>
      </c>
      <c r="AQH23" s="46">
        <f t="shared" si="646"/>
        <v>20</v>
      </c>
      <c r="AQI23" s="6">
        <f t="shared" si="952"/>
        <v>1</v>
      </c>
      <c r="AQJ23" s="6">
        <f t="shared" si="647"/>
        <v>-20</v>
      </c>
      <c r="AQK23" s="7">
        <f t="shared" si="648"/>
        <v>37</v>
      </c>
      <c r="AQL23"/>
      <c r="AQM23"/>
      <c r="AQN23"/>
      <c r="AQP23" s="5">
        <f t="shared" si="206"/>
        <v>22</v>
      </c>
      <c r="AQQ23" s="57">
        <v>9</v>
      </c>
      <c r="AQR23" s="48" t="str">
        <f>IF(COUNTIF(AQQ2:AQQ22,AQQ23)&gt;0,"R","")</f>
        <v>R</v>
      </c>
      <c r="AQS23" s="46">
        <f t="shared" si="649"/>
        <v>19</v>
      </c>
      <c r="AQT23" s="6">
        <f t="shared" si="953"/>
        <v>1</v>
      </c>
      <c r="AQU23" s="6">
        <f t="shared" si="650"/>
        <v>-19</v>
      </c>
      <c r="AQV23" s="7">
        <f t="shared" si="651"/>
        <v>77</v>
      </c>
      <c r="AQW23"/>
      <c r="AQX23"/>
      <c r="AQY23"/>
      <c r="ARA23" s="5">
        <f t="shared" si="208"/>
        <v>22</v>
      </c>
      <c r="ARB23" s="57">
        <v>3</v>
      </c>
      <c r="ARC23" s="48" t="str">
        <f>IF(COUNTIF(ARB2:ARB22,ARB23)&gt;0,"R","")</f>
        <v>R</v>
      </c>
      <c r="ARD23" s="46">
        <f t="shared" si="652"/>
        <v>19</v>
      </c>
      <c r="ARE23" s="6">
        <f t="shared" si="954"/>
        <v>2</v>
      </c>
      <c r="ARF23" s="6">
        <f t="shared" si="653"/>
        <v>-38</v>
      </c>
      <c r="ARG23" s="7">
        <f t="shared" si="654"/>
        <v>16</v>
      </c>
      <c r="ARH23"/>
      <c r="ARI23"/>
      <c r="ARJ23"/>
      <c r="ARL23" s="5">
        <f t="shared" si="210"/>
        <v>22</v>
      </c>
      <c r="ARM23" s="57">
        <v>23</v>
      </c>
      <c r="ARN23" s="48" t="str">
        <f>IF(COUNTIF(ARM2:ARM22,ARM23)&gt;0,"R","")</f>
        <v/>
      </c>
      <c r="ARO23" s="46">
        <f t="shared" si="655"/>
        <v>20</v>
      </c>
      <c r="ARP23" s="6">
        <f t="shared" si="955"/>
        <v>1</v>
      </c>
      <c r="ARQ23" s="6">
        <f t="shared" si="656"/>
        <v>16</v>
      </c>
      <c r="ARR23" s="7">
        <f t="shared" si="657"/>
        <v>85</v>
      </c>
      <c r="ARS23">
        <v>1</v>
      </c>
      <c r="ART23"/>
      <c r="ARU23"/>
      <c r="ARW23" s="5">
        <f t="shared" si="212"/>
        <v>22</v>
      </c>
      <c r="ARX23" s="57">
        <v>18</v>
      </c>
      <c r="ARY23" s="48" t="str">
        <f>IF(COUNTIF(ARX2:ARX22,ARX23)&gt;0,"R","")</f>
        <v>R</v>
      </c>
      <c r="ARZ23" s="46">
        <f t="shared" si="658"/>
        <v>21</v>
      </c>
      <c r="ASA23" s="6">
        <f t="shared" si="956"/>
        <v>3</v>
      </c>
      <c r="ASB23" s="6">
        <f t="shared" si="659"/>
        <v>-63</v>
      </c>
      <c r="ASC23" s="7">
        <f t="shared" si="660"/>
        <v>-64</v>
      </c>
      <c r="ASD23"/>
      <c r="ASE23"/>
      <c r="ASF23"/>
      <c r="ASH23" s="5">
        <f t="shared" si="214"/>
        <v>22</v>
      </c>
      <c r="ASI23" s="57">
        <v>4</v>
      </c>
      <c r="ASJ23" s="48" t="str">
        <f>IF(COUNTIF(ASI2:ASI22,ASI23)&gt;0,"R","")</f>
        <v/>
      </c>
      <c r="ASK23" s="46">
        <f t="shared" si="661"/>
        <v>21</v>
      </c>
      <c r="ASL23" s="6">
        <f t="shared" si="957"/>
        <v>4</v>
      </c>
      <c r="ASM23" s="6">
        <f t="shared" si="662"/>
        <v>60</v>
      </c>
      <c r="ASN23" s="7">
        <f t="shared" si="663"/>
        <v>-1</v>
      </c>
      <c r="ASO23">
        <v>4</v>
      </c>
      <c r="ASP23"/>
      <c r="ASQ23"/>
      <c r="ASS23" s="5">
        <f t="shared" si="216"/>
        <v>22</v>
      </c>
      <c r="AST23" s="57">
        <v>17</v>
      </c>
      <c r="ASU23" s="48" t="str">
        <f>IF(COUNTIF(AST2:AST22,AST23)&gt;0,"R","")</f>
        <v/>
      </c>
      <c r="ASV23" s="46">
        <f t="shared" si="664"/>
        <v>20</v>
      </c>
      <c r="ASW23" s="6">
        <f t="shared" si="958"/>
        <v>2</v>
      </c>
      <c r="ASX23" s="6">
        <f t="shared" si="665"/>
        <v>32</v>
      </c>
      <c r="ASY23" s="7">
        <f t="shared" si="666"/>
        <v>90</v>
      </c>
      <c r="ASZ23">
        <v>2</v>
      </c>
      <c r="ATA23"/>
      <c r="ATB23"/>
      <c r="ATD23" s="5">
        <f t="shared" si="218"/>
        <v>22</v>
      </c>
      <c r="ATE23" s="57">
        <v>16</v>
      </c>
      <c r="ATF23" s="48" t="str">
        <f>IF(COUNTIF(ATE2:ATE22,ATE23)&gt;0,"R","")</f>
        <v/>
      </c>
      <c r="ATG23" s="46">
        <f t="shared" si="667"/>
        <v>20</v>
      </c>
      <c r="ATH23" s="6">
        <f t="shared" si="959"/>
        <v>3</v>
      </c>
      <c r="ATI23" s="6">
        <f t="shared" si="668"/>
        <v>48</v>
      </c>
      <c r="ATJ23" s="7">
        <f t="shared" si="669"/>
        <v>47</v>
      </c>
      <c r="ATK23">
        <v>2</v>
      </c>
      <c r="ATL23"/>
      <c r="ATM23"/>
      <c r="ATO23" s="5">
        <f t="shared" si="220"/>
        <v>22</v>
      </c>
      <c r="ATP23" s="57">
        <v>4</v>
      </c>
      <c r="ATQ23" s="48" t="str">
        <f>IF(COUNTIF(ATP2:ATP22,ATP23)&gt;0,"R","")</f>
        <v/>
      </c>
      <c r="ATR23" s="46">
        <f t="shared" si="670"/>
        <v>21</v>
      </c>
      <c r="ATS23" s="6">
        <f t="shared" si="960"/>
        <v>1</v>
      </c>
      <c r="ATT23" s="6">
        <f t="shared" si="671"/>
        <v>15</v>
      </c>
      <c r="ATU23" s="7">
        <f t="shared" si="672"/>
        <v>55</v>
      </c>
      <c r="ATV23">
        <v>1</v>
      </c>
      <c r="ATW23"/>
      <c r="ATX23"/>
      <c r="ATZ23" s="5">
        <f t="shared" si="222"/>
        <v>22</v>
      </c>
      <c r="AUA23" s="57">
        <v>21</v>
      </c>
      <c r="AUB23" s="48" t="str">
        <f>IF(COUNTIF(AUA2:AUA22,AUA23)&gt;0,"R","")</f>
        <v/>
      </c>
      <c r="AUC23" s="46">
        <f t="shared" si="673"/>
        <v>23</v>
      </c>
      <c r="AUD23" s="6">
        <f t="shared" si="961"/>
        <v>2</v>
      </c>
      <c r="AUE23" s="6">
        <f t="shared" si="674"/>
        <v>26</v>
      </c>
      <c r="AUF23" s="7">
        <f t="shared" si="675"/>
        <v>-4</v>
      </c>
      <c r="AUG23">
        <v>2</v>
      </c>
      <c r="AUH23"/>
      <c r="AUI23"/>
      <c r="AUK23" s="5">
        <f t="shared" si="224"/>
        <v>22</v>
      </c>
      <c r="AUL23" s="57">
        <v>5</v>
      </c>
      <c r="AUM23" s="48" t="str">
        <f>IF(COUNTIF(AUL2:AUL22,AUL23)&gt;0,"R","")</f>
        <v>R</v>
      </c>
      <c r="AUN23" s="46">
        <f t="shared" si="676"/>
        <v>20</v>
      </c>
      <c r="AUO23" s="6">
        <f t="shared" si="962"/>
        <v>1</v>
      </c>
      <c r="AUP23" s="6">
        <f t="shared" si="677"/>
        <v>-20</v>
      </c>
      <c r="AUQ23" s="7">
        <f t="shared" si="678"/>
        <v>32</v>
      </c>
      <c r="AUR23"/>
      <c r="AUS23"/>
      <c r="AUT23"/>
      <c r="AUV23" s="5">
        <f t="shared" si="226"/>
        <v>22</v>
      </c>
      <c r="AUW23" s="57">
        <v>0</v>
      </c>
      <c r="AUX23" s="48" t="str">
        <f>IF(COUNTIF(AUW2:AUW22,AUW23)&gt;0,"R","")</f>
        <v>R</v>
      </c>
      <c r="AUY23" s="46">
        <f t="shared" si="679"/>
        <v>21</v>
      </c>
      <c r="AUZ23" s="6">
        <f t="shared" si="963"/>
        <v>1</v>
      </c>
      <c r="AVA23" s="6">
        <f t="shared" si="680"/>
        <v>-21</v>
      </c>
      <c r="AVB23" s="7">
        <f t="shared" si="681"/>
        <v>-32</v>
      </c>
      <c r="AVC23"/>
      <c r="AVD23"/>
      <c r="AVE23"/>
      <c r="AVG23" s="5">
        <f t="shared" si="228"/>
        <v>22</v>
      </c>
      <c r="AVH23" s="57">
        <v>17</v>
      </c>
      <c r="AVI23" s="48" t="str">
        <f>IF(COUNTIF(AVH2:AVH22,AVH23)&gt;0,"R","")</f>
        <v>R</v>
      </c>
      <c r="AVJ23" s="46">
        <f t="shared" si="682"/>
        <v>20</v>
      </c>
      <c r="AVK23" s="6">
        <f t="shared" si="964"/>
        <v>1</v>
      </c>
      <c r="AVL23" s="6">
        <f t="shared" si="683"/>
        <v>-20</v>
      </c>
      <c r="AVM23" s="7">
        <f t="shared" si="684"/>
        <v>-17</v>
      </c>
      <c r="AVN23"/>
      <c r="AVO23"/>
      <c r="AVP23"/>
      <c r="AVR23" s="5">
        <f t="shared" si="230"/>
        <v>22</v>
      </c>
      <c r="AVS23" s="57">
        <v>14</v>
      </c>
      <c r="AVT23" s="48" t="str">
        <f>IF(COUNTIF(AVS2:AVS22,AVS23)&gt;0,"R","")</f>
        <v/>
      </c>
      <c r="AVU23" s="46">
        <f t="shared" si="685"/>
        <v>19</v>
      </c>
      <c r="AVV23" s="6">
        <f t="shared" si="965"/>
        <v>2</v>
      </c>
      <c r="AVW23" s="6">
        <f t="shared" si="686"/>
        <v>34</v>
      </c>
      <c r="AVX23" s="7">
        <f t="shared" si="687"/>
        <v>119</v>
      </c>
      <c r="AVY23">
        <v>2</v>
      </c>
      <c r="AVZ23"/>
      <c r="AWA23"/>
      <c r="AWC23" s="5">
        <f t="shared" si="232"/>
        <v>22</v>
      </c>
      <c r="AWD23" s="57">
        <v>1</v>
      </c>
      <c r="AWE23" s="48" t="str">
        <f>IF(COUNTIF(AWD2:AWD22,AWD23)&gt;0,"R","")</f>
        <v>R</v>
      </c>
      <c r="AWF23" s="46">
        <f t="shared" si="688"/>
        <v>22</v>
      </c>
      <c r="AWG23" s="6">
        <f t="shared" si="966"/>
        <v>2</v>
      </c>
      <c r="AWH23" s="6">
        <f t="shared" si="689"/>
        <v>-44</v>
      </c>
      <c r="AWI23" s="7">
        <f t="shared" si="690"/>
        <v>-36</v>
      </c>
      <c r="AWJ23"/>
      <c r="AWK23"/>
      <c r="AWL23"/>
      <c r="AWN23" s="5">
        <f t="shared" si="234"/>
        <v>22</v>
      </c>
      <c r="AWO23" s="57">
        <v>8</v>
      </c>
      <c r="AWP23" s="48" t="str">
        <f>IF(COUNTIF(AWO2:AWO22,AWO23)&gt;0,"R","")</f>
        <v>R</v>
      </c>
      <c r="AWQ23" s="46">
        <f t="shared" si="691"/>
        <v>21</v>
      </c>
      <c r="AWR23" s="6">
        <f t="shared" si="967"/>
        <v>1</v>
      </c>
      <c r="AWS23" s="6">
        <f t="shared" si="692"/>
        <v>-21</v>
      </c>
      <c r="AWT23" s="7">
        <f t="shared" si="693"/>
        <v>27</v>
      </c>
      <c r="AWU23"/>
      <c r="AWV23"/>
      <c r="AWW23"/>
      <c r="AWY23" s="5">
        <f t="shared" si="236"/>
        <v>22</v>
      </c>
      <c r="AWZ23" s="57">
        <v>28</v>
      </c>
      <c r="AXA23" s="48" t="str">
        <f>IF(COUNTIF(AWZ2:AWZ22,AWZ23)&gt;0,"R","")</f>
        <v>R</v>
      </c>
      <c r="AXB23" s="46">
        <f t="shared" si="694"/>
        <v>21</v>
      </c>
      <c r="AXC23" s="6">
        <f t="shared" si="968"/>
        <v>1</v>
      </c>
      <c r="AXD23" s="6">
        <f t="shared" si="695"/>
        <v>-21</v>
      </c>
      <c r="AXE23" s="7">
        <f t="shared" si="696"/>
        <v>8</v>
      </c>
      <c r="AXF23"/>
      <c r="AXG23"/>
      <c r="AXH23"/>
      <c r="AXJ23" s="5">
        <f t="shared" si="238"/>
        <v>22</v>
      </c>
      <c r="AXK23" s="57">
        <v>24</v>
      </c>
      <c r="AXL23" s="48" t="str">
        <f>IF(COUNTIF(AXK2:AXK22,AXK23)&gt;0,"R","")</f>
        <v/>
      </c>
      <c r="AXM23" s="46">
        <f t="shared" si="697"/>
        <v>20</v>
      </c>
      <c r="AXN23" s="6">
        <f t="shared" si="969"/>
        <v>2</v>
      </c>
      <c r="AXO23" s="6">
        <f t="shared" si="698"/>
        <v>32</v>
      </c>
      <c r="AXP23" s="7">
        <f t="shared" si="699"/>
        <v>78</v>
      </c>
      <c r="AXQ23">
        <v>2</v>
      </c>
      <c r="AXR23"/>
      <c r="AXS23"/>
      <c r="AXU23" s="5">
        <f t="shared" si="240"/>
        <v>22</v>
      </c>
      <c r="AXV23" s="57">
        <v>33</v>
      </c>
      <c r="AXW23" s="48" t="str">
        <f>IF(COUNTIF(AXV2:AXV22,AXV23)&gt;0,"R","")</f>
        <v/>
      </c>
      <c r="AXX23" s="46">
        <f t="shared" si="700"/>
        <v>22</v>
      </c>
      <c r="AXY23" s="6">
        <f t="shared" si="970"/>
        <v>1</v>
      </c>
      <c r="AXZ23" s="6">
        <f t="shared" si="701"/>
        <v>14</v>
      </c>
      <c r="AYA23" s="7">
        <f t="shared" si="702"/>
        <v>-44</v>
      </c>
      <c r="AYB23">
        <v>1</v>
      </c>
      <c r="AYC23"/>
      <c r="AYD23"/>
      <c r="AYF23" s="5">
        <f t="shared" si="242"/>
        <v>22</v>
      </c>
      <c r="AYG23" s="57">
        <v>3</v>
      </c>
      <c r="AYH23" s="48" t="str">
        <f>IF(COUNTIF(AYG2:AYG22,AYG23)&gt;0,"R","")</f>
        <v/>
      </c>
      <c r="AYI23" s="46">
        <f t="shared" si="703"/>
        <v>21</v>
      </c>
      <c r="AYJ23" s="6">
        <f t="shared" si="971"/>
        <v>1</v>
      </c>
      <c r="AYK23" s="6">
        <f t="shared" si="704"/>
        <v>15</v>
      </c>
      <c r="AYL23" s="7">
        <f t="shared" si="705"/>
        <v>51</v>
      </c>
      <c r="AYM23">
        <v>1</v>
      </c>
      <c r="AYN23"/>
      <c r="AYO23"/>
      <c r="AYQ23" s="5">
        <f t="shared" si="244"/>
        <v>22</v>
      </c>
      <c r="AYR23" s="57">
        <v>19</v>
      </c>
      <c r="AYS23" s="48" t="str">
        <f>IF(COUNTIF(AYR2:AYR22,AYR23)&gt;0,"R","")</f>
        <v/>
      </c>
      <c r="AYT23" s="46">
        <f t="shared" si="706"/>
        <v>21</v>
      </c>
      <c r="AYU23" s="6">
        <f t="shared" si="972"/>
        <v>3</v>
      </c>
      <c r="AYV23" s="6">
        <f t="shared" si="707"/>
        <v>45</v>
      </c>
      <c r="AYW23" s="7">
        <f t="shared" si="708"/>
        <v>22</v>
      </c>
      <c r="AYX23">
        <v>1</v>
      </c>
      <c r="AYY23"/>
      <c r="AYZ23"/>
      <c r="AZB23" s="5">
        <f t="shared" si="246"/>
        <v>22</v>
      </c>
      <c r="AZC23" s="57">
        <v>18</v>
      </c>
      <c r="AZD23" s="48" t="str">
        <f>IF(COUNTIF(AZC2:AZC22,AZC23)&gt;0,"R","")</f>
        <v>R</v>
      </c>
      <c r="AZE23" s="46">
        <f t="shared" si="709"/>
        <v>22</v>
      </c>
      <c r="AZF23" s="6">
        <f t="shared" si="973"/>
        <v>2</v>
      </c>
      <c r="AZG23" s="6">
        <f t="shared" si="710"/>
        <v>-44</v>
      </c>
      <c r="AZH23" s="7">
        <f t="shared" si="711"/>
        <v>-88</v>
      </c>
      <c r="AZI23"/>
      <c r="AZJ23"/>
      <c r="AZK23"/>
      <c r="AZM23" s="5">
        <f t="shared" si="248"/>
        <v>22</v>
      </c>
      <c r="AZN23" s="57">
        <v>35</v>
      </c>
      <c r="AZO23" s="48" t="str">
        <f>IF(COUNTIF(AZN2:AZN22,AZN23)&gt;0,"R","")</f>
        <v>R</v>
      </c>
      <c r="AZP23" s="46">
        <f t="shared" si="712"/>
        <v>20</v>
      </c>
      <c r="AZQ23" s="6">
        <f t="shared" si="974"/>
        <v>2</v>
      </c>
      <c r="AZR23" s="6">
        <f t="shared" si="713"/>
        <v>-40</v>
      </c>
      <c r="AZS23" s="7">
        <f t="shared" si="714"/>
        <v>-25</v>
      </c>
      <c r="AZT23"/>
      <c r="AZU23"/>
      <c r="AZV23"/>
      <c r="AZX23" s="5">
        <f t="shared" si="250"/>
        <v>22</v>
      </c>
      <c r="AZY23" s="57">
        <v>3</v>
      </c>
      <c r="AZZ23" s="48" t="str">
        <f>IF(COUNTIF(AZY2:AZY22,AZY23)&gt;0,"R","")</f>
        <v/>
      </c>
      <c r="BAA23" s="46">
        <f t="shared" si="715"/>
        <v>22</v>
      </c>
      <c r="BAB23" s="6">
        <f t="shared" si="975"/>
        <v>2</v>
      </c>
      <c r="BAC23" s="6">
        <f t="shared" si="716"/>
        <v>28</v>
      </c>
      <c r="BAD23" s="7">
        <f t="shared" si="717"/>
        <v>29</v>
      </c>
      <c r="BAE23">
        <v>2</v>
      </c>
      <c r="BAF23"/>
      <c r="BAG23"/>
      <c r="BAI23" s="5">
        <f t="shared" si="252"/>
        <v>22</v>
      </c>
      <c r="BAJ23" s="57">
        <v>3</v>
      </c>
      <c r="BAK23" s="48" t="str">
        <f>IF(COUNTIF(BAJ2:BAJ22,BAJ23)&gt;0,"R","")</f>
        <v/>
      </c>
      <c r="BAL23" s="46">
        <f t="shared" si="718"/>
        <v>24</v>
      </c>
      <c r="BAM23" s="6">
        <f t="shared" si="976"/>
        <v>5</v>
      </c>
      <c r="BAN23" s="6">
        <f t="shared" si="719"/>
        <v>60</v>
      </c>
      <c r="BAO23" s="7">
        <f t="shared" si="720"/>
        <v>-277</v>
      </c>
      <c r="BAP23">
        <v>3</v>
      </c>
      <c r="BAQ23"/>
      <c r="BAR23"/>
      <c r="BAT23" s="5">
        <f t="shared" si="254"/>
        <v>22</v>
      </c>
      <c r="BAU23" s="57">
        <v>33</v>
      </c>
      <c r="BAV23" s="48" t="str">
        <f>IF(COUNTIF(BAU2:BAU22,BAU23)&gt;0,"R","")</f>
        <v>R</v>
      </c>
      <c r="BAW23" s="46">
        <f t="shared" si="721"/>
        <v>19</v>
      </c>
      <c r="BAX23" s="6">
        <f t="shared" si="977"/>
        <v>2</v>
      </c>
      <c r="BAY23" s="6">
        <f t="shared" si="722"/>
        <v>-38</v>
      </c>
      <c r="BAZ23" s="7">
        <f t="shared" si="723"/>
        <v>47</v>
      </c>
      <c r="BBA23"/>
      <c r="BBB23"/>
      <c r="BBC23"/>
      <c r="BBE23" s="5">
        <f t="shared" si="256"/>
        <v>22</v>
      </c>
      <c r="BBF23" s="57">
        <v>29</v>
      </c>
      <c r="BBG23" s="48" t="str">
        <f>IF(COUNTIF(BBF2:BBF22,BBF23)&gt;0,"R","")</f>
        <v>R</v>
      </c>
      <c r="BBH23" s="46">
        <f t="shared" si="724"/>
        <v>21</v>
      </c>
      <c r="BBI23" s="6">
        <f t="shared" si="978"/>
        <v>2</v>
      </c>
      <c r="BBJ23" s="6">
        <f t="shared" si="725"/>
        <v>-42</v>
      </c>
      <c r="BBK23" s="7">
        <f t="shared" si="726"/>
        <v>-33</v>
      </c>
      <c r="BBL23"/>
      <c r="BBM23"/>
      <c r="BBN23"/>
      <c r="BBP23" s="5">
        <f t="shared" si="258"/>
        <v>22</v>
      </c>
      <c r="BBQ23" s="57">
        <v>23</v>
      </c>
      <c r="BBR23" s="48" t="str">
        <f>IF(COUNTIF(BBQ2:BBQ22,BBQ23)&gt;0,"R","")</f>
        <v/>
      </c>
      <c r="BBS23" s="46">
        <f t="shared" si="727"/>
        <v>22</v>
      </c>
      <c r="BBT23" s="6">
        <f t="shared" si="979"/>
        <v>2</v>
      </c>
      <c r="BBU23" s="6">
        <f t="shared" si="728"/>
        <v>28</v>
      </c>
      <c r="BBV23" s="7">
        <f t="shared" si="729"/>
        <v>-24</v>
      </c>
      <c r="BBW23">
        <v>1</v>
      </c>
      <c r="BBX23"/>
      <c r="BBY23"/>
      <c r="BCA23" s="5">
        <f t="shared" si="260"/>
        <v>22</v>
      </c>
      <c r="BCB23" s="57">
        <v>15</v>
      </c>
      <c r="BCC23" s="48" t="str">
        <f>IF(COUNTIF(BCB2:BCB22,BCB23)&gt;0,"R","")</f>
        <v/>
      </c>
      <c r="BCD23" s="46">
        <f t="shared" si="730"/>
        <v>23</v>
      </c>
      <c r="BCE23" s="6">
        <f t="shared" si="980"/>
        <v>4</v>
      </c>
      <c r="BCF23" s="6">
        <f t="shared" si="731"/>
        <v>52</v>
      </c>
      <c r="BCG23" s="7">
        <f t="shared" si="732"/>
        <v>-67</v>
      </c>
      <c r="BCH23">
        <v>4</v>
      </c>
      <c r="BCI23"/>
      <c r="BCJ23"/>
      <c r="BCL23" s="5">
        <f t="shared" si="262"/>
        <v>22</v>
      </c>
      <c r="BCM23" s="57">
        <v>31</v>
      </c>
      <c r="BCN23" s="48" t="str">
        <f>IF(COUNTIF(BCM2:BCM22,BCM23)&gt;0,"R","")</f>
        <v/>
      </c>
      <c r="BCO23" s="46">
        <f t="shared" si="733"/>
        <v>21</v>
      </c>
      <c r="BCP23" s="6">
        <f t="shared" si="981"/>
        <v>1</v>
      </c>
      <c r="BCQ23" s="6">
        <f t="shared" si="734"/>
        <v>15</v>
      </c>
      <c r="BCR23" s="7">
        <f t="shared" si="735"/>
        <v>7</v>
      </c>
      <c r="BCS23">
        <v>1</v>
      </c>
      <c r="BCT23"/>
      <c r="BCU23"/>
      <c r="BCW23" s="5">
        <f t="shared" si="264"/>
        <v>22</v>
      </c>
      <c r="BCX23" s="57">
        <v>1</v>
      </c>
      <c r="BCY23" s="48" t="str">
        <f>IF(COUNTIF(BCX2:BCX22,BCX23)&gt;0,"R","")</f>
        <v/>
      </c>
      <c r="BCZ23" s="46">
        <f t="shared" si="736"/>
        <v>19</v>
      </c>
      <c r="BDA23" s="6">
        <f t="shared" si="982"/>
        <v>1</v>
      </c>
      <c r="BDB23" s="6">
        <f t="shared" si="737"/>
        <v>17</v>
      </c>
      <c r="BDC23" s="7">
        <f t="shared" si="738"/>
        <v>85</v>
      </c>
      <c r="BDD23">
        <v>1</v>
      </c>
      <c r="BDE23"/>
      <c r="BDF23"/>
      <c r="BDH23" s="5">
        <f t="shared" si="266"/>
        <v>22</v>
      </c>
      <c r="BDI23" s="57">
        <v>28</v>
      </c>
      <c r="BDJ23" s="48" t="str">
        <f>IF(COUNTIF(BDI2:BDI22,BDI23)&gt;0,"R","")</f>
        <v/>
      </c>
      <c r="BDK23" s="46">
        <f t="shared" si="739"/>
        <v>20</v>
      </c>
      <c r="BDL23" s="6">
        <f t="shared" si="983"/>
        <v>1</v>
      </c>
      <c r="BDM23" s="6">
        <f t="shared" si="740"/>
        <v>16</v>
      </c>
      <c r="BDN23" s="7">
        <f t="shared" si="741"/>
        <v>97</v>
      </c>
      <c r="BDO23">
        <v>1</v>
      </c>
      <c r="BDP23"/>
      <c r="BDQ23"/>
      <c r="BDS23" s="5">
        <f t="shared" si="268"/>
        <v>22</v>
      </c>
      <c r="BDT23" s="57">
        <v>18</v>
      </c>
      <c r="BDU23" s="48" t="str">
        <f>IF(COUNTIF(BDT2:BDT22,BDT23)&gt;0,"R","")</f>
        <v>R</v>
      </c>
      <c r="BDV23" s="46">
        <f t="shared" si="742"/>
        <v>22</v>
      </c>
      <c r="BDW23" s="6">
        <f t="shared" si="984"/>
        <v>2</v>
      </c>
      <c r="BDX23" s="6">
        <f t="shared" si="743"/>
        <v>-44</v>
      </c>
      <c r="BDY23" s="7">
        <f t="shared" si="744"/>
        <v>-58</v>
      </c>
      <c r="BDZ23"/>
      <c r="BEA23"/>
      <c r="BEB23"/>
      <c r="BED23" s="5">
        <f t="shared" si="270"/>
        <v>22</v>
      </c>
      <c r="BEE23" s="57">
        <v>0</v>
      </c>
      <c r="BEF23" s="48" t="str">
        <f>IF(COUNTIF(BEE2:BEE22,BEE23)&gt;0,"R","")</f>
        <v/>
      </c>
      <c r="BEG23" s="46">
        <f t="shared" si="745"/>
        <v>21</v>
      </c>
      <c r="BEH23" s="6">
        <f t="shared" si="985"/>
        <v>1</v>
      </c>
      <c r="BEI23" s="6">
        <f t="shared" si="746"/>
        <v>15</v>
      </c>
      <c r="BEJ23" s="7">
        <f t="shared" si="747"/>
        <v>-20</v>
      </c>
      <c r="BEK23">
        <v>1</v>
      </c>
      <c r="BEL23"/>
      <c r="BEM23"/>
      <c r="BEO23" s="5">
        <f t="shared" si="272"/>
        <v>22</v>
      </c>
      <c r="BEP23" s="57">
        <v>6</v>
      </c>
      <c r="BEQ23" s="48" t="str">
        <f>IF(COUNTIF(BEP2:BEP22,BEP23)&gt;0,"R","")</f>
        <v>R</v>
      </c>
      <c r="BER23" s="46">
        <f t="shared" si="748"/>
        <v>23</v>
      </c>
      <c r="BES23" s="6">
        <f t="shared" si="986"/>
        <v>3</v>
      </c>
      <c r="BET23" s="6">
        <f t="shared" si="749"/>
        <v>-69</v>
      </c>
      <c r="BEU23" s="7">
        <f t="shared" si="750"/>
        <v>-105</v>
      </c>
      <c r="BEV23"/>
      <c r="BEW23"/>
      <c r="BEX23"/>
      <c r="BEZ23" s="5">
        <f t="shared" si="274"/>
        <v>22</v>
      </c>
      <c r="BFA23" s="57">
        <v>16</v>
      </c>
      <c r="BFB23" s="48" t="str">
        <f>IF(COUNTIF(BFA2:BFA22,BFA23)&gt;0,"R","")</f>
        <v>R</v>
      </c>
      <c r="BFC23" s="46">
        <f t="shared" si="751"/>
        <v>21</v>
      </c>
      <c r="BFD23" s="6">
        <f t="shared" si="987"/>
        <v>1</v>
      </c>
      <c r="BFE23" s="6">
        <f t="shared" si="752"/>
        <v>-21</v>
      </c>
      <c r="BFF23" s="7">
        <f t="shared" si="753"/>
        <v>8</v>
      </c>
      <c r="BFG23"/>
      <c r="BFH23"/>
      <c r="BFI23"/>
      <c r="BFK23" s="5">
        <f t="shared" si="276"/>
        <v>22</v>
      </c>
      <c r="BFL23" s="57">
        <v>2</v>
      </c>
      <c r="BFM23" s="48" t="str">
        <f>IF(COUNTIF(BFL2:BFL22,BFL23)&gt;0,"R","")</f>
        <v/>
      </c>
      <c r="BFN23" s="46">
        <f t="shared" si="754"/>
        <v>22</v>
      </c>
      <c r="BFO23" s="6">
        <f t="shared" si="988"/>
        <v>6</v>
      </c>
      <c r="BFP23" s="6">
        <f t="shared" si="755"/>
        <v>84</v>
      </c>
      <c r="BFQ23" s="7">
        <f t="shared" si="756"/>
        <v>-205</v>
      </c>
      <c r="BFR23">
        <v>6</v>
      </c>
      <c r="BFS23"/>
      <c r="BFT23"/>
      <c r="BFV23" s="5">
        <f t="shared" si="278"/>
        <v>22</v>
      </c>
      <c r="BFW23" s="57">
        <v>32</v>
      </c>
      <c r="BFX23" s="48" t="str">
        <f>IF(COUNTIF(BFW2:BFW22,BFW23)&gt;0,"R","")</f>
        <v>R</v>
      </c>
      <c r="BFY23" s="46">
        <f t="shared" si="757"/>
        <v>21</v>
      </c>
      <c r="BFZ23" s="6">
        <f t="shared" si="989"/>
        <v>1</v>
      </c>
      <c r="BGA23" s="6">
        <f t="shared" si="758"/>
        <v>-21</v>
      </c>
      <c r="BGB23" s="7">
        <f t="shared" si="759"/>
        <v>-53</v>
      </c>
      <c r="BGC23"/>
      <c r="BGD23"/>
      <c r="BGE23"/>
      <c r="BGG23" s="5">
        <f t="shared" si="280"/>
        <v>22</v>
      </c>
      <c r="BGH23" s="57">
        <v>13</v>
      </c>
      <c r="BGI23" s="48" t="str">
        <f>IF(COUNTIF(BGH2:BGH22,BGH23)&gt;0,"R","")</f>
        <v>R</v>
      </c>
      <c r="BGJ23" s="46">
        <f t="shared" si="760"/>
        <v>24</v>
      </c>
      <c r="BGK23" s="6">
        <f t="shared" si="990"/>
        <v>2</v>
      </c>
      <c r="BGL23" s="6">
        <f t="shared" si="761"/>
        <v>-48</v>
      </c>
      <c r="BGM23" s="7">
        <f t="shared" si="762"/>
        <v>-82</v>
      </c>
      <c r="BGN23"/>
      <c r="BGO23"/>
      <c r="BGP23"/>
      <c r="BGR23" s="5">
        <f t="shared" si="282"/>
        <v>22</v>
      </c>
      <c r="BGS23" s="57">
        <v>15</v>
      </c>
      <c r="BGT23" s="48" t="str">
        <f>IF(COUNTIF(BGS2:BGS22,BGS23)&gt;0,"R","")</f>
        <v>R</v>
      </c>
      <c r="BGU23" s="46">
        <f t="shared" si="763"/>
        <v>22</v>
      </c>
      <c r="BGV23" s="6">
        <f t="shared" si="991"/>
        <v>3</v>
      </c>
      <c r="BGW23" s="6">
        <f t="shared" si="764"/>
        <v>-66</v>
      </c>
      <c r="BGX23" s="7">
        <f t="shared" si="765"/>
        <v>-115</v>
      </c>
      <c r="BGY23"/>
      <c r="BGZ23"/>
      <c r="BHA23"/>
      <c r="BHC23" s="5">
        <f t="shared" si="284"/>
        <v>22</v>
      </c>
      <c r="BHD23" s="57">
        <v>20</v>
      </c>
      <c r="BHE23" s="48" t="str">
        <f>IF(COUNTIF(BHD2:BHD22,BHD23)&gt;0,"R","")</f>
        <v>R</v>
      </c>
      <c r="BHF23" s="46">
        <f t="shared" si="766"/>
        <v>20</v>
      </c>
      <c r="BHG23" s="6">
        <f t="shared" si="992"/>
        <v>3</v>
      </c>
      <c r="BHH23" s="6">
        <f t="shared" si="767"/>
        <v>-60</v>
      </c>
      <c r="BHI23" s="7">
        <f t="shared" si="768"/>
        <v>-64</v>
      </c>
      <c r="BHJ23"/>
      <c r="BHK23"/>
      <c r="BHL23"/>
      <c r="BHN23" s="5">
        <f t="shared" si="286"/>
        <v>22</v>
      </c>
      <c r="BHO23" s="57">
        <v>30</v>
      </c>
      <c r="BHP23" s="48" t="str">
        <f>IF(COUNTIF(BHO2:BHO22,BHO23)&gt;0,"R","")</f>
        <v/>
      </c>
      <c r="BHQ23" s="46">
        <f t="shared" si="769"/>
        <v>20</v>
      </c>
      <c r="BHR23" s="6">
        <f t="shared" si="993"/>
        <v>2</v>
      </c>
      <c r="BHS23" s="6">
        <f t="shared" si="770"/>
        <v>32</v>
      </c>
      <c r="BHT23" s="7">
        <f t="shared" si="771"/>
        <v>84</v>
      </c>
      <c r="BHU23">
        <v>2</v>
      </c>
      <c r="BHV23"/>
      <c r="BHW23"/>
      <c r="BHY23" s="5">
        <f t="shared" si="288"/>
        <v>22</v>
      </c>
      <c r="BHZ23" s="57">
        <v>3</v>
      </c>
      <c r="BIA23" s="48" t="str">
        <f>IF(COUNTIF(BHZ2:BHZ22,BHZ23)&gt;0,"R","")</f>
        <v>R</v>
      </c>
      <c r="BIB23" s="46">
        <f t="shared" si="772"/>
        <v>21</v>
      </c>
      <c r="BIC23" s="6">
        <f t="shared" si="994"/>
        <v>1</v>
      </c>
      <c r="BID23" s="6">
        <f t="shared" si="773"/>
        <v>-21</v>
      </c>
      <c r="BIE23" s="7">
        <f t="shared" si="774"/>
        <v>18</v>
      </c>
      <c r="BIF23"/>
      <c r="BIG23"/>
      <c r="BIH23"/>
      <c r="BIJ23" s="5">
        <f t="shared" si="290"/>
        <v>22</v>
      </c>
      <c r="BIK23" s="57">
        <v>28</v>
      </c>
      <c r="BIL23" s="48" t="str">
        <f>IF(COUNTIF(BIK2:BIK22,BIK23)&gt;0,"R","")</f>
        <v>R</v>
      </c>
      <c r="BIM23" s="46">
        <f t="shared" si="775"/>
        <v>19</v>
      </c>
      <c r="BIN23" s="6">
        <f t="shared" si="995"/>
        <v>1</v>
      </c>
      <c r="BIO23" s="6">
        <f t="shared" si="776"/>
        <v>-19</v>
      </c>
      <c r="BIP23" s="7">
        <f t="shared" si="777"/>
        <v>37</v>
      </c>
      <c r="BIQ23"/>
      <c r="BIR23"/>
      <c r="BIS23"/>
      <c r="BIU23" s="5">
        <f t="shared" si="292"/>
        <v>22</v>
      </c>
      <c r="BIV23" s="57">
        <v>0</v>
      </c>
      <c r="BIW23" s="48" t="str">
        <f>IF(COUNTIF(BIV2:BIV22,BIV23)&gt;0,"R","")</f>
        <v/>
      </c>
      <c r="BIX23" s="46">
        <f t="shared" si="778"/>
        <v>18</v>
      </c>
      <c r="BIY23" s="6">
        <f t="shared" si="996"/>
        <v>1</v>
      </c>
      <c r="BIZ23" s="6">
        <f t="shared" si="779"/>
        <v>18</v>
      </c>
      <c r="BJA23" s="7">
        <f t="shared" si="780"/>
        <v>115</v>
      </c>
      <c r="BJB23">
        <v>1</v>
      </c>
      <c r="BJC23"/>
      <c r="BJD23"/>
      <c r="BJF23" s="5">
        <f t="shared" si="294"/>
        <v>22</v>
      </c>
      <c r="BJG23" s="57">
        <v>10</v>
      </c>
      <c r="BJH23" s="48" t="str">
        <f>IF(COUNTIF(BJG2:BJG22,BJG23)&gt;0,"R","")</f>
        <v>R</v>
      </c>
      <c r="BJI23" s="46">
        <f t="shared" si="781"/>
        <v>18</v>
      </c>
      <c r="BJJ23" s="6">
        <f t="shared" si="997"/>
        <v>1</v>
      </c>
      <c r="BJK23" s="6">
        <f t="shared" si="782"/>
        <v>-18</v>
      </c>
      <c r="BJL23" s="7">
        <f t="shared" si="783"/>
        <v>101</v>
      </c>
      <c r="BJM23"/>
      <c r="BJN23"/>
      <c r="BJO23"/>
      <c r="BJQ23" s="5">
        <f t="shared" si="296"/>
        <v>22</v>
      </c>
      <c r="BJR23" s="57">
        <v>3</v>
      </c>
      <c r="BJS23" s="48" t="str">
        <f>IF(COUNTIF(BJR2:BJR22,BJR23)&gt;0,"R","")</f>
        <v/>
      </c>
      <c r="BJT23" s="46">
        <f t="shared" si="784"/>
        <v>23</v>
      </c>
      <c r="BJU23" s="6">
        <f t="shared" si="998"/>
        <v>2</v>
      </c>
      <c r="BJV23" s="6">
        <f t="shared" si="785"/>
        <v>26</v>
      </c>
      <c r="BJW23" s="7">
        <f t="shared" si="786"/>
        <v>-85</v>
      </c>
      <c r="BJX23">
        <v>2</v>
      </c>
      <c r="BJY23"/>
      <c r="BJZ23"/>
      <c r="BKB23" s="5">
        <f t="shared" si="298"/>
        <v>22</v>
      </c>
      <c r="BKC23" s="57">
        <v>10</v>
      </c>
      <c r="BKD23" s="48" t="str">
        <f>IF(COUNTIF(BKC2:BKC22,BKC23)&gt;0,"R","")</f>
        <v>R</v>
      </c>
      <c r="BKE23" s="46">
        <f t="shared" si="787"/>
        <v>23</v>
      </c>
      <c r="BKF23" s="6">
        <f t="shared" si="999"/>
        <v>3</v>
      </c>
      <c r="BKG23" s="6">
        <f t="shared" si="788"/>
        <v>-69</v>
      </c>
      <c r="BKH23" s="7">
        <f t="shared" si="789"/>
        <v>-246</v>
      </c>
      <c r="BKI23"/>
      <c r="BKJ23"/>
      <c r="BKK23"/>
      <c r="BKM23" s="5">
        <f t="shared" si="300"/>
        <v>22</v>
      </c>
      <c r="BKN23" s="57">
        <v>8</v>
      </c>
      <c r="BKO23" s="48" t="str">
        <f>IF(COUNTIF(BKN2:BKN22,BKN23)&gt;0,"R","")</f>
        <v>R</v>
      </c>
      <c r="BKP23" s="46">
        <f t="shared" si="790"/>
        <v>20</v>
      </c>
      <c r="BKQ23" s="6">
        <f t="shared" si="1000"/>
        <v>2</v>
      </c>
      <c r="BKR23" s="6">
        <f t="shared" si="791"/>
        <v>-40</v>
      </c>
      <c r="BKS23" s="7">
        <f t="shared" si="792"/>
        <v>6</v>
      </c>
      <c r="BKT23"/>
      <c r="BKU23"/>
      <c r="BKV23"/>
      <c r="BKX23" s="5">
        <f t="shared" si="302"/>
        <v>22</v>
      </c>
      <c r="BKY23" s="57">
        <v>30</v>
      </c>
      <c r="BKZ23" s="48" t="str">
        <f>IF(COUNTIF(BKY2:BKY22,BKY23)&gt;0,"R","")</f>
        <v/>
      </c>
      <c r="BLA23" s="46">
        <f t="shared" si="793"/>
        <v>22</v>
      </c>
      <c r="BLB23" s="6">
        <f t="shared" si="1001"/>
        <v>3</v>
      </c>
      <c r="BLC23" s="6">
        <f t="shared" si="794"/>
        <v>42</v>
      </c>
      <c r="BLD23" s="7">
        <f t="shared" si="795"/>
        <v>-62</v>
      </c>
      <c r="BLE23">
        <v>1</v>
      </c>
      <c r="BLF23"/>
      <c r="BLG23"/>
      <c r="BLI23" s="5">
        <f t="shared" si="304"/>
        <v>22</v>
      </c>
      <c r="BLJ23" s="57">
        <v>32</v>
      </c>
      <c r="BLK23" s="48" t="str">
        <f>IF(COUNTIF(BLJ2:BLJ22,BLJ23)&gt;0,"R","")</f>
        <v>R</v>
      </c>
      <c r="BLL23" s="46">
        <f t="shared" si="796"/>
        <v>17</v>
      </c>
      <c r="BLM23" s="6">
        <f t="shared" si="1002"/>
        <v>1</v>
      </c>
      <c r="BLN23" s="6">
        <f t="shared" si="797"/>
        <v>-17</v>
      </c>
      <c r="BLO23" s="7">
        <f t="shared" si="798"/>
        <v>126</v>
      </c>
      <c r="BLP23"/>
      <c r="BLQ23"/>
      <c r="BLR23"/>
      <c r="BLT23" s="5">
        <f t="shared" si="306"/>
        <v>22</v>
      </c>
      <c r="BLU23" s="57">
        <v>27</v>
      </c>
      <c r="BLV23" s="48" t="str">
        <f>IF(COUNTIF(BLU2:BLU22,BLU23)&gt;0,"R","")</f>
        <v/>
      </c>
      <c r="BLW23" s="46">
        <f t="shared" si="799"/>
        <v>20</v>
      </c>
      <c r="BLX23" s="6">
        <f t="shared" si="1003"/>
        <v>1</v>
      </c>
      <c r="BLY23" s="6">
        <f t="shared" si="800"/>
        <v>16</v>
      </c>
      <c r="BLZ23" s="7">
        <f t="shared" si="801"/>
        <v>72</v>
      </c>
      <c r="BMA23">
        <v>1</v>
      </c>
      <c r="BMB23"/>
      <c r="BMC23"/>
      <c r="BME23" s="5">
        <f t="shared" si="308"/>
        <v>22</v>
      </c>
      <c r="BMF23" s="57">
        <v>31</v>
      </c>
      <c r="BMG23" s="48" t="str">
        <f>IF(COUNTIF(BMF2:BMF22,BMF23)&gt;0,"R","")</f>
        <v/>
      </c>
      <c r="BMH23" s="46">
        <f t="shared" si="802"/>
        <v>21</v>
      </c>
      <c r="BMI23" s="6">
        <f t="shared" si="1004"/>
        <v>2</v>
      </c>
      <c r="BMJ23" s="6">
        <f t="shared" si="803"/>
        <v>30</v>
      </c>
      <c r="BMK23" s="7">
        <f t="shared" si="804"/>
        <v>85</v>
      </c>
      <c r="BML23">
        <v>2</v>
      </c>
      <c r="BMM23"/>
      <c r="BMN23"/>
      <c r="BMP23" s="5">
        <f t="shared" si="310"/>
        <v>22</v>
      </c>
      <c r="BMQ23" s="57">
        <v>33</v>
      </c>
      <c r="BMR23" s="48" t="str">
        <f>IF(COUNTIF(BMQ2:BMQ22,BMQ23)&gt;0,"R","")</f>
        <v>R</v>
      </c>
      <c r="BMS23" s="46">
        <f t="shared" si="805"/>
        <v>19</v>
      </c>
      <c r="BMT23" s="6">
        <f t="shared" si="1005"/>
        <v>1</v>
      </c>
      <c r="BMU23" s="6">
        <f t="shared" si="806"/>
        <v>-19</v>
      </c>
      <c r="BMV23" s="7">
        <f t="shared" si="807"/>
        <v>63</v>
      </c>
      <c r="BMW23"/>
      <c r="BMX23"/>
      <c r="BMY23"/>
      <c r="BNA23" s="5">
        <f t="shared" si="312"/>
        <v>22</v>
      </c>
      <c r="BNB23" s="57">
        <v>21</v>
      </c>
      <c r="BNC23" s="48" t="str">
        <f>IF(COUNTIF(BNB2:BNB22,BNB23)&gt;0,"R","")</f>
        <v>R</v>
      </c>
      <c r="BND23" s="46">
        <f t="shared" si="808"/>
        <v>21</v>
      </c>
      <c r="BNE23" s="6">
        <f t="shared" si="1006"/>
        <v>2</v>
      </c>
      <c r="BNF23" s="6">
        <f t="shared" si="809"/>
        <v>-42</v>
      </c>
      <c r="BNG23" s="7">
        <f t="shared" si="810"/>
        <v>-8</v>
      </c>
      <c r="BNH23"/>
      <c r="BNI23"/>
      <c r="BNJ23"/>
      <c r="BNK23"/>
      <c r="BNM23" s="5">
        <f t="shared" si="314"/>
        <v>22</v>
      </c>
      <c r="BNN23" s="57">
        <v>14</v>
      </c>
      <c r="BNO23" s="48" t="str">
        <f>IF(COUNTIF(BNN2:BNN22,BNN23)&gt;0,"R","")</f>
        <v/>
      </c>
      <c r="BNP23" s="46">
        <f t="shared" si="811"/>
        <v>22</v>
      </c>
      <c r="BNQ23" s="6">
        <f t="shared" si="1007"/>
        <v>3</v>
      </c>
      <c r="BNR23" s="6">
        <f t="shared" si="812"/>
        <v>42</v>
      </c>
      <c r="BNS23" s="7">
        <f t="shared" si="813"/>
        <v>-14</v>
      </c>
      <c r="BNT23">
        <v>2</v>
      </c>
      <c r="BNU23"/>
      <c r="BNV23"/>
      <c r="BNX23" s="5">
        <f t="shared" si="316"/>
        <v>22</v>
      </c>
      <c r="BNY23" s="57">
        <v>33</v>
      </c>
      <c r="BNZ23" s="48" t="str">
        <f>IF(COUNTIF(BNY2:BNY22,BNY23)&gt;0,"R","")</f>
        <v/>
      </c>
      <c r="BOA23" s="46">
        <f t="shared" si="814"/>
        <v>20</v>
      </c>
      <c r="BOB23" s="6">
        <f t="shared" si="1008"/>
        <v>1</v>
      </c>
      <c r="BOC23" s="6">
        <f t="shared" si="815"/>
        <v>16</v>
      </c>
      <c r="BOD23" s="7">
        <f t="shared" si="816"/>
        <v>48</v>
      </c>
      <c r="BOE23">
        <v>1</v>
      </c>
      <c r="BOF23"/>
      <c r="BOG23"/>
      <c r="BOI23" s="5">
        <f t="shared" si="318"/>
        <v>22</v>
      </c>
      <c r="BOJ23" s="57">
        <v>21</v>
      </c>
      <c r="BOK23" s="48" t="str">
        <f>IF(COUNTIF(BOJ2:BOJ22,BOJ23)&gt;0,"R","")</f>
        <v>R</v>
      </c>
      <c r="BOL23" s="46">
        <f t="shared" si="817"/>
        <v>22</v>
      </c>
      <c r="BOM23" s="6">
        <f t="shared" si="1009"/>
        <v>1</v>
      </c>
      <c r="BON23" s="6">
        <f t="shared" si="818"/>
        <v>-22</v>
      </c>
      <c r="BOO23" s="7">
        <f t="shared" si="819"/>
        <v>-18</v>
      </c>
      <c r="BOP23"/>
      <c r="BOQ23"/>
      <c r="BOR23"/>
      <c r="BOT23" s="5">
        <f t="shared" si="320"/>
        <v>22</v>
      </c>
      <c r="BOU23" s="57">
        <v>35</v>
      </c>
      <c r="BOV23" s="48" t="str">
        <f>IF(COUNTIF(BOU2:BOU22,BOU23)&gt;0,"R","")</f>
        <v>R</v>
      </c>
      <c r="BOW23" s="46">
        <f t="shared" si="820"/>
        <v>22</v>
      </c>
      <c r="BOX23" s="6">
        <f t="shared" si="1010"/>
        <v>2</v>
      </c>
      <c r="BOY23" s="6">
        <f t="shared" si="821"/>
        <v>-44</v>
      </c>
      <c r="BOZ23" s="7">
        <f t="shared" si="822"/>
        <v>-28</v>
      </c>
      <c r="BPA23"/>
      <c r="BPB23"/>
      <c r="BPC23"/>
      <c r="BPE23" s="5">
        <f t="shared" si="322"/>
        <v>22</v>
      </c>
      <c r="BPF23" s="57">
        <v>20</v>
      </c>
      <c r="BPG23" s="48" t="str">
        <f>IF(COUNTIF(BPF2:BPF22,BPF23)&gt;0,"R","")</f>
        <v>R</v>
      </c>
      <c r="BPH23" s="46">
        <f t="shared" si="823"/>
        <v>19</v>
      </c>
      <c r="BPI23" s="6">
        <f t="shared" si="1011"/>
        <v>2</v>
      </c>
      <c r="BPJ23" s="6">
        <f t="shared" si="824"/>
        <v>-38</v>
      </c>
      <c r="BPK23" s="7">
        <f t="shared" si="825"/>
        <v>2</v>
      </c>
      <c r="BPL23"/>
      <c r="BPM23"/>
      <c r="BPN23"/>
      <c r="BPP23" s="5">
        <f t="shared" si="324"/>
        <v>22</v>
      </c>
      <c r="BPQ23" s="57">
        <v>0</v>
      </c>
      <c r="BPR23" s="48" t="str">
        <f>IF(COUNTIF(BPQ2:BPQ22,BPQ23)&gt;0,"R","")</f>
        <v>R</v>
      </c>
      <c r="BPS23" s="46">
        <f t="shared" si="826"/>
        <v>21</v>
      </c>
      <c r="BPT23" s="6">
        <f t="shared" si="1012"/>
        <v>2</v>
      </c>
      <c r="BPU23" s="6">
        <f t="shared" si="827"/>
        <v>-42</v>
      </c>
      <c r="BPV23" s="7">
        <f t="shared" si="828"/>
        <v>-47</v>
      </c>
      <c r="BPW23"/>
      <c r="BPX23"/>
      <c r="BPY23"/>
      <c r="BQA23" s="5">
        <f t="shared" si="326"/>
        <v>22</v>
      </c>
      <c r="BQB23" s="57">
        <v>29</v>
      </c>
      <c r="BQC23" s="48" t="str">
        <f>IF(COUNTIF(BQB2:BQB22,BQB23)&gt;0,"R","")</f>
        <v/>
      </c>
      <c r="BQD23" s="46">
        <f t="shared" si="829"/>
        <v>18</v>
      </c>
      <c r="BQE23" s="6">
        <f t="shared" si="1013"/>
        <v>1</v>
      </c>
      <c r="BQF23" s="6">
        <f t="shared" si="830"/>
        <v>18</v>
      </c>
      <c r="BQG23" s="7">
        <f t="shared" si="831"/>
        <v>127</v>
      </c>
      <c r="BQH23">
        <v>1</v>
      </c>
      <c r="BQI23"/>
      <c r="BQJ23"/>
      <c r="BQL23" s="5">
        <f t="shared" si="328"/>
        <v>22</v>
      </c>
      <c r="BQM23" s="57">
        <v>36</v>
      </c>
      <c r="BQN23" s="48" t="str">
        <f>IF(COUNTIF(BQM2:BQM22,BQM23)&gt;0,"R","")</f>
        <v/>
      </c>
      <c r="BQO23" s="46">
        <f t="shared" si="832"/>
        <v>19</v>
      </c>
      <c r="BQP23" s="6">
        <f t="shared" si="1014"/>
        <v>1</v>
      </c>
      <c r="BQQ23" s="6">
        <f t="shared" si="833"/>
        <v>17</v>
      </c>
      <c r="BQR23" s="7">
        <f t="shared" si="834"/>
        <v>107</v>
      </c>
      <c r="BQS23">
        <v>1</v>
      </c>
      <c r="BQT23"/>
      <c r="BQU23"/>
      <c r="BQW23" s="5">
        <f t="shared" si="330"/>
        <v>22</v>
      </c>
      <c r="BQX23" s="57">
        <v>12</v>
      </c>
      <c r="BQY23" s="48" t="str">
        <f>IF(COUNTIF(BQX2:BQX22,BQX23)&gt;0,"R","")</f>
        <v/>
      </c>
      <c r="BQZ23" s="46">
        <f t="shared" si="835"/>
        <v>20</v>
      </c>
      <c r="BRA23" s="6">
        <f t="shared" si="1015"/>
        <v>2</v>
      </c>
      <c r="BRB23" s="6">
        <f t="shared" si="836"/>
        <v>32</v>
      </c>
      <c r="BRC23" s="7">
        <f t="shared" si="837"/>
        <v>80</v>
      </c>
      <c r="BRD23">
        <v>2</v>
      </c>
      <c r="BRE23"/>
      <c r="BRF23"/>
      <c r="BRH23" s="5">
        <f t="shared" si="332"/>
        <v>22</v>
      </c>
      <c r="BRI23" s="57">
        <v>2</v>
      </c>
      <c r="BRJ23" s="48" t="str">
        <f>IF(COUNTIF(BRI2:BRI22,BRI23)&gt;0,"R","")</f>
        <v/>
      </c>
      <c r="BRK23" s="46">
        <f t="shared" si="838"/>
        <v>22</v>
      </c>
      <c r="BRL23" s="6">
        <f t="shared" si="1016"/>
        <v>1</v>
      </c>
      <c r="BRM23" s="6">
        <f t="shared" si="839"/>
        <v>14</v>
      </c>
      <c r="BRN23" s="7">
        <f t="shared" si="840"/>
        <v>0</v>
      </c>
      <c r="BRO23">
        <v>1</v>
      </c>
      <c r="BRP23"/>
      <c r="BRQ23"/>
      <c r="BRS23" s="5">
        <f t="shared" si="334"/>
        <v>22</v>
      </c>
      <c r="BRT23" s="57">
        <v>14</v>
      </c>
      <c r="BRU23" s="48" t="str">
        <f>IF(COUNTIF(BRT2:BRT22,BRT23)&gt;0,"R","")</f>
        <v/>
      </c>
      <c r="BRV23" s="46">
        <f t="shared" si="841"/>
        <v>20</v>
      </c>
      <c r="BRW23" s="6">
        <f t="shared" si="1017"/>
        <v>1</v>
      </c>
      <c r="BRX23" s="6">
        <f t="shared" si="842"/>
        <v>16</v>
      </c>
      <c r="BRY23" s="7">
        <f t="shared" si="843"/>
        <v>65</v>
      </c>
      <c r="BRZ23">
        <v>1</v>
      </c>
      <c r="BSA23"/>
      <c r="BSB23"/>
      <c r="BSD23" s="5">
        <f t="shared" si="336"/>
        <v>22</v>
      </c>
      <c r="BSE23" s="57">
        <v>17</v>
      </c>
      <c r="BSF23" s="48" t="str">
        <f>IF(COUNTIF(BSE2:BSE22,BSE23)&gt;0,"R","")</f>
        <v>R</v>
      </c>
      <c r="BSG23" s="46">
        <f t="shared" si="844"/>
        <v>21</v>
      </c>
      <c r="BSH23" s="6">
        <f t="shared" si="1018"/>
        <v>1</v>
      </c>
      <c r="BSI23" s="6">
        <f t="shared" si="845"/>
        <v>-21</v>
      </c>
      <c r="BSJ23" s="7">
        <f t="shared" si="846"/>
        <v>43</v>
      </c>
      <c r="BSK23"/>
      <c r="BSL23"/>
      <c r="BSM23"/>
      <c r="BSO23" s="5">
        <f t="shared" si="338"/>
        <v>22</v>
      </c>
      <c r="BSP23" s="57">
        <v>25</v>
      </c>
      <c r="BSQ23" s="48" t="str">
        <f>IF(COUNTIF(BSP2:BSP22,BSP23)&gt;0,"R","")</f>
        <v>R</v>
      </c>
      <c r="BSR23" s="46">
        <f t="shared" si="847"/>
        <v>22</v>
      </c>
      <c r="BSS23" s="6">
        <f t="shared" si="1019"/>
        <v>4</v>
      </c>
      <c r="BST23" s="6">
        <f t="shared" si="848"/>
        <v>-88</v>
      </c>
      <c r="BSU23" s="7">
        <f t="shared" si="849"/>
        <v>-210</v>
      </c>
      <c r="BSV23"/>
      <c r="BSW23"/>
      <c r="BSX23"/>
    </row>
    <row r="24" spans="1:1870" ht="15.75" x14ac:dyDescent="0.25">
      <c r="A24" s="5">
        <f t="shared" si="0"/>
        <v>23</v>
      </c>
      <c r="B24" s="57">
        <v>28</v>
      </c>
      <c r="C24" s="48" t="str">
        <f>IF(COUNTIF(B2:B23,B24)&gt;0,"R","")</f>
        <v>R</v>
      </c>
      <c r="D24" s="46">
        <f t="shared" si="340"/>
        <v>21</v>
      </c>
      <c r="E24" s="6">
        <f t="shared" si="850"/>
        <v>3</v>
      </c>
      <c r="F24" s="6">
        <f t="shared" si="341"/>
        <v>-63</v>
      </c>
      <c r="G24" s="7">
        <f t="shared" si="342"/>
        <v>-74</v>
      </c>
      <c r="H24" s="44"/>
      <c r="I24" s="4"/>
      <c r="J24" s="4"/>
      <c r="L24" s="5">
        <f t="shared" si="2"/>
        <v>23</v>
      </c>
      <c r="M24" s="57">
        <v>21</v>
      </c>
      <c r="N24" s="48" t="str">
        <f>IF(COUNTIF(M2:M23,M24)&gt;0,"R","")</f>
        <v/>
      </c>
      <c r="O24" s="46">
        <f t="shared" si="343"/>
        <v>19</v>
      </c>
      <c r="P24" s="6">
        <f t="shared" si="851"/>
        <v>1</v>
      </c>
      <c r="Q24" s="6">
        <f t="shared" si="344"/>
        <v>17</v>
      </c>
      <c r="R24" s="7">
        <f t="shared" si="345"/>
        <v>50</v>
      </c>
      <c r="S24" s="44">
        <v>1</v>
      </c>
      <c r="T24" s="60" t="s">
        <v>19</v>
      </c>
      <c r="U24" s="4"/>
      <c r="W24" s="5">
        <f t="shared" si="4"/>
        <v>23</v>
      </c>
      <c r="X24" s="57">
        <v>27</v>
      </c>
      <c r="Y24" s="48" t="str">
        <f>IF(COUNTIF(X2:X23,X24)&gt;0,"R","")</f>
        <v/>
      </c>
      <c r="Z24" s="46">
        <f t="shared" si="346"/>
        <v>20</v>
      </c>
      <c r="AA24" s="6">
        <f t="shared" si="852"/>
        <v>6</v>
      </c>
      <c r="AB24" s="6">
        <f t="shared" si="347"/>
        <v>96</v>
      </c>
      <c r="AC24" s="7">
        <f t="shared" si="348"/>
        <v>-120</v>
      </c>
      <c r="AD24" s="44">
        <v>6</v>
      </c>
      <c r="AE24" s="4"/>
      <c r="AF24" s="4"/>
      <c r="AH24" s="5">
        <f t="shared" si="6"/>
        <v>23</v>
      </c>
      <c r="AI24" s="57">
        <v>31</v>
      </c>
      <c r="AJ24" s="48" t="str">
        <f>IF(COUNTIF(AI2:AI23,AI24)&gt;0,"R","")</f>
        <v/>
      </c>
      <c r="AK24" s="46">
        <f t="shared" si="349"/>
        <v>21</v>
      </c>
      <c r="AL24" s="6">
        <f t="shared" si="853"/>
        <v>3</v>
      </c>
      <c r="AM24" s="6">
        <f t="shared" si="350"/>
        <v>45</v>
      </c>
      <c r="AN24" s="7">
        <f t="shared" si="351"/>
        <v>-18</v>
      </c>
      <c r="AO24" s="44">
        <v>2</v>
      </c>
      <c r="AP24" s="4"/>
      <c r="AQ24" s="4"/>
      <c r="AS24" s="5">
        <f t="shared" si="8"/>
        <v>23</v>
      </c>
      <c r="AT24" s="57">
        <v>23</v>
      </c>
      <c r="AU24" s="48" t="str">
        <f>IF(COUNTIF(AT2:AT23,AT24)&gt;0,"R","")</f>
        <v>R</v>
      </c>
      <c r="AV24" s="46">
        <f t="shared" si="352"/>
        <v>20</v>
      </c>
      <c r="AW24" s="6">
        <f t="shared" si="854"/>
        <v>1</v>
      </c>
      <c r="AX24" s="6">
        <f t="shared" si="353"/>
        <v>-20</v>
      </c>
      <c r="AY24" s="7">
        <f t="shared" si="354"/>
        <v>23</v>
      </c>
      <c r="AZ24" s="44"/>
      <c r="BA24" s="4"/>
      <c r="BB24" s="4"/>
      <c r="BD24" s="5">
        <f t="shared" si="10"/>
        <v>23</v>
      </c>
      <c r="BE24" s="57">
        <v>25</v>
      </c>
      <c r="BF24" s="48" t="str">
        <f>IF(COUNTIF(BE2:BE23,BE24)&gt;0,"R","")</f>
        <v/>
      </c>
      <c r="BG24" s="46">
        <f t="shared" si="355"/>
        <v>20</v>
      </c>
      <c r="BH24" s="6">
        <f t="shared" si="855"/>
        <v>3</v>
      </c>
      <c r="BI24" s="6">
        <f t="shared" si="356"/>
        <v>48</v>
      </c>
      <c r="BJ24" s="7">
        <f t="shared" si="357"/>
        <v>14</v>
      </c>
      <c r="BK24" s="44">
        <v>1</v>
      </c>
      <c r="BL24" s="4"/>
      <c r="BM24" s="4"/>
      <c r="BO24" s="5">
        <f t="shared" si="12"/>
        <v>23</v>
      </c>
      <c r="BP24" s="57">
        <v>2</v>
      </c>
      <c r="BQ24" s="48" t="str">
        <f>IF(COUNTIF(BP2:BP23,BP24)&gt;0,"R","")</f>
        <v>R</v>
      </c>
      <c r="BR24" s="46">
        <f t="shared" si="358"/>
        <v>19</v>
      </c>
      <c r="BS24" s="6">
        <f t="shared" si="856"/>
        <v>1</v>
      </c>
      <c r="BT24" s="6">
        <f t="shared" si="359"/>
        <v>-19</v>
      </c>
      <c r="BU24" s="7">
        <f t="shared" si="360"/>
        <v>65</v>
      </c>
      <c r="BV24"/>
      <c r="BW24"/>
      <c r="BX24"/>
      <c r="BZ24" s="5">
        <f t="shared" si="14"/>
        <v>23</v>
      </c>
      <c r="CA24" s="57">
        <v>18</v>
      </c>
      <c r="CB24" s="48" t="str">
        <f>IF(COUNTIF(CA2:CA23,CA24)&gt;0,"R","")</f>
        <v>R</v>
      </c>
      <c r="CC24" s="46">
        <f t="shared" si="361"/>
        <v>20</v>
      </c>
      <c r="CD24" s="6">
        <f t="shared" si="857"/>
        <v>2</v>
      </c>
      <c r="CE24" s="6">
        <f t="shared" si="362"/>
        <v>-40</v>
      </c>
      <c r="CF24" s="7">
        <f t="shared" si="363"/>
        <v>-14</v>
      </c>
      <c r="CG24"/>
      <c r="CH24"/>
      <c r="CI24"/>
      <c r="CK24" s="5">
        <f t="shared" si="16"/>
        <v>23</v>
      </c>
      <c r="CL24" s="57">
        <v>19</v>
      </c>
      <c r="CM24" s="48" t="str">
        <f>IF(COUNTIF(CL2:CL23,CL24)&gt;0,"R","")</f>
        <v/>
      </c>
      <c r="CN24" s="46">
        <f t="shared" si="364"/>
        <v>18</v>
      </c>
      <c r="CO24" s="6">
        <f t="shared" si="858"/>
        <v>1</v>
      </c>
      <c r="CP24" s="6">
        <f t="shared" si="365"/>
        <v>18</v>
      </c>
      <c r="CQ24" s="7">
        <f t="shared" si="366"/>
        <v>115</v>
      </c>
      <c r="CR24">
        <v>1</v>
      </c>
      <c r="CS24"/>
      <c r="CT24"/>
      <c r="CV24" s="5">
        <f t="shared" si="18"/>
        <v>23</v>
      </c>
      <c r="CW24" s="57">
        <v>18</v>
      </c>
      <c r="CX24" s="48" t="str">
        <f>IF(COUNTIF(CW2:CW23,CW24)&gt;0,"R","")</f>
        <v/>
      </c>
      <c r="CY24" s="46">
        <f t="shared" si="367"/>
        <v>21</v>
      </c>
      <c r="CZ24" s="6">
        <f t="shared" si="859"/>
        <v>3</v>
      </c>
      <c r="DA24" s="6">
        <f t="shared" si="368"/>
        <v>45</v>
      </c>
      <c r="DB24" s="7">
        <f t="shared" si="369"/>
        <v>28</v>
      </c>
      <c r="DC24">
        <v>2</v>
      </c>
      <c r="DD24"/>
      <c r="DE24"/>
      <c r="DG24" s="5">
        <f t="shared" si="20"/>
        <v>23</v>
      </c>
      <c r="DH24" s="57">
        <v>15</v>
      </c>
      <c r="DI24" s="48" t="str">
        <f>IF(COUNTIF(DH2:DH23,DH24)&gt;0,"R","")</f>
        <v>R</v>
      </c>
      <c r="DJ24" s="46">
        <f t="shared" si="370"/>
        <v>19</v>
      </c>
      <c r="DK24" s="6">
        <f t="shared" si="860"/>
        <v>1</v>
      </c>
      <c r="DL24" s="6">
        <f t="shared" si="371"/>
        <v>-19</v>
      </c>
      <c r="DM24" s="7">
        <f t="shared" si="372"/>
        <v>49</v>
      </c>
      <c r="DN24"/>
      <c r="DO24"/>
      <c r="DP24"/>
      <c r="DR24" s="5">
        <f t="shared" si="22"/>
        <v>23</v>
      </c>
      <c r="DS24" s="57">
        <v>35</v>
      </c>
      <c r="DT24" s="48" t="str">
        <f>IF(COUNTIF(DS2:DS23,DS24)&gt;0,"R","")</f>
        <v>R</v>
      </c>
      <c r="DU24" s="46">
        <f t="shared" si="373"/>
        <v>20</v>
      </c>
      <c r="DV24" s="6">
        <f t="shared" si="861"/>
        <v>1</v>
      </c>
      <c r="DW24" s="6">
        <f t="shared" si="374"/>
        <v>-20</v>
      </c>
      <c r="DX24" s="7">
        <f t="shared" si="375"/>
        <v>41</v>
      </c>
      <c r="DY24"/>
      <c r="DZ24"/>
      <c r="EA24"/>
      <c r="EC24" s="5">
        <f t="shared" si="24"/>
        <v>23</v>
      </c>
      <c r="ED24" s="57">
        <v>27</v>
      </c>
      <c r="EE24" s="48" t="str">
        <f>IF(COUNTIF(ED2:ED23,ED24)&gt;0,"R","")</f>
        <v/>
      </c>
      <c r="EF24" s="46">
        <f t="shared" si="376"/>
        <v>22</v>
      </c>
      <c r="EG24" s="6">
        <f t="shared" si="862"/>
        <v>4</v>
      </c>
      <c r="EH24" s="6">
        <f t="shared" si="377"/>
        <v>56</v>
      </c>
      <c r="EI24" s="7">
        <f t="shared" si="378"/>
        <v>-28</v>
      </c>
      <c r="EJ24">
        <v>4</v>
      </c>
      <c r="EK24"/>
      <c r="EL24"/>
      <c r="EN24" s="5">
        <f t="shared" si="26"/>
        <v>23</v>
      </c>
      <c r="EO24" s="57">
        <v>2</v>
      </c>
      <c r="EP24" s="48" t="str">
        <f>IF(COUNTIF(EO2:EO23,EO24)&gt;0,"R","")</f>
        <v>R</v>
      </c>
      <c r="EQ24" s="46">
        <f t="shared" si="379"/>
        <v>18</v>
      </c>
      <c r="ER24" s="6">
        <f t="shared" si="863"/>
        <v>1</v>
      </c>
      <c r="ES24" s="6">
        <f t="shared" si="380"/>
        <v>-18</v>
      </c>
      <c r="ET24" s="7">
        <f t="shared" si="381"/>
        <v>101</v>
      </c>
      <c r="EU24"/>
      <c r="EV24"/>
      <c r="EW24"/>
      <c r="EY24" s="5">
        <f t="shared" si="28"/>
        <v>23</v>
      </c>
      <c r="EZ24" s="57">
        <v>0</v>
      </c>
      <c r="FA24" s="48" t="str">
        <f>IF(COUNTIF(EZ2:EZ23,EZ24)&gt;0,"R","")</f>
        <v/>
      </c>
      <c r="FB24" s="46">
        <f t="shared" si="382"/>
        <v>24</v>
      </c>
      <c r="FC24" s="6">
        <f t="shared" si="864"/>
        <v>4</v>
      </c>
      <c r="FD24" s="6">
        <f t="shared" si="383"/>
        <v>48</v>
      </c>
      <c r="FE24" s="7">
        <f t="shared" si="384"/>
        <v>-213</v>
      </c>
      <c r="FF24">
        <v>3</v>
      </c>
      <c r="FG24"/>
      <c r="FH24"/>
      <c r="FJ24" s="5">
        <f t="shared" si="30"/>
        <v>23</v>
      </c>
      <c r="FK24" s="57">
        <v>9</v>
      </c>
      <c r="FL24" s="48" t="str">
        <f>IF(COUNTIF(FK2:FK23,FK24)&gt;0,"R","")</f>
        <v>R</v>
      </c>
      <c r="FM24" s="46">
        <f t="shared" si="385"/>
        <v>20</v>
      </c>
      <c r="FN24" s="6">
        <f t="shared" si="865"/>
        <v>1</v>
      </c>
      <c r="FO24" s="6">
        <f t="shared" si="386"/>
        <v>-20</v>
      </c>
      <c r="FP24" s="7">
        <f t="shared" si="387"/>
        <v>-10</v>
      </c>
      <c r="FQ24"/>
      <c r="FR24"/>
      <c r="FS24"/>
      <c r="FU24" s="5">
        <f t="shared" si="32"/>
        <v>23</v>
      </c>
      <c r="FV24" s="57">
        <v>11</v>
      </c>
      <c r="FW24" s="48" t="str">
        <f>IF(COUNTIF(FV2:FV23,FV24)&gt;0,"R","")</f>
        <v>R</v>
      </c>
      <c r="FX24" s="46">
        <f t="shared" si="388"/>
        <v>23</v>
      </c>
      <c r="FY24" s="6">
        <f t="shared" si="866"/>
        <v>4</v>
      </c>
      <c r="FZ24" s="6">
        <f t="shared" si="389"/>
        <v>-92</v>
      </c>
      <c r="GA24" s="7">
        <f t="shared" si="390"/>
        <v>-369</v>
      </c>
      <c r="GB24"/>
      <c r="GC24"/>
      <c r="GD24"/>
      <c r="GF24" s="5">
        <f t="shared" si="34"/>
        <v>23</v>
      </c>
      <c r="GG24" s="57">
        <v>21</v>
      </c>
      <c r="GH24" s="48" t="str">
        <f>IF(COUNTIF(GG2:GG23,GG24)&gt;0,"R","")</f>
        <v>R</v>
      </c>
      <c r="GI24" s="46">
        <f t="shared" si="391"/>
        <v>22</v>
      </c>
      <c r="GJ24" s="6">
        <f t="shared" si="867"/>
        <v>4</v>
      </c>
      <c r="GK24" s="6">
        <f t="shared" si="392"/>
        <v>-88</v>
      </c>
      <c r="GL24" s="7">
        <f t="shared" si="393"/>
        <v>-203</v>
      </c>
      <c r="GM24"/>
      <c r="GN24"/>
      <c r="GO24"/>
      <c r="GQ24" s="5">
        <f t="shared" si="36"/>
        <v>23</v>
      </c>
      <c r="GR24" s="57">
        <v>24</v>
      </c>
      <c r="GS24" s="48" t="str">
        <f>IF(COUNTIF(GR2:GR23,GR24)&gt;0,"R","")</f>
        <v/>
      </c>
      <c r="GT24" s="46">
        <f t="shared" si="394"/>
        <v>24</v>
      </c>
      <c r="GU24" s="6">
        <f t="shared" si="868"/>
        <v>3</v>
      </c>
      <c r="GV24" s="6">
        <f t="shared" si="395"/>
        <v>36</v>
      </c>
      <c r="GW24" s="7">
        <f t="shared" si="396"/>
        <v>-117</v>
      </c>
      <c r="GX24">
        <v>2</v>
      </c>
      <c r="GY24"/>
      <c r="GZ24"/>
      <c r="HB24" s="5">
        <f t="shared" si="38"/>
        <v>23</v>
      </c>
      <c r="HC24" s="57">
        <v>34</v>
      </c>
      <c r="HD24" s="48" t="str">
        <f>IF(COUNTIF(HC2:HC23,HC24)&gt;0,"R","")</f>
        <v>R</v>
      </c>
      <c r="HE24" s="46">
        <f t="shared" si="397"/>
        <v>21</v>
      </c>
      <c r="HF24" s="6">
        <f t="shared" si="869"/>
        <v>1</v>
      </c>
      <c r="HG24" s="6">
        <f t="shared" si="398"/>
        <v>-21</v>
      </c>
      <c r="HH24" s="7">
        <f t="shared" si="399"/>
        <v>31</v>
      </c>
      <c r="HI24"/>
      <c r="HJ24"/>
      <c r="HK24"/>
      <c r="HM24" s="5">
        <f t="shared" si="40"/>
        <v>23</v>
      </c>
      <c r="HN24" s="57">
        <v>7</v>
      </c>
      <c r="HO24" s="48" t="str">
        <f>IF(COUNTIF(HN2:HN23,HN24)&gt;0,"R","")</f>
        <v/>
      </c>
      <c r="HP24" s="46">
        <f t="shared" si="400"/>
        <v>21</v>
      </c>
      <c r="HQ24" s="6">
        <f t="shared" si="870"/>
        <v>2</v>
      </c>
      <c r="HR24" s="6">
        <f t="shared" si="401"/>
        <v>30</v>
      </c>
      <c r="HS24" s="7">
        <f t="shared" si="402"/>
        <v>27</v>
      </c>
      <c r="HT24">
        <v>1</v>
      </c>
      <c r="HU24"/>
      <c r="HV24"/>
      <c r="HX24" s="5">
        <f t="shared" si="42"/>
        <v>23</v>
      </c>
      <c r="HY24" s="57">
        <v>31</v>
      </c>
      <c r="HZ24" s="48" t="str">
        <f>IF(COUNTIF(HY2:HY23,HY24)&gt;0,"R","")</f>
        <v>R</v>
      </c>
      <c r="IA24" s="46">
        <f t="shared" si="403"/>
        <v>23</v>
      </c>
      <c r="IB24" s="6">
        <f t="shared" si="871"/>
        <v>3</v>
      </c>
      <c r="IC24" s="6">
        <f t="shared" si="404"/>
        <v>-69</v>
      </c>
      <c r="ID24" s="7">
        <f t="shared" si="405"/>
        <v>-158</v>
      </c>
      <c r="IE24"/>
      <c r="IF24"/>
      <c r="IG24"/>
      <c r="II24" s="5">
        <f t="shared" si="44"/>
        <v>23</v>
      </c>
      <c r="IJ24" s="57">
        <v>4</v>
      </c>
      <c r="IK24" s="48" t="str">
        <f>IF(COUNTIF(IJ2:IJ23,IJ24)&gt;0,"R","")</f>
        <v/>
      </c>
      <c r="IL24" s="46">
        <f t="shared" si="406"/>
        <v>20</v>
      </c>
      <c r="IM24" s="6">
        <f t="shared" si="872"/>
        <v>2</v>
      </c>
      <c r="IN24" s="6">
        <f t="shared" si="407"/>
        <v>32</v>
      </c>
      <c r="IO24" s="7">
        <f t="shared" si="408"/>
        <v>68</v>
      </c>
      <c r="IP24">
        <v>2</v>
      </c>
      <c r="IQ24"/>
      <c r="IR24"/>
      <c r="IT24" s="5">
        <f t="shared" si="46"/>
        <v>23</v>
      </c>
      <c r="IU24" s="57">
        <v>3</v>
      </c>
      <c r="IV24" s="48" t="str">
        <f>IF(COUNTIF(IU2:IU23,IU24)&gt;0,"R","")</f>
        <v>R</v>
      </c>
      <c r="IW24" s="46">
        <f t="shared" si="409"/>
        <v>20</v>
      </c>
      <c r="IX24" s="6">
        <f t="shared" si="873"/>
        <v>1</v>
      </c>
      <c r="IY24" s="6">
        <f t="shared" si="410"/>
        <v>-20</v>
      </c>
      <c r="IZ24" s="7">
        <f t="shared" si="411"/>
        <v>65</v>
      </c>
      <c r="JA24"/>
      <c r="JB24"/>
      <c r="JC24"/>
      <c r="JE24" s="5">
        <f t="shared" si="48"/>
        <v>23</v>
      </c>
      <c r="JF24" s="57">
        <v>5</v>
      </c>
      <c r="JG24" s="48" t="str">
        <f>IF(COUNTIF(JF2:JF23,JF24)&gt;0,"R","")</f>
        <v>R</v>
      </c>
      <c r="JH24" s="46">
        <f t="shared" si="412"/>
        <v>20</v>
      </c>
      <c r="JI24" s="6">
        <f t="shared" si="874"/>
        <v>2</v>
      </c>
      <c r="JJ24" s="6">
        <f t="shared" si="413"/>
        <v>-40</v>
      </c>
      <c r="JK24" s="7">
        <f t="shared" si="414"/>
        <v>-16</v>
      </c>
      <c r="JL24"/>
      <c r="JM24"/>
      <c r="JN24"/>
      <c r="JP24" s="5">
        <f t="shared" si="50"/>
        <v>23</v>
      </c>
      <c r="JQ24" s="57">
        <v>12</v>
      </c>
      <c r="JR24" s="48" t="str">
        <f>IF(COUNTIF(JQ2:JQ23,JQ24)&gt;0,"R","")</f>
        <v>R</v>
      </c>
      <c r="JS24" s="46">
        <f t="shared" si="415"/>
        <v>22</v>
      </c>
      <c r="JT24" s="6">
        <f t="shared" si="875"/>
        <v>4</v>
      </c>
      <c r="JU24" s="6">
        <f t="shared" si="416"/>
        <v>-88</v>
      </c>
      <c r="JV24" s="7">
        <f t="shared" si="417"/>
        <v>-304</v>
      </c>
      <c r="JW24"/>
      <c r="JX24"/>
      <c r="JY24"/>
      <c r="KA24" s="5">
        <f t="shared" si="52"/>
        <v>23</v>
      </c>
      <c r="KB24" s="57">
        <v>11</v>
      </c>
      <c r="KC24" s="48" t="str">
        <f>IF(COUNTIF(KB2:KB23,KB24)&gt;0,"R","")</f>
        <v/>
      </c>
      <c r="KD24" s="46">
        <f t="shared" si="418"/>
        <v>21</v>
      </c>
      <c r="KE24" s="6">
        <f t="shared" si="876"/>
        <v>2</v>
      </c>
      <c r="KF24" s="6">
        <f t="shared" si="419"/>
        <v>30</v>
      </c>
      <c r="KG24" s="7">
        <f t="shared" si="420"/>
        <v>-11</v>
      </c>
      <c r="KH24">
        <v>1</v>
      </c>
      <c r="KI24"/>
      <c r="KJ24"/>
      <c r="KL24" s="5">
        <f t="shared" si="54"/>
        <v>23</v>
      </c>
      <c r="KM24" s="57">
        <v>16</v>
      </c>
      <c r="KN24" s="48" t="str">
        <f>IF(COUNTIF(KM2:KM23,KM24)&gt;0,"R","")</f>
        <v/>
      </c>
      <c r="KO24" s="46">
        <f t="shared" si="421"/>
        <v>22</v>
      </c>
      <c r="KP24" s="6">
        <f t="shared" si="877"/>
        <v>3</v>
      </c>
      <c r="KQ24" s="6">
        <f t="shared" si="422"/>
        <v>42</v>
      </c>
      <c r="KR24" s="7">
        <f t="shared" si="423"/>
        <v>-12</v>
      </c>
      <c r="KS24">
        <v>3</v>
      </c>
      <c r="KT24"/>
      <c r="KU24"/>
      <c r="KW24" s="5">
        <f t="shared" si="56"/>
        <v>23</v>
      </c>
      <c r="KX24" s="57">
        <v>5</v>
      </c>
      <c r="KY24" s="48" t="str">
        <f>IF(COUNTIF(KX2:KX23,KX24)&gt;0,"R","")</f>
        <v>R</v>
      </c>
      <c r="KZ24" s="46">
        <f t="shared" si="424"/>
        <v>22</v>
      </c>
      <c r="LA24" s="6">
        <f t="shared" si="878"/>
        <v>4</v>
      </c>
      <c r="LB24" s="6">
        <f t="shared" si="425"/>
        <v>-88</v>
      </c>
      <c r="LC24" s="7">
        <f t="shared" si="426"/>
        <v>-249</v>
      </c>
      <c r="LD24"/>
      <c r="LE24"/>
      <c r="LF24"/>
      <c r="LH24" s="5">
        <f t="shared" si="58"/>
        <v>23</v>
      </c>
      <c r="LI24" s="57">
        <v>26</v>
      </c>
      <c r="LJ24" s="48" t="str">
        <f>IF(COUNTIF(LI2:LI23,LI24)&gt;0,"R","")</f>
        <v>R</v>
      </c>
      <c r="LK24" s="46">
        <f t="shared" si="427"/>
        <v>20</v>
      </c>
      <c r="LL24" s="6">
        <f t="shared" si="879"/>
        <v>3</v>
      </c>
      <c r="LM24" s="6">
        <f t="shared" si="428"/>
        <v>-60</v>
      </c>
      <c r="LN24" s="7">
        <f t="shared" si="429"/>
        <v>-35</v>
      </c>
      <c r="LO24"/>
      <c r="LP24"/>
      <c r="LQ24"/>
      <c r="LS24" s="5">
        <f t="shared" si="60"/>
        <v>23</v>
      </c>
      <c r="LT24" s="57">
        <v>35</v>
      </c>
      <c r="LU24" s="48" t="str">
        <f>IF(COUNTIF(LT2:LT23,LT24)&gt;0,"R","")</f>
        <v>R</v>
      </c>
      <c r="LV24" s="46">
        <f t="shared" si="430"/>
        <v>19</v>
      </c>
      <c r="LW24" s="6">
        <f t="shared" si="880"/>
        <v>1</v>
      </c>
      <c r="LX24" s="6">
        <f t="shared" si="431"/>
        <v>-19</v>
      </c>
      <c r="LY24" s="7">
        <f t="shared" si="432"/>
        <v>64</v>
      </c>
      <c r="LZ24"/>
      <c r="MA24"/>
      <c r="MB24"/>
      <c r="MD24" s="5">
        <f t="shared" si="62"/>
        <v>23</v>
      </c>
      <c r="ME24" s="57">
        <v>1</v>
      </c>
      <c r="MF24" s="48" t="str">
        <f>IF(COUNTIF(ME2:ME23,ME24)&gt;0,"R","")</f>
        <v/>
      </c>
      <c r="MG24" s="46">
        <f t="shared" si="433"/>
        <v>18</v>
      </c>
      <c r="MH24" s="6">
        <f t="shared" si="881"/>
        <v>1</v>
      </c>
      <c r="MI24" s="6">
        <f t="shared" si="434"/>
        <v>18</v>
      </c>
      <c r="MJ24" s="7">
        <f t="shared" si="435"/>
        <v>92</v>
      </c>
      <c r="MK24">
        <v>1</v>
      </c>
      <c r="ML24"/>
      <c r="MM24"/>
      <c r="MO24" s="5">
        <f t="shared" si="64"/>
        <v>23</v>
      </c>
      <c r="MP24" s="57">
        <v>8</v>
      </c>
      <c r="MQ24" s="48" t="str">
        <f>IF(COUNTIF(MP2:MP23,MP24)&gt;0,"R","")</f>
        <v>R</v>
      </c>
      <c r="MR24" s="46">
        <f t="shared" si="436"/>
        <v>20</v>
      </c>
      <c r="MS24" s="6">
        <f t="shared" si="882"/>
        <v>4</v>
      </c>
      <c r="MT24" s="6">
        <f t="shared" si="437"/>
        <v>-80</v>
      </c>
      <c r="MU24" s="7">
        <f t="shared" si="438"/>
        <v>-142</v>
      </c>
      <c r="MV24"/>
      <c r="MW24"/>
      <c r="MX24"/>
      <c r="MZ24" s="5">
        <f t="shared" si="66"/>
        <v>23</v>
      </c>
      <c r="NA24" s="57">
        <v>16</v>
      </c>
      <c r="NB24" s="48" t="str">
        <f>IF(COUNTIF(NA2:NA23,NA24)&gt;0,"R","")</f>
        <v>R</v>
      </c>
      <c r="NC24" s="46">
        <f t="shared" si="439"/>
        <v>23</v>
      </c>
      <c r="ND24" s="6">
        <f t="shared" si="883"/>
        <v>3</v>
      </c>
      <c r="NE24" s="6">
        <f t="shared" si="440"/>
        <v>-69</v>
      </c>
      <c r="NF24" s="7">
        <f t="shared" si="441"/>
        <v>-309</v>
      </c>
      <c r="NG24"/>
      <c r="NH24"/>
      <c r="NI24"/>
      <c r="NK24" s="5">
        <f t="shared" si="68"/>
        <v>23</v>
      </c>
      <c r="NL24" s="57">
        <v>3</v>
      </c>
      <c r="NM24" s="48" t="str">
        <f>IF(COUNTIF(NL2:NL23,NL24)&gt;0,"R","")</f>
        <v/>
      </c>
      <c r="NN24" s="46">
        <f t="shared" si="442"/>
        <v>20</v>
      </c>
      <c r="NO24" s="6">
        <f t="shared" si="884"/>
        <v>3</v>
      </c>
      <c r="NP24" s="6">
        <f t="shared" si="443"/>
        <v>48</v>
      </c>
      <c r="NQ24" s="7">
        <f t="shared" si="444"/>
        <v>55</v>
      </c>
      <c r="NR24">
        <v>2</v>
      </c>
      <c r="NS24"/>
      <c r="NT24"/>
      <c r="NV24" s="5">
        <f t="shared" si="70"/>
        <v>23</v>
      </c>
      <c r="NW24" s="57">
        <v>3</v>
      </c>
      <c r="NX24" s="48" t="str">
        <f>IF(COUNTIF(NW2:NW23,NW24)&gt;0,"R","")</f>
        <v>R</v>
      </c>
      <c r="NY24" s="46">
        <f t="shared" si="445"/>
        <v>21</v>
      </c>
      <c r="NZ24" s="6">
        <f t="shared" si="885"/>
        <v>2</v>
      </c>
      <c r="OA24" s="6">
        <f t="shared" si="446"/>
        <v>-42</v>
      </c>
      <c r="OB24" s="7">
        <f t="shared" si="447"/>
        <v>-6</v>
      </c>
      <c r="OC24"/>
      <c r="OD24"/>
      <c r="OE24"/>
      <c r="OG24" s="5">
        <f t="shared" si="72"/>
        <v>23</v>
      </c>
      <c r="OH24" s="57">
        <v>12</v>
      </c>
      <c r="OI24" s="48" t="str">
        <f>IF(COUNTIF(OH2:OH23,OH24)&gt;0,"R","")</f>
        <v/>
      </c>
      <c r="OJ24" s="46">
        <f t="shared" si="448"/>
        <v>23</v>
      </c>
      <c r="OK24" s="6">
        <f t="shared" si="886"/>
        <v>4</v>
      </c>
      <c r="OL24" s="6">
        <f t="shared" si="449"/>
        <v>52</v>
      </c>
      <c r="OM24" s="7">
        <f t="shared" si="450"/>
        <v>-96</v>
      </c>
      <c r="ON24">
        <v>4</v>
      </c>
      <c r="OO24"/>
      <c r="OP24"/>
      <c r="OR24" s="5">
        <f t="shared" si="74"/>
        <v>23</v>
      </c>
      <c r="OS24" s="57">
        <v>35</v>
      </c>
      <c r="OT24" s="48" t="str">
        <f>IF(COUNTIF(OS2:OS23,OS24)&gt;0,"R","")</f>
        <v/>
      </c>
      <c r="OU24" s="46">
        <f t="shared" si="451"/>
        <v>22</v>
      </c>
      <c r="OV24" s="6">
        <f t="shared" si="887"/>
        <v>4</v>
      </c>
      <c r="OW24" s="6">
        <f t="shared" si="452"/>
        <v>56</v>
      </c>
      <c r="OX24" s="7">
        <f t="shared" si="453"/>
        <v>-183</v>
      </c>
      <c r="OY24">
        <v>3</v>
      </c>
      <c r="OZ24"/>
      <c r="PA24"/>
      <c r="PC24" s="5">
        <f t="shared" si="76"/>
        <v>23</v>
      </c>
      <c r="PD24" s="57">
        <v>10</v>
      </c>
      <c r="PE24" s="48" t="str">
        <f>IF(COUNTIF(PD2:PD23,PD24)&gt;0,"R","")</f>
        <v/>
      </c>
      <c r="PF24" s="46">
        <f t="shared" si="454"/>
        <v>19</v>
      </c>
      <c r="PG24" s="6">
        <f t="shared" si="888"/>
        <v>2</v>
      </c>
      <c r="PH24" s="6">
        <f t="shared" si="455"/>
        <v>34</v>
      </c>
      <c r="PI24" s="7">
        <f t="shared" si="456"/>
        <v>103</v>
      </c>
      <c r="PJ24">
        <v>2</v>
      </c>
      <c r="PK24"/>
      <c r="PL24"/>
      <c r="PN24" s="5">
        <f t="shared" si="78"/>
        <v>23</v>
      </c>
      <c r="PO24" s="57">
        <v>35</v>
      </c>
      <c r="PP24" s="48" t="str">
        <f>IF(COUNTIF(PO2:PO23,PO24)&gt;0,"R","")</f>
        <v/>
      </c>
      <c r="PQ24" s="46">
        <f t="shared" si="457"/>
        <v>17</v>
      </c>
      <c r="PR24" s="6">
        <f t="shared" si="889"/>
        <v>2</v>
      </c>
      <c r="PS24" s="6">
        <f t="shared" si="458"/>
        <v>38</v>
      </c>
      <c r="PT24" s="7">
        <f t="shared" si="459"/>
        <v>150</v>
      </c>
      <c r="PU24">
        <v>2</v>
      </c>
      <c r="PV24"/>
      <c r="PW24"/>
      <c r="PY24" s="5">
        <f t="shared" si="80"/>
        <v>23</v>
      </c>
      <c r="PZ24" s="57">
        <v>25</v>
      </c>
      <c r="QA24" s="48" t="str">
        <f>IF(COUNTIF(PZ2:PZ23,PZ24)&gt;0,"R","")</f>
        <v/>
      </c>
      <c r="QB24" s="46">
        <f t="shared" si="460"/>
        <v>22</v>
      </c>
      <c r="QC24" s="6">
        <f t="shared" si="890"/>
        <v>2</v>
      </c>
      <c r="QD24" s="6">
        <f t="shared" si="461"/>
        <v>28</v>
      </c>
      <c r="QE24" s="7">
        <f t="shared" si="462"/>
        <v>-160</v>
      </c>
      <c r="QF24">
        <v>1</v>
      </c>
      <c r="QG24"/>
      <c r="QH24"/>
      <c r="QJ24" s="5">
        <f t="shared" si="82"/>
        <v>23</v>
      </c>
      <c r="QK24" s="57">
        <v>9</v>
      </c>
      <c r="QL24" s="48" t="str">
        <f>IF(COUNTIF(QK2:QK23,QK24)&gt;0,"R","")</f>
        <v>R</v>
      </c>
      <c r="QM24" s="46">
        <f t="shared" si="463"/>
        <v>18</v>
      </c>
      <c r="QN24" s="6">
        <f t="shared" si="891"/>
        <v>2</v>
      </c>
      <c r="QO24" s="6">
        <f t="shared" si="464"/>
        <v>-36</v>
      </c>
      <c r="QP24" s="7">
        <f t="shared" si="465"/>
        <v>57</v>
      </c>
      <c r="QQ24"/>
      <c r="QR24"/>
      <c r="QS24"/>
      <c r="QU24" s="5">
        <f t="shared" si="84"/>
        <v>23</v>
      </c>
      <c r="QV24" s="57">
        <v>22</v>
      </c>
      <c r="QW24" s="48" t="str">
        <f>IF(COUNTIF(QV2:QV23,QV24)&gt;0,"R","")</f>
        <v/>
      </c>
      <c r="QX24" s="46">
        <f t="shared" si="466"/>
        <v>23</v>
      </c>
      <c r="QY24" s="6">
        <f t="shared" si="892"/>
        <v>4</v>
      </c>
      <c r="QZ24" s="6">
        <f t="shared" si="467"/>
        <v>52</v>
      </c>
      <c r="RA24" s="7">
        <f t="shared" si="468"/>
        <v>-129</v>
      </c>
      <c r="RB24">
        <v>2</v>
      </c>
      <c r="RC24"/>
      <c r="RD24"/>
      <c r="RF24" s="5">
        <f t="shared" si="86"/>
        <v>23</v>
      </c>
      <c r="RG24" s="57">
        <v>33</v>
      </c>
      <c r="RH24" s="48" t="str">
        <f>IF(COUNTIF(RG2:RG23,RG24)&gt;0,"R","")</f>
        <v/>
      </c>
      <c r="RI24" s="46">
        <f t="shared" si="469"/>
        <v>24</v>
      </c>
      <c r="RJ24" s="6">
        <f t="shared" si="893"/>
        <v>4</v>
      </c>
      <c r="RK24" s="6">
        <f t="shared" si="470"/>
        <v>48</v>
      </c>
      <c r="RL24" s="7">
        <f t="shared" si="471"/>
        <v>-344</v>
      </c>
      <c r="RM24">
        <v>1</v>
      </c>
      <c r="RN24"/>
      <c r="RO24"/>
      <c r="RQ24" s="5">
        <f t="shared" si="88"/>
        <v>23</v>
      </c>
      <c r="RR24" s="57">
        <v>33</v>
      </c>
      <c r="RS24" s="48" t="str">
        <f>IF(COUNTIF(RR2:RR23,RR24)&gt;0,"R","")</f>
        <v/>
      </c>
      <c r="RT24" s="46">
        <f t="shared" si="472"/>
        <v>19</v>
      </c>
      <c r="RU24" s="6">
        <f t="shared" si="894"/>
        <v>1</v>
      </c>
      <c r="RV24" s="6">
        <f t="shared" si="473"/>
        <v>17</v>
      </c>
      <c r="RW24" s="7">
        <f t="shared" si="474"/>
        <v>79</v>
      </c>
      <c r="RX24">
        <v>1</v>
      </c>
      <c r="RY24"/>
      <c r="RZ24"/>
      <c r="SB24" s="5">
        <f t="shared" si="90"/>
        <v>23</v>
      </c>
      <c r="SC24" s="57">
        <v>27</v>
      </c>
      <c r="SD24" s="48" t="str">
        <f>IF(COUNTIF(SC2:SC23,SC24)&gt;0,"R","")</f>
        <v/>
      </c>
      <c r="SE24" s="46">
        <f t="shared" si="475"/>
        <v>22</v>
      </c>
      <c r="SF24" s="6">
        <f t="shared" si="895"/>
        <v>4</v>
      </c>
      <c r="SG24" s="6">
        <f t="shared" si="476"/>
        <v>56</v>
      </c>
      <c r="SH24" s="7">
        <f t="shared" si="477"/>
        <v>-66</v>
      </c>
      <c r="SI24">
        <v>3</v>
      </c>
      <c r="SJ24"/>
      <c r="SK24"/>
      <c r="SM24" s="5">
        <f t="shared" si="92"/>
        <v>23</v>
      </c>
      <c r="SN24" s="57">
        <v>0</v>
      </c>
      <c r="SO24" s="48" t="str">
        <f>IF(COUNTIF(SN2:SN23,SN24)&gt;0,"R","")</f>
        <v>R</v>
      </c>
      <c r="SP24" s="46">
        <f t="shared" si="478"/>
        <v>20</v>
      </c>
      <c r="SQ24" s="6">
        <f t="shared" si="896"/>
        <v>1</v>
      </c>
      <c r="SR24" s="6">
        <f t="shared" si="479"/>
        <v>-20</v>
      </c>
      <c r="SS24" s="7">
        <f t="shared" si="480"/>
        <v>-13</v>
      </c>
      <c r="ST24"/>
      <c r="SU24"/>
      <c r="SV24"/>
      <c r="SX24" s="5">
        <f t="shared" si="94"/>
        <v>23</v>
      </c>
      <c r="SY24" s="57">
        <v>26</v>
      </c>
      <c r="SZ24" s="48" t="str">
        <f>IF(COUNTIF(SY2:SY23,SY24)&gt;0,"R","")</f>
        <v>R</v>
      </c>
      <c r="TA24" s="46">
        <f t="shared" si="481"/>
        <v>19</v>
      </c>
      <c r="TB24" s="6">
        <f t="shared" si="897"/>
        <v>2</v>
      </c>
      <c r="TC24" s="6">
        <f t="shared" si="482"/>
        <v>-38</v>
      </c>
      <c r="TD24" s="7">
        <f t="shared" si="483"/>
        <v>28</v>
      </c>
      <c r="TE24"/>
      <c r="TF24"/>
      <c r="TG24"/>
      <c r="TI24" s="5">
        <f t="shared" si="96"/>
        <v>23</v>
      </c>
      <c r="TJ24" s="57">
        <v>20</v>
      </c>
      <c r="TK24" s="48" t="str">
        <f>IF(COUNTIF(TJ2:TJ23,TJ24)&gt;0,"R","")</f>
        <v>R</v>
      </c>
      <c r="TL24" s="46">
        <f t="shared" si="484"/>
        <v>20</v>
      </c>
      <c r="TM24" s="6">
        <f t="shared" si="898"/>
        <v>2</v>
      </c>
      <c r="TN24" s="6">
        <f t="shared" si="485"/>
        <v>-40</v>
      </c>
      <c r="TO24" s="7">
        <f t="shared" si="486"/>
        <v>-64</v>
      </c>
      <c r="TP24"/>
      <c r="TQ24"/>
      <c r="TR24"/>
      <c r="TT24" s="5">
        <f t="shared" si="98"/>
        <v>23</v>
      </c>
      <c r="TU24" s="57">
        <v>5</v>
      </c>
      <c r="TV24" s="48" t="str">
        <f>IF(COUNTIF(TU2:TU23,TU24)&gt;0,"R","")</f>
        <v/>
      </c>
      <c r="TW24" s="46">
        <f t="shared" si="487"/>
        <v>22</v>
      </c>
      <c r="TX24" s="6">
        <f t="shared" si="899"/>
        <v>4</v>
      </c>
      <c r="TY24" s="6">
        <f t="shared" si="488"/>
        <v>56</v>
      </c>
      <c r="TZ24" s="7">
        <f t="shared" si="489"/>
        <v>-116</v>
      </c>
      <c r="UA24">
        <v>2</v>
      </c>
      <c r="UB24"/>
      <c r="UC24"/>
      <c r="UE24" s="5">
        <f t="shared" si="100"/>
        <v>23</v>
      </c>
      <c r="UF24" s="57">
        <v>16</v>
      </c>
      <c r="UG24" s="48" t="str">
        <f>IF(COUNTIF(UF2:UF23,UF24)&gt;0,"R","")</f>
        <v/>
      </c>
      <c r="UH24" s="46">
        <f t="shared" si="490"/>
        <v>19</v>
      </c>
      <c r="UI24" s="6">
        <f t="shared" si="900"/>
        <v>2</v>
      </c>
      <c r="UJ24" s="6">
        <f t="shared" si="491"/>
        <v>34</v>
      </c>
      <c r="UK24" s="7">
        <f t="shared" si="492"/>
        <v>93</v>
      </c>
      <c r="UL24">
        <v>2</v>
      </c>
      <c r="UM24"/>
      <c r="UN24"/>
      <c r="UP24" s="5">
        <f t="shared" si="102"/>
        <v>23</v>
      </c>
      <c r="UQ24" s="57">
        <v>5</v>
      </c>
      <c r="UR24" s="48" t="str">
        <f>IF(COUNTIF(UQ2:UQ23,UQ24)&gt;0,"R","")</f>
        <v/>
      </c>
      <c r="US24" s="46">
        <f t="shared" si="493"/>
        <v>23</v>
      </c>
      <c r="UT24" s="6">
        <f t="shared" si="901"/>
        <v>5</v>
      </c>
      <c r="UU24" s="6">
        <f t="shared" si="494"/>
        <v>65</v>
      </c>
      <c r="UV24" s="7">
        <f t="shared" si="495"/>
        <v>-232</v>
      </c>
      <c r="UW24">
        <v>3</v>
      </c>
      <c r="UX24"/>
      <c r="UY24"/>
      <c r="VA24" s="5">
        <f t="shared" si="104"/>
        <v>23</v>
      </c>
      <c r="VB24" s="57">
        <v>0</v>
      </c>
      <c r="VC24" s="48" t="str">
        <f>IF(COUNTIF(VB2:VB23,VB24)&gt;0,"R","")</f>
        <v>R</v>
      </c>
      <c r="VD24" s="46">
        <f t="shared" si="496"/>
        <v>21</v>
      </c>
      <c r="VE24" s="6">
        <f t="shared" si="902"/>
        <v>4</v>
      </c>
      <c r="VF24" s="6">
        <f t="shared" si="497"/>
        <v>-84</v>
      </c>
      <c r="VG24" s="7">
        <f t="shared" si="498"/>
        <v>-192</v>
      </c>
      <c r="VH24"/>
      <c r="VI24"/>
      <c r="VJ24"/>
      <c r="VL24" s="5">
        <f t="shared" si="106"/>
        <v>23</v>
      </c>
      <c r="VM24" s="57">
        <v>12</v>
      </c>
      <c r="VN24" s="48" t="str">
        <f>IF(COUNTIF(VM2:VM23,VM24)&gt;0,"R","")</f>
        <v>R</v>
      </c>
      <c r="VO24" s="46">
        <f t="shared" si="499"/>
        <v>20</v>
      </c>
      <c r="VP24" s="6">
        <f t="shared" si="903"/>
        <v>1</v>
      </c>
      <c r="VQ24" s="6">
        <f t="shared" si="500"/>
        <v>-20</v>
      </c>
      <c r="VR24" s="7">
        <f t="shared" si="501"/>
        <v>-53</v>
      </c>
      <c r="VS24"/>
      <c r="VT24"/>
      <c r="VU24"/>
      <c r="VW24" s="5">
        <f t="shared" si="108"/>
        <v>23</v>
      </c>
      <c r="VX24" s="57">
        <v>11</v>
      </c>
      <c r="VY24" s="48" t="str">
        <f>IF(COUNTIF(VX2:VX23,VX24)&gt;0,"R","")</f>
        <v>R</v>
      </c>
      <c r="VZ24" s="46">
        <f t="shared" si="502"/>
        <v>17</v>
      </c>
      <c r="WA24" s="6">
        <f t="shared" si="904"/>
        <v>1</v>
      </c>
      <c r="WB24" s="6">
        <f t="shared" si="503"/>
        <v>-17</v>
      </c>
      <c r="WC24" s="7">
        <f t="shared" si="504"/>
        <v>112</v>
      </c>
      <c r="WD24"/>
      <c r="WE24"/>
      <c r="WF24"/>
      <c r="WH24" s="5">
        <f t="shared" si="110"/>
        <v>23</v>
      </c>
      <c r="WI24" s="57">
        <v>7</v>
      </c>
      <c r="WJ24" s="48" t="str">
        <f>IF(COUNTIF(WI2:WI23,WI24)&gt;0,"R","")</f>
        <v/>
      </c>
      <c r="WK24" s="46">
        <f t="shared" si="505"/>
        <v>20</v>
      </c>
      <c r="WL24" s="6">
        <f t="shared" si="905"/>
        <v>1</v>
      </c>
      <c r="WM24" s="6">
        <f t="shared" si="506"/>
        <v>16</v>
      </c>
      <c r="WN24" s="7">
        <f t="shared" si="507"/>
        <v>83</v>
      </c>
      <c r="WO24">
        <v>1</v>
      </c>
      <c r="WP24"/>
      <c r="WQ24"/>
      <c r="WS24" s="5">
        <f t="shared" si="112"/>
        <v>23</v>
      </c>
      <c r="WT24" s="57">
        <v>34</v>
      </c>
      <c r="WU24" s="48" t="str">
        <f>IF(COUNTIF(WT2:WT23,WT24)&gt;0,"R","")</f>
        <v/>
      </c>
      <c r="WV24" s="46">
        <f t="shared" si="508"/>
        <v>21</v>
      </c>
      <c r="WW24" s="6">
        <f t="shared" si="906"/>
        <v>1</v>
      </c>
      <c r="WX24" s="6">
        <f t="shared" si="509"/>
        <v>15</v>
      </c>
      <c r="WY24" s="7">
        <f t="shared" si="510"/>
        <v>13</v>
      </c>
      <c r="WZ24">
        <v>1</v>
      </c>
      <c r="XA24"/>
      <c r="XB24"/>
      <c r="XD24" s="5">
        <f t="shared" si="114"/>
        <v>23</v>
      </c>
      <c r="XE24" s="57">
        <v>32</v>
      </c>
      <c r="XF24" s="48" t="str">
        <f>IF(COUNTIF(XE2:XE23,XE24)&gt;0,"R","")</f>
        <v>R</v>
      </c>
      <c r="XG24" s="46">
        <f t="shared" si="511"/>
        <v>22</v>
      </c>
      <c r="XH24" s="6">
        <f t="shared" si="907"/>
        <v>3</v>
      </c>
      <c r="XI24" s="6">
        <f t="shared" si="512"/>
        <v>-66</v>
      </c>
      <c r="XJ24" s="7">
        <f t="shared" si="513"/>
        <v>-89</v>
      </c>
      <c r="XK24"/>
      <c r="XL24"/>
      <c r="XM24"/>
      <c r="XO24" s="5">
        <f t="shared" si="116"/>
        <v>23</v>
      </c>
      <c r="XP24" s="57">
        <v>6</v>
      </c>
      <c r="XQ24" s="48" t="str">
        <f>IF(COUNTIF(XP2:XP23,XP24)&gt;0,"R","")</f>
        <v>R</v>
      </c>
      <c r="XR24" s="46">
        <f t="shared" si="514"/>
        <v>20</v>
      </c>
      <c r="XS24" s="6">
        <f t="shared" si="908"/>
        <v>3</v>
      </c>
      <c r="XT24" s="6">
        <f t="shared" si="515"/>
        <v>-60</v>
      </c>
      <c r="XU24" s="7">
        <f t="shared" si="516"/>
        <v>-92</v>
      </c>
      <c r="XV24"/>
      <c r="XW24"/>
      <c r="XX24"/>
      <c r="XZ24" s="5">
        <f t="shared" si="118"/>
        <v>23</v>
      </c>
      <c r="YA24" s="57">
        <v>34</v>
      </c>
      <c r="YB24" s="48" t="str">
        <f>IF(COUNTIF(YA2:YA23,YA24)&gt;0,"R","")</f>
        <v/>
      </c>
      <c r="YC24" s="46">
        <f t="shared" si="517"/>
        <v>23</v>
      </c>
      <c r="YD24" s="6">
        <f t="shared" si="909"/>
        <v>2</v>
      </c>
      <c r="YE24" s="6">
        <f t="shared" si="518"/>
        <v>26</v>
      </c>
      <c r="YF24" s="7">
        <f t="shared" si="519"/>
        <v>-19</v>
      </c>
      <c r="YG24">
        <v>1</v>
      </c>
      <c r="YH24"/>
      <c r="YI24"/>
      <c r="YK24" s="5">
        <f t="shared" si="120"/>
        <v>23</v>
      </c>
      <c r="YL24" s="57">
        <v>15</v>
      </c>
      <c r="YM24" s="48" t="str">
        <f>IF(COUNTIF(YL2:YL23,YL24)&gt;0,"R","")</f>
        <v>R</v>
      </c>
      <c r="YN24" s="46">
        <f t="shared" si="520"/>
        <v>20</v>
      </c>
      <c r="YO24" s="6">
        <f t="shared" si="910"/>
        <v>1</v>
      </c>
      <c r="YP24" s="6">
        <f t="shared" si="521"/>
        <v>-20</v>
      </c>
      <c r="YQ24" s="7">
        <f t="shared" si="522"/>
        <v>32</v>
      </c>
      <c r="YR24"/>
      <c r="YS24"/>
      <c r="YT24"/>
      <c r="YU24"/>
      <c r="YV24" s="5">
        <f t="shared" si="122"/>
        <v>23</v>
      </c>
      <c r="YW24" s="57">
        <v>10</v>
      </c>
      <c r="YX24" s="48" t="str">
        <f>IF(COUNTIF(YW2:YW23,YW24)&gt;0,"R","")</f>
        <v>R</v>
      </c>
      <c r="YY24" s="46">
        <f t="shared" si="523"/>
        <v>21</v>
      </c>
      <c r="YZ24" s="6">
        <f t="shared" si="911"/>
        <v>2</v>
      </c>
      <c r="ZA24" s="6">
        <f t="shared" si="524"/>
        <v>-42</v>
      </c>
      <c r="ZB24" s="7">
        <f t="shared" si="525"/>
        <v>-60</v>
      </c>
      <c r="ZC24"/>
      <c r="ZD24"/>
      <c r="ZE24"/>
      <c r="ZG24" s="5">
        <f t="shared" si="124"/>
        <v>23</v>
      </c>
      <c r="ZH24" s="57">
        <v>18</v>
      </c>
      <c r="ZI24" s="48" t="str">
        <f>IF(COUNTIF(ZH2:ZH23,ZH24)&gt;0,"R","")</f>
        <v>R</v>
      </c>
      <c r="ZJ24" s="46">
        <f t="shared" si="526"/>
        <v>21</v>
      </c>
      <c r="ZK24" s="6">
        <f t="shared" si="912"/>
        <v>4</v>
      </c>
      <c r="ZL24" s="6">
        <f t="shared" si="527"/>
        <v>-84</v>
      </c>
      <c r="ZM24" s="7">
        <f t="shared" si="528"/>
        <v>-151</v>
      </c>
      <c r="ZN24"/>
      <c r="ZO24"/>
      <c r="ZP24"/>
      <c r="ZR24" s="5">
        <f t="shared" si="126"/>
        <v>23</v>
      </c>
      <c r="ZS24" s="57">
        <v>26</v>
      </c>
      <c r="ZT24" s="48" t="str">
        <f>IF(COUNTIF(ZS2:ZS23,ZS24)&gt;0,"R","")</f>
        <v/>
      </c>
      <c r="ZU24" s="46">
        <f t="shared" si="529"/>
        <v>19</v>
      </c>
      <c r="ZV24" s="6">
        <f t="shared" si="913"/>
        <v>2</v>
      </c>
      <c r="ZW24" s="6">
        <f t="shared" si="530"/>
        <v>34</v>
      </c>
      <c r="ZX24" s="7">
        <f t="shared" si="531"/>
        <v>69</v>
      </c>
      <c r="ZY24">
        <v>2</v>
      </c>
      <c r="ZZ24"/>
      <c r="AAA24"/>
      <c r="AAC24" s="5">
        <f t="shared" si="128"/>
        <v>23</v>
      </c>
      <c r="AAD24" s="57">
        <v>28</v>
      </c>
      <c r="AAE24" s="48" t="str">
        <f>IF(COUNTIF(AAD2:AAD23,AAD24)&gt;0,"R","")</f>
        <v>R</v>
      </c>
      <c r="AAF24" s="46">
        <f t="shared" si="532"/>
        <v>22</v>
      </c>
      <c r="AAG24" s="6">
        <f t="shared" si="914"/>
        <v>3</v>
      </c>
      <c r="AAH24" s="6">
        <f t="shared" si="533"/>
        <v>-66</v>
      </c>
      <c r="AAI24" s="7">
        <f t="shared" si="534"/>
        <v>-174</v>
      </c>
      <c r="AAJ24"/>
      <c r="AAK24"/>
      <c r="AAL24"/>
      <c r="AAN24" s="5">
        <f t="shared" si="130"/>
        <v>23</v>
      </c>
      <c r="AAO24" s="57">
        <v>7</v>
      </c>
      <c r="AAP24" s="48" t="str">
        <f>IF(COUNTIF(AAO2:AAO23,AAO24)&gt;0,"R","")</f>
        <v/>
      </c>
      <c r="AAQ24" s="46">
        <f t="shared" si="535"/>
        <v>20</v>
      </c>
      <c r="AAR24" s="6">
        <f t="shared" si="915"/>
        <v>1</v>
      </c>
      <c r="AAS24" s="6">
        <f t="shared" si="536"/>
        <v>16</v>
      </c>
      <c r="AAT24" s="7">
        <f t="shared" si="537"/>
        <v>65</v>
      </c>
      <c r="AAU24">
        <v>1</v>
      </c>
      <c r="AAV24"/>
      <c r="AAW24"/>
      <c r="AAY24" s="5">
        <f t="shared" si="132"/>
        <v>23</v>
      </c>
      <c r="AAZ24" s="57">
        <v>32</v>
      </c>
      <c r="ABA24" s="48" t="str">
        <f>IF(COUNTIF(AAZ2:AAZ23,AAZ24)&gt;0,"R","")</f>
        <v/>
      </c>
      <c r="ABB24" s="46">
        <f t="shared" si="538"/>
        <v>18</v>
      </c>
      <c r="ABC24" s="6">
        <f t="shared" si="916"/>
        <v>2</v>
      </c>
      <c r="ABD24" s="6">
        <f t="shared" si="539"/>
        <v>36</v>
      </c>
      <c r="ABE24" s="7">
        <f t="shared" si="540"/>
        <v>127</v>
      </c>
      <c r="ABF24">
        <v>2</v>
      </c>
      <c r="ABG24"/>
      <c r="ABH24"/>
      <c r="ABJ24" s="5">
        <f t="shared" si="134"/>
        <v>23</v>
      </c>
      <c r="ABK24" s="57">
        <v>14</v>
      </c>
      <c r="ABL24" s="48" t="str">
        <f>IF(COUNTIF(ABK2:ABK23,ABK24)&gt;0,"R","")</f>
        <v>R</v>
      </c>
      <c r="ABM24" s="46">
        <f t="shared" si="541"/>
        <v>22</v>
      </c>
      <c r="ABN24" s="6">
        <f t="shared" si="917"/>
        <v>4</v>
      </c>
      <c r="ABO24" s="6">
        <f t="shared" si="542"/>
        <v>-88</v>
      </c>
      <c r="ABP24" s="7">
        <f t="shared" si="543"/>
        <v>-276</v>
      </c>
      <c r="ABQ24"/>
      <c r="ABR24"/>
      <c r="ABS24"/>
      <c r="ABU24" s="5">
        <f t="shared" si="136"/>
        <v>23</v>
      </c>
      <c r="ABV24" s="57">
        <v>15</v>
      </c>
      <c r="ABW24" s="48" t="str">
        <f>IF(COUNTIF(ABV2:ABV23,ABV24)&gt;0,"R","")</f>
        <v>R</v>
      </c>
      <c r="ABX24" s="46">
        <f t="shared" si="544"/>
        <v>19</v>
      </c>
      <c r="ABY24" s="6">
        <f t="shared" si="918"/>
        <v>1</v>
      </c>
      <c r="ABZ24" s="6">
        <f t="shared" si="545"/>
        <v>-19</v>
      </c>
      <c r="ACA24" s="7">
        <f t="shared" si="546"/>
        <v>36</v>
      </c>
      <c r="ACB24"/>
      <c r="ACC24"/>
      <c r="ACD24"/>
      <c r="ACF24" s="5">
        <f t="shared" si="138"/>
        <v>23</v>
      </c>
      <c r="ACG24" s="57">
        <v>21</v>
      </c>
      <c r="ACH24" s="48" t="str">
        <f>IF(COUNTIF(ACG2:ACG23,ACG24)&gt;0,"R","")</f>
        <v>R</v>
      </c>
      <c r="ACI24" s="46">
        <f t="shared" si="547"/>
        <v>19</v>
      </c>
      <c r="ACJ24" s="6">
        <f t="shared" si="919"/>
        <v>2</v>
      </c>
      <c r="ACK24" s="6">
        <f t="shared" si="548"/>
        <v>-38</v>
      </c>
      <c r="ACL24" s="7">
        <f t="shared" si="549"/>
        <v>52</v>
      </c>
      <c r="ACM24"/>
      <c r="ACN24"/>
      <c r="ACO24"/>
      <c r="ACQ24" s="5">
        <f t="shared" si="140"/>
        <v>23</v>
      </c>
      <c r="ACR24" s="57">
        <v>7</v>
      </c>
      <c r="ACS24" s="48" t="str">
        <f>IF(COUNTIF(ACR2:ACR23,ACR24)&gt;0,"R","")</f>
        <v>R</v>
      </c>
      <c r="ACT24" s="46">
        <f t="shared" si="550"/>
        <v>20</v>
      </c>
      <c r="ACU24" s="6">
        <f t="shared" si="920"/>
        <v>1</v>
      </c>
      <c r="ACV24" s="6">
        <f t="shared" si="551"/>
        <v>-20</v>
      </c>
      <c r="ACW24" s="7">
        <f t="shared" si="552"/>
        <v>-15</v>
      </c>
      <c r="ACX24"/>
      <c r="ACY24"/>
      <c r="ACZ24"/>
      <c r="ADB24" s="5">
        <f t="shared" si="142"/>
        <v>23</v>
      </c>
      <c r="ADC24" s="57">
        <v>34</v>
      </c>
      <c r="ADD24" s="48" t="str">
        <f>IF(COUNTIF(ADC2:ADC23,ADC24)&gt;0,"R","")</f>
        <v/>
      </c>
      <c r="ADE24" s="46">
        <f t="shared" si="553"/>
        <v>19</v>
      </c>
      <c r="ADF24" s="6">
        <f t="shared" si="921"/>
        <v>1</v>
      </c>
      <c r="ADG24" s="6">
        <f t="shared" si="554"/>
        <v>17</v>
      </c>
      <c r="ADH24" s="7">
        <f t="shared" si="555"/>
        <v>104</v>
      </c>
      <c r="ADI24">
        <v>1</v>
      </c>
      <c r="ADJ24"/>
      <c r="ADK24"/>
      <c r="ADM24" s="5">
        <f t="shared" si="144"/>
        <v>23</v>
      </c>
      <c r="ADN24" s="57">
        <v>7</v>
      </c>
      <c r="ADO24" s="48" t="str">
        <f>IF(COUNTIF(ADN2:ADN23,ADN24)&gt;0,"R","")</f>
        <v>R</v>
      </c>
      <c r="ADP24" s="46">
        <f t="shared" si="556"/>
        <v>22</v>
      </c>
      <c r="ADQ24" s="6">
        <f t="shared" si="922"/>
        <v>4</v>
      </c>
      <c r="ADR24" s="6">
        <f t="shared" si="557"/>
        <v>-88</v>
      </c>
      <c r="ADS24" s="7">
        <f t="shared" si="558"/>
        <v>-224</v>
      </c>
      <c r="ADT24"/>
      <c r="ADU24"/>
      <c r="ADV24"/>
      <c r="ADX24" s="5">
        <f t="shared" si="146"/>
        <v>23</v>
      </c>
      <c r="ADY24" s="57">
        <v>23</v>
      </c>
      <c r="ADZ24" s="48" t="str">
        <f>IF(COUNTIF(ADY2:ADY23,ADY24)&gt;0,"R","")</f>
        <v/>
      </c>
      <c r="AEA24" s="46">
        <f t="shared" si="559"/>
        <v>17</v>
      </c>
      <c r="AEB24" s="6">
        <f t="shared" si="923"/>
        <v>2</v>
      </c>
      <c r="AEC24" s="6">
        <f t="shared" si="560"/>
        <v>38</v>
      </c>
      <c r="AED24" s="7">
        <f t="shared" si="561"/>
        <v>148</v>
      </c>
      <c r="AEE24">
        <v>2</v>
      </c>
      <c r="AEF24"/>
      <c r="AEG24"/>
      <c r="AEI24" s="5">
        <f t="shared" si="148"/>
        <v>23</v>
      </c>
      <c r="AEJ24" s="57">
        <v>0</v>
      </c>
      <c r="AEK24" s="48" t="str">
        <f>IF(COUNTIF(AEJ2:AEJ23,AEJ24)&gt;0,"R","")</f>
        <v/>
      </c>
      <c r="AEL24" s="46">
        <f t="shared" si="562"/>
        <v>25</v>
      </c>
      <c r="AEM24" s="6">
        <f t="shared" si="924"/>
        <v>7</v>
      </c>
      <c r="AEN24" s="6">
        <f t="shared" si="563"/>
        <v>77</v>
      </c>
      <c r="AEO24" s="7">
        <f t="shared" si="564"/>
        <v>-467</v>
      </c>
      <c r="AEP24">
        <v>7</v>
      </c>
      <c r="AEQ24"/>
      <c r="AER24"/>
      <c r="AET24" s="5">
        <f t="shared" si="150"/>
        <v>23</v>
      </c>
      <c r="AEU24" s="57">
        <v>32</v>
      </c>
      <c r="AEV24" s="48" t="str">
        <f>IF(COUNTIF(AEU2:AEU23,AEU24)&gt;0,"R","")</f>
        <v/>
      </c>
      <c r="AEW24" s="46">
        <f t="shared" si="565"/>
        <v>18</v>
      </c>
      <c r="AEX24" s="6">
        <f t="shared" si="925"/>
        <v>1</v>
      </c>
      <c r="AEY24" s="6">
        <f t="shared" si="566"/>
        <v>18</v>
      </c>
      <c r="AEZ24" s="7">
        <f t="shared" si="567"/>
        <v>116</v>
      </c>
      <c r="AFA24">
        <v>1</v>
      </c>
      <c r="AFB24"/>
      <c r="AFC24"/>
      <c r="AFE24" s="5">
        <f t="shared" si="152"/>
        <v>23</v>
      </c>
      <c r="AFF24" s="57">
        <v>10</v>
      </c>
      <c r="AFG24" s="48" t="str">
        <f>IF(COUNTIF(AFF2:AFF23,AFF24)&gt;0,"R","")</f>
        <v/>
      </c>
      <c r="AFH24" s="46">
        <f t="shared" si="568"/>
        <v>20</v>
      </c>
      <c r="AFI24" s="6">
        <f t="shared" si="926"/>
        <v>1</v>
      </c>
      <c r="AFJ24" s="6">
        <f t="shared" si="569"/>
        <v>16</v>
      </c>
      <c r="AFK24" s="7">
        <f t="shared" si="570"/>
        <v>71</v>
      </c>
      <c r="AFL24">
        <v>1</v>
      </c>
      <c r="AFM24"/>
      <c r="AFN24"/>
      <c r="AFP24" s="5">
        <f t="shared" si="154"/>
        <v>23</v>
      </c>
      <c r="AFQ24" s="57">
        <v>6</v>
      </c>
      <c r="AFR24" s="48" t="str">
        <f>IF(COUNTIF(AFQ2:AFQ23,AFQ24)&gt;0,"R","")</f>
        <v>R</v>
      </c>
      <c r="AFS24" s="46">
        <f t="shared" si="571"/>
        <v>19</v>
      </c>
      <c r="AFT24" s="6">
        <f t="shared" si="927"/>
        <v>2</v>
      </c>
      <c r="AFU24" s="6">
        <f t="shared" si="572"/>
        <v>-38</v>
      </c>
      <c r="AFV24" s="7">
        <f t="shared" si="573"/>
        <v>25</v>
      </c>
      <c r="AFW24"/>
      <c r="AFX24"/>
      <c r="AFY24"/>
      <c r="AGA24" s="5">
        <f t="shared" si="156"/>
        <v>23</v>
      </c>
      <c r="AGB24" s="57">
        <v>23</v>
      </c>
      <c r="AGC24" s="48" t="str">
        <f>IF(COUNTIF(AGB2:AGB23,AGB24)&gt;0,"R","")</f>
        <v/>
      </c>
      <c r="AGD24" s="46">
        <f t="shared" si="574"/>
        <v>24</v>
      </c>
      <c r="AGE24" s="6">
        <f t="shared" si="928"/>
        <v>3</v>
      </c>
      <c r="AGF24" s="6">
        <f t="shared" si="575"/>
        <v>36</v>
      </c>
      <c r="AGG24" s="7">
        <f t="shared" si="576"/>
        <v>-436</v>
      </c>
      <c r="AGH24">
        <v>1</v>
      </c>
      <c r="AGI24"/>
      <c r="AGJ24"/>
      <c r="AGL24" s="5">
        <f t="shared" si="158"/>
        <v>23</v>
      </c>
      <c r="AGM24" s="57">
        <v>33</v>
      </c>
      <c r="AGN24" s="48" t="str">
        <f>IF(COUNTIF(AGM2:AGM23,AGM24)&gt;0,"R","")</f>
        <v/>
      </c>
      <c r="AGO24" s="46">
        <f t="shared" si="577"/>
        <v>21</v>
      </c>
      <c r="AGP24" s="6">
        <f t="shared" si="929"/>
        <v>3</v>
      </c>
      <c r="AGQ24" s="6">
        <f t="shared" si="578"/>
        <v>45</v>
      </c>
      <c r="AGR24" s="7">
        <f t="shared" si="579"/>
        <v>17</v>
      </c>
      <c r="AGS24">
        <v>3</v>
      </c>
      <c r="AGT24"/>
      <c r="AGU24"/>
      <c r="AGW24" s="5">
        <f t="shared" si="160"/>
        <v>23</v>
      </c>
      <c r="AGX24" s="57">
        <v>13</v>
      </c>
      <c r="AGY24" s="48" t="str">
        <f>IF(COUNTIF(AGX2:AGX23,AGX24)&gt;0,"R","")</f>
        <v>R</v>
      </c>
      <c r="AGZ24" s="46">
        <f t="shared" si="580"/>
        <v>21</v>
      </c>
      <c r="AHA24" s="6">
        <f t="shared" si="930"/>
        <v>4</v>
      </c>
      <c r="AHB24" s="6">
        <f t="shared" si="581"/>
        <v>-84</v>
      </c>
      <c r="AHC24" s="7">
        <f t="shared" si="582"/>
        <v>-140</v>
      </c>
      <c r="AHD24"/>
      <c r="AHE24"/>
      <c r="AHF24"/>
      <c r="AHH24" s="5">
        <f t="shared" si="162"/>
        <v>23</v>
      </c>
      <c r="AHI24" s="57">
        <v>36</v>
      </c>
      <c r="AHJ24" s="48" t="str">
        <f>IF(COUNTIF(AHI2:AHI23,AHI24)&gt;0,"R","")</f>
        <v>R</v>
      </c>
      <c r="AHK24" s="46">
        <f t="shared" si="583"/>
        <v>21</v>
      </c>
      <c r="AHL24" s="6">
        <f t="shared" si="931"/>
        <v>1</v>
      </c>
      <c r="AHM24" s="6">
        <f t="shared" si="584"/>
        <v>-21</v>
      </c>
      <c r="AHN24" s="7">
        <f t="shared" si="585"/>
        <v>-60</v>
      </c>
      <c r="AHO24"/>
      <c r="AHP24"/>
      <c r="AHQ24"/>
      <c r="AHS24" s="5">
        <f t="shared" si="164"/>
        <v>23</v>
      </c>
      <c r="AHT24" s="57">
        <v>5</v>
      </c>
      <c r="AHU24" s="48" t="str">
        <f>IF(COUNTIF(AHT2:AHT23,AHT24)&gt;0,"R","")</f>
        <v>R</v>
      </c>
      <c r="AHV24" s="46">
        <f t="shared" si="586"/>
        <v>21</v>
      </c>
      <c r="AHW24" s="6">
        <f t="shared" si="932"/>
        <v>2</v>
      </c>
      <c r="AHX24" s="6">
        <f t="shared" si="587"/>
        <v>-42</v>
      </c>
      <c r="AHY24" s="7">
        <f t="shared" si="588"/>
        <v>-33</v>
      </c>
      <c r="AHZ24"/>
      <c r="AIA24"/>
      <c r="AIB24"/>
      <c r="AID24" s="5">
        <f t="shared" si="166"/>
        <v>23</v>
      </c>
      <c r="AIE24" s="57">
        <v>33</v>
      </c>
      <c r="AIF24" s="48" t="str">
        <f>IF(COUNTIF(AIE2:AIE23,AIE24)&gt;0,"R","")</f>
        <v>R</v>
      </c>
      <c r="AIG24" s="46">
        <f t="shared" si="589"/>
        <v>19</v>
      </c>
      <c r="AIH24" s="6">
        <f t="shared" si="933"/>
        <v>2</v>
      </c>
      <c r="AII24" s="6">
        <f t="shared" si="590"/>
        <v>-38</v>
      </c>
      <c r="AIJ24" s="7">
        <f t="shared" si="591"/>
        <v>48</v>
      </c>
      <c r="AIK24"/>
      <c r="AIL24"/>
      <c r="AIM24"/>
      <c r="AIO24" s="5">
        <f t="shared" si="168"/>
        <v>23</v>
      </c>
      <c r="AIP24" s="57">
        <v>2</v>
      </c>
      <c r="AIQ24" s="48" t="str">
        <f>IF(COUNTIF(AIP2:AIP23,AIP24)&gt;0,"R","")</f>
        <v/>
      </c>
      <c r="AIR24" s="46">
        <f t="shared" si="592"/>
        <v>21</v>
      </c>
      <c r="AIS24" s="6">
        <f t="shared" si="934"/>
        <v>2</v>
      </c>
      <c r="AIT24" s="6">
        <f t="shared" si="593"/>
        <v>30</v>
      </c>
      <c r="AIU24" s="7">
        <f t="shared" si="594"/>
        <v>66</v>
      </c>
      <c r="AIV24">
        <v>1</v>
      </c>
      <c r="AIW24"/>
      <c r="AIX24"/>
      <c r="AIZ24" s="5">
        <f t="shared" si="170"/>
        <v>23</v>
      </c>
      <c r="AJA24" s="57">
        <v>27</v>
      </c>
      <c r="AJB24" s="48" t="str">
        <f>IF(COUNTIF(AJA2:AJA23,AJA24)&gt;0,"R","")</f>
        <v/>
      </c>
      <c r="AJC24" s="46">
        <f t="shared" si="595"/>
        <v>19</v>
      </c>
      <c r="AJD24" s="6">
        <f t="shared" si="935"/>
        <v>3</v>
      </c>
      <c r="AJE24" s="6">
        <f t="shared" si="596"/>
        <v>51</v>
      </c>
      <c r="AJF24" s="7">
        <f t="shared" si="597"/>
        <v>92</v>
      </c>
      <c r="AJG24">
        <v>3</v>
      </c>
      <c r="AJH24"/>
      <c r="AJI24"/>
      <c r="AJK24" s="5">
        <f t="shared" si="172"/>
        <v>23</v>
      </c>
      <c r="AJL24" s="57">
        <v>1</v>
      </c>
      <c r="AJM24" s="48" t="str">
        <f>IF(COUNTIF(AJL2:AJL23,AJL24)&gt;0,"R","")</f>
        <v>R</v>
      </c>
      <c r="AJN24" s="46">
        <f t="shared" si="598"/>
        <v>18</v>
      </c>
      <c r="AJO24" s="6">
        <f t="shared" si="936"/>
        <v>1</v>
      </c>
      <c r="AJP24" s="6">
        <f t="shared" si="599"/>
        <v>-18</v>
      </c>
      <c r="AJQ24" s="7">
        <f t="shared" si="600"/>
        <v>87</v>
      </c>
      <c r="AJR24"/>
      <c r="AJS24"/>
      <c r="AJT24"/>
      <c r="AJV24" s="5">
        <f t="shared" si="174"/>
        <v>23</v>
      </c>
      <c r="AJW24" s="57">
        <v>14</v>
      </c>
      <c r="AJX24" s="48" t="str">
        <f>IF(COUNTIF(AJW2:AJW23,AJW24)&gt;0,"R","")</f>
        <v/>
      </c>
      <c r="AJY24" s="46">
        <f t="shared" si="601"/>
        <v>21</v>
      </c>
      <c r="AJZ24" s="6">
        <f t="shared" si="937"/>
        <v>5</v>
      </c>
      <c r="AKA24" s="6">
        <f t="shared" si="602"/>
        <v>75</v>
      </c>
      <c r="AKB24" s="7">
        <f t="shared" si="603"/>
        <v>-76</v>
      </c>
      <c r="AKC24">
        <v>5</v>
      </c>
      <c r="AKD24"/>
      <c r="AKE24"/>
      <c r="AKG24" s="5">
        <f t="shared" si="176"/>
        <v>23</v>
      </c>
      <c r="AKH24" s="57">
        <v>26</v>
      </c>
      <c r="AKI24" s="48" t="str">
        <f>IF(COUNTIF(AKH2:AKH23,AKH24)&gt;0,"R","")</f>
        <v/>
      </c>
      <c r="AKJ24" s="46">
        <f t="shared" si="604"/>
        <v>21</v>
      </c>
      <c r="AKK24" s="6">
        <f t="shared" si="938"/>
        <v>2</v>
      </c>
      <c r="AKL24" s="6">
        <f t="shared" si="605"/>
        <v>30</v>
      </c>
      <c r="AKM24" s="7">
        <f t="shared" si="606"/>
        <v>-98</v>
      </c>
      <c r="AKN24">
        <v>1</v>
      </c>
      <c r="AKO24"/>
      <c r="AKP24"/>
      <c r="AKR24" s="5">
        <f t="shared" si="178"/>
        <v>23</v>
      </c>
      <c r="AKS24" s="57">
        <v>26</v>
      </c>
      <c r="AKT24" s="48" t="str">
        <f>IF(COUNTIF(AKS2:AKS23,AKS24)&gt;0,"R","")</f>
        <v>R</v>
      </c>
      <c r="AKU24" s="46">
        <f t="shared" si="607"/>
        <v>16</v>
      </c>
      <c r="AKV24" s="6">
        <f t="shared" si="939"/>
        <v>1</v>
      </c>
      <c r="AKW24" s="6">
        <f t="shared" si="608"/>
        <v>-16</v>
      </c>
      <c r="AKX24" s="7">
        <f t="shared" si="609"/>
        <v>126</v>
      </c>
      <c r="AKY24"/>
      <c r="AKZ24"/>
      <c r="ALA24"/>
      <c r="ALC24" s="5">
        <f t="shared" si="180"/>
        <v>23</v>
      </c>
      <c r="ALD24" s="57">
        <v>19</v>
      </c>
      <c r="ALE24" s="48" t="str">
        <f>IF(COUNTIF(ALD2:ALD23,ALD24)&gt;0,"R","")</f>
        <v>R</v>
      </c>
      <c r="ALF24" s="46">
        <f t="shared" si="610"/>
        <v>22</v>
      </c>
      <c r="ALG24" s="6">
        <f t="shared" si="940"/>
        <v>2</v>
      </c>
      <c r="ALH24" s="6">
        <f t="shared" si="611"/>
        <v>-44</v>
      </c>
      <c r="ALI24" s="7">
        <f t="shared" si="612"/>
        <v>-65</v>
      </c>
      <c r="ALJ24"/>
      <c r="ALK24"/>
      <c r="ALL24"/>
      <c r="ALN24" s="5">
        <f t="shared" si="182"/>
        <v>23</v>
      </c>
      <c r="ALO24" s="57">
        <v>20</v>
      </c>
      <c r="ALP24" s="48" t="str">
        <f>IF(COUNTIF(ALO2:ALO23,ALO24)&gt;0,"R","")</f>
        <v>R</v>
      </c>
      <c r="ALQ24" s="46">
        <f t="shared" si="613"/>
        <v>21</v>
      </c>
      <c r="ALR24" s="6">
        <f t="shared" si="941"/>
        <v>1</v>
      </c>
      <c r="ALS24" s="6">
        <f t="shared" si="614"/>
        <v>-21</v>
      </c>
      <c r="ALT24" s="7">
        <f t="shared" si="615"/>
        <v>-7</v>
      </c>
      <c r="ALU24"/>
      <c r="ALV24"/>
      <c r="ALW24"/>
      <c r="ALY24" s="5">
        <f t="shared" si="184"/>
        <v>23</v>
      </c>
      <c r="ALZ24" s="57">
        <v>29</v>
      </c>
      <c r="AMA24" s="48" t="str">
        <f>IF(COUNTIF(ALZ2:ALZ23,ALZ24)&gt;0,"R","")</f>
        <v/>
      </c>
      <c r="AMB24" s="46">
        <f t="shared" si="616"/>
        <v>22</v>
      </c>
      <c r="AMC24" s="6">
        <f t="shared" si="942"/>
        <v>1</v>
      </c>
      <c r="AMD24" s="6">
        <f t="shared" si="617"/>
        <v>14</v>
      </c>
      <c r="AME24" s="7">
        <f t="shared" si="618"/>
        <v>-24</v>
      </c>
      <c r="AMF24">
        <v>1</v>
      </c>
      <c r="AMG24"/>
      <c r="AMH24"/>
      <c r="AMJ24" s="5">
        <f t="shared" si="186"/>
        <v>23</v>
      </c>
      <c r="AMK24" s="57">
        <v>21</v>
      </c>
      <c r="AML24" s="48" t="str">
        <f>IF(COUNTIF(AMK2:AMK23,AMK24)&gt;0,"R","")</f>
        <v>R</v>
      </c>
      <c r="AMM24" s="46">
        <f t="shared" si="619"/>
        <v>19</v>
      </c>
      <c r="AMN24" s="6">
        <f t="shared" si="943"/>
        <v>2</v>
      </c>
      <c r="AMO24" s="6">
        <f t="shared" si="620"/>
        <v>-38</v>
      </c>
      <c r="AMP24" s="7">
        <f t="shared" si="621"/>
        <v>12</v>
      </c>
      <c r="AMQ24"/>
      <c r="AMR24"/>
      <c r="AMS24"/>
      <c r="AMU24" s="5">
        <f t="shared" si="188"/>
        <v>23</v>
      </c>
      <c r="AMV24" s="57">
        <v>8</v>
      </c>
      <c r="AMW24" s="48" t="str">
        <f>IF(COUNTIF(AMV2:AMV23,AMV24)&gt;0,"R","")</f>
        <v/>
      </c>
      <c r="AMX24" s="46">
        <f t="shared" si="622"/>
        <v>21</v>
      </c>
      <c r="AMY24" s="6">
        <f t="shared" si="944"/>
        <v>2</v>
      </c>
      <c r="AMZ24" s="6">
        <f t="shared" si="623"/>
        <v>30</v>
      </c>
      <c r="ANA24" s="7">
        <f t="shared" si="624"/>
        <v>71</v>
      </c>
      <c r="ANB24">
        <v>2</v>
      </c>
      <c r="ANC24"/>
      <c r="AND24"/>
      <c r="ANF24" s="5">
        <f t="shared" si="190"/>
        <v>23</v>
      </c>
      <c r="ANG24" s="57">
        <v>14</v>
      </c>
      <c r="ANH24" s="48" t="str">
        <f>IF(COUNTIF(ANG2:ANG23,ANG24)&gt;0,"R","")</f>
        <v>R</v>
      </c>
      <c r="ANI24" s="46">
        <f t="shared" si="625"/>
        <v>21</v>
      </c>
      <c r="ANJ24" s="6">
        <f t="shared" si="945"/>
        <v>2</v>
      </c>
      <c r="ANK24" s="6">
        <f t="shared" si="626"/>
        <v>-42</v>
      </c>
      <c r="ANL24" s="7">
        <f t="shared" si="627"/>
        <v>-90</v>
      </c>
      <c r="ANM24"/>
      <c r="ANN24"/>
      <c r="ANO24"/>
      <c r="ANQ24" s="5">
        <f t="shared" si="192"/>
        <v>23</v>
      </c>
      <c r="ANR24" s="57">
        <v>20</v>
      </c>
      <c r="ANS24" s="48" t="str">
        <f>IF(COUNTIF(ANR2:ANR23,ANR24)&gt;0,"R","")</f>
        <v>R</v>
      </c>
      <c r="ANT24" s="46">
        <f t="shared" si="628"/>
        <v>20</v>
      </c>
      <c r="ANU24" s="6">
        <f t="shared" si="946"/>
        <v>1</v>
      </c>
      <c r="ANV24" s="6">
        <f t="shared" si="629"/>
        <v>-20</v>
      </c>
      <c r="ANW24" s="7">
        <f t="shared" si="630"/>
        <v>35</v>
      </c>
      <c r="ANX24"/>
      <c r="ANY24"/>
      <c r="ANZ24"/>
      <c r="AOB24" s="5">
        <f t="shared" si="194"/>
        <v>23</v>
      </c>
      <c r="AOC24" s="57">
        <v>26</v>
      </c>
      <c r="AOD24" s="48" t="str">
        <f>IF(COUNTIF(AOC2:AOC23,AOC24)&gt;0,"R","")</f>
        <v>R</v>
      </c>
      <c r="AOE24" s="46">
        <f t="shared" si="631"/>
        <v>15</v>
      </c>
      <c r="AOF24" s="6">
        <f t="shared" si="947"/>
        <v>1</v>
      </c>
      <c r="AOG24" s="6">
        <f t="shared" si="632"/>
        <v>-15</v>
      </c>
      <c r="AOH24" s="7">
        <f t="shared" si="633"/>
        <v>159</v>
      </c>
      <c r="AOI24"/>
      <c r="AOJ24"/>
      <c r="AOK24"/>
      <c r="AOM24" s="5">
        <f t="shared" si="196"/>
        <v>23</v>
      </c>
      <c r="AON24" s="57">
        <v>0</v>
      </c>
      <c r="AOO24" s="48" t="str">
        <f>IF(COUNTIF(AON2:AON23,AON24)&gt;0,"R","")</f>
        <v>R</v>
      </c>
      <c r="AOP24" s="46">
        <f t="shared" si="634"/>
        <v>19</v>
      </c>
      <c r="AOQ24" s="6">
        <f t="shared" si="948"/>
        <v>1</v>
      </c>
      <c r="AOR24" s="6">
        <f t="shared" si="635"/>
        <v>-19</v>
      </c>
      <c r="AOS24" s="7">
        <f t="shared" si="636"/>
        <v>37</v>
      </c>
      <c r="AOT24"/>
      <c r="AOU24"/>
      <c r="AOV24"/>
      <c r="AOX24" s="5">
        <f t="shared" si="198"/>
        <v>23</v>
      </c>
      <c r="AOY24" s="57">
        <v>26</v>
      </c>
      <c r="AOZ24" s="48" t="str">
        <f>IF(COUNTIF(AOY2:AOY23,AOY24)&gt;0,"R","")</f>
        <v>R</v>
      </c>
      <c r="APA24" s="46">
        <f t="shared" si="637"/>
        <v>17</v>
      </c>
      <c r="APB24" s="6">
        <f t="shared" si="949"/>
        <v>2</v>
      </c>
      <c r="APC24" s="6">
        <f t="shared" si="638"/>
        <v>-34</v>
      </c>
      <c r="APD24" s="7">
        <f t="shared" si="639"/>
        <v>80</v>
      </c>
      <c r="APE24"/>
      <c r="APF24"/>
      <c r="APG24"/>
      <c r="API24" s="5">
        <f t="shared" si="200"/>
        <v>23</v>
      </c>
      <c r="APJ24" s="57">
        <v>2</v>
      </c>
      <c r="APK24" s="48" t="str">
        <f>IF(COUNTIF(APJ2:APJ23,APJ24)&gt;0,"R","")</f>
        <v/>
      </c>
      <c r="APL24" s="46">
        <f t="shared" si="640"/>
        <v>21</v>
      </c>
      <c r="APM24" s="6">
        <f t="shared" si="950"/>
        <v>1</v>
      </c>
      <c r="APN24" s="6">
        <f t="shared" si="641"/>
        <v>15</v>
      </c>
      <c r="APO24" s="7">
        <f t="shared" si="642"/>
        <v>9</v>
      </c>
      <c r="APP24">
        <v>1</v>
      </c>
      <c r="APQ24"/>
      <c r="APR24"/>
      <c r="APT24" s="5">
        <f t="shared" si="202"/>
        <v>23</v>
      </c>
      <c r="APU24" s="57">
        <v>9</v>
      </c>
      <c r="APV24" s="48" t="str">
        <f>IF(COUNTIF(APU2:APU23,APU24)&gt;0,"R","")</f>
        <v/>
      </c>
      <c r="APW24" s="46">
        <f t="shared" si="643"/>
        <v>22</v>
      </c>
      <c r="APX24" s="6">
        <f t="shared" si="951"/>
        <v>4</v>
      </c>
      <c r="APY24" s="6">
        <f t="shared" si="644"/>
        <v>56</v>
      </c>
      <c r="APZ24" s="7">
        <f t="shared" si="645"/>
        <v>-53</v>
      </c>
      <c r="AQA24">
        <v>2</v>
      </c>
      <c r="AQB24"/>
      <c r="AQC24"/>
      <c r="AQE24" s="5">
        <f t="shared" si="204"/>
        <v>23</v>
      </c>
      <c r="AQF24" s="57">
        <v>22</v>
      </c>
      <c r="AQG24" s="48" t="str">
        <f>IF(COUNTIF(AQF2:AQF23,AQF24)&gt;0,"R","")</f>
        <v>R</v>
      </c>
      <c r="AQH24" s="46">
        <f t="shared" si="646"/>
        <v>20</v>
      </c>
      <c r="AQI24" s="6">
        <f t="shared" si="952"/>
        <v>2</v>
      </c>
      <c r="AQJ24" s="6">
        <f t="shared" si="647"/>
        <v>-40</v>
      </c>
      <c r="AQK24" s="7">
        <f t="shared" si="648"/>
        <v>-3</v>
      </c>
      <c r="AQL24"/>
      <c r="AQM24"/>
      <c r="AQN24"/>
      <c r="AQP24" s="5">
        <f t="shared" si="206"/>
        <v>23</v>
      </c>
      <c r="AQQ24" s="57">
        <v>25</v>
      </c>
      <c r="AQR24" s="48" t="str">
        <f>IF(COUNTIF(AQQ2:AQQ23,AQQ24)&gt;0,"R","")</f>
        <v/>
      </c>
      <c r="AQS24" s="46">
        <f t="shared" si="649"/>
        <v>19</v>
      </c>
      <c r="AQT24" s="6">
        <f t="shared" si="953"/>
        <v>2</v>
      </c>
      <c r="AQU24" s="6">
        <f t="shared" si="650"/>
        <v>34</v>
      </c>
      <c r="AQV24" s="7">
        <f t="shared" si="651"/>
        <v>111</v>
      </c>
      <c r="AQW24">
        <v>2</v>
      </c>
      <c r="AQX24"/>
      <c r="AQY24"/>
      <c r="ARA24" s="5">
        <f t="shared" si="208"/>
        <v>23</v>
      </c>
      <c r="ARB24" s="57">
        <v>28</v>
      </c>
      <c r="ARC24" s="48" t="str">
        <f>IF(COUNTIF(ARB2:ARB23,ARB24)&gt;0,"R","")</f>
        <v>R</v>
      </c>
      <c r="ARD24" s="46">
        <f t="shared" si="652"/>
        <v>19</v>
      </c>
      <c r="ARE24" s="6">
        <f t="shared" si="954"/>
        <v>3</v>
      </c>
      <c r="ARF24" s="6">
        <f t="shared" si="653"/>
        <v>-57</v>
      </c>
      <c r="ARG24" s="7">
        <f t="shared" si="654"/>
        <v>-41</v>
      </c>
      <c r="ARH24"/>
      <c r="ARI24"/>
      <c r="ARJ24"/>
      <c r="ARL24" s="5">
        <f t="shared" si="210"/>
        <v>23</v>
      </c>
      <c r="ARM24" s="57">
        <v>28</v>
      </c>
      <c r="ARN24" s="48" t="str">
        <f>IF(COUNTIF(ARM2:ARM23,ARM24)&gt;0,"R","")</f>
        <v>R</v>
      </c>
      <c r="ARO24" s="46">
        <f t="shared" si="655"/>
        <v>19</v>
      </c>
      <c r="ARP24" s="6">
        <f t="shared" si="955"/>
        <v>1</v>
      </c>
      <c r="ARQ24" s="6">
        <f t="shared" si="656"/>
        <v>-19</v>
      </c>
      <c r="ARR24" s="7">
        <f t="shared" si="657"/>
        <v>66</v>
      </c>
      <c r="ARS24"/>
      <c r="ART24"/>
      <c r="ARU24"/>
      <c r="ARW24" s="5">
        <f t="shared" si="212"/>
        <v>23</v>
      </c>
      <c r="ARX24" s="57">
        <v>35</v>
      </c>
      <c r="ARY24" s="48" t="str">
        <f>IF(COUNTIF(ARX2:ARX23,ARX24)&gt;0,"R","")</f>
        <v/>
      </c>
      <c r="ARZ24" s="46">
        <f t="shared" si="658"/>
        <v>21</v>
      </c>
      <c r="ASA24" s="6">
        <f t="shared" si="956"/>
        <v>4</v>
      </c>
      <c r="ASB24" s="6">
        <f t="shared" si="659"/>
        <v>60</v>
      </c>
      <c r="ASC24" s="7">
        <f t="shared" si="660"/>
        <v>-4</v>
      </c>
      <c r="ASD24">
        <v>4</v>
      </c>
      <c r="ASE24"/>
      <c r="ASF24"/>
      <c r="ASH24" s="5">
        <f t="shared" si="214"/>
        <v>23</v>
      </c>
      <c r="ASI24" s="57">
        <v>15</v>
      </c>
      <c r="ASJ24" s="48" t="str">
        <f>IF(COUNTIF(ASI2:ASI23,ASI24)&gt;0,"R","")</f>
        <v>R</v>
      </c>
      <c r="ASK24" s="46">
        <f t="shared" si="661"/>
        <v>20</v>
      </c>
      <c r="ASL24" s="6">
        <f t="shared" si="957"/>
        <v>3</v>
      </c>
      <c r="ASM24" s="6">
        <f t="shared" si="662"/>
        <v>-60</v>
      </c>
      <c r="ASN24" s="7">
        <f t="shared" si="663"/>
        <v>-61</v>
      </c>
      <c r="ASO24"/>
      <c r="ASP24"/>
      <c r="ASQ24"/>
      <c r="ASS24" s="5">
        <f t="shared" si="216"/>
        <v>23</v>
      </c>
      <c r="AST24" s="57">
        <v>15</v>
      </c>
      <c r="ASU24" s="48" t="str">
        <f>IF(COUNTIF(AST2:AST23,AST24)&gt;0,"R","")</f>
        <v>R</v>
      </c>
      <c r="ASV24" s="46">
        <f t="shared" si="664"/>
        <v>19</v>
      </c>
      <c r="ASW24" s="6">
        <f t="shared" si="958"/>
        <v>1</v>
      </c>
      <c r="ASX24" s="6">
        <f t="shared" si="665"/>
        <v>-19</v>
      </c>
      <c r="ASY24" s="7">
        <f t="shared" si="666"/>
        <v>71</v>
      </c>
      <c r="ASZ24"/>
      <c r="ATA24"/>
      <c r="ATB24"/>
      <c r="ATD24" s="5">
        <f t="shared" si="218"/>
        <v>23</v>
      </c>
      <c r="ATE24" s="57">
        <v>17</v>
      </c>
      <c r="ATF24" s="48" t="str">
        <f>IF(COUNTIF(ATE2:ATE23,ATE24)&gt;0,"R","")</f>
        <v/>
      </c>
      <c r="ATG24" s="46">
        <f t="shared" si="667"/>
        <v>19</v>
      </c>
      <c r="ATH24" s="6">
        <f t="shared" si="959"/>
        <v>2</v>
      </c>
      <c r="ATI24" s="6">
        <f t="shared" si="668"/>
        <v>34</v>
      </c>
      <c r="ATJ24" s="7">
        <f t="shared" si="669"/>
        <v>81</v>
      </c>
      <c r="ATK24">
        <v>1</v>
      </c>
      <c r="ATL24"/>
      <c r="ATM24"/>
      <c r="ATO24" s="5">
        <f t="shared" si="220"/>
        <v>23</v>
      </c>
      <c r="ATP24" s="57">
        <v>2</v>
      </c>
      <c r="ATQ24" s="48" t="str">
        <f>IF(COUNTIF(ATP2:ATP23,ATP24)&gt;0,"R","")</f>
        <v/>
      </c>
      <c r="ATR24" s="46">
        <f t="shared" si="670"/>
        <v>20</v>
      </c>
      <c r="ATS24" s="6">
        <f t="shared" si="960"/>
        <v>1</v>
      </c>
      <c r="ATT24" s="6">
        <f t="shared" si="671"/>
        <v>16</v>
      </c>
      <c r="ATU24" s="7">
        <f t="shared" si="672"/>
        <v>71</v>
      </c>
      <c r="ATV24">
        <v>1</v>
      </c>
      <c r="ATW24"/>
      <c r="ATX24"/>
      <c r="ATZ24" s="5">
        <f t="shared" si="222"/>
        <v>23</v>
      </c>
      <c r="AUA24" s="57">
        <v>0</v>
      </c>
      <c r="AUB24" s="48" t="str">
        <f>IF(COUNTIF(AUA2:AUA23,AUA24)&gt;0,"R","")</f>
        <v/>
      </c>
      <c r="AUC24" s="46">
        <f t="shared" si="673"/>
        <v>22</v>
      </c>
      <c r="AUD24" s="6">
        <f t="shared" si="961"/>
        <v>1</v>
      </c>
      <c r="AUE24" s="6">
        <f t="shared" si="674"/>
        <v>14</v>
      </c>
      <c r="AUF24" s="7">
        <f t="shared" si="675"/>
        <v>10</v>
      </c>
      <c r="AUG24">
        <v>1</v>
      </c>
      <c r="AUH24"/>
      <c r="AUI24"/>
      <c r="AUK24" s="5">
        <f t="shared" si="224"/>
        <v>23</v>
      </c>
      <c r="AUL24" s="57">
        <v>18</v>
      </c>
      <c r="AUM24" s="48" t="str">
        <f>IF(COUNTIF(AUL2:AUL23,AUL24)&gt;0,"R","")</f>
        <v/>
      </c>
      <c r="AUN24" s="46">
        <f t="shared" si="676"/>
        <v>20</v>
      </c>
      <c r="AUO24" s="6">
        <f t="shared" si="962"/>
        <v>2</v>
      </c>
      <c r="AUP24" s="6">
        <f t="shared" si="677"/>
        <v>32</v>
      </c>
      <c r="AUQ24" s="7">
        <f t="shared" si="678"/>
        <v>64</v>
      </c>
      <c r="AUR24">
        <v>2</v>
      </c>
      <c r="AUS24"/>
      <c r="AUT24"/>
      <c r="AUV24" s="5">
        <f t="shared" si="226"/>
        <v>23</v>
      </c>
      <c r="AUW24" s="57">
        <v>22</v>
      </c>
      <c r="AUX24" s="48" t="str">
        <f>IF(COUNTIF(AUW2:AUW23,AUW24)&gt;0,"R","")</f>
        <v>R</v>
      </c>
      <c r="AUY24" s="46">
        <f t="shared" si="679"/>
        <v>21</v>
      </c>
      <c r="AUZ24" s="6">
        <f t="shared" si="963"/>
        <v>2</v>
      </c>
      <c r="AVA24" s="6">
        <f t="shared" si="680"/>
        <v>-42</v>
      </c>
      <c r="AVB24" s="7">
        <f t="shared" si="681"/>
        <v>-74</v>
      </c>
      <c r="AVC24"/>
      <c r="AVD24"/>
      <c r="AVE24"/>
      <c r="AVG24" s="5">
        <f t="shared" si="228"/>
        <v>23</v>
      </c>
      <c r="AVH24" s="57">
        <v>14</v>
      </c>
      <c r="AVI24" s="48" t="str">
        <f>IF(COUNTIF(AVH2:AVH23,AVH24)&gt;0,"R","")</f>
        <v/>
      </c>
      <c r="AVJ24" s="46">
        <f t="shared" si="682"/>
        <v>20</v>
      </c>
      <c r="AVK24" s="6">
        <f t="shared" si="964"/>
        <v>2</v>
      </c>
      <c r="AVL24" s="6">
        <f t="shared" si="683"/>
        <v>32</v>
      </c>
      <c r="AVM24" s="7">
        <f t="shared" si="684"/>
        <v>15</v>
      </c>
      <c r="AVN24">
        <v>2</v>
      </c>
      <c r="AVO24"/>
      <c r="AVP24"/>
      <c r="AVR24" s="5">
        <f t="shared" si="230"/>
        <v>23</v>
      </c>
      <c r="AVS24" s="57">
        <v>35</v>
      </c>
      <c r="AVT24" s="48" t="str">
        <f>IF(COUNTIF(AVS2:AVS23,AVS24)&gt;0,"R","")</f>
        <v>R</v>
      </c>
      <c r="AVU24" s="46">
        <f t="shared" si="685"/>
        <v>18</v>
      </c>
      <c r="AVV24" s="6">
        <f t="shared" si="965"/>
        <v>1</v>
      </c>
      <c r="AVW24" s="6">
        <f t="shared" si="686"/>
        <v>-18</v>
      </c>
      <c r="AVX24" s="7">
        <f t="shared" si="687"/>
        <v>101</v>
      </c>
      <c r="AVY24"/>
      <c r="AVZ24"/>
      <c r="AWA24"/>
      <c r="AWC24" s="5">
        <f t="shared" si="232"/>
        <v>23</v>
      </c>
      <c r="AWD24" s="57">
        <v>0</v>
      </c>
      <c r="AWE24" s="48" t="str">
        <f>IF(COUNTIF(AWD2:AWD23,AWD24)&gt;0,"R","")</f>
        <v>R</v>
      </c>
      <c r="AWF24" s="46">
        <f t="shared" si="688"/>
        <v>22</v>
      </c>
      <c r="AWG24" s="6">
        <f t="shared" si="966"/>
        <v>3</v>
      </c>
      <c r="AWH24" s="6">
        <f t="shared" si="689"/>
        <v>-66</v>
      </c>
      <c r="AWI24" s="7">
        <f t="shared" si="690"/>
        <v>-102</v>
      </c>
      <c r="AWJ24"/>
      <c r="AWK24"/>
      <c r="AWL24"/>
      <c r="AWN24" s="5">
        <f t="shared" si="234"/>
        <v>23</v>
      </c>
      <c r="AWO24" s="57">
        <v>25</v>
      </c>
      <c r="AWP24" s="48" t="str">
        <f>IF(COUNTIF(AWO2:AWO23,AWO24)&gt;0,"R","")</f>
        <v/>
      </c>
      <c r="AWQ24" s="46">
        <f t="shared" si="691"/>
        <v>21</v>
      </c>
      <c r="AWR24" s="6">
        <f t="shared" si="967"/>
        <v>2</v>
      </c>
      <c r="AWS24" s="6">
        <f t="shared" si="692"/>
        <v>30</v>
      </c>
      <c r="AWT24" s="7">
        <f t="shared" si="693"/>
        <v>57</v>
      </c>
      <c r="AWU24">
        <v>2</v>
      </c>
      <c r="AWV24"/>
      <c r="AWW24"/>
      <c r="AWY24" s="5">
        <f t="shared" si="236"/>
        <v>23</v>
      </c>
      <c r="AWZ24" s="57">
        <v>27</v>
      </c>
      <c r="AXA24" s="48" t="str">
        <f>IF(COUNTIF(AWZ2:AWZ23,AWZ24)&gt;0,"R","")</f>
        <v/>
      </c>
      <c r="AXB24" s="46">
        <f t="shared" si="694"/>
        <v>21</v>
      </c>
      <c r="AXC24" s="6">
        <f t="shared" si="968"/>
        <v>2</v>
      </c>
      <c r="AXD24" s="6">
        <f t="shared" si="695"/>
        <v>30</v>
      </c>
      <c r="AXE24" s="7">
        <f t="shared" si="696"/>
        <v>38</v>
      </c>
      <c r="AXF24">
        <v>2</v>
      </c>
      <c r="AXG24"/>
      <c r="AXH24"/>
      <c r="AXJ24" s="5">
        <f t="shared" si="238"/>
        <v>23</v>
      </c>
      <c r="AXK24" s="57">
        <v>9</v>
      </c>
      <c r="AXL24" s="48" t="str">
        <f>IF(COUNTIF(AXK2:AXK23,AXK24)&gt;0,"R","")</f>
        <v/>
      </c>
      <c r="AXM24" s="46">
        <f t="shared" si="697"/>
        <v>19</v>
      </c>
      <c r="AXN24" s="6">
        <f t="shared" si="969"/>
        <v>1</v>
      </c>
      <c r="AXO24" s="6">
        <f t="shared" si="698"/>
        <v>17</v>
      </c>
      <c r="AXP24" s="7">
        <f t="shared" si="699"/>
        <v>95</v>
      </c>
      <c r="AXQ24">
        <v>1</v>
      </c>
      <c r="AXR24"/>
      <c r="AXS24"/>
      <c r="AXU24" s="5">
        <f t="shared" si="240"/>
        <v>23</v>
      </c>
      <c r="AXV24" s="57">
        <v>5</v>
      </c>
      <c r="AXW24" s="48" t="str">
        <f>IF(COUNTIF(AXV2:AXV23,AXV24)&gt;0,"R","")</f>
        <v>R</v>
      </c>
      <c r="AXX24" s="46">
        <f t="shared" si="700"/>
        <v>21</v>
      </c>
      <c r="AXY24" s="6">
        <f t="shared" si="970"/>
        <v>1</v>
      </c>
      <c r="AXZ24" s="6">
        <f t="shared" si="701"/>
        <v>-21</v>
      </c>
      <c r="AYA24" s="7">
        <f t="shared" si="702"/>
        <v>-65</v>
      </c>
      <c r="AYB24"/>
      <c r="AYC24"/>
      <c r="AYD24"/>
      <c r="AYF24" s="5">
        <f t="shared" si="242"/>
        <v>23</v>
      </c>
      <c r="AYG24" s="57">
        <v>2</v>
      </c>
      <c r="AYH24" s="48" t="str">
        <f>IF(COUNTIF(AYG2:AYG23,AYG24)&gt;0,"R","")</f>
        <v>R</v>
      </c>
      <c r="AYI24" s="46">
        <f t="shared" si="703"/>
        <v>20</v>
      </c>
      <c r="AYJ24" s="6">
        <f t="shared" si="971"/>
        <v>1</v>
      </c>
      <c r="AYK24" s="6">
        <f t="shared" si="704"/>
        <v>-20</v>
      </c>
      <c r="AYL24" s="7">
        <f t="shared" si="705"/>
        <v>31</v>
      </c>
      <c r="AYM24"/>
      <c r="AYN24"/>
      <c r="AYO24"/>
      <c r="AYQ24" s="5">
        <f t="shared" si="244"/>
        <v>23</v>
      </c>
      <c r="AYR24" s="57">
        <v>1</v>
      </c>
      <c r="AYS24" s="48" t="str">
        <f>IF(COUNTIF(AYR2:AYR23,AYR24)&gt;0,"R","")</f>
        <v>R</v>
      </c>
      <c r="AYT24" s="46">
        <f t="shared" si="706"/>
        <v>20</v>
      </c>
      <c r="AYU24" s="6">
        <f t="shared" si="972"/>
        <v>2</v>
      </c>
      <c r="AYV24" s="6">
        <f t="shared" si="707"/>
        <v>-40</v>
      </c>
      <c r="AYW24" s="7">
        <f t="shared" si="708"/>
        <v>-18</v>
      </c>
      <c r="AYX24"/>
      <c r="AYY24"/>
      <c r="AYZ24"/>
      <c r="AZB24" s="5">
        <f t="shared" si="246"/>
        <v>23</v>
      </c>
      <c r="AZC24" s="57">
        <v>24</v>
      </c>
      <c r="AZD24" s="48" t="str">
        <f>IF(COUNTIF(AZC2:AZC23,AZC24)&gt;0,"R","")</f>
        <v>R</v>
      </c>
      <c r="AZE24" s="46">
        <f t="shared" si="709"/>
        <v>22</v>
      </c>
      <c r="AZF24" s="6">
        <f t="shared" si="973"/>
        <v>3</v>
      </c>
      <c r="AZG24" s="6">
        <f t="shared" si="710"/>
        <v>-66</v>
      </c>
      <c r="AZH24" s="7">
        <f t="shared" si="711"/>
        <v>-154</v>
      </c>
      <c r="AZI24"/>
      <c r="AZJ24"/>
      <c r="AZK24"/>
      <c r="AZM24" s="5">
        <f t="shared" si="248"/>
        <v>23</v>
      </c>
      <c r="AZN24" s="57">
        <v>19</v>
      </c>
      <c r="AZO24" s="48" t="str">
        <f>IF(COUNTIF(AZN2:AZN23,AZN24)&gt;0,"R","")</f>
        <v>R</v>
      </c>
      <c r="AZP24" s="46">
        <f t="shared" si="712"/>
        <v>20</v>
      </c>
      <c r="AZQ24" s="6">
        <f t="shared" si="974"/>
        <v>3</v>
      </c>
      <c r="AZR24" s="6">
        <f t="shared" si="713"/>
        <v>-60</v>
      </c>
      <c r="AZS24" s="7">
        <f t="shared" si="714"/>
        <v>-85</v>
      </c>
      <c r="AZT24"/>
      <c r="AZU24"/>
      <c r="AZV24"/>
      <c r="AZX24" s="5">
        <f t="shared" si="250"/>
        <v>23</v>
      </c>
      <c r="AZY24" s="57">
        <v>35</v>
      </c>
      <c r="AZZ24" s="48" t="str">
        <f>IF(COUNTIF(AZY2:AZY23,AZY24)&gt;0,"R","")</f>
        <v>R</v>
      </c>
      <c r="BAA24" s="46">
        <f t="shared" si="715"/>
        <v>21</v>
      </c>
      <c r="BAB24" s="6">
        <f t="shared" si="975"/>
        <v>1</v>
      </c>
      <c r="BAC24" s="6">
        <f t="shared" si="716"/>
        <v>-21</v>
      </c>
      <c r="BAD24" s="7">
        <f t="shared" si="717"/>
        <v>8</v>
      </c>
      <c r="BAE24"/>
      <c r="BAF24"/>
      <c r="BAG24"/>
      <c r="BAI24" s="5">
        <f t="shared" si="252"/>
        <v>23</v>
      </c>
      <c r="BAJ24" s="57">
        <v>21</v>
      </c>
      <c r="BAK24" s="48" t="str">
        <f>IF(COUNTIF(BAJ2:BAJ23,BAJ24)&gt;0,"R","")</f>
        <v/>
      </c>
      <c r="BAL24" s="46">
        <f t="shared" si="718"/>
        <v>23</v>
      </c>
      <c r="BAM24" s="6">
        <f t="shared" si="976"/>
        <v>4</v>
      </c>
      <c r="BAN24" s="6">
        <f t="shared" si="719"/>
        <v>52</v>
      </c>
      <c r="BAO24" s="7">
        <f t="shared" si="720"/>
        <v>-225</v>
      </c>
      <c r="BAP24">
        <v>1</v>
      </c>
      <c r="BAQ24"/>
      <c r="BAR24"/>
      <c r="BAT24" s="5">
        <f t="shared" si="254"/>
        <v>23</v>
      </c>
      <c r="BAU24" s="57">
        <v>20</v>
      </c>
      <c r="BAV24" s="48" t="str">
        <f>IF(COUNTIF(BAU2:BAU23,BAU24)&gt;0,"R","")</f>
        <v/>
      </c>
      <c r="BAW24" s="46">
        <f t="shared" si="721"/>
        <v>19</v>
      </c>
      <c r="BAX24" s="6">
        <f t="shared" si="977"/>
        <v>3</v>
      </c>
      <c r="BAY24" s="6">
        <f t="shared" si="722"/>
        <v>51</v>
      </c>
      <c r="BAZ24" s="7">
        <f t="shared" si="723"/>
        <v>98</v>
      </c>
      <c r="BBA24">
        <v>3</v>
      </c>
      <c r="BBB24"/>
      <c r="BBC24"/>
      <c r="BBE24" s="5">
        <f t="shared" si="256"/>
        <v>23</v>
      </c>
      <c r="BBF24" s="57">
        <v>6</v>
      </c>
      <c r="BBG24" s="48" t="str">
        <f>IF(COUNTIF(BBF2:BBF23,BBF24)&gt;0,"R","")</f>
        <v>R</v>
      </c>
      <c r="BBH24" s="46">
        <f t="shared" si="724"/>
        <v>21</v>
      </c>
      <c r="BBI24" s="6">
        <f t="shared" si="978"/>
        <v>3</v>
      </c>
      <c r="BBJ24" s="6">
        <f t="shared" si="725"/>
        <v>-63</v>
      </c>
      <c r="BBK24" s="7">
        <f t="shared" si="726"/>
        <v>-96</v>
      </c>
      <c r="BBL24"/>
      <c r="BBM24"/>
      <c r="BBN24"/>
      <c r="BBP24" s="5">
        <f t="shared" si="258"/>
        <v>23</v>
      </c>
      <c r="BBQ24" s="57">
        <v>26</v>
      </c>
      <c r="BBR24" s="48" t="str">
        <f>IF(COUNTIF(BBQ2:BBQ23,BBQ24)&gt;0,"R","")</f>
        <v/>
      </c>
      <c r="BBS24" s="46">
        <f t="shared" si="727"/>
        <v>21</v>
      </c>
      <c r="BBT24" s="6">
        <f t="shared" si="979"/>
        <v>1</v>
      </c>
      <c r="BBU24" s="6">
        <f t="shared" si="728"/>
        <v>15</v>
      </c>
      <c r="BBV24" s="7">
        <f t="shared" si="729"/>
        <v>-9</v>
      </c>
      <c r="BBW24">
        <v>1</v>
      </c>
      <c r="BBX24"/>
      <c r="BBY24"/>
      <c r="BCA24" s="5">
        <f t="shared" si="260"/>
        <v>23</v>
      </c>
      <c r="BCB24" s="57">
        <v>4</v>
      </c>
      <c r="BCC24" s="48" t="str">
        <f>IF(COUNTIF(BCB2:BCB23,BCB24)&gt;0,"R","")</f>
        <v/>
      </c>
      <c r="BCD24" s="46">
        <f t="shared" si="730"/>
        <v>22</v>
      </c>
      <c r="BCE24" s="6">
        <f t="shared" si="980"/>
        <v>3</v>
      </c>
      <c r="BCF24" s="6">
        <f t="shared" si="731"/>
        <v>42</v>
      </c>
      <c r="BCG24" s="7">
        <f t="shared" si="732"/>
        <v>-25</v>
      </c>
      <c r="BCH24">
        <v>1</v>
      </c>
      <c r="BCI24"/>
      <c r="BCJ24"/>
      <c r="BCL24" s="5">
        <f t="shared" si="262"/>
        <v>23</v>
      </c>
      <c r="BCM24" s="57">
        <v>23</v>
      </c>
      <c r="BCN24" s="48" t="str">
        <f>IF(COUNTIF(BCM2:BCM23,BCM24)&gt;0,"R","")</f>
        <v/>
      </c>
      <c r="BCO24" s="46">
        <f t="shared" si="733"/>
        <v>20</v>
      </c>
      <c r="BCP24" s="6">
        <f t="shared" si="981"/>
        <v>1</v>
      </c>
      <c r="BCQ24" s="6">
        <f t="shared" si="734"/>
        <v>16</v>
      </c>
      <c r="BCR24" s="7">
        <f t="shared" si="735"/>
        <v>23</v>
      </c>
      <c r="BCS24">
        <v>1</v>
      </c>
      <c r="BCT24"/>
      <c r="BCU24"/>
      <c r="BCW24" s="5">
        <f t="shared" si="264"/>
        <v>23</v>
      </c>
      <c r="BCX24" s="57">
        <v>36</v>
      </c>
      <c r="BCY24" s="48" t="str">
        <f>IF(COUNTIF(BCX2:BCX23,BCX24)&gt;0,"R","")</f>
        <v/>
      </c>
      <c r="BCZ24" s="46">
        <f t="shared" si="736"/>
        <v>18</v>
      </c>
      <c r="BDA24" s="6">
        <f t="shared" si="982"/>
        <v>1</v>
      </c>
      <c r="BDB24" s="6">
        <f t="shared" si="737"/>
        <v>18</v>
      </c>
      <c r="BDC24" s="7">
        <f t="shared" si="738"/>
        <v>103</v>
      </c>
      <c r="BDD24">
        <v>1</v>
      </c>
      <c r="BDE24"/>
      <c r="BDF24"/>
      <c r="BDH24" s="5">
        <f t="shared" si="266"/>
        <v>23</v>
      </c>
      <c r="BDI24" s="57">
        <v>26</v>
      </c>
      <c r="BDJ24" s="48" t="str">
        <f>IF(COUNTIF(BDI2:BDI23,BDI24)&gt;0,"R","")</f>
        <v>R</v>
      </c>
      <c r="BDK24" s="46">
        <f t="shared" si="739"/>
        <v>19</v>
      </c>
      <c r="BDL24" s="6">
        <f t="shared" si="983"/>
        <v>1</v>
      </c>
      <c r="BDM24" s="6">
        <f t="shared" si="740"/>
        <v>-19</v>
      </c>
      <c r="BDN24" s="7">
        <f t="shared" si="741"/>
        <v>78</v>
      </c>
      <c r="BDO24"/>
      <c r="BDP24"/>
      <c r="BDQ24"/>
      <c r="BDS24" s="5">
        <f t="shared" si="268"/>
        <v>23</v>
      </c>
      <c r="BDT24" s="57">
        <v>35</v>
      </c>
      <c r="BDU24" s="48" t="str">
        <f>IF(COUNTIF(BDT2:BDT23,BDT24)&gt;0,"R","")</f>
        <v>R</v>
      </c>
      <c r="BDV24" s="46">
        <f t="shared" si="742"/>
        <v>22</v>
      </c>
      <c r="BDW24" s="6">
        <f t="shared" si="984"/>
        <v>3</v>
      </c>
      <c r="BDX24" s="6">
        <f t="shared" si="743"/>
        <v>-66</v>
      </c>
      <c r="BDY24" s="7">
        <f t="shared" si="744"/>
        <v>-124</v>
      </c>
      <c r="BDZ24"/>
      <c r="BEA24"/>
      <c r="BEB24"/>
      <c r="BED24" s="5">
        <f t="shared" si="270"/>
        <v>23</v>
      </c>
      <c r="BEE24" s="57">
        <v>10</v>
      </c>
      <c r="BEF24" s="48" t="str">
        <f>IF(COUNTIF(BEE2:BEE23,BEE24)&gt;0,"R","")</f>
        <v>R</v>
      </c>
      <c r="BEG24" s="46">
        <f t="shared" si="745"/>
        <v>20</v>
      </c>
      <c r="BEH24" s="6">
        <f t="shared" si="985"/>
        <v>1</v>
      </c>
      <c r="BEI24" s="6">
        <f t="shared" si="746"/>
        <v>-20</v>
      </c>
      <c r="BEJ24" s="7">
        <f t="shared" si="747"/>
        <v>-40</v>
      </c>
      <c r="BEK24"/>
      <c r="BEL24"/>
      <c r="BEM24"/>
      <c r="BEO24" s="5">
        <f t="shared" si="272"/>
        <v>23</v>
      </c>
      <c r="BEP24" s="57">
        <v>24</v>
      </c>
      <c r="BEQ24" s="48" t="str">
        <f>IF(COUNTIF(BEP2:BEP23,BEP24)&gt;0,"R","")</f>
        <v/>
      </c>
      <c r="BER24" s="46">
        <f t="shared" si="748"/>
        <v>23</v>
      </c>
      <c r="BES24" s="6">
        <f t="shared" si="986"/>
        <v>4</v>
      </c>
      <c r="BET24" s="6">
        <f t="shared" si="749"/>
        <v>52</v>
      </c>
      <c r="BEU24" s="7">
        <f t="shared" si="750"/>
        <v>-53</v>
      </c>
      <c r="BEV24">
        <v>4</v>
      </c>
      <c r="BEW24"/>
      <c r="BEX24"/>
      <c r="BEZ24" s="5">
        <f t="shared" si="274"/>
        <v>23</v>
      </c>
      <c r="BFA24" s="57">
        <v>31</v>
      </c>
      <c r="BFB24" s="48" t="str">
        <f>IF(COUNTIF(BFA2:BFA23,BFA24)&gt;0,"R","")</f>
        <v>R</v>
      </c>
      <c r="BFC24" s="46">
        <f t="shared" si="751"/>
        <v>21</v>
      </c>
      <c r="BFD24" s="6">
        <f t="shared" si="987"/>
        <v>2</v>
      </c>
      <c r="BFE24" s="6">
        <f t="shared" si="752"/>
        <v>-42</v>
      </c>
      <c r="BFF24" s="7">
        <f t="shared" si="753"/>
        <v>-34</v>
      </c>
      <c r="BFG24"/>
      <c r="BFH24"/>
      <c r="BFI24"/>
      <c r="BFK24" s="5">
        <f t="shared" si="276"/>
        <v>23</v>
      </c>
      <c r="BFL24" s="57">
        <v>9</v>
      </c>
      <c r="BFM24" s="48" t="str">
        <f>IF(COUNTIF(BFL2:BFL23,BFL24)&gt;0,"R","")</f>
        <v/>
      </c>
      <c r="BFN24" s="46">
        <f t="shared" si="754"/>
        <v>21</v>
      </c>
      <c r="BFO24" s="6">
        <f t="shared" si="988"/>
        <v>5</v>
      </c>
      <c r="BFP24" s="6">
        <f t="shared" si="755"/>
        <v>75</v>
      </c>
      <c r="BFQ24" s="7">
        <f t="shared" si="756"/>
        <v>-130</v>
      </c>
      <c r="BFR24">
        <v>1</v>
      </c>
      <c r="BFS24"/>
      <c r="BFT24"/>
      <c r="BFV24" s="5">
        <f t="shared" si="278"/>
        <v>23</v>
      </c>
      <c r="BFW24" s="57">
        <v>33</v>
      </c>
      <c r="BFX24" s="48" t="str">
        <f>IF(COUNTIF(BFW2:BFW23,BFW24)&gt;0,"R","")</f>
        <v>R</v>
      </c>
      <c r="BFY24" s="46">
        <f t="shared" si="757"/>
        <v>21</v>
      </c>
      <c r="BFZ24" s="6">
        <f t="shared" si="989"/>
        <v>2</v>
      </c>
      <c r="BGA24" s="6">
        <f t="shared" si="758"/>
        <v>-42</v>
      </c>
      <c r="BGB24" s="7">
        <f t="shared" si="759"/>
        <v>-95</v>
      </c>
      <c r="BGC24"/>
      <c r="BGD24"/>
      <c r="BGE24"/>
      <c r="BGG24" s="5">
        <f t="shared" si="280"/>
        <v>23</v>
      </c>
      <c r="BGH24" s="57">
        <v>12</v>
      </c>
      <c r="BGI24" s="48" t="str">
        <f>IF(COUNTIF(BGH2:BGH23,BGH24)&gt;0,"R","")</f>
        <v/>
      </c>
      <c r="BGJ24" s="46">
        <f t="shared" si="760"/>
        <v>24</v>
      </c>
      <c r="BGK24" s="6">
        <f t="shared" si="990"/>
        <v>3</v>
      </c>
      <c r="BGL24" s="6">
        <f t="shared" si="761"/>
        <v>36</v>
      </c>
      <c r="BGM24" s="7">
        <f t="shared" si="762"/>
        <v>-46</v>
      </c>
      <c r="BGN24">
        <v>3</v>
      </c>
      <c r="BGO24"/>
      <c r="BGP24"/>
      <c r="BGR24" s="5">
        <f t="shared" si="282"/>
        <v>23</v>
      </c>
      <c r="BGS24" s="57">
        <v>16</v>
      </c>
      <c r="BGT24" s="48" t="str">
        <f>IF(COUNTIF(BGS2:BGS23,BGS24)&gt;0,"R","")</f>
        <v/>
      </c>
      <c r="BGU24" s="46">
        <f t="shared" si="763"/>
        <v>22</v>
      </c>
      <c r="BGV24" s="6">
        <f t="shared" si="991"/>
        <v>4</v>
      </c>
      <c r="BGW24" s="6">
        <f t="shared" si="764"/>
        <v>56</v>
      </c>
      <c r="BGX24" s="7">
        <f t="shared" si="765"/>
        <v>-59</v>
      </c>
      <c r="BGY24">
        <v>2</v>
      </c>
      <c r="BGZ24"/>
      <c r="BHA24"/>
      <c r="BHC24" s="5">
        <f t="shared" si="284"/>
        <v>23</v>
      </c>
      <c r="BHD24" s="57">
        <v>4</v>
      </c>
      <c r="BHE24" s="48" t="str">
        <f>IF(COUNTIF(BHD2:BHD23,BHD24)&gt;0,"R","")</f>
        <v>R</v>
      </c>
      <c r="BHF24" s="46">
        <f t="shared" si="766"/>
        <v>20</v>
      </c>
      <c r="BHG24" s="6">
        <f t="shared" si="992"/>
        <v>4</v>
      </c>
      <c r="BHH24" s="6">
        <f t="shared" si="767"/>
        <v>-80</v>
      </c>
      <c r="BHI24" s="7">
        <f t="shared" si="768"/>
        <v>-144</v>
      </c>
      <c r="BHJ24"/>
      <c r="BHK24"/>
      <c r="BHL24"/>
      <c r="BHN24" s="5">
        <f t="shared" si="286"/>
        <v>23</v>
      </c>
      <c r="BHO24" s="57">
        <v>28</v>
      </c>
      <c r="BHP24" s="48" t="str">
        <f>IF(COUNTIF(BHO2:BHO23,BHO24)&gt;0,"R","")</f>
        <v/>
      </c>
      <c r="BHQ24" s="46">
        <f t="shared" si="769"/>
        <v>19</v>
      </c>
      <c r="BHR24" s="6">
        <f t="shared" si="993"/>
        <v>1</v>
      </c>
      <c r="BHS24" s="6">
        <f t="shared" si="770"/>
        <v>17</v>
      </c>
      <c r="BHT24" s="7">
        <f t="shared" si="771"/>
        <v>101</v>
      </c>
      <c r="BHU24">
        <v>1</v>
      </c>
      <c r="BHV24"/>
      <c r="BHW24"/>
      <c r="BHY24" s="5">
        <f t="shared" si="288"/>
        <v>23</v>
      </c>
      <c r="BHZ24" s="57">
        <v>21</v>
      </c>
      <c r="BIA24" s="48" t="str">
        <f>IF(COUNTIF(BHZ2:BHZ23,BHZ24)&gt;0,"R","")</f>
        <v>R</v>
      </c>
      <c r="BIB24" s="46">
        <f t="shared" si="772"/>
        <v>21</v>
      </c>
      <c r="BIC24" s="6">
        <f t="shared" si="994"/>
        <v>2</v>
      </c>
      <c r="BID24" s="6">
        <f t="shared" si="773"/>
        <v>-42</v>
      </c>
      <c r="BIE24" s="7">
        <f t="shared" si="774"/>
        <v>-24</v>
      </c>
      <c r="BIF24"/>
      <c r="BIG24"/>
      <c r="BIH24"/>
      <c r="BIJ24" s="5">
        <f t="shared" si="290"/>
        <v>23</v>
      </c>
      <c r="BIK24" s="57">
        <v>11</v>
      </c>
      <c r="BIL24" s="48" t="str">
        <f>IF(COUNTIF(BIK2:BIK23,BIK24)&gt;0,"R","")</f>
        <v>R</v>
      </c>
      <c r="BIM24" s="46">
        <f t="shared" si="775"/>
        <v>19</v>
      </c>
      <c r="BIN24" s="6">
        <f t="shared" si="995"/>
        <v>2</v>
      </c>
      <c r="BIO24" s="6">
        <f t="shared" si="776"/>
        <v>-38</v>
      </c>
      <c r="BIP24" s="7">
        <f t="shared" si="777"/>
        <v>-1</v>
      </c>
      <c r="BIQ24"/>
      <c r="BIR24"/>
      <c r="BIS24"/>
      <c r="BIU24" s="5">
        <f t="shared" si="292"/>
        <v>23</v>
      </c>
      <c r="BIV24" s="57">
        <v>35</v>
      </c>
      <c r="BIW24" s="48" t="str">
        <f>IF(COUNTIF(BIV2:BIV23,BIV24)&gt;0,"R","")</f>
        <v>R</v>
      </c>
      <c r="BIX24" s="46">
        <f t="shared" si="778"/>
        <v>17</v>
      </c>
      <c r="BIY24" s="6">
        <f t="shared" si="996"/>
        <v>1</v>
      </c>
      <c r="BIZ24" s="6">
        <f t="shared" si="779"/>
        <v>-17</v>
      </c>
      <c r="BJA24" s="7">
        <f t="shared" si="780"/>
        <v>98</v>
      </c>
      <c r="BJB24"/>
      <c r="BJC24"/>
      <c r="BJD24"/>
      <c r="BJF24" s="5">
        <f t="shared" si="294"/>
        <v>23</v>
      </c>
      <c r="BJG24" s="57">
        <v>5</v>
      </c>
      <c r="BJH24" s="48" t="str">
        <f>IF(COUNTIF(BJG2:BJG23,BJG24)&gt;0,"R","")</f>
        <v/>
      </c>
      <c r="BJI24" s="46">
        <f t="shared" si="781"/>
        <v>18</v>
      </c>
      <c r="BJJ24" s="6">
        <f t="shared" si="997"/>
        <v>2</v>
      </c>
      <c r="BJK24" s="6">
        <f t="shared" si="782"/>
        <v>36</v>
      </c>
      <c r="BJL24" s="7">
        <f t="shared" si="783"/>
        <v>137</v>
      </c>
      <c r="BJM24">
        <v>2</v>
      </c>
      <c r="BJN24"/>
      <c r="BJO24"/>
      <c r="BJQ24" s="5">
        <f t="shared" si="296"/>
        <v>23</v>
      </c>
      <c r="BJR24" s="57">
        <v>21</v>
      </c>
      <c r="BJS24" s="48" t="str">
        <f>IF(COUNTIF(BJR2:BJR23,BJR24)&gt;0,"R","")</f>
        <v>R</v>
      </c>
      <c r="BJT24" s="46">
        <f t="shared" si="784"/>
        <v>22</v>
      </c>
      <c r="BJU24" s="6">
        <f t="shared" si="998"/>
        <v>1</v>
      </c>
      <c r="BJV24" s="6">
        <f t="shared" si="785"/>
        <v>-22</v>
      </c>
      <c r="BJW24" s="7">
        <f t="shared" si="786"/>
        <v>-107</v>
      </c>
      <c r="BJX24"/>
      <c r="BJY24"/>
      <c r="BJZ24"/>
      <c r="BKB24" s="5">
        <f t="shared" si="298"/>
        <v>23</v>
      </c>
      <c r="BKC24" s="57">
        <v>21</v>
      </c>
      <c r="BKD24" s="48" t="str">
        <f>IF(COUNTIF(BKC2:BKC23,BKC24)&gt;0,"R","")</f>
        <v/>
      </c>
      <c r="BKE24" s="46">
        <f t="shared" si="787"/>
        <v>23</v>
      </c>
      <c r="BKF24" s="6">
        <f t="shared" si="999"/>
        <v>4</v>
      </c>
      <c r="BKG24" s="6">
        <f t="shared" si="788"/>
        <v>52</v>
      </c>
      <c r="BKH24" s="7">
        <f t="shared" si="789"/>
        <v>-194</v>
      </c>
      <c r="BKI24">
        <v>2</v>
      </c>
      <c r="BKJ24"/>
      <c r="BKK24"/>
      <c r="BKM24" s="5">
        <f t="shared" si="300"/>
        <v>23</v>
      </c>
      <c r="BKN24" s="57">
        <v>26</v>
      </c>
      <c r="BKO24" s="48" t="str">
        <f>IF(COUNTIF(BKN2:BKN23,BKN24)&gt;0,"R","")</f>
        <v>R</v>
      </c>
      <c r="BKP24" s="46">
        <f t="shared" si="790"/>
        <v>20</v>
      </c>
      <c r="BKQ24" s="6">
        <f t="shared" si="1000"/>
        <v>3</v>
      </c>
      <c r="BKR24" s="6">
        <f t="shared" si="791"/>
        <v>-60</v>
      </c>
      <c r="BKS24" s="7">
        <f t="shared" si="792"/>
        <v>-54</v>
      </c>
      <c r="BKT24"/>
      <c r="BKU24"/>
      <c r="BKV24"/>
      <c r="BKX24" s="5">
        <f t="shared" si="302"/>
        <v>23</v>
      </c>
      <c r="BKY24" s="57">
        <v>33</v>
      </c>
      <c r="BKZ24" s="48" t="str">
        <f>IF(COUNTIF(BKY2:BKY23,BKY24)&gt;0,"R","")</f>
        <v>R</v>
      </c>
      <c r="BLA24" s="46">
        <f t="shared" si="793"/>
        <v>21</v>
      </c>
      <c r="BLB24" s="6">
        <f t="shared" si="1001"/>
        <v>2</v>
      </c>
      <c r="BLC24" s="6">
        <f t="shared" si="794"/>
        <v>-42</v>
      </c>
      <c r="BLD24" s="7">
        <f t="shared" si="795"/>
        <v>-104</v>
      </c>
      <c r="BLE24"/>
      <c r="BLF24"/>
      <c r="BLG24"/>
      <c r="BLI24" s="5">
        <f t="shared" si="304"/>
        <v>23</v>
      </c>
      <c r="BLJ24" s="57">
        <v>12</v>
      </c>
      <c r="BLK24" s="48" t="str">
        <f>IF(COUNTIF(BLJ2:BLJ23,BLJ24)&gt;0,"R","")</f>
        <v>R</v>
      </c>
      <c r="BLL24" s="46">
        <f t="shared" si="796"/>
        <v>17</v>
      </c>
      <c r="BLM24" s="6">
        <f t="shared" si="1002"/>
        <v>2</v>
      </c>
      <c r="BLN24" s="6">
        <f t="shared" si="797"/>
        <v>-34</v>
      </c>
      <c r="BLO24" s="7">
        <f t="shared" si="798"/>
        <v>92</v>
      </c>
      <c r="BLP24"/>
      <c r="BLQ24"/>
      <c r="BLR24"/>
      <c r="BLT24" s="5">
        <f t="shared" si="306"/>
        <v>23</v>
      </c>
      <c r="BLU24" s="57">
        <v>14</v>
      </c>
      <c r="BLV24" s="48" t="str">
        <f>IF(COUNTIF(BLU2:BLU23,BLU24)&gt;0,"R","")</f>
        <v>R</v>
      </c>
      <c r="BLW24" s="46">
        <f t="shared" si="799"/>
        <v>19</v>
      </c>
      <c r="BLX24" s="6">
        <f t="shared" si="1003"/>
        <v>1</v>
      </c>
      <c r="BLY24" s="6">
        <f t="shared" si="800"/>
        <v>-19</v>
      </c>
      <c r="BLZ24" s="7">
        <f t="shared" si="801"/>
        <v>53</v>
      </c>
      <c r="BMA24"/>
      <c r="BMB24"/>
      <c r="BMC24"/>
      <c r="BME24" s="5">
        <f t="shared" si="308"/>
        <v>23</v>
      </c>
      <c r="BMF24" s="57">
        <v>18</v>
      </c>
      <c r="BMG24" s="48" t="str">
        <f>IF(COUNTIF(BMF2:BMF23,BMF24)&gt;0,"R","")</f>
        <v>R</v>
      </c>
      <c r="BMH24" s="46">
        <f t="shared" si="802"/>
        <v>20</v>
      </c>
      <c r="BMI24" s="6">
        <f t="shared" si="1004"/>
        <v>1</v>
      </c>
      <c r="BMJ24" s="6">
        <f t="shared" si="803"/>
        <v>-20</v>
      </c>
      <c r="BMK24" s="7">
        <f t="shared" si="804"/>
        <v>65</v>
      </c>
      <c r="BML24"/>
      <c r="BMM24"/>
      <c r="BMN24"/>
      <c r="BMP24" s="5">
        <f t="shared" si="310"/>
        <v>23</v>
      </c>
      <c r="BMQ24" s="57">
        <v>20</v>
      </c>
      <c r="BMR24" s="48" t="str">
        <f>IF(COUNTIF(BMQ2:BMQ23,BMQ24)&gt;0,"R","")</f>
        <v/>
      </c>
      <c r="BMS24" s="46">
        <f t="shared" si="805"/>
        <v>19</v>
      </c>
      <c r="BMT24" s="6">
        <f t="shared" si="1005"/>
        <v>2</v>
      </c>
      <c r="BMU24" s="6">
        <f t="shared" si="806"/>
        <v>34</v>
      </c>
      <c r="BMV24" s="7">
        <f t="shared" si="807"/>
        <v>97</v>
      </c>
      <c r="BMW24">
        <v>2</v>
      </c>
      <c r="BMX24"/>
      <c r="BMY24"/>
      <c r="BNA24" s="5">
        <f t="shared" si="312"/>
        <v>23</v>
      </c>
      <c r="BNB24" s="57">
        <v>35</v>
      </c>
      <c r="BNC24" s="48" t="str">
        <f>IF(COUNTIF(BNB2:BNB23,BNB24)&gt;0,"R","")</f>
        <v/>
      </c>
      <c r="BND24" s="46">
        <f t="shared" si="808"/>
        <v>21</v>
      </c>
      <c r="BNE24" s="6">
        <f t="shared" si="1006"/>
        <v>3</v>
      </c>
      <c r="BNF24" s="6">
        <f t="shared" si="809"/>
        <v>45</v>
      </c>
      <c r="BNG24" s="7">
        <f t="shared" si="810"/>
        <v>37</v>
      </c>
      <c r="BNH24">
        <v>3</v>
      </c>
      <c r="BNI24"/>
      <c r="BNJ24"/>
      <c r="BNK24"/>
      <c r="BNM24" s="5">
        <f t="shared" si="314"/>
        <v>23</v>
      </c>
      <c r="BNN24" s="57">
        <v>14</v>
      </c>
      <c r="BNO24" s="48" t="str">
        <f>IF(COUNTIF(BNN2:BNN23,BNN24)&gt;0,"R","")</f>
        <v>R</v>
      </c>
      <c r="BNP24" s="46">
        <f t="shared" si="811"/>
        <v>21</v>
      </c>
      <c r="BNQ24" s="6">
        <f t="shared" si="1007"/>
        <v>2</v>
      </c>
      <c r="BNR24" s="6">
        <f t="shared" si="812"/>
        <v>-42</v>
      </c>
      <c r="BNS24" s="7">
        <f t="shared" si="813"/>
        <v>-56</v>
      </c>
      <c r="BNT24"/>
      <c r="BNU24"/>
      <c r="BNV24"/>
      <c r="BNX24" s="5">
        <f t="shared" si="316"/>
        <v>23</v>
      </c>
      <c r="BNY24" s="57">
        <v>25</v>
      </c>
      <c r="BNZ24" s="48" t="str">
        <f>IF(COUNTIF(BNY2:BNY23,BNY24)&gt;0,"R","")</f>
        <v/>
      </c>
      <c r="BOA24" s="46">
        <f t="shared" si="814"/>
        <v>19</v>
      </c>
      <c r="BOB24" s="6">
        <f t="shared" si="1008"/>
        <v>1</v>
      </c>
      <c r="BOC24" s="6">
        <f t="shared" si="815"/>
        <v>17</v>
      </c>
      <c r="BOD24" s="7">
        <f t="shared" si="816"/>
        <v>65</v>
      </c>
      <c r="BOE24">
        <v>1</v>
      </c>
      <c r="BOF24"/>
      <c r="BOG24"/>
      <c r="BOI24" s="5">
        <f t="shared" si="318"/>
        <v>23</v>
      </c>
      <c r="BOJ24" s="57">
        <v>19</v>
      </c>
      <c r="BOK24" s="48" t="str">
        <f>IF(COUNTIF(BOJ2:BOJ23,BOJ24)&gt;0,"R","")</f>
        <v>R</v>
      </c>
      <c r="BOL24" s="46">
        <f t="shared" si="817"/>
        <v>22</v>
      </c>
      <c r="BOM24" s="6">
        <f t="shared" si="1009"/>
        <v>2</v>
      </c>
      <c r="BON24" s="6">
        <f t="shared" si="818"/>
        <v>-44</v>
      </c>
      <c r="BOO24" s="7">
        <f t="shared" si="819"/>
        <v>-62</v>
      </c>
      <c r="BOP24"/>
      <c r="BOQ24"/>
      <c r="BOR24"/>
      <c r="BOT24" s="5">
        <f t="shared" si="320"/>
        <v>23</v>
      </c>
      <c r="BOU24" s="57">
        <v>35</v>
      </c>
      <c r="BOV24" s="48" t="str">
        <f>IF(COUNTIF(BOU2:BOU23,BOU24)&gt;0,"R","")</f>
        <v>R</v>
      </c>
      <c r="BOW24" s="46">
        <f t="shared" si="820"/>
        <v>22</v>
      </c>
      <c r="BOX24" s="6">
        <f t="shared" si="1010"/>
        <v>3</v>
      </c>
      <c r="BOY24" s="6">
        <f t="shared" si="821"/>
        <v>-66</v>
      </c>
      <c r="BOZ24" s="7">
        <f t="shared" si="822"/>
        <v>-94</v>
      </c>
      <c r="BPA24"/>
      <c r="BPB24"/>
      <c r="BPC24"/>
      <c r="BPE24" s="5">
        <f t="shared" si="322"/>
        <v>23</v>
      </c>
      <c r="BPF24" s="57">
        <v>20</v>
      </c>
      <c r="BPG24" s="48" t="str">
        <f>IF(COUNTIF(BPF2:BPF23,BPF24)&gt;0,"R","")</f>
        <v>R</v>
      </c>
      <c r="BPH24" s="46">
        <f t="shared" si="823"/>
        <v>19</v>
      </c>
      <c r="BPI24" s="6">
        <f t="shared" si="1011"/>
        <v>3</v>
      </c>
      <c r="BPJ24" s="6">
        <f t="shared" si="824"/>
        <v>-57</v>
      </c>
      <c r="BPK24" s="7">
        <f t="shared" si="825"/>
        <v>-55</v>
      </c>
      <c r="BPL24"/>
      <c r="BPM24"/>
      <c r="BPN24"/>
      <c r="BPP24" s="5">
        <f t="shared" si="324"/>
        <v>23</v>
      </c>
      <c r="BPQ24" s="57">
        <v>28</v>
      </c>
      <c r="BPR24" s="48" t="str">
        <f>IF(COUNTIF(BPQ2:BPQ23,BPQ24)&gt;0,"R","")</f>
        <v/>
      </c>
      <c r="BPS24" s="46">
        <f t="shared" si="826"/>
        <v>21</v>
      </c>
      <c r="BPT24" s="6">
        <f t="shared" si="1012"/>
        <v>3</v>
      </c>
      <c r="BPU24" s="6">
        <f t="shared" si="827"/>
        <v>45</v>
      </c>
      <c r="BPV24" s="7">
        <f t="shared" si="828"/>
        <v>-2</v>
      </c>
      <c r="BPW24">
        <v>3</v>
      </c>
      <c r="BPX24"/>
      <c r="BPY24"/>
      <c r="BQA24" s="5">
        <f t="shared" si="326"/>
        <v>23</v>
      </c>
      <c r="BQB24" s="57">
        <v>22</v>
      </c>
      <c r="BQC24" s="48" t="str">
        <f>IF(COUNTIF(BQB2:BQB23,BQB24)&gt;0,"R","")</f>
        <v/>
      </c>
      <c r="BQD24" s="46">
        <f t="shared" si="829"/>
        <v>17</v>
      </c>
      <c r="BQE24" s="6">
        <f t="shared" si="1013"/>
        <v>1</v>
      </c>
      <c r="BQF24" s="6">
        <f t="shared" si="830"/>
        <v>19</v>
      </c>
      <c r="BQG24" s="7">
        <f t="shared" si="831"/>
        <v>146</v>
      </c>
      <c r="BQH24">
        <v>1</v>
      </c>
      <c r="BQI24"/>
      <c r="BQJ24"/>
      <c r="BQL24" s="5">
        <f t="shared" si="328"/>
        <v>23</v>
      </c>
      <c r="BQM24" s="57">
        <v>10</v>
      </c>
      <c r="BQN24" s="48" t="str">
        <f>IF(COUNTIF(BQM2:BQM23,BQM24)&gt;0,"R","")</f>
        <v/>
      </c>
      <c r="BQO24" s="46">
        <f t="shared" si="832"/>
        <v>18</v>
      </c>
      <c r="BQP24" s="6">
        <f t="shared" si="1014"/>
        <v>1</v>
      </c>
      <c r="BQQ24" s="6">
        <f t="shared" si="833"/>
        <v>18</v>
      </c>
      <c r="BQR24" s="7">
        <f t="shared" si="834"/>
        <v>125</v>
      </c>
      <c r="BQS24">
        <v>1</v>
      </c>
      <c r="BQT24"/>
      <c r="BQU24"/>
      <c r="BQW24" s="5">
        <f t="shared" si="330"/>
        <v>23</v>
      </c>
      <c r="BQX24" s="57">
        <v>19</v>
      </c>
      <c r="BQY24" s="48" t="str">
        <f>IF(COUNTIF(BQX2:BQX23,BQX24)&gt;0,"R","")</f>
        <v/>
      </c>
      <c r="BQZ24" s="46">
        <f t="shared" si="835"/>
        <v>19</v>
      </c>
      <c r="BRA24" s="6">
        <f t="shared" si="1015"/>
        <v>1</v>
      </c>
      <c r="BRB24" s="6">
        <f t="shared" si="836"/>
        <v>17</v>
      </c>
      <c r="BRC24" s="7">
        <f t="shared" si="837"/>
        <v>97</v>
      </c>
      <c r="BRD24">
        <v>1</v>
      </c>
      <c r="BRE24"/>
      <c r="BRF24"/>
      <c r="BRH24" s="5">
        <f t="shared" si="332"/>
        <v>23</v>
      </c>
      <c r="BRI24" s="57">
        <v>25</v>
      </c>
      <c r="BRJ24" s="48" t="str">
        <f>IF(COUNTIF(BRI2:BRI23,BRI24)&gt;0,"R","")</f>
        <v/>
      </c>
      <c r="BRK24" s="46">
        <f t="shared" si="838"/>
        <v>21</v>
      </c>
      <c r="BRL24" s="6">
        <f t="shared" si="1016"/>
        <v>1</v>
      </c>
      <c r="BRM24" s="6">
        <f t="shared" si="839"/>
        <v>15</v>
      </c>
      <c r="BRN24" s="7">
        <f t="shared" si="840"/>
        <v>15</v>
      </c>
      <c r="BRO24">
        <v>1</v>
      </c>
      <c r="BRP24"/>
      <c r="BRQ24"/>
      <c r="BRS24" s="5">
        <f t="shared" si="334"/>
        <v>23</v>
      </c>
      <c r="BRT24" s="57">
        <v>30</v>
      </c>
      <c r="BRU24" s="48" t="str">
        <f>IF(COUNTIF(BRT2:BRT23,BRT24)&gt;0,"R","")</f>
        <v>R</v>
      </c>
      <c r="BRV24" s="46">
        <f t="shared" si="841"/>
        <v>19</v>
      </c>
      <c r="BRW24" s="6">
        <f t="shared" si="1017"/>
        <v>1</v>
      </c>
      <c r="BRX24" s="6">
        <f t="shared" si="842"/>
        <v>-19</v>
      </c>
      <c r="BRY24" s="7">
        <f t="shared" si="843"/>
        <v>46</v>
      </c>
      <c r="BRZ24"/>
      <c r="BSA24"/>
      <c r="BSB24"/>
      <c r="BSD24" s="5">
        <f t="shared" si="336"/>
        <v>23</v>
      </c>
      <c r="BSE24" s="57">
        <v>10</v>
      </c>
      <c r="BSF24" s="48" t="str">
        <f>IF(COUNTIF(BSE2:BSE23,BSE24)&gt;0,"R","")</f>
        <v/>
      </c>
      <c r="BSG24" s="46">
        <f t="shared" si="844"/>
        <v>21</v>
      </c>
      <c r="BSH24" s="6">
        <f t="shared" si="1018"/>
        <v>2</v>
      </c>
      <c r="BSI24" s="6">
        <f t="shared" si="845"/>
        <v>30</v>
      </c>
      <c r="BSJ24" s="7">
        <f t="shared" si="846"/>
        <v>73</v>
      </c>
      <c r="BSK24">
        <v>2</v>
      </c>
      <c r="BSL24"/>
      <c r="BSM24"/>
      <c r="BSO24" s="5">
        <f t="shared" si="338"/>
        <v>23</v>
      </c>
      <c r="BSP24" s="57">
        <v>0</v>
      </c>
      <c r="BSQ24" s="48" t="str">
        <f>IF(COUNTIF(BSP2:BSP23,BSP24)&gt;0,"R","")</f>
        <v>R</v>
      </c>
      <c r="BSR24" s="46">
        <f t="shared" si="847"/>
        <v>22</v>
      </c>
      <c r="BSS24" s="6">
        <f t="shared" si="1019"/>
        <v>5</v>
      </c>
      <c r="BST24" s="6">
        <f t="shared" si="848"/>
        <v>-110</v>
      </c>
      <c r="BSU24" s="7">
        <f t="shared" si="849"/>
        <v>-320</v>
      </c>
      <c r="BSV24"/>
      <c r="BSW24"/>
      <c r="BSX24"/>
    </row>
    <row r="25" spans="1:1870" ht="15.75" x14ac:dyDescent="0.25">
      <c r="A25" s="5">
        <f t="shared" si="0"/>
        <v>24</v>
      </c>
      <c r="B25" s="57">
        <v>21</v>
      </c>
      <c r="C25" s="48" t="str">
        <f>IF(COUNTIF(B2:B24,B25)&gt;0,"R","")</f>
        <v/>
      </c>
      <c r="D25" s="46">
        <f t="shared" si="340"/>
        <v>21</v>
      </c>
      <c r="E25" s="6">
        <f t="shared" si="850"/>
        <v>4</v>
      </c>
      <c r="F25" s="6">
        <f t="shared" si="341"/>
        <v>60</v>
      </c>
      <c r="G25" s="7">
        <f t="shared" si="342"/>
        <v>-14</v>
      </c>
      <c r="H25" s="39"/>
      <c r="I25" s="4"/>
      <c r="J25" s="4"/>
      <c r="L25" s="5">
        <f t="shared" si="2"/>
        <v>24</v>
      </c>
      <c r="M25" s="57">
        <v>36</v>
      </c>
      <c r="N25" s="48" t="str">
        <f>IF(COUNTIF(M2:M24,M25)&gt;0,"R","")</f>
        <v>R</v>
      </c>
      <c r="O25" s="46">
        <f t="shared" si="343"/>
        <v>18</v>
      </c>
      <c r="P25" s="6">
        <f t="shared" si="851"/>
        <v>1</v>
      </c>
      <c r="Q25" s="6">
        <f t="shared" si="344"/>
        <v>-18</v>
      </c>
      <c r="R25" s="7">
        <f t="shared" si="345"/>
        <v>32</v>
      </c>
      <c r="S25" s="39"/>
      <c r="T25" s="4"/>
      <c r="U25" s="4"/>
      <c r="W25" s="5">
        <f t="shared" si="4"/>
        <v>24</v>
      </c>
      <c r="X25" s="57">
        <v>29</v>
      </c>
      <c r="Y25" s="48" t="str">
        <f>IF(COUNTIF(X2:X24,X25)&gt;0,"R","")</f>
        <v>R</v>
      </c>
      <c r="Z25" s="46">
        <f t="shared" si="346"/>
        <v>19</v>
      </c>
      <c r="AA25" s="6">
        <f t="shared" si="852"/>
        <v>5</v>
      </c>
      <c r="AB25" s="6">
        <f t="shared" si="347"/>
        <v>-95</v>
      </c>
      <c r="AC25" s="7">
        <f t="shared" si="348"/>
        <v>-215</v>
      </c>
      <c r="AD25" s="39"/>
      <c r="AE25" s="4"/>
      <c r="AF25" s="4"/>
      <c r="AH25" s="5">
        <f t="shared" si="6"/>
        <v>24</v>
      </c>
      <c r="AI25" s="57">
        <v>24</v>
      </c>
      <c r="AJ25" s="48" t="str">
        <f>IF(COUNTIF(AI2:AI24,AI25)&gt;0,"R","")</f>
        <v/>
      </c>
      <c r="AK25" s="46">
        <f t="shared" si="349"/>
        <v>20</v>
      </c>
      <c r="AL25" s="6">
        <f t="shared" si="853"/>
        <v>2</v>
      </c>
      <c r="AM25" s="6">
        <f t="shared" si="350"/>
        <v>32</v>
      </c>
      <c r="AN25" s="7">
        <f t="shared" si="351"/>
        <v>14</v>
      </c>
      <c r="AO25" s="39">
        <v>1</v>
      </c>
      <c r="AP25" s="4"/>
      <c r="AQ25" s="4"/>
      <c r="AS25" s="5">
        <f t="shared" si="8"/>
        <v>24</v>
      </c>
      <c r="AT25" s="57">
        <v>3</v>
      </c>
      <c r="AU25" s="48" t="str">
        <f>IF(COUNTIF(AT2:AT24,AT25)&gt;0,"R","")</f>
        <v>R</v>
      </c>
      <c r="AV25" s="46">
        <f t="shared" si="352"/>
        <v>20</v>
      </c>
      <c r="AW25" s="6">
        <f t="shared" si="854"/>
        <v>2</v>
      </c>
      <c r="AX25" s="6">
        <f t="shared" si="353"/>
        <v>-40</v>
      </c>
      <c r="AY25" s="7">
        <f t="shared" si="354"/>
        <v>-17</v>
      </c>
      <c r="AZ25" s="39"/>
      <c r="BA25" s="4"/>
      <c r="BB25" s="4"/>
      <c r="BD25" s="5">
        <f t="shared" si="10"/>
        <v>24</v>
      </c>
      <c r="BE25" s="57">
        <v>8</v>
      </c>
      <c r="BF25" s="48" t="str">
        <f>IF(COUNTIF(BE2:BE24,BE25)&gt;0,"R","")</f>
        <v/>
      </c>
      <c r="BG25" s="46">
        <f t="shared" si="355"/>
        <v>19</v>
      </c>
      <c r="BH25" s="6">
        <f t="shared" si="855"/>
        <v>2</v>
      </c>
      <c r="BI25" s="6">
        <f t="shared" si="356"/>
        <v>34</v>
      </c>
      <c r="BJ25" s="7">
        <f t="shared" si="357"/>
        <v>48</v>
      </c>
      <c r="BK25" s="39">
        <v>1</v>
      </c>
      <c r="BL25" s="4"/>
      <c r="BM25" s="4"/>
      <c r="BO25" s="5">
        <f t="shared" si="12"/>
        <v>24</v>
      </c>
      <c r="BP25" s="57">
        <v>17</v>
      </c>
      <c r="BQ25" s="48" t="str">
        <f>IF(COUNTIF(BP2:BP24,BP25)&gt;0,"R","")</f>
        <v>R</v>
      </c>
      <c r="BR25" s="46">
        <f t="shared" si="358"/>
        <v>19</v>
      </c>
      <c r="BS25" s="6">
        <f t="shared" si="856"/>
        <v>2</v>
      </c>
      <c r="BT25" s="6">
        <f t="shared" si="359"/>
        <v>-38</v>
      </c>
      <c r="BU25" s="7">
        <f t="shared" si="360"/>
        <v>27</v>
      </c>
      <c r="BV25"/>
      <c r="BW25"/>
      <c r="BX25"/>
      <c r="BZ25" s="5">
        <f t="shared" si="14"/>
        <v>24</v>
      </c>
      <c r="CA25" s="57">
        <v>31</v>
      </c>
      <c r="CB25" s="48" t="str">
        <f>IF(COUNTIF(CA2:CA24,CA25)&gt;0,"R","")</f>
        <v>R</v>
      </c>
      <c r="CC25" s="46">
        <f t="shared" si="361"/>
        <v>20</v>
      </c>
      <c r="CD25" s="6">
        <f t="shared" si="857"/>
        <v>3</v>
      </c>
      <c r="CE25" s="6">
        <f t="shared" si="362"/>
        <v>-60</v>
      </c>
      <c r="CF25" s="7">
        <f t="shared" si="363"/>
        <v>-74</v>
      </c>
      <c r="CG25"/>
      <c r="CH25"/>
      <c r="CI25"/>
      <c r="CK25" s="5">
        <f t="shared" si="16"/>
        <v>24</v>
      </c>
      <c r="CL25" s="57">
        <v>17</v>
      </c>
      <c r="CM25" s="48" t="str">
        <f>IF(COUNTIF(CL2:CL24,CL25)&gt;0,"R","")</f>
        <v>R</v>
      </c>
      <c r="CN25" s="46">
        <f t="shared" si="364"/>
        <v>17</v>
      </c>
      <c r="CO25" s="6">
        <f t="shared" si="858"/>
        <v>1</v>
      </c>
      <c r="CP25" s="6">
        <f t="shared" si="365"/>
        <v>-17</v>
      </c>
      <c r="CQ25" s="7">
        <f t="shared" si="366"/>
        <v>98</v>
      </c>
      <c r="CR25"/>
      <c r="CS25"/>
      <c r="CT25"/>
      <c r="CV25" s="5">
        <f t="shared" si="18"/>
        <v>24</v>
      </c>
      <c r="CW25" s="57">
        <v>14</v>
      </c>
      <c r="CX25" s="48" t="str">
        <f>IF(COUNTIF(CW2:CW24,CW25)&gt;0,"R","")</f>
        <v>R</v>
      </c>
      <c r="CY25" s="46">
        <f t="shared" si="367"/>
        <v>20</v>
      </c>
      <c r="CZ25" s="6">
        <f t="shared" si="859"/>
        <v>2</v>
      </c>
      <c r="DA25" s="6">
        <f t="shared" si="368"/>
        <v>-40</v>
      </c>
      <c r="DB25" s="7">
        <f t="shared" si="369"/>
        <v>-12</v>
      </c>
      <c r="DC25"/>
      <c r="DD25"/>
      <c r="DE25"/>
      <c r="DG25" s="5">
        <f t="shared" si="20"/>
        <v>24</v>
      </c>
      <c r="DH25" s="57">
        <v>10</v>
      </c>
      <c r="DI25" s="48" t="str">
        <f>IF(COUNTIF(DH2:DH24,DH25)&gt;0,"R","")</f>
        <v/>
      </c>
      <c r="DJ25" s="46">
        <f t="shared" si="370"/>
        <v>19</v>
      </c>
      <c r="DK25" s="6">
        <f t="shared" si="860"/>
        <v>2</v>
      </c>
      <c r="DL25" s="6">
        <f t="shared" si="371"/>
        <v>34</v>
      </c>
      <c r="DM25" s="7">
        <f t="shared" si="372"/>
        <v>83</v>
      </c>
      <c r="DN25">
        <v>2</v>
      </c>
      <c r="DO25"/>
      <c r="DP25"/>
      <c r="DR25" s="5">
        <f t="shared" si="22"/>
        <v>24</v>
      </c>
      <c r="DS25" s="57">
        <v>33</v>
      </c>
      <c r="DT25" s="48" t="str">
        <f>IF(COUNTIF(DS2:DS24,DS25)&gt;0,"R","")</f>
        <v>R</v>
      </c>
      <c r="DU25" s="46">
        <f t="shared" si="373"/>
        <v>20</v>
      </c>
      <c r="DV25" s="6">
        <f t="shared" si="861"/>
        <v>2</v>
      </c>
      <c r="DW25" s="6">
        <f t="shared" si="374"/>
        <v>-40</v>
      </c>
      <c r="DX25" s="7">
        <f t="shared" si="375"/>
        <v>1</v>
      </c>
      <c r="DY25"/>
      <c r="DZ25"/>
      <c r="EA25"/>
      <c r="EC25" s="5">
        <f t="shared" si="24"/>
        <v>24</v>
      </c>
      <c r="ED25" s="57">
        <v>1</v>
      </c>
      <c r="EE25" s="48" t="str">
        <f>IF(COUNTIF(ED2:ED24,ED25)&gt;0,"R","")</f>
        <v/>
      </c>
      <c r="EF25" s="46">
        <f t="shared" si="376"/>
        <v>21</v>
      </c>
      <c r="EG25" s="6">
        <f t="shared" si="862"/>
        <v>3</v>
      </c>
      <c r="EH25" s="6">
        <f t="shared" si="377"/>
        <v>45</v>
      </c>
      <c r="EI25" s="7">
        <f t="shared" si="378"/>
        <v>17</v>
      </c>
      <c r="EJ25">
        <v>1</v>
      </c>
      <c r="EK25"/>
      <c r="EL25"/>
      <c r="EN25" s="5">
        <f t="shared" si="26"/>
        <v>24</v>
      </c>
      <c r="EO25" s="57">
        <v>18</v>
      </c>
      <c r="EP25" s="48" t="str">
        <f>IF(COUNTIF(EO2:EO24,EO25)&gt;0,"R","")</f>
        <v/>
      </c>
      <c r="EQ25" s="46">
        <f t="shared" si="379"/>
        <v>18</v>
      </c>
      <c r="ER25" s="6">
        <f t="shared" si="863"/>
        <v>2</v>
      </c>
      <c r="ES25" s="6">
        <f t="shared" si="380"/>
        <v>36</v>
      </c>
      <c r="ET25" s="7">
        <f t="shared" si="381"/>
        <v>137</v>
      </c>
      <c r="EU25">
        <v>2</v>
      </c>
      <c r="EV25"/>
      <c r="EW25"/>
      <c r="EY25" s="5">
        <f t="shared" si="28"/>
        <v>24</v>
      </c>
      <c r="EZ25" s="57">
        <v>28</v>
      </c>
      <c r="FA25" s="48" t="str">
        <f>IF(COUNTIF(EZ2:EZ24,EZ25)&gt;0,"R","")</f>
        <v/>
      </c>
      <c r="FB25" s="46">
        <f t="shared" si="382"/>
        <v>23</v>
      </c>
      <c r="FC25" s="6">
        <f t="shared" si="864"/>
        <v>3</v>
      </c>
      <c r="FD25" s="6">
        <f t="shared" si="383"/>
        <v>39</v>
      </c>
      <c r="FE25" s="7">
        <f t="shared" si="384"/>
        <v>-174</v>
      </c>
      <c r="FF25">
        <v>1</v>
      </c>
      <c r="FG25"/>
      <c r="FH25"/>
      <c r="FJ25" s="5">
        <f t="shared" si="30"/>
        <v>24</v>
      </c>
      <c r="FK25" s="57">
        <v>27</v>
      </c>
      <c r="FL25" s="48" t="str">
        <f>IF(COUNTIF(FK2:FK24,FK25)&gt;0,"R","")</f>
        <v>R</v>
      </c>
      <c r="FM25" s="46">
        <f t="shared" si="385"/>
        <v>20</v>
      </c>
      <c r="FN25" s="6">
        <f t="shared" si="865"/>
        <v>2</v>
      </c>
      <c r="FO25" s="6">
        <f t="shared" si="386"/>
        <v>-40</v>
      </c>
      <c r="FP25" s="7">
        <f t="shared" si="387"/>
        <v>-50</v>
      </c>
      <c r="FQ25"/>
      <c r="FR25"/>
      <c r="FS25"/>
      <c r="FU25" s="5">
        <f t="shared" si="32"/>
        <v>24</v>
      </c>
      <c r="FV25" s="57">
        <v>3</v>
      </c>
      <c r="FW25" s="48" t="str">
        <f>IF(COUNTIF(FV2:FV24,FV25)&gt;0,"R","")</f>
        <v/>
      </c>
      <c r="FX25" s="46">
        <f t="shared" si="388"/>
        <v>23</v>
      </c>
      <c r="FY25" s="6">
        <f t="shared" si="866"/>
        <v>5</v>
      </c>
      <c r="FZ25" s="6">
        <f t="shared" si="389"/>
        <v>65</v>
      </c>
      <c r="GA25" s="7">
        <f t="shared" si="390"/>
        <v>-304</v>
      </c>
      <c r="GB25">
        <v>2</v>
      </c>
      <c r="GC25"/>
      <c r="GD25"/>
      <c r="GF25" s="5">
        <f t="shared" si="34"/>
        <v>24</v>
      </c>
      <c r="GG25" s="57">
        <v>14</v>
      </c>
      <c r="GH25" s="48" t="str">
        <f>IF(COUNTIF(GG2:GG24,GG25)&gt;0,"R","")</f>
        <v>R</v>
      </c>
      <c r="GI25" s="46">
        <f t="shared" si="391"/>
        <v>22</v>
      </c>
      <c r="GJ25" s="6">
        <f t="shared" si="867"/>
        <v>5</v>
      </c>
      <c r="GK25" s="6">
        <f t="shared" si="392"/>
        <v>-110</v>
      </c>
      <c r="GL25" s="7">
        <f t="shared" si="393"/>
        <v>-313</v>
      </c>
      <c r="GM25"/>
      <c r="GN25"/>
      <c r="GO25"/>
      <c r="GQ25" s="5">
        <f t="shared" si="36"/>
        <v>24</v>
      </c>
      <c r="GR25" s="57">
        <v>16</v>
      </c>
      <c r="GS25" s="48" t="str">
        <f>IF(COUNTIF(GR2:GR24,GR25)&gt;0,"R","")</f>
        <v>R</v>
      </c>
      <c r="GT25" s="46">
        <f t="shared" si="394"/>
        <v>23</v>
      </c>
      <c r="GU25" s="6">
        <f t="shared" si="868"/>
        <v>2</v>
      </c>
      <c r="GV25" s="6">
        <f t="shared" si="395"/>
        <v>-46</v>
      </c>
      <c r="GW25" s="7">
        <f t="shared" si="396"/>
        <v>-163</v>
      </c>
      <c r="GX25"/>
      <c r="GY25"/>
      <c r="GZ25"/>
      <c r="HB25" s="5">
        <f t="shared" si="38"/>
        <v>24</v>
      </c>
      <c r="HC25" s="57">
        <v>34</v>
      </c>
      <c r="HD25" s="48" t="str">
        <f>IF(COUNTIF(HC2:HC24,HC25)&gt;0,"R","")</f>
        <v>R</v>
      </c>
      <c r="HE25" s="46">
        <f t="shared" si="397"/>
        <v>21</v>
      </c>
      <c r="HF25" s="6">
        <f t="shared" si="869"/>
        <v>2</v>
      </c>
      <c r="HG25" s="6">
        <f t="shared" si="398"/>
        <v>-42</v>
      </c>
      <c r="HH25" s="7">
        <f t="shared" si="399"/>
        <v>-11</v>
      </c>
      <c r="HI25"/>
      <c r="HJ25"/>
      <c r="HK25"/>
      <c r="HM25" s="5">
        <f t="shared" si="40"/>
        <v>24</v>
      </c>
      <c r="HN25" s="57">
        <v>11</v>
      </c>
      <c r="HO25" s="48" t="str">
        <f>IF(COUNTIF(HN2:HN24,HN25)&gt;0,"R","")</f>
        <v/>
      </c>
      <c r="HP25" s="46">
        <f t="shared" si="400"/>
        <v>20</v>
      </c>
      <c r="HQ25" s="6">
        <f t="shared" si="870"/>
        <v>1</v>
      </c>
      <c r="HR25" s="6">
        <f t="shared" si="401"/>
        <v>16</v>
      </c>
      <c r="HS25" s="7">
        <f t="shared" si="402"/>
        <v>43</v>
      </c>
      <c r="HT25">
        <v>1</v>
      </c>
      <c r="HU25"/>
      <c r="HV25"/>
      <c r="HX25" s="5">
        <f t="shared" si="42"/>
        <v>24</v>
      </c>
      <c r="HY25" s="57">
        <v>9</v>
      </c>
      <c r="HZ25" s="48" t="str">
        <f>IF(COUNTIF(HY2:HY24,HY25)&gt;0,"R","")</f>
        <v>R</v>
      </c>
      <c r="IA25" s="46">
        <f t="shared" si="403"/>
        <v>23</v>
      </c>
      <c r="IB25" s="6">
        <f t="shared" si="871"/>
        <v>4</v>
      </c>
      <c r="IC25" s="6">
        <f t="shared" si="404"/>
        <v>-92</v>
      </c>
      <c r="ID25" s="7">
        <f t="shared" si="405"/>
        <v>-250</v>
      </c>
      <c r="IE25"/>
      <c r="IF25"/>
      <c r="IG25"/>
      <c r="II25" s="5">
        <f t="shared" si="44"/>
        <v>24</v>
      </c>
      <c r="IJ25" s="57">
        <v>35</v>
      </c>
      <c r="IK25" s="48" t="str">
        <f>IF(COUNTIF(IJ2:IJ24,IJ25)&gt;0,"R","")</f>
        <v/>
      </c>
      <c r="IL25" s="46">
        <f t="shared" si="406"/>
        <v>19</v>
      </c>
      <c r="IM25" s="6">
        <f t="shared" si="872"/>
        <v>1</v>
      </c>
      <c r="IN25" s="6">
        <f t="shared" si="407"/>
        <v>17</v>
      </c>
      <c r="IO25" s="7">
        <f t="shared" si="408"/>
        <v>85</v>
      </c>
      <c r="IP25">
        <v>1</v>
      </c>
      <c r="IQ25"/>
      <c r="IR25"/>
      <c r="IT25" s="5">
        <f t="shared" si="46"/>
        <v>24</v>
      </c>
      <c r="IU25" s="57">
        <v>1</v>
      </c>
      <c r="IV25" s="48" t="str">
        <f>IF(COUNTIF(IU2:IU24,IU25)&gt;0,"R","")</f>
        <v/>
      </c>
      <c r="IW25" s="46">
        <f t="shared" si="409"/>
        <v>20</v>
      </c>
      <c r="IX25" s="6">
        <f t="shared" si="873"/>
        <v>2</v>
      </c>
      <c r="IY25" s="6">
        <f t="shared" si="410"/>
        <v>32</v>
      </c>
      <c r="IZ25" s="7">
        <f t="shared" si="411"/>
        <v>97</v>
      </c>
      <c r="JA25">
        <v>2</v>
      </c>
      <c r="JB25"/>
      <c r="JC25"/>
      <c r="JE25" s="5">
        <f t="shared" si="48"/>
        <v>24</v>
      </c>
      <c r="JF25" s="57">
        <v>28</v>
      </c>
      <c r="JG25" s="48" t="str">
        <f>IF(COUNTIF(JF2:JF24,JF25)&gt;0,"R","")</f>
        <v/>
      </c>
      <c r="JH25" s="46">
        <f t="shared" si="412"/>
        <v>20</v>
      </c>
      <c r="JI25" s="6">
        <f t="shared" si="874"/>
        <v>3</v>
      </c>
      <c r="JJ25" s="6">
        <f t="shared" si="413"/>
        <v>48</v>
      </c>
      <c r="JK25" s="7">
        <f t="shared" si="414"/>
        <v>32</v>
      </c>
      <c r="JL25">
        <v>2</v>
      </c>
      <c r="JM25"/>
      <c r="JN25"/>
      <c r="JP25" s="5">
        <f t="shared" si="50"/>
        <v>24</v>
      </c>
      <c r="JQ25" s="57">
        <v>9</v>
      </c>
      <c r="JR25" s="48" t="str">
        <f>IF(COUNTIF(JQ2:JQ24,JQ25)&gt;0,"R","")</f>
        <v/>
      </c>
      <c r="JS25" s="46">
        <f t="shared" si="415"/>
        <v>22</v>
      </c>
      <c r="JT25" s="6">
        <f t="shared" si="875"/>
        <v>5</v>
      </c>
      <c r="JU25" s="6">
        <f t="shared" si="416"/>
        <v>70</v>
      </c>
      <c r="JV25" s="7">
        <f t="shared" si="417"/>
        <v>-234</v>
      </c>
      <c r="JW25">
        <v>2</v>
      </c>
      <c r="JX25"/>
      <c r="JY25"/>
      <c r="KA25" s="5">
        <f t="shared" si="52"/>
        <v>24</v>
      </c>
      <c r="KB25" s="57">
        <v>34</v>
      </c>
      <c r="KC25" s="48" t="str">
        <f>IF(COUNTIF(KB2:KB24,KB25)&gt;0,"R","")</f>
        <v/>
      </c>
      <c r="KD25" s="46">
        <f t="shared" si="418"/>
        <v>20</v>
      </c>
      <c r="KE25" s="6">
        <f t="shared" si="876"/>
        <v>1</v>
      </c>
      <c r="KF25" s="6">
        <f t="shared" si="419"/>
        <v>16</v>
      </c>
      <c r="KG25" s="7">
        <f t="shared" si="420"/>
        <v>5</v>
      </c>
      <c r="KH25">
        <v>1</v>
      </c>
      <c r="KI25"/>
      <c r="KJ25"/>
      <c r="KL25" s="5">
        <f t="shared" si="54"/>
        <v>24</v>
      </c>
      <c r="KM25" s="57">
        <v>28</v>
      </c>
      <c r="KN25" s="48" t="str">
        <f>IF(COUNTIF(KM2:KM24,KM25)&gt;0,"R","")</f>
        <v/>
      </c>
      <c r="KO25" s="46">
        <f t="shared" si="421"/>
        <v>21</v>
      </c>
      <c r="KP25" s="6">
        <f t="shared" si="877"/>
        <v>2</v>
      </c>
      <c r="KQ25" s="6">
        <f t="shared" si="422"/>
        <v>30</v>
      </c>
      <c r="KR25" s="7">
        <f t="shared" si="423"/>
        <v>18</v>
      </c>
      <c r="KS25">
        <v>1</v>
      </c>
      <c r="KT25"/>
      <c r="KU25"/>
      <c r="KW25" s="5">
        <f t="shared" si="56"/>
        <v>24</v>
      </c>
      <c r="KX25" s="57">
        <v>5</v>
      </c>
      <c r="KY25" s="48" t="str">
        <f>IF(COUNTIF(KX2:KX24,KX25)&gt;0,"R","")</f>
        <v>R</v>
      </c>
      <c r="KZ25" s="46">
        <f t="shared" si="424"/>
        <v>22</v>
      </c>
      <c r="LA25" s="6">
        <f t="shared" si="878"/>
        <v>5</v>
      </c>
      <c r="LB25" s="6">
        <f t="shared" si="425"/>
        <v>-110</v>
      </c>
      <c r="LC25" s="7">
        <f t="shared" si="426"/>
        <v>-359</v>
      </c>
      <c r="LD25"/>
      <c r="LE25"/>
      <c r="LF25"/>
      <c r="LH25" s="5">
        <f t="shared" si="58"/>
        <v>24</v>
      </c>
      <c r="LI25" s="57">
        <v>14</v>
      </c>
      <c r="LJ25" s="48" t="str">
        <f>IF(COUNTIF(LI2:LI24,LI25)&gt;0,"R","")</f>
        <v>R</v>
      </c>
      <c r="LK25" s="46">
        <f t="shared" si="427"/>
        <v>20</v>
      </c>
      <c r="LL25" s="6">
        <f t="shared" si="879"/>
        <v>4</v>
      </c>
      <c r="LM25" s="6">
        <f t="shared" si="428"/>
        <v>-80</v>
      </c>
      <c r="LN25" s="7">
        <f t="shared" si="429"/>
        <v>-115</v>
      </c>
      <c r="LO25"/>
      <c r="LP25"/>
      <c r="LQ25"/>
      <c r="LS25" s="5">
        <f t="shared" si="60"/>
        <v>24</v>
      </c>
      <c r="LT25" s="57">
        <v>31</v>
      </c>
      <c r="LU25" s="48" t="str">
        <f>IF(COUNTIF(LT2:LT24,LT25)&gt;0,"R","")</f>
        <v>R</v>
      </c>
      <c r="LV25" s="46">
        <f t="shared" si="430"/>
        <v>19</v>
      </c>
      <c r="LW25" s="6">
        <f t="shared" si="880"/>
        <v>2</v>
      </c>
      <c r="LX25" s="6">
        <f t="shared" si="431"/>
        <v>-38</v>
      </c>
      <c r="LY25" s="7">
        <f t="shared" si="432"/>
        <v>26</v>
      </c>
      <c r="LZ25"/>
      <c r="MA25"/>
      <c r="MB25"/>
      <c r="MD25" s="5">
        <f t="shared" si="62"/>
        <v>24</v>
      </c>
      <c r="ME25" s="57">
        <v>5</v>
      </c>
      <c r="MF25" s="48" t="str">
        <f>IF(COUNTIF(ME2:ME24,ME25)&gt;0,"R","")</f>
        <v>R</v>
      </c>
      <c r="MG25" s="46">
        <f t="shared" si="433"/>
        <v>17</v>
      </c>
      <c r="MH25" s="6">
        <f t="shared" si="881"/>
        <v>1</v>
      </c>
      <c r="MI25" s="6">
        <f t="shared" si="434"/>
        <v>-17</v>
      </c>
      <c r="MJ25" s="7">
        <f t="shared" si="435"/>
        <v>75</v>
      </c>
      <c r="MK25"/>
      <c r="ML25"/>
      <c r="MM25"/>
      <c r="MO25" s="5">
        <f t="shared" si="64"/>
        <v>24</v>
      </c>
      <c r="MP25" s="57">
        <v>29</v>
      </c>
      <c r="MQ25" s="48" t="str">
        <f>IF(COUNTIF(MP2:MP24,MP25)&gt;0,"R","")</f>
        <v>R</v>
      </c>
      <c r="MR25" s="46">
        <f t="shared" si="436"/>
        <v>20</v>
      </c>
      <c r="MS25" s="6">
        <f t="shared" si="882"/>
        <v>5</v>
      </c>
      <c r="MT25" s="6">
        <f t="shared" si="437"/>
        <v>-100</v>
      </c>
      <c r="MU25" s="7">
        <f t="shared" si="438"/>
        <v>-242</v>
      </c>
      <c r="MV25"/>
      <c r="MW25"/>
      <c r="MX25"/>
      <c r="MZ25" s="5">
        <f t="shared" si="66"/>
        <v>24</v>
      </c>
      <c r="NA25" s="57">
        <v>23</v>
      </c>
      <c r="NB25" s="48" t="str">
        <f>IF(COUNTIF(NA2:NA24,NA25)&gt;0,"R","")</f>
        <v/>
      </c>
      <c r="NC25" s="46">
        <f t="shared" si="439"/>
        <v>23</v>
      </c>
      <c r="ND25" s="6">
        <f t="shared" si="883"/>
        <v>4</v>
      </c>
      <c r="NE25" s="6">
        <f t="shared" si="440"/>
        <v>52</v>
      </c>
      <c r="NF25" s="7">
        <f t="shared" si="441"/>
        <v>-257</v>
      </c>
      <c r="NG25">
        <v>2</v>
      </c>
      <c r="NH25"/>
      <c r="NI25"/>
      <c r="NK25" s="5">
        <f t="shared" si="68"/>
        <v>24</v>
      </c>
      <c r="NL25" s="57">
        <v>15</v>
      </c>
      <c r="NM25" s="48" t="str">
        <f>IF(COUNTIF(NL2:NL24,NL25)&gt;0,"R","")</f>
        <v>R</v>
      </c>
      <c r="NN25" s="46">
        <f t="shared" si="442"/>
        <v>19</v>
      </c>
      <c r="NO25" s="6">
        <f t="shared" si="884"/>
        <v>2</v>
      </c>
      <c r="NP25" s="6">
        <f t="shared" si="443"/>
        <v>-38</v>
      </c>
      <c r="NQ25" s="7">
        <f t="shared" si="444"/>
        <v>17</v>
      </c>
      <c r="NR25"/>
      <c r="NS25"/>
      <c r="NT25"/>
      <c r="NV25" s="5">
        <f t="shared" si="70"/>
        <v>24</v>
      </c>
      <c r="NW25" s="57">
        <v>4</v>
      </c>
      <c r="NX25" s="48" t="str">
        <f>IF(COUNTIF(NW2:NW24,NW25)&gt;0,"R","")</f>
        <v>R</v>
      </c>
      <c r="NY25" s="46">
        <f t="shared" si="445"/>
        <v>21</v>
      </c>
      <c r="NZ25" s="6">
        <f t="shared" si="885"/>
        <v>3</v>
      </c>
      <c r="OA25" s="6">
        <f t="shared" si="446"/>
        <v>-63</v>
      </c>
      <c r="OB25" s="7">
        <f t="shared" si="447"/>
        <v>-69</v>
      </c>
      <c r="OC25"/>
      <c r="OD25"/>
      <c r="OE25"/>
      <c r="OG25" s="5">
        <f t="shared" si="72"/>
        <v>24</v>
      </c>
      <c r="OH25" s="57">
        <v>34</v>
      </c>
      <c r="OI25" s="48" t="str">
        <f>IF(COUNTIF(OH2:OH24,OH25)&gt;0,"R","")</f>
        <v/>
      </c>
      <c r="OJ25" s="46">
        <f t="shared" si="448"/>
        <v>22</v>
      </c>
      <c r="OK25" s="6">
        <f t="shared" si="886"/>
        <v>3</v>
      </c>
      <c r="OL25" s="6">
        <f t="shared" si="449"/>
        <v>42</v>
      </c>
      <c r="OM25" s="7">
        <f t="shared" si="450"/>
        <v>-54</v>
      </c>
      <c r="ON25">
        <v>1</v>
      </c>
      <c r="OO25"/>
      <c r="OP25"/>
      <c r="OR25" s="5">
        <f t="shared" si="74"/>
        <v>24</v>
      </c>
      <c r="OS25" s="57">
        <v>26</v>
      </c>
      <c r="OT25" s="48" t="str">
        <f>IF(COUNTIF(OS2:OS24,OS25)&gt;0,"R","")</f>
        <v>R</v>
      </c>
      <c r="OU25" s="46">
        <f t="shared" si="451"/>
        <v>21</v>
      </c>
      <c r="OV25" s="6">
        <f t="shared" si="887"/>
        <v>3</v>
      </c>
      <c r="OW25" s="6">
        <f t="shared" si="452"/>
        <v>-63</v>
      </c>
      <c r="OX25" s="7">
        <f t="shared" si="453"/>
        <v>-246</v>
      </c>
      <c r="OY25"/>
      <c r="OZ25"/>
      <c r="PA25"/>
      <c r="PC25" s="5">
        <f t="shared" si="76"/>
        <v>24</v>
      </c>
      <c r="PD25" s="57">
        <v>0</v>
      </c>
      <c r="PE25" s="48" t="str">
        <f>IF(COUNTIF(PD2:PD24,PD25)&gt;0,"R","")</f>
        <v>R</v>
      </c>
      <c r="PF25" s="46">
        <f t="shared" si="454"/>
        <v>18</v>
      </c>
      <c r="PG25" s="6">
        <f t="shared" si="888"/>
        <v>1</v>
      </c>
      <c r="PH25" s="6">
        <f t="shared" si="455"/>
        <v>-18</v>
      </c>
      <c r="PI25" s="7">
        <f t="shared" si="456"/>
        <v>85</v>
      </c>
      <c r="PJ25"/>
      <c r="PK25"/>
      <c r="PL25"/>
      <c r="PN25" s="5">
        <f t="shared" si="78"/>
        <v>24</v>
      </c>
      <c r="PO25" s="57">
        <v>25</v>
      </c>
      <c r="PP25" s="48" t="str">
        <f>IF(COUNTIF(PO2:PO24,PO25)&gt;0,"R","")</f>
        <v>R</v>
      </c>
      <c r="PQ25" s="46">
        <f t="shared" si="457"/>
        <v>16</v>
      </c>
      <c r="PR25" s="6">
        <f t="shared" si="889"/>
        <v>1</v>
      </c>
      <c r="PS25" s="6">
        <f t="shared" si="458"/>
        <v>-16</v>
      </c>
      <c r="PT25" s="7">
        <f t="shared" si="459"/>
        <v>134</v>
      </c>
      <c r="PU25"/>
      <c r="PV25"/>
      <c r="PW25"/>
      <c r="PY25" s="5">
        <f t="shared" si="80"/>
        <v>24</v>
      </c>
      <c r="PZ25" s="57">
        <v>32</v>
      </c>
      <c r="QA25" s="48" t="str">
        <f>IF(COUNTIF(PZ2:PZ24,PZ25)&gt;0,"R","")</f>
        <v/>
      </c>
      <c r="QB25" s="46">
        <f t="shared" si="460"/>
        <v>21</v>
      </c>
      <c r="QC25" s="6">
        <f t="shared" si="890"/>
        <v>1</v>
      </c>
      <c r="QD25" s="6">
        <f t="shared" si="461"/>
        <v>15</v>
      </c>
      <c r="QE25" s="7">
        <f t="shared" si="462"/>
        <v>-145</v>
      </c>
      <c r="QF25">
        <v>1</v>
      </c>
      <c r="QG25"/>
      <c r="QH25"/>
      <c r="QJ25" s="5">
        <f t="shared" si="82"/>
        <v>24</v>
      </c>
      <c r="QK25" s="57">
        <v>16</v>
      </c>
      <c r="QL25" s="48" t="str">
        <f>IF(COUNTIF(QK2:QK24,QK25)&gt;0,"R","")</f>
        <v/>
      </c>
      <c r="QM25" s="46">
        <f t="shared" si="463"/>
        <v>18</v>
      </c>
      <c r="QN25" s="6">
        <f t="shared" si="891"/>
        <v>3</v>
      </c>
      <c r="QO25" s="6">
        <f t="shared" si="464"/>
        <v>54</v>
      </c>
      <c r="QP25" s="7">
        <f t="shared" si="465"/>
        <v>111</v>
      </c>
      <c r="QQ25">
        <v>3</v>
      </c>
      <c r="QR25"/>
      <c r="QS25"/>
      <c r="QU25" s="5">
        <f t="shared" si="84"/>
        <v>24</v>
      </c>
      <c r="QV25" s="57">
        <v>1</v>
      </c>
      <c r="QW25" s="48" t="str">
        <f>IF(COUNTIF(QV2:QV24,QV25)&gt;0,"R","")</f>
        <v>R</v>
      </c>
      <c r="QX25" s="46">
        <f t="shared" si="466"/>
        <v>22</v>
      </c>
      <c r="QY25" s="6">
        <f t="shared" si="892"/>
        <v>3</v>
      </c>
      <c r="QZ25" s="6">
        <f t="shared" si="467"/>
        <v>-66</v>
      </c>
      <c r="RA25" s="7">
        <f t="shared" si="468"/>
        <v>-195</v>
      </c>
      <c r="RB25"/>
      <c r="RC25"/>
      <c r="RD25"/>
      <c r="RF25" s="5">
        <f t="shared" si="86"/>
        <v>24</v>
      </c>
      <c r="RG25" s="57">
        <v>32</v>
      </c>
      <c r="RH25" s="48" t="str">
        <f>IF(COUNTIF(RG2:RG24,RG25)&gt;0,"R","")</f>
        <v>R</v>
      </c>
      <c r="RI25" s="46">
        <f t="shared" si="469"/>
        <v>23</v>
      </c>
      <c r="RJ25" s="6">
        <f t="shared" si="893"/>
        <v>3</v>
      </c>
      <c r="RK25" s="6">
        <f t="shared" si="470"/>
        <v>-69</v>
      </c>
      <c r="RL25" s="7">
        <f t="shared" si="471"/>
        <v>-413</v>
      </c>
      <c r="RM25"/>
      <c r="RN25"/>
      <c r="RO25"/>
      <c r="RQ25" s="5">
        <f t="shared" si="88"/>
        <v>24</v>
      </c>
      <c r="RR25" s="57">
        <v>26</v>
      </c>
      <c r="RS25" s="48" t="str">
        <f>IF(COUNTIF(RR2:RR24,RR25)&gt;0,"R","")</f>
        <v/>
      </c>
      <c r="RT25" s="46">
        <f t="shared" si="472"/>
        <v>18</v>
      </c>
      <c r="RU25" s="6">
        <f t="shared" si="894"/>
        <v>1</v>
      </c>
      <c r="RV25" s="6">
        <f t="shared" si="473"/>
        <v>18</v>
      </c>
      <c r="RW25" s="7">
        <f t="shared" si="474"/>
        <v>97</v>
      </c>
      <c r="RX25">
        <v>1</v>
      </c>
      <c r="RY25"/>
      <c r="RZ25"/>
      <c r="SB25" s="5">
        <f t="shared" si="90"/>
        <v>24</v>
      </c>
      <c r="SC25" s="57">
        <v>32</v>
      </c>
      <c r="SD25" s="48" t="str">
        <f>IF(COUNTIF(SC2:SC24,SC25)&gt;0,"R","")</f>
        <v>R</v>
      </c>
      <c r="SE25" s="46">
        <f t="shared" si="475"/>
        <v>21</v>
      </c>
      <c r="SF25" s="6">
        <f t="shared" si="895"/>
        <v>3</v>
      </c>
      <c r="SG25" s="6">
        <f t="shared" si="476"/>
        <v>-63</v>
      </c>
      <c r="SH25" s="7">
        <f t="shared" si="477"/>
        <v>-129</v>
      </c>
      <c r="SI25"/>
      <c r="SJ25"/>
      <c r="SK25"/>
      <c r="SM25" s="5">
        <f t="shared" si="92"/>
        <v>24</v>
      </c>
      <c r="SN25" s="57">
        <v>20</v>
      </c>
      <c r="SO25" s="48" t="str">
        <f>IF(COUNTIF(SN2:SN24,SN25)&gt;0,"R","")</f>
        <v>R</v>
      </c>
      <c r="SP25" s="46">
        <f t="shared" si="478"/>
        <v>20</v>
      </c>
      <c r="SQ25" s="6">
        <f t="shared" si="896"/>
        <v>2</v>
      </c>
      <c r="SR25" s="6">
        <f t="shared" si="479"/>
        <v>-40</v>
      </c>
      <c r="SS25" s="7">
        <f t="shared" si="480"/>
        <v>-53</v>
      </c>
      <c r="ST25"/>
      <c r="SU25"/>
      <c r="SV25"/>
      <c r="SX25" s="5">
        <f t="shared" si="94"/>
        <v>24</v>
      </c>
      <c r="SY25" s="57">
        <v>16</v>
      </c>
      <c r="SZ25" s="48" t="str">
        <f>IF(COUNTIF(SY2:SY24,SY25)&gt;0,"R","")</f>
        <v/>
      </c>
      <c r="TA25" s="46">
        <f t="shared" si="481"/>
        <v>19</v>
      </c>
      <c r="TB25" s="6">
        <f t="shared" si="897"/>
        <v>3</v>
      </c>
      <c r="TC25" s="6">
        <f t="shared" si="482"/>
        <v>51</v>
      </c>
      <c r="TD25" s="7">
        <f t="shared" si="483"/>
        <v>79</v>
      </c>
      <c r="TE25">
        <v>2</v>
      </c>
      <c r="TF25"/>
      <c r="TG25"/>
      <c r="TI25" s="5">
        <f t="shared" si="96"/>
        <v>24</v>
      </c>
      <c r="TJ25" s="57">
        <v>20</v>
      </c>
      <c r="TK25" s="48" t="str">
        <f>IF(COUNTIF(TJ2:TJ24,TJ25)&gt;0,"R","")</f>
        <v>R</v>
      </c>
      <c r="TL25" s="46">
        <f t="shared" si="484"/>
        <v>20</v>
      </c>
      <c r="TM25" s="6">
        <f t="shared" si="898"/>
        <v>3</v>
      </c>
      <c r="TN25" s="6">
        <f t="shared" si="485"/>
        <v>-60</v>
      </c>
      <c r="TO25" s="7">
        <f t="shared" si="486"/>
        <v>-124</v>
      </c>
      <c r="TP25"/>
      <c r="TQ25"/>
      <c r="TR25"/>
      <c r="TT25" s="5">
        <f t="shared" si="98"/>
        <v>24</v>
      </c>
      <c r="TU25" s="57">
        <v>6</v>
      </c>
      <c r="TV25" s="48" t="str">
        <f>IF(COUNTIF(TU2:TU24,TU25)&gt;0,"R","")</f>
        <v/>
      </c>
      <c r="TW25" s="46">
        <f t="shared" si="487"/>
        <v>21</v>
      </c>
      <c r="TX25" s="6">
        <f t="shared" si="899"/>
        <v>3</v>
      </c>
      <c r="TY25" s="6">
        <f t="shared" si="488"/>
        <v>45</v>
      </c>
      <c r="TZ25" s="7">
        <f t="shared" si="489"/>
        <v>-71</v>
      </c>
      <c r="UA25">
        <v>1</v>
      </c>
      <c r="UB25"/>
      <c r="UC25"/>
      <c r="UE25" s="5">
        <f t="shared" si="100"/>
        <v>24</v>
      </c>
      <c r="UF25" s="57">
        <v>7</v>
      </c>
      <c r="UG25" s="48" t="str">
        <f>IF(COUNTIF(UF2:UF24,UF25)&gt;0,"R","")</f>
        <v>R</v>
      </c>
      <c r="UH25" s="46">
        <f t="shared" si="490"/>
        <v>18</v>
      </c>
      <c r="UI25" s="6">
        <f t="shared" si="900"/>
        <v>1</v>
      </c>
      <c r="UJ25" s="6">
        <f t="shared" si="491"/>
        <v>-18</v>
      </c>
      <c r="UK25" s="7">
        <f t="shared" si="492"/>
        <v>75</v>
      </c>
      <c r="UL25"/>
      <c r="UM25"/>
      <c r="UN25"/>
      <c r="UP25" s="5">
        <f t="shared" si="102"/>
        <v>24</v>
      </c>
      <c r="UQ25" s="57">
        <v>7</v>
      </c>
      <c r="UR25" s="48" t="str">
        <f>IF(COUNTIF(UQ2:UQ24,UQ25)&gt;0,"R","")</f>
        <v/>
      </c>
      <c r="US25" s="46">
        <f t="shared" si="493"/>
        <v>22</v>
      </c>
      <c r="UT25" s="6">
        <f t="shared" si="901"/>
        <v>4</v>
      </c>
      <c r="UU25" s="6">
        <f t="shared" si="494"/>
        <v>56</v>
      </c>
      <c r="UV25" s="7">
        <f t="shared" si="495"/>
        <v>-176</v>
      </c>
      <c r="UW25">
        <v>1</v>
      </c>
      <c r="UX25"/>
      <c r="UY25"/>
      <c r="VA25" s="5">
        <f t="shared" si="104"/>
        <v>24</v>
      </c>
      <c r="VB25" s="57">
        <v>2</v>
      </c>
      <c r="VC25" s="48" t="str">
        <f>IF(COUNTIF(VB2:VB24,VB25)&gt;0,"R","")</f>
        <v/>
      </c>
      <c r="VD25" s="46">
        <f t="shared" si="496"/>
        <v>21</v>
      </c>
      <c r="VE25" s="6">
        <f t="shared" si="902"/>
        <v>5</v>
      </c>
      <c r="VF25" s="6">
        <f t="shared" si="497"/>
        <v>75</v>
      </c>
      <c r="VG25" s="7">
        <f t="shared" si="498"/>
        <v>-117</v>
      </c>
      <c r="VH25">
        <v>5</v>
      </c>
      <c r="VI25"/>
      <c r="VJ25"/>
      <c r="VL25" s="5">
        <f t="shared" si="106"/>
        <v>24</v>
      </c>
      <c r="VM25" s="57">
        <v>32</v>
      </c>
      <c r="VN25" s="48" t="str">
        <f>IF(COUNTIF(VM2:VM24,VM25)&gt;0,"R","")</f>
        <v/>
      </c>
      <c r="VO25" s="46">
        <f t="shared" si="499"/>
        <v>20</v>
      </c>
      <c r="VP25" s="6">
        <f t="shared" si="903"/>
        <v>2</v>
      </c>
      <c r="VQ25" s="6">
        <f t="shared" si="500"/>
        <v>32</v>
      </c>
      <c r="VR25" s="7">
        <f t="shared" si="501"/>
        <v>-21</v>
      </c>
      <c r="VS25">
        <v>2</v>
      </c>
      <c r="VT25"/>
      <c r="VU25"/>
      <c r="VW25" s="5">
        <f t="shared" si="108"/>
        <v>24</v>
      </c>
      <c r="VX25" s="57">
        <v>5</v>
      </c>
      <c r="VY25" s="48" t="str">
        <f>IF(COUNTIF(VX2:VX24,VX25)&gt;0,"R","")</f>
        <v/>
      </c>
      <c r="VZ25" s="46">
        <f t="shared" si="502"/>
        <v>17</v>
      </c>
      <c r="WA25" s="6">
        <f t="shared" si="904"/>
        <v>2</v>
      </c>
      <c r="WB25" s="6">
        <f t="shared" si="503"/>
        <v>38</v>
      </c>
      <c r="WC25" s="7">
        <f t="shared" si="504"/>
        <v>150</v>
      </c>
      <c r="WD25">
        <v>2</v>
      </c>
      <c r="WE25"/>
      <c r="WF25"/>
      <c r="WH25" s="5">
        <f t="shared" si="110"/>
        <v>24</v>
      </c>
      <c r="WI25" s="57">
        <v>19</v>
      </c>
      <c r="WJ25" s="48" t="str">
        <f>IF(COUNTIF(WI2:WI24,WI25)&gt;0,"R","")</f>
        <v/>
      </c>
      <c r="WK25" s="46">
        <f t="shared" si="505"/>
        <v>19</v>
      </c>
      <c r="WL25" s="6">
        <f t="shared" si="905"/>
        <v>1</v>
      </c>
      <c r="WM25" s="6">
        <f t="shared" si="506"/>
        <v>17</v>
      </c>
      <c r="WN25" s="7">
        <f t="shared" si="507"/>
        <v>100</v>
      </c>
      <c r="WO25">
        <v>1</v>
      </c>
      <c r="WP25"/>
      <c r="WQ25"/>
      <c r="WS25" s="5">
        <f t="shared" si="112"/>
        <v>24</v>
      </c>
      <c r="WT25" s="57">
        <v>4</v>
      </c>
      <c r="WU25" s="48" t="str">
        <f>IF(COUNTIF(WT2:WT24,WT25)&gt;0,"R","")</f>
        <v/>
      </c>
      <c r="WV25" s="46">
        <f t="shared" si="508"/>
        <v>20</v>
      </c>
      <c r="WW25" s="6">
        <f t="shared" si="906"/>
        <v>1</v>
      </c>
      <c r="WX25" s="6">
        <f t="shared" si="509"/>
        <v>16</v>
      </c>
      <c r="WY25" s="7">
        <f t="shared" si="510"/>
        <v>29</v>
      </c>
      <c r="WZ25">
        <v>1</v>
      </c>
      <c r="XA25"/>
      <c r="XB25"/>
      <c r="XD25" s="5">
        <f t="shared" si="114"/>
        <v>24</v>
      </c>
      <c r="XE25" s="57">
        <v>5</v>
      </c>
      <c r="XF25" s="48" t="str">
        <f>IF(COUNTIF(XE2:XE24,XE25)&gt;0,"R","")</f>
        <v/>
      </c>
      <c r="XG25" s="46">
        <f t="shared" si="511"/>
        <v>22</v>
      </c>
      <c r="XH25" s="6">
        <f t="shared" si="907"/>
        <v>4</v>
      </c>
      <c r="XI25" s="6">
        <f t="shared" si="512"/>
        <v>56</v>
      </c>
      <c r="XJ25" s="7">
        <f t="shared" si="513"/>
        <v>-33</v>
      </c>
      <c r="XK25">
        <v>3</v>
      </c>
      <c r="XL25"/>
      <c r="XM25"/>
      <c r="XO25" s="5">
        <f t="shared" si="116"/>
        <v>24</v>
      </c>
      <c r="XP25" s="57">
        <v>15</v>
      </c>
      <c r="XQ25" s="48" t="str">
        <f>IF(COUNTIF(XP2:XP24,XP25)&gt;0,"R","")</f>
        <v/>
      </c>
      <c r="XR25" s="46">
        <f t="shared" si="514"/>
        <v>20</v>
      </c>
      <c r="XS25" s="6">
        <f t="shared" si="908"/>
        <v>4</v>
      </c>
      <c r="XT25" s="6">
        <f t="shared" si="515"/>
        <v>64</v>
      </c>
      <c r="XU25" s="7">
        <f t="shared" si="516"/>
        <v>-28</v>
      </c>
      <c r="XV25">
        <v>2</v>
      </c>
      <c r="XW25"/>
      <c r="XX25"/>
      <c r="XZ25" s="5">
        <f t="shared" si="118"/>
        <v>24</v>
      </c>
      <c r="YA25" s="57">
        <v>25</v>
      </c>
      <c r="YB25" s="48" t="str">
        <f>IF(COUNTIF(YA2:YA24,YA25)&gt;0,"R","")</f>
        <v/>
      </c>
      <c r="YC25" s="46">
        <f t="shared" si="517"/>
        <v>22</v>
      </c>
      <c r="YD25" s="6">
        <f t="shared" si="909"/>
        <v>1</v>
      </c>
      <c r="YE25" s="6">
        <f t="shared" si="518"/>
        <v>14</v>
      </c>
      <c r="YF25" s="7">
        <f t="shared" si="519"/>
        <v>-5</v>
      </c>
      <c r="YG25">
        <v>1</v>
      </c>
      <c r="YH25"/>
      <c r="YI25"/>
      <c r="YK25" s="5">
        <f t="shared" si="120"/>
        <v>24</v>
      </c>
      <c r="YL25" s="57">
        <v>7</v>
      </c>
      <c r="YM25" s="48" t="str">
        <f>IF(COUNTIF(YL2:YL24,YL25)&gt;0,"R","")</f>
        <v>R</v>
      </c>
      <c r="YN25" s="46">
        <f t="shared" si="520"/>
        <v>20</v>
      </c>
      <c r="YO25" s="6">
        <f t="shared" si="910"/>
        <v>2</v>
      </c>
      <c r="YP25" s="6">
        <f t="shared" si="521"/>
        <v>-40</v>
      </c>
      <c r="YQ25" s="7">
        <f t="shared" si="522"/>
        <v>-8</v>
      </c>
      <c r="YR25"/>
      <c r="YS25"/>
      <c r="YT25"/>
      <c r="YU25"/>
      <c r="YV25" s="5">
        <f t="shared" si="122"/>
        <v>24</v>
      </c>
      <c r="YW25" s="57">
        <v>19</v>
      </c>
      <c r="YX25" s="48" t="str">
        <f>IF(COUNTIF(YW2:YW24,YW25)&gt;0,"R","")</f>
        <v>R</v>
      </c>
      <c r="YY25" s="46">
        <f t="shared" si="523"/>
        <v>21</v>
      </c>
      <c r="YZ25" s="6">
        <f t="shared" si="911"/>
        <v>3</v>
      </c>
      <c r="ZA25" s="6">
        <f t="shared" si="524"/>
        <v>-63</v>
      </c>
      <c r="ZB25" s="7">
        <f t="shared" si="525"/>
        <v>-123</v>
      </c>
      <c r="ZC25"/>
      <c r="ZD25"/>
      <c r="ZE25"/>
      <c r="ZG25" s="5">
        <f t="shared" si="124"/>
        <v>24</v>
      </c>
      <c r="ZH25" s="57">
        <v>11</v>
      </c>
      <c r="ZI25" s="48" t="str">
        <f>IF(COUNTIF(ZH2:ZH24,ZH25)&gt;0,"R","")</f>
        <v>R</v>
      </c>
      <c r="ZJ25" s="46">
        <f t="shared" si="526"/>
        <v>21</v>
      </c>
      <c r="ZK25" s="6">
        <f t="shared" si="912"/>
        <v>5</v>
      </c>
      <c r="ZL25" s="6">
        <f t="shared" si="527"/>
        <v>-105</v>
      </c>
      <c r="ZM25" s="7">
        <f t="shared" si="528"/>
        <v>-256</v>
      </c>
      <c r="ZN25"/>
      <c r="ZO25"/>
      <c r="ZP25"/>
      <c r="ZR25" s="5">
        <f t="shared" si="126"/>
        <v>24</v>
      </c>
      <c r="ZS25" s="57">
        <v>6</v>
      </c>
      <c r="ZT25" s="48" t="str">
        <f>IF(COUNTIF(ZS2:ZS24,ZS25)&gt;0,"R","")</f>
        <v/>
      </c>
      <c r="ZU25" s="46">
        <f t="shared" si="529"/>
        <v>18</v>
      </c>
      <c r="ZV25" s="6">
        <f t="shared" si="913"/>
        <v>1</v>
      </c>
      <c r="ZW25" s="6">
        <f t="shared" si="530"/>
        <v>18</v>
      </c>
      <c r="ZX25" s="7">
        <f t="shared" si="531"/>
        <v>87</v>
      </c>
      <c r="ZY25">
        <v>1</v>
      </c>
      <c r="ZZ25"/>
      <c r="AAA25"/>
      <c r="AAC25" s="5">
        <f t="shared" si="128"/>
        <v>24</v>
      </c>
      <c r="AAD25" s="57">
        <v>24</v>
      </c>
      <c r="AAE25" s="48" t="str">
        <f>IF(COUNTIF(AAD2:AAD24,AAD25)&gt;0,"R","")</f>
        <v/>
      </c>
      <c r="AAF25" s="46">
        <f t="shared" si="532"/>
        <v>22</v>
      </c>
      <c r="AAG25" s="6">
        <f t="shared" si="914"/>
        <v>4</v>
      </c>
      <c r="AAH25" s="6">
        <f t="shared" si="533"/>
        <v>56</v>
      </c>
      <c r="AAI25" s="7">
        <f t="shared" si="534"/>
        <v>-118</v>
      </c>
      <c r="AAJ25">
        <v>2</v>
      </c>
      <c r="AAK25"/>
      <c r="AAL25"/>
      <c r="AAN25" s="5">
        <f t="shared" si="130"/>
        <v>24</v>
      </c>
      <c r="AAO25" s="57">
        <v>20</v>
      </c>
      <c r="AAP25" s="48" t="str">
        <f>IF(COUNTIF(AAO2:AAO24,AAO25)&gt;0,"R","")</f>
        <v/>
      </c>
      <c r="AAQ25" s="46">
        <f t="shared" si="535"/>
        <v>19</v>
      </c>
      <c r="AAR25" s="6">
        <f t="shared" si="915"/>
        <v>1</v>
      </c>
      <c r="AAS25" s="6">
        <f t="shared" si="536"/>
        <v>17</v>
      </c>
      <c r="AAT25" s="7">
        <f t="shared" si="537"/>
        <v>82</v>
      </c>
      <c r="AAU25">
        <v>1</v>
      </c>
      <c r="AAV25"/>
      <c r="AAW25"/>
      <c r="AAY25" s="5">
        <f t="shared" si="132"/>
        <v>24</v>
      </c>
      <c r="AAZ25" s="57">
        <v>20</v>
      </c>
      <c r="ABA25" s="48" t="str">
        <f>IF(COUNTIF(AAZ2:AAZ24,AAZ25)&gt;0,"R","")</f>
        <v>R</v>
      </c>
      <c r="ABB25" s="46">
        <f t="shared" si="538"/>
        <v>17</v>
      </c>
      <c r="ABC25" s="6">
        <f t="shared" si="916"/>
        <v>1</v>
      </c>
      <c r="ABD25" s="6">
        <f t="shared" si="539"/>
        <v>-17</v>
      </c>
      <c r="ABE25" s="7">
        <f t="shared" si="540"/>
        <v>110</v>
      </c>
      <c r="ABF25"/>
      <c r="ABG25"/>
      <c r="ABH25"/>
      <c r="ABJ25" s="5">
        <f t="shared" si="134"/>
        <v>24</v>
      </c>
      <c r="ABK25" s="57">
        <v>34</v>
      </c>
      <c r="ABL25" s="48" t="str">
        <f>IF(COUNTIF(ABK2:ABK24,ABK25)&gt;0,"R","")</f>
        <v/>
      </c>
      <c r="ABM25" s="46">
        <f t="shared" si="541"/>
        <v>22</v>
      </c>
      <c r="ABN25" s="6">
        <f t="shared" si="917"/>
        <v>5</v>
      </c>
      <c r="ABO25" s="6">
        <f t="shared" si="542"/>
        <v>70</v>
      </c>
      <c r="ABP25" s="7">
        <f t="shared" si="543"/>
        <v>-206</v>
      </c>
      <c r="ABQ25">
        <v>2</v>
      </c>
      <c r="ABR25"/>
      <c r="ABS25"/>
      <c r="ABU25" s="5">
        <f t="shared" si="136"/>
        <v>24</v>
      </c>
      <c r="ABV25" s="57">
        <v>28</v>
      </c>
      <c r="ABW25" s="48" t="str">
        <f>IF(COUNTIF(ABV2:ABV24,ABV25)&gt;0,"R","")</f>
        <v>R</v>
      </c>
      <c r="ABX25" s="46">
        <f t="shared" si="544"/>
        <v>19</v>
      </c>
      <c r="ABY25" s="6">
        <f t="shared" si="918"/>
        <v>2</v>
      </c>
      <c r="ABZ25" s="6">
        <f t="shared" si="545"/>
        <v>-38</v>
      </c>
      <c r="ACA25" s="7">
        <f t="shared" si="546"/>
        <v>-2</v>
      </c>
      <c r="ACB25"/>
      <c r="ACC25"/>
      <c r="ACD25"/>
      <c r="ACF25" s="5">
        <f t="shared" si="138"/>
        <v>24</v>
      </c>
      <c r="ACG25" s="57">
        <v>19</v>
      </c>
      <c r="ACH25" s="48" t="str">
        <f>IF(COUNTIF(ACG2:ACG24,ACG25)&gt;0,"R","")</f>
        <v/>
      </c>
      <c r="ACI25" s="46">
        <f t="shared" si="547"/>
        <v>19</v>
      </c>
      <c r="ACJ25" s="6">
        <f t="shared" si="919"/>
        <v>3</v>
      </c>
      <c r="ACK25" s="6">
        <f t="shared" si="548"/>
        <v>51</v>
      </c>
      <c r="ACL25" s="7">
        <f t="shared" si="549"/>
        <v>103</v>
      </c>
      <c r="ACM25">
        <v>3</v>
      </c>
      <c r="ACN25"/>
      <c r="ACO25"/>
      <c r="ACQ25" s="5">
        <f t="shared" si="140"/>
        <v>24</v>
      </c>
      <c r="ACR25" s="57">
        <v>13</v>
      </c>
      <c r="ACS25" s="48" t="str">
        <f>IF(COUNTIF(ACR2:ACR24,ACR25)&gt;0,"R","")</f>
        <v>R</v>
      </c>
      <c r="ACT25" s="46">
        <f t="shared" si="550"/>
        <v>20</v>
      </c>
      <c r="ACU25" s="6">
        <f t="shared" si="920"/>
        <v>2</v>
      </c>
      <c r="ACV25" s="6">
        <f t="shared" si="551"/>
        <v>-40</v>
      </c>
      <c r="ACW25" s="7">
        <f t="shared" si="552"/>
        <v>-55</v>
      </c>
      <c r="ACX25"/>
      <c r="ACY25"/>
      <c r="ACZ25"/>
      <c r="ADB25" s="5">
        <f t="shared" si="142"/>
        <v>24</v>
      </c>
      <c r="ADC25" s="57">
        <v>12</v>
      </c>
      <c r="ADD25" s="48" t="str">
        <f>IF(COUNTIF(ADC2:ADC24,ADC25)&gt;0,"R","")</f>
        <v/>
      </c>
      <c r="ADE25" s="46">
        <f t="shared" si="553"/>
        <v>18</v>
      </c>
      <c r="ADF25" s="6">
        <f t="shared" si="921"/>
        <v>1</v>
      </c>
      <c r="ADG25" s="6">
        <f t="shared" si="554"/>
        <v>18</v>
      </c>
      <c r="ADH25" s="7">
        <f t="shared" si="555"/>
        <v>122</v>
      </c>
      <c r="ADI25">
        <v>1</v>
      </c>
      <c r="ADJ25"/>
      <c r="ADK25"/>
      <c r="ADM25" s="5">
        <f t="shared" si="144"/>
        <v>24</v>
      </c>
      <c r="ADN25" s="57">
        <v>22</v>
      </c>
      <c r="ADO25" s="48" t="str">
        <f>IF(COUNTIF(ADN2:ADN24,ADN25)&gt;0,"R","")</f>
        <v/>
      </c>
      <c r="ADP25" s="46">
        <f t="shared" si="556"/>
        <v>22</v>
      </c>
      <c r="ADQ25" s="6">
        <f t="shared" si="922"/>
        <v>5</v>
      </c>
      <c r="ADR25" s="6">
        <f t="shared" si="557"/>
        <v>70</v>
      </c>
      <c r="ADS25" s="7">
        <f t="shared" si="558"/>
        <v>-154</v>
      </c>
      <c r="ADT25">
        <v>5</v>
      </c>
      <c r="ADU25"/>
      <c r="ADV25"/>
      <c r="ADX25" s="5">
        <f t="shared" si="146"/>
        <v>24</v>
      </c>
      <c r="ADY25" s="57">
        <v>25</v>
      </c>
      <c r="ADZ25" s="48" t="str">
        <f>IF(COUNTIF(ADY2:ADY24,ADY25)&gt;0,"R","")</f>
        <v/>
      </c>
      <c r="AEA25" s="46">
        <f t="shared" si="559"/>
        <v>16</v>
      </c>
      <c r="AEB25" s="6">
        <f t="shared" si="923"/>
        <v>1</v>
      </c>
      <c r="AEC25" s="6">
        <f t="shared" si="560"/>
        <v>20</v>
      </c>
      <c r="AED25" s="7">
        <f t="shared" si="561"/>
        <v>168</v>
      </c>
      <c r="AEE25">
        <v>1</v>
      </c>
      <c r="AEF25"/>
      <c r="AEG25"/>
      <c r="AEI25" s="5">
        <f t="shared" si="148"/>
        <v>24</v>
      </c>
      <c r="AEJ25" s="57">
        <v>31</v>
      </c>
      <c r="AEK25" s="48" t="str">
        <f>IF(COUNTIF(AEJ2:AEJ24,AEJ25)&gt;0,"R","")</f>
        <v>R</v>
      </c>
      <c r="AEL25" s="46">
        <f t="shared" si="562"/>
        <v>24</v>
      </c>
      <c r="AEM25" s="6">
        <f t="shared" si="924"/>
        <v>6</v>
      </c>
      <c r="AEN25" s="6">
        <f t="shared" si="563"/>
        <v>-144</v>
      </c>
      <c r="AEO25" s="7">
        <f t="shared" si="564"/>
        <v>-611</v>
      </c>
      <c r="AEP25"/>
      <c r="AEQ25"/>
      <c r="AER25"/>
      <c r="AET25" s="5">
        <f t="shared" si="150"/>
        <v>24</v>
      </c>
      <c r="AEU25" s="57">
        <v>13</v>
      </c>
      <c r="AEV25" s="48" t="str">
        <f>IF(COUNTIF(AEU2:AEU24,AEU25)&gt;0,"R","")</f>
        <v/>
      </c>
      <c r="AEW25" s="46">
        <f t="shared" si="565"/>
        <v>17</v>
      </c>
      <c r="AEX25" s="6">
        <f t="shared" si="925"/>
        <v>1</v>
      </c>
      <c r="AEY25" s="6">
        <f t="shared" si="566"/>
        <v>19</v>
      </c>
      <c r="AEZ25" s="7">
        <f t="shared" si="567"/>
        <v>135</v>
      </c>
      <c r="AFA25">
        <v>1</v>
      </c>
      <c r="AFB25"/>
      <c r="AFC25"/>
      <c r="AFE25" s="5">
        <f t="shared" si="152"/>
        <v>24</v>
      </c>
      <c r="AFF25" s="57">
        <v>11</v>
      </c>
      <c r="AFG25" s="48" t="str">
        <f>IF(COUNTIF(AFF2:AFF24,AFF25)&gt;0,"R","")</f>
        <v>R</v>
      </c>
      <c r="AFH25" s="46">
        <f t="shared" si="568"/>
        <v>19</v>
      </c>
      <c r="AFI25" s="6">
        <f t="shared" si="926"/>
        <v>1</v>
      </c>
      <c r="AFJ25" s="6">
        <f t="shared" si="569"/>
        <v>-19</v>
      </c>
      <c r="AFK25" s="7">
        <f t="shared" si="570"/>
        <v>52</v>
      </c>
      <c r="AFL25"/>
      <c r="AFM25"/>
      <c r="AFN25"/>
      <c r="AFP25" s="5">
        <f t="shared" si="154"/>
        <v>24</v>
      </c>
      <c r="AFQ25" s="57">
        <v>5</v>
      </c>
      <c r="AFR25" s="48" t="str">
        <f>IF(COUNTIF(AFQ2:AFQ24,AFQ25)&gt;0,"R","")</f>
        <v/>
      </c>
      <c r="AFS25" s="46">
        <f t="shared" si="571"/>
        <v>19</v>
      </c>
      <c r="AFT25" s="6">
        <f t="shared" si="927"/>
        <v>3</v>
      </c>
      <c r="AFU25" s="6">
        <f t="shared" si="572"/>
        <v>51</v>
      </c>
      <c r="AFV25" s="7">
        <f t="shared" si="573"/>
        <v>76</v>
      </c>
      <c r="AFW25">
        <v>3</v>
      </c>
      <c r="AFX25"/>
      <c r="AFY25"/>
      <c r="AGA25" s="5">
        <f t="shared" si="156"/>
        <v>24</v>
      </c>
      <c r="AGB25" s="57">
        <v>35</v>
      </c>
      <c r="AGC25" s="48" t="str">
        <f>IF(COUNTIF(AGB2:AGB24,AGB25)&gt;0,"R","")</f>
        <v/>
      </c>
      <c r="AGD25" s="46">
        <f t="shared" si="574"/>
        <v>23</v>
      </c>
      <c r="AGE25" s="6">
        <f t="shared" si="928"/>
        <v>2</v>
      </c>
      <c r="AGF25" s="6">
        <f t="shared" si="575"/>
        <v>26</v>
      </c>
      <c r="AGG25" s="7">
        <f t="shared" si="576"/>
        <v>-410</v>
      </c>
      <c r="AGH25">
        <v>1</v>
      </c>
      <c r="AGI25"/>
      <c r="AGJ25"/>
      <c r="AGL25" s="5">
        <f t="shared" si="158"/>
        <v>24</v>
      </c>
      <c r="AGM25" s="57">
        <v>33</v>
      </c>
      <c r="AGN25" s="48" t="str">
        <f>IF(COUNTIF(AGM2:AGM24,AGM25)&gt;0,"R","")</f>
        <v>R</v>
      </c>
      <c r="AGO25" s="46">
        <f t="shared" si="577"/>
        <v>20</v>
      </c>
      <c r="AGP25" s="6">
        <f t="shared" si="929"/>
        <v>2</v>
      </c>
      <c r="AGQ25" s="6">
        <f t="shared" si="578"/>
        <v>-40</v>
      </c>
      <c r="AGR25" s="7">
        <f t="shared" si="579"/>
        <v>-23</v>
      </c>
      <c r="AGS25"/>
      <c r="AGT25"/>
      <c r="AGU25"/>
      <c r="AGW25" s="5">
        <f t="shared" si="160"/>
        <v>24</v>
      </c>
      <c r="AGX25" s="57">
        <v>35</v>
      </c>
      <c r="AGY25" s="48" t="str">
        <f>IF(COUNTIF(AGX2:AGX24,AGX25)&gt;0,"R","")</f>
        <v/>
      </c>
      <c r="AGZ25" s="46">
        <f t="shared" si="580"/>
        <v>21</v>
      </c>
      <c r="AHA25" s="6">
        <f t="shared" si="930"/>
        <v>5</v>
      </c>
      <c r="AHB25" s="6">
        <f t="shared" si="581"/>
        <v>75</v>
      </c>
      <c r="AHC25" s="7">
        <f t="shared" si="582"/>
        <v>-65</v>
      </c>
      <c r="AHD25">
        <v>5</v>
      </c>
      <c r="AHE25"/>
      <c r="AHF25"/>
      <c r="AHH25" s="5">
        <f t="shared" si="162"/>
        <v>24</v>
      </c>
      <c r="AHI25" s="57">
        <v>6</v>
      </c>
      <c r="AHJ25" s="48" t="str">
        <f>IF(COUNTIF(AHI2:AHI24,AHI25)&gt;0,"R","")</f>
        <v>R</v>
      </c>
      <c r="AHK25" s="46">
        <f t="shared" si="583"/>
        <v>21</v>
      </c>
      <c r="AHL25" s="6">
        <f t="shared" si="931"/>
        <v>2</v>
      </c>
      <c r="AHM25" s="6">
        <f t="shared" si="584"/>
        <v>-42</v>
      </c>
      <c r="AHN25" s="7">
        <f t="shared" si="585"/>
        <v>-102</v>
      </c>
      <c r="AHO25"/>
      <c r="AHP25"/>
      <c r="AHQ25"/>
      <c r="AHS25" s="5">
        <f t="shared" si="164"/>
        <v>24</v>
      </c>
      <c r="AHT25" s="57">
        <v>32</v>
      </c>
      <c r="AHU25" s="48" t="str">
        <f>IF(COUNTIF(AHT2:AHT24,AHT25)&gt;0,"R","")</f>
        <v>R</v>
      </c>
      <c r="AHV25" s="46">
        <f t="shared" si="586"/>
        <v>21</v>
      </c>
      <c r="AHW25" s="6">
        <f t="shared" si="932"/>
        <v>3</v>
      </c>
      <c r="AHX25" s="6">
        <f t="shared" si="587"/>
        <v>-63</v>
      </c>
      <c r="AHY25" s="7">
        <f t="shared" si="588"/>
        <v>-96</v>
      </c>
      <c r="AHZ25"/>
      <c r="AIA25"/>
      <c r="AIB25"/>
      <c r="AID25" s="5">
        <f t="shared" si="166"/>
        <v>24</v>
      </c>
      <c r="AIE25" s="57">
        <v>14</v>
      </c>
      <c r="AIF25" s="48" t="str">
        <f>IF(COUNTIF(AIE2:AIE24,AIE25)&gt;0,"R","")</f>
        <v>R</v>
      </c>
      <c r="AIG25" s="46">
        <f t="shared" si="589"/>
        <v>19</v>
      </c>
      <c r="AIH25" s="6">
        <f t="shared" si="933"/>
        <v>3</v>
      </c>
      <c r="AII25" s="6">
        <f t="shared" si="590"/>
        <v>-57</v>
      </c>
      <c r="AIJ25" s="7">
        <f t="shared" si="591"/>
        <v>-9</v>
      </c>
      <c r="AIK25"/>
      <c r="AIL25"/>
      <c r="AIM25"/>
      <c r="AIO25" s="5">
        <f t="shared" si="168"/>
        <v>24</v>
      </c>
      <c r="AIP25" s="57">
        <v>16</v>
      </c>
      <c r="AIQ25" s="48" t="str">
        <f>IF(COUNTIF(AIP2:AIP24,AIP25)&gt;0,"R","")</f>
        <v/>
      </c>
      <c r="AIR25" s="46">
        <f t="shared" si="592"/>
        <v>20</v>
      </c>
      <c r="AIS25" s="6">
        <f t="shared" si="934"/>
        <v>1</v>
      </c>
      <c r="AIT25" s="6">
        <f t="shared" si="593"/>
        <v>16</v>
      </c>
      <c r="AIU25" s="7">
        <f t="shared" si="594"/>
        <v>82</v>
      </c>
      <c r="AIV25">
        <v>1</v>
      </c>
      <c r="AIW25"/>
      <c r="AIX25"/>
      <c r="AIZ25" s="5">
        <f t="shared" si="170"/>
        <v>24</v>
      </c>
      <c r="AJA25" s="57">
        <v>29</v>
      </c>
      <c r="AJB25" s="48" t="str">
        <f>IF(COUNTIF(AJA2:AJA24,AJA25)&gt;0,"R","")</f>
        <v>R</v>
      </c>
      <c r="AJC25" s="46">
        <f t="shared" si="595"/>
        <v>18</v>
      </c>
      <c r="AJD25" s="6">
        <f t="shared" si="935"/>
        <v>2</v>
      </c>
      <c r="AJE25" s="6">
        <f t="shared" si="596"/>
        <v>-36</v>
      </c>
      <c r="AJF25" s="7">
        <f t="shared" si="597"/>
        <v>56</v>
      </c>
      <c r="AJG25"/>
      <c r="AJH25"/>
      <c r="AJI25"/>
      <c r="AJK25" s="5">
        <f t="shared" si="172"/>
        <v>24</v>
      </c>
      <c r="AJL25" s="57">
        <v>36</v>
      </c>
      <c r="AJM25" s="48" t="str">
        <f>IF(COUNTIF(AJL2:AJL24,AJL25)&gt;0,"R","")</f>
        <v/>
      </c>
      <c r="AJN25" s="46">
        <f t="shared" si="598"/>
        <v>18</v>
      </c>
      <c r="AJO25" s="6">
        <f t="shared" si="936"/>
        <v>2</v>
      </c>
      <c r="AJP25" s="6">
        <f t="shared" si="599"/>
        <v>36</v>
      </c>
      <c r="AJQ25" s="7">
        <f t="shared" si="600"/>
        <v>123</v>
      </c>
      <c r="AJR25">
        <v>2</v>
      </c>
      <c r="AJS25"/>
      <c r="AJT25"/>
      <c r="AJV25" s="5">
        <f t="shared" si="174"/>
        <v>24</v>
      </c>
      <c r="AJW25" s="57">
        <v>7</v>
      </c>
      <c r="AJX25" s="48" t="str">
        <f>IF(COUNTIF(AJW2:AJW24,AJW25)&gt;0,"R","")</f>
        <v/>
      </c>
      <c r="AJY25" s="46">
        <f t="shared" si="601"/>
        <v>20</v>
      </c>
      <c r="AJZ25" s="6">
        <f t="shared" si="937"/>
        <v>4</v>
      </c>
      <c r="AKA25" s="6">
        <f t="shared" si="602"/>
        <v>64</v>
      </c>
      <c r="AKB25" s="7">
        <f t="shared" si="603"/>
        <v>-12</v>
      </c>
      <c r="AKC25">
        <v>1</v>
      </c>
      <c r="AKD25"/>
      <c r="AKE25"/>
      <c r="AKG25" s="5">
        <f t="shared" si="176"/>
        <v>24</v>
      </c>
      <c r="AKH25" s="57">
        <v>13</v>
      </c>
      <c r="AKI25" s="48" t="str">
        <f>IF(COUNTIF(AKH2:AKH24,AKH25)&gt;0,"R","")</f>
        <v>R</v>
      </c>
      <c r="AKJ25" s="46">
        <f t="shared" si="604"/>
        <v>20</v>
      </c>
      <c r="AKK25" s="6">
        <f t="shared" si="938"/>
        <v>1</v>
      </c>
      <c r="AKL25" s="6">
        <f t="shared" si="605"/>
        <v>-20</v>
      </c>
      <c r="AKM25" s="7">
        <f t="shared" si="606"/>
        <v>-118</v>
      </c>
      <c r="AKN25"/>
      <c r="AKO25"/>
      <c r="AKP25"/>
      <c r="AKR25" s="5">
        <f t="shared" si="178"/>
        <v>24</v>
      </c>
      <c r="AKS25" s="57">
        <v>21</v>
      </c>
      <c r="AKT25" s="48" t="str">
        <f>IF(COUNTIF(AKS2:AKS24,AKS25)&gt;0,"R","")</f>
        <v/>
      </c>
      <c r="AKU25" s="46">
        <f t="shared" si="607"/>
        <v>16</v>
      </c>
      <c r="AKV25" s="6">
        <f t="shared" si="939"/>
        <v>2</v>
      </c>
      <c r="AKW25" s="6">
        <f t="shared" si="608"/>
        <v>40</v>
      </c>
      <c r="AKX25" s="7">
        <f t="shared" si="609"/>
        <v>166</v>
      </c>
      <c r="AKY25">
        <v>2</v>
      </c>
      <c r="AKZ25"/>
      <c r="ALA25"/>
      <c r="ALC25" s="5">
        <f t="shared" si="180"/>
        <v>24</v>
      </c>
      <c r="ALD25" s="57">
        <v>23</v>
      </c>
      <c r="ALE25" s="48" t="str">
        <f>IF(COUNTIF(ALD2:ALD24,ALD25)&gt;0,"R","")</f>
        <v/>
      </c>
      <c r="ALF25" s="46">
        <f t="shared" si="610"/>
        <v>22</v>
      </c>
      <c r="ALG25" s="6">
        <f t="shared" si="940"/>
        <v>3</v>
      </c>
      <c r="ALH25" s="6">
        <f t="shared" si="611"/>
        <v>42</v>
      </c>
      <c r="ALI25" s="7">
        <f t="shared" si="612"/>
        <v>-23</v>
      </c>
      <c r="ALJ25">
        <v>3</v>
      </c>
      <c r="ALK25"/>
      <c r="ALL25"/>
      <c r="ALN25" s="5">
        <f t="shared" si="182"/>
        <v>24</v>
      </c>
      <c r="ALO25" s="57">
        <v>15</v>
      </c>
      <c r="ALP25" s="48" t="str">
        <f>IF(COUNTIF(ALO2:ALO24,ALO25)&gt;0,"R","")</f>
        <v>R</v>
      </c>
      <c r="ALQ25" s="46">
        <f t="shared" si="613"/>
        <v>21</v>
      </c>
      <c r="ALR25" s="6">
        <f t="shared" si="941"/>
        <v>2</v>
      </c>
      <c r="ALS25" s="6">
        <f t="shared" si="614"/>
        <v>-42</v>
      </c>
      <c r="ALT25" s="7">
        <f t="shared" si="615"/>
        <v>-49</v>
      </c>
      <c r="ALU25"/>
      <c r="ALV25"/>
      <c r="ALW25"/>
      <c r="ALY25" s="5">
        <f t="shared" si="184"/>
        <v>24</v>
      </c>
      <c r="ALZ25" s="57">
        <v>1</v>
      </c>
      <c r="AMA25" s="48" t="str">
        <f>IF(COUNTIF(ALZ2:ALZ24,ALZ25)&gt;0,"R","")</f>
        <v/>
      </c>
      <c r="AMB25" s="46">
        <f t="shared" si="616"/>
        <v>21</v>
      </c>
      <c r="AMC25" s="6">
        <f t="shared" si="942"/>
        <v>1</v>
      </c>
      <c r="AMD25" s="6">
        <f t="shared" si="617"/>
        <v>15</v>
      </c>
      <c r="AME25" s="7">
        <f t="shared" si="618"/>
        <v>-9</v>
      </c>
      <c r="AMF25">
        <v>1</v>
      </c>
      <c r="AMG25"/>
      <c r="AMH25"/>
      <c r="AMJ25" s="5">
        <f t="shared" si="186"/>
        <v>24</v>
      </c>
      <c r="AMK25" s="57">
        <v>33</v>
      </c>
      <c r="AML25" s="48" t="str">
        <f>IF(COUNTIF(AMK2:AMK24,AMK25)&gt;0,"R","")</f>
        <v>R</v>
      </c>
      <c r="AMM25" s="46">
        <f t="shared" si="619"/>
        <v>19</v>
      </c>
      <c r="AMN25" s="6">
        <f t="shared" si="943"/>
        <v>3</v>
      </c>
      <c r="AMO25" s="6">
        <f t="shared" si="620"/>
        <v>-57</v>
      </c>
      <c r="AMP25" s="7">
        <f t="shared" si="621"/>
        <v>-45</v>
      </c>
      <c r="AMQ25"/>
      <c r="AMR25"/>
      <c r="AMS25"/>
      <c r="AMU25" s="5">
        <f t="shared" si="188"/>
        <v>24</v>
      </c>
      <c r="AMV25" s="57">
        <v>28</v>
      </c>
      <c r="AMW25" s="48" t="str">
        <f>IF(COUNTIF(AMV2:AMV24,AMV25)&gt;0,"R","")</f>
        <v/>
      </c>
      <c r="AMX25" s="46">
        <f t="shared" si="622"/>
        <v>20</v>
      </c>
      <c r="AMY25" s="6">
        <f t="shared" si="944"/>
        <v>1</v>
      </c>
      <c r="AMZ25" s="6">
        <f t="shared" si="623"/>
        <v>16</v>
      </c>
      <c r="ANA25" s="7">
        <f t="shared" si="624"/>
        <v>87</v>
      </c>
      <c r="ANB25">
        <v>1</v>
      </c>
      <c r="ANC25"/>
      <c r="AND25"/>
      <c r="ANF25" s="5">
        <f t="shared" si="190"/>
        <v>24</v>
      </c>
      <c r="ANG25" s="57">
        <v>4</v>
      </c>
      <c r="ANH25" s="48" t="str">
        <f>IF(COUNTIF(ANG2:ANG24,ANG25)&gt;0,"R","")</f>
        <v>R</v>
      </c>
      <c r="ANI25" s="46">
        <f t="shared" si="625"/>
        <v>21</v>
      </c>
      <c r="ANJ25" s="6">
        <f t="shared" si="945"/>
        <v>3</v>
      </c>
      <c r="ANK25" s="6">
        <f t="shared" si="626"/>
        <v>-63</v>
      </c>
      <c r="ANL25" s="7">
        <f t="shared" si="627"/>
        <v>-153</v>
      </c>
      <c r="ANM25"/>
      <c r="ANN25"/>
      <c r="ANO25"/>
      <c r="ANQ25" s="5">
        <f t="shared" si="192"/>
        <v>24</v>
      </c>
      <c r="ANR25" s="57">
        <v>32</v>
      </c>
      <c r="ANS25" s="48" t="str">
        <f>IF(COUNTIF(ANR2:ANR24,ANR25)&gt;0,"R","")</f>
        <v/>
      </c>
      <c r="ANT25" s="46">
        <f t="shared" si="628"/>
        <v>20</v>
      </c>
      <c r="ANU25" s="6">
        <f t="shared" si="946"/>
        <v>2</v>
      </c>
      <c r="ANV25" s="6">
        <f t="shared" si="629"/>
        <v>32</v>
      </c>
      <c r="ANW25" s="7">
        <f t="shared" si="630"/>
        <v>67</v>
      </c>
      <c r="ANX25">
        <v>2</v>
      </c>
      <c r="ANY25"/>
      <c r="ANZ25"/>
      <c r="AOB25" s="5">
        <f t="shared" si="194"/>
        <v>24</v>
      </c>
      <c r="AOC25" s="57">
        <v>3</v>
      </c>
      <c r="AOD25" s="48" t="str">
        <f>IF(COUNTIF(AOC2:AOC24,AOC25)&gt;0,"R","")</f>
        <v>R</v>
      </c>
      <c r="AOE25" s="46">
        <f t="shared" si="631"/>
        <v>15</v>
      </c>
      <c r="AOF25" s="6">
        <f t="shared" si="947"/>
        <v>2</v>
      </c>
      <c r="AOG25" s="6">
        <f t="shared" si="632"/>
        <v>-30</v>
      </c>
      <c r="AOH25" s="7">
        <f t="shared" si="633"/>
        <v>129</v>
      </c>
      <c r="AOI25"/>
      <c r="AOJ25"/>
      <c r="AOK25"/>
      <c r="AOM25" s="5">
        <f t="shared" si="196"/>
        <v>24</v>
      </c>
      <c r="AON25" s="57">
        <v>21</v>
      </c>
      <c r="AOO25" s="48" t="str">
        <f>IF(COUNTIF(AON2:AON24,AON25)&gt;0,"R","")</f>
        <v>R</v>
      </c>
      <c r="AOP25" s="46">
        <f t="shared" si="634"/>
        <v>19</v>
      </c>
      <c r="AOQ25" s="6">
        <f t="shared" si="948"/>
        <v>2</v>
      </c>
      <c r="AOR25" s="6">
        <f t="shared" si="635"/>
        <v>-38</v>
      </c>
      <c r="AOS25" s="7">
        <f t="shared" si="636"/>
        <v>-1</v>
      </c>
      <c r="AOT25"/>
      <c r="AOU25"/>
      <c r="AOV25"/>
      <c r="AOX25" s="5">
        <f t="shared" si="198"/>
        <v>24</v>
      </c>
      <c r="AOY25" s="57">
        <v>1</v>
      </c>
      <c r="AOZ25" s="48" t="str">
        <f>IF(COUNTIF(AOY2:AOY24,AOY25)&gt;0,"R","")</f>
        <v/>
      </c>
      <c r="APA25" s="46">
        <f t="shared" si="637"/>
        <v>17</v>
      </c>
      <c r="APB25" s="6">
        <f t="shared" si="949"/>
        <v>3</v>
      </c>
      <c r="APC25" s="6">
        <f t="shared" si="638"/>
        <v>57</v>
      </c>
      <c r="APD25" s="7">
        <f t="shared" si="639"/>
        <v>137</v>
      </c>
      <c r="APE25">
        <v>3</v>
      </c>
      <c r="APF25"/>
      <c r="APG25"/>
      <c r="API25" s="5">
        <f t="shared" si="200"/>
        <v>24</v>
      </c>
      <c r="APJ25" s="57">
        <v>12</v>
      </c>
      <c r="APK25" s="48" t="str">
        <f>IF(COUNTIF(APJ2:APJ24,APJ25)&gt;0,"R","")</f>
        <v/>
      </c>
      <c r="APL25" s="46">
        <f t="shared" si="640"/>
        <v>20</v>
      </c>
      <c r="APM25" s="6">
        <f t="shared" si="950"/>
        <v>1</v>
      </c>
      <c r="APN25" s="6">
        <f t="shared" si="641"/>
        <v>16</v>
      </c>
      <c r="APO25" s="7">
        <f t="shared" si="642"/>
        <v>25</v>
      </c>
      <c r="APP25">
        <v>1</v>
      </c>
      <c r="APQ25"/>
      <c r="APR25"/>
      <c r="APT25" s="5">
        <f t="shared" si="202"/>
        <v>24</v>
      </c>
      <c r="APU25" s="57">
        <v>28</v>
      </c>
      <c r="APV25" s="48" t="str">
        <f>IF(COUNTIF(APU2:APU24,APU25)&gt;0,"R","")</f>
        <v>R</v>
      </c>
      <c r="APW25" s="46">
        <f t="shared" si="643"/>
        <v>21</v>
      </c>
      <c r="APX25" s="6">
        <f t="shared" si="951"/>
        <v>3</v>
      </c>
      <c r="APY25" s="6">
        <f t="shared" si="644"/>
        <v>-63</v>
      </c>
      <c r="APZ25" s="7">
        <f t="shared" si="645"/>
        <v>-116</v>
      </c>
      <c r="AQA25"/>
      <c r="AQB25"/>
      <c r="AQC25"/>
      <c r="AQE25" s="5">
        <f t="shared" si="204"/>
        <v>24</v>
      </c>
      <c r="AQF25" s="57">
        <v>25</v>
      </c>
      <c r="AQG25" s="48" t="str">
        <f>IF(COUNTIF(AQF2:AQF24,AQF25)&gt;0,"R","")</f>
        <v>R</v>
      </c>
      <c r="AQH25" s="46">
        <f t="shared" si="646"/>
        <v>20</v>
      </c>
      <c r="AQI25" s="6">
        <f t="shared" si="952"/>
        <v>3</v>
      </c>
      <c r="AQJ25" s="6">
        <f t="shared" si="647"/>
        <v>-60</v>
      </c>
      <c r="AQK25" s="7">
        <f t="shared" si="648"/>
        <v>-63</v>
      </c>
      <c r="AQL25"/>
      <c r="AQM25"/>
      <c r="AQN25"/>
      <c r="AQP25" s="5">
        <f t="shared" si="206"/>
        <v>24</v>
      </c>
      <c r="AQQ25" s="57">
        <v>21</v>
      </c>
      <c r="AQR25" s="48" t="str">
        <f>IF(COUNTIF(AQQ2:AQQ24,AQQ25)&gt;0,"R","")</f>
        <v>R</v>
      </c>
      <c r="AQS25" s="46">
        <f t="shared" si="649"/>
        <v>18</v>
      </c>
      <c r="AQT25" s="6">
        <f t="shared" si="953"/>
        <v>1</v>
      </c>
      <c r="AQU25" s="6">
        <f t="shared" si="650"/>
        <v>-18</v>
      </c>
      <c r="AQV25" s="7">
        <f t="shared" si="651"/>
        <v>93</v>
      </c>
      <c r="AQW25"/>
      <c r="AQX25"/>
      <c r="AQY25"/>
      <c r="ARA25" s="5">
        <f t="shared" si="208"/>
        <v>24</v>
      </c>
      <c r="ARB25" s="57">
        <v>22</v>
      </c>
      <c r="ARC25" s="48" t="str">
        <f>IF(COUNTIF(ARB2:ARB24,ARB25)&gt;0,"R","")</f>
        <v/>
      </c>
      <c r="ARD25" s="46">
        <f t="shared" si="652"/>
        <v>19</v>
      </c>
      <c r="ARE25" s="6">
        <f t="shared" si="954"/>
        <v>4</v>
      </c>
      <c r="ARF25" s="6">
        <f t="shared" si="653"/>
        <v>68</v>
      </c>
      <c r="ARG25" s="7">
        <f t="shared" si="654"/>
        <v>27</v>
      </c>
      <c r="ARH25">
        <v>3</v>
      </c>
      <c r="ARI25"/>
      <c r="ARJ25"/>
      <c r="ARL25" s="5">
        <f t="shared" si="210"/>
        <v>24</v>
      </c>
      <c r="ARM25" s="57">
        <v>8</v>
      </c>
      <c r="ARN25" s="48" t="str">
        <f>IF(COUNTIF(ARM2:ARM24,ARM25)&gt;0,"R","")</f>
        <v>R</v>
      </c>
      <c r="ARO25" s="46">
        <f t="shared" si="655"/>
        <v>19</v>
      </c>
      <c r="ARP25" s="6">
        <f t="shared" si="955"/>
        <v>2</v>
      </c>
      <c r="ARQ25" s="6">
        <f t="shared" si="656"/>
        <v>-38</v>
      </c>
      <c r="ARR25" s="7">
        <f t="shared" si="657"/>
        <v>28</v>
      </c>
      <c r="ARS25"/>
      <c r="ART25"/>
      <c r="ARU25"/>
      <c r="ARW25" s="5">
        <f t="shared" si="212"/>
        <v>24</v>
      </c>
      <c r="ARX25" s="57">
        <v>14</v>
      </c>
      <c r="ARY25" s="48" t="str">
        <f>IF(COUNTIF(ARX2:ARX24,ARX25)&gt;0,"R","")</f>
        <v/>
      </c>
      <c r="ARZ25" s="46">
        <f t="shared" si="658"/>
        <v>20</v>
      </c>
      <c r="ASA25" s="6">
        <f t="shared" si="956"/>
        <v>3</v>
      </c>
      <c r="ASB25" s="6">
        <f t="shared" si="659"/>
        <v>48</v>
      </c>
      <c r="ASC25" s="7">
        <f t="shared" si="660"/>
        <v>44</v>
      </c>
      <c r="ASD25">
        <v>1</v>
      </c>
      <c r="ASE25"/>
      <c r="ASF25"/>
      <c r="ASH25" s="5">
        <f t="shared" si="214"/>
        <v>24</v>
      </c>
      <c r="ASI25" s="57">
        <v>16</v>
      </c>
      <c r="ASJ25" s="48" t="str">
        <f>IF(COUNTIF(ASI2:ASI24,ASI25)&gt;0,"R","")</f>
        <v/>
      </c>
      <c r="ASK25" s="46">
        <f t="shared" si="661"/>
        <v>20</v>
      </c>
      <c r="ASL25" s="6">
        <f t="shared" si="957"/>
        <v>4</v>
      </c>
      <c r="ASM25" s="6">
        <f t="shared" si="662"/>
        <v>64</v>
      </c>
      <c r="ASN25" s="7">
        <f t="shared" si="663"/>
        <v>3</v>
      </c>
      <c r="ASO25">
        <v>2</v>
      </c>
      <c r="ASP25"/>
      <c r="ASQ25"/>
      <c r="ASS25" s="5">
        <f t="shared" si="216"/>
        <v>24</v>
      </c>
      <c r="AST25" s="57">
        <v>30</v>
      </c>
      <c r="ASU25" s="48" t="str">
        <f>IF(COUNTIF(AST2:AST24,AST25)&gt;0,"R","")</f>
        <v/>
      </c>
      <c r="ASV25" s="46">
        <f t="shared" si="664"/>
        <v>19</v>
      </c>
      <c r="ASW25" s="6">
        <f t="shared" si="958"/>
        <v>2</v>
      </c>
      <c r="ASX25" s="6">
        <f t="shared" si="665"/>
        <v>34</v>
      </c>
      <c r="ASY25" s="7">
        <f t="shared" si="666"/>
        <v>105</v>
      </c>
      <c r="ASZ25">
        <v>2</v>
      </c>
      <c r="ATA25"/>
      <c r="ATB25"/>
      <c r="ATD25" s="5">
        <f t="shared" si="218"/>
        <v>24</v>
      </c>
      <c r="ATE25" s="57">
        <v>15</v>
      </c>
      <c r="ATF25" s="48" t="str">
        <f>IF(COUNTIF(ATE2:ATE24,ATE25)&gt;0,"R","")</f>
        <v/>
      </c>
      <c r="ATG25" s="46">
        <f t="shared" si="667"/>
        <v>18</v>
      </c>
      <c r="ATH25" s="6">
        <f t="shared" si="959"/>
        <v>1</v>
      </c>
      <c r="ATI25" s="6">
        <f t="shared" si="668"/>
        <v>18</v>
      </c>
      <c r="ATJ25" s="7">
        <f t="shared" si="669"/>
        <v>99</v>
      </c>
      <c r="ATK25">
        <v>1</v>
      </c>
      <c r="ATL25"/>
      <c r="ATM25"/>
      <c r="ATO25" s="5">
        <f t="shared" si="220"/>
        <v>24</v>
      </c>
      <c r="ATP25" s="57">
        <v>23</v>
      </c>
      <c r="ATQ25" s="48" t="str">
        <f>IF(COUNTIF(ATP2:ATP24,ATP25)&gt;0,"R","")</f>
        <v/>
      </c>
      <c r="ATR25" s="46">
        <f t="shared" si="670"/>
        <v>19</v>
      </c>
      <c r="ATS25" s="6">
        <f t="shared" si="960"/>
        <v>1</v>
      </c>
      <c r="ATT25" s="6">
        <f t="shared" si="671"/>
        <v>17</v>
      </c>
      <c r="ATU25" s="7">
        <f t="shared" si="672"/>
        <v>88</v>
      </c>
      <c r="ATV25">
        <v>1</v>
      </c>
      <c r="ATW25"/>
      <c r="ATX25"/>
      <c r="ATZ25" s="5">
        <f t="shared" si="222"/>
        <v>24</v>
      </c>
      <c r="AUA25" s="57">
        <v>1</v>
      </c>
      <c r="AUB25" s="48" t="str">
        <f>IF(COUNTIF(AUA2:AUA24,AUA25)&gt;0,"R","")</f>
        <v>R</v>
      </c>
      <c r="AUC25" s="46">
        <f t="shared" si="673"/>
        <v>21</v>
      </c>
      <c r="AUD25" s="6">
        <f t="shared" si="961"/>
        <v>1</v>
      </c>
      <c r="AUE25" s="6">
        <f t="shared" si="674"/>
        <v>-21</v>
      </c>
      <c r="AUF25" s="7">
        <f t="shared" si="675"/>
        <v>-11</v>
      </c>
      <c r="AUG25"/>
      <c r="AUH25"/>
      <c r="AUI25"/>
      <c r="AUK25" s="5">
        <f t="shared" si="224"/>
        <v>24</v>
      </c>
      <c r="AUL25" s="57">
        <v>5</v>
      </c>
      <c r="AUM25" s="48" t="str">
        <f>IF(COUNTIF(AUL2:AUL24,AUL25)&gt;0,"R","")</f>
        <v>R</v>
      </c>
      <c r="AUN25" s="46">
        <f t="shared" si="676"/>
        <v>19</v>
      </c>
      <c r="AUO25" s="6">
        <f t="shared" si="962"/>
        <v>1</v>
      </c>
      <c r="AUP25" s="6">
        <f t="shared" si="677"/>
        <v>-19</v>
      </c>
      <c r="AUQ25" s="7">
        <f t="shared" si="678"/>
        <v>45</v>
      </c>
      <c r="AUR25"/>
      <c r="AUS25"/>
      <c r="AUT25"/>
      <c r="AUV25" s="5">
        <f t="shared" si="226"/>
        <v>24</v>
      </c>
      <c r="AUW25" s="57">
        <v>24</v>
      </c>
      <c r="AUX25" s="48" t="str">
        <f>IF(COUNTIF(AUW2:AUW24,AUW25)&gt;0,"R","")</f>
        <v/>
      </c>
      <c r="AUY25" s="46">
        <f t="shared" si="679"/>
        <v>21</v>
      </c>
      <c r="AUZ25" s="6">
        <f t="shared" si="963"/>
        <v>3</v>
      </c>
      <c r="AVA25" s="6">
        <f t="shared" si="680"/>
        <v>45</v>
      </c>
      <c r="AVB25" s="7">
        <f t="shared" si="681"/>
        <v>-29</v>
      </c>
      <c r="AVC25">
        <v>3</v>
      </c>
      <c r="AVD25"/>
      <c r="AVE25"/>
      <c r="AVG25" s="5">
        <f t="shared" si="228"/>
        <v>24</v>
      </c>
      <c r="AVH25" s="57">
        <v>19</v>
      </c>
      <c r="AVI25" s="48" t="str">
        <f>IF(COUNTIF(AVH2:AVH24,AVH25)&gt;0,"R","")</f>
        <v/>
      </c>
      <c r="AVJ25" s="46">
        <f t="shared" si="682"/>
        <v>19</v>
      </c>
      <c r="AVK25" s="6">
        <f t="shared" si="964"/>
        <v>1</v>
      </c>
      <c r="AVL25" s="6">
        <f t="shared" si="683"/>
        <v>17</v>
      </c>
      <c r="AVM25" s="7">
        <f t="shared" si="684"/>
        <v>32</v>
      </c>
      <c r="AVN25">
        <v>1</v>
      </c>
      <c r="AVO25"/>
      <c r="AVP25"/>
      <c r="AVR25" s="5">
        <f t="shared" si="230"/>
        <v>24</v>
      </c>
      <c r="AVS25" s="57">
        <v>9</v>
      </c>
      <c r="AVT25" s="48" t="str">
        <f>IF(COUNTIF(AVS2:AVS24,AVS25)&gt;0,"R","")</f>
        <v>R</v>
      </c>
      <c r="AVU25" s="46">
        <f t="shared" si="685"/>
        <v>18</v>
      </c>
      <c r="AVV25" s="6">
        <f t="shared" si="965"/>
        <v>2</v>
      </c>
      <c r="AVW25" s="6">
        <f t="shared" si="686"/>
        <v>-36</v>
      </c>
      <c r="AVX25" s="7">
        <f t="shared" si="687"/>
        <v>65</v>
      </c>
      <c r="AVY25"/>
      <c r="AVZ25"/>
      <c r="AWA25"/>
      <c r="AWC25" s="5">
        <f t="shared" si="232"/>
        <v>24</v>
      </c>
      <c r="AWD25" s="57">
        <v>14</v>
      </c>
      <c r="AWE25" s="48" t="str">
        <f>IF(COUNTIF(AWD2:AWD24,AWD25)&gt;0,"R","")</f>
        <v>R</v>
      </c>
      <c r="AWF25" s="46">
        <f t="shared" si="688"/>
        <v>22</v>
      </c>
      <c r="AWG25" s="6">
        <f t="shared" si="966"/>
        <v>4</v>
      </c>
      <c r="AWH25" s="6">
        <f t="shared" si="689"/>
        <v>-88</v>
      </c>
      <c r="AWI25" s="7">
        <f t="shared" si="690"/>
        <v>-190</v>
      </c>
      <c r="AWJ25"/>
      <c r="AWK25"/>
      <c r="AWL25"/>
      <c r="AWN25" s="5">
        <f t="shared" si="234"/>
        <v>24</v>
      </c>
      <c r="AWO25" s="57">
        <v>9</v>
      </c>
      <c r="AWP25" s="48" t="str">
        <f>IF(COUNTIF(AWO2:AWO24,AWO25)&gt;0,"R","")</f>
        <v/>
      </c>
      <c r="AWQ25" s="46">
        <f t="shared" si="691"/>
        <v>20</v>
      </c>
      <c r="AWR25" s="6">
        <f t="shared" si="967"/>
        <v>1</v>
      </c>
      <c r="AWS25" s="6">
        <f t="shared" si="692"/>
        <v>16</v>
      </c>
      <c r="AWT25" s="7">
        <f t="shared" si="693"/>
        <v>73</v>
      </c>
      <c r="AWU25">
        <v>1</v>
      </c>
      <c r="AWV25"/>
      <c r="AWW25"/>
      <c r="AWY25" s="5">
        <f t="shared" si="236"/>
        <v>24</v>
      </c>
      <c r="AWZ25" s="57">
        <v>23</v>
      </c>
      <c r="AXA25" s="48" t="str">
        <f>IF(COUNTIF(AWZ2:AWZ24,AWZ25)&gt;0,"R","")</f>
        <v/>
      </c>
      <c r="AXB25" s="46">
        <f t="shared" si="694"/>
        <v>20</v>
      </c>
      <c r="AXC25" s="6">
        <f t="shared" si="968"/>
        <v>1</v>
      </c>
      <c r="AXD25" s="6">
        <f t="shared" si="695"/>
        <v>16</v>
      </c>
      <c r="AXE25" s="7">
        <f t="shared" si="696"/>
        <v>54</v>
      </c>
      <c r="AXF25">
        <v>1</v>
      </c>
      <c r="AXG25"/>
      <c r="AXH25"/>
      <c r="AXJ25" s="5">
        <f t="shared" si="238"/>
        <v>24</v>
      </c>
      <c r="AXK25" s="57">
        <v>34</v>
      </c>
      <c r="AXL25" s="48" t="str">
        <f>IF(COUNTIF(AXK2:AXK24,AXK25)&gt;0,"R","")</f>
        <v>R</v>
      </c>
      <c r="AXM25" s="46">
        <f t="shared" si="697"/>
        <v>18</v>
      </c>
      <c r="AXN25" s="6">
        <f t="shared" si="969"/>
        <v>1</v>
      </c>
      <c r="AXO25" s="6">
        <f t="shared" si="698"/>
        <v>-18</v>
      </c>
      <c r="AXP25" s="7">
        <f t="shared" si="699"/>
        <v>77</v>
      </c>
      <c r="AXQ25"/>
      <c r="AXR25"/>
      <c r="AXS25"/>
      <c r="AXU25" s="5">
        <f t="shared" si="240"/>
        <v>24</v>
      </c>
      <c r="AXV25" s="57">
        <v>15</v>
      </c>
      <c r="AXW25" s="48" t="str">
        <f>IF(COUNTIF(AXV2:AXV24,AXV25)&gt;0,"R","")</f>
        <v>R</v>
      </c>
      <c r="AXX25" s="46">
        <f t="shared" si="700"/>
        <v>21</v>
      </c>
      <c r="AXY25" s="6">
        <f t="shared" si="970"/>
        <v>2</v>
      </c>
      <c r="AXZ25" s="6">
        <f t="shared" si="701"/>
        <v>-42</v>
      </c>
      <c r="AYA25" s="7">
        <f t="shared" si="702"/>
        <v>-107</v>
      </c>
      <c r="AYB25"/>
      <c r="AYC25"/>
      <c r="AYD25"/>
      <c r="AYF25" s="5">
        <f t="shared" si="242"/>
        <v>24</v>
      </c>
      <c r="AYG25" s="57">
        <v>27</v>
      </c>
      <c r="AYH25" s="48" t="str">
        <f>IF(COUNTIF(AYG2:AYG24,AYG25)&gt;0,"R","")</f>
        <v>R</v>
      </c>
      <c r="AYI25" s="46">
        <f t="shared" si="703"/>
        <v>20</v>
      </c>
      <c r="AYJ25" s="6">
        <f t="shared" si="971"/>
        <v>2</v>
      </c>
      <c r="AYK25" s="6">
        <f t="shared" si="704"/>
        <v>-40</v>
      </c>
      <c r="AYL25" s="7">
        <f t="shared" si="705"/>
        <v>-9</v>
      </c>
      <c r="AYM25"/>
      <c r="AYN25"/>
      <c r="AYO25"/>
      <c r="AYQ25" s="5">
        <f t="shared" si="244"/>
        <v>24</v>
      </c>
      <c r="AYR25" s="57">
        <v>12</v>
      </c>
      <c r="AYS25" s="48" t="str">
        <f>IF(COUNTIF(AYR2:AYR24,AYR25)&gt;0,"R","")</f>
        <v>R</v>
      </c>
      <c r="AYT25" s="46">
        <f t="shared" si="706"/>
        <v>20</v>
      </c>
      <c r="AYU25" s="6">
        <f t="shared" si="972"/>
        <v>3</v>
      </c>
      <c r="AYV25" s="6">
        <f t="shared" si="707"/>
        <v>-60</v>
      </c>
      <c r="AYW25" s="7">
        <f t="shared" si="708"/>
        <v>-78</v>
      </c>
      <c r="AYX25"/>
      <c r="AYY25"/>
      <c r="AYZ25"/>
      <c r="AZB25" s="5">
        <f t="shared" si="246"/>
        <v>24</v>
      </c>
      <c r="AZC25" s="57">
        <v>25</v>
      </c>
      <c r="AZD25" s="48" t="str">
        <f>IF(COUNTIF(AZC2:AZC24,AZC25)&gt;0,"R","")</f>
        <v>R</v>
      </c>
      <c r="AZE25" s="46">
        <f t="shared" si="709"/>
        <v>22</v>
      </c>
      <c r="AZF25" s="6">
        <f t="shared" si="973"/>
        <v>4</v>
      </c>
      <c r="AZG25" s="6">
        <f t="shared" si="710"/>
        <v>-88</v>
      </c>
      <c r="AZH25" s="7">
        <f t="shared" si="711"/>
        <v>-242</v>
      </c>
      <c r="AZI25"/>
      <c r="AZJ25"/>
      <c r="AZK25"/>
      <c r="AZM25" s="5">
        <f t="shared" si="248"/>
        <v>24</v>
      </c>
      <c r="AZN25" s="57">
        <v>24</v>
      </c>
      <c r="AZO25" s="48" t="str">
        <f>IF(COUNTIF(AZN2:AZN24,AZN25)&gt;0,"R","")</f>
        <v>R</v>
      </c>
      <c r="AZP25" s="46">
        <f t="shared" si="712"/>
        <v>20</v>
      </c>
      <c r="AZQ25" s="6">
        <f t="shared" si="974"/>
        <v>4</v>
      </c>
      <c r="AZR25" s="6">
        <f t="shared" si="713"/>
        <v>-80</v>
      </c>
      <c r="AZS25" s="7">
        <f t="shared" si="714"/>
        <v>-165</v>
      </c>
      <c r="AZT25"/>
      <c r="AZU25"/>
      <c r="AZV25"/>
      <c r="AZX25" s="5">
        <f t="shared" si="250"/>
        <v>24</v>
      </c>
      <c r="AZY25" s="57">
        <v>23</v>
      </c>
      <c r="AZZ25" s="48" t="str">
        <f>IF(COUNTIF(AZY2:AZY24,AZY25)&gt;0,"R","")</f>
        <v/>
      </c>
      <c r="BAA25" s="46">
        <f t="shared" si="715"/>
        <v>21</v>
      </c>
      <c r="BAB25" s="6">
        <f t="shared" si="975"/>
        <v>2</v>
      </c>
      <c r="BAC25" s="6">
        <f t="shared" si="716"/>
        <v>30</v>
      </c>
      <c r="BAD25" s="7">
        <f t="shared" si="717"/>
        <v>38</v>
      </c>
      <c r="BAE25">
        <v>2</v>
      </c>
      <c r="BAF25"/>
      <c r="BAG25"/>
      <c r="BAI25" s="5">
        <f t="shared" si="252"/>
        <v>24</v>
      </c>
      <c r="BAJ25" s="57">
        <v>15</v>
      </c>
      <c r="BAK25" s="48" t="str">
        <f>IF(COUNTIF(BAJ2:BAJ24,BAJ25)&gt;0,"R","")</f>
        <v/>
      </c>
      <c r="BAL25" s="46">
        <f t="shared" si="718"/>
        <v>22</v>
      </c>
      <c r="BAM25" s="6">
        <f t="shared" si="976"/>
        <v>3</v>
      </c>
      <c r="BAN25" s="6">
        <f t="shared" si="719"/>
        <v>42</v>
      </c>
      <c r="BAO25" s="7">
        <f t="shared" si="720"/>
        <v>-183</v>
      </c>
      <c r="BAP25">
        <v>1</v>
      </c>
      <c r="BAQ25"/>
      <c r="BAR25"/>
      <c r="BAT25" s="5">
        <f t="shared" si="254"/>
        <v>24</v>
      </c>
      <c r="BAU25" s="57">
        <v>30</v>
      </c>
      <c r="BAV25" s="48" t="str">
        <f>IF(COUNTIF(BAU2:BAU24,BAU25)&gt;0,"R","")</f>
        <v>R</v>
      </c>
      <c r="BAW25" s="46">
        <f t="shared" si="721"/>
        <v>18</v>
      </c>
      <c r="BAX25" s="6">
        <f t="shared" si="977"/>
        <v>2</v>
      </c>
      <c r="BAY25" s="6">
        <f t="shared" si="722"/>
        <v>-36</v>
      </c>
      <c r="BAZ25" s="7">
        <f t="shared" si="723"/>
        <v>62</v>
      </c>
      <c r="BBA25"/>
      <c r="BBB25"/>
      <c r="BBC25"/>
      <c r="BBE25" s="5">
        <f t="shared" si="256"/>
        <v>24</v>
      </c>
      <c r="BBF25" s="57">
        <v>10</v>
      </c>
      <c r="BBG25" s="48" t="str">
        <f>IF(COUNTIF(BBF2:BBF24,BBF25)&gt;0,"R","")</f>
        <v>R</v>
      </c>
      <c r="BBH25" s="46">
        <f t="shared" si="724"/>
        <v>21</v>
      </c>
      <c r="BBI25" s="6">
        <f t="shared" si="978"/>
        <v>4</v>
      </c>
      <c r="BBJ25" s="6">
        <f t="shared" si="725"/>
        <v>-84</v>
      </c>
      <c r="BBK25" s="7">
        <f t="shared" si="726"/>
        <v>-180</v>
      </c>
      <c r="BBL25"/>
      <c r="BBM25"/>
      <c r="BBN25"/>
      <c r="BBP25" s="5">
        <f t="shared" si="258"/>
        <v>24</v>
      </c>
      <c r="BBQ25" s="57">
        <v>33</v>
      </c>
      <c r="BBR25" s="48" t="str">
        <f>IF(COUNTIF(BBQ2:BBQ24,BBQ25)&gt;0,"R","")</f>
        <v/>
      </c>
      <c r="BBS25" s="46">
        <f t="shared" si="727"/>
        <v>20</v>
      </c>
      <c r="BBT25" s="6">
        <f t="shared" si="979"/>
        <v>1</v>
      </c>
      <c r="BBU25" s="6">
        <f t="shared" si="728"/>
        <v>16</v>
      </c>
      <c r="BBV25" s="7">
        <f t="shared" si="729"/>
        <v>7</v>
      </c>
      <c r="BBW25">
        <v>1</v>
      </c>
      <c r="BBX25"/>
      <c r="BBY25"/>
      <c r="BCA25" s="5">
        <f t="shared" si="260"/>
        <v>24</v>
      </c>
      <c r="BCB25" s="57">
        <v>11</v>
      </c>
      <c r="BCC25" s="48" t="str">
        <f>IF(COUNTIF(BCB2:BCB24,BCB25)&gt;0,"R","")</f>
        <v>R</v>
      </c>
      <c r="BCD25" s="46">
        <f t="shared" si="730"/>
        <v>21</v>
      </c>
      <c r="BCE25" s="6">
        <f t="shared" si="980"/>
        <v>2</v>
      </c>
      <c r="BCF25" s="6">
        <f t="shared" si="731"/>
        <v>-42</v>
      </c>
      <c r="BCG25" s="7">
        <f t="shared" si="732"/>
        <v>-67</v>
      </c>
      <c r="BCH25"/>
      <c r="BCI25"/>
      <c r="BCJ25"/>
      <c r="BCL25" s="5">
        <f t="shared" si="262"/>
        <v>24</v>
      </c>
      <c r="BCM25" s="57">
        <v>3</v>
      </c>
      <c r="BCN25" s="48" t="str">
        <f>IF(COUNTIF(BCM2:BCM24,BCM25)&gt;0,"R","")</f>
        <v>R</v>
      </c>
      <c r="BCO25" s="46">
        <f t="shared" si="733"/>
        <v>19</v>
      </c>
      <c r="BCP25" s="6">
        <f t="shared" si="981"/>
        <v>1</v>
      </c>
      <c r="BCQ25" s="6">
        <f t="shared" si="734"/>
        <v>-19</v>
      </c>
      <c r="BCR25" s="7">
        <f t="shared" si="735"/>
        <v>4</v>
      </c>
      <c r="BCS25"/>
      <c r="BCT25"/>
      <c r="BCU25"/>
      <c r="BCW25" s="5">
        <f t="shared" si="264"/>
        <v>24</v>
      </c>
      <c r="BCX25" s="57">
        <v>31</v>
      </c>
      <c r="BCY25" s="48" t="str">
        <f>IF(COUNTIF(BCX2:BCX24,BCX25)&gt;0,"R","")</f>
        <v>R</v>
      </c>
      <c r="BCZ25" s="46">
        <f t="shared" si="736"/>
        <v>17</v>
      </c>
      <c r="BDA25" s="6">
        <f t="shared" si="982"/>
        <v>1</v>
      </c>
      <c r="BDB25" s="6">
        <f t="shared" si="737"/>
        <v>-17</v>
      </c>
      <c r="BDC25" s="7">
        <f t="shared" si="738"/>
        <v>86</v>
      </c>
      <c r="BDD25"/>
      <c r="BDE25"/>
      <c r="BDF25"/>
      <c r="BDH25" s="5">
        <f t="shared" si="266"/>
        <v>24</v>
      </c>
      <c r="BDI25" s="57">
        <v>23</v>
      </c>
      <c r="BDJ25" s="48" t="str">
        <f>IF(COUNTIF(BDI2:BDI24,BDI25)&gt;0,"R","")</f>
        <v>R</v>
      </c>
      <c r="BDK25" s="46">
        <f t="shared" si="739"/>
        <v>19</v>
      </c>
      <c r="BDL25" s="6">
        <f t="shared" si="983"/>
        <v>2</v>
      </c>
      <c r="BDM25" s="6">
        <f t="shared" si="740"/>
        <v>-38</v>
      </c>
      <c r="BDN25" s="7">
        <f t="shared" si="741"/>
        <v>40</v>
      </c>
      <c r="BDO25"/>
      <c r="BDP25"/>
      <c r="BDQ25"/>
      <c r="BDS25" s="5">
        <f t="shared" si="268"/>
        <v>24</v>
      </c>
      <c r="BDT25" s="57">
        <v>26</v>
      </c>
      <c r="BDU25" s="48" t="str">
        <f>IF(COUNTIF(BDT2:BDT24,BDT25)&gt;0,"R","")</f>
        <v/>
      </c>
      <c r="BDV25" s="46">
        <f t="shared" si="742"/>
        <v>22</v>
      </c>
      <c r="BDW25" s="6">
        <f t="shared" si="984"/>
        <v>4</v>
      </c>
      <c r="BDX25" s="6">
        <f t="shared" si="743"/>
        <v>56</v>
      </c>
      <c r="BDY25" s="7">
        <f t="shared" si="744"/>
        <v>-68</v>
      </c>
      <c r="BDZ25">
        <v>3</v>
      </c>
      <c r="BEA25"/>
      <c r="BEB25"/>
      <c r="BED25" s="5">
        <f t="shared" si="270"/>
        <v>24</v>
      </c>
      <c r="BEE25" s="57">
        <v>20</v>
      </c>
      <c r="BEF25" s="48" t="str">
        <f>IF(COUNTIF(BEE2:BEE24,BEE25)&gt;0,"R","")</f>
        <v/>
      </c>
      <c r="BEG25" s="46">
        <f t="shared" si="745"/>
        <v>20</v>
      </c>
      <c r="BEH25" s="6">
        <f t="shared" si="985"/>
        <v>2</v>
      </c>
      <c r="BEI25" s="6">
        <f t="shared" si="746"/>
        <v>32</v>
      </c>
      <c r="BEJ25" s="7">
        <f t="shared" si="747"/>
        <v>-8</v>
      </c>
      <c r="BEK25">
        <v>2</v>
      </c>
      <c r="BEL25"/>
      <c r="BEM25"/>
      <c r="BEO25" s="5">
        <f t="shared" si="272"/>
        <v>24</v>
      </c>
      <c r="BEP25" s="57">
        <v>27</v>
      </c>
      <c r="BEQ25" s="48" t="str">
        <f>IF(COUNTIF(BEP2:BEP24,BEP25)&gt;0,"R","")</f>
        <v>R</v>
      </c>
      <c r="BER25" s="46">
        <f t="shared" si="748"/>
        <v>22</v>
      </c>
      <c r="BES25" s="6">
        <f t="shared" si="986"/>
        <v>3</v>
      </c>
      <c r="BET25" s="6">
        <f t="shared" si="749"/>
        <v>-66</v>
      </c>
      <c r="BEU25" s="7">
        <f t="shared" si="750"/>
        <v>-119</v>
      </c>
      <c r="BEV25"/>
      <c r="BEW25"/>
      <c r="BEX25"/>
      <c r="BEZ25" s="5">
        <f t="shared" si="274"/>
        <v>24</v>
      </c>
      <c r="BFA25" s="57">
        <v>21</v>
      </c>
      <c r="BFB25" s="48" t="str">
        <f>IF(COUNTIF(BFA2:BFA24,BFA25)&gt;0,"R","")</f>
        <v/>
      </c>
      <c r="BFC25" s="46">
        <f t="shared" si="751"/>
        <v>21</v>
      </c>
      <c r="BFD25" s="6">
        <f t="shared" si="987"/>
        <v>3</v>
      </c>
      <c r="BFE25" s="6">
        <f t="shared" si="752"/>
        <v>45</v>
      </c>
      <c r="BFF25" s="7">
        <f t="shared" si="753"/>
        <v>11</v>
      </c>
      <c r="BFG25">
        <v>3</v>
      </c>
      <c r="BFH25"/>
      <c r="BFI25"/>
      <c r="BFK25" s="5">
        <f t="shared" si="276"/>
        <v>24</v>
      </c>
      <c r="BFL25" s="57">
        <v>33</v>
      </c>
      <c r="BFM25" s="48" t="str">
        <f>IF(COUNTIF(BFL2:BFL24,BFL25)&gt;0,"R","")</f>
        <v>R</v>
      </c>
      <c r="BFN25" s="46">
        <f t="shared" si="754"/>
        <v>20</v>
      </c>
      <c r="BFO25" s="6">
        <f t="shared" si="988"/>
        <v>4</v>
      </c>
      <c r="BFP25" s="6">
        <f t="shared" si="755"/>
        <v>-80</v>
      </c>
      <c r="BFQ25" s="7">
        <f t="shared" si="756"/>
        <v>-210</v>
      </c>
      <c r="BFR25"/>
      <c r="BFS25"/>
      <c r="BFT25"/>
      <c r="BFV25" s="5">
        <f t="shared" si="278"/>
        <v>24</v>
      </c>
      <c r="BFW25" s="57">
        <v>23</v>
      </c>
      <c r="BFX25" s="48" t="str">
        <f>IF(COUNTIF(BFW2:BFW24,BFW25)&gt;0,"R","")</f>
        <v>R</v>
      </c>
      <c r="BFY25" s="46">
        <f t="shared" si="757"/>
        <v>21</v>
      </c>
      <c r="BFZ25" s="6">
        <f t="shared" si="989"/>
        <v>3</v>
      </c>
      <c r="BGA25" s="6">
        <f t="shared" si="758"/>
        <v>-63</v>
      </c>
      <c r="BGB25" s="7">
        <f t="shared" si="759"/>
        <v>-158</v>
      </c>
      <c r="BGC25"/>
      <c r="BGD25"/>
      <c r="BGE25"/>
      <c r="BGG25" s="5">
        <f t="shared" si="280"/>
        <v>24</v>
      </c>
      <c r="BGH25" s="57">
        <v>10</v>
      </c>
      <c r="BGI25" s="48" t="str">
        <f>IF(COUNTIF(BGH2:BGH24,BGH25)&gt;0,"R","")</f>
        <v/>
      </c>
      <c r="BGJ25" s="46">
        <f t="shared" si="760"/>
        <v>23</v>
      </c>
      <c r="BGK25" s="6">
        <f t="shared" si="990"/>
        <v>2</v>
      </c>
      <c r="BGL25" s="6">
        <f t="shared" si="761"/>
        <v>26</v>
      </c>
      <c r="BGM25" s="7">
        <f t="shared" si="762"/>
        <v>-20</v>
      </c>
      <c r="BGN25">
        <v>1</v>
      </c>
      <c r="BGO25"/>
      <c r="BGP25"/>
      <c r="BGR25" s="5">
        <f t="shared" si="282"/>
        <v>24</v>
      </c>
      <c r="BGS25" s="57">
        <v>20</v>
      </c>
      <c r="BGT25" s="48" t="str">
        <f>IF(COUNTIF(BGS2:BGS24,BGS25)&gt;0,"R","")</f>
        <v>R</v>
      </c>
      <c r="BGU25" s="46">
        <f t="shared" si="763"/>
        <v>21</v>
      </c>
      <c r="BGV25" s="6">
        <f t="shared" si="991"/>
        <v>3</v>
      </c>
      <c r="BGW25" s="6">
        <f t="shared" si="764"/>
        <v>-63</v>
      </c>
      <c r="BGX25" s="7">
        <f t="shared" si="765"/>
        <v>-122</v>
      </c>
      <c r="BGY25"/>
      <c r="BGZ25"/>
      <c r="BHA25"/>
      <c r="BHC25" s="5">
        <f t="shared" si="284"/>
        <v>24</v>
      </c>
      <c r="BHD25" s="57">
        <v>9</v>
      </c>
      <c r="BHE25" s="48" t="str">
        <f>IF(COUNTIF(BHD2:BHD24,BHD25)&gt;0,"R","")</f>
        <v/>
      </c>
      <c r="BHF25" s="46">
        <f t="shared" si="766"/>
        <v>20</v>
      </c>
      <c r="BHG25" s="6">
        <f t="shared" si="992"/>
        <v>5</v>
      </c>
      <c r="BHH25" s="6">
        <f t="shared" si="767"/>
        <v>80</v>
      </c>
      <c r="BHI25" s="7">
        <f t="shared" si="768"/>
        <v>-64</v>
      </c>
      <c r="BHJ25">
        <v>5</v>
      </c>
      <c r="BHK25"/>
      <c r="BHL25"/>
      <c r="BHN25" s="5">
        <f t="shared" si="286"/>
        <v>24</v>
      </c>
      <c r="BHO25" s="57">
        <v>5</v>
      </c>
      <c r="BHP25" s="48" t="str">
        <f>IF(COUNTIF(BHO2:BHO24,BHO25)&gt;0,"R","")</f>
        <v/>
      </c>
      <c r="BHQ25" s="46">
        <f t="shared" si="769"/>
        <v>18</v>
      </c>
      <c r="BHR25" s="6">
        <f t="shared" si="993"/>
        <v>1</v>
      </c>
      <c r="BHS25" s="6">
        <f t="shared" si="770"/>
        <v>18</v>
      </c>
      <c r="BHT25" s="7">
        <f t="shared" si="771"/>
        <v>119</v>
      </c>
      <c r="BHU25">
        <v>1</v>
      </c>
      <c r="BHV25"/>
      <c r="BHW25"/>
      <c r="BHY25" s="5">
        <f t="shared" si="288"/>
        <v>24</v>
      </c>
      <c r="BHZ25" s="57">
        <v>8</v>
      </c>
      <c r="BIA25" s="48" t="str">
        <f>IF(COUNTIF(BHZ2:BHZ24,BHZ25)&gt;0,"R","")</f>
        <v/>
      </c>
      <c r="BIB25" s="46">
        <f t="shared" si="772"/>
        <v>21</v>
      </c>
      <c r="BIC25" s="6">
        <f t="shared" si="994"/>
        <v>3</v>
      </c>
      <c r="BID25" s="6">
        <f t="shared" si="773"/>
        <v>45</v>
      </c>
      <c r="BIE25" s="7">
        <f t="shared" si="774"/>
        <v>21</v>
      </c>
      <c r="BIF25">
        <v>3</v>
      </c>
      <c r="BIG25"/>
      <c r="BIH25"/>
      <c r="BIJ25" s="5">
        <f t="shared" si="290"/>
        <v>24</v>
      </c>
      <c r="BIK25" s="57">
        <v>32</v>
      </c>
      <c r="BIL25" s="48" t="str">
        <f>IF(COUNTIF(BIK2:BIK24,BIK25)&gt;0,"R","")</f>
        <v>R</v>
      </c>
      <c r="BIM25" s="46">
        <f t="shared" si="775"/>
        <v>19</v>
      </c>
      <c r="BIN25" s="6">
        <f t="shared" si="995"/>
        <v>3</v>
      </c>
      <c r="BIO25" s="6">
        <f t="shared" si="776"/>
        <v>-57</v>
      </c>
      <c r="BIP25" s="7">
        <f t="shared" si="777"/>
        <v>-58</v>
      </c>
      <c r="BIQ25"/>
      <c r="BIR25"/>
      <c r="BIS25"/>
      <c r="BIU25" s="5">
        <f t="shared" si="292"/>
        <v>24</v>
      </c>
      <c r="BIV25" s="57">
        <v>17</v>
      </c>
      <c r="BIW25" s="48" t="str">
        <f>IF(COUNTIF(BIV2:BIV24,BIV25)&gt;0,"R","")</f>
        <v>R</v>
      </c>
      <c r="BIX25" s="46">
        <f t="shared" si="778"/>
        <v>17</v>
      </c>
      <c r="BIY25" s="6">
        <f t="shared" si="996"/>
        <v>2</v>
      </c>
      <c r="BIZ25" s="6">
        <f t="shared" si="779"/>
        <v>-34</v>
      </c>
      <c r="BJA25" s="7">
        <f t="shared" si="780"/>
        <v>64</v>
      </c>
      <c r="BJB25"/>
      <c r="BJC25"/>
      <c r="BJD25"/>
      <c r="BJF25" s="5">
        <f t="shared" si="294"/>
        <v>24</v>
      </c>
      <c r="BJG25" s="57">
        <v>28</v>
      </c>
      <c r="BJH25" s="48" t="str">
        <f>IF(COUNTIF(BJG2:BJG24,BJG25)&gt;0,"R","")</f>
        <v>R</v>
      </c>
      <c r="BJI25" s="46">
        <f t="shared" si="781"/>
        <v>17</v>
      </c>
      <c r="BJJ25" s="6">
        <f t="shared" si="997"/>
        <v>1</v>
      </c>
      <c r="BJK25" s="6">
        <f t="shared" si="782"/>
        <v>-17</v>
      </c>
      <c r="BJL25" s="7">
        <f t="shared" si="783"/>
        <v>120</v>
      </c>
      <c r="BJM25"/>
      <c r="BJN25"/>
      <c r="BJO25"/>
      <c r="BJQ25" s="5">
        <f t="shared" si="296"/>
        <v>24</v>
      </c>
      <c r="BJR25" s="57">
        <v>11</v>
      </c>
      <c r="BJS25" s="48" t="str">
        <f>IF(COUNTIF(BJR2:BJR24,BJR25)&gt;0,"R","")</f>
        <v/>
      </c>
      <c r="BJT25" s="46">
        <f t="shared" si="784"/>
        <v>22</v>
      </c>
      <c r="BJU25" s="6">
        <f t="shared" si="998"/>
        <v>2</v>
      </c>
      <c r="BJV25" s="6">
        <f t="shared" si="785"/>
        <v>28</v>
      </c>
      <c r="BJW25" s="7">
        <f t="shared" si="786"/>
        <v>-79</v>
      </c>
      <c r="BJX25">
        <v>2</v>
      </c>
      <c r="BJY25"/>
      <c r="BJZ25"/>
      <c r="BKB25" s="5">
        <f t="shared" si="298"/>
        <v>24</v>
      </c>
      <c r="BKC25" s="57">
        <v>25</v>
      </c>
      <c r="BKD25" s="48" t="str">
        <f>IF(COUNTIF(BKC2:BKC24,BKC25)&gt;0,"R","")</f>
        <v>R</v>
      </c>
      <c r="BKE25" s="46">
        <f t="shared" si="787"/>
        <v>22</v>
      </c>
      <c r="BKF25" s="6">
        <f t="shared" si="999"/>
        <v>3</v>
      </c>
      <c r="BKG25" s="6">
        <f t="shared" si="788"/>
        <v>-66</v>
      </c>
      <c r="BKH25" s="7">
        <f t="shared" si="789"/>
        <v>-260</v>
      </c>
      <c r="BKI25"/>
      <c r="BKJ25"/>
      <c r="BKK25"/>
      <c r="BKM25" s="5">
        <f t="shared" si="300"/>
        <v>24</v>
      </c>
      <c r="BKN25" s="57">
        <v>30</v>
      </c>
      <c r="BKO25" s="48" t="str">
        <f>IF(COUNTIF(BKN2:BKN24,BKN25)&gt;0,"R","")</f>
        <v/>
      </c>
      <c r="BKP25" s="46">
        <f t="shared" si="790"/>
        <v>20</v>
      </c>
      <c r="BKQ25" s="6">
        <f t="shared" si="1000"/>
        <v>4</v>
      </c>
      <c r="BKR25" s="6">
        <f t="shared" si="791"/>
        <v>64</v>
      </c>
      <c r="BKS25" s="7">
        <f t="shared" si="792"/>
        <v>10</v>
      </c>
      <c r="BKT25">
        <v>4</v>
      </c>
      <c r="BKU25"/>
      <c r="BKV25"/>
      <c r="BKX25" s="5">
        <f t="shared" si="302"/>
        <v>24</v>
      </c>
      <c r="BKY25" s="57">
        <v>31</v>
      </c>
      <c r="BKZ25" s="48" t="str">
        <f>IF(COUNTIF(BKY2:BKY24,BKY25)&gt;0,"R","")</f>
        <v/>
      </c>
      <c r="BLA25" s="46">
        <f t="shared" si="793"/>
        <v>21</v>
      </c>
      <c r="BLB25" s="6">
        <f t="shared" si="1001"/>
        <v>3</v>
      </c>
      <c r="BLC25" s="6">
        <f t="shared" si="794"/>
        <v>45</v>
      </c>
      <c r="BLD25" s="7">
        <f t="shared" si="795"/>
        <v>-59</v>
      </c>
      <c r="BLE25">
        <v>2</v>
      </c>
      <c r="BLF25"/>
      <c r="BLG25"/>
      <c r="BLI25" s="5">
        <f t="shared" si="304"/>
        <v>24</v>
      </c>
      <c r="BLJ25" s="57">
        <v>6</v>
      </c>
      <c r="BLK25" s="48" t="str">
        <f>IF(COUNTIF(BLJ2:BLJ24,BLJ25)&gt;0,"R","")</f>
        <v/>
      </c>
      <c r="BLL25" s="46">
        <f t="shared" si="796"/>
        <v>17</v>
      </c>
      <c r="BLM25" s="6">
        <f t="shared" si="1002"/>
        <v>3</v>
      </c>
      <c r="BLN25" s="6">
        <f t="shared" si="797"/>
        <v>57</v>
      </c>
      <c r="BLO25" s="7">
        <f t="shared" si="798"/>
        <v>149</v>
      </c>
      <c r="BLP25">
        <v>3</v>
      </c>
      <c r="BLQ25"/>
      <c r="BLR25"/>
      <c r="BLT25" s="5">
        <f t="shared" si="306"/>
        <v>24</v>
      </c>
      <c r="BLU25" s="57">
        <v>35</v>
      </c>
      <c r="BLV25" s="48" t="str">
        <f>IF(COUNTIF(BLU2:BLU24,BLU25)&gt;0,"R","")</f>
        <v/>
      </c>
      <c r="BLW25" s="46">
        <f t="shared" si="799"/>
        <v>19</v>
      </c>
      <c r="BLX25" s="6">
        <f t="shared" si="1003"/>
        <v>2</v>
      </c>
      <c r="BLY25" s="6">
        <f t="shared" si="800"/>
        <v>34</v>
      </c>
      <c r="BLZ25" s="7">
        <f t="shared" si="801"/>
        <v>87</v>
      </c>
      <c r="BMA25">
        <v>2</v>
      </c>
      <c r="BMB25"/>
      <c r="BMC25"/>
      <c r="BME25" s="5">
        <f t="shared" si="308"/>
        <v>24</v>
      </c>
      <c r="BMF25" s="57">
        <v>30</v>
      </c>
      <c r="BMG25" s="48" t="str">
        <f>IF(COUNTIF(BMF2:BMF24,BMF25)&gt;0,"R","")</f>
        <v>R</v>
      </c>
      <c r="BMH25" s="46">
        <f t="shared" si="802"/>
        <v>20</v>
      </c>
      <c r="BMI25" s="6">
        <f t="shared" si="1004"/>
        <v>2</v>
      </c>
      <c r="BMJ25" s="6">
        <f t="shared" si="803"/>
        <v>-40</v>
      </c>
      <c r="BMK25" s="7">
        <f t="shared" si="804"/>
        <v>25</v>
      </c>
      <c r="BML25"/>
      <c r="BMM25"/>
      <c r="BMN25"/>
      <c r="BMP25" s="5">
        <f t="shared" si="310"/>
        <v>24</v>
      </c>
      <c r="BMQ25" s="57">
        <v>24</v>
      </c>
      <c r="BMR25" s="48" t="str">
        <f>IF(COUNTIF(BMQ2:BMQ24,BMQ25)&gt;0,"R","")</f>
        <v/>
      </c>
      <c r="BMS25" s="46">
        <f t="shared" si="805"/>
        <v>18</v>
      </c>
      <c r="BMT25" s="6">
        <f t="shared" si="1005"/>
        <v>1</v>
      </c>
      <c r="BMU25" s="6">
        <f t="shared" si="806"/>
        <v>18</v>
      </c>
      <c r="BMV25" s="7">
        <f t="shared" si="807"/>
        <v>115</v>
      </c>
      <c r="BMW25">
        <v>1</v>
      </c>
      <c r="BMX25"/>
      <c r="BMY25"/>
      <c r="BNA25" s="5">
        <f t="shared" si="312"/>
        <v>24</v>
      </c>
      <c r="BNB25" s="57">
        <v>8</v>
      </c>
      <c r="BNC25" s="48" t="str">
        <f>IF(COUNTIF(BNB2:BNB24,BNB25)&gt;0,"R","")</f>
        <v>R</v>
      </c>
      <c r="BND25" s="46">
        <f t="shared" si="808"/>
        <v>20</v>
      </c>
      <c r="BNE25" s="6">
        <f t="shared" si="1006"/>
        <v>2</v>
      </c>
      <c r="BNF25" s="6">
        <f t="shared" si="809"/>
        <v>-40</v>
      </c>
      <c r="BNG25" s="7">
        <f t="shared" si="810"/>
        <v>-3</v>
      </c>
      <c r="BNH25"/>
      <c r="BNI25"/>
      <c r="BNJ25"/>
      <c r="BNK25"/>
      <c r="BNM25" s="5">
        <f t="shared" si="314"/>
        <v>24</v>
      </c>
      <c r="BNN25" s="57">
        <v>24</v>
      </c>
      <c r="BNO25" s="48" t="str">
        <f>IF(COUNTIF(BNN2:BNN24,BNN25)&gt;0,"R","")</f>
        <v/>
      </c>
      <c r="BNP25" s="46">
        <f t="shared" si="811"/>
        <v>21</v>
      </c>
      <c r="BNQ25" s="6">
        <f t="shared" si="1007"/>
        <v>3</v>
      </c>
      <c r="BNR25" s="6">
        <f t="shared" si="812"/>
        <v>45</v>
      </c>
      <c r="BNS25" s="7">
        <f t="shared" si="813"/>
        <v>-11</v>
      </c>
      <c r="BNT25">
        <v>2</v>
      </c>
      <c r="BNU25"/>
      <c r="BNV25"/>
      <c r="BNX25" s="5">
        <f t="shared" si="316"/>
        <v>24</v>
      </c>
      <c r="BNY25" s="57">
        <v>3</v>
      </c>
      <c r="BNZ25" s="48" t="str">
        <f>IF(COUNTIF(BNY2:BNY24,BNY25)&gt;0,"R","")</f>
        <v/>
      </c>
      <c r="BOA25" s="46">
        <f t="shared" si="814"/>
        <v>18</v>
      </c>
      <c r="BOB25" s="6">
        <f t="shared" si="1008"/>
        <v>1</v>
      </c>
      <c r="BOC25" s="6">
        <f t="shared" si="815"/>
        <v>18</v>
      </c>
      <c r="BOD25" s="7">
        <f t="shared" si="816"/>
        <v>83</v>
      </c>
      <c r="BOE25">
        <v>1</v>
      </c>
      <c r="BOF25"/>
      <c r="BOG25"/>
      <c r="BOI25" s="5">
        <f t="shared" si="318"/>
        <v>24</v>
      </c>
      <c r="BOJ25" s="57">
        <v>18</v>
      </c>
      <c r="BOK25" s="48" t="str">
        <f>IF(COUNTIF(BOJ2:BOJ24,BOJ25)&gt;0,"R","")</f>
        <v/>
      </c>
      <c r="BOL25" s="46">
        <f t="shared" si="817"/>
        <v>22</v>
      </c>
      <c r="BOM25" s="6">
        <f t="shared" si="1009"/>
        <v>3</v>
      </c>
      <c r="BON25" s="6">
        <f t="shared" si="818"/>
        <v>42</v>
      </c>
      <c r="BOO25" s="7">
        <f t="shared" si="819"/>
        <v>-20</v>
      </c>
      <c r="BOP25">
        <v>3</v>
      </c>
      <c r="BOQ25"/>
      <c r="BOR25"/>
      <c r="BOT25" s="5">
        <f t="shared" si="320"/>
        <v>24</v>
      </c>
      <c r="BOU25" s="57">
        <v>30</v>
      </c>
      <c r="BOV25" s="48" t="str">
        <f>IF(COUNTIF(BOU2:BOU24,BOU25)&gt;0,"R","")</f>
        <v/>
      </c>
      <c r="BOW25" s="46">
        <f t="shared" si="820"/>
        <v>22</v>
      </c>
      <c r="BOX25" s="6">
        <f t="shared" si="1010"/>
        <v>4</v>
      </c>
      <c r="BOY25" s="6">
        <f t="shared" si="821"/>
        <v>56</v>
      </c>
      <c r="BOZ25" s="7">
        <f t="shared" si="822"/>
        <v>-38</v>
      </c>
      <c r="BPA25">
        <v>4</v>
      </c>
      <c r="BPB25"/>
      <c r="BPC25"/>
      <c r="BPE25" s="5">
        <f t="shared" si="322"/>
        <v>24</v>
      </c>
      <c r="BPF25" s="57">
        <v>11</v>
      </c>
      <c r="BPG25" s="48" t="str">
        <f>IF(COUNTIF(BPF2:BPF24,BPF25)&gt;0,"R","")</f>
        <v/>
      </c>
      <c r="BPH25" s="46">
        <f t="shared" si="823"/>
        <v>19</v>
      </c>
      <c r="BPI25" s="6">
        <f t="shared" si="1011"/>
        <v>4</v>
      </c>
      <c r="BPJ25" s="6">
        <f t="shared" si="824"/>
        <v>68</v>
      </c>
      <c r="BPK25" s="7">
        <f t="shared" si="825"/>
        <v>13</v>
      </c>
      <c r="BPL25">
        <v>4</v>
      </c>
      <c r="BPM25"/>
      <c r="BPN25"/>
      <c r="BPP25" s="5">
        <f t="shared" si="324"/>
        <v>24</v>
      </c>
      <c r="BPQ25" s="57">
        <v>33</v>
      </c>
      <c r="BPR25" s="48" t="str">
        <f>IF(COUNTIF(BPQ2:BPQ24,BPQ25)&gt;0,"R","")</f>
        <v/>
      </c>
      <c r="BPS25" s="46">
        <f t="shared" si="826"/>
        <v>20</v>
      </c>
      <c r="BPT25" s="6">
        <f t="shared" si="1012"/>
        <v>2</v>
      </c>
      <c r="BPU25" s="6">
        <f t="shared" si="827"/>
        <v>32</v>
      </c>
      <c r="BPV25" s="7">
        <f t="shared" si="828"/>
        <v>30</v>
      </c>
      <c r="BPW25">
        <v>1</v>
      </c>
      <c r="BPX25"/>
      <c r="BPY25"/>
      <c r="BQA25" s="5">
        <f t="shared" si="326"/>
        <v>24</v>
      </c>
      <c r="BQB25" s="57">
        <v>33</v>
      </c>
      <c r="BQC25" s="48" t="str">
        <f>IF(COUNTIF(BQB2:BQB24,BQB25)&gt;0,"R","")</f>
        <v>R</v>
      </c>
      <c r="BQD25" s="46">
        <f t="shared" si="829"/>
        <v>16</v>
      </c>
      <c r="BQE25" s="6">
        <f t="shared" si="1013"/>
        <v>1</v>
      </c>
      <c r="BQF25" s="6">
        <f t="shared" si="830"/>
        <v>-16</v>
      </c>
      <c r="BQG25" s="7">
        <f t="shared" si="831"/>
        <v>130</v>
      </c>
      <c r="BQH25"/>
      <c r="BQI25"/>
      <c r="BQJ25"/>
      <c r="BQL25" s="5">
        <f t="shared" si="328"/>
        <v>24</v>
      </c>
      <c r="BQM25" s="57">
        <v>32</v>
      </c>
      <c r="BQN25" s="48" t="str">
        <f>IF(COUNTIF(BQM2:BQM24,BQM25)&gt;0,"R","")</f>
        <v/>
      </c>
      <c r="BQO25" s="46">
        <f t="shared" si="832"/>
        <v>17</v>
      </c>
      <c r="BQP25" s="6">
        <f t="shared" si="1014"/>
        <v>1</v>
      </c>
      <c r="BQQ25" s="6">
        <f t="shared" si="833"/>
        <v>19</v>
      </c>
      <c r="BQR25" s="7">
        <f t="shared" si="834"/>
        <v>144</v>
      </c>
      <c r="BQS25">
        <v>1</v>
      </c>
      <c r="BQT25"/>
      <c r="BQU25"/>
      <c r="BQW25" s="5">
        <f t="shared" si="330"/>
        <v>24</v>
      </c>
      <c r="BQX25" s="57">
        <v>34</v>
      </c>
      <c r="BQY25" s="48" t="str">
        <f>IF(COUNTIF(BQX2:BQX24,BQX25)&gt;0,"R","")</f>
        <v>R</v>
      </c>
      <c r="BQZ25" s="46">
        <f t="shared" si="835"/>
        <v>18</v>
      </c>
      <c r="BRA25" s="6">
        <f t="shared" si="1015"/>
        <v>1</v>
      </c>
      <c r="BRB25" s="6">
        <f t="shared" si="836"/>
        <v>-18</v>
      </c>
      <c r="BRC25" s="7">
        <f t="shared" si="837"/>
        <v>79</v>
      </c>
      <c r="BRD25"/>
      <c r="BRE25"/>
      <c r="BRF25"/>
      <c r="BRH25" s="5">
        <f t="shared" si="332"/>
        <v>24</v>
      </c>
      <c r="BRI25" s="57">
        <v>13</v>
      </c>
      <c r="BRJ25" s="48" t="str">
        <f>IF(COUNTIF(BRI2:BRI24,BRI25)&gt;0,"R","")</f>
        <v>R</v>
      </c>
      <c r="BRK25" s="46">
        <f t="shared" si="838"/>
        <v>20</v>
      </c>
      <c r="BRL25" s="6">
        <f t="shared" si="1016"/>
        <v>1</v>
      </c>
      <c r="BRM25" s="6">
        <f t="shared" si="839"/>
        <v>-20</v>
      </c>
      <c r="BRN25" s="7">
        <f t="shared" si="840"/>
        <v>-5</v>
      </c>
      <c r="BRO25"/>
      <c r="BRP25"/>
      <c r="BRQ25"/>
      <c r="BRS25" s="5">
        <f t="shared" si="334"/>
        <v>24</v>
      </c>
      <c r="BRT25" s="57">
        <v>10</v>
      </c>
      <c r="BRU25" s="48" t="str">
        <f>IF(COUNTIF(BRT2:BRT24,BRT25)&gt;0,"R","")</f>
        <v/>
      </c>
      <c r="BRV25" s="46">
        <f t="shared" si="841"/>
        <v>19</v>
      </c>
      <c r="BRW25" s="6">
        <f t="shared" si="1017"/>
        <v>2</v>
      </c>
      <c r="BRX25" s="6">
        <f t="shared" si="842"/>
        <v>34</v>
      </c>
      <c r="BRY25" s="7">
        <f t="shared" si="843"/>
        <v>80</v>
      </c>
      <c r="BRZ25">
        <v>2</v>
      </c>
      <c r="BSA25"/>
      <c r="BSB25"/>
      <c r="BSD25" s="5">
        <f t="shared" si="336"/>
        <v>24</v>
      </c>
      <c r="BSE25" s="57">
        <v>20</v>
      </c>
      <c r="BSF25" s="48" t="str">
        <f>IF(COUNTIF(BSE2:BSE24,BSE25)&gt;0,"R","")</f>
        <v>R</v>
      </c>
      <c r="BSG25" s="46">
        <f t="shared" si="844"/>
        <v>20</v>
      </c>
      <c r="BSH25" s="6">
        <f t="shared" si="1018"/>
        <v>1</v>
      </c>
      <c r="BSI25" s="6">
        <f t="shared" si="845"/>
        <v>-20</v>
      </c>
      <c r="BSJ25" s="7">
        <f t="shared" si="846"/>
        <v>53</v>
      </c>
      <c r="BSK25"/>
      <c r="BSL25"/>
      <c r="BSM25"/>
      <c r="BSO25" s="5">
        <f t="shared" si="338"/>
        <v>24</v>
      </c>
      <c r="BSP25" s="57">
        <v>35</v>
      </c>
      <c r="BSQ25" s="48" t="str">
        <f>IF(COUNTIF(BSP2:BSP24,BSP25)&gt;0,"R","")</f>
        <v/>
      </c>
      <c r="BSR25" s="46">
        <f t="shared" si="847"/>
        <v>22</v>
      </c>
      <c r="BSS25" s="6">
        <f t="shared" si="1019"/>
        <v>6</v>
      </c>
      <c r="BST25" s="6">
        <f t="shared" si="848"/>
        <v>84</v>
      </c>
      <c r="BSU25" s="7">
        <f t="shared" si="849"/>
        <v>-236</v>
      </c>
      <c r="BSV25">
        <v>4</v>
      </c>
      <c r="BSW25"/>
      <c r="BSX25"/>
    </row>
    <row r="26" spans="1:1870" ht="15.75" x14ac:dyDescent="0.25">
      <c r="A26" s="5">
        <f t="shared" si="0"/>
        <v>25</v>
      </c>
      <c r="B26" s="57">
        <v>30</v>
      </c>
      <c r="C26" s="48" t="str">
        <f>IF(COUNTIF(B2:B25,B26)&gt;0,"R","")</f>
        <v/>
      </c>
      <c r="D26" s="46">
        <f t="shared" si="340"/>
        <v>20</v>
      </c>
      <c r="E26" s="6">
        <f t="shared" si="850"/>
        <v>3</v>
      </c>
      <c r="F26" s="6">
        <f t="shared" si="341"/>
        <v>48</v>
      </c>
      <c r="G26" s="7">
        <f t="shared" si="342"/>
        <v>34</v>
      </c>
      <c r="H26" s="39"/>
      <c r="I26" s="4"/>
      <c r="J26" s="4"/>
      <c r="L26" s="5">
        <f t="shared" si="2"/>
        <v>25</v>
      </c>
      <c r="M26" s="57">
        <v>4</v>
      </c>
      <c r="N26" s="48" t="str">
        <f>IF(COUNTIF(M2:M25,M26)&gt;0,"R","")</f>
        <v>R</v>
      </c>
      <c r="O26" s="46">
        <f t="shared" si="343"/>
        <v>18</v>
      </c>
      <c r="P26" s="6">
        <f t="shared" si="851"/>
        <v>2</v>
      </c>
      <c r="Q26" s="6">
        <f t="shared" si="344"/>
        <v>-36</v>
      </c>
      <c r="R26" s="7">
        <f t="shared" si="345"/>
        <v>-4</v>
      </c>
      <c r="S26" s="39"/>
      <c r="T26" s="4"/>
      <c r="U26" s="4"/>
      <c r="W26" s="5">
        <f t="shared" si="4"/>
        <v>25</v>
      </c>
      <c r="X26" s="57">
        <v>18</v>
      </c>
      <c r="Y26" s="48" t="str">
        <f>IF(COUNTIF(X2:X25,X26)&gt;0,"R","")</f>
        <v/>
      </c>
      <c r="Z26" s="46">
        <f t="shared" si="346"/>
        <v>19</v>
      </c>
      <c r="AA26" s="6">
        <f t="shared" si="852"/>
        <v>6</v>
      </c>
      <c r="AB26" s="6">
        <f t="shared" si="347"/>
        <v>102</v>
      </c>
      <c r="AC26" s="7">
        <f t="shared" si="348"/>
        <v>-113</v>
      </c>
      <c r="AD26" s="39">
        <v>2</v>
      </c>
      <c r="AE26" s="4"/>
      <c r="AF26" s="4"/>
      <c r="AH26" s="5">
        <f t="shared" si="6"/>
        <v>25</v>
      </c>
      <c r="AI26" s="57">
        <v>29</v>
      </c>
      <c r="AJ26" s="48" t="str">
        <f>IF(COUNTIF(AI2:AI25,AI26)&gt;0,"R","")</f>
        <v/>
      </c>
      <c r="AK26" s="46">
        <f t="shared" si="349"/>
        <v>19</v>
      </c>
      <c r="AL26" s="6">
        <f t="shared" si="853"/>
        <v>1</v>
      </c>
      <c r="AM26" s="6">
        <f t="shared" si="350"/>
        <v>17</v>
      </c>
      <c r="AN26" s="7">
        <f t="shared" si="351"/>
        <v>31</v>
      </c>
      <c r="AO26" s="39">
        <v>1</v>
      </c>
      <c r="AP26" s="4"/>
      <c r="AQ26" s="4"/>
      <c r="AS26" s="5">
        <f t="shared" si="8"/>
        <v>25</v>
      </c>
      <c r="AT26" s="57">
        <v>18</v>
      </c>
      <c r="AU26" s="48" t="str">
        <f>IF(COUNTIF(AT2:AT25,AT26)&gt;0,"R","")</f>
        <v/>
      </c>
      <c r="AV26" s="46">
        <f t="shared" si="352"/>
        <v>20</v>
      </c>
      <c r="AW26" s="6">
        <f t="shared" si="854"/>
        <v>3</v>
      </c>
      <c r="AX26" s="6">
        <f t="shared" si="353"/>
        <v>48</v>
      </c>
      <c r="AY26" s="7">
        <f t="shared" si="354"/>
        <v>31</v>
      </c>
      <c r="AZ26" s="39">
        <v>3</v>
      </c>
      <c r="BA26" s="4"/>
      <c r="BB26" s="4"/>
      <c r="BD26" s="5">
        <f t="shared" si="10"/>
        <v>25</v>
      </c>
      <c r="BE26" s="57">
        <v>11</v>
      </c>
      <c r="BF26" s="48" t="str">
        <f>IF(COUNTIF(BE2:BE25,BE26)&gt;0,"R","")</f>
        <v/>
      </c>
      <c r="BG26" s="46">
        <f t="shared" si="355"/>
        <v>18</v>
      </c>
      <c r="BH26" s="6">
        <f t="shared" si="855"/>
        <v>1</v>
      </c>
      <c r="BI26" s="6">
        <f t="shared" si="356"/>
        <v>18</v>
      </c>
      <c r="BJ26" s="7">
        <f t="shared" si="357"/>
        <v>66</v>
      </c>
      <c r="BK26" s="39">
        <v>1</v>
      </c>
      <c r="BL26" s="60" t="s">
        <v>19</v>
      </c>
      <c r="BM26" s="4"/>
      <c r="BO26" s="5">
        <f t="shared" si="12"/>
        <v>25</v>
      </c>
      <c r="BP26" s="57">
        <v>26</v>
      </c>
      <c r="BQ26" s="48" t="str">
        <f>IF(COUNTIF(BP2:BP25,BP26)&gt;0,"R","")</f>
        <v/>
      </c>
      <c r="BR26" s="46">
        <f t="shared" si="358"/>
        <v>19</v>
      </c>
      <c r="BS26" s="6">
        <f t="shared" si="856"/>
        <v>3</v>
      </c>
      <c r="BT26" s="6">
        <f t="shared" si="359"/>
        <v>51</v>
      </c>
      <c r="BU26" s="7">
        <f t="shared" si="360"/>
        <v>78</v>
      </c>
      <c r="BV26">
        <v>3</v>
      </c>
      <c r="BW26"/>
      <c r="BX26"/>
      <c r="BZ26" s="5">
        <f t="shared" si="14"/>
        <v>25</v>
      </c>
      <c r="CA26" s="57">
        <v>20</v>
      </c>
      <c r="CB26" s="48" t="str">
        <f>IF(COUNTIF(CA2:CA25,CA26)&gt;0,"R","")</f>
        <v/>
      </c>
      <c r="CC26" s="46">
        <f t="shared" si="361"/>
        <v>20</v>
      </c>
      <c r="CD26" s="6">
        <f t="shared" si="857"/>
        <v>4</v>
      </c>
      <c r="CE26" s="6">
        <f t="shared" si="362"/>
        <v>64</v>
      </c>
      <c r="CF26" s="7">
        <f t="shared" si="363"/>
        <v>-10</v>
      </c>
      <c r="CG26">
        <v>4</v>
      </c>
      <c r="CH26"/>
      <c r="CI26"/>
      <c r="CK26" s="5">
        <f t="shared" si="16"/>
        <v>25</v>
      </c>
      <c r="CL26" s="57">
        <v>10</v>
      </c>
      <c r="CM26" s="48" t="str">
        <f>IF(COUNTIF(CL2:CL25,CL26)&gt;0,"R","")</f>
        <v/>
      </c>
      <c r="CN26" s="46">
        <f t="shared" si="364"/>
        <v>17</v>
      </c>
      <c r="CO26" s="6">
        <f t="shared" si="858"/>
        <v>2</v>
      </c>
      <c r="CP26" s="6">
        <f t="shared" si="365"/>
        <v>38</v>
      </c>
      <c r="CQ26" s="7">
        <f t="shared" si="366"/>
        <v>136</v>
      </c>
      <c r="CR26">
        <v>2</v>
      </c>
      <c r="CS26"/>
      <c r="CT26"/>
      <c r="CV26" s="5">
        <f t="shared" si="18"/>
        <v>25</v>
      </c>
      <c r="CW26" s="57">
        <v>7</v>
      </c>
      <c r="CX26" s="48" t="str">
        <f>IF(COUNTIF(CW2:CW25,CW26)&gt;0,"R","")</f>
        <v>R</v>
      </c>
      <c r="CY26" s="46">
        <f t="shared" si="367"/>
        <v>20</v>
      </c>
      <c r="CZ26" s="6">
        <f t="shared" si="859"/>
        <v>3</v>
      </c>
      <c r="DA26" s="6">
        <f t="shared" si="368"/>
        <v>-60</v>
      </c>
      <c r="DB26" s="7">
        <f t="shared" si="369"/>
        <v>-72</v>
      </c>
      <c r="DC26"/>
      <c r="DD26"/>
      <c r="DE26"/>
      <c r="DG26" s="5">
        <f t="shared" si="20"/>
        <v>25</v>
      </c>
      <c r="DH26" s="57">
        <v>23</v>
      </c>
      <c r="DI26" s="48" t="str">
        <f>IF(COUNTIF(DH2:DH25,DH26)&gt;0,"R","")</f>
        <v>R</v>
      </c>
      <c r="DJ26" s="46">
        <f t="shared" si="370"/>
        <v>18</v>
      </c>
      <c r="DK26" s="6">
        <f t="shared" si="860"/>
        <v>1</v>
      </c>
      <c r="DL26" s="6">
        <f t="shared" si="371"/>
        <v>-18</v>
      </c>
      <c r="DM26" s="7">
        <f t="shared" si="372"/>
        <v>65</v>
      </c>
      <c r="DN26"/>
      <c r="DO26"/>
      <c r="DP26"/>
      <c r="DR26" s="5">
        <f t="shared" si="22"/>
        <v>25</v>
      </c>
      <c r="DS26" s="57">
        <v>20</v>
      </c>
      <c r="DT26" s="48" t="str">
        <f>IF(COUNTIF(DS2:DS25,DS26)&gt;0,"R","")</f>
        <v>R</v>
      </c>
      <c r="DU26" s="46">
        <f t="shared" si="373"/>
        <v>20</v>
      </c>
      <c r="DV26" s="6">
        <f t="shared" si="861"/>
        <v>3</v>
      </c>
      <c r="DW26" s="6">
        <f t="shared" si="374"/>
        <v>-60</v>
      </c>
      <c r="DX26" s="7">
        <f t="shared" si="375"/>
        <v>-59</v>
      </c>
      <c r="DY26"/>
      <c r="DZ26"/>
      <c r="EA26"/>
      <c r="EC26" s="5">
        <f t="shared" si="24"/>
        <v>25</v>
      </c>
      <c r="ED26" s="57">
        <v>29</v>
      </c>
      <c r="EE26" s="48" t="str">
        <f>IF(COUNTIF(ED2:ED25,ED26)&gt;0,"R","")</f>
        <v/>
      </c>
      <c r="EF26" s="46">
        <f t="shared" si="376"/>
        <v>20</v>
      </c>
      <c r="EG26" s="6">
        <f t="shared" si="862"/>
        <v>2</v>
      </c>
      <c r="EH26" s="6">
        <f t="shared" si="377"/>
        <v>32</v>
      </c>
      <c r="EI26" s="7">
        <f t="shared" si="378"/>
        <v>49</v>
      </c>
      <c r="EJ26">
        <v>1</v>
      </c>
      <c r="EK26"/>
      <c r="EL26"/>
      <c r="EN26" s="5">
        <f t="shared" si="26"/>
        <v>25</v>
      </c>
      <c r="EO26" s="57">
        <v>12</v>
      </c>
      <c r="EP26" s="48" t="str">
        <f>IF(COUNTIF(EO2:EO25,EO26)&gt;0,"R","")</f>
        <v/>
      </c>
      <c r="EQ26" s="46">
        <f t="shared" si="379"/>
        <v>17</v>
      </c>
      <c r="ER26" s="6">
        <f t="shared" si="863"/>
        <v>1</v>
      </c>
      <c r="ES26" s="6">
        <f t="shared" si="380"/>
        <v>19</v>
      </c>
      <c r="ET26" s="7">
        <f t="shared" si="381"/>
        <v>156</v>
      </c>
      <c r="EU26">
        <v>1</v>
      </c>
      <c r="EV26"/>
      <c r="EW26"/>
      <c r="EY26" s="5">
        <f t="shared" si="28"/>
        <v>25</v>
      </c>
      <c r="EZ26" s="57">
        <v>3</v>
      </c>
      <c r="FA26" s="48" t="str">
        <f>IF(COUNTIF(EZ2:EZ25,EZ26)&gt;0,"R","")</f>
        <v/>
      </c>
      <c r="FB26" s="46">
        <f t="shared" si="382"/>
        <v>22</v>
      </c>
      <c r="FC26" s="6">
        <f t="shared" si="864"/>
        <v>2</v>
      </c>
      <c r="FD26" s="6">
        <f t="shared" si="383"/>
        <v>28</v>
      </c>
      <c r="FE26" s="7">
        <f t="shared" si="384"/>
        <v>-146</v>
      </c>
      <c r="FF26">
        <v>1</v>
      </c>
      <c r="FG26"/>
      <c r="FH26"/>
      <c r="FJ26" s="5">
        <f t="shared" si="30"/>
        <v>25</v>
      </c>
      <c r="FK26" s="57">
        <v>5</v>
      </c>
      <c r="FL26" s="48" t="str">
        <f>IF(COUNTIF(FK2:FK25,FK26)&gt;0,"R","")</f>
        <v>R</v>
      </c>
      <c r="FM26" s="46">
        <f t="shared" si="385"/>
        <v>20</v>
      </c>
      <c r="FN26" s="6">
        <f t="shared" si="865"/>
        <v>3</v>
      </c>
      <c r="FO26" s="6">
        <f t="shared" si="386"/>
        <v>-60</v>
      </c>
      <c r="FP26" s="7">
        <f t="shared" si="387"/>
        <v>-110</v>
      </c>
      <c r="FQ26"/>
      <c r="FR26"/>
      <c r="FS26"/>
      <c r="FU26" s="5">
        <f t="shared" si="32"/>
        <v>25</v>
      </c>
      <c r="FV26" s="57">
        <v>24</v>
      </c>
      <c r="FW26" s="48" t="str">
        <f>IF(COUNTIF(FV2:FV25,FV26)&gt;0,"R","")</f>
        <v/>
      </c>
      <c r="FX26" s="46">
        <f t="shared" si="388"/>
        <v>22</v>
      </c>
      <c r="FY26" s="6">
        <f t="shared" si="866"/>
        <v>4</v>
      </c>
      <c r="FZ26" s="6">
        <f t="shared" si="389"/>
        <v>56</v>
      </c>
      <c r="GA26" s="7">
        <f t="shared" si="390"/>
        <v>-248</v>
      </c>
      <c r="GB26">
        <v>1</v>
      </c>
      <c r="GC26"/>
      <c r="GD26"/>
      <c r="GF26" s="5">
        <f t="shared" si="34"/>
        <v>25</v>
      </c>
      <c r="GG26" s="57">
        <v>21</v>
      </c>
      <c r="GH26" s="48" t="str">
        <f>IF(COUNTIF(GG2:GG25,GG26)&gt;0,"R","")</f>
        <v>R</v>
      </c>
      <c r="GI26" s="46">
        <f t="shared" si="391"/>
        <v>22</v>
      </c>
      <c r="GJ26" s="6">
        <f t="shared" si="867"/>
        <v>6</v>
      </c>
      <c r="GK26" s="6">
        <f t="shared" si="392"/>
        <v>-132</v>
      </c>
      <c r="GL26" s="7">
        <f t="shared" si="393"/>
        <v>-445</v>
      </c>
      <c r="GM26"/>
      <c r="GN26"/>
      <c r="GO26"/>
      <c r="GQ26" s="5">
        <f t="shared" si="36"/>
        <v>25</v>
      </c>
      <c r="GR26" s="57">
        <v>3</v>
      </c>
      <c r="GS26" s="48" t="str">
        <f>IF(COUNTIF(GR2:GR25,GR26)&gt;0,"R","")</f>
        <v/>
      </c>
      <c r="GT26" s="46">
        <f t="shared" si="394"/>
        <v>23</v>
      </c>
      <c r="GU26" s="6">
        <f t="shared" si="868"/>
        <v>3</v>
      </c>
      <c r="GV26" s="6">
        <f t="shared" si="395"/>
        <v>39</v>
      </c>
      <c r="GW26" s="7">
        <f t="shared" si="396"/>
        <v>-124</v>
      </c>
      <c r="GX26">
        <v>2</v>
      </c>
      <c r="GY26"/>
      <c r="GZ26"/>
      <c r="HB26" s="5">
        <f t="shared" si="38"/>
        <v>25</v>
      </c>
      <c r="HC26" s="57">
        <v>19</v>
      </c>
      <c r="HD26" s="48" t="str">
        <f>IF(COUNTIF(HC2:HC25,HC26)&gt;0,"R","")</f>
        <v/>
      </c>
      <c r="HE26" s="46">
        <f t="shared" si="397"/>
        <v>21</v>
      </c>
      <c r="HF26" s="6">
        <f t="shared" si="869"/>
        <v>3</v>
      </c>
      <c r="HG26" s="6">
        <f t="shared" si="398"/>
        <v>45</v>
      </c>
      <c r="HH26" s="7">
        <f t="shared" si="399"/>
        <v>34</v>
      </c>
      <c r="HI26">
        <v>3</v>
      </c>
      <c r="HJ26"/>
      <c r="HK26"/>
      <c r="HM26" s="5">
        <f t="shared" si="40"/>
        <v>25</v>
      </c>
      <c r="HN26" s="57">
        <v>11</v>
      </c>
      <c r="HO26" s="48" t="str">
        <f>IF(COUNTIF(HN2:HN25,HN26)&gt;0,"R","")</f>
        <v>R</v>
      </c>
      <c r="HP26" s="46">
        <f t="shared" si="400"/>
        <v>19</v>
      </c>
      <c r="HQ26" s="6">
        <f t="shared" si="870"/>
        <v>1</v>
      </c>
      <c r="HR26" s="6">
        <f t="shared" si="401"/>
        <v>-19</v>
      </c>
      <c r="HS26" s="7">
        <f t="shared" si="402"/>
        <v>24</v>
      </c>
      <c r="HT26"/>
      <c r="HU26"/>
      <c r="HV26"/>
      <c r="HX26" s="5">
        <f t="shared" si="42"/>
        <v>25</v>
      </c>
      <c r="HY26" s="57">
        <v>26</v>
      </c>
      <c r="HZ26" s="48" t="str">
        <f>IF(COUNTIF(HY2:HY25,HY26)&gt;0,"R","")</f>
        <v>R</v>
      </c>
      <c r="IA26" s="46">
        <f t="shared" si="403"/>
        <v>23</v>
      </c>
      <c r="IB26" s="6">
        <f t="shared" si="871"/>
        <v>5</v>
      </c>
      <c r="IC26" s="6">
        <f t="shared" si="404"/>
        <v>-115</v>
      </c>
      <c r="ID26" s="7">
        <f t="shared" si="405"/>
        <v>-365</v>
      </c>
      <c r="IE26"/>
      <c r="IF26"/>
      <c r="IG26"/>
      <c r="II26" s="5">
        <f t="shared" si="44"/>
        <v>25</v>
      </c>
      <c r="IJ26" s="57">
        <v>25</v>
      </c>
      <c r="IK26" s="48" t="str">
        <f>IF(COUNTIF(IJ2:IJ25,IJ26)&gt;0,"R","")</f>
        <v/>
      </c>
      <c r="IL26" s="46">
        <f t="shared" si="406"/>
        <v>18</v>
      </c>
      <c r="IM26" s="6">
        <f t="shared" si="872"/>
        <v>1</v>
      </c>
      <c r="IN26" s="6">
        <f t="shared" si="407"/>
        <v>18</v>
      </c>
      <c r="IO26" s="7">
        <f t="shared" si="408"/>
        <v>103</v>
      </c>
      <c r="IP26">
        <v>1</v>
      </c>
      <c r="IQ26"/>
      <c r="IR26"/>
      <c r="IT26" s="5">
        <f t="shared" si="46"/>
        <v>25</v>
      </c>
      <c r="IU26" s="57">
        <v>26</v>
      </c>
      <c r="IV26" s="48" t="str">
        <f>IF(COUNTIF(IU2:IU25,IU26)&gt;0,"R","")</f>
        <v>R</v>
      </c>
      <c r="IW26" s="46">
        <f t="shared" si="409"/>
        <v>19</v>
      </c>
      <c r="IX26" s="6">
        <f t="shared" si="873"/>
        <v>1</v>
      </c>
      <c r="IY26" s="6">
        <f t="shared" si="410"/>
        <v>-19</v>
      </c>
      <c r="IZ26" s="7">
        <f t="shared" si="411"/>
        <v>78</v>
      </c>
      <c r="JA26"/>
      <c r="JB26"/>
      <c r="JC26"/>
      <c r="JE26" s="5">
        <f t="shared" si="48"/>
        <v>25</v>
      </c>
      <c r="JF26" s="57">
        <v>2</v>
      </c>
      <c r="JG26" s="48" t="str">
        <f>IF(COUNTIF(JF2:JF25,JF26)&gt;0,"R","")</f>
        <v>R</v>
      </c>
      <c r="JH26" s="46">
        <f t="shared" si="412"/>
        <v>19</v>
      </c>
      <c r="JI26" s="6">
        <f t="shared" si="874"/>
        <v>2</v>
      </c>
      <c r="JJ26" s="6">
        <f t="shared" si="413"/>
        <v>-38</v>
      </c>
      <c r="JK26" s="7">
        <f t="shared" si="414"/>
        <v>-6</v>
      </c>
      <c r="JL26"/>
      <c r="JM26"/>
      <c r="JN26"/>
      <c r="JP26" s="5">
        <f t="shared" si="50"/>
        <v>25</v>
      </c>
      <c r="JQ26" s="57">
        <v>16</v>
      </c>
      <c r="JR26" s="48" t="str">
        <f>IF(COUNTIF(JQ2:JQ25,JQ26)&gt;0,"R","")</f>
        <v/>
      </c>
      <c r="JS26" s="46">
        <f t="shared" si="415"/>
        <v>21</v>
      </c>
      <c r="JT26" s="6">
        <f t="shared" si="875"/>
        <v>4</v>
      </c>
      <c r="JU26" s="6">
        <f t="shared" si="416"/>
        <v>60</v>
      </c>
      <c r="JV26" s="7">
        <f t="shared" si="417"/>
        <v>-174</v>
      </c>
      <c r="JW26">
        <v>1</v>
      </c>
      <c r="JX26"/>
      <c r="JY26"/>
      <c r="KA26" s="5">
        <f t="shared" si="52"/>
        <v>25</v>
      </c>
      <c r="KB26" s="57">
        <v>1</v>
      </c>
      <c r="KC26" s="48" t="str">
        <f>IF(COUNTIF(KB2:KB25,KB26)&gt;0,"R","")</f>
        <v>R</v>
      </c>
      <c r="KD26" s="46">
        <f t="shared" si="418"/>
        <v>19</v>
      </c>
      <c r="KE26" s="6">
        <f t="shared" si="876"/>
        <v>1</v>
      </c>
      <c r="KF26" s="6">
        <f t="shared" si="419"/>
        <v>-19</v>
      </c>
      <c r="KG26" s="7">
        <f t="shared" si="420"/>
        <v>-14</v>
      </c>
      <c r="KH26"/>
      <c r="KI26"/>
      <c r="KJ26"/>
      <c r="KL26" s="5">
        <f t="shared" si="54"/>
        <v>25</v>
      </c>
      <c r="KM26" s="57">
        <v>0</v>
      </c>
      <c r="KN26" s="48" t="str">
        <f>IF(COUNTIF(KM2:KM25,KM26)&gt;0,"R","")</f>
        <v/>
      </c>
      <c r="KO26" s="46">
        <f t="shared" si="421"/>
        <v>20</v>
      </c>
      <c r="KP26" s="6">
        <f t="shared" si="877"/>
        <v>1</v>
      </c>
      <c r="KQ26" s="6">
        <f t="shared" si="422"/>
        <v>16</v>
      </c>
      <c r="KR26" s="7">
        <f t="shared" si="423"/>
        <v>34</v>
      </c>
      <c r="KS26">
        <v>1</v>
      </c>
      <c r="KT26"/>
      <c r="KU26"/>
      <c r="KW26" s="5">
        <f t="shared" si="56"/>
        <v>25</v>
      </c>
      <c r="KX26" s="57">
        <v>29</v>
      </c>
      <c r="KY26" s="48" t="str">
        <f>IF(COUNTIF(KX2:KX25,KX26)&gt;0,"R","")</f>
        <v>R</v>
      </c>
      <c r="KZ26" s="46">
        <f t="shared" si="424"/>
        <v>22</v>
      </c>
      <c r="LA26" s="6">
        <f t="shared" si="878"/>
        <v>6</v>
      </c>
      <c r="LB26" s="6">
        <f t="shared" si="425"/>
        <v>-132</v>
      </c>
      <c r="LC26" s="7">
        <f t="shared" si="426"/>
        <v>-491</v>
      </c>
      <c r="LD26"/>
      <c r="LE26"/>
      <c r="LF26"/>
      <c r="LH26" s="5">
        <f t="shared" si="58"/>
        <v>25</v>
      </c>
      <c r="LI26" s="57">
        <v>5</v>
      </c>
      <c r="LJ26" s="48" t="str">
        <f>IF(COUNTIF(LI2:LI25,LI26)&gt;0,"R","")</f>
        <v/>
      </c>
      <c r="LK26" s="46">
        <f t="shared" si="427"/>
        <v>20</v>
      </c>
      <c r="LL26" s="6">
        <f t="shared" si="879"/>
        <v>5</v>
      </c>
      <c r="LM26" s="6">
        <f t="shared" si="428"/>
        <v>80</v>
      </c>
      <c r="LN26" s="7">
        <f t="shared" si="429"/>
        <v>-35</v>
      </c>
      <c r="LO26">
        <v>5</v>
      </c>
      <c r="LP26"/>
      <c r="LQ26"/>
      <c r="LS26" s="5">
        <f t="shared" si="60"/>
        <v>25</v>
      </c>
      <c r="LT26" s="57">
        <v>7</v>
      </c>
      <c r="LU26" s="48" t="str">
        <f>IF(COUNTIF(LT2:LT25,LT26)&gt;0,"R","")</f>
        <v>R</v>
      </c>
      <c r="LV26" s="46">
        <f t="shared" si="430"/>
        <v>19</v>
      </c>
      <c r="LW26" s="6">
        <f t="shared" si="880"/>
        <v>3</v>
      </c>
      <c r="LX26" s="6">
        <f t="shared" si="431"/>
        <v>-57</v>
      </c>
      <c r="LY26" s="7">
        <f t="shared" si="432"/>
        <v>-31</v>
      </c>
      <c r="LZ26"/>
      <c r="MA26"/>
      <c r="MB26"/>
      <c r="MD26" s="5">
        <f t="shared" si="62"/>
        <v>25</v>
      </c>
      <c r="ME26" s="57">
        <v>20</v>
      </c>
      <c r="MF26" s="48" t="str">
        <f>IF(COUNTIF(ME2:ME25,ME26)&gt;0,"R","")</f>
        <v/>
      </c>
      <c r="MG26" s="46">
        <f t="shared" si="433"/>
        <v>17</v>
      </c>
      <c r="MH26" s="6">
        <f t="shared" si="881"/>
        <v>2</v>
      </c>
      <c r="MI26" s="6">
        <f t="shared" si="434"/>
        <v>38</v>
      </c>
      <c r="MJ26" s="7">
        <f t="shared" si="435"/>
        <v>113</v>
      </c>
      <c r="MK26">
        <v>2</v>
      </c>
      <c r="ML26"/>
      <c r="MM26"/>
      <c r="MO26" s="5">
        <f t="shared" si="64"/>
        <v>25</v>
      </c>
      <c r="MP26" s="57">
        <v>13</v>
      </c>
      <c r="MQ26" s="48" t="str">
        <f>IF(COUNTIF(MP2:MP25,MP26)&gt;0,"R","")</f>
        <v/>
      </c>
      <c r="MR26" s="46">
        <f t="shared" si="436"/>
        <v>20</v>
      </c>
      <c r="MS26" s="6">
        <f t="shared" si="882"/>
        <v>6</v>
      </c>
      <c r="MT26" s="6">
        <f t="shared" si="437"/>
        <v>96</v>
      </c>
      <c r="MU26" s="7">
        <f t="shared" si="438"/>
        <v>-146</v>
      </c>
      <c r="MV26">
        <v>6</v>
      </c>
      <c r="MW26"/>
      <c r="MX26"/>
      <c r="MZ26" s="5">
        <f t="shared" si="66"/>
        <v>25</v>
      </c>
      <c r="NA26" s="57">
        <v>22</v>
      </c>
      <c r="NB26" s="48" t="str">
        <f>IF(COUNTIF(NA2:NA25,NA26)&gt;0,"R","")</f>
        <v>R</v>
      </c>
      <c r="NC26" s="46">
        <f t="shared" si="439"/>
        <v>22</v>
      </c>
      <c r="ND26" s="6">
        <f t="shared" si="883"/>
        <v>3</v>
      </c>
      <c r="NE26" s="6">
        <f t="shared" si="440"/>
        <v>-66</v>
      </c>
      <c r="NF26" s="7">
        <f t="shared" si="441"/>
        <v>-323</v>
      </c>
      <c r="NG26"/>
      <c r="NH26"/>
      <c r="NI26"/>
      <c r="NK26" s="5">
        <f t="shared" si="68"/>
        <v>25</v>
      </c>
      <c r="NL26" s="57">
        <v>28</v>
      </c>
      <c r="NM26" s="48" t="str">
        <f>IF(COUNTIF(NL2:NL25,NL26)&gt;0,"R","")</f>
        <v>R</v>
      </c>
      <c r="NN26" s="46">
        <f t="shared" si="442"/>
        <v>19</v>
      </c>
      <c r="NO26" s="6">
        <f t="shared" si="884"/>
        <v>3</v>
      </c>
      <c r="NP26" s="6">
        <f t="shared" si="443"/>
        <v>-57</v>
      </c>
      <c r="NQ26" s="7">
        <f t="shared" si="444"/>
        <v>-40</v>
      </c>
      <c r="NR26"/>
      <c r="NS26"/>
      <c r="NT26"/>
      <c r="NV26" s="5">
        <f t="shared" si="70"/>
        <v>25</v>
      </c>
      <c r="NW26" s="57">
        <v>10</v>
      </c>
      <c r="NX26" s="48" t="str">
        <f>IF(COUNTIF(NW2:NW25,NW26)&gt;0,"R","")</f>
        <v/>
      </c>
      <c r="NY26" s="46">
        <f t="shared" si="445"/>
        <v>21</v>
      </c>
      <c r="NZ26" s="6">
        <f t="shared" si="885"/>
        <v>4</v>
      </c>
      <c r="OA26" s="6">
        <f t="shared" si="446"/>
        <v>60</v>
      </c>
      <c r="OB26" s="7">
        <f t="shared" si="447"/>
        <v>-9</v>
      </c>
      <c r="OC26">
        <v>3</v>
      </c>
      <c r="OD26"/>
      <c r="OE26"/>
      <c r="OG26" s="5">
        <f t="shared" si="72"/>
        <v>25</v>
      </c>
      <c r="OH26" s="57">
        <v>18</v>
      </c>
      <c r="OI26" s="48" t="str">
        <f>IF(COUNTIF(OH2:OH25,OH26)&gt;0,"R","")</f>
        <v/>
      </c>
      <c r="OJ26" s="46">
        <f t="shared" si="448"/>
        <v>21</v>
      </c>
      <c r="OK26" s="6">
        <f t="shared" si="886"/>
        <v>2</v>
      </c>
      <c r="OL26" s="6">
        <f t="shared" si="449"/>
        <v>30</v>
      </c>
      <c r="OM26" s="7">
        <f t="shared" si="450"/>
        <v>-24</v>
      </c>
      <c r="ON26">
        <v>1</v>
      </c>
      <c r="OO26"/>
      <c r="OP26"/>
      <c r="OR26" s="5">
        <f t="shared" si="74"/>
        <v>25</v>
      </c>
      <c r="OS26" s="57">
        <v>1</v>
      </c>
      <c r="OT26" s="48" t="str">
        <f>IF(COUNTIF(OS2:OS25,OS26)&gt;0,"R","")</f>
        <v/>
      </c>
      <c r="OU26" s="46">
        <f t="shared" si="451"/>
        <v>21</v>
      </c>
      <c r="OV26" s="6">
        <f t="shared" si="887"/>
        <v>4</v>
      </c>
      <c r="OW26" s="6">
        <f t="shared" si="452"/>
        <v>60</v>
      </c>
      <c r="OX26" s="7">
        <f t="shared" si="453"/>
        <v>-186</v>
      </c>
      <c r="OY26">
        <v>2</v>
      </c>
      <c r="OZ26"/>
      <c r="PA26"/>
      <c r="PC26" s="5">
        <f t="shared" si="76"/>
        <v>25</v>
      </c>
      <c r="PD26" s="57">
        <v>36</v>
      </c>
      <c r="PE26" s="48" t="str">
        <f>IF(COUNTIF(PD2:PD25,PD26)&gt;0,"R","")</f>
        <v/>
      </c>
      <c r="PF26" s="46">
        <f t="shared" si="454"/>
        <v>18</v>
      </c>
      <c r="PG26" s="6">
        <f t="shared" si="888"/>
        <v>2</v>
      </c>
      <c r="PH26" s="6">
        <f t="shared" si="455"/>
        <v>36</v>
      </c>
      <c r="PI26" s="7">
        <f t="shared" si="456"/>
        <v>121</v>
      </c>
      <c r="PJ26">
        <v>2</v>
      </c>
      <c r="PK26"/>
      <c r="PL26"/>
      <c r="PN26" s="5">
        <f t="shared" si="78"/>
        <v>25</v>
      </c>
      <c r="PO26" s="57">
        <v>13</v>
      </c>
      <c r="PP26" s="48" t="str">
        <f>IF(COUNTIF(PO2:PO25,PO26)&gt;0,"R","")</f>
        <v>R</v>
      </c>
      <c r="PQ26" s="46">
        <f t="shared" si="457"/>
        <v>16</v>
      </c>
      <c r="PR26" s="6">
        <f t="shared" si="889"/>
        <v>2</v>
      </c>
      <c r="PS26" s="6">
        <f t="shared" si="458"/>
        <v>-32</v>
      </c>
      <c r="PT26" s="7">
        <f t="shared" si="459"/>
        <v>102</v>
      </c>
      <c r="PU26"/>
      <c r="PV26"/>
      <c r="PW26"/>
      <c r="PY26" s="5">
        <f t="shared" si="80"/>
        <v>25</v>
      </c>
      <c r="PZ26" s="57">
        <v>21</v>
      </c>
      <c r="QA26" s="48" t="str">
        <f>IF(COUNTIF(PZ2:PZ25,PZ26)&gt;0,"R","")</f>
        <v>R</v>
      </c>
      <c r="QB26" s="46">
        <f t="shared" si="460"/>
        <v>20</v>
      </c>
      <c r="QC26" s="6">
        <f t="shared" si="890"/>
        <v>1</v>
      </c>
      <c r="QD26" s="6">
        <f t="shared" si="461"/>
        <v>-20</v>
      </c>
      <c r="QE26" s="7">
        <f t="shared" si="462"/>
        <v>-165</v>
      </c>
      <c r="QF26"/>
      <c r="QG26"/>
      <c r="QH26"/>
      <c r="QJ26" s="5">
        <f t="shared" si="82"/>
        <v>25</v>
      </c>
      <c r="QK26" s="57">
        <v>2</v>
      </c>
      <c r="QL26" s="48" t="str">
        <f>IF(COUNTIF(QK2:QK25,QK26)&gt;0,"R","")</f>
        <v>R</v>
      </c>
      <c r="QM26" s="46">
        <f t="shared" si="463"/>
        <v>17</v>
      </c>
      <c r="QN26" s="6">
        <f t="shared" si="891"/>
        <v>2</v>
      </c>
      <c r="QO26" s="6">
        <f t="shared" si="464"/>
        <v>-34</v>
      </c>
      <c r="QP26" s="7">
        <f t="shared" si="465"/>
        <v>77</v>
      </c>
      <c r="QQ26"/>
      <c r="QR26"/>
      <c r="QS26"/>
      <c r="QU26" s="5">
        <f t="shared" si="84"/>
        <v>25</v>
      </c>
      <c r="QV26" s="57">
        <v>17</v>
      </c>
      <c r="QW26" s="48" t="str">
        <f>IF(COUNTIF(QV2:QV25,QV26)&gt;0,"R","")</f>
        <v>R</v>
      </c>
      <c r="QX26" s="46">
        <f t="shared" si="466"/>
        <v>22</v>
      </c>
      <c r="QY26" s="6">
        <f t="shared" si="892"/>
        <v>4</v>
      </c>
      <c r="QZ26" s="6">
        <f t="shared" si="467"/>
        <v>-88</v>
      </c>
      <c r="RA26" s="7">
        <f t="shared" si="468"/>
        <v>-283</v>
      </c>
      <c r="RB26"/>
      <c r="RC26"/>
      <c r="RD26"/>
      <c r="RF26" s="5">
        <f t="shared" si="86"/>
        <v>25</v>
      </c>
      <c r="RG26" s="57">
        <v>29</v>
      </c>
      <c r="RH26" s="48" t="str">
        <f>IF(COUNTIF(RG2:RG25,RG26)&gt;0,"R","")</f>
        <v/>
      </c>
      <c r="RI26" s="46">
        <f t="shared" si="469"/>
        <v>23</v>
      </c>
      <c r="RJ26" s="6">
        <f t="shared" si="893"/>
        <v>4</v>
      </c>
      <c r="RK26" s="6">
        <f t="shared" si="470"/>
        <v>52</v>
      </c>
      <c r="RL26" s="7">
        <f t="shared" si="471"/>
        <v>-361</v>
      </c>
      <c r="RM26">
        <v>2</v>
      </c>
      <c r="RN26"/>
      <c r="RO26"/>
      <c r="RQ26" s="5">
        <f t="shared" si="88"/>
        <v>25</v>
      </c>
      <c r="RR26" s="57">
        <v>1</v>
      </c>
      <c r="RS26" s="48" t="str">
        <f>IF(COUNTIF(RR2:RR25,RR26)&gt;0,"R","")</f>
        <v/>
      </c>
      <c r="RT26" s="46">
        <f t="shared" si="472"/>
        <v>17</v>
      </c>
      <c r="RU26" s="6">
        <f t="shared" si="894"/>
        <v>1</v>
      </c>
      <c r="RV26" s="6">
        <f t="shared" si="473"/>
        <v>19</v>
      </c>
      <c r="RW26" s="7">
        <f t="shared" si="474"/>
        <v>116</v>
      </c>
      <c r="RX26">
        <v>1</v>
      </c>
      <c r="RY26"/>
      <c r="RZ26"/>
      <c r="SB26" s="5">
        <f t="shared" si="90"/>
        <v>25</v>
      </c>
      <c r="SC26" s="57">
        <v>24</v>
      </c>
      <c r="SD26" s="48" t="str">
        <f>IF(COUNTIF(SC2:SC25,SC26)&gt;0,"R","")</f>
        <v/>
      </c>
      <c r="SE26" s="46">
        <f t="shared" si="475"/>
        <v>21</v>
      </c>
      <c r="SF26" s="6">
        <f t="shared" si="895"/>
        <v>4</v>
      </c>
      <c r="SG26" s="6">
        <f t="shared" si="476"/>
        <v>60</v>
      </c>
      <c r="SH26" s="7">
        <f t="shared" si="477"/>
        <v>-69</v>
      </c>
      <c r="SI26">
        <v>2</v>
      </c>
      <c r="SJ26"/>
      <c r="SK26"/>
      <c r="SM26" s="5">
        <f t="shared" si="92"/>
        <v>25</v>
      </c>
      <c r="SN26" s="57">
        <v>6</v>
      </c>
      <c r="SO26" s="48" t="str">
        <f>IF(COUNTIF(SN2:SN25,SN26)&gt;0,"R","")</f>
        <v/>
      </c>
      <c r="SP26" s="46">
        <f t="shared" si="478"/>
        <v>20</v>
      </c>
      <c r="SQ26" s="6">
        <f t="shared" si="896"/>
        <v>3</v>
      </c>
      <c r="SR26" s="6">
        <f t="shared" si="479"/>
        <v>48</v>
      </c>
      <c r="SS26" s="7">
        <f t="shared" si="480"/>
        <v>-5</v>
      </c>
      <c r="ST26">
        <v>3</v>
      </c>
      <c r="SU26"/>
      <c r="SV26"/>
      <c r="SX26" s="5">
        <f t="shared" si="94"/>
        <v>25</v>
      </c>
      <c r="SY26" s="57">
        <v>30</v>
      </c>
      <c r="SZ26" s="48" t="str">
        <f>IF(COUNTIF(SY2:SY25,SY26)&gt;0,"R","")</f>
        <v>R</v>
      </c>
      <c r="TA26" s="46">
        <f t="shared" si="481"/>
        <v>18</v>
      </c>
      <c r="TB26" s="6">
        <f t="shared" si="897"/>
        <v>2</v>
      </c>
      <c r="TC26" s="6">
        <f t="shared" si="482"/>
        <v>-36</v>
      </c>
      <c r="TD26" s="7">
        <f t="shared" si="483"/>
        <v>43</v>
      </c>
      <c r="TE26"/>
      <c r="TF26"/>
      <c r="TG26"/>
      <c r="TI26" s="5">
        <f t="shared" si="96"/>
        <v>25</v>
      </c>
      <c r="TJ26" s="57">
        <v>15</v>
      </c>
      <c r="TK26" s="48" t="str">
        <f>IF(COUNTIF(TJ2:TJ25,TJ26)&gt;0,"R","")</f>
        <v/>
      </c>
      <c r="TL26" s="46">
        <f t="shared" si="484"/>
        <v>20</v>
      </c>
      <c r="TM26" s="6">
        <f t="shared" si="898"/>
        <v>4</v>
      </c>
      <c r="TN26" s="6">
        <f t="shared" si="485"/>
        <v>64</v>
      </c>
      <c r="TO26" s="7">
        <f t="shared" si="486"/>
        <v>-60</v>
      </c>
      <c r="TP26">
        <v>4</v>
      </c>
      <c r="TQ26"/>
      <c r="TR26"/>
      <c r="TT26" s="5">
        <f t="shared" si="98"/>
        <v>25</v>
      </c>
      <c r="TU26" s="57">
        <v>33</v>
      </c>
      <c r="TV26" s="48" t="str">
        <f>IF(COUNTIF(TU2:TU25,TU26)&gt;0,"R","")</f>
        <v>R</v>
      </c>
      <c r="TW26" s="46">
        <f t="shared" si="487"/>
        <v>20</v>
      </c>
      <c r="TX26" s="6">
        <f t="shared" si="899"/>
        <v>2</v>
      </c>
      <c r="TY26" s="6">
        <f t="shared" si="488"/>
        <v>-40</v>
      </c>
      <c r="TZ26" s="7">
        <f t="shared" si="489"/>
        <v>-111</v>
      </c>
      <c r="UA26"/>
      <c r="UB26"/>
      <c r="UC26"/>
      <c r="UE26" s="5">
        <f t="shared" si="100"/>
        <v>25</v>
      </c>
      <c r="UF26" s="57">
        <v>19</v>
      </c>
      <c r="UG26" s="48" t="str">
        <f>IF(COUNTIF(UF2:UF25,UF26)&gt;0,"R","")</f>
        <v/>
      </c>
      <c r="UH26" s="46">
        <f t="shared" si="490"/>
        <v>18</v>
      </c>
      <c r="UI26" s="6">
        <f t="shared" si="900"/>
        <v>2</v>
      </c>
      <c r="UJ26" s="6">
        <f t="shared" si="491"/>
        <v>36</v>
      </c>
      <c r="UK26" s="7">
        <f t="shared" si="492"/>
        <v>111</v>
      </c>
      <c r="UL26">
        <v>2</v>
      </c>
      <c r="UM26"/>
      <c r="UN26"/>
      <c r="UP26" s="5">
        <f t="shared" si="102"/>
        <v>25</v>
      </c>
      <c r="UQ26" s="57">
        <v>2</v>
      </c>
      <c r="UR26" s="48" t="str">
        <f>IF(COUNTIF(UQ2:UQ25,UQ26)&gt;0,"R","")</f>
        <v/>
      </c>
      <c r="US26" s="46">
        <f t="shared" si="493"/>
        <v>21</v>
      </c>
      <c r="UT26" s="6">
        <f t="shared" si="901"/>
        <v>3</v>
      </c>
      <c r="UU26" s="6">
        <f t="shared" si="494"/>
        <v>45</v>
      </c>
      <c r="UV26" s="7">
        <f t="shared" si="495"/>
        <v>-131</v>
      </c>
      <c r="UW26">
        <v>1</v>
      </c>
      <c r="UX26"/>
      <c r="UY26"/>
      <c r="VA26" s="5">
        <f t="shared" si="104"/>
        <v>25</v>
      </c>
      <c r="VB26" s="57">
        <v>28</v>
      </c>
      <c r="VC26" s="48" t="str">
        <f>IF(COUNTIF(VB2:VB25,VB26)&gt;0,"R","")</f>
        <v/>
      </c>
      <c r="VD26" s="46">
        <f t="shared" si="496"/>
        <v>20</v>
      </c>
      <c r="VE26" s="6">
        <f t="shared" si="902"/>
        <v>4</v>
      </c>
      <c r="VF26" s="6">
        <f t="shared" si="497"/>
        <v>64</v>
      </c>
      <c r="VG26" s="7">
        <f t="shared" si="498"/>
        <v>-53</v>
      </c>
      <c r="VH26">
        <v>1</v>
      </c>
      <c r="VI26"/>
      <c r="VJ26"/>
      <c r="VL26" s="5">
        <f t="shared" si="106"/>
        <v>25</v>
      </c>
      <c r="VM26" s="57">
        <v>33</v>
      </c>
      <c r="VN26" s="48" t="str">
        <f>IF(COUNTIF(VM2:VM25,VM26)&gt;0,"R","")</f>
        <v/>
      </c>
      <c r="VO26" s="46">
        <f t="shared" si="499"/>
        <v>19</v>
      </c>
      <c r="VP26" s="6">
        <f t="shared" si="903"/>
        <v>1</v>
      </c>
      <c r="VQ26" s="6">
        <f t="shared" si="500"/>
        <v>17</v>
      </c>
      <c r="VR26" s="7">
        <f t="shared" si="501"/>
        <v>-4</v>
      </c>
      <c r="VS26">
        <v>1</v>
      </c>
      <c r="VT26"/>
      <c r="VU26"/>
      <c r="VW26" s="5">
        <f t="shared" si="108"/>
        <v>25</v>
      </c>
      <c r="VX26" s="57">
        <v>31</v>
      </c>
      <c r="VY26" s="48" t="str">
        <f>IF(COUNTIF(VX2:VX25,VX26)&gt;0,"R","")</f>
        <v/>
      </c>
      <c r="VZ26" s="46">
        <f t="shared" si="502"/>
        <v>16</v>
      </c>
      <c r="WA26" s="6">
        <f t="shared" si="904"/>
        <v>1</v>
      </c>
      <c r="WB26" s="6">
        <f t="shared" si="503"/>
        <v>20</v>
      </c>
      <c r="WC26" s="7">
        <f t="shared" si="504"/>
        <v>170</v>
      </c>
      <c r="WD26">
        <v>1</v>
      </c>
      <c r="WE26"/>
      <c r="WF26"/>
      <c r="WH26" s="5">
        <f t="shared" si="110"/>
        <v>25</v>
      </c>
      <c r="WI26" s="57">
        <v>23</v>
      </c>
      <c r="WJ26" s="48" t="str">
        <f>IF(COUNTIF(WI2:WI25,WI26)&gt;0,"R","")</f>
        <v/>
      </c>
      <c r="WK26" s="46">
        <f t="shared" si="505"/>
        <v>18</v>
      </c>
      <c r="WL26" s="6">
        <f t="shared" si="905"/>
        <v>1</v>
      </c>
      <c r="WM26" s="6">
        <f t="shared" si="506"/>
        <v>18</v>
      </c>
      <c r="WN26" s="7">
        <f t="shared" si="507"/>
        <v>118</v>
      </c>
      <c r="WO26">
        <v>1</v>
      </c>
      <c r="WP26"/>
      <c r="WQ26"/>
      <c r="WS26" s="5">
        <f t="shared" si="112"/>
        <v>25</v>
      </c>
      <c r="WT26" s="57">
        <v>17</v>
      </c>
      <c r="WU26" s="48" t="str">
        <f>IF(COUNTIF(WT2:WT25,WT26)&gt;0,"R","")</f>
        <v/>
      </c>
      <c r="WV26" s="46">
        <f t="shared" si="508"/>
        <v>19</v>
      </c>
      <c r="WW26" s="6">
        <f t="shared" si="906"/>
        <v>1</v>
      </c>
      <c r="WX26" s="6">
        <f t="shared" si="509"/>
        <v>17</v>
      </c>
      <c r="WY26" s="7">
        <f t="shared" si="510"/>
        <v>46</v>
      </c>
      <c r="WZ26">
        <v>1</v>
      </c>
      <c r="XA26"/>
      <c r="XB26"/>
      <c r="XD26" s="5">
        <f t="shared" si="114"/>
        <v>25</v>
      </c>
      <c r="XE26" s="57">
        <v>33</v>
      </c>
      <c r="XF26" s="48" t="str">
        <f>IF(COUNTIF(XE2:XE25,XE26)&gt;0,"R","")</f>
        <v>R</v>
      </c>
      <c r="XG26" s="46">
        <f t="shared" si="511"/>
        <v>21</v>
      </c>
      <c r="XH26" s="6">
        <f t="shared" si="907"/>
        <v>3</v>
      </c>
      <c r="XI26" s="6">
        <f t="shared" si="512"/>
        <v>-63</v>
      </c>
      <c r="XJ26" s="7">
        <f t="shared" si="513"/>
        <v>-96</v>
      </c>
      <c r="XK26"/>
      <c r="XL26"/>
      <c r="XM26"/>
      <c r="XO26" s="5">
        <f t="shared" si="116"/>
        <v>25</v>
      </c>
      <c r="XP26" s="57">
        <v>4</v>
      </c>
      <c r="XQ26" s="48" t="str">
        <f>IF(COUNTIF(XP2:XP25,XP26)&gt;0,"R","")</f>
        <v>R</v>
      </c>
      <c r="XR26" s="46">
        <f t="shared" si="514"/>
        <v>19</v>
      </c>
      <c r="XS26" s="6">
        <f t="shared" si="908"/>
        <v>3</v>
      </c>
      <c r="XT26" s="6">
        <f t="shared" si="515"/>
        <v>-57</v>
      </c>
      <c r="XU26" s="7">
        <f t="shared" si="516"/>
        <v>-85</v>
      </c>
      <c r="XV26"/>
      <c r="XW26"/>
      <c r="XX26"/>
      <c r="XZ26" s="5">
        <f t="shared" si="118"/>
        <v>25</v>
      </c>
      <c r="YA26" s="57">
        <v>35</v>
      </c>
      <c r="YB26" s="48" t="str">
        <f>IF(COUNTIF(YA2:YA25,YA26)&gt;0,"R","")</f>
        <v/>
      </c>
      <c r="YC26" s="46">
        <f t="shared" si="517"/>
        <v>21</v>
      </c>
      <c r="YD26" s="6">
        <f t="shared" si="909"/>
        <v>1</v>
      </c>
      <c r="YE26" s="6">
        <f t="shared" si="518"/>
        <v>15</v>
      </c>
      <c r="YF26" s="7">
        <f t="shared" si="519"/>
        <v>10</v>
      </c>
      <c r="YG26">
        <v>1</v>
      </c>
      <c r="YH26"/>
      <c r="YI26"/>
      <c r="YK26" s="5">
        <f t="shared" si="120"/>
        <v>25</v>
      </c>
      <c r="YL26" s="57">
        <v>2</v>
      </c>
      <c r="YM26" s="48" t="str">
        <f>IF(COUNTIF(YL2:YL25,YL26)&gt;0,"R","")</f>
        <v/>
      </c>
      <c r="YN26" s="46">
        <f t="shared" si="520"/>
        <v>20</v>
      </c>
      <c r="YO26" s="6">
        <f t="shared" si="910"/>
        <v>3</v>
      </c>
      <c r="YP26" s="6">
        <f t="shared" si="521"/>
        <v>48</v>
      </c>
      <c r="YQ26" s="7">
        <f t="shared" si="522"/>
        <v>40</v>
      </c>
      <c r="YR26">
        <v>3</v>
      </c>
      <c r="YS26"/>
      <c r="YT26"/>
      <c r="YU26"/>
      <c r="YV26" s="5">
        <f t="shared" si="122"/>
        <v>25</v>
      </c>
      <c r="YW26" s="57">
        <v>33</v>
      </c>
      <c r="YX26" s="48" t="str">
        <f>IF(COUNTIF(YW2:YW25,YW26)&gt;0,"R","")</f>
        <v>R</v>
      </c>
      <c r="YY26" s="46">
        <f t="shared" si="523"/>
        <v>21</v>
      </c>
      <c r="YZ26" s="6">
        <f t="shared" si="911"/>
        <v>4</v>
      </c>
      <c r="ZA26" s="6">
        <f t="shared" si="524"/>
        <v>-84</v>
      </c>
      <c r="ZB26" s="7">
        <f t="shared" si="525"/>
        <v>-207</v>
      </c>
      <c r="ZC26"/>
      <c r="ZD26"/>
      <c r="ZE26"/>
      <c r="ZG26" s="5">
        <f t="shared" si="124"/>
        <v>25</v>
      </c>
      <c r="ZH26" s="57">
        <v>34</v>
      </c>
      <c r="ZI26" s="48" t="str">
        <f>IF(COUNTIF(ZH2:ZH25,ZH26)&gt;0,"R","")</f>
        <v/>
      </c>
      <c r="ZJ26" s="46">
        <f t="shared" si="526"/>
        <v>21</v>
      </c>
      <c r="ZK26" s="6">
        <f t="shared" si="912"/>
        <v>6</v>
      </c>
      <c r="ZL26" s="6">
        <f t="shared" si="527"/>
        <v>90</v>
      </c>
      <c r="ZM26" s="7">
        <f t="shared" si="528"/>
        <v>-166</v>
      </c>
      <c r="ZN26">
        <v>6</v>
      </c>
      <c r="ZO26"/>
      <c r="ZP26"/>
      <c r="ZR26" s="5">
        <f t="shared" si="126"/>
        <v>25</v>
      </c>
      <c r="ZS26" s="57">
        <v>9</v>
      </c>
      <c r="ZT26" s="48" t="str">
        <f>IF(COUNTIF(ZS2:ZS25,ZS26)&gt;0,"R","")</f>
        <v>R</v>
      </c>
      <c r="ZU26" s="46">
        <f t="shared" si="529"/>
        <v>17</v>
      </c>
      <c r="ZV26" s="6">
        <f t="shared" si="913"/>
        <v>1</v>
      </c>
      <c r="ZW26" s="6">
        <f t="shared" si="530"/>
        <v>-17</v>
      </c>
      <c r="ZX26" s="7">
        <f t="shared" si="531"/>
        <v>70</v>
      </c>
      <c r="ZY26"/>
      <c r="ZZ26"/>
      <c r="AAA26"/>
      <c r="AAC26" s="5">
        <f t="shared" si="128"/>
        <v>25</v>
      </c>
      <c r="AAD26" s="57">
        <v>31</v>
      </c>
      <c r="AAE26" s="48" t="str">
        <f>IF(COUNTIF(AAD2:AAD25,AAD26)&gt;0,"R","")</f>
        <v/>
      </c>
      <c r="AAF26" s="46">
        <f t="shared" si="532"/>
        <v>21</v>
      </c>
      <c r="AAG26" s="6">
        <f t="shared" si="914"/>
        <v>3</v>
      </c>
      <c r="AAH26" s="6">
        <f t="shared" si="533"/>
        <v>45</v>
      </c>
      <c r="AAI26" s="7">
        <f t="shared" si="534"/>
        <v>-73</v>
      </c>
      <c r="AAJ26">
        <v>1</v>
      </c>
      <c r="AAK26"/>
      <c r="AAL26"/>
      <c r="AAN26" s="5">
        <f t="shared" si="130"/>
        <v>25</v>
      </c>
      <c r="AAO26" s="57">
        <v>26</v>
      </c>
      <c r="AAP26" s="48" t="str">
        <f>IF(COUNTIF(AAO2:AAO25,AAO26)&gt;0,"R","")</f>
        <v/>
      </c>
      <c r="AAQ26" s="46">
        <f t="shared" si="535"/>
        <v>18</v>
      </c>
      <c r="AAR26" s="6">
        <f t="shared" si="915"/>
        <v>1</v>
      </c>
      <c r="AAS26" s="6">
        <f t="shared" si="536"/>
        <v>18</v>
      </c>
      <c r="AAT26" s="7">
        <f t="shared" si="537"/>
        <v>100</v>
      </c>
      <c r="AAU26">
        <v>1</v>
      </c>
      <c r="AAV26"/>
      <c r="AAW26"/>
      <c r="AAY26" s="5">
        <f t="shared" si="132"/>
        <v>25</v>
      </c>
      <c r="AAZ26" s="57">
        <v>14</v>
      </c>
      <c r="ABA26" s="48" t="str">
        <f>IF(COUNTIF(AAZ2:AAZ25,AAZ26)&gt;0,"R","")</f>
        <v>R</v>
      </c>
      <c r="ABB26" s="46">
        <f t="shared" si="538"/>
        <v>17</v>
      </c>
      <c r="ABC26" s="6">
        <f t="shared" si="916"/>
        <v>2</v>
      </c>
      <c r="ABD26" s="6">
        <f t="shared" si="539"/>
        <v>-34</v>
      </c>
      <c r="ABE26" s="7">
        <f t="shared" si="540"/>
        <v>76</v>
      </c>
      <c r="ABF26"/>
      <c r="ABG26"/>
      <c r="ABH26"/>
      <c r="ABJ26" s="5">
        <f t="shared" si="134"/>
        <v>25</v>
      </c>
      <c r="ABK26" s="57">
        <v>6</v>
      </c>
      <c r="ABL26" s="48" t="str">
        <f>IF(COUNTIF(ABK2:ABK25,ABK26)&gt;0,"R","")</f>
        <v/>
      </c>
      <c r="ABM26" s="46">
        <f t="shared" si="541"/>
        <v>21</v>
      </c>
      <c r="ABN26" s="6">
        <f t="shared" si="917"/>
        <v>4</v>
      </c>
      <c r="ABO26" s="6">
        <f t="shared" si="542"/>
        <v>60</v>
      </c>
      <c r="ABP26" s="7">
        <f t="shared" si="543"/>
        <v>-146</v>
      </c>
      <c r="ABQ26">
        <v>1</v>
      </c>
      <c r="ABR26"/>
      <c r="ABS26"/>
      <c r="ABU26" s="5">
        <f t="shared" si="136"/>
        <v>25</v>
      </c>
      <c r="ABV26" s="57">
        <v>1</v>
      </c>
      <c r="ABW26" s="48" t="str">
        <f>IF(COUNTIF(ABV2:ABV25,ABV26)&gt;0,"R","")</f>
        <v/>
      </c>
      <c r="ABX26" s="46">
        <f t="shared" si="544"/>
        <v>19</v>
      </c>
      <c r="ABY26" s="6">
        <f t="shared" si="918"/>
        <v>3</v>
      </c>
      <c r="ABZ26" s="6">
        <f t="shared" si="545"/>
        <v>51</v>
      </c>
      <c r="ACA26" s="7">
        <f t="shared" si="546"/>
        <v>49</v>
      </c>
      <c r="ACB26">
        <v>3</v>
      </c>
      <c r="ACC26"/>
      <c r="ACD26"/>
      <c r="ACF26" s="5">
        <f t="shared" si="138"/>
        <v>25</v>
      </c>
      <c r="ACG26" s="57">
        <v>9</v>
      </c>
      <c r="ACH26" s="48" t="str">
        <f>IF(COUNTIF(ACG2:ACG25,ACG26)&gt;0,"R","")</f>
        <v>R</v>
      </c>
      <c r="ACI26" s="46">
        <f t="shared" si="547"/>
        <v>18</v>
      </c>
      <c r="ACJ26" s="6">
        <f t="shared" si="919"/>
        <v>2</v>
      </c>
      <c r="ACK26" s="6">
        <f t="shared" si="548"/>
        <v>-36</v>
      </c>
      <c r="ACL26" s="7">
        <f t="shared" si="549"/>
        <v>67</v>
      </c>
      <c r="ACM26"/>
      <c r="ACN26"/>
      <c r="ACO26"/>
      <c r="ACQ26" s="5">
        <f t="shared" si="140"/>
        <v>25</v>
      </c>
      <c r="ACR26" s="57">
        <v>12</v>
      </c>
      <c r="ACS26" s="48" t="str">
        <f>IF(COUNTIF(ACR2:ACR25,ACR26)&gt;0,"R","")</f>
        <v>R</v>
      </c>
      <c r="ACT26" s="46">
        <f t="shared" si="550"/>
        <v>20</v>
      </c>
      <c r="ACU26" s="6">
        <f t="shared" si="920"/>
        <v>3</v>
      </c>
      <c r="ACV26" s="6">
        <f t="shared" si="551"/>
        <v>-60</v>
      </c>
      <c r="ACW26" s="7">
        <f t="shared" si="552"/>
        <v>-115</v>
      </c>
      <c r="ACX26"/>
      <c r="ACY26"/>
      <c r="ACZ26"/>
      <c r="ADB26" s="5">
        <f t="shared" si="142"/>
        <v>25</v>
      </c>
      <c r="ADC26" s="57">
        <v>16</v>
      </c>
      <c r="ADD26" s="48" t="str">
        <f>IF(COUNTIF(ADC2:ADC25,ADC26)&gt;0,"R","")</f>
        <v>R</v>
      </c>
      <c r="ADE26" s="46">
        <f t="shared" si="553"/>
        <v>17</v>
      </c>
      <c r="ADF26" s="6">
        <f t="shared" si="921"/>
        <v>1</v>
      </c>
      <c r="ADG26" s="6">
        <f t="shared" si="554"/>
        <v>-17</v>
      </c>
      <c r="ADH26" s="7">
        <f t="shared" si="555"/>
        <v>105</v>
      </c>
      <c r="ADI26"/>
      <c r="ADJ26"/>
      <c r="ADK26"/>
      <c r="ADM26" s="5">
        <f t="shared" si="144"/>
        <v>25</v>
      </c>
      <c r="ADN26" s="57">
        <v>9</v>
      </c>
      <c r="ADO26" s="48" t="str">
        <f>IF(COUNTIF(ADN2:ADN25,ADN26)&gt;0,"R","")</f>
        <v/>
      </c>
      <c r="ADP26" s="46">
        <f t="shared" si="556"/>
        <v>21</v>
      </c>
      <c r="ADQ26" s="6">
        <f t="shared" si="922"/>
        <v>4</v>
      </c>
      <c r="ADR26" s="6">
        <f t="shared" si="557"/>
        <v>60</v>
      </c>
      <c r="ADS26" s="7">
        <f t="shared" si="558"/>
        <v>-94</v>
      </c>
      <c r="ADT26">
        <v>1</v>
      </c>
      <c r="ADU26"/>
      <c r="ADV26"/>
      <c r="ADX26" s="5">
        <f t="shared" si="146"/>
        <v>25</v>
      </c>
      <c r="ADY26" s="57">
        <v>14</v>
      </c>
      <c r="ADZ26" s="48" t="str">
        <f>IF(COUNTIF(ADY2:ADY25,ADY26)&gt;0,"R","")</f>
        <v>R</v>
      </c>
      <c r="AEA26" s="46">
        <f t="shared" si="559"/>
        <v>15</v>
      </c>
      <c r="AEB26" s="6">
        <f t="shared" si="923"/>
        <v>1</v>
      </c>
      <c r="AEC26" s="6">
        <f t="shared" si="560"/>
        <v>-15</v>
      </c>
      <c r="AED26" s="7">
        <f t="shared" si="561"/>
        <v>153</v>
      </c>
      <c r="AEE26"/>
      <c r="AEF26"/>
      <c r="AEG26"/>
      <c r="AEI26" s="5">
        <f t="shared" si="148"/>
        <v>25</v>
      </c>
      <c r="AEJ26" s="57">
        <v>14</v>
      </c>
      <c r="AEK26" s="48" t="str">
        <f>IF(COUNTIF(AEJ2:AEJ25,AEJ26)&gt;0,"R","")</f>
        <v>R</v>
      </c>
      <c r="AEL26" s="46">
        <f t="shared" si="562"/>
        <v>24</v>
      </c>
      <c r="AEM26" s="6">
        <f t="shared" si="924"/>
        <v>7</v>
      </c>
      <c r="AEN26" s="6">
        <f t="shared" si="563"/>
        <v>-168</v>
      </c>
      <c r="AEO26" s="7">
        <f t="shared" si="564"/>
        <v>-779</v>
      </c>
      <c r="AEP26"/>
      <c r="AEQ26"/>
      <c r="AER26"/>
      <c r="AET26" s="5">
        <f t="shared" si="150"/>
        <v>25</v>
      </c>
      <c r="AEU26" s="57">
        <v>25</v>
      </c>
      <c r="AEV26" s="48" t="str">
        <f>IF(COUNTIF(AEU2:AEU25,AEU26)&gt;0,"R","")</f>
        <v>R</v>
      </c>
      <c r="AEW26" s="46">
        <f t="shared" si="565"/>
        <v>16</v>
      </c>
      <c r="AEX26" s="6">
        <f t="shared" si="925"/>
        <v>1</v>
      </c>
      <c r="AEY26" s="6">
        <f t="shared" si="566"/>
        <v>-16</v>
      </c>
      <c r="AEZ26" s="7">
        <f t="shared" si="567"/>
        <v>119</v>
      </c>
      <c r="AFA26"/>
      <c r="AFB26"/>
      <c r="AFC26"/>
      <c r="AFE26" s="5">
        <f t="shared" si="152"/>
        <v>25</v>
      </c>
      <c r="AFF26" s="57">
        <v>14</v>
      </c>
      <c r="AFG26" s="48" t="str">
        <f>IF(COUNTIF(AFF2:AFF25,AFF26)&gt;0,"R","")</f>
        <v>R</v>
      </c>
      <c r="AFH26" s="46">
        <f t="shared" si="568"/>
        <v>19</v>
      </c>
      <c r="AFI26" s="6">
        <f t="shared" si="926"/>
        <v>2</v>
      </c>
      <c r="AFJ26" s="6">
        <f t="shared" si="569"/>
        <v>-38</v>
      </c>
      <c r="AFK26" s="7">
        <f t="shared" si="570"/>
        <v>14</v>
      </c>
      <c r="AFL26"/>
      <c r="AFM26"/>
      <c r="AFN26"/>
      <c r="AFP26" s="5">
        <f t="shared" si="154"/>
        <v>25</v>
      </c>
      <c r="AFQ26" s="57">
        <v>7</v>
      </c>
      <c r="AFR26" s="48" t="str">
        <f>IF(COUNTIF(AFQ2:AFQ25,AFQ26)&gt;0,"R","")</f>
        <v>R</v>
      </c>
      <c r="AFS26" s="46">
        <f t="shared" si="571"/>
        <v>18</v>
      </c>
      <c r="AFT26" s="6">
        <f t="shared" si="927"/>
        <v>2</v>
      </c>
      <c r="AFU26" s="6">
        <f t="shared" si="572"/>
        <v>-36</v>
      </c>
      <c r="AFV26" s="7">
        <f t="shared" si="573"/>
        <v>40</v>
      </c>
      <c r="AFW26"/>
      <c r="AFX26"/>
      <c r="AFY26"/>
      <c r="AGA26" s="5">
        <f t="shared" si="156"/>
        <v>25</v>
      </c>
      <c r="AGB26" s="57">
        <v>18</v>
      </c>
      <c r="AGC26" s="48" t="str">
        <f>IF(COUNTIF(AGB2:AGB25,AGB26)&gt;0,"R","")</f>
        <v/>
      </c>
      <c r="AGD26" s="46">
        <f t="shared" si="574"/>
        <v>22</v>
      </c>
      <c r="AGE26" s="6">
        <f t="shared" si="928"/>
        <v>1</v>
      </c>
      <c r="AGF26" s="6">
        <f t="shared" si="575"/>
        <v>14</v>
      </c>
      <c r="AGG26" s="7">
        <f t="shared" si="576"/>
        <v>-396</v>
      </c>
      <c r="AGH26">
        <v>1</v>
      </c>
      <c r="AGI26"/>
      <c r="AGJ26"/>
      <c r="AGL26" s="5">
        <f t="shared" si="158"/>
        <v>25</v>
      </c>
      <c r="AGM26" s="57">
        <v>34</v>
      </c>
      <c r="AGN26" s="48" t="str">
        <f>IF(COUNTIF(AGM2:AGM25,AGM26)&gt;0,"R","")</f>
        <v/>
      </c>
      <c r="AGO26" s="46">
        <f t="shared" si="577"/>
        <v>20</v>
      </c>
      <c r="AGP26" s="6">
        <f t="shared" si="929"/>
        <v>3</v>
      </c>
      <c r="AGQ26" s="6">
        <f t="shared" si="578"/>
        <v>48</v>
      </c>
      <c r="AGR26" s="7">
        <f t="shared" si="579"/>
        <v>25</v>
      </c>
      <c r="AGS26">
        <v>2</v>
      </c>
      <c r="AGT26"/>
      <c r="AGU26"/>
      <c r="AGW26" s="5">
        <f t="shared" si="160"/>
        <v>25</v>
      </c>
      <c r="AGX26" s="57">
        <v>34</v>
      </c>
      <c r="AGY26" s="48" t="str">
        <f>IF(COUNTIF(AGX2:AGX25,AGX26)&gt;0,"R","")</f>
        <v/>
      </c>
      <c r="AGZ26" s="46">
        <f t="shared" si="580"/>
        <v>20</v>
      </c>
      <c r="AHA26" s="6">
        <f t="shared" si="930"/>
        <v>4</v>
      </c>
      <c r="AHB26" s="6">
        <f t="shared" si="581"/>
        <v>64</v>
      </c>
      <c r="AHC26" s="7">
        <f t="shared" si="582"/>
        <v>-1</v>
      </c>
      <c r="AHD26">
        <v>1</v>
      </c>
      <c r="AHE26"/>
      <c r="AHF26"/>
      <c r="AHH26" s="5">
        <f t="shared" si="162"/>
        <v>25</v>
      </c>
      <c r="AHI26" s="57">
        <v>11</v>
      </c>
      <c r="AHJ26" s="48" t="str">
        <f>IF(COUNTIF(AHI2:AHI25,AHI26)&gt;0,"R","")</f>
        <v>R</v>
      </c>
      <c r="AHK26" s="46">
        <f t="shared" si="583"/>
        <v>21</v>
      </c>
      <c r="AHL26" s="6">
        <f t="shared" si="931"/>
        <v>3</v>
      </c>
      <c r="AHM26" s="6">
        <f t="shared" si="584"/>
        <v>-63</v>
      </c>
      <c r="AHN26" s="7">
        <f t="shared" si="585"/>
        <v>-165</v>
      </c>
      <c r="AHO26"/>
      <c r="AHP26"/>
      <c r="AHQ26"/>
      <c r="AHS26" s="5">
        <f t="shared" si="164"/>
        <v>25</v>
      </c>
      <c r="AHT26" s="57">
        <v>36</v>
      </c>
      <c r="AHU26" s="48" t="str">
        <f>IF(COUNTIF(AHT2:AHT25,AHT26)&gt;0,"R","")</f>
        <v>R</v>
      </c>
      <c r="AHV26" s="46">
        <f t="shared" si="586"/>
        <v>21</v>
      </c>
      <c r="AHW26" s="6">
        <f t="shared" si="932"/>
        <v>4</v>
      </c>
      <c r="AHX26" s="6">
        <f t="shared" si="587"/>
        <v>-84</v>
      </c>
      <c r="AHY26" s="7">
        <f t="shared" si="588"/>
        <v>-180</v>
      </c>
      <c r="AHZ26"/>
      <c r="AIA26"/>
      <c r="AIB26"/>
      <c r="AID26" s="5">
        <f t="shared" si="166"/>
        <v>25</v>
      </c>
      <c r="AIE26" s="57">
        <v>14</v>
      </c>
      <c r="AIF26" s="48" t="str">
        <f>IF(COUNTIF(AIE2:AIE25,AIE26)&gt;0,"R","")</f>
        <v>R</v>
      </c>
      <c r="AIG26" s="46">
        <f t="shared" si="589"/>
        <v>19</v>
      </c>
      <c r="AIH26" s="6">
        <f t="shared" si="933"/>
        <v>4</v>
      </c>
      <c r="AII26" s="6">
        <f t="shared" si="590"/>
        <v>-76</v>
      </c>
      <c r="AIJ26" s="7">
        <f t="shared" si="591"/>
        <v>-85</v>
      </c>
      <c r="AIK26"/>
      <c r="AIL26"/>
      <c r="AIM26"/>
      <c r="AIO26" s="5">
        <f t="shared" si="168"/>
        <v>25</v>
      </c>
      <c r="AIP26" s="57">
        <v>15</v>
      </c>
      <c r="AIQ26" s="48" t="str">
        <f>IF(COUNTIF(AIP2:AIP25,AIP26)&gt;0,"R","")</f>
        <v/>
      </c>
      <c r="AIR26" s="46">
        <f t="shared" si="592"/>
        <v>19</v>
      </c>
      <c r="AIS26" s="6">
        <f t="shared" si="934"/>
        <v>1</v>
      </c>
      <c r="AIT26" s="6">
        <f t="shared" si="593"/>
        <v>17</v>
      </c>
      <c r="AIU26" s="7">
        <f t="shared" si="594"/>
        <v>99</v>
      </c>
      <c r="AIV26">
        <v>1</v>
      </c>
      <c r="AIW26"/>
      <c r="AIX26"/>
      <c r="AIZ26" s="5">
        <f t="shared" si="170"/>
        <v>25</v>
      </c>
      <c r="AJA26" s="57">
        <v>19</v>
      </c>
      <c r="AJB26" s="48" t="str">
        <f>IF(COUNTIF(AJA2:AJA25,AJA26)&gt;0,"R","")</f>
        <v/>
      </c>
      <c r="AJC26" s="46">
        <f t="shared" si="595"/>
        <v>18</v>
      </c>
      <c r="AJD26" s="6">
        <f t="shared" si="935"/>
        <v>3</v>
      </c>
      <c r="AJE26" s="6">
        <f t="shared" si="596"/>
        <v>54</v>
      </c>
      <c r="AJF26" s="7">
        <f t="shared" si="597"/>
        <v>110</v>
      </c>
      <c r="AJG26">
        <v>2</v>
      </c>
      <c r="AJH26"/>
      <c r="AJI26"/>
      <c r="AJK26" s="5">
        <f t="shared" si="172"/>
        <v>25</v>
      </c>
      <c r="AJL26" s="57">
        <v>7</v>
      </c>
      <c r="AJM26" s="48" t="str">
        <f>IF(COUNTIF(AJL2:AJL25,AJL26)&gt;0,"R","")</f>
        <v>R</v>
      </c>
      <c r="AJN26" s="46">
        <f t="shared" si="598"/>
        <v>17</v>
      </c>
      <c r="AJO26" s="6">
        <f t="shared" si="936"/>
        <v>1</v>
      </c>
      <c r="AJP26" s="6">
        <f t="shared" si="599"/>
        <v>-17</v>
      </c>
      <c r="AJQ26" s="7">
        <f t="shared" si="600"/>
        <v>106</v>
      </c>
      <c r="AJR26"/>
      <c r="AJS26"/>
      <c r="AJT26"/>
      <c r="AJV26" s="5">
        <f t="shared" si="174"/>
        <v>25</v>
      </c>
      <c r="AJW26" s="57">
        <v>32</v>
      </c>
      <c r="AJX26" s="48" t="str">
        <f>IF(COUNTIF(AJW2:AJW25,AJW26)&gt;0,"R","")</f>
        <v>R</v>
      </c>
      <c r="AJY26" s="46">
        <f t="shared" si="601"/>
        <v>19</v>
      </c>
      <c r="AJZ26" s="6">
        <f t="shared" si="937"/>
        <v>3</v>
      </c>
      <c r="AKA26" s="6">
        <f t="shared" si="602"/>
        <v>-57</v>
      </c>
      <c r="AKB26" s="7">
        <f t="shared" si="603"/>
        <v>-69</v>
      </c>
      <c r="AKC26"/>
      <c r="AKD26"/>
      <c r="AKE26"/>
      <c r="AKG26" s="5">
        <f t="shared" si="176"/>
        <v>25</v>
      </c>
      <c r="AKH26" s="57">
        <v>31</v>
      </c>
      <c r="AKI26" s="48" t="str">
        <f>IF(COUNTIF(AKH2:AKH25,AKH26)&gt;0,"R","")</f>
        <v>R</v>
      </c>
      <c r="AKJ26" s="46">
        <f t="shared" si="604"/>
        <v>20</v>
      </c>
      <c r="AKK26" s="6">
        <f t="shared" si="938"/>
        <v>2</v>
      </c>
      <c r="AKL26" s="6">
        <f t="shared" si="605"/>
        <v>-40</v>
      </c>
      <c r="AKM26" s="7">
        <f t="shared" si="606"/>
        <v>-158</v>
      </c>
      <c r="AKN26"/>
      <c r="AKO26"/>
      <c r="AKP26"/>
      <c r="AKR26" s="5">
        <f t="shared" si="178"/>
        <v>25</v>
      </c>
      <c r="AKS26" s="57">
        <v>18</v>
      </c>
      <c r="AKT26" s="48" t="str">
        <f>IF(COUNTIF(AKS2:AKS25,AKS26)&gt;0,"R","")</f>
        <v>R</v>
      </c>
      <c r="AKU26" s="46">
        <f t="shared" si="607"/>
        <v>15</v>
      </c>
      <c r="AKV26" s="6">
        <f t="shared" si="939"/>
        <v>1</v>
      </c>
      <c r="AKW26" s="6">
        <f t="shared" si="608"/>
        <v>-15</v>
      </c>
      <c r="AKX26" s="7">
        <f t="shared" si="609"/>
        <v>151</v>
      </c>
      <c r="AKY26"/>
      <c r="AKZ26"/>
      <c r="ALA26"/>
      <c r="ALC26" s="5">
        <f t="shared" si="180"/>
        <v>25</v>
      </c>
      <c r="ALD26" s="57">
        <v>8</v>
      </c>
      <c r="ALE26" s="48" t="str">
        <f>IF(COUNTIF(ALD2:ALD25,ALD26)&gt;0,"R","")</f>
        <v/>
      </c>
      <c r="ALF26" s="46">
        <f t="shared" si="610"/>
        <v>21</v>
      </c>
      <c r="ALG26" s="6">
        <f t="shared" si="940"/>
        <v>2</v>
      </c>
      <c r="ALH26" s="6">
        <f t="shared" si="611"/>
        <v>30</v>
      </c>
      <c r="ALI26" s="7">
        <f t="shared" si="612"/>
        <v>7</v>
      </c>
      <c r="ALJ26">
        <v>1</v>
      </c>
      <c r="ALK26"/>
      <c r="ALL26"/>
      <c r="ALN26" s="5">
        <f t="shared" si="182"/>
        <v>25</v>
      </c>
      <c r="ALO26" s="57">
        <v>12</v>
      </c>
      <c r="ALP26" s="48" t="str">
        <f>IF(COUNTIF(ALO2:ALO25,ALO26)&gt;0,"R","")</f>
        <v/>
      </c>
      <c r="ALQ26" s="46">
        <f t="shared" si="613"/>
        <v>21</v>
      </c>
      <c r="ALR26" s="6">
        <f t="shared" si="941"/>
        <v>3</v>
      </c>
      <c r="ALS26" s="6">
        <f t="shared" si="614"/>
        <v>45</v>
      </c>
      <c r="ALT26" s="7">
        <f t="shared" si="615"/>
        <v>-4</v>
      </c>
      <c r="ALU26">
        <v>3</v>
      </c>
      <c r="ALV26"/>
      <c r="ALW26"/>
      <c r="ALY26" s="5">
        <f t="shared" si="184"/>
        <v>25</v>
      </c>
      <c r="ALZ26" s="57">
        <v>8</v>
      </c>
      <c r="AMA26" s="48" t="str">
        <f>IF(COUNTIF(ALZ2:ALZ25,ALZ26)&gt;0,"R","")</f>
        <v/>
      </c>
      <c r="AMB26" s="46">
        <f t="shared" si="616"/>
        <v>20</v>
      </c>
      <c r="AMC26" s="6">
        <f t="shared" si="942"/>
        <v>1</v>
      </c>
      <c r="AMD26" s="6">
        <f t="shared" si="617"/>
        <v>16</v>
      </c>
      <c r="AME26" s="7">
        <f t="shared" si="618"/>
        <v>7</v>
      </c>
      <c r="AMF26">
        <v>1</v>
      </c>
      <c r="AMG26"/>
      <c r="AMH26"/>
      <c r="AMJ26" s="5">
        <f t="shared" si="186"/>
        <v>25</v>
      </c>
      <c r="AMK26" s="57">
        <v>32</v>
      </c>
      <c r="AML26" s="48" t="str">
        <f>IF(COUNTIF(AMK2:AMK25,AMK26)&gt;0,"R","")</f>
        <v>R</v>
      </c>
      <c r="AMM26" s="46">
        <f t="shared" si="619"/>
        <v>19</v>
      </c>
      <c r="AMN26" s="6">
        <f t="shared" si="943"/>
        <v>4</v>
      </c>
      <c r="AMO26" s="6">
        <f t="shared" si="620"/>
        <v>-76</v>
      </c>
      <c r="AMP26" s="7">
        <f t="shared" si="621"/>
        <v>-121</v>
      </c>
      <c r="AMQ26"/>
      <c r="AMR26"/>
      <c r="AMS26"/>
      <c r="AMU26" s="5">
        <f t="shared" si="188"/>
        <v>25</v>
      </c>
      <c r="AMV26" s="57">
        <v>22</v>
      </c>
      <c r="AMW26" s="48" t="str">
        <f>IF(COUNTIF(AMV2:AMV25,AMV26)&gt;0,"R","")</f>
        <v>R</v>
      </c>
      <c r="AMX26" s="46">
        <f t="shared" si="622"/>
        <v>19</v>
      </c>
      <c r="AMY26" s="6">
        <f t="shared" si="944"/>
        <v>1</v>
      </c>
      <c r="AMZ26" s="6">
        <f t="shared" si="623"/>
        <v>-19</v>
      </c>
      <c r="ANA26" s="7">
        <f t="shared" si="624"/>
        <v>68</v>
      </c>
      <c r="ANB26"/>
      <c r="ANC26"/>
      <c r="AND26"/>
      <c r="ANF26" s="5">
        <f t="shared" si="190"/>
        <v>25</v>
      </c>
      <c r="ANG26" s="57">
        <v>14</v>
      </c>
      <c r="ANH26" s="48" t="str">
        <f>IF(COUNTIF(ANG2:ANG25,ANG26)&gt;0,"R","")</f>
        <v>R</v>
      </c>
      <c r="ANI26" s="46">
        <f t="shared" si="625"/>
        <v>21</v>
      </c>
      <c r="ANJ26" s="6">
        <f t="shared" si="945"/>
        <v>4</v>
      </c>
      <c r="ANK26" s="6">
        <f t="shared" si="626"/>
        <v>-84</v>
      </c>
      <c r="ANL26" s="7">
        <f t="shared" si="627"/>
        <v>-237</v>
      </c>
      <c r="ANM26"/>
      <c r="ANN26"/>
      <c r="ANO26"/>
      <c r="ANQ26" s="5">
        <f t="shared" si="192"/>
        <v>25</v>
      </c>
      <c r="ANR26" s="57">
        <v>27</v>
      </c>
      <c r="ANS26" s="48" t="str">
        <f>IF(COUNTIF(ANR2:ANR25,ANR26)&gt;0,"R","")</f>
        <v>R</v>
      </c>
      <c r="ANT26" s="46">
        <f t="shared" si="628"/>
        <v>19</v>
      </c>
      <c r="ANU26" s="6">
        <f t="shared" si="946"/>
        <v>1</v>
      </c>
      <c r="ANV26" s="6">
        <f t="shared" si="629"/>
        <v>-19</v>
      </c>
      <c r="ANW26" s="7">
        <f t="shared" si="630"/>
        <v>48</v>
      </c>
      <c r="ANX26"/>
      <c r="ANY26"/>
      <c r="ANZ26"/>
      <c r="AOB26" s="5">
        <f t="shared" si="194"/>
        <v>25</v>
      </c>
      <c r="AOC26" s="57">
        <v>19</v>
      </c>
      <c r="AOD26" s="48" t="str">
        <f>IF(COUNTIF(AOC2:AOC25,AOC26)&gt;0,"R","")</f>
        <v>R</v>
      </c>
      <c r="AOE26" s="46">
        <f t="shared" si="631"/>
        <v>15</v>
      </c>
      <c r="AOF26" s="6">
        <f t="shared" si="947"/>
        <v>3</v>
      </c>
      <c r="AOG26" s="6">
        <f t="shared" si="632"/>
        <v>-45</v>
      </c>
      <c r="AOH26" s="7">
        <f t="shared" si="633"/>
        <v>84</v>
      </c>
      <c r="AOI26"/>
      <c r="AOJ26"/>
      <c r="AOK26"/>
      <c r="AOM26" s="5">
        <f t="shared" si="196"/>
        <v>25</v>
      </c>
      <c r="AON26" s="57">
        <v>36</v>
      </c>
      <c r="AOO26" s="48" t="str">
        <f>IF(COUNTIF(AON2:AON25,AON26)&gt;0,"R","")</f>
        <v/>
      </c>
      <c r="AOP26" s="46">
        <f t="shared" si="634"/>
        <v>19</v>
      </c>
      <c r="AOQ26" s="6">
        <f t="shared" si="948"/>
        <v>3</v>
      </c>
      <c r="AOR26" s="6">
        <f t="shared" si="635"/>
        <v>51</v>
      </c>
      <c r="AOS26" s="7">
        <f t="shared" si="636"/>
        <v>50</v>
      </c>
      <c r="AOT26">
        <v>3</v>
      </c>
      <c r="AOU26"/>
      <c r="AOV26"/>
      <c r="AOX26" s="5">
        <f t="shared" si="198"/>
        <v>25</v>
      </c>
      <c r="AOY26" s="57">
        <v>0</v>
      </c>
      <c r="AOZ26" s="48" t="str">
        <f>IF(COUNTIF(AOY2:AOY25,AOY26)&gt;0,"R","")</f>
        <v>R</v>
      </c>
      <c r="APA26" s="46">
        <f t="shared" si="637"/>
        <v>16</v>
      </c>
      <c r="APB26" s="6">
        <f t="shared" si="949"/>
        <v>2</v>
      </c>
      <c r="APC26" s="6">
        <f t="shared" si="638"/>
        <v>-32</v>
      </c>
      <c r="APD26" s="7">
        <f t="shared" si="639"/>
        <v>105</v>
      </c>
      <c r="APE26"/>
      <c r="APF26"/>
      <c r="APG26"/>
      <c r="API26" s="5">
        <f t="shared" si="200"/>
        <v>25</v>
      </c>
      <c r="APJ26" s="57">
        <v>9</v>
      </c>
      <c r="APK26" s="48" t="str">
        <f>IF(COUNTIF(APJ2:APJ25,APJ26)&gt;0,"R","")</f>
        <v/>
      </c>
      <c r="APL26" s="46">
        <f t="shared" si="640"/>
        <v>19</v>
      </c>
      <c r="APM26" s="6">
        <f t="shared" si="950"/>
        <v>1</v>
      </c>
      <c r="APN26" s="6">
        <f t="shared" si="641"/>
        <v>17</v>
      </c>
      <c r="APO26" s="7">
        <f t="shared" si="642"/>
        <v>42</v>
      </c>
      <c r="APP26">
        <v>1</v>
      </c>
      <c r="APQ26"/>
      <c r="APR26"/>
      <c r="APT26" s="5">
        <f t="shared" si="202"/>
        <v>25</v>
      </c>
      <c r="APU26" s="57">
        <v>22</v>
      </c>
      <c r="APV26" s="48" t="str">
        <f>IF(COUNTIF(APU2:APU25,APU26)&gt;0,"R","")</f>
        <v/>
      </c>
      <c r="APW26" s="46">
        <f t="shared" si="643"/>
        <v>21</v>
      </c>
      <c r="APX26" s="6">
        <f t="shared" si="951"/>
        <v>4</v>
      </c>
      <c r="APY26" s="6">
        <f t="shared" si="644"/>
        <v>60</v>
      </c>
      <c r="APZ26" s="7">
        <f t="shared" si="645"/>
        <v>-56</v>
      </c>
      <c r="AQA26">
        <v>2</v>
      </c>
      <c r="AQB26"/>
      <c r="AQC26"/>
      <c r="AQE26" s="5">
        <f t="shared" si="204"/>
        <v>25</v>
      </c>
      <c r="AQF26" s="57">
        <v>28</v>
      </c>
      <c r="AQG26" s="48" t="str">
        <f>IF(COUNTIF(AQF2:AQF25,AQF26)&gt;0,"R","")</f>
        <v>R</v>
      </c>
      <c r="AQH26" s="46">
        <f t="shared" si="646"/>
        <v>20</v>
      </c>
      <c r="AQI26" s="6">
        <f t="shared" si="952"/>
        <v>4</v>
      </c>
      <c r="AQJ26" s="6">
        <f t="shared" si="647"/>
        <v>-80</v>
      </c>
      <c r="AQK26" s="7">
        <f t="shared" si="648"/>
        <v>-143</v>
      </c>
      <c r="AQL26"/>
      <c r="AQM26"/>
      <c r="AQN26"/>
      <c r="AQP26" s="5">
        <f t="shared" si="206"/>
        <v>25</v>
      </c>
      <c r="AQQ26" s="57">
        <v>1</v>
      </c>
      <c r="AQR26" s="48" t="str">
        <f>IF(COUNTIF(AQQ2:AQQ25,AQQ26)&gt;0,"R","")</f>
        <v/>
      </c>
      <c r="AQS26" s="46">
        <f t="shared" si="649"/>
        <v>18</v>
      </c>
      <c r="AQT26" s="6">
        <f t="shared" si="953"/>
        <v>2</v>
      </c>
      <c r="AQU26" s="6">
        <f t="shared" si="650"/>
        <v>36</v>
      </c>
      <c r="AQV26" s="7">
        <f t="shared" si="651"/>
        <v>129</v>
      </c>
      <c r="AQW26">
        <v>2</v>
      </c>
      <c r="AQX26"/>
      <c r="AQY26"/>
      <c r="ARA26" s="5">
        <f t="shared" si="208"/>
        <v>25</v>
      </c>
      <c r="ARB26" s="57">
        <v>19</v>
      </c>
      <c r="ARC26" s="48" t="str">
        <f>IF(COUNTIF(ARB2:ARB25,ARB26)&gt;0,"R","")</f>
        <v/>
      </c>
      <c r="ARD26" s="46">
        <f t="shared" si="652"/>
        <v>18</v>
      </c>
      <c r="ARE26" s="6">
        <f t="shared" si="954"/>
        <v>3</v>
      </c>
      <c r="ARF26" s="6">
        <f t="shared" si="653"/>
        <v>54</v>
      </c>
      <c r="ARG26" s="7">
        <f t="shared" si="654"/>
        <v>81</v>
      </c>
      <c r="ARH26">
        <v>1</v>
      </c>
      <c r="ARI26"/>
      <c r="ARJ26"/>
      <c r="ARL26" s="5">
        <f t="shared" si="210"/>
        <v>25</v>
      </c>
      <c r="ARM26" s="57">
        <v>16</v>
      </c>
      <c r="ARN26" s="48" t="str">
        <f>IF(COUNTIF(ARM2:ARM25,ARM26)&gt;0,"R","")</f>
        <v/>
      </c>
      <c r="ARO26" s="46">
        <f t="shared" si="655"/>
        <v>19</v>
      </c>
      <c r="ARP26" s="6">
        <f t="shared" si="955"/>
        <v>3</v>
      </c>
      <c r="ARQ26" s="6">
        <f t="shared" si="656"/>
        <v>51</v>
      </c>
      <c r="ARR26" s="7">
        <f t="shared" si="657"/>
        <v>79</v>
      </c>
      <c r="ARS26">
        <v>3</v>
      </c>
      <c r="ART26"/>
      <c r="ARU26"/>
      <c r="ARW26" s="5">
        <f t="shared" si="212"/>
        <v>25</v>
      </c>
      <c r="ARX26" s="57">
        <v>11</v>
      </c>
      <c r="ARY26" s="48" t="str">
        <f>IF(COUNTIF(ARX2:ARX25,ARX26)&gt;0,"R","")</f>
        <v>R</v>
      </c>
      <c r="ARZ26" s="46">
        <f t="shared" si="658"/>
        <v>19</v>
      </c>
      <c r="ASA26" s="6">
        <f t="shared" si="956"/>
        <v>2</v>
      </c>
      <c r="ASB26" s="6">
        <f t="shared" si="659"/>
        <v>-38</v>
      </c>
      <c r="ASC26" s="7">
        <f t="shared" si="660"/>
        <v>6</v>
      </c>
      <c r="ASD26"/>
      <c r="ASE26"/>
      <c r="ASF26"/>
      <c r="ASH26" s="5">
        <f t="shared" si="214"/>
        <v>25</v>
      </c>
      <c r="ASI26" s="57">
        <v>9</v>
      </c>
      <c r="ASJ26" s="48" t="str">
        <f>IF(COUNTIF(ASI2:ASI25,ASI26)&gt;0,"R","")</f>
        <v>R</v>
      </c>
      <c r="ASK26" s="46">
        <f t="shared" si="661"/>
        <v>19</v>
      </c>
      <c r="ASL26" s="6">
        <f t="shared" si="957"/>
        <v>3</v>
      </c>
      <c r="ASM26" s="6">
        <f t="shared" si="662"/>
        <v>-57</v>
      </c>
      <c r="ASN26" s="7">
        <f t="shared" si="663"/>
        <v>-54</v>
      </c>
      <c r="ASO26"/>
      <c r="ASP26"/>
      <c r="ASQ26"/>
      <c r="ASS26" s="5">
        <f t="shared" si="216"/>
        <v>25</v>
      </c>
      <c r="AST26" s="57">
        <v>27</v>
      </c>
      <c r="ASU26" s="48" t="str">
        <f>IF(COUNTIF(AST2:AST25,AST26)&gt;0,"R","")</f>
        <v/>
      </c>
      <c r="ASV26" s="46">
        <f t="shared" si="664"/>
        <v>18</v>
      </c>
      <c r="ASW26" s="6">
        <f t="shared" si="958"/>
        <v>1</v>
      </c>
      <c r="ASX26" s="6">
        <f t="shared" si="665"/>
        <v>18</v>
      </c>
      <c r="ASY26" s="7">
        <f t="shared" si="666"/>
        <v>123</v>
      </c>
      <c r="ASZ26">
        <v>1</v>
      </c>
      <c r="ATA26"/>
      <c r="ATB26"/>
      <c r="ATD26" s="5">
        <f t="shared" si="218"/>
        <v>25</v>
      </c>
      <c r="ATE26" s="57">
        <v>28</v>
      </c>
      <c r="ATF26" s="48" t="str">
        <f>IF(COUNTIF(ATE2:ATE25,ATE26)&gt;0,"R","")</f>
        <v/>
      </c>
      <c r="ATG26" s="46">
        <f t="shared" si="667"/>
        <v>17</v>
      </c>
      <c r="ATH26" s="6">
        <f t="shared" si="959"/>
        <v>1</v>
      </c>
      <c r="ATI26" s="6">
        <f t="shared" si="668"/>
        <v>19</v>
      </c>
      <c r="ATJ26" s="7">
        <f t="shared" si="669"/>
        <v>118</v>
      </c>
      <c r="ATK26">
        <v>1</v>
      </c>
      <c r="ATL26"/>
      <c r="ATM26"/>
      <c r="ATO26" s="5">
        <f t="shared" si="220"/>
        <v>25</v>
      </c>
      <c r="ATP26" s="57">
        <v>30</v>
      </c>
      <c r="ATQ26" s="48" t="str">
        <f>IF(COUNTIF(ATP2:ATP25,ATP26)&gt;0,"R","")</f>
        <v/>
      </c>
      <c r="ATR26" s="46">
        <f t="shared" si="670"/>
        <v>18</v>
      </c>
      <c r="ATS26" s="6">
        <f t="shared" si="960"/>
        <v>1</v>
      </c>
      <c r="ATT26" s="6">
        <f t="shared" si="671"/>
        <v>18</v>
      </c>
      <c r="ATU26" s="7">
        <f t="shared" si="672"/>
        <v>106</v>
      </c>
      <c r="ATV26">
        <v>1</v>
      </c>
      <c r="ATW26"/>
      <c r="ATX26"/>
      <c r="ATZ26" s="5">
        <f t="shared" si="222"/>
        <v>25</v>
      </c>
      <c r="AUA26" s="57">
        <v>35</v>
      </c>
      <c r="AUB26" s="48" t="str">
        <f>IF(COUNTIF(AUA2:AUA25,AUA26)&gt;0,"R","")</f>
        <v>R</v>
      </c>
      <c r="AUC26" s="46">
        <f t="shared" si="673"/>
        <v>21</v>
      </c>
      <c r="AUD26" s="6">
        <f t="shared" si="961"/>
        <v>2</v>
      </c>
      <c r="AUE26" s="6">
        <f t="shared" si="674"/>
        <v>-42</v>
      </c>
      <c r="AUF26" s="7">
        <f t="shared" si="675"/>
        <v>-53</v>
      </c>
      <c r="AUG26"/>
      <c r="AUH26"/>
      <c r="AUI26"/>
      <c r="AUK26" s="5">
        <f t="shared" si="224"/>
        <v>25</v>
      </c>
      <c r="AUL26" s="57">
        <v>6</v>
      </c>
      <c r="AUM26" s="48" t="str">
        <f>IF(COUNTIF(AUL2:AUL25,AUL26)&gt;0,"R","")</f>
        <v/>
      </c>
      <c r="AUN26" s="46">
        <f t="shared" si="676"/>
        <v>19</v>
      </c>
      <c r="AUO26" s="6">
        <f t="shared" si="962"/>
        <v>2</v>
      </c>
      <c r="AUP26" s="6">
        <f t="shared" si="677"/>
        <v>34</v>
      </c>
      <c r="AUQ26" s="7">
        <f t="shared" si="678"/>
        <v>79</v>
      </c>
      <c r="AUR26">
        <v>2</v>
      </c>
      <c r="AUS26"/>
      <c r="AUT26"/>
      <c r="AUV26" s="5">
        <f t="shared" si="226"/>
        <v>25</v>
      </c>
      <c r="AUW26" s="57">
        <v>36</v>
      </c>
      <c r="AUX26" s="48" t="str">
        <f>IF(COUNTIF(AUW2:AUW25,AUW26)&gt;0,"R","")</f>
        <v>R</v>
      </c>
      <c r="AUY26" s="46">
        <f t="shared" si="679"/>
        <v>20</v>
      </c>
      <c r="AUZ26" s="6">
        <f t="shared" si="963"/>
        <v>2</v>
      </c>
      <c r="AVA26" s="6">
        <f t="shared" si="680"/>
        <v>-40</v>
      </c>
      <c r="AVB26" s="7">
        <f t="shared" si="681"/>
        <v>-69</v>
      </c>
      <c r="AVC26"/>
      <c r="AVD26"/>
      <c r="AVE26"/>
      <c r="AVG26" s="5">
        <f t="shared" si="228"/>
        <v>25</v>
      </c>
      <c r="AVH26" s="57">
        <v>34</v>
      </c>
      <c r="AVI26" s="48" t="str">
        <f>IF(COUNTIF(AVH2:AVH25,AVH26)&gt;0,"R","")</f>
        <v/>
      </c>
      <c r="AVJ26" s="46">
        <f t="shared" si="682"/>
        <v>18</v>
      </c>
      <c r="AVK26" s="6">
        <f t="shared" si="964"/>
        <v>1</v>
      </c>
      <c r="AVL26" s="6">
        <f t="shared" si="683"/>
        <v>18</v>
      </c>
      <c r="AVM26" s="7">
        <f t="shared" si="684"/>
        <v>50</v>
      </c>
      <c r="AVN26">
        <v>1</v>
      </c>
      <c r="AVO26"/>
      <c r="AVP26"/>
      <c r="AVR26" s="5">
        <f t="shared" si="230"/>
        <v>25</v>
      </c>
      <c r="AVS26" s="57">
        <v>7</v>
      </c>
      <c r="AVT26" s="48" t="str">
        <f>IF(COUNTIF(AVS2:AVS25,AVS26)&gt;0,"R","")</f>
        <v>R</v>
      </c>
      <c r="AVU26" s="46">
        <f t="shared" si="685"/>
        <v>18</v>
      </c>
      <c r="AVV26" s="6">
        <f t="shared" si="965"/>
        <v>3</v>
      </c>
      <c r="AVW26" s="6">
        <f t="shared" si="686"/>
        <v>-54</v>
      </c>
      <c r="AVX26" s="7">
        <f t="shared" si="687"/>
        <v>11</v>
      </c>
      <c r="AVY26"/>
      <c r="AVZ26"/>
      <c r="AWA26"/>
      <c r="AWC26" s="5">
        <f t="shared" si="232"/>
        <v>25</v>
      </c>
      <c r="AWD26" s="57">
        <v>25</v>
      </c>
      <c r="AWE26" s="48" t="str">
        <f>IF(COUNTIF(AWD2:AWD25,AWD26)&gt;0,"R","")</f>
        <v/>
      </c>
      <c r="AWF26" s="46">
        <f t="shared" si="688"/>
        <v>22</v>
      </c>
      <c r="AWG26" s="6">
        <f t="shared" si="966"/>
        <v>5</v>
      </c>
      <c r="AWH26" s="6">
        <f t="shared" si="689"/>
        <v>70</v>
      </c>
      <c r="AWI26" s="7">
        <f t="shared" si="690"/>
        <v>-120</v>
      </c>
      <c r="AWJ26">
        <v>4</v>
      </c>
      <c r="AWK26"/>
      <c r="AWL26"/>
      <c r="AWN26" s="5">
        <f t="shared" si="234"/>
        <v>25</v>
      </c>
      <c r="AWO26" s="57">
        <v>3</v>
      </c>
      <c r="AWP26" s="48" t="str">
        <f>IF(COUNTIF(AWO2:AWO25,AWO26)&gt;0,"R","")</f>
        <v/>
      </c>
      <c r="AWQ26" s="46">
        <f t="shared" si="691"/>
        <v>19</v>
      </c>
      <c r="AWR26" s="6">
        <f t="shared" si="967"/>
        <v>1</v>
      </c>
      <c r="AWS26" s="6">
        <f t="shared" si="692"/>
        <v>17</v>
      </c>
      <c r="AWT26" s="7">
        <f t="shared" si="693"/>
        <v>90</v>
      </c>
      <c r="AWU26">
        <v>1</v>
      </c>
      <c r="AWV26"/>
      <c r="AWW26"/>
      <c r="AWY26" s="5">
        <f t="shared" si="236"/>
        <v>25</v>
      </c>
      <c r="AWZ26" s="57">
        <v>15</v>
      </c>
      <c r="AXA26" s="48" t="str">
        <f>IF(COUNTIF(AWZ2:AWZ25,AWZ26)&gt;0,"R","")</f>
        <v/>
      </c>
      <c r="AXB26" s="46">
        <f t="shared" si="694"/>
        <v>19</v>
      </c>
      <c r="AXC26" s="6">
        <f t="shared" si="968"/>
        <v>1</v>
      </c>
      <c r="AXD26" s="6">
        <f t="shared" si="695"/>
        <v>17</v>
      </c>
      <c r="AXE26" s="7">
        <f t="shared" si="696"/>
        <v>71</v>
      </c>
      <c r="AXF26">
        <v>1</v>
      </c>
      <c r="AXG26"/>
      <c r="AXH26"/>
      <c r="AXJ26" s="5">
        <f t="shared" si="238"/>
        <v>25</v>
      </c>
      <c r="AXK26" s="57">
        <v>36</v>
      </c>
      <c r="AXL26" s="48" t="str">
        <f>IF(COUNTIF(AXK2:AXK25,AXK26)&gt;0,"R","")</f>
        <v>R</v>
      </c>
      <c r="AXM26" s="46">
        <f t="shared" si="697"/>
        <v>18</v>
      </c>
      <c r="AXN26" s="6">
        <f t="shared" si="969"/>
        <v>2</v>
      </c>
      <c r="AXO26" s="6">
        <f t="shared" si="698"/>
        <v>-36</v>
      </c>
      <c r="AXP26" s="7">
        <f t="shared" si="699"/>
        <v>41</v>
      </c>
      <c r="AXQ26"/>
      <c r="AXR26"/>
      <c r="AXS26"/>
      <c r="AXU26" s="5">
        <f t="shared" si="240"/>
        <v>25</v>
      </c>
      <c r="AXV26" s="57">
        <v>11</v>
      </c>
      <c r="AXW26" s="48" t="str">
        <f>IF(COUNTIF(AXV2:AXV25,AXV26)&gt;0,"R","")</f>
        <v/>
      </c>
      <c r="AXX26" s="46">
        <f t="shared" si="700"/>
        <v>21</v>
      </c>
      <c r="AXY26" s="6">
        <f t="shared" si="970"/>
        <v>3</v>
      </c>
      <c r="AXZ26" s="6">
        <f t="shared" si="701"/>
        <v>45</v>
      </c>
      <c r="AYA26" s="7">
        <f t="shared" si="702"/>
        <v>-62</v>
      </c>
      <c r="AYB26">
        <v>3</v>
      </c>
      <c r="AYC26"/>
      <c r="AYD26"/>
      <c r="AYF26" s="5">
        <f t="shared" si="242"/>
        <v>25</v>
      </c>
      <c r="AYG26" s="57">
        <v>32</v>
      </c>
      <c r="AYH26" s="48" t="str">
        <f>IF(COUNTIF(AYG2:AYG25,AYG26)&gt;0,"R","")</f>
        <v/>
      </c>
      <c r="AYI26" s="46">
        <f t="shared" si="703"/>
        <v>20</v>
      </c>
      <c r="AYJ26" s="6">
        <f t="shared" si="971"/>
        <v>3</v>
      </c>
      <c r="AYK26" s="6">
        <f t="shared" si="704"/>
        <v>48</v>
      </c>
      <c r="AYL26" s="7">
        <f t="shared" si="705"/>
        <v>39</v>
      </c>
      <c r="AYM26">
        <v>3</v>
      </c>
      <c r="AYN26"/>
      <c r="AYO26"/>
      <c r="AYQ26" s="5">
        <f t="shared" si="244"/>
        <v>25</v>
      </c>
      <c r="AYR26" s="57">
        <v>9</v>
      </c>
      <c r="AYS26" s="48" t="str">
        <f>IF(COUNTIF(AYR2:AYR25,AYR26)&gt;0,"R","")</f>
        <v/>
      </c>
      <c r="AYT26" s="46">
        <f t="shared" si="706"/>
        <v>20</v>
      </c>
      <c r="AYU26" s="6">
        <f t="shared" si="972"/>
        <v>4</v>
      </c>
      <c r="AYV26" s="6">
        <f t="shared" si="707"/>
        <v>64</v>
      </c>
      <c r="AYW26" s="7">
        <f t="shared" si="708"/>
        <v>-14</v>
      </c>
      <c r="AYX26">
        <v>3</v>
      </c>
      <c r="AYY26"/>
      <c r="AYZ26"/>
      <c r="AZB26" s="5">
        <f t="shared" si="246"/>
        <v>25</v>
      </c>
      <c r="AZC26" s="57">
        <v>3</v>
      </c>
      <c r="AZD26" s="48" t="str">
        <f>IF(COUNTIF(AZC2:AZC25,AZC26)&gt;0,"R","")</f>
        <v/>
      </c>
      <c r="AZE26" s="46">
        <f t="shared" si="709"/>
        <v>22</v>
      </c>
      <c r="AZF26" s="6">
        <f t="shared" si="973"/>
        <v>5</v>
      </c>
      <c r="AZG26" s="6">
        <f t="shared" si="710"/>
        <v>70</v>
      </c>
      <c r="AZH26" s="7">
        <f t="shared" si="711"/>
        <v>-172</v>
      </c>
      <c r="AZI26">
        <v>5</v>
      </c>
      <c r="AZJ26"/>
      <c r="AZK26"/>
      <c r="AZM26" s="5">
        <f t="shared" si="248"/>
        <v>25</v>
      </c>
      <c r="AZN26" s="57">
        <v>26</v>
      </c>
      <c r="AZO26" s="48" t="str">
        <f>IF(COUNTIF(AZN2:AZN25,AZN26)&gt;0,"R","")</f>
        <v>R</v>
      </c>
      <c r="AZP26" s="46">
        <f t="shared" si="712"/>
        <v>20</v>
      </c>
      <c r="AZQ26" s="6">
        <f t="shared" si="974"/>
        <v>5</v>
      </c>
      <c r="AZR26" s="6">
        <f t="shared" si="713"/>
        <v>-100</v>
      </c>
      <c r="AZS26" s="7">
        <f t="shared" si="714"/>
        <v>-265</v>
      </c>
      <c r="AZT26"/>
      <c r="AZU26"/>
      <c r="AZV26"/>
      <c r="AZX26" s="5">
        <f t="shared" si="250"/>
        <v>25</v>
      </c>
      <c r="AZY26" s="57">
        <v>10</v>
      </c>
      <c r="AZZ26" s="48" t="str">
        <f>IF(COUNTIF(AZY2:AZY25,AZY26)&gt;0,"R","")</f>
        <v>R</v>
      </c>
      <c r="BAA26" s="46">
        <f t="shared" si="715"/>
        <v>20</v>
      </c>
      <c r="BAB26" s="6">
        <f t="shared" si="975"/>
        <v>1</v>
      </c>
      <c r="BAC26" s="6">
        <f t="shared" si="716"/>
        <v>-20</v>
      </c>
      <c r="BAD26" s="7">
        <f t="shared" si="717"/>
        <v>18</v>
      </c>
      <c r="BAE26"/>
      <c r="BAF26"/>
      <c r="BAG26"/>
      <c r="BAI26" s="5">
        <f t="shared" si="252"/>
        <v>25</v>
      </c>
      <c r="BAJ26" s="57">
        <v>18</v>
      </c>
      <c r="BAK26" s="48" t="str">
        <f>IF(COUNTIF(BAJ2:BAJ25,BAJ26)&gt;0,"R","")</f>
        <v>R</v>
      </c>
      <c r="BAL26" s="46">
        <f t="shared" si="718"/>
        <v>21</v>
      </c>
      <c r="BAM26" s="6">
        <f t="shared" si="976"/>
        <v>2</v>
      </c>
      <c r="BAN26" s="6">
        <f t="shared" si="719"/>
        <v>-42</v>
      </c>
      <c r="BAO26" s="7">
        <f t="shared" si="720"/>
        <v>-225</v>
      </c>
      <c r="BAP26"/>
      <c r="BAQ26"/>
      <c r="BAR26"/>
      <c r="BAT26" s="5">
        <f t="shared" si="254"/>
        <v>25</v>
      </c>
      <c r="BAU26" s="57">
        <v>17</v>
      </c>
      <c r="BAV26" s="48" t="str">
        <f>IF(COUNTIF(BAU2:BAU25,BAU26)&gt;0,"R","")</f>
        <v>R</v>
      </c>
      <c r="BAW26" s="46">
        <f t="shared" si="721"/>
        <v>18</v>
      </c>
      <c r="BAX26" s="6">
        <f t="shared" si="977"/>
        <v>3</v>
      </c>
      <c r="BAY26" s="6">
        <f t="shared" si="722"/>
        <v>-54</v>
      </c>
      <c r="BAZ26" s="7">
        <f t="shared" si="723"/>
        <v>8</v>
      </c>
      <c r="BBA26"/>
      <c r="BBB26"/>
      <c r="BBC26"/>
      <c r="BBE26" s="5">
        <f t="shared" si="256"/>
        <v>25</v>
      </c>
      <c r="BBF26" s="57">
        <v>20</v>
      </c>
      <c r="BBG26" s="48" t="str">
        <f>IF(COUNTIF(BBF2:BBF25,BBF26)&gt;0,"R","")</f>
        <v>R</v>
      </c>
      <c r="BBH26" s="46">
        <f t="shared" si="724"/>
        <v>21</v>
      </c>
      <c r="BBI26" s="6">
        <f t="shared" si="978"/>
        <v>5</v>
      </c>
      <c r="BBJ26" s="6">
        <f t="shared" si="725"/>
        <v>-105</v>
      </c>
      <c r="BBK26" s="7">
        <f t="shared" si="726"/>
        <v>-285</v>
      </c>
      <c r="BBL26"/>
      <c r="BBM26"/>
      <c r="BBN26"/>
      <c r="BBP26" s="5">
        <f t="shared" si="258"/>
        <v>25</v>
      </c>
      <c r="BBQ26" s="57">
        <v>29</v>
      </c>
      <c r="BBR26" s="48" t="str">
        <f>IF(COUNTIF(BBQ2:BBQ25,BBQ26)&gt;0,"R","")</f>
        <v>R</v>
      </c>
      <c r="BBS26" s="46">
        <f t="shared" si="727"/>
        <v>19</v>
      </c>
      <c r="BBT26" s="6">
        <f t="shared" si="979"/>
        <v>1</v>
      </c>
      <c r="BBU26" s="6">
        <f t="shared" si="728"/>
        <v>-19</v>
      </c>
      <c r="BBV26" s="7">
        <f t="shared" si="729"/>
        <v>-12</v>
      </c>
      <c r="BBW26"/>
      <c r="BBX26"/>
      <c r="BBY26"/>
      <c r="BCA26" s="5">
        <f t="shared" si="260"/>
        <v>25</v>
      </c>
      <c r="BCB26" s="57">
        <v>14</v>
      </c>
      <c r="BCC26" s="48" t="str">
        <f>IF(COUNTIF(BCB2:BCB25,BCB26)&gt;0,"R","")</f>
        <v/>
      </c>
      <c r="BCD26" s="46">
        <f t="shared" si="730"/>
        <v>21</v>
      </c>
      <c r="BCE26" s="6">
        <f t="shared" si="980"/>
        <v>3</v>
      </c>
      <c r="BCF26" s="6">
        <f t="shared" si="731"/>
        <v>45</v>
      </c>
      <c r="BCG26" s="7">
        <f t="shared" si="732"/>
        <v>-22</v>
      </c>
      <c r="BCH26">
        <v>2</v>
      </c>
      <c r="BCI26"/>
      <c r="BCJ26"/>
      <c r="BCL26" s="5">
        <f t="shared" si="262"/>
        <v>25</v>
      </c>
      <c r="BCM26" s="57">
        <v>12</v>
      </c>
      <c r="BCN26" s="48" t="str">
        <f>IF(COUNTIF(BCM2:BCM25,BCM26)&gt;0,"R","")</f>
        <v>R</v>
      </c>
      <c r="BCO26" s="46">
        <f t="shared" si="733"/>
        <v>19</v>
      </c>
      <c r="BCP26" s="6">
        <f t="shared" si="981"/>
        <v>2</v>
      </c>
      <c r="BCQ26" s="6">
        <f t="shared" si="734"/>
        <v>-38</v>
      </c>
      <c r="BCR26" s="7">
        <f t="shared" si="735"/>
        <v>-34</v>
      </c>
      <c r="BCS26"/>
      <c r="BCT26"/>
      <c r="BCU26"/>
      <c r="BCW26" s="5">
        <f t="shared" si="264"/>
        <v>25</v>
      </c>
      <c r="BCX26" s="57">
        <v>13</v>
      </c>
      <c r="BCY26" s="48" t="str">
        <f>IF(COUNTIF(BCX2:BCX25,BCX26)&gt;0,"R","")</f>
        <v/>
      </c>
      <c r="BCZ26" s="46">
        <f t="shared" si="736"/>
        <v>17</v>
      </c>
      <c r="BDA26" s="6">
        <f t="shared" si="982"/>
        <v>2</v>
      </c>
      <c r="BDB26" s="6">
        <f t="shared" si="737"/>
        <v>38</v>
      </c>
      <c r="BDC26" s="7">
        <f t="shared" si="738"/>
        <v>124</v>
      </c>
      <c r="BDD26">
        <v>2</v>
      </c>
      <c r="BDE26"/>
      <c r="BDF26"/>
      <c r="BDH26" s="5">
        <f t="shared" si="266"/>
        <v>25</v>
      </c>
      <c r="BDI26" s="57">
        <v>25</v>
      </c>
      <c r="BDJ26" s="48" t="str">
        <f>IF(COUNTIF(BDI2:BDI25,BDI26)&gt;0,"R","")</f>
        <v/>
      </c>
      <c r="BDK26" s="46">
        <f t="shared" si="739"/>
        <v>19</v>
      </c>
      <c r="BDL26" s="6">
        <f t="shared" si="983"/>
        <v>3</v>
      </c>
      <c r="BDM26" s="6">
        <f t="shared" si="740"/>
        <v>51</v>
      </c>
      <c r="BDN26" s="7">
        <f t="shared" si="741"/>
        <v>91</v>
      </c>
      <c r="BDO26">
        <v>3</v>
      </c>
      <c r="BDP26"/>
      <c r="BDQ26"/>
      <c r="BDS26" s="5">
        <f t="shared" si="268"/>
        <v>25</v>
      </c>
      <c r="BDT26" s="57">
        <v>32</v>
      </c>
      <c r="BDU26" s="48" t="str">
        <f>IF(COUNTIF(BDT2:BDT25,BDT26)&gt;0,"R","")</f>
        <v/>
      </c>
      <c r="BDV26" s="46">
        <f t="shared" si="742"/>
        <v>21</v>
      </c>
      <c r="BDW26" s="6">
        <f t="shared" si="984"/>
        <v>3</v>
      </c>
      <c r="BDX26" s="6">
        <f t="shared" si="743"/>
        <v>45</v>
      </c>
      <c r="BDY26" s="7">
        <f t="shared" si="744"/>
        <v>-23</v>
      </c>
      <c r="BDZ26">
        <v>1</v>
      </c>
      <c r="BEA26"/>
      <c r="BEB26"/>
      <c r="BED26" s="5">
        <f t="shared" si="270"/>
        <v>25</v>
      </c>
      <c r="BEE26" s="57">
        <v>3</v>
      </c>
      <c r="BEF26" s="48" t="str">
        <f>IF(COUNTIF(BEE2:BEE25,BEE26)&gt;0,"R","")</f>
        <v/>
      </c>
      <c r="BEG26" s="46">
        <f t="shared" si="745"/>
        <v>19</v>
      </c>
      <c r="BEH26" s="6">
        <f t="shared" si="985"/>
        <v>1</v>
      </c>
      <c r="BEI26" s="6">
        <f t="shared" si="746"/>
        <v>17</v>
      </c>
      <c r="BEJ26" s="7">
        <f t="shared" si="747"/>
        <v>9</v>
      </c>
      <c r="BEK26">
        <v>1</v>
      </c>
      <c r="BEL26"/>
      <c r="BEM26"/>
      <c r="BEO26" s="5">
        <f t="shared" si="272"/>
        <v>25</v>
      </c>
      <c r="BEP26" s="57">
        <v>10</v>
      </c>
      <c r="BEQ26" s="48" t="str">
        <f>IF(COUNTIF(BEP2:BEP25,BEP26)&gt;0,"R","")</f>
        <v>R</v>
      </c>
      <c r="BER26" s="46">
        <f t="shared" si="748"/>
        <v>22</v>
      </c>
      <c r="BES26" s="6">
        <f t="shared" si="986"/>
        <v>4</v>
      </c>
      <c r="BET26" s="6">
        <f t="shared" si="749"/>
        <v>-88</v>
      </c>
      <c r="BEU26" s="7">
        <f t="shared" si="750"/>
        <v>-207</v>
      </c>
      <c r="BEV26"/>
      <c r="BEW26"/>
      <c r="BEX26"/>
      <c r="BEZ26" s="5">
        <f t="shared" si="274"/>
        <v>25</v>
      </c>
      <c r="BFA26" s="57">
        <v>21</v>
      </c>
      <c r="BFB26" s="48" t="str">
        <f>IF(COUNTIF(BFA2:BFA25,BFA26)&gt;0,"R","")</f>
        <v>R</v>
      </c>
      <c r="BFC26" s="46">
        <f t="shared" si="751"/>
        <v>20</v>
      </c>
      <c r="BFD26" s="6">
        <f t="shared" si="987"/>
        <v>2</v>
      </c>
      <c r="BFE26" s="6">
        <f t="shared" si="752"/>
        <v>-40</v>
      </c>
      <c r="BFF26" s="7">
        <f t="shared" si="753"/>
        <v>-29</v>
      </c>
      <c r="BFG26"/>
      <c r="BFH26"/>
      <c r="BFI26"/>
      <c r="BFK26" s="5">
        <f t="shared" si="276"/>
        <v>25</v>
      </c>
      <c r="BFL26" s="57">
        <v>24</v>
      </c>
      <c r="BFM26" s="48" t="str">
        <f>IF(COUNTIF(BFL2:BFL25,BFL26)&gt;0,"R","")</f>
        <v>R</v>
      </c>
      <c r="BFN26" s="46">
        <f t="shared" si="754"/>
        <v>20</v>
      </c>
      <c r="BFO26" s="6">
        <f t="shared" si="988"/>
        <v>5</v>
      </c>
      <c r="BFP26" s="6">
        <f t="shared" si="755"/>
        <v>-100</v>
      </c>
      <c r="BFQ26" s="7">
        <f t="shared" si="756"/>
        <v>-310</v>
      </c>
      <c r="BFR26"/>
      <c r="BFS26"/>
      <c r="BFT26"/>
      <c r="BFV26" s="5">
        <f t="shared" si="278"/>
        <v>25</v>
      </c>
      <c r="BFW26" s="57">
        <v>6</v>
      </c>
      <c r="BFX26" s="48" t="str">
        <f>IF(COUNTIF(BFW2:BFW25,BFW26)&gt;0,"R","")</f>
        <v>R</v>
      </c>
      <c r="BFY26" s="46">
        <f t="shared" si="757"/>
        <v>21</v>
      </c>
      <c r="BFZ26" s="6">
        <f t="shared" si="989"/>
        <v>4</v>
      </c>
      <c r="BGA26" s="6">
        <f t="shared" si="758"/>
        <v>-84</v>
      </c>
      <c r="BGB26" s="7">
        <f t="shared" si="759"/>
        <v>-242</v>
      </c>
      <c r="BGC26"/>
      <c r="BGD26"/>
      <c r="BGE26"/>
      <c r="BGG26" s="5">
        <f t="shared" si="280"/>
        <v>25</v>
      </c>
      <c r="BGH26" s="57">
        <v>28</v>
      </c>
      <c r="BGI26" s="48" t="str">
        <f>IF(COUNTIF(BGH2:BGH25,BGH26)&gt;0,"R","")</f>
        <v>R</v>
      </c>
      <c r="BGJ26" s="46">
        <f t="shared" si="760"/>
        <v>22</v>
      </c>
      <c r="BGK26" s="6">
        <f t="shared" si="990"/>
        <v>1</v>
      </c>
      <c r="BGL26" s="6">
        <f t="shared" si="761"/>
        <v>-22</v>
      </c>
      <c r="BGM26" s="7">
        <f t="shared" si="762"/>
        <v>-42</v>
      </c>
      <c r="BGN26"/>
      <c r="BGO26"/>
      <c r="BGP26"/>
      <c r="BGR26" s="5">
        <f t="shared" si="282"/>
        <v>25</v>
      </c>
      <c r="BGS26" s="57">
        <v>15</v>
      </c>
      <c r="BGT26" s="48" t="str">
        <f>IF(COUNTIF(BGS2:BGS25,BGS26)&gt;0,"R","")</f>
        <v>R</v>
      </c>
      <c r="BGU26" s="46">
        <f t="shared" si="763"/>
        <v>21</v>
      </c>
      <c r="BGV26" s="6">
        <f t="shared" si="991"/>
        <v>4</v>
      </c>
      <c r="BGW26" s="6">
        <f t="shared" si="764"/>
        <v>-84</v>
      </c>
      <c r="BGX26" s="7">
        <f t="shared" si="765"/>
        <v>-206</v>
      </c>
      <c r="BGY26"/>
      <c r="BGZ26"/>
      <c r="BHA26"/>
      <c r="BHC26" s="5">
        <f t="shared" si="284"/>
        <v>25</v>
      </c>
      <c r="BHD26" s="57">
        <v>22</v>
      </c>
      <c r="BHE26" s="48" t="str">
        <f>IF(COUNTIF(BHD2:BHD25,BHD26)&gt;0,"R","")</f>
        <v/>
      </c>
      <c r="BHF26" s="46">
        <f t="shared" si="766"/>
        <v>19</v>
      </c>
      <c r="BHG26" s="6">
        <f t="shared" si="992"/>
        <v>4</v>
      </c>
      <c r="BHH26" s="6">
        <f t="shared" si="767"/>
        <v>68</v>
      </c>
      <c r="BHI26" s="7">
        <f t="shared" si="768"/>
        <v>4</v>
      </c>
      <c r="BHJ26">
        <v>1</v>
      </c>
      <c r="BHK26"/>
      <c r="BHL26"/>
      <c r="BHN26" s="5">
        <f t="shared" si="286"/>
        <v>25</v>
      </c>
      <c r="BHO26" s="57">
        <v>11</v>
      </c>
      <c r="BHP26" s="48" t="str">
        <f>IF(COUNTIF(BHO2:BHO25,BHO26)&gt;0,"R","")</f>
        <v/>
      </c>
      <c r="BHQ26" s="46">
        <f t="shared" si="769"/>
        <v>17</v>
      </c>
      <c r="BHR26" s="6">
        <f t="shared" si="993"/>
        <v>1</v>
      </c>
      <c r="BHS26" s="6">
        <f t="shared" si="770"/>
        <v>19</v>
      </c>
      <c r="BHT26" s="7">
        <f t="shared" si="771"/>
        <v>138</v>
      </c>
      <c r="BHU26">
        <v>1</v>
      </c>
      <c r="BHV26"/>
      <c r="BHW26"/>
      <c r="BHY26" s="5">
        <f t="shared" si="288"/>
        <v>25</v>
      </c>
      <c r="BHZ26" s="57">
        <v>29</v>
      </c>
      <c r="BIA26" s="48" t="str">
        <f>IF(COUNTIF(BHZ2:BHZ25,BHZ26)&gt;0,"R","")</f>
        <v/>
      </c>
      <c r="BIB26" s="46">
        <f t="shared" si="772"/>
        <v>20</v>
      </c>
      <c r="BIC26" s="6">
        <f t="shared" si="994"/>
        <v>2</v>
      </c>
      <c r="BID26" s="6">
        <f t="shared" si="773"/>
        <v>32</v>
      </c>
      <c r="BIE26" s="7">
        <f t="shared" si="774"/>
        <v>53</v>
      </c>
      <c r="BIF26">
        <v>1</v>
      </c>
      <c r="BIG26"/>
      <c r="BIH26"/>
      <c r="BIJ26" s="5">
        <f t="shared" si="290"/>
        <v>25</v>
      </c>
      <c r="BIK26" s="57">
        <v>19</v>
      </c>
      <c r="BIL26" s="48" t="str">
        <f>IF(COUNTIF(BIK2:BIK25,BIK26)&gt;0,"R","")</f>
        <v/>
      </c>
      <c r="BIM26" s="46">
        <f t="shared" si="775"/>
        <v>19</v>
      </c>
      <c r="BIN26" s="6">
        <f t="shared" si="995"/>
        <v>4</v>
      </c>
      <c r="BIO26" s="6">
        <f t="shared" si="776"/>
        <v>68</v>
      </c>
      <c r="BIP26" s="7">
        <f t="shared" si="777"/>
        <v>10</v>
      </c>
      <c r="BIQ26">
        <v>4</v>
      </c>
      <c r="BIR26"/>
      <c r="BIS26"/>
      <c r="BIU26" s="5">
        <f t="shared" si="292"/>
        <v>25</v>
      </c>
      <c r="BIV26" s="57">
        <v>1</v>
      </c>
      <c r="BIW26" s="48" t="str">
        <f>IF(COUNTIF(BIV2:BIV25,BIV26)&gt;0,"R","")</f>
        <v/>
      </c>
      <c r="BIX26" s="46">
        <f t="shared" si="778"/>
        <v>17</v>
      </c>
      <c r="BIY26" s="6">
        <f t="shared" si="996"/>
        <v>3</v>
      </c>
      <c r="BIZ26" s="6">
        <f t="shared" si="779"/>
        <v>57</v>
      </c>
      <c r="BJA26" s="7">
        <f t="shared" si="780"/>
        <v>121</v>
      </c>
      <c r="BJB26">
        <v>3</v>
      </c>
      <c r="BJC26"/>
      <c r="BJD26"/>
      <c r="BJF26" s="5">
        <f t="shared" si="294"/>
        <v>25</v>
      </c>
      <c r="BJG26" s="57">
        <v>13</v>
      </c>
      <c r="BJH26" s="48" t="str">
        <f>IF(COUNTIF(BJG2:BJG25,BJG26)&gt;0,"R","")</f>
        <v>R</v>
      </c>
      <c r="BJI26" s="46">
        <f t="shared" si="781"/>
        <v>17</v>
      </c>
      <c r="BJJ26" s="6">
        <f t="shared" si="997"/>
        <v>2</v>
      </c>
      <c r="BJK26" s="6">
        <f t="shared" si="782"/>
        <v>-34</v>
      </c>
      <c r="BJL26" s="7">
        <f t="shared" si="783"/>
        <v>86</v>
      </c>
      <c r="BJM26"/>
      <c r="BJN26"/>
      <c r="BJO26"/>
      <c r="BJQ26" s="5">
        <f t="shared" si="296"/>
        <v>25</v>
      </c>
      <c r="BJR26" s="57">
        <v>3</v>
      </c>
      <c r="BJS26" s="48" t="str">
        <f>IF(COUNTIF(BJR2:BJR25,BJR26)&gt;0,"R","")</f>
        <v>R</v>
      </c>
      <c r="BJT26" s="46">
        <f t="shared" si="784"/>
        <v>21</v>
      </c>
      <c r="BJU26" s="6">
        <f t="shared" si="998"/>
        <v>1</v>
      </c>
      <c r="BJV26" s="6">
        <f t="shared" si="785"/>
        <v>-21</v>
      </c>
      <c r="BJW26" s="7">
        <f t="shared" si="786"/>
        <v>-100</v>
      </c>
      <c r="BJX26"/>
      <c r="BJY26"/>
      <c r="BJZ26"/>
      <c r="BKB26" s="5">
        <f t="shared" si="298"/>
        <v>25</v>
      </c>
      <c r="BKC26" s="57">
        <v>0</v>
      </c>
      <c r="BKD26" s="48" t="str">
        <f>IF(COUNTIF(BKC2:BKC25,BKC26)&gt;0,"R","")</f>
        <v>R</v>
      </c>
      <c r="BKE26" s="46">
        <f t="shared" si="787"/>
        <v>22</v>
      </c>
      <c r="BKF26" s="6">
        <f t="shared" si="999"/>
        <v>4</v>
      </c>
      <c r="BKG26" s="6">
        <f t="shared" si="788"/>
        <v>-88</v>
      </c>
      <c r="BKH26" s="7">
        <f t="shared" si="789"/>
        <v>-348</v>
      </c>
      <c r="BKI26"/>
      <c r="BKJ26"/>
      <c r="BKK26"/>
      <c r="BKM26" s="5">
        <f t="shared" si="300"/>
        <v>25</v>
      </c>
      <c r="BKN26" s="57">
        <v>23</v>
      </c>
      <c r="BKO26" s="48" t="str">
        <f>IF(COUNTIF(BKN2:BKN25,BKN26)&gt;0,"R","")</f>
        <v>R</v>
      </c>
      <c r="BKP26" s="46">
        <f t="shared" si="790"/>
        <v>19</v>
      </c>
      <c r="BKQ26" s="6">
        <f t="shared" si="1000"/>
        <v>3</v>
      </c>
      <c r="BKR26" s="6">
        <f t="shared" si="791"/>
        <v>-57</v>
      </c>
      <c r="BKS26" s="7">
        <f t="shared" si="792"/>
        <v>-47</v>
      </c>
      <c r="BKT26"/>
      <c r="BKU26"/>
      <c r="BKV26"/>
      <c r="BKX26" s="5">
        <f t="shared" si="302"/>
        <v>25</v>
      </c>
      <c r="BKY26" s="57">
        <v>19</v>
      </c>
      <c r="BKZ26" s="48" t="str">
        <f>IF(COUNTIF(BKY2:BKY25,BKY26)&gt;0,"R","")</f>
        <v/>
      </c>
      <c r="BLA26" s="46">
        <f t="shared" si="793"/>
        <v>20</v>
      </c>
      <c r="BLB26" s="6">
        <f t="shared" si="1001"/>
        <v>2</v>
      </c>
      <c r="BLC26" s="6">
        <f t="shared" si="794"/>
        <v>32</v>
      </c>
      <c r="BLD26" s="7">
        <f t="shared" si="795"/>
        <v>-27</v>
      </c>
      <c r="BLE26">
        <v>1</v>
      </c>
      <c r="BLF26"/>
      <c r="BLG26"/>
      <c r="BLI26" s="5">
        <f t="shared" si="304"/>
        <v>25</v>
      </c>
      <c r="BLJ26" s="57">
        <v>5</v>
      </c>
      <c r="BLK26" s="48" t="str">
        <f>IF(COUNTIF(BLJ2:BLJ25,BLJ26)&gt;0,"R","")</f>
        <v>R</v>
      </c>
      <c r="BLL26" s="46">
        <f t="shared" si="796"/>
        <v>16</v>
      </c>
      <c r="BLM26" s="6">
        <f t="shared" si="1002"/>
        <v>2</v>
      </c>
      <c r="BLN26" s="6">
        <f t="shared" si="797"/>
        <v>-32</v>
      </c>
      <c r="BLO26" s="7">
        <f t="shared" si="798"/>
        <v>117</v>
      </c>
      <c r="BLP26"/>
      <c r="BLQ26"/>
      <c r="BLR26"/>
      <c r="BLT26" s="5">
        <f t="shared" si="306"/>
        <v>25</v>
      </c>
      <c r="BLU26" s="57">
        <v>6</v>
      </c>
      <c r="BLV26" s="48" t="str">
        <f>IF(COUNTIF(BLU2:BLU25,BLU26)&gt;0,"R","")</f>
        <v>R</v>
      </c>
      <c r="BLW26" s="46">
        <f t="shared" si="799"/>
        <v>18</v>
      </c>
      <c r="BLX26" s="6">
        <f t="shared" si="1003"/>
        <v>1</v>
      </c>
      <c r="BLY26" s="6">
        <f t="shared" si="800"/>
        <v>-18</v>
      </c>
      <c r="BLZ26" s="7">
        <f t="shared" si="801"/>
        <v>69</v>
      </c>
      <c r="BMA26"/>
      <c r="BMB26"/>
      <c r="BMC26"/>
      <c r="BME26" s="5">
        <f t="shared" si="308"/>
        <v>25</v>
      </c>
      <c r="BMF26" s="57">
        <v>2</v>
      </c>
      <c r="BMG26" s="48" t="str">
        <f>IF(COUNTIF(BMF2:BMF25,BMF26)&gt;0,"R","")</f>
        <v>R</v>
      </c>
      <c r="BMH26" s="46">
        <f t="shared" si="802"/>
        <v>20</v>
      </c>
      <c r="BMI26" s="6">
        <f t="shared" si="1004"/>
        <v>3</v>
      </c>
      <c r="BMJ26" s="6">
        <f t="shared" si="803"/>
        <v>-60</v>
      </c>
      <c r="BMK26" s="7">
        <f t="shared" si="804"/>
        <v>-35</v>
      </c>
      <c r="BML26"/>
      <c r="BMM26"/>
      <c r="BMN26"/>
      <c r="BMP26" s="5">
        <f t="shared" si="310"/>
        <v>25</v>
      </c>
      <c r="BMQ26" s="57">
        <v>0</v>
      </c>
      <c r="BMR26" s="48" t="str">
        <f>IF(COUNTIF(BMQ2:BMQ25,BMQ26)&gt;0,"R","")</f>
        <v>R</v>
      </c>
      <c r="BMS26" s="46">
        <f t="shared" si="805"/>
        <v>17</v>
      </c>
      <c r="BMT26" s="6">
        <f t="shared" si="1005"/>
        <v>1</v>
      </c>
      <c r="BMU26" s="6">
        <f t="shared" si="806"/>
        <v>-17</v>
      </c>
      <c r="BMV26" s="7">
        <f t="shared" si="807"/>
        <v>98</v>
      </c>
      <c r="BMW26"/>
      <c r="BMX26"/>
      <c r="BMY26"/>
      <c r="BNA26" s="5">
        <f t="shared" si="312"/>
        <v>25</v>
      </c>
      <c r="BNB26" s="57">
        <v>12</v>
      </c>
      <c r="BNC26" s="48" t="str">
        <f>IF(COUNTIF(BNB2:BNB25,BNB26)&gt;0,"R","")</f>
        <v/>
      </c>
      <c r="BND26" s="46">
        <f t="shared" si="808"/>
        <v>20</v>
      </c>
      <c r="BNE26" s="6">
        <f t="shared" si="1006"/>
        <v>3</v>
      </c>
      <c r="BNF26" s="6">
        <f t="shared" si="809"/>
        <v>48</v>
      </c>
      <c r="BNG26" s="7">
        <f t="shared" si="810"/>
        <v>45</v>
      </c>
      <c r="BNH26">
        <v>2</v>
      </c>
      <c r="BNI26"/>
      <c r="BNJ26"/>
      <c r="BNK26"/>
      <c r="BNM26" s="5">
        <f t="shared" si="314"/>
        <v>25</v>
      </c>
      <c r="BNN26" s="57">
        <v>9</v>
      </c>
      <c r="BNO26" s="48" t="str">
        <f>IF(COUNTIF(BNN2:BNN25,BNN26)&gt;0,"R","")</f>
        <v/>
      </c>
      <c r="BNP26" s="46">
        <f t="shared" si="811"/>
        <v>20</v>
      </c>
      <c r="BNQ26" s="6">
        <f t="shared" si="1007"/>
        <v>2</v>
      </c>
      <c r="BNR26" s="6">
        <f t="shared" si="812"/>
        <v>32</v>
      </c>
      <c r="BNS26" s="7">
        <f t="shared" si="813"/>
        <v>21</v>
      </c>
      <c r="BNT26">
        <v>1</v>
      </c>
      <c r="BNU26"/>
      <c r="BNV26"/>
      <c r="BNX26" s="5">
        <f t="shared" si="316"/>
        <v>25</v>
      </c>
      <c r="BNY26" s="57">
        <v>3</v>
      </c>
      <c r="BNZ26" s="48" t="str">
        <f>IF(COUNTIF(BNY2:BNY25,BNY26)&gt;0,"R","")</f>
        <v>R</v>
      </c>
      <c r="BOA26" s="46">
        <f t="shared" si="814"/>
        <v>17</v>
      </c>
      <c r="BOB26" s="6">
        <f t="shared" si="1008"/>
        <v>1</v>
      </c>
      <c r="BOC26" s="6">
        <f t="shared" si="815"/>
        <v>-17</v>
      </c>
      <c r="BOD26" s="7">
        <f t="shared" si="816"/>
        <v>66</v>
      </c>
      <c r="BOE26"/>
      <c r="BOF26"/>
      <c r="BOG26"/>
      <c r="BOI26" s="5">
        <f t="shared" si="318"/>
        <v>25</v>
      </c>
      <c r="BOJ26" s="57">
        <v>34</v>
      </c>
      <c r="BOK26" s="48" t="str">
        <f>IF(COUNTIF(BOJ2:BOJ25,BOJ26)&gt;0,"R","")</f>
        <v/>
      </c>
      <c r="BOL26" s="46">
        <f t="shared" si="817"/>
        <v>21</v>
      </c>
      <c r="BOM26" s="6">
        <f t="shared" si="1009"/>
        <v>2</v>
      </c>
      <c r="BON26" s="6">
        <f t="shared" si="818"/>
        <v>30</v>
      </c>
      <c r="BOO26" s="7">
        <f t="shared" si="819"/>
        <v>10</v>
      </c>
      <c r="BOP26">
        <v>1</v>
      </c>
      <c r="BOQ26"/>
      <c r="BOR26"/>
      <c r="BOT26" s="5">
        <f t="shared" si="320"/>
        <v>25</v>
      </c>
      <c r="BOU26" s="57">
        <v>20</v>
      </c>
      <c r="BOV26" s="48" t="str">
        <f>IF(COUNTIF(BOU2:BOU25,BOU26)&gt;0,"R","")</f>
        <v/>
      </c>
      <c r="BOW26" s="46">
        <f t="shared" si="820"/>
        <v>21</v>
      </c>
      <c r="BOX26" s="6">
        <f t="shared" si="1010"/>
        <v>3</v>
      </c>
      <c r="BOY26" s="6">
        <f t="shared" si="821"/>
        <v>45</v>
      </c>
      <c r="BOZ26" s="7">
        <f t="shared" si="822"/>
        <v>7</v>
      </c>
      <c r="BPA26">
        <v>1</v>
      </c>
      <c r="BPB26"/>
      <c r="BPC26"/>
      <c r="BPE26" s="5">
        <f t="shared" si="322"/>
        <v>25</v>
      </c>
      <c r="BPF26" s="57">
        <v>0</v>
      </c>
      <c r="BPG26" s="48" t="str">
        <f>IF(COUNTIF(BPF2:BPF25,BPF26)&gt;0,"R","")</f>
        <v/>
      </c>
      <c r="BPH26" s="46">
        <f t="shared" si="823"/>
        <v>18</v>
      </c>
      <c r="BPI26" s="6">
        <f t="shared" si="1011"/>
        <v>3</v>
      </c>
      <c r="BPJ26" s="6">
        <f t="shared" si="824"/>
        <v>54</v>
      </c>
      <c r="BPK26" s="7">
        <f t="shared" si="825"/>
        <v>67</v>
      </c>
      <c r="BPL26">
        <v>1</v>
      </c>
      <c r="BPM26"/>
      <c r="BPN26"/>
      <c r="BPP26" s="5">
        <f t="shared" si="324"/>
        <v>25</v>
      </c>
      <c r="BPQ26" s="57">
        <v>27</v>
      </c>
      <c r="BPR26" s="48" t="str">
        <f>IF(COUNTIF(BPQ2:BPQ25,BPQ26)&gt;0,"R","")</f>
        <v/>
      </c>
      <c r="BPS26" s="46">
        <f t="shared" si="826"/>
        <v>19</v>
      </c>
      <c r="BPT26" s="6">
        <f t="shared" si="1012"/>
        <v>1</v>
      </c>
      <c r="BPU26" s="6">
        <f t="shared" si="827"/>
        <v>17</v>
      </c>
      <c r="BPV26" s="7">
        <f t="shared" si="828"/>
        <v>47</v>
      </c>
      <c r="BPW26">
        <v>1</v>
      </c>
      <c r="BPX26"/>
      <c r="BPY26"/>
      <c r="BQA26" s="5">
        <f t="shared" si="326"/>
        <v>25</v>
      </c>
      <c r="BQB26" s="57">
        <v>27</v>
      </c>
      <c r="BQC26" s="48" t="str">
        <f>IF(COUNTIF(BQB2:BQB25,BQB26)&gt;0,"R","")</f>
        <v/>
      </c>
      <c r="BQD26" s="46">
        <f t="shared" si="829"/>
        <v>16</v>
      </c>
      <c r="BQE26" s="6">
        <f t="shared" si="1013"/>
        <v>2</v>
      </c>
      <c r="BQF26" s="6">
        <f t="shared" si="830"/>
        <v>40</v>
      </c>
      <c r="BQG26" s="7">
        <f t="shared" si="831"/>
        <v>170</v>
      </c>
      <c r="BQH26">
        <v>2</v>
      </c>
      <c r="BQI26"/>
      <c r="BQJ26"/>
      <c r="BQL26" s="5">
        <f t="shared" si="328"/>
        <v>25</v>
      </c>
      <c r="BQM26" s="57">
        <v>9</v>
      </c>
      <c r="BQN26" s="48" t="str">
        <f>IF(COUNTIF(BQM2:BQM25,BQM26)&gt;0,"R","")</f>
        <v>R</v>
      </c>
      <c r="BQO26" s="46">
        <f t="shared" si="832"/>
        <v>16</v>
      </c>
      <c r="BQP26" s="6">
        <f t="shared" si="1014"/>
        <v>1</v>
      </c>
      <c r="BQQ26" s="6">
        <f t="shared" si="833"/>
        <v>-16</v>
      </c>
      <c r="BQR26" s="7">
        <f t="shared" si="834"/>
        <v>128</v>
      </c>
      <c r="BQS26"/>
      <c r="BQT26"/>
      <c r="BQU26"/>
      <c r="BQW26" s="5">
        <f t="shared" si="330"/>
        <v>25</v>
      </c>
      <c r="BQX26" s="57">
        <v>12</v>
      </c>
      <c r="BQY26" s="48" t="str">
        <f>IF(COUNTIF(BQX2:BQX25,BQX26)&gt;0,"R","")</f>
        <v>R</v>
      </c>
      <c r="BQZ26" s="46">
        <f t="shared" si="835"/>
        <v>18</v>
      </c>
      <c r="BRA26" s="6">
        <f t="shared" si="1015"/>
        <v>2</v>
      </c>
      <c r="BRB26" s="6">
        <f t="shared" si="836"/>
        <v>-36</v>
      </c>
      <c r="BRC26" s="7">
        <f t="shared" si="837"/>
        <v>43</v>
      </c>
      <c r="BRD26"/>
      <c r="BRE26"/>
      <c r="BRF26"/>
      <c r="BRH26" s="5">
        <f t="shared" si="332"/>
        <v>25</v>
      </c>
      <c r="BRI26" s="57">
        <v>16</v>
      </c>
      <c r="BRJ26" s="48" t="str">
        <f>IF(COUNTIF(BRI2:BRI25,BRI26)&gt;0,"R","")</f>
        <v/>
      </c>
      <c r="BRK26" s="46">
        <f t="shared" si="838"/>
        <v>20</v>
      </c>
      <c r="BRL26" s="6">
        <f t="shared" si="1016"/>
        <v>2</v>
      </c>
      <c r="BRM26" s="6">
        <f t="shared" si="839"/>
        <v>32</v>
      </c>
      <c r="BRN26" s="7">
        <f t="shared" si="840"/>
        <v>27</v>
      </c>
      <c r="BRO26">
        <v>2</v>
      </c>
      <c r="BRP26"/>
      <c r="BRQ26"/>
      <c r="BRS26" s="5">
        <f t="shared" si="334"/>
        <v>25</v>
      </c>
      <c r="BRT26" s="57">
        <v>24</v>
      </c>
      <c r="BRU26" s="48" t="str">
        <f>IF(COUNTIF(BRT2:BRT25,BRT26)&gt;0,"R","")</f>
        <v/>
      </c>
      <c r="BRV26" s="46">
        <f t="shared" si="841"/>
        <v>18</v>
      </c>
      <c r="BRW26" s="6">
        <f t="shared" si="1017"/>
        <v>1</v>
      </c>
      <c r="BRX26" s="6">
        <f t="shared" si="842"/>
        <v>18</v>
      </c>
      <c r="BRY26" s="7">
        <f t="shared" si="843"/>
        <v>98</v>
      </c>
      <c r="BRZ26">
        <v>1</v>
      </c>
      <c r="BSA26"/>
      <c r="BSB26"/>
      <c r="BSD26" s="5">
        <f t="shared" si="336"/>
        <v>25</v>
      </c>
      <c r="BSE26" s="57">
        <v>19</v>
      </c>
      <c r="BSF26" s="48" t="str">
        <f>IF(COUNTIF(BSE2:BSE25,BSE26)&gt;0,"R","")</f>
        <v>R</v>
      </c>
      <c r="BSG26" s="46">
        <f t="shared" si="844"/>
        <v>20</v>
      </c>
      <c r="BSH26" s="6">
        <f t="shared" si="1018"/>
        <v>2</v>
      </c>
      <c r="BSI26" s="6">
        <f t="shared" si="845"/>
        <v>-40</v>
      </c>
      <c r="BSJ26" s="7">
        <f t="shared" si="846"/>
        <v>13</v>
      </c>
      <c r="BSK26"/>
      <c r="BSL26"/>
      <c r="BSM26"/>
      <c r="BSO26" s="5">
        <f t="shared" si="338"/>
        <v>25</v>
      </c>
      <c r="BSP26" s="57">
        <v>27</v>
      </c>
      <c r="BSQ26" s="48" t="str">
        <f>IF(COUNTIF(BSP2:BSP25,BSP26)&gt;0,"R","")</f>
        <v>R</v>
      </c>
      <c r="BSR26" s="46">
        <f t="shared" si="847"/>
        <v>21</v>
      </c>
      <c r="BSS26" s="6">
        <f t="shared" si="1019"/>
        <v>5</v>
      </c>
      <c r="BST26" s="6">
        <f t="shared" si="848"/>
        <v>-105</v>
      </c>
      <c r="BSU26" s="7">
        <f t="shared" si="849"/>
        <v>-341</v>
      </c>
      <c r="BSV26"/>
      <c r="BSW26"/>
      <c r="BSX26"/>
    </row>
    <row r="27" spans="1:1870" ht="15.75" x14ac:dyDescent="0.25">
      <c r="A27" s="5">
        <f t="shared" si="0"/>
        <v>26</v>
      </c>
      <c r="B27" s="57">
        <v>24</v>
      </c>
      <c r="C27" s="48" t="str">
        <f>IF(COUNTIF(B2:B26,B27)&gt;0,"R","")</f>
        <v>R</v>
      </c>
      <c r="D27" s="46">
        <f t="shared" si="340"/>
        <v>19</v>
      </c>
      <c r="E27" s="6">
        <f t="shared" si="850"/>
        <v>2</v>
      </c>
      <c r="F27" s="6">
        <f t="shared" si="341"/>
        <v>-38</v>
      </c>
      <c r="G27" s="7">
        <f t="shared" si="342"/>
        <v>-4</v>
      </c>
      <c r="H27" s="39"/>
      <c r="I27" s="4"/>
      <c r="J27" s="4"/>
      <c r="L27" s="5">
        <f t="shared" si="2"/>
        <v>26</v>
      </c>
      <c r="M27" s="57">
        <v>36</v>
      </c>
      <c r="N27" s="48" t="str">
        <f>IF(COUNTIF(M2:M26,M27)&gt;0,"R","")</f>
        <v>R</v>
      </c>
      <c r="O27" s="46">
        <f t="shared" si="343"/>
        <v>18</v>
      </c>
      <c r="P27" s="6">
        <f t="shared" si="851"/>
        <v>3</v>
      </c>
      <c r="Q27" s="6">
        <f t="shared" si="344"/>
        <v>-54</v>
      </c>
      <c r="R27" s="7">
        <f t="shared" si="345"/>
        <v>-58</v>
      </c>
      <c r="S27" s="39"/>
      <c r="T27" s="4"/>
      <c r="U27" s="4"/>
      <c r="W27" s="5">
        <f t="shared" si="4"/>
        <v>26</v>
      </c>
      <c r="X27" s="57">
        <v>31</v>
      </c>
      <c r="Y27" s="48" t="str">
        <f>IF(COUNTIF(X2:X26,X27)&gt;0,"R","")</f>
        <v/>
      </c>
      <c r="Z27" s="46">
        <f t="shared" si="346"/>
        <v>18</v>
      </c>
      <c r="AA27" s="6">
        <f t="shared" si="852"/>
        <v>5</v>
      </c>
      <c r="AB27" s="6">
        <f t="shared" si="347"/>
        <v>90</v>
      </c>
      <c r="AC27" s="7">
        <f t="shared" si="348"/>
        <v>-23</v>
      </c>
      <c r="AD27" s="39">
        <v>1</v>
      </c>
      <c r="AE27" s="4"/>
      <c r="AF27" s="4"/>
      <c r="AH27" s="5">
        <f t="shared" si="6"/>
        <v>26</v>
      </c>
      <c r="AI27" s="57">
        <v>28</v>
      </c>
      <c r="AJ27" s="48" t="str">
        <f>IF(COUNTIF(AI2:AI26,AI27)&gt;0,"R","")</f>
        <v/>
      </c>
      <c r="AK27" s="46">
        <f t="shared" si="349"/>
        <v>18</v>
      </c>
      <c r="AL27" s="6">
        <f t="shared" si="853"/>
        <v>1</v>
      </c>
      <c r="AM27" s="6">
        <f t="shared" si="350"/>
        <v>18</v>
      </c>
      <c r="AN27" s="7">
        <f t="shared" si="351"/>
        <v>49</v>
      </c>
      <c r="AO27" s="39">
        <v>1</v>
      </c>
      <c r="AP27" s="4"/>
      <c r="AQ27" s="4"/>
      <c r="AS27" s="5">
        <f t="shared" si="8"/>
        <v>26</v>
      </c>
      <c r="AT27" s="57">
        <v>16</v>
      </c>
      <c r="AU27" s="48" t="str">
        <f>IF(COUNTIF(AT2:AT26,AT27)&gt;0,"R","")</f>
        <v>R</v>
      </c>
      <c r="AV27" s="46">
        <f t="shared" si="352"/>
        <v>19</v>
      </c>
      <c r="AW27" s="6">
        <f t="shared" si="854"/>
        <v>2</v>
      </c>
      <c r="AX27" s="6">
        <f t="shared" si="353"/>
        <v>-38</v>
      </c>
      <c r="AY27" s="7">
        <f t="shared" si="354"/>
        <v>-7</v>
      </c>
      <c r="AZ27" s="39"/>
      <c r="BA27" s="4"/>
      <c r="BB27" s="4"/>
      <c r="BD27" s="5">
        <f t="shared" si="10"/>
        <v>26</v>
      </c>
      <c r="BE27" s="57">
        <v>10</v>
      </c>
      <c r="BF27" s="48" t="str">
        <f>IF(COUNTIF(BE2:BE26,BE27)&gt;0,"R","")</f>
        <v/>
      </c>
      <c r="BG27" s="46">
        <f t="shared" si="355"/>
        <v>17</v>
      </c>
      <c r="BH27" s="6">
        <f t="shared" si="855"/>
        <v>1</v>
      </c>
      <c r="BI27" s="6">
        <f t="shared" si="356"/>
        <v>19</v>
      </c>
      <c r="BJ27" s="7">
        <f t="shared" si="357"/>
        <v>85</v>
      </c>
      <c r="BK27" s="39">
        <v>1</v>
      </c>
      <c r="BL27" s="4"/>
      <c r="BM27" s="4"/>
      <c r="BO27" s="5">
        <f t="shared" si="12"/>
        <v>26</v>
      </c>
      <c r="BP27" s="57">
        <v>16</v>
      </c>
      <c r="BQ27" s="48" t="str">
        <f>IF(COUNTIF(BP2:BP26,BP27)&gt;0,"R","")</f>
        <v>R</v>
      </c>
      <c r="BR27" s="46">
        <f t="shared" si="358"/>
        <v>18</v>
      </c>
      <c r="BS27" s="6">
        <f t="shared" si="856"/>
        <v>2</v>
      </c>
      <c r="BT27" s="6">
        <f t="shared" si="359"/>
        <v>-36</v>
      </c>
      <c r="BU27" s="7">
        <f t="shared" si="360"/>
        <v>42</v>
      </c>
      <c r="BV27"/>
      <c r="BW27"/>
      <c r="BX27"/>
      <c r="BZ27" s="5">
        <f t="shared" si="14"/>
        <v>26</v>
      </c>
      <c r="CA27" s="57">
        <v>35</v>
      </c>
      <c r="CB27" s="48" t="str">
        <f>IF(COUNTIF(CA2:CA26,CA27)&gt;0,"R","")</f>
        <v/>
      </c>
      <c r="CC27" s="46">
        <f t="shared" si="361"/>
        <v>19</v>
      </c>
      <c r="CD27" s="6">
        <f t="shared" si="857"/>
        <v>3</v>
      </c>
      <c r="CE27" s="6">
        <f t="shared" si="362"/>
        <v>51</v>
      </c>
      <c r="CF27" s="7">
        <f t="shared" si="363"/>
        <v>41</v>
      </c>
      <c r="CG27">
        <v>1</v>
      </c>
      <c r="CH27"/>
      <c r="CI27"/>
      <c r="CK27" s="5">
        <f t="shared" si="16"/>
        <v>26</v>
      </c>
      <c r="CL27" s="57">
        <v>10</v>
      </c>
      <c r="CM27" s="48" t="str">
        <f>IF(COUNTIF(CL2:CL26,CL27)&gt;0,"R","")</f>
        <v>R</v>
      </c>
      <c r="CN27" s="46">
        <f t="shared" si="364"/>
        <v>16</v>
      </c>
      <c r="CO27" s="6">
        <f t="shared" si="858"/>
        <v>1</v>
      </c>
      <c r="CP27" s="6">
        <f t="shared" si="365"/>
        <v>-16</v>
      </c>
      <c r="CQ27" s="7">
        <f t="shared" si="366"/>
        <v>120</v>
      </c>
      <c r="CR27"/>
      <c r="CS27"/>
      <c r="CT27"/>
      <c r="CV27" s="5">
        <f t="shared" si="18"/>
        <v>26</v>
      </c>
      <c r="CW27" s="57">
        <v>9</v>
      </c>
      <c r="CX27" s="48" t="str">
        <f>IF(COUNTIF(CW2:CW26,CW27)&gt;0,"R","")</f>
        <v/>
      </c>
      <c r="CY27" s="46">
        <f t="shared" si="367"/>
        <v>20</v>
      </c>
      <c r="CZ27" s="6">
        <f t="shared" si="859"/>
        <v>4</v>
      </c>
      <c r="DA27" s="6">
        <f t="shared" si="368"/>
        <v>64</v>
      </c>
      <c r="DB27" s="7">
        <f t="shared" si="369"/>
        <v>-8</v>
      </c>
      <c r="DC27">
        <v>3</v>
      </c>
      <c r="DD27"/>
      <c r="DE27"/>
      <c r="DG27" s="5">
        <f t="shared" si="20"/>
        <v>26</v>
      </c>
      <c r="DH27" s="57">
        <v>4</v>
      </c>
      <c r="DI27" s="48" t="str">
        <f>IF(COUNTIF(DH2:DH26,DH27)&gt;0,"R","")</f>
        <v>R</v>
      </c>
      <c r="DJ27" s="46">
        <f t="shared" si="370"/>
        <v>18</v>
      </c>
      <c r="DK27" s="6">
        <f t="shared" si="860"/>
        <v>2</v>
      </c>
      <c r="DL27" s="6">
        <f t="shared" si="371"/>
        <v>-36</v>
      </c>
      <c r="DM27" s="7">
        <f t="shared" si="372"/>
        <v>29</v>
      </c>
      <c r="DN27"/>
      <c r="DO27"/>
      <c r="DP27"/>
      <c r="DR27" s="5">
        <f t="shared" si="22"/>
        <v>26</v>
      </c>
      <c r="DS27" s="57">
        <v>30</v>
      </c>
      <c r="DT27" s="48" t="str">
        <f>IF(COUNTIF(DS2:DS26,DS27)&gt;0,"R","")</f>
        <v/>
      </c>
      <c r="DU27" s="46">
        <f t="shared" si="373"/>
        <v>20</v>
      </c>
      <c r="DV27" s="6">
        <f t="shared" si="861"/>
        <v>4</v>
      </c>
      <c r="DW27" s="6">
        <f t="shared" si="374"/>
        <v>64</v>
      </c>
      <c r="DX27" s="7">
        <f t="shared" si="375"/>
        <v>5</v>
      </c>
      <c r="DY27">
        <v>4</v>
      </c>
      <c r="DZ27"/>
      <c r="EA27"/>
      <c r="EC27" s="5">
        <f t="shared" si="24"/>
        <v>26</v>
      </c>
      <c r="ED27" s="57">
        <v>11</v>
      </c>
      <c r="EE27" s="48" t="str">
        <f>IF(COUNTIF(ED2:ED26,ED27)&gt;0,"R","")</f>
        <v/>
      </c>
      <c r="EF27" s="46">
        <f t="shared" si="376"/>
        <v>19</v>
      </c>
      <c r="EG27" s="6">
        <f t="shared" si="862"/>
        <v>1</v>
      </c>
      <c r="EH27" s="6">
        <f t="shared" si="377"/>
        <v>17</v>
      </c>
      <c r="EI27" s="7">
        <f t="shared" si="378"/>
        <v>66</v>
      </c>
      <c r="EJ27">
        <v>1</v>
      </c>
      <c r="EK27" s="67" t="s">
        <v>19</v>
      </c>
      <c r="EL27"/>
      <c r="EN27" s="5">
        <f t="shared" si="26"/>
        <v>26</v>
      </c>
      <c r="EO27" s="57">
        <v>32</v>
      </c>
      <c r="EP27" s="48" t="str">
        <f>IF(COUNTIF(EO2:EO26,EO27)&gt;0,"R","")</f>
        <v>R</v>
      </c>
      <c r="EQ27" s="46">
        <f t="shared" si="379"/>
        <v>16</v>
      </c>
      <c r="ER27" s="6">
        <f t="shared" si="863"/>
        <v>1</v>
      </c>
      <c r="ES27" s="6">
        <f t="shared" si="380"/>
        <v>-16</v>
      </c>
      <c r="ET27" s="7">
        <f t="shared" si="381"/>
        <v>140</v>
      </c>
      <c r="EU27"/>
      <c r="EV27"/>
      <c r="EW27"/>
      <c r="EY27" s="5">
        <f t="shared" si="28"/>
        <v>26</v>
      </c>
      <c r="EZ27" s="57">
        <v>5</v>
      </c>
      <c r="FA27" s="48" t="str">
        <f>IF(COUNTIF(EZ2:EZ26,EZ27)&gt;0,"R","")</f>
        <v>R</v>
      </c>
      <c r="FB27" s="46">
        <f t="shared" si="382"/>
        <v>21</v>
      </c>
      <c r="FC27" s="6">
        <f t="shared" si="864"/>
        <v>1</v>
      </c>
      <c r="FD27" s="6">
        <f t="shared" si="383"/>
        <v>-21</v>
      </c>
      <c r="FE27" s="7">
        <f t="shared" si="384"/>
        <v>-167</v>
      </c>
      <c r="FF27"/>
      <c r="FG27"/>
      <c r="FH27"/>
      <c r="FJ27" s="5">
        <f t="shared" si="30"/>
        <v>26</v>
      </c>
      <c r="FK27" s="57">
        <v>31</v>
      </c>
      <c r="FL27" s="48" t="str">
        <f>IF(COUNTIF(FK2:FK26,FK27)&gt;0,"R","")</f>
        <v/>
      </c>
      <c r="FM27" s="46">
        <f t="shared" si="385"/>
        <v>20</v>
      </c>
      <c r="FN27" s="6">
        <f t="shared" si="865"/>
        <v>4</v>
      </c>
      <c r="FO27" s="6">
        <f t="shared" si="386"/>
        <v>64</v>
      </c>
      <c r="FP27" s="7">
        <f t="shared" si="387"/>
        <v>-46</v>
      </c>
      <c r="FQ27">
        <v>4</v>
      </c>
      <c r="FR27"/>
      <c r="FS27"/>
      <c r="FU27" s="5">
        <f t="shared" si="32"/>
        <v>26</v>
      </c>
      <c r="FV27" s="57">
        <v>31</v>
      </c>
      <c r="FW27" s="48" t="str">
        <f>IF(COUNTIF(FV2:FV26,FV27)&gt;0,"R","")</f>
        <v/>
      </c>
      <c r="FX27" s="46">
        <f t="shared" si="388"/>
        <v>21</v>
      </c>
      <c r="FY27" s="6">
        <f t="shared" si="866"/>
        <v>3</v>
      </c>
      <c r="FZ27" s="6">
        <f t="shared" si="389"/>
        <v>45</v>
      </c>
      <c r="GA27" s="7">
        <f t="shared" si="390"/>
        <v>-203</v>
      </c>
      <c r="GB27">
        <v>1</v>
      </c>
      <c r="GC27"/>
      <c r="GD27"/>
      <c r="GF27" s="5">
        <f t="shared" si="34"/>
        <v>26</v>
      </c>
      <c r="GG27" s="57">
        <v>12</v>
      </c>
      <c r="GH27" s="48" t="str">
        <f>IF(COUNTIF(GG2:GG26,GG27)&gt;0,"R","")</f>
        <v/>
      </c>
      <c r="GI27" s="46">
        <f t="shared" si="391"/>
        <v>22</v>
      </c>
      <c r="GJ27" s="6">
        <f t="shared" si="867"/>
        <v>7</v>
      </c>
      <c r="GK27" s="6">
        <f t="shared" si="392"/>
        <v>98</v>
      </c>
      <c r="GL27" s="7">
        <f t="shared" si="393"/>
        <v>-347</v>
      </c>
      <c r="GM27">
        <v>7</v>
      </c>
      <c r="GN27"/>
      <c r="GO27"/>
      <c r="GQ27" s="5">
        <f t="shared" si="36"/>
        <v>26</v>
      </c>
      <c r="GR27" s="57">
        <v>35</v>
      </c>
      <c r="GS27" s="48" t="str">
        <f>IF(COUNTIF(GR2:GR26,GR27)&gt;0,"R","")</f>
        <v/>
      </c>
      <c r="GT27" s="46">
        <f t="shared" si="394"/>
        <v>22</v>
      </c>
      <c r="GU27" s="6">
        <f t="shared" si="868"/>
        <v>2</v>
      </c>
      <c r="GV27" s="6">
        <f t="shared" si="395"/>
        <v>28</v>
      </c>
      <c r="GW27" s="7">
        <f t="shared" si="396"/>
        <v>-96</v>
      </c>
      <c r="GX27">
        <v>1</v>
      </c>
      <c r="GY27"/>
      <c r="GZ27"/>
      <c r="HB27" s="5">
        <f t="shared" si="38"/>
        <v>26</v>
      </c>
      <c r="HC27" s="57">
        <v>18</v>
      </c>
      <c r="HD27" s="48" t="str">
        <f>IF(COUNTIF(HC2:HC26,HC27)&gt;0,"R","")</f>
        <v/>
      </c>
      <c r="HE27" s="46">
        <f t="shared" si="397"/>
        <v>20</v>
      </c>
      <c r="HF27" s="6">
        <f t="shared" si="869"/>
        <v>2</v>
      </c>
      <c r="HG27" s="6">
        <f t="shared" si="398"/>
        <v>32</v>
      </c>
      <c r="HH27" s="7">
        <f t="shared" si="399"/>
        <v>66</v>
      </c>
      <c r="HI27">
        <v>1</v>
      </c>
      <c r="HJ27"/>
      <c r="HK27"/>
      <c r="HM27" s="5">
        <f t="shared" si="40"/>
        <v>26</v>
      </c>
      <c r="HN27" s="57">
        <v>27</v>
      </c>
      <c r="HO27" s="48" t="str">
        <f>IF(COUNTIF(HN2:HN26,HN27)&gt;0,"R","")</f>
        <v/>
      </c>
      <c r="HP27" s="46">
        <f t="shared" si="400"/>
        <v>19</v>
      </c>
      <c r="HQ27" s="6">
        <f t="shared" si="870"/>
        <v>2</v>
      </c>
      <c r="HR27" s="6">
        <f t="shared" si="401"/>
        <v>34</v>
      </c>
      <c r="HS27" s="7">
        <f t="shared" si="402"/>
        <v>58</v>
      </c>
      <c r="HT27">
        <v>2</v>
      </c>
      <c r="HU27" s="67" t="s">
        <v>19</v>
      </c>
      <c r="HV27"/>
      <c r="HX27" s="5">
        <f t="shared" si="42"/>
        <v>26</v>
      </c>
      <c r="HY27" s="57">
        <v>35</v>
      </c>
      <c r="HZ27" s="48" t="str">
        <f>IF(COUNTIF(HY2:HY26,HY27)&gt;0,"R","")</f>
        <v>R</v>
      </c>
      <c r="IA27" s="46">
        <f t="shared" si="403"/>
        <v>23</v>
      </c>
      <c r="IB27" s="6">
        <f t="shared" si="871"/>
        <v>6</v>
      </c>
      <c r="IC27" s="6">
        <f t="shared" si="404"/>
        <v>-138</v>
      </c>
      <c r="ID27" s="7">
        <f t="shared" si="405"/>
        <v>-503</v>
      </c>
      <c r="IE27"/>
      <c r="IF27"/>
      <c r="IG27"/>
      <c r="II27" s="5">
        <f t="shared" si="44"/>
        <v>26</v>
      </c>
      <c r="IJ27" s="57">
        <v>33</v>
      </c>
      <c r="IK27" s="48" t="str">
        <f>IF(COUNTIF(IJ2:IJ26,IJ27)&gt;0,"R","")</f>
        <v/>
      </c>
      <c r="IL27" s="46">
        <f t="shared" si="406"/>
        <v>17</v>
      </c>
      <c r="IM27" s="6">
        <f t="shared" si="872"/>
        <v>1</v>
      </c>
      <c r="IN27" s="6">
        <f t="shared" si="407"/>
        <v>19</v>
      </c>
      <c r="IO27" s="7">
        <f t="shared" si="408"/>
        <v>122</v>
      </c>
      <c r="IP27">
        <v>1</v>
      </c>
      <c r="IQ27"/>
      <c r="IR27"/>
      <c r="IT27" s="5">
        <f t="shared" si="46"/>
        <v>26</v>
      </c>
      <c r="IU27" s="57">
        <v>36</v>
      </c>
      <c r="IV27" s="48" t="str">
        <f>IF(COUNTIF(IU2:IU26,IU27)&gt;0,"R","")</f>
        <v>R</v>
      </c>
      <c r="IW27" s="46">
        <f t="shared" si="409"/>
        <v>19</v>
      </c>
      <c r="IX27" s="6">
        <f t="shared" si="873"/>
        <v>2</v>
      </c>
      <c r="IY27" s="6">
        <f t="shared" si="410"/>
        <v>-38</v>
      </c>
      <c r="IZ27" s="7">
        <f t="shared" si="411"/>
        <v>40</v>
      </c>
      <c r="JA27"/>
      <c r="JB27"/>
      <c r="JC27"/>
      <c r="JE27" s="5">
        <f t="shared" si="48"/>
        <v>26</v>
      </c>
      <c r="JF27" s="57">
        <v>30</v>
      </c>
      <c r="JG27" s="48" t="str">
        <f>IF(COUNTIF(JF2:JF26,JF27)&gt;0,"R","")</f>
        <v>R</v>
      </c>
      <c r="JH27" s="46">
        <f t="shared" si="412"/>
        <v>19</v>
      </c>
      <c r="JI27" s="6">
        <f t="shared" si="874"/>
        <v>3</v>
      </c>
      <c r="JJ27" s="6">
        <f t="shared" si="413"/>
        <v>-57</v>
      </c>
      <c r="JK27" s="7">
        <f t="shared" si="414"/>
        <v>-63</v>
      </c>
      <c r="JL27"/>
      <c r="JM27"/>
      <c r="JN27"/>
      <c r="JP27" s="5">
        <f t="shared" si="50"/>
        <v>26</v>
      </c>
      <c r="JQ27" s="57">
        <v>23</v>
      </c>
      <c r="JR27" s="48" t="str">
        <f>IF(COUNTIF(JQ2:JQ26,JQ27)&gt;0,"R","")</f>
        <v>R</v>
      </c>
      <c r="JS27" s="46">
        <f t="shared" si="415"/>
        <v>20</v>
      </c>
      <c r="JT27" s="6">
        <f t="shared" si="875"/>
        <v>3</v>
      </c>
      <c r="JU27" s="6">
        <f t="shared" si="416"/>
        <v>-60</v>
      </c>
      <c r="JV27" s="7">
        <f t="shared" si="417"/>
        <v>-234</v>
      </c>
      <c r="JW27"/>
      <c r="JX27"/>
      <c r="JY27"/>
      <c r="KA27" s="5">
        <f t="shared" si="52"/>
        <v>26</v>
      </c>
      <c r="KB27" s="57">
        <v>20</v>
      </c>
      <c r="KC27" s="48" t="str">
        <f>IF(COUNTIF(KB2:KB26,KB27)&gt;0,"R","")</f>
        <v>R</v>
      </c>
      <c r="KD27" s="46">
        <f t="shared" si="418"/>
        <v>19</v>
      </c>
      <c r="KE27" s="6">
        <f t="shared" si="876"/>
        <v>2</v>
      </c>
      <c r="KF27" s="6">
        <f t="shared" si="419"/>
        <v>-38</v>
      </c>
      <c r="KG27" s="7">
        <f t="shared" si="420"/>
        <v>-52</v>
      </c>
      <c r="KH27"/>
      <c r="KI27"/>
      <c r="KJ27"/>
      <c r="KL27" s="5">
        <f t="shared" si="54"/>
        <v>26</v>
      </c>
      <c r="KM27" s="57">
        <v>35</v>
      </c>
      <c r="KN27" s="48" t="str">
        <f>IF(COUNTIF(KM2:KM26,KM27)&gt;0,"R","")</f>
        <v/>
      </c>
      <c r="KO27" s="46">
        <f t="shared" si="421"/>
        <v>19</v>
      </c>
      <c r="KP27" s="6">
        <f t="shared" si="877"/>
        <v>1</v>
      </c>
      <c r="KQ27" s="6">
        <f t="shared" si="422"/>
        <v>17</v>
      </c>
      <c r="KR27" s="7">
        <f t="shared" si="423"/>
        <v>51</v>
      </c>
      <c r="KS27">
        <v>1</v>
      </c>
      <c r="KT27" s="75" t="s">
        <v>19</v>
      </c>
      <c r="KU27"/>
      <c r="KW27" s="5">
        <f t="shared" si="56"/>
        <v>26</v>
      </c>
      <c r="KX27" s="57">
        <v>29</v>
      </c>
      <c r="KY27" s="48" t="str">
        <f>IF(COUNTIF(KX2:KX26,KX27)&gt;0,"R","")</f>
        <v>R</v>
      </c>
      <c r="KZ27" s="46">
        <f t="shared" si="424"/>
        <v>22</v>
      </c>
      <c r="LA27" s="6">
        <f t="shared" si="878"/>
        <v>7</v>
      </c>
      <c r="LB27" s="6">
        <f t="shared" si="425"/>
        <v>-154</v>
      </c>
      <c r="LC27" s="7">
        <f t="shared" si="426"/>
        <v>-645</v>
      </c>
      <c r="LD27"/>
      <c r="LE27"/>
      <c r="LF27"/>
      <c r="LH27" s="5">
        <f t="shared" si="58"/>
        <v>26</v>
      </c>
      <c r="LI27" s="57">
        <v>35</v>
      </c>
      <c r="LJ27" s="48" t="str">
        <f>IF(COUNTIF(LI2:LI26,LI27)&gt;0,"R","")</f>
        <v>R</v>
      </c>
      <c r="LK27" s="46">
        <f t="shared" si="427"/>
        <v>19</v>
      </c>
      <c r="LL27" s="6">
        <f t="shared" si="879"/>
        <v>4</v>
      </c>
      <c r="LM27" s="6">
        <f t="shared" si="428"/>
        <v>-76</v>
      </c>
      <c r="LN27" s="7">
        <f t="shared" si="429"/>
        <v>-111</v>
      </c>
      <c r="LO27"/>
      <c r="LQ27"/>
      <c r="LS27" s="5">
        <f t="shared" si="60"/>
        <v>26</v>
      </c>
      <c r="LT27" s="57">
        <v>29</v>
      </c>
      <c r="LU27" s="48" t="str">
        <f>IF(COUNTIF(LT2:LT26,LT27)&gt;0,"R","")</f>
        <v/>
      </c>
      <c r="LV27" s="46">
        <f t="shared" si="430"/>
        <v>19</v>
      </c>
      <c r="LW27" s="6">
        <f t="shared" si="880"/>
        <v>4</v>
      </c>
      <c r="LX27" s="6">
        <f t="shared" si="431"/>
        <v>68</v>
      </c>
      <c r="LY27" s="7">
        <f t="shared" si="432"/>
        <v>37</v>
      </c>
      <c r="LZ27">
        <v>4</v>
      </c>
      <c r="MB27"/>
      <c r="MD27" s="5">
        <f t="shared" si="62"/>
        <v>26</v>
      </c>
      <c r="ME27" s="57">
        <v>0</v>
      </c>
      <c r="MF27" s="48" t="str">
        <f>IF(COUNTIF(ME2:ME26,ME27)&gt;0,"R","")</f>
        <v>R</v>
      </c>
      <c r="MG27" s="46">
        <f t="shared" si="433"/>
        <v>16</v>
      </c>
      <c r="MH27" s="6">
        <f t="shared" si="881"/>
        <v>1</v>
      </c>
      <c r="MI27" s="6">
        <f t="shared" si="434"/>
        <v>-16</v>
      </c>
      <c r="MJ27" s="7">
        <f t="shared" si="435"/>
        <v>97</v>
      </c>
      <c r="MK27"/>
      <c r="MM27"/>
      <c r="MO27" s="5">
        <f t="shared" si="64"/>
        <v>26</v>
      </c>
      <c r="MP27" s="57">
        <v>17</v>
      </c>
      <c r="MQ27" s="48" t="str">
        <f>IF(COUNTIF(MP2:MP26,MP27)&gt;0,"R","")</f>
        <v/>
      </c>
      <c r="MR27" s="46">
        <f t="shared" si="436"/>
        <v>19</v>
      </c>
      <c r="MS27" s="6">
        <f t="shared" si="882"/>
        <v>5</v>
      </c>
      <c r="MT27" s="6">
        <f t="shared" si="437"/>
        <v>85</v>
      </c>
      <c r="MU27" s="7">
        <f t="shared" si="438"/>
        <v>-61</v>
      </c>
      <c r="MV27">
        <v>1</v>
      </c>
      <c r="MX27"/>
      <c r="MZ27" s="5">
        <f t="shared" si="66"/>
        <v>26</v>
      </c>
      <c r="NA27" s="57">
        <v>6</v>
      </c>
      <c r="NB27" s="48" t="str">
        <f>IF(COUNTIF(NA2:NA26,NA27)&gt;0,"R","")</f>
        <v/>
      </c>
      <c r="NC27" s="46">
        <f t="shared" si="439"/>
        <v>22</v>
      </c>
      <c r="ND27" s="6">
        <f t="shared" si="883"/>
        <v>4</v>
      </c>
      <c r="NE27" s="6">
        <f t="shared" si="440"/>
        <v>56</v>
      </c>
      <c r="NF27" s="7">
        <f t="shared" si="441"/>
        <v>-267</v>
      </c>
      <c r="NG27">
        <v>2</v>
      </c>
      <c r="NI27"/>
      <c r="NK27" s="5">
        <f t="shared" si="68"/>
        <v>26</v>
      </c>
      <c r="NL27" s="57">
        <v>1</v>
      </c>
      <c r="NM27" s="48" t="str">
        <f>IF(COUNTIF(NL2:NL26,NL27)&gt;0,"R","")</f>
        <v>R</v>
      </c>
      <c r="NN27" s="46">
        <f t="shared" si="442"/>
        <v>19</v>
      </c>
      <c r="NO27" s="6">
        <f t="shared" si="884"/>
        <v>4</v>
      </c>
      <c r="NP27" s="6">
        <f t="shared" si="443"/>
        <v>-76</v>
      </c>
      <c r="NQ27" s="7">
        <f t="shared" si="444"/>
        <v>-116</v>
      </c>
      <c r="NR27"/>
      <c r="NT27"/>
      <c r="NV27" s="5">
        <f t="shared" si="70"/>
        <v>26</v>
      </c>
      <c r="NW27" s="57">
        <v>36</v>
      </c>
      <c r="NX27" s="48" t="str">
        <f>IF(COUNTIF(NW2:NW26,NW27)&gt;0,"R","")</f>
        <v/>
      </c>
      <c r="NY27" s="46">
        <f t="shared" si="445"/>
        <v>20</v>
      </c>
      <c r="NZ27" s="6">
        <f t="shared" si="885"/>
        <v>3</v>
      </c>
      <c r="OA27" s="6">
        <f t="shared" si="446"/>
        <v>48</v>
      </c>
      <c r="OB27" s="7">
        <f t="shared" si="447"/>
        <v>39</v>
      </c>
      <c r="OC27">
        <v>1</v>
      </c>
      <c r="OE27"/>
      <c r="OG27" s="5">
        <f t="shared" si="72"/>
        <v>26</v>
      </c>
      <c r="OH27" s="57">
        <v>23</v>
      </c>
      <c r="OI27" s="48" t="str">
        <f>IF(COUNTIF(OH2:OH26,OH27)&gt;0,"R","")</f>
        <v/>
      </c>
      <c r="OJ27" s="46">
        <f t="shared" si="448"/>
        <v>20</v>
      </c>
      <c r="OK27" s="6">
        <f t="shared" si="886"/>
        <v>1</v>
      </c>
      <c r="OL27" s="6">
        <f t="shared" si="449"/>
        <v>16</v>
      </c>
      <c r="OM27" s="7">
        <f t="shared" si="450"/>
        <v>-8</v>
      </c>
      <c r="ON27">
        <v>1</v>
      </c>
      <c r="OP27"/>
      <c r="OR27" s="5">
        <f t="shared" si="74"/>
        <v>26</v>
      </c>
      <c r="OS27" s="57">
        <v>29</v>
      </c>
      <c r="OT27" s="48" t="str">
        <f>IF(COUNTIF(OS2:OS26,OS27)&gt;0,"R","")</f>
        <v>R</v>
      </c>
      <c r="OU27" s="46">
        <f t="shared" si="451"/>
        <v>20</v>
      </c>
      <c r="OV27" s="6">
        <f t="shared" si="887"/>
        <v>3</v>
      </c>
      <c r="OW27" s="6">
        <f t="shared" si="452"/>
        <v>-60</v>
      </c>
      <c r="OX27" s="7">
        <f t="shared" si="453"/>
        <v>-246</v>
      </c>
      <c r="OY27"/>
      <c r="OZ27" t="s">
        <v>19</v>
      </c>
      <c r="PA27"/>
      <c r="PC27" s="5">
        <f t="shared" si="76"/>
        <v>26</v>
      </c>
      <c r="PD27" s="57">
        <v>14</v>
      </c>
      <c r="PE27" s="48" t="str">
        <f>IF(COUNTIF(PD2:PD26,PD27)&gt;0,"R","")</f>
        <v/>
      </c>
      <c r="PF27" s="46">
        <f t="shared" si="454"/>
        <v>17</v>
      </c>
      <c r="PG27" s="6">
        <f t="shared" si="888"/>
        <v>1</v>
      </c>
      <c r="PH27" s="6">
        <f t="shared" si="455"/>
        <v>19</v>
      </c>
      <c r="PI27" s="7">
        <f t="shared" si="456"/>
        <v>140</v>
      </c>
      <c r="PJ27">
        <v>1</v>
      </c>
      <c r="PL27"/>
      <c r="PN27" s="5">
        <f t="shared" si="78"/>
        <v>26</v>
      </c>
      <c r="PO27" s="57">
        <v>3</v>
      </c>
      <c r="PP27" s="48" t="str">
        <f>IF(COUNTIF(PO2:PO26,PO27)&gt;0,"R","")</f>
        <v/>
      </c>
      <c r="PQ27" s="46">
        <f t="shared" si="457"/>
        <v>16</v>
      </c>
      <c r="PR27" s="6">
        <f t="shared" si="889"/>
        <v>3</v>
      </c>
      <c r="PS27" s="6">
        <f t="shared" si="458"/>
        <v>60</v>
      </c>
      <c r="PT27" s="7">
        <f t="shared" si="459"/>
        <v>162</v>
      </c>
      <c r="PU27">
        <v>3</v>
      </c>
      <c r="PW27"/>
      <c r="PY27" s="5">
        <f t="shared" si="80"/>
        <v>26</v>
      </c>
      <c r="PZ27" s="57">
        <v>33</v>
      </c>
      <c r="QA27" s="48" t="str">
        <f>IF(COUNTIF(PZ2:PZ26,PZ27)&gt;0,"R","")</f>
        <v>R</v>
      </c>
      <c r="QB27" s="46">
        <f t="shared" si="460"/>
        <v>20</v>
      </c>
      <c r="QC27" s="6">
        <f t="shared" si="890"/>
        <v>2</v>
      </c>
      <c r="QD27" s="6">
        <f t="shared" si="461"/>
        <v>-40</v>
      </c>
      <c r="QE27" s="7">
        <f t="shared" si="462"/>
        <v>-205</v>
      </c>
      <c r="QF27"/>
      <c r="QH27"/>
      <c r="QJ27" s="5">
        <f t="shared" si="82"/>
        <v>26</v>
      </c>
      <c r="QK27" s="57">
        <v>36</v>
      </c>
      <c r="QL27" s="48" t="str">
        <f>IF(COUNTIF(QK2:QK26,QK27)&gt;0,"R","")</f>
        <v/>
      </c>
      <c r="QM27" s="46">
        <f t="shared" si="463"/>
        <v>17</v>
      </c>
      <c r="QN27" s="6">
        <f t="shared" si="891"/>
        <v>3</v>
      </c>
      <c r="QO27" s="6">
        <f t="shared" si="464"/>
        <v>57</v>
      </c>
      <c r="QP27" s="7">
        <f t="shared" si="465"/>
        <v>134</v>
      </c>
      <c r="QQ27">
        <v>2</v>
      </c>
      <c r="QS27"/>
      <c r="QU27" s="5">
        <f t="shared" si="84"/>
        <v>26</v>
      </c>
      <c r="QV27" s="57">
        <v>12</v>
      </c>
      <c r="QW27" s="48" t="str">
        <f>IF(COUNTIF(QV2:QV26,QV27)&gt;0,"R","")</f>
        <v/>
      </c>
      <c r="QX27" s="46">
        <f t="shared" si="466"/>
        <v>22</v>
      </c>
      <c r="QY27" s="6">
        <f t="shared" si="892"/>
        <v>5</v>
      </c>
      <c r="QZ27" s="6">
        <f t="shared" si="467"/>
        <v>70</v>
      </c>
      <c r="RA27" s="7">
        <f t="shared" si="468"/>
        <v>-213</v>
      </c>
      <c r="RB27">
        <v>3</v>
      </c>
      <c r="RD27"/>
      <c r="RF27" s="5">
        <f t="shared" si="86"/>
        <v>26</v>
      </c>
      <c r="RG27" s="57">
        <v>22</v>
      </c>
      <c r="RH27" s="48" t="str">
        <f>IF(COUNTIF(RG2:RG26,RG27)&gt;0,"R","")</f>
        <v/>
      </c>
      <c r="RI27" s="46">
        <f t="shared" si="469"/>
        <v>22</v>
      </c>
      <c r="RJ27" s="6">
        <f t="shared" si="893"/>
        <v>3</v>
      </c>
      <c r="RK27" s="6">
        <f t="shared" si="470"/>
        <v>42</v>
      </c>
      <c r="RL27" s="7">
        <f t="shared" si="471"/>
        <v>-319</v>
      </c>
      <c r="RM27">
        <v>1</v>
      </c>
      <c r="RN27" t="s">
        <v>19</v>
      </c>
      <c r="RO27"/>
      <c r="RQ27" s="5">
        <f t="shared" si="88"/>
        <v>26</v>
      </c>
      <c r="RR27" s="57">
        <v>36</v>
      </c>
      <c r="RS27" s="48" t="str">
        <f>IF(COUNTIF(RR2:RR26,RR27)&gt;0,"R","")</f>
        <v/>
      </c>
      <c r="RT27" s="46">
        <f t="shared" si="472"/>
        <v>16</v>
      </c>
      <c r="RU27" s="6">
        <f t="shared" si="894"/>
        <v>1</v>
      </c>
      <c r="RV27" s="6">
        <f t="shared" si="473"/>
        <v>20</v>
      </c>
      <c r="RW27" s="7">
        <f t="shared" si="474"/>
        <v>136</v>
      </c>
      <c r="RX27">
        <v>1</v>
      </c>
      <c r="RY27" t="s">
        <v>19</v>
      </c>
      <c r="RZ27"/>
      <c r="SB27" s="5">
        <f t="shared" si="90"/>
        <v>26</v>
      </c>
      <c r="SC27" s="57">
        <v>23</v>
      </c>
      <c r="SD27" s="48" t="str">
        <f>IF(COUNTIF(SC2:SC26,SC27)&gt;0,"R","")</f>
        <v/>
      </c>
      <c r="SE27" s="46">
        <f t="shared" si="475"/>
        <v>20</v>
      </c>
      <c r="SF27" s="6">
        <f t="shared" si="895"/>
        <v>3</v>
      </c>
      <c r="SG27" s="6">
        <f t="shared" si="476"/>
        <v>48</v>
      </c>
      <c r="SH27" s="7">
        <f t="shared" si="477"/>
        <v>-21</v>
      </c>
      <c r="SI27">
        <v>1</v>
      </c>
      <c r="SJ27" t="s">
        <v>19</v>
      </c>
      <c r="SK27"/>
      <c r="SM27" s="5">
        <f t="shared" si="92"/>
        <v>26</v>
      </c>
      <c r="SN27" s="57">
        <v>9</v>
      </c>
      <c r="SO27" s="48" t="str">
        <f>IF(COUNTIF(SN2:SN26,SN27)&gt;0,"R","")</f>
        <v/>
      </c>
      <c r="SP27" s="46">
        <f t="shared" si="478"/>
        <v>19</v>
      </c>
      <c r="SQ27" s="6">
        <f t="shared" si="896"/>
        <v>2</v>
      </c>
      <c r="SR27" s="6">
        <f t="shared" si="479"/>
        <v>34</v>
      </c>
      <c r="SS27" s="7">
        <f t="shared" si="480"/>
        <v>29</v>
      </c>
      <c r="ST27">
        <v>1</v>
      </c>
      <c r="SU27" t="s">
        <v>19</v>
      </c>
      <c r="SV27"/>
      <c r="SX27" s="5">
        <f t="shared" si="94"/>
        <v>26</v>
      </c>
      <c r="SY27" s="57">
        <v>12</v>
      </c>
      <c r="SZ27" s="48" t="str">
        <f>IF(COUNTIF(SY2:SY26,SY27)&gt;0,"R","")</f>
        <v>R</v>
      </c>
      <c r="TA27" s="46">
        <f t="shared" si="481"/>
        <v>18</v>
      </c>
      <c r="TB27" s="6">
        <f t="shared" si="897"/>
        <v>3</v>
      </c>
      <c r="TC27" s="6">
        <f t="shared" si="482"/>
        <v>-54</v>
      </c>
      <c r="TD27" s="7">
        <f t="shared" si="483"/>
        <v>-11</v>
      </c>
      <c r="TE27"/>
      <c r="TF27" t="s">
        <v>19</v>
      </c>
      <c r="TG27"/>
      <c r="TI27" s="5">
        <f t="shared" si="96"/>
        <v>26</v>
      </c>
      <c r="TJ27" s="57">
        <v>12</v>
      </c>
      <c r="TK27" s="48" t="str">
        <f>IF(COUNTIF(TJ2:TJ26,TJ27)&gt;0,"R","")</f>
        <v>R</v>
      </c>
      <c r="TL27" s="46">
        <f t="shared" si="484"/>
        <v>19</v>
      </c>
      <c r="TM27" s="6">
        <f t="shared" si="898"/>
        <v>3</v>
      </c>
      <c r="TN27" s="6">
        <f t="shared" si="485"/>
        <v>-57</v>
      </c>
      <c r="TO27" s="7">
        <f t="shared" si="486"/>
        <v>-117</v>
      </c>
      <c r="TP27"/>
      <c r="TQ27" t="s">
        <v>19</v>
      </c>
      <c r="TR27"/>
      <c r="TT27" s="5">
        <f t="shared" si="98"/>
        <v>26</v>
      </c>
      <c r="TU27" s="57">
        <v>36</v>
      </c>
      <c r="TV27" s="48" t="str">
        <f>IF(COUNTIF(TU2:TU26,TU27)&gt;0,"R","")</f>
        <v/>
      </c>
      <c r="TW27" s="46">
        <f t="shared" si="487"/>
        <v>20</v>
      </c>
      <c r="TX27" s="6">
        <f t="shared" si="899"/>
        <v>3</v>
      </c>
      <c r="TY27" s="6">
        <f t="shared" si="488"/>
        <v>48</v>
      </c>
      <c r="TZ27" s="7">
        <f t="shared" si="489"/>
        <v>-63</v>
      </c>
      <c r="UA27">
        <v>2</v>
      </c>
      <c r="UB27" t="s">
        <v>19</v>
      </c>
      <c r="UC27"/>
      <c r="UE27" s="5">
        <f t="shared" si="100"/>
        <v>26</v>
      </c>
      <c r="UF27" s="57">
        <v>22</v>
      </c>
      <c r="UG27" s="48" t="str">
        <f>IF(COUNTIF(UF2:UF26,UF27)&gt;0,"R","")</f>
        <v>R</v>
      </c>
      <c r="UH27" s="46">
        <f t="shared" si="490"/>
        <v>17</v>
      </c>
      <c r="UI27" s="6">
        <f t="shared" si="900"/>
        <v>1</v>
      </c>
      <c r="UJ27" s="6">
        <f t="shared" si="491"/>
        <v>-17</v>
      </c>
      <c r="UK27" s="7">
        <f t="shared" si="492"/>
        <v>94</v>
      </c>
      <c r="UL27"/>
      <c r="UM27" t="s">
        <v>19</v>
      </c>
      <c r="UN27"/>
      <c r="UP27" s="5">
        <f t="shared" si="102"/>
        <v>26</v>
      </c>
      <c r="UQ27" s="57">
        <v>8</v>
      </c>
      <c r="UR27" s="48" t="str">
        <f>IF(COUNTIF(UQ2:UQ26,UQ27)&gt;0,"R","")</f>
        <v>R</v>
      </c>
      <c r="US27" s="46">
        <f t="shared" si="493"/>
        <v>20</v>
      </c>
      <c r="UT27" s="6">
        <f t="shared" si="901"/>
        <v>2</v>
      </c>
      <c r="UU27" s="6">
        <f t="shared" si="494"/>
        <v>-40</v>
      </c>
      <c r="UV27" s="7">
        <f t="shared" si="495"/>
        <v>-171</v>
      </c>
      <c r="UW27"/>
      <c r="UX27" t="s">
        <v>19</v>
      </c>
      <c r="UY27"/>
      <c r="VA27" s="5">
        <f t="shared" si="104"/>
        <v>26</v>
      </c>
      <c r="VB27" s="57">
        <v>29</v>
      </c>
      <c r="VC27" s="48" t="str">
        <f>IF(COUNTIF(VB2:VB26,VB27)&gt;0,"R","")</f>
        <v/>
      </c>
      <c r="VD27" s="46">
        <f t="shared" si="496"/>
        <v>19</v>
      </c>
      <c r="VE27" s="6">
        <f t="shared" si="902"/>
        <v>3</v>
      </c>
      <c r="VF27" s="6">
        <f t="shared" si="497"/>
        <v>51</v>
      </c>
      <c r="VG27" s="7">
        <f t="shared" si="498"/>
        <v>-2</v>
      </c>
      <c r="VH27">
        <v>1</v>
      </c>
      <c r="VI27" t="s">
        <v>19</v>
      </c>
      <c r="VJ27"/>
      <c r="VL27" s="5">
        <f t="shared" si="106"/>
        <v>26</v>
      </c>
      <c r="VM27" s="57">
        <v>6</v>
      </c>
      <c r="VN27" s="48" t="str">
        <f>IF(COUNTIF(VM2:VM26,VM27)&gt;0,"R","")</f>
        <v/>
      </c>
      <c r="VO27" s="46">
        <f t="shared" si="499"/>
        <v>18</v>
      </c>
      <c r="VP27" s="6">
        <f t="shared" si="903"/>
        <v>1</v>
      </c>
      <c r="VQ27" s="6">
        <f t="shared" si="500"/>
        <v>18</v>
      </c>
      <c r="VR27" s="7">
        <f t="shared" si="501"/>
        <v>14</v>
      </c>
      <c r="VS27">
        <v>1</v>
      </c>
      <c r="VT27" t="s">
        <v>19</v>
      </c>
      <c r="VU27"/>
      <c r="VW27" s="5">
        <f t="shared" si="108"/>
        <v>26</v>
      </c>
      <c r="VX27" s="57">
        <v>17</v>
      </c>
      <c r="VY27" s="48" t="str">
        <f>IF(COUNTIF(VX2:VX26,VX27)&gt;0,"R","")</f>
        <v>R</v>
      </c>
      <c r="VZ27" s="46">
        <f t="shared" si="502"/>
        <v>15</v>
      </c>
      <c r="WA27" s="6">
        <f t="shared" si="904"/>
        <v>1</v>
      </c>
      <c r="WB27" s="6">
        <f t="shared" si="503"/>
        <v>-15</v>
      </c>
      <c r="WC27" s="7">
        <f t="shared" si="504"/>
        <v>155</v>
      </c>
      <c r="WD27"/>
      <c r="WE27" t="s">
        <v>19</v>
      </c>
      <c r="WF27"/>
      <c r="WH27" s="5">
        <f t="shared" si="110"/>
        <v>26</v>
      </c>
      <c r="WI27" s="57">
        <v>30</v>
      </c>
      <c r="WJ27" s="48" t="str">
        <f>IF(COUNTIF(WI2:WI26,WI27)&gt;0,"R","")</f>
        <v/>
      </c>
      <c r="WK27" s="46">
        <f t="shared" si="505"/>
        <v>17</v>
      </c>
      <c r="WL27" s="6">
        <f t="shared" si="905"/>
        <v>1</v>
      </c>
      <c r="WM27" s="6">
        <f t="shared" si="506"/>
        <v>19</v>
      </c>
      <c r="WN27" s="7">
        <f t="shared" si="507"/>
        <v>137</v>
      </c>
      <c r="WO27">
        <v>1</v>
      </c>
      <c r="WP27" t="s">
        <v>19</v>
      </c>
      <c r="WQ27"/>
      <c r="WS27" s="5">
        <f t="shared" si="112"/>
        <v>26</v>
      </c>
      <c r="WT27" s="57">
        <v>3</v>
      </c>
      <c r="WU27" s="48" t="str">
        <f>IF(COUNTIF(WT2:WT26,WT27)&gt;0,"R","")</f>
        <v>R</v>
      </c>
      <c r="WV27" s="46">
        <f t="shared" si="508"/>
        <v>18</v>
      </c>
      <c r="WW27" s="6">
        <f t="shared" si="906"/>
        <v>1</v>
      </c>
      <c r="WX27" s="6">
        <f t="shared" si="509"/>
        <v>-18</v>
      </c>
      <c r="WY27" s="7">
        <f t="shared" si="510"/>
        <v>28</v>
      </c>
      <c r="WZ27"/>
      <c r="XA27" t="s">
        <v>19</v>
      </c>
      <c r="XB27"/>
      <c r="XD27" s="5">
        <f t="shared" si="114"/>
        <v>26</v>
      </c>
      <c r="XE27" s="57">
        <v>9</v>
      </c>
      <c r="XF27" s="48" t="str">
        <f>IF(COUNTIF(XE2:XE26,XE27)&gt;0,"R","")</f>
        <v/>
      </c>
      <c r="XG27" s="46">
        <f t="shared" si="511"/>
        <v>21</v>
      </c>
      <c r="XH27" s="6">
        <f t="shared" si="907"/>
        <v>4</v>
      </c>
      <c r="XI27" s="6">
        <f t="shared" si="512"/>
        <v>60</v>
      </c>
      <c r="XJ27" s="7">
        <f t="shared" si="513"/>
        <v>-36</v>
      </c>
      <c r="XK27">
        <v>2</v>
      </c>
      <c r="XL27" t="s">
        <v>19</v>
      </c>
      <c r="XM27"/>
      <c r="XO27" s="5">
        <f t="shared" si="116"/>
        <v>26</v>
      </c>
      <c r="XP27" s="57">
        <v>21</v>
      </c>
      <c r="XQ27" s="48" t="str">
        <f>IF(COUNTIF(XP2:XP26,XP27)&gt;0,"R","")</f>
        <v/>
      </c>
      <c r="XR27" s="46">
        <f t="shared" si="514"/>
        <v>19</v>
      </c>
      <c r="XS27" s="6">
        <f t="shared" si="908"/>
        <v>4</v>
      </c>
      <c r="XT27" s="6">
        <f t="shared" si="515"/>
        <v>68</v>
      </c>
      <c r="XU27" s="7">
        <f t="shared" si="516"/>
        <v>-17</v>
      </c>
      <c r="XV27">
        <v>2</v>
      </c>
      <c r="XW27" t="s">
        <v>19</v>
      </c>
      <c r="XX27"/>
      <c r="XZ27" s="5">
        <f t="shared" si="118"/>
        <v>26</v>
      </c>
      <c r="YA27" s="57">
        <v>32</v>
      </c>
      <c r="YB27" s="48" t="str">
        <f>IF(COUNTIF(YA2:YA26,YA27)&gt;0,"R","")</f>
        <v>R</v>
      </c>
      <c r="YC27" s="46">
        <f t="shared" si="517"/>
        <v>20</v>
      </c>
      <c r="YD27" s="6">
        <f t="shared" si="909"/>
        <v>1</v>
      </c>
      <c r="YE27" s="6">
        <f t="shared" si="518"/>
        <v>-20</v>
      </c>
      <c r="YF27" s="7">
        <f t="shared" si="519"/>
        <v>-10</v>
      </c>
      <c r="YG27"/>
      <c r="YH27" t="s">
        <v>19</v>
      </c>
      <c r="YI27"/>
      <c r="YK27" s="5">
        <f t="shared" si="120"/>
        <v>26</v>
      </c>
      <c r="YL27" s="57">
        <v>28</v>
      </c>
      <c r="YM27" s="48" t="str">
        <f>IF(COUNTIF(YL2:YL26,YL27)&gt;0,"R","")</f>
        <v/>
      </c>
      <c r="YN27" s="46">
        <f t="shared" si="520"/>
        <v>19</v>
      </c>
      <c r="YO27" s="6">
        <f t="shared" si="910"/>
        <v>2</v>
      </c>
      <c r="YP27" s="6">
        <f t="shared" si="521"/>
        <v>34</v>
      </c>
      <c r="YQ27" s="7">
        <f t="shared" si="522"/>
        <v>74</v>
      </c>
      <c r="YR27">
        <v>1</v>
      </c>
      <c r="YS27" t="s">
        <v>19</v>
      </c>
      <c r="YT27"/>
      <c r="YU27"/>
      <c r="YV27" s="5">
        <f t="shared" si="122"/>
        <v>26</v>
      </c>
      <c r="YW27" s="57">
        <v>23</v>
      </c>
      <c r="YX27" s="48" t="str">
        <f>IF(COUNTIF(YW2:YW26,YW27)&gt;0,"R","")</f>
        <v/>
      </c>
      <c r="YY27" s="46">
        <f t="shared" si="523"/>
        <v>21</v>
      </c>
      <c r="YZ27" s="6">
        <f t="shared" si="911"/>
        <v>5</v>
      </c>
      <c r="ZA27" s="6">
        <f t="shared" si="524"/>
        <v>75</v>
      </c>
      <c r="ZB27" s="7">
        <f t="shared" si="525"/>
        <v>-132</v>
      </c>
      <c r="ZC27">
        <v>4</v>
      </c>
      <c r="ZD27" t="s">
        <v>19</v>
      </c>
      <c r="ZE27"/>
      <c r="ZG27" s="5">
        <f t="shared" si="124"/>
        <v>26</v>
      </c>
      <c r="ZH27" s="57">
        <v>34</v>
      </c>
      <c r="ZI27" s="48" t="str">
        <f>IF(COUNTIF(ZH2:ZH26,ZH27)&gt;0,"R","")</f>
        <v>R</v>
      </c>
      <c r="ZJ27" s="46">
        <f t="shared" si="526"/>
        <v>20</v>
      </c>
      <c r="ZK27" s="6">
        <f t="shared" si="912"/>
        <v>5</v>
      </c>
      <c r="ZL27" s="6">
        <f t="shared" si="527"/>
        <v>-100</v>
      </c>
      <c r="ZM27" s="7">
        <f t="shared" si="528"/>
        <v>-266</v>
      </c>
      <c r="ZN27"/>
      <c r="ZO27" t="s">
        <v>19</v>
      </c>
      <c r="ZP27"/>
      <c r="ZR27" s="5">
        <f t="shared" si="126"/>
        <v>26</v>
      </c>
      <c r="ZS27" s="57">
        <v>15</v>
      </c>
      <c r="ZT27" s="48" t="str">
        <f>IF(COUNTIF(ZS2:ZS26,ZS27)&gt;0,"R","")</f>
        <v/>
      </c>
      <c r="ZU27" s="46">
        <f t="shared" si="529"/>
        <v>17</v>
      </c>
      <c r="ZV27" s="6">
        <f t="shared" si="913"/>
        <v>2</v>
      </c>
      <c r="ZW27" s="6">
        <f t="shared" si="530"/>
        <v>38</v>
      </c>
      <c r="ZX27" s="7">
        <f t="shared" si="531"/>
        <v>108</v>
      </c>
      <c r="ZY27">
        <v>2</v>
      </c>
      <c r="ZZ27" t="s">
        <v>19</v>
      </c>
      <c r="AAA27"/>
      <c r="AAC27" s="5">
        <f t="shared" si="128"/>
        <v>26</v>
      </c>
      <c r="AAD27" s="57">
        <v>0</v>
      </c>
      <c r="AAE27" s="48" t="str">
        <f>IF(COUNTIF(AAD2:AAD26,AAD27)&gt;0,"R","")</f>
        <v/>
      </c>
      <c r="AAF27" s="46">
        <f t="shared" si="532"/>
        <v>20</v>
      </c>
      <c r="AAG27" s="6">
        <f t="shared" si="914"/>
        <v>2</v>
      </c>
      <c r="AAH27" s="6">
        <f t="shared" si="533"/>
        <v>32</v>
      </c>
      <c r="AAI27" s="7">
        <f t="shared" si="534"/>
        <v>-41</v>
      </c>
      <c r="AAJ27">
        <v>1</v>
      </c>
      <c r="AAK27" t="s">
        <v>19</v>
      </c>
      <c r="AAL27"/>
      <c r="AAN27" s="5">
        <f t="shared" si="130"/>
        <v>26</v>
      </c>
      <c r="AAO27" s="57">
        <v>2</v>
      </c>
      <c r="AAP27" s="48" t="str">
        <f>IF(COUNTIF(AAO2:AAO26,AAO27)&gt;0,"R","")</f>
        <v>R</v>
      </c>
      <c r="AAQ27" s="46">
        <f t="shared" si="535"/>
        <v>17</v>
      </c>
      <c r="AAR27" s="6">
        <f t="shared" si="915"/>
        <v>1</v>
      </c>
      <c r="AAS27" s="6">
        <f t="shared" si="536"/>
        <v>-17</v>
      </c>
      <c r="AAT27" s="7">
        <f t="shared" si="537"/>
        <v>83</v>
      </c>
      <c r="AAU27"/>
      <c r="AAV27" t="s">
        <v>19</v>
      </c>
      <c r="AAW27"/>
      <c r="AAY27" s="5">
        <f t="shared" si="132"/>
        <v>26</v>
      </c>
      <c r="AAZ27" s="57">
        <v>7</v>
      </c>
      <c r="ABA27" s="48" t="str">
        <f>IF(COUNTIF(AAZ2:AAZ26,AAZ27)&gt;0,"R","")</f>
        <v>R</v>
      </c>
      <c r="ABB27" s="46">
        <f t="shared" si="538"/>
        <v>17</v>
      </c>
      <c r="ABC27" s="6">
        <f t="shared" si="916"/>
        <v>3</v>
      </c>
      <c r="ABD27" s="6">
        <f t="shared" si="539"/>
        <v>-51</v>
      </c>
      <c r="ABE27" s="7">
        <f t="shared" si="540"/>
        <v>25</v>
      </c>
      <c r="ABF27"/>
      <c r="ABG27" t="s">
        <v>19</v>
      </c>
      <c r="ABH27"/>
      <c r="ABJ27" s="5">
        <f t="shared" si="134"/>
        <v>26</v>
      </c>
      <c r="ABK27" s="57">
        <v>12</v>
      </c>
      <c r="ABL27" s="48" t="str">
        <f>IF(COUNTIF(ABK2:ABK26,ABK27)&gt;0,"R","")</f>
        <v>R</v>
      </c>
      <c r="ABM27" s="46">
        <f t="shared" si="541"/>
        <v>20</v>
      </c>
      <c r="ABN27" s="6">
        <f t="shared" si="917"/>
        <v>3</v>
      </c>
      <c r="ABO27" s="6">
        <f t="shared" si="542"/>
        <v>-60</v>
      </c>
      <c r="ABP27" s="7">
        <f t="shared" si="543"/>
        <v>-206</v>
      </c>
      <c r="ABQ27"/>
      <c r="ABR27" t="s">
        <v>19</v>
      </c>
      <c r="ABS27"/>
      <c r="ABU27" s="5">
        <f t="shared" si="136"/>
        <v>26</v>
      </c>
      <c r="ABV27" s="57">
        <v>23</v>
      </c>
      <c r="ABW27" s="48" t="str">
        <f>IF(COUNTIF(ABV2:ABV26,ABV27)&gt;0,"R","")</f>
        <v>R</v>
      </c>
      <c r="ABX27" s="46">
        <f t="shared" si="544"/>
        <v>18</v>
      </c>
      <c r="ABY27" s="6">
        <f t="shared" si="918"/>
        <v>2</v>
      </c>
      <c r="ABZ27" s="6">
        <f t="shared" si="545"/>
        <v>-36</v>
      </c>
      <c r="ACA27" s="7">
        <f t="shared" si="546"/>
        <v>13</v>
      </c>
      <c r="ACB27"/>
      <c r="ACC27" t="s">
        <v>19</v>
      </c>
      <c r="ACD27"/>
      <c r="ACF27" s="5">
        <f t="shared" si="138"/>
        <v>26</v>
      </c>
      <c r="ACG27" s="57">
        <v>32</v>
      </c>
      <c r="ACH27" s="48" t="str">
        <f>IF(COUNTIF(ACG2:ACG26,ACG27)&gt;0,"R","")</f>
        <v/>
      </c>
      <c r="ACI27" s="46">
        <f t="shared" si="547"/>
        <v>18</v>
      </c>
      <c r="ACJ27" s="6">
        <f t="shared" si="919"/>
        <v>3</v>
      </c>
      <c r="ACK27" s="6">
        <f t="shared" si="548"/>
        <v>54</v>
      </c>
      <c r="ACL27" s="7">
        <f t="shared" si="549"/>
        <v>121</v>
      </c>
      <c r="ACM27">
        <v>2</v>
      </c>
      <c r="ACN27" t="s">
        <v>19</v>
      </c>
      <c r="ACO27"/>
      <c r="ACQ27" s="5">
        <f t="shared" si="140"/>
        <v>26</v>
      </c>
      <c r="ACR27" s="57">
        <v>0</v>
      </c>
      <c r="ACS27" s="48" t="str">
        <f>IF(COUNTIF(ACR2:ACR26,ACR27)&gt;0,"R","")</f>
        <v>R</v>
      </c>
      <c r="ACT27" s="46">
        <f t="shared" si="550"/>
        <v>20</v>
      </c>
      <c r="ACU27" s="6">
        <f t="shared" si="920"/>
        <v>4</v>
      </c>
      <c r="ACV27" s="6">
        <f t="shared" si="551"/>
        <v>-80</v>
      </c>
      <c r="ACW27" s="7">
        <f t="shared" si="552"/>
        <v>-195</v>
      </c>
      <c r="ACX27"/>
      <c r="ACY27" t="s">
        <v>19</v>
      </c>
      <c r="ACZ27"/>
      <c r="ADB27" s="5">
        <f t="shared" si="142"/>
        <v>26</v>
      </c>
      <c r="ADC27" s="57">
        <v>20</v>
      </c>
      <c r="ADD27" s="48" t="str">
        <f>IF(COUNTIF(ADC2:ADC26,ADC27)&gt;0,"R","")</f>
        <v>R</v>
      </c>
      <c r="ADE27" s="46">
        <f t="shared" si="553"/>
        <v>17</v>
      </c>
      <c r="ADF27" s="6">
        <f t="shared" si="921"/>
        <v>2</v>
      </c>
      <c r="ADG27" s="6">
        <f t="shared" si="554"/>
        <v>-34</v>
      </c>
      <c r="ADH27" s="7">
        <f t="shared" si="555"/>
        <v>71</v>
      </c>
      <c r="ADI27"/>
      <c r="ADJ27" t="s">
        <v>19</v>
      </c>
      <c r="ADK27"/>
      <c r="ADM27" s="5">
        <f t="shared" si="144"/>
        <v>26</v>
      </c>
      <c r="ADN27" s="57">
        <v>22</v>
      </c>
      <c r="ADO27" s="48" t="str">
        <f>IF(COUNTIF(ADN2:ADN26,ADN27)&gt;0,"R","")</f>
        <v>R</v>
      </c>
      <c r="ADP27" s="46">
        <f t="shared" si="556"/>
        <v>20</v>
      </c>
      <c r="ADQ27" s="6">
        <f t="shared" si="922"/>
        <v>3</v>
      </c>
      <c r="ADR27" s="6">
        <f t="shared" si="557"/>
        <v>-60</v>
      </c>
      <c r="ADS27" s="7">
        <f t="shared" si="558"/>
        <v>-154</v>
      </c>
      <c r="ADT27"/>
      <c r="ADU27" t="s">
        <v>19</v>
      </c>
      <c r="ADV27"/>
      <c r="ADX27" s="5">
        <f t="shared" si="146"/>
        <v>26</v>
      </c>
      <c r="ADY27" s="57">
        <v>35</v>
      </c>
      <c r="ADZ27" s="48" t="str">
        <f>IF(COUNTIF(ADY2:ADY26,ADY27)&gt;0,"R","")</f>
        <v>R</v>
      </c>
      <c r="AEA27" s="46">
        <f t="shared" si="559"/>
        <v>15</v>
      </c>
      <c r="AEB27" s="6">
        <f t="shared" si="923"/>
        <v>2</v>
      </c>
      <c r="AEC27" s="6">
        <f t="shared" si="560"/>
        <v>-30</v>
      </c>
      <c r="AED27" s="7">
        <f t="shared" si="561"/>
        <v>123</v>
      </c>
      <c r="AEE27"/>
      <c r="AEF27" t="s">
        <v>19</v>
      </c>
      <c r="AEG27"/>
      <c r="AEI27" s="5">
        <f t="shared" si="148"/>
        <v>26</v>
      </c>
      <c r="AEJ27" s="57">
        <v>27</v>
      </c>
      <c r="AEK27" s="48" t="str">
        <f>IF(COUNTIF(AEJ2:AEJ26,AEJ27)&gt;0,"R","")</f>
        <v/>
      </c>
      <c r="AEL27" s="46">
        <f t="shared" si="562"/>
        <v>24</v>
      </c>
      <c r="AEM27" s="6">
        <f t="shared" si="924"/>
        <v>8</v>
      </c>
      <c r="AEN27" s="6">
        <f t="shared" si="563"/>
        <v>96</v>
      </c>
      <c r="AEO27" s="7">
        <f t="shared" si="564"/>
        <v>-683</v>
      </c>
      <c r="AEP27">
        <v>3</v>
      </c>
      <c r="AEQ27" t="s">
        <v>19</v>
      </c>
      <c r="AER27"/>
      <c r="AET27" s="5">
        <f t="shared" si="150"/>
        <v>26</v>
      </c>
      <c r="AEU27" s="57">
        <v>36</v>
      </c>
      <c r="AEV27" s="48" t="str">
        <f>IF(COUNTIF(AEU2:AEU26,AEU27)&gt;0,"R","")</f>
        <v>R</v>
      </c>
      <c r="AEW27" s="46">
        <f t="shared" si="565"/>
        <v>16</v>
      </c>
      <c r="AEX27" s="6">
        <f t="shared" si="925"/>
        <v>2</v>
      </c>
      <c r="AEY27" s="6">
        <f t="shared" si="566"/>
        <v>-32</v>
      </c>
      <c r="AEZ27" s="7">
        <f t="shared" si="567"/>
        <v>87</v>
      </c>
      <c r="AFA27"/>
      <c r="AFB27" t="s">
        <v>19</v>
      </c>
      <c r="AFC27"/>
      <c r="AFE27" s="5">
        <f t="shared" si="152"/>
        <v>26</v>
      </c>
      <c r="AFF27" s="57">
        <v>29</v>
      </c>
      <c r="AFG27" s="48" t="str">
        <f>IF(COUNTIF(AFF2:AFF26,AFF27)&gt;0,"R","")</f>
        <v>R</v>
      </c>
      <c r="AFH27" s="46">
        <f t="shared" si="568"/>
        <v>19</v>
      </c>
      <c r="AFI27" s="6">
        <f t="shared" si="926"/>
        <v>3</v>
      </c>
      <c r="AFJ27" s="6">
        <f t="shared" si="569"/>
        <v>-57</v>
      </c>
      <c r="AFK27" s="7">
        <f t="shared" si="570"/>
        <v>-43</v>
      </c>
      <c r="AFL27"/>
      <c r="AFM27" t="s">
        <v>19</v>
      </c>
      <c r="AFN27"/>
      <c r="AFP27" s="5">
        <f t="shared" si="154"/>
        <v>26</v>
      </c>
      <c r="AFQ27" s="57">
        <v>28</v>
      </c>
      <c r="AFR27" s="48" t="str">
        <f>IF(COUNTIF(AFQ2:AFQ26,AFQ27)&gt;0,"R","")</f>
        <v/>
      </c>
      <c r="AFS27" s="46">
        <f t="shared" si="571"/>
        <v>18</v>
      </c>
      <c r="AFT27" s="6">
        <f t="shared" si="927"/>
        <v>3</v>
      </c>
      <c r="AFU27" s="6">
        <f t="shared" si="572"/>
        <v>54</v>
      </c>
      <c r="AFV27" s="7">
        <f t="shared" si="573"/>
        <v>94</v>
      </c>
      <c r="AFW27">
        <v>2</v>
      </c>
      <c r="AFX27" t="s">
        <v>19</v>
      </c>
      <c r="AFY27"/>
      <c r="AGA27" s="5">
        <f t="shared" si="156"/>
        <v>26</v>
      </c>
      <c r="AGB27" s="57">
        <v>23</v>
      </c>
      <c r="AGC27" s="48" t="str">
        <f>IF(COUNTIF(AGB2:AGB26,AGB27)&gt;0,"R","")</f>
        <v>R</v>
      </c>
      <c r="AGD27" s="46">
        <f t="shared" si="574"/>
        <v>21</v>
      </c>
      <c r="AGE27" s="6">
        <f t="shared" si="928"/>
        <v>1</v>
      </c>
      <c r="AGF27" s="6">
        <f t="shared" si="575"/>
        <v>-21</v>
      </c>
      <c r="AGG27" s="7">
        <f t="shared" si="576"/>
        <v>-417</v>
      </c>
      <c r="AGH27"/>
      <c r="AGI27" t="s">
        <v>19</v>
      </c>
      <c r="AGJ27"/>
      <c r="AGL27" s="5">
        <f t="shared" si="158"/>
        <v>26</v>
      </c>
      <c r="AGM27" s="57">
        <v>17</v>
      </c>
      <c r="AGN27" s="48" t="str">
        <f>IF(COUNTIF(AGM2:AGM26,AGM27)&gt;0,"R","")</f>
        <v/>
      </c>
      <c r="AGO27" s="46">
        <f t="shared" si="577"/>
        <v>19</v>
      </c>
      <c r="AGP27" s="6">
        <f t="shared" si="929"/>
        <v>2</v>
      </c>
      <c r="AGQ27" s="6">
        <f t="shared" si="578"/>
        <v>34</v>
      </c>
      <c r="AGR27" s="7">
        <f t="shared" si="579"/>
        <v>59</v>
      </c>
      <c r="AGS27">
        <v>1</v>
      </c>
      <c r="AGT27" t="s">
        <v>19</v>
      </c>
      <c r="AGU27"/>
      <c r="AGW27" s="5">
        <f t="shared" si="160"/>
        <v>26</v>
      </c>
      <c r="AGX27" s="57">
        <v>6</v>
      </c>
      <c r="AGY27" s="48" t="str">
        <f>IF(COUNTIF(AGX2:AGX26,AGX27)&gt;0,"R","")</f>
        <v/>
      </c>
      <c r="AGZ27" s="46">
        <f t="shared" si="580"/>
        <v>19</v>
      </c>
      <c r="AHA27" s="6">
        <f t="shared" si="930"/>
        <v>3</v>
      </c>
      <c r="AHB27" s="6">
        <f t="shared" si="581"/>
        <v>51</v>
      </c>
      <c r="AHC27" s="7">
        <f t="shared" si="582"/>
        <v>50</v>
      </c>
      <c r="AHD27">
        <v>1</v>
      </c>
      <c r="AHE27" t="s">
        <v>19</v>
      </c>
      <c r="AHF27"/>
      <c r="AHH27" s="5">
        <f t="shared" si="162"/>
        <v>26</v>
      </c>
      <c r="AHI27" s="57">
        <v>0</v>
      </c>
      <c r="AHJ27" s="48" t="str">
        <f>IF(COUNTIF(AHI2:AHI26,AHI27)&gt;0,"R","")</f>
        <v/>
      </c>
      <c r="AHK27" s="46">
        <f t="shared" si="583"/>
        <v>21</v>
      </c>
      <c r="AHL27" s="6">
        <f t="shared" si="931"/>
        <v>4</v>
      </c>
      <c r="AHM27" s="6">
        <f t="shared" si="584"/>
        <v>60</v>
      </c>
      <c r="AHN27" s="7">
        <f t="shared" si="585"/>
        <v>-105</v>
      </c>
      <c r="AHO27">
        <v>4</v>
      </c>
      <c r="AHP27" t="s">
        <v>19</v>
      </c>
      <c r="AHQ27"/>
      <c r="AHS27" s="5">
        <f t="shared" si="164"/>
        <v>26</v>
      </c>
      <c r="AHT27" s="57">
        <v>15</v>
      </c>
      <c r="AHU27" s="48" t="str">
        <f>IF(COUNTIF(AHT2:AHT26,AHT27)&gt;0,"R","")</f>
        <v/>
      </c>
      <c r="AHV27" s="46">
        <f t="shared" si="586"/>
        <v>21</v>
      </c>
      <c r="AHW27" s="6">
        <f t="shared" si="932"/>
        <v>5</v>
      </c>
      <c r="AHX27" s="6">
        <f t="shared" si="587"/>
        <v>75</v>
      </c>
      <c r="AHY27" s="7">
        <f t="shared" si="588"/>
        <v>-105</v>
      </c>
      <c r="AHZ27">
        <v>5</v>
      </c>
      <c r="AIA27" t="s">
        <v>19</v>
      </c>
      <c r="AIB27"/>
      <c r="AID27" s="5">
        <f t="shared" si="166"/>
        <v>26</v>
      </c>
      <c r="AIE27" s="57">
        <v>7</v>
      </c>
      <c r="AIF27" s="48" t="str">
        <f>IF(COUNTIF(AIE2:AIE26,AIE27)&gt;0,"R","")</f>
        <v/>
      </c>
      <c r="AIG27" s="46">
        <f t="shared" si="589"/>
        <v>19</v>
      </c>
      <c r="AIH27" s="6">
        <f t="shared" si="933"/>
        <v>5</v>
      </c>
      <c r="AII27" s="6">
        <f t="shared" si="590"/>
        <v>85</v>
      </c>
      <c r="AIJ27" s="7">
        <f t="shared" si="591"/>
        <v>0</v>
      </c>
      <c r="AIK27">
        <v>5</v>
      </c>
      <c r="AIL27" t="s">
        <v>19</v>
      </c>
      <c r="AIM27"/>
      <c r="AIO27" s="5">
        <f t="shared" si="168"/>
        <v>26</v>
      </c>
      <c r="AIP27" s="57">
        <v>16</v>
      </c>
      <c r="AIQ27" s="48" t="str">
        <f>IF(COUNTIF(AIP2:AIP26,AIP27)&gt;0,"R","")</f>
        <v>R</v>
      </c>
      <c r="AIR27" s="46">
        <f t="shared" si="592"/>
        <v>18</v>
      </c>
      <c r="AIS27" s="6">
        <f t="shared" si="934"/>
        <v>1</v>
      </c>
      <c r="AIT27" s="6">
        <f t="shared" si="593"/>
        <v>-18</v>
      </c>
      <c r="AIU27" s="7">
        <f t="shared" si="594"/>
        <v>81</v>
      </c>
      <c r="AIV27"/>
      <c r="AIW27" t="s">
        <v>19</v>
      </c>
      <c r="AIX27"/>
      <c r="AIZ27" s="5">
        <f t="shared" si="170"/>
        <v>26</v>
      </c>
      <c r="AJA27" s="57">
        <v>21</v>
      </c>
      <c r="AJB27" s="48" t="str">
        <f>IF(COUNTIF(AJA2:AJA26,AJA27)&gt;0,"R","")</f>
        <v/>
      </c>
      <c r="AJC27" s="46">
        <f t="shared" si="595"/>
        <v>17</v>
      </c>
      <c r="AJD27" s="6">
        <f t="shared" si="935"/>
        <v>2</v>
      </c>
      <c r="AJE27" s="6">
        <f t="shared" si="596"/>
        <v>38</v>
      </c>
      <c r="AJF27" s="7">
        <f t="shared" si="597"/>
        <v>148</v>
      </c>
      <c r="AJG27">
        <v>1</v>
      </c>
      <c r="AJH27" t="s">
        <v>19</v>
      </c>
      <c r="AJI27"/>
      <c r="AJK27" s="5">
        <f t="shared" si="172"/>
        <v>26</v>
      </c>
      <c r="AJL27" s="57">
        <v>30</v>
      </c>
      <c r="AJM27" s="48" t="str">
        <f>IF(COUNTIF(AJL2:AJL26,AJL27)&gt;0,"R","")</f>
        <v>R</v>
      </c>
      <c r="AJN27" s="46">
        <f t="shared" si="598"/>
        <v>17</v>
      </c>
      <c r="AJO27" s="6">
        <f t="shared" si="936"/>
        <v>2</v>
      </c>
      <c r="AJP27" s="6">
        <f t="shared" si="599"/>
        <v>-34</v>
      </c>
      <c r="AJQ27" s="7">
        <f t="shared" si="600"/>
        <v>72</v>
      </c>
      <c r="AJR27"/>
      <c r="AJS27" t="s">
        <v>19</v>
      </c>
      <c r="AJT27"/>
      <c r="AJV27" s="5">
        <f t="shared" si="174"/>
        <v>26</v>
      </c>
      <c r="AJW27" s="57">
        <v>18</v>
      </c>
      <c r="AJX27" s="48" t="str">
        <f>IF(COUNTIF(AJW2:AJW26,AJW27)&gt;0,"R","")</f>
        <v/>
      </c>
      <c r="AJY27" s="46">
        <f t="shared" si="601"/>
        <v>19</v>
      </c>
      <c r="AJZ27" s="6">
        <f t="shared" si="937"/>
        <v>4</v>
      </c>
      <c r="AKA27" s="6">
        <f t="shared" si="602"/>
        <v>68</v>
      </c>
      <c r="AKB27" s="7">
        <f t="shared" si="603"/>
        <v>-1</v>
      </c>
      <c r="AKC27">
        <v>2</v>
      </c>
      <c r="AKD27" t="s">
        <v>19</v>
      </c>
      <c r="AKE27"/>
      <c r="AKG27" s="5">
        <f t="shared" si="176"/>
        <v>26</v>
      </c>
      <c r="AKH27" s="57">
        <v>5</v>
      </c>
      <c r="AKI27" s="48" t="str">
        <f>IF(COUNTIF(AKH2:AKH26,AKH27)&gt;0,"R","")</f>
        <v/>
      </c>
      <c r="AKJ27" s="46">
        <f t="shared" si="604"/>
        <v>20</v>
      </c>
      <c r="AKK27" s="6">
        <f t="shared" si="938"/>
        <v>3</v>
      </c>
      <c r="AKL27" s="6">
        <f t="shared" si="605"/>
        <v>48</v>
      </c>
      <c r="AKM27" s="7">
        <f t="shared" si="606"/>
        <v>-110</v>
      </c>
      <c r="AKN27">
        <v>3</v>
      </c>
      <c r="AKO27" t="s">
        <v>19</v>
      </c>
      <c r="AKP27"/>
      <c r="AKR27" s="5">
        <f t="shared" si="178"/>
        <v>26</v>
      </c>
      <c r="AKS27" s="57">
        <v>10</v>
      </c>
      <c r="AKT27" s="48" t="str">
        <f>IF(COUNTIF(AKS2:AKS26,AKS27)&gt;0,"R","")</f>
        <v>R</v>
      </c>
      <c r="AKU27" s="46">
        <f t="shared" si="607"/>
        <v>15</v>
      </c>
      <c r="AKV27" s="6">
        <f t="shared" si="939"/>
        <v>2</v>
      </c>
      <c r="AKW27" s="6">
        <f t="shared" si="608"/>
        <v>-30</v>
      </c>
      <c r="AKX27" s="7">
        <f t="shared" si="609"/>
        <v>121</v>
      </c>
      <c r="AKY27"/>
      <c r="AKZ27" t="s">
        <v>19</v>
      </c>
      <c r="ALA27"/>
      <c r="ALC27" s="5">
        <f t="shared" si="180"/>
        <v>26</v>
      </c>
      <c r="ALD27" s="57">
        <v>30</v>
      </c>
      <c r="ALE27" s="48" t="str">
        <f>IF(COUNTIF(ALD2:ALD26,ALD27)&gt;0,"R","")</f>
        <v/>
      </c>
      <c r="ALF27" s="46">
        <f t="shared" si="610"/>
        <v>20</v>
      </c>
      <c r="ALG27" s="6">
        <f t="shared" si="940"/>
        <v>1</v>
      </c>
      <c r="ALH27" s="6">
        <f t="shared" si="611"/>
        <v>16</v>
      </c>
      <c r="ALI27" s="7">
        <f t="shared" si="612"/>
        <v>23</v>
      </c>
      <c r="ALJ27">
        <v>1</v>
      </c>
      <c r="ALK27" t="s">
        <v>19</v>
      </c>
      <c r="ALL27"/>
      <c r="ALN27" s="5">
        <f t="shared" si="182"/>
        <v>26</v>
      </c>
      <c r="ALO27" s="57">
        <v>7</v>
      </c>
      <c r="ALP27" s="48" t="str">
        <f>IF(COUNTIF(ALO2:ALO26,ALO27)&gt;0,"R","")</f>
        <v/>
      </c>
      <c r="ALQ27" s="46">
        <f t="shared" si="613"/>
        <v>20</v>
      </c>
      <c r="ALR27" s="6">
        <f t="shared" si="941"/>
        <v>2</v>
      </c>
      <c r="ALS27" s="6">
        <f t="shared" si="614"/>
        <v>32</v>
      </c>
      <c r="ALT27" s="7">
        <f t="shared" si="615"/>
        <v>28</v>
      </c>
      <c r="ALU27">
        <v>1</v>
      </c>
      <c r="ALV27" t="s">
        <v>19</v>
      </c>
      <c r="ALW27"/>
      <c r="ALY27" s="5">
        <f t="shared" si="184"/>
        <v>26</v>
      </c>
      <c r="ALZ27" s="57">
        <v>10</v>
      </c>
      <c r="AMA27" s="48" t="str">
        <f>IF(COUNTIF(ALZ2:ALZ26,ALZ27)&gt;0,"R","")</f>
        <v/>
      </c>
      <c r="AMB27" s="46">
        <f t="shared" si="616"/>
        <v>19</v>
      </c>
      <c r="AMC27" s="6">
        <f t="shared" si="942"/>
        <v>1</v>
      </c>
      <c r="AMD27" s="6">
        <f t="shared" si="617"/>
        <v>17</v>
      </c>
      <c r="AME27" s="7">
        <f t="shared" si="618"/>
        <v>24</v>
      </c>
      <c r="AMF27">
        <v>1</v>
      </c>
      <c r="AMG27" t="s">
        <v>19</v>
      </c>
      <c r="AMH27"/>
      <c r="AMJ27" s="5">
        <f t="shared" si="186"/>
        <v>26</v>
      </c>
      <c r="AMK27" s="57">
        <v>29</v>
      </c>
      <c r="AML27" s="48" t="str">
        <f>IF(COUNTIF(AMK2:AMK26,AMK27)&gt;0,"R","")</f>
        <v/>
      </c>
      <c r="AMM27" s="46">
        <f t="shared" si="619"/>
        <v>19</v>
      </c>
      <c r="AMN27" s="6">
        <f t="shared" si="943"/>
        <v>5</v>
      </c>
      <c r="AMO27" s="6">
        <f t="shared" si="620"/>
        <v>85</v>
      </c>
      <c r="AMP27" s="7">
        <f t="shared" si="621"/>
        <v>-36</v>
      </c>
      <c r="AMQ27">
        <v>4</v>
      </c>
      <c r="AMR27" t="s">
        <v>19</v>
      </c>
      <c r="AMS27"/>
      <c r="AMU27" s="5">
        <f t="shared" si="188"/>
        <v>26</v>
      </c>
      <c r="AMV27" s="57">
        <v>28</v>
      </c>
      <c r="AMW27" s="48" t="str">
        <f>IF(COUNTIF(AMV2:AMV26,AMV27)&gt;0,"R","")</f>
        <v>R</v>
      </c>
      <c r="AMX27" s="46">
        <f t="shared" si="622"/>
        <v>19</v>
      </c>
      <c r="AMY27" s="6">
        <f t="shared" si="944"/>
        <v>2</v>
      </c>
      <c r="AMZ27" s="6">
        <f t="shared" si="623"/>
        <v>-38</v>
      </c>
      <c r="ANA27" s="7">
        <f t="shared" si="624"/>
        <v>30</v>
      </c>
      <c r="ANB27"/>
      <c r="ANC27" t="s">
        <v>19</v>
      </c>
      <c r="AND27"/>
      <c r="ANF27" s="5">
        <f t="shared" si="190"/>
        <v>26</v>
      </c>
      <c r="ANG27" s="57">
        <v>9</v>
      </c>
      <c r="ANH27" s="48" t="str">
        <f>IF(COUNTIF(ANG2:ANG26,ANG27)&gt;0,"R","")</f>
        <v/>
      </c>
      <c r="ANI27" s="46">
        <f t="shared" si="625"/>
        <v>21</v>
      </c>
      <c r="ANJ27" s="6">
        <f t="shared" si="945"/>
        <v>5</v>
      </c>
      <c r="ANK27" s="6">
        <f t="shared" si="626"/>
        <v>75</v>
      </c>
      <c r="ANL27" s="7">
        <f t="shared" si="627"/>
        <v>-162</v>
      </c>
      <c r="ANM27">
        <v>4</v>
      </c>
      <c r="ANN27" t="s">
        <v>19</v>
      </c>
      <c r="ANO27"/>
      <c r="ANQ27" s="5">
        <f t="shared" si="192"/>
        <v>26</v>
      </c>
      <c r="ANR27" s="57">
        <v>26</v>
      </c>
      <c r="ANS27" s="48" t="str">
        <f>IF(COUNTIF(ANR2:ANR26,ANR27)&gt;0,"R","")</f>
        <v>R</v>
      </c>
      <c r="ANT27" s="46">
        <f t="shared" si="628"/>
        <v>19</v>
      </c>
      <c r="ANU27" s="6">
        <f t="shared" si="946"/>
        <v>2</v>
      </c>
      <c r="ANV27" s="6">
        <f t="shared" si="629"/>
        <v>-38</v>
      </c>
      <c r="ANW27" s="7">
        <f t="shared" si="630"/>
        <v>10</v>
      </c>
      <c r="ANX27"/>
      <c r="ANY27" t="s">
        <v>19</v>
      </c>
      <c r="ANZ27"/>
      <c r="AOB27" s="5">
        <f t="shared" si="194"/>
        <v>26</v>
      </c>
      <c r="AOC27" s="57">
        <v>34</v>
      </c>
      <c r="AOD27" s="48" t="str">
        <f>IF(COUNTIF(AOC2:AOC26,AOC27)&gt;0,"R","")</f>
        <v/>
      </c>
      <c r="AOE27" s="46">
        <f t="shared" si="631"/>
        <v>15</v>
      </c>
      <c r="AOF27" s="6">
        <f t="shared" si="947"/>
        <v>4</v>
      </c>
      <c r="AOG27" s="6">
        <f t="shared" si="632"/>
        <v>84</v>
      </c>
      <c r="AOH27" s="7">
        <f t="shared" si="633"/>
        <v>168</v>
      </c>
      <c r="AOI27">
        <v>4</v>
      </c>
      <c r="AOJ27" t="s">
        <v>19</v>
      </c>
      <c r="AOK27"/>
      <c r="AOM27" s="5">
        <f t="shared" si="196"/>
        <v>26</v>
      </c>
      <c r="AON27" s="57">
        <v>17</v>
      </c>
      <c r="AOO27" s="48" t="str">
        <f>IF(COUNTIF(AON2:AON26,AON27)&gt;0,"R","")</f>
        <v/>
      </c>
      <c r="AOP27" s="46">
        <f t="shared" si="634"/>
        <v>18</v>
      </c>
      <c r="AOQ27" s="6">
        <f t="shared" si="948"/>
        <v>2</v>
      </c>
      <c r="AOR27" s="6">
        <f t="shared" si="635"/>
        <v>36</v>
      </c>
      <c r="AOS27" s="7">
        <f t="shared" si="636"/>
        <v>86</v>
      </c>
      <c r="AOT27">
        <v>1</v>
      </c>
      <c r="AOU27" t="s">
        <v>19</v>
      </c>
      <c r="AOV27"/>
      <c r="AOX27" s="5">
        <f t="shared" si="198"/>
        <v>26</v>
      </c>
      <c r="AOY27" s="57">
        <v>18</v>
      </c>
      <c r="AOZ27" s="48" t="str">
        <f>IF(COUNTIF(AOY2:AOY26,AOY27)&gt;0,"R","")</f>
        <v>R</v>
      </c>
      <c r="APA27" s="46">
        <f t="shared" si="637"/>
        <v>16</v>
      </c>
      <c r="APB27" s="6">
        <f t="shared" si="949"/>
        <v>3</v>
      </c>
      <c r="APC27" s="6">
        <f t="shared" si="638"/>
        <v>-48</v>
      </c>
      <c r="APD27" s="7">
        <f t="shared" si="639"/>
        <v>57</v>
      </c>
      <c r="APE27"/>
      <c r="APF27" t="s">
        <v>19</v>
      </c>
      <c r="APG27"/>
      <c r="API27" s="5">
        <f t="shared" si="200"/>
        <v>26</v>
      </c>
      <c r="APJ27" s="57">
        <v>6</v>
      </c>
      <c r="APK27" s="48" t="str">
        <f>IF(COUNTIF(APJ2:APJ26,APJ27)&gt;0,"R","")</f>
        <v/>
      </c>
      <c r="APL27" s="46">
        <f t="shared" si="640"/>
        <v>18</v>
      </c>
      <c r="APM27" s="6">
        <f t="shared" si="950"/>
        <v>1</v>
      </c>
      <c r="APN27" s="6">
        <f t="shared" si="641"/>
        <v>18</v>
      </c>
      <c r="APO27" s="7">
        <f t="shared" si="642"/>
        <v>60</v>
      </c>
      <c r="APP27">
        <v>1</v>
      </c>
      <c r="APQ27" t="s">
        <v>19</v>
      </c>
      <c r="APR27"/>
      <c r="APT27" s="5">
        <f t="shared" si="202"/>
        <v>26</v>
      </c>
      <c r="APU27" s="57">
        <v>18</v>
      </c>
      <c r="APV27" s="48" t="str">
        <f>IF(COUNTIF(APU2:APU26,APU27)&gt;0,"R","")</f>
        <v>R</v>
      </c>
      <c r="APW27" s="46">
        <f t="shared" si="643"/>
        <v>20</v>
      </c>
      <c r="APX27" s="6">
        <f t="shared" si="951"/>
        <v>3</v>
      </c>
      <c r="APY27" s="6">
        <f t="shared" si="644"/>
        <v>-60</v>
      </c>
      <c r="APZ27" s="7">
        <f t="shared" si="645"/>
        <v>-116</v>
      </c>
      <c r="AQA27"/>
      <c r="AQB27" t="s">
        <v>19</v>
      </c>
      <c r="AQC27"/>
      <c r="AQE27" s="5">
        <f t="shared" si="204"/>
        <v>26</v>
      </c>
      <c r="AQF27" s="57">
        <v>31</v>
      </c>
      <c r="AQG27" s="48" t="str">
        <f>IF(COUNTIF(AQF2:AQF26,AQF27)&gt;0,"R","")</f>
        <v>R</v>
      </c>
      <c r="AQH27" s="46">
        <f t="shared" si="646"/>
        <v>20</v>
      </c>
      <c r="AQI27" s="6">
        <f t="shared" si="952"/>
        <v>5</v>
      </c>
      <c r="AQJ27" s="6">
        <f t="shared" si="647"/>
        <v>-100</v>
      </c>
      <c r="AQK27" s="7">
        <f t="shared" si="648"/>
        <v>-243</v>
      </c>
      <c r="AQL27"/>
      <c r="AQM27" t="s">
        <v>19</v>
      </c>
      <c r="AQN27"/>
      <c r="AQP27" s="5">
        <f t="shared" si="206"/>
        <v>26</v>
      </c>
      <c r="AQQ27" s="57">
        <v>11</v>
      </c>
      <c r="AQR27" s="48" t="str">
        <f>IF(COUNTIF(AQQ2:AQQ26,AQQ27)&gt;0,"R","")</f>
        <v>R</v>
      </c>
      <c r="AQS27" s="46">
        <f t="shared" si="649"/>
        <v>17</v>
      </c>
      <c r="AQT27" s="6">
        <f t="shared" si="953"/>
        <v>1</v>
      </c>
      <c r="AQU27" s="6">
        <f t="shared" si="650"/>
        <v>-17</v>
      </c>
      <c r="AQV27" s="7">
        <f t="shared" si="651"/>
        <v>112</v>
      </c>
      <c r="AQW27"/>
      <c r="AQX27" t="s">
        <v>19</v>
      </c>
      <c r="AQY27"/>
      <c r="ARA27" s="5">
        <f t="shared" si="208"/>
        <v>26</v>
      </c>
      <c r="ARB27" s="57">
        <v>20</v>
      </c>
      <c r="ARC27" s="48" t="str">
        <f>IF(COUNTIF(ARB2:ARB26,ARB27)&gt;0,"R","")</f>
        <v>R</v>
      </c>
      <c r="ARD27" s="46">
        <f t="shared" si="652"/>
        <v>17</v>
      </c>
      <c r="ARE27" s="6">
        <f t="shared" si="954"/>
        <v>2</v>
      </c>
      <c r="ARF27" s="6">
        <f t="shared" si="653"/>
        <v>-34</v>
      </c>
      <c r="ARG27" s="7">
        <f t="shared" si="654"/>
        <v>47</v>
      </c>
      <c r="ARH27"/>
      <c r="ARI27" t="s">
        <v>19</v>
      </c>
      <c r="ARJ27"/>
      <c r="ARL27" s="5">
        <f t="shared" si="210"/>
        <v>26</v>
      </c>
      <c r="ARM27" s="57">
        <v>13</v>
      </c>
      <c r="ARN27" s="48" t="str">
        <f>IF(COUNTIF(ARM2:ARM26,ARM27)&gt;0,"R","")</f>
        <v>R</v>
      </c>
      <c r="ARO27" s="46">
        <f t="shared" si="655"/>
        <v>18</v>
      </c>
      <c r="ARP27" s="6">
        <f t="shared" si="955"/>
        <v>2</v>
      </c>
      <c r="ARQ27" s="6">
        <f t="shared" si="656"/>
        <v>-36</v>
      </c>
      <c r="ARR27" s="7">
        <f t="shared" si="657"/>
        <v>43</v>
      </c>
      <c r="ARS27"/>
      <c r="ART27" t="s">
        <v>19</v>
      </c>
      <c r="ARU27"/>
      <c r="ARW27" s="5">
        <f t="shared" si="212"/>
        <v>26</v>
      </c>
      <c r="ARX27" s="57">
        <v>36</v>
      </c>
      <c r="ARY27" s="48" t="str">
        <f>IF(COUNTIF(ARX2:ARX26,ARX27)&gt;0,"R","")</f>
        <v/>
      </c>
      <c r="ARZ27" s="46">
        <f t="shared" si="658"/>
        <v>19</v>
      </c>
      <c r="ASA27" s="6">
        <f t="shared" si="956"/>
        <v>3</v>
      </c>
      <c r="ASB27" s="6">
        <f t="shared" si="659"/>
        <v>51</v>
      </c>
      <c r="ASC27" s="7">
        <f t="shared" si="660"/>
        <v>57</v>
      </c>
      <c r="ASD27">
        <v>2</v>
      </c>
      <c r="ASE27" t="s">
        <v>19</v>
      </c>
      <c r="ASF27"/>
      <c r="ASH27" s="5">
        <f t="shared" si="214"/>
        <v>26</v>
      </c>
      <c r="ASI27" s="57">
        <v>18</v>
      </c>
      <c r="ASJ27" s="48" t="str">
        <f>IF(COUNTIF(ASI2:ASI26,ASI27)&gt;0,"R","")</f>
        <v>R</v>
      </c>
      <c r="ASK27" s="46">
        <f t="shared" si="661"/>
        <v>19</v>
      </c>
      <c r="ASL27" s="6">
        <f t="shared" si="957"/>
        <v>4</v>
      </c>
      <c r="ASM27" s="6">
        <f t="shared" si="662"/>
        <v>-76</v>
      </c>
      <c r="ASN27" s="7">
        <f t="shared" si="663"/>
        <v>-130</v>
      </c>
      <c r="ASO27"/>
      <c r="ASP27" t="s">
        <v>19</v>
      </c>
      <c r="ASQ27"/>
      <c r="ASS27" s="5">
        <f t="shared" si="216"/>
        <v>26</v>
      </c>
      <c r="AST27" s="57">
        <v>23</v>
      </c>
      <c r="ASU27" s="48" t="str">
        <f>IF(COUNTIF(AST2:AST26,AST27)&gt;0,"R","")</f>
        <v/>
      </c>
      <c r="ASV27" s="46">
        <f t="shared" si="664"/>
        <v>17</v>
      </c>
      <c r="ASW27" s="6">
        <f t="shared" si="958"/>
        <v>1</v>
      </c>
      <c r="ASX27" s="6">
        <f t="shared" si="665"/>
        <v>19</v>
      </c>
      <c r="ASY27" s="7">
        <f t="shared" si="666"/>
        <v>142</v>
      </c>
      <c r="ASZ27">
        <v>1</v>
      </c>
      <c r="ATA27" t="s">
        <v>19</v>
      </c>
      <c r="ATB27"/>
      <c r="ATD27" s="5">
        <f t="shared" si="218"/>
        <v>26</v>
      </c>
      <c r="ATE27" s="57">
        <v>22</v>
      </c>
      <c r="ATF27" s="48" t="str">
        <f>IF(COUNTIF(ATE2:ATE26,ATE27)&gt;0,"R","")</f>
        <v>R</v>
      </c>
      <c r="ATG27" s="46">
        <f t="shared" si="667"/>
        <v>16</v>
      </c>
      <c r="ATH27" s="6">
        <f t="shared" si="959"/>
        <v>1</v>
      </c>
      <c r="ATI27" s="6">
        <f t="shared" si="668"/>
        <v>-16</v>
      </c>
      <c r="ATJ27" s="7">
        <f t="shared" si="669"/>
        <v>102</v>
      </c>
      <c r="ATK27"/>
      <c r="ATL27" t="s">
        <v>19</v>
      </c>
      <c r="ATM27"/>
      <c r="ATO27" s="5">
        <f t="shared" si="220"/>
        <v>26</v>
      </c>
      <c r="ATP27" s="57">
        <v>21</v>
      </c>
      <c r="ATQ27" s="48" t="str">
        <f>IF(COUNTIF(ATP2:ATP26,ATP27)&gt;0,"R","")</f>
        <v>R</v>
      </c>
      <c r="ATR27" s="46">
        <f t="shared" si="670"/>
        <v>17</v>
      </c>
      <c r="ATS27" s="6">
        <f t="shared" si="960"/>
        <v>1</v>
      </c>
      <c r="ATT27" s="6">
        <f t="shared" si="671"/>
        <v>-17</v>
      </c>
      <c r="ATU27" s="7">
        <f t="shared" si="672"/>
        <v>89</v>
      </c>
      <c r="ATV27"/>
      <c r="ATW27" t="s">
        <v>19</v>
      </c>
      <c r="ATX27"/>
      <c r="ATZ27" s="5">
        <f t="shared" si="222"/>
        <v>26</v>
      </c>
      <c r="AUA27" s="57">
        <v>4</v>
      </c>
      <c r="AUB27" s="48" t="str">
        <f>IF(COUNTIF(AUA2:AUA26,AUA27)&gt;0,"R","")</f>
        <v/>
      </c>
      <c r="AUC27" s="46">
        <f t="shared" si="673"/>
        <v>21</v>
      </c>
      <c r="AUD27" s="6">
        <f t="shared" si="961"/>
        <v>3</v>
      </c>
      <c r="AUE27" s="6">
        <f t="shared" si="674"/>
        <v>45</v>
      </c>
      <c r="AUF27" s="7">
        <f t="shared" si="675"/>
        <v>-8</v>
      </c>
      <c r="AUG27">
        <v>3</v>
      </c>
      <c r="AUH27" t="s">
        <v>19</v>
      </c>
      <c r="AUI27"/>
      <c r="AUK27" s="5">
        <f t="shared" si="224"/>
        <v>26</v>
      </c>
      <c r="AUL27" s="57">
        <v>34</v>
      </c>
      <c r="AUM27" s="48" t="str">
        <f>IF(COUNTIF(AUL2:AUL26,AUL27)&gt;0,"R","")</f>
        <v/>
      </c>
      <c r="AUN27" s="46">
        <f t="shared" si="676"/>
        <v>18</v>
      </c>
      <c r="AUO27" s="6">
        <f t="shared" si="962"/>
        <v>1</v>
      </c>
      <c r="AUP27" s="6">
        <f t="shared" si="677"/>
        <v>18</v>
      </c>
      <c r="AUQ27" s="7">
        <f t="shared" si="678"/>
        <v>97</v>
      </c>
      <c r="AUR27">
        <v>1</v>
      </c>
      <c r="AUS27" t="s">
        <v>19</v>
      </c>
      <c r="AUT27"/>
      <c r="AUV27" s="5">
        <f t="shared" si="226"/>
        <v>26</v>
      </c>
      <c r="AUW27" s="57">
        <v>3</v>
      </c>
      <c r="AUX27" s="48" t="str">
        <f>IF(COUNTIF(AUW2:AUW26,AUW27)&gt;0,"R","")</f>
        <v>R</v>
      </c>
      <c r="AUY27" s="46">
        <f t="shared" si="679"/>
        <v>20</v>
      </c>
      <c r="AUZ27" s="6">
        <f t="shared" si="963"/>
        <v>3</v>
      </c>
      <c r="AVA27" s="6">
        <f t="shared" si="680"/>
        <v>-60</v>
      </c>
      <c r="AVB27" s="7">
        <f t="shared" si="681"/>
        <v>-129</v>
      </c>
      <c r="AVC27"/>
      <c r="AVD27" t="s">
        <v>19</v>
      </c>
      <c r="AVE27"/>
      <c r="AVG27" s="5">
        <f t="shared" si="228"/>
        <v>26</v>
      </c>
      <c r="AVH27" s="57">
        <v>25</v>
      </c>
      <c r="AVI27" s="48" t="str">
        <f>IF(COUNTIF(AVH2:AVH26,AVH27)&gt;0,"R","")</f>
        <v>R</v>
      </c>
      <c r="AVJ27" s="46">
        <f t="shared" si="682"/>
        <v>17</v>
      </c>
      <c r="AVK27" s="6">
        <f t="shared" si="964"/>
        <v>1</v>
      </c>
      <c r="AVL27" s="6">
        <f t="shared" si="683"/>
        <v>-17</v>
      </c>
      <c r="AVM27" s="7">
        <f t="shared" si="684"/>
        <v>33</v>
      </c>
      <c r="AVN27"/>
      <c r="AVO27" t="s">
        <v>19</v>
      </c>
      <c r="AVP27"/>
      <c r="AVR27" s="5">
        <f t="shared" si="230"/>
        <v>26</v>
      </c>
      <c r="AVS27" s="57">
        <v>31</v>
      </c>
      <c r="AVT27" s="48" t="str">
        <f>IF(COUNTIF(AVS2:AVS26,AVS27)&gt;0,"R","")</f>
        <v/>
      </c>
      <c r="AVU27" s="46">
        <f t="shared" si="685"/>
        <v>18</v>
      </c>
      <c r="AVV27" s="6">
        <f t="shared" si="965"/>
        <v>4</v>
      </c>
      <c r="AVW27" s="6">
        <f t="shared" si="686"/>
        <v>72</v>
      </c>
      <c r="AVX27" s="7">
        <f t="shared" si="687"/>
        <v>83</v>
      </c>
      <c r="AVY27">
        <v>4</v>
      </c>
      <c r="AVZ27" t="s">
        <v>19</v>
      </c>
      <c r="AWA27"/>
      <c r="AWC27" s="5">
        <f t="shared" si="232"/>
        <v>26</v>
      </c>
      <c r="AWD27" s="57">
        <v>29</v>
      </c>
      <c r="AWE27" s="48" t="str">
        <f>IF(COUNTIF(AWD2:AWD26,AWD27)&gt;0,"R","")</f>
        <v/>
      </c>
      <c r="AWF27" s="46">
        <f t="shared" si="688"/>
        <v>21</v>
      </c>
      <c r="AWG27" s="6">
        <f t="shared" si="966"/>
        <v>4</v>
      </c>
      <c r="AWH27" s="6">
        <f t="shared" si="689"/>
        <v>60</v>
      </c>
      <c r="AWI27" s="7">
        <f t="shared" si="690"/>
        <v>-60</v>
      </c>
      <c r="AWJ27">
        <v>1</v>
      </c>
      <c r="AWK27" t="s">
        <v>19</v>
      </c>
      <c r="AWL27"/>
      <c r="AWN27" s="5">
        <f t="shared" si="234"/>
        <v>26</v>
      </c>
      <c r="AWO27" s="57">
        <v>7</v>
      </c>
      <c r="AWP27" s="48" t="str">
        <f>IF(COUNTIF(AWO2:AWO26,AWO27)&gt;0,"R","")</f>
        <v/>
      </c>
      <c r="AWQ27" s="46">
        <f t="shared" si="691"/>
        <v>18</v>
      </c>
      <c r="AWR27" s="6">
        <f t="shared" si="967"/>
        <v>1</v>
      </c>
      <c r="AWS27" s="6">
        <f t="shared" si="692"/>
        <v>18</v>
      </c>
      <c r="AWT27" s="7">
        <f t="shared" si="693"/>
        <v>108</v>
      </c>
      <c r="AWU27">
        <v>1</v>
      </c>
      <c r="AWV27" t="s">
        <v>19</v>
      </c>
      <c r="AWW27"/>
      <c r="AWY27" s="5">
        <f t="shared" si="236"/>
        <v>26</v>
      </c>
      <c r="AWZ27" s="57">
        <v>35</v>
      </c>
      <c r="AXA27" s="48" t="str">
        <f>IF(COUNTIF(AWZ2:AWZ26,AWZ27)&gt;0,"R","")</f>
        <v>R</v>
      </c>
      <c r="AXB27" s="46">
        <f t="shared" si="694"/>
        <v>18</v>
      </c>
      <c r="AXC27" s="6">
        <f t="shared" si="968"/>
        <v>1</v>
      </c>
      <c r="AXD27" s="6">
        <f t="shared" si="695"/>
        <v>-18</v>
      </c>
      <c r="AXE27" s="7">
        <f t="shared" si="696"/>
        <v>53</v>
      </c>
      <c r="AXF27"/>
      <c r="AXG27" t="s">
        <v>19</v>
      </c>
      <c r="AXH27"/>
      <c r="AXJ27" s="5">
        <f t="shared" si="238"/>
        <v>26</v>
      </c>
      <c r="AXK27" s="57">
        <v>36</v>
      </c>
      <c r="AXL27" s="48" t="str">
        <f>IF(COUNTIF(AXK2:AXK26,AXK27)&gt;0,"R","")</f>
        <v>R</v>
      </c>
      <c r="AXM27" s="46">
        <f t="shared" si="697"/>
        <v>18</v>
      </c>
      <c r="AXN27" s="6">
        <f t="shared" si="969"/>
        <v>3</v>
      </c>
      <c r="AXO27" s="6">
        <f t="shared" si="698"/>
        <v>-54</v>
      </c>
      <c r="AXP27" s="7">
        <f t="shared" si="699"/>
        <v>-13</v>
      </c>
      <c r="AXQ27"/>
      <c r="AXR27" t="s">
        <v>19</v>
      </c>
      <c r="AXS27"/>
      <c r="AXU27" s="5">
        <f t="shared" si="240"/>
        <v>26</v>
      </c>
      <c r="AXV27" s="57">
        <v>33</v>
      </c>
      <c r="AXW27" s="48" t="str">
        <f>IF(COUNTIF(AXV2:AXV26,AXV27)&gt;0,"R","")</f>
        <v>R</v>
      </c>
      <c r="AXX27" s="46">
        <f t="shared" si="700"/>
        <v>20</v>
      </c>
      <c r="AXY27" s="6">
        <f t="shared" si="970"/>
        <v>2</v>
      </c>
      <c r="AXZ27" s="6">
        <f t="shared" si="701"/>
        <v>-40</v>
      </c>
      <c r="AYA27" s="7">
        <f t="shared" si="702"/>
        <v>-102</v>
      </c>
      <c r="AYB27"/>
      <c r="AYC27" t="s">
        <v>19</v>
      </c>
      <c r="AYD27"/>
      <c r="AYF27" s="5">
        <f t="shared" si="242"/>
        <v>26</v>
      </c>
      <c r="AYG27" s="57">
        <v>30</v>
      </c>
      <c r="AYH27" s="48" t="str">
        <f>IF(COUNTIF(AYG2:AYG26,AYG27)&gt;0,"R","")</f>
        <v/>
      </c>
      <c r="AYI27" s="46">
        <f t="shared" si="703"/>
        <v>19</v>
      </c>
      <c r="AYJ27" s="6">
        <f t="shared" si="971"/>
        <v>2</v>
      </c>
      <c r="AYK27" s="6">
        <f t="shared" si="704"/>
        <v>34</v>
      </c>
      <c r="AYL27" s="7">
        <f t="shared" si="705"/>
        <v>73</v>
      </c>
      <c r="AYM27">
        <v>1</v>
      </c>
      <c r="AYN27" t="s">
        <v>19</v>
      </c>
      <c r="AYO27"/>
      <c r="AYQ27" s="5">
        <f t="shared" si="244"/>
        <v>26</v>
      </c>
      <c r="AYR27" s="57">
        <v>24</v>
      </c>
      <c r="AYS27" s="48" t="str">
        <f>IF(COUNTIF(AYR2:AYR26,AYR27)&gt;0,"R","")</f>
        <v/>
      </c>
      <c r="AYT27" s="46">
        <f t="shared" si="706"/>
        <v>19</v>
      </c>
      <c r="AYU27" s="6">
        <f t="shared" si="972"/>
        <v>3</v>
      </c>
      <c r="AYV27" s="6">
        <f t="shared" si="707"/>
        <v>51</v>
      </c>
      <c r="AYW27" s="7">
        <f t="shared" si="708"/>
        <v>37</v>
      </c>
      <c r="AYX27">
        <v>1</v>
      </c>
      <c r="AYY27" t="s">
        <v>19</v>
      </c>
      <c r="AYZ27"/>
      <c r="AZB27" s="5">
        <f t="shared" si="246"/>
        <v>26</v>
      </c>
      <c r="AZC27" s="57">
        <v>15</v>
      </c>
      <c r="AZD27" s="48" t="str">
        <f>IF(COUNTIF(AZC2:AZC26,AZC27)&gt;0,"R","")</f>
        <v>R</v>
      </c>
      <c r="AZE27" s="46">
        <f t="shared" si="709"/>
        <v>21</v>
      </c>
      <c r="AZF27" s="6">
        <f t="shared" si="973"/>
        <v>4</v>
      </c>
      <c r="AZG27" s="6">
        <f t="shared" si="710"/>
        <v>-84</v>
      </c>
      <c r="AZH27" s="7">
        <f t="shared" si="711"/>
        <v>-256</v>
      </c>
      <c r="AZI27"/>
      <c r="AZJ27" t="s">
        <v>19</v>
      </c>
      <c r="AZK27"/>
      <c r="AZM27" s="5">
        <f t="shared" si="248"/>
        <v>26</v>
      </c>
      <c r="AZN27" s="57">
        <v>15</v>
      </c>
      <c r="AZO27" s="48" t="str">
        <f>IF(COUNTIF(AZN2:AZN26,AZN27)&gt;0,"R","")</f>
        <v/>
      </c>
      <c r="AZP27" s="46">
        <f t="shared" si="712"/>
        <v>20</v>
      </c>
      <c r="AZQ27" s="6">
        <f t="shared" si="974"/>
        <v>6</v>
      </c>
      <c r="AZR27" s="6">
        <f t="shared" si="713"/>
        <v>96</v>
      </c>
      <c r="AZS27" s="7">
        <f t="shared" si="714"/>
        <v>-169</v>
      </c>
      <c r="AZT27">
        <v>6</v>
      </c>
      <c r="AZU27" t="s">
        <v>19</v>
      </c>
      <c r="AZV27"/>
      <c r="AZX27" s="5">
        <f t="shared" si="250"/>
        <v>26</v>
      </c>
      <c r="AZY27" s="57">
        <v>5</v>
      </c>
      <c r="AZZ27" s="48" t="str">
        <f>IF(COUNTIF(AZY2:AZY26,AZY27)&gt;0,"R","")</f>
        <v>R</v>
      </c>
      <c r="BAA27" s="46">
        <f t="shared" si="715"/>
        <v>20</v>
      </c>
      <c r="BAB27" s="6">
        <f t="shared" si="975"/>
        <v>2</v>
      </c>
      <c r="BAC27" s="6">
        <f t="shared" si="716"/>
        <v>-40</v>
      </c>
      <c r="BAD27" s="7">
        <f t="shared" si="717"/>
        <v>-22</v>
      </c>
      <c r="BAE27"/>
      <c r="BAF27" t="s">
        <v>19</v>
      </c>
      <c r="BAG27"/>
      <c r="BAI27" s="5">
        <f t="shared" si="252"/>
        <v>26</v>
      </c>
      <c r="BAJ27" s="57">
        <v>27</v>
      </c>
      <c r="BAK27" s="48" t="str">
        <f>IF(COUNTIF(BAJ2:BAJ26,BAJ27)&gt;0,"R","")</f>
        <v/>
      </c>
      <c r="BAL27" s="46">
        <f t="shared" si="718"/>
        <v>21</v>
      </c>
      <c r="BAM27" s="6">
        <f t="shared" si="976"/>
        <v>3</v>
      </c>
      <c r="BAN27" s="6">
        <f t="shared" si="719"/>
        <v>45</v>
      </c>
      <c r="BAO27" s="7">
        <f t="shared" si="720"/>
        <v>-180</v>
      </c>
      <c r="BAP27">
        <v>2</v>
      </c>
      <c r="BAQ27" t="s">
        <v>19</v>
      </c>
      <c r="BAR27"/>
      <c r="BAT27" s="5">
        <f t="shared" si="254"/>
        <v>26</v>
      </c>
      <c r="BAU27" s="57">
        <v>2</v>
      </c>
      <c r="BAV27" s="48" t="str">
        <f>IF(COUNTIF(BAU2:BAU26,BAU27)&gt;0,"R","")</f>
        <v/>
      </c>
      <c r="BAW27" s="46">
        <f t="shared" si="721"/>
        <v>18</v>
      </c>
      <c r="BAX27" s="6">
        <f t="shared" si="977"/>
        <v>4</v>
      </c>
      <c r="BAY27" s="6">
        <f t="shared" si="722"/>
        <v>72</v>
      </c>
      <c r="BAZ27" s="7">
        <f t="shared" si="723"/>
        <v>80</v>
      </c>
      <c r="BBA27">
        <v>3</v>
      </c>
      <c r="BBB27" t="s">
        <v>19</v>
      </c>
      <c r="BBC27"/>
      <c r="BBE27" s="5">
        <f t="shared" si="256"/>
        <v>26</v>
      </c>
      <c r="BBF27" s="57">
        <v>14</v>
      </c>
      <c r="BBG27" s="48" t="str">
        <f>IF(COUNTIF(BBF2:BBF26,BBF27)&gt;0,"R","")</f>
        <v/>
      </c>
      <c r="BBH27" s="46">
        <f t="shared" si="724"/>
        <v>21</v>
      </c>
      <c r="BBI27" s="6">
        <f t="shared" si="978"/>
        <v>6</v>
      </c>
      <c r="BBJ27" s="6">
        <f t="shared" si="725"/>
        <v>90</v>
      </c>
      <c r="BBK27" s="7">
        <f t="shared" si="726"/>
        <v>-195</v>
      </c>
      <c r="BBL27">
        <v>5</v>
      </c>
      <c r="BBM27" t="s">
        <v>19</v>
      </c>
      <c r="BBN27"/>
      <c r="BBP27" s="5">
        <f t="shared" si="258"/>
        <v>26</v>
      </c>
      <c r="BBQ27" s="57">
        <v>36</v>
      </c>
      <c r="BBR27" s="48" t="str">
        <f>IF(COUNTIF(BBQ2:BBQ26,BBQ27)&gt;0,"R","")</f>
        <v/>
      </c>
      <c r="BBS27" s="46">
        <f t="shared" si="727"/>
        <v>19</v>
      </c>
      <c r="BBT27" s="6">
        <f t="shared" si="979"/>
        <v>2</v>
      </c>
      <c r="BBU27" s="6">
        <f t="shared" si="728"/>
        <v>34</v>
      </c>
      <c r="BBV27" s="7">
        <f t="shared" si="729"/>
        <v>22</v>
      </c>
      <c r="BBW27">
        <v>2</v>
      </c>
      <c r="BBX27" t="s">
        <v>19</v>
      </c>
      <c r="BBY27"/>
      <c r="BCA27" s="5">
        <f t="shared" si="260"/>
        <v>26</v>
      </c>
      <c r="BCB27" s="57">
        <v>29</v>
      </c>
      <c r="BCC27" s="48" t="str">
        <f>IF(COUNTIF(BCB2:BCB26,BCB27)&gt;0,"R","")</f>
        <v>R</v>
      </c>
      <c r="BCD27" s="46">
        <f t="shared" si="730"/>
        <v>20</v>
      </c>
      <c r="BCE27" s="6">
        <f t="shared" si="980"/>
        <v>2</v>
      </c>
      <c r="BCF27" s="6">
        <f t="shared" si="731"/>
        <v>-40</v>
      </c>
      <c r="BCG27" s="7">
        <f t="shared" si="732"/>
        <v>-62</v>
      </c>
      <c r="BCH27"/>
      <c r="BCI27" t="s">
        <v>19</v>
      </c>
      <c r="BCJ27"/>
      <c r="BCL27" s="5">
        <f t="shared" si="262"/>
        <v>26</v>
      </c>
      <c r="BCM27" s="57">
        <v>1</v>
      </c>
      <c r="BCN27" s="48" t="str">
        <f>IF(COUNTIF(BCM2:BCM26,BCM27)&gt;0,"R","")</f>
        <v>R</v>
      </c>
      <c r="BCO27" s="46">
        <f t="shared" si="733"/>
        <v>19</v>
      </c>
      <c r="BCP27" s="6">
        <f t="shared" si="981"/>
        <v>3</v>
      </c>
      <c r="BCQ27" s="6">
        <f t="shared" si="734"/>
        <v>-57</v>
      </c>
      <c r="BCR27" s="7">
        <f t="shared" si="735"/>
        <v>-91</v>
      </c>
      <c r="BCS27"/>
      <c r="BCT27" t="s">
        <v>19</v>
      </c>
      <c r="BCU27"/>
      <c r="BCW27" s="5">
        <f t="shared" si="264"/>
        <v>26</v>
      </c>
      <c r="BCX27" s="57">
        <v>19</v>
      </c>
      <c r="BCY27" s="48" t="str">
        <f>IF(COUNTIF(BCX2:BCX26,BCX27)&gt;0,"R","")</f>
        <v/>
      </c>
      <c r="BCZ27" s="46">
        <f t="shared" si="736"/>
        <v>16</v>
      </c>
      <c r="BDA27" s="6">
        <f t="shared" si="982"/>
        <v>1</v>
      </c>
      <c r="BDB27" s="6">
        <f t="shared" si="737"/>
        <v>20</v>
      </c>
      <c r="BDC27" s="7">
        <f t="shared" si="738"/>
        <v>144</v>
      </c>
      <c r="BDD27">
        <v>1</v>
      </c>
      <c r="BDE27" t="s">
        <v>19</v>
      </c>
      <c r="BDF27"/>
      <c r="BDH27" s="5">
        <f t="shared" si="266"/>
        <v>26</v>
      </c>
      <c r="BDI27" s="57">
        <v>6</v>
      </c>
      <c r="BDJ27" s="48" t="str">
        <f>IF(COUNTIF(BDI2:BDI26,BDI27)&gt;0,"R","")</f>
        <v>R</v>
      </c>
      <c r="BDK27" s="46">
        <f t="shared" si="739"/>
        <v>18</v>
      </c>
      <c r="BDL27" s="6">
        <f t="shared" si="983"/>
        <v>2</v>
      </c>
      <c r="BDM27" s="6">
        <f t="shared" si="740"/>
        <v>-36</v>
      </c>
      <c r="BDN27" s="7">
        <f t="shared" si="741"/>
        <v>55</v>
      </c>
      <c r="BDO27"/>
      <c r="BDP27" t="s">
        <v>19</v>
      </c>
      <c r="BDQ27"/>
      <c r="BDS27" s="5">
        <f t="shared" si="268"/>
        <v>26</v>
      </c>
      <c r="BDT27" s="57">
        <v>17</v>
      </c>
      <c r="BDU27" s="48" t="str">
        <f>IF(COUNTIF(BDT2:BDT26,BDT27)&gt;0,"R","")</f>
        <v/>
      </c>
      <c r="BDV27" s="46">
        <f t="shared" si="742"/>
        <v>20</v>
      </c>
      <c r="BDW27" s="6">
        <f t="shared" si="984"/>
        <v>2</v>
      </c>
      <c r="BDX27" s="6">
        <f t="shared" si="743"/>
        <v>32</v>
      </c>
      <c r="BDY27" s="7">
        <f t="shared" si="744"/>
        <v>9</v>
      </c>
      <c r="BDZ27">
        <v>1</v>
      </c>
      <c r="BEA27" t="s">
        <v>19</v>
      </c>
      <c r="BEB27"/>
      <c r="BED27" s="5">
        <f t="shared" si="270"/>
        <v>26</v>
      </c>
      <c r="BEE27" s="57">
        <v>17</v>
      </c>
      <c r="BEF27" s="48" t="str">
        <f>IF(COUNTIF(BEE2:BEE26,BEE27)&gt;0,"R","")</f>
        <v>R</v>
      </c>
      <c r="BEG27" s="46">
        <f t="shared" si="745"/>
        <v>18</v>
      </c>
      <c r="BEH27" s="6">
        <f t="shared" si="985"/>
        <v>1</v>
      </c>
      <c r="BEI27" s="6">
        <f t="shared" si="746"/>
        <v>-18</v>
      </c>
      <c r="BEJ27" s="7">
        <f t="shared" si="747"/>
        <v>-9</v>
      </c>
      <c r="BEK27"/>
      <c r="BEL27" t="s">
        <v>19</v>
      </c>
      <c r="BEM27"/>
      <c r="BEO27" s="5">
        <f t="shared" si="272"/>
        <v>26</v>
      </c>
      <c r="BEP27" s="57">
        <v>8</v>
      </c>
      <c r="BEQ27" s="48" t="str">
        <f>IF(COUNTIF(BEP2:BEP26,BEP27)&gt;0,"R","")</f>
        <v/>
      </c>
      <c r="BER27" s="46">
        <f t="shared" si="748"/>
        <v>22</v>
      </c>
      <c r="BES27" s="6">
        <f t="shared" si="986"/>
        <v>5</v>
      </c>
      <c r="BET27" s="6">
        <f t="shared" si="749"/>
        <v>70</v>
      </c>
      <c r="BEU27" s="7">
        <f t="shared" si="750"/>
        <v>-137</v>
      </c>
      <c r="BEV27">
        <v>3</v>
      </c>
      <c r="BEW27" t="s">
        <v>19</v>
      </c>
      <c r="BEX27"/>
      <c r="BEZ27" s="5">
        <f t="shared" si="274"/>
        <v>26</v>
      </c>
      <c r="BFA27" s="57">
        <v>0</v>
      </c>
      <c r="BFB27" s="48" t="str">
        <f>IF(COUNTIF(BFA2:BFA26,BFA27)&gt;0,"R","")</f>
        <v>R</v>
      </c>
      <c r="BFC27" s="46">
        <f t="shared" si="751"/>
        <v>20</v>
      </c>
      <c r="BFD27" s="6">
        <f t="shared" si="987"/>
        <v>3</v>
      </c>
      <c r="BFE27" s="6">
        <f t="shared" si="752"/>
        <v>-60</v>
      </c>
      <c r="BFF27" s="7">
        <f t="shared" si="753"/>
        <v>-89</v>
      </c>
      <c r="BFG27"/>
      <c r="BFH27" t="s">
        <v>19</v>
      </c>
      <c r="BFI27"/>
      <c r="BFK27" s="5">
        <f t="shared" si="276"/>
        <v>26</v>
      </c>
      <c r="BFL27" s="57">
        <v>11</v>
      </c>
      <c r="BFM27" s="48" t="str">
        <f>IF(COUNTIF(BFL2:BFL26,BFL27)&gt;0,"R","")</f>
        <v/>
      </c>
      <c r="BFN27" s="46">
        <f t="shared" si="754"/>
        <v>20</v>
      </c>
      <c r="BFO27" s="6">
        <f t="shared" si="988"/>
        <v>6</v>
      </c>
      <c r="BFP27" s="6">
        <f t="shared" si="755"/>
        <v>96</v>
      </c>
      <c r="BFQ27" s="7">
        <f t="shared" si="756"/>
        <v>-214</v>
      </c>
      <c r="BFR27">
        <v>3</v>
      </c>
      <c r="BFS27" t="s">
        <v>19</v>
      </c>
      <c r="BFT27"/>
      <c r="BFV27" s="5">
        <f t="shared" si="278"/>
        <v>26</v>
      </c>
      <c r="BFW27" s="57">
        <v>9</v>
      </c>
      <c r="BFX27" s="48" t="str">
        <f>IF(COUNTIF(BFW2:BFW26,BFW27)&gt;0,"R","")</f>
        <v>R</v>
      </c>
      <c r="BFY27" s="46">
        <f t="shared" si="757"/>
        <v>21</v>
      </c>
      <c r="BFZ27" s="6">
        <f t="shared" si="989"/>
        <v>5</v>
      </c>
      <c r="BGA27" s="6">
        <f t="shared" si="758"/>
        <v>-105</v>
      </c>
      <c r="BGB27" s="7">
        <f t="shared" si="759"/>
        <v>-347</v>
      </c>
      <c r="BGC27"/>
      <c r="BGD27" t="s">
        <v>19</v>
      </c>
      <c r="BGE27"/>
      <c r="BGG27" s="5">
        <f t="shared" si="280"/>
        <v>26</v>
      </c>
      <c r="BGH27" s="57">
        <v>17</v>
      </c>
      <c r="BGI27" s="48" t="str">
        <f>IF(COUNTIF(BGH2:BGH26,BGH27)&gt;0,"R","")</f>
        <v/>
      </c>
      <c r="BGJ27" s="46">
        <f t="shared" si="760"/>
        <v>22</v>
      </c>
      <c r="BGK27" s="6">
        <f t="shared" si="990"/>
        <v>2</v>
      </c>
      <c r="BGL27" s="6">
        <f t="shared" si="761"/>
        <v>28</v>
      </c>
      <c r="BGM27" s="7">
        <f t="shared" si="762"/>
        <v>-14</v>
      </c>
      <c r="BGN27">
        <v>2</v>
      </c>
      <c r="BGO27" t="s">
        <v>19</v>
      </c>
      <c r="BGP27"/>
      <c r="BGR27" s="5">
        <f t="shared" si="282"/>
        <v>26</v>
      </c>
      <c r="BGS27" s="57">
        <v>5</v>
      </c>
      <c r="BGT27" s="48" t="str">
        <f>IF(COUNTIF(BGS2:BGS26,BGS27)&gt;0,"R","")</f>
        <v/>
      </c>
      <c r="BGU27" s="46">
        <f t="shared" si="763"/>
        <v>21</v>
      </c>
      <c r="BGV27" s="6">
        <f t="shared" si="991"/>
        <v>5</v>
      </c>
      <c r="BGW27" s="6">
        <f t="shared" si="764"/>
        <v>75</v>
      </c>
      <c r="BGX27" s="7">
        <f t="shared" si="765"/>
        <v>-131</v>
      </c>
      <c r="BGY27">
        <v>3</v>
      </c>
      <c r="BGZ27" t="s">
        <v>19</v>
      </c>
      <c r="BHA27"/>
      <c r="BHC27" s="5">
        <f t="shared" si="284"/>
        <v>26</v>
      </c>
      <c r="BHD27" s="57">
        <v>24</v>
      </c>
      <c r="BHE27" s="48" t="str">
        <f>IF(COUNTIF(BHD2:BHD26,BHD27)&gt;0,"R","")</f>
        <v>R</v>
      </c>
      <c r="BHF27" s="46">
        <f t="shared" si="766"/>
        <v>18</v>
      </c>
      <c r="BHG27" s="6">
        <f t="shared" si="992"/>
        <v>3</v>
      </c>
      <c r="BHH27" s="6">
        <f t="shared" si="767"/>
        <v>-54</v>
      </c>
      <c r="BHI27" s="7">
        <f t="shared" si="768"/>
        <v>-50</v>
      </c>
      <c r="BHJ27"/>
      <c r="BHK27" t="s">
        <v>19</v>
      </c>
      <c r="BHL27"/>
      <c r="BHN27" s="5">
        <f t="shared" si="286"/>
        <v>26</v>
      </c>
      <c r="BHO27" s="57">
        <v>32</v>
      </c>
      <c r="BHP27" s="48" t="str">
        <f>IF(COUNTIF(BHO2:BHO26,BHO27)&gt;0,"R","")</f>
        <v>R</v>
      </c>
      <c r="BHQ27" s="46">
        <f t="shared" si="769"/>
        <v>16</v>
      </c>
      <c r="BHR27" s="6">
        <f t="shared" si="993"/>
        <v>1</v>
      </c>
      <c r="BHS27" s="6">
        <f t="shared" si="770"/>
        <v>-16</v>
      </c>
      <c r="BHT27" s="7">
        <f t="shared" si="771"/>
        <v>122</v>
      </c>
      <c r="BHU27"/>
      <c r="BHV27" t="s">
        <v>19</v>
      </c>
      <c r="BHW27"/>
      <c r="BHY27" s="5">
        <f t="shared" si="288"/>
        <v>26</v>
      </c>
      <c r="BHZ27" s="57">
        <v>16</v>
      </c>
      <c r="BIA27" s="48" t="str">
        <f>IF(COUNTIF(BHZ2:BHZ26,BHZ27)&gt;0,"R","")</f>
        <v/>
      </c>
      <c r="BIB27" s="46">
        <f t="shared" si="772"/>
        <v>19</v>
      </c>
      <c r="BIC27" s="6">
        <f t="shared" si="994"/>
        <v>1</v>
      </c>
      <c r="BID27" s="6">
        <f t="shared" si="773"/>
        <v>17</v>
      </c>
      <c r="BIE27" s="7">
        <f t="shared" si="774"/>
        <v>70</v>
      </c>
      <c r="BIF27">
        <v>1</v>
      </c>
      <c r="BIG27" t="s">
        <v>19</v>
      </c>
      <c r="BIH27"/>
      <c r="BIJ27" s="5">
        <f t="shared" si="290"/>
        <v>26</v>
      </c>
      <c r="BIK27" s="57">
        <v>17</v>
      </c>
      <c r="BIL27" s="48" t="str">
        <f>IF(COUNTIF(BIK2:BIK26,BIK27)&gt;0,"R","")</f>
        <v>R</v>
      </c>
      <c r="BIM27" s="46">
        <f t="shared" si="775"/>
        <v>18</v>
      </c>
      <c r="BIN27" s="6">
        <f t="shared" si="995"/>
        <v>3</v>
      </c>
      <c r="BIO27" s="6">
        <f t="shared" si="776"/>
        <v>-54</v>
      </c>
      <c r="BIP27" s="7">
        <f t="shared" si="777"/>
        <v>-44</v>
      </c>
      <c r="BIQ27"/>
      <c r="BIR27" t="s">
        <v>19</v>
      </c>
      <c r="BIS27"/>
      <c r="BIU27" s="5">
        <f t="shared" si="292"/>
        <v>26</v>
      </c>
      <c r="BIV27" s="57">
        <v>1</v>
      </c>
      <c r="BIW27" s="48" t="str">
        <f>IF(COUNTIF(BIV2:BIV26,BIV27)&gt;0,"R","")</f>
        <v>R</v>
      </c>
      <c r="BIX27" s="46">
        <f t="shared" si="778"/>
        <v>16</v>
      </c>
      <c r="BIY27" s="6">
        <f t="shared" si="996"/>
        <v>2</v>
      </c>
      <c r="BIZ27" s="6">
        <f t="shared" si="779"/>
        <v>-32</v>
      </c>
      <c r="BJA27" s="7">
        <f t="shared" si="780"/>
        <v>89</v>
      </c>
      <c r="BJB27"/>
      <c r="BJC27" t="s">
        <v>19</v>
      </c>
      <c r="BJD27"/>
      <c r="BJF27" s="5">
        <f t="shared" si="294"/>
        <v>26</v>
      </c>
      <c r="BJG27" s="57">
        <v>31</v>
      </c>
      <c r="BJH27" s="48" t="str">
        <f>IF(COUNTIF(BJG2:BJG26,BJG27)&gt;0,"R","")</f>
        <v/>
      </c>
      <c r="BJI27" s="46">
        <f t="shared" si="781"/>
        <v>17</v>
      </c>
      <c r="BJJ27" s="6">
        <f t="shared" si="997"/>
        <v>3</v>
      </c>
      <c r="BJK27" s="6">
        <f t="shared" si="782"/>
        <v>57</v>
      </c>
      <c r="BJL27" s="7">
        <f t="shared" si="783"/>
        <v>143</v>
      </c>
      <c r="BJM27">
        <v>3</v>
      </c>
      <c r="BJN27" t="s">
        <v>19</v>
      </c>
      <c r="BJO27"/>
      <c r="BJQ27" s="5">
        <f t="shared" si="296"/>
        <v>26</v>
      </c>
      <c r="BJR27" s="57">
        <v>35</v>
      </c>
      <c r="BJS27" s="48" t="str">
        <f>IF(COUNTIF(BJR2:BJR26,BJR27)&gt;0,"R","")</f>
        <v/>
      </c>
      <c r="BJT27" s="46">
        <f t="shared" si="784"/>
        <v>21</v>
      </c>
      <c r="BJU27" s="6">
        <f t="shared" si="998"/>
        <v>2</v>
      </c>
      <c r="BJV27" s="6">
        <f t="shared" si="785"/>
        <v>30</v>
      </c>
      <c r="BJW27" s="7">
        <f t="shared" si="786"/>
        <v>-70</v>
      </c>
      <c r="BJX27">
        <v>2</v>
      </c>
      <c r="BJY27" t="s">
        <v>19</v>
      </c>
      <c r="BJZ27"/>
      <c r="BKB27" s="5">
        <f t="shared" si="298"/>
        <v>26</v>
      </c>
      <c r="BKC27" s="57">
        <v>31</v>
      </c>
      <c r="BKD27" s="48" t="str">
        <f>IF(COUNTIF(BKC2:BKC26,BKC27)&gt;0,"R","")</f>
        <v/>
      </c>
      <c r="BKE27" s="46">
        <f t="shared" si="787"/>
        <v>22</v>
      </c>
      <c r="BKF27" s="6">
        <f t="shared" si="999"/>
        <v>5</v>
      </c>
      <c r="BKG27" s="6">
        <f t="shared" si="788"/>
        <v>70</v>
      </c>
      <c r="BKH27" s="7">
        <f t="shared" si="789"/>
        <v>-278</v>
      </c>
      <c r="BKI27">
        <v>3</v>
      </c>
      <c r="BKJ27" t="s">
        <v>19</v>
      </c>
      <c r="BKK27"/>
      <c r="BKM27" s="5">
        <f t="shared" si="300"/>
        <v>26</v>
      </c>
      <c r="BKN27" s="57">
        <v>36</v>
      </c>
      <c r="BKO27" s="48" t="str">
        <f>IF(COUNTIF(BKN2:BKN26,BKN27)&gt;0,"R","")</f>
        <v>R</v>
      </c>
      <c r="BKP27" s="46">
        <f t="shared" si="790"/>
        <v>19</v>
      </c>
      <c r="BKQ27" s="6">
        <f t="shared" si="1000"/>
        <v>4</v>
      </c>
      <c r="BKR27" s="6">
        <f t="shared" si="791"/>
        <v>-76</v>
      </c>
      <c r="BKS27" s="7">
        <f t="shared" si="792"/>
        <v>-123</v>
      </c>
      <c r="BKT27"/>
      <c r="BKU27" t="s">
        <v>19</v>
      </c>
      <c r="BKV27"/>
      <c r="BKX27" s="5">
        <f t="shared" si="302"/>
        <v>26</v>
      </c>
      <c r="BKY27" s="57">
        <v>17</v>
      </c>
      <c r="BKZ27" s="48" t="str">
        <f>IF(COUNTIF(BKY2:BKY26,BKY27)&gt;0,"R","")</f>
        <v/>
      </c>
      <c r="BLA27" s="46">
        <f t="shared" si="793"/>
        <v>19</v>
      </c>
      <c r="BLB27" s="6">
        <f t="shared" si="1001"/>
        <v>1</v>
      </c>
      <c r="BLC27" s="6">
        <f t="shared" si="794"/>
        <v>17</v>
      </c>
      <c r="BLD27" s="7">
        <f t="shared" si="795"/>
        <v>-10</v>
      </c>
      <c r="BLE27">
        <v>1</v>
      </c>
      <c r="BLF27" t="s">
        <v>19</v>
      </c>
      <c r="BLG27"/>
      <c r="BLI27" s="5">
        <f t="shared" si="304"/>
        <v>26</v>
      </c>
      <c r="BLJ27" s="57">
        <v>36</v>
      </c>
      <c r="BLK27" s="48" t="str">
        <f>IF(COUNTIF(BLJ2:BLJ26,BLJ27)&gt;0,"R","")</f>
        <v/>
      </c>
      <c r="BLL27" s="46">
        <f t="shared" si="796"/>
        <v>16</v>
      </c>
      <c r="BLM27" s="6">
        <f t="shared" si="1002"/>
        <v>3</v>
      </c>
      <c r="BLN27" s="6">
        <f t="shared" si="797"/>
        <v>60</v>
      </c>
      <c r="BLO27" s="7">
        <f t="shared" si="798"/>
        <v>177</v>
      </c>
      <c r="BLP27">
        <v>2</v>
      </c>
      <c r="BLQ27" t="s">
        <v>19</v>
      </c>
      <c r="BLR27"/>
      <c r="BLT27" s="5">
        <f t="shared" si="306"/>
        <v>26</v>
      </c>
      <c r="BLU27" s="57">
        <v>28</v>
      </c>
      <c r="BLV27" s="48" t="str">
        <f>IF(COUNTIF(BLU2:BLU26,BLU27)&gt;0,"R","")</f>
        <v/>
      </c>
      <c r="BLW27" s="46">
        <f t="shared" si="799"/>
        <v>18</v>
      </c>
      <c r="BLX27" s="6">
        <f t="shared" si="1003"/>
        <v>2</v>
      </c>
      <c r="BLY27" s="6">
        <f t="shared" si="800"/>
        <v>36</v>
      </c>
      <c r="BLZ27" s="7">
        <f t="shared" si="801"/>
        <v>105</v>
      </c>
      <c r="BMA27">
        <v>2</v>
      </c>
      <c r="BMB27" t="s">
        <v>19</v>
      </c>
      <c r="BMC27"/>
      <c r="BME27" s="5">
        <f t="shared" si="308"/>
        <v>26</v>
      </c>
      <c r="BMF27" s="57">
        <v>27</v>
      </c>
      <c r="BMG27" s="48" t="str">
        <f>IF(COUNTIF(BMF2:BMF26,BMF27)&gt;0,"R","")</f>
        <v/>
      </c>
      <c r="BMH27" s="46">
        <f t="shared" si="802"/>
        <v>20</v>
      </c>
      <c r="BMI27" s="6">
        <f t="shared" si="1004"/>
        <v>4</v>
      </c>
      <c r="BMJ27" s="6">
        <f t="shared" si="803"/>
        <v>64</v>
      </c>
      <c r="BMK27" s="7">
        <f t="shared" si="804"/>
        <v>29</v>
      </c>
      <c r="BML27">
        <v>4</v>
      </c>
      <c r="BMM27" t="s">
        <v>19</v>
      </c>
      <c r="BMN27"/>
      <c r="BMP27" s="5">
        <f t="shared" si="310"/>
        <v>26</v>
      </c>
      <c r="BMQ27" s="57">
        <v>23</v>
      </c>
      <c r="BMR27" s="48" t="str">
        <f>IF(COUNTIF(BMQ2:BMQ26,BMQ27)&gt;0,"R","")</f>
        <v/>
      </c>
      <c r="BMS27" s="46">
        <f t="shared" si="805"/>
        <v>17</v>
      </c>
      <c r="BMT27" s="6">
        <f t="shared" si="1005"/>
        <v>2</v>
      </c>
      <c r="BMU27" s="6">
        <f t="shared" si="806"/>
        <v>38</v>
      </c>
      <c r="BMV27" s="7">
        <f t="shared" si="807"/>
        <v>136</v>
      </c>
      <c r="BMW27">
        <v>2</v>
      </c>
      <c r="BMX27" t="s">
        <v>19</v>
      </c>
      <c r="BMY27"/>
      <c r="BNA27" s="5">
        <f t="shared" si="312"/>
        <v>26</v>
      </c>
      <c r="BNB27" s="57">
        <v>17</v>
      </c>
      <c r="BNC27" s="48" t="str">
        <f>IF(COUNTIF(BNB2:BNB26,BNB27)&gt;0,"R","")</f>
        <v>R</v>
      </c>
      <c r="BND27" s="46">
        <f t="shared" si="808"/>
        <v>19</v>
      </c>
      <c r="BNE27" s="6">
        <f t="shared" si="1006"/>
        <v>2</v>
      </c>
      <c r="BNF27" s="6">
        <f t="shared" si="809"/>
        <v>-38</v>
      </c>
      <c r="BNG27" s="7">
        <f t="shared" si="810"/>
        <v>7</v>
      </c>
      <c r="BNH27"/>
      <c r="BNI27" t="s">
        <v>19</v>
      </c>
      <c r="BNJ27"/>
      <c r="BNK27"/>
      <c r="BNM27" s="5">
        <f t="shared" si="314"/>
        <v>26</v>
      </c>
      <c r="BNN27" s="57">
        <v>10</v>
      </c>
      <c r="BNO27" s="48" t="str">
        <f>IF(COUNTIF(BNN2:BNN26,BNN27)&gt;0,"R","")</f>
        <v>R</v>
      </c>
      <c r="BNP27" s="46">
        <f t="shared" si="811"/>
        <v>19</v>
      </c>
      <c r="BNQ27" s="6">
        <f t="shared" si="1007"/>
        <v>1</v>
      </c>
      <c r="BNR27" s="6">
        <f t="shared" si="812"/>
        <v>-19</v>
      </c>
      <c r="BNS27" s="7">
        <f t="shared" si="813"/>
        <v>2</v>
      </c>
      <c r="BNT27"/>
      <c r="BNU27" t="s">
        <v>19</v>
      </c>
      <c r="BNV27"/>
      <c r="BNX27" s="5">
        <f t="shared" si="316"/>
        <v>26</v>
      </c>
      <c r="BNY27" s="57">
        <v>11</v>
      </c>
      <c r="BNZ27" s="48" t="str">
        <f>IF(COUNTIF(BNY2:BNY26,BNY27)&gt;0,"R","")</f>
        <v/>
      </c>
      <c r="BOA27" s="46">
        <f t="shared" si="814"/>
        <v>17</v>
      </c>
      <c r="BOB27" s="6">
        <f t="shared" si="1008"/>
        <v>2</v>
      </c>
      <c r="BOC27" s="6">
        <f t="shared" si="815"/>
        <v>38</v>
      </c>
      <c r="BOD27" s="7">
        <f t="shared" si="816"/>
        <v>104</v>
      </c>
      <c r="BOE27">
        <v>2</v>
      </c>
      <c r="BOF27" t="s">
        <v>19</v>
      </c>
      <c r="BOG27"/>
      <c r="BOI27" s="5">
        <f t="shared" si="318"/>
        <v>26</v>
      </c>
      <c r="BOJ27" s="57">
        <v>24</v>
      </c>
      <c r="BOK27" s="48" t="str">
        <f>IF(COUNTIF(BOJ2:BOJ26,BOJ27)&gt;0,"R","")</f>
        <v/>
      </c>
      <c r="BOL27" s="46">
        <f t="shared" si="817"/>
        <v>20</v>
      </c>
      <c r="BOM27" s="6">
        <f t="shared" si="1009"/>
        <v>1</v>
      </c>
      <c r="BON27" s="6">
        <f t="shared" si="818"/>
        <v>16</v>
      </c>
      <c r="BOO27" s="7">
        <f t="shared" si="819"/>
        <v>26</v>
      </c>
      <c r="BOP27">
        <v>1</v>
      </c>
      <c r="BOQ27" t="s">
        <v>19</v>
      </c>
      <c r="BOR27"/>
      <c r="BOT27" s="5">
        <f t="shared" si="320"/>
        <v>26</v>
      </c>
      <c r="BOU27" s="57">
        <v>17</v>
      </c>
      <c r="BOV27" s="48" t="str">
        <f>IF(COUNTIF(BOU2:BOU26,BOU27)&gt;0,"R","")</f>
        <v/>
      </c>
      <c r="BOW27" s="46">
        <f t="shared" si="820"/>
        <v>20</v>
      </c>
      <c r="BOX27" s="6">
        <f t="shared" si="1010"/>
        <v>2</v>
      </c>
      <c r="BOY27" s="6">
        <f t="shared" si="821"/>
        <v>32</v>
      </c>
      <c r="BOZ27" s="7">
        <f t="shared" si="822"/>
        <v>39</v>
      </c>
      <c r="BPA27">
        <v>1</v>
      </c>
      <c r="BPB27" t="s">
        <v>19</v>
      </c>
      <c r="BPC27"/>
      <c r="BPE27" s="5">
        <f t="shared" si="322"/>
        <v>26</v>
      </c>
      <c r="BPF27" s="57">
        <v>20</v>
      </c>
      <c r="BPG27" s="48" t="str">
        <f>IF(COUNTIF(BPF2:BPF26,BPF27)&gt;0,"R","")</f>
        <v>R</v>
      </c>
      <c r="BPH27" s="46">
        <f t="shared" si="823"/>
        <v>17</v>
      </c>
      <c r="BPI27" s="6">
        <f t="shared" si="1011"/>
        <v>2</v>
      </c>
      <c r="BPJ27" s="6">
        <f t="shared" si="824"/>
        <v>-34</v>
      </c>
      <c r="BPK27" s="7">
        <f t="shared" si="825"/>
        <v>33</v>
      </c>
      <c r="BPL27"/>
      <c r="BPM27" t="s">
        <v>19</v>
      </c>
      <c r="BPN27"/>
      <c r="BPP27" s="5">
        <f t="shared" si="324"/>
        <v>26</v>
      </c>
      <c r="BPQ27" s="57">
        <v>20</v>
      </c>
      <c r="BPR27" s="48" t="str">
        <f>IF(COUNTIF(BPQ2:BPQ26,BPQ27)&gt;0,"R","")</f>
        <v/>
      </c>
      <c r="BPS27" s="46">
        <f t="shared" si="826"/>
        <v>18</v>
      </c>
      <c r="BPT27" s="6">
        <f t="shared" si="1012"/>
        <v>1</v>
      </c>
      <c r="BPU27" s="6">
        <f t="shared" si="827"/>
        <v>18</v>
      </c>
      <c r="BPV27" s="7">
        <f t="shared" si="828"/>
        <v>65</v>
      </c>
      <c r="BPW27">
        <v>1</v>
      </c>
      <c r="BPX27" t="s">
        <v>19</v>
      </c>
      <c r="BPY27"/>
      <c r="BQA27" s="5">
        <f t="shared" si="326"/>
        <v>26</v>
      </c>
      <c r="BQB27" s="57">
        <v>5</v>
      </c>
      <c r="BQC27" s="48" t="str">
        <f>IF(COUNTIF(BQB2:BQB26,BQB27)&gt;0,"R","")</f>
        <v/>
      </c>
      <c r="BQD27" s="46">
        <f t="shared" si="829"/>
        <v>15</v>
      </c>
      <c r="BQE27" s="6">
        <f t="shared" si="1013"/>
        <v>1</v>
      </c>
      <c r="BQF27" s="6">
        <f t="shared" si="830"/>
        <v>21</v>
      </c>
      <c r="BQG27" s="7">
        <f t="shared" si="831"/>
        <v>191</v>
      </c>
      <c r="BQH27">
        <v>1</v>
      </c>
      <c r="BQI27" t="s">
        <v>19</v>
      </c>
      <c r="BQJ27"/>
      <c r="BQL27" s="5">
        <f t="shared" si="328"/>
        <v>26</v>
      </c>
      <c r="BQM27" s="57">
        <v>12</v>
      </c>
      <c r="BQN27" s="48" t="str">
        <f>IF(COUNTIF(BQM2:BQM26,BQM27)&gt;0,"R","")</f>
        <v>R</v>
      </c>
      <c r="BQO27" s="46">
        <f t="shared" si="832"/>
        <v>16</v>
      </c>
      <c r="BQP27" s="6">
        <f t="shared" si="1014"/>
        <v>2</v>
      </c>
      <c r="BQQ27" s="6">
        <f t="shared" si="833"/>
        <v>-32</v>
      </c>
      <c r="BQR27" s="7">
        <f t="shared" si="834"/>
        <v>96</v>
      </c>
      <c r="BQS27"/>
      <c r="BQT27" t="s">
        <v>19</v>
      </c>
      <c r="BQU27"/>
      <c r="BQW27" s="5">
        <f t="shared" si="330"/>
        <v>26</v>
      </c>
      <c r="BQX27" s="57">
        <v>36</v>
      </c>
      <c r="BQY27" s="48" t="str">
        <f>IF(COUNTIF(BQX2:BQX26,BQX27)&gt;0,"R","")</f>
        <v>R</v>
      </c>
      <c r="BQZ27" s="46">
        <f t="shared" si="835"/>
        <v>18</v>
      </c>
      <c r="BRA27" s="6">
        <f t="shared" si="1015"/>
        <v>3</v>
      </c>
      <c r="BRB27" s="6">
        <f t="shared" si="836"/>
        <v>-54</v>
      </c>
      <c r="BRC27" s="7">
        <f t="shared" si="837"/>
        <v>-11</v>
      </c>
      <c r="BRD27"/>
      <c r="BRE27" t="s">
        <v>19</v>
      </c>
      <c r="BRF27"/>
      <c r="BRH27" s="5">
        <f t="shared" si="332"/>
        <v>26</v>
      </c>
      <c r="BRI27" s="57">
        <v>1</v>
      </c>
      <c r="BRJ27" s="48" t="str">
        <f>IF(COUNTIF(BRI2:BRI26,BRI27)&gt;0,"R","")</f>
        <v/>
      </c>
      <c r="BRK27" s="46">
        <f t="shared" si="838"/>
        <v>19</v>
      </c>
      <c r="BRL27" s="6">
        <f t="shared" si="1016"/>
        <v>1</v>
      </c>
      <c r="BRM27" s="6">
        <f t="shared" si="839"/>
        <v>17</v>
      </c>
      <c r="BRN27" s="7">
        <f t="shared" si="840"/>
        <v>44</v>
      </c>
      <c r="BRO27">
        <v>1</v>
      </c>
      <c r="BRP27" t="s">
        <v>19</v>
      </c>
      <c r="BRQ27"/>
      <c r="BRS27" s="5">
        <f t="shared" si="334"/>
        <v>26</v>
      </c>
      <c r="BRT27" s="57">
        <v>17</v>
      </c>
      <c r="BRU27" s="48" t="str">
        <f>IF(COUNTIF(BRT2:BRT26,BRT27)&gt;0,"R","")</f>
        <v>R</v>
      </c>
      <c r="BRV27" s="46">
        <f t="shared" si="841"/>
        <v>17</v>
      </c>
      <c r="BRW27" s="6">
        <f t="shared" si="1017"/>
        <v>1</v>
      </c>
      <c r="BRX27" s="6">
        <f t="shared" si="842"/>
        <v>-17</v>
      </c>
      <c r="BRY27" s="7">
        <f t="shared" si="843"/>
        <v>81</v>
      </c>
      <c r="BRZ27"/>
      <c r="BSA27" t="s">
        <v>19</v>
      </c>
      <c r="BSB27"/>
      <c r="BSD27" s="5">
        <f t="shared" si="336"/>
        <v>26</v>
      </c>
      <c r="BSE27" s="57">
        <v>36</v>
      </c>
      <c r="BSF27" s="48" t="str">
        <f>IF(COUNTIF(BSE2:BSE26,BSE27)&gt;0,"R","")</f>
        <v/>
      </c>
      <c r="BSG27" s="46">
        <f t="shared" si="844"/>
        <v>20</v>
      </c>
      <c r="BSH27" s="6">
        <f t="shared" si="1018"/>
        <v>3</v>
      </c>
      <c r="BSI27" s="6">
        <f t="shared" si="845"/>
        <v>48</v>
      </c>
      <c r="BSJ27" s="7">
        <f t="shared" si="846"/>
        <v>61</v>
      </c>
      <c r="BSK27">
        <v>3</v>
      </c>
      <c r="BSL27" t="s">
        <v>19</v>
      </c>
      <c r="BSM27"/>
      <c r="BSO27" s="5">
        <f t="shared" si="338"/>
        <v>26</v>
      </c>
      <c r="BSP27" s="57">
        <v>5</v>
      </c>
      <c r="BSQ27" s="48" t="str">
        <f>IF(COUNTIF(BSP2:BSP26,BSP27)&gt;0,"R","")</f>
        <v>R</v>
      </c>
      <c r="BSR27" s="46">
        <f t="shared" si="847"/>
        <v>21</v>
      </c>
      <c r="BSS27" s="6">
        <f t="shared" si="1019"/>
        <v>6</v>
      </c>
      <c r="BST27" s="6">
        <f t="shared" si="848"/>
        <v>-126</v>
      </c>
      <c r="BSU27" s="7">
        <f t="shared" si="849"/>
        <v>-467</v>
      </c>
      <c r="BSV27"/>
      <c r="BSW27" t="s">
        <v>19</v>
      </c>
      <c r="BSX27"/>
    </row>
    <row r="28" spans="1:1870" ht="15.75" x14ac:dyDescent="0.25">
      <c r="A28" s="5">
        <f t="shared" si="0"/>
        <v>27</v>
      </c>
      <c r="B28" s="57">
        <v>35</v>
      </c>
      <c r="C28" s="48" t="str">
        <f>IF(COUNTIF(B2:B27,B28)&gt;0,"R","")</f>
        <v/>
      </c>
      <c r="D28" s="46">
        <f t="shared" si="340"/>
        <v>19</v>
      </c>
      <c r="E28" s="6">
        <f t="shared" si="850"/>
        <v>3</v>
      </c>
      <c r="F28" s="6">
        <f t="shared" si="341"/>
        <v>51</v>
      </c>
      <c r="G28" s="7">
        <f t="shared" si="342"/>
        <v>47</v>
      </c>
      <c r="H28" s="39"/>
      <c r="I28" s="4"/>
      <c r="J28" s="4"/>
      <c r="L28" s="5">
        <f t="shared" si="2"/>
        <v>27</v>
      </c>
      <c r="M28" s="57">
        <v>36</v>
      </c>
      <c r="N28" s="48" t="str">
        <f>IF(COUNTIF(M2:M27,M28)&gt;0,"R","")</f>
        <v>R</v>
      </c>
      <c r="O28" s="46">
        <f t="shared" si="343"/>
        <v>18</v>
      </c>
      <c r="P28" s="6">
        <f t="shared" si="851"/>
        <v>4</v>
      </c>
      <c r="Q28" s="6">
        <f t="shared" si="344"/>
        <v>-72</v>
      </c>
      <c r="R28" s="7">
        <f t="shared" si="345"/>
        <v>-130</v>
      </c>
      <c r="S28" s="39"/>
      <c r="T28" s="4"/>
      <c r="U28" s="4"/>
      <c r="W28" s="5">
        <f t="shared" si="4"/>
        <v>27</v>
      </c>
      <c r="X28" s="57">
        <v>36</v>
      </c>
      <c r="Y28" s="48" t="str">
        <f>IF(COUNTIF(X2:X27,X28)&gt;0,"R","")</f>
        <v>R</v>
      </c>
      <c r="Z28" s="46">
        <f t="shared" si="346"/>
        <v>17</v>
      </c>
      <c r="AA28" s="6">
        <f t="shared" si="852"/>
        <v>4</v>
      </c>
      <c r="AB28" s="6">
        <f t="shared" si="347"/>
        <v>-68</v>
      </c>
      <c r="AC28" s="7">
        <f t="shared" si="348"/>
        <v>-91</v>
      </c>
      <c r="AD28" s="39"/>
      <c r="AE28" s="4"/>
      <c r="AF28" s="4"/>
      <c r="AH28" s="5">
        <f t="shared" si="6"/>
        <v>27</v>
      </c>
      <c r="AI28" s="57">
        <v>8</v>
      </c>
      <c r="AJ28" s="48" t="str">
        <f>IF(COUNTIF(AI2:AI27,AI28)&gt;0,"R","")</f>
        <v/>
      </c>
      <c r="AK28" s="46">
        <f t="shared" si="349"/>
        <v>17</v>
      </c>
      <c r="AL28" s="6">
        <f t="shared" si="853"/>
        <v>1</v>
      </c>
      <c r="AM28" s="6">
        <f t="shared" si="350"/>
        <v>19</v>
      </c>
      <c r="AN28" s="7">
        <f t="shared" si="351"/>
        <v>68</v>
      </c>
      <c r="AO28" s="39">
        <v>1</v>
      </c>
      <c r="AP28" s="60" t="s">
        <v>19</v>
      </c>
      <c r="AQ28" s="4"/>
      <c r="AS28" s="5">
        <f t="shared" si="8"/>
        <v>27</v>
      </c>
      <c r="AT28" s="57">
        <v>11</v>
      </c>
      <c r="AU28" s="48" t="str">
        <f>IF(COUNTIF(AT2:AT27,AT28)&gt;0,"R","")</f>
        <v/>
      </c>
      <c r="AV28" s="46">
        <f t="shared" si="352"/>
        <v>19</v>
      </c>
      <c r="AW28" s="6">
        <f t="shared" si="854"/>
        <v>3</v>
      </c>
      <c r="AX28" s="6">
        <f t="shared" si="353"/>
        <v>51</v>
      </c>
      <c r="AY28" s="7">
        <f t="shared" si="354"/>
        <v>44</v>
      </c>
      <c r="AZ28" s="39">
        <v>2</v>
      </c>
      <c r="BA28" s="4"/>
      <c r="BB28" s="4"/>
      <c r="BD28" s="5">
        <f t="shared" si="10"/>
        <v>27</v>
      </c>
      <c r="BE28" s="57">
        <v>25</v>
      </c>
      <c r="BF28" s="48" t="str">
        <f>IF(COUNTIF(BE2:BE27,BE28)&gt;0,"R","")</f>
        <v>R</v>
      </c>
      <c r="BG28" s="46">
        <f t="shared" si="355"/>
        <v>16</v>
      </c>
      <c r="BH28" s="6">
        <f t="shared" si="855"/>
        <v>1</v>
      </c>
      <c r="BI28" s="6">
        <f t="shared" si="356"/>
        <v>-16</v>
      </c>
      <c r="BJ28" s="7">
        <f t="shared" si="357"/>
        <v>69</v>
      </c>
      <c r="BK28" s="39"/>
      <c r="BL28" s="4"/>
      <c r="BM28" s="4"/>
      <c r="BO28" s="5">
        <f t="shared" si="12"/>
        <v>27</v>
      </c>
      <c r="BP28" s="57">
        <v>3</v>
      </c>
      <c r="BQ28" s="48" t="str">
        <f>IF(COUNTIF(BP2:BP27,BP28)&gt;0,"R","")</f>
        <v/>
      </c>
      <c r="BR28" s="46">
        <f t="shared" si="358"/>
        <v>18</v>
      </c>
      <c r="BS28" s="6">
        <f t="shared" si="856"/>
        <v>3</v>
      </c>
      <c r="BT28" s="6">
        <f t="shared" si="359"/>
        <v>54</v>
      </c>
      <c r="BU28" s="7">
        <f t="shared" si="360"/>
        <v>96</v>
      </c>
      <c r="BV28">
        <v>2</v>
      </c>
      <c r="BW28"/>
      <c r="BX28"/>
      <c r="BZ28" s="5">
        <f t="shared" si="14"/>
        <v>27</v>
      </c>
      <c r="CA28" s="57">
        <v>36</v>
      </c>
      <c r="CB28" s="48" t="str">
        <f>IF(COUNTIF(CA2:CA27,CA28)&gt;0,"R","")</f>
        <v/>
      </c>
      <c r="CC28" s="46">
        <f t="shared" si="361"/>
        <v>18</v>
      </c>
      <c r="CD28" s="6">
        <f t="shared" si="857"/>
        <v>2</v>
      </c>
      <c r="CE28" s="6">
        <f t="shared" si="362"/>
        <v>36</v>
      </c>
      <c r="CF28" s="7">
        <f t="shared" si="363"/>
        <v>77</v>
      </c>
      <c r="CG28">
        <v>1</v>
      </c>
      <c r="CH28" s="67" t="s">
        <v>19</v>
      </c>
      <c r="CI28"/>
      <c r="CK28" s="5">
        <f t="shared" si="16"/>
        <v>27</v>
      </c>
      <c r="CL28" s="57">
        <v>13</v>
      </c>
      <c r="CM28" s="48" t="str">
        <f>IF(COUNTIF(CL2:CL27,CL28)&gt;0,"R","")</f>
        <v>R</v>
      </c>
      <c r="CN28" s="46">
        <f t="shared" si="364"/>
        <v>16</v>
      </c>
      <c r="CO28" s="6">
        <f t="shared" si="858"/>
        <v>2</v>
      </c>
      <c r="CP28" s="6">
        <f t="shared" si="365"/>
        <v>-32</v>
      </c>
      <c r="CQ28" s="7">
        <f t="shared" si="366"/>
        <v>88</v>
      </c>
      <c r="CR28"/>
      <c r="CS28"/>
      <c r="CT28"/>
      <c r="CV28" s="5">
        <f t="shared" si="18"/>
        <v>27</v>
      </c>
      <c r="CW28" s="57">
        <v>34</v>
      </c>
      <c r="CX28" s="48" t="str">
        <f>IF(COUNTIF(CW2:CW27,CW28)&gt;0,"R","")</f>
        <v/>
      </c>
      <c r="CY28" s="46">
        <f t="shared" si="367"/>
        <v>19</v>
      </c>
      <c r="CZ28" s="6">
        <f t="shared" si="859"/>
        <v>3</v>
      </c>
      <c r="DA28" s="6">
        <f t="shared" si="368"/>
        <v>51</v>
      </c>
      <c r="DB28" s="7">
        <f t="shared" si="369"/>
        <v>43</v>
      </c>
      <c r="DC28">
        <v>1</v>
      </c>
      <c r="DD28"/>
      <c r="DE28"/>
      <c r="DG28" s="5">
        <f t="shared" si="20"/>
        <v>27</v>
      </c>
      <c r="DH28" s="57">
        <v>36</v>
      </c>
      <c r="DI28" s="48" t="str">
        <f>IF(COUNTIF(DH2:DH27,DH28)&gt;0,"R","")</f>
        <v/>
      </c>
      <c r="DJ28" s="46">
        <f t="shared" si="370"/>
        <v>18</v>
      </c>
      <c r="DK28" s="6">
        <f t="shared" si="860"/>
        <v>3</v>
      </c>
      <c r="DL28" s="6">
        <f t="shared" si="371"/>
        <v>54</v>
      </c>
      <c r="DM28" s="7">
        <f t="shared" si="372"/>
        <v>83</v>
      </c>
      <c r="DN28">
        <v>3</v>
      </c>
      <c r="DO28"/>
      <c r="DP28"/>
      <c r="DR28" s="5">
        <f t="shared" si="22"/>
        <v>27</v>
      </c>
      <c r="DS28" s="57">
        <v>18</v>
      </c>
      <c r="DT28" s="48" t="str">
        <f>IF(COUNTIF(DS2:DS27,DS28)&gt;0,"R","")</f>
        <v>R</v>
      </c>
      <c r="DU28" s="46">
        <f t="shared" si="373"/>
        <v>19</v>
      </c>
      <c r="DV28" s="6">
        <f t="shared" si="861"/>
        <v>3</v>
      </c>
      <c r="DW28" s="6">
        <f t="shared" si="374"/>
        <v>-57</v>
      </c>
      <c r="DX28" s="7">
        <f t="shared" si="375"/>
        <v>-52</v>
      </c>
      <c r="DY28"/>
      <c r="DZ28"/>
      <c r="EA28"/>
      <c r="EC28" s="5">
        <f t="shared" si="24"/>
        <v>27</v>
      </c>
      <c r="ED28" s="57">
        <v>20</v>
      </c>
      <c r="EE28" s="48" t="str">
        <f>IF(COUNTIF(ED2:ED27,ED28)&gt;0,"R","")</f>
        <v/>
      </c>
      <c r="EF28" s="46">
        <f t="shared" si="376"/>
        <v>18</v>
      </c>
      <c r="EG28" s="6">
        <f t="shared" si="862"/>
        <v>1</v>
      </c>
      <c r="EH28" s="6">
        <f t="shared" si="377"/>
        <v>18</v>
      </c>
      <c r="EI28" s="7">
        <f t="shared" si="378"/>
        <v>84</v>
      </c>
      <c r="EJ28">
        <v>1</v>
      </c>
      <c r="EK28"/>
      <c r="EL28"/>
      <c r="EN28" s="5">
        <f t="shared" si="26"/>
        <v>27</v>
      </c>
      <c r="EO28" s="57">
        <v>12</v>
      </c>
      <c r="EP28" s="48" t="str">
        <f>IF(COUNTIF(EO2:EO27,EO28)&gt;0,"R","")</f>
        <v>R</v>
      </c>
      <c r="EQ28" s="46">
        <f t="shared" si="379"/>
        <v>16</v>
      </c>
      <c r="ER28" s="6">
        <f t="shared" si="863"/>
        <v>2</v>
      </c>
      <c r="ES28" s="6">
        <f t="shared" si="380"/>
        <v>-32</v>
      </c>
      <c r="ET28" s="7">
        <f t="shared" si="381"/>
        <v>108</v>
      </c>
      <c r="EU28"/>
      <c r="EV28"/>
      <c r="EW28"/>
      <c r="EY28" s="5">
        <f t="shared" si="28"/>
        <v>27</v>
      </c>
      <c r="EZ28" s="57">
        <v>7</v>
      </c>
      <c r="FA28" s="48" t="str">
        <f>IF(COUNTIF(EZ2:EZ27,EZ28)&gt;0,"R","")</f>
        <v/>
      </c>
      <c r="FB28" s="46">
        <f t="shared" si="382"/>
        <v>21</v>
      </c>
      <c r="FC28" s="6">
        <f t="shared" si="864"/>
        <v>2</v>
      </c>
      <c r="FD28" s="6">
        <f t="shared" si="383"/>
        <v>30</v>
      </c>
      <c r="FE28" s="7">
        <f t="shared" si="384"/>
        <v>-137</v>
      </c>
      <c r="FF28">
        <v>2</v>
      </c>
      <c r="FG28"/>
      <c r="FH28"/>
      <c r="FJ28" s="5">
        <f t="shared" si="30"/>
        <v>27</v>
      </c>
      <c r="FK28" s="57">
        <v>32</v>
      </c>
      <c r="FL28" s="48" t="str">
        <f>IF(COUNTIF(FK2:FK27,FK28)&gt;0,"R","")</f>
        <v/>
      </c>
      <c r="FM28" s="46">
        <f t="shared" si="385"/>
        <v>19</v>
      </c>
      <c r="FN28" s="6">
        <f t="shared" si="865"/>
        <v>3</v>
      </c>
      <c r="FO28" s="6">
        <f t="shared" si="386"/>
        <v>51</v>
      </c>
      <c r="FP28" s="7">
        <f t="shared" si="387"/>
        <v>5</v>
      </c>
      <c r="FQ28">
        <v>1</v>
      </c>
      <c r="FR28"/>
      <c r="FS28"/>
      <c r="FU28" s="5">
        <f t="shared" si="32"/>
        <v>27</v>
      </c>
      <c r="FV28" s="57">
        <v>26</v>
      </c>
      <c r="FW28" s="48" t="str">
        <f>IF(COUNTIF(FV2:FV27,FV28)&gt;0,"R","")</f>
        <v>R</v>
      </c>
      <c r="FX28" s="46">
        <f t="shared" si="388"/>
        <v>20</v>
      </c>
      <c r="FY28" s="6">
        <f t="shared" si="866"/>
        <v>2</v>
      </c>
      <c r="FZ28" s="6">
        <f t="shared" si="389"/>
        <v>-40</v>
      </c>
      <c r="GA28" s="7">
        <f t="shared" si="390"/>
        <v>-243</v>
      </c>
      <c r="GB28"/>
      <c r="GC28"/>
      <c r="GD28"/>
      <c r="GF28" s="5">
        <f t="shared" si="34"/>
        <v>27</v>
      </c>
      <c r="GG28" s="57">
        <v>15</v>
      </c>
      <c r="GH28" s="48" t="str">
        <f>IF(COUNTIF(GG2:GG27,GG28)&gt;0,"R","")</f>
        <v/>
      </c>
      <c r="GI28" s="46">
        <f t="shared" si="391"/>
        <v>21</v>
      </c>
      <c r="GJ28" s="6">
        <f t="shared" si="867"/>
        <v>6</v>
      </c>
      <c r="GK28" s="6">
        <f t="shared" si="392"/>
        <v>90</v>
      </c>
      <c r="GL28" s="7">
        <f t="shared" si="393"/>
        <v>-257</v>
      </c>
      <c r="GM28">
        <v>1</v>
      </c>
      <c r="GN28"/>
      <c r="GO28"/>
      <c r="GQ28" s="5">
        <f t="shared" si="36"/>
        <v>27</v>
      </c>
      <c r="GR28" s="57">
        <v>26</v>
      </c>
      <c r="GS28" s="48" t="str">
        <f>IF(COUNTIF(GR2:GR27,GR28)&gt;0,"R","")</f>
        <v>R</v>
      </c>
      <c r="GT28" s="46">
        <f t="shared" si="394"/>
        <v>21</v>
      </c>
      <c r="GU28" s="6">
        <f t="shared" si="868"/>
        <v>1</v>
      </c>
      <c r="GV28" s="6">
        <f t="shared" si="395"/>
        <v>-21</v>
      </c>
      <c r="GW28" s="7">
        <f t="shared" si="396"/>
        <v>-117</v>
      </c>
      <c r="GX28"/>
      <c r="GY28"/>
      <c r="GZ28"/>
      <c r="HB28" s="5">
        <f t="shared" si="38"/>
        <v>27</v>
      </c>
      <c r="HC28" s="57">
        <v>36</v>
      </c>
      <c r="HD28" s="48" t="str">
        <f>IF(COUNTIF(HC2:HC27,HC28)&gt;0,"R","")</f>
        <v/>
      </c>
      <c r="HE28" s="46">
        <f t="shared" si="397"/>
        <v>19</v>
      </c>
      <c r="HF28" s="6">
        <f t="shared" si="869"/>
        <v>1</v>
      </c>
      <c r="HG28" s="6">
        <f t="shared" si="398"/>
        <v>17</v>
      </c>
      <c r="HH28" s="7">
        <f t="shared" si="399"/>
        <v>83</v>
      </c>
      <c r="HI28">
        <v>1</v>
      </c>
      <c r="HJ28"/>
      <c r="HK28"/>
      <c r="HM28" s="5">
        <f t="shared" si="40"/>
        <v>27</v>
      </c>
      <c r="HN28" s="57">
        <v>27</v>
      </c>
      <c r="HO28" s="48" t="str">
        <f>IF(COUNTIF(HN2:HN27,HN28)&gt;0,"R","")</f>
        <v>R</v>
      </c>
      <c r="HP28" s="46">
        <f t="shared" si="400"/>
        <v>18</v>
      </c>
      <c r="HQ28" s="6">
        <f t="shared" si="870"/>
        <v>1</v>
      </c>
      <c r="HR28" s="6">
        <f t="shared" si="401"/>
        <v>-18</v>
      </c>
      <c r="HS28" s="7">
        <f t="shared" si="402"/>
        <v>40</v>
      </c>
      <c r="HT28"/>
      <c r="HU28"/>
      <c r="HV28"/>
      <c r="HX28" s="5">
        <f t="shared" si="42"/>
        <v>27</v>
      </c>
      <c r="HY28" s="57">
        <v>10</v>
      </c>
      <c r="HZ28" s="48" t="str">
        <f>IF(COUNTIF(HY2:HY27,HY28)&gt;0,"R","")</f>
        <v/>
      </c>
      <c r="IA28" s="46">
        <f t="shared" si="403"/>
        <v>23</v>
      </c>
      <c r="IB28" s="6">
        <f t="shared" si="871"/>
        <v>7</v>
      </c>
      <c r="IC28" s="6">
        <f t="shared" si="404"/>
        <v>91</v>
      </c>
      <c r="ID28" s="7">
        <f t="shared" si="405"/>
        <v>-412</v>
      </c>
      <c r="IE28">
        <v>6</v>
      </c>
      <c r="IF28"/>
      <c r="IG28"/>
      <c r="II28" s="5">
        <f t="shared" si="44"/>
        <v>27</v>
      </c>
      <c r="IJ28" s="57">
        <v>23</v>
      </c>
      <c r="IK28" s="48" t="str">
        <f>IF(COUNTIF(IJ2:IJ27,IJ28)&gt;0,"R","")</f>
        <v>R</v>
      </c>
      <c r="IL28" s="46">
        <f t="shared" si="406"/>
        <v>16</v>
      </c>
      <c r="IM28" s="6">
        <f t="shared" si="872"/>
        <v>1</v>
      </c>
      <c r="IN28" s="6">
        <f t="shared" si="407"/>
        <v>-16</v>
      </c>
      <c r="IO28" s="7">
        <f t="shared" si="408"/>
        <v>106</v>
      </c>
      <c r="IP28"/>
      <c r="IQ28"/>
      <c r="IR28"/>
      <c r="IT28" s="5">
        <f t="shared" si="46"/>
        <v>27</v>
      </c>
      <c r="IU28" s="57">
        <v>22</v>
      </c>
      <c r="IV28" s="48" t="str">
        <f>IF(COUNTIF(IU2:IU27,IU28)&gt;0,"R","")</f>
        <v/>
      </c>
      <c r="IW28" s="46">
        <f t="shared" si="409"/>
        <v>19</v>
      </c>
      <c r="IX28" s="6">
        <f t="shared" si="873"/>
        <v>3</v>
      </c>
      <c r="IY28" s="6">
        <f t="shared" si="410"/>
        <v>51</v>
      </c>
      <c r="IZ28" s="7">
        <f t="shared" si="411"/>
        <v>91</v>
      </c>
      <c r="JA28">
        <v>3</v>
      </c>
      <c r="JB28"/>
      <c r="JC28"/>
      <c r="JE28" s="5">
        <f t="shared" si="48"/>
        <v>27</v>
      </c>
      <c r="JF28" s="57">
        <v>11</v>
      </c>
      <c r="JG28" s="48" t="str">
        <f>IF(COUNTIF(JF2:JF27,JF28)&gt;0,"R","")</f>
        <v/>
      </c>
      <c r="JH28" s="46">
        <f t="shared" si="412"/>
        <v>19</v>
      </c>
      <c r="JI28" s="6">
        <f t="shared" si="874"/>
        <v>4</v>
      </c>
      <c r="JJ28" s="6">
        <f t="shared" si="413"/>
        <v>68</v>
      </c>
      <c r="JK28" s="7">
        <f t="shared" si="414"/>
        <v>5</v>
      </c>
      <c r="JL28">
        <v>3</v>
      </c>
      <c r="JM28"/>
      <c r="JN28"/>
      <c r="JP28" s="5">
        <f t="shared" si="50"/>
        <v>27</v>
      </c>
      <c r="JQ28" s="57">
        <v>33</v>
      </c>
      <c r="JR28" s="48" t="str">
        <f>IF(COUNTIF(JQ2:JQ27,JQ28)&gt;0,"R","")</f>
        <v>R</v>
      </c>
      <c r="JS28" s="46">
        <f t="shared" si="415"/>
        <v>20</v>
      </c>
      <c r="JT28" s="6">
        <f t="shared" si="875"/>
        <v>4</v>
      </c>
      <c r="JU28" s="6">
        <f t="shared" si="416"/>
        <v>-80</v>
      </c>
      <c r="JV28" s="7">
        <f t="shared" si="417"/>
        <v>-314</v>
      </c>
      <c r="JW28"/>
      <c r="JX28"/>
      <c r="JY28"/>
      <c r="KA28" s="5">
        <f t="shared" si="52"/>
        <v>27</v>
      </c>
      <c r="KB28" s="57">
        <v>29</v>
      </c>
      <c r="KC28" s="48" t="str">
        <f>IF(COUNTIF(KB2:KB27,KB28)&gt;0,"R","")</f>
        <v>R</v>
      </c>
      <c r="KD28" s="46">
        <f t="shared" si="418"/>
        <v>19</v>
      </c>
      <c r="KE28" s="6">
        <f t="shared" si="876"/>
        <v>3</v>
      </c>
      <c r="KF28" s="6">
        <f t="shared" si="419"/>
        <v>-57</v>
      </c>
      <c r="KG28" s="7">
        <f t="shared" si="420"/>
        <v>-109</v>
      </c>
      <c r="KH28"/>
      <c r="KI28"/>
      <c r="KJ28"/>
      <c r="KL28" s="5">
        <f t="shared" si="54"/>
        <v>27</v>
      </c>
      <c r="KM28" s="57">
        <v>23</v>
      </c>
      <c r="KN28" s="48" t="str">
        <f>IF(COUNTIF(KM2:KM27,KM28)&gt;0,"R","")</f>
        <v>R</v>
      </c>
      <c r="KO28" s="46">
        <f t="shared" si="421"/>
        <v>18</v>
      </c>
      <c r="KP28" s="6">
        <f t="shared" si="877"/>
        <v>1</v>
      </c>
      <c r="KQ28" s="6">
        <f t="shared" si="422"/>
        <v>-18</v>
      </c>
      <c r="KR28" s="7">
        <f t="shared" si="423"/>
        <v>33</v>
      </c>
      <c r="KS28"/>
      <c r="KT28"/>
      <c r="KU28"/>
      <c r="KW28" s="5">
        <f t="shared" si="56"/>
        <v>27</v>
      </c>
      <c r="KX28" s="57">
        <v>9</v>
      </c>
      <c r="KY28" s="48" t="str">
        <f>IF(COUNTIF(KX2:KX27,KX28)&gt;0,"R","")</f>
        <v/>
      </c>
      <c r="KZ28" s="46">
        <f t="shared" si="424"/>
        <v>22</v>
      </c>
      <c r="LA28" s="6">
        <f t="shared" si="878"/>
        <v>8</v>
      </c>
      <c r="LB28" s="6">
        <f t="shared" si="425"/>
        <v>112</v>
      </c>
      <c r="LC28" s="7">
        <f t="shared" si="426"/>
        <v>-533</v>
      </c>
      <c r="LD28">
        <v>6</v>
      </c>
      <c r="LE28"/>
      <c r="LF28"/>
      <c r="LH28" s="5">
        <f t="shared" si="58"/>
        <v>27</v>
      </c>
      <c r="LI28" s="57">
        <v>6</v>
      </c>
      <c r="LJ28" s="48" t="str">
        <f>IF(COUNTIF(LI2:LI27,LI28)&gt;0,"R","")</f>
        <v/>
      </c>
      <c r="LK28" s="46">
        <f t="shared" si="427"/>
        <v>19</v>
      </c>
      <c r="LL28" s="6">
        <f t="shared" si="879"/>
        <v>5</v>
      </c>
      <c r="LM28" s="6">
        <f t="shared" si="428"/>
        <v>85</v>
      </c>
      <c r="LN28" s="7">
        <f t="shared" si="429"/>
        <v>-26</v>
      </c>
      <c r="LO28">
        <v>2</v>
      </c>
      <c r="LP28"/>
      <c r="LQ28"/>
      <c r="LS28" s="5">
        <f t="shared" si="60"/>
        <v>27</v>
      </c>
      <c r="LT28" s="57">
        <v>14</v>
      </c>
      <c r="LU28" s="48" t="str">
        <f>IF(COUNTIF(LT2:LT27,LT28)&gt;0,"R","")</f>
        <v>R</v>
      </c>
      <c r="LV28" s="46">
        <f t="shared" si="430"/>
        <v>18</v>
      </c>
      <c r="LW28" s="6">
        <f t="shared" si="880"/>
        <v>3</v>
      </c>
      <c r="LX28" s="6">
        <f t="shared" si="431"/>
        <v>-54</v>
      </c>
      <c r="LY28" s="7">
        <f t="shared" si="432"/>
        <v>-17</v>
      </c>
      <c r="LZ28"/>
      <c r="MA28"/>
      <c r="MB28"/>
      <c r="MD28" s="5">
        <f t="shared" si="62"/>
        <v>27</v>
      </c>
      <c r="ME28" s="57">
        <v>23</v>
      </c>
      <c r="MF28" s="48" t="str">
        <f>IF(COUNTIF(ME2:ME27,ME28)&gt;0,"R","")</f>
        <v/>
      </c>
      <c r="MG28" s="46">
        <f t="shared" si="433"/>
        <v>16</v>
      </c>
      <c r="MH28" s="6">
        <f t="shared" si="881"/>
        <v>2</v>
      </c>
      <c r="MI28" s="6">
        <f t="shared" si="434"/>
        <v>40</v>
      </c>
      <c r="MJ28" s="7">
        <f t="shared" si="435"/>
        <v>137</v>
      </c>
      <c r="MK28">
        <v>2</v>
      </c>
      <c r="ML28"/>
      <c r="MM28"/>
      <c r="MO28" s="5">
        <f t="shared" si="64"/>
        <v>27</v>
      </c>
      <c r="MP28" s="57">
        <v>36</v>
      </c>
      <c r="MQ28" s="48" t="str">
        <f>IF(COUNTIF(MP2:MP27,MP28)&gt;0,"R","")</f>
        <v>R</v>
      </c>
      <c r="MR28" s="46">
        <f t="shared" si="436"/>
        <v>18</v>
      </c>
      <c r="MS28" s="6">
        <f t="shared" si="882"/>
        <v>4</v>
      </c>
      <c r="MT28" s="6">
        <f t="shared" si="437"/>
        <v>-72</v>
      </c>
      <c r="MU28" s="7">
        <f t="shared" si="438"/>
        <v>-133</v>
      </c>
      <c r="MV28"/>
      <c r="MW28"/>
      <c r="MX28"/>
      <c r="MZ28" s="5">
        <f t="shared" si="66"/>
        <v>27</v>
      </c>
      <c r="NA28" s="57">
        <v>25</v>
      </c>
      <c r="NB28" s="48" t="str">
        <f>IF(COUNTIF(NA2:NA27,NA28)&gt;0,"R","")</f>
        <v/>
      </c>
      <c r="NC28" s="46">
        <f t="shared" si="439"/>
        <v>21</v>
      </c>
      <c r="ND28" s="6">
        <f t="shared" si="883"/>
        <v>3</v>
      </c>
      <c r="NE28" s="6">
        <f t="shared" si="440"/>
        <v>45</v>
      </c>
      <c r="NF28" s="7">
        <f t="shared" si="441"/>
        <v>-222</v>
      </c>
      <c r="NG28">
        <v>1</v>
      </c>
      <c r="NH28"/>
      <c r="NI28"/>
      <c r="NK28" s="5">
        <f t="shared" si="68"/>
        <v>27</v>
      </c>
      <c r="NL28" s="57">
        <v>19</v>
      </c>
      <c r="NM28" s="48" t="str">
        <f>IF(COUNTIF(NL2:NL27,NL28)&gt;0,"R","")</f>
        <v/>
      </c>
      <c r="NN28" s="46">
        <f t="shared" si="442"/>
        <v>19</v>
      </c>
      <c r="NO28" s="6">
        <f t="shared" si="884"/>
        <v>5</v>
      </c>
      <c r="NP28" s="6">
        <f t="shared" si="443"/>
        <v>85</v>
      </c>
      <c r="NQ28" s="7">
        <f t="shared" si="444"/>
        <v>-31</v>
      </c>
      <c r="NR28">
        <v>4</v>
      </c>
      <c r="NS28"/>
      <c r="NT28"/>
      <c r="NV28" s="5">
        <f t="shared" si="70"/>
        <v>27</v>
      </c>
      <c r="NW28" s="57">
        <v>24</v>
      </c>
      <c r="NX28" s="48" t="str">
        <f>IF(COUNTIF(NW2:NW27,NW28)&gt;0,"R","")</f>
        <v/>
      </c>
      <c r="NY28" s="46">
        <f t="shared" si="445"/>
        <v>19</v>
      </c>
      <c r="NZ28" s="6">
        <f t="shared" si="885"/>
        <v>2</v>
      </c>
      <c r="OA28" s="6">
        <f t="shared" si="446"/>
        <v>34</v>
      </c>
      <c r="OB28" s="7">
        <f t="shared" si="447"/>
        <v>73</v>
      </c>
      <c r="OC28">
        <v>1</v>
      </c>
      <c r="OD28"/>
      <c r="OE28"/>
      <c r="OG28" s="5">
        <f t="shared" si="72"/>
        <v>27</v>
      </c>
      <c r="OH28" s="57">
        <v>1</v>
      </c>
      <c r="OI28" s="48" t="str">
        <f>IF(COUNTIF(OH2:OH27,OH28)&gt;0,"R","")</f>
        <v/>
      </c>
      <c r="OJ28" s="46">
        <f t="shared" si="448"/>
        <v>19</v>
      </c>
      <c r="OK28" s="6">
        <f t="shared" si="886"/>
        <v>1</v>
      </c>
      <c r="OL28" s="6">
        <f t="shared" si="449"/>
        <v>17</v>
      </c>
      <c r="OM28" s="7">
        <f t="shared" si="450"/>
        <v>9</v>
      </c>
      <c r="ON28">
        <v>1</v>
      </c>
      <c r="OO28"/>
      <c r="OP28"/>
      <c r="OR28" s="5">
        <f t="shared" si="74"/>
        <v>27</v>
      </c>
      <c r="OS28" s="57">
        <v>17</v>
      </c>
      <c r="OT28" s="48" t="str">
        <f>IF(COUNTIF(OS2:OS27,OS28)&gt;0,"R","")</f>
        <v/>
      </c>
      <c r="OU28" s="46">
        <f t="shared" si="451"/>
        <v>20</v>
      </c>
      <c r="OV28" s="6">
        <f t="shared" si="887"/>
        <v>4</v>
      </c>
      <c r="OW28" s="6">
        <f t="shared" si="452"/>
        <v>64</v>
      </c>
      <c r="OX28" s="7">
        <f t="shared" si="453"/>
        <v>-182</v>
      </c>
      <c r="OY28">
        <v>2</v>
      </c>
      <c r="OZ28"/>
      <c r="PA28"/>
      <c r="PC28" s="5">
        <f t="shared" si="76"/>
        <v>27</v>
      </c>
      <c r="PD28" s="57">
        <v>32</v>
      </c>
      <c r="PE28" s="48" t="str">
        <f>IF(COUNTIF(PD2:PD27,PD28)&gt;0,"R","")</f>
        <v/>
      </c>
      <c r="PF28" s="46">
        <f t="shared" si="454"/>
        <v>16</v>
      </c>
      <c r="PG28" s="6">
        <f t="shared" si="888"/>
        <v>1</v>
      </c>
      <c r="PH28" s="6">
        <f t="shared" si="455"/>
        <v>20</v>
      </c>
      <c r="PI28" s="7">
        <f t="shared" si="456"/>
        <v>160</v>
      </c>
      <c r="PJ28">
        <v>1</v>
      </c>
      <c r="PK28"/>
      <c r="PL28"/>
      <c r="PN28" s="5">
        <f t="shared" si="78"/>
        <v>27</v>
      </c>
      <c r="PO28" s="57">
        <v>35</v>
      </c>
      <c r="PP28" s="48" t="str">
        <f>IF(COUNTIF(PO2:PO27,PO28)&gt;0,"R","")</f>
        <v>R</v>
      </c>
      <c r="PQ28" s="46">
        <f t="shared" si="457"/>
        <v>15</v>
      </c>
      <c r="PR28" s="6">
        <f t="shared" si="889"/>
        <v>2</v>
      </c>
      <c r="PS28" s="6">
        <f t="shared" si="458"/>
        <v>-30</v>
      </c>
      <c r="PT28" s="7">
        <f t="shared" si="459"/>
        <v>132</v>
      </c>
      <c r="PU28"/>
      <c r="PV28"/>
      <c r="PW28"/>
      <c r="PY28" s="5">
        <f t="shared" si="80"/>
        <v>27</v>
      </c>
      <c r="PZ28" s="57">
        <v>31</v>
      </c>
      <c r="QA28" s="48" t="str">
        <f>IF(COUNTIF(PZ2:PZ27,PZ28)&gt;0,"R","")</f>
        <v>R</v>
      </c>
      <c r="QB28" s="46">
        <f t="shared" si="460"/>
        <v>20</v>
      </c>
      <c r="QC28" s="6">
        <f t="shared" si="890"/>
        <v>3</v>
      </c>
      <c r="QD28" s="6">
        <f t="shared" si="461"/>
        <v>-60</v>
      </c>
      <c r="QE28" s="7">
        <f t="shared" si="462"/>
        <v>-265</v>
      </c>
      <c r="QF28"/>
      <c r="QG28"/>
      <c r="QH28"/>
      <c r="QJ28" s="5">
        <f t="shared" si="82"/>
        <v>27</v>
      </c>
      <c r="QK28" s="57">
        <v>16</v>
      </c>
      <c r="QL28" s="48" t="str">
        <f>IF(COUNTIF(QK2:QK27,QK28)&gt;0,"R","")</f>
        <v>R</v>
      </c>
      <c r="QM28" s="46">
        <f t="shared" si="463"/>
        <v>16</v>
      </c>
      <c r="QN28" s="6">
        <f t="shared" si="891"/>
        <v>2</v>
      </c>
      <c r="QO28" s="6">
        <f t="shared" si="464"/>
        <v>-32</v>
      </c>
      <c r="QP28" s="7">
        <f t="shared" si="465"/>
        <v>102</v>
      </c>
      <c r="QQ28"/>
      <c r="QR28"/>
      <c r="QS28"/>
      <c r="QU28" s="5">
        <f t="shared" si="84"/>
        <v>27</v>
      </c>
      <c r="QV28" s="57">
        <v>12</v>
      </c>
      <c r="QW28" s="48" t="str">
        <f>IF(COUNTIF(QV2:QV27,QV28)&gt;0,"R","")</f>
        <v>R</v>
      </c>
      <c r="QX28" s="46">
        <f t="shared" si="466"/>
        <v>21</v>
      </c>
      <c r="QY28" s="6">
        <f t="shared" si="892"/>
        <v>4</v>
      </c>
      <c r="QZ28" s="6">
        <f t="shared" si="467"/>
        <v>-84</v>
      </c>
      <c r="RA28" s="7">
        <f t="shared" si="468"/>
        <v>-297</v>
      </c>
      <c r="RB28"/>
      <c r="RC28"/>
      <c r="RD28"/>
      <c r="RF28" s="5">
        <f t="shared" si="86"/>
        <v>27</v>
      </c>
      <c r="RG28" s="57">
        <v>0</v>
      </c>
      <c r="RH28" s="48" t="str">
        <f>IF(COUNTIF(RG2:RG27,RG28)&gt;0,"R","")</f>
        <v>R</v>
      </c>
      <c r="RI28" s="46">
        <f t="shared" si="469"/>
        <v>21</v>
      </c>
      <c r="RJ28" s="6">
        <f t="shared" si="893"/>
        <v>2</v>
      </c>
      <c r="RK28" s="6">
        <f t="shared" si="470"/>
        <v>-42</v>
      </c>
      <c r="RL28" s="7">
        <f t="shared" si="471"/>
        <v>-361</v>
      </c>
      <c r="RM28"/>
      <c r="RN28"/>
      <c r="RO28"/>
      <c r="RQ28" s="5">
        <f t="shared" si="88"/>
        <v>27</v>
      </c>
      <c r="RR28" s="57">
        <v>20</v>
      </c>
      <c r="RS28" s="48" t="str">
        <f>IF(COUNTIF(RR2:RR27,RR28)&gt;0,"R","")</f>
        <v/>
      </c>
      <c r="RT28" s="46">
        <f t="shared" si="472"/>
        <v>15</v>
      </c>
      <c r="RU28" s="6">
        <f t="shared" si="894"/>
        <v>1</v>
      </c>
      <c r="RV28" s="6">
        <f t="shared" si="473"/>
        <v>21</v>
      </c>
      <c r="RW28" s="7">
        <f t="shared" si="474"/>
        <v>157</v>
      </c>
      <c r="RX28">
        <v>1</v>
      </c>
      <c r="RY28"/>
      <c r="RZ28"/>
      <c r="SB28" s="5">
        <f t="shared" si="90"/>
        <v>27</v>
      </c>
      <c r="SC28" s="57">
        <v>15</v>
      </c>
      <c r="SD28" s="48" t="str">
        <f>IF(COUNTIF(SC2:SC27,SC28)&gt;0,"R","")</f>
        <v/>
      </c>
      <c r="SE28" s="46">
        <f t="shared" si="475"/>
        <v>19</v>
      </c>
      <c r="SF28" s="6">
        <f t="shared" si="895"/>
        <v>2</v>
      </c>
      <c r="SG28" s="6">
        <f t="shared" si="476"/>
        <v>34</v>
      </c>
      <c r="SH28" s="7">
        <f t="shared" si="477"/>
        <v>13</v>
      </c>
      <c r="SI28">
        <v>1</v>
      </c>
      <c r="SJ28"/>
      <c r="SK28"/>
      <c r="SM28" s="5">
        <f t="shared" si="92"/>
        <v>27</v>
      </c>
      <c r="SN28" s="57">
        <v>3</v>
      </c>
      <c r="SO28" s="48" t="str">
        <f>IF(COUNTIF(SN2:SN27,SN28)&gt;0,"R","")</f>
        <v/>
      </c>
      <c r="SP28" s="46">
        <f t="shared" si="478"/>
        <v>18</v>
      </c>
      <c r="SQ28" s="6">
        <f t="shared" si="896"/>
        <v>1</v>
      </c>
      <c r="SR28" s="6">
        <f t="shared" si="479"/>
        <v>18</v>
      </c>
      <c r="SS28" s="7">
        <f t="shared" si="480"/>
        <v>47</v>
      </c>
      <c r="ST28">
        <v>1</v>
      </c>
      <c r="SU28"/>
      <c r="SV28"/>
      <c r="SX28" s="5">
        <f t="shared" si="94"/>
        <v>27</v>
      </c>
      <c r="SY28" s="57">
        <v>28</v>
      </c>
      <c r="SZ28" s="48" t="str">
        <f>IF(COUNTIF(SY2:SY27,SY28)&gt;0,"R","")</f>
        <v>R</v>
      </c>
      <c r="TA28" s="46">
        <f t="shared" si="481"/>
        <v>18</v>
      </c>
      <c r="TB28" s="6">
        <f t="shared" si="897"/>
        <v>4</v>
      </c>
      <c r="TC28" s="6">
        <f t="shared" si="482"/>
        <v>-72</v>
      </c>
      <c r="TD28" s="7">
        <f t="shared" si="483"/>
        <v>-83</v>
      </c>
      <c r="TE28"/>
      <c r="TF28"/>
      <c r="TG28"/>
      <c r="TI28" s="5">
        <f t="shared" si="96"/>
        <v>27</v>
      </c>
      <c r="TJ28" s="57">
        <v>2</v>
      </c>
      <c r="TK28" s="48" t="str">
        <f>IF(COUNTIF(TJ2:TJ27,TJ28)&gt;0,"R","")</f>
        <v>R</v>
      </c>
      <c r="TL28" s="46">
        <f t="shared" si="484"/>
        <v>19</v>
      </c>
      <c r="TM28" s="6">
        <f t="shared" si="898"/>
        <v>4</v>
      </c>
      <c r="TN28" s="6">
        <f t="shared" si="485"/>
        <v>-76</v>
      </c>
      <c r="TO28" s="7">
        <f t="shared" si="486"/>
        <v>-193</v>
      </c>
      <c r="TP28"/>
      <c r="TQ28"/>
      <c r="TR28"/>
      <c r="TT28" s="5">
        <f t="shared" si="98"/>
        <v>27</v>
      </c>
      <c r="TU28" s="57">
        <v>26</v>
      </c>
      <c r="TV28" s="48" t="str">
        <f>IF(COUNTIF(TU2:TU27,TU28)&gt;0,"R","")</f>
        <v>R</v>
      </c>
      <c r="TW28" s="46">
        <f t="shared" si="487"/>
        <v>19</v>
      </c>
      <c r="TX28" s="6">
        <f t="shared" si="899"/>
        <v>2</v>
      </c>
      <c r="TY28" s="6">
        <f t="shared" si="488"/>
        <v>-38</v>
      </c>
      <c r="TZ28" s="7">
        <f t="shared" si="489"/>
        <v>-101</v>
      </c>
      <c r="UA28"/>
      <c r="UB28"/>
      <c r="UC28"/>
      <c r="UE28" s="5">
        <f t="shared" si="100"/>
        <v>27</v>
      </c>
      <c r="UF28" s="57">
        <v>15</v>
      </c>
      <c r="UG28" s="48" t="str">
        <f>IF(COUNTIF(UF2:UF27,UF28)&gt;0,"R","")</f>
        <v/>
      </c>
      <c r="UH28" s="46">
        <f t="shared" si="490"/>
        <v>17</v>
      </c>
      <c r="UI28" s="6">
        <f t="shared" si="900"/>
        <v>2</v>
      </c>
      <c r="UJ28" s="6">
        <f t="shared" si="491"/>
        <v>38</v>
      </c>
      <c r="UK28" s="7">
        <f t="shared" si="492"/>
        <v>132</v>
      </c>
      <c r="UL28">
        <v>2</v>
      </c>
      <c r="UM28"/>
      <c r="UN28"/>
      <c r="UP28" s="5">
        <f t="shared" si="102"/>
        <v>27</v>
      </c>
      <c r="UQ28" s="57">
        <v>21</v>
      </c>
      <c r="UR28" s="48" t="str">
        <f>IF(COUNTIF(UQ2:UQ27,UQ28)&gt;0,"R","")</f>
        <v>R</v>
      </c>
      <c r="US28" s="46">
        <f t="shared" si="493"/>
        <v>20</v>
      </c>
      <c r="UT28" s="6">
        <f t="shared" si="901"/>
        <v>3</v>
      </c>
      <c r="UU28" s="6">
        <f t="shared" si="494"/>
        <v>-60</v>
      </c>
      <c r="UV28" s="7">
        <f t="shared" si="495"/>
        <v>-231</v>
      </c>
      <c r="UW28"/>
      <c r="UX28"/>
      <c r="UY28"/>
      <c r="VA28" s="5">
        <f t="shared" si="104"/>
        <v>27</v>
      </c>
      <c r="VB28" s="57">
        <v>23</v>
      </c>
      <c r="VC28" s="48" t="str">
        <f>IF(COUNTIF(VB2:VB27,VB28)&gt;0,"R","")</f>
        <v/>
      </c>
      <c r="VD28" s="46">
        <f t="shared" si="496"/>
        <v>18</v>
      </c>
      <c r="VE28" s="6">
        <f t="shared" si="902"/>
        <v>2</v>
      </c>
      <c r="VF28" s="6">
        <f t="shared" si="497"/>
        <v>36</v>
      </c>
      <c r="VG28" s="7">
        <f t="shared" si="498"/>
        <v>34</v>
      </c>
      <c r="VH28">
        <v>1</v>
      </c>
      <c r="VI28"/>
      <c r="VJ28"/>
      <c r="VL28" s="5">
        <f t="shared" si="106"/>
        <v>27</v>
      </c>
      <c r="VM28" s="57">
        <v>30</v>
      </c>
      <c r="VN28" s="48" t="str">
        <f>IF(COUNTIF(VM2:VM27,VM28)&gt;0,"R","")</f>
        <v/>
      </c>
      <c r="VO28" s="46">
        <f t="shared" si="499"/>
        <v>17</v>
      </c>
      <c r="VP28" s="6">
        <f t="shared" si="903"/>
        <v>1</v>
      </c>
      <c r="VQ28" s="6">
        <f t="shared" si="500"/>
        <v>19</v>
      </c>
      <c r="VR28" s="7">
        <f t="shared" si="501"/>
        <v>33</v>
      </c>
      <c r="VS28">
        <v>1</v>
      </c>
      <c r="VT28"/>
      <c r="VU28"/>
      <c r="VW28" s="5">
        <f t="shared" si="108"/>
        <v>27</v>
      </c>
      <c r="VX28" s="57">
        <v>0</v>
      </c>
      <c r="VY28" s="48" t="str">
        <f>IF(COUNTIF(VX2:VX27,VX28)&gt;0,"R","")</f>
        <v>R</v>
      </c>
      <c r="VZ28" s="46">
        <f t="shared" si="502"/>
        <v>15</v>
      </c>
      <c r="WA28" s="6">
        <f t="shared" si="904"/>
        <v>2</v>
      </c>
      <c r="WB28" s="6">
        <f t="shared" si="503"/>
        <v>-30</v>
      </c>
      <c r="WC28" s="7">
        <f t="shared" si="504"/>
        <v>125</v>
      </c>
      <c r="WD28"/>
      <c r="WE28"/>
      <c r="WF28"/>
      <c r="WH28" s="5">
        <f t="shared" si="110"/>
        <v>27</v>
      </c>
      <c r="WI28" s="57">
        <v>23</v>
      </c>
      <c r="WJ28" s="48" t="str">
        <f>IF(COUNTIF(WI2:WI27,WI28)&gt;0,"R","")</f>
        <v>R</v>
      </c>
      <c r="WK28" s="46">
        <f t="shared" si="505"/>
        <v>16</v>
      </c>
      <c r="WL28" s="6">
        <f t="shared" si="905"/>
        <v>1</v>
      </c>
      <c r="WM28" s="6">
        <f t="shared" si="506"/>
        <v>-16</v>
      </c>
      <c r="WN28" s="7">
        <f t="shared" si="507"/>
        <v>121</v>
      </c>
      <c r="WO28"/>
      <c r="WP28"/>
      <c r="WQ28"/>
      <c r="WS28" s="5">
        <f t="shared" si="112"/>
        <v>27</v>
      </c>
      <c r="WT28" s="57">
        <v>11</v>
      </c>
      <c r="WU28" s="48" t="str">
        <f>IF(COUNTIF(WT2:WT27,WT28)&gt;0,"R","")</f>
        <v/>
      </c>
      <c r="WV28" s="46">
        <f t="shared" si="508"/>
        <v>18</v>
      </c>
      <c r="WW28" s="6">
        <f t="shared" si="906"/>
        <v>2</v>
      </c>
      <c r="WX28" s="6">
        <f t="shared" si="509"/>
        <v>36</v>
      </c>
      <c r="WY28" s="7">
        <f t="shared" si="510"/>
        <v>64</v>
      </c>
      <c r="WZ28">
        <v>2</v>
      </c>
      <c r="XA28"/>
      <c r="XB28"/>
      <c r="XD28" s="5">
        <f t="shared" si="114"/>
        <v>27</v>
      </c>
      <c r="XE28" s="57">
        <v>15</v>
      </c>
      <c r="XF28" s="48" t="str">
        <f>IF(COUNTIF(XE2:XE27,XE28)&gt;0,"R","")</f>
        <v/>
      </c>
      <c r="XG28" s="46">
        <f t="shared" si="511"/>
        <v>20</v>
      </c>
      <c r="XH28" s="6">
        <f t="shared" si="907"/>
        <v>3</v>
      </c>
      <c r="XI28" s="6">
        <f t="shared" si="512"/>
        <v>48</v>
      </c>
      <c r="XJ28" s="7">
        <f t="shared" si="513"/>
        <v>12</v>
      </c>
      <c r="XK28">
        <v>1</v>
      </c>
      <c r="XL28"/>
      <c r="XM28"/>
      <c r="XO28" s="5">
        <f t="shared" si="116"/>
        <v>27</v>
      </c>
      <c r="XP28" s="57">
        <v>24</v>
      </c>
      <c r="XQ28" s="48" t="str">
        <f>IF(COUNTIF(XP2:XP27,XP28)&gt;0,"R","")</f>
        <v/>
      </c>
      <c r="XR28" s="46">
        <f t="shared" si="514"/>
        <v>18</v>
      </c>
      <c r="XS28" s="6">
        <f t="shared" si="908"/>
        <v>3</v>
      </c>
      <c r="XT28" s="6">
        <f t="shared" si="515"/>
        <v>54</v>
      </c>
      <c r="XU28" s="7">
        <f t="shared" si="516"/>
        <v>37</v>
      </c>
      <c r="XV28">
        <v>1</v>
      </c>
      <c r="XW28"/>
      <c r="XX28"/>
      <c r="XZ28" s="5">
        <f t="shared" si="118"/>
        <v>27</v>
      </c>
      <c r="YA28" s="57">
        <v>23</v>
      </c>
      <c r="YB28" s="48" t="str">
        <f>IF(COUNTIF(YA2:YA27,YA28)&gt;0,"R","")</f>
        <v/>
      </c>
      <c r="YC28" s="46">
        <f t="shared" si="517"/>
        <v>20</v>
      </c>
      <c r="YD28" s="6">
        <f t="shared" si="909"/>
        <v>2</v>
      </c>
      <c r="YE28" s="6">
        <f t="shared" si="518"/>
        <v>32</v>
      </c>
      <c r="YF28" s="7">
        <f t="shared" si="519"/>
        <v>22</v>
      </c>
      <c r="YG28">
        <v>2</v>
      </c>
      <c r="YH28"/>
      <c r="YI28"/>
      <c r="YK28" s="5">
        <f t="shared" si="120"/>
        <v>27</v>
      </c>
      <c r="YL28" s="57">
        <v>22</v>
      </c>
      <c r="YM28" s="48" t="str">
        <f>IF(COUNTIF(YL2:YL27,YL28)&gt;0,"R","")</f>
        <v>R</v>
      </c>
      <c r="YN28" s="46">
        <f t="shared" si="520"/>
        <v>18</v>
      </c>
      <c r="YO28" s="6">
        <f t="shared" si="910"/>
        <v>1</v>
      </c>
      <c r="YP28" s="6">
        <f t="shared" si="521"/>
        <v>-18</v>
      </c>
      <c r="YQ28" s="7">
        <f t="shared" si="522"/>
        <v>56</v>
      </c>
      <c r="YR28"/>
      <c r="YS28"/>
      <c r="YT28"/>
      <c r="YU28"/>
      <c r="YV28" s="5">
        <f t="shared" si="122"/>
        <v>27</v>
      </c>
      <c r="YW28" s="57">
        <v>35</v>
      </c>
      <c r="YX28" s="48" t="str">
        <f>IF(COUNTIF(YW2:YW27,YW28)&gt;0,"R","")</f>
        <v/>
      </c>
      <c r="YY28" s="46">
        <f t="shared" si="523"/>
        <v>20</v>
      </c>
      <c r="YZ28" s="6">
        <f t="shared" si="911"/>
        <v>4</v>
      </c>
      <c r="ZA28" s="6">
        <f t="shared" si="524"/>
        <v>64</v>
      </c>
      <c r="ZB28" s="7">
        <f t="shared" si="525"/>
        <v>-68</v>
      </c>
      <c r="ZC28">
        <v>1</v>
      </c>
      <c r="ZD28"/>
      <c r="ZE28"/>
      <c r="ZG28" s="5">
        <f t="shared" si="124"/>
        <v>27</v>
      </c>
      <c r="ZH28" s="57">
        <v>5</v>
      </c>
      <c r="ZI28" s="48" t="str">
        <f>IF(COUNTIF(ZH2:ZH27,ZH28)&gt;0,"R","")</f>
        <v/>
      </c>
      <c r="ZJ28" s="46">
        <f t="shared" si="526"/>
        <v>20</v>
      </c>
      <c r="ZK28" s="6">
        <f t="shared" si="912"/>
        <v>6</v>
      </c>
      <c r="ZL28" s="6">
        <f t="shared" si="527"/>
        <v>96</v>
      </c>
      <c r="ZM28" s="7">
        <f t="shared" si="528"/>
        <v>-170</v>
      </c>
      <c r="ZN28">
        <v>2</v>
      </c>
      <c r="ZO28"/>
      <c r="ZP28"/>
      <c r="ZR28" s="5">
        <f t="shared" si="126"/>
        <v>27</v>
      </c>
      <c r="ZS28" s="57">
        <v>28</v>
      </c>
      <c r="ZT28" s="48" t="str">
        <f>IF(COUNTIF(ZS2:ZS27,ZS28)&gt;0,"R","")</f>
        <v>R</v>
      </c>
      <c r="ZU28" s="46">
        <f t="shared" si="529"/>
        <v>16</v>
      </c>
      <c r="ZV28" s="6">
        <f t="shared" si="913"/>
        <v>1</v>
      </c>
      <c r="ZW28" s="6">
        <f t="shared" si="530"/>
        <v>-16</v>
      </c>
      <c r="ZX28" s="7">
        <f t="shared" si="531"/>
        <v>92</v>
      </c>
      <c r="ZY28"/>
      <c r="ZZ28"/>
      <c r="AAA28"/>
      <c r="AAC28" s="5">
        <f t="shared" si="128"/>
        <v>27</v>
      </c>
      <c r="AAD28" s="57">
        <v>29</v>
      </c>
      <c r="AAE28" s="48" t="str">
        <f>IF(COUNTIF(AAD2:AAD27,AAD28)&gt;0,"R","")</f>
        <v/>
      </c>
      <c r="AAF28" s="46">
        <f t="shared" si="532"/>
        <v>19</v>
      </c>
      <c r="AAG28" s="6">
        <f t="shared" si="914"/>
        <v>1</v>
      </c>
      <c r="AAH28" s="6">
        <f t="shared" si="533"/>
        <v>17</v>
      </c>
      <c r="AAI28" s="7">
        <f t="shared" si="534"/>
        <v>-24</v>
      </c>
      <c r="AAJ28">
        <v>1</v>
      </c>
      <c r="AAK28"/>
      <c r="AAL28"/>
      <c r="AAN28" s="5">
        <f t="shared" si="130"/>
        <v>27</v>
      </c>
      <c r="AAO28" s="57">
        <v>36</v>
      </c>
      <c r="AAP28" s="48" t="str">
        <f>IF(COUNTIF(AAO2:AAO27,AAO28)&gt;0,"R","")</f>
        <v>R</v>
      </c>
      <c r="AAQ28" s="46">
        <f t="shared" si="535"/>
        <v>17</v>
      </c>
      <c r="AAR28" s="6">
        <f t="shared" si="915"/>
        <v>2</v>
      </c>
      <c r="AAS28" s="6">
        <f t="shared" si="536"/>
        <v>-34</v>
      </c>
      <c r="AAT28" s="7">
        <f t="shared" si="537"/>
        <v>49</v>
      </c>
      <c r="AAU28"/>
      <c r="AAV28"/>
      <c r="AAW28"/>
      <c r="AAY28" s="5">
        <f t="shared" si="132"/>
        <v>27</v>
      </c>
      <c r="AAZ28" s="57">
        <v>7</v>
      </c>
      <c r="ABA28" s="48" t="str">
        <f>IF(COUNTIF(AAZ2:AAZ27,AAZ28)&gt;0,"R","")</f>
        <v>R</v>
      </c>
      <c r="ABB28" s="46">
        <f t="shared" si="538"/>
        <v>17</v>
      </c>
      <c r="ABC28" s="6">
        <f t="shared" si="916"/>
        <v>4</v>
      </c>
      <c r="ABD28" s="6">
        <f t="shared" si="539"/>
        <v>-68</v>
      </c>
      <c r="ABE28" s="7">
        <f t="shared" si="540"/>
        <v>-43</v>
      </c>
      <c r="ABF28"/>
      <c r="ABG28"/>
      <c r="ABH28"/>
      <c r="ABJ28" s="5">
        <f t="shared" si="134"/>
        <v>27</v>
      </c>
      <c r="ABK28" s="57">
        <v>7</v>
      </c>
      <c r="ABL28" s="48" t="str">
        <f>IF(COUNTIF(ABK2:ABK27,ABK28)&gt;0,"R","")</f>
        <v/>
      </c>
      <c r="ABM28" s="46">
        <f t="shared" si="541"/>
        <v>20</v>
      </c>
      <c r="ABN28" s="6">
        <f t="shared" si="917"/>
        <v>4</v>
      </c>
      <c r="ABO28" s="6">
        <f t="shared" si="542"/>
        <v>64</v>
      </c>
      <c r="ABP28" s="7">
        <f t="shared" si="543"/>
        <v>-142</v>
      </c>
      <c r="ABQ28">
        <v>2</v>
      </c>
      <c r="ABR28"/>
      <c r="ABS28"/>
      <c r="ABU28" s="5">
        <f t="shared" si="136"/>
        <v>27</v>
      </c>
      <c r="ABV28" s="57">
        <v>23</v>
      </c>
      <c r="ABW28" s="48" t="str">
        <f>IF(COUNTIF(ABV2:ABV27,ABV28)&gt;0,"R","")</f>
        <v>R</v>
      </c>
      <c r="ABX28" s="46">
        <f t="shared" si="544"/>
        <v>18</v>
      </c>
      <c r="ABY28" s="6">
        <f t="shared" si="918"/>
        <v>3</v>
      </c>
      <c r="ABZ28" s="6">
        <f t="shared" si="545"/>
        <v>-54</v>
      </c>
      <c r="ACA28" s="7">
        <f t="shared" si="546"/>
        <v>-41</v>
      </c>
      <c r="ACB28"/>
      <c r="ACC28"/>
      <c r="ACD28"/>
      <c r="ACF28" s="5">
        <f t="shared" si="138"/>
        <v>27</v>
      </c>
      <c r="ACG28" s="57">
        <v>9</v>
      </c>
      <c r="ACH28" s="48" t="str">
        <f>IF(COUNTIF(ACG2:ACG27,ACG28)&gt;0,"R","")</f>
        <v>R</v>
      </c>
      <c r="ACI28" s="46">
        <f t="shared" si="547"/>
        <v>17</v>
      </c>
      <c r="ACJ28" s="6">
        <f t="shared" si="919"/>
        <v>2</v>
      </c>
      <c r="ACK28" s="6">
        <f t="shared" si="548"/>
        <v>-34</v>
      </c>
      <c r="ACL28" s="7">
        <f t="shared" si="549"/>
        <v>87</v>
      </c>
      <c r="ACM28"/>
      <c r="ACN28"/>
      <c r="ACO28"/>
      <c r="ACQ28" s="5">
        <f t="shared" si="140"/>
        <v>27</v>
      </c>
      <c r="ACR28" s="57">
        <v>28</v>
      </c>
      <c r="ACS28" s="48" t="str">
        <f>IF(COUNTIF(ACR2:ACR27,ACR28)&gt;0,"R","")</f>
        <v>R</v>
      </c>
      <c r="ACT28" s="46">
        <f t="shared" si="550"/>
        <v>20</v>
      </c>
      <c r="ACU28" s="6">
        <f t="shared" si="920"/>
        <v>5</v>
      </c>
      <c r="ACV28" s="6">
        <f t="shared" si="551"/>
        <v>-100</v>
      </c>
      <c r="ACW28" s="7">
        <f t="shared" si="552"/>
        <v>-295</v>
      </c>
      <c r="ACX28"/>
      <c r="ACY28"/>
      <c r="ACZ28"/>
      <c r="ADB28" s="5">
        <f t="shared" si="142"/>
        <v>27</v>
      </c>
      <c r="ADC28" s="57">
        <v>31</v>
      </c>
      <c r="ADD28" s="48" t="str">
        <f>IF(COUNTIF(ADC2:ADC27,ADC28)&gt;0,"R","")</f>
        <v>R</v>
      </c>
      <c r="ADE28" s="46">
        <f t="shared" si="553"/>
        <v>17</v>
      </c>
      <c r="ADF28" s="6">
        <f t="shared" si="921"/>
        <v>3</v>
      </c>
      <c r="ADG28" s="6">
        <f t="shared" si="554"/>
        <v>-51</v>
      </c>
      <c r="ADH28" s="7">
        <f t="shared" si="555"/>
        <v>20</v>
      </c>
      <c r="ADI28"/>
      <c r="ADJ28"/>
      <c r="ADK28"/>
      <c r="ADM28" s="5">
        <f t="shared" si="144"/>
        <v>27</v>
      </c>
      <c r="ADN28" s="57">
        <v>13</v>
      </c>
      <c r="ADO28" s="48" t="str">
        <f>IF(COUNTIF(ADN2:ADN27,ADN28)&gt;0,"R","")</f>
        <v>R</v>
      </c>
      <c r="ADP28" s="46">
        <f t="shared" si="556"/>
        <v>20</v>
      </c>
      <c r="ADQ28" s="6">
        <f t="shared" si="922"/>
        <v>4</v>
      </c>
      <c r="ADR28" s="6">
        <f t="shared" si="557"/>
        <v>-80</v>
      </c>
      <c r="ADS28" s="7">
        <f t="shared" si="558"/>
        <v>-234</v>
      </c>
      <c r="ADT28"/>
      <c r="ADU28"/>
      <c r="ADV28"/>
      <c r="ADX28" s="5">
        <f t="shared" si="146"/>
        <v>27</v>
      </c>
      <c r="ADY28" s="57">
        <v>11</v>
      </c>
      <c r="ADZ28" s="48" t="str">
        <f>IF(COUNTIF(ADY2:ADY27,ADY28)&gt;0,"R","")</f>
        <v/>
      </c>
      <c r="AEA28" s="46">
        <f t="shared" si="559"/>
        <v>15</v>
      </c>
      <c r="AEB28" s="6">
        <f t="shared" si="923"/>
        <v>3</v>
      </c>
      <c r="AEC28" s="6">
        <f t="shared" si="560"/>
        <v>63</v>
      </c>
      <c r="AED28" s="7">
        <f t="shared" si="561"/>
        <v>186</v>
      </c>
      <c r="AEE28">
        <v>3</v>
      </c>
      <c r="AEF28"/>
      <c r="AEG28"/>
      <c r="AEI28" s="5">
        <f t="shared" si="148"/>
        <v>27</v>
      </c>
      <c r="AEJ28" s="57">
        <v>11</v>
      </c>
      <c r="AEK28" s="48" t="str">
        <f>IF(COUNTIF(AEJ2:AEJ27,AEJ28)&gt;0,"R","")</f>
        <v>R</v>
      </c>
      <c r="AEL28" s="46">
        <f t="shared" si="562"/>
        <v>23</v>
      </c>
      <c r="AEM28" s="6">
        <f t="shared" si="924"/>
        <v>7</v>
      </c>
      <c r="AEN28" s="6">
        <f t="shared" si="563"/>
        <v>-161</v>
      </c>
      <c r="AEO28" s="7">
        <f t="shared" si="564"/>
        <v>-844</v>
      </c>
      <c r="AEP28"/>
      <c r="AEQ28"/>
      <c r="AER28"/>
      <c r="AET28" s="5">
        <f t="shared" si="150"/>
        <v>27</v>
      </c>
      <c r="AEU28" s="57">
        <v>29</v>
      </c>
      <c r="AEV28" s="48" t="str">
        <f>IF(COUNTIF(AEU2:AEU27,AEU28)&gt;0,"R","")</f>
        <v>R</v>
      </c>
      <c r="AEW28" s="46">
        <f t="shared" si="565"/>
        <v>16</v>
      </c>
      <c r="AEX28" s="6">
        <f t="shared" si="925"/>
        <v>3</v>
      </c>
      <c r="AEY28" s="6">
        <f t="shared" si="566"/>
        <v>-48</v>
      </c>
      <c r="AEZ28" s="7">
        <f t="shared" si="567"/>
        <v>39</v>
      </c>
      <c r="AFA28"/>
      <c r="AFB28"/>
      <c r="AFC28"/>
      <c r="AFE28" s="5">
        <f t="shared" si="152"/>
        <v>27</v>
      </c>
      <c r="AFF28" s="57">
        <v>28</v>
      </c>
      <c r="AFG28" s="48" t="str">
        <f>IF(COUNTIF(AFF2:AFF27,AFF28)&gt;0,"R","")</f>
        <v>R</v>
      </c>
      <c r="AFH28" s="46">
        <f t="shared" si="568"/>
        <v>19</v>
      </c>
      <c r="AFI28" s="6">
        <f t="shared" si="926"/>
        <v>4</v>
      </c>
      <c r="AFJ28" s="6">
        <f t="shared" si="569"/>
        <v>-76</v>
      </c>
      <c r="AFK28" s="7">
        <f t="shared" si="570"/>
        <v>-119</v>
      </c>
      <c r="AFL28"/>
      <c r="AFM28"/>
      <c r="AFN28"/>
      <c r="AFP28" s="5">
        <f t="shared" si="154"/>
        <v>27</v>
      </c>
      <c r="AFQ28" s="57">
        <v>20</v>
      </c>
      <c r="AFR28" s="48" t="str">
        <f>IF(COUNTIF(AFQ2:AFQ27,AFQ28)&gt;0,"R","")</f>
        <v/>
      </c>
      <c r="AFS28" s="46">
        <f t="shared" si="571"/>
        <v>17</v>
      </c>
      <c r="AFT28" s="6">
        <f t="shared" si="927"/>
        <v>2</v>
      </c>
      <c r="AFU28" s="6">
        <f t="shared" si="572"/>
        <v>38</v>
      </c>
      <c r="AFV28" s="7">
        <f t="shared" si="573"/>
        <v>132</v>
      </c>
      <c r="AFW28">
        <v>1</v>
      </c>
      <c r="AFX28"/>
      <c r="AFY28"/>
      <c r="AGA28" s="5">
        <f t="shared" si="156"/>
        <v>27</v>
      </c>
      <c r="AGB28" s="57">
        <v>36</v>
      </c>
      <c r="AGC28" s="48" t="str">
        <f>IF(COUNTIF(AGB2:AGB27,AGB28)&gt;0,"R","")</f>
        <v/>
      </c>
      <c r="AGD28" s="46">
        <f t="shared" si="574"/>
        <v>21</v>
      </c>
      <c r="AGE28" s="6">
        <f t="shared" si="928"/>
        <v>2</v>
      </c>
      <c r="AGF28" s="6">
        <f t="shared" si="575"/>
        <v>30</v>
      </c>
      <c r="AGG28" s="7">
        <f t="shared" si="576"/>
        <v>-387</v>
      </c>
      <c r="AGH28">
        <v>2</v>
      </c>
      <c r="AGI28"/>
      <c r="AGJ28"/>
      <c r="AGL28" s="5">
        <f t="shared" si="158"/>
        <v>27</v>
      </c>
      <c r="AGM28" s="57">
        <v>21</v>
      </c>
      <c r="AGN28" s="48" t="str">
        <f>IF(COUNTIF(AGM2:AGM27,AGM28)&gt;0,"R","")</f>
        <v/>
      </c>
      <c r="AGO28" s="46">
        <f t="shared" si="577"/>
        <v>18</v>
      </c>
      <c r="AGP28" s="6">
        <f t="shared" si="929"/>
        <v>1</v>
      </c>
      <c r="AGQ28" s="6">
        <f t="shared" si="578"/>
        <v>18</v>
      </c>
      <c r="AGR28" s="7">
        <f t="shared" si="579"/>
        <v>77</v>
      </c>
      <c r="AGS28">
        <v>1</v>
      </c>
      <c r="AGT28"/>
      <c r="AGU28"/>
      <c r="AGW28" s="5">
        <f t="shared" si="160"/>
        <v>27</v>
      </c>
      <c r="AGX28" s="57">
        <v>28</v>
      </c>
      <c r="AGY28" s="48" t="str">
        <f>IF(COUNTIF(AGX2:AGX27,AGX28)&gt;0,"R","")</f>
        <v/>
      </c>
      <c r="AGZ28" s="46">
        <f t="shared" si="580"/>
        <v>18</v>
      </c>
      <c r="AHA28" s="6">
        <f t="shared" si="930"/>
        <v>2</v>
      </c>
      <c r="AHB28" s="6">
        <f t="shared" si="581"/>
        <v>36</v>
      </c>
      <c r="AHC28" s="7">
        <f t="shared" si="582"/>
        <v>86</v>
      </c>
      <c r="AHD28">
        <v>1</v>
      </c>
      <c r="AHE28"/>
      <c r="AHF28"/>
      <c r="AHH28" s="5">
        <f t="shared" si="162"/>
        <v>27</v>
      </c>
      <c r="AHI28" s="57">
        <v>30</v>
      </c>
      <c r="AHJ28" s="48" t="str">
        <f>IF(COUNTIF(AHI2:AHI27,AHI28)&gt;0,"R","")</f>
        <v>R</v>
      </c>
      <c r="AHK28" s="46">
        <f t="shared" si="583"/>
        <v>20</v>
      </c>
      <c r="AHL28" s="6">
        <f t="shared" si="931"/>
        <v>3</v>
      </c>
      <c r="AHM28" s="6">
        <f t="shared" si="584"/>
        <v>-60</v>
      </c>
      <c r="AHN28" s="7">
        <f t="shared" si="585"/>
        <v>-165</v>
      </c>
      <c r="AHO28"/>
      <c r="AHP28"/>
      <c r="AHQ28"/>
      <c r="AHS28" s="5">
        <f t="shared" si="164"/>
        <v>27</v>
      </c>
      <c r="AHT28" s="57">
        <v>28</v>
      </c>
      <c r="AHU28" s="48" t="str">
        <f>IF(COUNTIF(AHT2:AHT27,AHT28)&gt;0,"R","")</f>
        <v/>
      </c>
      <c r="AHV28" s="46">
        <f t="shared" si="586"/>
        <v>20</v>
      </c>
      <c r="AHW28" s="6">
        <f t="shared" si="932"/>
        <v>4</v>
      </c>
      <c r="AHX28" s="6">
        <f t="shared" si="587"/>
        <v>64</v>
      </c>
      <c r="AHY28" s="7">
        <f t="shared" si="588"/>
        <v>-41</v>
      </c>
      <c r="AHZ28">
        <v>1</v>
      </c>
      <c r="AIA28"/>
      <c r="AIB28"/>
      <c r="AID28" s="5">
        <f t="shared" si="166"/>
        <v>27</v>
      </c>
      <c r="AIE28" s="57">
        <v>33</v>
      </c>
      <c r="AIF28" s="48" t="str">
        <f>IF(COUNTIF(AIE2:AIE27,AIE28)&gt;0,"R","")</f>
        <v>R</v>
      </c>
      <c r="AIG28" s="46">
        <f t="shared" si="589"/>
        <v>18</v>
      </c>
      <c r="AIH28" s="6">
        <f t="shared" si="933"/>
        <v>4</v>
      </c>
      <c r="AII28" s="6">
        <f t="shared" si="590"/>
        <v>-72</v>
      </c>
      <c r="AIJ28" s="7">
        <f t="shared" si="591"/>
        <v>-72</v>
      </c>
      <c r="AIK28"/>
      <c r="AIL28"/>
      <c r="AIM28"/>
      <c r="AIO28" s="5">
        <f t="shared" si="168"/>
        <v>27</v>
      </c>
      <c r="AIP28" s="57">
        <v>13</v>
      </c>
      <c r="AIQ28" s="48" t="str">
        <f>IF(COUNTIF(AIP2:AIP27,AIP28)&gt;0,"R","")</f>
        <v>R</v>
      </c>
      <c r="AIR28" s="46">
        <f t="shared" si="592"/>
        <v>18</v>
      </c>
      <c r="AIS28" s="6">
        <f t="shared" si="934"/>
        <v>2</v>
      </c>
      <c r="AIT28" s="6">
        <f t="shared" si="593"/>
        <v>-36</v>
      </c>
      <c r="AIU28" s="7">
        <f t="shared" si="594"/>
        <v>45</v>
      </c>
      <c r="AIV28"/>
      <c r="AIW28"/>
      <c r="AIX28"/>
      <c r="AIZ28" s="5">
        <f t="shared" si="170"/>
        <v>27</v>
      </c>
      <c r="AJA28" s="57">
        <v>25</v>
      </c>
      <c r="AJB28" s="48" t="str">
        <f>IF(COUNTIF(AJA2:AJA27,AJA28)&gt;0,"R","")</f>
        <v/>
      </c>
      <c r="AJC28" s="46">
        <f t="shared" si="595"/>
        <v>16</v>
      </c>
      <c r="AJD28" s="6">
        <f t="shared" si="935"/>
        <v>1</v>
      </c>
      <c r="AJE28" s="6">
        <f t="shared" si="596"/>
        <v>20</v>
      </c>
      <c r="AJF28" s="7">
        <f t="shared" si="597"/>
        <v>168</v>
      </c>
      <c r="AJG28">
        <v>1</v>
      </c>
      <c r="AJH28"/>
      <c r="AJI28"/>
      <c r="AJK28" s="5">
        <f t="shared" si="172"/>
        <v>27</v>
      </c>
      <c r="AJL28" s="57">
        <v>13</v>
      </c>
      <c r="AJM28" s="48" t="str">
        <f>IF(COUNTIF(AJL2:AJL27,AJL28)&gt;0,"R","")</f>
        <v>R</v>
      </c>
      <c r="AJN28" s="46">
        <f t="shared" si="598"/>
        <v>17</v>
      </c>
      <c r="AJO28" s="6">
        <f t="shared" si="936"/>
        <v>3</v>
      </c>
      <c r="AJP28" s="6">
        <f t="shared" si="599"/>
        <v>-51</v>
      </c>
      <c r="AJQ28" s="7">
        <f t="shared" si="600"/>
        <v>21</v>
      </c>
      <c r="AJR28"/>
      <c r="AJS28"/>
      <c r="AJT28"/>
      <c r="AJV28" s="5">
        <f t="shared" si="174"/>
        <v>27</v>
      </c>
      <c r="AJW28" s="57">
        <v>35</v>
      </c>
      <c r="AJX28" s="48" t="str">
        <f>IF(COUNTIF(AJW2:AJW27,AJW28)&gt;0,"R","")</f>
        <v/>
      </c>
      <c r="AJY28" s="46">
        <f t="shared" si="601"/>
        <v>18</v>
      </c>
      <c r="AJZ28" s="6">
        <f t="shared" si="937"/>
        <v>3</v>
      </c>
      <c r="AKA28" s="6">
        <f t="shared" si="602"/>
        <v>54</v>
      </c>
      <c r="AKB28" s="7">
        <f t="shared" si="603"/>
        <v>53</v>
      </c>
      <c r="AKC28">
        <v>1</v>
      </c>
      <c r="AKD28"/>
      <c r="AKE28"/>
      <c r="AKG28" s="5">
        <f t="shared" si="176"/>
        <v>27</v>
      </c>
      <c r="AKH28" s="57">
        <v>36</v>
      </c>
      <c r="AKI28" s="48" t="str">
        <f>IF(COUNTIF(AKH2:AKH27,AKH28)&gt;0,"R","")</f>
        <v/>
      </c>
      <c r="AKJ28" s="46">
        <f t="shared" si="604"/>
        <v>19</v>
      </c>
      <c r="AKK28" s="6">
        <f t="shared" si="938"/>
        <v>2</v>
      </c>
      <c r="AKL28" s="6">
        <f t="shared" si="605"/>
        <v>34</v>
      </c>
      <c r="AKM28" s="7">
        <f t="shared" si="606"/>
        <v>-76</v>
      </c>
      <c r="AKN28">
        <v>1</v>
      </c>
      <c r="AKO28"/>
      <c r="AKP28"/>
      <c r="AKR28" s="5">
        <f t="shared" si="178"/>
        <v>27</v>
      </c>
      <c r="AKS28" s="57">
        <v>12</v>
      </c>
      <c r="AKT28" s="48" t="str">
        <f>IF(COUNTIF(AKS2:AKS27,AKS28)&gt;0,"R","")</f>
        <v/>
      </c>
      <c r="AKU28" s="46">
        <f t="shared" si="607"/>
        <v>15</v>
      </c>
      <c r="AKV28" s="6">
        <f t="shared" si="939"/>
        <v>3</v>
      </c>
      <c r="AKW28" s="6">
        <f t="shared" si="608"/>
        <v>63</v>
      </c>
      <c r="AKX28" s="7">
        <f t="shared" si="609"/>
        <v>184</v>
      </c>
      <c r="AKY28">
        <v>3</v>
      </c>
      <c r="AKZ28"/>
      <c r="ALA28"/>
      <c r="ALC28" s="5">
        <f t="shared" si="180"/>
        <v>27</v>
      </c>
      <c r="ALD28" s="57">
        <v>5</v>
      </c>
      <c r="ALE28" s="48" t="str">
        <f>IF(COUNTIF(ALD2:ALD27,ALD28)&gt;0,"R","")</f>
        <v/>
      </c>
      <c r="ALF28" s="46">
        <f t="shared" si="610"/>
        <v>19</v>
      </c>
      <c r="ALG28" s="6">
        <f t="shared" si="940"/>
        <v>1</v>
      </c>
      <c r="ALH28" s="6">
        <f t="shared" si="611"/>
        <v>17</v>
      </c>
      <c r="ALI28" s="7">
        <f t="shared" si="612"/>
        <v>40</v>
      </c>
      <c r="ALJ28">
        <v>1</v>
      </c>
      <c r="ALK28"/>
      <c r="ALL28"/>
      <c r="ALN28" s="5">
        <f t="shared" si="182"/>
        <v>27</v>
      </c>
      <c r="ALO28" s="57">
        <v>9</v>
      </c>
      <c r="ALP28" s="48" t="str">
        <f>IF(COUNTIF(ALO2:ALO27,ALO28)&gt;0,"R","")</f>
        <v>R</v>
      </c>
      <c r="ALQ28" s="46">
        <f t="shared" si="613"/>
        <v>19</v>
      </c>
      <c r="ALR28" s="6">
        <f t="shared" si="941"/>
        <v>1</v>
      </c>
      <c r="ALS28" s="6">
        <f t="shared" si="614"/>
        <v>-19</v>
      </c>
      <c r="ALT28" s="7">
        <f t="shared" si="615"/>
        <v>9</v>
      </c>
      <c r="ALU28"/>
      <c r="ALV28"/>
      <c r="ALW28"/>
      <c r="ALY28" s="5">
        <f t="shared" si="184"/>
        <v>27</v>
      </c>
      <c r="ALZ28" s="57">
        <v>30</v>
      </c>
      <c r="AMA28" s="48" t="str">
        <f>IF(COUNTIF(ALZ2:ALZ27,ALZ28)&gt;0,"R","")</f>
        <v/>
      </c>
      <c r="AMB28" s="46">
        <f t="shared" si="616"/>
        <v>18</v>
      </c>
      <c r="AMC28" s="6">
        <f t="shared" si="942"/>
        <v>1</v>
      </c>
      <c r="AMD28" s="6">
        <f t="shared" si="617"/>
        <v>18</v>
      </c>
      <c r="AME28" s="7">
        <f t="shared" si="618"/>
        <v>42</v>
      </c>
      <c r="AMF28">
        <v>1</v>
      </c>
      <c r="AMG28"/>
      <c r="AMH28"/>
      <c r="AMJ28" s="5">
        <f t="shared" si="186"/>
        <v>27</v>
      </c>
      <c r="AMK28" s="57">
        <v>25</v>
      </c>
      <c r="AML28" s="48" t="str">
        <f>IF(COUNTIF(AMK2:AMK27,AMK28)&gt;0,"R","")</f>
        <v>R</v>
      </c>
      <c r="AMM28" s="46">
        <f t="shared" si="619"/>
        <v>18</v>
      </c>
      <c r="AMN28" s="6">
        <f t="shared" si="943"/>
        <v>4</v>
      </c>
      <c r="AMO28" s="6">
        <f t="shared" si="620"/>
        <v>-72</v>
      </c>
      <c r="AMP28" s="7">
        <f t="shared" si="621"/>
        <v>-108</v>
      </c>
      <c r="AMQ28"/>
      <c r="AMR28"/>
      <c r="AMS28"/>
      <c r="AMU28" s="5">
        <f t="shared" si="188"/>
        <v>27</v>
      </c>
      <c r="AMV28" s="57">
        <v>25</v>
      </c>
      <c r="AMW28" s="48" t="str">
        <f>IF(COUNTIF(AMV2:AMV27,AMV28)&gt;0,"R","")</f>
        <v>R</v>
      </c>
      <c r="AMX28" s="46">
        <f t="shared" si="622"/>
        <v>19</v>
      </c>
      <c r="AMY28" s="6">
        <f t="shared" si="944"/>
        <v>3</v>
      </c>
      <c r="AMZ28" s="6">
        <f t="shared" si="623"/>
        <v>-57</v>
      </c>
      <c r="ANA28" s="7">
        <f t="shared" si="624"/>
        <v>-27</v>
      </c>
      <c r="ANB28"/>
      <c r="ANC28"/>
      <c r="AND28"/>
      <c r="ANF28" s="5">
        <f t="shared" si="190"/>
        <v>27</v>
      </c>
      <c r="ANG28" s="57">
        <v>24</v>
      </c>
      <c r="ANH28" s="48" t="str">
        <f>IF(COUNTIF(ANG2:ANG27,ANG28)&gt;0,"R","")</f>
        <v/>
      </c>
      <c r="ANI28" s="46">
        <f t="shared" si="625"/>
        <v>20</v>
      </c>
      <c r="ANJ28" s="6">
        <f t="shared" si="945"/>
        <v>4</v>
      </c>
      <c r="ANK28" s="6">
        <f t="shared" si="626"/>
        <v>64</v>
      </c>
      <c r="ANL28" s="7">
        <f t="shared" si="627"/>
        <v>-98</v>
      </c>
      <c r="ANM28">
        <v>1</v>
      </c>
      <c r="ANN28"/>
      <c r="ANO28"/>
      <c r="ANQ28" s="5">
        <f t="shared" si="192"/>
        <v>27</v>
      </c>
      <c r="ANR28" s="57">
        <v>4</v>
      </c>
      <c r="ANS28" s="48" t="str">
        <f>IF(COUNTIF(ANR2:ANR27,ANR28)&gt;0,"R","")</f>
        <v/>
      </c>
      <c r="ANT28" s="46">
        <f t="shared" si="628"/>
        <v>19</v>
      </c>
      <c r="ANU28" s="6">
        <f t="shared" si="946"/>
        <v>3</v>
      </c>
      <c r="ANV28" s="6">
        <f t="shared" si="629"/>
        <v>51</v>
      </c>
      <c r="ANW28" s="7">
        <f t="shared" si="630"/>
        <v>61</v>
      </c>
      <c r="ANX28">
        <v>3</v>
      </c>
      <c r="ANY28"/>
      <c r="ANZ28"/>
      <c r="AOB28" s="5">
        <f t="shared" si="194"/>
        <v>27</v>
      </c>
      <c r="AOC28" s="57">
        <v>24</v>
      </c>
      <c r="AOD28" s="48" t="str">
        <f>IF(COUNTIF(AOC2:AOC27,AOC28)&gt;0,"R","")</f>
        <v>R</v>
      </c>
      <c r="AOE28" s="46">
        <f t="shared" si="631"/>
        <v>14</v>
      </c>
      <c r="AOF28" s="6">
        <f t="shared" si="947"/>
        <v>3</v>
      </c>
      <c r="AOG28" s="6">
        <f t="shared" si="632"/>
        <v>-42</v>
      </c>
      <c r="AOH28" s="7">
        <f t="shared" si="633"/>
        <v>126</v>
      </c>
      <c r="AOI28"/>
      <c r="AOJ28"/>
      <c r="AOK28"/>
      <c r="AOM28" s="5">
        <f t="shared" si="196"/>
        <v>27</v>
      </c>
      <c r="AON28" s="57">
        <v>12</v>
      </c>
      <c r="AOO28" s="48" t="str">
        <f>IF(COUNTIF(AON2:AON27,AON28)&gt;0,"R","")</f>
        <v>R</v>
      </c>
      <c r="AOP28" s="46">
        <f t="shared" si="634"/>
        <v>17</v>
      </c>
      <c r="AOQ28" s="6">
        <f t="shared" si="948"/>
        <v>1</v>
      </c>
      <c r="AOR28" s="6">
        <f t="shared" si="635"/>
        <v>-17</v>
      </c>
      <c r="AOS28" s="7">
        <f t="shared" si="636"/>
        <v>69</v>
      </c>
      <c r="AOT28"/>
      <c r="AOU28"/>
      <c r="AOV28"/>
      <c r="AOX28" s="5">
        <f t="shared" si="198"/>
        <v>27</v>
      </c>
      <c r="AOY28" s="57">
        <v>3</v>
      </c>
      <c r="AOZ28" s="48" t="str">
        <f>IF(COUNTIF(AOY2:AOY27,AOY28)&gt;0,"R","")</f>
        <v>R</v>
      </c>
      <c r="APA28" s="46">
        <f t="shared" si="637"/>
        <v>16</v>
      </c>
      <c r="APB28" s="6">
        <f t="shared" si="949"/>
        <v>4</v>
      </c>
      <c r="APC28" s="6">
        <f t="shared" si="638"/>
        <v>-64</v>
      </c>
      <c r="APD28" s="7">
        <f t="shared" si="639"/>
        <v>-7</v>
      </c>
      <c r="APE28"/>
      <c r="APF28"/>
      <c r="APG28"/>
      <c r="API28" s="5">
        <f t="shared" si="200"/>
        <v>27</v>
      </c>
      <c r="APJ28" s="57">
        <v>19</v>
      </c>
      <c r="APK28" s="48" t="str">
        <f>IF(COUNTIF(APJ2:APJ27,APJ28)&gt;0,"R","")</f>
        <v/>
      </c>
      <c r="APL28" s="46">
        <f t="shared" si="640"/>
        <v>17</v>
      </c>
      <c r="APM28" s="6">
        <f t="shared" si="950"/>
        <v>1</v>
      </c>
      <c r="APN28" s="6">
        <f t="shared" si="641"/>
        <v>19</v>
      </c>
      <c r="APO28" s="7">
        <f t="shared" si="642"/>
        <v>79</v>
      </c>
      <c r="APP28">
        <v>1</v>
      </c>
      <c r="APQ28"/>
      <c r="APR28"/>
      <c r="APT28" s="5">
        <f t="shared" si="202"/>
        <v>27</v>
      </c>
      <c r="APU28" s="57">
        <v>0</v>
      </c>
      <c r="APV28" s="48" t="str">
        <f>IF(COUNTIF(APU2:APU27,APU28)&gt;0,"R","")</f>
        <v/>
      </c>
      <c r="APW28" s="46">
        <f t="shared" si="643"/>
        <v>20</v>
      </c>
      <c r="APX28" s="6">
        <f t="shared" si="951"/>
        <v>4</v>
      </c>
      <c r="APY28" s="6">
        <f t="shared" si="644"/>
        <v>64</v>
      </c>
      <c r="APZ28" s="7">
        <f t="shared" si="645"/>
        <v>-52</v>
      </c>
      <c r="AQA28">
        <v>2</v>
      </c>
      <c r="AQB28"/>
      <c r="AQC28"/>
      <c r="AQE28" s="5">
        <f t="shared" si="204"/>
        <v>27</v>
      </c>
      <c r="AQF28" s="57">
        <v>16</v>
      </c>
      <c r="AQG28" s="48" t="str">
        <f>IF(COUNTIF(AQF2:AQF27,AQF28)&gt;0,"R","")</f>
        <v/>
      </c>
      <c r="AQH28" s="46">
        <f t="shared" si="646"/>
        <v>20</v>
      </c>
      <c r="AQI28" s="6">
        <f t="shared" si="952"/>
        <v>6</v>
      </c>
      <c r="AQJ28" s="6">
        <f t="shared" si="647"/>
        <v>96</v>
      </c>
      <c r="AQK28" s="7">
        <f t="shared" si="648"/>
        <v>-147</v>
      </c>
      <c r="AQL28">
        <v>6</v>
      </c>
      <c r="AQM28"/>
      <c r="AQN28"/>
      <c r="AQP28" s="5">
        <f t="shared" si="206"/>
        <v>27</v>
      </c>
      <c r="AQQ28" s="57">
        <v>23</v>
      </c>
      <c r="AQR28" s="48" t="str">
        <f>IF(COUNTIF(AQQ2:AQQ27,AQQ28)&gt;0,"R","")</f>
        <v>R</v>
      </c>
      <c r="AQS28" s="46">
        <f t="shared" si="649"/>
        <v>17</v>
      </c>
      <c r="AQT28" s="6">
        <f t="shared" si="953"/>
        <v>2</v>
      </c>
      <c r="AQU28" s="6">
        <f t="shared" si="650"/>
        <v>-34</v>
      </c>
      <c r="AQV28" s="7">
        <f t="shared" si="651"/>
        <v>78</v>
      </c>
      <c r="AQW28"/>
      <c r="AQX28"/>
      <c r="AQY28"/>
      <c r="ARA28" s="5">
        <f t="shared" si="208"/>
        <v>27</v>
      </c>
      <c r="ARB28" s="57">
        <v>3</v>
      </c>
      <c r="ARC28" s="48" t="str">
        <f>IF(COUNTIF(ARB2:ARB27,ARB28)&gt;0,"R","")</f>
        <v>R</v>
      </c>
      <c r="ARD28" s="46">
        <f t="shared" si="652"/>
        <v>17</v>
      </c>
      <c r="ARE28" s="6">
        <f t="shared" si="954"/>
        <v>3</v>
      </c>
      <c r="ARF28" s="6">
        <f t="shared" si="653"/>
        <v>-51</v>
      </c>
      <c r="ARG28" s="7">
        <f t="shared" si="654"/>
        <v>-4</v>
      </c>
      <c r="ARH28"/>
      <c r="ARI28"/>
      <c r="ARJ28"/>
      <c r="ARL28" s="5">
        <f t="shared" si="210"/>
        <v>27</v>
      </c>
      <c r="ARM28" s="57">
        <v>7</v>
      </c>
      <c r="ARN28" s="48" t="str">
        <f>IF(COUNTIF(ARM2:ARM27,ARM28)&gt;0,"R","")</f>
        <v>R</v>
      </c>
      <c r="ARO28" s="46">
        <f t="shared" si="655"/>
        <v>18</v>
      </c>
      <c r="ARP28" s="6">
        <f t="shared" si="955"/>
        <v>3</v>
      </c>
      <c r="ARQ28" s="6">
        <f t="shared" si="656"/>
        <v>-54</v>
      </c>
      <c r="ARR28" s="7">
        <f t="shared" si="657"/>
        <v>-11</v>
      </c>
      <c r="ARS28"/>
      <c r="ART28"/>
      <c r="ARU28"/>
      <c r="ARW28" s="5">
        <f t="shared" si="212"/>
        <v>27</v>
      </c>
      <c r="ARX28" s="57">
        <v>24</v>
      </c>
      <c r="ARY28" s="48" t="str">
        <f>IF(COUNTIF(ARX2:ARX27,ARX28)&gt;0,"R","")</f>
        <v>R</v>
      </c>
      <c r="ARZ28" s="46">
        <f t="shared" si="658"/>
        <v>18</v>
      </c>
      <c r="ASA28" s="6">
        <f t="shared" si="956"/>
        <v>2</v>
      </c>
      <c r="ASB28" s="6">
        <f t="shared" si="659"/>
        <v>-36</v>
      </c>
      <c r="ASC28" s="7">
        <f t="shared" si="660"/>
        <v>21</v>
      </c>
      <c r="ASD28"/>
      <c r="ASE28"/>
      <c r="ASF28"/>
      <c r="ASH28" s="5">
        <f t="shared" si="214"/>
        <v>27</v>
      </c>
      <c r="ASI28" s="57">
        <v>18</v>
      </c>
      <c r="ASJ28" s="48" t="str">
        <f>IF(COUNTIF(ASI2:ASI27,ASI28)&gt;0,"R","")</f>
        <v>R</v>
      </c>
      <c r="ASK28" s="46">
        <f t="shared" si="661"/>
        <v>19</v>
      </c>
      <c r="ASL28" s="6">
        <f t="shared" si="957"/>
        <v>5</v>
      </c>
      <c r="ASM28" s="6">
        <f t="shared" si="662"/>
        <v>-95</v>
      </c>
      <c r="ASN28" s="7">
        <f t="shared" si="663"/>
        <v>-225</v>
      </c>
      <c r="ASO28"/>
      <c r="ASP28"/>
      <c r="ASQ28"/>
      <c r="ASS28" s="5">
        <f t="shared" si="216"/>
        <v>27</v>
      </c>
      <c r="AST28" s="57">
        <v>14</v>
      </c>
      <c r="ASU28" s="48" t="str">
        <f>IF(COUNTIF(AST2:AST27,AST28)&gt;0,"R","")</f>
        <v/>
      </c>
      <c r="ASV28" s="46">
        <f t="shared" si="664"/>
        <v>16</v>
      </c>
      <c r="ASW28" s="6">
        <f t="shared" si="958"/>
        <v>1</v>
      </c>
      <c r="ASX28" s="6">
        <f t="shared" si="665"/>
        <v>20</v>
      </c>
      <c r="ASY28" s="7">
        <f t="shared" si="666"/>
        <v>162</v>
      </c>
      <c r="ASZ28">
        <v>1</v>
      </c>
      <c r="ATA28"/>
      <c r="ATB28"/>
      <c r="ATD28" s="5">
        <f t="shared" si="218"/>
        <v>27</v>
      </c>
      <c r="ATE28" s="57">
        <v>0</v>
      </c>
      <c r="ATF28" s="48" t="str">
        <f>IF(COUNTIF(ATE2:ATE27,ATE28)&gt;0,"R","")</f>
        <v>R</v>
      </c>
      <c r="ATG28" s="46">
        <f t="shared" si="667"/>
        <v>16</v>
      </c>
      <c r="ATH28" s="6">
        <f t="shared" si="959"/>
        <v>2</v>
      </c>
      <c r="ATI28" s="6">
        <f t="shared" si="668"/>
        <v>-32</v>
      </c>
      <c r="ATJ28" s="7">
        <f t="shared" si="669"/>
        <v>70</v>
      </c>
      <c r="ATK28"/>
      <c r="ATL28"/>
      <c r="ATM28"/>
      <c r="ATO28" s="5">
        <f t="shared" si="220"/>
        <v>27</v>
      </c>
      <c r="ATP28" s="57">
        <v>16</v>
      </c>
      <c r="ATQ28" s="48" t="str">
        <f>IF(COUNTIF(ATP2:ATP27,ATP28)&gt;0,"R","")</f>
        <v/>
      </c>
      <c r="ATR28" s="46">
        <f t="shared" si="670"/>
        <v>17</v>
      </c>
      <c r="ATS28" s="6">
        <f t="shared" si="960"/>
        <v>2</v>
      </c>
      <c r="ATT28" s="6">
        <f t="shared" si="671"/>
        <v>38</v>
      </c>
      <c r="ATU28" s="7">
        <f t="shared" si="672"/>
        <v>127</v>
      </c>
      <c r="ATV28">
        <v>2</v>
      </c>
      <c r="ATW28"/>
      <c r="ATX28"/>
      <c r="ATZ28" s="5">
        <f t="shared" si="222"/>
        <v>27</v>
      </c>
      <c r="AUA28" s="57">
        <v>16</v>
      </c>
      <c r="AUB28" s="48" t="str">
        <f>IF(COUNTIF(AUA2:AUA27,AUA28)&gt;0,"R","")</f>
        <v>R</v>
      </c>
      <c r="AUC28" s="46">
        <f t="shared" si="673"/>
        <v>20</v>
      </c>
      <c r="AUD28" s="6">
        <f t="shared" si="961"/>
        <v>2</v>
      </c>
      <c r="AUE28" s="6">
        <f t="shared" si="674"/>
        <v>-40</v>
      </c>
      <c r="AUF28" s="7">
        <f t="shared" si="675"/>
        <v>-48</v>
      </c>
      <c r="AUG28"/>
      <c r="AUH28"/>
      <c r="AUI28"/>
      <c r="AUK28" s="5">
        <f t="shared" si="224"/>
        <v>27</v>
      </c>
      <c r="AUL28" s="57">
        <v>33</v>
      </c>
      <c r="AUM28" s="48" t="str">
        <f>IF(COUNTIF(AUL2:AUL27,AUL28)&gt;0,"R","")</f>
        <v/>
      </c>
      <c r="AUN28" s="46">
        <f t="shared" si="676"/>
        <v>17</v>
      </c>
      <c r="AUO28" s="6">
        <f t="shared" si="962"/>
        <v>1</v>
      </c>
      <c r="AUP28" s="6">
        <f t="shared" si="677"/>
        <v>19</v>
      </c>
      <c r="AUQ28" s="7">
        <f t="shared" si="678"/>
        <v>116</v>
      </c>
      <c r="AUR28">
        <v>1</v>
      </c>
      <c r="AUS28"/>
      <c r="AUT28"/>
      <c r="AUV28" s="5">
        <f t="shared" si="226"/>
        <v>27</v>
      </c>
      <c r="AUW28" s="57">
        <v>26</v>
      </c>
      <c r="AUX28" s="48" t="str">
        <f>IF(COUNTIF(AUW2:AUW27,AUW28)&gt;0,"R","")</f>
        <v>R</v>
      </c>
      <c r="AUY28" s="46">
        <f t="shared" si="679"/>
        <v>20</v>
      </c>
      <c r="AUZ28" s="6">
        <f t="shared" si="963"/>
        <v>4</v>
      </c>
      <c r="AVA28" s="6">
        <f t="shared" si="680"/>
        <v>-80</v>
      </c>
      <c r="AVB28" s="7">
        <f t="shared" si="681"/>
        <v>-209</v>
      </c>
      <c r="AVC28"/>
      <c r="AVD28"/>
      <c r="AVE28"/>
      <c r="AVG28" s="5">
        <f t="shared" si="228"/>
        <v>27</v>
      </c>
      <c r="AVH28" s="57">
        <v>34</v>
      </c>
      <c r="AVI28" s="48" t="str">
        <f>IF(COUNTIF(AVH2:AVH27,AVH28)&gt;0,"R","")</f>
        <v>R</v>
      </c>
      <c r="AVJ28" s="46">
        <f t="shared" si="682"/>
        <v>17</v>
      </c>
      <c r="AVK28" s="6">
        <f t="shared" si="964"/>
        <v>2</v>
      </c>
      <c r="AVL28" s="6">
        <f t="shared" si="683"/>
        <v>-34</v>
      </c>
      <c r="AVM28" s="7">
        <f t="shared" si="684"/>
        <v>-1</v>
      </c>
      <c r="AVN28"/>
      <c r="AVO28"/>
      <c r="AVP28"/>
      <c r="AVR28" s="5">
        <f t="shared" si="230"/>
        <v>27</v>
      </c>
      <c r="AVS28" s="57">
        <v>15</v>
      </c>
      <c r="AVT28" s="48" t="str">
        <f>IF(COUNTIF(AVS2:AVS27,AVS28)&gt;0,"R","")</f>
        <v/>
      </c>
      <c r="AVU28" s="46">
        <f t="shared" si="685"/>
        <v>17</v>
      </c>
      <c r="AVV28" s="6">
        <f t="shared" si="965"/>
        <v>3</v>
      </c>
      <c r="AVW28" s="6">
        <f t="shared" si="686"/>
        <v>57</v>
      </c>
      <c r="AVX28" s="7">
        <f t="shared" si="687"/>
        <v>140</v>
      </c>
      <c r="AVY28">
        <v>1</v>
      </c>
      <c r="AVZ28"/>
      <c r="AWA28"/>
      <c r="AWC28" s="5">
        <f t="shared" si="232"/>
        <v>27</v>
      </c>
      <c r="AWD28" s="57">
        <v>17</v>
      </c>
      <c r="AWE28" s="48" t="str">
        <f>IF(COUNTIF(AWD2:AWD27,AWD28)&gt;0,"R","")</f>
        <v/>
      </c>
      <c r="AWF28" s="46">
        <f t="shared" si="688"/>
        <v>20</v>
      </c>
      <c r="AWG28" s="6">
        <f t="shared" si="966"/>
        <v>3</v>
      </c>
      <c r="AWH28" s="6">
        <f t="shared" si="689"/>
        <v>48</v>
      </c>
      <c r="AWI28" s="7">
        <f t="shared" si="690"/>
        <v>-12</v>
      </c>
      <c r="AWJ28">
        <v>1</v>
      </c>
      <c r="AWK28"/>
      <c r="AWL28"/>
      <c r="AWN28" s="5">
        <f t="shared" si="234"/>
        <v>27</v>
      </c>
      <c r="AWO28" s="57">
        <v>10</v>
      </c>
      <c r="AWP28" s="48" t="str">
        <f>IF(COUNTIF(AWO2:AWO27,AWO28)&gt;0,"R","")</f>
        <v>R</v>
      </c>
      <c r="AWQ28" s="46">
        <f t="shared" si="691"/>
        <v>17</v>
      </c>
      <c r="AWR28" s="6">
        <f t="shared" si="967"/>
        <v>1</v>
      </c>
      <c r="AWS28" s="6">
        <f t="shared" si="692"/>
        <v>-17</v>
      </c>
      <c r="AWT28" s="7">
        <f t="shared" si="693"/>
        <v>91</v>
      </c>
      <c r="AWU28"/>
      <c r="AWV28"/>
      <c r="AWW28"/>
      <c r="AWY28" s="5">
        <f t="shared" si="236"/>
        <v>27</v>
      </c>
      <c r="AWZ28" s="57">
        <v>0</v>
      </c>
      <c r="AXA28" s="48" t="str">
        <f>IF(COUNTIF(AWZ2:AWZ27,AWZ28)&gt;0,"R","")</f>
        <v/>
      </c>
      <c r="AXB28" s="46">
        <f t="shared" si="694"/>
        <v>18</v>
      </c>
      <c r="AXC28" s="6">
        <f t="shared" si="968"/>
        <v>2</v>
      </c>
      <c r="AXD28" s="6">
        <f t="shared" si="695"/>
        <v>36</v>
      </c>
      <c r="AXE28" s="7">
        <f t="shared" si="696"/>
        <v>89</v>
      </c>
      <c r="AXF28">
        <v>2</v>
      </c>
      <c r="AXG28"/>
      <c r="AXH28"/>
      <c r="AXJ28" s="5">
        <f t="shared" si="238"/>
        <v>27</v>
      </c>
      <c r="AXK28" s="57">
        <v>20</v>
      </c>
      <c r="AXL28" s="48" t="str">
        <f>IF(COUNTIF(AXK2:AXK27,AXK28)&gt;0,"R","")</f>
        <v>R</v>
      </c>
      <c r="AXM28" s="46">
        <f t="shared" si="697"/>
        <v>18</v>
      </c>
      <c r="AXN28" s="6">
        <f t="shared" si="969"/>
        <v>4</v>
      </c>
      <c r="AXO28" s="6">
        <f t="shared" si="698"/>
        <v>-72</v>
      </c>
      <c r="AXP28" s="7">
        <f t="shared" si="699"/>
        <v>-85</v>
      </c>
      <c r="AXQ28"/>
      <c r="AXR28"/>
      <c r="AXS28"/>
      <c r="AXU28" s="5">
        <f t="shared" si="240"/>
        <v>27</v>
      </c>
      <c r="AXV28" s="57">
        <v>13</v>
      </c>
      <c r="AXW28" s="48" t="str">
        <f>IF(COUNTIF(AXV2:AXV27,AXV28)&gt;0,"R","")</f>
        <v/>
      </c>
      <c r="AXX28" s="46">
        <f t="shared" si="700"/>
        <v>20</v>
      </c>
      <c r="AXY28" s="6">
        <f t="shared" si="970"/>
        <v>3</v>
      </c>
      <c r="AXZ28" s="6">
        <f t="shared" si="701"/>
        <v>48</v>
      </c>
      <c r="AYA28" s="7">
        <f t="shared" si="702"/>
        <v>-54</v>
      </c>
      <c r="AYB28">
        <v>2</v>
      </c>
      <c r="AYC28"/>
      <c r="AYD28"/>
      <c r="AYF28" s="5">
        <f t="shared" si="242"/>
        <v>27</v>
      </c>
      <c r="AYG28" s="57">
        <v>32</v>
      </c>
      <c r="AYH28" s="48" t="str">
        <f>IF(COUNTIF(AYG2:AYG27,AYG28)&gt;0,"R","")</f>
        <v>R</v>
      </c>
      <c r="AYI28" s="46">
        <f t="shared" si="703"/>
        <v>18</v>
      </c>
      <c r="AYJ28" s="6">
        <f t="shared" si="971"/>
        <v>1</v>
      </c>
      <c r="AYK28" s="6">
        <f t="shared" si="704"/>
        <v>-18</v>
      </c>
      <c r="AYL28" s="7">
        <f t="shared" si="705"/>
        <v>55</v>
      </c>
      <c r="AYM28"/>
      <c r="AYN28"/>
      <c r="AYO28"/>
      <c r="AYQ28" s="5">
        <f t="shared" si="244"/>
        <v>27</v>
      </c>
      <c r="AYR28" s="57">
        <v>20</v>
      </c>
      <c r="AYS28" s="48" t="str">
        <f>IF(COUNTIF(AYR2:AYR27,AYR28)&gt;0,"R","")</f>
        <v/>
      </c>
      <c r="AYT28" s="46">
        <f t="shared" si="706"/>
        <v>18</v>
      </c>
      <c r="AYU28" s="6">
        <f t="shared" si="972"/>
        <v>2</v>
      </c>
      <c r="AYV28" s="6">
        <f t="shared" si="707"/>
        <v>36</v>
      </c>
      <c r="AYW28" s="7">
        <f t="shared" si="708"/>
        <v>73</v>
      </c>
      <c r="AYX28">
        <v>1</v>
      </c>
      <c r="AYY28"/>
      <c r="AYZ28"/>
      <c r="AZB28" s="5">
        <f t="shared" si="246"/>
        <v>27</v>
      </c>
      <c r="AZC28" s="57">
        <v>14</v>
      </c>
      <c r="AZD28" s="48" t="str">
        <f>IF(COUNTIF(AZC2:AZC27,AZC28)&gt;0,"R","")</f>
        <v>R</v>
      </c>
      <c r="AZE28" s="46">
        <f t="shared" si="709"/>
        <v>21</v>
      </c>
      <c r="AZF28" s="6">
        <f t="shared" si="973"/>
        <v>5</v>
      </c>
      <c r="AZG28" s="6">
        <f t="shared" si="710"/>
        <v>-105</v>
      </c>
      <c r="AZH28" s="7">
        <f t="shared" si="711"/>
        <v>-361</v>
      </c>
      <c r="AZI28"/>
      <c r="AZJ28"/>
      <c r="AZK28"/>
      <c r="AZM28" s="5">
        <f t="shared" si="248"/>
        <v>27</v>
      </c>
      <c r="AZN28" s="57">
        <v>17</v>
      </c>
      <c r="AZO28" s="48" t="str">
        <f>IF(COUNTIF(AZN2:AZN27,AZN28)&gt;0,"R","")</f>
        <v>R</v>
      </c>
      <c r="AZP28" s="46">
        <f t="shared" si="712"/>
        <v>19</v>
      </c>
      <c r="AZQ28" s="6">
        <f t="shared" si="974"/>
        <v>5</v>
      </c>
      <c r="AZR28" s="6">
        <f t="shared" si="713"/>
        <v>-95</v>
      </c>
      <c r="AZS28" s="7">
        <f t="shared" si="714"/>
        <v>-264</v>
      </c>
      <c r="AZT28"/>
      <c r="AZU28"/>
      <c r="AZV28"/>
      <c r="AZX28" s="5">
        <f t="shared" si="250"/>
        <v>27</v>
      </c>
      <c r="AZY28" s="57">
        <v>24</v>
      </c>
      <c r="AZZ28" s="48" t="str">
        <f>IF(COUNTIF(AZY2:AZY27,AZY28)&gt;0,"R","")</f>
        <v>R</v>
      </c>
      <c r="BAA28" s="46">
        <f t="shared" si="715"/>
        <v>20</v>
      </c>
      <c r="BAB28" s="6">
        <f t="shared" si="975"/>
        <v>3</v>
      </c>
      <c r="BAC28" s="6">
        <f t="shared" si="716"/>
        <v>-60</v>
      </c>
      <c r="BAD28" s="7">
        <f t="shared" si="717"/>
        <v>-82</v>
      </c>
      <c r="BAE28"/>
      <c r="BAF28"/>
      <c r="BAG28"/>
      <c r="BAI28" s="5">
        <f t="shared" si="252"/>
        <v>27</v>
      </c>
      <c r="BAJ28" s="57">
        <v>32</v>
      </c>
      <c r="BAK28" s="48" t="str">
        <f>IF(COUNTIF(BAJ2:BAJ27,BAJ28)&gt;0,"R","")</f>
        <v/>
      </c>
      <c r="BAL28" s="46">
        <f t="shared" si="718"/>
        <v>20</v>
      </c>
      <c r="BAM28" s="6">
        <f t="shared" si="976"/>
        <v>2</v>
      </c>
      <c r="BAN28" s="6">
        <f t="shared" si="719"/>
        <v>32</v>
      </c>
      <c r="BAO28" s="7">
        <f t="shared" si="720"/>
        <v>-148</v>
      </c>
      <c r="BAP28">
        <v>1</v>
      </c>
      <c r="BAQ28"/>
      <c r="BAR28"/>
      <c r="BAT28" s="5">
        <f t="shared" si="254"/>
        <v>27</v>
      </c>
      <c r="BAU28" s="57">
        <v>22</v>
      </c>
      <c r="BAV28" s="48" t="str">
        <f>IF(COUNTIF(BAU2:BAU27,BAU28)&gt;0,"R","")</f>
        <v>R</v>
      </c>
      <c r="BAW28" s="46">
        <f t="shared" si="721"/>
        <v>17</v>
      </c>
      <c r="BAX28" s="6">
        <f t="shared" si="977"/>
        <v>3</v>
      </c>
      <c r="BAY28" s="6">
        <f t="shared" si="722"/>
        <v>-51</v>
      </c>
      <c r="BAZ28" s="7">
        <f t="shared" si="723"/>
        <v>29</v>
      </c>
      <c r="BBA28"/>
      <c r="BBB28"/>
      <c r="BBC28"/>
      <c r="BBE28" s="5">
        <f t="shared" si="256"/>
        <v>27</v>
      </c>
      <c r="BBF28" s="57">
        <v>16</v>
      </c>
      <c r="BBG28" s="48" t="str">
        <f>IF(COUNTIF(BBF2:BBF27,BBF28)&gt;0,"R","")</f>
        <v/>
      </c>
      <c r="BBH28" s="46">
        <f t="shared" si="724"/>
        <v>20</v>
      </c>
      <c r="BBI28" s="6">
        <f t="shared" si="978"/>
        <v>5</v>
      </c>
      <c r="BBJ28" s="6">
        <f t="shared" si="725"/>
        <v>80</v>
      </c>
      <c r="BBK28" s="7">
        <f t="shared" si="726"/>
        <v>-115</v>
      </c>
      <c r="BBL28">
        <v>1</v>
      </c>
      <c r="BBM28"/>
      <c r="BBN28"/>
      <c r="BBP28" s="5">
        <f t="shared" si="258"/>
        <v>27</v>
      </c>
      <c r="BBQ28" s="57">
        <v>32</v>
      </c>
      <c r="BBR28" s="48" t="str">
        <f>IF(COUNTIF(BBQ2:BBQ27,BBQ28)&gt;0,"R","")</f>
        <v>R</v>
      </c>
      <c r="BBS28" s="46">
        <f t="shared" si="727"/>
        <v>18</v>
      </c>
      <c r="BBT28" s="6">
        <f t="shared" si="979"/>
        <v>1</v>
      </c>
      <c r="BBU28" s="6">
        <f t="shared" si="728"/>
        <v>-18</v>
      </c>
      <c r="BBV28" s="7">
        <f t="shared" si="729"/>
        <v>4</v>
      </c>
      <c r="BBW28"/>
      <c r="BBX28"/>
      <c r="BBY28"/>
      <c r="BCA28" s="5">
        <f t="shared" si="260"/>
        <v>27</v>
      </c>
      <c r="BCB28" s="57">
        <v>19</v>
      </c>
      <c r="BCC28" s="48" t="str">
        <f>IF(COUNTIF(BCB2:BCB27,BCB28)&gt;0,"R","")</f>
        <v/>
      </c>
      <c r="BCD28" s="46">
        <f t="shared" si="730"/>
        <v>20</v>
      </c>
      <c r="BCE28" s="6">
        <f t="shared" si="980"/>
        <v>3</v>
      </c>
      <c r="BCF28" s="6">
        <f t="shared" si="731"/>
        <v>48</v>
      </c>
      <c r="BCG28" s="7">
        <f t="shared" si="732"/>
        <v>-14</v>
      </c>
      <c r="BCH28">
        <v>2</v>
      </c>
      <c r="BCI28"/>
      <c r="BCJ28"/>
      <c r="BCL28" s="5">
        <f t="shared" si="262"/>
        <v>27</v>
      </c>
      <c r="BCM28" s="57">
        <v>1</v>
      </c>
      <c r="BCN28" s="48" t="str">
        <f>IF(COUNTIF(BCM2:BCM27,BCM28)&gt;0,"R","")</f>
        <v>R</v>
      </c>
      <c r="BCO28" s="46">
        <f t="shared" si="733"/>
        <v>19</v>
      </c>
      <c r="BCP28" s="6">
        <f t="shared" si="981"/>
        <v>4</v>
      </c>
      <c r="BCQ28" s="6">
        <f t="shared" si="734"/>
        <v>-76</v>
      </c>
      <c r="BCR28" s="7">
        <f t="shared" si="735"/>
        <v>-167</v>
      </c>
      <c r="BCS28"/>
      <c r="BCT28"/>
      <c r="BCU28"/>
      <c r="BCW28" s="5">
        <f t="shared" si="264"/>
        <v>27</v>
      </c>
      <c r="BCX28" s="57">
        <v>22</v>
      </c>
      <c r="BCY28" s="48" t="str">
        <f>IF(COUNTIF(BCX2:BCX27,BCX28)&gt;0,"R","")</f>
        <v/>
      </c>
      <c r="BCZ28" s="46">
        <f t="shared" si="736"/>
        <v>15</v>
      </c>
      <c r="BDA28" s="6">
        <f t="shared" si="982"/>
        <v>1</v>
      </c>
      <c r="BDB28" s="6">
        <f t="shared" si="737"/>
        <v>21</v>
      </c>
      <c r="BDC28" s="7">
        <f t="shared" si="738"/>
        <v>165</v>
      </c>
      <c r="BDD28">
        <v>1</v>
      </c>
      <c r="BDE28"/>
      <c r="BDF28"/>
      <c r="BDH28" s="5">
        <f t="shared" si="266"/>
        <v>27</v>
      </c>
      <c r="BDI28" s="57">
        <v>25</v>
      </c>
      <c r="BDJ28" s="48" t="str">
        <f>IF(COUNTIF(BDI2:BDI27,BDI28)&gt;0,"R","")</f>
        <v>R</v>
      </c>
      <c r="BDK28" s="46">
        <f t="shared" si="739"/>
        <v>18</v>
      </c>
      <c r="BDL28" s="6">
        <f t="shared" si="983"/>
        <v>3</v>
      </c>
      <c r="BDM28" s="6">
        <f t="shared" si="740"/>
        <v>-54</v>
      </c>
      <c r="BDN28" s="7">
        <f t="shared" si="741"/>
        <v>1</v>
      </c>
      <c r="BDO28"/>
      <c r="BDP28"/>
      <c r="BDQ28"/>
      <c r="BDS28" s="5">
        <f t="shared" si="268"/>
        <v>27</v>
      </c>
      <c r="BDT28" s="57">
        <v>22</v>
      </c>
      <c r="BDU28" s="48" t="str">
        <f>IF(COUNTIF(BDT2:BDT27,BDT28)&gt;0,"R","")</f>
        <v>R</v>
      </c>
      <c r="BDV28" s="46">
        <f t="shared" si="742"/>
        <v>19</v>
      </c>
      <c r="BDW28" s="6">
        <f t="shared" si="984"/>
        <v>1</v>
      </c>
      <c r="BDX28" s="6">
        <f t="shared" si="743"/>
        <v>-19</v>
      </c>
      <c r="BDY28" s="7">
        <f t="shared" si="744"/>
        <v>-10</v>
      </c>
      <c r="BDZ28"/>
      <c r="BEA28"/>
      <c r="BEB28"/>
      <c r="BED28" s="5">
        <f t="shared" si="270"/>
        <v>27</v>
      </c>
      <c r="BEE28" s="57">
        <v>32</v>
      </c>
      <c r="BEF28" s="48" t="str">
        <f>IF(COUNTIF(BEE2:BEE27,BEE28)&gt;0,"R","")</f>
        <v/>
      </c>
      <c r="BEG28" s="46">
        <f t="shared" si="745"/>
        <v>18</v>
      </c>
      <c r="BEH28" s="6">
        <f t="shared" si="985"/>
        <v>2</v>
      </c>
      <c r="BEI28" s="6">
        <f t="shared" si="746"/>
        <v>36</v>
      </c>
      <c r="BEJ28" s="7">
        <f t="shared" si="747"/>
        <v>27</v>
      </c>
      <c r="BEK28">
        <v>2</v>
      </c>
      <c r="BEL28"/>
      <c r="BEM28"/>
      <c r="BEO28" s="5">
        <f t="shared" si="272"/>
        <v>27</v>
      </c>
      <c r="BEP28" s="57">
        <v>29</v>
      </c>
      <c r="BEQ28" s="48" t="str">
        <f>IF(COUNTIF(BEP2:BEP27,BEP28)&gt;0,"R","")</f>
        <v/>
      </c>
      <c r="BER28" s="46">
        <f t="shared" si="748"/>
        <v>21</v>
      </c>
      <c r="BES28" s="6">
        <f t="shared" si="986"/>
        <v>4</v>
      </c>
      <c r="BET28" s="6">
        <f t="shared" si="749"/>
        <v>60</v>
      </c>
      <c r="BEU28" s="7">
        <f t="shared" si="750"/>
        <v>-77</v>
      </c>
      <c r="BEV28">
        <v>1</v>
      </c>
      <c r="BEW28"/>
      <c r="BEX28"/>
      <c r="BEZ28" s="5">
        <f t="shared" si="274"/>
        <v>27</v>
      </c>
      <c r="BFA28" s="57">
        <v>36</v>
      </c>
      <c r="BFB28" s="48" t="str">
        <f>IF(COUNTIF(BFA2:BFA27,BFA28)&gt;0,"R","")</f>
        <v>R</v>
      </c>
      <c r="BFC28" s="46">
        <f t="shared" si="751"/>
        <v>20</v>
      </c>
      <c r="BFD28" s="6">
        <f t="shared" si="987"/>
        <v>4</v>
      </c>
      <c r="BFE28" s="6">
        <f t="shared" si="752"/>
        <v>-80</v>
      </c>
      <c r="BFF28" s="7">
        <f t="shared" si="753"/>
        <v>-169</v>
      </c>
      <c r="BFG28"/>
      <c r="BFH28"/>
      <c r="BFI28"/>
      <c r="BFK28" s="5">
        <f t="shared" si="276"/>
        <v>27</v>
      </c>
      <c r="BFL28" s="57">
        <v>10</v>
      </c>
      <c r="BFM28" s="48" t="str">
        <f>IF(COUNTIF(BFL2:BFL27,BFL28)&gt;0,"R","")</f>
        <v>R</v>
      </c>
      <c r="BFN28" s="46">
        <f t="shared" si="754"/>
        <v>19</v>
      </c>
      <c r="BFO28" s="6">
        <f t="shared" si="988"/>
        <v>5</v>
      </c>
      <c r="BFP28" s="6">
        <f t="shared" si="755"/>
        <v>-95</v>
      </c>
      <c r="BFQ28" s="7">
        <f t="shared" si="756"/>
        <v>-309</v>
      </c>
      <c r="BFR28"/>
      <c r="BFS28"/>
      <c r="BFT28"/>
      <c r="BFV28" s="5">
        <f t="shared" si="278"/>
        <v>27</v>
      </c>
      <c r="BFW28" s="57">
        <v>14</v>
      </c>
      <c r="BFX28" s="48" t="str">
        <f>IF(COUNTIF(BFW2:BFW27,BFW28)&gt;0,"R","")</f>
        <v>R</v>
      </c>
      <c r="BFY28" s="46">
        <f t="shared" si="757"/>
        <v>21</v>
      </c>
      <c r="BFZ28" s="6">
        <f t="shared" si="989"/>
        <v>6</v>
      </c>
      <c r="BGA28" s="6">
        <f t="shared" si="758"/>
        <v>-126</v>
      </c>
      <c r="BGB28" s="7">
        <f t="shared" si="759"/>
        <v>-473</v>
      </c>
      <c r="BGC28"/>
      <c r="BGD28"/>
      <c r="BGE28"/>
      <c r="BGG28" s="5">
        <f t="shared" si="280"/>
        <v>27</v>
      </c>
      <c r="BGH28" s="57">
        <v>32</v>
      </c>
      <c r="BGI28" s="48" t="str">
        <f>IF(COUNTIF(BGH2:BGH27,BGH28)&gt;0,"R","")</f>
        <v/>
      </c>
      <c r="BGJ28" s="46">
        <f t="shared" si="760"/>
        <v>21</v>
      </c>
      <c r="BGK28" s="6">
        <f t="shared" si="990"/>
        <v>1</v>
      </c>
      <c r="BGL28" s="6">
        <f t="shared" si="761"/>
        <v>15</v>
      </c>
      <c r="BGM28" s="7">
        <f t="shared" si="762"/>
        <v>1</v>
      </c>
      <c r="BGN28">
        <v>1</v>
      </c>
      <c r="BGO28"/>
      <c r="BGP28"/>
      <c r="BGR28" s="5">
        <f t="shared" si="282"/>
        <v>27</v>
      </c>
      <c r="BGS28" s="57">
        <v>36</v>
      </c>
      <c r="BGT28" s="48" t="str">
        <f>IF(COUNTIF(BGS2:BGS27,BGS28)&gt;0,"R","")</f>
        <v>R</v>
      </c>
      <c r="BGU28" s="46">
        <f t="shared" si="763"/>
        <v>20</v>
      </c>
      <c r="BGV28" s="6">
        <f t="shared" si="991"/>
        <v>4</v>
      </c>
      <c r="BGW28" s="6">
        <f t="shared" si="764"/>
        <v>-80</v>
      </c>
      <c r="BGX28" s="7">
        <f t="shared" si="765"/>
        <v>-211</v>
      </c>
      <c r="BGY28"/>
      <c r="BGZ28"/>
      <c r="BHA28"/>
      <c r="BHC28" s="5">
        <f t="shared" si="284"/>
        <v>27</v>
      </c>
      <c r="BHD28" s="57">
        <v>36</v>
      </c>
      <c r="BHE28" s="48" t="str">
        <f>IF(COUNTIF(BHD2:BHD27,BHD28)&gt;0,"R","")</f>
        <v/>
      </c>
      <c r="BHF28" s="46">
        <f t="shared" si="766"/>
        <v>18</v>
      </c>
      <c r="BHG28" s="6">
        <f t="shared" si="992"/>
        <v>4</v>
      </c>
      <c r="BHH28" s="6">
        <f t="shared" si="767"/>
        <v>72</v>
      </c>
      <c r="BHI28" s="7">
        <f t="shared" si="768"/>
        <v>22</v>
      </c>
      <c r="BHJ28">
        <v>2</v>
      </c>
      <c r="BHK28"/>
      <c r="BHL28"/>
      <c r="BHN28" s="5">
        <f t="shared" si="286"/>
        <v>27</v>
      </c>
      <c r="BHO28" s="57">
        <v>25</v>
      </c>
      <c r="BHP28" s="48" t="str">
        <f>IF(COUNTIF(BHO2:BHO27,BHO28)&gt;0,"R","")</f>
        <v>R</v>
      </c>
      <c r="BHQ28" s="46">
        <f t="shared" si="769"/>
        <v>16</v>
      </c>
      <c r="BHR28" s="6">
        <f t="shared" si="993"/>
        <v>2</v>
      </c>
      <c r="BHS28" s="6">
        <f t="shared" si="770"/>
        <v>-32</v>
      </c>
      <c r="BHT28" s="7">
        <f t="shared" si="771"/>
        <v>90</v>
      </c>
      <c r="BHU28"/>
      <c r="BHV28"/>
      <c r="BHW28"/>
      <c r="BHY28" s="5">
        <f t="shared" si="288"/>
        <v>27</v>
      </c>
      <c r="BHZ28" s="57">
        <v>1</v>
      </c>
      <c r="BIA28" s="48" t="str">
        <f>IF(COUNTIF(BHZ2:BHZ27,BHZ28)&gt;0,"R","")</f>
        <v/>
      </c>
      <c r="BIB28" s="46">
        <f t="shared" si="772"/>
        <v>18</v>
      </c>
      <c r="BIC28" s="6">
        <f t="shared" si="994"/>
        <v>1</v>
      </c>
      <c r="BID28" s="6">
        <f t="shared" si="773"/>
        <v>18</v>
      </c>
      <c r="BIE28" s="7">
        <f t="shared" si="774"/>
        <v>88</v>
      </c>
      <c r="BIF28">
        <v>1</v>
      </c>
      <c r="BIG28"/>
      <c r="BIH28"/>
      <c r="BIJ28" s="5">
        <f t="shared" si="290"/>
        <v>27</v>
      </c>
      <c r="BIK28" s="57">
        <v>5</v>
      </c>
      <c r="BIL28" s="48" t="str">
        <f>IF(COUNTIF(BIK2:BIK27,BIK28)&gt;0,"R","")</f>
        <v/>
      </c>
      <c r="BIM28" s="46">
        <f t="shared" si="775"/>
        <v>18</v>
      </c>
      <c r="BIN28" s="6">
        <f t="shared" si="995"/>
        <v>4</v>
      </c>
      <c r="BIO28" s="6">
        <f t="shared" si="776"/>
        <v>72</v>
      </c>
      <c r="BIP28" s="7">
        <f t="shared" si="777"/>
        <v>28</v>
      </c>
      <c r="BIQ28">
        <v>2</v>
      </c>
      <c r="BIR28"/>
      <c r="BIS28"/>
      <c r="BIU28" s="5">
        <f t="shared" si="292"/>
        <v>27</v>
      </c>
      <c r="BIV28" s="57">
        <v>7</v>
      </c>
      <c r="BIW28" s="48" t="str">
        <f>IF(COUNTIF(BIV2:BIV27,BIV28)&gt;0,"R","")</f>
        <v>R</v>
      </c>
      <c r="BIX28" s="46">
        <f t="shared" si="778"/>
        <v>16</v>
      </c>
      <c r="BIY28" s="6">
        <f t="shared" si="996"/>
        <v>3</v>
      </c>
      <c r="BIZ28" s="6">
        <f t="shared" si="779"/>
        <v>-48</v>
      </c>
      <c r="BJA28" s="7">
        <f t="shared" si="780"/>
        <v>41</v>
      </c>
      <c r="BJB28"/>
      <c r="BJC28"/>
      <c r="BJD28"/>
      <c r="BJF28" s="5">
        <f t="shared" si="294"/>
        <v>27</v>
      </c>
      <c r="BJG28" s="57">
        <v>29</v>
      </c>
      <c r="BJH28" s="48" t="str">
        <f>IF(COUNTIF(BJG2:BJG27,BJG28)&gt;0,"R","")</f>
        <v>R</v>
      </c>
      <c r="BJI28" s="46">
        <f t="shared" si="781"/>
        <v>16</v>
      </c>
      <c r="BJJ28" s="6">
        <f t="shared" si="997"/>
        <v>2</v>
      </c>
      <c r="BJK28" s="6">
        <f t="shared" si="782"/>
        <v>-32</v>
      </c>
      <c r="BJL28" s="7">
        <f t="shared" si="783"/>
        <v>111</v>
      </c>
      <c r="BJM28"/>
      <c r="BJN28"/>
      <c r="BJO28"/>
      <c r="BJQ28" s="5">
        <f t="shared" si="296"/>
        <v>27</v>
      </c>
      <c r="BJR28" s="57">
        <v>20</v>
      </c>
      <c r="BJS28" s="48" t="str">
        <f>IF(COUNTIF(BJR2:BJR27,BJR28)&gt;0,"R","")</f>
        <v>R</v>
      </c>
      <c r="BJT28" s="46">
        <f t="shared" si="784"/>
        <v>20</v>
      </c>
      <c r="BJU28" s="6">
        <f t="shared" si="998"/>
        <v>1</v>
      </c>
      <c r="BJV28" s="6">
        <f t="shared" si="785"/>
        <v>-20</v>
      </c>
      <c r="BJW28" s="7">
        <f t="shared" si="786"/>
        <v>-90</v>
      </c>
      <c r="BJX28"/>
      <c r="BJY28"/>
      <c r="BJZ28"/>
      <c r="BKB28" s="5">
        <f t="shared" si="298"/>
        <v>27</v>
      </c>
      <c r="BKC28" s="57">
        <v>6</v>
      </c>
      <c r="BKD28" s="48" t="str">
        <f>IF(COUNTIF(BKC2:BKC27,BKC28)&gt;0,"R","")</f>
        <v/>
      </c>
      <c r="BKE28" s="46">
        <f t="shared" si="787"/>
        <v>21</v>
      </c>
      <c r="BKF28" s="6">
        <f t="shared" si="999"/>
        <v>4</v>
      </c>
      <c r="BKG28" s="6">
        <f t="shared" si="788"/>
        <v>60</v>
      </c>
      <c r="BKH28" s="7">
        <f t="shared" si="789"/>
        <v>-218</v>
      </c>
      <c r="BKI28">
        <v>1</v>
      </c>
      <c r="BKJ28"/>
      <c r="BKK28"/>
      <c r="BKM28" s="5">
        <f t="shared" si="300"/>
        <v>27</v>
      </c>
      <c r="BKN28" s="57">
        <v>8</v>
      </c>
      <c r="BKO28" s="48" t="str">
        <f>IF(COUNTIF(BKN2:BKN27,BKN28)&gt;0,"R","")</f>
        <v>R</v>
      </c>
      <c r="BKP28" s="46">
        <f t="shared" si="790"/>
        <v>19</v>
      </c>
      <c r="BKQ28" s="6">
        <f t="shared" si="1000"/>
        <v>5</v>
      </c>
      <c r="BKR28" s="6">
        <f t="shared" si="791"/>
        <v>-95</v>
      </c>
      <c r="BKS28" s="7">
        <f t="shared" si="792"/>
        <v>-218</v>
      </c>
      <c r="BKT28"/>
      <c r="BKU28"/>
      <c r="BKV28"/>
      <c r="BKX28" s="5">
        <f t="shared" si="302"/>
        <v>27</v>
      </c>
      <c r="BKY28" s="57">
        <v>25</v>
      </c>
      <c r="BKZ28" s="48" t="str">
        <f>IF(COUNTIF(BKY2:BKY27,BKY28)&gt;0,"R","")</f>
        <v>R</v>
      </c>
      <c r="BLA28" s="46">
        <f t="shared" si="793"/>
        <v>18</v>
      </c>
      <c r="BLB28" s="6">
        <f t="shared" si="1001"/>
        <v>1</v>
      </c>
      <c r="BLC28" s="6">
        <f t="shared" si="794"/>
        <v>-18</v>
      </c>
      <c r="BLD28" s="7">
        <f t="shared" si="795"/>
        <v>-28</v>
      </c>
      <c r="BLE28"/>
      <c r="BLF28"/>
      <c r="BLG28"/>
      <c r="BLI28" s="5">
        <f t="shared" si="304"/>
        <v>27</v>
      </c>
      <c r="BLJ28" s="57">
        <v>21</v>
      </c>
      <c r="BLK28" s="48" t="str">
        <f>IF(COUNTIF(BLJ2:BLJ27,BLJ28)&gt;0,"R","")</f>
        <v>R</v>
      </c>
      <c r="BLL28" s="46">
        <f t="shared" si="796"/>
        <v>15</v>
      </c>
      <c r="BLM28" s="6">
        <f t="shared" si="1002"/>
        <v>2</v>
      </c>
      <c r="BLN28" s="6">
        <f t="shared" si="797"/>
        <v>-30</v>
      </c>
      <c r="BLO28" s="7">
        <f t="shared" si="798"/>
        <v>147</v>
      </c>
      <c r="BLP28"/>
      <c r="BLQ28"/>
      <c r="BLR28"/>
      <c r="BLT28" s="5">
        <f t="shared" si="306"/>
        <v>27</v>
      </c>
      <c r="BLU28" s="57">
        <v>28</v>
      </c>
      <c r="BLV28" s="48" t="str">
        <f>IF(COUNTIF(BLU2:BLU27,BLU28)&gt;0,"R","")</f>
        <v>R</v>
      </c>
      <c r="BLW28" s="46">
        <f t="shared" si="799"/>
        <v>17</v>
      </c>
      <c r="BLX28" s="6">
        <f t="shared" si="1003"/>
        <v>1</v>
      </c>
      <c r="BLY28" s="6">
        <f t="shared" si="800"/>
        <v>-17</v>
      </c>
      <c r="BLZ28" s="7">
        <f t="shared" si="801"/>
        <v>88</v>
      </c>
      <c r="BMA28"/>
      <c r="BMB28"/>
      <c r="BMC28"/>
      <c r="BME28" s="5">
        <f t="shared" si="308"/>
        <v>27</v>
      </c>
      <c r="BMF28" s="57">
        <v>4</v>
      </c>
      <c r="BMG28" s="48" t="str">
        <f>IF(COUNTIF(BMF2:BMF27,BMF28)&gt;0,"R","")</f>
        <v/>
      </c>
      <c r="BMH28" s="46">
        <f t="shared" si="802"/>
        <v>19</v>
      </c>
      <c r="BMI28" s="6">
        <f t="shared" si="1004"/>
        <v>3</v>
      </c>
      <c r="BMJ28" s="6">
        <f t="shared" si="803"/>
        <v>51</v>
      </c>
      <c r="BMK28" s="7">
        <f t="shared" si="804"/>
        <v>80</v>
      </c>
      <c r="BML28">
        <v>1</v>
      </c>
      <c r="BMM28"/>
      <c r="BMN28"/>
      <c r="BMP28" s="5">
        <f t="shared" si="310"/>
        <v>27</v>
      </c>
      <c r="BMQ28" s="57">
        <v>33</v>
      </c>
      <c r="BMR28" s="48" t="str">
        <f>IF(COUNTIF(BMQ2:BMQ27,BMQ28)&gt;0,"R","")</f>
        <v>R</v>
      </c>
      <c r="BMS28" s="46">
        <f t="shared" si="805"/>
        <v>16</v>
      </c>
      <c r="BMT28" s="6">
        <f t="shared" si="1005"/>
        <v>1</v>
      </c>
      <c r="BMU28" s="6">
        <f t="shared" si="806"/>
        <v>-16</v>
      </c>
      <c r="BMV28" s="7">
        <f t="shared" si="807"/>
        <v>120</v>
      </c>
      <c r="BMW28"/>
      <c r="BMX28"/>
      <c r="BMY28"/>
      <c r="BNA28" s="5">
        <f t="shared" si="312"/>
        <v>27</v>
      </c>
      <c r="BNB28" s="57">
        <v>34</v>
      </c>
      <c r="BNC28" s="48" t="str">
        <f>IF(COUNTIF(BNB2:BNB27,BNB28)&gt;0,"R","")</f>
        <v>R</v>
      </c>
      <c r="BND28" s="46">
        <f t="shared" si="808"/>
        <v>19</v>
      </c>
      <c r="BNE28" s="6">
        <f t="shared" si="1006"/>
        <v>3</v>
      </c>
      <c r="BNF28" s="6">
        <f t="shared" si="809"/>
        <v>-57</v>
      </c>
      <c r="BNG28" s="7">
        <f t="shared" si="810"/>
        <v>-50</v>
      </c>
      <c r="BNH28"/>
      <c r="BNI28"/>
      <c r="BNJ28"/>
      <c r="BNK28"/>
      <c r="BNM28" s="5">
        <f t="shared" si="314"/>
        <v>27</v>
      </c>
      <c r="BNN28" s="57">
        <v>24</v>
      </c>
      <c r="BNO28" s="48" t="str">
        <f>IF(COUNTIF(BNN2:BNN27,BNN28)&gt;0,"R","")</f>
        <v>R</v>
      </c>
      <c r="BNP28" s="46">
        <f t="shared" si="811"/>
        <v>19</v>
      </c>
      <c r="BNQ28" s="6">
        <f t="shared" si="1007"/>
        <v>2</v>
      </c>
      <c r="BNR28" s="6">
        <f t="shared" si="812"/>
        <v>-38</v>
      </c>
      <c r="BNS28" s="7">
        <f t="shared" si="813"/>
        <v>-36</v>
      </c>
      <c r="BNT28"/>
      <c r="BNU28"/>
      <c r="BNV28"/>
      <c r="BNX28" s="5">
        <f t="shared" si="316"/>
        <v>27</v>
      </c>
      <c r="BNY28" s="57">
        <v>21</v>
      </c>
      <c r="BNZ28" s="48" t="str">
        <f>IF(COUNTIF(BNY2:BNY27,BNY28)&gt;0,"R","")</f>
        <v/>
      </c>
      <c r="BOA28" s="46">
        <f t="shared" si="814"/>
        <v>16</v>
      </c>
      <c r="BOB28" s="6">
        <f t="shared" si="1008"/>
        <v>1</v>
      </c>
      <c r="BOC28" s="6">
        <f t="shared" si="815"/>
        <v>20</v>
      </c>
      <c r="BOD28" s="7">
        <f t="shared" si="816"/>
        <v>124</v>
      </c>
      <c r="BOE28">
        <v>1</v>
      </c>
      <c r="BOF28"/>
      <c r="BOG28"/>
      <c r="BOI28" s="5">
        <f t="shared" si="318"/>
        <v>27</v>
      </c>
      <c r="BOJ28" s="57">
        <v>11</v>
      </c>
      <c r="BOK28" s="48" t="str">
        <f>IF(COUNTIF(BOJ2:BOJ27,BOJ28)&gt;0,"R","")</f>
        <v/>
      </c>
      <c r="BOL28" s="46">
        <f t="shared" si="817"/>
        <v>19</v>
      </c>
      <c r="BOM28" s="6">
        <f t="shared" si="1009"/>
        <v>1</v>
      </c>
      <c r="BON28" s="6">
        <f t="shared" si="818"/>
        <v>17</v>
      </c>
      <c r="BOO28" s="7">
        <f t="shared" si="819"/>
        <v>43</v>
      </c>
      <c r="BOP28">
        <v>1</v>
      </c>
      <c r="BOQ28"/>
      <c r="BOR28"/>
      <c r="BOT28" s="5">
        <f t="shared" si="320"/>
        <v>27</v>
      </c>
      <c r="BOU28" s="57">
        <v>20</v>
      </c>
      <c r="BOV28" s="48" t="str">
        <f>IF(COUNTIF(BOU2:BOU27,BOU28)&gt;0,"R","")</f>
        <v>R</v>
      </c>
      <c r="BOW28" s="46">
        <f t="shared" si="820"/>
        <v>19</v>
      </c>
      <c r="BOX28" s="6">
        <f t="shared" si="1010"/>
        <v>1</v>
      </c>
      <c r="BOY28" s="6">
        <f t="shared" si="821"/>
        <v>-19</v>
      </c>
      <c r="BOZ28" s="7">
        <f t="shared" si="822"/>
        <v>20</v>
      </c>
      <c r="BPA28"/>
      <c r="BPB28"/>
      <c r="BPC28"/>
      <c r="BPE28" s="5">
        <f t="shared" si="322"/>
        <v>27</v>
      </c>
      <c r="BPF28" s="57">
        <v>33</v>
      </c>
      <c r="BPG28" s="48" t="str">
        <f>IF(COUNTIF(BPF2:BPF27,BPF28)&gt;0,"R","")</f>
        <v>R</v>
      </c>
      <c r="BPH28" s="46">
        <f t="shared" si="823"/>
        <v>17</v>
      </c>
      <c r="BPI28" s="6">
        <f t="shared" si="1011"/>
        <v>3</v>
      </c>
      <c r="BPJ28" s="6">
        <f t="shared" si="824"/>
        <v>-51</v>
      </c>
      <c r="BPK28" s="7">
        <f t="shared" si="825"/>
        <v>-18</v>
      </c>
      <c r="BPL28"/>
      <c r="BPM28"/>
      <c r="BPN28"/>
      <c r="BPP28" s="5">
        <f t="shared" si="324"/>
        <v>27</v>
      </c>
      <c r="BPQ28" s="57">
        <v>24</v>
      </c>
      <c r="BPR28" s="48" t="str">
        <f>IF(COUNTIF(BPQ2:BPQ27,BPQ28)&gt;0,"R","")</f>
        <v/>
      </c>
      <c r="BPS28" s="46">
        <f t="shared" si="826"/>
        <v>17</v>
      </c>
      <c r="BPT28" s="6">
        <f t="shared" si="1012"/>
        <v>1</v>
      </c>
      <c r="BPU28" s="6">
        <f t="shared" si="827"/>
        <v>19</v>
      </c>
      <c r="BPV28" s="7">
        <f t="shared" si="828"/>
        <v>84</v>
      </c>
      <c r="BPW28">
        <v>1</v>
      </c>
      <c r="BPX28"/>
      <c r="BPY28"/>
      <c r="BQA28" s="5">
        <f t="shared" si="326"/>
        <v>27</v>
      </c>
      <c r="BQB28" s="57">
        <v>33</v>
      </c>
      <c r="BQC28" s="48" t="str">
        <f>IF(COUNTIF(BQB2:BQB27,BQB28)&gt;0,"R","")</f>
        <v>R</v>
      </c>
      <c r="BQD28" s="46">
        <f t="shared" si="829"/>
        <v>14</v>
      </c>
      <c r="BQE28" s="6">
        <f t="shared" si="1013"/>
        <v>1</v>
      </c>
      <c r="BQF28" s="6">
        <f t="shared" si="830"/>
        <v>-14</v>
      </c>
      <c r="BQG28" s="7">
        <f t="shared" si="831"/>
        <v>177</v>
      </c>
      <c r="BQH28"/>
      <c r="BQI28"/>
      <c r="BQJ28"/>
      <c r="BQL28" s="5">
        <f t="shared" si="328"/>
        <v>27</v>
      </c>
      <c r="BQM28" s="57">
        <v>16</v>
      </c>
      <c r="BQN28" s="48" t="str">
        <f>IF(COUNTIF(BQM2:BQM27,BQM28)&gt;0,"R","")</f>
        <v/>
      </c>
      <c r="BQO28" s="46">
        <f t="shared" si="832"/>
        <v>16</v>
      </c>
      <c r="BQP28" s="6">
        <f t="shared" si="1014"/>
        <v>3</v>
      </c>
      <c r="BQQ28" s="6">
        <f t="shared" si="833"/>
        <v>60</v>
      </c>
      <c r="BQR28" s="7">
        <f t="shared" si="834"/>
        <v>156</v>
      </c>
      <c r="BQS28">
        <v>3</v>
      </c>
      <c r="BQT28"/>
      <c r="BQU28"/>
      <c r="BQW28" s="5">
        <f t="shared" si="330"/>
        <v>27</v>
      </c>
      <c r="BQX28" s="57">
        <v>33</v>
      </c>
      <c r="BQY28" s="48" t="str">
        <f>IF(COUNTIF(BQX2:BQX27,BQX28)&gt;0,"R","")</f>
        <v/>
      </c>
      <c r="BQZ28" s="46">
        <f t="shared" si="835"/>
        <v>18</v>
      </c>
      <c r="BRA28" s="6">
        <f t="shared" si="1015"/>
        <v>4</v>
      </c>
      <c r="BRB28" s="6">
        <f t="shared" si="836"/>
        <v>72</v>
      </c>
      <c r="BRC28" s="7">
        <f t="shared" si="837"/>
        <v>61</v>
      </c>
      <c r="BRD28">
        <v>4</v>
      </c>
      <c r="BRE28"/>
      <c r="BRF28"/>
      <c r="BRH28" s="5">
        <f t="shared" si="332"/>
        <v>27</v>
      </c>
      <c r="BRI28" s="57">
        <v>27</v>
      </c>
      <c r="BRJ28" s="48" t="str">
        <f>IF(COUNTIF(BRI2:BRI27,BRI28)&gt;0,"R","")</f>
        <v/>
      </c>
      <c r="BRK28" s="46">
        <f t="shared" si="838"/>
        <v>18</v>
      </c>
      <c r="BRL28" s="6">
        <f t="shared" si="1016"/>
        <v>1</v>
      </c>
      <c r="BRM28" s="6">
        <f t="shared" si="839"/>
        <v>18</v>
      </c>
      <c r="BRN28" s="7">
        <f t="shared" si="840"/>
        <v>62</v>
      </c>
      <c r="BRO28">
        <v>1</v>
      </c>
      <c r="BRP28"/>
      <c r="BRQ28"/>
      <c r="BRS28" s="5">
        <f t="shared" si="334"/>
        <v>27</v>
      </c>
      <c r="BRT28" s="57">
        <v>24</v>
      </c>
      <c r="BRU28" s="48" t="str">
        <f>IF(COUNTIF(BRT2:BRT27,BRT28)&gt;0,"R","")</f>
        <v>R</v>
      </c>
      <c r="BRV28" s="46">
        <f t="shared" si="841"/>
        <v>17</v>
      </c>
      <c r="BRW28" s="6">
        <f t="shared" si="1017"/>
        <v>2</v>
      </c>
      <c r="BRX28" s="6">
        <f t="shared" si="842"/>
        <v>-34</v>
      </c>
      <c r="BRY28" s="7">
        <f t="shared" si="843"/>
        <v>47</v>
      </c>
      <c r="BRZ28"/>
      <c r="BSA28"/>
      <c r="BSB28"/>
      <c r="BSD28" s="5">
        <f t="shared" si="336"/>
        <v>27</v>
      </c>
      <c r="BSE28" s="57">
        <v>4</v>
      </c>
      <c r="BSF28" s="48" t="str">
        <f>IF(COUNTIF(BSE2:BSE27,BSE28)&gt;0,"R","")</f>
        <v>R</v>
      </c>
      <c r="BSG28" s="46">
        <f t="shared" si="844"/>
        <v>19</v>
      </c>
      <c r="BSH28" s="6">
        <f t="shared" si="1018"/>
        <v>2</v>
      </c>
      <c r="BSI28" s="6">
        <f t="shared" si="845"/>
        <v>-38</v>
      </c>
      <c r="BSJ28" s="7">
        <f t="shared" si="846"/>
        <v>23</v>
      </c>
      <c r="BSK28"/>
      <c r="BSL28"/>
      <c r="BSM28"/>
      <c r="BSO28" s="5">
        <f t="shared" si="338"/>
        <v>27</v>
      </c>
      <c r="BSP28" s="57">
        <v>5</v>
      </c>
      <c r="BSQ28" s="48" t="str">
        <f>IF(COUNTIF(BSP2:BSP27,BSP28)&gt;0,"R","")</f>
        <v>R</v>
      </c>
      <c r="BSR28" s="46">
        <f t="shared" si="847"/>
        <v>21</v>
      </c>
      <c r="BSS28" s="6">
        <f t="shared" si="1019"/>
        <v>7</v>
      </c>
      <c r="BST28" s="6">
        <f t="shared" si="848"/>
        <v>-147</v>
      </c>
      <c r="BSU28" s="7">
        <f t="shared" si="849"/>
        <v>-614</v>
      </c>
      <c r="BSV28"/>
      <c r="BSW28"/>
      <c r="BSX28"/>
    </row>
    <row r="29" spans="1:1870" ht="15.75" x14ac:dyDescent="0.25">
      <c r="A29" s="5">
        <f t="shared" si="0"/>
        <v>28</v>
      </c>
      <c r="B29" s="57">
        <v>33</v>
      </c>
      <c r="C29" s="48" t="str">
        <f>IF(COUNTIF(B2:B28,B29)&gt;0,"R","")</f>
        <v>R</v>
      </c>
      <c r="D29" s="46">
        <f t="shared" si="340"/>
        <v>18</v>
      </c>
      <c r="E29" s="6">
        <f t="shared" si="850"/>
        <v>2</v>
      </c>
      <c r="F29" s="6">
        <f t="shared" si="341"/>
        <v>-36</v>
      </c>
      <c r="G29" s="7">
        <f t="shared" si="342"/>
        <v>11</v>
      </c>
      <c r="H29" s="39"/>
      <c r="I29" s="4"/>
      <c r="J29" s="4"/>
      <c r="L29" s="5">
        <f t="shared" si="2"/>
        <v>28</v>
      </c>
      <c r="M29" s="57">
        <v>10</v>
      </c>
      <c r="N29" s="48" t="str">
        <f>IF(COUNTIF(M2:M28,M29)&gt;0,"R","")</f>
        <v>R</v>
      </c>
      <c r="O29" s="46">
        <f t="shared" si="343"/>
        <v>18</v>
      </c>
      <c r="P29" s="6">
        <f t="shared" si="851"/>
        <v>5</v>
      </c>
      <c r="Q29" s="6">
        <f t="shared" si="344"/>
        <v>-90</v>
      </c>
      <c r="R29" s="7">
        <f t="shared" si="345"/>
        <v>-220</v>
      </c>
      <c r="S29" s="39"/>
      <c r="T29" s="4"/>
      <c r="U29" s="4"/>
      <c r="W29" s="5">
        <f t="shared" si="4"/>
        <v>28</v>
      </c>
      <c r="X29" s="57">
        <v>0</v>
      </c>
      <c r="Y29" s="48" t="str">
        <f>IF(COUNTIF(X2:X28,X29)&gt;0,"R","")</f>
        <v/>
      </c>
      <c r="Z29" s="46">
        <f t="shared" si="346"/>
        <v>17</v>
      </c>
      <c r="AA29" s="6">
        <f t="shared" si="852"/>
        <v>5</v>
      </c>
      <c r="AB29" s="6">
        <f t="shared" si="347"/>
        <v>95</v>
      </c>
      <c r="AC29" s="7">
        <f t="shared" si="348"/>
        <v>4</v>
      </c>
      <c r="AD29" s="39">
        <v>2</v>
      </c>
      <c r="AE29" s="4"/>
      <c r="AF29" s="4"/>
      <c r="AH29" s="5">
        <f t="shared" si="6"/>
        <v>28</v>
      </c>
      <c r="AI29" s="57">
        <v>16</v>
      </c>
      <c r="AJ29" s="48" t="str">
        <f>IF(COUNTIF(AI2:AI28,AI29)&gt;0,"R","")</f>
        <v>R</v>
      </c>
      <c r="AK29" s="46">
        <f t="shared" si="349"/>
        <v>16</v>
      </c>
      <c r="AL29" s="6">
        <f t="shared" si="853"/>
        <v>1</v>
      </c>
      <c r="AM29" s="6">
        <f t="shared" si="350"/>
        <v>-16</v>
      </c>
      <c r="AN29" s="7">
        <f t="shared" si="351"/>
        <v>52</v>
      </c>
      <c r="AO29" s="39"/>
      <c r="AP29" s="4"/>
      <c r="AQ29" s="4"/>
      <c r="AS29" s="5">
        <f t="shared" si="8"/>
        <v>28</v>
      </c>
      <c r="AT29" s="57">
        <v>26</v>
      </c>
      <c r="AU29" s="48" t="str">
        <f>IF(COUNTIF(AT2:AT28,AT29)&gt;0,"R","")</f>
        <v>R</v>
      </c>
      <c r="AV29" s="46">
        <f t="shared" si="352"/>
        <v>18</v>
      </c>
      <c r="AW29" s="6">
        <f t="shared" si="854"/>
        <v>2</v>
      </c>
      <c r="AX29" s="6">
        <f t="shared" si="353"/>
        <v>-36</v>
      </c>
      <c r="AY29" s="7">
        <f t="shared" si="354"/>
        <v>8</v>
      </c>
      <c r="AZ29" s="39"/>
      <c r="BA29" s="4"/>
      <c r="BB29" s="4"/>
      <c r="BD29" s="5">
        <f t="shared" si="10"/>
        <v>28</v>
      </c>
      <c r="BE29" s="57">
        <v>21</v>
      </c>
      <c r="BF29" s="48" t="str">
        <f>IF(COUNTIF(BE2:BE28,BE29)&gt;0,"R","")</f>
        <v/>
      </c>
      <c r="BG29" s="46">
        <f t="shared" si="355"/>
        <v>16</v>
      </c>
      <c r="BH29" s="6">
        <f t="shared" si="855"/>
        <v>2</v>
      </c>
      <c r="BI29" s="6">
        <f t="shared" si="356"/>
        <v>40</v>
      </c>
      <c r="BJ29" s="7">
        <f t="shared" si="357"/>
        <v>109</v>
      </c>
      <c r="BK29" s="39">
        <v>2</v>
      </c>
      <c r="BL29" s="4"/>
      <c r="BM29" s="4"/>
      <c r="BO29" s="5">
        <f t="shared" si="12"/>
        <v>28</v>
      </c>
      <c r="BP29" s="57">
        <v>28</v>
      </c>
      <c r="BQ29" s="48" t="str">
        <f>IF(COUNTIF(BP2:BP28,BP29)&gt;0,"R","")</f>
        <v/>
      </c>
      <c r="BR29" s="46">
        <f t="shared" si="358"/>
        <v>17</v>
      </c>
      <c r="BS29" s="6">
        <f t="shared" si="856"/>
        <v>2</v>
      </c>
      <c r="BT29" s="6">
        <f t="shared" si="359"/>
        <v>38</v>
      </c>
      <c r="BU29" s="7">
        <f t="shared" si="360"/>
        <v>134</v>
      </c>
      <c r="BV29">
        <v>1</v>
      </c>
      <c r="BW29"/>
      <c r="BX29"/>
      <c r="BZ29" s="5">
        <f t="shared" si="14"/>
        <v>28</v>
      </c>
      <c r="CA29" s="57">
        <v>14</v>
      </c>
      <c r="CB29" s="48" t="str">
        <f>IF(COUNTIF(CA2:CA28,CA29)&gt;0,"R","")</f>
        <v>R</v>
      </c>
      <c r="CC29" s="46">
        <f t="shared" si="361"/>
        <v>17</v>
      </c>
      <c r="CD29" s="6">
        <f t="shared" si="857"/>
        <v>1</v>
      </c>
      <c r="CE29" s="6">
        <f t="shared" si="362"/>
        <v>-17</v>
      </c>
      <c r="CF29" s="7">
        <f t="shared" si="363"/>
        <v>60</v>
      </c>
      <c r="CG29"/>
      <c r="CH29"/>
      <c r="CI29"/>
      <c r="CK29" s="5">
        <f t="shared" si="16"/>
        <v>28</v>
      </c>
      <c r="CL29" s="57">
        <v>26</v>
      </c>
      <c r="CM29" s="48" t="str">
        <f>IF(COUNTIF(CL2:CL28,CL29)&gt;0,"R","")</f>
        <v>R</v>
      </c>
      <c r="CN29" s="46">
        <f t="shared" si="364"/>
        <v>16</v>
      </c>
      <c r="CO29" s="6">
        <f t="shared" si="858"/>
        <v>3</v>
      </c>
      <c r="CP29" s="6">
        <f t="shared" si="365"/>
        <v>-48</v>
      </c>
      <c r="CQ29" s="7">
        <f t="shared" si="366"/>
        <v>40</v>
      </c>
      <c r="CR29"/>
      <c r="CS29"/>
      <c r="CT29"/>
      <c r="CV29" s="5">
        <f t="shared" si="18"/>
        <v>28</v>
      </c>
      <c r="CW29" s="57">
        <v>19</v>
      </c>
      <c r="CX29" s="48" t="str">
        <f>IF(COUNTIF(CW2:CW28,CW29)&gt;0,"R","")</f>
        <v>R</v>
      </c>
      <c r="CY29" s="46">
        <f t="shared" si="367"/>
        <v>18</v>
      </c>
      <c r="CZ29" s="6">
        <f t="shared" si="859"/>
        <v>2</v>
      </c>
      <c r="DA29" s="6">
        <f t="shared" si="368"/>
        <v>-36</v>
      </c>
      <c r="DB29" s="7">
        <f t="shared" si="369"/>
        <v>7</v>
      </c>
      <c r="DC29"/>
      <c r="DD29"/>
      <c r="DE29"/>
      <c r="DG29" s="5">
        <f t="shared" si="20"/>
        <v>28</v>
      </c>
      <c r="DH29" s="57">
        <v>26</v>
      </c>
      <c r="DI29" s="48" t="str">
        <f>IF(COUNTIF(DH2:DH28,DH29)&gt;0,"R","")</f>
        <v/>
      </c>
      <c r="DJ29" s="46">
        <f t="shared" si="370"/>
        <v>17</v>
      </c>
      <c r="DK29" s="6">
        <f t="shared" si="860"/>
        <v>2</v>
      </c>
      <c r="DL29" s="6">
        <f t="shared" si="371"/>
        <v>38</v>
      </c>
      <c r="DM29" s="7">
        <f t="shared" si="372"/>
        <v>121</v>
      </c>
      <c r="DN29">
        <v>1</v>
      </c>
      <c r="DO29"/>
      <c r="DP29"/>
      <c r="DR29" s="5">
        <f t="shared" si="22"/>
        <v>28</v>
      </c>
      <c r="DS29" s="57">
        <v>16</v>
      </c>
      <c r="DT29" s="48" t="str">
        <f>IF(COUNTIF(DS2:DS28,DS29)&gt;0,"R","")</f>
        <v>R</v>
      </c>
      <c r="DU29" s="46">
        <f t="shared" si="373"/>
        <v>19</v>
      </c>
      <c r="DV29" s="6">
        <f t="shared" si="861"/>
        <v>4</v>
      </c>
      <c r="DW29" s="6">
        <f t="shared" si="374"/>
        <v>-76</v>
      </c>
      <c r="DX29" s="7">
        <f t="shared" si="375"/>
        <v>-128</v>
      </c>
      <c r="DY29"/>
      <c r="DZ29"/>
      <c r="EA29"/>
      <c r="EC29" s="5">
        <f t="shared" si="24"/>
        <v>28</v>
      </c>
      <c r="ED29" s="57">
        <v>18</v>
      </c>
      <c r="EE29" s="48" t="str">
        <f>IF(COUNTIF(ED2:ED28,ED29)&gt;0,"R","")</f>
        <v/>
      </c>
      <c r="EF29" s="46">
        <f t="shared" si="376"/>
        <v>17</v>
      </c>
      <c r="EG29" s="6">
        <f t="shared" si="862"/>
        <v>1</v>
      </c>
      <c r="EH29" s="6">
        <f t="shared" si="377"/>
        <v>19</v>
      </c>
      <c r="EI29" s="7">
        <f t="shared" si="378"/>
        <v>103</v>
      </c>
      <c r="EJ29">
        <v>1</v>
      </c>
      <c r="EK29"/>
      <c r="EL29"/>
      <c r="EN29" s="5">
        <f t="shared" si="26"/>
        <v>28</v>
      </c>
      <c r="EO29" s="57">
        <v>26</v>
      </c>
      <c r="EP29" s="48" t="str">
        <f>IF(COUNTIF(EO2:EO28,EO29)&gt;0,"R","")</f>
        <v>R</v>
      </c>
      <c r="EQ29" s="46">
        <f t="shared" si="379"/>
        <v>16</v>
      </c>
      <c r="ER29" s="6">
        <f t="shared" si="863"/>
        <v>3</v>
      </c>
      <c r="ES29" s="6">
        <f t="shared" si="380"/>
        <v>-48</v>
      </c>
      <c r="ET29" s="7">
        <f t="shared" si="381"/>
        <v>60</v>
      </c>
      <c r="EU29"/>
      <c r="EV29"/>
      <c r="EW29"/>
      <c r="EY29" s="5">
        <f t="shared" si="28"/>
        <v>28</v>
      </c>
      <c r="EZ29" s="57">
        <v>6</v>
      </c>
      <c r="FA29" s="48" t="str">
        <f>IF(COUNTIF(EZ2:EZ28,EZ29)&gt;0,"R","")</f>
        <v>R</v>
      </c>
      <c r="FB29" s="46">
        <f t="shared" si="382"/>
        <v>20</v>
      </c>
      <c r="FC29" s="6">
        <f t="shared" si="864"/>
        <v>1</v>
      </c>
      <c r="FD29" s="6">
        <f t="shared" si="383"/>
        <v>-20</v>
      </c>
      <c r="FE29" s="7">
        <f t="shared" si="384"/>
        <v>-157</v>
      </c>
      <c r="FF29"/>
      <c r="FG29"/>
      <c r="FH29"/>
      <c r="FJ29" s="5">
        <f t="shared" si="30"/>
        <v>28</v>
      </c>
      <c r="FK29" s="57">
        <v>9</v>
      </c>
      <c r="FL29" s="48" t="str">
        <f>IF(COUNTIF(FK2:FK28,FK29)&gt;0,"R","")</f>
        <v>R</v>
      </c>
      <c r="FM29" s="46">
        <f t="shared" si="385"/>
        <v>18</v>
      </c>
      <c r="FN29" s="6">
        <f t="shared" si="865"/>
        <v>2</v>
      </c>
      <c r="FO29" s="6">
        <f t="shared" si="386"/>
        <v>-36</v>
      </c>
      <c r="FP29" s="7">
        <f t="shared" si="387"/>
        <v>-31</v>
      </c>
      <c r="FQ29"/>
      <c r="FR29"/>
      <c r="FS29"/>
      <c r="FU29" s="5">
        <f t="shared" si="32"/>
        <v>28</v>
      </c>
      <c r="FV29" s="57">
        <v>13</v>
      </c>
      <c r="FW29" s="48" t="str">
        <f>IF(COUNTIF(FV2:FV28,FV29)&gt;0,"R","")</f>
        <v/>
      </c>
      <c r="FX29" s="46">
        <f t="shared" si="388"/>
        <v>20</v>
      </c>
      <c r="FY29" s="6">
        <f t="shared" si="866"/>
        <v>3</v>
      </c>
      <c r="FZ29" s="6">
        <f t="shared" si="389"/>
        <v>48</v>
      </c>
      <c r="GA29" s="7">
        <f t="shared" si="390"/>
        <v>-195</v>
      </c>
      <c r="GB29">
        <v>2</v>
      </c>
      <c r="GC29"/>
      <c r="GD29"/>
      <c r="GF29" s="5">
        <f t="shared" si="34"/>
        <v>28</v>
      </c>
      <c r="GG29" s="57">
        <v>7</v>
      </c>
      <c r="GH29" s="48" t="str">
        <f>IF(COUNTIF(GG2:GG28,GG29)&gt;0,"R","")</f>
        <v/>
      </c>
      <c r="GI29" s="46">
        <f t="shared" si="391"/>
        <v>20</v>
      </c>
      <c r="GJ29" s="6">
        <f t="shared" si="867"/>
        <v>5</v>
      </c>
      <c r="GK29" s="6">
        <f t="shared" si="392"/>
        <v>80</v>
      </c>
      <c r="GL29" s="7">
        <f t="shared" si="393"/>
        <v>-177</v>
      </c>
      <c r="GM29">
        <v>1</v>
      </c>
      <c r="GN29"/>
      <c r="GO29"/>
      <c r="GQ29" s="5">
        <f t="shared" si="36"/>
        <v>28</v>
      </c>
      <c r="GR29" s="57">
        <v>10</v>
      </c>
      <c r="GS29" s="48" t="str">
        <f>IF(COUNTIF(GR2:GR28,GR29)&gt;0,"R","")</f>
        <v>R</v>
      </c>
      <c r="GT29" s="46">
        <f t="shared" si="394"/>
        <v>21</v>
      </c>
      <c r="GU29" s="6">
        <f t="shared" si="868"/>
        <v>2</v>
      </c>
      <c r="GV29" s="6">
        <f t="shared" si="395"/>
        <v>-42</v>
      </c>
      <c r="GW29" s="7">
        <f t="shared" si="396"/>
        <v>-159</v>
      </c>
      <c r="GX29"/>
      <c r="GY29"/>
      <c r="GZ29"/>
      <c r="HB29" s="5">
        <f t="shared" si="38"/>
        <v>28</v>
      </c>
      <c r="HC29" s="57">
        <v>12</v>
      </c>
      <c r="HD29" s="48" t="str">
        <f>IF(COUNTIF(HC2:HC28,HC29)&gt;0,"R","")</f>
        <v/>
      </c>
      <c r="HE29" s="46">
        <f t="shared" si="397"/>
        <v>18</v>
      </c>
      <c r="HF29" s="6">
        <f t="shared" si="869"/>
        <v>1</v>
      </c>
      <c r="HG29" s="6">
        <f t="shared" si="398"/>
        <v>18</v>
      </c>
      <c r="HH29" s="7">
        <f t="shared" si="399"/>
        <v>101</v>
      </c>
      <c r="HI29">
        <v>1</v>
      </c>
      <c r="HJ29"/>
      <c r="HK29"/>
      <c r="HM29" s="5">
        <f t="shared" si="40"/>
        <v>28</v>
      </c>
      <c r="HN29" s="57">
        <v>11</v>
      </c>
      <c r="HO29" s="48" t="str">
        <f>IF(COUNTIF(HN2:HN28,HN29)&gt;0,"R","")</f>
        <v>R</v>
      </c>
      <c r="HP29" s="46">
        <f t="shared" si="400"/>
        <v>18</v>
      </c>
      <c r="HQ29" s="6">
        <f t="shared" si="870"/>
        <v>2</v>
      </c>
      <c r="HR29" s="6">
        <f t="shared" si="401"/>
        <v>-36</v>
      </c>
      <c r="HS29" s="7">
        <f t="shared" si="402"/>
        <v>4</v>
      </c>
      <c r="HT29"/>
      <c r="HU29"/>
      <c r="HV29"/>
      <c r="HX29" s="5">
        <f t="shared" si="42"/>
        <v>28</v>
      </c>
      <c r="HY29" s="57">
        <v>6</v>
      </c>
      <c r="HZ29" s="48" t="str">
        <f>IF(COUNTIF(HY2:HY28,HY29)&gt;0,"R","")</f>
        <v/>
      </c>
      <c r="IA29" s="46">
        <f t="shared" si="403"/>
        <v>22</v>
      </c>
      <c r="IB29" s="6">
        <f t="shared" si="871"/>
        <v>6</v>
      </c>
      <c r="IC29" s="6">
        <f t="shared" si="404"/>
        <v>84</v>
      </c>
      <c r="ID29" s="7">
        <f t="shared" si="405"/>
        <v>-328</v>
      </c>
      <c r="IE29">
        <v>1</v>
      </c>
      <c r="IF29"/>
      <c r="IG29"/>
      <c r="II29" s="5">
        <f t="shared" si="44"/>
        <v>28</v>
      </c>
      <c r="IJ29" s="57">
        <v>7</v>
      </c>
      <c r="IK29" s="48" t="str">
        <f>IF(COUNTIF(IJ2:IJ28,IJ29)&gt;0,"R","")</f>
        <v/>
      </c>
      <c r="IL29" s="46">
        <f t="shared" si="406"/>
        <v>16</v>
      </c>
      <c r="IM29" s="6">
        <f t="shared" si="872"/>
        <v>2</v>
      </c>
      <c r="IN29" s="6">
        <f t="shared" si="407"/>
        <v>40</v>
      </c>
      <c r="IO29" s="7">
        <f t="shared" si="408"/>
        <v>146</v>
      </c>
      <c r="IP29">
        <v>2</v>
      </c>
      <c r="IQ29"/>
      <c r="IR29"/>
      <c r="IT29" s="5">
        <f t="shared" si="46"/>
        <v>28</v>
      </c>
      <c r="IU29" s="57">
        <v>32</v>
      </c>
      <c r="IV29" s="48" t="str">
        <f>IF(COUNTIF(IU2:IU28,IU29)&gt;0,"R","")</f>
        <v/>
      </c>
      <c r="IW29" s="46">
        <f t="shared" si="409"/>
        <v>18</v>
      </c>
      <c r="IX29" s="6">
        <f t="shared" si="873"/>
        <v>2</v>
      </c>
      <c r="IY29" s="6">
        <f t="shared" si="410"/>
        <v>36</v>
      </c>
      <c r="IZ29" s="7">
        <f t="shared" si="411"/>
        <v>127</v>
      </c>
      <c r="JA29">
        <v>1</v>
      </c>
      <c r="JB29"/>
      <c r="JC29"/>
      <c r="JE29" s="5">
        <f t="shared" si="48"/>
        <v>28</v>
      </c>
      <c r="JF29" s="57">
        <v>13</v>
      </c>
      <c r="JG29" s="48" t="str">
        <f>IF(COUNTIF(JF2:JF28,JF29)&gt;0,"R","")</f>
        <v/>
      </c>
      <c r="JH29" s="46">
        <f t="shared" si="412"/>
        <v>18</v>
      </c>
      <c r="JI29" s="6">
        <f t="shared" si="874"/>
        <v>3</v>
      </c>
      <c r="JJ29" s="6">
        <f t="shared" si="413"/>
        <v>54</v>
      </c>
      <c r="JK29" s="7">
        <f t="shared" si="414"/>
        <v>59</v>
      </c>
      <c r="JL29">
        <v>1</v>
      </c>
      <c r="JM29" s="67" t="s">
        <v>19</v>
      </c>
      <c r="JN29"/>
      <c r="JP29" s="5">
        <f t="shared" si="50"/>
        <v>28</v>
      </c>
      <c r="JQ29" s="57">
        <v>24</v>
      </c>
      <c r="JR29" s="48" t="str">
        <f>IF(COUNTIF(JQ2:JQ28,JQ29)&gt;0,"R","")</f>
        <v/>
      </c>
      <c r="JS29" s="46">
        <f t="shared" si="415"/>
        <v>20</v>
      </c>
      <c r="JT29" s="6">
        <f t="shared" si="875"/>
        <v>5</v>
      </c>
      <c r="JU29" s="6">
        <f t="shared" si="416"/>
        <v>80</v>
      </c>
      <c r="JV29" s="7">
        <f t="shared" si="417"/>
        <v>-234</v>
      </c>
      <c r="JW29">
        <v>3</v>
      </c>
      <c r="JX29"/>
      <c r="JY29"/>
      <c r="KA29" s="5">
        <f t="shared" si="52"/>
        <v>28</v>
      </c>
      <c r="KB29" s="57">
        <v>1</v>
      </c>
      <c r="KC29" s="48" t="str">
        <f>IF(COUNTIF(KB2:KB28,KB29)&gt;0,"R","")</f>
        <v>R</v>
      </c>
      <c r="KD29" s="46">
        <f t="shared" si="418"/>
        <v>19</v>
      </c>
      <c r="KE29" s="6">
        <f t="shared" si="876"/>
        <v>4</v>
      </c>
      <c r="KF29" s="6">
        <f t="shared" si="419"/>
        <v>-76</v>
      </c>
      <c r="KG29" s="7">
        <f t="shared" si="420"/>
        <v>-185</v>
      </c>
      <c r="KH29"/>
      <c r="KI29"/>
      <c r="KJ29"/>
      <c r="KL29" s="5">
        <f t="shared" si="54"/>
        <v>28</v>
      </c>
      <c r="KM29" s="57">
        <v>25</v>
      </c>
      <c r="KN29" s="48" t="str">
        <f>IF(COUNTIF(KM2:KM28,KM29)&gt;0,"R","")</f>
        <v/>
      </c>
      <c r="KO29" s="46">
        <f t="shared" si="421"/>
        <v>18</v>
      </c>
      <c r="KP29" s="6">
        <f t="shared" si="877"/>
        <v>2</v>
      </c>
      <c r="KQ29" s="6">
        <f t="shared" si="422"/>
        <v>36</v>
      </c>
      <c r="KR29" s="7">
        <f t="shared" si="423"/>
        <v>69</v>
      </c>
      <c r="KS29">
        <v>2</v>
      </c>
      <c r="KT29"/>
      <c r="KU29"/>
      <c r="KW29" s="5">
        <f t="shared" si="56"/>
        <v>28</v>
      </c>
      <c r="KX29" s="57">
        <v>7</v>
      </c>
      <c r="KY29" s="48" t="str">
        <f>IF(COUNTIF(KX2:KX28,KX29)&gt;0,"R","")</f>
        <v>R</v>
      </c>
      <c r="KZ29" s="46">
        <f t="shared" si="424"/>
        <v>21</v>
      </c>
      <c r="LA29" s="6">
        <f t="shared" si="878"/>
        <v>7</v>
      </c>
      <c r="LB29" s="6">
        <f t="shared" si="425"/>
        <v>-147</v>
      </c>
      <c r="LC29" s="7">
        <f t="shared" si="426"/>
        <v>-680</v>
      </c>
      <c r="LD29"/>
      <c r="LE29"/>
      <c r="LF29"/>
      <c r="LH29" s="5">
        <f t="shared" si="58"/>
        <v>28</v>
      </c>
      <c r="LI29" s="57">
        <v>13</v>
      </c>
      <c r="LJ29" s="48" t="str">
        <f>IF(COUNTIF(LI2:LI28,LI29)&gt;0,"R","")</f>
        <v>R</v>
      </c>
      <c r="LK29" s="46">
        <f t="shared" si="427"/>
        <v>18</v>
      </c>
      <c r="LL29" s="6">
        <f t="shared" si="879"/>
        <v>4</v>
      </c>
      <c r="LM29" s="6">
        <f t="shared" si="428"/>
        <v>-72</v>
      </c>
      <c r="LN29" s="7">
        <f t="shared" si="429"/>
        <v>-98</v>
      </c>
      <c r="LO29"/>
      <c r="LP29"/>
      <c r="LQ29"/>
      <c r="LS29" s="5">
        <f t="shared" si="60"/>
        <v>28</v>
      </c>
      <c r="LT29" s="57">
        <v>12</v>
      </c>
      <c r="LU29" s="48" t="str">
        <f>IF(COUNTIF(LT2:LT28,LT29)&gt;0,"R","")</f>
        <v/>
      </c>
      <c r="LV29" s="46">
        <f t="shared" si="430"/>
        <v>18</v>
      </c>
      <c r="LW29" s="6">
        <f t="shared" si="880"/>
        <v>4</v>
      </c>
      <c r="LX29" s="6">
        <f t="shared" si="431"/>
        <v>72</v>
      </c>
      <c r="LY29" s="7">
        <f t="shared" si="432"/>
        <v>55</v>
      </c>
      <c r="LZ29">
        <v>2</v>
      </c>
      <c r="MA29"/>
      <c r="MB29"/>
      <c r="MD29" s="5">
        <f t="shared" si="62"/>
        <v>28</v>
      </c>
      <c r="ME29" s="57">
        <v>30</v>
      </c>
      <c r="MF29" s="48" t="str">
        <f>IF(COUNTIF(ME2:ME28,ME29)&gt;0,"R","")</f>
        <v/>
      </c>
      <c r="MG29" s="46">
        <f t="shared" si="433"/>
        <v>15</v>
      </c>
      <c r="MH29" s="6">
        <f t="shared" si="881"/>
        <v>1</v>
      </c>
      <c r="MI29" s="6">
        <f t="shared" si="434"/>
        <v>21</v>
      </c>
      <c r="MJ29" s="7">
        <f t="shared" si="435"/>
        <v>158</v>
      </c>
      <c r="MK29">
        <v>1</v>
      </c>
      <c r="ML29"/>
      <c r="MM29"/>
      <c r="MO29" s="5">
        <f t="shared" si="64"/>
        <v>28</v>
      </c>
      <c r="MP29" s="57">
        <v>7</v>
      </c>
      <c r="MQ29" s="48" t="str">
        <f>IF(COUNTIF(MP2:MP28,MP29)&gt;0,"R","")</f>
        <v>R</v>
      </c>
      <c r="MR29" s="46">
        <f t="shared" si="436"/>
        <v>18</v>
      </c>
      <c r="MS29" s="6">
        <f t="shared" si="882"/>
        <v>5</v>
      </c>
      <c r="MT29" s="6">
        <f t="shared" si="437"/>
        <v>-90</v>
      </c>
      <c r="MU29" s="7">
        <f t="shared" si="438"/>
        <v>-223</v>
      </c>
      <c r="MV29"/>
      <c r="MW29"/>
      <c r="MX29"/>
      <c r="MZ29" s="5">
        <f t="shared" si="66"/>
        <v>28</v>
      </c>
      <c r="NA29" s="57">
        <v>2</v>
      </c>
      <c r="NB29" s="48" t="str">
        <f>IF(COUNTIF(NA2:NA28,NA29)&gt;0,"R","")</f>
        <v/>
      </c>
      <c r="NC29" s="46">
        <f t="shared" si="439"/>
        <v>20</v>
      </c>
      <c r="ND29" s="6">
        <f t="shared" si="883"/>
        <v>2</v>
      </c>
      <c r="NE29" s="6">
        <f t="shared" si="440"/>
        <v>32</v>
      </c>
      <c r="NF29" s="7">
        <f t="shared" si="441"/>
        <v>-190</v>
      </c>
      <c r="NG29">
        <v>1</v>
      </c>
      <c r="NH29"/>
      <c r="NI29"/>
      <c r="NK29" s="5">
        <f t="shared" si="68"/>
        <v>28</v>
      </c>
      <c r="NL29" s="57">
        <v>23</v>
      </c>
      <c r="NM29" s="48" t="str">
        <f>IF(COUNTIF(NL2:NL28,NL29)&gt;0,"R","")</f>
        <v>R</v>
      </c>
      <c r="NN29" s="46">
        <f t="shared" si="442"/>
        <v>18</v>
      </c>
      <c r="NO29" s="6">
        <f t="shared" si="884"/>
        <v>4</v>
      </c>
      <c r="NP29" s="6">
        <f t="shared" si="443"/>
        <v>-72</v>
      </c>
      <c r="NQ29" s="7">
        <f t="shared" si="444"/>
        <v>-103</v>
      </c>
      <c r="NR29"/>
      <c r="NS29"/>
      <c r="NT29"/>
      <c r="NV29" s="5">
        <f t="shared" si="70"/>
        <v>28</v>
      </c>
      <c r="NW29" s="57">
        <v>24</v>
      </c>
      <c r="NX29" s="48" t="str">
        <f>IF(COUNTIF(NW2:NW28,NW29)&gt;0,"R","")</f>
        <v>R</v>
      </c>
      <c r="NY29" s="46">
        <f t="shared" si="445"/>
        <v>18</v>
      </c>
      <c r="NZ29" s="6">
        <f t="shared" si="885"/>
        <v>1</v>
      </c>
      <c r="OA29" s="6">
        <f t="shared" si="446"/>
        <v>-18</v>
      </c>
      <c r="OB29" s="7">
        <f t="shared" si="447"/>
        <v>55</v>
      </c>
      <c r="OC29"/>
      <c r="OD29"/>
      <c r="OE29"/>
      <c r="OG29" s="5">
        <f t="shared" si="72"/>
        <v>28</v>
      </c>
      <c r="OH29" s="57">
        <v>29</v>
      </c>
      <c r="OI29" s="48" t="str">
        <f>IF(COUNTIF(OH2:OH28,OH29)&gt;0,"R","")</f>
        <v/>
      </c>
      <c r="OJ29" s="46">
        <f t="shared" si="448"/>
        <v>18</v>
      </c>
      <c r="OK29" s="6">
        <f t="shared" si="886"/>
        <v>1</v>
      </c>
      <c r="OL29" s="6">
        <f t="shared" si="449"/>
        <v>18</v>
      </c>
      <c r="OM29" s="7">
        <f t="shared" si="450"/>
        <v>27</v>
      </c>
      <c r="ON29">
        <v>1</v>
      </c>
      <c r="OO29"/>
      <c r="OP29"/>
      <c r="OR29" s="5">
        <f t="shared" si="74"/>
        <v>28</v>
      </c>
      <c r="OS29" s="57">
        <v>2</v>
      </c>
      <c r="OT29" s="48" t="str">
        <f>IF(COUNTIF(OS2:OS28,OS29)&gt;0,"R","")</f>
        <v/>
      </c>
      <c r="OU29" s="46">
        <f t="shared" si="451"/>
        <v>19</v>
      </c>
      <c r="OV29" s="6">
        <f t="shared" si="887"/>
        <v>3</v>
      </c>
      <c r="OW29" s="6">
        <f t="shared" si="452"/>
        <v>51</v>
      </c>
      <c r="OX29" s="7">
        <f t="shared" si="453"/>
        <v>-131</v>
      </c>
      <c r="OY29">
        <v>1</v>
      </c>
      <c r="OZ29"/>
      <c r="PA29"/>
      <c r="PC29" s="5">
        <f t="shared" si="76"/>
        <v>28</v>
      </c>
      <c r="PD29" s="57">
        <v>10</v>
      </c>
      <c r="PE29" s="48" t="str">
        <f>IF(COUNTIF(PD2:PD28,PD29)&gt;0,"R","")</f>
        <v>R</v>
      </c>
      <c r="PF29" s="46">
        <f t="shared" si="454"/>
        <v>15</v>
      </c>
      <c r="PG29" s="6">
        <f t="shared" si="888"/>
        <v>1</v>
      </c>
      <c r="PH29" s="6">
        <f t="shared" si="455"/>
        <v>-15</v>
      </c>
      <c r="PI29" s="7">
        <f t="shared" si="456"/>
        <v>145</v>
      </c>
      <c r="PJ29"/>
      <c r="PK29"/>
      <c r="PL29"/>
      <c r="PN29" s="5">
        <f t="shared" si="78"/>
        <v>28</v>
      </c>
      <c r="PO29" s="57">
        <v>28</v>
      </c>
      <c r="PP29" s="48" t="str">
        <f>IF(COUNTIF(PO2:PO28,PO29)&gt;0,"R","")</f>
        <v>R</v>
      </c>
      <c r="PQ29" s="46">
        <f t="shared" si="457"/>
        <v>15</v>
      </c>
      <c r="PR29" s="6">
        <f t="shared" si="889"/>
        <v>3</v>
      </c>
      <c r="PS29" s="6">
        <f t="shared" si="458"/>
        <v>-45</v>
      </c>
      <c r="PT29" s="7">
        <f t="shared" si="459"/>
        <v>87</v>
      </c>
      <c r="PU29"/>
      <c r="PV29"/>
      <c r="PW29"/>
      <c r="PY29" s="5">
        <f t="shared" si="80"/>
        <v>28</v>
      </c>
      <c r="PZ29" s="57">
        <v>13</v>
      </c>
      <c r="QA29" s="48" t="str">
        <f>IF(COUNTIF(PZ2:PZ28,PZ29)&gt;0,"R","")</f>
        <v/>
      </c>
      <c r="QB29" s="46">
        <f t="shared" si="460"/>
        <v>20</v>
      </c>
      <c r="QC29" s="6">
        <f t="shared" si="890"/>
        <v>4</v>
      </c>
      <c r="QD29" s="6">
        <f t="shared" si="461"/>
        <v>64</v>
      </c>
      <c r="QE29" s="7">
        <f t="shared" si="462"/>
        <v>-201</v>
      </c>
      <c r="QF29">
        <v>4</v>
      </c>
      <c r="QG29"/>
      <c r="QH29"/>
      <c r="QJ29" s="5">
        <f t="shared" si="82"/>
        <v>28</v>
      </c>
      <c r="QK29" s="57">
        <v>15</v>
      </c>
      <c r="QL29" s="48" t="str">
        <f>IF(COUNTIF(QK2:QK28,QK29)&gt;0,"R","")</f>
        <v>R</v>
      </c>
      <c r="QM29" s="46">
        <f t="shared" si="463"/>
        <v>16</v>
      </c>
      <c r="QN29" s="6">
        <f t="shared" si="891"/>
        <v>3</v>
      </c>
      <c r="QO29" s="6">
        <f t="shared" si="464"/>
        <v>-48</v>
      </c>
      <c r="QP29" s="7">
        <f t="shared" si="465"/>
        <v>54</v>
      </c>
      <c r="QQ29"/>
      <c r="QR29"/>
      <c r="QS29"/>
      <c r="QU29" s="5">
        <f t="shared" si="84"/>
        <v>28</v>
      </c>
      <c r="QV29" s="57">
        <v>34</v>
      </c>
      <c r="QW29" s="48" t="str">
        <f>IF(COUNTIF(QV2:QV28,QV29)&gt;0,"R","")</f>
        <v>R</v>
      </c>
      <c r="QX29" s="46">
        <f t="shared" si="466"/>
        <v>21</v>
      </c>
      <c r="QY29" s="6">
        <f t="shared" si="892"/>
        <v>5</v>
      </c>
      <c r="QZ29" s="6">
        <f t="shared" si="467"/>
        <v>-105</v>
      </c>
      <c r="RA29" s="7">
        <f t="shared" si="468"/>
        <v>-402</v>
      </c>
      <c r="RB29"/>
      <c r="RC29"/>
      <c r="RD29"/>
      <c r="RF29" s="5">
        <f t="shared" si="86"/>
        <v>28</v>
      </c>
      <c r="RG29" s="57">
        <v>14</v>
      </c>
      <c r="RH29" s="48" t="str">
        <f>IF(COUNTIF(RG2:RG28,RG29)&gt;0,"R","")</f>
        <v>R</v>
      </c>
      <c r="RI29" s="46">
        <f t="shared" si="469"/>
        <v>21</v>
      </c>
      <c r="RJ29" s="6">
        <f t="shared" si="893"/>
        <v>3</v>
      </c>
      <c r="RK29" s="6">
        <f t="shared" si="470"/>
        <v>-63</v>
      </c>
      <c r="RL29" s="7">
        <f t="shared" si="471"/>
        <v>-424</v>
      </c>
      <c r="RM29"/>
      <c r="RN29"/>
      <c r="RO29"/>
      <c r="RQ29" s="5">
        <f t="shared" si="88"/>
        <v>28</v>
      </c>
      <c r="RR29" s="57">
        <v>1</v>
      </c>
      <c r="RS29" s="48" t="str">
        <f>IF(COUNTIF(RR2:RR28,RR29)&gt;0,"R","")</f>
        <v>R</v>
      </c>
      <c r="RT29" s="46">
        <f t="shared" si="472"/>
        <v>14</v>
      </c>
      <c r="RU29" s="6">
        <f t="shared" si="894"/>
        <v>1</v>
      </c>
      <c r="RV29" s="6">
        <f t="shared" si="473"/>
        <v>-14</v>
      </c>
      <c r="RW29" s="7">
        <f t="shared" si="474"/>
        <v>143</v>
      </c>
      <c r="RX29"/>
      <c r="RY29"/>
      <c r="RZ29"/>
      <c r="SB29" s="5">
        <f t="shared" si="90"/>
        <v>28</v>
      </c>
      <c r="SC29" s="57">
        <v>3</v>
      </c>
      <c r="SD29" s="48" t="str">
        <f>IF(COUNTIF(SC2:SC28,SC29)&gt;0,"R","")</f>
        <v>R</v>
      </c>
      <c r="SE29" s="46">
        <f t="shared" si="475"/>
        <v>18</v>
      </c>
      <c r="SF29" s="6">
        <f t="shared" si="895"/>
        <v>1</v>
      </c>
      <c r="SG29" s="6">
        <f t="shared" si="476"/>
        <v>-18</v>
      </c>
      <c r="SH29" s="7">
        <f t="shared" si="477"/>
        <v>-5</v>
      </c>
      <c r="SI29"/>
      <c r="SJ29"/>
      <c r="SK29"/>
      <c r="SM29" s="5">
        <f t="shared" si="92"/>
        <v>28</v>
      </c>
      <c r="SN29" s="57">
        <v>9</v>
      </c>
      <c r="SO29" s="48" t="str">
        <f>IF(COUNTIF(SN2:SN28,SN29)&gt;0,"R","")</f>
        <v>R</v>
      </c>
      <c r="SP29" s="46">
        <f t="shared" si="478"/>
        <v>17</v>
      </c>
      <c r="SQ29" s="6">
        <f t="shared" si="896"/>
        <v>1</v>
      </c>
      <c r="SR29" s="6">
        <f t="shared" si="479"/>
        <v>-17</v>
      </c>
      <c r="SS29" s="7">
        <f t="shared" si="480"/>
        <v>30</v>
      </c>
      <c r="ST29"/>
      <c r="SU29"/>
      <c r="SV29"/>
      <c r="SX29" s="5">
        <f t="shared" si="94"/>
        <v>28</v>
      </c>
      <c r="SY29" s="57">
        <v>27</v>
      </c>
      <c r="SZ29" s="48" t="str">
        <f>IF(COUNTIF(SY2:SY28,SY29)&gt;0,"R","")</f>
        <v>R</v>
      </c>
      <c r="TA29" s="46">
        <f t="shared" si="481"/>
        <v>18</v>
      </c>
      <c r="TB29" s="6">
        <f t="shared" si="897"/>
        <v>5</v>
      </c>
      <c r="TC29" s="6">
        <f t="shared" si="482"/>
        <v>-90</v>
      </c>
      <c r="TD29" s="7">
        <f t="shared" si="483"/>
        <v>-173</v>
      </c>
      <c r="TE29"/>
      <c r="TF29"/>
      <c r="TG29"/>
      <c r="TI29" s="5">
        <f t="shared" si="96"/>
        <v>28</v>
      </c>
      <c r="TJ29" s="57">
        <v>11</v>
      </c>
      <c r="TK29" s="48" t="str">
        <f>IF(COUNTIF(TJ2:TJ28,TJ29)&gt;0,"R","")</f>
        <v>R</v>
      </c>
      <c r="TL29" s="46">
        <f t="shared" si="484"/>
        <v>19</v>
      </c>
      <c r="TM29" s="6">
        <f t="shared" si="898"/>
        <v>5</v>
      </c>
      <c r="TN29" s="6">
        <f t="shared" si="485"/>
        <v>-95</v>
      </c>
      <c r="TO29" s="7">
        <f t="shared" si="486"/>
        <v>-288</v>
      </c>
      <c r="TP29"/>
      <c r="TQ29"/>
      <c r="TR29"/>
      <c r="TT29" s="5">
        <f t="shared" si="98"/>
        <v>28</v>
      </c>
      <c r="TU29" s="57">
        <v>22</v>
      </c>
      <c r="TV29" s="48" t="str">
        <f>IF(COUNTIF(TU2:TU28,TU29)&gt;0,"R","")</f>
        <v/>
      </c>
      <c r="TW29" s="46">
        <f t="shared" si="487"/>
        <v>19</v>
      </c>
      <c r="TX29" s="6">
        <f t="shared" si="899"/>
        <v>3</v>
      </c>
      <c r="TY29" s="6">
        <f t="shared" si="488"/>
        <v>51</v>
      </c>
      <c r="TZ29" s="7">
        <f t="shared" si="489"/>
        <v>-50</v>
      </c>
      <c r="UA29">
        <v>2</v>
      </c>
      <c r="UB29"/>
      <c r="UC29"/>
      <c r="UE29" s="5">
        <f t="shared" si="100"/>
        <v>28</v>
      </c>
      <c r="UF29" s="57">
        <v>30</v>
      </c>
      <c r="UG29" s="48" t="str">
        <f>IF(COUNTIF(UF2:UF28,UF29)&gt;0,"R","")</f>
        <v>R</v>
      </c>
      <c r="UH29" s="46">
        <f t="shared" si="490"/>
        <v>16</v>
      </c>
      <c r="UI29" s="6">
        <f t="shared" si="900"/>
        <v>1</v>
      </c>
      <c r="UJ29" s="6">
        <f t="shared" si="491"/>
        <v>-16</v>
      </c>
      <c r="UK29" s="7">
        <f t="shared" si="492"/>
        <v>116</v>
      </c>
      <c r="UL29"/>
      <c r="UM29"/>
      <c r="UN29"/>
      <c r="UP29" s="5">
        <f t="shared" si="102"/>
        <v>28</v>
      </c>
      <c r="UQ29" s="57">
        <v>27</v>
      </c>
      <c r="UR29" s="48" t="str">
        <f>IF(COUNTIF(UQ2:UQ28,UQ29)&gt;0,"R","")</f>
        <v/>
      </c>
      <c r="US29" s="46">
        <f t="shared" si="493"/>
        <v>20</v>
      </c>
      <c r="UT29" s="6">
        <f t="shared" si="901"/>
        <v>4</v>
      </c>
      <c r="UU29" s="6">
        <f t="shared" si="494"/>
        <v>64</v>
      </c>
      <c r="UV29" s="7">
        <f t="shared" si="495"/>
        <v>-167</v>
      </c>
      <c r="UW29">
        <v>3</v>
      </c>
      <c r="UX29"/>
      <c r="UY29"/>
      <c r="VA29" s="5">
        <f t="shared" si="104"/>
        <v>28</v>
      </c>
      <c r="VB29" s="57">
        <v>7</v>
      </c>
      <c r="VC29" s="48" t="str">
        <f>IF(COUNTIF(VB2:VB28,VB29)&gt;0,"R","")</f>
        <v/>
      </c>
      <c r="VD29" s="46">
        <f t="shared" si="496"/>
        <v>17</v>
      </c>
      <c r="VE29" s="6">
        <f t="shared" si="902"/>
        <v>1</v>
      </c>
      <c r="VF29" s="6">
        <f t="shared" si="497"/>
        <v>19</v>
      </c>
      <c r="VG29" s="7">
        <f t="shared" si="498"/>
        <v>53</v>
      </c>
      <c r="VH29">
        <v>1</v>
      </c>
      <c r="VI29"/>
      <c r="VJ29"/>
      <c r="VL29" s="5">
        <f t="shared" si="106"/>
        <v>28</v>
      </c>
      <c r="VM29" s="57">
        <v>3</v>
      </c>
      <c r="VN29" s="48" t="str">
        <f>IF(COUNTIF(VM2:VM28,VM29)&gt;0,"R","")</f>
        <v>R</v>
      </c>
      <c r="VO29" s="46">
        <f t="shared" si="499"/>
        <v>16</v>
      </c>
      <c r="VP29" s="6">
        <f t="shared" si="903"/>
        <v>1</v>
      </c>
      <c r="VQ29" s="6">
        <f t="shared" si="500"/>
        <v>-16</v>
      </c>
      <c r="VR29" s="7">
        <f t="shared" si="501"/>
        <v>17</v>
      </c>
      <c r="VS29"/>
      <c r="VT29"/>
      <c r="VU29"/>
      <c r="VW29" s="5">
        <f t="shared" si="108"/>
        <v>28</v>
      </c>
      <c r="VX29" s="57">
        <v>5</v>
      </c>
      <c r="VY29" s="48" t="str">
        <f>IF(COUNTIF(VX2:VX28,VX29)&gt;0,"R","")</f>
        <v>R</v>
      </c>
      <c r="VZ29" s="46">
        <f t="shared" si="502"/>
        <v>15</v>
      </c>
      <c r="WA29" s="6">
        <f t="shared" si="904"/>
        <v>3</v>
      </c>
      <c r="WB29" s="6">
        <f t="shared" si="503"/>
        <v>-45</v>
      </c>
      <c r="WC29" s="7">
        <f t="shared" si="504"/>
        <v>80</v>
      </c>
      <c r="WD29"/>
      <c r="WE29"/>
      <c r="WF29"/>
      <c r="WH29" s="5">
        <f t="shared" si="110"/>
        <v>28</v>
      </c>
      <c r="WI29" s="57">
        <v>31</v>
      </c>
      <c r="WJ29" s="48" t="str">
        <f>IF(COUNTIF(WI2:WI28,WI29)&gt;0,"R","")</f>
        <v/>
      </c>
      <c r="WK29" s="46">
        <f t="shared" si="505"/>
        <v>16</v>
      </c>
      <c r="WL29" s="6">
        <f t="shared" si="905"/>
        <v>2</v>
      </c>
      <c r="WM29" s="6">
        <f t="shared" si="506"/>
        <v>40</v>
      </c>
      <c r="WN29" s="7">
        <f t="shared" si="507"/>
        <v>161</v>
      </c>
      <c r="WO29">
        <v>2</v>
      </c>
      <c r="WP29"/>
      <c r="WQ29"/>
      <c r="WS29" s="5">
        <f t="shared" si="112"/>
        <v>28</v>
      </c>
      <c r="WT29" s="57">
        <v>3</v>
      </c>
      <c r="WU29" s="48" t="str">
        <f>IF(COUNTIF(WT2:WT28,WT29)&gt;0,"R","")</f>
        <v>R</v>
      </c>
      <c r="WV29" s="46">
        <f t="shared" si="508"/>
        <v>17</v>
      </c>
      <c r="WW29" s="6">
        <f t="shared" si="906"/>
        <v>1</v>
      </c>
      <c r="WX29" s="6">
        <f t="shared" si="509"/>
        <v>-17</v>
      </c>
      <c r="WY29" s="7">
        <f t="shared" si="510"/>
        <v>47</v>
      </c>
      <c r="WZ29"/>
      <c r="XA29"/>
      <c r="XB29"/>
      <c r="XD29" s="5">
        <f t="shared" si="114"/>
        <v>28</v>
      </c>
      <c r="XE29" s="57">
        <v>34</v>
      </c>
      <c r="XF29" s="48" t="str">
        <f>IF(COUNTIF(XE2:XE28,XE29)&gt;0,"R","")</f>
        <v/>
      </c>
      <c r="XG29" s="46">
        <f t="shared" si="511"/>
        <v>19</v>
      </c>
      <c r="XH29" s="6">
        <f t="shared" si="907"/>
        <v>2</v>
      </c>
      <c r="XI29" s="6">
        <f t="shared" si="512"/>
        <v>34</v>
      </c>
      <c r="XJ29" s="7">
        <f t="shared" si="513"/>
        <v>46</v>
      </c>
      <c r="XK29">
        <v>1</v>
      </c>
      <c r="XL29"/>
      <c r="XM29"/>
      <c r="XO29" s="5">
        <f t="shared" si="116"/>
        <v>28</v>
      </c>
      <c r="XP29" s="57">
        <v>6</v>
      </c>
      <c r="XQ29" s="48" t="str">
        <f>IF(COUNTIF(XP2:XP28,XP29)&gt;0,"R","")</f>
        <v>R</v>
      </c>
      <c r="XR29" s="46">
        <f t="shared" si="514"/>
        <v>17</v>
      </c>
      <c r="XS29" s="6">
        <f t="shared" si="908"/>
        <v>2</v>
      </c>
      <c r="XT29" s="6">
        <f t="shared" si="515"/>
        <v>-34</v>
      </c>
      <c r="XU29" s="7">
        <f t="shared" si="516"/>
        <v>3</v>
      </c>
      <c r="XV29"/>
      <c r="XW29"/>
      <c r="XX29"/>
      <c r="XZ29" s="5">
        <f t="shared" si="118"/>
        <v>28</v>
      </c>
      <c r="YA29" s="57">
        <v>0</v>
      </c>
      <c r="YB29" s="48" t="str">
        <f>IF(COUNTIF(YA2:YA28,YA29)&gt;0,"R","")</f>
        <v>R</v>
      </c>
      <c r="YC29" s="46">
        <f t="shared" si="517"/>
        <v>19</v>
      </c>
      <c r="YD29" s="6">
        <f t="shared" si="909"/>
        <v>1</v>
      </c>
      <c r="YE29" s="6">
        <f t="shared" si="518"/>
        <v>-19</v>
      </c>
      <c r="YF29" s="7">
        <f t="shared" si="519"/>
        <v>3</v>
      </c>
      <c r="YG29"/>
      <c r="YH29"/>
      <c r="YI29"/>
      <c r="YK29" s="5">
        <f t="shared" si="120"/>
        <v>28</v>
      </c>
      <c r="YL29" s="57">
        <v>10</v>
      </c>
      <c r="YM29" s="48" t="str">
        <f>IF(COUNTIF(YL2:YL28,YL29)&gt;0,"R","")</f>
        <v>R</v>
      </c>
      <c r="YN29" s="46">
        <f t="shared" si="520"/>
        <v>18</v>
      </c>
      <c r="YO29" s="6">
        <f t="shared" si="910"/>
        <v>2</v>
      </c>
      <c r="YP29" s="6">
        <f t="shared" si="521"/>
        <v>-36</v>
      </c>
      <c r="YQ29" s="7">
        <f t="shared" si="522"/>
        <v>20</v>
      </c>
      <c r="YR29"/>
      <c r="YS29"/>
      <c r="YT29"/>
      <c r="YU29"/>
      <c r="YV29" s="5">
        <f t="shared" si="122"/>
        <v>28</v>
      </c>
      <c r="YW29" s="57">
        <v>25</v>
      </c>
      <c r="YX29" s="48" t="str">
        <f>IF(COUNTIF(YW2:YW28,YW29)&gt;0,"R","")</f>
        <v/>
      </c>
      <c r="YY29" s="46">
        <f t="shared" si="523"/>
        <v>19</v>
      </c>
      <c r="YZ29" s="6">
        <f t="shared" si="911"/>
        <v>3</v>
      </c>
      <c r="ZA29" s="6">
        <f t="shared" si="524"/>
        <v>51</v>
      </c>
      <c r="ZB29" s="7">
        <f t="shared" si="525"/>
        <v>-17</v>
      </c>
      <c r="ZC29">
        <v>1</v>
      </c>
      <c r="ZD29"/>
      <c r="ZE29"/>
      <c r="ZG29" s="5">
        <f t="shared" si="124"/>
        <v>28</v>
      </c>
      <c r="ZH29" s="57">
        <v>35</v>
      </c>
      <c r="ZI29" s="48" t="str">
        <f>IF(COUNTIF(ZH2:ZH28,ZH29)&gt;0,"R","")</f>
        <v/>
      </c>
      <c r="ZJ29" s="46">
        <f t="shared" si="526"/>
        <v>19</v>
      </c>
      <c r="ZK29" s="6">
        <f t="shared" si="912"/>
        <v>5</v>
      </c>
      <c r="ZL29" s="6">
        <f t="shared" si="527"/>
        <v>85</v>
      </c>
      <c r="ZM29" s="7">
        <f t="shared" si="528"/>
        <v>-85</v>
      </c>
      <c r="ZN29">
        <v>1</v>
      </c>
      <c r="ZO29"/>
      <c r="ZP29"/>
      <c r="ZR29" s="5">
        <f t="shared" si="126"/>
        <v>28</v>
      </c>
      <c r="ZS29" s="57">
        <v>23</v>
      </c>
      <c r="ZT29" s="48" t="str">
        <f>IF(COUNTIF(ZS2:ZS28,ZS29)&gt;0,"R","")</f>
        <v/>
      </c>
      <c r="ZU29" s="46">
        <f t="shared" si="529"/>
        <v>16</v>
      </c>
      <c r="ZV29" s="6">
        <f t="shared" si="913"/>
        <v>2</v>
      </c>
      <c r="ZW29" s="6">
        <f t="shared" si="530"/>
        <v>40</v>
      </c>
      <c r="ZX29" s="7">
        <f t="shared" si="531"/>
        <v>132</v>
      </c>
      <c r="ZY29">
        <v>2</v>
      </c>
      <c r="ZZ29"/>
      <c r="AAA29"/>
      <c r="AAC29" s="5">
        <f t="shared" si="128"/>
        <v>28</v>
      </c>
      <c r="AAD29" s="57">
        <v>18</v>
      </c>
      <c r="AAE29" s="48" t="str">
        <f>IF(COUNTIF(AAD2:AAD28,AAD29)&gt;0,"R","")</f>
        <v/>
      </c>
      <c r="AAF29" s="46">
        <f t="shared" si="532"/>
        <v>18</v>
      </c>
      <c r="AAG29" s="6">
        <f t="shared" si="914"/>
        <v>1</v>
      </c>
      <c r="AAH29" s="6">
        <f t="shared" si="533"/>
        <v>18</v>
      </c>
      <c r="AAI29" s="7">
        <f t="shared" si="534"/>
        <v>-6</v>
      </c>
      <c r="AAJ29">
        <v>1</v>
      </c>
      <c r="AAK29"/>
      <c r="AAL29"/>
      <c r="AAN29" s="5">
        <f t="shared" si="130"/>
        <v>28</v>
      </c>
      <c r="AAO29" s="57">
        <v>9</v>
      </c>
      <c r="AAP29" s="48" t="str">
        <f>IF(COUNTIF(AAO2:AAO28,AAO29)&gt;0,"R","")</f>
        <v>R</v>
      </c>
      <c r="AAQ29" s="46">
        <f t="shared" si="535"/>
        <v>17</v>
      </c>
      <c r="AAR29" s="6">
        <f t="shared" si="915"/>
        <v>3</v>
      </c>
      <c r="AAS29" s="6">
        <f t="shared" si="536"/>
        <v>-51</v>
      </c>
      <c r="AAT29" s="7">
        <f t="shared" si="537"/>
        <v>-2</v>
      </c>
      <c r="AAU29"/>
      <c r="AAV29"/>
      <c r="AAW29"/>
      <c r="AAY29" s="5">
        <f t="shared" si="132"/>
        <v>28</v>
      </c>
      <c r="AAZ29" s="57">
        <v>9</v>
      </c>
      <c r="ABA29" s="48" t="str">
        <f>IF(COUNTIF(AAZ2:AAZ28,AAZ29)&gt;0,"R","")</f>
        <v>R</v>
      </c>
      <c r="ABB29" s="46">
        <f t="shared" si="538"/>
        <v>17</v>
      </c>
      <c r="ABC29" s="6">
        <f t="shared" si="916"/>
        <v>5</v>
      </c>
      <c r="ABD29" s="6">
        <f t="shared" si="539"/>
        <v>-85</v>
      </c>
      <c r="ABE29" s="7">
        <f t="shared" si="540"/>
        <v>-128</v>
      </c>
      <c r="ABF29"/>
      <c r="ABG29"/>
      <c r="ABH29"/>
      <c r="ABJ29" s="5">
        <f t="shared" si="134"/>
        <v>28</v>
      </c>
      <c r="ABK29" s="57">
        <v>35</v>
      </c>
      <c r="ABL29" s="48" t="str">
        <f>IF(COUNTIF(ABK2:ABK28,ABK29)&gt;0,"R","")</f>
        <v>R</v>
      </c>
      <c r="ABM29" s="46">
        <f t="shared" si="541"/>
        <v>19</v>
      </c>
      <c r="ABN29" s="6">
        <f t="shared" si="917"/>
        <v>3</v>
      </c>
      <c r="ABO29" s="6">
        <f t="shared" si="542"/>
        <v>-57</v>
      </c>
      <c r="ABP29" s="7">
        <f t="shared" si="543"/>
        <v>-199</v>
      </c>
      <c r="ABQ29"/>
      <c r="ABR29"/>
      <c r="ABS29"/>
      <c r="ABU29" s="5">
        <f t="shared" si="136"/>
        <v>28</v>
      </c>
      <c r="ABV29" s="57">
        <v>25</v>
      </c>
      <c r="ABW29" s="48" t="str">
        <f>IF(COUNTIF(ABV2:ABV28,ABV29)&gt;0,"R","")</f>
        <v>R</v>
      </c>
      <c r="ABX29" s="46">
        <f t="shared" si="544"/>
        <v>18</v>
      </c>
      <c r="ABY29" s="6">
        <f t="shared" si="918"/>
        <v>4</v>
      </c>
      <c r="ABZ29" s="6">
        <f t="shared" si="545"/>
        <v>-72</v>
      </c>
      <c r="ACA29" s="7">
        <f t="shared" si="546"/>
        <v>-113</v>
      </c>
      <c r="ACB29"/>
      <c r="ACC29"/>
      <c r="ACD29"/>
      <c r="ACF29" s="5">
        <f t="shared" si="138"/>
        <v>28</v>
      </c>
      <c r="ACG29" s="57">
        <v>15</v>
      </c>
      <c r="ACH29" s="48" t="str">
        <f>IF(COUNTIF(ACG2:ACG28,ACG29)&gt;0,"R","")</f>
        <v>R</v>
      </c>
      <c r="ACI29" s="46">
        <f t="shared" si="547"/>
        <v>17</v>
      </c>
      <c r="ACJ29" s="6">
        <f t="shared" si="919"/>
        <v>3</v>
      </c>
      <c r="ACK29" s="6">
        <f t="shared" si="548"/>
        <v>-51</v>
      </c>
      <c r="ACL29" s="7">
        <f t="shared" si="549"/>
        <v>36</v>
      </c>
      <c r="ACM29"/>
      <c r="ACN29"/>
      <c r="ACO29"/>
      <c r="ACQ29" s="5">
        <f t="shared" si="140"/>
        <v>28</v>
      </c>
      <c r="ACR29" s="57">
        <v>21</v>
      </c>
      <c r="ACS29" s="48" t="str">
        <f>IF(COUNTIF(ACR2:ACR28,ACR29)&gt;0,"R","")</f>
        <v>R</v>
      </c>
      <c r="ACT29" s="46">
        <f t="shared" si="550"/>
        <v>20</v>
      </c>
      <c r="ACU29" s="6">
        <f t="shared" si="920"/>
        <v>6</v>
      </c>
      <c r="ACV29" s="6">
        <f t="shared" si="551"/>
        <v>-120</v>
      </c>
      <c r="ACW29" s="7">
        <f t="shared" si="552"/>
        <v>-415</v>
      </c>
      <c r="ACX29"/>
      <c r="ACY29"/>
      <c r="ACZ29"/>
      <c r="ADB29" s="5">
        <f t="shared" si="142"/>
        <v>28</v>
      </c>
      <c r="ADC29" s="57">
        <v>33</v>
      </c>
      <c r="ADD29" s="48" t="str">
        <f>IF(COUNTIF(ADC2:ADC28,ADC29)&gt;0,"R","")</f>
        <v>R</v>
      </c>
      <c r="ADE29" s="46">
        <f t="shared" si="553"/>
        <v>17</v>
      </c>
      <c r="ADF29" s="6">
        <f t="shared" si="921"/>
        <v>4</v>
      </c>
      <c r="ADG29" s="6">
        <f t="shared" si="554"/>
        <v>-68</v>
      </c>
      <c r="ADH29" s="7">
        <f t="shared" si="555"/>
        <v>-48</v>
      </c>
      <c r="ADI29"/>
      <c r="ADJ29"/>
      <c r="ADK29"/>
      <c r="ADM29" s="5">
        <f t="shared" si="144"/>
        <v>28</v>
      </c>
      <c r="ADN29" s="57">
        <v>32</v>
      </c>
      <c r="ADO29" s="48" t="str">
        <f>IF(COUNTIF(ADN2:ADN28,ADN29)&gt;0,"R","")</f>
        <v/>
      </c>
      <c r="ADP29" s="46">
        <f t="shared" si="556"/>
        <v>20</v>
      </c>
      <c r="ADQ29" s="6">
        <f t="shared" si="922"/>
        <v>5</v>
      </c>
      <c r="ADR29" s="6">
        <f t="shared" si="557"/>
        <v>80</v>
      </c>
      <c r="ADS29" s="7">
        <f t="shared" si="558"/>
        <v>-154</v>
      </c>
      <c r="ADT29">
        <v>3</v>
      </c>
      <c r="ADU29"/>
      <c r="ADV29"/>
      <c r="ADX29" s="5">
        <f t="shared" si="146"/>
        <v>28</v>
      </c>
      <c r="ADY29" s="57">
        <v>36</v>
      </c>
      <c r="ADZ29" s="48" t="str">
        <f>IF(COUNTIF(ADY2:ADY28,ADY29)&gt;0,"R","")</f>
        <v>R</v>
      </c>
      <c r="AEA29" s="46">
        <f t="shared" si="559"/>
        <v>14</v>
      </c>
      <c r="AEB29" s="6">
        <f t="shared" si="923"/>
        <v>2</v>
      </c>
      <c r="AEC29" s="6">
        <f t="shared" si="560"/>
        <v>-28</v>
      </c>
      <c r="AED29" s="7">
        <f t="shared" si="561"/>
        <v>158</v>
      </c>
      <c r="AEE29"/>
      <c r="AEF29"/>
      <c r="AEG29"/>
      <c r="AEI29" s="5">
        <f t="shared" si="148"/>
        <v>28</v>
      </c>
      <c r="AEJ29" s="57">
        <v>17</v>
      </c>
      <c r="AEK29" s="48" t="str">
        <f>IF(COUNTIF(AEJ2:AEJ28,AEJ29)&gt;0,"R","")</f>
        <v>R</v>
      </c>
      <c r="AEL29" s="46">
        <f t="shared" si="562"/>
        <v>23</v>
      </c>
      <c r="AEM29" s="6">
        <f t="shared" si="924"/>
        <v>8</v>
      </c>
      <c r="AEN29" s="6">
        <f t="shared" si="563"/>
        <v>-184</v>
      </c>
      <c r="AEO29" s="7">
        <f t="shared" si="564"/>
        <v>-1028</v>
      </c>
      <c r="AEP29"/>
      <c r="AEQ29"/>
      <c r="AER29"/>
      <c r="AET29" s="5">
        <f t="shared" si="150"/>
        <v>28</v>
      </c>
      <c r="AEU29" s="57">
        <v>1</v>
      </c>
      <c r="AEV29" s="48" t="str">
        <f>IF(COUNTIF(AEU2:AEU28,AEU29)&gt;0,"R","")</f>
        <v/>
      </c>
      <c r="AEW29" s="46">
        <f t="shared" si="565"/>
        <v>16</v>
      </c>
      <c r="AEX29" s="6">
        <f t="shared" si="925"/>
        <v>4</v>
      </c>
      <c r="AEY29" s="6">
        <f t="shared" si="566"/>
        <v>80</v>
      </c>
      <c r="AEZ29" s="7">
        <f t="shared" si="567"/>
        <v>119</v>
      </c>
      <c r="AFA29">
        <v>4</v>
      </c>
      <c r="AFB29"/>
      <c r="AFC29"/>
      <c r="AFE29" s="5">
        <f t="shared" si="152"/>
        <v>28</v>
      </c>
      <c r="AFF29" s="57">
        <v>33</v>
      </c>
      <c r="AFG29" s="48" t="str">
        <f>IF(COUNTIF(AFF2:AFF28,AFF29)&gt;0,"R","")</f>
        <v/>
      </c>
      <c r="AFH29" s="46">
        <f t="shared" si="568"/>
        <v>19</v>
      </c>
      <c r="AFI29" s="6">
        <f t="shared" si="926"/>
        <v>5</v>
      </c>
      <c r="AFJ29" s="6">
        <f t="shared" si="569"/>
        <v>85</v>
      </c>
      <c r="AFK29" s="7">
        <f t="shared" si="570"/>
        <v>-34</v>
      </c>
      <c r="AFL29">
        <v>5</v>
      </c>
      <c r="AFM29"/>
      <c r="AFN29"/>
      <c r="AFP29" s="5">
        <f t="shared" si="154"/>
        <v>28</v>
      </c>
      <c r="AFQ29" s="57">
        <v>13</v>
      </c>
      <c r="AFR29" s="48" t="str">
        <f>IF(COUNTIF(AFQ2:AFQ28,AFQ29)&gt;0,"R","")</f>
        <v>R</v>
      </c>
      <c r="AFS29" s="46">
        <f t="shared" si="571"/>
        <v>16</v>
      </c>
      <c r="AFT29" s="6">
        <f t="shared" si="927"/>
        <v>1</v>
      </c>
      <c r="AFU29" s="6">
        <f t="shared" si="572"/>
        <v>-16</v>
      </c>
      <c r="AFV29" s="7">
        <f t="shared" si="573"/>
        <v>116</v>
      </c>
      <c r="AFW29"/>
      <c r="AFX29"/>
      <c r="AFY29"/>
      <c r="AGA29" s="5">
        <f t="shared" si="156"/>
        <v>28</v>
      </c>
      <c r="AGB29" s="57">
        <v>24</v>
      </c>
      <c r="AGC29" s="48" t="str">
        <f>IF(COUNTIF(AGB2:AGB28,AGB29)&gt;0,"R","")</f>
        <v>R</v>
      </c>
      <c r="AGD29" s="46">
        <f t="shared" si="574"/>
        <v>20</v>
      </c>
      <c r="AGE29" s="6">
        <f t="shared" si="928"/>
        <v>1</v>
      </c>
      <c r="AGF29" s="6">
        <f t="shared" si="575"/>
        <v>-20</v>
      </c>
      <c r="AGG29" s="7">
        <f t="shared" si="576"/>
        <v>-407</v>
      </c>
      <c r="AGH29"/>
      <c r="AGI29"/>
      <c r="AGJ29"/>
      <c r="AGL29" s="5">
        <f t="shared" si="158"/>
        <v>28</v>
      </c>
      <c r="AGM29" s="57">
        <v>36</v>
      </c>
      <c r="AGN29" s="48" t="str">
        <f>IF(COUNTIF(AGM2:AGM28,AGM29)&gt;0,"R","")</f>
        <v>R</v>
      </c>
      <c r="AGO29" s="46">
        <f t="shared" si="577"/>
        <v>17</v>
      </c>
      <c r="AGP29" s="6">
        <f t="shared" si="929"/>
        <v>1</v>
      </c>
      <c r="AGQ29" s="6">
        <f t="shared" si="578"/>
        <v>-17</v>
      </c>
      <c r="AGR29" s="7">
        <f t="shared" si="579"/>
        <v>60</v>
      </c>
      <c r="AGS29"/>
      <c r="AGT29"/>
      <c r="AGU29"/>
      <c r="AGW29" s="5">
        <f t="shared" si="160"/>
        <v>28</v>
      </c>
      <c r="AGX29" s="57">
        <v>1</v>
      </c>
      <c r="AGY29" s="48" t="str">
        <f>IF(COUNTIF(AGX2:AGX28,AGX29)&gt;0,"R","")</f>
        <v>R</v>
      </c>
      <c r="AGZ29" s="46">
        <f t="shared" si="580"/>
        <v>17</v>
      </c>
      <c r="AHA29" s="6">
        <f t="shared" si="930"/>
        <v>1</v>
      </c>
      <c r="AHB29" s="6">
        <f t="shared" si="581"/>
        <v>-17</v>
      </c>
      <c r="AHC29" s="7">
        <f t="shared" si="582"/>
        <v>69</v>
      </c>
      <c r="AHD29"/>
      <c r="AHE29"/>
      <c r="AHF29"/>
      <c r="AHH29" s="5">
        <f t="shared" si="162"/>
        <v>28</v>
      </c>
      <c r="AHI29" s="57">
        <v>2</v>
      </c>
      <c r="AHJ29" s="48" t="str">
        <f>IF(COUNTIF(AHI2:AHI28,AHI29)&gt;0,"R","")</f>
        <v/>
      </c>
      <c r="AHK29" s="46">
        <f t="shared" si="583"/>
        <v>20</v>
      </c>
      <c r="AHL29" s="6">
        <f t="shared" si="931"/>
        <v>4</v>
      </c>
      <c r="AHM29" s="6">
        <f t="shared" si="584"/>
        <v>64</v>
      </c>
      <c r="AHN29" s="7">
        <f t="shared" si="585"/>
        <v>-101</v>
      </c>
      <c r="AHO29">
        <v>2</v>
      </c>
      <c r="AHP29"/>
      <c r="AHQ29"/>
      <c r="AHS29" s="5">
        <f t="shared" si="164"/>
        <v>28</v>
      </c>
      <c r="AHT29" s="57">
        <v>31</v>
      </c>
      <c r="AHU29" s="48" t="str">
        <f>IF(COUNTIF(AHT2:AHT28,AHT29)&gt;0,"R","")</f>
        <v>R</v>
      </c>
      <c r="AHV29" s="46">
        <f t="shared" si="586"/>
        <v>19</v>
      </c>
      <c r="AHW29" s="6">
        <f t="shared" si="932"/>
        <v>3</v>
      </c>
      <c r="AHX29" s="6">
        <f t="shared" si="587"/>
        <v>-57</v>
      </c>
      <c r="AHY29" s="7">
        <f t="shared" si="588"/>
        <v>-98</v>
      </c>
      <c r="AHZ29"/>
      <c r="AIA29"/>
      <c r="AIB29"/>
      <c r="AID29" s="5">
        <f t="shared" si="166"/>
        <v>28</v>
      </c>
      <c r="AIE29" s="57">
        <v>9</v>
      </c>
      <c r="AIF29" s="48" t="str">
        <f>IF(COUNTIF(AIE2:AIE28,AIE29)&gt;0,"R","")</f>
        <v>R</v>
      </c>
      <c r="AIG29" s="46">
        <f t="shared" si="589"/>
        <v>18</v>
      </c>
      <c r="AIH29" s="6">
        <f t="shared" si="933"/>
        <v>5</v>
      </c>
      <c r="AII29" s="6">
        <f t="shared" si="590"/>
        <v>-90</v>
      </c>
      <c r="AIJ29" s="7">
        <f t="shared" si="591"/>
        <v>-162</v>
      </c>
      <c r="AIK29"/>
      <c r="AIL29"/>
      <c r="AIM29"/>
      <c r="AIO29" s="5">
        <f t="shared" si="168"/>
        <v>28</v>
      </c>
      <c r="AIP29" s="57">
        <v>19</v>
      </c>
      <c r="AIQ29" s="48" t="str">
        <f>IF(COUNTIF(AIP2:AIP28,AIP29)&gt;0,"R","")</f>
        <v>R</v>
      </c>
      <c r="AIR29" s="46">
        <f t="shared" si="592"/>
        <v>18</v>
      </c>
      <c r="AIS29" s="6">
        <f t="shared" si="934"/>
        <v>3</v>
      </c>
      <c r="AIT29" s="6">
        <f t="shared" si="593"/>
        <v>-54</v>
      </c>
      <c r="AIU29" s="7">
        <f t="shared" si="594"/>
        <v>-9</v>
      </c>
      <c r="AIV29"/>
      <c r="AIW29"/>
      <c r="AIX29"/>
      <c r="AIZ29" s="5">
        <f t="shared" si="170"/>
        <v>28</v>
      </c>
      <c r="AJA29" s="57">
        <v>24</v>
      </c>
      <c r="AJB29" s="48" t="str">
        <f>IF(COUNTIF(AJA2:AJA28,AJA29)&gt;0,"R","")</f>
        <v/>
      </c>
      <c r="AJC29" s="46">
        <f t="shared" si="595"/>
        <v>15</v>
      </c>
      <c r="AJD29" s="6">
        <f t="shared" si="935"/>
        <v>1</v>
      </c>
      <c r="AJE29" s="6">
        <f t="shared" si="596"/>
        <v>21</v>
      </c>
      <c r="AJF29" s="7">
        <f t="shared" si="597"/>
        <v>189</v>
      </c>
      <c r="AJG29">
        <v>1</v>
      </c>
      <c r="AJH29"/>
      <c r="AJI29"/>
      <c r="AJK29" s="5">
        <f t="shared" si="172"/>
        <v>28</v>
      </c>
      <c r="AJL29" s="57">
        <v>5</v>
      </c>
      <c r="AJM29" s="48" t="str">
        <f>IF(COUNTIF(AJL2:AJL28,AJL29)&gt;0,"R","")</f>
        <v/>
      </c>
      <c r="AJN29" s="46">
        <f t="shared" si="598"/>
        <v>17</v>
      </c>
      <c r="AJO29" s="6">
        <f t="shared" si="936"/>
        <v>4</v>
      </c>
      <c r="AJP29" s="6">
        <f t="shared" si="599"/>
        <v>76</v>
      </c>
      <c r="AJQ29" s="7">
        <f t="shared" si="600"/>
        <v>97</v>
      </c>
      <c r="AJR29">
        <v>4</v>
      </c>
      <c r="AJS29"/>
      <c r="AJT29"/>
      <c r="AJV29" s="5">
        <f t="shared" si="174"/>
        <v>28</v>
      </c>
      <c r="AJW29" s="57">
        <v>3</v>
      </c>
      <c r="AJX29" s="48" t="str">
        <f>IF(COUNTIF(AJW2:AJW28,AJW29)&gt;0,"R","")</f>
        <v/>
      </c>
      <c r="AJY29" s="46">
        <f t="shared" si="601"/>
        <v>17</v>
      </c>
      <c r="AJZ29" s="6">
        <f t="shared" si="937"/>
        <v>2</v>
      </c>
      <c r="AKA29" s="6">
        <f t="shared" si="602"/>
        <v>38</v>
      </c>
      <c r="AKB29" s="7">
        <f t="shared" si="603"/>
        <v>91</v>
      </c>
      <c r="AKC29">
        <v>1</v>
      </c>
      <c r="AKD29"/>
      <c r="AKE29"/>
      <c r="AKG29" s="5">
        <f t="shared" si="176"/>
        <v>28</v>
      </c>
      <c r="AKH29" s="57">
        <v>34</v>
      </c>
      <c r="AKI29" s="48" t="str">
        <f>IF(COUNTIF(AKH2:AKH28,AKH29)&gt;0,"R","")</f>
        <v/>
      </c>
      <c r="AKJ29" s="46">
        <f t="shared" si="604"/>
        <v>18</v>
      </c>
      <c r="AKK29" s="6">
        <f t="shared" si="938"/>
        <v>1</v>
      </c>
      <c r="AKL29" s="6">
        <f t="shared" si="605"/>
        <v>18</v>
      </c>
      <c r="AKM29" s="7">
        <f t="shared" si="606"/>
        <v>-58</v>
      </c>
      <c r="AKN29">
        <v>1</v>
      </c>
      <c r="AKO29"/>
      <c r="AKP29"/>
      <c r="AKR29" s="5">
        <f t="shared" si="178"/>
        <v>28</v>
      </c>
      <c r="AKS29" s="57">
        <v>12</v>
      </c>
      <c r="AKT29" s="48" t="str">
        <f>IF(COUNTIF(AKS2:AKS28,AKS29)&gt;0,"R","")</f>
        <v>R</v>
      </c>
      <c r="AKU29" s="46">
        <f t="shared" si="607"/>
        <v>14</v>
      </c>
      <c r="AKV29" s="6">
        <f t="shared" si="939"/>
        <v>2</v>
      </c>
      <c r="AKW29" s="6">
        <f t="shared" si="608"/>
        <v>-28</v>
      </c>
      <c r="AKX29" s="7">
        <f t="shared" si="609"/>
        <v>156</v>
      </c>
      <c r="AKY29"/>
      <c r="AKZ29"/>
      <c r="ALA29"/>
      <c r="ALC29" s="5">
        <f t="shared" si="180"/>
        <v>28</v>
      </c>
      <c r="ALD29" s="57">
        <v>16</v>
      </c>
      <c r="ALE29" s="48" t="str">
        <f>IF(COUNTIF(ALD2:ALD28,ALD29)&gt;0,"R","")</f>
        <v>R</v>
      </c>
      <c r="ALF29" s="46">
        <f t="shared" si="610"/>
        <v>18</v>
      </c>
      <c r="ALG29" s="6">
        <f t="shared" si="940"/>
        <v>1</v>
      </c>
      <c r="ALH29" s="6">
        <f t="shared" si="611"/>
        <v>-18</v>
      </c>
      <c r="ALI29" s="7">
        <f t="shared" si="612"/>
        <v>22</v>
      </c>
      <c r="ALJ29"/>
      <c r="ALK29"/>
      <c r="ALL29"/>
      <c r="ALN29" s="5">
        <f t="shared" si="182"/>
        <v>28</v>
      </c>
      <c r="ALO29" s="57">
        <v>29</v>
      </c>
      <c r="ALP29" s="48" t="str">
        <f>IF(COUNTIF(ALO2:ALO28,ALO29)&gt;0,"R","")</f>
        <v/>
      </c>
      <c r="ALQ29" s="46">
        <f t="shared" si="613"/>
        <v>19</v>
      </c>
      <c r="ALR29" s="6">
        <f t="shared" si="941"/>
        <v>2</v>
      </c>
      <c r="ALS29" s="6">
        <f t="shared" si="614"/>
        <v>34</v>
      </c>
      <c r="ALT29" s="7">
        <f t="shared" si="615"/>
        <v>43</v>
      </c>
      <c r="ALU29">
        <v>2</v>
      </c>
      <c r="ALV29"/>
      <c r="ALW29"/>
      <c r="ALY29" s="5">
        <f t="shared" si="184"/>
        <v>28</v>
      </c>
      <c r="ALZ29" s="57">
        <v>22</v>
      </c>
      <c r="AMA29" s="48" t="str">
        <f>IF(COUNTIF(ALZ2:ALZ28,ALZ29)&gt;0,"R","")</f>
        <v/>
      </c>
      <c r="AMB29" s="46">
        <f t="shared" si="616"/>
        <v>17</v>
      </c>
      <c r="AMC29" s="6">
        <f t="shared" si="942"/>
        <v>1</v>
      </c>
      <c r="AMD29" s="6">
        <f t="shared" si="617"/>
        <v>19</v>
      </c>
      <c r="AME29" s="7">
        <f t="shared" si="618"/>
        <v>61</v>
      </c>
      <c r="AMF29">
        <v>1</v>
      </c>
      <c r="AMG29"/>
      <c r="AMH29"/>
      <c r="AMJ29" s="5">
        <f t="shared" si="186"/>
        <v>28</v>
      </c>
      <c r="AMK29" s="57">
        <v>35</v>
      </c>
      <c r="AML29" s="48" t="str">
        <f>IF(COUNTIF(AMK2:AMK28,AMK29)&gt;0,"R","")</f>
        <v>R</v>
      </c>
      <c r="AMM29" s="46">
        <f t="shared" si="619"/>
        <v>18</v>
      </c>
      <c r="AMN29" s="6">
        <f t="shared" si="943"/>
        <v>5</v>
      </c>
      <c r="AMO29" s="6">
        <f t="shared" si="620"/>
        <v>-90</v>
      </c>
      <c r="AMP29" s="7">
        <f t="shared" si="621"/>
        <v>-198</v>
      </c>
      <c r="AMQ29"/>
      <c r="AMR29"/>
      <c r="AMS29"/>
      <c r="AMU29" s="5">
        <f t="shared" si="188"/>
        <v>28</v>
      </c>
      <c r="AMV29" s="57">
        <v>22</v>
      </c>
      <c r="AMW29" s="48" t="str">
        <f>IF(COUNTIF(AMV2:AMV28,AMV29)&gt;0,"R","")</f>
        <v>R</v>
      </c>
      <c r="AMX29" s="46">
        <f t="shared" si="622"/>
        <v>19</v>
      </c>
      <c r="AMY29" s="6">
        <f t="shared" si="944"/>
        <v>4</v>
      </c>
      <c r="AMZ29" s="6">
        <f t="shared" si="623"/>
        <v>-76</v>
      </c>
      <c r="ANA29" s="7">
        <f t="shared" si="624"/>
        <v>-103</v>
      </c>
      <c r="ANB29"/>
      <c r="ANC29"/>
      <c r="AND29"/>
      <c r="ANF29" s="5">
        <f t="shared" si="190"/>
        <v>28</v>
      </c>
      <c r="ANG29" s="57">
        <v>32</v>
      </c>
      <c r="ANH29" s="48" t="str">
        <f>IF(COUNTIF(ANG2:ANG28,ANG29)&gt;0,"R","")</f>
        <v>R</v>
      </c>
      <c r="ANI29" s="46">
        <f t="shared" si="625"/>
        <v>19</v>
      </c>
      <c r="ANJ29" s="6">
        <f t="shared" si="945"/>
        <v>3</v>
      </c>
      <c r="ANK29" s="6">
        <f t="shared" si="626"/>
        <v>-57</v>
      </c>
      <c r="ANL29" s="7">
        <f t="shared" si="627"/>
        <v>-155</v>
      </c>
      <c r="ANM29"/>
      <c r="ANN29"/>
      <c r="ANO29"/>
      <c r="ANQ29" s="5">
        <f t="shared" si="192"/>
        <v>28</v>
      </c>
      <c r="ANR29" s="57">
        <v>9</v>
      </c>
      <c r="ANS29" s="48" t="str">
        <f>IF(COUNTIF(ANR2:ANR28,ANR29)&gt;0,"R","")</f>
        <v/>
      </c>
      <c r="ANT29" s="46">
        <f t="shared" si="628"/>
        <v>18</v>
      </c>
      <c r="ANU29" s="6">
        <f t="shared" si="946"/>
        <v>2</v>
      </c>
      <c r="ANV29" s="6">
        <f t="shared" si="629"/>
        <v>36</v>
      </c>
      <c r="ANW29" s="7">
        <f t="shared" si="630"/>
        <v>97</v>
      </c>
      <c r="ANX29">
        <v>1</v>
      </c>
      <c r="ANY29"/>
      <c r="ANZ29"/>
      <c r="AOB29" s="5">
        <f t="shared" si="194"/>
        <v>28</v>
      </c>
      <c r="AOC29" s="57">
        <v>24</v>
      </c>
      <c r="AOD29" s="48" t="str">
        <f>IF(COUNTIF(AOC2:AOC28,AOC29)&gt;0,"R","")</f>
        <v>R</v>
      </c>
      <c r="AOE29" s="46">
        <f t="shared" si="631"/>
        <v>14</v>
      </c>
      <c r="AOF29" s="6">
        <f t="shared" si="947"/>
        <v>4</v>
      </c>
      <c r="AOG29" s="6">
        <f t="shared" si="632"/>
        <v>-56</v>
      </c>
      <c r="AOH29" s="7">
        <f t="shared" si="633"/>
        <v>70</v>
      </c>
      <c r="AOI29"/>
      <c r="AOJ29"/>
      <c r="AOK29"/>
      <c r="AOM29" s="5">
        <f t="shared" si="196"/>
        <v>28</v>
      </c>
      <c r="AON29" s="57">
        <v>4</v>
      </c>
      <c r="AOO29" s="48" t="str">
        <f>IF(COUNTIF(AON2:AON28,AON29)&gt;0,"R","")</f>
        <v/>
      </c>
      <c r="AOP29" s="46">
        <f t="shared" si="634"/>
        <v>17</v>
      </c>
      <c r="AOQ29" s="6">
        <f t="shared" si="948"/>
        <v>2</v>
      </c>
      <c r="AOR29" s="6">
        <f t="shared" si="635"/>
        <v>38</v>
      </c>
      <c r="AOS29" s="7">
        <f t="shared" si="636"/>
        <v>107</v>
      </c>
      <c r="AOT29">
        <v>2</v>
      </c>
      <c r="AOU29"/>
      <c r="AOV29"/>
      <c r="AOX29" s="5">
        <f t="shared" si="198"/>
        <v>28</v>
      </c>
      <c r="AOY29" s="57">
        <v>9</v>
      </c>
      <c r="AOZ29" s="48" t="str">
        <f>IF(COUNTIF(AOY2:AOY28,AOY29)&gt;0,"R","")</f>
        <v>R</v>
      </c>
      <c r="APA29" s="46">
        <f t="shared" si="637"/>
        <v>16</v>
      </c>
      <c r="APB29" s="6">
        <f t="shared" si="949"/>
        <v>5</v>
      </c>
      <c r="APC29" s="6">
        <f t="shared" si="638"/>
        <v>-80</v>
      </c>
      <c r="APD29" s="7">
        <f t="shared" si="639"/>
        <v>-87</v>
      </c>
      <c r="APE29"/>
      <c r="APF29"/>
      <c r="APG29"/>
      <c r="API29" s="5">
        <f t="shared" si="200"/>
        <v>28</v>
      </c>
      <c r="APJ29" s="57">
        <v>20</v>
      </c>
      <c r="APK29" s="48" t="str">
        <f>IF(COUNTIF(APJ2:APJ28,APJ29)&gt;0,"R","")</f>
        <v>R</v>
      </c>
      <c r="APL29" s="46">
        <f t="shared" si="640"/>
        <v>16</v>
      </c>
      <c r="APM29" s="6">
        <f t="shared" si="950"/>
        <v>1</v>
      </c>
      <c r="APN29" s="6">
        <f t="shared" si="641"/>
        <v>-16</v>
      </c>
      <c r="APO29" s="7">
        <f t="shared" si="642"/>
        <v>63</v>
      </c>
      <c r="APP29"/>
      <c r="APQ29"/>
      <c r="APR29"/>
      <c r="APT29" s="5">
        <f t="shared" si="202"/>
        <v>28</v>
      </c>
      <c r="APU29" s="57">
        <v>14</v>
      </c>
      <c r="APV29" s="48" t="str">
        <f>IF(COUNTIF(APU2:APU28,APU29)&gt;0,"R","")</f>
        <v>R</v>
      </c>
      <c r="APW29" s="46">
        <f t="shared" si="643"/>
        <v>19</v>
      </c>
      <c r="APX29" s="6">
        <f t="shared" si="951"/>
        <v>3</v>
      </c>
      <c r="APY29" s="6">
        <f t="shared" si="644"/>
        <v>-57</v>
      </c>
      <c r="APZ29" s="7">
        <f t="shared" si="645"/>
        <v>-109</v>
      </c>
      <c r="AQA29"/>
      <c r="AQB29"/>
      <c r="AQC29"/>
      <c r="AQE29" s="5">
        <f t="shared" si="204"/>
        <v>28</v>
      </c>
      <c r="AQF29" s="57">
        <v>3</v>
      </c>
      <c r="AQG29" s="48" t="str">
        <f>IF(COUNTIF(AQF2:AQF28,AQF29)&gt;0,"R","")</f>
        <v/>
      </c>
      <c r="AQH29" s="46">
        <f t="shared" si="646"/>
        <v>19</v>
      </c>
      <c r="AQI29" s="6">
        <f t="shared" si="952"/>
        <v>5</v>
      </c>
      <c r="AQJ29" s="6">
        <f t="shared" si="647"/>
        <v>85</v>
      </c>
      <c r="AQK29" s="7">
        <f t="shared" si="648"/>
        <v>-62</v>
      </c>
      <c r="AQL29">
        <v>1</v>
      </c>
      <c r="AQM29"/>
      <c r="AQN29"/>
      <c r="AQP29" s="5">
        <f t="shared" si="206"/>
        <v>28</v>
      </c>
      <c r="AQQ29" s="57">
        <v>25</v>
      </c>
      <c r="AQR29" s="48" t="str">
        <f>IF(COUNTIF(AQQ2:AQQ28,AQQ29)&gt;0,"R","")</f>
        <v>R</v>
      </c>
      <c r="AQS29" s="46">
        <f t="shared" si="649"/>
        <v>17</v>
      </c>
      <c r="AQT29" s="6">
        <f t="shared" si="953"/>
        <v>3</v>
      </c>
      <c r="AQU29" s="6">
        <f t="shared" si="650"/>
        <v>-51</v>
      </c>
      <c r="AQV29" s="7">
        <f t="shared" si="651"/>
        <v>27</v>
      </c>
      <c r="AQW29"/>
      <c r="AQX29"/>
      <c r="AQY29"/>
      <c r="ARA29" s="5">
        <f t="shared" si="208"/>
        <v>28</v>
      </c>
      <c r="ARB29" s="57">
        <v>34</v>
      </c>
      <c r="ARC29" s="48" t="str">
        <f>IF(COUNTIF(ARB2:ARB28,ARB29)&gt;0,"R","")</f>
        <v>R</v>
      </c>
      <c r="ARD29" s="46">
        <f t="shared" si="652"/>
        <v>17</v>
      </c>
      <c r="ARE29" s="6">
        <f t="shared" si="954"/>
        <v>4</v>
      </c>
      <c r="ARF29" s="6">
        <f t="shared" si="653"/>
        <v>-68</v>
      </c>
      <c r="ARG29" s="7">
        <f t="shared" si="654"/>
        <v>-72</v>
      </c>
      <c r="ARH29"/>
      <c r="ARI29"/>
      <c r="ARJ29"/>
      <c r="ARL29" s="5">
        <f t="shared" si="210"/>
        <v>28</v>
      </c>
      <c r="ARM29" s="57">
        <v>8</v>
      </c>
      <c r="ARN29" s="48" t="str">
        <f>IF(COUNTIF(ARM2:ARM28,ARM29)&gt;0,"R","")</f>
        <v>R</v>
      </c>
      <c r="ARO29" s="46">
        <f t="shared" si="655"/>
        <v>18</v>
      </c>
      <c r="ARP29" s="6">
        <f t="shared" si="955"/>
        <v>4</v>
      </c>
      <c r="ARQ29" s="6">
        <f t="shared" si="656"/>
        <v>-72</v>
      </c>
      <c r="ARR29" s="7">
        <f t="shared" si="657"/>
        <v>-83</v>
      </c>
      <c r="ARS29"/>
      <c r="ART29"/>
      <c r="ARU29"/>
      <c r="ARW29" s="5">
        <f t="shared" si="212"/>
        <v>28</v>
      </c>
      <c r="ARX29" s="57">
        <v>11</v>
      </c>
      <c r="ARY29" s="48" t="str">
        <f>IF(COUNTIF(ARX2:ARX28,ARX29)&gt;0,"R","")</f>
        <v>R</v>
      </c>
      <c r="ARZ29" s="46">
        <f t="shared" si="658"/>
        <v>18</v>
      </c>
      <c r="ASA29" s="6">
        <f t="shared" si="956"/>
        <v>3</v>
      </c>
      <c r="ASB29" s="6">
        <f t="shared" si="659"/>
        <v>-54</v>
      </c>
      <c r="ASC29" s="7">
        <f t="shared" si="660"/>
        <v>-33</v>
      </c>
      <c r="ASD29"/>
      <c r="ASE29"/>
      <c r="ASF29"/>
      <c r="ASH29" s="5">
        <f t="shared" si="214"/>
        <v>28</v>
      </c>
      <c r="ASI29" s="57">
        <v>36</v>
      </c>
      <c r="ASJ29" s="48" t="str">
        <f>IF(COUNTIF(ASI2:ASI28,ASI29)&gt;0,"R","")</f>
        <v>R</v>
      </c>
      <c r="ASK29" s="46">
        <f t="shared" si="661"/>
        <v>19</v>
      </c>
      <c r="ASL29" s="6">
        <f t="shared" si="957"/>
        <v>6</v>
      </c>
      <c r="ASM29" s="6">
        <f t="shared" si="662"/>
        <v>-114</v>
      </c>
      <c r="ASN29" s="7">
        <f t="shared" si="663"/>
        <v>-339</v>
      </c>
      <c r="ASO29"/>
      <c r="ASP29"/>
      <c r="ASQ29"/>
      <c r="ASS29" s="5">
        <f t="shared" si="216"/>
        <v>28</v>
      </c>
      <c r="AST29" s="57">
        <v>4</v>
      </c>
      <c r="ASU29" s="48" t="str">
        <f>IF(COUNTIF(AST2:AST28,AST29)&gt;0,"R","")</f>
        <v>R</v>
      </c>
      <c r="ASV29" s="46">
        <f t="shared" si="664"/>
        <v>15</v>
      </c>
      <c r="ASW29" s="6">
        <f t="shared" si="958"/>
        <v>1</v>
      </c>
      <c r="ASX29" s="6">
        <f t="shared" si="665"/>
        <v>-15</v>
      </c>
      <c r="ASY29" s="7">
        <f t="shared" si="666"/>
        <v>147</v>
      </c>
      <c r="ASZ29"/>
      <c r="ATA29"/>
      <c r="ATB29"/>
      <c r="ATD29" s="5">
        <f t="shared" si="218"/>
        <v>28</v>
      </c>
      <c r="ATE29" s="57">
        <v>24</v>
      </c>
      <c r="ATF29" s="48" t="str">
        <f>IF(COUNTIF(ATE2:ATE28,ATE29)&gt;0,"R","")</f>
        <v/>
      </c>
      <c r="ATG29" s="46">
        <f t="shared" si="667"/>
        <v>16</v>
      </c>
      <c r="ATH29" s="6">
        <f t="shared" si="959"/>
        <v>3</v>
      </c>
      <c r="ATI29" s="6">
        <f t="shared" si="668"/>
        <v>60</v>
      </c>
      <c r="ATJ29" s="7">
        <f t="shared" si="669"/>
        <v>130</v>
      </c>
      <c r="ATK29">
        <v>3</v>
      </c>
      <c r="ATL29"/>
      <c r="ATM29"/>
      <c r="ATO29" s="5">
        <f t="shared" si="220"/>
        <v>28</v>
      </c>
      <c r="ATP29" s="57">
        <v>7</v>
      </c>
      <c r="ATQ29" s="48" t="str">
        <f>IF(COUNTIF(ATP2:ATP28,ATP29)&gt;0,"R","")</f>
        <v/>
      </c>
      <c r="ATR29" s="46">
        <f t="shared" si="670"/>
        <v>16</v>
      </c>
      <c r="ATS29" s="6">
        <f t="shared" si="960"/>
        <v>1</v>
      </c>
      <c r="ATT29" s="6">
        <f t="shared" si="671"/>
        <v>20</v>
      </c>
      <c r="ATU29" s="7">
        <f t="shared" si="672"/>
        <v>147</v>
      </c>
      <c r="ATV29">
        <v>1</v>
      </c>
      <c r="ATW29"/>
      <c r="ATX29"/>
      <c r="ATZ29" s="5">
        <f t="shared" si="222"/>
        <v>28</v>
      </c>
      <c r="AUA29" s="57">
        <v>14</v>
      </c>
      <c r="AUB29" s="48" t="str">
        <f>IF(COUNTIF(AUA2:AUA28,AUA29)&gt;0,"R","")</f>
        <v/>
      </c>
      <c r="AUC29" s="46">
        <f t="shared" si="673"/>
        <v>20</v>
      </c>
      <c r="AUD29" s="6">
        <f t="shared" si="961"/>
        <v>3</v>
      </c>
      <c r="AUE29" s="6">
        <f t="shared" si="674"/>
        <v>48</v>
      </c>
      <c r="AUF29" s="7">
        <f t="shared" si="675"/>
        <v>0</v>
      </c>
      <c r="AUG29">
        <v>2</v>
      </c>
      <c r="AUH29"/>
      <c r="AUI29"/>
      <c r="AUK29" s="5">
        <f t="shared" si="224"/>
        <v>28</v>
      </c>
      <c r="AUL29" s="57">
        <v>33</v>
      </c>
      <c r="AUM29" s="48" t="str">
        <f>IF(COUNTIF(AUL2:AUL28,AUL29)&gt;0,"R","")</f>
        <v>R</v>
      </c>
      <c r="AUN29" s="46">
        <f t="shared" si="676"/>
        <v>16</v>
      </c>
      <c r="AUO29" s="6">
        <f t="shared" si="962"/>
        <v>1</v>
      </c>
      <c r="AUP29" s="6">
        <f t="shared" si="677"/>
        <v>-16</v>
      </c>
      <c r="AUQ29" s="7">
        <f t="shared" si="678"/>
        <v>100</v>
      </c>
      <c r="AUR29"/>
      <c r="AUS29"/>
      <c r="AUT29"/>
      <c r="AUV29" s="5">
        <f t="shared" si="226"/>
        <v>28</v>
      </c>
      <c r="AUW29" s="57">
        <v>8</v>
      </c>
      <c r="AUX29" s="48" t="str">
        <f>IF(COUNTIF(AUW2:AUW28,AUW29)&gt;0,"R","")</f>
        <v/>
      </c>
      <c r="AUY29" s="46">
        <f t="shared" si="679"/>
        <v>20</v>
      </c>
      <c r="AUZ29" s="6">
        <f t="shared" si="963"/>
        <v>5</v>
      </c>
      <c r="AVA29" s="6">
        <f t="shared" si="680"/>
        <v>80</v>
      </c>
      <c r="AVB29" s="7">
        <f t="shared" si="681"/>
        <v>-129</v>
      </c>
      <c r="AVC29">
        <v>4</v>
      </c>
      <c r="AVD29"/>
      <c r="AVE29"/>
      <c r="AVG29" s="5">
        <f t="shared" si="228"/>
        <v>28</v>
      </c>
      <c r="AVH29" s="57">
        <v>20</v>
      </c>
      <c r="AVI29" s="48" t="str">
        <f>IF(COUNTIF(AVH2:AVH28,AVH29)&gt;0,"R","")</f>
        <v/>
      </c>
      <c r="AVJ29" s="46">
        <f t="shared" si="682"/>
        <v>17</v>
      </c>
      <c r="AVK29" s="6">
        <f t="shared" si="964"/>
        <v>3</v>
      </c>
      <c r="AVL29" s="6">
        <f t="shared" si="683"/>
        <v>57</v>
      </c>
      <c r="AVM29" s="7">
        <f t="shared" si="684"/>
        <v>56</v>
      </c>
      <c r="AVN29">
        <v>3</v>
      </c>
      <c r="AVO29"/>
      <c r="AVP29"/>
      <c r="AVR29" s="5">
        <f t="shared" si="230"/>
        <v>28</v>
      </c>
      <c r="AVS29" s="57">
        <v>6</v>
      </c>
      <c r="AVT29" s="48" t="str">
        <f>IF(COUNTIF(AVS2:AVS28,AVS29)&gt;0,"R","")</f>
        <v/>
      </c>
      <c r="AVU29" s="46">
        <f t="shared" si="685"/>
        <v>16</v>
      </c>
      <c r="AVV29" s="6">
        <f t="shared" si="965"/>
        <v>2</v>
      </c>
      <c r="AVW29" s="6">
        <f t="shared" si="686"/>
        <v>40</v>
      </c>
      <c r="AVX29" s="7">
        <f t="shared" si="687"/>
        <v>180</v>
      </c>
      <c r="AVY29">
        <v>1</v>
      </c>
      <c r="AVZ29"/>
      <c r="AWA29"/>
      <c r="AWC29" s="5">
        <f t="shared" si="232"/>
        <v>28</v>
      </c>
      <c r="AWD29" s="57">
        <v>25</v>
      </c>
      <c r="AWE29" s="48" t="str">
        <f>IF(COUNTIF(AWD2:AWD28,AWD29)&gt;0,"R","")</f>
        <v>R</v>
      </c>
      <c r="AWF29" s="46">
        <f t="shared" si="688"/>
        <v>19</v>
      </c>
      <c r="AWG29" s="6">
        <f t="shared" si="966"/>
        <v>2</v>
      </c>
      <c r="AWH29" s="6">
        <f t="shared" si="689"/>
        <v>-38</v>
      </c>
      <c r="AWI29" s="7">
        <f t="shared" si="690"/>
        <v>-50</v>
      </c>
      <c r="AWJ29"/>
      <c r="AWK29"/>
      <c r="AWL29"/>
      <c r="AWN29" s="5">
        <f t="shared" si="234"/>
        <v>28</v>
      </c>
      <c r="AWO29" s="57">
        <v>2</v>
      </c>
      <c r="AWP29" s="48" t="str">
        <f>IF(COUNTIF(AWO2:AWO28,AWO29)&gt;0,"R","")</f>
        <v/>
      </c>
      <c r="AWQ29" s="46">
        <f t="shared" si="691"/>
        <v>17</v>
      </c>
      <c r="AWR29" s="6">
        <f t="shared" si="967"/>
        <v>2</v>
      </c>
      <c r="AWS29" s="6">
        <f t="shared" si="692"/>
        <v>38</v>
      </c>
      <c r="AWT29" s="7">
        <f t="shared" si="693"/>
        <v>129</v>
      </c>
      <c r="AWU29">
        <v>2</v>
      </c>
      <c r="AWV29"/>
      <c r="AWW29"/>
      <c r="AWY29" s="5">
        <f t="shared" si="236"/>
        <v>28</v>
      </c>
      <c r="AWZ29" s="57">
        <v>36</v>
      </c>
      <c r="AXA29" s="48" t="str">
        <f>IF(COUNTIF(AWZ2:AWZ28,AWZ29)&gt;0,"R","")</f>
        <v>R</v>
      </c>
      <c r="AXB29" s="46">
        <f t="shared" si="694"/>
        <v>17</v>
      </c>
      <c r="AXC29" s="6">
        <f t="shared" si="968"/>
        <v>1</v>
      </c>
      <c r="AXD29" s="6">
        <f t="shared" si="695"/>
        <v>-17</v>
      </c>
      <c r="AXE29" s="7">
        <f t="shared" si="696"/>
        <v>72</v>
      </c>
      <c r="AXF29"/>
      <c r="AXG29"/>
      <c r="AXH29"/>
      <c r="AXJ29" s="5">
        <f t="shared" si="238"/>
        <v>28</v>
      </c>
      <c r="AXK29" s="57">
        <v>14</v>
      </c>
      <c r="AXL29" s="48" t="str">
        <f>IF(COUNTIF(AXK2:AXK28,AXK29)&gt;0,"R","")</f>
        <v/>
      </c>
      <c r="AXM29" s="46">
        <f t="shared" si="697"/>
        <v>18</v>
      </c>
      <c r="AXN29" s="6">
        <f t="shared" si="969"/>
        <v>5</v>
      </c>
      <c r="AXO29" s="6">
        <f t="shared" si="698"/>
        <v>90</v>
      </c>
      <c r="AXP29" s="7">
        <f t="shared" si="699"/>
        <v>5</v>
      </c>
      <c r="AXQ29">
        <v>5</v>
      </c>
      <c r="AXR29"/>
      <c r="AXS29"/>
      <c r="AXU29" s="5">
        <f t="shared" si="240"/>
        <v>28</v>
      </c>
      <c r="AXV29" s="57">
        <v>11</v>
      </c>
      <c r="AXW29" s="48" t="str">
        <f>IF(COUNTIF(AXV2:AXV28,AXV29)&gt;0,"R","")</f>
        <v>R</v>
      </c>
      <c r="AXX29" s="46">
        <f t="shared" si="700"/>
        <v>19</v>
      </c>
      <c r="AXY29" s="6">
        <f t="shared" si="970"/>
        <v>2</v>
      </c>
      <c r="AXZ29" s="6">
        <f t="shared" si="701"/>
        <v>-38</v>
      </c>
      <c r="AYA29" s="7">
        <f t="shared" si="702"/>
        <v>-92</v>
      </c>
      <c r="AYB29"/>
      <c r="AYC29"/>
      <c r="AYD29"/>
      <c r="AYF29" s="5">
        <f t="shared" si="242"/>
        <v>28</v>
      </c>
      <c r="AYG29" s="57">
        <v>11</v>
      </c>
      <c r="AYH29" s="48" t="str">
        <f>IF(COUNTIF(AYG2:AYG28,AYG29)&gt;0,"R","")</f>
        <v>R</v>
      </c>
      <c r="AYI29" s="46">
        <f t="shared" si="703"/>
        <v>18</v>
      </c>
      <c r="AYJ29" s="6">
        <f t="shared" si="971"/>
        <v>2</v>
      </c>
      <c r="AYK29" s="6">
        <f t="shared" si="704"/>
        <v>-36</v>
      </c>
      <c r="AYL29" s="7">
        <f t="shared" si="705"/>
        <v>19</v>
      </c>
      <c r="AYM29"/>
      <c r="AYN29"/>
      <c r="AYO29"/>
      <c r="AYQ29" s="5">
        <f t="shared" si="244"/>
        <v>28</v>
      </c>
      <c r="AYR29" s="57">
        <v>2</v>
      </c>
      <c r="AYS29" s="48" t="str">
        <f>IF(COUNTIF(AYR2:AYR28,AYR29)&gt;0,"R","")</f>
        <v/>
      </c>
      <c r="AYT29" s="46">
        <f t="shared" si="706"/>
        <v>17</v>
      </c>
      <c r="AYU29" s="6">
        <f t="shared" si="972"/>
        <v>1</v>
      </c>
      <c r="AYV29" s="6">
        <f t="shared" si="707"/>
        <v>19</v>
      </c>
      <c r="AYW29" s="7">
        <f t="shared" si="708"/>
        <v>92</v>
      </c>
      <c r="AYX29">
        <v>1</v>
      </c>
      <c r="AYY29"/>
      <c r="AYZ29"/>
      <c r="AZB29" s="5">
        <f t="shared" si="246"/>
        <v>28</v>
      </c>
      <c r="AZC29" s="57">
        <v>2</v>
      </c>
      <c r="AZD29" s="48" t="str">
        <f>IF(COUNTIF(AZC2:AZC28,AZC29)&gt;0,"R","")</f>
        <v>R</v>
      </c>
      <c r="AZE29" s="46">
        <f t="shared" si="709"/>
        <v>21</v>
      </c>
      <c r="AZF29" s="6">
        <f t="shared" si="973"/>
        <v>6</v>
      </c>
      <c r="AZG29" s="6">
        <f t="shared" si="710"/>
        <v>-126</v>
      </c>
      <c r="AZH29" s="7">
        <f t="shared" si="711"/>
        <v>-487</v>
      </c>
      <c r="AZI29"/>
      <c r="AZJ29"/>
      <c r="AZK29"/>
      <c r="AZM29" s="5">
        <f t="shared" si="248"/>
        <v>28</v>
      </c>
      <c r="AZN29" s="57">
        <v>14</v>
      </c>
      <c r="AZO29" s="48" t="str">
        <f>IF(COUNTIF(AZN2:AZN28,AZN29)&gt;0,"R","")</f>
        <v>R</v>
      </c>
      <c r="AZP29" s="46">
        <f t="shared" si="712"/>
        <v>19</v>
      </c>
      <c r="AZQ29" s="6">
        <f t="shared" si="974"/>
        <v>6</v>
      </c>
      <c r="AZR29" s="6">
        <f t="shared" si="713"/>
        <v>-114</v>
      </c>
      <c r="AZS29" s="7">
        <f t="shared" si="714"/>
        <v>-378</v>
      </c>
      <c r="AZT29"/>
      <c r="AZU29"/>
      <c r="AZV29"/>
      <c r="AZX29" s="5">
        <f t="shared" si="250"/>
        <v>28</v>
      </c>
      <c r="AZY29" s="57">
        <v>30</v>
      </c>
      <c r="AZZ29" s="48" t="str">
        <f>IF(COUNTIF(AZY2:AZY28,AZY29)&gt;0,"R","")</f>
        <v/>
      </c>
      <c r="BAA29" s="46">
        <f t="shared" si="715"/>
        <v>20</v>
      </c>
      <c r="BAB29" s="6">
        <f t="shared" si="975"/>
        <v>4</v>
      </c>
      <c r="BAC29" s="6">
        <f t="shared" si="716"/>
        <v>64</v>
      </c>
      <c r="BAD29" s="7">
        <f t="shared" si="717"/>
        <v>-18</v>
      </c>
      <c r="BAE29">
        <v>4</v>
      </c>
      <c r="BAF29"/>
      <c r="BAG29"/>
      <c r="BAI29" s="5">
        <f t="shared" si="252"/>
        <v>28</v>
      </c>
      <c r="BAJ29" s="57">
        <v>8</v>
      </c>
      <c r="BAK29" s="48" t="str">
        <f>IF(COUNTIF(BAJ2:BAJ28,BAJ29)&gt;0,"R","")</f>
        <v/>
      </c>
      <c r="BAL29" s="46">
        <f t="shared" si="718"/>
        <v>19</v>
      </c>
      <c r="BAM29" s="6">
        <f t="shared" si="976"/>
        <v>1</v>
      </c>
      <c r="BAN29" s="6">
        <f t="shared" si="719"/>
        <v>17</v>
      </c>
      <c r="BAO29" s="7">
        <f t="shared" si="720"/>
        <v>-131</v>
      </c>
      <c r="BAP29">
        <v>1</v>
      </c>
      <c r="BAQ29"/>
      <c r="BAR29"/>
      <c r="BAT29" s="5">
        <f t="shared" si="254"/>
        <v>28</v>
      </c>
      <c r="BAU29" s="57">
        <v>3</v>
      </c>
      <c r="BAV29" s="48" t="str">
        <f>IF(COUNTIF(BAU2:BAU28,BAU29)&gt;0,"R","")</f>
        <v/>
      </c>
      <c r="BAW29" s="46">
        <f t="shared" si="721"/>
        <v>17</v>
      </c>
      <c r="BAX29" s="6">
        <f t="shared" si="977"/>
        <v>4</v>
      </c>
      <c r="BAY29" s="6">
        <f t="shared" si="722"/>
        <v>76</v>
      </c>
      <c r="BAZ29" s="7">
        <f t="shared" si="723"/>
        <v>105</v>
      </c>
      <c r="BBA29">
        <v>2</v>
      </c>
      <c r="BBB29"/>
      <c r="BBC29"/>
      <c r="BBE29" s="5">
        <f t="shared" si="256"/>
        <v>28</v>
      </c>
      <c r="BBF29" s="57">
        <v>18</v>
      </c>
      <c r="BBG29" s="48" t="str">
        <f>IF(COUNTIF(BBF2:BBF28,BBF29)&gt;0,"R","")</f>
        <v>R</v>
      </c>
      <c r="BBH29" s="46">
        <f t="shared" si="724"/>
        <v>19</v>
      </c>
      <c r="BBI29" s="6">
        <f t="shared" si="978"/>
        <v>4</v>
      </c>
      <c r="BBJ29" s="6">
        <f t="shared" si="725"/>
        <v>-76</v>
      </c>
      <c r="BBK29" s="7">
        <f t="shared" si="726"/>
        <v>-191</v>
      </c>
      <c r="BBL29"/>
      <c r="BBM29"/>
      <c r="BBN29"/>
      <c r="BBP29" s="5">
        <f t="shared" si="258"/>
        <v>28</v>
      </c>
      <c r="BBQ29" s="57">
        <v>8</v>
      </c>
      <c r="BBR29" s="48" t="str">
        <f>IF(COUNTIF(BBQ2:BBQ28,BBQ29)&gt;0,"R","")</f>
        <v/>
      </c>
      <c r="BBS29" s="46">
        <f t="shared" si="727"/>
        <v>18</v>
      </c>
      <c r="BBT29" s="6">
        <f t="shared" si="979"/>
        <v>2</v>
      </c>
      <c r="BBU29" s="6">
        <f t="shared" si="728"/>
        <v>36</v>
      </c>
      <c r="BBV29" s="7">
        <f t="shared" si="729"/>
        <v>40</v>
      </c>
      <c r="BBW29">
        <v>2</v>
      </c>
      <c r="BBX29"/>
      <c r="BBY29"/>
      <c r="BCA29" s="5">
        <f t="shared" si="260"/>
        <v>28</v>
      </c>
      <c r="BCB29" s="57">
        <v>16</v>
      </c>
      <c r="BCC29" s="48" t="str">
        <f>IF(COUNTIF(BCB2:BCB28,BCB29)&gt;0,"R","")</f>
        <v/>
      </c>
      <c r="BCD29" s="46">
        <f t="shared" si="730"/>
        <v>19</v>
      </c>
      <c r="BCE29" s="6">
        <f t="shared" si="980"/>
        <v>2</v>
      </c>
      <c r="BCF29" s="6">
        <f t="shared" si="731"/>
        <v>34</v>
      </c>
      <c r="BCG29" s="7">
        <f t="shared" si="732"/>
        <v>20</v>
      </c>
      <c r="BCH29">
        <v>1</v>
      </c>
      <c r="BCI29"/>
      <c r="BCJ29"/>
      <c r="BCL29" s="5">
        <f t="shared" si="262"/>
        <v>28</v>
      </c>
      <c r="BCM29" s="57">
        <v>13</v>
      </c>
      <c r="BCN29" s="48" t="str">
        <f>IF(COUNTIF(BCM2:BCM28,BCM29)&gt;0,"R","")</f>
        <v>R</v>
      </c>
      <c r="BCO29" s="46">
        <f t="shared" si="733"/>
        <v>19</v>
      </c>
      <c r="BCP29" s="6">
        <f t="shared" si="981"/>
        <v>5</v>
      </c>
      <c r="BCQ29" s="6">
        <f t="shared" si="734"/>
        <v>-95</v>
      </c>
      <c r="BCR29" s="7">
        <f t="shared" si="735"/>
        <v>-262</v>
      </c>
      <c r="BCS29"/>
      <c r="BCT29"/>
      <c r="BCU29"/>
      <c r="BCW29" s="5">
        <f t="shared" si="264"/>
        <v>28</v>
      </c>
      <c r="BCX29" s="57">
        <v>7</v>
      </c>
      <c r="BCY29" s="48" t="str">
        <f>IF(COUNTIF(BCX2:BCX28,BCX29)&gt;0,"R","")</f>
        <v>R</v>
      </c>
      <c r="BCZ29" s="46">
        <f t="shared" si="736"/>
        <v>14</v>
      </c>
      <c r="BDA29" s="6">
        <f t="shared" si="982"/>
        <v>1</v>
      </c>
      <c r="BDB29" s="6">
        <f t="shared" si="737"/>
        <v>-14</v>
      </c>
      <c r="BDC29" s="7">
        <f t="shared" si="738"/>
        <v>151</v>
      </c>
      <c r="BDD29"/>
      <c r="BDE29"/>
      <c r="BDF29"/>
      <c r="BDH29" s="5">
        <f t="shared" si="266"/>
        <v>28</v>
      </c>
      <c r="BDI29" s="57">
        <v>35</v>
      </c>
      <c r="BDJ29" s="48" t="str">
        <f>IF(COUNTIF(BDI2:BDI28,BDI29)&gt;0,"R","")</f>
        <v/>
      </c>
      <c r="BDK29" s="46">
        <f t="shared" si="739"/>
        <v>18</v>
      </c>
      <c r="BDL29" s="6">
        <f t="shared" si="983"/>
        <v>4</v>
      </c>
      <c r="BDM29" s="6">
        <f t="shared" si="740"/>
        <v>72</v>
      </c>
      <c r="BDN29" s="7">
        <f t="shared" si="741"/>
        <v>73</v>
      </c>
      <c r="BDO29">
        <v>3</v>
      </c>
      <c r="BDP29"/>
      <c r="BDQ29"/>
      <c r="BDS29" s="5">
        <f t="shared" si="268"/>
        <v>28</v>
      </c>
      <c r="BDT29" s="57">
        <v>34</v>
      </c>
      <c r="BDU29" s="48" t="str">
        <f>IF(COUNTIF(BDT2:BDT28,BDT29)&gt;0,"R","")</f>
        <v>R</v>
      </c>
      <c r="BDV29" s="46">
        <f t="shared" si="742"/>
        <v>19</v>
      </c>
      <c r="BDW29" s="6">
        <f t="shared" si="984"/>
        <v>2</v>
      </c>
      <c r="BDX29" s="6">
        <f t="shared" si="743"/>
        <v>-38</v>
      </c>
      <c r="BDY29" s="7">
        <f t="shared" si="744"/>
        <v>-48</v>
      </c>
      <c r="BDZ29"/>
      <c r="BEA29"/>
      <c r="BEB29"/>
      <c r="BED29" s="5">
        <f t="shared" si="270"/>
        <v>28</v>
      </c>
      <c r="BEE29" s="57">
        <v>2</v>
      </c>
      <c r="BEF29" s="48" t="str">
        <f>IF(COUNTIF(BEE2:BEE28,BEE29)&gt;0,"R","")</f>
        <v/>
      </c>
      <c r="BEG29" s="46">
        <f t="shared" si="745"/>
        <v>17</v>
      </c>
      <c r="BEH29" s="6">
        <f t="shared" si="985"/>
        <v>1</v>
      </c>
      <c r="BEI29" s="6">
        <f t="shared" si="746"/>
        <v>19</v>
      </c>
      <c r="BEJ29" s="7">
        <f t="shared" si="747"/>
        <v>46</v>
      </c>
      <c r="BEK29">
        <v>1</v>
      </c>
      <c r="BEL29"/>
      <c r="BEM29"/>
      <c r="BEO29" s="5">
        <f t="shared" si="272"/>
        <v>28</v>
      </c>
      <c r="BEP29" s="57">
        <v>12</v>
      </c>
      <c r="BEQ29" s="48" t="str">
        <f>IF(COUNTIF(BEP2:BEP28,BEP29)&gt;0,"R","")</f>
        <v>R</v>
      </c>
      <c r="BER29" s="46">
        <f t="shared" si="748"/>
        <v>20</v>
      </c>
      <c r="BES29" s="6">
        <f t="shared" si="986"/>
        <v>3</v>
      </c>
      <c r="BET29" s="6">
        <f t="shared" si="749"/>
        <v>-60</v>
      </c>
      <c r="BEU29" s="7">
        <f t="shared" si="750"/>
        <v>-137</v>
      </c>
      <c r="BEV29"/>
      <c r="BEW29"/>
      <c r="BEX29"/>
      <c r="BEZ29" s="5">
        <f t="shared" si="274"/>
        <v>28</v>
      </c>
      <c r="BFA29" s="57">
        <v>15</v>
      </c>
      <c r="BFB29" s="48" t="str">
        <f>IF(COUNTIF(BFA2:BFA28,BFA29)&gt;0,"R","")</f>
        <v/>
      </c>
      <c r="BFC29" s="46">
        <f t="shared" si="751"/>
        <v>20</v>
      </c>
      <c r="BFD29" s="6">
        <f t="shared" si="987"/>
        <v>5</v>
      </c>
      <c r="BFE29" s="6">
        <f t="shared" si="752"/>
        <v>80</v>
      </c>
      <c r="BFF29" s="7">
        <f t="shared" si="753"/>
        <v>-89</v>
      </c>
      <c r="BFG29">
        <v>4</v>
      </c>
      <c r="BFH29"/>
      <c r="BFI29"/>
      <c r="BFK29" s="5">
        <f t="shared" si="276"/>
        <v>28</v>
      </c>
      <c r="BFL29" s="57">
        <v>21</v>
      </c>
      <c r="BFM29" s="48" t="str">
        <f>IF(COUNTIF(BFL2:BFL28,BFL29)&gt;0,"R","")</f>
        <v>R</v>
      </c>
      <c r="BFN29" s="46">
        <f t="shared" si="754"/>
        <v>19</v>
      </c>
      <c r="BFO29" s="6">
        <f t="shared" si="988"/>
        <v>6</v>
      </c>
      <c r="BFP29" s="6">
        <f t="shared" si="755"/>
        <v>-114</v>
      </c>
      <c r="BFQ29" s="7">
        <f t="shared" si="756"/>
        <v>-423</v>
      </c>
      <c r="BFR29"/>
      <c r="BFS29"/>
      <c r="BFT29"/>
      <c r="BFV29" s="5">
        <f t="shared" si="278"/>
        <v>28</v>
      </c>
      <c r="BFW29" s="57">
        <v>35</v>
      </c>
      <c r="BFX29" s="48" t="str">
        <f>IF(COUNTIF(BFW2:BFW28,BFW29)&gt;0,"R","")</f>
        <v/>
      </c>
      <c r="BFY29" s="46">
        <f t="shared" si="757"/>
        <v>21</v>
      </c>
      <c r="BFZ29" s="6">
        <f t="shared" si="989"/>
        <v>7</v>
      </c>
      <c r="BGA29" s="6">
        <f t="shared" si="758"/>
        <v>105</v>
      </c>
      <c r="BGB29" s="7">
        <f t="shared" si="759"/>
        <v>-368</v>
      </c>
      <c r="BGC29">
        <v>7</v>
      </c>
      <c r="BGD29"/>
      <c r="BGE29"/>
      <c r="BGG29" s="5">
        <f t="shared" si="280"/>
        <v>28</v>
      </c>
      <c r="BGH29" s="57">
        <v>2</v>
      </c>
      <c r="BGI29" s="48" t="str">
        <f>IF(COUNTIF(BGH2:BGH28,BGH29)&gt;0,"R","")</f>
        <v/>
      </c>
      <c r="BGJ29" s="46">
        <f t="shared" si="760"/>
        <v>20</v>
      </c>
      <c r="BGK29" s="6">
        <f t="shared" si="990"/>
        <v>1</v>
      </c>
      <c r="BGL29" s="6">
        <f t="shared" si="761"/>
        <v>16</v>
      </c>
      <c r="BGM29" s="7">
        <f t="shared" si="762"/>
        <v>17</v>
      </c>
      <c r="BGN29">
        <v>1</v>
      </c>
      <c r="BGO29"/>
      <c r="BGP29"/>
      <c r="BGR29" s="5">
        <f t="shared" si="282"/>
        <v>28</v>
      </c>
      <c r="BGS29" s="57">
        <v>34</v>
      </c>
      <c r="BGT29" s="48" t="str">
        <f>IF(COUNTIF(BGS2:BGS28,BGS29)&gt;0,"R","")</f>
        <v>R</v>
      </c>
      <c r="BGU29" s="46">
        <f t="shared" si="763"/>
        <v>20</v>
      </c>
      <c r="BGV29" s="6">
        <f t="shared" si="991"/>
        <v>5</v>
      </c>
      <c r="BGW29" s="6">
        <f t="shared" si="764"/>
        <v>-100</v>
      </c>
      <c r="BGX29" s="7">
        <f t="shared" si="765"/>
        <v>-311</v>
      </c>
      <c r="BGY29"/>
      <c r="BGZ29"/>
      <c r="BHA29"/>
      <c r="BHC29" s="5">
        <f t="shared" si="284"/>
        <v>28</v>
      </c>
      <c r="BHD29" s="57">
        <v>27</v>
      </c>
      <c r="BHE29" s="48" t="str">
        <f>IF(COUNTIF(BHD2:BHD28,BHD29)&gt;0,"R","")</f>
        <v/>
      </c>
      <c r="BHF29" s="46">
        <f t="shared" si="766"/>
        <v>17</v>
      </c>
      <c r="BHG29" s="6">
        <f t="shared" si="992"/>
        <v>3</v>
      </c>
      <c r="BHH29" s="6">
        <f t="shared" si="767"/>
        <v>57</v>
      </c>
      <c r="BHI29" s="7">
        <f t="shared" si="768"/>
        <v>79</v>
      </c>
      <c r="BHJ29">
        <v>1</v>
      </c>
      <c r="BHK29"/>
      <c r="BHL29"/>
      <c r="BHN29" s="5">
        <f t="shared" si="286"/>
        <v>28</v>
      </c>
      <c r="BHO29" s="57">
        <v>36</v>
      </c>
      <c r="BHP29" s="48" t="str">
        <f>IF(COUNTIF(BHO2:BHO28,BHO29)&gt;0,"R","")</f>
        <v/>
      </c>
      <c r="BHQ29" s="46">
        <f t="shared" si="769"/>
        <v>16</v>
      </c>
      <c r="BHR29" s="6">
        <f t="shared" si="993"/>
        <v>3</v>
      </c>
      <c r="BHS29" s="6">
        <f t="shared" si="770"/>
        <v>60</v>
      </c>
      <c r="BHT29" s="7">
        <f t="shared" si="771"/>
        <v>150</v>
      </c>
      <c r="BHU29">
        <v>3</v>
      </c>
      <c r="BHV29"/>
      <c r="BHW29"/>
      <c r="BHY29" s="5">
        <f t="shared" si="288"/>
        <v>28</v>
      </c>
      <c r="BHZ29" s="57">
        <v>29</v>
      </c>
      <c r="BIA29" s="48" t="str">
        <f>IF(COUNTIF(BHZ2:BHZ28,BHZ29)&gt;0,"R","")</f>
        <v>R</v>
      </c>
      <c r="BIB29" s="46">
        <f t="shared" si="772"/>
        <v>17</v>
      </c>
      <c r="BIC29" s="6">
        <f t="shared" si="994"/>
        <v>1</v>
      </c>
      <c r="BID29" s="6">
        <f t="shared" si="773"/>
        <v>-17</v>
      </c>
      <c r="BIE29" s="7">
        <f t="shared" si="774"/>
        <v>71</v>
      </c>
      <c r="BIF29"/>
      <c r="BIG29"/>
      <c r="BIH29"/>
      <c r="BIJ29" s="5">
        <f t="shared" si="290"/>
        <v>28</v>
      </c>
      <c r="BIK29" s="57">
        <v>2</v>
      </c>
      <c r="BIL29" s="48" t="str">
        <f>IF(COUNTIF(BIK2:BIK28,BIK29)&gt;0,"R","")</f>
        <v/>
      </c>
      <c r="BIM29" s="46">
        <f t="shared" si="775"/>
        <v>17</v>
      </c>
      <c r="BIN29" s="6">
        <f t="shared" si="995"/>
        <v>3</v>
      </c>
      <c r="BIO29" s="6">
        <f t="shared" si="776"/>
        <v>57</v>
      </c>
      <c r="BIP29" s="7">
        <f t="shared" si="777"/>
        <v>85</v>
      </c>
      <c r="BIQ29">
        <v>1</v>
      </c>
      <c r="BIR29"/>
      <c r="BIS29"/>
      <c r="BIU29" s="5">
        <f t="shared" si="292"/>
        <v>28</v>
      </c>
      <c r="BIV29" s="57">
        <v>15</v>
      </c>
      <c r="BIW29" s="48" t="str">
        <f>IF(COUNTIF(BIV2:BIV28,BIV29)&gt;0,"R","")</f>
        <v/>
      </c>
      <c r="BIX29" s="46">
        <f t="shared" si="778"/>
        <v>16</v>
      </c>
      <c r="BIY29" s="6">
        <f t="shared" si="996"/>
        <v>4</v>
      </c>
      <c r="BIZ29" s="6">
        <f t="shared" si="779"/>
        <v>80</v>
      </c>
      <c r="BJA29" s="7">
        <f t="shared" si="780"/>
        <v>121</v>
      </c>
      <c r="BJB29">
        <v>3</v>
      </c>
      <c r="BJC29"/>
      <c r="BJD29"/>
      <c r="BJF29" s="5">
        <f t="shared" si="294"/>
        <v>28</v>
      </c>
      <c r="BJG29" s="57">
        <v>8</v>
      </c>
      <c r="BJH29" s="48" t="str">
        <f>IF(COUNTIF(BJG2:BJG28,BJG29)&gt;0,"R","")</f>
        <v/>
      </c>
      <c r="BJI29" s="46">
        <f t="shared" si="781"/>
        <v>16</v>
      </c>
      <c r="BJJ29" s="6">
        <f t="shared" si="997"/>
        <v>3</v>
      </c>
      <c r="BJK29" s="6">
        <f t="shared" si="782"/>
        <v>60</v>
      </c>
      <c r="BJL29" s="7">
        <f t="shared" si="783"/>
        <v>171</v>
      </c>
      <c r="BJM29">
        <v>2</v>
      </c>
      <c r="BJN29"/>
      <c r="BJO29"/>
      <c r="BJQ29" s="5">
        <f t="shared" si="296"/>
        <v>28</v>
      </c>
      <c r="BJR29" s="57">
        <v>0</v>
      </c>
      <c r="BJS29" s="48" t="str">
        <f>IF(COUNTIF(BJR2:BJR28,BJR29)&gt;0,"R","")</f>
        <v>R</v>
      </c>
      <c r="BJT29" s="46">
        <f t="shared" si="784"/>
        <v>20</v>
      </c>
      <c r="BJU29" s="6">
        <f t="shared" si="998"/>
        <v>2</v>
      </c>
      <c r="BJV29" s="6">
        <f t="shared" si="785"/>
        <v>-40</v>
      </c>
      <c r="BJW29" s="7">
        <f t="shared" si="786"/>
        <v>-130</v>
      </c>
      <c r="BJX29"/>
      <c r="BJY29"/>
      <c r="BJZ29"/>
      <c r="BKB29" s="5">
        <f t="shared" si="298"/>
        <v>28</v>
      </c>
      <c r="BKC29" s="57">
        <v>32</v>
      </c>
      <c r="BKD29" s="48" t="str">
        <f>IF(COUNTIF(BKC2:BKC28,BKC29)&gt;0,"R","")</f>
        <v/>
      </c>
      <c r="BKE29" s="46">
        <f t="shared" si="787"/>
        <v>20</v>
      </c>
      <c r="BKF29" s="6">
        <f t="shared" si="999"/>
        <v>3</v>
      </c>
      <c r="BKG29" s="6">
        <f t="shared" si="788"/>
        <v>48</v>
      </c>
      <c r="BKH29" s="7">
        <f t="shared" si="789"/>
        <v>-170</v>
      </c>
      <c r="BKI29">
        <v>1</v>
      </c>
      <c r="BKJ29"/>
      <c r="BKK29"/>
      <c r="BKM29" s="5">
        <f t="shared" si="300"/>
        <v>28</v>
      </c>
      <c r="BKN29" s="57">
        <v>32</v>
      </c>
      <c r="BKO29" s="48" t="str">
        <f>IF(COUNTIF(BKN2:BKN28,BKN29)&gt;0,"R","")</f>
        <v>R</v>
      </c>
      <c r="BKP29" s="46">
        <f t="shared" si="790"/>
        <v>19</v>
      </c>
      <c r="BKQ29" s="6">
        <f t="shared" si="1000"/>
        <v>6</v>
      </c>
      <c r="BKR29" s="6">
        <f t="shared" si="791"/>
        <v>-114</v>
      </c>
      <c r="BKS29" s="7">
        <f t="shared" si="792"/>
        <v>-332</v>
      </c>
      <c r="BKT29"/>
      <c r="BKU29"/>
      <c r="BKV29"/>
      <c r="BKX29" s="5">
        <f t="shared" si="302"/>
        <v>28</v>
      </c>
      <c r="BKY29" s="57">
        <v>27</v>
      </c>
      <c r="BKZ29" s="48" t="str">
        <f>IF(COUNTIF(BKY2:BKY28,BKY29)&gt;0,"R","")</f>
        <v>R</v>
      </c>
      <c r="BLA29" s="46">
        <f t="shared" si="793"/>
        <v>18</v>
      </c>
      <c r="BLB29" s="6">
        <f t="shared" si="1001"/>
        <v>2</v>
      </c>
      <c r="BLC29" s="6">
        <f t="shared" si="794"/>
        <v>-36</v>
      </c>
      <c r="BLD29" s="7">
        <f t="shared" si="795"/>
        <v>-64</v>
      </c>
      <c r="BLE29"/>
      <c r="BLF29"/>
      <c r="BLG29"/>
      <c r="BLI29" s="5">
        <f t="shared" si="304"/>
        <v>28</v>
      </c>
      <c r="BLJ29" s="57">
        <v>24</v>
      </c>
      <c r="BLK29" s="48" t="str">
        <f>IF(COUNTIF(BLJ2:BLJ28,BLJ29)&gt;0,"R","")</f>
        <v>R</v>
      </c>
      <c r="BLL29" s="46">
        <f t="shared" si="796"/>
        <v>15</v>
      </c>
      <c r="BLM29" s="6">
        <f t="shared" si="1002"/>
        <v>3</v>
      </c>
      <c r="BLN29" s="6">
        <f t="shared" si="797"/>
        <v>-45</v>
      </c>
      <c r="BLO29" s="7">
        <f t="shared" si="798"/>
        <v>102</v>
      </c>
      <c r="BLP29"/>
      <c r="BLQ29"/>
      <c r="BLR29"/>
      <c r="BLT29" s="5">
        <f t="shared" si="306"/>
        <v>28</v>
      </c>
      <c r="BLU29" s="57">
        <v>20</v>
      </c>
      <c r="BLV29" s="48" t="str">
        <f>IF(COUNTIF(BLU2:BLU28,BLU29)&gt;0,"R","")</f>
        <v/>
      </c>
      <c r="BLW29" s="46">
        <f t="shared" si="799"/>
        <v>17</v>
      </c>
      <c r="BLX29" s="6">
        <f t="shared" si="1003"/>
        <v>2</v>
      </c>
      <c r="BLY29" s="6">
        <f t="shared" si="800"/>
        <v>38</v>
      </c>
      <c r="BLZ29" s="7">
        <f t="shared" si="801"/>
        <v>126</v>
      </c>
      <c r="BMA29">
        <v>2</v>
      </c>
      <c r="BMB29"/>
      <c r="BMC29"/>
      <c r="BME29" s="5">
        <f t="shared" si="308"/>
        <v>28</v>
      </c>
      <c r="BMF29" s="57">
        <v>18</v>
      </c>
      <c r="BMG29" s="48" t="str">
        <f>IF(COUNTIF(BMF2:BMF28,BMF29)&gt;0,"R","")</f>
        <v>R</v>
      </c>
      <c r="BMH29" s="46">
        <f t="shared" si="802"/>
        <v>18</v>
      </c>
      <c r="BMI29" s="6">
        <f t="shared" si="1004"/>
        <v>2</v>
      </c>
      <c r="BMJ29" s="6">
        <f t="shared" si="803"/>
        <v>-36</v>
      </c>
      <c r="BMK29" s="7">
        <f t="shared" si="804"/>
        <v>44</v>
      </c>
      <c r="BML29"/>
      <c r="BMM29"/>
      <c r="BMN29"/>
      <c r="BMP29" s="5">
        <f t="shared" si="310"/>
        <v>28</v>
      </c>
      <c r="BMQ29" s="57">
        <v>11</v>
      </c>
      <c r="BMR29" s="48" t="str">
        <f>IF(COUNTIF(BMQ2:BMQ28,BMQ29)&gt;0,"R","")</f>
        <v/>
      </c>
      <c r="BMS29" s="46">
        <f t="shared" si="805"/>
        <v>16</v>
      </c>
      <c r="BMT29" s="6">
        <f t="shared" si="1005"/>
        <v>2</v>
      </c>
      <c r="BMU29" s="6">
        <f t="shared" si="806"/>
        <v>40</v>
      </c>
      <c r="BMV29" s="7">
        <f t="shared" si="807"/>
        <v>160</v>
      </c>
      <c r="BMW29">
        <v>2</v>
      </c>
      <c r="BMX29"/>
      <c r="BMY29"/>
      <c r="BNA29" s="5">
        <f t="shared" si="312"/>
        <v>28</v>
      </c>
      <c r="BNB29" s="57">
        <v>22</v>
      </c>
      <c r="BNC29" s="48" t="str">
        <f>IF(COUNTIF(BNB2:BNB28,BNB29)&gt;0,"R","")</f>
        <v/>
      </c>
      <c r="BND29" s="46">
        <f t="shared" si="808"/>
        <v>19</v>
      </c>
      <c r="BNE29" s="6">
        <f t="shared" si="1006"/>
        <v>4</v>
      </c>
      <c r="BNF29" s="6">
        <f t="shared" si="809"/>
        <v>68</v>
      </c>
      <c r="BNG29" s="7">
        <f t="shared" si="810"/>
        <v>18</v>
      </c>
      <c r="BNH29">
        <v>3</v>
      </c>
      <c r="BNI29"/>
      <c r="BNJ29"/>
      <c r="BNK29"/>
      <c r="BNM29" s="5">
        <f t="shared" si="314"/>
        <v>28</v>
      </c>
      <c r="BNN29" s="57">
        <v>36</v>
      </c>
      <c r="BNO29" s="48" t="str">
        <f>IF(COUNTIF(BNN2:BNN28,BNN29)&gt;0,"R","")</f>
        <v/>
      </c>
      <c r="BNP29" s="46">
        <f t="shared" si="811"/>
        <v>19</v>
      </c>
      <c r="BNQ29" s="6">
        <f t="shared" si="1007"/>
        <v>3</v>
      </c>
      <c r="BNR29" s="6">
        <f t="shared" si="812"/>
        <v>51</v>
      </c>
      <c r="BNS29" s="7">
        <f t="shared" si="813"/>
        <v>15</v>
      </c>
      <c r="BNT29">
        <v>3</v>
      </c>
      <c r="BNU29"/>
      <c r="BNV29"/>
      <c r="BNX29" s="5">
        <f t="shared" si="316"/>
        <v>28</v>
      </c>
      <c r="BNY29" s="57">
        <v>31</v>
      </c>
      <c r="BNZ29" s="48" t="str">
        <f>IF(COUNTIF(BNY2:BNY28,BNY29)&gt;0,"R","")</f>
        <v/>
      </c>
      <c r="BOA29" s="46">
        <f t="shared" si="814"/>
        <v>15</v>
      </c>
      <c r="BOB29" s="6">
        <f t="shared" si="1008"/>
        <v>1</v>
      </c>
      <c r="BOC29" s="6">
        <f t="shared" si="815"/>
        <v>21</v>
      </c>
      <c r="BOD29" s="7">
        <f t="shared" si="816"/>
        <v>145</v>
      </c>
      <c r="BOE29">
        <v>1</v>
      </c>
      <c r="BOF29"/>
      <c r="BOG29"/>
      <c r="BOI29" s="5">
        <f t="shared" si="318"/>
        <v>28</v>
      </c>
      <c r="BOJ29" s="57">
        <v>0</v>
      </c>
      <c r="BOK29" s="48" t="str">
        <f>IF(COUNTIF(BOJ2:BOJ28,BOJ29)&gt;0,"R","")</f>
        <v>R</v>
      </c>
      <c r="BOL29" s="46">
        <f t="shared" si="817"/>
        <v>18</v>
      </c>
      <c r="BOM29" s="6">
        <f t="shared" si="1009"/>
        <v>1</v>
      </c>
      <c r="BON29" s="6">
        <f t="shared" si="818"/>
        <v>-18</v>
      </c>
      <c r="BOO29" s="7">
        <f t="shared" si="819"/>
        <v>25</v>
      </c>
      <c r="BOP29"/>
      <c r="BOQ29"/>
      <c r="BOR29"/>
      <c r="BOT29" s="5">
        <f t="shared" si="320"/>
        <v>28</v>
      </c>
      <c r="BOU29" s="57">
        <v>13</v>
      </c>
      <c r="BOV29" s="48" t="str">
        <f>IF(COUNTIF(BOU2:BOU28,BOU29)&gt;0,"R","")</f>
        <v/>
      </c>
      <c r="BOW29" s="46">
        <f t="shared" si="820"/>
        <v>19</v>
      </c>
      <c r="BOX29" s="6">
        <f t="shared" si="1010"/>
        <v>2</v>
      </c>
      <c r="BOY29" s="6">
        <f t="shared" si="821"/>
        <v>34</v>
      </c>
      <c r="BOZ29" s="7">
        <f t="shared" si="822"/>
        <v>54</v>
      </c>
      <c r="BPA29">
        <v>2</v>
      </c>
      <c r="BPB29"/>
      <c r="BPC29"/>
      <c r="BPE29" s="5">
        <f t="shared" si="322"/>
        <v>28</v>
      </c>
      <c r="BPF29" s="57">
        <v>32</v>
      </c>
      <c r="BPG29" s="48" t="str">
        <f>IF(COUNTIF(BPF2:BPF28,BPF29)&gt;0,"R","")</f>
        <v>R</v>
      </c>
      <c r="BPH29" s="46">
        <f t="shared" si="823"/>
        <v>17</v>
      </c>
      <c r="BPI29" s="6">
        <f t="shared" si="1011"/>
        <v>4</v>
      </c>
      <c r="BPJ29" s="6">
        <f t="shared" si="824"/>
        <v>-68</v>
      </c>
      <c r="BPK29" s="7">
        <f t="shared" si="825"/>
        <v>-86</v>
      </c>
      <c r="BPL29"/>
      <c r="BPM29"/>
      <c r="BPN29"/>
      <c r="BPP29" s="5">
        <f t="shared" si="324"/>
        <v>28</v>
      </c>
      <c r="BPQ29" s="57">
        <v>5</v>
      </c>
      <c r="BPR29" s="48" t="str">
        <f>IF(COUNTIF(BPQ2:BPQ28,BPQ29)&gt;0,"R","")</f>
        <v/>
      </c>
      <c r="BPS29" s="46">
        <f t="shared" si="826"/>
        <v>16</v>
      </c>
      <c r="BPT29" s="6">
        <f t="shared" si="1012"/>
        <v>1</v>
      </c>
      <c r="BPU29" s="6">
        <f t="shared" si="827"/>
        <v>20</v>
      </c>
      <c r="BPV29" s="7">
        <f t="shared" si="828"/>
        <v>104</v>
      </c>
      <c r="BPW29">
        <v>1</v>
      </c>
      <c r="BPX29"/>
      <c r="BPY29"/>
      <c r="BQA29" s="5">
        <f t="shared" si="326"/>
        <v>28</v>
      </c>
      <c r="BQB29" s="57">
        <v>10</v>
      </c>
      <c r="BQC29" s="48" t="str">
        <f>IF(COUNTIF(BQB2:BQB28,BQB29)&gt;0,"R","")</f>
        <v/>
      </c>
      <c r="BQD29" s="46">
        <f t="shared" si="829"/>
        <v>14</v>
      </c>
      <c r="BQE29" s="6">
        <f t="shared" si="1013"/>
        <v>2</v>
      </c>
      <c r="BQF29" s="6">
        <f t="shared" si="830"/>
        <v>44</v>
      </c>
      <c r="BQG29" s="7">
        <f t="shared" si="831"/>
        <v>221</v>
      </c>
      <c r="BQH29">
        <v>2</v>
      </c>
      <c r="BQI29"/>
      <c r="BQJ29"/>
      <c r="BQL29" s="5">
        <f t="shared" si="328"/>
        <v>28</v>
      </c>
      <c r="BQM29" s="57">
        <v>6</v>
      </c>
      <c r="BQN29" s="48" t="str">
        <f>IF(COUNTIF(BQM2:BQM28,BQM29)&gt;0,"R","")</f>
        <v/>
      </c>
      <c r="BQO29" s="46">
        <f t="shared" si="832"/>
        <v>15</v>
      </c>
      <c r="BQP29" s="6">
        <f t="shared" si="1014"/>
        <v>2</v>
      </c>
      <c r="BQQ29" s="6">
        <f t="shared" si="833"/>
        <v>42</v>
      </c>
      <c r="BQR29" s="7">
        <f t="shared" si="834"/>
        <v>198</v>
      </c>
      <c r="BQS29">
        <v>1</v>
      </c>
      <c r="BQT29"/>
      <c r="BQU29"/>
      <c r="BQW29" s="5">
        <f t="shared" si="330"/>
        <v>28</v>
      </c>
      <c r="BQX29" s="57">
        <v>13</v>
      </c>
      <c r="BQY29" s="48" t="str">
        <f>IF(COUNTIF(BQX2:BQX28,BQX29)&gt;0,"R","")</f>
        <v>R</v>
      </c>
      <c r="BQZ29" s="46">
        <f t="shared" si="835"/>
        <v>17</v>
      </c>
      <c r="BRA29" s="6">
        <f t="shared" si="1015"/>
        <v>3</v>
      </c>
      <c r="BRB29" s="6">
        <f t="shared" si="836"/>
        <v>-51</v>
      </c>
      <c r="BRC29" s="7">
        <f t="shared" si="837"/>
        <v>10</v>
      </c>
      <c r="BRD29"/>
      <c r="BRE29"/>
      <c r="BRF29"/>
      <c r="BRH29" s="5">
        <f t="shared" si="332"/>
        <v>28</v>
      </c>
      <c r="BRI29" s="57">
        <v>20</v>
      </c>
      <c r="BRJ29" s="48" t="str">
        <f>IF(COUNTIF(BRI2:BRI28,BRI29)&gt;0,"R","")</f>
        <v/>
      </c>
      <c r="BRK29" s="46">
        <f t="shared" si="838"/>
        <v>17</v>
      </c>
      <c r="BRL29" s="6">
        <f t="shared" si="1016"/>
        <v>1</v>
      </c>
      <c r="BRM29" s="6">
        <f t="shared" si="839"/>
        <v>19</v>
      </c>
      <c r="BRN29" s="7">
        <f t="shared" si="840"/>
        <v>81</v>
      </c>
      <c r="BRO29">
        <v>1</v>
      </c>
      <c r="BRP29"/>
      <c r="BRQ29"/>
      <c r="BRS29" s="5">
        <f t="shared" si="334"/>
        <v>28</v>
      </c>
      <c r="BRT29" s="57">
        <v>33</v>
      </c>
      <c r="BRU29" s="48" t="str">
        <f>IF(COUNTIF(BRT2:BRT28,BRT29)&gt;0,"R","")</f>
        <v>R</v>
      </c>
      <c r="BRV29" s="46">
        <f t="shared" si="841"/>
        <v>17</v>
      </c>
      <c r="BRW29" s="6">
        <f t="shared" si="1017"/>
        <v>3</v>
      </c>
      <c r="BRX29" s="6">
        <f t="shared" si="842"/>
        <v>-51</v>
      </c>
      <c r="BRY29" s="7">
        <f t="shared" si="843"/>
        <v>-4</v>
      </c>
      <c r="BRZ29"/>
      <c r="BSA29"/>
      <c r="BSB29"/>
      <c r="BSD29" s="5">
        <f t="shared" si="336"/>
        <v>28</v>
      </c>
      <c r="BSE29" s="57">
        <v>12</v>
      </c>
      <c r="BSF29" s="48" t="str">
        <f>IF(COUNTIF(BSE2:BSE28,BSE29)&gt;0,"R","")</f>
        <v/>
      </c>
      <c r="BSG29" s="46">
        <f t="shared" si="844"/>
        <v>19</v>
      </c>
      <c r="BSH29" s="6">
        <f t="shared" si="1018"/>
        <v>3</v>
      </c>
      <c r="BSI29" s="6">
        <f t="shared" si="845"/>
        <v>51</v>
      </c>
      <c r="BSJ29" s="7">
        <f t="shared" si="846"/>
        <v>74</v>
      </c>
      <c r="BSK29">
        <v>2</v>
      </c>
      <c r="BSL29"/>
      <c r="BSM29"/>
      <c r="BSO29" s="5">
        <f t="shared" si="338"/>
        <v>28</v>
      </c>
      <c r="BSP29" s="57">
        <v>15</v>
      </c>
      <c r="BSQ29" s="48" t="str">
        <f>IF(COUNTIF(BSP2:BSP28,BSP29)&gt;0,"R","")</f>
        <v>R</v>
      </c>
      <c r="BSR29" s="46">
        <f t="shared" si="847"/>
        <v>21</v>
      </c>
      <c r="BSS29" s="6">
        <f t="shared" si="1019"/>
        <v>8</v>
      </c>
      <c r="BST29" s="6">
        <f t="shared" si="848"/>
        <v>-168</v>
      </c>
      <c r="BSU29" s="7">
        <f t="shared" si="849"/>
        <v>-782</v>
      </c>
      <c r="BSV29"/>
      <c r="BSW29"/>
      <c r="BSX29"/>
    </row>
    <row r="30" spans="1:1870" ht="15.75" x14ac:dyDescent="0.25">
      <c r="A30" s="5">
        <f t="shared" si="0"/>
        <v>29</v>
      </c>
      <c r="B30" s="57">
        <v>27</v>
      </c>
      <c r="C30" s="48" t="str">
        <f>IF(COUNTIF(B2:B29,B30)&gt;0,"R","")</f>
        <v>R</v>
      </c>
      <c r="D30" s="46">
        <f t="shared" si="340"/>
        <v>18</v>
      </c>
      <c r="E30" s="6">
        <f t="shared" si="850"/>
        <v>3</v>
      </c>
      <c r="F30" s="6">
        <f t="shared" si="341"/>
        <v>-54</v>
      </c>
      <c r="G30" s="7">
        <f t="shared" si="342"/>
        <v>-43</v>
      </c>
      <c r="H30" s="39"/>
      <c r="I30" s="4"/>
      <c r="J30" s="4"/>
      <c r="L30" s="5">
        <f t="shared" si="2"/>
        <v>29</v>
      </c>
      <c r="M30" s="57">
        <v>34</v>
      </c>
      <c r="N30" s="48" t="str">
        <f>IF(COUNTIF(M2:M29,M30)&gt;0,"R","")</f>
        <v>R</v>
      </c>
      <c r="O30" s="46">
        <f t="shared" si="343"/>
        <v>18</v>
      </c>
      <c r="P30" s="6">
        <f t="shared" si="851"/>
        <v>6</v>
      </c>
      <c r="Q30" s="6">
        <f t="shared" si="344"/>
        <v>-108</v>
      </c>
      <c r="R30" s="7">
        <f t="shared" si="345"/>
        <v>-328</v>
      </c>
      <c r="S30" s="39"/>
      <c r="T30" s="4"/>
      <c r="U30" s="4"/>
      <c r="W30" s="5">
        <f t="shared" si="4"/>
        <v>29</v>
      </c>
      <c r="X30" s="57">
        <v>13</v>
      </c>
      <c r="Y30" s="48" t="str">
        <f>IF(COUNTIF(X2:X29,X30)&gt;0,"R","")</f>
        <v>R</v>
      </c>
      <c r="Z30" s="46">
        <f t="shared" si="346"/>
        <v>16</v>
      </c>
      <c r="AA30" s="6">
        <f t="shared" si="852"/>
        <v>4</v>
      </c>
      <c r="AB30" s="6">
        <f t="shared" si="347"/>
        <v>-64</v>
      </c>
      <c r="AC30" s="7">
        <f t="shared" si="348"/>
        <v>-60</v>
      </c>
      <c r="AD30" s="39"/>
      <c r="AE30" s="4"/>
      <c r="AF30" s="4"/>
      <c r="AH30" s="5">
        <f t="shared" si="6"/>
        <v>29</v>
      </c>
      <c r="AI30" s="57">
        <v>9</v>
      </c>
      <c r="AJ30" s="48" t="str">
        <f>IF(COUNTIF(AI2:AI29,AI30)&gt;0,"R","")</f>
        <v>R</v>
      </c>
      <c r="AK30" s="46">
        <f t="shared" si="349"/>
        <v>16</v>
      </c>
      <c r="AL30" s="6">
        <f t="shared" si="853"/>
        <v>2</v>
      </c>
      <c r="AM30" s="6">
        <f t="shared" si="350"/>
        <v>-32</v>
      </c>
      <c r="AN30" s="7">
        <f t="shared" si="351"/>
        <v>20</v>
      </c>
      <c r="AO30" s="39"/>
      <c r="AP30" s="4"/>
      <c r="AQ30" s="4"/>
      <c r="AS30" s="5">
        <f t="shared" si="8"/>
        <v>29</v>
      </c>
      <c r="AT30" s="57">
        <v>10</v>
      </c>
      <c r="AU30" s="48" t="str">
        <f>IF(COUNTIF(AT2:AT29,AT30)&gt;0,"R","")</f>
        <v/>
      </c>
      <c r="AV30" s="46">
        <f t="shared" si="352"/>
        <v>18</v>
      </c>
      <c r="AW30" s="6">
        <f t="shared" si="854"/>
        <v>3</v>
      </c>
      <c r="AX30" s="6">
        <f t="shared" si="353"/>
        <v>54</v>
      </c>
      <c r="AY30" s="7">
        <f t="shared" si="354"/>
        <v>62</v>
      </c>
      <c r="AZ30" s="39">
        <v>2</v>
      </c>
      <c r="BA30" s="4"/>
      <c r="BB30" s="4"/>
      <c r="BD30" s="5">
        <f t="shared" si="10"/>
        <v>29</v>
      </c>
      <c r="BE30" s="57">
        <v>8</v>
      </c>
      <c r="BF30" s="48" t="str">
        <f>IF(COUNTIF(BE2:BE29,BE30)&gt;0,"R","")</f>
        <v>R</v>
      </c>
      <c r="BG30" s="46">
        <f t="shared" si="355"/>
        <v>15</v>
      </c>
      <c r="BH30" s="6">
        <f t="shared" si="855"/>
        <v>1</v>
      </c>
      <c r="BI30" s="6">
        <f t="shared" si="356"/>
        <v>-15</v>
      </c>
      <c r="BJ30" s="7">
        <f t="shared" si="357"/>
        <v>94</v>
      </c>
      <c r="BK30" s="39"/>
      <c r="BL30" s="4"/>
      <c r="BM30" s="4"/>
      <c r="BO30" s="5">
        <f t="shared" si="12"/>
        <v>29</v>
      </c>
      <c r="BP30" s="57">
        <v>30</v>
      </c>
      <c r="BQ30" s="48" t="str">
        <f>IF(COUNTIF(BP2:BP29,BP30)&gt;0,"R","")</f>
        <v/>
      </c>
      <c r="BR30" s="46">
        <f t="shared" si="358"/>
        <v>16</v>
      </c>
      <c r="BS30" s="6">
        <f t="shared" si="856"/>
        <v>1</v>
      </c>
      <c r="BT30" s="6">
        <f t="shared" si="359"/>
        <v>20</v>
      </c>
      <c r="BU30" s="7">
        <f t="shared" si="360"/>
        <v>154</v>
      </c>
      <c r="BV30">
        <v>1</v>
      </c>
      <c r="BW30"/>
      <c r="BX30"/>
      <c r="BZ30" s="5">
        <f t="shared" si="14"/>
        <v>29</v>
      </c>
      <c r="CA30" s="57">
        <v>21</v>
      </c>
      <c r="CB30" s="48" t="str">
        <f>IF(COUNTIF(CA2:CA29,CA30)&gt;0,"R","")</f>
        <v/>
      </c>
      <c r="CC30" s="46">
        <f t="shared" si="361"/>
        <v>17</v>
      </c>
      <c r="CD30" s="6">
        <f t="shared" si="857"/>
        <v>2</v>
      </c>
      <c r="CE30" s="6">
        <f t="shared" si="362"/>
        <v>38</v>
      </c>
      <c r="CF30" s="7">
        <f t="shared" si="363"/>
        <v>98</v>
      </c>
      <c r="CG30">
        <v>2</v>
      </c>
      <c r="CH30"/>
      <c r="CI30"/>
      <c r="CK30" s="5">
        <f t="shared" si="16"/>
        <v>29</v>
      </c>
      <c r="CL30" s="57">
        <v>18</v>
      </c>
      <c r="CM30" s="48" t="str">
        <f>IF(COUNTIF(CL2:CL29,CL30)&gt;0,"R","")</f>
        <v>R</v>
      </c>
      <c r="CN30" s="46">
        <f t="shared" si="364"/>
        <v>16</v>
      </c>
      <c r="CO30" s="6">
        <f t="shared" si="858"/>
        <v>4</v>
      </c>
      <c r="CP30" s="6">
        <f t="shared" si="365"/>
        <v>-64</v>
      </c>
      <c r="CQ30" s="7">
        <f t="shared" si="366"/>
        <v>-24</v>
      </c>
      <c r="CR30"/>
      <c r="CS30"/>
      <c r="CT30"/>
      <c r="CV30" s="5">
        <f t="shared" si="18"/>
        <v>29</v>
      </c>
      <c r="CW30" s="57">
        <v>18</v>
      </c>
      <c r="CX30" s="48" t="str">
        <f>IF(COUNTIF(CW2:CW29,CW30)&gt;0,"R","")</f>
        <v>R</v>
      </c>
      <c r="CY30" s="46">
        <f t="shared" si="367"/>
        <v>18</v>
      </c>
      <c r="CZ30" s="6">
        <f t="shared" si="859"/>
        <v>3</v>
      </c>
      <c r="DA30" s="6">
        <f t="shared" si="368"/>
        <v>-54</v>
      </c>
      <c r="DB30" s="7">
        <f t="shared" si="369"/>
        <v>-47</v>
      </c>
      <c r="DC30"/>
      <c r="DD30"/>
      <c r="DE30"/>
      <c r="DG30" s="5">
        <f t="shared" si="20"/>
        <v>29</v>
      </c>
      <c r="DH30" s="57">
        <v>13</v>
      </c>
      <c r="DI30" s="48" t="str">
        <f>IF(COUNTIF(DH2:DH29,DH30)&gt;0,"R","")</f>
        <v>R</v>
      </c>
      <c r="DJ30" s="46">
        <f t="shared" si="370"/>
        <v>16</v>
      </c>
      <c r="DK30" s="6">
        <f t="shared" si="860"/>
        <v>1</v>
      </c>
      <c r="DL30" s="6">
        <f t="shared" si="371"/>
        <v>-16</v>
      </c>
      <c r="DM30" s="7">
        <f t="shared" si="372"/>
        <v>105</v>
      </c>
      <c r="DN30"/>
      <c r="DO30"/>
      <c r="DP30"/>
      <c r="DR30" s="5">
        <f t="shared" si="22"/>
        <v>29</v>
      </c>
      <c r="DS30" s="57">
        <v>28</v>
      </c>
      <c r="DT30" s="48" t="str">
        <f>IF(COUNTIF(DS2:DS29,DS30)&gt;0,"R","")</f>
        <v/>
      </c>
      <c r="DU30" s="46">
        <f t="shared" si="373"/>
        <v>19</v>
      </c>
      <c r="DV30" s="6">
        <f t="shared" si="861"/>
        <v>5</v>
      </c>
      <c r="DW30" s="6">
        <f t="shared" si="374"/>
        <v>85</v>
      </c>
      <c r="DX30" s="7">
        <f t="shared" si="375"/>
        <v>-43</v>
      </c>
      <c r="DY30">
        <v>3</v>
      </c>
      <c r="DZ30"/>
      <c r="EA30"/>
      <c r="EC30" s="5">
        <f t="shared" si="24"/>
        <v>29</v>
      </c>
      <c r="ED30" s="57">
        <v>35</v>
      </c>
      <c r="EE30" s="48" t="str">
        <f>IF(COUNTIF(ED2:ED29,ED30)&gt;0,"R","")</f>
        <v/>
      </c>
      <c r="EF30" s="46">
        <f t="shared" si="376"/>
        <v>16</v>
      </c>
      <c r="EG30" s="6">
        <f t="shared" si="862"/>
        <v>1</v>
      </c>
      <c r="EH30" s="6">
        <f t="shared" si="377"/>
        <v>20</v>
      </c>
      <c r="EI30" s="7">
        <f t="shared" si="378"/>
        <v>123</v>
      </c>
      <c r="EJ30">
        <v>1</v>
      </c>
      <c r="EK30"/>
      <c r="EL30"/>
      <c r="EN30" s="5">
        <f t="shared" si="26"/>
        <v>29</v>
      </c>
      <c r="EO30" s="57">
        <v>12</v>
      </c>
      <c r="EP30" s="48" t="str">
        <f>IF(COUNTIF(EO2:EO29,EO30)&gt;0,"R","")</f>
        <v>R</v>
      </c>
      <c r="EQ30" s="46">
        <f t="shared" si="379"/>
        <v>16</v>
      </c>
      <c r="ER30" s="6">
        <f t="shared" si="863"/>
        <v>4</v>
      </c>
      <c r="ES30" s="6">
        <f t="shared" si="380"/>
        <v>-64</v>
      </c>
      <c r="ET30" s="7">
        <f t="shared" si="381"/>
        <v>-4</v>
      </c>
      <c r="EU30"/>
      <c r="EV30"/>
      <c r="EW30"/>
      <c r="EY30" s="5">
        <f t="shared" si="28"/>
        <v>29</v>
      </c>
      <c r="EZ30" s="57">
        <v>21</v>
      </c>
      <c r="FA30" s="48" t="str">
        <f>IF(COUNTIF(EZ2:EZ29,EZ30)&gt;0,"R","")</f>
        <v>R</v>
      </c>
      <c r="FB30" s="46">
        <f t="shared" si="382"/>
        <v>20</v>
      </c>
      <c r="FC30" s="6">
        <f t="shared" si="864"/>
        <v>2</v>
      </c>
      <c r="FD30" s="6">
        <f t="shared" si="383"/>
        <v>-40</v>
      </c>
      <c r="FE30" s="7">
        <f t="shared" si="384"/>
        <v>-197</v>
      </c>
      <c r="FF30"/>
      <c r="FG30"/>
      <c r="FH30"/>
      <c r="FJ30" s="5">
        <f t="shared" si="30"/>
        <v>29</v>
      </c>
      <c r="FK30" s="57">
        <v>28</v>
      </c>
      <c r="FL30" s="48" t="str">
        <f>IF(COUNTIF(FK2:FK29,FK30)&gt;0,"R","")</f>
        <v/>
      </c>
      <c r="FM30" s="46">
        <f t="shared" si="385"/>
        <v>18</v>
      </c>
      <c r="FN30" s="6">
        <f t="shared" si="865"/>
        <v>3</v>
      </c>
      <c r="FO30" s="6">
        <f t="shared" si="386"/>
        <v>54</v>
      </c>
      <c r="FP30" s="7">
        <f t="shared" si="387"/>
        <v>23</v>
      </c>
      <c r="FQ30">
        <v>2</v>
      </c>
      <c r="FR30"/>
      <c r="FS30"/>
      <c r="FU30" s="5">
        <f t="shared" si="32"/>
        <v>29</v>
      </c>
      <c r="FV30" s="57">
        <v>36</v>
      </c>
      <c r="FW30" s="48" t="str">
        <f>IF(COUNTIF(FV2:FV29,FV30)&gt;0,"R","")</f>
        <v/>
      </c>
      <c r="FX30" s="46">
        <f t="shared" si="388"/>
        <v>19</v>
      </c>
      <c r="FY30" s="6">
        <f t="shared" si="866"/>
        <v>2</v>
      </c>
      <c r="FZ30" s="6">
        <f t="shared" si="389"/>
        <v>34</v>
      </c>
      <c r="GA30" s="7">
        <f t="shared" si="390"/>
        <v>-161</v>
      </c>
      <c r="GB30">
        <v>1</v>
      </c>
      <c r="GC30"/>
      <c r="GD30"/>
      <c r="GF30" s="5">
        <f t="shared" si="34"/>
        <v>29</v>
      </c>
      <c r="GG30" s="57">
        <v>29</v>
      </c>
      <c r="GH30" s="48" t="str">
        <f>IF(COUNTIF(GG2:GG29,GG30)&gt;0,"R","")</f>
        <v>R</v>
      </c>
      <c r="GI30" s="46">
        <f t="shared" si="391"/>
        <v>19</v>
      </c>
      <c r="GJ30" s="6">
        <f t="shared" si="867"/>
        <v>4</v>
      </c>
      <c r="GK30" s="6">
        <f t="shared" si="392"/>
        <v>-76</v>
      </c>
      <c r="GL30" s="7">
        <f t="shared" si="393"/>
        <v>-253</v>
      </c>
      <c r="GM30"/>
      <c r="GN30"/>
      <c r="GO30"/>
      <c r="GQ30" s="5">
        <f t="shared" si="36"/>
        <v>29</v>
      </c>
      <c r="GR30" s="57">
        <v>3</v>
      </c>
      <c r="GS30" s="48" t="str">
        <f>IF(COUNTIF(GR2:GR29,GR30)&gt;0,"R","")</f>
        <v>R</v>
      </c>
      <c r="GT30" s="46">
        <f t="shared" si="394"/>
        <v>21</v>
      </c>
      <c r="GU30" s="6">
        <f t="shared" si="868"/>
        <v>3</v>
      </c>
      <c r="GV30" s="6">
        <f t="shared" si="395"/>
        <v>-63</v>
      </c>
      <c r="GW30" s="7">
        <f t="shared" si="396"/>
        <v>-222</v>
      </c>
      <c r="GX30"/>
      <c r="GY30"/>
      <c r="GZ30"/>
      <c r="HB30" s="5">
        <f t="shared" si="38"/>
        <v>29</v>
      </c>
      <c r="HC30" s="57">
        <v>36</v>
      </c>
      <c r="HD30" s="48" t="str">
        <f>IF(COUNTIF(HC2:HC29,HC30)&gt;0,"R","")</f>
        <v>R</v>
      </c>
      <c r="HE30" s="46">
        <f t="shared" si="397"/>
        <v>17</v>
      </c>
      <c r="HF30" s="6">
        <f t="shared" si="869"/>
        <v>1</v>
      </c>
      <c r="HG30" s="6">
        <f t="shared" si="398"/>
        <v>-17</v>
      </c>
      <c r="HH30" s="7">
        <f t="shared" si="399"/>
        <v>84</v>
      </c>
      <c r="HI30"/>
      <c r="HJ30"/>
      <c r="HK30"/>
      <c r="HM30" s="5">
        <f t="shared" si="40"/>
        <v>29</v>
      </c>
      <c r="HN30" s="57">
        <v>18</v>
      </c>
      <c r="HO30" s="48" t="str">
        <f>IF(COUNTIF(HN2:HN29,HN30)&gt;0,"R","")</f>
        <v>R</v>
      </c>
      <c r="HP30" s="46">
        <f t="shared" si="400"/>
        <v>18</v>
      </c>
      <c r="HQ30" s="6">
        <f t="shared" si="870"/>
        <v>3</v>
      </c>
      <c r="HR30" s="6">
        <f t="shared" si="401"/>
        <v>-54</v>
      </c>
      <c r="HS30" s="7">
        <f t="shared" si="402"/>
        <v>-50</v>
      </c>
      <c r="HT30"/>
      <c r="HU30"/>
      <c r="HV30"/>
      <c r="HX30" s="5">
        <f t="shared" si="42"/>
        <v>29</v>
      </c>
      <c r="HY30" s="57">
        <v>35</v>
      </c>
      <c r="HZ30" s="48" t="str">
        <f>IF(COUNTIF(HY2:HY29,HY30)&gt;0,"R","")</f>
        <v>R</v>
      </c>
      <c r="IA30" s="46">
        <f t="shared" si="403"/>
        <v>21</v>
      </c>
      <c r="IB30" s="6">
        <f t="shared" si="871"/>
        <v>5</v>
      </c>
      <c r="IC30" s="6">
        <f t="shared" si="404"/>
        <v>-105</v>
      </c>
      <c r="ID30" s="7">
        <f t="shared" si="405"/>
        <v>-433</v>
      </c>
      <c r="IE30"/>
      <c r="IF30"/>
      <c r="IG30"/>
      <c r="II30" s="5">
        <f t="shared" si="44"/>
        <v>29</v>
      </c>
      <c r="IJ30" s="57">
        <v>34</v>
      </c>
      <c r="IK30" s="48" t="str">
        <f>IF(COUNTIF(IJ2:IJ29,IJ30)&gt;0,"R","")</f>
        <v/>
      </c>
      <c r="IL30" s="46">
        <f t="shared" si="406"/>
        <v>15</v>
      </c>
      <c r="IM30" s="6">
        <f t="shared" si="872"/>
        <v>1</v>
      </c>
      <c r="IN30" s="6">
        <f t="shared" si="407"/>
        <v>21</v>
      </c>
      <c r="IO30" s="7">
        <f t="shared" si="408"/>
        <v>167</v>
      </c>
      <c r="IP30">
        <v>1</v>
      </c>
      <c r="IQ30"/>
      <c r="IR30"/>
      <c r="IT30" s="5">
        <f t="shared" si="46"/>
        <v>29</v>
      </c>
      <c r="IU30" s="57">
        <v>30</v>
      </c>
      <c r="IV30" s="48" t="str">
        <f>IF(COUNTIF(IU2:IU29,IU30)&gt;0,"R","")</f>
        <v/>
      </c>
      <c r="IW30" s="46">
        <f t="shared" si="409"/>
        <v>17</v>
      </c>
      <c r="IX30" s="6">
        <f t="shared" si="873"/>
        <v>1</v>
      </c>
      <c r="IY30" s="6">
        <f t="shared" si="410"/>
        <v>19</v>
      </c>
      <c r="IZ30" s="7">
        <f t="shared" si="411"/>
        <v>146</v>
      </c>
      <c r="JA30">
        <v>1</v>
      </c>
      <c r="JB30"/>
      <c r="JC30"/>
      <c r="JE30" s="5">
        <f t="shared" si="48"/>
        <v>29</v>
      </c>
      <c r="JF30" s="57">
        <v>21</v>
      </c>
      <c r="JG30" s="48" t="str">
        <f>IF(COUNTIF(JF2:JF29,JF30)&gt;0,"R","")</f>
        <v>R</v>
      </c>
      <c r="JH30" s="46">
        <f t="shared" si="412"/>
        <v>17</v>
      </c>
      <c r="JI30" s="6">
        <f t="shared" si="874"/>
        <v>2</v>
      </c>
      <c r="JJ30" s="6">
        <f t="shared" si="413"/>
        <v>-34</v>
      </c>
      <c r="JK30" s="7">
        <f t="shared" si="414"/>
        <v>25</v>
      </c>
      <c r="JL30"/>
      <c r="JM30"/>
      <c r="JN30"/>
      <c r="JP30" s="5">
        <f t="shared" si="50"/>
        <v>29</v>
      </c>
      <c r="JQ30" s="57">
        <v>10</v>
      </c>
      <c r="JR30" s="48" t="str">
        <f>IF(COUNTIF(JQ2:JQ29,JQ30)&gt;0,"R","")</f>
        <v>R</v>
      </c>
      <c r="JS30" s="46">
        <f t="shared" si="415"/>
        <v>19</v>
      </c>
      <c r="JT30" s="6">
        <f t="shared" si="875"/>
        <v>4</v>
      </c>
      <c r="JU30" s="6">
        <f t="shared" si="416"/>
        <v>-76</v>
      </c>
      <c r="JV30" s="7">
        <f t="shared" si="417"/>
        <v>-310</v>
      </c>
      <c r="JW30"/>
      <c r="JX30"/>
      <c r="JY30"/>
      <c r="KA30" s="5">
        <f t="shared" si="52"/>
        <v>29</v>
      </c>
      <c r="KB30" s="57">
        <v>17</v>
      </c>
      <c r="KC30" s="48" t="str">
        <f>IF(COUNTIF(KB2:KB29,KB30)&gt;0,"R","")</f>
        <v/>
      </c>
      <c r="KD30" s="46">
        <f t="shared" si="418"/>
        <v>19</v>
      </c>
      <c r="KE30" s="6">
        <f t="shared" si="876"/>
        <v>5</v>
      </c>
      <c r="KF30" s="6">
        <f t="shared" si="419"/>
        <v>85</v>
      </c>
      <c r="KG30" s="7">
        <f t="shared" si="420"/>
        <v>-100</v>
      </c>
      <c r="KH30">
        <v>5</v>
      </c>
      <c r="KI30"/>
      <c r="KJ30"/>
      <c r="KL30" s="5">
        <f t="shared" si="54"/>
        <v>29</v>
      </c>
      <c r="KM30" s="57">
        <v>21</v>
      </c>
      <c r="KN30" s="48" t="str">
        <f>IF(COUNTIF(KM2:KM29,KM30)&gt;0,"R","")</f>
        <v>R</v>
      </c>
      <c r="KO30" s="46">
        <f t="shared" si="421"/>
        <v>17</v>
      </c>
      <c r="KP30" s="6">
        <f t="shared" si="877"/>
        <v>1</v>
      </c>
      <c r="KQ30" s="6">
        <f t="shared" si="422"/>
        <v>-17</v>
      </c>
      <c r="KR30" s="7">
        <f t="shared" si="423"/>
        <v>52</v>
      </c>
      <c r="KS30"/>
      <c r="KT30"/>
      <c r="KU30"/>
      <c r="KW30" s="5">
        <f t="shared" si="56"/>
        <v>29</v>
      </c>
      <c r="KX30" s="57">
        <v>24</v>
      </c>
      <c r="KY30" s="48" t="str">
        <f>IF(COUNTIF(KX2:KX29,KX30)&gt;0,"R","")</f>
        <v>R</v>
      </c>
      <c r="KZ30" s="46">
        <f t="shared" si="424"/>
        <v>21</v>
      </c>
      <c r="LA30" s="6">
        <f t="shared" si="878"/>
        <v>8</v>
      </c>
      <c r="LB30" s="6">
        <f t="shared" si="425"/>
        <v>-168</v>
      </c>
      <c r="LC30" s="7">
        <f t="shared" si="426"/>
        <v>-848</v>
      </c>
      <c r="LD30"/>
      <c r="LE30"/>
      <c r="LF30"/>
      <c r="LH30" s="5">
        <f t="shared" si="58"/>
        <v>29</v>
      </c>
      <c r="LI30" s="57">
        <v>13</v>
      </c>
      <c r="LJ30" s="48" t="str">
        <f>IF(COUNTIF(LI2:LI29,LI30)&gt;0,"R","")</f>
        <v>R</v>
      </c>
      <c r="LK30" s="46">
        <f t="shared" si="427"/>
        <v>18</v>
      </c>
      <c r="LL30" s="6">
        <f t="shared" si="879"/>
        <v>5</v>
      </c>
      <c r="LM30" s="6">
        <f t="shared" si="428"/>
        <v>-90</v>
      </c>
      <c r="LN30" s="7">
        <f t="shared" si="429"/>
        <v>-188</v>
      </c>
      <c r="LO30"/>
      <c r="LP30"/>
      <c r="LQ30"/>
      <c r="LS30" s="5">
        <f t="shared" si="60"/>
        <v>29</v>
      </c>
      <c r="LT30" s="57">
        <v>27</v>
      </c>
      <c r="LU30" s="48" t="str">
        <f>IF(COUNTIF(LT2:LT29,LT30)&gt;0,"R","")</f>
        <v>R</v>
      </c>
      <c r="LV30" s="46">
        <f t="shared" si="430"/>
        <v>17</v>
      </c>
      <c r="LW30" s="6">
        <f t="shared" si="880"/>
        <v>3</v>
      </c>
      <c r="LX30" s="6">
        <f t="shared" si="431"/>
        <v>-51</v>
      </c>
      <c r="LY30" s="7">
        <f t="shared" si="432"/>
        <v>4</v>
      </c>
      <c r="LZ30"/>
      <c r="MA30"/>
      <c r="MB30"/>
      <c r="MD30" s="5">
        <f t="shared" si="62"/>
        <v>29</v>
      </c>
      <c r="ME30" s="57">
        <v>0</v>
      </c>
      <c r="MF30" s="48" t="str">
        <f>IF(COUNTIF(ME2:ME29,ME30)&gt;0,"R","")</f>
        <v>R</v>
      </c>
      <c r="MG30" s="46">
        <f t="shared" si="433"/>
        <v>14</v>
      </c>
      <c r="MH30" s="6">
        <f t="shared" si="881"/>
        <v>1</v>
      </c>
      <c r="MI30" s="6">
        <f t="shared" si="434"/>
        <v>-14</v>
      </c>
      <c r="MJ30" s="7">
        <f t="shared" si="435"/>
        <v>144</v>
      </c>
      <c r="MK30"/>
      <c r="ML30"/>
      <c r="MM30"/>
      <c r="MO30" s="5">
        <f t="shared" si="64"/>
        <v>29</v>
      </c>
      <c r="MP30" s="57">
        <v>18</v>
      </c>
      <c r="MQ30" s="48" t="str">
        <f>IF(COUNTIF(MP2:MP29,MP30)&gt;0,"R","")</f>
        <v/>
      </c>
      <c r="MR30" s="46">
        <f t="shared" si="436"/>
        <v>18</v>
      </c>
      <c r="MS30" s="6">
        <f t="shared" si="882"/>
        <v>6</v>
      </c>
      <c r="MT30" s="6">
        <f t="shared" si="437"/>
        <v>108</v>
      </c>
      <c r="MU30" s="7">
        <f t="shared" si="438"/>
        <v>-115</v>
      </c>
      <c r="MV30">
        <v>3</v>
      </c>
      <c r="MW30"/>
      <c r="MX30"/>
      <c r="MZ30" s="5">
        <f t="shared" si="66"/>
        <v>29</v>
      </c>
      <c r="NA30" s="57">
        <v>14</v>
      </c>
      <c r="NB30" s="48" t="str">
        <f>IF(COUNTIF(NA2:NA29,NA30)&gt;0,"R","")</f>
        <v>R</v>
      </c>
      <c r="NC30" s="46">
        <f t="shared" si="439"/>
        <v>19</v>
      </c>
      <c r="ND30" s="6">
        <f t="shared" si="883"/>
        <v>1</v>
      </c>
      <c r="NE30" s="6">
        <f t="shared" si="440"/>
        <v>-19</v>
      </c>
      <c r="NF30" s="7">
        <f t="shared" si="441"/>
        <v>-209</v>
      </c>
      <c r="NG30"/>
      <c r="NH30"/>
      <c r="NI30"/>
      <c r="NK30" s="5">
        <f t="shared" si="68"/>
        <v>29</v>
      </c>
      <c r="NL30" s="57">
        <v>20</v>
      </c>
      <c r="NM30" s="48" t="str">
        <f>IF(COUNTIF(NL2:NL29,NL30)&gt;0,"R","")</f>
        <v>R</v>
      </c>
      <c r="NN30" s="46">
        <f t="shared" si="442"/>
        <v>18</v>
      </c>
      <c r="NO30" s="6">
        <f t="shared" si="884"/>
        <v>5</v>
      </c>
      <c r="NP30" s="6">
        <f t="shared" si="443"/>
        <v>-90</v>
      </c>
      <c r="NQ30" s="7">
        <f t="shared" si="444"/>
        <v>-193</v>
      </c>
      <c r="NR30"/>
      <c r="NS30"/>
      <c r="NT30"/>
      <c r="NV30" s="5">
        <f t="shared" si="70"/>
        <v>29</v>
      </c>
      <c r="NW30" s="57">
        <v>22</v>
      </c>
      <c r="NX30" s="48" t="str">
        <f>IF(COUNTIF(NW2:NW29,NW30)&gt;0,"R","")</f>
        <v/>
      </c>
      <c r="NY30" s="46">
        <f t="shared" si="445"/>
        <v>18</v>
      </c>
      <c r="NZ30" s="6">
        <f t="shared" si="885"/>
        <v>2</v>
      </c>
      <c r="OA30" s="6">
        <f t="shared" si="446"/>
        <v>36</v>
      </c>
      <c r="OB30" s="7">
        <f t="shared" si="447"/>
        <v>91</v>
      </c>
      <c r="OC30">
        <v>2</v>
      </c>
      <c r="OD30"/>
      <c r="OE30"/>
      <c r="OG30" s="5">
        <f t="shared" si="72"/>
        <v>29</v>
      </c>
      <c r="OH30" s="57">
        <v>24</v>
      </c>
      <c r="OI30" s="48" t="str">
        <f>IF(COUNTIF(OH2:OH29,OH30)&gt;0,"R","")</f>
        <v>R</v>
      </c>
      <c r="OJ30" s="46">
        <f t="shared" si="448"/>
        <v>17</v>
      </c>
      <c r="OK30" s="6">
        <f t="shared" si="886"/>
        <v>1</v>
      </c>
      <c r="OL30" s="6">
        <f t="shared" si="449"/>
        <v>-17</v>
      </c>
      <c r="OM30" s="7">
        <f t="shared" si="450"/>
        <v>10</v>
      </c>
      <c r="ON30"/>
      <c r="OO30"/>
      <c r="OP30" t="s">
        <v>19</v>
      </c>
      <c r="OR30" s="5">
        <f t="shared" si="74"/>
        <v>29</v>
      </c>
      <c r="OS30" s="57">
        <v>31</v>
      </c>
      <c r="OT30" s="48" t="str">
        <f>IF(COUNTIF(OS2:OS29,OS30)&gt;0,"R","")</f>
        <v/>
      </c>
      <c r="OU30" s="46">
        <f t="shared" si="451"/>
        <v>18</v>
      </c>
      <c r="OV30" s="6">
        <f t="shared" si="887"/>
        <v>2</v>
      </c>
      <c r="OW30" s="6">
        <f t="shared" si="452"/>
        <v>36</v>
      </c>
      <c r="OX30" s="7">
        <f t="shared" si="453"/>
        <v>-95</v>
      </c>
      <c r="OY30">
        <v>1</v>
      </c>
      <c r="OZ30"/>
      <c r="PA30"/>
      <c r="PC30" s="5">
        <f t="shared" si="76"/>
        <v>29</v>
      </c>
      <c r="PD30" s="57">
        <v>30</v>
      </c>
      <c r="PE30" s="48" t="str">
        <f>IF(COUNTIF(PD2:PD29,PD30)&gt;0,"R","")</f>
        <v/>
      </c>
      <c r="PF30" s="46">
        <f t="shared" si="454"/>
        <v>15</v>
      </c>
      <c r="PG30" s="6">
        <f t="shared" si="888"/>
        <v>2</v>
      </c>
      <c r="PH30" s="6">
        <f t="shared" si="455"/>
        <v>42</v>
      </c>
      <c r="PI30" s="7">
        <f t="shared" si="456"/>
        <v>187</v>
      </c>
      <c r="PJ30">
        <v>2</v>
      </c>
      <c r="PK30"/>
      <c r="PL30"/>
      <c r="PN30" s="5">
        <f t="shared" si="78"/>
        <v>29</v>
      </c>
      <c r="PO30" s="57">
        <v>32</v>
      </c>
      <c r="PP30" s="48" t="str">
        <f>IF(COUNTIF(PO2:PO29,PO30)&gt;0,"R","")</f>
        <v>R</v>
      </c>
      <c r="PQ30" s="46">
        <f t="shared" si="457"/>
        <v>15</v>
      </c>
      <c r="PR30" s="6">
        <f t="shared" si="889"/>
        <v>4</v>
      </c>
      <c r="PS30" s="6">
        <f t="shared" si="458"/>
        <v>-60</v>
      </c>
      <c r="PT30" s="7">
        <f t="shared" si="459"/>
        <v>27</v>
      </c>
      <c r="PU30"/>
      <c r="PV30"/>
      <c r="PW30"/>
      <c r="PY30" s="5">
        <f t="shared" si="80"/>
        <v>29</v>
      </c>
      <c r="PZ30" s="57">
        <v>1</v>
      </c>
      <c r="QA30" s="48" t="str">
        <f>IF(COUNTIF(PZ2:PZ29,PZ30)&gt;0,"R","")</f>
        <v/>
      </c>
      <c r="QB30" s="46">
        <f t="shared" si="460"/>
        <v>19</v>
      </c>
      <c r="QC30" s="6">
        <f t="shared" si="890"/>
        <v>3</v>
      </c>
      <c r="QD30" s="6">
        <f t="shared" si="461"/>
        <v>51</v>
      </c>
      <c r="QE30" s="7">
        <f t="shared" si="462"/>
        <v>-150</v>
      </c>
      <c r="QF30">
        <v>1</v>
      </c>
      <c r="QG30"/>
      <c r="QH30"/>
      <c r="QJ30" s="5">
        <f t="shared" si="82"/>
        <v>29</v>
      </c>
      <c r="QK30" s="57">
        <v>13</v>
      </c>
      <c r="QL30" s="48" t="str">
        <f>IF(COUNTIF(QK2:QK29,QK30)&gt;0,"R","")</f>
        <v>R</v>
      </c>
      <c r="QM30" s="46">
        <f t="shared" si="463"/>
        <v>16</v>
      </c>
      <c r="QN30" s="6">
        <f t="shared" si="891"/>
        <v>4</v>
      </c>
      <c r="QO30" s="6">
        <f t="shared" si="464"/>
        <v>-64</v>
      </c>
      <c r="QP30" s="7">
        <f t="shared" si="465"/>
        <v>-10</v>
      </c>
      <c r="QQ30"/>
      <c r="QR30"/>
      <c r="QS30"/>
      <c r="QU30" s="5">
        <f t="shared" si="84"/>
        <v>29</v>
      </c>
      <c r="QV30" s="57">
        <v>12</v>
      </c>
      <c r="QW30" s="48" t="str">
        <f>IF(COUNTIF(QV2:QV29,QV30)&gt;0,"R","")</f>
        <v>R</v>
      </c>
      <c r="QX30" s="46">
        <f t="shared" si="466"/>
        <v>21</v>
      </c>
      <c r="QY30" s="6">
        <f t="shared" si="892"/>
        <v>6</v>
      </c>
      <c r="QZ30" s="6">
        <f t="shared" si="467"/>
        <v>-126</v>
      </c>
      <c r="RA30" s="7">
        <f t="shared" si="468"/>
        <v>-528</v>
      </c>
      <c r="RB30"/>
      <c r="RC30"/>
      <c r="RD30"/>
      <c r="RF30" s="5">
        <f t="shared" si="86"/>
        <v>29</v>
      </c>
      <c r="RG30" s="57">
        <v>9</v>
      </c>
      <c r="RH30" s="48" t="str">
        <f>IF(COUNTIF(RG2:RG29,RG30)&gt;0,"R","")</f>
        <v>R</v>
      </c>
      <c r="RI30" s="46">
        <f t="shared" si="469"/>
        <v>21</v>
      </c>
      <c r="RJ30" s="6">
        <f t="shared" si="893"/>
        <v>4</v>
      </c>
      <c r="RK30" s="6">
        <f t="shared" si="470"/>
        <v>-84</v>
      </c>
      <c r="RL30" s="7">
        <f t="shared" si="471"/>
        <v>-508</v>
      </c>
      <c r="RM30"/>
      <c r="RN30"/>
      <c r="RO30"/>
      <c r="RQ30" s="5">
        <f t="shared" si="88"/>
        <v>29</v>
      </c>
      <c r="RR30" s="57">
        <v>5</v>
      </c>
      <c r="RS30" s="48" t="str">
        <f>IF(COUNTIF(RR2:RR29,RR30)&gt;0,"R","")</f>
        <v/>
      </c>
      <c r="RT30" s="46">
        <f t="shared" si="472"/>
        <v>14</v>
      </c>
      <c r="RU30" s="6">
        <f t="shared" si="894"/>
        <v>2</v>
      </c>
      <c r="RV30" s="6">
        <f t="shared" si="473"/>
        <v>44</v>
      </c>
      <c r="RW30" s="7">
        <f t="shared" si="474"/>
        <v>187</v>
      </c>
      <c r="RX30">
        <v>2</v>
      </c>
      <c r="RY30"/>
      <c r="RZ30"/>
      <c r="SB30" s="5">
        <f t="shared" si="90"/>
        <v>29</v>
      </c>
      <c r="SC30" s="57">
        <v>34</v>
      </c>
      <c r="SD30" s="48" t="str">
        <f>IF(COUNTIF(SC2:SC29,SC30)&gt;0,"R","")</f>
        <v/>
      </c>
      <c r="SE30" s="46">
        <f t="shared" si="475"/>
        <v>18</v>
      </c>
      <c r="SF30" s="6">
        <f t="shared" si="895"/>
        <v>2</v>
      </c>
      <c r="SG30" s="6">
        <f t="shared" si="476"/>
        <v>36</v>
      </c>
      <c r="SH30" s="7">
        <f t="shared" si="477"/>
        <v>31</v>
      </c>
      <c r="SI30">
        <v>2</v>
      </c>
      <c r="SJ30"/>
      <c r="SK30"/>
      <c r="SM30" s="5">
        <f t="shared" si="92"/>
        <v>29</v>
      </c>
      <c r="SN30" s="57">
        <v>8</v>
      </c>
      <c r="SO30" s="48" t="str">
        <f>IF(COUNTIF(SN2:SN29,SN30)&gt;0,"R","")</f>
        <v>R</v>
      </c>
      <c r="SP30" s="46">
        <f t="shared" si="478"/>
        <v>17</v>
      </c>
      <c r="SQ30" s="6">
        <f t="shared" si="896"/>
        <v>2</v>
      </c>
      <c r="SR30" s="6">
        <f t="shared" si="479"/>
        <v>-34</v>
      </c>
      <c r="SS30" s="7">
        <f t="shared" si="480"/>
        <v>-4</v>
      </c>
      <c r="ST30"/>
      <c r="SU30"/>
      <c r="SV30"/>
      <c r="SX30" s="5">
        <f t="shared" si="94"/>
        <v>29</v>
      </c>
      <c r="SY30" s="57">
        <v>23</v>
      </c>
      <c r="SZ30" s="48" t="str">
        <f>IF(COUNTIF(SY2:SY29,SY30)&gt;0,"R","")</f>
        <v>R</v>
      </c>
      <c r="TA30" s="46">
        <f t="shared" si="481"/>
        <v>18</v>
      </c>
      <c r="TB30" s="6">
        <f t="shared" si="897"/>
        <v>6</v>
      </c>
      <c r="TC30" s="6">
        <f t="shared" si="482"/>
        <v>-108</v>
      </c>
      <c r="TD30" s="7">
        <f t="shared" si="483"/>
        <v>-281</v>
      </c>
      <c r="TE30"/>
      <c r="TF30"/>
      <c r="TG30"/>
      <c r="TI30" s="5">
        <f t="shared" si="96"/>
        <v>29</v>
      </c>
      <c r="TJ30" s="57">
        <v>31</v>
      </c>
      <c r="TK30" s="48" t="str">
        <f>IF(COUNTIF(TJ2:TJ29,TJ30)&gt;0,"R","")</f>
        <v/>
      </c>
      <c r="TL30" s="46">
        <f t="shared" si="484"/>
        <v>19</v>
      </c>
      <c r="TM30" s="6">
        <f t="shared" si="898"/>
        <v>6</v>
      </c>
      <c r="TN30" s="6">
        <f t="shared" si="485"/>
        <v>102</v>
      </c>
      <c r="TO30" s="7">
        <f t="shared" si="486"/>
        <v>-186</v>
      </c>
      <c r="TP30">
        <v>4</v>
      </c>
      <c r="TQ30"/>
      <c r="TR30"/>
      <c r="TT30" s="5">
        <f t="shared" si="98"/>
        <v>29</v>
      </c>
      <c r="TU30" s="57">
        <v>33</v>
      </c>
      <c r="TV30" s="48" t="str">
        <f>IF(COUNTIF(TU2:TU29,TU30)&gt;0,"R","")</f>
        <v>R</v>
      </c>
      <c r="TW30" s="46">
        <f t="shared" si="487"/>
        <v>18</v>
      </c>
      <c r="TX30" s="6">
        <f t="shared" si="899"/>
        <v>2</v>
      </c>
      <c r="TY30" s="6">
        <f t="shared" si="488"/>
        <v>-36</v>
      </c>
      <c r="TZ30" s="7">
        <f t="shared" si="489"/>
        <v>-86</v>
      </c>
      <c r="UA30"/>
      <c r="UB30"/>
      <c r="UC30"/>
      <c r="UE30" s="5">
        <f t="shared" si="100"/>
        <v>29</v>
      </c>
      <c r="UF30" s="57">
        <v>36</v>
      </c>
      <c r="UG30" s="48" t="str">
        <f>IF(COUNTIF(UF2:UF29,UF30)&gt;0,"R","")</f>
        <v/>
      </c>
      <c r="UH30" s="46">
        <f t="shared" si="490"/>
        <v>16</v>
      </c>
      <c r="UI30" s="6">
        <f t="shared" si="900"/>
        <v>2</v>
      </c>
      <c r="UJ30" s="6">
        <f t="shared" si="491"/>
        <v>40</v>
      </c>
      <c r="UK30" s="7">
        <f t="shared" si="492"/>
        <v>156</v>
      </c>
      <c r="UL30">
        <v>2</v>
      </c>
      <c r="UM30"/>
      <c r="UN30"/>
      <c r="UP30" s="5">
        <f t="shared" si="102"/>
        <v>29</v>
      </c>
      <c r="UQ30" s="57">
        <v>25</v>
      </c>
      <c r="UR30" s="48" t="str">
        <f>IF(COUNTIF(UQ2:UQ29,UQ30)&gt;0,"R","")</f>
        <v/>
      </c>
      <c r="US30" s="46">
        <f t="shared" si="493"/>
        <v>19</v>
      </c>
      <c r="UT30" s="6">
        <f t="shared" si="901"/>
        <v>3</v>
      </c>
      <c r="UU30" s="6">
        <f t="shared" si="494"/>
        <v>51</v>
      </c>
      <c r="UV30" s="7">
        <f t="shared" si="495"/>
        <v>-116</v>
      </c>
      <c r="UW30">
        <v>1</v>
      </c>
      <c r="UX30"/>
      <c r="UY30"/>
      <c r="VA30" s="5">
        <f t="shared" si="104"/>
        <v>29</v>
      </c>
      <c r="VB30" s="57">
        <v>36</v>
      </c>
      <c r="VC30" s="48" t="str">
        <f>IF(COUNTIF(VB2:VB29,VB30)&gt;0,"R","")</f>
        <v/>
      </c>
      <c r="VD30" s="46">
        <f t="shared" si="496"/>
        <v>16</v>
      </c>
      <c r="VE30" s="6">
        <f t="shared" si="902"/>
        <v>1</v>
      </c>
      <c r="VF30" s="6">
        <f t="shared" si="497"/>
        <v>20</v>
      </c>
      <c r="VG30" s="7">
        <f t="shared" si="498"/>
        <v>73</v>
      </c>
      <c r="VH30">
        <v>1</v>
      </c>
      <c r="VI30"/>
      <c r="VJ30"/>
      <c r="VL30" s="5">
        <f t="shared" si="106"/>
        <v>29</v>
      </c>
      <c r="VM30" s="57">
        <v>21</v>
      </c>
      <c r="VN30" s="48" t="str">
        <f>IF(COUNTIF(VM2:VM29,VM30)&gt;0,"R","")</f>
        <v/>
      </c>
      <c r="VO30" s="46">
        <f t="shared" si="499"/>
        <v>16</v>
      </c>
      <c r="VP30" s="6">
        <f t="shared" si="903"/>
        <v>2</v>
      </c>
      <c r="VQ30" s="6">
        <f t="shared" si="500"/>
        <v>40</v>
      </c>
      <c r="VR30" s="7">
        <f t="shared" si="501"/>
        <v>57</v>
      </c>
      <c r="VS30">
        <v>2</v>
      </c>
      <c r="VT30"/>
      <c r="VU30"/>
      <c r="VW30" s="5">
        <f t="shared" si="108"/>
        <v>29</v>
      </c>
      <c r="VX30" s="57">
        <v>18</v>
      </c>
      <c r="VY30" s="48" t="str">
        <f>IF(COUNTIF(VX2:VX29,VX30)&gt;0,"R","")</f>
        <v/>
      </c>
      <c r="VZ30" s="46">
        <f t="shared" si="502"/>
        <v>15</v>
      </c>
      <c r="WA30" s="6">
        <f t="shared" si="904"/>
        <v>4</v>
      </c>
      <c r="WB30" s="6">
        <f t="shared" si="503"/>
        <v>84</v>
      </c>
      <c r="WC30" s="7">
        <f t="shared" si="504"/>
        <v>164</v>
      </c>
      <c r="WD30">
        <v>4</v>
      </c>
      <c r="WE30"/>
      <c r="WF30"/>
      <c r="WH30" s="5">
        <f t="shared" si="110"/>
        <v>29</v>
      </c>
      <c r="WI30" s="57">
        <v>29</v>
      </c>
      <c r="WJ30" s="48" t="str">
        <f>IF(COUNTIF(WI2:WI29,WI30)&gt;0,"R","")</f>
        <v>R</v>
      </c>
      <c r="WK30" s="46">
        <f t="shared" si="505"/>
        <v>15</v>
      </c>
      <c r="WL30" s="6">
        <f t="shared" si="905"/>
        <v>1</v>
      </c>
      <c r="WM30" s="6">
        <f t="shared" si="506"/>
        <v>-15</v>
      </c>
      <c r="WN30" s="7">
        <f t="shared" si="507"/>
        <v>146</v>
      </c>
      <c r="WO30"/>
      <c r="WP30"/>
      <c r="WQ30"/>
      <c r="WS30" s="5">
        <f t="shared" si="112"/>
        <v>29</v>
      </c>
      <c r="WT30" s="57">
        <v>16</v>
      </c>
      <c r="WU30" s="48" t="str">
        <f>IF(COUNTIF(WT2:WT29,WT30)&gt;0,"R","")</f>
        <v/>
      </c>
      <c r="WV30" s="46">
        <f t="shared" si="508"/>
        <v>17</v>
      </c>
      <c r="WW30" s="6">
        <f t="shared" si="906"/>
        <v>2</v>
      </c>
      <c r="WX30" s="6">
        <f t="shared" si="509"/>
        <v>38</v>
      </c>
      <c r="WY30" s="7">
        <f t="shared" si="510"/>
        <v>85</v>
      </c>
      <c r="WZ30">
        <v>2</v>
      </c>
      <c r="XA30"/>
      <c r="XB30"/>
      <c r="XD30" s="5">
        <f t="shared" si="114"/>
        <v>29</v>
      </c>
      <c r="XE30" s="57">
        <v>1</v>
      </c>
      <c r="XF30" s="48" t="str">
        <f>IF(COUNTIF(XE2:XE29,XE30)&gt;0,"R","")</f>
        <v/>
      </c>
      <c r="XG30" s="46">
        <f t="shared" si="511"/>
        <v>18</v>
      </c>
      <c r="XH30" s="6">
        <f t="shared" si="907"/>
        <v>1</v>
      </c>
      <c r="XI30" s="6">
        <f t="shared" si="512"/>
        <v>18</v>
      </c>
      <c r="XJ30" s="7">
        <f t="shared" si="513"/>
        <v>64</v>
      </c>
      <c r="XK30">
        <v>1</v>
      </c>
      <c r="XL30"/>
      <c r="XM30"/>
      <c r="XO30" s="5">
        <f t="shared" si="116"/>
        <v>29</v>
      </c>
      <c r="XP30" s="57">
        <v>13</v>
      </c>
      <c r="XQ30" s="48" t="str">
        <f>IF(COUNTIF(XP2:XP29,XP30)&gt;0,"R","")</f>
        <v>R</v>
      </c>
      <c r="XR30" s="46">
        <f t="shared" si="514"/>
        <v>17</v>
      </c>
      <c r="XS30" s="6">
        <f t="shared" si="908"/>
        <v>3</v>
      </c>
      <c r="XT30" s="6">
        <f t="shared" si="515"/>
        <v>-51</v>
      </c>
      <c r="XU30" s="7">
        <f t="shared" si="516"/>
        <v>-48</v>
      </c>
      <c r="XV30"/>
      <c r="XW30"/>
      <c r="XX30"/>
      <c r="XZ30" s="5">
        <f t="shared" si="118"/>
        <v>29</v>
      </c>
      <c r="YA30" s="57">
        <v>17</v>
      </c>
      <c r="YB30" s="48" t="str">
        <f>IF(COUNTIF(YA2:YA29,YA30)&gt;0,"R","")</f>
        <v/>
      </c>
      <c r="YC30" s="46">
        <f t="shared" si="517"/>
        <v>19</v>
      </c>
      <c r="YD30" s="6">
        <f t="shared" si="909"/>
        <v>2</v>
      </c>
      <c r="YE30" s="6">
        <f t="shared" si="518"/>
        <v>34</v>
      </c>
      <c r="YF30" s="7">
        <f t="shared" si="519"/>
        <v>37</v>
      </c>
      <c r="YG30">
        <v>2</v>
      </c>
      <c r="YH30"/>
      <c r="YI30"/>
      <c r="YK30" s="5">
        <f t="shared" si="120"/>
        <v>29</v>
      </c>
      <c r="YL30" s="57">
        <v>33</v>
      </c>
      <c r="YM30" s="48" t="str">
        <f>IF(COUNTIF(YL2:YL29,YL30)&gt;0,"R","")</f>
        <v/>
      </c>
      <c r="YN30" s="46">
        <f t="shared" si="520"/>
        <v>18</v>
      </c>
      <c r="YO30" s="6">
        <f t="shared" si="910"/>
        <v>3</v>
      </c>
      <c r="YP30" s="6">
        <f t="shared" si="521"/>
        <v>54</v>
      </c>
      <c r="YQ30" s="7">
        <f t="shared" si="522"/>
        <v>74</v>
      </c>
      <c r="YR30">
        <v>3</v>
      </c>
      <c r="YS30"/>
      <c r="YT30"/>
      <c r="YU30"/>
      <c r="YV30" s="5">
        <f t="shared" si="122"/>
        <v>29</v>
      </c>
      <c r="YW30" s="57">
        <v>6</v>
      </c>
      <c r="YX30" s="48" t="str">
        <f>IF(COUNTIF(YW2:YW29,YW30)&gt;0,"R","")</f>
        <v/>
      </c>
      <c r="YY30" s="46">
        <f t="shared" si="523"/>
        <v>18</v>
      </c>
      <c r="YZ30" s="6">
        <f t="shared" si="911"/>
        <v>2</v>
      </c>
      <c r="ZA30" s="6">
        <f t="shared" si="524"/>
        <v>36</v>
      </c>
      <c r="ZB30" s="7">
        <f t="shared" si="525"/>
        <v>19</v>
      </c>
      <c r="ZC30">
        <v>1</v>
      </c>
      <c r="ZD30"/>
      <c r="ZE30"/>
      <c r="ZG30" s="5">
        <f t="shared" si="124"/>
        <v>29</v>
      </c>
      <c r="ZH30" s="57">
        <v>5</v>
      </c>
      <c r="ZI30" s="48" t="str">
        <f>IF(COUNTIF(ZH2:ZH29,ZH30)&gt;0,"R","")</f>
        <v>R</v>
      </c>
      <c r="ZJ30" s="46">
        <f t="shared" si="526"/>
        <v>18</v>
      </c>
      <c r="ZK30" s="6">
        <f t="shared" si="912"/>
        <v>4</v>
      </c>
      <c r="ZL30" s="6">
        <f t="shared" si="527"/>
        <v>-72</v>
      </c>
      <c r="ZM30" s="7">
        <f t="shared" si="528"/>
        <v>-157</v>
      </c>
      <c r="ZN30"/>
      <c r="ZO30"/>
      <c r="ZP30"/>
      <c r="ZR30" s="5">
        <f t="shared" si="126"/>
        <v>29</v>
      </c>
      <c r="ZS30" s="57">
        <v>10</v>
      </c>
      <c r="ZT30" s="48" t="str">
        <f>IF(COUNTIF(ZS2:ZS29,ZS30)&gt;0,"R","")</f>
        <v>R</v>
      </c>
      <c r="ZU30" s="46">
        <f t="shared" si="529"/>
        <v>15</v>
      </c>
      <c r="ZV30" s="6">
        <f t="shared" si="913"/>
        <v>1</v>
      </c>
      <c r="ZW30" s="6">
        <f t="shared" si="530"/>
        <v>-15</v>
      </c>
      <c r="ZX30" s="7">
        <f t="shared" si="531"/>
        <v>117</v>
      </c>
      <c r="ZY30"/>
      <c r="ZZ30"/>
      <c r="AAA30"/>
      <c r="AAC30" s="5">
        <f t="shared" si="128"/>
        <v>29</v>
      </c>
      <c r="AAD30" s="57">
        <v>14</v>
      </c>
      <c r="AAE30" s="48" t="str">
        <f>IF(COUNTIF(AAD2:AAD29,AAD30)&gt;0,"R","")</f>
        <v/>
      </c>
      <c r="AAF30" s="46">
        <f t="shared" si="532"/>
        <v>17</v>
      </c>
      <c r="AAG30" s="6">
        <f t="shared" si="914"/>
        <v>1</v>
      </c>
      <c r="AAH30" s="6">
        <f t="shared" si="533"/>
        <v>19</v>
      </c>
      <c r="AAI30" s="7">
        <f t="shared" si="534"/>
        <v>13</v>
      </c>
      <c r="AAJ30">
        <v>1</v>
      </c>
      <c r="AAK30"/>
      <c r="AAL30"/>
      <c r="AAN30" s="5">
        <f t="shared" si="130"/>
        <v>29</v>
      </c>
      <c r="AAO30" s="57">
        <v>15</v>
      </c>
      <c r="AAP30" s="48" t="str">
        <f>IF(COUNTIF(AAO2:AAO29,AAO30)&gt;0,"R","")</f>
        <v>R</v>
      </c>
      <c r="AAQ30" s="46">
        <f t="shared" si="535"/>
        <v>17</v>
      </c>
      <c r="AAR30" s="6">
        <f t="shared" si="915"/>
        <v>4</v>
      </c>
      <c r="AAS30" s="6">
        <f t="shared" si="536"/>
        <v>-68</v>
      </c>
      <c r="AAT30" s="7">
        <f t="shared" si="537"/>
        <v>-70</v>
      </c>
      <c r="AAU30"/>
      <c r="AAV30"/>
      <c r="AAW30"/>
      <c r="AAY30" s="5">
        <f t="shared" si="132"/>
        <v>29</v>
      </c>
      <c r="AAZ30" s="57">
        <v>17</v>
      </c>
      <c r="ABA30" s="48" t="str">
        <f>IF(COUNTIF(AAZ2:AAZ29,AAZ30)&gt;0,"R","")</f>
        <v>R</v>
      </c>
      <c r="ABB30" s="46">
        <f t="shared" si="538"/>
        <v>17</v>
      </c>
      <c r="ABC30" s="6">
        <f t="shared" si="916"/>
        <v>6</v>
      </c>
      <c r="ABD30" s="6">
        <f t="shared" si="539"/>
        <v>-102</v>
      </c>
      <c r="ABE30" s="7">
        <f t="shared" si="540"/>
        <v>-230</v>
      </c>
      <c r="ABF30"/>
      <c r="ABG30"/>
      <c r="ABH30"/>
      <c r="ABJ30" s="5">
        <f t="shared" si="134"/>
        <v>29</v>
      </c>
      <c r="ABK30" s="57">
        <v>27</v>
      </c>
      <c r="ABL30" s="48" t="str">
        <f>IF(COUNTIF(ABK2:ABK29,ABK30)&gt;0,"R","")</f>
        <v/>
      </c>
      <c r="ABM30" s="46">
        <f t="shared" si="541"/>
        <v>19</v>
      </c>
      <c r="ABN30" s="6">
        <f t="shared" si="917"/>
        <v>4</v>
      </c>
      <c r="ABO30" s="6">
        <f t="shared" si="542"/>
        <v>68</v>
      </c>
      <c r="ABP30" s="7">
        <f t="shared" si="543"/>
        <v>-131</v>
      </c>
      <c r="ABQ30">
        <v>2</v>
      </c>
      <c r="ABR30"/>
      <c r="ABS30"/>
      <c r="ABU30" s="5">
        <f t="shared" si="136"/>
        <v>29</v>
      </c>
      <c r="ABV30" s="57">
        <v>27</v>
      </c>
      <c r="ABW30" s="48" t="str">
        <f>IF(COUNTIF(ABV2:ABV29,ABV30)&gt;0,"R","")</f>
        <v>R</v>
      </c>
      <c r="ABX30" s="46">
        <f t="shared" si="544"/>
        <v>18</v>
      </c>
      <c r="ABY30" s="6">
        <f t="shared" si="918"/>
        <v>5</v>
      </c>
      <c r="ABZ30" s="6">
        <f t="shared" si="545"/>
        <v>-90</v>
      </c>
      <c r="ACA30" s="7">
        <f t="shared" si="546"/>
        <v>-203</v>
      </c>
      <c r="ACB30"/>
      <c r="ACC30"/>
      <c r="ACD30"/>
      <c r="ACF30" s="5">
        <f t="shared" si="138"/>
        <v>29</v>
      </c>
      <c r="ACG30" s="57">
        <v>12</v>
      </c>
      <c r="ACH30" s="48" t="str">
        <f>IF(COUNTIF(ACG2:ACG29,ACG30)&gt;0,"R","")</f>
        <v>R</v>
      </c>
      <c r="ACI30" s="46">
        <f t="shared" si="547"/>
        <v>17</v>
      </c>
      <c r="ACJ30" s="6">
        <f t="shared" si="919"/>
        <v>4</v>
      </c>
      <c r="ACK30" s="6">
        <f t="shared" si="548"/>
        <v>-68</v>
      </c>
      <c r="ACL30" s="7">
        <f t="shared" si="549"/>
        <v>-32</v>
      </c>
      <c r="ACM30"/>
      <c r="ACN30"/>
      <c r="ACO30"/>
      <c r="ACQ30" s="5">
        <f t="shared" si="140"/>
        <v>29</v>
      </c>
      <c r="ACR30" s="57">
        <v>10</v>
      </c>
      <c r="ACS30" s="48" t="str">
        <f>IF(COUNTIF(ACR2:ACR29,ACR30)&gt;0,"R","")</f>
        <v>R</v>
      </c>
      <c r="ACT30" s="46">
        <f t="shared" si="550"/>
        <v>20</v>
      </c>
      <c r="ACU30" s="6">
        <f t="shared" si="920"/>
        <v>7</v>
      </c>
      <c r="ACV30" s="6">
        <f t="shared" si="551"/>
        <v>-140</v>
      </c>
      <c r="ACW30" s="7">
        <f t="shared" si="552"/>
        <v>-555</v>
      </c>
      <c r="ACX30"/>
      <c r="ACY30"/>
      <c r="ACZ30"/>
      <c r="ADB30" s="5">
        <f t="shared" si="142"/>
        <v>29</v>
      </c>
      <c r="ADC30" s="57">
        <v>27</v>
      </c>
      <c r="ADD30" s="48" t="str">
        <f>IF(COUNTIF(ADC2:ADC29,ADC30)&gt;0,"R","")</f>
        <v/>
      </c>
      <c r="ADE30" s="46">
        <f t="shared" si="553"/>
        <v>17</v>
      </c>
      <c r="ADF30" s="6">
        <f t="shared" si="921"/>
        <v>5</v>
      </c>
      <c r="ADG30" s="6">
        <f t="shared" si="554"/>
        <v>95</v>
      </c>
      <c r="ADH30" s="7">
        <f t="shared" si="555"/>
        <v>47</v>
      </c>
      <c r="ADI30">
        <v>5</v>
      </c>
      <c r="ADJ30"/>
      <c r="ADK30"/>
      <c r="ADM30" s="5">
        <f t="shared" si="144"/>
        <v>29</v>
      </c>
      <c r="ADN30" s="57">
        <v>4</v>
      </c>
      <c r="ADO30" s="48" t="str">
        <f>IF(COUNTIF(ADN2:ADN29,ADN30)&gt;0,"R","")</f>
        <v/>
      </c>
      <c r="ADP30" s="46">
        <f t="shared" si="556"/>
        <v>19</v>
      </c>
      <c r="ADQ30" s="6">
        <f t="shared" si="922"/>
        <v>4</v>
      </c>
      <c r="ADR30" s="6">
        <f t="shared" si="557"/>
        <v>68</v>
      </c>
      <c r="ADS30" s="7">
        <f t="shared" si="558"/>
        <v>-86</v>
      </c>
      <c r="ADT30">
        <v>1</v>
      </c>
      <c r="ADU30"/>
      <c r="ADV30"/>
      <c r="ADX30" s="5">
        <f t="shared" si="146"/>
        <v>29</v>
      </c>
      <c r="ADY30" s="57">
        <v>31</v>
      </c>
      <c r="ADZ30" s="48" t="str">
        <f>IF(COUNTIF(ADY2:ADY29,ADY30)&gt;0,"R","")</f>
        <v/>
      </c>
      <c r="AEA30" s="46">
        <f t="shared" si="559"/>
        <v>14</v>
      </c>
      <c r="AEB30" s="6">
        <f t="shared" si="923"/>
        <v>3</v>
      </c>
      <c r="AEC30" s="6">
        <f t="shared" si="560"/>
        <v>66</v>
      </c>
      <c r="AED30" s="7">
        <f t="shared" si="561"/>
        <v>224</v>
      </c>
      <c r="AEE30">
        <v>2</v>
      </c>
      <c r="AEF30"/>
      <c r="AEG30"/>
      <c r="AEI30" s="5">
        <f t="shared" si="148"/>
        <v>29</v>
      </c>
      <c r="AEJ30" s="57">
        <v>22</v>
      </c>
      <c r="AEK30" s="48" t="str">
        <f>IF(COUNTIF(AEJ2:AEJ29,AEJ30)&gt;0,"R","")</f>
        <v/>
      </c>
      <c r="AEL30" s="46">
        <f t="shared" si="562"/>
        <v>23</v>
      </c>
      <c r="AEM30" s="6">
        <f t="shared" si="924"/>
        <v>9</v>
      </c>
      <c r="AEN30" s="6">
        <f t="shared" si="563"/>
        <v>117</v>
      </c>
      <c r="AEO30" s="7">
        <f t="shared" si="564"/>
        <v>-911</v>
      </c>
      <c r="AEP30">
        <v>3</v>
      </c>
      <c r="AEQ30"/>
      <c r="AER30"/>
      <c r="AET30" s="5">
        <f t="shared" si="150"/>
        <v>29</v>
      </c>
      <c r="AEU30" s="57">
        <v>34</v>
      </c>
      <c r="AEV30" s="48" t="str">
        <f>IF(COUNTIF(AEU2:AEU29,AEU30)&gt;0,"R","")</f>
        <v>R</v>
      </c>
      <c r="AEW30" s="46">
        <f t="shared" si="565"/>
        <v>15</v>
      </c>
      <c r="AEX30" s="6">
        <f t="shared" si="925"/>
        <v>3</v>
      </c>
      <c r="AEY30" s="6">
        <f t="shared" si="566"/>
        <v>-45</v>
      </c>
      <c r="AEZ30" s="7">
        <f t="shared" si="567"/>
        <v>74</v>
      </c>
      <c r="AFA30"/>
      <c r="AFB30"/>
      <c r="AFC30"/>
      <c r="AFE30" s="5">
        <f t="shared" si="152"/>
        <v>29</v>
      </c>
      <c r="AFF30" s="57">
        <v>33</v>
      </c>
      <c r="AFG30" s="48" t="str">
        <f>IF(COUNTIF(AFF2:AFF29,AFF30)&gt;0,"R","")</f>
        <v>R</v>
      </c>
      <c r="AFH30" s="46">
        <f t="shared" si="568"/>
        <v>18</v>
      </c>
      <c r="AFI30" s="6">
        <f t="shared" si="926"/>
        <v>4</v>
      </c>
      <c r="AFJ30" s="6">
        <f t="shared" si="569"/>
        <v>-72</v>
      </c>
      <c r="AFK30" s="7">
        <f t="shared" si="570"/>
        <v>-106</v>
      </c>
      <c r="AFL30"/>
      <c r="AFM30"/>
      <c r="AFN30"/>
      <c r="AFP30" s="5">
        <f t="shared" si="154"/>
        <v>29</v>
      </c>
      <c r="AFQ30" s="57">
        <v>7</v>
      </c>
      <c r="AFR30" s="48" t="str">
        <f>IF(COUNTIF(AFQ2:AFQ29,AFQ30)&gt;0,"R","")</f>
        <v>R</v>
      </c>
      <c r="AFS30" s="46">
        <f t="shared" si="571"/>
        <v>16</v>
      </c>
      <c r="AFT30" s="6">
        <f t="shared" si="927"/>
        <v>2</v>
      </c>
      <c r="AFU30" s="6">
        <f t="shared" si="572"/>
        <v>-32</v>
      </c>
      <c r="AFV30" s="7">
        <f t="shared" si="573"/>
        <v>84</v>
      </c>
      <c r="AFW30"/>
      <c r="AFX30"/>
      <c r="AFY30"/>
      <c r="AGA30" s="5">
        <f t="shared" si="156"/>
        <v>29</v>
      </c>
      <c r="AGB30" s="57">
        <v>4</v>
      </c>
      <c r="AGC30" s="48" t="str">
        <f>IF(COUNTIF(AGB2:AGB29,AGB30)&gt;0,"R","")</f>
        <v/>
      </c>
      <c r="AGD30" s="46">
        <f t="shared" si="574"/>
        <v>20</v>
      </c>
      <c r="AGE30" s="6">
        <f t="shared" si="928"/>
        <v>2</v>
      </c>
      <c r="AGF30" s="6">
        <f t="shared" si="575"/>
        <v>32</v>
      </c>
      <c r="AGG30" s="7">
        <f t="shared" si="576"/>
        <v>-375</v>
      </c>
      <c r="AGH30">
        <v>2</v>
      </c>
      <c r="AGI30"/>
      <c r="AGJ30"/>
      <c r="AGL30" s="5">
        <f t="shared" si="158"/>
        <v>29</v>
      </c>
      <c r="AGM30" s="57">
        <v>29</v>
      </c>
      <c r="AGN30" s="48" t="str">
        <f>IF(COUNTIF(AGM2:AGM29,AGM30)&gt;0,"R","")</f>
        <v/>
      </c>
      <c r="AGO30" s="46">
        <f t="shared" si="577"/>
        <v>17</v>
      </c>
      <c r="AGP30" s="6">
        <f t="shared" si="929"/>
        <v>2</v>
      </c>
      <c r="AGQ30" s="6">
        <f t="shared" si="578"/>
        <v>38</v>
      </c>
      <c r="AGR30" s="7">
        <f t="shared" si="579"/>
        <v>98</v>
      </c>
      <c r="AGS30">
        <v>2</v>
      </c>
      <c r="AGT30"/>
      <c r="AGU30"/>
      <c r="AGW30" s="5">
        <f t="shared" si="160"/>
        <v>29</v>
      </c>
      <c r="AGX30" s="57">
        <v>27</v>
      </c>
      <c r="AGY30" s="48" t="str">
        <f>IF(COUNTIF(AGX2:AGX29,AGX30)&gt;0,"R","")</f>
        <v/>
      </c>
      <c r="AGZ30" s="46">
        <f t="shared" si="580"/>
        <v>17</v>
      </c>
      <c r="AHA30" s="6">
        <f t="shared" si="930"/>
        <v>2</v>
      </c>
      <c r="AHB30" s="6">
        <f t="shared" si="581"/>
        <v>38</v>
      </c>
      <c r="AHC30" s="7">
        <f t="shared" si="582"/>
        <v>107</v>
      </c>
      <c r="AHD30">
        <v>2</v>
      </c>
      <c r="AHE30"/>
      <c r="AHF30"/>
      <c r="AHH30" s="5">
        <f t="shared" si="162"/>
        <v>29</v>
      </c>
      <c r="AHI30" s="57">
        <v>14</v>
      </c>
      <c r="AHJ30" s="48" t="str">
        <f>IF(COUNTIF(AHI2:AHI29,AHI30)&gt;0,"R","")</f>
        <v/>
      </c>
      <c r="AHK30" s="46">
        <f t="shared" si="583"/>
        <v>19</v>
      </c>
      <c r="AHL30" s="6">
        <f t="shared" si="931"/>
        <v>3</v>
      </c>
      <c r="AHM30" s="6">
        <f t="shared" si="584"/>
        <v>51</v>
      </c>
      <c r="AHN30" s="7">
        <f t="shared" si="585"/>
        <v>-50</v>
      </c>
      <c r="AHO30">
        <v>1</v>
      </c>
      <c r="AHP30"/>
      <c r="AHQ30"/>
      <c r="AHS30" s="5">
        <f t="shared" si="164"/>
        <v>29</v>
      </c>
      <c r="AHT30" s="57">
        <v>8</v>
      </c>
      <c r="AHU30" s="48" t="str">
        <f>IF(COUNTIF(AHT2:AHT29,AHT30)&gt;0,"R","")</f>
        <v>R</v>
      </c>
      <c r="AHV30" s="46">
        <f t="shared" si="586"/>
        <v>19</v>
      </c>
      <c r="AHW30" s="6">
        <f t="shared" si="932"/>
        <v>4</v>
      </c>
      <c r="AHX30" s="6">
        <f t="shared" si="587"/>
        <v>-76</v>
      </c>
      <c r="AHY30" s="7">
        <f t="shared" si="588"/>
        <v>-174</v>
      </c>
      <c r="AHZ30"/>
      <c r="AIA30"/>
      <c r="AIB30"/>
      <c r="AID30" s="5">
        <f t="shared" si="166"/>
        <v>29</v>
      </c>
      <c r="AIE30" s="57">
        <v>11</v>
      </c>
      <c r="AIF30" s="48" t="str">
        <f>IF(COUNTIF(AIE2:AIE29,AIE30)&gt;0,"R","")</f>
        <v/>
      </c>
      <c r="AIG30" s="46">
        <f t="shared" si="589"/>
        <v>18</v>
      </c>
      <c r="AIH30" s="6">
        <f t="shared" si="933"/>
        <v>6</v>
      </c>
      <c r="AII30" s="6">
        <f t="shared" si="590"/>
        <v>108</v>
      </c>
      <c r="AIJ30" s="7">
        <f t="shared" si="591"/>
        <v>-54</v>
      </c>
      <c r="AIK30">
        <v>3</v>
      </c>
      <c r="AIL30"/>
      <c r="AIM30"/>
      <c r="AIO30" s="5">
        <f t="shared" si="168"/>
        <v>29</v>
      </c>
      <c r="AIP30" s="57">
        <v>22</v>
      </c>
      <c r="AIQ30" s="48" t="str">
        <f>IF(COUNTIF(AIP2:AIP29,AIP30)&gt;0,"R","")</f>
        <v/>
      </c>
      <c r="AIR30" s="46">
        <f t="shared" si="592"/>
        <v>18</v>
      </c>
      <c r="AIS30" s="6">
        <f t="shared" si="934"/>
        <v>4</v>
      </c>
      <c r="AIT30" s="6">
        <f t="shared" si="593"/>
        <v>72</v>
      </c>
      <c r="AIU30" s="7">
        <f t="shared" si="594"/>
        <v>63</v>
      </c>
      <c r="AIV30">
        <v>4</v>
      </c>
      <c r="AIW30"/>
      <c r="AIX30"/>
      <c r="AIZ30" s="5">
        <f t="shared" si="170"/>
        <v>29</v>
      </c>
      <c r="AJA30" s="57">
        <v>2</v>
      </c>
      <c r="AJB30" s="48" t="str">
        <f>IF(COUNTIF(AJA2:AJA29,AJA30)&gt;0,"R","")</f>
        <v/>
      </c>
      <c r="AJC30" s="46">
        <f t="shared" si="595"/>
        <v>14</v>
      </c>
      <c r="AJD30" s="6">
        <f t="shared" si="935"/>
        <v>1</v>
      </c>
      <c r="AJE30" s="6">
        <f t="shared" si="596"/>
        <v>22</v>
      </c>
      <c r="AJF30" s="7">
        <f t="shared" si="597"/>
        <v>211</v>
      </c>
      <c r="AJG30">
        <v>1</v>
      </c>
      <c r="AJH30"/>
      <c r="AJI30"/>
      <c r="AJK30" s="5">
        <f t="shared" si="172"/>
        <v>29</v>
      </c>
      <c r="AJL30" s="57">
        <v>8</v>
      </c>
      <c r="AJM30" s="48" t="str">
        <f>IF(COUNTIF(AJL2:AJL29,AJL30)&gt;0,"R","")</f>
        <v>R</v>
      </c>
      <c r="AJN30" s="46">
        <f t="shared" si="598"/>
        <v>16</v>
      </c>
      <c r="AJO30" s="6">
        <f t="shared" si="936"/>
        <v>3</v>
      </c>
      <c r="AJP30" s="6">
        <f t="shared" si="599"/>
        <v>-48</v>
      </c>
      <c r="AJQ30" s="7">
        <f t="shared" si="600"/>
        <v>49</v>
      </c>
      <c r="AJR30"/>
      <c r="AJS30"/>
      <c r="AJT30"/>
      <c r="AJV30" s="5">
        <f t="shared" si="174"/>
        <v>29</v>
      </c>
      <c r="AJW30" s="57">
        <v>1</v>
      </c>
      <c r="AJX30" s="48" t="str">
        <f>IF(COUNTIF(AJW2:AJW29,AJW30)&gt;0,"R","")</f>
        <v/>
      </c>
      <c r="AJY30" s="46">
        <f t="shared" si="601"/>
        <v>16</v>
      </c>
      <c r="AJZ30" s="6">
        <f t="shared" si="937"/>
        <v>1</v>
      </c>
      <c r="AKA30" s="6">
        <f t="shared" si="602"/>
        <v>20</v>
      </c>
      <c r="AKB30" s="7">
        <f t="shared" si="603"/>
        <v>111</v>
      </c>
      <c r="AKC30">
        <v>1</v>
      </c>
      <c r="AKD30"/>
      <c r="AKE30"/>
      <c r="AKG30" s="5">
        <f t="shared" si="176"/>
        <v>29</v>
      </c>
      <c r="AKH30" s="57">
        <v>11</v>
      </c>
      <c r="AKI30" s="48" t="str">
        <f>IF(COUNTIF(AKH2:AKH29,AKH30)&gt;0,"R","")</f>
        <v>R</v>
      </c>
      <c r="AKJ30" s="46">
        <f t="shared" si="604"/>
        <v>17</v>
      </c>
      <c r="AKK30" s="6">
        <f t="shared" si="938"/>
        <v>1</v>
      </c>
      <c r="AKL30" s="6">
        <f t="shared" si="605"/>
        <v>-17</v>
      </c>
      <c r="AKM30" s="7">
        <f t="shared" si="606"/>
        <v>-75</v>
      </c>
      <c r="AKN30"/>
      <c r="AKO30"/>
      <c r="AKP30"/>
      <c r="AKR30" s="5">
        <f t="shared" si="178"/>
        <v>29</v>
      </c>
      <c r="AKS30" s="57">
        <v>23</v>
      </c>
      <c r="AKT30" s="48" t="str">
        <f>IF(COUNTIF(AKS2:AKS29,AKS30)&gt;0,"R","")</f>
        <v>R</v>
      </c>
      <c r="AKU30" s="46">
        <f t="shared" si="607"/>
        <v>14</v>
      </c>
      <c r="AKV30" s="6">
        <f t="shared" si="939"/>
        <v>3</v>
      </c>
      <c r="AKW30" s="6">
        <f t="shared" si="608"/>
        <v>-42</v>
      </c>
      <c r="AKX30" s="7">
        <f t="shared" si="609"/>
        <v>114</v>
      </c>
      <c r="AKY30"/>
      <c r="AKZ30"/>
      <c r="ALA30"/>
      <c r="ALC30" s="5">
        <f t="shared" si="180"/>
        <v>29</v>
      </c>
      <c r="ALD30" s="57">
        <v>35</v>
      </c>
      <c r="ALE30" s="48" t="str">
        <f>IF(COUNTIF(ALD2:ALD29,ALD30)&gt;0,"R","")</f>
        <v>R</v>
      </c>
      <c r="ALF30" s="46">
        <f t="shared" si="610"/>
        <v>18</v>
      </c>
      <c r="ALG30" s="6">
        <f t="shared" si="940"/>
        <v>2</v>
      </c>
      <c r="ALH30" s="6">
        <f t="shared" si="611"/>
        <v>-36</v>
      </c>
      <c r="ALI30" s="7">
        <f t="shared" si="612"/>
        <v>-14</v>
      </c>
      <c r="ALJ30"/>
      <c r="ALK30"/>
      <c r="ALL30"/>
      <c r="ALN30" s="5">
        <f t="shared" si="182"/>
        <v>29</v>
      </c>
      <c r="ALO30" s="57">
        <v>7</v>
      </c>
      <c r="ALP30" s="48" t="str">
        <f>IF(COUNTIF(ALO2:ALO29,ALO30)&gt;0,"R","")</f>
        <v>R</v>
      </c>
      <c r="ALQ30" s="46">
        <f t="shared" si="613"/>
        <v>18</v>
      </c>
      <c r="ALR30" s="6">
        <f t="shared" si="941"/>
        <v>1</v>
      </c>
      <c r="ALS30" s="6">
        <f t="shared" si="614"/>
        <v>-18</v>
      </c>
      <c r="ALT30" s="7">
        <f t="shared" si="615"/>
        <v>25</v>
      </c>
      <c r="ALU30"/>
      <c r="ALV30"/>
      <c r="ALW30"/>
      <c r="ALY30" s="5">
        <f t="shared" si="184"/>
        <v>29</v>
      </c>
      <c r="ALZ30" s="57">
        <v>29</v>
      </c>
      <c r="AMA30" s="48" t="str">
        <f>IF(COUNTIF(ALZ2:ALZ29,ALZ30)&gt;0,"R","")</f>
        <v>R</v>
      </c>
      <c r="AMB30" s="46">
        <f t="shared" si="616"/>
        <v>16</v>
      </c>
      <c r="AMC30" s="6">
        <f t="shared" si="942"/>
        <v>1</v>
      </c>
      <c r="AMD30" s="6">
        <f t="shared" si="617"/>
        <v>-16</v>
      </c>
      <c r="AME30" s="7">
        <f t="shared" si="618"/>
        <v>45</v>
      </c>
      <c r="AMF30"/>
      <c r="AMG30"/>
      <c r="AMH30"/>
      <c r="AMJ30" s="5">
        <f t="shared" si="186"/>
        <v>29</v>
      </c>
      <c r="AMK30" s="57">
        <v>32</v>
      </c>
      <c r="AML30" s="48" t="str">
        <f>IF(COUNTIF(AMK2:AMK29,AMK30)&gt;0,"R","")</f>
        <v>R</v>
      </c>
      <c r="AMM30" s="46">
        <f t="shared" si="619"/>
        <v>18</v>
      </c>
      <c r="AMN30" s="6">
        <f t="shared" si="943"/>
        <v>6</v>
      </c>
      <c r="AMO30" s="6">
        <f t="shared" si="620"/>
        <v>-108</v>
      </c>
      <c r="AMP30" s="7">
        <f t="shared" si="621"/>
        <v>-306</v>
      </c>
      <c r="AMQ30"/>
      <c r="AMR30"/>
      <c r="AMS30"/>
      <c r="AMU30" s="5">
        <f t="shared" si="188"/>
        <v>29</v>
      </c>
      <c r="AMV30" s="57">
        <v>33</v>
      </c>
      <c r="AMW30" s="48" t="str">
        <f>IF(COUNTIF(AMV2:AMV29,AMV30)&gt;0,"R","")</f>
        <v/>
      </c>
      <c r="AMX30" s="46">
        <f t="shared" si="622"/>
        <v>19</v>
      </c>
      <c r="AMY30" s="6">
        <f t="shared" si="944"/>
        <v>5</v>
      </c>
      <c r="AMZ30" s="6">
        <f t="shared" si="623"/>
        <v>85</v>
      </c>
      <c r="ANA30" s="7">
        <f t="shared" si="624"/>
        <v>-18</v>
      </c>
      <c r="ANB30">
        <v>5</v>
      </c>
      <c r="ANC30"/>
      <c r="AND30"/>
      <c r="ANF30" s="5">
        <f t="shared" si="190"/>
        <v>29</v>
      </c>
      <c r="ANG30" s="57">
        <v>22</v>
      </c>
      <c r="ANH30" s="48" t="str">
        <f>IF(COUNTIF(ANG2:ANG29,ANG30)&gt;0,"R","")</f>
        <v/>
      </c>
      <c r="ANI30" s="46">
        <f t="shared" si="625"/>
        <v>19</v>
      </c>
      <c r="ANJ30" s="6">
        <f t="shared" si="945"/>
        <v>4</v>
      </c>
      <c r="ANK30" s="6">
        <f t="shared" si="626"/>
        <v>68</v>
      </c>
      <c r="ANL30" s="7">
        <f t="shared" si="627"/>
        <v>-87</v>
      </c>
      <c r="ANM30">
        <v>2</v>
      </c>
      <c r="ANN30"/>
      <c r="ANO30"/>
      <c r="ANQ30" s="5">
        <f t="shared" si="192"/>
        <v>29</v>
      </c>
      <c r="ANR30" s="57">
        <v>12</v>
      </c>
      <c r="ANS30" s="48" t="str">
        <f>IF(COUNTIF(ANR2:ANR29,ANR30)&gt;0,"R","")</f>
        <v>R</v>
      </c>
      <c r="ANT30" s="46">
        <f t="shared" si="628"/>
        <v>17</v>
      </c>
      <c r="ANU30" s="6">
        <f t="shared" si="946"/>
        <v>1</v>
      </c>
      <c r="ANV30" s="6">
        <f t="shared" si="629"/>
        <v>-17</v>
      </c>
      <c r="ANW30" s="7">
        <f t="shared" si="630"/>
        <v>80</v>
      </c>
      <c r="ANX30"/>
      <c r="ANY30"/>
      <c r="ANZ30"/>
      <c r="AOB30" s="5">
        <f t="shared" si="194"/>
        <v>29</v>
      </c>
      <c r="AOC30" s="57">
        <v>9</v>
      </c>
      <c r="AOD30" s="48" t="str">
        <f>IF(COUNTIF(AOC2:AOC29,AOC30)&gt;0,"R","")</f>
        <v/>
      </c>
      <c r="AOE30" s="46">
        <f t="shared" si="631"/>
        <v>14</v>
      </c>
      <c r="AOF30" s="6">
        <f t="shared" si="947"/>
        <v>5</v>
      </c>
      <c r="AOG30" s="6">
        <f t="shared" si="632"/>
        <v>110</v>
      </c>
      <c r="AOH30" s="7">
        <f t="shared" si="633"/>
        <v>180</v>
      </c>
      <c r="AOI30">
        <v>3</v>
      </c>
      <c r="AOJ30"/>
      <c r="AOK30"/>
      <c r="AOM30" s="5">
        <f t="shared" si="196"/>
        <v>29</v>
      </c>
      <c r="AON30" s="57">
        <v>31</v>
      </c>
      <c r="AOO30" s="48" t="str">
        <f>IF(COUNTIF(AON2:AON29,AON30)&gt;0,"R","")</f>
        <v/>
      </c>
      <c r="AOP30" s="46">
        <f t="shared" si="634"/>
        <v>16</v>
      </c>
      <c r="AOQ30" s="6">
        <f t="shared" si="948"/>
        <v>1</v>
      </c>
      <c r="AOR30" s="6">
        <f t="shared" si="635"/>
        <v>20</v>
      </c>
      <c r="AOS30" s="7">
        <f t="shared" si="636"/>
        <v>127</v>
      </c>
      <c r="AOT30">
        <v>1</v>
      </c>
      <c r="AOU30"/>
      <c r="AOV30"/>
      <c r="AOX30" s="5">
        <f t="shared" si="198"/>
        <v>29</v>
      </c>
      <c r="AOY30" s="57">
        <v>11</v>
      </c>
      <c r="AOZ30" s="48" t="str">
        <f>IF(COUNTIF(AOY2:AOY29,AOY30)&gt;0,"R","")</f>
        <v/>
      </c>
      <c r="APA30" s="46">
        <f t="shared" si="637"/>
        <v>16</v>
      </c>
      <c r="APB30" s="6">
        <f t="shared" si="949"/>
        <v>6</v>
      </c>
      <c r="APC30" s="6">
        <f t="shared" si="638"/>
        <v>120</v>
      </c>
      <c r="APD30" s="7">
        <f t="shared" si="639"/>
        <v>33</v>
      </c>
      <c r="APE30">
        <v>5</v>
      </c>
      <c r="APF30"/>
      <c r="APG30"/>
      <c r="API30" s="5">
        <f t="shared" si="200"/>
        <v>29</v>
      </c>
      <c r="APJ30" s="57">
        <v>36</v>
      </c>
      <c r="APK30" s="48" t="str">
        <f>IF(COUNTIF(APJ2:APJ29,APJ30)&gt;0,"R","")</f>
        <v/>
      </c>
      <c r="APL30" s="46">
        <f t="shared" si="640"/>
        <v>16</v>
      </c>
      <c r="APM30" s="6">
        <f t="shared" si="950"/>
        <v>2</v>
      </c>
      <c r="APN30" s="6">
        <f t="shared" si="641"/>
        <v>40</v>
      </c>
      <c r="APO30" s="7">
        <f t="shared" si="642"/>
        <v>103</v>
      </c>
      <c r="APP30">
        <v>2</v>
      </c>
      <c r="APQ30"/>
      <c r="APR30"/>
      <c r="APT30" s="5">
        <f t="shared" si="202"/>
        <v>29</v>
      </c>
      <c r="APU30" s="57">
        <v>18</v>
      </c>
      <c r="APV30" s="48" t="str">
        <f>IF(COUNTIF(APU2:APU29,APU30)&gt;0,"R","")</f>
        <v>R</v>
      </c>
      <c r="APW30" s="46">
        <f t="shared" si="643"/>
        <v>19</v>
      </c>
      <c r="APX30" s="6">
        <f t="shared" si="951"/>
        <v>4</v>
      </c>
      <c r="APY30" s="6">
        <f t="shared" si="644"/>
        <v>-76</v>
      </c>
      <c r="APZ30" s="7">
        <f t="shared" si="645"/>
        <v>-185</v>
      </c>
      <c r="AQA30"/>
      <c r="AQB30"/>
      <c r="AQC30"/>
      <c r="AQE30" s="5">
        <f t="shared" si="204"/>
        <v>29</v>
      </c>
      <c r="AQF30" s="57">
        <v>10</v>
      </c>
      <c r="AQG30" s="48" t="str">
        <f>IF(COUNTIF(AQF2:AQF29,AQF30)&gt;0,"R","")</f>
        <v>R</v>
      </c>
      <c r="AQH30" s="46">
        <f t="shared" si="646"/>
        <v>18</v>
      </c>
      <c r="AQI30" s="6">
        <f t="shared" si="952"/>
        <v>4</v>
      </c>
      <c r="AQJ30" s="6">
        <f t="shared" si="647"/>
        <v>-72</v>
      </c>
      <c r="AQK30" s="7">
        <f t="shared" si="648"/>
        <v>-134</v>
      </c>
      <c r="AQL30"/>
      <c r="AQM30"/>
      <c r="AQN30"/>
      <c r="AQP30" s="5">
        <f t="shared" si="206"/>
        <v>29</v>
      </c>
      <c r="AQQ30" s="57">
        <v>11</v>
      </c>
      <c r="AQR30" s="48" t="str">
        <f>IF(COUNTIF(AQQ2:AQQ29,AQQ30)&gt;0,"R","")</f>
        <v>R</v>
      </c>
      <c r="AQS30" s="46">
        <f t="shared" si="649"/>
        <v>17</v>
      </c>
      <c r="AQT30" s="6">
        <f t="shared" si="953"/>
        <v>4</v>
      </c>
      <c r="AQU30" s="6">
        <f t="shared" si="650"/>
        <v>-68</v>
      </c>
      <c r="AQV30" s="7">
        <f t="shared" si="651"/>
        <v>-41</v>
      </c>
      <c r="AQW30"/>
      <c r="AQX30"/>
      <c r="AQY30"/>
      <c r="ARA30" s="5">
        <f t="shared" si="208"/>
        <v>29</v>
      </c>
      <c r="ARB30" s="57">
        <v>5</v>
      </c>
      <c r="ARC30" s="48" t="str">
        <f>IF(COUNTIF(ARB2:ARB29,ARB30)&gt;0,"R","")</f>
        <v>R</v>
      </c>
      <c r="ARD30" s="46">
        <f t="shared" si="652"/>
        <v>17</v>
      </c>
      <c r="ARE30" s="6">
        <f t="shared" si="954"/>
        <v>5</v>
      </c>
      <c r="ARF30" s="6">
        <f t="shared" si="653"/>
        <v>-85</v>
      </c>
      <c r="ARG30" s="7">
        <f t="shared" si="654"/>
        <v>-157</v>
      </c>
      <c r="ARH30"/>
      <c r="ARI30"/>
      <c r="ARJ30"/>
      <c r="ARL30" s="5">
        <f t="shared" si="210"/>
        <v>29</v>
      </c>
      <c r="ARM30" s="57">
        <v>34</v>
      </c>
      <c r="ARN30" s="48" t="str">
        <f>IF(COUNTIF(ARM2:ARM29,ARM30)&gt;0,"R","")</f>
        <v/>
      </c>
      <c r="ARO30" s="46">
        <f t="shared" si="655"/>
        <v>18</v>
      </c>
      <c r="ARP30" s="6">
        <f t="shared" si="955"/>
        <v>5</v>
      </c>
      <c r="ARQ30" s="6">
        <f t="shared" si="656"/>
        <v>90</v>
      </c>
      <c r="ARR30" s="7">
        <f t="shared" si="657"/>
        <v>7</v>
      </c>
      <c r="ARS30">
        <v>4</v>
      </c>
      <c r="ART30"/>
      <c r="ARU30"/>
      <c r="ARW30" s="5">
        <f t="shared" si="212"/>
        <v>29</v>
      </c>
      <c r="ARX30" s="57">
        <v>18</v>
      </c>
      <c r="ARY30" s="48" t="str">
        <f>IF(COUNTIF(ARX2:ARX29,ARX30)&gt;0,"R","")</f>
        <v>R</v>
      </c>
      <c r="ARZ30" s="46">
        <f t="shared" si="658"/>
        <v>18</v>
      </c>
      <c r="ASA30" s="6">
        <f t="shared" si="956"/>
        <v>4</v>
      </c>
      <c r="ASB30" s="6">
        <f t="shared" si="659"/>
        <v>-72</v>
      </c>
      <c r="ASC30" s="7">
        <f t="shared" si="660"/>
        <v>-105</v>
      </c>
      <c r="ASD30"/>
      <c r="ASE30"/>
      <c r="ASF30"/>
      <c r="ASH30" s="5">
        <f t="shared" si="214"/>
        <v>29</v>
      </c>
      <c r="ASI30" s="57">
        <v>32</v>
      </c>
      <c r="ASJ30" s="48" t="str">
        <f>IF(COUNTIF(ASI2:ASI29,ASI30)&gt;0,"R","")</f>
        <v/>
      </c>
      <c r="ASK30" s="46">
        <f t="shared" si="661"/>
        <v>19</v>
      </c>
      <c r="ASL30" s="6">
        <f t="shared" si="957"/>
        <v>7</v>
      </c>
      <c r="ASM30" s="6">
        <f t="shared" si="662"/>
        <v>119</v>
      </c>
      <c r="ASN30" s="7">
        <f t="shared" si="663"/>
        <v>-220</v>
      </c>
      <c r="ASO30">
        <v>5</v>
      </c>
      <c r="ASP30"/>
      <c r="ASQ30"/>
      <c r="ASS30" s="5">
        <f t="shared" si="216"/>
        <v>29</v>
      </c>
      <c r="AST30" s="57">
        <v>35</v>
      </c>
      <c r="ASU30" s="48" t="str">
        <f>IF(COUNTIF(AST2:AST29,AST30)&gt;0,"R","")</f>
        <v/>
      </c>
      <c r="ASV30" s="46">
        <f t="shared" si="664"/>
        <v>15</v>
      </c>
      <c r="ASW30" s="6">
        <f t="shared" si="958"/>
        <v>2</v>
      </c>
      <c r="ASX30" s="6">
        <f t="shared" si="665"/>
        <v>42</v>
      </c>
      <c r="ASY30" s="7">
        <f t="shared" si="666"/>
        <v>189</v>
      </c>
      <c r="ASZ30">
        <v>2</v>
      </c>
      <c r="ATA30"/>
      <c r="ATB30"/>
      <c r="ATD30" s="5">
        <f t="shared" si="218"/>
        <v>29</v>
      </c>
      <c r="ATE30" s="57">
        <v>12</v>
      </c>
      <c r="ATF30" s="48" t="str">
        <f>IF(COUNTIF(ATE2:ATE29,ATE30)&gt;0,"R","")</f>
        <v/>
      </c>
      <c r="ATG30" s="46">
        <f t="shared" si="667"/>
        <v>15</v>
      </c>
      <c r="ATH30" s="6">
        <f t="shared" si="959"/>
        <v>2</v>
      </c>
      <c r="ATI30" s="6">
        <f t="shared" si="668"/>
        <v>42</v>
      </c>
      <c r="ATJ30" s="7">
        <f t="shared" si="669"/>
        <v>172</v>
      </c>
      <c r="ATK30">
        <v>1</v>
      </c>
      <c r="ATL30"/>
      <c r="ATM30"/>
      <c r="ATO30" s="5">
        <f t="shared" si="220"/>
        <v>29</v>
      </c>
      <c r="ATP30" s="57">
        <v>33</v>
      </c>
      <c r="ATQ30" s="48" t="str">
        <f>IF(COUNTIF(ATP2:ATP29,ATP30)&gt;0,"R","")</f>
        <v>R</v>
      </c>
      <c r="ATR30" s="46">
        <f t="shared" si="670"/>
        <v>15</v>
      </c>
      <c r="ATS30" s="6">
        <f t="shared" si="960"/>
        <v>1</v>
      </c>
      <c r="ATT30" s="6">
        <f t="shared" si="671"/>
        <v>-15</v>
      </c>
      <c r="ATU30" s="7">
        <f t="shared" si="672"/>
        <v>132</v>
      </c>
      <c r="ATV30"/>
      <c r="ATW30"/>
      <c r="ATX30"/>
      <c r="ATZ30" s="5">
        <f t="shared" si="222"/>
        <v>29</v>
      </c>
      <c r="AUA30" s="57">
        <v>25</v>
      </c>
      <c r="AUB30" s="48" t="str">
        <f>IF(COUNTIF(AUA2:AUA29,AUA30)&gt;0,"R","")</f>
        <v/>
      </c>
      <c r="AUC30" s="46">
        <f t="shared" si="673"/>
        <v>19</v>
      </c>
      <c r="AUD30" s="6">
        <f t="shared" si="961"/>
        <v>2</v>
      </c>
      <c r="AUE30" s="6">
        <f t="shared" si="674"/>
        <v>34</v>
      </c>
      <c r="AUF30" s="7">
        <f t="shared" si="675"/>
        <v>34</v>
      </c>
      <c r="AUG30">
        <v>1</v>
      </c>
      <c r="AUH30"/>
      <c r="AUI30"/>
      <c r="AUK30" s="5">
        <f t="shared" si="224"/>
        <v>29</v>
      </c>
      <c r="AUL30" s="57">
        <v>17</v>
      </c>
      <c r="AUM30" s="48" t="str">
        <f>IF(COUNTIF(AUL2:AUL29,AUL30)&gt;0,"R","")</f>
        <v>R</v>
      </c>
      <c r="AUN30" s="46">
        <f t="shared" si="676"/>
        <v>16</v>
      </c>
      <c r="AUO30" s="6">
        <f t="shared" si="962"/>
        <v>2</v>
      </c>
      <c r="AUP30" s="6">
        <f t="shared" si="677"/>
        <v>-32</v>
      </c>
      <c r="AUQ30" s="7">
        <f t="shared" si="678"/>
        <v>68</v>
      </c>
      <c r="AUR30"/>
      <c r="AUS30"/>
      <c r="AUT30"/>
      <c r="AUV30" s="5">
        <f t="shared" si="226"/>
        <v>29</v>
      </c>
      <c r="AUW30" s="57">
        <v>11</v>
      </c>
      <c r="AUX30" s="48" t="str">
        <f>IF(COUNTIF(AUW2:AUW29,AUW30)&gt;0,"R","")</f>
        <v/>
      </c>
      <c r="AUY30" s="46">
        <f t="shared" si="679"/>
        <v>19</v>
      </c>
      <c r="AUZ30" s="6">
        <f t="shared" si="963"/>
        <v>4</v>
      </c>
      <c r="AVA30" s="6">
        <f t="shared" si="680"/>
        <v>68</v>
      </c>
      <c r="AVB30" s="7">
        <f t="shared" si="681"/>
        <v>-61</v>
      </c>
      <c r="AVC30">
        <v>1</v>
      </c>
      <c r="AVD30"/>
      <c r="AVE30"/>
      <c r="AVG30" s="5">
        <f t="shared" si="228"/>
        <v>29</v>
      </c>
      <c r="AVH30" s="57">
        <v>26</v>
      </c>
      <c r="AVI30" s="48" t="str">
        <f>IF(COUNTIF(AVH2:AVH29,AVH30)&gt;0,"R","")</f>
        <v/>
      </c>
      <c r="AVJ30" s="46">
        <f t="shared" si="682"/>
        <v>16</v>
      </c>
      <c r="AVK30" s="6">
        <f t="shared" si="964"/>
        <v>2</v>
      </c>
      <c r="AVL30" s="6">
        <f t="shared" si="683"/>
        <v>40</v>
      </c>
      <c r="AVM30" s="7">
        <f t="shared" si="684"/>
        <v>96</v>
      </c>
      <c r="AVN30">
        <v>1</v>
      </c>
      <c r="AVO30"/>
      <c r="AVP30"/>
      <c r="AVR30" s="5">
        <f t="shared" si="230"/>
        <v>29</v>
      </c>
      <c r="AVS30" s="57">
        <v>12</v>
      </c>
      <c r="AVT30" s="48" t="str">
        <f>IF(COUNTIF(AVS2:AVS29,AVS30)&gt;0,"R","")</f>
        <v/>
      </c>
      <c r="AVU30" s="46">
        <f t="shared" si="685"/>
        <v>15</v>
      </c>
      <c r="AVV30" s="6">
        <f t="shared" si="965"/>
        <v>1</v>
      </c>
      <c r="AVW30" s="6">
        <f t="shared" si="686"/>
        <v>21</v>
      </c>
      <c r="AVX30" s="7">
        <f t="shared" si="687"/>
        <v>201</v>
      </c>
      <c r="AVY30">
        <v>1</v>
      </c>
      <c r="AVZ30"/>
      <c r="AWA30"/>
      <c r="AWC30" s="5">
        <f t="shared" si="232"/>
        <v>29</v>
      </c>
      <c r="AWD30" s="57">
        <v>23</v>
      </c>
      <c r="AWE30" s="48" t="str">
        <f>IF(COUNTIF(AWD2:AWD29,AWD30)&gt;0,"R","")</f>
        <v/>
      </c>
      <c r="AWF30" s="46">
        <f t="shared" si="688"/>
        <v>19</v>
      </c>
      <c r="AWG30" s="6">
        <f t="shared" si="966"/>
        <v>3</v>
      </c>
      <c r="AWH30" s="6">
        <f t="shared" si="689"/>
        <v>51</v>
      </c>
      <c r="AWI30" s="7">
        <f t="shared" si="690"/>
        <v>1</v>
      </c>
      <c r="AWJ30">
        <v>2</v>
      </c>
      <c r="AWK30"/>
      <c r="AWL30"/>
      <c r="AWN30" s="5">
        <f t="shared" si="234"/>
        <v>29</v>
      </c>
      <c r="AWO30" s="57">
        <v>28</v>
      </c>
      <c r="AWP30" s="48" t="str">
        <f>IF(COUNTIF(AWO2:AWO29,AWO30)&gt;0,"R","")</f>
        <v>R</v>
      </c>
      <c r="AWQ30" s="46">
        <f t="shared" si="691"/>
        <v>16</v>
      </c>
      <c r="AWR30" s="6">
        <f t="shared" si="967"/>
        <v>1</v>
      </c>
      <c r="AWS30" s="6">
        <f t="shared" si="692"/>
        <v>-16</v>
      </c>
      <c r="AWT30" s="7">
        <f t="shared" si="693"/>
        <v>113</v>
      </c>
      <c r="AWU30"/>
      <c r="AWV30"/>
      <c r="AWW30"/>
      <c r="AWY30" s="5">
        <f t="shared" si="236"/>
        <v>29</v>
      </c>
      <c r="AWZ30" s="57">
        <v>32</v>
      </c>
      <c r="AXA30" s="48" t="str">
        <f>IF(COUNTIF(AWZ2:AWZ29,AWZ30)&gt;0,"R","")</f>
        <v/>
      </c>
      <c r="AXB30" s="46">
        <f t="shared" si="694"/>
        <v>17</v>
      </c>
      <c r="AXC30" s="6">
        <f t="shared" si="968"/>
        <v>2</v>
      </c>
      <c r="AXD30" s="6">
        <f t="shared" si="695"/>
        <v>38</v>
      </c>
      <c r="AXE30" s="7">
        <f t="shared" si="696"/>
        <v>110</v>
      </c>
      <c r="AXF30">
        <v>2</v>
      </c>
      <c r="AXG30"/>
      <c r="AXH30"/>
      <c r="AXJ30" s="5">
        <f t="shared" si="238"/>
        <v>29</v>
      </c>
      <c r="AXK30" s="57">
        <v>1</v>
      </c>
      <c r="AXL30" s="48" t="str">
        <f>IF(COUNTIF(AXK2:AXK29,AXK30)&gt;0,"R","")</f>
        <v/>
      </c>
      <c r="AXM30" s="46">
        <f t="shared" si="697"/>
        <v>17</v>
      </c>
      <c r="AXN30" s="6">
        <f t="shared" si="969"/>
        <v>4</v>
      </c>
      <c r="AXO30" s="6">
        <f t="shared" si="698"/>
        <v>76</v>
      </c>
      <c r="AXP30" s="7">
        <f t="shared" si="699"/>
        <v>81</v>
      </c>
      <c r="AXQ30">
        <v>1</v>
      </c>
      <c r="AXR30"/>
      <c r="AXS30"/>
      <c r="AXU30" s="5">
        <f t="shared" si="240"/>
        <v>29</v>
      </c>
      <c r="AXV30" s="57">
        <v>15</v>
      </c>
      <c r="AXW30" s="48" t="str">
        <f>IF(COUNTIF(AXV2:AXV29,AXV30)&gt;0,"R","")</f>
        <v>R</v>
      </c>
      <c r="AXX30" s="46">
        <f t="shared" si="700"/>
        <v>19</v>
      </c>
      <c r="AXY30" s="6">
        <f t="shared" si="970"/>
        <v>3</v>
      </c>
      <c r="AXZ30" s="6">
        <f t="shared" si="701"/>
        <v>-57</v>
      </c>
      <c r="AYA30" s="7">
        <f t="shared" si="702"/>
        <v>-149</v>
      </c>
      <c r="AYB30"/>
      <c r="AYC30"/>
      <c r="AYD30"/>
      <c r="AYF30" s="5">
        <f t="shared" si="242"/>
        <v>29</v>
      </c>
      <c r="AYG30" s="57">
        <v>13</v>
      </c>
      <c r="AYH30" s="48" t="str">
        <f>IF(COUNTIF(AYG2:AYG29,AYG30)&gt;0,"R","")</f>
        <v/>
      </c>
      <c r="AYI30" s="46">
        <f t="shared" si="703"/>
        <v>18</v>
      </c>
      <c r="AYJ30" s="6">
        <f t="shared" si="971"/>
        <v>3</v>
      </c>
      <c r="AYK30" s="6">
        <f t="shared" si="704"/>
        <v>54</v>
      </c>
      <c r="AYL30" s="7">
        <f t="shared" si="705"/>
        <v>73</v>
      </c>
      <c r="AYM30">
        <v>3</v>
      </c>
      <c r="AYN30"/>
      <c r="AYO30"/>
      <c r="AYQ30" s="5">
        <f t="shared" si="244"/>
        <v>29</v>
      </c>
      <c r="AYR30" s="57">
        <v>3</v>
      </c>
      <c r="AYS30" s="48" t="str">
        <f>IF(COUNTIF(AYR2:AYR29,AYR30)&gt;0,"R","")</f>
        <v>R</v>
      </c>
      <c r="AYT30" s="46">
        <f t="shared" si="706"/>
        <v>16</v>
      </c>
      <c r="AYU30" s="6">
        <f t="shared" si="972"/>
        <v>1</v>
      </c>
      <c r="AYV30" s="6">
        <f t="shared" si="707"/>
        <v>-16</v>
      </c>
      <c r="AYW30" s="7">
        <f t="shared" si="708"/>
        <v>76</v>
      </c>
      <c r="AYX30"/>
      <c r="AYY30"/>
      <c r="AYZ30"/>
      <c r="AZB30" s="5">
        <f t="shared" si="246"/>
        <v>29</v>
      </c>
      <c r="AZC30" s="57">
        <v>30</v>
      </c>
      <c r="AZD30" s="48" t="str">
        <f>IF(COUNTIF(AZC2:AZC29,AZC30)&gt;0,"R","")</f>
        <v/>
      </c>
      <c r="AZE30" s="46">
        <f t="shared" si="709"/>
        <v>21</v>
      </c>
      <c r="AZF30" s="6">
        <f t="shared" si="973"/>
        <v>7</v>
      </c>
      <c r="AZG30" s="6">
        <f t="shared" si="710"/>
        <v>105</v>
      </c>
      <c r="AZH30" s="7">
        <f t="shared" si="711"/>
        <v>-382</v>
      </c>
      <c r="AZI30">
        <v>4</v>
      </c>
      <c r="AZJ30"/>
      <c r="AZK30"/>
      <c r="AZM30" s="5">
        <f t="shared" si="248"/>
        <v>29</v>
      </c>
      <c r="AZN30" s="57">
        <v>30</v>
      </c>
      <c r="AZO30" s="48" t="str">
        <f>IF(COUNTIF(AZN2:AZN29,AZN30)&gt;0,"R","")</f>
        <v/>
      </c>
      <c r="AZP30" s="46">
        <f t="shared" si="712"/>
        <v>19</v>
      </c>
      <c r="AZQ30" s="6">
        <f t="shared" si="974"/>
        <v>7</v>
      </c>
      <c r="AZR30" s="6">
        <f t="shared" si="713"/>
        <v>119</v>
      </c>
      <c r="AZS30" s="7">
        <f t="shared" si="714"/>
        <v>-259</v>
      </c>
      <c r="AZT30">
        <v>3</v>
      </c>
      <c r="AZU30"/>
      <c r="AZV30"/>
      <c r="AZX30" s="5">
        <f t="shared" si="250"/>
        <v>29</v>
      </c>
      <c r="AZY30" s="57">
        <v>30</v>
      </c>
      <c r="AZZ30" s="48" t="str">
        <f>IF(COUNTIF(AZY2:AZY29,AZY30)&gt;0,"R","")</f>
        <v>R</v>
      </c>
      <c r="BAA30" s="46">
        <f t="shared" si="715"/>
        <v>19</v>
      </c>
      <c r="BAB30" s="6">
        <f t="shared" si="975"/>
        <v>3</v>
      </c>
      <c r="BAC30" s="6">
        <f t="shared" si="716"/>
        <v>-57</v>
      </c>
      <c r="BAD30" s="7">
        <f t="shared" si="717"/>
        <v>-75</v>
      </c>
      <c r="BAE30"/>
      <c r="BAF30"/>
      <c r="BAG30"/>
      <c r="BAI30" s="5">
        <f t="shared" si="252"/>
        <v>29</v>
      </c>
      <c r="BAJ30" s="57">
        <v>25</v>
      </c>
      <c r="BAK30" s="48" t="str">
        <f>IF(COUNTIF(BAJ2:BAJ29,BAJ30)&gt;0,"R","")</f>
        <v/>
      </c>
      <c r="BAL30" s="46">
        <f t="shared" si="718"/>
        <v>18</v>
      </c>
      <c r="BAM30" s="6">
        <f t="shared" si="976"/>
        <v>1</v>
      </c>
      <c r="BAN30" s="6">
        <f t="shared" si="719"/>
        <v>18</v>
      </c>
      <c r="BAO30" s="7">
        <f t="shared" si="720"/>
        <v>-113</v>
      </c>
      <c r="BAP30">
        <v>1</v>
      </c>
      <c r="BAQ30"/>
      <c r="BAR30"/>
      <c r="BAT30" s="5">
        <f t="shared" si="254"/>
        <v>29</v>
      </c>
      <c r="BAU30" s="57">
        <v>36</v>
      </c>
      <c r="BAV30" s="48" t="str">
        <f>IF(COUNTIF(BAU2:BAU29,BAU30)&gt;0,"R","")</f>
        <v/>
      </c>
      <c r="BAW30" s="46">
        <f t="shared" si="721"/>
        <v>16</v>
      </c>
      <c r="BAX30" s="6">
        <f t="shared" si="977"/>
        <v>3</v>
      </c>
      <c r="BAY30" s="6">
        <f t="shared" si="722"/>
        <v>60</v>
      </c>
      <c r="BAZ30" s="7">
        <f t="shared" si="723"/>
        <v>165</v>
      </c>
      <c r="BBA30">
        <v>1</v>
      </c>
      <c r="BBB30"/>
      <c r="BBC30"/>
      <c r="BBE30" s="5">
        <f t="shared" si="256"/>
        <v>29</v>
      </c>
      <c r="BBF30" s="57">
        <v>13</v>
      </c>
      <c r="BBG30" s="48" t="str">
        <f>IF(COUNTIF(BBF2:BBF29,BBF30)&gt;0,"R","")</f>
        <v/>
      </c>
      <c r="BBH30" s="46">
        <f t="shared" si="724"/>
        <v>19</v>
      </c>
      <c r="BBI30" s="6">
        <f t="shared" si="978"/>
        <v>5</v>
      </c>
      <c r="BBJ30" s="6">
        <f t="shared" si="725"/>
        <v>85</v>
      </c>
      <c r="BBK30" s="7">
        <f t="shared" si="726"/>
        <v>-106</v>
      </c>
      <c r="BBL30">
        <v>2</v>
      </c>
      <c r="BBM30"/>
      <c r="BBN30"/>
      <c r="BBP30" s="5">
        <f t="shared" si="258"/>
        <v>29</v>
      </c>
      <c r="BBQ30" s="57">
        <v>10</v>
      </c>
      <c r="BBR30" s="48" t="str">
        <f>IF(COUNTIF(BBQ2:BBQ29,BBQ30)&gt;0,"R","")</f>
        <v>R</v>
      </c>
      <c r="BBS30" s="46">
        <f t="shared" si="727"/>
        <v>17</v>
      </c>
      <c r="BBT30" s="6">
        <f t="shared" si="979"/>
        <v>1</v>
      </c>
      <c r="BBU30" s="6">
        <f t="shared" si="728"/>
        <v>-17</v>
      </c>
      <c r="BBV30" s="7">
        <f t="shared" si="729"/>
        <v>23</v>
      </c>
      <c r="BBW30"/>
      <c r="BBX30"/>
      <c r="BBY30"/>
      <c r="BCA30" s="5">
        <f t="shared" si="260"/>
        <v>29</v>
      </c>
      <c r="BCB30" s="57">
        <v>13</v>
      </c>
      <c r="BCC30" s="48" t="str">
        <f>IF(COUNTIF(BCB2:BCB29,BCB30)&gt;0,"R","")</f>
        <v>R</v>
      </c>
      <c r="BCD30" s="46">
        <f t="shared" si="730"/>
        <v>18</v>
      </c>
      <c r="BCE30" s="6">
        <f t="shared" si="980"/>
        <v>1</v>
      </c>
      <c r="BCF30" s="6">
        <f t="shared" si="731"/>
        <v>-18</v>
      </c>
      <c r="BCG30" s="7">
        <f t="shared" si="732"/>
        <v>2</v>
      </c>
      <c r="BCH30"/>
      <c r="BCI30"/>
      <c r="BCJ30"/>
      <c r="BCL30" s="5">
        <f t="shared" si="262"/>
        <v>29</v>
      </c>
      <c r="BCM30" s="57">
        <v>9</v>
      </c>
      <c r="BCN30" s="48" t="str">
        <f>IF(COUNTIF(BCM2:BCM29,BCM30)&gt;0,"R","")</f>
        <v>R</v>
      </c>
      <c r="BCO30" s="46">
        <f t="shared" si="733"/>
        <v>19</v>
      </c>
      <c r="BCP30" s="6">
        <f t="shared" si="981"/>
        <v>6</v>
      </c>
      <c r="BCQ30" s="6">
        <f t="shared" si="734"/>
        <v>-114</v>
      </c>
      <c r="BCR30" s="7">
        <f t="shared" si="735"/>
        <v>-376</v>
      </c>
      <c r="BCS30"/>
      <c r="BCT30"/>
      <c r="BCU30"/>
      <c r="BCW30" s="5">
        <f t="shared" si="264"/>
        <v>29</v>
      </c>
      <c r="BCX30" s="57">
        <v>9</v>
      </c>
      <c r="BCY30" s="48" t="str">
        <f>IF(COUNTIF(BCX2:BCX29,BCX30)&gt;0,"R","")</f>
        <v>R</v>
      </c>
      <c r="BCZ30" s="46">
        <f t="shared" si="736"/>
        <v>14</v>
      </c>
      <c r="BDA30" s="6">
        <f t="shared" si="982"/>
        <v>2</v>
      </c>
      <c r="BDB30" s="6">
        <f t="shared" si="737"/>
        <v>-28</v>
      </c>
      <c r="BDC30" s="7">
        <f t="shared" si="738"/>
        <v>123</v>
      </c>
      <c r="BDD30"/>
      <c r="BDE30"/>
      <c r="BDF30"/>
      <c r="BDH30" s="5">
        <f t="shared" si="266"/>
        <v>29</v>
      </c>
      <c r="BDI30" s="57">
        <v>14</v>
      </c>
      <c r="BDJ30" s="48" t="str">
        <f>IF(COUNTIF(BDI2:BDI29,BDI30)&gt;0,"R","")</f>
        <v>R</v>
      </c>
      <c r="BDK30" s="46">
        <f t="shared" si="739"/>
        <v>17</v>
      </c>
      <c r="BDL30" s="6">
        <f t="shared" si="983"/>
        <v>3</v>
      </c>
      <c r="BDM30" s="6">
        <f t="shared" si="740"/>
        <v>-51</v>
      </c>
      <c r="BDN30" s="7">
        <f t="shared" si="741"/>
        <v>22</v>
      </c>
      <c r="BDO30"/>
      <c r="BDP30"/>
      <c r="BDQ30"/>
      <c r="BDS30" s="5">
        <f t="shared" si="268"/>
        <v>29</v>
      </c>
      <c r="BDT30" s="57">
        <v>3</v>
      </c>
      <c r="BDU30" s="48" t="str">
        <f>IF(COUNTIF(BDT2:BDT29,BDT30)&gt;0,"R","")</f>
        <v>R</v>
      </c>
      <c r="BDV30" s="46">
        <f t="shared" si="742"/>
        <v>19</v>
      </c>
      <c r="BDW30" s="6">
        <f t="shared" si="984"/>
        <v>3</v>
      </c>
      <c r="BDX30" s="6">
        <f t="shared" si="743"/>
        <v>-57</v>
      </c>
      <c r="BDY30" s="7">
        <f t="shared" si="744"/>
        <v>-105</v>
      </c>
      <c r="BDZ30"/>
      <c r="BEA30"/>
      <c r="BEB30"/>
      <c r="BED30" s="5">
        <f t="shared" si="270"/>
        <v>29</v>
      </c>
      <c r="BEE30" s="57">
        <v>30</v>
      </c>
      <c r="BEF30" s="48" t="str">
        <f>IF(COUNTIF(BEE2:BEE29,BEE30)&gt;0,"R","")</f>
        <v/>
      </c>
      <c r="BEG30" s="46">
        <f t="shared" si="745"/>
        <v>16</v>
      </c>
      <c r="BEH30" s="6">
        <f t="shared" si="985"/>
        <v>1</v>
      </c>
      <c r="BEI30" s="6">
        <f t="shared" si="746"/>
        <v>20</v>
      </c>
      <c r="BEJ30" s="7">
        <f t="shared" si="747"/>
        <v>66</v>
      </c>
      <c r="BEK30">
        <v>1</v>
      </c>
      <c r="BEL30"/>
      <c r="BEM30"/>
      <c r="BEO30" s="5">
        <f t="shared" si="272"/>
        <v>29</v>
      </c>
      <c r="BEP30" s="57">
        <v>23</v>
      </c>
      <c r="BEQ30" s="48" t="str">
        <f>IF(COUNTIF(BEP2:BEP29,BEP30)&gt;0,"R","")</f>
        <v/>
      </c>
      <c r="BER30" s="46">
        <f t="shared" si="748"/>
        <v>20</v>
      </c>
      <c r="BES30" s="6">
        <f t="shared" si="986"/>
        <v>4</v>
      </c>
      <c r="BET30" s="6">
        <f t="shared" si="749"/>
        <v>64</v>
      </c>
      <c r="BEU30" s="7">
        <f t="shared" si="750"/>
        <v>-73</v>
      </c>
      <c r="BEV30">
        <v>2</v>
      </c>
      <c r="BEW30"/>
      <c r="BEX30"/>
      <c r="BEZ30" s="5">
        <f t="shared" si="274"/>
        <v>29</v>
      </c>
      <c r="BFA30" s="57">
        <v>23</v>
      </c>
      <c r="BFB30" s="48" t="str">
        <f>IF(COUNTIF(BFA2:BFA29,BFA30)&gt;0,"R","")</f>
        <v/>
      </c>
      <c r="BFC30" s="46">
        <f t="shared" si="751"/>
        <v>19</v>
      </c>
      <c r="BFD30" s="6">
        <f t="shared" si="987"/>
        <v>4</v>
      </c>
      <c r="BFE30" s="6">
        <f t="shared" si="752"/>
        <v>68</v>
      </c>
      <c r="BFF30" s="7">
        <f t="shared" si="753"/>
        <v>-21</v>
      </c>
      <c r="BFG30">
        <v>1</v>
      </c>
      <c r="BFH30"/>
      <c r="BFI30"/>
      <c r="BFK30" s="5">
        <f t="shared" si="276"/>
        <v>29</v>
      </c>
      <c r="BFL30" s="57">
        <v>0</v>
      </c>
      <c r="BFM30" s="48" t="str">
        <f>IF(COUNTIF(BFL2:BFL29,BFL30)&gt;0,"R","")</f>
        <v>R</v>
      </c>
      <c r="BFN30" s="46">
        <f t="shared" si="754"/>
        <v>19</v>
      </c>
      <c r="BFO30" s="6">
        <f t="shared" si="988"/>
        <v>7</v>
      </c>
      <c r="BFP30" s="6">
        <f t="shared" si="755"/>
        <v>-133</v>
      </c>
      <c r="BFQ30" s="7">
        <f t="shared" si="756"/>
        <v>-556</v>
      </c>
      <c r="BFR30"/>
      <c r="BFS30"/>
      <c r="BFT30"/>
      <c r="BFV30" s="5">
        <f t="shared" si="278"/>
        <v>29</v>
      </c>
      <c r="BFW30" s="57">
        <v>18</v>
      </c>
      <c r="BFX30" s="48" t="str">
        <f>IF(COUNTIF(BFW2:BFW29,BFW30)&gt;0,"R","")</f>
        <v/>
      </c>
      <c r="BFY30" s="46">
        <f t="shared" si="757"/>
        <v>20</v>
      </c>
      <c r="BFZ30" s="6">
        <f t="shared" si="989"/>
        <v>6</v>
      </c>
      <c r="BGA30" s="6">
        <f t="shared" si="758"/>
        <v>96</v>
      </c>
      <c r="BGB30" s="7">
        <f t="shared" si="759"/>
        <v>-272</v>
      </c>
      <c r="BGC30">
        <v>1</v>
      </c>
      <c r="BGD30"/>
      <c r="BGE30"/>
      <c r="BGG30" s="5">
        <f t="shared" si="280"/>
        <v>29</v>
      </c>
      <c r="BGH30" s="57">
        <v>29</v>
      </c>
      <c r="BGI30" s="48" t="str">
        <f>IF(COUNTIF(BGH2:BGH29,BGH30)&gt;0,"R","")</f>
        <v/>
      </c>
      <c r="BGJ30" s="46">
        <f t="shared" si="760"/>
        <v>19</v>
      </c>
      <c r="BGK30" s="6">
        <f t="shared" si="990"/>
        <v>1</v>
      </c>
      <c r="BGL30" s="6">
        <f t="shared" si="761"/>
        <v>17</v>
      </c>
      <c r="BGM30" s="7">
        <f t="shared" si="762"/>
        <v>34</v>
      </c>
      <c r="BGN30">
        <v>1</v>
      </c>
      <c r="BGO30"/>
      <c r="BGP30"/>
      <c r="BGR30" s="5">
        <f t="shared" si="282"/>
        <v>29</v>
      </c>
      <c r="BGS30" s="57">
        <v>3</v>
      </c>
      <c r="BGT30" s="48" t="str">
        <f>IF(COUNTIF(BGS2:BGS29,BGS30)&gt;0,"R","")</f>
        <v>R</v>
      </c>
      <c r="BGU30" s="46">
        <f t="shared" si="763"/>
        <v>20</v>
      </c>
      <c r="BGV30" s="6">
        <f t="shared" si="991"/>
        <v>6</v>
      </c>
      <c r="BGW30" s="6">
        <f t="shared" si="764"/>
        <v>-120</v>
      </c>
      <c r="BGX30" s="7">
        <f t="shared" si="765"/>
        <v>-431</v>
      </c>
      <c r="BGY30"/>
      <c r="BGZ30"/>
      <c r="BHA30"/>
      <c r="BHC30" s="5">
        <f t="shared" si="284"/>
        <v>29</v>
      </c>
      <c r="BHD30" s="57">
        <v>35</v>
      </c>
      <c r="BHE30" s="48" t="str">
        <f>IF(COUNTIF(BHD2:BHD29,BHD30)&gt;0,"R","")</f>
        <v/>
      </c>
      <c r="BHF30" s="46">
        <f t="shared" si="766"/>
        <v>16</v>
      </c>
      <c r="BHG30" s="6">
        <f t="shared" si="992"/>
        <v>2</v>
      </c>
      <c r="BHH30" s="6">
        <f t="shared" si="767"/>
        <v>40</v>
      </c>
      <c r="BHI30" s="7">
        <f t="shared" si="768"/>
        <v>119</v>
      </c>
      <c r="BHJ30">
        <v>1</v>
      </c>
      <c r="BHK30"/>
      <c r="BHL30"/>
      <c r="BHN30" s="5">
        <f t="shared" si="286"/>
        <v>29</v>
      </c>
      <c r="BHO30" s="57">
        <v>14</v>
      </c>
      <c r="BHP30" s="48" t="str">
        <f>IF(COUNTIF(BHO2:BHO29,BHO30)&gt;0,"R","")</f>
        <v/>
      </c>
      <c r="BHQ30" s="46">
        <f t="shared" si="769"/>
        <v>15</v>
      </c>
      <c r="BHR30" s="6">
        <f t="shared" si="993"/>
        <v>2</v>
      </c>
      <c r="BHS30" s="6">
        <f t="shared" si="770"/>
        <v>42</v>
      </c>
      <c r="BHT30" s="7">
        <f t="shared" si="771"/>
        <v>192</v>
      </c>
      <c r="BHU30">
        <v>1</v>
      </c>
      <c r="BHV30"/>
      <c r="BHW30"/>
      <c r="BHY30" s="5">
        <f t="shared" si="288"/>
        <v>29</v>
      </c>
      <c r="BHZ30" s="57">
        <v>2</v>
      </c>
      <c r="BIA30" s="48" t="str">
        <f>IF(COUNTIF(BHZ2:BHZ29,BHZ30)&gt;0,"R","")</f>
        <v/>
      </c>
      <c r="BIB30" s="46">
        <f t="shared" si="772"/>
        <v>17</v>
      </c>
      <c r="BIC30" s="6">
        <f t="shared" si="994"/>
        <v>2</v>
      </c>
      <c r="BID30" s="6">
        <f t="shared" si="773"/>
        <v>38</v>
      </c>
      <c r="BIE30" s="7">
        <f t="shared" si="774"/>
        <v>109</v>
      </c>
      <c r="BIF30">
        <v>2</v>
      </c>
      <c r="BIG30"/>
      <c r="BIH30"/>
      <c r="BIJ30" s="5">
        <f t="shared" si="290"/>
        <v>29</v>
      </c>
      <c r="BIK30" s="57">
        <v>31</v>
      </c>
      <c r="BIL30" s="48" t="str">
        <f>IF(COUNTIF(BIK2:BIK29,BIK30)&gt;0,"R","")</f>
        <v/>
      </c>
      <c r="BIM30" s="46">
        <f t="shared" si="775"/>
        <v>16</v>
      </c>
      <c r="BIN30" s="6">
        <f t="shared" si="995"/>
        <v>2</v>
      </c>
      <c r="BIO30" s="6">
        <f t="shared" si="776"/>
        <v>40</v>
      </c>
      <c r="BIP30" s="7">
        <f t="shared" si="777"/>
        <v>125</v>
      </c>
      <c r="BIQ30">
        <v>1</v>
      </c>
      <c r="BIR30"/>
      <c r="BIS30"/>
      <c r="BIU30" s="5">
        <f t="shared" si="292"/>
        <v>29</v>
      </c>
      <c r="BIV30" s="57">
        <v>36</v>
      </c>
      <c r="BIW30" s="48" t="str">
        <f>IF(COUNTIF(BIV2:BIV29,BIV30)&gt;0,"R","")</f>
        <v/>
      </c>
      <c r="BIX30" s="46">
        <f t="shared" si="778"/>
        <v>15</v>
      </c>
      <c r="BIY30" s="6">
        <f t="shared" si="996"/>
        <v>3</v>
      </c>
      <c r="BIZ30" s="6">
        <f t="shared" si="779"/>
        <v>63</v>
      </c>
      <c r="BJA30" s="7">
        <f t="shared" si="780"/>
        <v>184</v>
      </c>
      <c r="BJB30">
        <v>1</v>
      </c>
      <c r="BJC30"/>
      <c r="BJD30"/>
      <c r="BJF30" s="5">
        <f t="shared" si="294"/>
        <v>29</v>
      </c>
      <c r="BJG30" s="57">
        <v>9</v>
      </c>
      <c r="BJH30" s="48" t="str">
        <f>IF(COUNTIF(BJG2:BJG29,BJG30)&gt;0,"R","")</f>
        <v>R</v>
      </c>
      <c r="BJI30" s="46">
        <f t="shared" si="781"/>
        <v>15</v>
      </c>
      <c r="BJJ30" s="6">
        <f t="shared" si="997"/>
        <v>2</v>
      </c>
      <c r="BJK30" s="6">
        <f t="shared" si="782"/>
        <v>-30</v>
      </c>
      <c r="BJL30" s="7">
        <f t="shared" si="783"/>
        <v>141</v>
      </c>
      <c r="BJM30"/>
      <c r="BJN30"/>
      <c r="BJO30"/>
      <c r="BJQ30" s="5">
        <f t="shared" si="296"/>
        <v>29</v>
      </c>
      <c r="BJR30" s="57">
        <v>23</v>
      </c>
      <c r="BJS30" s="48" t="str">
        <f>IF(COUNTIF(BJR2:BJR29,BJR30)&gt;0,"R","")</f>
        <v/>
      </c>
      <c r="BJT30" s="46">
        <f t="shared" si="784"/>
        <v>20</v>
      </c>
      <c r="BJU30" s="6">
        <f t="shared" si="998"/>
        <v>3</v>
      </c>
      <c r="BJV30" s="6">
        <f t="shared" si="785"/>
        <v>48</v>
      </c>
      <c r="BJW30" s="7">
        <f t="shared" si="786"/>
        <v>-82</v>
      </c>
      <c r="BJX30">
        <v>3</v>
      </c>
      <c r="BJY30"/>
      <c r="BJZ30"/>
      <c r="BKB30" s="5">
        <f t="shared" si="298"/>
        <v>29</v>
      </c>
      <c r="BKC30" s="57">
        <v>7</v>
      </c>
      <c r="BKD30" s="48" t="str">
        <f>IF(COUNTIF(BKC2:BKC29,BKC30)&gt;0,"R","")</f>
        <v/>
      </c>
      <c r="BKE30" s="46">
        <f t="shared" si="787"/>
        <v>19</v>
      </c>
      <c r="BKF30" s="6">
        <f t="shared" si="999"/>
        <v>2</v>
      </c>
      <c r="BKG30" s="6">
        <f t="shared" si="788"/>
        <v>34</v>
      </c>
      <c r="BKH30" s="7">
        <f t="shared" si="789"/>
        <v>-136</v>
      </c>
      <c r="BKI30">
        <v>1</v>
      </c>
      <c r="BKJ30"/>
      <c r="BKK30"/>
      <c r="BKM30" s="5">
        <f t="shared" si="300"/>
        <v>29</v>
      </c>
      <c r="BKN30" s="57">
        <v>18</v>
      </c>
      <c r="BKO30" s="48" t="str">
        <f>IF(COUNTIF(BKN2:BKN29,BKN30)&gt;0,"R","")</f>
        <v/>
      </c>
      <c r="BKP30" s="46">
        <f t="shared" si="790"/>
        <v>19</v>
      </c>
      <c r="BKQ30" s="6">
        <f t="shared" si="1000"/>
        <v>7</v>
      </c>
      <c r="BKR30" s="6">
        <f t="shared" si="791"/>
        <v>119</v>
      </c>
      <c r="BKS30" s="7">
        <f t="shared" si="792"/>
        <v>-213</v>
      </c>
      <c r="BKT30">
        <v>5</v>
      </c>
      <c r="BKU30"/>
      <c r="BKV30"/>
      <c r="BKX30" s="5">
        <f t="shared" si="302"/>
        <v>29</v>
      </c>
      <c r="BKY30" s="57">
        <v>33</v>
      </c>
      <c r="BKZ30" s="48" t="str">
        <f>IF(COUNTIF(BKY2:BKY29,BKY30)&gt;0,"R","")</f>
        <v>R</v>
      </c>
      <c r="BLA30" s="46">
        <f t="shared" si="793"/>
        <v>18</v>
      </c>
      <c r="BLB30" s="6">
        <f t="shared" si="1001"/>
        <v>3</v>
      </c>
      <c r="BLC30" s="6">
        <f t="shared" si="794"/>
        <v>-54</v>
      </c>
      <c r="BLD30" s="7">
        <f t="shared" si="795"/>
        <v>-118</v>
      </c>
      <c r="BLE30"/>
      <c r="BLF30"/>
      <c r="BLG30"/>
      <c r="BLI30" s="5">
        <f t="shared" si="304"/>
        <v>29</v>
      </c>
      <c r="BLJ30" s="57">
        <v>1</v>
      </c>
      <c r="BLK30" s="48" t="str">
        <f>IF(COUNTIF(BLJ2:BLJ29,BLJ30)&gt;0,"R","")</f>
        <v/>
      </c>
      <c r="BLL30" s="46">
        <f t="shared" si="796"/>
        <v>15</v>
      </c>
      <c r="BLM30" s="6">
        <f t="shared" si="1002"/>
        <v>4</v>
      </c>
      <c r="BLN30" s="6">
        <f t="shared" si="797"/>
        <v>84</v>
      </c>
      <c r="BLO30" s="7">
        <f t="shared" si="798"/>
        <v>186</v>
      </c>
      <c r="BLP30">
        <v>3</v>
      </c>
      <c r="BLQ30"/>
      <c r="BLR30"/>
      <c r="BLT30" s="5">
        <f t="shared" si="306"/>
        <v>29</v>
      </c>
      <c r="BLU30" s="57">
        <v>17</v>
      </c>
      <c r="BLV30" s="48" t="str">
        <f>IF(COUNTIF(BLU2:BLU29,BLU30)&gt;0,"R","")</f>
        <v/>
      </c>
      <c r="BLW30" s="46">
        <f t="shared" si="799"/>
        <v>16</v>
      </c>
      <c r="BLX30" s="6">
        <f t="shared" si="1003"/>
        <v>1</v>
      </c>
      <c r="BLY30" s="6">
        <f t="shared" si="800"/>
        <v>20</v>
      </c>
      <c r="BLZ30" s="7">
        <f t="shared" si="801"/>
        <v>146</v>
      </c>
      <c r="BMA30">
        <v>1</v>
      </c>
      <c r="BMB30"/>
      <c r="BMC30"/>
      <c r="BME30" s="5">
        <f t="shared" si="308"/>
        <v>29</v>
      </c>
      <c r="BMF30" s="57">
        <v>8</v>
      </c>
      <c r="BMG30" s="48" t="str">
        <f>IF(COUNTIF(BMF2:BMF29,BMF30)&gt;0,"R","")</f>
        <v/>
      </c>
      <c r="BMH30" s="46">
        <f t="shared" si="802"/>
        <v>18</v>
      </c>
      <c r="BMI30" s="6">
        <f t="shared" si="1004"/>
        <v>3</v>
      </c>
      <c r="BMJ30" s="6">
        <f t="shared" si="803"/>
        <v>54</v>
      </c>
      <c r="BMK30" s="7">
        <f t="shared" si="804"/>
        <v>98</v>
      </c>
      <c r="BML30">
        <v>2</v>
      </c>
      <c r="BMM30"/>
      <c r="BMN30"/>
      <c r="BMP30" s="5">
        <f t="shared" si="310"/>
        <v>29</v>
      </c>
      <c r="BMQ30" s="57">
        <v>1</v>
      </c>
      <c r="BMR30" s="48" t="str">
        <f>IF(COUNTIF(BMQ2:BMQ29,BMQ30)&gt;0,"R","")</f>
        <v/>
      </c>
      <c r="BMS30" s="46">
        <f t="shared" si="805"/>
        <v>15</v>
      </c>
      <c r="BMT30" s="6">
        <f t="shared" si="1005"/>
        <v>1</v>
      </c>
      <c r="BMU30" s="6">
        <f t="shared" si="806"/>
        <v>21</v>
      </c>
      <c r="BMV30" s="7">
        <f t="shared" si="807"/>
        <v>181</v>
      </c>
      <c r="BMW30">
        <v>1</v>
      </c>
      <c r="BMX30"/>
      <c r="BMY30"/>
      <c r="BNA30" s="5">
        <f t="shared" si="312"/>
        <v>29</v>
      </c>
      <c r="BNB30" s="57">
        <v>16</v>
      </c>
      <c r="BNC30" s="48" t="str">
        <f>IF(COUNTIF(BNB2:BNB29,BNB30)&gt;0,"R","")</f>
        <v/>
      </c>
      <c r="BND30" s="46">
        <f t="shared" si="808"/>
        <v>18</v>
      </c>
      <c r="BNE30" s="6">
        <f t="shared" si="1006"/>
        <v>3</v>
      </c>
      <c r="BNF30" s="6">
        <f t="shared" si="809"/>
        <v>54</v>
      </c>
      <c r="BNG30" s="7">
        <f t="shared" si="810"/>
        <v>72</v>
      </c>
      <c r="BNH30">
        <v>1</v>
      </c>
      <c r="BNI30"/>
      <c r="BNJ30"/>
      <c r="BNK30"/>
      <c r="BNM30" s="5">
        <f t="shared" si="314"/>
        <v>29</v>
      </c>
      <c r="BNN30" s="57">
        <v>15</v>
      </c>
      <c r="BNO30" s="48" t="str">
        <f>IF(COUNTIF(BNN2:BNN29,BNN30)&gt;0,"R","")</f>
        <v/>
      </c>
      <c r="BNP30" s="46">
        <f t="shared" si="811"/>
        <v>18</v>
      </c>
      <c r="BNQ30" s="6">
        <f t="shared" si="1007"/>
        <v>2</v>
      </c>
      <c r="BNR30" s="6">
        <f t="shared" si="812"/>
        <v>36</v>
      </c>
      <c r="BNS30" s="7">
        <f t="shared" si="813"/>
        <v>51</v>
      </c>
      <c r="BNT30">
        <v>1</v>
      </c>
      <c r="BNU30"/>
      <c r="BNV30"/>
      <c r="BNX30" s="5">
        <f t="shared" si="316"/>
        <v>29</v>
      </c>
      <c r="BNY30" s="57">
        <v>25</v>
      </c>
      <c r="BNZ30" s="48" t="str">
        <f>IF(COUNTIF(BNY2:BNY29,BNY30)&gt;0,"R","")</f>
        <v>R</v>
      </c>
      <c r="BOA30" s="46">
        <f t="shared" si="814"/>
        <v>14</v>
      </c>
      <c r="BOB30" s="6">
        <f t="shared" si="1008"/>
        <v>1</v>
      </c>
      <c r="BOC30" s="6">
        <f t="shared" si="815"/>
        <v>-14</v>
      </c>
      <c r="BOD30" s="7">
        <f t="shared" si="816"/>
        <v>131</v>
      </c>
      <c r="BOE30"/>
      <c r="BOF30"/>
      <c r="BOG30"/>
      <c r="BOI30" s="5">
        <f t="shared" si="318"/>
        <v>29</v>
      </c>
      <c r="BOJ30" s="57">
        <v>34</v>
      </c>
      <c r="BOK30" s="48" t="str">
        <f>IF(COUNTIF(BOJ2:BOJ29,BOJ30)&gt;0,"R","")</f>
        <v>R</v>
      </c>
      <c r="BOL30" s="46">
        <f t="shared" si="817"/>
        <v>18</v>
      </c>
      <c r="BOM30" s="6">
        <f t="shared" si="1009"/>
        <v>2</v>
      </c>
      <c r="BON30" s="6">
        <f t="shared" si="818"/>
        <v>-36</v>
      </c>
      <c r="BOO30" s="7">
        <f t="shared" si="819"/>
        <v>-11</v>
      </c>
      <c r="BOP30"/>
      <c r="BOQ30"/>
      <c r="BOR30"/>
      <c r="BOT30" s="5">
        <f t="shared" si="320"/>
        <v>29</v>
      </c>
      <c r="BOU30" s="57">
        <v>33</v>
      </c>
      <c r="BOV30" s="48" t="str">
        <f>IF(COUNTIF(BOU2:BOU29,BOU30)&gt;0,"R","")</f>
        <v/>
      </c>
      <c r="BOW30" s="46">
        <f t="shared" si="820"/>
        <v>18</v>
      </c>
      <c r="BOX30" s="6">
        <f t="shared" si="1010"/>
        <v>1</v>
      </c>
      <c r="BOY30" s="6">
        <f t="shared" si="821"/>
        <v>18</v>
      </c>
      <c r="BOZ30" s="7">
        <f t="shared" si="822"/>
        <v>72</v>
      </c>
      <c r="BPA30">
        <v>1</v>
      </c>
      <c r="BPB30"/>
      <c r="BPC30"/>
      <c r="BPE30" s="5">
        <f t="shared" si="322"/>
        <v>29</v>
      </c>
      <c r="BPF30" s="57">
        <v>18</v>
      </c>
      <c r="BPG30" s="48" t="str">
        <f>IF(COUNTIF(BPF2:BPF29,BPF30)&gt;0,"R","")</f>
        <v>R</v>
      </c>
      <c r="BPH30" s="46">
        <f t="shared" si="823"/>
        <v>17</v>
      </c>
      <c r="BPI30" s="6">
        <f t="shared" si="1011"/>
        <v>5</v>
      </c>
      <c r="BPJ30" s="6">
        <f t="shared" si="824"/>
        <v>-85</v>
      </c>
      <c r="BPK30" s="7">
        <f t="shared" si="825"/>
        <v>-171</v>
      </c>
      <c r="BPL30"/>
      <c r="BPM30"/>
      <c r="BPN30"/>
      <c r="BPP30" s="5">
        <f t="shared" si="324"/>
        <v>29</v>
      </c>
      <c r="BPQ30" s="57">
        <v>4</v>
      </c>
      <c r="BPR30" s="48" t="str">
        <f>IF(COUNTIF(BPQ2:BPQ29,BPQ30)&gt;0,"R","")</f>
        <v/>
      </c>
      <c r="BPS30" s="46">
        <f t="shared" si="826"/>
        <v>15</v>
      </c>
      <c r="BPT30" s="6">
        <f t="shared" si="1012"/>
        <v>1</v>
      </c>
      <c r="BPU30" s="6">
        <f t="shared" si="827"/>
        <v>21</v>
      </c>
      <c r="BPV30" s="7">
        <f t="shared" si="828"/>
        <v>125</v>
      </c>
      <c r="BPW30">
        <v>1</v>
      </c>
      <c r="BPX30"/>
      <c r="BPY30"/>
      <c r="BQA30" s="5">
        <f t="shared" si="326"/>
        <v>29</v>
      </c>
      <c r="BQB30" s="57">
        <v>5</v>
      </c>
      <c r="BQC30" s="48" t="str">
        <f>IF(COUNTIF(BQB2:BQB29,BQB30)&gt;0,"R","")</f>
        <v>R</v>
      </c>
      <c r="BQD30" s="46">
        <f t="shared" si="829"/>
        <v>13</v>
      </c>
      <c r="BQE30" s="6">
        <f t="shared" si="1013"/>
        <v>1</v>
      </c>
      <c r="BQF30" s="6">
        <f t="shared" si="830"/>
        <v>-13</v>
      </c>
      <c r="BQG30" s="7">
        <f t="shared" si="831"/>
        <v>208</v>
      </c>
      <c r="BQH30"/>
      <c r="BQI30"/>
      <c r="BQJ30"/>
      <c r="BQL30" s="5">
        <f t="shared" si="328"/>
        <v>29</v>
      </c>
      <c r="BQM30" s="57">
        <v>25</v>
      </c>
      <c r="BQN30" s="48" t="str">
        <f>IF(COUNTIF(BQM2:BQM29,BQM30)&gt;0,"R","")</f>
        <v>R</v>
      </c>
      <c r="BQO30" s="46">
        <f t="shared" si="832"/>
        <v>14</v>
      </c>
      <c r="BQP30" s="6">
        <f t="shared" si="1014"/>
        <v>1</v>
      </c>
      <c r="BQQ30" s="6">
        <f t="shared" si="833"/>
        <v>-14</v>
      </c>
      <c r="BQR30" s="7">
        <f t="shared" si="834"/>
        <v>184</v>
      </c>
      <c r="BQS30"/>
      <c r="BQT30"/>
      <c r="BQU30"/>
      <c r="BQW30" s="5">
        <f t="shared" si="330"/>
        <v>29</v>
      </c>
      <c r="BQX30" s="57">
        <v>34</v>
      </c>
      <c r="BQY30" s="48" t="str">
        <f>IF(COUNTIF(BQX2:BQX29,BQX30)&gt;0,"R","")</f>
        <v>R</v>
      </c>
      <c r="BQZ30" s="46">
        <f t="shared" si="835"/>
        <v>17</v>
      </c>
      <c r="BRA30" s="6">
        <f t="shared" si="1015"/>
        <v>4</v>
      </c>
      <c r="BRB30" s="6">
        <f t="shared" si="836"/>
        <v>-68</v>
      </c>
      <c r="BRC30" s="7">
        <f t="shared" si="837"/>
        <v>-58</v>
      </c>
      <c r="BRD30"/>
      <c r="BRE30"/>
      <c r="BRF30"/>
      <c r="BRH30" s="5">
        <f t="shared" si="332"/>
        <v>29</v>
      </c>
      <c r="BRI30" s="57">
        <v>22</v>
      </c>
      <c r="BRJ30" s="48" t="str">
        <f>IF(COUNTIF(BRI2:BRI29,BRI30)&gt;0,"R","")</f>
        <v/>
      </c>
      <c r="BRK30" s="46">
        <f t="shared" si="838"/>
        <v>16</v>
      </c>
      <c r="BRL30" s="6">
        <f t="shared" si="1016"/>
        <v>1</v>
      </c>
      <c r="BRM30" s="6">
        <f t="shared" si="839"/>
        <v>20</v>
      </c>
      <c r="BRN30" s="7">
        <f t="shared" si="840"/>
        <v>101</v>
      </c>
      <c r="BRO30">
        <v>1</v>
      </c>
      <c r="BRP30"/>
      <c r="BRQ30"/>
      <c r="BRS30" s="5">
        <f t="shared" si="334"/>
        <v>29</v>
      </c>
      <c r="BRT30" s="57">
        <v>35</v>
      </c>
      <c r="BRU30" s="48" t="str">
        <f>IF(COUNTIF(BRT2:BRT29,BRT30)&gt;0,"R","")</f>
        <v/>
      </c>
      <c r="BRV30" s="46">
        <f t="shared" si="841"/>
        <v>17</v>
      </c>
      <c r="BRW30" s="6">
        <f t="shared" si="1017"/>
        <v>4</v>
      </c>
      <c r="BRX30" s="6">
        <f t="shared" si="842"/>
        <v>76</v>
      </c>
      <c r="BRY30" s="7">
        <f t="shared" si="843"/>
        <v>72</v>
      </c>
      <c r="BRZ30">
        <v>4</v>
      </c>
      <c r="BSA30"/>
      <c r="BSB30"/>
      <c r="BSD30" s="5">
        <f t="shared" si="336"/>
        <v>29</v>
      </c>
      <c r="BSE30" s="57">
        <v>29</v>
      </c>
      <c r="BSF30" s="48" t="str">
        <f>IF(COUNTIF(BSE2:BSE29,BSE30)&gt;0,"R","")</f>
        <v>R</v>
      </c>
      <c r="BSG30" s="46">
        <f t="shared" si="844"/>
        <v>18</v>
      </c>
      <c r="BSH30" s="6">
        <f t="shared" si="1018"/>
        <v>2</v>
      </c>
      <c r="BSI30" s="6">
        <f t="shared" si="845"/>
        <v>-36</v>
      </c>
      <c r="BSJ30" s="7">
        <f t="shared" si="846"/>
        <v>38</v>
      </c>
      <c r="BSK30"/>
      <c r="BSL30"/>
      <c r="BSM30"/>
      <c r="BSO30" s="5">
        <f t="shared" si="338"/>
        <v>29</v>
      </c>
      <c r="BSP30" s="57">
        <v>19</v>
      </c>
      <c r="BSQ30" s="48" t="str">
        <f>IF(COUNTIF(BSP2:BSP29,BSP30)&gt;0,"R","")</f>
        <v/>
      </c>
      <c r="BSR30" s="46">
        <f t="shared" si="847"/>
        <v>21</v>
      </c>
      <c r="BSS30" s="6">
        <f t="shared" si="1019"/>
        <v>9</v>
      </c>
      <c r="BST30" s="6">
        <f t="shared" si="848"/>
        <v>135</v>
      </c>
      <c r="BSU30" s="7">
        <f t="shared" si="849"/>
        <v>-647</v>
      </c>
      <c r="BSV30">
        <v>5</v>
      </c>
      <c r="BSW30"/>
      <c r="BSX30"/>
    </row>
    <row r="31" spans="1:1870" ht="15.75" x14ac:dyDescent="0.25">
      <c r="A31" s="5">
        <f t="shared" si="0"/>
        <v>30</v>
      </c>
      <c r="B31" s="57">
        <v>26</v>
      </c>
      <c r="C31" s="48" t="str">
        <f>IF(COUNTIF(B2:B30,B31)&gt;0,"R","")</f>
        <v/>
      </c>
      <c r="D31" s="46">
        <f t="shared" si="340"/>
        <v>18</v>
      </c>
      <c r="E31" s="6">
        <f t="shared" si="850"/>
        <v>4</v>
      </c>
      <c r="F31" s="6">
        <f t="shared" si="341"/>
        <v>72</v>
      </c>
      <c r="G31" s="7">
        <f t="shared" si="342"/>
        <v>29</v>
      </c>
      <c r="H31" s="39"/>
      <c r="I31" s="4"/>
      <c r="J31" s="4"/>
      <c r="L31" s="5">
        <f t="shared" si="2"/>
        <v>30</v>
      </c>
      <c r="M31" s="57">
        <v>0</v>
      </c>
      <c r="N31" s="48" t="str">
        <f>IF(COUNTIF(M2:M30,M31)&gt;0,"R","")</f>
        <v/>
      </c>
      <c r="O31" s="46">
        <f t="shared" si="343"/>
        <v>18</v>
      </c>
      <c r="P31" s="6">
        <f t="shared" si="851"/>
        <v>7</v>
      </c>
      <c r="Q31" s="6">
        <f t="shared" si="344"/>
        <v>126</v>
      </c>
      <c r="R31" s="7">
        <f t="shared" si="345"/>
        <v>-202</v>
      </c>
      <c r="S31" s="39">
        <v>7</v>
      </c>
      <c r="T31" s="4"/>
      <c r="U31" s="4"/>
      <c r="W31" s="5">
        <f t="shared" si="4"/>
        <v>30</v>
      </c>
      <c r="X31" s="57">
        <v>24</v>
      </c>
      <c r="Y31" s="48" t="str">
        <f>IF(COUNTIF(X2:X30,X31)&gt;0,"R","")</f>
        <v>R</v>
      </c>
      <c r="Z31" s="46">
        <f t="shared" si="346"/>
        <v>16</v>
      </c>
      <c r="AA31" s="6">
        <f t="shared" si="852"/>
        <v>5</v>
      </c>
      <c r="AB31" s="6">
        <f t="shared" si="347"/>
        <v>-80</v>
      </c>
      <c r="AC31" s="7">
        <f t="shared" si="348"/>
        <v>-140</v>
      </c>
      <c r="AD31" s="39"/>
      <c r="AE31" s="4"/>
      <c r="AF31" s="4"/>
      <c r="AH31" s="5">
        <f t="shared" si="6"/>
        <v>30</v>
      </c>
      <c r="AI31" s="57">
        <v>28</v>
      </c>
      <c r="AJ31" s="48" t="str">
        <f>IF(COUNTIF(AI2:AI30,AI31)&gt;0,"R","")</f>
        <v>R</v>
      </c>
      <c r="AK31" s="46">
        <f t="shared" si="349"/>
        <v>16</v>
      </c>
      <c r="AL31" s="6">
        <f t="shared" si="853"/>
        <v>3</v>
      </c>
      <c r="AM31" s="6">
        <f t="shared" si="350"/>
        <v>-48</v>
      </c>
      <c r="AN31" s="7">
        <f t="shared" si="351"/>
        <v>-28</v>
      </c>
      <c r="AO31" s="39"/>
      <c r="AP31" s="4"/>
      <c r="AQ31" s="4"/>
      <c r="AS31" s="5">
        <f t="shared" si="8"/>
        <v>30</v>
      </c>
      <c r="AT31" s="57">
        <v>8</v>
      </c>
      <c r="AU31" s="48" t="str">
        <f>IF(COUNTIF(AT2:AT30,AT31)&gt;0,"R","")</f>
        <v/>
      </c>
      <c r="AV31" s="46">
        <f t="shared" si="352"/>
        <v>17</v>
      </c>
      <c r="AW31" s="6">
        <f t="shared" si="854"/>
        <v>2</v>
      </c>
      <c r="AX31" s="6">
        <f t="shared" si="353"/>
        <v>38</v>
      </c>
      <c r="AY31" s="7">
        <f t="shared" si="354"/>
        <v>100</v>
      </c>
      <c r="AZ31" s="39">
        <v>1</v>
      </c>
      <c r="BA31" s="4"/>
      <c r="BB31" s="4"/>
      <c r="BD31" s="5">
        <f t="shared" si="10"/>
        <v>30</v>
      </c>
      <c r="BE31" s="57">
        <v>11</v>
      </c>
      <c r="BF31" s="48" t="str">
        <f>IF(COUNTIF(BE2:BE30,BE31)&gt;0,"R","")</f>
        <v>R</v>
      </c>
      <c r="BG31" s="46">
        <f t="shared" si="355"/>
        <v>15</v>
      </c>
      <c r="BH31" s="6">
        <f t="shared" si="855"/>
        <v>2</v>
      </c>
      <c r="BI31" s="6">
        <f t="shared" si="356"/>
        <v>-30</v>
      </c>
      <c r="BJ31" s="7">
        <f t="shared" si="357"/>
        <v>64</v>
      </c>
      <c r="BK31" s="39"/>
      <c r="BL31" s="4"/>
      <c r="BM31" s="4"/>
      <c r="BO31" s="5">
        <f t="shared" si="12"/>
        <v>30</v>
      </c>
      <c r="BP31" s="57">
        <v>23</v>
      </c>
      <c r="BQ31" s="48" t="str">
        <f>IF(COUNTIF(BP2:BP30,BP31)&gt;0,"R","")</f>
        <v>R</v>
      </c>
      <c r="BR31" s="46">
        <f t="shared" si="358"/>
        <v>15</v>
      </c>
      <c r="BS31" s="6">
        <f t="shared" si="856"/>
        <v>1</v>
      </c>
      <c r="BT31" s="6">
        <f t="shared" si="359"/>
        <v>-15</v>
      </c>
      <c r="BU31" s="7">
        <f t="shared" si="360"/>
        <v>139</v>
      </c>
      <c r="BV31"/>
      <c r="BW31"/>
      <c r="BX31"/>
      <c r="BZ31" s="5">
        <f t="shared" si="14"/>
        <v>30</v>
      </c>
      <c r="CA31" s="57">
        <v>33</v>
      </c>
      <c r="CB31" s="48" t="str">
        <f>IF(COUNTIF(CA2:CA30,CA31)&gt;0,"R","")</f>
        <v/>
      </c>
      <c r="CC31" s="46">
        <f t="shared" si="361"/>
        <v>16</v>
      </c>
      <c r="CD31" s="6">
        <f t="shared" si="857"/>
        <v>1</v>
      </c>
      <c r="CE31" s="6">
        <f t="shared" si="362"/>
        <v>20</v>
      </c>
      <c r="CF31" s="7">
        <f t="shared" si="363"/>
        <v>118</v>
      </c>
      <c r="CG31">
        <v>1</v>
      </c>
      <c r="CH31"/>
      <c r="CI31"/>
      <c r="CK31" s="5">
        <f t="shared" si="16"/>
        <v>30</v>
      </c>
      <c r="CL31" s="57">
        <v>14</v>
      </c>
      <c r="CM31" s="48" t="str">
        <f>IF(COUNTIF(CL2:CL30,CL31)&gt;0,"R","")</f>
        <v/>
      </c>
      <c r="CN31" s="46">
        <f t="shared" si="364"/>
        <v>16</v>
      </c>
      <c r="CO31" s="6">
        <f t="shared" si="858"/>
        <v>5</v>
      </c>
      <c r="CP31" s="6">
        <f t="shared" si="365"/>
        <v>100</v>
      </c>
      <c r="CQ31" s="7">
        <f t="shared" si="366"/>
        <v>76</v>
      </c>
      <c r="CR31">
        <v>5</v>
      </c>
      <c r="CS31"/>
      <c r="CT31"/>
      <c r="CV31" s="5">
        <f t="shared" si="18"/>
        <v>30</v>
      </c>
      <c r="CW31" s="57">
        <v>12</v>
      </c>
      <c r="CX31" s="48" t="str">
        <f>IF(COUNTIF(CW2:CW30,CW31)&gt;0,"R","")</f>
        <v/>
      </c>
      <c r="CY31" s="46">
        <f t="shared" si="367"/>
        <v>18</v>
      </c>
      <c r="CZ31" s="6">
        <f t="shared" si="859"/>
        <v>4</v>
      </c>
      <c r="DA31" s="6">
        <f t="shared" si="368"/>
        <v>72</v>
      </c>
      <c r="DB31" s="7">
        <f t="shared" si="369"/>
        <v>25</v>
      </c>
      <c r="DC31">
        <v>3</v>
      </c>
      <c r="DD31"/>
      <c r="DE31"/>
      <c r="DG31" s="5">
        <f t="shared" si="20"/>
        <v>30</v>
      </c>
      <c r="DH31" s="57">
        <v>22</v>
      </c>
      <c r="DI31" s="48" t="str">
        <f>IF(COUNTIF(DH2:DH30,DH31)&gt;0,"R","")</f>
        <v/>
      </c>
      <c r="DJ31" s="46">
        <f t="shared" si="370"/>
        <v>16</v>
      </c>
      <c r="DK31" s="6">
        <f t="shared" si="860"/>
        <v>2</v>
      </c>
      <c r="DL31" s="6">
        <f t="shared" si="371"/>
        <v>40</v>
      </c>
      <c r="DM31" s="7">
        <f t="shared" si="372"/>
        <v>145</v>
      </c>
      <c r="DN31">
        <v>2</v>
      </c>
      <c r="DO31"/>
      <c r="DP31"/>
      <c r="DR31" s="5">
        <f t="shared" si="22"/>
        <v>30</v>
      </c>
      <c r="DS31" s="57">
        <v>17</v>
      </c>
      <c r="DT31" s="48" t="str">
        <f>IF(COUNTIF(DS2:DS30,DS31)&gt;0,"R","")</f>
        <v>R</v>
      </c>
      <c r="DU31" s="46">
        <f t="shared" si="373"/>
        <v>18</v>
      </c>
      <c r="DV31" s="6">
        <f t="shared" si="861"/>
        <v>4</v>
      </c>
      <c r="DW31" s="6">
        <f t="shared" si="374"/>
        <v>-72</v>
      </c>
      <c r="DX31" s="7">
        <f t="shared" si="375"/>
        <v>-115</v>
      </c>
      <c r="DY31"/>
      <c r="DZ31"/>
      <c r="EA31"/>
      <c r="EC31" s="5">
        <f t="shared" si="24"/>
        <v>30</v>
      </c>
      <c r="ED31" s="57">
        <v>27</v>
      </c>
      <c r="EE31" s="48" t="str">
        <f>IF(COUNTIF(ED2:ED30,ED31)&gt;0,"R","")</f>
        <v>R</v>
      </c>
      <c r="EF31" s="46">
        <f t="shared" si="376"/>
        <v>15</v>
      </c>
      <c r="EG31" s="6">
        <f t="shared" si="862"/>
        <v>1</v>
      </c>
      <c r="EH31" s="6">
        <f t="shared" si="377"/>
        <v>-15</v>
      </c>
      <c r="EI31" s="7">
        <f t="shared" si="378"/>
        <v>108</v>
      </c>
      <c r="EJ31"/>
      <c r="EK31"/>
      <c r="EL31"/>
      <c r="EN31" s="5">
        <f t="shared" si="26"/>
        <v>30</v>
      </c>
      <c r="EO31" s="57">
        <v>18</v>
      </c>
      <c r="EP31" s="48" t="str">
        <f>IF(COUNTIF(EO2:EO30,EO31)&gt;0,"R","")</f>
        <v>R</v>
      </c>
      <c r="EQ31" s="46">
        <f t="shared" si="379"/>
        <v>16</v>
      </c>
      <c r="ER31" s="6">
        <f t="shared" si="863"/>
        <v>5</v>
      </c>
      <c r="ES31" s="6">
        <f t="shared" si="380"/>
        <v>-80</v>
      </c>
      <c r="ET31" s="7">
        <f t="shared" si="381"/>
        <v>-84</v>
      </c>
      <c r="EU31"/>
      <c r="EV31"/>
      <c r="EW31"/>
      <c r="EY31" s="5">
        <f t="shared" si="28"/>
        <v>30</v>
      </c>
      <c r="EZ31" s="57">
        <v>7</v>
      </c>
      <c r="FA31" s="48" t="str">
        <f>IF(COUNTIF(EZ2:EZ30,EZ31)&gt;0,"R","")</f>
        <v>R</v>
      </c>
      <c r="FB31" s="46">
        <f t="shared" si="382"/>
        <v>20</v>
      </c>
      <c r="FC31" s="6">
        <f t="shared" si="864"/>
        <v>3</v>
      </c>
      <c r="FD31" s="6">
        <f t="shared" si="383"/>
        <v>-60</v>
      </c>
      <c r="FE31" s="7">
        <f t="shared" si="384"/>
        <v>-257</v>
      </c>
      <c r="FF31"/>
      <c r="FG31"/>
      <c r="FH31"/>
      <c r="FJ31" s="5">
        <f t="shared" si="30"/>
        <v>30</v>
      </c>
      <c r="FK31" s="57">
        <v>21</v>
      </c>
      <c r="FL31" s="48" t="str">
        <f>IF(COUNTIF(FK2:FK30,FK31)&gt;0,"R","")</f>
        <v>R</v>
      </c>
      <c r="FM31" s="46">
        <f t="shared" si="385"/>
        <v>17</v>
      </c>
      <c r="FN31" s="6">
        <f t="shared" si="865"/>
        <v>2</v>
      </c>
      <c r="FO31" s="6">
        <f t="shared" si="386"/>
        <v>-34</v>
      </c>
      <c r="FP31" s="7">
        <f t="shared" si="387"/>
        <v>-11</v>
      </c>
      <c r="FQ31"/>
      <c r="FR31"/>
      <c r="FS31"/>
      <c r="FU31" s="5">
        <f t="shared" si="32"/>
        <v>30</v>
      </c>
      <c r="FV31" s="57">
        <v>5</v>
      </c>
      <c r="FW31" s="48" t="str">
        <f>IF(COUNTIF(FV2:FV30,FV31)&gt;0,"R","")</f>
        <v>R</v>
      </c>
      <c r="FX31" s="46">
        <f t="shared" si="388"/>
        <v>18</v>
      </c>
      <c r="FY31" s="6">
        <f t="shared" si="866"/>
        <v>1</v>
      </c>
      <c r="FZ31" s="6">
        <f t="shared" si="389"/>
        <v>-18</v>
      </c>
      <c r="GA31" s="7">
        <f t="shared" si="390"/>
        <v>-179</v>
      </c>
      <c r="GB31"/>
      <c r="GC31"/>
      <c r="GD31"/>
      <c r="GF31" s="5">
        <f t="shared" si="34"/>
        <v>30</v>
      </c>
      <c r="GG31" s="57">
        <v>18</v>
      </c>
      <c r="GH31" s="48" t="str">
        <f>IF(COUNTIF(GG2:GG30,GG31)&gt;0,"R","")</f>
        <v/>
      </c>
      <c r="GI31" s="46">
        <f t="shared" si="391"/>
        <v>19</v>
      </c>
      <c r="GJ31" s="6">
        <f t="shared" si="867"/>
        <v>5</v>
      </c>
      <c r="GK31" s="6">
        <f t="shared" si="392"/>
        <v>85</v>
      </c>
      <c r="GL31" s="7">
        <f t="shared" si="393"/>
        <v>-168</v>
      </c>
      <c r="GM31">
        <v>2</v>
      </c>
      <c r="GN31"/>
      <c r="GO31"/>
      <c r="GQ31" s="5">
        <f t="shared" si="36"/>
        <v>30</v>
      </c>
      <c r="GR31" s="57">
        <v>17</v>
      </c>
      <c r="GS31" s="48" t="str">
        <f>IF(COUNTIF(GR2:GR30,GR31)&gt;0,"R","")</f>
        <v>R</v>
      </c>
      <c r="GT31" s="46">
        <f t="shared" si="394"/>
        <v>21</v>
      </c>
      <c r="GU31" s="6">
        <f t="shared" si="868"/>
        <v>4</v>
      </c>
      <c r="GV31" s="6">
        <f t="shared" si="395"/>
        <v>-84</v>
      </c>
      <c r="GW31" s="7">
        <f t="shared" si="396"/>
        <v>-306</v>
      </c>
      <c r="GX31"/>
      <c r="GY31"/>
      <c r="GZ31"/>
      <c r="HB31" s="5">
        <f t="shared" si="38"/>
        <v>30</v>
      </c>
      <c r="HC31" s="57">
        <v>1</v>
      </c>
      <c r="HD31" s="48" t="str">
        <f>IF(COUNTIF(HC2:HC30,HC31)&gt;0,"R","")</f>
        <v>R</v>
      </c>
      <c r="HE31" s="46">
        <f t="shared" si="397"/>
        <v>17</v>
      </c>
      <c r="HF31" s="6">
        <f t="shared" si="869"/>
        <v>2</v>
      </c>
      <c r="HG31" s="6">
        <f t="shared" si="398"/>
        <v>-34</v>
      </c>
      <c r="HH31" s="7">
        <f t="shared" si="399"/>
        <v>50</v>
      </c>
      <c r="HI31"/>
      <c r="HJ31"/>
      <c r="HK31"/>
      <c r="HM31" s="5">
        <f t="shared" si="40"/>
        <v>30</v>
      </c>
      <c r="HN31" s="57">
        <v>3</v>
      </c>
      <c r="HO31" s="48" t="str">
        <f>IF(COUNTIF(HN2:HN30,HN31)&gt;0,"R","")</f>
        <v/>
      </c>
      <c r="HP31" s="46">
        <f t="shared" si="400"/>
        <v>18</v>
      </c>
      <c r="HQ31" s="6">
        <f t="shared" si="870"/>
        <v>4</v>
      </c>
      <c r="HR31" s="6">
        <f t="shared" si="401"/>
        <v>72</v>
      </c>
      <c r="HS31" s="7">
        <f t="shared" si="402"/>
        <v>22</v>
      </c>
      <c r="HT31">
        <v>4</v>
      </c>
      <c r="HU31"/>
      <c r="HV31"/>
      <c r="HX31" s="5">
        <f t="shared" si="42"/>
        <v>30</v>
      </c>
      <c r="HY31" s="57">
        <v>24</v>
      </c>
      <c r="HZ31" s="48" t="str">
        <f>IF(COUNTIF(HY2:HY30,HY31)&gt;0,"R","")</f>
        <v>R</v>
      </c>
      <c r="IA31" s="46">
        <f t="shared" si="403"/>
        <v>21</v>
      </c>
      <c r="IB31" s="6">
        <f t="shared" si="871"/>
        <v>6</v>
      </c>
      <c r="IC31" s="6">
        <f t="shared" si="404"/>
        <v>-126</v>
      </c>
      <c r="ID31" s="7">
        <f t="shared" si="405"/>
        <v>-559</v>
      </c>
      <c r="IE31"/>
      <c r="IF31"/>
      <c r="IG31"/>
      <c r="II31" s="5">
        <f t="shared" si="44"/>
        <v>30</v>
      </c>
      <c r="IJ31" s="57">
        <v>31</v>
      </c>
      <c r="IK31" s="48" t="str">
        <f>IF(COUNTIF(IJ2:IJ30,IJ31)&gt;0,"R","")</f>
        <v>R</v>
      </c>
      <c r="IL31" s="46">
        <f t="shared" si="406"/>
        <v>14</v>
      </c>
      <c r="IM31" s="6">
        <f t="shared" si="872"/>
        <v>1</v>
      </c>
      <c r="IN31" s="6">
        <f t="shared" si="407"/>
        <v>-14</v>
      </c>
      <c r="IO31" s="7">
        <f t="shared" si="408"/>
        <v>153</v>
      </c>
      <c r="IP31"/>
      <c r="IQ31"/>
      <c r="IR31"/>
      <c r="IT31" s="5">
        <f t="shared" si="46"/>
        <v>30</v>
      </c>
      <c r="IU31" s="57">
        <v>33</v>
      </c>
      <c r="IV31" s="48" t="str">
        <f>IF(COUNTIF(IU2:IU30,IU31)&gt;0,"R","")</f>
        <v/>
      </c>
      <c r="IW31" s="46">
        <f t="shared" si="409"/>
        <v>16</v>
      </c>
      <c r="IX31" s="6">
        <f t="shared" si="873"/>
        <v>1</v>
      </c>
      <c r="IY31" s="6">
        <f t="shared" si="410"/>
        <v>20</v>
      </c>
      <c r="IZ31" s="7">
        <f t="shared" si="411"/>
        <v>166</v>
      </c>
      <c r="JA31">
        <v>1</v>
      </c>
      <c r="JB31"/>
      <c r="JC31"/>
      <c r="JE31" s="5">
        <f t="shared" si="48"/>
        <v>30</v>
      </c>
      <c r="JF31" s="57">
        <v>17</v>
      </c>
      <c r="JG31" s="48" t="str">
        <f>IF(COUNTIF(JF2:JF30,JF31)&gt;0,"R","")</f>
        <v/>
      </c>
      <c r="JH31" s="46">
        <f t="shared" si="412"/>
        <v>17</v>
      </c>
      <c r="JI31" s="6">
        <f t="shared" si="874"/>
        <v>3</v>
      </c>
      <c r="JJ31" s="6">
        <f t="shared" si="413"/>
        <v>57</v>
      </c>
      <c r="JK31" s="7">
        <f t="shared" si="414"/>
        <v>82</v>
      </c>
      <c r="JL31">
        <v>2</v>
      </c>
      <c r="JM31"/>
      <c r="JN31"/>
      <c r="JP31" s="5">
        <f t="shared" si="50"/>
        <v>30</v>
      </c>
      <c r="JQ31" s="57">
        <v>21</v>
      </c>
      <c r="JR31" s="48" t="str">
        <f>IF(COUNTIF(JQ2:JQ30,JQ31)&gt;0,"R","")</f>
        <v>R</v>
      </c>
      <c r="JS31" s="46">
        <f t="shared" si="415"/>
        <v>19</v>
      </c>
      <c r="JT31" s="6">
        <f t="shared" si="875"/>
        <v>5</v>
      </c>
      <c r="JU31" s="6">
        <f t="shared" si="416"/>
        <v>-95</v>
      </c>
      <c r="JV31" s="7">
        <f t="shared" si="417"/>
        <v>-405</v>
      </c>
      <c r="JW31"/>
      <c r="JX31"/>
      <c r="JY31"/>
      <c r="KA31" s="5">
        <f t="shared" si="52"/>
        <v>30</v>
      </c>
      <c r="KB31" s="57">
        <v>4</v>
      </c>
      <c r="KC31" s="48" t="str">
        <f>IF(COUNTIF(KB2:KB30,KB31)&gt;0,"R","")</f>
        <v/>
      </c>
      <c r="KD31" s="46">
        <f t="shared" si="418"/>
        <v>18</v>
      </c>
      <c r="KE31" s="6">
        <f t="shared" si="876"/>
        <v>4</v>
      </c>
      <c r="KF31" s="6">
        <f t="shared" si="419"/>
        <v>72</v>
      </c>
      <c r="KG31" s="7">
        <f t="shared" si="420"/>
        <v>-28</v>
      </c>
      <c r="KH31">
        <v>1</v>
      </c>
      <c r="KI31"/>
      <c r="KJ31"/>
      <c r="KL31" s="5">
        <f t="shared" si="54"/>
        <v>30</v>
      </c>
      <c r="KM31" s="57">
        <v>5</v>
      </c>
      <c r="KN31" s="48" t="str">
        <f>IF(COUNTIF(KM2:KM30,KM31)&gt;0,"R","")</f>
        <v/>
      </c>
      <c r="KO31" s="46">
        <f t="shared" si="421"/>
        <v>17</v>
      </c>
      <c r="KP31" s="6">
        <f t="shared" si="877"/>
        <v>2</v>
      </c>
      <c r="KQ31" s="6">
        <f t="shared" si="422"/>
        <v>38</v>
      </c>
      <c r="KR31" s="7">
        <f t="shared" si="423"/>
        <v>90</v>
      </c>
      <c r="KS31">
        <v>2</v>
      </c>
      <c r="KT31"/>
      <c r="KU31"/>
      <c r="KW31" s="5">
        <f t="shared" si="56"/>
        <v>30</v>
      </c>
      <c r="KX31" s="57">
        <v>12</v>
      </c>
      <c r="KY31" s="48" t="str">
        <f>IF(COUNTIF(KX2:KX30,KX31)&gt;0,"R","")</f>
        <v/>
      </c>
      <c r="KZ31" s="46">
        <f t="shared" si="424"/>
        <v>21</v>
      </c>
      <c r="LA31" s="6">
        <f t="shared" si="878"/>
        <v>9</v>
      </c>
      <c r="LB31" s="6">
        <f t="shared" si="425"/>
        <v>135</v>
      </c>
      <c r="LC31" s="7">
        <f t="shared" si="426"/>
        <v>-713</v>
      </c>
      <c r="LD31">
        <v>3</v>
      </c>
      <c r="LE31"/>
      <c r="LF31"/>
      <c r="LH31" s="5">
        <f t="shared" si="58"/>
        <v>30</v>
      </c>
      <c r="LI31" s="57">
        <v>26</v>
      </c>
      <c r="LJ31" s="48" t="str">
        <f>IF(COUNTIF(LI2:LI30,LI31)&gt;0,"R","")</f>
        <v>R</v>
      </c>
      <c r="LK31" s="46">
        <f t="shared" si="427"/>
        <v>18</v>
      </c>
      <c r="LL31" s="6">
        <f t="shared" si="879"/>
        <v>6</v>
      </c>
      <c r="LM31" s="6">
        <f t="shared" si="428"/>
        <v>-108</v>
      </c>
      <c r="LN31" s="7">
        <f t="shared" si="429"/>
        <v>-296</v>
      </c>
      <c r="LO31"/>
      <c r="LP31"/>
      <c r="LQ31"/>
      <c r="LS31" s="5">
        <f t="shared" si="60"/>
        <v>30</v>
      </c>
      <c r="LT31" s="57">
        <v>0</v>
      </c>
      <c r="LU31" s="48" t="str">
        <f>IF(COUNTIF(LT2:LT30,LT31)&gt;0,"R","")</f>
        <v>R</v>
      </c>
      <c r="LV31" s="46">
        <f t="shared" si="430"/>
        <v>17</v>
      </c>
      <c r="LW31" s="6">
        <f t="shared" si="880"/>
        <v>4</v>
      </c>
      <c r="LX31" s="6">
        <f t="shared" si="431"/>
        <v>-68</v>
      </c>
      <c r="LY31" s="7">
        <f t="shared" si="432"/>
        <v>-64</v>
      </c>
      <c r="LZ31"/>
      <c r="MA31"/>
      <c r="MB31"/>
      <c r="MD31" s="5">
        <f t="shared" si="62"/>
        <v>30</v>
      </c>
      <c r="ME31" s="57">
        <v>5</v>
      </c>
      <c r="MF31" s="48" t="str">
        <f>IF(COUNTIF(ME2:ME30,ME31)&gt;0,"R","")</f>
        <v>R</v>
      </c>
      <c r="MG31" s="46">
        <f t="shared" si="433"/>
        <v>14</v>
      </c>
      <c r="MH31" s="6">
        <f t="shared" si="881"/>
        <v>2</v>
      </c>
      <c r="MI31" s="6">
        <f t="shared" si="434"/>
        <v>-28</v>
      </c>
      <c r="MJ31" s="7">
        <f t="shared" si="435"/>
        <v>116</v>
      </c>
      <c r="MK31"/>
      <c r="ML31"/>
      <c r="MM31"/>
      <c r="MO31" s="5">
        <f t="shared" si="64"/>
        <v>30</v>
      </c>
      <c r="MP31" s="57">
        <v>21</v>
      </c>
      <c r="MQ31" s="48" t="str">
        <f>IF(COUNTIF(MP2:MP30,MP31)&gt;0,"R","")</f>
        <v/>
      </c>
      <c r="MR31" s="46">
        <f t="shared" si="436"/>
        <v>17</v>
      </c>
      <c r="MS31" s="6">
        <f t="shared" si="882"/>
        <v>5</v>
      </c>
      <c r="MT31" s="6">
        <f t="shared" si="437"/>
        <v>95</v>
      </c>
      <c r="MU31" s="7">
        <f t="shared" si="438"/>
        <v>-20</v>
      </c>
      <c r="MV31">
        <v>1</v>
      </c>
      <c r="MW31"/>
      <c r="MX31"/>
      <c r="MZ31" s="5">
        <f t="shared" si="66"/>
        <v>30</v>
      </c>
      <c r="NA31" s="57">
        <v>12</v>
      </c>
      <c r="NB31" s="48" t="str">
        <f>IF(COUNTIF(NA2:NA30,NA31)&gt;0,"R","")</f>
        <v/>
      </c>
      <c r="NC31" s="46">
        <f t="shared" si="439"/>
        <v>19</v>
      </c>
      <c r="ND31" s="6">
        <f t="shared" si="883"/>
        <v>2</v>
      </c>
      <c r="NE31" s="6">
        <f t="shared" si="440"/>
        <v>34</v>
      </c>
      <c r="NF31" s="7">
        <f t="shared" si="441"/>
        <v>-175</v>
      </c>
      <c r="NG31">
        <v>2</v>
      </c>
      <c r="NH31"/>
      <c r="NI31"/>
      <c r="NK31" s="5">
        <f t="shared" si="68"/>
        <v>30</v>
      </c>
      <c r="NL31" s="57">
        <v>33</v>
      </c>
      <c r="NM31" s="48" t="str">
        <f>IF(COUNTIF(NL2:NL30,NL31)&gt;0,"R","")</f>
        <v/>
      </c>
      <c r="NN31" s="46">
        <f t="shared" si="442"/>
        <v>18</v>
      </c>
      <c r="NO31" s="6">
        <f t="shared" si="884"/>
        <v>6</v>
      </c>
      <c r="NP31" s="6">
        <f t="shared" si="443"/>
        <v>108</v>
      </c>
      <c r="NQ31" s="7">
        <f t="shared" si="444"/>
        <v>-85</v>
      </c>
      <c r="NR31">
        <v>3</v>
      </c>
      <c r="NS31"/>
      <c r="NT31"/>
      <c r="NV31" s="5">
        <f t="shared" si="70"/>
        <v>30</v>
      </c>
      <c r="NW31" s="57">
        <v>14</v>
      </c>
      <c r="NX31" s="48" t="str">
        <f>IF(COUNTIF(NW2:NW30,NW31)&gt;0,"R","")</f>
        <v>R</v>
      </c>
      <c r="NY31" s="46">
        <f t="shared" si="445"/>
        <v>17</v>
      </c>
      <c r="NZ31" s="6">
        <f t="shared" si="885"/>
        <v>1</v>
      </c>
      <c r="OA31" s="6">
        <f t="shared" si="446"/>
        <v>-17</v>
      </c>
      <c r="OB31" s="7">
        <f t="shared" si="447"/>
        <v>74</v>
      </c>
      <c r="OC31"/>
      <c r="OD31"/>
      <c r="OE31"/>
      <c r="OG31" s="5">
        <f t="shared" si="72"/>
        <v>30</v>
      </c>
      <c r="OH31" s="57">
        <v>4</v>
      </c>
      <c r="OI31" s="48" t="str">
        <f>IF(COUNTIF(OH2:OH30,OH31)&gt;0,"R","")</f>
        <v>R</v>
      </c>
      <c r="OJ31" s="46">
        <f t="shared" si="448"/>
        <v>17</v>
      </c>
      <c r="OK31" s="6">
        <f t="shared" si="886"/>
        <v>2</v>
      </c>
      <c r="OL31" s="6">
        <f t="shared" si="449"/>
        <v>-34</v>
      </c>
      <c r="OM31" s="7">
        <f t="shared" si="450"/>
        <v>-24</v>
      </c>
      <c r="ON31"/>
      <c r="OO31"/>
      <c r="OP31"/>
      <c r="OR31" s="5">
        <f t="shared" si="74"/>
        <v>30</v>
      </c>
      <c r="OS31" s="57">
        <v>26</v>
      </c>
      <c r="OT31" s="48" t="str">
        <f>IF(COUNTIF(OS2:OS30,OS31)&gt;0,"R","")</f>
        <v>R</v>
      </c>
      <c r="OU31" s="46">
        <f t="shared" si="451"/>
        <v>17</v>
      </c>
      <c r="OV31" s="6">
        <f t="shared" si="887"/>
        <v>1</v>
      </c>
      <c r="OW31" s="6">
        <f t="shared" si="452"/>
        <v>-17</v>
      </c>
      <c r="OX31" s="7">
        <f t="shared" si="453"/>
        <v>-112</v>
      </c>
      <c r="OY31"/>
      <c r="OZ31"/>
      <c r="PA31"/>
      <c r="PC31" s="5">
        <f t="shared" si="76"/>
        <v>30</v>
      </c>
      <c r="PD31" s="57">
        <v>29</v>
      </c>
      <c r="PE31" s="48" t="str">
        <f>IF(COUNTIF(PD2:PD30,PD31)&gt;0,"R","")</f>
        <v/>
      </c>
      <c r="PF31" s="46">
        <f t="shared" si="454"/>
        <v>14</v>
      </c>
      <c r="PG31" s="6">
        <f t="shared" si="888"/>
        <v>1</v>
      </c>
      <c r="PH31" s="6">
        <f t="shared" si="455"/>
        <v>22</v>
      </c>
      <c r="PI31" s="7">
        <f t="shared" si="456"/>
        <v>209</v>
      </c>
      <c r="PJ31">
        <v>1</v>
      </c>
      <c r="PK31"/>
      <c r="PL31"/>
      <c r="PN31" s="5">
        <f t="shared" si="78"/>
        <v>30</v>
      </c>
      <c r="PO31" s="57">
        <v>27</v>
      </c>
      <c r="PP31" s="48" t="str">
        <f>IF(COUNTIF(PO2:PO30,PO31)&gt;0,"R","")</f>
        <v>R</v>
      </c>
      <c r="PQ31" s="46">
        <f t="shared" si="457"/>
        <v>15</v>
      </c>
      <c r="PR31" s="6">
        <f t="shared" si="889"/>
        <v>5</v>
      </c>
      <c r="PS31" s="6">
        <f t="shared" si="458"/>
        <v>-75</v>
      </c>
      <c r="PT31" s="7">
        <f t="shared" si="459"/>
        <v>-48</v>
      </c>
      <c r="PU31"/>
      <c r="PV31"/>
      <c r="PW31"/>
      <c r="PY31" s="5">
        <f t="shared" si="80"/>
        <v>30</v>
      </c>
      <c r="PZ31" s="57">
        <v>1</v>
      </c>
      <c r="QA31" s="48" t="str">
        <f>IF(COUNTIF(PZ2:PZ30,PZ31)&gt;0,"R","")</f>
        <v>R</v>
      </c>
      <c r="QB31" s="46">
        <f t="shared" si="460"/>
        <v>18</v>
      </c>
      <c r="QC31" s="6">
        <f t="shared" si="890"/>
        <v>2</v>
      </c>
      <c r="QD31" s="6">
        <f t="shared" si="461"/>
        <v>-36</v>
      </c>
      <c r="QE31" s="7">
        <f t="shared" si="462"/>
        <v>-186</v>
      </c>
      <c r="QF31"/>
      <c r="QG31"/>
      <c r="QH31"/>
      <c r="QJ31" s="5">
        <f t="shared" si="82"/>
        <v>30</v>
      </c>
      <c r="QK31" s="57">
        <v>17</v>
      </c>
      <c r="QL31" s="48" t="str">
        <f>IF(COUNTIF(QK2:QK30,QK31)&gt;0,"R","")</f>
        <v/>
      </c>
      <c r="QM31" s="46">
        <f t="shared" si="463"/>
        <v>16</v>
      </c>
      <c r="QN31" s="6">
        <f t="shared" si="891"/>
        <v>5</v>
      </c>
      <c r="QO31" s="6">
        <f t="shared" si="464"/>
        <v>100</v>
      </c>
      <c r="QP31" s="7">
        <f t="shared" si="465"/>
        <v>90</v>
      </c>
      <c r="QQ31">
        <v>4</v>
      </c>
      <c r="QR31"/>
      <c r="QS31"/>
      <c r="QU31" s="5">
        <f t="shared" si="84"/>
        <v>30</v>
      </c>
      <c r="QV31" s="57">
        <v>30</v>
      </c>
      <c r="QW31" s="48" t="str">
        <f>IF(COUNTIF(QV2:QV30,QV31)&gt;0,"R","")</f>
        <v/>
      </c>
      <c r="QX31" s="46">
        <f t="shared" si="466"/>
        <v>21</v>
      </c>
      <c r="QY31" s="6">
        <f t="shared" si="892"/>
        <v>7</v>
      </c>
      <c r="QZ31" s="6">
        <f t="shared" si="467"/>
        <v>105</v>
      </c>
      <c r="RA31" s="7">
        <f t="shared" si="468"/>
        <v>-423</v>
      </c>
      <c r="RB31">
        <v>4</v>
      </c>
      <c r="RC31"/>
      <c r="RD31"/>
      <c r="RF31" s="5">
        <f t="shared" si="86"/>
        <v>30</v>
      </c>
      <c r="RG31" s="57">
        <v>0</v>
      </c>
      <c r="RH31" s="48" t="str">
        <f>IF(COUNTIF(RG2:RG30,RG31)&gt;0,"R","")</f>
        <v>R</v>
      </c>
      <c r="RI31" s="46">
        <f t="shared" si="469"/>
        <v>21</v>
      </c>
      <c r="RJ31" s="6">
        <f t="shared" si="893"/>
        <v>5</v>
      </c>
      <c r="RK31" s="6">
        <f t="shared" si="470"/>
        <v>-105</v>
      </c>
      <c r="RL31" s="7">
        <f t="shared" si="471"/>
        <v>-613</v>
      </c>
      <c r="RM31"/>
      <c r="RN31"/>
      <c r="RO31"/>
      <c r="RQ31" s="5">
        <f t="shared" si="88"/>
        <v>30</v>
      </c>
      <c r="RR31" s="57">
        <v>1</v>
      </c>
      <c r="RS31" s="48" t="str">
        <f>IF(COUNTIF(RR2:RR30,RR31)&gt;0,"R","")</f>
        <v>R</v>
      </c>
      <c r="RT31" s="46">
        <f t="shared" si="472"/>
        <v>13</v>
      </c>
      <c r="RU31" s="6">
        <f t="shared" si="894"/>
        <v>1</v>
      </c>
      <c r="RV31" s="6">
        <f t="shared" si="473"/>
        <v>-13</v>
      </c>
      <c r="RW31" s="7">
        <f t="shared" si="474"/>
        <v>174</v>
      </c>
      <c r="RX31"/>
      <c r="RY31"/>
      <c r="RZ31"/>
      <c r="SB31" s="5">
        <f t="shared" si="90"/>
        <v>30</v>
      </c>
      <c r="SC31" s="57">
        <v>9</v>
      </c>
      <c r="SD31" s="48" t="str">
        <f>IF(COUNTIF(SC2:SC30,SC31)&gt;0,"R","")</f>
        <v>R</v>
      </c>
      <c r="SE31" s="46">
        <f t="shared" si="475"/>
        <v>17</v>
      </c>
      <c r="SF31" s="6">
        <f t="shared" si="895"/>
        <v>1</v>
      </c>
      <c r="SG31" s="6">
        <f t="shared" si="476"/>
        <v>-17</v>
      </c>
      <c r="SH31" s="7">
        <f t="shared" si="477"/>
        <v>14</v>
      </c>
      <c r="SI31"/>
      <c r="SJ31"/>
      <c r="SK31"/>
      <c r="SM31" s="5">
        <f t="shared" si="92"/>
        <v>30</v>
      </c>
      <c r="SN31" s="57">
        <v>13</v>
      </c>
      <c r="SO31" s="48" t="str">
        <f>IF(COUNTIF(SN2:SN30,SN31)&gt;0,"R","")</f>
        <v>R</v>
      </c>
      <c r="SP31" s="46">
        <f t="shared" si="478"/>
        <v>17</v>
      </c>
      <c r="SQ31" s="6">
        <f t="shared" si="896"/>
        <v>3</v>
      </c>
      <c r="SR31" s="6">
        <f t="shared" si="479"/>
        <v>-51</v>
      </c>
      <c r="SS31" s="7">
        <f t="shared" si="480"/>
        <v>-55</v>
      </c>
      <c r="ST31"/>
      <c r="SU31"/>
      <c r="SV31"/>
      <c r="SX31" s="5">
        <f t="shared" si="94"/>
        <v>30</v>
      </c>
      <c r="SY31" s="57">
        <v>1</v>
      </c>
      <c r="SZ31" s="48" t="str">
        <f>IF(COUNTIF(SY2:SY30,SY31)&gt;0,"R","")</f>
        <v/>
      </c>
      <c r="TA31" s="46">
        <f t="shared" si="481"/>
        <v>18</v>
      </c>
      <c r="TB31" s="6">
        <f t="shared" si="897"/>
        <v>7</v>
      </c>
      <c r="TC31" s="6">
        <f t="shared" si="482"/>
        <v>126</v>
      </c>
      <c r="TD31" s="7">
        <f t="shared" si="483"/>
        <v>-155</v>
      </c>
      <c r="TE31">
        <v>6</v>
      </c>
      <c r="TF31"/>
      <c r="TG31"/>
      <c r="TI31" s="5">
        <f t="shared" si="96"/>
        <v>30</v>
      </c>
      <c r="TJ31" s="57">
        <v>2</v>
      </c>
      <c r="TK31" s="48" t="str">
        <f>IF(COUNTIF(TJ2:TJ30,TJ31)&gt;0,"R","")</f>
        <v>R</v>
      </c>
      <c r="TL31" s="46">
        <f t="shared" si="484"/>
        <v>18</v>
      </c>
      <c r="TM31" s="6">
        <f t="shared" si="898"/>
        <v>5</v>
      </c>
      <c r="TN31" s="6">
        <f t="shared" si="485"/>
        <v>-90</v>
      </c>
      <c r="TO31" s="7">
        <f t="shared" si="486"/>
        <v>-276</v>
      </c>
      <c r="TP31"/>
      <c r="TQ31"/>
      <c r="TR31"/>
      <c r="TT31" s="5">
        <f t="shared" si="98"/>
        <v>30</v>
      </c>
      <c r="TU31" s="57">
        <v>29</v>
      </c>
      <c r="TV31" s="48" t="str">
        <f>IF(COUNTIF(TU2:TU30,TU31)&gt;0,"R","")</f>
        <v/>
      </c>
      <c r="TW31" s="46">
        <f t="shared" si="487"/>
        <v>18</v>
      </c>
      <c r="TX31" s="6">
        <f t="shared" si="899"/>
        <v>3</v>
      </c>
      <c r="TY31" s="6">
        <f t="shared" si="488"/>
        <v>54</v>
      </c>
      <c r="TZ31" s="7">
        <f t="shared" si="489"/>
        <v>-32</v>
      </c>
      <c r="UA31">
        <v>2</v>
      </c>
      <c r="UB31"/>
      <c r="UC31"/>
      <c r="UE31" s="5">
        <f t="shared" si="100"/>
        <v>30</v>
      </c>
      <c r="UF31" s="57">
        <v>19</v>
      </c>
      <c r="UG31" s="48" t="str">
        <f>IF(COUNTIF(UF2:UF30,UF31)&gt;0,"R","")</f>
        <v>R</v>
      </c>
      <c r="UH31" s="46">
        <f t="shared" si="490"/>
        <v>15</v>
      </c>
      <c r="UI31" s="6">
        <f t="shared" si="900"/>
        <v>1</v>
      </c>
      <c r="UJ31" s="6">
        <f t="shared" si="491"/>
        <v>-15</v>
      </c>
      <c r="UK31" s="7">
        <f t="shared" si="492"/>
        <v>141</v>
      </c>
      <c r="UL31"/>
      <c r="UM31"/>
      <c r="UN31"/>
      <c r="UP31" s="5">
        <f t="shared" si="102"/>
        <v>30</v>
      </c>
      <c r="UQ31" s="57">
        <v>31</v>
      </c>
      <c r="UR31" s="48" t="str">
        <f>IF(COUNTIF(UQ2:UQ30,UQ31)&gt;0,"R","")</f>
        <v/>
      </c>
      <c r="US31" s="46">
        <f t="shared" si="493"/>
        <v>18</v>
      </c>
      <c r="UT31" s="6">
        <f t="shared" si="901"/>
        <v>2</v>
      </c>
      <c r="UU31" s="6">
        <f t="shared" si="494"/>
        <v>36</v>
      </c>
      <c r="UV31" s="7">
        <f t="shared" si="495"/>
        <v>-80</v>
      </c>
      <c r="UW31">
        <v>1</v>
      </c>
      <c r="UX31"/>
      <c r="UY31"/>
      <c r="VA31" s="5">
        <f t="shared" si="104"/>
        <v>30</v>
      </c>
      <c r="VB31" s="57">
        <v>30</v>
      </c>
      <c r="VC31" s="48" t="str">
        <f>IF(COUNTIF(VB2:VB30,VB31)&gt;0,"R","")</f>
        <v/>
      </c>
      <c r="VD31" s="46">
        <f t="shared" si="496"/>
        <v>15</v>
      </c>
      <c r="VE31" s="6">
        <f t="shared" si="902"/>
        <v>1</v>
      </c>
      <c r="VF31" s="6">
        <f t="shared" si="497"/>
        <v>21</v>
      </c>
      <c r="VG31" s="7">
        <f t="shared" si="498"/>
        <v>94</v>
      </c>
      <c r="VH31">
        <v>1</v>
      </c>
      <c r="VI31"/>
      <c r="VJ31"/>
      <c r="VL31" s="5">
        <f t="shared" si="106"/>
        <v>30</v>
      </c>
      <c r="VM31" s="57">
        <v>20</v>
      </c>
      <c r="VN31" s="48" t="str">
        <f>IF(COUNTIF(VM2:VM30,VM31)&gt;0,"R","")</f>
        <v/>
      </c>
      <c r="VO31" s="46">
        <f t="shared" si="499"/>
        <v>15</v>
      </c>
      <c r="VP31" s="6">
        <f t="shared" si="903"/>
        <v>1</v>
      </c>
      <c r="VQ31" s="6">
        <f t="shared" si="500"/>
        <v>21</v>
      </c>
      <c r="VR31" s="7">
        <f t="shared" si="501"/>
        <v>78</v>
      </c>
      <c r="VS31">
        <v>1</v>
      </c>
      <c r="VT31"/>
      <c r="VU31"/>
      <c r="VW31" s="5">
        <f t="shared" si="108"/>
        <v>30</v>
      </c>
      <c r="VX31" s="57">
        <v>0</v>
      </c>
      <c r="VY31" s="48" t="str">
        <f>IF(COUNTIF(VX2:VX30,VX31)&gt;0,"R","")</f>
        <v>R</v>
      </c>
      <c r="VZ31" s="46">
        <f t="shared" si="502"/>
        <v>14</v>
      </c>
      <c r="WA31" s="6">
        <f t="shared" si="904"/>
        <v>3</v>
      </c>
      <c r="WB31" s="6">
        <f t="shared" si="503"/>
        <v>-42</v>
      </c>
      <c r="WC31" s="7">
        <f t="shared" si="504"/>
        <v>122</v>
      </c>
      <c r="WD31"/>
      <c r="WE31"/>
      <c r="WF31"/>
      <c r="WH31" s="5">
        <f t="shared" si="110"/>
        <v>30</v>
      </c>
      <c r="WI31" s="57">
        <v>11</v>
      </c>
      <c r="WJ31" s="48" t="str">
        <f>IF(COUNTIF(WI2:WI30,WI31)&gt;0,"R","")</f>
        <v>R</v>
      </c>
      <c r="WK31" s="46">
        <f t="shared" si="505"/>
        <v>15</v>
      </c>
      <c r="WL31" s="6">
        <f t="shared" si="905"/>
        <v>2</v>
      </c>
      <c r="WM31" s="6">
        <f t="shared" si="506"/>
        <v>-30</v>
      </c>
      <c r="WN31" s="7">
        <f t="shared" si="507"/>
        <v>116</v>
      </c>
      <c r="WO31"/>
      <c r="WP31"/>
      <c r="WQ31"/>
      <c r="WS31" s="5">
        <f t="shared" si="112"/>
        <v>30</v>
      </c>
      <c r="WT31" s="57">
        <v>26</v>
      </c>
      <c r="WU31" s="48" t="str">
        <f>IF(COUNTIF(WT2:WT30,WT31)&gt;0,"R","")</f>
        <v>R</v>
      </c>
      <c r="WV31" s="46">
        <f t="shared" si="508"/>
        <v>16</v>
      </c>
      <c r="WW31" s="6">
        <f t="shared" si="906"/>
        <v>1</v>
      </c>
      <c r="WX31" s="6">
        <f t="shared" si="509"/>
        <v>-16</v>
      </c>
      <c r="WY31" s="7">
        <f t="shared" si="510"/>
        <v>69</v>
      </c>
      <c r="WZ31"/>
      <c r="XA31"/>
      <c r="XB31"/>
      <c r="XD31" s="5">
        <f t="shared" si="114"/>
        <v>30</v>
      </c>
      <c r="XE31" s="57">
        <v>12</v>
      </c>
      <c r="XF31" s="48" t="str">
        <f>IF(COUNTIF(XE2:XE30,XE31)&gt;0,"R","")</f>
        <v/>
      </c>
      <c r="XG31" s="46">
        <f t="shared" si="511"/>
        <v>17</v>
      </c>
      <c r="XH31" s="6">
        <f t="shared" si="907"/>
        <v>1</v>
      </c>
      <c r="XI31" s="6">
        <f t="shared" si="512"/>
        <v>19</v>
      </c>
      <c r="XJ31" s="7">
        <f t="shared" si="513"/>
        <v>83</v>
      </c>
      <c r="XK31">
        <v>1</v>
      </c>
      <c r="XL31"/>
      <c r="XM31"/>
      <c r="XO31" s="5">
        <f t="shared" si="116"/>
        <v>30</v>
      </c>
      <c r="XP31" s="57">
        <v>7</v>
      </c>
      <c r="XQ31" s="48" t="str">
        <f>IF(COUNTIF(XP2:XP30,XP31)&gt;0,"R","")</f>
        <v/>
      </c>
      <c r="XR31" s="46">
        <f t="shared" si="514"/>
        <v>17</v>
      </c>
      <c r="XS31" s="6">
        <f t="shared" si="908"/>
        <v>4</v>
      </c>
      <c r="XT31" s="6">
        <f t="shared" si="515"/>
        <v>76</v>
      </c>
      <c r="XU31" s="7">
        <f t="shared" si="516"/>
        <v>28</v>
      </c>
      <c r="XV31">
        <v>3</v>
      </c>
      <c r="XW31"/>
      <c r="XX31"/>
      <c r="XZ31" s="5">
        <f t="shared" si="118"/>
        <v>30</v>
      </c>
      <c r="YA31" s="57">
        <v>1</v>
      </c>
      <c r="YB31" s="48" t="str">
        <f>IF(COUNTIF(YA2:YA30,YA31)&gt;0,"R","")</f>
        <v/>
      </c>
      <c r="YC31" s="46">
        <f t="shared" si="517"/>
        <v>18</v>
      </c>
      <c r="YD31" s="6">
        <f t="shared" si="909"/>
        <v>1</v>
      </c>
      <c r="YE31" s="6">
        <f t="shared" si="518"/>
        <v>18</v>
      </c>
      <c r="YF31" s="7">
        <f t="shared" si="519"/>
        <v>55</v>
      </c>
      <c r="YG31">
        <v>1</v>
      </c>
      <c r="YH31"/>
      <c r="YI31"/>
      <c r="YK31" s="5">
        <f t="shared" si="120"/>
        <v>30</v>
      </c>
      <c r="YL31" s="57">
        <v>34</v>
      </c>
      <c r="YM31" s="48" t="str">
        <f>IF(COUNTIF(YL2:YL30,YL31)&gt;0,"R","")</f>
        <v/>
      </c>
      <c r="YN31" s="46">
        <f t="shared" si="520"/>
        <v>17</v>
      </c>
      <c r="YO31" s="6">
        <f t="shared" si="910"/>
        <v>2</v>
      </c>
      <c r="YP31" s="6">
        <f t="shared" si="521"/>
        <v>38</v>
      </c>
      <c r="YQ31" s="7">
        <f t="shared" si="522"/>
        <v>112</v>
      </c>
      <c r="YR31">
        <v>1</v>
      </c>
      <c r="YS31"/>
      <c r="YT31"/>
      <c r="YU31"/>
      <c r="YV31" s="5">
        <f t="shared" si="122"/>
        <v>30</v>
      </c>
      <c r="YW31" s="57">
        <v>3</v>
      </c>
      <c r="YX31" s="48" t="str">
        <f>IF(COUNTIF(YW2:YW30,YW31)&gt;0,"R","")</f>
        <v/>
      </c>
      <c r="YY31" s="46">
        <f t="shared" si="523"/>
        <v>17</v>
      </c>
      <c r="YZ31" s="6">
        <f t="shared" si="911"/>
        <v>1</v>
      </c>
      <c r="ZA31" s="6">
        <f t="shared" si="524"/>
        <v>19</v>
      </c>
      <c r="ZB31" s="7">
        <f t="shared" si="525"/>
        <v>38</v>
      </c>
      <c r="ZC31">
        <v>1</v>
      </c>
      <c r="ZD31"/>
      <c r="ZE31"/>
      <c r="ZG31" s="5">
        <f t="shared" si="124"/>
        <v>30</v>
      </c>
      <c r="ZH31" s="57">
        <v>3</v>
      </c>
      <c r="ZI31" s="48" t="str">
        <f>IF(COUNTIF(ZH2:ZH30,ZH31)&gt;0,"R","")</f>
        <v/>
      </c>
      <c r="ZJ31" s="46">
        <f t="shared" si="526"/>
        <v>18</v>
      </c>
      <c r="ZK31" s="6">
        <f t="shared" si="912"/>
        <v>5</v>
      </c>
      <c r="ZL31" s="6">
        <f t="shared" si="527"/>
        <v>90</v>
      </c>
      <c r="ZM31" s="7">
        <f t="shared" si="528"/>
        <v>-67</v>
      </c>
      <c r="ZN31">
        <v>2</v>
      </c>
      <c r="ZO31"/>
      <c r="ZP31"/>
      <c r="ZR31" s="5">
        <f t="shared" si="126"/>
        <v>30</v>
      </c>
      <c r="ZS31" s="57">
        <v>6</v>
      </c>
      <c r="ZT31" s="48" t="str">
        <f>IF(COUNTIF(ZS2:ZS30,ZS31)&gt;0,"R","")</f>
        <v>R</v>
      </c>
      <c r="ZU31" s="46">
        <f t="shared" si="529"/>
        <v>15</v>
      </c>
      <c r="ZV31" s="6">
        <f t="shared" si="913"/>
        <v>2</v>
      </c>
      <c r="ZW31" s="6">
        <f t="shared" si="530"/>
        <v>-30</v>
      </c>
      <c r="ZX31" s="7">
        <f t="shared" si="531"/>
        <v>87</v>
      </c>
      <c r="ZY31"/>
      <c r="ZZ31"/>
      <c r="AAA31"/>
      <c r="AAC31" s="5">
        <f t="shared" si="128"/>
        <v>30</v>
      </c>
      <c r="AAD31" s="57">
        <v>34</v>
      </c>
      <c r="AAE31" s="48" t="str">
        <f>IF(COUNTIF(AAD2:AAD30,AAD31)&gt;0,"R","")</f>
        <v/>
      </c>
      <c r="AAF31" s="46">
        <f t="shared" si="532"/>
        <v>16</v>
      </c>
      <c r="AAG31" s="6">
        <f t="shared" si="914"/>
        <v>1</v>
      </c>
      <c r="AAH31" s="6">
        <f t="shared" si="533"/>
        <v>20</v>
      </c>
      <c r="AAI31" s="7">
        <f t="shared" si="534"/>
        <v>33</v>
      </c>
      <c r="AAJ31">
        <v>1</v>
      </c>
      <c r="AAK31"/>
      <c r="AAL31"/>
      <c r="AAN31" s="5">
        <f t="shared" si="130"/>
        <v>30</v>
      </c>
      <c r="AAO31" s="57">
        <v>12</v>
      </c>
      <c r="AAP31" s="48" t="str">
        <f>IF(COUNTIF(AAO2:AAO30,AAO31)&gt;0,"R","")</f>
        <v>R</v>
      </c>
      <c r="AAQ31" s="46">
        <f t="shared" si="535"/>
        <v>17</v>
      </c>
      <c r="AAR31" s="6">
        <f t="shared" si="915"/>
        <v>5</v>
      </c>
      <c r="AAS31" s="6">
        <f t="shared" si="536"/>
        <v>-85</v>
      </c>
      <c r="AAT31" s="7">
        <f t="shared" si="537"/>
        <v>-155</v>
      </c>
      <c r="AAU31"/>
      <c r="AAV31"/>
      <c r="AAW31"/>
      <c r="AAY31" s="5">
        <f t="shared" si="132"/>
        <v>30</v>
      </c>
      <c r="AAZ31" s="57">
        <v>14</v>
      </c>
      <c r="ABA31" s="48" t="str">
        <f>IF(COUNTIF(AAZ2:AAZ30,AAZ31)&gt;0,"R","")</f>
        <v>R</v>
      </c>
      <c r="ABB31" s="46">
        <f t="shared" si="538"/>
        <v>17</v>
      </c>
      <c r="ABC31" s="6">
        <f t="shared" si="916"/>
        <v>7</v>
      </c>
      <c r="ABD31" s="6">
        <f t="shared" si="539"/>
        <v>-119</v>
      </c>
      <c r="ABE31" s="7">
        <f t="shared" si="540"/>
        <v>-349</v>
      </c>
      <c r="ABF31"/>
      <c r="ABG31"/>
      <c r="ABH31"/>
      <c r="ABJ31" s="5">
        <f t="shared" si="134"/>
        <v>30</v>
      </c>
      <c r="ABK31" s="57">
        <v>35</v>
      </c>
      <c r="ABL31" s="48" t="str">
        <f>IF(COUNTIF(ABK2:ABK30,ABK31)&gt;0,"R","")</f>
        <v>R</v>
      </c>
      <c r="ABM31" s="46">
        <f t="shared" si="541"/>
        <v>18</v>
      </c>
      <c r="ABN31" s="6">
        <f t="shared" si="917"/>
        <v>3</v>
      </c>
      <c r="ABO31" s="6">
        <f t="shared" si="542"/>
        <v>-54</v>
      </c>
      <c r="ABP31" s="7">
        <f t="shared" si="543"/>
        <v>-185</v>
      </c>
      <c r="ABQ31"/>
      <c r="ABR31"/>
      <c r="ABS31"/>
      <c r="ABU31" s="5">
        <f t="shared" si="136"/>
        <v>30</v>
      </c>
      <c r="ABV31" s="57">
        <v>36</v>
      </c>
      <c r="ABW31" s="48" t="str">
        <f>IF(COUNTIF(ABV2:ABV30,ABV31)&gt;0,"R","")</f>
        <v/>
      </c>
      <c r="ABX31" s="46">
        <f t="shared" si="544"/>
        <v>18</v>
      </c>
      <c r="ABY31" s="6">
        <f t="shared" si="918"/>
        <v>6</v>
      </c>
      <c r="ABZ31" s="6">
        <f t="shared" si="545"/>
        <v>108</v>
      </c>
      <c r="ACA31" s="7">
        <f t="shared" si="546"/>
        <v>-95</v>
      </c>
      <c r="ACB31">
        <v>5</v>
      </c>
      <c r="ACC31"/>
      <c r="ACD31"/>
      <c r="ACF31" s="5">
        <f t="shared" si="138"/>
        <v>30</v>
      </c>
      <c r="ACG31" s="57">
        <v>19</v>
      </c>
      <c r="ACH31" s="48" t="str">
        <f>IF(COUNTIF(ACG2:ACG30,ACG31)&gt;0,"R","")</f>
        <v>R</v>
      </c>
      <c r="ACI31" s="46">
        <f t="shared" si="547"/>
        <v>17</v>
      </c>
      <c r="ACJ31" s="6">
        <f t="shared" si="919"/>
        <v>5</v>
      </c>
      <c r="ACK31" s="6">
        <f t="shared" si="548"/>
        <v>-85</v>
      </c>
      <c r="ACL31" s="7">
        <f t="shared" si="549"/>
        <v>-117</v>
      </c>
      <c r="ACM31"/>
      <c r="ACN31"/>
      <c r="ACO31"/>
      <c r="ACQ31" s="5">
        <f t="shared" si="140"/>
        <v>30</v>
      </c>
      <c r="ACR31" s="57">
        <v>28</v>
      </c>
      <c r="ACS31" s="48" t="str">
        <f>IF(COUNTIF(ACR2:ACR30,ACR31)&gt;0,"R","")</f>
        <v>R</v>
      </c>
      <c r="ACT31" s="46">
        <f t="shared" si="550"/>
        <v>20</v>
      </c>
      <c r="ACU31" s="6">
        <f t="shared" si="920"/>
        <v>8</v>
      </c>
      <c r="ACV31" s="6">
        <f t="shared" si="551"/>
        <v>-160</v>
      </c>
      <c r="ACW31" s="7">
        <f t="shared" si="552"/>
        <v>-715</v>
      </c>
      <c r="ACX31"/>
      <c r="ACY31"/>
      <c r="ACZ31"/>
      <c r="ADB31" s="5">
        <f t="shared" si="142"/>
        <v>30</v>
      </c>
      <c r="ADC31" s="57">
        <v>25</v>
      </c>
      <c r="ADD31" s="48" t="str">
        <f>IF(COUNTIF(ADC2:ADC30,ADC31)&gt;0,"R","")</f>
        <v/>
      </c>
      <c r="ADE31" s="46">
        <f t="shared" si="553"/>
        <v>16</v>
      </c>
      <c r="ADF31" s="6">
        <f t="shared" si="921"/>
        <v>4</v>
      </c>
      <c r="ADG31" s="6">
        <f t="shared" si="554"/>
        <v>80</v>
      </c>
      <c r="ADH31" s="7">
        <f t="shared" si="555"/>
        <v>127</v>
      </c>
      <c r="ADI31">
        <v>1</v>
      </c>
      <c r="ADJ31"/>
      <c r="ADK31"/>
      <c r="ADM31" s="5">
        <f t="shared" si="144"/>
        <v>30</v>
      </c>
      <c r="ADN31" s="57">
        <v>34</v>
      </c>
      <c r="ADO31" s="48" t="str">
        <f>IF(COUNTIF(ADN2:ADN30,ADN31)&gt;0,"R","")</f>
        <v/>
      </c>
      <c r="ADP31" s="46">
        <f t="shared" si="556"/>
        <v>18</v>
      </c>
      <c r="ADQ31" s="6">
        <f t="shared" si="922"/>
        <v>3</v>
      </c>
      <c r="ADR31" s="6">
        <f t="shared" si="557"/>
        <v>54</v>
      </c>
      <c r="ADS31" s="7">
        <f t="shared" si="558"/>
        <v>-32</v>
      </c>
      <c r="ADT31">
        <v>1</v>
      </c>
      <c r="ADU31"/>
      <c r="ADV31"/>
      <c r="ADX31" s="5">
        <f t="shared" si="146"/>
        <v>30</v>
      </c>
      <c r="ADY31" s="57">
        <v>33</v>
      </c>
      <c r="ADZ31" s="48" t="str">
        <f>IF(COUNTIF(ADY2:ADY30,ADY31)&gt;0,"R","")</f>
        <v/>
      </c>
      <c r="AEA31" s="46">
        <f t="shared" si="559"/>
        <v>13</v>
      </c>
      <c r="AEB31" s="6">
        <f t="shared" si="923"/>
        <v>2</v>
      </c>
      <c r="AEC31" s="6">
        <f t="shared" si="560"/>
        <v>46</v>
      </c>
      <c r="AED31" s="7">
        <f t="shared" si="561"/>
        <v>270</v>
      </c>
      <c r="AEE31">
        <v>1</v>
      </c>
      <c r="AEF31"/>
      <c r="AEG31"/>
      <c r="AEI31" s="5">
        <f t="shared" si="148"/>
        <v>30</v>
      </c>
      <c r="AEJ31" s="57">
        <v>10</v>
      </c>
      <c r="AEK31" s="48" t="str">
        <f>IF(COUNTIF(AEJ2:AEJ30,AEJ31)&gt;0,"R","")</f>
        <v>R</v>
      </c>
      <c r="AEL31" s="46">
        <f t="shared" si="562"/>
        <v>22</v>
      </c>
      <c r="AEM31" s="6">
        <f t="shared" si="924"/>
        <v>8</v>
      </c>
      <c r="AEN31" s="6">
        <f t="shared" si="563"/>
        <v>-176</v>
      </c>
      <c r="AEO31" s="7">
        <f t="shared" si="564"/>
        <v>-1087</v>
      </c>
      <c r="AEP31"/>
      <c r="AEQ31"/>
      <c r="AER31"/>
      <c r="AET31" s="5">
        <f t="shared" si="150"/>
        <v>30</v>
      </c>
      <c r="AEU31" s="57">
        <v>24</v>
      </c>
      <c r="AEV31" s="48" t="str">
        <f>IF(COUNTIF(AEU2:AEU30,AEU31)&gt;0,"R","")</f>
        <v>R</v>
      </c>
      <c r="AEW31" s="46">
        <f t="shared" si="565"/>
        <v>15</v>
      </c>
      <c r="AEX31" s="6">
        <f t="shared" si="925"/>
        <v>4</v>
      </c>
      <c r="AEY31" s="6">
        <f t="shared" si="566"/>
        <v>-60</v>
      </c>
      <c r="AEZ31" s="7">
        <f t="shared" si="567"/>
        <v>14</v>
      </c>
      <c r="AFA31"/>
      <c r="AFB31"/>
      <c r="AFC31"/>
      <c r="AFE31" s="5">
        <f t="shared" si="152"/>
        <v>30</v>
      </c>
      <c r="AFF31" s="57">
        <v>13</v>
      </c>
      <c r="AFG31" s="48" t="str">
        <f>IF(COUNTIF(AFF2:AFF30,AFF31)&gt;0,"R","")</f>
        <v/>
      </c>
      <c r="AFH31" s="46">
        <f t="shared" si="568"/>
        <v>18</v>
      </c>
      <c r="AFI31" s="6">
        <f t="shared" si="926"/>
        <v>5</v>
      </c>
      <c r="AFJ31" s="6">
        <f t="shared" si="569"/>
        <v>90</v>
      </c>
      <c r="AFK31" s="7">
        <f t="shared" si="570"/>
        <v>-16</v>
      </c>
      <c r="AFL31">
        <v>2</v>
      </c>
      <c r="AFM31"/>
      <c r="AFN31"/>
      <c r="AFP31" s="5">
        <f t="shared" si="154"/>
        <v>30</v>
      </c>
      <c r="AFQ31" s="57">
        <v>23</v>
      </c>
      <c r="AFR31" s="48" t="str">
        <f>IF(COUNTIF(AFQ2:AFQ30,AFQ31)&gt;0,"R","")</f>
        <v>R</v>
      </c>
      <c r="AFS31" s="46">
        <f t="shared" si="571"/>
        <v>16</v>
      </c>
      <c r="AFT31" s="6">
        <f t="shared" si="927"/>
        <v>3</v>
      </c>
      <c r="AFU31" s="6">
        <f t="shared" si="572"/>
        <v>-48</v>
      </c>
      <c r="AFV31" s="7">
        <f t="shared" si="573"/>
        <v>36</v>
      </c>
      <c r="AFW31"/>
      <c r="AFX31"/>
      <c r="AFY31"/>
      <c r="AGA31" s="5">
        <f t="shared" si="156"/>
        <v>30</v>
      </c>
      <c r="AGB31" s="57">
        <v>36</v>
      </c>
      <c r="AGC31" s="48" t="str">
        <f>IF(COUNTIF(AGB2:AGB30,AGB31)&gt;0,"R","")</f>
        <v>R</v>
      </c>
      <c r="AGD31" s="46">
        <f t="shared" si="574"/>
        <v>19</v>
      </c>
      <c r="AGE31" s="6">
        <f t="shared" si="928"/>
        <v>1</v>
      </c>
      <c r="AGF31" s="6">
        <f t="shared" si="575"/>
        <v>-19</v>
      </c>
      <c r="AGG31" s="7">
        <f t="shared" si="576"/>
        <v>-394</v>
      </c>
      <c r="AGH31"/>
      <c r="AGI31"/>
      <c r="AGJ31"/>
      <c r="AGL31" s="5">
        <f t="shared" si="158"/>
        <v>30</v>
      </c>
      <c r="AGM31" s="57">
        <v>15</v>
      </c>
      <c r="AGN31" s="48" t="str">
        <f>IF(COUNTIF(AGM2:AGM30,AGM31)&gt;0,"R","")</f>
        <v/>
      </c>
      <c r="AGO31" s="46">
        <f t="shared" si="577"/>
        <v>16</v>
      </c>
      <c r="AGP31" s="6">
        <f t="shared" si="929"/>
        <v>1</v>
      </c>
      <c r="AGQ31" s="6">
        <f t="shared" si="578"/>
        <v>20</v>
      </c>
      <c r="AGR31" s="7">
        <f t="shared" si="579"/>
        <v>118</v>
      </c>
      <c r="AGS31">
        <v>1</v>
      </c>
      <c r="AGT31"/>
      <c r="AGU31"/>
      <c r="AGW31" s="5">
        <f t="shared" si="160"/>
        <v>30</v>
      </c>
      <c r="AGX31" s="57">
        <v>14</v>
      </c>
      <c r="AGY31" s="48" t="str">
        <f>IF(COUNTIF(AGX2:AGX30,AGX31)&gt;0,"R","")</f>
        <v>R</v>
      </c>
      <c r="AGZ31" s="46">
        <f t="shared" si="580"/>
        <v>16</v>
      </c>
      <c r="AHA31" s="6">
        <f t="shared" si="930"/>
        <v>1</v>
      </c>
      <c r="AHB31" s="6">
        <f t="shared" si="581"/>
        <v>-16</v>
      </c>
      <c r="AHC31" s="7">
        <f t="shared" si="582"/>
        <v>91</v>
      </c>
      <c r="AHD31"/>
      <c r="AHE31"/>
      <c r="AHF31"/>
      <c r="AHH31" s="5">
        <f t="shared" si="162"/>
        <v>30</v>
      </c>
      <c r="AHI31" s="57">
        <v>6</v>
      </c>
      <c r="AHJ31" s="48" t="str">
        <f>IF(COUNTIF(AHI2:AHI30,AHI31)&gt;0,"R","")</f>
        <v>R</v>
      </c>
      <c r="AHK31" s="46">
        <f t="shared" si="583"/>
        <v>18</v>
      </c>
      <c r="AHL31" s="6">
        <f t="shared" si="931"/>
        <v>2</v>
      </c>
      <c r="AHM31" s="6">
        <f t="shared" si="584"/>
        <v>-36</v>
      </c>
      <c r="AHN31" s="7">
        <f t="shared" si="585"/>
        <v>-86</v>
      </c>
      <c r="AHO31"/>
      <c r="AHP31"/>
      <c r="AHQ31"/>
      <c r="AHS31" s="5">
        <f t="shared" si="164"/>
        <v>30</v>
      </c>
      <c r="AHT31" s="57">
        <v>24</v>
      </c>
      <c r="AHU31" s="48" t="str">
        <f>IF(COUNTIF(AHT2:AHT30,AHT31)&gt;0,"R","")</f>
        <v>R</v>
      </c>
      <c r="AHV31" s="46">
        <f t="shared" si="586"/>
        <v>19</v>
      </c>
      <c r="AHW31" s="6">
        <f t="shared" si="932"/>
        <v>5</v>
      </c>
      <c r="AHX31" s="6">
        <f t="shared" si="587"/>
        <v>-95</v>
      </c>
      <c r="AHY31" s="7">
        <f t="shared" si="588"/>
        <v>-269</v>
      </c>
      <c r="AHZ31"/>
      <c r="AIA31"/>
      <c r="AIB31"/>
      <c r="AID31" s="5">
        <f t="shared" si="166"/>
        <v>30</v>
      </c>
      <c r="AIE31" s="57">
        <v>7</v>
      </c>
      <c r="AIF31" s="48" t="str">
        <f>IF(COUNTIF(AIE2:AIE30,AIE31)&gt;0,"R","")</f>
        <v>R</v>
      </c>
      <c r="AIG31" s="46">
        <f t="shared" si="589"/>
        <v>17</v>
      </c>
      <c r="AIH31" s="6">
        <f t="shared" si="933"/>
        <v>5</v>
      </c>
      <c r="AII31" s="6">
        <f t="shared" si="590"/>
        <v>-85</v>
      </c>
      <c r="AIJ31" s="7">
        <f t="shared" si="591"/>
        <v>-139</v>
      </c>
      <c r="AIK31"/>
      <c r="AIL31"/>
      <c r="AIM31"/>
      <c r="AIO31" s="5">
        <f t="shared" si="168"/>
        <v>30</v>
      </c>
      <c r="AIP31" s="57">
        <v>17</v>
      </c>
      <c r="AIQ31" s="48" t="str">
        <f>IF(COUNTIF(AIP2:AIP30,AIP31)&gt;0,"R","")</f>
        <v>R</v>
      </c>
      <c r="AIR31" s="46">
        <f t="shared" si="592"/>
        <v>17</v>
      </c>
      <c r="AIS31" s="6">
        <f t="shared" si="934"/>
        <v>3</v>
      </c>
      <c r="AIT31" s="6">
        <f t="shared" si="593"/>
        <v>-51</v>
      </c>
      <c r="AIU31" s="7">
        <f t="shared" si="594"/>
        <v>12</v>
      </c>
      <c r="AIV31"/>
      <c r="AIW31"/>
      <c r="AIX31"/>
      <c r="AIZ31" s="5">
        <f t="shared" si="170"/>
        <v>30</v>
      </c>
      <c r="AJA31" s="57">
        <v>2</v>
      </c>
      <c r="AJB31" s="48" t="str">
        <f>IF(COUNTIF(AJA2:AJA30,AJA31)&gt;0,"R","")</f>
        <v>R</v>
      </c>
      <c r="AJC31" s="46">
        <f t="shared" si="595"/>
        <v>13</v>
      </c>
      <c r="AJD31" s="6">
        <f t="shared" si="935"/>
        <v>1</v>
      </c>
      <c r="AJE31" s="6">
        <f t="shared" si="596"/>
        <v>-13</v>
      </c>
      <c r="AJF31" s="7">
        <f t="shared" si="597"/>
        <v>198</v>
      </c>
      <c r="AJG31"/>
      <c r="AJH31"/>
      <c r="AJI31"/>
      <c r="AJK31" s="5">
        <f t="shared" si="172"/>
        <v>30</v>
      </c>
      <c r="AJL31" s="57">
        <v>9</v>
      </c>
      <c r="AJM31" s="48" t="str">
        <f>IF(COUNTIF(AJL2:AJL30,AJL31)&gt;0,"R","")</f>
        <v/>
      </c>
      <c r="AJN31" s="46">
        <f t="shared" si="598"/>
        <v>16</v>
      </c>
      <c r="AJO31" s="6">
        <f t="shared" si="936"/>
        <v>4</v>
      </c>
      <c r="AJP31" s="6">
        <f t="shared" si="599"/>
        <v>80</v>
      </c>
      <c r="AJQ31" s="7">
        <f t="shared" si="600"/>
        <v>129</v>
      </c>
      <c r="AJR31">
        <v>2</v>
      </c>
      <c r="AJS31"/>
      <c r="AJT31"/>
      <c r="AJV31" s="5">
        <f t="shared" si="174"/>
        <v>30</v>
      </c>
      <c r="AJW31" s="57">
        <v>3</v>
      </c>
      <c r="AJX31" s="48" t="str">
        <f>IF(COUNTIF(AJW2:AJW30,AJW31)&gt;0,"R","")</f>
        <v>R</v>
      </c>
      <c r="AJY31" s="46">
        <f t="shared" si="601"/>
        <v>15</v>
      </c>
      <c r="AJZ31" s="6">
        <f t="shared" si="937"/>
        <v>1</v>
      </c>
      <c r="AKA31" s="6">
        <f t="shared" si="602"/>
        <v>-15</v>
      </c>
      <c r="AKB31" s="7">
        <f t="shared" si="603"/>
        <v>96</v>
      </c>
      <c r="AKC31"/>
      <c r="AKD31"/>
      <c r="AKE31"/>
      <c r="AKG31" s="5">
        <f t="shared" si="176"/>
        <v>30</v>
      </c>
      <c r="AKH31" s="57">
        <v>3</v>
      </c>
      <c r="AKI31" s="48" t="str">
        <f>IF(COUNTIF(AKH2:AKH30,AKH31)&gt;0,"R","")</f>
        <v/>
      </c>
      <c r="AKJ31" s="46">
        <f t="shared" si="604"/>
        <v>17</v>
      </c>
      <c r="AKK31" s="6">
        <f t="shared" si="938"/>
        <v>2</v>
      </c>
      <c r="AKL31" s="6">
        <f t="shared" si="605"/>
        <v>38</v>
      </c>
      <c r="AKM31" s="7">
        <f t="shared" si="606"/>
        <v>-37</v>
      </c>
      <c r="AKN31">
        <v>2</v>
      </c>
      <c r="AKO31"/>
      <c r="AKP31"/>
      <c r="AKR31" s="5">
        <f t="shared" si="178"/>
        <v>30</v>
      </c>
      <c r="AKS31" s="57">
        <v>0</v>
      </c>
      <c r="AKT31" s="48" t="str">
        <f>IF(COUNTIF(AKS2:AKS30,AKS31)&gt;0,"R","")</f>
        <v>R</v>
      </c>
      <c r="AKU31" s="46">
        <f t="shared" si="607"/>
        <v>14</v>
      </c>
      <c r="AKV31" s="6">
        <f t="shared" si="939"/>
        <v>4</v>
      </c>
      <c r="AKW31" s="6">
        <f t="shared" si="608"/>
        <v>-56</v>
      </c>
      <c r="AKX31" s="7">
        <f t="shared" si="609"/>
        <v>58</v>
      </c>
      <c r="AKY31"/>
      <c r="AKZ31"/>
      <c r="ALA31"/>
      <c r="ALC31" s="5">
        <f t="shared" si="180"/>
        <v>30</v>
      </c>
      <c r="ALD31" s="57">
        <v>11</v>
      </c>
      <c r="ALE31" s="48" t="str">
        <f>IF(COUNTIF(ALD2:ALD30,ALD31)&gt;0,"R","")</f>
        <v>R</v>
      </c>
      <c r="ALF31" s="46">
        <f t="shared" si="610"/>
        <v>18</v>
      </c>
      <c r="ALG31" s="6">
        <f t="shared" si="940"/>
        <v>3</v>
      </c>
      <c r="ALH31" s="6">
        <f t="shared" si="611"/>
        <v>-54</v>
      </c>
      <c r="ALI31" s="7">
        <f t="shared" si="612"/>
        <v>-68</v>
      </c>
      <c r="ALJ31"/>
      <c r="ALK31"/>
      <c r="ALL31"/>
      <c r="ALN31" s="5">
        <f t="shared" si="182"/>
        <v>30</v>
      </c>
      <c r="ALO31" s="57">
        <v>26</v>
      </c>
      <c r="ALP31" s="48" t="str">
        <f>IF(COUNTIF(ALO2:ALO30,ALO31)&gt;0,"R","")</f>
        <v>R</v>
      </c>
      <c r="ALQ31" s="46">
        <f t="shared" si="613"/>
        <v>18</v>
      </c>
      <c r="ALR31" s="6">
        <f t="shared" si="941"/>
        <v>2</v>
      </c>
      <c r="ALS31" s="6">
        <f t="shared" si="614"/>
        <v>-36</v>
      </c>
      <c r="ALT31" s="7">
        <f t="shared" si="615"/>
        <v>-11</v>
      </c>
      <c r="ALU31"/>
      <c r="ALV31"/>
      <c r="ALW31"/>
      <c r="ALY31" s="5">
        <f t="shared" si="184"/>
        <v>30</v>
      </c>
      <c r="ALZ31" s="57">
        <v>24</v>
      </c>
      <c r="AMA31" s="48" t="str">
        <f>IF(COUNTIF(ALZ2:ALZ30,ALZ31)&gt;0,"R","")</f>
        <v>R</v>
      </c>
      <c r="AMB31" s="46">
        <f t="shared" si="616"/>
        <v>16</v>
      </c>
      <c r="AMC31" s="6">
        <f t="shared" si="942"/>
        <v>2</v>
      </c>
      <c r="AMD31" s="6">
        <f t="shared" si="617"/>
        <v>-32</v>
      </c>
      <c r="AME31" s="7">
        <f t="shared" si="618"/>
        <v>13</v>
      </c>
      <c r="AMF31"/>
      <c r="AMG31"/>
      <c r="AMH31"/>
      <c r="AMJ31" s="5">
        <f t="shared" si="186"/>
        <v>30</v>
      </c>
      <c r="AMK31" s="57">
        <v>26</v>
      </c>
      <c r="AML31" s="48" t="str">
        <f>IF(COUNTIF(AMK2:AMK30,AMK31)&gt;0,"R","")</f>
        <v/>
      </c>
      <c r="AMM31" s="46">
        <f t="shared" si="619"/>
        <v>18</v>
      </c>
      <c r="AMN31" s="6">
        <f t="shared" si="943"/>
        <v>7</v>
      </c>
      <c r="AMO31" s="6">
        <f t="shared" si="620"/>
        <v>126</v>
      </c>
      <c r="AMP31" s="7">
        <f t="shared" si="621"/>
        <v>-180</v>
      </c>
      <c r="AMQ31">
        <v>4</v>
      </c>
      <c r="AMR31"/>
      <c r="AMS31"/>
      <c r="AMU31" s="5">
        <f t="shared" si="188"/>
        <v>30</v>
      </c>
      <c r="AMV31" s="57">
        <v>13</v>
      </c>
      <c r="AMW31" s="48" t="str">
        <f>IF(COUNTIF(AMV2:AMV30,AMV31)&gt;0,"R","")</f>
        <v/>
      </c>
      <c r="AMX31" s="46">
        <f t="shared" si="622"/>
        <v>18</v>
      </c>
      <c r="AMY31" s="6">
        <f t="shared" si="944"/>
        <v>4</v>
      </c>
      <c r="AMZ31" s="6">
        <f t="shared" si="623"/>
        <v>72</v>
      </c>
      <c r="ANA31" s="7">
        <f t="shared" si="624"/>
        <v>54</v>
      </c>
      <c r="ANB31">
        <v>1</v>
      </c>
      <c r="ANC31"/>
      <c r="AND31"/>
      <c r="ANF31" s="5">
        <f t="shared" si="190"/>
        <v>30</v>
      </c>
      <c r="ANG31" s="57">
        <v>9</v>
      </c>
      <c r="ANH31" s="48" t="str">
        <f>IF(COUNTIF(ANG2:ANG30,ANG31)&gt;0,"R","")</f>
        <v>R</v>
      </c>
      <c r="ANI31" s="46">
        <f t="shared" si="625"/>
        <v>18</v>
      </c>
      <c r="ANJ31" s="6">
        <f t="shared" si="945"/>
        <v>3</v>
      </c>
      <c r="ANK31" s="6">
        <f t="shared" si="626"/>
        <v>-54</v>
      </c>
      <c r="ANL31" s="7">
        <f t="shared" si="627"/>
        <v>-141</v>
      </c>
      <c r="ANM31"/>
      <c r="ANN31"/>
      <c r="ANO31"/>
      <c r="ANQ31" s="5">
        <f t="shared" si="192"/>
        <v>30</v>
      </c>
      <c r="ANR31" s="57">
        <v>3</v>
      </c>
      <c r="ANS31" s="48" t="str">
        <f>IF(COUNTIF(ANR2:ANR30,ANR31)&gt;0,"R","")</f>
        <v>R</v>
      </c>
      <c r="ANT31" s="46">
        <f t="shared" si="628"/>
        <v>17</v>
      </c>
      <c r="ANU31" s="6">
        <f t="shared" si="946"/>
        <v>2</v>
      </c>
      <c r="ANV31" s="6">
        <f t="shared" si="629"/>
        <v>-34</v>
      </c>
      <c r="ANW31" s="7">
        <f t="shared" si="630"/>
        <v>46</v>
      </c>
      <c r="ANX31"/>
      <c r="ANY31"/>
      <c r="ANZ31"/>
      <c r="AOB31" s="5">
        <f t="shared" si="194"/>
        <v>30</v>
      </c>
      <c r="AOC31" s="57">
        <v>0</v>
      </c>
      <c r="AOD31" s="48" t="str">
        <f>IF(COUNTIF(AOC2:AOC30,AOC31)&gt;0,"R","")</f>
        <v/>
      </c>
      <c r="AOE31" s="46">
        <f t="shared" si="631"/>
        <v>13</v>
      </c>
      <c r="AOF31" s="6">
        <f t="shared" si="947"/>
        <v>4</v>
      </c>
      <c r="AOG31" s="6">
        <f t="shared" si="632"/>
        <v>92</v>
      </c>
      <c r="AOH31" s="7">
        <f t="shared" si="633"/>
        <v>272</v>
      </c>
      <c r="AOI31">
        <v>1</v>
      </c>
      <c r="AOJ31"/>
      <c r="AOK31"/>
      <c r="AOM31" s="5">
        <f t="shared" si="196"/>
        <v>30</v>
      </c>
      <c r="AON31" s="57">
        <v>13</v>
      </c>
      <c r="AOO31" s="48" t="str">
        <f>IF(COUNTIF(AON2:AON30,AON31)&gt;0,"R","")</f>
        <v>R</v>
      </c>
      <c r="AOP31" s="46">
        <f t="shared" si="634"/>
        <v>15</v>
      </c>
      <c r="AOQ31" s="6">
        <f t="shared" si="948"/>
        <v>1</v>
      </c>
      <c r="AOR31" s="6">
        <f t="shared" si="635"/>
        <v>-15</v>
      </c>
      <c r="AOS31" s="7">
        <f t="shared" si="636"/>
        <v>112</v>
      </c>
      <c r="AOT31"/>
      <c r="AOU31"/>
      <c r="AOV31"/>
      <c r="AOX31" s="5">
        <f t="shared" si="198"/>
        <v>30</v>
      </c>
      <c r="AOY31" s="57">
        <v>25</v>
      </c>
      <c r="AOZ31" s="48" t="str">
        <f>IF(COUNTIF(AOY2:AOY30,AOY31)&gt;0,"R","")</f>
        <v/>
      </c>
      <c r="APA31" s="46">
        <f t="shared" si="637"/>
        <v>15</v>
      </c>
      <c r="APB31" s="6">
        <f t="shared" si="949"/>
        <v>5</v>
      </c>
      <c r="APC31" s="6">
        <f t="shared" si="638"/>
        <v>105</v>
      </c>
      <c r="APD31" s="7">
        <f t="shared" si="639"/>
        <v>138</v>
      </c>
      <c r="APE31">
        <v>1</v>
      </c>
      <c r="APF31"/>
      <c r="APG31"/>
      <c r="API31" s="5">
        <f t="shared" si="200"/>
        <v>30</v>
      </c>
      <c r="APJ31" s="57">
        <v>27</v>
      </c>
      <c r="APK31" s="48" t="str">
        <f>IF(COUNTIF(APJ2:APJ30,APJ31)&gt;0,"R","")</f>
        <v>R</v>
      </c>
      <c r="APL31" s="46">
        <f t="shared" si="640"/>
        <v>15</v>
      </c>
      <c r="APM31" s="6">
        <f t="shared" si="950"/>
        <v>1</v>
      </c>
      <c r="APN31" s="6">
        <f t="shared" si="641"/>
        <v>-15</v>
      </c>
      <c r="APO31" s="7">
        <f t="shared" si="642"/>
        <v>88</v>
      </c>
      <c r="APP31"/>
      <c r="APQ31"/>
      <c r="APR31"/>
      <c r="APT31" s="5">
        <f t="shared" si="202"/>
        <v>30</v>
      </c>
      <c r="APU31" s="57">
        <v>25</v>
      </c>
      <c r="APV31" s="48" t="str">
        <f>IF(COUNTIF(APU2:APU30,APU31)&gt;0,"R","")</f>
        <v/>
      </c>
      <c r="APW31" s="46">
        <f t="shared" si="643"/>
        <v>19</v>
      </c>
      <c r="APX31" s="6">
        <f t="shared" si="951"/>
        <v>5</v>
      </c>
      <c r="APY31" s="6">
        <f t="shared" si="644"/>
        <v>85</v>
      </c>
      <c r="APZ31" s="7">
        <f t="shared" si="645"/>
        <v>-100</v>
      </c>
      <c r="AQA31">
        <v>3</v>
      </c>
      <c r="AQB31"/>
      <c r="AQC31"/>
      <c r="AQE31" s="5">
        <f t="shared" si="204"/>
        <v>30</v>
      </c>
      <c r="AQF31" s="57">
        <v>1</v>
      </c>
      <c r="AQG31" s="48" t="str">
        <f>IF(COUNTIF(AQF2:AQF30,AQF31)&gt;0,"R","")</f>
        <v/>
      </c>
      <c r="AQH31" s="46">
        <f t="shared" si="646"/>
        <v>18</v>
      </c>
      <c r="AQI31" s="6">
        <f t="shared" si="952"/>
        <v>5</v>
      </c>
      <c r="AQJ31" s="6">
        <f t="shared" si="647"/>
        <v>90</v>
      </c>
      <c r="AQK31" s="7">
        <f t="shared" si="648"/>
        <v>-44</v>
      </c>
      <c r="AQL31">
        <v>2</v>
      </c>
      <c r="AQM31"/>
      <c r="AQN31"/>
      <c r="AQP31" s="5">
        <f t="shared" si="206"/>
        <v>30</v>
      </c>
      <c r="AQQ31" s="57">
        <v>30</v>
      </c>
      <c r="AQR31" s="48" t="str">
        <f>IF(COUNTIF(AQQ2:AQQ30,AQQ31)&gt;0,"R","")</f>
        <v/>
      </c>
      <c r="AQS31" s="46">
        <f t="shared" si="649"/>
        <v>17</v>
      </c>
      <c r="AQT31" s="6">
        <f t="shared" si="953"/>
        <v>5</v>
      </c>
      <c r="AQU31" s="6">
        <f t="shared" si="650"/>
        <v>95</v>
      </c>
      <c r="AQV31" s="7">
        <f t="shared" si="651"/>
        <v>54</v>
      </c>
      <c r="AQW31">
        <v>5</v>
      </c>
      <c r="AQX31"/>
      <c r="AQY31"/>
      <c r="ARA31" s="5">
        <f t="shared" si="208"/>
        <v>30</v>
      </c>
      <c r="ARB31" s="57">
        <v>25</v>
      </c>
      <c r="ARC31" s="48" t="str">
        <f>IF(COUNTIF(ARB2:ARB30,ARB31)&gt;0,"R","")</f>
        <v/>
      </c>
      <c r="ARD31" s="46">
        <f t="shared" si="652"/>
        <v>17</v>
      </c>
      <c r="ARE31" s="6">
        <f t="shared" si="954"/>
        <v>6</v>
      </c>
      <c r="ARF31" s="6">
        <f t="shared" si="653"/>
        <v>114</v>
      </c>
      <c r="ARG31" s="7">
        <f t="shared" si="654"/>
        <v>-43</v>
      </c>
      <c r="ARH31">
        <v>5</v>
      </c>
      <c r="ARI31"/>
      <c r="ARJ31"/>
      <c r="ARL31" s="5">
        <f t="shared" si="210"/>
        <v>30</v>
      </c>
      <c r="ARM31" s="57">
        <v>30</v>
      </c>
      <c r="ARN31" s="48" t="str">
        <f>IF(COUNTIF(ARM2:ARM30,ARM31)&gt;0,"R","")</f>
        <v>R</v>
      </c>
      <c r="ARO31" s="46">
        <f t="shared" si="655"/>
        <v>17</v>
      </c>
      <c r="ARP31" s="6">
        <f t="shared" si="955"/>
        <v>4</v>
      </c>
      <c r="ARQ31" s="6">
        <f t="shared" si="656"/>
        <v>-68</v>
      </c>
      <c r="ARR31" s="7">
        <f t="shared" si="657"/>
        <v>-61</v>
      </c>
      <c r="ARS31"/>
      <c r="ART31"/>
      <c r="ARU31"/>
      <c r="ARW31" s="5">
        <f t="shared" si="212"/>
        <v>30</v>
      </c>
      <c r="ARX31" s="57">
        <v>30</v>
      </c>
      <c r="ARY31" s="48" t="str">
        <f>IF(COUNTIF(ARX2:ARX30,ARX31)&gt;0,"R","")</f>
        <v>R</v>
      </c>
      <c r="ARZ31" s="46">
        <f t="shared" si="658"/>
        <v>18</v>
      </c>
      <c r="ASA31" s="6">
        <f t="shared" si="956"/>
        <v>5</v>
      </c>
      <c r="ASB31" s="6">
        <f t="shared" si="659"/>
        <v>-90</v>
      </c>
      <c r="ASC31" s="7">
        <f t="shared" si="660"/>
        <v>-195</v>
      </c>
      <c r="ASD31"/>
      <c r="ASE31"/>
      <c r="ASF31"/>
      <c r="ASH31" s="5">
        <f t="shared" si="214"/>
        <v>30</v>
      </c>
      <c r="ASI31" s="57">
        <v>35</v>
      </c>
      <c r="ASJ31" s="48" t="str">
        <f>IF(COUNTIF(ASI2:ASI30,ASI31)&gt;0,"R","")</f>
        <v>R</v>
      </c>
      <c r="ASK31" s="46">
        <f t="shared" si="661"/>
        <v>18</v>
      </c>
      <c r="ASL31" s="6">
        <f t="shared" si="957"/>
        <v>6</v>
      </c>
      <c r="ASM31" s="6">
        <f t="shared" si="662"/>
        <v>-108</v>
      </c>
      <c r="ASN31" s="7">
        <f t="shared" si="663"/>
        <v>-328</v>
      </c>
      <c r="ASO31"/>
      <c r="ASP31"/>
      <c r="ASQ31"/>
      <c r="ASS31" s="5">
        <f t="shared" si="216"/>
        <v>30</v>
      </c>
      <c r="AST31" s="57">
        <v>24</v>
      </c>
      <c r="ASU31" s="48" t="str">
        <f>IF(COUNTIF(AST2:AST30,AST31)&gt;0,"R","")</f>
        <v>R</v>
      </c>
      <c r="ASV31" s="46">
        <f t="shared" si="664"/>
        <v>14</v>
      </c>
      <c r="ASW31" s="6">
        <f t="shared" si="958"/>
        <v>1</v>
      </c>
      <c r="ASX31" s="6">
        <f t="shared" si="665"/>
        <v>-14</v>
      </c>
      <c r="ASY31" s="7">
        <f t="shared" si="666"/>
        <v>175</v>
      </c>
      <c r="ASZ31"/>
      <c r="ATA31"/>
      <c r="ATB31"/>
      <c r="ATD31" s="5">
        <f t="shared" si="218"/>
        <v>30</v>
      </c>
      <c r="ATE31" s="57">
        <v>27</v>
      </c>
      <c r="ATF31" s="48" t="str">
        <f>IF(COUNTIF(ATE2:ATE30,ATE31)&gt;0,"R","")</f>
        <v>R</v>
      </c>
      <c r="ATG31" s="46">
        <f t="shared" si="667"/>
        <v>14</v>
      </c>
      <c r="ATH31" s="6">
        <f t="shared" si="959"/>
        <v>1</v>
      </c>
      <c r="ATI31" s="6">
        <f t="shared" si="668"/>
        <v>-14</v>
      </c>
      <c r="ATJ31" s="7">
        <f t="shared" si="669"/>
        <v>158</v>
      </c>
      <c r="ATK31"/>
      <c r="ATL31"/>
      <c r="ATM31"/>
      <c r="ATO31" s="5">
        <f t="shared" si="220"/>
        <v>30</v>
      </c>
      <c r="ATP31" s="57">
        <v>4</v>
      </c>
      <c r="ATQ31" s="48" t="str">
        <f>IF(COUNTIF(ATP2:ATP30,ATP31)&gt;0,"R","")</f>
        <v>R</v>
      </c>
      <c r="ATR31" s="46">
        <f t="shared" si="670"/>
        <v>15</v>
      </c>
      <c r="ATS31" s="6">
        <f t="shared" si="960"/>
        <v>2</v>
      </c>
      <c r="ATT31" s="6">
        <f t="shared" si="671"/>
        <v>-30</v>
      </c>
      <c r="ATU31" s="7">
        <f t="shared" si="672"/>
        <v>102</v>
      </c>
      <c r="ATV31"/>
      <c r="ATW31"/>
      <c r="ATX31"/>
      <c r="ATZ31" s="5">
        <f t="shared" si="222"/>
        <v>30</v>
      </c>
      <c r="AUA31" s="57">
        <v>26</v>
      </c>
      <c r="AUB31" s="48" t="str">
        <f>IF(COUNTIF(AUA2:AUA30,AUA31)&gt;0,"R","")</f>
        <v/>
      </c>
      <c r="AUC31" s="46">
        <f t="shared" si="673"/>
        <v>18</v>
      </c>
      <c r="AUD31" s="6">
        <f t="shared" si="961"/>
        <v>1</v>
      </c>
      <c r="AUE31" s="6">
        <f t="shared" si="674"/>
        <v>18</v>
      </c>
      <c r="AUF31" s="7">
        <f t="shared" si="675"/>
        <v>52</v>
      </c>
      <c r="AUG31">
        <v>1</v>
      </c>
      <c r="AUH31"/>
      <c r="AUI31"/>
      <c r="AUK31" s="5">
        <f t="shared" si="224"/>
        <v>30</v>
      </c>
      <c r="AUL31" s="57">
        <v>32</v>
      </c>
      <c r="AUM31" s="48" t="str">
        <f>IF(COUNTIF(AUL2:AUL30,AUL31)&gt;0,"R","")</f>
        <v>R</v>
      </c>
      <c r="AUN31" s="46">
        <f t="shared" si="676"/>
        <v>16</v>
      </c>
      <c r="AUO31" s="6">
        <f t="shared" si="962"/>
        <v>3</v>
      </c>
      <c r="AUP31" s="6">
        <f t="shared" si="677"/>
        <v>-48</v>
      </c>
      <c r="AUQ31" s="7">
        <f t="shared" si="678"/>
        <v>20</v>
      </c>
      <c r="AUR31"/>
      <c r="AUS31"/>
      <c r="AUT31"/>
      <c r="AUV31" s="5">
        <f t="shared" si="226"/>
        <v>30</v>
      </c>
      <c r="AUW31" s="57">
        <v>1</v>
      </c>
      <c r="AUX31" s="48" t="str">
        <f>IF(COUNTIF(AUW2:AUW30,AUW31)&gt;0,"R","")</f>
        <v/>
      </c>
      <c r="AUY31" s="46">
        <f t="shared" si="679"/>
        <v>18</v>
      </c>
      <c r="AUZ31" s="6">
        <f t="shared" si="963"/>
        <v>3</v>
      </c>
      <c r="AVA31" s="6">
        <f t="shared" si="680"/>
        <v>54</v>
      </c>
      <c r="AVB31" s="7">
        <f t="shared" si="681"/>
        <v>-7</v>
      </c>
      <c r="AVC31">
        <v>1</v>
      </c>
      <c r="AVD31"/>
      <c r="AVE31"/>
      <c r="AVG31" s="5">
        <f t="shared" si="228"/>
        <v>30</v>
      </c>
      <c r="AVH31" s="57">
        <v>21</v>
      </c>
      <c r="AVI31" s="48" t="str">
        <f>IF(COUNTIF(AVH2:AVH30,AVH31)&gt;0,"R","")</f>
        <v/>
      </c>
      <c r="AVJ31" s="46">
        <f t="shared" si="682"/>
        <v>15</v>
      </c>
      <c r="AVK31" s="6">
        <f t="shared" si="964"/>
        <v>1</v>
      </c>
      <c r="AVL31" s="6">
        <f t="shared" si="683"/>
        <v>21</v>
      </c>
      <c r="AVM31" s="7">
        <f t="shared" si="684"/>
        <v>117</v>
      </c>
      <c r="AVN31">
        <v>1</v>
      </c>
      <c r="AVO31"/>
      <c r="AVP31"/>
      <c r="AVR31" s="5">
        <f t="shared" si="230"/>
        <v>30</v>
      </c>
      <c r="AVS31" s="57">
        <v>26</v>
      </c>
      <c r="AVT31" s="48" t="str">
        <f>IF(COUNTIF(AVS2:AVS30,AVS31)&gt;0,"R","")</f>
        <v/>
      </c>
      <c r="AVU31" s="46">
        <f t="shared" si="685"/>
        <v>14</v>
      </c>
      <c r="AVV31" s="6">
        <f t="shared" si="965"/>
        <v>1</v>
      </c>
      <c r="AVW31" s="6">
        <f t="shared" si="686"/>
        <v>22</v>
      </c>
      <c r="AVX31" s="7">
        <f t="shared" si="687"/>
        <v>223</v>
      </c>
      <c r="AVY31">
        <v>1</v>
      </c>
      <c r="AVZ31"/>
      <c r="AWA31"/>
      <c r="AWC31" s="5">
        <f t="shared" si="232"/>
        <v>30</v>
      </c>
      <c r="AWD31" s="57">
        <v>1</v>
      </c>
      <c r="AWE31" s="48" t="str">
        <f>IF(COUNTIF(AWD2:AWD30,AWD31)&gt;0,"R","")</f>
        <v>R</v>
      </c>
      <c r="AWF31" s="46">
        <f t="shared" si="688"/>
        <v>18</v>
      </c>
      <c r="AWG31" s="6">
        <f t="shared" si="966"/>
        <v>2</v>
      </c>
      <c r="AWH31" s="6">
        <f t="shared" si="689"/>
        <v>-36</v>
      </c>
      <c r="AWI31" s="7">
        <f t="shared" si="690"/>
        <v>-35</v>
      </c>
      <c r="AWJ31"/>
      <c r="AWK31"/>
      <c r="AWL31"/>
      <c r="AWN31" s="5">
        <f t="shared" si="234"/>
        <v>30</v>
      </c>
      <c r="AWO31" s="57">
        <v>21</v>
      </c>
      <c r="AWP31" s="48" t="str">
        <f>IF(COUNTIF(AWO2:AWO30,AWO31)&gt;0,"R","")</f>
        <v>R</v>
      </c>
      <c r="AWQ31" s="46">
        <f t="shared" si="691"/>
        <v>16</v>
      </c>
      <c r="AWR31" s="6">
        <f t="shared" si="967"/>
        <v>2</v>
      </c>
      <c r="AWS31" s="6">
        <f t="shared" si="692"/>
        <v>-32</v>
      </c>
      <c r="AWT31" s="7">
        <f t="shared" si="693"/>
        <v>81</v>
      </c>
      <c r="AWU31"/>
      <c r="AWV31"/>
      <c r="AWW31"/>
      <c r="AWY31" s="5">
        <f t="shared" si="236"/>
        <v>30</v>
      </c>
      <c r="AWZ31" s="57">
        <v>21</v>
      </c>
      <c r="AXA31" s="48" t="str">
        <f>IF(COUNTIF(AWZ2:AWZ30,AWZ31)&gt;0,"R","")</f>
        <v>R</v>
      </c>
      <c r="AXB31" s="46">
        <f t="shared" si="694"/>
        <v>16</v>
      </c>
      <c r="AXC31" s="6">
        <f t="shared" si="968"/>
        <v>1</v>
      </c>
      <c r="AXD31" s="6">
        <f t="shared" si="695"/>
        <v>-16</v>
      </c>
      <c r="AXE31" s="7">
        <f t="shared" si="696"/>
        <v>94</v>
      </c>
      <c r="AXF31"/>
      <c r="AXG31"/>
      <c r="AXH31"/>
      <c r="AXJ31" s="5">
        <f t="shared" si="238"/>
        <v>30</v>
      </c>
      <c r="AXK31" s="57">
        <v>4</v>
      </c>
      <c r="AXL31" s="48" t="str">
        <f>IF(COUNTIF(AXK2:AXK30,AXK31)&gt;0,"R","")</f>
        <v/>
      </c>
      <c r="AXM31" s="46">
        <f t="shared" si="697"/>
        <v>16</v>
      </c>
      <c r="AXN31" s="6">
        <f t="shared" si="969"/>
        <v>3</v>
      </c>
      <c r="AXO31" s="6">
        <f t="shared" si="698"/>
        <v>60</v>
      </c>
      <c r="AXP31" s="7">
        <f t="shared" si="699"/>
        <v>141</v>
      </c>
      <c r="AXQ31">
        <v>1</v>
      </c>
      <c r="AXR31"/>
      <c r="AXS31"/>
      <c r="AXU31" s="5">
        <f t="shared" si="240"/>
        <v>30</v>
      </c>
      <c r="AXV31" s="57">
        <v>9</v>
      </c>
      <c r="AXW31" s="48" t="str">
        <f>IF(COUNTIF(AXV2:AXV30,AXV31)&gt;0,"R","")</f>
        <v>R</v>
      </c>
      <c r="AXX31" s="46">
        <f t="shared" si="700"/>
        <v>19</v>
      </c>
      <c r="AXY31" s="6">
        <f t="shared" si="970"/>
        <v>4</v>
      </c>
      <c r="AXZ31" s="6">
        <f t="shared" si="701"/>
        <v>-76</v>
      </c>
      <c r="AYA31" s="7">
        <f t="shared" si="702"/>
        <v>-225</v>
      </c>
      <c r="AYB31"/>
      <c r="AYC31"/>
      <c r="AYD31"/>
      <c r="AYF31" s="5">
        <f t="shared" si="242"/>
        <v>30</v>
      </c>
      <c r="AYG31" s="57">
        <v>6</v>
      </c>
      <c r="AYH31" s="48" t="str">
        <f>IF(COUNTIF(AYG2:AYG30,AYG31)&gt;0,"R","")</f>
        <v>R</v>
      </c>
      <c r="AYI31" s="46">
        <f t="shared" si="703"/>
        <v>17</v>
      </c>
      <c r="AYJ31" s="6">
        <f t="shared" si="971"/>
        <v>2</v>
      </c>
      <c r="AYK31" s="6">
        <f t="shared" si="704"/>
        <v>-34</v>
      </c>
      <c r="AYL31" s="7">
        <f t="shared" si="705"/>
        <v>39</v>
      </c>
      <c r="AYM31"/>
      <c r="AYN31"/>
      <c r="AYO31"/>
      <c r="AYQ31" s="5">
        <f t="shared" si="244"/>
        <v>30</v>
      </c>
      <c r="AYR31" s="57">
        <v>16</v>
      </c>
      <c r="AYS31" s="48" t="str">
        <f>IF(COUNTIF(AYR2:AYR30,AYR31)&gt;0,"R","")</f>
        <v/>
      </c>
      <c r="AYT31" s="46">
        <f t="shared" si="706"/>
        <v>16</v>
      </c>
      <c r="AYU31" s="6">
        <f t="shared" si="972"/>
        <v>2</v>
      </c>
      <c r="AYV31" s="6">
        <f t="shared" si="707"/>
        <v>40</v>
      </c>
      <c r="AYW31" s="7">
        <f t="shared" si="708"/>
        <v>116</v>
      </c>
      <c r="AYX31">
        <v>2</v>
      </c>
      <c r="AYY31"/>
      <c r="AYZ31"/>
      <c r="AZB31" s="5">
        <f t="shared" si="246"/>
        <v>30</v>
      </c>
      <c r="AZC31" s="57">
        <v>18</v>
      </c>
      <c r="AZD31" s="48" t="str">
        <f>IF(COUNTIF(AZC2:AZC30,AZC31)&gt;0,"R","")</f>
        <v>R</v>
      </c>
      <c r="AZE31" s="46">
        <f t="shared" si="709"/>
        <v>20</v>
      </c>
      <c r="AZF31" s="6">
        <f t="shared" si="973"/>
        <v>6</v>
      </c>
      <c r="AZG31" s="6">
        <f t="shared" si="710"/>
        <v>-120</v>
      </c>
      <c r="AZH31" s="7">
        <f t="shared" si="711"/>
        <v>-502</v>
      </c>
      <c r="AZI31"/>
      <c r="AZJ31"/>
      <c r="AZK31"/>
      <c r="AZM31" s="5">
        <f t="shared" si="248"/>
        <v>30</v>
      </c>
      <c r="AZN31" s="57">
        <v>19</v>
      </c>
      <c r="AZO31" s="48" t="str">
        <f>IF(COUNTIF(AZN2:AZN30,AZN31)&gt;0,"R","")</f>
        <v>R</v>
      </c>
      <c r="AZP31" s="46">
        <f t="shared" si="712"/>
        <v>18</v>
      </c>
      <c r="AZQ31" s="6">
        <f t="shared" si="974"/>
        <v>6</v>
      </c>
      <c r="AZR31" s="6">
        <f t="shared" si="713"/>
        <v>-108</v>
      </c>
      <c r="AZS31" s="7">
        <f t="shared" si="714"/>
        <v>-367</v>
      </c>
      <c r="AZT31"/>
      <c r="AZU31"/>
      <c r="AZV31"/>
      <c r="AZX31" s="5">
        <f t="shared" si="250"/>
        <v>30</v>
      </c>
      <c r="AZY31" s="57">
        <v>36</v>
      </c>
      <c r="AZZ31" s="48" t="str">
        <f>IF(COUNTIF(AZY2:AZY30,AZY31)&gt;0,"R","")</f>
        <v>R</v>
      </c>
      <c r="BAA31" s="46">
        <f t="shared" si="715"/>
        <v>19</v>
      </c>
      <c r="BAB31" s="6">
        <f t="shared" si="975"/>
        <v>4</v>
      </c>
      <c r="BAC31" s="6">
        <f t="shared" si="716"/>
        <v>-76</v>
      </c>
      <c r="BAD31" s="7">
        <f t="shared" si="717"/>
        <v>-151</v>
      </c>
      <c r="BAE31"/>
      <c r="BAF31"/>
      <c r="BAG31"/>
      <c r="BAI31" s="5">
        <f t="shared" si="252"/>
        <v>30</v>
      </c>
      <c r="BAJ31" s="57">
        <v>20</v>
      </c>
      <c r="BAK31" s="48" t="str">
        <f>IF(COUNTIF(BAJ2:BAJ30,BAJ31)&gt;0,"R","")</f>
        <v/>
      </c>
      <c r="BAL31" s="46">
        <f t="shared" si="718"/>
        <v>17</v>
      </c>
      <c r="BAM31" s="6">
        <f t="shared" si="976"/>
        <v>1</v>
      </c>
      <c r="BAN31" s="6">
        <f t="shared" si="719"/>
        <v>19</v>
      </c>
      <c r="BAO31" s="7">
        <f t="shared" si="720"/>
        <v>-94</v>
      </c>
      <c r="BAP31">
        <v>1</v>
      </c>
      <c r="BAQ31"/>
      <c r="BAR31"/>
      <c r="BAT31" s="5">
        <f t="shared" si="254"/>
        <v>30</v>
      </c>
      <c r="BAU31" s="57">
        <v>6</v>
      </c>
      <c r="BAV31" s="48" t="str">
        <f>IF(COUNTIF(BAU2:BAU30,BAU31)&gt;0,"R","")</f>
        <v/>
      </c>
      <c r="BAW31" s="46">
        <f t="shared" si="721"/>
        <v>15</v>
      </c>
      <c r="BAX31" s="6">
        <f t="shared" si="977"/>
        <v>2</v>
      </c>
      <c r="BAY31" s="6">
        <f t="shared" si="722"/>
        <v>42</v>
      </c>
      <c r="BAZ31" s="7">
        <f t="shared" si="723"/>
        <v>207</v>
      </c>
      <c r="BBA31">
        <v>1</v>
      </c>
      <c r="BBB31"/>
      <c r="BBC31"/>
      <c r="BBE31" s="5">
        <f t="shared" si="256"/>
        <v>30</v>
      </c>
      <c r="BBF31" s="57">
        <v>11</v>
      </c>
      <c r="BBG31" s="48" t="str">
        <f>IF(COUNTIF(BBF2:BBF30,BBF31)&gt;0,"R","")</f>
        <v>R</v>
      </c>
      <c r="BBH31" s="46">
        <f t="shared" si="724"/>
        <v>18</v>
      </c>
      <c r="BBI31" s="6">
        <f t="shared" si="978"/>
        <v>4</v>
      </c>
      <c r="BBJ31" s="6">
        <f t="shared" si="725"/>
        <v>-72</v>
      </c>
      <c r="BBK31" s="7">
        <f t="shared" si="726"/>
        <v>-178</v>
      </c>
      <c r="BBL31"/>
      <c r="BBM31"/>
      <c r="BBN31"/>
      <c r="BBP31" s="5">
        <f t="shared" si="258"/>
        <v>30</v>
      </c>
      <c r="BBQ31" s="57">
        <v>9</v>
      </c>
      <c r="BBR31" s="48" t="str">
        <f>IF(COUNTIF(BBQ2:BBQ30,BBQ31)&gt;0,"R","")</f>
        <v/>
      </c>
      <c r="BBS31" s="46">
        <f t="shared" si="727"/>
        <v>17</v>
      </c>
      <c r="BBT31" s="6">
        <f t="shared" si="979"/>
        <v>2</v>
      </c>
      <c r="BBU31" s="6">
        <f t="shared" si="728"/>
        <v>38</v>
      </c>
      <c r="BBV31" s="7">
        <f t="shared" si="729"/>
        <v>61</v>
      </c>
      <c r="BBW31">
        <v>2</v>
      </c>
      <c r="BBX31"/>
      <c r="BBY31"/>
      <c r="BCA31" s="5">
        <f t="shared" si="260"/>
        <v>30</v>
      </c>
      <c r="BCB31" s="57">
        <v>13</v>
      </c>
      <c r="BCC31" s="48" t="str">
        <f>IF(COUNTIF(BCB2:BCB30,BCB31)&gt;0,"R","")</f>
        <v>R</v>
      </c>
      <c r="BCD31" s="46">
        <f t="shared" si="730"/>
        <v>18</v>
      </c>
      <c r="BCE31" s="6">
        <f t="shared" si="980"/>
        <v>2</v>
      </c>
      <c r="BCF31" s="6">
        <f t="shared" si="731"/>
        <v>-36</v>
      </c>
      <c r="BCG31" s="7">
        <f t="shared" si="732"/>
        <v>-34</v>
      </c>
      <c r="BCH31"/>
      <c r="BCI31"/>
      <c r="BCJ31"/>
      <c r="BCL31" s="5">
        <f t="shared" si="262"/>
        <v>30</v>
      </c>
      <c r="BCM31" s="57">
        <v>6</v>
      </c>
      <c r="BCN31" s="48" t="str">
        <f>IF(COUNTIF(BCM2:BCM30,BCM31)&gt;0,"R","")</f>
        <v/>
      </c>
      <c r="BCO31" s="46">
        <f t="shared" si="733"/>
        <v>19</v>
      </c>
      <c r="BCP31" s="6">
        <f t="shared" si="981"/>
        <v>7</v>
      </c>
      <c r="BCQ31" s="6">
        <f t="shared" si="734"/>
        <v>119</v>
      </c>
      <c r="BCR31" s="7">
        <f t="shared" si="735"/>
        <v>-257</v>
      </c>
      <c r="BCS31">
        <v>7</v>
      </c>
      <c r="BCT31"/>
      <c r="BCU31"/>
      <c r="BCW31" s="5">
        <f t="shared" si="264"/>
        <v>30</v>
      </c>
      <c r="BCX31" s="57">
        <v>36</v>
      </c>
      <c r="BCY31" s="48" t="str">
        <f>IF(COUNTIF(BCX2:BCX30,BCX31)&gt;0,"R","")</f>
        <v>R</v>
      </c>
      <c r="BCZ31" s="46">
        <f t="shared" si="736"/>
        <v>14</v>
      </c>
      <c r="BDA31" s="6">
        <f t="shared" si="982"/>
        <v>3</v>
      </c>
      <c r="BDB31" s="6">
        <f t="shared" si="737"/>
        <v>-42</v>
      </c>
      <c r="BDC31" s="7">
        <f t="shared" si="738"/>
        <v>81</v>
      </c>
      <c r="BDD31"/>
      <c r="BDE31"/>
      <c r="BDF31"/>
      <c r="BDH31" s="5">
        <f t="shared" si="266"/>
        <v>30</v>
      </c>
      <c r="BDI31" s="57">
        <v>33</v>
      </c>
      <c r="BDJ31" s="48" t="str">
        <f>IF(COUNTIF(BDI2:BDI30,BDI31)&gt;0,"R","")</f>
        <v>R</v>
      </c>
      <c r="BDK31" s="46">
        <f t="shared" si="739"/>
        <v>17</v>
      </c>
      <c r="BDL31" s="6">
        <f t="shared" si="983"/>
        <v>4</v>
      </c>
      <c r="BDM31" s="6">
        <f t="shared" si="740"/>
        <v>-68</v>
      </c>
      <c r="BDN31" s="7">
        <f t="shared" si="741"/>
        <v>-46</v>
      </c>
      <c r="BDO31"/>
      <c r="BDP31"/>
      <c r="BDQ31"/>
      <c r="BDS31" s="5">
        <f t="shared" si="268"/>
        <v>30</v>
      </c>
      <c r="BDT31" s="57">
        <v>1</v>
      </c>
      <c r="BDU31" s="48" t="str">
        <f>IF(COUNTIF(BDT2:BDT30,BDT31)&gt;0,"R","")</f>
        <v/>
      </c>
      <c r="BDV31" s="46">
        <f t="shared" si="742"/>
        <v>19</v>
      </c>
      <c r="BDW31" s="6">
        <f t="shared" si="984"/>
        <v>4</v>
      </c>
      <c r="BDX31" s="6">
        <f t="shared" si="743"/>
        <v>68</v>
      </c>
      <c r="BDY31" s="7">
        <f t="shared" si="744"/>
        <v>-37</v>
      </c>
      <c r="BDZ31">
        <v>4</v>
      </c>
      <c r="BEA31"/>
      <c r="BEB31"/>
      <c r="BED31" s="5">
        <f t="shared" si="270"/>
        <v>30</v>
      </c>
      <c r="BEE31" s="57">
        <v>19</v>
      </c>
      <c r="BEF31" s="48" t="str">
        <f>IF(COUNTIF(BEE2:BEE30,BEE31)&gt;0,"R","")</f>
        <v/>
      </c>
      <c r="BEG31" s="46">
        <f t="shared" si="745"/>
        <v>15</v>
      </c>
      <c r="BEH31" s="6">
        <f t="shared" si="985"/>
        <v>1</v>
      </c>
      <c r="BEI31" s="6">
        <f t="shared" si="746"/>
        <v>21</v>
      </c>
      <c r="BEJ31" s="7">
        <f t="shared" si="747"/>
        <v>87</v>
      </c>
      <c r="BEK31">
        <v>1</v>
      </c>
      <c r="BEL31"/>
      <c r="BEM31"/>
      <c r="BEO31" s="5">
        <f t="shared" si="272"/>
        <v>30</v>
      </c>
      <c r="BEP31" s="57">
        <v>25</v>
      </c>
      <c r="BEQ31" s="48" t="str">
        <f>IF(COUNTIF(BEP2:BEP30,BEP31)&gt;0,"R","")</f>
        <v/>
      </c>
      <c r="BER31" s="46">
        <f t="shared" si="748"/>
        <v>19</v>
      </c>
      <c r="BES31" s="6">
        <f t="shared" si="986"/>
        <v>3</v>
      </c>
      <c r="BET31" s="6">
        <f t="shared" si="749"/>
        <v>51</v>
      </c>
      <c r="BEU31" s="7">
        <f t="shared" si="750"/>
        <v>-22</v>
      </c>
      <c r="BEV31">
        <v>1</v>
      </c>
      <c r="BEW31"/>
      <c r="BEX31"/>
      <c r="BEZ31" s="5">
        <f t="shared" si="274"/>
        <v>30</v>
      </c>
      <c r="BFA31" s="57">
        <v>14</v>
      </c>
      <c r="BFB31" s="48" t="str">
        <f>IF(COUNTIF(BFA2:BFA30,BFA31)&gt;0,"R","")</f>
        <v/>
      </c>
      <c r="BFC31" s="46">
        <f t="shared" si="751"/>
        <v>18</v>
      </c>
      <c r="BFD31" s="6">
        <f t="shared" si="987"/>
        <v>3</v>
      </c>
      <c r="BFE31" s="6">
        <f t="shared" si="752"/>
        <v>54</v>
      </c>
      <c r="BFF31" s="7">
        <f t="shared" si="753"/>
        <v>33</v>
      </c>
      <c r="BFG31">
        <v>1</v>
      </c>
      <c r="BFH31"/>
      <c r="BFI31"/>
      <c r="BFK31" s="5">
        <f t="shared" si="276"/>
        <v>30</v>
      </c>
      <c r="BFL31" s="57">
        <v>8</v>
      </c>
      <c r="BFM31" s="48" t="str">
        <f>IF(COUNTIF(BFL2:BFL30,BFL31)&gt;0,"R","")</f>
        <v>R</v>
      </c>
      <c r="BFN31" s="46">
        <f t="shared" si="754"/>
        <v>19</v>
      </c>
      <c r="BFO31" s="6">
        <f t="shared" si="988"/>
        <v>8</v>
      </c>
      <c r="BFP31" s="6">
        <f t="shared" si="755"/>
        <v>-152</v>
      </c>
      <c r="BFQ31" s="7">
        <f t="shared" si="756"/>
        <v>-708</v>
      </c>
      <c r="BFR31"/>
      <c r="BFS31"/>
      <c r="BFT31"/>
      <c r="BFV31" s="5">
        <f t="shared" si="278"/>
        <v>30</v>
      </c>
      <c r="BFW31" s="57">
        <v>27</v>
      </c>
      <c r="BFX31" s="48" t="str">
        <f>IF(COUNTIF(BFW2:BFW30,BFW31)&gt;0,"R","")</f>
        <v/>
      </c>
      <c r="BFY31" s="46">
        <f t="shared" si="757"/>
        <v>19</v>
      </c>
      <c r="BFZ31" s="6">
        <f t="shared" si="989"/>
        <v>5</v>
      </c>
      <c r="BGA31" s="6">
        <f t="shared" si="758"/>
        <v>85</v>
      </c>
      <c r="BGB31" s="7">
        <f t="shared" si="759"/>
        <v>-187</v>
      </c>
      <c r="BGC31">
        <v>1</v>
      </c>
      <c r="BGD31"/>
      <c r="BGE31"/>
      <c r="BGG31" s="5">
        <f t="shared" si="280"/>
        <v>30</v>
      </c>
      <c r="BGH31" s="57">
        <v>25</v>
      </c>
      <c r="BGI31" s="48" t="str">
        <f>IF(COUNTIF(BGH2:BGH30,BGH31)&gt;0,"R","")</f>
        <v/>
      </c>
      <c r="BGJ31" s="46">
        <f t="shared" si="760"/>
        <v>18</v>
      </c>
      <c r="BGK31" s="6">
        <f t="shared" si="990"/>
        <v>1</v>
      </c>
      <c r="BGL31" s="6">
        <f t="shared" si="761"/>
        <v>18</v>
      </c>
      <c r="BGM31" s="7">
        <f t="shared" si="762"/>
        <v>52</v>
      </c>
      <c r="BGN31">
        <v>1</v>
      </c>
      <c r="BGO31"/>
      <c r="BGP31"/>
      <c r="BGR31" s="5">
        <f t="shared" si="282"/>
        <v>30</v>
      </c>
      <c r="BGS31" s="57">
        <v>10</v>
      </c>
      <c r="BGT31" s="48" t="str">
        <f>IF(COUNTIF(BGS2:BGS30,BGS31)&gt;0,"R","")</f>
        <v/>
      </c>
      <c r="BGU31" s="46">
        <f t="shared" si="763"/>
        <v>20</v>
      </c>
      <c r="BGV31" s="6">
        <f t="shared" si="991"/>
        <v>7</v>
      </c>
      <c r="BGW31" s="6">
        <f t="shared" si="764"/>
        <v>112</v>
      </c>
      <c r="BGX31" s="7">
        <f t="shared" si="765"/>
        <v>-319</v>
      </c>
      <c r="BGY31">
        <v>4</v>
      </c>
      <c r="BGZ31"/>
      <c r="BHA31"/>
      <c r="BHC31" s="5">
        <f t="shared" si="284"/>
        <v>30</v>
      </c>
      <c r="BHD31" s="57">
        <v>7</v>
      </c>
      <c r="BHE31" s="48" t="str">
        <f>IF(COUNTIF(BHD2:BHD30,BHD31)&gt;0,"R","")</f>
        <v>R</v>
      </c>
      <c r="BHF31" s="46">
        <f t="shared" si="766"/>
        <v>15</v>
      </c>
      <c r="BHG31" s="6">
        <f t="shared" si="992"/>
        <v>1</v>
      </c>
      <c r="BHH31" s="6">
        <f t="shared" si="767"/>
        <v>-15</v>
      </c>
      <c r="BHI31" s="7">
        <f t="shared" si="768"/>
        <v>104</v>
      </c>
      <c r="BHJ31"/>
      <c r="BHK31"/>
      <c r="BHL31"/>
      <c r="BHN31" s="5">
        <f t="shared" si="286"/>
        <v>30</v>
      </c>
      <c r="BHO31" s="57">
        <v>22</v>
      </c>
      <c r="BHP31" s="48" t="str">
        <f>IF(COUNTIF(BHO2:BHO30,BHO31)&gt;0,"R","")</f>
        <v>R</v>
      </c>
      <c r="BHQ31" s="46">
        <f t="shared" si="769"/>
        <v>14</v>
      </c>
      <c r="BHR31" s="6">
        <f t="shared" si="993"/>
        <v>1</v>
      </c>
      <c r="BHS31" s="6">
        <f t="shared" si="770"/>
        <v>-14</v>
      </c>
      <c r="BHT31" s="7">
        <f t="shared" si="771"/>
        <v>178</v>
      </c>
      <c r="BHU31"/>
      <c r="BHV31"/>
      <c r="BHW31"/>
      <c r="BHY31" s="5">
        <f t="shared" si="288"/>
        <v>30</v>
      </c>
      <c r="BHZ31" s="57">
        <v>28</v>
      </c>
      <c r="BIA31" s="48" t="str">
        <f>IF(COUNTIF(BHZ2:BHZ30,BHZ31)&gt;0,"R","")</f>
        <v/>
      </c>
      <c r="BIB31" s="46">
        <f t="shared" si="772"/>
        <v>16</v>
      </c>
      <c r="BIC31" s="6">
        <f t="shared" si="994"/>
        <v>1</v>
      </c>
      <c r="BID31" s="6">
        <f t="shared" si="773"/>
        <v>20</v>
      </c>
      <c r="BIE31" s="7">
        <f t="shared" si="774"/>
        <v>129</v>
      </c>
      <c r="BIF31">
        <v>1</v>
      </c>
      <c r="BIG31"/>
      <c r="BIH31"/>
      <c r="BIJ31" s="5">
        <f t="shared" si="290"/>
        <v>30</v>
      </c>
      <c r="BIK31" s="57">
        <v>1</v>
      </c>
      <c r="BIL31" s="48" t="str">
        <f>IF(COUNTIF(BIK2:BIK30,BIK31)&gt;0,"R","")</f>
        <v/>
      </c>
      <c r="BIM31" s="46">
        <f t="shared" si="775"/>
        <v>15</v>
      </c>
      <c r="BIN31" s="6">
        <f t="shared" si="995"/>
        <v>1</v>
      </c>
      <c r="BIO31" s="6">
        <f t="shared" si="776"/>
        <v>21</v>
      </c>
      <c r="BIP31" s="7">
        <f t="shared" si="777"/>
        <v>146</v>
      </c>
      <c r="BIQ31">
        <v>1</v>
      </c>
      <c r="BIR31"/>
      <c r="BIS31"/>
      <c r="BIU31" s="5">
        <f t="shared" si="292"/>
        <v>30</v>
      </c>
      <c r="BIV31" s="57">
        <v>20</v>
      </c>
      <c r="BIW31" s="48" t="str">
        <f>IF(COUNTIF(BIV2:BIV30,BIV31)&gt;0,"R","")</f>
        <v>R</v>
      </c>
      <c r="BIX31" s="46">
        <f t="shared" si="778"/>
        <v>14</v>
      </c>
      <c r="BIY31" s="6">
        <f t="shared" si="996"/>
        <v>2</v>
      </c>
      <c r="BIZ31" s="6">
        <f t="shared" si="779"/>
        <v>-28</v>
      </c>
      <c r="BJA31" s="7">
        <f t="shared" si="780"/>
        <v>156</v>
      </c>
      <c r="BJB31"/>
      <c r="BJC31"/>
      <c r="BJD31"/>
      <c r="BJF31" s="5">
        <f t="shared" si="294"/>
        <v>30</v>
      </c>
      <c r="BJG31" s="57">
        <v>18</v>
      </c>
      <c r="BJH31" s="48" t="str">
        <f>IF(COUNTIF(BJG2:BJG30,BJG31)&gt;0,"R","")</f>
        <v/>
      </c>
      <c r="BJI31" s="46">
        <f t="shared" si="781"/>
        <v>15</v>
      </c>
      <c r="BJJ31" s="6">
        <f t="shared" si="997"/>
        <v>3</v>
      </c>
      <c r="BJK31" s="6">
        <f t="shared" si="782"/>
        <v>63</v>
      </c>
      <c r="BJL31" s="7">
        <f t="shared" si="783"/>
        <v>204</v>
      </c>
      <c r="BJM31">
        <v>2</v>
      </c>
      <c r="BJN31"/>
      <c r="BJO31"/>
      <c r="BJQ31" s="5">
        <f t="shared" si="296"/>
        <v>30</v>
      </c>
      <c r="BJR31" s="57">
        <v>13</v>
      </c>
      <c r="BJS31" s="48" t="str">
        <f>IF(COUNTIF(BJR2:BJR30,BJR31)&gt;0,"R","")</f>
        <v/>
      </c>
      <c r="BJT31" s="46">
        <f t="shared" si="784"/>
        <v>19</v>
      </c>
      <c r="BJU31" s="6">
        <f t="shared" si="998"/>
        <v>2</v>
      </c>
      <c r="BJV31" s="6">
        <f t="shared" si="785"/>
        <v>34</v>
      </c>
      <c r="BJW31" s="7">
        <f t="shared" si="786"/>
        <v>-48</v>
      </c>
      <c r="BJX31">
        <v>1</v>
      </c>
      <c r="BJY31"/>
      <c r="BJZ31"/>
      <c r="BKB31" s="5">
        <f t="shared" si="298"/>
        <v>30</v>
      </c>
      <c r="BKC31" s="57">
        <v>24</v>
      </c>
      <c r="BKD31" s="48" t="str">
        <f>IF(COUNTIF(BKC2:BKC30,BKC31)&gt;0,"R","")</f>
        <v/>
      </c>
      <c r="BKE31" s="46">
        <f t="shared" si="787"/>
        <v>18</v>
      </c>
      <c r="BKF31" s="6">
        <f t="shared" si="999"/>
        <v>1</v>
      </c>
      <c r="BKG31" s="6">
        <f t="shared" si="788"/>
        <v>18</v>
      </c>
      <c r="BKH31" s="7">
        <f t="shared" si="789"/>
        <v>-118</v>
      </c>
      <c r="BKI31">
        <v>1</v>
      </c>
      <c r="BKJ31"/>
      <c r="BKK31"/>
      <c r="BKM31" s="5">
        <f t="shared" si="300"/>
        <v>30</v>
      </c>
      <c r="BKN31" s="57">
        <v>26</v>
      </c>
      <c r="BKO31" s="48" t="str">
        <f>IF(COUNTIF(BKN2:BKN30,BKN31)&gt;0,"R","")</f>
        <v>R</v>
      </c>
      <c r="BKP31" s="46">
        <f t="shared" si="790"/>
        <v>18</v>
      </c>
      <c r="BKQ31" s="6">
        <f t="shared" si="1000"/>
        <v>6</v>
      </c>
      <c r="BKR31" s="6">
        <f t="shared" si="791"/>
        <v>-108</v>
      </c>
      <c r="BKS31" s="7">
        <f t="shared" si="792"/>
        <v>-321</v>
      </c>
      <c r="BKT31"/>
      <c r="BKU31"/>
      <c r="BKV31"/>
      <c r="BKX31" s="5">
        <f t="shared" si="302"/>
        <v>30</v>
      </c>
      <c r="BKY31" s="57">
        <v>10</v>
      </c>
      <c r="BKZ31" s="48" t="str">
        <f>IF(COUNTIF(BKY2:BKY30,BKY31)&gt;0,"R","")</f>
        <v>R</v>
      </c>
      <c r="BLA31" s="46">
        <f t="shared" si="793"/>
        <v>18</v>
      </c>
      <c r="BLB31" s="6">
        <f t="shared" si="1001"/>
        <v>4</v>
      </c>
      <c r="BLC31" s="6">
        <f t="shared" si="794"/>
        <v>-72</v>
      </c>
      <c r="BLD31" s="7">
        <f t="shared" si="795"/>
        <v>-190</v>
      </c>
      <c r="BLE31"/>
      <c r="BLF31"/>
      <c r="BLG31"/>
      <c r="BLI31" s="5">
        <f t="shared" si="304"/>
        <v>30</v>
      </c>
      <c r="BLJ31" s="57">
        <v>26</v>
      </c>
      <c r="BLK31" s="48" t="str">
        <f>IF(COUNTIF(BLJ2:BLJ30,BLJ31)&gt;0,"R","")</f>
        <v>R</v>
      </c>
      <c r="BLL31" s="46">
        <f t="shared" si="796"/>
        <v>14</v>
      </c>
      <c r="BLM31" s="6">
        <f t="shared" si="1002"/>
        <v>3</v>
      </c>
      <c r="BLN31" s="6">
        <f t="shared" si="797"/>
        <v>-42</v>
      </c>
      <c r="BLO31" s="7">
        <f t="shared" si="798"/>
        <v>144</v>
      </c>
      <c r="BLP31"/>
      <c r="BLQ31"/>
      <c r="BLR31"/>
      <c r="BLT31" s="5">
        <f t="shared" si="306"/>
        <v>30</v>
      </c>
      <c r="BLU31" s="57">
        <v>8</v>
      </c>
      <c r="BLV31" s="48" t="str">
        <f>IF(COUNTIF(BLU2:BLU30,BLU31)&gt;0,"R","")</f>
        <v>R</v>
      </c>
      <c r="BLW31" s="46">
        <f t="shared" si="799"/>
        <v>15</v>
      </c>
      <c r="BLX31" s="6">
        <f t="shared" si="1003"/>
        <v>1</v>
      </c>
      <c r="BLY31" s="6">
        <f t="shared" si="800"/>
        <v>-15</v>
      </c>
      <c r="BLZ31" s="7">
        <f t="shared" si="801"/>
        <v>131</v>
      </c>
      <c r="BMA31"/>
      <c r="BMB31"/>
      <c r="BMC31"/>
      <c r="BME31" s="5">
        <f t="shared" si="308"/>
        <v>30</v>
      </c>
      <c r="BMF31" s="57">
        <v>28</v>
      </c>
      <c r="BMG31" s="48" t="str">
        <f>IF(COUNTIF(BMF2:BMF30,BMF31)&gt;0,"R","")</f>
        <v/>
      </c>
      <c r="BMH31" s="46">
        <f t="shared" si="802"/>
        <v>17</v>
      </c>
      <c r="BMI31" s="6">
        <f t="shared" si="1004"/>
        <v>2</v>
      </c>
      <c r="BMJ31" s="6">
        <f t="shared" si="803"/>
        <v>38</v>
      </c>
      <c r="BMK31" s="7">
        <f t="shared" si="804"/>
        <v>136</v>
      </c>
      <c r="BML31">
        <v>1</v>
      </c>
      <c r="BMM31"/>
      <c r="BMN31"/>
      <c r="BMP31" s="5">
        <f t="shared" si="310"/>
        <v>30</v>
      </c>
      <c r="BMQ31" s="57">
        <v>7</v>
      </c>
      <c r="BMR31" s="48" t="str">
        <f>IF(COUNTIF(BMQ2:BMQ30,BMQ31)&gt;0,"R","")</f>
        <v>R</v>
      </c>
      <c r="BMS31" s="46">
        <f t="shared" si="805"/>
        <v>14</v>
      </c>
      <c r="BMT31" s="6">
        <f t="shared" si="1005"/>
        <v>1</v>
      </c>
      <c r="BMU31" s="6">
        <f t="shared" si="806"/>
        <v>-14</v>
      </c>
      <c r="BMV31" s="7">
        <f t="shared" si="807"/>
        <v>167</v>
      </c>
      <c r="BMW31"/>
      <c r="BMX31"/>
      <c r="BMY31"/>
      <c r="BNA31" s="5">
        <f t="shared" si="312"/>
        <v>30</v>
      </c>
      <c r="BNB31" s="57">
        <v>16</v>
      </c>
      <c r="BNC31" s="48" t="str">
        <f>IF(COUNTIF(BNB2:BNB30,BNB31)&gt;0,"R","")</f>
        <v>R</v>
      </c>
      <c r="BND31" s="46">
        <f t="shared" si="808"/>
        <v>17</v>
      </c>
      <c r="BNE31" s="6">
        <f t="shared" si="1006"/>
        <v>2</v>
      </c>
      <c r="BNF31" s="6">
        <f t="shared" si="809"/>
        <v>-34</v>
      </c>
      <c r="BNG31" s="7">
        <f t="shared" si="810"/>
        <v>38</v>
      </c>
      <c r="BNH31"/>
      <c r="BNI31"/>
      <c r="BNJ31"/>
      <c r="BNK31"/>
      <c r="BNM31" s="5">
        <f t="shared" si="314"/>
        <v>30</v>
      </c>
      <c r="BNN31" s="57">
        <v>11</v>
      </c>
      <c r="BNO31" s="48" t="str">
        <f>IF(COUNTIF(BNN2:BNN30,BNN31)&gt;0,"R","")</f>
        <v>R</v>
      </c>
      <c r="BNP31" s="46">
        <f t="shared" si="811"/>
        <v>17</v>
      </c>
      <c r="BNQ31" s="6">
        <f t="shared" si="1007"/>
        <v>1</v>
      </c>
      <c r="BNR31" s="6">
        <f t="shared" si="812"/>
        <v>-17</v>
      </c>
      <c r="BNS31" s="7">
        <f t="shared" si="813"/>
        <v>34</v>
      </c>
      <c r="BNT31"/>
      <c r="BNU31"/>
      <c r="BNV31"/>
      <c r="BNX31" s="5">
        <f t="shared" si="316"/>
        <v>30</v>
      </c>
      <c r="BNY31" s="57">
        <v>16</v>
      </c>
      <c r="BNZ31" s="48" t="str">
        <f>IF(COUNTIF(BNY2:BNY30,BNY31)&gt;0,"R","")</f>
        <v/>
      </c>
      <c r="BOA31" s="46">
        <f t="shared" si="814"/>
        <v>14</v>
      </c>
      <c r="BOB31" s="6">
        <f t="shared" si="1008"/>
        <v>2</v>
      </c>
      <c r="BOC31" s="6">
        <f t="shared" si="815"/>
        <v>44</v>
      </c>
      <c r="BOD31" s="7">
        <f t="shared" si="816"/>
        <v>175</v>
      </c>
      <c r="BOE31">
        <v>2</v>
      </c>
      <c r="BOF31"/>
      <c r="BOG31"/>
      <c r="BOI31" s="5">
        <f t="shared" si="318"/>
        <v>30</v>
      </c>
      <c r="BOJ31" s="57">
        <v>14</v>
      </c>
      <c r="BOK31" s="48" t="str">
        <f>IF(COUNTIF(BOJ2:BOJ30,BOJ31)&gt;0,"R","")</f>
        <v/>
      </c>
      <c r="BOL31" s="46">
        <f t="shared" si="817"/>
        <v>18</v>
      </c>
      <c r="BOM31" s="6">
        <f t="shared" si="1009"/>
        <v>3</v>
      </c>
      <c r="BON31" s="6">
        <f t="shared" si="818"/>
        <v>54</v>
      </c>
      <c r="BOO31" s="7">
        <f t="shared" si="819"/>
        <v>43</v>
      </c>
      <c r="BOP31">
        <v>3</v>
      </c>
      <c r="BOQ31"/>
      <c r="BOR31"/>
      <c r="BOT31" s="5">
        <f t="shared" si="320"/>
        <v>30</v>
      </c>
      <c r="BOU31" s="57">
        <v>33</v>
      </c>
      <c r="BOV31" s="48" t="str">
        <f>IF(COUNTIF(BOU2:BOU30,BOU31)&gt;0,"R","")</f>
        <v>R</v>
      </c>
      <c r="BOW31" s="46">
        <f t="shared" si="820"/>
        <v>17</v>
      </c>
      <c r="BOX31" s="6">
        <f t="shared" si="1010"/>
        <v>1</v>
      </c>
      <c r="BOY31" s="6">
        <f t="shared" si="821"/>
        <v>-17</v>
      </c>
      <c r="BOZ31" s="7">
        <f t="shared" si="822"/>
        <v>55</v>
      </c>
      <c r="BPA31"/>
      <c r="BPB31"/>
      <c r="BPC31"/>
      <c r="BPE31" s="5">
        <f t="shared" si="322"/>
        <v>30</v>
      </c>
      <c r="BPF31" s="57">
        <v>0</v>
      </c>
      <c r="BPG31" s="48" t="str">
        <f>IF(COUNTIF(BPF2:BPF30,BPF31)&gt;0,"R","")</f>
        <v>R</v>
      </c>
      <c r="BPH31" s="46">
        <f t="shared" si="823"/>
        <v>17</v>
      </c>
      <c r="BPI31" s="6">
        <f t="shared" si="1011"/>
        <v>6</v>
      </c>
      <c r="BPJ31" s="6">
        <f t="shared" si="824"/>
        <v>-102</v>
      </c>
      <c r="BPK31" s="7">
        <f t="shared" si="825"/>
        <v>-273</v>
      </c>
      <c r="BPL31"/>
      <c r="BPM31"/>
      <c r="BPN31"/>
      <c r="BPP31" s="5">
        <f t="shared" si="324"/>
        <v>30</v>
      </c>
      <c r="BPQ31" s="57">
        <v>16</v>
      </c>
      <c r="BPR31" s="48" t="str">
        <f>IF(COUNTIF(BPQ2:BPQ30,BPQ31)&gt;0,"R","")</f>
        <v>R</v>
      </c>
      <c r="BPS31" s="46">
        <f t="shared" si="826"/>
        <v>14</v>
      </c>
      <c r="BPT31" s="6">
        <f t="shared" si="1012"/>
        <v>1</v>
      </c>
      <c r="BPU31" s="6">
        <f t="shared" si="827"/>
        <v>-14</v>
      </c>
      <c r="BPV31" s="7">
        <f t="shared" si="828"/>
        <v>111</v>
      </c>
      <c r="BPW31"/>
      <c r="BPX31"/>
      <c r="BPY31"/>
      <c r="BQA31" s="5">
        <f t="shared" si="326"/>
        <v>30</v>
      </c>
      <c r="BQB31" s="57">
        <v>0</v>
      </c>
      <c r="BQC31" s="48" t="str">
        <f>IF(COUNTIF(BQB2:BQB30,BQB31)&gt;0,"R","")</f>
        <v>R</v>
      </c>
      <c r="BQD31" s="46">
        <f t="shared" si="829"/>
        <v>13</v>
      </c>
      <c r="BQE31" s="6">
        <f t="shared" si="1013"/>
        <v>2</v>
      </c>
      <c r="BQF31" s="6">
        <f t="shared" si="830"/>
        <v>-26</v>
      </c>
      <c r="BQG31" s="7">
        <f t="shared" si="831"/>
        <v>182</v>
      </c>
      <c r="BQH31"/>
      <c r="BQI31"/>
      <c r="BQJ31"/>
      <c r="BQL31" s="5">
        <f t="shared" si="328"/>
        <v>30</v>
      </c>
      <c r="BQM31" s="57">
        <v>10</v>
      </c>
      <c r="BQN31" s="48" t="str">
        <f>IF(COUNTIF(BQM2:BQM30,BQM31)&gt;0,"R","")</f>
        <v>R</v>
      </c>
      <c r="BQO31" s="46">
        <f t="shared" si="832"/>
        <v>14</v>
      </c>
      <c r="BQP31" s="6">
        <f t="shared" si="1014"/>
        <v>2</v>
      </c>
      <c r="BQQ31" s="6">
        <f t="shared" si="833"/>
        <v>-28</v>
      </c>
      <c r="BQR31" s="7">
        <f t="shared" si="834"/>
        <v>156</v>
      </c>
      <c r="BQS31"/>
      <c r="BQT31"/>
      <c r="BQU31"/>
      <c r="BQW31" s="5">
        <f t="shared" si="330"/>
        <v>30</v>
      </c>
      <c r="BQX31" s="57">
        <v>27</v>
      </c>
      <c r="BQY31" s="48" t="str">
        <f>IF(COUNTIF(BQX2:BQX30,BQX31)&gt;0,"R","")</f>
        <v>R</v>
      </c>
      <c r="BQZ31" s="46">
        <f t="shared" si="835"/>
        <v>17</v>
      </c>
      <c r="BRA31" s="6">
        <f t="shared" si="1015"/>
        <v>5</v>
      </c>
      <c r="BRB31" s="6">
        <f t="shared" si="836"/>
        <v>-85</v>
      </c>
      <c r="BRC31" s="7">
        <f t="shared" si="837"/>
        <v>-143</v>
      </c>
      <c r="BRD31"/>
      <c r="BRE31"/>
      <c r="BRF31"/>
      <c r="BRH31" s="5">
        <f t="shared" si="332"/>
        <v>30</v>
      </c>
      <c r="BRI31" s="57">
        <v>30</v>
      </c>
      <c r="BRJ31" s="48" t="str">
        <f>IF(COUNTIF(BRI2:BRI30,BRI31)&gt;0,"R","")</f>
        <v/>
      </c>
      <c r="BRK31" s="46">
        <f t="shared" si="838"/>
        <v>15</v>
      </c>
      <c r="BRL31" s="6">
        <f t="shared" si="1016"/>
        <v>1</v>
      </c>
      <c r="BRM31" s="6">
        <f t="shared" si="839"/>
        <v>21</v>
      </c>
      <c r="BRN31" s="7">
        <f t="shared" si="840"/>
        <v>122</v>
      </c>
      <c r="BRO31">
        <v>1</v>
      </c>
      <c r="BRP31"/>
      <c r="BRQ31"/>
      <c r="BRS31" s="5">
        <f t="shared" si="334"/>
        <v>30</v>
      </c>
      <c r="BRT31" s="57">
        <v>14</v>
      </c>
      <c r="BRU31" s="48" t="str">
        <f>IF(COUNTIF(BRT2:BRT30,BRT31)&gt;0,"R","")</f>
        <v>R</v>
      </c>
      <c r="BRV31" s="46">
        <f t="shared" si="841"/>
        <v>16</v>
      </c>
      <c r="BRW31" s="6">
        <f t="shared" si="1017"/>
        <v>3</v>
      </c>
      <c r="BRX31" s="6">
        <f t="shared" si="842"/>
        <v>-48</v>
      </c>
      <c r="BRY31" s="7">
        <f t="shared" si="843"/>
        <v>24</v>
      </c>
      <c r="BRZ31"/>
      <c r="BSA31"/>
      <c r="BSB31"/>
      <c r="BSD31" s="5">
        <f t="shared" si="336"/>
        <v>30</v>
      </c>
      <c r="BSE31" s="57">
        <v>3</v>
      </c>
      <c r="BSF31" s="48" t="str">
        <f>IF(COUNTIF(BSE2:BSE30,BSE31)&gt;0,"R","")</f>
        <v/>
      </c>
      <c r="BSG31" s="46">
        <f t="shared" si="844"/>
        <v>18</v>
      </c>
      <c r="BSH31" s="6">
        <f t="shared" si="1018"/>
        <v>3</v>
      </c>
      <c r="BSI31" s="6">
        <f t="shared" si="845"/>
        <v>54</v>
      </c>
      <c r="BSJ31" s="7">
        <f t="shared" si="846"/>
        <v>92</v>
      </c>
      <c r="BSK31">
        <v>2</v>
      </c>
      <c r="BSL31"/>
      <c r="BSM31"/>
      <c r="BSO31" s="5">
        <f t="shared" si="338"/>
        <v>30</v>
      </c>
      <c r="BSP31" s="57">
        <v>34</v>
      </c>
      <c r="BSQ31" s="48" t="str">
        <f>IF(COUNTIF(BSP2:BSP30,BSP31)&gt;0,"R","")</f>
        <v>R</v>
      </c>
      <c r="BSR31" s="46">
        <f t="shared" si="847"/>
        <v>20</v>
      </c>
      <c r="BSS31" s="6">
        <f t="shared" si="1019"/>
        <v>8</v>
      </c>
      <c r="BST31" s="6">
        <f t="shared" si="848"/>
        <v>-160</v>
      </c>
      <c r="BSU31" s="7">
        <f t="shared" si="849"/>
        <v>-807</v>
      </c>
      <c r="BSV31"/>
      <c r="BSW31"/>
      <c r="BSX31"/>
    </row>
    <row r="32" spans="1:1870" ht="15.75" x14ac:dyDescent="0.25">
      <c r="A32" s="5">
        <f t="shared" si="0"/>
        <v>31</v>
      </c>
      <c r="B32" s="57">
        <v>1</v>
      </c>
      <c r="C32" s="48" t="str">
        <f>IF(COUNTIF(B2:B31,B32)&gt;0,"R","")</f>
        <v>R</v>
      </c>
      <c r="D32" s="46">
        <f t="shared" si="340"/>
        <v>17</v>
      </c>
      <c r="E32" s="6">
        <f t="shared" si="850"/>
        <v>3</v>
      </c>
      <c r="F32" s="6">
        <f t="shared" si="341"/>
        <v>-51</v>
      </c>
      <c r="G32" s="7">
        <f t="shared" si="342"/>
        <v>-22</v>
      </c>
      <c r="H32" s="44"/>
      <c r="I32" s="4"/>
      <c r="J32" s="4"/>
      <c r="L32" s="5">
        <f t="shared" si="2"/>
        <v>31</v>
      </c>
      <c r="M32" s="57">
        <v>24</v>
      </c>
      <c r="N32" s="48" t="str">
        <f>IF(COUNTIF(M2:M31,M32)&gt;0,"R","")</f>
        <v>R</v>
      </c>
      <c r="O32" s="46">
        <f t="shared" si="343"/>
        <v>17</v>
      </c>
      <c r="P32" s="6">
        <f t="shared" si="851"/>
        <v>6</v>
      </c>
      <c r="Q32" s="6">
        <f t="shared" si="344"/>
        <v>-102</v>
      </c>
      <c r="R32" s="7">
        <f t="shared" si="345"/>
        <v>-304</v>
      </c>
      <c r="S32" s="44"/>
      <c r="T32" s="4"/>
      <c r="U32" s="4"/>
      <c r="W32" s="5">
        <f t="shared" si="4"/>
        <v>31</v>
      </c>
      <c r="X32" s="57">
        <v>8</v>
      </c>
      <c r="Y32" s="48" t="str">
        <f>IF(COUNTIF(X2:X31,X32)&gt;0,"R","")</f>
        <v/>
      </c>
      <c r="Z32" s="46">
        <f t="shared" si="346"/>
        <v>16</v>
      </c>
      <c r="AA32" s="6">
        <f t="shared" si="852"/>
        <v>6</v>
      </c>
      <c r="AB32" s="6">
        <f t="shared" si="347"/>
        <v>120</v>
      </c>
      <c r="AC32" s="7">
        <f t="shared" si="348"/>
        <v>-20</v>
      </c>
      <c r="AD32" s="44">
        <v>3</v>
      </c>
      <c r="AE32" s="4"/>
      <c r="AF32" s="4"/>
      <c r="AH32" s="5">
        <f t="shared" si="6"/>
        <v>31</v>
      </c>
      <c r="AI32" s="57">
        <v>18</v>
      </c>
      <c r="AJ32" s="48" t="str">
        <f>IF(COUNTIF(AI2:AI31,AI32)&gt;0,"R","")</f>
        <v/>
      </c>
      <c r="AK32" s="46">
        <f t="shared" si="349"/>
        <v>16</v>
      </c>
      <c r="AL32" s="6">
        <f t="shared" si="853"/>
        <v>4</v>
      </c>
      <c r="AM32" s="6">
        <f t="shared" si="350"/>
        <v>80</v>
      </c>
      <c r="AN32" s="7">
        <f t="shared" si="351"/>
        <v>52</v>
      </c>
      <c r="AO32" s="44">
        <v>4</v>
      </c>
      <c r="AP32" s="4"/>
      <c r="AQ32" s="4"/>
      <c r="AS32" s="5">
        <f t="shared" si="8"/>
        <v>31</v>
      </c>
      <c r="AT32" s="57">
        <v>13</v>
      </c>
      <c r="AU32" s="48" t="str">
        <f>IF(COUNTIF(AT2:AT31,AT32)&gt;0,"R","")</f>
        <v/>
      </c>
      <c r="AV32" s="46">
        <f t="shared" si="352"/>
        <v>16</v>
      </c>
      <c r="AW32" s="6">
        <f t="shared" si="854"/>
        <v>1</v>
      </c>
      <c r="AX32" s="6">
        <f t="shared" si="353"/>
        <v>20</v>
      </c>
      <c r="AY32" s="7">
        <f t="shared" si="354"/>
        <v>120</v>
      </c>
      <c r="AZ32" s="44">
        <v>1</v>
      </c>
      <c r="BA32" s="4"/>
      <c r="BB32" s="4"/>
      <c r="BD32" s="5">
        <f t="shared" si="10"/>
        <v>31</v>
      </c>
      <c r="BE32" s="57">
        <v>9</v>
      </c>
      <c r="BF32" s="48" t="str">
        <f>IF(COUNTIF(BE2:BE31,BE32)&gt;0,"R","")</f>
        <v>R</v>
      </c>
      <c r="BG32" s="46">
        <f t="shared" si="355"/>
        <v>15</v>
      </c>
      <c r="BH32" s="6">
        <f t="shared" si="855"/>
        <v>3</v>
      </c>
      <c r="BI32" s="6">
        <f t="shared" si="356"/>
        <v>-45</v>
      </c>
      <c r="BJ32" s="7">
        <f t="shared" si="357"/>
        <v>19</v>
      </c>
      <c r="BK32" s="44"/>
      <c r="BL32" s="4"/>
      <c r="BM32" s="4"/>
      <c r="BO32" s="5">
        <f t="shared" si="12"/>
        <v>31</v>
      </c>
      <c r="BP32" s="57">
        <v>24</v>
      </c>
      <c r="BQ32" s="48" t="str">
        <f>IF(COUNTIF(BP2:BP31,BP32)&gt;0,"R","")</f>
        <v>R</v>
      </c>
      <c r="BR32" s="46">
        <f t="shared" si="358"/>
        <v>15</v>
      </c>
      <c r="BS32" s="6">
        <f t="shared" si="856"/>
        <v>2</v>
      </c>
      <c r="BT32" s="6">
        <f t="shared" si="359"/>
        <v>-30</v>
      </c>
      <c r="BU32" s="7">
        <f t="shared" si="360"/>
        <v>109</v>
      </c>
      <c r="BV32"/>
      <c r="BW32"/>
      <c r="BX32"/>
      <c r="BZ32" s="5">
        <f t="shared" si="14"/>
        <v>31</v>
      </c>
      <c r="CA32" s="57">
        <v>26</v>
      </c>
      <c r="CB32" s="48" t="str">
        <f>IF(COUNTIF(CA2:CA31,CA32)&gt;0,"R","")</f>
        <v>R</v>
      </c>
      <c r="CC32" s="46">
        <f t="shared" si="361"/>
        <v>15</v>
      </c>
      <c r="CD32" s="6">
        <f t="shared" si="857"/>
        <v>1</v>
      </c>
      <c r="CE32" s="6">
        <f t="shared" si="362"/>
        <v>-15</v>
      </c>
      <c r="CF32" s="7">
        <f t="shared" si="363"/>
        <v>103</v>
      </c>
      <c r="CG32"/>
      <c r="CH32"/>
      <c r="CI32"/>
      <c r="CK32" s="5">
        <f t="shared" si="16"/>
        <v>31</v>
      </c>
      <c r="CL32" s="57">
        <v>26</v>
      </c>
      <c r="CM32" s="48" t="str">
        <f>IF(COUNTIF(CL2:CL31,CL32)&gt;0,"R","")</f>
        <v>R</v>
      </c>
      <c r="CN32" s="46">
        <f t="shared" si="364"/>
        <v>15</v>
      </c>
      <c r="CO32" s="6">
        <f t="shared" si="858"/>
        <v>4</v>
      </c>
      <c r="CP32" s="6">
        <f t="shared" si="365"/>
        <v>-60</v>
      </c>
      <c r="CQ32" s="7">
        <f t="shared" si="366"/>
        <v>16</v>
      </c>
      <c r="CR32"/>
      <c r="CS32"/>
      <c r="CT32"/>
      <c r="CV32" s="5">
        <f t="shared" si="18"/>
        <v>31</v>
      </c>
      <c r="CW32" s="57">
        <v>21</v>
      </c>
      <c r="CX32" s="48" t="str">
        <f>IF(COUNTIF(CW2:CW31,CW32)&gt;0,"R","")</f>
        <v/>
      </c>
      <c r="CY32" s="46">
        <f t="shared" si="367"/>
        <v>17</v>
      </c>
      <c r="CZ32" s="6">
        <f t="shared" si="859"/>
        <v>3</v>
      </c>
      <c r="DA32" s="6">
        <f t="shared" si="368"/>
        <v>57</v>
      </c>
      <c r="DB32" s="7">
        <f t="shared" si="369"/>
        <v>82</v>
      </c>
      <c r="DC32">
        <v>1</v>
      </c>
      <c r="DD32"/>
      <c r="DE32"/>
      <c r="DG32" s="5">
        <f t="shared" si="20"/>
        <v>31</v>
      </c>
      <c r="DH32" s="57">
        <v>32</v>
      </c>
      <c r="DI32" s="48" t="str">
        <f>IF(COUNTIF(DH2:DH31,DH32)&gt;0,"R","")</f>
        <v/>
      </c>
      <c r="DJ32" s="46">
        <f t="shared" si="370"/>
        <v>15</v>
      </c>
      <c r="DK32" s="6">
        <f t="shared" si="860"/>
        <v>1</v>
      </c>
      <c r="DL32" s="6">
        <f t="shared" si="371"/>
        <v>21</v>
      </c>
      <c r="DM32" s="7">
        <f t="shared" si="372"/>
        <v>166</v>
      </c>
      <c r="DN32">
        <v>1</v>
      </c>
      <c r="DO32"/>
      <c r="DP32"/>
      <c r="DR32" s="5">
        <f t="shared" si="22"/>
        <v>31</v>
      </c>
      <c r="DS32" s="57">
        <v>34</v>
      </c>
      <c r="DT32" s="48" t="str">
        <f>IF(COUNTIF(DS2:DS31,DS32)&gt;0,"R","")</f>
        <v>R</v>
      </c>
      <c r="DU32" s="46">
        <f t="shared" si="373"/>
        <v>18</v>
      </c>
      <c r="DV32" s="6">
        <f t="shared" si="861"/>
        <v>5</v>
      </c>
      <c r="DW32" s="6">
        <f t="shared" si="374"/>
        <v>-90</v>
      </c>
      <c r="DX32" s="7">
        <f t="shared" si="375"/>
        <v>-205</v>
      </c>
      <c r="DY32"/>
      <c r="DZ32"/>
      <c r="EA32"/>
      <c r="EC32" s="5">
        <f t="shared" si="24"/>
        <v>31</v>
      </c>
      <c r="ED32" s="57">
        <v>20</v>
      </c>
      <c r="EE32" s="48" t="str">
        <f>IF(COUNTIF(ED2:ED31,ED32)&gt;0,"R","")</f>
        <v>R</v>
      </c>
      <c r="EF32" s="46">
        <f t="shared" si="376"/>
        <v>15</v>
      </c>
      <c r="EG32" s="6">
        <f t="shared" si="862"/>
        <v>2</v>
      </c>
      <c r="EH32" s="6">
        <f t="shared" si="377"/>
        <v>-30</v>
      </c>
      <c r="EI32" s="7">
        <f t="shared" si="378"/>
        <v>78</v>
      </c>
      <c r="EJ32"/>
      <c r="EK32"/>
      <c r="EL32"/>
      <c r="EN32" s="5">
        <f t="shared" si="26"/>
        <v>31</v>
      </c>
      <c r="EO32" s="57">
        <v>3</v>
      </c>
      <c r="EP32" s="48" t="str">
        <f>IF(COUNTIF(EO2:EO31,EO32)&gt;0,"R","")</f>
        <v/>
      </c>
      <c r="EQ32" s="46">
        <f t="shared" si="379"/>
        <v>16</v>
      </c>
      <c r="ER32" s="6">
        <f t="shared" si="863"/>
        <v>6</v>
      </c>
      <c r="ES32" s="6">
        <f t="shared" si="380"/>
        <v>120</v>
      </c>
      <c r="ET32" s="7">
        <f t="shared" si="381"/>
        <v>36</v>
      </c>
      <c r="EU32">
        <v>6</v>
      </c>
      <c r="EV32"/>
      <c r="EW32"/>
      <c r="EY32" s="5">
        <f t="shared" si="28"/>
        <v>31</v>
      </c>
      <c r="EZ32" s="57">
        <v>26</v>
      </c>
      <c r="FA32" s="48" t="str">
        <f>IF(COUNTIF(EZ2:EZ31,EZ32)&gt;0,"R","")</f>
        <v/>
      </c>
      <c r="FB32" s="46">
        <f t="shared" si="382"/>
        <v>20</v>
      </c>
      <c r="FC32" s="6">
        <f t="shared" si="864"/>
        <v>4</v>
      </c>
      <c r="FD32" s="6">
        <f t="shared" si="383"/>
        <v>64</v>
      </c>
      <c r="FE32" s="7">
        <f t="shared" si="384"/>
        <v>-193</v>
      </c>
      <c r="FF32">
        <v>4</v>
      </c>
      <c r="FG32"/>
      <c r="FH32"/>
      <c r="FJ32" s="5">
        <f t="shared" si="30"/>
        <v>31</v>
      </c>
      <c r="FK32" s="57">
        <v>25</v>
      </c>
      <c r="FL32" s="48" t="str">
        <f>IF(COUNTIF(FK2:FK31,FK32)&gt;0,"R","")</f>
        <v>R</v>
      </c>
      <c r="FM32" s="46">
        <f t="shared" si="385"/>
        <v>17</v>
      </c>
      <c r="FN32" s="6">
        <f t="shared" si="865"/>
        <v>3</v>
      </c>
      <c r="FO32" s="6">
        <f t="shared" si="386"/>
        <v>-51</v>
      </c>
      <c r="FP32" s="7">
        <f t="shared" si="387"/>
        <v>-62</v>
      </c>
      <c r="FQ32"/>
      <c r="FR32"/>
      <c r="FS32"/>
      <c r="FU32" s="5">
        <f t="shared" si="32"/>
        <v>31</v>
      </c>
      <c r="FV32" s="57">
        <v>10</v>
      </c>
      <c r="FW32" s="48" t="str">
        <f>IF(COUNTIF(FV2:FV31,FV32)&gt;0,"R","")</f>
        <v/>
      </c>
      <c r="FX32" s="46">
        <f t="shared" si="388"/>
        <v>18</v>
      </c>
      <c r="FY32" s="6">
        <f t="shared" si="866"/>
        <v>2</v>
      </c>
      <c r="FZ32" s="6">
        <f t="shared" si="389"/>
        <v>36</v>
      </c>
      <c r="GA32" s="7">
        <f t="shared" si="390"/>
        <v>-143</v>
      </c>
      <c r="GB32">
        <v>2</v>
      </c>
      <c r="GC32"/>
      <c r="GD32"/>
      <c r="GF32" s="5">
        <f t="shared" si="34"/>
        <v>31</v>
      </c>
      <c r="GG32" s="57">
        <v>10</v>
      </c>
      <c r="GH32" s="48" t="str">
        <f>IF(COUNTIF(GG2:GG31,GG32)&gt;0,"R","")</f>
        <v>R</v>
      </c>
      <c r="GI32" s="46">
        <f t="shared" si="391"/>
        <v>18</v>
      </c>
      <c r="GJ32" s="6">
        <f t="shared" si="867"/>
        <v>4</v>
      </c>
      <c r="GK32" s="6">
        <f t="shared" si="392"/>
        <v>-72</v>
      </c>
      <c r="GL32" s="7">
        <f t="shared" si="393"/>
        <v>-240</v>
      </c>
      <c r="GM32"/>
      <c r="GN32"/>
      <c r="GO32"/>
      <c r="GQ32" s="5">
        <f t="shared" si="36"/>
        <v>31</v>
      </c>
      <c r="GR32" s="57">
        <v>21</v>
      </c>
      <c r="GS32" s="48" t="str">
        <f>IF(COUNTIF(GR2:GR31,GR32)&gt;0,"R","")</f>
        <v/>
      </c>
      <c r="GT32" s="46">
        <f t="shared" si="394"/>
        <v>21</v>
      </c>
      <c r="GU32" s="6">
        <f t="shared" si="868"/>
        <v>5</v>
      </c>
      <c r="GV32" s="6">
        <f t="shared" si="395"/>
        <v>75</v>
      </c>
      <c r="GW32" s="7">
        <f t="shared" si="396"/>
        <v>-231</v>
      </c>
      <c r="GX32">
        <v>5</v>
      </c>
      <c r="GY32"/>
      <c r="GZ32"/>
      <c r="HB32" s="5">
        <f t="shared" si="38"/>
        <v>31</v>
      </c>
      <c r="HC32" s="57">
        <v>7</v>
      </c>
      <c r="HD32" s="48" t="str">
        <f>IF(COUNTIF(HC2:HC31,HC32)&gt;0,"R","")</f>
        <v>R</v>
      </c>
      <c r="HE32" s="46">
        <f t="shared" si="397"/>
        <v>17</v>
      </c>
      <c r="HF32" s="6">
        <f t="shared" si="869"/>
        <v>3</v>
      </c>
      <c r="HG32" s="6">
        <f t="shared" si="398"/>
        <v>-51</v>
      </c>
      <c r="HH32" s="7">
        <f t="shared" si="399"/>
        <v>-1</v>
      </c>
      <c r="HI32"/>
      <c r="HJ32"/>
      <c r="HK32"/>
      <c r="HM32" s="5">
        <f t="shared" si="40"/>
        <v>31</v>
      </c>
      <c r="HN32" s="57">
        <v>24</v>
      </c>
      <c r="HO32" s="48" t="str">
        <f>IF(COUNTIF(HN2:HN31,HN32)&gt;0,"R","")</f>
        <v/>
      </c>
      <c r="HP32" s="46">
        <f t="shared" si="400"/>
        <v>17</v>
      </c>
      <c r="HQ32" s="6">
        <f t="shared" si="870"/>
        <v>3</v>
      </c>
      <c r="HR32" s="6">
        <f t="shared" si="401"/>
        <v>57</v>
      </c>
      <c r="HS32" s="7">
        <f t="shared" si="402"/>
        <v>79</v>
      </c>
      <c r="HT32">
        <v>1</v>
      </c>
      <c r="HU32"/>
      <c r="HV32"/>
      <c r="HX32" s="5">
        <f t="shared" si="42"/>
        <v>31</v>
      </c>
      <c r="HY32" s="57">
        <v>21</v>
      </c>
      <c r="HZ32" s="48" t="str">
        <f>IF(COUNTIF(HY2:HY31,HY32)&gt;0,"R","")</f>
        <v/>
      </c>
      <c r="IA32" s="46">
        <f t="shared" si="403"/>
        <v>21</v>
      </c>
      <c r="IB32" s="6">
        <f t="shared" si="871"/>
        <v>7</v>
      </c>
      <c r="IC32" s="6">
        <f t="shared" si="404"/>
        <v>105</v>
      </c>
      <c r="ID32" s="7">
        <f t="shared" si="405"/>
        <v>-454</v>
      </c>
      <c r="IE32">
        <v>3</v>
      </c>
      <c r="IF32"/>
      <c r="IG32"/>
      <c r="II32" s="5">
        <f t="shared" si="44"/>
        <v>31</v>
      </c>
      <c r="IJ32" s="57">
        <v>18</v>
      </c>
      <c r="IK32" s="48" t="str">
        <f>IF(COUNTIF(IJ2:IJ31,IJ32)&gt;0,"R","")</f>
        <v>R</v>
      </c>
      <c r="IL32" s="46">
        <f t="shared" si="406"/>
        <v>14</v>
      </c>
      <c r="IM32" s="6">
        <f t="shared" si="872"/>
        <v>2</v>
      </c>
      <c r="IN32" s="6">
        <f t="shared" si="407"/>
        <v>-28</v>
      </c>
      <c r="IO32" s="7">
        <f t="shared" si="408"/>
        <v>125</v>
      </c>
      <c r="IP32"/>
      <c r="IQ32"/>
      <c r="IR32"/>
      <c r="IT32" s="5">
        <f t="shared" si="46"/>
        <v>31</v>
      </c>
      <c r="IU32" s="57">
        <v>12</v>
      </c>
      <c r="IV32" s="48" t="str">
        <f>IF(COUNTIF(IU2:IU31,IU32)&gt;0,"R","")</f>
        <v>R</v>
      </c>
      <c r="IW32" s="46">
        <f t="shared" si="409"/>
        <v>15</v>
      </c>
      <c r="IX32" s="6">
        <f t="shared" si="873"/>
        <v>1</v>
      </c>
      <c r="IY32" s="6">
        <f t="shared" si="410"/>
        <v>-15</v>
      </c>
      <c r="IZ32" s="7">
        <f t="shared" si="411"/>
        <v>151</v>
      </c>
      <c r="JA32"/>
      <c r="JB32"/>
      <c r="JC32"/>
      <c r="JE32" s="5">
        <f t="shared" si="48"/>
        <v>31</v>
      </c>
      <c r="JF32" s="57">
        <v>0</v>
      </c>
      <c r="JG32" s="48" t="str">
        <f>IF(COUNTIF(JF2:JF31,JF32)&gt;0,"R","")</f>
        <v/>
      </c>
      <c r="JH32" s="46">
        <f t="shared" si="412"/>
        <v>16</v>
      </c>
      <c r="JI32" s="6">
        <f t="shared" si="874"/>
        <v>2</v>
      </c>
      <c r="JJ32" s="6">
        <f t="shared" si="413"/>
        <v>40</v>
      </c>
      <c r="JK32" s="7">
        <f t="shared" si="414"/>
        <v>122</v>
      </c>
      <c r="JL32">
        <v>1</v>
      </c>
      <c r="JM32"/>
      <c r="JN32"/>
      <c r="JP32" s="5">
        <f t="shared" si="50"/>
        <v>31</v>
      </c>
      <c r="JQ32" s="57">
        <v>0</v>
      </c>
      <c r="JR32" s="48" t="str">
        <f>IF(COUNTIF(JQ2:JQ31,JQ32)&gt;0,"R","")</f>
        <v/>
      </c>
      <c r="JS32" s="46">
        <f t="shared" si="415"/>
        <v>19</v>
      </c>
      <c r="JT32" s="6">
        <f t="shared" si="875"/>
        <v>6</v>
      </c>
      <c r="JU32" s="6">
        <f t="shared" si="416"/>
        <v>102</v>
      </c>
      <c r="JV32" s="7">
        <f t="shared" si="417"/>
        <v>-303</v>
      </c>
      <c r="JW32">
        <v>3</v>
      </c>
      <c r="JX32"/>
      <c r="JY32"/>
      <c r="KA32" s="5">
        <f t="shared" si="52"/>
        <v>31</v>
      </c>
      <c r="KB32" s="57">
        <v>5</v>
      </c>
      <c r="KC32" s="48" t="str">
        <f>IF(COUNTIF(KB2:KB31,KB32)&gt;0,"R","")</f>
        <v/>
      </c>
      <c r="KD32" s="46">
        <f t="shared" si="418"/>
        <v>17</v>
      </c>
      <c r="KE32" s="6">
        <f t="shared" si="876"/>
        <v>3</v>
      </c>
      <c r="KF32" s="6">
        <f t="shared" si="419"/>
        <v>57</v>
      </c>
      <c r="KG32" s="7">
        <f t="shared" si="420"/>
        <v>29</v>
      </c>
      <c r="KH32">
        <v>1</v>
      </c>
      <c r="KI32"/>
      <c r="KJ32"/>
      <c r="KL32" s="5">
        <f t="shared" si="54"/>
        <v>31</v>
      </c>
      <c r="KM32" s="57">
        <v>3</v>
      </c>
      <c r="KN32" s="48" t="str">
        <f>IF(COUNTIF(KM2:KM31,KM32)&gt;0,"R","")</f>
        <v/>
      </c>
      <c r="KO32" s="46">
        <f t="shared" si="421"/>
        <v>16</v>
      </c>
      <c r="KP32" s="6">
        <f t="shared" si="877"/>
        <v>1</v>
      </c>
      <c r="KQ32" s="6">
        <f t="shared" si="422"/>
        <v>20</v>
      </c>
      <c r="KR32" s="7">
        <f t="shared" si="423"/>
        <v>110</v>
      </c>
      <c r="KS32">
        <v>1</v>
      </c>
      <c r="KT32"/>
      <c r="KU32"/>
      <c r="KW32" s="5">
        <f t="shared" si="56"/>
        <v>31</v>
      </c>
      <c r="KX32" s="57">
        <v>35</v>
      </c>
      <c r="KY32" s="48" t="str">
        <f>IF(COUNTIF(KX2:KX31,KX32)&gt;0,"R","")</f>
        <v>R</v>
      </c>
      <c r="KZ32" s="46">
        <f t="shared" si="424"/>
        <v>20</v>
      </c>
      <c r="LA32" s="6">
        <f t="shared" si="878"/>
        <v>8</v>
      </c>
      <c r="LB32" s="6">
        <f t="shared" si="425"/>
        <v>-160</v>
      </c>
      <c r="LC32" s="7">
        <f t="shared" si="426"/>
        <v>-873</v>
      </c>
      <c r="LD32"/>
      <c r="LE32"/>
      <c r="LF32"/>
      <c r="LH32" s="5">
        <f t="shared" si="58"/>
        <v>31</v>
      </c>
      <c r="LI32" s="57">
        <v>33</v>
      </c>
      <c r="LJ32" s="48" t="str">
        <f>IF(COUNTIF(LI2:LI31,LI32)&gt;0,"R","")</f>
        <v>R</v>
      </c>
      <c r="LK32" s="46">
        <f t="shared" si="427"/>
        <v>18</v>
      </c>
      <c r="LL32" s="6">
        <f t="shared" si="879"/>
        <v>7</v>
      </c>
      <c r="LM32" s="6">
        <f t="shared" si="428"/>
        <v>-126</v>
      </c>
      <c r="LN32" s="7">
        <f t="shared" si="429"/>
        <v>-422</v>
      </c>
      <c r="LO32"/>
      <c r="LP32"/>
      <c r="LQ32"/>
      <c r="LS32" s="5">
        <f t="shared" si="60"/>
        <v>31</v>
      </c>
      <c r="LT32" s="57">
        <v>25</v>
      </c>
      <c r="LU32" s="48" t="str">
        <f>IF(COUNTIF(LT2:LT31,LT32)&gt;0,"R","")</f>
        <v/>
      </c>
      <c r="LV32" s="46">
        <f t="shared" si="430"/>
        <v>17</v>
      </c>
      <c r="LW32" s="6">
        <f t="shared" si="880"/>
        <v>5</v>
      </c>
      <c r="LX32" s="6">
        <f t="shared" si="431"/>
        <v>95</v>
      </c>
      <c r="LY32" s="7">
        <f t="shared" si="432"/>
        <v>31</v>
      </c>
      <c r="LZ32">
        <v>3</v>
      </c>
      <c r="MA32"/>
      <c r="MB32"/>
      <c r="MD32" s="5">
        <f t="shared" si="62"/>
        <v>31</v>
      </c>
      <c r="ME32" s="57">
        <v>36</v>
      </c>
      <c r="MF32" s="48" t="str">
        <f>IF(COUNTIF(ME2:ME31,ME32)&gt;0,"R","")</f>
        <v/>
      </c>
      <c r="MG32" s="46">
        <f t="shared" si="433"/>
        <v>14</v>
      </c>
      <c r="MH32" s="6">
        <f t="shared" si="881"/>
        <v>3</v>
      </c>
      <c r="MI32" s="6">
        <f t="shared" si="434"/>
        <v>66</v>
      </c>
      <c r="MJ32" s="7">
        <f t="shared" si="435"/>
        <v>182</v>
      </c>
      <c r="MK32">
        <v>3</v>
      </c>
      <c r="ML32"/>
      <c r="MM32"/>
      <c r="MO32" s="5">
        <f t="shared" si="64"/>
        <v>31</v>
      </c>
      <c r="MP32" s="57">
        <v>31</v>
      </c>
      <c r="MQ32" s="48" t="str">
        <f>IF(COUNTIF(MP2:MP31,MP32)&gt;0,"R","")</f>
        <v>R</v>
      </c>
      <c r="MR32" s="46">
        <f t="shared" si="436"/>
        <v>16</v>
      </c>
      <c r="MS32" s="6">
        <f t="shared" si="882"/>
        <v>4</v>
      </c>
      <c r="MT32" s="6">
        <f t="shared" si="437"/>
        <v>-64</v>
      </c>
      <c r="MU32" s="7">
        <f t="shared" si="438"/>
        <v>-84</v>
      </c>
      <c r="MV32"/>
      <c r="MW32"/>
      <c r="MX32"/>
      <c r="MZ32" s="5">
        <f t="shared" si="66"/>
        <v>31</v>
      </c>
      <c r="NA32" s="57">
        <v>14</v>
      </c>
      <c r="NB32" s="48" t="str">
        <f>IF(COUNTIF(NA2:NA31,NA32)&gt;0,"R","")</f>
        <v>R</v>
      </c>
      <c r="NC32" s="46">
        <f t="shared" si="439"/>
        <v>18</v>
      </c>
      <c r="ND32" s="6">
        <f t="shared" si="883"/>
        <v>1</v>
      </c>
      <c r="NE32" s="6">
        <f t="shared" si="440"/>
        <v>-18</v>
      </c>
      <c r="NF32" s="7">
        <f t="shared" si="441"/>
        <v>-193</v>
      </c>
      <c r="NG32"/>
      <c r="NH32"/>
      <c r="NI32"/>
      <c r="NK32" s="5">
        <f t="shared" si="68"/>
        <v>31</v>
      </c>
      <c r="NL32" s="57">
        <v>12</v>
      </c>
      <c r="NM32" s="48" t="str">
        <f>IF(COUNTIF(NL2:NL31,NL32)&gt;0,"R","")</f>
        <v>R</v>
      </c>
      <c r="NN32" s="46">
        <f t="shared" si="442"/>
        <v>17</v>
      </c>
      <c r="NO32" s="6">
        <f t="shared" si="884"/>
        <v>5</v>
      </c>
      <c r="NP32" s="6">
        <f t="shared" si="443"/>
        <v>-85</v>
      </c>
      <c r="NQ32" s="7">
        <f t="shared" si="444"/>
        <v>-170</v>
      </c>
      <c r="NR32"/>
      <c r="NS32"/>
      <c r="NT32"/>
      <c r="NV32" s="5">
        <f t="shared" si="70"/>
        <v>31</v>
      </c>
      <c r="NW32" s="57">
        <v>28</v>
      </c>
      <c r="NX32" s="48" t="str">
        <f>IF(COUNTIF(NW2:NW31,NW32)&gt;0,"R","")</f>
        <v>R</v>
      </c>
      <c r="NY32" s="46">
        <f t="shared" si="445"/>
        <v>17</v>
      </c>
      <c r="NZ32" s="6">
        <f t="shared" si="885"/>
        <v>2</v>
      </c>
      <c r="OA32" s="6">
        <f t="shared" si="446"/>
        <v>-34</v>
      </c>
      <c r="OB32" s="7">
        <f t="shared" si="447"/>
        <v>40</v>
      </c>
      <c r="OC32"/>
      <c r="OD32"/>
      <c r="OE32"/>
      <c r="OG32" s="5">
        <f t="shared" si="72"/>
        <v>31</v>
      </c>
      <c r="OH32" s="57">
        <v>14</v>
      </c>
      <c r="OI32" s="48" t="str">
        <f>IF(COUNTIF(OH2:OH31,OH32)&gt;0,"R","")</f>
        <v/>
      </c>
      <c r="OJ32" s="46">
        <f t="shared" si="448"/>
        <v>17</v>
      </c>
      <c r="OK32" s="6">
        <f t="shared" si="886"/>
        <v>3</v>
      </c>
      <c r="OL32" s="6">
        <f t="shared" si="449"/>
        <v>57</v>
      </c>
      <c r="OM32" s="7">
        <f t="shared" si="450"/>
        <v>33</v>
      </c>
      <c r="ON32">
        <v>3</v>
      </c>
      <c r="OP32"/>
      <c r="OR32" s="5">
        <f t="shared" si="74"/>
        <v>31</v>
      </c>
      <c r="OS32" s="57">
        <v>21</v>
      </c>
      <c r="OT32" s="48" t="str">
        <f>IF(COUNTIF(OS2:OS31,OS32)&gt;0,"R","")</f>
        <v/>
      </c>
      <c r="OU32" s="46">
        <f t="shared" si="451"/>
        <v>17</v>
      </c>
      <c r="OV32" s="6">
        <f t="shared" si="887"/>
        <v>2</v>
      </c>
      <c r="OW32" s="6">
        <f t="shared" si="452"/>
        <v>38</v>
      </c>
      <c r="OX32" s="7">
        <f t="shared" si="453"/>
        <v>-74</v>
      </c>
      <c r="OY32">
        <v>2</v>
      </c>
      <c r="OZ32"/>
      <c r="PA32"/>
      <c r="PC32" s="5">
        <f t="shared" si="76"/>
        <v>31</v>
      </c>
      <c r="PD32" s="57">
        <v>14</v>
      </c>
      <c r="PE32" s="48" t="str">
        <f>IF(COUNTIF(PD2:PD31,PD32)&gt;0,"R","")</f>
        <v>R</v>
      </c>
      <c r="PF32" s="46">
        <f t="shared" si="454"/>
        <v>13</v>
      </c>
      <c r="PG32" s="6">
        <f t="shared" si="888"/>
        <v>1</v>
      </c>
      <c r="PH32" s="6">
        <f t="shared" si="455"/>
        <v>-13</v>
      </c>
      <c r="PI32" s="7">
        <f t="shared" si="456"/>
        <v>196</v>
      </c>
      <c r="PJ32"/>
      <c r="PK32"/>
      <c r="PL32"/>
      <c r="PN32" s="5">
        <f t="shared" si="78"/>
        <v>31</v>
      </c>
      <c r="PO32" s="57">
        <v>16</v>
      </c>
      <c r="PP32" s="48" t="str">
        <f>IF(COUNTIF(PO2:PO31,PO32)&gt;0,"R","")</f>
        <v>R</v>
      </c>
      <c r="PQ32" s="46">
        <f t="shared" si="457"/>
        <v>15</v>
      </c>
      <c r="PR32" s="6">
        <f t="shared" si="889"/>
        <v>6</v>
      </c>
      <c r="PS32" s="6">
        <f t="shared" si="458"/>
        <v>-90</v>
      </c>
      <c r="PT32" s="7">
        <f t="shared" si="459"/>
        <v>-138</v>
      </c>
      <c r="PU32"/>
      <c r="PV32"/>
      <c r="PW32"/>
      <c r="PY32" s="5">
        <f t="shared" si="80"/>
        <v>31</v>
      </c>
      <c r="PZ32" s="57">
        <v>5</v>
      </c>
      <c r="QA32" s="48" t="str">
        <f>IF(COUNTIF(PZ2:PZ31,PZ32)&gt;0,"R","")</f>
        <v>R</v>
      </c>
      <c r="QB32" s="46">
        <f t="shared" si="460"/>
        <v>18</v>
      </c>
      <c r="QC32" s="6">
        <f t="shared" si="890"/>
        <v>3</v>
      </c>
      <c r="QD32" s="6">
        <f t="shared" si="461"/>
        <v>-54</v>
      </c>
      <c r="QE32" s="7">
        <f t="shared" si="462"/>
        <v>-240</v>
      </c>
      <c r="QF32"/>
      <c r="QG32"/>
      <c r="QH32"/>
      <c r="QJ32" s="5">
        <f t="shared" si="82"/>
        <v>31</v>
      </c>
      <c r="QK32" s="57">
        <v>18</v>
      </c>
      <c r="QL32" s="48" t="str">
        <f>IF(COUNTIF(QK2:QK31,QK32)&gt;0,"R","")</f>
        <v>R</v>
      </c>
      <c r="QM32" s="46">
        <f t="shared" si="463"/>
        <v>15</v>
      </c>
      <c r="QN32" s="6">
        <f t="shared" si="891"/>
        <v>4</v>
      </c>
      <c r="QO32" s="6">
        <f t="shared" si="464"/>
        <v>-60</v>
      </c>
      <c r="QP32" s="7">
        <f t="shared" si="465"/>
        <v>30</v>
      </c>
      <c r="QQ32"/>
      <c r="QR32"/>
      <c r="QS32"/>
      <c r="QU32" s="5">
        <f t="shared" si="84"/>
        <v>31</v>
      </c>
      <c r="QV32" s="57">
        <v>32</v>
      </c>
      <c r="QW32" s="48" t="str">
        <f>IF(COUNTIF(QV2:QV31,QV32)&gt;0,"R","")</f>
        <v>R</v>
      </c>
      <c r="QX32" s="46">
        <f t="shared" si="466"/>
        <v>20</v>
      </c>
      <c r="QY32" s="6">
        <f t="shared" si="892"/>
        <v>6</v>
      </c>
      <c r="QZ32" s="6">
        <f t="shared" si="467"/>
        <v>-120</v>
      </c>
      <c r="RA32" s="7">
        <f t="shared" si="468"/>
        <v>-543</v>
      </c>
      <c r="RB32"/>
      <c r="RC32"/>
      <c r="RD32"/>
      <c r="RF32" s="5">
        <f t="shared" si="86"/>
        <v>31</v>
      </c>
      <c r="RG32" s="57">
        <v>6</v>
      </c>
      <c r="RH32" s="48" t="str">
        <f>IF(COUNTIF(RG2:RG31,RG32)&gt;0,"R","")</f>
        <v/>
      </c>
      <c r="RI32" s="46">
        <f t="shared" si="469"/>
        <v>21</v>
      </c>
      <c r="RJ32" s="6">
        <f t="shared" si="893"/>
        <v>6</v>
      </c>
      <c r="RK32" s="6">
        <f t="shared" si="470"/>
        <v>90</v>
      </c>
      <c r="RL32" s="7">
        <f t="shared" si="471"/>
        <v>-523</v>
      </c>
      <c r="RM32">
        <v>5</v>
      </c>
      <c r="RN32"/>
      <c r="RO32"/>
      <c r="RQ32" s="5">
        <f t="shared" si="88"/>
        <v>31</v>
      </c>
      <c r="RR32" s="57">
        <v>36</v>
      </c>
      <c r="RS32" s="48" t="str">
        <f>IF(COUNTIF(RR2:RR31,RR32)&gt;0,"R","")</f>
        <v>R</v>
      </c>
      <c r="RT32" s="46">
        <f t="shared" si="472"/>
        <v>13</v>
      </c>
      <c r="RU32" s="6">
        <f t="shared" si="894"/>
        <v>2</v>
      </c>
      <c r="RV32" s="6">
        <f t="shared" si="473"/>
        <v>-26</v>
      </c>
      <c r="RW32" s="7">
        <f t="shared" si="474"/>
        <v>148</v>
      </c>
      <c r="RX32"/>
      <c r="RY32"/>
      <c r="RZ32"/>
      <c r="SB32" s="5">
        <f t="shared" si="90"/>
        <v>31</v>
      </c>
      <c r="SC32" s="57">
        <v>9</v>
      </c>
      <c r="SD32" s="48" t="str">
        <f>IF(COUNTIF(SC2:SC31,SC32)&gt;0,"R","")</f>
        <v>R</v>
      </c>
      <c r="SE32" s="46">
        <f t="shared" si="475"/>
        <v>17</v>
      </c>
      <c r="SF32" s="6">
        <f t="shared" si="895"/>
        <v>2</v>
      </c>
      <c r="SG32" s="6">
        <f t="shared" si="476"/>
        <v>-34</v>
      </c>
      <c r="SH32" s="7">
        <f t="shared" si="477"/>
        <v>-20</v>
      </c>
      <c r="SI32"/>
      <c r="SJ32"/>
      <c r="SK32"/>
      <c r="SM32" s="5">
        <f t="shared" si="92"/>
        <v>31</v>
      </c>
      <c r="SN32" s="57">
        <v>2</v>
      </c>
      <c r="SO32" s="48" t="str">
        <f>IF(COUNTIF(SN2:SN31,SN32)&gt;0,"R","")</f>
        <v/>
      </c>
      <c r="SP32" s="46">
        <f t="shared" si="478"/>
        <v>17</v>
      </c>
      <c r="SQ32" s="6">
        <f t="shared" si="896"/>
        <v>4</v>
      </c>
      <c r="SR32" s="6">
        <f t="shared" si="479"/>
        <v>76</v>
      </c>
      <c r="SS32" s="7">
        <f t="shared" si="480"/>
        <v>21</v>
      </c>
      <c r="ST32">
        <v>4</v>
      </c>
      <c r="SU32"/>
      <c r="SV32"/>
      <c r="SX32" s="5">
        <f t="shared" si="94"/>
        <v>31</v>
      </c>
      <c r="SY32" s="57">
        <v>14</v>
      </c>
      <c r="SZ32" s="48" t="str">
        <f>IF(COUNTIF(SY2:SY31,SY32)&gt;0,"R","")</f>
        <v>R</v>
      </c>
      <c r="TA32" s="46">
        <f t="shared" si="481"/>
        <v>17</v>
      </c>
      <c r="TB32" s="6">
        <f t="shared" si="897"/>
        <v>6</v>
      </c>
      <c r="TC32" s="6">
        <f t="shared" si="482"/>
        <v>-102</v>
      </c>
      <c r="TD32" s="7">
        <f t="shared" si="483"/>
        <v>-257</v>
      </c>
      <c r="TE32"/>
      <c r="TF32"/>
      <c r="TG32"/>
      <c r="TI32" s="5">
        <f t="shared" si="96"/>
        <v>31</v>
      </c>
      <c r="TJ32" s="57">
        <v>0</v>
      </c>
      <c r="TK32" s="48" t="str">
        <f>IF(COUNTIF(TJ2:TJ31,TJ32)&gt;0,"R","")</f>
        <v>R</v>
      </c>
      <c r="TL32" s="46">
        <f t="shared" si="484"/>
        <v>18</v>
      </c>
      <c r="TM32" s="6">
        <f t="shared" si="898"/>
        <v>6</v>
      </c>
      <c r="TN32" s="6">
        <f t="shared" si="485"/>
        <v>-108</v>
      </c>
      <c r="TO32" s="7">
        <f t="shared" si="486"/>
        <v>-384</v>
      </c>
      <c r="TP32"/>
      <c r="TQ32"/>
      <c r="TR32"/>
      <c r="TT32" s="5">
        <f t="shared" si="98"/>
        <v>31</v>
      </c>
      <c r="TU32" s="57">
        <v>24</v>
      </c>
      <c r="TV32" s="48" t="str">
        <f>IF(COUNTIF(TU2:TU31,TU32)&gt;0,"R","")</f>
        <v/>
      </c>
      <c r="TW32" s="46">
        <f t="shared" si="487"/>
        <v>17</v>
      </c>
      <c r="TX32" s="6">
        <f t="shared" si="899"/>
        <v>2</v>
      </c>
      <c r="TY32" s="6">
        <f t="shared" si="488"/>
        <v>38</v>
      </c>
      <c r="TZ32" s="7">
        <f t="shared" si="489"/>
        <v>6</v>
      </c>
      <c r="UA32">
        <v>1</v>
      </c>
      <c r="UB32"/>
      <c r="UC32"/>
      <c r="UE32" s="5">
        <f t="shared" si="100"/>
        <v>31</v>
      </c>
      <c r="UF32" s="57">
        <v>6</v>
      </c>
      <c r="UG32" s="48" t="str">
        <f>IF(COUNTIF(UF2:UF31,UF32)&gt;0,"R","")</f>
        <v>R</v>
      </c>
      <c r="UH32" s="46">
        <f t="shared" si="490"/>
        <v>15</v>
      </c>
      <c r="UI32" s="6">
        <f t="shared" si="900"/>
        <v>2</v>
      </c>
      <c r="UJ32" s="6">
        <f t="shared" si="491"/>
        <v>-30</v>
      </c>
      <c r="UK32" s="7">
        <f t="shared" si="492"/>
        <v>111</v>
      </c>
      <c r="UL32"/>
      <c r="UM32"/>
      <c r="UN32"/>
      <c r="UP32" s="5">
        <f t="shared" si="102"/>
        <v>31</v>
      </c>
      <c r="UQ32" s="57">
        <v>3</v>
      </c>
      <c r="UR32" s="48" t="str">
        <f>IF(COUNTIF(UQ2:UQ31,UQ32)&gt;0,"R","")</f>
        <v>R</v>
      </c>
      <c r="US32" s="46">
        <f t="shared" si="493"/>
        <v>17</v>
      </c>
      <c r="UT32" s="6">
        <f t="shared" si="901"/>
        <v>1</v>
      </c>
      <c r="UU32" s="6">
        <f t="shared" si="494"/>
        <v>-17</v>
      </c>
      <c r="UV32" s="7">
        <f t="shared" si="495"/>
        <v>-97</v>
      </c>
      <c r="UW32"/>
      <c r="UX32"/>
      <c r="UY32"/>
      <c r="VA32" s="5">
        <f t="shared" si="104"/>
        <v>31</v>
      </c>
      <c r="VB32" s="57">
        <v>5</v>
      </c>
      <c r="VC32" s="48" t="str">
        <f>IF(COUNTIF(VB2:VB31,VB32)&gt;0,"R","")</f>
        <v>R</v>
      </c>
      <c r="VD32" s="46">
        <f t="shared" si="496"/>
        <v>14</v>
      </c>
      <c r="VE32" s="6">
        <f t="shared" si="902"/>
        <v>1</v>
      </c>
      <c r="VF32" s="6">
        <f t="shared" si="497"/>
        <v>-14</v>
      </c>
      <c r="VG32" s="7">
        <f t="shared" si="498"/>
        <v>80</v>
      </c>
      <c r="VH32"/>
      <c r="VI32"/>
      <c r="VJ32"/>
      <c r="VL32" s="5">
        <f t="shared" si="106"/>
        <v>31</v>
      </c>
      <c r="VM32" s="57">
        <v>18</v>
      </c>
      <c r="VN32" s="48" t="str">
        <f>IF(COUNTIF(VM2:VM31,VM32)&gt;0,"R","")</f>
        <v>R</v>
      </c>
      <c r="VO32" s="46">
        <f t="shared" si="499"/>
        <v>14</v>
      </c>
      <c r="VP32" s="6">
        <f t="shared" si="903"/>
        <v>1</v>
      </c>
      <c r="VQ32" s="6">
        <f t="shared" si="500"/>
        <v>-14</v>
      </c>
      <c r="VR32" s="7">
        <f t="shared" si="501"/>
        <v>64</v>
      </c>
      <c r="VS32"/>
      <c r="VT32"/>
      <c r="VU32"/>
      <c r="VW32" s="5">
        <f t="shared" si="108"/>
        <v>31</v>
      </c>
      <c r="VX32" s="57">
        <v>19</v>
      </c>
      <c r="VY32" s="48" t="str">
        <f>IF(COUNTIF(VX2:VX31,VX32)&gt;0,"R","")</f>
        <v>R</v>
      </c>
      <c r="VZ32" s="46">
        <f t="shared" si="502"/>
        <v>14</v>
      </c>
      <c r="WA32" s="6">
        <f t="shared" si="904"/>
        <v>4</v>
      </c>
      <c r="WB32" s="6">
        <f t="shared" si="503"/>
        <v>-56</v>
      </c>
      <c r="WC32" s="7">
        <f t="shared" si="504"/>
        <v>66</v>
      </c>
      <c r="WD32"/>
      <c r="WE32"/>
      <c r="WF32"/>
      <c r="WH32" s="5">
        <f t="shared" si="110"/>
        <v>31</v>
      </c>
      <c r="WI32" s="57">
        <v>15</v>
      </c>
      <c r="WJ32" s="48" t="str">
        <f>IF(COUNTIF(WI2:WI31,WI32)&gt;0,"R","")</f>
        <v/>
      </c>
      <c r="WK32" s="46">
        <f t="shared" si="505"/>
        <v>15</v>
      </c>
      <c r="WL32" s="6">
        <f t="shared" si="905"/>
        <v>3</v>
      </c>
      <c r="WM32" s="6">
        <f t="shared" si="506"/>
        <v>63</v>
      </c>
      <c r="WN32" s="7">
        <f t="shared" si="507"/>
        <v>179</v>
      </c>
      <c r="WO32">
        <v>3</v>
      </c>
      <c r="WP32"/>
      <c r="WQ32"/>
      <c r="WS32" s="5">
        <f t="shared" si="112"/>
        <v>31</v>
      </c>
      <c r="WT32" s="57">
        <v>5</v>
      </c>
      <c r="WU32" s="48" t="str">
        <f>IF(COUNTIF(WT2:WT31,WT32)&gt;0,"R","")</f>
        <v/>
      </c>
      <c r="WV32" s="46">
        <f t="shared" si="508"/>
        <v>16</v>
      </c>
      <c r="WW32" s="6">
        <f t="shared" si="906"/>
        <v>2</v>
      </c>
      <c r="WX32" s="6">
        <f t="shared" si="509"/>
        <v>40</v>
      </c>
      <c r="WY32" s="7">
        <f t="shared" si="510"/>
        <v>109</v>
      </c>
      <c r="WZ32">
        <v>2</v>
      </c>
      <c r="XA32"/>
      <c r="XB32"/>
      <c r="XD32" s="5">
        <f t="shared" si="114"/>
        <v>31</v>
      </c>
      <c r="XE32" s="57">
        <v>34</v>
      </c>
      <c r="XF32" s="48" t="str">
        <f>IF(COUNTIF(XE2:XE31,XE32)&gt;0,"R","")</f>
        <v>R</v>
      </c>
      <c r="XG32" s="46">
        <f t="shared" si="511"/>
        <v>16</v>
      </c>
      <c r="XH32" s="6">
        <f t="shared" si="907"/>
        <v>1</v>
      </c>
      <c r="XI32" s="6">
        <f t="shared" si="512"/>
        <v>-16</v>
      </c>
      <c r="XJ32" s="7">
        <f t="shared" si="513"/>
        <v>67</v>
      </c>
      <c r="XK32"/>
      <c r="XL32"/>
      <c r="XM32"/>
      <c r="XO32" s="5">
        <f t="shared" si="116"/>
        <v>31</v>
      </c>
      <c r="XP32" s="57">
        <v>35</v>
      </c>
      <c r="XQ32" s="48" t="str">
        <f>IF(COUNTIF(XP2:XP31,XP32)&gt;0,"R","")</f>
        <v>R</v>
      </c>
      <c r="XR32" s="46">
        <f t="shared" si="514"/>
        <v>16</v>
      </c>
      <c r="XS32" s="6">
        <f t="shared" si="908"/>
        <v>3</v>
      </c>
      <c r="XT32" s="6">
        <f t="shared" si="515"/>
        <v>-48</v>
      </c>
      <c r="XU32" s="7">
        <f t="shared" si="516"/>
        <v>-20</v>
      </c>
      <c r="XV32"/>
      <c r="XW32"/>
      <c r="XX32"/>
      <c r="XZ32" s="5">
        <f t="shared" si="118"/>
        <v>31</v>
      </c>
      <c r="YA32" s="57">
        <v>32</v>
      </c>
      <c r="YB32" s="48" t="str">
        <f>IF(COUNTIF(YA2:YA31,YA32)&gt;0,"R","")</f>
        <v>R</v>
      </c>
      <c r="YC32" s="46">
        <f t="shared" si="517"/>
        <v>17</v>
      </c>
      <c r="YD32" s="6">
        <f t="shared" si="909"/>
        <v>1</v>
      </c>
      <c r="YE32" s="6">
        <f t="shared" si="518"/>
        <v>-17</v>
      </c>
      <c r="YF32" s="7">
        <f t="shared" si="519"/>
        <v>38</v>
      </c>
      <c r="YG32"/>
      <c r="YH32"/>
      <c r="YI32"/>
      <c r="YK32" s="5">
        <f t="shared" si="120"/>
        <v>31</v>
      </c>
      <c r="YL32" s="57">
        <v>16</v>
      </c>
      <c r="YM32" s="48" t="str">
        <f>IF(COUNTIF(YL2:YL31,YL32)&gt;0,"R","")</f>
        <v>R</v>
      </c>
      <c r="YN32" s="46">
        <f t="shared" si="520"/>
        <v>16</v>
      </c>
      <c r="YO32" s="6">
        <f t="shared" si="910"/>
        <v>1</v>
      </c>
      <c r="YP32" s="6">
        <f t="shared" si="521"/>
        <v>-16</v>
      </c>
      <c r="YQ32" s="7">
        <f t="shared" si="522"/>
        <v>96</v>
      </c>
      <c r="YR32"/>
      <c r="YS32"/>
      <c r="YT32"/>
      <c r="YU32"/>
      <c r="YV32" s="5">
        <f t="shared" si="122"/>
        <v>31</v>
      </c>
      <c r="YW32" s="57">
        <v>6</v>
      </c>
      <c r="YX32" s="48" t="str">
        <f>IF(COUNTIF(YW2:YW31,YW32)&gt;0,"R","")</f>
        <v>R</v>
      </c>
      <c r="YY32" s="46">
        <f t="shared" si="523"/>
        <v>16</v>
      </c>
      <c r="YZ32" s="6">
        <f t="shared" si="911"/>
        <v>1</v>
      </c>
      <c r="ZA32" s="6">
        <f t="shared" si="524"/>
        <v>-16</v>
      </c>
      <c r="ZB32" s="7">
        <f t="shared" si="525"/>
        <v>22</v>
      </c>
      <c r="ZC32"/>
      <c r="ZD32"/>
      <c r="ZE32"/>
      <c r="ZG32" s="5">
        <f t="shared" si="124"/>
        <v>31</v>
      </c>
      <c r="ZH32" s="57">
        <v>36</v>
      </c>
      <c r="ZI32" s="48" t="str">
        <f>IF(COUNTIF(ZH2:ZH31,ZH32)&gt;0,"R","")</f>
        <v/>
      </c>
      <c r="ZJ32" s="46">
        <f t="shared" si="526"/>
        <v>17</v>
      </c>
      <c r="ZK32" s="6">
        <f t="shared" si="912"/>
        <v>4</v>
      </c>
      <c r="ZL32" s="6">
        <f t="shared" si="527"/>
        <v>76</v>
      </c>
      <c r="ZM32" s="7">
        <f t="shared" si="528"/>
        <v>9</v>
      </c>
      <c r="ZN32">
        <v>1</v>
      </c>
      <c r="ZO32"/>
      <c r="ZP32"/>
      <c r="ZR32" s="5">
        <f t="shared" si="126"/>
        <v>31</v>
      </c>
      <c r="ZS32" s="57">
        <v>6</v>
      </c>
      <c r="ZT32" s="48" t="str">
        <f>IF(COUNTIF(ZS2:ZS31,ZS32)&gt;0,"R","")</f>
        <v>R</v>
      </c>
      <c r="ZU32" s="46">
        <f t="shared" si="529"/>
        <v>15</v>
      </c>
      <c r="ZV32" s="6">
        <f t="shared" si="913"/>
        <v>3</v>
      </c>
      <c r="ZW32" s="6">
        <f t="shared" si="530"/>
        <v>-45</v>
      </c>
      <c r="ZX32" s="7">
        <f t="shared" si="531"/>
        <v>42</v>
      </c>
      <c r="ZY32"/>
      <c r="ZZ32"/>
      <c r="AAA32"/>
      <c r="AAC32" s="5">
        <f t="shared" si="128"/>
        <v>31</v>
      </c>
      <c r="AAD32" s="57">
        <v>11</v>
      </c>
      <c r="AAE32" s="48" t="str">
        <f>IF(COUNTIF(AAD2:AAD31,AAD32)&gt;0,"R","")</f>
        <v>R</v>
      </c>
      <c r="AAF32" s="46">
        <f t="shared" si="532"/>
        <v>15</v>
      </c>
      <c r="AAG32" s="6">
        <f t="shared" si="914"/>
        <v>1</v>
      </c>
      <c r="AAH32" s="6">
        <f t="shared" si="533"/>
        <v>-15</v>
      </c>
      <c r="AAI32" s="7">
        <f t="shared" si="534"/>
        <v>18</v>
      </c>
      <c r="AAJ32"/>
      <c r="AAK32"/>
      <c r="AAL32"/>
      <c r="AAN32" s="5">
        <f t="shared" si="130"/>
        <v>31</v>
      </c>
      <c r="AAO32" s="57">
        <v>26</v>
      </c>
      <c r="AAP32" s="48" t="str">
        <f>IF(COUNTIF(AAO2:AAO31,AAO32)&gt;0,"R","")</f>
        <v>R</v>
      </c>
      <c r="AAQ32" s="46">
        <f t="shared" si="535"/>
        <v>17</v>
      </c>
      <c r="AAR32" s="6">
        <f t="shared" si="915"/>
        <v>6</v>
      </c>
      <c r="AAS32" s="6">
        <f t="shared" si="536"/>
        <v>-102</v>
      </c>
      <c r="AAT32" s="7">
        <f t="shared" si="537"/>
        <v>-257</v>
      </c>
      <c r="AAU32"/>
      <c r="AAV32"/>
      <c r="AAW32"/>
      <c r="AAY32" s="5">
        <f t="shared" si="132"/>
        <v>31</v>
      </c>
      <c r="AAZ32" s="57">
        <v>8</v>
      </c>
      <c r="ABA32" s="48" t="str">
        <f>IF(COUNTIF(AAZ2:AAZ31,AAZ32)&gt;0,"R","")</f>
        <v/>
      </c>
      <c r="ABB32" s="46">
        <f t="shared" si="538"/>
        <v>17</v>
      </c>
      <c r="ABC32" s="6">
        <f t="shared" si="916"/>
        <v>8</v>
      </c>
      <c r="ABD32" s="6">
        <f t="shared" si="539"/>
        <v>152</v>
      </c>
      <c r="ABE32" s="7">
        <f t="shared" si="540"/>
        <v>-197</v>
      </c>
      <c r="ABF32">
        <v>8</v>
      </c>
      <c r="ABG32"/>
      <c r="ABH32"/>
      <c r="ABJ32" s="5">
        <f t="shared" si="134"/>
        <v>31</v>
      </c>
      <c r="ABK32" s="57">
        <v>25</v>
      </c>
      <c r="ABL32" s="48" t="str">
        <f>IF(COUNTIF(ABK2:ABK31,ABK32)&gt;0,"R","")</f>
        <v/>
      </c>
      <c r="ABM32" s="46">
        <f t="shared" si="541"/>
        <v>18</v>
      </c>
      <c r="ABN32" s="6">
        <f t="shared" si="917"/>
        <v>4</v>
      </c>
      <c r="ABO32" s="6">
        <f t="shared" si="542"/>
        <v>72</v>
      </c>
      <c r="ABP32" s="7">
        <f t="shared" si="543"/>
        <v>-113</v>
      </c>
      <c r="ABQ32">
        <v>2</v>
      </c>
      <c r="ABR32"/>
      <c r="ABS32"/>
      <c r="ABU32" s="5">
        <f t="shared" si="136"/>
        <v>31</v>
      </c>
      <c r="ABV32" s="57">
        <v>25</v>
      </c>
      <c r="ABW32" s="48" t="str">
        <f>IF(COUNTIF(ABV2:ABV31,ABV32)&gt;0,"R","")</f>
        <v>R</v>
      </c>
      <c r="ABX32" s="46">
        <f t="shared" si="544"/>
        <v>17</v>
      </c>
      <c r="ABY32" s="6">
        <f t="shared" si="918"/>
        <v>5</v>
      </c>
      <c r="ABZ32" s="6">
        <f t="shared" si="545"/>
        <v>-85</v>
      </c>
      <c r="ACA32" s="7">
        <f t="shared" si="546"/>
        <v>-180</v>
      </c>
      <c r="ACB32"/>
      <c r="ACC32"/>
      <c r="ACD32"/>
      <c r="ACF32" s="5">
        <f t="shared" si="138"/>
        <v>31</v>
      </c>
      <c r="ACG32" s="57">
        <v>32</v>
      </c>
      <c r="ACH32" s="48" t="str">
        <f>IF(COUNTIF(ACG2:ACG31,ACG32)&gt;0,"R","")</f>
        <v>R</v>
      </c>
      <c r="ACI32" s="46">
        <f t="shared" si="547"/>
        <v>17</v>
      </c>
      <c r="ACJ32" s="6">
        <f t="shared" si="919"/>
        <v>6</v>
      </c>
      <c r="ACK32" s="6">
        <f t="shared" si="548"/>
        <v>-102</v>
      </c>
      <c r="ACL32" s="7">
        <f t="shared" si="549"/>
        <v>-219</v>
      </c>
      <c r="ACM32"/>
      <c r="ACN32"/>
      <c r="ACO32"/>
      <c r="ACQ32" s="5">
        <f t="shared" si="140"/>
        <v>31</v>
      </c>
      <c r="ACR32" s="57">
        <v>20</v>
      </c>
      <c r="ACS32" s="48" t="str">
        <f>IF(COUNTIF(ACR2:ACR31,ACR32)&gt;0,"R","")</f>
        <v/>
      </c>
      <c r="ACT32" s="46">
        <f t="shared" si="550"/>
        <v>20</v>
      </c>
      <c r="ACU32" s="6">
        <f t="shared" si="920"/>
        <v>9</v>
      </c>
      <c r="ACV32" s="6">
        <f t="shared" si="551"/>
        <v>144</v>
      </c>
      <c r="ACW32" s="7">
        <f t="shared" si="552"/>
        <v>-571</v>
      </c>
      <c r="ACX32">
        <v>9</v>
      </c>
      <c r="ACY32"/>
      <c r="ACZ32"/>
      <c r="ADB32" s="5">
        <f t="shared" si="142"/>
        <v>31</v>
      </c>
      <c r="ADC32" s="57">
        <v>26</v>
      </c>
      <c r="ADD32" s="48" t="str">
        <f>IF(COUNTIF(ADC2:ADC31,ADC32)&gt;0,"R","")</f>
        <v/>
      </c>
      <c r="ADE32" s="46">
        <f t="shared" si="553"/>
        <v>15</v>
      </c>
      <c r="ADF32" s="6">
        <f t="shared" si="921"/>
        <v>3</v>
      </c>
      <c r="ADG32" s="6">
        <f t="shared" si="554"/>
        <v>63</v>
      </c>
      <c r="ADH32" s="7">
        <f t="shared" si="555"/>
        <v>190</v>
      </c>
      <c r="ADI32">
        <v>1</v>
      </c>
      <c r="ADJ32"/>
      <c r="ADK32"/>
      <c r="ADM32" s="5">
        <f t="shared" si="144"/>
        <v>31</v>
      </c>
      <c r="ADN32" s="57">
        <v>18</v>
      </c>
      <c r="ADO32" s="48" t="str">
        <f>IF(COUNTIF(ADN2:ADN31,ADN32)&gt;0,"R","")</f>
        <v>R</v>
      </c>
      <c r="ADP32" s="46">
        <f t="shared" si="556"/>
        <v>17</v>
      </c>
      <c r="ADQ32" s="6">
        <f t="shared" si="922"/>
        <v>2</v>
      </c>
      <c r="ADR32" s="6">
        <f t="shared" si="557"/>
        <v>-34</v>
      </c>
      <c r="ADS32" s="7">
        <f t="shared" si="558"/>
        <v>-66</v>
      </c>
      <c r="ADT32"/>
      <c r="ADU32"/>
      <c r="ADV32"/>
      <c r="ADX32" s="5">
        <f t="shared" si="146"/>
        <v>31</v>
      </c>
      <c r="ADY32" s="57">
        <v>14</v>
      </c>
      <c r="ADZ32" s="48" t="str">
        <f>IF(COUNTIF(ADY2:ADY31,ADY32)&gt;0,"R","")</f>
        <v>R</v>
      </c>
      <c r="AEA32" s="46">
        <f t="shared" si="559"/>
        <v>12</v>
      </c>
      <c r="AEB32" s="6">
        <f t="shared" si="923"/>
        <v>1</v>
      </c>
      <c r="AEC32" s="6">
        <f t="shared" si="560"/>
        <v>-12</v>
      </c>
      <c r="AED32" s="7">
        <f t="shared" si="561"/>
        <v>258</v>
      </c>
      <c r="AEE32"/>
      <c r="AEF32"/>
      <c r="AEG32"/>
      <c r="AEI32" s="5">
        <f t="shared" si="148"/>
        <v>31</v>
      </c>
      <c r="AEJ32" s="57">
        <v>13</v>
      </c>
      <c r="AEK32" s="48" t="str">
        <f>IF(COUNTIF(AEJ2:AEJ31,AEJ32)&gt;0,"R","")</f>
        <v>R</v>
      </c>
      <c r="AEL32" s="46">
        <f t="shared" si="562"/>
        <v>22</v>
      </c>
      <c r="AEM32" s="6">
        <f t="shared" si="924"/>
        <v>9</v>
      </c>
      <c r="AEN32" s="6">
        <f t="shared" si="563"/>
        <v>-198</v>
      </c>
      <c r="AEO32" s="7">
        <f t="shared" si="564"/>
        <v>-1285</v>
      </c>
      <c r="AEP32"/>
      <c r="AEQ32"/>
      <c r="AER32"/>
      <c r="AET32" s="5">
        <f t="shared" si="150"/>
        <v>31</v>
      </c>
      <c r="AEU32" s="57">
        <v>17</v>
      </c>
      <c r="AEV32" s="48" t="str">
        <f>IF(COUNTIF(AEU2:AEU31,AEU32)&gt;0,"R","")</f>
        <v/>
      </c>
      <c r="AEW32" s="46">
        <f t="shared" si="565"/>
        <v>15</v>
      </c>
      <c r="AEX32" s="6">
        <f t="shared" si="925"/>
        <v>5</v>
      </c>
      <c r="AEY32" s="6">
        <f t="shared" si="566"/>
        <v>105</v>
      </c>
      <c r="AEZ32" s="7">
        <f t="shared" si="567"/>
        <v>119</v>
      </c>
      <c r="AFA32">
        <v>3</v>
      </c>
      <c r="AFB32"/>
      <c r="AFC32"/>
      <c r="AFE32" s="5">
        <f t="shared" si="152"/>
        <v>31</v>
      </c>
      <c r="AFF32" s="57">
        <v>20</v>
      </c>
      <c r="AFG32" s="48" t="str">
        <f>IF(COUNTIF(AFF2:AFF31,AFF32)&gt;0,"R","")</f>
        <v/>
      </c>
      <c r="AFH32" s="46">
        <f t="shared" si="568"/>
        <v>17</v>
      </c>
      <c r="AFI32" s="6">
        <f t="shared" si="926"/>
        <v>4</v>
      </c>
      <c r="AFJ32" s="6">
        <f t="shared" si="569"/>
        <v>76</v>
      </c>
      <c r="AFK32" s="7">
        <f t="shared" si="570"/>
        <v>60</v>
      </c>
      <c r="AFL32">
        <v>1</v>
      </c>
      <c r="AFM32"/>
      <c r="AFN32"/>
      <c r="AFP32" s="5">
        <f t="shared" si="154"/>
        <v>31</v>
      </c>
      <c r="AFQ32" s="57">
        <v>2</v>
      </c>
      <c r="AFR32" s="48" t="str">
        <f>IF(COUNTIF(AFQ2:AFQ31,AFQ32)&gt;0,"R","")</f>
        <v/>
      </c>
      <c r="AFS32" s="46">
        <f t="shared" si="571"/>
        <v>16</v>
      </c>
      <c r="AFT32" s="6">
        <f t="shared" si="927"/>
        <v>4</v>
      </c>
      <c r="AFU32" s="6">
        <f t="shared" si="572"/>
        <v>80</v>
      </c>
      <c r="AFV32" s="7">
        <f t="shared" si="573"/>
        <v>116</v>
      </c>
      <c r="AFW32">
        <v>4</v>
      </c>
      <c r="AFX32"/>
      <c r="AFY32"/>
      <c r="AGA32" s="5">
        <f t="shared" si="156"/>
        <v>31</v>
      </c>
      <c r="AGB32" s="57">
        <v>2</v>
      </c>
      <c r="AGC32" s="48" t="str">
        <f>IF(COUNTIF(AGB2:AGB31,AGB32)&gt;0,"R","")</f>
        <v/>
      </c>
      <c r="AGD32" s="46">
        <f t="shared" si="574"/>
        <v>19</v>
      </c>
      <c r="AGE32" s="6">
        <f t="shared" si="928"/>
        <v>2</v>
      </c>
      <c r="AGF32" s="6">
        <f t="shared" si="575"/>
        <v>34</v>
      </c>
      <c r="AGG32" s="7">
        <f t="shared" si="576"/>
        <v>-360</v>
      </c>
      <c r="AGH32">
        <v>2</v>
      </c>
      <c r="AGI32"/>
      <c r="AGJ32"/>
      <c r="AGL32" s="5">
        <f t="shared" si="158"/>
        <v>31</v>
      </c>
      <c r="AGM32" s="57">
        <v>10</v>
      </c>
      <c r="AGN32" s="48" t="str">
        <f>IF(COUNTIF(AGM2:AGM31,AGM32)&gt;0,"R","")</f>
        <v>R</v>
      </c>
      <c r="AGO32" s="46">
        <f t="shared" si="577"/>
        <v>15</v>
      </c>
      <c r="AGP32" s="6">
        <f t="shared" si="929"/>
        <v>1</v>
      </c>
      <c r="AGQ32" s="6">
        <f t="shared" si="578"/>
        <v>-15</v>
      </c>
      <c r="AGR32" s="7">
        <f t="shared" si="579"/>
        <v>103</v>
      </c>
      <c r="AGS32"/>
      <c r="AGT32"/>
      <c r="AGU32"/>
      <c r="AGW32" s="5">
        <f t="shared" si="160"/>
        <v>31</v>
      </c>
      <c r="AGX32" s="57">
        <v>14</v>
      </c>
      <c r="AGY32" s="48" t="str">
        <f>IF(COUNTIF(AGX2:AGX31,AGX32)&gt;0,"R","")</f>
        <v>R</v>
      </c>
      <c r="AGZ32" s="46">
        <f t="shared" si="580"/>
        <v>16</v>
      </c>
      <c r="AHA32" s="6">
        <f t="shared" si="930"/>
        <v>2</v>
      </c>
      <c r="AHB32" s="6">
        <f t="shared" si="581"/>
        <v>-32</v>
      </c>
      <c r="AHC32" s="7">
        <f t="shared" si="582"/>
        <v>59</v>
      </c>
      <c r="AHD32"/>
      <c r="AHE32"/>
      <c r="AHF32"/>
      <c r="AHH32" s="5">
        <f t="shared" si="162"/>
        <v>31</v>
      </c>
      <c r="AHI32" s="57">
        <v>29</v>
      </c>
      <c r="AHJ32" s="48" t="str">
        <f>IF(COUNTIF(AHI2:AHI31,AHI32)&gt;0,"R","")</f>
        <v>R</v>
      </c>
      <c r="AHK32" s="46">
        <f t="shared" si="583"/>
        <v>18</v>
      </c>
      <c r="AHL32" s="6">
        <f t="shared" si="931"/>
        <v>3</v>
      </c>
      <c r="AHM32" s="6">
        <f t="shared" si="584"/>
        <v>-54</v>
      </c>
      <c r="AHN32" s="7">
        <f t="shared" si="585"/>
        <v>-140</v>
      </c>
      <c r="AHO32"/>
      <c r="AHP32"/>
      <c r="AHQ32"/>
      <c r="AHS32" s="5">
        <f t="shared" si="164"/>
        <v>31</v>
      </c>
      <c r="AHT32" s="57">
        <v>19</v>
      </c>
      <c r="AHU32" s="48" t="str">
        <f>IF(COUNTIF(AHT2:AHT31,AHT32)&gt;0,"R","")</f>
        <v>R</v>
      </c>
      <c r="AHV32" s="46">
        <f t="shared" si="586"/>
        <v>19</v>
      </c>
      <c r="AHW32" s="6">
        <f t="shared" si="932"/>
        <v>6</v>
      </c>
      <c r="AHX32" s="6">
        <f t="shared" si="587"/>
        <v>-114</v>
      </c>
      <c r="AHY32" s="7">
        <f t="shared" si="588"/>
        <v>-383</v>
      </c>
      <c r="AHZ32"/>
      <c r="AIA32"/>
      <c r="AIB32"/>
      <c r="AID32" s="5">
        <f t="shared" si="166"/>
        <v>31</v>
      </c>
      <c r="AIE32" s="57">
        <v>13</v>
      </c>
      <c r="AIF32" s="48" t="str">
        <f>IF(COUNTIF(AIE2:AIE31,AIE32)&gt;0,"R","")</f>
        <v>R</v>
      </c>
      <c r="AIG32" s="46">
        <f t="shared" si="589"/>
        <v>17</v>
      </c>
      <c r="AIH32" s="6">
        <f t="shared" si="933"/>
        <v>6</v>
      </c>
      <c r="AII32" s="6">
        <f t="shared" si="590"/>
        <v>-102</v>
      </c>
      <c r="AIJ32" s="7">
        <f t="shared" si="591"/>
        <v>-241</v>
      </c>
      <c r="AIK32"/>
      <c r="AIL32"/>
      <c r="AIM32"/>
      <c r="AIO32" s="5">
        <f t="shared" si="168"/>
        <v>31</v>
      </c>
      <c r="AIP32" s="57">
        <v>1</v>
      </c>
      <c r="AIQ32" s="48" t="str">
        <f>IF(COUNTIF(AIP2:AIP31,AIP32)&gt;0,"R","")</f>
        <v/>
      </c>
      <c r="AIR32" s="46">
        <f t="shared" si="592"/>
        <v>17</v>
      </c>
      <c r="AIS32" s="6">
        <f t="shared" si="934"/>
        <v>4</v>
      </c>
      <c r="AIT32" s="6">
        <f t="shared" si="593"/>
        <v>76</v>
      </c>
      <c r="AIU32" s="7">
        <f t="shared" si="594"/>
        <v>88</v>
      </c>
      <c r="AIV32">
        <v>2</v>
      </c>
      <c r="AIW32"/>
      <c r="AIX32"/>
      <c r="AIZ32" s="5">
        <f t="shared" si="170"/>
        <v>31</v>
      </c>
      <c r="AJA32" s="57">
        <v>15</v>
      </c>
      <c r="AJB32" s="48" t="str">
        <f>IF(COUNTIF(AJA2:AJA31,AJA32)&gt;0,"R","")</f>
        <v>R</v>
      </c>
      <c r="AJC32" s="46">
        <f t="shared" si="595"/>
        <v>13</v>
      </c>
      <c r="AJD32" s="6">
        <f t="shared" si="935"/>
        <v>2</v>
      </c>
      <c r="AJE32" s="6">
        <f t="shared" si="596"/>
        <v>-26</v>
      </c>
      <c r="AJF32" s="7">
        <f t="shared" si="597"/>
        <v>172</v>
      </c>
      <c r="AJG32"/>
      <c r="AJH32"/>
      <c r="AJI32"/>
      <c r="AJK32" s="5">
        <f t="shared" si="172"/>
        <v>31</v>
      </c>
      <c r="AJL32" s="57">
        <v>3</v>
      </c>
      <c r="AJM32" s="48" t="str">
        <f>IF(COUNTIF(AJL2:AJL31,AJL32)&gt;0,"R","")</f>
        <v/>
      </c>
      <c r="AJN32" s="46">
        <f t="shared" si="598"/>
        <v>15</v>
      </c>
      <c r="AJO32" s="6">
        <f t="shared" si="936"/>
        <v>3</v>
      </c>
      <c r="AJP32" s="6">
        <f t="shared" si="599"/>
        <v>63</v>
      </c>
      <c r="AJQ32" s="7">
        <f t="shared" si="600"/>
        <v>192</v>
      </c>
      <c r="AJR32">
        <v>1</v>
      </c>
      <c r="AJS32"/>
      <c r="AJT32"/>
      <c r="AJV32" s="5">
        <f t="shared" si="174"/>
        <v>31</v>
      </c>
      <c r="AJW32" s="57">
        <v>7</v>
      </c>
      <c r="AJX32" s="48" t="str">
        <f>IF(COUNTIF(AJW2:AJW31,AJW32)&gt;0,"R","")</f>
        <v>R</v>
      </c>
      <c r="AJY32" s="46">
        <f t="shared" si="601"/>
        <v>15</v>
      </c>
      <c r="AJZ32" s="6">
        <f t="shared" si="937"/>
        <v>2</v>
      </c>
      <c r="AKA32" s="6">
        <f t="shared" si="602"/>
        <v>-30</v>
      </c>
      <c r="AKB32" s="7">
        <f t="shared" si="603"/>
        <v>66</v>
      </c>
      <c r="AKC32"/>
      <c r="AKD32"/>
      <c r="AKE32"/>
      <c r="AKG32" s="5">
        <f t="shared" si="176"/>
        <v>31</v>
      </c>
      <c r="AKH32" s="57">
        <v>4</v>
      </c>
      <c r="AKI32" s="48" t="str">
        <f>IF(COUNTIF(AKH2:AKH31,AKH32)&gt;0,"R","")</f>
        <v>R</v>
      </c>
      <c r="AKJ32" s="46">
        <f t="shared" si="604"/>
        <v>16</v>
      </c>
      <c r="AKK32" s="6">
        <f t="shared" si="938"/>
        <v>1</v>
      </c>
      <c r="AKL32" s="6">
        <f t="shared" si="605"/>
        <v>-16</v>
      </c>
      <c r="AKM32" s="7">
        <f t="shared" si="606"/>
        <v>-53</v>
      </c>
      <c r="AKN32"/>
      <c r="AKO32"/>
      <c r="AKP32"/>
      <c r="AKR32" s="5">
        <f t="shared" si="178"/>
        <v>31</v>
      </c>
      <c r="AKS32" s="57">
        <v>30</v>
      </c>
      <c r="AKT32" s="48" t="str">
        <f>IF(COUNTIF(AKS2:AKS31,AKS32)&gt;0,"R","")</f>
        <v>R</v>
      </c>
      <c r="AKU32" s="46">
        <f t="shared" si="607"/>
        <v>14</v>
      </c>
      <c r="AKV32" s="6">
        <f t="shared" si="939"/>
        <v>5</v>
      </c>
      <c r="AKW32" s="6">
        <f t="shared" si="608"/>
        <v>-70</v>
      </c>
      <c r="AKX32" s="7">
        <f t="shared" si="609"/>
        <v>-12</v>
      </c>
      <c r="AKY32"/>
      <c r="AKZ32"/>
      <c r="ALA32"/>
      <c r="ALC32" s="5">
        <f t="shared" si="180"/>
        <v>31</v>
      </c>
      <c r="ALD32" s="57">
        <v>1</v>
      </c>
      <c r="ALE32" s="48" t="str">
        <f>IF(COUNTIF(ALD2:ALD31,ALD32)&gt;0,"R","")</f>
        <v/>
      </c>
      <c r="ALF32" s="46">
        <f t="shared" si="610"/>
        <v>18</v>
      </c>
      <c r="ALG32" s="6">
        <f t="shared" si="940"/>
        <v>4</v>
      </c>
      <c r="ALH32" s="6">
        <f t="shared" si="611"/>
        <v>72</v>
      </c>
      <c r="ALI32" s="7">
        <f t="shared" si="612"/>
        <v>4</v>
      </c>
      <c r="ALJ32">
        <v>4</v>
      </c>
      <c r="ALK32"/>
      <c r="ALL32"/>
      <c r="ALN32" s="5">
        <f t="shared" si="182"/>
        <v>31</v>
      </c>
      <c r="ALO32" s="57">
        <v>19</v>
      </c>
      <c r="ALP32" s="48" t="str">
        <f>IF(COUNTIF(ALO2:ALO31,ALO32)&gt;0,"R","")</f>
        <v/>
      </c>
      <c r="ALQ32" s="46">
        <f t="shared" si="613"/>
        <v>18</v>
      </c>
      <c r="ALR32" s="6">
        <f t="shared" si="941"/>
        <v>3</v>
      </c>
      <c r="ALS32" s="6">
        <f t="shared" si="614"/>
        <v>54</v>
      </c>
      <c r="ALT32" s="7">
        <f t="shared" si="615"/>
        <v>43</v>
      </c>
      <c r="ALU32">
        <v>3</v>
      </c>
      <c r="ALV32"/>
      <c r="ALW32"/>
      <c r="ALY32" s="5">
        <f t="shared" si="184"/>
        <v>31</v>
      </c>
      <c r="ALZ32" s="57">
        <v>27</v>
      </c>
      <c r="AMA32" s="48" t="str">
        <f>IF(COUNTIF(ALZ2:ALZ31,ALZ32)&gt;0,"R","")</f>
        <v/>
      </c>
      <c r="AMB32" s="46">
        <f t="shared" si="616"/>
        <v>16</v>
      </c>
      <c r="AMC32" s="6">
        <f t="shared" si="942"/>
        <v>3</v>
      </c>
      <c r="AMD32" s="6">
        <f t="shared" si="617"/>
        <v>60</v>
      </c>
      <c r="AME32" s="7">
        <f t="shared" si="618"/>
        <v>73</v>
      </c>
      <c r="AMF32">
        <v>3</v>
      </c>
      <c r="AMG32"/>
      <c r="AMH32"/>
      <c r="AMJ32" s="5">
        <f t="shared" si="186"/>
        <v>31</v>
      </c>
      <c r="AMK32" s="57">
        <v>17</v>
      </c>
      <c r="AML32" s="48" t="str">
        <f>IF(COUNTIF(AMK2:AMK31,AMK32)&gt;0,"R","")</f>
        <v/>
      </c>
      <c r="AMM32" s="46">
        <f t="shared" si="619"/>
        <v>17</v>
      </c>
      <c r="AMN32" s="6">
        <f t="shared" si="943"/>
        <v>6</v>
      </c>
      <c r="AMO32" s="6">
        <f t="shared" si="620"/>
        <v>114</v>
      </c>
      <c r="AMP32" s="7">
        <f t="shared" si="621"/>
        <v>-66</v>
      </c>
      <c r="AMQ32">
        <v>1</v>
      </c>
      <c r="AMR32"/>
      <c r="AMS32"/>
      <c r="AMU32" s="5">
        <f t="shared" si="188"/>
        <v>31</v>
      </c>
      <c r="AMV32" s="57">
        <v>31</v>
      </c>
      <c r="AMW32" s="48" t="str">
        <f>IF(COUNTIF(AMV2:AMV31,AMV32)&gt;0,"R","")</f>
        <v>R</v>
      </c>
      <c r="AMX32" s="46">
        <f t="shared" si="622"/>
        <v>17</v>
      </c>
      <c r="AMY32" s="6">
        <f t="shared" si="944"/>
        <v>3</v>
      </c>
      <c r="AMZ32" s="6">
        <f t="shared" si="623"/>
        <v>-51</v>
      </c>
      <c r="ANA32" s="7">
        <f t="shared" si="624"/>
        <v>3</v>
      </c>
      <c r="ANB32"/>
      <c r="ANC32"/>
      <c r="AND32"/>
      <c r="ANF32" s="5">
        <f t="shared" si="190"/>
        <v>31</v>
      </c>
      <c r="ANG32" s="57">
        <v>31</v>
      </c>
      <c r="ANH32" s="48" t="str">
        <f>IF(COUNTIF(ANG2:ANG31,ANG32)&gt;0,"R","")</f>
        <v>R</v>
      </c>
      <c r="ANI32" s="46">
        <f t="shared" si="625"/>
        <v>18</v>
      </c>
      <c r="ANJ32" s="6">
        <f t="shared" si="945"/>
        <v>4</v>
      </c>
      <c r="ANK32" s="6">
        <f t="shared" si="626"/>
        <v>-72</v>
      </c>
      <c r="ANL32" s="7">
        <f t="shared" si="627"/>
        <v>-213</v>
      </c>
      <c r="ANM32"/>
      <c r="ANN32"/>
      <c r="ANO32"/>
      <c r="ANQ32" s="5">
        <f t="shared" si="192"/>
        <v>31</v>
      </c>
      <c r="ANR32" s="57">
        <v>4</v>
      </c>
      <c r="ANS32" s="48" t="str">
        <f>IF(COUNTIF(ANR2:ANR31,ANR32)&gt;0,"R","")</f>
        <v>R</v>
      </c>
      <c r="ANT32" s="46">
        <f t="shared" si="628"/>
        <v>17</v>
      </c>
      <c r="ANU32" s="6">
        <f t="shared" si="946"/>
        <v>3</v>
      </c>
      <c r="ANV32" s="6">
        <f t="shared" si="629"/>
        <v>-51</v>
      </c>
      <c r="ANW32" s="7">
        <f t="shared" si="630"/>
        <v>-5</v>
      </c>
      <c r="ANX32"/>
      <c r="ANY32"/>
      <c r="ANZ32"/>
      <c r="AOB32" s="5">
        <f t="shared" si="194"/>
        <v>31</v>
      </c>
      <c r="AOC32" s="57">
        <v>6</v>
      </c>
      <c r="AOD32" s="48" t="str">
        <f>IF(COUNTIF(AOC2:AOC31,AOC32)&gt;0,"R","")</f>
        <v/>
      </c>
      <c r="AOE32" s="46">
        <f t="shared" si="631"/>
        <v>12</v>
      </c>
      <c r="AOF32" s="6">
        <f t="shared" si="947"/>
        <v>3</v>
      </c>
      <c r="AOG32" s="6">
        <f t="shared" si="632"/>
        <v>72</v>
      </c>
      <c r="AOH32" s="7">
        <f t="shared" si="633"/>
        <v>344</v>
      </c>
      <c r="AOI32">
        <v>1</v>
      </c>
      <c r="AOJ32"/>
      <c r="AOK32"/>
      <c r="AOM32" s="5">
        <f t="shared" si="196"/>
        <v>31</v>
      </c>
      <c r="AON32" s="57">
        <v>36</v>
      </c>
      <c r="AOO32" s="48" t="str">
        <f>IF(COUNTIF(AON2:AON31,AON32)&gt;0,"R","")</f>
        <v>R</v>
      </c>
      <c r="AOP32" s="46">
        <f t="shared" si="634"/>
        <v>15</v>
      </c>
      <c r="AOQ32" s="6">
        <f t="shared" si="948"/>
        <v>2</v>
      </c>
      <c r="AOR32" s="6">
        <f t="shared" si="635"/>
        <v>-30</v>
      </c>
      <c r="AOS32" s="7">
        <f t="shared" si="636"/>
        <v>82</v>
      </c>
      <c r="AOT32"/>
      <c r="AOU32"/>
      <c r="AOV32"/>
      <c r="AOX32" s="5">
        <f t="shared" si="198"/>
        <v>31</v>
      </c>
      <c r="AOY32" s="57">
        <v>19</v>
      </c>
      <c r="AOZ32" s="48" t="str">
        <f>IF(COUNTIF(AOY2:AOY31,AOY32)&gt;0,"R","")</f>
        <v/>
      </c>
      <c r="APA32" s="46">
        <f t="shared" si="637"/>
        <v>14</v>
      </c>
      <c r="APB32" s="6">
        <f t="shared" si="949"/>
        <v>4</v>
      </c>
      <c r="APC32" s="6">
        <f t="shared" si="638"/>
        <v>88</v>
      </c>
      <c r="APD32" s="7">
        <f t="shared" si="639"/>
        <v>226</v>
      </c>
      <c r="APE32">
        <v>1</v>
      </c>
      <c r="APF32"/>
      <c r="APG32"/>
      <c r="API32" s="5">
        <f t="shared" si="200"/>
        <v>31</v>
      </c>
      <c r="APJ32" s="57">
        <v>30</v>
      </c>
      <c r="APK32" s="48" t="str">
        <f>IF(COUNTIF(APJ2:APJ31,APJ32)&gt;0,"R","")</f>
        <v/>
      </c>
      <c r="APL32" s="46">
        <f t="shared" si="640"/>
        <v>15</v>
      </c>
      <c r="APM32" s="6">
        <f t="shared" si="950"/>
        <v>2</v>
      </c>
      <c r="APN32" s="6">
        <f t="shared" si="641"/>
        <v>42</v>
      </c>
      <c r="APO32" s="7">
        <f t="shared" si="642"/>
        <v>130</v>
      </c>
      <c r="APP32">
        <v>2</v>
      </c>
      <c r="APQ32"/>
      <c r="APR32"/>
      <c r="APT32" s="5">
        <f t="shared" si="202"/>
        <v>31</v>
      </c>
      <c r="APU32" s="57">
        <v>14</v>
      </c>
      <c r="APV32" s="48" t="str">
        <f>IF(COUNTIF(APU2:APU31,APU32)&gt;0,"R","")</f>
        <v>R</v>
      </c>
      <c r="APW32" s="46">
        <f t="shared" si="643"/>
        <v>18</v>
      </c>
      <c r="APX32" s="6">
        <f t="shared" si="951"/>
        <v>4</v>
      </c>
      <c r="APY32" s="6">
        <f t="shared" si="644"/>
        <v>-72</v>
      </c>
      <c r="APZ32" s="7">
        <f t="shared" si="645"/>
        <v>-172</v>
      </c>
      <c r="AQA32"/>
      <c r="AQB32"/>
      <c r="AQC32"/>
      <c r="AQE32" s="5">
        <f t="shared" si="204"/>
        <v>31</v>
      </c>
      <c r="AQF32" s="57">
        <v>31</v>
      </c>
      <c r="AQG32" s="48" t="str">
        <f>IF(COUNTIF(AQF2:AQF31,AQF32)&gt;0,"R","")</f>
        <v>R</v>
      </c>
      <c r="AQH32" s="46">
        <f t="shared" si="646"/>
        <v>17</v>
      </c>
      <c r="AQI32" s="6">
        <f t="shared" si="952"/>
        <v>4</v>
      </c>
      <c r="AQJ32" s="6">
        <f t="shared" si="647"/>
        <v>-68</v>
      </c>
      <c r="AQK32" s="7">
        <f t="shared" si="648"/>
        <v>-112</v>
      </c>
      <c r="AQL32"/>
      <c r="AQM32"/>
      <c r="AQN32"/>
      <c r="AQP32" s="5">
        <f t="shared" si="206"/>
        <v>31</v>
      </c>
      <c r="AQQ32" s="57">
        <v>13</v>
      </c>
      <c r="AQR32" s="48" t="str">
        <f>IF(COUNTIF(AQQ2:AQQ31,AQQ32)&gt;0,"R","")</f>
        <v>R</v>
      </c>
      <c r="AQS32" s="46">
        <f t="shared" si="649"/>
        <v>16</v>
      </c>
      <c r="AQT32" s="6">
        <f t="shared" si="953"/>
        <v>4</v>
      </c>
      <c r="AQU32" s="6">
        <f t="shared" si="650"/>
        <v>-64</v>
      </c>
      <c r="AQV32" s="7">
        <f t="shared" si="651"/>
        <v>-10</v>
      </c>
      <c r="AQW32"/>
      <c r="AQX32"/>
      <c r="AQY32"/>
      <c r="ARA32" s="5">
        <f t="shared" si="208"/>
        <v>31</v>
      </c>
      <c r="ARB32" s="57">
        <v>28</v>
      </c>
      <c r="ARC32" s="48" t="str">
        <f>IF(COUNTIF(ARB2:ARB31,ARB32)&gt;0,"R","")</f>
        <v>R</v>
      </c>
      <c r="ARD32" s="46">
        <f t="shared" si="652"/>
        <v>16</v>
      </c>
      <c r="ARE32" s="6">
        <f t="shared" si="954"/>
        <v>5</v>
      </c>
      <c r="ARF32" s="6">
        <f t="shared" si="653"/>
        <v>-80</v>
      </c>
      <c r="ARG32" s="7">
        <f t="shared" si="654"/>
        <v>-123</v>
      </c>
      <c r="ARH32"/>
      <c r="ARI32"/>
      <c r="ARJ32"/>
      <c r="ARL32" s="5">
        <f t="shared" si="210"/>
        <v>31</v>
      </c>
      <c r="ARM32" s="57">
        <v>24</v>
      </c>
      <c r="ARN32" s="48" t="str">
        <f>IF(COUNTIF(ARM2:ARM31,ARM32)&gt;0,"R","")</f>
        <v/>
      </c>
      <c r="ARO32" s="46">
        <f t="shared" si="655"/>
        <v>17</v>
      </c>
      <c r="ARP32" s="6">
        <f t="shared" si="955"/>
        <v>5</v>
      </c>
      <c r="ARQ32" s="6">
        <f t="shared" si="656"/>
        <v>95</v>
      </c>
      <c r="ARR32" s="7">
        <f t="shared" si="657"/>
        <v>34</v>
      </c>
      <c r="ARS32">
        <v>2</v>
      </c>
      <c r="ART32"/>
      <c r="ARU32"/>
      <c r="ARW32" s="5">
        <f t="shared" si="212"/>
        <v>31</v>
      </c>
      <c r="ARX32" s="57">
        <v>12</v>
      </c>
      <c r="ARY32" s="48" t="str">
        <f>IF(COUNTIF(ARX2:ARX31,ARX32)&gt;0,"R","")</f>
        <v/>
      </c>
      <c r="ARZ32" s="46">
        <f t="shared" si="658"/>
        <v>18</v>
      </c>
      <c r="ASA32" s="6">
        <f t="shared" si="956"/>
        <v>6</v>
      </c>
      <c r="ASB32" s="6">
        <f t="shared" si="659"/>
        <v>108</v>
      </c>
      <c r="ASC32" s="7">
        <f t="shared" si="660"/>
        <v>-87</v>
      </c>
      <c r="ASD32">
        <v>5</v>
      </c>
      <c r="ASE32"/>
      <c r="ASF32"/>
      <c r="ASH32" s="5">
        <f t="shared" si="214"/>
        <v>31</v>
      </c>
      <c r="ASI32" s="57">
        <v>10</v>
      </c>
      <c r="ASJ32" s="48" t="str">
        <f>IF(COUNTIF(ASI2:ASI31,ASI32)&gt;0,"R","")</f>
        <v/>
      </c>
      <c r="ASK32" s="46">
        <f t="shared" si="661"/>
        <v>18</v>
      </c>
      <c r="ASL32" s="6">
        <f t="shared" si="957"/>
        <v>7</v>
      </c>
      <c r="ASM32" s="6">
        <f t="shared" si="662"/>
        <v>126</v>
      </c>
      <c r="ASN32" s="7">
        <f t="shared" si="663"/>
        <v>-202</v>
      </c>
      <c r="ASO32">
        <v>2</v>
      </c>
      <c r="ASP32"/>
      <c r="ASQ32"/>
      <c r="ASS32" s="5">
        <f t="shared" si="216"/>
        <v>31</v>
      </c>
      <c r="AST32" s="57">
        <v>2</v>
      </c>
      <c r="ASU32" s="48" t="str">
        <f>IF(COUNTIF(AST2:AST31,AST32)&gt;0,"R","")</f>
        <v>R</v>
      </c>
      <c r="ASV32" s="46">
        <f t="shared" si="664"/>
        <v>14</v>
      </c>
      <c r="ASW32" s="6">
        <f t="shared" si="958"/>
        <v>2</v>
      </c>
      <c r="ASX32" s="6">
        <f t="shared" si="665"/>
        <v>-28</v>
      </c>
      <c r="ASY32" s="7">
        <f t="shared" si="666"/>
        <v>147</v>
      </c>
      <c r="ASZ32"/>
      <c r="ATA32"/>
      <c r="ATB32"/>
      <c r="ATD32" s="5">
        <f t="shared" si="218"/>
        <v>31</v>
      </c>
      <c r="ATE32" s="57">
        <v>29</v>
      </c>
      <c r="ATF32" s="48" t="str">
        <f>IF(COUNTIF(ATE2:ATE31,ATE32)&gt;0,"R","")</f>
        <v/>
      </c>
      <c r="ATG32" s="46">
        <f t="shared" si="667"/>
        <v>14</v>
      </c>
      <c r="ATH32" s="6">
        <f t="shared" si="959"/>
        <v>2</v>
      </c>
      <c r="ATI32" s="6">
        <f t="shared" si="668"/>
        <v>44</v>
      </c>
      <c r="ATJ32" s="7">
        <f t="shared" si="669"/>
        <v>202</v>
      </c>
      <c r="ATK32">
        <v>2</v>
      </c>
      <c r="ATL32"/>
      <c r="ATM32"/>
      <c r="ATO32" s="5">
        <f t="shared" si="220"/>
        <v>31</v>
      </c>
      <c r="ATP32" s="57">
        <v>7</v>
      </c>
      <c r="ATQ32" s="48" t="str">
        <f>IF(COUNTIF(ATP2:ATP31,ATP32)&gt;0,"R","")</f>
        <v>R</v>
      </c>
      <c r="ATR32" s="46">
        <f t="shared" si="670"/>
        <v>15</v>
      </c>
      <c r="ATS32" s="6">
        <f t="shared" si="960"/>
        <v>3</v>
      </c>
      <c r="ATT32" s="6">
        <f t="shared" si="671"/>
        <v>-45</v>
      </c>
      <c r="ATU32" s="7">
        <f t="shared" si="672"/>
        <v>57</v>
      </c>
      <c r="ATV32"/>
      <c r="ATW32"/>
      <c r="ATX32"/>
      <c r="ATZ32" s="5">
        <f t="shared" si="222"/>
        <v>31</v>
      </c>
      <c r="AUA32" s="57">
        <v>17</v>
      </c>
      <c r="AUB32" s="48" t="str">
        <f>IF(COUNTIF(AUA2:AUA31,AUA32)&gt;0,"R","")</f>
        <v/>
      </c>
      <c r="AUC32" s="46">
        <f t="shared" si="673"/>
        <v>17</v>
      </c>
      <c r="AUD32" s="6">
        <f t="shared" si="961"/>
        <v>1</v>
      </c>
      <c r="AUE32" s="6">
        <f t="shared" si="674"/>
        <v>19</v>
      </c>
      <c r="AUF32" s="7">
        <f t="shared" si="675"/>
        <v>71</v>
      </c>
      <c r="AUG32">
        <v>1</v>
      </c>
      <c r="AUH32"/>
      <c r="AUI32"/>
      <c r="AUK32" s="5">
        <f t="shared" si="224"/>
        <v>31</v>
      </c>
      <c r="AUL32" s="57">
        <v>10</v>
      </c>
      <c r="AUM32" s="48" t="str">
        <f>IF(COUNTIF(AUL2:AUL31,AUL32)&gt;0,"R","")</f>
        <v/>
      </c>
      <c r="AUN32" s="46">
        <f t="shared" si="676"/>
        <v>16</v>
      </c>
      <c r="AUO32" s="6">
        <f t="shared" si="962"/>
        <v>4</v>
      </c>
      <c r="AUP32" s="6">
        <f t="shared" si="677"/>
        <v>80</v>
      </c>
      <c r="AUQ32" s="7">
        <f t="shared" si="678"/>
        <v>100</v>
      </c>
      <c r="AUR32">
        <v>4</v>
      </c>
      <c r="AUS32"/>
      <c r="AUT32"/>
      <c r="AUV32" s="5">
        <f t="shared" si="226"/>
        <v>31</v>
      </c>
      <c r="AUW32" s="57">
        <v>25</v>
      </c>
      <c r="AUX32" s="48" t="str">
        <f>IF(COUNTIF(AUW2:AUW31,AUW32)&gt;0,"R","")</f>
        <v>R</v>
      </c>
      <c r="AUY32" s="46">
        <f t="shared" si="679"/>
        <v>17</v>
      </c>
      <c r="AUZ32" s="6">
        <f t="shared" si="963"/>
        <v>2</v>
      </c>
      <c r="AVA32" s="6">
        <f t="shared" si="680"/>
        <v>-34</v>
      </c>
      <c r="AVB32" s="7">
        <f t="shared" si="681"/>
        <v>-41</v>
      </c>
      <c r="AVC32"/>
      <c r="AVD32"/>
      <c r="AVE32"/>
      <c r="AVG32" s="5">
        <f t="shared" si="228"/>
        <v>31</v>
      </c>
      <c r="AVH32" s="57">
        <v>22</v>
      </c>
      <c r="AVI32" s="48" t="str">
        <f>IF(COUNTIF(AVH2:AVH31,AVH32)&gt;0,"R","")</f>
        <v>R</v>
      </c>
      <c r="AVJ32" s="46">
        <f t="shared" si="682"/>
        <v>14</v>
      </c>
      <c r="AVK32" s="6">
        <f t="shared" si="964"/>
        <v>1</v>
      </c>
      <c r="AVL32" s="6">
        <f t="shared" si="683"/>
        <v>-14</v>
      </c>
      <c r="AVM32" s="7">
        <f t="shared" si="684"/>
        <v>103</v>
      </c>
      <c r="AVN32"/>
      <c r="AVO32"/>
      <c r="AVP32"/>
      <c r="AVR32" s="5">
        <f t="shared" si="230"/>
        <v>31</v>
      </c>
      <c r="AVS32" s="57">
        <v>34</v>
      </c>
      <c r="AVT32" s="48" t="str">
        <f>IF(COUNTIF(AVS2:AVS31,AVS32)&gt;0,"R","")</f>
        <v>R</v>
      </c>
      <c r="AVU32" s="46">
        <f t="shared" si="685"/>
        <v>13</v>
      </c>
      <c r="AVV32" s="6">
        <f t="shared" si="965"/>
        <v>1</v>
      </c>
      <c r="AVW32" s="6">
        <f t="shared" si="686"/>
        <v>-13</v>
      </c>
      <c r="AVX32" s="7">
        <f t="shared" si="687"/>
        <v>210</v>
      </c>
      <c r="AVY32"/>
      <c r="AVZ32"/>
      <c r="AWA32"/>
      <c r="AWC32" s="5">
        <f t="shared" si="232"/>
        <v>31</v>
      </c>
      <c r="AWD32" s="57">
        <v>12</v>
      </c>
      <c r="AWE32" s="48" t="str">
        <f>IF(COUNTIF(AWD2:AWD31,AWD32)&gt;0,"R","")</f>
        <v/>
      </c>
      <c r="AWF32" s="46">
        <f t="shared" si="688"/>
        <v>18</v>
      </c>
      <c r="AWG32" s="6">
        <f t="shared" si="966"/>
        <v>3</v>
      </c>
      <c r="AWH32" s="6">
        <f t="shared" si="689"/>
        <v>54</v>
      </c>
      <c r="AWI32" s="7">
        <f t="shared" si="690"/>
        <v>19</v>
      </c>
      <c r="AWJ32">
        <v>2</v>
      </c>
      <c r="AWK32"/>
      <c r="AWL32"/>
      <c r="AWN32" s="5">
        <f t="shared" si="234"/>
        <v>31</v>
      </c>
      <c r="AWO32" s="57">
        <v>34</v>
      </c>
      <c r="AWP32" s="48" t="str">
        <f>IF(COUNTIF(AWO2:AWO31,AWO32)&gt;0,"R","")</f>
        <v>R</v>
      </c>
      <c r="AWQ32" s="46">
        <f t="shared" si="691"/>
        <v>16</v>
      </c>
      <c r="AWR32" s="6">
        <f t="shared" si="967"/>
        <v>3</v>
      </c>
      <c r="AWS32" s="6">
        <f t="shared" si="692"/>
        <v>-48</v>
      </c>
      <c r="AWT32" s="7">
        <f t="shared" si="693"/>
        <v>33</v>
      </c>
      <c r="AWU32"/>
      <c r="AWV32"/>
      <c r="AWW32"/>
      <c r="AWY32" s="5">
        <f t="shared" si="236"/>
        <v>31</v>
      </c>
      <c r="AWZ32" s="57">
        <v>36</v>
      </c>
      <c r="AXA32" s="48" t="str">
        <f>IF(COUNTIF(AWZ2:AWZ31,AWZ32)&gt;0,"R","")</f>
        <v>R</v>
      </c>
      <c r="AXB32" s="46">
        <f t="shared" si="694"/>
        <v>16</v>
      </c>
      <c r="AXC32" s="6">
        <f t="shared" si="968"/>
        <v>2</v>
      </c>
      <c r="AXD32" s="6">
        <f t="shared" si="695"/>
        <v>-32</v>
      </c>
      <c r="AXE32" s="7">
        <f t="shared" si="696"/>
        <v>62</v>
      </c>
      <c r="AXF32"/>
      <c r="AXG32"/>
      <c r="AXH32"/>
      <c r="AXJ32" s="5">
        <f t="shared" si="238"/>
        <v>31</v>
      </c>
      <c r="AXK32" s="57">
        <v>22</v>
      </c>
      <c r="AXL32" s="48" t="str">
        <f>IF(COUNTIF(AXK2:AXK31,AXK32)&gt;0,"R","")</f>
        <v/>
      </c>
      <c r="AXM32" s="46">
        <f t="shared" si="697"/>
        <v>15</v>
      </c>
      <c r="AXN32" s="6">
        <f t="shared" si="969"/>
        <v>2</v>
      </c>
      <c r="AXO32" s="6">
        <f t="shared" si="698"/>
        <v>42</v>
      </c>
      <c r="AXP32" s="7">
        <f t="shared" si="699"/>
        <v>183</v>
      </c>
      <c r="AXQ32">
        <v>1</v>
      </c>
      <c r="AXR32"/>
      <c r="AXS32"/>
      <c r="AXU32" s="5">
        <f t="shared" si="240"/>
        <v>31</v>
      </c>
      <c r="AXV32" s="57">
        <v>15</v>
      </c>
      <c r="AXW32" s="48" t="str">
        <f>IF(COUNTIF(AXV2:AXV31,AXV32)&gt;0,"R","")</f>
        <v>R</v>
      </c>
      <c r="AXX32" s="46">
        <f t="shared" si="700"/>
        <v>19</v>
      </c>
      <c r="AXY32" s="6">
        <f t="shared" si="970"/>
        <v>5</v>
      </c>
      <c r="AXZ32" s="6">
        <f t="shared" si="701"/>
        <v>-95</v>
      </c>
      <c r="AYA32" s="7">
        <f t="shared" si="702"/>
        <v>-320</v>
      </c>
      <c r="AYB32"/>
      <c r="AYC32"/>
      <c r="AYD32"/>
      <c r="AYF32" s="5">
        <f t="shared" si="242"/>
        <v>31</v>
      </c>
      <c r="AYG32" s="57">
        <v>32</v>
      </c>
      <c r="AYH32" s="48" t="str">
        <f>IF(COUNTIF(AYG2:AYG31,AYG32)&gt;0,"R","")</f>
        <v>R</v>
      </c>
      <c r="AYI32" s="46">
        <f t="shared" si="703"/>
        <v>17</v>
      </c>
      <c r="AYJ32" s="6">
        <f t="shared" si="971"/>
        <v>3</v>
      </c>
      <c r="AYK32" s="6">
        <f t="shared" si="704"/>
        <v>-51</v>
      </c>
      <c r="AYL32" s="7">
        <f t="shared" si="705"/>
        <v>-12</v>
      </c>
      <c r="AYM32"/>
      <c r="AYN32"/>
      <c r="AYO32"/>
      <c r="AYQ32" s="5">
        <f t="shared" si="244"/>
        <v>31</v>
      </c>
      <c r="AYR32" s="57">
        <v>22</v>
      </c>
      <c r="AYS32" s="48" t="str">
        <f>IF(COUNTIF(AYR2:AYR31,AYR32)&gt;0,"R","")</f>
        <v>R</v>
      </c>
      <c r="AYT32" s="46">
        <f t="shared" si="706"/>
        <v>15</v>
      </c>
      <c r="AYU32" s="6">
        <f t="shared" si="972"/>
        <v>1</v>
      </c>
      <c r="AYV32" s="6">
        <f t="shared" si="707"/>
        <v>-15</v>
      </c>
      <c r="AYW32" s="7">
        <f t="shared" si="708"/>
        <v>101</v>
      </c>
      <c r="AYX32"/>
      <c r="AYY32"/>
      <c r="AYZ32"/>
      <c r="AZB32" s="5">
        <f t="shared" si="246"/>
        <v>31</v>
      </c>
      <c r="AZC32" s="57">
        <v>9</v>
      </c>
      <c r="AZD32" s="48" t="str">
        <f>IF(COUNTIF(AZC2:AZC31,AZC32)&gt;0,"R","")</f>
        <v/>
      </c>
      <c r="AZE32" s="46">
        <f t="shared" si="709"/>
        <v>20</v>
      </c>
      <c r="AZF32" s="6">
        <f t="shared" si="973"/>
        <v>7</v>
      </c>
      <c r="AZG32" s="6">
        <f t="shared" si="710"/>
        <v>112</v>
      </c>
      <c r="AZH32" s="7">
        <f t="shared" si="711"/>
        <v>-390</v>
      </c>
      <c r="AZI32">
        <v>2</v>
      </c>
      <c r="AZJ32"/>
      <c r="AZK32"/>
      <c r="AZM32" s="5">
        <f t="shared" si="248"/>
        <v>31</v>
      </c>
      <c r="AZN32" s="57">
        <v>4</v>
      </c>
      <c r="AZO32" s="48" t="str">
        <f>IF(COUNTIF(AZN2:AZN31,AZN32)&gt;0,"R","")</f>
        <v/>
      </c>
      <c r="AZP32" s="46">
        <f t="shared" si="712"/>
        <v>18</v>
      </c>
      <c r="AZQ32" s="6">
        <f t="shared" si="974"/>
        <v>7</v>
      </c>
      <c r="AZR32" s="6">
        <f t="shared" si="713"/>
        <v>126</v>
      </c>
      <c r="AZS32" s="7">
        <f t="shared" si="714"/>
        <v>-241</v>
      </c>
      <c r="AZT32">
        <v>2</v>
      </c>
      <c r="AZU32"/>
      <c r="AZV32"/>
      <c r="AZX32" s="5">
        <f t="shared" si="250"/>
        <v>31</v>
      </c>
      <c r="AZY32" s="57">
        <v>7</v>
      </c>
      <c r="AZZ32" s="48" t="str">
        <f>IF(COUNTIF(AZY2:AZY31,AZY32)&gt;0,"R","")</f>
        <v>R</v>
      </c>
      <c r="BAA32" s="46">
        <f t="shared" si="715"/>
        <v>19</v>
      </c>
      <c r="BAB32" s="6">
        <f t="shared" si="975"/>
        <v>5</v>
      </c>
      <c r="BAC32" s="6">
        <f t="shared" si="716"/>
        <v>-95</v>
      </c>
      <c r="BAD32" s="7">
        <f t="shared" si="717"/>
        <v>-246</v>
      </c>
      <c r="BAE32"/>
      <c r="BAF32"/>
      <c r="BAG32"/>
      <c r="BAI32" s="5">
        <f t="shared" si="252"/>
        <v>31</v>
      </c>
      <c r="BAJ32" s="57">
        <v>24</v>
      </c>
      <c r="BAK32" s="48" t="str">
        <f>IF(COUNTIF(BAJ2:BAJ31,BAJ32)&gt;0,"R","")</f>
        <v/>
      </c>
      <c r="BAL32" s="46">
        <f t="shared" si="718"/>
        <v>16</v>
      </c>
      <c r="BAM32" s="6">
        <f t="shared" si="976"/>
        <v>1</v>
      </c>
      <c r="BAN32" s="6">
        <f t="shared" si="719"/>
        <v>20</v>
      </c>
      <c r="BAO32" s="7">
        <f t="shared" si="720"/>
        <v>-74</v>
      </c>
      <c r="BAP32">
        <v>1</v>
      </c>
      <c r="BAQ32"/>
      <c r="BAR32"/>
      <c r="BAT32" s="5">
        <f t="shared" si="254"/>
        <v>31</v>
      </c>
      <c r="BAU32" s="57">
        <v>29</v>
      </c>
      <c r="BAV32" s="48" t="str">
        <f>IF(COUNTIF(BAU2:BAU31,BAU32)&gt;0,"R","")</f>
        <v>R</v>
      </c>
      <c r="BAW32" s="46">
        <f t="shared" si="721"/>
        <v>14</v>
      </c>
      <c r="BAX32" s="6">
        <f t="shared" si="977"/>
        <v>1</v>
      </c>
      <c r="BAY32" s="6">
        <f t="shared" si="722"/>
        <v>-14</v>
      </c>
      <c r="BAZ32" s="7">
        <f t="shared" si="723"/>
        <v>193</v>
      </c>
      <c r="BBA32"/>
      <c r="BBB32"/>
      <c r="BBC32"/>
      <c r="BBE32" s="5">
        <f t="shared" si="256"/>
        <v>31</v>
      </c>
      <c r="BBF32" s="57">
        <v>11</v>
      </c>
      <c r="BBG32" s="48" t="str">
        <f>IF(COUNTIF(BBF2:BBF31,BBF32)&gt;0,"R","")</f>
        <v>R</v>
      </c>
      <c r="BBH32" s="46">
        <f t="shared" si="724"/>
        <v>18</v>
      </c>
      <c r="BBI32" s="6">
        <f t="shared" si="978"/>
        <v>5</v>
      </c>
      <c r="BBJ32" s="6">
        <f t="shared" si="725"/>
        <v>-90</v>
      </c>
      <c r="BBK32" s="7">
        <f t="shared" si="726"/>
        <v>-268</v>
      </c>
      <c r="BBL32"/>
      <c r="BBM32"/>
      <c r="BBN32"/>
      <c r="BBP32" s="5">
        <f t="shared" si="258"/>
        <v>31</v>
      </c>
      <c r="BBQ32" s="57">
        <v>9</v>
      </c>
      <c r="BBR32" s="48" t="str">
        <f>IF(COUNTIF(BBQ2:BBQ31,BBQ32)&gt;0,"R","")</f>
        <v>R</v>
      </c>
      <c r="BBS32" s="46">
        <f t="shared" si="727"/>
        <v>16</v>
      </c>
      <c r="BBT32" s="6">
        <f t="shared" si="979"/>
        <v>1</v>
      </c>
      <c r="BBU32" s="6">
        <f t="shared" si="728"/>
        <v>-16</v>
      </c>
      <c r="BBV32" s="7">
        <f t="shared" si="729"/>
        <v>45</v>
      </c>
      <c r="BBW32"/>
      <c r="BBX32"/>
      <c r="BBY32"/>
      <c r="BCA32" s="5">
        <f t="shared" si="260"/>
        <v>31</v>
      </c>
      <c r="BCB32" s="57">
        <v>24</v>
      </c>
      <c r="BCC32" s="48" t="str">
        <f>IF(COUNTIF(BCB2:BCB31,BCB32)&gt;0,"R","")</f>
        <v/>
      </c>
      <c r="BCD32" s="46">
        <f t="shared" si="730"/>
        <v>18</v>
      </c>
      <c r="BCE32" s="6">
        <f t="shared" si="980"/>
        <v>3</v>
      </c>
      <c r="BCF32" s="6">
        <f t="shared" si="731"/>
        <v>54</v>
      </c>
      <c r="BCG32" s="7">
        <f t="shared" si="732"/>
        <v>20</v>
      </c>
      <c r="BCH32">
        <v>3</v>
      </c>
      <c r="BCI32"/>
      <c r="BCJ32"/>
      <c r="BCL32" s="5">
        <f t="shared" si="262"/>
        <v>31</v>
      </c>
      <c r="BCM32" s="57">
        <v>6</v>
      </c>
      <c r="BCN32" s="48" t="str">
        <f>IF(COUNTIF(BCM2:BCM31,BCM32)&gt;0,"R","")</f>
        <v>R</v>
      </c>
      <c r="BCO32" s="46">
        <f t="shared" si="733"/>
        <v>18</v>
      </c>
      <c r="BCP32" s="6">
        <f t="shared" si="981"/>
        <v>6</v>
      </c>
      <c r="BCQ32" s="6">
        <f t="shared" si="734"/>
        <v>-108</v>
      </c>
      <c r="BCR32" s="7">
        <f t="shared" si="735"/>
        <v>-365</v>
      </c>
      <c r="BCS32"/>
      <c r="BCT32"/>
      <c r="BCU32"/>
      <c r="BCW32" s="5">
        <f t="shared" si="264"/>
        <v>31</v>
      </c>
      <c r="BCX32" s="57">
        <v>36</v>
      </c>
      <c r="BCY32" s="48" t="str">
        <f>IF(COUNTIF(BCX2:BCX31,BCX32)&gt;0,"R","")</f>
        <v>R</v>
      </c>
      <c r="BCZ32" s="46">
        <f t="shared" si="736"/>
        <v>14</v>
      </c>
      <c r="BDA32" s="6">
        <f t="shared" si="982"/>
        <v>4</v>
      </c>
      <c r="BDB32" s="6">
        <f t="shared" si="737"/>
        <v>-56</v>
      </c>
      <c r="BDC32" s="7">
        <f t="shared" si="738"/>
        <v>25</v>
      </c>
      <c r="BDD32"/>
      <c r="BDE32"/>
      <c r="BDF32"/>
      <c r="BDH32" s="5">
        <f t="shared" si="266"/>
        <v>31</v>
      </c>
      <c r="BDI32" s="57">
        <v>26</v>
      </c>
      <c r="BDJ32" s="48" t="str">
        <f>IF(COUNTIF(BDI2:BDI31,BDI32)&gt;0,"R","")</f>
        <v>R</v>
      </c>
      <c r="BDK32" s="46">
        <f t="shared" si="739"/>
        <v>17</v>
      </c>
      <c r="BDL32" s="6">
        <f t="shared" si="983"/>
        <v>5</v>
      </c>
      <c r="BDM32" s="6">
        <f t="shared" si="740"/>
        <v>-85</v>
      </c>
      <c r="BDN32" s="7">
        <f t="shared" si="741"/>
        <v>-131</v>
      </c>
      <c r="BDO32"/>
      <c r="BDP32"/>
      <c r="BDQ32"/>
      <c r="BDS32" s="5">
        <f t="shared" si="268"/>
        <v>31</v>
      </c>
      <c r="BDT32" s="57">
        <v>27</v>
      </c>
      <c r="BDU32" s="48" t="str">
        <f>IF(COUNTIF(BDT2:BDT31,BDT32)&gt;0,"R","")</f>
        <v/>
      </c>
      <c r="BDV32" s="46">
        <f t="shared" si="742"/>
        <v>18</v>
      </c>
      <c r="BDW32" s="6">
        <f t="shared" si="984"/>
        <v>3</v>
      </c>
      <c r="BDX32" s="6">
        <f t="shared" si="743"/>
        <v>54</v>
      </c>
      <c r="BDY32" s="7">
        <f t="shared" si="744"/>
        <v>17</v>
      </c>
      <c r="BDZ32">
        <v>1</v>
      </c>
      <c r="BEA32"/>
      <c r="BEB32"/>
      <c r="BED32" s="5">
        <f t="shared" si="270"/>
        <v>31</v>
      </c>
      <c r="BEE32" s="57">
        <v>32</v>
      </c>
      <c r="BEF32" s="48" t="str">
        <f>IF(COUNTIF(BEE2:BEE31,BEE32)&gt;0,"R","")</f>
        <v>R</v>
      </c>
      <c r="BEG32" s="46">
        <f t="shared" si="745"/>
        <v>14</v>
      </c>
      <c r="BEH32" s="6">
        <f t="shared" si="985"/>
        <v>1</v>
      </c>
      <c r="BEI32" s="6">
        <f t="shared" si="746"/>
        <v>-14</v>
      </c>
      <c r="BEJ32" s="7">
        <f t="shared" si="747"/>
        <v>73</v>
      </c>
      <c r="BEK32"/>
      <c r="BEL32"/>
      <c r="BEM32"/>
      <c r="BEO32" s="5">
        <f t="shared" si="272"/>
        <v>31</v>
      </c>
      <c r="BEP32" s="57">
        <v>2</v>
      </c>
      <c r="BEQ32" s="48" t="str">
        <f>IF(COUNTIF(BEP2:BEP31,BEP32)&gt;0,"R","")</f>
        <v/>
      </c>
      <c r="BER32" s="46">
        <f t="shared" si="748"/>
        <v>18</v>
      </c>
      <c r="BES32" s="6">
        <f t="shared" si="986"/>
        <v>2</v>
      </c>
      <c r="BET32" s="6">
        <f t="shared" si="749"/>
        <v>36</v>
      </c>
      <c r="BEU32" s="7">
        <f t="shared" si="750"/>
        <v>14</v>
      </c>
      <c r="BEV32">
        <v>1</v>
      </c>
      <c r="BEW32"/>
      <c r="BEX32"/>
      <c r="BEZ32" s="5">
        <f t="shared" si="274"/>
        <v>31</v>
      </c>
      <c r="BFA32" s="57">
        <v>35</v>
      </c>
      <c r="BFB32" s="48" t="str">
        <f>IF(COUNTIF(BFA2:BFA31,BFA32)&gt;0,"R","")</f>
        <v/>
      </c>
      <c r="BFC32" s="46">
        <f t="shared" si="751"/>
        <v>17</v>
      </c>
      <c r="BFD32" s="6">
        <f t="shared" si="987"/>
        <v>2</v>
      </c>
      <c r="BFE32" s="6">
        <f t="shared" si="752"/>
        <v>38</v>
      </c>
      <c r="BFF32" s="7">
        <f t="shared" si="753"/>
        <v>71</v>
      </c>
      <c r="BFG32">
        <v>1</v>
      </c>
      <c r="BFH32"/>
      <c r="BFI32"/>
      <c r="BFK32" s="5">
        <f t="shared" si="276"/>
        <v>31</v>
      </c>
      <c r="BFL32" s="57">
        <v>3</v>
      </c>
      <c r="BFM32" s="48" t="str">
        <f>IF(COUNTIF(BFL2:BFL31,BFL32)&gt;0,"R","")</f>
        <v/>
      </c>
      <c r="BFN32" s="46">
        <f t="shared" si="754"/>
        <v>19</v>
      </c>
      <c r="BFO32" s="6">
        <f t="shared" si="988"/>
        <v>9</v>
      </c>
      <c r="BFP32" s="6">
        <f t="shared" si="755"/>
        <v>153</v>
      </c>
      <c r="BFQ32" s="7">
        <f t="shared" si="756"/>
        <v>-555</v>
      </c>
      <c r="BFR32">
        <v>5</v>
      </c>
      <c r="BFS32"/>
      <c r="BFT32"/>
      <c r="BFV32" s="5">
        <f t="shared" si="278"/>
        <v>31</v>
      </c>
      <c r="BFW32" s="57">
        <v>30</v>
      </c>
      <c r="BFX32" s="48" t="str">
        <f>IF(COUNTIF(BFW2:BFW31,BFW32)&gt;0,"R","")</f>
        <v/>
      </c>
      <c r="BFY32" s="46">
        <f t="shared" si="757"/>
        <v>18</v>
      </c>
      <c r="BFZ32" s="6">
        <f t="shared" si="989"/>
        <v>4</v>
      </c>
      <c r="BGA32" s="6">
        <f t="shared" si="758"/>
        <v>72</v>
      </c>
      <c r="BGB32" s="7">
        <f t="shared" si="759"/>
        <v>-115</v>
      </c>
      <c r="BGC32">
        <v>1</v>
      </c>
      <c r="BGD32"/>
      <c r="BGE32"/>
      <c r="BGG32" s="5">
        <f t="shared" si="280"/>
        <v>31</v>
      </c>
      <c r="BGH32" s="57">
        <v>12</v>
      </c>
      <c r="BGI32" s="48" t="str">
        <f>IF(COUNTIF(BGH2:BGH31,BGH32)&gt;0,"R","")</f>
        <v>R</v>
      </c>
      <c r="BGJ32" s="46">
        <f t="shared" si="760"/>
        <v>17</v>
      </c>
      <c r="BGK32" s="6">
        <f t="shared" si="990"/>
        <v>1</v>
      </c>
      <c r="BGL32" s="6">
        <f t="shared" si="761"/>
        <v>-17</v>
      </c>
      <c r="BGM32" s="7">
        <f t="shared" si="762"/>
        <v>35</v>
      </c>
      <c r="BGN32"/>
      <c r="BGO32"/>
      <c r="BGP32"/>
      <c r="BGR32" s="5">
        <f t="shared" si="282"/>
        <v>31</v>
      </c>
      <c r="BGS32" s="57">
        <v>26</v>
      </c>
      <c r="BGT32" s="48" t="str">
        <f>IF(COUNTIF(BGS2:BGS31,BGS32)&gt;0,"R","")</f>
        <v/>
      </c>
      <c r="BGU32" s="46">
        <f t="shared" si="763"/>
        <v>19</v>
      </c>
      <c r="BGV32" s="6">
        <f t="shared" si="991"/>
        <v>6</v>
      </c>
      <c r="BGW32" s="6">
        <f t="shared" si="764"/>
        <v>102</v>
      </c>
      <c r="BGX32" s="7">
        <f t="shared" si="765"/>
        <v>-217</v>
      </c>
      <c r="BGY32">
        <v>1</v>
      </c>
      <c r="BGZ32"/>
      <c r="BHA32"/>
      <c r="BHC32" s="5">
        <f t="shared" si="284"/>
        <v>31</v>
      </c>
      <c r="BHD32" s="57">
        <v>17</v>
      </c>
      <c r="BHE32" s="48" t="str">
        <f>IF(COUNTIF(BHD2:BHD31,BHD32)&gt;0,"R","")</f>
        <v/>
      </c>
      <c r="BHF32" s="46">
        <f t="shared" si="766"/>
        <v>15</v>
      </c>
      <c r="BHG32" s="6">
        <f t="shared" si="992"/>
        <v>2</v>
      </c>
      <c r="BHH32" s="6">
        <f t="shared" si="767"/>
        <v>42</v>
      </c>
      <c r="BHI32" s="7">
        <f t="shared" si="768"/>
        <v>146</v>
      </c>
      <c r="BHJ32">
        <v>2</v>
      </c>
      <c r="BHK32"/>
      <c r="BHL32"/>
      <c r="BHN32" s="5">
        <f t="shared" si="286"/>
        <v>31</v>
      </c>
      <c r="BHO32" s="57">
        <v>8</v>
      </c>
      <c r="BHP32" s="48" t="str">
        <f>IF(COUNTIF(BHO2:BHO31,BHO32)&gt;0,"R","")</f>
        <v/>
      </c>
      <c r="BHQ32" s="46">
        <f t="shared" si="769"/>
        <v>14</v>
      </c>
      <c r="BHR32" s="6">
        <f t="shared" si="993"/>
        <v>2</v>
      </c>
      <c r="BHS32" s="6">
        <f t="shared" si="770"/>
        <v>44</v>
      </c>
      <c r="BHT32" s="7">
        <f t="shared" si="771"/>
        <v>222</v>
      </c>
      <c r="BHU32">
        <v>2</v>
      </c>
      <c r="BHV32"/>
      <c r="BHW32"/>
      <c r="BHY32" s="5">
        <f t="shared" si="288"/>
        <v>31</v>
      </c>
      <c r="BHZ32" s="57">
        <v>18</v>
      </c>
      <c r="BIA32" s="48" t="str">
        <f>IF(COUNTIF(BHZ2:BHZ31,BHZ32)&gt;0,"R","")</f>
        <v>R</v>
      </c>
      <c r="BIB32" s="46">
        <f t="shared" si="772"/>
        <v>15</v>
      </c>
      <c r="BIC32" s="6">
        <f t="shared" si="994"/>
        <v>1</v>
      </c>
      <c r="BID32" s="6">
        <f t="shared" si="773"/>
        <v>-15</v>
      </c>
      <c r="BIE32" s="7">
        <f t="shared" si="774"/>
        <v>114</v>
      </c>
      <c r="BIF32"/>
      <c r="BIG32"/>
      <c r="BIH32"/>
      <c r="BIJ32" s="5">
        <f t="shared" si="290"/>
        <v>31</v>
      </c>
      <c r="BIK32" s="57">
        <v>16</v>
      </c>
      <c r="BIL32" s="48" t="str">
        <f>IF(COUNTIF(BIK2:BIK31,BIK32)&gt;0,"R","")</f>
        <v>R</v>
      </c>
      <c r="BIM32" s="46">
        <f t="shared" si="775"/>
        <v>14</v>
      </c>
      <c r="BIN32" s="6">
        <f t="shared" si="995"/>
        <v>1</v>
      </c>
      <c r="BIO32" s="6">
        <f t="shared" si="776"/>
        <v>-14</v>
      </c>
      <c r="BIP32" s="7">
        <f t="shared" si="777"/>
        <v>132</v>
      </c>
      <c r="BIQ32"/>
      <c r="BIR32"/>
      <c r="BIS32"/>
      <c r="BIU32" s="5">
        <f t="shared" si="292"/>
        <v>31</v>
      </c>
      <c r="BIV32" s="57">
        <v>13</v>
      </c>
      <c r="BIW32" s="48" t="str">
        <f>IF(COUNTIF(BIV2:BIV31,BIV32)&gt;0,"R","")</f>
        <v/>
      </c>
      <c r="BIX32" s="46">
        <f t="shared" si="778"/>
        <v>14</v>
      </c>
      <c r="BIY32" s="6">
        <f t="shared" si="996"/>
        <v>3</v>
      </c>
      <c r="BIZ32" s="6">
        <f t="shared" si="779"/>
        <v>66</v>
      </c>
      <c r="BJA32" s="7">
        <f t="shared" si="780"/>
        <v>222</v>
      </c>
      <c r="BJB32">
        <v>2</v>
      </c>
      <c r="BJC32"/>
      <c r="BJD32"/>
      <c r="BJF32" s="5">
        <f t="shared" si="294"/>
        <v>31</v>
      </c>
      <c r="BJG32" s="57">
        <v>9</v>
      </c>
      <c r="BJH32" s="48" t="str">
        <f>IF(COUNTIF(BJG2:BJG31,BJG32)&gt;0,"R","")</f>
        <v>R</v>
      </c>
      <c r="BJI32" s="46">
        <f t="shared" si="781"/>
        <v>14</v>
      </c>
      <c r="BJJ32" s="6">
        <f t="shared" si="997"/>
        <v>2</v>
      </c>
      <c r="BJK32" s="6">
        <f t="shared" si="782"/>
        <v>-28</v>
      </c>
      <c r="BJL32" s="7">
        <f t="shared" si="783"/>
        <v>176</v>
      </c>
      <c r="BJM32"/>
      <c r="BJN32"/>
      <c r="BJO32"/>
      <c r="BJQ32" s="5">
        <f t="shared" si="296"/>
        <v>31</v>
      </c>
      <c r="BJR32" s="57">
        <v>4</v>
      </c>
      <c r="BJS32" s="48" t="str">
        <f>IF(COUNTIF(BJR2:BJR31,BJR32)&gt;0,"R","")</f>
        <v>R</v>
      </c>
      <c r="BJT32" s="46">
        <f t="shared" si="784"/>
        <v>18</v>
      </c>
      <c r="BJU32" s="6">
        <f t="shared" si="998"/>
        <v>1</v>
      </c>
      <c r="BJV32" s="6">
        <f t="shared" si="785"/>
        <v>-18</v>
      </c>
      <c r="BJW32" s="7">
        <f t="shared" si="786"/>
        <v>-66</v>
      </c>
      <c r="BJX32"/>
      <c r="BJY32"/>
      <c r="BJZ32"/>
      <c r="BKB32" s="5">
        <f t="shared" si="298"/>
        <v>31</v>
      </c>
      <c r="BKC32" s="57">
        <v>11</v>
      </c>
      <c r="BKD32" s="48" t="str">
        <f>IF(COUNTIF(BKC2:BKC31,BKC32)&gt;0,"R","")</f>
        <v/>
      </c>
      <c r="BKE32" s="46">
        <f t="shared" si="787"/>
        <v>17</v>
      </c>
      <c r="BKF32" s="6">
        <f t="shared" si="999"/>
        <v>1</v>
      </c>
      <c r="BKG32" s="6">
        <f t="shared" si="788"/>
        <v>19</v>
      </c>
      <c r="BKH32" s="7">
        <f t="shared" si="789"/>
        <v>-99</v>
      </c>
      <c r="BKI32">
        <v>1</v>
      </c>
      <c r="BKJ32"/>
      <c r="BKK32"/>
      <c r="BKM32" s="5">
        <f t="shared" si="300"/>
        <v>31</v>
      </c>
      <c r="BKN32" s="57">
        <v>36</v>
      </c>
      <c r="BKO32" s="48" t="str">
        <f>IF(COUNTIF(BKN2:BKN31,BKN32)&gt;0,"R","")</f>
        <v>R</v>
      </c>
      <c r="BKP32" s="46">
        <f t="shared" si="790"/>
        <v>18</v>
      </c>
      <c r="BKQ32" s="6">
        <f t="shared" si="1000"/>
        <v>7</v>
      </c>
      <c r="BKR32" s="6">
        <f t="shared" si="791"/>
        <v>-126</v>
      </c>
      <c r="BKS32" s="7">
        <f t="shared" si="792"/>
        <v>-447</v>
      </c>
      <c r="BKT32"/>
      <c r="BKU32"/>
      <c r="BKV32"/>
      <c r="BKX32" s="5">
        <f t="shared" si="302"/>
        <v>31</v>
      </c>
      <c r="BKY32" s="57">
        <v>21</v>
      </c>
      <c r="BKZ32" s="48" t="str">
        <f>IF(COUNTIF(BKY2:BKY31,BKY32)&gt;0,"R","")</f>
        <v/>
      </c>
      <c r="BLA32" s="46">
        <f t="shared" si="793"/>
        <v>18</v>
      </c>
      <c r="BLB32" s="6">
        <f t="shared" si="1001"/>
        <v>5</v>
      </c>
      <c r="BLC32" s="6">
        <f t="shared" si="794"/>
        <v>90</v>
      </c>
      <c r="BLD32" s="7">
        <f t="shared" si="795"/>
        <v>-100</v>
      </c>
      <c r="BLE32">
        <v>5</v>
      </c>
      <c r="BLF32"/>
      <c r="BLG32"/>
      <c r="BLI32" s="5">
        <f t="shared" si="304"/>
        <v>31</v>
      </c>
      <c r="BLJ32" s="57">
        <v>29</v>
      </c>
      <c r="BLK32" s="48" t="str">
        <f>IF(COUNTIF(BLJ2:BLJ31,BLJ32)&gt;0,"R","")</f>
        <v>R</v>
      </c>
      <c r="BLL32" s="46">
        <f t="shared" si="796"/>
        <v>14</v>
      </c>
      <c r="BLM32" s="6">
        <f t="shared" si="1002"/>
        <v>4</v>
      </c>
      <c r="BLN32" s="6">
        <f t="shared" si="797"/>
        <v>-56</v>
      </c>
      <c r="BLO32" s="7">
        <f t="shared" si="798"/>
        <v>88</v>
      </c>
      <c r="BLP32"/>
      <c r="BLQ32"/>
      <c r="BLR32"/>
      <c r="BLT32" s="5">
        <f t="shared" si="306"/>
        <v>31</v>
      </c>
      <c r="BLU32" s="57">
        <v>2</v>
      </c>
      <c r="BLV32" s="48" t="str">
        <f>IF(COUNTIF(BLU2:BLU31,BLU32)&gt;0,"R","")</f>
        <v/>
      </c>
      <c r="BLW32" s="46">
        <f t="shared" si="799"/>
        <v>15</v>
      </c>
      <c r="BLX32" s="6">
        <f t="shared" si="1003"/>
        <v>2</v>
      </c>
      <c r="BLY32" s="6">
        <f t="shared" si="800"/>
        <v>42</v>
      </c>
      <c r="BLZ32" s="7">
        <f t="shared" si="801"/>
        <v>173</v>
      </c>
      <c r="BMA32">
        <v>2</v>
      </c>
      <c r="BMB32"/>
      <c r="BMC32"/>
      <c r="BME32" s="5">
        <f t="shared" si="308"/>
        <v>31</v>
      </c>
      <c r="BMF32" s="57">
        <v>29</v>
      </c>
      <c r="BMG32" s="48" t="str">
        <f>IF(COUNTIF(BMF2:BMF31,BMF32)&gt;0,"R","")</f>
        <v/>
      </c>
      <c r="BMH32" s="46">
        <f t="shared" si="802"/>
        <v>16</v>
      </c>
      <c r="BMI32" s="6">
        <f t="shared" si="1004"/>
        <v>1</v>
      </c>
      <c r="BMJ32" s="6">
        <f t="shared" si="803"/>
        <v>20</v>
      </c>
      <c r="BMK32" s="7">
        <f t="shared" si="804"/>
        <v>156</v>
      </c>
      <c r="BML32">
        <v>1</v>
      </c>
      <c r="BMM32"/>
      <c r="BMN32"/>
      <c r="BMP32" s="5">
        <f t="shared" si="310"/>
        <v>31</v>
      </c>
      <c r="BMQ32" s="57">
        <v>25</v>
      </c>
      <c r="BMR32" s="48" t="str">
        <f>IF(COUNTIF(BMQ2:BMQ31,BMQ32)&gt;0,"R","")</f>
        <v>R</v>
      </c>
      <c r="BMS32" s="46">
        <f t="shared" si="805"/>
        <v>14</v>
      </c>
      <c r="BMT32" s="6">
        <f t="shared" si="1005"/>
        <v>2</v>
      </c>
      <c r="BMU32" s="6">
        <f t="shared" si="806"/>
        <v>-28</v>
      </c>
      <c r="BMV32" s="7">
        <f t="shared" si="807"/>
        <v>139</v>
      </c>
      <c r="BMW32"/>
      <c r="BMX32"/>
      <c r="BMY32"/>
      <c r="BNA32" s="5">
        <f t="shared" si="312"/>
        <v>31</v>
      </c>
      <c r="BNB32" s="57">
        <v>23</v>
      </c>
      <c r="BNC32" s="48" t="str">
        <f>IF(COUNTIF(BNB2:BNB31,BNB32)&gt;0,"R","")</f>
        <v/>
      </c>
      <c r="BND32" s="46">
        <f t="shared" si="808"/>
        <v>17</v>
      </c>
      <c r="BNE32" s="6">
        <f t="shared" si="1006"/>
        <v>3</v>
      </c>
      <c r="BNF32" s="6">
        <f t="shared" si="809"/>
        <v>57</v>
      </c>
      <c r="BNG32" s="7">
        <f t="shared" si="810"/>
        <v>95</v>
      </c>
      <c r="BNH32">
        <v>2</v>
      </c>
      <c r="BNI32"/>
      <c r="BNJ32"/>
      <c r="BNK32"/>
      <c r="BNM32" s="5">
        <f t="shared" si="314"/>
        <v>31</v>
      </c>
      <c r="BNN32" s="57">
        <v>14</v>
      </c>
      <c r="BNO32" s="48" t="str">
        <f>IF(COUNTIF(BNN2:BNN31,BNN32)&gt;0,"R","")</f>
        <v>R</v>
      </c>
      <c r="BNP32" s="46">
        <f t="shared" si="811"/>
        <v>17</v>
      </c>
      <c r="BNQ32" s="6">
        <f t="shared" si="1007"/>
        <v>2</v>
      </c>
      <c r="BNR32" s="6">
        <f t="shared" si="812"/>
        <v>-34</v>
      </c>
      <c r="BNS32" s="7">
        <f t="shared" si="813"/>
        <v>0</v>
      </c>
      <c r="BNT32"/>
      <c r="BNU32"/>
      <c r="BNV32"/>
      <c r="BNX32" s="5">
        <f t="shared" si="316"/>
        <v>31</v>
      </c>
      <c r="BNY32" s="57">
        <v>14</v>
      </c>
      <c r="BNZ32" s="48" t="str">
        <f>IF(COUNTIF(BNY2:BNY31,BNY32)&gt;0,"R","")</f>
        <v>R</v>
      </c>
      <c r="BOA32" s="46">
        <f t="shared" si="814"/>
        <v>13</v>
      </c>
      <c r="BOB32" s="6">
        <f t="shared" si="1008"/>
        <v>1</v>
      </c>
      <c r="BOC32" s="6">
        <f t="shared" si="815"/>
        <v>-13</v>
      </c>
      <c r="BOD32" s="7">
        <f t="shared" si="816"/>
        <v>162</v>
      </c>
      <c r="BOE32"/>
      <c r="BOF32"/>
      <c r="BOG32"/>
      <c r="BOI32" s="5">
        <f t="shared" si="318"/>
        <v>31</v>
      </c>
      <c r="BOJ32" s="57">
        <v>23</v>
      </c>
      <c r="BOK32" s="48" t="str">
        <f>IF(COUNTIF(BOJ2:BOJ31,BOJ32)&gt;0,"R","")</f>
        <v/>
      </c>
      <c r="BOL32" s="46">
        <f t="shared" si="817"/>
        <v>17</v>
      </c>
      <c r="BOM32" s="6">
        <f t="shared" si="1009"/>
        <v>2</v>
      </c>
      <c r="BON32" s="6">
        <f t="shared" si="818"/>
        <v>38</v>
      </c>
      <c r="BOO32" s="7">
        <f t="shared" si="819"/>
        <v>81</v>
      </c>
      <c r="BOP32">
        <v>1</v>
      </c>
      <c r="BOQ32"/>
      <c r="BOR32"/>
      <c r="BOT32" s="5">
        <f t="shared" si="320"/>
        <v>31</v>
      </c>
      <c r="BOU32" s="57">
        <v>32</v>
      </c>
      <c r="BOV32" s="48" t="str">
        <f>IF(COUNTIF(BOU2:BOU31,BOU32)&gt;0,"R","")</f>
        <v/>
      </c>
      <c r="BOW32" s="46">
        <f t="shared" si="820"/>
        <v>17</v>
      </c>
      <c r="BOX32" s="6">
        <f t="shared" si="1010"/>
        <v>2</v>
      </c>
      <c r="BOY32" s="6">
        <f t="shared" si="821"/>
        <v>38</v>
      </c>
      <c r="BOZ32" s="7">
        <f t="shared" si="822"/>
        <v>93</v>
      </c>
      <c r="BPA32">
        <v>2</v>
      </c>
      <c r="BPB32"/>
      <c r="BPC32"/>
      <c r="BPE32" s="5">
        <f t="shared" si="322"/>
        <v>31</v>
      </c>
      <c r="BPF32" s="57">
        <v>12</v>
      </c>
      <c r="BPG32" s="48" t="str">
        <f>IF(COUNTIF(BPF2:BPF31,BPF32)&gt;0,"R","")</f>
        <v/>
      </c>
      <c r="BPH32" s="46">
        <f t="shared" si="823"/>
        <v>17</v>
      </c>
      <c r="BPI32" s="6">
        <f t="shared" si="1011"/>
        <v>7</v>
      </c>
      <c r="BPJ32" s="6">
        <f t="shared" si="824"/>
        <v>133</v>
      </c>
      <c r="BPK32" s="7">
        <f t="shared" si="825"/>
        <v>-140</v>
      </c>
      <c r="BPL32">
        <v>6</v>
      </c>
      <c r="BPM32"/>
      <c r="BPN32"/>
      <c r="BPP32" s="5">
        <f t="shared" si="324"/>
        <v>31</v>
      </c>
      <c r="BPQ32" s="57">
        <v>2</v>
      </c>
      <c r="BPR32" s="48" t="str">
        <f>IF(COUNTIF(BPQ2:BPQ31,BPQ32)&gt;0,"R","")</f>
        <v/>
      </c>
      <c r="BPS32" s="46">
        <f t="shared" si="826"/>
        <v>14</v>
      </c>
      <c r="BPT32" s="6">
        <f t="shared" si="1012"/>
        <v>2</v>
      </c>
      <c r="BPU32" s="6">
        <f t="shared" si="827"/>
        <v>44</v>
      </c>
      <c r="BPV32" s="7">
        <f t="shared" si="828"/>
        <v>155</v>
      </c>
      <c r="BPW32">
        <v>2</v>
      </c>
      <c r="BPX32"/>
      <c r="BPY32"/>
      <c r="BQA32" s="5">
        <f t="shared" si="326"/>
        <v>31</v>
      </c>
      <c r="BQB32" s="57">
        <v>17</v>
      </c>
      <c r="BQC32" s="48" t="str">
        <f>IF(COUNTIF(BQB2:BQB31,BQB32)&gt;0,"R","")</f>
        <v>R</v>
      </c>
      <c r="BQD32" s="46">
        <f t="shared" si="829"/>
        <v>13</v>
      </c>
      <c r="BQE32" s="6">
        <f t="shared" si="1013"/>
        <v>3</v>
      </c>
      <c r="BQF32" s="6">
        <f t="shared" si="830"/>
        <v>-39</v>
      </c>
      <c r="BQG32" s="7">
        <f t="shared" si="831"/>
        <v>143</v>
      </c>
      <c r="BQH32"/>
      <c r="BQI32"/>
      <c r="BQJ32"/>
      <c r="BQL32" s="5">
        <f t="shared" si="328"/>
        <v>31</v>
      </c>
      <c r="BQM32" s="57">
        <v>34</v>
      </c>
      <c r="BQN32" s="48" t="str">
        <f>IF(COUNTIF(BQM2:BQM31,BQM32)&gt;0,"R","")</f>
        <v/>
      </c>
      <c r="BQO32" s="46">
        <f t="shared" si="832"/>
        <v>14</v>
      </c>
      <c r="BQP32" s="6">
        <f t="shared" si="1014"/>
        <v>3</v>
      </c>
      <c r="BQQ32" s="6">
        <f t="shared" si="833"/>
        <v>66</v>
      </c>
      <c r="BQR32" s="7">
        <f t="shared" si="834"/>
        <v>222</v>
      </c>
      <c r="BQS32">
        <v>3</v>
      </c>
      <c r="BQT32"/>
      <c r="BQU32"/>
      <c r="BQW32" s="5">
        <f t="shared" si="330"/>
        <v>31</v>
      </c>
      <c r="BQX32" s="57">
        <v>7</v>
      </c>
      <c r="BQY32" s="48" t="str">
        <f>IF(COUNTIF(BQX2:BQX31,BQX32)&gt;0,"R","")</f>
        <v/>
      </c>
      <c r="BQZ32" s="46">
        <f t="shared" si="835"/>
        <v>17</v>
      </c>
      <c r="BRA32" s="6">
        <f t="shared" si="1015"/>
        <v>6</v>
      </c>
      <c r="BRB32" s="6">
        <f t="shared" si="836"/>
        <v>114</v>
      </c>
      <c r="BRC32" s="7">
        <f t="shared" si="837"/>
        <v>-29</v>
      </c>
      <c r="BRD32">
        <v>4</v>
      </c>
      <c r="BRE32"/>
      <c r="BRF32"/>
      <c r="BRH32" s="5">
        <f t="shared" si="332"/>
        <v>31</v>
      </c>
      <c r="BRI32" s="57">
        <v>29</v>
      </c>
      <c r="BRJ32" s="48" t="str">
        <f>IF(COUNTIF(BRI2:BRI31,BRI32)&gt;0,"R","")</f>
        <v/>
      </c>
      <c r="BRK32" s="46">
        <f t="shared" si="838"/>
        <v>14</v>
      </c>
      <c r="BRL32" s="6">
        <f t="shared" si="1016"/>
        <v>1</v>
      </c>
      <c r="BRM32" s="6">
        <f t="shared" si="839"/>
        <v>22</v>
      </c>
      <c r="BRN32" s="7">
        <f t="shared" si="840"/>
        <v>144</v>
      </c>
      <c r="BRO32">
        <v>1</v>
      </c>
      <c r="BRP32"/>
      <c r="BRQ32"/>
      <c r="BRS32" s="5">
        <f t="shared" si="334"/>
        <v>31</v>
      </c>
      <c r="BRT32" s="57">
        <v>23</v>
      </c>
      <c r="BRU32" s="48" t="str">
        <f>IF(COUNTIF(BRT2:BRT31,BRT32)&gt;0,"R","")</f>
        <v/>
      </c>
      <c r="BRV32" s="46">
        <f t="shared" si="841"/>
        <v>16</v>
      </c>
      <c r="BRW32" s="6">
        <f t="shared" si="1017"/>
        <v>4</v>
      </c>
      <c r="BRX32" s="6">
        <f t="shared" si="842"/>
        <v>80</v>
      </c>
      <c r="BRY32" s="7">
        <f t="shared" si="843"/>
        <v>104</v>
      </c>
      <c r="BRZ32">
        <v>2</v>
      </c>
      <c r="BSA32"/>
      <c r="BSB32"/>
      <c r="BSD32" s="5">
        <f t="shared" si="336"/>
        <v>31</v>
      </c>
      <c r="BSE32" s="57">
        <v>32</v>
      </c>
      <c r="BSF32" s="48" t="str">
        <f>IF(COUNTIF(BSE2:BSE31,BSE32)&gt;0,"R","")</f>
        <v/>
      </c>
      <c r="BSG32" s="46">
        <f t="shared" si="844"/>
        <v>17</v>
      </c>
      <c r="BSH32" s="6">
        <f t="shared" si="1018"/>
        <v>2</v>
      </c>
      <c r="BSI32" s="6">
        <f t="shared" si="845"/>
        <v>38</v>
      </c>
      <c r="BSJ32" s="7">
        <f t="shared" si="846"/>
        <v>130</v>
      </c>
      <c r="BSK32">
        <v>1</v>
      </c>
      <c r="BSL32"/>
      <c r="BSM32"/>
      <c r="BSO32" s="5">
        <f t="shared" si="338"/>
        <v>31</v>
      </c>
      <c r="BSP32" s="57">
        <v>29</v>
      </c>
      <c r="BSQ32" s="48" t="str">
        <f>IF(COUNTIF(BSP2:BSP31,BSP32)&gt;0,"R","")</f>
        <v>R</v>
      </c>
      <c r="BSR32" s="46">
        <f t="shared" si="847"/>
        <v>20</v>
      </c>
      <c r="BSS32" s="6">
        <f t="shared" si="1019"/>
        <v>9</v>
      </c>
      <c r="BST32" s="6">
        <f t="shared" si="848"/>
        <v>-180</v>
      </c>
      <c r="BSU32" s="7">
        <f t="shared" si="849"/>
        <v>-987</v>
      </c>
      <c r="BSV32"/>
      <c r="BSW32"/>
      <c r="BSX32"/>
    </row>
    <row r="33" spans="1:1870" ht="15.75" x14ac:dyDescent="0.25">
      <c r="A33" s="5">
        <f t="shared" si="0"/>
        <v>32</v>
      </c>
      <c r="B33" s="57">
        <v>35</v>
      </c>
      <c r="C33" s="48" t="str">
        <f>IF(COUNTIF(B2:B32,B33)&gt;0,"R","")</f>
        <v>R</v>
      </c>
      <c r="D33" s="46">
        <f t="shared" si="340"/>
        <v>17</v>
      </c>
      <c r="E33" s="6">
        <f t="shared" si="850"/>
        <v>4</v>
      </c>
      <c r="F33" s="6">
        <f t="shared" si="341"/>
        <v>-68</v>
      </c>
      <c r="G33" s="7">
        <f t="shared" si="342"/>
        <v>-90</v>
      </c>
      <c r="H33" s="39"/>
      <c r="I33" s="4"/>
      <c r="J33" s="4"/>
      <c r="L33" s="5">
        <f t="shared" si="2"/>
        <v>32</v>
      </c>
      <c r="M33" s="57">
        <v>25</v>
      </c>
      <c r="N33" s="48" t="str">
        <f>IF(COUNTIF(M2:M32,M33)&gt;0,"R","")</f>
        <v/>
      </c>
      <c r="O33" s="46">
        <f t="shared" si="343"/>
        <v>17</v>
      </c>
      <c r="P33" s="6">
        <f t="shared" si="851"/>
        <v>7</v>
      </c>
      <c r="Q33" s="6">
        <f t="shared" si="344"/>
        <v>133</v>
      </c>
      <c r="R33" s="7">
        <f t="shared" si="345"/>
        <v>-171</v>
      </c>
      <c r="S33" s="39">
        <v>2</v>
      </c>
      <c r="T33" s="4"/>
      <c r="U33" s="4"/>
      <c r="W33" s="5">
        <f t="shared" si="4"/>
        <v>32</v>
      </c>
      <c r="X33" s="57">
        <v>19</v>
      </c>
      <c r="Y33" s="48" t="str">
        <f>IF(COUNTIF(X2:X32,X33)&gt;0,"R","")</f>
        <v/>
      </c>
      <c r="Z33" s="46">
        <f t="shared" si="346"/>
        <v>15</v>
      </c>
      <c r="AA33" s="6">
        <f t="shared" si="852"/>
        <v>5</v>
      </c>
      <c r="AB33" s="6">
        <f t="shared" si="347"/>
        <v>105</v>
      </c>
      <c r="AC33" s="7">
        <f t="shared" si="348"/>
        <v>85</v>
      </c>
      <c r="AD33" s="39">
        <v>1</v>
      </c>
      <c r="AE33" s="4"/>
      <c r="AF33" s="4"/>
      <c r="AH33" s="5">
        <f t="shared" si="6"/>
        <v>32</v>
      </c>
      <c r="AI33" s="57">
        <v>5</v>
      </c>
      <c r="AJ33" s="48" t="str">
        <f>IF(COUNTIF(AI2:AI32,AI33)&gt;0,"R","")</f>
        <v/>
      </c>
      <c r="AK33" s="46">
        <f t="shared" si="349"/>
        <v>15</v>
      </c>
      <c r="AL33" s="6">
        <f t="shared" si="853"/>
        <v>3</v>
      </c>
      <c r="AM33" s="6">
        <f t="shared" si="350"/>
        <v>63</v>
      </c>
      <c r="AN33" s="7">
        <f t="shared" si="351"/>
        <v>115</v>
      </c>
      <c r="AO33" s="39">
        <v>1</v>
      </c>
      <c r="AP33" s="4"/>
      <c r="AQ33" s="4"/>
      <c r="AS33" s="5">
        <f t="shared" si="8"/>
        <v>32</v>
      </c>
      <c r="AT33" s="57">
        <v>2</v>
      </c>
      <c r="AU33" s="48" t="str">
        <f>IF(COUNTIF(AT2:AT32,AT33)&gt;0,"R","")</f>
        <v/>
      </c>
      <c r="AV33" s="46">
        <f t="shared" si="352"/>
        <v>15</v>
      </c>
      <c r="AW33" s="6">
        <f t="shared" si="854"/>
        <v>1</v>
      </c>
      <c r="AX33" s="6">
        <f t="shared" si="353"/>
        <v>21</v>
      </c>
      <c r="AY33" s="7">
        <f t="shared" si="354"/>
        <v>141</v>
      </c>
      <c r="AZ33" s="39">
        <v>1</v>
      </c>
      <c r="BA33" s="4"/>
      <c r="BB33" s="4"/>
      <c r="BD33" s="5">
        <f t="shared" si="10"/>
        <v>32</v>
      </c>
      <c r="BE33" s="57">
        <v>19</v>
      </c>
      <c r="BF33" s="48" t="str">
        <f>IF(COUNTIF(BE2:BE32,BE33)&gt;0,"R","")</f>
        <v>R</v>
      </c>
      <c r="BG33" s="46">
        <f t="shared" si="355"/>
        <v>15</v>
      </c>
      <c r="BH33" s="6">
        <f t="shared" si="855"/>
        <v>4</v>
      </c>
      <c r="BI33" s="6">
        <f t="shared" si="356"/>
        <v>-60</v>
      </c>
      <c r="BJ33" s="7">
        <f t="shared" si="357"/>
        <v>-41</v>
      </c>
      <c r="BK33" s="39"/>
      <c r="BL33" s="4"/>
      <c r="BM33" s="4"/>
      <c r="BO33" s="5">
        <f t="shared" si="12"/>
        <v>32</v>
      </c>
      <c r="BP33" s="57">
        <v>7</v>
      </c>
      <c r="BQ33" s="48" t="str">
        <f>IF(COUNTIF(BP2:BP32,BP33)&gt;0,"R","")</f>
        <v/>
      </c>
      <c r="BR33" s="46">
        <f t="shared" si="358"/>
        <v>15</v>
      </c>
      <c r="BS33" s="6">
        <f t="shared" si="856"/>
        <v>3</v>
      </c>
      <c r="BT33" s="6">
        <f t="shared" si="359"/>
        <v>63</v>
      </c>
      <c r="BU33" s="7">
        <f t="shared" si="360"/>
        <v>172</v>
      </c>
      <c r="BV33">
        <v>3</v>
      </c>
      <c r="BW33"/>
      <c r="BX33"/>
      <c r="BZ33" s="5">
        <f t="shared" si="14"/>
        <v>32</v>
      </c>
      <c r="CA33" s="57">
        <v>15</v>
      </c>
      <c r="CB33" s="48" t="str">
        <f>IF(COUNTIF(CA2:CA32,CA33)&gt;0,"R","")</f>
        <v>R</v>
      </c>
      <c r="CC33" s="46">
        <f t="shared" si="361"/>
        <v>15</v>
      </c>
      <c r="CD33" s="6">
        <f t="shared" si="857"/>
        <v>2</v>
      </c>
      <c r="CE33" s="6">
        <f t="shared" si="362"/>
        <v>-30</v>
      </c>
      <c r="CF33" s="7">
        <f t="shared" si="363"/>
        <v>73</v>
      </c>
      <c r="CG33"/>
      <c r="CH33"/>
      <c r="CI33"/>
      <c r="CK33" s="5">
        <f t="shared" si="16"/>
        <v>32</v>
      </c>
      <c r="CL33" s="57">
        <v>21</v>
      </c>
      <c r="CM33" s="48" t="str">
        <f>IF(COUNTIF(CL2:CL32,CL33)&gt;0,"R","")</f>
        <v>R</v>
      </c>
      <c r="CN33" s="46">
        <f t="shared" si="364"/>
        <v>15</v>
      </c>
      <c r="CO33" s="6">
        <f t="shared" si="858"/>
        <v>5</v>
      </c>
      <c r="CP33" s="6">
        <f t="shared" si="365"/>
        <v>-75</v>
      </c>
      <c r="CQ33" s="7">
        <f t="shared" si="366"/>
        <v>-59</v>
      </c>
      <c r="CR33"/>
      <c r="CS33"/>
      <c r="CT33"/>
      <c r="CV33" s="5">
        <f t="shared" si="18"/>
        <v>32</v>
      </c>
      <c r="CW33" s="57">
        <v>28</v>
      </c>
      <c r="CX33" s="48" t="str">
        <f>IF(COUNTIF(CW2:CW32,CW33)&gt;0,"R","")</f>
        <v/>
      </c>
      <c r="CY33" s="46">
        <f t="shared" si="367"/>
        <v>16</v>
      </c>
      <c r="CZ33" s="6">
        <f t="shared" si="859"/>
        <v>2</v>
      </c>
      <c r="DA33" s="6">
        <f t="shared" si="368"/>
        <v>40</v>
      </c>
      <c r="DB33" s="7">
        <f t="shared" si="369"/>
        <v>122</v>
      </c>
      <c r="DC33">
        <v>1</v>
      </c>
      <c r="DD33"/>
      <c r="DE33"/>
      <c r="DG33" s="5">
        <f t="shared" si="20"/>
        <v>32</v>
      </c>
      <c r="DH33" s="57">
        <v>27</v>
      </c>
      <c r="DI33" s="48" t="str">
        <f>IF(COUNTIF(DH2:DH32,DH33)&gt;0,"R","")</f>
        <v/>
      </c>
      <c r="DJ33" s="46">
        <f t="shared" si="370"/>
        <v>14</v>
      </c>
      <c r="DK33" s="6">
        <f t="shared" si="860"/>
        <v>1</v>
      </c>
      <c r="DL33" s="6">
        <f t="shared" si="371"/>
        <v>22</v>
      </c>
      <c r="DM33" s="7">
        <f t="shared" si="372"/>
        <v>188</v>
      </c>
      <c r="DN33">
        <v>1</v>
      </c>
      <c r="DO33"/>
      <c r="DP33"/>
      <c r="DR33" s="5">
        <f t="shared" si="22"/>
        <v>32</v>
      </c>
      <c r="DS33" s="57">
        <v>5</v>
      </c>
      <c r="DT33" s="48" t="str">
        <f>IF(COUNTIF(DS2:DS32,DS33)&gt;0,"R","")</f>
        <v/>
      </c>
      <c r="DU33" s="46">
        <f t="shared" si="373"/>
        <v>18</v>
      </c>
      <c r="DV33" s="6">
        <f t="shared" si="861"/>
        <v>6</v>
      </c>
      <c r="DW33" s="6">
        <f t="shared" si="374"/>
        <v>108</v>
      </c>
      <c r="DX33" s="7">
        <f t="shared" si="375"/>
        <v>-97</v>
      </c>
      <c r="DY33">
        <v>3</v>
      </c>
      <c r="DZ33"/>
      <c r="EA33"/>
      <c r="EC33" s="5">
        <f t="shared" si="24"/>
        <v>32</v>
      </c>
      <c r="ED33" s="57">
        <v>33</v>
      </c>
      <c r="EE33" s="48" t="str">
        <f>IF(COUNTIF(ED2:ED32,ED33)&gt;0,"R","")</f>
        <v/>
      </c>
      <c r="EF33" s="46">
        <f t="shared" si="376"/>
        <v>15</v>
      </c>
      <c r="EG33" s="6">
        <f t="shared" si="862"/>
        <v>3</v>
      </c>
      <c r="EH33" s="6">
        <f t="shared" si="377"/>
        <v>63</v>
      </c>
      <c r="EI33" s="7">
        <f t="shared" si="378"/>
        <v>141</v>
      </c>
      <c r="EJ33">
        <v>3</v>
      </c>
      <c r="EK33"/>
      <c r="EL33"/>
      <c r="EN33" s="5">
        <f t="shared" si="26"/>
        <v>32</v>
      </c>
      <c r="EO33" s="57">
        <v>31</v>
      </c>
      <c r="EP33" s="48" t="str">
        <f>IF(COUNTIF(EO2:EO32,EO33)&gt;0,"R","")</f>
        <v/>
      </c>
      <c r="EQ33" s="46">
        <f t="shared" si="379"/>
        <v>15</v>
      </c>
      <c r="ER33" s="6">
        <f t="shared" si="863"/>
        <v>5</v>
      </c>
      <c r="ES33" s="6">
        <f t="shared" si="380"/>
        <v>105</v>
      </c>
      <c r="ET33" s="7">
        <f t="shared" si="381"/>
        <v>141</v>
      </c>
      <c r="EU33">
        <v>1</v>
      </c>
      <c r="EV33"/>
      <c r="EW33"/>
      <c r="EY33" s="5">
        <f t="shared" si="28"/>
        <v>32</v>
      </c>
      <c r="EZ33" s="57">
        <v>15</v>
      </c>
      <c r="FA33" s="48" t="str">
        <f>IF(COUNTIF(EZ2:EZ32,EZ33)&gt;0,"R","")</f>
        <v/>
      </c>
      <c r="FB33" s="46">
        <f t="shared" si="382"/>
        <v>19</v>
      </c>
      <c r="FC33" s="6">
        <f t="shared" si="864"/>
        <v>3</v>
      </c>
      <c r="FD33" s="6">
        <f t="shared" si="383"/>
        <v>51</v>
      </c>
      <c r="FE33" s="7">
        <f t="shared" si="384"/>
        <v>-142</v>
      </c>
      <c r="FF33">
        <v>1</v>
      </c>
      <c r="FG33"/>
      <c r="FH33"/>
      <c r="FJ33" s="5">
        <f t="shared" si="30"/>
        <v>32</v>
      </c>
      <c r="FK33" s="57">
        <v>26</v>
      </c>
      <c r="FL33" s="48" t="str">
        <f>IF(COUNTIF(FK2:FK32,FK33)&gt;0,"R","")</f>
        <v>R</v>
      </c>
      <c r="FM33" s="46">
        <f t="shared" si="385"/>
        <v>17</v>
      </c>
      <c r="FN33" s="6">
        <f t="shared" si="865"/>
        <v>4</v>
      </c>
      <c r="FO33" s="6">
        <f t="shared" si="386"/>
        <v>-68</v>
      </c>
      <c r="FP33" s="7">
        <f t="shared" si="387"/>
        <v>-130</v>
      </c>
      <c r="FQ33"/>
      <c r="FR33"/>
      <c r="FS33"/>
      <c r="FU33" s="5">
        <f t="shared" si="32"/>
        <v>32</v>
      </c>
      <c r="FV33" s="57">
        <v>9</v>
      </c>
      <c r="FW33" s="48" t="str">
        <f>IF(COUNTIF(FV2:FV32,FV33)&gt;0,"R","")</f>
        <v/>
      </c>
      <c r="FX33" s="46">
        <f t="shared" si="388"/>
        <v>17</v>
      </c>
      <c r="FY33" s="6">
        <f t="shared" si="866"/>
        <v>1</v>
      </c>
      <c r="FZ33" s="6">
        <f t="shared" si="389"/>
        <v>19</v>
      </c>
      <c r="GA33" s="7">
        <f t="shared" si="390"/>
        <v>-124</v>
      </c>
      <c r="GB33">
        <v>1</v>
      </c>
      <c r="GC33"/>
      <c r="GD33"/>
      <c r="GF33" s="5">
        <f t="shared" si="34"/>
        <v>32</v>
      </c>
      <c r="GG33" s="57">
        <v>18</v>
      </c>
      <c r="GH33" s="48" t="str">
        <f>IF(COUNTIF(GG2:GG32,GG33)&gt;0,"R","")</f>
        <v>R</v>
      </c>
      <c r="GI33" s="46">
        <f t="shared" si="391"/>
        <v>18</v>
      </c>
      <c r="GJ33" s="6">
        <f t="shared" si="867"/>
        <v>5</v>
      </c>
      <c r="GK33" s="6">
        <f t="shared" si="392"/>
        <v>-90</v>
      </c>
      <c r="GL33" s="7">
        <f t="shared" si="393"/>
        <v>-330</v>
      </c>
      <c r="GM33"/>
      <c r="GN33"/>
      <c r="GO33"/>
      <c r="GQ33" s="5">
        <f t="shared" si="36"/>
        <v>32</v>
      </c>
      <c r="GR33" s="57">
        <v>1</v>
      </c>
      <c r="GS33" s="48" t="str">
        <f>IF(COUNTIF(GR2:GR32,GR33)&gt;0,"R","")</f>
        <v/>
      </c>
      <c r="GT33" s="46">
        <f t="shared" si="394"/>
        <v>20</v>
      </c>
      <c r="GU33" s="6">
        <f t="shared" si="868"/>
        <v>4</v>
      </c>
      <c r="GV33" s="6">
        <f t="shared" si="395"/>
        <v>64</v>
      </c>
      <c r="GW33" s="7">
        <f t="shared" si="396"/>
        <v>-167</v>
      </c>
      <c r="GX33">
        <v>1</v>
      </c>
      <c r="GY33"/>
      <c r="GZ33"/>
      <c r="HB33" s="5">
        <f t="shared" si="38"/>
        <v>32</v>
      </c>
      <c r="HC33" s="57">
        <v>9</v>
      </c>
      <c r="HD33" s="48" t="str">
        <f>IF(COUNTIF(HC2:HC32,HC33)&gt;0,"R","")</f>
        <v>R</v>
      </c>
      <c r="HE33" s="46">
        <f t="shared" si="397"/>
        <v>17</v>
      </c>
      <c r="HF33" s="6">
        <f t="shared" si="869"/>
        <v>4</v>
      </c>
      <c r="HG33" s="6">
        <f t="shared" si="398"/>
        <v>-68</v>
      </c>
      <c r="HH33" s="7">
        <f t="shared" si="399"/>
        <v>-69</v>
      </c>
      <c r="HI33"/>
      <c r="HJ33"/>
      <c r="HK33"/>
      <c r="HM33" s="5">
        <f t="shared" si="40"/>
        <v>32</v>
      </c>
      <c r="HN33" s="57">
        <v>19</v>
      </c>
      <c r="HO33" s="48" t="str">
        <f>IF(COUNTIF(HN2:HN32,HN33)&gt;0,"R","")</f>
        <v>R</v>
      </c>
      <c r="HP33" s="46">
        <f t="shared" si="400"/>
        <v>16</v>
      </c>
      <c r="HQ33" s="6">
        <f t="shared" si="870"/>
        <v>2</v>
      </c>
      <c r="HR33" s="6">
        <f t="shared" si="401"/>
        <v>-32</v>
      </c>
      <c r="HS33" s="7">
        <f t="shared" si="402"/>
        <v>47</v>
      </c>
      <c r="HT33"/>
      <c r="HU33"/>
      <c r="HV33"/>
      <c r="HX33" s="5">
        <f t="shared" si="42"/>
        <v>32</v>
      </c>
      <c r="HY33" s="57">
        <v>2</v>
      </c>
      <c r="HZ33" s="48" t="str">
        <f>IF(COUNTIF(HY2:HY32,HY33)&gt;0,"R","")</f>
        <v/>
      </c>
      <c r="IA33" s="46">
        <f t="shared" si="403"/>
        <v>20</v>
      </c>
      <c r="IB33" s="6">
        <f t="shared" si="871"/>
        <v>6</v>
      </c>
      <c r="IC33" s="6">
        <f t="shared" si="404"/>
        <v>96</v>
      </c>
      <c r="ID33" s="7">
        <f t="shared" si="405"/>
        <v>-358</v>
      </c>
      <c r="IE33">
        <v>1</v>
      </c>
      <c r="IF33"/>
      <c r="IG33"/>
      <c r="II33" s="5">
        <f t="shared" si="44"/>
        <v>32</v>
      </c>
      <c r="IJ33" s="57">
        <v>25</v>
      </c>
      <c r="IK33" s="48" t="str">
        <f>IF(COUNTIF(IJ2:IJ32,IJ33)&gt;0,"R","")</f>
        <v>R</v>
      </c>
      <c r="IL33" s="46">
        <f t="shared" si="406"/>
        <v>14</v>
      </c>
      <c r="IM33" s="6">
        <f t="shared" si="872"/>
        <v>3</v>
      </c>
      <c r="IN33" s="6">
        <f t="shared" si="407"/>
        <v>-42</v>
      </c>
      <c r="IO33" s="7">
        <f t="shared" si="408"/>
        <v>83</v>
      </c>
      <c r="IP33"/>
      <c r="IQ33"/>
      <c r="IR33"/>
      <c r="IT33" s="5">
        <f t="shared" si="46"/>
        <v>32</v>
      </c>
      <c r="IU33" s="57">
        <v>32</v>
      </c>
      <c r="IV33" s="48" t="str">
        <f>IF(COUNTIF(IU2:IU32,IU33)&gt;0,"R","")</f>
        <v>R</v>
      </c>
      <c r="IW33" s="46">
        <f t="shared" si="409"/>
        <v>15</v>
      </c>
      <c r="IX33" s="6">
        <f t="shared" si="873"/>
        <v>2</v>
      </c>
      <c r="IY33" s="6">
        <f t="shared" si="410"/>
        <v>-30</v>
      </c>
      <c r="IZ33" s="7">
        <f t="shared" si="411"/>
        <v>121</v>
      </c>
      <c r="JA33"/>
      <c r="JB33"/>
      <c r="JC33"/>
      <c r="JE33" s="5">
        <f t="shared" si="48"/>
        <v>32</v>
      </c>
      <c r="JF33" s="57">
        <v>7</v>
      </c>
      <c r="JG33" s="48" t="str">
        <f>IF(COUNTIF(JF2:JF32,JF33)&gt;0,"R","")</f>
        <v/>
      </c>
      <c r="JH33" s="46">
        <f t="shared" si="412"/>
        <v>15</v>
      </c>
      <c r="JI33" s="6">
        <f t="shared" si="874"/>
        <v>1</v>
      </c>
      <c r="JJ33" s="6">
        <f t="shared" si="413"/>
        <v>21</v>
      </c>
      <c r="JK33" s="7">
        <f t="shared" si="414"/>
        <v>143</v>
      </c>
      <c r="JL33">
        <v>1</v>
      </c>
      <c r="JM33"/>
      <c r="JN33"/>
      <c r="JP33" s="5">
        <f t="shared" si="50"/>
        <v>32</v>
      </c>
      <c r="JQ33" s="57">
        <v>35</v>
      </c>
      <c r="JR33" s="48" t="str">
        <f>IF(COUNTIF(JQ2:JQ32,JQ33)&gt;0,"R","")</f>
        <v/>
      </c>
      <c r="JS33" s="46">
        <f t="shared" si="415"/>
        <v>18</v>
      </c>
      <c r="JT33" s="6">
        <f t="shared" si="875"/>
        <v>5</v>
      </c>
      <c r="JU33" s="6">
        <f t="shared" si="416"/>
        <v>90</v>
      </c>
      <c r="JV33" s="7">
        <f t="shared" si="417"/>
        <v>-213</v>
      </c>
      <c r="JW33">
        <v>1</v>
      </c>
      <c r="JX33"/>
      <c r="JY33"/>
      <c r="KA33" s="5">
        <f t="shared" si="52"/>
        <v>32</v>
      </c>
      <c r="KB33" s="57">
        <v>18</v>
      </c>
      <c r="KC33" s="48" t="str">
        <f>IF(COUNTIF(KB2:KB32,KB33)&gt;0,"R","")</f>
        <v>R</v>
      </c>
      <c r="KD33" s="46">
        <f t="shared" si="418"/>
        <v>16</v>
      </c>
      <c r="KE33" s="6">
        <f t="shared" si="876"/>
        <v>2</v>
      </c>
      <c r="KF33" s="6">
        <f t="shared" si="419"/>
        <v>-32</v>
      </c>
      <c r="KG33" s="7">
        <f t="shared" si="420"/>
        <v>-3</v>
      </c>
      <c r="KH33"/>
      <c r="KI33"/>
      <c r="KJ33"/>
      <c r="KL33" s="5">
        <f t="shared" si="54"/>
        <v>32</v>
      </c>
      <c r="KM33" s="57">
        <v>5</v>
      </c>
      <c r="KN33" s="48" t="str">
        <f>IF(COUNTIF(KM2:KM32,KM33)&gt;0,"R","")</f>
        <v>R</v>
      </c>
      <c r="KO33" s="46">
        <f t="shared" si="421"/>
        <v>15</v>
      </c>
      <c r="KP33" s="6">
        <f t="shared" si="877"/>
        <v>1</v>
      </c>
      <c r="KQ33" s="6">
        <f t="shared" si="422"/>
        <v>-15</v>
      </c>
      <c r="KR33" s="7">
        <f t="shared" si="423"/>
        <v>95</v>
      </c>
      <c r="KS33"/>
      <c r="KT33"/>
      <c r="KU33"/>
      <c r="KW33" s="5">
        <f t="shared" si="56"/>
        <v>32</v>
      </c>
      <c r="KX33" s="57">
        <v>6</v>
      </c>
      <c r="KY33" s="48" t="str">
        <f>IF(COUNTIF(KX2:KX32,KX33)&gt;0,"R","")</f>
        <v>R</v>
      </c>
      <c r="KZ33" s="46">
        <f t="shared" si="424"/>
        <v>20</v>
      </c>
      <c r="LA33" s="6">
        <f t="shared" si="878"/>
        <v>9</v>
      </c>
      <c r="LB33" s="6">
        <f t="shared" si="425"/>
        <v>-180</v>
      </c>
      <c r="LC33" s="7">
        <f t="shared" si="426"/>
        <v>-1053</v>
      </c>
      <c r="LD33"/>
      <c r="LE33"/>
      <c r="LF33"/>
      <c r="LH33" s="5">
        <f t="shared" si="58"/>
        <v>32</v>
      </c>
      <c r="LI33" s="57">
        <v>24</v>
      </c>
      <c r="LJ33" s="48" t="str">
        <f>IF(COUNTIF(LI2:LI32,LI33)&gt;0,"R","")</f>
        <v>R</v>
      </c>
      <c r="LK33" s="46">
        <f t="shared" si="427"/>
        <v>18</v>
      </c>
      <c r="LL33" s="6">
        <f t="shared" si="879"/>
        <v>8</v>
      </c>
      <c r="LM33" s="6">
        <f t="shared" si="428"/>
        <v>-144</v>
      </c>
      <c r="LN33" s="7">
        <f t="shared" si="429"/>
        <v>-566</v>
      </c>
      <c r="LO33"/>
      <c r="LP33"/>
      <c r="LQ33"/>
      <c r="LS33" s="5">
        <f t="shared" si="60"/>
        <v>32</v>
      </c>
      <c r="LT33" s="57">
        <v>25</v>
      </c>
      <c r="LU33" s="48" t="str">
        <f>IF(COUNTIF(LT2:LT32,LT33)&gt;0,"R","")</f>
        <v>R</v>
      </c>
      <c r="LV33" s="46">
        <f t="shared" si="430"/>
        <v>16</v>
      </c>
      <c r="LW33" s="6">
        <f t="shared" si="880"/>
        <v>4</v>
      </c>
      <c r="LX33" s="6">
        <f t="shared" si="431"/>
        <v>-64</v>
      </c>
      <c r="LY33" s="7">
        <f t="shared" si="432"/>
        <v>-33</v>
      </c>
      <c r="LZ33"/>
      <c r="MA33"/>
      <c r="MB33"/>
      <c r="MD33" s="5">
        <f t="shared" si="62"/>
        <v>32</v>
      </c>
      <c r="ME33" s="57">
        <v>31</v>
      </c>
      <c r="MF33" s="48" t="str">
        <f>IF(COUNTIF(ME2:ME32,ME33)&gt;0,"R","")</f>
        <v/>
      </c>
      <c r="MG33" s="46">
        <f t="shared" si="433"/>
        <v>13</v>
      </c>
      <c r="MH33" s="6">
        <f t="shared" si="881"/>
        <v>2</v>
      </c>
      <c r="MI33" s="6">
        <f t="shared" si="434"/>
        <v>46</v>
      </c>
      <c r="MJ33" s="7">
        <f t="shared" si="435"/>
        <v>228</v>
      </c>
      <c r="MK33">
        <v>1</v>
      </c>
      <c r="ML33"/>
      <c r="MM33"/>
      <c r="MO33" s="5">
        <f t="shared" si="64"/>
        <v>32</v>
      </c>
      <c r="MP33" s="57">
        <v>21</v>
      </c>
      <c r="MQ33" s="48" t="str">
        <f>IF(COUNTIF(MP2:MP32,MP33)&gt;0,"R","")</f>
        <v>R</v>
      </c>
      <c r="MR33" s="46">
        <f t="shared" si="436"/>
        <v>16</v>
      </c>
      <c r="MS33" s="6">
        <f t="shared" si="882"/>
        <v>5</v>
      </c>
      <c r="MT33" s="6">
        <f t="shared" si="437"/>
        <v>-80</v>
      </c>
      <c r="MU33" s="7">
        <f t="shared" si="438"/>
        <v>-164</v>
      </c>
      <c r="MV33"/>
      <c r="MW33"/>
      <c r="MX33"/>
      <c r="MZ33" s="5">
        <f t="shared" si="66"/>
        <v>32</v>
      </c>
      <c r="NA33" s="57">
        <v>20</v>
      </c>
      <c r="NB33" s="48" t="str">
        <f>IF(COUNTIF(NA2:NA32,NA33)&gt;0,"R","")</f>
        <v/>
      </c>
      <c r="NC33" s="46">
        <f t="shared" si="439"/>
        <v>18</v>
      </c>
      <c r="ND33" s="6">
        <f t="shared" si="883"/>
        <v>2</v>
      </c>
      <c r="NE33" s="6">
        <f t="shared" si="440"/>
        <v>36</v>
      </c>
      <c r="NF33" s="7">
        <f t="shared" si="441"/>
        <v>-157</v>
      </c>
      <c r="NG33">
        <v>2</v>
      </c>
      <c r="NH33"/>
      <c r="NI33"/>
      <c r="NK33" s="5">
        <f t="shared" si="68"/>
        <v>32</v>
      </c>
      <c r="NL33" s="57">
        <v>17</v>
      </c>
      <c r="NM33" s="48" t="str">
        <f>IF(COUNTIF(NL2:NL32,NL33)&gt;0,"R","")</f>
        <v/>
      </c>
      <c r="NN33" s="46">
        <f t="shared" si="442"/>
        <v>17</v>
      </c>
      <c r="NO33" s="6">
        <f t="shared" si="884"/>
        <v>6</v>
      </c>
      <c r="NP33" s="6">
        <f t="shared" si="443"/>
        <v>114</v>
      </c>
      <c r="NQ33" s="7">
        <f t="shared" si="444"/>
        <v>-56</v>
      </c>
      <c r="NR33">
        <v>2</v>
      </c>
      <c r="NS33"/>
      <c r="NT33"/>
      <c r="NV33" s="5">
        <f t="shared" si="70"/>
        <v>32</v>
      </c>
      <c r="NW33" s="57">
        <v>3</v>
      </c>
      <c r="NX33" s="48" t="str">
        <f>IF(COUNTIF(NW2:NW32,NW33)&gt;0,"R","")</f>
        <v>R</v>
      </c>
      <c r="NY33" s="46">
        <f t="shared" si="445"/>
        <v>17</v>
      </c>
      <c r="NZ33" s="6">
        <f t="shared" si="885"/>
        <v>3</v>
      </c>
      <c r="OA33" s="6">
        <f t="shared" si="446"/>
        <v>-51</v>
      </c>
      <c r="OB33" s="7">
        <f t="shared" si="447"/>
        <v>-11</v>
      </c>
      <c r="OC33"/>
      <c r="OD33"/>
      <c r="OE33"/>
      <c r="OG33" s="5">
        <f t="shared" si="72"/>
        <v>32</v>
      </c>
      <c r="OH33" s="57">
        <v>23</v>
      </c>
      <c r="OI33" s="48" t="str">
        <f>IF(COUNTIF(OH2:OH32,OH33)&gt;0,"R","")</f>
        <v>R</v>
      </c>
      <c r="OJ33" s="46">
        <f t="shared" si="448"/>
        <v>16</v>
      </c>
      <c r="OK33" s="6">
        <f t="shared" si="886"/>
        <v>2</v>
      </c>
      <c r="OL33" s="6">
        <f t="shared" si="449"/>
        <v>-32</v>
      </c>
      <c r="OM33" s="7">
        <f t="shared" si="450"/>
        <v>1</v>
      </c>
      <c r="ON33"/>
      <c r="OO33"/>
      <c r="OP33"/>
      <c r="OR33" s="5">
        <f t="shared" si="74"/>
        <v>32</v>
      </c>
      <c r="OS33" s="57">
        <v>17</v>
      </c>
      <c r="OT33" s="48" t="str">
        <f>IF(COUNTIF(OS2:OS32,OS33)&gt;0,"R","")</f>
        <v>R</v>
      </c>
      <c r="OU33" s="46">
        <f t="shared" si="451"/>
        <v>16</v>
      </c>
      <c r="OV33" s="6">
        <f t="shared" si="887"/>
        <v>1</v>
      </c>
      <c r="OW33" s="6">
        <f t="shared" si="452"/>
        <v>-16</v>
      </c>
      <c r="OX33" s="7">
        <f t="shared" si="453"/>
        <v>-90</v>
      </c>
      <c r="OY33"/>
      <c r="OZ33"/>
      <c r="PA33"/>
      <c r="PC33" s="5">
        <f t="shared" si="76"/>
        <v>32</v>
      </c>
      <c r="PD33" s="57">
        <v>19</v>
      </c>
      <c r="PE33" s="48" t="str">
        <f>IF(COUNTIF(PD2:PD32,PD33)&gt;0,"R","")</f>
        <v/>
      </c>
      <c r="PF33" s="46">
        <f t="shared" si="454"/>
        <v>13</v>
      </c>
      <c r="PG33" s="6">
        <f t="shared" si="888"/>
        <v>2</v>
      </c>
      <c r="PH33" s="6">
        <f t="shared" si="455"/>
        <v>46</v>
      </c>
      <c r="PI33" s="7">
        <f t="shared" si="456"/>
        <v>242</v>
      </c>
      <c r="PJ33">
        <v>2</v>
      </c>
      <c r="PK33"/>
      <c r="PL33"/>
      <c r="PN33" s="5">
        <f t="shared" si="78"/>
        <v>32</v>
      </c>
      <c r="PO33" s="57">
        <v>5</v>
      </c>
      <c r="PP33" s="48" t="str">
        <f>IF(COUNTIF(PO2:PO32,PO33)&gt;0,"R","")</f>
        <v/>
      </c>
      <c r="PQ33" s="46">
        <f t="shared" si="457"/>
        <v>15</v>
      </c>
      <c r="PR33" s="6">
        <f t="shared" si="889"/>
        <v>7</v>
      </c>
      <c r="PS33" s="6">
        <f t="shared" si="458"/>
        <v>147</v>
      </c>
      <c r="PT33" s="7">
        <f t="shared" si="459"/>
        <v>9</v>
      </c>
      <c r="PU33">
        <v>6</v>
      </c>
      <c r="PV33"/>
      <c r="PW33"/>
      <c r="PY33" s="5">
        <f t="shared" si="80"/>
        <v>32</v>
      </c>
      <c r="PZ33" s="57">
        <v>3</v>
      </c>
      <c r="QA33" s="48" t="str">
        <f>IF(COUNTIF(PZ2:PZ32,PZ33)&gt;0,"R","")</f>
        <v>R</v>
      </c>
      <c r="QB33" s="46">
        <f t="shared" si="460"/>
        <v>18</v>
      </c>
      <c r="QC33" s="6">
        <f t="shared" si="890"/>
        <v>4</v>
      </c>
      <c r="QD33" s="6">
        <f t="shared" si="461"/>
        <v>-72</v>
      </c>
      <c r="QE33" s="7">
        <f t="shared" si="462"/>
        <v>-312</v>
      </c>
      <c r="QF33"/>
      <c r="QG33"/>
      <c r="QH33"/>
      <c r="QJ33" s="5">
        <f t="shared" si="82"/>
        <v>32</v>
      </c>
      <c r="QK33" s="57">
        <v>9</v>
      </c>
      <c r="QL33" s="48" t="str">
        <f>IF(COUNTIF(QK2:QK32,QK33)&gt;0,"R","")</f>
        <v>R</v>
      </c>
      <c r="QM33" s="46">
        <f t="shared" si="463"/>
        <v>15</v>
      </c>
      <c r="QN33" s="6">
        <f t="shared" si="891"/>
        <v>5</v>
      </c>
      <c r="QO33" s="6">
        <f t="shared" si="464"/>
        <v>-75</v>
      </c>
      <c r="QP33" s="7">
        <f t="shared" si="465"/>
        <v>-45</v>
      </c>
      <c r="QQ33"/>
      <c r="QR33"/>
      <c r="QS33"/>
      <c r="QU33" s="5">
        <f t="shared" si="84"/>
        <v>32</v>
      </c>
      <c r="QV33" s="57">
        <v>19</v>
      </c>
      <c r="QW33" s="48" t="str">
        <f>IF(COUNTIF(QV2:QV32,QV33)&gt;0,"R","")</f>
        <v>R</v>
      </c>
      <c r="QX33" s="46">
        <f t="shared" si="466"/>
        <v>20</v>
      </c>
      <c r="QY33" s="6">
        <f t="shared" si="892"/>
        <v>7</v>
      </c>
      <c r="QZ33" s="6">
        <f t="shared" si="467"/>
        <v>-140</v>
      </c>
      <c r="RA33" s="7">
        <f t="shared" si="468"/>
        <v>-683</v>
      </c>
      <c r="RB33"/>
      <c r="RC33"/>
      <c r="RD33"/>
      <c r="RF33" s="5">
        <f t="shared" si="86"/>
        <v>32</v>
      </c>
      <c r="RG33" s="57">
        <v>20</v>
      </c>
      <c r="RH33" s="48" t="str">
        <f>IF(COUNTIF(RG2:RG32,RG33)&gt;0,"R","")</f>
        <v>R</v>
      </c>
      <c r="RI33" s="46">
        <f t="shared" si="469"/>
        <v>20</v>
      </c>
      <c r="RJ33" s="6">
        <f t="shared" si="893"/>
        <v>5</v>
      </c>
      <c r="RK33" s="6">
        <f t="shared" si="470"/>
        <v>-100</v>
      </c>
      <c r="RL33" s="7">
        <f t="shared" si="471"/>
        <v>-623</v>
      </c>
      <c r="RM33"/>
      <c r="RN33"/>
      <c r="RO33"/>
      <c r="RQ33" s="5">
        <f t="shared" si="88"/>
        <v>32</v>
      </c>
      <c r="RR33" s="57">
        <v>36</v>
      </c>
      <c r="RS33" s="48" t="str">
        <f>IF(COUNTIF(RR2:RR32,RR33)&gt;0,"R","")</f>
        <v>R</v>
      </c>
      <c r="RT33" s="46">
        <f t="shared" si="472"/>
        <v>13</v>
      </c>
      <c r="RU33" s="6">
        <f t="shared" si="894"/>
        <v>3</v>
      </c>
      <c r="RV33" s="6">
        <f t="shared" si="473"/>
        <v>-39</v>
      </c>
      <c r="RW33" s="7">
        <f t="shared" si="474"/>
        <v>109</v>
      </c>
      <c r="RX33"/>
      <c r="RY33"/>
      <c r="RZ33"/>
      <c r="SB33" s="5">
        <f t="shared" si="90"/>
        <v>32</v>
      </c>
      <c r="SC33" s="57">
        <v>27</v>
      </c>
      <c r="SD33" s="48" t="str">
        <f>IF(COUNTIF(SC2:SC32,SC33)&gt;0,"R","")</f>
        <v>R</v>
      </c>
      <c r="SE33" s="46">
        <f t="shared" si="475"/>
        <v>17</v>
      </c>
      <c r="SF33" s="6">
        <f t="shared" si="895"/>
        <v>3</v>
      </c>
      <c r="SG33" s="6">
        <f t="shared" si="476"/>
        <v>-51</v>
      </c>
      <c r="SH33" s="7">
        <f t="shared" si="477"/>
        <v>-71</v>
      </c>
      <c r="SI33"/>
      <c r="SJ33"/>
      <c r="SK33"/>
      <c r="SM33" s="5">
        <f t="shared" si="92"/>
        <v>32</v>
      </c>
      <c r="SN33" s="57">
        <v>4</v>
      </c>
      <c r="SO33" s="48" t="str">
        <f>IF(COUNTIF(SN2:SN32,SN33)&gt;0,"R","")</f>
        <v>R</v>
      </c>
      <c r="SP33" s="46">
        <f t="shared" si="478"/>
        <v>16</v>
      </c>
      <c r="SQ33" s="6">
        <f t="shared" si="896"/>
        <v>3</v>
      </c>
      <c r="SR33" s="6">
        <f t="shared" si="479"/>
        <v>-48</v>
      </c>
      <c r="SS33" s="7">
        <f t="shared" si="480"/>
        <v>-27</v>
      </c>
      <c r="ST33"/>
      <c r="SU33"/>
      <c r="SV33"/>
      <c r="SX33" s="5">
        <f t="shared" si="94"/>
        <v>32</v>
      </c>
      <c r="SY33" s="57">
        <v>16</v>
      </c>
      <c r="SZ33" s="48" t="str">
        <f>IF(COUNTIF(SY2:SY32,SY33)&gt;0,"R","")</f>
        <v>R</v>
      </c>
      <c r="TA33" s="46">
        <f t="shared" si="481"/>
        <v>17</v>
      </c>
      <c r="TB33" s="6">
        <f t="shared" si="897"/>
        <v>7</v>
      </c>
      <c r="TC33" s="6">
        <f t="shared" si="482"/>
        <v>-119</v>
      </c>
      <c r="TD33" s="7">
        <f t="shared" si="483"/>
        <v>-376</v>
      </c>
      <c r="TE33"/>
      <c r="TF33"/>
      <c r="TG33"/>
      <c r="TI33" s="5">
        <f t="shared" si="96"/>
        <v>32</v>
      </c>
      <c r="TJ33" s="57">
        <v>3</v>
      </c>
      <c r="TK33" s="48" t="str">
        <f>IF(COUNTIF(TJ2:TJ32,TJ33)&gt;0,"R","")</f>
        <v>R</v>
      </c>
      <c r="TL33" s="46">
        <f t="shared" si="484"/>
        <v>18</v>
      </c>
      <c r="TM33" s="6">
        <f t="shared" si="898"/>
        <v>7</v>
      </c>
      <c r="TN33" s="6">
        <f t="shared" si="485"/>
        <v>-126</v>
      </c>
      <c r="TO33" s="7">
        <f t="shared" si="486"/>
        <v>-510</v>
      </c>
      <c r="TP33"/>
      <c r="TQ33"/>
      <c r="TR33"/>
      <c r="TT33" s="5">
        <f t="shared" si="98"/>
        <v>32</v>
      </c>
      <c r="TU33" s="57">
        <v>35</v>
      </c>
      <c r="TV33" s="48" t="str">
        <f>IF(COUNTIF(TU2:TU32,TU33)&gt;0,"R","")</f>
        <v>R</v>
      </c>
      <c r="TW33" s="46">
        <f t="shared" si="487"/>
        <v>16</v>
      </c>
      <c r="TX33" s="6">
        <f t="shared" si="899"/>
        <v>1</v>
      </c>
      <c r="TY33" s="6">
        <f t="shared" si="488"/>
        <v>-16</v>
      </c>
      <c r="TZ33" s="7">
        <f t="shared" si="489"/>
        <v>-10</v>
      </c>
      <c r="UA33"/>
      <c r="UB33"/>
      <c r="UC33"/>
      <c r="UE33" s="5">
        <f t="shared" si="100"/>
        <v>32</v>
      </c>
      <c r="UF33" s="57">
        <v>2</v>
      </c>
      <c r="UG33" s="48" t="str">
        <f>IF(COUNTIF(UF2:UF32,UF33)&gt;0,"R","")</f>
        <v/>
      </c>
      <c r="UH33" s="46">
        <f t="shared" si="490"/>
        <v>15</v>
      </c>
      <c r="UI33" s="6">
        <f t="shared" si="900"/>
        <v>3</v>
      </c>
      <c r="UJ33" s="6">
        <f t="shared" si="491"/>
        <v>63</v>
      </c>
      <c r="UK33" s="7">
        <f t="shared" si="492"/>
        <v>174</v>
      </c>
      <c r="UL33">
        <v>3</v>
      </c>
      <c r="UM33"/>
      <c r="UN33"/>
      <c r="UP33" s="5">
        <f t="shared" si="102"/>
        <v>32</v>
      </c>
      <c r="UQ33" s="57">
        <v>5</v>
      </c>
      <c r="UR33" s="48" t="str">
        <f>IF(COUNTIF(UQ2:UQ32,UQ33)&gt;0,"R","")</f>
        <v>R</v>
      </c>
      <c r="US33" s="46">
        <f t="shared" si="493"/>
        <v>17</v>
      </c>
      <c r="UT33" s="6">
        <f t="shared" si="901"/>
        <v>2</v>
      </c>
      <c r="UU33" s="6">
        <f t="shared" si="494"/>
        <v>-34</v>
      </c>
      <c r="UV33" s="7">
        <f t="shared" si="495"/>
        <v>-131</v>
      </c>
      <c r="UW33"/>
      <c r="UX33"/>
      <c r="UY33"/>
      <c r="VA33" s="5">
        <f t="shared" si="104"/>
        <v>32</v>
      </c>
      <c r="VB33" s="57">
        <v>24</v>
      </c>
      <c r="VC33" s="48" t="str">
        <f>IF(COUNTIF(VB2:VB32,VB33)&gt;0,"R","")</f>
        <v>R</v>
      </c>
      <c r="VD33" s="46">
        <f t="shared" si="496"/>
        <v>14</v>
      </c>
      <c r="VE33" s="6">
        <f t="shared" si="902"/>
        <v>2</v>
      </c>
      <c r="VF33" s="6">
        <f t="shared" si="497"/>
        <v>-28</v>
      </c>
      <c r="VG33" s="7">
        <f t="shared" si="498"/>
        <v>52</v>
      </c>
      <c r="VH33"/>
      <c r="VI33"/>
      <c r="VJ33"/>
      <c r="VL33" s="5">
        <f t="shared" si="106"/>
        <v>32</v>
      </c>
      <c r="VM33" s="57">
        <v>33</v>
      </c>
      <c r="VN33" s="48" t="str">
        <f>IF(COUNTIF(VM2:VM32,VM33)&gt;0,"R","")</f>
        <v>R</v>
      </c>
      <c r="VO33" s="46">
        <f t="shared" si="499"/>
        <v>14</v>
      </c>
      <c r="VP33" s="6">
        <f t="shared" si="903"/>
        <v>2</v>
      </c>
      <c r="VQ33" s="6">
        <f t="shared" si="500"/>
        <v>-28</v>
      </c>
      <c r="VR33" s="7">
        <f t="shared" si="501"/>
        <v>36</v>
      </c>
      <c r="VS33"/>
      <c r="VT33"/>
      <c r="VU33"/>
      <c r="VW33" s="5">
        <f t="shared" si="108"/>
        <v>32</v>
      </c>
      <c r="VX33" s="57">
        <v>6</v>
      </c>
      <c r="VY33" s="48" t="str">
        <f>IF(COUNTIF(VX2:VX32,VX33)&gt;0,"R","")</f>
        <v/>
      </c>
      <c r="VZ33" s="46">
        <f t="shared" si="502"/>
        <v>14</v>
      </c>
      <c r="WA33" s="6">
        <f t="shared" si="904"/>
        <v>5</v>
      </c>
      <c r="WB33" s="6">
        <f t="shared" si="503"/>
        <v>110</v>
      </c>
      <c r="WC33" s="7">
        <f t="shared" si="504"/>
        <v>176</v>
      </c>
      <c r="WD33">
        <v>3</v>
      </c>
      <c r="WE33"/>
      <c r="WF33"/>
      <c r="WH33" s="5">
        <f t="shared" si="110"/>
        <v>32</v>
      </c>
      <c r="WI33" s="57">
        <v>17</v>
      </c>
      <c r="WJ33" s="48" t="str">
        <f>IF(COUNTIF(WI2:WI32,WI33)&gt;0,"R","")</f>
        <v/>
      </c>
      <c r="WK33" s="46">
        <f t="shared" si="505"/>
        <v>14</v>
      </c>
      <c r="WL33" s="6">
        <f t="shared" si="905"/>
        <v>2</v>
      </c>
      <c r="WM33" s="6">
        <f t="shared" si="506"/>
        <v>44</v>
      </c>
      <c r="WN33" s="7">
        <f t="shared" si="507"/>
        <v>223</v>
      </c>
      <c r="WO33">
        <v>1</v>
      </c>
      <c r="WP33"/>
      <c r="WQ33"/>
      <c r="WS33" s="5">
        <f t="shared" si="112"/>
        <v>32</v>
      </c>
      <c r="WT33" s="57">
        <v>27</v>
      </c>
      <c r="WU33" s="48" t="str">
        <f>IF(COUNTIF(WT2:WT32,WT33)&gt;0,"R","")</f>
        <v/>
      </c>
      <c r="WV33" s="46">
        <f t="shared" si="508"/>
        <v>15</v>
      </c>
      <c r="WW33" s="6">
        <f t="shared" si="906"/>
        <v>1</v>
      </c>
      <c r="WX33" s="6">
        <f t="shared" si="509"/>
        <v>21</v>
      </c>
      <c r="WY33" s="7">
        <f t="shared" si="510"/>
        <v>130</v>
      </c>
      <c r="WZ33">
        <v>1</v>
      </c>
      <c r="XA33"/>
      <c r="XB33"/>
      <c r="XD33" s="5">
        <f t="shared" si="114"/>
        <v>32</v>
      </c>
      <c r="XE33" s="57">
        <v>0</v>
      </c>
      <c r="XF33" s="48" t="str">
        <f>IF(COUNTIF(XE2:XE32,XE33)&gt;0,"R","")</f>
        <v/>
      </c>
      <c r="XG33" s="46">
        <f t="shared" si="511"/>
        <v>16</v>
      </c>
      <c r="XH33" s="6">
        <f t="shared" si="907"/>
        <v>2</v>
      </c>
      <c r="XI33" s="6">
        <f t="shared" si="512"/>
        <v>40</v>
      </c>
      <c r="XJ33" s="7">
        <f t="shared" si="513"/>
        <v>107</v>
      </c>
      <c r="XK33">
        <v>2</v>
      </c>
      <c r="XL33"/>
      <c r="XM33"/>
      <c r="XO33" s="5">
        <f t="shared" si="116"/>
        <v>32</v>
      </c>
      <c r="XP33" s="57">
        <v>31</v>
      </c>
      <c r="XQ33" s="48" t="str">
        <f>IF(COUNTIF(XP2:XP32,XP33)&gt;0,"R","")</f>
        <v/>
      </c>
      <c r="XR33" s="46">
        <f t="shared" si="514"/>
        <v>16</v>
      </c>
      <c r="XS33" s="6">
        <f t="shared" si="908"/>
        <v>4</v>
      </c>
      <c r="XT33" s="6">
        <f t="shared" si="515"/>
        <v>80</v>
      </c>
      <c r="XU33" s="7">
        <f t="shared" si="516"/>
        <v>60</v>
      </c>
      <c r="XV33">
        <v>2</v>
      </c>
      <c r="XW33"/>
      <c r="XX33"/>
      <c r="XZ33" s="5">
        <f t="shared" si="118"/>
        <v>32</v>
      </c>
      <c r="YA33" s="57">
        <v>5</v>
      </c>
      <c r="YB33" s="48" t="str">
        <f>IF(COUNTIF(YA2:YA32,YA33)&gt;0,"R","")</f>
        <v/>
      </c>
      <c r="YC33" s="46">
        <f t="shared" si="517"/>
        <v>17</v>
      </c>
      <c r="YD33" s="6">
        <f t="shared" si="909"/>
        <v>2</v>
      </c>
      <c r="YE33" s="6">
        <f t="shared" si="518"/>
        <v>38</v>
      </c>
      <c r="YF33" s="7">
        <f t="shared" si="519"/>
        <v>76</v>
      </c>
      <c r="YG33">
        <v>2</v>
      </c>
      <c r="YH33"/>
      <c r="YI33"/>
      <c r="YK33" s="5">
        <f t="shared" si="120"/>
        <v>32</v>
      </c>
      <c r="YL33" s="57">
        <v>14</v>
      </c>
      <c r="YM33" s="48" t="str">
        <f>IF(COUNTIF(YL2:YL32,YL33)&gt;0,"R","")</f>
        <v>R</v>
      </c>
      <c r="YN33" s="46">
        <f t="shared" si="520"/>
        <v>16</v>
      </c>
      <c r="YO33" s="6">
        <f t="shared" si="910"/>
        <v>2</v>
      </c>
      <c r="YP33" s="6">
        <f t="shared" si="521"/>
        <v>-32</v>
      </c>
      <c r="YQ33" s="7">
        <f t="shared" si="522"/>
        <v>64</v>
      </c>
      <c r="YR33"/>
      <c r="YS33"/>
      <c r="YT33"/>
      <c r="YU33"/>
      <c r="YV33" s="5">
        <f t="shared" si="122"/>
        <v>32</v>
      </c>
      <c r="YW33" s="57">
        <v>0</v>
      </c>
      <c r="YX33" s="48" t="str">
        <f>IF(COUNTIF(YW2:YW32,YW33)&gt;0,"R","")</f>
        <v>R</v>
      </c>
      <c r="YY33" s="46">
        <f t="shared" si="523"/>
        <v>16</v>
      </c>
      <c r="YZ33" s="6">
        <f t="shared" si="911"/>
        <v>2</v>
      </c>
      <c r="ZA33" s="6">
        <f t="shared" si="524"/>
        <v>-32</v>
      </c>
      <c r="ZB33" s="7">
        <f t="shared" si="525"/>
        <v>-10</v>
      </c>
      <c r="ZC33"/>
      <c r="ZD33"/>
      <c r="ZE33"/>
      <c r="ZG33" s="5">
        <f t="shared" si="124"/>
        <v>32</v>
      </c>
      <c r="ZH33" s="57">
        <v>20</v>
      </c>
      <c r="ZI33" s="48" t="str">
        <f>IF(COUNTIF(ZH2:ZH32,ZH33)&gt;0,"R","")</f>
        <v>R</v>
      </c>
      <c r="ZJ33" s="46">
        <f t="shared" si="526"/>
        <v>16</v>
      </c>
      <c r="ZK33" s="6">
        <f t="shared" si="912"/>
        <v>3</v>
      </c>
      <c r="ZL33" s="6">
        <f t="shared" si="527"/>
        <v>-48</v>
      </c>
      <c r="ZM33" s="7">
        <f t="shared" si="528"/>
        <v>-39</v>
      </c>
      <c r="ZN33"/>
      <c r="ZO33"/>
      <c r="ZP33"/>
      <c r="ZR33" s="5">
        <f t="shared" si="126"/>
        <v>32</v>
      </c>
      <c r="ZS33" s="57">
        <v>0</v>
      </c>
      <c r="ZT33" s="48" t="str">
        <f>IF(COUNTIF(ZS2:ZS32,ZS33)&gt;0,"R","")</f>
        <v>R</v>
      </c>
      <c r="ZU33" s="46">
        <f t="shared" si="529"/>
        <v>15</v>
      </c>
      <c r="ZV33" s="6">
        <f t="shared" si="913"/>
        <v>4</v>
      </c>
      <c r="ZW33" s="6">
        <f t="shared" si="530"/>
        <v>-60</v>
      </c>
      <c r="ZX33" s="7">
        <f t="shared" si="531"/>
        <v>-18</v>
      </c>
      <c r="ZY33"/>
      <c r="ZZ33"/>
      <c r="AAA33"/>
      <c r="AAC33" s="5">
        <f t="shared" si="128"/>
        <v>32</v>
      </c>
      <c r="AAD33" s="57">
        <v>9</v>
      </c>
      <c r="AAE33" s="48" t="str">
        <f>IF(COUNTIF(AAD2:AAD32,AAD33)&gt;0,"R","")</f>
        <v>R</v>
      </c>
      <c r="AAF33" s="46">
        <f t="shared" si="532"/>
        <v>15</v>
      </c>
      <c r="AAG33" s="6">
        <f t="shared" si="914"/>
        <v>2</v>
      </c>
      <c r="AAH33" s="6">
        <f t="shared" si="533"/>
        <v>-30</v>
      </c>
      <c r="AAI33" s="7">
        <f t="shared" si="534"/>
        <v>-12</v>
      </c>
      <c r="AAJ33"/>
      <c r="AAK33"/>
      <c r="AAL33"/>
      <c r="AAN33" s="5">
        <f t="shared" si="130"/>
        <v>32</v>
      </c>
      <c r="AAO33" s="57">
        <v>32</v>
      </c>
      <c r="AAP33" s="48" t="str">
        <f>IF(COUNTIF(AAO2:AAO32,AAO33)&gt;0,"R","")</f>
        <v/>
      </c>
      <c r="AAQ33" s="46">
        <f t="shared" si="535"/>
        <v>17</v>
      </c>
      <c r="AAR33" s="6">
        <f t="shared" si="915"/>
        <v>7</v>
      </c>
      <c r="AAS33" s="6">
        <f t="shared" si="536"/>
        <v>133</v>
      </c>
      <c r="AAT33" s="7">
        <f t="shared" si="537"/>
        <v>-124</v>
      </c>
      <c r="AAU33">
        <v>7</v>
      </c>
      <c r="AAV33"/>
      <c r="AAW33"/>
      <c r="AAY33" s="5">
        <f t="shared" si="132"/>
        <v>32</v>
      </c>
      <c r="AAZ33" s="57">
        <v>31</v>
      </c>
      <c r="ABA33" s="48" t="str">
        <f>IF(COUNTIF(AAZ2:AAZ32,AAZ33)&gt;0,"R","")</f>
        <v/>
      </c>
      <c r="ABB33" s="46">
        <f t="shared" si="538"/>
        <v>16</v>
      </c>
      <c r="ABC33" s="6">
        <f t="shared" si="916"/>
        <v>7</v>
      </c>
      <c r="ABD33" s="6">
        <f t="shared" si="539"/>
        <v>140</v>
      </c>
      <c r="ABE33" s="7">
        <f t="shared" si="540"/>
        <v>-57</v>
      </c>
      <c r="ABF33">
        <v>1</v>
      </c>
      <c r="ABG33"/>
      <c r="ABH33"/>
      <c r="ABJ33" s="5">
        <f t="shared" si="134"/>
        <v>32</v>
      </c>
      <c r="ABK33" s="57">
        <v>9</v>
      </c>
      <c r="ABL33" s="48" t="str">
        <f>IF(COUNTIF(ABK2:ABK32,ABK33)&gt;0,"R","")</f>
        <v/>
      </c>
      <c r="ABM33" s="46">
        <f t="shared" si="541"/>
        <v>17</v>
      </c>
      <c r="ABN33" s="6">
        <f t="shared" si="917"/>
        <v>3</v>
      </c>
      <c r="ABO33" s="6">
        <f t="shared" si="542"/>
        <v>57</v>
      </c>
      <c r="ABP33" s="7">
        <f t="shared" si="543"/>
        <v>-56</v>
      </c>
      <c r="ABQ33">
        <v>1</v>
      </c>
      <c r="ABR33"/>
      <c r="ABS33"/>
      <c r="ABU33" s="5">
        <f t="shared" si="136"/>
        <v>32</v>
      </c>
      <c r="ABV33" s="57">
        <v>4</v>
      </c>
      <c r="ABW33" s="48" t="str">
        <f>IF(COUNTIF(ABV2:ABV32,ABV33)&gt;0,"R","")</f>
        <v>R</v>
      </c>
      <c r="ABX33" s="46">
        <f t="shared" si="544"/>
        <v>17</v>
      </c>
      <c r="ABY33" s="6">
        <f t="shared" si="918"/>
        <v>6</v>
      </c>
      <c r="ABZ33" s="6">
        <f t="shared" si="545"/>
        <v>-102</v>
      </c>
      <c r="ACA33" s="7">
        <f t="shared" si="546"/>
        <v>-282</v>
      </c>
      <c r="ACB33"/>
      <c r="ACC33"/>
      <c r="ACD33"/>
      <c r="ACF33" s="5">
        <f t="shared" si="138"/>
        <v>32</v>
      </c>
      <c r="ACG33" s="57">
        <v>1</v>
      </c>
      <c r="ACH33" s="48" t="str">
        <f>IF(COUNTIF(ACG2:ACG32,ACG33)&gt;0,"R","")</f>
        <v>R</v>
      </c>
      <c r="ACI33" s="46">
        <f t="shared" si="547"/>
        <v>17</v>
      </c>
      <c r="ACJ33" s="6">
        <f t="shared" si="919"/>
        <v>7</v>
      </c>
      <c r="ACK33" s="6">
        <f t="shared" si="548"/>
        <v>-119</v>
      </c>
      <c r="ACL33" s="7">
        <f t="shared" si="549"/>
        <v>-338</v>
      </c>
      <c r="ACM33"/>
      <c r="ACN33"/>
      <c r="ACO33"/>
      <c r="ACQ33" s="5">
        <f t="shared" si="140"/>
        <v>32</v>
      </c>
      <c r="ACR33" s="57">
        <v>14</v>
      </c>
      <c r="ACS33" s="48" t="str">
        <f>IF(COUNTIF(ACR2:ACR32,ACR33)&gt;0,"R","")</f>
        <v>R</v>
      </c>
      <c r="ACT33" s="46">
        <f t="shared" si="550"/>
        <v>19</v>
      </c>
      <c r="ACU33" s="6">
        <f t="shared" si="920"/>
        <v>8</v>
      </c>
      <c r="ACV33" s="6">
        <f t="shared" si="551"/>
        <v>-152</v>
      </c>
      <c r="ACW33" s="7">
        <f t="shared" si="552"/>
        <v>-723</v>
      </c>
      <c r="ACX33"/>
      <c r="ACY33"/>
      <c r="ACZ33"/>
      <c r="ADB33" s="5">
        <f t="shared" si="142"/>
        <v>32</v>
      </c>
      <c r="ADC33" s="57">
        <v>11</v>
      </c>
      <c r="ADD33" s="48" t="str">
        <f>IF(COUNTIF(ADC2:ADC32,ADC33)&gt;0,"R","")</f>
        <v>R</v>
      </c>
      <c r="ADE33" s="46">
        <f t="shared" si="553"/>
        <v>14</v>
      </c>
      <c r="ADF33" s="6">
        <f t="shared" si="921"/>
        <v>2</v>
      </c>
      <c r="ADG33" s="6">
        <f t="shared" si="554"/>
        <v>-28</v>
      </c>
      <c r="ADH33" s="7">
        <f t="shared" si="555"/>
        <v>162</v>
      </c>
      <c r="ADI33"/>
      <c r="ADJ33"/>
      <c r="ADK33"/>
      <c r="ADM33" s="5">
        <f t="shared" si="144"/>
        <v>32</v>
      </c>
      <c r="ADN33" s="57">
        <v>26</v>
      </c>
      <c r="ADO33" s="48" t="str">
        <f>IF(COUNTIF(ADN2:ADN32,ADN33)&gt;0,"R","")</f>
        <v>R</v>
      </c>
      <c r="ADP33" s="46">
        <f t="shared" si="556"/>
        <v>17</v>
      </c>
      <c r="ADQ33" s="6">
        <f t="shared" si="922"/>
        <v>3</v>
      </c>
      <c r="ADR33" s="6">
        <f t="shared" si="557"/>
        <v>-51</v>
      </c>
      <c r="ADS33" s="7">
        <f t="shared" si="558"/>
        <v>-117</v>
      </c>
      <c r="ADT33"/>
      <c r="ADU33"/>
      <c r="ADV33"/>
      <c r="ADX33" s="5">
        <f t="shared" si="146"/>
        <v>32</v>
      </c>
      <c r="ADY33" s="57">
        <v>2</v>
      </c>
      <c r="ADZ33" s="48" t="str">
        <f>IF(COUNTIF(ADY2:ADY32,ADY33)&gt;0,"R","")</f>
        <v>R</v>
      </c>
      <c r="AEA33" s="46">
        <f t="shared" si="559"/>
        <v>12</v>
      </c>
      <c r="AEB33" s="6">
        <f t="shared" si="923"/>
        <v>2</v>
      </c>
      <c r="AEC33" s="6">
        <f t="shared" si="560"/>
        <v>-24</v>
      </c>
      <c r="AED33" s="7">
        <f t="shared" si="561"/>
        <v>234</v>
      </c>
      <c r="AEE33"/>
      <c r="AEF33"/>
      <c r="AEG33"/>
      <c r="AEI33" s="5">
        <f t="shared" si="148"/>
        <v>32</v>
      </c>
      <c r="AEJ33" s="57">
        <v>9</v>
      </c>
      <c r="AEK33" s="48" t="str">
        <f>IF(COUNTIF(AEJ2:AEJ32,AEJ33)&gt;0,"R","")</f>
        <v/>
      </c>
      <c r="AEL33" s="46">
        <f t="shared" si="562"/>
        <v>22</v>
      </c>
      <c r="AEM33" s="6">
        <f t="shared" si="924"/>
        <v>10</v>
      </c>
      <c r="AEN33" s="6">
        <f t="shared" si="563"/>
        <v>140</v>
      </c>
      <c r="AEO33" s="7">
        <f t="shared" si="564"/>
        <v>-1145</v>
      </c>
      <c r="AEP33">
        <v>3</v>
      </c>
      <c r="AEQ33"/>
      <c r="AER33"/>
      <c r="AET33" s="5">
        <f t="shared" si="150"/>
        <v>32</v>
      </c>
      <c r="AEU33" s="57">
        <v>2</v>
      </c>
      <c r="AEV33" s="48" t="str">
        <f>IF(COUNTIF(AEU2:AEU32,AEU33)&gt;0,"R","")</f>
        <v/>
      </c>
      <c r="AEW33" s="46">
        <f t="shared" si="565"/>
        <v>14</v>
      </c>
      <c r="AEX33" s="6">
        <f t="shared" si="925"/>
        <v>4</v>
      </c>
      <c r="AEY33" s="6">
        <f t="shared" si="566"/>
        <v>88</v>
      </c>
      <c r="AEZ33" s="7">
        <f t="shared" si="567"/>
        <v>207</v>
      </c>
      <c r="AFA33">
        <v>1</v>
      </c>
      <c r="AFB33"/>
      <c r="AFC33"/>
      <c r="AFE33" s="5">
        <f t="shared" si="152"/>
        <v>32</v>
      </c>
      <c r="AFF33" s="57">
        <v>4</v>
      </c>
      <c r="AFG33" s="48" t="str">
        <f>IF(COUNTIF(AFF2:AFF32,AFF33)&gt;0,"R","")</f>
        <v/>
      </c>
      <c r="AFH33" s="46">
        <f t="shared" si="568"/>
        <v>16</v>
      </c>
      <c r="AFI33" s="6">
        <f t="shared" si="926"/>
        <v>3</v>
      </c>
      <c r="AFJ33" s="6">
        <f t="shared" si="569"/>
        <v>60</v>
      </c>
      <c r="AFK33" s="7">
        <f t="shared" si="570"/>
        <v>120</v>
      </c>
      <c r="AFL33">
        <v>1</v>
      </c>
      <c r="AFM33"/>
      <c r="AFN33"/>
      <c r="AFP33" s="5">
        <f t="shared" si="154"/>
        <v>32</v>
      </c>
      <c r="AFQ33" s="57">
        <v>0</v>
      </c>
      <c r="AFR33" s="48" t="str">
        <f>IF(COUNTIF(AFQ2:AFQ32,AFQ33)&gt;0,"R","")</f>
        <v/>
      </c>
      <c r="AFS33" s="46">
        <f t="shared" si="571"/>
        <v>15</v>
      </c>
      <c r="AFT33" s="6">
        <f t="shared" si="927"/>
        <v>3</v>
      </c>
      <c r="AFU33" s="6">
        <f t="shared" si="572"/>
        <v>63</v>
      </c>
      <c r="AFV33" s="7">
        <f t="shared" si="573"/>
        <v>179</v>
      </c>
      <c r="AFW33">
        <v>1</v>
      </c>
      <c r="AFX33"/>
      <c r="AFY33"/>
      <c r="AGA33" s="5">
        <f t="shared" si="156"/>
        <v>32</v>
      </c>
      <c r="AGB33" s="57">
        <v>21</v>
      </c>
      <c r="AGC33" s="48" t="str">
        <f>IF(COUNTIF(AGB2:AGB32,AGB33)&gt;0,"R","")</f>
        <v>R</v>
      </c>
      <c r="AGD33" s="46">
        <f t="shared" si="574"/>
        <v>18</v>
      </c>
      <c r="AGE33" s="6">
        <f t="shared" si="928"/>
        <v>1</v>
      </c>
      <c r="AGF33" s="6">
        <f t="shared" si="575"/>
        <v>-18</v>
      </c>
      <c r="AGG33" s="7">
        <f t="shared" si="576"/>
        <v>-378</v>
      </c>
      <c r="AGH33"/>
      <c r="AGI33"/>
      <c r="AGJ33"/>
      <c r="AGL33" s="5">
        <f t="shared" si="158"/>
        <v>32</v>
      </c>
      <c r="AGM33" s="57">
        <v>32</v>
      </c>
      <c r="AGN33" s="48" t="str">
        <f>IF(COUNTIF(AGM2:AGM32,AGM33)&gt;0,"R","")</f>
        <v/>
      </c>
      <c r="AGO33" s="46">
        <f t="shared" si="577"/>
        <v>15</v>
      </c>
      <c r="AGP33" s="6">
        <f t="shared" si="929"/>
        <v>2</v>
      </c>
      <c r="AGQ33" s="6">
        <f t="shared" si="578"/>
        <v>42</v>
      </c>
      <c r="AGR33" s="7">
        <f t="shared" si="579"/>
        <v>145</v>
      </c>
      <c r="AGS33">
        <v>2</v>
      </c>
      <c r="AGT33"/>
      <c r="AGU33"/>
      <c r="AGW33" s="5">
        <f t="shared" si="160"/>
        <v>32</v>
      </c>
      <c r="AGX33" s="57">
        <v>25</v>
      </c>
      <c r="AGY33" s="48" t="str">
        <f>IF(COUNTIF(AGX2:AGX32,AGX33)&gt;0,"R","")</f>
        <v>R</v>
      </c>
      <c r="AGZ33" s="46">
        <f t="shared" si="580"/>
        <v>16</v>
      </c>
      <c r="AHA33" s="6">
        <f t="shared" si="930"/>
        <v>3</v>
      </c>
      <c r="AHB33" s="6">
        <f t="shared" si="581"/>
        <v>-48</v>
      </c>
      <c r="AHC33" s="7">
        <f t="shared" si="582"/>
        <v>11</v>
      </c>
      <c r="AHD33"/>
      <c r="AHE33"/>
      <c r="AHF33"/>
      <c r="AHH33" s="5">
        <f t="shared" si="162"/>
        <v>32</v>
      </c>
      <c r="AHI33" s="57">
        <v>12</v>
      </c>
      <c r="AHJ33" s="48" t="str">
        <f>IF(COUNTIF(AHI2:AHI32,AHI33)&gt;0,"R","")</f>
        <v>R</v>
      </c>
      <c r="AHK33" s="46">
        <f t="shared" si="583"/>
        <v>18</v>
      </c>
      <c r="AHL33" s="6">
        <f t="shared" si="931"/>
        <v>4</v>
      </c>
      <c r="AHM33" s="6">
        <f t="shared" si="584"/>
        <v>-72</v>
      </c>
      <c r="AHN33" s="7">
        <f t="shared" si="585"/>
        <v>-212</v>
      </c>
      <c r="AHO33"/>
      <c r="AHP33"/>
      <c r="AHQ33"/>
      <c r="AHS33" s="5">
        <f t="shared" si="164"/>
        <v>32</v>
      </c>
      <c r="AHT33" s="57">
        <v>16</v>
      </c>
      <c r="AHU33" s="48" t="str">
        <f>IF(COUNTIF(AHT2:AHT32,AHT33)&gt;0,"R","")</f>
        <v/>
      </c>
      <c r="AHV33" s="46">
        <f t="shared" si="586"/>
        <v>19</v>
      </c>
      <c r="AHW33" s="6">
        <f t="shared" si="932"/>
        <v>7</v>
      </c>
      <c r="AHX33" s="6">
        <f t="shared" si="587"/>
        <v>119</v>
      </c>
      <c r="AHY33" s="7">
        <f t="shared" si="588"/>
        <v>-264</v>
      </c>
      <c r="AHZ33">
        <v>5</v>
      </c>
      <c r="AIA33"/>
      <c r="AIB33"/>
      <c r="AID33" s="5">
        <f t="shared" si="166"/>
        <v>32</v>
      </c>
      <c r="AIE33" s="57">
        <v>10</v>
      </c>
      <c r="AIF33" s="48" t="str">
        <f>IF(COUNTIF(AIE2:AIE32,AIE33)&gt;0,"R","")</f>
        <v/>
      </c>
      <c r="AIG33" s="46">
        <f t="shared" si="589"/>
        <v>17</v>
      </c>
      <c r="AIH33" s="6">
        <f t="shared" si="933"/>
        <v>7</v>
      </c>
      <c r="AII33" s="6">
        <f t="shared" si="590"/>
        <v>133</v>
      </c>
      <c r="AIJ33" s="7">
        <f t="shared" si="591"/>
        <v>-108</v>
      </c>
      <c r="AIK33">
        <v>3</v>
      </c>
      <c r="AIL33"/>
      <c r="AIM33"/>
      <c r="AIO33" s="5">
        <f t="shared" si="168"/>
        <v>32</v>
      </c>
      <c r="AIP33" s="57">
        <v>26</v>
      </c>
      <c r="AIQ33" s="48" t="str">
        <f>IF(COUNTIF(AIP2:AIP32,AIP33)&gt;0,"R","")</f>
        <v>R</v>
      </c>
      <c r="AIR33" s="46">
        <f t="shared" si="592"/>
        <v>16</v>
      </c>
      <c r="AIS33" s="6">
        <f t="shared" si="934"/>
        <v>3</v>
      </c>
      <c r="AIT33" s="6">
        <f t="shared" si="593"/>
        <v>-48</v>
      </c>
      <c r="AIU33" s="7">
        <f t="shared" si="594"/>
        <v>40</v>
      </c>
      <c r="AIV33"/>
      <c r="AIW33"/>
      <c r="AIX33"/>
      <c r="AIZ33" s="5">
        <f t="shared" si="170"/>
        <v>32</v>
      </c>
      <c r="AJA33" s="57">
        <v>8</v>
      </c>
      <c r="AJB33" s="48" t="str">
        <f>IF(COUNTIF(AJA2:AJA32,AJA33)&gt;0,"R","")</f>
        <v/>
      </c>
      <c r="AJC33" s="46">
        <f t="shared" si="595"/>
        <v>13</v>
      </c>
      <c r="AJD33" s="6">
        <f t="shared" si="935"/>
        <v>3</v>
      </c>
      <c r="AJE33" s="6">
        <f t="shared" si="596"/>
        <v>69</v>
      </c>
      <c r="AJF33" s="7">
        <f t="shared" si="597"/>
        <v>241</v>
      </c>
      <c r="AJG33">
        <v>3</v>
      </c>
      <c r="AJH33"/>
      <c r="AJI33"/>
      <c r="AJK33" s="5">
        <f t="shared" si="172"/>
        <v>32</v>
      </c>
      <c r="AJL33" s="57">
        <v>6</v>
      </c>
      <c r="AJM33" s="48" t="str">
        <f>IF(COUNTIF(AJL2:AJL32,AJL33)&gt;0,"R","")</f>
        <v>R</v>
      </c>
      <c r="AJN33" s="46">
        <f t="shared" si="598"/>
        <v>14</v>
      </c>
      <c r="AJO33" s="6">
        <f t="shared" si="936"/>
        <v>2</v>
      </c>
      <c r="AJP33" s="6">
        <f t="shared" si="599"/>
        <v>-28</v>
      </c>
      <c r="AJQ33" s="7">
        <f t="shared" si="600"/>
        <v>164</v>
      </c>
      <c r="AJR33"/>
      <c r="AJS33"/>
      <c r="AJT33"/>
      <c r="AJV33" s="5">
        <f t="shared" si="174"/>
        <v>32</v>
      </c>
      <c r="AJW33" s="57">
        <v>7</v>
      </c>
      <c r="AJX33" s="48" t="str">
        <f>IF(COUNTIF(AJW2:AJW32,AJW33)&gt;0,"R","")</f>
        <v>R</v>
      </c>
      <c r="AJY33" s="46">
        <f t="shared" si="601"/>
        <v>15</v>
      </c>
      <c r="AJZ33" s="6">
        <f t="shared" si="937"/>
        <v>3</v>
      </c>
      <c r="AKA33" s="6">
        <f t="shared" si="602"/>
        <v>-45</v>
      </c>
      <c r="AKB33" s="7">
        <f t="shared" si="603"/>
        <v>21</v>
      </c>
      <c r="AKC33"/>
      <c r="AKD33"/>
      <c r="AKE33"/>
      <c r="AKG33" s="5">
        <f t="shared" si="176"/>
        <v>32</v>
      </c>
      <c r="AKH33" s="57">
        <v>8</v>
      </c>
      <c r="AKI33" s="48" t="str">
        <f>IF(COUNTIF(AKH2:AKH32,AKH33)&gt;0,"R","")</f>
        <v>R</v>
      </c>
      <c r="AKJ33" s="46">
        <f t="shared" si="604"/>
        <v>16</v>
      </c>
      <c r="AKK33" s="6">
        <f t="shared" si="938"/>
        <v>2</v>
      </c>
      <c r="AKL33" s="6">
        <f t="shared" si="605"/>
        <v>-32</v>
      </c>
      <c r="AKM33" s="7">
        <f t="shared" si="606"/>
        <v>-85</v>
      </c>
      <c r="AKN33"/>
      <c r="AKO33"/>
      <c r="AKP33"/>
      <c r="AKR33" s="5">
        <f t="shared" si="178"/>
        <v>32</v>
      </c>
      <c r="AKS33" s="57">
        <v>33</v>
      </c>
      <c r="AKT33" s="48" t="str">
        <f>IF(COUNTIF(AKS2:AKS32,AKS33)&gt;0,"R","")</f>
        <v/>
      </c>
      <c r="AKU33" s="46">
        <f t="shared" si="607"/>
        <v>14</v>
      </c>
      <c r="AKV33" s="6">
        <f t="shared" si="939"/>
        <v>6</v>
      </c>
      <c r="AKW33" s="6">
        <f t="shared" si="608"/>
        <v>132</v>
      </c>
      <c r="AKX33" s="7">
        <f t="shared" si="609"/>
        <v>120</v>
      </c>
      <c r="AKY33">
        <v>5</v>
      </c>
      <c r="AKZ33"/>
      <c r="ALA33"/>
      <c r="ALC33" s="5">
        <f t="shared" si="180"/>
        <v>32</v>
      </c>
      <c r="ALD33" s="57">
        <v>26</v>
      </c>
      <c r="ALE33" s="48" t="str">
        <f>IF(COUNTIF(ALD2:ALD32,ALD33)&gt;0,"R","")</f>
        <v>R</v>
      </c>
      <c r="ALF33" s="46">
        <f t="shared" si="610"/>
        <v>17</v>
      </c>
      <c r="ALG33" s="6">
        <f t="shared" si="940"/>
        <v>3</v>
      </c>
      <c r="ALH33" s="6">
        <f t="shared" si="611"/>
        <v>-51</v>
      </c>
      <c r="ALI33" s="7">
        <f t="shared" si="612"/>
        <v>-47</v>
      </c>
      <c r="ALJ33"/>
      <c r="ALK33"/>
      <c r="ALL33"/>
      <c r="ALN33" s="5">
        <f t="shared" si="182"/>
        <v>32</v>
      </c>
      <c r="ALO33" s="57">
        <v>34</v>
      </c>
      <c r="ALP33" s="48" t="str">
        <f>IF(COUNTIF(ALO2:ALO32,ALO33)&gt;0,"R","")</f>
        <v>R</v>
      </c>
      <c r="ALQ33" s="46">
        <f t="shared" si="613"/>
        <v>17</v>
      </c>
      <c r="ALR33" s="6">
        <f t="shared" si="941"/>
        <v>2</v>
      </c>
      <c r="ALS33" s="6">
        <f t="shared" si="614"/>
        <v>-34</v>
      </c>
      <c r="ALT33" s="7">
        <f t="shared" si="615"/>
        <v>9</v>
      </c>
      <c r="ALU33"/>
      <c r="ALV33"/>
      <c r="ALW33"/>
      <c r="ALY33" s="5">
        <f t="shared" si="184"/>
        <v>32</v>
      </c>
      <c r="ALZ33" s="57">
        <v>10</v>
      </c>
      <c r="AMA33" s="48" t="str">
        <f>IF(COUNTIF(ALZ2:ALZ32,ALZ33)&gt;0,"R","")</f>
        <v>R</v>
      </c>
      <c r="AMB33" s="46">
        <f t="shared" si="616"/>
        <v>15</v>
      </c>
      <c r="AMC33" s="6">
        <f t="shared" si="942"/>
        <v>2</v>
      </c>
      <c r="AMD33" s="6">
        <f t="shared" si="617"/>
        <v>-30</v>
      </c>
      <c r="AME33" s="7">
        <f t="shared" si="618"/>
        <v>43</v>
      </c>
      <c r="AMF33"/>
      <c r="AMG33"/>
      <c r="AMH33"/>
      <c r="AMJ33" s="5">
        <f t="shared" si="186"/>
        <v>32</v>
      </c>
      <c r="AMK33" s="57">
        <v>24</v>
      </c>
      <c r="AML33" s="48" t="str">
        <f>IF(COUNTIF(AMK2:AMK32,AMK33)&gt;0,"R","")</f>
        <v>R</v>
      </c>
      <c r="AMM33" s="46">
        <f t="shared" si="619"/>
        <v>16</v>
      </c>
      <c r="AMN33" s="6">
        <f t="shared" si="943"/>
        <v>5</v>
      </c>
      <c r="AMO33" s="6">
        <f t="shared" si="620"/>
        <v>-80</v>
      </c>
      <c r="AMP33" s="7">
        <f t="shared" si="621"/>
        <v>-146</v>
      </c>
      <c r="AMQ33"/>
      <c r="AMR33"/>
      <c r="AMS33"/>
      <c r="AMU33" s="5">
        <f t="shared" si="188"/>
        <v>32</v>
      </c>
      <c r="AMV33" s="57">
        <v>20</v>
      </c>
      <c r="AMW33" s="48" t="str">
        <f>IF(COUNTIF(AMV2:AMV32,AMV33)&gt;0,"R","")</f>
        <v/>
      </c>
      <c r="AMX33" s="46">
        <f t="shared" si="622"/>
        <v>17</v>
      </c>
      <c r="AMY33" s="6">
        <f t="shared" si="944"/>
        <v>4</v>
      </c>
      <c r="AMZ33" s="6">
        <f t="shared" si="623"/>
        <v>76</v>
      </c>
      <c r="ANA33" s="7">
        <f t="shared" si="624"/>
        <v>79</v>
      </c>
      <c r="ANB33">
        <v>2</v>
      </c>
      <c r="ANC33"/>
      <c r="AND33"/>
      <c r="ANF33" s="5">
        <f t="shared" si="190"/>
        <v>32</v>
      </c>
      <c r="ANG33" s="57">
        <v>18</v>
      </c>
      <c r="ANH33" s="48" t="str">
        <f>IF(COUNTIF(ANG2:ANG32,ANG33)&gt;0,"R","")</f>
        <v>R</v>
      </c>
      <c r="ANI33" s="46">
        <f t="shared" si="625"/>
        <v>18</v>
      </c>
      <c r="ANJ33" s="6">
        <f t="shared" si="945"/>
        <v>5</v>
      </c>
      <c r="ANK33" s="6">
        <f t="shared" si="626"/>
        <v>-90</v>
      </c>
      <c r="ANL33" s="7">
        <f t="shared" si="627"/>
        <v>-303</v>
      </c>
      <c r="ANM33"/>
      <c r="ANN33"/>
      <c r="ANO33"/>
      <c r="ANQ33" s="5">
        <f t="shared" si="192"/>
        <v>32</v>
      </c>
      <c r="ANR33" s="57">
        <v>36</v>
      </c>
      <c r="ANS33" s="48" t="str">
        <f>IF(COUNTIF(ANR2:ANR32,ANR33)&gt;0,"R","")</f>
        <v/>
      </c>
      <c r="ANT33" s="46">
        <f t="shared" si="628"/>
        <v>17</v>
      </c>
      <c r="ANU33" s="6">
        <f t="shared" si="946"/>
        <v>4</v>
      </c>
      <c r="ANV33" s="6">
        <f t="shared" si="629"/>
        <v>76</v>
      </c>
      <c r="ANW33" s="7">
        <f t="shared" si="630"/>
        <v>71</v>
      </c>
      <c r="ANX33">
        <v>4</v>
      </c>
      <c r="ANY33"/>
      <c r="ANZ33"/>
      <c r="AOB33" s="5">
        <f t="shared" si="194"/>
        <v>32</v>
      </c>
      <c r="AOC33" s="57">
        <v>10</v>
      </c>
      <c r="AOD33" s="48" t="str">
        <f>IF(COUNTIF(AOC2:AOC32,AOC33)&gt;0,"R","")</f>
        <v>R</v>
      </c>
      <c r="AOE33" s="46">
        <f t="shared" si="631"/>
        <v>11</v>
      </c>
      <c r="AOF33" s="6">
        <f t="shared" si="947"/>
        <v>2</v>
      </c>
      <c r="AOG33" s="6">
        <f t="shared" si="632"/>
        <v>-22</v>
      </c>
      <c r="AOH33" s="7">
        <f t="shared" si="633"/>
        <v>322</v>
      </c>
      <c r="AOI33"/>
      <c r="AOJ33"/>
      <c r="AOK33"/>
      <c r="AOM33" s="5">
        <f t="shared" si="196"/>
        <v>32</v>
      </c>
      <c r="AON33" s="57">
        <v>30</v>
      </c>
      <c r="AOO33" s="48" t="str">
        <f>IF(COUNTIF(AON2:AON32,AON33)&gt;0,"R","")</f>
        <v/>
      </c>
      <c r="AOP33" s="46">
        <f t="shared" si="634"/>
        <v>15</v>
      </c>
      <c r="AOQ33" s="6">
        <f t="shared" si="948"/>
        <v>3</v>
      </c>
      <c r="AOR33" s="6">
        <f t="shared" si="635"/>
        <v>63</v>
      </c>
      <c r="AOS33" s="7">
        <f t="shared" si="636"/>
        <v>145</v>
      </c>
      <c r="AOT33">
        <v>3</v>
      </c>
      <c r="AOU33"/>
      <c r="AOV33"/>
      <c r="AOX33" s="5">
        <f t="shared" si="198"/>
        <v>32</v>
      </c>
      <c r="AOY33" s="57">
        <v>26</v>
      </c>
      <c r="AOZ33" s="48" t="str">
        <f>IF(COUNTIF(AOY2:AOY32,AOY33)&gt;0,"R","")</f>
        <v>R</v>
      </c>
      <c r="APA33" s="46">
        <f t="shared" si="637"/>
        <v>13</v>
      </c>
      <c r="APB33" s="6">
        <f t="shared" si="949"/>
        <v>3</v>
      </c>
      <c r="APC33" s="6">
        <f t="shared" si="638"/>
        <v>-39</v>
      </c>
      <c r="APD33" s="7">
        <f t="shared" si="639"/>
        <v>187</v>
      </c>
      <c r="APE33"/>
      <c r="APF33"/>
      <c r="APG33"/>
      <c r="API33" s="5">
        <f t="shared" si="200"/>
        <v>32</v>
      </c>
      <c r="APJ33" s="57">
        <v>22</v>
      </c>
      <c r="APK33" s="48" t="str">
        <f>IF(COUNTIF(APJ2:APJ32,APJ33)&gt;0,"R","")</f>
        <v>R</v>
      </c>
      <c r="APL33" s="46">
        <f t="shared" si="640"/>
        <v>14</v>
      </c>
      <c r="APM33" s="6">
        <f t="shared" si="950"/>
        <v>1</v>
      </c>
      <c r="APN33" s="6">
        <f t="shared" si="641"/>
        <v>-14</v>
      </c>
      <c r="APO33" s="7">
        <f t="shared" si="642"/>
        <v>116</v>
      </c>
      <c r="APP33"/>
      <c r="APQ33"/>
      <c r="APR33"/>
      <c r="APT33" s="5">
        <f t="shared" si="202"/>
        <v>32</v>
      </c>
      <c r="APU33" s="57">
        <v>0</v>
      </c>
      <c r="APV33" s="48" t="str">
        <f>IF(COUNTIF(APU2:APU32,APU33)&gt;0,"R","")</f>
        <v>R</v>
      </c>
      <c r="APW33" s="46">
        <f t="shared" si="643"/>
        <v>18</v>
      </c>
      <c r="APX33" s="6">
        <f t="shared" si="951"/>
        <v>5</v>
      </c>
      <c r="APY33" s="6">
        <f t="shared" si="644"/>
        <v>-90</v>
      </c>
      <c r="APZ33" s="7">
        <f t="shared" si="645"/>
        <v>-262</v>
      </c>
      <c r="AQA33"/>
      <c r="AQB33"/>
      <c r="AQC33"/>
      <c r="AQE33" s="5">
        <f t="shared" si="204"/>
        <v>32</v>
      </c>
      <c r="AQF33" s="57">
        <v>0</v>
      </c>
      <c r="AQG33" s="48" t="str">
        <f>IF(COUNTIF(AQF2:AQF32,AQF33)&gt;0,"R","")</f>
        <v/>
      </c>
      <c r="AQH33" s="46">
        <f t="shared" si="646"/>
        <v>17</v>
      </c>
      <c r="AQI33" s="6">
        <f t="shared" si="952"/>
        <v>5</v>
      </c>
      <c r="AQJ33" s="6">
        <f t="shared" si="647"/>
        <v>95</v>
      </c>
      <c r="AQK33" s="7">
        <f t="shared" si="648"/>
        <v>-17</v>
      </c>
      <c r="AQL33">
        <v>2</v>
      </c>
      <c r="AQM33"/>
      <c r="AQN33"/>
      <c r="AQP33" s="5">
        <f t="shared" si="206"/>
        <v>32</v>
      </c>
      <c r="AQQ33" s="57">
        <v>24</v>
      </c>
      <c r="AQR33" s="48" t="str">
        <f>IF(COUNTIF(AQQ2:AQQ32,AQQ33)&gt;0,"R","")</f>
        <v>R</v>
      </c>
      <c r="AQS33" s="46">
        <f t="shared" si="649"/>
        <v>16</v>
      </c>
      <c r="AQT33" s="6">
        <f t="shared" si="953"/>
        <v>5</v>
      </c>
      <c r="AQU33" s="6">
        <f t="shared" si="650"/>
        <v>-80</v>
      </c>
      <c r="AQV33" s="7">
        <f t="shared" si="651"/>
        <v>-90</v>
      </c>
      <c r="AQW33"/>
      <c r="AQX33"/>
      <c r="AQY33"/>
      <c r="ARA33" s="5">
        <f t="shared" si="208"/>
        <v>32</v>
      </c>
      <c r="ARB33" s="57">
        <v>21</v>
      </c>
      <c r="ARC33" s="48" t="str">
        <f>IF(COUNTIF(ARB2:ARB32,ARB33)&gt;0,"R","")</f>
        <v>R</v>
      </c>
      <c r="ARD33" s="46">
        <f t="shared" si="652"/>
        <v>16</v>
      </c>
      <c r="ARE33" s="6">
        <f t="shared" si="954"/>
        <v>6</v>
      </c>
      <c r="ARF33" s="6">
        <f t="shared" si="653"/>
        <v>-96</v>
      </c>
      <c r="ARG33" s="7">
        <f t="shared" si="654"/>
        <v>-219</v>
      </c>
      <c r="ARH33"/>
      <c r="ARI33"/>
      <c r="ARJ33"/>
      <c r="ARL33" s="5">
        <f t="shared" si="210"/>
        <v>32</v>
      </c>
      <c r="ARM33" s="57">
        <v>1</v>
      </c>
      <c r="ARN33" s="48" t="str">
        <f>IF(COUNTIF(ARM2:ARM32,ARM33)&gt;0,"R","")</f>
        <v/>
      </c>
      <c r="ARO33" s="46">
        <f t="shared" si="655"/>
        <v>16</v>
      </c>
      <c r="ARP33" s="6">
        <f t="shared" si="955"/>
        <v>4</v>
      </c>
      <c r="ARQ33" s="6">
        <f t="shared" si="656"/>
        <v>80</v>
      </c>
      <c r="ARR33" s="7">
        <f t="shared" si="657"/>
        <v>114</v>
      </c>
      <c r="ARS33">
        <v>1</v>
      </c>
      <c r="ART33"/>
      <c r="ARU33"/>
      <c r="ARW33" s="5">
        <f t="shared" si="212"/>
        <v>32</v>
      </c>
      <c r="ARX33" s="57">
        <v>24</v>
      </c>
      <c r="ARY33" s="48" t="str">
        <f>IF(COUNTIF(ARX2:ARX32,ARX33)&gt;0,"R","")</f>
        <v>R</v>
      </c>
      <c r="ARZ33" s="46">
        <f t="shared" si="658"/>
        <v>17</v>
      </c>
      <c r="ASA33" s="6">
        <f t="shared" si="956"/>
        <v>5</v>
      </c>
      <c r="ASB33" s="6">
        <f t="shared" si="659"/>
        <v>-85</v>
      </c>
      <c r="ASC33" s="7">
        <f t="shared" si="660"/>
        <v>-172</v>
      </c>
      <c r="ASD33"/>
      <c r="ASE33"/>
      <c r="ASF33"/>
      <c r="ASH33" s="5">
        <f t="shared" si="214"/>
        <v>32</v>
      </c>
      <c r="ASI33" s="57">
        <v>36</v>
      </c>
      <c r="ASJ33" s="48" t="str">
        <f>IF(COUNTIF(ASI2:ASI32,ASI33)&gt;0,"R","")</f>
        <v>R</v>
      </c>
      <c r="ASK33" s="46">
        <f t="shared" si="661"/>
        <v>17</v>
      </c>
      <c r="ASL33" s="6">
        <f t="shared" si="957"/>
        <v>6</v>
      </c>
      <c r="ASM33" s="6">
        <f t="shared" si="662"/>
        <v>-102</v>
      </c>
      <c r="ASN33" s="7">
        <f t="shared" si="663"/>
        <v>-304</v>
      </c>
      <c r="ASO33"/>
      <c r="ASP33"/>
      <c r="ASQ33"/>
      <c r="ASS33" s="5">
        <f t="shared" si="216"/>
        <v>32</v>
      </c>
      <c r="AST33" s="57">
        <v>34</v>
      </c>
      <c r="ASU33" s="48" t="str">
        <f>IF(COUNTIF(AST2:AST32,AST33)&gt;0,"R","")</f>
        <v>R</v>
      </c>
      <c r="ASV33" s="46">
        <f t="shared" si="664"/>
        <v>14</v>
      </c>
      <c r="ASW33" s="6">
        <f t="shared" si="958"/>
        <v>3</v>
      </c>
      <c r="ASX33" s="6">
        <f t="shared" si="665"/>
        <v>-42</v>
      </c>
      <c r="ASY33" s="7">
        <f t="shared" si="666"/>
        <v>105</v>
      </c>
      <c r="ASZ33"/>
      <c r="ATA33"/>
      <c r="ATB33"/>
      <c r="ATD33" s="5">
        <f t="shared" si="218"/>
        <v>32</v>
      </c>
      <c r="ATE33" s="57">
        <v>15</v>
      </c>
      <c r="ATF33" s="48" t="str">
        <f>IF(COUNTIF(ATE2:ATE32,ATE33)&gt;0,"R","")</f>
        <v>R</v>
      </c>
      <c r="ATG33" s="46">
        <f t="shared" si="667"/>
        <v>13</v>
      </c>
      <c r="ATH33" s="6">
        <f t="shared" si="959"/>
        <v>1</v>
      </c>
      <c r="ATI33" s="6">
        <f t="shared" si="668"/>
        <v>-13</v>
      </c>
      <c r="ATJ33" s="7">
        <f t="shared" si="669"/>
        <v>189</v>
      </c>
      <c r="ATK33"/>
      <c r="ATL33"/>
      <c r="ATM33"/>
      <c r="ATO33" s="5">
        <f t="shared" si="220"/>
        <v>32</v>
      </c>
      <c r="ATP33" s="57">
        <v>34</v>
      </c>
      <c r="ATQ33" s="48" t="str">
        <f>IF(COUNTIF(ATP2:ATP32,ATP33)&gt;0,"R","")</f>
        <v/>
      </c>
      <c r="ATR33" s="46">
        <f t="shared" si="670"/>
        <v>15</v>
      </c>
      <c r="ATS33" s="6">
        <f t="shared" si="960"/>
        <v>4</v>
      </c>
      <c r="ATT33" s="6">
        <f t="shared" si="671"/>
        <v>84</v>
      </c>
      <c r="ATU33" s="7">
        <f t="shared" si="672"/>
        <v>141</v>
      </c>
      <c r="ATV33">
        <v>4</v>
      </c>
      <c r="ATW33"/>
      <c r="ATX33"/>
      <c r="ATZ33" s="5">
        <f t="shared" si="222"/>
        <v>32</v>
      </c>
      <c r="AUA33" s="57">
        <v>0</v>
      </c>
      <c r="AUB33" s="48" t="str">
        <f>IF(COUNTIF(AUA2:AUA32,AUA33)&gt;0,"R","")</f>
        <v>R</v>
      </c>
      <c r="AUC33" s="46">
        <f t="shared" si="673"/>
        <v>16</v>
      </c>
      <c r="AUD33" s="6">
        <f t="shared" si="961"/>
        <v>1</v>
      </c>
      <c r="AUE33" s="6">
        <f t="shared" si="674"/>
        <v>-16</v>
      </c>
      <c r="AUF33" s="7">
        <f t="shared" si="675"/>
        <v>55</v>
      </c>
      <c r="AUG33"/>
      <c r="AUH33"/>
      <c r="AUI33"/>
      <c r="AUK33" s="5">
        <f t="shared" si="224"/>
        <v>32</v>
      </c>
      <c r="AUL33" s="57">
        <v>2</v>
      </c>
      <c r="AUM33" s="48" t="str">
        <f>IF(COUNTIF(AUL2:AUL32,AUL33)&gt;0,"R","")</f>
        <v/>
      </c>
      <c r="AUN33" s="46">
        <f t="shared" si="676"/>
        <v>15</v>
      </c>
      <c r="AUO33" s="6">
        <f t="shared" si="962"/>
        <v>3</v>
      </c>
      <c r="AUP33" s="6">
        <f t="shared" si="677"/>
        <v>63</v>
      </c>
      <c r="AUQ33" s="7">
        <f t="shared" si="678"/>
        <v>163</v>
      </c>
      <c r="AUR33">
        <v>1</v>
      </c>
      <c r="AUS33"/>
      <c r="AUT33"/>
      <c r="AUV33" s="5">
        <f t="shared" si="226"/>
        <v>32</v>
      </c>
      <c r="AUW33" s="57">
        <v>31</v>
      </c>
      <c r="AUX33" s="48" t="str">
        <f>IF(COUNTIF(AUW2:AUW32,AUW33)&gt;0,"R","")</f>
        <v/>
      </c>
      <c r="AUY33" s="46">
        <f t="shared" si="679"/>
        <v>17</v>
      </c>
      <c r="AUZ33" s="6">
        <f t="shared" si="963"/>
        <v>3</v>
      </c>
      <c r="AVA33" s="6">
        <f t="shared" si="680"/>
        <v>57</v>
      </c>
      <c r="AVB33" s="7">
        <f t="shared" si="681"/>
        <v>16</v>
      </c>
      <c r="AVC33">
        <v>2</v>
      </c>
      <c r="AVD33"/>
      <c r="AVE33"/>
      <c r="AVG33" s="5">
        <f t="shared" si="228"/>
        <v>32</v>
      </c>
      <c r="AVH33" s="57">
        <v>36</v>
      </c>
      <c r="AVI33" s="48" t="str">
        <f>IF(COUNTIF(AVH2:AVH32,AVH33)&gt;0,"R","")</f>
        <v>R</v>
      </c>
      <c r="AVJ33" s="46">
        <f t="shared" si="682"/>
        <v>14</v>
      </c>
      <c r="AVK33" s="6">
        <f t="shared" si="964"/>
        <v>2</v>
      </c>
      <c r="AVL33" s="6">
        <f t="shared" si="683"/>
        <v>-28</v>
      </c>
      <c r="AVM33" s="7">
        <f t="shared" si="684"/>
        <v>75</v>
      </c>
      <c r="AVN33"/>
      <c r="AVO33"/>
      <c r="AVP33"/>
      <c r="AVR33" s="5">
        <f t="shared" si="230"/>
        <v>32</v>
      </c>
      <c r="AVS33" s="57">
        <v>8</v>
      </c>
      <c r="AVT33" s="48" t="str">
        <f>IF(COUNTIF(AVS2:AVS32,AVS33)&gt;0,"R","")</f>
        <v/>
      </c>
      <c r="AVU33" s="46">
        <f t="shared" si="685"/>
        <v>13</v>
      </c>
      <c r="AVV33" s="6">
        <f t="shared" si="965"/>
        <v>2</v>
      </c>
      <c r="AVW33" s="6">
        <f t="shared" si="686"/>
        <v>46</v>
      </c>
      <c r="AVX33" s="7">
        <f t="shared" si="687"/>
        <v>256</v>
      </c>
      <c r="AVY33">
        <v>2</v>
      </c>
      <c r="AVZ33"/>
      <c r="AWA33"/>
      <c r="AWC33" s="5">
        <f t="shared" si="232"/>
        <v>32</v>
      </c>
      <c r="AWD33" s="57">
        <v>32</v>
      </c>
      <c r="AWE33" s="48" t="str">
        <f>IF(COUNTIF(AWD2:AWD32,AWD33)&gt;0,"R","")</f>
        <v/>
      </c>
      <c r="AWF33" s="46">
        <f t="shared" si="688"/>
        <v>17</v>
      </c>
      <c r="AWG33" s="6">
        <f t="shared" si="966"/>
        <v>2</v>
      </c>
      <c r="AWH33" s="6">
        <f t="shared" si="689"/>
        <v>38</v>
      </c>
      <c r="AWI33" s="7">
        <f t="shared" si="690"/>
        <v>57</v>
      </c>
      <c r="AWJ33">
        <v>1</v>
      </c>
      <c r="AWK33"/>
      <c r="AWL33"/>
      <c r="AWN33" s="5">
        <f t="shared" si="234"/>
        <v>32</v>
      </c>
      <c r="AWO33" s="57">
        <v>0</v>
      </c>
      <c r="AWP33" s="48" t="str">
        <f>IF(COUNTIF(AWO2:AWO32,AWO33)&gt;0,"R","")</f>
        <v/>
      </c>
      <c r="AWQ33" s="46">
        <f t="shared" si="691"/>
        <v>16</v>
      </c>
      <c r="AWR33" s="6">
        <f t="shared" si="967"/>
        <v>4</v>
      </c>
      <c r="AWS33" s="6">
        <f t="shared" si="692"/>
        <v>80</v>
      </c>
      <c r="AWT33" s="7">
        <f t="shared" si="693"/>
        <v>113</v>
      </c>
      <c r="AWU33">
        <v>4</v>
      </c>
      <c r="AWV33"/>
      <c r="AWW33"/>
      <c r="AWY33" s="5">
        <f t="shared" si="236"/>
        <v>32</v>
      </c>
      <c r="AWZ33" s="57">
        <v>7</v>
      </c>
      <c r="AXA33" s="48" t="str">
        <f>IF(COUNTIF(AWZ2:AWZ32,AWZ33)&gt;0,"R","")</f>
        <v/>
      </c>
      <c r="AXB33" s="46">
        <f t="shared" si="694"/>
        <v>16</v>
      </c>
      <c r="AXC33" s="6">
        <f t="shared" si="968"/>
        <v>3</v>
      </c>
      <c r="AXD33" s="6">
        <f t="shared" si="695"/>
        <v>60</v>
      </c>
      <c r="AXE33" s="7">
        <f t="shared" si="696"/>
        <v>122</v>
      </c>
      <c r="AXF33">
        <v>3</v>
      </c>
      <c r="AXG33"/>
      <c r="AXH33"/>
      <c r="AXJ33" s="5">
        <f t="shared" si="238"/>
        <v>32</v>
      </c>
      <c r="AXK33" s="57">
        <v>1</v>
      </c>
      <c r="AXL33" s="48" t="str">
        <f>IF(COUNTIF(AXK2:AXK32,AXK33)&gt;0,"R","")</f>
        <v>R</v>
      </c>
      <c r="AXM33" s="46">
        <f t="shared" si="697"/>
        <v>14</v>
      </c>
      <c r="AXN33" s="6">
        <f t="shared" si="969"/>
        <v>1</v>
      </c>
      <c r="AXO33" s="6">
        <f t="shared" si="698"/>
        <v>-14</v>
      </c>
      <c r="AXP33" s="7">
        <f t="shared" si="699"/>
        <v>169</v>
      </c>
      <c r="AXQ33"/>
      <c r="AXR33"/>
      <c r="AXS33"/>
      <c r="AXU33" s="5">
        <f t="shared" si="240"/>
        <v>32</v>
      </c>
      <c r="AXV33" s="57">
        <v>30</v>
      </c>
      <c r="AXW33" s="48" t="str">
        <f>IF(COUNTIF(AXV2:AXV32,AXV33)&gt;0,"R","")</f>
        <v/>
      </c>
      <c r="AXX33" s="46">
        <f t="shared" si="700"/>
        <v>19</v>
      </c>
      <c r="AXY33" s="6">
        <f t="shared" si="970"/>
        <v>6</v>
      </c>
      <c r="AXZ33" s="6">
        <f t="shared" si="701"/>
        <v>102</v>
      </c>
      <c r="AYA33" s="7">
        <f t="shared" si="702"/>
        <v>-218</v>
      </c>
      <c r="AYB33">
        <v>5</v>
      </c>
      <c r="AYC33"/>
      <c r="AYD33"/>
      <c r="AYF33" s="5">
        <f t="shared" si="242"/>
        <v>32</v>
      </c>
      <c r="AYG33" s="57">
        <v>12</v>
      </c>
      <c r="AYH33" s="48" t="str">
        <f>IF(COUNTIF(AYG2:AYG32,AYG33)&gt;0,"R","")</f>
        <v/>
      </c>
      <c r="AYI33" s="46">
        <f t="shared" si="703"/>
        <v>17</v>
      </c>
      <c r="AYJ33" s="6">
        <f t="shared" si="971"/>
        <v>4</v>
      </c>
      <c r="AYK33" s="6">
        <f t="shared" si="704"/>
        <v>76</v>
      </c>
      <c r="AYL33" s="7">
        <f t="shared" si="705"/>
        <v>64</v>
      </c>
      <c r="AYM33">
        <v>3</v>
      </c>
      <c r="AYN33"/>
      <c r="AYO33"/>
      <c r="AYQ33" s="5">
        <f t="shared" si="244"/>
        <v>32</v>
      </c>
      <c r="AYR33" s="57">
        <v>6</v>
      </c>
      <c r="AYS33" s="48" t="str">
        <f>IF(COUNTIF(AYR2:AYR32,AYR33)&gt;0,"R","")</f>
        <v>R</v>
      </c>
      <c r="AYT33" s="46">
        <f t="shared" si="706"/>
        <v>15</v>
      </c>
      <c r="AYU33" s="6">
        <f t="shared" si="972"/>
        <v>2</v>
      </c>
      <c r="AYV33" s="6">
        <f t="shared" si="707"/>
        <v>-30</v>
      </c>
      <c r="AYW33" s="7">
        <f t="shared" si="708"/>
        <v>71</v>
      </c>
      <c r="AYX33"/>
      <c r="AYY33"/>
      <c r="AYZ33"/>
      <c r="AZB33" s="5">
        <f t="shared" si="246"/>
        <v>32</v>
      </c>
      <c r="AZC33" s="57">
        <v>31</v>
      </c>
      <c r="AZD33" s="48" t="str">
        <f>IF(COUNTIF(AZC2:AZC32,AZC33)&gt;0,"R","")</f>
        <v/>
      </c>
      <c r="AZE33" s="46">
        <f t="shared" si="709"/>
        <v>19</v>
      </c>
      <c r="AZF33" s="6">
        <f t="shared" si="973"/>
        <v>6</v>
      </c>
      <c r="AZG33" s="6">
        <f t="shared" si="710"/>
        <v>102</v>
      </c>
      <c r="AZH33" s="7">
        <f t="shared" si="711"/>
        <v>-288</v>
      </c>
      <c r="AZI33">
        <v>1</v>
      </c>
      <c r="AZJ33"/>
      <c r="AZK33"/>
      <c r="AZM33" s="5">
        <f t="shared" si="248"/>
        <v>32</v>
      </c>
      <c r="AZN33" s="57">
        <v>35</v>
      </c>
      <c r="AZO33" s="48" t="str">
        <f>IF(COUNTIF(AZN2:AZN32,AZN33)&gt;0,"R","")</f>
        <v>R</v>
      </c>
      <c r="AZP33" s="46">
        <f t="shared" si="712"/>
        <v>17</v>
      </c>
      <c r="AZQ33" s="6">
        <f t="shared" si="974"/>
        <v>6</v>
      </c>
      <c r="AZR33" s="6">
        <f t="shared" si="713"/>
        <v>-102</v>
      </c>
      <c r="AZS33" s="7">
        <f t="shared" si="714"/>
        <v>-343</v>
      </c>
      <c r="AZT33"/>
      <c r="AZU33"/>
      <c r="AZV33"/>
      <c r="AZX33" s="5">
        <f t="shared" si="250"/>
        <v>32</v>
      </c>
      <c r="AZY33" s="57">
        <v>30</v>
      </c>
      <c r="AZZ33" s="48" t="str">
        <f>IF(COUNTIF(AZY2:AZY32,AZY33)&gt;0,"R","")</f>
        <v>R</v>
      </c>
      <c r="BAA33" s="46">
        <f t="shared" si="715"/>
        <v>19</v>
      </c>
      <c r="BAB33" s="6">
        <f t="shared" si="975"/>
        <v>6</v>
      </c>
      <c r="BAC33" s="6">
        <f t="shared" si="716"/>
        <v>-114</v>
      </c>
      <c r="BAD33" s="7">
        <f t="shared" si="717"/>
        <v>-360</v>
      </c>
      <c r="BAE33"/>
      <c r="BAF33"/>
      <c r="BAG33"/>
      <c r="BAI33" s="5">
        <f t="shared" si="252"/>
        <v>32</v>
      </c>
      <c r="BAJ33" s="57">
        <v>12</v>
      </c>
      <c r="BAK33" s="48" t="str">
        <f>IF(COUNTIF(BAJ2:BAJ32,BAJ33)&gt;0,"R","")</f>
        <v/>
      </c>
      <c r="BAL33" s="46">
        <f t="shared" si="718"/>
        <v>15</v>
      </c>
      <c r="BAM33" s="6">
        <f t="shared" si="976"/>
        <v>1</v>
      </c>
      <c r="BAN33" s="6">
        <f t="shared" si="719"/>
        <v>21</v>
      </c>
      <c r="BAO33" s="7">
        <f t="shared" si="720"/>
        <v>-53</v>
      </c>
      <c r="BAP33">
        <v>1</v>
      </c>
      <c r="BAQ33"/>
      <c r="BAR33"/>
      <c r="BAT33" s="5">
        <f t="shared" si="254"/>
        <v>32</v>
      </c>
      <c r="BAU33" s="57">
        <v>6</v>
      </c>
      <c r="BAV33" s="48" t="str">
        <f>IF(COUNTIF(BAU2:BAU32,BAU33)&gt;0,"R","")</f>
        <v>R</v>
      </c>
      <c r="BAW33" s="46">
        <f t="shared" si="721"/>
        <v>14</v>
      </c>
      <c r="BAX33" s="6">
        <f t="shared" si="977"/>
        <v>2</v>
      </c>
      <c r="BAY33" s="6">
        <f t="shared" si="722"/>
        <v>-28</v>
      </c>
      <c r="BAZ33" s="7">
        <f t="shared" si="723"/>
        <v>165</v>
      </c>
      <c r="BBA33"/>
      <c r="BBB33"/>
      <c r="BBC33"/>
      <c r="BBE33" s="5">
        <f t="shared" si="256"/>
        <v>32</v>
      </c>
      <c r="BBF33" s="57">
        <v>16</v>
      </c>
      <c r="BBG33" s="48" t="str">
        <f>IF(COUNTIF(BBF2:BBF32,BBF33)&gt;0,"R","")</f>
        <v>R</v>
      </c>
      <c r="BBH33" s="46">
        <f t="shared" si="724"/>
        <v>18</v>
      </c>
      <c r="BBI33" s="6">
        <f t="shared" si="978"/>
        <v>6</v>
      </c>
      <c r="BBJ33" s="6">
        <f t="shared" si="725"/>
        <v>-108</v>
      </c>
      <c r="BBK33" s="7">
        <f t="shared" si="726"/>
        <v>-376</v>
      </c>
      <c r="BBL33"/>
      <c r="BBM33"/>
      <c r="BBN33"/>
      <c r="BBP33" s="5">
        <f t="shared" si="258"/>
        <v>32</v>
      </c>
      <c r="BBQ33" s="57">
        <v>22</v>
      </c>
      <c r="BBR33" s="48" t="str">
        <f>IF(COUNTIF(BBQ2:BBQ32,BBQ33)&gt;0,"R","")</f>
        <v/>
      </c>
      <c r="BBS33" s="46">
        <f t="shared" si="727"/>
        <v>16</v>
      </c>
      <c r="BBT33" s="6">
        <f t="shared" si="979"/>
        <v>2</v>
      </c>
      <c r="BBU33" s="6">
        <f t="shared" si="728"/>
        <v>40</v>
      </c>
      <c r="BBV33" s="7">
        <f t="shared" si="729"/>
        <v>85</v>
      </c>
      <c r="BBW33">
        <v>2</v>
      </c>
      <c r="BBX33"/>
      <c r="BBY33"/>
      <c r="BCA33" s="5">
        <f t="shared" si="260"/>
        <v>32</v>
      </c>
      <c r="BCB33" s="57">
        <v>20</v>
      </c>
      <c r="BCC33" s="48" t="str">
        <f>IF(COUNTIF(BCB2:BCB32,BCB33)&gt;0,"R","")</f>
        <v/>
      </c>
      <c r="BCD33" s="46">
        <f t="shared" si="730"/>
        <v>17</v>
      </c>
      <c r="BCE33" s="6">
        <f t="shared" si="980"/>
        <v>2</v>
      </c>
      <c r="BCF33" s="6">
        <f t="shared" si="731"/>
        <v>38</v>
      </c>
      <c r="BCG33" s="7">
        <f t="shared" si="732"/>
        <v>58</v>
      </c>
      <c r="BCH33">
        <v>1</v>
      </c>
      <c r="BCI33"/>
      <c r="BCJ33"/>
      <c r="BCL33" s="5">
        <f t="shared" si="262"/>
        <v>32</v>
      </c>
      <c r="BCM33" s="57">
        <v>5</v>
      </c>
      <c r="BCN33" s="48" t="str">
        <f>IF(COUNTIF(BCM2:BCM32,BCM33)&gt;0,"R","")</f>
        <v/>
      </c>
      <c r="BCO33" s="46">
        <f t="shared" si="733"/>
        <v>18</v>
      </c>
      <c r="BCP33" s="6">
        <f t="shared" si="981"/>
        <v>7</v>
      </c>
      <c r="BCQ33" s="6">
        <f t="shared" si="734"/>
        <v>126</v>
      </c>
      <c r="BCR33" s="7">
        <f t="shared" si="735"/>
        <v>-239</v>
      </c>
      <c r="BCS33">
        <v>2</v>
      </c>
      <c r="BCT33"/>
      <c r="BCU33"/>
      <c r="BCW33" s="5">
        <f t="shared" si="264"/>
        <v>32</v>
      </c>
      <c r="BCX33" s="57">
        <v>2</v>
      </c>
      <c r="BCY33" s="48" t="str">
        <f>IF(COUNTIF(BCX2:BCX32,BCX33)&gt;0,"R","")</f>
        <v>R</v>
      </c>
      <c r="BCZ33" s="46">
        <f t="shared" si="736"/>
        <v>14</v>
      </c>
      <c r="BDA33" s="6">
        <f t="shared" si="982"/>
        <v>5</v>
      </c>
      <c r="BDB33" s="6">
        <f t="shared" si="737"/>
        <v>-70</v>
      </c>
      <c r="BDC33" s="7">
        <f t="shared" si="738"/>
        <v>-45</v>
      </c>
      <c r="BDD33"/>
      <c r="BDE33"/>
      <c r="BDF33"/>
      <c r="BDH33" s="5">
        <f t="shared" si="266"/>
        <v>32</v>
      </c>
      <c r="BDI33" s="57">
        <v>12</v>
      </c>
      <c r="BDJ33" s="48" t="str">
        <f>IF(COUNTIF(BDI2:BDI32,BDI33)&gt;0,"R","")</f>
        <v>R</v>
      </c>
      <c r="BDK33" s="46">
        <f t="shared" si="739"/>
        <v>17</v>
      </c>
      <c r="BDL33" s="6">
        <f t="shared" si="983"/>
        <v>6</v>
      </c>
      <c r="BDM33" s="6">
        <f t="shared" si="740"/>
        <v>-102</v>
      </c>
      <c r="BDN33" s="7">
        <f t="shared" si="741"/>
        <v>-233</v>
      </c>
      <c r="BDO33"/>
      <c r="BDP33"/>
      <c r="BDQ33"/>
      <c r="BDS33" s="5">
        <f t="shared" si="268"/>
        <v>32</v>
      </c>
      <c r="BDT33" s="57">
        <v>30</v>
      </c>
      <c r="BDU33" s="48" t="str">
        <f>IF(COUNTIF(BDT2:BDT32,BDT33)&gt;0,"R","")</f>
        <v/>
      </c>
      <c r="BDV33" s="46">
        <f t="shared" si="742"/>
        <v>17</v>
      </c>
      <c r="BDW33" s="6">
        <f t="shared" si="984"/>
        <v>2</v>
      </c>
      <c r="BDX33" s="6">
        <f t="shared" si="743"/>
        <v>38</v>
      </c>
      <c r="BDY33" s="7">
        <f t="shared" si="744"/>
        <v>55</v>
      </c>
      <c r="BDZ33">
        <v>1</v>
      </c>
      <c r="BEA33"/>
      <c r="BEB33"/>
      <c r="BED33" s="5">
        <f t="shared" si="270"/>
        <v>32</v>
      </c>
      <c r="BEE33" s="57">
        <v>23</v>
      </c>
      <c r="BEF33" s="48" t="str">
        <f>IF(COUNTIF(BEE2:BEE32,BEE33)&gt;0,"R","")</f>
        <v>R</v>
      </c>
      <c r="BEG33" s="46">
        <f t="shared" si="745"/>
        <v>14</v>
      </c>
      <c r="BEH33" s="6">
        <f t="shared" si="985"/>
        <v>2</v>
      </c>
      <c r="BEI33" s="6">
        <f t="shared" si="746"/>
        <v>-28</v>
      </c>
      <c r="BEJ33" s="7">
        <f t="shared" si="747"/>
        <v>45</v>
      </c>
      <c r="BEK33"/>
      <c r="BEL33"/>
      <c r="BEM33"/>
      <c r="BEO33" s="5">
        <f t="shared" si="272"/>
        <v>32</v>
      </c>
      <c r="BEP33" s="57">
        <v>13</v>
      </c>
      <c r="BEQ33" s="48" t="str">
        <f>IF(COUNTIF(BEP2:BEP32,BEP33)&gt;0,"R","")</f>
        <v/>
      </c>
      <c r="BER33" s="46">
        <f t="shared" si="748"/>
        <v>17</v>
      </c>
      <c r="BES33" s="6">
        <f t="shared" si="986"/>
        <v>1</v>
      </c>
      <c r="BET33" s="6">
        <f t="shared" si="749"/>
        <v>19</v>
      </c>
      <c r="BEU33" s="7">
        <f t="shared" si="750"/>
        <v>33</v>
      </c>
      <c r="BEV33">
        <v>1</v>
      </c>
      <c r="BEW33"/>
      <c r="BEX33"/>
      <c r="BEZ33" s="5">
        <f t="shared" si="274"/>
        <v>32</v>
      </c>
      <c r="BFA33" s="57">
        <v>35</v>
      </c>
      <c r="BFB33" s="48" t="str">
        <f>IF(COUNTIF(BFA2:BFA32,BFA33)&gt;0,"R","")</f>
        <v>R</v>
      </c>
      <c r="BFC33" s="46">
        <f t="shared" si="751"/>
        <v>16</v>
      </c>
      <c r="BFD33" s="6">
        <f t="shared" si="987"/>
        <v>1</v>
      </c>
      <c r="BFE33" s="6">
        <f t="shared" si="752"/>
        <v>-16</v>
      </c>
      <c r="BFF33" s="7">
        <f t="shared" si="753"/>
        <v>55</v>
      </c>
      <c r="BFG33"/>
      <c r="BFH33"/>
      <c r="BFI33"/>
      <c r="BFK33" s="5">
        <f t="shared" si="276"/>
        <v>32</v>
      </c>
      <c r="BFL33" s="57">
        <v>22</v>
      </c>
      <c r="BFM33" s="48" t="str">
        <f>IF(COUNTIF(BFL2:BFL32,BFL33)&gt;0,"R","")</f>
        <v/>
      </c>
      <c r="BFN33" s="46">
        <f t="shared" si="754"/>
        <v>18</v>
      </c>
      <c r="BFO33" s="6">
        <f t="shared" si="988"/>
        <v>8</v>
      </c>
      <c r="BFP33" s="6">
        <f t="shared" si="755"/>
        <v>144</v>
      </c>
      <c r="BFQ33" s="7">
        <f t="shared" si="756"/>
        <v>-411</v>
      </c>
      <c r="BFR33">
        <v>1</v>
      </c>
      <c r="BFS33"/>
      <c r="BFT33"/>
      <c r="BFV33" s="5">
        <f t="shared" si="278"/>
        <v>32</v>
      </c>
      <c r="BFW33" s="57">
        <v>18</v>
      </c>
      <c r="BFX33" s="48" t="str">
        <f>IF(COUNTIF(BFW2:BFW32,BFW33)&gt;0,"R","")</f>
        <v>R</v>
      </c>
      <c r="BFY33" s="46">
        <f t="shared" si="757"/>
        <v>17</v>
      </c>
      <c r="BFZ33" s="6">
        <f t="shared" si="989"/>
        <v>3</v>
      </c>
      <c r="BGA33" s="6">
        <f t="shared" si="758"/>
        <v>-51</v>
      </c>
      <c r="BGB33" s="7">
        <f t="shared" si="759"/>
        <v>-166</v>
      </c>
      <c r="BGC33"/>
      <c r="BGD33"/>
      <c r="BGE33"/>
      <c r="BGG33" s="5">
        <f t="shared" si="280"/>
        <v>32</v>
      </c>
      <c r="BGH33" s="57">
        <v>32</v>
      </c>
      <c r="BGI33" s="48" t="str">
        <f>IF(COUNTIF(BGH2:BGH32,BGH33)&gt;0,"R","")</f>
        <v>R</v>
      </c>
      <c r="BGJ33" s="46">
        <f t="shared" si="760"/>
        <v>17</v>
      </c>
      <c r="BGK33" s="6">
        <f t="shared" si="990"/>
        <v>2</v>
      </c>
      <c r="BGL33" s="6">
        <f t="shared" si="761"/>
        <v>-34</v>
      </c>
      <c r="BGM33" s="7">
        <f t="shared" si="762"/>
        <v>1</v>
      </c>
      <c r="BGN33"/>
      <c r="BGO33"/>
      <c r="BGP33"/>
      <c r="BGR33" s="5">
        <f t="shared" si="282"/>
        <v>32</v>
      </c>
      <c r="BGS33" s="57">
        <v>11</v>
      </c>
      <c r="BGT33" s="48" t="str">
        <f>IF(COUNTIF(BGS2:BGS32,BGS33)&gt;0,"R","")</f>
        <v/>
      </c>
      <c r="BGU33" s="46">
        <f t="shared" si="763"/>
        <v>18</v>
      </c>
      <c r="BGV33" s="6">
        <f t="shared" si="991"/>
        <v>5</v>
      </c>
      <c r="BGW33" s="6">
        <f t="shared" si="764"/>
        <v>90</v>
      </c>
      <c r="BGX33" s="7">
        <f t="shared" si="765"/>
        <v>-127</v>
      </c>
      <c r="BGY33">
        <v>1</v>
      </c>
      <c r="BGZ33"/>
      <c r="BHA33"/>
      <c r="BHC33" s="5">
        <f t="shared" si="284"/>
        <v>32</v>
      </c>
      <c r="BHD33" s="57">
        <v>2</v>
      </c>
      <c r="BHE33" s="48" t="str">
        <f>IF(COUNTIF(BHD2:BHD32,BHD33)&gt;0,"R","")</f>
        <v>R</v>
      </c>
      <c r="BHF33" s="46">
        <f t="shared" si="766"/>
        <v>14</v>
      </c>
      <c r="BHG33" s="6">
        <f t="shared" si="992"/>
        <v>1</v>
      </c>
      <c r="BHH33" s="6">
        <f t="shared" si="767"/>
        <v>-14</v>
      </c>
      <c r="BHI33" s="7">
        <f t="shared" si="768"/>
        <v>132</v>
      </c>
      <c r="BHJ33"/>
      <c r="BHK33"/>
      <c r="BHL33"/>
      <c r="BHN33" s="5">
        <f t="shared" si="286"/>
        <v>32</v>
      </c>
      <c r="BHO33" s="57">
        <v>6</v>
      </c>
      <c r="BHP33" s="48" t="str">
        <f>IF(COUNTIF(BHO2:BHO32,BHO33)&gt;0,"R","")</f>
        <v>R</v>
      </c>
      <c r="BHQ33" s="46">
        <f t="shared" si="769"/>
        <v>13</v>
      </c>
      <c r="BHR33" s="6">
        <f t="shared" si="993"/>
        <v>1</v>
      </c>
      <c r="BHS33" s="6">
        <f t="shared" si="770"/>
        <v>-13</v>
      </c>
      <c r="BHT33" s="7">
        <f t="shared" si="771"/>
        <v>209</v>
      </c>
      <c r="BHU33"/>
      <c r="BHV33"/>
      <c r="BHW33"/>
      <c r="BHY33" s="5">
        <f t="shared" si="288"/>
        <v>32</v>
      </c>
      <c r="BHZ33" s="57">
        <v>33</v>
      </c>
      <c r="BIA33" s="48" t="str">
        <f>IF(COUNTIF(BHZ2:BHZ32,BHZ33)&gt;0,"R","")</f>
        <v/>
      </c>
      <c r="BIB33" s="46">
        <f t="shared" si="772"/>
        <v>15</v>
      </c>
      <c r="BIC33" s="6">
        <f t="shared" si="994"/>
        <v>2</v>
      </c>
      <c r="BID33" s="6">
        <f t="shared" si="773"/>
        <v>42</v>
      </c>
      <c r="BIE33" s="7">
        <f t="shared" si="774"/>
        <v>156</v>
      </c>
      <c r="BIF33">
        <v>2</v>
      </c>
      <c r="BIG33"/>
      <c r="BIH33"/>
      <c r="BIJ33" s="5">
        <f t="shared" si="290"/>
        <v>32</v>
      </c>
      <c r="BIK33" s="57">
        <v>36</v>
      </c>
      <c r="BIL33" s="48" t="str">
        <f>IF(COUNTIF(BIK2:BIK32,BIK33)&gt;0,"R","")</f>
        <v>R</v>
      </c>
      <c r="BIM33" s="46">
        <f t="shared" si="775"/>
        <v>14</v>
      </c>
      <c r="BIN33" s="6">
        <f t="shared" si="995"/>
        <v>2</v>
      </c>
      <c r="BIO33" s="6">
        <f t="shared" si="776"/>
        <v>-28</v>
      </c>
      <c r="BIP33" s="7">
        <f t="shared" si="777"/>
        <v>104</v>
      </c>
      <c r="BIQ33"/>
      <c r="BIR33"/>
      <c r="BIS33"/>
      <c r="BIU33" s="5">
        <f t="shared" si="292"/>
        <v>32</v>
      </c>
      <c r="BIV33" s="57">
        <v>33</v>
      </c>
      <c r="BIW33" s="48" t="str">
        <f>IF(COUNTIF(BIV2:BIV32,BIV33)&gt;0,"R","")</f>
        <v>R</v>
      </c>
      <c r="BIX33" s="46">
        <f t="shared" si="778"/>
        <v>13</v>
      </c>
      <c r="BIY33" s="6">
        <f t="shared" si="996"/>
        <v>2</v>
      </c>
      <c r="BIZ33" s="6">
        <f t="shared" si="779"/>
        <v>-26</v>
      </c>
      <c r="BJA33" s="7">
        <f t="shared" si="780"/>
        <v>196</v>
      </c>
      <c r="BJB33"/>
      <c r="BJC33"/>
      <c r="BJD33"/>
      <c r="BJF33" s="5">
        <f t="shared" si="294"/>
        <v>32</v>
      </c>
      <c r="BJG33" s="57">
        <v>22</v>
      </c>
      <c r="BJH33" s="48" t="str">
        <f>IF(COUNTIF(BJG2:BJG32,BJG33)&gt;0,"R","")</f>
        <v>R</v>
      </c>
      <c r="BJI33" s="46">
        <f t="shared" si="781"/>
        <v>14</v>
      </c>
      <c r="BJJ33" s="6">
        <f t="shared" si="997"/>
        <v>3</v>
      </c>
      <c r="BJK33" s="6">
        <f t="shared" si="782"/>
        <v>-42</v>
      </c>
      <c r="BJL33" s="7">
        <f t="shared" si="783"/>
        <v>134</v>
      </c>
      <c r="BJM33"/>
      <c r="BJN33"/>
      <c r="BJO33"/>
      <c r="BJQ33" s="5">
        <f t="shared" si="296"/>
        <v>32</v>
      </c>
      <c r="BJR33" s="57">
        <v>12</v>
      </c>
      <c r="BJS33" s="48" t="str">
        <f>IF(COUNTIF(BJR2:BJR32,BJR33)&gt;0,"R","")</f>
        <v/>
      </c>
      <c r="BJT33" s="46">
        <f t="shared" si="784"/>
        <v>18</v>
      </c>
      <c r="BJU33" s="6">
        <f t="shared" si="998"/>
        <v>2</v>
      </c>
      <c r="BJV33" s="6">
        <f t="shared" si="785"/>
        <v>36</v>
      </c>
      <c r="BJW33" s="7">
        <f t="shared" si="786"/>
        <v>-30</v>
      </c>
      <c r="BJX33">
        <v>2</v>
      </c>
      <c r="BJY33"/>
      <c r="BJZ33"/>
      <c r="BKB33" s="5">
        <f t="shared" si="298"/>
        <v>32</v>
      </c>
      <c r="BKC33" s="57">
        <v>11</v>
      </c>
      <c r="BKD33" s="48" t="str">
        <f>IF(COUNTIF(BKC2:BKC32,BKC33)&gt;0,"R","")</f>
        <v>R</v>
      </c>
      <c r="BKE33" s="46">
        <f t="shared" si="787"/>
        <v>16</v>
      </c>
      <c r="BKF33" s="6">
        <f t="shared" si="999"/>
        <v>1</v>
      </c>
      <c r="BKG33" s="6">
        <f t="shared" si="788"/>
        <v>-16</v>
      </c>
      <c r="BKH33" s="7">
        <f t="shared" si="789"/>
        <v>-115</v>
      </c>
      <c r="BKI33"/>
      <c r="BKJ33"/>
      <c r="BKK33"/>
      <c r="BKM33" s="5">
        <f t="shared" si="300"/>
        <v>32</v>
      </c>
      <c r="BKN33" s="57">
        <v>3</v>
      </c>
      <c r="BKO33" s="48" t="str">
        <f>IF(COUNTIF(BKN2:BKN32,BKN33)&gt;0,"R","")</f>
        <v/>
      </c>
      <c r="BKP33" s="46">
        <f t="shared" si="790"/>
        <v>18</v>
      </c>
      <c r="BKQ33" s="6">
        <f t="shared" si="1000"/>
        <v>8</v>
      </c>
      <c r="BKR33" s="6">
        <f t="shared" si="791"/>
        <v>144</v>
      </c>
      <c r="BKS33" s="7">
        <f t="shared" si="792"/>
        <v>-303</v>
      </c>
      <c r="BKT33">
        <v>3</v>
      </c>
      <c r="BKU33"/>
      <c r="BKV33"/>
      <c r="BKX33" s="5">
        <f t="shared" si="302"/>
        <v>32</v>
      </c>
      <c r="BKY33" s="57">
        <v>6</v>
      </c>
      <c r="BKZ33" s="48" t="str">
        <f>IF(COUNTIF(BKY2:BKY32,BKY33)&gt;0,"R","")</f>
        <v/>
      </c>
      <c r="BLA33" s="46">
        <f t="shared" si="793"/>
        <v>17</v>
      </c>
      <c r="BLB33" s="6">
        <f t="shared" si="1001"/>
        <v>4</v>
      </c>
      <c r="BLC33" s="6">
        <f t="shared" si="794"/>
        <v>76</v>
      </c>
      <c r="BLD33" s="7">
        <f t="shared" si="795"/>
        <v>-24</v>
      </c>
      <c r="BLE33">
        <v>1</v>
      </c>
      <c r="BLF33"/>
      <c r="BLG33"/>
      <c r="BLI33" s="5">
        <f t="shared" si="304"/>
        <v>32</v>
      </c>
      <c r="BLJ33" s="57">
        <v>13</v>
      </c>
      <c r="BLK33" s="48" t="str">
        <f>IF(COUNTIF(BLJ2:BLJ32,BLJ33)&gt;0,"R","")</f>
        <v/>
      </c>
      <c r="BLL33" s="46">
        <f t="shared" si="796"/>
        <v>14</v>
      </c>
      <c r="BLM33" s="6">
        <f t="shared" si="1002"/>
        <v>5</v>
      </c>
      <c r="BLN33" s="6">
        <f t="shared" si="797"/>
        <v>110</v>
      </c>
      <c r="BLO33" s="7">
        <f t="shared" si="798"/>
        <v>198</v>
      </c>
      <c r="BLP33">
        <v>3</v>
      </c>
      <c r="BLQ33"/>
      <c r="BLR33"/>
      <c r="BLT33" s="5">
        <f t="shared" si="306"/>
        <v>32</v>
      </c>
      <c r="BLU33" s="57">
        <v>34</v>
      </c>
      <c r="BLV33" s="48" t="str">
        <f>IF(COUNTIF(BLU2:BLU32,BLU33)&gt;0,"R","")</f>
        <v>R</v>
      </c>
      <c r="BLW33" s="46">
        <f t="shared" si="799"/>
        <v>14</v>
      </c>
      <c r="BLX33" s="6">
        <f t="shared" si="1003"/>
        <v>1</v>
      </c>
      <c r="BLY33" s="6">
        <f t="shared" si="800"/>
        <v>-14</v>
      </c>
      <c r="BLZ33" s="7">
        <f t="shared" si="801"/>
        <v>159</v>
      </c>
      <c r="BMA33"/>
      <c r="BMB33"/>
      <c r="BMC33"/>
      <c r="BME33" s="5">
        <f t="shared" si="308"/>
        <v>32</v>
      </c>
      <c r="BMF33" s="57">
        <v>17</v>
      </c>
      <c r="BMG33" s="48" t="str">
        <f>IF(COUNTIF(BMF2:BMF32,BMF33)&gt;0,"R","")</f>
        <v>R</v>
      </c>
      <c r="BMH33" s="46">
        <f t="shared" si="802"/>
        <v>15</v>
      </c>
      <c r="BMI33" s="6">
        <f t="shared" si="1004"/>
        <v>1</v>
      </c>
      <c r="BMJ33" s="6">
        <f t="shared" si="803"/>
        <v>-15</v>
      </c>
      <c r="BMK33" s="7">
        <f t="shared" si="804"/>
        <v>141</v>
      </c>
      <c r="BML33"/>
      <c r="BMM33"/>
      <c r="BMN33"/>
      <c r="BMP33" s="5">
        <f t="shared" si="310"/>
        <v>32</v>
      </c>
      <c r="BMQ33" s="57">
        <v>13</v>
      </c>
      <c r="BMR33" s="48" t="str">
        <f>IF(COUNTIF(BMQ2:BMQ32,BMQ33)&gt;0,"R","")</f>
        <v>R</v>
      </c>
      <c r="BMS33" s="46">
        <f t="shared" si="805"/>
        <v>14</v>
      </c>
      <c r="BMT33" s="6">
        <f t="shared" si="1005"/>
        <v>3</v>
      </c>
      <c r="BMU33" s="6">
        <f t="shared" si="806"/>
        <v>-42</v>
      </c>
      <c r="BMV33" s="7">
        <f t="shared" si="807"/>
        <v>97</v>
      </c>
      <c r="BMW33"/>
      <c r="BMX33"/>
      <c r="BMY33"/>
      <c r="BNA33" s="5">
        <f t="shared" si="312"/>
        <v>32</v>
      </c>
      <c r="BNB33" s="57">
        <v>18</v>
      </c>
      <c r="BNC33" s="48" t="str">
        <f>IF(COUNTIF(BNB2:BNB32,BNB33)&gt;0,"R","")</f>
        <v>R</v>
      </c>
      <c r="BND33" s="46">
        <f t="shared" si="808"/>
        <v>16</v>
      </c>
      <c r="BNE33" s="6">
        <f t="shared" si="1006"/>
        <v>2</v>
      </c>
      <c r="BNF33" s="6">
        <f t="shared" si="809"/>
        <v>-32</v>
      </c>
      <c r="BNG33" s="7">
        <f t="shared" si="810"/>
        <v>63</v>
      </c>
      <c r="BNH33"/>
      <c r="BNI33"/>
      <c r="BNJ33"/>
      <c r="BNK33"/>
      <c r="BNM33" s="5">
        <f t="shared" si="314"/>
        <v>32</v>
      </c>
      <c r="BNN33" s="57">
        <v>10</v>
      </c>
      <c r="BNO33" s="48" t="str">
        <f>IF(COUNTIF(BNN2:BNN32,BNN33)&gt;0,"R","")</f>
        <v>R</v>
      </c>
      <c r="BNP33" s="46">
        <f t="shared" si="811"/>
        <v>17</v>
      </c>
      <c r="BNQ33" s="6">
        <f t="shared" si="1007"/>
        <v>3</v>
      </c>
      <c r="BNR33" s="6">
        <f t="shared" si="812"/>
        <v>-51</v>
      </c>
      <c r="BNS33" s="7">
        <f t="shared" si="813"/>
        <v>-51</v>
      </c>
      <c r="BNT33"/>
      <c r="BNU33"/>
      <c r="BNV33"/>
      <c r="BNX33" s="5">
        <f t="shared" si="316"/>
        <v>32</v>
      </c>
      <c r="BNY33" s="57">
        <v>2</v>
      </c>
      <c r="BNZ33" s="48" t="str">
        <f>IF(COUNTIF(BNY2:BNY32,BNY33)&gt;0,"R","")</f>
        <v>R</v>
      </c>
      <c r="BOA33" s="46">
        <f t="shared" si="814"/>
        <v>13</v>
      </c>
      <c r="BOB33" s="6">
        <f t="shared" si="1008"/>
        <v>2</v>
      </c>
      <c r="BOC33" s="6">
        <f t="shared" si="815"/>
        <v>-26</v>
      </c>
      <c r="BOD33" s="7">
        <f t="shared" si="816"/>
        <v>136</v>
      </c>
      <c r="BOE33"/>
      <c r="BOF33"/>
      <c r="BOG33"/>
      <c r="BOI33" s="5">
        <f t="shared" si="318"/>
        <v>32</v>
      </c>
      <c r="BOJ33" s="57">
        <v>26</v>
      </c>
      <c r="BOK33" s="48" t="str">
        <f>IF(COUNTIF(BOJ2:BOJ32,BOJ33)&gt;0,"R","")</f>
        <v/>
      </c>
      <c r="BOL33" s="46">
        <f t="shared" si="817"/>
        <v>16</v>
      </c>
      <c r="BOM33" s="6">
        <f t="shared" si="1009"/>
        <v>1</v>
      </c>
      <c r="BON33" s="6">
        <f t="shared" si="818"/>
        <v>20</v>
      </c>
      <c r="BOO33" s="7">
        <f t="shared" si="819"/>
        <v>101</v>
      </c>
      <c r="BOP33">
        <v>1</v>
      </c>
      <c r="BOQ33"/>
      <c r="BOR33"/>
      <c r="BOT33" s="5">
        <f t="shared" si="320"/>
        <v>32</v>
      </c>
      <c r="BOU33" s="57">
        <v>13</v>
      </c>
      <c r="BOV33" s="48" t="str">
        <f>IF(COUNTIF(BOU2:BOU32,BOU33)&gt;0,"R","")</f>
        <v>R</v>
      </c>
      <c r="BOW33" s="46">
        <f t="shared" si="820"/>
        <v>16</v>
      </c>
      <c r="BOX33" s="6">
        <f t="shared" si="1010"/>
        <v>1</v>
      </c>
      <c r="BOY33" s="6">
        <f t="shared" si="821"/>
        <v>-16</v>
      </c>
      <c r="BOZ33" s="7">
        <f t="shared" si="822"/>
        <v>77</v>
      </c>
      <c r="BPA33"/>
      <c r="BPB33"/>
      <c r="BPC33"/>
      <c r="BPE33" s="5">
        <f t="shared" si="322"/>
        <v>32</v>
      </c>
      <c r="BPF33" s="57">
        <v>28</v>
      </c>
      <c r="BPG33" s="48" t="str">
        <f>IF(COUNTIF(BPF2:BPF32,BPF33)&gt;0,"R","")</f>
        <v/>
      </c>
      <c r="BPH33" s="46">
        <f t="shared" si="823"/>
        <v>16</v>
      </c>
      <c r="BPI33" s="6">
        <f t="shared" si="1011"/>
        <v>6</v>
      </c>
      <c r="BPJ33" s="6">
        <f t="shared" si="824"/>
        <v>120</v>
      </c>
      <c r="BPK33" s="7">
        <f t="shared" si="825"/>
        <v>-20</v>
      </c>
      <c r="BPL33">
        <v>1</v>
      </c>
      <c r="BPM33"/>
      <c r="BPN33"/>
      <c r="BPP33" s="5">
        <f t="shared" si="324"/>
        <v>32</v>
      </c>
      <c r="BPQ33" s="57">
        <v>20</v>
      </c>
      <c r="BPR33" s="48" t="str">
        <f>IF(COUNTIF(BPQ2:BPQ32,BPQ33)&gt;0,"R","")</f>
        <v>R</v>
      </c>
      <c r="BPS33" s="46">
        <f t="shared" si="826"/>
        <v>13</v>
      </c>
      <c r="BPT33" s="6">
        <f t="shared" si="1012"/>
        <v>1</v>
      </c>
      <c r="BPU33" s="6">
        <f t="shared" si="827"/>
        <v>-13</v>
      </c>
      <c r="BPV33" s="7">
        <f t="shared" si="828"/>
        <v>142</v>
      </c>
      <c r="BPW33"/>
      <c r="BPX33"/>
      <c r="BPY33"/>
      <c r="BQA33" s="5">
        <f t="shared" si="326"/>
        <v>32</v>
      </c>
      <c r="BQB33" s="57">
        <v>18</v>
      </c>
      <c r="BQC33" s="48" t="str">
        <f>IF(COUNTIF(BQB2:BQB32,BQB33)&gt;0,"R","")</f>
        <v>R</v>
      </c>
      <c r="BQD33" s="46">
        <f t="shared" si="829"/>
        <v>13</v>
      </c>
      <c r="BQE33" s="6">
        <f t="shared" si="1013"/>
        <v>4</v>
      </c>
      <c r="BQF33" s="6">
        <f t="shared" si="830"/>
        <v>-52</v>
      </c>
      <c r="BQG33" s="7">
        <f t="shared" si="831"/>
        <v>91</v>
      </c>
      <c r="BQH33"/>
      <c r="BQI33"/>
      <c r="BQJ33"/>
      <c r="BQL33" s="5">
        <f t="shared" si="328"/>
        <v>32</v>
      </c>
      <c r="BQM33" s="57">
        <v>36</v>
      </c>
      <c r="BQN33" s="48" t="str">
        <f>IF(COUNTIF(BQM2:BQM32,BQM33)&gt;0,"R","")</f>
        <v>R</v>
      </c>
      <c r="BQO33" s="46">
        <f t="shared" si="832"/>
        <v>13</v>
      </c>
      <c r="BQP33" s="6">
        <f t="shared" si="1014"/>
        <v>2</v>
      </c>
      <c r="BQQ33" s="6">
        <f t="shared" si="833"/>
        <v>-26</v>
      </c>
      <c r="BQR33" s="7">
        <f t="shared" si="834"/>
        <v>196</v>
      </c>
      <c r="BQS33"/>
      <c r="BQT33"/>
      <c r="BQU33"/>
      <c r="BQW33" s="5">
        <f t="shared" si="330"/>
        <v>32</v>
      </c>
      <c r="BQX33" s="57">
        <v>11</v>
      </c>
      <c r="BQY33" s="48" t="str">
        <f>IF(COUNTIF(BQX2:BQX32,BQX33)&gt;0,"R","")</f>
        <v>R</v>
      </c>
      <c r="BQZ33" s="46">
        <f t="shared" si="835"/>
        <v>16</v>
      </c>
      <c r="BRA33" s="6">
        <f t="shared" si="1015"/>
        <v>5</v>
      </c>
      <c r="BRB33" s="6">
        <f t="shared" si="836"/>
        <v>-80</v>
      </c>
      <c r="BRC33" s="7">
        <f t="shared" si="837"/>
        <v>-109</v>
      </c>
      <c r="BRD33"/>
      <c r="BRE33"/>
      <c r="BRF33"/>
      <c r="BRH33" s="5">
        <f t="shared" si="332"/>
        <v>32</v>
      </c>
      <c r="BRI33" s="57">
        <v>8</v>
      </c>
      <c r="BRJ33" s="48" t="str">
        <f>IF(COUNTIF(BRI2:BRI32,BRI33)&gt;0,"R","")</f>
        <v/>
      </c>
      <c r="BRK33" s="46">
        <f t="shared" si="838"/>
        <v>13</v>
      </c>
      <c r="BRL33" s="6">
        <f t="shared" si="1016"/>
        <v>1</v>
      </c>
      <c r="BRM33" s="6">
        <f t="shared" si="839"/>
        <v>23</v>
      </c>
      <c r="BRN33" s="7">
        <f t="shared" si="840"/>
        <v>167</v>
      </c>
      <c r="BRO33">
        <v>1</v>
      </c>
      <c r="BRP33"/>
      <c r="BRQ33"/>
      <c r="BRS33" s="5">
        <f t="shared" si="334"/>
        <v>32</v>
      </c>
      <c r="BRT33" s="57">
        <v>29</v>
      </c>
      <c r="BRU33" s="48" t="str">
        <f>IF(COUNTIF(BRT2:BRT32,BRT33)&gt;0,"R","")</f>
        <v>R</v>
      </c>
      <c r="BRV33" s="46">
        <f t="shared" si="841"/>
        <v>15</v>
      </c>
      <c r="BRW33" s="6">
        <f t="shared" si="1017"/>
        <v>3</v>
      </c>
      <c r="BRX33" s="6">
        <f t="shared" si="842"/>
        <v>-45</v>
      </c>
      <c r="BRY33" s="7">
        <f t="shared" si="843"/>
        <v>59</v>
      </c>
      <c r="BRZ33"/>
      <c r="BSA33"/>
      <c r="BSB33"/>
      <c r="BSD33" s="5">
        <f t="shared" si="336"/>
        <v>32</v>
      </c>
      <c r="BSE33" s="57">
        <v>7</v>
      </c>
      <c r="BSF33" s="48" t="str">
        <f>IF(COUNTIF(BSE2:BSE32,BSE33)&gt;0,"R","")</f>
        <v/>
      </c>
      <c r="BSG33" s="46">
        <f t="shared" si="844"/>
        <v>16</v>
      </c>
      <c r="BSH33" s="6">
        <f t="shared" si="1018"/>
        <v>1</v>
      </c>
      <c r="BSI33" s="6">
        <f t="shared" si="845"/>
        <v>20</v>
      </c>
      <c r="BSJ33" s="7">
        <f t="shared" si="846"/>
        <v>150</v>
      </c>
      <c r="BSK33">
        <v>1</v>
      </c>
      <c r="BSL33"/>
      <c r="BSM33"/>
      <c r="BSO33" s="5">
        <f t="shared" si="338"/>
        <v>32</v>
      </c>
      <c r="BSP33" s="57">
        <v>14</v>
      </c>
      <c r="BSQ33" s="48" t="str">
        <f>IF(COUNTIF(BSP2:BSP32,BSP33)&gt;0,"R","")</f>
        <v>R</v>
      </c>
      <c r="BSR33" s="46">
        <f t="shared" si="847"/>
        <v>20</v>
      </c>
      <c r="BSS33" s="6">
        <f t="shared" si="1019"/>
        <v>10</v>
      </c>
      <c r="BST33" s="6">
        <f t="shared" si="848"/>
        <v>-200</v>
      </c>
      <c r="BSU33" s="7">
        <f t="shared" si="849"/>
        <v>-1187</v>
      </c>
      <c r="BSV33"/>
      <c r="BSW33"/>
      <c r="BSX33"/>
    </row>
    <row r="34" spans="1:1870" ht="15.75" x14ac:dyDescent="0.25">
      <c r="A34" s="5">
        <f t="shared" si="0"/>
        <v>33</v>
      </c>
      <c r="B34" s="57">
        <v>15</v>
      </c>
      <c r="C34" s="48" t="str">
        <f>IF(COUNTIF(B2:B33,B34)&gt;0,"R","")</f>
        <v>R</v>
      </c>
      <c r="D34" s="46">
        <f t="shared" si="340"/>
        <v>17</v>
      </c>
      <c r="E34" s="6">
        <f t="shared" si="850"/>
        <v>5</v>
      </c>
      <c r="F34" s="6">
        <f t="shared" si="341"/>
        <v>-85</v>
      </c>
      <c r="G34" s="7">
        <f t="shared" si="342"/>
        <v>-175</v>
      </c>
      <c r="H34" s="39"/>
      <c r="I34" s="4"/>
      <c r="J34" s="4"/>
      <c r="L34" s="5">
        <f t="shared" si="2"/>
        <v>33</v>
      </c>
      <c r="M34" s="57">
        <v>7</v>
      </c>
      <c r="N34" s="48" t="str">
        <f>IF(COUNTIF(M2:M33,M34)&gt;0,"R","")</f>
        <v/>
      </c>
      <c r="O34" s="46">
        <f t="shared" si="343"/>
        <v>16</v>
      </c>
      <c r="P34" s="6">
        <f t="shared" si="851"/>
        <v>6</v>
      </c>
      <c r="Q34" s="6">
        <f t="shared" si="344"/>
        <v>120</v>
      </c>
      <c r="R34" s="7">
        <f t="shared" si="345"/>
        <v>-51</v>
      </c>
      <c r="S34" s="39">
        <v>1</v>
      </c>
      <c r="T34" s="4"/>
      <c r="U34" s="4"/>
      <c r="W34" s="5">
        <f t="shared" si="4"/>
        <v>33</v>
      </c>
      <c r="X34" s="57">
        <v>27</v>
      </c>
      <c r="Y34" s="48" t="str">
        <f>IF(COUNTIF(X2:X33,X34)&gt;0,"R","")</f>
        <v>R</v>
      </c>
      <c r="Z34" s="46">
        <f t="shared" si="346"/>
        <v>14</v>
      </c>
      <c r="AA34" s="6">
        <f t="shared" si="852"/>
        <v>4</v>
      </c>
      <c r="AB34" s="6">
        <f t="shared" si="347"/>
        <v>-56</v>
      </c>
      <c r="AC34" s="7">
        <f t="shared" si="348"/>
        <v>29</v>
      </c>
      <c r="AD34" s="39"/>
      <c r="AE34" s="4"/>
      <c r="AF34" s="4"/>
      <c r="AH34" s="5">
        <f t="shared" si="6"/>
        <v>33</v>
      </c>
      <c r="AI34" s="57">
        <v>32</v>
      </c>
      <c r="AJ34" s="48" t="str">
        <f>IF(COUNTIF(AI2:AI33,AI34)&gt;0,"R","")</f>
        <v/>
      </c>
      <c r="AK34" s="46">
        <f t="shared" si="349"/>
        <v>14</v>
      </c>
      <c r="AL34" s="6">
        <f t="shared" si="853"/>
        <v>2</v>
      </c>
      <c r="AM34" s="6">
        <f t="shared" si="350"/>
        <v>44</v>
      </c>
      <c r="AN34" s="7">
        <f t="shared" si="351"/>
        <v>159</v>
      </c>
      <c r="AO34" s="39">
        <v>1</v>
      </c>
      <c r="AP34" s="4"/>
      <c r="AQ34" s="4"/>
      <c r="AS34" s="5">
        <f t="shared" si="8"/>
        <v>33</v>
      </c>
      <c r="AT34" s="57">
        <v>25</v>
      </c>
      <c r="AU34" s="48" t="str">
        <f>IF(COUNTIF(AT2:AT33,AT34)&gt;0,"R","")</f>
        <v>R</v>
      </c>
      <c r="AV34" s="46">
        <f t="shared" si="352"/>
        <v>14</v>
      </c>
      <c r="AW34" s="6">
        <f t="shared" si="854"/>
        <v>1</v>
      </c>
      <c r="AX34" s="6">
        <f t="shared" si="353"/>
        <v>-14</v>
      </c>
      <c r="AY34" s="7">
        <f t="shared" si="354"/>
        <v>127</v>
      </c>
      <c r="AZ34" s="39"/>
      <c r="BA34" s="4"/>
      <c r="BB34" s="4"/>
      <c r="BD34" s="5">
        <f t="shared" si="10"/>
        <v>33</v>
      </c>
      <c r="BE34" s="57">
        <v>9</v>
      </c>
      <c r="BF34" s="48" t="str">
        <f>IF(COUNTIF(BE2:BE33,BE34)&gt;0,"R","")</f>
        <v>R</v>
      </c>
      <c r="BG34" s="46">
        <f t="shared" si="355"/>
        <v>15</v>
      </c>
      <c r="BH34" s="6">
        <f t="shared" si="855"/>
        <v>5</v>
      </c>
      <c r="BI34" s="6">
        <f t="shared" si="356"/>
        <v>-75</v>
      </c>
      <c r="BJ34" s="7">
        <f t="shared" si="357"/>
        <v>-116</v>
      </c>
      <c r="BK34" s="39"/>
      <c r="BL34" s="4"/>
      <c r="BM34" s="4"/>
      <c r="BO34" s="5">
        <f t="shared" si="12"/>
        <v>33</v>
      </c>
      <c r="BP34" s="57">
        <v>0</v>
      </c>
      <c r="BQ34" s="48" t="str">
        <f>IF(COUNTIF(BP2:BP33,BP34)&gt;0,"R","")</f>
        <v>R</v>
      </c>
      <c r="BR34" s="46">
        <f t="shared" si="358"/>
        <v>14</v>
      </c>
      <c r="BS34" s="6">
        <f t="shared" si="856"/>
        <v>2</v>
      </c>
      <c r="BT34" s="6">
        <f t="shared" si="359"/>
        <v>-28</v>
      </c>
      <c r="BU34" s="7">
        <f t="shared" si="360"/>
        <v>144</v>
      </c>
      <c r="BV34"/>
      <c r="BW34"/>
      <c r="BX34"/>
      <c r="BZ34" s="5">
        <f t="shared" si="14"/>
        <v>33</v>
      </c>
      <c r="CA34" s="57">
        <v>9</v>
      </c>
      <c r="CB34" s="48" t="str">
        <f>IF(COUNTIF(CA2:CA33,CA34)&gt;0,"R","")</f>
        <v>R</v>
      </c>
      <c r="CC34" s="46">
        <f t="shared" si="361"/>
        <v>15</v>
      </c>
      <c r="CD34" s="6">
        <f t="shared" si="857"/>
        <v>3</v>
      </c>
      <c r="CE34" s="6">
        <f t="shared" si="362"/>
        <v>-45</v>
      </c>
      <c r="CF34" s="7">
        <f t="shared" si="363"/>
        <v>28</v>
      </c>
      <c r="CG34"/>
      <c r="CH34"/>
      <c r="CI34"/>
      <c r="CK34" s="5">
        <f t="shared" si="16"/>
        <v>33</v>
      </c>
      <c r="CL34" s="57">
        <v>14</v>
      </c>
      <c r="CM34" s="48" t="str">
        <f>IF(COUNTIF(CL2:CL33,CL34)&gt;0,"R","")</f>
        <v>R</v>
      </c>
      <c r="CN34" s="46">
        <f t="shared" si="364"/>
        <v>15</v>
      </c>
      <c r="CO34" s="6">
        <f t="shared" si="858"/>
        <v>6</v>
      </c>
      <c r="CP34" s="6">
        <f t="shared" si="365"/>
        <v>-90</v>
      </c>
      <c r="CQ34" s="7">
        <f t="shared" si="366"/>
        <v>-149</v>
      </c>
      <c r="CR34"/>
      <c r="CS34"/>
      <c r="CT34"/>
      <c r="CV34" s="5">
        <f t="shared" si="18"/>
        <v>33</v>
      </c>
      <c r="CW34" s="57">
        <v>12</v>
      </c>
      <c r="CX34" s="48" t="str">
        <f>IF(COUNTIF(CW2:CW33,CW34)&gt;0,"R","")</f>
        <v>R</v>
      </c>
      <c r="CY34" s="46">
        <f t="shared" si="367"/>
        <v>15</v>
      </c>
      <c r="CZ34" s="6">
        <f t="shared" si="859"/>
        <v>1</v>
      </c>
      <c r="DA34" s="6">
        <f t="shared" si="368"/>
        <v>-15</v>
      </c>
      <c r="DB34" s="7">
        <f t="shared" si="369"/>
        <v>107</v>
      </c>
      <c r="DC34"/>
      <c r="DD34"/>
      <c r="DE34"/>
      <c r="DG34" s="5">
        <f t="shared" si="20"/>
        <v>33</v>
      </c>
      <c r="DH34" s="57">
        <v>35</v>
      </c>
      <c r="DI34" s="48" t="str">
        <f>IF(COUNTIF(DH2:DH33,DH34)&gt;0,"R","")</f>
        <v/>
      </c>
      <c r="DJ34" s="46">
        <f t="shared" si="370"/>
        <v>13</v>
      </c>
      <c r="DK34" s="6">
        <f t="shared" si="860"/>
        <v>1</v>
      </c>
      <c r="DL34" s="6">
        <f t="shared" si="371"/>
        <v>23</v>
      </c>
      <c r="DM34" s="7">
        <f t="shared" si="372"/>
        <v>211</v>
      </c>
      <c r="DN34">
        <v>1</v>
      </c>
      <c r="DO34"/>
      <c r="DP34"/>
      <c r="DR34" s="5">
        <f t="shared" si="22"/>
        <v>33</v>
      </c>
      <c r="DS34" s="57">
        <v>0</v>
      </c>
      <c r="DT34" s="48" t="str">
        <f>IF(COUNTIF(DS2:DS33,DS34)&gt;0,"R","")</f>
        <v/>
      </c>
      <c r="DU34" s="46">
        <f t="shared" si="373"/>
        <v>17</v>
      </c>
      <c r="DV34" s="6">
        <f t="shared" si="861"/>
        <v>5</v>
      </c>
      <c r="DW34" s="6">
        <f t="shared" si="374"/>
        <v>95</v>
      </c>
      <c r="DX34" s="7">
        <f t="shared" si="375"/>
        <v>-2</v>
      </c>
      <c r="DY34">
        <v>1</v>
      </c>
      <c r="DZ34"/>
      <c r="EA34"/>
      <c r="EC34" s="5">
        <f t="shared" si="24"/>
        <v>33</v>
      </c>
      <c r="ED34" s="57">
        <v>34</v>
      </c>
      <c r="EE34" s="48" t="str">
        <f>IF(COUNTIF(ED2:ED33,ED34)&gt;0,"R","")</f>
        <v/>
      </c>
      <c r="EF34" s="46">
        <f t="shared" si="376"/>
        <v>14</v>
      </c>
      <c r="EG34" s="6">
        <f t="shared" si="862"/>
        <v>2</v>
      </c>
      <c r="EH34" s="6">
        <f t="shared" si="377"/>
        <v>44</v>
      </c>
      <c r="EI34" s="7">
        <f t="shared" si="378"/>
        <v>185</v>
      </c>
      <c r="EJ34">
        <v>1</v>
      </c>
      <c r="EK34"/>
      <c r="EL34"/>
      <c r="EN34" s="5">
        <f t="shared" si="26"/>
        <v>33</v>
      </c>
      <c r="EO34" s="57">
        <v>27</v>
      </c>
      <c r="EP34" s="48" t="str">
        <f>IF(COUNTIF(EO2:EO33,EO34)&gt;0,"R","")</f>
        <v>R</v>
      </c>
      <c r="EQ34" s="46">
        <f t="shared" si="379"/>
        <v>14</v>
      </c>
      <c r="ER34" s="6">
        <f t="shared" si="863"/>
        <v>4</v>
      </c>
      <c r="ES34" s="6">
        <f t="shared" si="380"/>
        <v>-56</v>
      </c>
      <c r="ET34" s="7">
        <f t="shared" si="381"/>
        <v>85</v>
      </c>
      <c r="EU34"/>
      <c r="EV34"/>
      <c r="EW34"/>
      <c r="EY34" s="5">
        <f t="shared" si="28"/>
        <v>33</v>
      </c>
      <c r="EZ34" s="57">
        <v>6</v>
      </c>
      <c r="FA34" s="48" t="str">
        <f>IF(COUNTIF(EZ2:EZ33,EZ34)&gt;0,"R","")</f>
        <v>R</v>
      </c>
      <c r="FB34" s="46">
        <f t="shared" si="382"/>
        <v>18</v>
      </c>
      <c r="FC34" s="6">
        <f t="shared" si="864"/>
        <v>2</v>
      </c>
      <c r="FD34" s="6">
        <f t="shared" si="383"/>
        <v>-36</v>
      </c>
      <c r="FE34" s="7">
        <f t="shared" si="384"/>
        <v>-178</v>
      </c>
      <c r="FF34"/>
      <c r="FG34"/>
      <c r="FH34"/>
      <c r="FJ34" s="5">
        <f t="shared" si="30"/>
        <v>33</v>
      </c>
      <c r="FK34" s="57">
        <v>27</v>
      </c>
      <c r="FL34" s="48" t="str">
        <f>IF(COUNTIF(FK2:FK33,FK34)&gt;0,"R","")</f>
        <v>R</v>
      </c>
      <c r="FM34" s="46">
        <f t="shared" si="385"/>
        <v>17</v>
      </c>
      <c r="FN34" s="6">
        <f t="shared" si="865"/>
        <v>5</v>
      </c>
      <c r="FO34" s="6">
        <f t="shared" si="386"/>
        <v>-85</v>
      </c>
      <c r="FP34" s="7">
        <f t="shared" si="387"/>
        <v>-215</v>
      </c>
      <c r="FQ34"/>
      <c r="FR34"/>
      <c r="FS34"/>
      <c r="FU34" s="5">
        <f t="shared" si="32"/>
        <v>33</v>
      </c>
      <c r="FV34" s="57">
        <v>6</v>
      </c>
      <c r="FW34" s="48" t="str">
        <f>IF(COUNTIF(FV2:FV33,FV34)&gt;0,"R","")</f>
        <v>R</v>
      </c>
      <c r="FX34" s="46">
        <f t="shared" si="388"/>
        <v>16</v>
      </c>
      <c r="FY34" s="6">
        <f t="shared" si="866"/>
        <v>1</v>
      </c>
      <c r="FZ34" s="6">
        <f t="shared" si="389"/>
        <v>-16</v>
      </c>
      <c r="GA34" s="7">
        <f t="shared" si="390"/>
        <v>-140</v>
      </c>
      <c r="GB34"/>
      <c r="GC34"/>
      <c r="GD34"/>
      <c r="GF34" s="5">
        <f t="shared" si="34"/>
        <v>33</v>
      </c>
      <c r="GG34" s="57">
        <v>30</v>
      </c>
      <c r="GH34" s="48" t="str">
        <f>IF(COUNTIF(GG2:GG33,GG34)&gt;0,"R","")</f>
        <v/>
      </c>
      <c r="GI34" s="46">
        <f t="shared" si="391"/>
        <v>18</v>
      </c>
      <c r="GJ34" s="6">
        <f t="shared" si="867"/>
        <v>6</v>
      </c>
      <c r="GK34" s="6">
        <f t="shared" si="392"/>
        <v>108</v>
      </c>
      <c r="GL34" s="7">
        <f t="shared" si="393"/>
        <v>-222</v>
      </c>
      <c r="GM34">
        <v>3</v>
      </c>
      <c r="GN34"/>
      <c r="GO34"/>
      <c r="GQ34" s="5">
        <f t="shared" si="36"/>
        <v>33</v>
      </c>
      <c r="GR34" s="57">
        <v>24</v>
      </c>
      <c r="GS34" s="48" t="str">
        <f>IF(COUNTIF(GR2:GR33,GR34)&gt;0,"R","")</f>
        <v>R</v>
      </c>
      <c r="GT34" s="46">
        <f t="shared" si="394"/>
        <v>19</v>
      </c>
      <c r="GU34" s="6">
        <f t="shared" si="868"/>
        <v>3</v>
      </c>
      <c r="GV34" s="6">
        <f t="shared" si="395"/>
        <v>-57</v>
      </c>
      <c r="GW34" s="7">
        <f t="shared" si="396"/>
        <v>-224</v>
      </c>
      <c r="GX34"/>
      <c r="GY34"/>
      <c r="GZ34"/>
      <c r="HB34" s="5">
        <f t="shared" si="38"/>
        <v>33</v>
      </c>
      <c r="HC34" s="57">
        <v>14</v>
      </c>
      <c r="HD34" s="48" t="str">
        <f>IF(COUNTIF(HC2:HC33,HC34)&gt;0,"R","")</f>
        <v>R</v>
      </c>
      <c r="HE34" s="46">
        <f t="shared" si="397"/>
        <v>17</v>
      </c>
      <c r="HF34" s="6">
        <f t="shared" si="869"/>
        <v>5</v>
      </c>
      <c r="HG34" s="6">
        <f t="shared" si="398"/>
        <v>-85</v>
      </c>
      <c r="HH34" s="7">
        <f t="shared" si="399"/>
        <v>-154</v>
      </c>
      <c r="HI34"/>
      <c r="HJ34"/>
      <c r="HK34"/>
      <c r="HM34" s="5">
        <f t="shared" si="40"/>
        <v>33</v>
      </c>
      <c r="HN34" s="57">
        <v>21</v>
      </c>
      <c r="HO34" s="48" t="str">
        <f>IF(COUNTIF(HN2:HN33,HN34)&gt;0,"R","")</f>
        <v>R</v>
      </c>
      <c r="HP34" s="46">
        <f t="shared" si="400"/>
        <v>16</v>
      </c>
      <c r="HQ34" s="6">
        <f t="shared" si="870"/>
        <v>3</v>
      </c>
      <c r="HR34" s="6">
        <f t="shared" si="401"/>
        <v>-48</v>
      </c>
      <c r="HS34" s="7">
        <f t="shared" si="402"/>
        <v>-1</v>
      </c>
      <c r="HT34"/>
      <c r="HU34"/>
      <c r="HV34"/>
      <c r="HX34" s="5">
        <f t="shared" si="42"/>
        <v>33</v>
      </c>
      <c r="HY34" s="57">
        <v>14</v>
      </c>
      <c r="HZ34" s="48" t="str">
        <f>IF(COUNTIF(HY2:HY33,HY34)&gt;0,"R","")</f>
        <v/>
      </c>
      <c r="IA34" s="46">
        <f t="shared" si="403"/>
        <v>19</v>
      </c>
      <c r="IB34" s="6">
        <f t="shared" si="871"/>
        <v>5</v>
      </c>
      <c r="IC34" s="6">
        <f t="shared" si="404"/>
        <v>85</v>
      </c>
      <c r="ID34" s="7">
        <f t="shared" si="405"/>
        <v>-273</v>
      </c>
      <c r="IE34">
        <v>1</v>
      </c>
      <c r="IF34"/>
      <c r="IG34"/>
      <c r="II34" s="5">
        <f t="shared" si="44"/>
        <v>33</v>
      </c>
      <c r="IJ34" s="57">
        <v>27</v>
      </c>
      <c r="IK34" s="48" t="str">
        <f>IF(COUNTIF(IJ2:IJ33,IJ34)&gt;0,"R","")</f>
        <v/>
      </c>
      <c r="IL34" s="46">
        <f t="shared" si="406"/>
        <v>14</v>
      </c>
      <c r="IM34" s="6">
        <f t="shared" si="872"/>
        <v>4</v>
      </c>
      <c r="IN34" s="6">
        <f t="shared" si="407"/>
        <v>88</v>
      </c>
      <c r="IO34" s="7">
        <f t="shared" si="408"/>
        <v>171</v>
      </c>
      <c r="IP34">
        <v>4</v>
      </c>
      <c r="IQ34"/>
      <c r="IR34"/>
      <c r="IT34" s="5">
        <f t="shared" si="46"/>
        <v>33</v>
      </c>
      <c r="IU34" s="57">
        <v>1</v>
      </c>
      <c r="IV34" s="48" t="str">
        <f>IF(COUNTIF(IU2:IU33,IU34)&gt;0,"R","")</f>
        <v>R</v>
      </c>
      <c r="IW34" s="46">
        <f t="shared" si="409"/>
        <v>15</v>
      </c>
      <c r="IX34" s="6">
        <f t="shared" si="873"/>
        <v>3</v>
      </c>
      <c r="IY34" s="6">
        <f t="shared" si="410"/>
        <v>-45</v>
      </c>
      <c r="IZ34" s="7">
        <f t="shared" si="411"/>
        <v>76</v>
      </c>
      <c r="JA34"/>
      <c r="JB34"/>
      <c r="JC34"/>
      <c r="JE34" s="5">
        <f t="shared" si="48"/>
        <v>33</v>
      </c>
      <c r="JF34" s="57">
        <v>10</v>
      </c>
      <c r="JG34" s="48" t="str">
        <f>IF(COUNTIF(JF2:JF33,JF34)&gt;0,"R","")</f>
        <v/>
      </c>
      <c r="JH34" s="46">
        <f t="shared" si="412"/>
        <v>14</v>
      </c>
      <c r="JI34" s="6">
        <f t="shared" si="874"/>
        <v>1</v>
      </c>
      <c r="JJ34" s="6">
        <f t="shared" si="413"/>
        <v>22</v>
      </c>
      <c r="JK34" s="7">
        <f t="shared" si="414"/>
        <v>165</v>
      </c>
      <c r="JL34">
        <v>1</v>
      </c>
      <c r="JM34"/>
      <c r="JN34"/>
      <c r="JP34" s="5">
        <f t="shared" si="50"/>
        <v>33</v>
      </c>
      <c r="JQ34" s="57">
        <v>19</v>
      </c>
      <c r="JR34" s="48" t="str">
        <f>IF(COUNTIF(JQ2:JQ33,JQ34)&gt;0,"R","")</f>
        <v/>
      </c>
      <c r="JS34" s="46">
        <f t="shared" si="415"/>
        <v>17</v>
      </c>
      <c r="JT34" s="6">
        <f t="shared" si="875"/>
        <v>4</v>
      </c>
      <c r="JU34" s="6">
        <f t="shared" si="416"/>
        <v>76</v>
      </c>
      <c r="JV34" s="7">
        <f t="shared" si="417"/>
        <v>-137</v>
      </c>
      <c r="JW34">
        <v>1</v>
      </c>
      <c r="JX34"/>
      <c r="JY34"/>
      <c r="KA34" s="5">
        <f t="shared" si="52"/>
        <v>33</v>
      </c>
      <c r="KB34" s="57">
        <v>15</v>
      </c>
      <c r="KC34" s="48" t="str">
        <f>IF(COUNTIF(KB2:KB33,KB34)&gt;0,"R","")</f>
        <v>R</v>
      </c>
      <c r="KD34" s="46">
        <f t="shared" si="418"/>
        <v>16</v>
      </c>
      <c r="KE34" s="6">
        <f t="shared" si="876"/>
        <v>3</v>
      </c>
      <c r="KF34" s="6">
        <f t="shared" si="419"/>
        <v>-48</v>
      </c>
      <c r="KG34" s="7">
        <f t="shared" si="420"/>
        <v>-51</v>
      </c>
      <c r="KH34"/>
      <c r="KI34"/>
      <c r="KJ34"/>
      <c r="KL34" s="5">
        <f t="shared" si="54"/>
        <v>33</v>
      </c>
      <c r="KM34" s="57">
        <v>3</v>
      </c>
      <c r="KN34" s="48" t="str">
        <f>IF(COUNTIF(KM2:KM33,KM34)&gt;0,"R","")</f>
        <v>R</v>
      </c>
      <c r="KO34" s="46">
        <f t="shared" si="421"/>
        <v>15</v>
      </c>
      <c r="KP34" s="6">
        <f t="shared" si="877"/>
        <v>2</v>
      </c>
      <c r="KQ34" s="6">
        <f t="shared" si="422"/>
        <v>-30</v>
      </c>
      <c r="KR34" s="7">
        <f t="shared" si="423"/>
        <v>65</v>
      </c>
      <c r="KS34"/>
      <c r="KT34"/>
      <c r="KU34"/>
      <c r="KW34" s="5">
        <f t="shared" si="56"/>
        <v>33</v>
      </c>
      <c r="KX34" s="57">
        <v>34</v>
      </c>
      <c r="KY34" s="48" t="str">
        <f>IF(COUNTIF(KX2:KX33,KX34)&gt;0,"R","")</f>
        <v/>
      </c>
      <c r="KZ34" s="46">
        <f t="shared" si="424"/>
        <v>20</v>
      </c>
      <c r="LA34" s="6">
        <f t="shared" si="878"/>
        <v>10</v>
      </c>
      <c r="LB34" s="6">
        <f t="shared" si="425"/>
        <v>160</v>
      </c>
      <c r="LC34" s="7">
        <f t="shared" si="426"/>
        <v>-893</v>
      </c>
      <c r="LD34">
        <v>3</v>
      </c>
      <c r="LE34"/>
      <c r="LF34"/>
      <c r="LH34" s="5">
        <f t="shared" si="58"/>
        <v>33</v>
      </c>
      <c r="LI34" s="57">
        <v>17</v>
      </c>
      <c r="LJ34" s="48" t="str">
        <f>IF(COUNTIF(LI2:LI33,LI34)&gt;0,"R","")</f>
        <v>R</v>
      </c>
      <c r="LK34" s="46">
        <f t="shared" si="427"/>
        <v>18</v>
      </c>
      <c r="LL34" s="6">
        <f t="shared" si="879"/>
        <v>9</v>
      </c>
      <c r="LM34" s="6">
        <f t="shared" si="428"/>
        <v>-162</v>
      </c>
      <c r="LN34" s="7">
        <f t="shared" si="429"/>
        <v>-728</v>
      </c>
      <c r="LO34"/>
      <c r="LP34"/>
      <c r="LQ34"/>
      <c r="LS34" s="5">
        <f t="shared" si="60"/>
        <v>33</v>
      </c>
      <c r="LT34" s="57">
        <v>16</v>
      </c>
      <c r="LU34" s="48" t="str">
        <f>IF(COUNTIF(LT2:LT33,LT34)&gt;0,"R","")</f>
        <v>R</v>
      </c>
      <c r="LV34" s="46">
        <f t="shared" si="430"/>
        <v>16</v>
      </c>
      <c r="LW34" s="6">
        <f t="shared" si="880"/>
        <v>5</v>
      </c>
      <c r="LX34" s="6">
        <f t="shared" si="431"/>
        <v>-80</v>
      </c>
      <c r="LY34" s="7">
        <f t="shared" si="432"/>
        <v>-113</v>
      </c>
      <c r="LZ34"/>
      <c r="MA34"/>
      <c r="MB34"/>
      <c r="MD34" s="5">
        <f t="shared" si="62"/>
        <v>33</v>
      </c>
      <c r="ME34" s="57">
        <v>18</v>
      </c>
      <c r="MF34" s="48" t="str">
        <f>IF(COUNTIF(ME2:ME33,ME34)&gt;0,"R","")</f>
        <v/>
      </c>
      <c r="MG34" s="46">
        <f t="shared" si="433"/>
        <v>12</v>
      </c>
      <c r="MH34" s="6">
        <f t="shared" si="881"/>
        <v>1</v>
      </c>
      <c r="MI34" s="6">
        <f t="shared" si="434"/>
        <v>24</v>
      </c>
      <c r="MJ34" s="7">
        <f t="shared" si="435"/>
        <v>252</v>
      </c>
      <c r="MK34">
        <v>1</v>
      </c>
      <c r="ML34"/>
      <c r="MM34"/>
      <c r="MO34" s="5">
        <f t="shared" si="64"/>
        <v>33</v>
      </c>
      <c r="MP34" s="57">
        <v>9</v>
      </c>
      <c r="MQ34" s="48" t="str">
        <f>IF(COUNTIF(MP2:MP33,MP34)&gt;0,"R","")</f>
        <v>R</v>
      </c>
      <c r="MR34" s="46">
        <f t="shared" si="436"/>
        <v>16</v>
      </c>
      <c r="MS34" s="6">
        <f t="shared" si="882"/>
        <v>6</v>
      </c>
      <c r="MT34" s="6">
        <f t="shared" si="437"/>
        <v>-96</v>
      </c>
      <c r="MU34" s="7">
        <f t="shared" si="438"/>
        <v>-260</v>
      </c>
      <c r="MV34"/>
      <c r="MW34"/>
      <c r="MX34"/>
      <c r="MZ34" s="5">
        <f t="shared" si="66"/>
        <v>33</v>
      </c>
      <c r="NA34" s="57">
        <v>25</v>
      </c>
      <c r="NB34" s="48" t="str">
        <f>IF(COUNTIF(NA2:NA33,NA34)&gt;0,"R","")</f>
        <v>R</v>
      </c>
      <c r="NC34" s="46">
        <f t="shared" si="439"/>
        <v>17</v>
      </c>
      <c r="ND34" s="6">
        <f t="shared" si="883"/>
        <v>1</v>
      </c>
      <c r="NE34" s="6">
        <f t="shared" si="440"/>
        <v>-17</v>
      </c>
      <c r="NF34" s="7">
        <f t="shared" si="441"/>
        <v>-174</v>
      </c>
      <c r="NG34"/>
      <c r="NH34"/>
      <c r="NI34"/>
      <c r="NK34" s="5">
        <f t="shared" si="68"/>
        <v>33</v>
      </c>
      <c r="NL34" s="57">
        <v>15</v>
      </c>
      <c r="NM34" s="48" t="str">
        <f>IF(COUNTIF(NL2:NL33,NL34)&gt;0,"R","")</f>
        <v>R</v>
      </c>
      <c r="NN34" s="46">
        <f t="shared" si="442"/>
        <v>16</v>
      </c>
      <c r="NO34" s="6">
        <f t="shared" si="884"/>
        <v>5</v>
      </c>
      <c r="NP34" s="6">
        <f t="shared" si="443"/>
        <v>-80</v>
      </c>
      <c r="NQ34" s="7">
        <f t="shared" si="444"/>
        <v>-136</v>
      </c>
      <c r="NR34"/>
      <c r="NS34"/>
      <c r="NT34"/>
      <c r="NV34" s="5">
        <f t="shared" si="70"/>
        <v>33</v>
      </c>
      <c r="NW34" s="57">
        <v>18</v>
      </c>
      <c r="NX34" s="48" t="str">
        <f>IF(COUNTIF(NW2:NW33,NW34)&gt;0,"R","")</f>
        <v>R</v>
      </c>
      <c r="NY34" s="46">
        <f t="shared" si="445"/>
        <v>17</v>
      </c>
      <c r="NZ34" s="6">
        <f t="shared" si="885"/>
        <v>4</v>
      </c>
      <c r="OA34" s="6">
        <f t="shared" si="446"/>
        <v>-68</v>
      </c>
      <c r="OB34" s="7">
        <f t="shared" si="447"/>
        <v>-79</v>
      </c>
      <c r="OC34"/>
      <c r="OD34"/>
      <c r="OE34"/>
      <c r="OG34" s="5">
        <f t="shared" si="72"/>
        <v>33</v>
      </c>
      <c r="OH34" s="57">
        <v>4</v>
      </c>
      <c r="OI34" s="48" t="str">
        <f>IF(COUNTIF(OH2:OH33,OH34)&gt;0,"R","")</f>
        <v>R</v>
      </c>
      <c r="OJ34" s="46">
        <f t="shared" si="448"/>
        <v>16</v>
      </c>
      <c r="OK34" s="6">
        <f t="shared" si="886"/>
        <v>3</v>
      </c>
      <c r="OL34" s="6">
        <f t="shared" si="449"/>
        <v>-48</v>
      </c>
      <c r="OM34" s="7">
        <f t="shared" si="450"/>
        <v>-47</v>
      </c>
      <c r="ON34"/>
      <c r="OO34"/>
      <c r="OP34"/>
      <c r="OR34" s="5">
        <f t="shared" si="74"/>
        <v>33</v>
      </c>
      <c r="OS34" s="57">
        <v>21</v>
      </c>
      <c r="OT34" s="48" t="str">
        <f>IF(COUNTIF(OS2:OS33,OS34)&gt;0,"R","")</f>
        <v>R</v>
      </c>
      <c r="OU34" s="46">
        <f t="shared" si="451"/>
        <v>16</v>
      </c>
      <c r="OV34" s="6">
        <f t="shared" si="887"/>
        <v>2</v>
      </c>
      <c r="OW34" s="6">
        <f t="shared" si="452"/>
        <v>-32</v>
      </c>
      <c r="OX34" s="7">
        <f t="shared" si="453"/>
        <v>-122</v>
      </c>
      <c r="OY34"/>
      <c r="OZ34"/>
      <c r="PA34"/>
      <c r="PC34" s="5">
        <f t="shared" si="76"/>
        <v>33</v>
      </c>
      <c r="PD34" s="57">
        <v>26</v>
      </c>
      <c r="PE34" s="48" t="str">
        <f>IF(COUNTIF(PD2:PD33,PD34)&gt;0,"R","")</f>
        <v>R</v>
      </c>
      <c r="PF34" s="46">
        <f t="shared" si="454"/>
        <v>12</v>
      </c>
      <c r="PG34" s="6">
        <f t="shared" si="888"/>
        <v>1</v>
      </c>
      <c r="PH34" s="6">
        <f t="shared" si="455"/>
        <v>-12</v>
      </c>
      <c r="PI34" s="7">
        <f t="shared" si="456"/>
        <v>230</v>
      </c>
      <c r="PJ34"/>
      <c r="PK34"/>
      <c r="PL34"/>
      <c r="PN34" s="5">
        <f t="shared" si="78"/>
        <v>33</v>
      </c>
      <c r="PO34" s="57">
        <v>26</v>
      </c>
      <c r="PP34" s="48" t="str">
        <f>IF(COUNTIF(PO2:PO33,PO34)&gt;0,"R","")</f>
        <v/>
      </c>
      <c r="PQ34" s="46">
        <f t="shared" si="457"/>
        <v>14</v>
      </c>
      <c r="PR34" s="6">
        <f t="shared" si="889"/>
        <v>6</v>
      </c>
      <c r="PS34" s="6">
        <f t="shared" si="458"/>
        <v>132</v>
      </c>
      <c r="PT34" s="7">
        <f t="shared" si="459"/>
        <v>141</v>
      </c>
      <c r="PU34">
        <v>1</v>
      </c>
      <c r="PV34"/>
      <c r="PW34"/>
      <c r="PY34" s="5">
        <f t="shared" si="80"/>
        <v>33</v>
      </c>
      <c r="PZ34" s="57">
        <v>9</v>
      </c>
      <c r="QA34" s="48" t="str">
        <f>IF(COUNTIF(PZ2:PZ33,PZ34)&gt;0,"R","")</f>
        <v/>
      </c>
      <c r="QB34" s="46">
        <f t="shared" si="460"/>
        <v>18</v>
      </c>
      <c r="QC34" s="6">
        <f t="shared" si="890"/>
        <v>5</v>
      </c>
      <c r="QD34" s="6">
        <f t="shared" si="461"/>
        <v>90</v>
      </c>
      <c r="QE34" s="7">
        <f t="shared" si="462"/>
        <v>-222</v>
      </c>
      <c r="QF34">
        <v>4</v>
      </c>
      <c r="QG34"/>
      <c r="QH34"/>
      <c r="QJ34" s="5">
        <f t="shared" si="82"/>
        <v>33</v>
      </c>
      <c r="QK34" s="57">
        <v>13</v>
      </c>
      <c r="QL34" s="48" t="str">
        <f>IF(COUNTIF(QK2:QK33,QK34)&gt;0,"R","")</f>
        <v>R</v>
      </c>
      <c r="QM34" s="46">
        <f t="shared" si="463"/>
        <v>15</v>
      </c>
      <c r="QN34" s="6">
        <f t="shared" si="891"/>
        <v>6</v>
      </c>
      <c r="QO34" s="6">
        <f t="shared" si="464"/>
        <v>-90</v>
      </c>
      <c r="QP34" s="7">
        <f t="shared" si="465"/>
        <v>-135</v>
      </c>
      <c r="QQ34"/>
      <c r="QR34"/>
      <c r="QS34"/>
      <c r="QU34" s="5">
        <f t="shared" si="84"/>
        <v>33</v>
      </c>
      <c r="QV34" s="57">
        <v>24</v>
      </c>
      <c r="QW34" s="48" t="str">
        <f>IF(COUNTIF(QV2:QV33,QV34)&gt;0,"R","")</f>
        <v/>
      </c>
      <c r="QX34" s="46">
        <f t="shared" si="466"/>
        <v>20</v>
      </c>
      <c r="QY34" s="6">
        <f t="shared" si="892"/>
        <v>8</v>
      </c>
      <c r="QZ34" s="6">
        <f t="shared" si="467"/>
        <v>128</v>
      </c>
      <c r="RA34" s="7">
        <f t="shared" si="468"/>
        <v>-555</v>
      </c>
      <c r="RB34">
        <v>3</v>
      </c>
      <c r="RC34"/>
      <c r="RD34"/>
      <c r="RF34" s="5">
        <f t="shared" si="86"/>
        <v>33</v>
      </c>
      <c r="RG34" s="57">
        <v>11</v>
      </c>
      <c r="RH34" s="48" t="str">
        <f>IF(COUNTIF(RG2:RG33,RG34)&gt;0,"R","")</f>
        <v/>
      </c>
      <c r="RI34" s="46">
        <f t="shared" si="469"/>
        <v>20</v>
      </c>
      <c r="RJ34" s="6">
        <f t="shared" si="893"/>
        <v>6</v>
      </c>
      <c r="RK34" s="6">
        <f t="shared" si="470"/>
        <v>96</v>
      </c>
      <c r="RL34" s="7">
        <f t="shared" si="471"/>
        <v>-527</v>
      </c>
      <c r="RM34">
        <v>2</v>
      </c>
      <c r="RN34"/>
      <c r="RO34"/>
      <c r="RQ34" s="5">
        <f t="shared" si="88"/>
        <v>33</v>
      </c>
      <c r="RR34" s="57">
        <v>18</v>
      </c>
      <c r="RS34" s="48" t="str">
        <f>IF(COUNTIF(RR2:RR33,RR34)&gt;0,"R","")</f>
        <v>R</v>
      </c>
      <c r="RT34" s="46">
        <f t="shared" si="472"/>
        <v>13</v>
      </c>
      <c r="RU34" s="6">
        <f t="shared" si="894"/>
        <v>4</v>
      </c>
      <c r="RV34" s="6">
        <f t="shared" si="473"/>
        <v>-52</v>
      </c>
      <c r="RW34" s="7">
        <f t="shared" si="474"/>
        <v>57</v>
      </c>
      <c r="RX34"/>
      <c r="RY34"/>
      <c r="RZ34"/>
      <c r="SB34" s="5">
        <f t="shared" si="90"/>
        <v>33</v>
      </c>
      <c r="SC34" s="57">
        <v>33</v>
      </c>
      <c r="SD34" s="48" t="str">
        <f>IF(COUNTIF(SC2:SC33,SC34)&gt;0,"R","")</f>
        <v/>
      </c>
      <c r="SE34" s="46">
        <f t="shared" si="475"/>
        <v>17</v>
      </c>
      <c r="SF34" s="6">
        <f t="shared" si="895"/>
        <v>4</v>
      </c>
      <c r="SG34" s="6">
        <f t="shared" si="476"/>
        <v>76</v>
      </c>
      <c r="SH34" s="7">
        <f t="shared" si="477"/>
        <v>5</v>
      </c>
      <c r="SI34">
        <v>4</v>
      </c>
      <c r="SJ34"/>
      <c r="SK34"/>
      <c r="SM34" s="5">
        <f t="shared" si="92"/>
        <v>33</v>
      </c>
      <c r="SN34" s="57">
        <v>8</v>
      </c>
      <c r="SO34" s="48" t="str">
        <f>IF(COUNTIF(SN2:SN33,SN34)&gt;0,"R","")</f>
        <v>R</v>
      </c>
      <c r="SP34" s="46">
        <f t="shared" si="478"/>
        <v>16</v>
      </c>
      <c r="SQ34" s="6">
        <f t="shared" si="896"/>
        <v>4</v>
      </c>
      <c r="SR34" s="6">
        <f t="shared" si="479"/>
        <v>-64</v>
      </c>
      <c r="SS34" s="7">
        <f t="shared" si="480"/>
        <v>-91</v>
      </c>
      <c r="ST34"/>
      <c r="SU34"/>
      <c r="SV34"/>
      <c r="SX34" s="5">
        <f t="shared" si="94"/>
        <v>33</v>
      </c>
      <c r="SY34" s="57">
        <v>21</v>
      </c>
      <c r="SZ34" s="48" t="str">
        <f>IF(COUNTIF(SY2:SY33,SY34)&gt;0,"R","")</f>
        <v>R</v>
      </c>
      <c r="TA34" s="46">
        <f t="shared" si="481"/>
        <v>17</v>
      </c>
      <c r="TB34" s="6">
        <f t="shared" si="897"/>
        <v>8</v>
      </c>
      <c r="TC34" s="6">
        <f t="shared" si="482"/>
        <v>-136</v>
      </c>
      <c r="TD34" s="7">
        <f t="shared" si="483"/>
        <v>-512</v>
      </c>
      <c r="TE34"/>
      <c r="TF34"/>
      <c r="TG34"/>
      <c r="TI34" s="5">
        <f t="shared" si="96"/>
        <v>33</v>
      </c>
      <c r="TJ34" s="57">
        <v>22</v>
      </c>
      <c r="TK34" s="48" t="str">
        <f>IF(COUNTIF(TJ2:TJ33,TJ34)&gt;0,"R","")</f>
        <v/>
      </c>
      <c r="TL34" s="46">
        <f t="shared" si="484"/>
        <v>18</v>
      </c>
      <c r="TM34" s="6">
        <f t="shared" si="898"/>
        <v>8</v>
      </c>
      <c r="TN34" s="6">
        <f t="shared" si="485"/>
        <v>144</v>
      </c>
      <c r="TO34" s="7">
        <f t="shared" si="486"/>
        <v>-366</v>
      </c>
      <c r="TP34">
        <v>4</v>
      </c>
      <c r="TQ34"/>
      <c r="TR34"/>
      <c r="TT34" s="5">
        <f t="shared" si="98"/>
        <v>33</v>
      </c>
      <c r="TU34" s="57">
        <v>30</v>
      </c>
      <c r="TV34" s="48" t="str">
        <f>IF(COUNTIF(TU2:TU33,TU34)&gt;0,"R","")</f>
        <v>R</v>
      </c>
      <c r="TW34" s="46">
        <f t="shared" si="487"/>
        <v>16</v>
      </c>
      <c r="TX34" s="6">
        <f t="shared" si="899"/>
        <v>2</v>
      </c>
      <c r="TY34" s="6">
        <f t="shared" si="488"/>
        <v>-32</v>
      </c>
      <c r="TZ34" s="7">
        <f t="shared" si="489"/>
        <v>-42</v>
      </c>
      <c r="UA34"/>
      <c r="UB34"/>
      <c r="UC34"/>
      <c r="UE34" s="5">
        <f t="shared" si="100"/>
        <v>33</v>
      </c>
      <c r="UF34" s="57">
        <v>19</v>
      </c>
      <c r="UG34" s="48" t="str">
        <f>IF(COUNTIF(UF2:UF33,UF34)&gt;0,"R","")</f>
        <v>R</v>
      </c>
      <c r="UH34" s="46">
        <f t="shared" si="490"/>
        <v>14</v>
      </c>
      <c r="UI34" s="6">
        <f t="shared" si="900"/>
        <v>2</v>
      </c>
      <c r="UJ34" s="6">
        <f t="shared" si="491"/>
        <v>-28</v>
      </c>
      <c r="UK34" s="7">
        <f t="shared" si="492"/>
        <v>146</v>
      </c>
      <c r="UL34"/>
      <c r="UM34"/>
      <c r="UN34"/>
      <c r="UP34" s="5">
        <f t="shared" si="102"/>
        <v>33</v>
      </c>
      <c r="UQ34" s="57">
        <v>19</v>
      </c>
      <c r="UR34" s="48" t="str">
        <f>IF(COUNTIF(UQ2:UQ33,UQ34)&gt;0,"R","")</f>
        <v/>
      </c>
      <c r="US34" s="46">
        <f t="shared" si="493"/>
        <v>17</v>
      </c>
      <c r="UT34" s="6">
        <f t="shared" si="901"/>
        <v>3</v>
      </c>
      <c r="UU34" s="6">
        <f t="shared" si="494"/>
        <v>57</v>
      </c>
      <c r="UV34" s="7">
        <f t="shared" si="495"/>
        <v>-74</v>
      </c>
      <c r="UW34">
        <v>3</v>
      </c>
      <c r="UX34"/>
      <c r="UY34"/>
      <c r="VA34" s="5">
        <f t="shared" si="104"/>
        <v>33</v>
      </c>
      <c r="VB34" s="57">
        <v>31</v>
      </c>
      <c r="VC34" s="48" t="str">
        <f>IF(COUNTIF(VB2:VB33,VB34)&gt;0,"R","")</f>
        <v/>
      </c>
      <c r="VD34" s="46">
        <f t="shared" si="496"/>
        <v>14</v>
      </c>
      <c r="VE34" s="6">
        <f t="shared" si="902"/>
        <v>3</v>
      </c>
      <c r="VF34" s="6">
        <f t="shared" si="497"/>
        <v>66</v>
      </c>
      <c r="VG34" s="7">
        <f t="shared" si="498"/>
        <v>118</v>
      </c>
      <c r="VH34">
        <v>3</v>
      </c>
      <c r="VI34"/>
      <c r="VJ34"/>
      <c r="VL34" s="5">
        <f t="shared" si="106"/>
        <v>33</v>
      </c>
      <c r="VM34" s="57">
        <v>13</v>
      </c>
      <c r="VN34" s="48" t="str">
        <f>IF(COUNTIF(VM2:VM33,VM34)&gt;0,"R","")</f>
        <v>R</v>
      </c>
      <c r="VO34" s="46">
        <f t="shared" si="499"/>
        <v>14</v>
      </c>
      <c r="VP34" s="6">
        <f t="shared" si="903"/>
        <v>3</v>
      </c>
      <c r="VQ34" s="6">
        <f t="shared" si="500"/>
        <v>-42</v>
      </c>
      <c r="VR34" s="7">
        <f t="shared" si="501"/>
        <v>-6</v>
      </c>
      <c r="VS34"/>
      <c r="VT34"/>
      <c r="VU34"/>
      <c r="VW34" s="5">
        <f t="shared" si="108"/>
        <v>33</v>
      </c>
      <c r="VX34" s="57">
        <v>14</v>
      </c>
      <c r="VY34" s="48" t="str">
        <f>IF(COUNTIF(VX2:VX33,VX34)&gt;0,"R","")</f>
        <v/>
      </c>
      <c r="VZ34" s="46">
        <f t="shared" si="502"/>
        <v>13</v>
      </c>
      <c r="WA34" s="6">
        <f t="shared" si="904"/>
        <v>4</v>
      </c>
      <c r="WB34" s="6">
        <f t="shared" si="503"/>
        <v>92</v>
      </c>
      <c r="WC34" s="7">
        <f t="shared" si="504"/>
        <v>268</v>
      </c>
      <c r="WD34">
        <v>1</v>
      </c>
      <c r="WE34"/>
      <c r="WF34"/>
      <c r="WH34" s="5">
        <f t="shared" si="110"/>
        <v>33</v>
      </c>
      <c r="WI34" s="57">
        <v>6</v>
      </c>
      <c r="WJ34" s="48" t="str">
        <f>IF(COUNTIF(WI2:WI33,WI34)&gt;0,"R","")</f>
        <v>R</v>
      </c>
      <c r="WK34" s="46">
        <f t="shared" si="505"/>
        <v>13</v>
      </c>
      <c r="WL34" s="6">
        <f t="shared" si="905"/>
        <v>1</v>
      </c>
      <c r="WM34" s="6">
        <f t="shared" si="506"/>
        <v>-13</v>
      </c>
      <c r="WN34" s="7">
        <f t="shared" si="507"/>
        <v>210</v>
      </c>
      <c r="WO34"/>
      <c r="WP34"/>
      <c r="WQ34"/>
      <c r="WS34" s="5">
        <f t="shared" si="112"/>
        <v>33</v>
      </c>
      <c r="WT34" s="57">
        <v>36</v>
      </c>
      <c r="WU34" s="48" t="str">
        <f>IF(COUNTIF(WT2:WT33,WT34)&gt;0,"R","")</f>
        <v/>
      </c>
      <c r="WV34" s="46">
        <f t="shared" si="508"/>
        <v>14</v>
      </c>
      <c r="WW34" s="6">
        <f t="shared" si="906"/>
        <v>1</v>
      </c>
      <c r="WX34" s="6">
        <f t="shared" si="509"/>
        <v>22</v>
      </c>
      <c r="WY34" s="7">
        <f t="shared" si="510"/>
        <v>152</v>
      </c>
      <c r="WZ34">
        <v>1</v>
      </c>
      <c r="XA34"/>
      <c r="XB34"/>
      <c r="XD34" s="5">
        <f t="shared" si="114"/>
        <v>33</v>
      </c>
      <c r="XE34" s="57">
        <v>27</v>
      </c>
      <c r="XF34" s="48" t="str">
        <f>IF(COUNTIF(XE2:XE33,XE34)&gt;0,"R","")</f>
        <v/>
      </c>
      <c r="XG34" s="46">
        <f t="shared" si="511"/>
        <v>15</v>
      </c>
      <c r="XH34" s="6">
        <f t="shared" si="907"/>
        <v>1</v>
      </c>
      <c r="XI34" s="6">
        <f t="shared" si="512"/>
        <v>21</v>
      </c>
      <c r="XJ34" s="7">
        <f t="shared" si="513"/>
        <v>128</v>
      </c>
      <c r="XK34">
        <v>1</v>
      </c>
      <c r="XL34"/>
      <c r="XM34"/>
      <c r="XO34" s="5">
        <f t="shared" si="116"/>
        <v>33</v>
      </c>
      <c r="XP34" s="57">
        <v>22</v>
      </c>
      <c r="XQ34" s="48" t="str">
        <f>IF(COUNTIF(XP2:XP33,XP34)&gt;0,"R","")</f>
        <v/>
      </c>
      <c r="XR34" s="46">
        <f t="shared" si="514"/>
        <v>15</v>
      </c>
      <c r="XS34" s="6">
        <f t="shared" si="908"/>
        <v>3</v>
      </c>
      <c r="XT34" s="6">
        <f t="shared" si="515"/>
        <v>63</v>
      </c>
      <c r="XU34" s="7">
        <f t="shared" si="516"/>
        <v>123</v>
      </c>
      <c r="XV34">
        <v>1</v>
      </c>
      <c r="XW34"/>
      <c r="XX34"/>
      <c r="XZ34" s="5">
        <f t="shared" si="118"/>
        <v>33</v>
      </c>
      <c r="YA34" s="57">
        <v>6</v>
      </c>
      <c r="YB34" s="48" t="str">
        <f>IF(COUNTIF(YA2:YA33,YA34)&gt;0,"R","")</f>
        <v>R</v>
      </c>
      <c r="YC34" s="46">
        <f t="shared" si="517"/>
        <v>16</v>
      </c>
      <c r="YD34" s="6">
        <f t="shared" si="909"/>
        <v>1</v>
      </c>
      <c r="YE34" s="6">
        <f t="shared" si="518"/>
        <v>-16</v>
      </c>
      <c r="YF34" s="7">
        <f t="shared" si="519"/>
        <v>60</v>
      </c>
      <c r="YG34"/>
      <c r="YH34"/>
      <c r="YI34"/>
      <c r="YK34" s="5">
        <f t="shared" si="120"/>
        <v>33</v>
      </c>
      <c r="YL34" s="57">
        <v>13</v>
      </c>
      <c r="YM34" s="48" t="str">
        <f>IF(COUNTIF(YL2:YL33,YL34)&gt;0,"R","")</f>
        <v/>
      </c>
      <c r="YN34" s="46">
        <f t="shared" si="520"/>
        <v>16</v>
      </c>
      <c r="YO34" s="6">
        <f t="shared" si="910"/>
        <v>3</v>
      </c>
      <c r="YP34" s="6">
        <f t="shared" si="521"/>
        <v>60</v>
      </c>
      <c r="YQ34" s="7">
        <f t="shared" si="522"/>
        <v>124</v>
      </c>
      <c r="YR34">
        <v>3</v>
      </c>
      <c r="YS34"/>
      <c r="YT34"/>
      <c r="YU34"/>
      <c r="YV34" s="5">
        <f t="shared" si="122"/>
        <v>33</v>
      </c>
      <c r="YW34" s="57">
        <v>14</v>
      </c>
      <c r="YX34" s="48" t="str">
        <f>IF(COUNTIF(YW2:YW33,YW34)&gt;0,"R","")</f>
        <v>R</v>
      </c>
      <c r="YY34" s="46">
        <f t="shared" si="523"/>
        <v>16</v>
      </c>
      <c r="YZ34" s="6">
        <f t="shared" si="911"/>
        <v>3</v>
      </c>
      <c r="ZA34" s="6">
        <f t="shared" si="524"/>
        <v>-48</v>
      </c>
      <c r="ZB34" s="7">
        <f t="shared" si="525"/>
        <v>-58</v>
      </c>
      <c r="ZC34"/>
      <c r="ZD34"/>
      <c r="ZE34"/>
      <c r="ZG34" s="5">
        <f t="shared" si="124"/>
        <v>33</v>
      </c>
      <c r="ZH34" s="57">
        <v>5</v>
      </c>
      <c r="ZI34" s="48" t="str">
        <f>IF(COUNTIF(ZH2:ZH33,ZH34)&gt;0,"R","")</f>
        <v>R</v>
      </c>
      <c r="ZJ34" s="46">
        <f t="shared" si="526"/>
        <v>16</v>
      </c>
      <c r="ZK34" s="6">
        <f t="shared" si="912"/>
        <v>4</v>
      </c>
      <c r="ZL34" s="6">
        <f t="shared" si="527"/>
        <v>-64</v>
      </c>
      <c r="ZM34" s="7">
        <f t="shared" si="528"/>
        <v>-103</v>
      </c>
      <c r="ZN34"/>
      <c r="ZO34"/>
      <c r="ZP34"/>
      <c r="ZR34" s="5">
        <f t="shared" si="126"/>
        <v>33</v>
      </c>
      <c r="ZS34" s="57">
        <v>35</v>
      </c>
      <c r="ZT34" s="48" t="str">
        <f>IF(COUNTIF(ZS2:ZS33,ZS34)&gt;0,"R","")</f>
        <v/>
      </c>
      <c r="ZU34" s="46">
        <f t="shared" si="529"/>
        <v>15</v>
      </c>
      <c r="ZV34" s="6">
        <f t="shared" si="913"/>
        <v>5</v>
      </c>
      <c r="ZW34" s="6">
        <f t="shared" si="530"/>
        <v>105</v>
      </c>
      <c r="ZX34" s="7">
        <f t="shared" si="531"/>
        <v>87</v>
      </c>
      <c r="ZY34">
        <v>5</v>
      </c>
      <c r="ZZ34"/>
      <c r="AAA34"/>
      <c r="AAC34" s="5">
        <f t="shared" si="128"/>
        <v>33</v>
      </c>
      <c r="AAD34" s="57">
        <v>5</v>
      </c>
      <c r="AAE34" s="48" t="str">
        <f>IF(COUNTIF(AAD2:AAD33,AAD34)&gt;0,"R","")</f>
        <v/>
      </c>
      <c r="AAF34" s="46">
        <f t="shared" si="532"/>
        <v>15</v>
      </c>
      <c r="AAG34" s="6">
        <f t="shared" si="914"/>
        <v>3</v>
      </c>
      <c r="AAH34" s="6">
        <f t="shared" si="533"/>
        <v>63</v>
      </c>
      <c r="AAI34" s="7">
        <f t="shared" si="534"/>
        <v>51</v>
      </c>
      <c r="AAJ34">
        <v>3</v>
      </c>
      <c r="AAK34"/>
      <c r="AAL34"/>
      <c r="AAN34" s="5">
        <f t="shared" si="130"/>
        <v>33</v>
      </c>
      <c r="AAO34" s="57">
        <v>11</v>
      </c>
      <c r="AAP34" s="48" t="str">
        <f>IF(COUNTIF(AAO2:AAO33,AAO34)&gt;0,"R","")</f>
        <v/>
      </c>
      <c r="AAQ34" s="46">
        <f t="shared" si="535"/>
        <v>16</v>
      </c>
      <c r="AAR34" s="6">
        <f t="shared" si="915"/>
        <v>6</v>
      </c>
      <c r="AAS34" s="6">
        <f t="shared" si="536"/>
        <v>120</v>
      </c>
      <c r="AAT34" s="7">
        <f t="shared" si="537"/>
        <v>-4</v>
      </c>
      <c r="AAU34">
        <v>1</v>
      </c>
      <c r="AAV34"/>
      <c r="AAW34"/>
      <c r="AAY34" s="5">
        <f t="shared" si="132"/>
        <v>33</v>
      </c>
      <c r="AAZ34" s="57">
        <v>29</v>
      </c>
      <c r="ABA34" s="48" t="str">
        <f>IF(COUNTIF(AAZ2:AAZ33,AAZ34)&gt;0,"R","")</f>
        <v/>
      </c>
      <c r="ABB34" s="46">
        <f t="shared" si="538"/>
        <v>15</v>
      </c>
      <c r="ABC34" s="6">
        <f t="shared" si="916"/>
        <v>6</v>
      </c>
      <c r="ABD34" s="6">
        <f t="shared" si="539"/>
        <v>126</v>
      </c>
      <c r="ABE34" s="7">
        <f t="shared" si="540"/>
        <v>69</v>
      </c>
      <c r="ABF34">
        <v>1</v>
      </c>
      <c r="ABG34"/>
      <c r="ABH34"/>
      <c r="ABJ34" s="5">
        <f t="shared" si="134"/>
        <v>33</v>
      </c>
      <c r="ABK34" s="57">
        <v>2</v>
      </c>
      <c r="ABL34" s="48" t="str">
        <f>IF(COUNTIF(ABK2:ABK33,ABK34)&gt;0,"R","")</f>
        <v/>
      </c>
      <c r="ABM34" s="46">
        <f t="shared" si="541"/>
        <v>16</v>
      </c>
      <c r="ABN34" s="6">
        <f t="shared" si="917"/>
        <v>2</v>
      </c>
      <c r="ABO34" s="6">
        <f t="shared" si="542"/>
        <v>40</v>
      </c>
      <c r="ABP34" s="7">
        <f t="shared" si="543"/>
        <v>-16</v>
      </c>
      <c r="ABQ34">
        <v>1</v>
      </c>
      <c r="ABR34"/>
      <c r="ABS34"/>
      <c r="ABU34" s="5">
        <f t="shared" si="136"/>
        <v>33</v>
      </c>
      <c r="ABV34" s="57">
        <v>21</v>
      </c>
      <c r="ABW34" s="48" t="str">
        <f>IF(COUNTIF(ABV2:ABV33,ABV34)&gt;0,"R","")</f>
        <v>R</v>
      </c>
      <c r="ABX34" s="46">
        <f t="shared" si="544"/>
        <v>17</v>
      </c>
      <c r="ABY34" s="6">
        <f t="shared" si="918"/>
        <v>7</v>
      </c>
      <c r="ABZ34" s="6">
        <f t="shared" si="545"/>
        <v>-119</v>
      </c>
      <c r="ACA34" s="7">
        <f t="shared" si="546"/>
        <v>-401</v>
      </c>
      <c r="ACB34"/>
      <c r="ACC34"/>
      <c r="ACD34"/>
      <c r="ACF34" s="5">
        <f t="shared" si="138"/>
        <v>33</v>
      </c>
      <c r="ACG34" s="57">
        <v>22</v>
      </c>
      <c r="ACH34" s="48" t="str">
        <f>IF(COUNTIF(ACG2:ACG33,ACG34)&gt;0,"R","")</f>
        <v/>
      </c>
      <c r="ACI34" s="46">
        <f t="shared" si="547"/>
        <v>17</v>
      </c>
      <c r="ACJ34" s="6">
        <f t="shared" si="919"/>
        <v>8</v>
      </c>
      <c r="ACK34" s="6">
        <f t="shared" si="548"/>
        <v>152</v>
      </c>
      <c r="ACL34" s="7">
        <f t="shared" si="549"/>
        <v>-186</v>
      </c>
      <c r="ACM34">
        <v>7</v>
      </c>
      <c r="ACN34"/>
      <c r="ACO34"/>
      <c r="ACQ34" s="5">
        <f t="shared" si="140"/>
        <v>33</v>
      </c>
      <c r="ACR34" s="57">
        <v>5</v>
      </c>
      <c r="ACS34" s="48" t="str">
        <f>IF(COUNTIF(ACR2:ACR33,ACR34)&gt;0,"R","")</f>
        <v/>
      </c>
      <c r="ACT34" s="46">
        <f t="shared" si="550"/>
        <v>19</v>
      </c>
      <c r="ACU34" s="6">
        <f t="shared" si="920"/>
        <v>9</v>
      </c>
      <c r="ACV34" s="6">
        <f t="shared" si="551"/>
        <v>153</v>
      </c>
      <c r="ACW34" s="7">
        <f t="shared" si="552"/>
        <v>-570</v>
      </c>
      <c r="ACX34">
        <v>2</v>
      </c>
      <c r="ACY34"/>
      <c r="ACZ34"/>
      <c r="ADB34" s="5">
        <f t="shared" si="142"/>
        <v>33</v>
      </c>
      <c r="ADC34" s="57">
        <v>32</v>
      </c>
      <c r="ADD34" s="48" t="str">
        <f>IF(COUNTIF(ADC2:ADC33,ADC34)&gt;0,"R","")</f>
        <v>R</v>
      </c>
      <c r="ADE34" s="46">
        <f t="shared" si="553"/>
        <v>14</v>
      </c>
      <c r="ADF34" s="6">
        <f t="shared" si="921"/>
        <v>3</v>
      </c>
      <c r="ADG34" s="6">
        <f t="shared" si="554"/>
        <v>-42</v>
      </c>
      <c r="ADH34" s="7">
        <f t="shared" si="555"/>
        <v>120</v>
      </c>
      <c r="ADI34"/>
      <c r="ADJ34"/>
      <c r="ADK34"/>
      <c r="ADM34" s="5">
        <f t="shared" si="144"/>
        <v>33</v>
      </c>
      <c r="ADN34" s="57">
        <v>16</v>
      </c>
      <c r="ADO34" s="48" t="str">
        <f>IF(COUNTIF(ADN2:ADN33,ADN34)&gt;0,"R","")</f>
        <v>R</v>
      </c>
      <c r="ADP34" s="46">
        <f t="shared" si="556"/>
        <v>17</v>
      </c>
      <c r="ADQ34" s="6">
        <f t="shared" si="922"/>
        <v>4</v>
      </c>
      <c r="ADR34" s="6">
        <f t="shared" si="557"/>
        <v>-68</v>
      </c>
      <c r="ADS34" s="7">
        <f t="shared" si="558"/>
        <v>-185</v>
      </c>
      <c r="ADT34"/>
      <c r="ADU34"/>
      <c r="ADV34"/>
      <c r="ADX34" s="5">
        <f t="shared" si="146"/>
        <v>33</v>
      </c>
      <c r="ADY34" s="57">
        <v>19</v>
      </c>
      <c r="ADZ34" s="48" t="str">
        <f>IF(COUNTIF(ADY2:ADY33,ADY34)&gt;0,"R","")</f>
        <v>R</v>
      </c>
      <c r="AEA34" s="46">
        <f t="shared" si="559"/>
        <v>12</v>
      </c>
      <c r="AEB34" s="6">
        <f t="shared" si="923"/>
        <v>3</v>
      </c>
      <c r="AEC34" s="6">
        <f t="shared" si="560"/>
        <v>-36</v>
      </c>
      <c r="AED34" s="7">
        <f t="shared" si="561"/>
        <v>198</v>
      </c>
      <c r="AEE34"/>
      <c r="AEF34"/>
      <c r="AEG34"/>
      <c r="AEI34" s="5">
        <f t="shared" si="148"/>
        <v>33</v>
      </c>
      <c r="AEJ34" s="57">
        <v>8</v>
      </c>
      <c r="AEK34" s="48" t="str">
        <f>IF(COUNTIF(AEJ2:AEJ33,AEJ34)&gt;0,"R","")</f>
        <v/>
      </c>
      <c r="AEL34" s="46">
        <f t="shared" si="562"/>
        <v>21</v>
      </c>
      <c r="AEM34" s="6">
        <f t="shared" si="924"/>
        <v>9</v>
      </c>
      <c r="AEN34" s="6">
        <f t="shared" si="563"/>
        <v>135</v>
      </c>
      <c r="AEO34" s="7">
        <f t="shared" si="564"/>
        <v>-1010</v>
      </c>
      <c r="AEP34">
        <v>1</v>
      </c>
      <c r="AEQ34"/>
      <c r="AER34"/>
      <c r="AET34" s="5">
        <f t="shared" si="150"/>
        <v>33</v>
      </c>
      <c r="AEU34" s="57">
        <v>16</v>
      </c>
      <c r="AEV34" s="48" t="str">
        <f>IF(COUNTIF(AEU2:AEU33,AEU34)&gt;0,"R","")</f>
        <v/>
      </c>
      <c r="AEW34" s="46">
        <f t="shared" si="565"/>
        <v>13</v>
      </c>
      <c r="AEX34" s="6">
        <f t="shared" si="925"/>
        <v>3</v>
      </c>
      <c r="AEY34" s="6">
        <f t="shared" si="566"/>
        <v>69</v>
      </c>
      <c r="AEZ34" s="7">
        <f t="shared" si="567"/>
        <v>276</v>
      </c>
      <c r="AFA34">
        <v>1</v>
      </c>
      <c r="AFB34"/>
      <c r="AFC34"/>
      <c r="AFE34" s="5">
        <f t="shared" si="152"/>
        <v>33</v>
      </c>
      <c r="AFF34" s="57">
        <v>30</v>
      </c>
      <c r="AFG34" s="48" t="str">
        <f>IF(COUNTIF(AFF2:AFF33,AFF34)&gt;0,"R","")</f>
        <v/>
      </c>
      <c r="AFH34" s="46">
        <f t="shared" si="568"/>
        <v>15</v>
      </c>
      <c r="AFI34" s="6">
        <f t="shared" si="926"/>
        <v>2</v>
      </c>
      <c r="AFJ34" s="6">
        <f t="shared" si="569"/>
        <v>42</v>
      </c>
      <c r="AFK34" s="7">
        <f t="shared" si="570"/>
        <v>162</v>
      </c>
      <c r="AFL34">
        <v>1</v>
      </c>
      <c r="AFM34"/>
      <c r="AFN34"/>
      <c r="AFP34" s="5">
        <f t="shared" si="154"/>
        <v>33</v>
      </c>
      <c r="AFQ34" s="57">
        <v>17</v>
      </c>
      <c r="AFR34" s="48" t="str">
        <f>IF(COUNTIF(AFQ2:AFQ33,AFQ34)&gt;0,"R","")</f>
        <v/>
      </c>
      <c r="AFS34" s="46">
        <f t="shared" si="571"/>
        <v>14</v>
      </c>
      <c r="AFT34" s="6">
        <f t="shared" si="927"/>
        <v>2</v>
      </c>
      <c r="AFU34" s="6">
        <f t="shared" si="572"/>
        <v>44</v>
      </c>
      <c r="AFV34" s="7">
        <f t="shared" si="573"/>
        <v>223</v>
      </c>
      <c r="AFW34">
        <v>1</v>
      </c>
      <c r="AFX34"/>
      <c r="AFY34"/>
      <c r="AGA34" s="5">
        <f t="shared" si="156"/>
        <v>33</v>
      </c>
      <c r="AGB34" s="57">
        <v>18</v>
      </c>
      <c r="AGC34" s="48" t="str">
        <f>IF(COUNTIF(AGB2:AGB33,AGB34)&gt;0,"R","")</f>
        <v>R</v>
      </c>
      <c r="AGD34" s="46">
        <f t="shared" si="574"/>
        <v>18</v>
      </c>
      <c r="AGE34" s="6">
        <f t="shared" si="928"/>
        <v>2</v>
      </c>
      <c r="AGF34" s="6">
        <f t="shared" si="575"/>
        <v>-36</v>
      </c>
      <c r="AGG34" s="7">
        <f t="shared" si="576"/>
        <v>-414</v>
      </c>
      <c r="AGH34"/>
      <c r="AGI34"/>
      <c r="AGJ34"/>
      <c r="AGL34" s="5">
        <f t="shared" si="158"/>
        <v>33</v>
      </c>
      <c r="AGM34" s="57">
        <v>22</v>
      </c>
      <c r="AGN34" s="48" t="str">
        <f>IF(COUNTIF(AGM2:AGM33,AGM34)&gt;0,"R","")</f>
        <v/>
      </c>
      <c r="AGO34" s="46">
        <f t="shared" si="577"/>
        <v>14</v>
      </c>
      <c r="AGP34" s="6">
        <f t="shared" si="929"/>
        <v>1</v>
      </c>
      <c r="AGQ34" s="6">
        <f t="shared" si="578"/>
        <v>22</v>
      </c>
      <c r="AGR34" s="7">
        <f t="shared" si="579"/>
        <v>167</v>
      </c>
      <c r="AGS34">
        <v>1</v>
      </c>
      <c r="AGT34"/>
      <c r="AGU34"/>
      <c r="AGW34" s="5">
        <f t="shared" si="160"/>
        <v>33</v>
      </c>
      <c r="AGX34" s="57">
        <v>9</v>
      </c>
      <c r="AGY34" s="48" t="str">
        <f>IF(COUNTIF(AGX2:AGX33,AGX34)&gt;0,"R","")</f>
        <v>R</v>
      </c>
      <c r="AGZ34" s="46">
        <f t="shared" si="580"/>
        <v>16</v>
      </c>
      <c r="AHA34" s="6">
        <f t="shared" si="930"/>
        <v>4</v>
      </c>
      <c r="AHB34" s="6">
        <f t="shared" si="581"/>
        <v>-64</v>
      </c>
      <c r="AHC34" s="7">
        <f t="shared" si="582"/>
        <v>-53</v>
      </c>
      <c r="AHD34"/>
      <c r="AHE34"/>
      <c r="AHF34"/>
      <c r="AHH34" s="5">
        <f t="shared" si="162"/>
        <v>33</v>
      </c>
      <c r="AHI34" s="57">
        <v>27</v>
      </c>
      <c r="AHJ34" s="48" t="str">
        <f>IF(COUNTIF(AHI2:AHI33,AHI34)&gt;0,"R","")</f>
        <v/>
      </c>
      <c r="AHK34" s="46">
        <f t="shared" si="583"/>
        <v>18</v>
      </c>
      <c r="AHL34" s="6">
        <f t="shared" si="931"/>
        <v>5</v>
      </c>
      <c r="AHM34" s="6">
        <f t="shared" si="584"/>
        <v>90</v>
      </c>
      <c r="AHN34" s="7">
        <f t="shared" si="585"/>
        <v>-122</v>
      </c>
      <c r="AHO34">
        <v>4</v>
      </c>
      <c r="AHP34"/>
      <c r="AHQ34"/>
      <c r="AHS34" s="5">
        <f t="shared" si="164"/>
        <v>33</v>
      </c>
      <c r="AHT34" s="57">
        <v>31</v>
      </c>
      <c r="AHU34" s="48" t="str">
        <f>IF(COUNTIF(AHT2:AHT33,AHT34)&gt;0,"R","")</f>
        <v>R</v>
      </c>
      <c r="AHV34" s="46">
        <f t="shared" si="586"/>
        <v>18</v>
      </c>
      <c r="AHW34" s="6">
        <f t="shared" si="932"/>
        <v>6</v>
      </c>
      <c r="AHX34" s="6">
        <f t="shared" si="587"/>
        <v>-108</v>
      </c>
      <c r="AHY34" s="7">
        <f t="shared" si="588"/>
        <v>-372</v>
      </c>
      <c r="AHZ34"/>
      <c r="AIA34"/>
      <c r="AIB34"/>
      <c r="AID34" s="5">
        <f t="shared" si="166"/>
        <v>33</v>
      </c>
      <c r="AIE34" s="57">
        <v>19</v>
      </c>
      <c r="AIF34" s="48" t="str">
        <f>IF(COUNTIF(AIE2:AIE33,AIE34)&gt;0,"R","")</f>
        <v>R</v>
      </c>
      <c r="AIG34" s="46">
        <f t="shared" si="589"/>
        <v>16</v>
      </c>
      <c r="AIH34" s="6">
        <f t="shared" si="933"/>
        <v>6</v>
      </c>
      <c r="AII34" s="6">
        <f t="shared" si="590"/>
        <v>-96</v>
      </c>
      <c r="AIJ34" s="7">
        <f t="shared" si="591"/>
        <v>-204</v>
      </c>
      <c r="AIK34"/>
      <c r="AIL34"/>
      <c r="AIM34"/>
      <c r="AIO34" s="5">
        <f t="shared" si="168"/>
        <v>33</v>
      </c>
      <c r="AIP34" s="57">
        <v>34</v>
      </c>
      <c r="AIQ34" s="48" t="str">
        <f>IF(COUNTIF(AIP2:AIP33,AIP34)&gt;0,"R","")</f>
        <v/>
      </c>
      <c r="AIR34" s="46">
        <f t="shared" si="592"/>
        <v>16</v>
      </c>
      <c r="AIS34" s="6">
        <f t="shared" si="934"/>
        <v>4</v>
      </c>
      <c r="AIT34" s="6">
        <f t="shared" si="593"/>
        <v>80</v>
      </c>
      <c r="AIU34" s="7">
        <f t="shared" si="594"/>
        <v>120</v>
      </c>
      <c r="AIV34">
        <v>2</v>
      </c>
      <c r="AIW34"/>
      <c r="AIX34"/>
      <c r="AIZ34" s="5">
        <f t="shared" si="170"/>
        <v>33</v>
      </c>
      <c r="AJA34" s="57">
        <v>35</v>
      </c>
      <c r="AJB34" s="48" t="str">
        <f>IF(COUNTIF(AJA2:AJA33,AJA34)&gt;0,"R","")</f>
        <v>R</v>
      </c>
      <c r="AJC34" s="46">
        <f t="shared" si="595"/>
        <v>12</v>
      </c>
      <c r="AJD34" s="6">
        <f t="shared" si="935"/>
        <v>2</v>
      </c>
      <c r="AJE34" s="6">
        <f t="shared" si="596"/>
        <v>-24</v>
      </c>
      <c r="AJF34" s="7">
        <f t="shared" si="597"/>
        <v>217</v>
      </c>
      <c r="AJG34"/>
      <c r="AJH34"/>
      <c r="AJI34"/>
      <c r="AJK34" s="5">
        <f t="shared" si="172"/>
        <v>33</v>
      </c>
      <c r="AJL34" s="57">
        <v>13</v>
      </c>
      <c r="AJM34" s="48" t="str">
        <f>IF(COUNTIF(AJL2:AJL33,AJL34)&gt;0,"R","")</f>
        <v>R</v>
      </c>
      <c r="AJN34" s="46">
        <f t="shared" si="598"/>
        <v>14</v>
      </c>
      <c r="AJO34" s="6">
        <f t="shared" si="936"/>
        <v>3</v>
      </c>
      <c r="AJP34" s="6">
        <f t="shared" si="599"/>
        <v>-42</v>
      </c>
      <c r="AJQ34" s="7">
        <f t="shared" si="600"/>
        <v>122</v>
      </c>
      <c r="AJR34"/>
      <c r="AJS34"/>
      <c r="AJT34"/>
      <c r="AJV34" s="5">
        <f t="shared" si="174"/>
        <v>33</v>
      </c>
      <c r="AJW34" s="57">
        <v>4</v>
      </c>
      <c r="AJX34" s="48" t="str">
        <f>IF(COUNTIF(AJW2:AJW33,AJW34)&gt;0,"R","")</f>
        <v/>
      </c>
      <c r="AJY34" s="46">
        <f t="shared" si="601"/>
        <v>15</v>
      </c>
      <c r="AJZ34" s="6">
        <f t="shared" si="937"/>
        <v>4</v>
      </c>
      <c r="AKA34" s="6">
        <f t="shared" si="602"/>
        <v>84</v>
      </c>
      <c r="AKB34" s="7">
        <f t="shared" si="603"/>
        <v>105</v>
      </c>
      <c r="AKC34">
        <v>4</v>
      </c>
      <c r="AKD34"/>
      <c r="AKE34"/>
      <c r="AKG34" s="5">
        <f t="shared" si="176"/>
        <v>33</v>
      </c>
      <c r="AKH34" s="57">
        <v>9</v>
      </c>
      <c r="AKI34" s="48" t="str">
        <f>IF(COUNTIF(AKH2:AKH33,AKH34)&gt;0,"R","")</f>
        <v/>
      </c>
      <c r="AKJ34" s="46">
        <f t="shared" si="604"/>
        <v>16</v>
      </c>
      <c r="AKK34" s="6">
        <f t="shared" si="938"/>
        <v>3</v>
      </c>
      <c r="AKL34" s="6">
        <f t="shared" si="605"/>
        <v>60</v>
      </c>
      <c r="AKM34" s="7">
        <f t="shared" si="606"/>
        <v>-25</v>
      </c>
      <c r="AKN34">
        <v>3</v>
      </c>
      <c r="AKO34"/>
      <c r="AKP34"/>
      <c r="AKR34" s="5">
        <f t="shared" si="178"/>
        <v>33</v>
      </c>
      <c r="AKS34" s="57">
        <v>16</v>
      </c>
      <c r="AKT34" s="48" t="str">
        <f>IF(COUNTIF(AKS2:AKS33,AKS34)&gt;0,"R","")</f>
        <v>R</v>
      </c>
      <c r="AKU34" s="46">
        <f t="shared" si="607"/>
        <v>13</v>
      </c>
      <c r="AKV34" s="6">
        <f t="shared" si="939"/>
        <v>5</v>
      </c>
      <c r="AKW34" s="6">
        <f t="shared" si="608"/>
        <v>-65</v>
      </c>
      <c r="AKX34" s="7">
        <f t="shared" si="609"/>
        <v>55</v>
      </c>
      <c r="AKY34"/>
      <c r="AKZ34"/>
      <c r="ALA34"/>
      <c r="ALC34" s="5">
        <f t="shared" si="180"/>
        <v>33</v>
      </c>
      <c r="ALD34" s="57">
        <v>8</v>
      </c>
      <c r="ALE34" s="48" t="str">
        <f>IF(COUNTIF(ALD2:ALD33,ALD34)&gt;0,"R","")</f>
        <v>R</v>
      </c>
      <c r="ALF34" s="46">
        <f t="shared" si="610"/>
        <v>17</v>
      </c>
      <c r="ALG34" s="6">
        <f t="shared" si="940"/>
        <v>4</v>
      </c>
      <c r="ALH34" s="6">
        <f t="shared" si="611"/>
        <v>-68</v>
      </c>
      <c r="ALI34" s="7">
        <f t="shared" si="612"/>
        <v>-115</v>
      </c>
      <c r="ALJ34"/>
      <c r="ALK34"/>
      <c r="ALL34"/>
      <c r="ALN34" s="5">
        <f t="shared" si="182"/>
        <v>33</v>
      </c>
      <c r="ALO34" s="57">
        <v>36</v>
      </c>
      <c r="ALP34" s="48" t="str">
        <f>IF(COUNTIF(ALO2:ALO33,ALO34)&gt;0,"R","")</f>
        <v/>
      </c>
      <c r="ALQ34" s="46">
        <f t="shared" si="613"/>
        <v>17</v>
      </c>
      <c r="ALR34" s="6">
        <f t="shared" si="941"/>
        <v>3</v>
      </c>
      <c r="ALS34" s="6">
        <f t="shared" si="614"/>
        <v>57</v>
      </c>
      <c r="ALT34" s="7">
        <f t="shared" si="615"/>
        <v>66</v>
      </c>
      <c r="ALU34">
        <v>2</v>
      </c>
      <c r="ALV34"/>
      <c r="ALW34"/>
      <c r="ALY34" s="5">
        <f t="shared" si="184"/>
        <v>33</v>
      </c>
      <c r="ALZ34" s="57">
        <v>36</v>
      </c>
      <c r="AMA34" s="48" t="str">
        <f>IF(COUNTIF(ALZ2:ALZ33,ALZ34)&gt;0,"R","")</f>
        <v>R</v>
      </c>
      <c r="AMB34" s="46">
        <f t="shared" si="616"/>
        <v>15</v>
      </c>
      <c r="AMC34" s="6">
        <f t="shared" si="942"/>
        <v>3</v>
      </c>
      <c r="AMD34" s="6">
        <f t="shared" si="617"/>
        <v>-45</v>
      </c>
      <c r="AME34" s="7">
        <f t="shared" si="618"/>
        <v>-2</v>
      </c>
      <c r="AMF34"/>
      <c r="AMG34"/>
      <c r="AMH34"/>
      <c r="AMJ34" s="5">
        <f t="shared" si="186"/>
        <v>33</v>
      </c>
      <c r="AMK34" s="57">
        <v>22</v>
      </c>
      <c r="AML34" s="48" t="str">
        <f>IF(COUNTIF(AMK2:AMK33,AMK34)&gt;0,"R","")</f>
        <v>R</v>
      </c>
      <c r="AMM34" s="46">
        <f t="shared" si="619"/>
        <v>16</v>
      </c>
      <c r="AMN34" s="6">
        <f t="shared" si="943"/>
        <v>6</v>
      </c>
      <c r="AMO34" s="6">
        <f t="shared" si="620"/>
        <v>-96</v>
      </c>
      <c r="AMP34" s="7">
        <f t="shared" si="621"/>
        <v>-242</v>
      </c>
      <c r="AMQ34"/>
      <c r="AMR34"/>
      <c r="AMS34"/>
      <c r="AMU34" s="5">
        <f t="shared" si="188"/>
        <v>33</v>
      </c>
      <c r="AMV34" s="57">
        <v>13</v>
      </c>
      <c r="AMW34" s="48" t="str">
        <f>IF(COUNTIF(AMV2:AMV33,AMV34)&gt;0,"R","")</f>
        <v>R</v>
      </c>
      <c r="AMX34" s="46">
        <f t="shared" si="622"/>
        <v>16</v>
      </c>
      <c r="AMY34" s="6">
        <f t="shared" si="944"/>
        <v>3</v>
      </c>
      <c r="AMZ34" s="6">
        <f t="shared" si="623"/>
        <v>-48</v>
      </c>
      <c r="ANA34" s="7">
        <f t="shared" si="624"/>
        <v>31</v>
      </c>
      <c r="ANB34"/>
      <c r="ANC34"/>
      <c r="AND34"/>
      <c r="ANF34" s="5">
        <f t="shared" si="190"/>
        <v>33</v>
      </c>
      <c r="ANG34" s="57">
        <v>2</v>
      </c>
      <c r="ANH34" s="48" t="str">
        <f>IF(COUNTIF(ANG2:ANG33,ANG34)&gt;0,"R","")</f>
        <v/>
      </c>
      <c r="ANI34" s="46">
        <f t="shared" si="625"/>
        <v>18</v>
      </c>
      <c r="ANJ34" s="6">
        <f t="shared" si="945"/>
        <v>6</v>
      </c>
      <c r="ANK34" s="6">
        <f t="shared" si="626"/>
        <v>108</v>
      </c>
      <c r="ANL34" s="7">
        <f t="shared" si="627"/>
        <v>-195</v>
      </c>
      <c r="ANM34">
        <v>4</v>
      </c>
      <c r="ANN34"/>
      <c r="ANO34"/>
      <c r="ANQ34" s="5">
        <f t="shared" si="192"/>
        <v>33</v>
      </c>
      <c r="ANR34" s="57">
        <v>35</v>
      </c>
      <c r="ANS34" s="48" t="str">
        <f>IF(COUNTIF(ANR2:ANR33,ANR34)&gt;0,"R","")</f>
        <v/>
      </c>
      <c r="ANT34" s="46">
        <f t="shared" si="628"/>
        <v>16</v>
      </c>
      <c r="ANU34" s="6">
        <f t="shared" si="946"/>
        <v>3</v>
      </c>
      <c r="ANV34" s="6">
        <f t="shared" si="629"/>
        <v>60</v>
      </c>
      <c r="ANW34" s="7">
        <f t="shared" si="630"/>
        <v>131</v>
      </c>
      <c r="ANX34">
        <v>1</v>
      </c>
      <c r="ANY34"/>
      <c r="ANZ34"/>
      <c r="AOB34" s="5">
        <f t="shared" si="194"/>
        <v>33</v>
      </c>
      <c r="AOC34" s="57">
        <v>1</v>
      </c>
      <c r="AOD34" s="48" t="str">
        <f>IF(COUNTIF(AOC2:AOC33,AOC34)&gt;0,"R","")</f>
        <v/>
      </c>
      <c r="AOE34" s="46">
        <f t="shared" si="631"/>
        <v>11</v>
      </c>
      <c r="AOF34" s="6">
        <f t="shared" si="947"/>
        <v>3</v>
      </c>
      <c r="AOG34" s="6">
        <f t="shared" si="632"/>
        <v>75</v>
      </c>
      <c r="AOH34" s="7">
        <f t="shared" si="633"/>
        <v>397</v>
      </c>
      <c r="AOI34">
        <v>2</v>
      </c>
      <c r="AOJ34"/>
      <c r="AOK34"/>
      <c r="AOM34" s="5">
        <f t="shared" si="196"/>
        <v>33</v>
      </c>
      <c r="AON34" s="57">
        <v>23</v>
      </c>
      <c r="AOO34" s="48" t="str">
        <f>IF(COUNTIF(AON2:AON33,AON34)&gt;0,"R","")</f>
        <v>R</v>
      </c>
      <c r="AOP34" s="46">
        <f t="shared" si="634"/>
        <v>14</v>
      </c>
      <c r="AOQ34" s="6">
        <f t="shared" si="948"/>
        <v>2</v>
      </c>
      <c r="AOR34" s="6">
        <f t="shared" si="635"/>
        <v>-28</v>
      </c>
      <c r="AOS34" s="7">
        <f t="shared" si="636"/>
        <v>117</v>
      </c>
      <c r="AOT34"/>
      <c r="AOU34"/>
      <c r="AOV34"/>
      <c r="AOX34" s="5">
        <f t="shared" si="198"/>
        <v>33</v>
      </c>
      <c r="AOY34" s="57">
        <v>18</v>
      </c>
      <c r="AOZ34" s="48" t="str">
        <f>IF(COUNTIF(AOY2:AOY33,AOY34)&gt;0,"R","")</f>
        <v>R</v>
      </c>
      <c r="APA34" s="46">
        <f t="shared" si="637"/>
        <v>13</v>
      </c>
      <c r="APB34" s="6">
        <f t="shared" si="949"/>
        <v>4</v>
      </c>
      <c r="APC34" s="6">
        <f t="shared" si="638"/>
        <v>-52</v>
      </c>
      <c r="APD34" s="7">
        <f t="shared" si="639"/>
        <v>135</v>
      </c>
      <c r="APE34"/>
      <c r="APF34"/>
      <c r="APG34"/>
      <c r="API34" s="5">
        <f t="shared" si="200"/>
        <v>33</v>
      </c>
      <c r="APJ34" s="57">
        <v>25</v>
      </c>
      <c r="APK34" s="48" t="str">
        <f>IF(COUNTIF(APJ2:APJ33,APJ34)&gt;0,"R","")</f>
        <v>R</v>
      </c>
      <c r="APL34" s="46">
        <f t="shared" si="640"/>
        <v>14</v>
      </c>
      <c r="APM34" s="6">
        <f t="shared" si="950"/>
        <v>2</v>
      </c>
      <c r="APN34" s="6">
        <f t="shared" si="641"/>
        <v>-28</v>
      </c>
      <c r="APO34" s="7">
        <f t="shared" si="642"/>
        <v>88</v>
      </c>
      <c r="APP34"/>
      <c r="APQ34"/>
      <c r="APR34"/>
      <c r="APT34" s="5">
        <f t="shared" si="202"/>
        <v>33</v>
      </c>
      <c r="APU34" s="57">
        <v>1</v>
      </c>
      <c r="APV34" s="48" t="str">
        <f>IF(COUNTIF(APU2:APU33,APU34)&gt;0,"R","")</f>
        <v>R</v>
      </c>
      <c r="APW34" s="46">
        <f t="shared" si="643"/>
        <v>18</v>
      </c>
      <c r="APX34" s="6">
        <f t="shared" si="951"/>
        <v>6</v>
      </c>
      <c r="APY34" s="6">
        <f t="shared" si="644"/>
        <v>-108</v>
      </c>
      <c r="APZ34" s="7">
        <f t="shared" si="645"/>
        <v>-370</v>
      </c>
      <c r="AQA34"/>
      <c r="AQB34"/>
      <c r="AQC34"/>
      <c r="AQE34" s="5">
        <f t="shared" si="204"/>
        <v>33</v>
      </c>
      <c r="AQF34" s="57">
        <v>18</v>
      </c>
      <c r="AQG34" s="48" t="str">
        <f>IF(COUNTIF(AQF2:AQF33,AQF34)&gt;0,"R","")</f>
        <v>R</v>
      </c>
      <c r="AQH34" s="46">
        <f t="shared" si="646"/>
        <v>16</v>
      </c>
      <c r="AQI34" s="6">
        <f t="shared" si="952"/>
        <v>4</v>
      </c>
      <c r="AQJ34" s="6">
        <f t="shared" si="647"/>
        <v>-64</v>
      </c>
      <c r="AQK34" s="7">
        <f t="shared" si="648"/>
        <v>-81</v>
      </c>
      <c r="AQL34"/>
      <c r="AQM34"/>
      <c r="AQN34"/>
      <c r="AQP34" s="5">
        <f t="shared" si="206"/>
        <v>33</v>
      </c>
      <c r="AQQ34" s="57">
        <v>7</v>
      </c>
      <c r="AQR34" s="48" t="str">
        <f>IF(COUNTIF(AQQ2:AQQ33,AQQ34)&gt;0,"R","")</f>
        <v>R</v>
      </c>
      <c r="AQS34" s="46">
        <f t="shared" si="649"/>
        <v>16</v>
      </c>
      <c r="AQT34" s="6">
        <f t="shared" si="953"/>
        <v>6</v>
      </c>
      <c r="AQU34" s="6">
        <f t="shared" si="650"/>
        <v>-96</v>
      </c>
      <c r="AQV34" s="7">
        <f t="shared" si="651"/>
        <v>-186</v>
      </c>
      <c r="AQW34"/>
      <c r="AQX34"/>
      <c r="AQY34"/>
      <c r="ARA34" s="5">
        <f t="shared" si="208"/>
        <v>33</v>
      </c>
      <c r="ARB34" s="57">
        <v>9</v>
      </c>
      <c r="ARC34" s="48" t="str">
        <f>IF(COUNTIF(ARB2:ARB33,ARB34)&gt;0,"R","")</f>
        <v>R</v>
      </c>
      <c r="ARD34" s="46">
        <f t="shared" si="652"/>
        <v>16</v>
      </c>
      <c r="ARE34" s="6">
        <f t="shared" si="954"/>
        <v>7</v>
      </c>
      <c r="ARF34" s="6">
        <f t="shared" si="653"/>
        <v>-112</v>
      </c>
      <c r="ARG34" s="7">
        <f t="shared" si="654"/>
        <v>-331</v>
      </c>
      <c r="ARH34"/>
      <c r="ARI34"/>
      <c r="ARJ34"/>
      <c r="ARL34" s="5">
        <f t="shared" si="210"/>
        <v>33</v>
      </c>
      <c r="ARM34" s="57">
        <v>9</v>
      </c>
      <c r="ARN34" s="48" t="str">
        <f>IF(COUNTIF(ARM2:ARM33,ARM34)&gt;0,"R","")</f>
        <v/>
      </c>
      <c r="ARO34" s="46">
        <f t="shared" si="655"/>
        <v>15</v>
      </c>
      <c r="ARP34" s="6">
        <f t="shared" si="955"/>
        <v>3</v>
      </c>
      <c r="ARQ34" s="6">
        <f t="shared" si="656"/>
        <v>63</v>
      </c>
      <c r="ARR34" s="7">
        <f t="shared" si="657"/>
        <v>177</v>
      </c>
      <c r="ARS34">
        <v>1</v>
      </c>
      <c r="ART34"/>
      <c r="ARU34"/>
      <c r="ARW34" s="5">
        <f t="shared" si="212"/>
        <v>33</v>
      </c>
      <c r="ARX34" s="57">
        <v>14</v>
      </c>
      <c r="ARY34" s="48" t="str">
        <f>IF(COUNTIF(ARX2:ARX33,ARX34)&gt;0,"R","")</f>
        <v>R</v>
      </c>
      <c r="ARZ34" s="46">
        <f t="shared" si="658"/>
        <v>17</v>
      </c>
      <c r="ASA34" s="6">
        <f t="shared" si="956"/>
        <v>6</v>
      </c>
      <c r="ASB34" s="6">
        <f t="shared" si="659"/>
        <v>-102</v>
      </c>
      <c r="ASC34" s="7">
        <f t="shared" si="660"/>
        <v>-274</v>
      </c>
      <c r="ASD34"/>
      <c r="ASE34"/>
      <c r="ASF34"/>
      <c r="ASH34" s="5">
        <f t="shared" si="214"/>
        <v>33</v>
      </c>
      <c r="ASI34" s="57">
        <v>36</v>
      </c>
      <c r="ASJ34" s="48" t="str">
        <f>IF(COUNTIF(ASI2:ASI33,ASI34)&gt;0,"R","")</f>
        <v>R</v>
      </c>
      <c r="ASK34" s="46">
        <f t="shared" si="661"/>
        <v>17</v>
      </c>
      <c r="ASL34" s="6">
        <f t="shared" si="957"/>
        <v>7</v>
      </c>
      <c r="ASM34" s="6">
        <f t="shared" si="662"/>
        <v>-119</v>
      </c>
      <c r="ASN34" s="7">
        <f t="shared" si="663"/>
        <v>-423</v>
      </c>
      <c r="ASO34"/>
      <c r="ASP34"/>
      <c r="ASQ34"/>
      <c r="ASS34" s="5">
        <f t="shared" si="216"/>
        <v>33</v>
      </c>
      <c r="AST34" s="57">
        <v>27</v>
      </c>
      <c r="ASU34" s="48" t="str">
        <f>IF(COUNTIF(AST2:AST33,AST34)&gt;0,"R","")</f>
        <v>R</v>
      </c>
      <c r="ASV34" s="46">
        <f t="shared" si="664"/>
        <v>14</v>
      </c>
      <c r="ASW34" s="6">
        <f t="shared" si="958"/>
        <v>4</v>
      </c>
      <c r="ASX34" s="6">
        <f t="shared" si="665"/>
        <v>-56</v>
      </c>
      <c r="ASY34" s="7">
        <f t="shared" si="666"/>
        <v>49</v>
      </c>
      <c r="ASZ34"/>
      <c r="ATA34"/>
      <c r="ATB34"/>
      <c r="ATD34" s="5">
        <f t="shared" si="218"/>
        <v>33</v>
      </c>
      <c r="ATE34" s="57">
        <v>1</v>
      </c>
      <c r="ATF34" s="48" t="str">
        <f>IF(COUNTIF(ATE2:ATE33,ATE34)&gt;0,"R","")</f>
        <v>R</v>
      </c>
      <c r="ATG34" s="46">
        <f t="shared" si="667"/>
        <v>13</v>
      </c>
      <c r="ATH34" s="6">
        <f t="shared" si="959"/>
        <v>2</v>
      </c>
      <c r="ATI34" s="6">
        <f t="shared" si="668"/>
        <v>-26</v>
      </c>
      <c r="ATJ34" s="7">
        <f t="shared" si="669"/>
        <v>163</v>
      </c>
      <c r="ATK34"/>
      <c r="ATL34"/>
      <c r="ATM34"/>
      <c r="ATO34" s="5">
        <f t="shared" si="220"/>
        <v>33</v>
      </c>
      <c r="ATP34" s="57">
        <v>24</v>
      </c>
      <c r="ATQ34" s="48" t="str">
        <f>IF(COUNTIF(ATP2:ATP33,ATP34)&gt;0,"R","")</f>
        <v/>
      </c>
      <c r="ATR34" s="46">
        <f t="shared" si="670"/>
        <v>14</v>
      </c>
      <c r="ATS34" s="6">
        <f t="shared" si="960"/>
        <v>3</v>
      </c>
      <c r="ATT34" s="6">
        <f t="shared" si="671"/>
        <v>66</v>
      </c>
      <c r="ATU34" s="7">
        <f t="shared" si="672"/>
        <v>207</v>
      </c>
      <c r="ATV34">
        <v>1</v>
      </c>
      <c r="ATW34"/>
      <c r="ATX34"/>
      <c r="ATZ34" s="5">
        <f t="shared" si="222"/>
        <v>33</v>
      </c>
      <c r="AUA34" s="57">
        <v>32</v>
      </c>
      <c r="AUB34" s="48" t="str">
        <f>IF(COUNTIF(AUA2:AUA33,AUA34)&gt;0,"R","")</f>
        <v>R</v>
      </c>
      <c r="AUC34" s="46">
        <f t="shared" si="673"/>
        <v>16</v>
      </c>
      <c r="AUD34" s="6">
        <f t="shared" si="961"/>
        <v>2</v>
      </c>
      <c r="AUE34" s="6">
        <f t="shared" si="674"/>
        <v>-32</v>
      </c>
      <c r="AUF34" s="7">
        <f t="shared" si="675"/>
        <v>23</v>
      </c>
      <c r="AUG34"/>
      <c r="AUH34"/>
      <c r="AUI34"/>
      <c r="AUK34" s="5">
        <f t="shared" si="224"/>
        <v>33</v>
      </c>
      <c r="AUL34" s="57">
        <v>20</v>
      </c>
      <c r="AUM34" s="48" t="str">
        <f>IF(COUNTIF(AUL2:AUL33,AUL34)&gt;0,"R","")</f>
        <v/>
      </c>
      <c r="AUN34" s="46">
        <f t="shared" si="676"/>
        <v>14</v>
      </c>
      <c r="AUO34" s="6">
        <f t="shared" si="962"/>
        <v>2</v>
      </c>
      <c r="AUP34" s="6">
        <f t="shared" si="677"/>
        <v>44</v>
      </c>
      <c r="AUQ34" s="7">
        <f t="shared" si="678"/>
        <v>207</v>
      </c>
      <c r="AUR34">
        <v>1</v>
      </c>
      <c r="AUS34"/>
      <c r="AUT34"/>
      <c r="AUV34" s="5">
        <f t="shared" si="226"/>
        <v>33</v>
      </c>
      <c r="AUW34" s="57">
        <v>20</v>
      </c>
      <c r="AUX34" s="48" t="str">
        <f>IF(COUNTIF(AUW2:AUW33,AUW34)&gt;0,"R","")</f>
        <v>R</v>
      </c>
      <c r="AUY34" s="46">
        <f t="shared" si="679"/>
        <v>16</v>
      </c>
      <c r="AUZ34" s="6">
        <f t="shared" si="963"/>
        <v>2</v>
      </c>
      <c r="AVA34" s="6">
        <f t="shared" si="680"/>
        <v>-32</v>
      </c>
      <c r="AVB34" s="7">
        <f t="shared" si="681"/>
        <v>-16</v>
      </c>
      <c r="AVC34"/>
      <c r="AVD34"/>
      <c r="AVE34"/>
      <c r="AVG34" s="5">
        <f t="shared" si="228"/>
        <v>33</v>
      </c>
      <c r="AVH34" s="57">
        <v>30</v>
      </c>
      <c r="AVI34" s="48" t="str">
        <f>IF(COUNTIF(AVH2:AVH33,AVH34)&gt;0,"R","")</f>
        <v>R</v>
      </c>
      <c r="AVJ34" s="46">
        <f t="shared" si="682"/>
        <v>14</v>
      </c>
      <c r="AVK34" s="6">
        <f t="shared" si="964"/>
        <v>3</v>
      </c>
      <c r="AVL34" s="6">
        <f t="shared" si="683"/>
        <v>-42</v>
      </c>
      <c r="AVM34" s="7">
        <f t="shared" si="684"/>
        <v>33</v>
      </c>
      <c r="AVN34"/>
      <c r="AVO34"/>
      <c r="AVP34"/>
      <c r="AVR34" s="5">
        <f t="shared" si="230"/>
        <v>33</v>
      </c>
      <c r="AVS34" s="57">
        <v>14</v>
      </c>
      <c r="AVT34" s="48" t="str">
        <f>IF(COUNTIF(AVS2:AVS33,AVS34)&gt;0,"R","")</f>
        <v>R</v>
      </c>
      <c r="AVU34" s="46">
        <f t="shared" si="685"/>
        <v>12</v>
      </c>
      <c r="AVV34" s="6">
        <f t="shared" si="965"/>
        <v>1</v>
      </c>
      <c r="AVW34" s="6">
        <f t="shared" si="686"/>
        <v>-12</v>
      </c>
      <c r="AVX34" s="7">
        <f t="shared" si="687"/>
        <v>244</v>
      </c>
      <c r="AVY34"/>
      <c r="AVZ34"/>
      <c r="AWA34"/>
      <c r="AWC34" s="5">
        <f t="shared" si="232"/>
        <v>33</v>
      </c>
      <c r="AWD34" s="57">
        <v>14</v>
      </c>
      <c r="AWE34" s="48" t="str">
        <f>IF(COUNTIF(AWD2:AWD33,AWD34)&gt;0,"R","")</f>
        <v>R</v>
      </c>
      <c r="AWF34" s="46">
        <f t="shared" si="688"/>
        <v>16</v>
      </c>
      <c r="AWG34" s="6">
        <f t="shared" si="966"/>
        <v>1</v>
      </c>
      <c r="AWH34" s="6">
        <f t="shared" si="689"/>
        <v>-16</v>
      </c>
      <c r="AWI34" s="7">
        <f t="shared" si="690"/>
        <v>41</v>
      </c>
      <c r="AWJ34"/>
      <c r="AWK34"/>
      <c r="AWL34"/>
      <c r="AWN34" s="5">
        <f t="shared" si="234"/>
        <v>33</v>
      </c>
      <c r="AWO34" s="57">
        <v>20</v>
      </c>
      <c r="AWP34" s="48" t="str">
        <f>IF(COUNTIF(AWO2:AWO33,AWO34)&gt;0,"R","")</f>
        <v/>
      </c>
      <c r="AWQ34" s="46">
        <f t="shared" si="691"/>
        <v>15</v>
      </c>
      <c r="AWR34" s="6">
        <f t="shared" si="967"/>
        <v>3</v>
      </c>
      <c r="AWS34" s="6">
        <f t="shared" si="692"/>
        <v>63</v>
      </c>
      <c r="AWT34" s="7">
        <f t="shared" si="693"/>
        <v>176</v>
      </c>
      <c r="AWU34">
        <v>1</v>
      </c>
      <c r="AWV34"/>
      <c r="AWW34"/>
      <c r="AWY34" s="5">
        <f t="shared" si="236"/>
        <v>33</v>
      </c>
      <c r="AWZ34" s="57">
        <v>26</v>
      </c>
      <c r="AXA34" s="48" t="str">
        <f>IF(COUNTIF(AWZ2:AWZ33,AWZ34)&gt;0,"R","")</f>
        <v>R</v>
      </c>
      <c r="AXB34" s="46">
        <f t="shared" si="694"/>
        <v>15</v>
      </c>
      <c r="AXC34" s="6">
        <f t="shared" si="968"/>
        <v>2</v>
      </c>
      <c r="AXD34" s="6">
        <f t="shared" si="695"/>
        <v>-30</v>
      </c>
      <c r="AXE34" s="7">
        <f t="shared" si="696"/>
        <v>92</v>
      </c>
      <c r="AXF34"/>
      <c r="AXG34"/>
      <c r="AXH34"/>
      <c r="AXJ34" s="5">
        <f t="shared" si="238"/>
        <v>33</v>
      </c>
      <c r="AXK34" s="57">
        <v>26</v>
      </c>
      <c r="AXL34" s="48" t="str">
        <f>IF(COUNTIF(AXK2:AXK33,AXK34)&gt;0,"R","")</f>
        <v>R</v>
      </c>
      <c r="AXM34" s="46">
        <f t="shared" si="697"/>
        <v>14</v>
      </c>
      <c r="AXN34" s="6">
        <f t="shared" si="969"/>
        <v>2</v>
      </c>
      <c r="AXO34" s="6">
        <f t="shared" si="698"/>
        <v>-28</v>
      </c>
      <c r="AXP34" s="7">
        <f t="shared" si="699"/>
        <v>141</v>
      </c>
      <c r="AXQ34"/>
      <c r="AXR34"/>
      <c r="AXS34"/>
      <c r="AXU34" s="5">
        <f t="shared" si="240"/>
        <v>33</v>
      </c>
      <c r="AXV34" s="57">
        <v>31</v>
      </c>
      <c r="AXW34" s="48" t="str">
        <f>IF(COUNTIF(AXV2:AXV33,AXV34)&gt;0,"R","")</f>
        <v/>
      </c>
      <c r="AXX34" s="46">
        <f t="shared" si="700"/>
        <v>18</v>
      </c>
      <c r="AXY34" s="6">
        <f t="shared" si="970"/>
        <v>5</v>
      </c>
      <c r="AXZ34" s="6">
        <f t="shared" si="701"/>
        <v>90</v>
      </c>
      <c r="AYA34" s="7">
        <f t="shared" si="702"/>
        <v>-128</v>
      </c>
      <c r="AYB34">
        <v>1</v>
      </c>
      <c r="AYC34"/>
      <c r="AYD34"/>
      <c r="AYF34" s="5">
        <f t="shared" si="242"/>
        <v>33</v>
      </c>
      <c r="AYG34" s="57">
        <v>35</v>
      </c>
      <c r="AYH34" s="48" t="str">
        <f>IF(COUNTIF(AYG2:AYG33,AYG34)&gt;0,"R","")</f>
        <v>R</v>
      </c>
      <c r="AYI34" s="46">
        <f t="shared" si="703"/>
        <v>16</v>
      </c>
      <c r="AYJ34" s="6">
        <f t="shared" si="971"/>
        <v>3</v>
      </c>
      <c r="AYK34" s="6">
        <f t="shared" si="704"/>
        <v>-48</v>
      </c>
      <c r="AYL34" s="7">
        <f t="shared" si="705"/>
        <v>16</v>
      </c>
      <c r="AYM34"/>
      <c r="AYN34"/>
      <c r="AYO34"/>
      <c r="AYQ34" s="5">
        <f t="shared" si="244"/>
        <v>33</v>
      </c>
      <c r="AYR34" s="57">
        <v>6</v>
      </c>
      <c r="AYS34" s="48" t="str">
        <f>IF(COUNTIF(AYR2:AYR33,AYR34)&gt;0,"R","")</f>
        <v>R</v>
      </c>
      <c r="AYT34" s="46">
        <f t="shared" si="706"/>
        <v>15</v>
      </c>
      <c r="AYU34" s="6">
        <f t="shared" si="972"/>
        <v>3</v>
      </c>
      <c r="AYV34" s="6">
        <f t="shared" si="707"/>
        <v>-45</v>
      </c>
      <c r="AYW34" s="7">
        <f t="shared" si="708"/>
        <v>26</v>
      </c>
      <c r="AYX34"/>
      <c r="AYY34"/>
      <c r="AYZ34"/>
      <c r="AZB34" s="5">
        <f t="shared" si="246"/>
        <v>33</v>
      </c>
      <c r="AZC34" s="57">
        <v>29</v>
      </c>
      <c r="AZD34" s="48" t="str">
        <f>IF(COUNTIF(AZC2:AZC33,AZC34)&gt;0,"R","")</f>
        <v/>
      </c>
      <c r="AZE34" s="46">
        <f t="shared" si="709"/>
        <v>18</v>
      </c>
      <c r="AZF34" s="6">
        <f t="shared" si="973"/>
        <v>5</v>
      </c>
      <c r="AZG34" s="6">
        <f t="shared" si="710"/>
        <v>90</v>
      </c>
      <c r="AZH34" s="7">
        <f t="shared" si="711"/>
        <v>-198</v>
      </c>
      <c r="AZI34">
        <v>1</v>
      </c>
      <c r="AZJ34"/>
      <c r="AZK34"/>
      <c r="AZM34" s="5">
        <f t="shared" si="248"/>
        <v>33</v>
      </c>
      <c r="AZN34" s="57">
        <v>29</v>
      </c>
      <c r="AZO34" s="48" t="str">
        <f>IF(COUNTIF(AZN2:AZN33,AZN34)&gt;0,"R","")</f>
        <v>R</v>
      </c>
      <c r="AZP34" s="46">
        <f t="shared" si="712"/>
        <v>17</v>
      </c>
      <c r="AZQ34" s="6">
        <f t="shared" si="974"/>
        <v>7</v>
      </c>
      <c r="AZR34" s="6">
        <f t="shared" si="713"/>
        <v>-119</v>
      </c>
      <c r="AZS34" s="7">
        <f t="shared" si="714"/>
        <v>-462</v>
      </c>
      <c r="AZT34"/>
      <c r="AZU34"/>
      <c r="AZV34"/>
      <c r="AZX34" s="5">
        <f t="shared" si="250"/>
        <v>33</v>
      </c>
      <c r="AZY34" s="57">
        <v>7</v>
      </c>
      <c r="AZZ34" s="48" t="str">
        <f>IF(COUNTIF(AZY2:AZY33,AZY34)&gt;0,"R","")</f>
        <v>R</v>
      </c>
      <c r="BAA34" s="46">
        <f t="shared" si="715"/>
        <v>19</v>
      </c>
      <c r="BAB34" s="6">
        <f t="shared" si="975"/>
        <v>7</v>
      </c>
      <c r="BAC34" s="6">
        <f t="shared" si="716"/>
        <v>-133</v>
      </c>
      <c r="BAD34" s="7">
        <f t="shared" si="717"/>
        <v>-493</v>
      </c>
      <c r="BAE34"/>
      <c r="BAF34"/>
      <c r="BAG34"/>
      <c r="BAI34" s="5">
        <f t="shared" si="252"/>
        <v>33</v>
      </c>
      <c r="BAJ34" s="57">
        <v>27</v>
      </c>
      <c r="BAK34" s="48" t="str">
        <f>IF(COUNTIF(BAJ2:BAJ33,BAJ34)&gt;0,"R","")</f>
        <v>R</v>
      </c>
      <c r="BAL34" s="46">
        <f t="shared" si="718"/>
        <v>14</v>
      </c>
      <c r="BAM34" s="6">
        <f t="shared" si="976"/>
        <v>1</v>
      </c>
      <c r="BAN34" s="6">
        <f t="shared" si="719"/>
        <v>-14</v>
      </c>
      <c r="BAO34" s="7">
        <f t="shared" si="720"/>
        <v>-67</v>
      </c>
      <c r="BAP34"/>
      <c r="BAQ34"/>
      <c r="BAR34"/>
      <c r="BAT34" s="5">
        <f t="shared" si="254"/>
        <v>33</v>
      </c>
      <c r="BAU34" s="57">
        <v>10</v>
      </c>
      <c r="BAV34" s="48" t="str">
        <f>IF(COUNTIF(BAU2:BAU33,BAU34)&gt;0,"R","")</f>
        <v>R</v>
      </c>
      <c r="BAW34" s="46">
        <f t="shared" si="721"/>
        <v>14</v>
      </c>
      <c r="BAX34" s="6">
        <f t="shared" si="977"/>
        <v>3</v>
      </c>
      <c r="BAY34" s="6">
        <f t="shared" si="722"/>
        <v>-42</v>
      </c>
      <c r="BAZ34" s="7">
        <f t="shared" si="723"/>
        <v>123</v>
      </c>
      <c r="BBA34"/>
      <c r="BBB34"/>
      <c r="BBC34"/>
      <c r="BBE34" s="5">
        <f t="shared" si="256"/>
        <v>33</v>
      </c>
      <c r="BBF34" s="57">
        <v>7</v>
      </c>
      <c r="BBG34" s="48" t="str">
        <f>IF(COUNTIF(BBF2:BBF33,BBF34)&gt;0,"R","")</f>
        <v/>
      </c>
      <c r="BBH34" s="46">
        <f t="shared" si="724"/>
        <v>18</v>
      </c>
      <c r="BBI34" s="6">
        <f t="shared" si="978"/>
        <v>7</v>
      </c>
      <c r="BBJ34" s="6">
        <f t="shared" si="725"/>
        <v>126</v>
      </c>
      <c r="BBK34" s="7">
        <f t="shared" si="726"/>
        <v>-250</v>
      </c>
      <c r="BBL34">
        <v>4</v>
      </c>
      <c r="BBM34"/>
      <c r="BBN34"/>
      <c r="BBP34" s="5">
        <f t="shared" si="258"/>
        <v>33</v>
      </c>
      <c r="BBQ34" s="57">
        <v>29</v>
      </c>
      <c r="BBR34" s="48" t="str">
        <f>IF(COUNTIF(BBQ2:BBQ33,BBQ34)&gt;0,"R","")</f>
        <v>R</v>
      </c>
      <c r="BBS34" s="46">
        <f t="shared" si="727"/>
        <v>15</v>
      </c>
      <c r="BBT34" s="6">
        <f t="shared" si="979"/>
        <v>1</v>
      </c>
      <c r="BBU34" s="6">
        <f t="shared" si="728"/>
        <v>-15</v>
      </c>
      <c r="BBV34" s="7">
        <f t="shared" si="729"/>
        <v>70</v>
      </c>
      <c r="BBW34"/>
      <c r="BBX34"/>
      <c r="BBY34"/>
      <c r="BCA34" s="5">
        <f t="shared" si="260"/>
        <v>33</v>
      </c>
      <c r="BCB34" s="57">
        <v>30</v>
      </c>
      <c r="BCC34" s="48" t="str">
        <f>IF(COUNTIF(BCB2:BCB33,BCB34)&gt;0,"R","")</f>
        <v>R</v>
      </c>
      <c r="BCD34" s="46">
        <f t="shared" si="730"/>
        <v>16</v>
      </c>
      <c r="BCE34" s="6">
        <f t="shared" si="980"/>
        <v>1</v>
      </c>
      <c r="BCF34" s="6">
        <f t="shared" si="731"/>
        <v>-16</v>
      </c>
      <c r="BCG34" s="7">
        <f t="shared" si="732"/>
        <v>42</v>
      </c>
      <c r="BCH34"/>
      <c r="BCI34"/>
      <c r="BCJ34"/>
      <c r="BCL34" s="5">
        <f t="shared" si="262"/>
        <v>33</v>
      </c>
      <c r="BCM34" s="57">
        <v>18</v>
      </c>
      <c r="BCN34" s="48" t="str">
        <f>IF(COUNTIF(BCM2:BCM33,BCM34)&gt;0,"R","")</f>
        <v>R</v>
      </c>
      <c r="BCO34" s="46">
        <f t="shared" si="733"/>
        <v>17</v>
      </c>
      <c r="BCP34" s="6">
        <f t="shared" si="981"/>
        <v>6</v>
      </c>
      <c r="BCQ34" s="6">
        <f t="shared" si="734"/>
        <v>-102</v>
      </c>
      <c r="BCR34" s="7">
        <f t="shared" si="735"/>
        <v>-341</v>
      </c>
      <c r="BCS34"/>
      <c r="BCT34"/>
      <c r="BCU34"/>
      <c r="BCW34" s="5">
        <f t="shared" si="264"/>
        <v>33</v>
      </c>
      <c r="BCX34" s="57">
        <v>10</v>
      </c>
      <c r="BCY34" s="48" t="str">
        <f>IF(COUNTIF(BCX2:BCX33,BCX34)&gt;0,"R","")</f>
        <v/>
      </c>
      <c r="BCZ34" s="46">
        <f t="shared" si="736"/>
        <v>14</v>
      </c>
      <c r="BDA34" s="6">
        <f t="shared" si="982"/>
        <v>6</v>
      </c>
      <c r="BDB34" s="6">
        <f t="shared" si="737"/>
        <v>132</v>
      </c>
      <c r="BDC34" s="7">
        <f t="shared" si="738"/>
        <v>87</v>
      </c>
      <c r="BDD34">
        <v>6</v>
      </c>
      <c r="BDE34"/>
      <c r="BDF34"/>
      <c r="BDH34" s="5">
        <f t="shared" si="266"/>
        <v>33</v>
      </c>
      <c r="BDI34" s="57">
        <v>7</v>
      </c>
      <c r="BDJ34" s="48" t="str">
        <f>IF(COUNTIF(BDI2:BDI33,BDI34)&gt;0,"R","")</f>
        <v>R</v>
      </c>
      <c r="BDK34" s="46">
        <f t="shared" si="739"/>
        <v>17</v>
      </c>
      <c r="BDL34" s="6">
        <f t="shared" si="983"/>
        <v>7</v>
      </c>
      <c r="BDM34" s="6">
        <f t="shared" si="740"/>
        <v>-119</v>
      </c>
      <c r="BDN34" s="7">
        <f t="shared" si="741"/>
        <v>-352</v>
      </c>
      <c r="BDO34"/>
      <c r="BDP34"/>
      <c r="BDQ34"/>
      <c r="BDS34" s="5">
        <f t="shared" si="268"/>
        <v>33</v>
      </c>
      <c r="BDT34" s="57">
        <v>1</v>
      </c>
      <c r="BDU34" s="48" t="str">
        <f>IF(COUNTIF(BDT2:BDT33,BDT34)&gt;0,"R","")</f>
        <v>R</v>
      </c>
      <c r="BDV34" s="46">
        <f t="shared" si="742"/>
        <v>16</v>
      </c>
      <c r="BDW34" s="6">
        <f t="shared" si="984"/>
        <v>1</v>
      </c>
      <c r="BDX34" s="6">
        <f t="shared" si="743"/>
        <v>-16</v>
      </c>
      <c r="BDY34" s="7">
        <f t="shared" si="744"/>
        <v>39</v>
      </c>
      <c r="BDZ34"/>
      <c r="BEA34"/>
      <c r="BEB34"/>
      <c r="BED34" s="5">
        <f t="shared" si="270"/>
        <v>33</v>
      </c>
      <c r="BEE34" s="57">
        <v>30</v>
      </c>
      <c r="BEF34" s="48" t="str">
        <f>IF(COUNTIF(BEE2:BEE33,BEE34)&gt;0,"R","")</f>
        <v>R</v>
      </c>
      <c r="BEG34" s="46">
        <f t="shared" si="745"/>
        <v>14</v>
      </c>
      <c r="BEH34" s="6">
        <f t="shared" si="985"/>
        <v>3</v>
      </c>
      <c r="BEI34" s="6">
        <f t="shared" si="746"/>
        <v>-42</v>
      </c>
      <c r="BEJ34" s="7">
        <f t="shared" si="747"/>
        <v>3</v>
      </c>
      <c r="BEK34"/>
      <c r="BEL34"/>
      <c r="BEM34"/>
      <c r="BEO34" s="5">
        <f t="shared" si="272"/>
        <v>33</v>
      </c>
      <c r="BEP34" s="57">
        <v>21</v>
      </c>
      <c r="BEQ34" s="48" t="str">
        <f>IF(COUNTIF(BEP2:BEP33,BEP34)&gt;0,"R","")</f>
        <v/>
      </c>
      <c r="BER34" s="46">
        <f t="shared" si="748"/>
        <v>16</v>
      </c>
      <c r="BES34" s="6">
        <f t="shared" si="986"/>
        <v>1</v>
      </c>
      <c r="BET34" s="6">
        <f t="shared" si="749"/>
        <v>20</v>
      </c>
      <c r="BEU34" s="7">
        <f t="shared" si="750"/>
        <v>53</v>
      </c>
      <c r="BEV34">
        <v>1</v>
      </c>
      <c r="BEW34"/>
      <c r="BEX34"/>
      <c r="BEZ34" s="5">
        <f t="shared" si="274"/>
        <v>33</v>
      </c>
      <c r="BFA34" s="57">
        <v>27</v>
      </c>
      <c r="BFB34" s="48" t="str">
        <f>IF(COUNTIF(BFA2:BFA33,BFA34)&gt;0,"R","")</f>
        <v>R</v>
      </c>
      <c r="BFC34" s="46">
        <f t="shared" si="751"/>
        <v>16</v>
      </c>
      <c r="BFD34" s="6">
        <f t="shared" si="987"/>
        <v>2</v>
      </c>
      <c r="BFE34" s="6">
        <f t="shared" si="752"/>
        <v>-32</v>
      </c>
      <c r="BFF34" s="7">
        <f t="shared" si="753"/>
        <v>23</v>
      </c>
      <c r="BFG34"/>
      <c r="BFH34"/>
      <c r="BFI34"/>
      <c r="BFK34" s="5">
        <f t="shared" si="276"/>
        <v>33</v>
      </c>
      <c r="BFL34" s="57">
        <v>19</v>
      </c>
      <c r="BFM34" s="48" t="str">
        <f>IF(COUNTIF(BFL2:BFL33,BFL34)&gt;0,"R","")</f>
        <v/>
      </c>
      <c r="BFN34" s="46">
        <f t="shared" si="754"/>
        <v>17</v>
      </c>
      <c r="BFO34" s="6">
        <f t="shared" si="988"/>
        <v>7</v>
      </c>
      <c r="BFP34" s="6">
        <f t="shared" si="755"/>
        <v>133</v>
      </c>
      <c r="BFQ34" s="7">
        <f t="shared" si="756"/>
        <v>-278</v>
      </c>
      <c r="BFR34">
        <v>1</v>
      </c>
      <c r="BFS34"/>
      <c r="BFT34"/>
      <c r="BFV34" s="5">
        <f t="shared" si="278"/>
        <v>33</v>
      </c>
      <c r="BFW34" s="57">
        <v>24</v>
      </c>
      <c r="BFX34" s="48" t="str">
        <f>IF(COUNTIF(BFW2:BFW33,BFW34)&gt;0,"R","")</f>
        <v/>
      </c>
      <c r="BFY34" s="46">
        <f t="shared" si="757"/>
        <v>17</v>
      </c>
      <c r="BFZ34" s="6">
        <f t="shared" si="989"/>
        <v>4</v>
      </c>
      <c r="BGA34" s="6">
        <f t="shared" si="758"/>
        <v>76</v>
      </c>
      <c r="BGB34" s="7">
        <f t="shared" si="759"/>
        <v>-90</v>
      </c>
      <c r="BGC34">
        <v>2</v>
      </c>
      <c r="BGD34"/>
      <c r="BGE34"/>
      <c r="BGG34" s="5">
        <f t="shared" si="280"/>
        <v>33</v>
      </c>
      <c r="BGH34" s="57">
        <v>21</v>
      </c>
      <c r="BGI34" s="48" t="str">
        <f>IF(COUNTIF(BGH2:BGH33,BGH34)&gt;0,"R","")</f>
        <v>R</v>
      </c>
      <c r="BGJ34" s="46">
        <f t="shared" si="760"/>
        <v>17</v>
      </c>
      <c r="BGK34" s="6">
        <f t="shared" si="990"/>
        <v>3</v>
      </c>
      <c r="BGL34" s="6">
        <f t="shared" si="761"/>
        <v>-51</v>
      </c>
      <c r="BGM34" s="7">
        <f t="shared" si="762"/>
        <v>-50</v>
      </c>
      <c r="BGN34"/>
      <c r="BGO34"/>
      <c r="BGP34"/>
      <c r="BGR34" s="5">
        <f t="shared" si="282"/>
        <v>33</v>
      </c>
      <c r="BGS34" s="57">
        <v>32</v>
      </c>
      <c r="BGT34" s="48" t="str">
        <f>IF(COUNTIF(BGS2:BGS33,BGS34)&gt;0,"R","")</f>
        <v/>
      </c>
      <c r="BGU34" s="46">
        <f t="shared" si="763"/>
        <v>17</v>
      </c>
      <c r="BGV34" s="6">
        <f t="shared" si="991"/>
        <v>4</v>
      </c>
      <c r="BGW34" s="6">
        <f t="shared" si="764"/>
        <v>76</v>
      </c>
      <c r="BGX34" s="7">
        <f t="shared" si="765"/>
        <v>-51</v>
      </c>
      <c r="BGY34">
        <v>1</v>
      </c>
      <c r="BGZ34"/>
      <c r="BHA34"/>
      <c r="BHC34" s="5">
        <f t="shared" si="284"/>
        <v>33</v>
      </c>
      <c r="BHD34" s="57">
        <v>15</v>
      </c>
      <c r="BHE34" s="48" t="str">
        <f>IF(COUNTIF(BHD2:BHD33,BHD34)&gt;0,"R","")</f>
        <v/>
      </c>
      <c r="BHF34" s="46">
        <f t="shared" si="766"/>
        <v>14</v>
      </c>
      <c r="BHG34" s="6">
        <f t="shared" si="992"/>
        <v>2</v>
      </c>
      <c r="BHH34" s="6">
        <f t="shared" si="767"/>
        <v>44</v>
      </c>
      <c r="BHI34" s="7">
        <f t="shared" si="768"/>
        <v>176</v>
      </c>
      <c r="BHJ34">
        <v>2</v>
      </c>
      <c r="BHK34"/>
      <c r="BHL34"/>
      <c r="BHN34" s="5">
        <f t="shared" si="286"/>
        <v>33</v>
      </c>
      <c r="BHO34" s="57">
        <v>15</v>
      </c>
      <c r="BHP34" s="48" t="str">
        <f>IF(COUNTIF(BHO2:BHO33,BHO34)&gt;0,"R","")</f>
        <v>R</v>
      </c>
      <c r="BHQ34" s="46">
        <f t="shared" si="769"/>
        <v>13</v>
      </c>
      <c r="BHR34" s="6">
        <f t="shared" si="993"/>
        <v>2</v>
      </c>
      <c r="BHS34" s="6">
        <f t="shared" si="770"/>
        <v>-26</v>
      </c>
      <c r="BHT34" s="7">
        <f t="shared" si="771"/>
        <v>183</v>
      </c>
      <c r="BHU34"/>
      <c r="BHV34"/>
      <c r="BHW34"/>
      <c r="BHY34" s="5">
        <f t="shared" si="288"/>
        <v>33</v>
      </c>
      <c r="BHZ34" s="57">
        <v>5</v>
      </c>
      <c r="BIA34" s="48" t="str">
        <f>IF(COUNTIF(BHZ2:BHZ33,BHZ34)&gt;0,"R","")</f>
        <v/>
      </c>
      <c r="BIB34" s="46">
        <f t="shared" si="772"/>
        <v>14</v>
      </c>
      <c r="BIC34" s="6">
        <f t="shared" si="994"/>
        <v>1</v>
      </c>
      <c r="BID34" s="6">
        <f t="shared" si="773"/>
        <v>22</v>
      </c>
      <c r="BIE34" s="7">
        <f t="shared" si="774"/>
        <v>178</v>
      </c>
      <c r="BIF34">
        <v>1</v>
      </c>
      <c r="BIG34"/>
      <c r="BIH34"/>
      <c r="BIJ34" s="5">
        <f t="shared" si="290"/>
        <v>33</v>
      </c>
      <c r="BIK34" s="57">
        <v>12</v>
      </c>
      <c r="BIL34" s="48" t="str">
        <f>IF(COUNTIF(BIK2:BIK33,BIK34)&gt;0,"R","")</f>
        <v>R</v>
      </c>
      <c r="BIM34" s="46">
        <f t="shared" si="775"/>
        <v>14</v>
      </c>
      <c r="BIN34" s="6">
        <f t="shared" si="995"/>
        <v>3</v>
      </c>
      <c r="BIO34" s="6">
        <f t="shared" si="776"/>
        <v>-42</v>
      </c>
      <c r="BIP34" s="7">
        <f t="shared" si="777"/>
        <v>62</v>
      </c>
      <c r="BIQ34"/>
      <c r="BIR34"/>
      <c r="BIS34"/>
      <c r="BIU34" s="5">
        <f t="shared" si="292"/>
        <v>33</v>
      </c>
      <c r="BIV34" s="57">
        <v>21</v>
      </c>
      <c r="BIW34" s="48" t="str">
        <f>IF(COUNTIF(BIV2:BIV33,BIV34)&gt;0,"R","")</f>
        <v/>
      </c>
      <c r="BIX34" s="46">
        <f t="shared" si="778"/>
        <v>13</v>
      </c>
      <c r="BIY34" s="6">
        <f t="shared" si="996"/>
        <v>3</v>
      </c>
      <c r="BIZ34" s="6">
        <f t="shared" si="779"/>
        <v>69</v>
      </c>
      <c r="BJA34" s="7">
        <f t="shared" si="780"/>
        <v>265</v>
      </c>
      <c r="BJB34">
        <v>2</v>
      </c>
      <c r="BJC34"/>
      <c r="BJD34"/>
      <c r="BJF34" s="5">
        <f t="shared" si="294"/>
        <v>33</v>
      </c>
      <c r="BJG34" s="57">
        <v>4</v>
      </c>
      <c r="BJH34" s="48" t="str">
        <f>IF(COUNTIF(BJG2:BJG33,BJG34)&gt;0,"R","")</f>
        <v/>
      </c>
      <c r="BJI34" s="46">
        <f t="shared" si="781"/>
        <v>14</v>
      </c>
      <c r="BJJ34" s="6">
        <f t="shared" si="997"/>
        <v>4</v>
      </c>
      <c r="BJK34" s="6">
        <f t="shared" si="782"/>
        <v>88</v>
      </c>
      <c r="BJL34" s="7">
        <f t="shared" si="783"/>
        <v>222</v>
      </c>
      <c r="BJM34">
        <v>3</v>
      </c>
      <c r="BJN34"/>
      <c r="BJO34"/>
      <c r="BJQ34" s="5">
        <f t="shared" si="296"/>
        <v>33</v>
      </c>
      <c r="BJR34" s="57">
        <v>5</v>
      </c>
      <c r="BJS34" s="48" t="str">
        <f>IF(COUNTIF(BJR2:BJR33,BJR34)&gt;0,"R","")</f>
        <v/>
      </c>
      <c r="BJT34" s="46">
        <f t="shared" si="784"/>
        <v>17</v>
      </c>
      <c r="BJU34" s="6">
        <f t="shared" si="998"/>
        <v>1</v>
      </c>
      <c r="BJV34" s="6">
        <f t="shared" si="785"/>
        <v>19</v>
      </c>
      <c r="BJW34" s="7">
        <f t="shared" si="786"/>
        <v>-11</v>
      </c>
      <c r="BJX34">
        <v>1</v>
      </c>
      <c r="BJY34"/>
      <c r="BJZ34"/>
      <c r="BKB34" s="5">
        <f t="shared" si="298"/>
        <v>33</v>
      </c>
      <c r="BKC34" s="57">
        <v>14</v>
      </c>
      <c r="BKD34" s="48" t="str">
        <f>IF(COUNTIF(BKC2:BKC33,BKC34)&gt;0,"R","")</f>
        <v>R</v>
      </c>
      <c r="BKE34" s="46">
        <f t="shared" si="787"/>
        <v>16</v>
      </c>
      <c r="BKF34" s="6">
        <f t="shared" si="999"/>
        <v>2</v>
      </c>
      <c r="BKG34" s="6">
        <f t="shared" si="788"/>
        <v>-32</v>
      </c>
      <c r="BKH34" s="7">
        <f t="shared" si="789"/>
        <v>-147</v>
      </c>
      <c r="BKI34"/>
      <c r="BKJ34"/>
      <c r="BKK34"/>
      <c r="BKM34" s="5">
        <f t="shared" si="300"/>
        <v>33</v>
      </c>
      <c r="BKN34" s="57">
        <v>29</v>
      </c>
      <c r="BKO34" s="48" t="str">
        <f>IF(COUNTIF(BKN2:BKN33,BKN34)&gt;0,"R","")</f>
        <v/>
      </c>
      <c r="BKP34" s="46">
        <f t="shared" si="790"/>
        <v>17</v>
      </c>
      <c r="BKQ34" s="6">
        <f t="shared" si="1000"/>
        <v>7</v>
      </c>
      <c r="BKR34" s="6">
        <f t="shared" si="791"/>
        <v>133</v>
      </c>
      <c r="BKS34" s="7">
        <f t="shared" si="792"/>
        <v>-170</v>
      </c>
      <c r="BKT34">
        <v>1</v>
      </c>
      <c r="BKU34"/>
      <c r="BKV34"/>
      <c r="BKX34" s="5">
        <f t="shared" si="302"/>
        <v>33</v>
      </c>
      <c r="BKY34" s="57">
        <v>26</v>
      </c>
      <c r="BKZ34" s="48" t="str">
        <f>IF(COUNTIF(BKY2:BKY33,BKY34)&gt;0,"R","")</f>
        <v>R</v>
      </c>
      <c r="BLA34" s="46">
        <f t="shared" si="793"/>
        <v>16</v>
      </c>
      <c r="BLB34" s="6">
        <f t="shared" si="1001"/>
        <v>3</v>
      </c>
      <c r="BLC34" s="6">
        <f t="shared" si="794"/>
        <v>-48</v>
      </c>
      <c r="BLD34" s="7">
        <f t="shared" si="795"/>
        <v>-72</v>
      </c>
      <c r="BLE34"/>
      <c r="BLF34"/>
      <c r="BLG34"/>
      <c r="BLI34" s="5">
        <f t="shared" si="304"/>
        <v>33</v>
      </c>
      <c r="BLJ34" s="57">
        <v>19</v>
      </c>
      <c r="BLK34" s="48" t="str">
        <f>IF(COUNTIF(BLJ2:BLJ33,BLJ34)&gt;0,"R","")</f>
        <v>R</v>
      </c>
      <c r="BLL34" s="46">
        <f t="shared" si="796"/>
        <v>13</v>
      </c>
      <c r="BLM34" s="6">
        <f t="shared" si="1002"/>
        <v>4</v>
      </c>
      <c r="BLN34" s="6">
        <f t="shared" si="797"/>
        <v>-52</v>
      </c>
      <c r="BLO34" s="7">
        <f t="shared" si="798"/>
        <v>146</v>
      </c>
      <c r="BLP34"/>
      <c r="BLQ34"/>
      <c r="BLR34"/>
      <c r="BLT34" s="5">
        <f t="shared" si="306"/>
        <v>33</v>
      </c>
      <c r="BLU34" s="57">
        <v>4</v>
      </c>
      <c r="BLV34" s="48" t="str">
        <f>IF(COUNTIF(BLU2:BLU33,BLU34)&gt;0,"R","")</f>
        <v/>
      </c>
      <c r="BLW34" s="46">
        <f t="shared" si="799"/>
        <v>14</v>
      </c>
      <c r="BLX34" s="6">
        <f t="shared" si="1003"/>
        <v>2</v>
      </c>
      <c r="BLY34" s="6">
        <f t="shared" si="800"/>
        <v>44</v>
      </c>
      <c r="BLZ34" s="7">
        <f t="shared" si="801"/>
        <v>203</v>
      </c>
      <c r="BMA34">
        <v>2</v>
      </c>
      <c r="BMB34"/>
      <c r="BMC34"/>
      <c r="BME34" s="5">
        <f t="shared" si="308"/>
        <v>33</v>
      </c>
      <c r="BMF34" s="57">
        <v>15</v>
      </c>
      <c r="BMG34" s="48" t="str">
        <f>IF(COUNTIF(BMF2:BMF33,BMF34)&gt;0,"R","")</f>
        <v>R</v>
      </c>
      <c r="BMH34" s="46">
        <f t="shared" si="802"/>
        <v>15</v>
      </c>
      <c r="BMI34" s="6">
        <f t="shared" si="1004"/>
        <v>2</v>
      </c>
      <c r="BMJ34" s="6">
        <f t="shared" si="803"/>
        <v>-30</v>
      </c>
      <c r="BMK34" s="7">
        <f t="shared" si="804"/>
        <v>111</v>
      </c>
      <c r="BML34"/>
      <c r="BMM34"/>
      <c r="BMN34"/>
      <c r="BMP34" s="5">
        <f t="shared" si="310"/>
        <v>33</v>
      </c>
      <c r="BMQ34" s="57">
        <v>18</v>
      </c>
      <c r="BMR34" s="48" t="str">
        <f>IF(COUNTIF(BMQ2:BMQ33,BMQ34)&gt;0,"R","")</f>
        <v>R</v>
      </c>
      <c r="BMS34" s="46">
        <f t="shared" si="805"/>
        <v>14</v>
      </c>
      <c r="BMT34" s="6">
        <f t="shared" si="1005"/>
        <v>4</v>
      </c>
      <c r="BMU34" s="6">
        <f t="shared" si="806"/>
        <v>-56</v>
      </c>
      <c r="BMV34" s="7">
        <f t="shared" si="807"/>
        <v>41</v>
      </c>
      <c r="BMW34"/>
      <c r="BMX34"/>
      <c r="BMY34"/>
      <c r="BNA34" s="5">
        <f t="shared" si="312"/>
        <v>33</v>
      </c>
      <c r="BNB34" s="57">
        <v>14</v>
      </c>
      <c r="BNC34" s="48" t="str">
        <f>IF(COUNTIF(BNB2:BNB33,BNB34)&gt;0,"R","")</f>
        <v/>
      </c>
      <c r="BND34" s="46">
        <f t="shared" si="808"/>
        <v>16</v>
      </c>
      <c r="BNE34" s="6">
        <f t="shared" si="1006"/>
        <v>3</v>
      </c>
      <c r="BNF34" s="6">
        <f t="shared" si="809"/>
        <v>60</v>
      </c>
      <c r="BNG34" s="7">
        <f t="shared" si="810"/>
        <v>123</v>
      </c>
      <c r="BNH34">
        <v>2</v>
      </c>
      <c r="BNI34"/>
      <c r="BNJ34"/>
      <c r="BNK34"/>
      <c r="BNM34" s="5">
        <f t="shared" si="314"/>
        <v>33</v>
      </c>
      <c r="BNN34" s="57">
        <v>13</v>
      </c>
      <c r="BNO34" s="48" t="str">
        <f>IF(COUNTIF(BNN2:BNN33,BNN34)&gt;0,"R","")</f>
        <v>R</v>
      </c>
      <c r="BNP34" s="46">
        <f t="shared" si="811"/>
        <v>17</v>
      </c>
      <c r="BNQ34" s="6">
        <f t="shared" si="1007"/>
        <v>4</v>
      </c>
      <c r="BNR34" s="6">
        <f t="shared" si="812"/>
        <v>-68</v>
      </c>
      <c r="BNS34" s="7">
        <f t="shared" si="813"/>
        <v>-119</v>
      </c>
      <c r="BNT34"/>
      <c r="BNU34"/>
      <c r="BNV34"/>
      <c r="BNX34" s="5">
        <f t="shared" si="316"/>
        <v>33</v>
      </c>
      <c r="BNY34" s="57">
        <v>31</v>
      </c>
      <c r="BNZ34" s="48" t="str">
        <f>IF(COUNTIF(BNY2:BNY33,BNY34)&gt;0,"R","")</f>
        <v>R</v>
      </c>
      <c r="BOA34" s="46">
        <f t="shared" si="814"/>
        <v>13</v>
      </c>
      <c r="BOB34" s="6">
        <f t="shared" si="1008"/>
        <v>3</v>
      </c>
      <c r="BOC34" s="6">
        <f t="shared" si="815"/>
        <v>-39</v>
      </c>
      <c r="BOD34" s="7">
        <f t="shared" si="816"/>
        <v>97</v>
      </c>
      <c r="BOE34"/>
      <c r="BOF34"/>
      <c r="BOG34"/>
      <c r="BOI34" s="5">
        <f t="shared" si="318"/>
        <v>33</v>
      </c>
      <c r="BOJ34" s="57">
        <v>9</v>
      </c>
      <c r="BOK34" s="48" t="str">
        <f>IF(COUNTIF(BOJ2:BOJ33,BOJ34)&gt;0,"R","")</f>
        <v>R</v>
      </c>
      <c r="BOL34" s="46">
        <f t="shared" si="817"/>
        <v>15</v>
      </c>
      <c r="BOM34" s="6">
        <f t="shared" si="1009"/>
        <v>1</v>
      </c>
      <c r="BON34" s="6">
        <f t="shared" si="818"/>
        <v>-15</v>
      </c>
      <c r="BOO34" s="7">
        <f t="shared" si="819"/>
        <v>86</v>
      </c>
      <c r="BOP34"/>
      <c r="BOQ34"/>
      <c r="BOR34"/>
      <c r="BOT34" s="5">
        <f t="shared" si="320"/>
        <v>33</v>
      </c>
      <c r="BOU34" s="57">
        <v>31</v>
      </c>
      <c r="BOV34" s="48" t="str">
        <f>IF(COUNTIF(BOU2:BOU33,BOU34)&gt;0,"R","")</f>
        <v/>
      </c>
      <c r="BOW34" s="46">
        <f t="shared" si="820"/>
        <v>16</v>
      </c>
      <c r="BOX34" s="6">
        <f t="shared" si="1010"/>
        <v>2</v>
      </c>
      <c r="BOY34" s="6">
        <f t="shared" si="821"/>
        <v>40</v>
      </c>
      <c r="BOZ34" s="7">
        <f t="shared" si="822"/>
        <v>117</v>
      </c>
      <c r="BPA34">
        <v>2</v>
      </c>
      <c r="BPB34"/>
      <c r="BPC34"/>
      <c r="BPE34" s="5">
        <f t="shared" si="322"/>
        <v>33</v>
      </c>
      <c r="BPF34" s="57">
        <v>30</v>
      </c>
      <c r="BPG34" s="48" t="str">
        <f>IF(COUNTIF(BPF2:BPF33,BPF34)&gt;0,"R","")</f>
        <v>R</v>
      </c>
      <c r="BPH34" s="46">
        <f t="shared" si="823"/>
        <v>15</v>
      </c>
      <c r="BPI34" s="6">
        <f t="shared" si="1011"/>
        <v>5</v>
      </c>
      <c r="BPJ34" s="6">
        <f t="shared" si="824"/>
        <v>-75</v>
      </c>
      <c r="BPK34" s="7">
        <f t="shared" si="825"/>
        <v>-95</v>
      </c>
      <c r="BPL34"/>
      <c r="BPM34"/>
      <c r="BPN34"/>
      <c r="BPP34" s="5">
        <f t="shared" si="324"/>
        <v>33</v>
      </c>
      <c r="BPQ34" s="57">
        <v>34</v>
      </c>
      <c r="BPR34" s="48" t="str">
        <f>IF(COUNTIF(BPQ2:BPQ33,BPQ34)&gt;0,"R","")</f>
        <v/>
      </c>
      <c r="BPS34" s="46">
        <f t="shared" si="826"/>
        <v>13</v>
      </c>
      <c r="BPT34" s="6">
        <f t="shared" si="1012"/>
        <v>2</v>
      </c>
      <c r="BPU34" s="6">
        <f t="shared" si="827"/>
        <v>46</v>
      </c>
      <c r="BPV34" s="7">
        <f t="shared" si="828"/>
        <v>188</v>
      </c>
      <c r="BPW34">
        <v>2</v>
      </c>
      <c r="BPX34"/>
      <c r="BPY34"/>
      <c r="BQA34" s="5">
        <f t="shared" si="326"/>
        <v>33</v>
      </c>
      <c r="BQB34" s="57">
        <v>30</v>
      </c>
      <c r="BQC34" s="48" t="str">
        <f>IF(COUNTIF(BQB2:BQB33,BQB34)&gt;0,"R","")</f>
        <v>R</v>
      </c>
      <c r="BQD34" s="46">
        <f t="shared" si="829"/>
        <v>13</v>
      </c>
      <c r="BQE34" s="6">
        <f t="shared" si="1013"/>
        <v>5</v>
      </c>
      <c r="BQF34" s="6">
        <f t="shared" si="830"/>
        <v>-65</v>
      </c>
      <c r="BQG34" s="7">
        <f t="shared" si="831"/>
        <v>26</v>
      </c>
      <c r="BQH34"/>
      <c r="BQI34"/>
      <c r="BQJ34"/>
      <c r="BQL34" s="5">
        <f t="shared" si="328"/>
        <v>33</v>
      </c>
      <c r="BQM34" s="57">
        <v>27</v>
      </c>
      <c r="BQN34" s="48" t="str">
        <f>IF(COUNTIF(BQM2:BQM33,BQM34)&gt;0,"R","")</f>
        <v>R</v>
      </c>
      <c r="BQO34" s="46">
        <f t="shared" si="832"/>
        <v>13</v>
      </c>
      <c r="BQP34" s="6">
        <f t="shared" si="1014"/>
        <v>3</v>
      </c>
      <c r="BQQ34" s="6">
        <f t="shared" si="833"/>
        <v>-39</v>
      </c>
      <c r="BQR34" s="7">
        <f t="shared" si="834"/>
        <v>157</v>
      </c>
      <c r="BQS34"/>
      <c r="BQT34"/>
      <c r="BQU34"/>
      <c r="BQW34" s="5">
        <f t="shared" si="330"/>
        <v>33</v>
      </c>
      <c r="BQX34" s="57">
        <v>15</v>
      </c>
      <c r="BQY34" s="48" t="str">
        <f>IF(COUNTIF(BQX2:BQX33,BQX34)&gt;0,"R","")</f>
        <v/>
      </c>
      <c r="BQZ34" s="46">
        <f t="shared" si="835"/>
        <v>16</v>
      </c>
      <c r="BRA34" s="6">
        <f t="shared" si="1015"/>
        <v>6</v>
      </c>
      <c r="BRB34" s="6">
        <f t="shared" si="836"/>
        <v>120</v>
      </c>
      <c r="BRC34" s="7">
        <f t="shared" si="837"/>
        <v>11</v>
      </c>
      <c r="BRD34">
        <v>2</v>
      </c>
      <c r="BRE34"/>
      <c r="BRF34"/>
      <c r="BRH34" s="5">
        <f t="shared" si="332"/>
        <v>33</v>
      </c>
      <c r="BRI34" s="57">
        <v>30</v>
      </c>
      <c r="BRJ34" s="48" t="str">
        <f>IF(COUNTIF(BRI2:BRI33,BRI34)&gt;0,"R","")</f>
        <v>R</v>
      </c>
      <c r="BRK34" s="46">
        <f t="shared" si="838"/>
        <v>12</v>
      </c>
      <c r="BRL34" s="6">
        <f t="shared" si="1016"/>
        <v>1</v>
      </c>
      <c r="BRM34" s="6">
        <f t="shared" si="839"/>
        <v>-12</v>
      </c>
      <c r="BRN34" s="7">
        <f t="shared" si="840"/>
        <v>155</v>
      </c>
      <c r="BRO34"/>
      <c r="BRP34"/>
      <c r="BRQ34"/>
      <c r="BRS34" s="5">
        <f t="shared" si="334"/>
        <v>33</v>
      </c>
      <c r="BRT34" s="57">
        <v>8</v>
      </c>
      <c r="BRU34" s="48" t="str">
        <f>IF(COUNTIF(BRT2:BRT33,BRT34)&gt;0,"R","")</f>
        <v/>
      </c>
      <c r="BRV34" s="46">
        <f t="shared" si="841"/>
        <v>15</v>
      </c>
      <c r="BRW34" s="6">
        <f t="shared" si="1017"/>
        <v>4</v>
      </c>
      <c r="BRX34" s="6">
        <f t="shared" si="842"/>
        <v>84</v>
      </c>
      <c r="BRY34" s="7">
        <f t="shared" si="843"/>
        <v>143</v>
      </c>
      <c r="BRZ34">
        <v>2</v>
      </c>
      <c r="BSA34"/>
      <c r="BSB34"/>
      <c r="BSD34" s="5">
        <f t="shared" si="336"/>
        <v>33</v>
      </c>
      <c r="BSE34" s="57">
        <v>1</v>
      </c>
      <c r="BSF34" s="48" t="str">
        <f>IF(COUNTIF(BSE2:BSE33,BSE34)&gt;0,"R","")</f>
        <v>R</v>
      </c>
      <c r="BSG34" s="46">
        <f t="shared" si="844"/>
        <v>15</v>
      </c>
      <c r="BSH34" s="6">
        <f t="shared" si="1018"/>
        <v>1</v>
      </c>
      <c r="BSI34" s="6">
        <f t="shared" si="845"/>
        <v>-15</v>
      </c>
      <c r="BSJ34" s="7">
        <f t="shared" si="846"/>
        <v>135</v>
      </c>
      <c r="BSK34"/>
      <c r="BSL34"/>
      <c r="BSM34"/>
      <c r="BSO34" s="5">
        <f t="shared" si="338"/>
        <v>33</v>
      </c>
      <c r="BSP34" s="57">
        <v>5</v>
      </c>
      <c r="BSQ34" s="48" t="str">
        <f>IF(COUNTIF(BSP2:BSP33,BSP34)&gt;0,"R","")</f>
        <v>R</v>
      </c>
      <c r="BSR34" s="46">
        <f t="shared" si="847"/>
        <v>20</v>
      </c>
      <c r="BSS34" s="6">
        <f t="shared" si="1019"/>
        <v>11</v>
      </c>
      <c r="BST34" s="6">
        <f t="shared" si="848"/>
        <v>-220</v>
      </c>
      <c r="BSU34" s="7">
        <f t="shared" si="849"/>
        <v>-1407</v>
      </c>
      <c r="BSV34"/>
      <c r="BSW34"/>
      <c r="BSX34"/>
    </row>
    <row r="35" spans="1:1870" ht="15.75" x14ac:dyDescent="0.25">
      <c r="A35" s="5">
        <f t="shared" si="0"/>
        <v>34</v>
      </c>
      <c r="B35" s="57">
        <v>1</v>
      </c>
      <c r="C35" s="48" t="str">
        <f>IF(COUNTIF(B2:B34,B35)&gt;0,"R","")</f>
        <v>R</v>
      </c>
      <c r="D35" s="46">
        <f t="shared" si="340"/>
        <v>17</v>
      </c>
      <c r="E35" s="6">
        <f t="shared" si="850"/>
        <v>6</v>
      </c>
      <c r="F35" s="6">
        <f t="shared" si="341"/>
        <v>-102</v>
      </c>
      <c r="G35" s="7">
        <f t="shared" si="342"/>
        <v>-277</v>
      </c>
      <c r="H35" s="39"/>
      <c r="I35" s="4"/>
      <c r="J35" s="4"/>
      <c r="L35" s="5">
        <f t="shared" si="2"/>
        <v>34</v>
      </c>
      <c r="M35" s="57">
        <v>3</v>
      </c>
      <c r="N35" s="48" t="str">
        <f>IF(COUNTIF(M2:M34,M35)&gt;0,"R","")</f>
        <v/>
      </c>
      <c r="O35" s="46">
        <f t="shared" si="343"/>
        <v>15</v>
      </c>
      <c r="P35" s="6">
        <f t="shared" si="851"/>
        <v>5</v>
      </c>
      <c r="Q35" s="6">
        <f t="shared" si="344"/>
        <v>105</v>
      </c>
      <c r="R35" s="7">
        <f t="shared" si="345"/>
        <v>54</v>
      </c>
      <c r="S35" s="39">
        <v>1</v>
      </c>
      <c r="T35" s="4"/>
      <c r="U35" s="4"/>
      <c r="W35" s="5">
        <f t="shared" si="4"/>
        <v>34</v>
      </c>
      <c r="X35" s="57">
        <v>0</v>
      </c>
      <c r="Y35" s="48" t="str">
        <f>IF(COUNTIF(X2:X34,X35)&gt;0,"R","")</f>
        <v>R</v>
      </c>
      <c r="Z35" s="46">
        <f t="shared" si="346"/>
        <v>14</v>
      </c>
      <c r="AA35" s="6">
        <f t="shared" si="852"/>
        <v>5</v>
      </c>
      <c r="AB35" s="6">
        <f t="shared" si="347"/>
        <v>-70</v>
      </c>
      <c r="AC35" s="7">
        <f t="shared" si="348"/>
        <v>-41</v>
      </c>
      <c r="AD35" s="39"/>
      <c r="AE35" s="4"/>
      <c r="AF35" s="4"/>
      <c r="AH35" s="5">
        <f t="shared" si="6"/>
        <v>34</v>
      </c>
      <c r="AI35" s="57">
        <v>27</v>
      </c>
      <c r="AJ35" s="48" t="str">
        <f>IF(COUNTIF(AI2:AI34,AI35)&gt;0,"R","")</f>
        <v>R</v>
      </c>
      <c r="AK35" s="46">
        <f t="shared" si="349"/>
        <v>13</v>
      </c>
      <c r="AL35" s="6">
        <f t="shared" si="853"/>
        <v>1</v>
      </c>
      <c r="AM35" s="6">
        <f t="shared" si="350"/>
        <v>-13</v>
      </c>
      <c r="AN35" s="7">
        <f t="shared" si="351"/>
        <v>146</v>
      </c>
      <c r="AO35" s="39"/>
      <c r="AP35" s="4"/>
      <c r="AQ35" s="4"/>
      <c r="AS35" s="5">
        <f t="shared" si="8"/>
        <v>34</v>
      </c>
      <c r="AT35" s="57">
        <v>21</v>
      </c>
      <c r="AU35" s="48" t="str">
        <f>IF(COUNTIF(AT2:AT34,AT35)&gt;0,"R","")</f>
        <v/>
      </c>
      <c r="AV35" s="46">
        <f t="shared" si="352"/>
        <v>14</v>
      </c>
      <c r="AW35" s="6">
        <f t="shared" si="854"/>
        <v>2</v>
      </c>
      <c r="AX35" s="6">
        <f t="shared" si="353"/>
        <v>44</v>
      </c>
      <c r="AY35" s="7">
        <f t="shared" si="354"/>
        <v>171</v>
      </c>
      <c r="AZ35" s="39">
        <v>2</v>
      </c>
      <c r="BA35" s="4"/>
      <c r="BB35" s="4"/>
      <c r="BD35" s="5">
        <f t="shared" si="10"/>
        <v>34</v>
      </c>
      <c r="BE35" s="57">
        <v>35</v>
      </c>
      <c r="BF35" s="48" t="str">
        <f>IF(COUNTIF(BE2:BE34,BE35)&gt;0,"R","")</f>
        <v/>
      </c>
      <c r="BG35" s="46">
        <f t="shared" si="355"/>
        <v>15</v>
      </c>
      <c r="BH35" s="6">
        <f t="shared" si="855"/>
        <v>6</v>
      </c>
      <c r="BI35" s="6">
        <f t="shared" si="356"/>
        <v>126</v>
      </c>
      <c r="BJ35" s="7">
        <f t="shared" si="357"/>
        <v>10</v>
      </c>
      <c r="BK35" s="39">
        <v>6</v>
      </c>
      <c r="BL35" s="4"/>
      <c r="BM35" s="4"/>
      <c r="BO35" s="5">
        <f t="shared" si="12"/>
        <v>34</v>
      </c>
      <c r="BP35" s="57">
        <v>24</v>
      </c>
      <c r="BQ35" s="48" t="str">
        <f>IF(COUNTIF(BP2:BP34,BP35)&gt;0,"R","")</f>
        <v>R</v>
      </c>
      <c r="BR35" s="46">
        <f t="shared" si="358"/>
        <v>14</v>
      </c>
      <c r="BS35" s="6">
        <f t="shared" si="856"/>
        <v>3</v>
      </c>
      <c r="BT35" s="6">
        <f t="shared" si="359"/>
        <v>-42</v>
      </c>
      <c r="BU35" s="7">
        <f t="shared" si="360"/>
        <v>102</v>
      </c>
      <c r="BV35"/>
      <c r="BW35"/>
      <c r="BX35"/>
      <c r="BZ35" s="5">
        <f t="shared" si="14"/>
        <v>34</v>
      </c>
      <c r="CA35" s="57">
        <v>24</v>
      </c>
      <c r="CB35" s="48" t="str">
        <f>IF(COUNTIF(CA2:CA34,CA35)&gt;0,"R","")</f>
        <v/>
      </c>
      <c r="CC35" s="46">
        <f t="shared" si="361"/>
        <v>15</v>
      </c>
      <c r="CD35" s="6">
        <f t="shared" si="857"/>
        <v>4</v>
      </c>
      <c r="CE35" s="6">
        <f t="shared" si="362"/>
        <v>84</v>
      </c>
      <c r="CF35" s="7">
        <f t="shared" si="363"/>
        <v>112</v>
      </c>
      <c r="CG35">
        <v>4</v>
      </c>
      <c r="CH35"/>
      <c r="CI35"/>
      <c r="CK35" s="5">
        <f t="shared" si="16"/>
        <v>34</v>
      </c>
      <c r="CL35" s="57">
        <v>28</v>
      </c>
      <c r="CM35" s="48" t="str">
        <f>IF(COUNTIF(CL2:CL34,CL35)&gt;0,"R","")</f>
        <v/>
      </c>
      <c r="CN35" s="46">
        <f t="shared" si="364"/>
        <v>15</v>
      </c>
      <c r="CO35" s="6">
        <f t="shared" si="858"/>
        <v>7</v>
      </c>
      <c r="CP35" s="6">
        <f t="shared" si="365"/>
        <v>147</v>
      </c>
      <c r="CQ35" s="7">
        <f t="shared" si="366"/>
        <v>-2</v>
      </c>
      <c r="CR35">
        <v>4</v>
      </c>
      <c r="CS35"/>
      <c r="CT35"/>
      <c r="CV35" s="5">
        <f t="shared" si="18"/>
        <v>34</v>
      </c>
      <c r="CW35" s="57">
        <v>15</v>
      </c>
      <c r="CX35" s="48" t="str">
        <f>IF(COUNTIF(CW2:CW34,CW35)&gt;0,"R","")</f>
        <v/>
      </c>
      <c r="CY35" s="46">
        <f t="shared" si="367"/>
        <v>15</v>
      </c>
      <c r="CZ35" s="6">
        <f t="shared" si="859"/>
        <v>2</v>
      </c>
      <c r="DA35" s="6">
        <f t="shared" si="368"/>
        <v>42</v>
      </c>
      <c r="DB35" s="7">
        <f t="shared" si="369"/>
        <v>149</v>
      </c>
      <c r="DC35">
        <v>2</v>
      </c>
      <c r="DD35"/>
      <c r="DE35"/>
      <c r="DG35" s="5">
        <f t="shared" si="20"/>
        <v>34</v>
      </c>
      <c r="DH35" s="57">
        <v>6</v>
      </c>
      <c r="DI35" s="48" t="str">
        <f>IF(COUNTIF(DH2:DH34,DH35)&gt;0,"R","")</f>
        <v>R</v>
      </c>
      <c r="DJ35" s="46">
        <f t="shared" si="370"/>
        <v>12</v>
      </c>
      <c r="DK35" s="6">
        <f t="shared" si="860"/>
        <v>1</v>
      </c>
      <c r="DL35" s="6">
        <f t="shared" si="371"/>
        <v>-12</v>
      </c>
      <c r="DM35" s="7">
        <f t="shared" si="372"/>
        <v>199</v>
      </c>
      <c r="DN35"/>
      <c r="DO35"/>
      <c r="DP35"/>
      <c r="DR35" s="5">
        <f t="shared" si="22"/>
        <v>34</v>
      </c>
      <c r="DS35" s="57">
        <v>9</v>
      </c>
      <c r="DT35" s="48" t="str">
        <f>IF(COUNTIF(DS2:DS34,DS35)&gt;0,"R","")</f>
        <v>R</v>
      </c>
      <c r="DU35" s="46">
        <f t="shared" si="373"/>
        <v>16</v>
      </c>
      <c r="DV35" s="6">
        <f t="shared" si="861"/>
        <v>4</v>
      </c>
      <c r="DW35" s="6">
        <f t="shared" si="374"/>
        <v>-64</v>
      </c>
      <c r="DX35" s="7">
        <f t="shared" si="375"/>
        <v>-66</v>
      </c>
      <c r="DY35"/>
      <c r="DZ35"/>
      <c r="EA35"/>
      <c r="EC35" s="5">
        <f t="shared" si="24"/>
        <v>34</v>
      </c>
      <c r="ED35" s="57">
        <v>10</v>
      </c>
      <c r="EE35" s="48" t="str">
        <f>IF(COUNTIF(ED2:ED34,ED35)&gt;0,"R","")</f>
        <v/>
      </c>
      <c r="EF35" s="46">
        <f t="shared" si="376"/>
        <v>13</v>
      </c>
      <c r="EG35" s="6">
        <f t="shared" si="862"/>
        <v>1</v>
      </c>
      <c r="EH35" s="6">
        <f t="shared" si="377"/>
        <v>23</v>
      </c>
      <c r="EI35" s="7">
        <f t="shared" si="378"/>
        <v>208</v>
      </c>
      <c r="EJ35">
        <v>1</v>
      </c>
      <c r="EK35"/>
      <c r="EL35"/>
      <c r="EN35" s="5">
        <f t="shared" si="26"/>
        <v>34</v>
      </c>
      <c r="EO35" s="57">
        <v>11</v>
      </c>
      <c r="EP35" s="48" t="str">
        <f>IF(COUNTIF(EO2:EO34,EO35)&gt;0,"R","")</f>
        <v/>
      </c>
      <c r="EQ35" s="46">
        <f t="shared" si="379"/>
        <v>14</v>
      </c>
      <c r="ER35" s="6">
        <f t="shared" si="863"/>
        <v>5</v>
      </c>
      <c r="ES35" s="6">
        <f t="shared" si="380"/>
        <v>110</v>
      </c>
      <c r="ET35" s="7">
        <f t="shared" si="381"/>
        <v>195</v>
      </c>
      <c r="EU35">
        <v>2</v>
      </c>
      <c r="EV35"/>
      <c r="EW35"/>
      <c r="EY35" s="5">
        <f t="shared" si="28"/>
        <v>34</v>
      </c>
      <c r="EZ35" s="57">
        <v>35</v>
      </c>
      <c r="FA35" s="48" t="str">
        <f>IF(COUNTIF(EZ2:EZ34,EZ35)&gt;0,"R","")</f>
        <v/>
      </c>
      <c r="FB35" s="46">
        <f t="shared" si="382"/>
        <v>18</v>
      </c>
      <c r="FC35" s="6">
        <f t="shared" si="864"/>
        <v>3</v>
      </c>
      <c r="FD35" s="6">
        <f t="shared" si="383"/>
        <v>54</v>
      </c>
      <c r="FE35" s="7">
        <f t="shared" si="384"/>
        <v>-124</v>
      </c>
      <c r="FF35">
        <v>1</v>
      </c>
      <c r="FG35"/>
      <c r="FH35"/>
      <c r="FJ35" s="5">
        <f t="shared" si="30"/>
        <v>34</v>
      </c>
      <c r="FK35" s="57">
        <v>9</v>
      </c>
      <c r="FL35" s="48" t="str">
        <f>IF(COUNTIF(FK2:FK34,FK35)&gt;0,"R","")</f>
        <v>R</v>
      </c>
      <c r="FM35" s="46">
        <f t="shared" si="385"/>
        <v>17</v>
      </c>
      <c r="FN35" s="6">
        <f t="shared" si="865"/>
        <v>6</v>
      </c>
      <c r="FO35" s="6">
        <f t="shared" si="386"/>
        <v>-102</v>
      </c>
      <c r="FP35" s="7">
        <f t="shared" si="387"/>
        <v>-317</v>
      </c>
      <c r="FQ35"/>
      <c r="FR35"/>
      <c r="FS35"/>
      <c r="FU35" s="5">
        <f t="shared" si="32"/>
        <v>34</v>
      </c>
      <c r="FV35" s="57">
        <v>33</v>
      </c>
      <c r="FW35" s="48" t="str">
        <f>IF(COUNTIF(FV2:FV34,FV35)&gt;0,"R","")</f>
        <v/>
      </c>
      <c r="FX35" s="46">
        <f t="shared" si="388"/>
        <v>16</v>
      </c>
      <c r="FY35" s="6">
        <f t="shared" si="866"/>
        <v>2</v>
      </c>
      <c r="FZ35" s="6">
        <f t="shared" si="389"/>
        <v>40</v>
      </c>
      <c r="GA35" s="7">
        <f t="shared" si="390"/>
        <v>-100</v>
      </c>
      <c r="GB35">
        <v>2</v>
      </c>
      <c r="GC35"/>
      <c r="GD35"/>
      <c r="GF35" s="5">
        <f t="shared" si="34"/>
        <v>34</v>
      </c>
      <c r="GG35" s="57">
        <v>27</v>
      </c>
      <c r="GH35" s="48" t="str">
        <f>IF(COUNTIF(GG2:GG34,GG35)&gt;0,"R","")</f>
        <v/>
      </c>
      <c r="GI35" s="46">
        <f t="shared" si="391"/>
        <v>17</v>
      </c>
      <c r="GJ35" s="6">
        <f t="shared" si="867"/>
        <v>5</v>
      </c>
      <c r="GK35" s="6">
        <f t="shared" si="392"/>
        <v>95</v>
      </c>
      <c r="GL35" s="7">
        <f t="shared" si="393"/>
        <v>-127</v>
      </c>
      <c r="GM35">
        <v>1</v>
      </c>
      <c r="GN35"/>
      <c r="GO35"/>
      <c r="GQ35" s="5">
        <f t="shared" si="36"/>
        <v>34</v>
      </c>
      <c r="GR35" s="57">
        <v>24</v>
      </c>
      <c r="GS35" s="48" t="str">
        <f>IF(COUNTIF(GR2:GR34,GR35)&gt;0,"R","")</f>
        <v>R</v>
      </c>
      <c r="GT35" s="46">
        <f t="shared" si="394"/>
        <v>19</v>
      </c>
      <c r="GU35" s="6">
        <f t="shared" si="868"/>
        <v>4</v>
      </c>
      <c r="GV35" s="6">
        <f t="shared" si="395"/>
        <v>-76</v>
      </c>
      <c r="GW35" s="7">
        <f t="shared" si="396"/>
        <v>-300</v>
      </c>
      <c r="GX35"/>
      <c r="GY35"/>
      <c r="GZ35"/>
      <c r="HB35" s="5">
        <f t="shared" si="38"/>
        <v>34</v>
      </c>
      <c r="HC35" s="57">
        <v>36</v>
      </c>
      <c r="HD35" s="48" t="str">
        <f>IF(COUNTIF(HC2:HC34,HC35)&gt;0,"R","")</f>
        <v>R</v>
      </c>
      <c r="HE35" s="46">
        <f t="shared" si="397"/>
        <v>17</v>
      </c>
      <c r="HF35" s="6">
        <f t="shared" si="869"/>
        <v>6</v>
      </c>
      <c r="HG35" s="6">
        <f t="shared" si="398"/>
        <v>-102</v>
      </c>
      <c r="HH35" s="7">
        <f t="shared" si="399"/>
        <v>-256</v>
      </c>
      <c r="HI35"/>
      <c r="HJ35"/>
      <c r="HK35"/>
      <c r="HM35" s="5">
        <f t="shared" si="40"/>
        <v>34</v>
      </c>
      <c r="HN35" s="57">
        <v>33</v>
      </c>
      <c r="HO35" s="48" t="str">
        <f>IF(COUNTIF(HN2:HN34,HN35)&gt;0,"R","")</f>
        <v/>
      </c>
      <c r="HP35" s="46">
        <f t="shared" si="400"/>
        <v>16</v>
      </c>
      <c r="HQ35" s="6">
        <f t="shared" si="870"/>
        <v>4</v>
      </c>
      <c r="HR35" s="6">
        <f t="shared" si="401"/>
        <v>80</v>
      </c>
      <c r="HS35" s="7">
        <f t="shared" si="402"/>
        <v>79</v>
      </c>
      <c r="HT35">
        <v>3</v>
      </c>
      <c r="HU35"/>
      <c r="HV35"/>
      <c r="HX35" s="5">
        <f t="shared" si="42"/>
        <v>34</v>
      </c>
      <c r="HY35" s="57">
        <v>15</v>
      </c>
      <c r="HZ35" s="48" t="str">
        <f>IF(COUNTIF(HY2:HY34,HY35)&gt;0,"R","")</f>
        <v>R</v>
      </c>
      <c r="IA35" s="46">
        <f t="shared" si="403"/>
        <v>18</v>
      </c>
      <c r="IB35" s="6">
        <f t="shared" si="871"/>
        <v>4</v>
      </c>
      <c r="IC35" s="6">
        <f t="shared" si="404"/>
        <v>-72</v>
      </c>
      <c r="ID35" s="7">
        <f t="shared" si="405"/>
        <v>-345</v>
      </c>
      <c r="IE35"/>
      <c r="IF35"/>
      <c r="IG35"/>
      <c r="II35" s="5">
        <f t="shared" si="44"/>
        <v>34</v>
      </c>
      <c r="IJ35" s="57">
        <v>2</v>
      </c>
      <c r="IK35" s="48" t="str">
        <f>IF(COUNTIF(IJ2:IJ34,IJ35)&gt;0,"R","")</f>
        <v>R</v>
      </c>
      <c r="IL35" s="46">
        <f t="shared" si="406"/>
        <v>13</v>
      </c>
      <c r="IM35" s="6">
        <f t="shared" si="872"/>
        <v>3</v>
      </c>
      <c r="IN35" s="6">
        <f t="shared" si="407"/>
        <v>-39</v>
      </c>
      <c r="IO35" s="7">
        <f t="shared" si="408"/>
        <v>132</v>
      </c>
      <c r="IP35"/>
      <c r="IQ35"/>
      <c r="IR35"/>
      <c r="IT35" s="5">
        <f t="shared" si="46"/>
        <v>34</v>
      </c>
      <c r="IU35" s="57">
        <v>9</v>
      </c>
      <c r="IV35" s="48" t="str">
        <f>IF(COUNTIF(IU2:IU34,IU35)&gt;0,"R","")</f>
        <v/>
      </c>
      <c r="IW35" s="46">
        <f t="shared" si="409"/>
        <v>15</v>
      </c>
      <c r="IX35" s="6">
        <f t="shared" si="873"/>
        <v>4</v>
      </c>
      <c r="IY35" s="6">
        <f t="shared" si="410"/>
        <v>84</v>
      </c>
      <c r="IZ35" s="7">
        <f t="shared" si="411"/>
        <v>160</v>
      </c>
      <c r="JA35">
        <v>4</v>
      </c>
      <c r="JB35"/>
      <c r="JC35"/>
      <c r="JE35" s="5">
        <f t="shared" si="48"/>
        <v>34</v>
      </c>
      <c r="JF35" s="57">
        <v>17</v>
      </c>
      <c r="JG35" s="48" t="str">
        <f>IF(COUNTIF(JF2:JF34,JF35)&gt;0,"R","")</f>
        <v>R</v>
      </c>
      <c r="JH35" s="46">
        <f t="shared" si="412"/>
        <v>13</v>
      </c>
      <c r="JI35" s="6">
        <f t="shared" si="874"/>
        <v>1</v>
      </c>
      <c r="JJ35" s="6">
        <f t="shared" si="413"/>
        <v>-13</v>
      </c>
      <c r="JK35" s="7">
        <f t="shared" si="414"/>
        <v>152</v>
      </c>
      <c r="JL35"/>
      <c r="JM35"/>
      <c r="JN35"/>
      <c r="JP35" s="5">
        <f t="shared" si="50"/>
        <v>34</v>
      </c>
      <c r="JQ35" s="57">
        <v>10</v>
      </c>
      <c r="JR35" s="48" t="str">
        <f>IF(COUNTIF(JQ2:JQ34,JQ35)&gt;0,"R","")</f>
        <v>R</v>
      </c>
      <c r="JS35" s="46">
        <f t="shared" si="415"/>
        <v>16</v>
      </c>
      <c r="JT35" s="6">
        <f t="shared" si="875"/>
        <v>3</v>
      </c>
      <c r="JU35" s="6">
        <f t="shared" si="416"/>
        <v>-48</v>
      </c>
      <c r="JV35" s="7">
        <f t="shared" si="417"/>
        <v>-185</v>
      </c>
      <c r="JW35"/>
      <c r="JX35"/>
      <c r="JY35"/>
      <c r="KA35" s="5">
        <f t="shared" si="52"/>
        <v>34</v>
      </c>
      <c r="KB35" s="57">
        <v>15</v>
      </c>
      <c r="KC35" s="48" t="str">
        <f>IF(COUNTIF(KB2:KB34,KB35)&gt;0,"R","")</f>
        <v>R</v>
      </c>
      <c r="KD35" s="46">
        <f t="shared" si="418"/>
        <v>16</v>
      </c>
      <c r="KE35" s="6">
        <f t="shared" si="876"/>
        <v>4</v>
      </c>
      <c r="KF35" s="6">
        <f t="shared" si="419"/>
        <v>-64</v>
      </c>
      <c r="KG35" s="7">
        <f t="shared" si="420"/>
        <v>-115</v>
      </c>
      <c r="KH35"/>
      <c r="KI35"/>
      <c r="KJ35"/>
      <c r="KL35" s="5">
        <f t="shared" si="54"/>
        <v>34</v>
      </c>
      <c r="KM35" s="57">
        <v>17</v>
      </c>
      <c r="KN35" s="48" t="str">
        <f>IF(COUNTIF(KM2:KM34,KM35)&gt;0,"R","")</f>
        <v/>
      </c>
      <c r="KO35" s="46">
        <f t="shared" si="421"/>
        <v>15</v>
      </c>
      <c r="KP35" s="6">
        <f t="shared" si="877"/>
        <v>3</v>
      </c>
      <c r="KQ35" s="6">
        <f t="shared" si="422"/>
        <v>63</v>
      </c>
      <c r="KR35" s="7">
        <f t="shared" si="423"/>
        <v>128</v>
      </c>
      <c r="KS35">
        <v>3</v>
      </c>
      <c r="KT35"/>
      <c r="KU35"/>
      <c r="KW35" s="5">
        <f t="shared" si="56"/>
        <v>34</v>
      </c>
      <c r="KX35" s="57">
        <v>24</v>
      </c>
      <c r="KY35" s="48" t="str">
        <f>IF(COUNTIF(KX2:KX34,KX35)&gt;0,"R","")</f>
        <v>R</v>
      </c>
      <c r="KZ35" s="46">
        <f t="shared" si="424"/>
        <v>19</v>
      </c>
      <c r="LA35" s="6">
        <f t="shared" si="878"/>
        <v>9</v>
      </c>
      <c r="LB35" s="6">
        <f t="shared" si="425"/>
        <v>-171</v>
      </c>
      <c r="LC35" s="7">
        <f t="shared" si="426"/>
        <v>-1064</v>
      </c>
      <c r="LD35"/>
      <c r="LE35"/>
      <c r="LF35"/>
      <c r="LH35" s="5">
        <f t="shared" si="58"/>
        <v>34</v>
      </c>
      <c r="LI35" s="57">
        <v>16</v>
      </c>
      <c r="LJ35" s="48" t="str">
        <f>IF(COUNTIF(LI2:LI34,LI35)&gt;0,"R","")</f>
        <v>R</v>
      </c>
      <c r="LK35" s="46">
        <f t="shared" si="427"/>
        <v>18</v>
      </c>
      <c r="LL35" s="6">
        <f t="shared" si="879"/>
        <v>10</v>
      </c>
      <c r="LM35" s="6">
        <f t="shared" si="428"/>
        <v>-180</v>
      </c>
      <c r="LN35" s="7">
        <f t="shared" si="429"/>
        <v>-908</v>
      </c>
      <c r="LO35"/>
      <c r="LP35"/>
      <c r="LQ35"/>
      <c r="LS35" s="5">
        <f t="shared" si="60"/>
        <v>34</v>
      </c>
      <c r="LT35" s="57">
        <v>36</v>
      </c>
      <c r="LU35" s="48" t="str">
        <f>IF(COUNTIF(LT2:LT34,LT35)&gt;0,"R","")</f>
        <v>R</v>
      </c>
      <c r="LV35" s="46">
        <f t="shared" si="430"/>
        <v>16</v>
      </c>
      <c r="LW35" s="6">
        <f t="shared" si="880"/>
        <v>6</v>
      </c>
      <c r="LX35" s="6">
        <f t="shared" si="431"/>
        <v>-96</v>
      </c>
      <c r="LY35" s="7">
        <f t="shared" si="432"/>
        <v>-209</v>
      </c>
      <c r="LZ35"/>
      <c r="MA35"/>
      <c r="MB35"/>
      <c r="MD35" s="5">
        <f t="shared" si="62"/>
        <v>34</v>
      </c>
      <c r="ME35" s="57">
        <v>25</v>
      </c>
      <c r="MF35" s="48" t="str">
        <f>IF(COUNTIF(ME2:ME34,ME35)&gt;0,"R","")</f>
        <v>R</v>
      </c>
      <c r="MG35" s="46">
        <f t="shared" si="433"/>
        <v>11</v>
      </c>
      <c r="MH35" s="6">
        <f t="shared" si="881"/>
        <v>1</v>
      </c>
      <c r="MI35" s="6">
        <f t="shared" si="434"/>
        <v>-11</v>
      </c>
      <c r="MJ35" s="7">
        <f t="shared" si="435"/>
        <v>241</v>
      </c>
      <c r="MK35"/>
      <c r="ML35"/>
      <c r="MM35"/>
      <c r="MO35" s="5">
        <f t="shared" si="64"/>
        <v>34</v>
      </c>
      <c r="MP35" s="57">
        <v>36</v>
      </c>
      <c r="MQ35" s="48" t="str">
        <f>IF(COUNTIF(MP2:MP34,MP35)&gt;0,"R","")</f>
        <v>R</v>
      </c>
      <c r="MR35" s="46">
        <f t="shared" si="436"/>
        <v>16</v>
      </c>
      <c r="MS35" s="6">
        <f t="shared" si="882"/>
        <v>7</v>
      </c>
      <c r="MT35" s="6">
        <f t="shared" si="437"/>
        <v>-112</v>
      </c>
      <c r="MU35" s="7">
        <f t="shared" si="438"/>
        <v>-372</v>
      </c>
      <c r="MV35"/>
      <c r="MW35"/>
      <c r="MX35"/>
      <c r="MZ35" s="5">
        <f t="shared" si="66"/>
        <v>34</v>
      </c>
      <c r="NA35" s="57">
        <v>16</v>
      </c>
      <c r="NB35" s="48" t="str">
        <f>IF(COUNTIF(NA2:NA34,NA35)&gt;0,"R","")</f>
        <v>R</v>
      </c>
      <c r="NC35" s="46">
        <f t="shared" si="439"/>
        <v>17</v>
      </c>
      <c r="ND35" s="6">
        <f t="shared" si="883"/>
        <v>2</v>
      </c>
      <c r="NE35" s="6">
        <f t="shared" si="440"/>
        <v>-34</v>
      </c>
      <c r="NF35" s="7">
        <f t="shared" si="441"/>
        <v>-208</v>
      </c>
      <c r="NG35"/>
      <c r="NH35"/>
      <c r="NI35"/>
      <c r="NK35" s="5">
        <f t="shared" si="68"/>
        <v>34</v>
      </c>
      <c r="NL35" s="57">
        <v>3</v>
      </c>
      <c r="NM35" s="48" t="str">
        <f>IF(COUNTIF(NL2:NL34,NL35)&gt;0,"R","")</f>
        <v>R</v>
      </c>
      <c r="NN35" s="46">
        <f t="shared" si="442"/>
        <v>16</v>
      </c>
      <c r="NO35" s="6">
        <f t="shared" si="884"/>
        <v>6</v>
      </c>
      <c r="NP35" s="6">
        <f t="shared" si="443"/>
        <v>-96</v>
      </c>
      <c r="NQ35" s="7">
        <f t="shared" si="444"/>
        <v>-232</v>
      </c>
      <c r="NR35"/>
      <c r="NS35"/>
      <c r="NT35"/>
      <c r="NV35" s="5">
        <f t="shared" si="70"/>
        <v>34</v>
      </c>
      <c r="NW35" s="57">
        <v>25</v>
      </c>
      <c r="NX35" s="48" t="str">
        <f>IF(COUNTIF(NW2:NW34,NW35)&gt;0,"R","")</f>
        <v/>
      </c>
      <c r="NY35" s="46">
        <f t="shared" si="445"/>
        <v>17</v>
      </c>
      <c r="NZ35" s="6">
        <f t="shared" si="885"/>
        <v>5</v>
      </c>
      <c r="OA35" s="6">
        <f t="shared" si="446"/>
        <v>95</v>
      </c>
      <c r="OB35" s="7">
        <f t="shared" si="447"/>
        <v>16</v>
      </c>
      <c r="OC35">
        <v>5</v>
      </c>
      <c r="OD35"/>
      <c r="OE35"/>
      <c r="OG35" s="5">
        <f t="shared" si="72"/>
        <v>34</v>
      </c>
      <c r="OH35" s="57">
        <v>33</v>
      </c>
      <c r="OI35" s="48" t="str">
        <f>IF(COUNTIF(OH2:OH34,OH35)&gt;0,"R","")</f>
        <v/>
      </c>
      <c r="OJ35" s="46">
        <f t="shared" si="448"/>
        <v>16</v>
      </c>
      <c r="OK35" s="6">
        <f t="shared" si="886"/>
        <v>4</v>
      </c>
      <c r="OL35" s="6">
        <f t="shared" si="449"/>
        <v>80</v>
      </c>
      <c r="OM35" s="7">
        <f t="shared" si="450"/>
        <v>33</v>
      </c>
      <c r="ON35">
        <v>3</v>
      </c>
      <c r="OO35"/>
      <c r="OP35"/>
      <c r="OR35" s="5">
        <f t="shared" si="74"/>
        <v>34</v>
      </c>
      <c r="OS35" s="57">
        <v>33</v>
      </c>
      <c r="OT35" s="48" t="str">
        <f>IF(COUNTIF(OS2:OS34,OS35)&gt;0,"R","")</f>
        <v/>
      </c>
      <c r="OU35" s="46">
        <f t="shared" si="451"/>
        <v>16</v>
      </c>
      <c r="OV35" s="6">
        <f t="shared" si="887"/>
        <v>3</v>
      </c>
      <c r="OW35" s="6">
        <f t="shared" si="452"/>
        <v>60</v>
      </c>
      <c r="OX35" s="7">
        <f t="shared" si="453"/>
        <v>-62</v>
      </c>
      <c r="OY35">
        <v>3</v>
      </c>
      <c r="OZ35"/>
      <c r="PA35"/>
      <c r="PC35" s="5">
        <f t="shared" si="76"/>
        <v>34</v>
      </c>
      <c r="PD35" s="57">
        <v>33</v>
      </c>
      <c r="PE35" s="48" t="str">
        <f>IF(COUNTIF(PD2:PD34,PD35)&gt;0,"R","")</f>
        <v>R</v>
      </c>
      <c r="PF35" s="46">
        <f t="shared" si="454"/>
        <v>12</v>
      </c>
      <c r="PG35" s="6">
        <f t="shared" si="888"/>
        <v>2</v>
      </c>
      <c r="PH35" s="6">
        <f t="shared" si="455"/>
        <v>-24</v>
      </c>
      <c r="PI35" s="7">
        <f t="shared" si="456"/>
        <v>206</v>
      </c>
      <c r="PJ35"/>
      <c r="PK35"/>
      <c r="PL35"/>
      <c r="PN35" s="5">
        <f t="shared" si="78"/>
        <v>34</v>
      </c>
      <c r="PO35" s="57">
        <v>17</v>
      </c>
      <c r="PP35" s="48" t="str">
        <f>IF(COUNTIF(PO2:PO34,PO35)&gt;0,"R","")</f>
        <v/>
      </c>
      <c r="PQ35" s="46">
        <f t="shared" si="457"/>
        <v>13</v>
      </c>
      <c r="PR35" s="6">
        <f t="shared" si="889"/>
        <v>5</v>
      </c>
      <c r="PS35" s="6">
        <f t="shared" si="458"/>
        <v>115</v>
      </c>
      <c r="PT35" s="7">
        <f t="shared" si="459"/>
        <v>256</v>
      </c>
      <c r="PU35">
        <v>1</v>
      </c>
      <c r="PV35"/>
      <c r="PW35"/>
      <c r="PY35" s="5">
        <f t="shared" si="80"/>
        <v>34</v>
      </c>
      <c r="PZ35" s="57">
        <v>33</v>
      </c>
      <c r="QA35" s="48" t="str">
        <f>IF(COUNTIF(PZ2:PZ34,PZ35)&gt;0,"R","")</f>
        <v>R</v>
      </c>
      <c r="QB35" s="46">
        <f t="shared" si="460"/>
        <v>17</v>
      </c>
      <c r="QC35" s="6">
        <f t="shared" si="890"/>
        <v>4</v>
      </c>
      <c r="QD35" s="6">
        <f t="shared" si="461"/>
        <v>-68</v>
      </c>
      <c r="QE35" s="7">
        <f t="shared" si="462"/>
        <v>-290</v>
      </c>
      <c r="QF35"/>
      <c r="QG35"/>
      <c r="QH35"/>
      <c r="QJ35" s="5">
        <f t="shared" si="82"/>
        <v>34</v>
      </c>
      <c r="QK35" s="57">
        <v>24</v>
      </c>
      <c r="QL35" s="48" t="str">
        <f>IF(COUNTIF(QK2:QK34,QK35)&gt;0,"R","")</f>
        <v>R</v>
      </c>
      <c r="QM35" s="46">
        <f t="shared" si="463"/>
        <v>15</v>
      </c>
      <c r="QN35" s="6">
        <f t="shared" si="891"/>
        <v>7</v>
      </c>
      <c r="QO35" s="6">
        <f t="shared" si="464"/>
        <v>-105</v>
      </c>
      <c r="QP35" s="7">
        <f t="shared" si="465"/>
        <v>-240</v>
      </c>
      <c r="QQ35"/>
      <c r="QR35"/>
      <c r="QS35"/>
      <c r="QU35" s="5">
        <f t="shared" si="84"/>
        <v>34</v>
      </c>
      <c r="QV35" s="57">
        <v>21</v>
      </c>
      <c r="QW35" s="48" t="str">
        <f>IF(COUNTIF(QV2:QV34,QV35)&gt;0,"R","")</f>
        <v>R</v>
      </c>
      <c r="QX35" s="46">
        <f t="shared" si="466"/>
        <v>19</v>
      </c>
      <c r="QY35" s="6">
        <f t="shared" si="892"/>
        <v>7</v>
      </c>
      <c r="QZ35" s="6">
        <f t="shared" si="467"/>
        <v>-133</v>
      </c>
      <c r="RA35" s="7">
        <f t="shared" si="468"/>
        <v>-688</v>
      </c>
      <c r="RB35"/>
      <c r="RC35"/>
      <c r="RD35"/>
      <c r="RF35" s="5">
        <f t="shared" si="86"/>
        <v>34</v>
      </c>
      <c r="RG35" s="57">
        <v>14</v>
      </c>
      <c r="RH35" s="48" t="str">
        <f>IF(COUNTIF(RG2:RG34,RG35)&gt;0,"R","")</f>
        <v>R</v>
      </c>
      <c r="RI35" s="46">
        <f t="shared" si="469"/>
        <v>19</v>
      </c>
      <c r="RJ35" s="6">
        <f t="shared" si="893"/>
        <v>5</v>
      </c>
      <c r="RK35" s="6">
        <f t="shared" si="470"/>
        <v>-95</v>
      </c>
      <c r="RL35" s="7">
        <f t="shared" si="471"/>
        <v>-622</v>
      </c>
      <c r="RM35"/>
      <c r="RN35"/>
      <c r="RO35"/>
      <c r="RQ35" s="5">
        <f t="shared" si="88"/>
        <v>34</v>
      </c>
      <c r="RR35" s="57">
        <v>26</v>
      </c>
      <c r="RS35" s="48" t="str">
        <f>IF(COUNTIF(RR2:RR34,RR35)&gt;0,"R","")</f>
        <v>R</v>
      </c>
      <c r="RT35" s="46">
        <f t="shared" si="472"/>
        <v>13</v>
      </c>
      <c r="RU35" s="6">
        <f t="shared" si="894"/>
        <v>5</v>
      </c>
      <c r="RV35" s="6">
        <f t="shared" si="473"/>
        <v>-65</v>
      </c>
      <c r="RW35" s="7">
        <f t="shared" si="474"/>
        <v>-8</v>
      </c>
      <c r="RX35"/>
      <c r="RY35"/>
      <c r="RZ35"/>
      <c r="SB35" s="5">
        <f t="shared" si="90"/>
        <v>34</v>
      </c>
      <c r="SC35" s="57">
        <v>23</v>
      </c>
      <c r="SD35" s="48" t="str">
        <f>IF(COUNTIF(SC2:SC34,SC35)&gt;0,"R","")</f>
        <v>R</v>
      </c>
      <c r="SE35" s="46">
        <f t="shared" si="475"/>
        <v>16</v>
      </c>
      <c r="SF35" s="6">
        <f t="shared" si="895"/>
        <v>3</v>
      </c>
      <c r="SG35" s="6">
        <f t="shared" si="476"/>
        <v>-48</v>
      </c>
      <c r="SH35" s="7">
        <f t="shared" si="477"/>
        <v>-43</v>
      </c>
      <c r="SI35"/>
      <c r="SJ35"/>
      <c r="SK35"/>
      <c r="SM35" s="5">
        <f t="shared" si="92"/>
        <v>34</v>
      </c>
      <c r="SN35" s="57">
        <v>26</v>
      </c>
      <c r="SO35" s="48" t="str">
        <f>IF(COUNTIF(SN2:SN34,SN35)&gt;0,"R","")</f>
        <v/>
      </c>
      <c r="SP35" s="46">
        <f t="shared" si="478"/>
        <v>16</v>
      </c>
      <c r="SQ35" s="6">
        <f t="shared" si="896"/>
        <v>5</v>
      </c>
      <c r="SR35" s="6">
        <f t="shared" si="479"/>
        <v>100</v>
      </c>
      <c r="SS35" s="7">
        <f t="shared" si="480"/>
        <v>9</v>
      </c>
      <c r="ST35">
        <v>3</v>
      </c>
      <c r="SU35"/>
      <c r="SV35"/>
      <c r="SX35" s="5">
        <f t="shared" si="94"/>
        <v>34</v>
      </c>
      <c r="SY35" s="57">
        <v>6</v>
      </c>
      <c r="SZ35" s="48" t="str">
        <f>IF(COUNTIF(SY2:SY34,SY35)&gt;0,"R","")</f>
        <v/>
      </c>
      <c r="TA35" s="46">
        <f t="shared" si="481"/>
        <v>17</v>
      </c>
      <c r="TB35" s="6">
        <f t="shared" si="897"/>
        <v>9</v>
      </c>
      <c r="TC35" s="6">
        <f t="shared" si="482"/>
        <v>171</v>
      </c>
      <c r="TD35" s="7">
        <f t="shared" si="483"/>
        <v>-341</v>
      </c>
      <c r="TE35">
        <v>4</v>
      </c>
      <c r="TF35"/>
      <c r="TG35"/>
      <c r="TI35" s="5">
        <f t="shared" si="96"/>
        <v>34</v>
      </c>
      <c r="TJ35" s="57">
        <v>25</v>
      </c>
      <c r="TK35" s="48" t="str">
        <f>IF(COUNTIF(TJ2:TJ34,TJ35)&gt;0,"R","")</f>
        <v/>
      </c>
      <c r="TL35" s="46">
        <f t="shared" si="484"/>
        <v>17</v>
      </c>
      <c r="TM35" s="6">
        <f t="shared" si="898"/>
        <v>7</v>
      </c>
      <c r="TN35" s="6">
        <f t="shared" si="485"/>
        <v>133</v>
      </c>
      <c r="TO35" s="7">
        <f t="shared" si="486"/>
        <v>-233</v>
      </c>
      <c r="TP35">
        <v>1</v>
      </c>
      <c r="TQ35"/>
      <c r="TR35"/>
      <c r="TT35" s="5">
        <f t="shared" si="98"/>
        <v>34</v>
      </c>
      <c r="TU35" s="57">
        <v>17</v>
      </c>
      <c r="TV35" s="48" t="str">
        <f>IF(COUNTIF(TU2:TU34,TU35)&gt;0,"R","")</f>
        <v/>
      </c>
      <c r="TW35" s="46">
        <f t="shared" si="487"/>
        <v>16</v>
      </c>
      <c r="TX35" s="6">
        <f t="shared" si="899"/>
        <v>3</v>
      </c>
      <c r="TY35" s="6">
        <f t="shared" si="488"/>
        <v>60</v>
      </c>
      <c r="TZ35" s="7">
        <f t="shared" si="489"/>
        <v>18</v>
      </c>
      <c r="UA35">
        <v>3</v>
      </c>
      <c r="UB35"/>
      <c r="UC35"/>
      <c r="UE35" s="5">
        <f t="shared" si="100"/>
        <v>34</v>
      </c>
      <c r="UF35" s="57">
        <v>9</v>
      </c>
      <c r="UG35" s="48" t="str">
        <f>IF(COUNTIF(UF2:UF34,UF35)&gt;0,"R","")</f>
        <v>R</v>
      </c>
      <c r="UH35" s="46">
        <f t="shared" si="490"/>
        <v>14</v>
      </c>
      <c r="UI35" s="6">
        <f t="shared" si="900"/>
        <v>3</v>
      </c>
      <c r="UJ35" s="6">
        <f t="shared" si="491"/>
        <v>-42</v>
      </c>
      <c r="UK35" s="7">
        <f t="shared" si="492"/>
        <v>104</v>
      </c>
      <c r="UL35"/>
      <c r="UM35"/>
      <c r="UN35"/>
      <c r="UP35" s="5">
        <f t="shared" si="102"/>
        <v>34</v>
      </c>
      <c r="UQ35" s="57">
        <v>12</v>
      </c>
      <c r="UR35" s="48" t="str">
        <f>IF(COUNTIF(UQ2:UQ34,UQ35)&gt;0,"R","")</f>
        <v/>
      </c>
      <c r="US35" s="46">
        <f t="shared" si="493"/>
        <v>16</v>
      </c>
      <c r="UT35" s="6">
        <f t="shared" si="901"/>
        <v>2</v>
      </c>
      <c r="UU35" s="6">
        <f t="shared" si="494"/>
        <v>40</v>
      </c>
      <c r="UV35" s="7">
        <f t="shared" si="495"/>
        <v>-34</v>
      </c>
      <c r="UW35">
        <v>1</v>
      </c>
      <c r="UX35"/>
      <c r="UY35"/>
      <c r="VA35" s="5">
        <f t="shared" si="104"/>
        <v>34</v>
      </c>
      <c r="VB35" s="57">
        <v>11</v>
      </c>
      <c r="VC35" s="48" t="str">
        <f>IF(COUNTIF(VB2:VB34,VB35)&gt;0,"R","")</f>
        <v>R</v>
      </c>
      <c r="VD35" s="46">
        <f t="shared" si="496"/>
        <v>13</v>
      </c>
      <c r="VE35" s="6">
        <f t="shared" si="902"/>
        <v>2</v>
      </c>
      <c r="VF35" s="6">
        <f t="shared" si="497"/>
        <v>-26</v>
      </c>
      <c r="VG35" s="7">
        <f t="shared" si="498"/>
        <v>92</v>
      </c>
      <c r="VH35"/>
      <c r="VI35"/>
      <c r="VJ35"/>
      <c r="VL35" s="5">
        <f t="shared" si="106"/>
        <v>34</v>
      </c>
      <c r="VM35" s="57">
        <v>3</v>
      </c>
      <c r="VN35" s="48" t="str">
        <f>IF(COUNTIF(VM2:VM34,VM35)&gt;0,"R","")</f>
        <v>R</v>
      </c>
      <c r="VO35" s="46">
        <f t="shared" si="499"/>
        <v>14</v>
      </c>
      <c r="VP35" s="6">
        <f t="shared" si="903"/>
        <v>4</v>
      </c>
      <c r="VQ35" s="6">
        <f t="shared" si="500"/>
        <v>-56</v>
      </c>
      <c r="VR35" s="7">
        <f t="shared" si="501"/>
        <v>-62</v>
      </c>
      <c r="VS35"/>
      <c r="VT35"/>
      <c r="VU35"/>
      <c r="VW35" s="5">
        <f t="shared" si="108"/>
        <v>34</v>
      </c>
      <c r="VX35" s="57">
        <v>20</v>
      </c>
      <c r="VY35" s="48" t="str">
        <f>IF(COUNTIF(VX2:VX34,VX35)&gt;0,"R","")</f>
        <v>R</v>
      </c>
      <c r="VZ35" s="46">
        <f t="shared" si="502"/>
        <v>12</v>
      </c>
      <c r="WA35" s="6">
        <f t="shared" si="904"/>
        <v>3</v>
      </c>
      <c r="WB35" s="6">
        <f t="shared" si="503"/>
        <v>-36</v>
      </c>
      <c r="WC35" s="7">
        <f t="shared" si="504"/>
        <v>232</v>
      </c>
      <c r="WD35"/>
      <c r="WE35"/>
      <c r="WF35"/>
      <c r="WH35" s="5">
        <f t="shared" si="110"/>
        <v>34</v>
      </c>
      <c r="WI35" s="57">
        <v>16</v>
      </c>
      <c r="WJ35" s="48" t="str">
        <f>IF(COUNTIF(WI2:WI34,WI35)&gt;0,"R","")</f>
        <v>R</v>
      </c>
      <c r="WK35" s="46">
        <f t="shared" si="505"/>
        <v>13</v>
      </c>
      <c r="WL35" s="6">
        <f t="shared" si="905"/>
        <v>2</v>
      </c>
      <c r="WM35" s="6">
        <f t="shared" si="506"/>
        <v>-26</v>
      </c>
      <c r="WN35" s="7">
        <f t="shared" si="507"/>
        <v>184</v>
      </c>
      <c r="WO35"/>
      <c r="WP35"/>
      <c r="WQ35"/>
      <c r="WS35" s="5">
        <f t="shared" si="112"/>
        <v>34</v>
      </c>
      <c r="WT35" s="57">
        <v>19</v>
      </c>
      <c r="WU35" s="48" t="str">
        <f>IF(COUNTIF(WT2:WT34,WT35)&gt;0,"R","")</f>
        <v/>
      </c>
      <c r="WV35" s="46">
        <f t="shared" si="508"/>
        <v>13</v>
      </c>
      <c r="WW35" s="6">
        <f t="shared" si="906"/>
        <v>1</v>
      </c>
      <c r="WX35" s="6">
        <f t="shared" si="509"/>
        <v>23</v>
      </c>
      <c r="WY35" s="7">
        <f t="shared" si="510"/>
        <v>175</v>
      </c>
      <c r="WZ35">
        <v>1</v>
      </c>
      <c r="XA35"/>
      <c r="XB35"/>
      <c r="XD35" s="5">
        <f t="shared" si="114"/>
        <v>34</v>
      </c>
      <c r="XE35" s="57">
        <v>5</v>
      </c>
      <c r="XF35" s="48" t="str">
        <f>IF(COUNTIF(XE2:XE34,XE35)&gt;0,"R","")</f>
        <v>R</v>
      </c>
      <c r="XG35" s="46">
        <f t="shared" si="511"/>
        <v>14</v>
      </c>
      <c r="XH35" s="6">
        <f t="shared" si="907"/>
        <v>1</v>
      </c>
      <c r="XI35" s="6">
        <f t="shared" si="512"/>
        <v>-14</v>
      </c>
      <c r="XJ35" s="7">
        <f t="shared" si="513"/>
        <v>114</v>
      </c>
      <c r="XK35"/>
      <c r="XL35"/>
      <c r="XM35"/>
      <c r="XO35" s="5">
        <f t="shared" si="116"/>
        <v>34</v>
      </c>
      <c r="XP35" s="57">
        <v>5</v>
      </c>
      <c r="XQ35" s="48" t="str">
        <f>IF(COUNTIF(XP2:XP34,XP35)&gt;0,"R","")</f>
        <v>R</v>
      </c>
      <c r="XR35" s="46">
        <f t="shared" si="514"/>
        <v>14</v>
      </c>
      <c r="XS35" s="6">
        <f t="shared" si="908"/>
        <v>2</v>
      </c>
      <c r="XT35" s="6">
        <f t="shared" si="515"/>
        <v>-28</v>
      </c>
      <c r="XU35" s="7">
        <f t="shared" si="516"/>
        <v>95</v>
      </c>
      <c r="XV35"/>
      <c r="XW35"/>
      <c r="XX35"/>
      <c r="XZ35" s="5">
        <f t="shared" si="118"/>
        <v>34</v>
      </c>
      <c r="YA35" s="57">
        <v>1</v>
      </c>
      <c r="YB35" s="48" t="str">
        <f>IF(COUNTIF(YA2:YA34,YA35)&gt;0,"R","")</f>
        <v>R</v>
      </c>
      <c r="YC35" s="46">
        <f t="shared" si="517"/>
        <v>16</v>
      </c>
      <c r="YD35" s="6">
        <f t="shared" si="909"/>
        <v>2</v>
      </c>
      <c r="YE35" s="6">
        <f t="shared" si="518"/>
        <v>-32</v>
      </c>
      <c r="YF35" s="7">
        <f t="shared" si="519"/>
        <v>28</v>
      </c>
      <c r="YG35"/>
      <c r="YH35"/>
      <c r="YI35"/>
      <c r="YK35" s="5">
        <f t="shared" si="120"/>
        <v>34</v>
      </c>
      <c r="YL35" s="57">
        <v>30</v>
      </c>
      <c r="YM35" s="48" t="str">
        <f>IF(COUNTIF(YL2:YL34,YL35)&gt;0,"R","")</f>
        <v/>
      </c>
      <c r="YN35" s="46">
        <f t="shared" si="520"/>
        <v>15</v>
      </c>
      <c r="YO35" s="6">
        <f t="shared" si="910"/>
        <v>2</v>
      </c>
      <c r="YP35" s="6">
        <f t="shared" si="521"/>
        <v>42</v>
      </c>
      <c r="YQ35" s="7">
        <f t="shared" si="522"/>
        <v>166</v>
      </c>
      <c r="YR35">
        <v>1</v>
      </c>
      <c r="YS35"/>
      <c r="YT35"/>
      <c r="YU35"/>
      <c r="YV35" s="5">
        <f t="shared" si="122"/>
        <v>34</v>
      </c>
      <c r="YW35" s="57">
        <v>32</v>
      </c>
      <c r="YX35" s="48" t="str">
        <f>IF(COUNTIF(YW2:YW34,YW35)&gt;0,"R","")</f>
        <v>R</v>
      </c>
      <c r="YY35" s="46">
        <f t="shared" si="523"/>
        <v>16</v>
      </c>
      <c r="YZ35" s="6">
        <f t="shared" si="911"/>
        <v>4</v>
      </c>
      <c r="ZA35" s="6">
        <f t="shared" si="524"/>
        <v>-64</v>
      </c>
      <c r="ZB35" s="7">
        <f t="shared" si="525"/>
        <v>-122</v>
      </c>
      <c r="ZC35"/>
      <c r="ZD35"/>
      <c r="ZE35"/>
      <c r="ZG35" s="5">
        <f t="shared" si="124"/>
        <v>34</v>
      </c>
      <c r="ZH35" s="57">
        <v>1</v>
      </c>
      <c r="ZI35" s="48" t="str">
        <f>IF(COUNTIF(ZH2:ZH34,ZH35)&gt;0,"R","")</f>
        <v/>
      </c>
      <c r="ZJ35" s="46">
        <f t="shared" si="526"/>
        <v>16</v>
      </c>
      <c r="ZK35" s="6">
        <f t="shared" si="912"/>
        <v>5</v>
      </c>
      <c r="ZL35" s="6">
        <f t="shared" si="527"/>
        <v>100</v>
      </c>
      <c r="ZM35" s="7">
        <f t="shared" si="528"/>
        <v>-3</v>
      </c>
      <c r="ZN35">
        <v>3</v>
      </c>
      <c r="ZO35"/>
      <c r="ZP35"/>
      <c r="ZR35" s="5">
        <f t="shared" si="126"/>
        <v>34</v>
      </c>
      <c r="ZS35" s="57">
        <v>29</v>
      </c>
      <c r="ZT35" s="48" t="str">
        <f>IF(COUNTIF(ZS2:ZS34,ZS35)&gt;0,"R","")</f>
        <v>R</v>
      </c>
      <c r="ZU35" s="46">
        <f t="shared" si="529"/>
        <v>14</v>
      </c>
      <c r="ZV35" s="6">
        <f t="shared" si="913"/>
        <v>4</v>
      </c>
      <c r="ZW35" s="6">
        <f t="shared" si="530"/>
        <v>-56</v>
      </c>
      <c r="ZX35" s="7">
        <f t="shared" si="531"/>
        <v>31</v>
      </c>
      <c r="ZY35"/>
      <c r="ZZ35"/>
      <c r="AAA35"/>
      <c r="AAC35" s="5">
        <f t="shared" si="128"/>
        <v>34</v>
      </c>
      <c r="AAD35" s="57">
        <v>26</v>
      </c>
      <c r="AAE35" s="48" t="str">
        <f>IF(COUNTIF(AAD2:AAD34,AAD35)&gt;0,"R","")</f>
        <v>R</v>
      </c>
      <c r="AAF35" s="46">
        <f t="shared" si="532"/>
        <v>14</v>
      </c>
      <c r="AAG35" s="6">
        <f t="shared" si="914"/>
        <v>2</v>
      </c>
      <c r="AAH35" s="6">
        <f t="shared" si="533"/>
        <v>-28</v>
      </c>
      <c r="AAI35" s="7">
        <f t="shared" si="534"/>
        <v>23</v>
      </c>
      <c r="AAJ35"/>
      <c r="AAK35"/>
      <c r="AAL35"/>
      <c r="AAN35" s="5">
        <f t="shared" si="130"/>
        <v>34</v>
      </c>
      <c r="AAO35" s="57">
        <v>7</v>
      </c>
      <c r="AAP35" s="48" t="str">
        <f>IF(COUNTIF(AAO2:AAO34,AAO35)&gt;0,"R","")</f>
        <v>R</v>
      </c>
      <c r="AAQ35" s="46">
        <f t="shared" si="535"/>
        <v>15</v>
      </c>
      <c r="AAR35" s="6">
        <f t="shared" si="915"/>
        <v>5</v>
      </c>
      <c r="AAS35" s="6">
        <f t="shared" si="536"/>
        <v>-75</v>
      </c>
      <c r="AAT35" s="7">
        <f t="shared" si="537"/>
        <v>-79</v>
      </c>
      <c r="AAU35"/>
      <c r="AAV35"/>
      <c r="AAW35"/>
      <c r="AAY35" s="5">
        <f t="shared" si="132"/>
        <v>34</v>
      </c>
      <c r="AAZ35" s="57">
        <v>26</v>
      </c>
      <c r="ABA35" s="48" t="str">
        <f>IF(COUNTIF(AAZ2:AAZ34,AAZ35)&gt;0,"R","")</f>
        <v>R</v>
      </c>
      <c r="ABB35" s="46">
        <f t="shared" si="538"/>
        <v>14</v>
      </c>
      <c r="ABC35" s="6">
        <f t="shared" si="916"/>
        <v>5</v>
      </c>
      <c r="ABD35" s="6">
        <f t="shared" si="539"/>
        <v>-70</v>
      </c>
      <c r="ABE35" s="7">
        <f t="shared" si="540"/>
        <v>-1</v>
      </c>
      <c r="ABF35"/>
      <c r="ABG35"/>
      <c r="ABH35"/>
      <c r="ABJ35" s="5">
        <f t="shared" si="134"/>
        <v>34</v>
      </c>
      <c r="ABK35" s="57">
        <v>27</v>
      </c>
      <c r="ABL35" s="48" t="str">
        <f>IF(COUNTIF(ABK2:ABK34,ABK35)&gt;0,"R","")</f>
        <v>R</v>
      </c>
      <c r="ABM35" s="46">
        <f t="shared" si="541"/>
        <v>15</v>
      </c>
      <c r="ABN35" s="6">
        <f t="shared" si="917"/>
        <v>1</v>
      </c>
      <c r="ABO35" s="6">
        <f t="shared" si="542"/>
        <v>-15</v>
      </c>
      <c r="ABP35" s="7">
        <f t="shared" si="543"/>
        <v>-31</v>
      </c>
      <c r="ABQ35"/>
      <c r="ABR35"/>
      <c r="ABS35"/>
      <c r="ABU35" s="5">
        <f t="shared" si="136"/>
        <v>34</v>
      </c>
      <c r="ABV35" s="57">
        <v>21</v>
      </c>
      <c r="ABW35" s="48" t="str">
        <f>IF(COUNTIF(ABV2:ABV34,ABV35)&gt;0,"R","")</f>
        <v>R</v>
      </c>
      <c r="ABX35" s="46">
        <f t="shared" si="544"/>
        <v>17</v>
      </c>
      <c r="ABY35" s="6">
        <f t="shared" si="918"/>
        <v>8</v>
      </c>
      <c r="ABZ35" s="6">
        <f t="shared" si="545"/>
        <v>-136</v>
      </c>
      <c r="ACA35" s="7">
        <f t="shared" si="546"/>
        <v>-537</v>
      </c>
      <c r="ACB35"/>
      <c r="ACC35"/>
      <c r="ACD35"/>
      <c r="ACF35" s="5">
        <f t="shared" si="138"/>
        <v>34</v>
      </c>
      <c r="ACG35" s="57">
        <v>6</v>
      </c>
      <c r="ACH35" s="48" t="str">
        <f>IF(COUNTIF(ACG2:ACG34,ACG35)&gt;0,"R","")</f>
        <v/>
      </c>
      <c r="ACI35" s="46">
        <f t="shared" si="547"/>
        <v>16</v>
      </c>
      <c r="ACJ35" s="6">
        <f t="shared" si="919"/>
        <v>7</v>
      </c>
      <c r="ACK35" s="6">
        <f t="shared" si="548"/>
        <v>140</v>
      </c>
      <c r="ACL35" s="7">
        <f t="shared" si="549"/>
        <v>-46</v>
      </c>
      <c r="ACM35">
        <v>1</v>
      </c>
      <c r="ACN35"/>
      <c r="ACO35"/>
      <c r="ACQ35" s="5">
        <f t="shared" si="140"/>
        <v>34</v>
      </c>
      <c r="ACR35" s="57">
        <v>24</v>
      </c>
      <c r="ACS35" s="48" t="str">
        <f>IF(COUNTIF(ACR2:ACR34,ACR35)&gt;0,"R","")</f>
        <v/>
      </c>
      <c r="ACT35" s="46">
        <f t="shared" si="550"/>
        <v>18</v>
      </c>
      <c r="ACU35" s="6">
        <f t="shared" si="920"/>
        <v>8</v>
      </c>
      <c r="ACV35" s="6">
        <f t="shared" si="551"/>
        <v>144</v>
      </c>
      <c r="ACW35" s="7">
        <f t="shared" si="552"/>
        <v>-426</v>
      </c>
      <c r="ACX35">
        <v>1</v>
      </c>
      <c r="ACY35"/>
      <c r="ACZ35"/>
      <c r="ADB35" s="5">
        <f t="shared" si="142"/>
        <v>34</v>
      </c>
      <c r="ADC35" s="57">
        <v>17</v>
      </c>
      <c r="ADD35" s="48" t="str">
        <f>IF(COUNTIF(ADC2:ADC34,ADC35)&gt;0,"R","")</f>
        <v/>
      </c>
      <c r="ADE35" s="46">
        <f t="shared" si="553"/>
        <v>14</v>
      </c>
      <c r="ADF35" s="6">
        <f t="shared" si="921"/>
        <v>4</v>
      </c>
      <c r="ADG35" s="6">
        <f t="shared" si="554"/>
        <v>88</v>
      </c>
      <c r="ADH35" s="7">
        <f t="shared" si="555"/>
        <v>208</v>
      </c>
      <c r="ADI35">
        <v>3</v>
      </c>
      <c r="ADJ35"/>
      <c r="ADK35"/>
      <c r="ADM35" s="5">
        <f t="shared" si="144"/>
        <v>34</v>
      </c>
      <c r="ADN35" s="57">
        <v>23</v>
      </c>
      <c r="ADO35" s="48" t="str">
        <f>IF(COUNTIF(ADN2:ADN34,ADN35)&gt;0,"R","")</f>
        <v/>
      </c>
      <c r="ADP35" s="46">
        <f t="shared" si="556"/>
        <v>17</v>
      </c>
      <c r="ADQ35" s="6">
        <f t="shared" si="922"/>
        <v>5</v>
      </c>
      <c r="ADR35" s="6">
        <f t="shared" si="557"/>
        <v>95</v>
      </c>
      <c r="ADS35" s="7">
        <f t="shared" si="558"/>
        <v>-90</v>
      </c>
      <c r="ADT35">
        <v>4</v>
      </c>
      <c r="ADU35"/>
      <c r="ADV35"/>
      <c r="ADX35" s="5">
        <f t="shared" si="146"/>
        <v>34</v>
      </c>
      <c r="ADY35" s="57">
        <v>29</v>
      </c>
      <c r="ADZ35" s="48" t="str">
        <f>IF(COUNTIF(ADY2:ADY34,ADY35)&gt;0,"R","")</f>
        <v>R</v>
      </c>
      <c r="AEA35" s="46">
        <f t="shared" si="559"/>
        <v>12</v>
      </c>
      <c r="AEB35" s="6">
        <f t="shared" si="923"/>
        <v>4</v>
      </c>
      <c r="AEC35" s="6">
        <f t="shared" si="560"/>
        <v>-48</v>
      </c>
      <c r="AED35" s="7">
        <f t="shared" si="561"/>
        <v>150</v>
      </c>
      <c r="AEE35"/>
      <c r="AEF35"/>
      <c r="AEG35"/>
      <c r="AEI35" s="5">
        <f t="shared" si="148"/>
        <v>34</v>
      </c>
      <c r="AEJ35" s="57">
        <v>2</v>
      </c>
      <c r="AEK35" s="48" t="str">
        <f>IF(COUNTIF(AEJ2:AEJ34,AEJ35)&gt;0,"R","")</f>
        <v/>
      </c>
      <c r="AEL35" s="46">
        <f t="shared" si="562"/>
        <v>20</v>
      </c>
      <c r="AEM35" s="6">
        <f t="shared" si="924"/>
        <v>8</v>
      </c>
      <c r="AEN35" s="6">
        <f t="shared" si="563"/>
        <v>128</v>
      </c>
      <c r="AEO35" s="7">
        <f t="shared" si="564"/>
        <v>-882</v>
      </c>
      <c r="AEP35">
        <v>1</v>
      </c>
      <c r="AEQ35"/>
      <c r="AER35"/>
      <c r="AET35" s="5">
        <f t="shared" si="150"/>
        <v>34</v>
      </c>
      <c r="AEU35" s="57">
        <v>2</v>
      </c>
      <c r="AEV35" s="48" t="str">
        <f>IF(COUNTIF(AEU2:AEU34,AEU35)&gt;0,"R","")</f>
        <v>R</v>
      </c>
      <c r="AEW35" s="46">
        <f t="shared" si="565"/>
        <v>12</v>
      </c>
      <c r="AEX35" s="6">
        <f t="shared" si="925"/>
        <v>2</v>
      </c>
      <c r="AEY35" s="6">
        <f t="shared" si="566"/>
        <v>-24</v>
      </c>
      <c r="AEZ35" s="7">
        <f t="shared" si="567"/>
        <v>252</v>
      </c>
      <c r="AFA35"/>
      <c r="AFB35"/>
      <c r="AFC35"/>
      <c r="AFE35" s="5">
        <f t="shared" si="152"/>
        <v>34</v>
      </c>
      <c r="AFF35" s="57">
        <v>19</v>
      </c>
      <c r="AFG35" s="48" t="str">
        <f>IF(COUNTIF(AFF2:AFF34,AFF35)&gt;0,"R","")</f>
        <v/>
      </c>
      <c r="AFH35" s="46">
        <f t="shared" si="568"/>
        <v>14</v>
      </c>
      <c r="AFI35" s="6">
        <f t="shared" si="926"/>
        <v>1</v>
      </c>
      <c r="AFJ35" s="6">
        <f t="shared" si="569"/>
        <v>22</v>
      </c>
      <c r="AFK35" s="7">
        <f t="shared" si="570"/>
        <v>184</v>
      </c>
      <c r="AFL35">
        <v>1</v>
      </c>
      <c r="AFM35"/>
      <c r="AFN35"/>
      <c r="AFP35" s="5">
        <f t="shared" si="154"/>
        <v>34</v>
      </c>
      <c r="AFQ35" s="57">
        <v>21</v>
      </c>
      <c r="AFR35" s="48" t="str">
        <f>IF(COUNTIF(AFQ2:AFQ34,AFQ35)&gt;0,"R","")</f>
        <v/>
      </c>
      <c r="AFS35" s="46">
        <f t="shared" si="571"/>
        <v>13</v>
      </c>
      <c r="AFT35" s="6">
        <f t="shared" si="927"/>
        <v>1</v>
      </c>
      <c r="AFU35" s="6">
        <f t="shared" si="572"/>
        <v>23</v>
      </c>
      <c r="AFV35" s="7">
        <f t="shared" si="573"/>
        <v>246</v>
      </c>
      <c r="AFW35">
        <v>1</v>
      </c>
      <c r="AFX35"/>
      <c r="AFY35"/>
      <c r="AGA35" s="5">
        <f t="shared" si="156"/>
        <v>34</v>
      </c>
      <c r="AGB35" s="57">
        <v>7</v>
      </c>
      <c r="AGC35" s="48" t="str">
        <f>IF(COUNTIF(AGB2:AGB34,AGB35)&gt;0,"R","")</f>
        <v>R</v>
      </c>
      <c r="AGD35" s="46">
        <f t="shared" si="574"/>
        <v>18</v>
      </c>
      <c r="AGE35" s="6">
        <f t="shared" si="928"/>
        <v>3</v>
      </c>
      <c r="AGF35" s="6">
        <f t="shared" si="575"/>
        <v>-54</v>
      </c>
      <c r="AGG35" s="7">
        <f t="shared" si="576"/>
        <v>-468</v>
      </c>
      <c r="AGH35"/>
      <c r="AGI35"/>
      <c r="AGJ35"/>
      <c r="AGL35" s="5">
        <f t="shared" si="158"/>
        <v>34</v>
      </c>
      <c r="AGM35" s="57">
        <v>18</v>
      </c>
      <c r="AGN35" s="48" t="str">
        <f>IF(COUNTIF(AGM2:AGM34,AGM35)&gt;0,"R","")</f>
        <v/>
      </c>
      <c r="AGO35" s="46">
        <f t="shared" si="577"/>
        <v>13</v>
      </c>
      <c r="AGP35" s="6">
        <f t="shared" si="929"/>
        <v>1</v>
      </c>
      <c r="AGQ35" s="6">
        <f t="shared" si="578"/>
        <v>23</v>
      </c>
      <c r="AGR35" s="7">
        <f t="shared" si="579"/>
        <v>190</v>
      </c>
      <c r="AGS35">
        <v>1</v>
      </c>
      <c r="AGT35"/>
      <c r="AGU35"/>
      <c r="AGW35" s="5">
        <f t="shared" si="160"/>
        <v>34</v>
      </c>
      <c r="AGX35" s="57">
        <v>15</v>
      </c>
      <c r="AGY35" s="48" t="str">
        <f>IF(COUNTIF(AGX2:AGX34,AGX35)&gt;0,"R","")</f>
        <v>R</v>
      </c>
      <c r="AGZ35" s="46">
        <f t="shared" si="580"/>
        <v>16</v>
      </c>
      <c r="AHA35" s="6">
        <f t="shared" si="930"/>
        <v>5</v>
      </c>
      <c r="AHB35" s="6">
        <f t="shared" si="581"/>
        <v>-80</v>
      </c>
      <c r="AHC35" s="7">
        <f t="shared" si="582"/>
        <v>-133</v>
      </c>
      <c r="AHD35"/>
      <c r="AHE35"/>
      <c r="AHF35"/>
      <c r="AHH35" s="5">
        <f t="shared" si="162"/>
        <v>34</v>
      </c>
      <c r="AHI35" s="57">
        <v>15</v>
      </c>
      <c r="AHJ35" s="48" t="str">
        <f>IF(COUNTIF(AHI2:AHI34,AHI35)&gt;0,"R","")</f>
        <v/>
      </c>
      <c r="AHK35" s="46">
        <f t="shared" si="583"/>
        <v>17</v>
      </c>
      <c r="AHL35" s="6">
        <f t="shared" si="931"/>
        <v>4</v>
      </c>
      <c r="AHM35" s="6">
        <f t="shared" si="584"/>
        <v>76</v>
      </c>
      <c r="AHN35" s="7">
        <f t="shared" si="585"/>
        <v>-46</v>
      </c>
      <c r="AHO35">
        <v>1</v>
      </c>
      <c r="AHP35"/>
      <c r="AHQ35"/>
      <c r="AHS35" s="5">
        <f t="shared" si="164"/>
        <v>34</v>
      </c>
      <c r="AHT35" s="57">
        <v>18</v>
      </c>
      <c r="AHU35" s="48" t="str">
        <f>IF(COUNTIF(AHT2:AHT34,AHT35)&gt;0,"R","")</f>
        <v/>
      </c>
      <c r="AHV35" s="46">
        <f t="shared" si="586"/>
        <v>18</v>
      </c>
      <c r="AHW35" s="6">
        <f t="shared" si="932"/>
        <v>7</v>
      </c>
      <c r="AHX35" s="6">
        <f t="shared" si="587"/>
        <v>126</v>
      </c>
      <c r="AHY35" s="7">
        <f t="shared" si="588"/>
        <v>-246</v>
      </c>
      <c r="AHZ35">
        <v>2</v>
      </c>
      <c r="AIA35"/>
      <c r="AIB35"/>
      <c r="AID35" s="5">
        <f t="shared" si="166"/>
        <v>34</v>
      </c>
      <c r="AIE35" s="57">
        <v>30</v>
      </c>
      <c r="AIF35" s="48" t="str">
        <f>IF(COUNTIF(AIE2:AIE34,AIE35)&gt;0,"R","")</f>
        <v>R</v>
      </c>
      <c r="AIG35" s="46">
        <f t="shared" si="589"/>
        <v>16</v>
      </c>
      <c r="AIH35" s="6">
        <f t="shared" si="933"/>
        <v>7</v>
      </c>
      <c r="AII35" s="6">
        <f t="shared" si="590"/>
        <v>-112</v>
      </c>
      <c r="AIJ35" s="7">
        <f t="shared" si="591"/>
        <v>-316</v>
      </c>
      <c r="AIK35"/>
      <c r="AIL35"/>
      <c r="AIM35"/>
      <c r="AIO35" s="5">
        <f t="shared" si="168"/>
        <v>34</v>
      </c>
      <c r="AIP35" s="57">
        <v>3</v>
      </c>
      <c r="AIQ35" s="48" t="str">
        <f>IF(COUNTIF(AIP2:AIP34,AIP35)&gt;0,"R","")</f>
        <v/>
      </c>
      <c r="AIR35" s="46">
        <f t="shared" si="592"/>
        <v>15</v>
      </c>
      <c r="AIS35" s="6">
        <f t="shared" si="934"/>
        <v>3</v>
      </c>
      <c r="AIT35" s="6">
        <f t="shared" si="593"/>
        <v>63</v>
      </c>
      <c r="AIU35" s="7">
        <f t="shared" si="594"/>
        <v>183</v>
      </c>
      <c r="AIV35">
        <v>1</v>
      </c>
      <c r="AIW35"/>
      <c r="AIX35"/>
      <c r="AIZ35" s="5">
        <f t="shared" si="170"/>
        <v>34</v>
      </c>
      <c r="AJA35" s="57">
        <v>27</v>
      </c>
      <c r="AJB35" s="48" t="str">
        <f>IF(COUNTIF(AJA2:AJA34,AJA35)&gt;0,"R","")</f>
        <v>R</v>
      </c>
      <c r="AJC35" s="46">
        <f t="shared" si="595"/>
        <v>12</v>
      </c>
      <c r="AJD35" s="6">
        <f t="shared" si="935"/>
        <v>3</v>
      </c>
      <c r="AJE35" s="6">
        <f t="shared" si="596"/>
        <v>-36</v>
      </c>
      <c r="AJF35" s="7">
        <f t="shared" si="597"/>
        <v>181</v>
      </c>
      <c r="AJG35"/>
      <c r="AJH35"/>
      <c r="AJI35"/>
      <c r="AJK35" s="5">
        <f t="shared" si="172"/>
        <v>34</v>
      </c>
      <c r="AJL35" s="57">
        <v>7</v>
      </c>
      <c r="AJM35" s="48" t="str">
        <f>IF(COUNTIF(AJL2:AJL34,AJL35)&gt;0,"R","")</f>
        <v>R</v>
      </c>
      <c r="AJN35" s="46">
        <f t="shared" si="598"/>
        <v>14</v>
      </c>
      <c r="AJO35" s="6">
        <f t="shared" si="936"/>
        <v>4</v>
      </c>
      <c r="AJP35" s="6">
        <f t="shared" si="599"/>
        <v>-56</v>
      </c>
      <c r="AJQ35" s="7">
        <f t="shared" si="600"/>
        <v>66</v>
      </c>
      <c r="AJR35"/>
      <c r="AJS35"/>
      <c r="AJT35"/>
      <c r="AJV35" s="5">
        <f t="shared" si="174"/>
        <v>34</v>
      </c>
      <c r="AJW35" s="57">
        <v>6</v>
      </c>
      <c r="AJX35" s="48" t="str">
        <f>IF(COUNTIF(AJW2:AJW34,AJW35)&gt;0,"R","")</f>
        <v>R</v>
      </c>
      <c r="AJY35" s="46">
        <f t="shared" si="601"/>
        <v>14</v>
      </c>
      <c r="AJZ35" s="6">
        <f t="shared" si="937"/>
        <v>3</v>
      </c>
      <c r="AKA35" s="6">
        <f t="shared" si="602"/>
        <v>-42</v>
      </c>
      <c r="AKB35" s="7">
        <f t="shared" si="603"/>
        <v>63</v>
      </c>
      <c r="AKC35"/>
      <c r="AKD35"/>
      <c r="AKE35"/>
      <c r="AKG35" s="5">
        <f t="shared" si="176"/>
        <v>34</v>
      </c>
      <c r="AKH35" s="57">
        <v>36</v>
      </c>
      <c r="AKI35" s="48" t="str">
        <f>IF(COUNTIF(AKH2:AKH34,AKH35)&gt;0,"R","")</f>
        <v>R</v>
      </c>
      <c r="AKJ35" s="46">
        <f t="shared" si="604"/>
        <v>15</v>
      </c>
      <c r="AKK35" s="6">
        <f t="shared" si="938"/>
        <v>2</v>
      </c>
      <c r="AKL35" s="6">
        <f t="shared" si="605"/>
        <v>-30</v>
      </c>
      <c r="AKM35" s="7">
        <f t="shared" si="606"/>
        <v>-55</v>
      </c>
      <c r="AKN35"/>
      <c r="AKO35"/>
      <c r="AKP35"/>
      <c r="AKR35" s="5">
        <f t="shared" si="178"/>
        <v>34</v>
      </c>
      <c r="AKS35" s="57">
        <v>14</v>
      </c>
      <c r="AKT35" s="48" t="str">
        <f>IF(COUNTIF(AKS2:AKS34,AKS35)&gt;0,"R","")</f>
        <v>R</v>
      </c>
      <c r="AKU35" s="46">
        <f t="shared" si="607"/>
        <v>13</v>
      </c>
      <c r="AKV35" s="6">
        <f t="shared" si="939"/>
        <v>6</v>
      </c>
      <c r="AKW35" s="6">
        <f t="shared" si="608"/>
        <v>-78</v>
      </c>
      <c r="AKX35" s="7">
        <f t="shared" si="609"/>
        <v>-23</v>
      </c>
      <c r="AKY35"/>
      <c r="AKZ35"/>
      <c r="ALA35"/>
      <c r="ALC35" s="5">
        <f t="shared" si="180"/>
        <v>34</v>
      </c>
      <c r="ALD35" s="57">
        <v>11</v>
      </c>
      <c r="ALE35" s="48" t="str">
        <f>IF(COUNTIF(ALD2:ALD34,ALD35)&gt;0,"R","")</f>
        <v>R</v>
      </c>
      <c r="ALF35" s="46">
        <f t="shared" si="610"/>
        <v>17</v>
      </c>
      <c r="ALG35" s="6">
        <f t="shared" si="940"/>
        <v>5</v>
      </c>
      <c r="ALH35" s="6">
        <f t="shared" si="611"/>
        <v>-85</v>
      </c>
      <c r="ALI35" s="7">
        <f t="shared" si="612"/>
        <v>-200</v>
      </c>
      <c r="ALJ35"/>
      <c r="ALK35"/>
      <c r="ALL35"/>
      <c r="ALN35" s="5">
        <f t="shared" si="182"/>
        <v>34</v>
      </c>
      <c r="ALO35" s="57">
        <v>1</v>
      </c>
      <c r="ALP35" s="48" t="str">
        <f>IF(COUNTIF(ALO2:ALO34,ALO35)&gt;0,"R","")</f>
        <v>R</v>
      </c>
      <c r="ALQ35" s="46">
        <f t="shared" si="613"/>
        <v>16</v>
      </c>
      <c r="ALR35" s="6">
        <f t="shared" si="941"/>
        <v>2</v>
      </c>
      <c r="ALS35" s="6">
        <f t="shared" si="614"/>
        <v>-32</v>
      </c>
      <c r="ALT35" s="7">
        <f t="shared" si="615"/>
        <v>34</v>
      </c>
      <c r="ALU35"/>
      <c r="ALV35"/>
      <c r="ALW35"/>
      <c r="ALY35" s="5">
        <f t="shared" si="184"/>
        <v>34</v>
      </c>
      <c r="ALZ35" s="57">
        <v>10</v>
      </c>
      <c r="AMA35" s="48" t="str">
        <f>IF(COUNTIF(ALZ2:ALZ34,ALZ35)&gt;0,"R","")</f>
        <v>R</v>
      </c>
      <c r="AMB35" s="46">
        <f t="shared" si="616"/>
        <v>15</v>
      </c>
      <c r="AMC35" s="6">
        <f t="shared" si="942"/>
        <v>4</v>
      </c>
      <c r="AMD35" s="6">
        <f t="shared" si="617"/>
        <v>-60</v>
      </c>
      <c r="AME35" s="7">
        <f t="shared" si="618"/>
        <v>-62</v>
      </c>
      <c r="AMF35"/>
      <c r="AMG35"/>
      <c r="AMH35"/>
      <c r="AMJ35" s="5">
        <f t="shared" si="186"/>
        <v>34</v>
      </c>
      <c r="AMK35" s="57">
        <v>15</v>
      </c>
      <c r="AML35" s="48" t="str">
        <f>IF(COUNTIF(AMK2:AMK34,AMK35)&gt;0,"R","")</f>
        <v/>
      </c>
      <c r="AMM35" s="46">
        <f t="shared" si="619"/>
        <v>16</v>
      </c>
      <c r="AMN35" s="6">
        <f t="shared" si="943"/>
        <v>7</v>
      </c>
      <c r="AMO35" s="6">
        <f t="shared" si="620"/>
        <v>140</v>
      </c>
      <c r="AMP35" s="7">
        <f t="shared" si="621"/>
        <v>-102</v>
      </c>
      <c r="AMQ35">
        <v>3</v>
      </c>
      <c r="AMR35"/>
      <c r="AMS35"/>
      <c r="AMU35" s="5">
        <f t="shared" si="188"/>
        <v>34</v>
      </c>
      <c r="AMV35" s="57">
        <v>21</v>
      </c>
      <c r="AMW35" s="48" t="str">
        <f>IF(COUNTIF(AMV2:AMV34,AMV35)&gt;0,"R","")</f>
        <v>R</v>
      </c>
      <c r="AMX35" s="46">
        <f t="shared" si="622"/>
        <v>16</v>
      </c>
      <c r="AMY35" s="6">
        <f t="shared" si="944"/>
        <v>4</v>
      </c>
      <c r="AMZ35" s="6">
        <f t="shared" si="623"/>
        <v>-64</v>
      </c>
      <c r="ANA35" s="7">
        <f t="shared" si="624"/>
        <v>-33</v>
      </c>
      <c r="ANB35"/>
      <c r="ANC35"/>
      <c r="AND35"/>
      <c r="ANF35" s="5">
        <f t="shared" si="190"/>
        <v>34</v>
      </c>
      <c r="ANG35" s="57">
        <v>5</v>
      </c>
      <c r="ANH35" s="48" t="str">
        <f>IF(COUNTIF(ANG2:ANG34,ANG35)&gt;0,"R","")</f>
        <v/>
      </c>
      <c r="ANI35" s="46">
        <f t="shared" si="625"/>
        <v>17</v>
      </c>
      <c r="ANJ35" s="6">
        <f t="shared" si="945"/>
        <v>5</v>
      </c>
      <c r="ANK35" s="6">
        <f t="shared" si="626"/>
        <v>95</v>
      </c>
      <c r="ANL35" s="7">
        <f t="shared" si="627"/>
        <v>-100</v>
      </c>
      <c r="ANM35">
        <v>1</v>
      </c>
      <c r="ANN35"/>
      <c r="ANO35"/>
      <c r="ANQ35" s="5">
        <f t="shared" si="192"/>
        <v>34</v>
      </c>
      <c r="ANR35" s="57">
        <v>27</v>
      </c>
      <c r="ANS35" s="48" t="str">
        <f>IF(COUNTIF(ANR2:ANR34,ANR35)&gt;0,"R","")</f>
        <v>R</v>
      </c>
      <c r="ANT35" s="46">
        <f t="shared" si="628"/>
        <v>15</v>
      </c>
      <c r="ANU35" s="6">
        <f t="shared" si="946"/>
        <v>2</v>
      </c>
      <c r="ANV35" s="6">
        <f t="shared" si="629"/>
        <v>-30</v>
      </c>
      <c r="ANW35" s="7">
        <f t="shared" si="630"/>
        <v>101</v>
      </c>
      <c r="ANX35"/>
      <c r="ANY35"/>
      <c r="ANZ35"/>
      <c r="AOB35" s="5">
        <f t="shared" si="194"/>
        <v>34</v>
      </c>
      <c r="AOC35" s="57">
        <v>34</v>
      </c>
      <c r="AOD35" s="48" t="str">
        <f>IF(COUNTIF(AOC2:AOC34,AOC35)&gt;0,"R","")</f>
        <v>R</v>
      </c>
      <c r="AOE35" s="46">
        <f t="shared" si="631"/>
        <v>10</v>
      </c>
      <c r="AOF35" s="6">
        <f t="shared" si="947"/>
        <v>2</v>
      </c>
      <c r="AOG35" s="6">
        <f t="shared" si="632"/>
        <v>-20</v>
      </c>
      <c r="AOH35" s="7">
        <f t="shared" si="633"/>
        <v>377</v>
      </c>
      <c r="AOI35"/>
      <c r="AOJ35"/>
      <c r="AOK35"/>
      <c r="AOM35" s="5">
        <f t="shared" si="196"/>
        <v>34</v>
      </c>
      <c r="AON35" s="57">
        <v>19</v>
      </c>
      <c r="AOO35" s="48" t="str">
        <f>IF(COUNTIF(AON2:AON34,AON35)&gt;0,"R","")</f>
        <v>R</v>
      </c>
      <c r="AOP35" s="46">
        <f t="shared" si="634"/>
        <v>14</v>
      </c>
      <c r="AOQ35" s="6">
        <f t="shared" si="948"/>
        <v>3</v>
      </c>
      <c r="AOR35" s="6">
        <f t="shared" si="635"/>
        <v>-42</v>
      </c>
      <c r="AOS35" s="7">
        <f t="shared" si="636"/>
        <v>75</v>
      </c>
      <c r="AOT35"/>
      <c r="AOU35"/>
      <c r="AOV35"/>
      <c r="AOX35" s="5">
        <f t="shared" si="198"/>
        <v>34</v>
      </c>
      <c r="AOY35" s="57">
        <v>16</v>
      </c>
      <c r="AOZ35" s="48" t="str">
        <f>IF(COUNTIF(AOY2:AOY34,AOY35)&gt;0,"R","")</f>
        <v/>
      </c>
      <c r="APA35" s="46">
        <f t="shared" si="637"/>
        <v>13</v>
      </c>
      <c r="APB35" s="6">
        <f t="shared" si="949"/>
        <v>5</v>
      </c>
      <c r="APC35" s="6">
        <f t="shared" si="638"/>
        <v>115</v>
      </c>
      <c r="APD35" s="7">
        <f t="shared" si="639"/>
        <v>250</v>
      </c>
      <c r="APE35">
        <v>3</v>
      </c>
      <c r="APF35"/>
      <c r="APG35"/>
      <c r="API35" s="5">
        <f t="shared" si="200"/>
        <v>34</v>
      </c>
      <c r="APJ35" s="57">
        <v>5</v>
      </c>
      <c r="APK35" s="48" t="str">
        <f>IF(COUNTIF(APJ2:APJ34,APJ35)&gt;0,"R","")</f>
        <v/>
      </c>
      <c r="APL35" s="46">
        <f t="shared" si="640"/>
        <v>14</v>
      </c>
      <c r="APM35" s="6">
        <f t="shared" si="950"/>
        <v>3</v>
      </c>
      <c r="APN35" s="6">
        <f t="shared" si="641"/>
        <v>66</v>
      </c>
      <c r="APO35" s="7">
        <f t="shared" si="642"/>
        <v>154</v>
      </c>
      <c r="APP35">
        <v>3</v>
      </c>
      <c r="APQ35"/>
      <c r="APR35"/>
      <c r="APT35" s="5">
        <f t="shared" si="202"/>
        <v>34</v>
      </c>
      <c r="APU35" s="57">
        <v>10</v>
      </c>
      <c r="APV35" s="48" t="str">
        <f>IF(COUNTIF(APU2:APU34,APU35)&gt;0,"R","")</f>
        <v>R</v>
      </c>
      <c r="APW35" s="46">
        <f t="shared" si="643"/>
        <v>18</v>
      </c>
      <c r="APX35" s="6">
        <f t="shared" si="951"/>
        <v>7</v>
      </c>
      <c r="APY35" s="6">
        <f t="shared" si="644"/>
        <v>-126</v>
      </c>
      <c r="APZ35" s="7">
        <f t="shared" si="645"/>
        <v>-496</v>
      </c>
      <c r="AQA35"/>
      <c r="AQB35"/>
      <c r="AQC35"/>
      <c r="AQE35" s="5">
        <f t="shared" si="204"/>
        <v>34</v>
      </c>
      <c r="AQF35" s="57">
        <v>13</v>
      </c>
      <c r="AQG35" s="48" t="str">
        <f>IF(COUNTIF(AQF2:AQF34,AQF35)&gt;0,"R","")</f>
        <v/>
      </c>
      <c r="AQH35" s="46">
        <f t="shared" si="646"/>
        <v>16</v>
      </c>
      <c r="AQI35" s="6">
        <f t="shared" si="952"/>
        <v>5</v>
      </c>
      <c r="AQJ35" s="6">
        <f t="shared" si="647"/>
        <v>100</v>
      </c>
      <c r="AQK35" s="7">
        <f t="shared" si="648"/>
        <v>19</v>
      </c>
      <c r="AQL35">
        <v>2</v>
      </c>
      <c r="AQM35"/>
      <c r="AQN35"/>
      <c r="AQP35" s="5">
        <f t="shared" si="206"/>
        <v>34</v>
      </c>
      <c r="AQQ35" s="57">
        <v>9</v>
      </c>
      <c r="AQR35" s="48" t="str">
        <f>IF(COUNTIF(AQQ2:AQQ34,AQQ35)&gt;0,"R","")</f>
        <v>R</v>
      </c>
      <c r="AQS35" s="46">
        <f t="shared" si="649"/>
        <v>16</v>
      </c>
      <c r="AQT35" s="6">
        <f t="shared" si="953"/>
        <v>7</v>
      </c>
      <c r="AQU35" s="6">
        <f t="shared" si="650"/>
        <v>-112</v>
      </c>
      <c r="AQV35" s="7">
        <f t="shared" si="651"/>
        <v>-298</v>
      </c>
      <c r="AQW35"/>
      <c r="AQX35"/>
      <c r="AQY35"/>
      <c r="ARA35" s="5">
        <f t="shared" si="208"/>
        <v>34</v>
      </c>
      <c r="ARB35" s="57">
        <v>12</v>
      </c>
      <c r="ARC35" s="48" t="str">
        <f>IF(COUNTIF(ARB2:ARB34,ARB35)&gt;0,"R","")</f>
        <v>R</v>
      </c>
      <c r="ARD35" s="46">
        <f t="shared" si="652"/>
        <v>16</v>
      </c>
      <c r="ARE35" s="6">
        <f t="shared" si="954"/>
        <v>8</v>
      </c>
      <c r="ARF35" s="6">
        <f t="shared" si="653"/>
        <v>-128</v>
      </c>
      <c r="ARG35" s="7">
        <f t="shared" si="654"/>
        <v>-459</v>
      </c>
      <c r="ARH35"/>
      <c r="ARI35"/>
      <c r="ARJ35"/>
      <c r="ARL35" s="5">
        <f t="shared" si="210"/>
        <v>34</v>
      </c>
      <c r="ARM35" s="57">
        <v>35</v>
      </c>
      <c r="ARN35" s="48" t="str">
        <f>IF(COUNTIF(ARM2:ARM34,ARM35)&gt;0,"R","")</f>
        <v/>
      </c>
      <c r="ARO35" s="46">
        <f t="shared" si="655"/>
        <v>14</v>
      </c>
      <c r="ARP35" s="6">
        <f t="shared" si="955"/>
        <v>2</v>
      </c>
      <c r="ARQ35" s="6">
        <f t="shared" si="656"/>
        <v>44</v>
      </c>
      <c r="ARR35" s="7">
        <f t="shared" si="657"/>
        <v>221</v>
      </c>
      <c r="ARS35">
        <v>1</v>
      </c>
      <c r="ART35"/>
      <c r="ARU35"/>
      <c r="ARW35" s="5">
        <f t="shared" si="212"/>
        <v>34</v>
      </c>
      <c r="ARX35" s="57">
        <v>20</v>
      </c>
      <c r="ARY35" s="48" t="str">
        <f>IF(COUNTIF(ARX2:ARX34,ARX35)&gt;0,"R","")</f>
        <v>R</v>
      </c>
      <c r="ARZ35" s="46">
        <f t="shared" si="658"/>
        <v>17</v>
      </c>
      <c r="ASA35" s="6">
        <f t="shared" si="956"/>
        <v>7</v>
      </c>
      <c r="ASB35" s="6">
        <f t="shared" si="659"/>
        <v>-119</v>
      </c>
      <c r="ASC35" s="7">
        <f t="shared" si="660"/>
        <v>-393</v>
      </c>
      <c r="ASD35"/>
      <c r="ASE35"/>
      <c r="ASF35"/>
      <c r="ASH35" s="5">
        <f t="shared" si="214"/>
        <v>34</v>
      </c>
      <c r="ASI35" s="57">
        <v>21</v>
      </c>
      <c r="ASJ35" s="48" t="str">
        <f>IF(COUNTIF(ASI2:ASI34,ASI35)&gt;0,"R","")</f>
        <v/>
      </c>
      <c r="ASK35" s="46">
        <f t="shared" si="661"/>
        <v>17</v>
      </c>
      <c r="ASL35" s="6">
        <f t="shared" si="957"/>
        <v>8</v>
      </c>
      <c r="ASM35" s="6">
        <f t="shared" si="662"/>
        <v>152</v>
      </c>
      <c r="ASN35" s="7">
        <f t="shared" si="663"/>
        <v>-271</v>
      </c>
      <c r="ASO35">
        <v>3</v>
      </c>
      <c r="ASP35"/>
      <c r="ASQ35"/>
      <c r="ASS35" s="5">
        <f t="shared" si="216"/>
        <v>34</v>
      </c>
      <c r="AST35" s="57">
        <v>28</v>
      </c>
      <c r="ASU35" s="48" t="str">
        <f>IF(COUNTIF(AST2:AST34,AST35)&gt;0,"R","")</f>
        <v/>
      </c>
      <c r="ASV35" s="46">
        <f t="shared" si="664"/>
        <v>14</v>
      </c>
      <c r="ASW35" s="6">
        <f t="shared" si="958"/>
        <v>5</v>
      </c>
      <c r="ASX35" s="6">
        <f t="shared" si="665"/>
        <v>110</v>
      </c>
      <c r="ASY35" s="7">
        <f t="shared" si="666"/>
        <v>159</v>
      </c>
      <c r="ASZ35">
        <v>5</v>
      </c>
      <c r="ATA35"/>
      <c r="ATB35"/>
      <c r="ATD35" s="5">
        <f t="shared" si="218"/>
        <v>34</v>
      </c>
      <c r="ATE35" s="57">
        <v>1</v>
      </c>
      <c r="ATF35" s="48" t="str">
        <f>IF(COUNTIF(ATE2:ATE34,ATE35)&gt;0,"R","")</f>
        <v>R</v>
      </c>
      <c r="ATG35" s="46">
        <f t="shared" si="667"/>
        <v>13</v>
      </c>
      <c r="ATH35" s="6">
        <f t="shared" si="959"/>
        <v>3</v>
      </c>
      <c r="ATI35" s="6">
        <f t="shared" si="668"/>
        <v>-39</v>
      </c>
      <c r="ATJ35" s="7">
        <f t="shared" si="669"/>
        <v>124</v>
      </c>
      <c r="ATK35"/>
      <c r="ATL35"/>
      <c r="ATM35"/>
      <c r="ATO35" s="5">
        <f t="shared" si="220"/>
        <v>34</v>
      </c>
      <c r="ATP35" s="57">
        <v>19</v>
      </c>
      <c r="ATQ35" s="48" t="str">
        <f>IF(COUNTIF(ATP2:ATP34,ATP35)&gt;0,"R","")</f>
        <v>R</v>
      </c>
      <c r="ATR35" s="46">
        <f t="shared" si="670"/>
        <v>13</v>
      </c>
      <c r="ATS35" s="6">
        <f t="shared" si="960"/>
        <v>2</v>
      </c>
      <c r="ATT35" s="6">
        <f t="shared" si="671"/>
        <v>-26</v>
      </c>
      <c r="ATU35" s="7">
        <f t="shared" si="672"/>
        <v>181</v>
      </c>
      <c r="ATV35"/>
      <c r="ATW35"/>
      <c r="ATX35"/>
      <c r="ATZ35" s="5">
        <f t="shared" si="222"/>
        <v>34</v>
      </c>
      <c r="AUA35" s="57">
        <v>11</v>
      </c>
      <c r="AUB35" s="48" t="str">
        <f>IF(COUNTIF(AUA2:AUA34,AUA35)&gt;0,"R","")</f>
        <v/>
      </c>
      <c r="AUC35" s="46">
        <f t="shared" si="673"/>
        <v>16</v>
      </c>
      <c r="AUD35" s="6">
        <f t="shared" si="961"/>
        <v>3</v>
      </c>
      <c r="AUE35" s="6">
        <f t="shared" si="674"/>
        <v>60</v>
      </c>
      <c r="AUF35" s="7">
        <f t="shared" si="675"/>
        <v>83</v>
      </c>
      <c r="AUG35">
        <v>3</v>
      </c>
      <c r="AUH35"/>
      <c r="AUI35"/>
      <c r="AUK35" s="5">
        <f t="shared" si="224"/>
        <v>34</v>
      </c>
      <c r="AUL35" s="57">
        <v>35</v>
      </c>
      <c r="AUM35" s="48" t="str">
        <f>IF(COUNTIF(AUL2:AUL34,AUL35)&gt;0,"R","")</f>
        <v/>
      </c>
      <c r="AUN35" s="46">
        <f t="shared" si="676"/>
        <v>13</v>
      </c>
      <c r="AUO35" s="6">
        <f t="shared" si="962"/>
        <v>1</v>
      </c>
      <c r="AUP35" s="6">
        <f t="shared" si="677"/>
        <v>23</v>
      </c>
      <c r="AUQ35" s="7">
        <f t="shared" si="678"/>
        <v>230</v>
      </c>
      <c r="AUR35">
        <v>1</v>
      </c>
      <c r="AUS35"/>
      <c r="AUT35"/>
      <c r="AUV35" s="5">
        <f t="shared" si="226"/>
        <v>34</v>
      </c>
      <c r="AUW35" s="57">
        <v>28</v>
      </c>
      <c r="AUX35" s="48" t="str">
        <f>IF(COUNTIF(AUW2:AUW34,AUW35)&gt;0,"R","")</f>
        <v/>
      </c>
      <c r="AUY35" s="46">
        <f t="shared" si="679"/>
        <v>16</v>
      </c>
      <c r="AUZ35" s="6">
        <f t="shared" si="963"/>
        <v>3</v>
      </c>
      <c r="AVA35" s="6">
        <f t="shared" si="680"/>
        <v>60</v>
      </c>
      <c r="AVB35" s="7">
        <f t="shared" si="681"/>
        <v>44</v>
      </c>
      <c r="AVC35">
        <v>2</v>
      </c>
      <c r="AVD35"/>
      <c r="AVE35"/>
      <c r="AVG35" s="5">
        <f t="shared" si="228"/>
        <v>34</v>
      </c>
      <c r="AVH35" s="57">
        <v>32</v>
      </c>
      <c r="AVI35" s="48" t="str">
        <f>IF(COUNTIF(AVH2:AVH34,AVH35)&gt;0,"R","")</f>
        <v/>
      </c>
      <c r="AVJ35" s="46">
        <f t="shared" si="682"/>
        <v>14</v>
      </c>
      <c r="AVK35" s="6">
        <f t="shared" si="964"/>
        <v>4</v>
      </c>
      <c r="AVL35" s="6">
        <f t="shared" si="683"/>
        <v>88</v>
      </c>
      <c r="AVM35" s="7">
        <f t="shared" si="684"/>
        <v>121</v>
      </c>
      <c r="AVN35">
        <v>4</v>
      </c>
      <c r="AVO35"/>
      <c r="AVP35"/>
      <c r="AVR35" s="5">
        <f t="shared" si="230"/>
        <v>34</v>
      </c>
      <c r="AVS35" s="57">
        <v>27</v>
      </c>
      <c r="AVT35" s="48" t="str">
        <f>IF(COUNTIF(AVS2:AVS34,AVS35)&gt;0,"R","")</f>
        <v>R</v>
      </c>
      <c r="AVU35" s="46">
        <f t="shared" si="685"/>
        <v>12</v>
      </c>
      <c r="AVV35" s="6">
        <f t="shared" si="965"/>
        <v>2</v>
      </c>
      <c r="AVW35" s="6">
        <f t="shared" si="686"/>
        <v>-24</v>
      </c>
      <c r="AVX35" s="7">
        <f t="shared" si="687"/>
        <v>220</v>
      </c>
      <c r="AVY35"/>
      <c r="AVZ35"/>
      <c r="AWA35"/>
      <c r="AWC35" s="5">
        <f t="shared" si="232"/>
        <v>34</v>
      </c>
      <c r="AWD35" s="57">
        <v>0</v>
      </c>
      <c r="AWE35" s="48" t="str">
        <f>IF(COUNTIF(AWD2:AWD34,AWD35)&gt;0,"R","")</f>
        <v>R</v>
      </c>
      <c r="AWF35" s="46">
        <f t="shared" si="688"/>
        <v>16</v>
      </c>
      <c r="AWG35" s="6">
        <f t="shared" si="966"/>
        <v>2</v>
      </c>
      <c r="AWH35" s="6">
        <f t="shared" si="689"/>
        <v>-32</v>
      </c>
      <c r="AWI35" s="7">
        <f t="shared" si="690"/>
        <v>9</v>
      </c>
      <c r="AWJ35"/>
      <c r="AWK35"/>
      <c r="AWL35"/>
      <c r="AWN35" s="5">
        <f t="shared" si="234"/>
        <v>34</v>
      </c>
      <c r="AWO35" s="57">
        <v>13</v>
      </c>
      <c r="AWP35" s="48" t="str">
        <f>IF(COUNTIF(AWO2:AWO34,AWO35)&gt;0,"R","")</f>
        <v/>
      </c>
      <c r="AWQ35" s="46">
        <f t="shared" si="691"/>
        <v>14</v>
      </c>
      <c r="AWR35" s="6">
        <f t="shared" si="967"/>
        <v>2</v>
      </c>
      <c r="AWS35" s="6">
        <f t="shared" si="692"/>
        <v>44</v>
      </c>
      <c r="AWT35" s="7">
        <f t="shared" si="693"/>
        <v>220</v>
      </c>
      <c r="AWU35">
        <v>1</v>
      </c>
      <c r="AWV35"/>
      <c r="AWW35"/>
      <c r="AWY35" s="5">
        <f t="shared" si="236"/>
        <v>34</v>
      </c>
      <c r="AWZ35" s="57">
        <v>12</v>
      </c>
      <c r="AXA35" s="48" t="str">
        <f>IF(COUNTIF(AWZ2:AWZ34,AWZ35)&gt;0,"R","")</f>
        <v>R</v>
      </c>
      <c r="AXB35" s="46">
        <f t="shared" si="694"/>
        <v>15</v>
      </c>
      <c r="AXC35" s="6">
        <f t="shared" si="968"/>
        <v>3</v>
      </c>
      <c r="AXD35" s="6">
        <f t="shared" si="695"/>
        <v>-45</v>
      </c>
      <c r="AXE35" s="7">
        <f t="shared" si="696"/>
        <v>47</v>
      </c>
      <c r="AXF35"/>
      <c r="AXG35"/>
      <c r="AXH35"/>
      <c r="AXJ35" s="5">
        <f t="shared" si="238"/>
        <v>34</v>
      </c>
      <c r="AXK35" s="57">
        <v>19</v>
      </c>
      <c r="AXL35" s="48" t="str">
        <f>IF(COUNTIF(AXK2:AXK34,AXK35)&gt;0,"R","")</f>
        <v/>
      </c>
      <c r="AXM35" s="46">
        <f t="shared" si="697"/>
        <v>14</v>
      </c>
      <c r="AXN35" s="6">
        <f t="shared" si="969"/>
        <v>3</v>
      </c>
      <c r="AXO35" s="6">
        <f t="shared" si="698"/>
        <v>66</v>
      </c>
      <c r="AXP35" s="7">
        <f t="shared" si="699"/>
        <v>207</v>
      </c>
      <c r="AXQ35">
        <v>3</v>
      </c>
      <c r="AXR35"/>
      <c r="AXS35"/>
      <c r="AXU35" s="5">
        <f t="shared" si="240"/>
        <v>34</v>
      </c>
      <c r="AXV35" s="57">
        <v>34</v>
      </c>
      <c r="AXW35" s="48" t="str">
        <f>IF(COUNTIF(AXV2:AXV34,AXV35)&gt;0,"R","")</f>
        <v>R</v>
      </c>
      <c r="AXX35" s="46">
        <f t="shared" si="700"/>
        <v>17</v>
      </c>
      <c r="AXY35" s="6">
        <f t="shared" si="970"/>
        <v>4</v>
      </c>
      <c r="AXZ35" s="6">
        <f t="shared" si="701"/>
        <v>-68</v>
      </c>
      <c r="AYA35" s="7">
        <f t="shared" si="702"/>
        <v>-196</v>
      </c>
      <c r="AYB35"/>
      <c r="AYC35"/>
      <c r="AYD35"/>
      <c r="AYF35" s="5">
        <f t="shared" si="242"/>
        <v>34</v>
      </c>
      <c r="AYG35" s="57">
        <v>26</v>
      </c>
      <c r="AYH35" s="48" t="str">
        <f>IF(COUNTIF(AYG2:AYG34,AYG35)&gt;0,"R","")</f>
        <v>R</v>
      </c>
      <c r="AYI35" s="46">
        <f t="shared" si="703"/>
        <v>16</v>
      </c>
      <c r="AYJ35" s="6">
        <f t="shared" si="971"/>
        <v>4</v>
      </c>
      <c r="AYK35" s="6">
        <f t="shared" si="704"/>
        <v>-64</v>
      </c>
      <c r="AYL35" s="7">
        <f t="shared" si="705"/>
        <v>-48</v>
      </c>
      <c r="AYM35"/>
      <c r="AYN35"/>
      <c r="AYO35"/>
      <c r="AYQ35" s="5">
        <f t="shared" si="244"/>
        <v>34</v>
      </c>
      <c r="AYR35" s="57">
        <v>3</v>
      </c>
      <c r="AYS35" s="48" t="str">
        <f>IF(COUNTIF(AYR2:AYR34,AYR35)&gt;0,"R","")</f>
        <v>R</v>
      </c>
      <c r="AYT35" s="46">
        <f t="shared" si="706"/>
        <v>15</v>
      </c>
      <c r="AYU35" s="6">
        <f t="shared" si="972"/>
        <v>4</v>
      </c>
      <c r="AYV35" s="6">
        <f t="shared" si="707"/>
        <v>-60</v>
      </c>
      <c r="AYW35" s="7">
        <f t="shared" si="708"/>
        <v>-34</v>
      </c>
      <c r="AYX35"/>
      <c r="AYY35"/>
      <c r="AYZ35"/>
      <c r="AZB35" s="5">
        <f t="shared" si="246"/>
        <v>34</v>
      </c>
      <c r="AZC35" s="57">
        <v>29</v>
      </c>
      <c r="AZD35" s="48" t="str">
        <f>IF(COUNTIF(AZC2:AZC34,AZC35)&gt;0,"R","")</f>
        <v>R</v>
      </c>
      <c r="AZE35" s="46">
        <f t="shared" si="709"/>
        <v>17</v>
      </c>
      <c r="AZF35" s="6">
        <f t="shared" si="973"/>
        <v>4</v>
      </c>
      <c r="AZG35" s="6">
        <f t="shared" si="710"/>
        <v>-68</v>
      </c>
      <c r="AZH35" s="7">
        <f t="shared" si="711"/>
        <v>-266</v>
      </c>
      <c r="AZI35"/>
      <c r="AZJ35"/>
      <c r="AZK35"/>
      <c r="AZM35" s="5">
        <f t="shared" si="248"/>
        <v>34</v>
      </c>
      <c r="AZN35" s="57">
        <v>20</v>
      </c>
      <c r="AZO35" s="48" t="str">
        <f>IF(COUNTIF(AZN2:AZN34,AZN35)&gt;0,"R","")</f>
        <v/>
      </c>
      <c r="AZP35" s="46">
        <f t="shared" si="712"/>
        <v>17</v>
      </c>
      <c r="AZQ35" s="6">
        <f t="shared" si="974"/>
        <v>8</v>
      </c>
      <c r="AZR35" s="6">
        <f t="shared" si="713"/>
        <v>152</v>
      </c>
      <c r="AZS35" s="7">
        <f t="shared" si="714"/>
        <v>-310</v>
      </c>
      <c r="AZT35">
        <v>3</v>
      </c>
      <c r="AZU35"/>
      <c r="AZV35"/>
      <c r="AZX35" s="5">
        <f t="shared" si="250"/>
        <v>34</v>
      </c>
      <c r="AZY35" s="57">
        <v>29</v>
      </c>
      <c r="AZZ35" s="48" t="str">
        <f>IF(COUNTIF(AZY2:AZY34,AZY35)&gt;0,"R","")</f>
        <v>R</v>
      </c>
      <c r="BAA35" s="46">
        <f t="shared" si="715"/>
        <v>19</v>
      </c>
      <c r="BAB35" s="6">
        <f t="shared" si="975"/>
        <v>8</v>
      </c>
      <c r="BAC35" s="6">
        <f t="shared" si="716"/>
        <v>-152</v>
      </c>
      <c r="BAD35" s="7">
        <f t="shared" si="717"/>
        <v>-645</v>
      </c>
      <c r="BAE35"/>
      <c r="BAF35"/>
      <c r="BAG35"/>
      <c r="BAI35" s="5">
        <f t="shared" si="252"/>
        <v>34</v>
      </c>
      <c r="BAJ35" s="57">
        <v>13</v>
      </c>
      <c r="BAK35" s="48" t="str">
        <f>IF(COUNTIF(BAJ2:BAJ34,BAJ35)&gt;0,"R","")</f>
        <v/>
      </c>
      <c r="BAL35" s="46">
        <f t="shared" si="718"/>
        <v>14</v>
      </c>
      <c r="BAM35" s="6">
        <f t="shared" si="976"/>
        <v>2</v>
      </c>
      <c r="BAN35" s="6">
        <f t="shared" si="719"/>
        <v>44</v>
      </c>
      <c r="BAO35" s="7">
        <f t="shared" si="720"/>
        <v>-23</v>
      </c>
      <c r="BAP35">
        <v>2</v>
      </c>
      <c r="BAQ35"/>
      <c r="BAR35"/>
      <c r="BAT35" s="5">
        <f t="shared" si="254"/>
        <v>34</v>
      </c>
      <c r="BAU35" s="57">
        <v>8</v>
      </c>
      <c r="BAV35" s="48" t="str">
        <f>IF(COUNTIF(BAU2:BAU34,BAU35)&gt;0,"R","")</f>
        <v/>
      </c>
      <c r="BAW35" s="46">
        <f t="shared" si="721"/>
        <v>14</v>
      </c>
      <c r="BAX35" s="6">
        <f t="shared" si="977"/>
        <v>4</v>
      </c>
      <c r="BAY35" s="6">
        <f t="shared" si="722"/>
        <v>88</v>
      </c>
      <c r="BAZ35" s="7">
        <f t="shared" si="723"/>
        <v>211</v>
      </c>
      <c r="BBA35">
        <v>4</v>
      </c>
      <c r="BBB35"/>
      <c r="BBC35"/>
      <c r="BBE35" s="5">
        <f t="shared" si="256"/>
        <v>34</v>
      </c>
      <c r="BBF35" s="57">
        <v>35</v>
      </c>
      <c r="BBG35" s="48" t="str">
        <f>IF(COUNTIF(BBF2:BBF34,BBF35)&gt;0,"R","")</f>
        <v/>
      </c>
      <c r="BBH35" s="46">
        <f t="shared" si="724"/>
        <v>17</v>
      </c>
      <c r="BBI35" s="6">
        <f t="shared" si="978"/>
        <v>6</v>
      </c>
      <c r="BBJ35" s="6">
        <f t="shared" si="725"/>
        <v>114</v>
      </c>
      <c r="BBK35" s="7">
        <f t="shared" si="726"/>
        <v>-136</v>
      </c>
      <c r="BBL35">
        <v>1</v>
      </c>
      <c r="BBM35"/>
      <c r="BBN35"/>
      <c r="BBP35" s="5">
        <f t="shared" si="258"/>
        <v>34</v>
      </c>
      <c r="BBQ35" s="57">
        <v>12</v>
      </c>
      <c r="BBR35" s="48" t="str">
        <f>IF(COUNTIF(BBQ2:BBQ34,BBQ35)&gt;0,"R","")</f>
        <v>R</v>
      </c>
      <c r="BBS35" s="46">
        <f t="shared" si="727"/>
        <v>15</v>
      </c>
      <c r="BBT35" s="6">
        <f t="shared" si="979"/>
        <v>2</v>
      </c>
      <c r="BBU35" s="6">
        <f t="shared" si="728"/>
        <v>-30</v>
      </c>
      <c r="BBV35" s="7">
        <f t="shared" si="729"/>
        <v>40</v>
      </c>
      <c r="BBW35"/>
      <c r="BBX35"/>
      <c r="BBY35"/>
      <c r="BCA35" s="5">
        <f t="shared" si="260"/>
        <v>34</v>
      </c>
      <c r="BCB35" s="57">
        <v>25</v>
      </c>
      <c r="BCC35" s="48" t="str">
        <f>IF(COUNTIF(BCB2:BCB34,BCB35)&gt;0,"R","")</f>
        <v>R</v>
      </c>
      <c r="BCD35" s="46">
        <f t="shared" si="730"/>
        <v>16</v>
      </c>
      <c r="BCE35" s="6">
        <f t="shared" si="980"/>
        <v>2</v>
      </c>
      <c r="BCF35" s="6">
        <f t="shared" si="731"/>
        <v>-32</v>
      </c>
      <c r="BCG35" s="7">
        <f t="shared" si="732"/>
        <v>10</v>
      </c>
      <c r="BCH35"/>
      <c r="BCI35"/>
      <c r="BCJ35"/>
      <c r="BCL35" s="5">
        <f t="shared" si="262"/>
        <v>34</v>
      </c>
      <c r="BCM35" s="57">
        <v>33</v>
      </c>
      <c r="BCN35" s="48" t="str">
        <f>IF(COUNTIF(BCM2:BCM34,BCM35)&gt;0,"R","")</f>
        <v/>
      </c>
      <c r="BCO35" s="46">
        <f t="shared" si="733"/>
        <v>17</v>
      </c>
      <c r="BCP35" s="6">
        <f t="shared" si="981"/>
        <v>7</v>
      </c>
      <c r="BCQ35" s="6">
        <f t="shared" si="734"/>
        <v>133</v>
      </c>
      <c r="BCR35" s="7">
        <f t="shared" si="735"/>
        <v>-208</v>
      </c>
      <c r="BCS35">
        <v>2</v>
      </c>
      <c r="BCT35"/>
      <c r="BCU35"/>
      <c r="BCW35" s="5">
        <f t="shared" si="264"/>
        <v>34</v>
      </c>
      <c r="BCX35" s="57">
        <v>29</v>
      </c>
      <c r="BCY35" s="48" t="str">
        <f>IF(COUNTIF(BCX2:BCX34,BCX35)&gt;0,"R","")</f>
        <v>R</v>
      </c>
      <c r="BCZ35" s="46">
        <f t="shared" si="736"/>
        <v>13</v>
      </c>
      <c r="BDA35" s="6">
        <f t="shared" si="982"/>
        <v>5</v>
      </c>
      <c r="BDB35" s="6">
        <f t="shared" si="737"/>
        <v>-65</v>
      </c>
      <c r="BDC35" s="7">
        <f t="shared" si="738"/>
        <v>22</v>
      </c>
      <c r="BDD35"/>
      <c r="BDE35"/>
      <c r="BDF35"/>
      <c r="BDH35" s="5">
        <f t="shared" si="266"/>
        <v>34</v>
      </c>
      <c r="BDI35" s="57">
        <v>30</v>
      </c>
      <c r="BDJ35" s="48" t="str">
        <f>IF(COUNTIF(BDI2:BDI34,BDI35)&gt;0,"R","")</f>
        <v/>
      </c>
      <c r="BDK35" s="46">
        <f t="shared" si="739"/>
        <v>17</v>
      </c>
      <c r="BDL35" s="6">
        <f t="shared" si="983"/>
        <v>8</v>
      </c>
      <c r="BDM35" s="6">
        <f t="shared" si="740"/>
        <v>152</v>
      </c>
      <c r="BDN35" s="7">
        <f t="shared" si="741"/>
        <v>-200</v>
      </c>
      <c r="BDO35">
        <v>6</v>
      </c>
      <c r="BDP35"/>
      <c r="BDQ35"/>
      <c r="BDS35" s="5">
        <f t="shared" si="268"/>
        <v>34</v>
      </c>
      <c r="BDT35" s="57">
        <v>33</v>
      </c>
      <c r="BDU35" s="48" t="str">
        <f>IF(COUNTIF(BDT2:BDT34,BDT35)&gt;0,"R","")</f>
        <v/>
      </c>
      <c r="BDV35" s="46">
        <f t="shared" si="742"/>
        <v>16</v>
      </c>
      <c r="BDW35" s="6">
        <f t="shared" si="984"/>
        <v>2</v>
      </c>
      <c r="BDX35" s="6">
        <f t="shared" si="743"/>
        <v>40</v>
      </c>
      <c r="BDY35" s="7">
        <f t="shared" si="744"/>
        <v>79</v>
      </c>
      <c r="BDZ35">
        <v>2</v>
      </c>
      <c r="BEA35"/>
      <c r="BEB35"/>
      <c r="BED35" s="5">
        <f t="shared" si="270"/>
        <v>34</v>
      </c>
      <c r="BEE35" s="57">
        <v>19</v>
      </c>
      <c r="BEF35" s="48" t="str">
        <f>IF(COUNTIF(BEE2:BEE34,BEE35)&gt;0,"R","")</f>
        <v>R</v>
      </c>
      <c r="BEG35" s="46">
        <f t="shared" si="745"/>
        <v>14</v>
      </c>
      <c r="BEH35" s="6">
        <f t="shared" si="985"/>
        <v>4</v>
      </c>
      <c r="BEI35" s="6">
        <f t="shared" si="746"/>
        <v>-56</v>
      </c>
      <c r="BEJ35" s="7">
        <f t="shared" si="747"/>
        <v>-53</v>
      </c>
      <c r="BEK35"/>
      <c r="BEL35"/>
      <c r="BEM35"/>
      <c r="BEO35" s="5">
        <f t="shared" si="272"/>
        <v>34</v>
      </c>
      <c r="BEP35" s="57">
        <v>9</v>
      </c>
      <c r="BEQ35" s="48" t="str">
        <f>IF(COUNTIF(BEP2:BEP34,BEP35)&gt;0,"R","")</f>
        <v/>
      </c>
      <c r="BER35" s="46">
        <f t="shared" si="748"/>
        <v>15</v>
      </c>
      <c r="BES35" s="6">
        <f t="shared" si="986"/>
        <v>1</v>
      </c>
      <c r="BET35" s="6">
        <f t="shared" si="749"/>
        <v>21</v>
      </c>
      <c r="BEU35" s="7">
        <f t="shared" si="750"/>
        <v>74</v>
      </c>
      <c r="BEV35">
        <v>1</v>
      </c>
      <c r="BEW35"/>
      <c r="BEX35"/>
      <c r="BEZ35" s="5">
        <f t="shared" si="274"/>
        <v>34</v>
      </c>
      <c r="BFA35" s="57">
        <v>17</v>
      </c>
      <c r="BFB35" s="48" t="str">
        <f>IF(COUNTIF(BFA2:BFA34,BFA35)&gt;0,"R","")</f>
        <v>R</v>
      </c>
      <c r="BFC35" s="46">
        <f t="shared" si="751"/>
        <v>16</v>
      </c>
      <c r="BFD35" s="6">
        <f t="shared" si="987"/>
        <v>3</v>
      </c>
      <c r="BFE35" s="6">
        <f t="shared" si="752"/>
        <v>-48</v>
      </c>
      <c r="BFF35" s="7">
        <f t="shared" si="753"/>
        <v>-25</v>
      </c>
      <c r="BFG35"/>
      <c r="BFH35"/>
      <c r="BFI35"/>
      <c r="BFK35" s="5">
        <f t="shared" si="276"/>
        <v>34</v>
      </c>
      <c r="BFL35" s="57">
        <v>28</v>
      </c>
      <c r="BFM35" s="48" t="str">
        <f>IF(COUNTIF(BFL2:BFL34,BFL35)&gt;0,"R","")</f>
        <v>R</v>
      </c>
      <c r="BFN35" s="46">
        <f t="shared" si="754"/>
        <v>16</v>
      </c>
      <c r="BFO35" s="6">
        <f t="shared" si="988"/>
        <v>6</v>
      </c>
      <c r="BFP35" s="6">
        <f t="shared" si="755"/>
        <v>-96</v>
      </c>
      <c r="BFQ35" s="7">
        <f t="shared" si="756"/>
        <v>-374</v>
      </c>
      <c r="BFR35"/>
      <c r="BFS35"/>
      <c r="BFT35"/>
      <c r="BFV35" s="5">
        <f t="shared" si="278"/>
        <v>34</v>
      </c>
      <c r="BFW35" s="57">
        <v>17</v>
      </c>
      <c r="BFX35" s="48" t="str">
        <f>IF(COUNTIF(BFW2:BFW34,BFW35)&gt;0,"R","")</f>
        <v>R</v>
      </c>
      <c r="BFY35" s="46">
        <f t="shared" si="757"/>
        <v>16</v>
      </c>
      <c r="BFZ35" s="6">
        <f t="shared" si="989"/>
        <v>3</v>
      </c>
      <c r="BGA35" s="6">
        <f t="shared" si="758"/>
        <v>-48</v>
      </c>
      <c r="BGB35" s="7">
        <f t="shared" si="759"/>
        <v>-138</v>
      </c>
      <c r="BGC35"/>
      <c r="BGD35"/>
      <c r="BGE35"/>
      <c r="BGG35" s="5">
        <f t="shared" si="280"/>
        <v>34</v>
      </c>
      <c r="BGH35" s="57">
        <v>20</v>
      </c>
      <c r="BGI35" s="48" t="str">
        <f>IF(COUNTIF(BGH2:BGH34,BGH35)&gt;0,"R","")</f>
        <v/>
      </c>
      <c r="BGJ35" s="46">
        <f t="shared" si="760"/>
        <v>17</v>
      </c>
      <c r="BGK35" s="6">
        <f t="shared" si="990"/>
        <v>4</v>
      </c>
      <c r="BGL35" s="6">
        <f t="shared" si="761"/>
        <v>76</v>
      </c>
      <c r="BGM35" s="7">
        <f t="shared" si="762"/>
        <v>26</v>
      </c>
      <c r="BGN35">
        <v>4</v>
      </c>
      <c r="BGO35"/>
      <c r="BGP35"/>
      <c r="BGR35" s="5">
        <f t="shared" si="282"/>
        <v>34</v>
      </c>
      <c r="BGS35" s="57">
        <v>22</v>
      </c>
      <c r="BGT35" s="48" t="str">
        <f>IF(COUNTIF(BGS2:BGS34,BGS35)&gt;0,"R","")</f>
        <v/>
      </c>
      <c r="BGU35" s="46">
        <f t="shared" si="763"/>
        <v>16</v>
      </c>
      <c r="BGV35" s="6">
        <f t="shared" si="991"/>
        <v>3</v>
      </c>
      <c r="BGW35" s="6">
        <f t="shared" si="764"/>
        <v>60</v>
      </c>
      <c r="BGX35" s="7">
        <f t="shared" si="765"/>
        <v>9</v>
      </c>
      <c r="BGY35">
        <v>1</v>
      </c>
      <c r="BGZ35"/>
      <c r="BHA35"/>
      <c r="BHC35" s="5">
        <f t="shared" si="284"/>
        <v>34</v>
      </c>
      <c r="BHD35" s="57">
        <v>16</v>
      </c>
      <c r="BHE35" s="48" t="str">
        <f>IF(COUNTIF(BHD2:BHD34,BHD35)&gt;0,"R","")</f>
        <v>R</v>
      </c>
      <c r="BHF35" s="46">
        <f t="shared" si="766"/>
        <v>13</v>
      </c>
      <c r="BHG35" s="6">
        <f t="shared" si="992"/>
        <v>1</v>
      </c>
      <c r="BHH35" s="6">
        <f t="shared" si="767"/>
        <v>-13</v>
      </c>
      <c r="BHI35" s="7">
        <f t="shared" si="768"/>
        <v>163</v>
      </c>
      <c r="BHJ35"/>
      <c r="BHK35"/>
      <c r="BHL35"/>
      <c r="BHN35" s="5">
        <f t="shared" si="286"/>
        <v>34</v>
      </c>
      <c r="BHO35" s="57">
        <v>7</v>
      </c>
      <c r="BHP35" s="48" t="str">
        <f>IF(COUNTIF(BHO2:BHO34,BHO35)&gt;0,"R","")</f>
        <v>R</v>
      </c>
      <c r="BHQ35" s="46">
        <f t="shared" si="769"/>
        <v>13</v>
      </c>
      <c r="BHR35" s="6">
        <f t="shared" si="993"/>
        <v>3</v>
      </c>
      <c r="BHS35" s="6">
        <f t="shared" si="770"/>
        <v>-39</v>
      </c>
      <c r="BHT35" s="7">
        <f t="shared" si="771"/>
        <v>144</v>
      </c>
      <c r="BHU35"/>
      <c r="BHV35"/>
      <c r="BHW35"/>
      <c r="BHY35" s="5">
        <f t="shared" si="288"/>
        <v>34</v>
      </c>
      <c r="BHZ35" s="57">
        <v>12</v>
      </c>
      <c r="BIA35" s="48" t="str">
        <f>IF(COUNTIF(BHZ2:BHZ34,BHZ35)&gt;0,"R","")</f>
        <v/>
      </c>
      <c r="BIB35" s="46">
        <f t="shared" si="772"/>
        <v>13</v>
      </c>
      <c r="BIC35" s="6">
        <f t="shared" si="994"/>
        <v>1</v>
      </c>
      <c r="BID35" s="6">
        <f t="shared" si="773"/>
        <v>23</v>
      </c>
      <c r="BIE35" s="7">
        <f t="shared" si="774"/>
        <v>201</v>
      </c>
      <c r="BIF35">
        <v>1</v>
      </c>
      <c r="BIG35"/>
      <c r="BIH35"/>
      <c r="BIJ35" s="5">
        <f t="shared" si="290"/>
        <v>34</v>
      </c>
      <c r="BIK35" s="57">
        <v>1</v>
      </c>
      <c r="BIL35" s="48" t="str">
        <f>IF(COUNTIF(BIK2:BIK34,BIK35)&gt;0,"R","")</f>
        <v>R</v>
      </c>
      <c r="BIM35" s="46">
        <f t="shared" si="775"/>
        <v>14</v>
      </c>
      <c r="BIN35" s="6">
        <f t="shared" si="995"/>
        <v>4</v>
      </c>
      <c r="BIO35" s="6">
        <f t="shared" si="776"/>
        <v>-56</v>
      </c>
      <c r="BIP35" s="7">
        <f t="shared" si="777"/>
        <v>6</v>
      </c>
      <c r="BIQ35"/>
      <c r="BIR35"/>
      <c r="BIS35"/>
      <c r="BIU35" s="5">
        <f t="shared" si="292"/>
        <v>34</v>
      </c>
      <c r="BIV35" s="57">
        <v>17</v>
      </c>
      <c r="BIW35" s="48" t="str">
        <f>IF(COUNTIF(BIV2:BIV34,BIV35)&gt;0,"R","")</f>
        <v>R</v>
      </c>
      <c r="BIX35" s="46">
        <f t="shared" si="778"/>
        <v>12</v>
      </c>
      <c r="BIY35" s="6">
        <f t="shared" si="996"/>
        <v>2</v>
      </c>
      <c r="BIZ35" s="6">
        <f t="shared" si="779"/>
        <v>-24</v>
      </c>
      <c r="BJA35" s="7">
        <f t="shared" si="780"/>
        <v>241</v>
      </c>
      <c r="BJB35"/>
      <c r="BJC35"/>
      <c r="BJD35"/>
      <c r="BJF35" s="5">
        <f t="shared" si="294"/>
        <v>34</v>
      </c>
      <c r="BJG35" s="57">
        <v>24</v>
      </c>
      <c r="BJH35" s="48" t="str">
        <f>IF(COUNTIF(BJG2:BJG34,BJG35)&gt;0,"R","")</f>
        <v/>
      </c>
      <c r="BJI35" s="46">
        <f t="shared" si="781"/>
        <v>13</v>
      </c>
      <c r="BJJ35" s="6">
        <f t="shared" si="997"/>
        <v>3</v>
      </c>
      <c r="BJK35" s="6">
        <f t="shared" si="782"/>
        <v>69</v>
      </c>
      <c r="BJL35" s="7">
        <f t="shared" si="783"/>
        <v>291</v>
      </c>
      <c r="BJM35">
        <v>1</v>
      </c>
      <c r="BJN35"/>
      <c r="BJO35"/>
      <c r="BJQ35" s="5">
        <f t="shared" si="296"/>
        <v>34</v>
      </c>
      <c r="BJR35" s="57">
        <v>4</v>
      </c>
      <c r="BJS35" s="48" t="str">
        <f>IF(COUNTIF(BJR2:BJR34,BJR35)&gt;0,"R","")</f>
        <v>R</v>
      </c>
      <c r="BJT35" s="46">
        <f t="shared" si="784"/>
        <v>16</v>
      </c>
      <c r="BJU35" s="6">
        <f t="shared" si="998"/>
        <v>1</v>
      </c>
      <c r="BJV35" s="6">
        <f t="shared" si="785"/>
        <v>-16</v>
      </c>
      <c r="BJW35" s="7">
        <f t="shared" si="786"/>
        <v>-27</v>
      </c>
      <c r="BJX35"/>
      <c r="BJY35"/>
      <c r="BJZ35"/>
      <c r="BKB35" s="5">
        <f t="shared" si="298"/>
        <v>34</v>
      </c>
      <c r="BKC35" s="57">
        <v>29</v>
      </c>
      <c r="BKD35" s="48" t="str">
        <f>IF(COUNTIF(BKC2:BKC34,BKC35)&gt;0,"R","")</f>
        <v/>
      </c>
      <c r="BKE35" s="46">
        <f t="shared" si="787"/>
        <v>16</v>
      </c>
      <c r="BKF35" s="6">
        <f t="shared" si="999"/>
        <v>3</v>
      </c>
      <c r="BKG35" s="6">
        <f t="shared" si="788"/>
        <v>60</v>
      </c>
      <c r="BKH35" s="7">
        <f t="shared" si="789"/>
        <v>-87</v>
      </c>
      <c r="BKI35">
        <v>3</v>
      </c>
      <c r="BKJ35"/>
      <c r="BKK35"/>
      <c r="BKM35" s="5">
        <f t="shared" si="300"/>
        <v>34</v>
      </c>
      <c r="BKN35" s="57">
        <v>21</v>
      </c>
      <c r="BKO35" s="48" t="str">
        <f>IF(COUNTIF(BKN2:BKN34,BKN35)&gt;0,"R","")</f>
        <v>R</v>
      </c>
      <c r="BKP35" s="46">
        <f t="shared" si="790"/>
        <v>16</v>
      </c>
      <c r="BKQ35" s="6">
        <f t="shared" si="1000"/>
        <v>6</v>
      </c>
      <c r="BKR35" s="6">
        <f t="shared" si="791"/>
        <v>-96</v>
      </c>
      <c r="BKS35" s="7">
        <f t="shared" si="792"/>
        <v>-266</v>
      </c>
      <c r="BKT35"/>
      <c r="BKU35"/>
      <c r="BKV35"/>
      <c r="BKX35" s="5">
        <f t="shared" si="302"/>
        <v>34</v>
      </c>
      <c r="BKY35" s="57">
        <v>20</v>
      </c>
      <c r="BKZ35" s="48" t="str">
        <f>IF(COUNTIF(BKY2:BKY34,BKY35)&gt;0,"R","")</f>
        <v/>
      </c>
      <c r="BLA35" s="46">
        <f t="shared" si="793"/>
        <v>16</v>
      </c>
      <c r="BLB35" s="6">
        <f t="shared" si="1001"/>
        <v>4</v>
      </c>
      <c r="BLC35" s="6">
        <f t="shared" si="794"/>
        <v>80</v>
      </c>
      <c r="BLD35" s="7">
        <f t="shared" si="795"/>
        <v>8</v>
      </c>
      <c r="BLE35">
        <v>2</v>
      </c>
      <c r="BLF35"/>
      <c r="BLG35"/>
      <c r="BLI35" s="5">
        <f t="shared" si="304"/>
        <v>34</v>
      </c>
      <c r="BLJ35" s="57">
        <v>15</v>
      </c>
      <c r="BLK35" s="48" t="str">
        <f>IF(COUNTIF(BLJ2:BLJ34,BLJ35)&gt;0,"R","")</f>
        <v/>
      </c>
      <c r="BLL35" s="46">
        <f t="shared" si="796"/>
        <v>13</v>
      </c>
      <c r="BLM35" s="6">
        <f t="shared" si="1002"/>
        <v>5</v>
      </c>
      <c r="BLN35" s="6">
        <f t="shared" si="797"/>
        <v>115</v>
      </c>
      <c r="BLO35" s="7">
        <f t="shared" si="798"/>
        <v>261</v>
      </c>
      <c r="BLP35">
        <v>2</v>
      </c>
      <c r="BLQ35"/>
      <c r="BLR35"/>
      <c r="BLT35" s="5">
        <f t="shared" si="306"/>
        <v>34</v>
      </c>
      <c r="BLU35" s="57">
        <v>0</v>
      </c>
      <c r="BLV35" s="48" t="str">
        <f>IF(COUNTIF(BLU2:BLU34,BLU35)&gt;0,"R","")</f>
        <v>R</v>
      </c>
      <c r="BLW35" s="46">
        <f t="shared" si="799"/>
        <v>13</v>
      </c>
      <c r="BLX35" s="6">
        <f t="shared" si="1003"/>
        <v>1</v>
      </c>
      <c r="BLY35" s="6">
        <f t="shared" si="800"/>
        <v>-13</v>
      </c>
      <c r="BLZ35" s="7">
        <f t="shared" si="801"/>
        <v>190</v>
      </c>
      <c r="BMA35"/>
      <c r="BMB35"/>
      <c r="BMC35"/>
      <c r="BME35" s="5">
        <f t="shared" si="308"/>
        <v>34</v>
      </c>
      <c r="BMF35" s="57">
        <v>2</v>
      </c>
      <c r="BMG35" s="48" t="str">
        <f>IF(COUNTIF(BMF2:BMF34,BMF35)&gt;0,"R","")</f>
        <v>R</v>
      </c>
      <c r="BMH35" s="46">
        <f t="shared" si="802"/>
        <v>15</v>
      </c>
      <c r="BMI35" s="6">
        <f t="shared" si="1004"/>
        <v>3</v>
      </c>
      <c r="BMJ35" s="6">
        <f t="shared" si="803"/>
        <v>-45</v>
      </c>
      <c r="BMK35" s="7">
        <f t="shared" si="804"/>
        <v>66</v>
      </c>
      <c r="BML35"/>
      <c r="BMM35"/>
      <c r="BMN35"/>
      <c r="BMP35" s="5">
        <f t="shared" si="310"/>
        <v>34</v>
      </c>
      <c r="BMQ35" s="57">
        <v>35</v>
      </c>
      <c r="BMR35" s="48" t="str">
        <f>IF(COUNTIF(BMQ2:BMQ34,BMQ35)&gt;0,"R","")</f>
        <v/>
      </c>
      <c r="BMS35" s="46">
        <f t="shared" si="805"/>
        <v>14</v>
      </c>
      <c r="BMT35" s="6">
        <f t="shared" si="1005"/>
        <v>5</v>
      </c>
      <c r="BMU35" s="6">
        <f t="shared" si="806"/>
        <v>110</v>
      </c>
      <c r="BMV35" s="7">
        <f t="shared" si="807"/>
        <v>151</v>
      </c>
      <c r="BMW35">
        <v>5</v>
      </c>
      <c r="BMX35"/>
      <c r="BMY35"/>
      <c r="BNA35" s="5">
        <f t="shared" si="312"/>
        <v>34</v>
      </c>
      <c r="BNB35" s="57">
        <v>6</v>
      </c>
      <c r="BNC35" s="48" t="str">
        <f>IF(COUNTIF(BNB2:BNB34,BNB35)&gt;0,"R","")</f>
        <v>R</v>
      </c>
      <c r="BND35" s="46">
        <f t="shared" si="808"/>
        <v>15</v>
      </c>
      <c r="BNE35" s="6">
        <f t="shared" si="1006"/>
        <v>2</v>
      </c>
      <c r="BNF35" s="6">
        <f t="shared" si="809"/>
        <v>-30</v>
      </c>
      <c r="BNG35" s="7">
        <f t="shared" si="810"/>
        <v>93</v>
      </c>
      <c r="BNH35"/>
      <c r="BNI35"/>
      <c r="BNJ35"/>
      <c r="BNK35"/>
      <c r="BNM35" s="5">
        <f t="shared" si="314"/>
        <v>34</v>
      </c>
      <c r="BNN35" s="57">
        <v>7</v>
      </c>
      <c r="BNO35" s="48" t="str">
        <f>IF(COUNTIF(BNN2:BNN34,BNN35)&gt;0,"R","")</f>
        <v>R</v>
      </c>
      <c r="BNP35" s="46">
        <f t="shared" si="811"/>
        <v>17</v>
      </c>
      <c r="BNQ35" s="6">
        <f t="shared" si="1007"/>
        <v>5</v>
      </c>
      <c r="BNR35" s="6">
        <f t="shared" si="812"/>
        <v>-85</v>
      </c>
      <c r="BNS35" s="7">
        <f t="shared" si="813"/>
        <v>-204</v>
      </c>
      <c r="BNT35"/>
      <c r="BNU35"/>
      <c r="BNV35"/>
      <c r="BNX35" s="5">
        <f t="shared" si="316"/>
        <v>34</v>
      </c>
      <c r="BNY35" s="57">
        <v>27</v>
      </c>
      <c r="BNZ35" s="48" t="str">
        <f>IF(COUNTIF(BNY2:BNY34,BNY35)&gt;0,"R","")</f>
        <v/>
      </c>
      <c r="BOA35" s="46">
        <f t="shared" si="814"/>
        <v>13</v>
      </c>
      <c r="BOB35" s="6">
        <f t="shared" si="1008"/>
        <v>4</v>
      </c>
      <c r="BOC35" s="6">
        <f t="shared" si="815"/>
        <v>92</v>
      </c>
      <c r="BOD35" s="7">
        <f t="shared" si="816"/>
        <v>189</v>
      </c>
      <c r="BOE35">
        <v>4</v>
      </c>
      <c r="BOF35"/>
      <c r="BOG35"/>
      <c r="BOI35" s="5">
        <f t="shared" si="318"/>
        <v>34</v>
      </c>
      <c r="BOJ35" s="57">
        <v>7</v>
      </c>
      <c r="BOK35" s="48" t="str">
        <f>IF(COUNTIF(BOJ2:BOJ34,BOJ35)&gt;0,"R","")</f>
        <v/>
      </c>
      <c r="BOL35" s="46">
        <f t="shared" si="817"/>
        <v>15</v>
      </c>
      <c r="BOM35" s="6">
        <f t="shared" si="1009"/>
        <v>2</v>
      </c>
      <c r="BON35" s="6">
        <f t="shared" si="818"/>
        <v>42</v>
      </c>
      <c r="BOO35" s="7">
        <f t="shared" si="819"/>
        <v>128</v>
      </c>
      <c r="BOP35">
        <v>2</v>
      </c>
      <c r="BOQ35"/>
      <c r="BOR35"/>
      <c r="BOT35" s="5">
        <f t="shared" si="320"/>
        <v>34</v>
      </c>
      <c r="BOU35" s="57">
        <v>36</v>
      </c>
      <c r="BOV35" s="48" t="str">
        <f>IF(COUNTIF(BOU2:BOU34,BOU35)&gt;0,"R","")</f>
        <v>R</v>
      </c>
      <c r="BOW35" s="46">
        <f t="shared" si="820"/>
        <v>15</v>
      </c>
      <c r="BOX35" s="6">
        <f t="shared" si="1010"/>
        <v>1</v>
      </c>
      <c r="BOY35" s="6">
        <f t="shared" si="821"/>
        <v>-15</v>
      </c>
      <c r="BOZ35" s="7">
        <f t="shared" si="822"/>
        <v>102</v>
      </c>
      <c r="BPA35"/>
      <c r="BPB35"/>
      <c r="BPC35"/>
      <c r="BPE35" s="5">
        <f t="shared" si="322"/>
        <v>34</v>
      </c>
      <c r="BPF35" s="57">
        <v>36</v>
      </c>
      <c r="BPG35" s="48" t="str">
        <f>IF(COUNTIF(BPF2:BPF34,BPF35)&gt;0,"R","")</f>
        <v/>
      </c>
      <c r="BPH35" s="46">
        <f t="shared" si="823"/>
        <v>15</v>
      </c>
      <c r="BPI35" s="6">
        <f t="shared" si="1011"/>
        <v>6</v>
      </c>
      <c r="BPJ35" s="6">
        <f t="shared" si="824"/>
        <v>126</v>
      </c>
      <c r="BPK35" s="7">
        <f t="shared" si="825"/>
        <v>31</v>
      </c>
      <c r="BPL35">
        <v>2</v>
      </c>
      <c r="BPM35"/>
      <c r="BPN35"/>
      <c r="BPP35" s="5">
        <f t="shared" si="324"/>
        <v>34</v>
      </c>
      <c r="BPQ35" s="57">
        <v>20</v>
      </c>
      <c r="BPR35" s="48" t="str">
        <f>IF(COUNTIF(BPQ2:BPQ34,BPQ35)&gt;0,"R","")</f>
        <v>R</v>
      </c>
      <c r="BPS35" s="46">
        <f t="shared" si="826"/>
        <v>12</v>
      </c>
      <c r="BPT35" s="6">
        <f t="shared" si="1012"/>
        <v>1</v>
      </c>
      <c r="BPU35" s="6">
        <f t="shared" si="827"/>
        <v>-12</v>
      </c>
      <c r="BPV35" s="7">
        <f t="shared" si="828"/>
        <v>176</v>
      </c>
      <c r="BPW35"/>
      <c r="BPX35"/>
      <c r="BPY35"/>
      <c r="BQA35" s="5">
        <f t="shared" si="326"/>
        <v>34</v>
      </c>
      <c r="BQB35" s="57">
        <v>8</v>
      </c>
      <c r="BQC35" s="48" t="str">
        <f>IF(COUNTIF(BQB2:BQB34,BQB35)&gt;0,"R","")</f>
        <v>R</v>
      </c>
      <c r="BQD35" s="46">
        <f t="shared" si="829"/>
        <v>13</v>
      </c>
      <c r="BQE35" s="6">
        <f t="shared" si="1013"/>
        <v>6</v>
      </c>
      <c r="BQF35" s="6">
        <f t="shared" si="830"/>
        <v>-78</v>
      </c>
      <c r="BQG35" s="7">
        <f t="shared" si="831"/>
        <v>-52</v>
      </c>
      <c r="BQH35"/>
      <c r="BQI35"/>
      <c r="BQJ35"/>
      <c r="BQL35" s="5">
        <f t="shared" si="328"/>
        <v>34</v>
      </c>
      <c r="BQM35" s="57">
        <v>1</v>
      </c>
      <c r="BQN35" s="48" t="str">
        <f>IF(COUNTIF(BQM2:BQM34,BQM35)&gt;0,"R","")</f>
        <v>R</v>
      </c>
      <c r="BQO35" s="46">
        <f t="shared" si="832"/>
        <v>13</v>
      </c>
      <c r="BQP35" s="6">
        <f t="shared" si="1014"/>
        <v>4</v>
      </c>
      <c r="BQQ35" s="6">
        <f t="shared" si="833"/>
        <v>-52</v>
      </c>
      <c r="BQR35" s="7">
        <f t="shared" si="834"/>
        <v>105</v>
      </c>
      <c r="BQS35"/>
      <c r="BQT35"/>
      <c r="BQU35"/>
      <c r="BQW35" s="5">
        <f t="shared" si="330"/>
        <v>34</v>
      </c>
      <c r="BQX35" s="57">
        <v>4</v>
      </c>
      <c r="BQY35" s="48" t="str">
        <f>IF(COUNTIF(BQX2:BQX34,BQX35)&gt;0,"R","")</f>
        <v>R</v>
      </c>
      <c r="BQZ35" s="46">
        <f t="shared" si="835"/>
        <v>15</v>
      </c>
      <c r="BRA35" s="6">
        <f t="shared" si="1015"/>
        <v>5</v>
      </c>
      <c r="BRB35" s="6">
        <f t="shared" si="836"/>
        <v>-75</v>
      </c>
      <c r="BRC35" s="7">
        <f t="shared" si="837"/>
        <v>-64</v>
      </c>
      <c r="BRD35"/>
      <c r="BRE35"/>
      <c r="BRF35"/>
      <c r="BRH35" s="5">
        <f t="shared" si="332"/>
        <v>34</v>
      </c>
      <c r="BRI35" s="57">
        <v>30</v>
      </c>
      <c r="BRJ35" s="48" t="str">
        <f>IF(COUNTIF(BRI2:BRI34,BRI35)&gt;0,"R","")</f>
        <v>R</v>
      </c>
      <c r="BRK35" s="46">
        <f t="shared" si="838"/>
        <v>12</v>
      </c>
      <c r="BRL35" s="6">
        <f t="shared" si="1016"/>
        <v>2</v>
      </c>
      <c r="BRM35" s="6">
        <f t="shared" si="839"/>
        <v>-24</v>
      </c>
      <c r="BRN35" s="7">
        <f t="shared" si="840"/>
        <v>131</v>
      </c>
      <c r="BRO35"/>
      <c r="BRP35"/>
      <c r="BRQ35"/>
      <c r="BRS35" s="5">
        <f t="shared" si="334"/>
        <v>34</v>
      </c>
      <c r="BRT35" s="57">
        <v>6</v>
      </c>
      <c r="BRU35" s="48" t="str">
        <f>IF(COUNTIF(BRT2:BRT34,BRT35)&gt;0,"R","")</f>
        <v>R</v>
      </c>
      <c r="BRV35" s="46">
        <f t="shared" si="841"/>
        <v>14</v>
      </c>
      <c r="BRW35" s="6">
        <f t="shared" si="1017"/>
        <v>3</v>
      </c>
      <c r="BRX35" s="6">
        <f t="shared" si="842"/>
        <v>-42</v>
      </c>
      <c r="BRY35" s="7">
        <f t="shared" si="843"/>
        <v>101</v>
      </c>
      <c r="BRZ35"/>
      <c r="BSA35"/>
      <c r="BSB35"/>
      <c r="BSD35" s="5">
        <f t="shared" si="336"/>
        <v>34</v>
      </c>
      <c r="BSE35" s="57">
        <v>17</v>
      </c>
      <c r="BSF35" s="48" t="str">
        <f>IF(COUNTIF(BSE2:BSE34,BSE35)&gt;0,"R","")</f>
        <v>R</v>
      </c>
      <c r="BSG35" s="46">
        <f t="shared" si="844"/>
        <v>15</v>
      </c>
      <c r="BSH35" s="6">
        <f t="shared" si="1018"/>
        <v>2</v>
      </c>
      <c r="BSI35" s="6">
        <f t="shared" si="845"/>
        <v>-30</v>
      </c>
      <c r="BSJ35" s="7">
        <f t="shared" si="846"/>
        <v>105</v>
      </c>
      <c r="BSK35"/>
      <c r="BSL35"/>
      <c r="BSM35"/>
      <c r="BSO35" s="5">
        <f t="shared" si="338"/>
        <v>34</v>
      </c>
      <c r="BSP35" s="57">
        <v>3</v>
      </c>
      <c r="BSQ35" s="48" t="str">
        <f>IF(COUNTIF(BSP2:BSP34,BSP35)&gt;0,"R","")</f>
        <v>R</v>
      </c>
      <c r="BSR35" s="46">
        <f t="shared" si="847"/>
        <v>20</v>
      </c>
      <c r="BSS35" s="6">
        <f t="shared" si="1019"/>
        <v>12</v>
      </c>
      <c r="BST35" s="6">
        <f t="shared" si="848"/>
        <v>-240</v>
      </c>
      <c r="BSU35" s="7">
        <f t="shared" si="849"/>
        <v>-1647</v>
      </c>
      <c r="BSV35"/>
      <c r="BSW35"/>
      <c r="BSX35"/>
    </row>
    <row r="36" spans="1:1870" ht="15.75" x14ac:dyDescent="0.25">
      <c r="A36" s="5">
        <f t="shared" si="0"/>
        <v>35</v>
      </c>
      <c r="B36" s="57">
        <v>1</v>
      </c>
      <c r="C36" s="48" t="str">
        <f>IF(COUNTIF(B2:B35,B36)&gt;0,"R","")</f>
        <v>R</v>
      </c>
      <c r="D36" s="46">
        <f t="shared" si="340"/>
        <v>17</v>
      </c>
      <c r="E36" s="6">
        <f t="shared" si="850"/>
        <v>7</v>
      </c>
      <c r="F36" s="6">
        <f t="shared" si="341"/>
        <v>-119</v>
      </c>
      <c r="G36" s="7">
        <f t="shared" si="342"/>
        <v>-396</v>
      </c>
      <c r="J36" s="4"/>
      <c r="L36" s="5">
        <f t="shared" si="2"/>
        <v>35</v>
      </c>
      <c r="M36" s="57">
        <v>30</v>
      </c>
      <c r="N36" s="48" t="str">
        <f>IF(COUNTIF(M2:M35,M36)&gt;0,"R","")</f>
        <v>R</v>
      </c>
      <c r="O36" s="46">
        <f t="shared" si="343"/>
        <v>14</v>
      </c>
      <c r="P36" s="6">
        <f t="shared" si="851"/>
        <v>4</v>
      </c>
      <c r="Q36" s="6">
        <f t="shared" si="344"/>
        <v>-56</v>
      </c>
      <c r="R36" s="7">
        <f t="shared" si="345"/>
        <v>-2</v>
      </c>
      <c r="S36" s="44"/>
      <c r="U36" s="4"/>
      <c r="W36" s="5">
        <f t="shared" si="4"/>
        <v>35</v>
      </c>
      <c r="X36" s="57">
        <v>14</v>
      </c>
      <c r="Y36" s="48" t="str">
        <f>IF(COUNTIF(X2:X35,X36)&gt;0,"R","")</f>
        <v/>
      </c>
      <c r="Z36" s="46">
        <f t="shared" si="346"/>
        <v>14</v>
      </c>
      <c r="AA36" s="6">
        <f t="shared" si="852"/>
        <v>6</v>
      </c>
      <c r="AB36" s="6">
        <f t="shared" si="347"/>
        <v>132</v>
      </c>
      <c r="AC36" s="7">
        <f t="shared" si="348"/>
        <v>91</v>
      </c>
      <c r="AD36" s="44">
        <v>3</v>
      </c>
      <c r="AF36" s="4"/>
      <c r="AH36" s="5">
        <f t="shared" si="6"/>
        <v>35</v>
      </c>
      <c r="AI36" s="57">
        <v>18</v>
      </c>
      <c r="AJ36" s="48" t="str">
        <f>IF(COUNTIF(AI2:AI35,AI36)&gt;0,"R","")</f>
        <v>R</v>
      </c>
      <c r="AK36" s="46">
        <f t="shared" si="349"/>
        <v>13</v>
      </c>
      <c r="AL36" s="6">
        <f t="shared" si="853"/>
        <v>2</v>
      </c>
      <c r="AM36" s="6">
        <f t="shared" si="350"/>
        <v>-26</v>
      </c>
      <c r="AN36" s="7">
        <f t="shared" si="351"/>
        <v>120</v>
      </c>
      <c r="AO36" s="44"/>
      <c r="AQ36" s="4"/>
      <c r="AS36" s="5">
        <f t="shared" si="8"/>
        <v>35</v>
      </c>
      <c r="AT36" s="57">
        <v>30</v>
      </c>
      <c r="AU36" s="48" t="str">
        <f>IF(COUNTIF(AT2:AT35,AT36)&gt;0,"R","")</f>
        <v/>
      </c>
      <c r="AV36" s="46">
        <f t="shared" si="352"/>
        <v>13</v>
      </c>
      <c r="AW36" s="6">
        <f t="shared" si="854"/>
        <v>1</v>
      </c>
      <c r="AX36" s="6">
        <f t="shared" si="353"/>
        <v>23</v>
      </c>
      <c r="AY36" s="7">
        <f t="shared" si="354"/>
        <v>194</v>
      </c>
      <c r="AZ36" s="44">
        <v>1</v>
      </c>
      <c r="BB36" s="4"/>
      <c r="BD36" s="5">
        <f t="shared" si="10"/>
        <v>35</v>
      </c>
      <c r="BE36" s="57">
        <v>36</v>
      </c>
      <c r="BF36" s="48" t="str">
        <f>IF(COUNTIF(BE2:BE35,BE36)&gt;0,"R","")</f>
        <v/>
      </c>
      <c r="BG36" s="46">
        <f t="shared" si="355"/>
        <v>14</v>
      </c>
      <c r="BH36" s="6">
        <f t="shared" si="855"/>
        <v>5</v>
      </c>
      <c r="BI36" s="6">
        <f t="shared" si="356"/>
        <v>110</v>
      </c>
      <c r="BJ36" s="7">
        <f t="shared" si="357"/>
        <v>120</v>
      </c>
      <c r="BK36" s="44">
        <v>1</v>
      </c>
      <c r="BM36" s="4"/>
      <c r="BO36" s="5">
        <f t="shared" si="12"/>
        <v>35</v>
      </c>
      <c r="BP36" s="57">
        <v>35</v>
      </c>
      <c r="BQ36" s="48" t="str">
        <f>IF(COUNTIF(BP2:BP35,BP36)&gt;0,"R","")</f>
        <v/>
      </c>
      <c r="BR36" s="46">
        <f t="shared" si="358"/>
        <v>14</v>
      </c>
      <c r="BS36" s="6">
        <f t="shared" si="856"/>
        <v>4</v>
      </c>
      <c r="BT36" s="6">
        <f t="shared" si="359"/>
        <v>88</v>
      </c>
      <c r="BU36" s="7">
        <f t="shared" si="360"/>
        <v>190</v>
      </c>
      <c r="BV36">
        <v>3</v>
      </c>
      <c r="BX36"/>
      <c r="BZ36" s="5">
        <f t="shared" si="14"/>
        <v>35</v>
      </c>
      <c r="CA36" s="57">
        <v>3</v>
      </c>
      <c r="CB36" s="48" t="str">
        <f>IF(COUNTIF(CA2:CA35,CA36)&gt;0,"R","")</f>
        <v/>
      </c>
      <c r="CC36" s="46">
        <f t="shared" si="361"/>
        <v>14</v>
      </c>
      <c r="CD36" s="6">
        <f t="shared" si="857"/>
        <v>3</v>
      </c>
      <c r="CE36" s="6">
        <f t="shared" si="362"/>
        <v>66</v>
      </c>
      <c r="CF36" s="7">
        <f t="shared" si="363"/>
        <v>178</v>
      </c>
      <c r="CG36">
        <v>1</v>
      </c>
      <c r="CI36"/>
      <c r="CK36" s="5">
        <f t="shared" si="16"/>
        <v>35</v>
      </c>
      <c r="CL36" s="57">
        <v>28</v>
      </c>
      <c r="CM36" s="48" t="str">
        <f>IF(COUNTIF(CL2:CL35,CL36)&gt;0,"R","")</f>
        <v>R</v>
      </c>
      <c r="CN36" s="46">
        <f t="shared" si="364"/>
        <v>14</v>
      </c>
      <c r="CO36" s="6">
        <f t="shared" si="858"/>
        <v>6</v>
      </c>
      <c r="CP36" s="6">
        <f t="shared" si="365"/>
        <v>-84</v>
      </c>
      <c r="CQ36" s="7">
        <f t="shared" si="366"/>
        <v>-86</v>
      </c>
      <c r="CR36"/>
      <c r="CT36"/>
      <c r="CV36" s="5">
        <f t="shared" si="18"/>
        <v>35</v>
      </c>
      <c r="CW36" s="57">
        <v>18</v>
      </c>
      <c r="CX36" s="48" t="str">
        <f>IF(COUNTIF(CW2:CW35,CW36)&gt;0,"R","")</f>
        <v>R</v>
      </c>
      <c r="CY36" s="46">
        <f t="shared" si="367"/>
        <v>14</v>
      </c>
      <c r="CZ36" s="6">
        <f t="shared" si="859"/>
        <v>1</v>
      </c>
      <c r="DA36" s="6">
        <f t="shared" si="368"/>
        <v>-14</v>
      </c>
      <c r="DB36" s="7">
        <f t="shared" si="369"/>
        <v>135</v>
      </c>
      <c r="DC36"/>
      <c r="DE36"/>
      <c r="DG36" s="5">
        <f t="shared" si="20"/>
        <v>35</v>
      </c>
      <c r="DH36" s="57">
        <v>12</v>
      </c>
      <c r="DI36" s="48" t="str">
        <f>IF(COUNTIF(DH2:DH35,DH36)&gt;0,"R","")</f>
        <v/>
      </c>
      <c r="DJ36" s="46">
        <f t="shared" si="370"/>
        <v>12</v>
      </c>
      <c r="DK36" s="6">
        <f t="shared" si="860"/>
        <v>2</v>
      </c>
      <c r="DL36" s="6">
        <f t="shared" si="371"/>
        <v>48</v>
      </c>
      <c r="DM36" s="7">
        <f t="shared" si="372"/>
        <v>247</v>
      </c>
      <c r="DN36">
        <v>2</v>
      </c>
      <c r="DP36"/>
      <c r="DR36" s="5">
        <f t="shared" si="22"/>
        <v>35</v>
      </c>
      <c r="DS36" s="57">
        <v>10</v>
      </c>
      <c r="DT36" s="48" t="str">
        <f>IF(COUNTIF(DS2:DS35,DS36)&gt;0,"R","")</f>
        <v/>
      </c>
      <c r="DU36" s="46">
        <f t="shared" si="373"/>
        <v>16</v>
      </c>
      <c r="DV36" s="6">
        <f t="shared" si="861"/>
        <v>5</v>
      </c>
      <c r="DW36" s="6">
        <f t="shared" si="374"/>
        <v>100</v>
      </c>
      <c r="DX36" s="7">
        <f t="shared" si="375"/>
        <v>34</v>
      </c>
      <c r="DY36">
        <v>2</v>
      </c>
      <c r="EA36"/>
      <c r="EC36" s="5">
        <f t="shared" si="24"/>
        <v>35</v>
      </c>
      <c r="ED36" s="57">
        <v>5</v>
      </c>
      <c r="EE36" s="48" t="str">
        <f>IF(COUNTIF(ED2:ED35,ED36)&gt;0,"R","")</f>
        <v/>
      </c>
      <c r="EF36" s="46">
        <f t="shared" si="376"/>
        <v>12</v>
      </c>
      <c r="EG36" s="6">
        <f t="shared" si="862"/>
        <v>1</v>
      </c>
      <c r="EH36" s="6">
        <f t="shared" si="377"/>
        <v>24</v>
      </c>
      <c r="EI36" s="7">
        <f t="shared" si="378"/>
        <v>232</v>
      </c>
      <c r="EJ36">
        <v>1</v>
      </c>
      <c r="EL36"/>
      <c r="EN36" s="5">
        <f t="shared" si="26"/>
        <v>35</v>
      </c>
      <c r="EO36" s="57">
        <v>18</v>
      </c>
      <c r="EP36" s="48" t="str">
        <f>IF(COUNTIF(EO2:EO35,EO36)&gt;0,"R","")</f>
        <v>R</v>
      </c>
      <c r="EQ36" s="46">
        <f t="shared" si="379"/>
        <v>13</v>
      </c>
      <c r="ER36" s="6">
        <f t="shared" si="863"/>
        <v>4</v>
      </c>
      <c r="ES36" s="6">
        <f t="shared" si="380"/>
        <v>-52</v>
      </c>
      <c r="ET36" s="7">
        <f t="shared" si="381"/>
        <v>143</v>
      </c>
      <c r="EU36"/>
      <c r="EW36"/>
      <c r="EY36" s="5">
        <f t="shared" si="28"/>
        <v>35</v>
      </c>
      <c r="EZ36" s="57">
        <v>32</v>
      </c>
      <c r="FA36" s="48" t="str">
        <f>IF(COUNTIF(EZ2:EZ35,EZ36)&gt;0,"R","")</f>
        <v/>
      </c>
      <c r="FB36" s="46">
        <f t="shared" si="382"/>
        <v>17</v>
      </c>
      <c r="FC36" s="6">
        <f t="shared" si="864"/>
        <v>2</v>
      </c>
      <c r="FD36" s="6">
        <f t="shared" si="383"/>
        <v>38</v>
      </c>
      <c r="FE36" s="7">
        <f t="shared" si="384"/>
        <v>-86</v>
      </c>
      <c r="FF36">
        <v>1</v>
      </c>
      <c r="FH36"/>
      <c r="FJ36" s="5">
        <f t="shared" si="30"/>
        <v>35</v>
      </c>
      <c r="FK36" s="57">
        <v>21</v>
      </c>
      <c r="FL36" s="48" t="str">
        <f>IF(COUNTIF(FK2:FK35,FK36)&gt;0,"R","")</f>
        <v>R</v>
      </c>
      <c r="FM36" s="46">
        <f t="shared" si="385"/>
        <v>17</v>
      </c>
      <c r="FN36" s="6">
        <f t="shared" si="865"/>
        <v>7</v>
      </c>
      <c r="FO36" s="6">
        <f t="shared" si="386"/>
        <v>-119</v>
      </c>
      <c r="FP36" s="7">
        <f t="shared" si="387"/>
        <v>-436</v>
      </c>
      <c r="FQ36"/>
      <c r="FS36"/>
      <c r="FU36" s="5">
        <f t="shared" si="32"/>
        <v>35</v>
      </c>
      <c r="FV36" s="57">
        <v>24</v>
      </c>
      <c r="FW36" s="48" t="str">
        <f>IF(COUNTIF(FV2:FV35,FV36)&gt;0,"R","")</f>
        <v>R</v>
      </c>
      <c r="FX36" s="46">
        <f t="shared" si="388"/>
        <v>15</v>
      </c>
      <c r="FY36" s="6">
        <f t="shared" si="866"/>
        <v>1</v>
      </c>
      <c r="FZ36" s="6">
        <f t="shared" si="389"/>
        <v>-15</v>
      </c>
      <c r="GA36" s="7">
        <f t="shared" si="390"/>
        <v>-115</v>
      </c>
      <c r="GB36"/>
      <c r="GD36"/>
      <c r="GF36" s="5">
        <f t="shared" si="34"/>
        <v>35</v>
      </c>
      <c r="GG36" s="57">
        <v>32</v>
      </c>
      <c r="GH36" s="48" t="str">
        <f>IF(COUNTIF(GG2:GG35,GG36)&gt;0,"R","")</f>
        <v/>
      </c>
      <c r="GI36" s="46">
        <f t="shared" si="391"/>
        <v>16</v>
      </c>
      <c r="GJ36" s="6">
        <f t="shared" si="867"/>
        <v>4</v>
      </c>
      <c r="GK36" s="6">
        <f t="shared" si="392"/>
        <v>80</v>
      </c>
      <c r="GL36" s="7">
        <f t="shared" si="393"/>
        <v>-47</v>
      </c>
      <c r="GM36">
        <v>1</v>
      </c>
      <c r="GO36"/>
      <c r="GQ36" s="5">
        <f t="shared" si="36"/>
        <v>35</v>
      </c>
      <c r="GR36" s="57">
        <v>35</v>
      </c>
      <c r="GS36" s="48" t="str">
        <f>IF(COUNTIF(GR2:GR35,GR36)&gt;0,"R","")</f>
        <v>R</v>
      </c>
      <c r="GT36" s="46">
        <f t="shared" si="394"/>
        <v>19</v>
      </c>
      <c r="GU36" s="6">
        <f t="shared" si="868"/>
        <v>5</v>
      </c>
      <c r="GV36" s="6">
        <f t="shared" si="395"/>
        <v>-95</v>
      </c>
      <c r="GW36" s="7">
        <f t="shared" si="396"/>
        <v>-395</v>
      </c>
      <c r="GX36"/>
      <c r="GZ36"/>
      <c r="HB36" s="5">
        <f t="shared" si="38"/>
        <v>35</v>
      </c>
      <c r="HC36" s="57">
        <v>9</v>
      </c>
      <c r="HD36" s="48" t="str">
        <f>IF(COUNTIF(HC2:HC35,HC36)&gt;0,"R","")</f>
        <v>R</v>
      </c>
      <c r="HE36" s="46">
        <f t="shared" si="397"/>
        <v>17</v>
      </c>
      <c r="HF36" s="6">
        <f t="shared" si="869"/>
        <v>7</v>
      </c>
      <c r="HG36" s="6">
        <f t="shared" si="398"/>
        <v>-119</v>
      </c>
      <c r="HH36" s="7">
        <f t="shared" si="399"/>
        <v>-375</v>
      </c>
      <c r="HI36"/>
      <c r="HK36"/>
      <c r="HM36" s="5">
        <f t="shared" si="40"/>
        <v>35</v>
      </c>
      <c r="HN36" s="57">
        <v>10</v>
      </c>
      <c r="HO36" s="48" t="str">
        <f>IF(COUNTIF(HN2:HN35,HN36)&gt;0,"R","")</f>
        <v>R</v>
      </c>
      <c r="HP36" s="46">
        <f t="shared" si="400"/>
        <v>15</v>
      </c>
      <c r="HQ36" s="6">
        <f t="shared" si="870"/>
        <v>3</v>
      </c>
      <c r="HR36" s="6">
        <f t="shared" si="401"/>
        <v>-45</v>
      </c>
      <c r="HS36" s="7">
        <f t="shared" si="402"/>
        <v>34</v>
      </c>
      <c r="HT36"/>
      <c r="HV36"/>
      <c r="HX36" s="5">
        <f t="shared" si="42"/>
        <v>35</v>
      </c>
      <c r="HY36" s="57">
        <v>21</v>
      </c>
      <c r="HZ36" s="48" t="str">
        <f>IF(COUNTIF(HY2:HY35,HY36)&gt;0,"R","")</f>
        <v>R</v>
      </c>
      <c r="IA36" s="46">
        <f t="shared" si="403"/>
        <v>18</v>
      </c>
      <c r="IB36" s="6">
        <f t="shared" si="871"/>
        <v>5</v>
      </c>
      <c r="IC36" s="6">
        <f t="shared" si="404"/>
        <v>-90</v>
      </c>
      <c r="ID36" s="7">
        <f t="shared" si="405"/>
        <v>-435</v>
      </c>
      <c r="IE36"/>
      <c r="IG36"/>
      <c r="II36" s="5">
        <f t="shared" si="44"/>
        <v>35</v>
      </c>
      <c r="IJ36" s="57">
        <v>11</v>
      </c>
      <c r="IK36" s="48" t="str">
        <f>IF(COUNTIF(IJ2:IJ35,IJ36)&gt;0,"R","")</f>
        <v>R</v>
      </c>
      <c r="IL36" s="46">
        <f t="shared" si="406"/>
        <v>13</v>
      </c>
      <c r="IM36" s="6">
        <f t="shared" si="872"/>
        <v>4</v>
      </c>
      <c r="IN36" s="6">
        <f t="shared" si="407"/>
        <v>-52</v>
      </c>
      <c r="IO36" s="7">
        <f t="shared" si="408"/>
        <v>80</v>
      </c>
      <c r="IP36"/>
      <c r="IR36"/>
      <c r="IT36" s="5">
        <f t="shared" si="46"/>
        <v>35</v>
      </c>
      <c r="IU36" s="57">
        <v>19</v>
      </c>
      <c r="IV36" s="48" t="str">
        <f>IF(COUNTIF(IU2:IU35,IU36)&gt;0,"R","")</f>
        <v/>
      </c>
      <c r="IW36" s="46">
        <f t="shared" si="409"/>
        <v>14</v>
      </c>
      <c r="IX36" s="6">
        <f t="shared" si="873"/>
        <v>3</v>
      </c>
      <c r="IY36" s="6">
        <f t="shared" si="410"/>
        <v>66</v>
      </c>
      <c r="IZ36" s="7">
        <f t="shared" si="411"/>
        <v>226</v>
      </c>
      <c r="JA36">
        <v>1</v>
      </c>
      <c r="JC36"/>
      <c r="JE36" s="5">
        <f t="shared" si="48"/>
        <v>35</v>
      </c>
      <c r="JF36" s="57">
        <v>36</v>
      </c>
      <c r="JG36" s="48" t="str">
        <f>IF(COUNTIF(JF2:JF35,JF36)&gt;0,"R","")</f>
        <v>R</v>
      </c>
      <c r="JH36" s="46">
        <f t="shared" si="412"/>
        <v>13</v>
      </c>
      <c r="JI36" s="6">
        <f t="shared" si="874"/>
        <v>2</v>
      </c>
      <c r="JJ36" s="6">
        <f t="shared" si="413"/>
        <v>-26</v>
      </c>
      <c r="JK36" s="7">
        <f t="shared" si="414"/>
        <v>126</v>
      </c>
      <c r="JL36"/>
      <c r="JN36"/>
      <c r="JP36" s="5">
        <f t="shared" si="50"/>
        <v>35</v>
      </c>
      <c r="JQ36" s="57">
        <v>23</v>
      </c>
      <c r="JR36" s="48" t="str">
        <f>IF(COUNTIF(JQ2:JQ35,JQ36)&gt;0,"R","")</f>
        <v>R</v>
      </c>
      <c r="JS36" s="46">
        <f t="shared" si="415"/>
        <v>16</v>
      </c>
      <c r="JT36" s="6">
        <f t="shared" si="875"/>
        <v>4</v>
      </c>
      <c r="JU36" s="6">
        <f t="shared" si="416"/>
        <v>-64</v>
      </c>
      <c r="JV36" s="7">
        <f t="shared" si="417"/>
        <v>-249</v>
      </c>
      <c r="JW36"/>
      <c r="JY36"/>
      <c r="KA36" s="5">
        <f t="shared" si="52"/>
        <v>35</v>
      </c>
      <c r="KB36" s="57">
        <v>32</v>
      </c>
      <c r="KC36" s="48" t="str">
        <f>IF(COUNTIF(KB2:KB35,KB36)&gt;0,"R","")</f>
        <v>R</v>
      </c>
      <c r="KD36" s="46">
        <f t="shared" si="418"/>
        <v>16</v>
      </c>
      <c r="KE36" s="6">
        <f t="shared" si="876"/>
        <v>5</v>
      </c>
      <c r="KF36" s="6">
        <f t="shared" si="419"/>
        <v>-80</v>
      </c>
      <c r="KG36" s="7">
        <f t="shared" si="420"/>
        <v>-195</v>
      </c>
      <c r="KH36"/>
      <c r="KJ36"/>
      <c r="KL36" s="5">
        <f t="shared" si="54"/>
        <v>35</v>
      </c>
      <c r="KM36" s="57">
        <v>14</v>
      </c>
      <c r="KN36" s="48" t="str">
        <f>IF(COUNTIF(KM2:KM35,KM36)&gt;0,"R","")</f>
        <v>R</v>
      </c>
      <c r="KO36" s="46">
        <f t="shared" si="421"/>
        <v>14</v>
      </c>
      <c r="KP36" s="6">
        <f t="shared" si="877"/>
        <v>2</v>
      </c>
      <c r="KQ36" s="6">
        <f t="shared" si="422"/>
        <v>-28</v>
      </c>
      <c r="KR36" s="7">
        <f t="shared" si="423"/>
        <v>100</v>
      </c>
      <c r="KS36"/>
      <c r="KT36"/>
      <c r="KU36"/>
      <c r="KW36" s="5">
        <f t="shared" si="56"/>
        <v>35</v>
      </c>
      <c r="KX36" s="57">
        <v>18</v>
      </c>
      <c r="KY36" s="48" t="str">
        <f>IF(COUNTIF(KX2:KX35,KX36)&gt;0,"R","")</f>
        <v/>
      </c>
      <c r="KZ36" s="46">
        <f t="shared" si="424"/>
        <v>19</v>
      </c>
      <c r="LA36" s="6">
        <f t="shared" si="878"/>
        <v>10</v>
      </c>
      <c r="LB36" s="6">
        <f t="shared" si="425"/>
        <v>170</v>
      </c>
      <c r="LC36" s="7">
        <f t="shared" si="426"/>
        <v>-894</v>
      </c>
      <c r="LD36">
        <v>2</v>
      </c>
      <c r="LE36"/>
      <c r="LF36"/>
      <c r="LH36" s="5">
        <f t="shared" si="58"/>
        <v>35</v>
      </c>
      <c r="LI36" s="57">
        <v>17</v>
      </c>
      <c r="LJ36" s="48" t="str">
        <f>IF(COUNTIF(LI2:LI35,LI36)&gt;0,"R","")</f>
        <v>R</v>
      </c>
      <c r="LK36" s="46">
        <f t="shared" si="427"/>
        <v>18</v>
      </c>
      <c r="LL36" s="6">
        <f t="shared" si="879"/>
        <v>11</v>
      </c>
      <c r="LM36" s="6">
        <f t="shared" si="428"/>
        <v>-198</v>
      </c>
      <c r="LN36" s="7">
        <f t="shared" si="429"/>
        <v>-1106</v>
      </c>
      <c r="LO36"/>
      <c r="LP36"/>
      <c r="LQ36"/>
      <c r="LS36" s="5">
        <f t="shared" si="60"/>
        <v>35</v>
      </c>
      <c r="LT36" s="57">
        <v>15</v>
      </c>
      <c r="LU36" s="48" t="str">
        <f>IF(COUNTIF(LT2:LT35,LT36)&gt;0,"R","")</f>
        <v>R</v>
      </c>
      <c r="LV36" s="46">
        <f t="shared" si="430"/>
        <v>16</v>
      </c>
      <c r="LW36" s="6">
        <f t="shared" si="880"/>
        <v>7</v>
      </c>
      <c r="LX36" s="6">
        <f t="shared" si="431"/>
        <v>-112</v>
      </c>
      <c r="LY36" s="7">
        <f t="shared" si="432"/>
        <v>-321</v>
      </c>
      <c r="LZ36"/>
      <c r="MA36"/>
      <c r="MB36"/>
      <c r="MD36" s="5">
        <f t="shared" si="62"/>
        <v>35</v>
      </c>
      <c r="ME36" s="57">
        <v>31</v>
      </c>
      <c r="MF36" s="48" t="str">
        <f>IF(COUNTIF(ME2:ME35,ME36)&gt;0,"R","")</f>
        <v>R</v>
      </c>
      <c r="MG36" s="46">
        <f t="shared" si="433"/>
        <v>11</v>
      </c>
      <c r="MH36" s="6">
        <f t="shared" si="881"/>
        <v>2</v>
      </c>
      <c r="MI36" s="6">
        <f t="shared" si="434"/>
        <v>-22</v>
      </c>
      <c r="MJ36" s="7">
        <f t="shared" si="435"/>
        <v>219</v>
      </c>
      <c r="MK36"/>
      <c r="ML36"/>
      <c r="MM36"/>
      <c r="MO36" s="5">
        <f t="shared" si="64"/>
        <v>35</v>
      </c>
      <c r="MP36" s="57">
        <v>23</v>
      </c>
      <c r="MQ36" s="48" t="str">
        <f>IF(COUNTIF(MP2:MP35,MP36)&gt;0,"R","")</f>
        <v>R</v>
      </c>
      <c r="MR36" s="46">
        <f t="shared" si="436"/>
        <v>16</v>
      </c>
      <c r="MS36" s="6">
        <f t="shared" si="882"/>
        <v>8</v>
      </c>
      <c r="MT36" s="6">
        <f t="shared" si="437"/>
        <v>-128</v>
      </c>
      <c r="MU36" s="7">
        <f t="shared" si="438"/>
        <v>-500</v>
      </c>
      <c r="MV36"/>
      <c r="MW36"/>
      <c r="MX36"/>
      <c r="MZ36" s="5">
        <f t="shared" si="66"/>
        <v>35</v>
      </c>
      <c r="NA36" s="57">
        <v>15</v>
      </c>
      <c r="NB36" s="48" t="str">
        <f>IF(COUNTIF(NA2:NA35,NA36)&gt;0,"R","")</f>
        <v/>
      </c>
      <c r="NC36" s="46">
        <f t="shared" si="439"/>
        <v>17</v>
      </c>
      <c r="ND36" s="6">
        <f t="shared" si="883"/>
        <v>3</v>
      </c>
      <c r="NE36" s="6">
        <f t="shared" si="440"/>
        <v>57</v>
      </c>
      <c r="NF36" s="7">
        <f t="shared" si="441"/>
        <v>-151</v>
      </c>
      <c r="NG36">
        <v>3</v>
      </c>
      <c r="NH36"/>
      <c r="NI36"/>
      <c r="NK36" s="5">
        <f t="shared" si="68"/>
        <v>35</v>
      </c>
      <c r="NL36" s="57">
        <v>30</v>
      </c>
      <c r="NM36" s="48" t="str">
        <f>IF(COUNTIF(NL2:NL35,NL36)&gt;0,"R","")</f>
        <v/>
      </c>
      <c r="NN36" s="46">
        <f t="shared" si="442"/>
        <v>16</v>
      </c>
      <c r="NO36" s="6">
        <f t="shared" si="884"/>
        <v>7</v>
      </c>
      <c r="NP36" s="6">
        <f t="shared" si="443"/>
        <v>140</v>
      </c>
      <c r="NQ36" s="7">
        <f t="shared" si="444"/>
        <v>-92</v>
      </c>
      <c r="NR36">
        <v>3</v>
      </c>
      <c r="NS36"/>
      <c r="NT36"/>
      <c r="NV36" s="5">
        <f t="shared" si="70"/>
        <v>35</v>
      </c>
      <c r="NW36" s="57">
        <v>9</v>
      </c>
      <c r="NX36" s="48" t="str">
        <f>IF(COUNTIF(NW2:NW35,NW36)&gt;0,"R","")</f>
        <v/>
      </c>
      <c r="NY36" s="46">
        <f t="shared" si="445"/>
        <v>16</v>
      </c>
      <c r="NZ36" s="6">
        <f t="shared" si="885"/>
        <v>4</v>
      </c>
      <c r="OA36" s="6">
        <f t="shared" si="446"/>
        <v>80</v>
      </c>
      <c r="OB36" s="7">
        <f t="shared" si="447"/>
        <v>96</v>
      </c>
      <c r="OC36">
        <v>1</v>
      </c>
      <c r="OD36"/>
      <c r="OE36"/>
      <c r="OG36" s="5">
        <f t="shared" si="72"/>
        <v>35</v>
      </c>
      <c r="OH36" s="57">
        <v>16</v>
      </c>
      <c r="OI36" s="48" t="str">
        <f>IF(COUNTIF(OH2:OH35,OH36)&gt;0,"R","")</f>
        <v>R</v>
      </c>
      <c r="OJ36" s="46">
        <f t="shared" si="448"/>
        <v>15</v>
      </c>
      <c r="OK36" s="6">
        <f t="shared" si="886"/>
        <v>3</v>
      </c>
      <c r="OL36" s="6">
        <f t="shared" si="449"/>
        <v>-45</v>
      </c>
      <c r="OM36" s="7">
        <f t="shared" si="450"/>
        <v>-12</v>
      </c>
      <c r="ON36"/>
      <c r="OO36"/>
      <c r="OP36"/>
      <c r="OR36" s="5">
        <f t="shared" si="74"/>
        <v>35</v>
      </c>
      <c r="OS36" s="57">
        <v>32</v>
      </c>
      <c r="OT36" s="48" t="str">
        <f>IF(COUNTIF(OS2:OS35,OS36)&gt;0,"R","")</f>
        <v/>
      </c>
      <c r="OU36" s="46">
        <f t="shared" si="451"/>
        <v>15</v>
      </c>
      <c r="OV36" s="6">
        <f t="shared" si="887"/>
        <v>2</v>
      </c>
      <c r="OW36" s="6">
        <f t="shared" si="452"/>
        <v>42</v>
      </c>
      <c r="OX36" s="7">
        <f t="shared" si="453"/>
        <v>-20</v>
      </c>
      <c r="OY36">
        <v>1</v>
      </c>
      <c r="OZ36"/>
      <c r="PA36"/>
      <c r="PC36" s="5">
        <f t="shared" si="76"/>
        <v>35</v>
      </c>
      <c r="PD36" s="57">
        <v>36</v>
      </c>
      <c r="PE36" s="48" t="str">
        <f>IF(COUNTIF(PD2:PD35,PD36)&gt;0,"R","")</f>
        <v>R</v>
      </c>
      <c r="PF36" s="46">
        <f t="shared" si="454"/>
        <v>12</v>
      </c>
      <c r="PG36" s="6">
        <f t="shared" si="888"/>
        <v>3</v>
      </c>
      <c r="PH36" s="6">
        <f t="shared" si="455"/>
        <v>-36</v>
      </c>
      <c r="PI36" s="7">
        <f t="shared" si="456"/>
        <v>170</v>
      </c>
      <c r="PJ36"/>
      <c r="PK36"/>
      <c r="PL36"/>
      <c r="PN36" s="5">
        <f t="shared" si="78"/>
        <v>35</v>
      </c>
      <c r="PO36" s="57">
        <v>25</v>
      </c>
      <c r="PP36" s="48" t="str">
        <f>IF(COUNTIF(PO2:PO35,PO36)&gt;0,"R","")</f>
        <v>R</v>
      </c>
      <c r="PQ36" s="46">
        <f t="shared" si="457"/>
        <v>12</v>
      </c>
      <c r="PR36" s="6">
        <f t="shared" si="889"/>
        <v>4</v>
      </c>
      <c r="PS36" s="6">
        <f t="shared" si="458"/>
        <v>-48</v>
      </c>
      <c r="PT36" s="7">
        <f t="shared" si="459"/>
        <v>208</v>
      </c>
      <c r="PU36"/>
      <c r="PV36"/>
      <c r="PW36"/>
      <c r="PY36" s="5">
        <f t="shared" si="80"/>
        <v>35</v>
      </c>
      <c r="PZ36" s="57">
        <v>15</v>
      </c>
      <c r="QA36" s="48" t="str">
        <f>IF(COUNTIF(PZ2:PZ35,PZ36)&gt;0,"R","")</f>
        <v/>
      </c>
      <c r="QB36" s="46">
        <f t="shared" si="460"/>
        <v>17</v>
      </c>
      <c r="QC36" s="6">
        <f t="shared" si="890"/>
        <v>5</v>
      </c>
      <c r="QD36" s="6">
        <f t="shared" si="461"/>
        <v>95</v>
      </c>
      <c r="QE36" s="7">
        <f t="shared" si="462"/>
        <v>-195</v>
      </c>
      <c r="QF36">
        <v>2</v>
      </c>
      <c r="QG36"/>
      <c r="QH36"/>
      <c r="QJ36" s="5">
        <f t="shared" si="82"/>
        <v>35</v>
      </c>
      <c r="QK36" s="57">
        <v>2</v>
      </c>
      <c r="QL36" s="48" t="str">
        <f>IF(COUNTIF(QK2:QK35,QK36)&gt;0,"R","")</f>
        <v>R</v>
      </c>
      <c r="QM36" s="46">
        <f t="shared" si="463"/>
        <v>15</v>
      </c>
      <c r="QN36" s="6">
        <f t="shared" si="891"/>
        <v>8</v>
      </c>
      <c r="QO36" s="6">
        <f t="shared" si="464"/>
        <v>-120</v>
      </c>
      <c r="QP36" s="7">
        <f t="shared" si="465"/>
        <v>-360</v>
      </c>
      <c r="QQ36"/>
      <c r="QR36"/>
      <c r="QS36"/>
      <c r="QU36" s="5">
        <f t="shared" si="84"/>
        <v>35</v>
      </c>
      <c r="QV36" s="57">
        <v>24</v>
      </c>
      <c r="QW36" s="48" t="str">
        <f>IF(COUNTIF(QV2:QV35,QV36)&gt;0,"R","")</f>
        <v>R</v>
      </c>
      <c r="QX36" s="46">
        <f t="shared" si="466"/>
        <v>19</v>
      </c>
      <c r="QY36" s="6">
        <f t="shared" si="892"/>
        <v>8</v>
      </c>
      <c r="QZ36" s="6">
        <f t="shared" si="467"/>
        <v>-152</v>
      </c>
      <c r="RA36" s="7">
        <f t="shared" si="468"/>
        <v>-840</v>
      </c>
      <c r="RB36"/>
      <c r="RC36"/>
      <c r="RD36"/>
      <c r="RF36" s="5">
        <f t="shared" si="86"/>
        <v>35</v>
      </c>
      <c r="RG36" s="57">
        <v>7</v>
      </c>
      <c r="RH36" s="48" t="str">
        <f>IF(COUNTIF(RG2:RG35,RG36)&gt;0,"R","")</f>
        <v/>
      </c>
      <c r="RI36" s="46">
        <f t="shared" si="469"/>
        <v>19</v>
      </c>
      <c r="RJ36" s="6">
        <f t="shared" si="893"/>
        <v>6</v>
      </c>
      <c r="RK36" s="6">
        <f t="shared" si="470"/>
        <v>102</v>
      </c>
      <c r="RL36" s="7">
        <f t="shared" si="471"/>
        <v>-520</v>
      </c>
      <c r="RM36">
        <v>2</v>
      </c>
      <c r="RN36"/>
      <c r="RO36"/>
      <c r="RQ36" s="5">
        <f t="shared" si="88"/>
        <v>35</v>
      </c>
      <c r="RR36" s="57">
        <v>15</v>
      </c>
      <c r="RS36" s="48" t="str">
        <f>IF(COUNTIF(RR2:RR35,RR36)&gt;0,"R","")</f>
        <v>R</v>
      </c>
      <c r="RT36" s="46">
        <f t="shared" si="472"/>
        <v>13</v>
      </c>
      <c r="RU36" s="6">
        <f t="shared" si="894"/>
        <v>6</v>
      </c>
      <c r="RV36" s="6">
        <f t="shared" si="473"/>
        <v>-78</v>
      </c>
      <c r="RW36" s="7">
        <f t="shared" si="474"/>
        <v>-86</v>
      </c>
      <c r="RX36"/>
      <c r="RY36"/>
      <c r="RZ36"/>
      <c r="SB36" s="5">
        <f t="shared" si="90"/>
        <v>35</v>
      </c>
      <c r="SC36" s="57">
        <v>18</v>
      </c>
      <c r="SD36" s="48" t="str">
        <f>IF(COUNTIF(SC2:SC35,SC36)&gt;0,"R","")</f>
        <v>R</v>
      </c>
      <c r="SE36" s="46">
        <f t="shared" si="475"/>
        <v>16</v>
      </c>
      <c r="SF36" s="6">
        <f t="shared" si="895"/>
        <v>4</v>
      </c>
      <c r="SG36" s="6">
        <f t="shared" si="476"/>
        <v>-64</v>
      </c>
      <c r="SH36" s="7">
        <f t="shared" si="477"/>
        <v>-107</v>
      </c>
      <c r="SI36"/>
      <c r="SJ36"/>
      <c r="SK36"/>
      <c r="SM36" s="5">
        <f t="shared" si="92"/>
        <v>35</v>
      </c>
      <c r="SN36" s="57">
        <v>34</v>
      </c>
      <c r="SO36" s="48" t="str">
        <f>IF(COUNTIF(SN2:SN35,SN36)&gt;0,"R","")</f>
        <v>R</v>
      </c>
      <c r="SP36" s="46">
        <f t="shared" si="478"/>
        <v>15</v>
      </c>
      <c r="SQ36" s="6">
        <f t="shared" si="896"/>
        <v>4</v>
      </c>
      <c r="SR36" s="6">
        <f t="shared" si="479"/>
        <v>-60</v>
      </c>
      <c r="SS36" s="7">
        <f t="shared" si="480"/>
        <v>-51</v>
      </c>
      <c r="ST36"/>
      <c r="SU36"/>
      <c r="SV36"/>
      <c r="SX36" s="5">
        <f t="shared" si="94"/>
        <v>35</v>
      </c>
      <c r="SY36" s="57">
        <v>7</v>
      </c>
      <c r="SZ36" s="48" t="str">
        <f>IF(COUNTIF(SY2:SY35,SY36)&gt;0,"R","")</f>
        <v/>
      </c>
      <c r="TA36" s="46">
        <f t="shared" si="481"/>
        <v>16</v>
      </c>
      <c r="TB36" s="6">
        <f t="shared" si="897"/>
        <v>8</v>
      </c>
      <c r="TC36" s="6">
        <f t="shared" si="482"/>
        <v>160</v>
      </c>
      <c r="TD36" s="7">
        <f t="shared" si="483"/>
        <v>-181</v>
      </c>
      <c r="TE36">
        <v>1</v>
      </c>
      <c r="TF36"/>
      <c r="TG36"/>
      <c r="TI36" s="5">
        <f t="shared" si="96"/>
        <v>35</v>
      </c>
      <c r="TJ36" s="57">
        <v>21</v>
      </c>
      <c r="TK36" s="48" t="str">
        <f>IF(COUNTIF(TJ2:TJ35,TJ36)&gt;0,"R","")</f>
        <v/>
      </c>
      <c r="TL36" s="46">
        <f t="shared" si="484"/>
        <v>16</v>
      </c>
      <c r="TM36" s="6">
        <f t="shared" si="898"/>
        <v>6</v>
      </c>
      <c r="TN36" s="6">
        <f t="shared" si="485"/>
        <v>120</v>
      </c>
      <c r="TO36" s="7">
        <f t="shared" si="486"/>
        <v>-113</v>
      </c>
      <c r="TP36">
        <v>1</v>
      </c>
      <c r="TQ36"/>
      <c r="TR36"/>
      <c r="TT36" s="5">
        <f t="shared" si="98"/>
        <v>35</v>
      </c>
      <c r="TU36" s="57">
        <v>15</v>
      </c>
      <c r="TV36" s="48" t="str">
        <f>IF(COUNTIF(TU2:TU35,TU36)&gt;0,"R","")</f>
        <v/>
      </c>
      <c r="TW36" s="46">
        <f t="shared" si="487"/>
        <v>15</v>
      </c>
      <c r="TX36" s="6">
        <f t="shared" si="899"/>
        <v>2</v>
      </c>
      <c r="TY36" s="6">
        <f t="shared" si="488"/>
        <v>42</v>
      </c>
      <c r="TZ36" s="7">
        <f t="shared" si="489"/>
        <v>60</v>
      </c>
      <c r="UA36">
        <v>1</v>
      </c>
      <c r="UB36"/>
      <c r="UC36"/>
      <c r="UE36" s="5">
        <f t="shared" si="100"/>
        <v>35</v>
      </c>
      <c r="UF36" s="57">
        <v>18</v>
      </c>
      <c r="UG36" s="48" t="str">
        <f>IF(COUNTIF(UF2:UF35,UF36)&gt;0,"R","")</f>
        <v/>
      </c>
      <c r="UH36" s="46">
        <f t="shared" si="490"/>
        <v>14</v>
      </c>
      <c r="UI36" s="6">
        <f t="shared" si="900"/>
        <v>4</v>
      </c>
      <c r="UJ36" s="6">
        <f t="shared" si="491"/>
        <v>88</v>
      </c>
      <c r="UK36" s="7">
        <f t="shared" si="492"/>
        <v>192</v>
      </c>
      <c r="UL36">
        <v>3</v>
      </c>
      <c r="UM36"/>
      <c r="UN36"/>
      <c r="UP36" s="5">
        <f t="shared" si="102"/>
        <v>35</v>
      </c>
      <c r="UQ36" s="57">
        <v>7</v>
      </c>
      <c r="UR36" s="48" t="str">
        <f>IF(COUNTIF(UQ2:UQ35,UQ36)&gt;0,"R","")</f>
        <v>R</v>
      </c>
      <c r="US36" s="46">
        <f t="shared" si="493"/>
        <v>15</v>
      </c>
      <c r="UT36" s="6">
        <f t="shared" si="901"/>
        <v>1</v>
      </c>
      <c r="UU36" s="6">
        <f t="shared" si="494"/>
        <v>-15</v>
      </c>
      <c r="UV36" s="7">
        <f t="shared" si="495"/>
        <v>-49</v>
      </c>
      <c r="UW36"/>
      <c r="UX36"/>
      <c r="UY36"/>
      <c r="VA36" s="5">
        <f t="shared" si="104"/>
        <v>35</v>
      </c>
      <c r="VB36" s="57">
        <v>12</v>
      </c>
      <c r="VC36" s="48" t="str">
        <f>IF(COUNTIF(VB2:VB35,VB36)&gt;0,"R","")</f>
        <v>R</v>
      </c>
      <c r="VD36" s="46">
        <f t="shared" si="496"/>
        <v>13</v>
      </c>
      <c r="VE36" s="6">
        <f t="shared" si="902"/>
        <v>3</v>
      </c>
      <c r="VF36" s="6">
        <f t="shared" si="497"/>
        <v>-39</v>
      </c>
      <c r="VG36" s="7">
        <f t="shared" si="498"/>
        <v>53</v>
      </c>
      <c r="VH36"/>
      <c r="VI36"/>
      <c r="VJ36"/>
      <c r="VL36" s="5">
        <f t="shared" si="106"/>
        <v>35</v>
      </c>
      <c r="VM36" s="57">
        <v>28</v>
      </c>
      <c r="VN36" s="48" t="str">
        <f>IF(COUNTIF(VM2:VM35,VM36)&gt;0,"R","")</f>
        <v/>
      </c>
      <c r="VO36" s="46">
        <f t="shared" si="499"/>
        <v>14</v>
      </c>
      <c r="VP36" s="6">
        <f t="shared" si="903"/>
        <v>5</v>
      </c>
      <c r="VQ36" s="6">
        <f t="shared" si="500"/>
        <v>110</v>
      </c>
      <c r="VR36" s="7">
        <f t="shared" si="501"/>
        <v>48</v>
      </c>
      <c r="VS36">
        <v>5</v>
      </c>
      <c r="VT36"/>
      <c r="VU36"/>
      <c r="VW36" s="5">
        <f t="shared" si="108"/>
        <v>35</v>
      </c>
      <c r="VX36" s="57">
        <v>27</v>
      </c>
      <c r="VY36" s="48" t="str">
        <f>IF(COUNTIF(VX2:VX35,VX36)&gt;0,"R","")</f>
        <v>R</v>
      </c>
      <c r="VZ36" s="46">
        <f t="shared" si="502"/>
        <v>12</v>
      </c>
      <c r="WA36" s="6">
        <f t="shared" si="904"/>
        <v>4</v>
      </c>
      <c r="WB36" s="6">
        <f t="shared" si="503"/>
        <v>-48</v>
      </c>
      <c r="WC36" s="7">
        <f t="shared" si="504"/>
        <v>184</v>
      </c>
      <c r="WD36"/>
      <c r="WE36"/>
      <c r="WF36"/>
      <c r="WH36" s="5">
        <f t="shared" si="110"/>
        <v>35</v>
      </c>
      <c r="WI36" s="57">
        <v>34</v>
      </c>
      <c r="WJ36" s="48" t="str">
        <f>IF(COUNTIF(WI2:WI35,WI36)&gt;0,"R","")</f>
        <v/>
      </c>
      <c r="WK36" s="46">
        <f t="shared" si="505"/>
        <v>13</v>
      </c>
      <c r="WL36" s="6">
        <f t="shared" si="905"/>
        <v>3</v>
      </c>
      <c r="WM36" s="6">
        <f t="shared" si="506"/>
        <v>69</v>
      </c>
      <c r="WN36" s="7">
        <f t="shared" si="507"/>
        <v>253</v>
      </c>
      <c r="WO36">
        <v>3</v>
      </c>
      <c r="WP36"/>
      <c r="WQ36"/>
      <c r="WS36" s="5">
        <f t="shared" si="112"/>
        <v>35</v>
      </c>
      <c r="WT36" s="57">
        <v>18</v>
      </c>
      <c r="WU36" s="48" t="str">
        <f>IF(COUNTIF(WT2:WT35,WT36)&gt;0,"R","")</f>
        <v>R</v>
      </c>
      <c r="WV36" s="46">
        <f t="shared" si="508"/>
        <v>12</v>
      </c>
      <c r="WW36" s="6">
        <f t="shared" si="906"/>
        <v>1</v>
      </c>
      <c r="WX36" s="6">
        <f t="shared" si="509"/>
        <v>-12</v>
      </c>
      <c r="WY36" s="7">
        <f t="shared" si="510"/>
        <v>163</v>
      </c>
      <c r="WZ36"/>
      <c r="XA36"/>
      <c r="XB36"/>
      <c r="XD36" s="5">
        <f t="shared" si="114"/>
        <v>35</v>
      </c>
      <c r="XE36" s="57">
        <v>25</v>
      </c>
      <c r="XF36" s="48" t="str">
        <f>IF(COUNTIF(XE2:XE35,XE36)&gt;0,"R","")</f>
        <v>R</v>
      </c>
      <c r="XG36" s="46">
        <f t="shared" si="511"/>
        <v>14</v>
      </c>
      <c r="XH36" s="6">
        <f t="shared" si="907"/>
        <v>2</v>
      </c>
      <c r="XI36" s="6">
        <f t="shared" si="512"/>
        <v>-28</v>
      </c>
      <c r="XJ36" s="7">
        <f t="shared" si="513"/>
        <v>86</v>
      </c>
      <c r="XK36"/>
      <c r="XL36"/>
      <c r="XM36"/>
      <c r="XO36" s="5">
        <f t="shared" si="116"/>
        <v>35</v>
      </c>
      <c r="XP36" s="57">
        <v>2</v>
      </c>
      <c r="XQ36" s="48" t="str">
        <f>IF(COUNTIF(XP2:XP35,XP36)&gt;0,"R","")</f>
        <v>R</v>
      </c>
      <c r="XR36" s="46">
        <f t="shared" si="514"/>
        <v>14</v>
      </c>
      <c r="XS36" s="6">
        <f t="shared" si="908"/>
        <v>3</v>
      </c>
      <c r="XT36" s="6">
        <f t="shared" si="515"/>
        <v>-42</v>
      </c>
      <c r="XU36" s="7">
        <f t="shared" si="516"/>
        <v>53</v>
      </c>
      <c r="XV36"/>
      <c r="XW36"/>
      <c r="XX36"/>
      <c r="XZ36" s="5">
        <f t="shared" si="118"/>
        <v>35</v>
      </c>
      <c r="YA36" s="57">
        <v>29</v>
      </c>
      <c r="YB36" s="48" t="str">
        <f>IF(COUNTIF(YA2:YA35,YA36)&gt;0,"R","")</f>
        <v/>
      </c>
      <c r="YC36" s="46">
        <f t="shared" si="517"/>
        <v>16</v>
      </c>
      <c r="YD36" s="6">
        <f t="shared" si="909"/>
        <v>3</v>
      </c>
      <c r="YE36" s="6">
        <f t="shared" si="518"/>
        <v>60</v>
      </c>
      <c r="YF36" s="7">
        <f t="shared" si="519"/>
        <v>88</v>
      </c>
      <c r="YG36">
        <v>3</v>
      </c>
      <c r="YH36"/>
      <c r="YI36"/>
      <c r="YK36" s="5">
        <f t="shared" si="120"/>
        <v>35</v>
      </c>
      <c r="YL36" s="57">
        <v>34</v>
      </c>
      <c r="YM36" s="48" t="str">
        <f>IF(COUNTIF(YL2:YL35,YL36)&gt;0,"R","")</f>
        <v>R</v>
      </c>
      <c r="YN36" s="46">
        <f t="shared" si="520"/>
        <v>14</v>
      </c>
      <c r="YO36" s="6">
        <f t="shared" si="910"/>
        <v>1</v>
      </c>
      <c r="YP36" s="6">
        <f t="shared" si="521"/>
        <v>-14</v>
      </c>
      <c r="YQ36" s="7">
        <f t="shared" si="522"/>
        <v>152</v>
      </c>
      <c r="YR36"/>
      <c r="YS36"/>
      <c r="YT36"/>
      <c r="YU36"/>
      <c r="YV36" s="5">
        <f t="shared" si="122"/>
        <v>35</v>
      </c>
      <c r="YW36" s="57">
        <v>1</v>
      </c>
      <c r="YX36" s="48" t="str">
        <f>IF(COUNTIF(YW2:YW35,YW36)&gt;0,"R","")</f>
        <v>R</v>
      </c>
      <c r="YY36" s="46">
        <f t="shared" si="523"/>
        <v>16</v>
      </c>
      <c r="YZ36" s="6">
        <f t="shared" si="911"/>
        <v>5</v>
      </c>
      <c r="ZA36" s="6">
        <f t="shared" si="524"/>
        <v>-80</v>
      </c>
      <c r="ZB36" s="7">
        <f t="shared" si="525"/>
        <v>-202</v>
      </c>
      <c r="ZC36"/>
      <c r="ZD36"/>
      <c r="ZE36"/>
      <c r="ZG36" s="5">
        <f t="shared" si="124"/>
        <v>35</v>
      </c>
      <c r="ZH36" s="57">
        <v>20</v>
      </c>
      <c r="ZI36" s="48" t="str">
        <f>IF(COUNTIF(ZH2:ZH35,ZH36)&gt;0,"R","")</f>
        <v>R</v>
      </c>
      <c r="ZJ36" s="46">
        <f t="shared" si="526"/>
        <v>15</v>
      </c>
      <c r="ZK36" s="6">
        <f t="shared" si="912"/>
        <v>4</v>
      </c>
      <c r="ZL36" s="6">
        <f t="shared" si="527"/>
        <v>-60</v>
      </c>
      <c r="ZM36" s="7">
        <f t="shared" si="528"/>
        <v>-63</v>
      </c>
      <c r="ZN36"/>
      <c r="ZO36"/>
      <c r="ZP36"/>
      <c r="ZR36" s="5">
        <f t="shared" si="126"/>
        <v>35</v>
      </c>
      <c r="ZS36" s="57">
        <v>22</v>
      </c>
      <c r="ZT36" s="48" t="str">
        <f>IF(COUNTIF(ZS2:ZS35,ZS36)&gt;0,"R","")</f>
        <v>R</v>
      </c>
      <c r="ZU36" s="46">
        <f t="shared" si="529"/>
        <v>14</v>
      </c>
      <c r="ZV36" s="6">
        <f t="shared" si="913"/>
        <v>5</v>
      </c>
      <c r="ZW36" s="6">
        <f t="shared" si="530"/>
        <v>-70</v>
      </c>
      <c r="ZX36" s="7">
        <f t="shared" si="531"/>
        <v>-39</v>
      </c>
      <c r="ZY36"/>
      <c r="ZZ36"/>
      <c r="AAA36"/>
      <c r="AAC36" s="5">
        <f t="shared" si="128"/>
        <v>35</v>
      </c>
      <c r="AAD36" s="57">
        <v>14</v>
      </c>
      <c r="AAE36" s="48" t="str">
        <f>IF(COUNTIF(AAD2:AAD35,AAD36)&gt;0,"R","")</f>
        <v>R</v>
      </c>
      <c r="AAF36" s="46">
        <f t="shared" si="532"/>
        <v>14</v>
      </c>
      <c r="AAG36" s="6">
        <f t="shared" si="914"/>
        <v>3</v>
      </c>
      <c r="AAH36" s="6">
        <f t="shared" si="533"/>
        <v>-42</v>
      </c>
      <c r="AAI36" s="7">
        <f t="shared" si="534"/>
        <v>-19</v>
      </c>
      <c r="AAJ36"/>
      <c r="AAK36"/>
      <c r="AAL36"/>
      <c r="AAN36" s="5">
        <f t="shared" si="130"/>
        <v>35</v>
      </c>
      <c r="AAO36" s="57">
        <v>36</v>
      </c>
      <c r="AAP36" s="48" t="str">
        <f>IF(COUNTIF(AAO2:AAO35,AAO36)&gt;0,"R","")</f>
        <v>R</v>
      </c>
      <c r="AAQ36" s="46">
        <f t="shared" si="535"/>
        <v>15</v>
      </c>
      <c r="AAR36" s="6">
        <f t="shared" si="915"/>
        <v>6</v>
      </c>
      <c r="AAS36" s="6">
        <f t="shared" si="536"/>
        <v>-90</v>
      </c>
      <c r="AAT36" s="7">
        <f t="shared" si="537"/>
        <v>-169</v>
      </c>
      <c r="AAU36"/>
      <c r="AAV36"/>
      <c r="AAW36"/>
      <c r="AAY36" s="5">
        <f t="shared" si="132"/>
        <v>35</v>
      </c>
      <c r="AAZ36" s="57">
        <v>3</v>
      </c>
      <c r="ABA36" s="48" t="str">
        <f>IF(COUNTIF(AAZ2:AAZ35,AAZ36)&gt;0,"R","")</f>
        <v>R</v>
      </c>
      <c r="ABB36" s="46">
        <f t="shared" si="538"/>
        <v>14</v>
      </c>
      <c r="ABC36" s="6">
        <f t="shared" si="916"/>
        <v>6</v>
      </c>
      <c r="ABD36" s="6">
        <f t="shared" si="539"/>
        <v>-84</v>
      </c>
      <c r="ABE36" s="7">
        <f t="shared" si="540"/>
        <v>-85</v>
      </c>
      <c r="ABF36"/>
      <c r="ABG36"/>
      <c r="ABH36"/>
      <c r="ABJ36" s="5">
        <f t="shared" si="134"/>
        <v>35</v>
      </c>
      <c r="ABK36" s="57">
        <v>36</v>
      </c>
      <c r="ABL36" s="48" t="str">
        <f>IF(COUNTIF(ABK2:ABK35,ABK36)&gt;0,"R","")</f>
        <v>R</v>
      </c>
      <c r="ABM36" s="46">
        <f t="shared" si="541"/>
        <v>15</v>
      </c>
      <c r="ABN36" s="6">
        <f t="shared" si="917"/>
        <v>2</v>
      </c>
      <c r="ABO36" s="6">
        <f t="shared" si="542"/>
        <v>-30</v>
      </c>
      <c r="ABP36" s="7">
        <f t="shared" si="543"/>
        <v>-61</v>
      </c>
      <c r="ABQ36"/>
      <c r="ABR36"/>
      <c r="ABS36"/>
      <c r="ABU36" s="5">
        <f t="shared" si="136"/>
        <v>35</v>
      </c>
      <c r="ABV36" s="57">
        <v>17</v>
      </c>
      <c r="ABW36" s="48" t="str">
        <f>IF(COUNTIF(ABV2:ABV35,ABV36)&gt;0,"R","")</f>
        <v/>
      </c>
      <c r="ABX36" s="46">
        <f t="shared" si="544"/>
        <v>17</v>
      </c>
      <c r="ABY36" s="6">
        <f t="shared" si="918"/>
        <v>9</v>
      </c>
      <c r="ABZ36" s="6">
        <f t="shared" si="545"/>
        <v>171</v>
      </c>
      <c r="ACA36" s="7">
        <f t="shared" si="546"/>
        <v>-366</v>
      </c>
      <c r="ACB36">
        <v>5</v>
      </c>
      <c r="ACC36"/>
      <c r="ACD36"/>
      <c r="ACF36" s="5">
        <f t="shared" si="138"/>
        <v>35</v>
      </c>
      <c r="ACG36" s="57">
        <v>30</v>
      </c>
      <c r="ACH36" s="48" t="str">
        <f>IF(COUNTIF(ACG2:ACG35,ACG36)&gt;0,"R","")</f>
        <v/>
      </c>
      <c r="ACI36" s="46">
        <f t="shared" si="547"/>
        <v>15</v>
      </c>
      <c r="ACJ36" s="6">
        <f t="shared" si="919"/>
        <v>6</v>
      </c>
      <c r="ACK36" s="6">
        <f t="shared" si="548"/>
        <v>126</v>
      </c>
      <c r="ACL36" s="7">
        <f t="shared" si="549"/>
        <v>80</v>
      </c>
      <c r="ACM36">
        <v>1</v>
      </c>
      <c r="ACN36"/>
      <c r="ACO36"/>
      <c r="ACQ36" s="5">
        <f t="shared" si="140"/>
        <v>35</v>
      </c>
      <c r="ACR36" s="57">
        <v>9</v>
      </c>
      <c r="ACS36" s="48" t="str">
        <f>IF(COUNTIF(ACR2:ACR35,ACR36)&gt;0,"R","")</f>
        <v>R</v>
      </c>
      <c r="ACT36" s="46">
        <f t="shared" si="550"/>
        <v>17</v>
      </c>
      <c r="ACU36" s="6">
        <f t="shared" si="920"/>
        <v>7</v>
      </c>
      <c r="ACV36" s="6">
        <f t="shared" si="551"/>
        <v>-119</v>
      </c>
      <c r="ACW36" s="7">
        <f t="shared" si="552"/>
        <v>-545</v>
      </c>
      <c r="ACX36"/>
      <c r="ACY36"/>
      <c r="ACZ36"/>
      <c r="ADB36" s="5">
        <f t="shared" si="142"/>
        <v>35</v>
      </c>
      <c r="ADC36" s="57">
        <v>19</v>
      </c>
      <c r="ADD36" s="48" t="str">
        <f>IF(COUNTIF(ADC2:ADC35,ADC36)&gt;0,"R","")</f>
        <v>R</v>
      </c>
      <c r="ADE36" s="46">
        <f t="shared" si="553"/>
        <v>13</v>
      </c>
      <c r="ADF36" s="6">
        <f t="shared" si="921"/>
        <v>3</v>
      </c>
      <c r="ADG36" s="6">
        <f t="shared" si="554"/>
        <v>-39</v>
      </c>
      <c r="ADH36" s="7">
        <f t="shared" si="555"/>
        <v>169</v>
      </c>
      <c r="ADI36"/>
      <c r="ADJ36"/>
      <c r="ADK36"/>
      <c r="ADM36" s="5">
        <f t="shared" si="144"/>
        <v>35</v>
      </c>
      <c r="ADN36" s="57">
        <v>19</v>
      </c>
      <c r="ADO36" s="48" t="str">
        <f>IF(COUNTIF(ADN2:ADN35,ADN36)&gt;0,"R","")</f>
        <v/>
      </c>
      <c r="ADP36" s="46">
        <f t="shared" si="556"/>
        <v>16</v>
      </c>
      <c r="ADQ36" s="6">
        <f t="shared" si="922"/>
        <v>4</v>
      </c>
      <c r="ADR36" s="6">
        <f t="shared" si="557"/>
        <v>80</v>
      </c>
      <c r="ADS36" s="7">
        <f t="shared" si="558"/>
        <v>-10</v>
      </c>
      <c r="ADT36">
        <v>1</v>
      </c>
      <c r="ADU36"/>
      <c r="ADV36"/>
      <c r="ADX36" s="5">
        <f t="shared" si="146"/>
        <v>35</v>
      </c>
      <c r="ADY36" s="57">
        <v>32</v>
      </c>
      <c r="ADZ36" s="48" t="str">
        <f>IF(COUNTIF(ADY2:ADY35,ADY36)&gt;0,"R","")</f>
        <v>R</v>
      </c>
      <c r="AEA36" s="46">
        <f t="shared" si="559"/>
        <v>12</v>
      </c>
      <c r="AEB36" s="6">
        <f t="shared" si="923"/>
        <v>5</v>
      </c>
      <c r="AEC36" s="6">
        <f t="shared" si="560"/>
        <v>-60</v>
      </c>
      <c r="AED36" s="7">
        <f t="shared" si="561"/>
        <v>90</v>
      </c>
      <c r="AEE36"/>
      <c r="AEF36"/>
      <c r="AEG36"/>
      <c r="AEI36" s="5">
        <f t="shared" si="148"/>
        <v>35</v>
      </c>
      <c r="AEJ36" s="57">
        <v>4</v>
      </c>
      <c r="AEK36" s="48" t="str">
        <f>IF(COUNTIF(AEJ2:AEJ35,AEJ36)&gt;0,"R","")</f>
        <v/>
      </c>
      <c r="AEL36" s="46">
        <f t="shared" si="562"/>
        <v>19</v>
      </c>
      <c r="AEM36" s="6">
        <f t="shared" si="924"/>
        <v>7</v>
      </c>
      <c r="AEN36" s="6">
        <f t="shared" si="563"/>
        <v>119</v>
      </c>
      <c r="AEO36" s="7">
        <f t="shared" si="564"/>
        <v>-763</v>
      </c>
      <c r="AEP36">
        <v>1</v>
      </c>
      <c r="AEQ36"/>
      <c r="AER36"/>
      <c r="AET36" s="5">
        <f t="shared" si="150"/>
        <v>35</v>
      </c>
      <c r="AEU36" s="57">
        <v>21</v>
      </c>
      <c r="AEV36" s="48" t="str">
        <f>IF(COUNTIF(AEU2:AEU35,AEU36)&gt;0,"R","")</f>
        <v/>
      </c>
      <c r="AEW36" s="46">
        <f t="shared" si="565"/>
        <v>12</v>
      </c>
      <c r="AEX36" s="6">
        <f t="shared" si="925"/>
        <v>3</v>
      </c>
      <c r="AEY36" s="6">
        <f t="shared" si="566"/>
        <v>72</v>
      </c>
      <c r="AEZ36" s="7">
        <f t="shared" si="567"/>
        <v>324</v>
      </c>
      <c r="AFA36">
        <v>2</v>
      </c>
      <c r="AFB36"/>
      <c r="AFC36"/>
      <c r="AFE36" s="5">
        <f t="shared" si="152"/>
        <v>35</v>
      </c>
      <c r="AFF36" s="57">
        <v>30</v>
      </c>
      <c r="AFG36" s="48" t="str">
        <f>IF(COUNTIF(AFF2:AFF35,AFF36)&gt;0,"R","")</f>
        <v>R</v>
      </c>
      <c r="AFH36" s="46">
        <f t="shared" si="568"/>
        <v>13</v>
      </c>
      <c r="AFI36" s="6">
        <f t="shared" si="926"/>
        <v>1</v>
      </c>
      <c r="AFJ36" s="6">
        <f t="shared" si="569"/>
        <v>-13</v>
      </c>
      <c r="AFK36" s="7">
        <f t="shared" si="570"/>
        <v>171</v>
      </c>
      <c r="AFL36"/>
      <c r="AFM36"/>
      <c r="AFN36"/>
      <c r="AFP36" s="5">
        <f t="shared" si="154"/>
        <v>35</v>
      </c>
      <c r="AFQ36" s="57">
        <v>7</v>
      </c>
      <c r="AFR36" s="48" t="str">
        <f>IF(COUNTIF(AFQ2:AFQ35,AFQ36)&gt;0,"R","")</f>
        <v>R</v>
      </c>
      <c r="AFS36" s="46">
        <f t="shared" si="571"/>
        <v>12</v>
      </c>
      <c r="AFT36" s="6">
        <f t="shared" si="927"/>
        <v>1</v>
      </c>
      <c r="AFU36" s="6">
        <f t="shared" si="572"/>
        <v>-12</v>
      </c>
      <c r="AFV36" s="7">
        <f t="shared" si="573"/>
        <v>234</v>
      </c>
      <c r="AFW36"/>
      <c r="AFX36"/>
      <c r="AFY36"/>
      <c r="AGA36" s="5">
        <f t="shared" si="156"/>
        <v>35</v>
      </c>
      <c r="AGB36" s="57">
        <v>21</v>
      </c>
      <c r="AGC36" s="48" t="str">
        <f>IF(COUNTIF(AGB2:AGB35,AGB36)&gt;0,"R","")</f>
        <v>R</v>
      </c>
      <c r="AGD36" s="46">
        <f t="shared" si="574"/>
        <v>18</v>
      </c>
      <c r="AGE36" s="6">
        <f t="shared" si="928"/>
        <v>4</v>
      </c>
      <c r="AGF36" s="6">
        <f t="shared" si="575"/>
        <v>-72</v>
      </c>
      <c r="AGG36" s="7">
        <f t="shared" si="576"/>
        <v>-540</v>
      </c>
      <c r="AGH36"/>
      <c r="AGI36"/>
      <c r="AGJ36"/>
      <c r="AGL36" s="5">
        <f t="shared" si="158"/>
        <v>35</v>
      </c>
      <c r="AGM36" s="57">
        <v>0</v>
      </c>
      <c r="AGN36" s="48" t="str">
        <f>IF(COUNTIF(AGM2:AGM35,AGM36)&gt;0,"R","")</f>
        <v/>
      </c>
      <c r="AGO36" s="46">
        <f t="shared" si="577"/>
        <v>12</v>
      </c>
      <c r="AGP36" s="6">
        <f t="shared" si="929"/>
        <v>1</v>
      </c>
      <c r="AGQ36" s="6">
        <f t="shared" si="578"/>
        <v>24</v>
      </c>
      <c r="AGR36" s="7">
        <f t="shared" si="579"/>
        <v>214</v>
      </c>
      <c r="AGS36">
        <v>1</v>
      </c>
      <c r="AGT36"/>
      <c r="AGU36"/>
      <c r="AGW36" s="5">
        <f t="shared" si="160"/>
        <v>35</v>
      </c>
      <c r="AGX36" s="57">
        <v>10</v>
      </c>
      <c r="AGY36" s="48" t="str">
        <f>IF(COUNTIF(AGX2:AGX35,AGX36)&gt;0,"R","")</f>
        <v/>
      </c>
      <c r="AGZ36" s="46">
        <f t="shared" si="580"/>
        <v>16</v>
      </c>
      <c r="AHA36" s="6">
        <f t="shared" si="930"/>
        <v>6</v>
      </c>
      <c r="AHB36" s="6">
        <f t="shared" si="581"/>
        <v>120</v>
      </c>
      <c r="AHC36" s="7">
        <f t="shared" si="582"/>
        <v>-13</v>
      </c>
      <c r="AHD36">
        <v>6</v>
      </c>
      <c r="AHE36"/>
      <c r="AHF36"/>
      <c r="AHH36" s="5">
        <f t="shared" si="162"/>
        <v>35</v>
      </c>
      <c r="AHI36" s="57">
        <v>36</v>
      </c>
      <c r="AHJ36" s="48" t="str">
        <f>IF(COUNTIF(AHI2:AHI35,AHI36)&gt;0,"R","")</f>
        <v>R</v>
      </c>
      <c r="AHK36" s="46">
        <f t="shared" si="583"/>
        <v>16</v>
      </c>
      <c r="AHL36" s="6">
        <f t="shared" si="931"/>
        <v>3</v>
      </c>
      <c r="AHM36" s="6">
        <f t="shared" si="584"/>
        <v>-48</v>
      </c>
      <c r="AHN36" s="7">
        <f t="shared" si="585"/>
        <v>-94</v>
      </c>
      <c r="AHO36"/>
      <c r="AHP36"/>
      <c r="AHQ36"/>
      <c r="AHS36" s="5">
        <f t="shared" si="164"/>
        <v>35</v>
      </c>
      <c r="AHT36" s="57">
        <v>4</v>
      </c>
      <c r="AHU36" s="48" t="str">
        <f>IF(COUNTIF(AHT2:AHT35,AHT36)&gt;0,"R","")</f>
        <v/>
      </c>
      <c r="AHV36" s="46">
        <f t="shared" si="586"/>
        <v>17</v>
      </c>
      <c r="AHW36" s="6">
        <f t="shared" si="932"/>
        <v>6</v>
      </c>
      <c r="AHX36" s="6">
        <f t="shared" si="587"/>
        <v>114</v>
      </c>
      <c r="AHY36" s="7">
        <f t="shared" si="588"/>
        <v>-132</v>
      </c>
      <c r="AHZ36">
        <v>1</v>
      </c>
      <c r="AIA36"/>
      <c r="AIB36"/>
      <c r="AID36" s="5">
        <f t="shared" si="166"/>
        <v>35</v>
      </c>
      <c r="AIE36" s="57">
        <v>7</v>
      </c>
      <c r="AIF36" s="48" t="str">
        <f>IF(COUNTIF(AIE2:AIE35,AIE36)&gt;0,"R","")</f>
        <v>R</v>
      </c>
      <c r="AIG36" s="46">
        <f t="shared" si="589"/>
        <v>16</v>
      </c>
      <c r="AIH36" s="6">
        <f t="shared" si="933"/>
        <v>8</v>
      </c>
      <c r="AII36" s="6">
        <f t="shared" si="590"/>
        <v>-128</v>
      </c>
      <c r="AIJ36" s="7">
        <f t="shared" si="591"/>
        <v>-444</v>
      </c>
      <c r="AIK36"/>
      <c r="AIL36"/>
      <c r="AIM36"/>
      <c r="AIO36" s="5">
        <f t="shared" si="168"/>
        <v>35</v>
      </c>
      <c r="AIP36" s="57">
        <v>4</v>
      </c>
      <c r="AIQ36" s="48" t="str">
        <f>IF(COUNTIF(AIP2:AIP35,AIP36)&gt;0,"R","")</f>
        <v/>
      </c>
      <c r="AIR36" s="46">
        <f t="shared" si="592"/>
        <v>14</v>
      </c>
      <c r="AIS36" s="6">
        <f t="shared" si="934"/>
        <v>2</v>
      </c>
      <c r="AIT36" s="6">
        <f t="shared" si="593"/>
        <v>44</v>
      </c>
      <c r="AIU36" s="7">
        <f t="shared" si="594"/>
        <v>227</v>
      </c>
      <c r="AIV36">
        <v>1</v>
      </c>
      <c r="AIW36"/>
      <c r="AIX36"/>
      <c r="AIZ36" s="5">
        <f t="shared" si="170"/>
        <v>35</v>
      </c>
      <c r="AJA36" s="57">
        <v>6</v>
      </c>
      <c r="AJB36" s="48" t="str">
        <f>IF(COUNTIF(AJA2:AJA35,AJA36)&gt;0,"R","")</f>
        <v/>
      </c>
      <c r="AJC36" s="46">
        <f t="shared" si="595"/>
        <v>12</v>
      </c>
      <c r="AJD36" s="6">
        <f t="shared" si="935"/>
        <v>4</v>
      </c>
      <c r="AJE36" s="6">
        <f t="shared" si="596"/>
        <v>96</v>
      </c>
      <c r="AJF36" s="7">
        <f t="shared" si="597"/>
        <v>277</v>
      </c>
      <c r="AJG36">
        <v>3</v>
      </c>
      <c r="AJH36"/>
      <c r="AJI36"/>
      <c r="AJK36" s="5">
        <f t="shared" si="172"/>
        <v>35</v>
      </c>
      <c r="AJL36" s="57">
        <v>35</v>
      </c>
      <c r="AJM36" s="48" t="str">
        <f>IF(COUNTIF(AJL2:AJL35,AJL36)&gt;0,"R","")</f>
        <v>R</v>
      </c>
      <c r="AJN36" s="46">
        <f t="shared" si="598"/>
        <v>14</v>
      </c>
      <c r="AJO36" s="6">
        <f t="shared" si="936"/>
        <v>5</v>
      </c>
      <c r="AJP36" s="6">
        <f t="shared" si="599"/>
        <v>-70</v>
      </c>
      <c r="AJQ36" s="7">
        <f t="shared" si="600"/>
        <v>-4</v>
      </c>
      <c r="AJR36"/>
      <c r="AJS36"/>
      <c r="AJT36"/>
      <c r="AJV36" s="5">
        <f t="shared" si="174"/>
        <v>35</v>
      </c>
      <c r="AJW36" s="57">
        <v>18</v>
      </c>
      <c r="AJX36" s="48" t="str">
        <f>IF(COUNTIF(AJW2:AJW35,AJW36)&gt;0,"R","")</f>
        <v>R</v>
      </c>
      <c r="AJY36" s="46">
        <f t="shared" si="601"/>
        <v>14</v>
      </c>
      <c r="AJZ36" s="6">
        <f t="shared" si="937"/>
        <v>4</v>
      </c>
      <c r="AKA36" s="6">
        <f t="shared" si="602"/>
        <v>-56</v>
      </c>
      <c r="AKB36" s="7">
        <f t="shared" si="603"/>
        <v>7</v>
      </c>
      <c r="AKC36"/>
      <c r="AKD36"/>
      <c r="AKE36"/>
      <c r="AKG36" s="5">
        <f t="shared" si="176"/>
        <v>35</v>
      </c>
      <c r="AKH36" s="57">
        <v>4</v>
      </c>
      <c r="AKI36" s="48" t="str">
        <f>IF(COUNTIF(AKH2:AKH35,AKH36)&gt;0,"R","")</f>
        <v>R</v>
      </c>
      <c r="AKJ36" s="46">
        <f t="shared" si="604"/>
        <v>15</v>
      </c>
      <c r="AKK36" s="6">
        <f t="shared" si="938"/>
        <v>3</v>
      </c>
      <c r="AKL36" s="6">
        <f t="shared" si="605"/>
        <v>-45</v>
      </c>
      <c r="AKM36" s="7">
        <f t="shared" si="606"/>
        <v>-100</v>
      </c>
      <c r="AKN36"/>
      <c r="AKO36"/>
      <c r="AKP36"/>
      <c r="AKR36" s="5">
        <f t="shared" si="178"/>
        <v>35</v>
      </c>
      <c r="AKS36" s="57">
        <v>6</v>
      </c>
      <c r="AKT36" s="48" t="str">
        <f>IF(COUNTIF(AKS2:AKS35,AKS36)&gt;0,"R","")</f>
        <v/>
      </c>
      <c r="AKU36" s="46">
        <f t="shared" si="607"/>
        <v>13</v>
      </c>
      <c r="AKV36" s="6">
        <f t="shared" si="939"/>
        <v>7</v>
      </c>
      <c r="AKW36" s="6">
        <f t="shared" si="608"/>
        <v>161</v>
      </c>
      <c r="AKX36" s="7">
        <f t="shared" si="609"/>
        <v>138</v>
      </c>
      <c r="AKY36">
        <v>3</v>
      </c>
      <c r="AKZ36"/>
      <c r="ALA36"/>
      <c r="ALC36" s="5">
        <f t="shared" si="180"/>
        <v>35</v>
      </c>
      <c r="ALD36" s="57">
        <v>7</v>
      </c>
      <c r="ALE36" s="48" t="str">
        <f>IF(COUNTIF(ALD2:ALD35,ALD36)&gt;0,"R","")</f>
        <v/>
      </c>
      <c r="ALF36" s="46">
        <f t="shared" si="610"/>
        <v>17</v>
      </c>
      <c r="ALG36" s="6">
        <f t="shared" si="940"/>
        <v>6</v>
      </c>
      <c r="ALH36" s="6">
        <f t="shared" si="611"/>
        <v>114</v>
      </c>
      <c r="ALI36" s="7">
        <f t="shared" si="612"/>
        <v>-86</v>
      </c>
      <c r="ALJ36">
        <v>4</v>
      </c>
      <c r="ALK36"/>
      <c r="ALL36"/>
      <c r="ALN36" s="5">
        <f t="shared" si="182"/>
        <v>35</v>
      </c>
      <c r="ALO36" s="57">
        <v>27</v>
      </c>
      <c r="ALP36" s="48" t="str">
        <f>IF(COUNTIF(ALO2:ALO35,ALO36)&gt;0,"R","")</f>
        <v>R</v>
      </c>
      <c r="ALQ36" s="46">
        <f t="shared" si="613"/>
        <v>16</v>
      </c>
      <c r="ALR36" s="6">
        <f t="shared" si="941"/>
        <v>3</v>
      </c>
      <c r="ALS36" s="6">
        <f t="shared" si="614"/>
        <v>-48</v>
      </c>
      <c r="ALT36" s="7">
        <f t="shared" si="615"/>
        <v>-14</v>
      </c>
      <c r="ALU36"/>
      <c r="ALV36"/>
      <c r="ALW36"/>
      <c r="ALY36" s="5">
        <f t="shared" si="184"/>
        <v>35</v>
      </c>
      <c r="ALZ36" s="57">
        <v>27</v>
      </c>
      <c r="AMA36" s="48" t="str">
        <f>IF(COUNTIF(ALZ2:ALZ35,ALZ36)&gt;0,"R","")</f>
        <v>R</v>
      </c>
      <c r="AMB36" s="46">
        <f t="shared" si="616"/>
        <v>15</v>
      </c>
      <c r="AMC36" s="6">
        <f t="shared" si="942"/>
        <v>5</v>
      </c>
      <c r="AMD36" s="6">
        <f t="shared" si="617"/>
        <v>-75</v>
      </c>
      <c r="AME36" s="7">
        <f t="shared" si="618"/>
        <v>-137</v>
      </c>
      <c r="AMF36"/>
      <c r="AMG36"/>
      <c r="AMH36"/>
      <c r="AMJ36" s="5">
        <f t="shared" si="186"/>
        <v>35</v>
      </c>
      <c r="AMK36" s="57">
        <v>12</v>
      </c>
      <c r="AML36" s="48" t="str">
        <f>IF(COUNTIF(AMK2:AMK35,AMK36)&gt;0,"R","")</f>
        <v>R</v>
      </c>
      <c r="AMM36" s="46">
        <f t="shared" si="619"/>
        <v>15</v>
      </c>
      <c r="AMN36" s="6">
        <f t="shared" si="943"/>
        <v>6</v>
      </c>
      <c r="AMO36" s="6">
        <f t="shared" si="620"/>
        <v>-90</v>
      </c>
      <c r="AMP36" s="7">
        <f t="shared" si="621"/>
        <v>-192</v>
      </c>
      <c r="AMQ36"/>
      <c r="AMR36"/>
      <c r="AMS36"/>
      <c r="AMU36" s="5">
        <f t="shared" si="188"/>
        <v>35</v>
      </c>
      <c r="AMV36" s="57">
        <v>0</v>
      </c>
      <c r="AMW36" s="48" t="str">
        <f>IF(COUNTIF(AMV2:AMV35,AMV36)&gt;0,"R","")</f>
        <v/>
      </c>
      <c r="AMX36" s="46">
        <f t="shared" si="622"/>
        <v>16</v>
      </c>
      <c r="AMY36" s="6">
        <f t="shared" si="944"/>
        <v>5</v>
      </c>
      <c r="AMZ36" s="6">
        <f t="shared" si="623"/>
        <v>100</v>
      </c>
      <c r="ANA36" s="7">
        <f t="shared" si="624"/>
        <v>67</v>
      </c>
      <c r="ANB36">
        <v>3</v>
      </c>
      <c r="ANC36"/>
      <c r="AND36"/>
      <c r="ANF36" s="5">
        <f t="shared" si="190"/>
        <v>35</v>
      </c>
      <c r="ANG36" s="57">
        <v>16</v>
      </c>
      <c r="ANH36" s="48" t="str">
        <f>IF(COUNTIF(ANG2:ANG35,ANG36)&gt;0,"R","")</f>
        <v>R</v>
      </c>
      <c r="ANI36" s="46">
        <f t="shared" si="625"/>
        <v>16</v>
      </c>
      <c r="ANJ36" s="6">
        <f t="shared" si="945"/>
        <v>4</v>
      </c>
      <c r="ANK36" s="6">
        <f t="shared" si="626"/>
        <v>-64</v>
      </c>
      <c r="ANL36" s="7">
        <f t="shared" si="627"/>
        <v>-164</v>
      </c>
      <c r="ANM36"/>
      <c r="ANN36"/>
      <c r="ANO36"/>
      <c r="ANQ36" s="5">
        <f t="shared" si="192"/>
        <v>35</v>
      </c>
      <c r="ANR36" s="57">
        <v>11</v>
      </c>
      <c r="ANS36" s="48" t="str">
        <f>IF(COUNTIF(ANR2:ANR35,ANR36)&gt;0,"R","")</f>
        <v/>
      </c>
      <c r="ANT36" s="46">
        <f t="shared" si="628"/>
        <v>15</v>
      </c>
      <c r="ANU36" s="6">
        <f t="shared" si="946"/>
        <v>3</v>
      </c>
      <c r="ANV36" s="6">
        <f t="shared" si="629"/>
        <v>63</v>
      </c>
      <c r="ANW36" s="7">
        <f t="shared" si="630"/>
        <v>164</v>
      </c>
      <c r="ANX36">
        <v>2</v>
      </c>
      <c r="ANY36"/>
      <c r="ANZ36"/>
      <c r="AOB36" s="5">
        <f t="shared" si="194"/>
        <v>35</v>
      </c>
      <c r="AOC36" s="57">
        <v>25</v>
      </c>
      <c r="AOD36" s="48" t="str">
        <f>IF(COUNTIF(AOC2:AOC35,AOC36)&gt;0,"R","")</f>
        <v>R</v>
      </c>
      <c r="AOE36" s="46">
        <f t="shared" si="631"/>
        <v>10</v>
      </c>
      <c r="AOF36" s="6">
        <f t="shared" si="947"/>
        <v>3</v>
      </c>
      <c r="AOG36" s="6">
        <f t="shared" si="632"/>
        <v>-30</v>
      </c>
      <c r="AOH36" s="7">
        <f t="shared" si="633"/>
        <v>347</v>
      </c>
      <c r="AOI36"/>
      <c r="AOJ36"/>
      <c r="AOK36"/>
      <c r="AOM36" s="5">
        <f t="shared" si="196"/>
        <v>35</v>
      </c>
      <c r="AON36" s="57">
        <v>16</v>
      </c>
      <c r="AOO36" s="48" t="str">
        <f>IF(COUNTIF(AON2:AON35,AON36)&gt;0,"R","")</f>
        <v>R</v>
      </c>
      <c r="AOP36" s="46">
        <f t="shared" si="634"/>
        <v>14</v>
      </c>
      <c r="AOQ36" s="6">
        <f t="shared" si="948"/>
        <v>4</v>
      </c>
      <c r="AOR36" s="6">
        <f t="shared" si="635"/>
        <v>-56</v>
      </c>
      <c r="AOS36" s="7">
        <f t="shared" si="636"/>
        <v>19</v>
      </c>
      <c r="AOT36"/>
      <c r="AOU36"/>
      <c r="AOV36"/>
      <c r="AOX36" s="5">
        <f t="shared" si="198"/>
        <v>35</v>
      </c>
      <c r="AOY36" s="57">
        <v>14</v>
      </c>
      <c r="AOZ36" s="48" t="str">
        <f>IF(COUNTIF(AOY2:AOY35,AOY36)&gt;0,"R","")</f>
        <v>R</v>
      </c>
      <c r="APA36" s="46">
        <f t="shared" si="637"/>
        <v>12</v>
      </c>
      <c r="APB36" s="6">
        <f t="shared" si="949"/>
        <v>4</v>
      </c>
      <c r="APC36" s="6">
        <f t="shared" si="638"/>
        <v>-48</v>
      </c>
      <c r="APD36" s="7">
        <f t="shared" si="639"/>
        <v>202</v>
      </c>
      <c r="APE36"/>
      <c r="APF36"/>
      <c r="APG36"/>
      <c r="API36" s="5">
        <f t="shared" si="200"/>
        <v>35</v>
      </c>
      <c r="APJ36" s="57">
        <v>18</v>
      </c>
      <c r="APK36" s="48" t="str">
        <f>IF(COUNTIF(APJ2:APJ35,APJ36)&gt;0,"R","")</f>
        <v/>
      </c>
      <c r="APL36" s="46">
        <f t="shared" si="640"/>
        <v>13</v>
      </c>
      <c r="APM36" s="6">
        <f t="shared" si="950"/>
        <v>2</v>
      </c>
      <c r="APN36" s="6">
        <f t="shared" si="641"/>
        <v>46</v>
      </c>
      <c r="APO36" s="7">
        <f t="shared" si="642"/>
        <v>200</v>
      </c>
      <c r="APP36">
        <v>1</v>
      </c>
      <c r="APQ36"/>
      <c r="APR36"/>
      <c r="APT36" s="5">
        <f t="shared" si="202"/>
        <v>35</v>
      </c>
      <c r="APU36" s="57">
        <v>4</v>
      </c>
      <c r="APV36" s="48" t="str">
        <f>IF(COUNTIF(APU2:APU35,APU36)&gt;0,"R","")</f>
        <v/>
      </c>
      <c r="APW36" s="46">
        <f t="shared" si="643"/>
        <v>18</v>
      </c>
      <c r="APX36" s="6">
        <f t="shared" si="951"/>
        <v>8</v>
      </c>
      <c r="APY36" s="6">
        <f t="shared" si="644"/>
        <v>144</v>
      </c>
      <c r="APZ36" s="7">
        <f t="shared" si="645"/>
        <v>-352</v>
      </c>
      <c r="AQA36">
        <v>5</v>
      </c>
      <c r="AQB36"/>
      <c r="AQC36"/>
      <c r="AQE36" s="5">
        <f t="shared" si="204"/>
        <v>35</v>
      </c>
      <c r="AQF36" s="57">
        <v>2</v>
      </c>
      <c r="AQG36" s="48" t="str">
        <f>IF(COUNTIF(AQF2:AQF35,AQF36)&gt;0,"R","")</f>
        <v>R</v>
      </c>
      <c r="AQH36" s="46">
        <f t="shared" si="646"/>
        <v>15</v>
      </c>
      <c r="AQI36" s="6">
        <f t="shared" si="952"/>
        <v>4</v>
      </c>
      <c r="AQJ36" s="6">
        <f t="shared" si="647"/>
        <v>-60</v>
      </c>
      <c r="AQK36" s="7">
        <f t="shared" si="648"/>
        <v>-41</v>
      </c>
      <c r="AQL36"/>
      <c r="AQM36"/>
      <c r="AQN36"/>
      <c r="AQP36" s="5">
        <f t="shared" si="206"/>
        <v>35</v>
      </c>
      <c r="AQQ36" s="57">
        <v>30</v>
      </c>
      <c r="AQR36" s="48" t="str">
        <f>IF(COUNTIF(AQQ2:AQQ35,AQQ36)&gt;0,"R","")</f>
        <v>R</v>
      </c>
      <c r="AQS36" s="46">
        <f t="shared" si="649"/>
        <v>16</v>
      </c>
      <c r="AQT36" s="6">
        <f t="shared" si="953"/>
        <v>8</v>
      </c>
      <c r="AQU36" s="6">
        <f t="shared" si="650"/>
        <v>-128</v>
      </c>
      <c r="AQV36" s="7">
        <f t="shared" si="651"/>
        <v>-426</v>
      </c>
      <c r="AQW36"/>
      <c r="AQX36"/>
      <c r="AQY36"/>
      <c r="ARA36" s="5">
        <f t="shared" si="208"/>
        <v>35</v>
      </c>
      <c r="ARB36" s="57">
        <v>23</v>
      </c>
      <c r="ARC36" s="48" t="str">
        <f>IF(COUNTIF(ARB2:ARB35,ARB36)&gt;0,"R","")</f>
        <v/>
      </c>
      <c r="ARD36" s="46">
        <f t="shared" si="652"/>
        <v>16</v>
      </c>
      <c r="ARE36" s="6">
        <f t="shared" si="954"/>
        <v>9</v>
      </c>
      <c r="ARF36" s="6">
        <f t="shared" si="653"/>
        <v>180</v>
      </c>
      <c r="ARG36" s="7">
        <f t="shared" si="654"/>
        <v>-279</v>
      </c>
      <c r="ARH36">
        <v>5</v>
      </c>
      <c r="ARI36"/>
      <c r="ARJ36"/>
      <c r="ARL36" s="5">
        <f t="shared" si="210"/>
        <v>35</v>
      </c>
      <c r="ARM36" s="57">
        <v>17</v>
      </c>
      <c r="ARN36" s="48" t="str">
        <f>IF(COUNTIF(ARM2:ARM35,ARM36)&gt;0,"R","")</f>
        <v/>
      </c>
      <c r="ARO36" s="46">
        <f t="shared" si="655"/>
        <v>13</v>
      </c>
      <c r="ARP36" s="6">
        <f t="shared" si="955"/>
        <v>1</v>
      </c>
      <c r="ARQ36" s="6">
        <f t="shared" si="656"/>
        <v>23</v>
      </c>
      <c r="ARR36" s="7">
        <f t="shared" si="657"/>
        <v>244</v>
      </c>
      <c r="ARS36">
        <v>1</v>
      </c>
      <c r="ART36"/>
      <c r="ARU36"/>
      <c r="ARW36" s="5">
        <f t="shared" si="212"/>
        <v>35</v>
      </c>
      <c r="ARX36" s="57">
        <v>21</v>
      </c>
      <c r="ARY36" s="48" t="str">
        <f>IF(COUNTIF(ARX2:ARX35,ARX36)&gt;0,"R","")</f>
        <v/>
      </c>
      <c r="ARZ36" s="46">
        <f t="shared" si="658"/>
        <v>17</v>
      </c>
      <c r="ASA36" s="6">
        <f t="shared" si="956"/>
        <v>8</v>
      </c>
      <c r="ASB36" s="6">
        <f t="shared" si="659"/>
        <v>152</v>
      </c>
      <c r="ASC36" s="7">
        <f t="shared" si="660"/>
        <v>-241</v>
      </c>
      <c r="ASD36">
        <v>4</v>
      </c>
      <c r="ASE36"/>
      <c r="ASF36"/>
      <c r="ASH36" s="5">
        <f t="shared" si="214"/>
        <v>35</v>
      </c>
      <c r="ASI36" s="57">
        <v>15</v>
      </c>
      <c r="ASJ36" s="48" t="str">
        <f>IF(COUNTIF(ASI2:ASI35,ASI36)&gt;0,"R","")</f>
        <v>R</v>
      </c>
      <c r="ASK36" s="46">
        <f t="shared" si="661"/>
        <v>16</v>
      </c>
      <c r="ASL36" s="6">
        <f t="shared" si="957"/>
        <v>7</v>
      </c>
      <c r="ASM36" s="6">
        <f t="shared" si="662"/>
        <v>-112</v>
      </c>
      <c r="ASN36" s="7">
        <f t="shared" si="663"/>
        <v>-383</v>
      </c>
      <c r="ASO36"/>
      <c r="ASP36"/>
      <c r="ASQ36"/>
      <c r="ASS36" s="5">
        <f t="shared" si="216"/>
        <v>35</v>
      </c>
      <c r="AST36" s="57">
        <v>27</v>
      </c>
      <c r="ASU36" s="48" t="str">
        <f>IF(COUNTIF(AST2:AST35,AST36)&gt;0,"R","")</f>
        <v>R</v>
      </c>
      <c r="ASV36" s="46">
        <f t="shared" si="664"/>
        <v>13</v>
      </c>
      <c r="ASW36" s="6">
        <f t="shared" si="958"/>
        <v>4</v>
      </c>
      <c r="ASX36" s="6">
        <f t="shared" si="665"/>
        <v>-52</v>
      </c>
      <c r="ASY36" s="7">
        <f t="shared" si="666"/>
        <v>107</v>
      </c>
      <c r="ASZ36"/>
      <c r="ATA36"/>
      <c r="ATB36"/>
      <c r="ATD36" s="5">
        <f t="shared" si="218"/>
        <v>35</v>
      </c>
      <c r="ATE36" s="57">
        <v>15</v>
      </c>
      <c r="ATF36" s="48" t="str">
        <f>IF(COUNTIF(ATE2:ATE35,ATE36)&gt;0,"R","")</f>
        <v>R</v>
      </c>
      <c r="ATG36" s="46">
        <f t="shared" si="667"/>
        <v>13</v>
      </c>
      <c r="ATH36" s="6">
        <f t="shared" si="959"/>
        <v>4</v>
      </c>
      <c r="ATI36" s="6">
        <f t="shared" si="668"/>
        <v>-52</v>
      </c>
      <c r="ATJ36" s="7">
        <f t="shared" si="669"/>
        <v>72</v>
      </c>
      <c r="ATK36"/>
      <c r="ATL36"/>
      <c r="ATM36"/>
      <c r="ATO36" s="5">
        <f t="shared" si="220"/>
        <v>35</v>
      </c>
      <c r="ATP36" s="57">
        <v>21</v>
      </c>
      <c r="ATQ36" s="48" t="str">
        <f>IF(COUNTIF(ATP2:ATP35,ATP36)&gt;0,"R","")</f>
        <v>R</v>
      </c>
      <c r="ATR36" s="46">
        <f t="shared" si="670"/>
        <v>13</v>
      </c>
      <c r="ATS36" s="6">
        <f t="shared" si="960"/>
        <v>3</v>
      </c>
      <c r="ATT36" s="6">
        <f t="shared" si="671"/>
        <v>-39</v>
      </c>
      <c r="ATU36" s="7">
        <f t="shared" si="672"/>
        <v>142</v>
      </c>
      <c r="ATV36"/>
      <c r="ATW36"/>
      <c r="ATX36"/>
      <c r="ATZ36" s="5">
        <f t="shared" si="222"/>
        <v>35</v>
      </c>
      <c r="AUA36" s="57">
        <v>17</v>
      </c>
      <c r="AUB36" s="48" t="str">
        <f>IF(COUNTIF(AUA2:AUA35,AUA36)&gt;0,"R","")</f>
        <v>R</v>
      </c>
      <c r="AUC36" s="46">
        <f t="shared" si="673"/>
        <v>15</v>
      </c>
      <c r="AUD36" s="6">
        <f t="shared" si="961"/>
        <v>2</v>
      </c>
      <c r="AUE36" s="6">
        <f t="shared" si="674"/>
        <v>-30</v>
      </c>
      <c r="AUF36" s="7">
        <f t="shared" si="675"/>
        <v>53</v>
      </c>
      <c r="AUG36"/>
      <c r="AUH36"/>
      <c r="AUI36"/>
      <c r="AUK36" s="5">
        <f t="shared" si="224"/>
        <v>35</v>
      </c>
      <c r="AUL36" s="57">
        <v>24</v>
      </c>
      <c r="AUM36" s="48" t="str">
        <f>IF(COUNTIF(AUL2:AUL35,AUL36)&gt;0,"R","")</f>
        <v/>
      </c>
      <c r="AUN36" s="46">
        <f t="shared" si="676"/>
        <v>12</v>
      </c>
      <c r="AUO36" s="6">
        <f t="shared" si="962"/>
        <v>1</v>
      </c>
      <c r="AUP36" s="6">
        <f t="shared" si="677"/>
        <v>24</v>
      </c>
      <c r="AUQ36" s="7">
        <f t="shared" si="678"/>
        <v>254</v>
      </c>
      <c r="AUR36">
        <v>1</v>
      </c>
      <c r="AUS36"/>
      <c r="AUT36"/>
      <c r="AUV36" s="5">
        <f t="shared" si="226"/>
        <v>35</v>
      </c>
      <c r="AUW36" s="57">
        <v>31</v>
      </c>
      <c r="AUX36" s="48" t="str">
        <f>IF(COUNTIF(AUW2:AUW35,AUW36)&gt;0,"R","")</f>
        <v>R</v>
      </c>
      <c r="AUY36" s="46">
        <f t="shared" si="679"/>
        <v>15</v>
      </c>
      <c r="AUZ36" s="6">
        <f t="shared" si="963"/>
        <v>2</v>
      </c>
      <c r="AVA36" s="6">
        <f t="shared" si="680"/>
        <v>-30</v>
      </c>
      <c r="AVB36" s="7">
        <f t="shared" si="681"/>
        <v>14</v>
      </c>
      <c r="AVC36"/>
      <c r="AVD36"/>
      <c r="AVE36"/>
      <c r="AVG36" s="5">
        <f t="shared" si="228"/>
        <v>35</v>
      </c>
      <c r="AVH36" s="57">
        <v>23</v>
      </c>
      <c r="AVI36" s="48" t="str">
        <f>IF(COUNTIF(AVH2:AVH35,AVH36)&gt;0,"R","")</f>
        <v/>
      </c>
      <c r="AVJ36" s="46">
        <f t="shared" si="682"/>
        <v>13</v>
      </c>
      <c r="AVK36" s="6">
        <f t="shared" si="964"/>
        <v>3</v>
      </c>
      <c r="AVL36" s="6">
        <f t="shared" si="683"/>
        <v>69</v>
      </c>
      <c r="AVM36" s="7">
        <f t="shared" si="684"/>
        <v>190</v>
      </c>
      <c r="AVN36">
        <v>1</v>
      </c>
      <c r="AVO36"/>
      <c r="AVP36"/>
      <c r="AVR36" s="5">
        <f t="shared" si="230"/>
        <v>35</v>
      </c>
      <c r="AVS36" s="57">
        <v>29</v>
      </c>
      <c r="AVT36" s="48" t="str">
        <f>IF(COUNTIF(AVS2:AVS35,AVS36)&gt;0,"R","")</f>
        <v/>
      </c>
      <c r="AVU36" s="46">
        <f t="shared" si="685"/>
        <v>12</v>
      </c>
      <c r="AVV36" s="6">
        <f t="shared" si="965"/>
        <v>3</v>
      </c>
      <c r="AVW36" s="6">
        <f t="shared" si="686"/>
        <v>72</v>
      </c>
      <c r="AVX36" s="7">
        <f t="shared" si="687"/>
        <v>292</v>
      </c>
      <c r="AVY36">
        <v>3</v>
      </c>
      <c r="AVZ36"/>
      <c r="AWA36"/>
      <c r="AWC36" s="5">
        <f t="shared" si="232"/>
        <v>35</v>
      </c>
      <c r="AWD36" s="57">
        <v>1</v>
      </c>
      <c r="AWE36" s="48" t="str">
        <f>IF(COUNTIF(AWD2:AWD35,AWD36)&gt;0,"R","")</f>
        <v>R</v>
      </c>
      <c r="AWF36" s="46">
        <f t="shared" si="688"/>
        <v>16</v>
      </c>
      <c r="AWG36" s="6">
        <f t="shared" si="966"/>
        <v>3</v>
      </c>
      <c r="AWH36" s="6">
        <f t="shared" si="689"/>
        <v>-48</v>
      </c>
      <c r="AWI36" s="7">
        <f t="shared" si="690"/>
        <v>-39</v>
      </c>
      <c r="AWJ36"/>
      <c r="AWK36"/>
      <c r="AWL36"/>
      <c r="AWN36" s="5">
        <f t="shared" si="234"/>
        <v>35</v>
      </c>
      <c r="AWO36" s="57">
        <v>6</v>
      </c>
      <c r="AWP36" s="48" t="str">
        <f>IF(COUNTIF(AWO2:AWO35,AWO36)&gt;0,"R","")</f>
        <v/>
      </c>
      <c r="AWQ36" s="46">
        <f t="shared" si="691"/>
        <v>13</v>
      </c>
      <c r="AWR36" s="6">
        <f t="shared" si="967"/>
        <v>1</v>
      </c>
      <c r="AWS36" s="6">
        <f t="shared" si="692"/>
        <v>23</v>
      </c>
      <c r="AWT36" s="7">
        <f t="shared" si="693"/>
        <v>243</v>
      </c>
      <c r="AWU36">
        <v>1</v>
      </c>
      <c r="AWV36"/>
      <c r="AWW36"/>
      <c r="AWY36" s="5">
        <f t="shared" si="236"/>
        <v>35</v>
      </c>
      <c r="AWZ36" s="57">
        <v>33</v>
      </c>
      <c r="AXA36" s="48" t="str">
        <f>IF(COUNTIF(AWZ2:AWZ35,AWZ36)&gt;0,"R","")</f>
        <v/>
      </c>
      <c r="AXB36" s="46">
        <f t="shared" si="694"/>
        <v>15</v>
      </c>
      <c r="AXC36" s="6">
        <f t="shared" si="968"/>
        <v>4</v>
      </c>
      <c r="AXD36" s="6">
        <f t="shared" si="695"/>
        <v>84</v>
      </c>
      <c r="AXE36" s="7">
        <f t="shared" si="696"/>
        <v>131</v>
      </c>
      <c r="AXF36">
        <v>3</v>
      </c>
      <c r="AXG36"/>
      <c r="AXH36"/>
      <c r="AXJ36" s="5">
        <f t="shared" si="238"/>
        <v>35</v>
      </c>
      <c r="AXK36" s="57">
        <v>22</v>
      </c>
      <c r="AXL36" s="48" t="str">
        <f>IF(COUNTIF(AXK2:AXK35,AXK36)&gt;0,"R","")</f>
        <v>R</v>
      </c>
      <c r="AXM36" s="46">
        <f t="shared" si="697"/>
        <v>13</v>
      </c>
      <c r="AXN36" s="6">
        <f t="shared" si="969"/>
        <v>2</v>
      </c>
      <c r="AXO36" s="6">
        <f t="shared" si="698"/>
        <v>-26</v>
      </c>
      <c r="AXP36" s="7">
        <f t="shared" si="699"/>
        <v>181</v>
      </c>
      <c r="AXQ36"/>
      <c r="AXR36"/>
      <c r="AXS36"/>
      <c r="AXU36" s="5">
        <f t="shared" si="240"/>
        <v>35</v>
      </c>
      <c r="AXV36" s="57">
        <v>33</v>
      </c>
      <c r="AXW36" s="48" t="str">
        <f>IF(COUNTIF(AXV2:AXV35,AXV36)&gt;0,"R","")</f>
        <v>R</v>
      </c>
      <c r="AXX36" s="46">
        <f t="shared" si="700"/>
        <v>17</v>
      </c>
      <c r="AXY36" s="6">
        <f t="shared" si="970"/>
        <v>5</v>
      </c>
      <c r="AXZ36" s="6">
        <f t="shared" si="701"/>
        <v>-85</v>
      </c>
      <c r="AYA36" s="7">
        <f t="shared" si="702"/>
        <v>-281</v>
      </c>
      <c r="AYB36"/>
      <c r="AYC36"/>
      <c r="AYD36"/>
      <c r="AYF36" s="5">
        <f t="shared" si="242"/>
        <v>35</v>
      </c>
      <c r="AYG36" s="57">
        <v>19</v>
      </c>
      <c r="AYH36" s="48" t="str">
        <f>IF(COUNTIF(AYG2:AYG35,AYG36)&gt;0,"R","")</f>
        <v>R</v>
      </c>
      <c r="AYI36" s="46">
        <f t="shared" si="703"/>
        <v>16</v>
      </c>
      <c r="AYJ36" s="6">
        <f t="shared" si="971"/>
        <v>5</v>
      </c>
      <c r="AYK36" s="6">
        <f t="shared" si="704"/>
        <v>-80</v>
      </c>
      <c r="AYL36" s="7">
        <f t="shared" si="705"/>
        <v>-128</v>
      </c>
      <c r="AYM36"/>
      <c r="AYN36"/>
      <c r="AYO36"/>
      <c r="AYQ36" s="5">
        <f t="shared" si="244"/>
        <v>35</v>
      </c>
      <c r="AYR36" s="57">
        <v>12</v>
      </c>
      <c r="AYS36" s="48" t="str">
        <f>IF(COUNTIF(AYR2:AYR35,AYR36)&gt;0,"R","")</f>
        <v>R</v>
      </c>
      <c r="AYT36" s="46">
        <f t="shared" si="706"/>
        <v>15</v>
      </c>
      <c r="AYU36" s="6">
        <f t="shared" si="972"/>
        <v>5</v>
      </c>
      <c r="AYV36" s="6">
        <f t="shared" si="707"/>
        <v>-75</v>
      </c>
      <c r="AYW36" s="7">
        <f t="shared" si="708"/>
        <v>-109</v>
      </c>
      <c r="AYX36"/>
      <c r="AYY36"/>
      <c r="AYZ36"/>
      <c r="AZB36" s="5">
        <f t="shared" si="246"/>
        <v>35</v>
      </c>
      <c r="AZC36" s="57">
        <v>31</v>
      </c>
      <c r="AZD36" s="48" t="str">
        <f>IF(COUNTIF(AZC2:AZC35,AZC36)&gt;0,"R","")</f>
        <v>R</v>
      </c>
      <c r="AZE36" s="46">
        <f t="shared" si="709"/>
        <v>17</v>
      </c>
      <c r="AZF36" s="6">
        <f t="shared" si="973"/>
        <v>5</v>
      </c>
      <c r="AZG36" s="6">
        <f t="shared" si="710"/>
        <v>-85</v>
      </c>
      <c r="AZH36" s="7">
        <f t="shared" si="711"/>
        <v>-351</v>
      </c>
      <c r="AZI36"/>
      <c r="AZJ36"/>
      <c r="AZK36"/>
      <c r="AZM36" s="5">
        <f t="shared" si="248"/>
        <v>35</v>
      </c>
      <c r="AZN36" s="57">
        <v>20</v>
      </c>
      <c r="AZO36" s="48" t="str">
        <f>IF(COUNTIF(AZN2:AZN35,AZN36)&gt;0,"R","")</f>
        <v>R</v>
      </c>
      <c r="AZP36" s="46">
        <f t="shared" si="712"/>
        <v>16</v>
      </c>
      <c r="AZQ36" s="6">
        <f t="shared" si="974"/>
        <v>7</v>
      </c>
      <c r="AZR36" s="6">
        <f t="shared" si="713"/>
        <v>-112</v>
      </c>
      <c r="AZS36" s="7">
        <f t="shared" si="714"/>
        <v>-422</v>
      </c>
      <c r="AZT36"/>
      <c r="AZU36"/>
      <c r="AZV36"/>
      <c r="AZX36" s="5">
        <f t="shared" si="250"/>
        <v>35</v>
      </c>
      <c r="AZY36" s="57">
        <v>14</v>
      </c>
      <c r="AZZ36" s="48" t="str">
        <f>IF(COUNTIF(AZY2:AZY35,AZY36)&gt;0,"R","")</f>
        <v/>
      </c>
      <c r="BAA36" s="46">
        <f t="shared" si="715"/>
        <v>19</v>
      </c>
      <c r="BAB36" s="6">
        <f t="shared" si="975"/>
        <v>9</v>
      </c>
      <c r="BAC36" s="6">
        <f t="shared" si="716"/>
        <v>153</v>
      </c>
      <c r="BAD36" s="7">
        <f t="shared" si="717"/>
        <v>-492</v>
      </c>
      <c r="BAE36">
        <v>7</v>
      </c>
      <c r="BAF36"/>
      <c r="BAG36"/>
      <c r="BAI36" s="5">
        <f t="shared" si="252"/>
        <v>35</v>
      </c>
      <c r="BAJ36" s="57">
        <v>20</v>
      </c>
      <c r="BAK36" s="48" t="str">
        <f>IF(COUNTIF(BAJ2:BAJ35,BAJ36)&gt;0,"R","")</f>
        <v>R</v>
      </c>
      <c r="BAL36" s="46">
        <f t="shared" si="718"/>
        <v>13</v>
      </c>
      <c r="BAM36" s="6">
        <f t="shared" si="976"/>
        <v>1</v>
      </c>
      <c r="BAN36" s="6">
        <f t="shared" si="719"/>
        <v>-13</v>
      </c>
      <c r="BAO36" s="7">
        <f t="shared" si="720"/>
        <v>-36</v>
      </c>
      <c r="BAP36"/>
      <c r="BAQ36"/>
      <c r="BAR36"/>
      <c r="BAT36" s="5">
        <f t="shared" si="254"/>
        <v>35</v>
      </c>
      <c r="BAU36" s="57">
        <v>19</v>
      </c>
      <c r="BAV36" s="48" t="str">
        <f>IF(COUNTIF(BAU2:BAU35,BAU36)&gt;0,"R","")</f>
        <v/>
      </c>
      <c r="BAW36" s="46">
        <f t="shared" si="721"/>
        <v>13</v>
      </c>
      <c r="BAX36" s="6">
        <f t="shared" si="977"/>
        <v>3</v>
      </c>
      <c r="BAY36" s="6">
        <f t="shared" si="722"/>
        <v>69</v>
      </c>
      <c r="BAZ36" s="7">
        <f t="shared" si="723"/>
        <v>280</v>
      </c>
      <c r="BBA36">
        <v>1</v>
      </c>
      <c r="BBB36"/>
      <c r="BBC36"/>
      <c r="BBE36" s="5">
        <f t="shared" si="256"/>
        <v>35</v>
      </c>
      <c r="BBF36" s="57">
        <v>16</v>
      </c>
      <c r="BBG36" s="48" t="str">
        <f>IF(COUNTIF(BBF2:BBF35,BBF36)&gt;0,"R","")</f>
        <v>R</v>
      </c>
      <c r="BBH36" s="46">
        <f t="shared" si="724"/>
        <v>16</v>
      </c>
      <c r="BBI36" s="6">
        <f t="shared" si="978"/>
        <v>5</v>
      </c>
      <c r="BBJ36" s="6">
        <f t="shared" si="725"/>
        <v>-80</v>
      </c>
      <c r="BBK36" s="7">
        <f t="shared" si="726"/>
        <v>-216</v>
      </c>
      <c r="BBL36"/>
      <c r="BBM36"/>
      <c r="BBN36"/>
      <c r="BBP36" s="5">
        <f t="shared" si="258"/>
        <v>35</v>
      </c>
      <c r="BBQ36" s="57">
        <v>4</v>
      </c>
      <c r="BBR36" s="48" t="str">
        <f>IF(COUNTIF(BBQ2:BBQ35,BBQ36)&gt;0,"R","")</f>
        <v>R</v>
      </c>
      <c r="BBS36" s="46">
        <f t="shared" si="727"/>
        <v>15</v>
      </c>
      <c r="BBT36" s="6">
        <f t="shared" si="979"/>
        <v>3</v>
      </c>
      <c r="BBU36" s="6">
        <f t="shared" si="728"/>
        <v>-45</v>
      </c>
      <c r="BBV36" s="7">
        <f t="shared" si="729"/>
        <v>-5</v>
      </c>
      <c r="BBW36"/>
      <c r="BBX36"/>
      <c r="BBY36"/>
      <c r="BCA36" s="5">
        <f t="shared" si="260"/>
        <v>35</v>
      </c>
      <c r="BCB36" s="57">
        <v>15</v>
      </c>
      <c r="BCC36" s="48" t="str">
        <f>IF(COUNTIF(BCB2:BCB35,BCB36)&gt;0,"R","")</f>
        <v>R</v>
      </c>
      <c r="BCD36" s="46">
        <f t="shared" si="730"/>
        <v>16</v>
      </c>
      <c r="BCE36" s="6">
        <f t="shared" si="980"/>
        <v>3</v>
      </c>
      <c r="BCF36" s="6">
        <f t="shared" si="731"/>
        <v>-48</v>
      </c>
      <c r="BCG36" s="7">
        <f t="shared" si="732"/>
        <v>-38</v>
      </c>
      <c r="BCH36"/>
      <c r="BCI36"/>
      <c r="BCJ36"/>
      <c r="BCL36" s="5">
        <f t="shared" si="262"/>
        <v>35</v>
      </c>
      <c r="BCM36" s="57">
        <v>11</v>
      </c>
      <c r="BCN36" s="48" t="str">
        <f>IF(COUNTIF(BCM2:BCM35,BCM36)&gt;0,"R","")</f>
        <v/>
      </c>
      <c r="BCO36" s="46">
        <f t="shared" si="733"/>
        <v>16</v>
      </c>
      <c r="BCP36" s="6">
        <f t="shared" si="981"/>
        <v>6</v>
      </c>
      <c r="BCQ36" s="6">
        <f t="shared" si="734"/>
        <v>120</v>
      </c>
      <c r="BCR36" s="7">
        <f t="shared" si="735"/>
        <v>-88</v>
      </c>
      <c r="BCS36">
        <v>1</v>
      </c>
      <c r="BCT36"/>
      <c r="BCU36"/>
      <c r="BCW36" s="5">
        <f t="shared" si="264"/>
        <v>35</v>
      </c>
      <c r="BCX36" s="57">
        <v>23</v>
      </c>
      <c r="BCY36" s="48" t="str">
        <f>IF(COUNTIF(BCX2:BCX35,BCX36)&gt;0,"R","")</f>
        <v/>
      </c>
      <c r="BCZ36" s="46">
        <f t="shared" si="736"/>
        <v>13</v>
      </c>
      <c r="BDA36" s="6">
        <f t="shared" si="982"/>
        <v>6</v>
      </c>
      <c r="BDB36" s="6">
        <f t="shared" si="737"/>
        <v>138</v>
      </c>
      <c r="BDC36" s="7">
        <f t="shared" si="738"/>
        <v>160</v>
      </c>
      <c r="BDD36">
        <v>2</v>
      </c>
      <c r="BDE36"/>
      <c r="BDF36"/>
      <c r="BDH36" s="5">
        <f t="shared" si="266"/>
        <v>35</v>
      </c>
      <c r="BDI36" s="57">
        <v>1</v>
      </c>
      <c r="BDJ36" s="48" t="str">
        <f>IF(COUNTIF(BDI2:BDI35,BDI36)&gt;0,"R","")</f>
        <v/>
      </c>
      <c r="BDK36" s="46">
        <f t="shared" si="739"/>
        <v>16</v>
      </c>
      <c r="BDL36" s="6">
        <f t="shared" si="983"/>
        <v>7</v>
      </c>
      <c r="BDM36" s="6">
        <f t="shared" si="740"/>
        <v>140</v>
      </c>
      <c r="BDN36" s="7">
        <f t="shared" si="741"/>
        <v>-60</v>
      </c>
      <c r="BDO36">
        <v>1</v>
      </c>
      <c r="BDP36"/>
      <c r="BDQ36"/>
      <c r="BDS36" s="5">
        <f t="shared" si="268"/>
        <v>35</v>
      </c>
      <c r="BDT36" s="57">
        <v>22</v>
      </c>
      <c r="BDU36" s="48" t="str">
        <f>IF(COUNTIF(BDT2:BDT35,BDT36)&gt;0,"R","")</f>
        <v>R</v>
      </c>
      <c r="BDV36" s="46">
        <f t="shared" si="742"/>
        <v>15</v>
      </c>
      <c r="BDW36" s="6">
        <f t="shared" si="984"/>
        <v>1</v>
      </c>
      <c r="BDX36" s="6">
        <f t="shared" si="743"/>
        <v>-15</v>
      </c>
      <c r="BDY36" s="7">
        <f t="shared" si="744"/>
        <v>64</v>
      </c>
      <c r="BDZ36"/>
      <c r="BEA36"/>
      <c r="BEB36"/>
      <c r="BED36" s="5">
        <f t="shared" si="270"/>
        <v>35</v>
      </c>
      <c r="BEE36" s="57">
        <v>28</v>
      </c>
      <c r="BEF36" s="48" t="str">
        <f>IF(COUNTIF(BEE2:BEE35,BEE36)&gt;0,"R","")</f>
        <v/>
      </c>
      <c r="BEG36" s="46">
        <f t="shared" si="745"/>
        <v>14</v>
      </c>
      <c r="BEH36" s="6">
        <f t="shared" si="985"/>
        <v>5</v>
      </c>
      <c r="BEI36" s="6">
        <f t="shared" si="746"/>
        <v>110</v>
      </c>
      <c r="BEJ36" s="7">
        <f t="shared" si="747"/>
        <v>57</v>
      </c>
      <c r="BEK36">
        <v>5</v>
      </c>
      <c r="BEL36"/>
      <c r="BEM36"/>
      <c r="BEO36" s="5">
        <f t="shared" si="272"/>
        <v>35</v>
      </c>
      <c r="BEP36" s="57">
        <v>24</v>
      </c>
      <c r="BEQ36" s="48" t="str">
        <f>IF(COUNTIF(BEP2:BEP35,BEP36)&gt;0,"R","")</f>
        <v>R</v>
      </c>
      <c r="BER36" s="46">
        <f t="shared" si="748"/>
        <v>14</v>
      </c>
      <c r="BES36" s="6">
        <f t="shared" si="986"/>
        <v>1</v>
      </c>
      <c r="BET36" s="6">
        <f t="shared" si="749"/>
        <v>-14</v>
      </c>
      <c r="BEU36" s="7">
        <f t="shared" si="750"/>
        <v>60</v>
      </c>
      <c r="BEV36"/>
      <c r="BEW36"/>
      <c r="BEX36"/>
      <c r="BEZ36" s="5">
        <f t="shared" si="274"/>
        <v>35</v>
      </c>
      <c r="BFA36" s="57">
        <v>18</v>
      </c>
      <c r="BFB36" s="48" t="str">
        <f>IF(COUNTIF(BFA2:BFA35,BFA36)&gt;0,"R","")</f>
        <v/>
      </c>
      <c r="BFC36" s="46">
        <f t="shared" si="751"/>
        <v>16</v>
      </c>
      <c r="BFD36" s="6">
        <f t="shared" si="987"/>
        <v>4</v>
      </c>
      <c r="BFE36" s="6">
        <f t="shared" si="752"/>
        <v>80</v>
      </c>
      <c r="BFF36" s="7">
        <f t="shared" si="753"/>
        <v>55</v>
      </c>
      <c r="BFG36">
        <v>4</v>
      </c>
      <c r="BFH36"/>
      <c r="BFI36"/>
      <c r="BFK36" s="5">
        <f t="shared" si="276"/>
        <v>35</v>
      </c>
      <c r="BFL36" s="57">
        <v>9</v>
      </c>
      <c r="BFM36" s="48" t="str">
        <f>IF(COUNTIF(BFL2:BFL35,BFL36)&gt;0,"R","")</f>
        <v>R</v>
      </c>
      <c r="BFN36" s="46">
        <f t="shared" si="754"/>
        <v>16</v>
      </c>
      <c r="BFO36" s="6">
        <f t="shared" si="988"/>
        <v>7</v>
      </c>
      <c r="BFP36" s="6">
        <f t="shared" si="755"/>
        <v>-112</v>
      </c>
      <c r="BFQ36" s="7">
        <f t="shared" si="756"/>
        <v>-486</v>
      </c>
      <c r="BFR36"/>
      <c r="BFS36"/>
      <c r="BFT36"/>
      <c r="BFV36" s="5">
        <f t="shared" si="278"/>
        <v>35</v>
      </c>
      <c r="BFW36" s="57">
        <v>15</v>
      </c>
      <c r="BFX36" s="48" t="str">
        <f>IF(COUNTIF(BFW2:BFW35,BFW36)&gt;0,"R","")</f>
        <v/>
      </c>
      <c r="BFY36" s="46">
        <f t="shared" si="757"/>
        <v>16</v>
      </c>
      <c r="BFZ36" s="6">
        <f t="shared" si="989"/>
        <v>4</v>
      </c>
      <c r="BGA36" s="6">
        <f t="shared" si="758"/>
        <v>80</v>
      </c>
      <c r="BGB36" s="7">
        <f t="shared" si="759"/>
        <v>-58</v>
      </c>
      <c r="BGC36">
        <v>2</v>
      </c>
      <c r="BGD36"/>
      <c r="BGE36"/>
      <c r="BGG36" s="5">
        <f t="shared" si="280"/>
        <v>35</v>
      </c>
      <c r="BGH36" s="57">
        <v>36</v>
      </c>
      <c r="BGI36" s="48" t="str">
        <f>IF(COUNTIF(BGH2:BGH35,BGH36)&gt;0,"R","")</f>
        <v>R</v>
      </c>
      <c r="BGJ36" s="46">
        <f t="shared" si="760"/>
        <v>16</v>
      </c>
      <c r="BGK36" s="6">
        <f t="shared" si="990"/>
        <v>3</v>
      </c>
      <c r="BGL36" s="6">
        <f t="shared" si="761"/>
        <v>-48</v>
      </c>
      <c r="BGM36" s="7">
        <f t="shared" si="762"/>
        <v>-22</v>
      </c>
      <c r="BGN36"/>
      <c r="BGO36"/>
      <c r="BGP36"/>
      <c r="BGR36" s="5">
        <f t="shared" si="282"/>
        <v>35</v>
      </c>
      <c r="BGS36" s="57">
        <v>18</v>
      </c>
      <c r="BGT36" s="48" t="str">
        <f>IF(COUNTIF(BGS2:BGS35,BGS36)&gt;0,"R","")</f>
        <v>R</v>
      </c>
      <c r="BGU36" s="46">
        <f t="shared" si="763"/>
        <v>15</v>
      </c>
      <c r="BGV36" s="6">
        <f t="shared" si="991"/>
        <v>2</v>
      </c>
      <c r="BGW36" s="6">
        <f t="shared" si="764"/>
        <v>-30</v>
      </c>
      <c r="BGX36" s="7">
        <f t="shared" si="765"/>
        <v>-21</v>
      </c>
      <c r="BGY36"/>
      <c r="BGZ36"/>
      <c r="BHA36"/>
      <c r="BHC36" s="5">
        <f t="shared" si="284"/>
        <v>35</v>
      </c>
      <c r="BHD36" s="57">
        <v>0</v>
      </c>
      <c r="BHE36" s="48" t="str">
        <f>IF(COUNTIF(BHD2:BHD35,BHD36)&gt;0,"R","")</f>
        <v>R</v>
      </c>
      <c r="BHF36" s="46">
        <f t="shared" si="766"/>
        <v>13</v>
      </c>
      <c r="BHG36" s="6">
        <f t="shared" si="992"/>
        <v>2</v>
      </c>
      <c r="BHH36" s="6">
        <f t="shared" si="767"/>
        <v>-26</v>
      </c>
      <c r="BHI36" s="7">
        <f t="shared" si="768"/>
        <v>137</v>
      </c>
      <c r="BHJ36"/>
      <c r="BHK36"/>
      <c r="BHL36"/>
      <c r="BHN36" s="5">
        <f t="shared" si="286"/>
        <v>35</v>
      </c>
      <c r="BHO36" s="57">
        <v>20</v>
      </c>
      <c r="BHP36" s="48" t="str">
        <f>IF(COUNTIF(BHO2:BHO35,BHO36)&gt;0,"R","")</f>
        <v/>
      </c>
      <c r="BHQ36" s="46">
        <f t="shared" si="769"/>
        <v>13</v>
      </c>
      <c r="BHR36" s="6">
        <f t="shared" si="993"/>
        <v>4</v>
      </c>
      <c r="BHS36" s="6">
        <f t="shared" si="770"/>
        <v>92</v>
      </c>
      <c r="BHT36" s="7">
        <f t="shared" si="771"/>
        <v>236</v>
      </c>
      <c r="BHU36">
        <v>4</v>
      </c>
      <c r="BHV36"/>
      <c r="BHW36"/>
      <c r="BHY36" s="5">
        <f t="shared" si="288"/>
        <v>35</v>
      </c>
      <c r="BHZ36" s="57">
        <v>11</v>
      </c>
      <c r="BIA36" s="48" t="str">
        <f>IF(COUNTIF(BHZ2:BHZ35,BHZ36)&gt;0,"R","")</f>
        <v>R</v>
      </c>
      <c r="BIB36" s="46">
        <f t="shared" si="772"/>
        <v>12</v>
      </c>
      <c r="BIC36" s="6">
        <f t="shared" si="994"/>
        <v>1</v>
      </c>
      <c r="BID36" s="6">
        <f t="shared" si="773"/>
        <v>-12</v>
      </c>
      <c r="BIE36" s="7">
        <f t="shared" si="774"/>
        <v>189</v>
      </c>
      <c r="BIF36"/>
      <c r="BIG36"/>
      <c r="BIH36"/>
      <c r="BIJ36" s="5">
        <f t="shared" si="290"/>
        <v>35</v>
      </c>
      <c r="BIK36" s="57">
        <v>7</v>
      </c>
      <c r="BIL36" s="48" t="str">
        <f>IF(COUNTIF(BIK2:BIK35,BIK36)&gt;0,"R","")</f>
        <v/>
      </c>
      <c r="BIM36" s="46">
        <f t="shared" si="775"/>
        <v>14</v>
      </c>
      <c r="BIN36" s="6">
        <f t="shared" si="995"/>
        <v>5</v>
      </c>
      <c r="BIO36" s="6">
        <f t="shared" si="776"/>
        <v>110</v>
      </c>
      <c r="BIP36" s="7">
        <f t="shared" si="777"/>
        <v>116</v>
      </c>
      <c r="BIQ36">
        <v>5</v>
      </c>
      <c r="BIR36"/>
      <c r="BIS36"/>
      <c r="BIU36" s="5">
        <f t="shared" si="292"/>
        <v>35</v>
      </c>
      <c r="BIV36" s="57">
        <v>14</v>
      </c>
      <c r="BIW36" s="48" t="str">
        <f>IF(COUNTIF(BIV2:BIV35,BIV36)&gt;0,"R","")</f>
        <v/>
      </c>
      <c r="BIX36" s="46">
        <f t="shared" si="778"/>
        <v>12</v>
      </c>
      <c r="BIY36" s="6">
        <f t="shared" si="996"/>
        <v>3</v>
      </c>
      <c r="BIZ36" s="6">
        <f t="shared" si="779"/>
        <v>72</v>
      </c>
      <c r="BJA36" s="7">
        <f t="shared" si="780"/>
        <v>313</v>
      </c>
      <c r="BJB36">
        <v>2</v>
      </c>
      <c r="BJC36"/>
      <c r="BJD36"/>
      <c r="BJF36" s="5">
        <f t="shared" si="294"/>
        <v>35</v>
      </c>
      <c r="BJG36" s="57">
        <v>22</v>
      </c>
      <c r="BJH36" s="48" t="str">
        <f>IF(COUNTIF(BJG2:BJG35,BJG36)&gt;0,"R","")</f>
        <v>R</v>
      </c>
      <c r="BJI36" s="46">
        <f t="shared" si="781"/>
        <v>12</v>
      </c>
      <c r="BJJ36" s="6">
        <f t="shared" si="997"/>
        <v>2</v>
      </c>
      <c r="BJK36" s="6">
        <f t="shared" si="782"/>
        <v>-24</v>
      </c>
      <c r="BJL36" s="7">
        <f t="shared" si="783"/>
        <v>267</v>
      </c>
      <c r="BJM36"/>
      <c r="BJN36"/>
      <c r="BJO36"/>
      <c r="BJQ36" s="5">
        <f t="shared" si="296"/>
        <v>35</v>
      </c>
      <c r="BJR36" s="57">
        <v>33</v>
      </c>
      <c r="BJS36" s="48" t="str">
        <f>IF(COUNTIF(BJR2:BJR35,BJR36)&gt;0,"R","")</f>
        <v>R</v>
      </c>
      <c r="BJT36" s="46">
        <f t="shared" si="784"/>
        <v>16</v>
      </c>
      <c r="BJU36" s="6">
        <f t="shared" si="998"/>
        <v>2</v>
      </c>
      <c r="BJV36" s="6">
        <f t="shared" si="785"/>
        <v>-32</v>
      </c>
      <c r="BJW36" s="7">
        <f t="shared" si="786"/>
        <v>-59</v>
      </c>
      <c r="BJX36"/>
      <c r="BJY36"/>
      <c r="BJZ36"/>
      <c r="BKB36" s="5">
        <f t="shared" si="298"/>
        <v>35</v>
      </c>
      <c r="BKC36" s="57">
        <v>0</v>
      </c>
      <c r="BKD36" s="48" t="str">
        <f>IF(COUNTIF(BKC2:BKC35,BKC36)&gt;0,"R","")</f>
        <v>R</v>
      </c>
      <c r="BKE36" s="46">
        <f t="shared" si="787"/>
        <v>15</v>
      </c>
      <c r="BKF36" s="6">
        <f t="shared" si="999"/>
        <v>2</v>
      </c>
      <c r="BKG36" s="6">
        <f t="shared" si="788"/>
        <v>-30</v>
      </c>
      <c r="BKH36" s="7">
        <f t="shared" si="789"/>
        <v>-117</v>
      </c>
      <c r="BKI36"/>
      <c r="BKJ36"/>
      <c r="BKK36"/>
      <c r="BKM36" s="5">
        <f t="shared" si="300"/>
        <v>35</v>
      </c>
      <c r="BKN36" s="57">
        <v>2</v>
      </c>
      <c r="BKO36" s="48" t="str">
        <f>IF(COUNTIF(BKN2:BKN35,BKN36)&gt;0,"R","")</f>
        <v/>
      </c>
      <c r="BKP36" s="46">
        <f t="shared" si="790"/>
        <v>16</v>
      </c>
      <c r="BKQ36" s="6">
        <f t="shared" si="1000"/>
        <v>7</v>
      </c>
      <c r="BKR36" s="6">
        <f t="shared" si="791"/>
        <v>140</v>
      </c>
      <c r="BKS36" s="7">
        <f t="shared" si="792"/>
        <v>-126</v>
      </c>
      <c r="BKT36">
        <v>2</v>
      </c>
      <c r="BKU36"/>
      <c r="BKV36"/>
      <c r="BKX36" s="5">
        <f t="shared" si="302"/>
        <v>35</v>
      </c>
      <c r="BKY36" s="57">
        <v>3</v>
      </c>
      <c r="BKZ36" s="48" t="str">
        <f>IF(COUNTIF(BKY2:BKY35,BKY36)&gt;0,"R","")</f>
        <v>R</v>
      </c>
      <c r="BLA36" s="46">
        <f t="shared" si="793"/>
        <v>15</v>
      </c>
      <c r="BLB36" s="6">
        <f t="shared" si="1001"/>
        <v>3</v>
      </c>
      <c r="BLC36" s="6">
        <f t="shared" si="794"/>
        <v>-45</v>
      </c>
      <c r="BLD36" s="7">
        <f t="shared" si="795"/>
        <v>-37</v>
      </c>
      <c r="BLE36"/>
      <c r="BLF36"/>
      <c r="BLG36"/>
      <c r="BLI36" s="5">
        <f t="shared" si="304"/>
        <v>35</v>
      </c>
      <c r="BLJ36" s="57">
        <v>19</v>
      </c>
      <c r="BLK36" s="48" t="str">
        <f>IF(COUNTIF(BLJ2:BLJ35,BLJ36)&gt;0,"R","")</f>
        <v>R</v>
      </c>
      <c r="BLL36" s="46">
        <f t="shared" si="796"/>
        <v>12</v>
      </c>
      <c r="BLM36" s="6">
        <f t="shared" si="1002"/>
        <v>4</v>
      </c>
      <c r="BLN36" s="6">
        <f t="shared" si="797"/>
        <v>-48</v>
      </c>
      <c r="BLO36" s="7">
        <f t="shared" si="798"/>
        <v>213</v>
      </c>
      <c r="BLP36"/>
      <c r="BLQ36"/>
      <c r="BLR36"/>
      <c r="BLT36" s="5">
        <f t="shared" si="306"/>
        <v>35</v>
      </c>
      <c r="BLU36" s="57">
        <v>16</v>
      </c>
      <c r="BLV36" s="48" t="str">
        <f>IF(COUNTIF(BLU2:BLU35,BLU36)&gt;0,"R","")</f>
        <v/>
      </c>
      <c r="BLW36" s="46">
        <f t="shared" si="799"/>
        <v>13</v>
      </c>
      <c r="BLX36" s="6">
        <f t="shared" si="1003"/>
        <v>2</v>
      </c>
      <c r="BLY36" s="6">
        <f t="shared" si="800"/>
        <v>46</v>
      </c>
      <c r="BLZ36" s="7">
        <f t="shared" si="801"/>
        <v>236</v>
      </c>
      <c r="BMA36">
        <v>2</v>
      </c>
      <c r="BMB36"/>
      <c r="BMC36"/>
      <c r="BME36" s="5">
        <f t="shared" si="308"/>
        <v>35</v>
      </c>
      <c r="BMF36" s="57">
        <v>33</v>
      </c>
      <c r="BMG36" s="48" t="str">
        <f>IF(COUNTIF(BMF2:BMF35,BMF36)&gt;0,"R","")</f>
        <v>R</v>
      </c>
      <c r="BMH36" s="46">
        <f t="shared" si="802"/>
        <v>15</v>
      </c>
      <c r="BMI36" s="6">
        <f t="shared" si="1004"/>
        <v>4</v>
      </c>
      <c r="BMJ36" s="6">
        <f t="shared" si="803"/>
        <v>-60</v>
      </c>
      <c r="BMK36" s="7">
        <f t="shared" si="804"/>
        <v>6</v>
      </c>
      <c r="BML36"/>
      <c r="BMM36"/>
      <c r="BMN36"/>
      <c r="BMP36" s="5">
        <f t="shared" si="310"/>
        <v>35</v>
      </c>
      <c r="BMQ36" s="57">
        <v>29</v>
      </c>
      <c r="BMR36" s="48" t="str">
        <f>IF(COUNTIF(BMQ2:BMQ35,BMQ36)&gt;0,"R","")</f>
        <v/>
      </c>
      <c r="BMS36" s="46">
        <f t="shared" si="805"/>
        <v>13</v>
      </c>
      <c r="BMT36" s="6">
        <f t="shared" si="1005"/>
        <v>4</v>
      </c>
      <c r="BMU36" s="6">
        <f t="shared" si="806"/>
        <v>92</v>
      </c>
      <c r="BMV36" s="7">
        <f t="shared" si="807"/>
        <v>243</v>
      </c>
      <c r="BMW36">
        <v>1</v>
      </c>
      <c r="BMX36"/>
      <c r="BMY36"/>
      <c r="BNA36" s="5">
        <f t="shared" si="312"/>
        <v>35</v>
      </c>
      <c r="BNB36" s="57">
        <v>15</v>
      </c>
      <c r="BNC36" s="48" t="str">
        <f>IF(COUNTIF(BNB2:BNB35,BNB36)&gt;0,"R","")</f>
        <v/>
      </c>
      <c r="BND36" s="46">
        <f t="shared" si="808"/>
        <v>15</v>
      </c>
      <c r="BNE36" s="6">
        <f t="shared" si="1006"/>
        <v>3</v>
      </c>
      <c r="BNF36" s="6">
        <f t="shared" si="809"/>
        <v>63</v>
      </c>
      <c r="BNG36" s="7">
        <f t="shared" si="810"/>
        <v>156</v>
      </c>
      <c r="BNH36">
        <v>2</v>
      </c>
      <c r="BNI36"/>
      <c r="BNJ36"/>
      <c r="BNK36"/>
      <c r="BNM36" s="5">
        <f t="shared" si="314"/>
        <v>35</v>
      </c>
      <c r="BNN36" s="57">
        <v>1</v>
      </c>
      <c r="BNO36" s="48" t="str">
        <f>IF(COUNTIF(BNN2:BNN35,BNN36)&gt;0,"R","")</f>
        <v>R</v>
      </c>
      <c r="BNP36" s="46">
        <f t="shared" si="811"/>
        <v>17</v>
      </c>
      <c r="BNQ36" s="6">
        <f t="shared" si="1007"/>
        <v>6</v>
      </c>
      <c r="BNR36" s="6">
        <f t="shared" si="812"/>
        <v>-102</v>
      </c>
      <c r="BNS36" s="7">
        <f t="shared" si="813"/>
        <v>-306</v>
      </c>
      <c r="BNT36"/>
      <c r="BNU36"/>
      <c r="BNV36"/>
      <c r="BNX36" s="5">
        <f t="shared" si="316"/>
        <v>35</v>
      </c>
      <c r="BNY36" s="57">
        <v>11</v>
      </c>
      <c r="BNZ36" s="48" t="str">
        <f>IF(COUNTIF(BNY2:BNY35,BNY36)&gt;0,"R","")</f>
        <v>R</v>
      </c>
      <c r="BOA36" s="46">
        <f t="shared" si="814"/>
        <v>12</v>
      </c>
      <c r="BOB36" s="6">
        <f t="shared" si="1008"/>
        <v>3</v>
      </c>
      <c r="BOC36" s="6">
        <f t="shared" si="815"/>
        <v>-36</v>
      </c>
      <c r="BOD36" s="7">
        <f t="shared" si="816"/>
        <v>153</v>
      </c>
      <c r="BOE36"/>
      <c r="BOF36"/>
      <c r="BOG36"/>
      <c r="BOI36" s="5">
        <f t="shared" si="318"/>
        <v>35</v>
      </c>
      <c r="BOJ36" s="57">
        <v>18</v>
      </c>
      <c r="BOK36" s="48" t="str">
        <f>IF(COUNTIF(BOJ2:BOJ35,BOJ36)&gt;0,"R","")</f>
        <v>R</v>
      </c>
      <c r="BOL36" s="46">
        <f t="shared" si="817"/>
        <v>14</v>
      </c>
      <c r="BOM36" s="6">
        <f t="shared" si="1009"/>
        <v>1</v>
      </c>
      <c r="BON36" s="6">
        <f t="shared" si="818"/>
        <v>-14</v>
      </c>
      <c r="BOO36" s="7">
        <f t="shared" si="819"/>
        <v>114</v>
      </c>
      <c r="BOP36"/>
      <c r="BOQ36"/>
      <c r="BOR36"/>
      <c r="BOT36" s="5">
        <f t="shared" si="320"/>
        <v>35</v>
      </c>
      <c r="BOU36" s="57">
        <v>11</v>
      </c>
      <c r="BOV36" s="48" t="str">
        <f>IF(COUNTIF(BOU2:BOU35,BOU36)&gt;0,"R","")</f>
        <v/>
      </c>
      <c r="BOW36" s="46">
        <f t="shared" si="820"/>
        <v>15</v>
      </c>
      <c r="BOX36" s="6">
        <f t="shared" si="1010"/>
        <v>2</v>
      </c>
      <c r="BOY36" s="6">
        <f t="shared" si="821"/>
        <v>42</v>
      </c>
      <c r="BOZ36" s="7">
        <f t="shared" si="822"/>
        <v>144</v>
      </c>
      <c r="BPA36">
        <v>2</v>
      </c>
      <c r="BPB36"/>
      <c r="BPC36"/>
      <c r="BPE36" s="5">
        <f t="shared" si="322"/>
        <v>35</v>
      </c>
      <c r="BPF36" s="57">
        <v>35</v>
      </c>
      <c r="BPG36" s="48" t="str">
        <f>IF(COUNTIF(BPF2:BPF35,BPF36)&gt;0,"R","")</f>
        <v/>
      </c>
      <c r="BPH36" s="46">
        <f t="shared" si="823"/>
        <v>14</v>
      </c>
      <c r="BPI36" s="6">
        <f t="shared" si="1011"/>
        <v>5</v>
      </c>
      <c r="BPJ36" s="6">
        <f t="shared" si="824"/>
        <v>110</v>
      </c>
      <c r="BPK36" s="7">
        <f t="shared" si="825"/>
        <v>141</v>
      </c>
      <c r="BPL36">
        <v>1</v>
      </c>
      <c r="BPM36"/>
      <c r="BPN36"/>
      <c r="BPP36" s="5">
        <f t="shared" si="324"/>
        <v>35</v>
      </c>
      <c r="BPQ36" s="57">
        <v>27</v>
      </c>
      <c r="BPR36" s="48" t="str">
        <f>IF(COUNTIF(BPQ2:BPQ35,BPQ36)&gt;0,"R","")</f>
        <v>R</v>
      </c>
      <c r="BPS36" s="46">
        <f t="shared" si="826"/>
        <v>12</v>
      </c>
      <c r="BPT36" s="6">
        <f t="shared" si="1012"/>
        <v>2</v>
      </c>
      <c r="BPU36" s="6">
        <f t="shared" si="827"/>
        <v>-24</v>
      </c>
      <c r="BPV36" s="7">
        <f t="shared" si="828"/>
        <v>152</v>
      </c>
      <c r="BPW36"/>
      <c r="BPX36"/>
      <c r="BPY36"/>
      <c r="BQA36" s="5">
        <f t="shared" si="326"/>
        <v>35</v>
      </c>
      <c r="BQB36" s="57">
        <v>7</v>
      </c>
      <c r="BQC36" s="48" t="str">
        <f>IF(COUNTIF(BQB2:BQB35,BQB36)&gt;0,"R","")</f>
        <v/>
      </c>
      <c r="BQD36" s="46">
        <f t="shared" si="829"/>
        <v>13</v>
      </c>
      <c r="BQE36" s="6">
        <f t="shared" si="1013"/>
        <v>7</v>
      </c>
      <c r="BQF36" s="6">
        <f t="shared" si="830"/>
        <v>161</v>
      </c>
      <c r="BQG36" s="7">
        <f t="shared" si="831"/>
        <v>109</v>
      </c>
      <c r="BQH36">
        <v>7</v>
      </c>
      <c r="BQI36"/>
      <c r="BQJ36"/>
      <c r="BQL36" s="5">
        <f t="shared" si="328"/>
        <v>35</v>
      </c>
      <c r="BQM36" s="57">
        <v>5</v>
      </c>
      <c r="BQN36" s="48" t="str">
        <f>IF(COUNTIF(BQM2:BQM35,BQM36)&gt;0,"R","")</f>
        <v/>
      </c>
      <c r="BQO36" s="46">
        <f t="shared" si="832"/>
        <v>13</v>
      </c>
      <c r="BQP36" s="6">
        <f t="shared" si="1014"/>
        <v>5</v>
      </c>
      <c r="BQQ36" s="6">
        <f t="shared" si="833"/>
        <v>115</v>
      </c>
      <c r="BQR36" s="7">
        <f t="shared" si="834"/>
        <v>220</v>
      </c>
      <c r="BQS36">
        <v>4</v>
      </c>
      <c r="BQT36"/>
      <c r="BQU36"/>
      <c r="BQW36" s="5">
        <f t="shared" si="330"/>
        <v>35</v>
      </c>
      <c r="BQX36" s="57">
        <v>1</v>
      </c>
      <c r="BQY36" s="48" t="str">
        <f>IF(COUNTIF(BQX2:BQX35,BQX36)&gt;0,"R","")</f>
        <v/>
      </c>
      <c r="BQZ36" s="46">
        <f t="shared" si="835"/>
        <v>15</v>
      </c>
      <c r="BRA36" s="6">
        <f t="shared" si="1015"/>
        <v>6</v>
      </c>
      <c r="BRB36" s="6">
        <f t="shared" si="836"/>
        <v>126</v>
      </c>
      <c r="BRC36" s="7">
        <f t="shared" si="837"/>
        <v>62</v>
      </c>
      <c r="BRD36">
        <v>2</v>
      </c>
      <c r="BRE36"/>
      <c r="BRF36"/>
      <c r="BRH36" s="5">
        <f t="shared" si="332"/>
        <v>35</v>
      </c>
      <c r="BRI36" s="57">
        <v>27</v>
      </c>
      <c r="BRJ36" s="48" t="str">
        <f>IF(COUNTIF(BRI2:BRI35,BRI36)&gt;0,"R","")</f>
        <v>R</v>
      </c>
      <c r="BRK36" s="46">
        <f t="shared" si="838"/>
        <v>12</v>
      </c>
      <c r="BRL36" s="6">
        <f t="shared" si="1016"/>
        <v>3</v>
      </c>
      <c r="BRM36" s="6">
        <f t="shared" si="839"/>
        <v>-36</v>
      </c>
      <c r="BRN36" s="7">
        <f t="shared" si="840"/>
        <v>95</v>
      </c>
      <c r="BRO36"/>
      <c r="BRP36"/>
      <c r="BRQ36"/>
      <c r="BRS36" s="5">
        <f t="shared" si="334"/>
        <v>35</v>
      </c>
      <c r="BRT36" s="57">
        <v>10</v>
      </c>
      <c r="BRU36" s="48" t="str">
        <f>IF(COUNTIF(BRT2:BRT35,BRT36)&gt;0,"R","")</f>
        <v>R</v>
      </c>
      <c r="BRV36" s="46">
        <f t="shared" si="841"/>
        <v>14</v>
      </c>
      <c r="BRW36" s="6">
        <f t="shared" si="1017"/>
        <v>4</v>
      </c>
      <c r="BRX36" s="6">
        <f t="shared" si="842"/>
        <v>-56</v>
      </c>
      <c r="BRY36" s="7">
        <f t="shared" si="843"/>
        <v>45</v>
      </c>
      <c r="BRZ36"/>
      <c r="BSA36"/>
      <c r="BSB36"/>
      <c r="BSD36" s="5">
        <f t="shared" si="336"/>
        <v>35</v>
      </c>
      <c r="BSE36" s="57">
        <v>2</v>
      </c>
      <c r="BSF36" s="48" t="str">
        <f>IF(COUNTIF(BSE2:BSE35,BSE36)&gt;0,"R","")</f>
        <v/>
      </c>
      <c r="BSG36" s="46">
        <f t="shared" si="844"/>
        <v>15</v>
      </c>
      <c r="BSH36" s="6">
        <f t="shared" si="1018"/>
        <v>3</v>
      </c>
      <c r="BSI36" s="6">
        <f t="shared" si="845"/>
        <v>63</v>
      </c>
      <c r="BSJ36" s="7">
        <f t="shared" si="846"/>
        <v>168</v>
      </c>
      <c r="BSK36">
        <v>3</v>
      </c>
      <c r="BSL36"/>
      <c r="BSM36"/>
      <c r="BSO36" s="5">
        <f t="shared" si="338"/>
        <v>35</v>
      </c>
      <c r="BSP36" s="57">
        <v>34</v>
      </c>
      <c r="BSQ36" s="48" t="str">
        <f>IF(COUNTIF(BSP2:BSP35,BSP36)&gt;0,"R","")</f>
        <v>R</v>
      </c>
      <c r="BSR36" s="46">
        <f t="shared" si="847"/>
        <v>20</v>
      </c>
      <c r="BSS36" s="6">
        <f t="shared" si="1019"/>
        <v>13</v>
      </c>
      <c r="BST36" s="6">
        <f t="shared" si="848"/>
        <v>-260</v>
      </c>
      <c r="BSU36" s="7">
        <f t="shared" si="849"/>
        <v>-1907</v>
      </c>
      <c r="BSV36"/>
      <c r="BSW36"/>
      <c r="BSX36"/>
    </row>
    <row r="37" spans="1:1870" ht="15.75" x14ac:dyDescent="0.25">
      <c r="A37" s="5">
        <f t="shared" si="0"/>
        <v>36</v>
      </c>
      <c r="B37" s="57">
        <v>2</v>
      </c>
      <c r="C37" s="48" t="str">
        <f>IF(COUNTIF(B2:B36,B37)&gt;0,"R","")</f>
        <v>R</v>
      </c>
      <c r="D37" s="46">
        <f t="shared" si="340"/>
        <v>17</v>
      </c>
      <c r="E37" s="6">
        <f t="shared" si="850"/>
        <v>8</v>
      </c>
      <c r="F37" s="6">
        <f t="shared" si="341"/>
        <v>-136</v>
      </c>
      <c r="G37" s="7">
        <f t="shared" si="342"/>
        <v>-532</v>
      </c>
      <c r="H37" s="39"/>
      <c r="I37" s="4"/>
      <c r="J37" s="4"/>
      <c r="L37" s="5">
        <f t="shared" si="2"/>
        <v>36</v>
      </c>
      <c r="M37" s="57">
        <v>23</v>
      </c>
      <c r="N37" s="48" t="str">
        <f>IF(COUNTIF(M2:M36,M37)&gt;0,"R","")</f>
        <v/>
      </c>
      <c r="O37" s="46">
        <f t="shared" si="343"/>
        <v>14</v>
      </c>
      <c r="P37" s="6">
        <f t="shared" si="851"/>
        <v>5</v>
      </c>
      <c r="Q37" s="6">
        <f t="shared" si="344"/>
        <v>110</v>
      </c>
      <c r="R37" s="7">
        <f t="shared" si="345"/>
        <v>108</v>
      </c>
      <c r="S37" s="39">
        <v>2</v>
      </c>
      <c r="T37" s="4"/>
      <c r="U37" s="4"/>
      <c r="W37" s="5">
        <f t="shared" si="4"/>
        <v>36</v>
      </c>
      <c r="X37" s="57">
        <v>25</v>
      </c>
      <c r="Y37" s="48" t="str">
        <f>IF(COUNTIF(X2:X36,X37)&gt;0,"R","")</f>
        <v>R</v>
      </c>
      <c r="Z37" s="46">
        <f t="shared" si="346"/>
        <v>13</v>
      </c>
      <c r="AA37" s="6">
        <f t="shared" si="852"/>
        <v>5</v>
      </c>
      <c r="AB37" s="6">
        <f t="shared" si="347"/>
        <v>-65</v>
      </c>
      <c r="AC37" s="7">
        <f t="shared" si="348"/>
        <v>26</v>
      </c>
      <c r="AD37" s="39"/>
      <c r="AE37" s="4"/>
      <c r="AF37" s="4"/>
      <c r="AH37" s="5">
        <f t="shared" si="6"/>
        <v>36</v>
      </c>
      <c r="AI37" s="57">
        <v>5</v>
      </c>
      <c r="AJ37" s="48" t="str">
        <f>IF(COUNTIF(AI2:AI36,AI37)&gt;0,"R","")</f>
        <v>R</v>
      </c>
      <c r="AK37" s="46">
        <f t="shared" si="349"/>
        <v>13</v>
      </c>
      <c r="AL37" s="6">
        <f t="shared" si="853"/>
        <v>3</v>
      </c>
      <c r="AM37" s="6">
        <f t="shared" si="350"/>
        <v>-39</v>
      </c>
      <c r="AN37" s="7">
        <f t="shared" si="351"/>
        <v>81</v>
      </c>
      <c r="AO37" s="39"/>
      <c r="AP37" s="4"/>
      <c r="AQ37" s="4"/>
      <c r="AS37" s="5">
        <f t="shared" si="8"/>
        <v>36</v>
      </c>
      <c r="AT37" s="57">
        <v>6</v>
      </c>
      <c r="AU37" s="48" t="str">
        <f>IF(COUNTIF(AT2:AT36,AT37)&gt;0,"R","")</f>
        <v>R</v>
      </c>
      <c r="AV37" s="46">
        <f t="shared" si="352"/>
        <v>12</v>
      </c>
      <c r="AW37" s="6">
        <f t="shared" si="854"/>
        <v>1</v>
      </c>
      <c r="AX37" s="6">
        <f t="shared" si="353"/>
        <v>-12</v>
      </c>
      <c r="AY37" s="7">
        <f t="shared" si="354"/>
        <v>182</v>
      </c>
      <c r="AZ37" s="39"/>
      <c r="BA37" s="4"/>
      <c r="BB37" s="4"/>
      <c r="BD37" s="5">
        <f t="shared" si="10"/>
        <v>36</v>
      </c>
      <c r="BE37" s="57">
        <v>31</v>
      </c>
      <c r="BF37" s="48" t="str">
        <f>IF(COUNTIF(BE2:BE36,BE37)&gt;0,"R","")</f>
        <v/>
      </c>
      <c r="BG37" s="46">
        <f t="shared" si="355"/>
        <v>13</v>
      </c>
      <c r="BH37" s="6">
        <f t="shared" si="855"/>
        <v>4</v>
      </c>
      <c r="BI37" s="6">
        <f t="shared" si="356"/>
        <v>92</v>
      </c>
      <c r="BJ37" s="7">
        <f t="shared" si="357"/>
        <v>212</v>
      </c>
      <c r="BK37" s="39">
        <v>1</v>
      </c>
      <c r="BL37" s="4"/>
      <c r="BM37" s="4"/>
      <c r="BO37" s="5">
        <f t="shared" si="12"/>
        <v>36</v>
      </c>
      <c r="BP37" s="57">
        <v>20</v>
      </c>
      <c r="BQ37" s="48" t="str">
        <f>IF(COUNTIF(BP2:BP36,BP37)&gt;0,"R","")</f>
        <v>R</v>
      </c>
      <c r="BR37" s="46">
        <f t="shared" si="358"/>
        <v>13</v>
      </c>
      <c r="BS37" s="6">
        <f t="shared" si="856"/>
        <v>3</v>
      </c>
      <c r="BT37" s="6">
        <f t="shared" si="359"/>
        <v>-39</v>
      </c>
      <c r="BU37" s="7">
        <f t="shared" si="360"/>
        <v>151</v>
      </c>
      <c r="BV37"/>
      <c r="BW37"/>
      <c r="BX37"/>
      <c r="BZ37" s="5">
        <f t="shared" si="14"/>
        <v>36</v>
      </c>
      <c r="CA37" s="57">
        <v>28</v>
      </c>
      <c r="CB37" s="48" t="str">
        <f>IF(COUNTIF(CA2:CA36,CA37)&gt;0,"R","")</f>
        <v/>
      </c>
      <c r="CC37" s="46">
        <f t="shared" si="361"/>
        <v>13</v>
      </c>
      <c r="CD37" s="6">
        <f t="shared" si="857"/>
        <v>2</v>
      </c>
      <c r="CE37" s="6">
        <f t="shared" si="362"/>
        <v>46</v>
      </c>
      <c r="CF37" s="7">
        <f t="shared" si="363"/>
        <v>224</v>
      </c>
      <c r="CG37">
        <v>1</v>
      </c>
      <c r="CH37"/>
      <c r="CI37"/>
      <c r="CK37" s="5">
        <f t="shared" si="16"/>
        <v>36</v>
      </c>
      <c r="CL37" s="57">
        <v>18</v>
      </c>
      <c r="CM37" s="48" t="str">
        <f>IF(COUNTIF(CL2:CL36,CL37)&gt;0,"R","")</f>
        <v>R</v>
      </c>
      <c r="CN37" s="46">
        <f t="shared" si="364"/>
        <v>14</v>
      </c>
      <c r="CO37" s="6">
        <f t="shared" si="858"/>
        <v>7</v>
      </c>
      <c r="CP37" s="6">
        <f t="shared" si="365"/>
        <v>-98</v>
      </c>
      <c r="CQ37" s="7">
        <f t="shared" si="366"/>
        <v>-184</v>
      </c>
      <c r="CR37"/>
      <c r="CS37"/>
      <c r="CT37"/>
      <c r="CV37" s="5">
        <f t="shared" si="18"/>
        <v>36</v>
      </c>
      <c r="CW37" s="57">
        <v>32</v>
      </c>
      <c r="CX37" s="48" t="str">
        <f>IF(COUNTIF(CW2:CW36,CW37)&gt;0,"R","")</f>
        <v>R</v>
      </c>
      <c r="CY37" s="46">
        <f t="shared" si="367"/>
        <v>14</v>
      </c>
      <c r="CZ37" s="6">
        <f t="shared" si="859"/>
        <v>2</v>
      </c>
      <c r="DA37" s="6">
        <f t="shared" si="368"/>
        <v>-28</v>
      </c>
      <c r="DB37" s="7">
        <f t="shared" si="369"/>
        <v>107</v>
      </c>
      <c r="DC37"/>
      <c r="DD37"/>
      <c r="DE37"/>
      <c r="DG37" s="5">
        <f t="shared" si="20"/>
        <v>36</v>
      </c>
      <c r="DH37" s="57">
        <v>30</v>
      </c>
      <c r="DI37" s="48" t="str">
        <f>IF(COUNTIF(DH2:DH36,DH37)&gt;0,"R","")</f>
        <v/>
      </c>
      <c r="DJ37" s="46">
        <f t="shared" si="370"/>
        <v>11</v>
      </c>
      <c r="DK37" s="6">
        <f t="shared" si="860"/>
        <v>1</v>
      </c>
      <c r="DL37" s="6">
        <f t="shared" si="371"/>
        <v>25</v>
      </c>
      <c r="DM37" s="7">
        <f t="shared" si="372"/>
        <v>272</v>
      </c>
      <c r="DN37">
        <v>1</v>
      </c>
      <c r="DO37"/>
      <c r="DP37"/>
      <c r="DR37" s="5">
        <f t="shared" si="22"/>
        <v>36</v>
      </c>
      <c r="DS37" s="57">
        <v>23</v>
      </c>
      <c r="DT37" s="48" t="str">
        <f>IF(COUNTIF(DS2:DS36,DS37)&gt;0,"R","")</f>
        <v>R</v>
      </c>
      <c r="DU37" s="46">
        <f t="shared" si="373"/>
        <v>15</v>
      </c>
      <c r="DV37" s="6">
        <f t="shared" si="861"/>
        <v>4</v>
      </c>
      <c r="DW37" s="6">
        <f t="shared" si="374"/>
        <v>-60</v>
      </c>
      <c r="DX37" s="7">
        <f t="shared" si="375"/>
        <v>-26</v>
      </c>
      <c r="DY37"/>
      <c r="DZ37"/>
      <c r="EA37"/>
      <c r="EC37" s="5">
        <f t="shared" si="24"/>
        <v>36</v>
      </c>
      <c r="ED37" s="57">
        <v>12</v>
      </c>
      <c r="EE37" s="48" t="str">
        <f>IF(COUNTIF(ED2:ED36,ED37)&gt;0,"R","")</f>
        <v>R</v>
      </c>
      <c r="EF37" s="46">
        <f t="shared" si="376"/>
        <v>11</v>
      </c>
      <c r="EG37" s="6">
        <f t="shared" si="862"/>
        <v>1</v>
      </c>
      <c r="EH37" s="6">
        <f t="shared" si="377"/>
        <v>-11</v>
      </c>
      <c r="EI37" s="7">
        <f t="shared" si="378"/>
        <v>221</v>
      </c>
      <c r="EJ37"/>
      <c r="EK37"/>
      <c r="EL37"/>
      <c r="EN37" s="5">
        <f t="shared" si="26"/>
        <v>36</v>
      </c>
      <c r="EO37" s="57">
        <v>24</v>
      </c>
      <c r="EP37" s="48" t="str">
        <f>IF(COUNTIF(EO2:EO36,EO37)&gt;0,"R","")</f>
        <v>R</v>
      </c>
      <c r="EQ37" s="46">
        <f t="shared" si="379"/>
        <v>13</v>
      </c>
      <c r="ER37" s="6">
        <f t="shared" si="863"/>
        <v>5</v>
      </c>
      <c r="ES37" s="6">
        <f t="shared" si="380"/>
        <v>-65</v>
      </c>
      <c r="ET37" s="7">
        <f t="shared" si="381"/>
        <v>78</v>
      </c>
      <c r="EU37"/>
      <c r="EV37"/>
      <c r="EW37"/>
      <c r="EY37" s="5">
        <f t="shared" si="28"/>
        <v>36</v>
      </c>
      <c r="EZ37" s="57">
        <v>7</v>
      </c>
      <c r="FA37" s="48" t="str">
        <f>IF(COUNTIF(EZ2:EZ36,EZ37)&gt;0,"R","")</f>
        <v>R</v>
      </c>
      <c r="FB37" s="46">
        <f t="shared" si="382"/>
        <v>16</v>
      </c>
      <c r="FC37" s="6">
        <f t="shared" si="864"/>
        <v>1</v>
      </c>
      <c r="FD37" s="6">
        <f t="shared" si="383"/>
        <v>-16</v>
      </c>
      <c r="FE37" s="7">
        <f t="shared" si="384"/>
        <v>-102</v>
      </c>
      <c r="FF37"/>
      <c r="FG37"/>
      <c r="FH37"/>
      <c r="FJ37" s="5">
        <f t="shared" si="30"/>
        <v>36</v>
      </c>
      <c r="FK37" s="57">
        <v>15</v>
      </c>
      <c r="FL37" s="48" t="str">
        <f>IF(COUNTIF(FK2:FK36,FK37)&gt;0,"R","")</f>
        <v/>
      </c>
      <c r="FM37" s="46">
        <f t="shared" si="385"/>
        <v>17</v>
      </c>
      <c r="FN37" s="6">
        <f t="shared" si="865"/>
        <v>8</v>
      </c>
      <c r="FO37" s="6">
        <f t="shared" si="386"/>
        <v>152</v>
      </c>
      <c r="FP37" s="7">
        <f t="shared" si="387"/>
        <v>-284</v>
      </c>
      <c r="FQ37">
        <v>7</v>
      </c>
      <c r="FR37"/>
      <c r="FS37"/>
      <c r="FU37" s="5">
        <f t="shared" si="32"/>
        <v>36</v>
      </c>
      <c r="FV37" s="57">
        <v>34</v>
      </c>
      <c r="FW37" s="48" t="str">
        <f>IF(COUNTIF(FV2:FV36,FV37)&gt;0,"R","")</f>
        <v/>
      </c>
      <c r="FX37" s="46">
        <f t="shared" si="388"/>
        <v>15</v>
      </c>
      <c r="FY37" s="6">
        <f t="shared" si="866"/>
        <v>2</v>
      </c>
      <c r="FZ37" s="6">
        <f t="shared" si="389"/>
        <v>42</v>
      </c>
      <c r="GA37" s="7">
        <f t="shared" si="390"/>
        <v>-73</v>
      </c>
      <c r="GB37">
        <v>2</v>
      </c>
      <c r="GC37"/>
      <c r="GD37"/>
      <c r="GF37" s="5">
        <f t="shared" si="34"/>
        <v>36</v>
      </c>
      <c r="GG37" s="57">
        <v>14</v>
      </c>
      <c r="GH37" s="48" t="str">
        <f>IF(COUNTIF(GG2:GG36,GG37)&gt;0,"R","")</f>
        <v>R</v>
      </c>
      <c r="GI37" s="46">
        <f t="shared" si="391"/>
        <v>15</v>
      </c>
      <c r="GJ37" s="6">
        <f t="shared" si="867"/>
        <v>3</v>
      </c>
      <c r="GK37" s="6">
        <f t="shared" si="392"/>
        <v>-45</v>
      </c>
      <c r="GL37" s="7">
        <f t="shared" si="393"/>
        <v>-92</v>
      </c>
      <c r="GM37"/>
      <c r="GN37"/>
      <c r="GO37"/>
      <c r="GQ37" s="5">
        <f t="shared" si="36"/>
        <v>36</v>
      </c>
      <c r="GR37" s="57">
        <v>22</v>
      </c>
      <c r="GS37" s="48" t="str">
        <f>IF(COUNTIF(GR2:GR36,GR37)&gt;0,"R","")</f>
        <v>R</v>
      </c>
      <c r="GT37" s="46">
        <f t="shared" si="394"/>
        <v>19</v>
      </c>
      <c r="GU37" s="6">
        <f t="shared" si="868"/>
        <v>6</v>
      </c>
      <c r="GV37" s="6">
        <f t="shared" si="395"/>
        <v>-114</v>
      </c>
      <c r="GW37" s="7">
        <f t="shared" si="396"/>
        <v>-509</v>
      </c>
      <c r="GX37"/>
      <c r="GY37"/>
      <c r="GZ37"/>
      <c r="HB37" s="5">
        <f t="shared" si="38"/>
        <v>36</v>
      </c>
      <c r="HC37" s="57">
        <v>35</v>
      </c>
      <c r="HD37" s="48" t="str">
        <f>IF(COUNTIF(HC2:HC36,HC37)&gt;0,"R","")</f>
        <v>R</v>
      </c>
      <c r="HE37" s="46">
        <f t="shared" si="397"/>
        <v>17</v>
      </c>
      <c r="HF37" s="6">
        <f t="shared" si="869"/>
        <v>8</v>
      </c>
      <c r="HG37" s="6">
        <f t="shared" si="398"/>
        <v>-136</v>
      </c>
      <c r="HH37" s="7">
        <f t="shared" si="399"/>
        <v>-511</v>
      </c>
      <c r="HI37"/>
      <c r="HJ37"/>
      <c r="HK37"/>
      <c r="HM37" s="5">
        <f t="shared" si="40"/>
        <v>36</v>
      </c>
      <c r="HN37" s="57">
        <v>22</v>
      </c>
      <c r="HO37" s="48" t="str">
        <f>IF(COUNTIF(HN2:HN36,HN37)&gt;0,"R","")</f>
        <v/>
      </c>
      <c r="HP37" s="46">
        <f t="shared" si="400"/>
        <v>15</v>
      </c>
      <c r="HQ37" s="6">
        <f t="shared" si="870"/>
        <v>4</v>
      </c>
      <c r="HR37" s="6">
        <f t="shared" si="401"/>
        <v>84</v>
      </c>
      <c r="HS37" s="7">
        <f t="shared" si="402"/>
        <v>118</v>
      </c>
      <c r="HT37">
        <v>2</v>
      </c>
      <c r="HU37"/>
      <c r="HV37"/>
      <c r="HX37" s="5">
        <f t="shared" si="42"/>
        <v>36</v>
      </c>
      <c r="HY37" s="57">
        <v>1</v>
      </c>
      <c r="HZ37" s="48" t="str">
        <f>IF(COUNTIF(HY2:HY36,HY37)&gt;0,"R","")</f>
        <v/>
      </c>
      <c r="IA37" s="46">
        <f t="shared" si="403"/>
        <v>18</v>
      </c>
      <c r="IB37" s="6">
        <f t="shared" si="871"/>
        <v>6</v>
      </c>
      <c r="IC37" s="6">
        <f t="shared" si="404"/>
        <v>108</v>
      </c>
      <c r="ID37" s="7">
        <f t="shared" si="405"/>
        <v>-327</v>
      </c>
      <c r="IE37">
        <v>3</v>
      </c>
      <c r="IF37"/>
      <c r="IG37"/>
      <c r="II37" s="5">
        <f t="shared" si="44"/>
        <v>36</v>
      </c>
      <c r="IJ37" s="57">
        <v>21</v>
      </c>
      <c r="IK37" s="48" t="str">
        <f>IF(COUNTIF(IJ2:IJ36,IJ37)&gt;0,"R","")</f>
        <v>R</v>
      </c>
      <c r="IL37" s="46">
        <f t="shared" si="406"/>
        <v>13</v>
      </c>
      <c r="IM37" s="6">
        <f t="shared" si="872"/>
        <v>5</v>
      </c>
      <c r="IN37" s="6">
        <f t="shared" si="407"/>
        <v>-65</v>
      </c>
      <c r="IO37" s="7">
        <f t="shared" si="408"/>
        <v>15</v>
      </c>
      <c r="IP37"/>
      <c r="IQ37"/>
      <c r="IR37"/>
      <c r="IT37" s="5">
        <f t="shared" si="46"/>
        <v>36</v>
      </c>
      <c r="IU37" s="57">
        <v>17</v>
      </c>
      <c r="IV37" s="48" t="str">
        <f>IF(COUNTIF(IU2:IU36,IU37)&gt;0,"R","")</f>
        <v>R</v>
      </c>
      <c r="IW37" s="46">
        <f t="shared" si="409"/>
        <v>13</v>
      </c>
      <c r="IX37" s="6">
        <f t="shared" si="873"/>
        <v>2</v>
      </c>
      <c r="IY37" s="6">
        <f t="shared" si="410"/>
        <v>-26</v>
      </c>
      <c r="IZ37" s="7">
        <f t="shared" si="411"/>
        <v>200</v>
      </c>
      <c r="JA37"/>
      <c r="JB37"/>
      <c r="JC37"/>
      <c r="JE37" s="5">
        <f t="shared" si="48"/>
        <v>36</v>
      </c>
      <c r="JF37" s="57">
        <v>18</v>
      </c>
      <c r="JG37" s="48" t="str">
        <f>IF(COUNTIF(JF2:JF36,JF37)&gt;0,"R","")</f>
        <v/>
      </c>
      <c r="JH37" s="46">
        <f t="shared" si="412"/>
        <v>13</v>
      </c>
      <c r="JI37" s="6">
        <f t="shared" si="874"/>
        <v>3</v>
      </c>
      <c r="JJ37" s="6">
        <f t="shared" si="413"/>
        <v>69</v>
      </c>
      <c r="JK37" s="7">
        <f t="shared" si="414"/>
        <v>195</v>
      </c>
      <c r="JL37">
        <v>3</v>
      </c>
      <c r="JM37"/>
      <c r="JN37"/>
      <c r="JP37" s="5">
        <f t="shared" si="50"/>
        <v>36</v>
      </c>
      <c r="JQ37" s="57">
        <v>19</v>
      </c>
      <c r="JR37" s="48" t="str">
        <f>IF(COUNTIF(JQ2:JQ36,JQ37)&gt;0,"R","")</f>
        <v>R</v>
      </c>
      <c r="JS37" s="46">
        <f t="shared" si="415"/>
        <v>16</v>
      </c>
      <c r="JT37" s="6">
        <f t="shared" si="875"/>
        <v>5</v>
      </c>
      <c r="JU37" s="6">
        <f t="shared" si="416"/>
        <v>-80</v>
      </c>
      <c r="JV37" s="7">
        <f t="shared" si="417"/>
        <v>-329</v>
      </c>
      <c r="JW37"/>
      <c r="JX37"/>
      <c r="JY37"/>
      <c r="KA37" s="5">
        <f t="shared" si="52"/>
        <v>36</v>
      </c>
      <c r="KB37" s="57">
        <v>31</v>
      </c>
      <c r="KC37" s="48" t="str">
        <f>IF(COUNTIF(KB2:KB36,KB37)&gt;0,"R","")</f>
        <v/>
      </c>
      <c r="KD37" s="46">
        <f t="shared" si="418"/>
        <v>16</v>
      </c>
      <c r="KE37" s="6">
        <f t="shared" si="876"/>
        <v>6</v>
      </c>
      <c r="KF37" s="6">
        <f t="shared" si="419"/>
        <v>120</v>
      </c>
      <c r="KG37" s="7">
        <f t="shared" si="420"/>
        <v>-75</v>
      </c>
      <c r="KH37">
        <v>5</v>
      </c>
      <c r="KI37"/>
      <c r="KJ37"/>
      <c r="KL37" s="5">
        <f t="shared" si="54"/>
        <v>36</v>
      </c>
      <c r="KM37" s="57">
        <v>29</v>
      </c>
      <c r="KN37" s="48" t="str">
        <f>IF(COUNTIF(KM2:KM36,KM37)&gt;0,"R","")</f>
        <v/>
      </c>
      <c r="KO37" s="46">
        <f t="shared" si="421"/>
        <v>14</v>
      </c>
      <c r="KP37" s="6">
        <f t="shared" si="877"/>
        <v>3</v>
      </c>
      <c r="KQ37" s="6">
        <f t="shared" si="422"/>
        <v>66</v>
      </c>
      <c r="KR37" s="7">
        <f t="shared" si="423"/>
        <v>166</v>
      </c>
      <c r="KS37">
        <v>2</v>
      </c>
      <c r="KT37"/>
      <c r="KU37"/>
      <c r="KW37" s="5">
        <f t="shared" si="56"/>
        <v>36</v>
      </c>
      <c r="KX37" s="57">
        <v>6</v>
      </c>
      <c r="KY37" s="48" t="str">
        <f>IF(COUNTIF(KX2:KX36,KX37)&gt;0,"R","")</f>
        <v>R</v>
      </c>
      <c r="KZ37" s="46">
        <f t="shared" si="424"/>
        <v>18</v>
      </c>
      <c r="LA37" s="6">
        <f t="shared" si="878"/>
        <v>9</v>
      </c>
      <c r="LB37" s="6">
        <f t="shared" si="425"/>
        <v>-162</v>
      </c>
      <c r="LC37" s="7">
        <f t="shared" si="426"/>
        <v>-1056</v>
      </c>
      <c r="LD37"/>
      <c r="LE37"/>
      <c r="LF37"/>
      <c r="LH37" s="5">
        <f t="shared" si="58"/>
        <v>36</v>
      </c>
      <c r="LI37" s="57">
        <v>11</v>
      </c>
      <c r="LJ37" s="48" t="str">
        <f>IF(COUNTIF(LI2:LI36,LI37)&gt;0,"R","")</f>
        <v>R</v>
      </c>
      <c r="LK37" s="46">
        <f t="shared" si="427"/>
        <v>18</v>
      </c>
      <c r="LL37" s="6">
        <f t="shared" si="879"/>
        <v>12</v>
      </c>
      <c r="LM37" s="6">
        <f t="shared" si="428"/>
        <v>-216</v>
      </c>
      <c r="LN37" s="7">
        <f t="shared" si="429"/>
        <v>-1322</v>
      </c>
      <c r="LO37"/>
      <c r="LP37"/>
      <c r="LQ37"/>
      <c r="LS37" s="5">
        <f t="shared" si="60"/>
        <v>36</v>
      </c>
      <c r="LT37" s="57">
        <v>22</v>
      </c>
      <c r="LU37" s="48" t="str">
        <f>IF(COUNTIF(LT2:LT36,LT37)&gt;0,"R","")</f>
        <v/>
      </c>
      <c r="LV37" s="46">
        <f t="shared" si="430"/>
        <v>16</v>
      </c>
      <c r="LW37" s="6">
        <f t="shared" si="880"/>
        <v>8</v>
      </c>
      <c r="LX37" s="6">
        <f t="shared" si="431"/>
        <v>160</v>
      </c>
      <c r="LY37" s="7">
        <f t="shared" si="432"/>
        <v>-161</v>
      </c>
      <c r="LZ37">
        <v>5</v>
      </c>
      <c r="MA37"/>
      <c r="MB37"/>
      <c r="MD37" s="5">
        <f t="shared" si="62"/>
        <v>36</v>
      </c>
      <c r="ME37" s="57">
        <v>16</v>
      </c>
      <c r="MF37" s="48" t="str">
        <f>IF(COUNTIF(ME2:ME36,ME37)&gt;0,"R","")</f>
        <v/>
      </c>
      <c r="MG37" s="46">
        <f t="shared" si="433"/>
        <v>11</v>
      </c>
      <c r="MH37" s="6">
        <f t="shared" si="881"/>
        <v>3</v>
      </c>
      <c r="MI37" s="6">
        <f t="shared" si="434"/>
        <v>75</v>
      </c>
      <c r="MJ37" s="7">
        <f t="shared" si="435"/>
        <v>294</v>
      </c>
      <c r="MK37">
        <v>3</v>
      </c>
      <c r="ML37"/>
      <c r="MM37"/>
      <c r="MO37" s="5">
        <f t="shared" si="64"/>
        <v>36</v>
      </c>
      <c r="MP37" s="57">
        <v>28</v>
      </c>
      <c r="MQ37" s="48" t="str">
        <f>IF(COUNTIF(MP2:MP36,MP37)&gt;0,"R","")</f>
        <v/>
      </c>
      <c r="MR37" s="46">
        <f t="shared" si="436"/>
        <v>16</v>
      </c>
      <c r="MS37" s="6">
        <f t="shared" si="882"/>
        <v>9</v>
      </c>
      <c r="MT37" s="6">
        <f t="shared" si="437"/>
        <v>180</v>
      </c>
      <c r="MU37" s="7">
        <f t="shared" si="438"/>
        <v>-320</v>
      </c>
      <c r="MV37">
        <v>6</v>
      </c>
      <c r="MW37"/>
      <c r="MX37"/>
      <c r="MZ37" s="5">
        <f t="shared" si="66"/>
        <v>36</v>
      </c>
      <c r="NA37" s="57">
        <v>7</v>
      </c>
      <c r="NB37" s="48" t="str">
        <f>IF(COUNTIF(NA2:NA36,NA37)&gt;0,"R","")</f>
        <v/>
      </c>
      <c r="NC37" s="46">
        <f t="shared" si="439"/>
        <v>16</v>
      </c>
      <c r="ND37" s="6">
        <f t="shared" si="883"/>
        <v>2</v>
      </c>
      <c r="NE37" s="6">
        <f t="shared" si="440"/>
        <v>40</v>
      </c>
      <c r="NF37" s="7">
        <f t="shared" si="441"/>
        <v>-111</v>
      </c>
      <c r="NG37">
        <v>1</v>
      </c>
      <c r="NH37"/>
      <c r="NI37"/>
      <c r="NK37" s="5">
        <f t="shared" si="68"/>
        <v>36</v>
      </c>
      <c r="NL37" s="57">
        <v>3</v>
      </c>
      <c r="NM37" s="48" t="str">
        <f>IF(COUNTIF(NL2:NL36,NL37)&gt;0,"R","")</f>
        <v>R</v>
      </c>
      <c r="NN37" s="46">
        <f t="shared" si="442"/>
        <v>15</v>
      </c>
      <c r="NO37" s="6">
        <f t="shared" si="884"/>
        <v>6</v>
      </c>
      <c r="NP37" s="6">
        <f t="shared" si="443"/>
        <v>-90</v>
      </c>
      <c r="NQ37" s="7">
        <f t="shared" si="444"/>
        <v>-182</v>
      </c>
      <c r="NR37"/>
      <c r="NS37"/>
      <c r="NT37"/>
      <c r="NV37" s="5">
        <f t="shared" si="70"/>
        <v>36</v>
      </c>
      <c r="NW37" s="57">
        <v>22</v>
      </c>
      <c r="NX37" s="48" t="str">
        <f>IF(COUNTIF(NW2:NW36,NW37)&gt;0,"R","")</f>
        <v>R</v>
      </c>
      <c r="NY37" s="46">
        <f t="shared" si="445"/>
        <v>15</v>
      </c>
      <c r="NZ37" s="6">
        <f t="shared" si="885"/>
        <v>3</v>
      </c>
      <c r="OA37" s="6">
        <f t="shared" si="446"/>
        <v>-45</v>
      </c>
      <c r="OB37" s="7">
        <f t="shared" si="447"/>
        <v>51</v>
      </c>
      <c r="OC37"/>
      <c r="OD37"/>
      <c r="OE37"/>
      <c r="OG37" s="5">
        <f t="shared" si="72"/>
        <v>36</v>
      </c>
      <c r="OH37" s="57">
        <v>29</v>
      </c>
      <c r="OI37" s="48" t="str">
        <f>IF(COUNTIF(OH2:OH36,OH37)&gt;0,"R","")</f>
        <v>R</v>
      </c>
      <c r="OJ37" s="46">
        <f t="shared" si="448"/>
        <v>15</v>
      </c>
      <c r="OK37" s="6">
        <f t="shared" si="886"/>
        <v>4</v>
      </c>
      <c r="OL37" s="6">
        <f t="shared" si="449"/>
        <v>-60</v>
      </c>
      <c r="OM37" s="7">
        <f t="shared" si="450"/>
        <v>-72</v>
      </c>
      <c r="ON37"/>
      <c r="OO37"/>
      <c r="OP37"/>
      <c r="OR37" s="5">
        <f t="shared" si="74"/>
        <v>36</v>
      </c>
      <c r="OS37" s="57">
        <v>1</v>
      </c>
      <c r="OT37" s="48" t="str">
        <f>IF(COUNTIF(OS2:OS36,OS37)&gt;0,"R","")</f>
        <v>R</v>
      </c>
      <c r="OU37" s="46">
        <f t="shared" si="451"/>
        <v>14</v>
      </c>
      <c r="OV37" s="6">
        <f t="shared" si="887"/>
        <v>1</v>
      </c>
      <c r="OW37" s="6">
        <f t="shared" si="452"/>
        <v>-14</v>
      </c>
      <c r="OX37" s="7">
        <f t="shared" si="453"/>
        <v>-34</v>
      </c>
      <c r="OY37"/>
      <c r="OZ37"/>
      <c r="PA37"/>
      <c r="PC37" s="5">
        <f t="shared" si="76"/>
        <v>36</v>
      </c>
      <c r="PD37" s="57">
        <v>4</v>
      </c>
      <c r="PE37" s="48" t="str">
        <f>IF(COUNTIF(PD2:PD36,PD37)&gt;0,"R","")</f>
        <v/>
      </c>
      <c r="PF37" s="46">
        <f t="shared" si="454"/>
        <v>12</v>
      </c>
      <c r="PG37" s="6">
        <f t="shared" si="888"/>
        <v>4</v>
      </c>
      <c r="PH37" s="6">
        <f t="shared" si="455"/>
        <v>96</v>
      </c>
      <c r="PI37" s="7">
        <f t="shared" si="456"/>
        <v>266</v>
      </c>
      <c r="PJ37">
        <v>4</v>
      </c>
      <c r="PK37"/>
      <c r="PL37"/>
      <c r="PN37" s="5">
        <f t="shared" si="78"/>
        <v>36</v>
      </c>
      <c r="PO37" s="57">
        <v>18</v>
      </c>
      <c r="PP37" s="48" t="str">
        <f>IF(COUNTIF(PO2:PO36,PO37)&gt;0,"R","")</f>
        <v/>
      </c>
      <c r="PQ37" s="46">
        <f t="shared" si="457"/>
        <v>12</v>
      </c>
      <c r="PR37" s="6">
        <f t="shared" si="889"/>
        <v>5</v>
      </c>
      <c r="PS37" s="6">
        <f t="shared" si="458"/>
        <v>120</v>
      </c>
      <c r="PT37" s="7">
        <f t="shared" si="459"/>
        <v>328</v>
      </c>
      <c r="PU37">
        <v>2</v>
      </c>
      <c r="PV37"/>
      <c r="PW37"/>
      <c r="PY37" s="5">
        <f t="shared" si="80"/>
        <v>36</v>
      </c>
      <c r="PZ37" s="57">
        <v>9</v>
      </c>
      <c r="QA37" s="48" t="str">
        <f>IF(COUNTIF(PZ2:PZ36,PZ37)&gt;0,"R","")</f>
        <v>R</v>
      </c>
      <c r="QB37" s="46">
        <f t="shared" si="460"/>
        <v>16</v>
      </c>
      <c r="QC37" s="6">
        <f t="shared" si="890"/>
        <v>4</v>
      </c>
      <c r="QD37" s="6">
        <f t="shared" si="461"/>
        <v>-64</v>
      </c>
      <c r="QE37" s="7">
        <f t="shared" si="462"/>
        <v>-259</v>
      </c>
      <c r="QF37"/>
      <c r="QG37"/>
      <c r="QH37"/>
      <c r="QJ37" s="5">
        <f t="shared" si="82"/>
        <v>36</v>
      </c>
      <c r="QK37" s="57">
        <v>11</v>
      </c>
      <c r="QL37" s="48" t="str">
        <f>IF(COUNTIF(QK2:QK36,QK37)&gt;0,"R","")</f>
        <v/>
      </c>
      <c r="QM37" s="46">
        <f t="shared" si="463"/>
        <v>15</v>
      </c>
      <c r="QN37" s="6">
        <f t="shared" si="891"/>
        <v>9</v>
      </c>
      <c r="QO37" s="6">
        <f t="shared" si="464"/>
        <v>189</v>
      </c>
      <c r="QP37" s="7">
        <f t="shared" si="465"/>
        <v>-171</v>
      </c>
      <c r="QQ37">
        <v>6</v>
      </c>
      <c r="QR37"/>
      <c r="QS37"/>
      <c r="QU37" s="5">
        <f t="shared" si="84"/>
        <v>36</v>
      </c>
      <c r="QV37" s="57">
        <v>31</v>
      </c>
      <c r="QW37" s="48" t="str">
        <f>IF(COUNTIF(QV2:QV36,QV37)&gt;0,"R","")</f>
        <v>R</v>
      </c>
      <c r="QX37" s="46">
        <f t="shared" si="466"/>
        <v>19</v>
      </c>
      <c r="QY37" s="6">
        <f t="shared" si="892"/>
        <v>9</v>
      </c>
      <c r="QZ37" s="6">
        <f t="shared" si="467"/>
        <v>-171</v>
      </c>
      <c r="RA37" s="7">
        <f t="shared" si="468"/>
        <v>-1011</v>
      </c>
      <c r="RB37"/>
      <c r="RC37"/>
      <c r="RD37"/>
      <c r="RF37" s="5">
        <f t="shared" si="86"/>
        <v>36</v>
      </c>
      <c r="RG37" s="57">
        <v>26</v>
      </c>
      <c r="RH37" s="48" t="str">
        <f>IF(COUNTIF(RG2:RG36,RG37)&gt;0,"R","")</f>
        <v>R</v>
      </c>
      <c r="RI37" s="46">
        <f t="shared" si="469"/>
        <v>18</v>
      </c>
      <c r="RJ37" s="6">
        <f t="shared" si="893"/>
        <v>5</v>
      </c>
      <c r="RK37" s="6">
        <f t="shared" si="470"/>
        <v>-90</v>
      </c>
      <c r="RL37" s="7">
        <f t="shared" si="471"/>
        <v>-610</v>
      </c>
      <c r="RM37"/>
      <c r="RN37"/>
      <c r="RO37"/>
      <c r="RQ37" s="5">
        <f t="shared" si="88"/>
        <v>36</v>
      </c>
      <c r="RR37" s="57">
        <v>35</v>
      </c>
      <c r="RS37" s="48" t="str">
        <f>IF(COUNTIF(RR2:RR36,RR37)&gt;0,"R","")</f>
        <v/>
      </c>
      <c r="RT37" s="46">
        <f t="shared" si="472"/>
        <v>13</v>
      </c>
      <c r="RU37" s="6">
        <f t="shared" si="894"/>
        <v>7</v>
      </c>
      <c r="RV37" s="6">
        <f t="shared" si="473"/>
        <v>161</v>
      </c>
      <c r="RW37" s="7">
        <f t="shared" si="474"/>
        <v>75</v>
      </c>
      <c r="RX37">
        <v>7</v>
      </c>
      <c r="RY37"/>
      <c r="RZ37"/>
      <c r="SB37" s="5">
        <f t="shared" si="90"/>
        <v>36</v>
      </c>
      <c r="SC37" s="57">
        <v>31</v>
      </c>
      <c r="SD37" s="48" t="str">
        <f>IF(COUNTIF(SC2:SC36,SC37)&gt;0,"R","")</f>
        <v>R</v>
      </c>
      <c r="SE37" s="46">
        <f t="shared" si="475"/>
        <v>16</v>
      </c>
      <c r="SF37" s="6">
        <f t="shared" si="895"/>
        <v>5</v>
      </c>
      <c r="SG37" s="6">
        <f t="shared" si="476"/>
        <v>-80</v>
      </c>
      <c r="SH37" s="7">
        <f t="shared" si="477"/>
        <v>-187</v>
      </c>
      <c r="SI37"/>
      <c r="SJ37"/>
      <c r="SK37"/>
      <c r="SM37" s="5">
        <f t="shared" si="92"/>
        <v>36</v>
      </c>
      <c r="SN37" s="57">
        <v>29</v>
      </c>
      <c r="SO37" s="48" t="str">
        <f>IF(COUNTIF(SN2:SN36,SN37)&gt;0,"R","")</f>
        <v/>
      </c>
      <c r="SP37" s="46">
        <f t="shared" si="478"/>
        <v>15</v>
      </c>
      <c r="SQ37" s="6">
        <f t="shared" si="896"/>
        <v>5</v>
      </c>
      <c r="SR37" s="6">
        <f t="shared" si="479"/>
        <v>105</v>
      </c>
      <c r="SS37" s="7">
        <f t="shared" si="480"/>
        <v>54</v>
      </c>
      <c r="ST37">
        <v>2</v>
      </c>
      <c r="SU37"/>
      <c r="SV37"/>
      <c r="SX37" s="5">
        <f t="shared" si="94"/>
        <v>36</v>
      </c>
      <c r="SY37" s="57">
        <v>34</v>
      </c>
      <c r="SZ37" s="48" t="str">
        <f>IF(COUNTIF(SY2:SY36,SY37)&gt;0,"R","")</f>
        <v/>
      </c>
      <c r="TA37" s="46">
        <f t="shared" si="481"/>
        <v>15</v>
      </c>
      <c r="TB37" s="6">
        <f t="shared" si="897"/>
        <v>7</v>
      </c>
      <c r="TC37" s="6">
        <f t="shared" si="482"/>
        <v>147</v>
      </c>
      <c r="TD37" s="7">
        <f t="shared" si="483"/>
        <v>-34</v>
      </c>
      <c r="TE37">
        <v>1</v>
      </c>
      <c r="TF37"/>
      <c r="TG37"/>
      <c r="TI37" s="5">
        <f t="shared" si="96"/>
        <v>36</v>
      </c>
      <c r="TJ37" s="57">
        <v>21</v>
      </c>
      <c r="TK37" s="48" t="str">
        <f>IF(COUNTIF(TJ2:TJ36,TJ37)&gt;0,"R","")</f>
        <v>R</v>
      </c>
      <c r="TL37" s="46">
        <f t="shared" si="484"/>
        <v>15</v>
      </c>
      <c r="TM37" s="6">
        <f t="shared" si="898"/>
        <v>5</v>
      </c>
      <c r="TN37" s="6">
        <f t="shared" si="485"/>
        <v>-75</v>
      </c>
      <c r="TO37" s="7">
        <f t="shared" si="486"/>
        <v>-188</v>
      </c>
      <c r="TP37"/>
      <c r="TQ37"/>
      <c r="TR37"/>
      <c r="TT37" s="5">
        <f t="shared" si="98"/>
        <v>36</v>
      </c>
      <c r="TU37" s="57">
        <v>23</v>
      </c>
      <c r="TV37" s="48" t="str">
        <f>IF(COUNTIF(TU2:TU36,TU37)&gt;0,"R","")</f>
        <v>R</v>
      </c>
      <c r="TW37" s="46">
        <f t="shared" si="487"/>
        <v>14</v>
      </c>
      <c r="TX37" s="6">
        <f t="shared" si="899"/>
        <v>1</v>
      </c>
      <c r="TY37" s="6">
        <f t="shared" si="488"/>
        <v>-14</v>
      </c>
      <c r="TZ37" s="7">
        <f t="shared" si="489"/>
        <v>46</v>
      </c>
      <c r="UA37"/>
      <c r="UB37"/>
      <c r="UC37"/>
      <c r="UE37" s="5">
        <f t="shared" si="100"/>
        <v>36</v>
      </c>
      <c r="UF37" s="57">
        <v>18</v>
      </c>
      <c r="UG37" s="48" t="str">
        <f>IF(COUNTIF(UF2:UF36,UF37)&gt;0,"R","")</f>
        <v>R</v>
      </c>
      <c r="UH37" s="46">
        <f t="shared" si="490"/>
        <v>13</v>
      </c>
      <c r="UI37" s="6">
        <f t="shared" si="900"/>
        <v>3</v>
      </c>
      <c r="UJ37" s="6">
        <f t="shared" si="491"/>
        <v>-39</v>
      </c>
      <c r="UK37" s="7">
        <f t="shared" si="492"/>
        <v>153</v>
      </c>
      <c r="UL37"/>
      <c r="UM37"/>
      <c r="UN37"/>
      <c r="UP37" s="5">
        <f t="shared" si="102"/>
        <v>36</v>
      </c>
      <c r="UQ37" s="57">
        <v>32</v>
      </c>
      <c r="UR37" s="48" t="str">
        <f>IF(COUNTIF(UQ2:UQ36,UQ37)&gt;0,"R","")</f>
        <v>R</v>
      </c>
      <c r="US37" s="46">
        <f t="shared" si="493"/>
        <v>15</v>
      </c>
      <c r="UT37" s="6">
        <f t="shared" si="901"/>
        <v>2</v>
      </c>
      <c r="UU37" s="6">
        <f t="shared" si="494"/>
        <v>-30</v>
      </c>
      <c r="UV37" s="7">
        <f t="shared" si="495"/>
        <v>-79</v>
      </c>
      <c r="UW37"/>
      <c r="UX37"/>
      <c r="UY37"/>
      <c r="VA37" s="5">
        <f t="shared" si="104"/>
        <v>36</v>
      </c>
      <c r="VB37" s="57">
        <v>3</v>
      </c>
      <c r="VC37" s="48" t="str">
        <f>IF(COUNTIF(VB2:VB36,VB37)&gt;0,"R","")</f>
        <v/>
      </c>
      <c r="VD37" s="46">
        <f t="shared" si="496"/>
        <v>13</v>
      </c>
      <c r="VE37" s="6">
        <f t="shared" si="902"/>
        <v>4</v>
      </c>
      <c r="VF37" s="6">
        <f t="shared" si="497"/>
        <v>92</v>
      </c>
      <c r="VG37" s="7">
        <f t="shared" si="498"/>
        <v>145</v>
      </c>
      <c r="VH37">
        <v>3</v>
      </c>
      <c r="VI37"/>
      <c r="VJ37"/>
      <c r="VL37" s="5">
        <f t="shared" si="106"/>
        <v>36</v>
      </c>
      <c r="VM37" s="57">
        <v>9</v>
      </c>
      <c r="VN37" s="48" t="str">
        <f>IF(COUNTIF(VM2:VM36,VM37)&gt;0,"R","")</f>
        <v>R</v>
      </c>
      <c r="VO37" s="46">
        <f t="shared" si="499"/>
        <v>13</v>
      </c>
      <c r="VP37" s="6">
        <f t="shared" si="903"/>
        <v>4</v>
      </c>
      <c r="VQ37" s="6">
        <f t="shared" si="500"/>
        <v>-52</v>
      </c>
      <c r="VR37" s="7">
        <f t="shared" si="501"/>
        <v>-4</v>
      </c>
      <c r="VS37"/>
      <c r="VT37"/>
      <c r="VU37"/>
      <c r="VW37" s="5">
        <f t="shared" si="108"/>
        <v>36</v>
      </c>
      <c r="VX37" s="57">
        <v>35</v>
      </c>
      <c r="VY37" s="48" t="str">
        <f>IF(COUNTIF(VX2:VX36,VX37)&gt;0,"R","")</f>
        <v/>
      </c>
      <c r="VZ37" s="46">
        <f t="shared" si="502"/>
        <v>12</v>
      </c>
      <c r="WA37" s="6">
        <f t="shared" si="904"/>
        <v>5</v>
      </c>
      <c r="WB37" s="6">
        <f t="shared" si="503"/>
        <v>120</v>
      </c>
      <c r="WC37" s="7">
        <f t="shared" si="504"/>
        <v>304</v>
      </c>
      <c r="WD37">
        <v>3</v>
      </c>
      <c r="WE37"/>
      <c r="WF37"/>
      <c r="WH37" s="5">
        <f t="shared" si="110"/>
        <v>36</v>
      </c>
      <c r="WI37" s="57">
        <v>10</v>
      </c>
      <c r="WJ37" s="48" t="str">
        <f>IF(COUNTIF(WI2:WI36,WI37)&gt;0,"R","")</f>
        <v/>
      </c>
      <c r="WK37" s="46">
        <f t="shared" si="505"/>
        <v>12</v>
      </c>
      <c r="WL37" s="6">
        <f t="shared" si="905"/>
        <v>2</v>
      </c>
      <c r="WM37" s="6">
        <f t="shared" si="506"/>
        <v>48</v>
      </c>
      <c r="WN37" s="7">
        <f t="shared" si="507"/>
        <v>301</v>
      </c>
      <c r="WO37">
        <v>1</v>
      </c>
      <c r="WP37"/>
      <c r="WQ37"/>
      <c r="WS37" s="5">
        <f t="shared" si="112"/>
        <v>36</v>
      </c>
      <c r="WT37" s="57">
        <v>25</v>
      </c>
      <c r="WU37" s="48" t="str">
        <f>IF(COUNTIF(WT2:WT36,WT37)&gt;0,"R","")</f>
        <v/>
      </c>
      <c r="WV37" s="46">
        <f t="shared" si="508"/>
        <v>12</v>
      </c>
      <c r="WW37" s="6">
        <f t="shared" si="906"/>
        <v>2</v>
      </c>
      <c r="WX37" s="6">
        <f t="shared" si="509"/>
        <v>48</v>
      </c>
      <c r="WY37" s="7">
        <f t="shared" si="510"/>
        <v>211</v>
      </c>
      <c r="WZ37">
        <v>2</v>
      </c>
      <c r="XA37"/>
      <c r="XB37"/>
      <c r="XD37" s="5">
        <f t="shared" si="114"/>
        <v>36</v>
      </c>
      <c r="XE37" s="57">
        <v>31</v>
      </c>
      <c r="XF37" s="48" t="str">
        <f>IF(COUNTIF(XE2:XE36,XE37)&gt;0,"R","")</f>
        <v/>
      </c>
      <c r="XG37" s="46">
        <f t="shared" si="511"/>
        <v>14</v>
      </c>
      <c r="XH37" s="6">
        <f t="shared" si="907"/>
        <v>3</v>
      </c>
      <c r="XI37" s="6">
        <f t="shared" si="512"/>
        <v>66</v>
      </c>
      <c r="XJ37" s="7">
        <f t="shared" si="513"/>
        <v>152</v>
      </c>
      <c r="XK37">
        <v>3</v>
      </c>
      <c r="XL37"/>
      <c r="XM37"/>
      <c r="XO37" s="5">
        <f t="shared" si="116"/>
        <v>36</v>
      </c>
      <c r="XP37" s="57">
        <v>16</v>
      </c>
      <c r="XQ37" s="48" t="str">
        <f>IF(COUNTIF(XP2:XP36,XP37)&gt;0,"R","")</f>
        <v>R</v>
      </c>
      <c r="XR37" s="46">
        <f t="shared" si="514"/>
        <v>14</v>
      </c>
      <c r="XS37" s="6">
        <f t="shared" si="908"/>
        <v>4</v>
      </c>
      <c r="XT37" s="6">
        <f t="shared" si="515"/>
        <v>-56</v>
      </c>
      <c r="XU37" s="7">
        <f t="shared" si="516"/>
        <v>-3</v>
      </c>
      <c r="XV37"/>
      <c r="XW37"/>
      <c r="XX37"/>
      <c r="XZ37" s="5">
        <f t="shared" si="118"/>
        <v>36</v>
      </c>
      <c r="YA37" s="57">
        <v>36</v>
      </c>
      <c r="YB37" s="48" t="str">
        <f>IF(COUNTIF(YA2:YA36,YA37)&gt;0,"R","")</f>
        <v/>
      </c>
      <c r="YC37" s="46">
        <f t="shared" si="517"/>
        <v>15</v>
      </c>
      <c r="YD37" s="6">
        <f t="shared" si="909"/>
        <v>2</v>
      </c>
      <c r="YE37" s="6">
        <f t="shared" si="518"/>
        <v>42</v>
      </c>
      <c r="YF37" s="7">
        <f t="shared" si="519"/>
        <v>130</v>
      </c>
      <c r="YG37">
        <v>1</v>
      </c>
      <c r="YH37"/>
      <c r="YI37"/>
      <c r="YK37" s="5">
        <f t="shared" si="120"/>
        <v>36</v>
      </c>
      <c r="YL37" s="57">
        <v>22</v>
      </c>
      <c r="YM37" s="48" t="str">
        <f>IF(COUNTIF(YL2:YL36,YL37)&gt;0,"R","")</f>
        <v>R</v>
      </c>
      <c r="YN37" s="46">
        <f t="shared" si="520"/>
        <v>14</v>
      </c>
      <c r="YO37" s="6">
        <f t="shared" si="910"/>
        <v>2</v>
      </c>
      <c r="YP37" s="6">
        <f t="shared" si="521"/>
        <v>-28</v>
      </c>
      <c r="YQ37" s="7">
        <f t="shared" si="522"/>
        <v>124</v>
      </c>
      <c r="YR37"/>
      <c r="YS37"/>
      <c r="YT37"/>
      <c r="YU37"/>
      <c r="YV37" s="5">
        <f t="shared" si="122"/>
        <v>36</v>
      </c>
      <c r="YW37" s="57">
        <v>5</v>
      </c>
      <c r="YX37" s="48" t="str">
        <f>IF(COUNTIF(YW2:YW36,YW37)&gt;0,"R","")</f>
        <v/>
      </c>
      <c r="YY37" s="46">
        <f t="shared" si="523"/>
        <v>16</v>
      </c>
      <c r="YZ37" s="6">
        <f t="shared" si="911"/>
        <v>6</v>
      </c>
      <c r="ZA37" s="6">
        <f t="shared" si="524"/>
        <v>120</v>
      </c>
      <c r="ZB37" s="7">
        <f t="shared" si="525"/>
        <v>-82</v>
      </c>
      <c r="ZC37">
        <v>6</v>
      </c>
      <c r="ZD37"/>
      <c r="ZE37"/>
      <c r="ZG37" s="5">
        <f t="shared" si="124"/>
        <v>36</v>
      </c>
      <c r="ZH37" s="57">
        <v>25</v>
      </c>
      <c r="ZI37" s="48" t="str">
        <f>IF(COUNTIF(ZH2:ZH36,ZH37)&gt;0,"R","")</f>
        <v/>
      </c>
      <c r="ZJ37" s="46">
        <f t="shared" si="526"/>
        <v>15</v>
      </c>
      <c r="ZK37" s="6">
        <f t="shared" si="912"/>
        <v>5</v>
      </c>
      <c r="ZL37" s="6">
        <f t="shared" si="527"/>
        <v>105</v>
      </c>
      <c r="ZM37" s="7">
        <f t="shared" si="528"/>
        <v>42</v>
      </c>
      <c r="ZN37">
        <v>2</v>
      </c>
      <c r="ZO37"/>
      <c r="ZP37"/>
      <c r="ZR37" s="5">
        <f t="shared" si="126"/>
        <v>36</v>
      </c>
      <c r="ZS37" s="57">
        <v>13</v>
      </c>
      <c r="ZT37" s="48" t="str">
        <f>IF(COUNTIF(ZS2:ZS36,ZS37)&gt;0,"R","")</f>
        <v>R</v>
      </c>
      <c r="ZU37" s="46">
        <f t="shared" si="529"/>
        <v>14</v>
      </c>
      <c r="ZV37" s="6">
        <f t="shared" si="913"/>
        <v>6</v>
      </c>
      <c r="ZW37" s="6">
        <f t="shared" si="530"/>
        <v>-84</v>
      </c>
      <c r="ZX37" s="7">
        <f t="shared" si="531"/>
        <v>-123</v>
      </c>
      <c r="ZY37"/>
      <c r="ZZ37"/>
      <c r="AAA37"/>
      <c r="AAC37" s="5">
        <f t="shared" si="128"/>
        <v>36</v>
      </c>
      <c r="AAD37" s="57">
        <v>32</v>
      </c>
      <c r="AAE37" s="48" t="str">
        <f>IF(COUNTIF(AAD2:AAD36,AAD37)&gt;0,"R","")</f>
        <v>R</v>
      </c>
      <c r="AAF37" s="46">
        <f t="shared" si="532"/>
        <v>14</v>
      </c>
      <c r="AAG37" s="6">
        <f t="shared" si="914"/>
        <v>4</v>
      </c>
      <c r="AAH37" s="6">
        <f t="shared" si="533"/>
        <v>-56</v>
      </c>
      <c r="AAI37" s="7">
        <f t="shared" si="534"/>
        <v>-75</v>
      </c>
      <c r="AAJ37"/>
      <c r="AAK37"/>
      <c r="AAL37"/>
      <c r="AAN37" s="5">
        <f t="shared" si="130"/>
        <v>36</v>
      </c>
      <c r="AAO37" s="57">
        <v>34</v>
      </c>
      <c r="AAP37" s="48" t="str">
        <f>IF(COUNTIF(AAO2:AAO36,AAO37)&gt;0,"R","")</f>
        <v/>
      </c>
      <c r="AAQ37" s="46">
        <f t="shared" si="535"/>
        <v>15</v>
      </c>
      <c r="AAR37" s="6">
        <f t="shared" si="915"/>
        <v>7</v>
      </c>
      <c r="AAS37" s="6">
        <f t="shared" si="536"/>
        <v>147</v>
      </c>
      <c r="AAT37" s="7">
        <f t="shared" si="537"/>
        <v>-22</v>
      </c>
      <c r="AAU37">
        <v>3</v>
      </c>
      <c r="AAV37"/>
      <c r="AAW37"/>
      <c r="AAY37" s="5">
        <f t="shared" si="132"/>
        <v>36</v>
      </c>
      <c r="AAZ37" s="57">
        <v>22</v>
      </c>
      <c r="ABA37" s="48" t="str">
        <f>IF(COUNTIF(AAZ2:AAZ36,AAZ37)&gt;0,"R","")</f>
        <v/>
      </c>
      <c r="ABB37" s="46">
        <f t="shared" si="538"/>
        <v>14</v>
      </c>
      <c r="ABC37" s="6">
        <f t="shared" si="916"/>
        <v>7</v>
      </c>
      <c r="ABD37" s="6">
        <f t="shared" si="539"/>
        <v>154</v>
      </c>
      <c r="ABE37" s="7">
        <f t="shared" si="540"/>
        <v>69</v>
      </c>
      <c r="ABF37">
        <v>3</v>
      </c>
      <c r="ABG37"/>
      <c r="ABH37"/>
      <c r="ABJ37" s="5">
        <f t="shared" si="134"/>
        <v>36</v>
      </c>
      <c r="ABK37" s="57">
        <v>13</v>
      </c>
      <c r="ABL37" s="48" t="str">
        <f>IF(COUNTIF(ABK2:ABK36,ABK37)&gt;0,"R","")</f>
        <v>R</v>
      </c>
      <c r="ABM37" s="46">
        <f t="shared" si="541"/>
        <v>15</v>
      </c>
      <c r="ABN37" s="6">
        <f t="shared" si="917"/>
        <v>3</v>
      </c>
      <c r="ABO37" s="6">
        <f t="shared" si="542"/>
        <v>-45</v>
      </c>
      <c r="ABP37" s="7">
        <f t="shared" si="543"/>
        <v>-106</v>
      </c>
      <c r="ABQ37"/>
      <c r="ABR37"/>
      <c r="ABS37"/>
      <c r="ABU37" s="5">
        <f t="shared" si="136"/>
        <v>36</v>
      </c>
      <c r="ABV37" s="57">
        <v>29</v>
      </c>
      <c r="ABW37" s="48" t="str">
        <f>IF(COUNTIF(ABV2:ABV36,ABV37)&gt;0,"R","")</f>
        <v/>
      </c>
      <c r="ABX37" s="46">
        <f t="shared" si="544"/>
        <v>16</v>
      </c>
      <c r="ABY37" s="6">
        <f t="shared" si="918"/>
        <v>8</v>
      </c>
      <c r="ABZ37" s="6">
        <f t="shared" si="545"/>
        <v>160</v>
      </c>
      <c r="ACA37" s="7">
        <f t="shared" si="546"/>
        <v>-206</v>
      </c>
      <c r="ACB37">
        <v>1</v>
      </c>
      <c r="ACC37"/>
      <c r="ACD37"/>
      <c r="ACF37" s="5">
        <f t="shared" si="138"/>
        <v>36</v>
      </c>
      <c r="ACG37" s="57">
        <v>18</v>
      </c>
      <c r="ACH37" s="48" t="str">
        <f>IF(COUNTIF(ACG2:ACG36,ACG37)&gt;0,"R","")</f>
        <v>R</v>
      </c>
      <c r="ACI37" s="46">
        <f t="shared" si="547"/>
        <v>14</v>
      </c>
      <c r="ACJ37" s="6">
        <f t="shared" si="919"/>
        <v>5</v>
      </c>
      <c r="ACK37" s="6">
        <f t="shared" si="548"/>
        <v>-70</v>
      </c>
      <c r="ACL37" s="7">
        <f t="shared" si="549"/>
        <v>10</v>
      </c>
      <c r="ACM37"/>
      <c r="ACN37"/>
      <c r="ACO37"/>
      <c r="ACQ37" s="5">
        <f t="shared" si="140"/>
        <v>36</v>
      </c>
      <c r="ACR37" s="57">
        <v>0</v>
      </c>
      <c r="ACS37" s="48" t="str">
        <f>IF(COUNTIF(ACR2:ACR36,ACR37)&gt;0,"R","")</f>
        <v>R</v>
      </c>
      <c r="ACT37" s="46">
        <f t="shared" si="550"/>
        <v>17</v>
      </c>
      <c r="ACU37" s="6">
        <f t="shared" si="920"/>
        <v>8</v>
      </c>
      <c r="ACV37" s="6">
        <f t="shared" si="551"/>
        <v>-136</v>
      </c>
      <c r="ACW37" s="7">
        <f t="shared" si="552"/>
        <v>-681</v>
      </c>
      <c r="ACX37"/>
      <c r="ACY37"/>
      <c r="ACZ37"/>
      <c r="ADB37" s="5">
        <f t="shared" si="142"/>
        <v>36</v>
      </c>
      <c r="ADC37" s="57">
        <v>36</v>
      </c>
      <c r="ADD37" s="48" t="str">
        <f>IF(COUNTIF(ADC2:ADC36,ADC37)&gt;0,"R","")</f>
        <v/>
      </c>
      <c r="ADE37" s="46">
        <f t="shared" si="553"/>
        <v>13</v>
      </c>
      <c r="ADF37" s="6">
        <f t="shared" si="921"/>
        <v>4</v>
      </c>
      <c r="ADG37" s="6">
        <f t="shared" si="554"/>
        <v>92</v>
      </c>
      <c r="ADH37" s="7">
        <f t="shared" si="555"/>
        <v>261</v>
      </c>
      <c r="ADI37">
        <v>2</v>
      </c>
      <c r="ADJ37"/>
      <c r="ADK37"/>
      <c r="ADM37" s="5">
        <f t="shared" si="144"/>
        <v>36</v>
      </c>
      <c r="ADN37" s="57">
        <v>0</v>
      </c>
      <c r="ADO37" s="48" t="str">
        <f>IF(COUNTIF(ADN2:ADN36,ADN37)&gt;0,"R","")</f>
        <v/>
      </c>
      <c r="ADP37" s="46">
        <f t="shared" si="556"/>
        <v>15</v>
      </c>
      <c r="ADQ37" s="6">
        <f t="shared" si="922"/>
        <v>3</v>
      </c>
      <c r="ADR37" s="6">
        <f t="shared" si="557"/>
        <v>63</v>
      </c>
      <c r="ADS37" s="7">
        <f t="shared" si="558"/>
        <v>53</v>
      </c>
      <c r="ADT37">
        <v>1</v>
      </c>
      <c r="ADU37"/>
      <c r="ADV37"/>
      <c r="ADX37" s="5">
        <f t="shared" si="146"/>
        <v>36</v>
      </c>
      <c r="ADY37" s="57">
        <v>24</v>
      </c>
      <c r="ADZ37" s="48" t="str">
        <f>IF(COUNTIF(ADY2:ADY36,ADY37)&gt;0,"R","")</f>
        <v/>
      </c>
      <c r="AEA37" s="46">
        <f t="shared" si="559"/>
        <v>12</v>
      </c>
      <c r="AEB37" s="6">
        <f t="shared" si="923"/>
        <v>6</v>
      </c>
      <c r="AEC37" s="6">
        <f t="shared" si="560"/>
        <v>144</v>
      </c>
      <c r="AED37" s="7">
        <f t="shared" si="561"/>
        <v>234</v>
      </c>
      <c r="AEE37">
        <v>6</v>
      </c>
      <c r="AEF37"/>
      <c r="AEG37"/>
      <c r="AEI37" s="5">
        <f t="shared" si="148"/>
        <v>36</v>
      </c>
      <c r="AEJ37" s="57">
        <v>20</v>
      </c>
      <c r="AEK37" s="48" t="str">
        <f>IF(COUNTIF(AEJ2:AEJ36,AEJ37)&gt;0,"R","")</f>
        <v>R</v>
      </c>
      <c r="AEL37" s="46">
        <f t="shared" si="562"/>
        <v>18</v>
      </c>
      <c r="AEM37" s="6">
        <f t="shared" si="924"/>
        <v>6</v>
      </c>
      <c r="AEN37" s="6">
        <f t="shared" si="563"/>
        <v>-108</v>
      </c>
      <c r="AEO37" s="7">
        <f t="shared" si="564"/>
        <v>-871</v>
      </c>
      <c r="AEP37"/>
      <c r="AEQ37"/>
      <c r="AER37"/>
      <c r="AET37" s="5">
        <f t="shared" si="150"/>
        <v>36</v>
      </c>
      <c r="AEU37" s="57">
        <v>12</v>
      </c>
      <c r="AEV37" s="48" t="str">
        <f>IF(COUNTIF(AEU2:AEU36,AEU37)&gt;0,"R","")</f>
        <v>R</v>
      </c>
      <c r="AEW37" s="46">
        <f t="shared" si="565"/>
        <v>11</v>
      </c>
      <c r="AEX37" s="6">
        <f t="shared" si="925"/>
        <v>2</v>
      </c>
      <c r="AEY37" s="6">
        <f t="shared" si="566"/>
        <v>-22</v>
      </c>
      <c r="AEZ37" s="7">
        <f t="shared" si="567"/>
        <v>302</v>
      </c>
      <c r="AFA37"/>
      <c r="AFB37"/>
      <c r="AFC37"/>
      <c r="AFE37" s="5">
        <f t="shared" si="152"/>
        <v>36</v>
      </c>
      <c r="AFF37" s="57">
        <v>1</v>
      </c>
      <c r="AFG37" s="48" t="str">
        <f>IF(COUNTIF(AFF2:AFF36,AFF37)&gt;0,"R","")</f>
        <v/>
      </c>
      <c r="AFH37" s="46">
        <f t="shared" si="568"/>
        <v>13</v>
      </c>
      <c r="AFI37" s="6">
        <f t="shared" si="926"/>
        <v>2</v>
      </c>
      <c r="AFJ37" s="6">
        <f t="shared" si="569"/>
        <v>46</v>
      </c>
      <c r="AFK37" s="7">
        <f t="shared" si="570"/>
        <v>217</v>
      </c>
      <c r="AFL37">
        <v>2</v>
      </c>
      <c r="AFM37"/>
      <c r="AFN37"/>
      <c r="AFP37" s="5">
        <f t="shared" si="154"/>
        <v>36</v>
      </c>
      <c r="AFQ37" s="57">
        <v>14</v>
      </c>
      <c r="AFR37" s="48" t="str">
        <f>IF(COUNTIF(AFQ2:AFQ36,AFQ37)&gt;0,"R","")</f>
        <v>R</v>
      </c>
      <c r="AFS37" s="46">
        <f t="shared" si="571"/>
        <v>12</v>
      </c>
      <c r="AFT37" s="6">
        <f t="shared" si="927"/>
        <v>2</v>
      </c>
      <c r="AFU37" s="6">
        <f t="shared" si="572"/>
        <v>-24</v>
      </c>
      <c r="AFV37" s="7">
        <f t="shared" si="573"/>
        <v>210</v>
      </c>
      <c r="AFW37"/>
      <c r="AFX37"/>
      <c r="AFY37"/>
      <c r="AGA37" s="5">
        <f t="shared" si="156"/>
        <v>36</v>
      </c>
      <c r="AGB37" s="57">
        <v>23</v>
      </c>
      <c r="AGC37" s="48" t="str">
        <f>IF(COUNTIF(AGB2:AGB36,AGB37)&gt;0,"R","")</f>
        <v>R</v>
      </c>
      <c r="AGD37" s="46">
        <f t="shared" si="574"/>
        <v>18</v>
      </c>
      <c r="AGE37" s="6">
        <f t="shared" si="928"/>
        <v>5</v>
      </c>
      <c r="AGF37" s="6">
        <f t="shared" si="575"/>
        <v>-90</v>
      </c>
      <c r="AGG37" s="7">
        <f t="shared" si="576"/>
        <v>-630</v>
      </c>
      <c r="AGH37"/>
      <c r="AGI37"/>
      <c r="AGJ37"/>
      <c r="AGL37" s="5">
        <f t="shared" si="158"/>
        <v>36</v>
      </c>
      <c r="AGM37" s="57">
        <v>13</v>
      </c>
      <c r="AGN37" s="48" t="str">
        <f>IF(COUNTIF(AGM2:AGM36,AGM37)&gt;0,"R","")</f>
        <v>R</v>
      </c>
      <c r="AGO37" s="46">
        <f t="shared" si="577"/>
        <v>11</v>
      </c>
      <c r="AGP37" s="6">
        <f t="shared" si="929"/>
        <v>1</v>
      </c>
      <c r="AGQ37" s="6">
        <f t="shared" si="578"/>
        <v>-11</v>
      </c>
      <c r="AGR37" s="7">
        <f t="shared" si="579"/>
        <v>203</v>
      </c>
      <c r="AGS37"/>
      <c r="AGT37"/>
      <c r="AGU37"/>
      <c r="AGW37" s="5">
        <f t="shared" si="160"/>
        <v>36</v>
      </c>
      <c r="AGX37" s="57">
        <v>29</v>
      </c>
      <c r="AGY37" s="48" t="str">
        <f>IF(COUNTIF(AGX2:AGX36,AGX37)&gt;0,"R","")</f>
        <v>R</v>
      </c>
      <c r="AGZ37" s="46">
        <f t="shared" si="580"/>
        <v>15</v>
      </c>
      <c r="AHA37" s="6">
        <f t="shared" si="930"/>
        <v>5</v>
      </c>
      <c r="AHB37" s="6">
        <f t="shared" si="581"/>
        <v>-75</v>
      </c>
      <c r="AHC37" s="7">
        <f t="shared" si="582"/>
        <v>-88</v>
      </c>
      <c r="AHD37"/>
      <c r="AHE37"/>
      <c r="AHF37"/>
      <c r="AHH37" s="5">
        <f t="shared" si="162"/>
        <v>36</v>
      </c>
      <c r="AHI37" s="57">
        <v>1</v>
      </c>
      <c r="AHJ37" s="48" t="str">
        <f>IF(COUNTIF(AHI2:AHI36,AHI37)&gt;0,"R","")</f>
        <v>R</v>
      </c>
      <c r="AHK37" s="46">
        <f t="shared" si="583"/>
        <v>16</v>
      </c>
      <c r="AHL37" s="6">
        <f t="shared" si="931"/>
        <v>4</v>
      </c>
      <c r="AHM37" s="6">
        <f t="shared" si="584"/>
        <v>-64</v>
      </c>
      <c r="AHN37" s="7">
        <f t="shared" si="585"/>
        <v>-158</v>
      </c>
      <c r="AHO37"/>
      <c r="AHP37"/>
      <c r="AHQ37"/>
      <c r="AHS37" s="5">
        <f t="shared" si="164"/>
        <v>36</v>
      </c>
      <c r="AHT37" s="57">
        <v>14</v>
      </c>
      <c r="AHU37" s="48" t="str">
        <f>IF(COUNTIF(AHT2:AHT36,AHT37)&gt;0,"R","")</f>
        <v/>
      </c>
      <c r="AHV37" s="46">
        <f t="shared" si="586"/>
        <v>16</v>
      </c>
      <c r="AHW37" s="6">
        <f t="shared" si="932"/>
        <v>5</v>
      </c>
      <c r="AHX37" s="6">
        <f t="shared" si="587"/>
        <v>100</v>
      </c>
      <c r="AHY37" s="7">
        <f t="shared" si="588"/>
        <v>-32</v>
      </c>
      <c r="AHZ37">
        <v>1</v>
      </c>
      <c r="AIA37"/>
      <c r="AIB37"/>
      <c r="AID37" s="5">
        <f t="shared" si="166"/>
        <v>36</v>
      </c>
      <c r="AIE37" s="57">
        <v>25</v>
      </c>
      <c r="AIF37" s="48" t="str">
        <f>IF(COUNTIF(AIE2:AIE36,AIE37)&gt;0,"R","")</f>
        <v/>
      </c>
      <c r="AIG37" s="46">
        <f t="shared" si="589"/>
        <v>16</v>
      </c>
      <c r="AIH37" s="6">
        <f t="shared" si="933"/>
        <v>9</v>
      </c>
      <c r="AII37" s="6">
        <f t="shared" si="590"/>
        <v>180</v>
      </c>
      <c r="AIJ37" s="7">
        <f t="shared" si="591"/>
        <v>-264</v>
      </c>
      <c r="AIK37">
        <v>4</v>
      </c>
      <c r="AIL37"/>
      <c r="AIM37"/>
      <c r="AIO37" s="5">
        <f t="shared" si="168"/>
        <v>36</v>
      </c>
      <c r="AIP37" s="57">
        <v>15</v>
      </c>
      <c r="AIQ37" s="48" t="str">
        <f>IF(COUNTIF(AIP2:AIP36,AIP37)&gt;0,"R","")</f>
        <v>R</v>
      </c>
      <c r="AIR37" s="46">
        <f t="shared" si="592"/>
        <v>13</v>
      </c>
      <c r="AIS37" s="6">
        <f t="shared" si="934"/>
        <v>1</v>
      </c>
      <c r="AIT37" s="6">
        <f t="shared" si="593"/>
        <v>-13</v>
      </c>
      <c r="AIU37" s="7">
        <f t="shared" si="594"/>
        <v>214</v>
      </c>
      <c r="AIV37"/>
      <c r="AIW37"/>
      <c r="AIX37"/>
      <c r="AIZ37" s="5">
        <f t="shared" si="170"/>
        <v>36</v>
      </c>
      <c r="AJA37" s="57">
        <v>34</v>
      </c>
      <c r="AJB37" s="48" t="str">
        <f>IF(COUNTIF(AJA2:AJA36,AJA37)&gt;0,"R","")</f>
        <v/>
      </c>
      <c r="AJC37" s="46">
        <f t="shared" si="595"/>
        <v>11</v>
      </c>
      <c r="AJD37" s="6">
        <f t="shared" si="935"/>
        <v>3</v>
      </c>
      <c r="AJE37" s="6">
        <f t="shared" si="596"/>
        <v>75</v>
      </c>
      <c r="AJF37" s="7">
        <f t="shared" si="597"/>
        <v>352</v>
      </c>
      <c r="AJG37">
        <v>1</v>
      </c>
      <c r="AJH37"/>
      <c r="AJI37"/>
      <c r="AJK37" s="5">
        <f t="shared" si="172"/>
        <v>36</v>
      </c>
      <c r="AJL37" s="57">
        <v>0</v>
      </c>
      <c r="AJM37" s="48" t="str">
        <f>IF(COUNTIF(AJL2:AJL36,AJL37)&gt;0,"R","")</f>
        <v/>
      </c>
      <c r="AJN37" s="46">
        <f t="shared" si="598"/>
        <v>14</v>
      </c>
      <c r="AJO37" s="6">
        <f t="shared" si="936"/>
        <v>6</v>
      </c>
      <c r="AJP37" s="6">
        <f t="shared" si="599"/>
        <v>132</v>
      </c>
      <c r="AJQ37" s="7">
        <f t="shared" si="600"/>
        <v>128</v>
      </c>
      <c r="AJR37">
        <v>5</v>
      </c>
      <c r="AJS37"/>
      <c r="AJT37"/>
      <c r="AJV37" s="5">
        <f t="shared" si="174"/>
        <v>36</v>
      </c>
      <c r="AJW37" s="57">
        <v>28</v>
      </c>
      <c r="AJX37" s="48" t="str">
        <f>IF(COUNTIF(AJW2:AJW36,AJW37)&gt;0,"R","")</f>
        <v/>
      </c>
      <c r="AJY37" s="46">
        <f t="shared" si="601"/>
        <v>14</v>
      </c>
      <c r="AJZ37" s="6">
        <f t="shared" si="937"/>
        <v>5</v>
      </c>
      <c r="AKA37" s="6">
        <f t="shared" si="602"/>
        <v>110</v>
      </c>
      <c r="AKB37" s="7">
        <f t="shared" si="603"/>
        <v>117</v>
      </c>
      <c r="AKC37">
        <v>3</v>
      </c>
      <c r="AKD37"/>
      <c r="AKE37"/>
      <c r="AKG37" s="5">
        <f t="shared" si="176"/>
        <v>36</v>
      </c>
      <c r="AKH37" s="57">
        <v>20</v>
      </c>
      <c r="AKI37" s="48" t="str">
        <f>IF(COUNTIF(AKH2:AKH36,AKH37)&gt;0,"R","")</f>
        <v/>
      </c>
      <c r="AKJ37" s="46">
        <f t="shared" si="604"/>
        <v>15</v>
      </c>
      <c r="AKK37" s="6">
        <f t="shared" si="938"/>
        <v>4</v>
      </c>
      <c r="AKL37" s="6">
        <f t="shared" si="605"/>
        <v>84</v>
      </c>
      <c r="AKM37" s="7">
        <f t="shared" si="606"/>
        <v>-16</v>
      </c>
      <c r="AKN37">
        <v>3</v>
      </c>
      <c r="AKO37"/>
      <c r="AKP37"/>
      <c r="AKR37" s="5">
        <f t="shared" si="178"/>
        <v>36</v>
      </c>
      <c r="AKS37" s="57">
        <v>36</v>
      </c>
      <c r="AKT37" s="48" t="str">
        <f>IF(COUNTIF(AKS2:AKS36,AKS37)&gt;0,"R","")</f>
        <v/>
      </c>
      <c r="AKU37" s="46">
        <f t="shared" si="607"/>
        <v>12</v>
      </c>
      <c r="AKV37" s="6">
        <f t="shared" si="939"/>
        <v>6</v>
      </c>
      <c r="AKW37" s="6">
        <f t="shared" si="608"/>
        <v>144</v>
      </c>
      <c r="AKX37" s="7">
        <f t="shared" si="609"/>
        <v>282</v>
      </c>
      <c r="AKY37">
        <v>1</v>
      </c>
      <c r="AKZ37"/>
      <c r="ALA37"/>
      <c r="ALC37" s="5">
        <f t="shared" si="180"/>
        <v>36</v>
      </c>
      <c r="ALD37" s="57">
        <v>22</v>
      </c>
      <c r="ALE37" s="48" t="str">
        <f>IF(COUNTIF(ALD2:ALD36,ALD37)&gt;0,"R","")</f>
        <v/>
      </c>
      <c r="ALF37" s="46">
        <f t="shared" si="610"/>
        <v>16</v>
      </c>
      <c r="ALG37" s="6">
        <f t="shared" si="940"/>
        <v>5</v>
      </c>
      <c r="ALH37" s="6">
        <f t="shared" si="611"/>
        <v>100</v>
      </c>
      <c r="ALI37" s="7">
        <f t="shared" si="612"/>
        <v>14</v>
      </c>
      <c r="ALJ37">
        <v>1</v>
      </c>
      <c r="ALK37"/>
      <c r="ALL37"/>
      <c r="ALN37" s="5">
        <f t="shared" si="182"/>
        <v>36</v>
      </c>
      <c r="ALO37" s="57">
        <v>3</v>
      </c>
      <c r="ALP37" s="48" t="str">
        <f>IF(COUNTIF(ALO2:ALO36,ALO37)&gt;0,"R","")</f>
        <v>R</v>
      </c>
      <c r="ALQ37" s="46">
        <f t="shared" si="613"/>
        <v>16</v>
      </c>
      <c r="ALR37" s="6">
        <f t="shared" si="941"/>
        <v>4</v>
      </c>
      <c r="ALS37" s="6">
        <f t="shared" si="614"/>
        <v>-64</v>
      </c>
      <c r="ALT37" s="7">
        <f t="shared" si="615"/>
        <v>-78</v>
      </c>
      <c r="ALU37"/>
      <c r="ALV37"/>
      <c r="ALW37"/>
      <c r="ALY37" s="5">
        <f t="shared" si="184"/>
        <v>36</v>
      </c>
      <c r="ALZ37" s="57">
        <v>7</v>
      </c>
      <c r="AMA37" s="48" t="str">
        <f>IF(COUNTIF(ALZ2:ALZ36,ALZ37)&gt;0,"R","")</f>
        <v/>
      </c>
      <c r="AMB37" s="46">
        <f t="shared" si="616"/>
        <v>15</v>
      </c>
      <c r="AMC37" s="6">
        <f t="shared" si="942"/>
        <v>6</v>
      </c>
      <c r="AMD37" s="6">
        <f t="shared" si="617"/>
        <v>126</v>
      </c>
      <c r="AME37" s="7">
        <f t="shared" si="618"/>
        <v>-11</v>
      </c>
      <c r="AMF37">
        <v>5</v>
      </c>
      <c r="AMG37"/>
      <c r="AMH37"/>
      <c r="AMJ37" s="5">
        <f t="shared" si="186"/>
        <v>36</v>
      </c>
      <c r="AMK37" s="57">
        <v>4</v>
      </c>
      <c r="AML37" s="48" t="str">
        <f>IF(COUNTIF(AMK2:AMK36,AMK37)&gt;0,"R","")</f>
        <v/>
      </c>
      <c r="AMM37" s="46">
        <f t="shared" si="619"/>
        <v>15</v>
      </c>
      <c r="AMN37" s="6">
        <f t="shared" si="943"/>
        <v>7</v>
      </c>
      <c r="AMO37" s="6">
        <f t="shared" si="620"/>
        <v>147</v>
      </c>
      <c r="AMP37" s="7">
        <f t="shared" si="621"/>
        <v>-45</v>
      </c>
      <c r="AMQ37">
        <v>2</v>
      </c>
      <c r="AMR37"/>
      <c r="AMS37"/>
      <c r="AMU37" s="5">
        <f t="shared" si="188"/>
        <v>36</v>
      </c>
      <c r="AMV37" s="57">
        <v>13</v>
      </c>
      <c r="AMW37" s="48" t="str">
        <f>IF(COUNTIF(AMV2:AMV36,AMV37)&gt;0,"R","")</f>
        <v>R</v>
      </c>
      <c r="AMX37" s="46">
        <f t="shared" si="622"/>
        <v>15</v>
      </c>
      <c r="AMY37" s="6">
        <f t="shared" si="944"/>
        <v>4</v>
      </c>
      <c r="AMZ37" s="6">
        <f t="shared" si="623"/>
        <v>-60</v>
      </c>
      <c r="ANA37" s="7">
        <f t="shared" si="624"/>
        <v>7</v>
      </c>
      <c r="ANB37"/>
      <c r="ANC37"/>
      <c r="AND37"/>
      <c r="ANF37" s="5">
        <f t="shared" si="190"/>
        <v>36</v>
      </c>
      <c r="ANG37" s="57">
        <v>1</v>
      </c>
      <c r="ANH37" s="48" t="str">
        <f>IF(COUNTIF(ANG2:ANG36,ANG37)&gt;0,"R","")</f>
        <v/>
      </c>
      <c r="ANI37" s="46">
        <f t="shared" si="625"/>
        <v>16</v>
      </c>
      <c r="ANJ37" s="6">
        <f t="shared" si="945"/>
        <v>5</v>
      </c>
      <c r="ANK37" s="6">
        <f t="shared" si="626"/>
        <v>100</v>
      </c>
      <c r="ANL37" s="7">
        <f t="shared" si="627"/>
        <v>-64</v>
      </c>
      <c r="ANM37">
        <v>2</v>
      </c>
      <c r="ANN37"/>
      <c r="ANO37"/>
      <c r="ANQ37" s="5">
        <f t="shared" si="192"/>
        <v>36</v>
      </c>
      <c r="ANR37" s="57">
        <v>25</v>
      </c>
      <c r="ANS37" s="48" t="str">
        <f>IF(COUNTIF(ANR2:ANR36,ANR37)&gt;0,"R","")</f>
        <v>R</v>
      </c>
      <c r="ANT37" s="46">
        <f t="shared" si="628"/>
        <v>14</v>
      </c>
      <c r="ANU37" s="6">
        <f t="shared" si="946"/>
        <v>2</v>
      </c>
      <c r="ANV37" s="6">
        <f t="shared" si="629"/>
        <v>-28</v>
      </c>
      <c r="ANW37" s="7">
        <f t="shared" si="630"/>
        <v>136</v>
      </c>
      <c r="ANX37"/>
      <c r="ANY37"/>
      <c r="ANZ37"/>
      <c r="AOB37" s="5">
        <f t="shared" si="194"/>
        <v>36</v>
      </c>
      <c r="AOC37" s="57">
        <v>14</v>
      </c>
      <c r="AOD37" s="48" t="str">
        <f>IF(COUNTIF(AOC2:AOC36,AOC37)&gt;0,"R","")</f>
        <v/>
      </c>
      <c r="AOE37" s="46">
        <f t="shared" si="631"/>
        <v>10</v>
      </c>
      <c r="AOF37" s="6">
        <f t="shared" si="947"/>
        <v>4</v>
      </c>
      <c r="AOG37" s="6">
        <f t="shared" si="632"/>
        <v>104</v>
      </c>
      <c r="AOH37" s="7">
        <f t="shared" si="633"/>
        <v>451</v>
      </c>
      <c r="AOI37">
        <v>3</v>
      </c>
      <c r="AOJ37"/>
      <c r="AOK37"/>
      <c r="AOM37" s="5">
        <f t="shared" si="196"/>
        <v>36</v>
      </c>
      <c r="AON37" s="57">
        <v>7</v>
      </c>
      <c r="AOO37" s="48" t="str">
        <f>IF(COUNTIF(AON2:AON36,AON37)&gt;0,"R","")</f>
        <v/>
      </c>
      <c r="AOP37" s="46">
        <f t="shared" si="634"/>
        <v>14</v>
      </c>
      <c r="AOQ37" s="6">
        <f t="shared" si="948"/>
        <v>5</v>
      </c>
      <c r="AOR37" s="6">
        <f t="shared" si="635"/>
        <v>110</v>
      </c>
      <c r="AOS37" s="7">
        <f t="shared" si="636"/>
        <v>129</v>
      </c>
      <c r="AOT37">
        <v>4</v>
      </c>
      <c r="AOU37"/>
      <c r="AOV37"/>
      <c r="AOX37" s="5">
        <f t="shared" si="198"/>
        <v>36</v>
      </c>
      <c r="AOY37" s="57">
        <v>27</v>
      </c>
      <c r="AOZ37" s="48" t="str">
        <f>IF(COUNTIF(AOY2:AOY36,AOY37)&gt;0,"R","")</f>
        <v>R</v>
      </c>
      <c r="APA37" s="46">
        <f t="shared" si="637"/>
        <v>12</v>
      </c>
      <c r="APB37" s="6">
        <f t="shared" si="949"/>
        <v>5</v>
      </c>
      <c r="APC37" s="6">
        <f t="shared" si="638"/>
        <v>-60</v>
      </c>
      <c r="APD37" s="7">
        <f t="shared" si="639"/>
        <v>142</v>
      </c>
      <c r="APE37"/>
      <c r="APF37"/>
      <c r="APG37"/>
      <c r="API37" s="5">
        <f t="shared" si="200"/>
        <v>36</v>
      </c>
      <c r="APJ37" s="57">
        <v>25</v>
      </c>
      <c r="APK37" s="48" t="str">
        <f>IF(COUNTIF(APJ2:APJ36,APJ37)&gt;0,"R","")</f>
        <v>R</v>
      </c>
      <c r="APL37" s="46">
        <f t="shared" si="640"/>
        <v>12</v>
      </c>
      <c r="APM37" s="6">
        <f t="shared" si="950"/>
        <v>1</v>
      </c>
      <c r="APN37" s="6">
        <f t="shared" si="641"/>
        <v>-12</v>
      </c>
      <c r="APO37" s="7">
        <f t="shared" si="642"/>
        <v>188</v>
      </c>
      <c r="APP37"/>
      <c r="APQ37"/>
      <c r="APR37"/>
      <c r="APT37" s="5">
        <f t="shared" si="202"/>
        <v>36</v>
      </c>
      <c r="APU37" s="57">
        <v>34</v>
      </c>
      <c r="APV37" s="48" t="str">
        <f>IF(COUNTIF(APU2:APU36,APU37)&gt;0,"R","")</f>
        <v/>
      </c>
      <c r="APW37" s="46">
        <f t="shared" si="643"/>
        <v>17</v>
      </c>
      <c r="APX37" s="6">
        <f t="shared" si="951"/>
        <v>7</v>
      </c>
      <c r="APY37" s="6">
        <f t="shared" si="644"/>
        <v>133</v>
      </c>
      <c r="APZ37" s="7">
        <f t="shared" si="645"/>
        <v>-219</v>
      </c>
      <c r="AQA37">
        <v>1</v>
      </c>
      <c r="AQB37"/>
      <c r="AQC37"/>
      <c r="AQE37" s="5">
        <f t="shared" si="204"/>
        <v>36</v>
      </c>
      <c r="AQF37" s="57">
        <v>13</v>
      </c>
      <c r="AQG37" s="48" t="str">
        <f>IF(COUNTIF(AQF2:AQF36,AQF37)&gt;0,"R","")</f>
        <v>R</v>
      </c>
      <c r="AQH37" s="46">
        <f t="shared" si="646"/>
        <v>15</v>
      </c>
      <c r="AQI37" s="6">
        <f t="shared" si="952"/>
        <v>5</v>
      </c>
      <c r="AQJ37" s="6">
        <f t="shared" si="647"/>
        <v>-75</v>
      </c>
      <c r="AQK37" s="7">
        <f t="shared" si="648"/>
        <v>-116</v>
      </c>
      <c r="AQL37"/>
      <c r="AQM37"/>
      <c r="AQN37"/>
      <c r="AQP37" s="5">
        <f t="shared" si="206"/>
        <v>36</v>
      </c>
      <c r="AQQ37" s="57">
        <v>27</v>
      </c>
      <c r="AQR37" s="48" t="str">
        <f>IF(COUNTIF(AQQ2:AQQ36,AQQ37)&gt;0,"R","")</f>
        <v/>
      </c>
      <c r="AQS37" s="46">
        <f t="shared" si="649"/>
        <v>16</v>
      </c>
      <c r="AQT37" s="6">
        <f t="shared" si="953"/>
        <v>9</v>
      </c>
      <c r="AQU37" s="6">
        <f t="shared" si="650"/>
        <v>180</v>
      </c>
      <c r="AQV37" s="7">
        <f t="shared" si="651"/>
        <v>-246</v>
      </c>
      <c r="AQW37">
        <v>6</v>
      </c>
      <c r="AQX37"/>
      <c r="AQY37"/>
      <c r="ARA37" s="5">
        <f t="shared" si="208"/>
        <v>36</v>
      </c>
      <c r="ARB37" s="57">
        <v>31</v>
      </c>
      <c r="ARC37" s="48" t="str">
        <f>IF(COUNTIF(ARB2:ARB36,ARB37)&gt;0,"R","")</f>
        <v/>
      </c>
      <c r="ARD37" s="46">
        <f t="shared" si="652"/>
        <v>15</v>
      </c>
      <c r="ARE37" s="6">
        <f t="shared" si="954"/>
        <v>8</v>
      </c>
      <c r="ARF37" s="6">
        <f t="shared" si="653"/>
        <v>168</v>
      </c>
      <c r="ARG37" s="7">
        <f t="shared" si="654"/>
        <v>-111</v>
      </c>
      <c r="ARH37">
        <v>1</v>
      </c>
      <c r="ARI37"/>
      <c r="ARJ37"/>
      <c r="ARL37" s="5">
        <f t="shared" si="210"/>
        <v>36</v>
      </c>
      <c r="ARM37" s="57">
        <v>26</v>
      </c>
      <c r="ARN37" s="48" t="str">
        <f>IF(COUNTIF(ARM2:ARM36,ARM37)&gt;0,"R","")</f>
        <v/>
      </c>
      <c r="ARO37" s="46">
        <f t="shared" si="655"/>
        <v>12</v>
      </c>
      <c r="ARP37" s="6">
        <f t="shared" si="955"/>
        <v>1</v>
      </c>
      <c r="ARQ37" s="6">
        <f t="shared" si="656"/>
        <v>24</v>
      </c>
      <c r="ARR37" s="7">
        <f t="shared" si="657"/>
        <v>268</v>
      </c>
      <c r="ARS37">
        <v>1</v>
      </c>
      <c r="ART37"/>
      <c r="ARU37"/>
      <c r="ARW37" s="5">
        <f t="shared" si="212"/>
        <v>36</v>
      </c>
      <c r="ARX37" s="57">
        <v>31</v>
      </c>
      <c r="ARY37" s="48" t="str">
        <f>IF(COUNTIF(ARX2:ARX36,ARX37)&gt;0,"R","")</f>
        <v/>
      </c>
      <c r="ARZ37" s="46">
        <f t="shared" si="658"/>
        <v>16</v>
      </c>
      <c r="ASA37" s="6">
        <f t="shared" si="956"/>
        <v>7</v>
      </c>
      <c r="ASB37" s="6">
        <f t="shared" si="659"/>
        <v>140</v>
      </c>
      <c r="ASC37" s="7">
        <f t="shared" si="660"/>
        <v>-101</v>
      </c>
      <c r="ASD37">
        <v>1</v>
      </c>
      <c r="ASE37"/>
      <c r="ASF37"/>
      <c r="ASH37" s="5">
        <f t="shared" si="214"/>
        <v>36</v>
      </c>
      <c r="ASI37" s="57">
        <v>34</v>
      </c>
      <c r="ASJ37" s="48" t="str">
        <f>IF(COUNTIF(ASI2:ASI36,ASI37)&gt;0,"R","")</f>
        <v/>
      </c>
      <c r="ASK37" s="46">
        <f t="shared" si="661"/>
        <v>16</v>
      </c>
      <c r="ASL37" s="6">
        <f t="shared" si="957"/>
        <v>8</v>
      </c>
      <c r="ASM37" s="6">
        <f t="shared" si="662"/>
        <v>160</v>
      </c>
      <c r="ASN37" s="7">
        <f t="shared" si="663"/>
        <v>-223</v>
      </c>
      <c r="ASO37">
        <v>2</v>
      </c>
      <c r="ASP37"/>
      <c r="ASQ37"/>
      <c r="ASS37" s="5">
        <f t="shared" si="216"/>
        <v>36</v>
      </c>
      <c r="AST37" s="57">
        <v>29</v>
      </c>
      <c r="ASU37" s="48" t="str">
        <f>IF(COUNTIF(AST2:AST36,AST37)&gt;0,"R","")</f>
        <v/>
      </c>
      <c r="ASV37" s="46">
        <f t="shared" si="664"/>
        <v>13</v>
      </c>
      <c r="ASW37" s="6">
        <f t="shared" si="958"/>
        <v>5</v>
      </c>
      <c r="ASX37" s="6">
        <f t="shared" si="665"/>
        <v>115</v>
      </c>
      <c r="ASY37" s="7">
        <f t="shared" si="666"/>
        <v>222</v>
      </c>
      <c r="ASZ37">
        <v>2</v>
      </c>
      <c r="ATA37"/>
      <c r="ATB37"/>
      <c r="ATD37" s="5">
        <f t="shared" si="218"/>
        <v>36</v>
      </c>
      <c r="ATE37" s="57">
        <v>8</v>
      </c>
      <c r="ATF37" s="48" t="str">
        <f>IF(COUNTIF(ATE2:ATE36,ATE37)&gt;0,"R","")</f>
        <v/>
      </c>
      <c r="ATG37" s="46">
        <f t="shared" si="667"/>
        <v>13</v>
      </c>
      <c r="ATH37" s="6">
        <f t="shared" si="959"/>
        <v>5</v>
      </c>
      <c r="ATI37" s="6">
        <f t="shared" si="668"/>
        <v>115</v>
      </c>
      <c r="ATJ37" s="7">
        <f t="shared" si="669"/>
        <v>187</v>
      </c>
      <c r="ATK37">
        <v>5</v>
      </c>
      <c r="ATL37"/>
      <c r="ATM37"/>
      <c r="ATO37" s="5">
        <f t="shared" si="220"/>
        <v>36</v>
      </c>
      <c r="ATP37" s="57">
        <v>16</v>
      </c>
      <c r="ATQ37" s="48" t="str">
        <f>IF(COUNTIF(ATP2:ATP36,ATP37)&gt;0,"R","")</f>
        <v>R</v>
      </c>
      <c r="ATR37" s="46">
        <f t="shared" si="670"/>
        <v>13</v>
      </c>
      <c r="ATS37" s="6">
        <f t="shared" si="960"/>
        <v>4</v>
      </c>
      <c r="ATT37" s="6">
        <f t="shared" si="671"/>
        <v>-52</v>
      </c>
      <c r="ATU37" s="7">
        <f t="shared" si="672"/>
        <v>90</v>
      </c>
      <c r="ATV37"/>
      <c r="ATW37"/>
      <c r="ATX37"/>
      <c r="ATZ37" s="5">
        <f t="shared" si="222"/>
        <v>36</v>
      </c>
      <c r="AUA37" s="57">
        <v>4</v>
      </c>
      <c r="AUB37" s="48" t="str">
        <f>IF(COUNTIF(AUA2:AUA36,AUA37)&gt;0,"R","")</f>
        <v>R</v>
      </c>
      <c r="AUC37" s="46">
        <f t="shared" si="673"/>
        <v>15</v>
      </c>
      <c r="AUD37" s="6">
        <f t="shared" si="961"/>
        <v>3</v>
      </c>
      <c r="AUE37" s="6">
        <f t="shared" si="674"/>
        <v>-45</v>
      </c>
      <c r="AUF37" s="7">
        <f t="shared" si="675"/>
        <v>8</v>
      </c>
      <c r="AUG37"/>
      <c r="AUH37"/>
      <c r="AUI37"/>
      <c r="AUK37" s="5">
        <f t="shared" si="224"/>
        <v>36</v>
      </c>
      <c r="AUL37" s="57">
        <v>17</v>
      </c>
      <c r="AUM37" s="48" t="str">
        <f>IF(COUNTIF(AUL2:AUL36,AUL37)&gt;0,"R","")</f>
        <v>R</v>
      </c>
      <c r="AUN37" s="46">
        <f t="shared" si="676"/>
        <v>11</v>
      </c>
      <c r="AUO37" s="6">
        <f t="shared" si="962"/>
        <v>1</v>
      </c>
      <c r="AUP37" s="6">
        <f t="shared" si="677"/>
        <v>-11</v>
      </c>
      <c r="AUQ37" s="7">
        <f t="shared" si="678"/>
        <v>243</v>
      </c>
      <c r="AUR37"/>
      <c r="AUS37"/>
      <c r="AUT37"/>
      <c r="AUV37" s="5">
        <f t="shared" si="226"/>
        <v>36</v>
      </c>
      <c r="AUW37" s="57">
        <v>3</v>
      </c>
      <c r="AUX37" s="48" t="str">
        <f>IF(COUNTIF(AUW2:AUW36,AUW37)&gt;0,"R","")</f>
        <v>R</v>
      </c>
      <c r="AUY37" s="46">
        <f t="shared" si="679"/>
        <v>15</v>
      </c>
      <c r="AUZ37" s="6">
        <f t="shared" si="963"/>
        <v>3</v>
      </c>
      <c r="AVA37" s="6">
        <f t="shared" si="680"/>
        <v>-45</v>
      </c>
      <c r="AVB37" s="7">
        <f t="shared" si="681"/>
        <v>-31</v>
      </c>
      <c r="AVC37"/>
      <c r="AVD37"/>
      <c r="AVE37"/>
      <c r="AVG37" s="5">
        <f t="shared" si="228"/>
        <v>36</v>
      </c>
      <c r="AVH37" s="57">
        <v>11</v>
      </c>
      <c r="AVI37" s="48" t="str">
        <f>IF(COUNTIF(AVH2:AVH36,AVH37)&gt;0,"R","")</f>
        <v/>
      </c>
      <c r="AVJ37" s="46">
        <f t="shared" si="682"/>
        <v>12</v>
      </c>
      <c r="AVK37" s="6">
        <f t="shared" si="964"/>
        <v>2</v>
      </c>
      <c r="AVL37" s="6">
        <f t="shared" si="683"/>
        <v>48</v>
      </c>
      <c r="AVM37" s="7">
        <f t="shared" si="684"/>
        <v>238</v>
      </c>
      <c r="AVN37">
        <v>1</v>
      </c>
      <c r="AVO37"/>
      <c r="AVP37"/>
      <c r="AVR37" s="5">
        <f t="shared" si="230"/>
        <v>36</v>
      </c>
      <c r="AVS37" s="57">
        <v>35</v>
      </c>
      <c r="AVT37" s="48" t="str">
        <f>IF(COUNTIF(AVS2:AVS36,AVS37)&gt;0,"R","")</f>
        <v>R</v>
      </c>
      <c r="AVU37" s="46">
        <f t="shared" si="685"/>
        <v>11</v>
      </c>
      <c r="AVV37" s="6">
        <f t="shared" si="965"/>
        <v>2</v>
      </c>
      <c r="AVW37" s="6">
        <f t="shared" si="686"/>
        <v>-22</v>
      </c>
      <c r="AVX37" s="7">
        <f t="shared" si="687"/>
        <v>270</v>
      </c>
      <c r="AVY37"/>
      <c r="AVZ37"/>
      <c r="AWA37"/>
      <c r="AWC37" s="5">
        <f t="shared" si="232"/>
        <v>36</v>
      </c>
      <c r="AWD37" s="57">
        <v>8</v>
      </c>
      <c r="AWE37" s="48" t="str">
        <f>IF(COUNTIF(AWD2:AWD36,AWD37)&gt;0,"R","")</f>
        <v>R</v>
      </c>
      <c r="AWF37" s="46">
        <f t="shared" si="688"/>
        <v>16</v>
      </c>
      <c r="AWG37" s="6">
        <f t="shared" si="966"/>
        <v>4</v>
      </c>
      <c r="AWH37" s="6">
        <f t="shared" si="689"/>
        <v>-64</v>
      </c>
      <c r="AWI37" s="7">
        <f t="shared" si="690"/>
        <v>-103</v>
      </c>
      <c r="AWJ37"/>
      <c r="AWK37"/>
      <c r="AWL37"/>
      <c r="AWN37" s="5">
        <f t="shared" si="234"/>
        <v>36</v>
      </c>
      <c r="AWO37" s="57">
        <v>20</v>
      </c>
      <c r="AWP37" s="48" t="str">
        <f>IF(COUNTIF(AWO2:AWO36,AWO37)&gt;0,"R","")</f>
        <v>R</v>
      </c>
      <c r="AWQ37" s="46">
        <f t="shared" si="691"/>
        <v>12</v>
      </c>
      <c r="AWR37" s="6">
        <f t="shared" si="967"/>
        <v>1</v>
      </c>
      <c r="AWS37" s="6">
        <f t="shared" si="692"/>
        <v>-12</v>
      </c>
      <c r="AWT37" s="7">
        <f t="shared" si="693"/>
        <v>231</v>
      </c>
      <c r="AWU37"/>
      <c r="AWV37"/>
      <c r="AWW37"/>
      <c r="AWY37" s="5">
        <f t="shared" si="236"/>
        <v>36</v>
      </c>
      <c r="AWZ37" s="57">
        <v>10</v>
      </c>
      <c r="AXA37" s="48" t="str">
        <f>IF(COUNTIF(AWZ2:AWZ36,AWZ37)&gt;0,"R","")</f>
        <v/>
      </c>
      <c r="AXB37" s="46">
        <f t="shared" si="694"/>
        <v>14</v>
      </c>
      <c r="AXC37" s="6">
        <f t="shared" si="968"/>
        <v>3</v>
      </c>
      <c r="AXD37" s="6">
        <f t="shared" si="695"/>
        <v>66</v>
      </c>
      <c r="AXE37" s="7">
        <f t="shared" si="696"/>
        <v>197</v>
      </c>
      <c r="AXF37">
        <v>1</v>
      </c>
      <c r="AXG37"/>
      <c r="AXH37"/>
      <c r="AXJ37" s="5">
        <f t="shared" si="238"/>
        <v>36</v>
      </c>
      <c r="AXK37" s="57">
        <v>24</v>
      </c>
      <c r="AXL37" s="48" t="str">
        <f>IF(COUNTIF(AXK2:AXK36,AXK37)&gt;0,"R","")</f>
        <v>R</v>
      </c>
      <c r="AXM37" s="46">
        <f t="shared" si="697"/>
        <v>13</v>
      </c>
      <c r="AXN37" s="6">
        <f t="shared" si="969"/>
        <v>3</v>
      </c>
      <c r="AXO37" s="6">
        <f t="shared" si="698"/>
        <v>-39</v>
      </c>
      <c r="AXP37" s="7">
        <f t="shared" si="699"/>
        <v>142</v>
      </c>
      <c r="AXQ37"/>
      <c r="AXR37"/>
      <c r="AXS37"/>
      <c r="AXU37" s="5">
        <f t="shared" si="240"/>
        <v>36</v>
      </c>
      <c r="AXV37" s="57">
        <v>1</v>
      </c>
      <c r="AXW37" s="48" t="str">
        <f>IF(COUNTIF(AXV2:AXV36,AXV37)&gt;0,"R","")</f>
        <v/>
      </c>
      <c r="AXX37" s="46">
        <f t="shared" si="700"/>
        <v>17</v>
      </c>
      <c r="AXY37" s="6">
        <f t="shared" si="970"/>
        <v>6</v>
      </c>
      <c r="AXZ37" s="6">
        <f t="shared" si="701"/>
        <v>114</v>
      </c>
      <c r="AYA37" s="7">
        <f t="shared" si="702"/>
        <v>-167</v>
      </c>
      <c r="AYB37">
        <v>3</v>
      </c>
      <c r="AYC37"/>
      <c r="AYD37"/>
      <c r="AYF37" s="5">
        <f t="shared" si="242"/>
        <v>36</v>
      </c>
      <c r="AYG37" s="57">
        <v>33</v>
      </c>
      <c r="AYH37" s="48" t="str">
        <f>IF(COUNTIF(AYG2:AYG36,AYG37)&gt;0,"R","")</f>
        <v/>
      </c>
      <c r="AYI37" s="46">
        <f t="shared" si="703"/>
        <v>16</v>
      </c>
      <c r="AYJ37" s="6">
        <f t="shared" si="971"/>
        <v>6</v>
      </c>
      <c r="AYK37" s="6">
        <f t="shared" si="704"/>
        <v>120</v>
      </c>
      <c r="AYL37" s="7">
        <f t="shared" si="705"/>
        <v>-8</v>
      </c>
      <c r="AYM37">
        <v>4</v>
      </c>
      <c r="AYN37"/>
      <c r="AYO37"/>
      <c r="AYQ37" s="5">
        <f t="shared" si="244"/>
        <v>36</v>
      </c>
      <c r="AYR37" s="57">
        <v>17</v>
      </c>
      <c r="AYS37" s="48" t="str">
        <f>IF(COUNTIF(AYR2:AYR36,AYR37)&gt;0,"R","")</f>
        <v/>
      </c>
      <c r="AYT37" s="46">
        <f t="shared" si="706"/>
        <v>15</v>
      </c>
      <c r="AYU37" s="6">
        <f t="shared" si="972"/>
        <v>6</v>
      </c>
      <c r="AYV37" s="6">
        <f t="shared" si="707"/>
        <v>126</v>
      </c>
      <c r="AYW37" s="7">
        <f t="shared" si="708"/>
        <v>17</v>
      </c>
      <c r="AYX37">
        <v>6</v>
      </c>
      <c r="AYY37"/>
      <c r="AYZ37"/>
      <c r="AZB37" s="5">
        <f t="shared" si="246"/>
        <v>36</v>
      </c>
      <c r="AZC37" s="57">
        <v>11</v>
      </c>
      <c r="AZD37" s="48" t="str">
        <f>IF(COUNTIF(AZC2:AZC36,AZC37)&gt;0,"R","")</f>
        <v/>
      </c>
      <c r="AZE37" s="46">
        <f t="shared" si="709"/>
        <v>17</v>
      </c>
      <c r="AZF37" s="6">
        <f t="shared" si="973"/>
        <v>6</v>
      </c>
      <c r="AZG37" s="6">
        <f t="shared" si="710"/>
        <v>114</v>
      </c>
      <c r="AZH37" s="7">
        <f t="shared" si="711"/>
        <v>-237</v>
      </c>
      <c r="AZI37">
        <v>3</v>
      </c>
      <c r="AZJ37"/>
      <c r="AZK37"/>
      <c r="AZM37" s="5">
        <f t="shared" si="248"/>
        <v>36</v>
      </c>
      <c r="AZN37" s="57">
        <v>10</v>
      </c>
      <c r="AZO37" s="48" t="str">
        <f>IF(COUNTIF(AZN2:AZN36,AZN37)&gt;0,"R","")</f>
        <v/>
      </c>
      <c r="AZP37" s="46">
        <f t="shared" si="712"/>
        <v>16</v>
      </c>
      <c r="AZQ37" s="6">
        <f t="shared" si="974"/>
        <v>8</v>
      </c>
      <c r="AZR37" s="6">
        <f t="shared" si="713"/>
        <v>160</v>
      </c>
      <c r="AZS37" s="7">
        <f t="shared" si="714"/>
        <v>-262</v>
      </c>
      <c r="AZT37">
        <v>2</v>
      </c>
      <c r="AZU37"/>
      <c r="AZV37"/>
      <c r="AZX37" s="5">
        <f t="shared" si="250"/>
        <v>36</v>
      </c>
      <c r="AZY37" s="57">
        <v>30</v>
      </c>
      <c r="AZZ37" s="48" t="str">
        <f>IF(COUNTIF(AZY2:AZY36,AZY37)&gt;0,"R","")</f>
        <v>R</v>
      </c>
      <c r="BAA37" s="46">
        <f t="shared" si="715"/>
        <v>18</v>
      </c>
      <c r="BAB37" s="6">
        <f t="shared" si="975"/>
        <v>8</v>
      </c>
      <c r="BAC37" s="6">
        <f t="shared" si="716"/>
        <v>-144</v>
      </c>
      <c r="BAD37" s="7">
        <f t="shared" si="717"/>
        <v>-636</v>
      </c>
      <c r="BAE37"/>
      <c r="BAF37"/>
      <c r="BAG37"/>
      <c r="BAI37" s="5">
        <f t="shared" si="252"/>
        <v>36</v>
      </c>
      <c r="BAJ37" s="57">
        <v>11</v>
      </c>
      <c r="BAK37" s="48" t="str">
        <f>IF(COUNTIF(BAJ2:BAJ36,BAJ37)&gt;0,"R","")</f>
        <v/>
      </c>
      <c r="BAL37" s="46">
        <f t="shared" si="718"/>
        <v>13</v>
      </c>
      <c r="BAM37" s="6">
        <f t="shared" si="976"/>
        <v>2</v>
      </c>
      <c r="BAN37" s="6">
        <f t="shared" si="719"/>
        <v>46</v>
      </c>
      <c r="BAO37" s="7">
        <f t="shared" si="720"/>
        <v>10</v>
      </c>
      <c r="BAP37">
        <v>2</v>
      </c>
      <c r="BAQ37"/>
      <c r="BAR37"/>
      <c r="BAT37" s="5">
        <f t="shared" si="254"/>
        <v>36</v>
      </c>
      <c r="BAU37" s="57">
        <v>11</v>
      </c>
      <c r="BAV37" s="48" t="str">
        <f>IF(COUNTIF(BAU2:BAU36,BAU37)&gt;0,"R","")</f>
        <v/>
      </c>
      <c r="BAW37" s="46">
        <f t="shared" si="721"/>
        <v>12</v>
      </c>
      <c r="BAX37" s="6">
        <f t="shared" si="977"/>
        <v>2</v>
      </c>
      <c r="BAY37" s="6">
        <f t="shared" si="722"/>
        <v>48</v>
      </c>
      <c r="BAZ37" s="7">
        <f t="shared" si="723"/>
        <v>328</v>
      </c>
      <c r="BBA37">
        <v>1</v>
      </c>
      <c r="BBB37"/>
      <c r="BBC37"/>
      <c r="BBE37" s="5">
        <f t="shared" si="256"/>
        <v>36</v>
      </c>
      <c r="BBF37" s="57">
        <v>6</v>
      </c>
      <c r="BBG37" s="48" t="str">
        <f>IF(COUNTIF(BBF2:BBF36,BBF37)&gt;0,"R","")</f>
        <v>R</v>
      </c>
      <c r="BBH37" s="46">
        <f t="shared" si="724"/>
        <v>16</v>
      </c>
      <c r="BBI37" s="6">
        <f t="shared" si="978"/>
        <v>6</v>
      </c>
      <c r="BBJ37" s="6">
        <f t="shared" si="725"/>
        <v>-96</v>
      </c>
      <c r="BBK37" s="7">
        <f t="shared" si="726"/>
        <v>-312</v>
      </c>
      <c r="BBL37"/>
      <c r="BBM37"/>
      <c r="BBN37"/>
      <c r="BBP37" s="5">
        <f t="shared" si="258"/>
        <v>36</v>
      </c>
      <c r="BBQ37" s="57">
        <v>22</v>
      </c>
      <c r="BBR37" s="48" t="str">
        <f>IF(COUNTIF(BBQ2:BBQ36,BBQ37)&gt;0,"R","")</f>
        <v>R</v>
      </c>
      <c r="BBS37" s="46">
        <f t="shared" si="727"/>
        <v>15</v>
      </c>
      <c r="BBT37" s="6">
        <f t="shared" si="979"/>
        <v>4</v>
      </c>
      <c r="BBU37" s="6">
        <f t="shared" si="728"/>
        <v>-60</v>
      </c>
      <c r="BBV37" s="7">
        <f t="shared" si="729"/>
        <v>-65</v>
      </c>
      <c r="BBW37"/>
      <c r="BBX37"/>
      <c r="BBY37"/>
      <c r="BCA37" s="5">
        <f t="shared" si="260"/>
        <v>36</v>
      </c>
      <c r="BCB37" s="57">
        <v>1</v>
      </c>
      <c r="BCC37" s="48" t="str">
        <f>IF(COUNTIF(BCB2:BCB36,BCB37)&gt;0,"R","")</f>
        <v/>
      </c>
      <c r="BCD37" s="46">
        <f t="shared" si="730"/>
        <v>16</v>
      </c>
      <c r="BCE37" s="6">
        <f t="shared" si="980"/>
        <v>4</v>
      </c>
      <c r="BCF37" s="6">
        <f t="shared" si="731"/>
        <v>80</v>
      </c>
      <c r="BCG37" s="7">
        <f t="shared" si="732"/>
        <v>42</v>
      </c>
      <c r="BCH37">
        <v>4</v>
      </c>
      <c r="BCI37"/>
      <c r="BCJ37"/>
      <c r="BCL37" s="5">
        <f t="shared" si="262"/>
        <v>36</v>
      </c>
      <c r="BCM37" s="57">
        <v>19</v>
      </c>
      <c r="BCN37" s="48" t="str">
        <f>IF(COUNTIF(BCM2:BCM36,BCM37)&gt;0,"R","")</f>
        <v/>
      </c>
      <c r="BCO37" s="46">
        <f t="shared" si="733"/>
        <v>15</v>
      </c>
      <c r="BCP37" s="6">
        <f t="shared" si="981"/>
        <v>5</v>
      </c>
      <c r="BCQ37" s="6">
        <f t="shared" si="734"/>
        <v>105</v>
      </c>
      <c r="BCR37" s="7">
        <f t="shared" si="735"/>
        <v>17</v>
      </c>
      <c r="BCS37">
        <v>1</v>
      </c>
      <c r="BCT37"/>
      <c r="BCU37"/>
      <c r="BCW37" s="5">
        <f t="shared" si="264"/>
        <v>36</v>
      </c>
      <c r="BCX37" s="57">
        <v>31</v>
      </c>
      <c r="BCY37" s="48" t="str">
        <f>IF(COUNTIF(BCX2:BCX36,BCX37)&gt;0,"R","")</f>
        <v>R</v>
      </c>
      <c r="BCZ37" s="46">
        <f t="shared" si="736"/>
        <v>12</v>
      </c>
      <c r="BDA37" s="6">
        <f t="shared" si="982"/>
        <v>5</v>
      </c>
      <c r="BDB37" s="6">
        <f t="shared" si="737"/>
        <v>-60</v>
      </c>
      <c r="BDC37" s="7">
        <f t="shared" si="738"/>
        <v>100</v>
      </c>
      <c r="BDD37"/>
      <c r="BDE37"/>
      <c r="BDF37"/>
      <c r="BDH37" s="5">
        <f t="shared" si="266"/>
        <v>36</v>
      </c>
      <c r="BDI37" s="57">
        <v>30</v>
      </c>
      <c r="BDJ37" s="48" t="str">
        <f>IF(COUNTIF(BDI2:BDI36,BDI37)&gt;0,"R","")</f>
        <v>R</v>
      </c>
      <c r="BDK37" s="46">
        <f t="shared" si="739"/>
        <v>15</v>
      </c>
      <c r="BDL37" s="6">
        <f t="shared" si="983"/>
        <v>6</v>
      </c>
      <c r="BDM37" s="6">
        <f t="shared" si="740"/>
        <v>-90</v>
      </c>
      <c r="BDN37" s="7">
        <f t="shared" si="741"/>
        <v>-150</v>
      </c>
      <c r="BDO37"/>
      <c r="BDP37"/>
      <c r="BDQ37"/>
      <c r="BDS37" s="5">
        <f t="shared" si="268"/>
        <v>36</v>
      </c>
      <c r="BDT37" s="57">
        <v>14</v>
      </c>
      <c r="BDU37" s="48" t="str">
        <f>IF(COUNTIF(BDT2:BDT36,BDT37)&gt;0,"R","")</f>
        <v>R</v>
      </c>
      <c r="BDV37" s="46">
        <f t="shared" si="742"/>
        <v>15</v>
      </c>
      <c r="BDW37" s="6">
        <f t="shared" si="984"/>
        <v>2</v>
      </c>
      <c r="BDX37" s="6">
        <f t="shared" si="743"/>
        <v>-30</v>
      </c>
      <c r="BDY37" s="7">
        <f t="shared" si="744"/>
        <v>34</v>
      </c>
      <c r="BDZ37"/>
      <c r="BEA37"/>
      <c r="BEB37"/>
      <c r="BED37" s="5">
        <f t="shared" si="270"/>
        <v>36</v>
      </c>
      <c r="BEE37" s="57">
        <v>25</v>
      </c>
      <c r="BEF37" s="48" t="str">
        <f>IF(COUNTIF(BEE2:BEE36,BEE37)&gt;0,"R","")</f>
        <v/>
      </c>
      <c r="BEG37" s="46">
        <f t="shared" si="745"/>
        <v>13</v>
      </c>
      <c r="BEH37" s="6">
        <f t="shared" si="985"/>
        <v>4</v>
      </c>
      <c r="BEI37" s="6">
        <f t="shared" si="746"/>
        <v>92</v>
      </c>
      <c r="BEJ37" s="7">
        <f t="shared" si="747"/>
        <v>149</v>
      </c>
      <c r="BEK37">
        <v>1</v>
      </c>
      <c r="BEL37"/>
      <c r="BEM37"/>
      <c r="BEO37" s="5">
        <f t="shared" si="272"/>
        <v>36</v>
      </c>
      <c r="BEP37" s="57">
        <v>4</v>
      </c>
      <c r="BEQ37" s="48" t="str">
        <f>IF(COUNTIF(BEP2:BEP36,BEP37)&gt;0,"R","")</f>
        <v>R</v>
      </c>
      <c r="BER37" s="46">
        <f t="shared" si="748"/>
        <v>14</v>
      </c>
      <c r="BES37" s="6">
        <f t="shared" si="986"/>
        <v>2</v>
      </c>
      <c r="BET37" s="6">
        <f t="shared" si="749"/>
        <v>-28</v>
      </c>
      <c r="BEU37" s="7">
        <f t="shared" si="750"/>
        <v>32</v>
      </c>
      <c r="BEV37"/>
      <c r="BEW37"/>
      <c r="BEX37"/>
      <c r="BEZ37" s="5">
        <f t="shared" si="274"/>
        <v>36</v>
      </c>
      <c r="BFA37" s="57">
        <v>30</v>
      </c>
      <c r="BFB37" s="48" t="str">
        <f>IF(COUNTIF(BFA2:BFA36,BFA37)&gt;0,"R","")</f>
        <v/>
      </c>
      <c r="BFC37" s="46">
        <f t="shared" si="751"/>
        <v>15</v>
      </c>
      <c r="BFD37" s="6">
        <f t="shared" si="987"/>
        <v>3</v>
      </c>
      <c r="BFE37" s="6">
        <f t="shared" si="752"/>
        <v>63</v>
      </c>
      <c r="BFF37" s="7">
        <f t="shared" si="753"/>
        <v>118</v>
      </c>
      <c r="BFG37">
        <v>1</v>
      </c>
      <c r="BFH37"/>
      <c r="BFI37"/>
      <c r="BFK37" s="5">
        <f t="shared" si="276"/>
        <v>36</v>
      </c>
      <c r="BFL37" s="57">
        <v>8</v>
      </c>
      <c r="BFM37" s="48" t="str">
        <f>IF(COUNTIF(BFL2:BFL36,BFL37)&gt;0,"R","")</f>
        <v>R</v>
      </c>
      <c r="BFN37" s="46">
        <f t="shared" si="754"/>
        <v>16</v>
      </c>
      <c r="BFO37" s="6">
        <f t="shared" si="988"/>
        <v>8</v>
      </c>
      <c r="BFP37" s="6">
        <f t="shared" si="755"/>
        <v>-128</v>
      </c>
      <c r="BFQ37" s="7">
        <f t="shared" si="756"/>
        <v>-614</v>
      </c>
      <c r="BFR37"/>
      <c r="BFS37"/>
      <c r="BFT37"/>
      <c r="BFV37" s="5">
        <f t="shared" si="278"/>
        <v>36</v>
      </c>
      <c r="BFW37" s="57">
        <v>9</v>
      </c>
      <c r="BFX37" s="48" t="str">
        <f>IF(COUNTIF(BFW2:BFW36,BFW37)&gt;0,"R","")</f>
        <v>R</v>
      </c>
      <c r="BFY37" s="46">
        <f t="shared" si="757"/>
        <v>15</v>
      </c>
      <c r="BFZ37" s="6">
        <f t="shared" si="989"/>
        <v>3</v>
      </c>
      <c r="BGA37" s="6">
        <f t="shared" si="758"/>
        <v>-45</v>
      </c>
      <c r="BGB37" s="7">
        <f t="shared" si="759"/>
        <v>-103</v>
      </c>
      <c r="BGC37"/>
      <c r="BGD37"/>
      <c r="BGE37"/>
      <c r="BGG37" s="5">
        <f t="shared" si="280"/>
        <v>36</v>
      </c>
      <c r="BGH37" s="57">
        <v>20</v>
      </c>
      <c r="BGI37" s="48" t="str">
        <f>IF(COUNTIF(BGH2:BGH36,BGH37)&gt;0,"R","")</f>
        <v>R</v>
      </c>
      <c r="BGJ37" s="46">
        <f t="shared" si="760"/>
        <v>16</v>
      </c>
      <c r="BGK37" s="6">
        <f t="shared" si="990"/>
        <v>4</v>
      </c>
      <c r="BGL37" s="6">
        <f t="shared" si="761"/>
        <v>-64</v>
      </c>
      <c r="BGM37" s="7">
        <f t="shared" si="762"/>
        <v>-86</v>
      </c>
      <c r="BGN37"/>
      <c r="BGO37"/>
      <c r="BGP37"/>
      <c r="BGR37" s="5">
        <f t="shared" si="282"/>
        <v>36</v>
      </c>
      <c r="BGS37" s="57">
        <v>11</v>
      </c>
      <c r="BGT37" s="48" t="str">
        <f>IF(COUNTIF(BGS2:BGS36,BGS37)&gt;0,"R","")</f>
        <v>R</v>
      </c>
      <c r="BGU37" s="46">
        <f t="shared" si="763"/>
        <v>15</v>
      </c>
      <c r="BGV37" s="6">
        <f t="shared" si="991"/>
        <v>3</v>
      </c>
      <c r="BGW37" s="6">
        <f t="shared" si="764"/>
        <v>-45</v>
      </c>
      <c r="BGX37" s="7">
        <f t="shared" si="765"/>
        <v>-66</v>
      </c>
      <c r="BGY37"/>
      <c r="BGZ37"/>
      <c r="BHA37"/>
      <c r="BHC37" s="5">
        <f t="shared" si="284"/>
        <v>36</v>
      </c>
      <c r="BHD37" s="57">
        <v>1</v>
      </c>
      <c r="BHE37" s="48" t="str">
        <f>IF(COUNTIF(BHD2:BHD36,BHD37)&gt;0,"R","")</f>
        <v/>
      </c>
      <c r="BHF37" s="46">
        <f t="shared" si="766"/>
        <v>13</v>
      </c>
      <c r="BHG37" s="6">
        <f t="shared" si="992"/>
        <v>3</v>
      </c>
      <c r="BHH37" s="6">
        <f t="shared" si="767"/>
        <v>69</v>
      </c>
      <c r="BHI37" s="7">
        <f t="shared" si="768"/>
        <v>206</v>
      </c>
      <c r="BHJ37">
        <v>3</v>
      </c>
      <c r="BHK37"/>
      <c r="BHL37"/>
      <c r="BHN37" s="5">
        <f t="shared" si="286"/>
        <v>36</v>
      </c>
      <c r="BHO37" s="57">
        <v>30</v>
      </c>
      <c r="BHP37" s="48" t="str">
        <f>IF(COUNTIF(BHO2:BHO36,BHO37)&gt;0,"R","")</f>
        <v>R</v>
      </c>
      <c r="BHQ37" s="46">
        <f t="shared" si="769"/>
        <v>12</v>
      </c>
      <c r="BHR37" s="6">
        <f t="shared" si="993"/>
        <v>3</v>
      </c>
      <c r="BHS37" s="6">
        <f t="shared" si="770"/>
        <v>-36</v>
      </c>
      <c r="BHT37" s="7">
        <f t="shared" si="771"/>
        <v>200</v>
      </c>
      <c r="BHU37"/>
      <c r="BHV37"/>
      <c r="BHW37"/>
      <c r="BHY37" s="5">
        <f t="shared" si="288"/>
        <v>36</v>
      </c>
      <c r="BHZ37" s="57">
        <v>28</v>
      </c>
      <c r="BIA37" s="48" t="str">
        <f>IF(COUNTIF(BHZ2:BHZ36,BHZ37)&gt;0,"R","")</f>
        <v>R</v>
      </c>
      <c r="BIB37" s="46">
        <f t="shared" si="772"/>
        <v>12</v>
      </c>
      <c r="BIC37" s="6">
        <f t="shared" si="994"/>
        <v>2</v>
      </c>
      <c r="BID37" s="6">
        <f t="shared" si="773"/>
        <v>-24</v>
      </c>
      <c r="BIE37" s="7">
        <f t="shared" si="774"/>
        <v>165</v>
      </c>
      <c r="BIF37"/>
      <c r="BIG37"/>
      <c r="BIH37"/>
      <c r="BIJ37" s="5">
        <f t="shared" si="290"/>
        <v>36</v>
      </c>
      <c r="BIK37" s="57">
        <v>8</v>
      </c>
      <c r="BIL37" s="48" t="str">
        <f>IF(COUNTIF(BIK2:BIK36,BIK37)&gt;0,"R","")</f>
        <v>R</v>
      </c>
      <c r="BIM37" s="46">
        <f t="shared" si="775"/>
        <v>13</v>
      </c>
      <c r="BIN37" s="6">
        <f t="shared" si="995"/>
        <v>4</v>
      </c>
      <c r="BIO37" s="6">
        <f t="shared" si="776"/>
        <v>-52</v>
      </c>
      <c r="BIP37" s="7">
        <f t="shared" si="777"/>
        <v>64</v>
      </c>
      <c r="BIQ37"/>
      <c r="BIR37"/>
      <c r="BIS37"/>
      <c r="BIU37" s="5">
        <f t="shared" si="292"/>
        <v>36</v>
      </c>
      <c r="BIV37" s="57">
        <v>32</v>
      </c>
      <c r="BIW37" s="48" t="str">
        <f>IF(COUNTIF(BIV2:BIV36,BIV37)&gt;0,"R","")</f>
        <v>R</v>
      </c>
      <c r="BIX37" s="46">
        <f t="shared" si="778"/>
        <v>11</v>
      </c>
      <c r="BIY37" s="6">
        <f t="shared" si="996"/>
        <v>2</v>
      </c>
      <c r="BIZ37" s="6">
        <f t="shared" si="779"/>
        <v>-22</v>
      </c>
      <c r="BJA37" s="7">
        <f t="shared" si="780"/>
        <v>291</v>
      </c>
      <c r="BJB37"/>
      <c r="BJC37"/>
      <c r="BJD37"/>
      <c r="BJF37" s="5">
        <f t="shared" si="294"/>
        <v>36</v>
      </c>
      <c r="BJG37" s="57">
        <v>11</v>
      </c>
      <c r="BJH37" s="48" t="str">
        <f>IF(COUNTIF(BJG2:BJG36,BJG37)&gt;0,"R","")</f>
        <v/>
      </c>
      <c r="BJI37" s="46">
        <f t="shared" si="781"/>
        <v>12</v>
      </c>
      <c r="BJJ37" s="6">
        <f t="shared" si="997"/>
        <v>3</v>
      </c>
      <c r="BJK37" s="6">
        <f t="shared" si="782"/>
        <v>72</v>
      </c>
      <c r="BJL37" s="7">
        <f t="shared" si="783"/>
        <v>339</v>
      </c>
      <c r="BJM37">
        <v>2</v>
      </c>
      <c r="BJN37"/>
      <c r="BJO37"/>
      <c r="BJQ37" s="5">
        <f t="shared" si="296"/>
        <v>36</v>
      </c>
      <c r="BJR37" s="57">
        <v>33</v>
      </c>
      <c r="BJS37" s="48" t="str">
        <f>IF(COUNTIF(BJR2:BJR36,BJR37)&gt;0,"R","")</f>
        <v>R</v>
      </c>
      <c r="BJT37" s="46">
        <f t="shared" si="784"/>
        <v>16</v>
      </c>
      <c r="BJU37" s="6">
        <f t="shared" si="998"/>
        <v>3</v>
      </c>
      <c r="BJV37" s="6">
        <f t="shared" si="785"/>
        <v>-48</v>
      </c>
      <c r="BJW37" s="7">
        <f t="shared" si="786"/>
        <v>-107</v>
      </c>
      <c r="BJX37"/>
      <c r="BJY37"/>
      <c r="BJZ37"/>
      <c r="BKB37" s="5">
        <f t="shared" si="298"/>
        <v>36</v>
      </c>
      <c r="BKC37" s="57">
        <v>22</v>
      </c>
      <c r="BKD37" s="48" t="str">
        <f>IF(COUNTIF(BKC2:BKC36,BKC37)&gt;0,"R","")</f>
        <v>R</v>
      </c>
      <c r="BKE37" s="46">
        <f t="shared" si="787"/>
        <v>15</v>
      </c>
      <c r="BKF37" s="6">
        <f t="shared" si="999"/>
        <v>3</v>
      </c>
      <c r="BKG37" s="6">
        <f t="shared" si="788"/>
        <v>-45</v>
      </c>
      <c r="BKH37" s="7">
        <f t="shared" si="789"/>
        <v>-162</v>
      </c>
      <c r="BKI37"/>
      <c r="BKJ37"/>
      <c r="BKK37"/>
      <c r="BKM37" s="5">
        <f t="shared" si="300"/>
        <v>36</v>
      </c>
      <c r="BKN37" s="57">
        <v>15</v>
      </c>
      <c r="BKO37" s="48" t="str">
        <f>IF(COUNTIF(BKN2:BKN36,BKN37)&gt;0,"R","")</f>
        <v/>
      </c>
      <c r="BKP37" s="46">
        <f t="shared" si="790"/>
        <v>15</v>
      </c>
      <c r="BKQ37" s="6">
        <f t="shared" si="1000"/>
        <v>6</v>
      </c>
      <c r="BKR37" s="6">
        <f t="shared" si="791"/>
        <v>126</v>
      </c>
      <c r="BKS37" s="7">
        <f t="shared" si="792"/>
        <v>0</v>
      </c>
      <c r="BKT37">
        <v>1</v>
      </c>
      <c r="BKU37"/>
      <c r="BKV37"/>
      <c r="BKX37" s="5">
        <f t="shared" si="302"/>
        <v>36</v>
      </c>
      <c r="BKY37" s="57">
        <v>13</v>
      </c>
      <c r="BKZ37" s="48" t="str">
        <f>IF(COUNTIF(BKY2:BKY36,BKY37)&gt;0,"R","")</f>
        <v>R</v>
      </c>
      <c r="BLA37" s="46">
        <f t="shared" si="793"/>
        <v>15</v>
      </c>
      <c r="BLB37" s="6">
        <f t="shared" si="1001"/>
        <v>4</v>
      </c>
      <c r="BLC37" s="6">
        <f t="shared" si="794"/>
        <v>-60</v>
      </c>
      <c r="BLD37" s="7">
        <f t="shared" si="795"/>
        <v>-97</v>
      </c>
      <c r="BLE37"/>
      <c r="BLF37"/>
      <c r="BLG37"/>
      <c r="BLI37" s="5">
        <f t="shared" si="304"/>
        <v>36</v>
      </c>
      <c r="BLJ37" s="57">
        <v>30</v>
      </c>
      <c r="BLK37" s="48" t="str">
        <f>IF(COUNTIF(BLJ2:BLJ36,BLJ37)&gt;0,"R","")</f>
        <v/>
      </c>
      <c r="BLL37" s="46">
        <f t="shared" si="796"/>
        <v>12</v>
      </c>
      <c r="BLM37" s="6">
        <f t="shared" si="1002"/>
        <v>5</v>
      </c>
      <c r="BLN37" s="6">
        <f t="shared" si="797"/>
        <v>120</v>
      </c>
      <c r="BLO37" s="7">
        <f t="shared" si="798"/>
        <v>333</v>
      </c>
      <c r="BLP37">
        <v>2</v>
      </c>
      <c r="BLQ37"/>
      <c r="BLR37"/>
      <c r="BLT37" s="5">
        <f t="shared" si="306"/>
        <v>36</v>
      </c>
      <c r="BLU37" s="57">
        <v>19</v>
      </c>
      <c r="BLV37" s="48" t="str">
        <f>IF(COUNTIF(BLU2:BLU36,BLU37)&gt;0,"R","")</f>
        <v>R</v>
      </c>
      <c r="BLW37" s="46">
        <f t="shared" si="799"/>
        <v>12</v>
      </c>
      <c r="BLX37" s="6">
        <f t="shared" si="1003"/>
        <v>1</v>
      </c>
      <c r="BLY37" s="6">
        <f t="shared" si="800"/>
        <v>-12</v>
      </c>
      <c r="BLZ37" s="7">
        <f t="shared" si="801"/>
        <v>224</v>
      </c>
      <c r="BMA37"/>
      <c r="BMB37"/>
      <c r="BMC37"/>
      <c r="BME37" s="5">
        <f t="shared" si="308"/>
        <v>36</v>
      </c>
      <c r="BMF37" s="57">
        <v>21</v>
      </c>
      <c r="BMG37" s="48" t="str">
        <f>IF(COUNTIF(BMF2:BMF36,BMF37)&gt;0,"R","")</f>
        <v/>
      </c>
      <c r="BMH37" s="46">
        <f t="shared" si="802"/>
        <v>15</v>
      </c>
      <c r="BMI37" s="6">
        <f t="shared" si="1004"/>
        <v>5</v>
      </c>
      <c r="BMJ37" s="6">
        <f t="shared" si="803"/>
        <v>105</v>
      </c>
      <c r="BMK37" s="7">
        <f t="shared" si="804"/>
        <v>111</v>
      </c>
      <c r="BML37">
        <v>5</v>
      </c>
      <c r="BMM37"/>
      <c r="BMN37"/>
      <c r="BMP37" s="5">
        <f t="shared" si="310"/>
        <v>36</v>
      </c>
      <c r="BMQ37" s="57">
        <v>33</v>
      </c>
      <c r="BMR37" s="48" t="str">
        <f>IF(COUNTIF(BMQ2:BMQ36,BMQ37)&gt;0,"R","")</f>
        <v>R</v>
      </c>
      <c r="BMS37" s="46">
        <f t="shared" si="805"/>
        <v>12</v>
      </c>
      <c r="BMT37" s="6">
        <f t="shared" si="1005"/>
        <v>3</v>
      </c>
      <c r="BMU37" s="6">
        <f t="shared" si="806"/>
        <v>-36</v>
      </c>
      <c r="BMV37" s="7">
        <f t="shared" si="807"/>
        <v>207</v>
      </c>
      <c r="BMW37"/>
      <c r="BMX37"/>
      <c r="BMY37"/>
      <c r="BNA37" s="5">
        <f t="shared" si="312"/>
        <v>36</v>
      </c>
      <c r="BNB37" s="57">
        <v>1</v>
      </c>
      <c r="BNC37" s="48" t="str">
        <f>IF(COUNTIF(BNB2:BNB36,BNB37)&gt;0,"R","")</f>
        <v>R</v>
      </c>
      <c r="BND37" s="46">
        <f t="shared" si="808"/>
        <v>14</v>
      </c>
      <c r="BNE37" s="6">
        <f t="shared" si="1006"/>
        <v>2</v>
      </c>
      <c r="BNF37" s="6">
        <f t="shared" si="809"/>
        <v>-28</v>
      </c>
      <c r="BNG37" s="7">
        <f t="shared" si="810"/>
        <v>128</v>
      </c>
      <c r="BNH37"/>
      <c r="BNI37"/>
      <c r="BNJ37"/>
      <c r="BNK37"/>
      <c r="BNM37" s="5">
        <f t="shared" si="314"/>
        <v>36</v>
      </c>
      <c r="BNN37" s="57">
        <v>29</v>
      </c>
      <c r="BNO37" s="48" t="str">
        <f>IF(COUNTIF(BNN2:BNN36,BNN37)&gt;0,"R","")</f>
        <v/>
      </c>
      <c r="BNP37" s="46">
        <f t="shared" si="811"/>
        <v>17</v>
      </c>
      <c r="BNQ37" s="6">
        <f t="shared" si="1007"/>
        <v>7</v>
      </c>
      <c r="BNR37" s="6">
        <f t="shared" si="812"/>
        <v>133</v>
      </c>
      <c r="BNS37" s="7">
        <f t="shared" si="813"/>
        <v>-173</v>
      </c>
      <c r="BNT37">
        <v>7</v>
      </c>
      <c r="BNU37"/>
      <c r="BNV37"/>
      <c r="BNX37" s="5">
        <f t="shared" si="316"/>
        <v>36</v>
      </c>
      <c r="BNY37" s="57">
        <v>3</v>
      </c>
      <c r="BNZ37" s="48" t="str">
        <f>IF(COUNTIF(BNY2:BNY36,BNY37)&gt;0,"R","")</f>
        <v>R</v>
      </c>
      <c r="BOA37" s="46">
        <f t="shared" si="814"/>
        <v>12</v>
      </c>
      <c r="BOB37" s="6">
        <f t="shared" si="1008"/>
        <v>4</v>
      </c>
      <c r="BOC37" s="6">
        <f t="shared" si="815"/>
        <v>-48</v>
      </c>
      <c r="BOD37" s="7">
        <f t="shared" si="816"/>
        <v>105</v>
      </c>
      <c r="BOE37"/>
      <c r="BOF37"/>
      <c r="BOG37"/>
      <c r="BOI37" s="5">
        <f t="shared" si="318"/>
        <v>36</v>
      </c>
      <c r="BOJ37" s="57">
        <v>3</v>
      </c>
      <c r="BOK37" s="48" t="str">
        <f>IF(COUNTIF(BOJ2:BOJ36,BOJ37)&gt;0,"R","")</f>
        <v/>
      </c>
      <c r="BOL37" s="46">
        <f t="shared" si="817"/>
        <v>14</v>
      </c>
      <c r="BOM37" s="6">
        <f t="shared" si="1009"/>
        <v>2</v>
      </c>
      <c r="BON37" s="6">
        <f t="shared" si="818"/>
        <v>44</v>
      </c>
      <c r="BOO37" s="7">
        <f t="shared" si="819"/>
        <v>158</v>
      </c>
      <c r="BOP37">
        <v>2</v>
      </c>
      <c r="BOQ37"/>
      <c r="BOR37"/>
      <c r="BOT37" s="5">
        <f t="shared" si="320"/>
        <v>36</v>
      </c>
      <c r="BOU37" s="57">
        <v>27</v>
      </c>
      <c r="BOV37" s="48" t="str">
        <f>IF(COUNTIF(BOU2:BOU36,BOU37)&gt;0,"R","")</f>
        <v/>
      </c>
      <c r="BOW37" s="46">
        <f t="shared" si="820"/>
        <v>14</v>
      </c>
      <c r="BOX37" s="6">
        <f t="shared" si="1010"/>
        <v>1</v>
      </c>
      <c r="BOY37" s="6">
        <f t="shared" si="821"/>
        <v>22</v>
      </c>
      <c r="BOZ37" s="7">
        <f t="shared" si="822"/>
        <v>166</v>
      </c>
      <c r="BPA37">
        <v>1</v>
      </c>
      <c r="BPB37"/>
      <c r="BPC37"/>
      <c r="BPE37" s="5">
        <f t="shared" si="322"/>
        <v>36</v>
      </c>
      <c r="BPF37" s="57">
        <v>6</v>
      </c>
      <c r="BPG37" s="48" t="str">
        <f>IF(COUNTIF(BPF2:BPF36,BPF37)&gt;0,"R","")</f>
        <v>R</v>
      </c>
      <c r="BPH37" s="46">
        <f t="shared" si="823"/>
        <v>13</v>
      </c>
      <c r="BPI37" s="6">
        <f t="shared" si="1011"/>
        <v>4</v>
      </c>
      <c r="BPJ37" s="6">
        <f t="shared" si="824"/>
        <v>-52</v>
      </c>
      <c r="BPK37" s="7">
        <f t="shared" si="825"/>
        <v>89</v>
      </c>
      <c r="BPL37"/>
      <c r="BPM37"/>
      <c r="BPN37"/>
      <c r="BPP37" s="5">
        <f t="shared" si="324"/>
        <v>36</v>
      </c>
      <c r="BPQ37" s="57">
        <v>28</v>
      </c>
      <c r="BPR37" s="48" t="str">
        <f>IF(COUNTIF(BPQ2:BPQ36,BPQ37)&gt;0,"R","")</f>
        <v>R</v>
      </c>
      <c r="BPS37" s="46">
        <f t="shared" si="826"/>
        <v>12</v>
      </c>
      <c r="BPT37" s="6">
        <f t="shared" si="1012"/>
        <v>3</v>
      </c>
      <c r="BPU37" s="6">
        <f t="shared" si="827"/>
        <v>-36</v>
      </c>
      <c r="BPV37" s="7">
        <f t="shared" si="828"/>
        <v>116</v>
      </c>
      <c r="BPW37"/>
      <c r="BPX37"/>
      <c r="BPY37"/>
      <c r="BQA37" s="5">
        <f t="shared" si="326"/>
        <v>36</v>
      </c>
      <c r="BQB37" s="57">
        <v>34</v>
      </c>
      <c r="BQC37" s="48" t="str">
        <f>IF(COUNTIF(BQB2:BQB36,BQB37)&gt;0,"R","")</f>
        <v/>
      </c>
      <c r="BQD37" s="46">
        <f t="shared" si="829"/>
        <v>12</v>
      </c>
      <c r="BQE37" s="6">
        <f t="shared" si="1013"/>
        <v>6</v>
      </c>
      <c r="BQF37" s="6">
        <f t="shared" si="830"/>
        <v>144</v>
      </c>
      <c r="BQG37" s="7">
        <f t="shared" si="831"/>
        <v>253</v>
      </c>
      <c r="BQH37">
        <v>1</v>
      </c>
      <c r="BQI37"/>
      <c r="BQJ37"/>
      <c r="BQL37" s="5">
        <f t="shared" si="328"/>
        <v>36</v>
      </c>
      <c r="BQM37" s="57">
        <v>19</v>
      </c>
      <c r="BQN37" s="48" t="str">
        <f>IF(COUNTIF(BQM2:BQM36,BQM37)&gt;0,"R","")</f>
        <v>R</v>
      </c>
      <c r="BQO37" s="46">
        <f t="shared" si="832"/>
        <v>12</v>
      </c>
      <c r="BQP37" s="6">
        <f t="shared" si="1014"/>
        <v>4</v>
      </c>
      <c r="BQQ37" s="6">
        <f t="shared" si="833"/>
        <v>-48</v>
      </c>
      <c r="BQR37" s="7">
        <f t="shared" si="834"/>
        <v>172</v>
      </c>
      <c r="BQS37"/>
      <c r="BQT37"/>
      <c r="BQU37"/>
      <c r="BQW37" s="5">
        <f t="shared" si="330"/>
        <v>36</v>
      </c>
      <c r="BQX37" s="57">
        <v>22</v>
      </c>
      <c r="BQY37" s="48" t="str">
        <f>IF(COUNTIF(BQX2:BQX36,BQX37)&gt;0,"R","")</f>
        <v/>
      </c>
      <c r="BQZ37" s="46">
        <f t="shared" si="835"/>
        <v>14</v>
      </c>
      <c r="BRA37" s="6">
        <f t="shared" si="1015"/>
        <v>5</v>
      </c>
      <c r="BRB37" s="6">
        <f t="shared" si="836"/>
        <v>110</v>
      </c>
      <c r="BRC37" s="7">
        <f t="shared" si="837"/>
        <v>172</v>
      </c>
      <c r="BRD37">
        <v>1</v>
      </c>
      <c r="BRE37"/>
      <c r="BRF37"/>
      <c r="BRH37" s="5">
        <f t="shared" si="332"/>
        <v>36</v>
      </c>
      <c r="BRI37" s="57">
        <v>7</v>
      </c>
      <c r="BRJ37" s="48" t="str">
        <f>IF(COUNTIF(BRI2:BRI36,BRI37)&gt;0,"R","")</f>
        <v>R</v>
      </c>
      <c r="BRK37" s="46">
        <f t="shared" si="838"/>
        <v>12</v>
      </c>
      <c r="BRL37" s="6">
        <f t="shared" si="1016"/>
        <v>4</v>
      </c>
      <c r="BRM37" s="6">
        <f t="shared" si="839"/>
        <v>-48</v>
      </c>
      <c r="BRN37" s="7">
        <f t="shared" si="840"/>
        <v>47</v>
      </c>
      <c r="BRO37"/>
      <c r="BRP37"/>
      <c r="BRQ37"/>
      <c r="BRS37" s="5">
        <f t="shared" si="334"/>
        <v>36</v>
      </c>
      <c r="BRT37" s="57">
        <v>13</v>
      </c>
      <c r="BRU37" s="48" t="str">
        <f>IF(COUNTIF(BRT2:BRT36,BRT37)&gt;0,"R","")</f>
        <v/>
      </c>
      <c r="BRV37" s="46">
        <f t="shared" si="841"/>
        <v>14</v>
      </c>
      <c r="BRW37" s="6">
        <f t="shared" si="1017"/>
        <v>5</v>
      </c>
      <c r="BRX37" s="6">
        <f t="shared" si="842"/>
        <v>110</v>
      </c>
      <c r="BRY37" s="7">
        <f t="shared" si="843"/>
        <v>155</v>
      </c>
      <c r="BRZ37">
        <v>3</v>
      </c>
      <c r="BSA37"/>
      <c r="BSB37"/>
      <c r="BSD37" s="5">
        <f t="shared" si="336"/>
        <v>36</v>
      </c>
      <c r="BSE37" s="57">
        <v>24</v>
      </c>
      <c r="BSF37" s="48" t="str">
        <f>IF(COUNTIF(BSE2:BSE36,BSE37)&gt;0,"R","")</f>
        <v/>
      </c>
      <c r="BSG37" s="46">
        <f t="shared" si="844"/>
        <v>14</v>
      </c>
      <c r="BSH37" s="6">
        <f t="shared" si="1018"/>
        <v>2</v>
      </c>
      <c r="BSI37" s="6">
        <f t="shared" si="845"/>
        <v>44</v>
      </c>
      <c r="BSJ37" s="7">
        <f t="shared" si="846"/>
        <v>212</v>
      </c>
      <c r="BSK37">
        <v>1</v>
      </c>
      <c r="BSL37"/>
      <c r="BSM37"/>
      <c r="BSO37" s="5">
        <f t="shared" si="338"/>
        <v>36</v>
      </c>
      <c r="BSP37" s="57">
        <v>19</v>
      </c>
      <c r="BSQ37" s="48" t="str">
        <f>IF(COUNTIF(BSP2:BSP36,BSP37)&gt;0,"R","")</f>
        <v>R</v>
      </c>
      <c r="BSR37" s="46">
        <f t="shared" si="847"/>
        <v>20</v>
      </c>
      <c r="BSS37" s="6">
        <f t="shared" si="1019"/>
        <v>14</v>
      </c>
      <c r="BST37" s="6">
        <f t="shared" si="848"/>
        <v>-280</v>
      </c>
      <c r="BSU37" s="7">
        <f t="shared" si="849"/>
        <v>-2187</v>
      </c>
      <c r="BSV37"/>
      <c r="BSW37"/>
      <c r="BSX37"/>
    </row>
    <row r="38" spans="1:1870" ht="15.75" x14ac:dyDescent="0.25">
      <c r="A38" s="5">
        <f t="shared" si="0"/>
        <v>37</v>
      </c>
      <c r="B38" s="57">
        <v>28</v>
      </c>
      <c r="C38" s="48" t="str">
        <f>IF(COUNTIF(B2:B37,B38)&gt;0,"R","")</f>
        <v>R</v>
      </c>
      <c r="D38" s="46">
        <f t="shared" si="340"/>
        <v>17</v>
      </c>
      <c r="E38" s="6">
        <f t="shared" si="850"/>
        <v>9</v>
      </c>
      <c r="F38" s="6">
        <f t="shared" si="341"/>
        <v>-153</v>
      </c>
      <c r="G38" s="7">
        <f t="shared" si="342"/>
        <v>-685</v>
      </c>
      <c r="H38" s="39"/>
      <c r="I38" s="4"/>
      <c r="J38" s="4"/>
      <c r="L38" s="5">
        <f t="shared" si="2"/>
        <v>37</v>
      </c>
      <c r="M38" s="57">
        <v>10</v>
      </c>
      <c r="N38" s="48" t="str">
        <f>IF(COUNTIF(M2:M37,M38)&gt;0,"R","")</f>
        <v>R</v>
      </c>
      <c r="O38" s="46">
        <f t="shared" si="343"/>
        <v>13</v>
      </c>
      <c r="P38" s="6">
        <f t="shared" si="851"/>
        <v>4</v>
      </c>
      <c r="Q38" s="6">
        <f t="shared" si="344"/>
        <v>-52</v>
      </c>
      <c r="R38" s="7">
        <f t="shared" si="345"/>
        <v>56</v>
      </c>
      <c r="S38" s="39"/>
      <c r="T38" s="4"/>
      <c r="U38" s="4"/>
      <c r="W38" s="5">
        <f t="shared" si="4"/>
        <v>37</v>
      </c>
      <c r="X38" s="57">
        <v>23</v>
      </c>
      <c r="Y38" s="48" t="str">
        <f>IF(COUNTIF(X2:X37,X38)&gt;0,"R","")</f>
        <v>R</v>
      </c>
      <c r="Z38" s="46">
        <f t="shared" si="346"/>
        <v>13</v>
      </c>
      <c r="AA38" s="6">
        <f t="shared" si="852"/>
        <v>6</v>
      </c>
      <c r="AB38" s="6">
        <f t="shared" si="347"/>
        <v>-78</v>
      </c>
      <c r="AC38" s="7">
        <f t="shared" si="348"/>
        <v>-52</v>
      </c>
      <c r="AD38" s="39"/>
      <c r="AE38" s="4"/>
      <c r="AF38" s="4"/>
      <c r="AH38" s="5">
        <f t="shared" si="6"/>
        <v>37</v>
      </c>
      <c r="AI38" s="57">
        <v>28</v>
      </c>
      <c r="AJ38" s="48" t="str">
        <f>IF(COUNTIF(AI2:AI37,AI38)&gt;0,"R","")</f>
        <v>R</v>
      </c>
      <c r="AK38" s="46">
        <f t="shared" si="349"/>
        <v>13</v>
      </c>
      <c r="AL38" s="6">
        <f t="shared" si="853"/>
        <v>4</v>
      </c>
      <c r="AM38" s="6">
        <f t="shared" si="350"/>
        <v>-52</v>
      </c>
      <c r="AN38" s="7">
        <f t="shared" si="351"/>
        <v>29</v>
      </c>
      <c r="AO38" s="39"/>
      <c r="AP38" s="4"/>
      <c r="AQ38" s="4"/>
      <c r="AS38" s="5">
        <f t="shared" si="8"/>
        <v>37</v>
      </c>
      <c r="AT38" s="57">
        <v>30</v>
      </c>
      <c r="AU38" s="48" t="str">
        <f>IF(COUNTIF(AT2:AT37,AT38)&gt;0,"R","")</f>
        <v>R</v>
      </c>
      <c r="AV38" s="46">
        <f t="shared" si="352"/>
        <v>12</v>
      </c>
      <c r="AW38" s="6">
        <f t="shared" si="854"/>
        <v>2</v>
      </c>
      <c r="AX38" s="6">
        <f t="shared" si="353"/>
        <v>-24</v>
      </c>
      <c r="AY38" s="7">
        <f t="shared" si="354"/>
        <v>158</v>
      </c>
      <c r="AZ38" s="39"/>
      <c r="BA38" s="4"/>
      <c r="BB38" s="4"/>
      <c r="BD38" s="5">
        <f t="shared" si="10"/>
        <v>37</v>
      </c>
      <c r="BE38" s="57">
        <v>1</v>
      </c>
      <c r="BF38" s="48" t="str">
        <f>IF(COUNTIF(BE2:BE37,BE38)&gt;0,"R","")</f>
        <v/>
      </c>
      <c r="BG38" s="46">
        <f t="shared" si="355"/>
        <v>12</v>
      </c>
      <c r="BH38" s="6">
        <f t="shared" si="855"/>
        <v>3</v>
      </c>
      <c r="BI38" s="6">
        <f t="shared" si="356"/>
        <v>72</v>
      </c>
      <c r="BJ38" s="7">
        <f t="shared" si="357"/>
        <v>284</v>
      </c>
      <c r="BK38" s="39">
        <v>1</v>
      </c>
      <c r="BL38" s="4"/>
      <c r="BM38" s="4"/>
      <c r="BO38" s="5">
        <f t="shared" si="12"/>
        <v>37</v>
      </c>
      <c r="BP38" s="57">
        <v>27</v>
      </c>
      <c r="BQ38" s="48" t="str">
        <f>IF(COUNTIF(BP2:BP37,BP38)&gt;0,"R","")</f>
        <v>R</v>
      </c>
      <c r="BR38" s="46">
        <f t="shared" si="358"/>
        <v>13</v>
      </c>
      <c r="BS38" s="6">
        <f t="shared" si="856"/>
        <v>4</v>
      </c>
      <c r="BT38" s="6">
        <f t="shared" si="359"/>
        <v>-52</v>
      </c>
      <c r="BU38" s="7">
        <f t="shared" si="360"/>
        <v>99</v>
      </c>
      <c r="BV38"/>
      <c r="BW38"/>
      <c r="BX38"/>
      <c r="BZ38" s="5">
        <f t="shared" si="14"/>
        <v>37</v>
      </c>
      <c r="CA38" s="57">
        <v>34</v>
      </c>
      <c r="CB38" s="48" t="str">
        <f>IF(COUNTIF(CA2:CA37,CA38)&gt;0,"R","")</f>
        <v/>
      </c>
      <c r="CC38" s="46">
        <f t="shared" si="361"/>
        <v>12</v>
      </c>
      <c r="CD38" s="6">
        <f t="shared" si="857"/>
        <v>1</v>
      </c>
      <c r="CE38" s="6">
        <f t="shared" si="362"/>
        <v>24</v>
      </c>
      <c r="CF38" s="7">
        <f t="shared" si="363"/>
        <v>248</v>
      </c>
      <c r="CG38">
        <v>1</v>
      </c>
      <c r="CH38"/>
      <c r="CI38"/>
      <c r="CK38" s="5">
        <f t="shared" si="16"/>
        <v>37</v>
      </c>
      <c r="CL38" s="57">
        <v>20</v>
      </c>
      <c r="CM38" s="48" t="str">
        <f>IF(COUNTIF(CL2:CL37,CL38)&gt;0,"R","")</f>
        <v>R</v>
      </c>
      <c r="CN38" s="46">
        <f t="shared" si="364"/>
        <v>14</v>
      </c>
      <c r="CO38" s="6">
        <f t="shared" si="858"/>
        <v>8</v>
      </c>
      <c r="CP38" s="6">
        <f t="shared" si="365"/>
        <v>-112</v>
      </c>
      <c r="CQ38" s="7">
        <f t="shared" si="366"/>
        <v>-296</v>
      </c>
      <c r="CR38"/>
      <c r="CS38"/>
      <c r="CT38"/>
      <c r="CV38" s="5">
        <f t="shared" si="18"/>
        <v>37</v>
      </c>
      <c r="CW38" s="57">
        <v>32</v>
      </c>
      <c r="CX38" s="48" t="str">
        <f>IF(COUNTIF(CW2:CW37,CW38)&gt;0,"R","")</f>
        <v>R</v>
      </c>
      <c r="CY38" s="46">
        <f t="shared" si="367"/>
        <v>14</v>
      </c>
      <c r="CZ38" s="6">
        <f t="shared" si="859"/>
        <v>3</v>
      </c>
      <c r="DA38" s="6">
        <f t="shared" si="368"/>
        <v>-42</v>
      </c>
      <c r="DB38" s="7">
        <f t="shared" si="369"/>
        <v>65</v>
      </c>
      <c r="DC38"/>
      <c r="DD38"/>
      <c r="DE38"/>
      <c r="DG38" s="5">
        <f t="shared" si="20"/>
        <v>37</v>
      </c>
      <c r="DH38" s="57">
        <v>32</v>
      </c>
      <c r="DI38" s="48" t="str">
        <f>IF(COUNTIF(DH2:DH37,DH38)&gt;0,"R","")</f>
        <v>R</v>
      </c>
      <c r="DJ38" s="46">
        <f t="shared" si="370"/>
        <v>10</v>
      </c>
      <c r="DK38" s="6">
        <f t="shared" si="860"/>
        <v>1</v>
      </c>
      <c r="DL38" s="6">
        <f t="shared" si="371"/>
        <v>-10</v>
      </c>
      <c r="DM38" s="7">
        <f t="shared" si="372"/>
        <v>262</v>
      </c>
      <c r="DN38"/>
      <c r="DO38"/>
      <c r="DP38"/>
      <c r="DR38" s="5">
        <f t="shared" si="22"/>
        <v>37</v>
      </c>
      <c r="DS38" s="57">
        <v>22</v>
      </c>
      <c r="DT38" s="48" t="str">
        <f>IF(COUNTIF(DS2:DS37,DS38)&gt;0,"R","")</f>
        <v/>
      </c>
      <c r="DU38" s="46">
        <f t="shared" si="373"/>
        <v>15</v>
      </c>
      <c r="DV38" s="6">
        <f t="shared" si="861"/>
        <v>5</v>
      </c>
      <c r="DW38" s="6">
        <f t="shared" si="374"/>
        <v>105</v>
      </c>
      <c r="DX38" s="7">
        <f t="shared" si="375"/>
        <v>79</v>
      </c>
      <c r="DY38">
        <v>2</v>
      </c>
      <c r="DZ38"/>
      <c r="EA38"/>
      <c r="EC38" s="5">
        <f t="shared" si="24"/>
        <v>37</v>
      </c>
      <c r="ED38" s="57">
        <v>18</v>
      </c>
      <c r="EE38" s="48" t="str">
        <f>IF(COUNTIF(ED2:ED37,ED38)&gt;0,"R","")</f>
        <v>R</v>
      </c>
      <c r="EF38" s="46">
        <f t="shared" si="376"/>
        <v>11</v>
      </c>
      <c r="EG38" s="6">
        <f t="shared" si="862"/>
        <v>2</v>
      </c>
      <c r="EH38" s="6">
        <f t="shared" si="377"/>
        <v>-22</v>
      </c>
      <c r="EI38" s="7">
        <f t="shared" si="378"/>
        <v>199</v>
      </c>
      <c r="EJ38"/>
      <c r="EK38"/>
      <c r="EL38"/>
      <c r="EN38" s="5">
        <f t="shared" si="26"/>
        <v>37</v>
      </c>
      <c r="EO38" s="57">
        <v>24</v>
      </c>
      <c r="EP38" s="48" t="str">
        <f>IF(COUNTIF(EO2:EO37,EO38)&gt;0,"R","")</f>
        <v>R</v>
      </c>
      <c r="EQ38" s="46">
        <f t="shared" si="379"/>
        <v>13</v>
      </c>
      <c r="ER38" s="6">
        <f t="shared" si="863"/>
        <v>6</v>
      </c>
      <c r="ES38" s="6">
        <f t="shared" si="380"/>
        <v>-78</v>
      </c>
      <c r="ET38" s="7">
        <f t="shared" si="381"/>
        <v>0</v>
      </c>
      <c r="EU38"/>
      <c r="EV38"/>
      <c r="EW38"/>
      <c r="EY38" s="5">
        <f t="shared" si="28"/>
        <v>37</v>
      </c>
      <c r="EZ38" s="57">
        <v>7</v>
      </c>
      <c r="FA38" s="48" t="str">
        <f>IF(COUNTIF(EZ2:EZ37,EZ38)&gt;0,"R","")</f>
        <v>R</v>
      </c>
      <c r="FB38" s="46">
        <f t="shared" si="382"/>
        <v>16</v>
      </c>
      <c r="FC38" s="6">
        <f t="shared" si="864"/>
        <v>2</v>
      </c>
      <c r="FD38" s="6">
        <f t="shared" si="383"/>
        <v>-32</v>
      </c>
      <c r="FE38" s="7">
        <f t="shared" si="384"/>
        <v>-134</v>
      </c>
      <c r="FF38"/>
      <c r="FG38"/>
      <c r="FH38"/>
      <c r="FJ38" s="5">
        <f t="shared" si="30"/>
        <v>37</v>
      </c>
      <c r="FK38" s="57">
        <v>11</v>
      </c>
      <c r="FL38" s="48" t="str">
        <f>IF(COUNTIF(FK2:FK37,FK38)&gt;0,"R","")</f>
        <v>R</v>
      </c>
      <c r="FM38" s="46">
        <f t="shared" si="385"/>
        <v>16</v>
      </c>
      <c r="FN38" s="6">
        <f t="shared" si="865"/>
        <v>7</v>
      </c>
      <c r="FO38" s="6">
        <f t="shared" si="386"/>
        <v>-112</v>
      </c>
      <c r="FP38" s="7">
        <f t="shared" si="387"/>
        <v>-396</v>
      </c>
      <c r="FQ38"/>
      <c r="FR38"/>
      <c r="FS38"/>
      <c r="FU38" s="5">
        <f t="shared" si="32"/>
        <v>37</v>
      </c>
      <c r="FV38" s="57">
        <v>28</v>
      </c>
      <c r="FW38" s="48" t="str">
        <f>IF(COUNTIF(FV2:FV37,FV38)&gt;0,"R","")</f>
        <v>R</v>
      </c>
      <c r="FX38" s="46">
        <f t="shared" si="388"/>
        <v>14</v>
      </c>
      <c r="FY38" s="6">
        <f t="shared" si="866"/>
        <v>1</v>
      </c>
      <c r="FZ38" s="6">
        <f t="shared" si="389"/>
        <v>-14</v>
      </c>
      <c r="GA38" s="7">
        <f t="shared" si="390"/>
        <v>-87</v>
      </c>
      <c r="GB38"/>
      <c r="GC38"/>
      <c r="GD38"/>
      <c r="GF38" s="5">
        <f t="shared" si="34"/>
        <v>37</v>
      </c>
      <c r="GG38" s="57">
        <v>20</v>
      </c>
      <c r="GH38" s="48" t="str">
        <f>IF(COUNTIF(GG2:GG37,GG38)&gt;0,"R","")</f>
        <v/>
      </c>
      <c r="GI38" s="46">
        <f t="shared" si="391"/>
        <v>15</v>
      </c>
      <c r="GJ38" s="6">
        <f t="shared" si="867"/>
        <v>4</v>
      </c>
      <c r="GK38" s="6">
        <f t="shared" si="392"/>
        <v>84</v>
      </c>
      <c r="GL38" s="7">
        <f t="shared" si="393"/>
        <v>-8</v>
      </c>
      <c r="GM38">
        <v>2</v>
      </c>
      <c r="GN38"/>
      <c r="GO38"/>
      <c r="GQ38" s="5">
        <f t="shared" si="36"/>
        <v>37</v>
      </c>
      <c r="GR38" s="57">
        <v>4</v>
      </c>
      <c r="GS38" s="48" t="str">
        <f>IF(COUNTIF(GR2:GR37,GR38)&gt;0,"R","")</f>
        <v/>
      </c>
      <c r="GT38" s="46">
        <f t="shared" si="394"/>
        <v>19</v>
      </c>
      <c r="GU38" s="6">
        <f t="shared" si="868"/>
        <v>7</v>
      </c>
      <c r="GV38" s="6">
        <f t="shared" si="395"/>
        <v>119</v>
      </c>
      <c r="GW38" s="7">
        <f t="shared" si="396"/>
        <v>-390</v>
      </c>
      <c r="GX38">
        <v>5</v>
      </c>
      <c r="GY38"/>
      <c r="GZ38"/>
      <c r="HB38" s="5">
        <f t="shared" si="38"/>
        <v>37</v>
      </c>
      <c r="HC38" s="57">
        <v>28</v>
      </c>
      <c r="HD38" s="48" t="str">
        <f>IF(COUNTIF(HC2:HC37,HC38)&gt;0,"R","")</f>
        <v/>
      </c>
      <c r="HE38" s="46">
        <f t="shared" si="397"/>
        <v>17</v>
      </c>
      <c r="HF38" s="6">
        <f t="shared" si="869"/>
        <v>9</v>
      </c>
      <c r="HG38" s="6">
        <f t="shared" si="398"/>
        <v>171</v>
      </c>
      <c r="HH38" s="7">
        <f t="shared" si="399"/>
        <v>-340</v>
      </c>
      <c r="HI38">
        <v>9</v>
      </c>
      <c r="HJ38"/>
      <c r="HK38"/>
      <c r="HM38" s="5">
        <f t="shared" si="40"/>
        <v>37</v>
      </c>
      <c r="HN38" s="57">
        <v>20</v>
      </c>
      <c r="HO38" s="48" t="str">
        <f>IF(COUNTIF(HN2:HN37,HN38)&gt;0,"R","")</f>
        <v/>
      </c>
      <c r="HP38" s="46">
        <f t="shared" si="400"/>
        <v>14</v>
      </c>
      <c r="HQ38" s="6">
        <f t="shared" si="870"/>
        <v>3</v>
      </c>
      <c r="HR38" s="6">
        <f t="shared" si="401"/>
        <v>66</v>
      </c>
      <c r="HS38" s="7">
        <f t="shared" si="402"/>
        <v>184</v>
      </c>
      <c r="HT38">
        <v>1</v>
      </c>
      <c r="HU38"/>
      <c r="HV38"/>
      <c r="HX38" s="5">
        <f t="shared" si="42"/>
        <v>37</v>
      </c>
      <c r="HY38" s="57">
        <v>22</v>
      </c>
      <c r="HZ38" s="48" t="str">
        <f>IF(COUNTIF(HY2:HY37,HY38)&gt;0,"R","")</f>
        <v/>
      </c>
      <c r="IA38" s="46">
        <f t="shared" si="403"/>
        <v>17</v>
      </c>
      <c r="IB38" s="6">
        <f t="shared" si="871"/>
        <v>5</v>
      </c>
      <c r="IC38" s="6">
        <f t="shared" si="404"/>
        <v>95</v>
      </c>
      <c r="ID38" s="7">
        <f t="shared" si="405"/>
        <v>-232</v>
      </c>
      <c r="IE38">
        <v>1</v>
      </c>
      <c r="IF38"/>
      <c r="IG38"/>
      <c r="II38" s="5">
        <f t="shared" si="44"/>
        <v>37</v>
      </c>
      <c r="IJ38" s="57">
        <v>25</v>
      </c>
      <c r="IK38" s="48" t="str">
        <f>IF(COUNTIF(IJ2:IJ37,IJ38)&gt;0,"R","")</f>
        <v>R</v>
      </c>
      <c r="IL38" s="46">
        <f t="shared" si="406"/>
        <v>13</v>
      </c>
      <c r="IM38" s="6">
        <f t="shared" si="872"/>
        <v>6</v>
      </c>
      <c r="IN38" s="6">
        <f t="shared" si="407"/>
        <v>-78</v>
      </c>
      <c r="IO38" s="7">
        <f t="shared" si="408"/>
        <v>-63</v>
      </c>
      <c r="IP38"/>
      <c r="IQ38"/>
      <c r="IR38"/>
      <c r="IT38" s="5">
        <f t="shared" si="46"/>
        <v>37</v>
      </c>
      <c r="IU38" s="57">
        <v>15</v>
      </c>
      <c r="IV38" s="48" t="str">
        <f>IF(COUNTIF(IU2:IU37,IU38)&gt;0,"R","")</f>
        <v>R</v>
      </c>
      <c r="IW38" s="46">
        <f t="shared" si="409"/>
        <v>13</v>
      </c>
      <c r="IX38" s="6">
        <f t="shared" si="873"/>
        <v>3</v>
      </c>
      <c r="IY38" s="6">
        <f t="shared" si="410"/>
        <v>-39</v>
      </c>
      <c r="IZ38" s="7">
        <f t="shared" si="411"/>
        <v>161</v>
      </c>
      <c r="JA38"/>
      <c r="JB38"/>
      <c r="JC38"/>
      <c r="JE38" s="5">
        <f t="shared" si="48"/>
        <v>37</v>
      </c>
      <c r="JF38" s="57">
        <v>7</v>
      </c>
      <c r="JG38" s="48" t="str">
        <f>IF(COUNTIF(JF2:JF37,JF38)&gt;0,"R","")</f>
        <v>R</v>
      </c>
      <c r="JH38" s="46">
        <f t="shared" si="412"/>
        <v>12</v>
      </c>
      <c r="JI38" s="6">
        <f t="shared" si="874"/>
        <v>2</v>
      </c>
      <c r="JJ38" s="6">
        <f t="shared" si="413"/>
        <v>-24</v>
      </c>
      <c r="JK38" s="7">
        <f t="shared" si="414"/>
        <v>171</v>
      </c>
      <c r="JL38"/>
      <c r="JM38"/>
      <c r="JN38"/>
      <c r="JP38" s="5">
        <f t="shared" si="50"/>
        <v>37</v>
      </c>
      <c r="JQ38" s="57">
        <v>21</v>
      </c>
      <c r="JR38" s="48" t="str">
        <f>IF(COUNTIF(JQ2:JQ37,JQ38)&gt;0,"R","")</f>
        <v>R</v>
      </c>
      <c r="JS38" s="46">
        <f t="shared" si="415"/>
        <v>16</v>
      </c>
      <c r="JT38" s="6">
        <f t="shared" si="875"/>
        <v>6</v>
      </c>
      <c r="JU38" s="6">
        <f t="shared" si="416"/>
        <v>-96</v>
      </c>
      <c r="JV38" s="7">
        <f t="shared" si="417"/>
        <v>-425</v>
      </c>
      <c r="JW38"/>
      <c r="JX38"/>
      <c r="JY38"/>
      <c r="KA38" s="5">
        <f t="shared" si="52"/>
        <v>37</v>
      </c>
      <c r="KB38" s="57">
        <v>8</v>
      </c>
      <c r="KC38" s="48" t="str">
        <f>IF(COUNTIF(KB2:KB37,KB38)&gt;0,"R","")</f>
        <v/>
      </c>
      <c r="KD38" s="46">
        <f t="shared" si="418"/>
        <v>15</v>
      </c>
      <c r="KE38" s="6">
        <f t="shared" si="876"/>
        <v>5</v>
      </c>
      <c r="KF38" s="6">
        <f t="shared" si="419"/>
        <v>105</v>
      </c>
      <c r="KG38" s="7">
        <f t="shared" si="420"/>
        <v>30</v>
      </c>
      <c r="KH38">
        <v>1</v>
      </c>
      <c r="KI38"/>
      <c r="KJ38"/>
      <c r="KL38" s="5">
        <f t="shared" si="54"/>
        <v>37</v>
      </c>
      <c r="KM38" s="57">
        <v>2</v>
      </c>
      <c r="KN38" s="48" t="str">
        <f>IF(COUNTIF(KM2:KM37,KM38)&gt;0,"R","")</f>
        <v/>
      </c>
      <c r="KO38" s="46">
        <f t="shared" si="421"/>
        <v>13</v>
      </c>
      <c r="KP38" s="6">
        <f t="shared" si="877"/>
        <v>2</v>
      </c>
      <c r="KQ38" s="6">
        <f t="shared" si="422"/>
        <v>46</v>
      </c>
      <c r="KR38" s="7">
        <f t="shared" si="423"/>
        <v>212</v>
      </c>
      <c r="KS38">
        <v>1</v>
      </c>
      <c r="KT38"/>
      <c r="KU38"/>
      <c r="KW38" s="5">
        <f t="shared" si="56"/>
        <v>37</v>
      </c>
      <c r="KX38" s="57">
        <v>1</v>
      </c>
      <c r="KY38" s="48" t="str">
        <f>IF(COUNTIF(KX2:KX37,KX38)&gt;0,"R","")</f>
        <v>R</v>
      </c>
      <c r="KZ38" s="46">
        <f t="shared" si="424"/>
        <v>18</v>
      </c>
      <c r="LA38" s="6">
        <f t="shared" si="878"/>
        <v>10</v>
      </c>
      <c r="LB38" s="6">
        <f t="shared" si="425"/>
        <v>-180</v>
      </c>
      <c r="LC38" s="7">
        <f t="shared" si="426"/>
        <v>-1236</v>
      </c>
      <c r="LD38"/>
      <c r="LE38"/>
      <c r="LF38"/>
      <c r="LH38" s="5">
        <f t="shared" si="58"/>
        <v>37</v>
      </c>
      <c r="LI38" s="57">
        <v>15</v>
      </c>
      <c r="LJ38" s="48" t="str">
        <f>IF(COUNTIF(LI2:LI37,LI38)&gt;0,"R","")</f>
        <v/>
      </c>
      <c r="LK38" s="46">
        <f t="shared" si="427"/>
        <v>18</v>
      </c>
      <c r="LL38" s="6">
        <f t="shared" si="879"/>
        <v>13</v>
      </c>
      <c r="LM38" s="6">
        <f t="shared" si="428"/>
        <v>234</v>
      </c>
      <c r="LN38" s="7">
        <f t="shared" si="429"/>
        <v>-1088</v>
      </c>
      <c r="LO38">
        <v>10</v>
      </c>
      <c r="LP38"/>
      <c r="LQ38"/>
      <c r="LS38" s="5">
        <f t="shared" si="60"/>
        <v>37</v>
      </c>
      <c r="LT38" s="57">
        <v>32</v>
      </c>
      <c r="LU38" s="48" t="str">
        <f>IF(COUNTIF(LT2:LT37,LT38)&gt;0,"R","")</f>
        <v>R</v>
      </c>
      <c r="LV38" s="46">
        <f t="shared" si="430"/>
        <v>15</v>
      </c>
      <c r="LW38" s="6">
        <f t="shared" si="880"/>
        <v>7</v>
      </c>
      <c r="LX38" s="6">
        <f t="shared" si="431"/>
        <v>-105</v>
      </c>
      <c r="LY38" s="7">
        <f t="shared" si="432"/>
        <v>-266</v>
      </c>
      <c r="LZ38"/>
      <c r="MA38"/>
      <c r="MB38"/>
      <c r="MD38" s="5">
        <f t="shared" si="62"/>
        <v>37</v>
      </c>
      <c r="ME38" s="57">
        <v>9</v>
      </c>
      <c r="MF38" s="48" t="str">
        <f>IF(COUNTIF(ME2:ME37,ME38)&gt;0,"R","")</f>
        <v>R</v>
      </c>
      <c r="MG38" s="46">
        <f t="shared" si="433"/>
        <v>10</v>
      </c>
      <c r="MH38" s="6">
        <f t="shared" si="881"/>
        <v>2</v>
      </c>
      <c r="MI38" s="6">
        <f t="shared" si="434"/>
        <v>-20</v>
      </c>
      <c r="MJ38" s="7">
        <f t="shared" si="435"/>
        <v>274</v>
      </c>
      <c r="MK38"/>
      <c r="ML38"/>
      <c r="MM38"/>
      <c r="MO38" s="5">
        <f t="shared" si="64"/>
        <v>37</v>
      </c>
      <c r="MP38" s="57">
        <v>35</v>
      </c>
      <c r="MQ38" s="48" t="str">
        <f>IF(COUNTIF(MP2:MP37,MP38)&gt;0,"R","")</f>
        <v/>
      </c>
      <c r="MR38" s="46">
        <f t="shared" si="436"/>
        <v>15</v>
      </c>
      <c r="MS38" s="6">
        <f t="shared" si="882"/>
        <v>8</v>
      </c>
      <c r="MT38" s="6">
        <f t="shared" si="437"/>
        <v>168</v>
      </c>
      <c r="MU38" s="7">
        <f t="shared" si="438"/>
        <v>-152</v>
      </c>
      <c r="MV38">
        <v>1</v>
      </c>
      <c r="MW38"/>
      <c r="MX38"/>
      <c r="MZ38" s="5">
        <f t="shared" si="66"/>
        <v>37</v>
      </c>
      <c r="NA38" s="57">
        <v>21</v>
      </c>
      <c r="NB38" s="48" t="str">
        <f>IF(COUNTIF(NA2:NA37,NA38)&gt;0,"R","")</f>
        <v/>
      </c>
      <c r="NC38" s="46">
        <f t="shared" si="439"/>
        <v>15</v>
      </c>
      <c r="ND38" s="6">
        <f t="shared" si="883"/>
        <v>1</v>
      </c>
      <c r="NE38" s="6">
        <f t="shared" si="440"/>
        <v>21</v>
      </c>
      <c r="NF38" s="7">
        <f t="shared" si="441"/>
        <v>-90</v>
      </c>
      <c r="NG38">
        <v>1</v>
      </c>
      <c r="NH38"/>
      <c r="NI38"/>
      <c r="NK38" s="5">
        <f t="shared" si="68"/>
        <v>37</v>
      </c>
      <c r="NL38" s="57">
        <v>4</v>
      </c>
      <c r="NM38" s="48" t="str">
        <f>IF(COUNTIF(NL2:NL37,NL38)&gt;0,"R","")</f>
        <v>R</v>
      </c>
      <c r="NN38" s="46">
        <f t="shared" si="442"/>
        <v>15</v>
      </c>
      <c r="NO38" s="6">
        <f t="shared" si="884"/>
        <v>7</v>
      </c>
      <c r="NP38" s="6">
        <f t="shared" si="443"/>
        <v>-105</v>
      </c>
      <c r="NQ38" s="7">
        <f t="shared" si="444"/>
        <v>-287</v>
      </c>
      <c r="NR38" t="s">
        <v>14</v>
      </c>
      <c r="NS38"/>
      <c r="NT38"/>
      <c r="NV38" s="5">
        <f t="shared" si="70"/>
        <v>37</v>
      </c>
      <c r="NW38" s="57">
        <v>19</v>
      </c>
      <c r="NX38" s="48" t="str">
        <f>IF(COUNTIF(NW2:NW37,NW38)&gt;0,"R","")</f>
        <v>R</v>
      </c>
      <c r="NY38" s="46">
        <f t="shared" si="445"/>
        <v>15</v>
      </c>
      <c r="NZ38" s="6">
        <f t="shared" si="885"/>
        <v>4</v>
      </c>
      <c r="OA38" s="6">
        <f t="shared" si="446"/>
        <v>-60</v>
      </c>
      <c r="OB38" s="7">
        <f t="shared" si="447"/>
        <v>-9</v>
      </c>
      <c r="OC38"/>
      <c r="OD38"/>
      <c r="OE38"/>
      <c r="OG38" s="5">
        <f t="shared" si="72"/>
        <v>37</v>
      </c>
      <c r="OH38" s="57">
        <v>1</v>
      </c>
      <c r="OI38" s="48" t="str">
        <f>IF(COUNTIF(OH2:OH37,OH38)&gt;0,"R","")</f>
        <v>R</v>
      </c>
      <c r="OJ38" s="46">
        <f t="shared" si="448"/>
        <v>15</v>
      </c>
      <c r="OK38" s="6">
        <f t="shared" si="886"/>
        <v>5</v>
      </c>
      <c r="OL38" s="6">
        <f t="shared" si="449"/>
        <v>-75</v>
      </c>
      <c r="OM38" s="7">
        <f t="shared" si="450"/>
        <v>-147</v>
      </c>
      <c r="ON38"/>
      <c r="OO38"/>
      <c r="OP38"/>
      <c r="OR38" s="5">
        <f t="shared" si="74"/>
        <v>37</v>
      </c>
      <c r="OS38" s="57">
        <v>27</v>
      </c>
      <c r="OT38" s="48" t="str">
        <f>IF(COUNTIF(OS2:OS37,OS38)&gt;0,"R","")</f>
        <v>R</v>
      </c>
      <c r="OU38" s="46">
        <f t="shared" si="451"/>
        <v>14</v>
      </c>
      <c r="OV38" s="6">
        <f t="shared" si="887"/>
        <v>2</v>
      </c>
      <c r="OW38" s="6">
        <f t="shared" si="452"/>
        <v>-28</v>
      </c>
      <c r="OX38" s="7">
        <f t="shared" si="453"/>
        <v>-62</v>
      </c>
      <c r="OY38"/>
      <c r="OZ38"/>
      <c r="PA38"/>
      <c r="PC38" s="5">
        <f t="shared" si="76"/>
        <v>37</v>
      </c>
      <c r="PD38" s="57">
        <v>26</v>
      </c>
      <c r="PE38" s="48" t="str">
        <f>IF(COUNTIF(PD2:PD37,PD38)&gt;0,"R","")</f>
        <v>R</v>
      </c>
      <c r="PF38" s="46">
        <f t="shared" si="454"/>
        <v>11</v>
      </c>
      <c r="PG38" s="6">
        <f t="shared" si="888"/>
        <v>3</v>
      </c>
      <c r="PH38" s="6">
        <f t="shared" si="455"/>
        <v>-33</v>
      </c>
      <c r="PI38" s="7">
        <f t="shared" si="456"/>
        <v>233</v>
      </c>
      <c r="PJ38"/>
      <c r="PK38"/>
      <c r="PL38"/>
      <c r="PN38" s="5">
        <f t="shared" si="78"/>
        <v>37</v>
      </c>
      <c r="PO38" s="57">
        <v>33</v>
      </c>
      <c r="PP38" s="48" t="str">
        <f>IF(COUNTIF(PO2:PO37,PO38)&gt;0,"R","")</f>
        <v/>
      </c>
      <c r="PQ38" s="46">
        <f t="shared" si="457"/>
        <v>11</v>
      </c>
      <c r="PR38" s="6">
        <f t="shared" si="889"/>
        <v>4</v>
      </c>
      <c r="PS38" s="6">
        <f t="shared" si="458"/>
        <v>100</v>
      </c>
      <c r="PT38" s="7">
        <f t="shared" si="459"/>
        <v>428</v>
      </c>
      <c r="PU38">
        <v>1</v>
      </c>
      <c r="PV38"/>
      <c r="PW38"/>
      <c r="PY38" s="5">
        <f t="shared" si="80"/>
        <v>37</v>
      </c>
      <c r="PZ38" s="57">
        <v>19</v>
      </c>
      <c r="QA38" s="48" t="str">
        <f>IF(COUNTIF(PZ2:PZ37,PZ38)&gt;0,"R","")</f>
        <v/>
      </c>
      <c r="QB38" s="46">
        <f t="shared" si="460"/>
        <v>16</v>
      </c>
      <c r="QC38" s="6">
        <f t="shared" si="890"/>
        <v>5</v>
      </c>
      <c r="QD38" s="6">
        <f t="shared" si="461"/>
        <v>100</v>
      </c>
      <c r="QE38" s="7">
        <f t="shared" si="462"/>
        <v>-159</v>
      </c>
      <c r="QF38">
        <v>2</v>
      </c>
      <c r="QG38"/>
      <c r="QH38"/>
      <c r="QJ38" s="5">
        <f t="shared" si="82"/>
        <v>37</v>
      </c>
      <c r="QK38" s="57">
        <v>28</v>
      </c>
      <c r="QL38" s="48" t="str">
        <f>IF(COUNTIF(QK2:QK37,QK38)&gt;0,"R","")</f>
        <v>R</v>
      </c>
      <c r="QM38" s="46">
        <f t="shared" si="463"/>
        <v>14</v>
      </c>
      <c r="QN38" s="6">
        <f t="shared" si="891"/>
        <v>8</v>
      </c>
      <c r="QO38" s="6">
        <f t="shared" si="464"/>
        <v>-112</v>
      </c>
      <c r="QP38" s="7">
        <f t="shared" si="465"/>
        <v>-283</v>
      </c>
      <c r="QQ38"/>
      <c r="QR38"/>
      <c r="QS38"/>
      <c r="QU38" s="5">
        <f t="shared" si="84"/>
        <v>37</v>
      </c>
      <c r="QV38" s="57">
        <v>6</v>
      </c>
      <c r="QW38" s="48" t="str">
        <f>IF(COUNTIF(QV2:QV37,QV38)&gt;0,"R","")</f>
        <v>R</v>
      </c>
      <c r="QX38" s="46">
        <f t="shared" si="466"/>
        <v>19</v>
      </c>
      <c r="QY38" s="6">
        <f t="shared" si="892"/>
        <v>10</v>
      </c>
      <c r="QZ38" s="6">
        <f t="shared" si="467"/>
        <v>-190</v>
      </c>
      <c r="RA38" s="7">
        <f t="shared" si="468"/>
        <v>-1201</v>
      </c>
      <c r="RB38"/>
      <c r="RC38"/>
      <c r="RD38"/>
      <c r="RF38" s="5">
        <f t="shared" si="86"/>
        <v>37</v>
      </c>
      <c r="RG38" s="57">
        <v>32</v>
      </c>
      <c r="RH38" s="48" t="str">
        <f>IF(COUNTIF(RG2:RG37,RG38)&gt;0,"R","")</f>
        <v>R</v>
      </c>
      <c r="RI38" s="46">
        <f t="shared" si="469"/>
        <v>18</v>
      </c>
      <c r="RJ38" s="6">
        <f t="shared" si="893"/>
        <v>6</v>
      </c>
      <c r="RK38" s="6">
        <f t="shared" si="470"/>
        <v>-108</v>
      </c>
      <c r="RL38" s="7">
        <f t="shared" si="471"/>
        <v>-718</v>
      </c>
      <c r="RM38"/>
      <c r="RN38"/>
      <c r="RO38"/>
      <c r="RQ38" s="5">
        <f t="shared" si="88"/>
        <v>37</v>
      </c>
      <c r="RR38" s="57">
        <v>11</v>
      </c>
      <c r="RS38" s="48" t="str">
        <f>IF(COUNTIF(RR2:RR37,RR38)&gt;0,"R","")</f>
        <v/>
      </c>
      <c r="RT38" s="46">
        <f t="shared" si="472"/>
        <v>12</v>
      </c>
      <c r="RU38" s="6">
        <f t="shared" si="894"/>
        <v>6</v>
      </c>
      <c r="RV38" s="6">
        <f t="shared" si="473"/>
        <v>144</v>
      </c>
      <c r="RW38" s="7">
        <f t="shared" si="474"/>
        <v>219</v>
      </c>
      <c r="RX38">
        <v>1</v>
      </c>
      <c r="RY38"/>
      <c r="RZ38"/>
      <c r="SB38" s="5">
        <f t="shared" si="90"/>
        <v>37</v>
      </c>
      <c r="SC38" s="57">
        <v>0</v>
      </c>
      <c r="SD38" s="48" t="str">
        <f>IF(COUNTIF(SC2:SC37,SC38)&gt;0,"R","")</f>
        <v>R</v>
      </c>
      <c r="SE38" s="46">
        <f t="shared" si="475"/>
        <v>16</v>
      </c>
      <c r="SF38" s="6">
        <f t="shared" si="895"/>
        <v>6</v>
      </c>
      <c r="SG38" s="6">
        <f t="shared" si="476"/>
        <v>-96</v>
      </c>
      <c r="SH38" s="7">
        <f t="shared" si="477"/>
        <v>-283</v>
      </c>
      <c r="SI38"/>
      <c r="SJ38"/>
      <c r="SK38"/>
      <c r="SM38" s="5">
        <f t="shared" si="92"/>
        <v>37</v>
      </c>
      <c r="SN38" s="57">
        <v>13</v>
      </c>
      <c r="SO38" s="48" t="str">
        <f>IF(COUNTIF(SN2:SN37,SN38)&gt;0,"R","")</f>
        <v>R</v>
      </c>
      <c r="SP38" s="46">
        <f t="shared" si="478"/>
        <v>14</v>
      </c>
      <c r="SQ38" s="6">
        <f t="shared" si="896"/>
        <v>4</v>
      </c>
      <c r="SR38" s="6">
        <f t="shared" si="479"/>
        <v>-56</v>
      </c>
      <c r="SS38" s="7">
        <f t="shared" si="480"/>
        <v>-2</v>
      </c>
      <c r="ST38"/>
      <c r="SU38"/>
      <c r="SV38"/>
      <c r="SX38" s="5">
        <f t="shared" si="94"/>
        <v>37</v>
      </c>
      <c r="SY38" s="57">
        <v>26</v>
      </c>
      <c r="SZ38" s="48" t="str">
        <f>IF(COUNTIF(SY2:SY37,SY38)&gt;0,"R","")</f>
        <v>R</v>
      </c>
      <c r="TA38" s="46">
        <f t="shared" si="481"/>
        <v>14</v>
      </c>
      <c r="TB38" s="6">
        <f t="shared" si="897"/>
        <v>6</v>
      </c>
      <c r="TC38" s="6">
        <f t="shared" si="482"/>
        <v>-84</v>
      </c>
      <c r="TD38" s="7">
        <f t="shared" si="483"/>
        <v>-118</v>
      </c>
      <c r="TE38"/>
      <c r="TF38"/>
      <c r="TG38"/>
      <c r="TI38" s="5">
        <f t="shared" si="96"/>
        <v>37</v>
      </c>
      <c r="TJ38" s="57">
        <v>4</v>
      </c>
      <c r="TK38" s="48" t="str">
        <f>IF(COUNTIF(TJ2:TJ37,TJ38)&gt;0,"R","")</f>
        <v/>
      </c>
      <c r="TL38" s="46">
        <f t="shared" si="484"/>
        <v>15</v>
      </c>
      <c r="TM38" s="6">
        <f t="shared" si="898"/>
        <v>6</v>
      </c>
      <c r="TN38" s="6">
        <f t="shared" si="485"/>
        <v>126</v>
      </c>
      <c r="TO38" s="7">
        <f t="shared" si="486"/>
        <v>-62</v>
      </c>
      <c r="TP38">
        <v>2</v>
      </c>
      <c r="TQ38"/>
      <c r="TR38"/>
      <c r="TT38" s="5">
        <f t="shared" si="98"/>
        <v>37</v>
      </c>
      <c r="TU38" s="57">
        <v>27</v>
      </c>
      <c r="TV38" s="48" t="str">
        <f>IF(COUNTIF(TU2:TU37,TU38)&gt;0,"R","")</f>
        <v>R</v>
      </c>
      <c r="TW38" s="46">
        <f t="shared" si="487"/>
        <v>14</v>
      </c>
      <c r="TX38" s="6">
        <f t="shared" si="899"/>
        <v>2</v>
      </c>
      <c r="TY38" s="6">
        <f t="shared" si="488"/>
        <v>-28</v>
      </c>
      <c r="TZ38" s="7">
        <f t="shared" si="489"/>
        <v>18</v>
      </c>
      <c r="UA38"/>
      <c r="UB38"/>
      <c r="UC38"/>
      <c r="UE38" s="5">
        <f t="shared" si="100"/>
        <v>37</v>
      </c>
      <c r="UF38" s="57">
        <v>23</v>
      </c>
      <c r="UG38" s="48" t="str">
        <f>IF(COUNTIF(UF2:UF37,UF38)&gt;0,"R","")</f>
        <v>R</v>
      </c>
      <c r="UH38" s="46">
        <f t="shared" si="490"/>
        <v>13</v>
      </c>
      <c r="UI38" s="6">
        <f t="shared" si="900"/>
        <v>4</v>
      </c>
      <c r="UJ38" s="6">
        <f t="shared" si="491"/>
        <v>-52</v>
      </c>
      <c r="UK38" s="7">
        <f t="shared" si="492"/>
        <v>101</v>
      </c>
      <c r="UL38"/>
      <c r="UM38"/>
      <c r="UN38"/>
      <c r="UP38" s="5">
        <f t="shared" si="102"/>
        <v>37</v>
      </c>
      <c r="UQ38" s="57">
        <v>11</v>
      </c>
      <c r="UR38" s="48" t="str">
        <f>IF(COUNTIF(UQ2:UQ37,UQ38)&gt;0,"R","")</f>
        <v/>
      </c>
      <c r="US38" s="46">
        <f t="shared" si="493"/>
        <v>15</v>
      </c>
      <c r="UT38" s="6">
        <f t="shared" si="901"/>
        <v>3</v>
      </c>
      <c r="UU38" s="6">
        <f t="shared" si="494"/>
        <v>63</v>
      </c>
      <c r="UV38" s="7">
        <f t="shared" si="495"/>
        <v>-16</v>
      </c>
      <c r="UW38">
        <v>3</v>
      </c>
      <c r="UX38"/>
      <c r="UY38"/>
      <c r="VA38" s="5">
        <f t="shared" si="104"/>
        <v>37</v>
      </c>
      <c r="VB38" s="57">
        <v>29</v>
      </c>
      <c r="VC38" s="48" t="str">
        <f>IF(COUNTIF(VB2:VB37,VB38)&gt;0,"R","")</f>
        <v>R</v>
      </c>
      <c r="VD38" s="46">
        <f t="shared" si="496"/>
        <v>12</v>
      </c>
      <c r="VE38" s="6">
        <f t="shared" si="902"/>
        <v>3</v>
      </c>
      <c r="VF38" s="6">
        <f t="shared" si="497"/>
        <v>-36</v>
      </c>
      <c r="VG38" s="7">
        <f t="shared" si="498"/>
        <v>109</v>
      </c>
      <c r="VH38"/>
      <c r="VI38"/>
      <c r="VJ38"/>
      <c r="VL38" s="5">
        <f t="shared" si="106"/>
        <v>37</v>
      </c>
      <c r="VM38" s="57">
        <v>31</v>
      </c>
      <c r="VN38" s="48" t="str">
        <f>IF(COUNTIF(VM2:VM37,VM38)&gt;0,"R","")</f>
        <v/>
      </c>
      <c r="VO38" s="46">
        <f t="shared" si="499"/>
        <v>13</v>
      </c>
      <c r="VP38" s="6">
        <f t="shared" si="903"/>
        <v>5</v>
      </c>
      <c r="VQ38" s="6">
        <f t="shared" si="500"/>
        <v>115</v>
      </c>
      <c r="VR38" s="7">
        <f t="shared" si="501"/>
        <v>111</v>
      </c>
      <c r="VS38">
        <v>2</v>
      </c>
      <c r="VT38"/>
      <c r="VU38"/>
      <c r="VW38" s="5">
        <f t="shared" si="108"/>
        <v>37</v>
      </c>
      <c r="VX38" s="57">
        <v>22</v>
      </c>
      <c r="VY38" s="48" t="str">
        <f>IF(COUNTIF(VX2:VX37,VX38)&gt;0,"R","")</f>
        <v>R</v>
      </c>
      <c r="VZ38" s="46">
        <f t="shared" si="502"/>
        <v>11</v>
      </c>
      <c r="WA38" s="6">
        <f t="shared" si="904"/>
        <v>4</v>
      </c>
      <c r="WB38" s="6">
        <f t="shared" si="503"/>
        <v>-44</v>
      </c>
      <c r="WC38" s="7">
        <f t="shared" si="504"/>
        <v>260</v>
      </c>
      <c r="WD38"/>
      <c r="WE38"/>
      <c r="WF38"/>
      <c r="WH38" s="5">
        <f t="shared" si="110"/>
        <v>37</v>
      </c>
      <c r="WI38" s="57">
        <v>27</v>
      </c>
      <c r="WJ38" s="48" t="str">
        <f>IF(COUNTIF(WI2:WI37,WI38)&gt;0,"R","")</f>
        <v/>
      </c>
      <c r="WK38" s="46">
        <f t="shared" si="505"/>
        <v>11</v>
      </c>
      <c r="WL38" s="6">
        <f t="shared" si="905"/>
        <v>1</v>
      </c>
      <c r="WM38" s="6">
        <f t="shared" si="506"/>
        <v>25</v>
      </c>
      <c r="WN38" s="7">
        <f t="shared" si="507"/>
        <v>326</v>
      </c>
      <c r="WO38">
        <v>1</v>
      </c>
      <c r="WP38"/>
      <c r="WQ38"/>
      <c r="WS38" s="5">
        <f t="shared" si="112"/>
        <v>37</v>
      </c>
      <c r="WT38" s="57">
        <v>35</v>
      </c>
      <c r="WU38" s="48" t="str">
        <f>IF(COUNTIF(WT2:WT37,WT38)&gt;0,"R","")</f>
        <v/>
      </c>
      <c r="WV38" s="46">
        <f t="shared" si="508"/>
        <v>11</v>
      </c>
      <c r="WW38" s="6">
        <f t="shared" si="906"/>
        <v>1</v>
      </c>
      <c r="WX38" s="6">
        <f t="shared" si="509"/>
        <v>25</v>
      </c>
      <c r="WY38" s="7">
        <f t="shared" si="510"/>
        <v>236</v>
      </c>
      <c r="WZ38">
        <v>1</v>
      </c>
      <c r="XA38"/>
      <c r="XB38"/>
      <c r="XD38" s="5">
        <f t="shared" si="114"/>
        <v>37</v>
      </c>
      <c r="XE38" s="57">
        <v>5</v>
      </c>
      <c r="XF38" s="48" t="str">
        <f>IF(COUNTIF(XE2:XE37,XE38)&gt;0,"R","")</f>
        <v>R</v>
      </c>
      <c r="XG38" s="46">
        <f t="shared" si="511"/>
        <v>13</v>
      </c>
      <c r="XH38" s="6">
        <f t="shared" si="907"/>
        <v>2</v>
      </c>
      <c r="XI38" s="6">
        <f t="shared" si="512"/>
        <v>-26</v>
      </c>
      <c r="XJ38" s="7">
        <f t="shared" si="513"/>
        <v>126</v>
      </c>
      <c r="XK38"/>
      <c r="XL38"/>
      <c r="XM38"/>
      <c r="XO38" s="5">
        <f t="shared" si="116"/>
        <v>37</v>
      </c>
      <c r="XP38" s="57">
        <v>19</v>
      </c>
      <c r="XQ38" s="48" t="str">
        <f>IF(COUNTIF(XP2:XP37,XP38)&gt;0,"R","")</f>
        <v/>
      </c>
      <c r="XR38" s="46">
        <f t="shared" si="514"/>
        <v>14</v>
      </c>
      <c r="XS38" s="6">
        <f t="shared" si="908"/>
        <v>5</v>
      </c>
      <c r="XT38" s="6">
        <f t="shared" si="515"/>
        <v>110</v>
      </c>
      <c r="XU38" s="7">
        <f t="shared" si="516"/>
        <v>107</v>
      </c>
      <c r="XV38">
        <v>4</v>
      </c>
      <c r="XW38"/>
      <c r="XX38"/>
      <c r="XZ38" s="5">
        <f t="shared" si="118"/>
        <v>37</v>
      </c>
      <c r="YA38" s="57">
        <v>26</v>
      </c>
      <c r="YB38" s="48" t="str">
        <f>IF(COUNTIF(YA2:YA37,YA38)&gt;0,"R","")</f>
        <v/>
      </c>
      <c r="YC38" s="46">
        <f t="shared" si="517"/>
        <v>14</v>
      </c>
      <c r="YD38" s="6">
        <f t="shared" si="909"/>
        <v>1</v>
      </c>
      <c r="YE38" s="6">
        <f t="shared" si="518"/>
        <v>22</v>
      </c>
      <c r="YF38" s="7">
        <f t="shared" si="519"/>
        <v>152</v>
      </c>
      <c r="YG38">
        <v>1</v>
      </c>
      <c r="YH38"/>
      <c r="YI38"/>
      <c r="YK38" s="5">
        <f t="shared" si="120"/>
        <v>37</v>
      </c>
      <c r="YL38" s="57">
        <v>17</v>
      </c>
      <c r="YM38" s="48" t="str">
        <f>IF(COUNTIF(YL2:YL37,YL38)&gt;0,"R","")</f>
        <v/>
      </c>
      <c r="YN38" s="46">
        <f t="shared" si="520"/>
        <v>14</v>
      </c>
      <c r="YO38" s="6">
        <f t="shared" si="910"/>
        <v>3</v>
      </c>
      <c r="YP38" s="6">
        <f t="shared" si="521"/>
        <v>66</v>
      </c>
      <c r="YQ38" s="7">
        <f t="shared" si="522"/>
        <v>190</v>
      </c>
      <c r="YR38">
        <v>3</v>
      </c>
      <c r="YS38"/>
      <c r="YT38"/>
      <c r="YU38"/>
      <c r="YV38" s="5">
        <f t="shared" si="122"/>
        <v>37</v>
      </c>
      <c r="YW38" s="57">
        <v>21</v>
      </c>
      <c r="YX38" s="48" t="str">
        <f>IF(COUNTIF(YW2:YW37,YW38)&gt;0,"R","")</f>
        <v>R</v>
      </c>
      <c r="YY38" s="46">
        <f t="shared" si="523"/>
        <v>15</v>
      </c>
      <c r="YZ38" s="6">
        <f t="shared" si="911"/>
        <v>5</v>
      </c>
      <c r="ZA38" s="6">
        <f t="shared" si="524"/>
        <v>-75</v>
      </c>
      <c r="ZB38" s="7">
        <f t="shared" si="525"/>
        <v>-157</v>
      </c>
      <c r="ZC38"/>
      <c r="ZD38"/>
      <c r="ZE38"/>
      <c r="ZG38" s="5">
        <f t="shared" si="124"/>
        <v>37</v>
      </c>
      <c r="ZH38" s="57">
        <v>21</v>
      </c>
      <c r="ZI38" s="48" t="str">
        <f>IF(COUNTIF(ZH2:ZH37,ZH38)&gt;0,"R","")</f>
        <v/>
      </c>
      <c r="ZJ38" s="46">
        <f t="shared" si="526"/>
        <v>14</v>
      </c>
      <c r="ZK38" s="6">
        <f t="shared" si="912"/>
        <v>4</v>
      </c>
      <c r="ZL38" s="6">
        <f t="shared" si="527"/>
        <v>88</v>
      </c>
      <c r="ZM38" s="7">
        <f t="shared" si="528"/>
        <v>130</v>
      </c>
      <c r="ZN38">
        <v>1</v>
      </c>
      <c r="ZO38"/>
      <c r="ZP38"/>
      <c r="ZR38" s="5">
        <f t="shared" si="126"/>
        <v>37</v>
      </c>
      <c r="ZS38" s="57">
        <v>31</v>
      </c>
      <c r="ZT38" s="48" t="str">
        <f>IF(COUNTIF(ZS2:ZS37,ZS38)&gt;0,"R","")</f>
        <v/>
      </c>
      <c r="ZU38" s="46">
        <f t="shared" si="529"/>
        <v>14</v>
      </c>
      <c r="ZV38" s="6">
        <f t="shared" si="913"/>
        <v>7</v>
      </c>
      <c r="ZW38" s="6">
        <f t="shared" si="530"/>
        <v>154</v>
      </c>
      <c r="ZX38" s="7">
        <f t="shared" si="531"/>
        <v>31</v>
      </c>
      <c r="ZY38">
        <v>4</v>
      </c>
      <c r="ZZ38"/>
      <c r="AAA38"/>
      <c r="AAC38" s="5">
        <f t="shared" si="128"/>
        <v>37</v>
      </c>
      <c r="AAD38" s="57">
        <v>20</v>
      </c>
      <c r="AAE38" s="48" t="str">
        <f>IF(COUNTIF(AAD2:AAD37,AAD38)&gt;0,"R","")</f>
        <v>R</v>
      </c>
      <c r="AAF38" s="46">
        <f t="shared" si="532"/>
        <v>14</v>
      </c>
      <c r="AAG38" s="6">
        <f t="shared" si="914"/>
        <v>5</v>
      </c>
      <c r="AAH38" s="6">
        <f t="shared" si="533"/>
        <v>-70</v>
      </c>
      <c r="AAI38" s="7">
        <f t="shared" si="534"/>
        <v>-145</v>
      </c>
      <c r="AAJ38"/>
      <c r="AAK38"/>
      <c r="AAL38"/>
      <c r="AAN38" s="5">
        <f t="shared" si="130"/>
        <v>37</v>
      </c>
      <c r="AAO38" s="57">
        <v>17</v>
      </c>
      <c r="AAP38" s="48" t="str">
        <f>IF(COUNTIF(AAO2:AAO37,AAO38)&gt;0,"R","")</f>
        <v/>
      </c>
      <c r="AAQ38" s="46">
        <f t="shared" si="535"/>
        <v>14</v>
      </c>
      <c r="AAR38" s="6">
        <f t="shared" si="915"/>
        <v>6</v>
      </c>
      <c r="AAS38" s="6">
        <f t="shared" si="536"/>
        <v>132</v>
      </c>
      <c r="AAT38" s="7">
        <f t="shared" si="537"/>
        <v>110</v>
      </c>
      <c r="AAU38">
        <v>1</v>
      </c>
      <c r="AAV38"/>
      <c r="AAW38"/>
      <c r="AAY38" s="5">
        <f t="shared" si="132"/>
        <v>37</v>
      </c>
      <c r="AAZ38" s="57">
        <v>6</v>
      </c>
      <c r="ABA38" s="48" t="str">
        <f>IF(COUNTIF(AAZ2:AAZ37,AAZ38)&gt;0,"R","")</f>
        <v/>
      </c>
      <c r="ABB38" s="46">
        <f t="shared" si="538"/>
        <v>13</v>
      </c>
      <c r="ABC38" s="6">
        <f t="shared" si="916"/>
        <v>6</v>
      </c>
      <c r="ABD38" s="6">
        <f t="shared" si="539"/>
        <v>138</v>
      </c>
      <c r="ABE38" s="7">
        <f t="shared" si="540"/>
        <v>207</v>
      </c>
      <c r="ABF38">
        <v>1</v>
      </c>
      <c r="ABG38"/>
      <c r="ABH38"/>
      <c r="ABJ38" s="5">
        <f t="shared" si="134"/>
        <v>37</v>
      </c>
      <c r="ABK38" s="57">
        <v>8</v>
      </c>
      <c r="ABL38" s="48" t="str">
        <f>IF(COUNTIF(ABK2:ABK37,ABK38)&gt;0,"R","")</f>
        <v/>
      </c>
      <c r="ABM38" s="46">
        <f t="shared" si="541"/>
        <v>15</v>
      </c>
      <c r="ABN38" s="6">
        <f t="shared" si="917"/>
        <v>4</v>
      </c>
      <c r="ABO38" s="6">
        <f t="shared" si="542"/>
        <v>84</v>
      </c>
      <c r="ABP38" s="7">
        <f t="shared" si="543"/>
        <v>-22</v>
      </c>
      <c r="ABQ38">
        <v>4</v>
      </c>
      <c r="ABR38"/>
      <c r="ABS38"/>
      <c r="ABU38" s="5">
        <f t="shared" si="136"/>
        <v>37</v>
      </c>
      <c r="ABV38" s="57">
        <v>2</v>
      </c>
      <c r="ABW38" s="48" t="str">
        <f>IF(COUNTIF(ABV2:ABV37,ABV38)&gt;0,"R","")</f>
        <v>R</v>
      </c>
      <c r="ABX38" s="46">
        <f t="shared" si="544"/>
        <v>15</v>
      </c>
      <c r="ABY38" s="6">
        <f t="shared" si="918"/>
        <v>7</v>
      </c>
      <c r="ABZ38" s="6">
        <f t="shared" si="545"/>
        <v>-105</v>
      </c>
      <c r="ACA38" s="7">
        <f t="shared" si="546"/>
        <v>-311</v>
      </c>
      <c r="ACB38"/>
      <c r="ACC38"/>
      <c r="ACD38"/>
      <c r="ACF38" s="5">
        <f t="shared" si="138"/>
        <v>37</v>
      </c>
      <c r="ACG38" s="57">
        <v>32</v>
      </c>
      <c r="ACH38" s="48" t="str">
        <f>IF(COUNTIF(ACG2:ACG37,ACG38)&gt;0,"R","")</f>
        <v>R</v>
      </c>
      <c r="ACI38" s="46">
        <f t="shared" si="547"/>
        <v>14</v>
      </c>
      <c r="ACJ38" s="6">
        <f t="shared" si="919"/>
        <v>6</v>
      </c>
      <c r="ACK38" s="6">
        <f t="shared" si="548"/>
        <v>-84</v>
      </c>
      <c r="ACL38" s="7">
        <f t="shared" si="549"/>
        <v>-74</v>
      </c>
      <c r="ACM38"/>
      <c r="ACN38"/>
      <c r="ACO38"/>
      <c r="ACQ38" s="5">
        <f t="shared" si="140"/>
        <v>37</v>
      </c>
      <c r="ACR38" s="57">
        <v>22</v>
      </c>
      <c r="ACS38" s="48" t="str">
        <f>IF(COUNTIF(ACR2:ACR37,ACR38)&gt;0,"R","")</f>
        <v>R</v>
      </c>
      <c r="ACT38" s="46">
        <f t="shared" si="550"/>
        <v>17</v>
      </c>
      <c r="ACU38" s="6">
        <f t="shared" si="920"/>
        <v>9</v>
      </c>
      <c r="ACV38" s="6">
        <f t="shared" si="551"/>
        <v>-153</v>
      </c>
      <c r="ACW38" s="7">
        <f t="shared" si="552"/>
        <v>-834</v>
      </c>
      <c r="ACX38"/>
      <c r="ACY38"/>
      <c r="ACZ38"/>
      <c r="ADB38" s="5">
        <f t="shared" si="142"/>
        <v>37</v>
      </c>
      <c r="ADC38" s="57">
        <v>17</v>
      </c>
      <c r="ADD38" s="48" t="str">
        <f>IF(COUNTIF(ADC2:ADC37,ADC38)&gt;0,"R","")</f>
        <v>R</v>
      </c>
      <c r="ADE38" s="46">
        <f t="shared" si="553"/>
        <v>12</v>
      </c>
      <c r="ADF38" s="6">
        <f t="shared" si="921"/>
        <v>3</v>
      </c>
      <c r="ADG38" s="6">
        <f t="shared" si="554"/>
        <v>-36</v>
      </c>
      <c r="ADH38" s="7">
        <f t="shared" si="555"/>
        <v>225</v>
      </c>
      <c r="ADI38"/>
      <c r="ADJ38"/>
      <c r="ADK38"/>
      <c r="ADM38" s="5">
        <f t="shared" si="144"/>
        <v>37</v>
      </c>
      <c r="ADN38" s="57">
        <v>9</v>
      </c>
      <c r="ADO38" s="48" t="str">
        <f>IF(COUNTIF(ADN2:ADN37,ADN38)&gt;0,"R","")</f>
        <v>R</v>
      </c>
      <c r="ADP38" s="46">
        <f t="shared" si="556"/>
        <v>14</v>
      </c>
      <c r="ADQ38" s="6">
        <f t="shared" si="922"/>
        <v>2</v>
      </c>
      <c r="ADR38" s="6">
        <f t="shared" si="557"/>
        <v>-28</v>
      </c>
      <c r="ADS38" s="7">
        <f t="shared" si="558"/>
        <v>25</v>
      </c>
      <c r="ADT38"/>
      <c r="ADU38"/>
      <c r="ADV38"/>
      <c r="ADX38" s="5">
        <f t="shared" si="146"/>
        <v>37</v>
      </c>
      <c r="ADY38" s="57">
        <v>0</v>
      </c>
      <c r="ADZ38" s="48" t="str">
        <f>IF(COUNTIF(ADY2:ADY37,ADY38)&gt;0,"R","")</f>
        <v>R</v>
      </c>
      <c r="AEA38" s="46">
        <f t="shared" si="559"/>
        <v>11</v>
      </c>
      <c r="AEB38" s="6">
        <f t="shared" si="923"/>
        <v>5</v>
      </c>
      <c r="AEC38" s="6">
        <f t="shared" si="560"/>
        <v>-55</v>
      </c>
      <c r="AED38" s="7">
        <f t="shared" si="561"/>
        <v>179</v>
      </c>
      <c r="AEE38"/>
      <c r="AEF38"/>
      <c r="AEG38"/>
      <c r="AEI38" s="5">
        <f t="shared" si="148"/>
        <v>37</v>
      </c>
      <c r="AEJ38" s="57">
        <v>36</v>
      </c>
      <c r="AEK38" s="48" t="str">
        <f>IF(COUNTIF(AEJ2:AEJ37,AEJ38)&gt;0,"R","")</f>
        <v/>
      </c>
      <c r="AEL38" s="46">
        <f t="shared" si="562"/>
        <v>18</v>
      </c>
      <c r="AEM38" s="6">
        <f t="shared" si="924"/>
        <v>7</v>
      </c>
      <c r="AEN38" s="6">
        <f t="shared" si="563"/>
        <v>126</v>
      </c>
      <c r="AEO38" s="7">
        <f t="shared" si="564"/>
        <v>-745</v>
      </c>
      <c r="AEP38">
        <v>2</v>
      </c>
      <c r="AEQ38"/>
      <c r="AER38"/>
      <c r="AET38" s="5">
        <f t="shared" si="150"/>
        <v>37</v>
      </c>
      <c r="AEU38" s="57">
        <v>11</v>
      </c>
      <c r="AEV38" s="48" t="str">
        <f>IF(COUNTIF(AEU2:AEU37,AEU38)&gt;0,"R","")</f>
        <v>R</v>
      </c>
      <c r="AEW38" s="46">
        <f t="shared" si="565"/>
        <v>11</v>
      </c>
      <c r="AEX38" s="6">
        <f t="shared" si="925"/>
        <v>3</v>
      </c>
      <c r="AEY38" s="6">
        <f t="shared" si="566"/>
        <v>-33</v>
      </c>
      <c r="AEZ38" s="7">
        <f t="shared" si="567"/>
        <v>269</v>
      </c>
      <c r="AFA38"/>
      <c r="AFB38"/>
      <c r="AFC38"/>
      <c r="AFE38" s="5">
        <f t="shared" si="152"/>
        <v>37</v>
      </c>
      <c r="AFF38" s="57">
        <v>25</v>
      </c>
      <c r="AFG38" s="48" t="str">
        <f>IF(COUNTIF(AFF2:AFF37,AFF38)&gt;0,"R","")</f>
        <v>R</v>
      </c>
      <c r="AFH38" s="46">
        <f t="shared" si="568"/>
        <v>12</v>
      </c>
      <c r="AFI38" s="6">
        <f t="shared" si="926"/>
        <v>1</v>
      </c>
      <c r="AFJ38" s="6">
        <f t="shared" si="569"/>
        <v>-12</v>
      </c>
      <c r="AFK38" s="7">
        <f t="shared" si="570"/>
        <v>205</v>
      </c>
      <c r="AFL38"/>
      <c r="AFM38"/>
      <c r="AFN38"/>
      <c r="AFP38" s="5">
        <f t="shared" si="154"/>
        <v>37</v>
      </c>
      <c r="AFQ38" s="57">
        <v>0</v>
      </c>
      <c r="AFR38" s="48" t="str">
        <f>IF(COUNTIF(AFQ2:AFQ37,AFQ38)&gt;0,"R","")</f>
        <v>R</v>
      </c>
      <c r="AFS38" s="46">
        <f t="shared" si="571"/>
        <v>12</v>
      </c>
      <c r="AFT38" s="6">
        <f t="shared" si="927"/>
        <v>3</v>
      </c>
      <c r="AFU38" s="6">
        <f t="shared" si="572"/>
        <v>-36</v>
      </c>
      <c r="AFV38" s="7">
        <f t="shared" si="573"/>
        <v>174</v>
      </c>
      <c r="AFW38"/>
      <c r="AFX38"/>
      <c r="AFY38"/>
      <c r="AGA38" s="5">
        <f t="shared" si="156"/>
        <v>37</v>
      </c>
      <c r="AGB38" s="57">
        <v>7</v>
      </c>
      <c r="AGC38" s="48" t="str">
        <f>IF(COUNTIF(AGB2:AGB37,AGB38)&gt;0,"R","")</f>
        <v>R</v>
      </c>
      <c r="AGD38" s="46">
        <f t="shared" si="574"/>
        <v>18</v>
      </c>
      <c r="AGE38" s="6">
        <f t="shared" si="928"/>
        <v>6</v>
      </c>
      <c r="AGF38" s="6">
        <f t="shared" si="575"/>
        <v>-108</v>
      </c>
      <c r="AGG38" s="7">
        <f t="shared" si="576"/>
        <v>-738</v>
      </c>
      <c r="AGH38"/>
      <c r="AGI38"/>
      <c r="AGJ38"/>
      <c r="AGL38" s="5">
        <f t="shared" si="158"/>
        <v>37</v>
      </c>
      <c r="AGM38" s="57">
        <v>2</v>
      </c>
      <c r="AGN38" s="48" t="str">
        <f>IF(COUNTIF(AGM2:AGM37,AGM38)&gt;0,"R","")</f>
        <v>R</v>
      </c>
      <c r="AGO38" s="46">
        <f t="shared" si="577"/>
        <v>11</v>
      </c>
      <c r="AGP38" s="6">
        <f t="shared" si="929"/>
        <v>2</v>
      </c>
      <c r="AGQ38" s="6">
        <f t="shared" si="578"/>
        <v>-22</v>
      </c>
      <c r="AGR38" s="7">
        <f t="shared" si="579"/>
        <v>181</v>
      </c>
      <c r="AGS38"/>
      <c r="AGT38"/>
      <c r="AGU38"/>
      <c r="AGW38" s="5">
        <f t="shared" si="160"/>
        <v>37</v>
      </c>
      <c r="AGX38" s="57">
        <v>18</v>
      </c>
      <c r="AGY38" s="48" t="str">
        <f>IF(COUNTIF(AGX2:AGX37,AGX38)&gt;0,"R","")</f>
        <v>R</v>
      </c>
      <c r="AGZ38" s="46">
        <f t="shared" si="580"/>
        <v>15</v>
      </c>
      <c r="AHA38" s="6">
        <f t="shared" si="930"/>
        <v>6</v>
      </c>
      <c r="AHB38" s="6">
        <f t="shared" si="581"/>
        <v>-90</v>
      </c>
      <c r="AHC38" s="7">
        <f t="shared" si="582"/>
        <v>-178</v>
      </c>
      <c r="AHD38"/>
      <c r="AHE38"/>
      <c r="AHF38"/>
      <c r="AHH38" s="5">
        <f t="shared" si="162"/>
        <v>37</v>
      </c>
      <c r="AHI38" s="57">
        <v>8</v>
      </c>
      <c r="AHJ38" s="48" t="str">
        <f>IF(COUNTIF(AHI2:AHI37,AHI38)&gt;0,"R","")</f>
        <v/>
      </c>
      <c r="AHK38" s="46">
        <f t="shared" si="583"/>
        <v>16</v>
      </c>
      <c r="AHL38" s="6">
        <f t="shared" si="931"/>
        <v>5</v>
      </c>
      <c r="AHM38" s="6">
        <f t="shared" si="584"/>
        <v>100</v>
      </c>
      <c r="AHN38" s="7">
        <f t="shared" si="585"/>
        <v>-58</v>
      </c>
      <c r="AHO38">
        <v>3</v>
      </c>
      <c r="AHP38"/>
      <c r="AHQ38"/>
      <c r="AHS38" s="5">
        <f t="shared" si="164"/>
        <v>37</v>
      </c>
      <c r="AHT38" s="57">
        <v>13</v>
      </c>
      <c r="AHU38" s="48" t="str">
        <f>IF(COUNTIF(AHT2:AHT37,AHT38)&gt;0,"R","")</f>
        <v/>
      </c>
      <c r="AHV38" s="46">
        <f t="shared" si="586"/>
        <v>15</v>
      </c>
      <c r="AHW38" s="6">
        <f t="shared" si="932"/>
        <v>4</v>
      </c>
      <c r="AHX38" s="6">
        <f t="shared" si="587"/>
        <v>84</v>
      </c>
      <c r="AHY38" s="7">
        <f t="shared" si="588"/>
        <v>52</v>
      </c>
      <c r="AHZ38">
        <v>1</v>
      </c>
      <c r="AIA38"/>
      <c r="AIB38"/>
      <c r="AID38" s="5">
        <f t="shared" si="166"/>
        <v>37</v>
      </c>
      <c r="AIE38" s="57">
        <v>23</v>
      </c>
      <c r="AIF38" s="48" t="str">
        <f>IF(COUNTIF(AIE2:AIE37,AIE38)&gt;0,"R","")</f>
        <v>R</v>
      </c>
      <c r="AIG38" s="46">
        <f t="shared" si="589"/>
        <v>15</v>
      </c>
      <c r="AIH38" s="6">
        <f t="shared" si="933"/>
        <v>8</v>
      </c>
      <c r="AII38" s="6">
        <f t="shared" si="590"/>
        <v>-120</v>
      </c>
      <c r="AIJ38" s="7">
        <f t="shared" si="591"/>
        <v>-384</v>
      </c>
      <c r="AIK38"/>
      <c r="AIL38"/>
      <c r="AIM38"/>
      <c r="AIO38" s="5">
        <f t="shared" si="168"/>
        <v>37</v>
      </c>
      <c r="AIP38" s="57">
        <v>3</v>
      </c>
      <c r="AIQ38" s="48" t="str">
        <f>IF(COUNTIF(AIP2:AIP37,AIP38)&gt;0,"R","")</f>
        <v>R</v>
      </c>
      <c r="AIR38" s="46">
        <f t="shared" si="592"/>
        <v>13</v>
      </c>
      <c r="AIS38" s="6">
        <f t="shared" si="934"/>
        <v>2</v>
      </c>
      <c r="AIT38" s="6">
        <f t="shared" si="593"/>
        <v>-26</v>
      </c>
      <c r="AIU38" s="7">
        <f t="shared" si="594"/>
        <v>188</v>
      </c>
      <c r="AIV38"/>
      <c r="AIW38"/>
      <c r="AIX38"/>
      <c r="AIZ38" s="5">
        <f t="shared" si="170"/>
        <v>37</v>
      </c>
      <c r="AJA38" s="57">
        <v>8</v>
      </c>
      <c r="AJB38" s="48" t="str">
        <f>IF(COUNTIF(AJA2:AJA37,AJA38)&gt;0,"R","")</f>
        <v>R</v>
      </c>
      <c r="AJC38" s="46">
        <f t="shared" si="595"/>
        <v>10</v>
      </c>
      <c r="AJD38" s="6">
        <f t="shared" si="935"/>
        <v>2</v>
      </c>
      <c r="AJE38" s="6">
        <f t="shared" si="596"/>
        <v>-20</v>
      </c>
      <c r="AJF38" s="7">
        <f t="shared" si="597"/>
        <v>332</v>
      </c>
      <c r="AJG38"/>
      <c r="AJH38"/>
      <c r="AJI38"/>
      <c r="AJK38" s="5">
        <f t="shared" si="172"/>
        <v>37</v>
      </c>
      <c r="AJL38" s="57">
        <v>9</v>
      </c>
      <c r="AJM38" s="48" t="str">
        <f>IF(COUNTIF(AJL2:AJL37,AJL38)&gt;0,"R","")</f>
        <v>R</v>
      </c>
      <c r="AJN38" s="46">
        <f t="shared" si="598"/>
        <v>13</v>
      </c>
      <c r="AJO38" s="6">
        <f t="shared" si="936"/>
        <v>5</v>
      </c>
      <c r="AJP38" s="6">
        <f t="shared" si="599"/>
        <v>-65</v>
      </c>
      <c r="AJQ38" s="7">
        <f t="shared" si="600"/>
        <v>63</v>
      </c>
      <c r="AJR38"/>
      <c r="AJS38"/>
      <c r="AJT38"/>
      <c r="AJV38" s="5">
        <f t="shared" si="174"/>
        <v>37</v>
      </c>
      <c r="AJW38" s="57">
        <v>34</v>
      </c>
      <c r="AJX38" s="48" t="str">
        <f>IF(COUNTIF(AJW2:AJW37,AJW38)&gt;0,"R","")</f>
        <v>R</v>
      </c>
      <c r="AJY38" s="46">
        <f t="shared" si="601"/>
        <v>13</v>
      </c>
      <c r="AJZ38" s="6">
        <f t="shared" si="937"/>
        <v>4</v>
      </c>
      <c r="AKA38" s="6">
        <f t="shared" si="602"/>
        <v>-52</v>
      </c>
      <c r="AKB38" s="7">
        <f t="shared" si="603"/>
        <v>65</v>
      </c>
      <c r="AKC38"/>
      <c r="AKD38"/>
      <c r="AKE38"/>
      <c r="AKG38" s="5">
        <f t="shared" si="176"/>
        <v>37</v>
      </c>
      <c r="AKH38" s="57">
        <v>0</v>
      </c>
      <c r="AKI38" s="48" t="str">
        <f>IF(COUNTIF(AKH2:AKH37,AKH38)&gt;0,"R","")</f>
        <v/>
      </c>
      <c r="AKJ38" s="46">
        <f t="shared" si="604"/>
        <v>14</v>
      </c>
      <c r="AKK38" s="6">
        <f t="shared" si="938"/>
        <v>3</v>
      </c>
      <c r="AKL38" s="6">
        <f t="shared" si="605"/>
        <v>66</v>
      </c>
      <c r="AKM38" s="7">
        <f t="shared" si="606"/>
        <v>50</v>
      </c>
      <c r="AKN38">
        <v>1</v>
      </c>
      <c r="AKO38"/>
      <c r="AKP38"/>
      <c r="AKR38" s="5">
        <f t="shared" si="178"/>
        <v>37</v>
      </c>
      <c r="AKS38" s="57">
        <v>6</v>
      </c>
      <c r="AKT38" s="48" t="str">
        <f>IF(COUNTIF(AKS2:AKS37,AKS38)&gt;0,"R","")</f>
        <v>R</v>
      </c>
      <c r="AKU38" s="46">
        <f t="shared" si="607"/>
        <v>11</v>
      </c>
      <c r="AKV38" s="6">
        <f t="shared" si="939"/>
        <v>5</v>
      </c>
      <c r="AKW38" s="6">
        <f t="shared" si="608"/>
        <v>-55</v>
      </c>
      <c r="AKX38" s="7">
        <f t="shared" si="609"/>
        <v>227</v>
      </c>
      <c r="AKY38"/>
      <c r="AKZ38"/>
      <c r="ALA38"/>
      <c r="ALC38" s="5">
        <f t="shared" si="180"/>
        <v>37</v>
      </c>
      <c r="ALD38" s="57">
        <v>9</v>
      </c>
      <c r="ALE38" s="48" t="str">
        <f>IF(COUNTIF(ALD2:ALD37,ALD38)&gt;0,"R","")</f>
        <v>R</v>
      </c>
      <c r="ALF38" s="46">
        <f t="shared" si="610"/>
        <v>15</v>
      </c>
      <c r="ALG38" s="6">
        <f t="shared" si="940"/>
        <v>4</v>
      </c>
      <c r="ALH38" s="6">
        <f t="shared" si="611"/>
        <v>-60</v>
      </c>
      <c r="ALI38" s="7">
        <f t="shared" si="612"/>
        <v>-46</v>
      </c>
      <c r="ALJ38"/>
      <c r="ALK38"/>
      <c r="ALL38"/>
      <c r="ALN38" s="5">
        <f t="shared" si="182"/>
        <v>37</v>
      </c>
      <c r="ALO38" s="57">
        <v>19</v>
      </c>
      <c r="ALP38" s="48" t="str">
        <f>IF(COUNTIF(ALO2:ALO37,ALO38)&gt;0,"R","")</f>
        <v>R</v>
      </c>
      <c r="ALQ38" s="46">
        <f t="shared" si="613"/>
        <v>16</v>
      </c>
      <c r="ALR38" s="6">
        <f t="shared" si="941"/>
        <v>5</v>
      </c>
      <c r="ALS38" s="6">
        <f t="shared" si="614"/>
        <v>-80</v>
      </c>
      <c r="ALT38" s="7">
        <f t="shared" si="615"/>
        <v>-158</v>
      </c>
      <c r="ALU38"/>
      <c r="ALV38"/>
      <c r="ALW38"/>
      <c r="ALY38" s="5">
        <f t="shared" si="184"/>
        <v>37</v>
      </c>
      <c r="ALZ38" s="57">
        <v>35</v>
      </c>
      <c r="AMA38" s="48" t="str">
        <f>IF(COUNTIF(ALZ2:ALZ37,ALZ38)&gt;0,"R","")</f>
        <v/>
      </c>
      <c r="AMB38" s="46">
        <f t="shared" si="616"/>
        <v>14</v>
      </c>
      <c r="AMC38" s="6">
        <f t="shared" si="942"/>
        <v>5</v>
      </c>
      <c r="AMD38" s="6">
        <f t="shared" si="617"/>
        <v>110</v>
      </c>
      <c r="AME38" s="7">
        <f t="shared" si="618"/>
        <v>99</v>
      </c>
      <c r="AMF38">
        <v>1</v>
      </c>
      <c r="AMG38"/>
      <c r="AMH38"/>
      <c r="AMJ38" s="5">
        <f t="shared" si="186"/>
        <v>37</v>
      </c>
      <c r="AMK38" s="57">
        <v>12</v>
      </c>
      <c r="AML38" s="48" t="str">
        <f>IF(COUNTIF(AMK2:AMK37,AMK38)&gt;0,"R","")</f>
        <v>R</v>
      </c>
      <c r="AMM38" s="46">
        <f t="shared" si="619"/>
        <v>14</v>
      </c>
      <c r="AMN38" s="6">
        <f t="shared" si="943"/>
        <v>6</v>
      </c>
      <c r="AMO38" s="6">
        <f t="shared" si="620"/>
        <v>-84</v>
      </c>
      <c r="AMP38" s="7">
        <f t="shared" si="621"/>
        <v>-129</v>
      </c>
      <c r="AMQ38"/>
      <c r="AMR38"/>
      <c r="AMS38"/>
      <c r="AMU38" s="5">
        <f t="shared" si="188"/>
        <v>37</v>
      </c>
      <c r="AMV38" s="57">
        <v>9</v>
      </c>
      <c r="AMW38" s="48" t="str">
        <f>IF(COUNTIF(AMV2:AMV37,AMV38)&gt;0,"R","")</f>
        <v>R</v>
      </c>
      <c r="AMX38" s="46">
        <f t="shared" si="622"/>
        <v>15</v>
      </c>
      <c r="AMY38" s="6">
        <f t="shared" si="944"/>
        <v>5</v>
      </c>
      <c r="AMZ38" s="6">
        <f t="shared" si="623"/>
        <v>-75</v>
      </c>
      <c r="ANA38" s="7">
        <f t="shared" si="624"/>
        <v>-68</v>
      </c>
      <c r="ANB38"/>
      <c r="ANC38"/>
      <c r="AND38"/>
      <c r="ANF38" s="5">
        <f t="shared" si="190"/>
        <v>37</v>
      </c>
      <c r="ANG38" s="57">
        <v>31</v>
      </c>
      <c r="ANH38" s="48" t="str">
        <f>IF(COUNTIF(ANG2:ANG37,ANG38)&gt;0,"R","")</f>
        <v>R</v>
      </c>
      <c r="ANI38" s="46">
        <f t="shared" si="625"/>
        <v>15</v>
      </c>
      <c r="ANJ38" s="6">
        <f t="shared" si="945"/>
        <v>4</v>
      </c>
      <c r="ANK38" s="6">
        <f t="shared" si="626"/>
        <v>-60</v>
      </c>
      <c r="ANL38" s="7">
        <f t="shared" si="627"/>
        <v>-124</v>
      </c>
      <c r="ANM38"/>
      <c r="ANN38"/>
      <c r="ANO38"/>
      <c r="ANQ38" s="5">
        <f t="shared" si="192"/>
        <v>37</v>
      </c>
      <c r="ANR38" s="57">
        <v>19</v>
      </c>
      <c r="ANS38" s="48" t="str">
        <f>IF(COUNTIF(ANR2:ANR37,ANR38)&gt;0,"R","")</f>
        <v/>
      </c>
      <c r="ANT38" s="46">
        <f t="shared" si="628"/>
        <v>14</v>
      </c>
      <c r="ANU38" s="6">
        <f t="shared" si="946"/>
        <v>3</v>
      </c>
      <c r="ANV38" s="6">
        <f t="shared" si="629"/>
        <v>66</v>
      </c>
      <c r="ANW38" s="7">
        <f t="shared" si="630"/>
        <v>202</v>
      </c>
      <c r="ANX38">
        <v>2</v>
      </c>
      <c r="ANY38"/>
      <c r="ANZ38"/>
      <c r="AOB38" s="5">
        <f t="shared" si="194"/>
        <v>37</v>
      </c>
      <c r="AOC38" s="57">
        <v>7</v>
      </c>
      <c r="AOD38" s="48" t="str">
        <f>IF(COUNTIF(AOC2:AOC37,AOC38)&gt;0,"R","")</f>
        <v>R</v>
      </c>
      <c r="AOE38" s="46">
        <f t="shared" si="631"/>
        <v>9</v>
      </c>
      <c r="AOF38" s="6">
        <f t="shared" si="947"/>
        <v>3</v>
      </c>
      <c r="AOG38" s="6">
        <f t="shared" si="632"/>
        <v>-27</v>
      </c>
      <c r="AOH38" s="7">
        <f t="shared" si="633"/>
        <v>424</v>
      </c>
      <c r="AOI38"/>
      <c r="AOJ38"/>
      <c r="AOK38"/>
      <c r="AOM38" s="5">
        <f t="shared" si="196"/>
        <v>37</v>
      </c>
      <c r="AON38" s="57">
        <v>15</v>
      </c>
      <c r="AOO38" s="48" t="str">
        <f>IF(COUNTIF(AON2:AON37,AON38)&gt;0,"R","")</f>
        <v>R</v>
      </c>
      <c r="AOP38" s="46">
        <f t="shared" si="634"/>
        <v>13</v>
      </c>
      <c r="AOQ38" s="6">
        <f t="shared" si="948"/>
        <v>4</v>
      </c>
      <c r="AOR38" s="6">
        <f t="shared" si="635"/>
        <v>-52</v>
      </c>
      <c r="AOS38" s="7">
        <f t="shared" si="636"/>
        <v>77</v>
      </c>
      <c r="AOT38"/>
      <c r="AOU38"/>
      <c r="AOV38"/>
      <c r="AOX38" s="5">
        <f t="shared" si="198"/>
        <v>37</v>
      </c>
      <c r="AOY38" s="57">
        <v>32</v>
      </c>
      <c r="AOZ38" s="48" t="str">
        <f>IF(COUNTIF(AOY2:AOY37,AOY38)&gt;0,"R","")</f>
        <v>R</v>
      </c>
      <c r="APA38" s="46">
        <f t="shared" si="637"/>
        <v>12</v>
      </c>
      <c r="APB38" s="6">
        <f t="shared" si="949"/>
        <v>6</v>
      </c>
      <c r="APC38" s="6">
        <f t="shared" si="638"/>
        <v>-72</v>
      </c>
      <c r="APD38" s="7">
        <f t="shared" si="639"/>
        <v>70</v>
      </c>
      <c r="APE38"/>
      <c r="APF38"/>
      <c r="APG38"/>
      <c r="API38" s="5">
        <f t="shared" si="200"/>
        <v>37</v>
      </c>
      <c r="APJ38" s="57">
        <v>29</v>
      </c>
      <c r="APK38" s="48" t="str">
        <f>IF(COUNTIF(APJ2:APJ37,APJ38)&gt;0,"R","")</f>
        <v/>
      </c>
      <c r="APL38" s="46">
        <f t="shared" si="640"/>
        <v>12</v>
      </c>
      <c r="APM38" s="6">
        <f t="shared" si="950"/>
        <v>2</v>
      </c>
      <c r="APN38" s="6">
        <f t="shared" si="641"/>
        <v>48</v>
      </c>
      <c r="APO38" s="7">
        <f t="shared" si="642"/>
        <v>236</v>
      </c>
      <c r="APP38">
        <v>2</v>
      </c>
      <c r="APQ38"/>
      <c r="APR38"/>
      <c r="APT38" s="5">
        <f t="shared" si="202"/>
        <v>37</v>
      </c>
      <c r="APU38" s="57">
        <v>16</v>
      </c>
      <c r="APV38" s="48" t="str">
        <f>IF(COUNTIF(APU2:APU37,APU38)&gt;0,"R","")</f>
        <v>R</v>
      </c>
      <c r="APW38" s="46">
        <f t="shared" si="643"/>
        <v>16</v>
      </c>
      <c r="APX38" s="6">
        <f t="shared" si="951"/>
        <v>6</v>
      </c>
      <c r="APY38" s="6">
        <f t="shared" si="644"/>
        <v>-96</v>
      </c>
      <c r="APZ38" s="7">
        <f t="shared" si="645"/>
        <v>-315</v>
      </c>
      <c r="AQA38"/>
      <c r="AQB38"/>
      <c r="AQC38"/>
      <c r="AQE38" s="5">
        <f t="shared" si="204"/>
        <v>37</v>
      </c>
      <c r="AQF38" s="57">
        <v>14</v>
      </c>
      <c r="AQG38" s="48" t="str">
        <f>IF(COUNTIF(AQF2:AQF37,AQF38)&gt;0,"R","")</f>
        <v>R</v>
      </c>
      <c r="AQH38" s="46">
        <f t="shared" si="646"/>
        <v>15</v>
      </c>
      <c r="AQI38" s="6">
        <f t="shared" si="952"/>
        <v>6</v>
      </c>
      <c r="AQJ38" s="6">
        <f t="shared" si="647"/>
        <v>-90</v>
      </c>
      <c r="AQK38" s="7">
        <f t="shared" si="648"/>
        <v>-206</v>
      </c>
      <c r="AQL38"/>
      <c r="AQM38"/>
      <c r="AQN38"/>
      <c r="AQP38" s="5">
        <f t="shared" si="206"/>
        <v>37</v>
      </c>
      <c r="AQQ38" s="57">
        <v>3</v>
      </c>
      <c r="AQR38" s="48" t="str">
        <f>IF(COUNTIF(AQQ2:AQQ37,AQQ38)&gt;0,"R","")</f>
        <v/>
      </c>
      <c r="AQS38" s="46">
        <f t="shared" si="649"/>
        <v>15</v>
      </c>
      <c r="AQT38" s="6">
        <f t="shared" si="953"/>
        <v>8</v>
      </c>
      <c r="AQU38" s="6">
        <f t="shared" si="650"/>
        <v>168</v>
      </c>
      <c r="AQV38" s="7">
        <f t="shared" si="651"/>
        <v>-78</v>
      </c>
      <c r="AQW38">
        <v>1</v>
      </c>
      <c r="AQX38"/>
      <c r="AQY38"/>
      <c r="ARA38" s="5">
        <f t="shared" si="208"/>
        <v>37</v>
      </c>
      <c r="ARB38" s="57">
        <v>13</v>
      </c>
      <c r="ARC38" s="48" t="str">
        <f>IF(COUNTIF(ARB2:ARB37,ARB38)&gt;0,"R","")</f>
        <v/>
      </c>
      <c r="ARD38" s="46">
        <f t="shared" si="652"/>
        <v>14</v>
      </c>
      <c r="ARE38" s="6">
        <f t="shared" si="954"/>
        <v>7</v>
      </c>
      <c r="ARF38" s="6">
        <f t="shared" si="653"/>
        <v>154</v>
      </c>
      <c r="ARG38" s="7">
        <f t="shared" si="654"/>
        <v>43</v>
      </c>
      <c r="ARH38">
        <v>1</v>
      </c>
      <c r="ARI38"/>
      <c r="ARJ38"/>
      <c r="ARL38" s="5">
        <f t="shared" si="210"/>
        <v>37</v>
      </c>
      <c r="ARM38" s="57">
        <v>22</v>
      </c>
      <c r="ARN38" s="48" t="str">
        <f>IF(COUNTIF(ARM2:ARM37,ARM38)&gt;0,"R","")</f>
        <v>R</v>
      </c>
      <c r="ARO38" s="46">
        <f t="shared" si="655"/>
        <v>11</v>
      </c>
      <c r="ARP38" s="6">
        <f t="shared" si="955"/>
        <v>1</v>
      </c>
      <c r="ARQ38" s="6">
        <f t="shared" si="656"/>
        <v>-11</v>
      </c>
      <c r="ARR38" s="7">
        <f t="shared" si="657"/>
        <v>257</v>
      </c>
      <c r="ARS38"/>
      <c r="ART38"/>
      <c r="ARU38"/>
      <c r="ARW38" s="5">
        <f t="shared" si="212"/>
        <v>37</v>
      </c>
      <c r="ARX38" s="57">
        <v>14</v>
      </c>
      <c r="ARY38" s="48" t="str">
        <f>IF(COUNTIF(ARX2:ARX37,ARX38)&gt;0,"R","")</f>
        <v>R</v>
      </c>
      <c r="ARZ38" s="46">
        <f t="shared" si="658"/>
        <v>15</v>
      </c>
      <c r="ASA38" s="6">
        <f t="shared" si="956"/>
        <v>6</v>
      </c>
      <c r="ASB38" s="6">
        <f t="shared" si="659"/>
        <v>-90</v>
      </c>
      <c r="ASC38" s="7">
        <f t="shared" si="660"/>
        <v>-191</v>
      </c>
      <c r="ASD38"/>
      <c r="ASE38"/>
      <c r="ASF38"/>
      <c r="ASH38" s="5">
        <f t="shared" si="214"/>
        <v>37</v>
      </c>
      <c r="ASI38" s="57">
        <v>16</v>
      </c>
      <c r="ASJ38" s="48" t="str">
        <f>IF(COUNTIF(ASI2:ASI37,ASI38)&gt;0,"R","")</f>
        <v>R</v>
      </c>
      <c r="ASK38" s="46">
        <f t="shared" si="661"/>
        <v>15</v>
      </c>
      <c r="ASL38" s="6">
        <f t="shared" si="957"/>
        <v>7</v>
      </c>
      <c r="ASM38" s="6">
        <f t="shared" si="662"/>
        <v>-105</v>
      </c>
      <c r="ASN38" s="7">
        <f t="shared" si="663"/>
        <v>-328</v>
      </c>
      <c r="ASO38"/>
      <c r="ASP38"/>
      <c r="ASQ38"/>
      <c r="ASS38" s="5">
        <f t="shared" si="216"/>
        <v>37</v>
      </c>
      <c r="AST38" s="57">
        <v>22</v>
      </c>
      <c r="ASU38" s="48" t="str">
        <f>IF(COUNTIF(AST2:AST37,AST38)&gt;0,"R","")</f>
        <v/>
      </c>
      <c r="ASV38" s="46">
        <f t="shared" si="664"/>
        <v>12</v>
      </c>
      <c r="ASW38" s="6">
        <f t="shared" si="958"/>
        <v>4</v>
      </c>
      <c r="ASX38" s="6">
        <f t="shared" si="665"/>
        <v>96</v>
      </c>
      <c r="ASY38" s="7">
        <f t="shared" si="666"/>
        <v>318</v>
      </c>
      <c r="ASZ38">
        <v>1</v>
      </c>
      <c r="ATA38"/>
      <c r="ATB38"/>
      <c r="ATD38" s="5">
        <f t="shared" si="218"/>
        <v>37</v>
      </c>
      <c r="ATE38" s="57">
        <v>26</v>
      </c>
      <c r="ATF38" s="48" t="str">
        <f>IF(COUNTIF(ATE2:ATE37,ATE38)&gt;0,"R","")</f>
        <v>R</v>
      </c>
      <c r="ATG38" s="46">
        <f t="shared" si="667"/>
        <v>12</v>
      </c>
      <c r="ATH38" s="6">
        <f t="shared" si="959"/>
        <v>4</v>
      </c>
      <c r="ATI38" s="6">
        <f t="shared" si="668"/>
        <v>-48</v>
      </c>
      <c r="ATJ38" s="7">
        <f t="shared" si="669"/>
        <v>139</v>
      </c>
      <c r="ATK38"/>
      <c r="ATL38"/>
      <c r="ATM38"/>
      <c r="ATO38" s="5">
        <f t="shared" si="220"/>
        <v>37</v>
      </c>
      <c r="ATP38" s="57">
        <v>17</v>
      </c>
      <c r="ATQ38" s="48" t="str">
        <f>IF(COUNTIF(ATP2:ATP37,ATP38)&gt;0,"R","")</f>
        <v>R</v>
      </c>
      <c r="ATR38" s="46">
        <f t="shared" si="670"/>
        <v>13</v>
      </c>
      <c r="ATS38" s="6">
        <f t="shared" si="960"/>
        <v>5</v>
      </c>
      <c r="ATT38" s="6">
        <f t="shared" si="671"/>
        <v>-65</v>
      </c>
      <c r="ATU38" s="7">
        <f t="shared" si="672"/>
        <v>25</v>
      </c>
      <c r="ATV38"/>
      <c r="ATW38"/>
      <c r="ATX38"/>
      <c r="ATZ38" s="5">
        <f t="shared" si="222"/>
        <v>37</v>
      </c>
      <c r="AUA38" s="57">
        <v>1</v>
      </c>
      <c r="AUB38" s="48" t="str">
        <f>IF(COUNTIF(AUA2:AUA37,AUA38)&gt;0,"R","")</f>
        <v>R</v>
      </c>
      <c r="AUC38" s="46">
        <f t="shared" si="673"/>
        <v>15</v>
      </c>
      <c r="AUD38" s="6">
        <f t="shared" si="961"/>
        <v>4</v>
      </c>
      <c r="AUE38" s="6">
        <f t="shared" si="674"/>
        <v>-60</v>
      </c>
      <c r="AUF38" s="7">
        <f t="shared" si="675"/>
        <v>-52</v>
      </c>
      <c r="AUG38"/>
      <c r="AUH38"/>
      <c r="AUI38"/>
      <c r="AUK38" s="5">
        <f t="shared" si="224"/>
        <v>37</v>
      </c>
      <c r="AUL38" s="57">
        <v>17</v>
      </c>
      <c r="AUM38" s="48" t="str">
        <f>IF(COUNTIF(AUL2:AUL37,AUL38)&gt;0,"R","")</f>
        <v>R</v>
      </c>
      <c r="AUN38" s="46">
        <f t="shared" si="676"/>
        <v>11</v>
      </c>
      <c r="AUO38" s="6">
        <f t="shared" si="962"/>
        <v>2</v>
      </c>
      <c r="AUP38" s="6">
        <f t="shared" si="677"/>
        <v>-22</v>
      </c>
      <c r="AUQ38" s="7">
        <f t="shared" si="678"/>
        <v>221</v>
      </c>
      <c r="AUR38"/>
      <c r="AUS38"/>
      <c r="AUT38"/>
      <c r="AUV38" s="5">
        <f t="shared" si="226"/>
        <v>37</v>
      </c>
      <c r="AUW38" s="57">
        <v>31</v>
      </c>
      <c r="AUX38" s="48" t="str">
        <f>IF(COUNTIF(AUW2:AUW37,AUW38)&gt;0,"R","")</f>
        <v>R</v>
      </c>
      <c r="AUY38" s="46">
        <f t="shared" si="679"/>
        <v>15</v>
      </c>
      <c r="AUZ38" s="6">
        <f t="shared" si="963"/>
        <v>4</v>
      </c>
      <c r="AVA38" s="6">
        <f t="shared" si="680"/>
        <v>-60</v>
      </c>
      <c r="AVB38" s="7">
        <f t="shared" si="681"/>
        <v>-91</v>
      </c>
      <c r="AVC38"/>
      <c r="AVD38"/>
      <c r="AVE38"/>
      <c r="AVG38" s="5">
        <f t="shared" si="228"/>
        <v>37</v>
      </c>
      <c r="AVH38" s="57">
        <v>29</v>
      </c>
      <c r="AVI38" s="48" t="str">
        <f>IF(COUNTIF(AVH2:AVH37,AVH38)&gt;0,"R","")</f>
        <v/>
      </c>
      <c r="AVJ38" s="46">
        <f t="shared" si="682"/>
        <v>11</v>
      </c>
      <c r="AVK38" s="6">
        <f t="shared" si="964"/>
        <v>1</v>
      </c>
      <c r="AVL38" s="6">
        <f t="shared" si="683"/>
        <v>25</v>
      </c>
      <c r="AVM38" s="7">
        <f t="shared" si="684"/>
        <v>263</v>
      </c>
      <c r="AVN38">
        <v>1</v>
      </c>
      <c r="AVO38"/>
      <c r="AVP38"/>
      <c r="AVR38" s="5">
        <f t="shared" si="230"/>
        <v>37</v>
      </c>
      <c r="AVS38" s="57">
        <v>19</v>
      </c>
      <c r="AVT38" s="48" t="str">
        <f>IF(COUNTIF(AVS2:AVS37,AVS38)&gt;0,"R","")</f>
        <v/>
      </c>
      <c r="AVU38" s="46">
        <f t="shared" si="685"/>
        <v>11</v>
      </c>
      <c r="AVV38" s="6">
        <f t="shared" si="965"/>
        <v>3</v>
      </c>
      <c r="AVW38" s="6">
        <f t="shared" si="686"/>
        <v>75</v>
      </c>
      <c r="AVX38" s="7">
        <f t="shared" si="687"/>
        <v>345</v>
      </c>
      <c r="AVY38">
        <v>2</v>
      </c>
      <c r="AVZ38"/>
      <c r="AWA38"/>
      <c r="AWC38" s="5">
        <f t="shared" si="232"/>
        <v>37</v>
      </c>
      <c r="AWD38" s="57">
        <v>3</v>
      </c>
      <c r="AWE38" s="48" t="str">
        <f>IF(COUNTIF(AWD2:AWD37,AWD38)&gt;0,"R","")</f>
        <v>R</v>
      </c>
      <c r="AWF38" s="46">
        <f t="shared" si="688"/>
        <v>16</v>
      </c>
      <c r="AWG38" s="6">
        <f t="shared" si="966"/>
        <v>5</v>
      </c>
      <c r="AWH38" s="6">
        <f t="shared" si="689"/>
        <v>-80</v>
      </c>
      <c r="AWI38" s="7">
        <f t="shared" si="690"/>
        <v>-183</v>
      </c>
      <c r="AWJ38"/>
      <c r="AWK38"/>
      <c r="AWL38"/>
      <c r="AWN38" s="5">
        <f t="shared" si="234"/>
        <v>37</v>
      </c>
      <c r="AWO38" s="57">
        <v>11</v>
      </c>
      <c r="AWP38" s="48" t="str">
        <f>IF(COUNTIF(AWO2:AWO37,AWO38)&gt;0,"R","")</f>
        <v/>
      </c>
      <c r="AWQ38" s="46">
        <f t="shared" si="691"/>
        <v>12</v>
      </c>
      <c r="AWR38" s="6">
        <f t="shared" si="967"/>
        <v>2</v>
      </c>
      <c r="AWS38" s="6">
        <f t="shared" si="692"/>
        <v>48</v>
      </c>
      <c r="AWT38" s="7">
        <f t="shared" si="693"/>
        <v>279</v>
      </c>
      <c r="AWU38">
        <v>2</v>
      </c>
      <c r="AWV38"/>
      <c r="AWW38"/>
      <c r="AWY38" s="5">
        <f t="shared" si="236"/>
        <v>37</v>
      </c>
      <c r="AWZ38" s="57">
        <v>8</v>
      </c>
      <c r="AXA38" s="48" t="str">
        <f>IF(COUNTIF(AWZ2:AWZ37,AWZ38)&gt;0,"R","")</f>
        <v>R</v>
      </c>
      <c r="AXB38" s="46">
        <f t="shared" si="694"/>
        <v>13</v>
      </c>
      <c r="AXC38" s="6">
        <f t="shared" si="968"/>
        <v>2</v>
      </c>
      <c r="AXD38" s="6">
        <f t="shared" si="695"/>
        <v>-26</v>
      </c>
      <c r="AXE38" s="7">
        <f t="shared" si="696"/>
        <v>171</v>
      </c>
      <c r="AXF38"/>
      <c r="AXG38"/>
      <c r="AXH38"/>
      <c r="AXJ38" s="5">
        <f t="shared" si="238"/>
        <v>37</v>
      </c>
      <c r="AXK38" s="57">
        <v>11</v>
      </c>
      <c r="AXL38" s="48" t="str">
        <f>IF(COUNTIF(AXK2:AXK37,AXK38)&gt;0,"R","")</f>
        <v>R</v>
      </c>
      <c r="AXM38" s="46">
        <f t="shared" si="697"/>
        <v>13</v>
      </c>
      <c r="AXN38" s="6">
        <f t="shared" si="969"/>
        <v>4</v>
      </c>
      <c r="AXO38" s="6">
        <f t="shared" si="698"/>
        <v>-52</v>
      </c>
      <c r="AXP38" s="7">
        <f t="shared" si="699"/>
        <v>90</v>
      </c>
      <c r="AXQ38"/>
      <c r="AXR38"/>
      <c r="AXS38"/>
      <c r="AXU38" s="5">
        <f t="shared" si="240"/>
        <v>37</v>
      </c>
      <c r="AXV38" s="57">
        <v>0</v>
      </c>
      <c r="AXW38" s="48" t="str">
        <f>IF(COUNTIF(AXV2:AXV37,AXV38)&gt;0,"R","")</f>
        <v>R</v>
      </c>
      <c r="AXX38" s="46">
        <f t="shared" si="700"/>
        <v>16</v>
      </c>
      <c r="AXY38" s="6">
        <f t="shared" si="970"/>
        <v>5</v>
      </c>
      <c r="AXZ38" s="6">
        <f t="shared" si="701"/>
        <v>-80</v>
      </c>
      <c r="AYA38" s="7">
        <f t="shared" si="702"/>
        <v>-247</v>
      </c>
      <c r="AYB38"/>
      <c r="AYC38"/>
      <c r="AYD38"/>
      <c r="AYF38" s="5">
        <f t="shared" si="242"/>
        <v>37</v>
      </c>
      <c r="AYG38" s="57">
        <v>36</v>
      </c>
      <c r="AYH38" s="48" t="str">
        <f>IF(COUNTIF(AYG2:AYG37,AYG38)&gt;0,"R","")</f>
        <v/>
      </c>
      <c r="AYI38" s="46">
        <f t="shared" si="703"/>
        <v>15</v>
      </c>
      <c r="AYJ38" s="6">
        <f t="shared" si="971"/>
        <v>5</v>
      </c>
      <c r="AYK38" s="6">
        <f t="shared" si="704"/>
        <v>105</v>
      </c>
      <c r="AYL38" s="7">
        <f t="shared" si="705"/>
        <v>97</v>
      </c>
      <c r="AYM38">
        <v>1</v>
      </c>
      <c r="AYN38"/>
      <c r="AYO38"/>
      <c r="AYQ38" s="5">
        <f t="shared" si="244"/>
        <v>37</v>
      </c>
      <c r="AYR38" s="57">
        <v>34</v>
      </c>
      <c r="AYS38" s="48" t="str">
        <f>IF(COUNTIF(AYR2:AYR37,AYR38)&gt;0,"R","")</f>
        <v>R</v>
      </c>
      <c r="AYT38" s="46">
        <f t="shared" si="706"/>
        <v>14</v>
      </c>
      <c r="AYU38" s="6">
        <f t="shared" si="972"/>
        <v>5</v>
      </c>
      <c r="AYV38" s="6">
        <f t="shared" si="707"/>
        <v>-70</v>
      </c>
      <c r="AYW38" s="7">
        <f t="shared" si="708"/>
        <v>-53</v>
      </c>
      <c r="AYX38"/>
      <c r="AYY38"/>
      <c r="AYZ38"/>
      <c r="AZB38" s="5">
        <f t="shared" si="246"/>
        <v>37</v>
      </c>
      <c r="AZC38" s="57">
        <v>4</v>
      </c>
      <c r="AZD38" s="48" t="str">
        <f>IF(COUNTIF(AZC2:AZC37,AZC38)&gt;0,"R","")</f>
        <v/>
      </c>
      <c r="AZE38" s="46">
        <f t="shared" si="709"/>
        <v>16</v>
      </c>
      <c r="AZF38" s="6">
        <f t="shared" si="973"/>
        <v>5</v>
      </c>
      <c r="AZG38" s="6">
        <f t="shared" si="710"/>
        <v>100</v>
      </c>
      <c r="AZH38" s="7">
        <f t="shared" si="711"/>
        <v>-137</v>
      </c>
      <c r="AZI38">
        <v>1</v>
      </c>
      <c r="AZJ38"/>
      <c r="AZK38"/>
      <c r="AZM38" s="5">
        <f t="shared" si="248"/>
        <v>37</v>
      </c>
      <c r="AZN38" s="57">
        <v>15</v>
      </c>
      <c r="AZO38" s="48" t="str">
        <f>IF(COUNTIF(AZN2:AZN37,AZN38)&gt;0,"R","")</f>
        <v>R</v>
      </c>
      <c r="AZP38" s="46">
        <f t="shared" si="712"/>
        <v>15</v>
      </c>
      <c r="AZQ38" s="6">
        <f t="shared" si="974"/>
        <v>7</v>
      </c>
      <c r="AZR38" s="6">
        <f t="shared" si="713"/>
        <v>-105</v>
      </c>
      <c r="AZS38" s="7">
        <f t="shared" si="714"/>
        <v>-367</v>
      </c>
      <c r="AZT38"/>
      <c r="AZU38"/>
      <c r="AZV38"/>
      <c r="AZX38" s="5">
        <f t="shared" si="250"/>
        <v>37</v>
      </c>
      <c r="AZY38" s="57">
        <v>17</v>
      </c>
      <c r="AZZ38" s="48" t="str">
        <f>IF(COUNTIF(AZY2:AZY37,AZY38)&gt;0,"R","")</f>
        <v/>
      </c>
      <c r="BAA38" s="46">
        <f t="shared" si="715"/>
        <v>18</v>
      </c>
      <c r="BAB38" s="6">
        <f t="shared" si="975"/>
        <v>9</v>
      </c>
      <c r="BAC38" s="6">
        <f t="shared" si="716"/>
        <v>162</v>
      </c>
      <c r="BAD38" s="7">
        <f t="shared" si="717"/>
        <v>-474</v>
      </c>
      <c r="BAE38">
        <v>2</v>
      </c>
      <c r="BAF38"/>
      <c r="BAG38"/>
      <c r="BAI38" s="5">
        <f t="shared" si="252"/>
        <v>37</v>
      </c>
      <c r="BAJ38" s="57">
        <v>19</v>
      </c>
      <c r="BAK38" s="48" t="str">
        <f>IF(COUNTIF(BAJ2:BAJ37,BAJ38)&gt;0,"R","")</f>
        <v/>
      </c>
      <c r="BAL38" s="46">
        <f t="shared" si="718"/>
        <v>12</v>
      </c>
      <c r="BAM38" s="6">
        <f t="shared" si="976"/>
        <v>1</v>
      </c>
      <c r="BAN38" s="6">
        <f t="shared" si="719"/>
        <v>24</v>
      </c>
      <c r="BAO38" s="7">
        <f t="shared" si="720"/>
        <v>34</v>
      </c>
      <c r="BAP38">
        <v>1</v>
      </c>
      <c r="BAQ38"/>
      <c r="BAR38"/>
      <c r="BAT38" s="5">
        <f t="shared" si="254"/>
        <v>37</v>
      </c>
      <c r="BAU38" s="57">
        <v>35</v>
      </c>
      <c r="BAV38" s="48" t="str">
        <f>IF(COUNTIF(BAU2:BAU37,BAU38)&gt;0,"R","")</f>
        <v>R</v>
      </c>
      <c r="BAW38" s="46">
        <f t="shared" si="721"/>
        <v>11</v>
      </c>
      <c r="BAX38" s="6">
        <f t="shared" si="977"/>
        <v>1</v>
      </c>
      <c r="BAY38" s="6">
        <f t="shared" si="722"/>
        <v>-11</v>
      </c>
      <c r="BAZ38" s="7">
        <f t="shared" si="723"/>
        <v>317</v>
      </c>
      <c r="BBA38"/>
      <c r="BBB38"/>
      <c r="BBC38"/>
      <c r="BBE38" s="5">
        <f t="shared" si="256"/>
        <v>37</v>
      </c>
      <c r="BBF38" s="57">
        <v>13</v>
      </c>
      <c r="BBG38" s="48" t="str">
        <f>IF(COUNTIF(BBF2:BBF37,BBF38)&gt;0,"R","")</f>
        <v>R</v>
      </c>
      <c r="BBH38" s="46">
        <f t="shared" si="724"/>
        <v>16</v>
      </c>
      <c r="BBI38" s="6">
        <f t="shared" si="978"/>
        <v>7</v>
      </c>
      <c r="BBJ38" s="6">
        <f t="shared" si="725"/>
        <v>-112</v>
      </c>
      <c r="BBK38" s="7">
        <f t="shared" si="726"/>
        <v>-424</v>
      </c>
      <c r="BBL38"/>
      <c r="BBM38"/>
      <c r="BBN38"/>
      <c r="BBP38" s="5">
        <f t="shared" si="258"/>
        <v>37</v>
      </c>
      <c r="BBQ38" s="57">
        <v>23</v>
      </c>
      <c r="BBR38" s="48" t="str">
        <f>IF(COUNTIF(BBQ2:BBQ37,BBQ38)&gt;0,"R","")</f>
        <v>R</v>
      </c>
      <c r="BBS38" s="46">
        <f t="shared" si="727"/>
        <v>15</v>
      </c>
      <c r="BBT38" s="6">
        <f t="shared" si="979"/>
        <v>5</v>
      </c>
      <c r="BBU38" s="6">
        <f t="shared" si="728"/>
        <v>-75</v>
      </c>
      <c r="BBV38" s="7">
        <f t="shared" si="729"/>
        <v>-140</v>
      </c>
      <c r="BBW38"/>
      <c r="BBX38"/>
      <c r="BBY38"/>
      <c r="BCA38" s="5">
        <f t="shared" si="260"/>
        <v>37</v>
      </c>
      <c r="BCB38" s="57">
        <v>24</v>
      </c>
      <c r="BCC38" s="48" t="str">
        <f>IF(COUNTIF(BCB2:BCB37,BCB38)&gt;0,"R","")</f>
        <v>R</v>
      </c>
      <c r="BCD38" s="46">
        <f t="shared" si="730"/>
        <v>15</v>
      </c>
      <c r="BCE38" s="6">
        <f t="shared" si="980"/>
        <v>3</v>
      </c>
      <c r="BCF38" s="6">
        <f t="shared" si="731"/>
        <v>-45</v>
      </c>
      <c r="BCG38" s="7">
        <f t="shared" si="732"/>
        <v>-3</v>
      </c>
      <c r="BCH38"/>
      <c r="BCI38"/>
      <c r="BCJ38"/>
      <c r="BCL38" s="5">
        <f t="shared" si="262"/>
        <v>37</v>
      </c>
      <c r="BCM38" s="57">
        <v>3</v>
      </c>
      <c r="BCN38" s="48" t="str">
        <f>IF(COUNTIF(BCM2:BCM37,BCM38)&gt;0,"R","")</f>
        <v>R</v>
      </c>
      <c r="BCO38" s="46">
        <f t="shared" si="733"/>
        <v>14</v>
      </c>
      <c r="BCP38" s="6">
        <f t="shared" si="981"/>
        <v>4</v>
      </c>
      <c r="BCQ38" s="6">
        <f t="shared" si="734"/>
        <v>-56</v>
      </c>
      <c r="BCR38" s="7">
        <f t="shared" si="735"/>
        <v>-39</v>
      </c>
      <c r="BCS38"/>
      <c r="BCT38"/>
      <c r="BCU38"/>
      <c r="BCW38" s="5">
        <f t="shared" si="264"/>
        <v>37</v>
      </c>
      <c r="BCX38" s="57">
        <v>26</v>
      </c>
      <c r="BCY38" s="48" t="str">
        <f>IF(COUNTIF(BCX2:BCX37,BCX38)&gt;0,"R","")</f>
        <v/>
      </c>
      <c r="BCZ38" s="46">
        <f t="shared" si="736"/>
        <v>12</v>
      </c>
      <c r="BDA38" s="6">
        <f t="shared" si="982"/>
        <v>6</v>
      </c>
      <c r="BDB38" s="6">
        <f t="shared" si="737"/>
        <v>144</v>
      </c>
      <c r="BDC38" s="7">
        <f t="shared" si="738"/>
        <v>244</v>
      </c>
      <c r="BDD38">
        <v>2</v>
      </c>
      <c r="BDE38"/>
      <c r="BDF38"/>
      <c r="BDH38" s="5">
        <f t="shared" si="266"/>
        <v>37</v>
      </c>
      <c r="BDI38" s="57">
        <v>3</v>
      </c>
      <c r="BDJ38" s="48" t="str">
        <f>IF(COUNTIF(BDI2:BDI37,BDI38)&gt;0,"R","")</f>
        <v/>
      </c>
      <c r="BDK38" s="46">
        <f t="shared" si="739"/>
        <v>15</v>
      </c>
      <c r="BDL38" s="6">
        <f t="shared" si="983"/>
        <v>7</v>
      </c>
      <c r="BDM38" s="6">
        <f t="shared" si="740"/>
        <v>147</v>
      </c>
      <c r="BDN38" s="7">
        <f t="shared" si="741"/>
        <v>-3</v>
      </c>
      <c r="BDO38">
        <v>2</v>
      </c>
      <c r="BDP38"/>
      <c r="BDQ38"/>
      <c r="BDS38" s="5">
        <f t="shared" si="268"/>
        <v>37</v>
      </c>
      <c r="BDT38" s="57">
        <v>9</v>
      </c>
      <c r="BDU38" s="48" t="str">
        <f>IF(COUNTIF(BDT2:BDT37,BDT38)&gt;0,"R","")</f>
        <v/>
      </c>
      <c r="BDV38" s="46">
        <f t="shared" si="742"/>
        <v>15</v>
      </c>
      <c r="BDW38" s="6">
        <f t="shared" si="984"/>
        <v>3</v>
      </c>
      <c r="BDX38" s="6">
        <f t="shared" si="743"/>
        <v>63</v>
      </c>
      <c r="BDY38" s="7">
        <f t="shared" si="744"/>
        <v>97</v>
      </c>
      <c r="BDZ38">
        <v>3</v>
      </c>
      <c r="BEA38"/>
      <c r="BEB38"/>
      <c r="BED38" s="5">
        <f t="shared" si="270"/>
        <v>37</v>
      </c>
      <c r="BEE38" s="57">
        <v>11</v>
      </c>
      <c r="BEF38" s="48" t="str">
        <f>IF(COUNTIF(BEE2:BEE37,BEE38)&gt;0,"R","")</f>
        <v>R</v>
      </c>
      <c r="BEG38" s="46">
        <f t="shared" si="745"/>
        <v>12</v>
      </c>
      <c r="BEH38" s="6">
        <f t="shared" si="985"/>
        <v>3</v>
      </c>
      <c r="BEI38" s="6">
        <f t="shared" si="746"/>
        <v>-36</v>
      </c>
      <c r="BEJ38" s="7">
        <f t="shared" si="747"/>
        <v>113</v>
      </c>
      <c r="BEK38"/>
      <c r="BEL38"/>
      <c r="BEM38"/>
      <c r="BEO38" s="5">
        <f t="shared" si="272"/>
        <v>37</v>
      </c>
      <c r="BEP38" s="57">
        <v>36</v>
      </c>
      <c r="BEQ38" s="48" t="str">
        <f>IF(COUNTIF(BEP2:BEP37,BEP38)&gt;0,"R","")</f>
        <v>R</v>
      </c>
      <c r="BER38" s="46">
        <f t="shared" si="748"/>
        <v>14</v>
      </c>
      <c r="BES38" s="6">
        <f t="shared" si="986"/>
        <v>3</v>
      </c>
      <c r="BET38" s="6">
        <f t="shared" si="749"/>
        <v>-42</v>
      </c>
      <c r="BEU38" s="7">
        <f t="shared" si="750"/>
        <v>-10</v>
      </c>
      <c r="BEV38"/>
      <c r="BEW38"/>
      <c r="BEX38"/>
      <c r="BEZ38" s="5">
        <f t="shared" si="274"/>
        <v>37</v>
      </c>
      <c r="BFA38" s="57">
        <v>7</v>
      </c>
      <c r="BFB38" s="48" t="str">
        <f>IF(COUNTIF(BFA2:BFA37,BFA38)&gt;0,"R","")</f>
        <v/>
      </c>
      <c r="BFC38" s="46">
        <f t="shared" si="751"/>
        <v>14</v>
      </c>
      <c r="BFD38" s="6">
        <f t="shared" si="987"/>
        <v>2</v>
      </c>
      <c r="BFE38" s="6">
        <f t="shared" si="752"/>
        <v>44</v>
      </c>
      <c r="BFF38" s="7">
        <f t="shared" si="753"/>
        <v>162</v>
      </c>
      <c r="BFG38">
        <v>1</v>
      </c>
      <c r="BFH38"/>
      <c r="BFI38"/>
      <c r="BFK38" s="5">
        <f t="shared" si="276"/>
        <v>37</v>
      </c>
      <c r="BFL38" s="57">
        <v>18</v>
      </c>
      <c r="BFM38" s="48" t="str">
        <f>IF(COUNTIF(BFL2:BFL37,BFL38)&gt;0,"R","")</f>
        <v>R</v>
      </c>
      <c r="BFN38" s="46">
        <f t="shared" si="754"/>
        <v>16</v>
      </c>
      <c r="BFO38" s="6">
        <f t="shared" si="988"/>
        <v>9</v>
      </c>
      <c r="BFP38" s="6">
        <f t="shared" si="755"/>
        <v>-144</v>
      </c>
      <c r="BFQ38" s="7">
        <f t="shared" si="756"/>
        <v>-758</v>
      </c>
      <c r="BFR38"/>
      <c r="BFS38"/>
      <c r="BFT38"/>
      <c r="BFV38" s="5">
        <f t="shared" si="278"/>
        <v>37</v>
      </c>
      <c r="BFW38" s="57">
        <v>16</v>
      </c>
      <c r="BFX38" s="48" t="str">
        <f>IF(COUNTIF(BFW2:BFW37,BFW38)&gt;0,"R","")</f>
        <v/>
      </c>
      <c r="BFY38" s="46">
        <f t="shared" si="757"/>
        <v>15</v>
      </c>
      <c r="BFZ38" s="6">
        <f t="shared" si="989"/>
        <v>4</v>
      </c>
      <c r="BGA38" s="6">
        <f t="shared" si="758"/>
        <v>84</v>
      </c>
      <c r="BGB38" s="7">
        <f t="shared" si="759"/>
        <v>-19</v>
      </c>
      <c r="BGC38">
        <v>2</v>
      </c>
      <c r="BGD38"/>
      <c r="BGE38"/>
      <c r="BGG38" s="5">
        <f t="shared" si="280"/>
        <v>37</v>
      </c>
      <c r="BGH38" s="57">
        <v>10</v>
      </c>
      <c r="BGI38" s="48" t="str">
        <f>IF(COUNTIF(BGH2:BGH37,BGH38)&gt;0,"R","")</f>
        <v>R</v>
      </c>
      <c r="BGJ38" s="46">
        <f t="shared" si="760"/>
        <v>16</v>
      </c>
      <c r="BGK38" s="6">
        <f t="shared" si="990"/>
        <v>5</v>
      </c>
      <c r="BGL38" s="6">
        <f t="shared" si="761"/>
        <v>-80</v>
      </c>
      <c r="BGM38" s="7">
        <f t="shared" si="762"/>
        <v>-166</v>
      </c>
      <c r="BGN38"/>
      <c r="BGO38"/>
      <c r="BGP38"/>
      <c r="BGR38" s="5">
        <f t="shared" si="282"/>
        <v>37</v>
      </c>
      <c r="BGS38" s="57">
        <v>17</v>
      </c>
      <c r="BGT38" s="48" t="str">
        <f>IF(COUNTIF(BGS2:BGS37,BGS38)&gt;0,"R","")</f>
        <v/>
      </c>
      <c r="BGU38" s="46">
        <f t="shared" si="763"/>
        <v>15</v>
      </c>
      <c r="BGV38" s="6">
        <f t="shared" si="991"/>
        <v>4</v>
      </c>
      <c r="BGW38" s="6">
        <f t="shared" si="764"/>
        <v>84</v>
      </c>
      <c r="BGX38" s="7">
        <f t="shared" si="765"/>
        <v>18</v>
      </c>
      <c r="BGY38">
        <v>3</v>
      </c>
      <c r="BGZ38"/>
      <c r="BHA38"/>
      <c r="BHC38" s="5">
        <f t="shared" si="284"/>
        <v>37</v>
      </c>
      <c r="BHD38" s="57">
        <v>21</v>
      </c>
      <c r="BHE38" s="48" t="str">
        <f>IF(COUNTIF(BHD2:BHD37,BHD38)&gt;0,"R","")</f>
        <v>R</v>
      </c>
      <c r="BHF38" s="46">
        <f t="shared" si="766"/>
        <v>12</v>
      </c>
      <c r="BHG38" s="6">
        <f t="shared" si="992"/>
        <v>2</v>
      </c>
      <c r="BHH38" s="6">
        <f t="shared" si="767"/>
        <v>-24</v>
      </c>
      <c r="BHI38" s="7">
        <f t="shared" si="768"/>
        <v>182</v>
      </c>
      <c r="BHJ38"/>
      <c r="BHK38"/>
      <c r="BHL38"/>
      <c r="BHN38" s="5">
        <f t="shared" si="286"/>
        <v>37</v>
      </c>
      <c r="BHO38" s="57">
        <v>4</v>
      </c>
      <c r="BHP38" s="48" t="str">
        <f>IF(COUNTIF(BHO2:BHO37,BHO38)&gt;0,"R","")</f>
        <v/>
      </c>
      <c r="BHQ38" s="46">
        <f t="shared" si="769"/>
        <v>12</v>
      </c>
      <c r="BHR38" s="6">
        <f t="shared" si="993"/>
        <v>4</v>
      </c>
      <c r="BHS38" s="6">
        <f t="shared" si="770"/>
        <v>96</v>
      </c>
      <c r="BHT38" s="7">
        <f t="shared" si="771"/>
        <v>296</v>
      </c>
      <c r="BHU38">
        <v>2</v>
      </c>
      <c r="BHV38"/>
      <c r="BHW38"/>
      <c r="BHY38" s="5">
        <f t="shared" si="288"/>
        <v>37</v>
      </c>
      <c r="BHZ38" s="57">
        <v>7</v>
      </c>
      <c r="BIA38" s="48" t="str">
        <f>IF(COUNTIF(BHZ2:BHZ37,BHZ38)&gt;0,"R","")</f>
        <v>R</v>
      </c>
      <c r="BIB38" s="46">
        <f t="shared" si="772"/>
        <v>12</v>
      </c>
      <c r="BIC38" s="6">
        <f t="shared" si="994"/>
        <v>3</v>
      </c>
      <c r="BID38" s="6">
        <f t="shared" si="773"/>
        <v>-36</v>
      </c>
      <c r="BIE38" s="7">
        <f t="shared" si="774"/>
        <v>129</v>
      </c>
      <c r="BIF38"/>
      <c r="BIG38"/>
      <c r="BIH38"/>
      <c r="BIJ38" s="5">
        <f t="shared" si="290"/>
        <v>37</v>
      </c>
      <c r="BIK38" s="57">
        <v>16</v>
      </c>
      <c r="BIL38" s="48" t="str">
        <f>IF(COUNTIF(BIK2:BIK37,BIK38)&gt;0,"R","")</f>
        <v>R</v>
      </c>
      <c r="BIM38" s="46">
        <f t="shared" si="775"/>
        <v>13</v>
      </c>
      <c r="BIN38" s="6">
        <f t="shared" si="995"/>
        <v>5</v>
      </c>
      <c r="BIO38" s="6">
        <f t="shared" si="776"/>
        <v>-65</v>
      </c>
      <c r="BIP38" s="7">
        <f t="shared" si="777"/>
        <v>-1</v>
      </c>
      <c r="BIQ38"/>
      <c r="BIR38"/>
      <c r="BIS38"/>
      <c r="BIU38" s="5">
        <f t="shared" si="292"/>
        <v>37</v>
      </c>
      <c r="BIV38" s="57">
        <v>1</v>
      </c>
      <c r="BIW38" s="48" t="str">
        <f>IF(COUNTIF(BIV2:BIV37,BIV38)&gt;0,"R","")</f>
        <v>R</v>
      </c>
      <c r="BIX38" s="46">
        <f t="shared" si="778"/>
        <v>11</v>
      </c>
      <c r="BIY38" s="6">
        <f t="shared" si="996"/>
        <v>3</v>
      </c>
      <c r="BIZ38" s="6">
        <f t="shared" si="779"/>
        <v>-33</v>
      </c>
      <c r="BJA38" s="7">
        <f t="shared" si="780"/>
        <v>258</v>
      </c>
      <c r="BJB38"/>
      <c r="BJC38"/>
      <c r="BJD38"/>
      <c r="BJF38" s="5">
        <f t="shared" si="294"/>
        <v>37</v>
      </c>
      <c r="BJG38" s="57">
        <v>29</v>
      </c>
      <c r="BJH38" s="48" t="str">
        <f>IF(COUNTIF(BJG2:BJG37,BJG38)&gt;0,"R","")</f>
        <v>R</v>
      </c>
      <c r="BJI38" s="46">
        <f t="shared" si="781"/>
        <v>11</v>
      </c>
      <c r="BJJ38" s="6">
        <f t="shared" si="997"/>
        <v>2</v>
      </c>
      <c r="BJK38" s="6">
        <f t="shared" si="782"/>
        <v>-22</v>
      </c>
      <c r="BJL38" s="7">
        <f t="shared" si="783"/>
        <v>317</v>
      </c>
      <c r="BJM38"/>
      <c r="BJN38"/>
      <c r="BJO38"/>
      <c r="BJQ38" s="5">
        <f t="shared" si="296"/>
        <v>37</v>
      </c>
      <c r="BJR38" s="57">
        <v>21</v>
      </c>
      <c r="BJS38" s="48" t="str">
        <f>IF(COUNTIF(BJR2:BJR37,BJR38)&gt;0,"R","")</f>
        <v>R</v>
      </c>
      <c r="BJT38" s="46">
        <f t="shared" si="784"/>
        <v>16</v>
      </c>
      <c r="BJU38" s="6">
        <f t="shared" si="998"/>
        <v>4</v>
      </c>
      <c r="BJV38" s="6">
        <f t="shared" si="785"/>
        <v>-64</v>
      </c>
      <c r="BJW38" s="7">
        <f t="shared" si="786"/>
        <v>-171</v>
      </c>
      <c r="BJX38"/>
      <c r="BJY38"/>
      <c r="BJZ38"/>
      <c r="BKB38" s="5">
        <f t="shared" si="298"/>
        <v>37</v>
      </c>
      <c r="BKC38" s="57">
        <v>35</v>
      </c>
      <c r="BKD38" s="48" t="str">
        <f>IF(COUNTIF(BKC2:BKC37,BKC38)&gt;0,"R","")</f>
        <v/>
      </c>
      <c r="BKE38" s="46">
        <f t="shared" si="787"/>
        <v>15</v>
      </c>
      <c r="BKF38" s="6">
        <f t="shared" si="999"/>
        <v>4</v>
      </c>
      <c r="BKG38" s="6">
        <f t="shared" si="788"/>
        <v>84</v>
      </c>
      <c r="BKH38" s="7">
        <f t="shared" si="789"/>
        <v>-78</v>
      </c>
      <c r="BKI38">
        <v>3</v>
      </c>
      <c r="BKJ38"/>
      <c r="BKK38"/>
      <c r="BKM38" s="5">
        <f t="shared" si="300"/>
        <v>37</v>
      </c>
      <c r="BKN38" s="57">
        <v>13</v>
      </c>
      <c r="BKO38" s="48" t="str">
        <f>IF(COUNTIF(BKN2:BKN37,BKN38)&gt;0,"R","")</f>
        <v>R</v>
      </c>
      <c r="BKP38" s="46">
        <f t="shared" si="790"/>
        <v>14</v>
      </c>
      <c r="BKQ38" s="6">
        <f t="shared" si="1000"/>
        <v>5</v>
      </c>
      <c r="BKR38" s="6">
        <f t="shared" si="791"/>
        <v>-70</v>
      </c>
      <c r="BKS38" s="7">
        <f t="shared" si="792"/>
        <v>-70</v>
      </c>
      <c r="BKT38"/>
      <c r="BKU38"/>
      <c r="BKV38"/>
      <c r="BKX38" s="5">
        <f t="shared" si="302"/>
        <v>37</v>
      </c>
      <c r="BKY38" s="57">
        <v>34</v>
      </c>
      <c r="BKZ38" s="48" t="str">
        <f>IF(COUNTIF(BKY2:BKY37,BKY38)&gt;0,"R","")</f>
        <v>R</v>
      </c>
      <c r="BLA38" s="46">
        <f t="shared" si="793"/>
        <v>15</v>
      </c>
      <c r="BLB38" s="6">
        <f t="shared" si="1001"/>
        <v>5</v>
      </c>
      <c r="BLC38" s="6">
        <f t="shared" si="794"/>
        <v>-75</v>
      </c>
      <c r="BLD38" s="7">
        <f t="shared" si="795"/>
        <v>-172</v>
      </c>
      <c r="BLE38"/>
      <c r="BLF38"/>
      <c r="BLG38"/>
      <c r="BLI38" s="5">
        <f t="shared" si="304"/>
        <v>37</v>
      </c>
      <c r="BLJ38" s="57">
        <v>16</v>
      </c>
      <c r="BLK38" s="48" t="str">
        <f>IF(COUNTIF(BLJ2:BLJ37,BLJ38)&gt;0,"R","")</f>
        <v/>
      </c>
      <c r="BLL38" s="46">
        <f t="shared" si="796"/>
        <v>11</v>
      </c>
      <c r="BLM38" s="6">
        <f t="shared" si="1002"/>
        <v>4</v>
      </c>
      <c r="BLN38" s="6">
        <f t="shared" si="797"/>
        <v>100</v>
      </c>
      <c r="BLO38" s="7">
        <f t="shared" si="798"/>
        <v>433</v>
      </c>
      <c r="BLP38">
        <v>1</v>
      </c>
      <c r="BLQ38"/>
      <c r="BLR38"/>
      <c r="BLT38" s="5">
        <f t="shared" si="306"/>
        <v>37</v>
      </c>
      <c r="BLU38" s="57">
        <v>1</v>
      </c>
      <c r="BLV38" s="48" t="str">
        <f>IF(COUNTIF(BLU2:BLU37,BLU38)&gt;0,"R","")</f>
        <v>R</v>
      </c>
      <c r="BLW38" s="46">
        <f t="shared" si="799"/>
        <v>12</v>
      </c>
      <c r="BLX38" s="6">
        <f t="shared" si="1003"/>
        <v>2</v>
      </c>
      <c r="BLY38" s="6">
        <f t="shared" si="800"/>
        <v>-24</v>
      </c>
      <c r="BLZ38" s="7">
        <f t="shared" si="801"/>
        <v>200</v>
      </c>
      <c r="BMA38"/>
      <c r="BMB38"/>
      <c r="BMC38"/>
      <c r="BME38" s="5">
        <f t="shared" si="308"/>
        <v>37</v>
      </c>
      <c r="BMF38" s="57">
        <v>26</v>
      </c>
      <c r="BMG38" s="48" t="str">
        <f>IF(COUNTIF(BMF2:BMF37,BMF38)&gt;0,"R","")</f>
        <v/>
      </c>
      <c r="BMH38" s="46">
        <f t="shared" si="802"/>
        <v>14</v>
      </c>
      <c r="BMI38" s="6">
        <f t="shared" si="1004"/>
        <v>4</v>
      </c>
      <c r="BMJ38" s="6">
        <f t="shared" si="803"/>
        <v>88</v>
      </c>
      <c r="BMK38" s="7">
        <f t="shared" si="804"/>
        <v>199</v>
      </c>
      <c r="BML38">
        <v>1</v>
      </c>
      <c r="BMM38"/>
      <c r="BMN38"/>
      <c r="BMP38" s="5">
        <f t="shared" si="310"/>
        <v>37</v>
      </c>
      <c r="BMQ38" s="57">
        <v>14</v>
      </c>
      <c r="BMR38" s="48" t="str">
        <f>IF(COUNTIF(BMQ2:BMQ37,BMQ38)&gt;0,"R","")</f>
        <v>R</v>
      </c>
      <c r="BMS38" s="46">
        <f t="shared" si="805"/>
        <v>12</v>
      </c>
      <c r="BMT38" s="6">
        <f t="shared" si="1005"/>
        <v>4</v>
      </c>
      <c r="BMU38" s="6">
        <f t="shared" si="806"/>
        <v>-48</v>
      </c>
      <c r="BMV38" s="7">
        <f t="shared" si="807"/>
        <v>159</v>
      </c>
      <c r="BMW38"/>
      <c r="BMX38"/>
      <c r="BMY38"/>
      <c r="BNA38" s="5">
        <f t="shared" si="312"/>
        <v>37</v>
      </c>
      <c r="BNB38" s="57">
        <v>1</v>
      </c>
      <c r="BNC38" s="48" t="str">
        <f>IF(COUNTIF(BNB2:BNB37,BNB38)&gt;0,"R","")</f>
        <v>R</v>
      </c>
      <c r="BND38" s="46">
        <f t="shared" si="808"/>
        <v>14</v>
      </c>
      <c r="BNE38" s="6">
        <f t="shared" si="1006"/>
        <v>3</v>
      </c>
      <c r="BNF38" s="6">
        <f t="shared" si="809"/>
        <v>-42</v>
      </c>
      <c r="BNG38" s="7">
        <f t="shared" si="810"/>
        <v>86</v>
      </c>
      <c r="BNH38"/>
      <c r="BNI38"/>
      <c r="BNJ38"/>
      <c r="BNK38"/>
      <c r="BNM38" s="5">
        <f t="shared" si="314"/>
        <v>37</v>
      </c>
      <c r="BNN38" s="57">
        <v>0</v>
      </c>
      <c r="BNO38" s="48" t="str">
        <f>IF(COUNTIF(BNN2:BNN37,BNN38)&gt;0,"R","")</f>
        <v/>
      </c>
      <c r="BNP38" s="46">
        <f t="shared" si="811"/>
        <v>16</v>
      </c>
      <c r="BNQ38" s="6">
        <f t="shared" si="1007"/>
        <v>6</v>
      </c>
      <c r="BNR38" s="6">
        <f t="shared" si="812"/>
        <v>120</v>
      </c>
      <c r="BNS38" s="7">
        <f t="shared" si="813"/>
        <v>-53</v>
      </c>
      <c r="BNT38">
        <v>1</v>
      </c>
      <c r="BNU38"/>
      <c r="BNV38"/>
      <c r="BNX38" s="5">
        <f t="shared" si="316"/>
        <v>37</v>
      </c>
      <c r="BNY38" s="57">
        <v>36</v>
      </c>
      <c r="BNZ38" s="48" t="str">
        <f>IF(COUNTIF(BNY2:BNY37,BNY38)&gt;0,"R","")</f>
        <v>R</v>
      </c>
      <c r="BOA38" s="46">
        <f t="shared" si="814"/>
        <v>12</v>
      </c>
      <c r="BOB38" s="6">
        <f t="shared" si="1008"/>
        <v>5</v>
      </c>
      <c r="BOC38" s="6">
        <f t="shared" si="815"/>
        <v>-60</v>
      </c>
      <c r="BOD38" s="7">
        <f t="shared" si="816"/>
        <v>45</v>
      </c>
      <c r="BOE38"/>
      <c r="BOF38"/>
      <c r="BOG38"/>
      <c r="BOI38" s="5">
        <f t="shared" si="318"/>
        <v>37</v>
      </c>
      <c r="BOJ38" s="57">
        <v>31</v>
      </c>
      <c r="BOK38" s="48" t="str">
        <f>IF(COUNTIF(BOJ2:BOJ37,BOJ38)&gt;0,"R","")</f>
        <v/>
      </c>
      <c r="BOL38" s="46">
        <f t="shared" si="817"/>
        <v>13</v>
      </c>
      <c r="BOM38" s="6">
        <f t="shared" si="1009"/>
        <v>1</v>
      </c>
      <c r="BON38" s="6">
        <f t="shared" si="818"/>
        <v>23</v>
      </c>
      <c r="BOO38" s="7">
        <f t="shared" si="819"/>
        <v>181</v>
      </c>
      <c r="BOP38">
        <v>1</v>
      </c>
      <c r="BOQ38"/>
      <c r="BOR38"/>
      <c r="BOT38" s="5">
        <f t="shared" si="320"/>
        <v>37</v>
      </c>
      <c r="BOU38" s="57">
        <v>14</v>
      </c>
      <c r="BOV38" s="48" t="str">
        <f>IF(COUNTIF(BOU2:BOU37,BOU38)&gt;0,"R","")</f>
        <v/>
      </c>
      <c r="BOW38" s="46">
        <f t="shared" si="820"/>
        <v>13</v>
      </c>
      <c r="BOX38" s="6">
        <f t="shared" si="1010"/>
        <v>1</v>
      </c>
      <c r="BOY38" s="6">
        <f t="shared" si="821"/>
        <v>23</v>
      </c>
      <c r="BOZ38" s="7">
        <f t="shared" si="822"/>
        <v>189</v>
      </c>
      <c r="BPA38">
        <v>1</v>
      </c>
      <c r="BPB38"/>
      <c r="BPC38"/>
      <c r="BPE38" s="5">
        <f t="shared" si="322"/>
        <v>37</v>
      </c>
      <c r="BPF38" s="57">
        <v>19</v>
      </c>
      <c r="BPG38" s="48" t="str">
        <f>IF(COUNTIF(BPF2:BPF37,BPF38)&gt;0,"R","")</f>
        <v/>
      </c>
      <c r="BPH38" s="46">
        <f t="shared" si="823"/>
        <v>13</v>
      </c>
      <c r="BPI38" s="6">
        <f t="shared" si="1011"/>
        <v>5</v>
      </c>
      <c r="BPJ38" s="6">
        <f t="shared" si="824"/>
        <v>115</v>
      </c>
      <c r="BPK38" s="7">
        <f t="shared" si="825"/>
        <v>204</v>
      </c>
      <c r="BPL38">
        <v>2</v>
      </c>
      <c r="BPM38"/>
      <c r="BPN38"/>
      <c r="BPP38" s="5">
        <f t="shared" si="324"/>
        <v>37</v>
      </c>
      <c r="BPQ38" s="57">
        <v>24</v>
      </c>
      <c r="BPR38" s="48" t="str">
        <f>IF(COUNTIF(BPQ2:BPQ37,BPQ38)&gt;0,"R","")</f>
        <v>R</v>
      </c>
      <c r="BPS38" s="46">
        <f t="shared" si="826"/>
        <v>12</v>
      </c>
      <c r="BPT38" s="6">
        <f t="shared" si="1012"/>
        <v>4</v>
      </c>
      <c r="BPU38" s="6">
        <f t="shared" si="827"/>
        <v>-48</v>
      </c>
      <c r="BPV38" s="7">
        <f t="shared" si="828"/>
        <v>68</v>
      </c>
      <c r="BPW38"/>
      <c r="BPX38"/>
      <c r="BPY38"/>
      <c r="BQA38" s="5">
        <f t="shared" si="326"/>
        <v>37</v>
      </c>
      <c r="BQB38" s="57">
        <v>30</v>
      </c>
      <c r="BQC38" s="48" t="str">
        <f>IF(COUNTIF(BQB2:BQB37,BQB38)&gt;0,"R","")</f>
        <v>R</v>
      </c>
      <c r="BQD38" s="46">
        <f t="shared" si="829"/>
        <v>11</v>
      </c>
      <c r="BQE38" s="6">
        <f t="shared" si="1013"/>
        <v>5</v>
      </c>
      <c r="BQF38" s="6">
        <f t="shared" si="830"/>
        <v>-55</v>
      </c>
      <c r="BQG38" s="7">
        <f t="shared" si="831"/>
        <v>198</v>
      </c>
      <c r="BQH38"/>
      <c r="BQI38"/>
      <c r="BQJ38"/>
      <c r="BQL38" s="5">
        <f t="shared" si="328"/>
        <v>37</v>
      </c>
      <c r="BQM38" s="57">
        <v>19</v>
      </c>
      <c r="BQN38" s="48" t="str">
        <f>IF(COUNTIF(BQM2:BQM37,BQM38)&gt;0,"R","")</f>
        <v>R</v>
      </c>
      <c r="BQO38" s="46">
        <f t="shared" si="832"/>
        <v>12</v>
      </c>
      <c r="BQP38" s="6">
        <f t="shared" si="1014"/>
        <v>5</v>
      </c>
      <c r="BQQ38" s="6">
        <f t="shared" si="833"/>
        <v>-60</v>
      </c>
      <c r="BQR38" s="7">
        <f t="shared" si="834"/>
        <v>112</v>
      </c>
      <c r="BQS38"/>
      <c r="BQT38"/>
      <c r="BQU38"/>
      <c r="BQW38" s="5">
        <f t="shared" si="330"/>
        <v>37</v>
      </c>
      <c r="BQX38" s="57">
        <v>30</v>
      </c>
      <c r="BQY38" s="48" t="str">
        <f>IF(COUNTIF(BQX2:BQX37,BQX38)&gt;0,"R","")</f>
        <v>R</v>
      </c>
      <c r="BQZ38" s="46">
        <f t="shared" si="835"/>
        <v>13</v>
      </c>
      <c r="BRA38" s="6">
        <f t="shared" si="1015"/>
        <v>4</v>
      </c>
      <c r="BRB38" s="6">
        <f t="shared" si="836"/>
        <v>-52</v>
      </c>
      <c r="BRC38" s="7">
        <f t="shared" si="837"/>
        <v>120</v>
      </c>
      <c r="BRD38"/>
      <c r="BRE38"/>
      <c r="BRF38"/>
      <c r="BRH38" s="5">
        <f t="shared" si="332"/>
        <v>37</v>
      </c>
      <c r="BRI38" s="57">
        <v>11</v>
      </c>
      <c r="BRJ38" s="48" t="str">
        <f>IF(COUNTIF(BRI2:BRI37,BRI38)&gt;0,"R","")</f>
        <v>R</v>
      </c>
      <c r="BRK38" s="46">
        <f t="shared" si="838"/>
        <v>12</v>
      </c>
      <c r="BRL38" s="6">
        <f t="shared" si="1016"/>
        <v>5</v>
      </c>
      <c r="BRM38" s="6">
        <f t="shared" si="839"/>
        <v>-60</v>
      </c>
      <c r="BRN38" s="7">
        <f t="shared" si="840"/>
        <v>-13</v>
      </c>
      <c r="BRO38"/>
      <c r="BRP38"/>
      <c r="BRQ38"/>
      <c r="BRS38" s="5">
        <f t="shared" si="334"/>
        <v>37</v>
      </c>
      <c r="BRT38" s="57">
        <v>29</v>
      </c>
      <c r="BRU38" s="48" t="str">
        <f>IF(COUNTIF(BRT2:BRT37,BRT38)&gt;0,"R","")</f>
        <v>R</v>
      </c>
      <c r="BRV38" s="46">
        <f t="shared" si="841"/>
        <v>13</v>
      </c>
      <c r="BRW38" s="6">
        <f t="shared" si="1017"/>
        <v>4</v>
      </c>
      <c r="BRX38" s="6">
        <f t="shared" si="842"/>
        <v>-52</v>
      </c>
      <c r="BRY38" s="7">
        <f t="shared" si="843"/>
        <v>103</v>
      </c>
      <c r="BRZ38"/>
      <c r="BSA38"/>
      <c r="BSB38"/>
      <c r="BSD38" s="5">
        <f t="shared" si="336"/>
        <v>37</v>
      </c>
      <c r="BSE38" s="57">
        <v>6</v>
      </c>
      <c r="BSF38" s="48" t="str">
        <f>IF(COUNTIF(BSE2:BSE37,BSE38)&gt;0,"R","")</f>
        <v>R</v>
      </c>
      <c r="BSG38" s="46">
        <f t="shared" si="844"/>
        <v>13</v>
      </c>
      <c r="BSH38" s="6">
        <f t="shared" si="1018"/>
        <v>1</v>
      </c>
      <c r="BSI38" s="6">
        <f t="shared" si="845"/>
        <v>-13</v>
      </c>
      <c r="BSJ38" s="7">
        <f t="shared" si="846"/>
        <v>199</v>
      </c>
      <c r="BSK38"/>
      <c r="BSL38"/>
      <c r="BSM38"/>
      <c r="BSO38" s="5">
        <f t="shared" si="338"/>
        <v>37</v>
      </c>
      <c r="BSP38" s="57">
        <v>24</v>
      </c>
      <c r="BSQ38" s="48" t="str">
        <f>IF(COUNTIF(BSP2:BSP37,BSP38)&gt;0,"R","")</f>
        <v/>
      </c>
      <c r="BSR38" s="46">
        <f t="shared" si="847"/>
        <v>20</v>
      </c>
      <c r="BSS38" s="6">
        <f t="shared" si="1019"/>
        <v>15</v>
      </c>
      <c r="BST38" s="6">
        <f t="shared" si="848"/>
        <v>240</v>
      </c>
      <c r="BSU38" s="7">
        <f t="shared" si="849"/>
        <v>-1947</v>
      </c>
      <c r="BSV38">
        <v>8</v>
      </c>
      <c r="BSW38"/>
      <c r="BSX38"/>
    </row>
    <row r="39" spans="1:1870" ht="15.75" x14ac:dyDescent="0.25">
      <c r="A39" s="5">
        <f t="shared" si="0"/>
        <v>38</v>
      </c>
      <c r="B39" s="57">
        <v>1</v>
      </c>
      <c r="C39" s="48" t="str">
        <f>IF(COUNTIF(B2:B38,B39)&gt;0,"R","")</f>
        <v>R</v>
      </c>
      <c r="D39" s="46">
        <f t="shared" si="340"/>
        <v>17</v>
      </c>
      <c r="E39" s="6">
        <f t="shared" si="850"/>
        <v>10</v>
      </c>
      <c r="F39" s="6">
        <f t="shared" si="341"/>
        <v>-170</v>
      </c>
      <c r="G39" s="7">
        <f t="shared" si="342"/>
        <v>-855</v>
      </c>
      <c r="H39" s="39"/>
      <c r="I39" s="4"/>
      <c r="J39" s="4"/>
      <c r="L39" s="5">
        <f t="shared" si="2"/>
        <v>38</v>
      </c>
      <c r="M39" s="57">
        <v>5</v>
      </c>
      <c r="N39" s="48" t="str">
        <f>IF(COUNTIF(M2:M38,M39)&gt;0,"R","")</f>
        <v>R</v>
      </c>
      <c r="O39" s="46">
        <f t="shared" si="343"/>
        <v>13</v>
      </c>
      <c r="P39" s="6">
        <f t="shared" si="851"/>
        <v>5</v>
      </c>
      <c r="Q39" s="6">
        <f t="shared" si="344"/>
        <v>-65</v>
      </c>
      <c r="R39" s="7">
        <f t="shared" si="345"/>
        <v>-9</v>
      </c>
      <c r="S39" s="39"/>
      <c r="T39" s="4"/>
      <c r="U39" s="4"/>
      <c r="W39" s="5">
        <f t="shared" si="4"/>
        <v>38</v>
      </c>
      <c r="X39" s="57">
        <v>0</v>
      </c>
      <c r="Y39" s="48" t="str">
        <f>IF(COUNTIF(X2:X38,X39)&gt;0,"R","")</f>
        <v>R</v>
      </c>
      <c r="Z39" s="46">
        <f t="shared" si="346"/>
        <v>13</v>
      </c>
      <c r="AA39" s="6">
        <f t="shared" si="852"/>
        <v>7</v>
      </c>
      <c r="AB39" s="6">
        <f t="shared" si="347"/>
        <v>-91</v>
      </c>
      <c r="AC39" s="7">
        <f t="shared" si="348"/>
        <v>-143</v>
      </c>
      <c r="AD39" s="39"/>
      <c r="AE39" s="4"/>
      <c r="AF39" s="4"/>
      <c r="AH39" s="5">
        <f t="shared" si="6"/>
        <v>38</v>
      </c>
      <c r="AI39" s="57">
        <v>20</v>
      </c>
      <c r="AJ39" s="48" t="str">
        <f>IF(COUNTIF(AI2:AI38,AI39)&gt;0,"R","")</f>
        <v/>
      </c>
      <c r="AK39" s="46">
        <f t="shared" si="349"/>
        <v>13</v>
      </c>
      <c r="AL39" s="6">
        <f t="shared" si="853"/>
        <v>5</v>
      </c>
      <c r="AM39" s="6">
        <f t="shared" si="350"/>
        <v>115</v>
      </c>
      <c r="AN39" s="7">
        <f t="shared" si="351"/>
        <v>144</v>
      </c>
      <c r="AO39" s="39">
        <v>5</v>
      </c>
      <c r="AP39" s="4"/>
      <c r="AQ39" s="4"/>
      <c r="AS39" s="5">
        <f t="shared" si="8"/>
        <v>38</v>
      </c>
      <c r="AT39" s="57">
        <v>4</v>
      </c>
      <c r="AU39" s="48" t="str">
        <f>IF(COUNTIF(AT2:AT38,AT39)&gt;0,"R","")</f>
        <v>R</v>
      </c>
      <c r="AV39" s="46">
        <f t="shared" si="352"/>
        <v>12</v>
      </c>
      <c r="AW39" s="6">
        <f t="shared" si="854"/>
        <v>3</v>
      </c>
      <c r="AX39" s="6">
        <f t="shared" si="353"/>
        <v>-36</v>
      </c>
      <c r="AY39" s="7">
        <f t="shared" si="354"/>
        <v>122</v>
      </c>
      <c r="AZ39" s="39"/>
      <c r="BA39" s="4"/>
      <c r="BB39" s="4"/>
      <c r="BD39" s="5">
        <f t="shared" si="10"/>
        <v>38</v>
      </c>
      <c r="BE39" s="57">
        <v>3</v>
      </c>
      <c r="BF39" s="48" t="str">
        <f>IF(COUNTIF(BE2:BE38,BE39)&gt;0,"R","")</f>
        <v/>
      </c>
      <c r="BG39" s="46">
        <f t="shared" si="355"/>
        <v>11</v>
      </c>
      <c r="BH39" s="6">
        <f t="shared" si="855"/>
        <v>2</v>
      </c>
      <c r="BI39" s="6">
        <f t="shared" si="356"/>
        <v>50</v>
      </c>
      <c r="BJ39" s="7">
        <f t="shared" si="357"/>
        <v>334</v>
      </c>
      <c r="BK39" s="39">
        <v>1</v>
      </c>
      <c r="BL39" s="4"/>
      <c r="BM39" s="4"/>
      <c r="BO39" s="5">
        <f t="shared" si="12"/>
        <v>38</v>
      </c>
      <c r="BP39" s="57">
        <v>32</v>
      </c>
      <c r="BQ39" s="48" t="str">
        <f>IF(COUNTIF(BP2:BP38,BP39)&gt;0,"R","")</f>
        <v>R</v>
      </c>
      <c r="BR39" s="46">
        <f t="shared" si="358"/>
        <v>13</v>
      </c>
      <c r="BS39" s="6">
        <f t="shared" si="856"/>
        <v>5</v>
      </c>
      <c r="BT39" s="6">
        <f t="shared" si="359"/>
        <v>-65</v>
      </c>
      <c r="BU39" s="7">
        <f t="shared" si="360"/>
        <v>34</v>
      </c>
      <c r="BV39"/>
      <c r="BW39"/>
      <c r="BX39"/>
      <c r="BZ39" s="5">
        <f t="shared" si="14"/>
        <v>38</v>
      </c>
      <c r="CA39" s="57">
        <v>19</v>
      </c>
      <c r="CB39" s="48" t="str">
        <f>IF(COUNTIF(CA2:CA38,CA39)&gt;0,"R","")</f>
        <v/>
      </c>
      <c r="CC39" s="46">
        <f t="shared" si="361"/>
        <v>11</v>
      </c>
      <c r="CD39" s="6">
        <f t="shared" si="857"/>
        <v>1</v>
      </c>
      <c r="CE39" s="6">
        <f t="shared" si="362"/>
        <v>25</v>
      </c>
      <c r="CF39" s="7">
        <f t="shared" si="363"/>
        <v>273</v>
      </c>
      <c r="CG39">
        <v>1</v>
      </c>
      <c r="CH39"/>
      <c r="CI39"/>
      <c r="CK39" s="5">
        <f t="shared" si="16"/>
        <v>38</v>
      </c>
      <c r="CL39" s="57">
        <v>0</v>
      </c>
      <c r="CM39" s="48" t="str">
        <f>IF(COUNTIF(CL2:CL38,CL39)&gt;0,"R","")</f>
        <v>R</v>
      </c>
      <c r="CN39" s="46">
        <f t="shared" si="364"/>
        <v>14</v>
      </c>
      <c r="CO39" s="6">
        <f t="shared" si="858"/>
        <v>9</v>
      </c>
      <c r="CP39" s="6">
        <f t="shared" si="365"/>
        <v>-126</v>
      </c>
      <c r="CQ39" s="7">
        <f t="shared" si="366"/>
        <v>-422</v>
      </c>
      <c r="CR39"/>
      <c r="CS39"/>
      <c r="CT39"/>
      <c r="CV39" s="5">
        <f t="shared" si="18"/>
        <v>38</v>
      </c>
      <c r="CW39" s="57">
        <v>0</v>
      </c>
      <c r="CX39" s="48" t="str">
        <f>IF(COUNTIF(CW2:CW38,CW39)&gt;0,"R","")</f>
        <v/>
      </c>
      <c r="CY39" s="46">
        <f t="shared" si="367"/>
        <v>14</v>
      </c>
      <c r="CZ39" s="6">
        <f t="shared" si="859"/>
        <v>4</v>
      </c>
      <c r="DA39" s="6">
        <f t="shared" si="368"/>
        <v>88</v>
      </c>
      <c r="DB39" s="7">
        <f t="shared" si="369"/>
        <v>153</v>
      </c>
      <c r="DC39">
        <v>4</v>
      </c>
      <c r="DD39"/>
      <c r="DE39"/>
      <c r="DG39" s="5">
        <f t="shared" si="20"/>
        <v>38</v>
      </c>
      <c r="DH39" s="57">
        <v>18</v>
      </c>
      <c r="DI39" s="48" t="str">
        <f>IF(COUNTIF(DH2:DH38,DH39)&gt;0,"R","")</f>
        <v>R</v>
      </c>
      <c r="DJ39" s="46">
        <f t="shared" si="370"/>
        <v>10</v>
      </c>
      <c r="DK39" s="6">
        <f t="shared" si="860"/>
        <v>2</v>
      </c>
      <c r="DL39" s="6">
        <f t="shared" si="371"/>
        <v>-20</v>
      </c>
      <c r="DM39" s="7">
        <f t="shared" si="372"/>
        <v>242</v>
      </c>
      <c r="DN39"/>
      <c r="DO39"/>
      <c r="DP39"/>
      <c r="DR39" s="5">
        <f t="shared" si="22"/>
        <v>38</v>
      </c>
      <c r="DS39" s="57">
        <v>4</v>
      </c>
      <c r="DT39" s="48" t="str">
        <f>IF(COUNTIF(DS2:DS38,DS39)&gt;0,"R","")</f>
        <v/>
      </c>
      <c r="DU39" s="46">
        <f t="shared" si="373"/>
        <v>14</v>
      </c>
      <c r="DV39" s="6">
        <f t="shared" si="861"/>
        <v>4</v>
      </c>
      <c r="DW39" s="6">
        <f t="shared" si="374"/>
        <v>88</v>
      </c>
      <c r="DX39" s="7">
        <f t="shared" si="375"/>
        <v>167</v>
      </c>
      <c r="DY39">
        <v>1</v>
      </c>
      <c r="DZ39"/>
      <c r="EA39"/>
      <c r="EC39" s="5">
        <f t="shared" si="24"/>
        <v>38</v>
      </c>
      <c r="ED39" s="57">
        <v>11</v>
      </c>
      <c r="EE39" s="48" t="str">
        <f>IF(COUNTIF(ED2:ED38,ED39)&gt;0,"R","")</f>
        <v>R</v>
      </c>
      <c r="EF39" s="46">
        <f t="shared" si="376"/>
        <v>11</v>
      </c>
      <c r="EG39" s="6">
        <f t="shared" si="862"/>
        <v>3</v>
      </c>
      <c r="EH39" s="6">
        <f t="shared" si="377"/>
        <v>-33</v>
      </c>
      <c r="EI39" s="7">
        <f t="shared" si="378"/>
        <v>166</v>
      </c>
      <c r="EJ39"/>
      <c r="EK39"/>
      <c r="EL39"/>
      <c r="EN39" s="5">
        <f t="shared" si="26"/>
        <v>38</v>
      </c>
      <c r="EO39" s="57">
        <v>23</v>
      </c>
      <c r="EP39" s="48" t="str">
        <f>IF(COUNTIF(EO2:EO38,EO39)&gt;0,"R","")</f>
        <v>R</v>
      </c>
      <c r="EQ39" s="46">
        <f t="shared" si="379"/>
        <v>13</v>
      </c>
      <c r="ER39" s="6">
        <f t="shared" si="863"/>
        <v>7</v>
      </c>
      <c r="ES39" s="6">
        <f t="shared" si="380"/>
        <v>-91</v>
      </c>
      <c r="ET39" s="7">
        <f t="shared" si="381"/>
        <v>-91</v>
      </c>
      <c r="EU39"/>
      <c r="EV39"/>
      <c r="EW39"/>
      <c r="EY39" s="5">
        <f t="shared" si="28"/>
        <v>38</v>
      </c>
      <c r="EZ39" s="57">
        <v>5</v>
      </c>
      <c r="FA39" s="48" t="str">
        <f>IF(COUNTIF(EZ2:EZ38,EZ39)&gt;0,"R","")</f>
        <v>R</v>
      </c>
      <c r="FB39" s="46">
        <f t="shared" si="382"/>
        <v>16</v>
      </c>
      <c r="FC39" s="6">
        <f t="shared" si="864"/>
        <v>3</v>
      </c>
      <c r="FD39" s="6">
        <f t="shared" si="383"/>
        <v>-48</v>
      </c>
      <c r="FE39" s="7">
        <f t="shared" si="384"/>
        <v>-182</v>
      </c>
      <c r="FF39"/>
      <c r="FG39"/>
      <c r="FH39"/>
      <c r="FJ39" s="5">
        <f t="shared" si="30"/>
        <v>38</v>
      </c>
      <c r="FK39" s="57">
        <v>0</v>
      </c>
      <c r="FL39" s="48" t="str">
        <f>IF(COUNTIF(FK2:FK38,FK39)&gt;0,"R","")</f>
        <v/>
      </c>
      <c r="FM39" s="46">
        <f t="shared" si="385"/>
        <v>16</v>
      </c>
      <c r="FN39" s="6">
        <f t="shared" si="865"/>
        <v>8</v>
      </c>
      <c r="FO39" s="6">
        <f t="shared" si="386"/>
        <v>160</v>
      </c>
      <c r="FP39" s="7">
        <f t="shared" si="387"/>
        <v>-236</v>
      </c>
      <c r="FQ39">
        <v>2</v>
      </c>
      <c r="FR39"/>
      <c r="FS39"/>
      <c r="FU39" s="5">
        <f t="shared" si="32"/>
        <v>38</v>
      </c>
      <c r="FV39" s="57">
        <v>8</v>
      </c>
      <c r="FW39" s="48" t="str">
        <f>IF(COUNTIF(FV2:FV38,FV39)&gt;0,"R","")</f>
        <v/>
      </c>
      <c r="FX39" s="46">
        <f t="shared" si="388"/>
        <v>14</v>
      </c>
      <c r="FY39" s="6">
        <f t="shared" si="866"/>
        <v>2</v>
      </c>
      <c r="FZ39" s="6">
        <f t="shared" si="389"/>
        <v>44</v>
      </c>
      <c r="GA39" s="7">
        <f t="shared" si="390"/>
        <v>-43</v>
      </c>
      <c r="GB39">
        <v>2</v>
      </c>
      <c r="GC39"/>
      <c r="GD39"/>
      <c r="GF39" s="5">
        <f t="shared" si="34"/>
        <v>38</v>
      </c>
      <c r="GG39" s="57">
        <v>17</v>
      </c>
      <c r="GH39" s="48" t="str">
        <f>IF(COUNTIF(GG2:GG38,GG39)&gt;0,"R","")</f>
        <v>R</v>
      </c>
      <c r="GI39" s="46">
        <f t="shared" si="391"/>
        <v>14</v>
      </c>
      <c r="GJ39" s="6">
        <f t="shared" si="867"/>
        <v>3</v>
      </c>
      <c r="GK39" s="6">
        <f t="shared" si="392"/>
        <v>-42</v>
      </c>
      <c r="GL39" s="7">
        <f t="shared" si="393"/>
        <v>-50</v>
      </c>
      <c r="GM39"/>
      <c r="GN39"/>
      <c r="GO39"/>
      <c r="GQ39" s="5">
        <f t="shared" si="36"/>
        <v>38</v>
      </c>
      <c r="GR39" s="57">
        <v>15</v>
      </c>
      <c r="GS39" s="48" t="str">
        <f>IF(COUNTIF(GR2:GR38,GR39)&gt;0,"R","")</f>
        <v/>
      </c>
      <c r="GT39" s="46">
        <f t="shared" si="394"/>
        <v>18</v>
      </c>
      <c r="GU39" s="6">
        <f t="shared" si="868"/>
        <v>6</v>
      </c>
      <c r="GV39" s="6">
        <f t="shared" si="395"/>
        <v>108</v>
      </c>
      <c r="GW39" s="7">
        <f t="shared" si="396"/>
        <v>-282</v>
      </c>
      <c r="GX39">
        <v>1</v>
      </c>
      <c r="GY39"/>
      <c r="GZ39"/>
      <c r="HB39" s="5">
        <f>HB38+1</f>
        <v>38</v>
      </c>
      <c r="HC39" s="57">
        <v>21</v>
      </c>
      <c r="HD39" s="48" t="str">
        <f>IF(COUNTIF(HC2:HC38,HC39)&gt;0,"R","")</f>
        <v/>
      </c>
      <c r="HE39" s="46">
        <f t="shared" si="397"/>
        <v>16</v>
      </c>
      <c r="HF39" s="6">
        <f t="shared" si="869"/>
        <v>8</v>
      </c>
      <c r="HG39" s="6">
        <f t="shared" si="398"/>
        <v>160</v>
      </c>
      <c r="HH39" s="7">
        <f t="shared" si="399"/>
        <v>-180</v>
      </c>
      <c r="HI39">
        <v>1</v>
      </c>
      <c r="HJ39"/>
      <c r="HK39"/>
      <c r="HM39" s="5">
        <f t="shared" si="40"/>
        <v>38</v>
      </c>
      <c r="HN39" s="57">
        <v>25</v>
      </c>
      <c r="HO39" s="48" t="str">
        <f>IF(COUNTIF(HN2:HN38,HN39)&gt;0,"R","")</f>
        <v/>
      </c>
      <c r="HP39" s="46">
        <f t="shared" si="400"/>
        <v>13</v>
      </c>
      <c r="HQ39" s="6">
        <f t="shared" si="870"/>
        <v>2</v>
      </c>
      <c r="HR39" s="6">
        <f t="shared" si="401"/>
        <v>46</v>
      </c>
      <c r="HS39" s="7">
        <f t="shared" si="402"/>
        <v>230</v>
      </c>
      <c r="HT39">
        <v>1</v>
      </c>
      <c r="HU39"/>
      <c r="HV39"/>
      <c r="HX39" s="5">
        <f t="shared" si="42"/>
        <v>38</v>
      </c>
      <c r="HY39" s="57">
        <v>6</v>
      </c>
      <c r="HZ39" s="48" t="str">
        <f>IF(COUNTIF(HY2:HY38,HY39)&gt;0,"R","")</f>
        <v>R</v>
      </c>
      <c r="IA39" s="46">
        <f t="shared" si="403"/>
        <v>16</v>
      </c>
      <c r="IB39" s="6">
        <f t="shared" si="871"/>
        <v>4</v>
      </c>
      <c r="IC39" s="6">
        <f t="shared" si="404"/>
        <v>-64</v>
      </c>
      <c r="ID39" s="7">
        <f t="shared" si="405"/>
        <v>-296</v>
      </c>
      <c r="IE39"/>
      <c r="IF39"/>
      <c r="IG39"/>
      <c r="II39" s="5">
        <f t="shared" si="44"/>
        <v>38</v>
      </c>
      <c r="IJ39" s="57">
        <v>2</v>
      </c>
      <c r="IK39" s="48" t="str">
        <f>IF(COUNTIF(IJ2:IJ38,IJ39)&gt;0,"R","")</f>
        <v>R</v>
      </c>
      <c r="IL39" s="46">
        <f t="shared" si="406"/>
        <v>13</v>
      </c>
      <c r="IM39" s="6">
        <f t="shared" si="872"/>
        <v>7</v>
      </c>
      <c r="IN39" s="6">
        <f t="shared" si="407"/>
        <v>-91</v>
      </c>
      <c r="IO39" s="7">
        <f t="shared" si="408"/>
        <v>-154</v>
      </c>
      <c r="IP39"/>
      <c r="IQ39"/>
      <c r="IR39"/>
      <c r="IT39" s="5">
        <f t="shared" si="46"/>
        <v>38</v>
      </c>
      <c r="IU39" s="57">
        <v>31</v>
      </c>
      <c r="IV39" s="48" t="str">
        <f>IF(COUNTIF(IU2:IU38,IU39)&gt;0,"R","")</f>
        <v>R</v>
      </c>
      <c r="IW39" s="46">
        <f t="shared" si="409"/>
        <v>13</v>
      </c>
      <c r="IX39" s="6">
        <f t="shared" si="873"/>
        <v>4</v>
      </c>
      <c r="IY39" s="6">
        <f t="shared" si="410"/>
        <v>-52</v>
      </c>
      <c r="IZ39" s="7">
        <f t="shared" si="411"/>
        <v>109</v>
      </c>
      <c r="JA39"/>
      <c r="JB39"/>
      <c r="JC39"/>
      <c r="JE39" s="5">
        <f t="shared" si="48"/>
        <v>38</v>
      </c>
      <c r="JF39" s="57">
        <v>6</v>
      </c>
      <c r="JG39" s="48" t="str">
        <f>IF(COUNTIF(JF2:JF38,JF39)&gt;0,"R","")</f>
        <v/>
      </c>
      <c r="JH39" s="46">
        <f t="shared" si="412"/>
        <v>12</v>
      </c>
      <c r="JI39" s="6">
        <f t="shared" si="874"/>
        <v>3</v>
      </c>
      <c r="JJ39" s="6">
        <f t="shared" si="413"/>
        <v>72</v>
      </c>
      <c r="JK39" s="7">
        <f t="shared" si="414"/>
        <v>243</v>
      </c>
      <c r="JL39">
        <v>2</v>
      </c>
      <c r="JM39"/>
      <c r="JN39"/>
      <c r="JP39" s="5">
        <f t="shared" si="50"/>
        <v>38</v>
      </c>
      <c r="JQ39" s="57">
        <v>30</v>
      </c>
      <c r="JR39" s="48" t="str">
        <f>IF(COUNTIF(JQ2:JQ38,JQ39)&gt;0,"R","")</f>
        <v/>
      </c>
      <c r="JS39" s="46">
        <f t="shared" si="415"/>
        <v>16</v>
      </c>
      <c r="JT39" s="6">
        <f t="shared" si="875"/>
        <v>7</v>
      </c>
      <c r="JU39" s="6">
        <f t="shared" si="416"/>
        <v>140</v>
      </c>
      <c r="JV39" s="7">
        <f t="shared" si="417"/>
        <v>-285</v>
      </c>
      <c r="JW39">
        <v>5</v>
      </c>
      <c r="JX39"/>
      <c r="JY39"/>
      <c r="KA39" s="5">
        <f t="shared" si="52"/>
        <v>38</v>
      </c>
      <c r="KB39" s="57">
        <v>30</v>
      </c>
      <c r="KC39" s="48" t="str">
        <f>IF(COUNTIF(KB2:KB38,KB39)&gt;0,"R","")</f>
        <v>R</v>
      </c>
      <c r="KD39" s="46">
        <f t="shared" si="418"/>
        <v>14</v>
      </c>
      <c r="KE39" s="6">
        <f t="shared" si="876"/>
        <v>4</v>
      </c>
      <c r="KF39" s="6">
        <f t="shared" si="419"/>
        <v>-56</v>
      </c>
      <c r="KG39" s="7">
        <f t="shared" si="420"/>
        <v>-26</v>
      </c>
      <c r="KH39"/>
      <c r="KI39"/>
      <c r="KJ39"/>
      <c r="KL39" s="5">
        <f t="shared" si="54"/>
        <v>38</v>
      </c>
      <c r="KM39" s="57">
        <v>33</v>
      </c>
      <c r="KN39" s="48" t="str">
        <f>IF(COUNTIF(KM2:KM38,KM39)&gt;0,"R","")</f>
        <v>R</v>
      </c>
      <c r="KO39" s="46">
        <f t="shared" si="421"/>
        <v>12</v>
      </c>
      <c r="KP39" s="6">
        <f t="shared" si="877"/>
        <v>1</v>
      </c>
      <c r="KQ39" s="6">
        <f t="shared" si="422"/>
        <v>-12</v>
      </c>
      <c r="KR39" s="7">
        <f t="shared" si="423"/>
        <v>200</v>
      </c>
      <c r="KS39"/>
      <c r="KT39"/>
      <c r="KU39"/>
      <c r="KW39" s="5">
        <f t="shared" si="56"/>
        <v>38</v>
      </c>
      <c r="KX39" s="57">
        <v>21</v>
      </c>
      <c r="KY39" s="48" t="str">
        <f>IF(COUNTIF(KX2:KX38,KX39)&gt;0,"R","")</f>
        <v>R</v>
      </c>
      <c r="KZ39" s="46">
        <f t="shared" si="424"/>
        <v>18</v>
      </c>
      <c r="LA39" s="6">
        <f t="shared" si="878"/>
        <v>11</v>
      </c>
      <c r="LB39" s="6">
        <f t="shared" si="425"/>
        <v>-198</v>
      </c>
      <c r="LC39" s="7">
        <f t="shared" si="426"/>
        <v>-1434</v>
      </c>
      <c r="LD39"/>
      <c r="LE39"/>
      <c r="LF39"/>
      <c r="LH39" s="5">
        <f t="shared" si="58"/>
        <v>38</v>
      </c>
      <c r="LI39" s="57">
        <v>10</v>
      </c>
      <c r="LJ39" s="48" t="str">
        <f>IF(COUNTIF(LI2:LI38,LI39)&gt;0,"R","")</f>
        <v/>
      </c>
      <c r="LK39" s="46">
        <f t="shared" si="427"/>
        <v>17</v>
      </c>
      <c r="LL39" s="6">
        <f t="shared" si="879"/>
        <v>12</v>
      </c>
      <c r="LM39" s="6">
        <f t="shared" si="428"/>
        <v>228</v>
      </c>
      <c r="LN39" s="7">
        <f t="shared" si="429"/>
        <v>-860</v>
      </c>
      <c r="LO39">
        <v>1</v>
      </c>
      <c r="LP39"/>
      <c r="LQ39"/>
      <c r="LS39" s="5">
        <f t="shared" si="60"/>
        <v>38</v>
      </c>
      <c r="LT39" s="57">
        <v>34</v>
      </c>
      <c r="LU39" s="48" t="str">
        <f>IF(COUNTIF(LT2:LT38,LT39)&gt;0,"R","")</f>
        <v>R</v>
      </c>
      <c r="LV39" s="46">
        <f t="shared" si="430"/>
        <v>15</v>
      </c>
      <c r="LW39" s="6">
        <f t="shared" si="880"/>
        <v>8</v>
      </c>
      <c r="LX39" s="6">
        <f t="shared" si="431"/>
        <v>-120</v>
      </c>
      <c r="LY39" s="7">
        <f t="shared" si="432"/>
        <v>-386</v>
      </c>
      <c r="LZ39"/>
      <c r="MA39"/>
      <c r="MB39"/>
      <c r="MD39" s="5">
        <f t="shared" si="62"/>
        <v>38</v>
      </c>
      <c r="ME39" s="57">
        <v>22</v>
      </c>
      <c r="MF39" s="48" t="str">
        <f>IF(COUNTIF(ME2:ME38,ME39)&gt;0,"R","")</f>
        <v>R</v>
      </c>
      <c r="MG39" s="46">
        <f t="shared" si="433"/>
        <v>10</v>
      </c>
      <c r="MH39" s="6">
        <f t="shared" si="881"/>
        <v>3</v>
      </c>
      <c r="MI39" s="6">
        <f t="shared" si="434"/>
        <v>-30</v>
      </c>
      <c r="MJ39" s="7">
        <f t="shared" si="435"/>
        <v>244</v>
      </c>
      <c r="MK39"/>
      <c r="ML39"/>
      <c r="MM39"/>
      <c r="MO39" s="5">
        <f t="shared" si="64"/>
        <v>38</v>
      </c>
      <c r="MP39" s="57">
        <v>4</v>
      </c>
      <c r="MQ39" s="48" t="str">
        <f>IF(COUNTIF(MP2:MP38,MP39)&gt;0,"R","")</f>
        <v/>
      </c>
      <c r="MR39" s="46">
        <f t="shared" si="436"/>
        <v>14</v>
      </c>
      <c r="MS39" s="6">
        <f t="shared" si="882"/>
        <v>7</v>
      </c>
      <c r="MT39" s="6">
        <f t="shared" si="437"/>
        <v>154</v>
      </c>
      <c r="MU39" s="7">
        <f t="shared" si="438"/>
        <v>2</v>
      </c>
      <c r="MV39">
        <v>1</v>
      </c>
      <c r="MW39"/>
      <c r="MX39"/>
      <c r="MZ39" s="5">
        <f t="shared" si="66"/>
        <v>38</v>
      </c>
      <c r="NA39" s="57">
        <v>35</v>
      </c>
      <c r="NB39" s="48" t="str">
        <f>IF(COUNTIF(NA2:NA38,NA39)&gt;0,"R","")</f>
        <v>R</v>
      </c>
      <c r="NC39" s="46">
        <f t="shared" si="439"/>
        <v>14</v>
      </c>
      <c r="ND39" s="6">
        <f t="shared" si="883"/>
        <v>1</v>
      </c>
      <c r="NE39" s="6">
        <f t="shared" si="440"/>
        <v>-14</v>
      </c>
      <c r="NF39" s="7">
        <f t="shared" si="441"/>
        <v>-104</v>
      </c>
      <c r="NG39"/>
      <c r="NH39"/>
      <c r="NI39"/>
      <c r="NK39" s="5">
        <f t="shared" si="68"/>
        <v>38</v>
      </c>
      <c r="NL39" s="57">
        <v>32</v>
      </c>
      <c r="NM39" s="48" t="str">
        <f>IF(COUNTIF(NL2:NL38,NL39)&gt;0,"R","")</f>
        <v>R</v>
      </c>
      <c r="NN39" s="46">
        <f t="shared" si="442"/>
        <v>15</v>
      </c>
      <c r="NO39" s="6">
        <f t="shared" si="884"/>
        <v>8</v>
      </c>
      <c r="NP39" s="6">
        <f t="shared" si="443"/>
        <v>-120</v>
      </c>
      <c r="NQ39" s="7">
        <f t="shared" si="444"/>
        <v>-407</v>
      </c>
      <c r="NR39"/>
      <c r="NS39"/>
      <c r="NT39"/>
      <c r="NV39" s="5">
        <f t="shared" si="70"/>
        <v>38</v>
      </c>
      <c r="NW39" s="57">
        <v>26</v>
      </c>
      <c r="NX39" s="48" t="str">
        <f>IF(COUNTIF(NW2:NW38,NW39)&gt;0,"R","")</f>
        <v/>
      </c>
      <c r="NY39" s="46">
        <f t="shared" si="445"/>
        <v>15</v>
      </c>
      <c r="NZ39" s="6">
        <f t="shared" si="885"/>
        <v>5</v>
      </c>
      <c r="OA39" s="6">
        <f t="shared" si="446"/>
        <v>105</v>
      </c>
      <c r="OB39" s="7">
        <f t="shared" si="447"/>
        <v>96</v>
      </c>
      <c r="OC39">
        <v>3</v>
      </c>
      <c r="OD39"/>
      <c r="OE39"/>
      <c r="OG39" s="5">
        <f t="shared" si="72"/>
        <v>38</v>
      </c>
      <c r="OH39" s="57">
        <v>18</v>
      </c>
      <c r="OI39" s="48" t="str">
        <f>IF(COUNTIF(OH2:OH38,OH39)&gt;0,"R","")</f>
        <v>R</v>
      </c>
      <c r="OJ39" s="46">
        <f t="shared" si="448"/>
        <v>15</v>
      </c>
      <c r="OK39" s="6">
        <f t="shared" si="886"/>
        <v>6</v>
      </c>
      <c r="OL39" s="6">
        <f t="shared" si="449"/>
        <v>-90</v>
      </c>
      <c r="OM39" s="7">
        <f t="shared" si="450"/>
        <v>-237</v>
      </c>
      <c r="ON39"/>
      <c r="OO39"/>
      <c r="OP39"/>
      <c r="OR39" s="5">
        <f t="shared" si="74"/>
        <v>38</v>
      </c>
      <c r="OS39" s="57">
        <v>26</v>
      </c>
      <c r="OT39" s="48" t="str">
        <f>IF(COUNTIF(OS2:OS38,OS39)&gt;0,"R","")</f>
        <v>R</v>
      </c>
      <c r="OU39" s="46">
        <f t="shared" si="451"/>
        <v>14</v>
      </c>
      <c r="OV39" s="6">
        <f t="shared" si="887"/>
        <v>3</v>
      </c>
      <c r="OW39" s="6">
        <f t="shared" si="452"/>
        <v>-42</v>
      </c>
      <c r="OX39" s="7">
        <f t="shared" si="453"/>
        <v>-104</v>
      </c>
      <c r="OY39"/>
      <c r="OZ39"/>
      <c r="PA39"/>
      <c r="PC39" s="5">
        <f t="shared" si="76"/>
        <v>38</v>
      </c>
      <c r="PD39" s="57">
        <v>25</v>
      </c>
      <c r="PE39" s="48" t="str">
        <f>IF(COUNTIF(PD2:PD38,PD39)&gt;0,"R","")</f>
        <v>R</v>
      </c>
      <c r="PF39" s="46">
        <f t="shared" si="454"/>
        <v>11</v>
      </c>
      <c r="PG39" s="6">
        <f t="shared" si="888"/>
        <v>4</v>
      </c>
      <c r="PH39" s="6">
        <f t="shared" si="455"/>
        <v>-44</v>
      </c>
      <c r="PI39" s="7">
        <f t="shared" si="456"/>
        <v>189</v>
      </c>
      <c r="PJ39"/>
      <c r="PK39"/>
      <c r="PL39"/>
      <c r="PN39" s="5">
        <f t="shared" si="78"/>
        <v>38</v>
      </c>
      <c r="PO39" s="57">
        <v>18</v>
      </c>
      <c r="PP39" s="48" t="str">
        <f>IF(COUNTIF(PO2:PO38,PO39)&gt;0,"R","")</f>
        <v>R</v>
      </c>
      <c r="PQ39" s="46">
        <f t="shared" si="457"/>
        <v>10</v>
      </c>
      <c r="PR39" s="6">
        <f t="shared" si="889"/>
        <v>3</v>
      </c>
      <c r="PS39" s="6">
        <f t="shared" si="458"/>
        <v>-30</v>
      </c>
      <c r="PT39" s="7">
        <f t="shared" si="459"/>
        <v>398</v>
      </c>
      <c r="PU39"/>
      <c r="PV39"/>
      <c r="PW39"/>
      <c r="PY39" s="5">
        <f t="shared" si="80"/>
        <v>38</v>
      </c>
      <c r="PZ39" s="57">
        <v>14</v>
      </c>
      <c r="QA39" s="48" t="str">
        <f>IF(COUNTIF(PZ2:PZ38,PZ39)&gt;0,"R","")</f>
        <v/>
      </c>
      <c r="QB39" s="46">
        <f t="shared" si="460"/>
        <v>15</v>
      </c>
      <c r="QC39" s="6">
        <f t="shared" si="890"/>
        <v>4</v>
      </c>
      <c r="QD39" s="6">
        <f t="shared" si="461"/>
        <v>84</v>
      </c>
      <c r="QE39" s="7">
        <f t="shared" si="462"/>
        <v>-75</v>
      </c>
      <c r="QF39">
        <v>1</v>
      </c>
      <c r="QG39"/>
      <c r="QH39"/>
      <c r="QJ39" s="5">
        <f t="shared" si="82"/>
        <v>38</v>
      </c>
      <c r="QK39" s="57">
        <v>31</v>
      </c>
      <c r="QL39" s="48" t="str">
        <f>IF(COUNTIF(QK2:QK38,QK39)&gt;0,"R","")</f>
        <v>R</v>
      </c>
      <c r="QM39" s="46">
        <f t="shared" si="463"/>
        <v>14</v>
      </c>
      <c r="QN39" s="6">
        <f t="shared" si="891"/>
        <v>9</v>
      </c>
      <c r="QO39" s="6">
        <f t="shared" si="464"/>
        <v>-126</v>
      </c>
      <c r="QP39" s="7">
        <f t="shared" si="465"/>
        <v>-409</v>
      </c>
      <c r="QQ39"/>
      <c r="QR39"/>
      <c r="QS39"/>
      <c r="QU39" s="5">
        <f t="shared" si="84"/>
        <v>38</v>
      </c>
      <c r="QV39" s="57">
        <v>10</v>
      </c>
      <c r="QW39" s="48" t="str">
        <f>IF(COUNTIF(QV2:QV38,QV39)&gt;0,"R","")</f>
        <v/>
      </c>
      <c r="QX39" s="46">
        <f t="shared" si="466"/>
        <v>19</v>
      </c>
      <c r="QY39" s="6">
        <f t="shared" si="892"/>
        <v>11</v>
      </c>
      <c r="QZ39" s="6">
        <f t="shared" si="467"/>
        <v>187</v>
      </c>
      <c r="RA39" s="7">
        <f t="shared" si="468"/>
        <v>-1014</v>
      </c>
      <c r="RB39">
        <v>5</v>
      </c>
      <c r="RC39"/>
      <c r="RD39"/>
      <c r="RF39" s="5">
        <f t="shared" si="86"/>
        <v>38</v>
      </c>
      <c r="RG39" s="57">
        <v>19</v>
      </c>
      <c r="RH39" s="48" t="str">
        <f>IF(COUNTIF(RG2:RG38,RG39)&gt;0,"R","")</f>
        <v/>
      </c>
      <c r="RI39" s="46">
        <f t="shared" si="469"/>
        <v>18</v>
      </c>
      <c r="RJ39" s="6">
        <f t="shared" si="893"/>
        <v>7</v>
      </c>
      <c r="RK39" s="6">
        <f t="shared" si="470"/>
        <v>126</v>
      </c>
      <c r="RL39" s="7">
        <f t="shared" si="471"/>
        <v>-592</v>
      </c>
      <c r="RM39">
        <v>3</v>
      </c>
      <c r="RN39"/>
      <c r="RO39"/>
      <c r="RQ39" s="5">
        <f t="shared" si="88"/>
        <v>38</v>
      </c>
      <c r="RR39" s="57">
        <v>23</v>
      </c>
      <c r="RS39" s="48" t="str">
        <f>IF(COUNTIF(RR2:RR38,RR39)&gt;0,"R","")</f>
        <v>R</v>
      </c>
      <c r="RT39" s="46">
        <f t="shared" si="472"/>
        <v>11</v>
      </c>
      <c r="RU39" s="6">
        <f t="shared" si="894"/>
        <v>5</v>
      </c>
      <c r="RV39" s="6">
        <f t="shared" si="473"/>
        <v>-55</v>
      </c>
      <c r="RW39" s="7">
        <f t="shared" si="474"/>
        <v>164</v>
      </c>
      <c r="RX39"/>
      <c r="RY39"/>
      <c r="RZ39"/>
      <c r="SB39" s="5">
        <f t="shared" si="90"/>
        <v>38</v>
      </c>
      <c r="SC39" s="57">
        <v>21</v>
      </c>
      <c r="SD39" s="48" t="str">
        <f>IF(COUNTIF(SC2:SC38,SC39)&gt;0,"R","")</f>
        <v/>
      </c>
      <c r="SE39" s="46">
        <f t="shared" si="475"/>
        <v>16</v>
      </c>
      <c r="SF39" s="6">
        <f t="shared" si="895"/>
        <v>7</v>
      </c>
      <c r="SG39" s="6">
        <f t="shared" si="476"/>
        <v>140</v>
      </c>
      <c r="SH39" s="7">
        <f t="shared" si="477"/>
        <v>-143</v>
      </c>
      <c r="SI39">
        <v>5</v>
      </c>
      <c r="SJ39"/>
      <c r="SK39"/>
      <c r="SM39" s="5">
        <f t="shared" si="92"/>
        <v>38</v>
      </c>
      <c r="SN39" s="57">
        <v>32</v>
      </c>
      <c r="SO39" s="48" t="str">
        <f>IF(COUNTIF(SN2:SN38,SN39)&gt;0,"R","")</f>
        <v/>
      </c>
      <c r="SP39" s="46">
        <f t="shared" si="478"/>
        <v>14</v>
      </c>
      <c r="SQ39" s="6">
        <f t="shared" si="896"/>
        <v>5</v>
      </c>
      <c r="SR39" s="6">
        <f t="shared" si="479"/>
        <v>110</v>
      </c>
      <c r="SS39" s="7">
        <f t="shared" si="480"/>
        <v>108</v>
      </c>
      <c r="ST39">
        <v>2</v>
      </c>
      <c r="SU39"/>
      <c r="SV39"/>
      <c r="SX39" s="5">
        <f t="shared" si="94"/>
        <v>38</v>
      </c>
      <c r="SY39" s="57">
        <v>13</v>
      </c>
      <c r="SZ39" s="48" t="str">
        <f>IF(COUNTIF(SY2:SY38,SY39)&gt;0,"R","")</f>
        <v/>
      </c>
      <c r="TA39" s="46">
        <f t="shared" si="481"/>
        <v>14</v>
      </c>
      <c r="TB39" s="6">
        <f t="shared" si="897"/>
        <v>7</v>
      </c>
      <c r="TC39" s="6">
        <f t="shared" si="482"/>
        <v>154</v>
      </c>
      <c r="TD39" s="7">
        <f t="shared" si="483"/>
        <v>36</v>
      </c>
      <c r="TE39">
        <v>2</v>
      </c>
      <c r="TF39"/>
      <c r="TG39"/>
      <c r="TI39" s="5">
        <f t="shared" si="96"/>
        <v>38</v>
      </c>
      <c r="TJ39" s="57">
        <v>1</v>
      </c>
      <c r="TK39" s="48" t="str">
        <f>IF(COUNTIF(TJ2:TJ38,TJ39)&gt;0,"R","")</f>
        <v>R</v>
      </c>
      <c r="TL39" s="46">
        <f t="shared" si="484"/>
        <v>14</v>
      </c>
      <c r="TM39" s="6">
        <f t="shared" si="898"/>
        <v>5</v>
      </c>
      <c r="TN39" s="6">
        <f t="shared" si="485"/>
        <v>-70</v>
      </c>
      <c r="TO39" s="7">
        <f t="shared" si="486"/>
        <v>-132</v>
      </c>
      <c r="TP39"/>
      <c r="TQ39"/>
      <c r="TR39"/>
      <c r="TT39" s="5">
        <f t="shared" si="98"/>
        <v>38</v>
      </c>
      <c r="TU39" s="57">
        <v>3</v>
      </c>
      <c r="TV39" s="48" t="str">
        <f>IF(COUNTIF(TU2:TU38,TU39)&gt;0,"R","")</f>
        <v/>
      </c>
      <c r="TW39" s="46">
        <f t="shared" si="487"/>
        <v>14</v>
      </c>
      <c r="TX39" s="6">
        <f t="shared" si="899"/>
        <v>3</v>
      </c>
      <c r="TY39" s="6">
        <f t="shared" si="488"/>
        <v>66</v>
      </c>
      <c r="TZ39" s="7">
        <f t="shared" si="489"/>
        <v>84</v>
      </c>
      <c r="UA39">
        <v>3</v>
      </c>
      <c r="UB39"/>
      <c r="UC39"/>
      <c r="UE39" s="5">
        <f t="shared" si="100"/>
        <v>38</v>
      </c>
      <c r="UF39" s="57">
        <v>6</v>
      </c>
      <c r="UG39" s="48" t="str">
        <f>IF(COUNTIF(UF2:UF38,UF39)&gt;0,"R","")</f>
        <v>R</v>
      </c>
      <c r="UH39" s="46">
        <f t="shared" si="490"/>
        <v>13</v>
      </c>
      <c r="UI39" s="6">
        <f t="shared" si="900"/>
        <v>5</v>
      </c>
      <c r="UJ39" s="6">
        <f t="shared" si="491"/>
        <v>-65</v>
      </c>
      <c r="UK39" s="7">
        <f t="shared" si="492"/>
        <v>36</v>
      </c>
      <c r="UL39"/>
      <c r="UM39"/>
      <c r="UN39"/>
      <c r="UP39" s="5">
        <f t="shared" si="102"/>
        <v>38</v>
      </c>
      <c r="UQ39" s="57">
        <v>31</v>
      </c>
      <c r="UR39" s="48" t="str">
        <f>IF(COUNTIF(UQ2:UQ38,UQ39)&gt;0,"R","")</f>
        <v>R</v>
      </c>
      <c r="US39" s="46">
        <f t="shared" si="493"/>
        <v>14</v>
      </c>
      <c r="UT39" s="6">
        <f t="shared" si="901"/>
        <v>2</v>
      </c>
      <c r="UU39" s="6">
        <f t="shared" si="494"/>
        <v>-28</v>
      </c>
      <c r="UV39" s="7">
        <f t="shared" si="495"/>
        <v>-44</v>
      </c>
      <c r="UW39"/>
      <c r="UX39"/>
      <c r="UY39"/>
      <c r="VA39" s="5">
        <f t="shared" si="104"/>
        <v>38</v>
      </c>
      <c r="VB39" s="57">
        <v>25</v>
      </c>
      <c r="VC39" s="48" t="str">
        <f>IF(COUNTIF(VB2:VB38,VB39)&gt;0,"R","")</f>
        <v/>
      </c>
      <c r="VD39" s="46">
        <f t="shared" si="496"/>
        <v>12</v>
      </c>
      <c r="VE39" s="6">
        <f t="shared" si="902"/>
        <v>4</v>
      </c>
      <c r="VF39" s="6">
        <f t="shared" si="497"/>
        <v>96</v>
      </c>
      <c r="VG39" s="7">
        <f t="shared" si="498"/>
        <v>205</v>
      </c>
      <c r="VH39">
        <v>2</v>
      </c>
      <c r="VI39"/>
      <c r="VJ39"/>
      <c r="VL39" s="5">
        <f t="shared" si="106"/>
        <v>38</v>
      </c>
      <c r="VM39" s="57">
        <v>35</v>
      </c>
      <c r="VN39" s="48" t="str">
        <f>IF(COUNTIF(VM2:VM38,VM39)&gt;0,"R","")</f>
        <v/>
      </c>
      <c r="VO39" s="46">
        <f t="shared" si="499"/>
        <v>12</v>
      </c>
      <c r="VP39" s="6">
        <f t="shared" si="903"/>
        <v>4</v>
      </c>
      <c r="VQ39" s="6">
        <f t="shared" si="500"/>
        <v>96</v>
      </c>
      <c r="VR39" s="7">
        <f t="shared" si="501"/>
        <v>207</v>
      </c>
      <c r="VS39">
        <v>1</v>
      </c>
      <c r="VT39"/>
      <c r="VU39"/>
      <c r="VW39" s="5">
        <f t="shared" si="108"/>
        <v>38</v>
      </c>
      <c r="VX39" s="57">
        <v>15</v>
      </c>
      <c r="VY39" s="48" t="str">
        <f>IF(COUNTIF(VX2:VX38,VX39)&gt;0,"R","")</f>
        <v>R</v>
      </c>
      <c r="VZ39" s="46">
        <f t="shared" si="502"/>
        <v>11</v>
      </c>
      <c r="WA39" s="6">
        <f t="shared" si="904"/>
        <v>5</v>
      </c>
      <c r="WB39" s="6">
        <f t="shared" si="503"/>
        <v>-55</v>
      </c>
      <c r="WC39" s="7">
        <f t="shared" si="504"/>
        <v>205</v>
      </c>
      <c r="WD39"/>
      <c r="WE39"/>
      <c r="WF39"/>
      <c r="WH39" s="5">
        <f t="shared" si="110"/>
        <v>38</v>
      </c>
      <c r="WI39" s="57">
        <v>36</v>
      </c>
      <c r="WJ39" s="48" t="str">
        <f>IF(COUNTIF(WI2:WI38,WI39)&gt;0,"R","")</f>
        <v>R</v>
      </c>
      <c r="WK39" s="46">
        <f t="shared" si="505"/>
        <v>10</v>
      </c>
      <c r="WL39" s="6">
        <f t="shared" si="905"/>
        <v>1</v>
      </c>
      <c r="WM39" s="6">
        <f t="shared" si="506"/>
        <v>-10</v>
      </c>
      <c r="WN39" s="7">
        <f t="shared" si="507"/>
        <v>316</v>
      </c>
      <c r="WO39"/>
      <c r="WP39"/>
      <c r="WQ39"/>
      <c r="WS39" s="5">
        <f t="shared" si="112"/>
        <v>38</v>
      </c>
      <c r="WT39" s="57">
        <v>5</v>
      </c>
      <c r="WU39" s="48" t="str">
        <f>IF(COUNTIF(WT2:WT38,WT39)&gt;0,"R","")</f>
        <v>R</v>
      </c>
      <c r="WV39" s="46">
        <f t="shared" si="508"/>
        <v>10</v>
      </c>
      <c r="WW39" s="6">
        <f t="shared" si="906"/>
        <v>1</v>
      </c>
      <c r="WX39" s="6">
        <f t="shared" si="509"/>
        <v>-10</v>
      </c>
      <c r="WY39" s="7">
        <f t="shared" si="510"/>
        <v>226</v>
      </c>
      <c r="WZ39"/>
      <c r="XA39"/>
      <c r="XB39"/>
      <c r="XD39" s="5">
        <f t="shared" si="114"/>
        <v>38</v>
      </c>
      <c r="XE39" s="57">
        <v>23</v>
      </c>
      <c r="XF39" s="48" t="str">
        <f>IF(COUNTIF(XE2:XE38,XE39)&gt;0,"R","")</f>
        <v>R</v>
      </c>
      <c r="XG39" s="46">
        <f t="shared" si="511"/>
        <v>13</v>
      </c>
      <c r="XH39" s="6">
        <f t="shared" si="907"/>
        <v>3</v>
      </c>
      <c r="XI39" s="6">
        <f t="shared" si="512"/>
        <v>-39</v>
      </c>
      <c r="XJ39" s="7">
        <f t="shared" si="513"/>
        <v>87</v>
      </c>
      <c r="XK39"/>
      <c r="XL39"/>
      <c r="XM39"/>
      <c r="XO39" s="5">
        <f t="shared" si="116"/>
        <v>38</v>
      </c>
      <c r="XP39" s="57">
        <v>19</v>
      </c>
      <c r="XQ39" s="48" t="str">
        <f>IF(COUNTIF(XP2:XP38,XP39)&gt;0,"R","")</f>
        <v>R</v>
      </c>
      <c r="XR39" s="46">
        <f t="shared" si="514"/>
        <v>13</v>
      </c>
      <c r="XS39" s="6">
        <f t="shared" si="908"/>
        <v>4</v>
      </c>
      <c r="XT39" s="6">
        <f t="shared" si="515"/>
        <v>-52</v>
      </c>
      <c r="XU39" s="7">
        <f t="shared" si="516"/>
        <v>55</v>
      </c>
      <c r="XV39"/>
      <c r="XW39"/>
      <c r="XX39"/>
      <c r="XZ39" s="5">
        <f t="shared" si="118"/>
        <v>38</v>
      </c>
      <c r="YA39" s="57">
        <v>36</v>
      </c>
      <c r="YB39" s="48" t="str">
        <f>IF(COUNTIF(YA2:YA38,YA39)&gt;0,"R","")</f>
        <v>R</v>
      </c>
      <c r="YC39" s="46">
        <f t="shared" si="517"/>
        <v>13</v>
      </c>
      <c r="YD39" s="6">
        <f t="shared" si="909"/>
        <v>1</v>
      </c>
      <c r="YE39" s="6">
        <f t="shared" si="518"/>
        <v>-13</v>
      </c>
      <c r="YF39" s="7">
        <f t="shared" si="519"/>
        <v>139</v>
      </c>
      <c r="YG39"/>
      <c r="YH39"/>
      <c r="YI39"/>
      <c r="YK39" s="5">
        <f t="shared" si="120"/>
        <v>38</v>
      </c>
      <c r="YL39" s="57">
        <v>22</v>
      </c>
      <c r="YM39" s="48" t="str">
        <f>IF(COUNTIF(YL2:YL38,YL39)&gt;0,"R","")</f>
        <v>R</v>
      </c>
      <c r="YN39" s="46">
        <f t="shared" si="520"/>
        <v>13</v>
      </c>
      <c r="YO39" s="6">
        <f t="shared" si="910"/>
        <v>2</v>
      </c>
      <c r="YP39" s="6">
        <f t="shared" si="521"/>
        <v>-26</v>
      </c>
      <c r="YQ39" s="7">
        <f t="shared" si="522"/>
        <v>164</v>
      </c>
      <c r="YR39"/>
      <c r="YS39"/>
      <c r="YT39"/>
      <c r="YU39"/>
      <c r="YV39" s="5">
        <f t="shared" si="122"/>
        <v>38</v>
      </c>
      <c r="YW39" s="57">
        <v>21</v>
      </c>
      <c r="YX39" s="48" t="str">
        <f>IF(COUNTIF(YW2:YW38,YW39)&gt;0,"R","")</f>
        <v>R</v>
      </c>
      <c r="YY39" s="46">
        <f t="shared" si="523"/>
        <v>15</v>
      </c>
      <c r="YZ39" s="6">
        <f t="shared" si="911"/>
        <v>6</v>
      </c>
      <c r="ZA39" s="6">
        <f t="shared" si="524"/>
        <v>-90</v>
      </c>
      <c r="ZB39" s="7">
        <f t="shared" si="525"/>
        <v>-247</v>
      </c>
      <c r="ZC39"/>
      <c r="ZD39"/>
      <c r="ZE39"/>
      <c r="ZG39" s="5">
        <f t="shared" si="124"/>
        <v>38</v>
      </c>
      <c r="ZH39" s="57">
        <v>36</v>
      </c>
      <c r="ZI39" s="48" t="str">
        <f>IF(COUNTIF(ZH2:ZH38,ZH39)&gt;0,"R","")</f>
        <v>R</v>
      </c>
      <c r="ZJ39" s="46">
        <f t="shared" si="526"/>
        <v>13</v>
      </c>
      <c r="ZK39" s="6">
        <f t="shared" si="912"/>
        <v>3</v>
      </c>
      <c r="ZL39" s="6">
        <f t="shared" si="527"/>
        <v>-39</v>
      </c>
      <c r="ZM39" s="7">
        <f t="shared" si="528"/>
        <v>91</v>
      </c>
      <c r="ZN39"/>
      <c r="ZO39"/>
      <c r="ZP39"/>
      <c r="ZR39" s="5">
        <f t="shared" si="126"/>
        <v>38</v>
      </c>
      <c r="ZS39" s="57">
        <v>20</v>
      </c>
      <c r="ZT39" s="48" t="str">
        <f>IF(COUNTIF(ZS2:ZS38,ZS39)&gt;0,"R","")</f>
        <v>R</v>
      </c>
      <c r="ZU39" s="46">
        <f t="shared" si="529"/>
        <v>13</v>
      </c>
      <c r="ZV39" s="6">
        <f t="shared" si="913"/>
        <v>6</v>
      </c>
      <c r="ZW39" s="6">
        <f t="shared" si="530"/>
        <v>-78</v>
      </c>
      <c r="ZX39" s="7">
        <f t="shared" si="531"/>
        <v>-47</v>
      </c>
      <c r="ZY39"/>
      <c r="ZZ39"/>
      <c r="AAA39"/>
      <c r="AAC39" s="5">
        <f t="shared" si="128"/>
        <v>38</v>
      </c>
      <c r="AAD39" s="57">
        <v>4</v>
      </c>
      <c r="AAE39" s="48" t="str">
        <f>IF(COUNTIF(AAD2:AAD38,AAD39)&gt;0,"R","")</f>
        <v>R</v>
      </c>
      <c r="AAF39" s="46">
        <f t="shared" si="532"/>
        <v>14</v>
      </c>
      <c r="AAG39" s="6">
        <f t="shared" si="914"/>
        <v>6</v>
      </c>
      <c r="AAH39" s="6">
        <f t="shared" si="533"/>
        <v>-84</v>
      </c>
      <c r="AAI39" s="7">
        <f t="shared" si="534"/>
        <v>-229</v>
      </c>
      <c r="AAJ39"/>
      <c r="AAK39"/>
      <c r="AAL39"/>
      <c r="AAN39" s="5">
        <f t="shared" si="130"/>
        <v>38</v>
      </c>
      <c r="AAO39" s="57">
        <v>4</v>
      </c>
      <c r="AAP39" s="48" t="str">
        <f>IF(COUNTIF(AAO2:AAO38,AAO39)&gt;0,"R","")</f>
        <v/>
      </c>
      <c r="AAQ39" s="46">
        <f t="shared" si="535"/>
        <v>13</v>
      </c>
      <c r="AAR39" s="6">
        <f t="shared" si="915"/>
        <v>5</v>
      </c>
      <c r="AAS39" s="6">
        <f t="shared" si="536"/>
        <v>115</v>
      </c>
      <c r="AAT39" s="7">
        <f t="shared" si="537"/>
        <v>225</v>
      </c>
      <c r="AAU39">
        <v>1</v>
      </c>
      <c r="AAV39"/>
      <c r="AAW39"/>
      <c r="AAY39" s="5">
        <f t="shared" si="132"/>
        <v>38</v>
      </c>
      <c r="AAZ39" s="57">
        <v>30</v>
      </c>
      <c r="ABA39" s="48" t="str">
        <f>IF(COUNTIF(AAZ2:AAZ38,AAZ39)&gt;0,"R","")</f>
        <v/>
      </c>
      <c r="ABB39" s="46">
        <f t="shared" si="538"/>
        <v>12</v>
      </c>
      <c r="ABC39" s="6">
        <f t="shared" si="916"/>
        <v>5</v>
      </c>
      <c r="ABD39" s="6">
        <f t="shared" si="539"/>
        <v>120</v>
      </c>
      <c r="ABE39" s="7">
        <f t="shared" si="540"/>
        <v>327</v>
      </c>
      <c r="ABF39">
        <v>1</v>
      </c>
      <c r="ABG39"/>
      <c r="ABH39"/>
      <c r="ABJ39" s="5">
        <f t="shared" si="134"/>
        <v>38</v>
      </c>
      <c r="ABK39" s="57">
        <v>0</v>
      </c>
      <c r="ABL39" s="48" t="str">
        <f>IF(COUNTIF(ABK2:ABK38,ABK39)&gt;0,"R","")</f>
        <v>R</v>
      </c>
      <c r="ABM39" s="46">
        <f t="shared" si="541"/>
        <v>14</v>
      </c>
      <c r="ABN39" s="6">
        <f t="shared" si="917"/>
        <v>3</v>
      </c>
      <c r="ABO39" s="6">
        <f t="shared" si="542"/>
        <v>-42</v>
      </c>
      <c r="ABP39" s="7">
        <f t="shared" si="543"/>
        <v>-64</v>
      </c>
      <c r="ABQ39"/>
      <c r="ABR39"/>
      <c r="ABS39"/>
      <c r="ABU39" s="5">
        <f t="shared" si="136"/>
        <v>38</v>
      </c>
      <c r="ABV39" s="57">
        <v>3</v>
      </c>
      <c r="ABW39" s="48" t="str">
        <f>IF(COUNTIF(ABV2:ABV38,ABV39)&gt;0,"R","")</f>
        <v>R</v>
      </c>
      <c r="ABX39" s="46">
        <f t="shared" si="544"/>
        <v>15</v>
      </c>
      <c r="ABY39" s="6">
        <f t="shared" si="918"/>
        <v>8</v>
      </c>
      <c r="ABZ39" s="6">
        <f t="shared" si="545"/>
        <v>-120</v>
      </c>
      <c r="ACA39" s="7">
        <f t="shared" si="546"/>
        <v>-431</v>
      </c>
      <c r="ACB39"/>
      <c r="ACC39"/>
      <c r="ACD39"/>
      <c r="ACF39" s="5">
        <f t="shared" si="138"/>
        <v>38</v>
      </c>
      <c r="ACG39" s="57">
        <v>1</v>
      </c>
      <c r="ACH39" s="48" t="str">
        <f>IF(COUNTIF(ACG2:ACG38,ACG39)&gt;0,"R","")</f>
        <v>R</v>
      </c>
      <c r="ACI39" s="46">
        <f t="shared" si="547"/>
        <v>14</v>
      </c>
      <c r="ACJ39" s="6">
        <f t="shared" si="919"/>
        <v>7</v>
      </c>
      <c r="ACK39" s="6">
        <f t="shared" si="548"/>
        <v>-98</v>
      </c>
      <c r="ACL39" s="7">
        <f t="shared" si="549"/>
        <v>-172</v>
      </c>
      <c r="ACM39"/>
      <c r="ACN39"/>
      <c r="ACO39"/>
      <c r="ACQ39" s="5">
        <f t="shared" si="140"/>
        <v>38</v>
      </c>
      <c r="ACR39" s="57">
        <v>9</v>
      </c>
      <c r="ACS39" s="48" t="str">
        <f>IF(COUNTIF(ACR2:ACR38,ACR39)&gt;0,"R","")</f>
        <v>R</v>
      </c>
      <c r="ACT39" s="46">
        <f t="shared" si="550"/>
        <v>17</v>
      </c>
      <c r="ACU39" s="6">
        <f t="shared" si="920"/>
        <v>10</v>
      </c>
      <c r="ACV39" s="6">
        <f t="shared" si="551"/>
        <v>-170</v>
      </c>
      <c r="ACW39" s="7">
        <f t="shared" si="552"/>
        <v>-1004</v>
      </c>
      <c r="ACX39"/>
      <c r="ACY39"/>
      <c r="ACZ39"/>
      <c r="ADB39" s="5">
        <f t="shared" si="142"/>
        <v>38</v>
      </c>
      <c r="ADC39" s="57">
        <v>2</v>
      </c>
      <c r="ADD39" s="48" t="str">
        <f>IF(COUNTIF(ADC2:ADC38,ADC39)&gt;0,"R","")</f>
        <v>R</v>
      </c>
      <c r="ADE39" s="46">
        <f t="shared" si="553"/>
        <v>12</v>
      </c>
      <c r="ADF39" s="6">
        <f t="shared" si="921"/>
        <v>4</v>
      </c>
      <c r="ADG39" s="6">
        <f t="shared" si="554"/>
        <v>-48</v>
      </c>
      <c r="ADH39" s="7">
        <f t="shared" si="555"/>
        <v>177</v>
      </c>
      <c r="ADI39"/>
      <c r="ADJ39"/>
      <c r="ADK39"/>
      <c r="ADM39" s="5">
        <f t="shared" si="144"/>
        <v>38</v>
      </c>
      <c r="ADN39" s="57">
        <v>30</v>
      </c>
      <c r="ADO39" s="48" t="str">
        <f>IF(COUNTIF(ADN2:ADN38,ADN39)&gt;0,"R","")</f>
        <v/>
      </c>
      <c r="ADP39" s="46">
        <f t="shared" si="556"/>
        <v>14</v>
      </c>
      <c r="ADQ39" s="6">
        <f t="shared" si="922"/>
        <v>3</v>
      </c>
      <c r="ADR39" s="6">
        <f t="shared" si="557"/>
        <v>66</v>
      </c>
      <c r="ADS39" s="7">
        <f t="shared" si="558"/>
        <v>91</v>
      </c>
      <c r="ADT39">
        <v>2</v>
      </c>
      <c r="ADU39"/>
      <c r="ADV39"/>
      <c r="ADX39" s="5">
        <f t="shared" si="146"/>
        <v>38</v>
      </c>
      <c r="ADY39" s="57">
        <v>14</v>
      </c>
      <c r="ADZ39" s="48" t="str">
        <f>IF(COUNTIF(ADY2:ADY38,ADY39)&gt;0,"R","")</f>
        <v>R</v>
      </c>
      <c r="AEA39" s="46">
        <f t="shared" si="559"/>
        <v>11</v>
      </c>
      <c r="AEB39" s="6">
        <f t="shared" si="923"/>
        <v>6</v>
      </c>
      <c r="AEC39" s="6">
        <f t="shared" si="560"/>
        <v>-66</v>
      </c>
      <c r="AED39" s="7">
        <f t="shared" si="561"/>
        <v>113</v>
      </c>
      <c r="AEE39"/>
      <c r="AEF39"/>
      <c r="AEG39"/>
      <c r="AEI39" s="5">
        <f t="shared" si="148"/>
        <v>38</v>
      </c>
      <c r="AEJ39" s="57">
        <v>33</v>
      </c>
      <c r="AEK39" s="48" t="str">
        <f>IF(COUNTIF(AEJ2:AEJ38,AEJ39)&gt;0,"R","")</f>
        <v/>
      </c>
      <c r="AEL39" s="46">
        <f t="shared" si="562"/>
        <v>17</v>
      </c>
      <c r="AEM39" s="6">
        <f t="shared" si="924"/>
        <v>6</v>
      </c>
      <c r="AEN39" s="6">
        <f t="shared" si="563"/>
        <v>114</v>
      </c>
      <c r="AEO39" s="7">
        <f t="shared" si="564"/>
        <v>-631</v>
      </c>
      <c r="AEP39">
        <v>1</v>
      </c>
      <c r="AEQ39"/>
      <c r="AER39"/>
      <c r="AET39" s="5">
        <f t="shared" si="150"/>
        <v>38</v>
      </c>
      <c r="AEU39" s="57">
        <v>10</v>
      </c>
      <c r="AEV39" s="48" t="str">
        <f>IF(COUNTIF(AEU2:AEU38,AEU39)&gt;0,"R","")</f>
        <v>R</v>
      </c>
      <c r="AEW39" s="46">
        <f t="shared" si="565"/>
        <v>11</v>
      </c>
      <c r="AEX39" s="6">
        <f t="shared" si="925"/>
        <v>4</v>
      </c>
      <c r="AEY39" s="6">
        <f t="shared" si="566"/>
        <v>-44</v>
      </c>
      <c r="AEZ39" s="7">
        <f t="shared" si="567"/>
        <v>225</v>
      </c>
      <c r="AFA39"/>
      <c r="AFB39"/>
      <c r="AFC39"/>
      <c r="AFE39" s="5">
        <f t="shared" si="152"/>
        <v>38</v>
      </c>
      <c r="AFF39" s="57">
        <v>10</v>
      </c>
      <c r="AFG39" s="48" t="str">
        <f>IF(COUNTIF(AFF2:AFF38,AFF39)&gt;0,"R","")</f>
        <v>R</v>
      </c>
      <c r="AFH39" s="46">
        <f t="shared" si="568"/>
        <v>12</v>
      </c>
      <c r="AFI39" s="6">
        <f t="shared" si="926"/>
        <v>2</v>
      </c>
      <c r="AFJ39" s="6">
        <f t="shared" si="569"/>
        <v>-24</v>
      </c>
      <c r="AFK39" s="7">
        <f t="shared" si="570"/>
        <v>181</v>
      </c>
      <c r="AFL39"/>
      <c r="AFM39"/>
      <c r="AFN39"/>
      <c r="AFP39" s="5">
        <f t="shared" si="154"/>
        <v>38</v>
      </c>
      <c r="AFQ39" s="57">
        <v>36</v>
      </c>
      <c r="AFR39" s="48" t="str">
        <f>IF(COUNTIF(AFQ2:AFQ38,AFQ39)&gt;0,"R","")</f>
        <v/>
      </c>
      <c r="AFS39" s="46">
        <f t="shared" si="571"/>
        <v>12</v>
      </c>
      <c r="AFT39" s="6">
        <f t="shared" si="927"/>
        <v>4</v>
      </c>
      <c r="AFU39" s="6">
        <f t="shared" si="572"/>
        <v>96</v>
      </c>
      <c r="AFV39" s="7">
        <f t="shared" si="573"/>
        <v>270</v>
      </c>
      <c r="AFW39">
        <v>4</v>
      </c>
      <c r="AFX39"/>
      <c r="AFY39"/>
      <c r="AGA39" s="5">
        <f t="shared" si="156"/>
        <v>38</v>
      </c>
      <c r="AGB39" s="57">
        <v>5</v>
      </c>
      <c r="AGC39" s="48" t="str">
        <f>IF(COUNTIF(AGB2:AGB38,AGB39)&gt;0,"R","")</f>
        <v>R</v>
      </c>
      <c r="AGD39" s="46">
        <f t="shared" si="574"/>
        <v>18</v>
      </c>
      <c r="AGE39" s="6">
        <f t="shared" si="928"/>
        <v>7</v>
      </c>
      <c r="AGF39" s="6">
        <f t="shared" si="575"/>
        <v>-126</v>
      </c>
      <c r="AGG39" s="7">
        <f t="shared" si="576"/>
        <v>-864</v>
      </c>
      <c r="AGH39"/>
      <c r="AGI39"/>
      <c r="AGJ39"/>
      <c r="AGL39" s="5">
        <f t="shared" si="158"/>
        <v>38</v>
      </c>
      <c r="AGM39" s="57">
        <v>22</v>
      </c>
      <c r="AGN39" s="48" t="str">
        <f>IF(COUNTIF(AGM2:AGM38,AGM39)&gt;0,"R","")</f>
        <v>R</v>
      </c>
      <c r="AGO39" s="46">
        <f t="shared" si="577"/>
        <v>11</v>
      </c>
      <c r="AGP39" s="6">
        <f t="shared" si="929"/>
        <v>3</v>
      </c>
      <c r="AGQ39" s="6">
        <f t="shared" si="578"/>
        <v>-33</v>
      </c>
      <c r="AGR39" s="7">
        <f t="shared" si="579"/>
        <v>148</v>
      </c>
      <c r="AGS39"/>
      <c r="AGT39"/>
      <c r="AGU39"/>
      <c r="AGW39" s="5">
        <f t="shared" si="160"/>
        <v>38</v>
      </c>
      <c r="AGX39" s="57">
        <v>18</v>
      </c>
      <c r="AGY39" s="48" t="str">
        <f>IF(COUNTIF(AGX2:AGX38,AGX39)&gt;0,"R","")</f>
        <v>R</v>
      </c>
      <c r="AGZ39" s="46">
        <f t="shared" si="580"/>
        <v>15</v>
      </c>
      <c r="AHA39" s="6">
        <f t="shared" si="930"/>
        <v>7</v>
      </c>
      <c r="AHB39" s="6">
        <f t="shared" si="581"/>
        <v>-105</v>
      </c>
      <c r="AHC39" s="7">
        <f t="shared" si="582"/>
        <v>-283</v>
      </c>
      <c r="AHD39"/>
      <c r="AHE39"/>
      <c r="AHF39"/>
      <c r="AHH39" s="5">
        <f t="shared" si="162"/>
        <v>38</v>
      </c>
      <c r="AHI39" s="57">
        <v>31</v>
      </c>
      <c r="AHJ39" s="48" t="str">
        <f>IF(COUNTIF(AHI2:AHI38,AHI39)&gt;0,"R","")</f>
        <v/>
      </c>
      <c r="AHK39" s="46">
        <f t="shared" si="583"/>
        <v>15</v>
      </c>
      <c r="AHL39" s="6">
        <f t="shared" si="931"/>
        <v>4</v>
      </c>
      <c r="AHM39" s="6">
        <f t="shared" si="584"/>
        <v>84</v>
      </c>
      <c r="AHN39" s="7">
        <f t="shared" si="585"/>
        <v>26</v>
      </c>
      <c r="AHO39">
        <v>1</v>
      </c>
      <c r="AHP39"/>
      <c r="AHQ39"/>
      <c r="AHS39" s="5">
        <f t="shared" si="164"/>
        <v>38</v>
      </c>
      <c r="AHT39" s="57">
        <v>3</v>
      </c>
      <c r="AHU39" s="48" t="str">
        <f>IF(COUNTIF(AHT2:AHT38,AHT39)&gt;0,"R","")</f>
        <v/>
      </c>
      <c r="AHV39" s="46">
        <f t="shared" si="586"/>
        <v>14</v>
      </c>
      <c r="AHW39" s="6">
        <f t="shared" si="932"/>
        <v>3</v>
      </c>
      <c r="AHX39" s="6">
        <f t="shared" si="587"/>
        <v>66</v>
      </c>
      <c r="AHY39" s="7">
        <f t="shared" si="588"/>
        <v>118</v>
      </c>
      <c r="AHZ39">
        <v>1</v>
      </c>
      <c r="AIA39"/>
      <c r="AIB39"/>
      <c r="AID39" s="5">
        <f t="shared" si="166"/>
        <v>38</v>
      </c>
      <c r="AIE39" s="57">
        <v>20</v>
      </c>
      <c r="AIF39" s="48" t="str">
        <f>IF(COUNTIF(AIE2:AIE38,AIE39)&gt;0,"R","")</f>
        <v/>
      </c>
      <c r="AIG39" s="46">
        <f t="shared" si="589"/>
        <v>15</v>
      </c>
      <c r="AIH39" s="6">
        <f t="shared" si="933"/>
        <v>9</v>
      </c>
      <c r="AII39" s="6">
        <f t="shared" si="590"/>
        <v>189</v>
      </c>
      <c r="AIJ39" s="7">
        <f t="shared" si="591"/>
        <v>-195</v>
      </c>
      <c r="AIK39">
        <v>2</v>
      </c>
      <c r="AIL39"/>
      <c r="AIM39"/>
      <c r="AIO39" s="5">
        <f t="shared" si="168"/>
        <v>38</v>
      </c>
      <c r="AIP39" s="57">
        <v>28</v>
      </c>
      <c r="AIQ39" s="48" t="str">
        <f>IF(COUNTIF(AIP2:AIP38,AIP39)&gt;0,"R","")</f>
        <v>R</v>
      </c>
      <c r="AIR39" s="46">
        <f t="shared" si="592"/>
        <v>13</v>
      </c>
      <c r="AIS39" s="6">
        <f t="shared" si="934"/>
        <v>3</v>
      </c>
      <c r="AIT39" s="6">
        <f t="shared" si="593"/>
        <v>-39</v>
      </c>
      <c r="AIU39" s="7">
        <f t="shared" si="594"/>
        <v>149</v>
      </c>
      <c r="AIV39"/>
      <c r="AIW39"/>
      <c r="AIX39"/>
      <c r="AIZ39" s="5">
        <f t="shared" si="170"/>
        <v>38</v>
      </c>
      <c r="AJA39" s="57">
        <v>15</v>
      </c>
      <c r="AJB39" s="48" t="str">
        <f>IF(COUNTIF(AJA2:AJA38,AJA39)&gt;0,"R","")</f>
        <v>R</v>
      </c>
      <c r="AJC39" s="46">
        <f t="shared" si="595"/>
        <v>10</v>
      </c>
      <c r="AJD39" s="6">
        <f t="shared" si="935"/>
        <v>3</v>
      </c>
      <c r="AJE39" s="6">
        <f t="shared" si="596"/>
        <v>-30</v>
      </c>
      <c r="AJF39" s="7">
        <f t="shared" si="597"/>
        <v>302</v>
      </c>
      <c r="AJG39"/>
      <c r="AJH39"/>
      <c r="AJI39"/>
      <c r="AJK39" s="5">
        <f t="shared" si="172"/>
        <v>38</v>
      </c>
      <c r="AJL39" s="57">
        <v>23</v>
      </c>
      <c r="AJM39" s="48" t="str">
        <f>IF(COUNTIF(AJL2:AJL38,AJL39)&gt;0,"R","")</f>
        <v>R</v>
      </c>
      <c r="AJN39" s="46">
        <f t="shared" si="598"/>
        <v>13</v>
      </c>
      <c r="AJO39" s="6">
        <f t="shared" si="936"/>
        <v>6</v>
      </c>
      <c r="AJP39" s="6">
        <f t="shared" si="599"/>
        <v>-78</v>
      </c>
      <c r="AJQ39" s="7">
        <f t="shared" si="600"/>
        <v>-15</v>
      </c>
      <c r="AJR39"/>
      <c r="AJS39"/>
      <c r="AJT39"/>
      <c r="AJV39" s="5">
        <f t="shared" si="174"/>
        <v>38</v>
      </c>
      <c r="AJW39" s="57">
        <v>25</v>
      </c>
      <c r="AJX39" s="48" t="str">
        <f>IF(COUNTIF(AJW2:AJW38,AJW39)&gt;0,"R","")</f>
        <v/>
      </c>
      <c r="AJY39" s="46">
        <f t="shared" si="601"/>
        <v>13</v>
      </c>
      <c r="AJZ39" s="6">
        <f t="shared" si="937"/>
        <v>5</v>
      </c>
      <c r="AKA39" s="6">
        <f t="shared" si="602"/>
        <v>115</v>
      </c>
      <c r="AKB39" s="7">
        <f t="shared" si="603"/>
        <v>180</v>
      </c>
      <c r="AKC39">
        <v>2</v>
      </c>
      <c r="AKD39"/>
      <c r="AKE39"/>
      <c r="AKG39" s="5">
        <f t="shared" si="176"/>
        <v>38</v>
      </c>
      <c r="AKH39" s="57">
        <v>22</v>
      </c>
      <c r="AKI39" s="48" t="str">
        <f>IF(COUNTIF(AKH2:AKH38,AKH39)&gt;0,"R","")</f>
        <v>R</v>
      </c>
      <c r="AKJ39" s="46">
        <f t="shared" si="604"/>
        <v>13</v>
      </c>
      <c r="AKK39" s="6">
        <f t="shared" si="938"/>
        <v>2</v>
      </c>
      <c r="AKL39" s="6">
        <f t="shared" si="605"/>
        <v>-26</v>
      </c>
      <c r="AKM39" s="7">
        <f t="shared" si="606"/>
        <v>24</v>
      </c>
      <c r="AKN39"/>
      <c r="AKO39"/>
      <c r="AKP39"/>
      <c r="AKR39" s="5">
        <f t="shared" si="178"/>
        <v>38</v>
      </c>
      <c r="AKS39" s="57">
        <v>28</v>
      </c>
      <c r="AKT39" s="48" t="str">
        <f>IF(COUNTIF(AKS2:AKS38,AKS39)&gt;0,"R","")</f>
        <v>R</v>
      </c>
      <c r="AKU39" s="46">
        <f t="shared" si="607"/>
        <v>11</v>
      </c>
      <c r="AKV39" s="6">
        <f t="shared" si="939"/>
        <v>6</v>
      </c>
      <c r="AKW39" s="6">
        <f t="shared" si="608"/>
        <v>-66</v>
      </c>
      <c r="AKX39" s="7">
        <f t="shared" si="609"/>
        <v>161</v>
      </c>
      <c r="AKY39"/>
      <c r="AKZ39"/>
      <c r="ALA39"/>
      <c r="ALC39" s="5">
        <f t="shared" si="180"/>
        <v>38</v>
      </c>
      <c r="ALD39" s="57">
        <v>26</v>
      </c>
      <c r="ALE39" s="48" t="str">
        <f>IF(COUNTIF(ALD2:ALD38,ALD39)&gt;0,"R","")</f>
        <v>R</v>
      </c>
      <c r="ALF39" s="46">
        <f t="shared" si="610"/>
        <v>15</v>
      </c>
      <c r="ALG39" s="6">
        <f t="shared" si="940"/>
        <v>5</v>
      </c>
      <c r="ALH39" s="6">
        <f t="shared" si="611"/>
        <v>-75</v>
      </c>
      <c r="ALI39" s="7">
        <f t="shared" si="612"/>
        <v>-121</v>
      </c>
      <c r="ALJ39"/>
      <c r="ALK39"/>
      <c r="ALL39"/>
      <c r="ALN39" s="5">
        <f t="shared" si="182"/>
        <v>38</v>
      </c>
      <c r="ALO39" s="57">
        <v>32</v>
      </c>
      <c r="ALP39" s="48" t="str">
        <f>IF(COUNTIF(ALO2:ALO38,ALO39)&gt;0,"R","")</f>
        <v>R</v>
      </c>
      <c r="ALQ39" s="46">
        <f t="shared" si="613"/>
        <v>16</v>
      </c>
      <c r="ALR39" s="6">
        <f t="shared" si="941"/>
        <v>6</v>
      </c>
      <c r="ALS39" s="6">
        <f t="shared" si="614"/>
        <v>-96</v>
      </c>
      <c r="ALT39" s="7">
        <f t="shared" si="615"/>
        <v>-254</v>
      </c>
      <c r="ALU39"/>
      <c r="ALV39"/>
      <c r="ALW39"/>
      <c r="ALY39" s="5">
        <f t="shared" si="184"/>
        <v>38</v>
      </c>
      <c r="ALZ39" s="57">
        <v>28</v>
      </c>
      <c r="AMA39" s="48" t="str">
        <f>IF(COUNTIF(ALZ2:ALZ38,ALZ39)&gt;0,"R","")</f>
        <v/>
      </c>
      <c r="AMB39" s="46">
        <f t="shared" si="616"/>
        <v>13</v>
      </c>
      <c r="AMC39" s="6">
        <f t="shared" si="942"/>
        <v>4</v>
      </c>
      <c r="AMD39" s="6">
        <f t="shared" si="617"/>
        <v>92</v>
      </c>
      <c r="AME39" s="7">
        <f t="shared" si="618"/>
        <v>191</v>
      </c>
      <c r="AMF39">
        <v>1</v>
      </c>
      <c r="AMG39"/>
      <c r="AMH39"/>
      <c r="AMJ39" s="5">
        <f t="shared" si="186"/>
        <v>38</v>
      </c>
      <c r="AMK39" s="57">
        <v>18</v>
      </c>
      <c r="AML39" s="48" t="str">
        <f>IF(COUNTIF(AMK2:AMK38,AMK39)&gt;0,"R","")</f>
        <v/>
      </c>
      <c r="AMM39" s="46">
        <f t="shared" si="619"/>
        <v>14</v>
      </c>
      <c r="AMN39" s="6">
        <f t="shared" si="943"/>
        <v>7</v>
      </c>
      <c r="AMO39" s="6">
        <f t="shared" si="620"/>
        <v>154</v>
      </c>
      <c r="AMP39" s="7">
        <f t="shared" si="621"/>
        <v>25</v>
      </c>
      <c r="AMQ39">
        <v>2</v>
      </c>
      <c r="AMR39"/>
      <c r="AMS39"/>
      <c r="AMU39" s="5">
        <f t="shared" si="188"/>
        <v>38</v>
      </c>
      <c r="AMV39" s="57">
        <v>7</v>
      </c>
      <c r="AMW39" s="48" t="str">
        <f>IF(COUNTIF(AMV2:AMV38,AMV39)&gt;0,"R","")</f>
        <v/>
      </c>
      <c r="AMX39" s="46">
        <f t="shared" si="622"/>
        <v>15</v>
      </c>
      <c r="AMY39" s="6">
        <f t="shared" si="944"/>
        <v>6</v>
      </c>
      <c r="AMZ39" s="6">
        <f t="shared" si="623"/>
        <v>126</v>
      </c>
      <c r="ANA39" s="7">
        <f t="shared" si="624"/>
        <v>58</v>
      </c>
      <c r="ANB39">
        <v>3</v>
      </c>
      <c r="ANC39"/>
      <c r="AND39"/>
      <c r="ANF39" s="5">
        <f t="shared" si="190"/>
        <v>38</v>
      </c>
      <c r="ANG39" s="57">
        <v>5</v>
      </c>
      <c r="ANH39" s="48" t="str">
        <f>IF(COUNTIF(ANG2:ANG38,ANG39)&gt;0,"R","")</f>
        <v>R</v>
      </c>
      <c r="ANI39" s="46">
        <f t="shared" si="625"/>
        <v>15</v>
      </c>
      <c r="ANJ39" s="6">
        <f t="shared" si="945"/>
        <v>5</v>
      </c>
      <c r="ANK39" s="6">
        <f t="shared" si="626"/>
        <v>-75</v>
      </c>
      <c r="ANL39" s="7">
        <f t="shared" si="627"/>
        <v>-199</v>
      </c>
      <c r="ANM39"/>
      <c r="ANN39"/>
      <c r="ANO39"/>
      <c r="ANQ39" s="5">
        <f t="shared" si="192"/>
        <v>38</v>
      </c>
      <c r="ANR39" s="57">
        <v>16</v>
      </c>
      <c r="ANS39" s="48" t="str">
        <f>IF(COUNTIF(ANR2:ANR38,ANR39)&gt;0,"R","")</f>
        <v>R</v>
      </c>
      <c r="ANT39" s="46">
        <f t="shared" si="628"/>
        <v>13</v>
      </c>
      <c r="ANU39" s="6">
        <f t="shared" si="946"/>
        <v>2</v>
      </c>
      <c r="ANV39" s="6">
        <f t="shared" si="629"/>
        <v>-26</v>
      </c>
      <c r="ANW39" s="7">
        <f t="shared" si="630"/>
        <v>176</v>
      </c>
      <c r="ANX39"/>
      <c r="ANY39"/>
      <c r="ANZ39"/>
      <c r="AOB39" s="5">
        <f t="shared" si="194"/>
        <v>38</v>
      </c>
      <c r="AOC39" s="57">
        <v>15</v>
      </c>
      <c r="AOD39" s="48" t="str">
        <f>IF(COUNTIF(AOC2:AOC38,AOC39)&gt;0,"R","")</f>
        <v>R</v>
      </c>
      <c r="AOE39" s="46">
        <f t="shared" si="631"/>
        <v>9</v>
      </c>
      <c r="AOF39" s="6">
        <f t="shared" si="947"/>
        <v>4</v>
      </c>
      <c r="AOG39" s="6">
        <f t="shared" si="632"/>
        <v>-36</v>
      </c>
      <c r="AOH39" s="7">
        <f t="shared" si="633"/>
        <v>388</v>
      </c>
      <c r="AOI39"/>
      <c r="AOJ39"/>
      <c r="AOK39"/>
      <c r="AOM39" s="5">
        <f t="shared" si="196"/>
        <v>38</v>
      </c>
      <c r="AON39" s="57">
        <v>12</v>
      </c>
      <c r="AOO39" s="48" t="str">
        <f>IF(COUNTIF(AON2:AON38,AON39)&gt;0,"R","")</f>
        <v>R</v>
      </c>
      <c r="AOP39" s="46">
        <f t="shared" si="634"/>
        <v>13</v>
      </c>
      <c r="AOQ39" s="6">
        <f t="shared" si="948"/>
        <v>5</v>
      </c>
      <c r="AOR39" s="6">
        <f t="shared" si="635"/>
        <v>-65</v>
      </c>
      <c r="AOS39" s="7">
        <f t="shared" si="636"/>
        <v>12</v>
      </c>
      <c r="AOT39"/>
      <c r="AOU39"/>
      <c r="AOV39"/>
      <c r="AOX39" s="5">
        <f t="shared" si="198"/>
        <v>38</v>
      </c>
      <c r="AOY39" s="57">
        <v>23</v>
      </c>
      <c r="AOZ39" s="48" t="str">
        <f>IF(COUNTIF(AOY2:AOY38,AOY39)&gt;0,"R","")</f>
        <v/>
      </c>
      <c r="APA39" s="46">
        <f t="shared" si="637"/>
        <v>12</v>
      </c>
      <c r="APB39" s="6">
        <f t="shared" si="949"/>
        <v>7</v>
      </c>
      <c r="APC39" s="6">
        <f t="shared" si="638"/>
        <v>168</v>
      </c>
      <c r="APD39" s="7">
        <f t="shared" si="639"/>
        <v>238</v>
      </c>
      <c r="APE39">
        <v>4</v>
      </c>
      <c r="APF39"/>
      <c r="APG39"/>
      <c r="API39" s="5">
        <f t="shared" si="200"/>
        <v>38</v>
      </c>
      <c r="APJ39" s="57">
        <v>27</v>
      </c>
      <c r="APK39" s="48" t="str">
        <f>IF(COUNTIF(APJ2:APJ38,APJ39)&gt;0,"R","")</f>
        <v>R</v>
      </c>
      <c r="APL39" s="46">
        <f t="shared" si="640"/>
        <v>11</v>
      </c>
      <c r="APM39" s="6">
        <f t="shared" si="950"/>
        <v>1</v>
      </c>
      <c r="APN39" s="6">
        <f t="shared" si="641"/>
        <v>-11</v>
      </c>
      <c r="APO39" s="7">
        <f t="shared" si="642"/>
        <v>225</v>
      </c>
      <c r="APP39"/>
      <c r="APQ39"/>
      <c r="APR39"/>
      <c r="APT39" s="5">
        <f t="shared" si="202"/>
        <v>38</v>
      </c>
      <c r="APU39" s="57">
        <v>2</v>
      </c>
      <c r="APV39" s="48" t="str">
        <f>IF(COUNTIF(APU2:APU38,APU39)&gt;0,"R","")</f>
        <v/>
      </c>
      <c r="APW39" s="46">
        <f t="shared" si="643"/>
        <v>16</v>
      </c>
      <c r="APX39" s="6">
        <f t="shared" si="951"/>
        <v>7</v>
      </c>
      <c r="APY39" s="6">
        <f t="shared" si="644"/>
        <v>140</v>
      </c>
      <c r="APZ39" s="7">
        <f t="shared" si="645"/>
        <v>-175</v>
      </c>
      <c r="AQA39">
        <v>2</v>
      </c>
      <c r="AQB39"/>
      <c r="AQC39"/>
      <c r="AQE39" s="5">
        <f t="shared" si="204"/>
        <v>38</v>
      </c>
      <c r="AQF39" s="57">
        <v>17</v>
      </c>
      <c r="AQG39" s="48" t="str">
        <f>IF(COUNTIF(AQF2:AQF38,AQF39)&gt;0,"R","")</f>
        <v/>
      </c>
      <c r="AQH39" s="46">
        <f t="shared" si="646"/>
        <v>15</v>
      </c>
      <c r="AQI39" s="6">
        <f t="shared" si="952"/>
        <v>7</v>
      </c>
      <c r="AQJ39" s="6">
        <f t="shared" si="647"/>
        <v>147</v>
      </c>
      <c r="AQK39" s="7">
        <f t="shared" si="648"/>
        <v>-59</v>
      </c>
      <c r="AQL39">
        <v>4</v>
      </c>
      <c r="AQM39"/>
      <c r="AQN39"/>
      <c r="AQP39" s="5">
        <f t="shared" si="206"/>
        <v>38</v>
      </c>
      <c r="AQQ39" s="57">
        <v>20</v>
      </c>
      <c r="AQR39" s="48" t="str">
        <f>IF(COUNTIF(AQQ2:AQQ38,AQQ39)&gt;0,"R","")</f>
        <v>R</v>
      </c>
      <c r="AQS39" s="46">
        <f t="shared" si="649"/>
        <v>14</v>
      </c>
      <c r="AQT39" s="6">
        <f t="shared" si="953"/>
        <v>7</v>
      </c>
      <c r="AQU39" s="6">
        <f t="shared" si="650"/>
        <v>-98</v>
      </c>
      <c r="AQV39" s="7">
        <f t="shared" si="651"/>
        <v>-176</v>
      </c>
      <c r="AQW39"/>
      <c r="AQX39"/>
      <c r="AQY39"/>
      <c r="ARA39" s="5">
        <f t="shared" si="208"/>
        <v>38</v>
      </c>
      <c r="ARB39" s="57">
        <v>12</v>
      </c>
      <c r="ARC39" s="48" t="str">
        <f>IF(COUNTIF(ARB2:ARB38,ARB39)&gt;0,"R","")</f>
        <v>R</v>
      </c>
      <c r="ARD39" s="46">
        <f t="shared" si="652"/>
        <v>13</v>
      </c>
      <c r="ARE39" s="6">
        <f t="shared" si="954"/>
        <v>6</v>
      </c>
      <c r="ARF39" s="6">
        <f t="shared" si="653"/>
        <v>-78</v>
      </c>
      <c r="ARG39" s="7">
        <f t="shared" si="654"/>
        <v>-35</v>
      </c>
      <c r="ARH39"/>
      <c r="ARI39"/>
      <c r="ARJ39"/>
      <c r="ARL39" s="5">
        <f t="shared" si="210"/>
        <v>38</v>
      </c>
      <c r="ARM39" s="57">
        <v>17</v>
      </c>
      <c r="ARN39" s="48" t="str">
        <f>IF(COUNTIF(ARM2:ARM38,ARM39)&gt;0,"R","")</f>
        <v>R</v>
      </c>
      <c r="ARO39" s="46">
        <f t="shared" si="655"/>
        <v>11</v>
      </c>
      <c r="ARP39" s="6">
        <f t="shared" si="955"/>
        <v>2</v>
      </c>
      <c r="ARQ39" s="6">
        <f t="shared" si="656"/>
        <v>-22</v>
      </c>
      <c r="ARR39" s="7">
        <f t="shared" si="657"/>
        <v>235</v>
      </c>
      <c r="ARS39"/>
      <c r="ART39"/>
      <c r="ARU39"/>
      <c r="ARW39" s="5">
        <f t="shared" si="212"/>
        <v>38</v>
      </c>
      <c r="ARX39" s="57">
        <v>34</v>
      </c>
      <c r="ARY39" s="48" t="str">
        <f>IF(COUNTIF(ARX2:ARX38,ARX39)&gt;0,"R","")</f>
        <v/>
      </c>
      <c r="ARZ39" s="46">
        <f t="shared" si="658"/>
        <v>15</v>
      </c>
      <c r="ASA39" s="6">
        <f t="shared" si="956"/>
        <v>7</v>
      </c>
      <c r="ASB39" s="6">
        <f t="shared" si="659"/>
        <v>147</v>
      </c>
      <c r="ASC39" s="7">
        <f t="shared" si="660"/>
        <v>-44</v>
      </c>
      <c r="ASD39">
        <v>2</v>
      </c>
      <c r="ASE39"/>
      <c r="ASF39"/>
      <c r="ASH39" s="5">
        <f t="shared" si="214"/>
        <v>38</v>
      </c>
      <c r="ASI39" s="57">
        <v>19</v>
      </c>
      <c r="ASJ39" s="48" t="str">
        <f>IF(COUNTIF(ASI2:ASI38,ASI39)&gt;0,"R","")</f>
        <v/>
      </c>
      <c r="ASK39" s="46">
        <f t="shared" si="661"/>
        <v>15</v>
      </c>
      <c r="ASL39" s="6">
        <f t="shared" si="957"/>
        <v>8</v>
      </c>
      <c r="ASM39" s="6">
        <f t="shared" si="662"/>
        <v>168</v>
      </c>
      <c r="ASN39" s="7">
        <f t="shared" si="663"/>
        <v>-160</v>
      </c>
      <c r="ASO39">
        <v>2</v>
      </c>
      <c r="ASP39"/>
      <c r="ASQ39"/>
      <c r="ASS39" s="5">
        <f t="shared" si="216"/>
        <v>38</v>
      </c>
      <c r="AST39" s="57">
        <v>14</v>
      </c>
      <c r="ASU39" s="48" t="str">
        <f>IF(COUNTIF(AST2:AST38,AST39)&gt;0,"R","")</f>
        <v>R</v>
      </c>
      <c r="ASV39" s="46">
        <f t="shared" si="664"/>
        <v>11</v>
      </c>
      <c r="ASW39" s="6">
        <f t="shared" si="958"/>
        <v>3</v>
      </c>
      <c r="ASX39" s="6">
        <f t="shared" si="665"/>
        <v>-33</v>
      </c>
      <c r="ASY39" s="7">
        <f t="shared" si="666"/>
        <v>285</v>
      </c>
      <c r="ASZ39"/>
      <c r="ATA39"/>
      <c r="ATB39"/>
      <c r="ATD39" s="5">
        <f t="shared" si="218"/>
        <v>38</v>
      </c>
      <c r="ATE39" s="57">
        <v>4</v>
      </c>
      <c r="ATF39" s="48" t="str">
        <f>IF(COUNTIF(ATE2:ATE38,ATE39)&gt;0,"R","")</f>
        <v/>
      </c>
      <c r="ATG39" s="46">
        <f t="shared" si="667"/>
        <v>12</v>
      </c>
      <c r="ATH39" s="6">
        <f t="shared" si="959"/>
        <v>5</v>
      </c>
      <c r="ATI39" s="6">
        <f t="shared" si="668"/>
        <v>120</v>
      </c>
      <c r="ATJ39" s="7">
        <f t="shared" si="669"/>
        <v>259</v>
      </c>
      <c r="ATK39">
        <v>2</v>
      </c>
      <c r="ATL39"/>
      <c r="ATM39"/>
      <c r="ATO39" s="5">
        <f t="shared" si="220"/>
        <v>38</v>
      </c>
      <c r="ATP39" s="57">
        <v>22</v>
      </c>
      <c r="ATQ39" s="48" t="str">
        <f>IF(COUNTIF(ATP2:ATP38,ATP39)&gt;0,"R","")</f>
        <v>R</v>
      </c>
      <c r="ATR39" s="46">
        <f t="shared" si="670"/>
        <v>13</v>
      </c>
      <c r="ATS39" s="6">
        <f t="shared" si="960"/>
        <v>6</v>
      </c>
      <c r="ATT39" s="6">
        <f t="shared" si="671"/>
        <v>-78</v>
      </c>
      <c r="ATU39" s="7">
        <f t="shared" si="672"/>
        <v>-53</v>
      </c>
      <c r="ATV39"/>
      <c r="ATW39"/>
      <c r="ATX39"/>
      <c r="ATZ39" s="5">
        <f t="shared" si="222"/>
        <v>38</v>
      </c>
      <c r="AUA39" s="57">
        <v>23</v>
      </c>
      <c r="AUB39" s="48" t="str">
        <f>IF(COUNTIF(AUA2:AUA38,AUA39)&gt;0,"R","")</f>
        <v/>
      </c>
      <c r="AUC39" s="46">
        <f t="shared" si="673"/>
        <v>15</v>
      </c>
      <c r="AUD39" s="6">
        <f t="shared" si="961"/>
        <v>5</v>
      </c>
      <c r="AUE39" s="6">
        <f t="shared" si="674"/>
        <v>105</v>
      </c>
      <c r="AUF39" s="7">
        <f t="shared" si="675"/>
        <v>53</v>
      </c>
      <c r="AUG39">
        <v>4</v>
      </c>
      <c r="AUH39"/>
      <c r="AUI39"/>
      <c r="AUK39" s="5">
        <f t="shared" si="224"/>
        <v>38</v>
      </c>
      <c r="AUL39" s="57">
        <v>21</v>
      </c>
      <c r="AUM39" s="48" t="str">
        <f>IF(COUNTIF(AUL2:AUL38,AUL39)&gt;0,"R","")</f>
        <v/>
      </c>
      <c r="AUN39" s="46">
        <f t="shared" si="676"/>
        <v>11</v>
      </c>
      <c r="AUO39" s="6">
        <f t="shared" si="962"/>
        <v>3</v>
      </c>
      <c r="AUP39" s="6">
        <f t="shared" si="677"/>
        <v>75</v>
      </c>
      <c r="AUQ39" s="7">
        <f t="shared" si="678"/>
        <v>296</v>
      </c>
      <c r="AUR39">
        <v>3</v>
      </c>
      <c r="AUS39"/>
      <c r="AUT39"/>
      <c r="AUV39" s="5">
        <f t="shared" si="226"/>
        <v>38</v>
      </c>
      <c r="AUW39" s="57">
        <v>16</v>
      </c>
      <c r="AUX39" s="48" t="str">
        <f>IF(COUNTIF(AUW2:AUW38,AUW39)&gt;0,"R","")</f>
        <v/>
      </c>
      <c r="AUY39" s="46">
        <f t="shared" si="679"/>
        <v>15</v>
      </c>
      <c r="AUZ39" s="6">
        <f t="shared" si="963"/>
        <v>5</v>
      </c>
      <c r="AVA39" s="6">
        <f t="shared" si="680"/>
        <v>105</v>
      </c>
      <c r="AVB39" s="7">
        <f t="shared" si="681"/>
        <v>14</v>
      </c>
      <c r="AVC39">
        <v>4</v>
      </c>
      <c r="AVD39"/>
      <c r="AVE39"/>
      <c r="AVG39" s="5">
        <f t="shared" si="228"/>
        <v>38</v>
      </c>
      <c r="AVH39" s="57">
        <v>31</v>
      </c>
      <c r="AVI39" s="48" t="str">
        <f>IF(COUNTIF(AVH2:AVH38,AVH39)&gt;0,"R","")</f>
        <v/>
      </c>
      <c r="AVJ39" s="46">
        <f t="shared" si="682"/>
        <v>10</v>
      </c>
      <c r="AVK39" s="6">
        <f t="shared" si="964"/>
        <v>1</v>
      </c>
      <c r="AVL39" s="6">
        <f t="shared" si="683"/>
        <v>26</v>
      </c>
      <c r="AVM39" s="7">
        <f t="shared" si="684"/>
        <v>289</v>
      </c>
      <c r="AVN39">
        <v>1</v>
      </c>
      <c r="AVO39"/>
      <c r="AVP39"/>
      <c r="AVR39" s="5">
        <f t="shared" si="230"/>
        <v>38</v>
      </c>
      <c r="AVS39" s="57">
        <v>12</v>
      </c>
      <c r="AVT39" s="48" t="str">
        <f>IF(COUNTIF(AVS2:AVS38,AVS39)&gt;0,"R","")</f>
        <v>R</v>
      </c>
      <c r="AVU39" s="46">
        <f t="shared" si="685"/>
        <v>10</v>
      </c>
      <c r="AVV39" s="6">
        <f t="shared" si="965"/>
        <v>2</v>
      </c>
      <c r="AVW39" s="6">
        <f t="shared" si="686"/>
        <v>-20</v>
      </c>
      <c r="AVX39" s="7">
        <f t="shared" si="687"/>
        <v>325</v>
      </c>
      <c r="AVY39"/>
      <c r="AVZ39"/>
      <c r="AWA39"/>
      <c r="AWC39" s="5">
        <f t="shared" si="232"/>
        <v>38</v>
      </c>
      <c r="AWD39" s="57">
        <v>29</v>
      </c>
      <c r="AWE39" s="48" t="str">
        <f>IF(COUNTIF(AWD2:AWD38,AWD39)&gt;0,"R","")</f>
        <v>R</v>
      </c>
      <c r="AWF39" s="46">
        <f t="shared" si="688"/>
        <v>16</v>
      </c>
      <c r="AWG39" s="6">
        <f t="shared" si="966"/>
        <v>6</v>
      </c>
      <c r="AWH39" s="6">
        <f t="shared" si="689"/>
        <v>-96</v>
      </c>
      <c r="AWI39" s="7">
        <f t="shared" si="690"/>
        <v>-279</v>
      </c>
      <c r="AWJ39"/>
      <c r="AWK39"/>
      <c r="AWL39"/>
      <c r="AWN39" s="5">
        <f t="shared" si="234"/>
        <v>38</v>
      </c>
      <c r="AWO39" s="57">
        <v>27</v>
      </c>
      <c r="AWP39" s="48" t="str">
        <f>IF(COUNTIF(AWO2:AWO38,AWO39)&gt;0,"R","")</f>
        <v/>
      </c>
      <c r="AWQ39" s="46">
        <f t="shared" si="691"/>
        <v>11</v>
      </c>
      <c r="AWR39" s="6">
        <f t="shared" si="967"/>
        <v>1</v>
      </c>
      <c r="AWS39" s="6">
        <f t="shared" si="692"/>
        <v>25</v>
      </c>
      <c r="AWT39" s="7">
        <f t="shared" si="693"/>
        <v>304</v>
      </c>
      <c r="AWU39">
        <v>1</v>
      </c>
      <c r="AWV39"/>
      <c r="AWW39"/>
      <c r="AWY39" s="5">
        <f t="shared" si="236"/>
        <v>38</v>
      </c>
      <c r="AWZ39" s="57">
        <v>26</v>
      </c>
      <c r="AXA39" s="48" t="str">
        <f>IF(COUNTIF(AWZ2:AWZ38,AWZ39)&gt;0,"R","")</f>
        <v>R</v>
      </c>
      <c r="AXB39" s="46">
        <f t="shared" si="694"/>
        <v>13</v>
      </c>
      <c r="AXC39" s="6">
        <f t="shared" si="968"/>
        <v>3</v>
      </c>
      <c r="AXD39" s="6">
        <f t="shared" si="695"/>
        <v>-39</v>
      </c>
      <c r="AXE39" s="7">
        <f t="shared" si="696"/>
        <v>132</v>
      </c>
      <c r="AXF39"/>
      <c r="AXG39"/>
      <c r="AXH39"/>
      <c r="AXJ39" s="5">
        <f t="shared" si="238"/>
        <v>38</v>
      </c>
      <c r="AXK39" s="57">
        <v>7</v>
      </c>
      <c r="AXL39" s="48" t="str">
        <f>IF(COUNTIF(AXK2:AXK38,AXK39)&gt;0,"R","")</f>
        <v/>
      </c>
      <c r="AXM39" s="46">
        <f t="shared" si="697"/>
        <v>13</v>
      </c>
      <c r="AXN39" s="6">
        <f t="shared" si="969"/>
        <v>5</v>
      </c>
      <c r="AXO39" s="6">
        <f t="shared" si="698"/>
        <v>115</v>
      </c>
      <c r="AXP39" s="7">
        <f t="shared" si="699"/>
        <v>205</v>
      </c>
      <c r="AXQ39">
        <v>4</v>
      </c>
      <c r="AXR39"/>
      <c r="AXS39"/>
      <c r="AXU39" s="5">
        <f t="shared" si="240"/>
        <v>38</v>
      </c>
      <c r="AXV39" s="57">
        <v>11</v>
      </c>
      <c r="AXW39" s="48" t="str">
        <f>IF(COUNTIF(AXV2:AXV38,AXV39)&gt;0,"R","")</f>
        <v>R</v>
      </c>
      <c r="AXX39" s="46">
        <f t="shared" si="700"/>
        <v>16</v>
      </c>
      <c r="AXY39" s="6">
        <f t="shared" si="970"/>
        <v>6</v>
      </c>
      <c r="AXZ39" s="6">
        <f t="shared" si="701"/>
        <v>-96</v>
      </c>
      <c r="AYA39" s="7">
        <f t="shared" si="702"/>
        <v>-343</v>
      </c>
      <c r="AYB39"/>
      <c r="AYC39"/>
      <c r="AYD39"/>
      <c r="AYF39" s="5">
        <f t="shared" si="242"/>
        <v>38</v>
      </c>
      <c r="AYG39" s="57">
        <v>21</v>
      </c>
      <c r="AYH39" s="48" t="str">
        <f>IF(COUNTIF(AYG2:AYG38,AYG39)&gt;0,"R","")</f>
        <v>R</v>
      </c>
      <c r="AYI39" s="46">
        <f t="shared" si="703"/>
        <v>14</v>
      </c>
      <c r="AYJ39" s="6">
        <f t="shared" si="971"/>
        <v>4</v>
      </c>
      <c r="AYK39" s="6">
        <f t="shared" si="704"/>
        <v>-56</v>
      </c>
      <c r="AYL39" s="7">
        <f t="shared" si="705"/>
        <v>41</v>
      </c>
      <c r="AYM39"/>
      <c r="AYN39"/>
      <c r="AYO39"/>
      <c r="AYQ39" s="5">
        <f t="shared" si="244"/>
        <v>38</v>
      </c>
      <c r="AYR39" s="57">
        <v>17</v>
      </c>
      <c r="AYS39" s="48" t="str">
        <f>IF(COUNTIF(AYR2:AYR38,AYR39)&gt;0,"R","")</f>
        <v>R</v>
      </c>
      <c r="AYT39" s="46">
        <f t="shared" si="706"/>
        <v>14</v>
      </c>
      <c r="AYU39" s="6">
        <f t="shared" si="972"/>
        <v>6</v>
      </c>
      <c r="AYV39" s="6">
        <f t="shared" si="707"/>
        <v>-84</v>
      </c>
      <c r="AYW39" s="7">
        <f t="shared" si="708"/>
        <v>-137</v>
      </c>
      <c r="AYX39"/>
      <c r="AYY39"/>
      <c r="AYZ39"/>
      <c r="AZB39" s="5">
        <f t="shared" si="246"/>
        <v>38</v>
      </c>
      <c r="AZC39" s="57">
        <v>7</v>
      </c>
      <c r="AZD39" s="48" t="str">
        <f>IF(COUNTIF(AZC2:AZC38,AZC39)&gt;0,"R","")</f>
        <v/>
      </c>
      <c r="AZE39" s="46">
        <f t="shared" si="709"/>
        <v>15</v>
      </c>
      <c r="AZF39" s="6">
        <f t="shared" si="973"/>
        <v>4</v>
      </c>
      <c r="AZG39" s="6">
        <f t="shared" si="710"/>
        <v>84</v>
      </c>
      <c r="AZH39" s="7">
        <f t="shared" si="711"/>
        <v>-53</v>
      </c>
      <c r="AZI39">
        <v>1</v>
      </c>
      <c r="AZJ39"/>
      <c r="AZK39"/>
      <c r="AZM39" s="5">
        <f t="shared" si="248"/>
        <v>38</v>
      </c>
      <c r="AZN39" s="57">
        <v>11</v>
      </c>
      <c r="AZO39" s="48" t="str">
        <f>IF(COUNTIF(AZN2:AZN38,AZN39)&gt;0,"R","")</f>
        <v/>
      </c>
      <c r="AZP39" s="46">
        <f t="shared" si="712"/>
        <v>15</v>
      </c>
      <c r="AZQ39" s="6">
        <f t="shared" si="974"/>
        <v>8</v>
      </c>
      <c r="AZR39" s="6">
        <f t="shared" si="713"/>
        <v>168</v>
      </c>
      <c r="AZS39" s="7">
        <f t="shared" si="714"/>
        <v>-199</v>
      </c>
      <c r="AZT39">
        <v>2</v>
      </c>
      <c r="AZU39"/>
      <c r="AZV39"/>
      <c r="AZX39" s="5">
        <f t="shared" si="250"/>
        <v>38</v>
      </c>
      <c r="AZY39" s="57">
        <v>25</v>
      </c>
      <c r="AZZ39" s="48" t="str">
        <f>IF(COUNTIF(AZY2:AZY38,AZY39)&gt;0,"R","")</f>
        <v>R</v>
      </c>
      <c r="BAA39" s="46">
        <f t="shared" si="715"/>
        <v>17</v>
      </c>
      <c r="BAB39" s="6">
        <f t="shared" si="975"/>
        <v>8</v>
      </c>
      <c r="BAC39" s="6">
        <f t="shared" si="716"/>
        <v>-136</v>
      </c>
      <c r="BAD39" s="7">
        <f t="shared" si="717"/>
        <v>-610</v>
      </c>
      <c r="BAE39"/>
      <c r="BAF39"/>
      <c r="BAG39"/>
      <c r="BAI39" s="5">
        <f t="shared" si="252"/>
        <v>38</v>
      </c>
      <c r="BAJ39" s="57">
        <v>20</v>
      </c>
      <c r="BAK39" s="48" t="str">
        <f>IF(COUNTIF(BAJ2:BAJ38,BAJ39)&gt;0,"R","")</f>
        <v>R</v>
      </c>
      <c r="BAL39" s="46">
        <f t="shared" si="718"/>
        <v>11</v>
      </c>
      <c r="BAM39" s="6">
        <f t="shared" si="976"/>
        <v>1</v>
      </c>
      <c r="BAN39" s="6">
        <f t="shared" si="719"/>
        <v>-11</v>
      </c>
      <c r="BAO39" s="7">
        <f t="shared" si="720"/>
        <v>23</v>
      </c>
      <c r="BAP39"/>
      <c r="BAQ39"/>
      <c r="BAR39"/>
      <c r="BAT39" s="5">
        <f t="shared" si="254"/>
        <v>38</v>
      </c>
      <c r="BAU39" s="57">
        <v>3</v>
      </c>
      <c r="BAV39" s="48" t="str">
        <f>IF(COUNTIF(BAU2:BAU38,BAU39)&gt;0,"R","")</f>
        <v>R</v>
      </c>
      <c r="BAW39" s="46">
        <f t="shared" si="721"/>
        <v>11</v>
      </c>
      <c r="BAX39" s="6">
        <f t="shared" si="977"/>
        <v>2</v>
      </c>
      <c r="BAY39" s="6">
        <f t="shared" si="722"/>
        <v>-22</v>
      </c>
      <c r="BAZ39" s="7">
        <f t="shared" si="723"/>
        <v>295</v>
      </c>
      <c r="BBA39"/>
      <c r="BBB39"/>
      <c r="BBC39"/>
      <c r="BBE39" s="5">
        <f t="shared" si="256"/>
        <v>38</v>
      </c>
      <c r="BBF39" s="57">
        <v>34</v>
      </c>
      <c r="BBG39" s="48" t="str">
        <f>IF(COUNTIF(BBF2:BBF38,BBF39)&gt;0,"R","")</f>
        <v/>
      </c>
      <c r="BBH39" s="46">
        <f t="shared" si="724"/>
        <v>16</v>
      </c>
      <c r="BBI39" s="6">
        <f t="shared" si="978"/>
        <v>8</v>
      </c>
      <c r="BBJ39" s="6">
        <f t="shared" si="725"/>
        <v>160</v>
      </c>
      <c r="BBK39" s="7">
        <f t="shared" si="726"/>
        <v>-264</v>
      </c>
      <c r="BBL39">
        <v>4</v>
      </c>
      <c r="BBM39"/>
      <c r="BBN39"/>
      <c r="BBP39" s="5">
        <f t="shared" si="258"/>
        <v>38</v>
      </c>
      <c r="BBQ39" s="57">
        <v>14</v>
      </c>
      <c r="BBR39" s="48" t="str">
        <f>IF(COUNTIF(BBQ2:BBQ38,BBQ39)&gt;0,"R","")</f>
        <v>R</v>
      </c>
      <c r="BBS39" s="46">
        <f t="shared" si="727"/>
        <v>15</v>
      </c>
      <c r="BBT39" s="6">
        <f t="shared" si="979"/>
        <v>6</v>
      </c>
      <c r="BBU39" s="6">
        <f t="shared" si="728"/>
        <v>-90</v>
      </c>
      <c r="BBV39" s="7">
        <f t="shared" si="729"/>
        <v>-230</v>
      </c>
      <c r="BBW39"/>
      <c r="BBX39"/>
      <c r="BBY39"/>
      <c r="BCA39" s="5">
        <f t="shared" si="260"/>
        <v>38</v>
      </c>
      <c r="BCB39" s="57">
        <v>23</v>
      </c>
      <c r="BCC39" s="48" t="str">
        <f>IF(COUNTIF(BCB2:BCB38,BCB39)&gt;0,"R","")</f>
        <v>R</v>
      </c>
      <c r="BCD39" s="46">
        <f t="shared" si="730"/>
        <v>15</v>
      </c>
      <c r="BCE39" s="6">
        <f t="shared" si="980"/>
        <v>4</v>
      </c>
      <c r="BCF39" s="6">
        <f t="shared" si="731"/>
        <v>-60</v>
      </c>
      <c r="BCG39" s="7">
        <f t="shared" si="732"/>
        <v>-63</v>
      </c>
      <c r="BCH39"/>
      <c r="BCI39"/>
      <c r="BCJ39"/>
      <c r="BCL39" s="5">
        <f t="shared" si="262"/>
        <v>38</v>
      </c>
      <c r="BCM39" s="57">
        <v>5</v>
      </c>
      <c r="BCN39" s="48" t="str">
        <f>IF(COUNTIF(BCM2:BCM38,BCM39)&gt;0,"R","")</f>
        <v>R</v>
      </c>
      <c r="BCO39" s="46">
        <f t="shared" si="733"/>
        <v>14</v>
      </c>
      <c r="BCP39" s="6">
        <f t="shared" si="981"/>
        <v>5</v>
      </c>
      <c r="BCQ39" s="6">
        <f t="shared" si="734"/>
        <v>-70</v>
      </c>
      <c r="BCR39" s="7">
        <f t="shared" si="735"/>
        <v>-109</v>
      </c>
      <c r="BCS39"/>
      <c r="BCT39"/>
      <c r="BCU39"/>
      <c r="BCW39" s="5">
        <f t="shared" si="264"/>
        <v>38</v>
      </c>
      <c r="BCX39" s="57">
        <v>4</v>
      </c>
      <c r="BCY39" s="48" t="str">
        <f>IF(COUNTIF(BCX2:BCX38,BCX39)&gt;0,"R","")</f>
        <v>R</v>
      </c>
      <c r="BCZ39" s="46">
        <f t="shared" si="736"/>
        <v>11</v>
      </c>
      <c r="BDA39" s="6">
        <f t="shared" si="982"/>
        <v>5</v>
      </c>
      <c r="BDB39" s="6">
        <f t="shared" si="737"/>
        <v>-55</v>
      </c>
      <c r="BDC39" s="7">
        <f t="shared" si="738"/>
        <v>189</v>
      </c>
      <c r="BDD39"/>
      <c r="BDE39"/>
      <c r="BDF39"/>
      <c r="BDH39" s="5">
        <f t="shared" si="266"/>
        <v>38</v>
      </c>
      <c r="BDI39" s="57">
        <v>32</v>
      </c>
      <c r="BDJ39" s="48" t="str">
        <f>IF(COUNTIF(BDI2:BDI38,BDI39)&gt;0,"R","")</f>
        <v>R</v>
      </c>
      <c r="BDK39" s="46">
        <f t="shared" si="739"/>
        <v>14</v>
      </c>
      <c r="BDL39" s="6">
        <f t="shared" si="983"/>
        <v>6</v>
      </c>
      <c r="BDM39" s="6">
        <f t="shared" si="740"/>
        <v>-84</v>
      </c>
      <c r="BDN39" s="7">
        <f t="shared" si="741"/>
        <v>-87</v>
      </c>
      <c r="BDO39"/>
      <c r="BDP39"/>
      <c r="BDQ39"/>
      <c r="BDS39" s="5">
        <f t="shared" si="268"/>
        <v>38</v>
      </c>
      <c r="BDT39" s="57">
        <v>16</v>
      </c>
      <c r="BDU39" s="48" t="str">
        <f>IF(COUNTIF(BDT2:BDT38,BDT39)&gt;0,"R","")</f>
        <v/>
      </c>
      <c r="BDV39" s="46">
        <f t="shared" si="742"/>
        <v>14</v>
      </c>
      <c r="BDW39" s="6">
        <f t="shared" si="984"/>
        <v>2</v>
      </c>
      <c r="BDX39" s="6">
        <f t="shared" si="743"/>
        <v>44</v>
      </c>
      <c r="BDY39" s="7">
        <f t="shared" si="744"/>
        <v>141</v>
      </c>
      <c r="BDZ39">
        <v>1</v>
      </c>
      <c r="BEA39"/>
      <c r="BEB39"/>
      <c r="BED39" s="5">
        <f t="shared" si="270"/>
        <v>38</v>
      </c>
      <c r="BEE39" s="57">
        <v>26</v>
      </c>
      <c r="BEF39" s="48" t="str">
        <f>IF(COUNTIF(BEE2:BEE38,BEE39)&gt;0,"R","")</f>
        <v>R</v>
      </c>
      <c r="BEG39" s="46">
        <f t="shared" si="745"/>
        <v>12</v>
      </c>
      <c r="BEH39" s="6">
        <f t="shared" si="985"/>
        <v>4</v>
      </c>
      <c r="BEI39" s="6">
        <f t="shared" si="746"/>
        <v>-48</v>
      </c>
      <c r="BEJ39" s="7">
        <f t="shared" si="747"/>
        <v>65</v>
      </c>
      <c r="BEK39"/>
      <c r="BEL39"/>
      <c r="BEM39"/>
      <c r="BEO39" s="5">
        <f t="shared" si="272"/>
        <v>38</v>
      </c>
      <c r="BEP39" s="57">
        <v>18</v>
      </c>
      <c r="BEQ39" s="48" t="str">
        <f>IF(COUNTIF(BEP2:BEP38,BEP39)&gt;0,"R","")</f>
        <v>R</v>
      </c>
      <c r="BER39" s="46">
        <f t="shared" si="748"/>
        <v>14</v>
      </c>
      <c r="BES39" s="6">
        <f t="shared" si="986"/>
        <v>4</v>
      </c>
      <c r="BET39" s="6">
        <f t="shared" si="749"/>
        <v>-56</v>
      </c>
      <c r="BEU39" s="7">
        <f t="shared" si="750"/>
        <v>-66</v>
      </c>
      <c r="BEV39"/>
      <c r="BEW39"/>
      <c r="BEX39"/>
      <c r="BEZ39" s="5">
        <f t="shared" si="274"/>
        <v>38</v>
      </c>
      <c r="BFA39" s="57">
        <v>23</v>
      </c>
      <c r="BFB39" s="48" t="str">
        <f>IF(COUNTIF(BFA2:BFA38,BFA39)&gt;0,"R","")</f>
        <v>R</v>
      </c>
      <c r="BFC39" s="46">
        <f t="shared" si="751"/>
        <v>13</v>
      </c>
      <c r="BFD39" s="6">
        <f t="shared" si="987"/>
        <v>1</v>
      </c>
      <c r="BFE39" s="6">
        <f t="shared" si="752"/>
        <v>-13</v>
      </c>
      <c r="BFF39" s="7">
        <f t="shared" si="753"/>
        <v>149</v>
      </c>
      <c r="BFG39"/>
      <c r="BFH39"/>
      <c r="BFI39"/>
      <c r="BFK39" s="5">
        <f t="shared" si="276"/>
        <v>38</v>
      </c>
      <c r="BFL39" s="57">
        <v>23</v>
      </c>
      <c r="BFM39" s="48" t="str">
        <f>IF(COUNTIF(BFL2:BFL38,BFL39)&gt;0,"R","")</f>
        <v>R</v>
      </c>
      <c r="BFN39" s="46">
        <f t="shared" si="754"/>
        <v>16</v>
      </c>
      <c r="BFO39" s="6">
        <f t="shared" si="988"/>
        <v>10</v>
      </c>
      <c r="BFP39" s="6">
        <f t="shared" si="755"/>
        <v>-160</v>
      </c>
      <c r="BFQ39" s="7">
        <f t="shared" si="756"/>
        <v>-918</v>
      </c>
      <c r="BFR39"/>
      <c r="BFS39"/>
      <c r="BFT39"/>
      <c r="BFV39" s="5">
        <f t="shared" si="278"/>
        <v>38</v>
      </c>
      <c r="BFW39" s="57">
        <v>27</v>
      </c>
      <c r="BFX39" s="48" t="str">
        <f>IF(COUNTIF(BFW2:BFW38,BFW39)&gt;0,"R","")</f>
        <v>R</v>
      </c>
      <c r="BFY39" s="46">
        <f t="shared" si="757"/>
        <v>14</v>
      </c>
      <c r="BFZ39" s="6">
        <f t="shared" si="989"/>
        <v>3</v>
      </c>
      <c r="BGA39" s="6">
        <f t="shared" si="758"/>
        <v>-42</v>
      </c>
      <c r="BGB39" s="7">
        <f t="shared" si="759"/>
        <v>-61</v>
      </c>
      <c r="BGC39"/>
      <c r="BGD39"/>
      <c r="BGE39"/>
      <c r="BGG39" s="5">
        <f t="shared" si="280"/>
        <v>38</v>
      </c>
      <c r="BGH39" s="57">
        <v>10</v>
      </c>
      <c r="BGI39" s="48" t="str">
        <f>IF(COUNTIF(BGH2:BGH38,BGH39)&gt;0,"R","")</f>
        <v>R</v>
      </c>
      <c r="BGJ39" s="46">
        <f t="shared" si="760"/>
        <v>16</v>
      </c>
      <c r="BGK39" s="6">
        <f t="shared" si="990"/>
        <v>6</v>
      </c>
      <c r="BGL39" s="6">
        <f t="shared" si="761"/>
        <v>-96</v>
      </c>
      <c r="BGM39" s="7">
        <f t="shared" si="762"/>
        <v>-262</v>
      </c>
      <c r="BGN39"/>
      <c r="BGO39"/>
      <c r="BGP39"/>
      <c r="BGR39" s="5">
        <f t="shared" si="282"/>
        <v>38</v>
      </c>
      <c r="BGS39" s="57">
        <v>14</v>
      </c>
      <c r="BGT39" s="48" t="str">
        <f>IF(COUNTIF(BGS2:BGS38,BGS39)&gt;0,"R","")</f>
        <v>R</v>
      </c>
      <c r="BGU39" s="46">
        <f t="shared" si="763"/>
        <v>14</v>
      </c>
      <c r="BGV39" s="6">
        <f t="shared" si="991"/>
        <v>3</v>
      </c>
      <c r="BGW39" s="6">
        <f t="shared" si="764"/>
        <v>-42</v>
      </c>
      <c r="BGX39" s="7">
        <f t="shared" si="765"/>
        <v>-24</v>
      </c>
      <c r="BGY39"/>
      <c r="BGZ39"/>
      <c r="BHA39"/>
      <c r="BHC39" s="5">
        <f t="shared" si="284"/>
        <v>38</v>
      </c>
      <c r="BHD39" s="57">
        <v>24</v>
      </c>
      <c r="BHE39" s="48" t="str">
        <f>IF(COUNTIF(BHD2:BHD38,BHD39)&gt;0,"R","")</f>
        <v>R</v>
      </c>
      <c r="BHF39" s="46">
        <f t="shared" si="766"/>
        <v>12</v>
      </c>
      <c r="BHG39" s="6">
        <f t="shared" si="992"/>
        <v>3</v>
      </c>
      <c r="BHH39" s="6">
        <f t="shared" si="767"/>
        <v>-36</v>
      </c>
      <c r="BHI39" s="7">
        <f t="shared" si="768"/>
        <v>146</v>
      </c>
      <c r="BHJ39"/>
      <c r="BHK39"/>
      <c r="BHL39"/>
      <c r="BHN39" s="5">
        <f t="shared" si="286"/>
        <v>38</v>
      </c>
      <c r="BHO39" s="57">
        <v>2</v>
      </c>
      <c r="BHP39" s="48" t="str">
        <f>IF(COUNTIF(BHO2:BHO38,BHO39)&gt;0,"R","")</f>
        <v/>
      </c>
      <c r="BHQ39" s="46">
        <f t="shared" si="769"/>
        <v>11</v>
      </c>
      <c r="BHR39" s="6">
        <f t="shared" si="993"/>
        <v>3</v>
      </c>
      <c r="BHS39" s="6">
        <f t="shared" si="770"/>
        <v>75</v>
      </c>
      <c r="BHT39" s="7">
        <f t="shared" si="771"/>
        <v>371</v>
      </c>
      <c r="BHU39">
        <v>1</v>
      </c>
      <c r="BHV39"/>
      <c r="BHW39"/>
      <c r="BHY39" s="5">
        <f t="shared" si="288"/>
        <v>38</v>
      </c>
      <c r="BHZ39" s="57">
        <v>30</v>
      </c>
      <c r="BIA39" s="48" t="str">
        <f>IF(COUNTIF(BHZ2:BHZ38,BHZ39)&gt;0,"R","")</f>
        <v>R</v>
      </c>
      <c r="BIB39" s="46">
        <f t="shared" si="772"/>
        <v>12</v>
      </c>
      <c r="BIC39" s="6">
        <f t="shared" si="994"/>
        <v>4</v>
      </c>
      <c r="BID39" s="6">
        <f t="shared" si="773"/>
        <v>-48</v>
      </c>
      <c r="BIE39" s="7">
        <f t="shared" si="774"/>
        <v>81</v>
      </c>
      <c r="BIF39"/>
      <c r="BIG39"/>
      <c r="BIH39"/>
      <c r="BIJ39" s="5">
        <f t="shared" si="290"/>
        <v>38</v>
      </c>
      <c r="BIK39" s="57">
        <v>9</v>
      </c>
      <c r="BIL39" s="48" t="str">
        <f>IF(COUNTIF(BIK2:BIK38,BIK39)&gt;0,"R","")</f>
        <v/>
      </c>
      <c r="BIM39" s="46">
        <f t="shared" si="775"/>
        <v>13</v>
      </c>
      <c r="BIN39" s="6">
        <f t="shared" si="995"/>
        <v>6</v>
      </c>
      <c r="BIO39" s="6">
        <f t="shared" si="776"/>
        <v>138</v>
      </c>
      <c r="BIP39" s="7">
        <f t="shared" si="777"/>
        <v>137</v>
      </c>
      <c r="BIQ39">
        <v>3</v>
      </c>
      <c r="BIR39"/>
      <c r="BIS39"/>
      <c r="BIU39" s="5">
        <f t="shared" si="292"/>
        <v>38</v>
      </c>
      <c r="BIV39" s="57">
        <v>17</v>
      </c>
      <c r="BIW39" s="48" t="str">
        <f>IF(COUNTIF(BIV2:BIV38,BIV39)&gt;0,"R","")</f>
        <v>R</v>
      </c>
      <c r="BIX39" s="46">
        <f t="shared" si="778"/>
        <v>11</v>
      </c>
      <c r="BIY39" s="6">
        <f t="shared" si="996"/>
        <v>4</v>
      </c>
      <c r="BIZ39" s="6">
        <f t="shared" si="779"/>
        <v>-44</v>
      </c>
      <c r="BJA39" s="7">
        <f t="shared" si="780"/>
        <v>214</v>
      </c>
      <c r="BJB39"/>
      <c r="BJC39"/>
      <c r="BJD39"/>
      <c r="BJF39" s="5">
        <f t="shared" si="294"/>
        <v>38</v>
      </c>
      <c r="BJG39" s="57">
        <v>5</v>
      </c>
      <c r="BJH39" s="48" t="str">
        <f>IF(COUNTIF(BJG2:BJG38,BJG39)&gt;0,"R","")</f>
        <v>R</v>
      </c>
      <c r="BJI39" s="46">
        <f t="shared" si="781"/>
        <v>11</v>
      </c>
      <c r="BJJ39" s="6">
        <f t="shared" si="997"/>
        <v>3</v>
      </c>
      <c r="BJK39" s="6">
        <f t="shared" si="782"/>
        <v>-33</v>
      </c>
      <c r="BJL39" s="7">
        <f t="shared" si="783"/>
        <v>284</v>
      </c>
      <c r="BJM39"/>
      <c r="BJN39"/>
      <c r="BJO39"/>
      <c r="BJQ39" s="5">
        <f t="shared" si="296"/>
        <v>38</v>
      </c>
      <c r="BJR39" s="57">
        <v>12</v>
      </c>
      <c r="BJS39" s="48" t="str">
        <f>IF(COUNTIF(BJR2:BJR38,BJR39)&gt;0,"R","")</f>
        <v>R</v>
      </c>
      <c r="BJT39" s="46">
        <f t="shared" si="784"/>
        <v>16</v>
      </c>
      <c r="BJU39" s="6">
        <f t="shared" si="998"/>
        <v>5</v>
      </c>
      <c r="BJV39" s="6">
        <f t="shared" si="785"/>
        <v>-80</v>
      </c>
      <c r="BJW39" s="7">
        <f t="shared" si="786"/>
        <v>-251</v>
      </c>
      <c r="BJX39"/>
      <c r="BJY39"/>
      <c r="BJZ39"/>
      <c r="BKB39" s="5">
        <f t="shared" si="298"/>
        <v>38</v>
      </c>
      <c r="BKC39" s="57">
        <v>11</v>
      </c>
      <c r="BKD39" s="48" t="str">
        <f>IF(COUNTIF(BKC2:BKC38,BKC39)&gt;0,"R","")</f>
        <v>R</v>
      </c>
      <c r="BKE39" s="46">
        <f t="shared" si="787"/>
        <v>14</v>
      </c>
      <c r="BKF39" s="6">
        <f t="shared" si="999"/>
        <v>3</v>
      </c>
      <c r="BKG39" s="6">
        <f t="shared" si="788"/>
        <v>-42</v>
      </c>
      <c r="BKH39" s="7">
        <f t="shared" si="789"/>
        <v>-120</v>
      </c>
      <c r="BKI39"/>
      <c r="BKJ39"/>
      <c r="BKK39"/>
      <c r="BKM39" s="5">
        <f t="shared" si="300"/>
        <v>38</v>
      </c>
      <c r="BKN39" s="57">
        <v>17</v>
      </c>
      <c r="BKO39" s="48" t="str">
        <f>IF(COUNTIF(BKN2:BKN38,BKN39)&gt;0,"R","")</f>
        <v/>
      </c>
      <c r="BKP39" s="46">
        <f t="shared" si="790"/>
        <v>14</v>
      </c>
      <c r="BKQ39" s="6">
        <f t="shared" si="1000"/>
        <v>6</v>
      </c>
      <c r="BKR39" s="6">
        <f t="shared" si="791"/>
        <v>132</v>
      </c>
      <c r="BKS39" s="7">
        <f t="shared" si="792"/>
        <v>62</v>
      </c>
      <c r="BKT39">
        <v>2</v>
      </c>
      <c r="BKU39"/>
      <c r="BKV39"/>
      <c r="BKX39" s="5">
        <f t="shared" si="302"/>
        <v>38</v>
      </c>
      <c r="BKY39" s="57">
        <v>6</v>
      </c>
      <c r="BKZ39" s="48" t="str">
        <f>IF(COUNTIF(BKY2:BKY38,BKY39)&gt;0,"R","")</f>
        <v>R</v>
      </c>
      <c r="BLA39" s="46">
        <f t="shared" si="793"/>
        <v>15</v>
      </c>
      <c r="BLB39" s="6">
        <f t="shared" si="1001"/>
        <v>6</v>
      </c>
      <c r="BLC39" s="6">
        <f t="shared" si="794"/>
        <v>-90</v>
      </c>
      <c r="BLD39" s="7">
        <f t="shared" si="795"/>
        <v>-262</v>
      </c>
      <c r="BLE39"/>
      <c r="BLF39"/>
      <c r="BLG39"/>
      <c r="BLI39" s="5">
        <f t="shared" si="304"/>
        <v>38</v>
      </c>
      <c r="BLJ39" s="57">
        <v>34</v>
      </c>
      <c r="BLK39" s="48" t="str">
        <f>IF(COUNTIF(BLJ2:BLJ38,BLJ39)&gt;0,"R","")</f>
        <v>R</v>
      </c>
      <c r="BLL39" s="46">
        <f t="shared" si="796"/>
        <v>10</v>
      </c>
      <c r="BLM39" s="6">
        <f t="shared" si="1002"/>
        <v>3</v>
      </c>
      <c r="BLN39" s="6">
        <f t="shared" si="797"/>
        <v>-30</v>
      </c>
      <c r="BLO39" s="7">
        <f t="shared" si="798"/>
        <v>403</v>
      </c>
      <c r="BLP39"/>
      <c r="BLQ39"/>
      <c r="BLR39"/>
      <c r="BLT39" s="5">
        <f t="shared" si="306"/>
        <v>38</v>
      </c>
      <c r="BLU39" s="57">
        <v>3</v>
      </c>
      <c r="BLV39" s="48" t="str">
        <f>IF(COUNTIF(BLU2:BLU38,BLU39)&gt;0,"R","")</f>
        <v>R</v>
      </c>
      <c r="BLW39" s="46">
        <f t="shared" si="799"/>
        <v>12</v>
      </c>
      <c r="BLX39" s="6">
        <f t="shared" si="1003"/>
        <v>3</v>
      </c>
      <c r="BLY39" s="6">
        <f t="shared" si="800"/>
        <v>-36</v>
      </c>
      <c r="BLZ39" s="7">
        <f t="shared" si="801"/>
        <v>164</v>
      </c>
      <c r="BMA39"/>
      <c r="BMB39"/>
      <c r="BMC39"/>
      <c r="BME39" s="5">
        <f t="shared" si="308"/>
        <v>38</v>
      </c>
      <c r="BMF39" s="57">
        <v>18</v>
      </c>
      <c r="BMG39" s="48" t="str">
        <f>IF(COUNTIF(BMF2:BMF38,BMF39)&gt;0,"R","")</f>
        <v>R</v>
      </c>
      <c r="BMH39" s="46">
        <f t="shared" si="802"/>
        <v>13</v>
      </c>
      <c r="BMI39" s="6">
        <f t="shared" si="1004"/>
        <v>3</v>
      </c>
      <c r="BMJ39" s="6">
        <f t="shared" si="803"/>
        <v>-39</v>
      </c>
      <c r="BMK39" s="7">
        <f t="shared" si="804"/>
        <v>160</v>
      </c>
      <c r="BML39"/>
      <c r="BMM39"/>
      <c r="BMN39"/>
      <c r="BMP39" s="5">
        <f t="shared" si="310"/>
        <v>38</v>
      </c>
      <c r="BMQ39" s="57">
        <v>26</v>
      </c>
      <c r="BMR39" s="48" t="str">
        <f>IF(COUNTIF(BMQ2:BMQ38,BMQ39)&gt;0,"R","")</f>
        <v/>
      </c>
      <c r="BMS39" s="46">
        <f t="shared" si="805"/>
        <v>12</v>
      </c>
      <c r="BMT39" s="6">
        <f t="shared" si="1005"/>
        <v>5</v>
      </c>
      <c r="BMU39" s="6">
        <f t="shared" si="806"/>
        <v>120</v>
      </c>
      <c r="BMV39" s="7">
        <f t="shared" si="807"/>
        <v>279</v>
      </c>
      <c r="BMW39">
        <v>3</v>
      </c>
      <c r="BMX39"/>
      <c r="BMY39"/>
      <c r="BNA39" s="5">
        <f t="shared" si="312"/>
        <v>38</v>
      </c>
      <c r="BNB39" s="57">
        <v>25</v>
      </c>
      <c r="BNC39" s="48" t="str">
        <f>IF(COUNTIF(BNB2:BNB38,BNB39)&gt;0,"R","")</f>
        <v/>
      </c>
      <c r="BND39" s="46">
        <f t="shared" si="808"/>
        <v>14</v>
      </c>
      <c r="BNE39" s="6">
        <f t="shared" si="1006"/>
        <v>4</v>
      </c>
      <c r="BNF39" s="6">
        <f t="shared" si="809"/>
        <v>88</v>
      </c>
      <c r="BNG39" s="7">
        <f t="shared" si="810"/>
        <v>174</v>
      </c>
      <c r="BNH39">
        <v>3</v>
      </c>
      <c r="BNI39"/>
      <c r="BNJ39"/>
      <c r="BNK39"/>
      <c r="BNM39" s="5">
        <f t="shared" si="314"/>
        <v>38</v>
      </c>
      <c r="BNN39" s="57">
        <v>19</v>
      </c>
      <c r="BNO39" s="48" t="str">
        <f>IF(COUNTIF(BNN2:BNN38,BNN39)&gt;0,"R","")</f>
        <v/>
      </c>
      <c r="BNP39" s="46">
        <f t="shared" si="811"/>
        <v>15</v>
      </c>
      <c r="BNQ39" s="6">
        <f t="shared" si="1007"/>
        <v>5</v>
      </c>
      <c r="BNR39" s="6">
        <f t="shared" si="812"/>
        <v>105</v>
      </c>
      <c r="BNS39" s="7">
        <f t="shared" si="813"/>
        <v>52</v>
      </c>
      <c r="BNT39">
        <v>1</v>
      </c>
      <c r="BNU39"/>
      <c r="BNV39"/>
      <c r="BNX39" s="5">
        <f t="shared" si="316"/>
        <v>38</v>
      </c>
      <c r="BNY39" s="57">
        <v>12</v>
      </c>
      <c r="BNZ39" s="48" t="str">
        <f>IF(COUNTIF(BNY2:BNY38,BNY39)&gt;0,"R","")</f>
        <v>R</v>
      </c>
      <c r="BOA39" s="46">
        <f t="shared" si="814"/>
        <v>12</v>
      </c>
      <c r="BOB39" s="6">
        <f t="shared" si="1008"/>
        <v>6</v>
      </c>
      <c r="BOC39" s="6">
        <f t="shared" si="815"/>
        <v>-72</v>
      </c>
      <c r="BOD39" s="7">
        <f t="shared" si="816"/>
        <v>-27</v>
      </c>
      <c r="BOE39"/>
      <c r="BOF39"/>
      <c r="BOG39"/>
      <c r="BOI39" s="5">
        <f t="shared" si="318"/>
        <v>38</v>
      </c>
      <c r="BOJ39" s="57">
        <v>28</v>
      </c>
      <c r="BOK39" s="48" t="str">
        <f>IF(COUNTIF(BOJ2:BOJ38,BOJ39)&gt;0,"R","")</f>
        <v>R</v>
      </c>
      <c r="BOL39" s="46">
        <f t="shared" si="817"/>
        <v>12</v>
      </c>
      <c r="BOM39" s="6">
        <f t="shared" si="1009"/>
        <v>1</v>
      </c>
      <c r="BON39" s="6">
        <f t="shared" si="818"/>
        <v>-12</v>
      </c>
      <c r="BOO39" s="7">
        <f t="shared" si="819"/>
        <v>169</v>
      </c>
      <c r="BOP39"/>
      <c r="BOQ39"/>
      <c r="BOR39"/>
      <c r="BOT39" s="5">
        <f t="shared" si="320"/>
        <v>38</v>
      </c>
      <c r="BOU39" s="57">
        <v>36</v>
      </c>
      <c r="BOV39" s="48" t="str">
        <f>IF(COUNTIF(BOU2:BOU38,BOU39)&gt;0,"R","")</f>
        <v>R</v>
      </c>
      <c r="BOW39" s="46">
        <f t="shared" si="820"/>
        <v>12</v>
      </c>
      <c r="BOX39" s="6">
        <f t="shared" si="1010"/>
        <v>1</v>
      </c>
      <c r="BOY39" s="6">
        <f t="shared" si="821"/>
        <v>-12</v>
      </c>
      <c r="BOZ39" s="7">
        <f t="shared" si="822"/>
        <v>177</v>
      </c>
      <c r="BPA39"/>
      <c r="BPB39"/>
      <c r="BPC39"/>
      <c r="BPE39" s="5">
        <f t="shared" si="322"/>
        <v>38</v>
      </c>
      <c r="BPF39" s="57">
        <v>3</v>
      </c>
      <c r="BPG39" s="48" t="str">
        <f>IF(COUNTIF(BPF2:BPF38,BPF39)&gt;0,"R","")</f>
        <v/>
      </c>
      <c r="BPH39" s="46">
        <f t="shared" si="823"/>
        <v>12</v>
      </c>
      <c r="BPI39" s="6">
        <f t="shared" si="1011"/>
        <v>4</v>
      </c>
      <c r="BPJ39" s="6">
        <f t="shared" si="824"/>
        <v>96</v>
      </c>
      <c r="BPK39" s="7">
        <f t="shared" si="825"/>
        <v>300</v>
      </c>
      <c r="BPL39">
        <v>1</v>
      </c>
      <c r="BPM39"/>
      <c r="BPN39"/>
      <c r="BPP39" s="5">
        <f t="shared" si="324"/>
        <v>38</v>
      </c>
      <c r="BPQ39" s="57">
        <v>19</v>
      </c>
      <c r="BPR39" s="48" t="str">
        <f>IF(COUNTIF(BPQ2:BPQ38,BPQ39)&gt;0,"R","")</f>
        <v>R</v>
      </c>
      <c r="BPS39" s="46">
        <f t="shared" si="826"/>
        <v>12</v>
      </c>
      <c r="BPT39" s="6">
        <f t="shared" si="1012"/>
        <v>5</v>
      </c>
      <c r="BPU39" s="6">
        <f t="shared" si="827"/>
        <v>-60</v>
      </c>
      <c r="BPV39" s="7">
        <f t="shared" si="828"/>
        <v>8</v>
      </c>
      <c r="BPW39"/>
      <c r="BPX39"/>
      <c r="BPY39"/>
      <c r="BQA39" s="5">
        <f t="shared" si="326"/>
        <v>38</v>
      </c>
      <c r="BQB39" s="57">
        <v>13</v>
      </c>
      <c r="BQC39" s="48" t="str">
        <f>IF(COUNTIF(BQB2:BQB38,BQB39)&gt;0,"R","")</f>
        <v/>
      </c>
      <c r="BQD39" s="46">
        <f t="shared" si="829"/>
        <v>11</v>
      </c>
      <c r="BQE39" s="6">
        <f t="shared" si="1013"/>
        <v>6</v>
      </c>
      <c r="BQF39" s="6">
        <f t="shared" si="830"/>
        <v>150</v>
      </c>
      <c r="BQG39" s="7">
        <f t="shared" si="831"/>
        <v>348</v>
      </c>
      <c r="BQH39">
        <v>2</v>
      </c>
      <c r="BQI39"/>
      <c r="BQJ39"/>
      <c r="BQL39" s="5">
        <f t="shared" si="328"/>
        <v>38</v>
      </c>
      <c r="BQM39" s="57">
        <v>14</v>
      </c>
      <c r="BQN39" s="48" t="str">
        <f>IF(COUNTIF(BQM2:BQM38,BQM39)&gt;0,"R","")</f>
        <v/>
      </c>
      <c r="BQO39" s="46">
        <f t="shared" si="832"/>
        <v>12</v>
      </c>
      <c r="BQP39" s="6">
        <f t="shared" si="1014"/>
        <v>6</v>
      </c>
      <c r="BQQ39" s="6">
        <f t="shared" si="833"/>
        <v>144</v>
      </c>
      <c r="BQR39" s="7">
        <f t="shared" si="834"/>
        <v>256</v>
      </c>
      <c r="BQS39">
        <v>3</v>
      </c>
      <c r="BQT39"/>
      <c r="BQU39"/>
      <c r="BQW39" s="5">
        <f t="shared" si="330"/>
        <v>38</v>
      </c>
      <c r="BQX39" s="57">
        <v>29</v>
      </c>
      <c r="BQY39" s="48" t="str">
        <f>IF(COUNTIF(BQX2:BQX38,BQX39)&gt;0,"R","")</f>
        <v/>
      </c>
      <c r="BQZ39" s="46">
        <f t="shared" si="835"/>
        <v>13</v>
      </c>
      <c r="BRA39" s="6">
        <f t="shared" si="1015"/>
        <v>5</v>
      </c>
      <c r="BRB39" s="6">
        <f t="shared" si="836"/>
        <v>115</v>
      </c>
      <c r="BRC39" s="7">
        <f t="shared" si="837"/>
        <v>235</v>
      </c>
      <c r="BRD39">
        <v>2</v>
      </c>
      <c r="BRE39"/>
      <c r="BRF39"/>
      <c r="BRH39" s="5">
        <f t="shared" si="332"/>
        <v>38</v>
      </c>
      <c r="BRI39" s="57">
        <v>12</v>
      </c>
      <c r="BRJ39" s="48" t="str">
        <f>IF(COUNTIF(BRI2:BRI38,BRI39)&gt;0,"R","")</f>
        <v/>
      </c>
      <c r="BRK39" s="46">
        <f t="shared" si="838"/>
        <v>12</v>
      </c>
      <c r="BRL39" s="6">
        <f t="shared" si="1016"/>
        <v>6</v>
      </c>
      <c r="BRM39" s="6">
        <f t="shared" si="839"/>
        <v>144</v>
      </c>
      <c r="BRN39" s="7">
        <f t="shared" si="840"/>
        <v>131</v>
      </c>
      <c r="BRO39">
        <v>6</v>
      </c>
      <c r="BRP39"/>
      <c r="BRQ39"/>
      <c r="BRS39" s="5">
        <f t="shared" si="334"/>
        <v>38</v>
      </c>
      <c r="BRT39" s="57">
        <v>28</v>
      </c>
      <c r="BRU39" s="48" t="str">
        <f>IF(COUNTIF(BRT2:BRT38,BRT39)&gt;0,"R","")</f>
        <v/>
      </c>
      <c r="BRV39" s="46">
        <f t="shared" si="841"/>
        <v>13</v>
      </c>
      <c r="BRW39" s="6">
        <f t="shared" si="1017"/>
        <v>5</v>
      </c>
      <c r="BRX39" s="6">
        <f t="shared" si="842"/>
        <v>115</v>
      </c>
      <c r="BRY39" s="7">
        <f t="shared" si="843"/>
        <v>218</v>
      </c>
      <c r="BRZ39">
        <v>2</v>
      </c>
      <c r="BSA39"/>
      <c r="BSB39"/>
      <c r="BSD39" s="5">
        <f t="shared" si="336"/>
        <v>38</v>
      </c>
      <c r="BSE39" s="57">
        <v>13</v>
      </c>
      <c r="BSF39" s="48" t="str">
        <f>IF(COUNTIF(BSE2:BSE38,BSE39)&gt;0,"R","")</f>
        <v>R</v>
      </c>
      <c r="BSG39" s="46">
        <f t="shared" si="844"/>
        <v>13</v>
      </c>
      <c r="BSH39" s="6">
        <f t="shared" si="1018"/>
        <v>2</v>
      </c>
      <c r="BSI39" s="6">
        <f t="shared" si="845"/>
        <v>-26</v>
      </c>
      <c r="BSJ39" s="7">
        <f t="shared" si="846"/>
        <v>173</v>
      </c>
      <c r="BSK39"/>
      <c r="BSL39"/>
      <c r="BSM39"/>
      <c r="BSO39" s="5">
        <f t="shared" si="338"/>
        <v>38</v>
      </c>
      <c r="BSP39" s="57">
        <v>17</v>
      </c>
      <c r="BSQ39" s="48" t="str">
        <f>IF(COUNTIF(BSP2:BSP38,BSP39)&gt;0,"R","")</f>
        <v/>
      </c>
      <c r="BSR39" s="46">
        <f t="shared" si="847"/>
        <v>19</v>
      </c>
      <c r="BSS39" s="6">
        <f t="shared" si="1019"/>
        <v>14</v>
      </c>
      <c r="BST39" s="6">
        <f t="shared" si="848"/>
        <v>238</v>
      </c>
      <c r="BSU39" s="7">
        <f t="shared" si="849"/>
        <v>-1709</v>
      </c>
      <c r="BSV39">
        <v>1</v>
      </c>
      <c r="BSW39"/>
      <c r="BSX39"/>
    </row>
    <row r="40" spans="1:1870" ht="15.75" x14ac:dyDescent="0.25">
      <c r="A40" s="5">
        <f t="shared" si="0"/>
        <v>39</v>
      </c>
      <c r="B40" s="57">
        <v>26</v>
      </c>
      <c r="C40" s="48" t="str">
        <f>IF(COUNTIF(B2:B39,B40)&gt;0,"R","")</f>
        <v>R</v>
      </c>
      <c r="D40" s="46">
        <f t="shared" si="340"/>
        <v>17</v>
      </c>
      <c r="E40" s="6">
        <f t="shared" si="850"/>
        <v>11</v>
      </c>
      <c r="F40" s="6">
        <f t="shared" si="341"/>
        <v>-187</v>
      </c>
      <c r="G40" s="7">
        <f t="shared" si="342"/>
        <v>-1042</v>
      </c>
      <c r="H40" s="39"/>
      <c r="I40" s="4"/>
      <c r="J40" s="4"/>
      <c r="L40" s="5">
        <f t="shared" si="2"/>
        <v>39</v>
      </c>
      <c r="M40" s="57">
        <v>27</v>
      </c>
      <c r="N40" s="48" t="str">
        <f>IF(COUNTIF(M2:M39,M40)&gt;0,"R","")</f>
        <v/>
      </c>
      <c r="O40" s="46">
        <f t="shared" si="343"/>
        <v>13</v>
      </c>
      <c r="P40" s="6">
        <f t="shared" si="851"/>
        <v>6</v>
      </c>
      <c r="Q40" s="6">
        <f t="shared" si="344"/>
        <v>138</v>
      </c>
      <c r="R40" s="7">
        <f t="shared" si="345"/>
        <v>129</v>
      </c>
      <c r="S40" s="39">
        <v>3</v>
      </c>
      <c r="T40" s="4"/>
      <c r="U40" s="4"/>
      <c r="W40" s="5">
        <f t="shared" si="4"/>
        <v>39</v>
      </c>
      <c r="X40" s="57">
        <v>31</v>
      </c>
      <c r="Y40" s="48" t="str">
        <f>IF(COUNTIF(X2:X39,X40)&gt;0,"R","")</f>
        <v>R</v>
      </c>
      <c r="Z40" s="46">
        <f t="shared" si="346"/>
        <v>13</v>
      </c>
      <c r="AA40" s="6">
        <f t="shared" si="852"/>
        <v>8</v>
      </c>
      <c r="AB40" s="6">
        <f t="shared" si="347"/>
        <v>-104</v>
      </c>
      <c r="AC40" s="7">
        <f t="shared" si="348"/>
        <v>-247</v>
      </c>
      <c r="AD40" s="39"/>
      <c r="AE40" s="4"/>
      <c r="AF40" s="4"/>
      <c r="AH40" s="5">
        <f t="shared" si="6"/>
        <v>39</v>
      </c>
      <c r="AI40" s="57">
        <v>32</v>
      </c>
      <c r="AJ40" s="48" t="str">
        <f>IF(COUNTIF(AI2:AI39,AI40)&gt;0,"R","")</f>
        <v>R</v>
      </c>
      <c r="AK40" s="46">
        <f t="shared" si="349"/>
        <v>12</v>
      </c>
      <c r="AL40" s="6">
        <f t="shared" si="853"/>
        <v>4</v>
      </c>
      <c r="AM40" s="6">
        <f t="shared" si="350"/>
        <v>-48</v>
      </c>
      <c r="AN40" s="7">
        <f t="shared" si="351"/>
        <v>96</v>
      </c>
      <c r="AO40" s="39"/>
      <c r="AP40" s="4"/>
      <c r="AQ40" s="4"/>
      <c r="AS40" s="5">
        <f t="shared" si="8"/>
        <v>39</v>
      </c>
      <c r="AT40" s="57">
        <v>26</v>
      </c>
      <c r="AU40" s="48" t="str">
        <f>IF(COUNTIF(AT2:AT39,AT40)&gt;0,"R","")</f>
        <v>R</v>
      </c>
      <c r="AV40" s="46">
        <f t="shared" si="352"/>
        <v>12</v>
      </c>
      <c r="AW40" s="6">
        <f t="shared" si="854"/>
        <v>4</v>
      </c>
      <c r="AX40" s="6">
        <f t="shared" si="353"/>
        <v>-48</v>
      </c>
      <c r="AY40" s="7">
        <f t="shared" si="354"/>
        <v>74</v>
      </c>
      <c r="AZ40" s="39"/>
      <c r="BA40" s="4"/>
      <c r="BB40" s="4"/>
      <c r="BD40" s="5">
        <f t="shared" si="10"/>
        <v>39</v>
      </c>
      <c r="BE40" s="57">
        <v>35</v>
      </c>
      <c r="BF40" s="48" t="str">
        <f>IF(COUNTIF(BE2:BE39,BE40)&gt;0,"R","")</f>
        <v>R</v>
      </c>
      <c r="BG40" s="46">
        <f t="shared" si="355"/>
        <v>10</v>
      </c>
      <c r="BH40" s="6">
        <f t="shared" si="855"/>
        <v>1</v>
      </c>
      <c r="BI40" s="6">
        <f t="shared" si="356"/>
        <v>-10</v>
      </c>
      <c r="BJ40" s="7">
        <f t="shared" si="357"/>
        <v>324</v>
      </c>
      <c r="BK40" s="39"/>
      <c r="BL40" s="4"/>
      <c r="BM40" s="4"/>
      <c r="BO40" s="5">
        <f t="shared" si="12"/>
        <v>39</v>
      </c>
      <c r="BP40" s="57">
        <v>0</v>
      </c>
      <c r="BQ40" s="48" t="str">
        <f>IF(COUNTIF(BP2:BP39,BP40)&gt;0,"R","")</f>
        <v>R</v>
      </c>
      <c r="BR40" s="46">
        <f t="shared" si="358"/>
        <v>13</v>
      </c>
      <c r="BS40" s="6">
        <f t="shared" si="856"/>
        <v>6</v>
      </c>
      <c r="BT40" s="6">
        <f t="shared" si="359"/>
        <v>-78</v>
      </c>
      <c r="BU40" s="7">
        <f t="shared" si="360"/>
        <v>-44</v>
      </c>
      <c r="BV40"/>
      <c r="BW40"/>
      <c r="BX40"/>
      <c r="BZ40" s="5">
        <f t="shared" si="14"/>
        <v>39</v>
      </c>
      <c r="CA40" s="57">
        <v>33</v>
      </c>
      <c r="CB40" s="48" t="str">
        <f>IF(COUNTIF(CA2:CA39,CA40)&gt;0,"R","")</f>
        <v>R</v>
      </c>
      <c r="CC40" s="46">
        <f t="shared" si="361"/>
        <v>10</v>
      </c>
      <c r="CD40" s="6">
        <f t="shared" si="857"/>
        <v>1</v>
      </c>
      <c r="CE40" s="6">
        <f t="shared" si="362"/>
        <v>-10</v>
      </c>
      <c r="CF40" s="7">
        <f t="shared" si="363"/>
        <v>263</v>
      </c>
      <c r="CG40"/>
      <c r="CH40"/>
      <c r="CI40"/>
      <c r="CK40" s="5">
        <f t="shared" si="16"/>
        <v>39</v>
      </c>
      <c r="CL40" s="57">
        <v>29</v>
      </c>
      <c r="CM40" s="48" t="str">
        <f>IF(COUNTIF(CL2:CL39,CL40)&gt;0,"R","")</f>
        <v/>
      </c>
      <c r="CN40" s="46">
        <f t="shared" si="364"/>
        <v>14</v>
      </c>
      <c r="CO40" s="6">
        <f t="shared" si="858"/>
        <v>10</v>
      </c>
      <c r="CP40" s="6">
        <f t="shared" si="365"/>
        <v>220</v>
      </c>
      <c r="CQ40" s="7">
        <f t="shared" si="366"/>
        <v>-202</v>
      </c>
      <c r="CR40">
        <v>5</v>
      </c>
      <c r="CS40"/>
      <c r="CT40"/>
      <c r="CV40" s="5">
        <f t="shared" si="18"/>
        <v>39</v>
      </c>
      <c r="CW40" s="57">
        <v>0</v>
      </c>
      <c r="CX40" s="48" t="str">
        <f>IF(COUNTIF(CW2:CW39,CW40)&gt;0,"R","")</f>
        <v>R</v>
      </c>
      <c r="CY40" s="46">
        <f t="shared" si="367"/>
        <v>13</v>
      </c>
      <c r="CZ40" s="6">
        <f t="shared" si="859"/>
        <v>3</v>
      </c>
      <c r="DA40" s="6">
        <f t="shared" si="368"/>
        <v>-39</v>
      </c>
      <c r="DB40" s="7">
        <f t="shared" si="369"/>
        <v>114</v>
      </c>
      <c r="DC40"/>
      <c r="DD40"/>
      <c r="DE40"/>
      <c r="DG40" s="5">
        <f t="shared" si="20"/>
        <v>39</v>
      </c>
      <c r="DH40" s="57">
        <v>12</v>
      </c>
      <c r="DI40" s="48" t="str">
        <f>IF(COUNTIF(DH2:DH39,DH40)&gt;0,"R","")</f>
        <v>R</v>
      </c>
      <c r="DJ40" s="46">
        <f t="shared" si="370"/>
        <v>10</v>
      </c>
      <c r="DK40" s="6">
        <f t="shared" si="860"/>
        <v>3</v>
      </c>
      <c r="DL40" s="6">
        <f t="shared" si="371"/>
        <v>-30</v>
      </c>
      <c r="DM40" s="7">
        <f t="shared" si="372"/>
        <v>212</v>
      </c>
      <c r="DN40"/>
      <c r="DO40"/>
      <c r="DP40"/>
      <c r="DR40" s="5">
        <f t="shared" si="22"/>
        <v>39</v>
      </c>
      <c r="DS40" s="57">
        <v>13</v>
      </c>
      <c r="DT40" s="48" t="str">
        <f>IF(COUNTIF(DS2:DS39,DS40)&gt;0,"R","")</f>
        <v/>
      </c>
      <c r="DU40" s="46">
        <f t="shared" si="373"/>
        <v>13</v>
      </c>
      <c r="DV40" s="6">
        <f t="shared" si="861"/>
        <v>3</v>
      </c>
      <c r="DW40" s="6">
        <f t="shared" si="374"/>
        <v>69</v>
      </c>
      <c r="DX40" s="7">
        <f t="shared" si="375"/>
        <v>236</v>
      </c>
      <c r="DY40">
        <v>1</v>
      </c>
      <c r="DZ40"/>
      <c r="EA40"/>
      <c r="EC40" s="5">
        <f t="shared" si="24"/>
        <v>39</v>
      </c>
      <c r="ED40" s="57">
        <v>1</v>
      </c>
      <c r="EE40" s="48" t="str">
        <f>IF(COUNTIF(ED2:ED39,ED40)&gt;0,"R","")</f>
        <v>R</v>
      </c>
      <c r="EF40" s="46">
        <f t="shared" si="376"/>
        <v>11</v>
      </c>
      <c r="EG40" s="6">
        <f t="shared" si="862"/>
        <v>4</v>
      </c>
      <c r="EH40" s="6">
        <f t="shared" si="377"/>
        <v>-44</v>
      </c>
      <c r="EI40" s="7">
        <f t="shared" si="378"/>
        <v>122</v>
      </c>
      <c r="EJ40"/>
      <c r="EK40"/>
      <c r="EL40"/>
      <c r="EN40" s="5">
        <f t="shared" si="26"/>
        <v>39</v>
      </c>
      <c r="EO40" s="57">
        <v>2</v>
      </c>
      <c r="EP40" s="48" t="str">
        <f>IF(COUNTIF(EO2:EO39,EO40)&gt;0,"R","")</f>
        <v>R</v>
      </c>
      <c r="EQ40" s="46">
        <f t="shared" si="379"/>
        <v>13</v>
      </c>
      <c r="ER40" s="6">
        <f t="shared" si="863"/>
        <v>8</v>
      </c>
      <c r="ES40" s="6">
        <f t="shared" si="380"/>
        <v>-104</v>
      </c>
      <c r="ET40" s="7">
        <f t="shared" si="381"/>
        <v>-195</v>
      </c>
      <c r="EU40"/>
      <c r="EV40"/>
      <c r="EW40"/>
      <c r="EY40" s="5">
        <f t="shared" si="28"/>
        <v>39</v>
      </c>
      <c r="EZ40" s="57">
        <v>19</v>
      </c>
      <c r="FA40" s="48" t="str">
        <f>IF(COUNTIF(EZ2:EZ39,EZ40)&gt;0,"R","")</f>
        <v>R</v>
      </c>
      <c r="FB40" s="46">
        <f t="shared" si="382"/>
        <v>16</v>
      </c>
      <c r="FC40" s="6">
        <f t="shared" si="864"/>
        <v>4</v>
      </c>
      <c r="FD40" s="6">
        <f t="shared" si="383"/>
        <v>-64</v>
      </c>
      <c r="FE40" s="7">
        <f t="shared" si="384"/>
        <v>-246</v>
      </c>
      <c r="FF40"/>
      <c r="FG40"/>
      <c r="FH40"/>
      <c r="FJ40" s="5">
        <f t="shared" si="30"/>
        <v>39</v>
      </c>
      <c r="FK40" s="57">
        <v>9</v>
      </c>
      <c r="FL40" s="48" t="str">
        <f>IF(COUNTIF(FK2:FK39,FK40)&gt;0,"R","")</f>
        <v>R</v>
      </c>
      <c r="FM40" s="46">
        <f t="shared" si="385"/>
        <v>15</v>
      </c>
      <c r="FN40" s="6">
        <f t="shared" si="865"/>
        <v>7</v>
      </c>
      <c r="FO40" s="6">
        <f t="shared" si="386"/>
        <v>-105</v>
      </c>
      <c r="FP40" s="7">
        <f t="shared" si="387"/>
        <v>-341</v>
      </c>
      <c r="FQ40"/>
      <c r="FR40"/>
      <c r="FS40"/>
      <c r="FU40" s="5">
        <f t="shared" si="32"/>
        <v>39</v>
      </c>
      <c r="FV40" s="57">
        <v>18</v>
      </c>
      <c r="FW40" s="48" t="str">
        <f>IF(COUNTIF(FV2:FV39,FV40)&gt;0,"R","")</f>
        <v>R</v>
      </c>
      <c r="FX40" s="46">
        <f t="shared" si="388"/>
        <v>13</v>
      </c>
      <c r="FY40" s="6">
        <f t="shared" si="866"/>
        <v>1</v>
      </c>
      <c r="FZ40" s="6">
        <f t="shared" si="389"/>
        <v>-13</v>
      </c>
      <c r="GA40" s="7">
        <f t="shared" si="390"/>
        <v>-56</v>
      </c>
      <c r="GB40"/>
      <c r="GC40"/>
      <c r="GD40"/>
      <c r="GF40" s="5">
        <f t="shared" si="34"/>
        <v>39</v>
      </c>
      <c r="GG40" s="57">
        <v>10</v>
      </c>
      <c r="GH40" s="48" t="str">
        <f>IF(COUNTIF(GG2:GG39,GG40)&gt;0,"R","")</f>
        <v>R</v>
      </c>
      <c r="GI40" s="46">
        <f t="shared" si="391"/>
        <v>14</v>
      </c>
      <c r="GJ40" s="6">
        <f t="shared" si="867"/>
        <v>4</v>
      </c>
      <c r="GK40" s="6">
        <f t="shared" si="392"/>
        <v>-56</v>
      </c>
      <c r="GL40" s="7">
        <f t="shared" si="393"/>
        <v>-106</v>
      </c>
      <c r="GM40"/>
      <c r="GN40"/>
      <c r="GO40"/>
      <c r="GQ40" s="5">
        <f t="shared" si="36"/>
        <v>39</v>
      </c>
      <c r="GR40" s="57">
        <v>26</v>
      </c>
      <c r="GS40" s="48" t="str">
        <f>IF(COUNTIF(GR2:GR39,GR40)&gt;0,"R","")</f>
        <v>R</v>
      </c>
      <c r="GT40" s="46">
        <f t="shared" si="394"/>
        <v>17</v>
      </c>
      <c r="GU40" s="6">
        <f t="shared" si="868"/>
        <v>5</v>
      </c>
      <c r="GV40" s="6">
        <f t="shared" si="395"/>
        <v>-85</v>
      </c>
      <c r="GW40" s="7">
        <f t="shared" si="396"/>
        <v>-367</v>
      </c>
      <c r="GX40"/>
      <c r="GY40"/>
      <c r="GZ40"/>
      <c r="HB40" s="5">
        <f t="shared" si="38"/>
        <v>39</v>
      </c>
      <c r="HC40" s="57">
        <v>32</v>
      </c>
      <c r="HD40" s="48" t="str">
        <f>IF(COUNTIF(HC2:HC39,HC40)&gt;0,"R","")</f>
        <v>R</v>
      </c>
      <c r="HE40" s="46">
        <f t="shared" si="397"/>
        <v>15</v>
      </c>
      <c r="HF40" s="6">
        <f t="shared" si="869"/>
        <v>7</v>
      </c>
      <c r="HG40" s="6">
        <f t="shared" si="398"/>
        <v>-105</v>
      </c>
      <c r="HH40" s="7">
        <f t="shared" si="399"/>
        <v>-285</v>
      </c>
      <c r="HI40"/>
      <c r="HJ40"/>
      <c r="HK40"/>
      <c r="HM40" s="5">
        <f t="shared" si="40"/>
        <v>39</v>
      </c>
      <c r="HN40" s="57">
        <v>19</v>
      </c>
      <c r="HO40" s="48" t="str">
        <f>IF(COUNTIF(HN2:HN39,HN40)&gt;0,"R","")</f>
        <v>R</v>
      </c>
      <c r="HP40" s="46">
        <f t="shared" si="400"/>
        <v>12</v>
      </c>
      <c r="HQ40" s="6">
        <f t="shared" si="870"/>
        <v>1</v>
      </c>
      <c r="HR40" s="6">
        <f t="shared" si="401"/>
        <v>-12</v>
      </c>
      <c r="HS40" s="7">
        <f t="shared" si="402"/>
        <v>218</v>
      </c>
      <c r="HT40"/>
      <c r="HU40"/>
      <c r="HV40"/>
      <c r="HX40" s="5">
        <f t="shared" si="42"/>
        <v>39</v>
      </c>
      <c r="HY40" s="57">
        <v>14</v>
      </c>
      <c r="HZ40" s="48" t="str">
        <f>IF(COUNTIF(HY2:HY39,HY40)&gt;0,"R","")</f>
        <v>R</v>
      </c>
      <c r="IA40" s="46">
        <f t="shared" si="403"/>
        <v>16</v>
      </c>
      <c r="IB40" s="6">
        <f t="shared" si="871"/>
        <v>5</v>
      </c>
      <c r="IC40" s="6">
        <f t="shared" si="404"/>
        <v>-80</v>
      </c>
      <c r="ID40" s="7">
        <f t="shared" si="405"/>
        <v>-376</v>
      </c>
      <c r="IE40"/>
      <c r="IF40"/>
      <c r="IG40"/>
      <c r="II40" s="5">
        <f t="shared" si="44"/>
        <v>39</v>
      </c>
      <c r="IJ40" s="57">
        <v>15</v>
      </c>
      <c r="IK40" s="48" t="str">
        <f>IF(COUNTIF(IJ2:IJ39,IJ40)&gt;0,"R","")</f>
        <v/>
      </c>
      <c r="IL40" s="46">
        <f t="shared" si="406"/>
        <v>13</v>
      </c>
      <c r="IM40" s="6">
        <f t="shared" si="872"/>
        <v>8</v>
      </c>
      <c r="IN40" s="6">
        <f t="shared" si="407"/>
        <v>184</v>
      </c>
      <c r="IO40" s="7">
        <f t="shared" si="408"/>
        <v>30</v>
      </c>
      <c r="IP40">
        <v>6</v>
      </c>
      <c r="IQ40"/>
      <c r="IR40"/>
      <c r="IT40" s="5">
        <f t="shared" si="46"/>
        <v>39</v>
      </c>
      <c r="IU40" s="57">
        <v>10</v>
      </c>
      <c r="IV40" s="48" t="str">
        <f>IF(COUNTIF(IU2:IU39,IU40)&gt;0,"R","")</f>
        <v>R</v>
      </c>
      <c r="IW40" s="46">
        <f t="shared" si="409"/>
        <v>13</v>
      </c>
      <c r="IX40" s="6">
        <f t="shared" si="873"/>
        <v>5</v>
      </c>
      <c r="IY40" s="6">
        <f t="shared" si="410"/>
        <v>-65</v>
      </c>
      <c r="IZ40" s="7">
        <f t="shared" si="411"/>
        <v>44</v>
      </c>
      <c r="JA40"/>
      <c r="JB40"/>
      <c r="JC40"/>
      <c r="JE40" s="5">
        <f t="shared" si="48"/>
        <v>39</v>
      </c>
      <c r="JF40" s="57">
        <v>15</v>
      </c>
      <c r="JG40" s="48" t="str">
        <f>IF(COUNTIF(JF2:JF39,JF40)&gt;0,"R","")</f>
        <v>R</v>
      </c>
      <c r="JH40" s="46">
        <f t="shared" si="412"/>
        <v>11</v>
      </c>
      <c r="JI40" s="6">
        <f t="shared" si="874"/>
        <v>2</v>
      </c>
      <c r="JJ40" s="6">
        <f t="shared" si="413"/>
        <v>-22</v>
      </c>
      <c r="JK40" s="7">
        <f t="shared" si="414"/>
        <v>221</v>
      </c>
      <c r="JL40"/>
      <c r="JM40"/>
      <c r="JN40"/>
      <c r="JP40" s="5">
        <f t="shared" si="50"/>
        <v>39</v>
      </c>
      <c r="JQ40" s="57">
        <v>20</v>
      </c>
      <c r="JR40" s="48" t="str">
        <f>IF(COUNTIF(JQ2:JQ39,JQ40)&gt;0,"R","")</f>
        <v>R</v>
      </c>
      <c r="JS40" s="46">
        <f t="shared" si="415"/>
        <v>15</v>
      </c>
      <c r="JT40" s="6">
        <f t="shared" si="875"/>
        <v>6</v>
      </c>
      <c r="JU40" s="6">
        <f t="shared" si="416"/>
        <v>-90</v>
      </c>
      <c r="JV40" s="7">
        <f t="shared" si="417"/>
        <v>-375</v>
      </c>
      <c r="JW40"/>
      <c r="JX40"/>
      <c r="JY40"/>
      <c r="KA40" s="5">
        <f t="shared" si="52"/>
        <v>39</v>
      </c>
      <c r="KB40" s="57">
        <v>12</v>
      </c>
      <c r="KC40" s="48" t="str">
        <f>IF(COUNTIF(KB2:KB39,KB40)&gt;0,"R","")</f>
        <v/>
      </c>
      <c r="KD40" s="46">
        <f t="shared" si="418"/>
        <v>14</v>
      </c>
      <c r="KE40" s="6">
        <f t="shared" si="876"/>
        <v>5</v>
      </c>
      <c r="KF40" s="6">
        <f t="shared" si="419"/>
        <v>110</v>
      </c>
      <c r="KG40" s="7">
        <f t="shared" si="420"/>
        <v>84</v>
      </c>
      <c r="KH40">
        <v>2</v>
      </c>
      <c r="KI40" s="67" t="s">
        <v>19</v>
      </c>
      <c r="KJ40"/>
      <c r="KL40" s="5">
        <f t="shared" si="54"/>
        <v>39</v>
      </c>
      <c r="KM40" s="57">
        <v>7</v>
      </c>
      <c r="KN40" s="48" t="str">
        <f>IF(COUNTIF(KM2:KM39,KM40)&gt;0,"R","")</f>
        <v/>
      </c>
      <c r="KO40" s="46">
        <f t="shared" si="421"/>
        <v>12</v>
      </c>
      <c r="KP40" s="6">
        <f t="shared" si="877"/>
        <v>2</v>
      </c>
      <c r="KQ40" s="6">
        <f t="shared" si="422"/>
        <v>48</v>
      </c>
      <c r="KR40" s="7">
        <f t="shared" si="423"/>
        <v>248</v>
      </c>
      <c r="KS40" s="58">
        <v>2</v>
      </c>
      <c r="KT40"/>
      <c r="KW40" s="5">
        <f t="shared" si="56"/>
        <v>39</v>
      </c>
      <c r="KX40" s="57">
        <v>17</v>
      </c>
      <c r="KY40" s="48" t="str">
        <f>IF(COUNTIF(KX2:KX39,KX40)&gt;0,"R","")</f>
        <v>R</v>
      </c>
      <c r="KZ40" s="46">
        <f t="shared" si="424"/>
        <v>18</v>
      </c>
      <c r="LA40" s="6">
        <f t="shared" si="878"/>
        <v>12</v>
      </c>
      <c r="LB40" s="6">
        <f t="shared" si="425"/>
        <v>-216</v>
      </c>
      <c r="LC40" s="7">
        <f t="shared" si="426"/>
        <v>-1650</v>
      </c>
      <c r="LH40" s="5">
        <f t="shared" si="58"/>
        <v>39</v>
      </c>
      <c r="LI40" s="57">
        <v>29</v>
      </c>
      <c r="LJ40" s="48" t="str">
        <f>IF(COUNTIF(LI2:LI39,LI40)&gt;0,"R","")</f>
        <v>R</v>
      </c>
      <c r="LK40" s="46">
        <f t="shared" si="427"/>
        <v>16</v>
      </c>
      <c r="LL40" s="6">
        <f t="shared" si="879"/>
        <v>11</v>
      </c>
      <c r="LM40" s="6">
        <f t="shared" si="428"/>
        <v>-176</v>
      </c>
      <c r="LN40" s="7">
        <f t="shared" si="429"/>
        <v>-1036</v>
      </c>
      <c r="LO40" s="44"/>
      <c r="LP40"/>
      <c r="LQ40"/>
      <c r="LS40" s="5">
        <f t="shared" si="60"/>
        <v>39</v>
      </c>
      <c r="LT40" s="57">
        <v>5</v>
      </c>
      <c r="LU40" s="48" t="str">
        <f>IF(COUNTIF(LT2:LT39,LT40)&gt;0,"R","")</f>
        <v/>
      </c>
      <c r="LV40" s="46">
        <f t="shared" si="430"/>
        <v>15</v>
      </c>
      <c r="LW40" s="6">
        <f t="shared" si="880"/>
        <v>9</v>
      </c>
      <c r="LX40" s="6">
        <f t="shared" si="431"/>
        <v>189</v>
      </c>
      <c r="LY40" s="7">
        <f t="shared" si="432"/>
        <v>-197</v>
      </c>
      <c r="LZ40" s="70">
        <v>3</v>
      </c>
      <c r="MA40"/>
      <c r="MB40"/>
      <c r="MD40" s="5">
        <f t="shared" si="62"/>
        <v>39</v>
      </c>
      <c r="ME40" s="57">
        <v>33</v>
      </c>
      <c r="MF40" s="48" t="str">
        <f>IF(COUNTIF(ME2:ME39,ME40)&gt;0,"R","")</f>
        <v>R</v>
      </c>
      <c r="MG40" s="46">
        <f t="shared" si="433"/>
        <v>10</v>
      </c>
      <c r="MH40" s="6">
        <f t="shared" si="881"/>
        <v>4</v>
      </c>
      <c r="MI40" s="6">
        <f t="shared" si="434"/>
        <v>-40</v>
      </c>
      <c r="MJ40" s="7">
        <f t="shared" si="435"/>
        <v>204</v>
      </c>
      <c r="MK40"/>
      <c r="ML40"/>
      <c r="MM40"/>
      <c r="MO40" s="5">
        <f t="shared" si="64"/>
        <v>39</v>
      </c>
      <c r="MP40" s="57">
        <v>20</v>
      </c>
      <c r="MQ40" s="48" t="str">
        <f>IF(COUNTIF(MP2:MP39,MP40)&gt;0,"R","")</f>
        <v/>
      </c>
      <c r="MR40" s="46">
        <f t="shared" si="436"/>
        <v>13</v>
      </c>
      <c r="MS40" s="6">
        <f t="shared" si="882"/>
        <v>6</v>
      </c>
      <c r="MT40" s="6">
        <f t="shared" si="437"/>
        <v>138</v>
      </c>
      <c r="MU40" s="7">
        <f t="shared" si="438"/>
        <v>140</v>
      </c>
      <c r="MV40">
        <v>1</v>
      </c>
      <c r="MW40"/>
      <c r="MX40"/>
      <c r="MZ40" s="5">
        <f t="shared" si="66"/>
        <v>39</v>
      </c>
      <c r="NA40" s="57">
        <v>2</v>
      </c>
      <c r="NB40" s="48" t="str">
        <f>IF(COUNTIF(NA2:NA39,NA40)&gt;0,"R","")</f>
        <v>R</v>
      </c>
      <c r="NC40" s="46">
        <f t="shared" si="439"/>
        <v>14</v>
      </c>
      <c r="ND40" s="6">
        <f t="shared" si="883"/>
        <v>2</v>
      </c>
      <c r="NE40" s="6">
        <f t="shared" si="440"/>
        <v>-28</v>
      </c>
      <c r="NF40" s="7">
        <f t="shared" si="441"/>
        <v>-132</v>
      </c>
      <c r="NG40"/>
      <c r="NH40"/>
      <c r="NI40"/>
      <c r="NK40" s="5">
        <f t="shared" si="68"/>
        <v>39</v>
      </c>
      <c r="NL40" s="57">
        <v>35</v>
      </c>
      <c r="NM40" s="48" t="str">
        <f>IF(COUNTIF(NL2:NL39,NL40)&gt;0,"R","")</f>
        <v>R</v>
      </c>
      <c r="NN40" s="46">
        <f t="shared" si="442"/>
        <v>15</v>
      </c>
      <c r="NO40" s="6">
        <f t="shared" si="884"/>
        <v>9</v>
      </c>
      <c r="NP40" s="6">
        <f t="shared" si="443"/>
        <v>-135</v>
      </c>
      <c r="NQ40" s="7">
        <f t="shared" si="444"/>
        <v>-542</v>
      </c>
      <c r="NR40"/>
      <c r="NS40"/>
      <c r="NT40"/>
      <c r="NV40" s="5">
        <f t="shared" si="70"/>
        <v>39</v>
      </c>
      <c r="NW40" s="57">
        <v>27</v>
      </c>
      <c r="NX40" s="48" t="str">
        <f>IF(COUNTIF(NW2:NW39,NW40)&gt;0,"R","")</f>
        <v>R</v>
      </c>
      <c r="NY40" s="46">
        <f t="shared" si="445"/>
        <v>14</v>
      </c>
      <c r="NZ40" s="6">
        <f t="shared" si="885"/>
        <v>4</v>
      </c>
      <c r="OA40" s="6">
        <f t="shared" si="446"/>
        <v>-56</v>
      </c>
      <c r="OB40" s="7">
        <f t="shared" si="447"/>
        <v>40</v>
      </c>
      <c r="OC40"/>
      <c r="OD40"/>
      <c r="OE40"/>
      <c r="OG40" s="5">
        <f t="shared" si="72"/>
        <v>39</v>
      </c>
      <c r="OH40" s="57">
        <v>16</v>
      </c>
      <c r="OI40" s="48" t="str">
        <f>IF(COUNTIF(OH2:OH39,OH40)&gt;0,"R","")</f>
        <v>R</v>
      </c>
      <c r="OJ40" s="46">
        <f t="shared" si="448"/>
        <v>15</v>
      </c>
      <c r="OK40" s="6">
        <f t="shared" si="886"/>
        <v>7</v>
      </c>
      <c r="OL40" s="6">
        <f t="shared" si="449"/>
        <v>-105</v>
      </c>
      <c r="OM40" s="7">
        <f t="shared" si="450"/>
        <v>-342</v>
      </c>
      <c r="ON40"/>
      <c r="OO40"/>
      <c r="OP40"/>
      <c r="OR40" s="5">
        <f t="shared" si="74"/>
        <v>39</v>
      </c>
      <c r="OS40" s="57">
        <v>1</v>
      </c>
      <c r="OT40" s="48" t="str">
        <f>IF(COUNTIF(OS2:OS39,OS40)&gt;0,"R","")</f>
        <v>R</v>
      </c>
      <c r="OU40" s="46">
        <f t="shared" si="451"/>
        <v>14</v>
      </c>
      <c r="OV40" s="6">
        <f t="shared" si="887"/>
        <v>4</v>
      </c>
      <c r="OW40" s="6">
        <f t="shared" si="452"/>
        <v>-56</v>
      </c>
      <c r="OX40" s="7">
        <f t="shared" si="453"/>
        <v>-160</v>
      </c>
      <c r="OY40"/>
      <c r="OZ40"/>
      <c r="PA40"/>
      <c r="PC40" s="5">
        <f t="shared" si="76"/>
        <v>39</v>
      </c>
      <c r="PD40" s="57">
        <v>2</v>
      </c>
      <c r="PE40" s="48" t="str">
        <f>IF(COUNTIF(PD2:PD39,PD40)&gt;0,"R","")</f>
        <v/>
      </c>
      <c r="PF40" s="46">
        <f t="shared" si="454"/>
        <v>11</v>
      </c>
      <c r="PG40" s="6">
        <f t="shared" si="888"/>
        <v>5</v>
      </c>
      <c r="PH40" s="6">
        <f t="shared" si="455"/>
        <v>125</v>
      </c>
      <c r="PI40" s="7">
        <f t="shared" si="456"/>
        <v>314</v>
      </c>
      <c r="PJ40">
        <v>3</v>
      </c>
      <c r="PK40"/>
      <c r="PL40"/>
      <c r="PN40" s="5">
        <f t="shared" si="78"/>
        <v>39</v>
      </c>
      <c r="PO40" s="57">
        <v>12</v>
      </c>
      <c r="PP40" s="48" t="str">
        <f>IF(COUNTIF(PO2:PO39,PO40)&gt;0,"R","")</f>
        <v>R</v>
      </c>
      <c r="PQ40" s="46">
        <f t="shared" si="457"/>
        <v>10</v>
      </c>
      <c r="PR40" s="6">
        <f t="shared" si="889"/>
        <v>4</v>
      </c>
      <c r="PS40" s="6">
        <f t="shared" si="458"/>
        <v>-40</v>
      </c>
      <c r="PT40" s="7">
        <f t="shared" si="459"/>
        <v>358</v>
      </c>
      <c r="PU40"/>
      <c r="PV40"/>
      <c r="PW40"/>
      <c r="PY40" s="5">
        <f t="shared" si="80"/>
        <v>39</v>
      </c>
      <c r="PZ40" s="57">
        <v>1</v>
      </c>
      <c r="QA40" s="48" t="str">
        <f>IF(COUNTIF(PZ2:PZ39,PZ40)&gt;0,"R","")</f>
        <v>R</v>
      </c>
      <c r="QB40" s="46">
        <f t="shared" si="460"/>
        <v>14</v>
      </c>
      <c r="QC40" s="6">
        <f t="shared" si="890"/>
        <v>3</v>
      </c>
      <c r="QD40" s="6">
        <f t="shared" si="461"/>
        <v>-42</v>
      </c>
      <c r="QE40" s="7">
        <f t="shared" si="462"/>
        <v>-117</v>
      </c>
      <c r="QF40"/>
      <c r="QG40"/>
      <c r="QH40"/>
      <c r="QJ40" s="5">
        <f t="shared" si="82"/>
        <v>39</v>
      </c>
      <c r="QK40" s="57">
        <v>34</v>
      </c>
      <c r="QL40" s="48" t="str">
        <f>IF(COUNTIF(QK2:QK39,QK40)&gt;0,"R","")</f>
        <v/>
      </c>
      <c r="QM40" s="46">
        <f t="shared" si="463"/>
        <v>14</v>
      </c>
      <c r="QN40" s="6">
        <f t="shared" si="891"/>
        <v>10</v>
      </c>
      <c r="QO40" s="6">
        <f t="shared" si="464"/>
        <v>220</v>
      </c>
      <c r="QP40" s="7">
        <f t="shared" si="465"/>
        <v>-189</v>
      </c>
      <c r="QQ40">
        <v>3</v>
      </c>
      <c r="QR40"/>
      <c r="QS40"/>
      <c r="QU40" s="5">
        <f t="shared" si="84"/>
        <v>39</v>
      </c>
      <c r="QV40" s="57">
        <v>34</v>
      </c>
      <c r="QW40" s="48" t="str">
        <f>IF(COUNTIF(QV2:QV39,QV40)&gt;0,"R","")</f>
        <v>R</v>
      </c>
      <c r="QX40" s="46">
        <f t="shared" si="466"/>
        <v>18</v>
      </c>
      <c r="QY40" s="6">
        <f t="shared" si="892"/>
        <v>10</v>
      </c>
      <c r="QZ40" s="6">
        <f t="shared" si="467"/>
        <v>-180</v>
      </c>
      <c r="RA40" s="7">
        <f t="shared" si="468"/>
        <v>-1194</v>
      </c>
      <c r="RB40"/>
      <c r="RC40"/>
      <c r="RD40"/>
      <c r="RF40" s="5">
        <f t="shared" si="86"/>
        <v>39</v>
      </c>
      <c r="RG40" s="57">
        <v>4</v>
      </c>
      <c r="RH40" s="48" t="str">
        <f>IF(COUNTIF(RG2:RG39,RG40)&gt;0,"R","")</f>
        <v/>
      </c>
      <c r="RI40" s="46">
        <f t="shared" si="469"/>
        <v>17</v>
      </c>
      <c r="RJ40" s="6">
        <f t="shared" si="893"/>
        <v>6</v>
      </c>
      <c r="RK40" s="6">
        <f t="shared" si="470"/>
        <v>114</v>
      </c>
      <c r="RL40" s="7">
        <f t="shared" si="471"/>
        <v>-478</v>
      </c>
      <c r="RM40">
        <v>1</v>
      </c>
      <c r="RN40"/>
      <c r="RO40"/>
      <c r="RQ40" s="5">
        <f t="shared" si="88"/>
        <v>39</v>
      </c>
      <c r="RR40" s="57">
        <v>22</v>
      </c>
      <c r="RS40" s="48" t="str">
        <f>IF(COUNTIF(RR2:RR39,RR40)&gt;0,"R","")</f>
        <v>R</v>
      </c>
      <c r="RT40" s="46">
        <f t="shared" si="472"/>
        <v>11</v>
      </c>
      <c r="RU40" s="6">
        <f t="shared" si="894"/>
        <v>6</v>
      </c>
      <c r="RV40" s="6">
        <f t="shared" si="473"/>
        <v>-66</v>
      </c>
      <c r="RW40" s="7">
        <f t="shared" si="474"/>
        <v>98</v>
      </c>
      <c r="RX40"/>
      <c r="RY40"/>
      <c r="RZ40"/>
      <c r="SB40" s="5">
        <f t="shared" si="90"/>
        <v>39</v>
      </c>
      <c r="SC40" s="57">
        <v>22</v>
      </c>
      <c r="SD40" s="48" t="str">
        <f>IF(COUNTIF(SC2:SC39,SC40)&gt;0,"R","")</f>
        <v/>
      </c>
      <c r="SE40" s="46">
        <f t="shared" si="475"/>
        <v>15</v>
      </c>
      <c r="SF40" s="6">
        <f t="shared" si="895"/>
        <v>6</v>
      </c>
      <c r="SG40" s="6">
        <f t="shared" si="476"/>
        <v>126</v>
      </c>
      <c r="SH40" s="7">
        <f t="shared" si="477"/>
        <v>-17</v>
      </c>
      <c r="SI40">
        <v>1</v>
      </c>
      <c r="SJ40"/>
      <c r="SK40"/>
      <c r="SM40" s="5">
        <f t="shared" si="92"/>
        <v>39</v>
      </c>
      <c r="SN40" s="57">
        <v>3</v>
      </c>
      <c r="SO40" s="48" t="str">
        <f>IF(COUNTIF(SN2:SN39,SN40)&gt;0,"R","")</f>
        <v>R</v>
      </c>
      <c r="SP40" s="46">
        <f t="shared" si="478"/>
        <v>13</v>
      </c>
      <c r="SQ40" s="6">
        <f t="shared" si="896"/>
        <v>4</v>
      </c>
      <c r="SR40" s="6">
        <f t="shared" si="479"/>
        <v>-52</v>
      </c>
      <c r="SS40" s="7">
        <f t="shared" si="480"/>
        <v>56</v>
      </c>
      <c r="ST40"/>
      <c r="SU40"/>
      <c r="SV40"/>
      <c r="SX40" s="5">
        <f t="shared" si="94"/>
        <v>39</v>
      </c>
      <c r="SY40" s="57">
        <v>31</v>
      </c>
      <c r="SZ40" s="48" t="str">
        <f>IF(COUNTIF(SY2:SY39,SY40)&gt;0,"R","")</f>
        <v>R</v>
      </c>
      <c r="TA40" s="46">
        <f t="shared" si="481"/>
        <v>13</v>
      </c>
      <c r="TB40" s="6">
        <f t="shared" si="897"/>
        <v>6</v>
      </c>
      <c r="TC40" s="6">
        <f t="shared" si="482"/>
        <v>-78</v>
      </c>
      <c r="TD40" s="7">
        <f t="shared" si="483"/>
        <v>-42</v>
      </c>
      <c r="TE40"/>
      <c r="TF40"/>
      <c r="TG40"/>
      <c r="TI40" s="5">
        <f t="shared" si="96"/>
        <v>39</v>
      </c>
      <c r="TJ40" s="57">
        <v>2</v>
      </c>
      <c r="TK40" s="48" t="str">
        <f>IF(COUNTIF(TJ2:TJ39,TJ40)&gt;0,"R","")</f>
        <v>R</v>
      </c>
      <c r="TL40" s="46">
        <f t="shared" si="484"/>
        <v>14</v>
      </c>
      <c r="TM40" s="6">
        <f t="shared" si="898"/>
        <v>6</v>
      </c>
      <c r="TN40" s="6">
        <f t="shared" si="485"/>
        <v>-84</v>
      </c>
      <c r="TO40" s="7">
        <f t="shared" si="486"/>
        <v>-216</v>
      </c>
      <c r="TP40"/>
      <c r="TQ40"/>
      <c r="TR40"/>
      <c r="TT40" s="5">
        <f t="shared" si="98"/>
        <v>39</v>
      </c>
      <c r="TU40" s="57">
        <v>17</v>
      </c>
      <c r="TV40" s="48" t="str">
        <f>IF(COUNTIF(TU2:TU39,TU40)&gt;0,"R","")</f>
        <v>R</v>
      </c>
      <c r="TW40" s="46">
        <f t="shared" si="487"/>
        <v>13</v>
      </c>
      <c r="TX40" s="6">
        <f t="shared" si="899"/>
        <v>2</v>
      </c>
      <c r="TY40" s="6">
        <f t="shared" si="488"/>
        <v>-26</v>
      </c>
      <c r="TZ40" s="7">
        <f t="shared" si="489"/>
        <v>58</v>
      </c>
      <c r="UA40"/>
      <c r="UB40"/>
      <c r="UC40"/>
      <c r="UE40" s="5">
        <f t="shared" si="100"/>
        <v>39</v>
      </c>
      <c r="UF40" s="57">
        <v>21</v>
      </c>
      <c r="UG40" s="48" t="str">
        <f>IF(COUNTIF(UF2:UF39,UF40)&gt;0,"R","")</f>
        <v/>
      </c>
      <c r="UH40" s="46">
        <f t="shared" si="490"/>
        <v>13</v>
      </c>
      <c r="UI40" s="6">
        <f t="shared" si="900"/>
        <v>6</v>
      </c>
      <c r="UJ40" s="6">
        <f t="shared" si="491"/>
        <v>138</v>
      </c>
      <c r="UK40" s="7">
        <f t="shared" si="492"/>
        <v>174</v>
      </c>
      <c r="UL40">
        <v>4</v>
      </c>
      <c r="UM40"/>
      <c r="UN40"/>
      <c r="UP40" s="5">
        <f t="shared" si="102"/>
        <v>39</v>
      </c>
      <c r="UQ40" s="57">
        <v>22</v>
      </c>
      <c r="UR40" s="48" t="str">
        <f>IF(COUNTIF(UQ2:UQ39,UQ40)&gt;0,"R","")</f>
        <v>R</v>
      </c>
      <c r="US40" s="46">
        <f t="shared" si="493"/>
        <v>14</v>
      </c>
      <c r="UT40" s="6">
        <f t="shared" si="901"/>
        <v>3</v>
      </c>
      <c r="UU40" s="6">
        <f t="shared" si="494"/>
        <v>-42</v>
      </c>
      <c r="UV40" s="7">
        <f t="shared" si="495"/>
        <v>-86</v>
      </c>
      <c r="UW40"/>
      <c r="UX40"/>
      <c r="UY40"/>
      <c r="VA40" s="5">
        <f t="shared" si="104"/>
        <v>39</v>
      </c>
      <c r="VB40" s="57">
        <v>19</v>
      </c>
      <c r="VC40" s="48" t="str">
        <f>IF(COUNTIF(VB2:VB39,VB40)&gt;0,"R","")</f>
        <v/>
      </c>
      <c r="VD40" s="46">
        <f t="shared" si="496"/>
        <v>11</v>
      </c>
      <c r="VE40" s="6">
        <f t="shared" si="902"/>
        <v>3</v>
      </c>
      <c r="VF40" s="6">
        <f t="shared" si="497"/>
        <v>75</v>
      </c>
      <c r="VG40" s="7">
        <f t="shared" si="498"/>
        <v>280</v>
      </c>
      <c r="VH40">
        <v>1</v>
      </c>
      <c r="VI40"/>
      <c r="VJ40"/>
      <c r="VL40" s="5">
        <f t="shared" si="106"/>
        <v>39</v>
      </c>
      <c r="VM40" s="57">
        <v>22</v>
      </c>
      <c r="VN40" s="48" t="str">
        <f>IF(COUNTIF(VM2:VM39,VM40)&gt;0,"R","")</f>
        <v/>
      </c>
      <c r="VO40" s="46">
        <f t="shared" si="499"/>
        <v>11</v>
      </c>
      <c r="VP40" s="6">
        <f t="shared" si="903"/>
        <v>3</v>
      </c>
      <c r="VQ40" s="6">
        <f t="shared" si="500"/>
        <v>75</v>
      </c>
      <c r="VR40" s="7">
        <f t="shared" si="501"/>
        <v>282</v>
      </c>
      <c r="VS40">
        <v>1</v>
      </c>
      <c r="VT40"/>
      <c r="VU40"/>
      <c r="VW40" s="5">
        <f t="shared" si="108"/>
        <v>39</v>
      </c>
      <c r="VX40" s="57">
        <v>32</v>
      </c>
      <c r="VY40" s="48" t="str">
        <f>IF(COUNTIF(VX2:VX39,VX40)&gt;0,"R","")</f>
        <v>R</v>
      </c>
      <c r="VZ40" s="46">
        <f t="shared" si="502"/>
        <v>11</v>
      </c>
      <c r="WA40" s="6">
        <f t="shared" si="904"/>
        <v>6</v>
      </c>
      <c r="WB40" s="6">
        <f t="shared" si="503"/>
        <v>-66</v>
      </c>
      <c r="WC40" s="7">
        <f t="shared" si="504"/>
        <v>139</v>
      </c>
      <c r="WD40"/>
      <c r="WE40"/>
      <c r="WF40"/>
      <c r="WH40" s="5">
        <f t="shared" si="110"/>
        <v>39</v>
      </c>
      <c r="WI40" s="57">
        <v>18</v>
      </c>
      <c r="WJ40" s="48" t="str">
        <f>IF(COUNTIF(WI2:WI39,WI40)&gt;0,"R","")</f>
        <v/>
      </c>
      <c r="WK40" s="46">
        <f t="shared" si="505"/>
        <v>10</v>
      </c>
      <c r="WL40" s="6">
        <f t="shared" si="905"/>
        <v>2</v>
      </c>
      <c r="WM40" s="6">
        <f t="shared" si="506"/>
        <v>52</v>
      </c>
      <c r="WN40" s="7">
        <f t="shared" si="507"/>
        <v>368</v>
      </c>
      <c r="WO40">
        <v>2</v>
      </c>
      <c r="WP40"/>
      <c r="WQ40"/>
      <c r="WS40" s="5">
        <f t="shared" si="112"/>
        <v>39</v>
      </c>
      <c r="WT40" s="57">
        <v>35</v>
      </c>
      <c r="WU40" s="48" t="str">
        <f>IF(COUNTIF(WT2:WT39,WT40)&gt;0,"R","")</f>
        <v>R</v>
      </c>
      <c r="WV40" s="46">
        <f t="shared" si="508"/>
        <v>10</v>
      </c>
      <c r="WW40" s="6">
        <f t="shared" si="906"/>
        <v>2</v>
      </c>
      <c r="WX40" s="6">
        <f t="shared" si="509"/>
        <v>-20</v>
      </c>
      <c r="WY40" s="7">
        <f t="shared" si="510"/>
        <v>206</v>
      </c>
      <c r="WZ40"/>
      <c r="XA40"/>
      <c r="XB40"/>
      <c r="XD40" s="5">
        <f t="shared" si="114"/>
        <v>39</v>
      </c>
      <c r="XE40" s="57">
        <v>13</v>
      </c>
      <c r="XF40" s="48" t="str">
        <f>IF(COUNTIF(XE2:XE39,XE40)&gt;0,"R","")</f>
        <v/>
      </c>
      <c r="XG40" s="46">
        <f t="shared" si="511"/>
        <v>13</v>
      </c>
      <c r="XH40" s="6">
        <f t="shared" si="907"/>
        <v>4</v>
      </c>
      <c r="XI40" s="6">
        <f t="shared" si="512"/>
        <v>92</v>
      </c>
      <c r="XJ40" s="7">
        <f t="shared" si="513"/>
        <v>179</v>
      </c>
      <c r="XK40">
        <v>3</v>
      </c>
      <c r="XL40"/>
      <c r="XM40"/>
      <c r="XO40" s="5">
        <f t="shared" si="116"/>
        <v>39</v>
      </c>
      <c r="XP40" s="57">
        <v>5</v>
      </c>
      <c r="XQ40" s="48" t="str">
        <f>IF(COUNTIF(XP2:XP39,XP40)&gt;0,"R","")</f>
        <v>R</v>
      </c>
      <c r="XR40" s="46">
        <f t="shared" si="514"/>
        <v>13</v>
      </c>
      <c r="XS40" s="6">
        <f t="shared" si="908"/>
        <v>5</v>
      </c>
      <c r="XT40" s="6">
        <f t="shared" si="515"/>
        <v>-65</v>
      </c>
      <c r="XU40" s="7">
        <f t="shared" si="516"/>
        <v>-10</v>
      </c>
      <c r="XV40"/>
      <c r="XW40"/>
      <c r="XX40"/>
      <c r="XZ40" s="5">
        <f t="shared" si="118"/>
        <v>39</v>
      </c>
      <c r="YA40" s="57">
        <v>17</v>
      </c>
      <c r="YB40" s="48" t="str">
        <f>IF(COUNTIF(YA2:YA39,YA40)&gt;0,"R","")</f>
        <v>R</v>
      </c>
      <c r="YC40" s="46">
        <f t="shared" si="517"/>
        <v>13</v>
      </c>
      <c r="YD40" s="6">
        <f t="shared" si="909"/>
        <v>2</v>
      </c>
      <c r="YE40" s="6">
        <f t="shared" si="518"/>
        <v>-26</v>
      </c>
      <c r="YF40" s="7">
        <f t="shared" si="519"/>
        <v>113</v>
      </c>
      <c r="YG40"/>
      <c r="YH40"/>
      <c r="YI40"/>
      <c r="YK40" s="5">
        <f t="shared" si="120"/>
        <v>39</v>
      </c>
      <c r="YL40" s="57">
        <v>36</v>
      </c>
      <c r="YM40" s="48" t="str">
        <f>IF(COUNTIF(YL2:YL39,YL40)&gt;0,"R","")</f>
        <v>R</v>
      </c>
      <c r="YN40" s="46">
        <f t="shared" si="520"/>
        <v>13</v>
      </c>
      <c r="YO40" s="6">
        <f t="shared" si="910"/>
        <v>3</v>
      </c>
      <c r="YP40" s="6">
        <f t="shared" si="521"/>
        <v>-39</v>
      </c>
      <c r="YQ40" s="7">
        <f t="shared" si="522"/>
        <v>125</v>
      </c>
      <c r="YR40"/>
      <c r="YS40"/>
      <c r="YT40"/>
      <c r="YU40" t="s">
        <v>14</v>
      </c>
      <c r="YV40" s="5">
        <f t="shared" si="122"/>
        <v>39</v>
      </c>
      <c r="YW40" s="57">
        <v>11</v>
      </c>
      <c r="YX40" s="48" t="str">
        <f>IF(COUNTIF(YW2:YW39,YW40)&gt;0,"R","")</f>
        <v>R</v>
      </c>
      <c r="YY40" s="46">
        <f t="shared" si="523"/>
        <v>15</v>
      </c>
      <c r="YZ40" s="6">
        <f t="shared" si="911"/>
        <v>7</v>
      </c>
      <c r="ZA40" s="6">
        <f t="shared" si="524"/>
        <v>-105</v>
      </c>
      <c r="ZB40" s="7">
        <f t="shared" si="525"/>
        <v>-352</v>
      </c>
      <c r="ZC40"/>
      <c r="ZD40"/>
      <c r="ZE40"/>
      <c r="ZG40" s="5">
        <f t="shared" si="124"/>
        <v>39</v>
      </c>
      <c r="ZH40" s="57">
        <v>15</v>
      </c>
      <c r="ZI40" s="48" t="str">
        <f>IF(COUNTIF(ZH2:ZH39,ZH40)&gt;0,"R","")</f>
        <v/>
      </c>
      <c r="ZJ40" s="46">
        <f t="shared" si="526"/>
        <v>13</v>
      </c>
      <c r="ZK40" s="6">
        <f t="shared" si="912"/>
        <v>4</v>
      </c>
      <c r="ZL40" s="6">
        <f t="shared" si="527"/>
        <v>92</v>
      </c>
      <c r="ZM40" s="7">
        <f t="shared" si="528"/>
        <v>183</v>
      </c>
      <c r="ZN40">
        <v>2</v>
      </c>
      <c r="ZO40"/>
      <c r="ZP40"/>
      <c r="ZR40" s="5">
        <f t="shared" si="126"/>
        <v>39</v>
      </c>
      <c r="ZS40" s="57">
        <v>17</v>
      </c>
      <c r="ZT40" s="48" t="str">
        <f>IF(COUNTIF(ZS2:ZS39,ZS40)&gt;0,"R","")</f>
        <v>R</v>
      </c>
      <c r="ZU40" s="46">
        <f t="shared" si="529"/>
        <v>13</v>
      </c>
      <c r="ZV40" s="6">
        <f t="shared" si="913"/>
        <v>7</v>
      </c>
      <c r="ZW40" s="6">
        <f t="shared" si="530"/>
        <v>-91</v>
      </c>
      <c r="ZX40" s="7">
        <f t="shared" si="531"/>
        <v>-138</v>
      </c>
      <c r="ZY40"/>
      <c r="ZZ40"/>
      <c r="AAA40"/>
      <c r="AAC40" s="5">
        <f t="shared" si="128"/>
        <v>39</v>
      </c>
      <c r="AAD40" s="57">
        <v>5</v>
      </c>
      <c r="AAE40" s="48" t="str">
        <f>IF(COUNTIF(AAD2:AAD39,AAD40)&gt;0,"R","")</f>
        <v>R</v>
      </c>
      <c r="AAF40" s="46">
        <f t="shared" si="532"/>
        <v>14</v>
      </c>
      <c r="AAG40" s="6">
        <f t="shared" si="914"/>
        <v>7</v>
      </c>
      <c r="AAH40" s="6">
        <f t="shared" si="533"/>
        <v>-98</v>
      </c>
      <c r="AAI40" s="7">
        <f t="shared" si="534"/>
        <v>-327</v>
      </c>
      <c r="AAJ40"/>
      <c r="AAK40"/>
      <c r="AAL40"/>
      <c r="AAN40" s="5">
        <f t="shared" si="130"/>
        <v>39</v>
      </c>
      <c r="AAO40" s="57">
        <v>32</v>
      </c>
      <c r="AAP40" s="48" t="str">
        <f>IF(COUNTIF(AAO2:AAO39,AAO40)&gt;0,"R","")</f>
        <v>R</v>
      </c>
      <c r="AAQ40" s="46">
        <f t="shared" si="535"/>
        <v>12</v>
      </c>
      <c r="AAR40" s="6">
        <f t="shared" si="915"/>
        <v>4</v>
      </c>
      <c r="AAS40" s="6">
        <f t="shared" si="536"/>
        <v>-48</v>
      </c>
      <c r="AAT40" s="7">
        <f t="shared" si="537"/>
        <v>177</v>
      </c>
      <c r="AAU40"/>
      <c r="AAV40"/>
      <c r="AAW40"/>
      <c r="AAY40" s="5">
        <f t="shared" si="132"/>
        <v>39</v>
      </c>
      <c r="AAZ40" s="57">
        <v>27</v>
      </c>
      <c r="ABA40" s="48" t="str">
        <f>IF(COUNTIF(AAZ2:AAZ39,AAZ40)&gt;0,"R","")</f>
        <v/>
      </c>
      <c r="ABB40" s="46">
        <f t="shared" si="538"/>
        <v>11</v>
      </c>
      <c r="ABC40" s="6">
        <f t="shared" si="916"/>
        <v>4</v>
      </c>
      <c r="ABD40" s="6">
        <f t="shared" si="539"/>
        <v>100</v>
      </c>
      <c r="ABE40" s="7">
        <f t="shared" si="540"/>
        <v>427</v>
      </c>
      <c r="ABF40">
        <v>1</v>
      </c>
      <c r="ABG40"/>
      <c r="ABH40"/>
      <c r="ABJ40" s="5">
        <f t="shared" si="134"/>
        <v>39</v>
      </c>
      <c r="ABK40" s="57">
        <v>34</v>
      </c>
      <c r="ABL40" s="48" t="str">
        <f>IF(COUNTIF(ABK2:ABK39,ABK40)&gt;0,"R","")</f>
        <v>R</v>
      </c>
      <c r="ABM40" s="46">
        <f t="shared" si="541"/>
        <v>14</v>
      </c>
      <c r="ABN40" s="6">
        <f t="shared" si="917"/>
        <v>4</v>
      </c>
      <c r="ABO40" s="6">
        <f t="shared" si="542"/>
        <v>-56</v>
      </c>
      <c r="ABP40" s="7">
        <f t="shared" si="543"/>
        <v>-120</v>
      </c>
      <c r="ABQ40"/>
      <c r="ABR40"/>
      <c r="ABS40"/>
      <c r="ABU40" s="5">
        <f t="shared" si="136"/>
        <v>39</v>
      </c>
      <c r="ABV40" s="57">
        <v>30</v>
      </c>
      <c r="ABW40" s="48" t="str">
        <f>IF(COUNTIF(ABV2:ABV39,ABV40)&gt;0,"R","")</f>
        <v>R</v>
      </c>
      <c r="ABX40" s="46">
        <f t="shared" si="544"/>
        <v>15</v>
      </c>
      <c r="ABY40" s="6">
        <f t="shared" si="918"/>
        <v>9</v>
      </c>
      <c r="ABZ40" s="6">
        <f t="shared" si="545"/>
        <v>-135</v>
      </c>
      <c r="ACA40" s="7">
        <f t="shared" si="546"/>
        <v>-566</v>
      </c>
      <c r="ACB40"/>
      <c r="ACC40"/>
      <c r="ACD40"/>
      <c r="ACF40" s="5">
        <f t="shared" si="138"/>
        <v>39</v>
      </c>
      <c r="ACG40" s="57">
        <v>22</v>
      </c>
      <c r="ACH40" s="48" t="str">
        <f>IF(COUNTIF(ACG2:ACG39,ACG40)&gt;0,"R","")</f>
        <v>R</v>
      </c>
      <c r="ACI40" s="46">
        <f t="shared" si="547"/>
        <v>14</v>
      </c>
      <c r="ACJ40" s="6">
        <f t="shared" si="919"/>
        <v>8</v>
      </c>
      <c r="ACK40" s="6">
        <f t="shared" si="548"/>
        <v>-112</v>
      </c>
      <c r="ACL40" s="7">
        <f t="shared" si="549"/>
        <v>-284</v>
      </c>
      <c r="ACM40"/>
      <c r="ACN40"/>
      <c r="ACO40"/>
      <c r="ACQ40" s="5">
        <f t="shared" si="140"/>
        <v>39</v>
      </c>
      <c r="ACR40" s="57">
        <v>32</v>
      </c>
      <c r="ACS40" s="48" t="str">
        <f>IF(COUNTIF(ACR2:ACR39,ACR40)&gt;0,"R","")</f>
        <v/>
      </c>
      <c r="ACT40" s="46">
        <f t="shared" si="550"/>
        <v>17</v>
      </c>
      <c r="ACU40" s="6">
        <f t="shared" si="920"/>
        <v>11</v>
      </c>
      <c r="ACV40" s="6">
        <f t="shared" si="551"/>
        <v>209</v>
      </c>
      <c r="ACW40" s="7">
        <f t="shared" si="552"/>
        <v>-795</v>
      </c>
      <c r="ACX40">
        <v>5</v>
      </c>
      <c r="ACY40"/>
      <c r="ACZ40"/>
      <c r="ADB40" s="5">
        <f t="shared" si="142"/>
        <v>39</v>
      </c>
      <c r="ADC40" s="57">
        <v>12</v>
      </c>
      <c r="ADD40" s="48" t="str">
        <f>IF(COUNTIF(ADC2:ADC39,ADC40)&gt;0,"R","")</f>
        <v>R</v>
      </c>
      <c r="ADE40" s="46">
        <f t="shared" si="553"/>
        <v>12</v>
      </c>
      <c r="ADF40" s="6">
        <f t="shared" si="921"/>
        <v>5</v>
      </c>
      <c r="ADG40" s="6">
        <f t="shared" si="554"/>
        <v>-60</v>
      </c>
      <c r="ADH40" s="7">
        <f t="shared" si="555"/>
        <v>117</v>
      </c>
      <c r="ADI40"/>
      <c r="ADJ40"/>
      <c r="ADK40"/>
      <c r="ADM40" s="5">
        <f t="shared" si="144"/>
        <v>39</v>
      </c>
      <c r="ADN40" s="57">
        <v>6</v>
      </c>
      <c r="ADO40" s="48" t="str">
        <f>IF(COUNTIF(ADN2:ADN39,ADN40)&gt;0,"R","")</f>
        <v>R</v>
      </c>
      <c r="ADP40" s="46">
        <f t="shared" si="556"/>
        <v>13</v>
      </c>
      <c r="ADQ40" s="6">
        <f t="shared" si="922"/>
        <v>2</v>
      </c>
      <c r="ADR40" s="6">
        <f t="shared" si="557"/>
        <v>-26</v>
      </c>
      <c r="ADS40" s="7">
        <f t="shared" si="558"/>
        <v>65</v>
      </c>
      <c r="ADT40"/>
      <c r="ADU40"/>
      <c r="ADV40"/>
      <c r="ADX40" s="5">
        <f t="shared" si="146"/>
        <v>39</v>
      </c>
      <c r="ADY40" s="57">
        <v>21</v>
      </c>
      <c r="ADZ40" s="48" t="str">
        <f>IF(COUNTIF(ADY2:ADY39,ADY40)&gt;0,"R","")</f>
        <v/>
      </c>
      <c r="AEA40" s="46">
        <f t="shared" si="559"/>
        <v>11</v>
      </c>
      <c r="AEB40" s="6">
        <f t="shared" si="923"/>
        <v>7</v>
      </c>
      <c r="AEC40" s="6">
        <f t="shared" si="560"/>
        <v>175</v>
      </c>
      <c r="AED40" s="7">
        <f t="shared" si="561"/>
        <v>288</v>
      </c>
      <c r="AEE40">
        <v>3</v>
      </c>
      <c r="AEF40"/>
      <c r="AEG40"/>
      <c r="AEI40" s="5">
        <f t="shared" si="148"/>
        <v>39</v>
      </c>
      <c r="AEJ40" s="57">
        <v>27</v>
      </c>
      <c r="AEK40" s="48" t="str">
        <f>IF(COUNTIF(AEJ2:AEJ39,AEJ40)&gt;0,"R","")</f>
        <v>R</v>
      </c>
      <c r="AEL40" s="46">
        <f t="shared" si="562"/>
        <v>16</v>
      </c>
      <c r="AEM40" s="6">
        <f t="shared" si="924"/>
        <v>5</v>
      </c>
      <c r="AEN40" s="6">
        <f t="shared" si="563"/>
        <v>-80</v>
      </c>
      <c r="AEO40" s="7">
        <f t="shared" si="564"/>
        <v>-711</v>
      </c>
      <c r="AEP40"/>
      <c r="AEQ40"/>
      <c r="AER40"/>
      <c r="AET40" s="5">
        <f t="shared" si="150"/>
        <v>39</v>
      </c>
      <c r="AEU40" s="57">
        <v>7</v>
      </c>
      <c r="AEV40" s="48" t="str">
        <f>IF(COUNTIF(AEU2:AEU39,AEU40)&gt;0,"R","")</f>
        <v>R</v>
      </c>
      <c r="AEW40" s="46">
        <f t="shared" si="565"/>
        <v>11</v>
      </c>
      <c r="AEX40" s="6">
        <f t="shared" si="925"/>
        <v>5</v>
      </c>
      <c r="AEY40" s="6">
        <f t="shared" si="566"/>
        <v>-55</v>
      </c>
      <c r="AEZ40" s="7">
        <f t="shared" si="567"/>
        <v>170</v>
      </c>
      <c r="AFA40"/>
      <c r="AFB40"/>
      <c r="AFC40"/>
      <c r="AFE40" s="5">
        <f t="shared" si="152"/>
        <v>39</v>
      </c>
      <c r="AFF40" s="57">
        <v>12</v>
      </c>
      <c r="AFG40" s="48" t="str">
        <f>IF(COUNTIF(AFF2:AFF39,AFF40)&gt;0,"R","")</f>
        <v>R</v>
      </c>
      <c r="AFH40" s="46">
        <f t="shared" si="568"/>
        <v>12</v>
      </c>
      <c r="AFI40" s="6">
        <f t="shared" si="926"/>
        <v>3</v>
      </c>
      <c r="AFJ40" s="6">
        <f t="shared" si="569"/>
        <v>-36</v>
      </c>
      <c r="AFK40" s="7">
        <f t="shared" si="570"/>
        <v>145</v>
      </c>
      <c r="AFL40"/>
      <c r="AFM40"/>
      <c r="AFN40"/>
      <c r="AFP40" s="5">
        <f t="shared" si="154"/>
        <v>39</v>
      </c>
      <c r="AFQ40" s="57">
        <v>20</v>
      </c>
      <c r="AFR40" s="48" t="str">
        <f>IF(COUNTIF(AFQ2:AFQ39,AFQ40)&gt;0,"R","")</f>
        <v>R</v>
      </c>
      <c r="AFS40" s="46">
        <f t="shared" si="571"/>
        <v>11</v>
      </c>
      <c r="AFT40" s="6">
        <f t="shared" si="927"/>
        <v>3</v>
      </c>
      <c r="AFU40" s="6">
        <f t="shared" si="572"/>
        <v>-33</v>
      </c>
      <c r="AFV40" s="7">
        <f t="shared" si="573"/>
        <v>237</v>
      </c>
      <c r="AFW40"/>
      <c r="AFX40"/>
      <c r="AFY40"/>
      <c r="AGA40" s="5">
        <f t="shared" si="156"/>
        <v>39</v>
      </c>
      <c r="AGB40" s="57">
        <v>2</v>
      </c>
      <c r="AGC40" s="48" t="str">
        <f>IF(COUNTIF(AGB2:AGB39,AGB40)&gt;0,"R","")</f>
        <v>R</v>
      </c>
      <c r="AGD40" s="46">
        <f t="shared" si="574"/>
        <v>18</v>
      </c>
      <c r="AGE40" s="6">
        <f t="shared" si="928"/>
        <v>8</v>
      </c>
      <c r="AGF40" s="6">
        <f t="shared" si="575"/>
        <v>-144</v>
      </c>
      <c r="AGG40" s="7">
        <f t="shared" si="576"/>
        <v>-1008</v>
      </c>
      <c r="AGH40"/>
      <c r="AGI40"/>
      <c r="AGJ40"/>
      <c r="AGL40" s="5">
        <f t="shared" si="158"/>
        <v>39</v>
      </c>
      <c r="AGM40" s="57">
        <v>0</v>
      </c>
      <c r="AGN40" s="48" t="str">
        <f>IF(COUNTIF(AGM2:AGM39,AGM40)&gt;0,"R","")</f>
        <v>R</v>
      </c>
      <c r="AGO40" s="46">
        <f t="shared" si="577"/>
        <v>11</v>
      </c>
      <c r="AGP40" s="6">
        <f t="shared" si="929"/>
        <v>4</v>
      </c>
      <c r="AGQ40" s="6">
        <f t="shared" si="578"/>
        <v>-44</v>
      </c>
      <c r="AGR40" s="7">
        <f t="shared" si="579"/>
        <v>104</v>
      </c>
      <c r="AGS40"/>
      <c r="AGT40"/>
      <c r="AGU40"/>
      <c r="AGW40" s="5">
        <f t="shared" si="160"/>
        <v>39</v>
      </c>
      <c r="AGX40" s="57">
        <v>6</v>
      </c>
      <c r="AGY40" s="48" t="str">
        <f>IF(COUNTIF(AGX2:AGX39,AGX40)&gt;0,"R","")</f>
        <v>R</v>
      </c>
      <c r="AGZ40" s="46">
        <f t="shared" si="580"/>
        <v>15</v>
      </c>
      <c r="AHA40" s="6">
        <f t="shared" si="930"/>
        <v>8</v>
      </c>
      <c r="AHB40" s="6">
        <f t="shared" si="581"/>
        <v>-120</v>
      </c>
      <c r="AHC40" s="7">
        <f t="shared" si="582"/>
        <v>-403</v>
      </c>
      <c r="AHD40"/>
      <c r="AHE40"/>
      <c r="AHF40"/>
      <c r="AHH40" s="5">
        <f t="shared" si="162"/>
        <v>39</v>
      </c>
      <c r="AHI40" s="57">
        <v>18</v>
      </c>
      <c r="AHJ40" s="48" t="str">
        <f>IF(COUNTIF(AHI2:AHI39,AHI40)&gt;0,"R","")</f>
        <v/>
      </c>
      <c r="AHK40" s="46">
        <f t="shared" si="583"/>
        <v>14</v>
      </c>
      <c r="AHL40" s="6">
        <f t="shared" si="931"/>
        <v>3</v>
      </c>
      <c r="AHM40" s="6">
        <f t="shared" si="584"/>
        <v>66</v>
      </c>
      <c r="AHN40" s="7">
        <f t="shared" si="585"/>
        <v>92</v>
      </c>
      <c r="AHO40">
        <v>1</v>
      </c>
      <c r="AHP40"/>
      <c r="AHQ40"/>
      <c r="AHS40" s="5">
        <f t="shared" si="164"/>
        <v>39</v>
      </c>
      <c r="AHT40" s="57">
        <v>9</v>
      </c>
      <c r="AHU40" s="48" t="str">
        <f>IF(COUNTIF(AHT2:AHT39,AHT40)&gt;0,"R","")</f>
        <v>R</v>
      </c>
      <c r="AHV40" s="46">
        <f t="shared" si="586"/>
        <v>13</v>
      </c>
      <c r="AHW40" s="6">
        <f t="shared" si="932"/>
        <v>2</v>
      </c>
      <c r="AHX40" s="6">
        <f t="shared" si="587"/>
        <v>-26</v>
      </c>
      <c r="AHY40" s="7">
        <f t="shared" si="588"/>
        <v>92</v>
      </c>
      <c r="AHZ40"/>
      <c r="AIA40"/>
      <c r="AIB40"/>
      <c r="AID40" s="5">
        <f t="shared" si="166"/>
        <v>39</v>
      </c>
      <c r="AIE40" s="57">
        <v>21</v>
      </c>
      <c r="AIF40" s="48" t="str">
        <f>IF(COUNTIF(AIE2:AIE39,AIE40)&gt;0,"R","")</f>
        <v/>
      </c>
      <c r="AIG40" s="46">
        <f t="shared" si="589"/>
        <v>14</v>
      </c>
      <c r="AIH40" s="6">
        <f t="shared" si="933"/>
        <v>8</v>
      </c>
      <c r="AII40" s="6">
        <f t="shared" si="590"/>
        <v>176</v>
      </c>
      <c r="AIJ40" s="7">
        <f t="shared" si="591"/>
        <v>-19</v>
      </c>
      <c r="AIK40">
        <v>1</v>
      </c>
      <c r="AIL40"/>
      <c r="AIM40"/>
      <c r="AIO40" s="5">
        <f t="shared" si="168"/>
        <v>39</v>
      </c>
      <c r="AIP40" s="57">
        <v>15</v>
      </c>
      <c r="AIQ40" s="48" t="str">
        <f>IF(COUNTIF(AIP2:AIP39,AIP40)&gt;0,"R","")</f>
        <v>R</v>
      </c>
      <c r="AIR40" s="46">
        <f t="shared" si="592"/>
        <v>13</v>
      </c>
      <c r="AIS40" s="6">
        <f t="shared" si="934"/>
        <v>4</v>
      </c>
      <c r="AIT40" s="6">
        <f t="shared" si="593"/>
        <v>-52</v>
      </c>
      <c r="AIU40" s="7">
        <f t="shared" si="594"/>
        <v>97</v>
      </c>
      <c r="AIV40"/>
      <c r="AIW40"/>
      <c r="AIX40"/>
      <c r="AIZ40" s="5">
        <f t="shared" si="170"/>
        <v>39</v>
      </c>
      <c r="AJA40" s="57">
        <v>22</v>
      </c>
      <c r="AJB40" s="48" t="str">
        <f>IF(COUNTIF(AJA2:AJA39,AJA40)&gt;0,"R","")</f>
        <v/>
      </c>
      <c r="AJC40" s="46">
        <f t="shared" si="595"/>
        <v>10</v>
      </c>
      <c r="AJD40" s="6">
        <f t="shared" si="935"/>
        <v>4</v>
      </c>
      <c r="AJE40" s="6">
        <f t="shared" si="596"/>
        <v>104</v>
      </c>
      <c r="AJF40" s="7">
        <f t="shared" si="597"/>
        <v>406</v>
      </c>
      <c r="AJG40">
        <v>3</v>
      </c>
      <c r="AJH40"/>
      <c r="AJI40"/>
      <c r="AJK40" s="5">
        <f t="shared" si="172"/>
        <v>39</v>
      </c>
      <c r="AJL40" s="57">
        <v>35</v>
      </c>
      <c r="AJM40" s="48" t="str">
        <f>IF(COUNTIF(AJL2:AJL39,AJL40)&gt;0,"R","")</f>
        <v>R</v>
      </c>
      <c r="AJN40" s="46">
        <f t="shared" si="598"/>
        <v>13</v>
      </c>
      <c r="AJO40" s="6">
        <f t="shared" si="936"/>
        <v>7</v>
      </c>
      <c r="AJP40" s="6">
        <f t="shared" si="599"/>
        <v>-91</v>
      </c>
      <c r="AJQ40" s="7">
        <f t="shared" si="600"/>
        <v>-106</v>
      </c>
      <c r="AJR40"/>
      <c r="AJS40"/>
      <c r="AJT40"/>
      <c r="AJV40" s="5">
        <f t="shared" si="174"/>
        <v>39</v>
      </c>
      <c r="AJW40" s="57">
        <v>12</v>
      </c>
      <c r="AJX40" s="48" t="str">
        <f>IF(COUNTIF(AJW2:AJW39,AJW40)&gt;0,"R","")</f>
        <v>R</v>
      </c>
      <c r="AJY40" s="46">
        <f t="shared" si="601"/>
        <v>12</v>
      </c>
      <c r="AJZ40" s="6">
        <f t="shared" si="937"/>
        <v>4</v>
      </c>
      <c r="AKA40" s="6">
        <f t="shared" si="602"/>
        <v>-48</v>
      </c>
      <c r="AKB40" s="7">
        <f t="shared" si="603"/>
        <v>132</v>
      </c>
      <c r="AKC40"/>
      <c r="AKD40"/>
      <c r="AKE40"/>
      <c r="AKG40" s="5">
        <f t="shared" si="176"/>
        <v>39</v>
      </c>
      <c r="AKH40" s="57">
        <v>12</v>
      </c>
      <c r="AKI40" s="48" t="str">
        <f>IF(COUNTIF(AKH2:AKH39,AKH40)&gt;0,"R","")</f>
        <v>R</v>
      </c>
      <c r="AKJ40" s="46">
        <f t="shared" si="604"/>
        <v>13</v>
      </c>
      <c r="AKK40" s="6">
        <f t="shared" si="938"/>
        <v>3</v>
      </c>
      <c r="AKL40" s="6">
        <f t="shared" si="605"/>
        <v>-39</v>
      </c>
      <c r="AKM40" s="7">
        <f t="shared" si="606"/>
        <v>-15</v>
      </c>
      <c r="AKN40"/>
      <c r="AKO40"/>
      <c r="AKP40"/>
      <c r="AKR40" s="5">
        <f t="shared" si="178"/>
        <v>39</v>
      </c>
      <c r="AKS40" s="57">
        <v>17</v>
      </c>
      <c r="AKT40" s="48" t="str">
        <f>IF(COUNTIF(AKS2:AKS39,AKS40)&gt;0,"R","")</f>
        <v/>
      </c>
      <c r="AKU40" s="46">
        <f t="shared" si="607"/>
        <v>11</v>
      </c>
      <c r="AKV40" s="6">
        <f t="shared" si="939"/>
        <v>7</v>
      </c>
      <c r="AKW40" s="6">
        <f t="shared" si="608"/>
        <v>175</v>
      </c>
      <c r="AKX40" s="7">
        <f t="shared" si="609"/>
        <v>336</v>
      </c>
      <c r="AKY40">
        <v>3</v>
      </c>
      <c r="AKZ40"/>
      <c r="ALA40"/>
      <c r="ALC40" s="5">
        <f t="shared" si="180"/>
        <v>39</v>
      </c>
      <c r="ALD40" s="57">
        <v>16</v>
      </c>
      <c r="ALE40" s="48" t="str">
        <f>IF(COUNTIF(ALD2:ALD39,ALD40)&gt;0,"R","")</f>
        <v>R</v>
      </c>
      <c r="ALF40" s="46">
        <f t="shared" si="610"/>
        <v>15</v>
      </c>
      <c r="ALG40" s="6">
        <f t="shared" si="940"/>
        <v>6</v>
      </c>
      <c r="ALH40" s="6">
        <f t="shared" si="611"/>
        <v>-90</v>
      </c>
      <c r="ALI40" s="7">
        <f t="shared" si="612"/>
        <v>-211</v>
      </c>
      <c r="ALJ40"/>
      <c r="ALK40"/>
      <c r="ALL40"/>
      <c r="ALN40" s="5">
        <f t="shared" si="182"/>
        <v>39</v>
      </c>
      <c r="ALO40" s="57">
        <v>21</v>
      </c>
      <c r="ALP40" s="48" t="str">
        <f>IF(COUNTIF(ALO2:ALO39,ALO40)&gt;0,"R","")</f>
        <v/>
      </c>
      <c r="ALQ40" s="46">
        <f t="shared" si="613"/>
        <v>16</v>
      </c>
      <c r="ALR40" s="6">
        <f t="shared" si="941"/>
        <v>7</v>
      </c>
      <c r="ALS40" s="6">
        <f t="shared" si="614"/>
        <v>140</v>
      </c>
      <c r="ALT40" s="7">
        <f t="shared" si="615"/>
        <v>-114</v>
      </c>
      <c r="ALU40">
        <v>6</v>
      </c>
      <c r="ALV40"/>
      <c r="ALW40"/>
      <c r="ALY40" s="5">
        <f t="shared" si="184"/>
        <v>39</v>
      </c>
      <c r="ALZ40" s="57">
        <v>0</v>
      </c>
      <c r="AMA40" s="48" t="str">
        <f>IF(COUNTIF(ALZ2:ALZ39,ALZ40)&gt;0,"R","")</f>
        <v/>
      </c>
      <c r="AMB40" s="46">
        <f t="shared" si="616"/>
        <v>12</v>
      </c>
      <c r="AMC40" s="6">
        <f t="shared" si="942"/>
        <v>3</v>
      </c>
      <c r="AMD40" s="6">
        <f t="shared" si="617"/>
        <v>72</v>
      </c>
      <c r="AME40" s="7">
        <f t="shared" si="618"/>
        <v>263</v>
      </c>
      <c r="AMF40">
        <v>1</v>
      </c>
      <c r="AMG40"/>
      <c r="AMH40"/>
      <c r="AMJ40" s="5">
        <f t="shared" si="186"/>
        <v>39</v>
      </c>
      <c r="AMK40" s="57">
        <v>36</v>
      </c>
      <c r="AML40" s="48" t="str">
        <f>IF(COUNTIF(AMK2:AMK39,AMK40)&gt;0,"R","")</f>
        <v/>
      </c>
      <c r="AMM40" s="46">
        <f t="shared" si="619"/>
        <v>13</v>
      </c>
      <c r="AMN40" s="6">
        <f t="shared" si="943"/>
        <v>6</v>
      </c>
      <c r="AMO40" s="6">
        <f t="shared" si="620"/>
        <v>138</v>
      </c>
      <c r="AMP40" s="7">
        <f t="shared" si="621"/>
        <v>163</v>
      </c>
      <c r="AMQ40">
        <v>1</v>
      </c>
      <c r="AMR40"/>
      <c r="AMS40"/>
      <c r="AMU40" s="5">
        <f t="shared" si="188"/>
        <v>39</v>
      </c>
      <c r="AMV40" s="57">
        <v>16</v>
      </c>
      <c r="AMW40" s="48" t="str">
        <f>IF(COUNTIF(AMV2:AMV39,AMV40)&gt;0,"R","")</f>
        <v>R</v>
      </c>
      <c r="AMX40" s="46">
        <f t="shared" si="622"/>
        <v>14</v>
      </c>
      <c r="AMY40" s="6">
        <f t="shared" si="944"/>
        <v>5</v>
      </c>
      <c r="AMZ40" s="6">
        <f t="shared" si="623"/>
        <v>-70</v>
      </c>
      <c r="ANA40" s="7">
        <f t="shared" si="624"/>
        <v>-12</v>
      </c>
      <c r="ANB40"/>
      <c r="ANC40"/>
      <c r="AND40"/>
      <c r="ANF40" s="5">
        <f t="shared" si="190"/>
        <v>39</v>
      </c>
      <c r="ANG40" s="57">
        <v>7</v>
      </c>
      <c r="ANH40" s="48" t="str">
        <f>IF(COUNTIF(ANG2:ANG39,ANG40)&gt;0,"R","")</f>
        <v/>
      </c>
      <c r="ANI40" s="46">
        <f t="shared" si="625"/>
        <v>15</v>
      </c>
      <c r="ANJ40" s="6">
        <f t="shared" si="945"/>
        <v>6</v>
      </c>
      <c r="ANK40" s="6">
        <f t="shared" si="626"/>
        <v>126</v>
      </c>
      <c r="ANL40" s="7">
        <f t="shared" si="627"/>
        <v>-73</v>
      </c>
      <c r="ANM40">
        <v>3</v>
      </c>
      <c r="ANN40"/>
      <c r="ANO40"/>
      <c r="ANQ40" s="5">
        <f t="shared" si="192"/>
        <v>39</v>
      </c>
      <c r="ANR40" s="57">
        <v>5</v>
      </c>
      <c r="ANS40" s="48" t="str">
        <f>IF(COUNTIF(ANR2:ANR39,ANR40)&gt;0,"R","")</f>
        <v/>
      </c>
      <c r="ANT40" s="46">
        <f t="shared" si="628"/>
        <v>13</v>
      </c>
      <c r="ANU40" s="6">
        <f t="shared" si="946"/>
        <v>3</v>
      </c>
      <c r="ANV40" s="6">
        <f t="shared" si="629"/>
        <v>69</v>
      </c>
      <c r="ANW40" s="7">
        <f t="shared" si="630"/>
        <v>245</v>
      </c>
      <c r="ANX40">
        <v>2</v>
      </c>
      <c r="ANY40"/>
      <c r="ANZ40"/>
      <c r="AOB40" s="5">
        <f t="shared" si="194"/>
        <v>39</v>
      </c>
      <c r="AOC40" s="57">
        <v>6</v>
      </c>
      <c r="AOD40" s="48" t="str">
        <f>IF(COUNTIF(AOC2:AOC39,AOC40)&gt;0,"R","")</f>
        <v>R</v>
      </c>
      <c r="AOE40" s="46">
        <f t="shared" si="631"/>
        <v>9</v>
      </c>
      <c r="AOF40" s="6">
        <f t="shared" si="947"/>
        <v>5</v>
      </c>
      <c r="AOG40" s="6">
        <f t="shared" si="632"/>
        <v>-45</v>
      </c>
      <c r="AOH40" s="7">
        <f t="shared" si="633"/>
        <v>343</v>
      </c>
      <c r="AOI40"/>
      <c r="AOJ40"/>
      <c r="AOK40"/>
      <c r="AOM40" s="5">
        <f t="shared" si="196"/>
        <v>39</v>
      </c>
      <c r="AON40" s="57">
        <v>21</v>
      </c>
      <c r="AOO40" s="48" t="str">
        <f>IF(COUNTIF(AON2:AON39,AON40)&gt;0,"R","")</f>
        <v>R</v>
      </c>
      <c r="AOP40" s="46">
        <f t="shared" si="634"/>
        <v>13</v>
      </c>
      <c r="AOQ40" s="6">
        <f t="shared" si="948"/>
        <v>6</v>
      </c>
      <c r="AOR40" s="6">
        <f t="shared" si="635"/>
        <v>-78</v>
      </c>
      <c r="AOS40" s="7">
        <f t="shared" si="636"/>
        <v>-66</v>
      </c>
      <c r="AOT40"/>
      <c r="AOU40"/>
      <c r="AOV40"/>
      <c r="AOX40" s="5">
        <f t="shared" si="198"/>
        <v>39</v>
      </c>
      <c r="AOY40" s="57">
        <v>4</v>
      </c>
      <c r="AOZ40" s="48" t="str">
        <f>IF(COUNTIF(AOY2:AOY39,AOY40)&gt;0,"R","")</f>
        <v/>
      </c>
      <c r="APA40" s="46">
        <f t="shared" si="637"/>
        <v>11</v>
      </c>
      <c r="APB40" s="6">
        <f t="shared" si="949"/>
        <v>6</v>
      </c>
      <c r="APC40" s="6">
        <f t="shared" si="638"/>
        <v>150</v>
      </c>
      <c r="APD40" s="7">
        <f t="shared" si="639"/>
        <v>388</v>
      </c>
      <c r="APE40">
        <v>1</v>
      </c>
      <c r="APF40"/>
      <c r="APG40"/>
      <c r="API40" s="5">
        <f t="shared" si="200"/>
        <v>39</v>
      </c>
      <c r="APJ40" s="57">
        <v>17</v>
      </c>
      <c r="APK40" s="48" t="str">
        <f>IF(COUNTIF(APJ2:APJ39,APJ40)&gt;0,"R","")</f>
        <v/>
      </c>
      <c r="APL40" s="46">
        <f t="shared" si="640"/>
        <v>11</v>
      </c>
      <c r="APM40" s="6">
        <f t="shared" si="950"/>
        <v>2</v>
      </c>
      <c r="APN40" s="6">
        <f t="shared" si="641"/>
        <v>50</v>
      </c>
      <c r="APO40" s="7">
        <f t="shared" si="642"/>
        <v>275</v>
      </c>
      <c r="APP40">
        <v>2</v>
      </c>
      <c r="APQ40"/>
      <c r="APR40"/>
      <c r="APT40" s="5">
        <f t="shared" si="202"/>
        <v>39</v>
      </c>
      <c r="APU40" s="57">
        <v>9</v>
      </c>
      <c r="APV40" s="48" t="str">
        <f>IF(COUNTIF(APU2:APU39,APU40)&gt;0,"R","")</f>
        <v>R</v>
      </c>
      <c r="APW40" s="46">
        <f t="shared" si="643"/>
        <v>15</v>
      </c>
      <c r="APX40" s="6">
        <f t="shared" si="951"/>
        <v>6</v>
      </c>
      <c r="APY40" s="6">
        <f t="shared" si="644"/>
        <v>-90</v>
      </c>
      <c r="APZ40" s="7">
        <f t="shared" si="645"/>
        <v>-265</v>
      </c>
      <c r="AQA40"/>
      <c r="AQB40"/>
      <c r="AQC40"/>
      <c r="AQE40" s="5">
        <f t="shared" si="204"/>
        <v>39</v>
      </c>
      <c r="AQF40" s="57">
        <v>15</v>
      </c>
      <c r="AQG40" s="48" t="str">
        <f>IF(COUNTIF(AQF2:AQF39,AQF40)&gt;0,"R","")</f>
        <v/>
      </c>
      <c r="AQH40" s="46">
        <f t="shared" si="646"/>
        <v>14</v>
      </c>
      <c r="AQI40" s="6">
        <f t="shared" si="952"/>
        <v>6</v>
      </c>
      <c r="AQJ40" s="6">
        <f t="shared" si="647"/>
        <v>132</v>
      </c>
      <c r="AQK40" s="7">
        <f t="shared" si="648"/>
        <v>73</v>
      </c>
      <c r="AQL40">
        <v>1</v>
      </c>
      <c r="AQM40"/>
      <c r="AQN40"/>
      <c r="AQP40" s="5">
        <f t="shared" si="206"/>
        <v>39</v>
      </c>
      <c r="AQQ40" s="57">
        <v>0</v>
      </c>
      <c r="AQR40" s="48" t="str">
        <f>IF(COUNTIF(AQQ2:AQQ39,AQQ40)&gt;0,"R","")</f>
        <v/>
      </c>
      <c r="AQS40" s="46">
        <f t="shared" si="649"/>
        <v>14</v>
      </c>
      <c r="AQT40" s="6">
        <f t="shared" si="953"/>
        <v>8</v>
      </c>
      <c r="AQU40" s="6">
        <f t="shared" si="650"/>
        <v>176</v>
      </c>
      <c r="AQV40" s="7">
        <f t="shared" si="651"/>
        <v>0</v>
      </c>
      <c r="AQW40">
        <v>2</v>
      </c>
      <c r="AQX40"/>
      <c r="AQY40"/>
      <c r="ARA40" s="5">
        <f t="shared" si="208"/>
        <v>39</v>
      </c>
      <c r="ARB40" s="57">
        <v>29</v>
      </c>
      <c r="ARC40" s="48" t="str">
        <f>IF(COUNTIF(ARB2:ARB39,ARB40)&gt;0,"R","")</f>
        <v/>
      </c>
      <c r="ARD40" s="46">
        <f t="shared" si="652"/>
        <v>13</v>
      </c>
      <c r="ARE40" s="6">
        <f t="shared" si="954"/>
        <v>7</v>
      </c>
      <c r="ARF40" s="6">
        <f t="shared" si="653"/>
        <v>161</v>
      </c>
      <c r="ARG40" s="7">
        <f t="shared" si="654"/>
        <v>126</v>
      </c>
      <c r="ARH40">
        <v>2</v>
      </c>
      <c r="ARI40"/>
      <c r="ARJ40"/>
      <c r="ARL40" s="5">
        <f t="shared" si="210"/>
        <v>39</v>
      </c>
      <c r="ARM40" s="57">
        <v>2</v>
      </c>
      <c r="ARN40" s="48" t="str">
        <f>IF(COUNTIF(ARM2:ARM39,ARM40)&gt;0,"R","")</f>
        <v/>
      </c>
      <c r="ARO40" s="46">
        <f t="shared" si="655"/>
        <v>11</v>
      </c>
      <c r="ARP40" s="6">
        <f t="shared" si="955"/>
        <v>3</v>
      </c>
      <c r="ARQ40" s="6">
        <f t="shared" si="656"/>
        <v>75</v>
      </c>
      <c r="ARR40" s="7">
        <f t="shared" si="657"/>
        <v>310</v>
      </c>
      <c r="ARS40">
        <v>3</v>
      </c>
      <c r="ART40"/>
      <c r="ARU40"/>
      <c r="ARW40" s="5">
        <f t="shared" si="212"/>
        <v>39</v>
      </c>
      <c r="ARX40" s="57">
        <v>24</v>
      </c>
      <c r="ARY40" s="48" t="str">
        <f>IF(COUNTIF(ARX2:ARX39,ARX40)&gt;0,"R","")</f>
        <v>R</v>
      </c>
      <c r="ARZ40" s="46">
        <f t="shared" si="658"/>
        <v>14</v>
      </c>
      <c r="ASA40" s="6">
        <f t="shared" si="956"/>
        <v>6</v>
      </c>
      <c r="ASB40" s="6">
        <f t="shared" si="659"/>
        <v>-84</v>
      </c>
      <c r="ASC40" s="7">
        <f t="shared" si="660"/>
        <v>-128</v>
      </c>
      <c r="ASD40"/>
      <c r="ASE40"/>
      <c r="ASF40"/>
      <c r="ASH40" s="5">
        <f t="shared" si="214"/>
        <v>39</v>
      </c>
      <c r="ASI40" s="57">
        <v>23</v>
      </c>
      <c r="ASJ40" s="48" t="str">
        <f>IF(COUNTIF(ASI2:ASI39,ASI40)&gt;0,"R","")</f>
        <v>R</v>
      </c>
      <c r="ASK40" s="46">
        <f t="shared" si="661"/>
        <v>14</v>
      </c>
      <c r="ASL40" s="6">
        <f t="shared" si="957"/>
        <v>7</v>
      </c>
      <c r="ASM40" s="6">
        <f t="shared" si="662"/>
        <v>-98</v>
      </c>
      <c r="ASN40" s="7">
        <f t="shared" si="663"/>
        <v>-258</v>
      </c>
      <c r="ASO40"/>
      <c r="ASP40"/>
      <c r="ASQ40"/>
      <c r="ASS40" s="5">
        <f t="shared" si="216"/>
        <v>39</v>
      </c>
      <c r="AST40" s="57">
        <v>1</v>
      </c>
      <c r="ASU40" s="48" t="str">
        <f>IF(COUNTIF(AST2:AST39,AST40)&gt;0,"R","")</f>
        <v>R</v>
      </c>
      <c r="ASV40" s="46">
        <f t="shared" si="664"/>
        <v>11</v>
      </c>
      <c r="ASW40" s="6">
        <f t="shared" si="958"/>
        <v>4</v>
      </c>
      <c r="ASX40" s="6">
        <f t="shared" si="665"/>
        <v>-44</v>
      </c>
      <c r="ASY40" s="7">
        <f t="shared" si="666"/>
        <v>241</v>
      </c>
      <c r="ASZ40"/>
      <c r="ATA40"/>
      <c r="ATB40"/>
      <c r="ATD40" s="5">
        <f t="shared" si="218"/>
        <v>39</v>
      </c>
      <c r="ATE40" s="57">
        <v>22</v>
      </c>
      <c r="ATF40" s="48" t="str">
        <f>IF(COUNTIF(ATE2:ATE39,ATE40)&gt;0,"R","")</f>
        <v>R</v>
      </c>
      <c r="ATG40" s="46">
        <f t="shared" si="667"/>
        <v>11</v>
      </c>
      <c r="ATH40" s="6">
        <f t="shared" si="959"/>
        <v>4</v>
      </c>
      <c r="ATI40" s="6">
        <f t="shared" si="668"/>
        <v>-44</v>
      </c>
      <c r="ATJ40" s="7">
        <f t="shared" si="669"/>
        <v>215</v>
      </c>
      <c r="ATK40"/>
      <c r="ATL40"/>
      <c r="ATM40"/>
      <c r="ATO40" s="5">
        <f t="shared" si="220"/>
        <v>39</v>
      </c>
      <c r="ATP40" s="57">
        <v>24</v>
      </c>
      <c r="ATQ40" s="48" t="str">
        <f>IF(COUNTIF(ATP2:ATP39,ATP40)&gt;0,"R","")</f>
        <v>R</v>
      </c>
      <c r="ATR40" s="46">
        <f t="shared" si="670"/>
        <v>13</v>
      </c>
      <c r="ATS40" s="6">
        <f t="shared" si="960"/>
        <v>7</v>
      </c>
      <c r="ATT40" s="6">
        <f t="shared" si="671"/>
        <v>-91</v>
      </c>
      <c r="ATU40" s="7">
        <f t="shared" si="672"/>
        <v>-144</v>
      </c>
      <c r="ATV40"/>
      <c r="ATW40"/>
      <c r="ATX40"/>
      <c r="ATZ40" s="5">
        <f t="shared" si="222"/>
        <v>39</v>
      </c>
      <c r="AUA40" s="57">
        <v>24</v>
      </c>
      <c r="AUB40" s="48" t="str">
        <f>IF(COUNTIF(AUA2:AUA39,AUA40)&gt;0,"R","")</f>
        <v/>
      </c>
      <c r="AUC40" s="46">
        <f t="shared" si="673"/>
        <v>14</v>
      </c>
      <c r="AUD40" s="6">
        <f t="shared" si="961"/>
        <v>4</v>
      </c>
      <c r="AUE40" s="6">
        <f t="shared" si="674"/>
        <v>88</v>
      </c>
      <c r="AUF40" s="7">
        <f t="shared" si="675"/>
        <v>141</v>
      </c>
      <c r="AUG40">
        <v>1</v>
      </c>
      <c r="AUH40"/>
      <c r="AUI40"/>
      <c r="AUK40" s="5">
        <f t="shared" si="224"/>
        <v>39</v>
      </c>
      <c r="AUL40" s="57">
        <v>32</v>
      </c>
      <c r="AUM40" s="48" t="str">
        <f>IF(COUNTIF(AUL2:AUL39,AUL40)&gt;0,"R","")</f>
        <v>R</v>
      </c>
      <c r="AUN40" s="46">
        <f t="shared" si="676"/>
        <v>10</v>
      </c>
      <c r="AUO40" s="6">
        <f t="shared" si="962"/>
        <v>2</v>
      </c>
      <c r="AUP40" s="6">
        <f t="shared" si="677"/>
        <v>-20</v>
      </c>
      <c r="AUQ40" s="7">
        <f t="shared" si="678"/>
        <v>276</v>
      </c>
      <c r="AUR40"/>
      <c r="AUS40"/>
      <c r="AUT40"/>
      <c r="AUV40" s="5">
        <f t="shared" si="226"/>
        <v>39</v>
      </c>
      <c r="AUW40" s="57">
        <v>6</v>
      </c>
      <c r="AUX40" s="48" t="str">
        <f>IF(COUNTIF(AUW2:AUW39,AUW40)&gt;0,"R","")</f>
        <v/>
      </c>
      <c r="AUY40" s="46">
        <f t="shared" si="679"/>
        <v>14</v>
      </c>
      <c r="AUZ40" s="6">
        <f t="shared" si="963"/>
        <v>4</v>
      </c>
      <c r="AVA40" s="6">
        <f t="shared" si="680"/>
        <v>88</v>
      </c>
      <c r="AVB40" s="7">
        <f t="shared" si="681"/>
        <v>102</v>
      </c>
      <c r="AVC40">
        <v>1</v>
      </c>
      <c r="AVD40"/>
      <c r="AVE40"/>
      <c r="AVG40" s="5">
        <f t="shared" si="228"/>
        <v>39</v>
      </c>
      <c r="AVH40" s="57">
        <v>5</v>
      </c>
      <c r="AVI40" s="48" t="str">
        <f>IF(COUNTIF(AVH2:AVH39,AVH40)&gt;0,"R","")</f>
        <v/>
      </c>
      <c r="AVJ40" s="46">
        <f t="shared" si="682"/>
        <v>9</v>
      </c>
      <c r="AVK40" s="6">
        <f t="shared" si="964"/>
        <v>1</v>
      </c>
      <c r="AVL40" s="6">
        <f t="shared" si="683"/>
        <v>27</v>
      </c>
      <c r="AVM40" s="7">
        <f t="shared" si="684"/>
        <v>316</v>
      </c>
      <c r="AVN40">
        <v>1</v>
      </c>
      <c r="AVO40"/>
      <c r="AVP40"/>
      <c r="AVR40" s="5">
        <f t="shared" si="230"/>
        <v>39</v>
      </c>
      <c r="AVS40" s="57">
        <v>35</v>
      </c>
      <c r="AVT40" s="48" t="str">
        <f>IF(COUNTIF(AVS2:AVS39,AVS40)&gt;0,"R","")</f>
        <v>R</v>
      </c>
      <c r="AVU40" s="46">
        <f t="shared" si="685"/>
        <v>10</v>
      </c>
      <c r="AVV40" s="6">
        <f t="shared" si="965"/>
        <v>3</v>
      </c>
      <c r="AVW40" s="6">
        <f t="shared" si="686"/>
        <v>-30</v>
      </c>
      <c r="AVX40" s="7">
        <f t="shared" si="687"/>
        <v>295</v>
      </c>
      <c r="AVY40"/>
      <c r="AVZ40"/>
      <c r="AWA40"/>
      <c r="AWC40" s="5">
        <f t="shared" si="232"/>
        <v>39</v>
      </c>
      <c r="AWD40" s="57">
        <v>4</v>
      </c>
      <c r="AWE40" s="48" t="str">
        <f>IF(COUNTIF(AWD2:AWD39,AWD40)&gt;0,"R","")</f>
        <v/>
      </c>
      <c r="AWF40" s="46">
        <f t="shared" si="688"/>
        <v>16</v>
      </c>
      <c r="AWG40" s="6">
        <f t="shared" si="966"/>
        <v>7</v>
      </c>
      <c r="AWH40" s="6">
        <f t="shared" si="689"/>
        <v>140</v>
      </c>
      <c r="AWI40" s="7">
        <f t="shared" si="690"/>
        <v>-139</v>
      </c>
      <c r="AWJ40">
        <v>7</v>
      </c>
      <c r="AWK40"/>
      <c r="AWL40"/>
      <c r="AWN40" s="5">
        <f t="shared" si="234"/>
        <v>39</v>
      </c>
      <c r="AWO40" s="57">
        <v>32</v>
      </c>
      <c r="AWP40" s="48" t="str">
        <f>IF(COUNTIF(AWO2:AWO39,AWO40)&gt;0,"R","")</f>
        <v/>
      </c>
      <c r="AWQ40" s="46">
        <f t="shared" si="691"/>
        <v>10</v>
      </c>
      <c r="AWR40" s="6">
        <f t="shared" si="967"/>
        <v>1</v>
      </c>
      <c r="AWS40" s="6">
        <f t="shared" si="692"/>
        <v>26</v>
      </c>
      <c r="AWT40" s="7">
        <f t="shared" si="693"/>
        <v>330</v>
      </c>
      <c r="AWU40">
        <v>1</v>
      </c>
      <c r="AWV40"/>
      <c r="AWW40"/>
      <c r="AWY40" s="5">
        <f t="shared" si="236"/>
        <v>39</v>
      </c>
      <c r="AWZ40" s="57">
        <v>27</v>
      </c>
      <c r="AXA40" s="48" t="str">
        <f>IF(COUNTIF(AWZ2:AWZ39,AWZ40)&gt;0,"R","")</f>
        <v>R</v>
      </c>
      <c r="AXB40" s="46">
        <f t="shared" si="694"/>
        <v>13</v>
      </c>
      <c r="AXC40" s="6">
        <f t="shared" si="968"/>
        <v>4</v>
      </c>
      <c r="AXD40" s="6">
        <f t="shared" si="695"/>
        <v>-52</v>
      </c>
      <c r="AXE40" s="7">
        <f t="shared" si="696"/>
        <v>80</v>
      </c>
      <c r="AXF40"/>
      <c r="AXG40"/>
      <c r="AXH40"/>
      <c r="AXJ40" s="5">
        <f t="shared" si="238"/>
        <v>39</v>
      </c>
      <c r="AXK40" s="57">
        <v>13</v>
      </c>
      <c r="AXL40" s="48" t="str">
        <f>IF(COUNTIF(AXK2:AXK39,AXK40)&gt;0,"R","")</f>
        <v/>
      </c>
      <c r="AXM40" s="46">
        <f t="shared" si="697"/>
        <v>12</v>
      </c>
      <c r="AXN40" s="6">
        <f t="shared" si="969"/>
        <v>4</v>
      </c>
      <c r="AXO40" s="6">
        <f t="shared" si="698"/>
        <v>96</v>
      </c>
      <c r="AXP40" s="7">
        <f t="shared" si="699"/>
        <v>301</v>
      </c>
      <c r="AXQ40">
        <v>1</v>
      </c>
      <c r="AXR40"/>
      <c r="AXS40"/>
      <c r="AXU40" s="5">
        <f t="shared" si="240"/>
        <v>39</v>
      </c>
      <c r="AXV40" s="57">
        <v>10</v>
      </c>
      <c r="AXW40" s="48" t="str">
        <f>IF(COUNTIF(AXV2:AXV39,AXV40)&gt;0,"R","")</f>
        <v/>
      </c>
      <c r="AXX40" s="46">
        <f t="shared" si="700"/>
        <v>16</v>
      </c>
      <c r="AXY40" s="6">
        <f t="shared" si="970"/>
        <v>7</v>
      </c>
      <c r="AXZ40" s="6">
        <f t="shared" si="701"/>
        <v>140</v>
      </c>
      <c r="AYA40" s="7">
        <f t="shared" si="702"/>
        <v>-203</v>
      </c>
      <c r="AYB40">
        <v>3</v>
      </c>
      <c r="AYC40"/>
      <c r="AYD40"/>
      <c r="AYF40" s="5">
        <f t="shared" si="242"/>
        <v>39</v>
      </c>
      <c r="AYG40" s="57">
        <v>8</v>
      </c>
      <c r="AYH40" s="48" t="str">
        <f>IF(COUNTIF(AYG2:AYG39,AYG40)&gt;0,"R","")</f>
        <v/>
      </c>
      <c r="AYI40" s="46">
        <f t="shared" si="703"/>
        <v>14</v>
      </c>
      <c r="AYJ40" s="6">
        <f t="shared" si="971"/>
        <v>5</v>
      </c>
      <c r="AYK40" s="6">
        <f t="shared" si="704"/>
        <v>110</v>
      </c>
      <c r="AYL40" s="7">
        <f t="shared" si="705"/>
        <v>151</v>
      </c>
      <c r="AYM40">
        <v>2</v>
      </c>
      <c r="AYN40"/>
      <c r="AYO40"/>
      <c r="AYQ40" s="5">
        <f t="shared" si="244"/>
        <v>39</v>
      </c>
      <c r="AYR40" s="57">
        <v>5</v>
      </c>
      <c r="AYS40" s="48" t="str">
        <f>IF(COUNTIF(AYR2:AYR39,AYR40)&gt;0,"R","")</f>
        <v/>
      </c>
      <c r="AYT40" s="46">
        <f t="shared" si="706"/>
        <v>14</v>
      </c>
      <c r="AYU40" s="6">
        <f t="shared" si="972"/>
        <v>7</v>
      </c>
      <c r="AYV40" s="6">
        <f t="shared" si="707"/>
        <v>154</v>
      </c>
      <c r="AYW40" s="7">
        <f t="shared" si="708"/>
        <v>17</v>
      </c>
      <c r="AYX40">
        <v>3</v>
      </c>
      <c r="AYY40"/>
      <c r="AYZ40"/>
      <c r="AZB40" s="5">
        <f t="shared" si="246"/>
        <v>39</v>
      </c>
      <c r="AZC40" s="57">
        <v>21</v>
      </c>
      <c r="AZD40" s="48" t="str">
        <f>IF(COUNTIF(AZC2:AZC39,AZC40)&gt;0,"R","")</f>
        <v/>
      </c>
      <c r="AZE40" s="46">
        <f t="shared" si="709"/>
        <v>14</v>
      </c>
      <c r="AZF40" s="6">
        <f t="shared" si="973"/>
        <v>3</v>
      </c>
      <c r="AZG40" s="6">
        <f t="shared" si="710"/>
        <v>66</v>
      </c>
      <c r="AZH40" s="7">
        <f t="shared" si="711"/>
        <v>13</v>
      </c>
      <c r="AZI40">
        <v>1</v>
      </c>
      <c r="AZJ40"/>
      <c r="AZK40"/>
      <c r="AZM40" s="5">
        <f t="shared" si="248"/>
        <v>39</v>
      </c>
      <c r="AZN40" s="57">
        <v>9</v>
      </c>
      <c r="AZO40" s="48" t="str">
        <f>IF(COUNTIF(AZN2:AZN39,AZN40)&gt;0,"R","")</f>
        <v/>
      </c>
      <c r="AZP40" s="46">
        <f t="shared" si="712"/>
        <v>14</v>
      </c>
      <c r="AZQ40" s="6">
        <f t="shared" si="974"/>
        <v>7</v>
      </c>
      <c r="AZR40" s="6">
        <f t="shared" si="713"/>
        <v>154</v>
      </c>
      <c r="AZS40" s="7">
        <f t="shared" si="714"/>
        <v>-45</v>
      </c>
      <c r="AZT40">
        <v>1</v>
      </c>
      <c r="AZU40"/>
      <c r="AZV40"/>
      <c r="AZX40" s="5">
        <f t="shared" si="250"/>
        <v>39</v>
      </c>
      <c r="AZY40" s="57">
        <v>31</v>
      </c>
      <c r="AZZ40" s="48" t="str">
        <f>IF(COUNTIF(AZY2:AZY39,AZY40)&gt;0,"R","")</f>
        <v/>
      </c>
      <c r="BAA40" s="46">
        <f t="shared" si="715"/>
        <v>17</v>
      </c>
      <c r="BAB40" s="6">
        <f t="shared" si="975"/>
        <v>9</v>
      </c>
      <c r="BAC40" s="6">
        <f t="shared" si="716"/>
        <v>171</v>
      </c>
      <c r="BAD40" s="7">
        <f t="shared" si="717"/>
        <v>-439</v>
      </c>
      <c r="BAE40">
        <v>2</v>
      </c>
      <c r="BAF40"/>
      <c r="BAG40"/>
      <c r="BAI40" s="5">
        <f t="shared" si="252"/>
        <v>39</v>
      </c>
      <c r="BAJ40" s="57">
        <v>7</v>
      </c>
      <c r="BAK40" s="48" t="str">
        <f>IF(COUNTIF(BAJ2:BAJ39,BAJ40)&gt;0,"R","")</f>
        <v>R</v>
      </c>
      <c r="BAL40" s="46">
        <f t="shared" si="718"/>
        <v>11</v>
      </c>
      <c r="BAM40" s="6">
        <f t="shared" si="976"/>
        <v>2</v>
      </c>
      <c r="BAN40" s="6">
        <f t="shared" si="719"/>
        <v>-22</v>
      </c>
      <c r="BAO40" s="7">
        <f t="shared" si="720"/>
        <v>1</v>
      </c>
      <c r="BAP40"/>
      <c r="BAQ40"/>
      <c r="BAR40"/>
      <c r="BAT40" s="5">
        <f t="shared" si="254"/>
        <v>39</v>
      </c>
      <c r="BAU40" s="57">
        <v>17</v>
      </c>
      <c r="BAV40" s="48" t="str">
        <f>IF(COUNTIF(BAU2:BAU39,BAU40)&gt;0,"R","")</f>
        <v>R</v>
      </c>
      <c r="BAW40" s="46">
        <f t="shared" si="721"/>
        <v>11</v>
      </c>
      <c r="BAX40" s="6">
        <f t="shared" si="977"/>
        <v>3</v>
      </c>
      <c r="BAY40" s="6">
        <f t="shared" si="722"/>
        <v>-33</v>
      </c>
      <c r="BAZ40" s="7">
        <f t="shared" si="723"/>
        <v>262</v>
      </c>
      <c r="BBA40"/>
      <c r="BBB40"/>
      <c r="BBC40"/>
      <c r="BBE40" s="5">
        <f t="shared" si="256"/>
        <v>39</v>
      </c>
      <c r="BBF40" s="57">
        <v>34</v>
      </c>
      <c r="BBG40" s="48" t="str">
        <f>IF(COUNTIF(BBF2:BBF39,BBF40)&gt;0,"R","")</f>
        <v>R</v>
      </c>
      <c r="BBH40" s="46">
        <f t="shared" si="724"/>
        <v>15</v>
      </c>
      <c r="BBI40" s="6">
        <f t="shared" si="978"/>
        <v>7</v>
      </c>
      <c r="BBJ40" s="6">
        <f t="shared" si="725"/>
        <v>-105</v>
      </c>
      <c r="BBK40" s="7">
        <f t="shared" si="726"/>
        <v>-369</v>
      </c>
      <c r="BBL40"/>
      <c r="BBM40"/>
      <c r="BBN40"/>
      <c r="BBP40" s="5">
        <f t="shared" si="258"/>
        <v>39</v>
      </c>
      <c r="BBQ40" s="57">
        <v>15</v>
      </c>
      <c r="BBR40" s="48" t="str">
        <f>IF(COUNTIF(BBQ2:BBQ39,BBQ40)&gt;0,"R","")</f>
        <v/>
      </c>
      <c r="BBS40" s="46">
        <f t="shared" si="727"/>
        <v>15</v>
      </c>
      <c r="BBT40" s="6">
        <f t="shared" si="979"/>
        <v>7</v>
      </c>
      <c r="BBU40" s="6">
        <f t="shared" si="728"/>
        <v>147</v>
      </c>
      <c r="BBV40" s="7">
        <f t="shared" si="729"/>
        <v>-83</v>
      </c>
      <c r="BBW40">
        <v>7</v>
      </c>
      <c r="BBX40"/>
      <c r="BBY40"/>
      <c r="BCA40" s="5">
        <f t="shared" si="260"/>
        <v>39</v>
      </c>
      <c r="BCB40" s="57">
        <v>15</v>
      </c>
      <c r="BCC40" s="48" t="str">
        <f>IF(COUNTIF(BCB2:BCB39,BCB40)&gt;0,"R","")</f>
        <v>R</v>
      </c>
      <c r="BCD40" s="46">
        <f t="shared" si="730"/>
        <v>15</v>
      </c>
      <c r="BCE40" s="6">
        <f t="shared" si="980"/>
        <v>5</v>
      </c>
      <c r="BCF40" s="6">
        <f t="shared" si="731"/>
        <v>-75</v>
      </c>
      <c r="BCG40" s="7">
        <f t="shared" si="732"/>
        <v>-138</v>
      </c>
      <c r="BCH40"/>
      <c r="BCI40"/>
      <c r="BCJ40"/>
      <c r="BCL40" s="5">
        <f t="shared" si="262"/>
        <v>39</v>
      </c>
      <c r="BCM40" s="57">
        <v>11</v>
      </c>
      <c r="BCN40" s="48" t="str">
        <f>IF(COUNTIF(BCM2:BCM39,BCM40)&gt;0,"R","")</f>
        <v>R</v>
      </c>
      <c r="BCO40" s="46">
        <f t="shared" si="733"/>
        <v>14</v>
      </c>
      <c r="BCP40" s="6">
        <f t="shared" si="981"/>
        <v>6</v>
      </c>
      <c r="BCQ40" s="6">
        <f t="shared" si="734"/>
        <v>-84</v>
      </c>
      <c r="BCR40" s="7">
        <f t="shared" si="735"/>
        <v>-193</v>
      </c>
      <c r="BCS40"/>
      <c r="BCT40"/>
      <c r="BCU40"/>
      <c r="BCW40" s="5">
        <f t="shared" si="264"/>
        <v>39</v>
      </c>
      <c r="BCX40" s="57">
        <v>20</v>
      </c>
      <c r="BCY40" s="48" t="str">
        <f>IF(COUNTIF(BCX2:BCX39,BCX40)&gt;0,"R","")</f>
        <v/>
      </c>
      <c r="BCZ40" s="46">
        <f t="shared" si="736"/>
        <v>11</v>
      </c>
      <c r="BDA40" s="6">
        <f t="shared" si="982"/>
        <v>6</v>
      </c>
      <c r="BDB40" s="6">
        <f t="shared" si="737"/>
        <v>150</v>
      </c>
      <c r="BDC40" s="7">
        <f t="shared" si="738"/>
        <v>339</v>
      </c>
      <c r="BDD40">
        <v>2</v>
      </c>
      <c r="BDE40"/>
      <c r="BDF40"/>
      <c r="BDH40" s="5">
        <f t="shared" si="266"/>
        <v>39</v>
      </c>
      <c r="BDI40" s="57">
        <v>11</v>
      </c>
      <c r="BDJ40" s="48" t="str">
        <f>IF(COUNTIF(BDI2:BDI39,BDI40)&gt;0,"R","")</f>
        <v/>
      </c>
      <c r="BDK40" s="46">
        <f t="shared" si="739"/>
        <v>14</v>
      </c>
      <c r="BDL40" s="6">
        <f t="shared" si="983"/>
        <v>7</v>
      </c>
      <c r="BDM40" s="6">
        <f t="shared" si="740"/>
        <v>154</v>
      </c>
      <c r="BDN40" s="7">
        <f t="shared" si="741"/>
        <v>67</v>
      </c>
      <c r="BDO40">
        <v>2</v>
      </c>
      <c r="BDP40"/>
      <c r="BDQ40"/>
      <c r="BDS40" s="5">
        <f t="shared" si="268"/>
        <v>39</v>
      </c>
      <c r="BDT40" s="57">
        <v>21</v>
      </c>
      <c r="BDU40" s="48" t="str">
        <f>IF(COUNTIF(BDT2:BDT39,BDT40)&gt;0,"R","")</f>
        <v>R</v>
      </c>
      <c r="BDV40" s="46">
        <f t="shared" si="742"/>
        <v>13</v>
      </c>
      <c r="BDW40" s="6">
        <f t="shared" si="984"/>
        <v>1</v>
      </c>
      <c r="BDX40" s="6">
        <f t="shared" si="743"/>
        <v>-13</v>
      </c>
      <c r="BDY40" s="7">
        <f t="shared" si="744"/>
        <v>128</v>
      </c>
      <c r="BDZ40"/>
      <c r="BEA40"/>
      <c r="BEB40"/>
      <c r="BED40" s="5">
        <f t="shared" si="270"/>
        <v>39</v>
      </c>
      <c r="BEE40" s="57">
        <v>22</v>
      </c>
      <c r="BEF40" s="48" t="str">
        <f>IF(COUNTIF(BEE2:BEE39,BEE40)&gt;0,"R","")</f>
        <v/>
      </c>
      <c r="BEG40" s="46">
        <f t="shared" si="745"/>
        <v>12</v>
      </c>
      <c r="BEH40" s="6">
        <f t="shared" si="985"/>
        <v>5</v>
      </c>
      <c r="BEI40" s="6">
        <f t="shared" si="746"/>
        <v>120</v>
      </c>
      <c r="BEJ40" s="7">
        <f t="shared" si="747"/>
        <v>185</v>
      </c>
      <c r="BEK40">
        <v>3</v>
      </c>
      <c r="BEL40"/>
      <c r="BEM40"/>
      <c r="BEO40" s="5">
        <f t="shared" si="272"/>
        <v>39</v>
      </c>
      <c r="BEP40" s="57">
        <v>10</v>
      </c>
      <c r="BEQ40" s="48" t="str">
        <f>IF(COUNTIF(BEP2:BEP39,BEP40)&gt;0,"R","")</f>
        <v>R</v>
      </c>
      <c r="BER40" s="46">
        <f t="shared" si="748"/>
        <v>14</v>
      </c>
      <c r="BES40" s="6">
        <f t="shared" si="986"/>
        <v>5</v>
      </c>
      <c r="BET40" s="6">
        <f t="shared" si="749"/>
        <v>-70</v>
      </c>
      <c r="BEU40" s="7">
        <f t="shared" si="750"/>
        <v>-136</v>
      </c>
      <c r="BEV40"/>
      <c r="BEW40"/>
      <c r="BEX40"/>
      <c r="BEZ40" s="5">
        <f t="shared" si="274"/>
        <v>39</v>
      </c>
      <c r="BFA40" s="57">
        <v>22</v>
      </c>
      <c r="BFB40" s="48" t="str">
        <f>IF(COUNTIF(BFA2:BFA39,BFA40)&gt;0,"R","")</f>
        <v/>
      </c>
      <c r="BFC40" s="46">
        <f t="shared" si="751"/>
        <v>13</v>
      </c>
      <c r="BFD40" s="6">
        <f t="shared" si="987"/>
        <v>2</v>
      </c>
      <c r="BFE40" s="6">
        <f t="shared" si="752"/>
        <v>46</v>
      </c>
      <c r="BFF40" s="7">
        <f t="shared" si="753"/>
        <v>195</v>
      </c>
      <c r="BFG40">
        <v>2</v>
      </c>
      <c r="BFH40"/>
      <c r="BFI40"/>
      <c r="BFK40" s="5">
        <f t="shared" si="276"/>
        <v>39</v>
      </c>
      <c r="BFL40" s="57">
        <v>34</v>
      </c>
      <c r="BFM40" s="48" t="str">
        <f>IF(COUNTIF(BFL2:BFL39,BFL40)&gt;0,"R","")</f>
        <v/>
      </c>
      <c r="BFN40" s="46">
        <f t="shared" si="754"/>
        <v>16</v>
      </c>
      <c r="BFO40" s="6">
        <f t="shared" si="988"/>
        <v>11</v>
      </c>
      <c r="BFP40" s="6">
        <f t="shared" si="755"/>
        <v>220</v>
      </c>
      <c r="BFQ40" s="7">
        <f t="shared" si="756"/>
        <v>-698</v>
      </c>
      <c r="BFR40">
        <v>6</v>
      </c>
      <c r="BFS40"/>
      <c r="BFT40"/>
      <c r="BFV40" s="5">
        <f t="shared" si="278"/>
        <v>39</v>
      </c>
      <c r="BFW40" s="57">
        <v>24</v>
      </c>
      <c r="BFX40" s="48" t="str">
        <f>IF(COUNTIF(BFW2:BFW39,BFW40)&gt;0,"R","")</f>
        <v>R</v>
      </c>
      <c r="BFY40" s="46">
        <f t="shared" si="757"/>
        <v>14</v>
      </c>
      <c r="BFZ40" s="6">
        <f t="shared" si="989"/>
        <v>4</v>
      </c>
      <c r="BGA40" s="6">
        <f t="shared" si="758"/>
        <v>-56</v>
      </c>
      <c r="BGB40" s="7">
        <f t="shared" si="759"/>
        <v>-117</v>
      </c>
      <c r="BGC40"/>
      <c r="BGD40"/>
      <c r="BGE40"/>
      <c r="BGG40" s="5">
        <f t="shared" si="280"/>
        <v>39</v>
      </c>
      <c r="BGH40" s="57">
        <v>25</v>
      </c>
      <c r="BGI40" s="48" t="str">
        <f>IF(COUNTIF(BGH2:BGH39,BGH40)&gt;0,"R","")</f>
        <v>R</v>
      </c>
      <c r="BGJ40" s="46">
        <f t="shared" si="760"/>
        <v>16</v>
      </c>
      <c r="BGK40" s="6">
        <f t="shared" si="990"/>
        <v>7</v>
      </c>
      <c r="BGL40" s="6">
        <f t="shared" si="761"/>
        <v>-112</v>
      </c>
      <c r="BGM40" s="7">
        <f t="shared" si="762"/>
        <v>-374</v>
      </c>
      <c r="BGN40"/>
      <c r="BGO40"/>
      <c r="BGP40"/>
      <c r="BGR40" s="5">
        <f t="shared" si="282"/>
        <v>39</v>
      </c>
      <c r="BGS40" s="57">
        <v>35</v>
      </c>
      <c r="BGT40" s="48" t="str">
        <f>IF(COUNTIF(BGS2:BGS39,BGS40)&gt;0,"R","")</f>
        <v/>
      </c>
      <c r="BGU40" s="46">
        <f t="shared" si="763"/>
        <v>14</v>
      </c>
      <c r="BGV40" s="6">
        <f t="shared" si="991"/>
        <v>4</v>
      </c>
      <c r="BGW40" s="6">
        <f t="shared" si="764"/>
        <v>88</v>
      </c>
      <c r="BGX40" s="7">
        <f t="shared" si="765"/>
        <v>64</v>
      </c>
      <c r="BGY40">
        <v>2</v>
      </c>
      <c r="BGZ40"/>
      <c r="BHA40"/>
      <c r="BHC40" s="5">
        <f t="shared" si="284"/>
        <v>39</v>
      </c>
      <c r="BHD40" s="57">
        <v>26</v>
      </c>
      <c r="BHE40" s="48" t="str">
        <f>IF(COUNTIF(BHD2:BHD39,BHD40)&gt;0,"R","")</f>
        <v/>
      </c>
      <c r="BHF40" s="46">
        <f t="shared" si="766"/>
        <v>12</v>
      </c>
      <c r="BHG40" s="6">
        <f t="shared" si="992"/>
        <v>4</v>
      </c>
      <c r="BHH40" s="6">
        <f t="shared" si="767"/>
        <v>96</v>
      </c>
      <c r="BHI40" s="7">
        <f t="shared" si="768"/>
        <v>242</v>
      </c>
      <c r="BHJ40">
        <v>3</v>
      </c>
      <c r="BHK40"/>
      <c r="BHL40"/>
      <c r="BHN40" s="5">
        <f t="shared" si="286"/>
        <v>39</v>
      </c>
      <c r="BHO40" s="57">
        <v>26</v>
      </c>
      <c r="BHP40" s="48" t="str">
        <f>IF(COUNTIF(BHO2:BHO39,BHO40)&gt;0,"R","")</f>
        <v>R</v>
      </c>
      <c r="BHQ40" s="46">
        <f t="shared" si="769"/>
        <v>10</v>
      </c>
      <c r="BHR40" s="6">
        <f t="shared" si="993"/>
        <v>2</v>
      </c>
      <c r="BHS40" s="6">
        <f t="shared" si="770"/>
        <v>-20</v>
      </c>
      <c r="BHT40" s="7">
        <f t="shared" si="771"/>
        <v>351</v>
      </c>
      <c r="BHU40"/>
      <c r="BHV40"/>
      <c r="BHW40"/>
      <c r="BHY40" s="5">
        <f t="shared" si="288"/>
        <v>39</v>
      </c>
      <c r="BHZ40" s="57">
        <v>5</v>
      </c>
      <c r="BIA40" s="48" t="str">
        <f>IF(COUNTIF(BHZ2:BHZ39,BHZ40)&gt;0,"R","")</f>
        <v>R</v>
      </c>
      <c r="BIB40" s="46">
        <f t="shared" si="772"/>
        <v>12</v>
      </c>
      <c r="BIC40" s="6">
        <f t="shared" si="994"/>
        <v>5</v>
      </c>
      <c r="BID40" s="6">
        <f t="shared" si="773"/>
        <v>-60</v>
      </c>
      <c r="BIE40" s="7">
        <f t="shared" si="774"/>
        <v>21</v>
      </c>
      <c r="BIF40"/>
      <c r="BIG40"/>
      <c r="BIH40"/>
      <c r="BIJ40" s="5">
        <f t="shared" si="290"/>
        <v>39</v>
      </c>
      <c r="BIK40" s="57">
        <v>15</v>
      </c>
      <c r="BIL40" s="48" t="str">
        <f>IF(COUNTIF(BIK2:BIK39,BIK40)&gt;0,"R","")</f>
        <v>R</v>
      </c>
      <c r="BIM40" s="46">
        <f t="shared" si="775"/>
        <v>12</v>
      </c>
      <c r="BIN40" s="6">
        <f t="shared" si="995"/>
        <v>5</v>
      </c>
      <c r="BIO40" s="6">
        <f t="shared" si="776"/>
        <v>-60</v>
      </c>
      <c r="BIP40" s="7">
        <f t="shared" si="777"/>
        <v>77</v>
      </c>
      <c r="BIQ40"/>
      <c r="BIR40"/>
      <c r="BIS40"/>
      <c r="BIU40" s="5">
        <f t="shared" si="292"/>
        <v>39</v>
      </c>
      <c r="BIV40" s="57">
        <v>0</v>
      </c>
      <c r="BIW40" s="48" t="str">
        <f>IF(COUNTIF(BIV2:BIV39,BIV40)&gt;0,"R","")</f>
        <v>R</v>
      </c>
      <c r="BIX40" s="46">
        <f t="shared" si="778"/>
        <v>11</v>
      </c>
      <c r="BIY40" s="6">
        <f t="shared" si="996"/>
        <v>5</v>
      </c>
      <c r="BIZ40" s="6">
        <f t="shared" si="779"/>
        <v>-55</v>
      </c>
      <c r="BJA40" s="7">
        <f t="shared" si="780"/>
        <v>159</v>
      </c>
      <c r="BJB40"/>
      <c r="BJC40"/>
      <c r="BJD40"/>
      <c r="BJF40" s="5">
        <f t="shared" si="294"/>
        <v>39</v>
      </c>
      <c r="BJG40" s="57">
        <v>25</v>
      </c>
      <c r="BJH40" s="48" t="str">
        <f>IF(COUNTIF(BJG2:BJG39,BJG40)&gt;0,"R","")</f>
        <v>R</v>
      </c>
      <c r="BJI40" s="46">
        <f t="shared" si="781"/>
        <v>11</v>
      </c>
      <c r="BJJ40" s="6">
        <f t="shared" si="997"/>
        <v>4</v>
      </c>
      <c r="BJK40" s="6">
        <f t="shared" si="782"/>
        <v>-44</v>
      </c>
      <c r="BJL40" s="7">
        <f t="shared" si="783"/>
        <v>240</v>
      </c>
      <c r="BJM40"/>
      <c r="BJN40"/>
      <c r="BJO40"/>
      <c r="BJQ40" s="5">
        <f t="shared" si="296"/>
        <v>39</v>
      </c>
      <c r="BJR40" s="57">
        <v>35</v>
      </c>
      <c r="BJS40" s="48" t="str">
        <f>IF(COUNTIF(BJR2:BJR39,BJR40)&gt;0,"R","")</f>
        <v>R</v>
      </c>
      <c r="BJT40" s="46">
        <f t="shared" si="784"/>
        <v>16</v>
      </c>
      <c r="BJU40" s="6">
        <f t="shared" si="998"/>
        <v>6</v>
      </c>
      <c r="BJV40" s="6">
        <f t="shared" si="785"/>
        <v>-96</v>
      </c>
      <c r="BJW40" s="7">
        <f t="shared" si="786"/>
        <v>-347</v>
      </c>
      <c r="BJX40"/>
      <c r="BJY40"/>
      <c r="BJZ40"/>
      <c r="BKB40" s="5">
        <f t="shared" si="298"/>
        <v>39</v>
      </c>
      <c r="BKC40" s="57">
        <v>36</v>
      </c>
      <c r="BKD40" s="48" t="str">
        <f>IF(COUNTIF(BKC2:BKC39,BKC40)&gt;0,"R","")</f>
        <v/>
      </c>
      <c r="BKE40" s="46">
        <f t="shared" si="787"/>
        <v>14</v>
      </c>
      <c r="BKF40" s="6">
        <f t="shared" si="999"/>
        <v>4</v>
      </c>
      <c r="BKG40" s="6">
        <f t="shared" si="788"/>
        <v>88</v>
      </c>
      <c r="BKH40" s="7">
        <f t="shared" si="789"/>
        <v>-32</v>
      </c>
      <c r="BKI40">
        <v>2</v>
      </c>
      <c r="BKJ40"/>
      <c r="BKK40"/>
      <c r="BKM40" s="5">
        <f t="shared" si="300"/>
        <v>39</v>
      </c>
      <c r="BKN40" s="57">
        <v>26</v>
      </c>
      <c r="BKO40" s="48" t="str">
        <f>IF(COUNTIF(BKN2:BKN39,BKN40)&gt;0,"R","")</f>
        <v>R</v>
      </c>
      <c r="BKP40" s="46">
        <f t="shared" si="790"/>
        <v>13</v>
      </c>
      <c r="BKQ40" s="6">
        <f t="shared" si="1000"/>
        <v>5</v>
      </c>
      <c r="BKR40" s="6">
        <f t="shared" si="791"/>
        <v>-65</v>
      </c>
      <c r="BKS40" s="7">
        <f t="shared" si="792"/>
        <v>-3</v>
      </c>
      <c r="BKT40"/>
      <c r="BKU40"/>
      <c r="BKV40"/>
      <c r="BKX40" s="5">
        <f t="shared" si="302"/>
        <v>39</v>
      </c>
      <c r="BKY40" s="57">
        <v>19</v>
      </c>
      <c r="BKZ40" s="48" t="str">
        <f>IF(COUNTIF(BKY2:BKY39,BKY40)&gt;0,"R","")</f>
        <v>R</v>
      </c>
      <c r="BLA40" s="46">
        <f t="shared" si="793"/>
        <v>15</v>
      </c>
      <c r="BLB40" s="6">
        <f t="shared" si="1001"/>
        <v>7</v>
      </c>
      <c r="BLC40" s="6">
        <f t="shared" si="794"/>
        <v>-105</v>
      </c>
      <c r="BLD40" s="7">
        <f t="shared" si="795"/>
        <v>-367</v>
      </c>
      <c r="BLE40"/>
      <c r="BLF40"/>
      <c r="BLG40"/>
      <c r="BLI40" s="5">
        <f t="shared" si="304"/>
        <v>39</v>
      </c>
      <c r="BLJ40" s="57">
        <v>34</v>
      </c>
      <c r="BLK40" s="48" t="str">
        <f>IF(COUNTIF(BLJ2:BLJ39,BLJ40)&gt;0,"R","")</f>
        <v>R</v>
      </c>
      <c r="BLL40" s="46">
        <f t="shared" si="796"/>
        <v>10</v>
      </c>
      <c r="BLM40" s="6">
        <f t="shared" si="1002"/>
        <v>4</v>
      </c>
      <c r="BLN40" s="6">
        <f t="shared" si="797"/>
        <v>-40</v>
      </c>
      <c r="BLO40" s="7">
        <f t="shared" si="798"/>
        <v>363</v>
      </c>
      <c r="BLP40"/>
      <c r="BLQ40"/>
      <c r="BLR40"/>
      <c r="BLT40" s="5">
        <f t="shared" si="306"/>
        <v>39</v>
      </c>
      <c r="BLU40" s="57">
        <v>35</v>
      </c>
      <c r="BLV40" s="48" t="str">
        <f>IF(COUNTIF(BLU2:BLU39,BLU40)&gt;0,"R","")</f>
        <v>R</v>
      </c>
      <c r="BLW40" s="46">
        <f t="shared" si="799"/>
        <v>12</v>
      </c>
      <c r="BLX40" s="6">
        <f t="shared" si="1003"/>
        <v>4</v>
      </c>
      <c r="BLY40" s="6">
        <f t="shared" si="800"/>
        <v>-48</v>
      </c>
      <c r="BLZ40" s="7">
        <f t="shared" si="801"/>
        <v>116</v>
      </c>
      <c r="BMA40"/>
      <c r="BMB40"/>
      <c r="BMC40"/>
      <c r="BME40" s="5">
        <f t="shared" si="308"/>
        <v>39</v>
      </c>
      <c r="BMF40" s="57">
        <v>0</v>
      </c>
      <c r="BMG40" s="48" t="str">
        <f>IF(COUNTIF(BMF2:BMF39,BMF40)&gt;0,"R","")</f>
        <v/>
      </c>
      <c r="BMH40" s="46">
        <f t="shared" si="802"/>
        <v>13</v>
      </c>
      <c r="BMI40" s="6">
        <f t="shared" si="1004"/>
        <v>4</v>
      </c>
      <c r="BMJ40" s="6">
        <f t="shared" si="803"/>
        <v>92</v>
      </c>
      <c r="BMK40" s="7">
        <f t="shared" si="804"/>
        <v>252</v>
      </c>
      <c r="BML40">
        <v>2</v>
      </c>
      <c r="BMM40"/>
      <c r="BMN40"/>
      <c r="BMP40" s="5">
        <f t="shared" si="310"/>
        <v>39</v>
      </c>
      <c r="BMQ40" s="57">
        <v>2</v>
      </c>
      <c r="BMR40" s="48" t="str">
        <f>IF(COUNTIF(BMQ2:BMQ39,BMQ40)&gt;0,"R","")</f>
        <v/>
      </c>
      <c r="BMS40" s="46">
        <f t="shared" si="805"/>
        <v>11</v>
      </c>
      <c r="BMT40" s="6">
        <f t="shared" si="1005"/>
        <v>4</v>
      </c>
      <c r="BMU40" s="6">
        <f t="shared" si="806"/>
        <v>100</v>
      </c>
      <c r="BMV40" s="7">
        <f t="shared" si="807"/>
        <v>379</v>
      </c>
      <c r="BMW40">
        <v>1</v>
      </c>
      <c r="BMX40"/>
      <c r="BMY40"/>
      <c r="BNA40" s="5">
        <f t="shared" si="312"/>
        <v>39</v>
      </c>
      <c r="BNB40" s="57">
        <v>28</v>
      </c>
      <c r="BNC40" s="48" t="str">
        <f>IF(COUNTIF(BNB2:BNB39,BNB40)&gt;0,"R","")</f>
        <v>R</v>
      </c>
      <c r="BND40" s="46">
        <f t="shared" si="808"/>
        <v>13</v>
      </c>
      <c r="BNE40" s="6">
        <f t="shared" si="1006"/>
        <v>3</v>
      </c>
      <c r="BNF40" s="6">
        <f t="shared" si="809"/>
        <v>-39</v>
      </c>
      <c r="BNG40" s="7">
        <f t="shared" si="810"/>
        <v>135</v>
      </c>
      <c r="BNH40"/>
      <c r="BNI40"/>
      <c r="BNJ40"/>
      <c r="BNK40" t="s">
        <v>14</v>
      </c>
      <c r="BNM40" s="5">
        <f t="shared" si="314"/>
        <v>39</v>
      </c>
      <c r="BNN40" s="57">
        <v>23</v>
      </c>
      <c r="BNO40" s="48" t="str">
        <f>IF(COUNTIF(BNN2:BNN39,BNN40)&gt;0,"R","")</f>
        <v/>
      </c>
      <c r="BNP40" s="46">
        <f t="shared" si="811"/>
        <v>14</v>
      </c>
      <c r="BNQ40" s="6">
        <f t="shared" si="1007"/>
        <v>4</v>
      </c>
      <c r="BNR40" s="6">
        <f t="shared" si="812"/>
        <v>88</v>
      </c>
      <c r="BNS40" s="7">
        <f t="shared" si="813"/>
        <v>140</v>
      </c>
      <c r="BNT40">
        <v>1</v>
      </c>
      <c r="BNU40"/>
      <c r="BNV40"/>
      <c r="BNX40" s="5">
        <f t="shared" si="316"/>
        <v>39</v>
      </c>
      <c r="BNY40" s="57">
        <v>22</v>
      </c>
      <c r="BNZ40" s="48" t="str">
        <f>IF(COUNTIF(BNY2:BNY39,BNY40)&gt;0,"R","")</f>
        <v/>
      </c>
      <c r="BOA40" s="46">
        <f t="shared" si="814"/>
        <v>12</v>
      </c>
      <c r="BOB40" s="6">
        <f t="shared" si="1008"/>
        <v>7</v>
      </c>
      <c r="BOC40" s="6">
        <f t="shared" si="815"/>
        <v>168</v>
      </c>
      <c r="BOD40" s="7">
        <f t="shared" si="816"/>
        <v>141</v>
      </c>
      <c r="BOE40">
        <v>5</v>
      </c>
      <c r="BOF40"/>
      <c r="BOG40"/>
      <c r="BOI40" s="5">
        <f t="shared" si="318"/>
        <v>39</v>
      </c>
      <c r="BOJ40" s="57">
        <v>31</v>
      </c>
      <c r="BOK40" s="48" t="str">
        <f>IF(COUNTIF(BOJ2:BOJ39,BOJ40)&gt;0,"R","")</f>
        <v>R</v>
      </c>
      <c r="BOL40" s="46">
        <f t="shared" si="817"/>
        <v>12</v>
      </c>
      <c r="BOM40" s="6">
        <f t="shared" si="1009"/>
        <v>2</v>
      </c>
      <c r="BON40" s="6">
        <f t="shared" si="818"/>
        <v>-24</v>
      </c>
      <c r="BOO40" s="7">
        <f t="shared" si="819"/>
        <v>145</v>
      </c>
      <c r="BOP40"/>
      <c r="BOQ40"/>
      <c r="BOR40"/>
      <c r="BOT40" s="5">
        <f t="shared" si="320"/>
        <v>39</v>
      </c>
      <c r="BOU40" s="57">
        <v>4</v>
      </c>
      <c r="BOV40" s="48" t="str">
        <f>IF(COUNTIF(BOU2:BOU39,BOU40)&gt;0,"R","")</f>
        <v/>
      </c>
      <c r="BOW40" s="46">
        <f t="shared" si="820"/>
        <v>12</v>
      </c>
      <c r="BOX40" s="6">
        <f t="shared" si="1010"/>
        <v>2</v>
      </c>
      <c r="BOY40" s="6">
        <f t="shared" si="821"/>
        <v>48</v>
      </c>
      <c r="BOZ40" s="7">
        <f t="shared" si="822"/>
        <v>225</v>
      </c>
      <c r="BPA40">
        <v>2</v>
      </c>
      <c r="BPB40"/>
      <c r="BPC40"/>
      <c r="BPE40" s="5">
        <f t="shared" si="322"/>
        <v>39</v>
      </c>
      <c r="BPF40" s="57">
        <v>27</v>
      </c>
      <c r="BPG40" s="48" t="str">
        <f>IF(COUNTIF(BPF2:BPF39,BPF40)&gt;0,"R","")</f>
        <v/>
      </c>
      <c r="BPH40" s="46">
        <f t="shared" si="823"/>
        <v>11</v>
      </c>
      <c r="BPI40" s="6">
        <f t="shared" si="1011"/>
        <v>3</v>
      </c>
      <c r="BPJ40" s="6">
        <f t="shared" si="824"/>
        <v>75</v>
      </c>
      <c r="BPK40" s="7">
        <f t="shared" si="825"/>
        <v>375</v>
      </c>
      <c r="BPL40">
        <v>1</v>
      </c>
      <c r="BPM40"/>
      <c r="BPN40"/>
      <c r="BPP40" s="5">
        <f t="shared" si="324"/>
        <v>39</v>
      </c>
      <c r="BPQ40" s="57">
        <v>6</v>
      </c>
      <c r="BPR40" s="48" t="str">
        <f>IF(COUNTIF(BPQ2:BPQ39,BPQ40)&gt;0,"R","")</f>
        <v/>
      </c>
      <c r="BPS40" s="46">
        <f t="shared" si="826"/>
        <v>12</v>
      </c>
      <c r="BPT40" s="6">
        <f t="shared" si="1012"/>
        <v>6</v>
      </c>
      <c r="BPU40" s="6">
        <f t="shared" si="827"/>
        <v>144</v>
      </c>
      <c r="BPV40" s="7">
        <f t="shared" si="828"/>
        <v>152</v>
      </c>
      <c r="BPW40">
        <v>6</v>
      </c>
      <c r="BPX40"/>
      <c r="BPY40"/>
      <c r="BQA40" s="5">
        <f t="shared" si="326"/>
        <v>39</v>
      </c>
      <c r="BQB40" s="57">
        <v>25</v>
      </c>
      <c r="BQC40" s="48" t="str">
        <f>IF(COUNTIF(BQB2:BQB39,BQB40)&gt;0,"R","")</f>
        <v>R</v>
      </c>
      <c r="BQD40" s="46">
        <f t="shared" si="829"/>
        <v>10</v>
      </c>
      <c r="BQE40" s="6">
        <f t="shared" si="1013"/>
        <v>5</v>
      </c>
      <c r="BQF40" s="6">
        <f t="shared" si="830"/>
        <v>-50</v>
      </c>
      <c r="BQG40" s="7">
        <f t="shared" si="831"/>
        <v>298</v>
      </c>
      <c r="BQH40"/>
      <c r="BQI40"/>
      <c r="BQJ40"/>
      <c r="BQL40" s="5">
        <f t="shared" si="328"/>
        <v>39</v>
      </c>
      <c r="BQM40" s="57">
        <v>34</v>
      </c>
      <c r="BQN40" s="48" t="str">
        <f>IF(COUNTIF(BQM2:BQM39,BQM40)&gt;0,"R","")</f>
        <v>R</v>
      </c>
      <c r="BQO40" s="46">
        <f t="shared" si="832"/>
        <v>11</v>
      </c>
      <c r="BQP40" s="6">
        <f t="shared" si="1014"/>
        <v>5</v>
      </c>
      <c r="BQQ40" s="6">
        <f t="shared" si="833"/>
        <v>-55</v>
      </c>
      <c r="BQR40" s="7">
        <f t="shared" si="834"/>
        <v>201</v>
      </c>
      <c r="BQS40"/>
      <c r="BQT40"/>
      <c r="BQU40"/>
      <c r="BQW40" s="5">
        <f t="shared" si="330"/>
        <v>39</v>
      </c>
      <c r="BQX40" s="57">
        <v>24</v>
      </c>
      <c r="BQY40" s="48" t="str">
        <f>IF(COUNTIF(BQX2:BQX39,BQX40)&gt;0,"R","")</f>
        <v/>
      </c>
      <c r="BQZ40" s="46">
        <f t="shared" si="835"/>
        <v>12</v>
      </c>
      <c r="BRA40" s="6">
        <f t="shared" si="1015"/>
        <v>4</v>
      </c>
      <c r="BRB40" s="6">
        <f t="shared" si="836"/>
        <v>96</v>
      </c>
      <c r="BRC40" s="7">
        <f t="shared" si="837"/>
        <v>331</v>
      </c>
      <c r="BRD40">
        <v>1</v>
      </c>
      <c r="BRE40"/>
      <c r="BRF40"/>
      <c r="BRH40" s="5">
        <f t="shared" si="332"/>
        <v>39</v>
      </c>
      <c r="BRI40" s="57">
        <v>28</v>
      </c>
      <c r="BRJ40" s="48" t="str">
        <f>IF(COUNTIF(BRI2:BRI39,BRI40)&gt;0,"R","")</f>
        <v/>
      </c>
      <c r="BRK40" s="46">
        <f t="shared" si="838"/>
        <v>11</v>
      </c>
      <c r="BRL40" s="6">
        <f t="shared" si="1016"/>
        <v>5</v>
      </c>
      <c r="BRM40" s="6">
        <f t="shared" si="839"/>
        <v>125</v>
      </c>
      <c r="BRN40" s="7">
        <f t="shared" si="840"/>
        <v>256</v>
      </c>
      <c r="BRO40">
        <v>1</v>
      </c>
      <c r="BRP40"/>
      <c r="BRQ40"/>
      <c r="BRS40" s="5">
        <f t="shared" si="334"/>
        <v>39</v>
      </c>
      <c r="BRT40" s="57">
        <v>0</v>
      </c>
      <c r="BRU40" s="48" t="str">
        <f>IF(COUNTIF(BRT2:BRT39,BRT40)&gt;0,"R","")</f>
        <v>R</v>
      </c>
      <c r="BRV40" s="46">
        <f t="shared" si="841"/>
        <v>12</v>
      </c>
      <c r="BRW40" s="6">
        <f t="shared" si="1017"/>
        <v>4</v>
      </c>
      <c r="BRX40" s="6">
        <f t="shared" si="842"/>
        <v>-48</v>
      </c>
      <c r="BRY40" s="7">
        <f t="shared" si="843"/>
        <v>170</v>
      </c>
      <c r="BRZ40"/>
      <c r="BSA40"/>
      <c r="BSB40"/>
      <c r="BSD40" s="5">
        <f t="shared" si="336"/>
        <v>39</v>
      </c>
      <c r="BSE40" s="57">
        <v>5</v>
      </c>
      <c r="BSF40" s="48" t="str">
        <f>IF(COUNTIF(BSE2:BSE39,BSE40)&gt;0,"R","")</f>
        <v>R</v>
      </c>
      <c r="BSG40" s="46">
        <f t="shared" si="844"/>
        <v>13</v>
      </c>
      <c r="BSH40" s="6">
        <f t="shared" si="1018"/>
        <v>3</v>
      </c>
      <c r="BSI40" s="6">
        <f t="shared" si="845"/>
        <v>-39</v>
      </c>
      <c r="BSJ40" s="7">
        <f t="shared" si="846"/>
        <v>134</v>
      </c>
      <c r="BSK40"/>
      <c r="BSL40"/>
      <c r="BSM40"/>
      <c r="BSO40" s="5">
        <f t="shared" si="338"/>
        <v>39</v>
      </c>
      <c r="BSP40" s="57">
        <v>34</v>
      </c>
      <c r="BSQ40" s="48" t="str">
        <f>IF(COUNTIF(BSP2:BSP39,BSP40)&gt;0,"R","")</f>
        <v>R</v>
      </c>
      <c r="BSR40" s="46">
        <f t="shared" si="847"/>
        <v>18</v>
      </c>
      <c r="BSS40" s="6">
        <f t="shared" si="1019"/>
        <v>13</v>
      </c>
      <c r="BST40" s="6">
        <f t="shared" si="848"/>
        <v>-234</v>
      </c>
      <c r="BSU40" s="7">
        <f t="shared" si="849"/>
        <v>-1943</v>
      </c>
      <c r="BSV40"/>
      <c r="BSW40"/>
      <c r="BSX40"/>
    </row>
    <row r="41" spans="1:1870" ht="15.75" x14ac:dyDescent="0.25">
      <c r="A41" s="5">
        <f t="shared" si="0"/>
        <v>40</v>
      </c>
      <c r="B41" s="57">
        <v>23</v>
      </c>
      <c r="C41" s="48" t="str">
        <f>IF(COUNTIF(B2:B40,B41)&gt;0,"R","")</f>
        <v/>
      </c>
      <c r="D41" s="46">
        <f t="shared" si="340"/>
        <v>17</v>
      </c>
      <c r="E41" s="6">
        <f t="shared" si="850"/>
        <v>12</v>
      </c>
      <c r="F41" s="6">
        <f t="shared" si="341"/>
        <v>228</v>
      </c>
      <c r="G41" s="7">
        <f t="shared" si="342"/>
        <v>-814</v>
      </c>
      <c r="H41" s="39"/>
      <c r="I41" s="4"/>
      <c r="J41" s="4"/>
      <c r="L41" s="5">
        <f t="shared" si="2"/>
        <v>40</v>
      </c>
      <c r="M41" s="57">
        <v>13</v>
      </c>
      <c r="N41" s="48" t="str">
        <f>IF(COUNTIF(M2:M40,M41)&gt;0,"R","")</f>
        <v/>
      </c>
      <c r="O41" s="46">
        <f t="shared" si="343"/>
        <v>12</v>
      </c>
      <c r="P41" s="6">
        <f t="shared" si="851"/>
        <v>5</v>
      </c>
      <c r="Q41" s="6">
        <f t="shared" si="344"/>
        <v>120</v>
      </c>
      <c r="R41" s="7">
        <f t="shared" si="345"/>
        <v>249</v>
      </c>
      <c r="S41" s="39">
        <v>1</v>
      </c>
      <c r="T41" s="4"/>
      <c r="U41" s="4"/>
      <c r="W41" s="5">
        <f t="shared" si="4"/>
        <v>40</v>
      </c>
      <c r="X41" s="57">
        <v>4</v>
      </c>
      <c r="Y41" s="48" t="str">
        <f>IF(COUNTIF(X2:X40,X41)&gt;0,"R","")</f>
        <v>R</v>
      </c>
      <c r="Z41" s="46">
        <f t="shared" si="346"/>
        <v>13</v>
      </c>
      <c r="AA41" s="6">
        <f t="shared" si="852"/>
        <v>9</v>
      </c>
      <c r="AB41" s="6">
        <f t="shared" si="347"/>
        <v>-117</v>
      </c>
      <c r="AC41" s="7">
        <f t="shared" si="348"/>
        <v>-364</v>
      </c>
      <c r="AD41" s="39"/>
      <c r="AE41" s="4"/>
      <c r="AF41" s="4"/>
      <c r="AH41" s="5">
        <f t="shared" si="6"/>
        <v>40</v>
      </c>
      <c r="AI41" s="57">
        <v>25</v>
      </c>
      <c r="AJ41" s="48" t="str">
        <f>IF(COUNTIF(AI2:AI40,AI41)&gt;0,"R","")</f>
        <v>R</v>
      </c>
      <c r="AK41" s="46">
        <f t="shared" si="349"/>
        <v>12</v>
      </c>
      <c r="AL41" s="6">
        <f t="shared" si="853"/>
        <v>5</v>
      </c>
      <c r="AM41" s="6">
        <f t="shared" si="350"/>
        <v>-60</v>
      </c>
      <c r="AN41" s="7">
        <f t="shared" si="351"/>
        <v>36</v>
      </c>
      <c r="AO41" s="39"/>
      <c r="AP41" s="4"/>
      <c r="AQ41" s="4"/>
      <c r="AS41" s="5">
        <f t="shared" si="8"/>
        <v>40</v>
      </c>
      <c r="AT41" s="57">
        <v>35</v>
      </c>
      <c r="AU41" s="48" t="str">
        <f>IF(COUNTIF(AT2:AT40,AT41)&gt;0,"R","")</f>
        <v/>
      </c>
      <c r="AV41" s="46">
        <f t="shared" si="352"/>
        <v>12</v>
      </c>
      <c r="AW41" s="6">
        <f t="shared" si="854"/>
        <v>5</v>
      </c>
      <c r="AX41" s="6">
        <f t="shared" si="353"/>
        <v>120</v>
      </c>
      <c r="AY41" s="7">
        <f t="shared" si="354"/>
        <v>194</v>
      </c>
      <c r="AZ41" s="39">
        <v>5</v>
      </c>
      <c r="BA41" s="4"/>
      <c r="BB41" s="4"/>
      <c r="BD41" s="5">
        <f t="shared" si="10"/>
        <v>40</v>
      </c>
      <c r="BE41" s="57">
        <v>25</v>
      </c>
      <c r="BF41" s="48" t="str">
        <f>IF(COUNTIF(BE2:BE40,BE41)&gt;0,"R","")</f>
        <v>R</v>
      </c>
      <c r="BG41" s="46">
        <f t="shared" si="355"/>
        <v>10</v>
      </c>
      <c r="BH41" s="6">
        <f t="shared" si="855"/>
        <v>2</v>
      </c>
      <c r="BI41" s="6">
        <f t="shared" si="356"/>
        <v>-20</v>
      </c>
      <c r="BJ41" s="7">
        <f t="shared" si="357"/>
        <v>304</v>
      </c>
      <c r="BK41" s="39"/>
      <c r="BL41" s="4"/>
      <c r="BM41" s="4"/>
      <c r="BO41" s="5">
        <f t="shared" si="12"/>
        <v>40</v>
      </c>
      <c r="BP41" s="57">
        <v>16</v>
      </c>
      <c r="BQ41" s="48" t="str">
        <f>IF(COUNTIF(BP2:BP40,BP41)&gt;0,"R","")</f>
        <v>R</v>
      </c>
      <c r="BR41" s="46">
        <f t="shared" si="358"/>
        <v>13</v>
      </c>
      <c r="BS41" s="6">
        <f t="shared" si="856"/>
        <v>7</v>
      </c>
      <c r="BT41" s="6">
        <f t="shared" si="359"/>
        <v>-91</v>
      </c>
      <c r="BU41" s="7">
        <f t="shared" si="360"/>
        <v>-135</v>
      </c>
      <c r="BV41"/>
      <c r="BW41"/>
      <c r="BX41"/>
      <c r="BZ41" s="5">
        <f t="shared" si="14"/>
        <v>40</v>
      </c>
      <c r="CA41" s="57">
        <v>35</v>
      </c>
      <c r="CB41" s="48" t="str">
        <f>IF(COUNTIF(CA2:CA40,CA41)&gt;0,"R","")</f>
        <v>R</v>
      </c>
      <c r="CC41" s="46">
        <f t="shared" si="361"/>
        <v>10</v>
      </c>
      <c r="CD41" s="6">
        <f t="shared" si="857"/>
        <v>2</v>
      </c>
      <c r="CE41" s="6">
        <f t="shared" si="362"/>
        <v>-20</v>
      </c>
      <c r="CF41" s="7">
        <f t="shared" si="363"/>
        <v>243</v>
      </c>
      <c r="CG41"/>
      <c r="CH41"/>
      <c r="CI41"/>
      <c r="CK41" s="5">
        <f t="shared" si="16"/>
        <v>40</v>
      </c>
      <c r="CL41" s="57">
        <v>5</v>
      </c>
      <c r="CM41" s="48" t="str">
        <f>IF(COUNTIF(CL2:CL40,CL41)&gt;0,"R","")</f>
        <v/>
      </c>
      <c r="CN41" s="46">
        <f t="shared" si="364"/>
        <v>13</v>
      </c>
      <c r="CO41" s="6">
        <f t="shared" si="858"/>
        <v>9</v>
      </c>
      <c r="CP41" s="6">
        <f t="shared" si="365"/>
        <v>207</v>
      </c>
      <c r="CQ41" s="7">
        <f t="shared" si="366"/>
        <v>5</v>
      </c>
      <c r="CR41">
        <v>1</v>
      </c>
      <c r="CS41"/>
      <c r="CT41"/>
      <c r="CV41" s="5">
        <f t="shared" si="18"/>
        <v>40</v>
      </c>
      <c r="CW41" s="57">
        <v>27</v>
      </c>
      <c r="CX41" s="48" t="str">
        <f>IF(COUNTIF(CW2:CW40,CW41)&gt;0,"R","")</f>
        <v>R</v>
      </c>
      <c r="CY41" s="46">
        <f t="shared" si="367"/>
        <v>13</v>
      </c>
      <c r="CZ41" s="6">
        <f t="shared" si="859"/>
        <v>4</v>
      </c>
      <c r="DA41" s="6">
        <f t="shared" si="368"/>
        <v>-52</v>
      </c>
      <c r="DB41" s="7">
        <f t="shared" si="369"/>
        <v>62</v>
      </c>
      <c r="DC41"/>
      <c r="DD41"/>
      <c r="DE41"/>
      <c r="DG41" s="5">
        <f t="shared" si="20"/>
        <v>40</v>
      </c>
      <c r="DH41" s="57">
        <v>7</v>
      </c>
      <c r="DI41" s="48" t="str">
        <f>IF(COUNTIF(DH2:DH40,DH41)&gt;0,"R","")</f>
        <v/>
      </c>
      <c r="DJ41" s="46">
        <f t="shared" si="370"/>
        <v>10</v>
      </c>
      <c r="DK41" s="6">
        <f t="shared" si="860"/>
        <v>4</v>
      </c>
      <c r="DL41" s="6">
        <f t="shared" si="371"/>
        <v>104</v>
      </c>
      <c r="DM41" s="7">
        <f t="shared" si="372"/>
        <v>316</v>
      </c>
      <c r="DN41">
        <v>4</v>
      </c>
      <c r="DO41"/>
      <c r="DP41"/>
      <c r="DR41" s="5">
        <f t="shared" si="22"/>
        <v>40</v>
      </c>
      <c r="DS41" s="57">
        <v>0</v>
      </c>
      <c r="DT41" s="48" t="str">
        <f>IF(COUNTIF(DS2:DS40,DS41)&gt;0,"R","")</f>
        <v>R</v>
      </c>
      <c r="DU41" s="46">
        <f t="shared" si="373"/>
        <v>12</v>
      </c>
      <c r="DV41" s="6">
        <f t="shared" si="861"/>
        <v>2</v>
      </c>
      <c r="DW41" s="6">
        <f t="shared" si="374"/>
        <v>-24</v>
      </c>
      <c r="DX41" s="7">
        <f t="shared" si="375"/>
        <v>212</v>
      </c>
      <c r="DY41"/>
      <c r="DZ41"/>
      <c r="EA41"/>
      <c r="EC41" s="5">
        <f t="shared" si="24"/>
        <v>40</v>
      </c>
      <c r="ED41" s="57">
        <v>12</v>
      </c>
      <c r="EE41" s="48" t="str">
        <f>IF(COUNTIF(ED2:ED40,ED41)&gt;0,"R","")</f>
        <v>R</v>
      </c>
      <c r="EF41" s="46">
        <f t="shared" si="376"/>
        <v>11</v>
      </c>
      <c r="EG41" s="6">
        <f t="shared" si="862"/>
        <v>5</v>
      </c>
      <c r="EH41" s="6">
        <f t="shared" si="377"/>
        <v>-55</v>
      </c>
      <c r="EI41" s="7">
        <f t="shared" si="378"/>
        <v>67</v>
      </c>
      <c r="EJ41"/>
      <c r="EK41"/>
      <c r="EL41"/>
      <c r="EN41" s="5">
        <f t="shared" si="26"/>
        <v>40</v>
      </c>
      <c r="EO41" s="57">
        <v>4</v>
      </c>
      <c r="EP41" s="48" t="str">
        <f>IF(COUNTIF(EO2:EO40,EO41)&gt;0,"R","")</f>
        <v/>
      </c>
      <c r="EQ41" s="46">
        <f t="shared" si="379"/>
        <v>13</v>
      </c>
      <c r="ER41" s="6">
        <f t="shared" si="863"/>
        <v>9</v>
      </c>
      <c r="ES41" s="6">
        <f t="shared" si="380"/>
        <v>207</v>
      </c>
      <c r="ET41" s="7">
        <f t="shared" si="381"/>
        <v>12</v>
      </c>
      <c r="EU41">
        <v>6</v>
      </c>
      <c r="EV41"/>
      <c r="EW41"/>
      <c r="EY41" s="5">
        <f t="shared" si="28"/>
        <v>40</v>
      </c>
      <c r="EZ41" s="57">
        <v>7</v>
      </c>
      <c r="FA41" s="48" t="str">
        <f>IF(COUNTIF(EZ2:EZ40,EZ41)&gt;0,"R","")</f>
        <v>R</v>
      </c>
      <c r="FB41" s="46">
        <f t="shared" si="382"/>
        <v>16</v>
      </c>
      <c r="FC41" s="6">
        <f t="shared" si="864"/>
        <v>5</v>
      </c>
      <c r="FD41" s="6">
        <f t="shared" si="383"/>
        <v>-80</v>
      </c>
      <c r="FE41" s="7">
        <f t="shared" si="384"/>
        <v>-326</v>
      </c>
      <c r="FF41"/>
      <c r="FG41"/>
      <c r="FH41"/>
      <c r="FJ41" s="5">
        <f t="shared" si="30"/>
        <v>40</v>
      </c>
      <c r="FK41" s="57">
        <v>23</v>
      </c>
      <c r="FL41" s="48" t="str">
        <f>IF(COUNTIF(FK2:FK40,FK41)&gt;0,"R","")</f>
        <v/>
      </c>
      <c r="FM41" s="46">
        <f t="shared" si="385"/>
        <v>15</v>
      </c>
      <c r="FN41" s="6">
        <f t="shared" si="865"/>
        <v>8</v>
      </c>
      <c r="FO41" s="6">
        <f t="shared" si="386"/>
        <v>168</v>
      </c>
      <c r="FP41" s="7">
        <f t="shared" si="387"/>
        <v>-173</v>
      </c>
      <c r="FQ41">
        <v>2</v>
      </c>
      <c r="FR41"/>
      <c r="FS41"/>
      <c r="FU41" s="5">
        <f t="shared" si="32"/>
        <v>40</v>
      </c>
      <c r="FV41" s="57">
        <v>20</v>
      </c>
      <c r="FW41" s="48" t="str">
        <f>IF(COUNTIF(FV2:FV40,FV41)&gt;0,"R","")</f>
        <v/>
      </c>
      <c r="FX41" s="46">
        <f t="shared" si="388"/>
        <v>13</v>
      </c>
      <c r="FY41" s="6">
        <f t="shared" si="866"/>
        <v>2</v>
      </c>
      <c r="FZ41" s="6">
        <f t="shared" si="389"/>
        <v>46</v>
      </c>
      <c r="GA41" s="7">
        <f t="shared" si="390"/>
        <v>-10</v>
      </c>
      <c r="GB41">
        <v>2</v>
      </c>
      <c r="GC41"/>
      <c r="GD41"/>
      <c r="GF41" s="5">
        <f t="shared" si="34"/>
        <v>40</v>
      </c>
      <c r="GG41" s="57">
        <v>3</v>
      </c>
      <c r="GH41" s="48" t="str">
        <f>IF(COUNTIF(GG2:GG40,GG41)&gt;0,"R","")</f>
        <v>R</v>
      </c>
      <c r="GI41" s="46">
        <f t="shared" si="391"/>
        <v>14</v>
      </c>
      <c r="GJ41" s="6">
        <f t="shared" si="867"/>
        <v>5</v>
      </c>
      <c r="GK41" s="6">
        <f t="shared" si="392"/>
        <v>-70</v>
      </c>
      <c r="GL41" s="7">
        <f t="shared" si="393"/>
        <v>-176</v>
      </c>
      <c r="GM41"/>
      <c r="GN41"/>
      <c r="GO41"/>
      <c r="GQ41" s="5">
        <f t="shared" si="36"/>
        <v>40</v>
      </c>
      <c r="GR41" s="57">
        <v>23</v>
      </c>
      <c r="GS41" s="48" t="str">
        <f>IF(COUNTIF(GR2:GR40,GR41)&gt;0,"R","")</f>
        <v/>
      </c>
      <c r="GT41" s="46">
        <f t="shared" si="394"/>
        <v>17</v>
      </c>
      <c r="GU41" s="6">
        <f t="shared" si="868"/>
        <v>6</v>
      </c>
      <c r="GV41" s="6">
        <f t="shared" si="395"/>
        <v>114</v>
      </c>
      <c r="GW41" s="7">
        <f t="shared" si="396"/>
        <v>-253</v>
      </c>
      <c r="GX41">
        <v>2</v>
      </c>
      <c r="GY41"/>
      <c r="GZ41"/>
      <c r="HB41" s="5">
        <f t="shared" si="38"/>
        <v>40</v>
      </c>
      <c r="HC41" s="57">
        <v>32</v>
      </c>
      <c r="HD41" s="48" t="str">
        <f>IF(COUNTIF(HC2:HC40,HC41)&gt;0,"R","")</f>
        <v>R</v>
      </c>
      <c r="HE41" s="46">
        <f t="shared" si="397"/>
        <v>15</v>
      </c>
      <c r="HF41" s="6">
        <f t="shared" si="869"/>
        <v>8</v>
      </c>
      <c r="HG41" s="6">
        <f t="shared" si="398"/>
        <v>-120</v>
      </c>
      <c r="HH41" s="7">
        <f t="shared" si="399"/>
        <v>-405</v>
      </c>
      <c r="HI41"/>
      <c r="HJ41"/>
      <c r="HK41"/>
      <c r="HM41" s="5">
        <f t="shared" si="40"/>
        <v>40</v>
      </c>
      <c r="HN41" s="57">
        <v>33</v>
      </c>
      <c r="HO41" s="48" t="str">
        <f>IF(COUNTIF(HN2:HN40,HN41)&gt;0,"R","")</f>
        <v>R</v>
      </c>
      <c r="HP41" s="46">
        <f t="shared" si="400"/>
        <v>12</v>
      </c>
      <c r="HQ41" s="6">
        <f t="shared" si="870"/>
        <v>2</v>
      </c>
      <c r="HR41" s="6">
        <f t="shared" si="401"/>
        <v>-24</v>
      </c>
      <c r="HS41" s="7">
        <f t="shared" si="402"/>
        <v>194</v>
      </c>
      <c r="HT41"/>
      <c r="HU41"/>
      <c r="HV41"/>
      <c r="HX41" s="5">
        <f t="shared" si="42"/>
        <v>40</v>
      </c>
      <c r="HY41" s="57">
        <v>6</v>
      </c>
      <c r="HZ41" s="48" t="str">
        <f>IF(COUNTIF(HY2:HY40,HY41)&gt;0,"R","")</f>
        <v>R</v>
      </c>
      <c r="IA41" s="46">
        <f t="shared" si="403"/>
        <v>16</v>
      </c>
      <c r="IB41" s="6">
        <f t="shared" si="871"/>
        <v>6</v>
      </c>
      <c r="IC41" s="6">
        <f t="shared" si="404"/>
        <v>-96</v>
      </c>
      <c r="ID41" s="7">
        <f t="shared" si="405"/>
        <v>-472</v>
      </c>
      <c r="IE41"/>
      <c r="IF41"/>
      <c r="IG41"/>
      <c r="II41" s="5">
        <f t="shared" si="44"/>
        <v>40</v>
      </c>
      <c r="IJ41" s="57">
        <v>0</v>
      </c>
      <c r="IK41" s="48" t="str">
        <f>IF(COUNTIF(IJ2:IJ40,IJ41)&gt;0,"R","")</f>
        <v/>
      </c>
      <c r="IL41" s="46">
        <f t="shared" si="406"/>
        <v>12</v>
      </c>
      <c r="IM41" s="6">
        <f t="shared" si="872"/>
        <v>7</v>
      </c>
      <c r="IN41" s="6">
        <f t="shared" si="407"/>
        <v>168</v>
      </c>
      <c r="IO41" s="7">
        <f t="shared" si="408"/>
        <v>198</v>
      </c>
      <c r="IP41">
        <v>1</v>
      </c>
      <c r="IQ41"/>
      <c r="IR41"/>
      <c r="IT41" s="5">
        <f t="shared" si="46"/>
        <v>40</v>
      </c>
      <c r="IU41" s="57">
        <v>21</v>
      </c>
      <c r="IV41" s="48" t="str">
        <f>IF(COUNTIF(IU2:IU40,IU41)&gt;0,"R","")</f>
        <v/>
      </c>
      <c r="IW41" s="46">
        <f t="shared" si="409"/>
        <v>13</v>
      </c>
      <c r="IX41" s="6">
        <f t="shared" si="873"/>
        <v>6</v>
      </c>
      <c r="IY41" s="6">
        <f t="shared" si="410"/>
        <v>138</v>
      </c>
      <c r="IZ41" s="7">
        <f t="shared" si="411"/>
        <v>182</v>
      </c>
      <c r="JA41">
        <v>5</v>
      </c>
      <c r="JB41"/>
      <c r="JC41"/>
      <c r="JE41" s="5">
        <f t="shared" si="48"/>
        <v>40</v>
      </c>
      <c r="JF41" s="57">
        <v>15</v>
      </c>
      <c r="JG41" s="48" t="str">
        <f>IF(COUNTIF(JF2:JF40,JF41)&gt;0,"R","")</f>
        <v>R</v>
      </c>
      <c r="JH41" s="46">
        <f t="shared" si="412"/>
        <v>11</v>
      </c>
      <c r="JI41" s="6">
        <f t="shared" si="874"/>
        <v>3</v>
      </c>
      <c r="JJ41" s="6">
        <f t="shared" si="413"/>
        <v>-33</v>
      </c>
      <c r="JK41" s="7">
        <f t="shared" si="414"/>
        <v>188</v>
      </c>
      <c r="JL41"/>
      <c r="JM41"/>
      <c r="JN41"/>
      <c r="JP41" s="5">
        <f t="shared" si="50"/>
        <v>40</v>
      </c>
      <c r="JQ41" s="57">
        <v>20</v>
      </c>
      <c r="JR41" s="48" t="str">
        <f>IF(COUNTIF(JQ2:JQ40,JQ41)&gt;0,"R","")</f>
        <v>R</v>
      </c>
      <c r="JS41" s="46">
        <f t="shared" si="415"/>
        <v>15</v>
      </c>
      <c r="JT41" s="6">
        <f t="shared" si="875"/>
        <v>7</v>
      </c>
      <c r="JU41" s="6">
        <f t="shared" si="416"/>
        <v>-105</v>
      </c>
      <c r="JV41" s="7">
        <f t="shared" si="417"/>
        <v>-480</v>
      </c>
      <c r="JW41"/>
      <c r="JX41"/>
      <c r="JY41"/>
      <c r="KA41" s="5">
        <f t="shared" si="52"/>
        <v>40</v>
      </c>
      <c r="KB41" s="57">
        <v>18</v>
      </c>
      <c r="KC41" s="48" t="str">
        <f>IF(COUNTIF(KB2:KB40,KB41)&gt;0,"R","")</f>
        <v>R</v>
      </c>
      <c r="KD41" s="46">
        <f t="shared" si="418"/>
        <v>13</v>
      </c>
      <c r="KE41" s="6">
        <f t="shared" si="876"/>
        <v>4</v>
      </c>
      <c r="KF41" s="6">
        <f t="shared" si="419"/>
        <v>-52</v>
      </c>
      <c r="KG41" s="7">
        <f t="shared" si="420"/>
        <v>32</v>
      </c>
      <c r="KH41"/>
      <c r="KI41"/>
      <c r="KJ41"/>
      <c r="KL41" s="5">
        <f t="shared" si="54"/>
        <v>40</v>
      </c>
      <c r="KM41" s="57">
        <v>18</v>
      </c>
      <c r="KN41" s="48" t="str">
        <f>IF(COUNTIF(KM2:KM40,KM41)&gt;0,"R","")</f>
        <v/>
      </c>
      <c r="KO41" s="46">
        <f t="shared" si="421"/>
        <v>11</v>
      </c>
      <c r="KP41" s="6">
        <f t="shared" si="877"/>
        <v>1</v>
      </c>
      <c r="KQ41" s="6">
        <f t="shared" si="422"/>
        <v>25</v>
      </c>
      <c r="KR41" s="7">
        <f t="shared" si="423"/>
        <v>273</v>
      </c>
      <c r="KS41" s="58">
        <v>1</v>
      </c>
      <c r="KT41"/>
      <c r="KU41"/>
      <c r="KW41" s="5">
        <f t="shared" si="56"/>
        <v>40</v>
      </c>
      <c r="KX41" s="57">
        <v>10</v>
      </c>
      <c r="KY41" s="48" t="str">
        <f>IF(COUNTIF(KX2:KX40,KX41)&gt;0,"R","")</f>
        <v/>
      </c>
      <c r="KZ41" s="46">
        <f t="shared" si="424"/>
        <v>18</v>
      </c>
      <c r="LA41" s="6">
        <f t="shared" si="878"/>
        <v>13</v>
      </c>
      <c r="LB41" s="6">
        <f t="shared" si="425"/>
        <v>234</v>
      </c>
      <c r="LC41" s="7">
        <f t="shared" si="426"/>
        <v>-1416</v>
      </c>
      <c r="LD41">
        <v>5</v>
      </c>
      <c r="LE41"/>
      <c r="LF41"/>
      <c r="LH41" s="5">
        <f t="shared" si="58"/>
        <v>40</v>
      </c>
      <c r="LI41" s="57">
        <v>29</v>
      </c>
      <c r="LJ41" s="48" t="str">
        <f>IF(COUNTIF(LI2:LI40,LI41)&gt;0,"R","")</f>
        <v>R</v>
      </c>
      <c r="LK41" s="46">
        <f t="shared" si="427"/>
        <v>16</v>
      </c>
      <c r="LL41" s="6">
        <f t="shared" si="879"/>
        <v>12</v>
      </c>
      <c r="LM41" s="6">
        <f t="shared" si="428"/>
        <v>-192</v>
      </c>
      <c r="LN41" s="7">
        <f t="shared" si="429"/>
        <v>-1228</v>
      </c>
      <c r="LO41"/>
      <c r="LP41"/>
      <c r="LQ41"/>
      <c r="LS41" s="5">
        <f t="shared" si="60"/>
        <v>40</v>
      </c>
      <c r="LT41" s="57">
        <v>34</v>
      </c>
      <c r="LU41" s="48" t="str">
        <f>IF(COUNTIF(LT2:LT40,LT41)&gt;0,"R","")</f>
        <v>R</v>
      </c>
      <c r="LV41" s="46">
        <f t="shared" si="430"/>
        <v>14</v>
      </c>
      <c r="LW41" s="6">
        <f t="shared" si="880"/>
        <v>8</v>
      </c>
      <c r="LX41" s="6">
        <f t="shared" si="431"/>
        <v>-112</v>
      </c>
      <c r="LY41" s="7">
        <f t="shared" si="432"/>
        <v>-309</v>
      </c>
      <c r="LZ41"/>
      <c r="MA41"/>
      <c r="MB41"/>
      <c r="MD41" s="5">
        <f t="shared" si="62"/>
        <v>40</v>
      </c>
      <c r="ME41" s="57">
        <v>26</v>
      </c>
      <c r="MF41" s="48" t="str">
        <f>IF(COUNTIF(ME2:ME40,ME41)&gt;0,"R","")</f>
        <v/>
      </c>
      <c r="MG41" s="46">
        <f t="shared" si="433"/>
        <v>10</v>
      </c>
      <c r="MH41" s="6">
        <f t="shared" si="881"/>
        <v>5</v>
      </c>
      <c r="MI41" s="6">
        <f t="shared" si="434"/>
        <v>130</v>
      </c>
      <c r="MJ41" s="7">
        <f t="shared" si="435"/>
        <v>334</v>
      </c>
      <c r="MK41">
        <v>4</v>
      </c>
      <c r="ML41"/>
      <c r="MM41"/>
      <c r="MO41" s="5">
        <f t="shared" si="64"/>
        <v>40</v>
      </c>
      <c r="MP41" s="57">
        <v>23</v>
      </c>
      <c r="MQ41" s="48" t="str">
        <f>IF(COUNTIF(MP2:MP40,MP41)&gt;0,"R","")</f>
        <v>R</v>
      </c>
      <c r="MR41" s="46">
        <f t="shared" si="436"/>
        <v>12</v>
      </c>
      <c r="MS41" s="6">
        <f t="shared" si="882"/>
        <v>5</v>
      </c>
      <c r="MT41" s="6">
        <f t="shared" si="437"/>
        <v>-60</v>
      </c>
      <c r="MU41" s="7">
        <f t="shared" si="438"/>
        <v>80</v>
      </c>
      <c r="MV41"/>
      <c r="MW41"/>
      <c r="MX41"/>
      <c r="MZ41" s="5">
        <f t="shared" si="66"/>
        <v>40</v>
      </c>
      <c r="NA41" s="57">
        <v>13</v>
      </c>
      <c r="NB41" s="48" t="str">
        <f>IF(COUNTIF(NA2:NA40,NA41)&gt;0,"R","")</f>
        <v>R</v>
      </c>
      <c r="NC41" s="46">
        <f t="shared" si="439"/>
        <v>14</v>
      </c>
      <c r="ND41" s="6">
        <f t="shared" si="883"/>
        <v>3</v>
      </c>
      <c r="NE41" s="6">
        <f t="shared" si="440"/>
        <v>-42</v>
      </c>
      <c r="NF41" s="7">
        <f t="shared" si="441"/>
        <v>-174</v>
      </c>
      <c r="NG41"/>
      <c r="NH41"/>
      <c r="NI41"/>
      <c r="NK41" s="5">
        <f t="shared" si="68"/>
        <v>40</v>
      </c>
      <c r="NL41" s="57">
        <v>34</v>
      </c>
      <c r="NM41" s="48" t="str">
        <f>IF(COUNTIF(NL2:NL40,NL41)&gt;0,"R","")</f>
        <v>R</v>
      </c>
      <c r="NN41" s="46">
        <f t="shared" si="442"/>
        <v>15</v>
      </c>
      <c r="NO41" s="6">
        <f t="shared" si="884"/>
        <v>10</v>
      </c>
      <c r="NP41" s="6">
        <f t="shared" si="443"/>
        <v>-150</v>
      </c>
      <c r="NQ41" s="7">
        <f t="shared" si="444"/>
        <v>-692</v>
      </c>
      <c r="NR41"/>
      <c r="NS41"/>
      <c r="NT41"/>
      <c r="NV41" s="5">
        <f t="shared" si="70"/>
        <v>40</v>
      </c>
      <c r="NW41" s="57">
        <v>6</v>
      </c>
      <c r="NX41" s="48" t="str">
        <f>IF(COUNTIF(NW2:NW40,NW41)&gt;0,"R","")</f>
        <v>R</v>
      </c>
      <c r="NY41" s="46">
        <f t="shared" si="445"/>
        <v>14</v>
      </c>
      <c r="NZ41" s="6">
        <f t="shared" si="885"/>
        <v>5</v>
      </c>
      <c r="OA41" s="6">
        <f t="shared" si="446"/>
        <v>-70</v>
      </c>
      <c r="OB41" s="7">
        <f t="shared" si="447"/>
        <v>-30</v>
      </c>
      <c r="OC41"/>
      <c r="OD41"/>
      <c r="OE41"/>
      <c r="OG41" s="5">
        <f t="shared" si="72"/>
        <v>40</v>
      </c>
      <c r="OH41" s="57">
        <v>25</v>
      </c>
      <c r="OI41" s="48" t="str">
        <f>IF(COUNTIF(OH2:OH40,OH41)&gt;0,"R","")</f>
        <v/>
      </c>
      <c r="OJ41" s="46">
        <f t="shared" si="448"/>
        <v>15</v>
      </c>
      <c r="OK41" s="6">
        <f t="shared" si="886"/>
        <v>8</v>
      </c>
      <c r="OL41" s="6">
        <f t="shared" si="449"/>
        <v>168</v>
      </c>
      <c r="OM41" s="7">
        <f t="shared" si="450"/>
        <v>-174</v>
      </c>
      <c r="ON41">
        <v>6</v>
      </c>
      <c r="OO41"/>
      <c r="OP41"/>
      <c r="OR41" s="5">
        <f t="shared" si="74"/>
        <v>40</v>
      </c>
      <c r="OS41" s="57">
        <v>1</v>
      </c>
      <c r="OT41" s="48" t="str">
        <f>IF(COUNTIF(OS2:OS40,OS41)&gt;0,"R","")</f>
        <v>R</v>
      </c>
      <c r="OU41" s="46">
        <f t="shared" si="451"/>
        <v>14</v>
      </c>
      <c r="OV41" s="6">
        <f t="shared" si="887"/>
        <v>5</v>
      </c>
      <c r="OW41" s="6">
        <f t="shared" si="452"/>
        <v>-70</v>
      </c>
      <c r="OX41" s="7">
        <f t="shared" si="453"/>
        <v>-230</v>
      </c>
      <c r="OY41"/>
      <c r="OZ41"/>
      <c r="PA41"/>
      <c r="PC41" s="5">
        <f t="shared" si="76"/>
        <v>40</v>
      </c>
      <c r="PD41" s="57">
        <v>26</v>
      </c>
      <c r="PE41" s="48" t="str">
        <f>IF(COUNTIF(PD2:PD40,PD41)&gt;0,"R","")</f>
        <v>R</v>
      </c>
      <c r="PF41" s="46">
        <f t="shared" si="454"/>
        <v>10</v>
      </c>
      <c r="PG41" s="6">
        <f t="shared" si="888"/>
        <v>4</v>
      </c>
      <c r="PH41" s="6">
        <f t="shared" si="455"/>
        <v>-40</v>
      </c>
      <c r="PI41" s="7">
        <f t="shared" si="456"/>
        <v>274</v>
      </c>
      <c r="PJ41"/>
      <c r="PK41"/>
      <c r="PL41"/>
      <c r="PN41" s="5">
        <f t="shared" si="78"/>
        <v>40</v>
      </c>
      <c r="PO41" s="57">
        <v>7</v>
      </c>
      <c r="PP41" s="48" t="str">
        <f>IF(COUNTIF(PO2:PO40,PO41)&gt;0,"R","")</f>
        <v>R</v>
      </c>
      <c r="PQ41" s="46">
        <f t="shared" si="457"/>
        <v>10</v>
      </c>
      <c r="PR41" s="6">
        <f t="shared" si="889"/>
        <v>5</v>
      </c>
      <c r="PS41" s="6">
        <f t="shared" si="458"/>
        <v>-50</v>
      </c>
      <c r="PT41" s="7">
        <f t="shared" si="459"/>
        <v>308</v>
      </c>
      <c r="PU41"/>
      <c r="PV41"/>
      <c r="PW41"/>
      <c r="PY41" s="5">
        <f t="shared" si="80"/>
        <v>40</v>
      </c>
      <c r="PZ41" s="57">
        <v>5</v>
      </c>
      <c r="QA41" s="48" t="str">
        <f>IF(COUNTIF(PZ2:PZ40,PZ41)&gt;0,"R","")</f>
        <v>R</v>
      </c>
      <c r="QB41" s="46">
        <f t="shared" si="460"/>
        <v>14</v>
      </c>
      <c r="QC41" s="6">
        <f t="shared" si="890"/>
        <v>4</v>
      </c>
      <c r="QD41" s="6">
        <f t="shared" si="461"/>
        <v>-56</v>
      </c>
      <c r="QE41" s="7">
        <f t="shared" si="462"/>
        <v>-173</v>
      </c>
      <c r="QF41"/>
      <c r="QG41"/>
      <c r="QH41"/>
      <c r="QJ41" s="5">
        <f t="shared" si="82"/>
        <v>40</v>
      </c>
      <c r="QK41" s="57">
        <v>28</v>
      </c>
      <c r="QL41" s="48" t="str">
        <f>IF(COUNTIF(QK2:QK40,QK41)&gt;0,"R","")</f>
        <v>R</v>
      </c>
      <c r="QM41" s="46">
        <f t="shared" si="463"/>
        <v>13</v>
      </c>
      <c r="QN41" s="6">
        <f t="shared" si="891"/>
        <v>9</v>
      </c>
      <c r="QO41" s="6">
        <f t="shared" si="464"/>
        <v>-117</v>
      </c>
      <c r="QP41" s="7">
        <f t="shared" si="465"/>
        <v>-306</v>
      </c>
      <c r="QQ41"/>
      <c r="QR41"/>
      <c r="QS41"/>
      <c r="QU41" s="5">
        <f t="shared" si="84"/>
        <v>40</v>
      </c>
      <c r="QV41" s="57">
        <v>21</v>
      </c>
      <c r="QW41" s="48" t="str">
        <f>IF(COUNTIF(QV2:QV40,QV41)&gt;0,"R","")</f>
        <v>R</v>
      </c>
      <c r="QX41" s="46">
        <f t="shared" si="466"/>
        <v>18</v>
      </c>
      <c r="QY41" s="6">
        <f t="shared" si="892"/>
        <v>11</v>
      </c>
      <c r="QZ41" s="6">
        <f t="shared" si="467"/>
        <v>-198</v>
      </c>
      <c r="RA41" s="7">
        <f t="shared" si="468"/>
        <v>-1392</v>
      </c>
      <c r="RB41"/>
      <c r="RC41"/>
      <c r="RD41"/>
      <c r="RF41" s="5">
        <f t="shared" si="86"/>
        <v>40</v>
      </c>
      <c r="RG41" s="57">
        <v>34</v>
      </c>
      <c r="RH41" s="48" t="str">
        <f>IF(COUNTIF(RG2:RG40,RG41)&gt;0,"R","")</f>
        <v/>
      </c>
      <c r="RI41" s="46">
        <f t="shared" si="469"/>
        <v>16</v>
      </c>
      <c r="RJ41" s="6">
        <f t="shared" si="893"/>
        <v>5</v>
      </c>
      <c r="RK41" s="6">
        <f t="shared" si="470"/>
        <v>100</v>
      </c>
      <c r="RL41" s="7">
        <f t="shared" si="471"/>
        <v>-378</v>
      </c>
      <c r="RM41">
        <v>1</v>
      </c>
      <c r="RN41"/>
      <c r="RO41"/>
      <c r="RQ41" s="5">
        <f t="shared" si="88"/>
        <v>40</v>
      </c>
      <c r="RR41" s="57">
        <v>29</v>
      </c>
      <c r="RS41" s="48" t="str">
        <f>IF(COUNTIF(RR2:RR40,RR41)&gt;0,"R","")</f>
        <v/>
      </c>
      <c r="RT41" s="46">
        <f t="shared" si="472"/>
        <v>11</v>
      </c>
      <c r="RU41" s="6">
        <f t="shared" si="894"/>
        <v>7</v>
      </c>
      <c r="RV41" s="6">
        <f t="shared" si="473"/>
        <v>175</v>
      </c>
      <c r="RW41" s="7">
        <f t="shared" si="474"/>
        <v>273</v>
      </c>
      <c r="RX41">
        <v>3</v>
      </c>
      <c r="RY41"/>
      <c r="RZ41"/>
      <c r="SB41" s="5">
        <f t="shared" si="90"/>
        <v>40</v>
      </c>
      <c r="SC41" s="57">
        <v>7</v>
      </c>
      <c r="SD41" s="48" t="str">
        <f>IF(COUNTIF(SC2:SC40,SC41)&gt;0,"R","")</f>
        <v>R</v>
      </c>
      <c r="SE41" s="46">
        <f t="shared" si="475"/>
        <v>14</v>
      </c>
      <c r="SF41" s="6">
        <f t="shared" si="895"/>
        <v>5</v>
      </c>
      <c r="SG41" s="6">
        <f t="shared" si="476"/>
        <v>-70</v>
      </c>
      <c r="SH41" s="7">
        <f t="shared" si="477"/>
        <v>-87</v>
      </c>
      <c r="SI41"/>
      <c r="SJ41"/>
      <c r="SK41"/>
      <c r="SM41" s="5">
        <f t="shared" si="92"/>
        <v>40</v>
      </c>
      <c r="SN41" s="57">
        <v>18</v>
      </c>
      <c r="SO41" s="48" t="str">
        <f>IF(COUNTIF(SN2:SN40,SN41)&gt;0,"R","")</f>
        <v/>
      </c>
      <c r="SP41" s="46">
        <f t="shared" si="478"/>
        <v>13</v>
      </c>
      <c r="SQ41" s="6">
        <f t="shared" si="896"/>
        <v>5</v>
      </c>
      <c r="SR41" s="6">
        <f t="shared" si="479"/>
        <v>115</v>
      </c>
      <c r="SS41" s="7">
        <f t="shared" si="480"/>
        <v>171</v>
      </c>
      <c r="ST41">
        <v>2</v>
      </c>
      <c r="SU41"/>
      <c r="SV41"/>
      <c r="SX41" s="5">
        <f t="shared" si="94"/>
        <v>40</v>
      </c>
      <c r="SY41" s="57">
        <v>6</v>
      </c>
      <c r="SZ41" s="48" t="str">
        <f>IF(COUNTIF(SY2:SY40,SY41)&gt;0,"R","")</f>
        <v>R</v>
      </c>
      <c r="TA41" s="46">
        <f t="shared" si="481"/>
        <v>13</v>
      </c>
      <c r="TB41" s="6">
        <f t="shared" si="897"/>
        <v>7</v>
      </c>
      <c r="TC41" s="6">
        <f t="shared" si="482"/>
        <v>-91</v>
      </c>
      <c r="TD41" s="7">
        <f t="shared" si="483"/>
        <v>-133</v>
      </c>
      <c r="TE41"/>
      <c r="TF41"/>
      <c r="TG41"/>
      <c r="TI41" s="5">
        <f t="shared" si="96"/>
        <v>40</v>
      </c>
      <c r="TJ41" s="57">
        <v>13</v>
      </c>
      <c r="TK41" s="48" t="str">
        <f>IF(COUNTIF(TJ2:TJ40,TJ41)&gt;0,"R","")</f>
        <v>R</v>
      </c>
      <c r="TL41" s="46">
        <f t="shared" si="484"/>
        <v>14</v>
      </c>
      <c r="TM41" s="6">
        <f t="shared" si="898"/>
        <v>7</v>
      </c>
      <c r="TN41" s="6">
        <f t="shared" si="485"/>
        <v>-98</v>
      </c>
      <c r="TO41" s="7">
        <f t="shared" si="486"/>
        <v>-314</v>
      </c>
      <c r="TP41"/>
      <c r="TQ41"/>
      <c r="TR41"/>
      <c r="TT41" s="5">
        <f t="shared" si="98"/>
        <v>40</v>
      </c>
      <c r="TU41" s="57">
        <v>34</v>
      </c>
      <c r="TV41" s="48" t="str">
        <f>IF(COUNTIF(TU2:TU40,TU41)&gt;0,"R","")</f>
        <v>R</v>
      </c>
      <c r="TW41" s="46">
        <f t="shared" si="487"/>
        <v>13</v>
      </c>
      <c r="TX41" s="6">
        <f t="shared" si="899"/>
        <v>3</v>
      </c>
      <c r="TY41" s="6">
        <f t="shared" si="488"/>
        <v>-39</v>
      </c>
      <c r="TZ41" s="7">
        <f t="shared" si="489"/>
        <v>19</v>
      </c>
      <c r="UA41"/>
      <c r="UB41"/>
      <c r="UC41"/>
      <c r="UE41" s="5">
        <f t="shared" si="100"/>
        <v>40</v>
      </c>
      <c r="UF41" s="57">
        <v>33</v>
      </c>
      <c r="UG41" s="48" t="str">
        <f>IF(COUNTIF(UF2:UF40,UF41)&gt;0,"R","")</f>
        <v/>
      </c>
      <c r="UH41" s="46">
        <f t="shared" si="490"/>
        <v>12</v>
      </c>
      <c r="UI41" s="6">
        <f t="shared" si="900"/>
        <v>5</v>
      </c>
      <c r="UJ41" s="6">
        <f t="shared" si="491"/>
        <v>120</v>
      </c>
      <c r="UK41" s="7">
        <f t="shared" si="492"/>
        <v>294</v>
      </c>
      <c r="UL41">
        <v>1</v>
      </c>
      <c r="UM41"/>
      <c r="UN41"/>
      <c r="UP41" s="5">
        <f t="shared" si="102"/>
        <v>40</v>
      </c>
      <c r="UQ41" s="57">
        <v>3</v>
      </c>
      <c r="UR41" s="48" t="str">
        <f>IF(COUNTIF(UQ2:UQ40,UQ41)&gt;0,"R","")</f>
        <v>R</v>
      </c>
      <c r="US41" s="46">
        <f t="shared" si="493"/>
        <v>14</v>
      </c>
      <c r="UT41" s="6">
        <f t="shared" si="901"/>
        <v>4</v>
      </c>
      <c r="UU41" s="6">
        <f t="shared" si="494"/>
        <v>-56</v>
      </c>
      <c r="UV41" s="7">
        <f t="shared" si="495"/>
        <v>-142</v>
      </c>
      <c r="UW41"/>
      <c r="UX41"/>
      <c r="UY41"/>
      <c r="VA41" s="5">
        <f t="shared" si="104"/>
        <v>40</v>
      </c>
      <c r="VB41" s="57">
        <v>12</v>
      </c>
      <c r="VC41" s="48" t="str">
        <f>IF(COUNTIF(VB2:VB40,VB41)&gt;0,"R","")</f>
        <v>R</v>
      </c>
      <c r="VD41" s="46">
        <f t="shared" si="496"/>
        <v>10</v>
      </c>
      <c r="VE41" s="6">
        <f t="shared" si="902"/>
        <v>2</v>
      </c>
      <c r="VF41" s="6">
        <f t="shared" si="497"/>
        <v>-20</v>
      </c>
      <c r="VG41" s="7">
        <f t="shared" si="498"/>
        <v>260</v>
      </c>
      <c r="VH41"/>
      <c r="VI41"/>
      <c r="VJ41"/>
      <c r="VL41" s="5">
        <f t="shared" si="106"/>
        <v>40</v>
      </c>
      <c r="VM41" s="57">
        <v>15</v>
      </c>
      <c r="VN41" s="48" t="str">
        <f>IF(COUNTIF(VM2:VM40,VM41)&gt;0,"R","")</f>
        <v/>
      </c>
      <c r="VO41" s="46">
        <f t="shared" si="499"/>
        <v>10</v>
      </c>
      <c r="VP41" s="6">
        <f t="shared" si="903"/>
        <v>2</v>
      </c>
      <c r="VQ41" s="6">
        <f t="shared" si="500"/>
        <v>52</v>
      </c>
      <c r="VR41" s="7">
        <f t="shared" si="501"/>
        <v>334</v>
      </c>
      <c r="VS41">
        <v>1</v>
      </c>
      <c r="VT41"/>
      <c r="VU41"/>
      <c r="VW41" s="5">
        <f t="shared" si="108"/>
        <v>40</v>
      </c>
      <c r="VX41" s="57">
        <v>5</v>
      </c>
      <c r="VY41" s="48" t="str">
        <f>IF(COUNTIF(VX2:VX40,VX41)&gt;0,"R","")</f>
        <v>R</v>
      </c>
      <c r="VZ41" s="46">
        <f t="shared" si="502"/>
        <v>11</v>
      </c>
      <c r="WA41" s="6">
        <f t="shared" si="904"/>
        <v>7</v>
      </c>
      <c r="WB41" s="6">
        <f t="shared" si="503"/>
        <v>-77</v>
      </c>
      <c r="WC41" s="7">
        <f t="shared" si="504"/>
        <v>62</v>
      </c>
      <c r="WD41"/>
      <c r="WE41"/>
      <c r="WF41"/>
      <c r="WH41" s="5">
        <f t="shared" si="110"/>
        <v>40</v>
      </c>
      <c r="WI41" s="57">
        <v>28</v>
      </c>
      <c r="WJ41" s="48" t="str">
        <f>IF(COUNTIF(WI2:WI40,WI41)&gt;0,"R","")</f>
        <v>R</v>
      </c>
      <c r="WK41" s="46">
        <f t="shared" si="505"/>
        <v>9</v>
      </c>
      <c r="WL41" s="6">
        <f t="shared" si="905"/>
        <v>1</v>
      </c>
      <c r="WM41" s="6">
        <f t="shared" si="506"/>
        <v>-9</v>
      </c>
      <c r="WN41" s="7">
        <f t="shared" si="507"/>
        <v>359</v>
      </c>
      <c r="WO41"/>
      <c r="WP41"/>
      <c r="WQ41"/>
      <c r="WS41" s="5">
        <f t="shared" si="112"/>
        <v>40</v>
      </c>
      <c r="WT41" s="57">
        <v>35</v>
      </c>
      <c r="WU41" s="48" t="str">
        <f>IF(COUNTIF(WT2:WT40,WT41)&gt;0,"R","")</f>
        <v>R</v>
      </c>
      <c r="WV41" s="46">
        <f t="shared" si="508"/>
        <v>10</v>
      </c>
      <c r="WW41" s="6">
        <f t="shared" si="906"/>
        <v>3</v>
      </c>
      <c r="WX41" s="6">
        <f t="shared" si="509"/>
        <v>-30</v>
      </c>
      <c r="WY41" s="7">
        <f t="shared" si="510"/>
        <v>176</v>
      </c>
      <c r="WZ41"/>
      <c r="XA41"/>
      <c r="XB41"/>
      <c r="XD41" s="5">
        <f t="shared" si="114"/>
        <v>40</v>
      </c>
      <c r="XE41" s="57">
        <v>0</v>
      </c>
      <c r="XF41" s="48" t="str">
        <f>IF(COUNTIF(XE2:XE40,XE41)&gt;0,"R","")</f>
        <v>R</v>
      </c>
      <c r="XG41" s="46">
        <f t="shared" si="511"/>
        <v>12</v>
      </c>
      <c r="XH41" s="6">
        <f t="shared" si="907"/>
        <v>3</v>
      </c>
      <c r="XI41" s="6">
        <f t="shared" si="512"/>
        <v>-36</v>
      </c>
      <c r="XJ41" s="7">
        <f t="shared" si="513"/>
        <v>143</v>
      </c>
      <c r="XK41"/>
      <c r="XL41"/>
      <c r="XM41"/>
      <c r="XO41" s="5">
        <f t="shared" si="116"/>
        <v>40</v>
      </c>
      <c r="XP41" s="57">
        <v>36</v>
      </c>
      <c r="XQ41" s="48" t="str">
        <f>IF(COUNTIF(XP2:XP40,XP41)&gt;0,"R","")</f>
        <v>R</v>
      </c>
      <c r="XR41" s="46">
        <f t="shared" si="514"/>
        <v>13</v>
      </c>
      <c r="XS41" s="6">
        <f t="shared" si="908"/>
        <v>6</v>
      </c>
      <c r="XT41" s="6">
        <f t="shared" si="515"/>
        <v>-78</v>
      </c>
      <c r="XU41" s="7">
        <f t="shared" si="516"/>
        <v>-88</v>
      </c>
      <c r="XV41"/>
      <c r="XW41"/>
      <c r="XX41"/>
      <c r="XZ41" s="5">
        <f t="shared" si="118"/>
        <v>40</v>
      </c>
      <c r="YA41" s="57">
        <v>3</v>
      </c>
      <c r="YB41" s="48" t="str">
        <f>IF(COUNTIF(YA2:YA40,YA41)&gt;0,"R","")</f>
        <v>R</v>
      </c>
      <c r="YC41" s="46">
        <f t="shared" si="517"/>
        <v>13</v>
      </c>
      <c r="YD41" s="6">
        <f t="shared" si="909"/>
        <v>3</v>
      </c>
      <c r="YE41" s="6">
        <f t="shared" si="518"/>
        <v>-39</v>
      </c>
      <c r="YF41" s="7">
        <f t="shared" si="519"/>
        <v>74</v>
      </c>
      <c r="YG41"/>
      <c r="YH41"/>
      <c r="YI41"/>
      <c r="YK41" s="5">
        <f t="shared" si="120"/>
        <v>40</v>
      </c>
      <c r="YL41" s="57">
        <v>27</v>
      </c>
      <c r="YM41" s="48" t="str">
        <f>IF(COUNTIF(YL2:YL40,YL41)&gt;0,"R","")</f>
        <v/>
      </c>
      <c r="YN41" s="46">
        <f t="shared" si="520"/>
        <v>13</v>
      </c>
      <c r="YO41" s="6">
        <f t="shared" si="910"/>
        <v>4</v>
      </c>
      <c r="YP41" s="6">
        <f t="shared" si="521"/>
        <v>92</v>
      </c>
      <c r="YQ41" s="7">
        <f t="shared" si="522"/>
        <v>217</v>
      </c>
      <c r="YR41">
        <v>3</v>
      </c>
      <c r="YS41"/>
      <c r="YT41"/>
      <c r="YU41"/>
      <c r="YV41" s="5">
        <f t="shared" si="122"/>
        <v>40</v>
      </c>
      <c r="YW41" s="57">
        <v>21</v>
      </c>
      <c r="YX41" s="48" t="str">
        <f>IF(COUNTIF(YW2:YW40,YW41)&gt;0,"R","")</f>
        <v>R</v>
      </c>
      <c r="YY41" s="46">
        <f t="shared" si="523"/>
        <v>15</v>
      </c>
      <c r="YZ41" s="6">
        <f t="shared" si="911"/>
        <v>8</v>
      </c>
      <c r="ZA41" s="6">
        <f t="shared" si="524"/>
        <v>-120</v>
      </c>
      <c r="ZB41" s="7">
        <f t="shared" si="525"/>
        <v>-472</v>
      </c>
      <c r="ZC41"/>
      <c r="ZD41"/>
      <c r="ZE41"/>
      <c r="ZG41" s="5">
        <f t="shared" si="124"/>
        <v>40</v>
      </c>
      <c r="ZH41" s="57">
        <v>18</v>
      </c>
      <c r="ZI41" s="48" t="str">
        <f>IF(COUNTIF(ZH2:ZH40,ZH41)&gt;0,"R","")</f>
        <v>R</v>
      </c>
      <c r="ZJ41" s="46">
        <f t="shared" si="526"/>
        <v>12</v>
      </c>
      <c r="ZK41" s="6">
        <f t="shared" si="912"/>
        <v>3</v>
      </c>
      <c r="ZL41" s="6">
        <f t="shared" si="527"/>
        <v>-36</v>
      </c>
      <c r="ZM41" s="7">
        <f t="shared" si="528"/>
        <v>147</v>
      </c>
      <c r="ZN41"/>
      <c r="ZO41"/>
      <c r="ZP41"/>
      <c r="ZR41" s="5">
        <f t="shared" si="126"/>
        <v>40</v>
      </c>
      <c r="ZS41" s="57">
        <v>12</v>
      </c>
      <c r="ZT41" s="48" t="str">
        <f>IF(COUNTIF(ZS2:ZS40,ZS41)&gt;0,"R","")</f>
        <v/>
      </c>
      <c r="ZU41" s="46">
        <f t="shared" si="529"/>
        <v>13</v>
      </c>
      <c r="ZV41" s="6">
        <f t="shared" si="913"/>
        <v>8</v>
      </c>
      <c r="ZW41" s="6">
        <f t="shared" si="530"/>
        <v>184</v>
      </c>
      <c r="ZX41" s="7">
        <f t="shared" si="531"/>
        <v>46</v>
      </c>
      <c r="ZY41">
        <v>3</v>
      </c>
      <c r="ZZ41"/>
      <c r="AAA41"/>
      <c r="AAC41" s="5">
        <f t="shared" si="128"/>
        <v>40</v>
      </c>
      <c r="AAD41" s="57">
        <v>10</v>
      </c>
      <c r="AAE41" s="48" t="str">
        <f>IF(COUNTIF(AAD2:AAD40,AAD41)&gt;0,"R","")</f>
        <v/>
      </c>
      <c r="AAF41" s="46">
        <f t="shared" si="532"/>
        <v>14</v>
      </c>
      <c r="AAG41" s="6">
        <f t="shared" si="914"/>
        <v>8</v>
      </c>
      <c r="AAH41" s="6">
        <f t="shared" si="533"/>
        <v>176</v>
      </c>
      <c r="AAI41" s="7">
        <f t="shared" si="534"/>
        <v>-151</v>
      </c>
      <c r="AAJ41">
        <v>7</v>
      </c>
      <c r="AAK41"/>
      <c r="AAL41"/>
      <c r="AAN41" s="5">
        <f t="shared" si="130"/>
        <v>40</v>
      </c>
      <c r="AAO41" s="57">
        <v>0</v>
      </c>
      <c r="AAP41" s="48" t="str">
        <f>IF(COUNTIF(AAO2:AAO40,AAO41)&gt;0,"R","")</f>
        <v/>
      </c>
      <c r="AAQ41" s="46">
        <f t="shared" si="535"/>
        <v>12</v>
      </c>
      <c r="AAR41" s="6">
        <f t="shared" si="915"/>
        <v>5</v>
      </c>
      <c r="AAS41" s="6">
        <f t="shared" si="536"/>
        <v>120</v>
      </c>
      <c r="AAT41" s="7">
        <f t="shared" si="537"/>
        <v>297</v>
      </c>
      <c r="AAU41">
        <v>2</v>
      </c>
      <c r="AAV41"/>
      <c r="AAW41"/>
      <c r="AAY41" s="5">
        <f t="shared" si="132"/>
        <v>40</v>
      </c>
      <c r="AAZ41" s="57">
        <v>8</v>
      </c>
      <c r="ABA41" s="48" t="str">
        <f>IF(COUNTIF(AAZ2:AAZ40,AAZ41)&gt;0,"R","")</f>
        <v>R</v>
      </c>
      <c r="ABB41" s="46">
        <f t="shared" si="538"/>
        <v>10</v>
      </c>
      <c r="ABC41" s="6">
        <f t="shared" si="916"/>
        <v>3</v>
      </c>
      <c r="ABD41" s="6">
        <f t="shared" si="539"/>
        <v>-30</v>
      </c>
      <c r="ABE41" s="7">
        <f t="shared" si="540"/>
        <v>397</v>
      </c>
      <c r="ABF41"/>
      <c r="ABG41"/>
      <c r="ABH41"/>
      <c r="ABJ41" s="5">
        <f t="shared" si="134"/>
        <v>40</v>
      </c>
      <c r="ABK41" s="57">
        <v>24</v>
      </c>
      <c r="ABL41" s="48" t="str">
        <f>IF(COUNTIF(ABK2:ABK40,ABK41)&gt;0,"R","")</f>
        <v/>
      </c>
      <c r="ABM41" s="46">
        <f t="shared" si="541"/>
        <v>14</v>
      </c>
      <c r="ABN41" s="6">
        <f t="shared" si="917"/>
        <v>5</v>
      </c>
      <c r="ABO41" s="6">
        <f t="shared" si="542"/>
        <v>110</v>
      </c>
      <c r="ABP41" s="7">
        <f t="shared" si="543"/>
        <v>-10</v>
      </c>
      <c r="ABQ41">
        <v>3</v>
      </c>
      <c r="ABR41"/>
      <c r="ABS41"/>
      <c r="ABU41" s="5">
        <f t="shared" si="136"/>
        <v>40</v>
      </c>
      <c r="ABV41" s="57">
        <v>4</v>
      </c>
      <c r="ABW41" s="48" t="str">
        <f>IF(COUNTIF(ABV2:ABV40,ABV41)&gt;0,"R","")</f>
        <v>R</v>
      </c>
      <c r="ABX41" s="46">
        <f t="shared" si="544"/>
        <v>15</v>
      </c>
      <c r="ABY41" s="6">
        <f t="shared" si="918"/>
        <v>10</v>
      </c>
      <c r="ABZ41" s="6">
        <f t="shared" si="545"/>
        <v>-150</v>
      </c>
      <c r="ACA41" s="7">
        <f t="shared" si="546"/>
        <v>-716</v>
      </c>
      <c r="ACB41"/>
      <c r="ACC41"/>
      <c r="ACD41"/>
      <c r="ACF41" s="5">
        <f t="shared" si="138"/>
        <v>40</v>
      </c>
      <c r="ACG41" s="57">
        <v>0</v>
      </c>
      <c r="ACH41" s="48" t="str">
        <f>IF(COUNTIF(ACG2:ACG40,ACG41)&gt;0,"R","")</f>
        <v/>
      </c>
      <c r="ACI41" s="46">
        <f t="shared" si="547"/>
        <v>14</v>
      </c>
      <c r="ACJ41" s="6">
        <f t="shared" si="919"/>
        <v>9</v>
      </c>
      <c r="ACK41" s="6">
        <f t="shared" si="548"/>
        <v>198</v>
      </c>
      <c r="ACL41" s="7">
        <f t="shared" si="549"/>
        <v>-86</v>
      </c>
      <c r="ACM41">
        <v>5</v>
      </c>
      <c r="ACN41"/>
      <c r="ACO41"/>
      <c r="ACQ41" s="5">
        <f t="shared" si="140"/>
        <v>40</v>
      </c>
      <c r="ACR41" s="57">
        <v>15</v>
      </c>
      <c r="ACS41" s="48" t="str">
        <f>IF(COUNTIF(ACR2:ACR40,ACR41)&gt;0,"R","")</f>
        <v>R</v>
      </c>
      <c r="ACT41" s="46">
        <f t="shared" si="550"/>
        <v>16</v>
      </c>
      <c r="ACU41" s="6">
        <f t="shared" si="920"/>
        <v>10</v>
      </c>
      <c r="ACV41" s="6">
        <f t="shared" si="551"/>
        <v>-160</v>
      </c>
      <c r="ACW41" s="7">
        <f t="shared" si="552"/>
        <v>-955</v>
      </c>
      <c r="ACX41"/>
      <c r="ACY41"/>
      <c r="ACZ41"/>
      <c r="ADB41" s="5">
        <f t="shared" si="142"/>
        <v>40</v>
      </c>
      <c r="ADC41" s="57">
        <v>2</v>
      </c>
      <c r="ADD41" s="48" t="str">
        <f>IF(COUNTIF(ADC2:ADC40,ADC41)&gt;0,"R","")</f>
        <v>R</v>
      </c>
      <c r="ADE41" s="46">
        <f t="shared" si="553"/>
        <v>12</v>
      </c>
      <c r="ADF41" s="6">
        <f t="shared" si="921"/>
        <v>6</v>
      </c>
      <c r="ADG41" s="6">
        <f t="shared" si="554"/>
        <v>-72</v>
      </c>
      <c r="ADH41" s="7">
        <f t="shared" si="555"/>
        <v>45</v>
      </c>
      <c r="ADI41"/>
      <c r="ADJ41"/>
      <c r="ADK41"/>
      <c r="ADM41" s="5">
        <f t="shared" si="144"/>
        <v>40</v>
      </c>
      <c r="ADN41" s="57">
        <v>22</v>
      </c>
      <c r="ADO41" s="48" t="str">
        <f>IF(COUNTIF(ADN2:ADN40,ADN41)&gt;0,"R","")</f>
        <v>R</v>
      </c>
      <c r="ADP41" s="46">
        <f t="shared" si="556"/>
        <v>13</v>
      </c>
      <c r="ADQ41" s="6">
        <f t="shared" si="922"/>
        <v>3</v>
      </c>
      <c r="ADR41" s="6">
        <f t="shared" si="557"/>
        <v>-39</v>
      </c>
      <c r="ADS41" s="7">
        <f t="shared" si="558"/>
        <v>26</v>
      </c>
      <c r="ADT41"/>
      <c r="ADU41"/>
      <c r="ADV41"/>
      <c r="ADX41" s="5">
        <f t="shared" si="146"/>
        <v>40</v>
      </c>
      <c r="ADY41" s="57">
        <v>15</v>
      </c>
      <c r="ADZ41" s="48" t="str">
        <f>IF(COUNTIF(ADY2:ADY40,ADY41)&gt;0,"R","")</f>
        <v>R</v>
      </c>
      <c r="AEA41" s="46">
        <f t="shared" si="559"/>
        <v>10</v>
      </c>
      <c r="AEB41" s="6">
        <f t="shared" si="923"/>
        <v>6</v>
      </c>
      <c r="AEC41" s="6">
        <f t="shared" si="560"/>
        <v>-60</v>
      </c>
      <c r="AED41" s="7">
        <f t="shared" si="561"/>
        <v>228</v>
      </c>
      <c r="AEE41"/>
      <c r="AEF41"/>
      <c r="AEG41"/>
      <c r="AEI41" s="5">
        <f t="shared" si="148"/>
        <v>40</v>
      </c>
      <c r="AEJ41" s="57">
        <v>5</v>
      </c>
      <c r="AEK41" s="48" t="str">
        <f>IF(COUNTIF(AEJ2:AEJ40,AEJ41)&gt;0,"R","")</f>
        <v/>
      </c>
      <c r="AEL41" s="46">
        <f t="shared" si="562"/>
        <v>16</v>
      </c>
      <c r="AEM41" s="6">
        <f t="shared" si="924"/>
        <v>6</v>
      </c>
      <c r="AEN41" s="6">
        <f t="shared" si="563"/>
        <v>120</v>
      </c>
      <c r="AEO41" s="7">
        <f t="shared" si="564"/>
        <v>-591</v>
      </c>
      <c r="AEP41">
        <v>2</v>
      </c>
      <c r="AEQ41"/>
      <c r="AER41"/>
      <c r="AET41" s="5">
        <f t="shared" si="150"/>
        <v>40</v>
      </c>
      <c r="AEU41" s="57">
        <v>20</v>
      </c>
      <c r="AEV41" s="48" t="str">
        <f>IF(COUNTIF(AEU2:AEU40,AEU41)&gt;0,"R","")</f>
        <v/>
      </c>
      <c r="AEW41" s="46">
        <f t="shared" si="565"/>
        <v>11</v>
      </c>
      <c r="AEX41" s="6">
        <f t="shared" si="925"/>
        <v>6</v>
      </c>
      <c r="AEY41" s="6">
        <f t="shared" si="566"/>
        <v>150</v>
      </c>
      <c r="AEZ41" s="7">
        <f t="shared" si="567"/>
        <v>320</v>
      </c>
      <c r="AFA41">
        <v>5</v>
      </c>
      <c r="AFB41"/>
      <c r="AFC41"/>
      <c r="AFE41" s="5">
        <f t="shared" si="152"/>
        <v>40</v>
      </c>
      <c r="AFF41" s="57">
        <v>3</v>
      </c>
      <c r="AFG41" s="48" t="str">
        <f>IF(COUNTIF(AFF2:AFF40,AFF41)&gt;0,"R","")</f>
        <v>R</v>
      </c>
      <c r="AFH41" s="46">
        <f t="shared" si="568"/>
        <v>12</v>
      </c>
      <c r="AFI41" s="6">
        <f t="shared" si="926"/>
        <v>4</v>
      </c>
      <c r="AFJ41" s="6">
        <f t="shared" si="569"/>
        <v>-48</v>
      </c>
      <c r="AFK41" s="7">
        <f t="shared" si="570"/>
        <v>97</v>
      </c>
      <c r="AFL41"/>
      <c r="AFM41"/>
      <c r="AFN41"/>
      <c r="AFP41" s="5">
        <f t="shared" si="154"/>
        <v>40</v>
      </c>
      <c r="AFQ41" s="57">
        <v>7</v>
      </c>
      <c r="AFR41" s="48" t="str">
        <f>IF(COUNTIF(AFQ2:AFQ40,AFQ41)&gt;0,"R","")</f>
        <v>R</v>
      </c>
      <c r="AFS41" s="46">
        <f t="shared" si="571"/>
        <v>11</v>
      </c>
      <c r="AFT41" s="6">
        <f t="shared" si="927"/>
        <v>4</v>
      </c>
      <c r="AFU41" s="6">
        <f t="shared" si="572"/>
        <v>-44</v>
      </c>
      <c r="AFV41" s="7">
        <f t="shared" si="573"/>
        <v>193</v>
      </c>
      <c r="AFW41"/>
      <c r="AFX41"/>
      <c r="AFY41"/>
      <c r="AGA41" s="5">
        <f t="shared" si="156"/>
        <v>40</v>
      </c>
      <c r="AGB41" s="57">
        <v>12</v>
      </c>
      <c r="AGC41" s="48" t="str">
        <f>IF(COUNTIF(AGB2:AGB40,AGB41)&gt;0,"R","")</f>
        <v>R</v>
      </c>
      <c r="AGD41" s="46">
        <f t="shared" si="574"/>
        <v>18</v>
      </c>
      <c r="AGE41" s="6">
        <f t="shared" si="928"/>
        <v>9</v>
      </c>
      <c r="AGF41" s="6">
        <f t="shared" si="575"/>
        <v>-162</v>
      </c>
      <c r="AGG41" s="7">
        <f t="shared" si="576"/>
        <v>-1170</v>
      </c>
      <c r="AGH41"/>
      <c r="AGI41"/>
      <c r="AGJ41"/>
      <c r="AGL41" s="5">
        <f t="shared" si="158"/>
        <v>40</v>
      </c>
      <c r="AGM41" s="57">
        <v>23</v>
      </c>
      <c r="AGN41" s="48" t="str">
        <f>IF(COUNTIF(AGM2:AGM40,AGM41)&gt;0,"R","")</f>
        <v/>
      </c>
      <c r="AGO41" s="46">
        <f t="shared" si="577"/>
        <v>11</v>
      </c>
      <c r="AGP41" s="6">
        <f t="shared" si="929"/>
        <v>5</v>
      </c>
      <c r="AGQ41" s="6">
        <f t="shared" si="578"/>
        <v>125</v>
      </c>
      <c r="AGR41" s="7">
        <f t="shared" si="579"/>
        <v>229</v>
      </c>
      <c r="AGS41">
        <v>5</v>
      </c>
      <c r="AGT41"/>
      <c r="AGU41"/>
      <c r="AGW41" s="5">
        <f t="shared" si="160"/>
        <v>40</v>
      </c>
      <c r="AGX41" s="57">
        <v>14</v>
      </c>
      <c r="AGY41" s="48" t="str">
        <f>IF(COUNTIF(AGX2:AGX40,AGX41)&gt;0,"R","")</f>
        <v>R</v>
      </c>
      <c r="AGZ41" s="46">
        <f t="shared" si="580"/>
        <v>15</v>
      </c>
      <c r="AHA41" s="6">
        <f t="shared" si="930"/>
        <v>9</v>
      </c>
      <c r="AHB41" s="6">
        <f t="shared" si="581"/>
        <v>-135</v>
      </c>
      <c r="AHC41" s="7">
        <f t="shared" si="582"/>
        <v>-538</v>
      </c>
      <c r="AHD41"/>
      <c r="AHE41"/>
      <c r="AHF41"/>
      <c r="AHH41" s="5">
        <f t="shared" si="162"/>
        <v>40</v>
      </c>
      <c r="AHI41" s="57">
        <v>13</v>
      </c>
      <c r="AHJ41" s="48" t="str">
        <f>IF(COUNTIF(AHI2:AHI40,AHI41)&gt;0,"R","")</f>
        <v>R</v>
      </c>
      <c r="AHK41" s="46">
        <f t="shared" si="583"/>
        <v>13</v>
      </c>
      <c r="AHL41" s="6">
        <f t="shared" si="931"/>
        <v>2</v>
      </c>
      <c r="AHM41" s="6">
        <f t="shared" si="584"/>
        <v>-26</v>
      </c>
      <c r="AHN41" s="7">
        <f t="shared" si="585"/>
        <v>66</v>
      </c>
      <c r="AHO41"/>
      <c r="AHP41"/>
      <c r="AHQ41"/>
      <c r="AHS41" s="5">
        <f t="shared" si="164"/>
        <v>40</v>
      </c>
      <c r="AHT41" s="57">
        <v>8</v>
      </c>
      <c r="AHU41" s="48" t="str">
        <f>IF(COUNTIF(AHT2:AHT40,AHT41)&gt;0,"R","")</f>
        <v>R</v>
      </c>
      <c r="AHV41" s="46">
        <f t="shared" si="586"/>
        <v>13</v>
      </c>
      <c r="AHW41" s="6">
        <f t="shared" si="932"/>
        <v>3</v>
      </c>
      <c r="AHX41" s="6">
        <f t="shared" si="587"/>
        <v>-39</v>
      </c>
      <c r="AHY41" s="7">
        <f t="shared" si="588"/>
        <v>53</v>
      </c>
      <c r="AHZ41"/>
      <c r="AIA41"/>
      <c r="AIB41"/>
      <c r="AID41" s="5">
        <f t="shared" si="166"/>
        <v>40</v>
      </c>
      <c r="AIE41" s="57">
        <v>22</v>
      </c>
      <c r="AIF41" s="48" t="str">
        <f>IF(COUNTIF(AIE2:AIE40,AIE41)&gt;0,"R","")</f>
        <v/>
      </c>
      <c r="AIG41" s="46">
        <f t="shared" si="589"/>
        <v>13</v>
      </c>
      <c r="AIH41" s="6">
        <f t="shared" si="933"/>
        <v>7</v>
      </c>
      <c r="AII41" s="6">
        <f t="shared" si="590"/>
        <v>161</v>
      </c>
      <c r="AIJ41" s="7">
        <f t="shared" si="591"/>
        <v>142</v>
      </c>
      <c r="AIK41">
        <v>1</v>
      </c>
      <c r="AIL41"/>
      <c r="AIM41"/>
      <c r="AIO41" s="5">
        <f t="shared" si="168"/>
        <v>40</v>
      </c>
      <c r="AIP41" s="57">
        <v>30</v>
      </c>
      <c r="AIQ41" s="48" t="str">
        <f>IF(COUNTIF(AIP2:AIP40,AIP41)&gt;0,"R","")</f>
        <v/>
      </c>
      <c r="AIR41" s="46">
        <f t="shared" si="592"/>
        <v>13</v>
      </c>
      <c r="AIS41" s="6">
        <f t="shared" si="934"/>
        <v>5</v>
      </c>
      <c r="AIT41" s="6">
        <f t="shared" si="593"/>
        <v>115</v>
      </c>
      <c r="AIU41" s="7">
        <f t="shared" si="594"/>
        <v>212</v>
      </c>
      <c r="AIV41">
        <v>5</v>
      </c>
      <c r="AIW41"/>
      <c r="AIX41"/>
      <c r="AIZ41" s="5">
        <f t="shared" si="170"/>
        <v>40</v>
      </c>
      <c r="AJA41" s="57">
        <v>10</v>
      </c>
      <c r="AJB41" s="48" t="str">
        <f>IF(COUNTIF(AJA2:AJA40,AJA41)&gt;0,"R","")</f>
        <v>R</v>
      </c>
      <c r="AJC41" s="46">
        <f t="shared" si="595"/>
        <v>9</v>
      </c>
      <c r="AJD41" s="6">
        <f t="shared" si="935"/>
        <v>3</v>
      </c>
      <c r="AJE41" s="6">
        <f t="shared" si="596"/>
        <v>-27</v>
      </c>
      <c r="AJF41" s="7">
        <f t="shared" si="597"/>
        <v>379</v>
      </c>
      <c r="AJG41"/>
      <c r="AJH41"/>
      <c r="AJI41"/>
      <c r="AJK41" s="5">
        <f t="shared" si="172"/>
        <v>40</v>
      </c>
      <c r="AJL41" s="57">
        <v>23</v>
      </c>
      <c r="AJM41" s="48" t="str">
        <f>IF(COUNTIF(AJL2:AJL40,AJL41)&gt;0,"R","")</f>
        <v>R</v>
      </c>
      <c r="AJN41" s="46">
        <f t="shared" si="598"/>
        <v>13</v>
      </c>
      <c r="AJO41" s="6">
        <f t="shared" si="936"/>
        <v>8</v>
      </c>
      <c r="AJP41" s="6">
        <f t="shared" si="599"/>
        <v>-104</v>
      </c>
      <c r="AJQ41" s="7">
        <f t="shared" si="600"/>
        <v>-210</v>
      </c>
      <c r="AJR41"/>
      <c r="AJS41"/>
      <c r="AJT41"/>
      <c r="AJV41" s="5">
        <f t="shared" si="174"/>
        <v>40</v>
      </c>
      <c r="AJW41" s="57">
        <v>32</v>
      </c>
      <c r="AJX41" s="48" t="str">
        <f>IF(COUNTIF(AJW2:AJW40,AJW41)&gt;0,"R","")</f>
        <v>R</v>
      </c>
      <c r="AJY41" s="46">
        <f t="shared" si="601"/>
        <v>12</v>
      </c>
      <c r="AJZ41" s="6">
        <f t="shared" si="937"/>
        <v>5</v>
      </c>
      <c r="AKA41" s="6">
        <f t="shared" si="602"/>
        <v>-60</v>
      </c>
      <c r="AKB41" s="7">
        <f t="shared" si="603"/>
        <v>72</v>
      </c>
      <c r="AKC41"/>
      <c r="AKD41"/>
      <c r="AKE41"/>
      <c r="AKG41" s="5">
        <f t="shared" si="176"/>
        <v>40</v>
      </c>
      <c r="AKH41" s="57">
        <v>27</v>
      </c>
      <c r="AKI41" s="48" t="str">
        <f>IF(COUNTIF(AKH2:AKH40,AKH41)&gt;0,"R","")</f>
        <v>R</v>
      </c>
      <c r="AKJ41" s="46">
        <f t="shared" si="604"/>
        <v>13</v>
      </c>
      <c r="AKK41" s="6">
        <f t="shared" si="938"/>
        <v>4</v>
      </c>
      <c r="AKL41" s="6">
        <f t="shared" si="605"/>
        <v>-52</v>
      </c>
      <c r="AKM41" s="7">
        <f t="shared" si="606"/>
        <v>-67</v>
      </c>
      <c r="AKN41"/>
      <c r="AKO41"/>
      <c r="AKP41"/>
      <c r="AKR41" s="5">
        <f t="shared" si="178"/>
        <v>40</v>
      </c>
      <c r="AKS41" s="57">
        <v>32</v>
      </c>
      <c r="AKT41" s="48" t="str">
        <f>IF(COUNTIF(AKS2:AKS40,AKS41)&gt;0,"R","")</f>
        <v/>
      </c>
      <c r="AKU41" s="46">
        <f t="shared" si="607"/>
        <v>10</v>
      </c>
      <c r="AKV41" s="6">
        <f t="shared" si="939"/>
        <v>6</v>
      </c>
      <c r="AKW41" s="6">
        <f t="shared" si="608"/>
        <v>156</v>
      </c>
      <c r="AKX41" s="7">
        <f t="shared" si="609"/>
        <v>492</v>
      </c>
      <c r="AKY41">
        <v>1</v>
      </c>
      <c r="AKZ41"/>
      <c r="ALA41"/>
      <c r="ALC41" s="5">
        <f t="shared" si="180"/>
        <v>40</v>
      </c>
      <c r="ALD41" s="57">
        <v>29</v>
      </c>
      <c r="ALE41" s="48" t="str">
        <f>IF(COUNTIF(ALD2:ALD40,ALD41)&gt;0,"R","")</f>
        <v/>
      </c>
      <c r="ALF41" s="46">
        <f t="shared" si="610"/>
        <v>15</v>
      </c>
      <c r="ALG41" s="6">
        <f t="shared" si="940"/>
        <v>7</v>
      </c>
      <c r="ALH41" s="6">
        <f t="shared" si="611"/>
        <v>147</v>
      </c>
      <c r="ALI41" s="7">
        <f t="shared" si="612"/>
        <v>-64</v>
      </c>
      <c r="ALJ41">
        <v>4</v>
      </c>
      <c r="ALK41"/>
      <c r="ALL41"/>
      <c r="ALN41" s="5">
        <f t="shared" si="182"/>
        <v>40</v>
      </c>
      <c r="ALO41" s="57">
        <v>1</v>
      </c>
      <c r="ALP41" s="48" t="str">
        <f>IF(COUNTIF(ALO2:ALO40,ALO41)&gt;0,"R","")</f>
        <v>R</v>
      </c>
      <c r="ALQ41" s="46">
        <f t="shared" si="613"/>
        <v>15</v>
      </c>
      <c r="ALR41" s="6">
        <f t="shared" si="941"/>
        <v>6</v>
      </c>
      <c r="ALS41" s="6">
        <f t="shared" si="614"/>
        <v>-90</v>
      </c>
      <c r="ALT41" s="7">
        <f t="shared" si="615"/>
        <v>-204</v>
      </c>
      <c r="ALU41"/>
      <c r="ALV41"/>
      <c r="ALW41"/>
      <c r="ALY41" s="5">
        <f t="shared" si="184"/>
        <v>40</v>
      </c>
      <c r="ALZ41" s="57">
        <v>11</v>
      </c>
      <c r="AMA41" s="48" t="str">
        <f>IF(COUNTIF(ALZ2:ALZ40,ALZ41)&gt;0,"R","")</f>
        <v/>
      </c>
      <c r="AMB41" s="46">
        <f t="shared" si="616"/>
        <v>11</v>
      </c>
      <c r="AMC41" s="6">
        <f t="shared" si="942"/>
        <v>2</v>
      </c>
      <c r="AMD41" s="6">
        <f t="shared" si="617"/>
        <v>50</v>
      </c>
      <c r="AME41" s="7">
        <f t="shared" si="618"/>
        <v>313</v>
      </c>
      <c r="AMF41">
        <v>1</v>
      </c>
      <c r="AMG41"/>
      <c r="AMH41"/>
      <c r="AMJ41" s="5">
        <f t="shared" si="186"/>
        <v>40</v>
      </c>
      <c r="AMK41" s="57">
        <v>11</v>
      </c>
      <c r="AML41" s="48" t="str">
        <f>IF(COUNTIF(AMK2:AMK40,AMK41)&gt;0,"R","")</f>
        <v>R</v>
      </c>
      <c r="AMM41" s="46">
        <f t="shared" si="619"/>
        <v>12</v>
      </c>
      <c r="AMN41" s="6">
        <f t="shared" si="943"/>
        <v>5</v>
      </c>
      <c r="AMO41" s="6">
        <f t="shared" si="620"/>
        <v>-60</v>
      </c>
      <c r="AMP41" s="7">
        <f t="shared" si="621"/>
        <v>103</v>
      </c>
      <c r="AMQ41"/>
      <c r="AMR41"/>
      <c r="AMS41"/>
      <c r="AMU41" s="5">
        <f t="shared" si="188"/>
        <v>40</v>
      </c>
      <c r="AMV41" s="57">
        <v>10</v>
      </c>
      <c r="AMW41" s="48" t="str">
        <f>IF(COUNTIF(AMV2:AMV40,AMV41)&gt;0,"R","")</f>
        <v/>
      </c>
      <c r="AMX41" s="46">
        <f t="shared" si="622"/>
        <v>14</v>
      </c>
      <c r="AMY41" s="6">
        <f t="shared" si="944"/>
        <v>6</v>
      </c>
      <c r="AMZ41" s="6">
        <f t="shared" si="623"/>
        <v>132</v>
      </c>
      <c r="ANA41" s="7">
        <f t="shared" si="624"/>
        <v>120</v>
      </c>
      <c r="ANB41">
        <v>2</v>
      </c>
      <c r="ANC41"/>
      <c r="AND41"/>
      <c r="ANF41" s="5">
        <f t="shared" si="190"/>
        <v>40</v>
      </c>
      <c r="ANG41" s="57">
        <v>5</v>
      </c>
      <c r="ANH41" s="48" t="str">
        <f>IF(COUNTIF(ANG2:ANG40,ANG41)&gt;0,"R","")</f>
        <v>R</v>
      </c>
      <c r="ANI41" s="46">
        <f t="shared" si="625"/>
        <v>14</v>
      </c>
      <c r="ANJ41" s="6">
        <f t="shared" si="945"/>
        <v>5</v>
      </c>
      <c r="ANK41" s="6">
        <f t="shared" si="626"/>
        <v>-70</v>
      </c>
      <c r="ANL41" s="7">
        <f t="shared" si="627"/>
        <v>-143</v>
      </c>
      <c r="ANM41"/>
      <c r="ANN41"/>
      <c r="ANO41"/>
      <c r="ANQ41" s="5">
        <f t="shared" si="192"/>
        <v>40</v>
      </c>
      <c r="ANR41" s="57">
        <v>15</v>
      </c>
      <c r="ANS41" s="48" t="str">
        <f>IF(COUNTIF(ANR2:ANR40,ANR41)&gt;0,"R","")</f>
        <v/>
      </c>
      <c r="ANT41" s="46">
        <f t="shared" si="628"/>
        <v>12</v>
      </c>
      <c r="ANU41" s="6">
        <f t="shared" si="946"/>
        <v>2</v>
      </c>
      <c r="ANV41" s="6">
        <f t="shared" si="629"/>
        <v>48</v>
      </c>
      <c r="ANW41" s="7">
        <f t="shared" si="630"/>
        <v>293</v>
      </c>
      <c r="ANX41">
        <v>1</v>
      </c>
      <c r="ANY41"/>
      <c r="ANZ41"/>
      <c r="AOB41" s="5">
        <f t="shared" si="194"/>
        <v>40</v>
      </c>
      <c r="AOC41" s="57">
        <v>14</v>
      </c>
      <c r="AOD41" s="48" t="str">
        <f>IF(COUNTIF(AOC2:AOC40,AOC41)&gt;0,"R","")</f>
        <v>R</v>
      </c>
      <c r="AOE41" s="46">
        <f t="shared" si="631"/>
        <v>9</v>
      </c>
      <c r="AOF41" s="6">
        <f t="shared" si="947"/>
        <v>6</v>
      </c>
      <c r="AOG41" s="6">
        <f t="shared" si="632"/>
        <v>-54</v>
      </c>
      <c r="AOH41" s="7">
        <f t="shared" si="633"/>
        <v>289</v>
      </c>
      <c r="AOI41"/>
      <c r="AOJ41"/>
      <c r="AOK41"/>
      <c r="AOM41" s="5">
        <f t="shared" si="196"/>
        <v>40</v>
      </c>
      <c r="AON41" s="57">
        <v>13</v>
      </c>
      <c r="AOO41" s="48" t="str">
        <f>IF(COUNTIF(AON2:AON40,AON41)&gt;0,"R","")</f>
        <v>R</v>
      </c>
      <c r="AOP41" s="46">
        <f t="shared" si="634"/>
        <v>13</v>
      </c>
      <c r="AOQ41" s="6">
        <f t="shared" si="948"/>
        <v>7</v>
      </c>
      <c r="AOR41" s="6">
        <f t="shared" si="635"/>
        <v>-91</v>
      </c>
      <c r="AOS41" s="7">
        <f t="shared" si="636"/>
        <v>-157</v>
      </c>
      <c r="AOT41"/>
      <c r="AOU41"/>
      <c r="AOV41"/>
      <c r="AOX41" s="5">
        <f t="shared" si="198"/>
        <v>40</v>
      </c>
      <c r="AOY41" s="57">
        <v>20</v>
      </c>
      <c r="AOZ41" s="48" t="str">
        <f>IF(COUNTIF(AOY2:AOY40,AOY41)&gt;0,"R","")</f>
        <v>R</v>
      </c>
      <c r="APA41" s="46">
        <f t="shared" si="637"/>
        <v>10</v>
      </c>
      <c r="APB41" s="6">
        <f t="shared" si="949"/>
        <v>5</v>
      </c>
      <c r="APC41" s="6">
        <f t="shared" si="638"/>
        <v>-50</v>
      </c>
      <c r="APD41" s="7">
        <f t="shared" si="639"/>
        <v>338</v>
      </c>
      <c r="APE41"/>
      <c r="APF41"/>
      <c r="APG41"/>
      <c r="API41" s="5">
        <f t="shared" si="200"/>
        <v>40</v>
      </c>
      <c r="APJ41" s="57">
        <v>14</v>
      </c>
      <c r="APK41" s="48" t="str">
        <f>IF(COUNTIF(APJ2:APJ40,APJ41)&gt;0,"R","")</f>
        <v/>
      </c>
      <c r="APL41" s="46">
        <f t="shared" si="640"/>
        <v>10</v>
      </c>
      <c r="APM41" s="6">
        <f t="shared" si="950"/>
        <v>1</v>
      </c>
      <c r="APN41" s="6">
        <f t="shared" si="641"/>
        <v>26</v>
      </c>
      <c r="APO41" s="7">
        <f t="shared" si="642"/>
        <v>301</v>
      </c>
      <c r="APP41">
        <v>1</v>
      </c>
      <c r="APQ41"/>
      <c r="APR41"/>
      <c r="APT41" s="5">
        <f t="shared" si="202"/>
        <v>40</v>
      </c>
      <c r="APU41" s="57">
        <v>9</v>
      </c>
      <c r="APV41" s="48" t="str">
        <f>IF(COUNTIF(APU2:APU40,APU41)&gt;0,"R","")</f>
        <v>R</v>
      </c>
      <c r="APW41" s="46">
        <f t="shared" si="643"/>
        <v>15</v>
      </c>
      <c r="APX41" s="6">
        <f t="shared" si="951"/>
        <v>7</v>
      </c>
      <c r="APY41" s="6">
        <f t="shared" si="644"/>
        <v>-105</v>
      </c>
      <c r="APZ41" s="7">
        <f t="shared" si="645"/>
        <v>-370</v>
      </c>
      <c r="AQA41"/>
      <c r="AQB41"/>
      <c r="AQC41"/>
      <c r="AQE41" s="5">
        <f t="shared" si="204"/>
        <v>40</v>
      </c>
      <c r="AQF41" s="57">
        <v>0</v>
      </c>
      <c r="AQG41" s="48" t="str">
        <f>IF(COUNTIF(AQF2:AQF40,AQF41)&gt;0,"R","")</f>
        <v>R</v>
      </c>
      <c r="AQH41" s="46">
        <f t="shared" si="646"/>
        <v>13</v>
      </c>
      <c r="AQI41" s="6">
        <f t="shared" si="952"/>
        <v>5</v>
      </c>
      <c r="AQJ41" s="6">
        <f t="shared" si="647"/>
        <v>-65</v>
      </c>
      <c r="AQK41" s="7">
        <f t="shared" si="648"/>
        <v>8</v>
      </c>
      <c r="AQL41"/>
      <c r="AQM41"/>
      <c r="AQN41"/>
      <c r="AQP41" s="5">
        <f t="shared" si="206"/>
        <v>40</v>
      </c>
      <c r="AQQ41" s="57">
        <v>4</v>
      </c>
      <c r="AQR41" s="48" t="str">
        <f>IF(COUNTIF(AQQ2:AQQ40,AQQ41)&gt;0,"R","")</f>
        <v>R</v>
      </c>
      <c r="AQS41" s="46">
        <f t="shared" si="649"/>
        <v>13</v>
      </c>
      <c r="AQT41" s="6">
        <f t="shared" si="953"/>
        <v>7</v>
      </c>
      <c r="AQU41" s="6">
        <f t="shared" si="650"/>
        <v>-91</v>
      </c>
      <c r="AQV41" s="7">
        <f t="shared" si="651"/>
        <v>-91</v>
      </c>
      <c r="AQW41"/>
      <c r="AQX41"/>
      <c r="AQY41"/>
      <c r="ARA41" s="5">
        <f t="shared" si="208"/>
        <v>40</v>
      </c>
      <c r="ARB41" s="57">
        <v>15</v>
      </c>
      <c r="ARC41" s="48" t="str">
        <f>IF(COUNTIF(ARB2:ARB40,ARB41)&gt;0,"R","")</f>
        <v>R</v>
      </c>
      <c r="ARD41" s="46">
        <f t="shared" si="652"/>
        <v>12</v>
      </c>
      <c r="ARE41" s="6">
        <f t="shared" si="954"/>
        <v>6</v>
      </c>
      <c r="ARF41" s="6">
        <f t="shared" si="653"/>
        <v>-72</v>
      </c>
      <c r="ARG41" s="7">
        <f t="shared" si="654"/>
        <v>54</v>
      </c>
      <c r="ARH41"/>
      <c r="ARI41"/>
      <c r="ARJ41"/>
      <c r="ARL41" s="5">
        <f t="shared" si="210"/>
        <v>40</v>
      </c>
      <c r="ARM41" s="57">
        <v>1</v>
      </c>
      <c r="ARN41" s="48" t="str">
        <f>IF(COUNTIF(ARM2:ARM40,ARM41)&gt;0,"R","")</f>
        <v>R</v>
      </c>
      <c r="ARO41" s="46">
        <f t="shared" si="655"/>
        <v>10</v>
      </c>
      <c r="ARP41" s="6">
        <f t="shared" si="955"/>
        <v>2</v>
      </c>
      <c r="ARQ41" s="6">
        <f t="shared" si="656"/>
        <v>-20</v>
      </c>
      <c r="ARR41" s="7">
        <f t="shared" si="657"/>
        <v>290</v>
      </c>
      <c r="ARS41"/>
      <c r="ART41"/>
      <c r="ARU41"/>
      <c r="ARW41" s="5">
        <f t="shared" si="212"/>
        <v>40</v>
      </c>
      <c r="ARX41" s="57">
        <v>8</v>
      </c>
      <c r="ARY41" s="48" t="str">
        <f>IF(COUNTIF(ARX2:ARX40,ARX41)&gt;0,"R","")</f>
        <v>R</v>
      </c>
      <c r="ARZ41" s="46">
        <f t="shared" si="658"/>
        <v>14</v>
      </c>
      <c r="ASA41" s="6">
        <f t="shared" si="956"/>
        <v>7</v>
      </c>
      <c r="ASB41" s="6">
        <f t="shared" si="659"/>
        <v>-98</v>
      </c>
      <c r="ASC41" s="7">
        <f t="shared" si="660"/>
        <v>-226</v>
      </c>
      <c r="ASD41"/>
      <c r="ASE41"/>
      <c r="ASF41"/>
      <c r="ASH41" s="5">
        <f t="shared" si="214"/>
        <v>40</v>
      </c>
      <c r="ASI41" s="57">
        <v>10</v>
      </c>
      <c r="ASJ41" s="48" t="str">
        <f>IF(COUNTIF(ASI2:ASI40,ASI41)&gt;0,"R","")</f>
        <v>R</v>
      </c>
      <c r="ASK41" s="46">
        <f t="shared" si="661"/>
        <v>14</v>
      </c>
      <c r="ASL41" s="6">
        <f t="shared" si="957"/>
        <v>8</v>
      </c>
      <c r="ASM41" s="6">
        <f t="shared" si="662"/>
        <v>-112</v>
      </c>
      <c r="ASN41" s="7">
        <f t="shared" si="663"/>
        <v>-370</v>
      </c>
      <c r="ASO41"/>
      <c r="ASP41"/>
      <c r="ASQ41"/>
      <c r="ASS41" s="5">
        <f t="shared" si="216"/>
        <v>40</v>
      </c>
      <c r="AST41" s="57">
        <v>34</v>
      </c>
      <c r="ASU41" s="48" t="str">
        <f>IF(COUNTIF(AST2:AST40,AST41)&gt;0,"R","")</f>
        <v>R</v>
      </c>
      <c r="ASV41" s="46">
        <f t="shared" si="664"/>
        <v>11</v>
      </c>
      <c r="ASW41" s="6">
        <f t="shared" si="958"/>
        <v>5</v>
      </c>
      <c r="ASX41" s="6">
        <f t="shared" si="665"/>
        <v>-55</v>
      </c>
      <c r="ASY41" s="7">
        <f t="shared" si="666"/>
        <v>186</v>
      </c>
      <c r="ASZ41"/>
      <c r="ATA41"/>
      <c r="ATB41"/>
      <c r="ATD41" s="5">
        <f t="shared" si="218"/>
        <v>40</v>
      </c>
      <c r="ATE41" s="57">
        <v>8</v>
      </c>
      <c r="ATF41" s="48" t="str">
        <f>IF(COUNTIF(ATE2:ATE40,ATE41)&gt;0,"R","")</f>
        <v>R</v>
      </c>
      <c r="ATG41" s="46">
        <f t="shared" si="667"/>
        <v>11</v>
      </c>
      <c r="ATH41" s="6">
        <f t="shared" si="959"/>
        <v>5</v>
      </c>
      <c r="ATI41" s="6">
        <f t="shared" si="668"/>
        <v>-55</v>
      </c>
      <c r="ATJ41" s="7">
        <f t="shared" si="669"/>
        <v>160</v>
      </c>
      <c r="ATK41"/>
      <c r="ATL41"/>
      <c r="ATM41"/>
      <c r="ATO41" s="5">
        <f t="shared" si="220"/>
        <v>40</v>
      </c>
      <c r="ATP41" s="57">
        <v>29</v>
      </c>
      <c r="ATQ41" s="48" t="str">
        <f>IF(COUNTIF(ATP2:ATP40,ATP41)&gt;0,"R","")</f>
        <v>R</v>
      </c>
      <c r="ATR41" s="46">
        <f t="shared" si="670"/>
        <v>13</v>
      </c>
      <c r="ATS41" s="6">
        <f t="shared" si="960"/>
        <v>8</v>
      </c>
      <c r="ATT41" s="6">
        <f t="shared" si="671"/>
        <v>-104</v>
      </c>
      <c r="ATU41" s="7">
        <f t="shared" si="672"/>
        <v>-248</v>
      </c>
      <c r="ATV41"/>
      <c r="ATW41"/>
      <c r="ATX41"/>
      <c r="ATZ41" s="5">
        <f t="shared" si="222"/>
        <v>40</v>
      </c>
      <c r="AUA41" s="57">
        <v>25</v>
      </c>
      <c r="AUB41" s="48" t="str">
        <f>IF(COUNTIF(AUA2:AUA40,AUA41)&gt;0,"R","")</f>
        <v>R</v>
      </c>
      <c r="AUC41" s="46">
        <f t="shared" si="673"/>
        <v>13</v>
      </c>
      <c r="AUD41" s="6">
        <f t="shared" si="961"/>
        <v>3</v>
      </c>
      <c r="AUE41" s="6">
        <f t="shared" si="674"/>
        <v>-39</v>
      </c>
      <c r="AUF41" s="7">
        <f t="shared" si="675"/>
        <v>102</v>
      </c>
      <c r="AUG41"/>
      <c r="AUH41"/>
      <c r="AUI41"/>
      <c r="AUK41" s="5">
        <f t="shared" si="224"/>
        <v>40</v>
      </c>
      <c r="AUL41" s="57">
        <v>0</v>
      </c>
      <c r="AUM41" s="48" t="str">
        <f>IF(COUNTIF(AUL2:AUL40,AUL41)&gt;0,"R","")</f>
        <v/>
      </c>
      <c r="AUN41" s="46">
        <f t="shared" si="676"/>
        <v>10</v>
      </c>
      <c r="AUO41" s="6">
        <f t="shared" si="962"/>
        <v>3</v>
      </c>
      <c r="AUP41" s="6">
        <f t="shared" si="677"/>
        <v>78</v>
      </c>
      <c r="AUQ41" s="7">
        <f t="shared" si="678"/>
        <v>354</v>
      </c>
      <c r="AUR41">
        <v>2</v>
      </c>
      <c r="AUS41"/>
      <c r="AUT41"/>
      <c r="AUV41" s="5">
        <f t="shared" si="226"/>
        <v>40</v>
      </c>
      <c r="AUW41" s="57">
        <v>27</v>
      </c>
      <c r="AUX41" s="48" t="str">
        <f>IF(COUNTIF(AUW2:AUW40,AUW41)&gt;0,"R","")</f>
        <v>R</v>
      </c>
      <c r="AUY41" s="46">
        <f t="shared" si="679"/>
        <v>13</v>
      </c>
      <c r="AUZ41" s="6">
        <f t="shared" si="963"/>
        <v>3</v>
      </c>
      <c r="AVA41" s="6">
        <f t="shared" si="680"/>
        <v>-39</v>
      </c>
      <c r="AVB41" s="7">
        <f t="shared" si="681"/>
        <v>63</v>
      </c>
      <c r="AVC41"/>
      <c r="AVD41"/>
      <c r="AVE41"/>
      <c r="AVG41" s="5">
        <f t="shared" si="228"/>
        <v>40</v>
      </c>
      <c r="AVH41" s="57">
        <v>13</v>
      </c>
      <c r="AVI41" s="48" t="str">
        <f>IF(COUNTIF(AVH2:AVH40,AVH41)&gt;0,"R","")</f>
        <v/>
      </c>
      <c r="AVJ41" s="46">
        <f t="shared" si="682"/>
        <v>8</v>
      </c>
      <c r="AVK41" s="6">
        <f t="shared" si="964"/>
        <v>1</v>
      </c>
      <c r="AVL41" s="6">
        <f t="shared" si="683"/>
        <v>28</v>
      </c>
      <c r="AVM41" s="7">
        <f t="shared" si="684"/>
        <v>344</v>
      </c>
      <c r="AVN41">
        <v>1</v>
      </c>
      <c r="AVO41"/>
      <c r="AVP41"/>
      <c r="AVR41" s="5">
        <f t="shared" si="230"/>
        <v>40</v>
      </c>
      <c r="AVS41" s="57">
        <v>3</v>
      </c>
      <c r="AVT41" s="48" t="str">
        <f>IF(COUNTIF(AVS2:AVS40,AVS41)&gt;0,"R","")</f>
        <v/>
      </c>
      <c r="AVU41" s="46">
        <f t="shared" si="685"/>
        <v>10</v>
      </c>
      <c r="AVV41" s="6">
        <f t="shared" si="965"/>
        <v>4</v>
      </c>
      <c r="AVW41" s="6">
        <f t="shared" si="686"/>
        <v>104</v>
      </c>
      <c r="AVX41" s="7">
        <f t="shared" si="687"/>
        <v>399</v>
      </c>
      <c r="AVY41">
        <v>3</v>
      </c>
      <c r="AVZ41"/>
      <c r="AWA41"/>
      <c r="AWC41" s="5">
        <f t="shared" si="232"/>
        <v>40</v>
      </c>
      <c r="AWD41" s="57">
        <v>2</v>
      </c>
      <c r="AWE41" s="48" t="str">
        <f>IF(COUNTIF(AWD2:AWD40,AWD41)&gt;0,"R","")</f>
        <v>R</v>
      </c>
      <c r="AWF41" s="46">
        <f t="shared" si="688"/>
        <v>15</v>
      </c>
      <c r="AWG41" s="6">
        <f t="shared" si="966"/>
        <v>6</v>
      </c>
      <c r="AWH41" s="6">
        <f t="shared" si="689"/>
        <v>-90</v>
      </c>
      <c r="AWI41" s="7">
        <f t="shared" si="690"/>
        <v>-229</v>
      </c>
      <c r="AWJ41"/>
      <c r="AWK41"/>
      <c r="AWL41"/>
      <c r="AWN41" s="5">
        <f t="shared" si="234"/>
        <v>40</v>
      </c>
      <c r="AWO41" s="57">
        <v>15</v>
      </c>
      <c r="AWP41" s="48" t="str">
        <f>IF(COUNTIF(AWO2:AWO40,AWO41)&gt;0,"R","")</f>
        <v>R</v>
      </c>
      <c r="AWQ41" s="46">
        <f t="shared" si="691"/>
        <v>9</v>
      </c>
      <c r="AWR41" s="6">
        <f t="shared" si="967"/>
        <v>1</v>
      </c>
      <c r="AWS41" s="6">
        <f t="shared" si="692"/>
        <v>-9</v>
      </c>
      <c r="AWT41" s="7">
        <f t="shared" si="693"/>
        <v>321</v>
      </c>
      <c r="AWU41"/>
      <c r="AWV41"/>
      <c r="AWW41"/>
      <c r="AWY41" s="5">
        <f t="shared" si="236"/>
        <v>40</v>
      </c>
      <c r="AWZ41" s="57">
        <v>15</v>
      </c>
      <c r="AXA41" s="48" t="str">
        <f>IF(COUNTIF(AWZ2:AWZ40,AWZ41)&gt;0,"R","")</f>
        <v>R</v>
      </c>
      <c r="AXB41" s="46">
        <f t="shared" si="694"/>
        <v>13</v>
      </c>
      <c r="AXC41" s="6">
        <f t="shared" si="968"/>
        <v>5</v>
      </c>
      <c r="AXD41" s="6">
        <f t="shared" si="695"/>
        <v>-65</v>
      </c>
      <c r="AXE41" s="7">
        <f t="shared" si="696"/>
        <v>15</v>
      </c>
      <c r="AXF41"/>
      <c r="AXG41"/>
      <c r="AXH41"/>
      <c r="AXJ41" s="5">
        <f t="shared" si="238"/>
        <v>40</v>
      </c>
      <c r="AXK41" s="57">
        <v>18</v>
      </c>
      <c r="AXL41" s="48" t="str">
        <f>IF(COUNTIF(AXK2:AXK40,AXK41)&gt;0,"R","")</f>
        <v>R</v>
      </c>
      <c r="AXM41" s="46">
        <f t="shared" si="697"/>
        <v>11</v>
      </c>
      <c r="AXN41" s="6">
        <f t="shared" si="969"/>
        <v>3</v>
      </c>
      <c r="AXO41" s="6">
        <f t="shared" si="698"/>
        <v>-33</v>
      </c>
      <c r="AXP41" s="7">
        <f t="shared" si="699"/>
        <v>268</v>
      </c>
      <c r="AXQ41"/>
      <c r="AXR41"/>
      <c r="AXS41"/>
      <c r="AXU41" s="5">
        <f t="shared" si="240"/>
        <v>40</v>
      </c>
      <c r="AXV41" s="57">
        <v>17</v>
      </c>
      <c r="AXW41" s="48" t="str">
        <f>IF(COUNTIF(AXV2:AXV40,AXV41)&gt;0,"R","")</f>
        <v>R</v>
      </c>
      <c r="AXX41" s="46">
        <f t="shared" si="700"/>
        <v>15</v>
      </c>
      <c r="AXY41" s="6">
        <f t="shared" si="970"/>
        <v>6</v>
      </c>
      <c r="AXZ41" s="6">
        <f t="shared" si="701"/>
        <v>-90</v>
      </c>
      <c r="AYA41" s="7">
        <f t="shared" si="702"/>
        <v>-293</v>
      </c>
      <c r="AYB41"/>
      <c r="AYC41"/>
      <c r="AYD41"/>
      <c r="AYF41" s="5">
        <f t="shared" si="242"/>
        <v>40</v>
      </c>
      <c r="AYG41" s="57">
        <v>10</v>
      </c>
      <c r="AYH41" s="48" t="str">
        <f>IF(COUNTIF(AYG2:AYG40,AYG41)&gt;0,"R","")</f>
        <v>R</v>
      </c>
      <c r="AYI41" s="46">
        <f t="shared" si="703"/>
        <v>13</v>
      </c>
      <c r="AYJ41" s="6">
        <f t="shared" si="971"/>
        <v>4</v>
      </c>
      <c r="AYK41" s="6">
        <f t="shared" si="704"/>
        <v>-52</v>
      </c>
      <c r="AYL41" s="7">
        <f t="shared" si="705"/>
        <v>99</v>
      </c>
      <c r="AYM41"/>
      <c r="AYN41"/>
      <c r="AYO41"/>
      <c r="AYQ41" s="5">
        <f t="shared" si="244"/>
        <v>40</v>
      </c>
      <c r="AYR41" s="57">
        <v>24</v>
      </c>
      <c r="AYS41" s="48" t="str">
        <f>IF(COUNTIF(AYR2:AYR40,AYR41)&gt;0,"R","")</f>
        <v>R</v>
      </c>
      <c r="AYT41" s="46">
        <f t="shared" si="706"/>
        <v>13</v>
      </c>
      <c r="AYU41" s="6">
        <f t="shared" si="972"/>
        <v>6</v>
      </c>
      <c r="AYV41" s="6">
        <f t="shared" si="707"/>
        <v>-78</v>
      </c>
      <c r="AYW41" s="7">
        <f t="shared" si="708"/>
        <v>-61</v>
      </c>
      <c r="AYX41"/>
      <c r="AYY41"/>
      <c r="AYZ41"/>
      <c r="AZB41" s="5">
        <f t="shared" si="246"/>
        <v>40</v>
      </c>
      <c r="AZC41" s="57">
        <v>36</v>
      </c>
      <c r="AZD41" s="48" t="str">
        <f>IF(COUNTIF(AZC2:AZC40,AZC41)&gt;0,"R","")</f>
        <v/>
      </c>
      <c r="AZE41" s="46">
        <f t="shared" si="709"/>
        <v>13</v>
      </c>
      <c r="AZF41" s="6">
        <f t="shared" si="973"/>
        <v>2</v>
      </c>
      <c r="AZG41" s="6">
        <f t="shared" si="710"/>
        <v>46</v>
      </c>
      <c r="AZH41" s="7">
        <f t="shared" si="711"/>
        <v>59</v>
      </c>
      <c r="AZI41">
        <v>1</v>
      </c>
      <c r="AZJ41"/>
      <c r="AZK41"/>
      <c r="AZM41" s="5">
        <f t="shared" si="248"/>
        <v>40</v>
      </c>
      <c r="AZN41" s="57">
        <v>1</v>
      </c>
      <c r="AZO41" s="48" t="str">
        <f>IF(COUNTIF(AZN2:AZN40,AZN41)&gt;0,"R","")</f>
        <v/>
      </c>
      <c r="AZP41" s="46">
        <f t="shared" si="712"/>
        <v>13</v>
      </c>
      <c r="AZQ41" s="6">
        <f t="shared" si="974"/>
        <v>6</v>
      </c>
      <c r="AZR41" s="6">
        <f t="shared" si="713"/>
        <v>138</v>
      </c>
      <c r="AZS41" s="7">
        <f t="shared" si="714"/>
        <v>93</v>
      </c>
      <c r="AZT41">
        <v>1</v>
      </c>
      <c r="AZU41"/>
      <c r="AZV41"/>
      <c r="AZX41" s="5">
        <f t="shared" si="250"/>
        <v>40</v>
      </c>
      <c r="AZY41" s="57">
        <v>35</v>
      </c>
      <c r="AZZ41" s="48" t="str">
        <f>IF(COUNTIF(AZY2:AZY40,AZY41)&gt;0,"R","")</f>
        <v>R</v>
      </c>
      <c r="BAA41" s="46">
        <f t="shared" si="715"/>
        <v>16</v>
      </c>
      <c r="BAB41" s="6">
        <f t="shared" si="975"/>
        <v>8</v>
      </c>
      <c r="BAC41" s="6">
        <f t="shared" si="716"/>
        <v>-128</v>
      </c>
      <c r="BAD41" s="7">
        <f t="shared" si="717"/>
        <v>-567</v>
      </c>
      <c r="BAE41"/>
      <c r="BAF41"/>
      <c r="BAG41"/>
      <c r="BAI41" s="5">
        <f t="shared" si="252"/>
        <v>40</v>
      </c>
      <c r="BAJ41" s="57">
        <v>15</v>
      </c>
      <c r="BAK41" s="48" t="str">
        <f>IF(COUNTIF(BAJ2:BAJ40,BAJ41)&gt;0,"R","")</f>
        <v>R</v>
      </c>
      <c r="BAL41" s="46">
        <f t="shared" si="718"/>
        <v>11</v>
      </c>
      <c r="BAM41" s="6">
        <f t="shared" si="976"/>
        <v>3</v>
      </c>
      <c r="BAN41" s="6">
        <f t="shared" si="719"/>
        <v>-33</v>
      </c>
      <c r="BAO41" s="7">
        <f t="shared" si="720"/>
        <v>-32</v>
      </c>
      <c r="BAP41"/>
      <c r="BAQ41"/>
      <c r="BAR41"/>
      <c r="BAT41" s="5">
        <f t="shared" si="254"/>
        <v>40</v>
      </c>
      <c r="BAU41" s="57">
        <v>34</v>
      </c>
      <c r="BAV41" s="48" t="str">
        <f>IF(COUNTIF(BAU2:BAU40,BAU41)&gt;0,"R","")</f>
        <v/>
      </c>
      <c r="BAW41" s="46">
        <f t="shared" si="721"/>
        <v>11</v>
      </c>
      <c r="BAX41" s="6">
        <f t="shared" si="977"/>
        <v>4</v>
      </c>
      <c r="BAY41" s="6">
        <f t="shared" si="722"/>
        <v>100</v>
      </c>
      <c r="BAZ41" s="7">
        <f t="shared" si="723"/>
        <v>362</v>
      </c>
      <c r="BBA41">
        <v>4</v>
      </c>
      <c r="BBB41"/>
      <c r="BBC41"/>
      <c r="BBE41" s="5">
        <f t="shared" si="256"/>
        <v>40</v>
      </c>
      <c r="BBF41" s="57">
        <v>20</v>
      </c>
      <c r="BBG41" s="48" t="str">
        <f>IF(COUNTIF(BBF2:BBF40,BBF41)&gt;0,"R","")</f>
        <v>R</v>
      </c>
      <c r="BBH41" s="46">
        <f t="shared" si="724"/>
        <v>15</v>
      </c>
      <c r="BBI41" s="6">
        <f t="shared" si="978"/>
        <v>8</v>
      </c>
      <c r="BBJ41" s="6">
        <f t="shared" si="725"/>
        <v>-120</v>
      </c>
      <c r="BBK41" s="7">
        <f t="shared" si="726"/>
        <v>-489</v>
      </c>
      <c r="BBL41"/>
      <c r="BBM41"/>
      <c r="BBN41"/>
      <c r="BBP41" s="5">
        <f t="shared" si="258"/>
        <v>40</v>
      </c>
      <c r="BBQ41" s="57">
        <v>35</v>
      </c>
      <c r="BBR41" s="48" t="str">
        <f>IF(COUNTIF(BBQ2:BBQ40,BBQ41)&gt;0,"R","")</f>
        <v>R</v>
      </c>
      <c r="BBS41" s="46">
        <f t="shared" si="727"/>
        <v>14</v>
      </c>
      <c r="BBT41" s="6">
        <f t="shared" si="979"/>
        <v>6</v>
      </c>
      <c r="BBU41" s="6">
        <f t="shared" si="728"/>
        <v>-84</v>
      </c>
      <c r="BBV41" s="7">
        <f t="shared" si="729"/>
        <v>-167</v>
      </c>
      <c r="BBW41"/>
      <c r="BBX41"/>
      <c r="BBY41"/>
      <c r="BCA41" s="5">
        <f t="shared" si="260"/>
        <v>40</v>
      </c>
      <c r="BCB41" s="57">
        <v>15</v>
      </c>
      <c r="BCC41" s="48" t="str">
        <f>IF(COUNTIF(BCB2:BCB40,BCB41)&gt;0,"R","")</f>
        <v>R</v>
      </c>
      <c r="BCD41" s="46">
        <f t="shared" si="730"/>
        <v>15</v>
      </c>
      <c r="BCE41" s="6">
        <f t="shared" si="980"/>
        <v>6</v>
      </c>
      <c r="BCF41" s="6">
        <f t="shared" si="731"/>
        <v>-90</v>
      </c>
      <c r="BCG41" s="7">
        <f t="shared" si="732"/>
        <v>-228</v>
      </c>
      <c r="BCH41"/>
      <c r="BCI41"/>
      <c r="BCJ41"/>
      <c r="BCL41" s="5">
        <f t="shared" si="262"/>
        <v>40</v>
      </c>
      <c r="BCM41" s="57">
        <v>31</v>
      </c>
      <c r="BCN41" s="48" t="str">
        <f>IF(COUNTIF(BCM2:BCM40,BCM41)&gt;0,"R","")</f>
        <v>R</v>
      </c>
      <c r="BCO41" s="46">
        <f t="shared" si="733"/>
        <v>14</v>
      </c>
      <c r="BCP41" s="6">
        <f t="shared" si="981"/>
        <v>7</v>
      </c>
      <c r="BCQ41" s="6">
        <f t="shared" si="734"/>
        <v>-98</v>
      </c>
      <c r="BCR41" s="7">
        <f t="shared" si="735"/>
        <v>-291</v>
      </c>
      <c r="BCS41"/>
      <c r="BCT41"/>
      <c r="BCU41"/>
      <c r="BCW41" s="5">
        <f t="shared" si="264"/>
        <v>40</v>
      </c>
      <c r="BCX41" s="57">
        <v>19</v>
      </c>
      <c r="BCY41" s="48" t="str">
        <f>IF(COUNTIF(BCX2:BCX40,BCX41)&gt;0,"R","")</f>
        <v>R</v>
      </c>
      <c r="BCZ41" s="46">
        <f t="shared" si="736"/>
        <v>10</v>
      </c>
      <c r="BDA41" s="6">
        <f t="shared" si="982"/>
        <v>5</v>
      </c>
      <c r="BDB41" s="6">
        <f t="shared" si="737"/>
        <v>-50</v>
      </c>
      <c r="BDC41" s="7">
        <f t="shared" si="738"/>
        <v>289</v>
      </c>
      <c r="BDD41"/>
      <c r="BDE41"/>
      <c r="BDF41"/>
      <c r="BDH41" s="5">
        <f t="shared" si="266"/>
        <v>40</v>
      </c>
      <c r="BDI41" s="57">
        <v>30</v>
      </c>
      <c r="BDJ41" s="48" t="str">
        <f>IF(COUNTIF(BDI2:BDI40,BDI41)&gt;0,"R","")</f>
        <v>R</v>
      </c>
      <c r="BDK41" s="46">
        <f t="shared" si="739"/>
        <v>13</v>
      </c>
      <c r="BDL41" s="6">
        <f t="shared" si="983"/>
        <v>6</v>
      </c>
      <c r="BDM41" s="6">
        <f t="shared" si="740"/>
        <v>-78</v>
      </c>
      <c r="BDN41" s="7">
        <f t="shared" si="741"/>
        <v>-11</v>
      </c>
      <c r="BDO41"/>
      <c r="BDP41"/>
      <c r="BDQ41"/>
      <c r="BDS41" s="5">
        <f t="shared" si="268"/>
        <v>40</v>
      </c>
      <c r="BDT41" s="57">
        <v>20</v>
      </c>
      <c r="BDU41" s="48" t="str">
        <f>IF(COUNTIF(BDT2:BDT40,BDT41)&gt;0,"R","")</f>
        <v/>
      </c>
      <c r="BDV41" s="46">
        <f t="shared" si="742"/>
        <v>13</v>
      </c>
      <c r="BDW41" s="6">
        <f t="shared" si="984"/>
        <v>2</v>
      </c>
      <c r="BDX41" s="6">
        <f t="shared" si="743"/>
        <v>46</v>
      </c>
      <c r="BDY41" s="7">
        <f t="shared" si="744"/>
        <v>174</v>
      </c>
      <c r="BDZ41">
        <v>2</v>
      </c>
      <c r="BEA41"/>
      <c r="BEB41"/>
      <c r="BED41" s="5">
        <f t="shared" si="270"/>
        <v>40</v>
      </c>
      <c r="BEE41" s="57">
        <v>30</v>
      </c>
      <c r="BEF41" s="48" t="str">
        <f>IF(COUNTIF(BEE2:BEE40,BEE41)&gt;0,"R","")</f>
        <v>R</v>
      </c>
      <c r="BEG41" s="46">
        <f t="shared" si="745"/>
        <v>11</v>
      </c>
      <c r="BEH41" s="6">
        <f t="shared" si="985"/>
        <v>4</v>
      </c>
      <c r="BEI41" s="6">
        <f t="shared" si="746"/>
        <v>-44</v>
      </c>
      <c r="BEJ41" s="7">
        <f t="shared" si="747"/>
        <v>141</v>
      </c>
      <c r="BEK41"/>
      <c r="BEL41"/>
      <c r="BEM41"/>
      <c r="BEO41" s="5">
        <f t="shared" si="272"/>
        <v>40</v>
      </c>
      <c r="BEP41" s="57">
        <v>23</v>
      </c>
      <c r="BEQ41" s="48" t="str">
        <f>IF(COUNTIF(BEP2:BEP40,BEP41)&gt;0,"R","")</f>
        <v>R</v>
      </c>
      <c r="BER41" s="46">
        <f t="shared" si="748"/>
        <v>14</v>
      </c>
      <c r="BES41" s="6">
        <f t="shared" si="986"/>
        <v>6</v>
      </c>
      <c r="BET41" s="6">
        <f t="shared" si="749"/>
        <v>-84</v>
      </c>
      <c r="BEU41" s="7">
        <f t="shared" si="750"/>
        <v>-220</v>
      </c>
      <c r="BEV41"/>
      <c r="BEW41"/>
      <c r="BEX41"/>
      <c r="BEZ41" s="5">
        <f t="shared" si="274"/>
        <v>40</v>
      </c>
      <c r="BFA41" s="57">
        <v>8</v>
      </c>
      <c r="BFB41" s="48" t="str">
        <f>IF(COUNTIF(BFA2:BFA40,BFA41)&gt;0,"R","")</f>
        <v>R</v>
      </c>
      <c r="BFC41" s="46">
        <f t="shared" si="751"/>
        <v>12</v>
      </c>
      <c r="BFD41" s="6">
        <f t="shared" si="987"/>
        <v>1</v>
      </c>
      <c r="BFE41" s="6">
        <f t="shared" si="752"/>
        <v>-12</v>
      </c>
      <c r="BFF41" s="7">
        <f t="shared" si="753"/>
        <v>183</v>
      </c>
      <c r="BFG41"/>
      <c r="BFH41"/>
      <c r="BFI41"/>
      <c r="BFK41" s="5">
        <f t="shared" si="276"/>
        <v>40</v>
      </c>
      <c r="BFL41" s="57">
        <v>11</v>
      </c>
      <c r="BFM41" s="48" t="str">
        <f>IF(COUNTIF(BFL2:BFL40,BFL41)&gt;0,"R","")</f>
        <v>R</v>
      </c>
      <c r="BFN41" s="46">
        <f t="shared" si="754"/>
        <v>15</v>
      </c>
      <c r="BFO41" s="6">
        <f t="shared" si="988"/>
        <v>10</v>
      </c>
      <c r="BFP41" s="6">
        <f t="shared" si="755"/>
        <v>-150</v>
      </c>
      <c r="BFQ41" s="7">
        <f t="shared" si="756"/>
        <v>-848</v>
      </c>
      <c r="BFR41"/>
      <c r="BFS41"/>
      <c r="BFT41"/>
      <c r="BFV41" s="5">
        <f t="shared" si="278"/>
        <v>40</v>
      </c>
      <c r="BFW41" s="57">
        <v>20</v>
      </c>
      <c r="BFX41" s="48" t="str">
        <f>IF(COUNTIF(BFW2:BFW40,BFW41)&gt;0,"R","")</f>
        <v/>
      </c>
      <c r="BFY41" s="46">
        <f t="shared" si="757"/>
        <v>14</v>
      </c>
      <c r="BFZ41" s="6">
        <f t="shared" si="989"/>
        <v>5</v>
      </c>
      <c r="BGA41" s="6">
        <f t="shared" si="758"/>
        <v>110</v>
      </c>
      <c r="BGB41" s="7">
        <f t="shared" si="759"/>
        <v>-7</v>
      </c>
      <c r="BGC41">
        <v>3</v>
      </c>
      <c r="BGD41"/>
      <c r="BGE41"/>
      <c r="BGG41" s="5">
        <f t="shared" si="280"/>
        <v>40</v>
      </c>
      <c r="BGH41" s="57">
        <v>32</v>
      </c>
      <c r="BGI41" s="48" t="str">
        <f>IF(COUNTIF(BGH2:BGH40,BGH41)&gt;0,"R","")</f>
        <v>R</v>
      </c>
      <c r="BGJ41" s="46">
        <f t="shared" si="760"/>
        <v>16</v>
      </c>
      <c r="BGK41" s="6">
        <f t="shared" si="990"/>
        <v>8</v>
      </c>
      <c r="BGL41" s="6">
        <f t="shared" si="761"/>
        <v>-128</v>
      </c>
      <c r="BGM41" s="7">
        <f t="shared" si="762"/>
        <v>-502</v>
      </c>
      <c r="BGN41"/>
      <c r="BGO41"/>
      <c r="BGP41"/>
      <c r="BGR41" s="5">
        <f t="shared" si="282"/>
        <v>40</v>
      </c>
      <c r="BGS41" s="57">
        <v>14</v>
      </c>
      <c r="BGT41" s="48" t="str">
        <f>IF(COUNTIF(BGS2:BGS40,BGS41)&gt;0,"R","")</f>
        <v>R</v>
      </c>
      <c r="BGU41" s="46">
        <f t="shared" si="763"/>
        <v>13</v>
      </c>
      <c r="BGV41" s="6">
        <f t="shared" si="991"/>
        <v>3</v>
      </c>
      <c r="BGW41" s="6">
        <f t="shared" si="764"/>
        <v>-39</v>
      </c>
      <c r="BGX41" s="7">
        <f t="shared" si="765"/>
        <v>25</v>
      </c>
      <c r="BGY41"/>
      <c r="BGZ41"/>
      <c r="BHA41"/>
      <c r="BHC41" s="5">
        <f t="shared" si="284"/>
        <v>40</v>
      </c>
      <c r="BHD41" s="57">
        <v>24</v>
      </c>
      <c r="BHE41" s="48" t="str">
        <f>IF(COUNTIF(BHD2:BHD40,BHD41)&gt;0,"R","")</f>
        <v>R</v>
      </c>
      <c r="BHF41" s="46">
        <f t="shared" si="766"/>
        <v>11</v>
      </c>
      <c r="BHG41" s="6">
        <f t="shared" si="992"/>
        <v>3</v>
      </c>
      <c r="BHH41" s="6">
        <f t="shared" si="767"/>
        <v>-33</v>
      </c>
      <c r="BHI41" s="7">
        <f t="shared" si="768"/>
        <v>209</v>
      </c>
      <c r="BHJ41"/>
      <c r="BHK41"/>
      <c r="BHL41"/>
      <c r="BHN41" s="5">
        <f t="shared" si="286"/>
        <v>40</v>
      </c>
      <c r="BHO41" s="57">
        <v>0</v>
      </c>
      <c r="BHP41" s="48" t="str">
        <f>IF(COUNTIF(BHO2:BHO40,BHO41)&gt;0,"R","")</f>
        <v/>
      </c>
      <c r="BHQ41" s="46">
        <f t="shared" si="769"/>
        <v>10</v>
      </c>
      <c r="BHR41" s="6">
        <f t="shared" si="993"/>
        <v>3</v>
      </c>
      <c r="BHS41" s="6">
        <f t="shared" si="770"/>
        <v>78</v>
      </c>
      <c r="BHT41" s="7">
        <f t="shared" si="771"/>
        <v>429</v>
      </c>
      <c r="BHU41">
        <v>2</v>
      </c>
      <c r="BHV41"/>
      <c r="BHW41"/>
      <c r="BHY41" s="5">
        <f t="shared" si="288"/>
        <v>40</v>
      </c>
      <c r="BHZ41" s="57">
        <v>19</v>
      </c>
      <c r="BIA41" s="48" t="str">
        <f>IF(COUNTIF(BHZ2:BHZ40,BHZ41)&gt;0,"R","")</f>
        <v/>
      </c>
      <c r="BIB41" s="46">
        <f t="shared" si="772"/>
        <v>12</v>
      </c>
      <c r="BIC41" s="6">
        <f t="shared" si="994"/>
        <v>6</v>
      </c>
      <c r="BID41" s="6">
        <f t="shared" si="773"/>
        <v>144</v>
      </c>
      <c r="BIE41" s="7">
        <f t="shared" si="774"/>
        <v>165</v>
      </c>
      <c r="BIF41">
        <v>6</v>
      </c>
      <c r="BIG41"/>
      <c r="BIH41"/>
      <c r="BIJ41" s="5">
        <f t="shared" si="290"/>
        <v>40</v>
      </c>
      <c r="BIK41" s="57">
        <v>27</v>
      </c>
      <c r="BIL41" s="48" t="str">
        <f>IF(COUNTIF(BIK2:BIK40,BIK41)&gt;0,"R","")</f>
        <v/>
      </c>
      <c r="BIM41" s="46">
        <f t="shared" si="775"/>
        <v>12</v>
      </c>
      <c r="BIN41" s="6">
        <f t="shared" si="995"/>
        <v>6</v>
      </c>
      <c r="BIO41" s="6">
        <f t="shared" si="776"/>
        <v>144</v>
      </c>
      <c r="BIP41" s="7">
        <f t="shared" si="777"/>
        <v>221</v>
      </c>
      <c r="BIQ41">
        <v>2</v>
      </c>
      <c r="BIR41"/>
      <c r="BIS41"/>
      <c r="BIU41" s="5">
        <f t="shared" si="292"/>
        <v>40</v>
      </c>
      <c r="BIV41" s="57">
        <v>22</v>
      </c>
      <c r="BIW41" s="48" t="str">
        <f>IF(COUNTIF(BIV2:BIV40,BIV41)&gt;0,"R","")</f>
        <v>R</v>
      </c>
      <c r="BIX41" s="46">
        <f t="shared" si="778"/>
        <v>11</v>
      </c>
      <c r="BIY41" s="6">
        <f t="shared" si="996"/>
        <v>6</v>
      </c>
      <c r="BIZ41" s="6">
        <f t="shared" si="779"/>
        <v>-66</v>
      </c>
      <c r="BJA41" s="7">
        <f t="shared" si="780"/>
        <v>93</v>
      </c>
      <c r="BJB41"/>
      <c r="BJC41"/>
      <c r="BJD41"/>
      <c r="BJF41" s="5">
        <f t="shared" si="294"/>
        <v>40</v>
      </c>
      <c r="BJG41" s="57">
        <v>6</v>
      </c>
      <c r="BJH41" s="48" t="str">
        <f>IF(COUNTIF(BJG2:BJG40,BJG41)&gt;0,"R","")</f>
        <v>R</v>
      </c>
      <c r="BJI41" s="46">
        <f t="shared" si="781"/>
        <v>11</v>
      </c>
      <c r="BJJ41" s="6">
        <f t="shared" si="997"/>
        <v>5</v>
      </c>
      <c r="BJK41" s="6">
        <f t="shared" si="782"/>
        <v>-55</v>
      </c>
      <c r="BJL41" s="7">
        <f t="shared" si="783"/>
        <v>185</v>
      </c>
      <c r="BJM41"/>
      <c r="BJN41"/>
      <c r="BJO41"/>
      <c r="BJQ41" s="5">
        <f t="shared" si="296"/>
        <v>40</v>
      </c>
      <c r="BJR41" s="57">
        <v>30</v>
      </c>
      <c r="BJS41" s="48" t="str">
        <f>IF(COUNTIF(BJR2:BJR40,BJR41)&gt;0,"R","")</f>
        <v/>
      </c>
      <c r="BJT41" s="46">
        <f t="shared" si="784"/>
        <v>16</v>
      </c>
      <c r="BJU41" s="6">
        <f t="shared" si="998"/>
        <v>7</v>
      </c>
      <c r="BJV41" s="6">
        <f t="shared" si="785"/>
        <v>140</v>
      </c>
      <c r="BJW41" s="7">
        <f t="shared" si="786"/>
        <v>-207</v>
      </c>
      <c r="BJX41">
        <v>7</v>
      </c>
      <c r="BJY41"/>
      <c r="BJZ41"/>
      <c r="BKB41" s="5">
        <f t="shared" si="298"/>
        <v>40</v>
      </c>
      <c r="BKC41" s="57">
        <v>12</v>
      </c>
      <c r="BKD41" s="48" t="str">
        <f>IF(COUNTIF(BKC2:BKC40,BKC41)&gt;0,"R","")</f>
        <v>R</v>
      </c>
      <c r="BKE41" s="46">
        <f t="shared" si="787"/>
        <v>13</v>
      </c>
      <c r="BKF41" s="6">
        <f t="shared" si="999"/>
        <v>3</v>
      </c>
      <c r="BKG41" s="6">
        <f t="shared" si="788"/>
        <v>-39</v>
      </c>
      <c r="BKH41" s="7">
        <f t="shared" si="789"/>
        <v>-71</v>
      </c>
      <c r="BKI41"/>
      <c r="BKJ41"/>
      <c r="BKK41"/>
      <c r="BKM41" s="5">
        <f t="shared" si="300"/>
        <v>40</v>
      </c>
      <c r="BKN41" s="57">
        <v>3</v>
      </c>
      <c r="BKO41" s="48" t="str">
        <f>IF(COUNTIF(BKN2:BKN40,BKN41)&gt;0,"R","")</f>
        <v>R</v>
      </c>
      <c r="BKP41" s="46">
        <f t="shared" si="790"/>
        <v>13</v>
      </c>
      <c r="BKQ41" s="6">
        <f t="shared" si="1000"/>
        <v>6</v>
      </c>
      <c r="BKR41" s="6">
        <f t="shared" si="791"/>
        <v>-78</v>
      </c>
      <c r="BKS41" s="7">
        <f t="shared" si="792"/>
        <v>-81</v>
      </c>
      <c r="BKT41"/>
      <c r="BKU41"/>
      <c r="BKV41"/>
      <c r="BKX41" s="5">
        <f t="shared" si="302"/>
        <v>40</v>
      </c>
      <c r="BKY41" s="57">
        <v>7</v>
      </c>
      <c r="BKZ41" s="48" t="str">
        <f>IF(COUNTIF(BKY2:BKY40,BKY41)&gt;0,"R","")</f>
        <v/>
      </c>
      <c r="BLA41" s="46">
        <f t="shared" si="793"/>
        <v>15</v>
      </c>
      <c r="BLB41" s="6">
        <f t="shared" si="1001"/>
        <v>8</v>
      </c>
      <c r="BLC41" s="6">
        <f t="shared" si="794"/>
        <v>168</v>
      </c>
      <c r="BLD41" s="7">
        <f t="shared" si="795"/>
        <v>-199</v>
      </c>
      <c r="BLE41">
        <v>6</v>
      </c>
      <c r="BLF41"/>
      <c r="BLG41"/>
      <c r="BLI41" s="5">
        <f t="shared" si="304"/>
        <v>40</v>
      </c>
      <c r="BLJ41" s="57">
        <v>25</v>
      </c>
      <c r="BLK41" s="48" t="str">
        <f>IF(COUNTIF(BLJ2:BLJ40,BLJ41)&gt;0,"R","")</f>
        <v/>
      </c>
      <c r="BLL41" s="46">
        <f t="shared" si="796"/>
        <v>10</v>
      </c>
      <c r="BLM41" s="6">
        <f t="shared" si="1002"/>
        <v>5</v>
      </c>
      <c r="BLN41" s="6">
        <f t="shared" si="797"/>
        <v>130</v>
      </c>
      <c r="BLO41" s="7">
        <f t="shared" si="798"/>
        <v>493</v>
      </c>
      <c r="BLP41">
        <v>3</v>
      </c>
      <c r="BLQ41"/>
      <c r="BLR41"/>
      <c r="BLT41" s="5">
        <f t="shared" si="306"/>
        <v>40</v>
      </c>
      <c r="BLU41" s="57">
        <v>8</v>
      </c>
      <c r="BLV41" s="48" t="str">
        <f>IF(COUNTIF(BLU2:BLU40,BLU41)&gt;0,"R","")</f>
        <v>R</v>
      </c>
      <c r="BLW41" s="46">
        <f t="shared" si="799"/>
        <v>12</v>
      </c>
      <c r="BLX41" s="6">
        <f t="shared" si="1003"/>
        <v>5</v>
      </c>
      <c r="BLY41" s="6">
        <f t="shared" si="800"/>
        <v>-60</v>
      </c>
      <c r="BLZ41" s="7">
        <f t="shared" si="801"/>
        <v>56</v>
      </c>
      <c r="BMA41"/>
      <c r="BMB41"/>
      <c r="BMC41"/>
      <c r="BME41" s="5">
        <f t="shared" si="308"/>
        <v>40</v>
      </c>
      <c r="BMF41" s="57">
        <v>0</v>
      </c>
      <c r="BMG41" s="48" t="str">
        <f>IF(COUNTIF(BMF2:BMF40,BMF41)&gt;0,"R","")</f>
        <v>R</v>
      </c>
      <c r="BMH41" s="46">
        <f t="shared" si="802"/>
        <v>12</v>
      </c>
      <c r="BMI41" s="6">
        <f t="shared" si="1004"/>
        <v>3</v>
      </c>
      <c r="BMJ41" s="6">
        <f t="shared" si="803"/>
        <v>-36</v>
      </c>
      <c r="BMK41" s="7">
        <f t="shared" si="804"/>
        <v>216</v>
      </c>
      <c r="BML41"/>
      <c r="BMM41"/>
      <c r="BMN41"/>
      <c r="BMP41" s="5">
        <f t="shared" si="310"/>
        <v>40</v>
      </c>
      <c r="BMQ41" s="57">
        <v>20</v>
      </c>
      <c r="BMR41" s="48" t="str">
        <f>IF(COUNTIF(BMQ2:BMQ40,BMQ41)&gt;0,"R","")</f>
        <v>R</v>
      </c>
      <c r="BMS41" s="46">
        <f t="shared" si="805"/>
        <v>10</v>
      </c>
      <c r="BMT41" s="6">
        <f t="shared" si="1005"/>
        <v>3</v>
      </c>
      <c r="BMU41" s="6">
        <f t="shared" si="806"/>
        <v>-30</v>
      </c>
      <c r="BMV41" s="7">
        <f t="shared" si="807"/>
        <v>349</v>
      </c>
      <c r="BMW41"/>
      <c r="BMX41"/>
      <c r="BMY41"/>
      <c r="BNA41" s="5">
        <f t="shared" si="312"/>
        <v>40</v>
      </c>
      <c r="BNB41" s="57">
        <v>32</v>
      </c>
      <c r="BNC41" s="48" t="str">
        <f>IF(COUNTIF(BNB2:BNB40,BNB41)&gt;0,"R","")</f>
        <v>R</v>
      </c>
      <c r="BND41" s="46">
        <f t="shared" si="808"/>
        <v>13</v>
      </c>
      <c r="BNE41" s="6">
        <f t="shared" si="1006"/>
        <v>4</v>
      </c>
      <c r="BNF41" s="6">
        <f t="shared" si="809"/>
        <v>-52</v>
      </c>
      <c r="BNG41" s="7">
        <f t="shared" si="810"/>
        <v>83</v>
      </c>
      <c r="BNH41"/>
      <c r="BNI41"/>
      <c r="BNJ41"/>
      <c r="BNK41"/>
      <c r="BNM41" s="5">
        <f t="shared" si="314"/>
        <v>40</v>
      </c>
      <c r="BNN41" s="57">
        <v>36</v>
      </c>
      <c r="BNO41" s="48" t="str">
        <f>IF(COUNTIF(BNN2:BNN40,BNN41)&gt;0,"R","")</f>
        <v>R</v>
      </c>
      <c r="BNP41" s="46">
        <f t="shared" si="811"/>
        <v>13</v>
      </c>
      <c r="BNQ41" s="6">
        <f t="shared" si="1007"/>
        <v>3</v>
      </c>
      <c r="BNR41" s="6">
        <f t="shared" si="812"/>
        <v>-39</v>
      </c>
      <c r="BNS41" s="7">
        <f t="shared" si="813"/>
        <v>101</v>
      </c>
      <c r="BNT41"/>
      <c r="BNU41"/>
      <c r="BNV41"/>
      <c r="BNX41" s="5">
        <f t="shared" si="316"/>
        <v>40</v>
      </c>
      <c r="BNY41" s="57">
        <v>27</v>
      </c>
      <c r="BNZ41" s="48" t="str">
        <f>IF(COUNTIF(BNY2:BNY40,BNY41)&gt;0,"R","")</f>
        <v>R</v>
      </c>
      <c r="BOA41" s="46">
        <f t="shared" si="814"/>
        <v>11</v>
      </c>
      <c r="BOB41" s="6">
        <f t="shared" si="1008"/>
        <v>6</v>
      </c>
      <c r="BOC41" s="6">
        <f t="shared" si="815"/>
        <v>-66</v>
      </c>
      <c r="BOD41" s="7">
        <f t="shared" si="816"/>
        <v>75</v>
      </c>
      <c r="BOE41"/>
      <c r="BOF41"/>
      <c r="BOG41"/>
      <c r="BOI41" s="5">
        <f t="shared" si="318"/>
        <v>40</v>
      </c>
      <c r="BOJ41" s="57">
        <v>32</v>
      </c>
      <c r="BOK41" s="48" t="str">
        <f>IF(COUNTIF(BOJ2:BOJ40,BOJ41)&gt;0,"R","")</f>
        <v/>
      </c>
      <c r="BOL41" s="46">
        <f t="shared" si="817"/>
        <v>12</v>
      </c>
      <c r="BOM41" s="6">
        <f t="shared" si="1009"/>
        <v>3</v>
      </c>
      <c r="BON41" s="6">
        <f t="shared" si="818"/>
        <v>72</v>
      </c>
      <c r="BOO41" s="7">
        <f t="shared" si="819"/>
        <v>217</v>
      </c>
      <c r="BOP41">
        <v>3</v>
      </c>
      <c r="BOQ41"/>
      <c r="BOR41"/>
      <c r="BOT41" s="5">
        <f t="shared" si="320"/>
        <v>40</v>
      </c>
      <c r="BOU41" s="57">
        <v>22</v>
      </c>
      <c r="BOV41" s="48" t="str">
        <f>IF(COUNTIF(BOU2:BOU40,BOU41)&gt;0,"R","")</f>
        <v/>
      </c>
      <c r="BOW41" s="46">
        <f t="shared" si="820"/>
        <v>11</v>
      </c>
      <c r="BOX41" s="6">
        <f t="shared" si="1010"/>
        <v>1</v>
      </c>
      <c r="BOY41" s="6">
        <f t="shared" si="821"/>
        <v>25</v>
      </c>
      <c r="BOZ41" s="7">
        <f t="shared" si="822"/>
        <v>250</v>
      </c>
      <c r="BPA41">
        <v>1</v>
      </c>
      <c r="BPB41"/>
      <c r="BPC41"/>
      <c r="BPE41" s="5">
        <f t="shared" si="322"/>
        <v>40</v>
      </c>
      <c r="BPF41" s="57">
        <v>17</v>
      </c>
      <c r="BPG41" s="48" t="str">
        <f>IF(COUNTIF(BPF2:BPF40,BPF41)&gt;0,"R","")</f>
        <v>R</v>
      </c>
      <c r="BPH41" s="46">
        <f t="shared" si="823"/>
        <v>10</v>
      </c>
      <c r="BPI41" s="6">
        <f t="shared" si="1011"/>
        <v>2</v>
      </c>
      <c r="BPJ41" s="6">
        <f t="shared" si="824"/>
        <v>-20</v>
      </c>
      <c r="BPK41" s="7">
        <f t="shared" si="825"/>
        <v>355</v>
      </c>
      <c r="BPL41"/>
      <c r="BPM41"/>
      <c r="BPN41"/>
      <c r="BPP41" s="5">
        <f t="shared" si="324"/>
        <v>40</v>
      </c>
      <c r="BPQ41" s="57">
        <v>8</v>
      </c>
      <c r="BPR41" s="48" t="str">
        <f>IF(COUNTIF(BPQ2:BPQ40,BPQ41)&gt;0,"R","")</f>
        <v/>
      </c>
      <c r="BPS41" s="46">
        <f t="shared" si="826"/>
        <v>11</v>
      </c>
      <c r="BPT41" s="6">
        <f t="shared" si="1012"/>
        <v>5</v>
      </c>
      <c r="BPU41" s="6">
        <f t="shared" si="827"/>
        <v>125</v>
      </c>
      <c r="BPV41" s="7">
        <f t="shared" si="828"/>
        <v>277</v>
      </c>
      <c r="BPW41">
        <v>1</v>
      </c>
      <c r="BPX41"/>
      <c r="BPY41"/>
      <c r="BQA41" s="5">
        <f t="shared" si="326"/>
        <v>40</v>
      </c>
      <c r="BQB41" s="57">
        <v>8</v>
      </c>
      <c r="BQC41" s="48" t="str">
        <f>IF(COUNTIF(BQB2:BQB40,BQB41)&gt;0,"R","")</f>
        <v>R</v>
      </c>
      <c r="BQD41" s="46">
        <f t="shared" si="829"/>
        <v>10</v>
      </c>
      <c r="BQE41" s="6">
        <f t="shared" si="1013"/>
        <v>6</v>
      </c>
      <c r="BQF41" s="6">
        <f t="shared" si="830"/>
        <v>-60</v>
      </c>
      <c r="BQG41" s="7">
        <f t="shared" si="831"/>
        <v>238</v>
      </c>
      <c r="BQH41"/>
      <c r="BQI41"/>
      <c r="BQJ41"/>
      <c r="BQL41" s="5">
        <f t="shared" si="328"/>
        <v>40</v>
      </c>
      <c r="BQM41" s="57">
        <v>5</v>
      </c>
      <c r="BQN41" s="48" t="str">
        <f>IF(COUNTIF(BQM2:BQM40,BQM41)&gt;0,"R","")</f>
        <v>R</v>
      </c>
      <c r="BQO41" s="46">
        <f t="shared" si="832"/>
        <v>11</v>
      </c>
      <c r="BQP41" s="6">
        <f t="shared" si="1014"/>
        <v>6</v>
      </c>
      <c r="BQQ41" s="6">
        <f t="shared" si="833"/>
        <v>-66</v>
      </c>
      <c r="BQR41" s="7">
        <f t="shared" si="834"/>
        <v>135</v>
      </c>
      <c r="BQS41"/>
      <c r="BQT41"/>
      <c r="BQU41"/>
      <c r="BQW41" s="5">
        <f t="shared" si="330"/>
        <v>40</v>
      </c>
      <c r="BQX41" s="57">
        <v>14</v>
      </c>
      <c r="BQY41" s="48" t="str">
        <f>IF(COUNTIF(BQX2:BQX40,BQX41)&gt;0,"R","")</f>
        <v>R</v>
      </c>
      <c r="BQZ41" s="46">
        <f t="shared" si="835"/>
        <v>11</v>
      </c>
      <c r="BRA41" s="6">
        <f t="shared" si="1015"/>
        <v>3</v>
      </c>
      <c r="BRB41" s="6">
        <f t="shared" si="836"/>
        <v>-33</v>
      </c>
      <c r="BRC41" s="7">
        <f t="shared" si="837"/>
        <v>298</v>
      </c>
      <c r="BRD41"/>
      <c r="BRE41"/>
      <c r="BRF41"/>
      <c r="BRH41" s="5">
        <f t="shared" si="332"/>
        <v>40</v>
      </c>
      <c r="BRI41" s="57">
        <v>9</v>
      </c>
      <c r="BRJ41" s="48" t="str">
        <f>IF(COUNTIF(BRI2:BRI40,BRI41)&gt;0,"R","")</f>
        <v/>
      </c>
      <c r="BRK41" s="46">
        <f t="shared" si="838"/>
        <v>10</v>
      </c>
      <c r="BRL41" s="6">
        <f t="shared" si="1016"/>
        <v>4</v>
      </c>
      <c r="BRM41" s="6">
        <f t="shared" si="839"/>
        <v>104</v>
      </c>
      <c r="BRN41" s="7">
        <f t="shared" si="840"/>
        <v>360</v>
      </c>
      <c r="BRO41">
        <v>1</v>
      </c>
      <c r="BRP41"/>
      <c r="BRQ41"/>
      <c r="BRS41" s="5">
        <f t="shared" si="334"/>
        <v>40</v>
      </c>
      <c r="BRT41" s="57">
        <v>10</v>
      </c>
      <c r="BRU41" s="48" t="str">
        <f>IF(COUNTIF(BRT2:BRT40,BRT41)&gt;0,"R","")</f>
        <v>R</v>
      </c>
      <c r="BRV41" s="46">
        <f t="shared" si="841"/>
        <v>12</v>
      </c>
      <c r="BRW41" s="6">
        <f t="shared" si="1017"/>
        <v>5</v>
      </c>
      <c r="BRX41" s="6">
        <f t="shared" si="842"/>
        <v>-60</v>
      </c>
      <c r="BRY41" s="7">
        <f t="shared" si="843"/>
        <v>110</v>
      </c>
      <c r="BRZ41"/>
      <c r="BSA41"/>
      <c r="BSB41"/>
      <c r="BSD41" s="5">
        <f t="shared" si="336"/>
        <v>40</v>
      </c>
      <c r="BSE41" s="57">
        <v>5</v>
      </c>
      <c r="BSF41" s="48" t="str">
        <f>IF(COUNTIF(BSE2:BSE40,BSE41)&gt;0,"R","")</f>
        <v>R</v>
      </c>
      <c r="BSG41" s="46">
        <f t="shared" si="844"/>
        <v>13</v>
      </c>
      <c r="BSH41" s="6">
        <f t="shared" si="1018"/>
        <v>4</v>
      </c>
      <c r="BSI41" s="6">
        <f t="shared" si="845"/>
        <v>-52</v>
      </c>
      <c r="BSJ41" s="7">
        <f t="shared" si="846"/>
        <v>82</v>
      </c>
      <c r="BSK41"/>
      <c r="BSL41"/>
      <c r="BSM41"/>
      <c r="BSO41" s="5">
        <f t="shared" si="338"/>
        <v>40</v>
      </c>
      <c r="BSP41" s="57">
        <v>34</v>
      </c>
      <c r="BSQ41" s="48" t="str">
        <f>IF(COUNTIF(BSP2:BSP40,BSP41)&gt;0,"R","")</f>
        <v>R</v>
      </c>
      <c r="BSR41" s="46">
        <f t="shared" si="847"/>
        <v>18</v>
      </c>
      <c r="BSS41" s="6">
        <f t="shared" si="1019"/>
        <v>14</v>
      </c>
      <c r="BST41" s="6">
        <f t="shared" si="848"/>
        <v>-252</v>
      </c>
      <c r="BSU41" s="7">
        <f t="shared" si="849"/>
        <v>-2195</v>
      </c>
      <c r="BSV41"/>
      <c r="BSW41"/>
      <c r="BSX41"/>
    </row>
    <row r="42" spans="1:1870" ht="15.75" x14ac:dyDescent="0.25">
      <c r="A42" s="5">
        <f t="shared" si="0"/>
        <v>41</v>
      </c>
      <c r="B42" s="57">
        <v>33</v>
      </c>
      <c r="C42" s="48" t="str">
        <f>IF(COUNTIF(B2:B41,B42)&gt;0,"R","")</f>
        <v>R</v>
      </c>
      <c r="D42" s="46">
        <f t="shared" si="340"/>
        <v>16</v>
      </c>
      <c r="E42" s="6">
        <f t="shared" si="850"/>
        <v>11</v>
      </c>
      <c r="F42" s="6">
        <f t="shared" si="341"/>
        <v>-176</v>
      </c>
      <c r="G42" s="7">
        <f t="shared" si="342"/>
        <v>-990</v>
      </c>
      <c r="H42" s="39"/>
      <c r="I42" s="4"/>
      <c r="J42" s="4"/>
      <c r="L42" s="5">
        <f t="shared" si="2"/>
        <v>41</v>
      </c>
      <c r="M42" s="57">
        <v>6</v>
      </c>
      <c r="N42" s="48" t="str">
        <f>IF(COUNTIF(M2:M41,M42)&gt;0,"R","")</f>
        <v>R</v>
      </c>
      <c r="O42" s="46">
        <f t="shared" si="343"/>
        <v>11</v>
      </c>
      <c r="P42" s="6">
        <f t="shared" si="851"/>
        <v>4</v>
      </c>
      <c r="Q42" s="6">
        <f t="shared" si="344"/>
        <v>-44</v>
      </c>
      <c r="R42" s="7">
        <f t="shared" si="345"/>
        <v>205</v>
      </c>
      <c r="S42" s="39"/>
      <c r="T42" s="4"/>
      <c r="U42" s="4"/>
      <c r="W42" s="5">
        <f t="shared" si="4"/>
        <v>41</v>
      </c>
      <c r="X42" s="57">
        <v>12</v>
      </c>
      <c r="Y42" s="48" t="str">
        <f>IF(COUNTIF(X2:X41,X42)&gt;0,"R","")</f>
        <v>R</v>
      </c>
      <c r="Z42" s="46">
        <f t="shared" si="346"/>
        <v>13</v>
      </c>
      <c r="AA42" s="6">
        <f t="shared" si="852"/>
        <v>10</v>
      </c>
      <c r="AB42" s="6">
        <f t="shared" si="347"/>
        <v>-130</v>
      </c>
      <c r="AC42" s="7">
        <f t="shared" si="348"/>
        <v>-494</v>
      </c>
      <c r="AD42" s="39"/>
      <c r="AE42" s="4"/>
      <c r="AF42" s="4"/>
      <c r="AH42" s="5">
        <f t="shared" si="6"/>
        <v>41</v>
      </c>
      <c r="AI42" s="57">
        <v>23</v>
      </c>
      <c r="AJ42" s="48" t="str">
        <f>IF(COUNTIF(AI2:AI41,AI42)&gt;0,"R","")</f>
        <v>R</v>
      </c>
      <c r="AK42" s="46">
        <f t="shared" si="349"/>
        <v>12</v>
      </c>
      <c r="AL42" s="6">
        <f t="shared" si="853"/>
        <v>6</v>
      </c>
      <c r="AM42" s="6">
        <f t="shared" si="350"/>
        <v>-72</v>
      </c>
      <c r="AN42" s="7">
        <f t="shared" si="351"/>
        <v>-36</v>
      </c>
      <c r="AO42" s="39"/>
      <c r="AP42" s="4"/>
      <c r="AQ42" s="4"/>
      <c r="AS42" s="5">
        <f t="shared" si="8"/>
        <v>41</v>
      </c>
      <c r="AT42" s="57">
        <v>12</v>
      </c>
      <c r="AU42" s="48" t="str">
        <f>IF(COUNTIF(AT2:AT41,AT42)&gt;0,"R","")</f>
        <v>R</v>
      </c>
      <c r="AV42" s="46">
        <f t="shared" si="352"/>
        <v>11</v>
      </c>
      <c r="AW42" s="6">
        <f t="shared" si="854"/>
        <v>4</v>
      </c>
      <c r="AX42" s="6">
        <f t="shared" si="353"/>
        <v>-44</v>
      </c>
      <c r="AY42" s="7">
        <f t="shared" si="354"/>
        <v>150</v>
      </c>
      <c r="AZ42" s="39"/>
      <c r="BA42" s="4"/>
      <c r="BB42" s="4"/>
      <c r="BD42" s="5">
        <f t="shared" si="10"/>
        <v>41</v>
      </c>
      <c r="BE42" s="57">
        <v>19</v>
      </c>
      <c r="BF42" s="48" t="str">
        <f>IF(COUNTIF(BE2:BE41,BE42)&gt;0,"R","")</f>
        <v>R</v>
      </c>
      <c r="BG42" s="46">
        <f t="shared" si="355"/>
        <v>10</v>
      </c>
      <c r="BH42" s="6">
        <f t="shared" si="855"/>
        <v>3</v>
      </c>
      <c r="BI42" s="6">
        <f t="shared" si="356"/>
        <v>-30</v>
      </c>
      <c r="BJ42" s="7">
        <f t="shared" si="357"/>
        <v>274</v>
      </c>
      <c r="BK42" s="39"/>
      <c r="BL42" s="4"/>
      <c r="BM42" s="4"/>
      <c r="BO42" s="5">
        <f t="shared" si="12"/>
        <v>41</v>
      </c>
      <c r="BP42" s="57">
        <v>24</v>
      </c>
      <c r="BQ42" s="48" t="str">
        <f>IF(COUNTIF(BP2:BP41,BP42)&gt;0,"R","")</f>
        <v>R</v>
      </c>
      <c r="BR42" s="46">
        <f t="shared" si="358"/>
        <v>13</v>
      </c>
      <c r="BS42" s="6">
        <f t="shared" si="856"/>
        <v>8</v>
      </c>
      <c r="BT42" s="6">
        <f t="shared" si="359"/>
        <v>-104</v>
      </c>
      <c r="BU42" s="7">
        <f t="shared" si="360"/>
        <v>-239</v>
      </c>
      <c r="BV42"/>
      <c r="BW42"/>
      <c r="BX42"/>
      <c r="BZ42" s="5">
        <f t="shared" si="14"/>
        <v>41</v>
      </c>
      <c r="CA42" s="57">
        <v>21</v>
      </c>
      <c r="CB42" s="48" t="str">
        <f>IF(COUNTIF(CA2:CA41,CA42)&gt;0,"R","")</f>
        <v>R</v>
      </c>
      <c r="CC42" s="46">
        <f t="shared" si="361"/>
        <v>10</v>
      </c>
      <c r="CD42" s="6">
        <f t="shared" si="857"/>
        <v>3</v>
      </c>
      <c r="CE42" s="6">
        <f t="shared" si="362"/>
        <v>-30</v>
      </c>
      <c r="CF42" s="7">
        <f t="shared" si="363"/>
        <v>213</v>
      </c>
      <c r="CG42"/>
      <c r="CH42"/>
      <c r="CI42"/>
      <c r="CK42" s="5">
        <f t="shared" si="16"/>
        <v>41</v>
      </c>
      <c r="CL42" s="57">
        <v>12</v>
      </c>
      <c r="CM42" s="48" t="str">
        <f>IF(COUNTIF(CL2:CL41,CL42)&gt;0,"R","")</f>
        <v>R</v>
      </c>
      <c r="CN42" s="46">
        <f t="shared" si="364"/>
        <v>12</v>
      </c>
      <c r="CO42" s="6">
        <f t="shared" si="858"/>
        <v>8</v>
      </c>
      <c r="CP42" s="6">
        <f t="shared" si="365"/>
        <v>-96</v>
      </c>
      <c r="CQ42" s="7">
        <f t="shared" si="366"/>
        <v>-91</v>
      </c>
      <c r="CR42"/>
      <c r="CS42"/>
      <c r="CT42"/>
      <c r="CV42" s="5">
        <f t="shared" si="18"/>
        <v>41</v>
      </c>
      <c r="CW42" s="57">
        <v>18</v>
      </c>
      <c r="CX42" s="48" t="str">
        <f>IF(COUNTIF(CW2:CW41,CW42)&gt;0,"R","")</f>
        <v>R</v>
      </c>
      <c r="CY42" s="46">
        <f t="shared" si="367"/>
        <v>13</v>
      </c>
      <c r="CZ42" s="6">
        <f t="shared" si="859"/>
        <v>5</v>
      </c>
      <c r="DA42" s="6">
        <f t="shared" si="368"/>
        <v>-65</v>
      </c>
      <c r="DB42" s="7">
        <f t="shared" si="369"/>
        <v>-3</v>
      </c>
      <c r="DC42"/>
      <c r="DD42"/>
      <c r="DE42"/>
      <c r="DG42" s="5">
        <f t="shared" si="20"/>
        <v>41</v>
      </c>
      <c r="DH42" s="57">
        <v>33</v>
      </c>
      <c r="DI42" s="48" t="str">
        <f>IF(COUNTIF(DH2:DH41,DH42)&gt;0,"R","")</f>
        <v>R</v>
      </c>
      <c r="DJ42" s="46">
        <f t="shared" si="370"/>
        <v>9</v>
      </c>
      <c r="DK42" s="6">
        <f t="shared" si="860"/>
        <v>3</v>
      </c>
      <c r="DL42" s="6">
        <f t="shared" si="371"/>
        <v>-27</v>
      </c>
      <c r="DM42" s="7">
        <f t="shared" si="372"/>
        <v>289</v>
      </c>
      <c r="DN42"/>
      <c r="DO42"/>
      <c r="DP42"/>
      <c r="DR42" s="5">
        <f t="shared" si="22"/>
        <v>41</v>
      </c>
      <c r="DS42" s="57">
        <v>26</v>
      </c>
      <c r="DT42" s="48" t="str">
        <f>IF(COUNTIF(DS2:DS41,DS42)&gt;0,"R","")</f>
        <v/>
      </c>
      <c r="DU42" s="46">
        <f t="shared" si="373"/>
        <v>12</v>
      </c>
      <c r="DV42" s="6">
        <f t="shared" si="861"/>
        <v>3</v>
      </c>
      <c r="DW42" s="6">
        <f t="shared" si="374"/>
        <v>72</v>
      </c>
      <c r="DX42" s="7">
        <f t="shared" si="375"/>
        <v>284</v>
      </c>
      <c r="DY42">
        <v>2</v>
      </c>
      <c r="DZ42"/>
      <c r="EA42"/>
      <c r="EC42" s="5">
        <f t="shared" si="24"/>
        <v>41</v>
      </c>
      <c r="ED42" s="57">
        <v>27</v>
      </c>
      <c r="EE42" s="48" t="str">
        <f>IF(COUNTIF(ED2:ED41,ED42)&gt;0,"R","")</f>
        <v>R</v>
      </c>
      <c r="EF42" s="46">
        <f t="shared" si="376"/>
        <v>11</v>
      </c>
      <c r="EG42" s="6">
        <f t="shared" si="862"/>
        <v>6</v>
      </c>
      <c r="EH42" s="6">
        <f t="shared" si="377"/>
        <v>-66</v>
      </c>
      <c r="EI42" s="7">
        <f t="shared" si="378"/>
        <v>1</v>
      </c>
      <c r="EJ42"/>
      <c r="EK42"/>
      <c r="EL42"/>
      <c r="EN42" s="5">
        <f t="shared" si="26"/>
        <v>41</v>
      </c>
      <c r="EO42" s="57">
        <v>31</v>
      </c>
      <c r="EP42" s="48" t="str">
        <f>IF(COUNTIF(EO2:EO41,EO42)&gt;0,"R","")</f>
        <v>R</v>
      </c>
      <c r="EQ42" s="46">
        <f t="shared" si="379"/>
        <v>12</v>
      </c>
      <c r="ER42" s="6">
        <f t="shared" si="863"/>
        <v>8</v>
      </c>
      <c r="ES42" s="6">
        <f t="shared" si="380"/>
        <v>-96</v>
      </c>
      <c r="ET42" s="7">
        <f t="shared" si="381"/>
        <v>-84</v>
      </c>
      <c r="EU42"/>
      <c r="EV42"/>
      <c r="EW42"/>
      <c r="EY42" s="5">
        <f t="shared" si="28"/>
        <v>41</v>
      </c>
      <c r="EZ42" s="57">
        <v>25</v>
      </c>
      <c r="FA42" s="48" t="str">
        <f>IF(COUNTIF(EZ2:EZ41,EZ42)&gt;0,"R","")</f>
        <v>R</v>
      </c>
      <c r="FB42" s="46">
        <f t="shared" si="382"/>
        <v>16</v>
      </c>
      <c r="FC42" s="6">
        <f t="shared" si="864"/>
        <v>6</v>
      </c>
      <c r="FD42" s="6">
        <f t="shared" si="383"/>
        <v>-96</v>
      </c>
      <c r="FE42" s="7">
        <f t="shared" si="384"/>
        <v>-422</v>
      </c>
      <c r="FF42"/>
      <c r="FG42"/>
      <c r="FH42"/>
      <c r="FJ42" s="5">
        <f t="shared" si="30"/>
        <v>41</v>
      </c>
      <c r="FK42" s="57">
        <v>31</v>
      </c>
      <c r="FL42" s="48" t="str">
        <f>IF(COUNTIF(FK2:FK41,FK42)&gt;0,"R","")</f>
        <v>R</v>
      </c>
      <c r="FM42" s="46">
        <f t="shared" si="385"/>
        <v>14</v>
      </c>
      <c r="FN42" s="6">
        <f t="shared" si="865"/>
        <v>7</v>
      </c>
      <c r="FO42" s="6">
        <f t="shared" si="386"/>
        <v>-98</v>
      </c>
      <c r="FP42" s="7">
        <f t="shared" si="387"/>
        <v>-271</v>
      </c>
      <c r="FQ42"/>
      <c r="FR42"/>
      <c r="FS42"/>
      <c r="FU42" s="5">
        <f t="shared" si="32"/>
        <v>41</v>
      </c>
      <c r="FV42" s="57">
        <v>26</v>
      </c>
      <c r="FW42" s="48" t="str">
        <f>IF(COUNTIF(FV2:FV41,FV42)&gt;0,"R","")</f>
        <v>R</v>
      </c>
      <c r="FX42" s="46">
        <f t="shared" si="388"/>
        <v>12</v>
      </c>
      <c r="FY42" s="6">
        <f t="shared" si="866"/>
        <v>1</v>
      </c>
      <c r="FZ42" s="6">
        <f t="shared" si="389"/>
        <v>-12</v>
      </c>
      <c r="GA42" s="7">
        <f t="shared" si="390"/>
        <v>-22</v>
      </c>
      <c r="GB42"/>
      <c r="GC42"/>
      <c r="GD42"/>
      <c r="GF42" s="5">
        <f t="shared" si="34"/>
        <v>41</v>
      </c>
      <c r="GG42" s="57">
        <v>8</v>
      </c>
      <c r="GH42" s="48" t="str">
        <f>IF(COUNTIF(GG2:GG41,GG42)&gt;0,"R","")</f>
        <v/>
      </c>
      <c r="GI42" s="46">
        <f t="shared" si="391"/>
        <v>14</v>
      </c>
      <c r="GJ42" s="6">
        <f t="shared" si="867"/>
        <v>6</v>
      </c>
      <c r="GK42" s="6">
        <f t="shared" si="392"/>
        <v>132</v>
      </c>
      <c r="GL42" s="7">
        <f t="shared" si="393"/>
        <v>-44</v>
      </c>
      <c r="GM42">
        <v>4</v>
      </c>
      <c r="GN42"/>
      <c r="GO42"/>
      <c r="GQ42" s="5">
        <f t="shared" si="36"/>
        <v>41</v>
      </c>
      <c r="GR42" s="57">
        <v>33</v>
      </c>
      <c r="GS42" s="48" t="str">
        <f>IF(COUNTIF(GR2:GR41,GR42)&gt;0,"R","")</f>
        <v/>
      </c>
      <c r="GT42" s="46">
        <f t="shared" si="394"/>
        <v>16</v>
      </c>
      <c r="GU42" s="6">
        <f t="shared" si="868"/>
        <v>5</v>
      </c>
      <c r="GV42" s="6">
        <f t="shared" si="395"/>
        <v>100</v>
      </c>
      <c r="GW42" s="7">
        <f t="shared" si="396"/>
        <v>-153</v>
      </c>
      <c r="GX42">
        <v>1</v>
      </c>
      <c r="GY42"/>
      <c r="GZ42"/>
      <c r="HB42" s="5">
        <f t="shared" si="38"/>
        <v>41</v>
      </c>
      <c r="HC42" s="57">
        <v>6</v>
      </c>
      <c r="HD42" s="48" t="str">
        <f>IF(COUNTIF(HC2:HC41,HC42)&gt;0,"R","")</f>
        <v>R</v>
      </c>
      <c r="HE42" s="46">
        <f t="shared" si="397"/>
        <v>15</v>
      </c>
      <c r="HF42" s="6">
        <f t="shared" si="869"/>
        <v>9</v>
      </c>
      <c r="HG42" s="6">
        <f t="shared" si="398"/>
        <v>-135</v>
      </c>
      <c r="HH42" s="7">
        <f t="shared" si="399"/>
        <v>-540</v>
      </c>
      <c r="HI42"/>
      <c r="HJ42"/>
      <c r="HK42"/>
      <c r="HM42" s="5">
        <f t="shared" si="40"/>
        <v>41</v>
      </c>
      <c r="HN42" s="57">
        <v>30</v>
      </c>
      <c r="HO42" s="48" t="str">
        <f>IF(COUNTIF(HN2:HN41,HN42)&gt;0,"R","")</f>
        <v/>
      </c>
      <c r="HP42" s="46">
        <f t="shared" si="400"/>
        <v>12</v>
      </c>
      <c r="HQ42" s="6">
        <f t="shared" si="870"/>
        <v>3</v>
      </c>
      <c r="HR42" s="6">
        <f t="shared" si="401"/>
        <v>72</v>
      </c>
      <c r="HS42" s="7">
        <f t="shared" si="402"/>
        <v>266</v>
      </c>
      <c r="HT42">
        <v>3</v>
      </c>
      <c r="HU42"/>
      <c r="HV42"/>
      <c r="HX42" s="5">
        <f t="shared" si="42"/>
        <v>41</v>
      </c>
      <c r="HY42" s="57">
        <v>7</v>
      </c>
      <c r="HZ42" s="48" t="str">
        <f>IF(COUNTIF(HY2:HY41,HY42)&gt;0,"R","")</f>
        <v>R</v>
      </c>
      <c r="IA42" s="46">
        <f t="shared" si="403"/>
        <v>16</v>
      </c>
      <c r="IB42" s="6">
        <f t="shared" si="871"/>
        <v>7</v>
      </c>
      <c r="IC42" s="6">
        <f t="shared" si="404"/>
        <v>-112</v>
      </c>
      <c r="ID42" s="7">
        <f t="shared" si="405"/>
        <v>-584</v>
      </c>
      <c r="IE42"/>
      <c r="IF42"/>
      <c r="IG42"/>
      <c r="II42" s="5">
        <f t="shared" si="44"/>
        <v>41</v>
      </c>
      <c r="IJ42" s="57">
        <v>22</v>
      </c>
      <c r="IK42" s="48" t="str">
        <f>IF(COUNTIF(IJ2:IJ41,IJ42)&gt;0,"R","")</f>
        <v>R</v>
      </c>
      <c r="IL42" s="46">
        <f t="shared" si="406"/>
        <v>11</v>
      </c>
      <c r="IM42" s="6">
        <f t="shared" si="872"/>
        <v>6</v>
      </c>
      <c r="IN42" s="6">
        <f t="shared" si="407"/>
        <v>-66</v>
      </c>
      <c r="IO42" s="7">
        <f t="shared" si="408"/>
        <v>132</v>
      </c>
      <c r="IP42"/>
      <c r="IQ42"/>
      <c r="IR42"/>
      <c r="IT42" s="5">
        <f t="shared" si="46"/>
        <v>41</v>
      </c>
      <c r="IU42" s="57">
        <v>19</v>
      </c>
      <c r="IV42" s="48" t="str">
        <f>IF(COUNTIF(IU2:IU41,IU42)&gt;0,"R","")</f>
        <v>R</v>
      </c>
      <c r="IW42" s="46">
        <f t="shared" si="409"/>
        <v>12</v>
      </c>
      <c r="IX42" s="6">
        <f t="shared" si="873"/>
        <v>5</v>
      </c>
      <c r="IY42" s="6">
        <f t="shared" si="410"/>
        <v>-60</v>
      </c>
      <c r="IZ42" s="7">
        <f t="shared" si="411"/>
        <v>122</v>
      </c>
      <c r="JA42"/>
      <c r="JB42"/>
      <c r="JC42"/>
      <c r="JE42" s="5">
        <f t="shared" si="48"/>
        <v>41</v>
      </c>
      <c r="JF42" s="57">
        <v>16</v>
      </c>
      <c r="JG42" s="48" t="str">
        <f>IF(COUNTIF(JF2:JF41,JF42)&gt;0,"R","")</f>
        <v/>
      </c>
      <c r="JH42" s="46">
        <f t="shared" si="412"/>
        <v>11</v>
      </c>
      <c r="JI42" s="6">
        <f t="shared" si="874"/>
        <v>4</v>
      </c>
      <c r="JJ42" s="6">
        <f t="shared" si="413"/>
        <v>100</v>
      </c>
      <c r="JK42" s="7">
        <f t="shared" si="414"/>
        <v>288</v>
      </c>
      <c r="JL42">
        <v>3</v>
      </c>
      <c r="JM42"/>
      <c r="JN42"/>
      <c r="JP42" s="5">
        <f t="shared" si="50"/>
        <v>41</v>
      </c>
      <c r="JQ42" s="57">
        <v>32</v>
      </c>
      <c r="JR42" s="48" t="str">
        <f>IF(COUNTIF(JQ2:JQ41,JQ42)&gt;0,"R","")</f>
        <v/>
      </c>
      <c r="JS42" s="46">
        <f t="shared" si="415"/>
        <v>15</v>
      </c>
      <c r="JT42" s="6">
        <f t="shared" si="875"/>
        <v>8</v>
      </c>
      <c r="JU42" s="6">
        <f t="shared" si="416"/>
        <v>168</v>
      </c>
      <c r="JV42" s="7">
        <f t="shared" si="417"/>
        <v>-312</v>
      </c>
      <c r="JW42">
        <v>3</v>
      </c>
      <c r="JX42"/>
      <c r="JY42"/>
      <c r="KA42" s="5">
        <f t="shared" si="52"/>
        <v>41</v>
      </c>
      <c r="KB42" s="57">
        <v>12</v>
      </c>
      <c r="KC42" s="48" t="str">
        <f>IF(COUNTIF(KB2:KB41,KB42)&gt;0,"R","")</f>
        <v>R</v>
      </c>
      <c r="KD42" s="46">
        <f t="shared" si="418"/>
        <v>13</v>
      </c>
      <c r="KE42" s="6">
        <f t="shared" si="876"/>
        <v>5</v>
      </c>
      <c r="KF42" s="6">
        <f t="shared" si="419"/>
        <v>-65</v>
      </c>
      <c r="KG42" s="7">
        <f t="shared" si="420"/>
        <v>-33</v>
      </c>
      <c r="KH42"/>
      <c r="KI42"/>
      <c r="KJ42"/>
      <c r="KL42" s="5">
        <f t="shared" si="54"/>
        <v>41</v>
      </c>
      <c r="KM42" s="57">
        <v>23</v>
      </c>
      <c r="KN42" s="48" t="str">
        <f>IF(COUNTIF(KM2:KM41,KM42)&gt;0,"R","")</f>
        <v>R</v>
      </c>
      <c r="KO42" s="46">
        <f t="shared" si="421"/>
        <v>10</v>
      </c>
      <c r="KP42" s="6">
        <f t="shared" si="877"/>
        <v>1</v>
      </c>
      <c r="KQ42" s="6">
        <f t="shared" si="422"/>
        <v>-10</v>
      </c>
      <c r="KR42" s="7">
        <f t="shared" si="423"/>
        <v>263</v>
      </c>
      <c r="KS42"/>
      <c r="KT42"/>
      <c r="KU42"/>
      <c r="KW42" s="5">
        <f t="shared" si="56"/>
        <v>41</v>
      </c>
      <c r="KX42" s="57">
        <v>8</v>
      </c>
      <c r="KY42" s="48" t="str">
        <f>IF(COUNTIF(KX2:KX41,KX42)&gt;0,"R","")</f>
        <v/>
      </c>
      <c r="KZ42" s="46">
        <f t="shared" si="424"/>
        <v>17</v>
      </c>
      <c r="LA42" s="6">
        <f t="shared" si="878"/>
        <v>12</v>
      </c>
      <c r="LB42" s="6">
        <f t="shared" si="425"/>
        <v>228</v>
      </c>
      <c r="LC42" s="7">
        <f t="shared" si="426"/>
        <v>-1188</v>
      </c>
      <c r="LD42">
        <v>1</v>
      </c>
      <c r="LE42"/>
      <c r="LF42"/>
      <c r="LH42" s="5">
        <f t="shared" si="58"/>
        <v>41</v>
      </c>
      <c r="LI42" s="57">
        <v>19</v>
      </c>
      <c r="LJ42" s="48" t="str">
        <f>IF(COUNTIF(LI2:LI41,LI42)&gt;0,"R","")</f>
        <v/>
      </c>
      <c r="LK42" s="46">
        <f t="shared" si="427"/>
        <v>16</v>
      </c>
      <c r="LL42" s="6">
        <f t="shared" si="879"/>
        <v>13</v>
      </c>
      <c r="LM42" s="6">
        <f t="shared" si="428"/>
        <v>260</v>
      </c>
      <c r="LN42" s="7">
        <f t="shared" si="429"/>
        <v>-968</v>
      </c>
      <c r="LO42">
        <v>3</v>
      </c>
      <c r="LP42"/>
      <c r="LQ42"/>
      <c r="LS42" s="5">
        <f t="shared" si="60"/>
        <v>41</v>
      </c>
      <c r="LT42" s="57">
        <v>4</v>
      </c>
      <c r="LU42" s="48" t="str">
        <f>IF(COUNTIF(LT2:LT41,LT42)&gt;0,"R","")</f>
        <v/>
      </c>
      <c r="LV42" s="46">
        <f t="shared" si="430"/>
        <v>14</v>
      </c>
      <c r="LW42" s="6">
        <f t="shared" si="880"/>
        <v>9</v>
      </c>
      <c r="LX42" s="6">
        <f t="shared" si="431"/>
        <v>198</v>
      </c>
      <c r="LY42" s="7">
        <f t="shared" si="432"/>
        <v>-111</v>
      </c>
      <c r="LZ42">
        <v>2</v>
      </c>
      <c r="MA42"/>
      <c r="MB42"/>
      <c r="MD42" s="5">
        <f t="shared" si="62"/>
        <v>41</v>
      </c>
      <c r="ME42" s="57">
        <v>14</v>
      </c>
      <c r="MF42" s="48" t="str">
        <f>IF(COUNTIF(ME2:ME41,ME42)&gt;0,"R","")</f>
        <v>R</v>
      </c>
      <c r="MG42" s="46">
        <f t="shared" si="433"/>
        <v>9</v>
      </c>
      <c r="MH42" s="6">
        <f t="shared" si="881"/>
        <v>4</v>
      </c>
      <c r="MI42" s="6">
        <f t="shared" si="434"/>
        <v>-36</v>
      </c>
      <c r="MJ42" s="7">
        <f t="shared" si="435"/>
        <v>298</v>
      </c>
      <c r="MK42"/>
      <c r="ML42"/>
      <c r="MM42"/>
      <c r="MO42" s="5">
        <f t="shared" si="64"/>
        <v>41</v>
      </c>
      <c r="MP42" s="57">
        <v>5</v>
      </c>
      <c r="MQ42" s="48" t="str">
        <f>IF(COUNTIF(MP2:MP41,MP42)&gt;0,"R","")</f>
        <v>R</v>
      </c>
      <c r="MR42" s="46">
        <f t="shared" si="436"/>
        <v>12</v>
      </c>
      <c r="MS42" s="6">
        <f t="shared" si="882"/>
        <v>6</v>
      </c>
      <c r="MT42" s="6">
        <f t="shared" si="437"/>
        <v>-72</v>
      </c>
      <c r="MU42" s="7">
        <f t="shared" si="438"/>
        <v>8</v>
      </c>
      <c r="MV42"/>
      <c r="MW42"/>
      <c r="MX42"/>
      <c r="MZ42" s="5">
        <f t="shared" si="66"/>
        <v>41</v>
      </c>
      <c r="NA42" s="57">
        <v>34</v>
      </c>
      <c r="NB42" s="48" t="str">
        <f>IF(COUNTIF(NA2:NA41,NA42)&gt;0,"R","")</f>
        <v>R</v>
      </c>
      <c r="NC42" s="46">
        <f t="shared" si="439"/>
        <v>14</v>
      </c>
      <c r="ND42" s="6">
        <f t="shared" si="883"/>
        <v>4</v>
      </c>
      <c r="NE42" s="6">
        <f t="shared" si="440"/>
        <v>-56</v>
      </c>
      <c r="NF42" s="7">
        <f t="shared" si="441"/>
        <v>-230</v>
      </c>
      <c r="NG42"/>
      <c r="NI42"/>
      <c r="NK42" s="5">
        <f t="shared" si="68"/>
        <v>41</v>
      </c>
      <c r="NL42" s="57">
        <v>28</v>
      </c>
      <c r="NM42" s="48" t="str">
        <f>IF(COUNTIF(NL2:NL41,NL42)&gt;0,"R","")</f>
        <v>R</v>
      </c>
      <c r="NN42" s="46">
        <f t="shared" si="442"/>
        <v>15</v>
      </c>
      <c r="NO42" s="6">
        <f t="shared" si="884"/>
        <v>11</v>
      </c>
      <c r="NP42" s="6">
        <f t="shared" si="443"/>
        <v>-165</v>
      </c>
      <c r="NQ42" s="7">
        <f t="shared" si="444"/>
        <v>-857</v>
      </c>
      <c r="NR42"/>
      <c r="NS42"/>
      <c r="NT42"/>
      <c r="NV42" s="5">
        <f t="shared" si="70"/>
        <v>41</v>
      </c>
      <c r="NW42" s="57">
        <v>12</v>
      </c>
      <c r="NX42" s="48" t="str">
        <f>IF(COUNTIF(NW2:NW41,NW42)&gt;0,"R","")</f>
        <v/>
      </c>
      <c r="NY42" s="46">
        <f t="shared" si="445"/>
        <v>14</v>
      </c>
      <c r="NZ42" s="6">
        <f t="shared" si="885"/>
        <v>6</v>
      </c>
      <c r="OA42" s="6">
        <f t="shared" si="446"/>
        <v>132</v>
      </c>
      <c r="OB42" s="7">
        <f t="shared" si="447"/>
        <v>102</v>
      </c>
      <c r="OC42">
        <v>3</v>
      </c>
      <c r="OD42"/>
      <c r="OE42"/>
      <c r="OG42" s="5">
        <f t="shared" si="72"/>
        <v>41</v>
      </c>
      <c r="OH42" s="57">
        <v>23</v>
      </c>
      <c r="OI42" s="48" t="str">
        <f>IF(COUNTIF(OH2:OH41,OH42)&gt;0,"R","")</f>
        <v>R</v>
      </c>
      <c r="OJ42" s="46">
        <f t="shared" si="448"/>
        <v>14</v>
      </c>
      <c r="OK42" s="6">
        <f t="shared" si="886"/>
        <v>7</v>
      </c>
      <c r="OL42" s="6">
        <f t="shared" si="449"/>
        <v>-98</v>
      </c>
      <c r="OM42" s="7">
        <f t="shared" si="450"/>
        <v>-272</v>
      </c>
      <c r="ON42"/>
      <c r="OO42"/>
      <c r="OP42"/>
      <c r="OR42" s="5">
        <f t="shared" si="74"/>
        <v>41</v>
      </c>
      <c r="OS42" s="57">
        <v>22</v>
      </c>
      <c r="OT42" s="48" t="str">
        <f>IF(COUNTIF(OS2:OS41,OS42)&gt;0,"R","")</f>
        <v/>
      </c>
      <c r="OU42" s="46">
        <f t="shared" si="451"/>
        <v>14</v>
      </c>
      <c r="OV42" s="6">
        <f t="shared" si="887"/>
        <v>6</v>
      </c>
      <c r="OW42" s="6">
        <f t="shared" si="452"/>
        <v>132</v>
      </c>
      <c r="OX42" s="7">
        <f t="shared" si="453"/>
        <v>-98</v>
      </c>
      <c r="OY42">
        <v>6</v>
      </c>
      <c r="OZ42"/>
      <c r="PA42"/>
      <c r="PC42" s="5">
        <f t="shared" si="76"/>
        <v>41</v>
      </c>
      <c r="PD42" s="57">
        <v>33</v>
      </c>
      <c r="PE42" s="48" t="str">
        <f>IF(COUNTIF(PD2:PD41,PD42)&gt;0,"R","")</f>
        <v>R</v>
      </c>
      <c r="PF42" s="46">
        <f t="shared" si="454"/>
        <v>10</v>
      </c>
      <c r="PG42" s="6">
        <f t="shared" si="888"/>
        <v>5</v>
      </c>
      <c r="PH42" s="6">
        <f t="shared" si="455"/>
        <v>-50</v>
      </c>
      <c r="PI42" s="7">
        <f t="shared" si="456"/>
        <v>224</v>
      </c>
      <c r="PJ42"/>
      <c r="PK42"/>
      <c r="PL42"/>
      <c r="PN42" s="5">
        <f t="shared" si="78"/>
        <v>41</v>
      </c>
      <c r="PO42" s="57">
        <v>23</v>
      </c>
      <c r="PP42" s="48" t="str">
        <f>IF(COUNTIF(PO2:PO41,PO42)&gt;0,"R","")</f>
        <v>R</v>
      </c>
      <c r="PQ42" s="46">
        <f t="shared" si="457"/>
        <v>10</v>
      </c>
      <c r="PR42" s="6">
        <f t="shared" si="889"/>
        <v>6</v>
      </c>
      <c r="PS42" s="6">
        <f t="shared" si="458"/>
        <v>-60</v>
      </c>
      <c r="PT42" s="7">
        <f t="shared" si="459"/>
        <v>248</v>
      </c>
      <c r="PU42"/>
      <c r="PV42"/>
      <c r="PW42"/>
      <c r="PY42" s="5">
        <f t="shared" si="80"/>
        <v>41</v>
      </c>
      <c r="PZ42" s="57">
        <v>7</v>
      </c>
      <c r="QA42" s="48" t="str">
        <f>IF(COUNTIF(PZ2:PZ41,PZ42)&gt;0,"R","")</f>
        <v/>
      </c>
      <c r="QB42" s="46">
        <f t="shared" si="460"/>
        <v>14</v>
      </c>
      <c r="QC42" s="6">
        <f t="shared" si="890"/>
        <v>5</v>
      </c>
      <c r="QD42" s="6">
        <f t="shared" si="461"/>
        <v>110</v>
      </c>
      <c r="QE42" s="7">
        <f t="shared" si="462"/>
        <v>-63</v>
      </c>
      <c r="QF42">
        <v>3</v>
      </c>
      <c r="QG42"/>
      <c r="QH42"/>
      <c r="QJ42" s="5">
        <f t="shared" si="82"/>
        <v>41</v>
      </c>
      <c r="QK42" s="57">
        <v>27</v>
      </c>
      <c r="QL42" s="48" t="str">
        <f>IF(COUNTIF(QK2:QK41,QK42)&gt;0,"R","")</f>
        <v/>
      </c>
      <c r="QM42" s="46">
        <f t="shared" si="463"/>
        <v>13</v>
      </c>
      <c r="QN42" s="6">
        <f t="shared" si="891"/>
        <v>10</v>
      </c>
      <c r="QO42" s="6">
        <f t="shared" si="464"/>
        <v>230</v>
      </c>
      <c r="QP42" s="7">
        <f t="shared" si="465"/>
        <v>-76</v>
      </c>
      <c r="QQ42">
        <v>2</v>
      </c>
      <c r="QR42"/>
      <c r="QS42"/>
      <c r="QU42" s="5">
        <f t="shared" si="84"/>
        <v>41</v>
      </c>
      <c r="QV42" s="57">
        <v>6</v>
      </c>
      <c r="QW42" s="48" t="str">
        <f>IF(COUNTIF(QV2:QV41,QV42)&gt;0,"R","")</f>
        <v>R</v>
      </c>
      <c r="QX42" s="46">
        <f t="shared" si="466"/>
        <v>18</v>
      </c>
      <c r="QY42" s="6">
        <f t="shared" si="892"/>
        <v>12</v>
      </c>
      <c r="QZ42" s="6">
        <f t="shared" si="467"/>
        <v>-216</v>
      </c>
      <c r="RA42" s="7">
        <f t="shared" si="468"/>
        <v>-1608</v>
      </c>
      <c r="RB42"/>
      <c r="RC42"/>
      <c r="RD42"/>
      <c r="RF42" s="5">
        <f t="shared" si="86"/>
        <v>41</v>
      </c>
      <c r="RG42" s="57">
        <v>22</v>
      </c>
      <c r="RH42" s="48" t="str">
        <f>IF(COUNTIF(RG2:RG41,RG42)&gt;0,"R","")</f>
        <v>R</v>
      </c>
      <c r="RI42" s="46">
        <f t="shared" si="469"/>
        <v>15</v>
      </c>
      <c r="RJ42" s="6">
        <f t="shared" si="893"/>
        <v>4</v>
      </c>
      <c r="RK42" s="6">
        <f t="shared" si="470"/>
        <v>-60</v>
      </c>
      <c r="RL42" s="7">
        <f t="shared" si="471"/>
        <v>-438</v>
      </c>
      <c r="RM42"/>
      <c r="RN42"/>
      <c r="RO42"/>
      <c r="RQ42" s="5">
        <f t="shared" si="88"/>
        <v>41</v>
      </c>
      <c r="RR42" s="57">
        <v>3</v>
      </c>
      <c r="RS42" s="48" t="str">
        <f>IF(COUNTIF(RR2:RR41,RR42)&gt;0,"R","")</f>
        <v/>
      </c>
      <c r="RT42" s="46">
        <f t="shared" si="472"/>
        <v>10</v>
      </c>
      <c r="RU42" s="6">
        <f t="shared" si="894"/>
        <v>6</v>
      </c>
      <c r="RV42" s="6">
        <f t="shared" si="473"/>
        <v>156</v>
      </c>
      <c r="RW42" s="7">
        <f t="shared" si="474"/>
        <v>429</v>
      </c>
      <c r="RX42">
        <v>1</v>
      </c>
      <c r="RY42"/>
      <c r="RZ42"/>
      <c r="SB42" s="5">
        <f t="shared" si="90"/>
        <v>41</v>
      </c>
      <c r="SC42" s="57">
        <v>28</v>
      </c>
      <c r="SD42" s="48" t="str">
        <f>IF(COUNTIF(SC2:SC41,SC42)&gt;0,"R","")</f>
        <v/>
      </c>
      <c r="SE42" s="46">
        <f t="shared" si="475"/>
        <v>14</v>
      </c>
      <c r="SF42" s="6">
        <f t="shared" si="895"/>
        <v>6</v>
      </c>
      <c r="SG42" s="6">
        <f t="shared" si="476"/>
        <v>132</v>
      </c>
      <c r="SH42" s="7">
        <f t="shared" si="477"/>
        <v>45</v>
      </c>
      <c r="SI42">
        <v>2</v>
      </c>
      <c r="SJ42"/>
      <c r="SK42"/>
      <c r="SM42" s="5">
        <f t="shared" si="92"/>
        <v>41</v>
      </c>
      <c r="SN42" s="57">
        <v>7</v>
      </c>
      <c r="SO42" s="48" t="str">
        <f>IF(COUNTIF(SN2:SN41,SN42)&gt;0,"R","")</f>
        <v/>
      </c>
      <c r="SP42" s="46">
        <f t="shared" si="478"/>
        <v>12</v>
      </c>
      <c r="SQ42" s="6">
        <f t="shared" si="896"/>
        <v>4</v>
      </c>
      <c r="SR42" s="6">
        <f t="shared" si="479"/>
        <v>96</v>
      </c>
      <c r="SS42" s="7">
        <f t="shared" si="480"/>
        <v>267</v>
      </c>
      <c r="ST42">
        <v>1</v>
      </c>
      <c r="SU42"/>
      <c r="SV42"/>
      <c r="SX42" s="5">
        <f t="shared" si="94"/>
        <v>41</v>
      </c>
      <c r="SY42" s="57">
        <v>6</v>
      </c>
      <c r="SZ42" s="48" t="str">
        <f>IF(COUNTIF(SY2:SY41,SY42)&gt;0,"R","")</f>
        <v>R</v>
      </c>
      <c r="TA42" s="46">
        <f t="shared" si="481"/>
        <v>13</v>
      </c>
      <c r="TB42" s="6">
        <f t="shared" si="897"/>
        <v>8</v>
      </c>
      <c r="TC42" s="6">
        <f t="shared" si="482"/>
        <v>-104</v>
      </c>
      <c r="TD42" s="7">
        <f t="shared" si="483"/>
        <v>-237</v>
      </c>
      <c r="TE42"/>
      <c r="TF42"/>
      <c r="TG42"/>
      <c r="TI42" s="5">
        <f t="shared" si="96"/>
        <v>41</v>
      </c>
      <c r="TJ42" s="57">
        <v>35</v>
      </c>
      <c r="TK42" s="48" t="str">
        <f>IF(COUNTIF(TJ2:TJ41,TJ42)&gt;0,"R","")</f>
        <v>R</v>
      </c>
      <c r="TL42" s="46">
        <f t="shared" si="484"/>
        <v>14</v>
      </c>
      <c r="TM42" s="6">
        <f t="shared" si="898"/>
        <v>8</v>
      </c>
      <c r="TN42" s="6">
        <f t="shared" si="485"/>
        <v>-112</v>
      </c>
      <c r="TO42" s="7">
        <f t="shared" si="486"/>
        <v>-426</v>
      </c>
      <c r="TP42"/>
      <c r="TQ42"/>
      <c r="TR42"/>
      <c r="TT42" s="5">
        <f t="shared" si="98"/>
        <v>41</v>
      </c>
      <c r="TU42" s="57">
        <v>26</v>
      </c>
      <c r="TV42" s="48" t="str">
        <f>IF(COUNTIF(TU2:TU41,TU42)&gt;0,"R","")</f>
        <v>R</v>
      </c>
      <c r="TW42" s="46">
        <f t="shared" si="487"/>
        <v>13</v>
      </c>
      <c r="TX42" s="6">
        <f t="shared" si="899"/>
        <v>4</v>
      </c>
      <c r="TY42" s="6">
        <f t="shared" si="488"/>
        <v>-52</v>
      </c>
      <c r="TZ42" s="7">
        <f t="shared" si="489"/>
        <v>-33</v>
      </c>
      <c r="UA42"/>
      <c r="UB42"/>
      <c r="UC42"/>
      <c r="UE42" s="5">
        <f t="shared" si="100"/>
        <v>41</v>
      </c>
      <c r="UF42" s="57">
        <v>0</v>
      </c>
      <c r="UG42" s="48" t="str">
        <f>IF(COUNTIF(UF2:UF41,UF42)&gt;0,"R","")</f>
        <v/>
      </c>
      <c r="UH42" s="46">
        <f t="shared" si="490"/>
        <v>11</v>
      </c>
      <c r="UI42" s="6">
        <f t="shared" si="900"/>
        <v>4</v>
      </c>
      <c r="UJ42" s="6">
        <f t="shared" si="491"/>
        <v>100</v>
      </c>
      <c r="UK42" s="7">
        <f t="shared" si="492"/>
        <v>394</v>
      </c>
      <c r="UL42">
        <v>1</v>
      </c>
      <c r="UM42"/>
      <c r="UN42"/>
      <c r="UP42" s="5">
        <f t="shared" si="102"/>
        <v>41</v>
      </c>
      <c r="UQ42" s="57">
        <v>17</v>
      </c>
      <c r="UR42" s="48" t="str">
        <f>IF(COUNTIF(UQ2:UQ41,UQ42)&gt;0,"R","")</f>
        <v/>
      </c>
      <c r="US42" s="46">
        <f t="shared" si="493"/>
        <v>14</v>
      </c>
      <c r="UT42" s="6">
        <f t="shared" si="901"/>
        <v>5</v>
      </c>
      <c r="UU42" s="6">
        <f t="shared" si="494"/>
        <v>110</v>
      </c>
      <c r="UV42" s="7">
        <f t="shared" si="495"/>
        <v>-32</v>
      </c>
      <c r="UW42">
        <v>4</v>
      </c>
      <c r="UX42"/>
      <c r="UY42"/>
      <c r="VA42" s="5">
        <f t="shared" si="104"/>
        <v>41</v>
      </c>
      <c r="VB42" s="57">
        <v>31</v>
      </c>
      <c r="VC42" s="48" t="str">
        <f>IF(COUNTIF(VB2:VB41,VB42)&gt;0,"R","")</f>
        <v>R</v>
      </c>
      <c r="VD42" s="46">
        <f t="shared" si="496"/>
        <v>10</v>
      </c>
      <c r="VE42" s="6">
        <f t="shared" si="902"/>
        <v>3</v>
      </c>
      <c r="VF42" s="6">
        <f t="shared" si="497"/>
        <v>-30</v>
      </c>
      <c r="VG42" s="7">
        <f t="shared" si="498"/>
        <v>230</v>
      </c>
      <c r="VH42"/>
      <c r="VI42"/>
      <c r="VJ42"/>
      <c r="VL42" s="5">
        <f t="shared" si="106"/>
        <v>41</v>
      </c>
      <c r="VM42" s="57">
        <v>17</v>
      </c>
      <c r="VN42" s="48" t="str">
        <f>IF(COUNTIF(VM2:VM41,VM42)&gt;0,"R","")</f>
        <v/>
      </c>
      <c r="VO42" s="46">
        <f t="shared" si="499"/>
        <v>9</v>
      </c>
      <c r="VP42" s="6">
        <f t="shared" si="903"/>
        <v>1</v>
      </c>
      <c r="VQ42" s="6">
        <f t="shared" si="500"/>
        <v>27</v>
      </c>
      <c r="VR42" s="7">
        <f t="shared" si="501"/>
        <v>361</v>
      </c>
      <c r="VS42">
        <v>1</v>
      </c>
      <c r="VT42"/>
      <c r="VU42"/>
      <c r="VW42" s="5">
        <f t="shared" si="108"/>
        <v>41</v>
      </c>
      <c r="VX42" s="57">
        <v>31</v>
      </c>
      <c r="VY42" s="48" t="str">
        <f>IF(COUNTIF(VX2:VX41,VX42)&gt;0,"R","")</f>
        <v>R</v>
      </c>
      <c r="VZ42" s="46">
        <f t="shared" si="502"/>
        <v>11</v>
      </c>
      <c r="WA42" s="6">
        <f t="shared" si="904"/>
        <v>8</v>
      </c>
      <c r="WB42" s="6">
        <f t="shared" si="503"/>
        <v>-88</v>
      </c>
      <c r="WC42" s="7">
        <f t="shared" si="504"/>
        <v>-26</v>
      </c>
      <c r="WD42"/>
      <c r="WE42"/>
      <c r="WF42"/>
      <c r="WH42" s="5">
        <f t="shared" si="110"/>
        <v>41</v>
      </c>
      <c r="WI42" s="57">
        <v>21</v>
      </c>
      <c r="WJ42" s="48" t="str">
        <f>IF(COUNTIF(WI2:WI41,WI42)&gt;0,"R","")</f>
        <v/>
      </c>
      <c r="WK42" s="46">
        <f t="shared" si="505"/>
        <v>9</v>
      </c>
      <c r="WL42" s="6">
        <f t="shared" si="905"/>
        <v>2</v>
      </c>
      <c r="WM42" s="6">
        <f t="shared" si="506"/>
        <v>54</v>
      </c>
      <c r="WN42" s="7">
        <f t="shared" si="507"/>
        <v>413</v>
      </c>
      <c r="WO42">
        <v>2</v>
      </c>
      <c r="WP42"/>
      <c r="WQ42"/>
      <c r="WS42" s="5">
        <f t="shared" si="112"/>
        <v>41</v>
      </c>
      <c r="WT42" s="57">
        <v>10</v>
      </c>
      <c r="WU42" s="48" t="str">
        <f>IF(COUNTIF(WT2:WT41,WT42)&gt;0,"R","")</f>
        <v/>
      </c>
      <c r="WV42" s="46">
        <f t="shared" si="508"/>
        <v>10</v>
      </c>
      <c r="WW42" s="6">
        <f t="shared" si="906"/>
        <v>4</v>
      </c>
      <c r="WX42" s="6">
        <f t="shared" si="509"/>
        <v>104</v>
      </c>
      <c r="WY42" s="7">
        <f t="shared" si="510"/>
        <v>280</v>
      </c>
      <c r="WZ42">
        <v>4</v>
      </c>
      <c r="XA42"/>
      <c r="XB42"/>
      <c r="XD42" s="5">
        <f t="shared" si="114"/>
        <v>41</v>
      </c>
      <c r="XE42" s="57">
        <v>18</v>
      </c>
      <c r="XF42" s="48" t="str">
        <f>IF(COUNTIF(XE2:XE41,XE42)&gt;0,"R","")</f>
        <v/>
      </c>
      <c r="XG42" s="46">
        <f t="shared" si="511"/>
        <v>12</v>
      </c>
      <c r="XH42" s="6">
        <f t="shared" si="907"/>
        <v>4</v>
      </c>
      <c r="XI42" s="6">
        <f t="shared" si="512"/>
        <v>96</v>
      </c>
      <c r="XJ42" s="7">
        <f t="shared" si="513"/>
        <v>239</v>
      </c>
      <c r="XK42">
        <v>2</v>
      </c>
      <c r="XL42"/>
      <c r="XM42"/>
      <c r="XO42" s="5">
        <f t="shared" si="116"/>
        <v>41</v>
      </c>
      <c r="XP42" s="57">
        <v>36</v>
      </c>
      <c r="XQ42" s="48" t="str">
        <f>IF(COUNTIF(XP2:XP41,XP42)&gt;0,"R","")</f>
        <v>R</v>
      </c>
      <c r="XR42" s="46">
        <f t="shared" si="514"/>
        <v>13</v>
      </c>
      <c r="XS42" s="6">
        <f t="shared" si="908"/>
        <v>7</v>
      </c>
      <c r="XT42" s="6">
        <f t="shared" si="515"/>
        <v>-91</v>
      </c>
      <c r="XU42" s="7">
        <f t="shared" si="516"/>
        <v>-179</v>
      </c>
      <c r="XV42"/>
      <c r="XW42"/>
      <c r="XX42"/>
      <c r="XZ42" s="5">
        <f t="shared" si="118"/>
        <v>41</v>
      </c>
      <c r="YA42" s="57">
        <v>36</v>
      </c>
      <c r="YB42" s="48" t="str">
        <f>IF(COUNTIF(YA2:YA41,YA42)&gt;0,"R","")</f>
        <v>R</v>
      </c>
      <c r="YC42" s="46">
        <f t="shared" si="517"/>
        <v>13</v>
      </c>
      <c r="YD42" s="6">
        <f t="shared" si="909"/>
        <v>4</v>
      </c>
      <c r="YE42" s="6">
        <f t="shared" si="518"/>
        <v>-52</v>
      </c>
      <c r="YF42" s="7">
        <f t="shared" si="519"/>
        <v>22</v>
      </c>
      <c r="YG42"/>
      <c r="YH42"/>
      <c r="YI42"/>
      <c r="YK42" s="5">
        <f t="shared" si="120"/>
        <v>41</v>
      </c>
      <c r="YL42" s="57">
        <v>6</v>
      </c>
      <c r="YM42" s="48" t="str">
        <f>IF(COUNTIF(YL2:YL41,YL42)&gt;0,"R","")</f>
        <v>R</v>
      </c>
      <c r="YN42" s="46">
        <f t="shared" si="520"/>
        <v>12</v>
      </c>
      <c r="YO42" s="6">
        <f t="shared" si="910"/>
        <v>3</v>
      </c>
      <c r="YP42" s="6">
        <f t="shared" si="521"/>
        <v>-36</v>
      </c>
      <c r="YQ42" s="7">
        <f t="shared" si="522"/>
        <v>181</v>
      </c>
      <c r="YR42"/>
      <c r="YS42"/>
      <c r="YT42"/>
      <c r="YU42"/>
      <c r="YV42" s="5">
        <f t="shared" si="122"/>
        <v>41</v>
      </c>
      <c r="YW42" s="57">
        <v>36</v>
      </c>
      <c r="YX42" s="48" t="str">
        <f>IF(COUNTIF(YW2:YW41,YW42)&gt;0,"R","")</f>
        <v/>
      </c>
      <c r="YY42" s="46">
        <f t="shared" si="523"/>
        <v>15</v>
      </c>
      <c r="YZ42" s="6">
        <f t="shared" si="911"/>
        <v>9</v>
      </c>
      <c r="ZA42" s="6">
        <f t="shared" si="524"/>
        <v>189</v>
      </c>
      <c r="ZB42" s="7">
        <f t="shared" si="525"/>
        <v>-283</v>
      </c>
      <c r="ZC42">
        <v>5</v>
      </c>
      <c r="ZD42"/>
      <c r="ZE42"/>
      <c r="ZG42" s="5">
        <f t="shared" si="124"/>
        <v>41</v>
      </c>
      <c r="ZH42" s="57">
        <v>26</v>
      </c>
      <c r="ZI42" s="48" t="str">
        <f>IF(COUNTIF(ZH2:ZH41,ZH42)&gt;0,"R","")</f>
        <v/>
      </c>
      <c r="ZJ42" s="46">
        <f t="shared" si="526"/>
        <v>12</v>
      </c>
      <c r="ZK42" s="6">
        <f t="shared" si="912"/>
        <v>4</v>
      </c>
      <c r="ZL42" s="6">
        <f t="shared" si="527"/>
        <v>96</v>
      </c>
      <c r="ZM42" s="7">
        <f t="shared" si="528"/>
        <v>243</v>
      </c>
      <c r="ZN42">
        <v>2</v>
      </c>
      <c r="ZO42"/>
      <c r="ZP42"/>
      <c r="ZR42" s="5">
        <f t="shared" si="126"/>
        <v>41</v>
      </c>
      <c r="ZS42" s="57">
        <v>20</v>
      </c>
      <c r="ZT42" s="48" t="str">
        <f>IF(COUNTIF(ZS2:ZS41,ZS42)&gt;0,"R","")</f>
        <v>R</v>
      </c>
      <c r="ZU42" s="46">
        <f t="shared" si="529"/>
        <v>12</v>
      </c>
      <c r="ZV42" s="6">
        <f t="shared" si="913"/>
        <v>7</v>
      </c>
      <c r="ZW42" s="6">
        <f t="shared" si="530"/>
        <v>-84</v>
      </c>
      <c r="ZX42" s="7">
        <f t="shared" si="531"/>
        <v>-38</v>
      </c>
      <c r="ZY42"/>
      <c r="ZZ42"/>
      <c r="AAA42"/>
      <c r="AAC42" s="5">
        <f t="shared" si="128"/>
        <v>41</v>
      </c>
      <c r="AAD42" s="57">
        <v>3</v>
      </c>
      <c r="AAE42" s="48" t="str">
        <f>IF(COUNTIF(AAD2:AAD41,AAD42)&gt;0,"R","")</f>
        <v>R</v>
      </c>
      <c r="AAF42" s="46">
        <f t="shared" si="532"/>
        <v>13</v>
      </c>
      <c r="AAG42" s="6">
        <f t="shared" si="914"/>
        <v>7</v>
      </c>
      <c r="AAH42" s="6">
        <f t="shared" si="533"/>
        <v>-91</v>
      </c>
      <c r="AAI42" s="7">
        <f t="shared" si="534"/>
        <v>-242</v>
      </c>
      <c r="AAJ42"/>
      <c r="AAK42"/>
      <c r="AAL42"/>
      <c r="AAN42" s="5">
        <f t="shared" si="130"/>
        <v>41</v>
      </c>
      <c r="AAO42" s="57">
        <v>16</v>
      </c>
      <c r="AAP42" s="48" t="str">
        <f>IF(COUNTIF(AAO2:AAO41,AAO42)&gt;0,"R","")</f>
        <v/>
      </c>
      <c r="AAQ42" s="46">
        <f t="shared" si="535"/>
        <v>11</v>
      </c>
      <c r="AAR42" s="6">
        <f t="shared" si="915"/>
        <v>4</v>
      </c>
      <c r="AAS42" s="6">
        <f t="shared" si="536"/>
        <v>100</v>
      </c>
      <c r="AAT42" s="7">
        <f t="shared" si="537"/>
        <v>397</v>
      </c>
      <c r="AAU42">
        <v>1</v>
      </c>
      <c r="AAV42"/>
      <c r="AAW42"/>
      <c r="AAY42" s="5">
        <f t="shared" si="132"/>
        <v>41</v>
      </c>
      <c r="AAZ42" s="57">
        <v>22</v>
      </c>
      <c r="ABA42" s="48" t="str">
        <f>IF(COUNTIF(AAZ2:AAZ41,AAZ42)&gt;0,"R","")</f>
        <v>R</v>
      </c>
      <c r="ABB42" s="46">
        <f t="shared" si="538"/>
        <v>10</v>
      </c>
      <c r="ABC42" s="6">
        <f t="shared" si="916"/>
        <v>4</v>
      </c>
      <c r="ABD42" s="6">
        <f t="shared" si="539"/>
        <v>-40</v>
      </c>
      <c r="ABE42" s="7">
        <f t="shared" si="540"/>
        <v>357</v>
      </c>
      <c r="ABF42"/>
      <c r="ABG42"/>
      <c r="ABH42"/>
      <c r="ABJ42" s="5">
        <f t="shared" si="134"/>
        <v>41</v>
      </c>
      <c r="ABK42" s="57">
        <v>12</v>
      </c>
      <c r="ABL42" s="48" t="str">
        <f>IF(COUNTIF(ABK2:ABK41,ABK42)&gt;0,"R","")</f>
        <v>R</v>
      </c>
      <c r="ABM42" s="46">
        <f t="shared" si="541"/>
        <v>13</v>
      </c>
      <c r="ABN42" s="6">
        <f t="shared" si="917"/>
        <v>4</v>
      </c>
      <c r="ABO42" s="6">
        <f t="shared" si="542"/>
        <v>-52</v>
      </c>
      <c r="ABP42" s="7">
        <f t="shared" si="543"/>
        <v>-62</v>
      </c>
      <c r="ABQ42"/>
      <c r="ABR42"/>
      <c r="ABS42"/>
      <c r="ABU42" s="5">
        <f t="shared" si="136"/>
        <v>41</v>
      </c>
      <c r="ABV42" s="57">
        <v>29</v>
      </c>
      <c r="ABW42" s="48" t="str">
        <f>IF(COUNTIF(ABV2:ABV41,ABV42)&gt;0,"R","")</f>
        <v>R</v>
      </c>
      <c r="ABX42" s="46">
        <f t="shared" si="544"/>
        <v>15</v>
      </c>
      <c r="ABY42" s="6">
        <f t="shared" si="918"/>
        <v>11</v>
      </c>
      <c r="ABZ42" s="6">
        <f t="shared" si="545"/>
        <v>-165</v>
      </c>
      <c r="ACA42" s="7">
        <f t="shared" si="546"/>
        <v>-881</v>
      </c>
      <c r="ACB42"/>
      <c r="ACC42"/>
      <c r="ACD42"/>
      <c r="ACF42" s="5">
        <f t="shared" si="138"/>
        <v>41</v>
      </c>
      <c r="ACG42" s="57">
        <v>23</v>
      </c>
      <c r="ACH42" s="48" t="str">
        <f>IF(COUNTIF(ACG2:ACG41,ACG42)&gt;0,"R","")</f>
        <v/>
      </c>
      <c r="ACI42" s="46">
        <f t="shared" si="547"/>
        <v>13</v>
      </c>
      <c r="ACJ42" s="6">
        <f t="shared" si="919"/>
        <v>8</v>
      </c>
      <c r="ACK42" s="6">
        <f t="shared" si="548"/>
        <v>184</v>
      </c>
      <c r="ACL42" s="7">
        <f t="shared" si="549"/>
        <v>98</v>
      </c>
      <c r="ACM42">
        <v>1</v>
      </c>
      <c r="ACN42"/>
      <c r="ACO42"/>
      <c r="ACQ42" s="5">
        <f t="shared" si="140"/>
        <v>41</v>
      </c>
      <c r="ACR42" s="57">
        <v>16</v>
      </c>
      <c r="ACS42" s="48" t="str">
        <f>IF(COUNTIF(ACR2:ACR41,ACR42)&gt;0,"R","")</f>
        <v/>
      </c>
      <c r="ACT42" s="46">
        <f t="shared" si="550"/>
        <v>16</v>
      </c>
      <c r="ACU42" s="6">
        <f t="shared" si="920"/>
        <v>11</v>
      </c>
      <c r="ACV42" s="6">
        <f t="shared" si="551"/>
        <v>220</v>
      </c>
      <c r="ACW42" s="7">
        <f t="shared" si="552"/>
        <v>-735</v>
      </c>
      <c r="ACX42">
        <v>2</v>
      </c>
      <c r="ACY42"/>
      <c r="ACZ42"/>
      <c r="ADB42" s="5">
        <f t="shared" si="142"/>
        <v>41</v>
      </c>
      <c r="ADC42" s="57">
        <v>27</v>
      </c>
      <c r="ADD42" s="48" t="str">
        <f>IF(COUNTIF(ADC2:ADC41,ADC42)&gt;0,"R","")</f>
        <v>R</v>
      </c>
      <c r="ADE42" s="46">
        <f t="shared" si="553"/>
        <v>12</v>
      </c>
      <c r="ADF42" s="6">
        <f t="shared" si="921"/>
        <v>7</v>
      </c>
      <c r="ADG42" s="6">
        <f t="shared" si="554"/>
        <v>-84</v>
      </c>
      <c r="ADH42" s="7">
        <f t="shared" si="555"/>
        <v>-39</v>
      </c>
      <c r="ADI42"/>
      <c r="ADJ42"/>
      <c r="ADK42"/>
      <c r="ADM42" s="5">
        <f t="shared" si="144"/>
        <v>41</v>
      </c>
      <c r="ADN42" s="57">
        <v>26</v>
      </c>
      <c r="ADO42" s="48" t="str">
        <f>IF(COUNTIF(ADN2:ADN41,ADN42)&gt;0,"R","")</f>
        <v>R</v>
      </c>
      <c r="ADP42" s="46">
        <f t="shared" si="556"/>
        <v>13</v>
      </c>
      <c r="ADQ42" s="6">
        <f t="shared" si="922"/>
        <v>4</v>
      </c>
      <c r="ADR42" s="6">
        <f t="shared" si="557"/>
        <v>-52</v>
      </c>
      <c r="ADS42" s="7">
        <f t="shared" si="558"/>
        <v>-26</v>
      </c>
      <c r="ADT42"/>
      <c r="ADU42"/>
      <c r="ADV42"/>
      <c r="ADX42" s="5">
        <f t="shared" si="146"/>
        <v>41</v>
      </c>
      <c r="ADY42" s="57">
        <v>34</v>
      </c>
      <c r="ADZ42" s="48" t="str">
        <f>IF(COUNTIF(ADY2:ADY41,ADY42)&gt;0,"R","")</f>
        <v/>
      </c>
      <c r="AEA42" s="46">
        <f t="shared" si="559"/>
        <v>10</v>
      </c>
      <c r="AEB42" s="6">
        <f t="shared" si="923"/>
        <v>7</v>
      </c>
      <c r="AEC42" s="6">
        <f t="shared" si="560"/>
        <v>182</v>
      </c>
      <c r="AED42" s="7">
        <f t="shared" si="561"/>
        <v>410</v>
      </c>
      <c r="AEE42">
        <v>2</v>
      </c>
      <c r="AEF42"/>
      <c r="AEG42"/>
      <c r="AEI42" s="5">
        <f t="shared" si="148"/>
        <v>41</v>
      </c>
      <c r="AEJ42" s="57">
        <v>1</v>
      </c>
      <c r="AEK42" s="48" t="str">
        <f>IF(COUNTIF(AEJ2:AEJ41,AEJ42)&gt;0,"R","")</f>
        <v/>
      </c>
      <c r="AEL42" s="46">
        <f t="shared" si="562"/>
        <v>15</v>
      </c>
      <c r="AEM42" s="6">
        <f t="shared" si="924"/>
        <v>5</v>
      </c>
      <c r="AEN42" s="6">
        <f t="shared" si="563"/>
        <v>105</v>
      </c>
      <c r="AEO42" s="7">
        <f t="shared" si="564"/>
        <v>-486</v>
      </c>
      <c r="AEP42">
        <v>1</v>
      </c>
      <c r="AEQ42"/>
      <c r="AER42"/>
      <c r="AET42" s="5">
        <f t="shared" si="150"/>
        <v>41</v>
      </c>
      <c r="AEU42" s="57">
        <v>6</v>
      </c>
      <c r="AEV42" s="48" t="str">
        <f>IF(COUNTIF(AEU2:AEU41,AEU42)&gt;0,"R","")</f>
        <v/>
      </c>
      <c r="AEW42" s="46">
        <f t="shared" si="565"/>
        <v>10</v>
      </c>
      <c r="AEX42" s="6">
        <f t="shared" si="925"/>
        <v>5</v>
      </c>
      <c r="AEY42" s="6">
        <f t="shared" si="566"/>
        <v>130</v>
      </c>
      <c r="AEZ42" s="7">
        <f t="shared" si="567"/>
        <v>450</v>
      </c>
      <c r="AFA42">
        <v>1</v>
      </c>
      <c r="AFB42"/>
      <c r="AFC42"/>
      <c r="AFE42" s="5">
        <f t="shared" si="152"/>
        <v>41</v>
      </c>
      <c r="AFF42" s="57">
        <v>33</v>
      </c>
      <c r="AFG42" s="48" t="str">
        <f>IF(COUNTIF(AFF2:AFF41,AFF42)&gt;0,"R","")</f>
        <v>R</v>
      </c>
      <c r="AFH42" s="46">
        <f t="shared" si="568"/>
        <v>12</v>
      </c>
      <c r="AFI42" s="6">
        <f t="shared" si="926"/>
        <v>5</v>
      </c>
      <c r="AFJ42" s="6">
        <f t="shared" si="569"/>
        <v>-60</v>
      </c>
      <c r="AFK42" s="7">
        <f t="shared" si="570"/>
        <v>37</v>
      </c>
      <c r="AFL42"/>
      <c r="AFM42"/>
      <c r="AFN42"/>
      <c r="AFP42" s="5">
        <f t="shared" si="154"/>
        <v>41</v>
      </c>
      <c r="AFQ42" s="57">
        <v>6</v>
      </c>
      <c r="AFR42" s="48" t="str">
        <f>IF(COUNTIF(AFQ2:AFQ41,AFQ42)&gt;0,"R","")</f>
        <v>R</v>
      </c>
      <c r="AFS42" s="46">
        <f t="shared" si="571"/>
        <v>11</v>
      </c>
      <c r="AFT42" s="6">
        <f t="shared" si="927"/>
        <v>5</v>
      </c>
      <c r="AFU42" s="6">
        <f t="shared" si="572"/>
        <v>-55</v>
      </c>
      <c r="AFV42" s="7">
        <f t="shared" si="573"/>
        <v>138</v>
      </c>
      <c r="AFW42"/>
      <c r="AFX42"/>
      <c r="AFY42"/>
      <c r="AGA42" s="5">
        <f t="shared" si="156"/>
        <v>41</v>
      </c>
      <c r="AGB42" s="57">
        <v>15</v>
      </c>
      <c r="AGC42" s="48" t="str">
        <f>IF(COUNTIF(AGB2:AGB41,AGB42)&gt;0,"R","")</f>
        <v/>
      </c>
      <c r="AGD42" s="46">
        <f t="shared" si="574"/>
        <v>18</v>
      </c>
      <c r="AGE42" s="6">
        <f t="shared" si="928"/>
        <v>10</v>
      </c>
      <c r="AGF42" s="6">
        <f t="shared" si="575"/>
        <v>180</v>
      </c>
      <c r="AGG42" s="7">
        <f t="shared" si="576"/>
        <v>-990</v>
      </c>
      <c r="AGH42">
        <v>10</v>
      </c>
      <c r="AGI42"/>
      <c r="AGJ42"/>
      <c r="AGL42" s="5">
        <f t="shared" si="158"/>
        <v>41</v>
      </c>
      <c r="AGM42" s="57">
        <v>0</v>
      </c>
      <c r="AGN42" s="48" t="str">
        <f>IF(COUNTIF(AGM2:AGM41,AGM42)&gt;0,"R","")</f>
        <v>R</v>
      </c>
      <c r="AGO42" s="46">
        <f t="shared" si="577"/>
        <v>10</v>
      </c>
      <c r="AGP42" s="6">
        <f t="shared" si="929"/>
        <v>4</v>
      </c>
      <c r="AGQ42" s="6">
        <f t="shared" si="578"/>
        <v>-40</v>
      </c>
      <c r="AGR42" s="7">
        <f t="shared" si="579"/>
        <v>189</v>
      </c>
      <c r="AGS42"/>
      <c r="AGT42"/>
      <c r="AGU42"/>
      <c r="AGW42" s="5">
        <f t="shared" si="160"/>
        <v>41</v>
      </c>
      <c r="AGX42" s="57">
        <v>1</v>
      </c>
      <c r="AGY42" s="48" t="str">
        <f>IF(COUNTIF(AGX2:AGX41,AGX42)&gt;0,"R","")</f>
        <v>R</v>
      </c>
      <c r="AGZ42" s="46">
        <f t="shared" si="580"/>
        <v>15</v>
      </c>
      <c r="AHA42" s="6">
        <f t="shared" si="930"/>
        <v>10</v>
      </c>
      <c r="AHB42" s="6">
        <f t="shared" si="581"/>
        <v>-150</v>
      </c>
      <c r="AHC42" s="7">
        <f t="shared" si="582"/>
        <v>-688</v>
      </c>
      <c r="AHD42"/>
      <c r="AHE42"/>
      <c r="AHF42"/>
      <c r="AHH42" s="5">
        <f t="shared" si="162"/>
        <v>41</v>
      </c>
      <c r="AHI42" s="57">
        <v>12</v>
      </c>
      <c r="AHJ42" s="48" t="str">
        <f>IF(COUNTIF(AHI2:AHI41,AHI42)&gt;0,"R","")</f>
        <v>R</v>
      </c>
      <c r="AHK42" s="46">
        <f t="shared" si="583"/>
        <v>13</v>
      </c>
      <c r="AHL42" s="6">
        <f t="shared" si="931"/>
        <v>3</v>
      </c>
      <c r="AHM42" s="6">
        <f t="shared" si="584"/>
        <v>-39</v>
      </c>
      <c r="AHN42" s="7">
        <f t="shared" si="585"/>
        <v>27</v>
      </c>
      <c r="AHO42"/>
      <c r="AHP42"/>
      <c r="AHQ42"/>
      <c r="AHS42" s="5">
        <f t="shared" si="164"/>
        <v>41</v>
      </c>
      <c r="AHT42" s="57">
        <v>7</v>
      </c>
      <c r="AHU42" s="48" t="str">
        <f>IF(COUNTIF(AHT2:AHT41,AHT42)&gt;0,"R","")</f>
        <v/>
      </c>
      <c r="AHV42" s="46">
        <f t="shared" si="586"/>
        <v>13</v>
      </c>
      <c r="AHW42" s="6">
        <f t="shared" si="932"/>
        <v>4</v>
      </c>
      <c r="AHX42" s="6">
        <f t="shared" si="587"/>
        <v>92</v>
      </c>
      <c r="AHY42" s="7">
        <f t="shared" si="588"/>
        <v>145</v>
      </c>
      <c r="AHZ42">
        <v>3</v>
      </c>
      <c r="AIA42"/>
      <c r="AIB42"/>
      <c r="AID42" s="5">
        <f t="shared" si="166"/>
        <v>41</v>
      </c>
      <c r="AIE42" s="57">
        <v>28</v>
      </c>
      <c r="AIF42" s="48" t="str">
        <f>IF(COUNTIF(AIE2:AIE41,AIE42)&gt;0,"R","")</f>
        <v>R</v>
      </c>
      <c r="AIG42" s="46">
        <f t="shared" si="589"/>
        <v>12</v>
      </c>
      <c r="AIH42" s="6">
        <f t="shared" si="933"/>
        <v>6</v>
      </c>
      <c r="AII42" s="6">
        <f t="shared" si="590"/>
        <v>-72</v>
      </c>
      <c r="AIJ42" s="7">
        <f t="shared" si="591"/>
        <v>70</v>
      </c>
      <c r="AIK42"/>
      <c r="AIL42"/>
      <c r="AIM42"/>
      <c r="AIO42" s="5">
        <f t="shared" si="168"/>
        <v>41</v>
      </c>
      <c r="AIP42" s="57">
        <v>36</v>
      </c>
      <c r="AIQ42" s="48" t="str">
        <f>IF(COUNTIF(AIP2:AIP41,AIP42)&gt;0,"R","")</f>
        <v>R</v>
      </c>
      <c r="AIR42" s="46">
        <f t="shared" si="592"/>
        <v>12</v>
      </c>
      <c r="AIS42" s="6">
        <f t="shared" si="934"/>
        <v>4</v>
      </c>
      <c r="AIT42" s="6">
        <f t="shared" si="593"/>
        <v>-48</v>
      </c>
      <c r="AIU42" s="7">
        <f t="shared" si="594"/>
        <v>164</v>
      </c>
      <c r="AIV42"/>
      <c r="AIW42"/>
      <c r="AIX42"/>
      <c r="AIZ42" s="5">
        <f t="shared" si="170"/>
        <v>41</v>
      </c>
      <c r="AJA42" s="57">
        <v>32</v>
      </c>
      <c r="AJB42" s="48" t="str">
        <f>IF(COUNTIF(AJA2:AJA41,AJA42)&gt;0,"R","")</f>
        <v>R</v>
      </c>
      <c r="AJC42" s="46">
        <f t="shared" si="595"/>
        <v>9</v>
      </c>
      <c r="AJD42" s="6">
        <f t="shared" si="935"/>
        <v>4</v>
      </c>
      <c r="AJE42" s="6">
        <f t="shared" si="596"/>
        <v>-36</v>
      </c>
      <c r="AJF42" s="7">
        <f t="shared" si="597"/>
        <v>343</v>
      </c>
      <c r="AJG42"/>
      <c r="AJH42"/>
      <c r="AJI42"/>
      <c r="AJK42" s="5">
        <f t="shared" si="172"/>
        <v>41</v>
      </c>
      <c r="AJL42" s="57">
        <v>13</v>
      </c>
      <c r="AJM42" s="48" t="str">
        <f>IF(COUNTIF(AJL2:AJL41,AJL42)&gt;0,"R","")</f>
        <v>R</v>
      </c>
      <c r="AJN42" s="46">
        <f t="shared" si="598"/>
        <v>13</v>
      </c>
      <c r="AJO42" s="6">
        <f t="shared" si="936"/>
        <v>9</v>
      </c>
      <c r="AJP42" s="6">
        <f t="shared" si="599"/>
        <v>-117</v>
      </c>
      <c r="AJQ42" s="7">
        <f t="shared" si="600"/>
        <v>-327</v>
      </c>
      <c r="AJR42"/>
      <c r="AJS42"/>
      <c r="AJT42"/>
      <c r="AJV42" s="5">
        <f t="shared" si="174"/>
        <v>41</v>
      </c>
      <c r="AJW42" s="57">
        <v>3</v>
      </c>
      <c r="AJX42" s="48" t="str">
        <f>IF(COUNTIF(AJW2:AJW41,AJW42)&gt;0,"R","")</f>
        <v>R</v>
      </c>
      <c r="AJY42" s="46">
        <f t="shared" si="601"/>
        <v>12</v>
      </c>
      <c r="AJZ42" s="6">
        <f t="shared" si="937"/>
        <v>6</v>
      </c>
      <c r="AKA42" s="6">
        <f t="shared" si="602"/>
        <v>-72</v>
      </c>
      <c r="AKB42" s="7">
        <f t="shared" si="603"/>
        <v>0</v>
      </c>
      <c r="AKC42"/>
      <c r="AKD42"/>
      <c r="AKE42"/>
      <c r="AKG42" s="5">
        <f t="shared" si="176"/>
        <v>41</v>
      </c>
      <c r="AKH42" s="57">
        <v>26</v>
      </c>
      <c r="AKI42" s="48" t="str">
        <f>IF(COUNTIF(AKH2:AKH41,AKH42)&gt;0,"R","")</f>
        <v>R</v>
      </c>
      <c r="AKJ42" s="46">
        <f t="shared" si="604"/>
        <v>13</v>
      </c>
      <c r="AKK42" s="6">
        <f t="shared" si="938"/>
        <v>5</v>
      </c>
      <c r="AKL42" s="6">
        <f t="shared" si="605"/>
        <v>-65</v>
      </c>
      <c r="AKM42" s="7">
        <f t="shared" si="606"/>
        <v>-132</v>
      </c>
      <c r="AKN42"/>
      <c r="AKO42"/>
      <c r="AKP42"/>
      <c r="AKR42" s="5">
        <f t="shared" si="178"/>
        <v>41</v>
      </c>
      <c r="AKS42" s="57">
        <v>17</v>
      </c>
      <c r="AKT42" s="48" t="str">
        <f>IF(COUNTIF(AKS2:AKS41,AKS42)&gt;0,"R","")</f>
        <v>R</v>
      </c>
      <c r="AKU42" s="46">
        <f t="shared" si="607"/>
        <v>9</v>
      </c>
      <c r="AKV42" s="6">
        <f t="shared" si="939"/>
        <v>5</v>
      </c>
      <c r="AKW42" s="6">
        <f t="shared" si="608"/>
        <v>-45</v>
      </c>
      <c r="AKX42" s="7">
        <f t="shared" si="609"/>
        <v>447</v>
      </c>
      <c r="AKY42"/>
      <c r="AKZ42"/>
      <c r="ALA42"/>
      <c r="ALC42" s="5">
        <f t="shared" si="180"/>
        <v>41</v>
      </c>
      <c r="ALD42" s="57">
        <v>35</v>
      </c>
      <c r="ALE42" s="48" t="str">
        <f>IF(COUNTIF(ALD2:ALD41,ALD42)&gt;0,"R","")</f>
        <v>R</v>
      </c>
      <c r="ALF42" s="46">
        <f t="shared" si="610"/>
        <v>14</v>
      </c>
      <c r="ALG42" s="6">
        <f t="shared" si="940"/>
        <v>6</v>
      </c>
      <c r="ALH42" s="6">
        <f t="shared" si="611"/>
        <v>-84</v>
      </c>
      <c r="ALI42" s="7">
        <f t="shared" si="612"/>
        <v>-148</v>
      </c>
      <c r="ALJ42"/>
      <c r="ALK42"/>
      <c r="ALL42"/>
      <c r="ALN42" s="5">
        <f t="shared" si="182"/>
        <v>41</v>
      </c>
      <c r="ALO42" s="57">
        <v>34</v>
      </c>
      <c r="ALP42" s="48" t="str">
        <f>IF(COUNTIF(ALO2:ALO41,ALO42)&gt;0,"R","")</f>
        <v>R</v>
      </c>
      <c r="ALQ42" s="46">
        <f t="shared" si="613"/>
        <v>15</v>
      </c>
      <c r="ALR42" s="6">
        <f t="shared" si="941"/>
        <v>7</v>
      </c>
      <c r="ALS42" s="6">
        <f t="shared" si="614"/>
        <v>-105</v>
      </c>
      <c r="ALT42" s="7">
        <f t="shared" si="615"/>
        <v>-309</v>
      </c>
      <c r="ALU42"/>
      <c r="ALV42"/>
      <c r="ALW42"/>
      <c r="ALY42" s="5">
        <f t="shared" si="184"/>
        <v>41</v>
      </c>
      <c r="ALZ42" s="57">
        <v>20</v>
      </c>
      <c r="AMA42" s="48" t="str">
        <f>IF(COUNTIF(ALZ2:ALZ41,ALZ42)&gt;0,"R","")</f>
        <v>R</v>
      </c>
      <c r="AMB42" s="46">
        <f t="shared" si="616"/>
        <v>10</v>
      </c>
      <c r="AMC42" s="6">
        <f t="shared" si="942"/>
        <v>1</v>
      </c>
      <c r="AMD42" s="6">
        <f t="shared" si="617"/>
        <v>-10</v>
      </c>
      <c r="AME42" s="7">
        <f t="shared" si="618"/>
        <v>303</v>
      </c>
      <c r="AMF42"/>
      <c r="AMG42"/>
      <c r="AMH42"/>
      <c r="AMJ42" s="5">
        <f t="shared" si="186"/>
        <v>41</v>
      </c>
      <c r="AMK42" s="57">
        <v>19</v>
      </c>
      <c r="AML42" s="48" t="str">
        <f>IF(COUNTIF(AMK2:AMK41,AMK42)&gt;0,"R","")</f>
        <v/>
      </c>
      <c r="AMM42" s="46">
        <f t="shared" si="619"/>
        <v>12</v>
      </c>
      <c r="AMN42" s="6">
        <f t="shared" si="943"/>
        <v>6</v>
      </c>
      <c r="AMO42" s="6">
        <f t="shared" si="620"/>
        <v>144</v>
      </c>
      <c r="AMP42" s="7">
        <f t="shared" si="621"/>
        <v>247</v>
      </c>
      <c r="AMQ42">
        <v>2</v>
      </c>
      <c r="AMR42"/>
      <c r="AMS42"/>
      <c r="AMU42" s="5">
        <f t="shared" si="188"/>
        <v>41</v>
      </c>
      <c r="AMV42" s="57">
        <v>8</v>
      </c>
      <c r="AMW42" s="48" t="str">
        <f>IF(COUNTIF(AMV2:AMV41,AMV42)&gt;0,"R","")</f>
        <v>R</v>
      </c>
      <c r="AMX42" s="46">
        <f t="shared" si="622"/>
        <v>13</v>
      </c>
      <c r="AMY42" s="6">
        <f t="shared" si="944"/>
        <v>5</v>
      </c>
      <c r="AMZ42" s="6">
        <f t="shared" si="623"/>
        <v>-65</v>
      </c>
      <c r="ANA42" s="7">
        <f t="shared" si="624"/>
        <v>55</v>
      </c>
      <c r="ANB42"/>
      <c r="ANC42"/>
      <c r="AND42"/>
      <c r="ANF42" s="5">
        <f t="shared" si="190"/>
        <v>41</v>
      </c>
      <c r="ANG42" s="57">
        <v>17</v>
      </c>
      <c r="ANH42" s="48" t="str">
        <f>IF(COUNTIF(ANG2:ANG41,ANG42)&gt;0,"R","")</f>
        <v>R</v>
      </c>
      <c r="ANI42" s="46">
        <f t="shared" si="625"/>
        <v>14</v>
      </c>
      <c r="ANJ42" s="6">
        <f t="shared" si="945"/>
        <v>6</v>
      </c>
      <c r="ANK42" s="6">
        <f t="shared" si="626"/>
        <v>-84</v>
      </c>
      <c r="ANL42" s="7">
        <f t="shared" si="627"/>
        <v>-227</v>
      </c>
      <c r="ANM42"/>
      <c r="ANN42"/>
      <c r="ANO42"/>
      <c r="ANQ42" s="5">
        <f t="shared" si="192"/>
        <v>41</v>
      </c>
      <c r="ANR42" s="57">
        <v>15</v>
      </c>
      <c r="ANS42" s="48" t="str">
        <f>IF(COUNTIF(ANR2:ANR41,ANR42)&gt;0,"R","")</f>
        <v>R</v>
      </c>
      <c r="ANT42" s="46">
        <f t="shared" si="628"/>
        <v>11</v>
      </c>
      <c r="ANU42" s="6">
        <f t="shared" si="946"/>
        <v>1</v>
      </c>
      <c r="ANV42" s="6">
        <f t="shared" si="629"/>
        <v>-11</v>
      </c>
      <c r="ANW42" s="7">
        <f t="shared" si="630"/>
        <v>282</v>
      </c>
      <c r="ANX42"/>
      <c r="ANY42"/>
      <c r="ANZ42"/>
      <c r="AOB42" s="5">
        <f t="shared" si="194"/>
        <v>41</v>
      </c>
      <c r="AOC42" s="57">
        <v>21</v>
      </c>
      <c r="AOD42" s="48" t="str">
        <f>IF(COUNTIF(AOC2:AOC41,AOC42)&gt;0,"R","")</f>
        <v>R</v>
      </c>
      <c r="AOE42" s="46">
        <f t="shared" si="631"/>
        <v>9</v>
      </c>
      <c r="AOF42" s="6">
        <f t="shared" si="947"/>
        <v>7</v>
      </c>
      <c r="AOG42" s="6">
        <f t="shared" si="632"/>
        <v>-63</v>
      </c>
      <c r="AOH42" s="7">
        <f t="shared" si="633"/>
        <v>226</v>
      </c>
      <c r="AOI42"/>
      <c r="AOJ42"/>
      <c r="AOK42"/>
      <c r="AOM42" s="5">
        <f t="shared" si="196"/>
        <v>41</v>
      </c>
      <c r="AON42" s="57">
        <v>34</v>
      </c>
      <c r="AOO42" s="48" t="str">
        <f>IF(COUNTIF(AON2:AON41,AON42)&gt;0,"R","")</f>
        <v>R</v>
      </c>
      <c r="AOP42" s="46">
        <f t="shared" si="634"/>
        <v>13</v>
      </c>
      <c r="AOQ42" s="6">
        <f t="shared" si="948"/>
        <v>8</v>
      </c>
      <c r="AOR42" s="6">
        <f t="shared" si="635"/>
        <v>-104</v>
      </c>
      <c r="AOS42" s="7">
        <f t="shared" si="636"/>
        <v>-261</v>
      </c>
      <c r="AOT42"/>
      <c r="AOU42"/>
      <c r="AOV42"/>
      <c r="AOX42" s="5">
        <f t="shared" si="198"/>
        <v>41</v>
      </c>
      <c r="AOY42" s="57">
        <v>28</v>
      </c>
      <c r="AOZ42" s="48" t="str">
        <f>IF(COUNTIF(AOY2:AOY41,AOY42)&gt;0,"R","")</f>
        <v/>
      </c>
      <c r="APA42" s="46">
        <f t="shared" si="637"/>
        <v>10</v>
      </c>
      <c r="APB42" s="6">
        <f t="shared" si="949"/>
        <v>6</v>
      </c>
      <c r="APC42" s="6">
        <f t="shared" si="638"/>
        <v>156</v>
      </c>
      <c r="APD42" s="7">
        <f t="shared" si="639"/>
        <v>494</v>
      </c>
      <c r="APE42">
        <v>2</v>
      </c>
      <c r="APF42"/>
      <c r="APG42"/>
      <c r="API42" s="5">
        <f t="shared" si="200"/>
        <v>41</v>
      </c>
      <c r="APJ42" s="57">
        <v>21</v>
      </c>
      <c r="APK42" s="48" t="str">
        <f>IF(COUNTIF(APJ2:APJ41,APJ42)&gt;0,"R","")</f>
        <v>R</v>
      </c>
      <c r="APL42" s="46">
        <f t="shared" si="640"/>
        <v>9</v>
      </c>
      <c r="APM42" s="6">
        <f t="shared" si="950"/>
        <v>1</v>
      </c>
      <c r="APN42" s="6">
        <f t="shared" si="641"/>
        <v>-9</v>
      </c>
      <c r="APO42" s="7">
        <f t="shared" si="642"/>
        <v>292</v>
      </c>
      <c r="APP42"/>
      <c r="APQ42"/>
      <c r="APR42"/>
      <c r="APT42" s="5">
        <f t="shared" si="202"/>
        <v>41</v>
      </c>
      <c r="APU42" s="57">
        <v>1</v>
      </c>
      <c r="APV42" s="48" t="str">
        <f>IF(COUNTIF(APU2:APU41,APU42)&gt;0,"R","")</f>
        <v>R</v>
      </c>
      <c r="APW42" s="46">
        <f t="shared" si="643"/>
        <v>15</v>
      </c>
      <c r="APX42" s="6">
        <f t="shared" si="951"/>
        <v>8</v>
      </c>
      <c r="APY42" s="6">
        <f t="shared" si="644"/>
        <v>-120</v>
      </c>
      <c r="APZ42" s="7">
        <f t="shared" si="645"/>
        <v>-490</v>
      </c>
      <c r="AQA42"/>
      <c r="AQB42"/>
      <c r="AQC42"/>
      <c r="AQE42" s="5">
        <f t="shared" si="204"/>
        <v>41</v>
      </c>
      <c r="AQF42" s="57">
        <v>8</v>
      </c>
      <c r="AQG42" s="48" t="str">
        <f>IF(COUNTIF(AQF2:AQF41,AQF42)&gt;0,"R","")</f>
        <v/>
      </c>
      <c r="AQH42" s="46">
        <f t="shared" si="646"/>
        <v>13</v>
      </c>
      <c r="AQI42" s="6">
        <f t="shared" si="952"/>
        <v>6</v>
      </c>
      <c r="AQJ42" s="6">
        <f t="shared" si="647"/>
        <v>138</v>
      </c>
      <c r="AQK42" s="7">
        <f t="shared" si="648"/>
        <v>146</v>
      </c>
      <c r="AQL42">
        <v>2</v>
      </c>
      <c r="AQM42"/>
      <c r="AQN42"/>
      <c r="AQP42" s="5">
        <f t="shared" si="206"/>
        <v>41</v>
      </c>
      <c r="AQQ42" s="57">
        <v>7</v>
      </c>
      <c r="AQR42" s="48" t="str">
        <f>IF(COUNTIF(AQQ2:AQQ41,AQQ42)&gt;0,"R","")</f>
        <v>R</v>
      </c>
      <c r="AQS42" s="46">
        <f t="shared" si="649"/>
        <v>13</v>
      </c>
      <c r="AQT42" s="6">
        <f t="shared" si="953"/>
        <v>8</v>
      </c>
      <c r="AQU42" s="6">
        <f t="shared" si="650"/>
        <v>-104</v>
      </c>
      <c r="AQV42" s="7">
        <f t="shared" si="651"/>
        <v>-195</v>
      </c>
      <c r="AQW42"/>
      <c r="AQX42"/>
      <c r="AQY42"/>
      <c r="ARA42" s="5">
        <f t="shared" si="208"/>
        <v>41</v>
      </c>
      <c r="ARB42" s="57">
        <v>32</v>
      </c>
      <c r="ARC42" s="48" t="str">
        <f>IF(COUNTIF(ARB2:ARB41,ARB42)&gt;0,"R","")</f>
        <v>R</v>
      </c>
      <c r="ARD42" s="46">
        <f t="shared" si="652"/>
        <v>12</v>
      </c>
      <c r="ARE42" s="6">
        <f t="shared" si="954"/>
        <v>7</v>
      </c>
      <c r="ARF42" s="6">
        <f t="shared" si="653"/>
        <v>-84</v>
      </c>
      <c r="ARG42" s="7">
        <f t="shared" si="654"/>
        <v>-30</v>
      </c>
      <c r="ARH42"/>
      <c r="ARI42"/>
      <c r="ARJ42"/>
      <c r="ARL42" s="5">
        <f t="shared" si="210"/>
        <v>41</v>
      </c>
      <c r="ARM42" s="57">
        <v>35</v>
      </c>
      <c r="ARN42" s="48" t="str">
        <f>IF(COUNTIF(ARM2:ARM41,ARM42)&gt;0,"R","")</f>
        <v>R</v>
      </c>
      <c r="ARO42" s="46">
        <f t="shared" si="655"/>
        <v>10</v>
      </c>
      <c r="ARP42" s="6">
        <f t="shared" si="955"/>
        <v>3</v>
      </c>
      <c r="ARQ42" s="6">
        <f t="shared" si="656"/>
        <v>-30</v>
      </c>
      <c r="ARR42" s="7">
        <f t="shared" si="657"/>
        <v>260</v>
      </c>
      <c r="ARS42"/>
      <c r="ART42"/>
      <c r="ARU42"/>
      <c r="ARW42" s="5">
        <f t="shared" si="212"/>
        <v>41</v>
      </c>
      <c r="ARX42" s="57">
        <v>10</v>
      </c>
      <c r="ARY42" s="48" t="str">
        <f>IF(COUNTIF(ARX2:ARX41,ARX42)&gt;0,"R","")</f>
        <v/>
      </c>
      <c r="ARZ42" s="46">
        <f t="shared" si="658"/>
        <v>14</v>
      </c>
      <c r="ASA42" s="6">
        <f t="shared" si="956"/>
        <v>8</v>
      </c>
      <c r="ASB42" s="6">
        <f t="shared" si="659"/>
        <v>176</v>
      </c>
      <c r="ASC42" s="7">
        <f t="shared" si="660"/>
        <v>-50</v>
      </c>
      <c r="ASD42">
        <v>3</v>
      </c>
      <c r="ASE42"/>
      <c r="ASF42"/>
      <c r="ASH42" s="5">
        <f t="shared" si="214"/>
        <v>41</v>
      </c>
      <c r="ASI42" s="57">
        <v>35</v>
      </c>
      <c r="ASJ42" s="48" t="str">
        <f>IF(COUNTIF(ASI2:ASI41,ASI42)&gt;0,"R","")</f>
        <v>R</v>
      </c>
      <c r="ASK42" s="46">
        <f t="shared" si="661"/>
        <v>14</v>
      </c>
      <c r="ASL42" s="6">
        <f t="shared" si="957"/>
        <v>9</v>
      </c>
      <c r="ASM42" s="6">
        <f t="shared" si="662"/>
        <v>-126</v>
      </c>
      <c r="ASN42" s="7">
        <f t="shared" si="663"/>
        <v>-496</v>
      </c>
      <c r="ASO42"/>
      <c r="ASP42"/>
      <c r="ASQ42"/>
      <c r="ASS42" s="5">
        <f t="shared" si="216"/>
        <v>41</v>
      </c>
      <c r="AST42" s="57">
        <v>12</v>
      </c>
      <c r="ASU42" s="48" t="str">
        <f>IF(COUNTIF(AST2:AST41,AST42)&gt;0,"R","")</f>
        <v/>
      </c>
      <c r="ASV42" s="46">
        <f t="shared" si="664"/>
        <v>11</v>
      </c>
      <c r="ASW42" s="6">
        <f t="shared" si="958"/>
        <v>6</v>
      </c>
      <c r="ASX42" s="6">
        <f t="shared" si="665"/>
        <v>150</v>
      </c>
      <c r="ASY42" s="7">
        <f t="shared" si="666"/>
        <v>336</v>
      </c>
      <c r="ASZ42">
        <v>4</v>
      </c>
      <c r="ATA42"/>
      <c r="ATB42"/>
      <c r="ATD42" s="5">
        <f t="shared" si="218"/>
        <v>41</v>
      </c>
      <c r="ATE42" s="57">
        <v>15</v>
      </c>
      <c r="ATF42" s="48" t="str">
        <f>IF(COUNTIF(ATE2:ATE41,ATE42)&gt;0,"R","")</f>
        <v>R</v>
      </c>
      <c r="ATG42" s="46">
        <f t="shared" si="667"/>
        <v>11</v>
      </c>
      <c r="ATH42" s="6">
        <f t="shared" si="959"/>
        <v>6</v>
      </c>
      <c r="ATI42" s="6">
        <f t="shared" si="668"/>
        <v>-66</v>
      </c>
      <c r="ATJ42" s="7">
        <f t="shared" si="669"/>
        <v>94</v>
      </c>
      <c r="ATK42"/>
      <c r="ATL42"/>
      <c r="ATM42"/>
      <c r="ATO42" s="5">
        <f t="shared" si="220"/>
        <v>41</v>
      </c>
      <c r="ATP42" s="57">
        <v>11</v>
      </c>
      <c r="ATQ42" s="48" t="str">
        <f>IF(COUNTIF(ATP2:ATP41,ATP42)&gt;0,"R","")</f>
        <v/>
      </c>
      <c r="ATR42" s="46">
        <f t="shared" si="670"/>
        <v>13</v>
      </c>
      <c r="ATS42" s="6">
        <f t="shared" si="960"/>
        <v>9</v>
      </c>
      <c r="ATT42" s="6">
        <f t="shared" si="671"/>
        <v>207</v>
      </c>
      <c r="ATU42" s="7">
        <f t="shared" si="672"/>
        <v>-41</v>
      </c>
      <c r="ATV42">
        <v>8</v>
      </c>
      <c r="ATW42"/>
      <c r="ATX42"/>
      <c r="ATZ42" s="5">
        <f t="shared" si="222"/>
        <v>41</v>
      </c>
      <c r="AUA42" s="57">
        <v>5</v>
      </c>
      <c r="AUB42" s="48" t="str">
        <f>IF(COUNTIF(AUA2:AUA41,AUA42)&gt;0,"R","")</f>
        <v/>
      </c>
      <c r="AUC42" s="46">
        <f t="shared" si="673"/>
        <v>13</v>
      </c>
      <c r="AUD42" s="6">
        <f t="shared" si="961"/>
        <v>4</v>
      </c>
      <c r="AUE42" s="6">
        <f t="shared" si="674"/>
        <v>92</v>
      </c>
      <c r="AUF42" s="7">
        <f t="shared" si="675"/>
        <v>194</v>
      </c>
      <c r="AUG42">
        <v>2</v>
      </c>
      <c r="AUH42"/>
      <c r="AUI42"/>
      <c r="AUK42" s="5">
        <f t="shared" si="224"/>
        <v>41</v>
      </c>
      <c r="AUL42" s="57">
        <v>34</v>
      </c>
      <c r="AUM42" s="48" t="str">
        <f>IF(COUNTIF(AUL2:AUL41,AUL42)&gt;0,"R","")</f>
        <v>R</v>
      </c>
      <c r="AUN42" s="46">
        <f t="shared" si="676"/>
        <v>9</v>
      </c>
      <c r="AUO42" s="6">
        <f t="shared" si="962"/>
        <v>2</v>
      </c>
      <c r="AUP42" s="6">
        <f t="shared" si="677"/>
        <v>-18</v>
      </c>
      <c r="AUQ42" s="7">
        <f t="shared" si="678"/>
        <v>336</v>
      </c>
      <c r="AUR42"/>
      <c r="AUS42"/>
      <c r="AUT42"/>
      <c r="AUV42" s="5">
        <f t="shared" si="226"/>
        <v>41</v>
      </c>
      <c r="AUW42" s="57">
        <v>11</v>
      </c>
      <c r="AUX42" s="48" t="str">
        <f>IF(COUNTIF(AUW2:AUW41,AUW42)&gt;0,"R","")</f>
        <v>R</v>
      </c>
      <c r="AUY42" s="46">
        <f t="shared" si="679"/>
        <v>13</v>
      </c>
      <c r="AUZ42" s="6">
        <f t="shared" si="963"/>
        <v>4</v>
      </c>
      <c r="AVA42" s="6">
        <f t="shared" si="680"/>
        <v>-52</v>
      </c>
      <c r="AVB42" s="7">
        <f t="shared" si="681"/>
        <v>11</v>
      </c>
      <c r="AVC42"/>
      <c r="AVD42"/>
      <c r="AVE42"/>
      <c r="AVG42" s="5">
        <f t="shared" si="228"/>
        <v>41</v>
      </c>
      <c r="AVH42" s="57">
        <v>32</v>
      </c>
      <c r="AVI42" s="48" t="str">
        <f>IF(COUNTIF(AVH2:AVH41,AVH42)&gt;0,"R","")</f>
        <v>R</v>
      </c>
      <c r="AVJ42" s="46">
        <f t="shared" si="682"/>
        <v>7</v>
      </c>
      <c r="AVK42" s="6">
        <f t="shared" si="964"/>
        <v>1</v>
      </c>
      <c r="AVL42" s="6">
        <f t="shared" si="683"/>
        <v>-7</v>
      </c>
      <c r="AVM42" s="7">
        <f t="shared" si="684"/>
        <v>337</v>
      </c>
      <c r="AVN42"/>
      <c r="AVO42"/>
      <c r="AVP42"/>
      <c r="AVR42" s="5">
        <f t="shared" si="230"/>
        <v>41</v>
      </c>
      <c r="AVS42" s="57">
        <v>1</v>
      </c>
      <c r="AVT42" s="48" t="str">
        <f>IF(COUNTIF(AVS2:AVS41,AVS42)&gt;0,"R","")</f>
        <v/>
      </c>
      <c r="AVU42" s="46">
        <f t="shared" si="685"/>
        <v>9</v>
      </c>
      <c r="AVV42" s="6">
        <f t="shared" si="965"/>
        <v>3</v>
      </c>
      <c r="AVW42" s="6">
        <f t="shared" si="686"/>
        <v>81</v>
      </c>
      <c r="AVX42" s="7">
        <f t="shared" si="687"/>
        <v>480</v>
      </c>
      <c r="AVY42">
        <v>1</v>
      </c>
      <c r="AVZ42"/>
      <c r="AWA42"/>
      <c r="AWC42" s="5">
        <f t="shared" si="232"/>
        <v>41</v>
      </c>
      <c r="AWD42" s="57">
        <v>19</v>
      </c>
      <c r="AWE42" s="48" t="str">
        <f>IF(COUNTIF(AWD2:AWD41,AWD42)&gt;0,"R","")</f>
        <v/>
      </c>
      <c r="AWF42" s="46">
        <f t="shared" si="688"/>
        <v>15</v>
      </c>
      <c r="AWG42" s="6">
        <f t="shared" si="966"/>
        <v>7</v>
      </c>
      <c r="AWH42" s="6">
        <f t="shared" si="689"/>
        <v>147</v>
      </c>
      <c r="AWI42" s="7">
        <f t="shared" si="690"/>
        <v>-82</v>
      </c>
      <c r="AWJ42">
        <v>2</v>
      </c>
      <c r="AWK42"/>
      <c r="AWL42"/>
      <c r="AWN42" s="5">
        <f t="shared" si="234"/>
        <v>41</v>
      </c>
      <c r="AWO42" s="57">
        <v>24</v>
      </c>
      <c r="AWP42" s="48" t="str">
        <f>IF(COUNTIF(AWO2:AWO41,AWO42)&gt;0,"R","")</f>
        <v>R</v>
      </c>
      <c r="AWQ42" s="46">
        <f t="shared" si="691"/>
        <v>9</v>
      </c>
      <c r="AWR42" s="6">
        <f t="shared" si="967"/>
        <v>2</v>
      </c>
      <c r="AWS42" s="6">
        <f t="shared" si="692"/>
        <v>-18</v>
      </c>
      <c r="AWT42" s="7">
        <f t="shared" si="693"/>
        <v>303</v>
      </c>
      <c r="AWU42"/>
      <c r="AWV42"/>
      <c r="AWW42"/>
      <c r="AWY42" s="5">
        <f t="shared" si="236"/>
        <v>41</v>
      </c>
      <c r="AWZ42" s="57">
        <v>12</v>
      </c>
      <c r="AXA42" s="48" t="str">
        <f>IF(COUNTIF(AWZ2:AWZ41,AWZ42)&gt;0,"R","")</f>
        <v>R</v>
      </c>
      <c r="AXB42" s="46">
        <f t="shared" si="694"/>
        <v>13</v>
      </c>
      <c r="AXC42" s="6">
        <f t="shared" si="968"/>
        <v>6</v>
      </c>
      <c r="AXD42" s="6">
        <f t="shared" si="695"/>
        <v>-78</v>
      </c>
      <c r="AXE42" s="7">
        <f t="shared" si="696"/>
        <v>-63</v>
      </c>
      <c r="AXF42"/>
      <c r="AXG42"/>
      <c r="AXH42"/>
      <c r="AXJ42" s="5">
        <f t="shared" si="238"/>
        <v>41</v>
      </c>
      <c r="AXK42" s="57">
        <v>32</v>
      </c>
      <c r="AXL42" s="48" t="str">
        <f>IF(COUNTIF(AXK2:AXK41,AXK42)&gt;0,"R","")</f>
        <v/>
      </c>
      <c r="AXM42" s="46">
        <f t="shared" si="697"/>
        <v>11</v>
      </c>
      <c r="AXN42" s="6">
        <f t="shared" si="969"/>
        <v>4</v>
      </c>
      <c r="AXO42" s="6">
        <f t="shared" si="698"/>
        <v>100</v>
      </c>
      <c r="AXP42" s="7">
        <f t="shared" si="699"/>
        <v>368</v>
      </c>
      <c r="AXQ42">
        <v>2</v>
      </c>
      <c r="AXR42"/>
      <c r="AXS42"/>
      <c r="AXU42" s="5">
        <f t="shared" si="240"/>
        <v>41</v>
      </c>
      <c r="AXV42" s="57">
        <v>24</v>
      </c>
      <c r="AXW42" s="48" t="str">
        <f>IF(COUNTIF(AXV2:AXV41,AXV42)&gt;0,"R","")</f>
        <v/>
      </c>
      <c r="AXX42" s="46">
        <f t="shared" si="700"/>
        <v>15</v>
      </c>
      <c r="AXY42" s="6">
        <f t="shared" si="970"/>
        <v>7</v>
      </c>
      <c r="AXZ42" s="6">
        <f t="shared" si="701"/>
        <v>147</v>
      </c>
      <c r="AYA42" s="7">
        <f t="shared" si="702"/>
        <v>-146</v>
      </c>
      <c r="AYB42">
        <v>2</v>
      </c>
      <c r="AYC42"/>
      <c r="AYD42"/>
      <c r="AYF42" s="5">
        <f t="shared" si="242"/>
        <v>41</v>
      </c>
      <c r="AYG42" s="57">
        <v>26</v>
      </c>
      <c r="AYH42" s="48" t="str">
        <f>IF(COUNTIF(AYG2:AYG41,AYG42)&gt;0,"R","")</f>
        <v>R</v>
      </c>
      <c r="AYI42" s="46">
        <f t="shared" si="703"/>
        <v>13</v>
      </c>
      <c r="AYJ42" s="6">
        <f t="shared" si="971"/>
        <v>5</v>
      </c>
      <c r="AYK42" s="6">
        <f t="shared" si="704"/>
        <v>-65</v>
      </c>
      <c r="AYL42" s="7">
        <f t="shared" si="705"/>
        <v>34</v>
      </c>
      <c r="AYM42"/>
      <c r="AYN42"/>
      <c r="AYO42"/>
      <c r="AYQ42" s="5">
        <f t="shared" si="244"/>
        <v>41</v>
      </c>
      <c r="AYR42" s="57">
        <v>6</v>
      </c>
      <c r="AYS42" s="48" t="str">
        <f>IF(COUNTIF(AYR2:AYR41,AYR42)&gt;0,"R","")</f>
        <v>R</v>
      </c>
      <c r="AYT42" s="46">
        <f t="shared" si="706"/>
        <v>13</v>
      </c>
      <c r="AYU42" s="6">
        <f t="shared" si="972"/>
        <v>7</v>
      </c>
      <c r="AYV42" s="6">
        <f t="shared" si="707"/>
        <v>-91</v>
      </c>
      <c r="AYW42" s="7">
        <f t="shared" si="708"/>
        <v>-152</v>
      </c>
      <c r="AYX42"/>
      <c r="AYY42"/>
      <c r="AYZ42"/>
      <c r="AZB42" s="5">
        <f t="shared" si="246"/>
        <v>41</v>
      </c>
      <c r="AZC42" s="57">
        <v>0</v>
      </c>
      <c r="AZD42" s="48" t="str">
        <f>IF(COUNTIF(AZC2:AZC41,AZC42)&gt;0,"R","")</f>
        <v/>
      </c>
      <c r="AZE42" s="46">
        <f t="shared" si="709"/>
        <v>12</v>
      </c>
      <c r="AZF42" s="6">
        <f t="shared" si="973"/>
        <v>1</v>
      </c>
      <c r="AZG42" s="6">
        <f t="shared" si="710"/>
        <v>24</v>
      </c>
      <c r="AZH42" s="7">
        <f t="shared" si="711"/>
        <v>83</v>
      </c>
      <c r="AZI42">
        <v>1</v>
      </c>
      <c r="AZJ42"/>
      <c r="AZK42"/>
      <c r="AZM42" s="5">
        <f t="shared" si="248"/>
        <v>41</v>
      </c>
      <c r="AZN42" s="57">
        <v>7</v>
      </c>
      <c r="AZO42" s="48" t="str">
        <f>IF(COUNTIF(AZN2:AZN41,AZN42)&gt;0,"R","")</f>
        <v/>
      </c>
      <c r="AZP42" s="46">
        <f t="shared" si="712"/>
        <v>12</v>
      </c>
      <c r="AZQ42" s="6">
        <f t="shared" si="974"/>
        <v>5</v>
      </c>
      <c r="AZR42" s="6">
        <f t="shared" si="713"/>
        <v>120</v>
      </c>
      <c r="AZS42" s="7">
        <f t="shared" si="714"/>
        <v>213</v>
      </c>
      <c r="AZT42">
        <v>1</v>
      </c>
      <c r="AZU42"/>
      <c r="AZV42"/>
      <c r="AZX42" s="5">
        <f t="shared" si="250"/>
        <v>41</v>
      </c>
      <c r="AZY42" s="57">
        <v>8</v>
      </c>
      <c r="AZZ42" s="48" t="str">
        <f>IF(COUNTIF(AZY2:AZY41,AZY42)&gt;0,"R","")</f>
        <v>R</v>
      </c>
      <c r="BAA42" s="46">
        <f t="shared" si="715"/>
        <v>16</v>
      </c>
      <c r="BAB42" s="6">
        <f t="shared" si="975"/>
        <v>9</v>
      </c>
      <c r="BAC42" s="6">
        <f t="shared" si="716"/>
        <v>-144</v>
      </c>
      <c r="BAD42" s="7">
        <f t="shared" si="717"/>
        <v>-711</v>
      </c>
      <c r="BAE42"/>
      <c r="BAF42"/>
      <c r="BAG42"/>
      <c r="BAI42" s="5">
        <f t="shared" si="252"/>
        <v>41</v>
      </c>
      <c r="BAJ42" s="57">
        <v>34</v>
      </c>
      <c r="BAK42" s="48" t="str">
        <f>IF(COUNTIF(BAJ2:BAJ41,BAJ42)&gt;0,"R","")</f>
        <v>R</v>
      </c>
      <c r="BAL42" s="46">
        <f t="shared" si="718"/>
        <v>11</v>
      </c>
      <c r="BAM42" s="6">
        <f t="shared" si="976"/>
        <v>4</v>
      </c>
      <c r="BAN42" s="6">
        <f t="shared" si="719"/>
        <v>-44</v>
      </c>
      <c r="BAO42" s="7">
        <f t="shared" si="720"/>
        <v>-76</v>
      </c>
      <c r="BAP42"/>
      <c r="BAQ42"/>
      <c r="BAR42"/>
      <c r="BAT42" s="5">
        <f t="shared" si="254"/>
        <v>41</v>
      </c>
      <c r="BAU42" s="57">
        <v>0</v>
      </c>
      <c r="BAV42" s="48" t="str">
        <f>IF(COUNTIF(BAU2:BAU41,BAU42)&gt;0,"R","")</f>
        <v>R</v>
      </c>
      <c r="BAW42" s="46">
        <f t="shared" si="721"/>
        <v>10</v>
      </c>
      <c r="BAX42" s="6">
        <f t="shared" si="977"/>
        <v>3</v>
      </c>
      <c r="BAY42" s="6">
        <f t="shared" si="722"/>
        <v>-30</v>
      </c>
      <c r="BAZ42" s="7">
        <f t="shared" si="723"/>
        <v>332</v>
      </c>
      <c r="BBA42"/>
      <c r="BBB42"/>
      <c r="BBC42"/>
      <c r="BBE42" s="5">
        <f t="shared" si="256"/>
        <v>41</v>
      </c>
      <c r="BBF42" s="57">
        <v>31</v>
      </c>
      <c r="BBG42" s="48" t="str">
        <f>IF(COUNTIF(BBF2:BBF41,BBF42)&gt;0,"R","")</f>
        <v>R</v>
      </c>
      <c r="BBH42" s="46">
        <f t="shared" si="724"/>
        <v>15</v>
      </c>
      <c r="BBI42" s="6">
        <f t="shared" si="978"/>
        <v>9</v>
      </c>
      <c r="BBJ42" s="6">
        <f t="shared" si="725"/>
        <v>-135</v>
      </c>
      <c r="BBK42" s="7">
        <f t="shared" si="726"/>
        <v>-624</v>
      </c>
      <c r="BBL42"/>
      <c r="BBM42"/>
      <c r="BBN42"/>
      <c r="BBP42" s="5">
        <f t="shared" si="258"/>
        <v>41</v>
      </c>
      <c r="BBQ42" s="57">
        <v>22</v>
      </c>
      <c r="BBR42" s="48" t="str">
        <f>IF(COUNTIF(BBQ2:BBQ41,BBQ42)&gt;0,"R","")</f>
        <v>R</v>
      </c>
      <c r="BBS42" s="46">
        <f t="shared" si="727"/>
        <v>14</v>
      </c>
      <c r="BBT42" s="6">
        <f t="shared" si="979"/>
        <v>7</v>
      </c>
      <c r="BBU42" s="6">
        <f t="shared" si="728"/>
        <v>-98</v>
      </c>
      <c r="BBV42" s="7">
        <f t="shared" si="729"/>
        <v>-265</v>
      </c>
      <c r="BBW42"/>
      <c r="BBX42"/>
      <c r="BBY42"/>
      <c r="BCA42" s="5">
        <f t="shared" si="260"/>
        <v>41</v>
      </c>
      <c r="BCB42" s="57">
        <v>33</v>
      </c>
      <c r="BCC42" s="48" t="str">
        <f>IF(COUNTIF(BCB2:BCB41,BCB42)&gt;0,"R","")</f>
        <v/>
      </c>
      <c r="BCD42" s="46">
        <f t="shared" si="730"/>
        <v>15</v>
      </c>
      <c r="BCE42" s="6">
        <f t="shared" si="980"/>
        <v>7</v>
      </c>
      <c r="BCF42" s="6">
        <f t="shared" si="731"/>
        <v>147</v>
      </c>
      <c r="BCG42" s="7">
        <f t="shared" si="732"/>
        <v>-81</v>
      </c>
      <c r="BCH42">
        <v>5</v>
      </c>
      <c r="BCI42"/>
      <c r="BCJ42"/>
      <c r="BCL42" s="5">
        <f t="shared" si="262"/>
        <v>41</v>
      </c>
      <c r="BCM42" s="57">
        <v>34</v>
      </c>
      <c r="BCN42" s="48" t="str">
        <f>IF(COUNTIF(BCM2:BCM41,BCM42)&gt;0,"R","")</f>
        <v>R</v>
      </c>
      <c r="BCO42" s="46">
        <f t="shared" si="733"/>
        <v>14</v>
      </c>
      <c r="BCP42" s="6">
        <f t="shared" si="981"/>
        <v>8</v>
      </c>
      <c r="BCQ42" s="6">
        <f t="shared" si="734"/>
        <v>-112</v>
      </c>
      <c r="BCR42" s="7">
        <f t="shared" si="735"/>
        <v>-403</v>
      </c>
      <c r="BCS42"/>
      <c r="BCT42"/>
      <c r="BCU42"/>
      <c r="BCW42" s="5">
        <f t="shared" si="264"/>
        <v>41</v>
      </c>
      <c r="BCX42" s="57">
        <v>20</v>
      </c>
      <c r="BCY42" s="48" t="str">
        <f>IF(COUNTIF(BCX2:BCX41,BCX42)&gt;0,"R","")</f>
        <v>R</v>
      </c>
      <c r="BCZ42" s="46">
        <f t="shared" si="736"/>
        <v>10</v>
      </c>
      <c r="BDA42" s="6">
        <f t="shared" si="982"/>
        <v>6</v>
      </c>
      <c r="BDB42" s="6">
        <f t="shared" si="737"/>
        <v>-60</v>
      </c>
      <c r="BDC42" s="7">
        <f t="shared" si="738"/>
        <v>229</v>
      </c>
      <c r="BDD42"/>
      <c r="BDE42"/>
      <c r="BDF42"/>
      <c r="BDH42" s="5">
        <f t="shared" si="266"/>
        <v>41</v>
      </c>
      <c r="BDI42" s="57">
        <v>14</v>
      </c>
      <c r="BDJ42" s="48" t="str">
        <f>IF(COUNTIF(BDI2:BDI41,BDI42)&gt;0,"R","")</f>
        <v>R</v>
      </c>
      <c r="BDK42" s="46">
        <f t="shared" si="739"/>
        <v>13</v>
      </c>
      <c r="BDL42" s="6">
        <f t="shared" si="983"/>
        <v>7</v>
      </c>
      <c r="BDM42" s="6">
        <f t="shared" si="740"/>
        <v>-91</v>
      </c>
      <c r="BDN42" s="7">
        <f t="shared" si="741"/>
        <v>-102</v>
      </c>
      <c r="BDO42"/>
      <c r="BDP42"/>
      <c r="BDQ42"/>
      <c r="BDS42" s="5">
        <f t="shared" si="268"/>
        <v>41</v>
      </c>
      <c r="BDT42" s="57">
        <v>2</v>
      </c>
      <c r="BDU42" s="48" t="str">
        <f>IF(COUNTIF(BDT2:BDT41,BDT42)&gt;0,"R","")</f>
        <v/>
      </c>
      <c r="BDV42" s="46">
        <f t="shared" si="742"/>
        <v>12</v>
      </c>
      <c r="BDW42" s="6">
        <f t="shared" si="984"/>
        <v>1</v>
      </c>
      <c r="BDX42" s="6">
        <f t="shared" si="743"/>
        <v>24</v>
      </c>
      <c r="BDY42" s="7">
        <f t="shared" si="744"/>
        <v>198</v>
      </c>
      <c r="BDZ42">
        <v>1</v>
      </c>
      <c r="BEA42"/>
      <c r="BEB42"/>
      <c r="BED42" s="5">
        <f t="shared" si="270"/>
        <v>41</v>
      </c>
      <c r="BEE42" s="57">
        <v>25</v>
      </c>
      <c r="BEF42" s="48" t="str">
        <f>IF(COUNTIF(BEE2:BEE41,BEE42)&gt;0,"R","")</f>
        <v>R</v>
      </c>
      <c r="BEG42" s="46">
        <f t="shared" si="745"/>
        <v>11</v>
      </c>
      <c r="BEH42" s="6">
        <f t="shared" si="985"/>
        <v>5</v>
      </c>
      <c r="BEI42" s="6">
        <f t="shared" si="746"/>
        <v>-55</v>
      </c>
      <c r="BEJ42" s="7">
        <f t="shared" si="747"/>
        <v>86</v>
      </c>
      <c r="BEK42"/>
      <c r="BEL42"/>
      <c r="BEM42"/>
      <c r="BEO42" s="5">
        <f t="shared" si="272"/>
        <v>41</v>
      </c>
      <c r="BEP42" s="57">
        <v>0</v>
      </c>
      <c r="BEQ42" s="48" t="str">
        <f>IF(COUNTIF(BEP2:BEP41,BEP42)&gt;0,"R","")</f>
        <v/>
      </c>
      <c r="BER42" s="46">
        <f t="shared" si="748"/>
        <v>14</v>
      </c>
      <c r="BES42" s="6">
        <f t="shared" si="986"/>
        <v>7</v>
      </c>
      <c r="BET42" s="6">
        <f t="shared" si="749"/>
        <v>154</v>
      </c>
      <c r="BEU42" s="7">
        <f t="shared" si="750"/>
        <v>-66</v>
      </c>
      <c r="BEV42">
        <v>7</v>
      </c>
      <c r="BEW42"/>
      <c r="BEX42"/>
      <c r="BEZ42" s="5">
        <f t="shared" si="274"/>
        <v>41</v>
      </c>
      <c r="BFA42" s="57">
        <v>22</v>
      </c>
      <c r="BFB42" s="48" t="str">
        <f>IF(COUNTIF(BFA2:BFA41,BFA42)&gt;0,"R","")</f>
        <v>R</v>
      </c>
      <c r="BFC42" s="46">
        <f t="shared" si="751"/>
        <v>12</v>
      </c>
      <c r="BFD42" s="6">
        <f t="shared" si="987"/>
        <v>2</v>
      </c>
      <c r="BFE42" s="6">
        <f t="shared" si="752"/>
        <v>-24</v>
      </c>
      <c r="BFF42" s="7">
        <f t="shared" si="753"/>
        <v>159</v>
      </c>
      <c r="BFG42"/>
      <c r="BFH42"/>
      <c r="BFI42"/>
      <c r="BFK42" s="5">
        <f t="shared" si="276"/>
        <v>41</v>
      </c>
      <c r="BFL42" s="57">
        <v>28</v>
      </c>
      <c r="BFM42" s="48" t="str">
        <f>IF(COUNTIF(BFL2:BFL41,BFL42)&gt;0,"R","")</f>
        <v>R</v>
      </c>
      <c r="BFN42" s="46">
        <f t="shared" si="754"/>
        <v>15</v>
      </c>
      <c r="BFO42" s="6">
        <f t="shared" si="988"/>
        <v>11</v>
      </c>
      <c r="BFP42" s="6">
        <f t="shared" si="755"/>
        <v>-165</v>
      </c>
      <c r="BFQ42" s="7">
        <f t="shared" si="756"/>
        <v>-1013</v>
      </c>
      <c r="BFR42"/>
      <c r="BFS42"/>
      <c r="BFT42"/>
      <c r="BFV42" s="5">
        <f t="shared" si="278"/>
        <v>41</v>
      </c>
      <c r="BFW42" s="57">
        <v>16</v>
      </c>
      <c r="BFX42" s="48" t="str">
        <f>IF(COUNTIF(BFW2:BFW41,BFW42)&gt;0,"R","")</f>
        <v>R</v>
      </c>
      <c r="BFY42" s="46">
        <f t="shared" si="757"/>
        <v>13</v>
      </c>
      <c r="BFZ42" s="6">
        <f t="shared" si="989"/>
        <v>4</v>
      </c>
      <c r="BGA42" s="6">
        <f t="shared" si="758"/>
        <v>-52</v>
      </c>
      <c r="BGB42" s="7">
        <f t="shared" si="759"/>
        <v>-59</v>
      </c>
      <c r="BGC42"/>
      <c r="BGD42"/>
      <c r="BGE42"/>
      <c r="BGG42" s="5">
        <f t="shared" si="280"/>
        <v>41</v>
      </c>
      <c r="BGH42" s="57">
        <v>4</v>
      </c>
      <c r="BGI42" s="48" t="str">
        <f>IF(COUNTIF(BGH2:BGH41,BGH42)&gt;0,"R","")</f>
        <v/>
      </c>
      <c r="BGJ42" s="46">
        <f t="shared" si="760"/>
        <v>16</v>
      </c>
      <c r="BGK42" s="6">
        <f t="shared" si="990"/>
        <v>9</v>
      </c>
      <c r="BGL42" s="6">
        <f t="shared" si="761"/>
        <v>180</v>
      </c>
      <c r="BGM42" s="7">
        <f t="shared" si="762"/>
        <v>-322</v>
      </c>
      <c r="BGN42">
        <v>7</v>
      </c>
      <c r="BGO42"/>
      <c r="BGP42"/>
      <c r="BGR42" s="5">
        <f t="shared" si="282"/>
        <v>41</v>
      </c>
      <c r="BGS42" s="57">
        <v>1</v>
      </c>
      <c r="BGT42" s="48" t="str">
        <f>IF(COUNTIF(BGS2:BGS41,BGS42)&gt;0,"R","")</f>
        <v>R</v>
      </c>
      <c r="BGU42" s="46">
        <f t="shared" si="763"/>
        <v>13</v>
      </c>
      <c r="BGV42" s="6">
        <f t="shared" si="991"/>
        <v>4</v>
      </c>
      <c r="BGW42" s="6">
        <f t="shared" si="764"/>
        <v>-52</v>
      </c>
      <c r="BGX42" s="7">
        <f t="shared" si="765"/>
        <v>-27</v>
      </c>
      <c r="BGY42"/>
      <c r="BGZ42"/>
      <c r="BHA42"/>
      <c r="BHC42" s="5">
        <f t="shared" si="284"/>
        <v>41</v>
      </c>
      <c r="BHD42" s="57">
        <v>31</v>
      </c>
      <c r="BHE42" s="48" t="str">
        <f>IF(COUNTIF(BHD2:BHD41,BHD42)&gt;0,"R","")</f>
        <v/>
      </c>
      <c r="BHF42" s="46">
        <f t="shared" si="766"/>
        <v>11</v>
      </c>
      <c r="BHG42" s="6">
        <f t="shared" si="992"/>
        <v>4</v>
      </c>
      <c r="BHH42" s="6">
        <f t="shared" si="767"/>
        <v>100</v>
      </c>
      <c r="BHI42" s="7">
        <f t="shared" si="768"/>
        <v>309</v>
      </c>
      <c r="BHJ42">
        <v>2</v>
      </c>
      <c r="BHK42"/>
      <c r="BHL42"/>
      <c r="BHN42" s="5">
        <f t="shared" si="286"/>
        <v>41</v>
      </c>
      <c r="BHO42" s="57">
        <v>10</v>
      </c>
      <c r="BHP42" s="48" t="str">
        <f>IF(COUNTIF(BHO2:BHO41,BHO42)&gt;0,"R","")</f>
        <v>R</v>
      </c>
      <c r="BHQ42" s="46">
        <f t="shared" si="769"/>
        <v>9</v>
      </c>
      <c r="BHR42" s="6">
        <f t="shared" si="993"/>
        <v>2</v>
      </c>
      <c r="BHS42" s="6">
        <f t="shared" si="770"/>
        <v>-18</v>
      </c>
      <c r="BHT42" s="7">
        <f t="shared" si="771"/>
        <v>411</v>
      </c>
      <c r="BHU42"/>
      <c r="BHV42"/>
      <c r="BHW42"/>
      <c r="BHY42" s="5">
        <f t="shared" si="288"/>
        <v>41</v>
      </c>
      <c r="BHZ42" s="57">
        <v>10</v>
      </c>
      <c r="BIA42" s="48" t="str">
        <f>IF(COUNTIF(BHZ2:BHZ41,BHZ42)&gt;0,"R","")</f>
        <v/>
      </c>
      <c r="BIB42" s="46">
        <f t="shared" si="772"/>
        <v>11</v>
      </c>
      <c r="BIC42" s="6">
        <f t="shared" si="994"/>
        <v>5</v>
      </c>
      <c r="BID42" s="6">
        <f t="shared" si="773"/>
        <v>125</v>
      </c>
      <c r="BIE42" s="7">
        <f t="shared" si="774"/>
        <v>290</v>
      </c>
      <c r="BIF42">
        <v>1</v>
      </c>
      <c r="BIG42"/>
      <c r="BIH42"/>
      <c r="BIJ42" s="5">
        <f t="shared" si="290"/>
        <v>41</v>
      </c>
      <c r="BIK42" s="57">
        <v>32</v>
      </c>
      <c r="BIL42" s="48" t="str">
        <f>IF(COUNTIF(BIK2:BIK41,BIK42)&gt;0,"R","")</f>
        <v>R</v>
      </c>
      <c r="BIM42" s="46">
        <f t="shared" si="775"/>
        <v>11</v>
      </c>
      <c r="BIN42" s="6">
        <f t="shared" si="995"/>
        <v>5</v>
      </c>
      <c r="BIO42" s="6">
        <f t="shared" si="776"/>
        <v>-55</v>
      </c>
      <c r="BIP42" s="7">
        <f t="shared" si="777"/>
        <v>166</v>
      </c>
      <c r="BIQ42"/>
      <c r="BIR42"/>
      <c r="BIS42"/>
      <c r="BIU42" s="5">
        <f t="shared" si="292"/>
        <v>41</v>
      </c>
      <c r="BIV42" s="57">
        <v>35</v>
      </c>
      <c r="BIW42" s="48" t="str">
        <f>IF(COUNTIF(BIV2:BIV41,BIV42)&gt;0,"R","")</f>
        <v>R</v>
      </c>
      <c r="BIX42" s="46">
        <f t="shared" si="778"/>
        <v>11</v>
      </c>
      <c r="BIY42" s="6">
        <f t="shared" si="996"/>
        <v>7</v>
      </c>
      <c r="BIZ42" s="6">
        <f t="shared" si="779"/>
        <v>-77</v>
      </c>
      <c r="BJA42" s="7">
        <f t="shared" si="780"/>
        <v>16</v>
      </c>
      <c r="BJB42"/>
      <c r="BJC42"/>
      <c r="BJD42"/>
      <c r="BJF42" s="5">
        <f t="shared" si="294"/>
        <v>41</v>
      </c>
      <c r="BJG42" s="57">
        <v>11</v>
      </c>
      <c r="BJH42" s="48" t="str">
        <f>IF(COUNTIF(BJG2:BJG41,BJG42)&gt;0,"R","")</f>
        <v>R</v>
      </c>
      <c r="BJI42" s="46">
        <f t="shared" si="781"/>
        <v>11</v>
      </c>
      <c r="BJJ42" s="6">
        <f t="shared" si="997"/>
        <v>6</v>
      </c>
      <c r="BJK42" s="6">
        <f t="shared" si="782"/>
        <v>-66</v>
      </c>
      <c r="BJL42" s="7">
        <f t="shared" si="783"/>
        <v>119</v>
      </c>
      <c r="BJM42"/>
      <c r="BJN42"/>
      <c r="BJO42"/>
      <c r="BJQ42" s="5">
        <f t="shared" si="296"/>
        <v>41</v>
      </c>
      <c r="BJR42" s="57">
        <v>31</v>
      </c>
      <c r="BJS42" s="48" t="str">
        <f>IF(COUNTIF(BJR2:BJR41,BJR42)&gt;0,"R","")</f>
        <v>R</v>
      </c>
      <c r="BJT42" s="46">
        <f t="shared" si="784"/>
        <v>15</v>
      </c>
      <c r="BJU42" s="6">
        <f t="shared" si="998"/>
        <v>6</v>
      </c>
      <c r="BJV42" s="6">
        <f t="shared" si="785"/>
        <v>-90</v>
      </c>
      <c r="BJW42" s="7">
        <f t="shared" si="786"/>
        <v>-297</v>
      </c>
      <c r="BJX42"/>
      <c r="BJY42"/>
      <c r="BJZ42"/>
      <c r="BKB42" s="5">
        <f t="shared" si="298"/>
        <v>41</v>
      </c>
      <c r="BKC42" s="57">
        <v>29</v>
      </c>
      <c r="BKD42" s="48" t="str">
        <f>IF(COUNTIF(BKC2:BKC41,BKC42)&gt;0,"R","")</f>
        <v>R</v>
      </c>
      <c r="BKE42" s="46">
        <f t="shared" si="787"/>
        <v>13</v>
      </c>
      <c r="BKF42" s="6">
        <f t="shared" si="999"/>
        <v>4</v>
      </c>
      <c r="BKG42" s="6">
        <f t="shared" si="788"/>
        <v>-52</v>
      </c>
      <c r="BKH42" s="7">
        <f t="shared" si="789"/>
        <v>-123</v>
      </c>
      <c r="BKI42"/>
      <c r="BKJ42"/>
      <c r="BKK42"/>
      <c r="BKM42" s="5">
        <f t="shared" si="300"/>
        <v>41</v>
      </c>
      <c r="BKN42" s="57">
        <v>25</v>
      </c>
      <c r="BKO42" s="48" t="str">
        <f>IF(COUNTIF(BKN2:BKN41,BKN42)&gt;0,"R","")</f>
        <v/>
      </c>
      <c r="BKP42" s="46">
        <f t="shared" si="790"/>
        <v>13</v>
      </c>
      <c r="BKQ42" s="6">
        <f t="shared" si="1000"/>
        <v>7</v>
      </c>
      <c r="BKR42" s="6">
        <f t="shared" si="791"/>
        <v>161</v>
      </c>
      <c r="BKS42" s="7">
        <f t="shared" si="792"/>
        <v>80</v>
      </c>
      <c r="BKT42">
        <v>3</v>
      </c>
      <c r="BKU42"/>
      <c r="BKV42"/>
      <c r="BKX42" s="5">
        <f t="shared" si="302"/>
        <v>41</v>
      </c>
      <c r="BKY42" s="57">
        <v>16</v>
      </c>
      <c r="BKZ42" s="48" t="str">
        <f>IF(COUNTIF(BKY2:BKY41,BKY42)&gt;0,"R","")</f>
        <v>R</v>
      </c>
      <c r="BLA42" s="46">
        <f t="shared" si="793"/>
        <v>14</v>
      </c>
      <c r="BLB42" s="6">
        <f t="shared" si="1001"/>
        <v>7</v>
      </c>
      <c r="BLC42" s="6">
        <f t="shared" si="794"/>
        <v>-98</v>
      </c>
      <c r="BLD42" s="7">
        <f t="shared" si="795"/>
        <v>-297</v>
      </c>
      <c r="BLE42"/>
      <c r="BLF42"/>
      <c r="BLG42"/>
      <c r="BLI42" s="5">
        <f t="shared" si="304"/>
        <v>41</v>
      </c>
      <c r="BLJ42" s="57">
        <v>10</v>
      </c>
      <c r="BLK42" s="48" t="str">
        <f>IF(COUNTIF(BLJ2:BLJ41,BLJ42)&gt;0,"R","")</f>
        <v>R</v>
      </c>
      <c r="BLL42" s="46">
        <f t="shared" si="796"/>
        <v>9</v>
      </c>
      <c r="BLM42" s="6">
        <f t="shared" si="1002"/>
        <v>4</v>
      </c>
      <c r="BLN42" s="6">
        <f t="shared" si="797"/>
        <v>-36</v>
      </c>
      <c r="BLO42" s="7">
        <f t="shared" si="798"/>
        <v>457</v>
      </c>
      <c r="BLP42"/>
      <c r="BLQ42"/>
      <c r="BLR42"/>
      <c r="BLT42" s="5">
        <f t="shared" si="306"/>
        <v>41</v>
      </c>
      <c r="BLU42" s="57">
        <v>7</v>
      </c>
      <c r="BLV42" s="48" t="str">
        <f>IF(COUNTIF(BLU2:BLU41,BLU42)&gt;0,"R","")</f>
        <v>R</v>
      </c>
      <c r="BLW42" s="46">
        <f t="shared" si="799"/>
        <v>12</v>
      </c>
      <c r="BLX42" s="6">
        <f t="shared" si="1003"/>
        <v>6</v>
      </c>
      <c r="BLY42" s="6">
        <f t="shared" si="800"/>
        <v>-72</v>
      </c>
      <c r="BLZ42" s="7">
        <f t="shared" si="801"/>
        <v>-16</v>
      </c>
      <c r="BMA42"/>
      <c r="BMB42"/>
      <c r="BMC42"/>
      <c r="BME42" s="5">
        <f t="shared" si="308"/>
        <v>41</v>
      </c>
      <c r="BMF42" s="57">
        <v>1</v>
      </c>
      <c r="BMG42" s="48" t="str">
        <f>IF(COUNTIF(BMF2:BMF41,BMF42)&gt;0,"R","")</f>
        <v/>
      </c>
      <c r="BMH42" s="46">
        <f t="shared" si="802"/>
        <v>12</v>
      </c>
      <c r="BMI42" s="6">
        <f t="shared" si="1004"/>
        <v>4</v>
      </c>
      <c r="BMJ42" s="6">
        <f t="shared" si="803"/>
        <v>96</v>
      </c>
      <c r="BMK42" s="7">
        <f t="shared" si="804"/>
        <v>312</v>
      </c>
      <c r="BML42">
        <v>2</v>
      </c>
      <c r="BMM42"/>
      <c r="BMN42"/>
      <c r="BMP42" s="5">
        <f t="shared" si="310"/>
        <v>41</v>
      </c>
      <c r="BMQ42" s="57">
        <v>36</v>
      </c>
      <c r="BMR42" s="48" t="str">
        <f>IF(COUNTIF(BMQ2:BMQ41,BMQ42)&gt;0,"R","")</f>
        <v/>
      </c>
      <c r="BMS42" s="46">
        <f t="shared" si="805"/>
        <v>10</v>
      </c>
      <c r="BMT42" s="6">
        <f t="shared" si="1005"/>
        <v>4</v>
      </c>
      <c r="BMU42" s="6">
        <f t="shared" si="806"/>
        <v>104</v>
      </c>
      <c r="BMV42" s="7">
        <f t="shared" si="807"/>
        <v>453</v>
      </c>
      <c r="BMW42">
        <v>2</v>
      </c>
      <c r="BMX42"/>
      <c r="BMY42"/>
      <c r="BNA42" s="5">
        <f t="shared" si="312"/>
        <v>41</v>
      </c>
      <c r="BNB42" s="57">
        <v>34</v>
      </c>
      <c r="BNC42" s="48" t="str">
        <f>IF(COUNTIF(BNB2:BNB41,BNB42)&gt;0,"R","")</f>
        <v>R</v>
      </c>
      <c r="BND42" s="46">
        <f t="shared" si="808"/>
        <v>13</v>
      </c>
      <c r="BNE42" s="6">
        <f t="shared" si="1006"/>
        <v>5</v>
      </c>
      <c r="BNF42" s="6">
        <f t="shared" si="809"/>
        <v>-65</v>
      </c>
      <c r="BNG42" s="7">
        <f t="shared" si="810"/>
        <v>18</v>
      </c>
      <c r="BNH42"/>
      <c r="BNI42"/>
      <c r="BNJ42"/>
      <c r="BNK42"/>
      <c r="BNM42" s="5">
        <f t="shared" si="314"/>
        <v>41</v>
      </c>
      <c r="BNN42" s="57">
        <v>2</v>
      </c>
      <c r="BNO42" s="48" t="str">
        <f>IF(COUNTIF(BNN2:BNN41,BNN42)&gt;0,"R","")</f>
        <v>R</v>
      </c>
      <c r="BNP42" s="46">
        <f t="shared" si="811"/>
        <v>13</v>
      </c>
      <c r="BNQ42" s="6">
        <f t="shared" si="1007"/>
        <v>4</v>
      </c>
      <c r="BNR42" s="6">
        <f t="shared" si="812"/>
        <v>-52</v>
      </c>
      <c r="BNS42" s="7">
        <f t="shared" si="813"/>
        <v>49</v>
      </c>
      <c r="BNT42"/>
      <c r="BNU42"/>
      <c r="BNV42"/>
      <c r="BNX42" s="5">
        <f t="shared" si="316"/>
        <v>41</v>
      </c>
      <c r="BNY42" s="57">
        <v>30</v>
      </c>
      <c r="BNZ42" s="48" t="str">
        <f>IF(COUNTIF(BNY2:BNY41,BNY42)&gt;0,"R","")</f>
        <v>R</v>
      </c>
      <c r="BOA42" s="46">
        <f t="shared" si="814"/>
        <v>11</v>
      </c>
      <c r="BOB42" s="6">
        <f t="shared" si="1008"/>
        <v>7</v>
      </c>
      <c r="BOC42" s="6">
        <f t="shared" si="815"/>
        <v>-77</v>
      </c>
      <c r="BOD42" s="7">
        <f t="shared" si="816"/>
        <v>-2</v>
      </c>
      <c r="BOE42"/>
      <c r="BOF42"/>
      <c r="BOG42"/>
      <c r="BOI42" s="5">
        <f t="shared" si="318"/>
        <v>41</v>
      </c>
      <c r="BOJ42" s="57">
        <v>23</v>
      </c>
      <c r="BOK42" s="48" t="str">
        <f>IF(COUNTIF(BOJ2:BOJ41,BOJ42)&gt;0,"R","")</f>
        <v>R</v>
      </c>
      <c r="BOL42" s="46">
        <f t="shared" si="817"/>
        <v>11</v>
      </c>
      <c r="BOM42" s="6">
        <f t="shared" si="1009"/>
        <v>2</v>
      </c>
      <c r="BON42" s="6">
        <f t="shared" si="818"/>
        <v>-22</v>
      </c>
      <c r="BOO42" s="7">
        <f t="shared" si="819"/>
        <v>195</v>
      </c>
      <c r="BOP42"/>
      <c r="BOQ42"/>
      <c r="BOR42"/>
      <c r="BOT42" s="5">
        <f t="shared" si="320"/>
        <v>41</v>
      </c>
      <c r="BOU42" s="57">
        <v>34</v>
      </c>
      <c r="BOV42" s="48" t="str">
        <f>IF(COUNTIF(BOU2:BOU41,BOU42)&gt;0,"R","")</f>
        <v/>
      </c>
      <c r="BOW42" s="46">
        <f t="shared" si="820"/>
        <v>10</v>
      </c>
      <c r="BOX42" s="6">
        <f t="shared" si="1010"/>
        <v>1</v>
      </c>
      <c r="BOY42" s="6">
        <f t="shared" si="821"/>
        <v>26</v>
      </c>
      <c r="BOZ42" s="7">
        <f t="shared" si="822"/>
        <v>276</v>
      </c>
      <c r="BPA42">
        <v>1</v>
      </c>
      <c r="BPB42"/>
      <c r="BPC42"/>
      <c r="BPE42" s="5">
        <f t="shared" si="322"/>
        <v>41</v>
      </c>
      <c r="BPF42" s="57">
        <v>13</v>
      </c>
      <c r="BPG42" s="48" t="str">
        <f>IF(COUNTIF(BPF2:BPF41,BPF42)&gt;0,"R","")</f>
        <v>R</v>
      </c>
      <c r="BPH42" s="46">
        <f t="shared" si="823"/>
        <v>10</v>
      </c>
      <c r="BPI42" s="6">
        <f t="shared" si="1011"/>
        <v>3</v>
      </c>
      <c r="BPJ42" s="6">
        <f t="shared" si="824"/>
        <v>-30</v>
      </c>
      <c r="BPK42" s="7">
        <f t="shared" si="825"/>
        <v>325</v>
      </c>
      <c r="BPL42"/>
      <c r="BPM42"/>
      <c r="BPN42"/>
      <c r="BPP42" s="5">
        <f t="shared" si="324"/>
        <v>41</v>
      </c>
      <c r="BPQ42" s="57">
        <v>18</v>
      </c>
      <c r="BPR42" s="48" t="str">
        <f>IF(COUNTIF(BPQ2:BPQ41,BPQ42)&gt;0,"R","")</f>
        <v/>
      </c>
      <c r="BPS42" s="46">
        <f t="shared" si="826"/>
        <v>10</v>
      </c>
      <c r="BPT42" s="6">
        <f t="shared" si="1012"/>
        <v>4</v>
      </c>
      <c r="BPU42" s="6">
        <f t="shared" si="827"/>
        <v>104</v>
      </c>
      <c r="BPV42" s="7">
        <f t="shared" si="828"/>
        <v>381</v>
      </c>
      <c r="BPW42">
        <v>1</v>
      </c>
      <c r="BPX42"/>
      <c r="BPY42"/>
      <c r="BQA42" s="5">
        <f t="shared" si="326"/>
        <v>41</v>
      </c>
      <c r="BQB42" s="57">
        <v>19</v>
      </c>
      <c r="BQC42" s="48" t="str">
        <f>IF(COUNTIF(BQB2:BQB41,BQB42)&gt;0,"R","")</f>
        <v/>
      </c>
      <c r="BQD42" s="46">
        <f t="shared" si="829"/>
        <v>10</v>
      </c>
      <c r="BQE42" s="6">
        <f t="shared" si="1013"/>
        <v>7</v>
      </c>
      <c r="BQF42" s="6">
        <f t="shared" si="830"/>
        <v>182</v>
      </c>
      <c r="BQG42" s="7">
        <f t="shared" si="831"/>
        <v>420</v>
      </c>
      <c r="BQH42">
        <v>3</v>
      </c>
      <c r="BQI42"/>
      <c r="BQJ42"/>
      <c r="BQL42" s="5">
        <f t="shared" si="328"/>
        <v>41</v>
      </c>
      <c r="BQM42" s="57">
        <v>5</v>
      </c>
      <c r="BQN42" s="48" t="str">
        <f>IF(COUNTIF(BQM2:BQM41,BQM42)&gt;0,"R","")</f>
        <v>R</v>
      </c>
      <c r="BQO42" s="46">
        <f t="shared" si="832"/>
        <v>11</v>
      </c>
      <c r="BQP42" s="6">
        <f t="shared" si="1014"/>
        <v>7</v>
      </c>
      <c r="BQQ42" s="6">
        <f t="shared" si="833"/>
        <v>-77</v>
      </c>
      <c r="BQR42" s="7">
        <f t="shared" si="834"/>
        <v>58</v>
      </c>
      <c r="BQS42"/>
      <c r="BQT42"/>
      <c r="BQU42"/>
      <c r="BQW42" s="5">
        <f t="shared" si="330"/>
        <v>41</v>
      </c>
      <c r="BQX42" s="57">
        <v>18</v>
      </c>
      <c r="BQY42" s="48" t="str">
        <f>IF(COUNTIF(BQX2:BQX41,BQX42)&gt;0,"R","")</f>
        <v/>
      </c>
      <c r="BQZ42" s="46">
        <f t="shared" si="835"/>
        <v>11</v>
      </c>
      <c r="BRA42" s="6">
        <f t="shared" si="1015"/>
        <v>4</v>
      </c>
      <c r="BRB42" s="6">
        <f t="shared" si="836"/>
        <v>100</v>
      </c>
      <c r="BRC42" s="7">
        <f t="shared" si="837"/>
        <v>398</v>
      </c>
      <c r="BRD42">
        <v>2</v>
      </c>
      <c r="BRE42"/>
      <c r="BRF42"/>
      <c r="BRH42" s="5">
        <f t="shared" si="332"/>
        <v>41</v>
      </c>
      <c r="BRI42" s="57">
        <v>32</v>
      </c>
      <c r="BRJ42" s="48" t="str">
        <f>IF(COUNTIF(BRI2:BRI41,BRI42)&gt;0,"R","")</f>
        <v/>
      </c>
      <c r="BRK42" s="46">
        <f t="shared" si="838"/>
        <v>9</v>
      </c>
      <c r="BRL42" s="6">
        <f t="shared" si="1016"/>
        <v>3</v>
      </c>
      <c r="BRM42" s="6">
        <f t="shared" si="839"/>
        <v>81</v>
      </c>
      <c r="BRN42" s="7">
        <f t="shared" si="840"/>
        <v>441</v>
      </c>
      <c r="BRO42">
        <v>1</v>
      </c>
      <c r="BRP42"/>
      <c r="BRQ42"/>
      <c r="BRS42" s="5">
        <f t="shared" si="334"/>
        <v>41</v>
      </c>
      <c r="BRT42" s="57">
        <v>26</v>
      </c>
      <c r="BRU42" s="48" t="str">
        <f>IF(COUNTIF(BRT2:BRT41,BRT42)&gt;0,"R","")</f>
        <v>R</v>
      </c>
      <c r="BRV42" s="46">
        <f t="shared" si="841"/>
        <v>12</v>
      </c>
      <c r="BRW42" s="6">
        <f t="shared" si="1017"/>
        <v>6</v>
      </c>
      <c r="BRX42" s="6">
        <f t="shared" si="842"/>
        <v>-72</v>
      </c>
      <c r="BRY42" s="7">
        <f t="shared" si="843"/>
        <v>38</v>
      </c>
      <c r="BRZ42"/>
      <c r="BSA42"/>
      <c r="BSB42"/>
      <c r="BSD42" s="5">
        <f t="shared" si="336"/>
        <v>41</v>
      </c>
      <c r="BSE42" s="57">
        <v>1</v>
      </c>
      <c r="BSF42" s="48" t="str">
        <f>IF(COUNTIF(BSE2:BSE41,BSE42)&gt;0,"R","")</f>
        <v>R</v>
      </c>
      <c r="BSG42" s="46">
        <f t="shared" si="844"/>
        <v>13</v>
      </c>
      <c r="BSH42" s="6">
        <f t="shared" si="1018"/>
        <v>5</v>
      </c>
      <c r="BSI42" s="6">
        <f t="shared" si="845"/>
        <v>-65</v>
      </c>
      <c r="BSJ42" s="7">
        <f t="shared" si="846"/>
        <v>17</v>
      </c>
      <c r="BSK42"/>
      <c r="BSL42"/>
      <c r="BSM42"/>
      <c r="BSO42" s="5">
        <f t="shared" si="338"/>
        <v>41</v>
      </c>
      <c r="BSP42" s="57">
        <v>8</v>
      </c>
      <c r="BSQ42" s="48" t="str">
        <f>IF(COUNTIF(BSP2:BSP41,BSP42)&gt;0,"R","")</f>
        <v>R</v>
      </c>
      <c r="BSR42" s="46">
        <f t="shared" si="847"/>
        <v>18</v>
      </c>
      <c r="BSS42" s="6">
        <f t="shared" si="1019"/>
        <v>15</v>
      </c>
      <c r="BST42" s="6">
        <f t="shared" si="848"/>
        <v>-270</v>
      </c>
      <c r="BSU42" s="7">
        <f t="shared" si="849"/>
        <v>-2465</v>
      </c>
      <c r="BSV42"/>
      <c r="BSW42"/>
      <c r="BSX42"/>
    </row>
    <row r="43" spans="1:1870" ht="15.75" x14ac:dyDescent="0.25">
      <c r="A43" s="5">
        <f t="shared" si="0"/>
        <v>42</v>
      </c>
      <c r="B43" s="57">
        <v>8</v>
      </c>
      <c r="C43" s="48" t="str">
        <f>IF(COUNTIF(B2:B42,B43)&gt;0,"R","")</f>
        <v/>
      </c>
      <c r="D43" s="46">
        <f t="shared" si="340"/>
        <v>16</v>
      </c>
      <c r="E43" s="6">
        <f t="shared" si="850"/>
        <v>12</v>
      </c>
      <c r="F43" s="6">
        <f t="shared" si="341"/>
        <v>240</v>
      </c>
      <c r="G43" s="7">
        <f t="shared" si="342"/>
        <v>-750</v>
      </c>
      <c r="H43" s="39"/>
      <c r="I43" s="4"/>
      <c r="J43" s="4"/>
      <c r="L43" s="5">
        <f t="shared" si="2"/>
        <v>42</v>
      </c>
      <c r="M43" s="57">
        <v>9</v>
      </c>
      <c r="N43" s="48" t="str">
        <f>IF(COUNTIF(M2:M42,M43)&gt;0,"R","")</f>
        <v/>
      </c>
      <c r="O43" s="46">
        <f t="shared" si="343"/>
        <v>11</v>
      </c>
      <c r="P43" s="6">
        <f t="shared" si="851"/>
        <v>5</v>
      </c>
      <c r="Q43" s="6">
        <f t="shared" si="344"/>
        <v>125</v>
      </c>
      <c r="R43" s="7">
        <f t="shared" si="345"/>
        <v>330</v>
      </c>
      <c r="S43" s="39">
        <v>2</v>
      </c>
      <c r="T43" s="4"/>
      <c r="U43" s="4"/>
      <c r="W43" s="5">
        <f t="shared" si="4"/>
        <v>42</v>
      </c>
      <c r="X43" s="57">
        <v>13</v>
      </c>
      <c r="Y43" s="48" t="str">
        <f>IF(COUNTIF(X2:X42,X43)&gt;0,"R","")</f>
        <v>R</v>
      </c>
      <c r="Z43" s="46">
        <f t="shared" si="346"/>
        <v>13</v>
      </c>
      <c r="AA43" s="6">
        <f t="shared" si="852"/>
        <v>11</v>
      </c>
      <c r="AB43" s="6">
        <f t="shared" si="347"/>
        <v>-143</v>
      </c>
      <c r="AC43" s="7">
        <f t="shared" si="348"/>
        <v>-637</v>
      </c>
      <c r="AD43" s="39"/>
      <c r="AE43" s="4"/>
      <c r="AF43" s="4"/>
      <c r="AH43" s="5">
        <f t="shared" si="6"/>
        <v>42</v>
      </c>
      <c r="AI43" s="57">
        <v>5</v>
      </c>
      <c r="AJ43" s="48" t="str">
        <f>IF(COUNTIF(AI2:AI42,AI43)&gt;0,"R","")</f>
        <v>R</v>
      </c>
      <c r="AK43" s="46">
        <f t="shared" si="349"/>
        <v>12</v>
      </c>
      <c r="AL43" s="6">
        <f t="shared" si="853"/>
        <v>7</v>
      </c>
      <c r="AM43" s="6">
        <f t="shared" si="350"/>
        <v>-84</v>
      </c>
      <c r="AN43" s="7">
        <f t="shared" si="351"/>
        <v>-120</v>
      </c>
      <c r="AO43" s="39"/>
      <c r="AP43" s="4"/>
      <c r="AQ43" s="4"/>
      <c r="AS43" s="5">
        <f t="shared" si="8"/>
        <v>42</v>
      </c>
      <c r="AT43" s="57">
        <v>14</v>
      </c>
      <c r="AU43" s="48" t="str">
        <f>IF(COUNTIF(AT2:AT42,AT43)&gt;0,"R","")</f>
        <v>R</v>
      </c>
      <c r="AV43" s="46">
        <f t="shared" si="352"/>
        <v>11</v>
      </c>
      <c r="AW43" s="6">
        <f t="shared" si="854"/>
        <v>5</v>
      </c>
      <c r="AX43" s="6">
        <f t="shared" si="353"/>
        <v>-55</v>
      </c>
      <c r="AY43" s="7">
        <f t="shared" si="354"/>
        <v>95</v>
      </c>
      <c r="AZ43" s="39"/>
      <c r="BA43" s="4"/>
      <c r="BB43" s="4"/>
      <c r="BD43" s="5">
        <f t="shared" si="10"/>
        <v>42</v>
      </c>
      <c r="BE43" s="57">
        <v>27</v>
      </c>
      <c r="BF43" s="48" t="str">
        <f>IF(COUNTIF(BE2:BE42,BE43)&gt;0,"R","")</f>
        <v/>
      </c>
      <c r="BG43" s="46">
        <f t="shared" si="355"/>
        <v>10</v>
      </c>
      <c r="BH43" s="6">
        <f t="shared" si="855"/>
        <v>4</v>
      </c>
      <c r="BI43" s="6">
        <f t="shared" si="356"/>
        <v>104</v>
      </c>
      <c r="BJ43" s="7">
        <f t="shared" si="357"/>
        <v>378</v>
      </c>
      <c r="BK43" s="39">
        <v>4</v>
      </c>
      <c r="BL43" s="4"/>
      <c r="BM43" s="4"/>
      <c r="BO43" s="5">
        <f t="shared" si="12"/>
        <v>42</v>
      </c>
      <c r="BP43" s="57">
        <v>16</v>
      </c>
      <c r="BQ43" s="48" t="str">
        <f>IF(COUNTIF(BP2:BP42,BP43)&gt;0,"R","")</f>
        <v>R</v>
      </c>
      <c r="BR43" s="46">
        <f t="shared" si="358"/>
        <v>13</v>
      </c>
      <c r="BS43" s="6">
        <f t="shared" si="856"/>
        <v>9</v>
      </c>
      <c r="BT43" s="6">
        <f t="shared" si="359"/>
        <v>-117</v>
      </c>
      <c r="BU43" s="7">
        <f t="shared" si="360"/>
        <v>-356</v>
      </c>
      <c r="BV43"/>
      <c r="BW43"/>
      <c r="BX43"/>
      <c r="BZ43" s="5">
        <f t="shared" si="14"/>
        <v>42</v>
      </c>
      <c r="CA43" s="57">
        <v>19</v>
      </c>
      <c r="CB43" s="48" t="str">
        <f>IF(COUNTIF(CA2:CA42,CA43)&gt;0,"R","")</f>
        <v>R</v>
      </c>
      <c r="CC43" s="46">
        <f t="shared" si="361"/>
        <v>10</v>
      </c>
      <c r="CD43" s="6">
        <f t="shared" si="857"/>
        <v>4</v>
      </c>
      <c r="CE43" s="6">
        <f t="shared" si="362"/>
        <v>-40</v>
      </c>
      <c r="CF43" s="7">
        <f t="shared" si="363"/>
        <v>173</v>
      </c>
      <c r="CG43"/>
      <c r="CH43"/>
      <c r="CI43"/>
      <c r="CK43" s="5">
        <f t="shared" si="16"/>
        <v>42</v>
      </c>
      <c r="CL43" s="57">
        <v>10</v>
      </c>
      <c r="CM43" s="48" t="str">
        <f>IF(COUNTIF(CL2:CL42,CL43)&gt;0,"R","")</f>
        <v>R</v>
      </c>
      <c r="CN43" s="46">
        <f t="shared" si="364"/>
        <v>12</v>
      </c>
      <c r="CO43" s="6">
        <f t="shared" si="858"/>
        <v>9</v>
      </c>
      <c r="CP43" s="6">
        <f t="shared" si="365"/>
        <v>-108</v>
      </c>
      <c r="CQ43" s="7">
        <f t="shared" si="366"/>
        <v>-199</v>
      </c>
      <c r="CR43"/>
      <c r="CS43"/>
      <c r="CT43"/>
      <c r="CV43" s="5">
        <f t="shared" si="18"/>
        <v>42</v>
      </c>
      <c r="CW43" s="57">
        <v>12</v>
      </c>
      <c r="CX43" s="48" t="str">
        <f>IF(COUNTIF(CW2:CW42,CW43)&gt;0,"R","")</f>
        <v>R</v>
      </c>
      <c r="CY43" s="46">
        <f t="shared" si="367"/>
        <v>13</v>
      </c>
      <c r="CZ43" s="6">
        <f t="shared" si="859"/>
        <v>6</v>
      </c>
      <c r="DA43" s="6">
        <f t="shared" si="368"/>
        <v>-78</v>
      </c>
      <c r="DB43" s="7">
        <f t="shared" si="369"/>
        <v>-81</v>
      </c>
      <c r="DC43"/>
      <c r="DD43"/>
      <c r="DE43"/>
      <c r="DG43" s="5">
        <f t="shared" si="20"/>
        <v>42</v>
      </c>
      <c r="DH43" s="57">
        <v>1</v>
      </c>
      <c r="DI43" s="48" t="str">
        <f>IF(COUNTIF(DH2:DH42,DH43)&gt;0,"R","")</f>
        <v/>
      </c>
      <c r="DJ43" s="46">
        <f t="shared" si="370"/>
        <v>9</v>
      </c>
      <c r="DK43" s="6">
        <f t="shared" si="860"/>
        <v>4</v>
      </c>
      <c r="DL43" s="6">
        <f t="shared" si="371"/>
        <v>108</v>
      </c>
      <c r="DM43" s="7">
        <f t="shared" si="372"/>
        <v>397</v>
      </c>
      <c r="DN43">
        <v>2</v>
      </c>
      <c r="DO43"/>
      <c r="DP43"/>
      <c r="DR43" s="5">
        <f t="shared" si="22"/>
        <v>42</v>
      </c>
      <c r="DS43" s="57">
        <v>13</v>
      </c>
      <c r="DT43" s="48" t="str">
        <f>IF(COUNTIF(DS2:DS42,DS43)&gt;0,"R","")</f>
        <v>R</v>
      </c>
      <c r="DU43" s="46">
        <f t="shared" si="373"/>
        <v>11</v>
      </c>
      <c r="DV43" s="6">
        <f t="shared" si="861"/>
        <v>2</v>
      </c>
      <c r="DW43" s="6">
        <f t="shared" si="374"/>
        <v>-22</v>
      </c>
      <c r="DX43" s="7">
        <f t="shared" si="375"/>
        <v>262</v>
      </c>
      <c r="DY43"/>
      <c r="DZ43"/>
      <c r="EA43"/>
      <c r="EC43" s="5">
        <f t="shared" si="24"/>
        <v>42</v>
      </c>
      <c r="ED43" s="57">
        <v>13</v>
      </c>
      <c r="EE43" s="48" t="str">
        <f>IF(COUNTIF(ED2:ED42,ED43)&gt;0,"R","")</f>
        <v/>
      </c>
      <c r="EF43" s="46">
        <f t="shared" si="376"/>
        <v>11</v>
      </c>
      <c r="EG43" s="6">
        <f t="shared" si="862"/>
        <v>7</v>
      </c>
      <c r="EH43" s="6">
        <f t="shared" si="377"/>
        <v>175</v>
      </c>
      <c r="EI43" s="7">
        <f t="shared" si="378"/>
        <v>176</v>
      </c>
      <c r="EJ43">
        <v>7</v>
      </c>
      <c r="EK43"/>
      <c r="EL43"/>
      <c r="EN43" s="5">
        <f t="shared" si="26"/>
        <v>42</v>
      </c>
      <c r="EO43" s="57">
        <v>32</v>
      </c>
      <c r="EP43" s="48" t="str">
        <f>IF(COUNTIF(EO2:EO42,EO43)&gt;0,"R","")</f>
        <v>R</v>
      </c>
      <c r="EQ43" s="46">
        <f t="shared" si="379"/>
        <v>12</v>
      </c>
      <c r="ER43" s="6">
        <f t="shared" si="863"/>
        <v>9</v>
      </c>
      <c r="ES43" s="6">
        <f t="shared" si="380"/>
        <v>-108</v>
      </c>
      <c r="ET43" s="7">
        <f t="shared" si="381"/>
        <v>-192</v>
      </c>
      <c r="EU43"/>
      <c r="EV43"/>
      <c r="EW43"/>
      <c r="EY43" s="5">
        <f t="shared" si="28"/>
        <v>42</v>
      </c>
      <c r="EZ43" s="57">
        <v>13</v>
      </c>
      <c r="FA43" s="48" t="str">
        <f>IF(COUNTIF(EZ2:EZ42,EZ43)&gt;0,"R","")</f>
        <v/>
      </c>
      <c r="FB43" s="46">
        <f t="shared" si="382"/>
        <v>16</v>
      </c>
      <c r="FC43" s="6">
        <f t="shared" si="864"/>
        <v>7</v>
      </c>
      <c r="FD43" s="6">
        <f t="shared" si="383"/>
        <v>140</v>
      </c>
      <c r="FE43" s="7">
        <f t="shared" si="384"/>
        <v>-282</v>
      </c>
      <c r="FF43">
        <v>7</v>
      </c>
      <c r="FG43"/>
      <c r="FH43"/>
      <c r="FJ43" s="5">
        <f t="shared" si="30"/>
        <v>42</v>
      </c>
      <c r="FK43" s="57">
        <v>23</v>
      </c>
      <c r="FL43" s="48" t="str">
        <f>IF(COUNTIF(FK2:FK42,FK43)&gt;0,"R","")</f>
        <v>R</v>
      </c>
      <c r="FM43" s="46">
        <f t="shared" si="385"/>
        <v>14</v>
      </c>
      <c r="FN43" s="6">
        <f t="shared" si="865"/>
        <v>8</v>
      </c>
      <c r="FO43" s="6">
        <f t="shared" si="386"/>
        <v>-112</v>
      </c>
      <c r="FP43" s="7">
        <f t="shared" si="387"/>
        <v>-383</v>
      </c>
      <c r="FQ43"/>
      <c r="FR43"/>
      <c r="FS43"/>
      <c r="FU43" s="5">
        <f t="shared" si="32"/>
        <v>42</v>
      </c>
      <c r="FV43" s="57">
        <v>11</v>
      </c>
      <c r="FW43" s="48" t="str">
        <f>IF(COUNTIF(FV2:FV42,FV43)&gt;0,"R","")</f>
        <v>R</v>
      </c>
      <c r="FX43" s="46">
        <f t="shared" si="388"/>
        <v>12</v>
      </c>
      <c r="FY43" s="6">
        <f t="shared" si="866"/>
        <v>2</v>
      </c>
      <c r="FZ43" s="6">
        <f t="shared" si="389"/>
        <v>-24</v>
      </c>
      <c r="GA43" s="7">
        <f t="shared" si="390"/>
        <v>-46</v>
      </c>
      <c r="GB43"/>
      <c r="GC43"/>
      <c r="GD43"/>
      <c r="GF43" s="5">
        <f t="shared" si="34"/>
        <v>42</v>
      </c>
      <c r="GG43" s="57">
        <v>10</v>
      </c>
      <c r="GH43" s="48" t="str">
        <f>IF(COUNTIF(GG2:GG42,GG43)&gt;0,"R","")</f>
        <v>R</v>
      </c>
      <c r="GI43" s="46">
        <f t="shared" si="391"/>
        <v>13</v>
      </c>
      <c r="GJ43" s="6">
        <f t="shared" si="867"/>
        <v>5</v>
      </c>
      <c r="GK43" s="6">
        <f t="shared" si="392"/>
        <v>-65</v>
      </c>
      <c r="GL43" s="7">
        <f t="shared" si="393"/>
        <v>-109</v>
      </c>
      <c r="GM43"/>
      <c r="GN43"/>
      <c r="GO43"/>
      <c r="GQ43" s="5">
        <f t="shared" si="36"/>
        <v>42</v>
      </c>
      <c r="GR43" s="57">
        <v>2</v>
      </c>
      <c r="GS43" s="48" t="str">
        <f>IF(COUNTIF(GR2:GR42,GR43)&gt;0,"R","")</f>
        <v/>
      </c>
      <c r="GT43" s="46">
        <f t="shared" si="394"/>
        <v>15</v>
      </c>
      <c r="GU43" s="6">
        <f t="shared" si="868"/>
        <v>4</v>
      </c>
      <c r="GV43" s="6">
        <f t="shared" si="395"/>
        <v>84</v>
      </c>
      <c r="GW43" s="7">
        <f t="shared" si="396"/>
        <v>-69</v>
      </c>
      <c r="GX43">
        <v>1</v>
      </c>
      <c r="GY43"/>
      <c r="GZ43"/>
      <c r="HB43" s="5">
        <f t="shared" si="38"/>
        <v>42</v>
      </c>
      <c r="HC43" s="57">
        <v>0</v>
      </c>
      <c r="HD43" s="48" t="str">
        <f>IF(COUNTIF(HC2:HC42,HC43)&gt;0,"R","")</f>
        <v>R</v>
      </c>
      <c r="HE43" s="46">
        <f t="shared" si="397"/>
        <v>15</v>
      </c>
      <c r="HF43" s="6">
        <f t="shared" si="869"/>
        <v>10</v>
      </c>
      <c r="HG43" s="6">
        <f t="shared" si="398"/>
        <v>-150</v>
      </c>
      <c r="HH43" s="7">
        <f t="shared" si="399"/>
        <v>-690</v>
      </c>
      <c r="HI43"/>
      <c r="HJ43"/>
      <c r="HK43"/>
      <c r="HM43" s="5">
        <f t="shared" si="40"/>
        <v>42</v>
      </c>
      <c r="HN43" s="57">
        <v>34</v>
      </c>
      <c r="HO43" s="48" t="str">
        <f>IF(COUNTIF(HN2:HN42,HN43)&gt;0,"R","")</f>
        <v/>
      </c>
      <c r="HP43" s="46">
        <f t="shared" si="400"/>
        <v>11</v>
      </c>
      <c r="HQ43" s="6">
        <f t="shared" si="870"/>
        <v>2</v>
      </c>
      <c r="HR43" s="6">
        <f t="shared" si="401"/>
        <v>50</v>
      </c>
      <c r="HS43" s="7">
        <f t="shared" si="402"/>
        <v>316</v>
      </c>
      <c r="HT43">
        <v>1</v>
      </c>
      <c r="HU43"/>
      <c r="HV43"/>
      <c r="HX43" s="5">
        <f t="shared" si="42"/>
        <v>42</v>
      </c>
      <c r="HY43" s="57">
        <v>5</v>
      </c>
      <c r="HZ43" s="48" t="str">
        <f>IF(COUNTIF(HY2:HY42,HY43)&gt;0,"R","")</f>
        <v/>
      </c>
      <c r="IA43" s="46">
        <f t="shared" si="403"/>
        <v>16</v>
      </c>
      <c r="IB43" s="6">
        <f t="shared" si="871"/>
        <v>8</v>
      </c>
      <c r="IC43" s="6">
        <f t="shared" si="404"/>
        <v>160</v>
      </c>
      <c r="ID43" s="7">
        <f t="shared" si="405"/>
        <v>-424</v>
      </c>
      <c r="IE43">
        <v>5</v>
      </c>
      <c r="IF43"/>
      <c r="IG43"/>
      <c r="II43" s="5">
        <f t="shared" si="44"/>
        <v>42</v>
      </c>
      <c r="IJ43" s="57">
        <v>31</v>
      </c>
      <c r="IK43" s="48" t="str">
        <f>IF(COUNTIF(IJ2:IJ42,IJ43)&gt;0,"R","")</f>
        <v>R</v>
      </c>
      <c r="IL43" s="46">
        <f t="shared" si="406"/>
        <v>11</v>
      </c>
      <c r="IM43" s="6">
        <f t="shared" si="872"/>
        <v>7</v>
      </c>
      <c r="IN43" s="6">
        <f t="shared" si="407"/>
        <v>-77</v>
      </c>
      <c r="IO43" s="7">
        <f t="shared" si="408"/>
        <v>55</v>
      </c>
      <c r="IP43"/>
      <c r="IQ43"/>
      <c r="IR43"/>
      <c r="IT43" s="5">
        <f t="shared" si="46"/>
        <v>42</v>
      </c>
      <c r="IU43" s="57">
        <v>15</v>
      </c>
      <c r="IV43" s="48" t="str">
        <f>IF(COUNTIF(IU2:IU42,IU43)&gt;0,"R","")</f>
        <v>R</v>
      </c>
      <c r="IW43" s="46">
        <f t="shared" si="409"/>
        <v>12</v>
      </c>
      <c r="IX43" s="6">
        <f t="shared" si="873"/>
        <v>6</v>
      </c>
      <c r="IY43" s="6">
        <f t="shared" si="410"/>
        <v>-72</v>
      </c>
      <c r="IZ43" s="7">
        <f t="shared" si="411"/>
        <v>50</v>
      </c>
      <c r="JA43"/>
      <c r="JB43"/>
      <c r="JC43"/>
      <c r="JE43" s="5">
        <f t="shared" si="48"/>
        <v>42</v>
      </c>
      <c r="JF43" s="57">
        <v>5</v>
      </c>
      <c r="JG43" s="48" t="str">
        <f>IF(COUNTIF(JF2:JF42,JF43)&gt;0,"R","")</f>
        <v>R</v>
      </c>
      <c r="JH43" s="46">
        <f t="shared" si="412"/>
        <v>10</v>
      </c>
      <c r="JI43" s="6">
        <f t="shared" si="874"/>
        <v>3</v>
      </c>
      <c r="JJ43" s="6">
        <f t="shared" si="413"/>
        <v>-30</v>
      </c>
      <c r="JK43" s="7">
        <f t="shared" si="414"/>
        <v>258</v>
      </c>
      <c r="JL43"/>
      <c r="JM43"/>
      <c r="JN43"/>
      <c r="JP43" s="5">
        <f t="shared" si="50"/>
        <v>42</v>
      </c>
      <c r="JQ43" s="57">
        <v>17</v>
      </c>
      <c r="JR43" s="48" t="str">
        <f>IF(COUNTIF(JQ2:JQ42,JQ43)&gt;0,"R","")</f>
        <v/>
      </c>
      <c r="JS43" s="46">
        <f t="shared" si="415"/>
        <v>14</v>
      </c>
      <c r="JT43" s="6">
        <f t="shared" si="875"/>
        <v>7</v>
      </c>
      <c r="JU43" s="6">
        <f t="shared" si="416"/>
        <v>154</v>
      </c>
      <c r="JV43" s="7">
        <f t="shared" si="417"/>
        <v>-158</v>
      </c>
      <c r="JW43">
        <v>1</v>
      </c>
      <c r="JX43"/>
      <c r="JY43"/>
      <c r="KA43" s="5">
        <f t="shared" si="52"/>
        <v>42</v>
      </c>
      <c r="KB43" s="57">
        <v>34</v>
      </c>
      <c r="KC43" s="48" t="str">
        <f>IF(COUNTIF(KB2:KB42,KB43)&gt;0,"R","")</f>
        <v>R</v>
      </c>
      <c r="KD43" s="46">
        <f t="shared" si="418"/>
        <v>13</v>
      </c>
      <c r="KE43" s="6">
        <f t="shared" si="876"/>
        <v>6</v>
      </c>
      <c r="KF43" s="6">
        <f t="shared" si="419"/>
        <v>-78</v>
      </c>
      <c r="KG43" s="7">
        <f t="shared" si="420"/>
        <v>-111</v>
      </c>
      <c r="KH43"/>
      <c r="KI43"/>
      <c r="KJ43"/>
      <c r="KL43" s="5">
        <f t="shared" si="54"/>
        <v>42</v>
      </c>
      <c r="KM43" s="57">
        <v>12</v>
      </c>
      <c r="KN43" s="48" t="str">
        <f>IF(COUNTIF(KM2:KM42,KM43)&gt;0,"R","")</f>
        <v>R</v>
      </c>
      <c r="KO43" s="46">
        <f t="shared" si="421"/>
        <v>10</v>
      </c>
      <c r="KP43" s="6">
        <f t="shared" si="877"/>
        <v>2</v>
      </c>
      <c r="KQ43" s="6">
        <f t="shared" si="422"/>
        <v>-20</v>
      </c>
      <c r="KR43" s="7">
        <f t="shared" si="423"/>
        <v>243</v>
      </c>
      <c r="KS43"/>
      <c r="KT43"/>
      <c r="KU43"/>
      <c r="KW43" s="5">
        <f t="shared" si="56"/>
        <v>42</v>
      </c>
      <c r="KX43" s="57">
        <v>20</v>
      </c>
      <c r="KY43" s="48" t="str">
        <f>IF(COUNTIF(KX2:KX42,KX43)&gt;0,"R","")</f>
        <v>R</v>
      </c>
      <c r="KZ43" s="46">
        <f t="shared" si="424"/>
        <v>16</v>
      </c>
      <c r="LA43" s="6">
        <f t="shared" si="878"/>
        <v>11</v>
      </c>
      <c r="LB43" s="6">
        <f t="shared" si="425"/>
        <v>-176</v>
      </c>
      <c r="LC43" s="7">
        <f t="shared" si="426"/>
        <v>-1364</v>
      </c>
      <c r="LD43"/>
      <c r="LE43"/>
      <c r="LF43"/>
      <c r="LH43" s="5">
        <f t="shared" si="58"/>
        <v>42</v>
      </c>
      <c r="LI43" s="57">
        <v>26</v>
      </c>
      <c r="LJ43" s="48" t="str">
        <f>IF(COUNTIF(LI2:LI42,LI43)&gt;0,"R","")</f>
        <v>R</v>
      </c>
      <c r="LK43" s="46">
        <f t="shared" si="427"/>
        <v>15</v>
      </c>
      <c r="LL43" s="6">
        <f t="shared" si="879"/>
        <v>12</v>
      </c>
      <c r="LM43" s="6">
        <f t="shared" si="428"/>
        <v>-180</v>
      </c>
      <c r="LN43" s="7">
        <f t="shared" si="429"/>
        <v>-1148</v>
      </c>
      <c r="LO43"/>
      <c r="LP43"/>
      <c r="LQ43"/>
      <c r="LS43" s="5">
        <f t="shared" si="60"/>
        <v>42</v>
      </c>
      <c r="LT43" s="57">
        <v>1</v>
      </c>
      <c r="LU43" s="48" t="str">
        <f>IF(COUNTIF(LT2:LT42,LT43)&gt;0,"R","")</f>
        <v/>
      </c>
      <c r="LV43" s="46">
        <f t="shared" si="430"/>
        <v>13</v>
      </c>
      <c r="LW43" s="6">
        <f t="shared" si="880"/>
        <v>8</v>
      </c>
      <c r="LX43" s="6">
        <f t="shared" si="431"/>
        <v>184</v>
      </c>
      <c r="LY43" s="7">
        <f t="shared" si="432"/>
        <v>73</v>
      </c>
      <c r="LZ43">
        <v>1</v>
      </c>
      <c r="MA43"/>
      <c r="MB43"/>
      <c r="MD43" s="5">
        <f t="shared" si="62"/>
        <v>42</v>
      </c>
      <c r="ME43" s="57">
        <v>20</v>
      </c>
      <c r="MF43" s="48" t="str">
        <f>IF(COUNTIF(ME2:ME42,ME43)&gt;0,"R","")</f>
        <v>R</v>
      </c>
      <c r="MG43" s="46">
        <f t="shared" si="433"/>
        <v>9</v>
      </c>
      <c r="MH43" s="6">
        <f t="shared" si="881"/>
        <v>5</v>
      </c>
      <c r="MI43" s="6">
        <f t="shared" si="434"/>
        <v>-45</v>
      </c>
      <c r="MJ43" s="7">
        <f t="shared" si="435"/>
        <v>253</v>
      </c>
      <c r="MK43"/>
      <c r="ML43"/>
      <c r="MM43"/>
      <c r="MO43" s="5">
        <f t="shared" si="64"/>
        <v>42</v>
      </c>
      <c r="MP43" s="57">
        <v>14</v>
      </c>
      <c r="MQ43" s="48" t="str">
        <f>IF(COUNTIF(MP2:MP42,MP43)&gt;0,"R","")</f>
        <v>R</v>
      </c>
      <c r="MR43" s="46">
        <f t="shared" si="436"/>
        <v>12</v>
      </c>
      <c r="MS43" s="6">
        <f t="shared" si="882"/>
        <v>7</v>
      </c>
      <c r="MT43" s="6">
        <f t="shared" si="437"/>
        <v>-84</v>
      </c>
      <c r="MU43" s="7">
        <f t="shared" si="438"/>
        <v>-76</v>
      </c>
      <c r="MV43"/>
      <c r="MW43"/>
      <c r="MX43"/>
      <c r="MZ43" s="5">
        <f t="shared" si="66"/>
        <v>42</v>
      </c>
      <c r="NA43" s="57">
        <v>8</v>
      </c>
      <c r="NB43" s="48" t="str">
        <f>IF(COUNTIF(NA2:NA42,NA43)&gt;0,"R","")</f>
        <v>R</v>
      </c>
      <c r="NC43" s="46">
        <f t="shared" si="439"/>
        <v>14</v>
      </c>
      <c r="ND43" s="6">
        <f t="shared" si="883"/>
        <v>5</v>
      </c>
      <c r="NE43" s="6">
        <f t="shared" si="440"/>
        <v>-70</v>
      </c>
      <c r="NF43" s="7">
        <f t="shared" si="441"/>
        <v>-300</v>
      </c>
      <c r="NG43"/>
      <c r="NH43"/>
      <c r="NI43"/>
      <c r="NK43" s="5">
        <f t="shared" si="68"/>
        <v>42</v>
      </c>
      <c r="NL43" s="57">
        <v>27</v>
      </c>
      <c r="NM43" s="48" t="str">
        <f>IF(COUNTIF(NL2:NL42,NL43)&gt;0,"R","")</f>
        <v/>
      </c>
      <c r="NN43" s="46">
        <f t="shared" si="442"/>
        <v>15</v>
      </c>
      <c r="NO43" s="6">
        <f t="shared" si="884"/>
        <v>12</v>
      </c>
      <c r="NP43" s="6">
        <f t="shared" si="443"/>
        <v>252</v>
      </c>
      <c r="NQ43" s="7">
        <f t="shared" si="444"/>
        <v>-605</v>
      </c>
      <c r="NR43">
        <v>7</v>
      </c>
      <c r="NS43"/>
      <c r="NT43"/>
      <c r="NV43" s="5">
        <f t="shared" si="70"/>
        <v>42</v>
      </c>
      <c r="NW43" s="57">
        <v>7</v>
      </c>
      <c r="NX43" s="48" t="str">
        <f>IF(COUNTIF(NW2:NW42,NW43)&gt;0,"R","")</f>
        <v/>
      </c>
      <c r="NY43" s="46">
        <f t="shared" si="445"/>
        <v>13</v>
      </c>
      <c r="NZ43" s="6">
        <f t="shared" si="885"/>
        <v>5</v>
      </c>
      <c r="OA43" s="6">
        <f t="shared" si="446"/>
        <v>115</v>
      </c>
      <c r="OB43" s="7">
        <f t="shared" si="447"/>
        <v>217</v>
      </c>
      <c r="OC43">
        <v>1</v>
      </c>
      <c r="OD43"/>
      <c r="OE43"/>
      <c r="OG43" s="5">
        <f t="shared" si="72"/>
        <v>42</v>
      </c>
      <c r="OH43" s="57">
        <v>34</v>
      </c>
      <c r="OI43" s="48" t="str">
        <f>IF(COUNTIF(OH2:OH42,OH43)&gt;0,"R","")</f>
        <v>R</v>
      </c>
      <c r="OJ43" s="46">
        <f t="shared" si="448"/>
        <v>14</v>
      </c>
      <c r="OK43" s="6">
        <f t="shared" si="886"/>
        <v>8</v>
      </c>
      <c r="OL43" s="6">
        <f t="shared" si="449"/>
        <v>-112</v>
      </c>
      <c r="OM43" s="7">
        <f t="shared" si="450"/>
        <v>-384</v>
      </c>
      <c r="ON43"/>
      <c r="OO43"/>
      <c r="OP43"/>
      <c r="OR43" s="5">
        <f t="shared" si="74"/>
        <v>42</v>
      </c>
      <c r="OS43" s="57">
        <v>1</v>
      </c>
      <c r="OT43" s="48" t="str">
        <f>IF(COUNTIF(OS2:OS42,OS43)&gt;0,"R","")</f>
        <v>R</v>
      </c>
      <c r="OU43" s="46">
        <f t="shared" si="451"/>
        <v>13</v>
      </c>
      <c r="OV43" s="6">
        <f t="shared" si="887"/>
        <v>5</v>
      </c>
      <c r="OW43" s="6">
        <f t="shared" si="452"/>
        <v>-65</v>
      </c>
      <c r="OX43" s="7">
        <f t="shared" si="453"/>
        <v>-163</v>
      </c>
      <c r="OY43"/>
      <c r="OZ43"/>
      <c r="PA43"/>
      <c r="PC43" s="5">
        <f t="shared" si="76"/>
        <v>42</v>
      </c>
      <c r="PD43" s="57">
        <v>22</v>
      </c>
      <c r="PE43" s="48" t="str">
        <f>IF(COUNTIF(PD2:PD42,PD43)&gt;0,"R","")</f>
        <v>R</v>
      </c>
      <c r="PF43" s="46">
        <f t="shared" si="454"/>
        <v>10</v>
      </c>
      <c r="PG43" s="6">
        <f t="shared" si="888"/>
        <v>6</v>
      </c>
      <c r="PH43" s="6">
        <f t="shared" si="455"/>
        <v>-60</v>
      </c>
      <c r="PI43" s="7">
        <f t="shared" si="456"/>
        <v>164</v>
      </c>
      <c r="PJ43"/>
      <c r="PK43"/>
      <c r="PL43"/>
      <c r="PN43" s="5">
        <f t="shared" si="78"/>
        <v>42</v>
      </c>
      <c r="PO43" s="57">
        <v>30</v>
      </c>
      <c r="PP43" s="48" t="str">
        <f>IF(COUNTIF(PO2:PO42,PO43)&gt;0,"R","")</f>
        <v/>
      </c>
      <c r="PQ43" s="46">
        <f t="shared" si="457"/>
        <v>10</v>
      </c>
      <c r="PR43" s="6">
        <f t="shared" si="889"/>
        <v>7</v>
      </c>
      <c r="PS43" s="6">
        <f t="shared" si="458"/>
        <v>182</v>
      </c>
      <c r="PT43" s="7">
        <f t="shared" si="459"/>
        <v>430</v>
      </c>
      <c r="PU43">
        <v>5</v>
      </c>
      <c r="PV43"/>
      <c r="PW43"/>
      <c r="PY43" s="5">
        <f t="shared" si="80"/>
        <v>42</v>
      </c>
      <c r="PZ43" s="57">
        <v>34</v>
      </c>
      <c r="QA43" s="48" t="str">
        <f>IF(COUNTIF(PZ2:PZ42,PZ43)&gt;0,"R","")</f>
        <v>R</v>
      </c>
      <c r="QB43" s="46">
        <f t="shared" si="460"/>
        <v>13</v>
      </c>
      <c r="QC43" s="6">
        <f t="shared" si="890"/>
        <v>4</v>
      </c>
      <c r="QD43" s="6">
        <f t="shared" si="461"/>
        <v>-52</v>
      </c>
      <c r="QE43" s="7">
        <f t="shared" si="462"/>
        <v>-115</v>
      </c>
      <c r="QF43"/>
      <c r="QG43"/>
      <c r="QH43"/>
      <c r="QJ43" s="5">
        <f t="shared" si="82"/>
        <v>42</v>
      </c>
      <c r="QK43" s="57">
        <v>22</v>
      </c>
      <c r="QL43" s="48" t="str">
        <f>IF(COUNTIF(QK2:QK42,QK43)&gt;0,"R","")</f>
        <v>R</v>
      </c>
      <c r="QM43" s="46">
        <f t="shared" si="463"/>
        <v>12</v>
      </c>
      <c r="QN43" s="6">
        <f t="shared" si="891"/>
        <v>9</v>
      </c>
      <c r="QO43" s="6">
        <f t="shared" si="464"/>
        <v>-108</v>
      </c>
      <c r="QP43" s="7">
        <f t="shared" si="465"/>
        <v>-184</v>
      </c>
      <c r="QQ43"/>
      <c r="QR43"/>
      <c r="QS43"/>
      <c r="QU43" s="5">
        <f t="shared" si="84"/>
        <v>42</v>
      </c>
      <c r="QV43" s="57">
        <v>18</v>
      </c>
      <c r="QW43" s="48" t="str">
        <f>IF(COUNTIF(QV2:QV42,QV43)&gt;0,"R","")</f>
        <v/>
      </c>
      <c r="QX43" s="46">
        <f t="shared" si="466"/>
        <v>18</v>
      </c>
      <c r="QY43" s="6">
        <f t="shared" si="892"/>
        <v>13</v>
      </c>
      <c r="QZ43" s="6">
        <f t="shared" si="467"/>
        <v>234</v>
      </c>
      <c r="RA43" s="7">
        <f t="shared" si="468"/>
        <v>-1374</v>
      </c>
      <c r="RB43">
        <v>4</v>
      </c>
      <c r="RC43"/>
      <c r="RD43"/>
      <c r="RF43" s="5">
        <f t="shared" si="86"/>
        <v>42</v>
      </c>
      <c r="RG43" s="57">
        <v>27</v>
      </c>
      <c r="RH43" s="48" t="str">
        <f>IF(COUNTIF(RG2:RG42,RG43)&gt;0,"R","")</f>
        <v>R</v>
      </c>
      <c r="RI43" s="46">
        <f t="shared" si="469"/>
        <v>15</v>
      </c>
      <c r="RJ43" s="6">
        <f t="shared" si="893"/>
        <v>5</v>
      </c>
      <c r="RK43" s="6">
        <f t="shared" si="470"/>
        <v>-75</v>
      </c>
      <c r="RL43" s="7">
        <f t="shared" si="471"/>
        <v>-513</v>
      </c>
      <c r="RM43"/>
      <c r="RN43"/>
      <c r="RO43"/>
      <c r="RQ43" s="5">
        <f t="shared" si="88"/>
        <v>42</v>
      </c>
      <c r="RR43" s="57">
        <v>9</v>
      </c>
      <c r="RS43" s="48" t="str">
        <f>IF(COUNTIF(RR2:RR42,RR43)&gt;0,"R","")</f>
        <v/>
      </c>
      <c r="RT43" s="46">
        <f t="shared" si="472"/>
        <v>9</v>
      </c>
      <c r="RU43" s="6">
        <f t="shared" si="894"/>
        <v>5</v>
      </c>
      <c r="RV43" s="6">
        <f t="shared" si="473"/>
        <v>135</v>
      </c>
      <c r="RW43" s="7">
        <f t="shared" si="474"/>
        <v>564</v>
      </c>
      <c r="RX43">
        <v>1</v>
      </c>
      <c r="RY43"/>
      <c r="RZ43"/>
      <c r="SB43" s="5">
        <f t="shared" si="90"/>
        <v>42</v>
      </c>
      <c r="SC43" s="57">
        <v>12</v>
      </c>
      <c r="SD43" s="48" t="str">
        <f>IF(COUNTIF(SC2:SC42,SC43)&gt;0,"R","")</f>
        <v/>
      </c>
      <c r="SE43" s="46">
        <f t="shared" si="475"/>
        <v>13</v>
      </c>
      <c r="SF43" s="6">
        <f t="shared" si="895"/>
        <v>5</v>
      </c>
      <c r="SG43" s="6">
        <f t="shared" si="476"/>
        <v>115</v>
      </c>
      <c r="SH43" s="7">
        <f t="shared" si="477"/>
        <v>160</v>
      </c>
      <c r="SI43">
        <v>1</v>
      </c>
      <c r="SJ43"/>
      <c r="SK43"/>
      <c r="SM43" s="5">
        <f t="shared" si="92"/>
        <v>42</v>
      </c>
      <c r="SN43" s="57">
        <v>6</v>
      </c>
      <c r="SO43" s="48" t="str">
        <f>IF(COUNTIF(SN2:SN42,SN43)&gt;0,"R","")</f>
        <v>R</v>
      </c>
      <c r="SP43" s="46">
        <f t="shared" si="478"/>
        <v>11</v>
      </c>
      <c r="SQ43" s="6">
        <f t="shared" si="896"/>
        <v>3</v>
      </c>
      <c r="SR43" s="6">
        <f t="shared" si="479"/>
        <v>-33</v>
      </c>
      <c r="SS43" s="7">
        <f t="shared" si="480"/>
        <v>234</v>
      </c>
      <c r="ST43"/>
      <c r="SU43"/>
      <c r="SV43"/>
      <c r="SX43" s="5">
        <f t="shared" si="94"/>
        <v>42</v>
      </c>
      <c r="SY43" s="57">
        <v>22</v>
      </c>
      <c r="SZ43" s="48" t="str">
        <f>IF(COUNTIF(SY2:SY42,SY43)&gt;0,"R","")</f>
        <v>R</v>
      </c>
      <c r="TA43" s="46">
        <f t="shared" si="481"/>
        <v>13</v>
      </c>
      <c r="TB43" s="6">
        <f t="shared" si="897"/>
        <v>9</v>
      </c>
      <c r="TC43" s="6">
        <f t="shared" si="482"/>
        <v>-117</v>
      </c>
      <c r="TD43" s="7">
        <f t="shared" si="483"/>
        <v>-354</v>
      </c>
      <c r="TE43"/>
      <c r="TF43"/>
      <c r="TG43"/>
      <c r="TI43" s="5">
        <f t="shared" si="96"/>
        <v>42</v>
      </c>
      <c r="TJ43" s="57">
        <v>13</v>
      </c>
      <c r="TK43" s="48" t="str">
        <f>IF(COUNTIF(TJ2:TJ42,TJ43)&gt;0,"R","")</f>
        <v>R</v>
      </c>
      <c r="TL43" s="46">
        <f t="shared" si="484"/>
        <v>14</v>
      </c>
      <c r="TM43" s="6">
        <f t="shared" si="898"/>
        <v>9</v>
      </c>
      <c r="TN43" s="6">
        <f t="shared" si="485"/>
        <v>-126</v>
      </c>
      <c r="TO43" s="7">
        <f t="shared" si="486"/>
        <v>-552</v>
      </c>
      <c r="TP43"/>
      <c r="TQ43"/>
      <c r="TR43"/>
      <c r="TT43" s="5">
        <f t="shared" si="98"/>
        <v>42</v>
      </c>
      <c r="TU43" s="57">
        <v>16</v>
      </c>
      <c r="TV43" s="48" t="str">
        <f>IF(COUNTIF(TU2:TU42,TU43)&gt;0,"R","")</f>
        <v/>
      </c>
      <c r="TW43" s="46">
        <f t="shared" si="487"/>
        <v>13</v>
      </c>
      <c r="TX43" s="6">
        <f t="shared" si="899"/>
        <v>5</v>
      </c>
      <c r="TY43" s="6">
        <f t="shared" si="488"/>
        <v>115</v>
      </c>
      <c r="TZ43" s="7">
        <f t="shared" si="489"/>
        <v>82</v>
      </c>
      <c r="UA43">
        <v>4</v>
      </c>
      <c r="UB43"/>
      <c r="UC43"/>
      <c r="UE43" s="5">
        <f t="shared" si="100"/>
        <v>42</v>
      </c>
      <c r="UF43" s="57">
        <v>34</v>
      </c>
      <c r="UG43" s="48" t="str">
        <f>IF(COUNTIF(UF2:UF42,UF43)&gt;0,"R","")</f>
        <v/>
      </c>
      <c r="UH43" s="46">
        <f t="shared" si="490"/>
        <v>10</v>
      </c>
      <c r="UI43" s="6">
        <f t="shared" si="900"/>
        <v>3</v>
      </c>
      <c r="UJ43" s="6">
        <f t="shared" si="491"/>
        <v>78</v>
      </c>
      <c r="UK43" s="7">
        <f t="shared" si="492"/>
        <v>472</v>
      </c>
      <c r="UL43">
        <v>1</v>
      </c>
      <c r="UM43"/>
      <c r="UN43"/>
      <c r="UP43" s="5">
        <f t="shared" si="102"/>
        <v>42</v>
      </c>
      <c r="UQ43" s="57">
        <v>36</v>
      </c>
      <c r="UR43" s="48" t="str">
        <f>IF(COUNTIF(UQ2:UQ42,UQ43)&gt;0,"R","")</f>
        <v>R</v>
      </c>
      <c r="US43" s="46">
        <f t="shared" si="493"/>
        <v>13</v>
      </c>
      <c r="UT43" s="6">
        <f t="shared" si="901"/>
        <v>4</v>
      </c>
      <c r="UU43" s="6">
        <f t="shared" si="494"/>
        <v>-52</v>
      </c>
      <c r="UV43" s="7">
        <f t="shared" si="495"/>
        <v>-84</v>
      </c>
      <c r="UW43"/>
      <c r="UX43"/>
      <c r="UY43"/>
      <c r="VA43" s="5">
        <f t="shared" si="104"/>
        <v>42</v>
      </c>
      <c r="VB43" s="57">
        <v>4</v>
      </c>
      <c r="VC43" s="48" t="str">
        <f>IF(COUNTIF(VB2:VB42,VB43)&gt;0,"R","")</f>
        <v>R</v>
      </c>
      <c r="VD43" s="46">
        <f t="shared" si="496"/>
        <v>10</v>
      </c>
      <c r="VE43" s="6">
        <f t="shared" si="902"/>
        <v>4</v>
      </c>
      <c r="VF43" s="6">
        <f t="shared" si="497"/>
        <v>-40</v>
      </c>
      <c r="VG43" s="7">
        <f t="shared" si="498"/>
        <v>190</v>
      </c>
      <c r="VH43"/>
      <c r="VI43"/>
      <c r="VJ43"/>
      <c r="VL43" s="5">
        <f t="shared" si="106"/>
        <v>42</v>
      </c>
      <c r="VM43" s="57">
        <v>13</v>
      </c>
      <c r="VN43" s="48" t="str">
        <f>IF(COUNTIF(VM2:VM42,VM43)&gt;0,"R","")</f>
        <v>R</v>
      </c>
      <c r="VO43" s="46">
        <f t="shared" si="499"/>
        <v>8</v>
      </c>
      <c r="VP43" s="6">
        <f t="shared" si="903"/>
        <v>1</v>
      </c>
      <c r="VQ43" s="6">
        <f t="shared" si="500"/>
        <v>-8</v>
      </c>
      <c r="VR43" s="7">
        <f t="shared" si="501"/>
        <v>353</v>
      </c>
      <c r="VS43"/>
      <c r="VT43"/>
      <c r="VU43"/>
      <c r="VW43" s="5">
        <f t="shared" si="108"/>
        <v>42</v>
      </c>
      <c r="VX43" s="57">
        <v>15</v>
      </c>
      <c r="VY43" s="48" t="str">
        <f>IF(COUNTIF(VX2:VX42,VX43)&gt;0,"R","")</f>
        <v>R</v>
      </c>
      <c r="VZ43" s="46">
        <f t="shared" si="502"/>
        <v>11</v>
      </c>
      <c r="WA43" s="6">
        <f t="shared" si="904"/>
        <v>9</v>
      </c>
      <c r="WB43" s="6">
        <f t="shared" si="503"/>
        <v>-99</v>
      </c>
      <c r="WC43" s="7">
        <f t="shared" si="504"/>
        <v>-125</v>
      </c>
      <c r="WD43"/>
      <c r="WE43"/>
      <c r="WF43"/>
      <c r="WH43" s="5">
        <f t="shared" si="110"/>
        <v>42</v>
      </c>
      <c r="WI43" s="57">
        <v>8</v>
      </c>
      <c r="WJ43" s="48" t="str">
        <f>IF(COUNTIF(WI2:WI42,WI43)&gt;0,"R","")</f>
        <v/>
      </c>
      <c r="WK43" s="46">
        <f t="shared" si="505"/>
        <v>8</v>
      </c>
      <c r="WL43" s="6">
        <f t="shared" si="905"/>
        <v>1</v>
      </c>
      <c r="WM43" s="6">
        <f t="shared" si="506"/>
        <v>28</v>
      </c>
      <c r="WN43" s="7">
        <f t="shared" si="507"/>
        <v>441</v>
      </c>
      <c r="WO43">
        <v>1</v>
      </c>
      <c r="WP43"/>
      <c r="WQ43"/>
      <c r="WS43" s="5">
        <f t="shared" si="112"/>
        <v>42</v>
      </c>
      <c r="WT43" s="57">
        <v>2</v>
      </c>
      <c r="WU43" s="48" t="str">
        <f>IF(COUNTIF(WT2:WT42,WT43)&gt;0,"R","")</f>
        <v>R</v>
      </c>
      <c r="WV43" s="46">
        <f t="shared" si="508"/>
        <v>9</v>
      </c>
      <c r="WW43" s="6">
        <f t="shared" si="906"/>
        <v>3</v>
      </c>
      <c r="WX43" s="6">
        <f t="shared" si="509"/>
        <v>-27</v>
      </c>
      <c r="WY43" s="7">
        <f t="shared" si="510"/>
        <v>253</v>
      </c>
      <c r="WZ43"/>
      <c r="XA43"/>
      <c r="XB43"/>
      <c r="XD43" s="5">
        <f t="shared" si="114"/>
        <v>42</v>
      </c>
      <c r="XE43" s="57">
        <v>15</v>
      </c>
      <c r="XF43" s="48" t="str">
        <f>IF(COUNTIF(XE2:XE42,XE43)&gt;0,"R","")</f>
        <v>R</v>
      </c>
      <c r="XG43" s="46">
        <f t="shared" si="511"/>
        <v>11</v>
      </c>
      <c r="XH43" s="6">
        <f t="shared" si="907"/>
        <v>3</v>
      </c>
      <c r="XI43" s="6">
        <f t="shared" si="512"/>
        <v>-33</v>
      </c>
      <c r="XJ43" s="7">
        <f t="shared" si="513"/>
        <v>206</v>
      </c>
      <c r="XK43"/>
      <c r="XL43"/>
      <c r="XM43"/>
      <c r="XO43" s="5">
        <f t="shared" si="116"/>
        <v>42</v>
      </c>
      <c r="XP43" s="57">
        <v>12</v>
      </c>
      <c r="XQ43" s="48" t="str">
        <f>IF(COUNTIF(XP2:XP42,XP43)&gt;0,"R","")</f>
        <v>R</v>
      </c>
      <c r="XR43" s="46">
        <f t="shared" si="514"/>
        <v>13</v>
      </c>
      <c r="XS43" s="6">
        <f t="shared" si="908"/>
        <v>8</v>
      </c>
      <c r="XT43" s="6">
        <f t="shared" si="515"/>
        <v>-104</v>
      </c>
      <c r="XU43" s="7">
        <f t="shared" si="516"/>
        <v>-283</v>
      </c>
      <c r="XV43"/>
      <c r="XW43"/>
      <c r="XX43"/>
      <c r="XZ43" s="5">
        <f t="shared" si="118"/>
        <v>42</v>
      </c>
      <c r="YA43" s="57">
        <v>19</v>
      </c>
      <c r="YB43" s="48" t="str">
        <f>IF(COUNTIF(YA2:YA42,YA43)&gt;0,"R","")</f>
        <v>R</v>
      </c>
      <c r="YC43" s="46">
        <f t="shared" si="517"/>
        <v>13</v>
      </c>
      <c r="YD43" s="6">
        <f t="shared" si="909"/>
        <v>5</v>
      </c>
      <c r="YE43" s="6">
        <f t="shared" si="518"/>
        <v>-65</v>
      </c>
      <c r="YF43" s="7">
        <f t="shared" si="519"/>
        <v>-43</v>
      </c>
      <c r="YG43"/>
      <c r="YH43"/>
      <c r="YI43"/>
      <c r="YK43" s="5">
        <f t="shared" si="120"/>
        <v>42</v>
      </c>
      <c r="YL43" s="57">
        <v>22</v>
      </c>
      <c r="YM43" s="48" t="str">
        <f>IF(COUNTIF(YL2:YL42,YL43)&gt;0,"R","")</f>
        <v>R</v>
      </c>
      <c r="YN43" s="46">
        <f t="shared" si="520"/>
        <v>12</v>
      </c>
      <c r="YO43" s="6">
        <f t="shared" si="910"/>
        <v>4</v>
      </c>
      <c r="YP43" s="6">
        <f t="shared" si="521"/>
        <v>-48</v>
      </c>
      <c r="YQ43" s="7">
        <f t="shared" si="522"/>
        <v>133</v>
      </c>
      <c r="YR43"/>
      <c r="YS43"/>
      <c r="YT43"/>
      <c r="YU43"/>
      <c r="YV43" s="5">
        <f t="shared" si="122"/>
        <v>42</v>
      </c>
      <c r="YW43" s="57">
        <v>27</v>
      </c>
      <c r="YX43" s="48" t="str">
        <f>IF(COUNTIF(YW2:YW42,YW43)&gt;0,"R","")</f>
        <v/>
      </c>
      <c r="YY43" s="46">
        <f t="shared" si="523"/>
        <v>14</v>
      </c>
      <c r="YZ43" s="6">
        <f t="shared" si="911"/>
        <v>8</v>
      </c>
      <c r="ZA43" s="6">
        <f t="shared" si="524"/>
        <v>176</v>
      </c>
      <c r="ZB43" s="7">
        <f t="shared" si="525"/>
        <v>-107</v>
      </c>
      <c r="ZC43">
        <v>1</v>
      </c>
      <c r="ZD43"/>
      <c r="ZE43"/>
      <c r="ZG43" s="5">
        <f t="shared" si="124"/>
        <v>42</v>
      </c>
      <c r="ZH43" s="57">
        <v>20</v>
      </c>
      <c r="ZI43" s="48" t="str">
        <f>IF(COUNTIF(ZH2:ZH42,ZH43)&gt;0,"R","")</f>
        <v>R</v>
      </c>
      <c r="ZJ43" s="46">
        <f t="shared" si="526"/>
        <v>11</v>
      </c>
      <c r="ZK43" s="6">
        <f t="shared" si="912"/>
        <v>3</v>
      </c>
      <c r="ZL43" s="6">
        <f t="shared" si="527"/>
        <v>-33</v>
      </c>
      <c r="ZM43" s="7">
        <f t="shared" si="528"/>
        <v>210</v>
      </c>
      <c r="ZN43"/>
      <c r="ZO43"/>
      <c r="ZP43"/>
      <c r="ZR43" s="5">
        <f t="shared" si="126"/>
        <v>42</v>
      </c>
      <c r="ZS43" s="57">
        <v>13</v>
      </c>
      <c r="ZT43" s="48" t="str">
        <f>IF(COUNTIF(ZS2:ZS42,ZS43)&gt;0,"R","")</f>
        <v>R</v>
      </c>
      <c r="ZU43" s="46">
        <f t="shared" si="529"/>
        <v>12</v>
      </c>
      <c r="ZV43" s="6">
        <f t="shared" si="913"/>
        <v>8</v>
      </c>
      <c r="ZW43" s="6">
        <f t="shared" si="530"/>
        <v>-96</v>
      </c>
      <c r="ZX43" s="7">
        <f t="shared" si="531"/>
        <v>-134</v>
      </c>
      <c r="ZY43"/>
      <c r="ZZ43"/>
      <c r="AAA43"/>
      <c r="AAC43" s="5">
        <f t="shared" si="128"/>
        <v>42</v>
      </c>
      <c r="AAD43" s="57">
        <v>36</v>
      </c>
      <c r="AAE43" s="48" t="str">
        <f>IF(COUNTIF(AAD2:AAD42,AAD43)&gt;0,"R","")</f>
        <v/>
      </c>
      <c r="AAF43" s="46">
        <f t="shared" si="532"/>
        <v>13</v>
      </c>
      <c r="AAG43" s="6">
        <f t="shared" si="914"/>
        <v>8</v>
      </c>
      <c r="AAH43" s="6">
        <f t="shared" si="533"/>
        <v>184</v>
      </c>
      <c r="AAI43" s="7">
        <f t="shared" si="534"/>
        <v>-58</v>
      </c>
      <c r="AAJ43">
        <v>2</v>
      </c>
      <c r="AAK43"/>
      <c r="AAL43"/>
      <c r="AAN43" s="5">
        <f t="shared" si="130"/>
        <v>42</v>
      </c>
      <c r="AAO43" s="57">
        <v>17</v>
      </c>
      <c r="AAP43" s="48" t="str">
        <f>IF(COUNTIF(AAO2:AAO42,AAO43)&gt;0,"R","")</f>
        <v>R</v>
      </c>
      <c r="AAQ43" s="46">
        <f t="shared" si="535"/>
        <v>10</v>
      </c>
      <c r="AAR43" s="6">
        <f t="shared" si="915"/>
        <v>3</v>
      </c>
      <c r="AAS43" s="6">
        <f t="shared" si="536"/>
        <v>-30</v>
      </c>
      <c r="AAT43" s="7">
        <f t="shared" si="537"/>
        <v>367</v>
      </c>
      <c r="AAU43"/>
      <c r="AAV43"/>
      <c r="AAW43"/>
      <c r="AAY43" s="5">
        <f t="shared" si="132"/>
        <v>42</v>
      </c>
      <c r="AAZ43" s="57">
        <v>22</v>
      </c>
      <c r="ABA43" s="48" t="str">
        <f>IF(COUNTIF(AAZ2:AAZ42,AAZ43)&gt;0,"R","")</f>
        <v>R</v>
      </c>
      <c r="ABB43" s="46">
        <f t="shared" si="538"/>
        <v>10</v>
      </c>
      <c r="ABC43" s="6">
        <f t="shared" si="916"/>
        <v>5</v>
      </c>
      <c r="ABD43" s="6">
        <f t="shared" si="539"/>
        <v>-50</v>
      </c>
      <c r="ABE43" s="7">
        <f t="shared" si="540"/>
        <v>307</v>
      </c>
      <c r="ABF43"/>
      <c r="ABG43"/>
      <c r="ABH43"/>
      <c r="ABJ43" s="5">
        <f t="shared" si="134"/>
        <v>42</v>
      </c>
      <c r="ABK43" s="57">
        <v>5</v>
      </c>
      <c r="ABL43" s="48" t="str">
        <f>IF(COUNTIF(ABK2:ABK42,ABK43)&gt;0,"R","")</f>
        <v/>
      </c>
      <c r="ABM43" s="46">
        <f t="shared" si="541"/>
        <v>13</v>
      </c>
      <c r="ABN43" s="6">
        <f t="shared" si="917"/>
        <v>5</v>
      </c>
      <c r="ABO43" s="6">
        <f t="shared" si="542"/>
        <v>115</v>
      </c>
      <c r="ABP43" s="7">
        <f t="shared" si="543"/>
        <v>53</v>
      </c>
      <c r="ABQ43">
        <v>2</v>
      </c>
      <c r="ABR43"/>
      <c r="ABS43"/>
      <c r="ABU43" s="5">
        <f t="shared" si="136"/>
        <v>42</v>
      </c>
      <c r="ABV43" s="57">
        <v>23</v>
      </c>
      <c r="ABW43" s="48" t="str">
        <f>IF(COUNTIF(ABV2:ABV42,ABV43)&gt;0,"R","")</f>
        <v>R</v>
      </c>
      <c r="ABX43" s="46">
        <f t="shared" si="544"/>
        <v>15</v>
      </c>
      <c r="ABY43" s="6">
        <f t="shared" si="918"/>
        <v>12</v>
      </c>
      <c r="ABZ43" s="6">
        <f t="shared" si="545"/>
        <v>-180</v>
      </c>
      <c r="ACA43" s="7">
        <f t="shared" si="546"/>
        <v>-1061</v>
      </c>
      <c r="ACB43"/>
      <c r="ACC43"/>
      <c r="ACD43"/>
      <c r="ACF43" s="5">
        <f t="shared" si="138"/>
        <v>42</v>
      </c>
      <c r="ACG43" s="57">
        <v>28</v>
      </c>
      <c r="ACH43" s="48" t="str">
        <f>IF(COUNTIF(ACG2:ACG42,ACG43)&gt;0,"R","")</f>
        <v>R</v>
      </c>
      <c r="ACI43" s="46">
        <f t="shared" si="547"/>
        <v>12</v>
      </c>
      <c r="ACJ43" s="6">
        <f t="shared" si="919"/>
        <v>7</v>
      </c>
      <c r="ACK43" s="6">
        <f t="shared" si="548"/>
        <v>-84</v>
      </c>
      <c r="ACL43" s="7">
        <f t="shared" si="549"/>
        <v>14</v>
      </c>
      <c r="ACM43"/>
      <c r="ACN43"/>
      <c r="ACO43"/>
      <c r="ACQ43" s="5">
        <f t="shared" si="140"/>
        <v>42</v>
      </c>
      <c r="ACR43" s="57">
        <v>31</v>
      </c>
      <c r="ACS43" s="48" t="str">
        <f>IF(COUNTIF(ACR2:ACR42,ACR43)&gt;0,"R","")</f>
        <v>R</v>
      </c>
      <c r="ACT43" s="46">
        <f t="shared" si="550"/>
        <v>15</v>
      </c>
      <c r="ACU43" s="6">
        <f t="shared" si="920"/>
        <v>10</v>
      </c>
      <c r="ACV43" s="6">
        <f t="shared" si="551"/>
        <v>-150</v>
      </c>
      <c r="ACW43" s="7">
        <f t="shared" si="552"/>
        <v>-885</v>
      </c>
      <c r="ACX43"/>
      <c r="ACY43"/>
      <c r="ACZ43"/>
      <c r="ADB43" s="5">
        <f t="shared" si="142"/>
        <v>42</v>
      </c>
      <c r="ADC43" s="57">
        <v>11</v>
      </c>
      <c r="ADD43" s="48" t="str">
        <f>IF(COUNTIF(ADC2:ADC42,ADC43)&gt;0,"R","")</f>
        <v>R</v>
      </c>
      <c r="ADE43" s="46">
        <f t="shared" si="553"/>
        <v>12</v>
      </c>
      <c r="ADF43" s="6">
        <f t="shared" si="921"/>
        <v>8</v>
      </c>
      <c r="ADG43" s="6">
        <f t="shared" si="554"/>
        <v>-96</v>
      </c>
      <c r="ADH43" s="7">
        <f t="shared" si="555"/>
        <v>-135</v>
      </c>
      <c r="ADI43"/>
      <c r="ADJ43"/>
      <c r="ADK43"/>
      <c r="ADM43" s="5">
        <f t="shared" si="144"/>
        <v>42</v>
      </c>
      <c r="ADN43" s="57">
        <v>10</v>
      </c>
      <c r="ADO43" s="48" t="str">
        <f>IF(COUNTIF(ADN2:ADN42,ADN43)&gt;0,"R","")</f>
        <v/>
      </c>
      <c r="ADP43" s="46">
        <f t="shared" si="556"/>
        <v>13</v>
      </c>
      <c r="ADQ43" s="6">
        <f t="shared" si="922"/>
        <v>5</v>
      </c>
      <c r="ADR43" s="6">
        <f t="shared" si="557"/>
        <v>115</v>
      </c>
      <c r="ADS43" s="7">
        <f t="shared" si="558"/>
        <v>89</v>
      </c>
      <c r="ADT43">
        <v>4</v>
      </c>
      <c r="ADU43"/>
      <c r="ADV43"/>
      <c r="ADX43" s="5">
        <f t="shared" si="146"/>
        <v>42</v>
      </c>
      <c r="ADY43" s="57">
        <v>30</v>
      </c>
      <c r="ADZ43" s="48" t="str">
        <f>IF(COUNTIF(ADY2:ADY42,ADY43)&gt;0,"R","")</f>
        <v>R</v>
      </c>
      <c r="AEA43" s="46">
        <f t="shared" si="559"/>
        <v>9</v>
      </c>
      <c r="AEB43" s="6">
        <f t="shared" si="923"/>
        <v>6</v>
      </c>
      <c r="AEC43" s="6">
        <f t="shared" si="560"/>
        <v>-54</v>
      </c>
      <c r="AED43" s="7">
        <f t="shared" si="561"/>
        <v>356</v>
      </c>
      <c r="AEE43"/>
      <c r="AEF43"/>
      <c r="AEG43"/>
      <c r="AEI43" s="5">
        <f t="shared" si="148"/>
        <v>42</v>
      </c>
      <c r="AEJ43" s="57">
        <v>23</v>
      </c>
      <c r="AEK43" s="48" t="str">
        <f>IF(COUNTIF(AEJ2:AEJ42,AEJ43)&gt;0,"R","")</f>
        <v/>
      </c>
      <c r="AEL43" s="46">
        <f t="shared" si="562"/>
        <v>14</v>
      </c>
      <c r="AEM43" s="6">
        <f t="shared" si="924"/>
        <v>4</v>
      </c>
      <c r="AEN43" s="6">
        <f t="shared" si="563"/>
        <v>88</v>
      </c>
      <c r="AEO43" s="7">
        <f t="shared" si="564"/>
        <v>-398</v>
      </c>
      <c r="AEP43">
        <v>1</v>
      </c>
      <c r="AEQ43"/>
      <c r="AER43"/>
      <c r="AET43" s="5">
        <f t="shared" si="150"/>
        <v>42</v>
      </c>
      <c r="AEU43" s="57">
        <v>9</v>
      </c>
      <c r="AEV43" s="48" t="str">
        <f>IF(COUNTIF(AEU2:AEU42,AEU43)&gt;0,"R","")</f>
        <v/>
      </c>
      <c r="AEW43" s="46">
        <f t="shared" si="565"/>
        <v>9</v>
      </c>
      <c r="AEX43" s="6">
        <f t="shared" si="925"/>
        <v>4</v>
      </c>
      <c r="AEY43" s="6">
        <f t="shared" si="566"/>
        <v>108</v>
      </c>
      <c r="AEZ43" s="7">
        <f t="shared" si="567"/>
        <v>558</v>
      </c>
      <c r="AFA43">
        <v>1</v>
      </c>
      <c r="AFB43"/>
      <c r="AFC43"/>
      <c r="AFE43" s="5">
        <f t="shared" si="152"/>
        <v>42</v>
      </c>
      <c r="AFF43" s="57">
        <v>14</v>
      </c>
      <c r="AFG43" s="48" t="str">
        <f>IF(COUNTIF(AFF2:AFF42,AFF43)&gt;0,"R","")</f>
        <v>R</v>
      </c>
      <c r="AFH43" s="46">
        <f t="shared" si="568"/>
        <v>12</v>
      </c>
      <c r="AFI43" s="6">
        <f t="shared" si="926"/>
        <v>6</v>
      </c>
      <c r="AFJ43" s="6">
        <f t="shared" si="569"/>
        <v>-72</v>
      </c>
      <c r="AFK43" s="7">
        <f t="shared" si="570"/>
        <v>-35</v>
      </c>
      <c r="AFL43"/>
      <c r="AFM43"/>
      <c r="AFN43"/>
      <c r="AFP43" s="5">
        <f t="shared" si="154"/>
        <v>42</v>
      </c>
      <c r="AFQ43" s="57">
        <v>1</v>
      </c>
      <c r="AFR43" s="48" t="str">
        <f>IF(COUNTIF(AFQ2:AFQ42,AFQ43)&gt;0,"R","")</f>
        <v>R</v>
      </c>
      <c r="AFS43" s="46">
        <f t="shared" si="571"/>
        <v>11</v>
      </c>
      <c r="AFT43" s="6">
        <f t="shared" si="927"/>
        <v>6</v>
      </c>
      <c r="AFU43" s="6">
        <f t="shared" si="572"/>
        <v>-66</v>
      </c>
      <c r="AFV43" s="7">
        <f t="shared" si="573"/>
        <v>72</v>
      </c>
      <c r="AFW43"/>
      <c r="AFX43"/>
      <c r="AFY43"/>
      <c r="AGA43" s="5">
        <f t="shared" si="156"/>
        <v>42</v>
      </c>
      <c r="AGB43" s="57">
        <v>18</v>
      </c>
      <c r="AGC43" s="48" t="str">
        <f>IF(COUNTIF(AGB2:AGB42,AGB43)&gt;0,"R","")</f>
        <v>R</v>
      </c>
      <c r="AGD43" s="46">
        <f t="shared" si="574"/>
        <v>17</v>
      </c>
      <c r="AGE43" s="6">
        <f t="shared" si="928"/>
        <v>9</v>
      </c>
      <c r="AGF43" s="6">
        <f t="shared" si="575"/>
        <v>-153</v>
      </c>
      <c r="AGG43" s="7">
        <f t="shared" si="576"/>
        <v>-1143</v>
      </c>
      <c r="AGH43"/>
      <c r="AGI43"/>
      <c r="AGJ43"/>
      <c r="AGL43" s="5">
        <f t="shared" si="158"/>
        <v>42</v>
      </c>
      <c r="AGM43" s="57">
        <v>30</v>
      </c>
      <c r="AGN43" s="48" t="str">
        <f>IF(COUNTIF(AGM2:AGM42,AGM43)&gt;0,"R","")</f>
        <v>R</v>
      </c>
      <c r="AGO43" s="46">
        <f t="shared" si="577"/>
        <v>10</v>
      </c>
      <c r="AGP43" s="6">
        <f t="shared" si="929"/>
        <v>5</v>
      </c>
      <c r="AGQ43" s="6">
        <f t="shared" si="578"/>
        <v>-50</v>
      </c>
      <c r="AGR43" s="7">
        <f t="shared" si="579"/>
        <v>139</v>
      </c>
      <c r="AGS43"/>
      <c r="AGT43"/>
      <c r="AGU43"/>
      <c r="AGW43" s="5">
        <f t="shared" si="160"/>
        <v>42</v>
      </c>
      <c r="AGX43" s="57">
        <v>27</v>
      </c>
      <c r="AGY43" s="48" t="str">
        <f>IF(COUNTIF(AGX2:AGX42,AGX43)&gt;0,"R","")</f>
        <v>R</v>
      </c>
      <c r="AGZ43" s="46">
        <f t="shared" si="580"/>
        <v>15</v>
      </c>
      <c r="AHA43" s="6">
        <f t="shared" si="930"/>
        <v>11</v>
      </c>
      <c r="AHB43" s="6">
        <f t="shared" si="581"/>
        <v>-165</v>
      </c>
      <c r="AHC43" s="7">
        <f t="shared" si="582"/>
        <v>-853</v>
      </c>
      <c r="AHD43"/>
      <c r="AHE43"/>
      <c r="AHF43"/>
      <c r="AHH43" s="5">
        <f t="shared" si="162"/>
        <v>42</v>
      </c>
      <c r="AHI43" s="57">
        <v>9</v>
      </c>
      <c r="AHJ43" s="48" t="str">
        <f>IF(COUNTIF(AHI2:AHI42,AHI43)&gt;0,"R","")</f>
        <v/>
      </c>
      <c r="AHK43" s="46">
        <f t="shared" si="583"/>
        <v>13</v>
      </c>
      <c r="AHL43" s="6">
        <f t="shared" si="931"/>
        <v>4</v>
      </c>
      <c r="AHM43" s="6">
        <f t="shared" si="584"/>
        <v>92</v>
      </c>
      <c r="AHN43" s="7">
        <f t="shared" si="585"/>
        <v>119</v>
      </c>
      <c r="AHO43">
        <v>3</v>
      </c>
      <c r="AHP43"/>
      <c r="AHQ43"/>
      <c r="AHS43" s="5">
        <f t="shared" si="164"/>
        <v>42</v>
      </c>
      <c r="AHT43" s="57">
        <v>8</v>
      </c>
      <c r="AHU43" s="48" t="str">
        <f>IF(COUNTIF(AHT2:AHT42,AHT43)&gt;0,"R","")</f>
        <v>R</v>
      </c>
      <c r="AHV43" s="46">
        <f t="shared" si="586"/>
        <v>12</v>
      </c>
      <c r="AHW43" s="6">
        <f t="shared" si="932"/>
        <v>3</v>
      </c>
      <c r="AHX43" s="6">
        <f t="shared" si="587"/>
        <v>-36</v>
      </c>
      <c r="AHY43" s="7">
        <f t="shared" si="588"/>
        <v>109</v>
      </c>
      <c r="AHZ43"/>
      <c r="AIA43"/>
      <c r="AIB43"/>
      <c r="AID43" s="5">
        <f t="shared" si="166"/>
        <v>42</v>
      </c>
      <c r="AIE43" s="57">
        <v>9</v>
      </c>
      <c r="AIF43" s="48" t="str">
        <f>IF(COUNTIF(AIE2:AIE42,AIE43)&gt;0,"R","")</f>
        <v>R</v>
      </c>
      <c r="AIG43" s="46">
        <f t="shared" si="589"/>
        <v>12</v>
      </c>
      <c r="AIH43" s="6">
        <f t="shared" si="933"/>
        <v>7</v>
      </c>
      <c r="AII43" s="6">
        <f t="shared" si="590"/>
        <v>-84</v>
      </c>
      <c r="AIJ43" s="7">
        <f t="shared" si="591"/>
        <v>-14</v>
      </c>
      <c r="AIK43"/>
      <c r="AIL43"/>
      <c r="AIM43"/>
      <c r="AIO43" s="5">
        <f t="shared" si="168"/>
        <v>42</v>
      </c>
      <c r="AIP43" s="57">
        <v>33</v>
      </c>
      <c r="AIQ43" s="48" t="str">
        <f>IF(COUNTIF(AIP2:AIP42,AIP43)&gt;0,"R","")</f>
        <v>R</v>
      </c>
      <c r="AIR43" s="46">
        <f t="shared" si="592"/>
        <v>12</v>
      </c>
      <c r="AIS43" s="6">
        <f t="shared" si="934"/>
        <v>5</v>
      </c>
      <c r="AIT43" s="6">
        <f t="shared" si="593"/>
        <v>-60</v>
      </c>
      <c r="AIU43" s="7">
        <f t="shared" si="594"/>
        <v>104</v>
      </c>
      <c r="AIV43"/>
      <c r="AIW43"/>
      <c r="AIX43"/>
      <c r="AIZ43" s="5">
        <f t="shared" si="170"/>
        <v>42</v>
      </c>
      <c r="AJA43" s="57">
        <v>8</v>
      </c>
      <c r="AJB43" s="48" t="str">
        <f>IF(COUNTIF(AJA2:AJA42,AJA43)&gt;0,"R","")</f>
        <v>R</v>
      </c>
      <c r="AJC43" s="46">
        <f t="shared" si="595"/>
        <v>9</v>
      </c>
      <c r="AJD43" s="6">
        <f t="shared" si="935"/>
        <v>5</v>
      </c>
      <c r="AJE43" s="6">
        <f t="shared" si="596"/>
        <v>-45</v>
      </c>
      <c r="AJF43" s="7">
        <f t="shared" si="597"/>
        <v>298</v>
      </c>
      <c r="AJG43"/>
      <c r="AJH43"/>
      <c r="AJI43"/>
      <c r="AJK43" s="5">
        <f t="shared" si="172"/>
        <v>42</v>
      </c>
      <c r="AJL43" s="57">
        <v>12</v>
      </c>
      <c r="AJM43" s="48" t="str">
        <f>IF(COUNTIF(AJL2:AJL42,AJL43)&gt;0,"R","")</f>
        <v>R</v>
      </c>
      <c r="AJN43" s="46">
        <f t="shared" si="598"/>
        <v>13</v>
      </c>
      <c r="AJO43" s="6">
        <f t="shared" si="936"/>
        <v>10</v>
      </c>
      <c r="AJP43" s="6">
        <f t="shared" si="599"/>
        <v>-130</v>
      </c>
      <c r="AJQ43" s="7">
        <f t="shared" si="600"/>
        <v>-457</v>
      </c>
      <c r="AJR43"/>
      <c r="AJS43"/>
      <c r="AJT43"/>
      <c r="AJV43" s="5">
        <f t="shared" si="174"/>
        <v>42</v>
      </c>
      <c r="AJW43" s="57">
        <v>12</v>
      </c>
      <c r="AJX43" s="48" t="str">
        <f>IF(COUNTIF(AJW2:AJW42,AJW43)&gt;0,"R","")</f>
        <v>R</v>
      </c>
      <c r="AJY43" s="46">
        <f t="shared" si="601"/>
        <v>12</v>
      </c>
      <c r="AJZ43" s="6">
        <f t="shared" si="937"/>
        <v>7</v>
      </c>
      <c r="AKA43" s="6">
        <f t="shared" si="602"/>
        <v>-84</v>
      </c>
      <c r="AKB43" s="7">
        <f t="shared" si="603"/>
        <v>-84</v>
      </c>
      <c r="AKC43"/>
      <c r="AKD43"/>
      <c r="AKE43"/>
      <c r="AKG43" s="5">
        <f t="shared" si="176"/>
        <v>42</v>
      </c>
      <c r="AKH43" s="57">
        <v>3</v>
      </c>
      <c r="AKI43" s="48" t="str">
        <f>IF(COUNTIF(AKH2:AKH42,AKH43)&gt;0,"R","")</f>
        <v>R</v>
      </c>
      <c r="AKJ43" s="46">
        <f t="shared" si="604"/>
        <v>13</v>
      </c>
      <c r="AKK43" s="6">
        <f t="shared" si="938"/>
        <v>6</v>
      </c>
      <c r="AKL43" s="6">
        <f t="shared" si="605"/>
        <v>-78</v>
      </c>
      <c r="AKM43" s="7">
        <f t="shared" si="606"/>
        <v>-210</v>
      </c>
      <c r="AKN43"/>
      <c r="AKO43"/>
      <c r="AKP43"/>
      <c r="AKR43" s="5">
        <f t="shared" si="178"/>
        <v>42</v>
      </c>
      <c r="AKS43" s="57">
        <v>16</v>
      </c>
      <c r="AKT43" s="48" t="str">
        <f>IF(COUNTIF(AKS2:AKS42,AKS43)&gt;0,"R","")</f>
        <v>R</v>
      </c>
      <c r="AKU43" s="46">
        <f t="shared" si="607"/>
        <v>9</v>
      </c>
      <c r="AKV43" s="6">
        <f t="shared" si="939"/>
        <v>6</v>
      </c>
      <c r="AKW43" s="6">
        <f t="shared" si="608"/>
        <v>-54</v>
      </c>
      <c r="AKX43" s="7">
        <f t="shared" si="609"/>
        <v>393</v>
      </c>
      <c r="AKY43"/>
      <c r="AKZ43"/>
      <c r="ALA43"/>
      <c r="ALC43" s="5">
        <f t="shared" si="180"/>
        <v>42</v>
      </c>
      <c r="ALD43" s="57">
        <v>25</v>
      </c>
      <c r="ALE43" s="48" t="str">
        <f>IF(COUNTIF(ALD2:ALD42,ALD43)&gt;0,"R","")</f>
        <v>R</v>
      </c>
      <c r="ALF43" s="46">
        <f t="shared" si="610"/>
        <v>14</v>
      </c>
      <c r="ALG43" s="6">
        <f t="shared" si="940"/>
        <v>7</v>
      </c>
      <c r="ALH43" s="6">
        <f t="shared" si="611"/>
        <v>-98</v>
      </c>
      <c r="ALI43" s="7">
        <f t="shared" si="612"/>
        <v>-246</v>
      </c>
      <c r="ALJ43"/>
      <c r="ALK43"/>
      <c r="ALL43"/>
      <c r="ALN43" s="5">
        <f t="shared" si="182"/>
        <v>42</v>
      </c>
      <c r="ALO43" s="57">
        <v>24</v>
      </c>
      <c r="ALP43" s="48" t="str">
        <f>IF(COUNTIF(ALO2:ALO42,ALO43)&gt;0,"R","")</f>
        <v/>
      </c>
      <c r="ALQ43" s="46">
        <f t="shared" si="613"/>
        <v>15</v>
      </c>
      <c r="ALR43" s="6">
        <f t="shared" si="941"/>
        <v>8</v>
      </c>
      <c r="ALS43" s="6">
        <f t="shared" si="614"/>
        <v>168</v>
      </c>
      <c r="ALT43" s="7">
        <f t="shared" si="615"/>
        <v>-141</v>
      </c>
      <c r="ALU43">
        <v>3</v>
      </c>
      <c r="ALV43"/>
      <c r="ALW43"/>
      <c r="ALY43" s="5">
        <f t="shared" si="184"/>
        <v>42</v>
      </c>
      <c r="ALZ43" s="57">
        <v>12</v>
      </c>
      <c r="AMA43" s="48" t="str">
        <f>IF(COUNTIF(ALZ2:ALZ42,ALZ43)&gt;0,"R","")</f>
        <v>R</v>
      </c>
      <c r="AMB43" s="46">
        <f t="shared" si="616"/>
        <v>10</v>
      </c>
      <c r="AMC43" s="6">
        <f t="shared" si="942"/>
        <v>2</v>
      </c>
      <c r="AMD43" s="6">
        <f t="shared" si="617"/>
        <v>-20</v>
      </c>
      <c r="AME43" s="7">
        <f t="shared" si="618"/>
        <v>283</v>
      </c>
      <c r="AMF43"/>
      <c r="AMG43"/>
      <c r="AMH43"/>
      <c r="AMJ43" s="5">
        <f t="shared" si="186"/>
        <v>42</v>
      </c>
      <c r="AMK43" s="57">
        <v>10</v>
      </c>
      <c r="AML43" s="48" t="str">
        <f>IF(COUNTIF(AMK2:AMK42,AMK43)&gt;0,"R","")</f>
        <v/>
      </c>
      <c r="AMM43" s="46">
        <f t="shared" si="619"/>
        <v>11</v>
      </c>
      <c r="AMN43" s="6">
        <f t="shared" si="943"/>
        <v>5</v>
      </c>
      <c r="AMO43" s="6">
        <f t="shared" si="620"/>
        <v>125</v>
      </c>
      <c r="AMP43" s="7">
        <f t="shared" si="621"/>
        <v>372</v>
      </c>
      <c r="AMQ43">
        <v>1</v>
      </c>
      <c r="AMR43"/>
      <c r="AMS43"/>
      <c r="AMU43" s="5">
        <f t="shared" si="188"/>
        <v>42</v>
      </c>
      <c r="AMV43" s="57">
        <v>22</v>
      </c>
      <c r="AMW43" s="48" t="str">
        <f>IF(COUNTIF(AMV2:AMV42,AMV43)&gt;0,"R","")</f>
        <v>R</v>
      </c>
      <c r="AMX43" s="46">
        <f t="shared" si="622"/>
        <v>13</v>
      </c>
      <c r="AMY43" s="6">
        <f t="shared" si="944"/>
        <v>6</v>
      </c>
      <c r="AMZ43" s="6">
        <f t="shared" si="623"/>
        <v>-78</v>
      </c>
      <c r="ANA43" s="7">
        <f t="shared" si="624"/>
        <v>-23</v>
      </c>
      <c r="ANB43"/>
      <c r="ANC43"/>
      <c r="AND43"/>
      <c r="ANF43" s="5">
        <f t="shared" si="190"/>
        <v>42</v>
      </c>
      <c r="ANG43" s="57">
        <v>19</v>
      </c>
      <c r="ANH43" s="48" t="str">
        <f>IF(COUNTIF(ANG2:ANG42,ANG43)&gt;0,"R","")</f>
        <v/>
      </c>
      <c r="ANI43" s="46">
        <f t="shared" si="625"/>
        <v>14</v>
      </c>
      <c r="ANJ43" s="6">
        <f t="shared" si="945"/>
        <v>7</v>
      </c>
      <c r="ANK43" s="6">
        <f t="shared" si="626"/>
        <v>154</v>
      </c>
      <c r="ANL43" s="7">
        <f t="shared" si="627"/>
        <v>-73</v>
      </c>
      <c r="ANM43">
        <v>3</v>
      </c>
      <c r="ANN43"/>
      <c r="ANO43"/>
      <c r="ANQ43" s="5">
        <f t="shared" si="192"/>
        <v>42</v>
      </c>
      <c r="ANR43" s="57">
        <v>8</v>
      </c>
      <c r="ANS43" s="48" t="str">
        <f>IF(COUNTIF(ANR2:ANR42,ANR43)&gt;0,"R","")</f>
        <v/>
      </c>
      <c r="ANT43" s="46">
        <f t="shared" si="628"/>
        <v>11</v>
      </c>
      <c r="ANU43" s="6">
        <f t="shared" si="946"/>
        <v>2</v>
      </c>
      <c r="ANV43" s="6">
        <f t="shared" si="629"/>
        <v>50</v>
      </c>
      <c r="ANW43" s="7">
        <f t="shared" si="630"/>
        <v>332</v>
      </c>
      <c r="ANX43">
        <v>2</v>
      </c>
      <c r="ANY43"/>
      <c r="ANZ43"/>
      <c r="AOB43" s="5">
        <f t="shared" si="194"/>
        <v>42</v>
      </c>
      <c r="AOC43" s="57">
        <v>34</v>
      </c>
      <c r="AOD43" s="48" t="str">
        <f>IF(COUNTIF(AOC2:AOC42,AOC43)&gt;0,"R","")</f>
        <v>R</v>
      </c>
      <c r="AOE43" s="46">
        <f t="shared" si="631"/>
        <v>9</v>
      </c>
      <c r="AOF43" s="6">
        <f t="shared" si="947"/>
        <v>8</v>
      </c>
      <c r="AOG43" s="6">
        <f t="shared" si="632"/>
        <v>-72</v>
      </c>
      <c r="AOH43" s="7">
        <f t="shared" si="633"/>
        <v>154</v>
      </c>
      <c r="AOI43"/>
      <c r="AOJ43"/>
      <c r="AOK43"/>
      <c r="AOM43" s="5">
        <f t="shared" si="196"/>
        <v>42</v>
      </c>
      <c r="AON43" s="57">
        <v>7</v>
      </c>
      <c r="AOO43" s="48" t="str">
        <f>IF(COUNTIF(AON2:AON42,AON43)&gt;0,"R","")</f>
        <v>R</v>
      </c>
      <c r="AOP43" s="46">
        <f t="shared" si="634"/>
        <v>13</v>
      </c>
      <c r="AOQ43" s="6">
        <f t="shared" si="948"/>
        <v>9</v>
      </c>
      <c r="AOR43" s="6">
        <f t="shared" si="635"/>
        <v>-117</v>
      </c>
      <c r="AOS43" s="7">
        <f t="shared" si="636"/>
        <v>-378</v>
      </c>
      <c r="AOT43"/>
      <c r="AOU43"/>
      <c r="AOV43"/>
      <c r="AOX43" s="5">
        <f t="shared" si="198"/>
        <v>42</v>
      </c>
      <c r="AOY43" s="57">
        <v>34</v>
      </c>
      <c r="AOZ43" s="48" t="str">
        <f>IF(COUNTIF(AOY2:AOY42,AOY43)&gt;0,"R","")</f>
        <v/>
      </c>
      <c r="APA43" s="46">
        <f t="shared" si="637"/>
        <v>9</v>
      </c>
      <c r="APB43" s="6">
        <f t="shared" si="949"/>
        <v>5</v>
      </c>
      <c r="APC43" s="6">
        <f t="shared" si="638"/>
        <v>135</v>
      </c>
      <c r="APD43" s="7">
        <f t="shared" si="639"/>
        <v>629</v>
      </c>
      <c r="APE43">
        <v>1</v>
      </c>
      <c r="APF43"/>
      <c r="APG43"/>
      <c r="API43" s="5">
        <f t="shared" si="200"/>
        <v>42</v>
      </c>
      <c r="APJ43" s="57">
        <v>2</v>
      </c>
      <c r="APK43" s="48" t="str">
        <f>IF(COUNTIF(APJ2:APJ42,APJ43)&gt;0,"R","")</f>
        <v>R</v>
      </c>
      <c r="APL43" s="46">
        <f t="shared" si="640"/>
        <v>9</v>
      </c>
      <c r="APM43" s="6">
        <f t="shared" si="950"/>
        <v>2</v>
      </c>
      <c r="APN43" s="6">
        <f t="shared" si="641"/>
        <v>-18</v>
      </c>
      <c r="APO43" s="7">
        <f t="shared" si="642"/>
        <v>274</v>
      </c>
      <c r="APP43"/>
      <c r="APQ43"/>
      <c r="APR43"/>
      <c r="APT43" s="5">
        <f t="shared" si="202"/>
        <v>42</v>
      </c>
      <c r="APU43" s="57">
        <v>17</v>
      </c>
      <c r="APV43" s="48" t="str">
        <f>IF(COUNTIF(APU2:APU42,APU43)&gt;0,"R","")</f>
        <v/>
      </c>
      <c r="APW43" s="46">
        <f t="shared" si="643"/>
        <v>15</v>
      </c>
      <c r="APX43" s="6">
        <f t="shared" si="951"/>
        <v>9</v>
      </c>
      <c r="APY43" s="6">
        <f t="shared" si="644"/>
        <v>189</v>
      </c>
      <c r="APZ43" s="7">
        <f t="shared" si="645"/>
        <v>-301</v>
      </c>
      <c r="AQA43">
        <v>4</v>
      </c>
      <c r="AQB43"/>
      <c r="AQC43"/>
      <c r="AQE43" s="5">
        <f t="shared" si="204"/>
        <v>42</v>
      </c>
      <c r="AQF43" s="57">
        <v>32</v>
      </c>
      <c r="AQG43" s="48" t="str">
        <f>IF(COUNTIF(AQF2:AQF42,AQF43)&gt;0,"R","")</f>
        <v/>
      </c>
      <c r="AQH43" s="46">
        <f t="shared" si="646"/>
        <v>12</v>
      </c>
      <c r="AQI43" s="6">
        <f t="shared" si="952"/>
        <v>5</v>
      </c>
      <c r="AQJ43" s="6">
        <f t="shared" si="647"/>
        <v>120</v>
      </c>
      <c r="AQK43" s="7">
        <f t="shared" si="648"/>
        <v>266</v>
      </c>
      <c r="AQL43">
        <v>1</v>
      </c>
      <c r="AQM43"/>
      <c r="AQN43"/>
      <c r="AQP43" s="5">
        <f t="shared" si="206"/>
        <v>42</v>
      </c>
      <c r="AQQ43" s="57">
        <v>2</v>
      </c>
      <c r="AQR43" s="48" t="str">
        <f>IF(COUNTIF(AQQ2:AQQ42,AQQ43)&gt;0,"R","")</f>
        <v/>
      </c>
      <c r="AQS43" s="46">
        <f t="shared" si="649"/>
        <v>13</v>
      </c>
      <c r="AQT43" s="6">
        <f t="shared" si="953"/>
        <v>9</v>
      </c>
      <c r="AQU43" s="6">
        <f t="shared" si="650"/>
        <v>207</v>
      </c>
      <c r="AQV43" s="7">
        <f t="shared" si="651"/>
        <v>12</v>
      </c>
      <c r="AQW43">
        <v>3</v>
      </c>
      <c r="AQX43"/>
      <c r="AQY43"/>
      <c r="ARA43" s="5">
        <f t="shared" si="208"/>
        <v>42</v>
      </c>
      <c r="ARB43" s="57">
        <v>34</v>
      </c>
      <c r="ARC43" s="48" t="str">
        <f>IF(COUNTIF(ARB2:ARB42,ARB43)&gt;0,"R","")</f>
        <v>R</v>
      </c>
      <c r="ARD43" s="46">
        <f t="shared" si="652"/>
        <v>12</v>
      </c>
      <c r="ARE43" s="6">
        <f t="shared" si="954"/>
        <v>8</v>
      </c>
      <c r="ARF43" s="6">
        <f t="shared" si="653"/>
        <v>-96</v>
      </c>
      <c r="ARG43" s="7">
        <f t="shared" si="654"/>
        <v>-126</v>
      </c>
      <c r="ARH43"/>
      <c r="ARI43"/>
      <c r="ARJ43"/>
      <c r="ARL43" s="5">
        <f t="shared" si="210"/>
        <v>42</v>
      </c>
      <c r="ARM43" s="57">
        <v>31</v>
      </c>
      <c r="ARN43" s="48" t="str">
        <f>IF(COUNTIF(ARM2:ARM42,ARM43)&gt;0,"R","")</f>
        <v>R</v>
      </c>
      <c r="ARO43" s="46">
        <f t="shared" si="655"/>
        <v>10</v>
      </c>
      <c r="ARP43" s="6">
        <f t="shared" si="955"/>
        <v>4</v>
      </c>
      <c r="ARQ43" s="6">
        <f t="shared" si="656"/>
        <v>-40</v>
      </c>
      <c r="ARR43" s="7">
        <f t="shared" si="657"/>
        <v>220</v>
      </c>
      <c r="ARS43"/>
      <c r="ART43"/>
      <c r="ARU43"/>
      <c r="ARW43" s="5">
        <f t="shared" si="212"/>
        <v>42</v>
      </c>
      <c r="ARX43" s="57">
        <v>34</v>
      </c>
      <c r="ARY43" s="48" t="str">
        <f>IF(COUNTIF(ARX2:ARX42,ARX43)&gt;0,"R","")</f>
        <v>R</v>
      </c>
      <c r="ARZ43" s="46">
        <f t="shared" si="658"/>
        <v>13</v>
      </c>
      <c r="ASA43" s="6">
        <f t="shared" si="956"/>
        <v>7</v>
      </c>
      <c r="ASB43" s="6">
        <f t="shared" si="659"/>
        <v>-91</v>
      </c>
      <c r="ASC43" s="7">
        <f t="shared" si="660"/>
        <v>-141</v>
      </c>
      <c r="ASD43"/>
      <c r="ASE43"/>
      <c r="ASF43"/>
      <c r="ASH43" s="5">
        <f t="shared" si="214"/>
        <v>42</v>
      </c>
      <c r="ASI43" s="57">
        <v>1</v>
      </c>
      <c r="ASJ43" s="48" t="str">
        <f>IF(COUNTIF(ASI2:ASI42,ASI43)&gt;0,"R","")</f>
        <v>R</v>
      </c>
      <c r="ASK43" s="46">
        <f t="shared" si="661"/>
        <v>14</v>
      </c>
      <c r="ASL43" s="6">
        <f t="shared" si="957"/>
        <v>10</v>
      </c>
      <c r="ASM43" s="6">
        <f t="shared" si="662"/>
        <v>-140</v>
      </c>
      <c r="ASN43" s="7">
        <f t="shared" si="663"/>
        <v>-636</v>
      </c>
      <c r="ASO43"/>
      <c r="ASP43"/>
      <c r="ASQ43"/>
      <c r="ASS43" s="5">
        <f t="shared" si="216"/>
        <v>42</v>
      </c>
      <c r="AST43" s="57">
        <v>12</v>
      </c>
      <c r="ASU43" s="48" t="str">
        <f>IF(COUNTIF(AST2:AST42,AST43)&gt;0,"R","")</f>
        <v>R</v>
      </c>
      <c r="ASV43" s="46">
        <f t="shared" si="664"/>
        <v>10</v>
      </c>
      <c r="ASW43" s="6">
        <f t="shared" si="958"/>
        <v>5</v>
      </c>
      <c r="ASX43" s="6">
        <f t="shared" si="665"/>
        <v>-50</v>
      </c>
      <c r="ASY43" s="7">
        <f t="shared" si="666"/>
        <v>286</v>
      </c>
      <c r="ASZ43"/>
      <c r="ATA43"/>
      <c r="ATB43"/>
      <c r="ATD43" s="5">
        <f t="shared" si="218"/>
        <v>42</v>
      </c>
      <c r="ATE43" s="57">
        <v>24</v>
      </c>
      <c r="ATF43" s="48" t="str">
        <f>IF(COUNTIF(ATE2:ATE42,ATE43)&gt;0,"R","")</f>
        <v>R</v>
      </c>
      <c r="ATG43" s="46">
        <f t="shared" si="667"/>
        <v>11</v>
      </c>
      <c r="ATH43" s="6">
        <f t="shared" si="959"/>
        <v>7</v>
      </c>
      <c r="ATI43" s="6">
        <f t="shared" si="668"/>
        <v>-77</v>
      </c>
      <c r="ATJ43" s="7">
        <f t="shared" si="669"/>
        <v>17</v>
      </c>
      <c r="ATK43"/>
      <c r="ATL43"/>
      <c r="ATM43"/>
      <c r="ATO43" s="5">
        <f t="shared" si="220"/>
        <v>42</v>
      </c>
      <c r="ATP43" s="57">
        <v>31</v>
      </c>
      <c r="ATQ43" s="48" t="str">
        <f>IF(COUNTIF(ATP2:ATP42,ATP43)&gt;0,"R","")</f>
        <v/>
      </c>
      <c r="ATR43" s="46">
        <f t="shared" si="670"/>
        <v>12</v>
      </c>
      <c r="ATS43" s="6">
        <f t="shared" si="960"/>
        <v>8</v>
      </c>
      <c r="ATT43" s="6">
        <f t="shared" si="671"/>
        <v>192</v>
      </c>
      <c r="ATU43" s="7">
        <f t="shared" si="672"/>
        <v>151</v>
      </c>
      <c r="ATV43">
        <v>1</v>
      </c>
      <c r="ATW43"/>
      <c r="ATX43"/>
      <c r="ATZ43" s="5">
        <f t="shared" si="222"/>
        <v>42</v>
      </c>
      <c r="AUA43" s="57">
        <v>33</v>
      </c>
      <c r="AUB43" s="48" t="str">
        <f>IF(COUNTIF(AUA2:AUA42,AUA43)&gt;0,"R","")</f>
        <v>R</v>
      </c>
      <c r="AUC43" s="46">
        <f t="shared" si="673"/>
        <v>12</v>
      </c>
      <c r="AUD43" s="6">
        <f t="shared" si="961"/>
        <v>3</v>
      </c>
      <c r="AUE43" s="6">
        <f t="shared" si="674"/>
        <v>-36</v>
      </c>
      <c r="AUF43" s="7">
        <f t="shared" si="675"/>
        <v>158</v>
      </c>
      <c r="AUG43"/>
      <c r="AUH43"/>
      <c r="AUI43"/>
      <c r="AUK43" s="5">
        <f t="shared" si="224"/>
        <v>42</v>
      </c>
      <c r="AUL43" s="57">
        <v>11</v>
      </c>
      <c r="AUM43" s="48" t="str">
        <f>IF(COUNTIF(AUL2:AUL42,AUL43)&gt;0,"R","")</f>
        <v/>
      </c>
      <c r="AUN43" s="46">
        <f t="shared" si="676"/>
        <v>9</v>
      </c>
      <c r="AUO43" s="6">
        <f t="shared" si="962"/>
        <v>3</v>
      </c>
      <c r="AUP43" s="6">
        <f t="shared" si="677"/>
        <v>81</v>
      </c>
      <c r="AUQ43" s="7">
        <f t="shared" si="678"/>
        <v>417</v>
      </c>
      <c r="AUR43">
        <v>2</v>
      </c>
      <c r="AUS43"/>
      <c r="AUT43"/>
      <c r="AUV43" s="5">
        <f t="shared" si="226"/>
        <v>42</v>
      </c>
      <c r="AUW43" s="57">
        <v>7</v>
      </c>
      <c r="AUX43" s="48" t="str">
        <f>IF(COUNTIF(AUW2:AUW42,AUW43)&gt;0,"R","")</f>
        <v/>
      </c>
      <c r="AUY43" s="46">
        <f t="shared" si="679"/>
        <v>13</v>
      </c>
      <c r="AUZ43" s="6">
        <f t="shared" si="963"/>
        <v>5</v>
      </c>
      <c r="AVA43" s="6">
        <f t="shared" si="680"/>
        <v>115</v>
      </c>
      <c r="AVB43" s="7">
        <f t="shared" si="681"/>
        <v>126</v>
      </c>
      <c r="AVC43">
        <v>3</v>
      </c>
      <c r="AVD43"/>
      <c r="AVE43"/>
      <c r="AVG43" s="5">
        <f t="shared" si="228"/>
        <v>42</v>
      </c>
      <c r="AVH43" s="57">
        <v>24</v>
      </c>
      <c r="AVI43" s="48" t="str">
        <f>IF(COUNTIF(AVH2:AVH42,AVH43)&gt;0,"R","")</f>
        <v/>
      </c>
      <c r="AVJ43" s="46">
        <f t="shared" si="682"/>
        <v>7</v>
      </c>
      <c r="AVK43" s="6">
        <f t="shared" si="964"/>
        <v>2</v>
      </c>
      <c r="AVL43" s="6">
        <f t="shared" si="683"/>
        <v>58</v>
      </c>
      <c r="AVM43" s="7">
        <f t="shared" si="684"/>
        <v>395</v>
      </c>
      <c r="AVN43">
        <v>2</v>
      </c>
      <c r="AVO43"/>
      <c r="AVP43"/>
      <c r="AVR43" s="5">
        <f t="shared" si="230"/>
        <v>42</v>
      </c>
      <c r="AVS43" s="57">
        <v>36</v>
      </c>
      <c r="AVT43" s="48" t="str">
        <f>IF(COUNTIF(AVS2:AVS42,AVS43)&gt;0,"R","")</f>
        <v>R</v>
      </c>
      <c r="AVU43" s="46">
        <f t="shared" si="685"/>
        <v>8</v>
      </c>
      <c r="AVV43" s="6">
        <f t="shared" si="965"/>
        <v>2</v>
      </c>
      <c r="AVW43" s="6">
        <f t="shared" si="686"/>
        <v>-16</v>
      </c>
      <c r="AVX43" s="7">
        <f t="shared" si="687"/>
        <v>464</v>
      </c>
      <c r="AVY43"/>
      <c r="AVZ43"/>
      <c r="AWA43"/>
      <c r="AWC43" s="5">
        <f t="shared" si="232"/>
        <v>42</v>
      </c>
      <c r="AWD43" s="57">
        <v>23</v>
      </c>
      <c r="AWE43" s="48" t="str">
        <f>IF(COUNTIF(AWD2:AWD42,AWD43)&gt;0,"R","")</f>
        <v>R</v>
      </c>
      <c r="AWF43" s="46">
        <f t="shared" si="688"/>
        <v>14</v>
      </c>
      <c r="AWG43" s="6">
        <f t="shared" si="966"/>
        <v>6</v>
      </c>
      <c r="AWH43" s="6">
        <f t="shared" si="689"/>
        <v>-84</v>
      </c>
      <c r="AWI43" s="7">
        <f t="shared" si="690"/>
        <v>-166</v>
      </c>
      <c r="AWJ43"/>
      <c r="AWK43"/>
      <c r="AWL43"/>
      <c r="AWN43" s="5">
        <f t="shared" si="234"/>
        <v>42</v>
      </c>
      <c r="AWO43" s="57">
        <v>20</v>
      </c>
      <c r="AWP43" s="48" t="str">
        <f>IF(COUNTIF(AWO2:AWO42,AWO43)&gt;0,"R","")</f>
        <v>R</v>
      </c>
      <c r="AWQ43" s="46">
        <f t="shared" si="691"/>
        <v>9</v>
      </c>
      <c r="AWR43" s="6">
        <f t="shared" si="967"/>
        <v>3</v>
      </c>
      <c r="AWS43" s="6">
        <f t="shared" si="692"/>
        <v>-27</v>
      </c>
      <c r="AWT43" s="7">
        <f t="shared" si="693"/>
        <v>276</v>
      </c>
      <c r="AWU43"/>
      <c r="AWV43"/>
      <c r="AWW43"/>
      <c r="AWY43" s="5">
        <f t="shared" si="236"/>
        <v>42</v>
      </c>
      <c r="AWZ43" s="57">
        <v>19</v>
      </c>
      <c r="AXA43" s="48" t="str">
        <f>IF(COUNTIF(AWZ2:AWZ42,AWZ43)&gt;0,"R","")</f>
        <v/>
      </c>
      <c r="AXB43" s="46">
        <f t="shared" si="694"/>
        <v>13</v>
      </c>
      <c r="AXC43" s="6">
        <f t="shared" si="968"/>
        <v>7</v>
      </c>
      <c r="AXD43" s="6">
        <f t="shared" si="695"/>
        <v>161</v>
      </c>
      <c r="AXE43" s="7">
        <f t="shared" si="696"/>
        <v>98</v>
      </c>
      <c r="AXF43">
        <v>6</v>
      </c>
      <c r="AXG43"/>
      <c r="AXH43"/>
      <c r="AXJ43" s="5">
        <f t="shared" si="238"/>
        <v>42</v>
      </c>
      <c r="AXK43" s="57">
        <v>11</v>
      </c>
      <c r="AXL43" s="48" t="str">
        <f>IF(COUNTIF(AXK2:AXK42,AXK43)&gt;0,"R","")</f>
        <v>R</v>
      </c>
      <c r="AXM43" s="46">
        <f t="shared" si="697"/>
        <v>10</v>
      </c>
      <c r="AXN43" s="6">
        <f t="shared" si="969"/>
        <v>3</v>
      </c>
      <c r="AXO43" s="6">
        <f t="shared" si="698"/>
        <v>-30</v>
      </c>
      <c r="AXP43" s="7">
        <f t="shared" si="699"/>
        <v>338</v>
      </c>
      <c r="AXQ43"/>
      <c r="AXR43"/>
      <c r="AXS43"/>
      <c r="AXU43" s="5">
        <f t="shared" si="240"/>
        <v>42</v>
      </c>
      <c r="AXV43" s="57">
        <v>11</v>
      </c>
      <c r="AXW43" s="48" t="str">
        <f>IF(COUNTIF(AXV2:AXV42,AXV43)&gt;0,"R","")</f>
        <v>R</v>
      </c>
      <c r="AXX43" s="46">
        <f t="shared" si="700"/>
        <v>14</v>
      </c>
      <c r="AXY43" s="6">
        <f t="shared" si="970"/>
        <v>6</v>
      </c>
      <c r="AXZ43" s="6">
        <f t="shared" si="701"/>
        <v>-84</v>
      </c>
      <c r="AYA43" s="7">
        <f t="shared" si="702"/>
        <v>-230</v>
      </c>
      <c r="AYB43"/>
      <c r="AYC43"/>
      <c r="AYD43"/>
      <c r="AYF43" s="5">
        <f t="shared" si="242"/>
        <v>42</v>
      </c>
      <c r="AYG43" s="57">
        <v>20</v>
      </c>
      <c r="AYH43" s="48" t="str">
        <f>IF(COUNTIF(AYG2:AYG42,AYG43)&gt;0,"R","")</f>
        <v/>
      </c>
      <c r="AYI43" s="46">
        <f t="shared" si="703"/>
        <v>13</v>
      </c>
      <c r="AYJ43" s="6">
        <f t="shared" si="971"/>
        <v>6</v>
      </c>
      <c r="AYK43" s="6">
        <f t="shared" si="704"/>
        <v>138</v>
      </c>
      <c r="AYL43" s="7">
        <f t="shared" si="705"/>
        <v>172</v>
      </c>
      <c r="AYM43">
        <v>3</v>
      </c>
      <c r="AYN43"/>
      <c r="AYO43"/>
      <c r="AYQ43" s="5">
        <f t="shared" si="244"/>
        <v>42</v>
      </c>
      <c r="AYR43" s="57">
        <v>7</v>
      </c>
      <c r="AYS43" s="48" t="str">
        <f>IF(COUNTIF(AYR2:AYR42,AYR43)&gt;0,"R","")</f>
        <v>R</v>
      </c>
      <c r="AYT43" s="46">
        <f t="shared" si="706"/>
        <v>13</v>
      </c>
      <c r="AYU43" s="6">
        <f t="shared" si="972"/>
        <v>8</v>
      </c>
      <c r="AYV43" s="6">
        <f t="shared" si="707"/>
        <v>-104</v>
      </c>
      <c r="AYW43" s="7">
        <f t="shared" si="708"/>
        <v>-256</v>
      </c>
      <c r="AYX43"/>
      <c r="AYY43"/>
      <c r="AYZ43"/>
      <c r="AZB43" s="5">
        <f t="shared" si="246"/>
        <v>42</v>
      </c>
      <c r="AZC43" s="57">
        <v>25</v>
      </c>
      <c r="AZD43" s="48" t="str">
        <f>IF(COUNTIF(AZC2:AZC42,AZC43)&gt;0,"R","")</f>
        <v>R</v>
      </c>
      <c r="AZE43" s="46">
        <f t="shared" si="709"/>
        <v>11</v>
      </c>
      <c r="AZF43" s="6">
        <f t="shared" si="973"/>
        <v>1</v>
      </c>
      <c r="AZG43" s="6">
        <f t="shared" si="710"/>
        <v>-11</v>
      </c>
      <c r="AZH43" s="7">
        <f t="shared" si="711"/>
        <v>72</v>
      </c>
      <c r="AZI43"/>
      <c r="AZJ43"/>
      <c r="AZK43"/>
      <c r="AZM43" s="5">
        <f t="shared" si="248"/>
        <v>42</v>
      </c>
      <c r="AZN43" s="57">
        <v>31</v>
      </c>
      <c r="AZO43" s="48" t="str">
        <f>IF(COUNTIF(AZN2:AZN42,AZN43)&gt;0,"R","")</f>
        <v/>
      </c>
      <c r="AZP43" s="46">
        <f t="shared" si="712"/>
        <v>11</v>
      </c>
      <c r="AZQ43" s="6">
        <f t="shared" si="974"/>
        <v>4</v>
      </c>
      <c r="AZR43" s="6">
        <f t="shared" si="713"/>
        <v>100</v>
      </c>
      <c r="AZS43" s="7">
        <f t="shared" si="714"/>
        <v>313</v>
      </c>
      <c r="AZT43">
        <v>1</v>
      </c>
      <c r="AZU43"/>
      <c r="AZV43"/>
      <c r="AZX43" s="5">
        <f t="shared" si="250"/>
        <v>42</v>
      </c>
      <c r="AZY43" s="57">
        <v>20</v>
      </c>
      <c r="AZZ43" s="48" t="str">
        <f>IF(COUNTIF(AZY2:AZY42,AZY43)&gt;0,"R","")</f>
        <v/>
      </c>
      <c r="BAA43" s="46">
        <f t="shared" si="715"/>
        <v>16</v>
      </c>
      <c r="BAB43" s="6">
        <f t="shared" si="975"/>
        <v>10</v>
      </c>
      <c r="BAC43" s="6">
        <f t="shared" si="716"/>
        <v>200</v>
      </c>
      <c r="BAD43" s="7">
        <f t="shared" si="717"/>
        <v>-511</v>
      </c>
      <c r="BAE43">
        <v>3</v>
      </c>
      <c r="BAF43"/>
      <c r="BAG43"/>
      <c r="BAI43" s="5">
        <f t="shared" si="252"/>
        <v>42</v>
      </c>
      <c r="BAJ43" s="57">
        <v>13</v>
      </c>
      <c r="BAK43" s="48" t="str">
        <f>IF(COUNTIF(BAJ2:BAJ42,BAJ43)&gt;0,"R","")</f>
        <v>R</v>
      </c>
      <c r="BAL43" s="46">
        <f t="shared" si="718"/>
        <v>11</v>
      </c>
      <c r="BAM43" s="6">
        <f t="shared" si="976"/>
        <v>5</v>
      </c>
      <c r="BAN43" s="6">
        <f t="shared" si="719"/>
        <v>-55</v>
      </c>
      <c r="BAO43" s="7">
        <f t="shared" si="720"/>
        <v>-131</v>
      </c>
      <c r="BAP43"/>
      <c r="BAQ43"/>
      <c r="BAR43"/>
      <c r="BAT43" s="5">
        <f t="shared" si="254"/>
        <v>42</v>
      </c>
      <c r="BAU43" s="57">
        <v>10</v>
      </c>
      <c r="BAV43" s="48" t="str">
        <f>IF(COUNTIF(BAU2:BAU42,BAU43)&gt;0,"R","")</f>
        <v>R</v>
      </c>
      <c r="BAW43" s="46">
        <f t="shared" si="721"/>
        <v>10</v>
      </c>
      <c r="BAX43" s="6">
        <f t="shared" si="977"/>
        <v>4</v>
      </c>
      <c r="BAY43" s="6">
        <f t="shared" si="722"/>
        <v>-40</v>
      </c>
      <c r="BAZ43" s="7">
        <f t="shared" si="723"/>
        <v>292</v>
      </c>
      <c r="BBA43"/>
      <c r="BBB43"/>
      <c r="BBC43"/>
      <c r="BBE43" s="5">
        <f t="shared" si="256"/>
        <v>42</v>
      </c>
      <c r="BBF43" s="57">
        <v>36</v>
      </c>
      <c r="BBG43" s="48" t="str">
        <f>IF(COUNTIF(BBF2:BBF42,BBF43)&gt;0,"R","")</f>
        <v/>
      </c>
      <c r="BBH43" s="46">
        <f t="shared" si="724"/>
        <v>15</v>
      </c>
      <c r="BBI43" s="6">
        <f t="shared" si="978"/>
        <v>10</v>
      </c>
      <c r="BBJ43" s="6">
        <f t="shared" si="725"/>
        <v>210</v>
      </c>
      <c r="BBK43" s="7">
        <f t="shared" si="726"/>
        <v>-414</v>
      </c>
      <c r="BBL43">
        <v>4</v>
      </c>
      <c r="BBM43"/>
      <c r="BBN43"/>
      <c r="BBP43" s="5">
        <f t="shared" si="258"/>
        <v>42</v>
      </c>
      <c r="BBQ43" s="57">
        <v>12</v>
      </c>
      <c r="BBR43" s="48" t="str">
        <f>IF(COUNTIF(BBQ2:BBQ42,BBQ43)&gt;0,"R","")</f>
        <v>R</v>
      </c>
      <c r="BBS43" s="46">
        <f t="shared" si="727"/>
        <v>14</v>
      </c>
      <c r="BBT43" s="6">
        <f t="shared" si="979"/>
        <v>8</v>
      </c>
      <c r="BBU43" s="6">
        <f t="shared" si="728"/>
        <v>-112</v>
      </c>
      <c r="BBV43" s="7">
        <f t="shared" si="729"/>
        <v>-377</v>
      </c>
      <c r="BBW43"/>
      <c r="BBX43"/>
      <c r="BBY43"/>
      <c r="BCA43" s="5">
        <f t="shared" si="260"/>
        <v>42</v>
      </c>
      <c r="BCB43" s="57">
        <v>15</v>
      </c>
      <c r="BCC43" s="48" t="str">
        <f>IF(COUNTIF(BCB2:BCB42,BCB43)&gt;0,"R","")</f>
        <v>R</v>
      </c>
      <c r="BCD43" s="46">
        <f t="shared" si="730"/>
        <v>14</v>
      </c>
      <c r="BCE43" s="6">
        <f t="shared" si="980"/>
        <v>6</v>
      </c>
      <c r="BCF43" s="6">
        <f t="shared" si="731"/>
        <v>-84</v>
      </c>
      <c r="BCG43" s="7">
        <f t="shared" si="732"/>
        <v>-165</v>
      </c>
      <c r="BCH43"/>
      <c r="BCI43"/>
      <c r="BCJ43"/>
      <c r="BCL43" s="5">
        <f t="shared" si="262"/>
        <v>42</v>
      </c>
      <c r="BCM43" s="57">
        <v>25</v>
      </c>
      <c r="BCN43" s="48" t="str">
        <f>IF(COUNTIF(BCM2:BCM42,BCM43)&gt;0,"R","")</f>
        <v/>
      </c>
      <c r="BCO43" s="46">
        <f t="shared" si="733"/>
        <v>14</v>
      </c>
      <c r="BCP43" s="6">
        <f t="shared" si="981"/>
        <v>9</v>
      </c>
      <c r="BCQ43" s="6">
        <f t="shared" si="734"/>
        <v>198</v>
      </c>
      <c r="BCR43" s="7">
        <f t="shared" si="735"/>
        <v>-205</v>
      </c>
      <c r="BCS43">
        <v>6</v>
      </c>
      <c r="BCT43"/>
      <c r="BCU43"/>
      <c r="BCW43" s="5">
        <f t="shared" si="264"/>
        <v>42</v>
      </c>
      <c r="BCX43" s="57">
        <v>31</v>
      </c>
      <c r="BCY43" s="48" t="str">
        <f>IF(COUNTIF(BCX2:BCX42,BCX43)&gt;0,"R","")</f>
        <v>R</v>
      </c>
      <c r="BCZ43" s="46">
        <f t="shared" si="736"/>
        <v>10</v>
      </c>
      <c r="BDA43" s="6">
        <f t="shared" si="982"/>
        <v>7</v>
      </c>
      <c r="BDB43" s="6">
        <f t="shared" si="737"/>
        <v>-70</v>
      </c>
      <c r="BDC43" s="7">
        <f t="shared" si="738"/>
        <v>159</v>
      </c>
      <c r="BDD43"/>
      <c r="BDE43"/>
      <c r="BDF43"/>
      <c r="BDH43" s="5">
        <f t="shared" si="266"/>
        <v>42</v>
      </c>
      <c r="BDI43" s="57">
        <v>13</v>
      </c>
      <c r="BDJ43" s="48" t="str">
        <f>IF(COUNTIF(BDI2:BDI42,BDI43)&gt;0,"R","")</f>
        <v>R</v>
      </c>
      <c r="BDK43" s="46">
        <f t="shared" si="739"/>
        <v>13</v>
      </c>
      <c r="BDL43" s="6">
        <f t="shared" si="983"/>
        <v>8</v>
      </c>
      <c r="BDM43" s="6">
        <f t="shared" si="740"/>
        <v>-104</v>
      </c>
      <c r="BDN43" s="7">
        <f t="shared" si="741"/>
        <v>-206</v>
      </c>
      <c r="BDO43"/>
      <c r="BDP43"/>
      <c r="BDQ43"/>
      <c r="BDS43" s="5">
        <f t="shared" si="268"/>
        <v>42</v>
      </c>
      <c r="BDT43" s="57">
        <v>23</v>
      </c>
      <c r="BDU43" s="48" t="str">
        <f>IF(COUNTIF(BDT2:BDT42,BDT43)&gt;0,"R","")</f>
        <v/>
      </c>
      <c r="BDV43" s="46">
        <f t="shared" si="742"/>
        <v>11</v>
      </c>
      <c r="BDW43" s="6">
        <f t="shared" si="984"/>
        <v>1</v>
      </c>
      <c r="BDX43" s="6">
        <f t="shared" si="743"/>
        <v>25</v>
      </c>
      <c r="BDY43" s="7">
        <f t="shared" si="744"/>
        <v>223</v>
      </c>
      <c r="BDZ43">
        <v>1</v>
      </c>
      <c r="BEA43"/>
      <c r="BEB43"/>
      <c r="BED43" s="5">
        <f t="shared" si="270"/>
        <v>42</v>
      </c>
      <c r="BEE43" s="57">
        <v>33</v>
      </c>
      <c r="BEF43" s="48" t="str">
        <f>IF(COUNTIF(BEE2:BEE42,BEE43)&gt;0,"R","")</f>
        <v>R</v>
      </c>
      <c r="BEG43" s="46">
        <f t="shared" si="745"/>
        <v>11</v>
      </c>
      <c r="BEH43" s="6">
        <f t="shared" si="985"/>
        <v>6</v>
      </c>
      <c r="BEI43" s="6">
        <f t="shared" si="746"/>
        <v>-66</v>
      </c>
      <c r="BEJ43" s="7">
        <f t="shared" si="747"/>
        <v>20</v>
      </c>
      <c r="BEK43"/>
      <c r="BEL43"/>
      <c r="BEM43"/>
      <c r="BEO43" s="5">
        <f t="shared" si="272"/>
        <v>42</v>
      </c>
      <c r="BEP43" s="57">
        <v>30</v>
      </c>
      <c r="BEQ43" s="48" t="str">
        <f>IF(COUNTIF(BEP2:BEP42,BEP43)&gt;0,"R","")</f>
        <v>R</v>
      </c>
      <c r="BER43" s="46">
        <f t="shared" si="748"/>
        <v>13</v>
      </c>
      <c r="BES43" s="6">
        <f t="shared" si="986"/>
        <v>6</v>
      </c>
      <c r="BET43" s="6">
        <f t="shared" si="749"/>
        <v>-78</v>
      </c>
      <c r="BEU43" s="7">
        <f t="shared" si="750"/>
        <v>-144</v>
      </c>
      <c r="BEV43"/>
      <c r="BEW43"/>
      <c r="BEX43"/>
      <c r="BEZ43" s="5">
        <f t="shared" si="274"/>
        <v>42</v>
      </c>
      <c r="BFA43" s="57">
        <v>30</v>
      </c>
      <c r="BFB43" s="48" t="str">
        <f>IF(COUNTIF(BFA2:BFA42,BFA43)&gt;0,"R","")</f>
        <v>R</v>
      </c>
      <c r="BFC43" s="46">
        <f t="shared" si="751"/>
        <v>12</v>
      </c>
      <c r="BFD43" s="6">
        <f t="shared" si="987"/>
        <v>3</v>
      </c>
      <c r="BFE43" s="6">
        <f t="shared" si="752"/>
        <v>-36</v>
      </c>
      <c r="BFF43" s="7">
        <f t="shared" si="753"/>
        <v>123</v>
      </c>
      <c r="BFG43"/>
      <c r="BFH43"/>
      <c r="BFI43"/>
      <c r="BFK43" s="5">
        <f t="shared" si="276"/>
        <v>42</v>
      </c>
      <c r="BFL43" s="57">
        <v>29</v>
      </c>
      <c r="BFM43" s="48" t="str">
        <f>IF(COUNTIF(BFL2:BFL42,BFL43)&gt;0,"R","")</f>
        <v/>
      </c>
      <c r="BFN43" s="46">
        <f t="shared" si="754"/>
        <v>15</v>
      </c>
      <c r="BFO43" s="6">
        <f t="shared" si="988"/>
        <v>12</v>
      </c>
      <c r="BFP43" s="6">
        <f t="shared" si="755"/>
        <v>252</v>
      </c>
      <c r="BFQ43" s="7">
        <f t="shared" si="756"/>
        <v>-761</v>
      </c>
      <c r="BFR43">
        <v>3</v>
      </c>
      <c r="BFS43"/>
      <c r="BFT43"/>
      <c r="BFV43" s="5">
        <f t="shared" si="278"/>
        <v>42</v>
      </c>
      <c r="BFW43" s="57">
        <v>5</v>
      </c>
      <c r="BFX43" s="48" t="str">
        <f>IF(COUNTIF(BFW2:BFW42,BFW43)&gt;0,"R","")</f>
        <v/>
      </c>
      <c r="BFY43" s="46">
        <f t="shared" si="757"/>
        <v>13</v>
      </c>
      <c r="BFZ43" s="6">
        <f t="shared" si="989"/>
        <v>5</v>
      </c>
      <c r="BGA43" s="6">
        <f t="shared" si="758"/>
        <v>115</v>
      </c>
      <c r="BGB43" s="7">
        <f t="shared" si="759"/>
        <v>56</v>
      </c>
      <c r="BGC43">
        <v>2</v>
      </c>
      <c r="BGD43"/>
      <c r="BGE43"/>
      <c r="BGG43" s="5">
        <f t="shared" si="280"/>
        <v>42</v>
      </c>
      <c r="BGH43" s="57">
        <v>26</v>
      </c>
      <c r="BGI43" s="48" t="str">
        <f>IF(COUNTIF(BGH2:BGH42,BGH43)&gt;0,"R","")</f>
        <v/>
      </c>
      <c r="BGJ43" s="46">
        <f t="shared" si="760"/>
        <v>15</v>
      </c>
      <c r="BGK43" s="6">
        <f t="shared" si="990"/>
        <v>8</v>
      </c>
      <c r="BGL43" s="6">
        <f t="shared" si="761"/>
        <v>168</v>
      </c>
      <c r="BGM43" s="7">
        <f t="shared" si="762"/>
        <v>-154</v>
      </c>
      <c r="BGN43">
        <v>1</v>
      </c>
      <c r="BGO43"/>
      <c r="BGP43"/>
      <c r="BGR43" s="5">
        <f t="shared" si="282"/>
        <v>42</v>
      </c>
      <c r="BGS43" s="57">
        <v>30</v>
      </c>
      <c r="BGT43" s="48" t="str">
        <f>IF(COUNTIF(BGS2:BGS42,BGS43)&gt;0,"R","")</f>
        <v/>
      </c>
      <c r="BGU43" s="46">
        <f t="shared" si="763"/>
        <v>13</v>
      </c>
      <c r="BGV43" s="6">
        <f t="shared" si="991"/>
        <v>5</v>
      </c>
      <c r="BGW43" s="6">
        <f t="shared" si="764"/>
        <v>115</v>
      </c>
      <c r="BGX43" s="7">
        <f t="shared" si="765"/>
        <v>88</v>
      </c>
      <c r="BGY43">
        <v>3</v>
      </c>
      <c r="BGZ43"/>
      <c r="BHA43"/>
      <c r="BHC43" s="5">
        <f t="shared" si="284"/>
        <v>42</v>
      </c>
      <c r="BHD43" s="57">
        <v>26</v>
      </c>
      <c r="BHE43" s="48" t="str">
        <f>IF(COUNTIF(BHD2:BHD42,BHD43)&gt;0,"R","")</f>
        <v>R</v>
      </c>
      <c r="BHF43" s="46">
        <f t="shared" si="766"/>
        <v>10</v>
      </c>
      <c r="BHG43" s="6">
        <f t="shared" si="992"/>
        <v>3</v>
      </c>
      <c r="BHH43" s="6">
        <f t="shared" si="767"/>
        <v>-30</v>
      </c>
      <c r="BHI43" s="7">
        <f t="shared" si="768"/>
        <v>279</v>
      </c>
      <c r="BHJ43"/>
      <c r="BHK43"/>
      <c r="BHL43"/>
      <c r="BHN43" s="5">
        <f t="shared" si="286"/>
        <v>42</v>
      </c>
      <c r="BHO43" s="57">
        <v>15</v>
      </c>
      <c r="BHP43" s="48" t="str">
        <f>IF(COUNTIF(BHO2:BHO42,BHO43)&gt;0,"R","")</f>
        <v>R</v>
      </c>
      <c r="BHQ43" s="46">
        <f t="shared" si="769"/>
        <v>9</v>
      </c>
      <c r="BHR43" s="6">
        <f t="shared" si="993"/>
        <v>3</v>
      </c>
      <c r="BHS43" s="6">
        <f t="shared" si="770"/>
        <v>-27</v>
      </c>
      <c r="BHT43" s="7">
        <f t="shared" si="771"/>
        <v>384</v>
      </c>
      <c r="BHU43"/>
      <c r="BHV43"/>
      <c r="BHW43"/>
      <c r="BHY43" s="5">
        <f t="shared" si="288"/>
        <v>42</v>
      </c>
      <c r="BHZ43" s="57">
        <v>21</v>
      </c>
      <c r="BIA43" s="48" t="str">
        <f>IF(COUNTIF(BHZ2:BHZ42,BHZ43)&gt;0,"R","")</f>
        <v>R</v>
      </c>
      <c r="BIB43" s="46">
        <f t="shared" si="772"/>
        <v>10</v>
      </c>
      <c r="BIC43" s="6">
        <f t="shared" si="994"/>
        <v>4</v>
      </c>
      <c r="BID43" s="6">
        <f t="shared" si="773"/>
        <v>-40</v>
      </c>
      <c r="BIE43" s="7">
        <f t="shared" si="774"/>
        <v>250</v>
      </c>
      <c r="BIF43"/>
      <c r="BIG43"/>
      <c r="BIH43"/>
      <c r="BIJ43" s="5">
        <f t="shared" si="290"/>
        <v>42</v>
      </c>
      <c r="BIK43" s="57">
        <v>3</v>
      </c>
      <c r="BIL43" s="48" t="str">
        <f>IF(COUNTIF(BIK2:BIK42,BIK43)&gt;0,"R","")</f>
        <v/>
      </c>
      <c r="BIM43" s="46">
        <f t="shared" si="775"/>
        <v>11</v>
      </c>
      <c r="BIN43" s="6">
        <f t="shared" si="995"/>
        <v>6</v>
      </c>
      <c r="BIO43" s="6">
        <f t="shared" si="776"/>
        <v>150</v>
      </c>
      <c r="BIP43" s="7">
        <f t="shared" si="777"/>
        <v>316</v>
      </c>
      <c r="BIQ43">
        <v>2</v>
      </c>
      <c r="BIR43"/>
      <c r="BIS43"/>
      <c r="BIU43" s="5">
        <f t="shared" si="292"/>
        <v>42</v>
      </c>
      <c r="BIV43" s="57">
        <v>12</v>
      </c>
      <c r="BIW43" s="48" t="str">
        <f>IF(COUNTIF(BIV2:BIV42,BIV43)&gt;0,"R","")</f>
        <v>R</v>
      </c>
      <c r="BIX43" s="46">
        <f t="shared" si="778"/>
        <v>11</v>
      </c>
      <c r="BIY43" s="6">
        <f t="shared" si="996"/>
        <v>8</v>
      </c>
      <c r="BIZ43" s="6">
        <f t="shared" si="779"/>
        <v>-88</v>
      </c>
      <c r="BJA43" s="7">
        <f t="shared" si="780"/>
        <v>-72</v>
      </c>
      <c r="BJB43"/>
      <c r="BJC43"/>
      <c r="BJD43"/>
      <c r="BJF43" s="5">
        <f t="shared" si="294"/>
        <v>42</v>
      </c>
      <c r="BJG43" s="57">
        <v>32</v>
      </c>
      <c r="BJH43" s="48" t="str">
        <f>IF(COUNTIF(BJG2:BJG42,BJG43)&gt;0,"R","")</f>
        <v>R</v>
      </c>
      <c r="BJI43" s="46">
        <f t="shared" si="781"/>
        <v>11</v>
      </c>
      <c r="BJJ43" s="6">
        <f t="shared" si="997"/>
        <v>7</v>
      </c>
      <c r="BJK43" s="6">
        <f t="shared" si="782"/>
        <v>-77</v>
      </c>
      <c r="BJL43" s="7">
        <f t="shared" si="783"/>
        <v>42</v>
      </c>
      <c r="BJM43"/>
      <c r="BJN43"/>
      <c r="BJO43"/>
      <c r="BJQ43" s="5">
        <f t="shared" si="296"/>
        <v>42</v>
      </c>
      <c r="BJR43" s="57">
        <v>15</v>
      </c>
      <c r="BJS43" s="48" t="str">
        <f>IF(COUNTIF(BJR2:BJR42,BJR43)&gt;0,"R","")</f>
        <v>R</v>
      </c>
      <c r="BJT43" s="46">
        <f t="shared" si="784"/>
        <v>15</v>
      </c>
      <c r="BJU43" s="6">
        <f t="shared" si="998"/>
        <v>7</v>
      </c>
      <c r="BJV43" s="6">
        <f t="shared" si="785"/>
        <v>-105</v>
      </c>
      <c r="BJW43" s="7">
        <f t="shared" si="786"/>
        <v>-402</v>
      </c>
      <c r="BJX43"/>
      <c r="BJY43"/>
      <c r="BJZ43"/>
      <c r="BKB43" s="5">
        <f t="shared" si="298"/>
        <v>42</v>
      </c>
      <c r="BKC43" s="57">
        <v>36</v>
      </c>
      <c r="BKD43" s="48" t="str">
        <f>IF(COUNTIF(BKC2:BKC42,BKC43)&gt;0,"R","")</f>
        <v>R</v>
      </c>
      <c r="BKE43" s="46">
        <f t="shared" si="787"/>
        <v>13</v>
      </c>
      <c r="BKF43" s="6">
        <f t="shared" si="999"/>
        <v>5</v>
      </c>
      <c r="BKG43" s="6">
        <f t="shared" si="788"/>
        <v>-65</v>
      </c>
      <c r="BKH43" s="7">
        <f t="shared" si="789"/>
        <v>-188</v>
      </c>
      <c r="BKI43"/>
      <c r="BKJ43"/>
      <c r="BKK43"/>
      <c r="BKM43" s="5">
        <f t="shared" si="300"/>
        <v>42</v>
      </c>
      <c r="BKN43" s="57">
        <v>29</v>
      </c>
      <c r="BKO43" s="48" t="str">
        <f>IF(COUNTIF(BKN2:BKN42,BKN43)&gt;0,"R","")</f>
        <v>R</v>
      </c>
      <c r="BKP43" s="46">
        <f t="shared" si="790"/>
        <v>12</v>
      </c>
      <c r="BKQ43" s="6">
        <f t="shared" si="1000"/>
        <v>6</v>
      </c>
      <c r="BKR43" s="6">
        <f t="shared" si="791"/>
        <v>-72</v>
      </c>
      <c r="BKS43" s="7">
        <f t="shared" si="792"/>
        <v>8</v>
      </c>
      <c r="BKT43"/>
      <c r="BKU43"/>
      <c r="BKV43"/>
      <c r="BKX43" s="5">
        <f t="shared" si="302"/>
        <v>42</v>
      </c>
      <c r="BKY43" s="57">
        <v>22</v>
      </c>
      <c r="BKZ43" s="48" t="str">
        <f>IF(COUNTIF(BKY2:BKY42,BKY43)&gt;0,"R","")</f>
        <v/>
      </c>
      <c r="BLA43" s="46">
        <f t="shared" si="793"/>
        <v>14</v>
      </c>
      <c r="BLB43" s="6">
        <f t="shared" si="1001"/>
        <v>8</v>
      </c>
      <c r="BLC43" s="6">
        <f t="shared" si="794"/>
        <v>176</v>
      </c>
      <c r="BLD43" s="7">
        <f t="shared" si="795"/>
        <v>-121</v>
      </c>
      <c r="BLE43">
        <v>2</v>
      </c>
      <c r="BLF43"/>
      <c r="BLG43"/>
      <c r="BLI43" s="5">
        <f t="shared" si="304"/>
        <v>42</v>
      </c>
      <c r="BLJ43" s="57">
        <v>4</v>
      </c>
      <c r="BLK43" s="48" t="str">
        <f>IF(COUNTIF(BLJ2:BLJ42,BLJ43)&gt;0,"R","")</f>
        <v>R</v>
      </c>
      <c r="BLL43" s="46">
        <f t="shared" si="796"/>
        <v>9</v>
      </c>
      <c r="BLM43" s="6">
        <f t="shared" si="1002"/>
        <v>5</v>
      </c>
      <c r="BLN43" s="6">
        <f t="shared" si="797"/>
        <v>-45</v>
      </c>
      <c r="BLO43" s="7">
        <f t="shared" si="798"/>
        <v>412</v>
      </c>
      <c r="BLP43"/>
      <c r="BLQ43"/>
      <c r="BLR43"/>
      <c r="BLT43" s="5">
        <f t="shared" si="306"/>
        <v>42</v>
      </c>
      <c r="BLU43" s="57">
        <v>24</v>
      </c>
      <c r="BLV43" s="48" t="str">
        <f>IF(COUNTIF(BLU2:BLU42,BLU43)&gt;0,"R","")</f>
        <v/>
      </c>
      <c r="BLW43" s="46">
        <f t="shared" si="799"/>
        <v>12</v>
      </c>
      <c r="BLX43" s="6">
        <f t="shared" si="1003"/>
        <v>7</v>
      </c>
      <c r="BLY43" s="6">
        <f t="shared" si="800"/>
        <v>168</v>
      </c>
      <c r="BLZ43" s="7">
        <f t="shared" si="801"/>
        <v>152</v>
      </c>
      <c r="BMA43">
        <v>7</v>
      </c>
      <c r="BMB43"/>
      <c r="BMC43"/>
      <c r="BME43" s="5">
        <f t="shared" si="308"/>
        <v>42</v>
      </c>
      <c r="BMF43" s="57">
        <v>36</v>
      </c>
      <c r="BMG43" s="48" t="str">
        <f>IF(COUNTIF(BMF2:BMF42,BMF43)&gt;0,"R","")</f>
        <v>R</v>
      </c>
      <c r="BMH43" s="46">
        <f t="shared" si="802"/>
        <v>11</v>
      </c>
      <c r="BMI43" s="6">
        <f t="shared" si="1004"/>
        <v>3</v>
      </c>
      <c r="BMJ43" s="6">
        <f t="shared" si="803"/>
        <v>-33</v>
      </c>
      <c r="BMK43" s="7">
        <f t="shared" si="804"/>
        <v>279</v>
      </c>
      <c r="BML43"/>
      <c r="BMM43"/>
      <c r="BMN43"/>
      <c r="BMP43" s="5">
        <f t="shared" si="310"/>
        <v>42</v>
      </c>
      <c r="BMQ43" s="57">
        <v>6</v>
      </c>
      <c r="BMR43" s="48" t="str">
        <f>IF(COUNTIF(BMQ2:BMQ42,BMQ43)&gt;0,"R","")</f>
        <v/>
      </c>
      <c r="BMS43" s="46">
        <f t="shared" si="805"/>
        <v>9</v>
      </c>
      <c r="BMT43" s="6">
        <f t="shared" si="1005"/>
        <v>3</v>
      </c>
      <c r="BMU43" s="6">
        <f t="shared" si="806"/>
        <v>81</v>
      </c>
      <c r="BMV43" s="7">
        <f t="shared" si="807"/>
        <v>534</v>
      </c>
      <c r="BMW43">
        <v>1</v>
      </c>
      <c r="BMX43"/>
      <c r="BMY43"/>
      <c r="BNA43" s="5">
        <f t="shared" si="312"/>
        <v>42</v>
      </c>
      <c r="BNB43" s="57">
        <v>24</v>
      </c>
      <c r="BNC43" s="48" t="str">
        <f>IF(COUNTIF(BNB2:BNB42,BNB43)&gt;0,"R","")</f>
        <v/>
      </c>
      <c r="BND43" s="46">
        <f t="shared" si="808"/>
        <v>13</v>
      </c>
      <c r="BNE43" s="6">
        <f t="shared" si="1006"/>
        <v>6</v>
      </c>
      <c r="BNF43" s="6">
        <f t="shared" si="809"/>
        <v>138</v>
      </c>
      <c r="BNG43" s="7">
        <f t="shared" si="810"/>
        <v>156</v>
      </c>
      <c r="BNH43">
        <v>4</v>
      </c>
      <c r="BNI43"/>
      <c r="BNJ43"/>
      <c r="BNK43"/>
      <c r="BNM43" s="5">
        <f t="shared" si="314"/>
        <v>42</v>
      </c>
      <c r="BNN43" s="57">
        <v>8</v>
      </c>
      <c r="BNO43" s="48" t="str">
        <f>IF(COUNTIF(BNN2:BNN42,BNN43)&gt;0,"R","")</f>
        <v>R</v>
      </c>
      <c r="BNP43" s="46">
        <f t="shared" si="811"/>
        <v>13</v>
      </c>
      <c r="BNQ43" s="6">
        <f t="shared" si="1007"/>
        <v>5</v>
      </c>
      <c r="BNR43" s="6">
        <f t="shared" si="812"/>
        <v>-65</v>
      </c>
      <c r="BNS43" s="7">
        <f t="shared" si="813"/>
        <v>-16</v>
      </c>
      <c r="BNT43"/>
      <c r="BNU43"/>
      <c r="BNV43"/>
      <c r="BNX43" s="5">
        <f t="shared" si="316"/>
        <v>42</v>
      </c>
      <c r="BNY43" s="57">
        <v>9</v>
      </c>
      <c r="BNZ43" s="48" t="str">
        <f>IF(COUNTIF(BNY2:BNY42,BNY43)&gt;0,"R","")</f>
        <v/>
      </c>
      <c r="BOA43" s="46">
        <f t="shared" si="814"/>
        <v>11</v>
      </c>
      <c r="BOB43" s="6">
        <f t="shared" si="1008"/>
        <v>8</v>
      </c>
      <c r="BOC43" s="6">
        <f t="shared" si="815"/>
        <v>200</v>
      </c>
      <c r="BOD43" s="7">
        <f t="shared" si="816"/>
        <v>198</v>
      </c>
      <c r="BOE43">
        <v>3</v>
      </c>
      <c r="BOF43"/>
      <c r="BOG43"/>
      <c r="BOI43" s="5">
        <f t="shared" si="318"/>
        <v>42</v>
      </c>
      <c r="BOJ43" s="57">
        <v>21</v>
      </c>
      <c r="BOK43" s="48" t="str">
        <f>IF(COUNTIF(BOJ2:BOJ42,BOJ43)&gt;0,"R","")</f>
        <v>R</v>
      </c>
      <c r="BOL43" s="46">
        <f t="shared" si="817"/>
        <v>11</v>
      </c>
      <c r="BOM43" s="6">
        <f t="shared" si="1009"/>
        <v>3</v>
      </c>
      <c r="BON43" s="6">
        <f t="shared" si="818"/>
        <v>-33</v>
      </c>
      <c r="BOO43" s="7">
        <f t="shared" si="819"/>
        <v>162</v>
      </c>
      <c r="BOP43"/>
      <c r="BOQ43"/>
      <c r="BOR43"/>
      <c r="BOT43" s="5">
        <f t="shared" si="320"/>
        <v>42</v>
      </c>
      <c r="BOU43" s="57">
        <v>9</v>
      </c>
      <c r="BOV43" s="48" t="str">
        <f>IF(COUNTIF(BOU2:BOU42,BOU43)&gt;0,"R","")</f>
        <v>R</v>
      </c>
      <c r="BOW43" s="46">
        <f t="shared" si="820"/>
        <v>9</v>
      </c>
      <c r="BOX43" s="6">
        <f t="shared" si="1010"/>
        <v>1</v>
      </c>
      <c r="BOY43" s="6">
        <f t="shared" si="821"/>
        <v>-9</v>
      </c>
      <c r="BOZ43" s="7">
        <f t="shared" si="822"/>
        <v>267</v>
      </c>
      <c r="BPA43"/>
      <c r="BPB43"/>
      <c r="BPC43"/>
      <c r="BPE43" s="5">
        <f t="shared" si="322"/>
        <v>42</v>
      </c>
      <c r="BPF43" s="57">
        <v>35</v>
      </c>
      <c r="BPG43" s="48" t="str">
        <f>IF(COUNTIF(BPF2:BPF42,BPF43)&gt;0,"R","")</f>
        <v>R</v>
      </c>
      <c r="BPH43" s="46">
        <f t="shared" si="823"/>
        <v>10</v>
      </c>
      <c r="BPI43" s="6">
        <f t="shared" si="1011"/>
        <v>4</v>
      </c>
      <c r="BPJ43" s="6">
        <f t="shared" si="824"/>
        <v>-40</v>
      </c>
      <c r="BPK43" s="7">
        <f t="shared" si="825"/>
        <v>285</v>
      </c>
      <c r="BPL43"/>
      <c r="BPM43"/>
      <c r="BPN43"/>
      <c r="BPP43" s="5">
        <f t="shared" si="324"/>
        <v>42</v>
      </c>
      <c r="BPQ43" s="57">
        <v>14</v>
      </c>
      <c r="BPR43" s="48" t="str">
        <f>IF(COUNTIF(BPQ2:BPQ42,BPQ43)&gt;0,"R","")</f>
        <v>R</v>
      </c>
      <c r="BPS43" s="46">
        <f t="shared" si="826"/>
        <v>9</v>
      </c>
      <c r="BPT43" s="6">
        <f t="shared" si="1012"/>
        <v>3</v>
      </c>
      <c r="BPU43" s="6">
        <f t="shared" si="827"/>
        <v>-27</v>
      </c>
      <c r="BPV43" s="7">
        <f t="shared" si="828"/>
        <v>354</v>
      </c>
      <c r="BPW43"/>
      <c r="BPX43"/>
      <c r="BPY43"/>
      <c r="BQA43" s="5">
        <f t="shared" si="326"/>
        <v>42</v>
      </c>
      <c r="BQB43" s="57">
        <v>9</v>
      </c>
      <c r="BQC43" s="48" t="str">
        <f>IF(COUNTIF(BQB2:BQB42,BQB43)&gt;0,"R","")</f>
        <v/>
      </c>
      <c r="BQD43" s="46">
        <f t="shared" si="829"/>
        <v>9</v>
      </c>
      <c r="BQE43" s="6">
        <f t="shared" si="1013"/>
        <v>6</v>
      </c>
      <c r="BQF43" s="6">
        <f t="shared" si="830"/>
        <v>162</v>
      </c>
      <c r="BQG43" s="7">
        <f t="shared" si="831"/>
        <v>582</v>
      </c>
      <c r="BQH43">
        <v>1</v>
      </c>
      <c r="BQI43"/>
      <c r="BQJ43"/>
      <c r="BQL43" s="5">
        <f t="shared" si="328"/>
        <v>42</v>
      </c>
      <c r="BQM43" s="57">
        <v>11</v>
      </c>
      <c r="BQN43" s="48" t="str">
        <f>IF(COUNTIF(BQM2:BQM42,BQM43)&gt;0,"R","")</f>
        <v/>
      </c>
      <c r="BQO43" s="46">
        <f t="shared" si="832"/>
        <v>11</v>
      </c>
      <c r="BQP43" s="6">
        <f t="shared" si="1014"/>
        <v>8</v>
      </c>
      <c r="BQQ43" s="6">
        <f t="shared" si="833"/>
        <v>200</v>
      </c>
      <c r="BQR43" s="7">
        <f t="shared" si="834"/>
        <v>258</v>
      </c>
      <c r="BQS43">
        <v>4</v>
      </c>
      <c r="BQT43"/>
      <c r="BQU43"/>
      <c r="BQW43" s="5">
        <f t="shared" si="330"/>
        <v>42</v>
      </c>
      <c r="BQX43" s="57">
        <v>32</v>
      </c>
      <c r="BQY43" s="48" t="str">
        <f>IF(COUNTIF(BQX2:BQX42,BQX43)&gt;0,"R","")</f>
        <v/>
      </c>
      <c r="BQZ43" s="46">
        <f t="shared" si="835"/>
        <v>10</v>
      </c>
      <c r="BRA43" s="6">
        <f t="shared" si="1015"/>
        <v>3</v>
      </c>
      <c r="BRB43" s="6">
        <f t="shared" si="836"/>
        <v>78</v>
      </c>
      <c r="BRC43" s="7">
        <f t="shared" si="837"/>
        <v>476</v>
      </c>
      <c r="BRD43">
        <v>1</v>
      </c>
      <c r="BRE43"/>
      <c r="BRF43"/>
      <c r="BRH43" s="5">
        <f t="shared" si="332"/>
        <v>42</v>
      </c>
      <c r="BRI43" s="57">
        <v>12</v>
      </c>
      <c r="BRJ43" s="48" t="str">
        <f>IF(COUNTIF(BRI2:BRI42,BRI43)&gt;0,"R","")</f>
        <v>R</v>
      </c>
      <c r="BRK43" s="46">
        <f t="shared" si="838"/>
        <v>8</v>
      </c>
      <c r="BRL43" s="6">
        <f t="shared" si="1016"/>
        <v>2</v>
      </c>
      <c r="BRM43" s="6">
        <f t="shared" si="839"/>
        <v>-16</v>
      </c>
      <c r="BRN43" s="7">
        <f t="shared" si="840"/>
        <v>425</v>
      </c>
      <c r="BRO43"/>
      <c r="BRP43"/>
      <c r="BRQ43"/>
      <c r="BRS43" s="5">
        <f t="shared" si="334"/>
        <v>42</v>
      </c>
      <c r="BRT43" s="57">
        <v>27</v>
      </c>
      <c r="BRU43" s="48" t="str">
        <f>IF(COUNTIF(BRT2:BRT42,BRT43)&gt;0,"R","")</f>
        <v/>
      </c>
      <c r="BRV43" s="46">
        <f t="shared" si="841"/>
        <v>12</v>
      </c>
      <c r="BRW43" s="6">
        <f t="shared" si="1017"/>
        <v>7</v>
      </c>
      <c r="BRX43" s="6">
        <f t="shared" si="842"/>
        <v>168</v>
      </c>
      <c r="BRY43" s="7">
        <f t="shared" si="843"/>
        <v>206</v>
      </c>
      <c r="BRZ43">
        <v>4</v>
      </c>
      <c r="BSA43"/>
      <c r="BSB43"/>
      <c r="BSD43" s="5">
        <f t="shared" si="336"/>
        <v>42</v>
      </c>
      <c r="BSE43" s="57">
        <v>34</v>
      </c>
      <c r="BSF43" s="48" t="str">
        <f>IF(COUNTIF(BSE2:BSE42,BSE43)&gt;0,"R","")</f>
        <v>R</v>
      </c>
      <c r="BSG43" s="46">
        <f t="shared" si="844"/>
        <v>13</v>
      </c>
      <c r="BSH43" s="6">
        <f t="shared" si="1018"/>
        <v>6</v>
      </c>
      <c r="BSI43" s="6">
        <f t="shared" si="845"/>
        <v>-78</v>
      </c>
      <c r="BSJ43" s="7">
        <f t="shared" si="846"/>
        <v>-61</v>
      </c>
      <c r="BSK43"/>
      <c r="BSL43"/>
      <c r="BSM43"/>
      <c r="BSO43" s="5">
        <f t="shared" si="338"/>
        <v>42</v>
      </c>
      <c r="BSP43" s="57">
        <v>21</v>
      </c>
      <c r="BSQ43" s="48" t="str">
        <f>IF(COUNTIF(BSP2:BSP42,BSP43)&gt;0,"R","")</f>
        <v/>
      </c>
      <c r="BSR43" s="46">
        <f t="shared" si="847"/>
        <v>18</v>
      </c>
      <c r="BSS43" s="6">
        <f t="shared" si="1019"/>
        <v>16</v>
      </c>
      <c r="BST43" s="6">
        <f t="shared" si="848"/>
        <v>288</v>
      </c>
      <c r="BSU43" s="7">
        <f t="shared" si="849"/>
        <v>-2177</v>
      </c>
      <c r="BSV43">
        <v>4</v>
      </c>
      <c r="BSW43"/>
      <c r="BSX43"/>
    </row>
    <row r="44" spans="1:1870" ht="15.75" x14ac:dyDescent="0.25">
      <c r="A44" s="5">
        <f t="shared" si="0"/>
        <v>43</v>
      </c>
      <c r="B44" s="57">
        <v>35</v>
      </c>
      <c r="C44" s="48" t="str">
        <f>IF(COUNTIF(B2:B43,B44)&gt;0,"R","")</f>
        <v>R</v>
      </c>
      <c r="D44" s="46">
        <f t="shared" si="340"/>
        <v>15</v>
      </c>
      <c r="E44" s="6">
        <f t="shared" si="850"/>
        <v>11</v>
      </c>
      <c r="F44" s="6">
        <f t="shared" si="341"/>
        <v>-165</v>
      </c>
      <c r="G44" s="7">
        <f t="shared" si="342"/>
        <v>-915</v>
      </c>
      <c r="H44" s="39"/>
      <c r="I44" s="4"/>
      <c r="J44" s="4"/>
      <c r="L44" s="5">
        <f t="shared" si="2"/>
        <v>43</v>
      </c>
      <c r="M44" s="57">
        <v>10</v>
      </c>
      <c r="N44" s="48" t="str">
        <f>IF(COUNTIF(M2:M43,M44)&gt;0,"R","")</f>
        <v>R</v>
      </c>
      <c r="O44" s="46">
        <f t="shared" si="343"/>
        <v>10</v>
      </c>
      <c r="P44" s="6">
        <f t="shared" si="851"/>
        <v>4</v>
      </c>
      <c r="Q44" s="6">
        <f t="shared" si="344"/>
        <v>-40</v>
      </c>
      <c r="R44" s="7">
        <f t="shared" si="345"/>
        <v>290</v>
      </c>
      <c r="S44" s="39"/>
      <c r="T44" s="4"/>
      <c r="U44" s="4"/>
      <c r="W44" s="5">
        <f t="shared" si="4"/>
        <v>43</v>
      </c>
      <c r="X44" s="57">
        <v>21</v>
      </c>
      <c r="Y44" s="48" t="str">
        <f>IF(COUNTIF(X2:X43,X44)&gt;0,"R","")</f>
        <v>R</v>
      </c>
      <c r="Z44" s="46">
        <f t="shared" si="346"/>
        <v>13</v>
      </c>
      <c r="AA44" s="6">
        <f t="shared" si="852"/>
        <v>12</v>
      </c>
      <c r="AB44" s="6">
        <f t="shared" si="347"/>
        <v>-156</v>
      </c>
      <c r="AC44" s="7">
        <f t="shared" si="348"/>
        <v>-793</v>
      </c>
      <c r="AD44" s="39"/>
      <c r="AE44" s="4"/>
      <c r="AF44" s="4"/>
      <c r="AH44" s="5">
        <f t="shared" si="6"/>
        <v>43</v>
      </c>
      <c r="AI44" s="57">
        <v>20</v>
      </c>
      <c r="AJ44" s="48" t="str">
        <f>IF(COUNTIF(AI2:AI43,AI44)&gt;0,"R","")</f>
        <v>R</v>
      </c>
      <c r="AK44" s="46">
        <f t="shared" si="349"/>
        <v>12</v>
      </c>
      <c r="AL44" s="6">
        <f t="shared" si="853"/>
        <v>8</v>
      </c>
      <c r="AM44" s="6">
        <f t="shared" si="350"/>
        <v>-96</v>
      </c>
      <c r="AN44" s="7">
        <f t="shared" si="351"/>
        <v>-216</v>
      </c>
      <c r="AO44" s="39"/>
      <c r="AP44" s="4"/>
      <c r="AQ44" s="4"/>
      <c r="AS44" s="5">
        <f t="shared" si="8"/>
        <v>43</v>
      </c>
      <c r="AT44" s="57">
        <v>35</v>
      </c>
      <c r="AU44" s="48" t="str">
        <f>IF(COUNTIF(AT2:AT43,AT44)&gt;0,"R","")</f>
        <v>R</v>
      </c>
      <c r="AV44" s="46">
        <f t="shared" si="352"/>
        <v>11</v>
      </c>
      <c r="AW44" s="6">
        <f t="shared" si="854"/>
        <v>6</v>
      </c>
      <c r="AX44" s="6">
        <f t="shared" si="353"/>
        <v>-66</v>
      </c>
      <c r="AY44" s="7">
        <f t="shared" si="354"/>
        <v>29</v>
      </c>
      <c r="AZ44" s="39"/>
      <c r="BA44" s="4"/>
      <c r="BB44" s="4"/>
      <c r="BD44" s="5">
        <f t="shared" si="10"/>
        <v>43</v>
      </c>
      <c r="BE44" s="57">
        <v>27</v>
      </c>
      <c r="BF44" s="48" t="str">
        <f>IF(COUNTIF(BE2:BE43,BE44)&gt;0,"R","")</f>
        <v>R</v>
      </c>
      <c r="BG44" s="46">
        <f t="shared" si="355"/>
        <v>9</v>
      </c>
      <c r="BH44" s="6">
        <f t="shared" si="855"/>
        <v>3</v>
      </c>
      <c r="BI44" s="6">
        <f t="shared" si="356"/>
        <v>-27</v>
      </c>
      <c r="BJ44" s="7">
        <f t="shared" si="357"/>
        <v>351</v>
      </c>
      <c r="BK44" s="39"/>
      <c r="BL44" s="4"/>
      <c r="BM44" s="4"/>
      <c r="BO44" s="5">
        <f t="shared" si="12"/>
        <v>43</v>
      </c>
      <c r="BP44" s="57">
        <v>20</v>
      </c>
      <c r="BQ44" s="48" t="str">
        <f>IF(COUNTIF(BP2:BP43,BP44)&gt;0,"R","")</f>
        <v>R</v>
      </c>
      <c r="BR44" s="46">
        <f t="shared" si="358"/>
        <v>13</v>
      </c>
      <c r="BS44" s="6">
        <f t="shared" si="856"/>
        <v>10</v>
      </c>
      <c r="BT44" s="6">
        <f t="shared" si="359"/>
        <v>-130</v>
      </c>
      <c r="BU44" s="7">
        <f t="shared" si="360"/>
        <v>-486</v>
      </c>
      <c r="BV44"/>
      <c r="BW44"/>
      <c r="BX44"/>
      <c r="BZ44" s="5">
        <f t="shared" si="14"/>
        <v>43</v>
      </c>
      <c r="CA44" s="57">
        <v>10</v>
      </c>
      <c r="CB44" s="48" t="str">
        <f>IF(COUNTIF(CA2:CA43,CA44)&gt;0,"R","")</f>
        <v/>
      </c>
      <c r="CC44" s="46">
        <f t="shared" si="361"/>
        <v>10</v>
      </c>
      <c r="CD44" s="6">
        <f t="shared" si="857"/>
        <v>5</v>
      </c>
      <c r="CE44" s="6">
        <f t="shared" si="362"/>
        <v>130</v>
      </c>
      <c r="CF44" s="7">
        <f t="shared" si="363"/>
        <v>303</v>
      </c>
      <c r="CG44">
        <v>5</v>
      </c>
      <c r="CH44"/>
      <c r="CI44"/>
      <c r="CK44" s="5">
        <f t="shared" si="16"/>
        <v>43</v>
      </c>
      <c r="CL44" s="57">
        <v>28</v>
      </c>
      <c r="CM44" s="48" t="str">
        <f>IF(COUNTIF(CL2:CL43,CL44)&gt;0,"R","")</f>
        <v>R</v>
      </c>
      <c r="CN44" s="46">
        <f t="shared" si="364"/>
        <v>12</v>
      </c>
      <c r="CO44" s="6">
        <f t="shared" si="858"/>
        <v>10</v>
      </c>
      <c r="CP44" s="6">
        <f t="shared" si="365"/>
        <v>-120</v>
      </c>
      <c r="CQ44" s="7">
        <f t="shared" si="366"/>
        <v>-319</v>
      </c>
      <c r="CR44"/>
      <c r="CS44"/>
      <c r="CT44"/>
      <c r="CV44" s="5">
        <f t="shared" si="18"/>
        <v>43</v>
      </c>
      <c r="CW44" s="57">
        <v>29</v>
      </c>
      <c r="CX44" s="48" t="str">
        <f>IF(COUNTIF(CW2:CW43,CW44)&gt;0,"R","")</f>
        <v/>
      </c>
      <c r="CY44" s="46">
        <f t="shared" si="367"/>
        <v>13</v>
      </c>
      <c r="CZ44" s="6">
        <f t="shared" si="859"/>
        <v>7</v>
      </c>
      <c r="DA44" s="6">
        <f t="shared" si="368"/>
        <v>161</v>
      </c>
      <c r="DB44" s="7">
        <f t="shared" si="369"/>
        <v>80</v>
      </c>
      <c r="DC44">
        <v>5</v>
      </c>
      <c r="DD44"/>
      <c r="DE44"/>
      <c r="DG44" s="5">
        <f t="shared" si="20"/>
        <v>43</v>
      </c>
      <c r="DH44" s="57">
        <v>19</v>
      </c>
      <c r="DI44" s="48" t="str">
        <f>IF(COUNTIF(DH2:DH43,DH44)&gt;0,"R","")</f>
        <v/>
      </c>
      <c r="DJ44" s="46">
        <f t="shared" si="370"/>
        <v>8</v>
      </c>
      <c r="DK44" s="6">
        <f t="shared" si="860"/>
        <v>3</v>
      </c>
      <c r="DL44" s="6">
        <f t="shared" si="371"/>
        <v>84</v>
      </c>
      <c r="DM44" s="7">
        <f t="shared" si="372"/>
        <v>481</v>
      </c>
      <c r="DN44">
        <v>1</v>
      </c>
      <c r="DO44"/>
      <c r="DP44"/>
      <c r="DR44" s="5">
        <f t="shared" si="22"/>
        <v>43</v>
      </c>
      <c r="DS44" s="57">
        <v>31</v>
      </c>
      <c r="DT44" s="48" t="str">
        <f>IF(COUNTIF(DS2:DS43,DS44)&gt;0,"R","")</f>
        <v/>
      </c>
      <c r="DU44" s="46">
        <f t="shared" si="373"/>
        <v>11</v>
      </c>
      <c r="DV44" s="6">
        <f t="shared" si="861"/>
        <v>3</v>
      </c>
      <c r="DW44" s="6">
        <f t="shared" si="374"/>
        <v>75</v>
      </c>
      <c r="DX44" s="7">
        <f t="shared" si="375"/>
        <v>337</v>
      </c>
      <c r="DY44">
        <v>2</v>
      </c>
      <c r="DZ44"/>
      <c r="EA44"/>
      <c r="EC44" s="5">
        <f t="shared" si="24"/>
        <v>43</v>
      </c>
      <c r="ED44" s="57">
        <v>4</v>
      </c>
      <c r="EE44" s="48" t="str">
        <f>IF(COUNTIF(ED2:ED43,ED44)&gt;0,"R","")</f>
        <v>R</v>
      </c>
      <c r="EF44" s="46">
        <f t="shared" si="376"/>
        <v>10</v>
      </c>
      <c r="EG44" s="6">
        <f t="shared" si="862"/>
        <v>6</v>
      </c>
      <c r="EH44" s="6">
        <f t="shared" si="377"/>
        <v>-60</v>
      </c>
      <c r="EI44" s="7">
        <f t="shared" si="378"/>
        <v>116</v>
      </c>
      <c r="EJ44"/>
      <c r="EK44"/>
      <c r="EL44"/>
      <c r="EN44" s="5">
        <f t="shared" si="26"/>
        <v>43</v>
      </c>
      <c r="EO44" s="57">
        <v>30</v>
      </c>
      <c r="EP44" s="48" t="str">
        <f>IF(COUNTIF(EO2:EO43,EO44)&gt;0,"R","")</f>
        <v/>
      </c>
      <c r="EQ44" s="46">
        <f t="shared" si="379"/>
        <v>12</v>
      </c>
      <c r="ER44" s="6">
        <f t="shared" si="863"/>
        <v>10</v>
      </c>
      <c r="ES44" s="6">
        <f t="shared" si="380"/>
        <v>240</v>
      </c>
      <c r="ET44" s="7">
        <f t="shared" si="381"/>
        <v>48</v>
      </c>
      <c r="EU44">
        <v>3</v>
      </c>
      <c r="EV44"/>
      <c r="EW44"/>
      <c r="EY44" s="5">
        <f t="shared" si="28"/>
        <v>43</v>
      </c>
      <c r="EZ44" s="57">
        <v>33</v>
      </c>
      <c r="FA44" s="48" t="str">
        <f>IF(COUNTIF(EZ2:EZ43,EZ44)&gt;0,"R","")</f>
        <v/>
      </c>
      <c r="FB44" s="46">
        <f t="shared" si="382"/>
        <v>15</v>
      </c>
      <c r="FC44" s="6">
        <f t="shared" si="864"/>
        <v>6</v>
      </c>
      <c r="FD44" s="6">
        <f t="shared" si="383"/>
        <v>126</v>
      </c>
      <c r="FE44" s="7">
        <f t="shared" si="384"/>
        <v>-156</v>
      </c>
      <c r="FF44">
        <v>1</v>
      </c>
      <c r="FG44"/>
      <c r="FH44"/>
      <c r="FJ44" s="5">
        <f t="shared" si="30"/>
        <v>43</v>
      </c>
      <c r="FK44" s="57">
        <v>35</v>
      </c>
      <c r="FL44" s="48" t="str">
        <f>IF(COUNTIF(FK2:FK43,FK44)&gt;0,"R","")</f>
        <v>R</v>
      </c>
      <c r="FM44" s="46">
        <f t="shared" si="385"/>
        <v>14</v>
      </c>
      <c r="FN44" s="6">
        <f t="shared" si="865"/>
        <v>9</v>
      </c>
      <c r="FO44" s="6">
        <f t="shared" si="386"/>
        <v>-126</v>
      </c>
      <c r="FP44" s="7">
        <f t="shared" si="387"/>
        <v>-509</v>
      </c>
      <c r="FQ44"/>
      <c r="FR44"/>
      <c r="FS44"/>
      <c r="FU44" s="5">
        <f t="shared" si="32"/>
        <v>43</v>
      </c>
      <c r="FV44" s="57">
        <v>9</v>
      </c>
      <c r="FW44" s="48" t="str">
        <f>IF(COUNTIF(FV2:FV43,FV44)&gt;0,"R","")</f>
        <v>R</v>
      </c>
      <c r="FX44" s="46">
        <f t="shared" si="388"/>
        <v>12</v>
      </c>
      <c r="FY44" s="6">
        <f t="shared" si="866"/>
        <v>3</v>
      </c>
      <c r="FZ44" s="6">
        <f t="shared" si="389"/>
        <v>-36</v>
      </c>
      <c r="GA44" s="7">
        <f t="shared" si="390"/>
        <v>-82</v>
      </c>
      <c r="GB44"/>
      <c r="GC44"/>
      <c r="GD44"/>
      <c r="GF44" s="5">
        <f t="shared" si="34"/>
        <v>43</v>
      </c>
      <c r="GG44" s="57">
        <v>0</v>
      </c>
      <c r="GH44" s="48" t="str">
        <f>IF(COUNTIF(GG2:GG43,GG44)&gt;0,"R","")</f>
        <v/>
      </c>
      <c r="GI44" s="46">
        <f t="shared" si="391"/>
        <v>13</v>
      </c>
      <c r="GJ44" s="6">
        <f t="shared" si="867"/>
        <v>6</v>
      </c>
      <c r="GK44" s="6">
        <f t="shared" si="392"/>
        <v>138</v>
      </c>
      <c r="GL44" s="7">
        <f t="shared" si="393"/>
        <v>29</v>
      </c>
      <c r="GM44">
        <v>2</v>
      </c>
      <c r="GN44"/>
      <c r="GO44"/>
      <c r="GQ44" s="5">
        <f t="shared" si="36"/>
        <v>43</v>
      </c>
      <c r="GR44" s="57">
        <v>10</v>
      </c>
      <c r="GS44" s="48" t="str">
        <f>IF(COUNTIF(GR2:GR43,GR44)&gt;0,"R","")</f>
        <v>R</v>
      </c>
      <c r="GT44" s="46">
        <f t="shared" si="394"/>
        <v>14</v>
      </c>
      <c r="GU44" s="6">
        <f t="shared" si="868"/>
        <v>3</v>
      </c>
      <c r="GV44" s="6">
        <f t="shared" si="395"/>
        <v>-42</v>
      </c>
      <c r="GW44" s="7">
        <f t="shared" si="396"/>
        <v>-111</v>
      </c>
      <c r="GX44"/>
      <c r="GY44"/>
      <c r="GZ44"/>
      <c r="HB44" s="5">
        <f t="shared" si="38"/>
        <v>43</v>
      </c>
      <c r="HC44" s="57">
        <v>27</v>
      </c>
      <c r="HD44" s="48" t="str">
        <f>IF(COUNTIF(HC2:HC43,HC44)&gt;0,"R","")</f>
        <v>R</v>
      </c>
      <c r="HE44" s="46">
        <f t="shared" si="397"/>
        <v>15</v>
      </c>
      <c r="HF44" s="6">
        <f t="shared" si="869"/>
        <v>11</v>
      </c>
      <c r="HG44" s="6">
        <f t="shared" si="398"/>
        <v>-165</v>
      </c>
      <c r="HH44" s="7">
        <f t="shared" si="399"/>
        <v>-855</v>
      </c>
      <c r="HI44"/>
      <c r="HJ44"/>
      <c r="HK44"/>
      <c r="HM44" s="5">
        <f t="shared" si="40"/>
        <v>43</v>
      </c>
      <c r="HN44" s="57">
        <v>12</v>
      </c>
      <c r="HO44" s="48" t="str">
        <f>IF(COUNTIF(HN2:HN43,HN44)&gt;0,"R","")</f>
        <v>R</v>
      </c>
      <c r="HP44" s="46">
        <f t="shared" si="400"/>
        <v>10</v>
      </c>
      <c r="HQ44" s="6">
        <f t="shared" si="870"/>
        <v>1</v>
      </c>
      <c r="HR44" s="6">
        <f t="shared" si="401"/>
        <v>-10</v>
      </c>
      <c r="HS44" s="7">
        <f t="shared" si="402"/>
        <v>306</v>
      </c>
      <c r="HT44"/>
      <c r="HU44"/>
      <c r="HV44"/>
      <c r="HX44" s="5">
        <f t="shared" si="42"/>
        <v>43</v>
      </c>
      <c r="HY44" s="57">
        <v>27</v>
      </c>
      <c r="HZ44" s="48" t="str">
        <f>IF(COUNTIF(HY2:HY43,HY44)&gt;0,"R","")</f>
        <v/>
      </c>
      <c r="IA44" s="46">
        <f t="shared" si="403"/>
        <v>15</v>
      </c>
      <c r="IB44" s="6">
        <f t="shared" si="871"/>
        <v>7</v>
      </c>
      <c r="IC44" s="6">
        <f t="shared" si="404"/>
        <v>147</v>
      </c>
      <c r="ID44" s="7">
        <f t="shared" si="405"/>
        <v>-277</v>
      </c>
      <c r="IE44">
        <v>1</v>
      </c>
      <c r="IF44"/>
      <c r="IG44"/>
      <c r="II44" s="5">
        <f t="shared" si="44"/>
        <v>43</v>
      </c>
      <c r="IJ44" s="57">
        <v>31</v>
      </c>
      <c r="IK44" s="48" t="str">
        <f>IF(COUNTIF(IJ2:IJ43,IJ44)&gt;0,"R","")</f>
        <v>R</v>
      </c>
      <c r="IL44" s="46">
        <f t="shared" si="406"/>
        <v>11</v>
      </c>
      <c r="IM44" s="6">
        <f t="shared" si="872"/>
        <v>8</v>
      </c>
      <c r="IN44" s="6">
        <f t="shared" si="407"/>
        <v>-88</v>
      </c>
      <c r="IO44" s="7">
        <f t="shared" si="408"/>
        <v>-33</v>
      </c>
      <c r="IP44"/>
      <c r="IQ44"/>
      <c r="IR44"/>
      <c r="IT44" s="5">
        <f t="shared" si="46"/>
        <v>43</v>
      </c>
      <c r="IU44" s="57">
        <v>22</v>
      </c>
      <c r="IV44" s="48" t="str">
        <f>IF(COUNTIF(IU2:IU43,IU44)&gt;0,"R","")</f>
        <v>R</v>
      </c>
      <c r="IW44" s="46">
        <f t="shared" si="409"/>
        <v>12</v>
      </c>
      <c r="IX44" s="6">
        <f t="shared" si="873"/>
        <v>7</v>
      </c>
      <c r="IY44" s="6">
        <f t="shared" si="410"/>
        <v>-84</v>
      </c>
      <c r="IZ44" s="7">
        <f t="shared" si="411"/>
        <v>-34</v>
      </c>
      <c r="JA44"/>
      <c r="JB44"/>
      <c r="JC44"/>
      <c r="JE44" s="5">
        <f t="shared" si="48"/>
        <v>43</v>
      </c>
      <c r="JF44" s="57">
        <v>16</v>
      </c>
      <c r="JG44" s="48" t="str">
        <f>IF(COUNTIF(JF2:JF43,JF44)&gt;0,"R","")</f>
        <v>R</v>
      </c>
      <c r="JH44" s="46">
        <f t="shared" si="412"/>
        <v>10</v>
      </c>
      <c r="JI44" s="6">
        <f t="shared" si="874"/>
        <v>4</v>
      </c>
      <c r="JJ44" s="6">
        <f t="shared" si="413"/>
        <v>-40</v>
      </c>
      <c r="JK44" s="7">
        <f t="shared" si="414"/>
        <v>218</v>
      </c>
      <c r="JL44"/>
      <c r="JM44"/>
      <c r="JN44"/>
      <c r="JP44" s="5">
        <f t="shared" si="50"/>
        <v>43</v>
      </c>
      <c r="JQ44" s="57">
        <v>28</v>
      </c>
      <c r="JR44" s="48" t="str">
        <f>IF(COUNTIF(JQ2:JQ43,JQ44)&gt;0,"R","")</f>
        <v>R</v>
      </c>
      <c r="JS44" s="46">
        <f t="shared" si="415"/>
        <v>13</v>
      </c>
      <c r="JT44" s="6">
        <f t="shared" si="875"/>
        <v>6</v>
      </c>
      <c r="JU44" s="6">
        <f t="shared" si="416"/>
        <v>-78</v>
      </c>
      <c r="JV44" s="7">
        <f t="shared" si="417"/>
        <v>-236</v>
      </c>
      <c r="JW44"/>
      <c r="JX44"/>
      <c r="JY44"/>
      <c r="KA44" s="5">
        <f t="shared" si="52"/>
        <v>43</v>
      </c>
      <c r="KB44" s="57">
        <v>33</v>
      </c>
      <c r="KC44" s="48" t="str">
        <f>IF(COUNTIF(KB2:KB43,KB44)&gt;0,"R","")</f>
        <v/>
      </c>
      <c r="KD44" s="46">
        <f t="shared" si="418"/>
        <v>13</v>
      </c>
      <c r="KE44" s="6">
        <f t="shared" si="876"/>
        <v>7</v>
      </c>
      <c r="KF44" s="6">
        <f t="shared" si="419"/>
        <v>161</v>
      </c>
      <c r="KG44" s="7">
        <f t="shared" si="420"/>
        <v>50</v>
      </c>
      <c r="KH44">
        <v>4</v>
      </c>
      <c r="KI44"/>
      <c r="KJ44"/>
      <c r="KL44" s="5">
        <f t="shared" si="54"/>
        <v>43</v>
      </c>
      <c r="KM44" s="57">
        <v>33</v>
      </c>
      <c r="KN44" s="48" t="str">
        <f>IF(COUNTIF(KM2:KM43,KM44)&gt;0,"R","")</f>
        <v>R</v>
      </c>
      <c r="KO44" s="46">
        <f t="shared" si="421"/>
        <v>10</v>
      </c>
      <c r="KP44" s="6">
        <f t="shared" si="877"/>
        <v>3</v>
      </c>
      <c r="KQ44" s="6">
        <f t="shared" si="422"/>
        <v>-30</v>
      </c>
      <c r="KR44" s="7">
        <f t="shared" si="423"/>
        <v>213</v>
      </c>
      <c r="KS44"/>
      <c r="KT44"/>
      <c r="KU44"/>
      <c r="KW44" s="5">
        <f t="shared" si="56"/>
        <v>43</v>
      </c>
      <c r="KX44" s="57">
        <v>33</v>
      </c>
      <c r="KY44" s="48" t="str">
        <f>IF(COUNTIF(KX2:KX43,KX44)&gt;0,"R","")</f>
        <v/>
      </c>
      <c r="KZ44" s="46">
        <f t="shared" si="424"/>
        <v>16</v>
      </c>
      <c r="LA44" s="6">
        <f t="shared" si="878"/>
        <v>12</v>
      </c>
      <c r="LB44" s="6">
        <f t="shared" si="425"/>
        <v>240</v>
      </c>
      <c r="LC44" s="7">
        <f t="shared" si="426"/>
        <v>-1124</v>
      </c>
      <c r="LD44">
        <v>2</v>
      </c>
      <c r="LE44"/>
      <c r="LF44"/>
      <c r="LH44" s="5">
        <f t="shared" si="58"/>
        <v>43</v>
      </c>
      <c r="LI44" s="57">
        <v>36</v>
      </c>
      <c r="LJ44" s="48" t="str">
        <f>IF(COUNTIF(LI2:LI43,LI44)&gt;0,"R","")</f>
        <v/>
      </c>
      <c r="LK44" s="46">
        <f t="shared" si="427"/>
        <v>15</v>
      </c>
      <c r="LL44" s="6">
        <f t="shared" si="879"/>
        <v>13</v>
      </c>
      <c r="LM44" s="6">
        <f t="shared" si="428"/>
        <v>273</v>
      </c>
      <c r="LN44" s="7">
        <f t="shared" si="429"/>
        <v>-875</v>
      </c>
      <c r="LO44">
        <v>2</v>
      </c>
      <c r="LP44"/>
      <c r="LQ44"/>
      <c r="LS44" s="5">
        <f t="shared" si="60"/>
        <v>43</v>
      </c>
      <c r="LT44" s="57">
        <v>12</v>
      </c>
      <c r="LU44" s="48" t="str">
        <f>IF(COUNTIF(LT2:LT43,LT44)&gt;0,"R","")</f>
        <v>R</v>
      </c>
      <c r="LV44" s="46">
        <f t="shared" si="430"/>
        <v>12</v>
      </c>
      <c r="LW44" s="6">
        <f t="shared" si="880"/>
        <v>7</v>
      </c>
      <c r="LX44" s="6">
        <f t="shared" si="431"/>
        <v>-84</v>
      </c>
      <c r="LY44" s="7">
        <f t="shared" si="432"/>
        <v>-11</v>
      </c>
      <c r="LZ44"/>
      <c r="MA44"/>
      <c r="MB44"/>
      <c r="MD44" s="5">
        <f t="shared" si="62"/>
        <v>43</v>
      </c>
      <c r="ME44" s="57">
        <v>3</v>
      </c>
      <c r="MF44" s="48" t="str">
        <f>IF(COUNTIF(ME2:ME43,ME44)&gt;0,"R","")</f>
        <v>R</v>
      </c>
      <c r="MG44" s="46">
        <f t="shared" si="433"/>
        <v>9</v>
      </c>
      <c r="MH44" s="6">
        <f t="shared" si="881"/>
        <v>6</v>
      </c>
      <c r="MI44" s="6">
        <f t="shared" si="434"/>
        <v>-54</v>
      </c>
      <c r="MJ44" s="7">
        <f t="shared" si="435"/>
        <v>199</v>
      </c>
      <c r="MK44"/>
      <c r="ML44"/>
      <c r="MM44"/>
      <c r="MO44" s="5">
        <f t="shared" si="64"/>
        <v>43</v>
      </c>
      <c r="MP44" s="57">
        <v>7</v>
      </c>
      <c r="MQ44" s="48" t="str">
        <f>IF(COUNTIF(MP2:MP43,MP44)&gt;0,"R","")</f>
        <v>R</v>
      </c>
      <c r="MR44" s="46">
        <f t="shared" si="436"/>
        <v>12</v>
      </c>
      <c r="MS44" s="6">
        <f t="shared" si="882"/>
        <v>8</v>
      </c>
      <c r="MT44" s="6">
        <f t="shared" si="437"/>
        <v>-96</v>
      </c>
      <c r="MU44" s="7">
        <f t="shared" si="438"/>
        <v>-172</v>
      </c>
      <c r="MV44"/>
      <c r="MW44"/>
      <c r="MX44"/>
      <c r="MZ44" s="5">
        <f t="shared" si="66"/>
        <v>43</v>
      </c>
      <c r="NA44" s="57">
        <v>17</v>
      </c>
      <c r="NB44" s="48" t="str">
        <f>IF(COUNTIF(NA2:NA43,NA44)&gt;0,"R","")</f>
        <v/>
      </c>
      <c r="NC44" s="46">
        <f t="shared" si="439"/>
        <v>14</v>
      </c>
      <c r="ND44" s="6">
        <f t="shared" si="883"/>
        <v>6</v>
      </c>
      <c r="NE44" s="6">
        <f t="shared" si="440"/>
        <v>132</v>
      </c>
      <c r="NF44" s="7">
        <f t="shared" si="441"/>
        <v>-168</v>
      </c>
      <c r="NG44">
        <v>6</v>
      </c>
      <c r="NH44"/>
      <c r="NI44"/>
      <c r="NK44" s="5">
        <f t="shared" si="68"/>
        <v>43</v>
      </c>
      <c r="NL44" s="57">
        <v>0</v>
      </c>
      <c r="NM44" s="48" t="str">
        <f>IF(COUNTIF(NL2:NL43,NL44)&gt;0,"R","")</f>
        <v/>
      </c>
      <c r="NN44" s="46">
        <f t="shared" si="442"/>
        <v>14</v>
      </c>
      <c r="NO44" s="6">
        <f t="shared" si="884"/>
        <v>11</v>
      </c>
      <c r="NP44" s="6">
        <f t="shared" si="443"/>
        <v>242</v>
      </c>
      <c r="NQ44" s="7">
        <f t="shared" si="444"/>
        <v>-363</v>
      </c>
      <c r="NR44">
        <v>1</v>
      </c>
      <c r="NS44"/>
      <c r="NT44"/>
      <c r="NV44" s="5">
        <f t="shared" si="70"/>
        <v>43</v>
      </c>
      <c r="NW44" s="57">
        <v>19</v>
      </c>
      <c r="NX44" s="48" t="str">
        <f>IF(COUNTIF(NW2:NW43,NW44)&gt;0,"R","")</f>
        <v>R</v>
      </c>
      <c r="NY44" s="46">
        <f t="shared" si="445"/>
        <v>12</v>
      </c>
      <c r="NZ44" s="6">
        <f t="shared" si="885"/>
        <v>4</v>
      </c>
      <c r="OA44" s="6">
        <f t="shared" si="446"/>
        <v>-48</v>
      </c>
      <c r="OB44" s="7">
        <f t="shared" si="447"/>
        <v>169</v>
      </c>
      <c r="OC44"/>
      <c r="OD44"/>
      <c r="OE44"/>
      <c r="OG44" s="5">
        <f t="shared" si="72"/>
        <v>43</v>
      </c>
      <c r="OH44" s="57">
        <v>23</v>
      </c>
      <c r="OI44" s="48" t="str">
        <f>IF(COUNTIF(OH2:OH43,OH44)&gt;0,"R","")</f>
        <v>R</v>
      </c>
      <c r="OJ44" s="46">
        <f t="shared" si="448"/>
        <v>14</v>
      </c>
      <c r="OK44" s="6">
        <f t="shared" si="886"/>
        <v>9</v>
      </c>
      <c r="OL44" s="6">
        <f t="shared" si="449"/>
        <v>-126</v>
      </c>
      <c r="OM44" s="7">
        <f t="shared" si="450"/>
        <v>-510</v>
      </c>
      <c r="ON44"/>
      <c r="OO44"/>
      <c r="OP44"/>
      <c r="OR44" s="5">
        <f t="shared" si="74"/>
        <v>43</v>
      </c>
      <c r="OS44" s="57">
        <v>4</v>
      </c>
      <c r="OT44" s="48" t="str">
        <f>IF(COUNTIF(OS2:OS43,OS44)&gt;0,"R","")</f>
        <v/>
      </c>
      <c r="OU44" s="46">
        <f t="shared" si="451"/>
        <v>13</v>
      </c>
      <c r="OV44" s="6">
        <f t="shared" si="887"/>
        <v>6</v>
      </c>
      <c r="OW44" s="6">
        <f t="shared" si="452"/>
        <v>138</v>
      </c>
      <c r="OX44" s="7">
        <f t="shared" si="453"/>
        <v>-25</v>
      </c>
      <c r="OY44">
        <v>2</v>
      </c>
      <c r="OZ44"/>
      <c r="PA44"/>
      <c r="PC44" s="5">
        <f t="shared" si="76"/>
        <v>43</v>
      </c>
      <c r="PD44" s="57">
        <v>12</v>
      </c>
      <c r="PE44" s="48" t="str">
        <f>IF(COUNTIF(PD2:PD43,PD44)&gt;0,"R","")</f>
        <v>R</v>
      </c>
      <c r="PF44" s="46">
        <f t="shared" si="454"/>
        <v>10</v>
      </c>
      <c r="PG44" s="6">
        <f t="shared" si="888"/>
        <v>7</v>
      </c>
      <c r="PH44" s="6">
        <f t="shared" si="455"/>
        <v>-70</v>
      </c>
      <c r="PI44" s="7">
        <f t="shared" si="456"/>
        <v>94</v>
      </c>
      <c r="PJ44"/>
      <c r="PK44"/>
      <c r="PL44"/>
      <c r="PN44" s="5">
        <f t="shared" si="78"/>
        <v>43</v>
      </c>
      <c r="PO44" s="57">
        <v>29</v>
      </c>
      <c r="PP44" s="48" t="str">
        <f>IF(COUNTIF(PO2:PO43,PO44)&gt;0,"R","")</f>
        <v>R</v>
      </c>
      <c r="PQ44" s="46">
        <f t="shared" si="457"/>
        <v>9</v>
      </c>
      <c r="PR44" s="6">
        <f t="shared" si="889"/>
        <v>6</v>
      </c>
      <c r="PS44" s="6">
        <f t="shared" si="458"/>
        <v>-54</v>
      </c>
      <c r="PT44" s="7">
        <f t="shared" si="459"/>
        <v>376</v>
      </c>
      <c r="PU44"/>
      <c r="PV44"/>
      <c r="PW44"/>
      <c r="PY44" s="5">
        <f t="shared" si="80"/>
        <v>43</v>
      </c>
      <c r="PZ44" s="57">
        <v>30</v>
      </c>
      <c r="QA44" s="48" t="str">
        <f>IF(COUNTIF(PZ2:PZ43,PZ44)&gt;0,"R","")</f>
        <v>R</v>
      </c>
      <c r="QB44" s="46">
        <f t="shared" si="460"/>
        <v>13</v>
      </c>
      <c r="QC44" s="6">
        <f t="shared" si="890"/>
        <v>5</v>
      </c>
      <c r="QD44" s="6">
        <f t="shared" si="461"/>
        <v>-65</v>
      </c>
      <c r="QE44" s="7">
        <f t="shared" si="462"/>
        <v>-180</v>
      </c>
      <c r="QF44"/>
      <c r="QG44"/>
      <c r="QH44"/>
      <c r="QJ44" s="5">
        <f t="shared" si="82"/>
        <v>43</v>
      </c>
      <c r="QK44" s="57">
        <v>25</v>
      </c>
      <c r="QL44" s="48" t="str">
        <f>IF(COUNTIF(QK2:QK43,QK44)&gt;0,"R","")</f>
        <v/>
      </c>
      <c r="QM44" s="46">
        <f t="shared" si="463"/>
        <v>12</v>
      </c>
      <c r="QN44" s="6">
        <f t="shared" si="891"/>
        <v>10</v>
      </c>
      <c r="QO44" s="6">
        <f t="shared" si="464"/>
        <v>240</v>
      </c>
      <c r="QP44" s="7">
        <f t="shared" si="465"/>
        <v>56</v>
      </c>
      <c r="QQ44">
        <v>2</v>
      </c>
      <c r="QR44"/>
      <c r="QS44"/>
      <c r="QU44" s="5">
        <f t="shared" si="84"/>
        <v>43</v>
      </c>
      <c r="QV44" s="57">
        <v>1</v>
      </c>
      <c r="QW44" s="48" t="str">
        <f>IF(COUNTIF(QV2:QV43,QV44)&gt;0,"R","")</f>
        <v>R</v>
      </c>
      <c r="QX44" s="46">
        <f t="shared" si="466"/>
        <v>17</v>
      </c>
      <c r="QY44" s="6">
        <f t="shared" si="892"/>
        <v>12</v>
      </c>
      <c r="QZ44" s="6">
        <f t="shared" si="467"/>
        <v>-204</v>
      </c>
      <c r="RA44" s="7">
        <f t="shared" si="468"/>
        <v>-1578</v>
      </c>
      <c r="RB44"/>
      <c r="RC44"/>
      <c r="RD44"/>
      <c r="RF44" s="5">
        <f t="shared" si="86"/>
        <v>43</v>
      </c>
      <c r="RG44" s="57">
        <v>27</v>
      </c>
      <c r="RH44" s="48" t="str">
        <f>IF(COUNTIF(RG2:RG43,RG44)&gt;0,"R","")</f>
        <v>R</v>
      </c>
      <c r="RI44" s="46">
        <f t="shared" si="469"/>
        <v>15</v>
      </c>
      <c r="RJ44" s="6">
        <f t="shared" si="893"/>
        <v>6</v>
      </c>
      <c r="RK44" s="6">
        <f t="shared" si="470"/>
        <v>-90</v>
      </c>
      <c r="RL44" s="7">
        <f t="shared" si="471"/>
        <v>-603</v>
      </c>
      <c r="RM44"/>
      <c r="RN44"/>
      <c r="RO44"/>
      <c r="RQ44" s="5">
        <f t="shared" si="88"/>
        <v>43</v>
      </c>
      <c r="RR44" s="57">
        <v>5</v>
      </c>
      <c r="RS44" s="48" t="str">
        <f>IF(COUNTIF(RR2:RR43,RR44)&gt;0,"R","")</f>
        <v>R</v>
      </c>
      <c r="RT44" s="46">
        <f t="shared" si="472"/>
        <v>8</v>
      </c>
      <c r="RU44" s="6">
        <f t="shared" si="894"/>
        <v>4</v>
      </c>
      <c r="RV44" s="6">
        <f t="shared" si="473"/>
        <v>-32</v>
      </c>
      <c r="RW44" s="7">
        <f t="shared" si="474"/>
        <v>532</v>
      </c>
      <c r="RX44"/>
      <c r="RY44"/>
      <c r="RZ44"/>
      <c r="SB44" s="5">
        <f t="shared" si="90"/>
        <v>43</v>
      </c>
      <c r="SC44" s="57">
        <v>19</v>
      </c>
      <c r="SD44" s="48" t="str">
        <f>IF(COUNTIF(SC2:SC43,SC44)&gt;0,"R","")</f>
        <v>R</v>
      </c>
      <c r="SE44" s="46">
        <f t="shared" si="475"/>
        <v>12</v>
      </c>
      <c r="SF44" s="6">
        <f t="shared" si="895"/>
        <v>4</v>
      </c>
      <c r="SG44" s="6">
        <f t="shared" si="476"/>
        <v>-48</v>
      </c>
      <c r="SH44" s="7">
        <f t="shared" si="477"/>
        <v>112</v>
      </c>
      <c r="SI44"/>
      <c r="SJ44"/>
      <c r="SK44"/>
      <c r="SM44" s="5">
        <f t="shared" si="92"/>
        <v>43</v>
      </c>
      <c r="SN44" s="57">
        <v>18</v>
      </c>
      <c r="SO44" s="48" t="str">
        <f>IF(COUNTIF(SN2:SN43,SN44)&gt;0,"R","")</f>
        <v>R</v>
      </c>
      <c r="SP44" s="46">
        <f t="shared" si="478"/>
        <v>11</v>
      </c>
      <c r="SQ44" s="6">
        <f t="shared" si="896"/>
        <v>4</v>
      </c>
      <c r="SR44" s="6">
        <f t="shared" si="479"/>
        <v>-44</v>
      </c>
      <c r="SS44" s="7">
        <f t="shared" si="480"/>
        <v>190</v>
      </c>
      <c r="ST44"/>
      <c r="SU44"/>
      <c r="SV44"/>
      <c r="SX44" s="5">
        <f t="shared" si="94"/>
        <v>43</v>
      </c>
      <c r="SY44" s="57">
        <v>1</v>
      </c>
      <c r="SZ44" s="48" t="str">
        <f>IF(COUNTIF(SY2:SY43,SY44)&gt;0,"R","")</f>
        <v>R</v>
      </c>
      <c r="TA44" s="46">
        <f t="shared" si="481"/>
        <v>13</v>
      </c>
      <c r="TB44" s="6">
        <f t="shared" si="897"/>
        <v>10</v>
      </c>
      <c r="TC44" s="6">
        <f t="shared" si="482"/>
        <v>-130</v>
      </c>
      <c r="TD44" s="7">
        <f t="shared" si="483"/>
        <v>-484</v>
      </c>
      <c r="TE44"/>
      <c r="TF44"/>
      <c r="TG44"/>
      <c r="TI44" s="5">
        <f t="shared" si="96"/>
        <v>43</v>
      </c>
      <c r="TJ44" s="57">
        <v>33</v>
      </c>
      <c r="TK44" s="48" t="str">
        <f>IF(COUNTIF(TJ2:TJ43,TJ44)&gt;0,"R","")</f>
        <v>R</v>
      </c>
      <c r="TL44" s="46">
        <f t="shared" si="484"/>
        <v>14</v>
      </c>
      <c r="TM44" s="6">
        <f t="shared" si="898"/>
        <v>10</v>
      </c>
      <c r="TN44" s="6">
        <f t="shared" si="485"/>
        <v>-140</v>
      </c>
      <c r="TO44" s="7">
        <f t="shared" si="486"/>
        <v>-692</v>
      </c>
      <c r="TP44"/>
      <c r="TQ44"/>
      <c r="TR44"/>
      <c r="TT44" s="5">
        <f t="shared" si="98"/>
        <v>43</v>
      </c>
      <c r="TU44" s="57">
        <v>4</v>
      </c>
      <c r="TV44" s="48" t="str">
        <f>IF(COUNTIF(TU2:TU43,TU44)&gt;0,"R","")</f>
        <v>R</v>
      </c>
      <c r="TW44" s="46">
        <f t="shared" si="487"/>
        <v>12</v>
      </c>
      <c r="TX44" s="6">
        <f t="shared" si="899"/>
        <v>4</v>
      </c>
      <c r="TY44" s="6">
        <f t="shared" si="488"/>
        <v>-48</v>
      </c>
      <c r="TZ44" s="7">
        <f t="shared" si="489"/>
        <v>34</v>
      </c>
      <c r="UA44"/>
      <c r="UB44"/>
      <c r="UC44"/>
      <c r="UE44" s="5">
        <f t="shared" si="100"/>
        <v>43</v>
      </c>
      <c r="UF44" s="57">
        <v>19</v>
      </c>
      <c r="UG44" s="48" t="str">
        <f>IF(COUNTIF(UF2:UF43,UF44)&gt;0,"R","")</f>
        <v>R</v>
      </c>
      <c r="UH44" s="46">
        <f t="shared" si="490"/>
        <v>9</v>
      </c>
      <c r="UI44" s="6">
        <f t="shared" si="900"/>
        <v>2</v>
      </c>
      <c r="UJ44" s="6">
        <f t="shared" si="491"/>
        <v>-18</v>
      </c>
      <c r="UK44" s="7">
        <f t="shared" si="492"/>
        <v>454</v>
      </c>
      <c r="UL44"/>
      <c r="UM44"/>
      <c r="UN44"/>
      <c r="UP44" s="5">
        <f t="shared" si="102"/>
        <v>43</v>
      </c>
      <c r="UQ44" s="57">
        <v>16</v>
      </c>
      <c r="UR44" s="48" t="str">
        <f>IF(COUNTIF(UQ2:UQ43,UQ44)&gt;0,"R","")</f>
        <v>R</v>
      </c>
      <c r="US44" s="46">
        <f t="shared" si="493"/>
        <v>13</v>
      </c>
      <c r="UT44" s="6">
        <f t="shared" si="901"/>
        <v>5</v>
      </c>
      <c r="UU44" s="6">
        <f t="shared" si="494"/>
        <v>-65</v>
      </c>
      <c r="UV44" s="7">
        <f t="shared" si="495"/>
        <v>-149</v>
      </c>
      <c r="UW44"/>
      <c r="UX44"/>
      <c r="UY44"/>
      <c r="VA44" s="5">
        <f t="shared" si="104"/>
        <v>43</v>
      </c>
      <c r="VB44" s="57">
        <v>26</v>
      </c>
      <c r="VC44" s="48" t="str">
        <f>IF(COUNTIF(VB2:VB43,VB44)&gt;0,"R","")</f>
        <v>R</v>
      </c>
      <c r="VD44" s="46">
        <f t="shared" si="496"/>
        <v>10</v>
      </c>
      <c r="VE44" s="6">
        <f t="shared" si="902"/>
        <v>5</v>
      </c>
      <c r="VF44" s="6">
        <f t="shared" si="497"/>
        <v>-50</v>
      </c>
      <c r="VG44" s="7">
        <f t="shared" si="498"/>
        <v>140</v>
      </c>
      <c r="VH44"/>
      <c r="VI44"/>
      <c r="VJ44"/>
      <c r="VL44" s="5">
        <f t="shared" si="106"/>
        <v>43</v>
      </c>
      <c r="VM44" s="57">
        <v>5</v>
      </c>
      <c r="VN44" s="48" t="str">
        <f>IF(COUNTIF(VM2:VM43,VM44)&gt;0,"R","")</f>
        <v>R</v>
      </c>
      <c r="VO44" s="46">
        <f t="shared" si="499"/>
        <v>8</v>
      </c>
      <c r="VP44" s="6">
        <f t="shared" si="903"/>
        <v>2</v>
      </c>
      <c r="VQ44" s="6">
        <f t="shared" si="500"/>
        <v>-16</v>
      </c>
      <c r="VR44" s="7">
        <f t="shared" si="501"/>
        <v>337</v>
      </c>
      <c r="VS44"/>
      <c r="VT44"/>
      <c r="VU44"/>
      <c r="VW44" s="5">
        <f t="shared" si="108"/>
        <v>43</v>
      </c>
      <c r="VX44" s="57">
        <v>0</v>
      </c>
      <c r="VY44" s="48" t="str">
        <f>IF(COUNTIF(VX2:VX43,VX44)&gt;0,"R","")</f>
        <v>R</v>
      </c>
      <c r="VZ44" s="46">
        <f t="shared" si="502"/>
        <v>11</v>
      </c>
      <c r="WA44" s="6">
        <f t="shared" si="904"/>
        <v>10</v>
      </c>
      <c r="WB44" s="6">
        <f t="shared" si="503"/>
        <v>-110</v>
      </c>
      <c r="WC44" s="7">
        <f t="shared" si="504"/>
        <v>-235</v>
      </c>
      <c r="WD44"/>
      <c r="WE44"/>
      <c r="WF44"/>
      <c r="WH44" s="5">
        <f t="shared" si="110"/>
        <v>43</v>
      </c>
      <c r="WI44" s="57">
        <v>20</v>
      </c>
      <c r="WJ44" s="48" t="str">
        <f>IF(COUNTIF(WI2:WI43,WI44)&gt;0,"R","")</f>
        <v>R</v>
      </c>
      <c r="WK44" s="46">
        <f t="shared" si="505"/>
        <v>7</v>
      </c>
      <c r="WL44" s="6">
        <f t="shared" si="905"/>
        <v>1</v>
      </c>
      <c r="WM44" s="6">
        <f t="shared" si="506"/>
        <v>-7</v>
      </c>
      <c r="WN44" s="7">
        <f t="shared" si="507"/>
        <v>434</v>
      </c>
      <c r="WO44"/>
      <c r="WP44"/>
      <c r="WQ44"/>
      <c r="WS44" s="5">
        <f t="shared" si="112"/>
        <v>43</v>
      </c>
      <c r="WT44" s="57">
        <v>22</v>
      </c>
      <c r="WU44" s="48" t="str">
        <f>IF(COUNTIF(WT2:WT43,WT44)&gt;0,"R","")</f>
        <v>R</v>
      </c>
      <c r="WV44" s="46">
        <f t="shared" si="508"/>
        <v>9</v>
      </c>
      <c r="WW44" s="6">
        <f t="shared" si="906"/>
        <v>4</v>
      </c>
      <c r="WX44" s="6">
        <f t="shared" si="509"/>
        <v>-36</v>
      </c>
      <c r="WY44" s="7">
        <f t="shared" si="510"/>
        <v>217</v>
      </c>
      <c r="WZ44"/>
      <c r="XA44"/>
      <c r="XB44"/>
      <c r="XD44" s="5">
        <f t="shared" si="114"/>
        <v>43</v>
      </c>
      <c r="XE44" s="57">
        <v>20</v>
      </c>
      <c r="XF44" s="48" t="str">
        <f>IF(COUNTIF(XE2:XE43,XE44)&gt;0,"R","")</f>
        <v/>
      </c>
      <c r="XG44" s="46">
        <f t="shared" si="511"/>
        <v>11</v>
      </c>
      <c r="XH44" s="6">
        <f t="shared" si="907"/>
        <v>4</v>
      </c>
      <c r="XI44" s="6">
        <f t="shared" si="512"/>
        <v>100</v>
      </c>
      <c r="XJ44" s="7">
        <f t="shared" si="513"/>
        <v>306</v>
      </c>
      <c r="XK44">
        <v>2</v>
      </c>
      <c r="XL44"/>
      <c r="XM44"/>
      <c r="XO44" s="5">
        <f t="shared" si="116"/>
        <v>43</v>
      </c>
      <c r="XP44" s="57">
        <v>0</v>
      </c>
      <c r="XQ44" s="48" t="str">
        <f>IF(COUNTIF(XP2:XP43,XP44)&gt;0,"R","")</f>
        <v/>
      </c>
      <c r="XR44" s="46">
        <f t="shared" si="514"/>
        <v>13</v>
      </c>
      <c r="XS44" s="6">
        <f t="shared" si="908"/>
        <v>9</v>
      </c>
      <c r="XT44" s="6">
        <f t="shared" si="515"/>
        <v>207</v>
      </c>
      <c r="XU44" s="7">
        <f t="shared" si="516"/>
        <v>-76</v>
      </c>
      <c r="XV44">
        <v>6</v>
      </c>
      <c r="XW44"/>
      <c r="XX44"/>
      <c r="XZ44" s="5">
        <f t="shared" si="118"/>
        <v>43</v>
      </c>
      <c r="YA44" s="57">
        <v>36</v>
      </c>
      <c r="YB44" s="48" t="str">
        <f>IF(COUNTIF(YA2:YA43,YA44)&gt;0,"R","")</f>
        <v>R</v>
      </c>
      <c r="YC44" s="46">
        <f t="shared" si="517"/>
        <v>13</v>
      </c>
      <c r="YD44" s="6">
        <f t="shared" si="909"/>
        <v>6</v>
      </c>
      <c r="YE44" s="6">
        <f t="shared" si="518"/>
        <v>-78</v>
      </c>
      <c r="YF44" s="7">
        <f t="shared" si="519"/>
        <v>-121</v>
      </c>
      <c r="YG44"/>
      <c r="YH44"/>
      <c r="YI44"/>
      <c r="YK44" s="5">
        <f t="shared" si="120"/>
        <v>43</v>
      </c>
      <c r="YL44" s="57">
        <v>17</v>
      </c>
      <c r="YM44" s="48" t="str">
        <f>IF(COUNTIF(YL2:YL43,YL44)&gt;0,"R","")</f>
        <v>R</v>
      </c>
      <c r="YN44" s="46">
        <f t="shared" si="520"/>
        <v>12</v>
      </c>
      <c r="YO44" s="6">
        <f t="shared" si="910"/>
        <v>5</v>
      </c>
      <c r="YP44" s="6">
        <f t="shared" si="521"/>
        <v>-60</v>
      </c>
      <c r="YQ44" s="7">
        <f t="shared" si="522"/>
        <v>73</v>
      </c>
      <c r="YR44"/>
      <c r="YS44"/>
      <c r="YT44"/>
      <c r="YU44"/>
      <c r="YV44" s="5">
        <f t="shared" si="122"/>
        <v>43</v>
      </c>
      <c r="YW44" s="57">
        <v>25</v>
      </c>
      <c r="YX44" s="48" t="str">
        <f>IF(COUNTIF(YW2:YW43,YW44)&gt;0,"R","")</f>
        <v>R</v>
      </c>
      <c r="YY44" s="46">
        <f t="shared" si="523"/>
        <v>13</v>
      </c>
      <c r="YZ44" s="6">
        <f t="shared" si="911"/>
        <v>7</v>
      </c>
      <c r="ZA44" s="6">
        <f t="shared" si="524"/>
        <v>-91</v>
      </c>
      <c r="ZB44" s="7">
        <f t="shared" si="525"/>
        <v>-198</v>
      </c>
      <c r="ZC44"/>
      <c r="ZD44"/>
      <c r="ZE44"/>
      <c r="ZG44" s="5">
        <f t="shared" si="124"/>
        <v>43</v>
      </c>
      <c r="ZH44" s="57">
        <v>2</v>
      </c>
      <c r="ZI44" s="48" t="str">
        <f>IF(COUNTIF(ZH2:ZH43,ZH44)&gt;0,"R","")</f>
        <v/>
      </c>
      <c r="ZJ44" s="46">
        <f t="shared" si="526"/>
        <v>11</v>
      </c>
      <c r="ZK44" s="6">
        <f t="shared" si="912"/>
        <v>4</v>
      </c>
      <c r="ZL44" s="6">
        <f t="shared" si="527"/>
        <v>100</v>
      </c>
      <c r="ZM44" s="7">
        <f t="shared" si="528"/>
        <v>310</v>
      </c>
      <c r="ZN44">
        <v>2</v>
      </c>
      <c r="ZO44"/>
      <c r="ZP44"/>
      <c r="ZR44" s="5">
        <f t="shared" si="126"/>
        <v>43</v>
      </c>
      <c r="ZS44" s="57">
        <v>27</v>
      </c>
      <c r="ZT44" s="48" t="str">
        <f>IF(COUNTIF(ZS2:ZS43,ZS44)&gt;0,"R","")</f>
        <v/>
      </c>
      <c r="ZU44" s="46">
        <f t="shared" si="529"/>
        <v>12</v>
      </c>
      <c r="ZV44" s="6">
        <f t="shared" si="913"/>
        <v>9</v>
      </c>
      <c r="ZW44" s="6">
        <f t="shared" si="530"/>
        <v>216</v>
      </c>
      <c r="ZX44" s="7">
        <f t="shared" si="531"/>
        <v>82</v>
      </c>
      <c r="ZY44">
        <v>3</v>
      </c>
      <c r="ZZ44"/>
      <c r="AAA44"/>
      <c r="AAC44" s="5">
        <f t="shared" si="128"/>
        <v>43</v>
      </c>
      <c r="AAD44" s="57">
        <v>13</v>
      </c>
      <c r="AAE44" s="48" t="str">
        <f>IF(COUNTIF(AAD2:AAD43,AAD44)&gt;0,"R","")</f>
        <v>R</v>
      </c>
      <c r="AAF44" s="46">
        <f t="shared" si="532"/>
        <v>12</v>
      </c>
      <c r="AAG44" s="6">
        <f t="shared" si="914"/>
        <v>7</v>
      </c>
      <c r="AAH44" s="6">
        <f t="shared" si="533"/>
        <v>-84</v>
      </c>
      <c r="AAI44" s="7">
        <f t="shared" si="534"/>
        <v>-142</v>
      </c>
      <c r="AAJ44"/>
      <c r="AAK44"/>
      <c r="AAL44"/>
      <c r="AAN44" s="5">
        <f t="shared" si="130"/>
        <v>43</v>
      </c>
      <c r="AAO44" s="57">
        <v>15</v>
      </c>
      <c r="AAP44" s="48" t="str">
        <f>IF(COUNTIF(AAO2:AAO43,AAO44)&gt;0,"R","")</f>
        <v>R</v>
      </c>
      <c r="AAQ44" s="46">
        <f t="shared" si="535"/>
        <v>10</v>
      </c>
      <c r="AAR44" s="6">
        <f t="shared" si="915"/>
        <v>4</v>
      </c>
      <c r="AAS44" s="6">
        <f t="shared" si="536"/>
        <v>-40</v>
      </c>
      <c r="AAT44" s="7">
        <f t="shared" si="537"/>
        <v>327</v>
      </c>
      <c r="AAU44"/>
      <c r="AAV44"/>
      <c r="AAW44"/>
      <c r="AAY44" s="5">
        <f t="shared" si="132"/>
        <v>43</v>
      </c>
      <c r="AAZ44" s="57">
        <v>30</v>
      </c>
      <c r="ABA44" s="48" t="str">
        <f>IF(COUNTIF(AAZ2:AAZ43,AAZ44)&gt;0,"R","")</f>
        <v>R</v>
      </c>
      <c r="ABB44" s="46">
        <f t="shared" si="538"/>
        <v>10</v>
      </c>
      <c r="ABC44" s="6">
        <f t="shared" si="916"/>
        <v>6</v>
      </c>
      <c r="ABD44" s="6">
        <f t="shared" si="539"/>
        <v>-60</v>
      </c>
      <c r="ABE44" s="7">
        <f t="shared" si="540"/>
        <v>247</v>
      </c>
      <c r="ABF44"/>
      <c r="ABG44"/>
      <c r="ABH44"/>
      <c r="ABJ44" s="5">
        <f t="shared" si="134"/>
        <v>43</v>
      </c>
      <c r="ABK44" s="57">
        <v>8</v>
      </c>
      <c r="ABL44" s="48" t="str">
        <f>IF(COUNTIF(ABK2:ABK43,ABK44)&gt;0,"R","")</f>
        <v>R</v>
      </c>
      <c r="ABM44" s="46">
        <f t="shared" si="541"/>
        <v>12</v>
      </c>
      <c r="ABN44" s="6">
        <f t="shared" si="917"/>
        <v>4</v>
      </c>
      <c r="ABO44" s="6">
        <f t="shared" si="542"/>
        <v>-48</v>
      </c>
      <c r="ABP44" s="7">
        <f t="shared" si="543"/>
        <v>5</v>
      </c>
      <c r="ABQ44"/>
      <c r="ABR44"/>
      <c r="ABS44"/>
      <c r="ABU44" s="5">
        <f t="shared" si="136"/>
        <v>43</v>
      </c>
      <c r="ABV44" s="57">
        <v>12</v>
      </c>
      <c r="ABW44" s="48" t="str">
        <f>IF(COUNTIF(ABV2:ABV43,ABV44)&gt;0,"R","")</f>
        <v/>
      </c>
      <c r="ABX44" s="46">
        <f t="shared" si="544"/>
        <v>15</v>
      </c>
      <c r="ABY44" s="6">
        <f t="shared" si="918"/>
        <v>13</v>
      </c>
      <c r="ABZ44" s="6">
        <f t="shared" si="545"/>
        <v>273</v>
      </c>
      <c r="ACA44" s="7">
        <f t="shared" si="546"/>
        <v>-788</v>
      </c>
      <c r="ACB44">
        <v>7</v>
      </c>
      <c r="ACC44"/>
      <c r="ACD44"/>
      <c r="ACF44" s="5">
        <f t="shared" si="138"/>
        <v>43</v>
      </c>
      <c r="ACG44" s="57">
        <v>22</v>
      </c>
      <c r="ACH44" s="48" t="str">
        <f>IF(COUNTIF(ACG2:ACG43,ACG44)&gt;0,"R","")</f>
        <v>R</v>
      </c>
      <c r="ACI44" s="46">
        <f t="shared" si="547"/>
        <v>12</v>
      </c>
      <c r="ACJ44" s="6">
        <f t="shared" si="919"/>
        <v>8</v>
      </c>
      <c r="ACK44" s="6">
        <f t="shared" si="548"/>
        <v>-96</v>
      </c>
      <c r="ACL44" s="7">
        <f t="shared" si="549"/>
        <v>-82</v>
      </c>
      <c r="ACM44"/>
      <c r="ACN44"/>
      <c r="ACO44"/>
      <c r="ACQ44" s="5">
        <f t="shared" si="140"/>
        <v>43</v>
      </c>
      <c r="ACR44" s="57">
        <v>7</v>
      </c>
      <c r="ACS44" s="48" t="str">
        <f>IF(COUNTIF(ACR2:ACR43,ACR44)&gt;0,"R","")</f>
        <v>R</v>
      </c>
      <c r="ACT44" s="46">
        <f t="shared" si="550"/>
        <v>15</v>
      </c>
      <c r="ACU44" s="6">
        <f t="shared" si="920"/>
        <v>11</v>
      </c>
      <c r="ACV44" s="6">
        <f t="shared" si="551"/>
        <v>-165</v>
      </c>
      <c r="ACW44" s="7">
        <f t="shared" si="552"/>
        <v>-1050</v>
      </c>
      <c r="ACX44"/>
      <c r="ACY44"/>
      <c r="ACZ44"/>
      <c r="ADB44" s="5">
        <f t="shared" si="142"/>
        <v>43</v>
      </c>
      <c r="ADC44" s="57">
        <v>4</v>
      </c>
      <c r="ADD44" s="48" t="str">
        <f>IF(COUNTIF(ADC2:ADC43,ADC44)&gt;0,"R","")</f>
        <v/>
      </c>
      <c r="ADE44" s="46">
        <f t="shared" si="553"/>
        <v>12</v>
      </c>
      <c r="ADF44" s="6">
        <f t="shared" si="921"/>
        <v>9</v>
      </c>
      <c r="ADG44" s="6">
        <f t="shared" si="554"/>
        <v>216</v>
      </c>
      <c r="ADH44" s="7">
        <f t="shared" si="555"/>
        <v>81</v>
      </c>
      <c r="ADI44">
        <v>7</v>
      </c>
      <c r="ADJ44"/>
      <c r="ADK44"/>
      <c r="ADM44" s="5">
        <f t="shared" si="144"/>
        <v>43</v>
      </c>
      <c r="ADN44" s="57">
        <v>35</v>
      </c>
      <c r="ADO44" s="48" t="str">
        <f>IF(COUNTIF(ADN2:ADN43,ADN44)&gt;0,"R","")</f>
        <v>R</v>
      </c>
      <c r="ADP44" s="46">
        <f t="shared" si="556"/>
        <v>12</v>
      </c>
      <c r="ADQ44" s="6">
        <f t="shared" si="922"/>
        <v>4</v>
      </c>
      <c r="ADR44" s="6">
        <f t="shared" si="557"/>
        <v>-48</v>
      </c>
      <c r="ADS44" s="7">
        <f t="shared" si="558"/>
        <v>41</v>
      </c>
      <c r="ADT44"/>
      <c r="ADU44"/>
      <c r="ADV44"/>
      <c r="ADX44" s="5">
        <f t="shared" si="146"/>
        <v>43</v>
      </c>
      <c r="ADY44" s="57">
        <v>7</v>
      </c>
      <c r="ADZ44" s="48" t="str">
        <f>IF(COUNTIF(ADY2:ADY43,ADY44)&gt;0,"R","")</f>
        <v>R</v>
      </c>
      <c r="AEA44" s="46">
        <f t="shared" si="559"/>
        <v>9</v>
      </c>
      <c r="AEB44" s="6">
        <f t="shared" si="923"/>
        <v>7</v>
      </c>
      <c r="AEC44" s="6">
        <f t="shared" si="560"/>
        <v>-63</v>
      </c>
      <c r="AED44" s="7">
        <f t="shared" si="561"/>
        <v>293</v>
      </c>
      <c r="AEE44"/>
      <c r="AEF44"/>
      <c r="AEG44"/>
      <c r="AEI44" s="5">
        <f t="shared" si="148"/>
        <v>43</v>
      </c>
      <c r="AEJ44" s="57">
        <v>35</v>
      </c>
      <c r="AEK44" s="48" t="str">
        <f>IF(COUNTIF(AEJ2:AEJ43,AEJ44)&gt;0,"R","")</f>
        <v>R</v>
      </c>
      <c r="AEL44" s="46">
        <f t="shared" si="562"/>
        <v>13</v>
      </c>
      <c r="AEM44" s="6">
        <f t="shared" si="924"/>
        <v>3</v>
      </c>
      <c r="AEN44" s="6">
        <f t="shared" si="563"/>
        <v>-39</v>
      </c>
      <c r="AEO44" s="7">
        <f t="shared" si="564"/>
        <v>-437</v>
      </c>
      <c r="AEP44"/>
      <c r="AEQ44"/>
      <c r="AER44"/>
      <c r="AET44" s="5">
        <f t="shared" si="150"/>
        <v>43</v>
      </c>
      <c r="AEU44" s="57">
        <v>4</v>
      </c>
      <c r="AEV44" s="48" t="str">
        <f>IF(COUNTIF(AEU2:AEU43,AEU44)&gt;0,"R","")</f>
        <v>R</v>
      </c>
      <c r="AEW44" s="46">
        <f t="shared" si="565"/>
        <v>8</v>
      </c>
      <c r="AEX44" s="6">
        <f t="shared" si="925"/>
        <v>3</v>
      </c>
      <c r="AEY44" s="6">
        <f t="shared" si="566"/>
        <v>-24</v>
      </c>
      <c r="AEZ44" s="7">
        <f t="shared" si="567"/>
        <v>534</v>
      </c>
      <c r="AFA44"/>
      <c r="AFB44"/>
      <c r="AFC44"/>
      <c r="AFE44" s="5">
        <f t="shared" si="152"/>
        <v>43</v>
      </c>
      <c r="AFF44" s="57">
        <v>29</v>
      </c>
      <c r="AFG44" s="48" t="str">
        <f>IF(COUNTIF(AFF2:AFF43,AFF44)&gt;0,"R","")</f>
        <v>R</v>
      </c>
      <c r="AFH44" s="46">
        <f t="shared" si="568"/>
        <v>12</v>
      </c>
      <c r="AFI44" s="6">
        <f t="shared" si="926"/>
        <v>7</v>
      </c>
      <c r="AFJ44" s="6">
        <f t="shared" si="569"/>
        <v>-84</v>
      </c>
      <c r="AFK44" s="7">
        <f t="shared" si="570"/>
        <v>-119</v>
      </c>
      <c r="AFL44"/>
      <c r="AFM44"/>
      <c r="AFN44"/>
      <c r="AFP44" s="5">
        <f t="shared" si="154"/>
        <v>43</v>
      </c>
      <c r="AFQ44" s="57">
        <v>8</v>
      </c>
      <c r="AFR44" s="48" t="str">
        <f>IF(COUNTIF(AFQ2:AFQ43,AFQ44)&gt;0,"R","")</f>
        <v>R</v>
      </c>
      <c r="AFS44" s="46">
        <f t="shared" si="571"/>
        <v>11</v>
      </c>
      <c r="AFT44" s="6">
        <f t="shared" si="927"/>
        <v>7</v>
      </c>
      <c r="AFU44" s="6">
        <f t="shared" si="572"/>
        <v>-77</v>
      </c>
      <c r="AFV44" s="7">
        <f t="shared" si="573"/>
        <v>-5</v>
      </c>
      <c r="AFW44"/>
      <c r="AFX44"/>
      <c r="AFY44"/>
      <c r="AGA44" s="5">
        <f t="shared" si="156"/>
        <v>43</v>
      </c>
      <c r="AGB44" s="57">
        <v>35</v>
      </c>
      <c r="AGC44" s="48" t="str">
        <f>IF(COUNTIF(AGB2:AGB43,AGB44)&gt;0,"R","")</f>
        <v>R</v>
      </c>
      <c r="AGD44" s="46">
        <f t="shared" si="574"/>
        <v>17</v>
      </c>
      <c r="AGE44" s="6">
        <f t="shared" si="928"/>
        <v>10</v>
      </c>
      <c r="AGF44" s="6">
        <f t="shared" si="575"/>
        <v>-170</v>
      </c>
      <c r="AGG44" s="7">
        <f t="shared" si="576"/>
        <v>-1313</v>
      </c>
      <c r="AGH44"/>
      <c r="AGI44"/>
      <c r="AGJ44"/>
      <c r="AGL44" s="5">
        <f t="shared" si="158"/>
        <v>43</v>
      </c>
      <c r="AGM44" s="57">
        <v>32</v>
      </c>
      <c r="AGN44" s="48" t="str">
        <f>IF(COUNTIF(AGM2:AGM43,AGM44)&gt;0,"R","")</f>
        <v>R</v>
      </c>
      <c r="AGO44" s="46">
        <f t="shared" si="577"/>
        <v>10</v>
      </c>
      <c r="AGP44" s="6">
        <f t="shared" si="929"/>
        <v>6</v>
      </c>
      <c r="AGQ44" s="6">
        <f t="shared" si="578"/>
        <v>-60</v>
      </c>
      <c r="AGR44" s="7">
        <f t="shared" si="579"/>
        <v>79</v>
      </c>
      <c r="AGS44"/>
      <c r="AGT44"/>
      <c r="AGU44"/>
      <c r="AGW44" s="5">
        <f t="shared" si="160"/>
        <v>43</v>
      </c>
      <c r="AGX44" s="57">
        <v>36</v>
      </c>
      <c r="AGY44" s="48" t="str">
        <f>IF(COUNTIF(AGX2:AGX43,AGX44)&gt;0,"R","")</f>
        <v/>
      </c>
      <c r="AGZ44" s="46">
        <f t="shared" si="580"/>
        <v>15</v>
      </c>
      <c r="AHA44" s="6">
        <f t="shared" si="930"/>
        <v>12</v>
      </c>
      <c r="AHB44" s="6">
        <f t="shared" si="581"/>
        <v>252</v>
      </c>
      <c r="AHC44" s="7">
        <f t="shared" si="582"/>
        <v>-601</v>
      </c>
      <c r="AHD44">
        <v>8</v>
      </c>
      <c r="AHE44"/>
      <c r="AHF44"/>
      <c r="AHH44" s="5">
        <f t="shared" si="162"/>
        <v>43</v>
      </c>
      <c r="AHI44" s="57">
        <v>7</v>
      </c>
      <c r="AHJ44" s="48" t="str">
        <f>IF(COUNTIF(AHI2:AHI43,AHI44)&gt;0,"R","")</f>
        <v/>
      </c>
      <c r="AHK44" s="46">
        <f t="shared" si="583"/>
        <v>12</v>
      </c>
      <c r="AHL44" s="6">
        <f t="shared" si="931"/>
        <v>3</v>
      </c>
      <c r="AHM44" s="6">
        <f t="shared" si="584"/>
        <v>72</v>
      </c>
      <c r="AHN44" s="7">
        <f t="shared" si="585"/>
        <v>191</v>
      </c>
      <c r="AHO44">
        <v>1</v>
      </c>
      <c r="AHP44"/>
      <c r="AHQ44"/>
      <c r="AHS44" s="5">
        <f t="shared" si="164"/>
        <v>43</v>
      </c>
      <c r="AHT44" s="57">
        <v>12</v>
      </c>
      <c r="AHU44" s="48" t="str">
        <f>IF(COUNTIF(AHT2:AHT43,AHT44)&gt;0,"R","")</f>
        <v/>
      </c>
      <c r="AHV44" s="46">
        <f t="shared" si="586"/>
        <v>12</v>
      </c>
      <c r="AHW44" s="6">
        <f t="shared" si="932"/>
        <v>4</v>
      </c>
      <c r="AHX44" s="6">
        <f t="shared" si="587"/>
        <v>96</v>
      </c>
      <c r="AHY44" s="7">
        <f t="shared" si="588"/>
        <v>205</v>
      </c>
      <c r="AHZ44">
        <v>2</v>
      </c>
      <c r="AIA44"/>
      <c r="AIB44"/>
      <c r="AID44" s="5">
        <f t="shared" si="166"/>
        <v>43</v>
      </c>
      <c r="AIE44" s="57">
        <v>24</v>
      </c>
      <c r="AIF44" s="48" t="str">
        <f>IF(COUNTIF(AIE2:AIE43,AIE44)&gt;0,"R","")</f>
        <v/>
      </c>
      <c r="AIG44" s="46">
        <f t="shared" si="589"/>
        <v>12</v>
      </c>
      <c r="AIH44" s="6">
        <f t="shared" si="933"/>
        <v>8</v>
      </c>
      <c r="AII44" s="6">
        <f t="shared" si="590"/>
        <v>192</v>
      </c>
      <c r="AIJ44" s="7">
        <f t="shared" si="591"/>
        <v>178</v>
      </c>
      <c r="AIK44">
        <v>3</v>
      </c>
      <c r="AIL44"/>
      <c r="AIM44"/>
      <c r="AIO44" s="5">
        <f t="shared" si="168"/>
        <v>43</v>
      </c>
      <c r="AIP44" s="57">
        <v>36</v>
      </c>
      <c r="AIQ44" s="48" t="str">
        <f>IF(COUNTIF(AIP2:AIP43,AIP44)&gt;0,"R","")</f>
        <v>R</v>
      </c>
      <c r="AIR44" s="46">
        <f t="shared" si="592"/>
        <v>12</v>
      </c>
      <c r="AIS44" s="6">
        <f t="shared" si="934"/>
        <v>6</v>
      </c>
      <c r="AIT44" s="6">
        <f t="shared" si="593"/>
        <v>-72</v>
      </c>
      <c r="AIU44" s="7">
        <f t="shared" si="594"/>
        <v>32</v>
      </c>
      <c r="AIV44"/>
      <c r="AIW44"/>
      <c r="AIX44"/>
      <c r="AIZ44" s="5">
        <f t="shared" si="170"/>
        <v>43</v>
      </c>
      <c r="AJA44" s="57">
        <v>24</v>
      </c>
      <c r="AJB44" s="48" t="str">
        <f>IF(COUNTIF(AJA2:AJA43,AJA44)&gt;0,"R","")</f>
        <v>R</v>
      </c>
      <c r="AJC44" s="46">
        <f t="shared" si="595"/>
        <v>9</v>
      </c>
      <c r="AJD44" s="6">
        <f t="shared" si="935"/>
        <v>6</v>
      </c>
      <c r="AJE44" s="6">
        <f t="shared" si="596"/>
        <v>-54</v>
      </c>
      <c r="AJF44" s="7">
        <f t="shared" si="597"/>
        <v>244</v>
      </c>
      <c r="AJG44"/>
      <c r="AJH44"/>
      <c r="AJI44"/>
      <c r="AJK44" s="5">
        <f t="shared" si="172"/>
        <v>43</v>
      </c>
      <c r="AJL44" s="57">
        <v>6</v>
      </c>
      <c r="AJM44" s="48" t="str">
        <f>IF(COUNTIF(AJL2:AJL43,AJL44)&gt;0,"R","")</f>
        <v>R</v>
      </c>
      <c r="AJN44" s="46">
        <f t="shared" si="598"/>
        <v>13</v>
      </c>
      <c r="AJO44" s="6">
        <f t="shared" si="936"/>
        <v>11</v>
      </c>
      <c r="AJP44" s="6">
        <f t="shared" si="599"/>
        <v>-143</v>
      </c>
      <c r="AJQ44" s="7">
        <f t="shared" si="600"/>
        <v>-600</v>
      </c>
      <c r="AJR44"/>
      <c r="AJS44"/>
      <c r="AJT44"/>
      <c r="AJV44" s="5">
        <f t="shared" si="174"/>
        <v>43</v>
      </c>
      <c r="AJW44" s="57">
        <v>27</v>
      </c>
      <c r="AJX44" s="48" t="str">
        <f>IF(COUNTIF(AJW2:AJW43,AJW44)&gt;0,"R","")</f>
        <v>R</v>
      </c>
      <c r="AJY44" s="46">
        <f t="shared" si="601"/>
        <v>12</v>
      </c>
      <c r="AJZ44" s="6">
        <f t="shared" si="937"/>
        <v>8</v>
      </c>
      <c r="AKA44" s="6">
        <f t="shared" si="602"/>
        <v>-96</v>
      </c>
      <c r="AKB44" s="7">
        <f t="shared" si="603"/>
        <v>-180</v>
      </c>
      <c r="AKC44"/>
      <c r="AKD44"/>
      <c r="AKE44"/>
      <c r="AKG44" s="5">
        <f t="shared" si="176"/>
        <v>43</v>
      </c>
      <c r="AKH44" s="57">
        <v>16</v>
      </c>
      <c r="AKI44" s="48" t="str">
        <f>IF(COUNTIF(AKH2:AKH43,AKH44)&gt;0,"R","")</f>
        <v>R</v>
      </c>
      <c r="AKJ44" s="46">
        <f t="shared" si="604"/>
        <v>13</v>
      </c>
      <c r="AKK44" s="6">
        <f t="shared" si="938"/>
        <v>7</v>
      </c>
      <c r="AKL44" s="6">
        <f t="shared" si="605"/>
        <v>-91</v>
      </c>
      <c r="AKM44" s="7">
        <f t="shared" si="606"/>
        <v>-301</v>
      </c>
      <c r="AKN44"/>
      <c r="AKO44"/>
      <c r="AKP44"/>
      <c r="AKR44" s="5">
        <f t="shared" si="178"/>
        <v>43</v>
      </c>
      <c r="AKS44" s="57">
        <v>3</v>
      </c>
      <c r="AKT44" s="48" t="str">
        <f>IF(COUNTIF(AKS2:AKS43,AKS44)&gt;0,"R","")</f>
        <v>R</v>
      </c>
      <c r="AKU44" s="46">
        <f t="shared" si="607"/>
        <v>9</v>
      </c>
      <c r="AKV44" s="6">
        <f t="shared" si="939"/>
        <v>7</v>
      </c>
      <c r="AKW44" s="6">
        <f t="shared" si="608"/>
        <v>-63</v>
      </c>
      <c r="AKX44" s="7">
        <f t="shared" si="609"/>
        <v>330</v>
      </c>
      <c r="AKY44"/>
      <c r="AKZ44"/>
      <c r="ALA44"/>
      <c r="ALC44" s="5">
        <f t="shared" si="180"/>
        <v>43</v>
      </c>
      <c r="ALD44" s="57">
        <v>27</v>
      </c>
      <c r="ALE44" s="48" t="str">
        <f>IF(COUNTIF(ALD2:ALD43,ALD44)&gt;0,"R","")</f>
        <v>R</v>
      </c>
      <c r="ALF44" s="46">
        <f t="shared" si="610"/>
        <v>14</v>
      </c>
      <c r="ALG44" s="6">
        <f t="shared" si="940"/>
        <v>8</v>
      </c>
      <c r="ALH44" s="6">
        <f t="shared" si="611"/>
        <v>-112</v>
      </c>
      <c r="ALI44" s="7">
        <f t="shared" si="612"/>
        <v>-358</v>
      </c>
      <c r="ALJ44"/>
      <c r="ALK44"/>
      <c r="ALL44"/>
      <c r="ALN44" s="5">
        <f t="shared" si="182"/>
        <v>43</v>
      </c>
      <c r="ALO44" s="57">
        <v>3</v>
      </c>
      <c r="ALP44" s="48" t="str">
        <f>IF(COUNTIF(ALO2:ALO43,ALO44)&gt;0,"R","")</f>
        <v>R</v>
      </c>
      <c r="ALQ44" s="46">
        <f t="shared" si="613"/>
        <v>14</v>
      </c>
      <c r="ALR44" s="6">
        <f t="shared" si="941"/>
        <v>7</v>
      </c>
      <c r="ALS44" s="6">
        <f t="shared" si="614"/>
        <v>-98</v>
      </c>
      <c r="ALT44" s="7">
        <f t="shared" si="615"/>
        <v>-239</v>
      </c>
      <c r="ALU44"/>
      <c r="ALV44"/>
      <c r="ALW44"/>
      <c r="ALY44" s="5">
        <f t="shared" si="184"/>
        <v>43</v>
      </c>
      <c r="ALZ44" s="57">
        <v>35</v>
      </c>
      <c r="AMA44" s="48" t="str">
        <f>IF(COUNTIF(ALZ2:ALZ43,ALZ44)&gt;0,"R","")</f>
        <v>R</v>
      </c>
      <c r="AMB44" s="46">
        <f t="shared" si="616"/>
        <v>10</v>
      </c>
      <c r="AMC44" s="6">
        <f t="shared" si="942"/>
        <v>3</v>
      </c>
      <c r="AMD44" s="6">
        <f t="shared" si="617"/>
        <v>-30</v>
      </c>
      <c r="AME44" s="7">
        <f t="shared" si="618"/>
        <v>253</v>
      </c>
      <c r="AMF44"/>
      <c r="AMG44"/>
      <c r="AMH44"/>
      <c r="AMJ44" s="5">
        <f t="shared" si="186"/>
        <v>43</v>
      </c>
      <c r="AMK44" s="57">
        <v>21</v>
      </c>
      <c r="AML44" s="48" t="str">
        <f>IF(COUNTIF(AMK2:AMK43,AMK44)&gt;0,"R","")</f>
        <v>R</v>
      </c>
      <c r="AMM44" s="46">
        <f t="shared" si="619"/>
        <v>10</v>
      </c>
      <c r="AMN44" s="6">
        <f t="shared" si="943"/>
        <v>4</v>
      </c>
      <c r="AMO44" s="6">
        <f t="shared" si="620"/>
        <v>-40</v>
      </c>
      <c r="AMP44" s="7">
        <f t="shared" si="621"/>
        <v>332</v>
      </c>
      <c r="AMQ44"/>
      <c r="AMR44"/>
      <c r="AMS44"/>
      <c r="AMU44" s="5">
        <f t="shared" si="188"/>
        <v>43</v>
      </c>
      <c r="AMV44" s="57">
        <v>32</v>
      </c>
      <c r="AMW44" s="48" t="str">
        <f>IF(COUNTIF(AMV2:AMV43,AMV44)&gt;0,"R","")</f>
        <v/>
      </c>
      <c r="AMX44" s="46">
        <f t="shared" si="622"/>
        <v>13</v>
      </c>
      <c r="AMY44" s="6">
        <f t="shared" si="944"/>
        <v>7</v>
      </c>
      <c r="AMZ44" s="6">
        <f t="shared" si="623"/>
        <v>161</v>
      </c>
      <c r="ANA44" s="7">
        <f t="shared" si="624"/>
        <v>138</v>
      </c>
      <c r="ANB44">
        <v>3</v>
      </c>
      <c r="ANC44"/>
      <c r="AND44"/>
      <c r="ANF44" s="5">
        <f t="shared" si="190"/>
        <v>43</v>
      </c>
      <c r="ANG44" s="57">
        <v>31</v>
      </c>
      <c r="ANH44" s="48" t="str">
        <f>IF(COUNTIF(ANG2:ANG43,ANG44)&gt;0,"R","")</f>
        <v>R</v>
      </c>
      <c r="ANI44" s="46">
        <f t="shared" si="625"/>
        <v>13</v>
      </c>
      <c r="ANJ44" s="6">
        <f t="shared" si="945"/>
        <v>6</v>
      </c>
      <c r="ANK44" s="6">
        <f t="shared" si="626"/>
        <v>-78</v>
      </c>
      <c r="ANL44" s="7">
        <f t="shared" si="627"/>
        <v>-151</v>
      </c>
      <c r="ANM44"/>
      <c r="ANN44"/>
      <c r="ANO44"/>
      <c r="ANQ44" s="5">
        <f t="shared" si="192"/>
        <v>43</v>
      </c>
      <c r="ANR44" s="57">
        <v>30</v>
      </c>
      <c r="ANS44" s="48" t="str">
        <f>IF(COUNTIF(ANR2:ANR43,ANR44)&gt;0,"R","")</f>
        <v>R</v>
      </c>
      <c r="ANT44" s="46">
        <f t="shared" si="628"/>
        <v>10</v>
      </c>
      <c r="ANU44" s="6">
        <f t="shared" si="946"/>
        <v>1</v>
      </c>
      <c r="ANV44" s="6">
        <f t="shared" si="629"/>
        <v>-10</v>
      </c>
      <c r="ANW44" s="7">
        <f t="shared" si="630"/>
        <v>322</v>
      </c>
      <c r="ANX44"/>
      <c r="ANY44"/>
      <c r="ANZ44"/>
      <c r="AOB44" s="5">
        <f t="shared" si="194"/>
        <v>43</v>
      </c>
      <c r="AOC44" s="57">
        <v>34</v>
      </c>
      <c r="AOD44" s="48" t="str">
        <f>IF(COUNTIF(AOC2:AOC43,AOC44)&gt;0,"R","")</f>
        <v>R</v>
      </c>
      <c r="AOE44" s="46">
        <f t="shared" si="631"/>
        <v>9</v>
      </c>
      <c r="AOF44" s="6">
        <f t="shared" si="947"/>
        <v>9</v>
      </c>
      <c r="AOG44" s="6">
        <f t="shared" si="632"/>
        <v>-81</v>
      </c>
      <c r="AOH44" s="7">
        <f t="shared" si="633"/>
        <v>73</v>
      </c>
      <c r="AOI44"/>
      <c r="AOJ44"/>
      <c r="AOK44"/>
      <c r="AOM44" s="5">
        <f t="shared" si="196"/>
        <v>43</v>
      </c>
      <c r="AON44" s="57">
        <v>9</v>
      </c>
      <c r="AOO44" s="48" t="str">
        <f>IF(COUNTIF(AON2:AON43,AON44)&gt;0,"R","")</f>
        <v/>
      </c>
      <c r="AOP44" s="46">
        <f t="shared" si="634"/>
        <v>13</v>
      </c>
      <c r="AOQ44" s="6">
        <f t="shared" si="948"/>
        <v>10</v>
      </c>
      <c r="AOR44" s="6">
        <f t="shared" si="635"/>
        <v>230</v>
      </c>
      <c r="AOS44" s="7">
        <f t="shared" si="636"/>
        <v>-148</v>
      </c>
      <c r="AOT44">
        <v>7</v>
      </c>
      <c r="AOU44"/>
      <c r="AOV44"/>
      <c r="AOX44" s="5">
        <f t="shared" si="198"/>
        <v>43</v>
      </c>
      <c r="AOY44" s="57">
        <v>29</v>
      </c>
      <c r="AOZ44" s="48" t="str">
        <f>IF(COUNTIF(AOY2:AOY43,AOY44)&gt;0,"R","")</f>
        <v>R</v>
      </c>
      <c r="APA44" s="46">
        <f t="shared" si="637"/>
        <v>8</v>
      </c>
      <c r="APB44" s="6">
        <f t="shared" si="949"/>
        <v>4</v>
      </c>
      <c r="APC44" s="6">
        <f t="shared" si="638"/>
        <v>-32</v>
      </c>
      <c r="APD44" s="7">
        <f t="shared" si="639"/>
        <v>597</v>
      </c>
      <c r="APE44"/>
      <c r="APF44"/>
      <c r="APG44"/>
      <c r="API44" s="5">
        <f t="shared" si="200"/>
        <v>43</v>
      </c>
      <c r="APJ44" s="57">
        <v>27</v>
      </c>
      <c r="APK44" s="48" t="str">
        <f>IF(COUNTIF(APJ2:APJ43,APJ44)&gt;0,"R","")</f>
        <v>R</v>
      </c>
      <c r="APL44" s="46">
        <f t="shared" si="640"/>
        <v>9</v>
      </c>
      <c r="APM44" s="6">
        <f t="shared" si="950"/>
        <v>3</v>
      </c>
      <c r="APN44" s="6">
        <f t="shared" si="641"/>
        <v>-27</v>
      </c>
      <c r="APO44" s="7">
        <f t="shared" si="642"/>
        <v>247</v>
      </c>
      <c r="APP44"/>
      <c r="APQ44"/>
      <c r="APR44"/>
      <c r="APT44" s="5">
        <f t="shared" si="202"/>
        <v>43</v>
      </c>
      <c r="APU44" s="57">
        <v>12</v>
      </c>
      <c r="APV44" s="48" t="str">
        <f>IF(COUNTIF(APU2:APU43,APU44)&gt;0,"R","")</f>
        <v>R</v>
      </c>
      <c r="APW44" s="46">
        <f t="shared" si="643"/>
        <v>14</v>
      </c>
      <c r="APX44" s="6">
        <f t="shared" si="951"/>
        <v>8</v>
      </c>
      <c r="APY44" s="6">
        <f t="shared" si="644"/>
        <v>-112</v>
      </c>
      <c r="APZ44" s="7">
        <f t="shared" si="645"/>
        <v>-413</v>
      </c>
      <c r="AQA44"/>
      <c r="AQB44"/>
      <c r="AQC44"/>
      <c r="AQE44" s="5">
        <f t="shared" si="204"/>
        <v>43</v>
      </c>
      <c r="AQF44" s="57">
        <v>20</v>
      </c>
      <c r="AQG44" s="48" t="str">
        <f>IF(COUNTIF(AQF2:AQF43,AQF44)&gt;0,"R","")</f>
        <v/>
      </c>
      <c r="AQH44" s="46">
        <f t="shared" si="646"/>
        <v>11</v>
      </c>
      <c r="AQI44" s="6">
        <f t="shared" si="952"/>
        <v>4</v>
      </c>
      <c r="AQJ44" s="6">
        <f t="shared" si="647"/>
        <v>100</v>
      </c>
      <c r="AQK44" s="7">
        <f t="shared" si="648"/>
        <v>366</v>
      </c>
      <c r="AQL44">
        <v>1</v>
      </c>
      <c r="AQM44"/>
      <c r="AQN44"/>
      <c r="AQP44" s="5">
        <f t="shared" si="206"/>
        <v>43</v>
      </c>
      <c r="AQQ44" s="57">
        <v>9</v>
      </c>
      <c r="AQR44" s="48" t="str">
        <f>IF(COUNTIF(AQQ2:AQQ43,AQQ44)&gt;0,"R","")</f>
        <v>R</v>
      </c>
      <c r="AQS44" s="46">
        <f t="shared" si="649"/>
        <v>12</v>
      </c>
      <c r="AQT44" s="6">
        <f t="shared" si="953"/>
        <v>8</v>
      </c>
      <c r="AQU44" s="6">
        <f t="shared" si="650"/>
        <v>-96</v>
      </c>
      <c r="AQV44" s="7">
        <f t="shared" si="651"/>
        <v>-84</v>
      </c>
      <c r="AQW44"/>
      <c r="AQX44"/>
      <c r="AQY44"/>
      <c r="ARA44" s="5">
        <f t="shared" si="208"/>
        <v>43</v>
      </c>
      <c r="ARB44" s="57">
        <v>14</v>
      </c>
      <c r="ARC44" s="48" t="str">
        <f>IF(COUNTIF(ARB2:ARB43,ARB44)&gt;0,"R","")</f>
        <v/>
      </c>
      <c r="ARD44" s="46">
        <f t="shared" si="652"/>
        <v>12</v>
      </c>
      <c r="ARE44" s="6">
        <f t="shared" si="954"/>
        <v>9</v>
      </c>
      <c r="ARF44" s="6">
        <f t="shared" si="653"/>
        <v>216</v>
      </c>
      <c r="ARG44" s="7">
        <f t="shared" si="654"/>
        <v>90</v>
      </c>
      <c r="ARH44">
        <v>4</v>
      </c>
      <c r="ARI44"/>
      <c r="ARJ44"/>
      <c r="ARL44" s="5">
        <f t="shared" si="210"/>
        <v>43</v>
      </c>
      <c r="ARM44" s="57">
        <v>15</v>
      </c>
      <c r="ARN44" s="48" t="str">
        <f>IF(COUNTIF(ARM2:ARM43,ARM44)&gt;0,"R","")</f>
        <v>R</v>
      </c>
      <c r="ARO44" s="46">
        <f t="shared" si="655"/>
        <v>10</v>
      </c>
      <c r="ARP44" s="6">
        <f t="shared" si="955"/>
        <v>5</v>
      </c>
      <c r="ARQ44" s="6">
        <f t="shared" si="656"/>
        <v>-50</v>
      </c>
      <c r="ARR44" s="7">
        <f t="shared" si="657"/>
        <v>170</v>
      </c>
      <c r="ARS44"/>
      <c r="ART44"/>
      <c r="ARU44"/>
      <c r="ARW44" s="5">
        <f t="shared" si="212"/>
        <v>43</v>
      </c>
      <c r="ARX44" s="57">
        <v>33</v>
      </c>
      <c r="ARY44" s="48" t="str">
        <f>IF(COUNTIF(ARX2:ARX43,ARX44)&gt;0,"R","")</f>
        <v>R</v>
      </c>
      <c r="ARZ44" s="46">
        <f t="shared" si="658"/>
        <v>13</v>
      </c>
      <c r="ASA44" s="6">
        <f t="shared" si="956"/>
        <v>8</v>
      </c>
      <c r="ASB44" s="6">
        <f t="shared" si="659"/>
        <v>-104</v>
      </c>
      <c r="ASC44" s="7">
        <f t="shared" si="660"/>
        <v>-245</v>
      </c>
      <c r="ASD44"/>
      <c r="ASE44"/>
      <c r="ASF44"/>
      <c r="ASH44" s="5">
        <f t="shared" si="214"/>
        <v>43</v>
      </c>
      <c r="ASI44" s="57">
        <v>3</v>
      </c>
      <c r="ASJ44" s="48" t="str">
        <f>IF(COUNTIF(ASI2:ASI43,ASI44)&gt;0,"R","")</f>
        <v/>
      </c>
      <c r="ASK44" s="46">
        <f t="shared" si="661"/>
        <v>14</v>
      </c>
      <c r="ASL44" s="6">
        <f t="shared" si="957"/>
        <v>11</v>
      </c>
      <c r="ASM44" s="6">
        <f t="shared" si="662"/>
        <v>242</v>
      </c>
      <c r="ASN44" s="7">
        <f t="shared" si="663"/>
        <v>-394</v>
      </c>
      <c r="ASO44">
        <v>5</v>
      </c>
      <c r="ASP44"/>
      <c r="ASQ44"/>
      <c r="ASS44" s="5">
        <f t="shared" si="216"/>
        <v>43</v>
      </c>
      <c r="AST44" s="57">
        <v>24</v>
      </c>
      <c r="ASU44" s="48" t="str">
        <f>IF(COUNTIF(AST2:AST43,AST44)&gt;0,"R","")</f>
        <v>R</v>
      </c>
      <c r="ASV44" s="46">
        <f t="shared" si="664"/>
        <v>10</v>
      </c>
      <c r="ASW44" s="6">
        <f t="shared" si="958"/>
        <v>6</v>
      </c>
      <c r="ASX44" s="6">
        <f t="shared" si="665"/>
        <v>-60</v>
      </c>
      <c r="ASY44" s="7">
        <f t="shared" si="666"/>
        <v>226</v>
      </c>
      <c r="ASZ44"/>
      <c r="ATA44"/>
      <c r="ATB44"/>
      <c r="ATD44" s="5">
        <f t="shared" si="218"/>
        <v>43</v>
      </c>
      <c r="ATE44" s="57">
        <v>27</v>
      </c>
      <c r="ATF44" s="48" t="str">
        <f>IF(COUNTIF(ATE2:ATE43,ATE44)&gt;0,"R","")</f>
        <v>R</v>
      </c>
      <c r="ATG44" s="46">
        <f t="shared" si="667"/>
        <v>11</v>
      </c>
      <c r="ATH44" s="6">
        <f t="shared" si="959"/>
        <v>8</v>
      </c>
      <c r="ATI44" s="6">
        <f t="shared" si="668"/>
        <v>-88</v>
      </c>
      <c r="ATJ44" s="7">
        <f t="shared" si="669"/>
        <v>-71</v>
      </c>
      <c r="ATK44"/>
      <c r="ATL44"/>
      <c r="ATM44"/>
      <c r="ATO44" s="5">
        <f t="shared" si="220"/>
        <v>43</v>
      </c>
      <c r="ATP44" s="57">
        <v>7</v>
      </c>
      <c r="ATQ44" s="48" t="str">
        <f>IF(COUNTIF(ATP2:ATP43,ATP44)&gt;0,"R","")</f>
        <v>R</v>
      </c>
      <c r="ATR44" s="46">
        <f t="shared" si="670"/>
        <v>11</v>
      </c>
      <c r="ATS44" s="6">
        <f t="shared" si="960"/>
        <v>7</v>
      </c>
      <c r="ATT44" s="6">
        <f t="shared" si="671"/>
        <v>-77</v>
      </c>
      <c r="ATU44" s="7">
        <f t="shared" si="672"/>
        <v>74</v>
      </c>
      <c r="ATV44"/>
      <c r="ATW44"/>
      <c r="ATX44"/>
      <c r="ATZ44" s="5">
        <f t="shared" si="222"/>
        <v>43</v>
      </c>
      <c r="AUA44" s="57">
        <v>21</v>
      </c>
      <c r="AUB44" s="48" t="str">
        <f>IF(COUNTIF(AUA2:AUA43,AUA44)&gt;0,"R","")</f>
        <v>R</v>
      </c>
      <c r="AUC44" s="46">
        <f t="shared" si="673"/>
        <v>12</v>
      </c>
      <c r="AUD44" s="6">
        <f t="shared" si="961"/>
        <v>4</v>
      </c>
      <c r="AUE44" s="6">
        <f t="shared" si="674"/>
        <v>-48</v>
      </c>
      <c r="AUF44" s="7">
        <f t="shared" si="675"/>
        <v>110</v>
      </c>
      <c r="AUG44"/>
      <c r="AUH44"/>
      <c r="AUI44"/>
      <c r="AUK44" s="5">
        <f t="shared" si="224"/>
        <v>43</v>
      </c>
      <c r="AUL44" s="57">
        <v>25</v>
      </c>
      <c r="AUM44" s="48" t="str">
        <f>IF(COUNTIF(AUL2:AUL43,AUL44)&gt;0,"R","")</f>
        <v/>
      </c>
      <c r="AUN44" s="46">
        <f t="shared" si="676"/>
        <v>8</v>
      </c>
      <c r="AUO44" s="6">
        <f t="shared" si="962"/>
        <v>2</v>
      </c>
      <c r="AUP44" s="6">
        <f t="shared" si="677"/>
        <v>56</v>
      </c>
      <c r="AUQ44" s="7">
        <f t="shared" si="678"/>
        <v>473</v>
      </c>
      <c r="AUR44">
        <v>1</v>
      </c>
      <c r="AUS44"/>
      <c r="AUT44"/>
      <c r="AUV44" s="5">
        <f t="shared" si="226"/>
        <v>43</v>
      </c>
      <c r="AUW44" s="57">
        <v>12</v>
      </c>
      <c r="AUX44" s="48" t="str">
        <f>IF(COUNTIF(AUW2:AUW43,AUW44)&gt;0,"R","")</f>
        <v/>
      </c>
      <c r="AUY44" s="46">
        <f t="shared" si="679"/>
        <v>12</v>
      </c>
      <c r="AUZ44" s="6">
        <f t="shared" si="963"/>
        <v>4</v>
      </c>
      <c r="AVA44" s="6">
        <f t="shared" si="680"/>
        <v>96</v>
      </c>
      <c r="AVB44" s="7">
        <f t="shared" si="681"/>
        <v>222</v>
      </c>
      <c r="AVC44">
        <v>1</v>
      </c>
      <c r="AVD44"/>
      <c r="AVE44"/>
      <c r="AVG44" s="5">
        <f t="shared" si="228"/>
        <v>43</v>
      </c>
      <c r="AVH44" s="57">
        <v>4</v>
      </c>
      <c r="AVI44" s="48" t="str">
        <f>IF(COUNTIF(AVH2:AVH43,AVH44)&gt;0,"R","")</f>
        <v>R</v>
      </c>
      <c r="AVJ44" s="46">
        <f t="shared" si="682"/>
        <v>6</v>
      </c>
      <c r="AVK44" s="6">
        <f t="shared" si="964"/>
        <v>1</v>
      </c>
      <c r="AVL44" s="6">
        <f t="shared" si="683"/>
        <v>-6</v>
      </c>
      <c r="AVM44" s="7">
        <f t="shared" si="684"/>
        <v>389</v>
      </c>
      <c r="AVN44"/>
      <c r="AVO44"/>
      <c r="AVP44"/>
      <c r="AVR44" s="5">
        <f t="shared" si="230"/>
        <v>43</v>
      </c>
      <c r="AVS44" s="57">
        <v>12</v>
      </c>
      <c r="AVT44" s="48" t="str">
        <f>IF(COUNTIF(AVS2:AVS43,AVS44)&gt;0,"R","")</f>
        <v>R</v>
      </c>
      <c r="AVU44" s="46">
        <f t="shared" si="685"/>
        <v>8</v>
      </c>
      <c r="AVV44" s="6">
        <f t="shared" si="965"/>
        <v>3</v>
      </c>
      <c r="AVW44" s="6">
        <f t="shared" si="686"/>
        <v>-24</v>
      </c>
      <c r="AVX44" s="7">
        <f t="shared" si="687"/>
        <v>440</v>
      </c>
      <c r="AVY44"/>
      <c r="AVZ44"/>
      <c r="AWA44"/>
      <c r="AWC44" s="5">
        <f t="shared" si="232"/>
        <v>43</v>
      </c>
      <c r="AWD44" s="57">
        <v>22</v>
      </c>
      <c r="AWE44" s="48" t="str">
        <f>IF(COUNTIF(AWD2:AWD43,AWD44)&gt;0,"R","")</f>
        <v/>
      </c>
      <c r="AWF44" s="46">
        <f t="shared" si="688"/>
        <v>14</v>
      </c>
      <c r="AWG44" s="6">
        <f t="shared" si="966"/>
        <v>7</v>
      </c>
      <c r="AWH44" s="6">
        <f t="shared" si="689"/>
        <v>154</v>
      </c>
      <c r="AWI44" s="7">
        <f t="shared" si="690"/>
        <v>-12</v>
      </c>
      <c r="AWJ44">
        <v>2</v>
      </c>
      <c r="AWK44"/>
      <c r="AWL44"/>
      <c r="AWN44" s="5">
        <f t="shared" si="234"/>
        <v>43</v>
      </c>
      <c r="AWO44" s="57">
        <v>34</v>
      </c>
      <c r="AWP44" s="48" t="str">
        <f>IF(COUNTIF(AWO2:AWO43,AWO44)&gt;0,"R","")</f>
        <v>R</v>
      </c>
      <c r="AWQ44" s="46">
        <f t="shared" si="691"/>
        <v>9</v>
      </c>
      <c r="AWR44" s="6">
        <f t="shared" si="967"/>
        <v>4</v>
      </c>
      <c r="AWS44" s="6">
        <f t="shared" si="692"/>
        <v>-36</v>
      </c>
      <c r="AWT44" s="7">
        <f t="shared" si="693"/>
        <v>240</v>
      </c>
      <c r="AWU44"/>
      <c r="AWV44"/>
      <c r="AWW44"/>
      <c r="AWY44" s="5">
        <f t="shared" si="236"/>
        <v>43</v>
      </c>
      <c r="AWZ44" s="57">
        <v>4</v>
      </c>
      <c r="AXA44" s="48" t="str">
        <f>IF(COUNTIF(AWZ2:AWZ43,AWZ44)&gt;0,"R","")</f>
        <v/>
      </c>
      <c r="AXB44" s="46">
        <f t="shared" si="694"/>
        <v>12</v>
      </c>
      <c r="AXC44" s="6">
        <f t="shared" si="968"/>
        <v>6</v>
      </c>
      <c r="AXD44" s="6">
        <f t="shared" si="695"/>
        <v>144</v>
      </c>
      <c r="AXE44" s="7">
        <f t="shared" si="696"/>
        <v>242</v>
      </c>
      <c r="AXF44">
        <v>1</v>
      </c>
      <c r="AXG44"/>
      <c r="AXH44"/>
      <c r="AXJ44" s="5">
        <f t="shared" si="238"/>
        <v>43</v>
      </c>
      <c r="AXK44" s="57">
        <v>36</v>
      </c>
      <c r="AXL44" s="48" t="str">
        <f>IF(COUNTIF(AXK2:AXK43,AXK44)&gt;0,"R","")</f>
        <v>R</v>
      </c>
      <c r="AXM44" s="46">
        <f t="shared" si="697"/>
        <v>10</v>
      </c>
      <c r="AXN44" s="6">
        <f t="shared" si="969"/>
        <v>4</v>
      </c>
      <c r="AXO44" s="6">
        <f t="shared" si="698"/>
        <v>-40</v>
      </c>
      <c r="AXP44" s="7">
        <f t="shared" si="699"/>
        <v>298</v>
      </c>
      <c r="AXQ44"/>
      <c r="AXR44"/>
      <c r="AXS44"/>
      <c r="AXU44" s="5">
        <f t="shared" si="240"/>
        <v>43</v>
      </c>
      <c r="AXV44" s="57">
        <v>34</v>
      </c>
      <c r="AXW44" s="48" t="str">
        <f>IF(COUNTIF(AXV2:AXV43,AXV44)&gt;0,"R","")</f>
        <v>R</v>
      </c>
      <c r="AXX44" s="46">
        <f t="shared" si="700"/>
        <v>14</v>
      </c>
      <c r="AXY44" s="6">
        <f t="shared" si="970"/>
        <v>7</v>
      </c>
      <c r="AXZ44" s="6">
        <f t="shared" si="701"/>
        <v>-98</v>
      </c>
      <c r="AYA44" s="7">
        <f t="shared" si="702"/>
        <v>-328</v>
      </c>
      <c r="AYB44"/>
      <c r="AYC44"/>
      <c r="AYD44"/>
      <c r="AYF44" s="5">
        <f t="shared" si="242"/>
        <v>43</v>
      </c>
      <c r="AYG44" s="57">
        <v>10</v>
      </c>
      <c r="AYH44" s="48" t="str">
        <f>IF(COUNTIF(AYG2:AYG43,AYG44)&gt;0,"R","")</f>
        <v>R</v>
      </c>
      <c r="AYI44" s="46">
        <f t="shared" si="703"/>
        <v>12</v>
      </c>
      <c r="AYJ44" s="6">
        <f t="shared" si="971"/>
        <v>5</v>
      </c>
      <c r="AYK44" s="6">
        <f t="shared" si="704"/>
        <v>-60</v>
      </c>
      <c r="AYL44" s="7">
        <f t="shared" si="705"/>
        <v>112</v>
      </c>
      <c r="AYM44"/>
      <c r="AYN44"/>
      <c r="AYO44"/>
      <c r="AYQ44" s="5">
        <f t="shared" si="244"/>
        <v>43</v>
      </c>
      <c r="AYR44" s="57">
        <v>4</v>
      </c>
      <c r="AYS44" s="48" t="str">
        <f>IF(COUNTIF(AYR2:AYR43,AYR44)&gt;0,"R","")</f>
        <v>R</v>
      </c>
      <c r="AYT44" s="46">
        <f t="shared" si="706"/>
        <v>13</v>
      </c>
      <c r="AYU44" s="6">
        <f t="shared" si="972"/>
        <v>9</v>
      </c>
      <c r="AYV44" s="6">
        <f t="shared" si="707"/>
        <v>-117</v>
      </c>
      <c r="AYW44" s="7">
        <f t="shared" si="708"/>
        <v>-373</v>
      </c>
      <c r="AYX44"/>
      <c r="AYY44"/>
      <c r="AYZ44"/>
      <c r="AZB44" s="5">
        <f t="shared" si="246"/>
        <v>43</v>
      </c>
      <c r="AZC44" s="57">
        <v>22</v>
      </c>
      <c r="AZD44" s="48" t="str">
        <f>IF(COUNTIF(AZC2:AZC43,AZC44)&gt;0,"R","")</f>
        <v/>
      </c>
      <c r="AZE44" s="46">
        <f t="shared" si="709"/>
        <v>11</v>
      </c>
      <c r="AZF44" s="6">
        <f t="shared" si="973"/>
        <v>2</v>
      </c>
      <c r="AZG44" s="6">
        <f t="shared" si="710"/>
        <v>50</v>
      </c>
      <c r="AZH44" s="7">
        <f t="shared" si="711"/>
        <v>122</v>
      </c>
      <c r="AZI44">
        <v>2</v>
      </c>
      <c r="AZJ44"/>
      <c r="AZK44"/>
      <c r="AZM44" s="5">
        <f t="shared" si="248"/>
        <v>43</v>
      </c>
      <c r="AZN44" s="57">
        <v>6</v>
      </c>
      <c r="AZO44" s="48" t="str">
        <f>IF(COUNTIF(AZN2:AZN43,AZN44)&gt;0,"R","")</f>
        <v/>
      </c>
      <c r="AZP44" s="46">
        <f t="shared" si="712"/>
        <v>10</v>
      </c>
      <c r="AZQ44" s="6">
        <f t="shared" si="974"/>
        <v>3</v>
      </c>
      <c r="AZR44" s="6">
        <f t="shared" si="713"/>
        <v>78</v>
      </c>
      <c r="AZS44" s="7">
        <f t="shared" si="714"/>
        <v>391</v>
      </c>
      <c r="AZT44">
        <v>1</v>
      </c>
      <c r="AZU44"/>
      <c r="AZV44"/>
      <c r="AZX44" s="5">
        <f t="shared" si="250"/>
        <v>43</v>
      </c>
      <c r="AZY44" s="57">
        <v>5</v>
      </c>
      <c r="AZZ44" s="48" t="str">
        <f>IF(COUNTIF(AZY2:AZY43,AZY44)&gt;0,"R","")</f>
        <v>R</v>
      </c>
      <c r="BAA44" s="46">
        <f t="shared" si="715"/>
        <v>15</v>
      </c>
      <c r="BAB44" s="6">
        <f t="shared" si="975"/>
        <v>9</v>
      </c>
      <c r="BAC44" s="6">
        <f t="shared" si="716"/>
        <v>-135</v>
      </c>
      <c r="BAD44" s="7">
        <f t="shared" si="717"/>
        <v>-646</v>
      </c>
      <c r="BAE44"/>
      <c r="BAF44"/>
      <c r="BAG44"/>
      <c r="BAI44" s="5">
        <f t="shared" si="252"/>
        <v>43</v>
      </c>
      <c r="BAJ44" s="57">
        <v>28</v>
      </c>
      <c r="BAK44" s="48" t="str">
        <f>IF(COUNTIF(BAJ2:BAJ43,BAJ44)&gt;0,"R","")</f>
        <v/>
      </c>
      <c r="BAL44" s="46">
        <f t="shared" si="718"/>
        <v>11</v>
      </c>
      <c r="BAM44" s="6">
        <f t="shared" si="976"/>
        <v>6</v>
      </c>
      <c r="BAN44" s="6">
        <f t="shared" si="719"/>
        <v>150</v>
      </c>
      <c r="BAO44" s="7">
        <f t="shared" si="720"/>
        <v>19</v>
      </c>
      <c r="BAP44">
        <v>6</v>
      </c>
      <c r="BAQ44"/>
      <c r="BAR44"/>
      <c r="BAT44" s="5">
        <f t="shared" si="254"/>
        <v>43</v>
      </c>
      <c r="BAU44" s="57">
        <v>12</v>
      </c>
      <c r="BAV44" s="48" t="str">
        <f>IF(COUNTIF(BAU2:BAU43,BAU44)&gt;0,"R","")</f>
        <v>R</v>
      </c>
      <c r="BAW44" s="46">
        <f t="shared" si="721"/>
        <v>10</v>
      </c>
      <c r="BAX44" s="6">
        <f t="shared" si="977"/>
        <v>5</v>
      </c>
      <c r="BAY44" s="6">
        <f t="shared" si="722"/>
        <v>-50</v>
      </c>
      <c r="BAZ44" s="7">
        <f t="shared" si="723"/>
        <v>242</v>
      </c>
      <c r="BBA44"/>
      <c r="BBB44"/>
      <c r="BBC44"/>
      <c r="BBE44" s="5">
        <f t="shared" si="256"/>
        <v>43</v>
      </c>
      <c r="BBF44" s="57">
        <v>15</v>
      </c>
      <c r="BBG44" s="48" t="str">
        <f>IF(COUNTIF(BBF2:BBF43,BBF44)&gt;0,"R","")</f>
        <v/>
      </c>
      <c r="BBH44" s="46">
        <f t="shared" si="724"/>
        <v>14</v>
      </c>
      <c r="BBI44" s="6">
        <f t="shared" si="978"/>
        <v>9</v>
      </c>
      <c r="BBJ44" s="6">
        <f t="shared" si="725"/>
        <v>198</v>
      </c>
      <c r="BBK44" s="7">
        <f t="shared" si="726"/>
        <v>-216</v>
      </c>
      <c r="BBL44">
        <v>1</v>
      </c>
      <c r="BBM44"/>
      <c r="BBN44"/>
      <c r="BBP44" s="5">
        <f t="shared" si="258"/>
        <v>43</v>
      </c>
      <c r="BBQ44" s="57">
        <v>18</v>
      </c>
      <c r="BBR44" s="48" t="str">
        <f>IF(COUNTIF(BBQ2:BBQ43,BBQ44)&gt;0,"R","")</f>
        <v/>
      </c>
      <c r="BBS44" s="46">
        <f t="shared" si="727"/>
        <v>14</v>
      </c>
      <c r="BBT44" s="6">
        <f t="shared" si="979"/>
        <v>9</v>
      </c>
      <c r="BBU44" s="6">
        <f t="shared" si="728"/>
        <v>198</v>
      </c>
      <c r="BBV44" s="7">
        <f t="shared" si="729"/>
        <v>-179</v>
      </c>
      <c r="BBW44">
        <v>4</v>
      </c>
      <c r="BBX44"/>
      <c r="BBY44"/>
      <c r="BCA44" s="5">
        <f t="shared" si="260"/>
        <v>43</v>
      </c>
      <c r="BCB44" s="57">
        <v>10</v>
      </c>
      <c r="BCC44" s="48" t="str">
        <f>IF(COUNTIF(BCB2:BCB43,BCB44)&gt;0,"R","")</f>
        <v>R</v>
      </c>
      <c r="BCD44" s="46">
        <f t="shared" si="730"/>
        <v>14</v>
      </c>
      <c r="BCE44" s="6">
        <f t="shared" si="980"/>
        <v>7</v>
      </c>
      <c r="BCF44" s="6">
        <f t="shared" si="731"/>
        <v>-98</v>
      </c>
      <c r="BCG44" s="7">
        <f t="shared" si="732"/>
        <v>-263</v>
      </c>
      <c r="BCH44"/>
      <c r="BCI44"/>
      <c r="BCJ44"/>
      <c r="BCL44" s="5">
        <f t="shared" si="262"/>
        <v>43</v>
      </c>
      <c r="BCM44" s="57">
        <v>13</v>
      </c>
      <c r="BCN44" s="48" t="str">
        <f>IF(COUNTIF(BCM2:BCM43,BCM44)&gt;0,"R","")</f>
        <v>R</v>
      </c>
      <c r="BCO44" s="46">
        <f t="shared" si="733"/>
        <v>13</v>
      </c>
      <c r="BCP44" s="6">
        <f t="shared" si="981"/>
        <v>8</v>
      </c>
      <c r="BCQ44" s="6">
        <f t="shared" si="734"/>
        <v>-104</v>
      </c>
      <c r="BCR44" s="7">
        <f t="shared" si="735"/>
        <v>-309</v>
      </c>
      <c r="BCS44"/>
      <c r="BCT44"/>
      <c r="BCU44"/>
      <c r="BCW44" s="5">
        <f t="shared" si="264"/>
        <v>43</v>
      </c>
      <c r="BCX44" s="57">
        <v>9</v>
      </c>
      <c r="BCY44" s="48" t="str">
        <f>IF(COUNTIF(BCX2:BCX43,BCX44)&gt;0,"R","")</f>
        <v>R</v>
      </c>
      <c r="BCZ44" s="46">
        <f t="shared" si="736"/>
        <v>10</v>
      </c>
      <c r="BDA44" s="6">
        <f t="shared" si="982"/>
        <v>8</v>
      </c>
      <c r="BDB44" s="6">
        <f t="shared" si="737"/>
        <v>-80</v>
      </c>
      <c r="BDC44" s="7">
        <f t="shared" si="738"/>
        <v>79</v>
      </c>
      <c r="BDD44"/>
      <c r="BDE44"/>
      <c r="BDF44"/>
      <c r="BDH44" s="5">
        <f t="shared" si="266"/>
        <v>43</v>
      </c>
      <c r="BDI44" s="57">
        <v>10</v>
      </c>
      <c r="BDJ44" s="48" t="str">
        <f>IF(COUNTIF(BDI2:BDI43,BDI44)&gt;0,"R","")</f>
        <v>R</v>
      </c>
      <c r="BDK44" s="46">
        <f t="shared" si="739"/>
        <v>13</v>
      </c>
      <c r="BDL44" s="6">
        <f t="shared" si="983"/>
        <v>9</v>
      </c>
      <c r="BDM44" s="6">
        <f t="shared" si="740"/>
        <v>-117</v>
      </c>
      <c r="BDN44" s="7">
        <f t="shared" si="741"/>
        <v>-323</v>
      </c>
      <c r="BDO44"/>
      <c r="BDP44"/>
      <c r="BDQ44"/>
      <c r="BDS44" s="5">
        <f t="shared" si="268"/>
        <v>43</v>
      </c>
      <c r="BDT44" s="57">
        <v>33</v>
      </c>
      <c r="BDU44" s="48" t="str">
        <f>IF(COUNTIF(BDT2:BDT43,BDT44)&gt;0,"R","")</f>
        <v>R</v>
      </c>
      <c r="BDV44" s="46">
        <f t="shared" si="742"/>
        <v>10</v>
      </c>
      <c r="BDW44" s="6">
        <f t="shared" si="984"/>
        <v>1</v>
      </c>
      <c r="BDX44" s="6">
        <f t="shared" si="743"/>
        <v>-10</v>
      </c>
      <c r="BDY44" s="7">
        <f t="shared" si="744"/>
        <v>213</v>
      </c>
      <c r="BDZ44"/>
      <c r="BEA44"/>
      <c r="BEB44"/>
      <c r="BED44" s="5">
        <f t="shared" si="270"/>
        <v>43</v>
      </c>
      <c r="BEE44" s="57">
        <v>4</v>
      </c>
      <c r="BEF44" s="48" t="str">
        <f>IF(COUNTIF(BEE2:BEE43,BEE44)&gt;0,"R","")</f>
        <v/>
      </c>
      <c r="BEG44" s="46">
        <f t="shared" si="745"/>
        <v>11</v>
      </c>
      <c r="BEH44" s="6">
        <f t="shared" si="985"/>
        <v>7</v>
      </c>
      <c r="BEI44" s="6">
        <f t="shared" si="746"/>
        <v>175</v>
      </c>
      <c r="BEJ44" s="7">
        <f t="shared" si="747"/>
        <v>195</v>
      </c>
      <c r="BEK44">
        <v>4</v>
      </c>
      <c r="BEL44"/>
      <c r="BEM44"/>
      <c r="BEO44" s="5">
        <f t="shared" si="272"/>
        <v>43</v>
      </c>
      <c r="BEP44" s="57">
        <v>13</v>
      </c>
      <c r="BEQ44" s="48" t="str">
        <f>IF(COUNTIF(BEP2:BEP43,BEP44)&gt;0,"R","")</f>
        <v>R</v>
      </c>
      <c r="BER44" s="46">
        <f t="shared" si="748"/>
        <v>13</v>
      </c>
      <c r="BES44" s="6">
        <f t="shared" si="986"/>
        <v>7</v>
      </c>
      <c r="BET44" s="6">
        <f t="shared" si="749"/>
        <v>-91</v>
      </c>
      <c r="BEU44" s="7">
        <f t="shared" si="750"/>
        <v>-235</v>
      </c>
      <c r="BEV44"/>
      <c r="BEW44"/>
      <c r="BEX44"/>
      <c r="BEZ44" s="5">
        <f t="shared" si="274"/>
        <v>43</v>
      </c>
      <c r="BFA44" s="57">
        <v>33</v>
      </c>
      <c r="BFB44" s="48" t="str">
        <f>IF(COUNTIF(BFA2:BFA43,BFA44)&gt;0,"R","")</f>
        <v/>
      </c>
      <c r="BFC44" s="46">
        <f t="shared" si="751"/>
        <v>12</v>
      </c>
      <c r="BFD44" s="6">
        <f t="shared" si="987"/>
        <v>4</v>
      </c>
      <c r="BFE44" s="6">
        <f t="shared" si="752"/>
        <v>96</v>
      </c>
      <c r="BFF44" s="7">
        <f t="shared" si="753"/>
        <v>219</v>
      </c>
      <c r="BFG44">
        <v>4</v>
      </c>
      <c r="BFH44"/>
      <c r="BFI44"/>
      <c r="BFK44" s="5">
        <f t="shared" si="276"/>
        <v>43</v>
      </c>
      <c r="BFL44" s="57">
        <v>31</v>
      </c>
      <c r="BFM44" s="48" t="str">
        <f>IF(COUNTIF(BFL2:BFL43,BFL44)&gt;0,"R","")</f>
        <v/>
      </c>
      <c r="BFN44" s="46">
        <f t="shared" si="754"/>
        <v>14</v>
      </c>
      <c r="BFO44" s="6">
        <f t="shared" si="988"/>
        <v>11</v>
      </c>
      <c r="BFP44" s="6">
        <f t="shared" si="755"/>
        <v>242</v>
      </c>
      <c r="BFQ44" s="7">
        <f t="shared" si="756"/>
        <v>-519</v>
      </c>
      <c r="BFR44">
        <v>1</v>
      </c>
      <c r="BFS44"/>
      <c r="BFT44"/>
      <c r="BFV44" s="5">
        <f t="shared" si="278"/>
        <v>43</v>
      </c>
      <c r="BFW44" s="57">
        <v>28</v>
      </c>
      <c r="BFX44" s="48" t="str">
        <f>IF(COUNTIF(BFW2:BFW43,BFW44)&gt;0,"R","")</f>
        <v>R</v>
      </c>
      <c r="BFY44" s="46">
        <f t="shared" si="757"/>
        <v>12</v>
      </c>
      <c r="BFZ44" s="6">
        <f t="shared" si="989"/>
        <v>4</v>
      </c>
      <c r="BGA44" s="6">
        <f t="shared" si="758"/>
        <v>-48</v>
      </c>
      <c r="BGB44" s="7">
        <f t="shared" si="759"/>
        <v>8</v>
      </c>
      <c r="BGC44"/>
      <c r="BGD44"/>
      <c r="BGE44"/>
      <c r="BGG44" s="5">
        <f t="shared" si="280"/>
        <v>43</v>
      </c>
      <c r="BGH44" s="57">
        <v>0</v>
      </c>
      <c r="BGI44" s="48" t="str">
        <f>IF(COUNTIF(BGH2:BGH43,BGH44)&gt;0,"R","")</f>
        <v>R</v>
      </c>
      <c r="BGJ44" s="46">
        <f t="shared" si="760"/>
        <v>14</v>
      </c>
      <c r="BGK44" s="6">
        <f t="shared" si="990"/>
        <v>7</v>
      </c>
      <c r="BGL44" s="6">
        <f t="shared" si="761"/>
        <v>-98</v>
      </c>
      <c r="BGM44" s="7">
        <f t="shared" si="762"/>
        <v>-252</v>
      </c>
      <c r="BGN44"/>
      <c r="BGO44"/>
      <c r="BGP44"/>
      <c r="BGR44" s="5">
        <f t="shared" si="282"/>
        <v>43</v>
      </c>
      <c r="BGS44" s="57">
        <v>5</v>
      </c>
      <c r="BGT44" s="48" t="str">
        <f>IF(COUNTIF(BGS2:BGS43,BGS44)&gt;0,"R","")</f>
        <v>R</v>
      </c>
      <c r="BGU44" s="46">
        <f t="shared" si="763"/>
        <v>12</v>
      </c>
      <c r="BGV44" s="6">
        <f t="shared" si="991"/>
        <v>4</v>
      </c>
      <c r="BGW44" s="6">
        <f t="shared" si="764"/>
        <v>-48</v>
      </c>
      <c r="BGX44" s="7">
        <f t="shared" si="765"/>
        <v>40</v>
      </c>
      <c r="BGY44"/>
      <c r="BGZ44"/>
      <c r="BHA44"/>
      <c r="BHC44" s="5">
        <f t="shared" si="284"/>
        <v>43</v>
      </c>
      <c r="BHD44" s="57">
        <v>18</v>
      </c>
      <c r="BHE44" s="48" t="str">
        <f>IF(COUNTIF(BHD2:BHD43,BHD44)&gt;0,"R","")</f>
        <v/>
      </c>
      <c r="BHF44" s="46">
        <f t="shared" si="766"/>
        <v>10</v>
      </c>
      <c r="BHG44" s="6">
        <f t="shared" si="992"/>
        <v>4</v>
      </c>
      <c r="BHH44" s="6">
        <f t="shared" si="767"/>
        <v>104</v>
      </c>
      <c r="BHI44" s="7">
        <f t="shared" si="768"/>
        <v>383</v>
      </c>
      <c r="BHJ44">
        <v>2</v>
      </c>
      <c r="BHK44"/>
      <c r="BHL44"/>
      <c r="BHN44" s="5">
        <f t="shared" si="286"/>
        <v>43</v>
      </c>
      <c r="BHO44" s="57">
        <v>21</v>
      </c>
      <c r="BHP44" s="48" t="str">
        <f>IF(COUNTIF(BHO2:BHO43,BHO44)&gt;0,"R","")</f>
        <v>R</v>
      </c>
      <c r="BHQ44" s="46">
        <f t="shared" si="769"/>
        <v>9</v>
      </c>
      <c r="BHR44" s="6">
        <f t="shared" si="993"/>
        <v>4</v>
      </c>
      <c r="BHS44" s="6">
        <f t="shared" si="770"/>
        <v>-36</v>
      </c>
      <c r="BHT44" s="7">
        <f t="shared" si="771"/>
        <v>348</v>
      </c>
      <c r="BHU44"/>
      <c r="BHV44"/>
      <c r="BHW44"/>
      <c r="BHY44" s="5">
        <f t="shared" si="288"/>
        <v>43</v>
      </c>
      <c r="BHZ44" s="57">
        <v>17</v>
      </c>
      <c r="BIA44" s="48" t="str">
        <f>IF(COUNTIF(BHZ2:BHZ43,BHZ44)&gt;0,"R","")</f>
        <v/>
      </c>
      <c r="BIB44" s="46">
        <f t="shared" si="772"/>
        <v>10</v>
      </c>
      <c r="BIC44" s="6">
        <f t="shared" si="994"/>
        <v>5</v>
      </c>
      <c r="BID44" s="6">
        <f t="shared" si="773"/>
        <v>130</v>
      </c>
      <c r="BIE44" s="7">
        <f t="shared" si="774"/>
        <v>380</v>
      </c>
      <c r="BIF44">
        <v>2</v>
      </c>
      <c r="BIG44"/>
      <c r="BIH44"/>
      <c r="BIJ44" s="5">
        <f t="shared" si="290"/>
        <v>43</v>
      </c>
      <c r="BIK44" s="57">
        <v>18</v>
      </c>
      <c r="BIL44" s="48" t="str">
        <f>IF(COUNTIF(BIK2:BIK43,BIK44)&gt;0,"R","")</f>
        <v/>
      </c>
      <c r="BIM44" s="46">
        <f t="shared" si="775"/>
        <v>10</v>
      </c>
      <c r="BIN44" s="6">
        <f t="shared" si="995"/>
        <v>5</v>
      </c>
      <c r="BIO44" s="6">
        <f t="shared" si="776"/>
        <v>130</v>
      </c>
      <c r="BIP44" s="7">
        <f t="shared" si="777"/>
        <v>446</v>
      </c>
      <c r="BIQ44">
        <v>1</v>
      </c>
      <c r="BIR44"/>
      <c r="BIS44"/>
      <c r="BIU44" s="5">
        <f t="shared" si="292"/>
        <v>43</v>
      </c>
      <c r="BIV44" s="57">
        <v>36</v>
      </c>
      <c r="BIW44" s="48" t="str">
        <f>IF(COUNTIF(BIV2:BIV43,BIV44)&gt;0,"R","")</f>
        <v>R</v>
      </c>
      <c r="BIX44" s="46">
        <f t="shared" si="778"/>
        <v>11</v>
      </c>
      <c r="BIY44" s="6">
        <f t="shared" si="996"/>
        <v>9</v>
      </c>
      <c r="BIZ44" s="6">
        <f t="shared" si="779"/>
        <v>-99</v>
      </c>
      <c r="BJA44" s="7">
        <f t="shared" si="780"/>
        <v>-171</v>
      </c>
      <c r="BJB44"/>
      <c r="BJC44"/>
      <c r="BJD44"/>
      <c r="BJF44" s="5">
        <f t="shared" si="294"/>
        <v>43</v>
      </c>
      <c r="BJG44" s="57">
        <v>21</v>
      </c>
      <c r="BJH44" s="48" t="str">
        <f>IF(COUNTIF(BJG2:BJG43,BJG44)&gt;0,"R","")</f>
        <v/>
      </c>
      <c r="BJI44" s="46">
        <f t="shared" si="781"/>
        <v>11</v>
      </c>
      <c r="BJJ44" s="6">
        <f t="shared" si="997"/>
        <v>8</v>
      </c>
      <c r="BJK44" s="6">
        <f t="shared" si="782"/>
        <v>200</v>
      </c>
      <c r="BJL44" s="7">
        <f t="shared" si="783"/>
        <v>242</v>
      </c>
      <c r="BJM44">
        <v>7</v>
      </c>
      <c r="BJN44"/>
      <c r="BJO44"/>
      <c r="BJQ44" s="5">
        <f t="shared" si="296"/>
        <v>43</v>
      </c>
      <c r="BJR44" s="57">
        <v>16</v>
      </c>
      <c r="BJS44" s="48" t="str">
        <f>IF(COUNTIF(BJR2:BJR43,BJR44)&gt;0,"R","")</f>
        <v>R</v>
      </c>
      <c r="BJT44" s="46">
        <f t="shared" si="784"/>
        <v>15</v>
      </c>
      <c r="BJU44" s="6">
        <f t="shared" si="998"/>
        <v>8</v>
      </c>
      <c r="BJV44" s="6">
        <f t="shared" si="785"/>
        <v>-120</v>
      </c>
      <c r="BJW44" s="7">
        <f t="shared" si="786"/>
        <v>-522</v>
      </c>
      <c r="BJX44"/>
      <c r="BJY44"/>
      <c r="BJZ44"/>
      <c r="BKB44" s="5">
        <f t="shared" si="298"/>
        <v>43</v>
      </c>
      <c r="BKC44" s="57">
        <v>11</v>
      </c>
      <c r="BKD44" s="48" t="str">
        <f>IF(COUNTIF(BKC2:BKC43,BKC44)&gt;0,"R","")</f>
        <v>R</v>
      </c>
      <c r="BKE44" s="46">
        <f t="shared" si="787"/>
        <v>13</v>
      </c>
      <c r="BKF44" s="6">
        <f t="shared" si="999"/>
        <v>6</v>
      </c>
      <c r="BKG44" s="6">
        <f t="shared" si="788"/>
        <v>-78</v>
      </c>
      <c r="BKH44" s="7">
        <f t="shared" si="789"/>
        <v>-266</v>
      </c>
      <c r="BKI44"/>
      <c r="BKJ44"/>
      <c r="BKK44"/>
      <c r="BKM44" s="5">
        <f t="shared" si="300"/>
        <v>43</v>
      </c>
      <c r="BKN44" s="57">
        <v>30</v>
      </c>
      <c r="BKO44" s="48" t="str">
        <f>IF(COUNTIF(BKN2:BKN43,BKN44)&gt;0,"R","")</f>
        <v>R</v>
      </c>
      <c r="BKP44" s="46">
        <f t="shared" si="790"/>
        <v>12</v>
      </c>
      <c r="BKQ44" s="6">
        <f t="shared" si="1000"/>
        <v>7</v>
      </c>
      <c r="BKR44" s="6">
        <f t="shared" si="791"/>
        <v>-84</v>
      </c>
      <c r="BKS44" s="7">
        <f t="shared" si="792"/>
        <v>-76</v>
      </c>
      <c r="BKT44"/>
      <c r="BKU44"/>
      <c r="BKV44"/>
      <c r="BKX44" s="5">
        <f t="shared" si="302"/>
        <v>43</v>
      </c>
      <c r="BKY44" s="57">
        <v>0</v>
      </c>
      <c r="BKZ44" s="48" t="str">
        <f>IF(COUNTIF(BKY2:BKY43,BKY44)&gt;0,"R","")</f>
        <v/>
      </c>
      <c r="BLA44" s="46">
        <f t="shared" si="793"/>
        <v>13</v>
      </c>
      <c r="BLB44" s="6">
        <f t="shared" si="1001"/>
        <v>7</v>
      </c>
      <c r="BLC44" s="6">
        <f t="shared" si="794"/>
        <v>161</v>
      </c>
      <c r="BLD44" s="7">
        <f t="shared" si="795"/>
        <v>40</v>
      </c>
      <c r="BLE44">
        <v>1</v>
      </c>
      <c r="BLF44"/>
      <c r="BLG44"/>
      <c r="BLI44" s="5">
        <f t="shared" si="304"/>
        <v>43</v>
      </c>
      <c r="BLJ44" s="57">
        <v>29</v>
      </c>
      <c r="BLK44" s="48" t="str">
        <f>IF(COUNTIF(BLJ2:BLJ43,BLJ44)&gt;0,"R","")</f>
        <v>R</v>
      </c>
      <c r="BLL44" s="46">
        <f t="shared" si="796"/>
        <v>9</v>
      </c>
      <c r="BLM44" s="6">
        <f t="shared" si="1002"/>
        <v>6</v>
      </c>
      <c r="BLN44" s="6">
        <f t="shared" si="797"/>
        <v>-54</v>
      </c>
      <c r="BLO44" s="7">
        <f t="shared" si="798"/>
        <v>358</v>
      </c>
      <c r="BLP44"/>
      <c r="BLQ44"/>
      <c r="BLR44"/>
      <c r="BLT44" s="5">
        <f t="shared" si="306"/>
        <v>43</v>
      </c>
      <c r="BLU44" s="57">
        <v>4</v>
      </c>
      <c r="BLV44" s="48" t="str">
        <f>IF(COUNTIF(BLU2:BLU43,BLU44)&gt;0,"R","")</f>
        <v>R</v>
      </c>
      <c r="BLW44" s="46">
        <f t="shared" si="799"/>
        <v>11</v>
      </c>
      <c r="BLX44" s="6">
        <f t="shared" si="1003"/>
        <v>6</v>
      </c>
      <c r="BLY44" s="6">
        <f t="shared" si="800"/>
        <v>-66</v>
      </c>
      <c r="BLZ44" s="7">
        <f t="shared" si="801"/>
        <v>86</v>
      </c>
      <c r="BMA44"/>
      <c r="BMB44"/>
      <c r="BMC44"/>
      <c r="BME44" s="5">
        <f t="shared" si="308"/>
        <v>43</v>
      </c>
      <c r="BMF44" s="57">
        <v>11</v>
      </c>
      <c r="BMG44" s="48" t="str">
        <f>IF(COUNTIF(BMF2:BMF43,BMF44)&gt;0,"R","")</f>
        <v>R</v>
      </c>
      <c r="BMH44" s="46">
        <f t="shared" si="802"/>
        <v>11</v>
      </c>
      <c r="BMI44" s="6">
        <f t="shared" si="1004"/>
        <v>4</v>
      </c>
      <c r="BMJ44" s="6">
        <f t="shared" si="803"/>
        <v>-44</v>
      </c>
      <c r="BMK44" s="7">
        <f t="shared" si="804"/>
        <v>235</v>
      </c>
      <c r="BML44"/>
      <c r="BMM44"/>
      <c r="BMN44"/>
      <c r="BMP44" s="5">
        <f t="shared" si="310"/>
        <v>43</v>
      </c>
      <c r="BMQ44" s="57">
        <v>4</v>
      </c>
      <c r="BMR44" s="48" t="str">
        <f>IF(COUNTIF(BMQ2:BMQ43,BMQ44)&gt;0,"R","")</f>
        <v/>
      </c>
      <c r="BMS44" s="46">
        <f t="shared" si="805"/>
        <v>8</v>
      </c>
      <c r="BMT44" s="6">
        <f t="shared" si="1005"/>
        <v>2</v>
      </c>
      <c r="BMU44" s="6">
        <f t="shared" si="806"/>
        <v>56</v>
      </c>
      <c r="BMV44" s="7">
        <f t="shared" si="807"/>
        <v>590</v>
      </c>
      <c r="BMW44">
        <v>1</v>
      </c>
      <c r="BMX44"/>
      <c r="BMY44"/>
      <c r="BNA44" s="5">
        <f t="shared" si="312"/>
        <v>43</v>
      </c>
      <c r="BNB44" s="57">
        <v>22</v>
      </c>
      <c r="BNC44" s="48" t="str">
        <f>IF(COUNTIF(BNB2:BNB43,BNB44)&gt;0,"R","")</f>
        <v>R</v>
      </c>
      <c r="BND44" s="46">
        <f t="shared" si="808"/>
        <v>12</v>
      </c>
      <c r="BNE44" s="6">
        <f t="shared" si="1006"/>
        <v>5</v>
      </c>
      <c r="BNF44" s="6">
        <f t="shared" si="809"/>
        <v>-60</v>
      </c>
      <c r="BNG44" s="7">
        <f t="shared" si="810"/>
        <v>96</v>
      </c>
      <c r="BNH44"/>
      <c r="BNI44"/>
      <c r="BNJ44"/>
      <c r="BNK44"/>
      <c r="BNM44" s="5">
        <f t="shared" si="314"/>
        <v>43</v>
      </c>
      <c r="BNN44" s="57">
        <v>12</v>
      </c>
      <c r="BNO44" s="48" t="str">
        <f>IF(COUNTIF(BNN2:BNN43,BNN44)&gt;0,"R","")</f>
        <v/>
      </c>
      <c r="BNP44" s="46">
        <f t="shared" si="811"/>
        <v>13</v>
      </c>
      <c r="BNQ44" s="6">
        <f t="shared" si="1007"/>
        <v>6</v>
      </c>
      <c r="BNR44" s="6">
        <f t="shared" si="812"/>
        <v>138</v>
      </c>
      <c r="BNS44" s="7">
        <f t="shared" si="813"/>
        <v>122</v>
      </c>
      <c r="BNT44">
        <v>4</v>
      </c>
      <c r="BNU44"/>
      <c r="BNV44"/>
      <c r="BNX44" s="5">
        <f t="shared" si="316"/>
        <v>43</v>
      </c>
      <c r="BNY44" s="57">
        <v>22</v>
      </c>
      <c r="BNZ44" s="48" t="str">
        <f>IF(COUNTIF(BNY2:BNY43,BNY44)&gt;0,"R","")</f>
        <v>R</v>
      </c>
      <c r="BOA44" s="46">
        <f t="shared" si="814"/>
        <v>10</v>
      </c>
      <c r="BOB44" s="6">
        <f t="shared" si="1008"/>
        <v>7</v>
      </c>
      <c r="BOC44" s="6">
        <f t="shared" si="815"/>
        <v>-70</v>
      </c>
      <c r="BOD44" s="7">
        <f t="shared" si="816"/>
        <v>128</v>
      </c>
      <c r="BOE44"/>
      <c r="BOF44"/>
      <c r="BOG44"/>
      <c r="BOI44" s="5">
        <f t="shared" si="318"/>
        <v>43</v>
      </c>
      <c r="BOJ44" s="57">
        <v>4</v>
      </c>
      <c r="BOK44" s="48" t="str">
        <f>IF(COUNTIF(BOJ2:BOJ43,BOJ44)&gt;0,"R","")</f>
        <v>R</v>
      </c>
      <c r="BOL44" s="46">
        <f t="shared" si="817"/>
        <v>11</v>
      </c>
      <c r="BOM44" s="6">
        <f t="shared" si="1009"/>
        <v>4</v>
      </c>
      <c r="BON44" s="6">
        <f t="shared" si="818"/>
        <v>-44</v>
      </c>
      <c r="BOO44" s="7">
        <f t="shared" si="819"/>
        <v>118</v>
      </c>
      <c r="BOP44"/>
      <c r="BOQ44"/>
      <c r="BOR44"/>
      <c r="BOT44" s="5">
        <f t="shared" si="320"/>
        <v>43</v>
      </c>
      <c r="BOU44" s="57">
        <v>36</v>
      </c>
      <c r="BOV44" s="48" t="str">
        <f>IF(COUNTIF(BOU2:BOU43,BOU44)&gt;0,"R","")</f>
        <v>R</v>
      </c>
      <c r="BOW44" s="46">
        <f t="shared" si="820"/>
        <v>9</v>
      </c>
      <c r="BOX44" s="6">
        <f t="shared" si="1010"/>
        <v>2</v>
      </c>
      <c r="BOY44" s="6">
        <f t="shared" si="821"/>
        <v>-18</v>
      </c>
      <c r="BOZ44" s="7">
        <f t="shared" si="822"/>
        <v>249</v>
      </c>
      <c r="BPA44"/>
      <c r="BPB44"/>
      <c r="BPC44"/>
      <c r="BPE44" s="5">
        <f t="shared" si="322"/>
        <v>43</v>
      </c>
      <c r="BPF44" s="57">
        <v>15</v>
      </c>
      <c r="BPG44" s="48" t="str">
        <f>IF(COUNTIF(BPF2:BPF43,BPF44)&gt;0,"R","")</f>
        <v/>
      </c>
      <c r="BPH44" s="46">
        <f t="shared" si="823"/>
        <v>10</v>
      </c>
      <c r="BPI44" s="6">
        <f t="shared" si="1011"/>
        <v>5</v>
      </c>
      <c r="BPJ44" s="6">
        <f t="shared" si="824"/>
        <v>130</v>
      </c>
      <c r="BPK44" s="7">
        <f t="shared" si="825"/>
        <v>415</v>
      </c>
      <c r="BPL44">
        <v>4</v>
      </c>
      <c r="BPM44"/>
      <c r="BPN44"/>
      <c r="BPP44" s="5">
        <f t="shared" si="324"/>
        <v>43</v>
      </c>
      <c r="BPQ44" s="57">
        <v>28</v>
      </c>
      <c r="BPR44" s="48" t="str">
        <f>IF(COUNTIF(BPQ2:BPQ43,BPQ44)&gt;0,"R","")</f>
        <v>R</v>
      </c>
      <c r="BPS44" s="46">
        <f t="shared" si="826"/>
        <v>9</v>
      </c>
      <c r="BPT44" s="6">
        <f t="shared" si="1012"/>
        <v>4</v>
      </c>
      <c r="BPU44" s="6">
        <f t="shared" si="827"/>
        <v>-36</v>
      </c>
      <c r="BPV44" s="7">
        <f t="shared" si="828"/>
        <v>318</v>
      </c>
      <c r="BPW44"/>
      <c r="BPX44"/>
      <c r="BPY44"/>
      <c r="BQA44" s="5">
        <f t="shared" si="326"/>
        <v>43</v>
      </c>
      <c r="BQB44" s="57">
        <v>2</v>
      </c>
      <c r="BQC44" s="48" t="str">
        <f>IF(COUNTIF(BQB2:BQB43,BQB44)&gt;0,"R","")</f>
        <v>R</v>
      </c>
      <c r="BQD44" s="46">
        <f t="shared" si="829"/>
        <v>8</v>
      </c>
      <c r="BQE44" s="6">
        <f t="shared" si="1013"/>
        <v>5</v>
      </c>
      <c r="BQF44" s="6">
        <f t="shared" si="830"/>
        <v>-40</v>
      </c>
      <c r="BQG44" s="7">
        <f t="shared" si="831"/>
        <v>542</v>
      </c>
      <c r="BQH44"/>
      <c r="BQI44"/>
      <c r="BQJ44"/>
      <c r="BQL44" s="5">
        <f t="shared" si="328"/>
        <v>43</v>
      </c>
      <c r="BQM44" s="57">
        <v>13</v>
      </c>
      <c r="BQN44" s="48" t="str">
        <f>IF(COUNTIF(BQM2:BQM43,BQM44)&gt;0,"R","")</f>
        <v>R</v>
      </c>
      <c r="BQO44" s="46">
        <f t="shared" si="832"/>
        <v>10</v>
      </c>
      <c r="BQP44" s="6">
        <f t="shared" si="1014"/>
        <v>7</v>
      </c>
      <c r="BQQ44" s="6">
        <f t="shared" si="833"/>
        <v>-70</v>
      </c>
      <c r="BQR44" s="7">
        <f t="shared" si="834"/>
        <v>188</v>
      </c>
      <c r="BQS44"/>
      <c r="BQT44"/>
      <c r="BQU44"/>
      <c r="BQW44" s="5">
        <f t="shared" si="330"/>
        <v>43</v>
      </c>
      <c r="BQX44" s="57">
        <v>25</v>
      </c>
      <c r="BQY44" s="48" t="str">
        <f>IF(COUNTIF(BQX2:BQX43,BQX44)&gt;0,"R","")</f>
        <v/>
      </c>
      <c r="BQZ44" s="46">
        <f t="shared" si="835"/>
        <v>9</v>
      </c>
      <c r="BRA44" s="6">
        <f t="shared" si="1015"/>
        <v>2</v>
      </c>
      <c r="BRB44" s="6">
        <f t="shared" si="836"/>
        <v>54</v>
      </c>
      <c r="BRC44" s="7">
        <f t="shared" si="837"/>
        <v>530</v>
      </c>
      <c r="BRD44">
        <v>1</v>
      </c>
      <c r="BRE44"/>
      <c r="BRF44"/>
      <c r="BRH44" s="5">
        <f t="shared" si="332"/>
        <v>43</v>
      </c>
      <c r="BRI44" s="57">
        <v>9</v>
      </c>
      <c r="BRJ44" s="48" t="str">
        <f>IF(COUNTIF(BRI2:BRI43,BRI44)&gt;0,"R","")</f>
        <v>R</v>
      </c>
      <c r="BRK44" s="46">
        <f t="shared" si="838"/>
        <v>8</v>
      </c>
      <c r="BRL44" s="6">
        <f t="shared" si="1016"/>
        <v>3</v>
      </c>
      <c r="BRM44" s="6">
        <f t="shared" si="839"/>
        <v>-24</v>
      </c>
      <c r="BRN44" s="7">
        <f t="shared" si="840"/>
        <v>401</v>
      </c>
      <c r="BRO44"/>
      <c r="BRP44"/>
      <c r="BRQ44"/>
      <c r="BRS44" s="5">
        <f t="shared" si="334"/>
        <v>43</v>
      </c>
      <c r="BRT44" s="57">
        <v>21</v>
      </c>
      <c r="BRU44" s="48" t="str">
        <f>IF(COUNTIF(BRT2:BRT43,BRT44)&gt;0,"R","")</f>
        <v>R</v>
      </c>
      <c r="BRV44" s="46">
        <f t="shared" si="841"/>
        <v>11</v>
      </c>
      <c r="BRW44" s="6">
        <f t="shared" si="1017"/>
        <v>6</v>
      </c>
      <c r="BRX44" s="6">
        <f t="shared" si="842"/>
        <v>-66</v>
      </c>
      <c r="BRY44" s="7">
        <f t="shared" si="843"/>
        <v>140</v>
      </c>
      <c r="BRZ44"/>
      <c r="BSA44"/>
      <c r="BSB44"/>
      <c r="BSD44" s="5">
        <f t="shared" si="336"/>
        <v>43</v>
      </c>
      <c r="BSE44" s="57">
        <v>11</v>
      </c>
      <c r="BSF44" s="48" t="str">
        <f>IF(COUNTIF(BSE2:BSE43,BSE44)&gt;0,"R","")</f>
        <v>R</v>
      </c>
      <c r="BSG44" s="46">
        <f t="shared" si="844"/>
        <v>13</v>
      </c>
      <c r="BSH44" s="6">
        <f t="shared" si="1018"/>
        <v>7</v>
      </c>
      <c r="BSI44" s="6">
        <f t="shared" si="845"/>
        <v>-91</v>
      </c>
      <c r="BSJ44" s="7">
        <f t="shared" si="846"/>
        <v>-152</v>
      </c>
      <c r="BSK44"/>
      <c r="BSL44"/>
      <c r="BSM44"/>
      <c r="BSO44" s="5">
        <f t="shared" si="338"/>
        <v>43</v>
      </c>
      <c r="BSP44" s="57">
        <v>9</v>
      </c>
      <c r="BSQ44" s="48" t="str">
        <f>IF(COUNTIF(BSP2:BSP43,BSP44)&gt;0,"R","")</f>
        <v/>
      </c>
      <c r="BSR44" s="46">
        <f t="shared" si="847"/>
        <v>17</v>
      </c>
      <c r="BSS44" s="6">
        <f t="shared" si="1019"/>
        <v>15</v>
      </c>
      <c r="BST44" s="6">
        <f t="shared" si="848"/>
        <v>285</v>
      </c>
      <c r="BSU44" s="7">
        <f t="shared" si="849"/>
        <v>-1892</v>
      </c>
      <c r="BSV44">
        <v>1</v>
      </c>
      <c r="BSW44"/>
      <c r="BSX44"/>
    </row>
    <row r="45" spans="1:1870" ht="15.75" x14ac:dyDescent="0.25">
      <c r="A45" s="5">
        <f t="shared" si="0"/>
        <v>44</v>
      </c>
      <c r="B45" s="57">
        <v>16</v>
      </c>
      <c r="C45" s="48" t="str">
        <f>IF(COUNTIF(B2:B44,B45)&gt;0,"R","")</f>
        <v>R</v>
      </c>
      <c r="D45" s="46">
        <f t="shared" si="340"/>
        <v>15</v>
      </c>
      <c r="E45" s="6">
        <f t="shared" si="850"/>
        <v>12</v>
      </c>
      <c r="F45" s="6">
        <f t="shared" si="341"/>
        <v>-180</v>
      </c>
      <c r="G45" s="7">
        <f t="shared" si="342"/>
        <v>-1095</v>
      </c>
      <c r="H45" s="44"/>
      <c r="I45" s="4"/>
      <c r="J45" s="4"/>
      <c r="L45" s="5">
        <f t="shared" si="2"/>
        <v>44</v>
      </c>
      <c r="M45" s="57">
        <v>17</v>
      </c>
      <c r="N45" s="48" t="str">
        <f>IF(COUNTIF(M2:M44,M45)&gt;0,"R","")</f>
        <v>R</v>
      </c>
      <c r="O45" s="46">
        <f t="shared" si="343"/>
        <v>10</v>
      </c>
      <c r="P45" s="6">
        <f t="shared" si="851"/>
        <v>5</v>
      </c>
      <c r="Q45" s="6">
        <f t="shared" si="344"/>
        <v>-50</v>
      </c>
      <c r="R45" s="7">
        <f t="shared" si="345"/>
        <v>240</v>
      </c>
      <c r="S45" s="44"/>
      <c r="T45" s="4"/>
      <c r="U45" s="4"/>
      <c r="W45" s="5">
        <f t="shared" si="4"/>
        <v>44</v>
      </c>
      <c r="X45" s="57">
        <v>0</v>
      </c>
      <c r="Y45" s="48" t="str">
        <f>IF(COUNTIF(X2:X44,X45)&gt;0,"R","")</f>
        <v>R</v>
      </c>
      <c r="Z45" s="46">
        <f t="shared" si="346"/>
        <v>13</v>
      </c>
      <c r="AA45" s="6">
        <f t="shared" si="852"/>
        <v>13</v>
      </c>
      <c r="AB45" s="6">
        <f t="shared" si="347"/>
        <v>-169</v>
      </c>
      <c r="AC45" s="7">
        <f t="shared" si="348"/>
        <v>-962</v>
      </c>
      <c r="AD45" s="44"/>
      <c r="AE45" s="4"/>
      <c r="AF45" s="4"/>
      <c r="AH45" s="5">
        <f t="shared" si="6"/>
        <v>44</v>
      </c>
      <c r="AI45" s="57">
        <v>3</v>
      </c>
      <c r="AJ45" s="48" t="str">
        <f>IF(COUNTIF(AI2:AI44,AI45)&gt;0,"R","")</f>
        <v>R</v>
      </c>
      <c r="AK45" s="46">
        <f t="shared" si="349"/>
        <v>12</v>
      </c>
      <c r="AL45" s="6">
        <f t="shared" si="853"/>
        <v>9</v>
      </c>
      <c r="AM45" s="6">
        <f t="shared" si="350"/>
        <v>-108</v>
      </c>
      <c r="AN45" s="7">
        <f t="shared" si="351"/>
        <v>-324</v>
      </c>
      <c r="AO45" s="44"/>
      <c r="AP45" s="4"/>
      <c r="AQ45" s="4"/>
      <c r="AS45" s="5">
        <f t="shared" si="8"/>
        <v>44</v>
      </c>
      <c r="AT45" s="57">
        <v>20</v>
      </c>
      <c r="AU45" s="48" t="str">
        <f>IF(COUNTIF(AT2:AT44,AT45)&gt;0,"R","")</f>
        <v>R</v>
      </c>
      <c r="AV45" s="46">
        <f t="shared" si="352"/>
        <v>11</v>
      </c>
      <c r="AW45" s="6">
        <f t="shared" si="854"/>
        <v>7</v>
      </c>
      <c r="AX45" s="6">
        <f t="shared" si="353"/>
        <v>-77</v>
      </c>
      <c r="AY45" s="7">
        <f t="shared" si="354"/>
        <v>-48</v>
      </c>
      <c r="AZ45" s="44"/>
      <c r="BA45" s="4"/>
      <c r="BB45" s="4"/>
      <c r="BD45" s="5">
        <f t="shared" si="10"/>
        <v>44</v>
      </c>
      <c r="BE45" s="57">
        <v>8</v>
      </c>
      <c r="BF45" s="48" t="str">
        <f>IF(COUNTIF(BE2:BE44,BE45)&gt;0,"R","")</f>
        <v>R</v>
      </c>
      <c r="BG45" s="46">
        <f t="shared" si="355"/>
        <v>9</v>
      </c>
      <c r="BH45" s="6">
        <f t="shared" si="855"/>
        <v>4</v>
      </c>
      <c r="BI45" s="6">
        <f t="shared" si="356"/>
        <v>-36</v>
      </c>
      <c r="BJ45" s="7">
        <f t="shared" si="357"/>
        <v>315</v>
      </c>
      <c r="BK45" s="44"/>
      <c r="BL45" s="4"/>
      <c r="BM45" s="4"/>
      <c r="BO45" s="5">
        <f t="shared" si="12"/>
        <v>44</v>
      </c>
      <c r="BP45" s="57">
        <v>15</v>
      </c>
      <c r="BQ45" s="48" t="str">
        <f>IF(COUNTIF(BP2:BP44,BP45)&gt;0,"R","")</f>
        <v/>
      </c>
      <c r="BR45" s="46">
        <f t="shared" si="358"/>
        <v>13</v>
      </c>
      <c r="BS45" s="6">
        <f t="shared" si="856"/>
        <v>11</v>
      </c>
      <c r="BT45" s="6">
        <f t="shared" si="359"/>
        <v>253</v>
      </c>
      <c r="BU45" s="7">
        <f t="shared" si="360"/>
        <v>-233</v>
      </c>
      <c r="BV45">
        <v>9</v>
      </c>
      <c r="BW45"/>
      <c r="BX45"/>
      <c r="BZ45" s="5">
        <f t="shared" si="14"/>
        <v>44</v>
      </c>
      <c r="CA45" s="57">
        <v>16</v>
      </c>
      <c r="CB45" s="48" t="str">
        <f>IF(COUNTIF(CA2:CA44,CA45)&gt;0,"R","")</f>
        <v/>
      </c>
      <c r="CC45" s="46">
        <f t="shared" si="361"/>
        <v>9</v>
      </c>
      <c r="CD45" s="6">
        <f t="shared" si="857"/>
        <v>4</v>
      </c>
      <c r="CE45" s="6">
        <f t="shared" si="362"/>
        <v>108</v>
      </c>
      <c r="CF45" s="7">
        <f t="shared" si="363"/>
        <v>411</v>
      </c>
      <c r="CG45">
        <v>1</v>
      </c>
      <c r="CH45"/>
      <c r="CI45"/>
      <c r="CK45" s="5">
        <f t="shared" si="16"/>
        <v>44</v>
      </c>
      <c r="CL45" s="57">
        <v>10</v>
      </c>
      <c r="CM45" s="48" t="str">
        <f>IF(COUNTIF(CL2:CL44,CL45)&gt;0,"R","")</f>
        <v>R</v>
      </c>
      <c r="CN45" s="46">
        <f t="shared" si="364"/>
        <v>12</v>
      </c>
      <c r="CO45" s="6">
        <f t="shared" si="858"/>
        <v>11</v>
      </c>
      <c r="CP45" s="6">
        <f t="shared" si="365"/>
        <v>-132</v>
      </c>
      <c r="CQ45" s="7">
        <f t="shared" si="366"/>
        <v>-451</v>
      </c>
      <c r="CR45"/>
      <c r="CS45"/>
      <c r="CT45"/>
      <c r="CV45" s="5">
        <f t="shared" si="18"/>
        <v>44</v>
      </c>
      <c r="CW45" s="57">
        <v>34</v>
      </c>
      <c r="CX45" s="48" t="str">
        <f>IF(COUNTIF(CW2:CW44,CW45)&gt;0,"R","")</f>
        <v>R</v>
      </c>
      <c r="CY45" s="46">
        <f t="shared" si="367"/>
        <v>12</v>
      </c>
      <c r="CZ45" s="6">
        <f t="shared" si="859"/>
        <v>6</v>
      </c>
      <c r="DA45" s="6">
        <f t="shared" si="368"/>
        <v>-72</v>
      </c>
      <c r="DB45" s="7">
        <f t="shared" si="369"/>
        <v>8</v>
      </c>
      <c r="DC45"/>
      <c r="DD45"/>
      <c r="DE45"/>
      <c r="DG45" s="5">
        <f t="shared" si="20"/>
        <v>44</v>
      </c>
      <c r="DH45" s="57">
        <v>11</v>
      </c>
      <c r="DI45" s="48" t="str">
        <f>IF(COUNTIF(DH2:DH44,DH45)&gt;0,"R","")</f>
        <v/>
      </c>
      <c r="DJ45" s="46">
        <f t="shared" si="370"/>
        <v>7</v>
      </c>
      <c r="DK45" s="6">
        <f t="shared" si="860"/>
        <v>2</v>
      </c>
      <c r="DL45" s="6">
        <f t="shared" si="371"/>
        <v>58</v>
      </c>
      <c r="DM45" s="7">
        <f t="shared" si="372"/>
        <v>539</v>
      </c>
      <c r="DN45">
        <v>1</v>
      </c>
      <c r="DO45"/>
      <c r="DP45"/>
      <c r="DR45" s="5">
        <f t="shared" si="22"/>
        <v>44</v>
      </c>
      <c r="DS45" s="57">
        <v>7</v>
      </c>
      <c r="DT45" s="48" t="str">
        <f>IF(COUNTIF(DS2:DS44,DS45)&gt;0,"R","")</f>
        <v>R</v>
      </c>
      <c r="DU45" s="46">
        <f t="shared" si="373"/>
        <v>10</v>
      </c>
      <c r="DV45" s="6">
        <f t="shared" si="861"/>
        <v>2</v>
      </c>
      <c r="DW45" s="6">
        <f t="shared" si="374"/>
        <v>-20</v>
      </c>
      <c r="DX45" s="7">
        <f t="shared" si="375"/>
        <v>317</v>
      </c>
      <c r="DY45"/>
      <c r="DZ45"/>
      <c r="EA45"/>
      <c r="EC45" s="5">
        <f t="shared" si="24"/>
        <v>44</v>
      </c>
      <c r="ED45" s="57">
        <v>13</v>
      </c>
      <c r="EE45" s="48" t="str">
        <f>IF(COUNTIF(ED2:ED44,ED45)&gt;0,"R","")</f>
        <v>R</v>
      </c>
      <c r="EF45" s="46">
        <f t="shared" si="376"/>
        <v>10</v>
      </c>
      <c r="EG45" s="6">
        <f t="shared" si="862"/>
        <v>7</v>
      </c>
      <c r="EH45" s="6">
        <f t="shared" si="377"/>
        <v>-70</v>
      </c>
      <c r="EI45" s="7">
        <f t="shared" si="378"/>
        <v>46</v>
      </c>
      <c r="EJ45"/>
      <c r="EK45"/>
      <c r="EL45"/>
      <c r="EN45" s="5">
        <f t="shared" si="26"/>
        <v>44</v>
      </c>
      <c r="EO45" s="57">
        <v>25</v>
      </c>
      <c r="EP45" s="48" t="str">
        <f>IF(COUNTIF(EO2:EO44,EO45)&gt;0,"R","")</f>
        <v>R</v>
      </c>
      <c r="EQ45" s="46">
        <f t="shared" si="379"/>
        <v>11</v>
      </c>
      <c r="ER45" s="6">
        <f t="shared" si="863"/>
        <v>9</v>
      </c>
      <c r="ES45" s="6">
        <f t="shared" si="380"/>
        <v>-99</v>
      </c>
      <c r="ET45" s="7">
        <f t="shared" si="381"/>
        <v>-51</v>
      </c>
      <c r="EU45"/>
      <c r="EV45"/>
      <c r="EW45"/>
      <c r="EY45" s="5">
        <f t="shared" si="28"/>
        <v>44</v>
      </c>
      <c r="EZ45" s="57">
        <v>20</v>
      </c>
      <c r="FA45" s="48" t="str">
        <f>IF(COUNTIF(EZ2:EZ44,EZ45)&gt;0,"R","")</f>
        <v/>
      </c>
      <c r="FB45" s="46">
        <f t="shared" si="382"/>
        <v>14</v>
      </c>
      <c r="FC45" s="6">
        <f t="shared" si="864"/>
        <v>5</v>
      </c>
      <c r="FD45" s="6">
        <f t="shared" si="383"/>
        <v>110</v>
      </c>
      <c r="FE45" s="7">
        <f t="shared" si="384"/>
        <v>-46</v>
      </c>
      <c r="FF45">
        <v>1</v>
      </c>
      <c r="FG45"/>
      <c r="FH45"/>
      <c r="FJ45" s="5">
        <f t="shared" si="30"/>
        <v>44</v>
      </c>
      <c r="FK45" s="57">
        <v>34</v>
      </c>
      <c r="FL45" s="48" t="str">
        <f>IF(COUNTIF(FK2:FK44,FK45)&gt;0,"R","")</f>
        <v/>
      </c>
      <c r="FM45" s="46">
        <f t="shared" si="385"/>
        <v>14</v>
      </c>
      <c r="FN45" s="6">
        <f t="shared" si="865"/>
        <v>10</v>
      </c>
      <c r="FO45" s="6">
        <f t="shared" si="386"/>
        <v>220</v>
      </c>
      <c r="FP45" s="7">
        <f t="shared" si="387"/>
        <v>-289</v>
      </c>
      <c r="FQ45">
        <v>4</v>
      </c>
      <c r="FR45"/>
      <c r="FS45"/>
      <c r="FU45" s="5">
        <f t="shared" si="32"/>
        <v>44</v>
      </c>
      <c r="FV45" s="57">
        <v>19</v>
      </c>
      <c r="FW45" s="48" t="str">
        <f>IF(COUNTIF(FV2:FV44,FV45)&gt;0,"R","")</f>
        <v/>
      </c>
      <c r="FX45" s="46">
        <f t="shared" si="388"/>
        <v>12</v>
      </c>
      <c r="FY45" s="6">
        <f t="shared" si="866"/>
        <v>4</v>
      </c>
      <c r="FZ45" s="6">
        <f t="shared" si="389"/>
        <v>96</v>
      </c>
      <c r="GA45" s="7">
        <f t="shared" si="390"/>
        <v>14</v>
      </c>
      <c r="GB45">
        <v>4</v>
      </c>
      <c r="GC45"/>
      <c r="GD45"/>
      <c r="GF45" s="5">
        <f t="shared" si="34"/>
        <v>44</v>
      </c>
      <c r="GG45" s="57">
        <v>0</v>
      </c>
      <c r="GH45" s="48" t="str">
        <f>IF(COUNTIF(GG2:GG44,GG45)&gt;0,"R","")</f>
        <v>R</v>
      </c>
      <c r="GI45" s="46">
        <f t="shared" si="391"/>
        <v>12</v>
      </c>
      <c r="GJ45" s="6">
        <f t="shared" si="867"/>
        <v>5</v>
      </c>
      <c r="GK45" s="6">
        <f t="shared" si="392"/>
        <v>-60</v>
      </c>
      <c r="GL45" s="7">
        <f t="shared" si="393"/>
        <v>-31</v>
      </c>
      <c r="GM45"/>
      <c r="GN45"/>
      <c r="GO45"/>
      <c r="GQ45" s="5">
        <f t="shared" si="36"/>
        <v>44</v>
      </c>
      <c r="GR45" s="57">
        <v>29</v>
      </c>
      <c r="GS45" s="48" t="str">
        <f>IF(COUNTIF(GR2:GR44,GR45)&gt;0,"R","")</f>
        <v/>
      </c>
      <c r="GT45" s="46">
        <f t="shared" si="394"/>
        <v>14</v>
      </c>
      <c r="GU45" s="6">
        <f t="shared" si="868"/>
        <v>4</v>
      </c>
      <c r="GV45" s="6">
        <f t="shared" si="395"/>
        <v>88</v>
      </c>
      <c r="GW45" s="7">
        <f t="shared" si="396"/>
        <v>-23</v>
      </c>
      <c r="GX45">
        <v>2</v>
      </c>
      <c r="GY45"/>
      <c r="GZ45"/>
      <c r="HB45" s="5">
        <f t="shared" si="38"/>
        <v>44</v>
      </c>
      <c r="HC45" s="57">
        <v>36</v>
      </c>
      <c r="HD45" s="48" t="str">
        <f>IF(COUNTIF(HC2:HC44,HC45)&gt;0,"R","")</f>
        <v>R</v>
      </c>
      <c r="HE45" s="46">
        <f t="shared" si="397"/>
        <v>15</v>
      </c>
      <c r="HF45" s="6">
        <f t="shared" si="869"/>
        <v>12</v>
      </c>
      <c r="HG45" s="6">
        <f t="shared" si="398"/>
        <v>-180</v>
      </c>
      <c r="HH45" s="7">
        <f t="shared" si="399"/>
        <v>-1035</v>
      </c>
      <c r="HI45"/>
      <c r="HJ45"/>
      <c r="HK45"/>
      <c r="HM45" s="5">
        <f t="shared" si="40"/>
        <v>44</v>
      </c>
      <c r="HN45" s="57">
        <v>23</v>
      </c>
      <c r="HO45" s="48" t="str">
        <f>IF(COUNTIF(HN2:HN44,HN45)&gt;0,"R","")</f>
        <v>R</v>
      </c>
      <c r="HP45" s="46">
        <f t="shared" si="400"/>
        <v>10</v>
      </c>
      <c r="HQ45" s="6">
        <f t="shared" si="870"/>
        <v>2</v>
      </c>
      <c r="HR45" s="6">
        <f t="shared" si="401"/>
        <v>-20</v>
      </c>
      <c r="HS45" s="7">
        <f t="shared" si="402"/>
        <v>286</v>
      </c>
      <c r="HT45"/>
      <c r="HU45"/>
      <c r="HV45"/>
      <c r="HX45" s="5">
        <f t="shared" si="42"/>
        <v>44</v>
      </c>
      <c r="HY45" s="57">
        <v>7</v>
      </c>
      <c r="HZ45" s="48" t="str">
        <f>IF(COUNTIF(HY2:HY44,HY45)&gt;0,"R","")</f>
        <v>R</v>
      </c>
      <c r="IA45" s="46">
        <f t="shared" si="403"/>
        <v>14</v>
      </c>
      <c r="IB45" s="6">
        <f t="shared" si="871"/>
        <v>6</v>
      </c>
      <c r="IC45" s="6">
        <f t="shared" si="404"/>
        <v>-84</v>
      </c>
      <c r="ID45" s="7">
        <f t="shared" si="405"/>
        <v>-361</v>
      </c>
      <c r="IE45"/>
      <c r="IF45"/>
      <c r="IG45"/>
      <c r="II45" s="5">
        <f t="shared" si="44"/>
        <v>44</v>
      </c>
      <c r="IJ45" s="57">
        <v>24</v>
      </c>
      <c r="IK45" s="48" t="str">
        <f>IF(COUNTIF(IJ2:IJ44,IJ45)&gt;0,"R","")</f>
        <v/>
      </c>
      <c r="IL45" s="46">
        <f t="shared" si="406"/>
        <v>11</v>
      </c>
      <c r="IM45" s="6">
        <f t="shared" si="872"/>
        <v>9</v>
      </c>
      <c r="IN45" s="6">
        <f t="shared" si="407"/>
        <v>225</v>
      </c>
      <c r="IO45" s="7">
        <f t="shared" si="408"/>
        <v>192</v>
      </c>
      <c r="IP45">
        <v>4</v>
      </c>
      <c r="IQ45"/>
      <c r="IR45"/>
      <c r="IT45" s="5">
        <f t="shared" si="46"/>
        <v>44</v>
      </c>
      <c r="IU45" s="57">
        <v>36</v>
      </c>
      <c r="IV45" s="48" t="str">
        <f>IF(COUNTIF(IU2:IU44,IU45)&gt;0,"R","")</f>
        <v>R</v>
      </c>
      <c r="IW45" s="46">
        <f t="shared" si="409"/>
        <v>12</v>
      </c>
      <c r="IX45" s="6">
        <f t="shared" si="873"/>
        <v>8</v>
      </c>
      <c r="IY45" s="6">
        <f t="shared" si="410"/>
        <v>-96</v>
      </c>
      <c r="IZ45" s="7">
        <f t="shared" si="411"/>
        <v>-130</v>
      </c>
      <c r="JA45"/>
      <c r="JB45"/>
      <c r="JC45"/>
      <c r="JE45" s="5">
        <f t="shared" si="48"/>
        <v>44</v>
      </c>
      <c r="JF45" s="57">
        <v>16</v>
      </c>
      <c r="JG45" s="48" t="str">
        <f>IF(COUNTIF(JF2:JF44,JF45)&gt;0,"R","")</f>
        <v>R</v>
      </c>
      <c r="JH45" s="46">
        <f t="shared" si="412"/>
        <v>10</v>
      </c>
      <c r="JI45" s="6">
        <f t="shared" si="874"/>
        <v>5</v>
      </c>
      <c r="JJ45" s="6">
        <f t="shared" si="413"/>
        <v>-50</v>
      </c>
      <c r="JK45" s="7">
        <f t="shared" si="414"/>
        <v>168</v>
      </c>
      <c r="JL45"/>
      <c r="JM45"/>
      <c r="JN45"/>
      <c r="JP45" s="5">
        <f t="shared" si="50"/>
        <v>44</v>
      </c>
      <c r="JQ45" s="57">
        <v>7</v>
      </c>
      <c r="JR45" s="48" t="str">
        <f>IF(COUNTIF(JQ2:JQ44,JQ45)&gt;0,"R","")</f>
        <v/>
      </c>
      <c r="JS45" s="46">
        <f t="shared" si="415"/>
        <v>13</v>
      </c>
      <c r="JT45" s="6">
        <f t="shared" si="875"/>
        <v>7</v>
      </c>
      <c r="JU45" s="6">
        <f t="shared" si="416"/>
        <v>161</v>
      </c>
      <c r="JV45" s="7">
        <f t="shared" si="417"/>
        <v>-75</v>
      </c>
      <c r="JW45">
        <v>2</v>
      </c>
      <c r="JX45"/>
      <c r="JY45"/>
      <c r="KA45" s="5">
        <f t="shared" si="52"/>
        <v>44</v>
      </c>
      <c r="KB45" s="57">
        <v>25</v>
      </c>
      <c r="KC45" s="48" t="str">
        <f>IF(COUNTIF(KB2:KB44,KB45)&gt;0,"R","")</f>
        <v>R</v>
      </c>
      <c r="KD45" s="46">
        <f t="shared" si="418"/>
        <v>12</v>
      </c>
      <c r="KE45" s="6">
        <f t="shared" si="876"/>
        <v>6</v>
      </c>
      <c r="KF45" s="6">
        <f t="shared" si="419"/>
        <v>-72</v>
      </c>
      <c r="KG45" s="7">
        <f t="shared" si="420"/>
        <v>-22</v>
      </c>
      <c r="KH45"/>
      <c r="KI45"/>
      <c r="KJ45"/>
      <c r="KL45" s="5">
        <f t="shared" si="54"/>
        <v>44</v>
      </c>
      <c r="KM45" s="57">
        <v>20</v>
      </c>
      <c r="KN45" s="48" t="str">
        <f>IF(COUNTIF(KM2:KM44,KM45)&gt;0,"R","")</f>
        <v/>
      </c>
      <c r="KO45" s="46">
        <f t="shared" si="421"/>
        <v>10</v>
      </c>
      <c r="KP45" s="6">
        <f t="shared" si="877"/>
        <v>4</v>
      </c>
      <c r="KQ45" s="6">
        <f t="shared" si="422"/>
        <v>104</v>
      </c>
      <c r="KR45" s="7">
        <f t="shared" si="423"/>
        <v>317</v>
      </c>
      <c r="KS45">
        <v>4</v>
      </c>
      <c r="KT45"/>
      <c r="KU45"/>
      <c r="KW45" s="5">
        <f t="shared" si="56"/>
        <v>44</v>
      </c>
      <c r="KX45" s="57">
        <v>19</v>
      </c>
      <c r="KY45" s="48" t="str">
        <f>IF(COUNTIF(KX2:KX44,KX45)&gt;0,"R","")</f>
        <v/>
      </c>
      <c r="KZ45" s="46">
        <f t="shared" si="424"/>
        <v>15</v>
      </c>
      <c r="LA45" s="6">
        <f t="shared" si="878"/>
        <v>11</v>
      </c>
      <c r="LB45" s="6">
        <f t="shared" si="425"/>
        <v>231</v>
      </c>
      <c r="LC45" s="7">
        <f t="shared" si="426"/>
        <v>-893</v>
      </c>
      <c r="LD45">
        <v>1</v>
      </c>
      <c r="LE45"/>
      <c r="LF45"/>
      <c r="LH45" s="5">
        <f t="shared" si="58"/>
        <v>44</v>
      </c>
      <c r="LI45" s="57">
        <v>29</v>
      </c>
      <c r="LJ45" s="48" t="str">
        <f>IF(COUNTIF(LI2:LI44,LI45)&gt;0,"R","")</f>
        <v>R</v>
      </c>
      <c r="LK45" s="46">
        <f t="shared" si="427"/>
        <v>14</v>
      </c>
      <c r="LL45" s="6">
        <f t="shared" si="879"/>
        <v>12</v>
      </c>
      <c r="LM45" s="6">
        <f t="shared" si="428"/>
        <v>-168</v>
      </c>
      <c r="LN45" s="7">
        <f t="shared" si="429"/>
        <v>-1043</v>
      </c>
      <c r="LO45"/>
      <c r="LP45"/>
      <c r="LQ45"/>
      <c r="LS45" s="5">
        <f t="shared" si="60"/>
        <v>44</v>
      </c>
      <c r="LT45" s="57">
        <v>3</v>
      </c>
      <c r="LU45" s="48" t="str">
        <f>IF(COUNTIF(LT2:LT44,LT45)&gt;0,"R","")</f>
        <v>R</v>
      </c>
      <c r="LV45" s="46">
        <f t="shared" si="430"/>
        <v>12</v>
      </c>
      <c r="LW45" s="6">
        <f t="shared" si="880"/>
        <v>8</v>
      </c>
      <c r="LX45" s="6">
        <f t="shared" si="431"/>
        <v>-96</v>
      </c>
      <c r="LY45" s="7">
        <f t="shared" si="432"/>
        <v>-107</v>
      </c>
      <c r="LZ45"/>
      <c r="MA45"/>
      <c r="MB45"/>
      <c r="MD45" s="5">
        <f t="shared" si="62"/>
        <v>44</v>
      </c>
      <c r="ME45" s="57">
        <v>18</v>
      </c>
      <c r="MF45" s="48" t="str">
        <f>IF(COUNTIF(ME2:ME44,ME45)&gt;0,"R","")</f>
        <v>R</v>
      </c>
      <c r="MG45" s="46">
        <f t="shared" si="433"/>
        <v>9</v>
      </c>
      <c r="MH45" s="6">
        <f t="shared" si="881"/>
        <v>7</v>
      </c>
      <c r="MI45" s="6">
        <f t="shared" si="434"/>
        <v>-63</v>
      </c>
      <c r="MJ45" s="7">
        <f t="shared" si="435"/>
        <v>136</v>
      </c>
      <c r="MK45"/>
      <c r="ML45"/>
      <c r="MM45"/>
      <c r="MO45" s="5">
        <f t="shared" si="64"/>
        <v>44</v>
      </c>
      <c r="MP45" s="57">
        <v>4</v>
      </c>
      <c r="MQ45" s="48" t="str">
        <f>IF(COUNTIF(MP2:MP44,MP45)&gt;0,"R","")</f>
        <v>R</v>
      </c>
      <c r="MR45" s="46">
        <f t="shared" si="436"/>
        <v>12</v>
      </c>
      <c r="MS45" s="6">
        <f t="shared" si="882"/>
        <v>9</v>
      </c>
      <c r="MT45" s="6">
        <f t="shared" si="437"/>
        <v>-108</v>
      </c>
      <c r="MU45" s="7">
        <f t="shared" si="438"/>
        <v>-280</v>
      </c>
      <c r="MV45"/>
      <c r="MW45"/>
      <c r="MX45"/>
      <c r="MZ45" s="5">
        <f t="shared" si="66"/>
        <v>44</v>
      </c>
      <c r="NA45" s="57">
        <v>0</v>
      </c>
      <c r="NB45" s="48" t="str">
        <f>IF(COUNTIF(NA2:NA44,NA45)&gt;0,"R","")</f>
        <v/>
      </c>
      <c r="NC45" s="46">
        <f t="shared" si="439"/>
        <v>13</v>
      </c>
      <c r="ND45" s="6">
        <f t="shared" si="883"/>
        <v>5</v>
      </c>
      <c r="NE45" s="6">
        <f t="shared" si="440"/>
        <v>115</v>
      </c>
      <c r="NF45" s="7">
        <f t="shared" si="441"/>
        <v>-53</v>
      </c>
      <c r="NG45">
        <v>1</v>
      </c>
      <c r="NH45"/>
      <c r="NI45"/>
      <c r="NK45" s="5">
        <f t="shared" si="68"/>
        <v>44</v>
      </c>
      <c r="NL45" s="57">
        <v>3</v>
      </c>
      <c r="NM45" s="48" t="str">
        <f>IF(COUNTIF(NL2:NL44,NL45)&gt;0,"R","")</f>
        <v>R</v>
      </c>
      <c r="NN45" s="46">
        <f t="shared" si="442"/>
        <v>13</v>
      </c>
      <c r="NO45" s="6">
        <f t="shared" si="884"/>
        <v>10</v>
      </c>
      <c r="NP45" s="6">
        <f t="shared" si="443"/>
        <v>-130</v>
      </c>
      <c r="NQ45" s="7">
        <f t="shared" si="444"/>
        <v>-493</v>
      </c>
      <c r="NR45"/>
      <c r="NS45"/>
      <c r="NT45"/>
      <c r="NV45" s="5">
        <f t="shared" si="70"/>
        <v>44</v>
      </c>
      <c r="NW45" s="57">
        <v>36</v>
      </c>
      <c r="NX45" s="48" t="str">
        <f>IF(COUNTIF(NW2:NW44,NW45)&gt;0,"R","")</f>
        <v>R</v>
      </c>
      <c r="NY45" s="46">
        <f t="shared" si="445"/>
        <v>12</v>
      </c>
      <c r="NZ45" s="6">
        <f t="shared" si="885"/>
        <v>5</v>
      </c>
      <c r="OA45" s="6">
        <f t="shared" si="446"/>
        <v>-60</v>
      </c>
      <c r="OB45" s="7">
        <f t="shared" si="447"/>
        <v>109</v>
      </c>
      <c r="OC45"/>
      <c r="OD45"/>
      <c r="OE45"/>
      <c r="OG45" s="5">
        <f t="shared" si="72"/>
        <v>44</v>
      </c>
      <c r="OH45" s="57">
        <v>8</v>
      </c>
      <c r="OI45" s="48" t="str">
        <f>IF(COUNTIF(OH2:OH44,OH45)&gt;0,"R","")</f>
        <v>R</v>
      </c>
      <c r="OJ45" s="46">
        <f t="shared" si="448"/>
        <v>14</v>
      </c>
      <c r="OK45" s="6">
        <f t="shared" si="886"/>
        <v>10</v>
      </c>
      <c r="OL45" s="6">
        <f t="shared" si="449"/>
        <v>-140</v>
      </c>
      <c r="OM45" s="7">
        <f t="shared" si="450"/>
        <v>-650</v>
      </c>
      <c r="ON45"/>
      <c r="OO45"/>
      <c r="OP45"/>
      <c r="OR45" s="5">
        <f t="shared" si="74"/>
        <v>44</v>
      </c>
      <c r="OS45" s="57">
        <v>29</v>
      </c>
      <c r="OT45" s="48" t="str">
        <f>IF(COUNTIF(OS2:OS44,OS45)&gt;0,"R","")</f>
        <v>R</v>
      </c>
      <c r="OU45" s="46">
        <f t="shared" si="451"/>
        <v>12</v>
      </c>
      <c r="OV45" s="6">
        <f t="shared" si="887"/>
        <v>5</v>
      </c>
      <c r="OW45" s="6">
        <f t="shared" si="452"/>
        <v>-60</v>
      </c>
      <c r="OX45" s="7">
        <f t="shared" si="453"/>
        <v>-85</v>
      </c>
      <c r="OY45"/>
      <c r="OZ45"/>
      <c r="PA45"/>
      <c r="PC45" s="5">
        <f t="shared" si="76"/>
        <v>44</v>
      </c>
      <c r="PD45" s="57">
        <v>15</v>
      </c>
      <c r="PE45" s="48" t="str">
        <f>IF(COUNTIF(PD2:PD44,PD45)&gt;0,"R","")</f>
        <v>R</v>
      </c>
      <c r="PF45" s="46">
        <f t="shared" si="454"/>
        <v>10</v>
      </c>
      <c r="PG45" s="6">
        <f t="shared" si="888"/>
        <v>8</v>
      </c>
      <c r="PH45" s="6">
        <f t="shared" si="455"/>
        <v>-80</v>
      </c>
      <c r="PI45" s="7">
        <f t="shared" si="456"/>
        <v>14</v>
      </c>
      <c r="PJ45"/>
      <c r="PK45"/>
      <c r="PL45"/>
      <c r="PN45" s="5">
        <f t="shared" si="78"/>
        <v>44</v>
      </c>
      <c r="PO45" s="57">
        <v>18</v>
      </c>
      <c r="PP45" s="48" t="str">
        <f>IF(COUNTIF(PO2:PO44,PO45)&gt;0,"R","")</f>
        <v>R</v>
      </c>
      <c r="PQ45" s="46">
        <f t="shared" si="457"/>
        <v>9</v>
      </c>
      <c r="PR45" s="6">
        <f t="shared" si="889"/>
        <v>7</v>
      </c>
      <c r="PS45" s="6">
        <f t="shared" si="458"/>
        <v>-63</v>
      </c>
      <c r="PT45" s="7">
        <f t="shared" si="459"/>
        <v>313</v>
      </c>
      <c r="PU45"/>
      <c r="PV45"/>
      <c r="PW45"/>
      <c r="PY45" s="5">
        <f t="shared" si="80"/>
        <v>44</v>
      </c>
      <c r="PZ45" s="57">
        <v>0</v>
      </c>
      <c r="QA45" s="48" t="str">
        <f>IF(COUNTIF(PZ2:PZ44,PZ45)&gt;0,"R","")</f>
        <v>R</v>
      </c>
      <c r="QB45" s="46">
        <f t="shared" si="460"/>
        <v>13</v>
      </c>
      <c r="QC45" s="6">
        <f t="shared" si="890"/>
        <v>6</v>
      </c>
      <c r="QD45" s="6">
        <f t="shared" si="461"/>
        <v>-78</v>
      </c>
      <c r="QE45" s="7">
        <f t="shared" si="462"/>
        <v>-258</v>
      </c>
      <c r="QF45"/>
      <c r="QG45"/>
      <c r="QH45"/>
      <c r="QJ45" s="5">
        <f t="shared" si="82"/>
        <v>44</v>
      </c>
      <c r="QK45" s="57">
        <v>23</v>
      </c>
      <c r="QL45" s="48" t="str">
        <f>IF(COUNTIF(QK2:QK44,QK45)&gt;0,"R","")</f>
        <v/>
      </c>
      <c r="QM45" s="46">
        <f t="shared" si="463"/>
        <v>11</v>
      </c>
      <c r="QN45" s="6">
        <f t="shared" si="891"/>
        <v>9</v>
      </c>
      <c r="QO45" s="6">
        <f t="shared" si="464"/>
        <v>225</v>
      </c>
      <c r="QP45" s="7">
        <f t="shared" si="465"/>
        <v>281</v>
      </c>
      <c r="QQ45">
        <v>1</v>
      </c>
      <c r="QR45"/>
      <c r="QS45"/>
      <c r="QU45" s="5">
        <f t="shared" si="84"/>
        <v>44</v>
      </c>
      <c r="QV45" s="57">
        <v>13</v>
      </c>
      <c r="QW45" s="48" t="str">
        <f>IF(COUNTIF(QV2:QV44,QV45)&gt;0,"R","")</f>
        <v/>
      </c>
      <c r="QX45" s="46">
        <f t="shared" si="466"/>
        <v>17</v>
      </c>
      <c r="QY45" s="6">
        <f t="shared" si="892"/>
        <v>13</v>
      </c>
      <c r="QZ45" s="6">
        <f t="shared" si="467"/>
        <v>247</v>
      </c>
      <c r="RA45" s="7">
        <f t="shared" si="468"/>
        <v>-1331</v>
      </c>
      <c r="RB45">
        <v>2</v>
      </c>
      <c r="RC45"/>
      <c r="RD45"/>
      <c r="RF45" s="5">
        <f t="shared" si="86"/>
        <v>44</v>
      </c>
      <c r="RG45" s="57">
        <v>33</v>
      </c>
      <c r="RH45" s="48" t="str">
        <f>IF(COUNTIF(RG2:RG44,RG45)&gt;0,"R","")</f>
        <v>R</v>
      </c>
      <c r="RI45" s="46">
        <f t="shared" si="469"/>
        <v>15</v>
      </c>
      <c r="RJ45" s="6">
        <f t="shared" si="893"/>
        <v>7</v>
      </c>
      <c r="RK45" s="6">
        <f t="shared" si="470"/>
        <v>-105</v>
      </c>
      <c r="RL45" s="7">
        <f t="shared" si="471"/>
        <v>-708</v>
      </c>
      <c r="RM45"/>
      <c r="RN45"/>
      <c r="RO45"/>
      <c r="RQ45" s="5">
        <f t="shared" si="88"/>
        <v>44</v>
      </c>
      <c r="RR45" s="57">
        <v>22</v>
      </c>
      <c r="RS45" s="48" t="str">
        <f>IF(COUNTIF(RR2:RR44,RR45)&gt;0,"R","")</f>
        <v>R</v>
      </c>
      <c r="RT45" s="46">
        <f t="shared" si="472"/>
        <v>8</v>
      </c>
      <c r="RU45" s="6">
        <f t="shared" si="894"/>
        <v>5</v>
      </c>
      <c r="RV45" s="6">
        <f t="shared" si="473"/>
        <v>-40</v>
      </c>
      <c r="RW45" s="7">
        <f t="shared" si="474"/>
        <v>492</v>
      </c>
      <c r="RX45"/>
      <c r="RY45"/>
      <c r="RZ45"/>
      <c r="SB45" s="5">
        <f t="shared" si="90"/>
        <v>44</v>
      </c>
      <c r="SC45" s="57">
        <v>6</v>
      </c>
      <c r="SD45" s="48" t="str">
        <f>IF(COUNTIF(SC2:SC44,SC45)&gt;0,"R","")</f>
        <v/>
      </c>
      <c r="SE45" s="46">
        <f t="shared" si="475"/>
        <v>12</v>
      </c>
      <c r="SF45" s="6">
        <f t="shared" si="895"/>
        <v>5</v>
      </c>
      <c r="SG45" s="6">
        <f t="shared" si="476"/>
        <v>120</v>
      </c>
      <c r="SH45" s="7">
        <f t="shared" si="477"/>
        <v>232</v>
      </c>
      <c r="SI45">
        <v>2</v>
      </c>
      <c r="SJ45"/>
      <c r="SK45"/>
      <c r="SM45" s="5">
        <f t="shared" si="92"/>
        <v>44</v>
      </c>
      <c r="SN45" s="57">
        <v>9</v>
      </c>
      <c r="SO45" s="48" t="str">
        <f>IF(COUNTIF(SN2:SN44,SN45)&gt;0,"R","")</f>
        <v>R</v>
      </c>
      <c r="SP45" s="46">
        <f t="shared" si="478"/>
        <v>11</v>
      </c>
      <c r="SQ45" s="6">
        <f t="shared" si="896"/>
        <v>5</v>
      </c>
      <c r="SR45" s="6">
        <f t="shared" si="479"/>
        <v>-55</v>
      </c>
      <c r="SS45" s="7">
        <f t="shared" si="480"/>
        <v>135</v>
      </c>
      <c r="ST45"/>
      <c r="SU45"/>
      <c r="SV45"/>
      <c r="SX45" s="5">
        <f t="shared" si="94"/>
        <v>44</v>
      </c>
      <c r="SY45" s="57">
        <v>23</v>
      </c>
      <c r="SZ45" s="48" t="str">
        <f>IF(COUNTIF(SY2:SY44,SY45)&gt;0,"R","")</f>
        <v>R</v>
      </c>
      <c r="TA45" s="46">
        <f t="shared" si="481"/>
        <v>13</v>
      </c>
      <c r="TB45" s="6">
        <f t="shared" si="897"/>
        <v>11</v>
      </c>
      <c r="TC45" s="6">
        <f t="shared" si="482"/>
        <v>-143</v>
      </c>
      <c r="TD45" s="7">
        <f t="shared" si="483"/>
        <v>-627</v>
      </c>
      <c r="TE45"/>
      <c r="TF45"/>
      <c r="TG45"/>
      <c r="TI45" s="5">
        <f t="shared" si="96"/>
        <v>44</v>
      </c>
      <c r="TJ45" s="57">
        <v>5</v>
      </c>
      <c r="TK45" s="48" t="str">
        <f>IF(COUNTIF(TJ2:TJ44,TJ45)&gt;0,"R","")</f>
        <v/>
      </c>
      <c r="TL45" s="46">
        <f t="shared" si="484"/>
        <v>14</v>
      </c>
      <c r="TM45" s="6">
        <f t="shared" si="898"/>
        <v>11</v>
      </c>
      <c r="TN45" s="6">
        <f t="shared" si="485"/>
        <v>242</v>
      </c>
      <c r="TO45" s="7">
        <f t="shared" si="486"/>
        <v>-450</v>
      </c>
      <c r="TP45">
        <v>7</v>
      </c>
      <c r="TQ45"/>
      <c r="TR45"/>
      <c r="TT45" s="5">
        <f t="shared" si="98"/>
        <v>44</v>
      </c>
      <c r="TU45" s="57">
        <v>11</v>
      </c>
      <c r="TV45" s="48" t="str">
        <f>IF(COUNTIF(TU2:TU44,TU45)&gt;0,"R","")</f>
        <v/>
      </c>
      <c r="TW45" s="46">
        <f t="shared" si="487"/>
        <v>12</v>
      </c>
      <c r="TX45" s="6">
        <f t="shared" si="899"/>
        <v>5</v>
      </c>
      <c r="TY45" s="6">
        <f t="shared" si="488"/>
        <v>120</v>
      </c>
      <c r="TZ45" s="7">
        <f t="shared" si="489"/>
        <v>154</v>
      </c>
      <c r="UA45">
        <v>2</v>
      </c>
      <c r="UB45"/>
      <c r="UC45"/>
      <c r="UE45" s="5">
        <f t="shared" si="100"/>
        <v>44</v>
      </c>
      <c r="UF45" s="57">
        <v>24</v>
      </c>
      <c r="UG45" s="48" t="str">
        <f>IF(COUNTIF(UF2:UF44,UF45)&gt;0,"R","")</f>
        <v>R</v>
      </c>
      <c r="UH45" s="46">
        <f t="shared" si="490"/>
        <v>9</v>
      </c>
      <c r="UI45" s="6">
        <f t="shared" si="900"/>
        <v>3</v>
      </c>
      <c r="UJ45" s="6">
        <f t="shared" si="491"/>
        <v>-27</v>
      </c>
      <c r="UK45" s="7">
        <f t="shared" si="492"/>
        <v>427</v>
      </c>
      <c r="UL45"/>
      <c r="UM45"/>
      <c r="UN45"/>
      <c r="UP45" s="5">
        <f t="shared" si="102"/>
        <v>44</v>
      </c>
      <c r="UQ45" s="57">
        <v>8</v>
      </c>
      <c r="UR45" s="48" t="str">
        <f>IF(COUNTIF(UQ2:UQ44,UQ45)&gt;0,"R","")</f>
        <v>R</v>
      </c>
      <c r="US45" s="46">
        <f t="shared" si="493"/>
        <v>13</v>
      </c>
      <c r="UT45" s="6">
        <f t="shared" si="901"/>
        <v>6</v>
      </c>
      <c r="UU45" s="6">
        <f t="shared" si="494"/>
        <v>-78</v>
      </c>
      <c r="UV45" s="7">
        <f t="shared" si="495"/>
        <v>-227</v>
      </c>
      <c r="UW45"/>
      <c r="UX45"/>
      <c r="UY45"/>
      <c r="VA45" s="5">
        <f t="shared" si="104"/>
        <v>44</v>
      </c>
      <c r="VB45" s="57">
        <v>24</v>
      </c>
      <c r="VC45" s="48" t="str">
        <f>IF(COUNTIF(VB2:VB44,VB45)&gt;0,"R","")</f>
        <v>R</v>
      </c>
      <c r="VD45" s="46">
        <f t="shared" si="496"/>
        <v>10</v>
      </c>
      <c r="VE45" s="6">
        <f t="shared" si="902"/>
        <v>6</v>
      </c>
      <c r="VF45" s="6">
        <f t="shared" si="497"/>
        <v>-60</v>
      </c>
      <c r="VG45" s="7">
        <f t="shared" si="498"/>
        <v>80</v>
      </c>
      <c r="VH45"/>
      <c r="VI45"/>
      <c r="VJ45"/>
      <c r="VL45" s="5">
        <f t="shared" si="106"/>
        <v>44</v>
      </c>
      <c r="VM45" s="57">
        <v>23</v>
      </c>
      <c r="VN45" s="48" t="str">
        <f>IF(COUNTIF(VM2:VM44,VM45)&gt;0,"R","")</f>
        <v>R</v>
      </c>
      <c r="VO45" s="46">
        <f t="shared" si="499"/>
        <v>8</v>
      </c>
      <c r="VP45" s="6">
        <f t="shared" si="903"/>
        <v>3</v>
      </c>
      <c r="VQ45" s="6">
        <f t="shared" si="500"/>
        <v>-24</v>
      </c>
      <c r="VR45" s="7">
        <f t="shared" si="501"/>
        <v>313</v>
      </c>
      <c r="VS45"/>
      <c r="VT45"/>
      <c r="VU45"/>
      <c r="VW45" s="5">
        <f t="shared" si="108"/>
        <v>44</v>
      </c>
      <c r="VX45" s="57">
        <v>12</v>
      </c>
      <c r="VY45" s="48" t="str">
        <f>IF(COUNTIF(VX2:VX44,VX45)&gt;0,"R","")</f>
        <v>R</v>
      </c>
      <c r="VZ45" s="46">
        <f t="shared" si="502"/>
        <v>11</v>
      </c>
      <c r="WA45" s="6">
        <f t="shared" si="904"/>
        <v>11</v>
      </c>
      <c r="WB45" s="6">
        <f t="shared" si="503"/>
        <v>-121</v>
      </c>
      <c r="WC45" s="7">
        <f t="shared" si="504"/>
        <v>-356</v>
      </c>
      <c r="WD45"/>
      <c r="WE45"/>
      <c r="WF45"/>
      <c r="WH45" s="5">
        <f t="shared" si="110"/>
        <v>44</v>
      </c>
      <c r="WI45" s="57">
        <v>26</v>
      </c>
      <c r="WJ45" s="48" t="str">
        <f>IF(COUNTIF(WI2:WI44,WI45)&gt;0,"R","")</f>
        <v/>
      </c>
      <c r="WK45" s="46">
        <f t="shared" si="505"/>
        <v>7</v>
      </c>
      <c r="WL45" s="6">
        <f t="shared" si="905"/>
        <v>2</v>
      </c>
      <c r="WM45" s="6">
        <f t="shared" si="506"/>
        <v>58</v>
      </c>
      <c r="WN45" s="7">
        <f t="shared" si="507"/>
        <v>492</v>
      </c>
      <c r="WO45">
        <v>2</v>
      </c>
      <c r="WP45"/>
      <c r="WQ45"/>
      <c r="WS45" s="5">
        <f t="shared" si="112"/>
        <v>44</v>
      </c>
      <c r="WT45" s="57">
        <v>4</v>
      </c>
      <c r="WU45" s="48" t="str">
        <f>IF(COUNTIF(WT2:WT44,WT45)&gt;0,"R","")</f>
        <v>R</v>
      </c>
      <c r="WV45" s="46">
        <f t="shared" si="508"/>
        <v>9</v>
      </c>
      <c r="WW45" s="6">
        <f t="shared" si="906"/>
        <v>5</v>
      </c>
      <c r="WX45" s="6">
        <f t="shared" si="509"/>
        <v>-45</v>
      </c>
      <c r="WY45" s="7">
        <f t="shared" si="510"/>
        <v>172</v>
      </c>
      <c r="WZ45"/>
      <c r="XA45"/>
      <c r="XB45"/>
      <c r="XD45" s="5">
        <f t="shared" si="114"/>
        <v>44</v>
      </c>
      <c r="XE45" s="57">
        <v>36</v>
      </c>
      <c r="XF45" s="48" t="str">
        <f>IF(COUNTIF(XE2:XE44,XE45)&gt;0,"R","")</f>
        <v/>
      </c>
      <c r="XG45" s="46">
        <f t="shared" si="511"/>
        <v>10</v>
      </c>
      <c r="XH45" s="6">
        <f t="shared" si="907"/>
        <v>3</v>
      </c>
      <c r="XI45" s="6">
        <f t="shared" si="512"/>
        <v>78</v>
      </c>
      <c r="XJ45" s="7">
        <f t="shared" si="513"/>
        <v>384</v>
      </c>
      <c r="XK45">
        <v>1</v>
      </c>
      <c r="XL45"/>
      <c r="XM45"/>
      <c r="XO45" s="5">
        <f t="shared" si="116"/>
        <v>44</v>
      </c>
      <c r="XP45" s="57">
        <v>13</v>
      </c>
      <c r="XQ45" s="48" t="str">
        <f>IF(COUNTIF(XP2:XP44,XP45)&gt;0,"R","")</f>
        <v>R</v>
      </c>
      <c r="XR45" s="46">
        <f t="shared" si="514"/>
        <v>12</v>
      </c>
      <c r="XS45" s="6">
        <f t="shared" si="908"/>
        <v>8</v>
      </c>
      <c r="XT45" s="6">
        <f t="shared" si="515"/>
        <v>-96</v>
      </c>
      <c r="XU45" s="7">
        <f t="shared" si="516"/>
        <v>-172</v>
      </c>
      <c r="XV45"/>
      <c r="XW45"/>
      <c r="XX45"/>
      <c r="XZ45" s="5">
        <f t="shared" si="118"/>
        <v>44</v>
      </c>
      <c r="YA45" s="57">
        <v>9</v>
      </c>
      <c r="YB45" s="48" t="str">
        <f>IF(COUNTIF(YA2:YA44,YA45)&gt;0,"R","")</f>
        <v>R</v>
      </c>
      <c r="YC45" s="46">
        <f t="shared" si="517"/>
        <v>13</v>
      </c>
      <c r="YD45" s="6">
        <f t="shared" si="909"/>
        <v>7</v>
      </c>
      <c r="YE45" s="6">
        <f t="shared" si="518"/>
        <v>-91</v>
      </c>
      <c r="YF45" s="7">
        <f t="shared" si="519"/>
        <v>-212</v>
      </c>
      <c r="YG45"/>
      <c r="YH45"/>
      <c r="YI45"/>
      <c r="YK45" s="5">
        <f t="shared" si="120"/>
        <v>44</v>
      </c>
      <c r="YL45" s="57">
        <v>34</v>
      </c>
      <c r="YM45" s="48" t="str">
        <f>IF(COUNTIF(YL2:YL44,YL45)&gt;0,"R","")</f>
        <v>R</v>
      </c>
      <c r="YN45" s="46">
        <f t="shared" si="520"/>
        <v>12</v>
      </c>
      <c r="YO45" s="6">
        <f t="shared" si="910"/>
        <v>6</v>
      </c>
      <c r="YP45" s="6">
        <f t="shared" si="521"/>
        <v>-72</v>
      </c>
      <c r="YQ45" s="7">
        <f t="shared" si="522"/>
        <v>1</v>
      </c>
      <c r="YR45"/>
      <c r="YS45"/>
      <c r="YT45"/>
      <c r="YU45"/>
      <c r="YV45" s="5">
        <f t="shared" si="122"/>
        <v>44</v>
      </c>
      <c r="YW45" s="57">
        <v>4</v>
      </c>
      <c r="YX45" s="48" t="str">
        <f>IF(COUNTIF(YW2:YW44,YW45)&gt;0,"R","")</f>
        <v/>
      </c>
      <c r="YY45" s="46">
        <f t="shared" si="523"/>
        <v>13</v>
      </c>
      <c r="YZ45" s="6">
        <f t="shared" si="911"/>
        <v>8</v>
      </c>
      <c r="ZA45" s="6">
        <f t="shared" si="524"/>
        <v>184</v>
      </c>
      <c r="ZB45" s="7">
        <f t="shared" si="525"/>
        <v>-14</v>
      </c>
      <c r="ZC45">
        <v>2</v>
      </c>
      <c r="ZD45"/>
      <c r="ZE45"/>
      <c r="ZG45" s="5">
        <f t="shared" si="124"/>
        <v>44</v>
      </c>
      <c r="ZH45" s="57">
        <v>23</v>
      </c>
      <c r="ZI45" s="48" t="str">
        <f>IF(COUNTIF(ZH2:ZH44,ZH45)&gt;0,"R","")</f>
        <v>R</v>
      </c>
      <c r="ZJ45" s="46">
        <f t="shared" si="526"/>
        <v>10</v>
      </c>
      <c r="ZK45" s="6">
        <f t="shared" si="912"/>
        <v>3</v>
      </c>
      <c r="ZL45" s="6">
        <f t="shared" si="527"/>
        <v>-30</v>
      </c>
      <c r="ZM45" s="7">
        <f t="shared" si="528"/>
        <v>280</v>
      </c>
      <c r="ZN45"/>
      <c r="ZO45"/>
      <c r="ZP45"/>
      <c r="ZR45" s="5">
        <f t="shared" si="126"/>
        <v>44</v>
      </c>
      <c r="ZS45" s="57">
        <v>31</v>
      </c>
      <c r="ZT45" s="48" t="str">
        <f>IF(COUNTIF(ZS2:ZS44,ZS45)&gt;0,"R","")</f>
        <v>R</v>
      </c>
      <c r="ZU45" s="46">
        <f t="shared" si="529"/>
        <v>11</v>
      </c>
      <c r="ZV45" s="6">
        <f t="shared" si="913"/>
        <v>8</v>
      </c>
      <c r="ZW45" s="6">
        <f t="shared" si="530"/>
        <v>-88</v>
      </c>
      <c r="ZX45" s="7">
        <f t="shared" si="531"/>
        <v>-6</v>
      </c>
      <c r="ZY45"/>
      <c r="ZZ45"/>
      <c r="AAA45"/>
      <c r="AAC45" s="5">
        <f t="shared" si="128"/>
        <v>44</v>
      </c>
      <c r="AAD45" s="57">
        <v>6</v>
      </c>
      <c r="AAE45" s="48" t="str">
        <f>IF(COUNTIF(AAD2:AAD44,AAD45)&gt;0,"R","")</f>
        <v/>
      </c>
      <c r="AAF45" s="46">
        <f t="shared" si="532"/>
        <v>12</v>
      </c>
      <c r="AAG45" s="6">
        <f t="shared" si="914"/>
        <v>8</v>
      </c>
      <c r="AAH45" s="6">
        <f t="shared" si="533"/>
        <v>192</v>
      </c>
      <c r="AAI45" s="7">
        <f t="shared" si="534"/>
        <v>50</v>
      </c>
      <c r="AAJ45">
        <v>2</v>
      </c>
      <c r="AAK45"/>
      <c r="AAL45"/>
      <c r="AAN45" s="5">
        <f t="shared" si="130"/>
        <v>44</v>
      </c>
      <c r="AAO45" s="57">
        <v>35</v>
      </c>
      <c r="AAP45" s="48" t="str">
        <f>IF(COUNTIF(AAO2:AAO44,AAO45)&gt;0,"R","")</f>
        <v/>
      </c>
      <c r="AAQ45" s="46">
        <f t="shared" si="535"/>
        <v>10</v>
      </c>
      <c r="AAR45" s="6">
        <f t="shared" si="915"/>
        <v>5</v>
      </c>
      <c r="AAS45" s="6">
        <f t="shared" si="536"/>
        <v>130</v>
      </c>
      <c r="AAT45" s="7">
        <f t="shared" si="537"/>
        <v>457</v>
      </c>
      <c r="AAU45">
        <v>3</v>
      </c>
      <c r="AAV45"/>
      <c r="AAW45"/>
      <c r="AAY45" s="5">
        <f t="shared" si="132"/>
        <v>44</v>
      </c>
      <c r="AAZ45" s="57">
        <v>5</v>
      </c>
      <c r="ABA45" s="48" t="str">
        <f>IF(COUNTIF(AAZ2:AAZ44,AAZ45)&gt;0,"R","")</f>
        <v>R</v>
      </c>
      <c r="ABB45" s="46">
        <f t="shared" si="538"/>
        <v>10</v>
      </c>
      <c r="ABC45" s="6">
        <f t="shared" si="916"/>
        <v>7</v>
      </c>
      <c r="ABD45" s="6">
        <f t="shared" si="539"/>
        <v>-70</v>
      </c>
      <c r="ABE45" s="7">
        <f t="shared" si="540"/>
        <v>177</v>
      </c>
      <c r="ABF45"/>
      <c r="ABG45"/>
      <c r="ABH45"/>
      <c r="ABJ45" s="5">
        <f t="shared" si="134"/>
        <v>44</v>
      </c>
      <c r="ABK45" s="57">
        <v>5</v>
      </c>
      <c r="ABL45" s="48" t="str">
        <f>IF(COUNTIF(ABK2:ABK44,ABK45)&gt;0,"R","")</f>
        <v>R</v>
      </c>
      <c r="ABM45" s="46">
        <f t="shared" si="541"/>
        <v>12</v>
      </c>
      <c r="ABN45" s="6">
        <f t="shared" si="917"/>
        <v>5</v>
      </c>
      <c r="ABO45" s="6">
        <f t="shared" si="542"/>
        <v>-60</v>
      </c>
      <c r="ABP45" s="7">
        <f t="shared" si="543"/>
        <v>-55</v>
      </c>
      <c r="ABQ45"/>
      <c r="ABR45"/>
      <c r="ABS45"/>
      <c r="ABU45" s="5">
        <f t="shared" si="136"/>
        <v>44</v>
      </c>
      <c r="ABV45" s="57">
        <v>10</v>
      </c>
      <c r="ABW45" s="48" t="str">
        <f>IF(COUNTIF(ABV2:ABV44,ABV45)&gt;0,"R","")</f>
        <v>R</v>
      </c>
      <c r="ABX45" s="46">
        <f t="shared" si="544"/>
        <v>14</v>
      </c>
      <c r="ABY45" s="6">
        <f t="shared" si="918"/>
        <v>12</v>
      </c>
      <c r="ABZ45" s="6">
        <f t="shared" si="545"/>
        <v>-168</v>
      </c>
      <c r="ACA45" s="7">
        <f t="shared" si="546"/>
        <v>-956</v>
      </c>
      <c r="ACB45"/>
      <c r="ACC45"/>
      <c r="ACD45"/>
      <c r="ACF45" s="5">
        <f t="shared" si="138"/>
        <v>44</v>
      </c>
      <c r="ACG45" s="57">
        <v>33</v>
      </c>
      <c r="ACH45" s="48" t="str">
        <f>IF(COUNTIF(ACG2:ACG44,ACG45)&gt;0,"R","")</f>
        <v>R</v>
      </c>
      <c r="ACI45" s="46">
        <f t="shared" si="547"/>
        <v>12</v>
      </c>
      <c r="ACJ45" s="6">
        <f t="shared" si="919"/>
        <v>9</v>
      </c>
      <c r="ACK45" s="6">
        <f t="shared" si="548"/>
        <v>-108</v>
      </c>
      <c r="ACL45" s="7">
        <f t="shared" si="549"/>
        <v>-190</v>
      </c>
      <c r="ACM45"/>
      <c r="ACN45"/>
      <c r="ACO45"/>
      <c r="ACQ45" s="5">
        <f t="shared" si="140"/>
        <v>44</v>
      </c>
      <c r="ACR45" s="57">
        <v>9</v>
      </c>
      <c r="ACS45" s="48" t="str">
        <f>IF(COUNTIF(ACR2:ACR44,ACR45)&gt;0,"R","")</f>
        <v>R</v>
      </c>
      <c r="ACT45" s="46">
        <f t="shared" si="550"/>
        <v>15</v>
      </c>
      <c r="ACU45" s="6">
        <f t="shared" si="920"/>
        <v>12</v>
      </c>
      <c r="ACV45" s="6">
        <f t="shared" si="551"/>
        <v>-180</v>
      </c>
      <c r="ACW45" s="7">
        <f t="shared" si="552"/>
        <v>-1230</v>
      </c>
      <c r="ACX45"/>
      <c r="ACY45"/>
      <c r="ACZ45"/>
      <c r="ADB45" s="5">
        <f t="shared" si="142"/>
        <v>44</v>
      </c>
      <c r="ADC45" s="57">
        <v>33</v>
      </c>
      <c r="ADD45" s="48" t="str">
        <f>IF(COUNTIF(ADC2:ADC44,ADC45)&gt;0,"R","")</f>
        <v>R</v>
      </c>
      <c r="ADE45" s="46">
        <f t="shared" si="553"/>
        <v>11</v>
      </c>
      <c r="ADF45" s="6">
        <f t="shared" si="921"/>
        <v>8</v>
      </c>
      <c r="ADG45" s="6">
        <f t="shared" si="554"/>
        <v>-88</v>
      </c>
      <c r="ADH45" s="7">
        <f t="shared" si="555"/>
        <v>-7</v>
      </c>
      <c r="ADI45"/>
      <c r="ADJ45"/>
      <c r="ADK45"/>
      <c r="ADM45" s="5">
        <f t="shared" si="144"/>
        <v>44</v>
      </c>
      <c r="ADN45" s="57">
        <v>24</v>
      </c>
      <c r="ADO45" s="48" t="str">
        <f>IF(COUNTIF(ADN2:ADN44,ADN45)&gt;0,"R","")</f>
        <v>R</v>
      </c>
      <c r="ADP45" s="46">
        <f t="shared" si="556"/>
        <v>12</v>
      </c>
      <c r="ADQ45" s="6">
        <f t="shared" si="922"/>
        <v>5</v>
      </c>
      <c r="ADR45" s="6">
        <f t="shared" si="557"/>
        <v>-60</v>
      </c>
      <c r="ADS45" s="7">
        <f t="shared" si="558"/>
        <v>-19</v>
      </c>
      <c r="ADT45"/>
      <c r="ADU45"/>
      <c r="ADV45"/>
      <c r="ADX45" s="5">
        <f t="shared" si="146"/>
        <v>44</v>
      </c>
      <c r="ADY45" s="57">
        <v>22</v>
      </c>
      <c r="ADZ45" s="48" t="str">
        <f>IF(COUNTIF(ADY2:ADY44,ADY45)&gt;0,"R","")</f>
        <v>R</v>
      </c>
      <c r="AEA45" s="46">
        <f t="shared" si="559"/>
        <v>9</v>
      </c>
      <c r="AEB45" s="6">
        <f t="shared" si="923"/>
        <v>8</v>
      </c>
      <c r="AEC45" s="6">
        <f t="shared" si="560"/>
        <v>-72</v>
      </c>
      <c r="AED45" s="7">
        <f t="shared" si="561"/>
        <v>221</v>
      </c>
      <c r="AEE45"/>
      <c r="AEF45"/>
      <c r="AEG45"/>
      <c r="AEI45" s="5">
        <f t="shared" si="148"/>
        <v>44</v>
      </c>
      <c r="AEJ45" s="57">
        <v>9</v>
      </c>
      <c r="AEK45" s="48" t="str">
        <f>IF(COUNTIF(AEJ2:AEJ44,AEJ45)&gt;0,"R","")</f>
        <v>R</v>
      </c>
      <c r="AEL45" s="46">
        <f t="shared" si="562"/>
        <v>13</v>
      </c>
      <c r="AEM45" s="6">
        <f t="shared" si="924"/>
        <v>4</v>
      </c>
      <c r="AEN45" s="6">
        <f t="shared" si="563"/>
        <v>-52</v>
      </c>
      <c r="AEO45" s="7">
        <f t="shared" si="564"/>
        <v>-489</v>
      </c>
      <c r="AEP45"/>
      <c r="AEQ45"/>
      <c r="AER45"/>
      <c r="AET45" s="5">
        <f t="shared" si="150"/>
        <v>44</v>
      </c>
      <c r="AEU45" s="57">
        <v>34</v>
      </c>
      <c r="AEV45" s="48" t="str">
        <f>IF(COUNTIF(AEU2:AEU44,AEU45)&gt;0,"R","")</f>
        <v>R</v>
      </c>
      <c r="AEW45" s="46">
        <f t="shared" si="565"/>
        <v>8</v>
      </c>
      <c r="AEX45" s="6">
        <f t="shared" si="925"/>
        <v>4</v>
      </c>
      <c r="AEY45" s="6">
        <f t="shared" si="566"/>
        <v>-32</v>
      </c>
      <c r="AEZ45" s="7">
        <f t="shared" si="567"/>
        <v>502</v>
      </c>
      <c r="AFA45"/>
      <c r="AFB45"/>
      <c r="AFC45"/>
      <c r="AFE45" s="5">
        <f t="shared" si="152"/>
        <v>44</v>
      </c>
      <c r="AFF45" s="57">
        <v>3</v>
      </c>
      <c r="AFG45" s="48" t="str">
        <f>IF(COUNTIF(AFF2:AFF44,AFF45)&gt;0,"R","")</f>
        <v>R</v>
      </c>
      <c r="AFH45" s="46">
        <f t="shared" si="568"/>
        <v>12</v>
      </c>
      <c r="AFI45" s="6">
        <f t="shared" si="926"/>
        <v>8</v>
      </c>
      <c r="AFJ45" s="6">
        <f t="shared" si="569"/>
        <v>-96</v>
      </c>
      <c r="AFK45" s="7">
        <f t="shared" si="570"/>
        <v>-215</v>
      </c>
      <c r="AFL45"/>
      <c r="AFM45"/>
      <c r="AFN45"/>
      <c r="AFP45" s="5">
        <f t="shared" si="154"/>
        <v>44</v>
      </c>
      <c r="AFQ45" s="57">
        <v>3</v>
      </c>
      <c r="AFR45" s="48" t="str">
        <f>IF(COUNTIF(AFQ2:AFQ44,AFQ45)&gt;0,"R","")</f>
        <v>R</v>
      </c>
      <c r="AFS45" s="46">
        <f t="shared" si="571"/>
        <v>11</v>
      </c>
      <c r="AFT45" s="6">
        <f t="shared" si="927"/>
        <v>8</v>
      </c>
      <c r="AFU45" s="6">
        <f t="shared" si="572"/>
        <v>-88</v>
      </c>
      <c r="AFV45" s="7">
        <f t="shared" si="573"/>
        <v>-93</v>
      </c>
      <c r="AFW45"/>
      <c r="AFX45"/>
      <c r="AFY45"/>
      <c r="AGA45" s="5">
        <f t="shared" si="156"/>
        <v>44</v>
      </c>
      <c r="AGB45" s="57">
        <v>15</v>
      </c>
      <c r="AGC45" s="48" t="str">
        <f>IF(COUNTIF(AGB2:AGB44,AGB45)&gt;0,"R","")</f>
        <v>R</v>
      </c>
      <c r="AGD45" s="46">
        <f t="shared" si="574"/>
        <v>17</v>
      </c>
      <c r="AGE45" s="6">
        <f t="shared" si="928"/>
        <v>11</v>
      </c>
      <c r="AGF45" s="6">
        <f t="shared" si="575"/>
        <v>-187</v>
      </c>
      <c r="AGG45" s="7">
        <f t="shared" si="576"/>
        <v>-1500</v>
      </c>
      <c r="AGH45"/>
      <c r="AGI45"/>
      <c r="AGJ45"/>
      <c r="AGL45" s="5">
        <f t="shared" si="158"/>
        <v>44</v>
      </c>
      <c r="AGM45" s="57">
        <v>13</v>
      </c>
      <c r="AGN45" s="48" t="str">
        <f>IF(COUNTIF(AGM2:AGM44,AGM45)&gt;0,"R","")</f>
        <v>R</v>
      </c>
      <c r="AGO45" s="46">
        <f t="shared" si="577"/>
        <v>10</v>
      </c>
      <c r="AGP45" s="6">
        <f t="shared" si="929"/>
        <v>7</v>
      </c>
      <c r="AGQ45" s="6">
        <f t="shared" si="578"/>
        <v>-70</v>
      </c>
      <c r="AGR45" s="7">
        <f t="shared" si="579"/>
        <v>9</v>
      </c>
      <c r="AGS45"/>
      <c r="AGT45"/>
      <c r="AGU45"/>
      <c r="AGW45" s="5">
        <f t="shared" si="160"/>
        <v>44</v>
      </c>
      <c r="AGX45" s="57">
        <v>25</v>
      </c>
      <c r="AGY45" s="48" t="str">
        <f>IF(COUNTIF(AGX2:AGX44,AGX45)&gt;0,"R","")</f>
        <v>R</v>
      </c>
      <c r="AGZ45" s="46">
        <f t="shared" si="580"/>
        <v>14</v>
      </c>
      <c r="AHA45" s="6">
        <f t="shared" si="930"/>
        <v>11</v>
      </c>
      <c r="AHB45" s="6">
        <f t="shared" si="581"/>
        <v>-154</v>
      </c>
      <c r="AHC45" s="7">
        <f t="shared" si="582"/>
        <v>-755</v>
      </c>
      <c r="AHD45"/>
      <c r="AHE45"/>
      <c r="AHF45"/>
      <c r="AHH45" s="5">
        <f t="shared" si="162"/>
        <v>44</v>
      </c>
      <c r="AHI45" s="57">
        <v>14</v>
      </c>
      <c r="AHJ45" s="48" t="str">
        <f>IF(COUNTIF(AHI2:AHI44,AHI45)&gt;0,"R","")</f>
        <v>R</v>
      </c>
      <c r="AHK45" s="46">
        <f t="shared" si="583"/>
        <v>11</v>
      </c>
      <c r="AHL45" s="6">
        <f t="shared" si="931"/>
        <v>2</v>
      </c>
      <c r="AHM45" s="6">
        <f t="shared" si="584"/>
        <v>-22</v>
      </c>
      <c r="AHN45" s="7">
        <f t="shared" si="585"/>
        <v>169</v>
      </c>
      <c r="AHO45"/>
      <c r="AHP45"/>
      <c r="AHQ45"/>
      <c r="AHS45" s="5">
        <f t="shared" si="164"/>
        <v>44</v>
      </c>
      <c r="AHT45" s="57">
        <v>0</v>
      </c>
      <c r="AHU45" s="48" t="str">
        <f>IF(COUNTIF(AHT2:AHT44,AHT45)&gt;0,"R","")</f>
        <v/>
      </c>
      <c r="AHV45" s="46">
        <f t="shared" si="586"/>
        <v>11</v>
      </c>
      <c r="AHW45" s="6">
        <f t="shared" si="932"/>
        <v>3</v>
      </c>
      <c r="AHX45" s="6">
        <f t="shared" si="587"/>
        <v>75</v>
      </c>
      <c r="AHY45" s="7">
        <f t="shared" si="588"/>
        <v>280</v>
      </c>
      <c r="AHZ45">
        <v>1</v>
      </c>
      <c r="AIA45"/>
      <c r="AIB45"/>
      <c r="AID45" s="5">
        <f t="shared" si="166"/>
        <v>44</v>
      </c>
      <c r="AIE45" s="57">
        <v>32</v>
      </c>
      <c r="AIF45" s="48" t="str">
        <f>IF(COUNTIF(AIE2:AIE44,AIE45)&gt;0,"R","")</f>
        <v>R</v>
      </c>
      <c r="AIG45" s="46">
        <f t="shared" si="589"/>
        <v>11</v>
      </c>
      <c r="AIH45" s="6">
        <f t="shared" si="933"/>
        <v>7</v>
      </c>
      <c r="AII45" s="6">
        <f t="shared" si="590"/>
        <v>-77</v>
      </c>
      <c r="AIJ45" s="7">
        <f t="shared" si="591"/>
        <v>101</v>
      </c>
      <c r="AIK45"/>
      <c r="AIL45"/>
      <c r="AIM45"/>
      <c r="AIO45" s="5">
        <f t="shared" si="168"/>
        <v>44</v>
      </c>
      <c r="AIP45" s="57">
        <v>31</v>
      </c>
      <c r="AIQ45" s="48" t="str">
        <f>IF(COUNTIF(AIP2:AIP44,AIP45)&gt;0,"R","")</f>
        <v/>
      </c>
      <c r="AIR45" s="46">
        <f t="shared" si="592"/>
        <v>12</v>
      </c>
      <c r="AIS45" s="6">
        <f t="shared" si="934"/>
        <v>7</v>
      </c>
      <c r="AIT45" s="6">
        <f t="shared" si="593"/>
        <v>168</v>
      </c>
      <c r="AIU45" s="7">
        <f t="shared" si="594"/>
        <v>200</v>
      </c>
      <c r="AIV45">
        <v>4</v>
      </c>
      <c r="AIW45"/>
      <c r="AIX45"/>
      <c r="AIZ45" s="5">
        <f t="shared" si="170"/>
        <v>44</v>
      </c>
      <c r="AJA45" s="57">
        <v>21</v>
      </c>
      <c r="AJB45" s="48" t="str">
        <f>IF(COUNTIF(AJA2:AJA44,AJA45)&gt;0,"R","")</f>
        <v>R</v>
      </c>
      <c r="AJC45" s="46">
        <f t="shared" si="595"/>
        <v>9</v>
      </c>
      <c r="AJD45" s="6">
        <f t="shared" si="935"/>
        <v>7</v>
      </c>
      <c r="AJE45" s="6">
        <f t="shared" si="596"/>
        <v>-63</v>
      </c>
      <c r="AJF45" s="7">
        <f t="shared" si="597"/>
        <v>181</v>
      </c>
      <c r="AJG45"/>
      <c r="AJH45"/>
      <c r="AJI45"/>
      <c r="AJK45" s="5">
        <f t="shared" si="172"/>
        <v>44</v>
      </c>
      <c r="AJL45" s="57">
        <v>20</v>
      </c>
      <c r="AJM45" s="48" t="str">
        <f>IF(COUNTIF(AJL2:AJL44,AJL45)&gt;0,"R","")</f>
        <v>R</v>
      </c>
      <c r="AJN45" s="46">
        <f t="shared" si="598"/>
        <v>13</v>
      </c>
      <c r="AJO45" s="6">
        <f t="shared" si="936"/>
        <v>12</v>
      </c>
      <c r="AJP45" s="6">
        <f t="shared" si="599"/>
        <v>-156</v>
      </c>
      <c r="AJQ45" s="7">
        <f t="shared" si="600"/>
        <v>-756</v>
      </c>
      <c r="AJR45"/>
      <c r="AJS45"/>
      <c r="AJT45"/>
      <c r="AJV45" s="5">
        <f t="shared" si="174"/>
        <v>44</v>
      </c>
      <c r="AJW45" s="57">
        <v>31</v>
      </c>
      <c r="AJX45" s="48" t="str">
        <f>IF(COUNTIF(AJW2:AJW44,AJW45)&gt;0,"R","")</f>
        <v/>
      </c>
      <c r="AJY45" s="46">
        <f t="shared" si="601"/>
        <v>12</v>
      </c>
      <c r="AJZ45" s="6">
        <f t="shared" si="937"/>
        <v>9</v>
      </c>
      <c r="AKA45" s="6">
        <f t="shared" si="602"/>
        <v>216</v>
      </c>
      <c r="AKB45" s="7">
        <f t="shared" si="603"/>
        <v>36</v>
      </c>
      <c r="AKC45">
        <v>6</v>
      </c>
      <c r="AKD45"/>
      <c r="AKE45"/>
      <c r="AKG45" s="5">
        <f t="shared" si="176"/>
        <v>44</v>
      </c>
      <c r="AKH45" s="57">
        <v>16</v>
      </c>
      <c r="AKI45" s="48" t="str">
        <f>IF(COUNTIF(AKH2:AKH44,AKH45)&gt;0,"R","")</f>
        <v>R</v>
      </c>
      <c r="AKJ45" s="46">
        <f t="shared" si="604"/>
        <v>13</v>
      </c>
      <c r="AKK45" s="6">
        <f t="shared" si="938"/>
        <v>8</v>
      </c>
      <c r="AKL45" s="6">
        <f t="shared" si="605"/>
        <v>-104</v>
      </c>
      <c r="AKM45" s="7">
        <f t="shared" si="606"/>
        <v>-405</v>
      </c>
      <c r="AKN45"/>
      <c r="AKO45"/>
      <c r="AKP45"/>
      <c r="AKR45" s="5">
        <f t="shared" si="178"/>
        <v>44</v>
      </c>
      <c r="AKS45" s="57">
        <v>29</v>
      </c>
      <c r="AKT45" s="48" t="str">
        <f>IF(COUNTIF(AKS2:AKS44,AKS45)&gt;0,"R","")</f>
        <v/>
      </c>
      <c r="AKU45" s="46">
        <f t="shared" si="607"/>
        <v>9</v>
      </c>
      <c r="AKV45" s="6">
        <f t="shared" si="939"/>
        <v>8</v>
      </c>
      <c r="AKW45" s="6">
        <f t="shared" si="608"/>
        <v>216</v>
      </c>
      <c r="AKX45" s="7">
        <f t="shared" si="609"/>
        <v>546</v>
      </c>
      <c r="AKY45">
        <v>4</v>
      </c>
      <c r="AKZ45"/>
      <c r="ALA45"/>
      <c r="ALC45" s="5">
        <f t="shared" si="180"/>
        <v>44</v>
      </c>
      <c r="ALD45" s="57">
        <v>10</v>
      </c>
      <c r="ALE45" s="48" t="str">
        <f>IF(COUNTIF(ALD2:ALD44,ALD45)&gt;0,"R","")</f>
        <v/>
      </c>
      <c r="ALF45" s="46">
        <f t="shared" si="610"/>
        <v>14</v>
      </c>
      <c r="ALG45" s="6">
        <f t="shared" si="940"/>
        <v>9</v>
      </c>
      <c r="ALH45" s="6">
        <f t="shared" si="611"/>
        <v>198</v>
      </c>
      <c r="ALI45" s="7">
        <f t="shared" si="612"/>
        <v>-160</v>
      </c>
      <c r="ALJ45">
        <v>4</v>
      </c>
      <c r="ALK45"/>
      <c r="ALL45"/>
      <c r="ALN45" s="5">
        <f t="shared" si="182"/>
        <v>44</v>
      </c>
      <c r="ALO45" s="57">
        <v>18</v>
      </c>
      <c r="ALP45" s="48" t="str">
        <f>IF(COUNTIF(ALO2:ALO44,ALO45)&gt;0,"R","")</f>
        <v/>
      </c>
      <c r="ALQ45" s="46">
        <f t="shared" si="613"/>
        <v>14</v>
      </c>
      <c r="ALR45" s="6">
        <f t="shared" si="941"/>
        <v>8</v>
      </c>
      <c r="ALS45" s="6">
        <f t="shared" si="614"/>
        <v>176</v>
      </c>
      <c r="ALT45" s="7">
        <f t="shared" si="615"/>
        <v>-63</v>
      </c>
      <c r="ALU45">
        <v>2</v>
      </c>
      <c r="ALV45"/>
      <c r="ALW45"/>
      <c r="ALY45" s="5">
        <f t="shared" si="184"/>
        <v>44</v>
      </c>
      <c r="ALZ45" s="57">
        <v>13</v>
      </c>
      <c r="AMA45" s="48" t="str">
        <f>IF(COUNTIF(ALZ2:ALZ44,ALZ45)&gt;0,"R","")</f>
        <v/>
      </c>
      <c r="AMB45" s="46">
        <f t="shared" si="616"/>
        <v>10</v>
      </c>
      <c r="AMC45" s="6">
        <f t="shared" si="942"/>
        <v>4</v>
      </c>
      <c r="AMD45" s="6">
        <f t="shared" si="617"/>
        <v>104</v>
      </c>
      <c r="AME45" s="7">
        <f t="shared" si="618"/>
        <v>357</v>
      </c>
      <c r="AMF45">
        <v>4</v>
      </c>
      <c r="AMG45"/>
      <c r="AMH45"/>
      <c r="AMJ45" s="5">
        <f t="shared" si="186"/>
        <v>44</v>
      </c>
      <c r="AMK45" s="57">
        <v>18</v>
      </c>
      <c r="AML45" s="48" t="str">
        <f>IF(COUNTIF(AMK2:AMK44,AMK45)&gt;0,"R","")</f>
        <v>R</v>
      </c>
      <c r="AMM45" s="46">
        <f t="shared" si="619"/>
        <v>10</v>
      </c>
      <c r="AMN45" s="6">
        <f t="shared" si="943"/>
        <v>5</v>
      </c>
      <c r="AMO45" s="6">
        <f t="shared" si="620"/>
        <v>-50</v>
      </c>
      <c r="AMP45" s="7">
        <f t="shared" si="621"/>
        <v>282</v>
      </c>
      <c r="AMQ45"/>
      <c r="AMR45"/>
      <c r="AMS45"/>
      <c r="AMU45" s="5">
        <f t="shared" si="188"/>
        <v>44</v>
      </c>
      <c r="AMV45" s="57">
        <v>14</v>
      </c>
      <c r="AMW45" s="48" t="str">
        <f>IF(COUNTIF(AMV2:AMV44,AMV45)&gt;0,"R","")</f>
        <v/>
      </c>
      <c r="AMX45" s="46">
        <f t="shared" si="622"/>
        <v>12</v>
      </c>
      <c r="AMY45" s="6">
        <f t="shared" si="944"/>
        <v>6</v>
      </c>
      <c r="AMZ45" s="6">
        <f t="shared" si="623"/>
        <v>144</v>
      </c>
      <c r="ANA45" s="7">
        <f t="shared" si="624"/>
        <v>282</v>
      </c>
      <c r="ANB45">
        <v>1</v>
      </c>
      <c r="ANC45"/>
      <c r="AND45"/>
      <c r="ANF45" s="5">
        <f t="shared" si="190"/>
        <v>44</v>
      </c>
      <c r="ANG45" s="57">
        <v>17</v>
      </c>
      <c r="ANH45" s="48" t="str">
        <f>IF(COUNTIF(ANG2:ANG44,ANG45)&gt;0,"R","")</f>
        <v>R</v>
      </c>
      <c r="ANI45" s="46">
        <f t="shared" si="625"/>
        <v>13</v>
      </c>
      <c r="ANJ45" s="6">
        <f t="shared" si="945"/>
        <v>7</v>
      </c>
      <c r="ANK45" s="6">
        <f t="shared" si="626"/>
        <v>-91</v>
      </c>
      <c r="ANL45" s="7">
        <f t="shared" si="627"/>
        <v>-242</v>
      </c>
      <c r="ANM45"/>
      <c r="ANN45"/>
      <c r="ANO45"/>
      <c r="ANQ45" s="5">
        <f t="shared" si="192"/>
        <v>44</v>
      </c>
      <c r="ANR45" s="57">
        <v>21</v>
      </c>
      <c r="ANS45" s="48" t="str">
        <f>IF(COUNTIF(ANR2:ANR44,ANR45)&gt;0,"R","")</f>
        <v/>
      </c>
      <c r="ANT45" s="46">
        <f t="shared" si="628"/>
        <v>10</v>
      </c>
      <c r="ANU45" s="6">
        <f t="shared" si="946"/>
        <v>2</v>
      </c>
      <c r="ANV45" s="6">
        <f t="shared" si="629"/>
        <v>52</v>
      </c>
      <c r="ANW45" s="7">
        <f t="shared" si="630"/>
        <v>374</v>
      </c>
      <c r="ANX45">
        <v>2</v>
      </c>
      <c r="ANY45"/>
      <c r="ANZ45"/>
      <c r="AOB45" s="5">
        <f t="shared" si="194"/>
        <v>44</v>
      </c>
      <c r="AOC45" s="57">
        <v>2</v>
      </c>
      <c r="AOD45" s="48" t="str">
        <f>IF(COUNTIF(AOC2:AOC44,AOC45)&gt;0,"R","")</f>
        <v>R</v>
      </c>
      <c r="AOE45" s="46">
        <f t="shared" si="631"/>
        <v>9</v>
      </c>
      <c r="AOF45" s="6">
        <f t="shared" si="947"/>
        <v>10</v>
      </c>
      <c r="AOG45" s="6">
        <f t="shared" si="632"/>
        <v>-90</v>
      </c>
      <c r="AOH45" s="7">
        <f t="shared" si="633"/>
        <v>-17</v>
      </c>
      <c r="AOI45"/>
      <c r="AOJ45"/>
      <c r="AOK45"/>
      <c r="AOM45" s="5">
        <f t="shared" si="196"/>
        <v>44</v>
      </c>
      <c r="AON45" s="57">
        <v>32</v>
      </c>
      <c r="AOO45" s="48" t="str">
        <f>IF(COUNTIF(AON2:AON44,AON45)&gt;0,"R","")</f>
        <v/>
      </c>
      <c r="AOP45" s="46">
        <f t="shared" si="634"/>
        <v>12</v>
      </c>
      <c r="AOQ45" s="6">
        <f t="shared" si="948"/>
        <v>9</v>
      </c>
      <c r="AOR45" s="6">
        <f t="shared" si="635"/>
        <v>216</v>
      </c>
      <c r="AOS45" s="7">
        <f t="shared" si="636"/>
        <v>68</v>
      </c>
      <c r="AOT45">
        <v>1</v>
      </c>
      <c r="AOU45"/>
      <c r="AOV45"/>
      <c r="AOX45" s="5">
        <f t="shared" si="198"/>
        <v>44</v>
      </c>
      <c r="AOY45" s="57">
        <v>3</v>
      </c>
      <c r="AOZ45" s="48" t="str">
        <f>IF(COUNTIF(AOY2:AOY44,AOY45)&gt;0,"R","")</f>
        <v>R</v>
      </c>
      <c r="APA45" s="46">
        <f t="shared" si="637"/>
        <v>8</v>
      </c>
      <c r="APB45" s="6">
        <f t="shared" si="949"/>
        <v>5</v>
      </c>
      <c r="APC45" s="6">
        <f t="shared" si="638"/>
        <v>-40</v>
      </c>
      <c r="APD45" s="7">
        <f t="shared" si="639"/>
        <v>557</v>
      </c>
      <c r="APE45"/>
      <c r="APF45"/>
      <c r="APG45"/>
      <c r="API45" s="5">
        <f t="shared" si="200"/>
        <v>44</v>
      </c>
      <c r="APJ45" s="57">
        <v>33</v>
      </c>
      <c r="APK45" s="48" t="str">
        <f>IF(COUNTIF(APJ2:APJ44,APJ45)&gt;0,"R","")</f>
        <v>R</v>
      </c>
      <c r="APL45" s="46">
        <f t="shared" si="640"/>
        <v>9</v>
      </c>
      <c r="APM45" s="6">
        <f t="shared" si="950"/>
        <v>4</v>
      </c>
      <c r="APN45" s="6">
        <f t="shared" si="641"/>
        <v>-36</v>
      </c>
      <c r="APO45" s="7">
        <f t="shared" si="642"/>
        <v>211</v>
      </c>
      <c r="APP45"/>
      <c r="APQ45"/>
      <c r="APR45"/>
      <c r="APT45" s="5">
        <f t="shared" si="202"/>
        <v>44</v>
      </c>
      <c r="APU45" s="57">
        <v>15</v>
      </c>
      <c r="APV45" s="48" t="str">
        <f>IF(COUNTIF(APU2:APU44,APU45)&gt;0,"R","")</f>
        <v/>
      </c>
      <c r="APW45" s="46">
        <f t="shared" si="643"/>
        <v>14</v>
      </c>
      <c r="APX45" s="6">
        <f t="shared" si="951"/>
        <v>9</v>
      </c>
      <c r="APY45" s="6">
        <f t="shared" si="644"/>
        <v>198</v>
      </c>
      <c r="APZ45" s="7">
        <f t="shared" si="645"/>
        <v>-215</v>
      </c>
      <c r="AQA45">
        <v>2</v>
      </c>
      <c r="AQB45"/>
      <c r="AQC45"/>
      <c r="AQE45" s="5">
        <f t="shared" si="204"/>
        <v>44</v>
      </c>
      <c r="AQF45" s="57">
        <v>17</v>
      </c>
      <c r="AQG45" s="48" t="str">
        <f>IF(COUNTIF(AQF2:AQF44,AQF45)&gt;0,"R","")</f>
        <v>R</v>
      </c>
      <c r="AQH45" s="46">
        <f t="shared" si="646"/>
        <v>10</v>
      </c>
      <c r="AQI45" s="6">
        <f t="shared" si="952"/>
        <v>3</v>
      </c>
      <c r="AQJ45" s="6">
        <f t="shared" si="647"/>
        <v>-30</v>
      </c>
      <c r="AQK45" s="7">
        <f t="shared" si="648"/>
        <v>336</v>
      </c>
      <c r="AQL45"/>
      <c r="AQM45"/>
      <c r="AQN45"/>
      <c r="AQP45" s="5">
        <f t="shared" si="206"/>
        <v>44</v>
      </c>
      <c r="AQQ45" s="57">
        <v>19</v>
      </c>
      <c r="AQR45" s="48" t="str">
        <f>IF(COUNTIF(AQQ2:AQQ44,AQQ45)&gt;0,"R","")</f>
        <v>R</v>
      </c>
      <c r="AQS45" s="46">
        <f t="shared" si="649"/>
        <v>12</v>
      </c>
      <c r="AQT45" s="6">
        <f t="shared" si="953"/>
        <v>9</v>
      </c>
      <c r="AQU45" s="6">
        <f t="shared" si="650"/>
        <v>-108</v>
      </c>
      <c r="AQV45" s="7">
        <f t="shared" si="651"/>
        <v>-192</v>
      </c>
      <c r="AQW45"/>
      <c r="AQX45"/>
      <c r="AQY45"/>
      <c r="ARA45" s="5">
        <f t="shared" si="208"/>
        <v>44</v>
      </c>
      <c r="ARB45" s="57">
        <v>34</v>
      </c>
      <c r="ARC45" s="48" t="str">
        <f>IF(COUNTIF(ARB2:ARB44,ARB45)&gt;0,"R","")</f>
        <v>R</v>
      </c>
      <c r="ARD45" s="46">
        <f t="shared" si="652"/>
        <v>11</v>
      </c>
      <c r="ARE45" s="6">
        <f t="shared" si="954"/>
        <v>8</v>
      </c>
      <c r="ARF45" s="6">
        <f t="shared" si="653"/>
        <v>-88</v>
      </c>
      <c r="ARG45" s="7">
        <f t="shared" si="654"/>
        <v>2</v>
      </c>
      <c r="ARH45"/>
      <c r="ARI45"/>
      <c r="ARJ45"/>
      <c r="ARL45" s="5">
        <f t="shared" si="210"/>
        <v>44</v>
      </c>
      <c r="ARM45" s="57">
        <v>7</v>
      </c>
      <c r="ARN45" s="48" t="str">
        <f>IF(COUNTIF(ARM2:ARM44,ARM45)&gt;0,"R","")</f>
        <v>R</v>
      </c>
      <c r="ARO45" s="46">
        <f t="shared" si="655"/>
        <v>10</v>
      </c>
      <c r="ARP45" s="6">
        <f t="shared" si="955"/>
        <v>6</v>
      </c>
      <c r="ARQ45" s="6">
        <f t="shared" si="656"/>
        <v>-60</v>
      </c>
      <c r="ARR45" s="7">
        <f t="shared" si="657"/>
        <v>110</v>
      </c>
      <c r="ARS45"/>
      <c r="ART45"/>
      <c r="ARU45"/>
      <c r="ARW45" s="5">
        <f t="shared" si="212"/>
        <v>44</v>
      </c>
      <c r="ARX45" s="57">
        <v>29</v>
      </c>
      <c r="ARY45" s="48" t="str">
        <f>IF(COUNTIF(ARX2:ARX44,ARX45)&gt;0,"R","")</f>
        <v/>
      </c>
      <c r="ARZ45" s="46">
        <f t="shared" si="658"/>
        <v>13</v>
      </c>
      <c r="ASA45" s="6">
        <f t="shared" si="956"/>
        <v>9</v>
      </c>
      <c r="ASB45" s="6">
        <f t="shared" si="659"/>
        <v>207</v>
      </c>
      <c r="ASC45" s="7">
        <f t="shared" si="660"/>
        <v>-38</v>
      </c>
      <c r="ASD45">
        <v>3</v>
      </c>
      <c r="ASE45"/>
      <c r="ASF45"/>
      <c r="ASH45" s="5">
        <f t="shared" si="214"/>
        <v>44</v>
      </c>
      <c r="ASI45" s="57">
        <v>3</v>
      </c>
      <c r="ASJ45" s="48" t="str">
        <f>IF(COUNTIF(ASI2:ASI44,ASI45)&gt;0,"R","")</f>
        <v>R</v>
      </c>
      <c r="ASK45" s="46">
        <f t="shared" si="661"/>
        <v>13</v>
      </c>
      <c r="ASL45" s="6">
        <f t="shared" si="957"/>
        <v>10</v>
      </c>
      <c r="ASM45" s="6">
        <f t="shared" si="662"/>
        <v>-130</v>
      </c>
      <c r="ASN45" s="7">
        <f t="shared" si="663"/>
        <v>-524</v>
      </c>
      <c r="ASO45"/>
      <c r="ASP45"/>
      <c r="ASQ45"/>
      <c r="ASS45" s="5">
        <f t="shared" si="216"/>
        <v>44</v>
      </c>
      <c r="AST45" s="57">
        <v>31</v>
      </c>
      <c r="ASU45" s="48" t="str">
        <f>IF(COUNTIF(AST2:AST44,AST45)&gt;0,"R","")</f>
        <v/>
      </c>
      <c r="ASV45" s="46">
        <f t="shared" si="664"/>
        <v>10</v>
      </c>
      <c r="ASW45" s="6">
        <f t="shared" si="958"/>
        <v>7</v>
      </c>
      <c r="ASX45" s="6">
        <f t="shared" si="665"/>
        <v>182</v>
      </c>
      <c r="ASY45" s="7">
        <f t="shared" si="666"/>
        <v>408</v>
      </c>
      <c r="ASZ45">
        <v>3</v>
      </c>
      <c r="ATA45"/>
      <c r="ATB45"/>
      <c r="ATD45" s="5">
        <f t="shared" si="218"/>
        <v>44</v>
      </c>
      <c r="ATE45" s="57">
        <v>10</v>
      </c>
      <c r="ATF45" s="48" t="str">
        <f>IF(COUNTIF(ATE2:ATE44,ATE45)&gt;0,"R","")</f>
        <v/>
      </c>
      <c r="ATG45" s="46">
        <f t="shared" si="667"/>
        <v>11</v>
      </c>
      <c r="ATH45" s="6">
        <f t="shared" si="959"/>
        <v>9</v>
      </c>
      <c r="ATI45" s="6">
        <f t="shared" si="668"/>
        <v>225</v>
      </c>
      <c r="ATJ45" s="7">
        <f t="shared" si="669"/>
        <v>154</v>
      </c>
      <c r="ATK45">
        <v>6</v>
      </c>
      <c r="ATL45"/>
      <c r="ATM45"/>
      <c r="ATO45" s="5">
        <f t="shared" si="220"/>
        <v>44</v>
      </c>
      <c r="ATP45" s="57">
        <v>24</v>
      </c>
      <c r="ATQ45" s="48" t="str">
        <f>IF(COUNTIF(ATP2:ATP44,ATP45)&gt;0,"R","")</f>
        <v>R</v>
      </c>
      <c r="ATR45" s="46">
        <f t="shared" si="670"/>
        <v>11</v>
      </c>
      <c r="ATS45" s="6">
        <f t="shared" si="960"/>
        <v>8</v>
      </c>
      <c r="ATT45" s="6">
        <f t="shared" si="671"/>
        <v>-88</v>
      </c>
      <c r="ATU45" s="7">
        <f t="shared" si="672"/>
        <v>-14</v>
      </c>
      <c r="ATV45"/>
      <c r="ATW45"/>
      <c r="ATX45"/>
      <c r="ATZ45" s="5">
        <f t="shared" si="222"/>
        <v>44</v>
      </c>
      <c r="AUA45" s="57">
        <v>22</v>
      </c>
      <c r="AUB45" s="48" t="str">
        <f>IF(COUNTIF(AUA2:AUA44,AUA45)&gt;0,"R","")</f>
        <v/>
      </c>
      <c r="AUC45" s="46">
        <f t="shared" si="673"/>
        <v>12</v>
      </c>
      <c r="AUD45" s="6">
        <f t="shared" si="961"/>
        <v>5</v>
      </c>
      <c r="AUE45" s="6">
        <f t="shared" si="674"/>
        <v>120</v>
      </c>
      <c r="AUF45" s="7">
        <f t="shared" si="675"/>
        <v>230</v>
      </c>
      <c r="AUG45">
        <v>3</v>
      </c>
      <c r="AUH45"/>
      <c r="AUI45"/>
      <c r="AUK45" s="5">
        <f t="shared" si="224"/>
        <v>44</v>
      </c>
      <c r="AUL45" s="57">
        <v>21</v>
      </c>
      <c r="AUM45" s="48" t="str">
        <f>IF(COUNTIF(AUL2:AUL44,AUL45)&gt;0,"R","")</f>
        <v>R</v>
      </c>
      <c r="AUN45" s="46">
        <f t="shared" si="676"/>
        <v>7</v>
      </c>
      <c r="AUO45" s="6">
        <f t="shared" si="962"/>
        <v>1</v>
      </c>
      <c r="AUP45" s="6">
        <f t="shared" si="677"/>
        <v>-7</v>
      </c>
      <c r="AUQ45" s="7">
        <f t="shared" si="678"/>
        <v>466</v>
      </c>
      <c r="AUR45"/>
      <c r="AUS45"/>
      <c r="AUT45"/>
      <c r="AUV45" s="5">
        <f t="shared" si="226"/>
        <v>44</v>
      </c>
      <c r="AUW45" s="57">
        <v>15</v>
      </c>
      <c r="AUX45" s="48" t="str">
        <f>IF(COUNTIF(AUW2:AUW44,AUW45)&gt;0,"R","")</f>
        <v>R</v>
      </c>
      <c r="AUY45" s="46">
        <f t="shared" si="679"/>
        <v>11</v>
      </c>
      <c r="AUZ45" s="6">
        <f t="shared" si="963"/>
        <v>3</v>
      </c>
      <c r="AVA45" s="6">
        <f t="shared" si="680"/>
        <v>-33</v>
      </c>
      <c r="AVB45" s="7">
        <f t="shared" si="681"/>
        <v>189</v>
      </c>
      <c r="AVC45"/>
      <c r="AVD45"/>
      <c r="AVE45"/>
      <c r="AVG45" s="5">
        <f t="shared" si="228"/>
        <v>44</v>
      </c>
      <c r="AVH45" s="57">
        <v>34</v>
      </c>
      <c r="AVI45" s="48" t="str">
        <f>IF(COUNTIF(AVH2:AVH44,AVH45)&gt;0,"R","")</f>
        <v>R</v>
      </c>
      <c r="AVJ45" s="46">
        <f t="shared" si="682"/>
        <v>6</v>
      </c>
      <c r="AVK45" s="6">
        <f t="shared" si="964"/>
        <v>2</v>
      </c>
      <c r="AVL45" s="6">
        <f t="shared" si="683"/>
        <v>-12</v>
      </c>
      <c r="AVM45" s="7">
        <f t="shared" si="684"/>
        <v>377</v>
      </c>
      <c r="AVN45"/>
      <c r="AVO45"/>
      <c r="AVP45"/>
      <c r="AVR45" s="5">
        <f t="shared" si="230"/>
        <v>44</v>
      </c>
      <c r="AVS45" s="57">
        <v>9</v>
      </c>
      <c r="AVT45" s="48" t="str">
        <f>IF(COUNTIF(AVS2:AVS44,AVS45)&gt;0,"R","")</f>
        <v>R</v>
      </c>
      <c r="AVU45" s="46">
        <f t="shared" si="685"/>
        <v>8</v>
      </c>
      <c r="AVV45" s="6">
        <f t="shared" si="965"/>
        <v>4</v>
      </c>
      <c r="AVW45" s="6">
        <f t="shared" si="686"/>
        <v>-32</v>
      </c>
      <c r="AVX45" s="7">
        <f t="shared" si="687"/>
        <v>408</v>
      </c>
      <c r="AVY45"/>
      <c r="AVZ45"/>
      <c r="AWA45"/>
      <c r="AWC45" s="5">
        <f t="shared" si="232"/>
        <v>44</v>
      </c>
      <c r="AWD45" s="57">
        <v>16</v>
      </c>
      <c r="AWE45" s="48" t="str">
        <f>IF(COUNTIF(AWD2:AWD44,AWD45)&gt;0,"R","")</f>
        <v/>
      </c>
      <c r="AWF45" s="46">
        <f t="shared" si="688"/>
        <v>13</v>
      </c>
      <c r="AWG45" s="6">
        <f t="shared" si="966"/>
        <v>6</v>
      </c>
      <c r="AWH45" s="6">
        <f t="shared" si="689"/>
        <v>138</v>
      </c>
      <c r="AWI45" s="7">
        <f t="shared" si="690"/>
        <v>126</v>
      </c>
      <c r="AWJ45">
        <v>1</v>
      </c>
      <c r="AWK45"/>
      <c r="AWL45"/>
      <c r="AWN45" s="5">
        <f t="shared" si="234"/>
        <v>44</v>
      </c>
      <c r="AWO45" s="57">
        <v>35</v>
      </c>
      <c r="AWP45" s="48" t="str">
        <f>IF(COUNTIF(AWO2:AWO44,AWO45)&gt;0,"R","")</f>
        <v>R</v>
      </c>
      <c r="AWQ45" s="46">
        <f t="shared" si="691"/>
        <v>9</v>
      </c>
      <c r="AWR45" s="6">
        <f t="shared" si="967"/>
        <v>5</v>
      </c>
      <c r="AWS45" s="6">
        <f t="shared" si="692"/>
        <v>-45</v>
      </c>
      <c r="AWT45" s="7">
        <f t="shared" si="693"/>
        <v>195</v>
      </c>
      <c r="AWU45"/>
      <c r="AWV45"/>
      <c r="AWW45"/>
      <c r="AWY45" s="5">
        <f t="shared" si="236"/>
        <v>44</v>
      </c>
      <c r="AWZ45" s="57">
        <v>20</v>
      </c>
      <c r="AXA45" s="48" t="str">
        <f>IF(COUNTIF(AWZ2:AWZ44,AWZ45)&gt;0,"R","")</f>
        <v/>
      </c>
      <c r="AXB45" s="46">
        <f t="shared" si="694"/>
        <v>11</v>
      </c>
      <c r="AXC45" s="6">
        <f t="shared" si="968"/>
        <v>5</v>
      </c>
      <c r="AXD45" s="6">
        <f t="shared" si="695"/>
        <v>125</v>
      </c>
      <c r="AXE45" s="7">
        <f t="shared" si="696"/>
        <v>367</v>
      </c>
      <c r="AXF45">
        <v>1</v>
      </c>
      <c r="AXG45"/>
      <c r="AXH45"/>
      <c r="AXJ45" s="5">
        <f t="shared" si="238"/>
        <v>44</v>
      </c>
      <c r="AXK45" s="57">
        <v>25</v>
      </c>
      <c r="AXL45" s="48" t="str">
        <f>IF(COUNTIF(AXK2:AXK44,AXK45)&gt;0,"R","")</f>
        <v>R</v>
      </c>
      <c r="AXM45" s="46">
        <f t="shared" si="697"/>
        <v>10</v>
      </c>
      <c r="AXN45" s="6">
        <f t="shared" si="969"/>
        <v>5</v>
      </c>
      <c r="AXO45" s="6">
        <f t="shared" si="698"/>
        <v>-50</v>
      </c>
      <c r="AXP45" s="7">
        <f t="shared" si="699"/>
        <v>248</v>
      </c>
      <c r="AXQ45"/>
      <c r="AXR45"/>
      <c r="AXS45"/>
      <c r="AXU45" s="5">
        <f t="shared" si="240"/>
        <v>44</v>
      </c>
      <c r="AXV45" s="57">
        <v>31</v>
      </c>
      <c r="AXW45" s="48" t="str">
        <f>IF(COUNTIF(AXV2:AXV44,AXV45)&gt;0,"R","")</f>
        <v>R</v>
      </c>
      <c r="AXX45" s="46">
        <f t="shared" si="700"/>
        <v>14</v>
      </c>
      <c r="AXY45" s="6">
        <f t="shared" si="970"/>
        <v>8</v>
      </c>
      <c r="AXZ45" s="6">
        <f t="shared" si="701"/>
        <v>-112</v>
      </c>
      <c r="AYA45" s="7">
        <f t="shared" si="702"/>
        <v>-440</v>
      </c>
      <c r="AYB45"/>
      <c r="AYC45"/>
      <c r="AYD45"/>
      <c r="AYF45" s="5">
        <f t="shared" si="242"/>
        <v>44</v>
      </c>
      <c r="AYG45" s="57">
        <v>31</v>
      </c>
      <c r="AYH45" s="48" t="str">
        <f>IF(COUNTIF(AYG2:AYG44,AYG45)&gt;0,"R","")</f>
        <v/>
      </c>
      <c r="AYI45" s="46">
        <f t="shared" si="703"/>
        <v>12</v>
      </c>
      <c r="AYJ45" s="6">
        <f t="shared" si="971"/>
        <v>6</v>
      </c>
      <c r="AYK45" s="6">
        <f t="shared" si="704"/>
        <v>144</v>
      </c>
      <c r="AYL45" s="7">
        <f t="shared" si="705"/>
        <v>256</v>
      </c>
      <c r="AYM45">
        <v>2</v>
      </c>
      <c r="AYN45"/>
      <c r="AYO45"/>
      <c r="AYQ45" s="5">
        <f t="shared" si="244"/>
        <v>44</v>
      </c>
      <c r="AYR45" s="57">
        <v>23</v>
      </c>
      <c r="AYS45" s="48" t="str">
        <f>IF(COUNTIF(AYR2:AYR44,AYR45)&gt;0,"R","")</f>
        <v>R</v>
      </c>
      <c r="AYT45" s="46">
        <f t="shared" si="706"/>
        <v>13</v>
      </c>
      <c r="AYU45" s="6">
        <f t="shared" si="972"/>
        <v>10</v>
      </c>
      <c r="AYV45" s="6">
        <f t="shared" si="707"/>
        <v>-130</v>
      </c>
      <c r="AYW45" s="7">
        <f t="shared" si="708"/>
        <v>-503</v>
      </c>
      <c r="AYX45"/>
      <c r="AYY45"/>
      <c r="AYZ45"/>
      <c r="AZB45" s="5">
        <f t="shared" si="246"/>
        <v>44</v>
      </c>
      <c r="AZC45" s="57">
        <v>10</v>
      </c>
      <c r="AZD45" s="48" t="str">
        <f>IF(COUNTIF(AZC2:AZC44,AZC45)&gt;0,"R","")</f>
        <v/>
      </c>
      <c r="AZE45" s="46">
        <f t="shared" si="709"/>
        <v>10</v>
      </c>
      <c r="AZF45" s="6">
        <f t="shared" si="973"/>
        <v>1</v>
      </c>
      <c r="AZG45" s="6">
        <f t="shared" si="710"/>
        <v>26</v>
      </c>
      <c r="AZH45" s="7">
        <f t="shared" si="711"/>
        <v>148</v>
      </c>
      <c r="AZI45">
        <v>1</v>
      </c>
      <c r="AZJ45"/>
      <c r="AZK45"/>
      <c r="AZM45" s="5">
        <f t="shared" si="248"/>
        <v>44</v>
      </c>
      <c r="AZN45" s="57">
        <v>17</v>
      </c>
      <c r="AZO45" s="48" t="str">
        <f>IF(COUNTIF(AZN2:AZN44,AZN45)&gt;0,"R","")</f>
        <v>R</v>
      </c>
      <c r="AZP45" s="46">
        <f t="shared" si="712"/>
        <v>9</v>
      </c>
      <c r="AZQ45" s="6">
        <f t="shared" si="974"/>
        <v>2</v>
      </c>
      <c r="AZR45" s="6">
        <f t="shared" si="713"/>
        <v>-18</v>
      </c>
      <c r="AZS45" s="7">
        <f t="shared" si="714"/>
        <v>373</v>
      </c>
      <c r="AZT45"/>
      <c r="AZU45"/>
      <c r="AZV45"/>
      <c r="AZX45" s="5">
        <f t="shared" si="250"/>
        <v>44</v>
      </c>
      <c r="AZY45" s="57">
        <v>3</v>
      </c>
      <c r="AZZ45" s="48" t="str">
        <f>IF(COUNTIF(AZY2:AZY44,AZY45)&gt;0,"R","")</f>
        <v>R</v>
      </c>
      <c r="BAA45" s="46">
        <f t="shared" si="715"/>
        <v>15</v>
      </c>
      <c r="BAB45" s="6">
        <f t="shared" si="975"/>
        <v>10</v>
      </c>
      <c r="BAC45" s="6">
        <f t="shared" si="716"/>
        <v>-150</v>
      </c>
      <c r="BAD45" s="7">
        <f t="shared" si="717"/>
        <v>-796</v>
      </c>
      <c r="BAE45"/>
      <c r="BAF45"/>
      <c r="BAG45"/>
      <c r="BAI45" s="5">
        <f t="shared" si="252"/>
        <v>44</v>
      </c>
      <c r="BAJ45" s="57">
        <v>0</v>
      </c>
      <c r="BAK45" s="48" t="str">
        <f>IF(COUNTIF(BAJ2:BAJ44,BAJ45)&gt;0,"R","")</f>
        <v/>
      </c>
      <c r="BAL45" s="46">
        <f t="shared" si="718"/>
        <v>10</v>
      </c>
      <c r="BAM45" s="6">
        <f t="shared" si="976"/>
        <v>5</v>
      </c>
      <c r="BAN45" s="6">
        <f t="shared" si="719"/>
        <v>130</v>
      </c>
      <c r="BAO45" s="7">
        <f t="shared" si="720"/>
        <v>149</v>
      </c>
      <c r="BAP45">
        <v>1</v>
      </c>
      <c r="BAQ45"/>
      <c r="BAR45"/>
      <c r="BAT45" s="5">
        <f t="shared" si="254"/>
        <v>44</v>
      </c>
      <c r="BAU45" s="57">
        <v>13</v>
      </c>
      <c r="BAV45" s="48" t="str">
        <f>IF(COUNTIF(BAU2:BAU44,BAU45)&gt;0,"R","")</f>
        <v/>
      </c>
      <c r="BAW45" s="46">
        <f t="shared" si="721"/>
        <v>10</v>
      </c>
      <c r="BAX45" s="6">
        <f t="shared" si="977"/>
        <v>6</v>
      </c>
      <c r="BAY45" s="6">
        <f t="shared" si="722"/>
        <v>156</v>
      </c>
      <c r="BAZ45" s="7">
        <f t="shared" si="723"/>
        <v>398</v>
      </c>
      <c r="BBA45">
        <v>4</v>
      </c>
      <c r="BBB45"/>
      <c r="BBC45"/>
      <c r="BBE45" s="5">
        <f t="shared" si="256"/>
        <v>44</v>
      </c>
      <c r="BBF45" s="57">
        <v>24</v>
      </c>
      <c r="BBG45" s="48" t="str">
        <f>IF(COUNTIF(BBF2:BBF44,BBF45)&gt;0,"R","")</f>
        <v/>
      </c>
      <c r="BBH45" s="46">
        <f t="shared" si="724"/>
        <v>13</v>
      </c>
      <c r="BBI45" s="6">
        <f t="shared" si="978"/>
        <v>8</v>
      </c>
      <c r="BBJ45" s="6">
        <f t="shared" si="725"/>
        <v>184</v>
      </c>
      <c r="BBK45" s="7">
        <f t="shared" si="726"/>
        <v>-32</v>
      </c>
      <c r="BBL45">
        <v>1</v>
      </c>
      <c r="BBM45"/>
      <c r="BBN45"/>
      <c r="BBP45" s="5">
        <f t="shared" si="258"/>
        <v>44</v>
      </c>
      <c r="BBQ45" s="57">
        <v>30</v>
      </c>
      <c r="BBR45" s="48" t="str">
        <f>IF(COUNTIF(BBQ2:BBQ44,BBQ45)&gt;0,"R","")</f>
        <v/>
      </c>
      <c r="BBS45" s="46">
        <f t="shared" si="727"/>
        <v>13</v>
      </c>
      <c r="BBT45" s="6">
        <f t="shared" si="979"/>
        <v>8</v>
      </c>
      <c r="BBU45" s="6">
        <f t="shared" si="728"/>
        <v>184</v>
      </c>
      <c r="BBV45" s="7">
        <f t="shared" si="729"/>
        <v>5</v>
      </c>
      <c r="BBW45">
        <v>1</v>
      </c>
      <c r="BBX45"/>
      <c r="BBY45"/>
      <c r="BCA45" s="5">
        <f t="shared" si="260"/>
        <v>44</v>
      </c>
      <c r="BCB45" s="57">
        <v>5</v>
      </c>
      <c r="BCC45" s="48" t="str">
        <f>IF(COUNTIF(BCB2:BCB44,BCB45)&gt;0,"R","")</f>
        <v/>
      </c>
      <c r="BCD45" s="46">
        <f t="shared" si="730"/>
        <v>14</v>
      </c>
      <c r="BCE45" s="6">
        <f t="shared" si="980"/>
        <v>8</v>
      </c>
      <c r="BCF45" s="6">
        <f t="shared" si="731"/>
        <v>176</v>
      </c>
      <c r="BCG45" s="7">
        <f t="shared" si="732"/>
        <v>-87</v>
      </c>
      <c r="BCH45">
        <v>3</v>
      </c>
      <c r="BCI45"/>
      <c r="BCJ45"/>
      <c r="BCL45" s="5">
        <f t="shared" si="262"/>
        <v>44</v>
      </c>
      <c r="BCM45" s="57">
        <v>18</v>
      </c>
      <c r="BCN45" s="48" t="str">
        <f>IF(COUNTIF(BCM2:BCM44,BCM45)&gt;0,"R","")</f>
        <v>R</v>
      </c>
      <c r="BCO45" s="46">
        <f t="shared" si="733"/>
        <v>13</v>
      </c>
      <c r="BCP45" s="6">
        <f t="shared" si="981"/>
        <v>9</v>
      </c>
      <c r="BCQ45" s="6">
        <f t="shared" si="734"/>
        <v>-117</v>
      </c>
      <c r="BCR45" s="7">
        <f t="shared" si="735"/>
        <v>-426</v>
      </c>
      <c r="BCS45"/>
      <c r="BCT45"/>
      <c r="BCU45"/>
      <c r="BCW45" s="5">
        <f t="shared" si="264"/>
        <v>44</v>
      </c>
      <c r="BCX45" s="57">
        <v>21</v>
      </c>
      <c r="BCY45" s="48" t="str">
        <f>IF(COUNTIF(BCX2:BCX44,BCX45)&gt;0,"R","")</f>
        <v/>
      </c>
      <c r="BCZ45" s="46">
        <f t="shared" si="736"/>
        <v>10</v>
      </c>
      <c r="BDA45" s="6">
        <f t="shared" si="982"/>
        <v>9</v>
      </c>
      <c r="BDB45" s="6">
        <f t="shared" si="737"/>
        <v>234</v>
      </c>
      <c r="BDC45" s="7">
        <f t="shared" si="738"/>
        <v>313</v>
      </c>
      <c r="BDD45">
        <v>5</v>
      </c>
      <c r="BDE45"/>
      <c r="BDF45"/>
      <c r="BDH45" s="5">
        <f t="shared" si="266"/>
        <v>44</v>
      </c>
      <c r="BDI45" s="57">
        <v>32</v>
      </c>
      <c r="BDJ45" s="48" t="str">
        <f>IF(COUNTIF(BDI2:BDI44,BDI45)&gt;0,"R","")</f>
        <v>R</v>
      </c>
      <c r="BDK45" s="46">
        <f t="shared" si="739"/>
        <v>13</v>
      </c>
      <c r="BDL45" s="6">
        <f t="shared" si="983"/>
        <v>10</v>
      </c>
      <c r="BDM45" s="6">
        <f t="shared" si="740"/>
        <v>-130</v>
      </c>
      <c r="BDN45" s="7">
        <f t="shared" si="741"/>
        <v>-453</v>
      </c>
      <c r="BDO45"/>
      <c r="BDP45"/>
      <c r="BDQ45"/>
      <c r="BDS45" s="5">
        <f t="shared" si="268"/>
        <v>44</v>
      </c>
      <c r="BDT45" s="57">
        <v>12</v>
      </c>
      <c r="BDU45" s="48" t="str">
        <f>IF(COUNTIF(BDT2:BDT44,BDT45)&gt;0,"R","")</f>
        <v>R</v>
      </c>
      <c r="BDV45" s="46">
        <f t="shared" si="742"/>
        <v>10</v>
      </c>
      <c r="BDW45" s="6">
        <f t="shared" si="984"/>
        <v>2</v>
      </c>
      <c r="BDX45" s="6">
        <f t="shared" si="743"/>
        <v>-20</v>
      </c>
      <c r="BDY45" s="7">
        <f t="shared" si="744"/>
        <v>193</v>
      </c>
      <c r="BDZ45"/>
      <c r="BEA45"/>
      <c r="BEB45"/>
      <c r="BED45" s="5">
        <f t="shared" si="270"/>
        <v>44</v>
      </c>
      <c r="BEE45" s="57">
        <v>9</v>
      </c>
      <c r="BEF45" s="48" t="str">
        <f>IF(COUNTIF(BEE2:BEE44,BEE45)&gt;0,"R","")</f>
        <v/>
      </c>
      <c r="BEG45" s="46">
        <f t="shared" si="745"/>
        <v>10</v>
      </c>
      <c r="BEH45" s="6">
        <f t="shared" si="985"/>
        <v>6</v>
      </c>
      <c r="BEI45" s="6">
        <f t="shared" si="746"/>
        <v>156</v>
      </c>
      <c r="BEJ45" s="7">
        <f t="shared" si="747"/>
        <v>351</v>
      </c>
      <c r="BEK45">
        <v>1</v>
      </c>
      <c r="BEL45"/>
      <c r="BEM45"/>
      <c r="BEO45" s="5">
        <f t="shared" si="272"/>
        <v>44</v>
      </c>
      <c r="BEP45" s="57">
        <v>12</v>
      </c>
      <c r="BEQ45" s="48" t="str">
        <f>IF(COUNTIF(BEP2:BEP44,BEP45)&gt;0,"R","")</f>
        <v>R</v>
      </c>
      <c r="BER45" s="46">
        <f t="shared" si="748"/>
        <v>13</v>
      </c>
      <c r="BES45" s="6">
        <f t="shared" si="986"/>
        <v>8</v>
      </c>
      <c r="BET45" s="6">
        <f t="shared" si="749"/>
        <v>-104</v>
      </c>
      <c r="BEU45" s="7">
        <f t="shared" si="750"/>
        <v>-339</v>
      </c>
      <c r="BEV45"/>
      <c r="BEW45"/>
      <c r="BEX45"/>
      <c r="BEZ45" s="5">
        <f t="shared" si="274"/>
        <v>44</v>
      </c>
      <c r="BFA45" s="57">
        <v>8</v>
      </c>
      <c r="BFB45" s="48" t="str">
        <f>IF(COUNTIF(BFA2:BFA44,BFA45)&gt;0,"R","")</f>
        <v>R</v>
      </c>
      <c r="BFC45" s="46">
        <f t="shared" si="751"/>
        <v>11</v>
      </c>
      <c r="BFD45" s="6">
        <f t="shared" si="987"/>
        <v>3</v>
      </c>
      <c r="BFE45" s="6">
        <f t="shared" si="752"/>
        <v>-33</v>
      </c>
      <c r="BFF45" s="7">
        <f t="shared" si="753"/>
        <v>186</v>
      </c>
      <c r="BFG45"/>
      <c r="BFH45"/>
      <c r="BFI45"/>
      <c r="BFK45" s="5">
        <f t="shared" si="276"/>
        <v>44</v>
      </c>
      <c r="BFL45" s="57">
        <v>1</v>
      </c>
      <c r="BFM45" s="48" t="str">
        <f>IF(COUNTIF(BFL2:BFL44,BFL45)&gt;0,"R","")</f>
        <v/>
      </c>
      <c r="BFN45" s="46">
        <f t="shared" si="754"/>
        <v>13</v>
      </c>
      <c r="BFO45" s="6">
        <f t="shared" si="988"/>
        <v>10</v>
      </c>
      <c r="BFP45" s="6">
        <f t="shared" si="755"/>
        <v>230</v>
      </c>
      <c r="BFQ45" s="7">
        <f t="shared" si="756"/>
        <v>-289</v>
      </c>
      <c r="BFR45">
        <v>1</v>
      </c>
      <c r="BFS45"/>
      <c r="BFT45"/>
      <c r="BFV45" s="5">
        <f t="shared" si="278"/>
        <v>44</v>
      </c>
      <c r="BFW45" s="57">
        <v>3</v>
      </c>
      <c r="BFX45" s="48" t="str">
        <f>IF(COUNTIF(BFW2:BFW44,BFW45)&gt;0,"R","")</f>
        <v/>
      </c>
      <c r="BFY45" s="46">
        <f t="shared" si="757"/>
        <v>12</v>
      </c>
      <c r="BFZ45" s="6">
        <f t="shared" si="989"/>
        <v>5</v>
      </c>
      <c r="BGA45" s="6">
        <f t="shared" si="758"/>
        <v>120</v>
      </c>
      <c r="BGB45" s="7">
        <f t="shared" si="759"/>
        <v>128</v>
      </c>
      <c r="BGC45">
        <v>2</v>
      </c>
      <c r="BGD45"/>
      <c r="BGE45"/>
      <c r="BGG45" s="5">
        <f t="shared" si="280"/>
        <v>44</v>
      </c>
      <c r="BGH45" s="57">
        <v>26</v>
      </c>
      <c r="BGI45" s="48" t="str">
        <f>IF(COUNTIF(BGH2:BGH44,BGH45)&gt;0,"R","")</f>
        <v>R</v>
      </c>
      <c r="BGJ45" s="46">
        <f t="shared" si="760"/>
        <v>14</v>
      </c>
      <c r="BGK45" s="6">
        <f t="shared" si="990"/>
        <v>8</v>
      </c>
      <c r="BGL45" s="6">
        <f t="shared" si="761"/>
        <v>-112</v>
      </c>
      <c r="BGM45" s="7">
        <f t="shared" si="762"/>
        <v>-364</v>
      </c>
      <c r="BGN45"/>
      <c r="BGO45"/>
      <c r="BGP45"/>
      <c r="BGR45" s="5">
        <f t="shared" si="282"/>
        <v>44</v>
      </c>
      <c r="BGS45" s="57">
        <v>5</v>
      </c>
      <c r="BGT45" s="48" t="str">
        <f>IF(COUNTIF(BGS2:BGS44,BGS45)&gt;0,"R","")</f>
        <v>R</v>
      </c>
      <c r="BGU45" s="46">
        <f t="shared" si="763"/>
        <v>12</v>
      </c>
      <c r="BGV45" s="6">
        <f t="shared" si="991"/>
        <v>5</v>
      </c>
      <c r="BGW45" s="6">
        <f t="shared" si="764"/>
        <v>-60</v>
      </c>
      <c r="BGX45" s="7">
        <f t="shared" si="765"/>
        <v>-20</v>
      </c>
      <c r="BGY45"/>
      <c r="BGZ45"/>
      <c r="BHA45"/>
      <c r="BHC45" s="5">
        <f t="shared" si="284"/>
        <v>44</v>
      </c>
      <c r="BHD45" s="57">
        <v>8</v>
      </c>
      <c r="BHE45" s="48" t="str">
        <f>IF(COUNTIF(BHD2:BHD44,BHD45)&gt;0,"R","")</f>
        <v/>
      </c>
      <c r="BHF45" s="46">
        <f t="shared" si="766"/>
        <v>9</v>
      </c>
      <c r="BHG45" s="6">
        <f t="shared" si="992"/>
        <v>3</v>
      </c>
      <c r="BHH45" s="6">
        <f t="shared" si="767"/>
        <v>81</v>
      </c>
      <c r="BHI45" s="7">
        <f t="shared" si="768"/>
        <v>464</v>
      </c>
      <c r="BHJ45">
        <v>1</v>
      </c>
      <c r="BHK45"/>
      <c r="BHL45"/>
      <c r="BHN45" s="5">
        <f t="shared" si="286"/>
        <v>44</v>
      </c>
      <c r="BHO45" s="57">
        <v>5</v>
      </c>
      <c r="BHP45" s="48" t="str">
        <f>IF(COUNTIF(BHO2:BHO44,BHO45)&gt;0,"R","")</f>
        <v>R</v>
      </c>
      <c r="BHQ45" s="46">
        <f t="shared" si="769"/>
        <v>9</v>
      </c>
      <c r="BHR45" s="6">
        <f t="shared" si="993"/>
        <v>5</v>
      </c>
      <c r="BHS45" s="6">
        <f t="shared" si="770"/>
        <v>-45</v>
      </c>
      <c r="BHT45" s="7">
        <f t="shared" si="771"/>
        <v>303</v>
      </c>
      <c r="BHU45"/>
      <c r="BHV45"/>
      <c r="BHW45"/>
      <c r="BHY45" s="5">
        <f t="shared" si="288"/>
        <v>44</v>
      </c>
      <c r="BHZ45" s="57">
        <v>36</v>
      </c>
      <c r="BIA45" s="48" t="str">
        <f>IF(COUNTIF(BHZ2:BHZ44,BHZ45)&gt;0,"R","")</f>
        <v>R</v>
      </c>
      <c r="BIB45" s="46">
        <f t="shared" si="772"/>
        <v>9</v>
      </c>
      <c r="BIC45" s="6">
        <f t="shared" si="994"/>
        <v>4</v>
      </c>
      <c r="BID45" s="6">
        <f t="shared" si="773"/>
        <v>-36</v>
      </c>
      <c r="BIE45" s="7">
        <f t="shared" si="774"/>
        <v>344</v>
      </c>
      <c r="BIF45"/>
      <c r="BIG45"/>
      <c r="BIH45"/>
      <c r="BIJ45" s="5">
        <f t="shared" si="290"/>
        <v>44</v>
      </c>
      <c r="BIK45" s="57">
        <v>36</v>
      </c>
      <c r="BIL45" s="48" t="str">
        <f>IF(COUNTIF(BIK2:BIK44,BIK45)&gt;0,"R","")</f>
        <v>R</v>
      </c>
      <c r="BIM45" s="46">
        <f t="shared" si="775"/>
        <v>9</v>
      </c>
      <c r="BIN45" s="6">
        <f t="shared" si="995"/>
        <v>4</v>
      </c>
      <c r="BIO45" s="6">
        <f t="shared" si="776"/>
        <v>-36</v>
      </c>
      <c r="BIP45" s="7">
        <f t="shared" si="777"/>
        <v>410</v>
      </c>
      <c r="BIQ45"/>
      <c r="BIR45"/>
      <c r="BIS45"/>
      <c r="BIU45" s="5">
        <f t="shared" si="292"/>
        <v>44</v>
      </c>
      <c r="BIV45" s="57">
        <v>36</v>
      </c>
      <c r="BIW45" s="48" t="str">
        <f>IF(COUNTIF(BIV2:BIV44,BIV45)&gt;0,"R","")</f>
        <v>R</v>
      </c>
      <c r="BIX45" s="46">
        <f t="shared" si="778"/>
        <v>11</v>
      </c>
      <c r="BIY45" s="6">
        <f t="shared" si="996"/>
        <v>10</v>
      </c>
      <c r="BIZ45" s="6">
        <f t="shared" si="779"/>
        <v>-110</v>
      </c>
      <c r="BJA45" s="7">
        <f t="shared" si="780"/>
        <v>-281</v>
      </c>
      <c r="BJB45"/>
      <c r="BJC45"/>
      <c r="BJD45"/>
      <c r="BJF45" s="5">
        <f t="shared" si="294"/>
        <v>44</v>
      </c>
      <c r="BJG45" s="57">
        <v>31</v>
      </c>
      <c r="BJH45" s="48" t="str">
        <f>IF(COUNTIF(BJG2:BJG44,BJG45)&gt;0,"R","")</f>
        <v>R</v>
      </c>
      <c r="BJI45" s="46">
        <f t="shared" si="781"/>
        <v>10</v>
      </c>
      <c r="BJJ45" s="6">
        <f t="shared" si="997"/>
        <v>7</v>
      </c>
      <c r="BJK45" s="6">
        <f t="shared" si="782"/>
        <v>-70</v>
      </c>
      <c r="BJL45" s="7">
        <f t="shared" si="783"/>
        <v>172</v>
      </c>
      <c r="BJM45"/>
      <c r="BJN45"/>
      <c r="BJO45"/>
      <c r="BJQ45" s="5">
        <f t="shared" si="296"/>
        <v>44</v>
      </c>
      <c r="BJR45" s="57">
        <v>3</v>
      </c>
      <c r="BJS45" s="48" t="str">
        <f>IF(COUNTIF(BJR2:BJR44,BJR45)&gt;0,"R","")</f>
        <v>R</v>
      </c>
      <c r="BJT45" s="46">
        <f t="shared" si="784"/>
        <v>15</v>
      </c>
      <c r="BJU45" s="6">
        <f t="shared" si="998"/>
        <v>9</v>
      </c>
      <c r="BJV45" s="6">
        <f t="shared" si="785"/>
        <v>-135</v>
      </c>
      <c r="BJW45" s="7">
        <f t="shared" si="786"/>
        <v>-657</v>
      </c>
      <c r="BJX45"/>
      <c r="BJY45"/>
      <c r="BJZ45"/>
      <c r="BKB45" s="5">
        <f t="shared" si="298"/>
        <v>44</v>
      </c>
      <c r="BKC45" s="57">
        <v>18</v>
      </c>
      <c r="BKD45" s="48" t="str">
        <f>IF(COUNTIF(BKC2:BKC44,BKC45)&gt;0,"R","")</f>
        <v>R</v>
      </c>
      <c r="BKE45" s="46">
        <f t="shared" si="787"/>
        <v>13</v>
      </c>
      <c r="BKF45" s="6">
        <f t="shared" si="999"/>
        <v>7</v>
      </c>
      <c r="BKG45" s="6">
        <f t="shared" si="788"/>
        <v>-91</v>
      </c>
      <c r="BKH45" s="7">
        <f t="shared" si="789"/>
        <v>-357</v>
      </c>
      <c r="BKI45"/>
      <c r="BKJ45"/>
      <c r="BKK45"/>
      <c r="BKM45" s="5">
        <f t="shared" si="300"/>
        <v>44</v>
      </c>
      <c r="BKN45" s="57">
        <v>33</v>
      </c>
      <c r="BKO45" s="48" t="str">
        <f>IF(COUNTIF(BKN2:BKN44,BKN45)&gt;0,"R","")</f>
        <v>R</v>
      </c>
      <c r="BKP45" s="46">
        <f t="shared" si="790"/>
        <v>12</v>
      </c>
      <c r="BKQ45" s="6">
        <f t="shared" si="1000"/>
        <v>8</v>
      </c>
      <c r="BKR45" s="6">
        <f t="shared" si="791"/>
        <v>-96</v>
      </c>
      <c r="BKS45" s="7">
        <f t="shared" si="792"/>
        <v>-172</v>
      </c>
      <c r="BKT45"/>
      <c r="BKU45"/>
      <c r="BKV45"/>
      <c r="BKX45" s="5">
        <f t="shared" si="302"/>
        <v>44</v>
      </c>
      <c r="BKY45" s="57">
        <v>13</v>
      </c>
      <c r="BKZ45" s="48" t="str">
        <f>IF(COUNTIF(BKY2:BKY44,BKY45)&gt;0,"R","")</f>
        <v>R</v>
      </c>
      <c r="BLA45" s="46">
        <f t="shared" si="793"/>
        <v>12</v>
      </c>
      <c r="BLB45" s="6">
        <f t="shared" si="1001"/>
        <v>6</v>
      </c>
      <c r="BLC45" s="6">
        <f t="shared" si="794"/>
        <v>-72</v>
      </c>
      <c r="BLD45" s="7">
        <f t="shared" si="795"/>
        <v>-32</v>
      </c>
      <c r="BLE45"/>
      <c r="BLF45"/>
      <c r="BLG45"/>
      <c r="BLI45" s="5">
        <f t="shared" si="304"/>
        <v>44</v>
      </c>
      <c r="BLJ45" s="57">
        <v>2</v>
      </c>
      <c r="BLK45" s="48" t="str">
        <f>IF(COUNTIF(BLJ2:BLJ44,BLJ45)&gt;0,"R","")</f>
        <v/>
      </c>
      <c r="BLL45" s="46">
        <f t="shared" si="796"/>
        <v>9</v>
      </c>
      <c r="BLM45" s="6">
        <f t="shared" si="1002"/>
        <v>7</v>
      </c>
      <c r="BLN45" s="6">
        <f t="shared" si="797"/>
        <v>189</v>
      </c>
      <c r="BLO45" s="7">
        <f t="shared" si="798"/>
        <v>547</v>
      </c>
      <c r="BLP45">
        <v>4</v>
      </c>
      <c r="BLQ45"/>
      <c r="BLR45"/>
      <c r="BLT45" s="5">
        <f t="shared" si="306"/>
        <v>44</v>
      </c>
      <c r="BLU45" s="57">
        <v>26</v>
      </c>
      <c r="BLV45" s="48" t="str">
        <f>IF(COUNTIF(BLU2:BLU44,BLU45)&gt;0,"R","")</f>
        <v/>
      </c>
      <c r="BLW45" s="46">
        <f t="shared" si="799"/>
        <v>11</v>
      </c>
      <c r="BLX45" s="6">
        <f t="shared" si="1003"/>
        <v>7</v>
      </c>
      <c r="BLY45" s="6">
        <f t="shared" si="800"/>
        <v>175</v>
      </c>
      <c r="BLZ45" s="7">
        <f t="shared" si="801"/>
        <v>261</v>
      </c>
      <c r="BMA45">
        <v>2</v>
      </c>
      <c r="BMB45"/>
      <c r="BMC45"/>
      <c r="BME45" s="5">
        <f t="shared" si="308"/>
        <v>44</v>
      </c>
      <c r="BMF45" s="57">
        <v>10</v>
      </c>
      <c r="BMG45" s="48" t="str">
        <f>IF(COUNTIF(BMF2:BMF44,BMF45)&gt;0,"R","")</f>
        <v>R</v>
      </c>
      <c r="BMH45" s="46">
        <f t="shared" si="802"/>
        <v>11</v>
      </c>
      <c r="BMI45" s="6">
        <f t="shared" si="1004"/>
        <v>5</v>
      </c>
      <c r="BMJ45" s="6">
        <f t="shared" si="803"/>
        <v>-55</v>
      </c>
      <c r="BMK45" s="7">
        <f t="shared" si="804"/>
        <v>180</v>
      </c>
      <c r="BML45"/>
      <c r="BMM45"/>
      <c r="BMN45"/>
      <c r="BMP45" s="5">
        <f t="shared" si="310"/>
        <v>44</v>
      </c>
      <c r="BMQ45" s="57">
        <v>18</v>
      </c>
      <c r="BMR45" s="48" t="str">
        <f>IF(COUNTIF(BMQ2:BMQ44,BMQ45)&gt;0,"R","")</f>
        <v>R</v>
      </c>
      <c r="BMS45" s="46">
        <f t="shared" si="805"/>
        <v>7</v>
      </c>
      <c r="BMT45" s="6">
        <f t="shared" si="1005"/>
        <v>1</v>
      </c>
      <c r="BMU45" s="6">
        <f t="shared" si="806"/>
        <v>-7</v>
      </c>
      <c r="BMV45" s="7">
        <f t="shared" si="807"/>
        <v>583</v>
      </c>
      <c r="BMW45"/>
      <c r="BMX45"/>
      <c r="BMY45"/>
      <c r="BNA45" s="5">
        <f t="shared" si="312"/>
        <v>44</v>
      </c>
      <c r="BNB45" s="57">
        <v>20</v>
      </c>
      <c r="BNC45" s="48" t="str">
        <f>IF(COUNTIF(BNB2:BNB44,BNB45)&gt;0,"R","")</f>
        <v/>
      </c>
      <c r="BND45" s="46">
        <f t="shared" si="808"/>
        <v>12</v>
      </c>
      <c r="BNE45" s="6">
        <f t="shared" si="1006"/>
        <v>6</v>
      </c>
      <c r="BNF45" s="6">
        <f t="shared" si="809"/>
        <v>144</v>
      </c>
      <c r="BNG45" s="7">
        <f t="shared" si="810"/>
        <v>240</v>
      </c>
      <c r="BNH45">
        <v>2</v>
      </c>
      <c r="BNI45"/>
      <c r="BNJ45"/>
      <c r="BNK45"/>
      <c r="BNM45" s="5">
        <f t="shared" si="314"/>
        <v>44</v>
      </c>
      <c r="BNN45" s="57">
        <v>24</v>
      </c>
      <c r="BNO45" s="48" t="str">
        <f>IF(COUNTIF(BNN2:BNN44,BNN45)&gt;0,"R","")</f>
        <v>R</v>
      </c>
      <c r="BNP45" s="46">
        <f t="shared" si="811"/>
        <v>12</v>
      </c>
      <c r="BNQ45" s="6">
        <f t="shared" si="1007"/>
        <v>5</v>
      </c>
      <c r="BNR45" s="6">
        <f t="shared" si="812"/>
        <v>-60</v>
      </c>
      <c r="BNS45" s="7">
        <f t="shared" si="813"/>
        <v>62</v>
      </c>
      <c r="BNT45"/>
      <c r="BNU45"/>
      <c r="BNV45"/>
      <c r="BNX45" s="5">
        <f t="shared" si="316"/>
        <v>44</v>
      </c>
      <c r="BNY45" s="57">
        <v>16</v>
      </c>
      <c r="BNZ45" s="48" t="str">
        <f>IF(COUNTIF(BNY2:BNY44,BNY45)&gt;0,"R","")</f>
        <v>R</v>
      </c>
      <c r="BOA45" s="46">
        <f t="shared" si="814"/>
        <v>10</v>
      </c>
      <c r="BOB45" s="6">
        <f t="shared" si="1008"/>
        <v>8</v>
      </c>
      <c r="BOC45" s="6">
        <f t="shared" si="815"/>
        <v>-80</v>
      </c>
      <c r="BOD45" s="7">
        <f t="shared" si="816"/>
        <v>48</v>
      </c>
      <c r="BOE45"/>
      <c r="BOF45"/>
      <c r="BOG45"/>
      <c r="BOI45" s="5">
        <f t="shared" si="318"/>
        <v>44</v>
      </c>
      <c r="BOJ45" s="57">
        <v>2</v>
      </c>
      <c r="BOK45" s="48" t="str">
        <f>IF(COUNTIF(BOJ2:BOJ44,BOJ45)&gt;0,"R","")</f>
        <v/>
      </c>
      <c r="BOL45" s="46">
        <f t="shared" si="817"/>
        <v>11</v>
      </c>
      <c r="BOM45" s="6">
        <f t="shared" si="1009"/>
        <v>5</v>
      </c>
      <c r="BON45" s="6">
        <f t="shared" si="818"/>
        <v>125</v>
      </c>
      <c r="BOO45" s="7">
        <f t="shared" si="819"/>
        <v>243</v>
      </c>
      <c r="BOP45">
        <v>4</v>
      </c>
      <c r="BOQ45"/>
      <c r="BOR45"/>
      <c r="BOT45" s="5">
        <f t="shared" si="320"/>
        <v>44</v>
      </c>
      <c r="BOU45" s="57">
        <v>9</v>
      </c>
      <c r="BOV45" s="48" t="str">
        <f>IF(COUNTIF(BOU2:BOU44,BOU45)&gt;0,"R","")</f>
        <v>R</v>
      </c>
      <c r="BOW45" s="46">
        <f t="shared" si="820"/>
        <v>9</v>
      </c>
      <c r="BOX45" s="6">
        <f t="shared" si="1010"/>
        <v>3</v>
      </c>
      <c r="BOY45" s="6">
        <f t="shared" si="821"/>
        <v>-27</v>
      </c>
      <c r="BOZ45" s="7">
        <f t="shared" si="822"/>
        <v>222</v>
      </c>
      <c r="BPA45"/>
      <c r="BPB45"/>
      <c r="BPC45"/>
      <c r="BPE45" s="5">
        <f t="shared" si="322"/>
        <v>44</v>
      </c>
      <c r="BPF45" s="57">
        <v>28</v>
      </c>
      <c r="BPG45" s="48" t="str">
        <f>IF(COUNTIF(BPF2:BPF44,BPF45)&gt;0,"R","")</f>
        <v>R</v>
      </c>
      <c r="BPH45" s="46">
        <f t="shared" si="823"/>
        <v>9</v>
      </c>
      <c r="BPI45" s="6">
        <f t="shared" si="1011"/>
        <v>4</v>
      </c>
      <c r="BPJ45" s="6">
        <f t="shared" si="824"/>
        <v>-36</v>
      </c>
      <c r="BPK45" s="7">
        <f t="shared" si="825"/>
        <v>379</v>
      </c>
      <c r="BPL45"/>
      <c r="BPM45"/>
      <c r="BPN45"/>
      <c r="BPP45" s="5">
        <f t="shared" si="324"/>
        <v>44</v>
      </c>
      <c r="BPQ45" s="57">
        <v>4</v>
      </c>
      <c r="BPR45" s="48" t="str">
        <f>IF(COUNTIF(BPQ2:BPQ44,BPQ45)&gt;0,"R","")</f>
        <v>R</v>
      </c>
      <c r="BPS45" s="46">
        <f t="shared" si="826"/>
        <v>9</v>
      </c>
      <c r="BPT45" s="6">
        <f t="shared" si="1012"/>
        <v>5</v>
      </c>
      <c r="BPU45" s="6">
        <f t="shared" si="827"/>
        <v>-45</v>
      </c>
      <c r="BPV45" s="7">
        <f t="shared" si="828"/>
        <v>273</v>
      </c>
      <c r="BPW45"/>
      <c r="BPX45"/>
      <c r="BPY45"/>
      <c r="BQA45" s="5">
        <f t="shared" si="326"/>
        <v>44</v>
      </c>
      <c r="BQB45" s="57">
        <v>33</v>
      </c>
      <c r="BQC45" s="48" t="str">
        <f>IF(COUNTIF(BQB2:BQB44,BQB45)&gt;0,"R","")</f>
        <v>R</v>
      </c>
      <c r="BQD45" s="46">
        <f t="shared" si="829"/>
        <v>8</v>
      </c>
      <c r="BQE45" s="6">
        <f t="shared" si="1013"/>
        <v>6</v>
      </c>
      <c r="BQF45" s="6">
        <f t="shared" si="830"/>
        <v>-48</v>
      </c>
      <c r="BQG45" s="7">
        <f t="shared" si="831"/>
        <v>494</v>
      </c>
      <c r="BQH45"/>
      <c r="BQI45"/>
      <c r="BQJ45"/>
      <c r="BQL45" s="5">
        <f t="shared" si="328"/>
        <v>44</v>
      </c>
      <c r="BQM45" s="57">
        <v>24</v>
      </c>
      <c r="BQN45" s="48" t="str">
        <f>IF(COUNTIF(BQM2:BQM44,BQM45)&gt;0,"R","")</f>
        <v/>
      </c>
      <c r="BQO45" s="46">
        <f t="shared" si="832"/>
        <v>10</v>
      </c>
      <c r="BQP45" s="6">
        <f t="shared" si="1014"/>
        <v>8</v>
      </c>
      <c r="BQQ45" s="6">
        <f t="shared" si="833"/>
        <v>208</v>
      </c>
      <c r="BQR45" s="7">
        <f t="shared" si="834"/>
        <v>396</v>
      </c>
      <c r="BQS45">
        <v>2</v>
      </c>
      <c r="BQT45"/>
      <c r="BQU45"/>
      <c r="BQW45" s="5">
        <f t="shared" si="330"/>
        <v>44</v>
      </c>
      <c r="BQX45" s="57">
        <v>15</v>
      </c>
      <c r="BQY45" s="48" t="str">
        <f>IF(COUNTIF(BQX2:BQX44,BQX45)&gt;0,"R","")</f>
        <v>R</v>
      </c>
      <c r="BQZ45" s="46">
        <f t="shared" si="835"/>
        <v>8</v>
      </c>
      <c r="BRA45" s="6">
        <f t="shared" si="1015"/>
        <v>1</v>
      </c>
      <c r="BRB45" s="6">
        <f t="shared" si="836"/>
        <v>-8</v>
      </c>
      <c r="BRC45" s="7">
        <f t="shared" si="837"/>
        <v>522</v>
      </c>
      <c r="BRD45"/>
      <c r="BRE45"/>
      <c r="BRF45"/>
      <c r="BRH45" s="5">
        <f t="shared" si="332"/>
        <v>44</v>
      </c>
      <c r="BRI45" s="57">
        <v>2</v>
      </c>
      <c r="BRJ45" s="48" t="str">
        <f>IF(COUNTIF(BRI2:BRI44,BRI45)&gt;0,"R","")</f>
        <v>R</v>
      </c>
      <c r="BRK45" s="46">
        <f t="shared" si="838"/>
        <v>8</v>
      </c>
      <c r="BRL45" s="6">
        <f t="shared" si="1016"/>
        <v>4</v>
      </c>
      <c r="BRM45" s="6">
        <f t="shared" si="839"/>
        <v>-32</v>
      </c>
      <c r="BRN45" s="7">
        <f t="shared" si="840"/>
        <v>369</v>
      </c>
      <c r="BRO45"/>
      <c r="BRP45"/>
      <c r="BRQ45"/>
      <c r="BRS45" s="5">
        <f t="shared" si="334"/>
        <v>44</v>
      </c>
      <c r="BRT45" s="57">
        <v>26</v>
      </c>
      <c r="BRU45" s="48" t="str">
        <f>IF(COUNTIF(BRT2:BRT44,BRT45)&gt;0,"R","")</f>
        <v>R</v>
      </c>
      <c r="BRV45" s="46">
        <f t="shared" si="841"/>
        <v>11</v>
      </c>
      <c r="BRW45" s="6">
        <f t="shared" si="1017"/>
        <v>7</v>
      </c>
      <c r="BRX45" s="6">
        <f t="shared" si="842"/>
        <v>-77</v>
      </c>
      <c r="BRY45" s="7">
        <f t="shared" si="843"/>
        <v>63</v>
      </c>
      <c r="BRZ45"/>
      <c r="BSA45"/>
      <c r="BSB45"/>
      <c r="BSD45" s="5">
        <f t="shared" si="336"/>
        <v>44</v>
      </c>
      <c r="BSE45" s="57">
        <v>23</v>
      </c>
      <c r="BSF45" s="48" t="str">
        <f>IF(COUNTIF(BSE2:BSE44,BSE45)&gt;0,"R","")</f>
        <v/>
      </c>
      <c r="BSG45" s="46">
        <f t="shared" si="844"/>
        <v>13</v>
      </c>
      <c r="BSH45" s="6">
        <f t="shared" si="1018"/>
        <v>8</v>
      </c>
      <c r="BSI45" s="6">
        <f t="shared" si="845"/>
        <v>184</v>
      </c>
      <c r="BSJ45" s="7">
        <f t="shared" si="846"/>
        <v>32</v>
      </c>
      <c r="BSK45">
        <v>8</v>
      </c>
      <c r="BSL45"/>
      <c r="BSM45"/>
      <c r="BSO45" s="5">
        <f t="shared" si="338"/>
        <v>44</v>
      </c>
      <c r="BSP45" s="57">
        <v>34</v>
      </c>
      <c r="BSQ45" s="48" t="str">
        <f>IF(COUNTIF(BSP2:BSP44,BSP45)&gt;0,"R","")</f>
        <v>R</v>
      </c>
      <c r="BSR45" s="46">
        <f t="shared" si="847"/>
        <v>16</v>
      </c>
      <c r="BSS45" s="6">
        <f t="shared" si="1019"/>
        <v>14</v>
      </c>
      <c r="BST45" s="6">
        <f t="shared" si="848"/>
        <v>-224</v>
      </c>
      <c r="BSU45" s="7">
        <f t="shared" si="849"/>
        <v>-2116</v>
      </c>
      <c r="BSV45"/>
      <c r="BSW45"/>
      <c r="BSX45"/>
    </row>
    <row r="46" spans="1:1870" ht="15.75" x14ac:dyDescent="0.25">
      <c r="A46" s="5">
        <f t="shared" si="0"/>
        <v>45</v>
      </c>
      <c r="B46" s="57">
        <v>8</v>
      </c>
      <c r="C46" s="48" t="str">
        <f>IF(COUNTIF(B2:B45,B46)&gt;0,"R","")</f>
        <v>R</v>
      </c>
      <c r="D46" s="46">
        <f t="shared" si="340"/>
        <v>15</v>
      </c>
      <c r="E46" s="6">
        <f t="shared" si="850"/>
        <v>13</v>
      </c>
      <c r="F46" s="6">
        <f t="shared" si="341"/>
        <v>-195</v>
      </c>
      <c r="G46" s="7">
        <f t="shared" si="342"/>
        <v>-1290</v>
      </c>
      <c r="H46" s="44"/>
      <c r="I46" s="4"/>
      <c r="J46" s="4"/>
      <c r="L46" s="5">
        <f t="shared" si="2"/>
        <v>45</v>
      </c>
      <c r="M46" s="57">
        <v>14</v>
      </c>
      <c r="N46" s="48" t="str">
        <f>IF(COUNTIF(M2:M45,M46)&gt;0,"R","")</f>
        <v/>
      </c>
      <c r="O46" s="46">
        <f t="shared" si="343"/>
        <v>10</v>
      </c>
      <c r="P46" s="6">
        <f t="shared" si="851"/>
        <v>6</v>
      </c>
      <c r="Q46" s="6">
        <f t="shared" si="344"/>
        <v>156</v>
      </c>
      <c r="R46" s="7">
        <f t="shared" si="345"/>
        <v>396</v>
      </c>
      <c r="S46" s="44">
        <v>3</v>
      </c>
      <c r="T46" s="4"/>
      <c r="U46" s="4"/>
      <c r="W46" s="5">
        <f t="shared" si="4"/>
        <v>45</v>
      </c>
      <c r="X46" s="57">
        <v>35</v>
      </c>
      <c r="Y46" s="48" t="str">
        <f>IF(COUNTIF(X2:X45,X46)&gt;0,"R","")</f>
        <v/>
      </c>
      <c r="Z46" s="46">
        <f t="shared" si="346"/>
        <v>13</v>
      </c>
      <c r="AA46" s="6">
        <f t="shared" si="852"/>
        <v>14</v>
      </c>
      <c r="AB46" s="6">
        <f t="shared" si="347"/>
        <v>322</v>
      </c>
      <c r="AC46" s="7">
        <f t="shared" si="348"/>
        <v>-640</v>
      </c>
      <c r="AD46" s="44">
        <v>10</v>
      </c>
      <c r="AE46" s="4"/>
      <c r="AF46" s="4"/>
      <c r="AH46" s="5">
        <f t="shared" si="6"/>
        <v>45</v>
      </c>
      <c r="AI46" s="57">
        <v>10</v>
      </c>
      <c r="AJ46" s="48" t="str">
        <f>IF(COUNTIF(AI2:AI45,AI46)&gt;0,"R","")</f>
        <v>R</v>
      </c>
      <c r="AK46" s="46">
        <f t="shared" si="349"/>
        <v>12</v>
      </c>
      <c r="AL46" s="6">
        <f t="shared" si="853"/>
        <v>10</v>
      </c>
      <c r="AM46" s="6">
        <f t="shared" si="350"/>
        <v>-120</v>
      </c>
      <c r="AN46" s="7">
        <f t="shared" si="351"/>
        <v>-444</v>
      </c>
      <c r="AO46" s="44"/>
      <c r="AP46" s="4"/>
      <c r="AQ46" s="4"/>
      <c r="AS46" s="5">
        <f t="shared" si="8"/>
        <v>45</v>
      </c>
      <c r="AT46" s="57">
        <v>24</v>
      </c>
      <c r="AU46" s="48" t="str">
        <f>IF(COUNTIF(AT2:AT45,AT46)&gt;0,"R","")</f>
        <v>R</v>
      </c>
      <c r="AV46" s="46">
        <f t="shared" si="352"/>
        <v>11</v>
      </c>
      <c r="AW46" s="6">
        <f t="shared" si="854"/>
        <v>8</v>
      </c>
      <c r="AX46" s="6">
        <f t="shared" si="353"/>
        <v>-88</v>
      </c>
      <c r="AY46" s="7">
        <f t="shared" si="354"/>
        <v>-136</v>
      </c>
      <c r="AZ46" s="44"/>
      <c r="BA46" s="4"/>
      <c r="BB46" s="4"/>
      <c r="BD46" s="5">
        <f t="shared" si="10"/>
        <v>45</v>
      </c>
      <c r="BE46" s="57">
        <v>3</v>
      </c>
      <c r="BF46" s="48" t="str">
        <f>IF(COUNTIF(BE2:BE45,BE46)&gt;0,"R","")</f>
        <v>R</v>
      </c>
      <c r="BG46" s="46">
        <f t="shared" si="355"/>
        <v>9</v>
      </c>
      <c r="BH46" s="6">
        <f t="shared" si="855"/>
        <v>5</v>
      </c>
      <c r="BI46" s="6">
        <f t="shared" si="356"/>
        <v>-45</v>
      </c>
      <c r="BJ46" s="7">
        <f t="shared" si="357"/>
        <v>270</v>
      </c>
      <c r="BK46" s="44"/>
      <c r="BL46" s="4"/>
      <c r="BM46" s="4"/>
      <c r="BO46" s="5">
        <f t="shared" si="12"/>
        <v>45</v>
      </c>
      <c r="BP46" s="57">
        <v>32</v>
      </c>
      <c r="BQ46" s="48" t="str">
        <f>IF(COUNTIF(BP2:BP45,BP46)&gt;0,"R","")</f>
        <v>R</v>
      </c>
      <c r="BR46" s="46">
        <f t="shared" si="358"/>
        <v>12</v>
      </c>
      <c r="BS46" s="6">
        <f t="shared" si="856"/>
        <v>10</v>
      </c>
      <c r="BT46" s="6">
        <f t="shared" si="359"/>
        <v>-120</v>
      </c>
      <c r="BU46" s="7">
        <f t="shared" si="360"/>
        <v>-353</v>
      </c>
      <c r="BV46"/>
      <c r="BW46"/>
      <c r="BX46"/>
      <c r="BZ46" s="5">
        <f t="shared" si="14"/>
        <v>45</v>
      </c>
      <c r="CA46" s="57">
        <v>33</v>
      </c>
      <c r="CB46" s="48" t="str">
        <f>IF(COUNTIF(CA2:CA45,CA46)&gt;0,"R","")</f>
        <v>R</v>
      </c>
      <c r="CC46" s="46">
        <f t="shared" si="361"/>
        <v>8</v>
      </c>
      <c r="CD46" s="6">
        <f t="shared" si="857"/>
        <v>3</v>
      </c>
      <c r="CE46" s="6">
        <f t="shared" si="362"/>
        <v>-24</v>
      </c>
      <c r="CF46" s="7">
        <f t="shared" si="363"/>
        <v>387</v>
      </c>
      <c r="CG46"/>
      <c r="CH46"/>
      <c r="CI46"/>
      <c r="CK46" s="5">
        <f t="shared" si="16"/>
        <v>45</v>
      </c>
      <c r="CL46" s="57">
        <v>1</v>
      </c>
      <c r="CM46" s="48" t="str">
        <f>IF(COUNTIF(CL2:CL45,CL46)&gt;0,"R","")</f>
        <v/>
      </c>
      <c r="CN46" s="46">
        <f t="shared" si="364"/>
        <v>12</v>
      </c>
      <c r="CO46" s="6">
        <f t="shared" si="858"/>
        <v>12</v>
      </c>
      <c r="CP46" s="6">
        <f t="shared" si="365"/>
        <v>288</v>
      </c>
      <c r="CQ46" s="7">
        <f t="shared" si="366"/>
        <v>-163</v>
      </c>
      <c r="CR46">
        <v>5</v>
      </c>
      <c r="CS46"/>
      <c r="CT46"/>
      <c r="CV46" s="5">
        <f t="shared" si="18"/>
        <v>45</v>
      </c>
      <c r="CW46" s="57">
        <v>14</v>
      </c>
      <c r="CX46" s="48" t="str">
        <f>IF(COUNTIF(CW2:CW45,CW46)&gt;0,"R","")</f>
        <v>R</v>
      </c>
      <c r="CY46" s="46">
        <f t="shared" si="367"/>
        <v>12</v>
      </c>
      <c r="CZ46" s="6">
        <f t="shared" si="859"/>
        <v>7</v>
      </c>
      <c r="DA46" s="6">
        <f t="shared" si="368"/>
        <v>-84</v>
      </c>
      <c r="DB46" s="7">
        <f t="shared" si="369"/>
        <v>-76</v>
      </c>
      <c r="DC46"/>
      <c r="DD46"/>
      <c r="DE46"/>
      <c r="DG46" s="5">
        <f t="shared" si="20"/>
        <v>45</v>
      </c>
      <c r="DH46" s="57">
        <v>8</v>
      </c>
      <c r="DI46" s="48" t="str">
        <f>IF(COUNTIF(DH2:DH45,DH46)&gt;0,"R","")</f>
        <v>R</v>
      </c>
      <c r="DJ46" s="46">
        <f t="shared" si="370"/>
        <v>6</v>
      </c>
      <c r="DK46" s="6">
        <f t="shared" si="860"/>
        <v>1</v>
      </c>
      <c r="DL46" s="6">
        <f t="shared" si="371"/>
        <v>-6</v>
      </c>
      <c r="DM46" s="7">
        <f t="shared" si="372"/>
        <v>533</v>
      </c>
      <c r="DN46"/>
      <c r="DO46"/>
      <c r="DP46"/>
      <c r="DR46" s="5">
        <f t="shared" si="22"/>
        <v>45</v>
      </c>
      <c r="DS46" s="57">
        <v>30</v>
      </c>
      <c r="DT46" s="48" t="str">
        <f>IF(COUNTIF(DS2:DS45,DS46)&gt;0,"R","")</f>
        <v>R</v>
      </c>
      <c r="DU46" s="46">
        <f t="shared" si="373"/>
        <v>10</v>
      </c>
      <c r="DV46" s="6">
        <f t="shared" si="861"/>
        <v>3</v>
      </c>
      <c r="DW46" s="6">
        <f t="shared" si="374"/>
        <v>-30</v>
      </c>
      <c r="DX46" s="7">
        <f t="shared" si="375"/>
        <v>287</v>
      </c>
      <c r="DY46"/>
      <c r="DZ46"/>
      <c r="EA46"/>
      <c r="EC46" s="5">
        <f t="shared" si="24"/>
        <v>45</v>
      </c>
      <c r="ED46" s="57">
        <v>21</v>
      </c>
      <c r="EE46" s="48" t="str">
        <f>IF(COUNTIF(ED2:ED45,ED46)&gt;0,"R","")</f>
        <v>R</v>
      </c>
      <c r="EF46" s="46">
        <f t="shared" si="376"/>
        <v>10</v>
      </c>
      <c r="EG46" s="6">
        <f t="shared" si="862"/>
        <v>8</v>
      </c>
      <c r="EH46" s="6">
        <f t="shared" si="377"/>
        <v>-80</v>
      </c>
      <c r="EI46" s="7">
        <f t="shared" si="378"/>
        <v>-34</v>
      </c>
      <c r="EJ46"/>
      <c r="EK46"/>
      <c r="EL46"/>
      <c r="EN46" s="5">
        <f t="shared" si="26"/>
        <v>45</v>
      </c>
      <c r="EO46" s="57">
        <v>35</v>
      </c>
      <c r="EP46" s="48" t="str">
        <f>IF(COUNTIF(EO2:EO45,EO46)&gt;0,"R","")</f>
        <v/>
      </c>
      <c r="EQ46" s="46">
        <f t="shared" si="379"/>
        <v>11</v>
      </c>
      <c r="ER46" s="6">
        <f t="shared" si="863"/>
        <v>10</v>
      </c>
      <c r="ES46" s="6">
        <f t="shared" si="380"/>
        <v>250</v>
      </c>
      <c r="ET46" s="7">
        <f t="shared" si="381"/>
        <v>199</v>
      </c>
      <c r="EU46">
        <v>2</v>
      </c>
      <c r="EV46"/>
      <c r="EW46"/>
      <c r="EY46" s="5">
        <f t="shared" si="28"/>
        <v>45</v>
      </c>
      <c r="EZ46" s="57">
        <v>29</v>
      </c>
      <c r="FA46" s="48" t="str">
        <f>IF(COUNTIF(EZ2:EZ45,EZ46)&gt;0,"R","")</f>
        <v>R</v>
      </c>
      <c r="FB46" s="46">
        <f t="shared" si="382"/>
        <v>13</v>
      </c>
      <c r="FC46" s="6">
        <f t="shared" si="864"/>
        <v>4</v>
      </c>
      <c r="FD46" s="6">
        <f t="shared" si="383"/>
        <v>-52</v>
      </c>
      <c r="FE46" s="7">
        <f t="shared" si="384"/>
        <v>-98</v>
      </c>
      <c r="FF46"/>
      <c r="FG46"/>
      <c r="FH46"/>
      <c r="FJ46" s="5">
        <f t="shared" si="30"/>
        <v>45</v>
      </c>
      <c r="FK46" s="57">
        <v>0</v>
      </c>
      <c r="FL46" s="48" t="str">
        <f>IF(COUNTIF(FK2:FK45,FK46)&gt;0,"R","")</f>
        <v>R</v>
      </c>
      <c r="FM46" s="46">
        <f t="shared" si="385"/>
        <v>13</v>
      </c>
      <c r="FN46" s="6">
        <f t="shared" si="865"/>
        <v>9</v>
      </c>
      <c r="FO46" s="6">
        <f t="shared" si="386"/>
        <v>-117</v>
      </c>
      <c r="FP46" s="7">
        <f t="shared" si="387"/>
        <v>-406</v>
      </c>
      <c r="FQ46"/>
      <c r="FR46"/>
      <c r="FS46"/>
      <c r="FU46" s="5">
        <f t="shared" si="32"/>
        <v>45</v>
      </c>
      <c r="FV46" s="57">
        <v>26</v>
      </c>
      <c r="FW46" s="48" t="str">
        <f>IF(COUNTIF(FV2:FV45,FV46)&gt;0,"R","")</f>
        <v>R</v>
      </c>
      <c r="FX46" s="46">
        <f t="shared" si="388"/>
        <v>11</v>
      </c>
      <c r="FY46" s="6">
        <f t="shared" si="866"/>
        <v>3</v>
      </c>
      <c r="FZ46" s="6">
        <f t="shared" si="389"/>
        <v>-33</v>
      </c>
      <c r="GA46" s="7">
        <f t="shared" si="390"/>
        <v>-19</v>
      </c>
      <c r="GB46"/>
      <c r="GC46"/>
      <c r="GD46"/>
      <c r="GF46" s="5">
        <f t="shared" si="34"/>
        <v>45</v>
      </c>
      <c r="GG46" s="57">
        <v>13</v>
      </c>
      <c r="GH46" s="48" t="str">
        <f>IF(COUNTIF(GG2:GG45,GG46)&gt;0,"R","")</f>
        <v>R</v>
      </c>
      <c r="GI46" s="46">
        <f t="shared" si="391"/>
        <v>12</v>
      </c>
      <c r="GJ46" s="6">
        <f t="shared" si="867"/>
        <v>6</v>
      </c>
      <c r="GK46" s="6">
        <f t="shared" si="392"/>
        <v>-72</v>
      </c>
      <c r="GL46" s="7">
        <f t="shared" si="393"/>
        <v>-103</v>
      </c>
      <c r="GM46"/>
      <c r="GN46"/>
      <c r="GO46"/>
      <c r="GQ46" s="5">
        <f t="shared" si="36"/>
        <v>45</v>
      </c>
      <c r="GR46" s="57">
        <v>18</v>
      </c>
      <c r="GS46" s="48" t="str">
        <f>IF(COUNTIF(GR2:GR45,GR46)&gt;0,"R","")</f>
        <v/>
      </c>
      <c r="GT46" s="46">
        <f t="shared" si="394"/>
        <v>13</v>
      </c>
      <c r="GU46" s="6">
        <f t="shared" si="868"/>
        <v>3</v>
      </c>
      <c r="GV46" s="6">
        <f t="shared" si="395"/>
        <v>69</v>
      </c>
      <c r="GW46" s="7">
        <f t="shared" si="396"/>
        <v>46</v>
      </c>
      <c r="GX46">
        <v>1</v>
      </c>
      <c r="GY46"/>
      <c r="GZ46"/>
      <c r="HB46" s="5">
        <f t="shared" si="38"/>
        <v>45</v>
      </c>
      <c r="HC46" s="57">
        <v>22</v>
      </c>
      <c r="HD46" s="48" t="str">
        <f>IF(COUNTIF(HC2:HC45,HC46)&gt;0,"R","")</f>
        <v/>
      </c>
      <c r="HE46" s="46">
        <f t="shared" si="397"/>
        <v>15</v>
      </c>
      <c r="HF46" s="6">
        <f t="shared" si="869"/>
        <v>13</v>
      </c>
      <c r="HG46" s="6">
        <f t="shared" si="398"/>
        <v>273</v>
      </c>
      <c r="HH46" s="7">
        <f t="shared" si="399"/>
        <v>-762</v>
      </c>
      <c r="HI46">
        <v>7</v>
      </c>
      <c r="HJ46"/>
      <c r="HK46"/>
      <c r="HM46" s="5">
        <f t="shared" si="40"/>
        <v>45</v>
      </c>
      <c r="HN46" s="57">
        <v>7</v>
      </c>
      <c r="HO46" s="48" t="str">
        <f>IF(COUNTIF(HN2:HN45,HN46)&gt;0,"R","")</f>
        <v>R</v>
      </c>
      <c r="HP46" s="46">
        <f t="shared" si="400"/>
        <v>10</v>
      </c>
      <c r="HQ46" s="6">
        <f t="shared" si="870"/>
        <v>3</v>
      </c>
      <c r="HR46" s="6">
        <f t="shared" si="401"/>
        <v>-30</v>
      </c>
      <c r="HS46" s="7">
        <f t="shared" si="402"/>
        <v>256</v>
      </c>
      <c r="HT46"/>
      <c r="HU46"/>
      <c r="HV46"/>
      <c r="HX46" s="5">
        <f t="shared" si="42"/>
        <v>45</v>
      </c>
      <c r="HY46" s="57">
        <v>15</v>
      </c>
      <c r="HZ46" s="48" t="str">
        <f>IF(COUNTIF(HY2:HY45,HY46)&gt;0,"R","")</f>
        <v>R</v>
      </c>
      <c r="IA46" s="46">
        <f t="shared" si="403"/>
        <v>14</v>
      </c>
      <c r="IB46" s="6">
        <f t="shared" si="871"/>
        <v>7</v>
      </c>
      <c r="IC46" s="6">
        <f t="shared" si="404"/>
        <v>-98</v>
      </c>
      <c r="ID46" s="7">
        <f t="shared" si="405"/>
        <v>-459</v>
      </c>
      <c r="IE46"/>
      <c r="IF46"/>
      <c r="IG46"/>
      <c r="II46" s="5">
        <f t="shared" si="44"/>
        <v>45</v>
      </c>
      <c r="IJ46" s="57">
        <v>10</v>
      </c>
      <c r="IK46" s="48" t="str">
        <f>IF(COUNTIF(IJ2:IJ45,IJ46)&gt;0,"R","")</f>
        <v/>
      </c>
      <c r="IL46" s="46">
        <f t="shared" si="406"/>
        <v>10</v>
      </c>
      <c r="IM46" s="6">
        <f t="shared" si="872"/>
        <v>8</v>
      </c>
      <c r="IN46" s="6">
        <f t="shared" si="407"/>
        <v>208</v>
      </c>
      <c r="IO46" s="7">
        <f t="shared" si="408"/>
        <v>400</v>
      </c>
      <c r="IP46">
        <v>1</v>
      </c>
      <c r="IQ46"/>
      <c r="IR46"/>
      <c r="IT46" s="5">
        <f t="shared" si="46"/>
        <v>45</v>
      </c>
      <c r="IU46" s="57">
        <v>2</v>
      </c>
      <c r="IV46" s="48" t="str">
        <f>IF(COUNTIF(IU2:IU45,IU46)&gt;0,"R","")</f>
        <v>R</v>
      </c>
      <c r="IW46" s="46">
        <f t="shared" si="409"/>
        <v>12</v>
      </c>
      <c r="IX46" s="6">
        <f t="shared" si="873"/>
        <v>9</v>
      </c>
      <c r="IY46" s="6">
        <f t="shared" si="410"/>
        <v>-108</v>
      </c>
      <c r="IZ46" s="7">
        <f t="shared" si="411"/>
        <v>-238</v>
      </c>
      <c r="JA46"/>
      <c r="JB46"/>
      <c r="JC46"/>
      <c r="JE46" s="5">
        <f t="shared" si="48"/>
        <v>45</v>
      </c>
      <c r="JF46" s="57">
        <v>22</v>
      </c>
      <c r="JG46" s="48" t="str">
        <f>IF(COUNTIF(JF2:JF45,JF46)&gt;0,"R","")</f>
        <v>R</v>
      </c>
      <c r="JH46" s="46">
        <f t="shared" si="412"/>
        <v>10</v>
      </c>
      <c r="JI46" s="6">
        <f t="shared" si="874"/>
        <v>6</v>
      </c>
      <c r="JJ46" s="6">
        <f t="shared" si="413"/>
        <v>-60</v>
      </c>
      <c r="JK46" s="7">
        <f t="shared" si="414"/>
        <v>108</v>
      </c>
      <c r="JL46"/>
      <c r="JM46"/>
      <c r="JN46"/>
      <c r="JP46" s="5">
        <f t="shared" si="50"/>
        <v>45</v>
      </c>
      <c r="JQ46" s="57">
        <v>32</v>
      </c>
      <c r="JR46" s="48" t="str">
        <f>IF(COUNTIF(JQ2:JQ45,JQ46)&gt;0,"R","")</f>
        <v>R</v>
      </c>
      <c r="JS46" s="46">
        <f t="shared" si="415"/>
        <v>12</v>
      </c>
      <c r="JT46" s="6">
        <f t="shared" si="875"/>
        <v>6</v>
      </c>
      <c r="JU46" s="6">
        <f t="shared" si="416"/>
        <v>-72</v>
      </c>
      <c r="JV46" s="7">
        <f t="shared" si="417"/>
        <v>-147</v>
      </c>
      <c r="JW46"/>
      <c r="JX46"/>
      <c r="JY46"/>
      <c r="KA46" s="5">
        <f t="shared" si="52"/>
        <v>45</v>
      </c>
      <c r="KB46" s="57">
        <v>7</v>
      </c>
      <c r="KC46" s="48" t="str">
        <f>IF(COUNTIF(KB2:KB45,KB46)&gt;0,"R","")</f>
        <v/>
      </c>
      <c r="KD46" s="46">
        <f t="shared" si="418"/>
        <v>12</v>
      </c>
      <c r="KE46" s="6">
        <f t="shared" si="876"/>
        <v>7</v>
      </c>
      <c r="KF46" s="6">
        <f t="shared" si="419"/>
        <v>168</v>
      </c>
      <c r="KG46" s="7">
        <f t="shared" si="420"/>
        <v>146</v>
      </c>
      <c r="KH46">
        <v>2</v>
      </c>
      <c r="KI46"/>
      <c r="KJ46"/>
      <c r="KL46" s="5">
        <f t="shared" si="54"/>
        <v>45</v>
      </c>
      <c r="KM46" s="57">
        <v>5</v>
      </c>
      <c r="KN46" s="48" t="str">
        <f>IF(COUNTIF(KM2:KM45,KM46)&gt;0,"R","")</f>
        <v>R</v>
      </c>
      <c r="KO46" s="46">
        <f t="shared" si="421"/>
        <v>9</v>
      </c>
      <c r="KP46" s="6">
        <f t="shared" si="877"/>
        <v>3</v>
      </c>
      <c r="KQ46" s="6">
        <f t="shared" si="422"/>
        <v>-27</v>
      </c>
      <c r="KR46" s="7">
        <f t="shared" si="423"/>
        <v>290</v>
      </c>
      <c r="KS46"/>
      <c r="KT46"/>
      <c r="KU46"/>
      <c r="KW46" s="5">
        <f t="shared" si="56"/>
        <v>45</v>
      </c>
      <c r="KX46" s="57">
        <v>28</v>
      </c>
      <c r="KY46" s="48" t="str">
        <f>IF(COUNTIF(KX2:KX45,KX46)&gt;0,"R","")</f>
        <v/>
      </c>
      <c r="KZ46" s="46">
        <f t="shared" si="424"/>
        <v>14</v>
      </c>
      <c r="LA46" s="6">
        <f t="shared" si="878"/>
        <v>10</v>
      </c>
      <c r="LB46" s="6">
        <f t="shared" si="425"/>
        <v>220</v>
      </c>
      <c r="LC46" s="7">
        <f t="shared" si="426"/>
        <v>-673</v>
      </c>
      <c r="LD46">
        <v>1</v>
      </c>
      <c r="LE46"/>
      <c r="LF46"/>
      <c r="LH46" s="5">
        <f t="shared" si="58"/>
        <v>45</v>
      </c>
      <c r="LI46" s="57">
        <v>3</v>
      </c>
      <c r="LJ46" s="48" t="str">
        <f>IF(COUNTIF(LI2:LI45,LI46)&gt;0,"R","")</f>
        <v/>
      </c>
      <c r="LK46" s="46">
        <f t="shared" si="427"/>
        <v>14</v>
      </c>
      <c r="LL46" s="6">
        <f t="shared" si="879"/>
        <v>13</v>
      </c>
      <c r="LM46" s="6">
        <f t="shared" si="428"/>
        <v>286</v>
      </c>
      <c r="LN46" s="7">
        <f t="shared" si="429"/>
        <v>-757</v>
      </c>
      <c r="LO46">
        <v>2</v>
      </c>
      <c r="LP46"/>
      <c r="LQ46"/>
      <c r="LS46" s="5">
        <f t="shared" si="60"/>
        <v>45</v>
      </c>
      <c r="LT46" s="57">
        <v>13</v>
      </c>
      <c r="LU46" s="48" t="str">
        <f>IF(COUNTIF(LT2:LT45,LT46)&gt;0,"R","")</f>
        <v/>
      </c>
      <c r="LV46" s="46">
        <f t="shared" si="430"/>
        <v>12</v>
      </c>
      <c r="LW46" s="6">
        <f t="shared" si="880"/>
        <v>9</v>
      </c>
      <c r="LX46" s="6">
        <f t="shared" si="431"/>
        <v>216</v>
      </c>
      <c r="LY46" s="7">
        <f t="shared" si="432"/>
        <v>109</v>
      </c>
      <c r="LZ46">
        <v>3</v>
      </c>
      <c r="MA46"/>
      <c r="MB46"/>
      <c r="MD46" s="5">
        <f t="shared" si="62"/>
        <v>45</v>
      </c>
      <c r="ME46" s="57">
        <v>1</v>
      </c>
      <c r="MF46" s="48" t="str">
        <f>IF(COUNTIF(ME2:ME45,ME46)&gt;0,"R","")</f>
        <v>R</v>
      </c>
      <c r="MG46" s="46">
        <f t="shared" si="433"/>
        <v>9</v>
      </c>
      <c r="MH46" s="6">
        <f t="shared" si="881"/>
        <v>8</v>
      </c>
      <c r="MI46" s="6">
        <f t="shared" si="434"/>
        <v>-72</v>
      </c>
      <c r="MJ46" s="7">
        <f t="shared" si="435"/>
        <v>64</v>
      </c>
      <c r="MK46"/>
      <c r="ML46"/>
      <c r="MM46"/>
      <c r="MO46" s="5">
        <f t="shared" si="64"/>
        <v>45</v>
      </c>
      <c r="MP46" s="57">
        <v>11</v>
      </c>
      <c r="MQ46" s="48" t="str">
        <f>IF(COUNTIF(MP2:MP45,MP46)&gt;0,"R","")</f>
        <v/>
      </c>
      <c r="MR46" s="46">
        <f t="shared" si="436"/>
        <v>12</v>
      </c>
      <c r="MS46" s="6">
        <f t="shared" si="882"/>
        <v>10</v>
      </c>
      <c r="MT46" s="6">
        <f t="shared" si="437"/>
        <v>240</v>
      </c>
      <c r="MU46" s="7">
        <f t="shared" si="438"/>
        <v>-40</v>
      </c>
      <c r="MV46">
        <v>6</v>
      </c>
      <c r="MW46"/>
      <c r="MX46"/>
      <c r="MZ46" s="5">
        <f t="shared" si="66"/>
        <v>45</v>
      </c>
      <c r="NA46" s="57">
        <v>1</v>
      </c>
      <c r="NB46" s="48" t="str">
        <f>IF(COUNTIF(NA2:NA45,NA46)&gt;0,"R","")</f>
        <v>R</v>
      </c>
      <c r="NC46" s="46">
        <f t="shared" si="439"/>
        <v>12</v>
      </c>
      <c r="ND46" s="6">
        <f t="shared" si="883"/>
        <v>4</v>
      </c>
      <c r="NE46" s="6">
        <f t="shared" si="440"/>
        <v>-48</v>
      </c>
      <c r="NF46" s="7">
        <f t="shared" si="441"/>
        <v>-101</v>
      </c>
      <c r="NG46"/>
      <c r="NH46"/>
      <c r="NI46"/>
      <c r="NK46" s="5">
        <f t="shared" si="68"/>
        <v>45</v>
      </c>
      <c r="NL46" s="57">
        <v>24</v>
      </c>
      <c r="NM46" s="48" t="str">
        <f>IF(COUNTIF(NL2:NL45,NL46)&gt;0,"R","")</f>
        <v>R</v>
      </c>
      <c r="NN46" s="46">
        <f t="shared" si="442"/>
        <v>13</v>
      </c>
      <c r="NO46" s="6">
        <f t="shared" si="884"/>
        <v>11</v>
      </c>
      <c r="NP46" s="6">
        <f t="shared" si="443"/>
        <v>-143</v>
      </c>
      <c r="NQ46" s="7">
        <f t="shared" si="444"/>
        <v>-636</v>
      </c>
      <c r="NR46"/>
      <c r="NS46"/>
      <c r="NT46"/>
      <c r="NV46" s="5">
        <f t="shared" si="70"/>
        <v>45</v>
      </c>
      <c r="NW46" s="57">
        <v>13</v>
      </c>
      <c r="NX46" s="48" t="str">
        <f>IF(COUNTIF(NW2:NW45,NW46)&gt;0,"R","")</f>
        <v/>
      </c>
      <c r="NY46" s="46">
        <f t="shared" si="445"/>
        <v>12</v>
      </c>
      <c r="NZ46" s="6">
        <f t="shared" si="885"/>
        <v>6</v>
      </c>
      <c r="OA46" s="6">
        <f t="shared" si="446"/>
        <v>144</v>
      </c>
      <c r="OB46" s="7">
        <f t="shared" si="447"/>
        <v>253</v>
      </c>
      <c r="OC46">
        <v>3</v>
      </c>
      <c r="OD46"/>
      <c r="OE46"/>
      <c r="OG46" s="5">
        <f t="shared" si="72"/>
        <v>45</v>
      </c>
      <c r="OH46" s="57">
        <v>3</v>
      </c>
      <c r="OI46" s="48" t="str">
        <f>IF(COUNTIF(OH2:OH45,OH46)&gt;0,"R","")</f>
        <v/>
      </c>
      <c r="OJ46" s="46">
        <f t="shared" si="448"/>
        <v>14</v>
      </c>
      <c r="OK46" s="6">
        <f t="shared" si="886"/>
        <v>11</v>
      </c>
      <c r="OL46" s="6">
        <f t="shared" si="449"/>
        <v>242</v>
      </c>
      <c r="OM46" s="7">
        <f t="shared" si="450"/>
        <v>-408</v>
      </c>
      <c r="ON46">
        <v>5</v>
      </c>
      <c r="OO46"/>
      <c r="OP46"/>
      <c r="OR46" s="5">
        <f t="shared" si="74"/>
        <v>45</v>
      </c>
      <c r="OS46" s="57">
        <v>16</v>
      </c>
      <c r="OT46" s="48" t="str">
        <f>IF(COUNTIF(OS2:OS45,OS46)&gt;0,"R","")</f>
        <v>R</v>
      </c>
      <c r="OU46" s="46">
        <f t="shared" si="451"/>
        <v>12</v>
      </c>
      <c r="OV46" s="6">
        <f t="shared" si="887"/>
        <v>6</v>
      </c>
      <c r="OW46" s="6">
        <f t="shared" si="452"/>
        <v>-72</v>
      </c>
      <c r="OX46" s="7">
        <f t="shared" si="453"/>
        <v>-157</v>
      </c>
      <c r="OY46"/>
      <c r="OZ46"/>
      <c r="PA46"/>
      <c r="PC46" s="5">
        <f t="shared" si="76"/>
        <v>45</v>
      </c>
      <c r="PD46" s="57">
        <v>17</v>
      </c>
      <c r="PE46" s="48" t="str">
        <f>IF(COUNTIF(PD2:PD45,PD46)&gt;0,"R","")</f>
        <v>R</v>
      </c>
      <c r="PF46" s="46">
        <f t="shared" si="454"/>
        <v>10</v>
      </c>
      <c r="PG46" s="6">
        <f t="shared" si="888"/>
        <v>9</v>
      </c>
      <c r="PH46" s="6">
        <f t="shared" si="455"/>
        <v>-90</v>
      </c>
      <c r="PI46" s="7">
        <f t="shared" si="456"/>
        <v>-76</v>
      </c>
      <c r="PJ46"/>
      <c r="PK46"/>
      <c r="PL46"/>
      <c r="PN46" s="5">
        <f t="shared" si="78"/>
        <v>45</v>
      </c>
      <c r="PO46" s="57">
        <v>0</v>
      </c>
      <c r="PP46" s="48" t="str">
        <f>IF(COUNTIF(PO2:PO45,PO46)&gt;0,"R","")</f>
        <v>R</v>
      </c>
      <c r="PQ46" s="46">
        <f t="shared" si="457"/>
        <v>9</v>
      </c>
      <c r="PR46" s="6">
        <f t="shared" si="889"/>
        <v>8</v>
      </c>
      <c r="PS46" s="6">
        <f t="shared" si="458"/>
        <v>-72</v>
      </c>
      <c r="PT46" s="7">
        <f t="shared" si="459"/>
        <v>241</v>
      </c>
      <c r="PU46"/>
      <c r="PV46"/>
      <c r="PW46"/>
      <c r="PY46" s="5">
        <f t="shared" si="80"/>
        <v>45</v>
      </c>
      <c r="PZ46" s="57">
        <v>27</v>
      </c>
      <c r="QA46" s="48" t="str">
        <f>IF(COUNTIF(PZ2:PZ45,PZ46)&gt;0,"R","")</f>
        <v/>
      </c>
      <c r="QB46" s="46">
        <f t="shared" si="460"/>
        <v>13</v>
      </c>
      <c r="QC46" s="6">
        <f t="shared" si="890"/>
        <v>7</v>
      </c>
      <c r="QD46" s="6">
        <f t="shared" si="461"/>
        <v>161</v>
      </c>
      <c r="QE46" s="7">
        <f t="shared" si="462"/>
        <v>-97</v>
      </c>
      <c r="QF46">
        <v>4</v>
      </c>
      <c r="QG46"/>
      <c r="QH46"/>
      <c r="QJ46" s="5">
        <f t="shared" si="82"/>
        <v>45</v>
      </c>
      <c r="QK46" s="57">
        <v>6</v>
      </c>
      <c r="QL46" s="48" t="str">
        <f>IF(COUNTIF(QK2:QK45,QK46)&gt;0,"R","")</f>
        <v>R</v>
      </c>
      <c r="QM46" s="46">
        <f t="shared" si="463"/>
        <v>10</v>
      </c>
      <c r="QN46" s="6">
        <f t="shared" si="891"/>
        <v>8</v>
      </c>
      <c r="QO46" s="6">
        <f t="shared" si="464"/>
        <v>-80</v>
      </c>
      <c r="QP46" s="7">
        <f t="shared" si="465"/>
        <v>201</v>
      </c>
      <c r="QQ46"/>
      <c r="QR46"/>
      <c r="QS46"/>
      <c r="QU46" s="5">
        <f t="shared" si="84"/>
        <v>45</v>
      </c>
      <c r="QV46" s="57">
        <v>14</v>
      </c>
      <c r="QW46" s="48" t="str">
        <f>IF(COUNTIF(QV2:QV45,QV46)&gt;0,"R","")</f>
        <v/>
      </c>
      <c r="QX46" s="46">
        <f t="shared" si="466"/>
        <v>16</v>
      </c>
      <c r="QY46" s="6">
        <f t="shared" si="892"/>
        <v>12</v>
      </c>
      <c r="QZ46" s="6">
        <f t="shared" si="467"/>
        <v>240</v>
      </c>
      <c r="RA46" s="7">
        <f t="shared" si="468"/>
        <v>-1091</v>
      </c>
      <c r="RB46">
        <v>1</v>
      </c>
      <c r="RC46"/>
      <c r="RD46"/>
      <c r="RF46" s="5">
        <f t="shared" si="86"/>
        <v>45</v>
      </c>
      <c r="RG46" s="57">
        <v>12</v>
      </c>
      <c r="RH46" s="48" t="str">
        <f>IF(COUNTIF(RG2:RG45,RG46)&gt;0,"R","")</f>
        <v>R</v>
      </c>
      <c r="RI46" s="46">
        <f t="shared" si="469"/>
        <v>15</v>
      </c>
      <c r="RJ46" s="6">
        <f t="shared" si="893"/>
        <v>8</v>
      </c>
      <c r="RK46" s="6">
        <f t="shared" si="470"/>
        <v>-120</v>
      </c>
      <c r="RL46" s="7">
        <f t="shared" si="471"/>
        <v>-828</v>
      </c>
      <c r="RM46"/>
      <c r="RN46"/>
      <c r="RO46"/>
      <c r="RQ46" s="5">
        <f t="shared" si="88"/>
        <v>45</v>
      </c>
      <c r="RR46" s="57">
        <v>4</v>
      </c>
      <c r="RS46" s="48" t="str">
        <f>IF(COUNTIF(RR2:RR45,RR46)&gt;0,"R","")</f>
        <v/>
      </c>
      <c r="RT46" s="46">
        <f t="shared" si="472"/>
        <v>8</v>
      </c>
      <c r="RU46" s="6">
        <f t="shared" si="894"/>
        <v>6</v>
      </c>
      <c r="RV46" s="6">
        <f t="shared" si="473"/>
        <v>168</v>
      </c>
      <c r="RW46" s="7">
        <f t="shared" si="474"/>
        <v>660</v>
      </c>
      <c r="RX46">
        <v>3</v>
      </c>
      <c r="RY46"/>
      <c r="RZ46"/>
      <c r="SB46" s="5">
        <f t="shared" si="90"/>
        <v>45</v>
      </c>
      <c r="SC46" s="57">
        <v>22</v>
      </c>
      <c r="SD46" s="48" t="str">
        <f>IF(COUNTIF(SC2:SC45,SC46)&gt;0,"R","")</f>
        <v>R</v>
      </c>
      <c r="SE46" s="46">
        <f t="shared" si="475"/>
        <v>11</v>
      </c>
      <c r="SF46" s="6">
        <f t="shared" si="895"/>
        <v>4</v>
      </c>
      <c r="SG46" s="6">
        <f t="shared" si="476"/>
        <v>-44</v>
      </c>
      <c r="SH46" s="7">
        <f t="shared" si="477"/>
        <v>188</v>
      </c>
      <c r="SI46"/>
      <c r="SJ46"/>
      <c r="SK46"/>
      <c r="SM46" s="5">
        <f t="shared" si="92"/>
        <v>45</v>
      </c>
      <c r="SN46" s="57">
        <v>17</v>
      </c>
      <c r="SO46" s="48" t="str">
        <f>IF(COUNTIF(SN2:SN45,SN46)&gt;0,"R","")</f>
        <v/>
      </c>
      <c r="SP46" s="46">
        <f t="shared" si="478"/>
        <v>11</v>
      </c>
      <c r="SQ46" s="6">
        <f t="shared" si="896"/>
        <v>6</v>
      </c>
      <c r="SR46" s="6">
        <f t="shared" si="479"/>
        <v>150</v>
      </c>
      <c r="SS46" s="7">
        <f t="shared" si="480"/>
        <v>285</v>
      </c>
      <c r="ST46">
        <v>4</v>
      </c>
      <c r="SU46"/>
      <c r="SV46"/>
      <c r="SX46" s="5">
        <f t="shared" si="94"/>
        <v>45</v>
      </c>
      <c r="SY46" s="57">
        <v>18</v>
      </c>
      <c r="SZ46" s="48" t="str">
        <f>IF(COUNTIF(SY2:SY45,SY46)&gt;0,"R","")</f>
        <v/>
      </c>
      <c r="TA46" s="46">
        <f t="shared" si="481"/>
        <v>13</v>
      </c>
      <c r="TB46" s="6">
        <f t="shared" si="897"/>
        <v>12</v>
      </c>
      <c r="TC46" s="6">
        <f t="shared" si="482"/>
        <v>276</v>
      </c>
      <c r="TD46" s="7">
        <f t="shared" si="483"/>
        <v>-351</v>
      </c>
      <c r="TE46">
        <v>7</v>
      </c>
      <c r="TF46"/>
      <c r="TG46"/>
      <c r="TI46" s="5">
        <f t="shared" si="96"/>
        <v>45</v>
      </c>
      <c r="TJ46" s="57">
        <v>33</v>
      </c>
      <c r="TK46" s="48" t="str">
        <f>IF(COUNTIF(TJ2:TJ45,TJ46)&gt;0,"R","")</f>
        <v>R</v>
      </c>
      <c r="TL46" s="46">
        <f t="shared" si="484"/>
        <v>13</v>
      </c>
      <c r="TM46" s="6">
        <f t="shared" si="898"/>
        <v>10</v>
      </c>
      <c r="TN46" s="6">
        <f t="shared" si="485"/>
        <v>-130</v>
      </c>
      <c r="TO46" s="7">
        <f t="shared" si="486"/>
        <v>-580</v>
      </c>
      <c r="TP46"/>
      <c r="TQ46"/>
      <c r="TR46"/>
      <c r="TT46" s="5">
        <f t="shared" si="98"/>
        <v>45</v>
      </c>
      <c r="TU46" s="57">
        <v>26</v>
      </c>
      <c r="TV46" s="48" t="str">
        <f>IF(COUNTIF(TU2:TU45,TU46)&gt;0,"R","")</f>
        <v>R</v>
      </c>
      <c r="TW46" s="46">
        <f t="shared" si="487"/>
        <v>11</v>
      </c>
      <c r="TX46" s="6">
        <f t="shared" si="899"/>
        <v>4</v>
      </c>
      <c r="TY46" s="6">
        <f t="shared" si="488"/>
        <v>-44</v>
      </c>
      <c r="TZ46" s="7">
        <f t="shared" si="489"/>
        <v>110</v>
      </c>
      <c r="UA46"/>
      <c r="UB46"/>
      <c r="UC46"/>
      <c r="UE46" s="5">
        <f t="shared" si="100"/>
        <v>45</v>
      </c>
      <c r="UF46" s="57">
        <v>6</v>
      </c>
      <c r="UG46" s="48" t="str">
        <f>IF(COUNTIF(UF2:UF45,UF46)&gt;0,"R","")</f>
        <v>R</v>
      </c>
      <c r="UH46" s="46">
        <f t="shared" si="490"/>
        <v>9</v>
      </c>
      <c r="UI46" s="6">
        <f t="shared" si="900"/>
        <v>4</v>
      </c>
      <c r="UJ46" s="6">
        <f t="shared" si="491"/>
        <v>-36</v>
      </c>
      <c r="UK46" s="7">
        <f t="shared" si="492"/>
        <v>391</v>
      </c>
      <c r="UL46"/>
      <c r="UM46"/>
      <c r="UN46"/>
      <c r="UP46" s="5">
        <f t="shared" si="102"/>
        <v>45</v>
      </c>
      <c r="UQ46" s="57">
        <v>2</v>
      </c>
      <c r="UR46" s="48" t="str">
        <f>IF(COUNTIF(UQ2:UQ45,UQ46)&gt;0,"R","")</f>
        <v>R</v>
      </c>
      <c r="US46" s="46">
        <f t="shared" si="493"/>
        <v>13</v>
      </c>
      <c r="UT46" s="6">
        <f t="shared" si="901"/>
        <v>7</v>
      </c>
      <c r="UU46" s="6">
        <f t="shared" si="494"/>
        <v>-91</v>
      </c>
      <c r="UV46" s="7">
        <f t="shared" si="495"/>
        <v>-318</v>
      </c>
      <c r="UW46"/>
      <c r="UX46"/>
      <c r="UY46"/>
      <c r="VA46" s="5">
        <f t="shared" si="104"/>
        <v>45</v>
      </c>
      <c r="VB46" s="57">
        <v>31</v>
      </c>
      <c r="VC46" s="48" t="str">
        <f>IF(COUNTIF(VB2:VB45,VB46)&gt;0,"R","")</f>
        <v>R</v>
      </c>
      <c r="VD46" s="46">
        <f t="shared" si="496"/>
        <v>10</v>
      </c>
      <c r="VE46" s="6">
        <f t="shared" si="902"/>
        <v>7</v>
      </c>
      <c r="VF46" s="6">
        <f t="shared" si="497"/>
        <v>-70</v>
      </c>
      <c r="VG46" s="7">
        <f t="shared" si="498"/>
        <v>10</v>
      </c>
      <c r="VH46"/>
      <c r="VI46"/>
      <c r="VJ46"/>
      <c r="VL46" s="5">
        <f t="shared" si="106"/>
        <v>45</v>
      </c>
      <c r="VM46" s="57">
        <v>21</v>
      </c>
      <c r="VN46" s="48" t="str">
        <f>IF(COUNTIF(VM2:VM45,VM46)&gt;0,"R","")</f>
        <v>R</v>
      </c>
      <c r="VO46" s="46">
        <f t="shared" si="499"/>
        <v>8</v>
      </c>
      <c r="VP46" s="6">
        <f t="shared" si="903"/>
        <v>4</v>
      </c>
      <c r="VQ46" s="6">
        <f t="shared" si="500"/>
        <v>-32</v>
      </c>
      <c r="VR46" s="7">
        <f t="shared" si="501"/>
        <v>281</v>
      </c>
      <c r="VS46"/>
      <c r="VT46"/>
      <c r="VU46"/>
      <c r="VW46" s="5">
        <f t="shared" si="108"/>
        <v>45</v>
      </c>
      <c r="VX46" s="57">
        <v>34</v>
      </c>
      <c r="VY46" s="48" t="str">
        <f>IF(COUNTIF(VX2:VX45,VX46)&gt;0,"R","")</f>
        <v/>
      </c>
      <c r="VZ46" s="46">
        <f t="shared" si="502"/>
        <v>11</v>
      </c>
      <c r="WA46" s="6">
        <f t="shared" si="904"/>
        <v>12</v>
      </c>
      <c r="WB46" s="6">
        <f t="shared" si="503"/>
        <v>300</v>
      </c>
      <c r="WC46" s="7">
        <f t="shared" si="504"/>
        <v>-56</v>
      </c>
      <c r="WD46">
        <v>9</v>
      </c>
      <c r="WE46"/>
      <c r="WF46"/>
      <c r="WH46" s="5">
        <f t="shared" si="110"/>
        <v>45</v>
      </c>
      <c r="WI46" s="57">
        <v>0</v>
      </c>
      <c r="WJ46" s="48" t="str">
        <f>IF(COUNTIF(WI2:WI45,WI46)&gt;0,"R","")</f>
        <v/>
      </c>
      <c r="WK46" s="46">
        <f t="shared" si="505"/>
        <v>6</v>
      </c>
      <c r="WL46" s="6">
        <f t="shared" si="905"/>
        <v>1</v>
      </c>
      <c r="WM46" s="6">
        <f t="shared" si="506"/>
        <v>30</v>
      </c>
      <c r="WN46" s="7">
        <f t="shared" si="507"/>
        <v>522</v>
      </c>
      <c r="WO46">
        <v>1</v>
      </c>
      <c r="WP46"/>
      <c r="WQ46"/>
      <c r="WS46" s="5">
        <f t="shared" si="112"/>
        <v>45</v>
      </c>
      <c r="WT46" s="57">
        <v>32</v>
      </c>
      <c r="WU46" s="48" t="str">
        <f>IF(COUNTIF(WT2:WT45,WT46)&gt;0,"R","")</f>
        <v>R</v>
      </c>
      <c r="WV46" s="46">
        <f t="shared" si="508"/>
        <v>9</v>
      </c>
      <c r="WW46" s="6">
        <f t="shared" si="906"/>
        <v>6</v>
      </c>
      <c r="WX46" s="6">
        <f t="shared" si="509"/>
        <v>-54</v>
      </c>
      <c r="WY46" s="7">
        <f t="shared" si="510"/>
        <v>118</v>
      </c>
      <c r="WZ46"/>
      <c r="XA46"/>
      <c r="XB46"/>
      <c r="XD46" s="5">
        <f t="shared" si="114"/>
        <v>45</v>
      </c>
      <c r="XE46" s="57">
        <v>1</v>
      </c>
      <c r="XF46" s="48" t="str">
        <f>IF(COUNTIF(XE2:XE45,XE46)&gt;0,"R","")</f>
        <v>R</v>
      </c>
      <c r="XG46" s="46">
        <f t="shared" si="511"/>
        <v>9</v>
      </c>
      <c r="XH46" s="6">
        <f t="shared" si="907"/>
        <v>2</v>
      </c>
      <c r="XI46" s="6">
        <f t="shared" si="512"/>
        <v>-18</v>
      </c>
      <c r="XJ46" s="7">
        <f t="shared" si="513"/>
        <v>366</v>
      </c>
      <c r="XK46"/>
      <c r="XL46"/>
      <c r="XM46"/>
      <c r="XO46" s="5">
        <f t="shared" si="116"/>
        <v>45</v>
      </c>
      <c r="XP46" s="57">
        <v>0</v>
      </c>
      <c r="XQ46" s="48" t="str">
        <f>IF(COUNTIF(XP2:XP45,XP46)&gt;0,"R","")</f>
        <v>R</v>
      </c>
      <c r="XR46" s="46">
        <f t="shared" si="514"/>
        <v>12</v>
      </c>
      <c r="XS46" s="6">
        <f t="shared" si="908"/>
        <v>9</v>
      </c>
      <c r="XT46" s="6">
        <f t="shared" si="515"/>
        <v>-108</v>
      </c>
      <c r="XU46" s="7">
        <f t="shared" si="516"/>
        <v>-280</v>
      </c>
      <c r="XV46"/>
      <c r="XW46"/>
      <c r="XX46"/>
      <c r="XZ46" s="5">
        <f t="shared" si="118"/>
        <v>45</v>
      </c>
      <c r="YA46" s="57">
        <v>4</v>
      </c>
      <c r="YB46" s="48" t="str">
        <f>IF(COUNTIF(YA2:YA45,YA46)&gt;0,"R","")</f>
        <v/>
      </c>
      <c r="YC46" s="46">
        <f t="shared" si="517"/>
        <v>13</v>
      </c>
      <c r="YD46" s="6">
        <f t="shared" si="909"/>
        <v>8</v>
      </c>
      <c r="YE46" s="6">
        <f t="shared" si="518"/>
        <v>184</v>
      </c>
      <c r="YF46" s="7">
        <f t="shared" si="519"/>
        <v>-28</v>
      </c>
      <c r="YG46">
        <v>8</v>
      </c>
      <c r="YH46"/>
      <c r="YI46"/>
      <c r="YK46" s="5">
        <f t="shared" si="120"/>
        <v>45</v>
      </c>
      <c r="YL46" s="57">
        <v>17</v>
      </c>
      <c r="YM46" s="48" t="str">
        <f>IF(COUNTIF(YL2:YL45,YL46)&gt;0,"R","")</f>
        <v>R</v>
      </c>
      <c r="YN46" s="46">
        <f t="shared" si="520"/>
        <v>12</v>
      </c>
      <c r="YO46" s="6">
        <f t="shared" si="910"/>
        <v>7</v>
      </c>
      <c r="YP46" s="6">
        <f t="shared" si="521"/>
        <v>-84</v>
      </c>
      <c r="YQ46" s="7">
        <f t="shared" si="522"/>
        <v>-83</v>
      </c>
      <c r="YR46"/>
      <c r="YS46"/>
      <c r="YT46"/>
      <c r="YU46"/>
      <c r="YV46" s="5">
        <f t="shared" si="122"/>
        <v>45</v>
      </c>
      <c r="YW46" s="57">
        <v>31</v>
      </c>
      <c r="YX46" s="48" t="str">
        <f>IF(COUNTIF(YW2:YW45,YW46)&gt;0,"R","")</f>
        <v/>
      </c>
      <c r="YY46" s="46">
        <f t="shared" si="523"/>
        <v>12</v>
      </c>
      <c r="YZ46" s="6">
        <f t="shared" si="911"/>
        <v>7</v>
      </c>
      <c r="ZA46" s="6">
        <f t="shared" si="524"/>
        <v>168</v>
      </c>
      <c r="ZB46" s="7">
        <f t="shared" si="525"/>
        <v>154</v>
      </c>
      <c r="ZC46">
        <v>1</v>
      </c>
      <c r="ZD46"/>
      <c r="ZE46"/>
      <c r="ZG46" s="5">
        <f t="shared" si="124"/>
        <v>45</v>
      </c>
      <c r="ZH46" s="57">
        <v>22</v>
      </c>
      <c r="ZI46" s="48" t="str">
        <f>IF(COUNTIF(ZH2:ZH45,ZH46)&gt;0,"R","")</f>
        <v>R</v>
      </c>
      <c r="ZJ46" s="46">
        <f t="shared" si="526"/>
        <v>10</v>
      </c>
      <c r="ZK46" s="6">
        <f t="shared" si="912"/>
        <v>4</v>
      </c>
      <c r="ZL46" s="6">
        <f t="shared" si="527"/>
        <v>-40</v>
      </c>
      <c r="ZM46" s="7">
        <f t="shared" si="528"/>
        <v>240</v>
      </c>
      <c r="ZN46"/>
      <c r="ZO46"/>
      <c r="ZP46"/>
      <c r="ZR46" s="5">
        <f t="shared" si="126"/>
        <v>45</v>
      </c>
      <c r="ZS46" s="57">
        <v>15</v>
      </c>
      <c r="ZT46" s="48" t="str">
        <f>IF(COUNTIF(ZS2:ZS45,ZS46)&gt;0,"R","")</f>
        <v>R</v>
      </c>
      <c r="ZU46" s="46">
        <f t="shared" si="529"/>
        <v>11</v>
      </c>
      <c r="ZV46" s="6">
        <f t="shared" si="913"/>
        <v>9</v>
      </c>
      <c r="ZW46" s="6">
        <f t="shared" si="530"/>
        <v>-99</v>
      </c>
      <c r="ZX46" s="7">
        <f t="shared" si="531"/>
        <v>-105</v>
      </c>
      <c r="ZY46"/>
      <c r="ZZ46"/>
      <c r="AAA46"/>
      <c r="AAC46" s="5">
        <f t="shared" si="128"/>
        <v>45</v>
      </c>
      <c r="AAD46" s="57">
        <v>18</v>
      </c>
      <c r="AAE46" s="48" t="str">
        <f>IF(COUNTIF(AAD2:AAD45,AAD46)&gt;0,"R","")</f>
        <v>R</v>
      </c>
      <c r="AAF46" s="46">
        <f t="shared" si="532"/>
        <v>11</v>
      </c>
      <c r="AAG46" s="6">
        <f t="shared" si="914"/>
        <v>7</v>
      </c>
      <c r="AAH46" s="6">
        <f t="shared" si="533"/>
        <v>-77</v>
      </c>
      <c r="AAI46" s="7">
        <f t="shared" si="534"/>
        <v>-27</v>
      </c>
      <c r="AAJ46"/>
      <c r="AAK46"/>
      <c r="AAL46"/>
      <c r="AAN46" s="5">
        <f t="shared" si="130"/>
        <v>45</v>
      </c>
      <c r="AAO46" s="57">
        <v>19</v>
      </c>
      <c r="AAP46" s="48" t="str">
        <f>IF(COUNTIF(AAO2:AAO45,AAO46)&gt;0,"R","")</f>
        <v>R</v>
      </c>
      <c r="AAQ46" s="46">
        <f t="shared" si="535"/>
        <v>9</v>
      </c>
      <c r="AAR46" s="6">
        <f t="shared" si="915"/>
        <v>4</v>
      </c>
      <c r="AAS46" s="6">
        <f t="shared" si="536"/>
        <v>-36</v>
      </c>
      <c r="AAT46" s="7">
        <f t="shared" si="537"/>
        <v>421</v>
      </c>
      <c r="AAU46"/>
      <c r="AAV46"/>
      <c r="AAW46"/>
      <c r="AAY46" s="5">
        <f t="shared" si="132"/>
        <v>45</v>
      </c>
      <c r="AAZ46" s="57">
        <v>21</v>
      </c>
      <c r="ABA46" s="48" t="str">
        <f>IF(COUNTIF(AAZ2:AAZ45,AAZ46)&gt;0,"R","")</f>
        <v/>
      </c>
      <c r="ABB46" s="46">
        <f t="shared" si="538"/>
        <v>10</v>
      </c>
      <c r="ABC46" s="6">
        <f t="shared" si="916"/>
        <v>8</v>
      </c>
      <c r="ABD46" s="6">
        <f t="shared" si="539"/>
        <v>208</v>
      </c>
      <c r="ABE46" s="7">
        <f t="shared" si="540"/>
        <v>385</v>
      </c>
      <c r="ABF46">
        <v>6</v>
      </c>
      <c r="ABG46"/>
      <c r="ABH46"/>
      <c r="ABJ46" s="5">
        <f t="shared" si="134"/>
        <v>45</v>
      </c>
      <c r="ABK46" s="57">
        <v>33</v>
      </c>
      <c r="ABL46" s="48" t="str">
        <f>IF(COUNTIF(ABK2:ABK45,ABK46)&gt;0,"R","")</f>
        <v/>
      </c>
      <c r="ABM46" s="46">
        <f t="shared" si="541"/>
        <v>12</v>
      </c>
      <c r="ABN46" s="6">
        <f t="shared" si="917"/>
        <v>6</v>
      </c>
      <c r="ABO46" s="6">
        <f t="shared" si="542"/>
        <v>144</v>
      </c>
      <c r="ABP46" s="7">
        <f t="shared" si="543"/>
        <v>89</v>
      </c>
      <c r="ABQ46">
        <v>3</v>
      </c>
      <c r="ABR46"/>
      <c r="ABS46"/>
      <c r="ABU46" s="5">
        <f t="shared" si="136"/>
        <v>45</v>
      </c>
      <c r="ABV46" s="57">
        <v>15</v>
      </c>
      <c r="ABW46" s="48" t="str">
        <f>IF(COUNTIF(ABV2:ABV45,ABV46)&gt;0,"R","")</f>
        <v>R</v>
      </c>
      <c r="ABX46" s="46">
        <f t="shared" si="544"/>
        <v>14</v>
      </c>
      <c r="ABY46" s="6">
        <f t="shared" si="918"/>
        <v>13</v>
      </c>
      <c r="ABZ46" s="6">
        <f t="shared" si="545"/>
        <v>-182</v>
      </c>
      <c r="ACA46" s="7">
        <f t="shared" si="546"/>
        <v>-1138</v>
      </c>
      <c r="ACB46"/>
      <c r="ACC46"/>
      <c r="ACD46"/>
      <c r="ACF46" s="5">
        <f t="shared" si="138"/>
        <v>45</v>
      </c>
      <c r="ACG46" s="57">
        <v>35</v>
      </c>
      <c r="ACH46" s="48" t="str">
        <f>IF(COUNTIF(ACG2:ACG45,ACG46)&gt;0,"R","")</f>
        <v/>
      </c>
      <c r="ACI46" s="46">
        <f t="shared" si="547"/>
        <v>12</v>
      </c>
      <c r="ACJ46" s="6">
        <f t="shared" si="919"/>
        <v>10</v>
      </c>
      <c r="ACK46" s="6">
        <f t="shared" si="548"/>
        <v>240</v>
      </c>
      <c r="ACL46" s="7">
        <f t="shared" si="549"/>
        <v>50</v>
      </c>
      <c r="ACM46">
        <v>4</v>
      </c>
      <c r="ACN46"/>
      <c r="ACO46"/>
      <c r="ACQ46" s="5">
        <f t="shared" si="140"/>
        <v>45</v>
      </c>
      <c r="ACR46" s="57">
        <v>0</v>
      </c>
      <c r="ACS46" s="48" t="str">
        <f>IF(COUNTIF(ACR2:ACR45,ACR46)&gt;0,"R","")</f>
        <v>R</v>
      </c>
      <c r="ACT46" s="46">
        <f t="shared" si="550"/>
        <v>15</v>
      </c>
      <c r="ACU46" s="6">
        <f t="shared" si="920"/>
        <v>13</v>
      </c>
      <c r="ACV46" s="6">
        <f t="shared" si="551"/>
        <v>-195</v>
      </c>
      <c r="ACW46" s="7">
        <f t="shared" si="552"/>
        <v>-1425</v>
      </c>
      <c r="ACX46"/>
      <c r="ACY46"/>
      <c r="ACZ46"/>
      <c r="ADB46" s="5">
        <f t="shared" si="142"/>
        <v>45</v>
      </c>
      <c r="ADC46" s="57">
        <v>11</v>
      </c>
      <c r="ADD46" s="48" t="str">
        <f>IF(COUNTIF(ADC2:ADC45,ADC46)&gt;0,"R","")</f>
        <v>R</v>
      </c>
      <c r="ADE46" s="46">
        <f t="shared" si="553"/>
        <v>11</v>
      </c>
      <c r="ADF46" s="6">
        <f t="shared" si="921"/>
        <v>9</v>
      </c>
      <c r="ADG46" s="6">
        <f t="shared" si="554"/>
        <v>-99</v>
      </c>
      <c r="ADH46" s="7">
        <f t="shared" si="555"/>
        <v>-106</v>
      </c>
      <c r="ADI46"/>
      <c r="ADJ46"/>
      <c r="ADK46"/>
      <c r="ADM46" s="5">
        <f t="shared" si="144"/>
        <v>45</v>
      </c>
      <c r="ADN46" s="57">
        <v>33</v>
      </c>
      <c r="ADO46" s="48" t="str">
        <f>IF(COUNTIF(ADN2:ADN45,ADN46)&gt;0,"R","")</f>
        <v>R</v>
      </c>
      <c r="ADP46" s="46">
        <f t="shared" si="556"/>
        <v>12</v>
      </c>
      <c r="ADQ46" s="6">
        <f t="shared" si="922"/>
        <v>6</v>
      </c>
      <c r="ADR46" s="6">
        <f t="shared" si="557"/>
        <v>-72</v>
      </c>
      <c r="ADS46" s="7">
        <f t="shared" si="558"/>
        <v>-91</v>
      </c>
      <c r="ADT46"/>
      <c r="ADU46"/>
      <c r="ADV46"/>
      <c r="ADX46" s="5">
        <f t="shared" si="146"/>
        <v>45</v>
      </c>
      <c r="ADY46" s="57">
        <v>34</v>
      </c>
      <c r="ADZ46" s="48" t="str">
        <f>IF(COUNTIF(ADY2:ADY45,ADY46)&gt;0,"R","")</f>
        <v>R</v>
      </c>
      <c r="AEA46" s="46">
        <f t="shared" si="559"/>
        <v>9</v>
      </c>
      <c r="AEB46" s="6">
        <f t="shared" si="923"/>
        <v>9</v>
      </c>
      <c r="AEC46" s="6">
        <f t="shared" si="560"/>
        <v>-81</v>
      </c>
      <c r="AED46" s="7">
        <f t="shared" si="561"/>
        <v>140</v>
      </c>
      <c r="AEE46"/>
      <c r="AEF46"/>
      <c r="AEG46"/>
      <c r="AEI46" s="5">
        <f t="shared" si="148"/>
        <v>45</v>
      </c>
      <c r="AEJ46" s="57">
        <v>22</v>
      </c>
      <c r="AEK46" s="48" t="str">
        <f>IF(COUNTIF(AEJ2:AEJ45,AEJ46)&gt;0,"R","")</f>
        <v>R</v>
      </c>
      <c r="AEL46" s="46">
        <f t="shared" si="562"/>
        <v>13</v>
      </c>
      <c r="AEM46" s="6">
        <f t="shared" si="924"/>
        <v>5</v>
      </c>
      <c r="AEN46" s="6">
        <f t="shared" si="563"/>
        <v>-65</v>
      </c>
      <c r="AEO46" s="7">
        <f t="shared" si="564"/>
        <v>-554</v>
      </c>
      <c r="AEP46"/>
      <c r="AEQ46"/>
      <c r="AER46"/>
      <c r="AET46" s="5">
        <f t="shared" si="150"/>
        <v>45</v>
      </c>
      <c r="AEU46" s="57">
        <v>36</v>
      </c>
      <c r="AEV46" s="48" t="str">
        <f>IF(COUNTIF(AEU2:AEU45,AEU46)&gt;0,"R","")</f>
        <v>R</v>
      </c>
      <c r="AEW46" s="46">
        <f t="shared" si="565"/>
        <v>8</v>
      </c>
      <c r="AEX46" s="6">
        <f t="shared" si="925"/>
        <v>5</v>
      </c>
      <c r="AEY46" s="6">
        <f t="shared" si="566"/>
        <v>-40</v>
      </c>
      <c r="AEZ46" s="7">
        <f t="shared" si="567"/>
        <v>462</v>
      </c>
      <c r="AFA46"/>
      <c r="AFB46"/>
      <c r="AFC46"/>
      <c r="AFE46" s="5">
        <f t="shared" si="152"/>
        <v>45</v>
      </c>
      <c r="AFF46" s="57">
        <v>5</v>
      </c>
      <c r="AFG46" s="48" t="str">
        <f>IF(COUNTIF(AFF2:AFF45,AFF46)&gt;0,"R","")</f>
        <v>R</v>
      </c>
      <c r="AFH46" s="46">
        <f t="shared" si="568"/>
        <v>12</v>
      </c>
      <c r="AFI46" s="6">
        <f t="shared" si="926"/>
        <v>9</v>
      </c>
      <c r="AFJ46" s="6">
        <f t="shared" si="569"/>
        <v>-108</v>
      </c>
      <c r="AFK46" s="7">
        <f t="shared" si="570"/>
        <v>-323</v>
      </c>
      <c r="AFL46"/>
      <c r="AFM46"/>
      <c r="AFN46"/>
      <c r="AFP46" s="5">
        <f t="shared" si="154"/>
        <v>45</v>
      </c>
      <c r="AFQ46" s="57">
        <v>28</v>
      </c>
      <c r="AFR46" s="48" t="str">
        <f>IF(COUNTIF(AFQ2:AFQ45,AFQ46)&gt;0,"R","")</f>
        <v>R</v>
      </c>
      <c r="AFS46" s="46">
        <f t="shared" si="571"/>
        <v>11</v>
      </c>
      <c r="AFT46" s="6">
        <f t="shared" si="927"/>
        <v>9</v>
      </c>
      <c r="AFU46" s="6">
        <f t="shared" si="572"/>
        <v>-99</v>
      </c>
      <c r="AFV46" s="7">
        <f t="shared" si="573"/>
        <v>-192</v>
      </c>
      <c r="AFW46"/>
      <c r="AFX46"/>
      <c r="AFY46"/>
      <c r="AGA46" s="5">
        <f t="shared" si="156"/>
        <v>45</v>
      </c>
      <c r="AGB46" s="57">
        <v>33</v>
      </c>
      <c r="AGC46" s="48" t="str">
        <f>IF(COUNTIF(AGB2:AGB45,AGB46)&gt;0,"R","")</f>
        <v>R</v>
      </c>
      <c r="AGD46" s="46">
        <f t="shared" si="574"/>
        <v>17</v>
      </c>
      <c r="AGE46" s="6">
        <f t="shared" si="928"/>
        <v>12</v>
      </c>
      <c r="AGF46" s="6">
        <f t="shared" si="575"/>
        <v>-204</v>
      </c>
      <c r="AGG46" s="7">
        <f t="shared" si="576"/>
        <v>-1704</v>
      </c>
      <c r="AGH46"/>
      <c r="AGI46"/>
      <c r="AGJ46"/>
      <c r="AGL46" s="5">
        <f t="shared" si="158"/>
        <v>45</v>
      </c>
      <c r="AGM46" s="57">
        <v>14</v>
      </c>
      <c r="AGN46" s="48" t="str">
        <f>IF(COUNTIF(AGM2:AGM45,AGM46)&gt;0,"R","")</f>
        <v/>
      </c>
      <c r="AGO46" s="46">
        <f t="shared" si="577"/>
        <v>10</v>
      </c>
      <c r="AGP46" s="6">
        <f t="shared" si="929"/>
        <v>8</v>
      </c>
      <c r="AGQ46" s="6">
        <f t="shared" si="578"/>
        <v>208</v>
      </c>
      <c r="AGR46" s="7">
        <f t="shared" si="579"/>
        <v>217</v>
      </c>
      <c r="AGS46">
        <v>5</v>
      </c>
      <c r="AGT46"/>
      <c r="AGU46"/>
      <c r="AGW46" s="5">
        <f t="shared" si="160"/>
        <v>45</v>
      </c>
      <c r="AGX46" s="57">
        <v>1</v>
      </c>
      <c r="AGY46" s="48" t="str">
        <f>IF(COUNTIF(AGX2:AGX45,AGX46)&gt;0,"R","")</f>
        <v>R</v>
      </c>
      <c r="AGZ46" s="46">
        <f t="shared" si="580"/>
        <v>14</v>
      </c>
      <c r="AHA46" s="6">
        <f t="shared" si="930"/>
        <v>12</v>
      </c>
      <c r="AHB46" s="6">
        <f t="shared" si="581"/>
        <v>-168</v>
      </c>
      <c r="AHC46" s="7">
        <f t="shared" si="582"/>
        <v>-923</v>
      </c>
      <c r="AHD46"/>
      <c r="AHE46"/>
      <c r="AHF46"/>
      <c r="AHH46" s="5">
        <f t="shared" si="162"/>
        <v>45</v>
      </c>
      <c r="AHI46" s="57">
        <v>12</v>
      </c>
      <c r="AHJ46" s="48" t="str">
        <f>IF(COUNTIF(AHI2:AHI45,AHI46)&gt;0,"R","")</f>
        <v>R</v>
      </c>
      <c r="AHK46" s="46">
        <f t="shared" si="583"/>
        <v>11</v>
      </c>
      <c r="AHL46" s="6">
        <f t="shared" si="931"/>
        <v>3</v>
      </c>
      <c r="AHM46" s="6">
        <f t="shared" si="584"/>
        <v>-33</v>
      </c>
      <c r="AHN46" s="7">
        <f t="shared" si="585"/>
        <v>136</v>
      </c>
      <c r="AHO46"/>
      <c r="AHP46"/>
      <c r="AHQ46"/>
      <c r="AHS46" s="5">
        <f t="shared" si="164"/>
        <v>45</v>
      </c>
      <c r="AHT46" s="57">
        <v>30</v>
      </c>
      <c r="AHU46" s="48" t="str">
        <f>IF(COUNTIF(AHT2:AHT45,AHT46)&gt;0,"R","")</f>
        <v/>
      </c>
      <c r="AHV46" s="46">
        <f t="shared" si="586"/>
        <v>10</v>
      </c>
      <c r="AHW46" s="6">
        <f t="shared" si="932"/>
        <v>2</v>
      </c>
      <c r="AHX46" s="6">
        <f t="shared" si="587"/>
        <v>52</v>
      </c>
      <c r="AHY46" s="7">
        <f t="shared" si="588"/>
        <v>332</v>
      </c>
      <c r="AHZ46">
        <v>1</v>
      </c>
      <c r="AIA46"/>
      <c r="AIB46"/>
      <c r="AID46" s="5">
        <f t="shared" si="166"/>
        <v>45</v>
      </c>
      <c r="AIE46" s="57">
        <v>12</v>
      </c>
      <c r="AIF46" s="48" t="str">
        <f>IF(COUNTIF(AIE2:AIE45,AIE46)&gt;0,"R","")</f>
        <v/>
      </c>
      <c r="AIG46" s="46">
        <f t="shared" si="589"/>
        <v>11</v>
      </c>
      <c r="AIH46" s="6">
        <f t="shared" si="933"/>
        <v>8</v>
      </c>
      <c r="AII46" s="6">
        <f t="shared" si="590"/>
        <v>200</v>
      </c>
      <c r="AIJ46" s="7">
        <f t="shared" si="591"/>
        <v>301</v>
      </c>
      <c r="AIK46">
        <v>2</v>
      </c>
      <c r="AIL46"/>
      <c r="AIM46"/>
      <c r="AIO46" s="5">
        <f t="shared" si="168"/>
        <v>45</v>
      </c>
      <c r="AIP46" s="57">
        <v>6</v>
      </c>
      <c r="AIQ46" s="48" t="str">
        <f>IF(COUNTIF(AIP2:AIP45,AIP46)&gt;0,"R","")</f>
        <v/>
      </c>
      <c r="AIR46" s="46">
        <f t="shared" si="592"/>
        <v>11</v>
      </c>
      <c r="AIS46" s="6">
        <f t="shared" si="934"/>
        <v>6</v>
      </c>
      <c r="AIT46" s="6">
        <f t="shared" si="593"/>
        <v>150</v>
      </c>
      <c r="AIU46" s="7">
        <f t="shared" si="594"/>
        <v>350</v>
      </c>
      <c r="AIV46">
        <v>1</v>
      </c>
      <c r="AIW46"/>
      <c r="AIX46"/>
      <c r="AIZ46" s="5">
        <f t="shared" si="170"/>
        <v>45</v>
      </c>
      <c r="AJA46" s="57">
        <v>10</v>
      </c>
      <c r="AJB46" s="48" t="str">
        <f>IF(COUNTIF(AJA2:AJA45,AJA46)&gt;0,"R","")</f>
        <v>R</v>
      </c>
      <c r="AJC46" s="46">
        <f t="shared" si="595"/>
        <v>9</v>
      </c>
      <c r="AJD46" s="6">
        <f t="shared" si="935"/>
        <v>8</v>
      </c>
      <c r="AJE46" s="6">
        <f t="shared" si="596"/>
        <v>-72</v>
      </c>
      <c r="AJF46" s="7">
        <f t="shared" si="597"/>
        <v>109</v>
      </c>
      <c r="AJG46"/>
      <c r="AJH46"/>
      <c r="AJI46"/>
      <c r="AJK46" s="5">
        <f t="shared" si="172"/>
        <v>45</v>
      </c>
      <c r="AJL46" s="57">
        <v>27</v>
      </c>
      <c r="AJM46" s="48" t="str">
        <f>IF(COUNTIF(AJL2:AJL45,AJL46)&gt;0,"R","")</f>
        <v/>
      </c>
      <c r="AJN46" s="46">
        <f t="shared" si="598"/>
        <v>13</v>
      </c>
      <c r="AJO46" s="6">
        <f t="shared" si="936"/>
        <v>13</v>
      </c>
      <c r="AJP46" s="6">
        <f t="shared" si="599"/>
        <v>299</v>
      </c>
      <c r="AJQ46" s="7">
        <f t="shared" si="600"/>
        <v>-457</v>
      </c>
      <c r="AJR46">
        <v>9</v>
      </c>
      <c r="AJS46"/>
      <c r="AJT46"/>
      <c r="AJV46" s="5">
        <f t="shared" si="174"/>
        <v>45</v>
      </c>
      <c r="AJW46" s="57">
        <v>27</v>
      </c>
      <c r="AJX46" s="48" t="str">
        <f>IF(COUNTIF(AJW2:AJW45,AJW46)&gt;0,"R","")</f>
        <v>R</v>
      </c>
      <c r="AJY46" s="46">
        <f t="shared" si="601"/>
        <v>11</v>
      </c>
      <c r="AJZ46" s="6">
        <f t="shared" si="937"/>
        <v>8</v>
      </c>
      <c r="AKA46" s="6">
        <f t="shared" si="602"/>
        <v>-88</v>
      </c>
      <c r="AKB46" s="7">
        <f t="shared" si="603"/>
        <v>-52</v>
      </c>
      <c r="AKC46"/>
      <c r="AKD46"/>
      <c r="AKE46"/>
      <c r="AKG46" s="5">
        <f t="shared" si="176"/>
        <v>45</v>
      </c>
      <c r="AKH46" s="57">
        <v>22</v>
      </c>
      <c r="AKI46" s="48" t="str">
        <f>IF(COUNTIF(AKH2:AKH45,AKH46)&gt;0,"R","")</f>
        <v>R</v>
      </c>
      <c r="AKJ46" s="46">
        <f t="shared" si="604"/>
        <v>13</v>
      </c>
      <c r="AKK46" s="6">
        <f t="shared" si="938"/>
        <v>9</v>
      </c>
      <c r="AKL46" s="6">
        <f t="shared" si="605"/>
        <v>-117</v>
      </c>
      <c r="AKM46" s="7">
        <f t="shared" si="606"/>
        <v>-522</v>
      </c>
      <c r="AKN46"/>
      <c r="AKO46"/>
      <c r="AKP46"/>
      <c r="AKR46" s="5">
        <f t="shared" si="178"/>
        <v>45</v>
      </c>
      <c r="AKS46" s="57">
        <v>25</v>
      </c>
      <c r="AKT46" s="48" t="str">
        <f>IF(COUNTIF(AKS2:AKS45,AKS46)&gt;0,"R","")</f>
        <v/>
      </c>
      <c r="AKU46" s="46">
        <f t="shared" si="607"/>
        <v>8</v>
      </c>
      <c r="AKV46" s="6">
        <f t="shared" si="939"/>
        <v>7</v>
      </c>
      <c r="AKW46" s="6">
        <f t="shared" si="608"/>
        <v>196</v>
      </c>
      <c r="AKX46" s="7">
        <f t="shared" si="609"/>
        <v>742</v>
      </c>
      <c r="AKY46">
        <v>1</v>
      </c>
      <c r="AKZ46"/>
      <c r="ALA46"/>
      <c r="ALC46" s="5">
        <f t="shared" si="180"/>
        <v>45</v>
      </c>
      <c r="ALD46" s="57">
        <v>29</v>
      </c>
      <c r="ALE46" s="48" t="str">
        <f>IF(COUNTIF(ALD2:ALD45,ALD46)&gt;0,"R","")</f>
        <v>R</v>
      </c>
      <c r="ALF46" s="46">
        <f t="shared" si="610"/>
        <v>13</v>
      </c>
      <c r="ALG46" s="6">
        <f t="shared" si="940"/>
        <v>8</v>
      </c>
      <c r="ALH46" s="6">
        <f t="shared" si="611"/>
        <v>-104</v>
      </c>
      <c r="ALI46" s="7">
        <f t="shared" si="612"/>
        <v>-264</v>
      </c>
      <c r="ALJ46"/>
      <c r="ALK46"/>
      <c r="ALL46"/>
      <c r="ALN46" s="5">
        <f t="shared" si="182"/>
        <v>45</v>
      </c>
      <c r="ALO46" s="57">
        <v>32</v>
      </c>
      <c r="ALP46" s="48" t="str">
        <f>IF(COUNTIF(ALO2:ALO45,ALO46)&gt;0,"R","")</f>
        <v>R</v>
      </c>
      <c r="ALQ46" s="46">
        <f t="shared" si="613"/>
        <v>13</v>
      </c>
      <c r="ALR46" s="6">
        <f t="shared" si="941"/>
        <v>7</v>
      </c>
      <c r="ALS46" s="6">
        <f t="shared" si="614"/>
        <v>-91</v>
      </c>
      <c r="ALT46" s="7">
        <f t="shared" si="615"/>
        <v>-154</v>
      </c>
      <c r="ALU46"/>
      <c r="ALV46"/>
      <c r="ALW46"/>
      <c r="ALY46" s="5">
        <f t="shared" si="184"/>
        <v>45</v>
      </c>
      <c r="ALZ46" s="57">
        <v>18</v>
      </c>
      <c r="AMA46" s="48" t="str">
        <f>IF(COUNTIF(ALZ2:ALZ45,ALZ46)&gt;0,"R","")</f>
        <v/>
      </c>
      <c r="AMB46" s="46">
        <f t="shared" si="616"/>
        <v>9</v>
      </c>
      <c r="AMC46" s="6">
        <f t="shared" si="942"/>
        <v>3</v>
      </c>
      <c r="AMD46" s="6">
        <f t="shared" si="617"/>
        <v>81</v>
      </c>
      <c r="AME46" s="7">
        <f t="shared" si="618"/>
        <v>438</v>
      </c>
      <c r="AMF46">
        <v>1</v>
      </c>
      <c r="AMG46"/>
      <c r="AMH46"/>
      <c r="AMJ46" s="5">
        <f t="shared" si="186"/>
        <v>45</v>
      </c>
      <c r="AMK46" s="57">
        <v>5</v>
      </c>
      <c r="AML46" s="48" t="str">
        <f>IF(COUNTIF(AMK2:AMK45,AMK46)&gt;0,"R","")</f>
        <v/>
      </c>
      <c r="AMM46" s="46">
        <f t="shared" si="619"/>
        <v>10</v>
      </c>
      <c r="AMN46" s="6">
        <f t="shared" si="943"/>
        <v>6</v>
      </c>
      <c r="AMO46" s="6">
        <f t="shared" si="620"/>
        <v>156</v>
      </c>
      <c r="AMP46" s="7">
        <f t="shared" si="621"/>
        <v>438</v>
      </c>
      <c r="AMQ46">
        <v>3</v>
      </c>
      <c r="AMR46"/>
      <c r="AMS46"/>
      <c r="AMU46" s="5">
        <f t="shared" si="188"/>
        <v>45</v>
      </c>
      <c r="AMV46" s="57">
        <v>12</v>
      </c>
      <c r="AMW46" s="48" t="str">
        <f>IF(COUNTIF(AMV2:AMV45,AMV46)&gt;0,"R","")</f>
        <v>R</v>
      </c>
      <c r="AMX46" s="46">
        <f t="shared" si="622"/>
        <v>11</v>
      </c>
      <c r="AMY46" s="6">
        <f t="shared" si="944"/>
        <v>5</v>
      </c>
      <c r="AMZ46" s="6">
        <f t="shared" si="623"/>
        <v>-55</v>
      </c>
      <c r="ANA46" s="7">
        <f t="shared" si="624"/>
        <v>227</v>
      </c>
      <c r="ANB46"/>
      <c r="ANC46"/>
      <c r="AND46"/>
      <c r="ANF46" s="5">
        <f t="shared" si="190"/>
        <v>45</v>
      </c>
      <c r="ANG46" s="57">
        <v>20</v>
      </c>
      <c r="ANH46" s="48" t="str">
        <f>IF(COUNTIF(ANG2:ANG45,ANG46)&gt;0,"R","")</f>
        <v>R</v>
      </c>
      <c r="ANI46" s="46">
        <f t="shared" si="625"/>
        <v>13</v>
      </c>
      <c r="ANJ46" s="6">
        <f t="shared" si="945"/>
        <v>8</v>
      </c>
      <c r="ANK46" s="6">
        <f t="shared" si="626"/>
        <v>-104</v>
      </c>
      <c r="ANL46" s="7">
        <f t="shared" si="627"/>
        <v>-346</v>
      </c>
      <c r="ANM46"/>
      <c r="ANN46"/>
      <c r="ANO46"/>
      <c r="ANQ46" s="5">
        <f t="shared" si="192"/>
        <v>45</v>
      </c>
      <c r="ANR46" s="57">
        <v>8</v>
      </c>
      <c r="ANS46" s="48" t="str">
        <f>IF(COUNTIF(ANR2:ANR45,ANR46)&gt;0,"R","")</f>
        <v>R</v>
      </c>
      <c r="ANT46" s="46">
        <f t="shared" si="628"/>
        <v>9</v>
      </c>
      <c r="ANU46" s="6">
        <f t="shared" si="946"/>
        <v>1</v>
      </c>
      <c r="ANV46" s="6">
        <f t="shared" si="629"/>
        <v>-9</v>
      </c>
      <c r="ANW46" s="7">
        <f t="shared" si="630"/>
        <v>365</v>
      </c>
      <c r="ANX46"/>
      <c r="ANY46"/>
      <c r="ANZ46"/>
      <c r="AOB46" s="5">
        <f t="shared" si="194"/>
        <v>45</v>
      </c>
      <c r="AOC46" s="57">
        <v>20</v>
      </c>
      <c r="AOD46" s="48" t="str">
        <f>IF(COUNTIF(AOC2:AOC45,AOC46)&gt;0,"R","")</f>
        <v/>
      </c>
      <c r="AOE46" s="46">
        <f t="shared" si="631"/>
        <v>9</v>
      </c>
      <c r="AOF46" s="6">
        <f t="shared" si="947"/>
        <v>11</v>
      </c>
      <c r="AOG46" s="6">
        <f t="shared" si="632"/>
        <v>297</v>
      </c>
      <c r="AOH46" s="7">
        <f t="shared" si="633"/>
        <v>280</v>
      </c>
      <c r="AOI46">
        <v>9</v>
      </c>
      <c r="AOJ46"/>
      <c r="AOK46"/>
      <c r="AOM46" s="5">
        <f t="shared" si="196"/>
        <v>45</v>
      </c>
      <c r="AON46" s="57">
        <v>0</v>
      </c>
      <c r="AOO46" s="48" t="str">
        <f>IF(COUNTIF(AON2:AON45,AON46)&gt;0,"R","")</f>
        <v>R</v>
      </c>
      <c r="AOP46" s="46">
        <f t="shared" si="634"/>
        <v>11</v>
      </c>
      <c r="AOQ46" s="6">
        <f t="shared" si="948"/>
        <v>8</v>
      </c>
      <c r="AOR46" s="6">
        <f t="shared" si="635"/>
        <v>-88</v>
      </c>
      <c r="AOS46" s="7">
        <f t="shared" si="636"/>
        <v>-20</v>
      </c>
      <c r="AOT46"/>
      <c r="AOU46"/>
      <c r="AOV46"/>
      <c r="AOX46" s="5">
        <f t="shared" si="198"/>
        <v>45</v>
      </c>
      <c r="AOY46" s="57">
        <v>6</v>
      </c>
      <c r="AOZ46" s="48" t="str">
        <f>IF(COUNTIF(AOY2:AOY45,AOY46)&gt;0,"R","")</f>
        <v/>
      </c>
      <c r="APA46" s="46">
        <f t="shared" si="637"/>
        <v>8</v>
      </c>
      <c r="APB46" s="6">
        <f t="shared" si="949"/>
        <v>6</v>
      </c>
      <c r="APC46" s="6">
        <f t="shared" si="638"/>
        <v>168</v>
      </c>
      <c r="APD46" s="7">
        <f t="shared" si="639"/>
        <v>725</v>
      </c>
      <c r="APE46">
        <v>3</v>
      </c>
      <c r="APF46"/>
      <c r="APG46"/>
      <c r="API46" s="5">
        <f t="shared" si="200"/>
        <v>45</v>
      </c>
      <c r="APJ46" s="57">
        <v>26</v>
      </c>
      <c r="APK46" s="48" t="str">
        <f>IF(COUNTIF(APJ2:APJ45,APJ46)&gt;0,"R","")</f>
        <v>R</v>
      </c>
      <c r="APL46" s="46">
        <f t="shared" si="640"/>
        <v>9</v>
      </c>
      <c r="APM46" s="6">
        <f t="shared" si="950"/>
        <v>5</v>
      </c>
      <c r="APN46" s="6">
        <f t="shared" si="641"/>
        <v>-45</v>
      </c>
      <c r="APO46" s="7">
        <f t="shared" si="642"/>
        <v>166</v>
      </c>
      <c r="APP46"/>
      <c r="APQ46"/>
      <c r="APR46"/>
      <c r="APT46" s="5">
        <f t="shared" si="202"/>
        <v>45</v>
      </c>
      <c r="APU46" s="57">
        <v>25</v>
      </c>
      <c r="APV46" s="48" t="str">
        <f>IF(COUNTIF(APU2:APU45,APU46)&gt;0,"R","")</f>
        <v>R</v>
      </c>
      <c r="APW46" s="46">
        <f t="shared" si="643"/>
        <v>13</v>
      </c>
      <c r="APX46" s="6">
        <f t="shared" si="951"/>
        <v>8</v>
      </c>
      <c r="APY46" s="6">
        <f t="shared" si="644"/>
        <v>-104</v>
      </c>
      <c r="APZ46" s="7">
        <f t="shared" si="645"/>
        <v>-319</v>
      </c>
      <c r="AQA46"/>
      <c r="AQB46"/>
      <c r="AQC46"/>
      <c r="AQE46" s="5">
        <f t="shared" si="204"/>
        <v>45</v>
      </c>
      <c r="AQF46" s="57">
        <v>0</v>
      </c>
      <c r="AQG46" s="48" t="str">
        <f>IF(COUNTIF(AQF2:AQF45,AQF46)&gt;0,"R","")</f>
        <v>R</v>
      </c>
      <c r="AQH46" s="46">
        <f t="shared" si="646"/>
        <v>10</v>
      </c>
      <c r="AQI46" s="6">
        <f t="shared" si="952"/>
        <v>4</v>
      </c>
      <c r="AQJ46" s="6">
        <f t="shared" si="647"/>
        <v>-40</v>
      </c>
      <c r="AQK46" s="7">
        <f t="shared" si="648"/>
        <v>296</v>
      </c>
      <c r="AQL46"/>
      <c r="AQM46"/>
      <c r="AQN46"/>
      <c r="AQP46" s="5">
        <f t="shared" si="206"/>
        <v>45</v>
      </c>
      <c r="AQQ46" s="57">
        <v>22</v>
      </c>
      <c r="AQR46" s="48" t="str">
        <f>IF(COUNTIF(AQQ2:AQQ45,AQQ46)&gt;0,"R","")</f>
        <v/>
      </c>
      <c r="AQS46" s="46">
        <f t="shared" si="649"/>
        <v>12</v>
      </c>
      <c r="AQT46" s="6">
        <f t="shared" si="953"/>
        <v>10</v>
      </c>
      <c r="AQU46" s="6">
        <f t="shared" si="650"/>
        <v>240</v>
      </c>
      <c r="AQV46" s="7">
        <f t="shared" si="651"/>
        <v>48</v>
      </c>
      <c r="AQW46">
        <v>3</v>
      </c>
      <c r="AQX46"/>
      <c r="AQY46"/>
      <c r="ARA46" s="5">
        <f t="shared" si="208"/>
        <v>45</v>
      </c>
      <c r="ARB46" s="57">
        <v>30</v>
      </c>
      <c r="ARC46" s="48" t="str">
        <f>IF(COUNTIF(ARB2:ARB45,ARB46)&gt;0,"R","")</f>
        <v>R</v>
      </c>
      <c r="ARD46" s="46">
        <f t="shared" si="652"/>
        <v>11</v>
      </c>
      <c r="ARE46" s="6">
        <f t="shared" si="954"/>
        <v>9</v>
      </c>
      <c r="ARF46" s="6">
        <f t="shared" si="653"/>
        <v>-99</v>
      </c>
      <c r="ARG46" s="7">
        <f t="shared" si="654"/>
        <v>-97</v>
      </c>
      <c r="ARH46"/>
      <c r="ARI46"/>
      <c r="ARJ46"/>
      <c r="ARL46" s="5">
        <f t="shared" si="210"/>
        <v>45</v>
      </c>
      <c r="ARM46" s="57">
        <v>18</v>
      </c>
      <c r="ARN46" s="48" t="str">
        <f>IF(COUNTIF(ARM2:ARM45,ARM46)&gt;0,"R","")</f>
        <v/>
      </c>
      <c r="ARO46" s="46">
        <f t="shared" si="655"/>
        <v>10</v>
      </c>
      <c r="ARP46" s="6">
        <f t="shared" si="955"/>
        <v>7</v>
      </c>
      <c r="ARQ46" s="6">
        <f t="shared" si="656"/>
        <v>182</v>
      </c>
      <c r="ARR46" s="7">
        <f t="shared" si="657"/>
        <v>292</v>
      </c>
      <c r="ARS46">
        <v>6</v>
      </c>
      <c r="ART46"/>
      <c r="ARU46"/>
      <c r="ARW46" s="5">
        <f t="shared" si="212"/>
        <v>45</v>
      </c>
      <c r="ARX46" s="57">
        <v>29</v>
      </c>
      <c r="ARY46" s="48" t="str">
        <f>IF(COUNTIF(ARX2:ARX45,ARX46)&gt;0,"R","")</f>
        <v>R</v>
      </c>
      <c r="ARZ46" s="46">
        <f t="shared" si="658"/>
        <v>12</v>
      </c>
      <c r="ASA46" s="6">
        <f t="shared" si="956"/>
        <v>8</v>
      </c>
      <c r="ASB46" s="6">
        <f t="shared" si="659"/>
        <v>-96</v>
      </c>
      <c r="ASC46" s="7">
        <f t="shared" si="660"/>
        <v>-134</v>
      </c>
      <c r="ASD46"/>
      <c r="ASE46"/>
      <c r="ASF46"/>
      <c r="ASH46" s="5">
        <f t="shared" si="214"/>
        <v>45</v>
      </c>
      <c r="ASI46" s="57">
        <v>27</v>
      </c>
      <c r="ASJ46" s="48" t="str">
        <f>IF(COUNTIF(ASI2:ASI45,ASI46)&gt;0,"R","")</f>
        <v/>
      </c>
      <c r="ASK46" s="46">
        <f t="shared" si="661"/>
        <v>13</v>
      </c>
      <c r="ASL46" s="6">
        <f t="shared" si="957"/>
        <v>11</v>
      </c>
      <c r="ASM46" s="6">
        <f t="shared" si="662"/>
        <v>253</v>
      </c>
      <c r="ASN46" s="7">
        <f t="shared" si="663"/>
        <v>-271</v>
      </c>
      <c r="ASO46">
        <v>2</v>
      </c>
      <c r="ASP46"/>
      <c r="ASQ46"/>
      <c r="ASS46" s="5">
        <f t="shared" si="216"/>
        <v>45</v>
      </c>
      <c r="AST46" s="57">
        <v>1</v>
      </c>
      <c r="ASU46" s="48" t="str">
        <f>IF(COUNTIF(AST2:AST45,AST46)&gt;0,"R","")</f>
        <v>R</v>
      </c>
      <c r="ASV46" s="46">
        <f t="shared" si="664"/>
        <v>9</v>
      </c>
      <c r="ASW46" s="6">
        <f t="shared" si="958"/>
        <v>6</v>
      </c>
      <c r="ASX46" s="6">
        <f t="shared" si="665"/>
        <v>-54</v>
      </c>
      <c r="ASY46" s="7">
        <f t="shared" si="666"/>
        <v>354</v>
      </c>
      <c r="ASZ46"/>
      <c r="ATA46"/>
      <c r="ATB46"/>
      <c r="ATD46" s="5">
        <f t="shared" si="218"/>
        <v>45</v>
      </c>
      <c r="ATE46" s="57">
        <v>2</v>
      </c>
      <c r="ATF46" s="48" t="str">
        <f>IF(COUNTIF(ATE2:ATE45,ATE46)&gt;0,"R","")</f>
        <v/>
      </c>
      <c r="ATG46" s="46">
        <f t="shared" si="667"/>
        <v>10</v>
      </c>
      <c r="ATH46" s="6">
        <f t="shared" si="959"/>
        <v>8</v>
      </c>
      <c r="ATI46" s="6">
        <f t="shared" si="668"/>
        <v>208</v>
      </c>
      <c r="ATJ46" s="7">
        <f t="shared" si="669"/>
        <v>362</v>
      </c>
      <c r="ATK46">
        <v>1</v>
      </c>
      <c r="ATL46"/>
      <c r="ATM46"/>
      <c r="ATO46" s="5">
        <f t="shared" si="220"/>
        <v>45</v>
      </c>
      <c r="ATP46" s="57">
        <v>25</v>
      </c>
      <c r="ATQ46" s="48" t="str">
        <f>IF(COUNTIF(ATP2:ATP45,ATP46)&gt;0,"R","")</f>
        <v>R</v>
      </c>
      <c r="ATR46" s="46">
        <f t="shared" si="670"/>
        <v>11</v>
      </c>
      <c r="ATS46" s="6">
        <f t="shared" si="960"/>
        <v>9</v>
      </c>
      <c r="ATT46" s="6">
        <f t="shared" si="671"/>
        <v>-99</v>
      </c>
      <c r="ATU46" s="7">
        <f t="shared" si="672"/>
        <v>-113</v>
      </c>
      <c r="ATV46"/>
      <c r="ATW46"/>
      <c r="ATX46"/>
      <c r="ATZ46" s="5">
        <f t="shared" si="222"/>
        <v>45</v>
      </c>
      <c r="AUA46" s="57">
        <v>31</v>
      </c>
      <c r="AUB46" s="48" t="str">
        <f>IF(COUNTIF(AUA2:AUA45,AUA46)&gt;0,"R","")</f>
        <v/>
      </c>
      <c r="AUC46" s="46">
        <f t="shared" si="673"/>
        <v>11</v>
      </c>
      <c r="AUD46" s="6">
        <f t="shared" si="961"/>
        <v>4</v>
      </c>
      <c r="AUE46" s="6">
        <f t="shared" si="674"/>
        <v>100</v>
      </c>
      <c r="AUF46" s="7">
        <f t="shared" si="675"/>
        <v>330</v>
      </c>
      <c r="AUG46">
        <v>1</v>
      </c>
      <c r="AUH46"/>
      <c r="AUI46"/>
      <c r="AUK46" s="5">
        <f t="shared" si="224"/>
        <v>45</v>
      </c>
      <c r="AUL46" s="57">
        <v>28</v>
      </c>
      <c r="AUM46" s="48" t="str">
        <f>IF(COUNTIF(AUL2:AUL45,AUL46)&gt;0,"R","")</f>
        <v>R</v>
      </c>
      <c r="AUN46" s="46">
        <f t="shared" si="676"/>
        <v>7</v>
      </c>
      <c r="AUO46" s="6">
        <f t="shared" si="962"/>
        <v>2</v>
      </c>
      <c r="AUP46" s="6">
        <f t="shared" si="677"/>
        <v>-14</v>
      </c>
      <c r="AUQ46" s="7">
        <f t="shared" si="678"/>
        <v>452</v>
      </c>
      <c r="AUR46"/>
      <c r="AUS46"/>
      <c r="AUT46"/>
      <c r="AUV46" s="5">
        <f t="shared" si="226"/>
        <v>45</v>
      </c>
      <c r="AUW46" s="57">
        <v>4</v>
      </c>
      <c r="AUX46" s="48" t="str">
        <f>IF(COUNTIF(AUW2:AUW45,AUW46)&gt;0,"R","")</f>
        <v/>
      </c>
      <c r="AUY46" s="46">
        <f t="shared" si="679"/>
        <v>11</v>
      </c>
      <c r="AUZ46" s="6">
        <f t="shared" si="963"/>
        <v>4</v>
      </c>
      <c r="AVA46" s="6">
        <f t="shared" si="680"/>
        <v>100</v>
      </c>
      <c r="AVB46" s="7">
        <f t="shared" si="681"/>
        <v>289</v>
      </c>
      <c r="AVC46">
        <v>2</v>
      </c>
      <c r="AVD46"/>
      <c r="AVE46"/>
      <c r="AVG46" s="5">
        <f t="shared" si="228"/>
        <v>45</v>
      </c>
      <c r="AVH46" s="57">
        <v>5</v>
      </c>
      <c r="AVI46" s="48" t="str">
        <f>IF(COUNTIF(AVH2:AVH45,AVH46)&gt;0,"R","")</f>
        <v>R</v>
      </c>
      <c r="AVJ46" s="46">
        <f t="shared" si="682"/>
        <v>6</v>
      </c>
      <c r="AVK46" s="6">
        <f t="shared" si="964"/>
        <v>3</v>
      </c>
      <c r="AVL46" s="6">
        <f t="shared" si="683"/>
        <v>-18</v>
      </c>
      <c r="AVM46" s="7">
        <f t="shared" si="684"/>
        <v>359</v>
      </c>
      <c r="AVN46"/>
      <c r="AVO46"/>
      <c r="AVP46"/>
      <c r="AVR46" s="5">
        <f t="shared" si="230"/>
        <v>45</v>
      </c>
      <c r="AVS46" s="57">
        <v>16</v>
      </c>
      <c r="AVT46" s="48" t="str">
        <f>IF(COUNTIF(AVS2:AVS45,AVS46)&gt;0,"R","")</f>
        <v>R</v>
      </c>
      <c r="AVU46" s="46">
        <f t="shared" si="685"/>
        <v>8</v>
      </c>
      <c r="AVV46" s="6">
        <f t="shared" si="965"/>
        <v>5</v>
      </c>
      <c r="AVW46" s="6">
        <f t="shared" si="686"/>
        <v>-40</v>
      </c>
      <c r="AVX46" s="7">
        <f t="shared" si="687"/>
        <v>368</v>
      </c>
      <c r="AVY46"/>
      <c r="AVZ46"/>
      <c r="AWA46"/>
      <c r="AWC46" s="5">
        <f t="shared" si="232"/>
        <v>45</v>
      </c>
      <c r="AWD46" s="57">
        <v>35</v>
      </c>
      <c r="AWE46" s="48" t="str">
        <f>IF(COUNTIF(AWD2:AWD45,AWD46)&gt;0,"R","")</f>
        <v>R</v>
      </c>
      <c r="AWF46" s="46">
        <f t="shared" si="688"/>
        <v>12</v>
      </c>
      <c r="AWG46" s="6">
        <f t="shared" si="966"/>
        <v>5</v>
      </c>
      <c r="AWH46" s="6">
        <f t="shared" si="689"/>
        <v>-60</v>
      </c>
      <c r="AWI46" s="7">
        <f t="shared" si="690"/>
        <v>66</v>
      </c>
      <c r="AWJ46"/>
      <c r="AWK46"/>
      <c r="AWL46"/>
      <c r="AWN46" s="5">
        <f t="shared" si="234"/>
        <v>45</v>
      </c>
      <c r="AWO46" s="57">
        <v>17</v>
      </c>
      <c r="AWP46" s="48" t="str">
        <f>IF(COUNTIF(AWO2:AWO45,AWO46)&gt;0,"R","")</f>
        <v/>
      </c>
      <c r="AWQ46" s="46">
        <f t="shared" si="691"/>
        <v>9</v>
      </c>
      <c r="AWR46" s="6">
        <f t="shared" si="967"/>
        <v>6</v>
      </c>
      <c r="AWS46" s="6">
        <f t="shared" si="692"/>
        <v>162</v>
      </c>
      <c r="AWT46" s="7">
        <f t="shared" si="693"/>
        <v>357</v>
      </c>
      <c r="AWU46">
        <v>6</v>
      </c>
      <c r="AWV46"/>
      <c r="AWW46"/>
      <c r="AWY46" s="5">
        <f t="shared" si="236"/>
        <v>45</v>
      </c>
      <c r="AWZ46" s="57">
        <v>29</v>
      </c>
      <c r="AXA46" s="48" t="str">
        <f>IF(COUNTIF(AWZ2:AWZ45,AWZ46)&gt;0,"R","")</f>
        <v/>
      </c>
      <c r="AXB46" s="46">
        <f t="shared" si="694"/>
        <v>10</v>
      </c>
      <c r="AXC46" s="6">
        <f t="shared" si="968"/>
        <v>4</v>
      </c>
      <c r="AXD46" s="6">
        <f t="shared" si="695"/>
        <v>104</v>
      </c>
      <c r="AXE46" s="7">
        <f t="shared" si="696"/>
        <v>471</v>
      </c>
      <c r="AXF46">
        <v>1</v>
      </c>
      <c r="AXG46"/>
      <c r="AXH46"/>
      <c r="AXJ46" s="5">
        <f t="shared" si="238"/>
        <v>45</v>
      </c>
      <c r="AXK46" s="57">
        <v>12</v>
      </c>
      <c r="AXL46" s="48" t="str">
        <f>IF(COUNTIF(AXK2:AXK45,AXK46)&gt;0,"R","")</f>
        <v>R</v>
      </c>
      <c r="AXM46" s="46">
        <f t="shared" si="697"/>
        <v>10</v>
      </c>
      <c r="AXN46" s="6">
        <f t="shared" si="969"/>
        <v>6</v>
      </c>
      <c r="AXO46" s="6">
        <f t="shared" si="698"/>
        <v>-60</v>
      </c>
      <c r="AXP46" s="7">
        <f t="shared" si="699"/>
        <v>188</v>
      </c>
      <c r="AXQ46"/>
      <c r="AXR46"/>
      <c r="AXS46"/>
      <c r="AXU46" s="5">
        <f t="shared" si="240"/>
        <v>45</v>
      </c>
      <c r="AXV46" s="57">
        <v>23</v>
      </c>
      <c r="AXW46" s="48" t="str">
        <f>IF(COUNTIF(AXV2:AXV45,AXV46)&gt;0,"R","")</f>
        <v/>
      </c>
      <c r="AXX46" s="46">
        <f t="shared" si="700"/>
        <v>14</v>
      </c>
      <c r="AXY46" s="6">
        <f t="shared" si="970"/>
        <v>9</v>
      </c>
      <c r="AXZ46" s="6">
        <f t="shared" si="701"/>
        <v>198</v>
      </c>
      <c r="AYA46" s="7">
        <f t="shared" si="702"/>
        <v>-242</v>
      </c>
      <c r="AYB46">
        <v>4</v>
      </c>
      <c r="AYC46"/>
      <c r="AYD46"/>
      <c r="AYF46" s="5">
        <f t="shared" si="242"/>
        <v>45</v>
      </c>
      <c r="AYG46" s="57">
        <v>33</v>
      </c>
      <c r="AYH46" s="48" t="str">
        <f>IF(COUNTIF(AYG2:AYG45,AYG46)&gt;0,"R","")</f>
        <v>R</v>
      </c>
      <c r="AYI46" s="46">
        <f t="shared" si="703"/>
        <v>11</v>
      </c>
      <c r="AYJ46" s="6">
        <f t="shared" si="971"/>
        <v>5</v>
      </c>
      <c r="AYK46" s="6">
        <f t="shared" si="704"/>
        <v>-55</v>
      </c>
      <c r="AYL46" s="7">
        <f t="shared" si="705"/>
        <v>201</v>
      </c>
      <c r="AYM46"/>
      <c r="AYN46"/>
      <c r="AYO46"/>
      <c r="AYQ46" s="5">
        <f t="shared" si="244"/>
        <v>45</v>
      </c>
      <c r="AYR46" s="57">
        <v>8</v>
      </c>
      <c r="AYS46" s="48" t="str">
        <f>IF(COUNTIF(AYR2:AYR45,AYR46)&gt;0,"R","")</f>
        <v/>
      </c>
      <c r="AYT46" s="46">
        <f t="shared" si="706"/>
        <v>13</v>
      </c>
      <c r="AYU46" s="6">
        <f t="shared" si="972"/>
        <v>11</v>
      </c>
      <c r="AYV46" s="6">
        <f t="shared" si="707"/>
        <v>253</v>
      </c>
      <c r="AYW46" s="7">
        <f t="shared" si="708"/>
        <v>-250</v>
      </c>
      <c r="AYX46">
        <v>6</v>
      </c>
      <c r="AYY46"/>
      <c r="AYZ46"/>
      <c r="AZB46" s="5">
        <f t="shared" si="246"/>
        <v>45</v>
      </c>
      <c r="AZC46" s="57">
        <v>26</v>
      </c>
      <c r="AZD46" s="48" t="str">
        <f>IF(COUNTIF(AZC2:AZC45,AZC46)&gt;0,"R","")</f>
        <v/>
      </c>
      <c r="AZE46" s="46">
        <f t="shared" si="709"/>
        <v>9</v>
      </c>
      <c r="AZF46" s="6">
        <f t="shared" si="973"/>
        <v>1</v>
      </c>
      <c r="AZG46" s="6">
        <f t="shared" si="710"/>
        <v>27</v>
      </c>
      <c r="AZH46" s="7">
        <f t="shared" si="711"/>
        <v>175</v>
      </c>
      <c r="AZI46">
        <v>1</v>
      </c>
      <c r="AZJ46"/>
      <c r="AZK46"/>
      <c r="AZM46" s="5">
        <f t="shared" si="248"/>
        <v>45</v>
      </c>
      <c r="AZN46" s="57">
        <v>9</v>
      </c>
      <c r="AZO46" s="48" t="str">
        <f>IF(COUNTIF(AZN2:AZN45,AZN46)&gt;0,"R","")</f>
        <v>R</v>
      </c>
      <c r="AZP46" s="46">
        <f t="shared" si="712"/>
        <v>9</v>
      </c>
      <c r="AZQ46" s="6">
        <f t="shared" si="974"/>
        <v>3</v>
      </c>
      <c r="AZR46" s="6">
        <f t="shared" si="713"/>
        <v>-27</v>
      </c>
      <c r="AZS46" s="7">
        <f t="shared" si="714"/>
        <v>346</v>
      </c>
      <c r="AZT46"/>
      <c r="AZU46"/>
      <c r="AZV46"/>
      <c r="AZX46" s="5">
        <f t="shared" si="250"/>
        <v>45</v>
      </c>
      <c r="AZY46" s="57">
        <v>10</v>
      </c>
      <c r="AZZ46" s="48" t="str">
        <f>IF(COUNTIF(AZY2:AZY45,AZY46)&gt;0,"R","")</f>
        <v>R</v>
      </c>
      <c r="BAA46" s="46">
        <f t="shared" si="715"/>
        <v>15</v>
      </c>
      <c r="BAB46" s="6">
        <f t="shared" si="975"/>
        <v>11</v>
      </c>
      <c r="BAC46" s="6">
        <f t="shared" si="716"/>
        <v>-165</v>
      </c>
      <c r="BAD46" s="7">
        <f t="shared" si="717"/>
        <v>-961</v>
      </c>
      <c r="BAE46"/>
      <c r="BAF46"/>
      <c r="BAG46"/>
      <c r="BAI46" s="5">
        <f t="shared" si="252"/>
        <v>45</v>
      </c>
      <c r="BAJ46" s="57">
        <v>24</v>
      </c>
      <c r="BAK46" s="48" t="str">
        <f>IF(COUNTIF(BAJ2:BAJ45,BAJ46)&gt;0,"R","")</f>
        <v>R</v>
      </c>
      <c r="BAL46" s="46">
        <f t="shared" si="718"/>
        <v>9</v>
      </c>
      <c r="BAM46" s="6">
        <f t="shared" si="976"/>
        <v>4</v>
      </c>
      <c r="BAN46" s="6">
        <f t="shared" si="719"/>
        <v>-36</v>
      </c>
      <c r="BAO46" s="7">
        <f t="shared" si="720"/>
        <v>113</v>
      </c>
      <c r="BAP46"/>
      <c r="BAQ46"/>
      <c r="BAR46"/>
      <c r="BAT46" s="5">
        <f t="shared" si="254"/>
        <v>45</v>
      </c>
      <c r="BAU46" s="57">
        <v>28</v>
      </c>
      <c r="BAV46" s="48" t="str">
        <f>IF(COUNTIF(BAU2:BAU45,BAU46)&gt;0,"R","")</f>
        <v/>
      </c>
      <c r="BAW46" s="46">
        <f t="shared" si="721"/>
        <v>9</v>
      </c>
      <c r="BAX46" s="6">
        <f t="shared" si="977"/>
        <v>5</v>
      </c>
      <c r="BAY46" s="6">
        <f t="shared" si="722"/>
        <v>135</v>
      </c>
      <c r="BAZ46" s="7">
        <f t="shared" si="723"/>
        <v>533</v>
      </c>
      <c r="BBA46">
        <v>1</v>
      </c>
      <c r="BBB46"/>
      <c r="BBC46"/>
      <c r="BBE46" s="5">
        <f t="shared" si="256"/>
        <v>45</v>
      </c>
      <c r="BBF46" s="57">
        <v>15</v>
      </c>
      <c r="BBG46" s="48" t="str">
        <f>IF(COUNTIF(BBF2:BBF45,BBF46)&gt;0,"R","")</f>
        <v>R</v>
      </c>
      <c r="BBH46" s="46">
        <f t="shared" si="724"/>
        <v>12</v>
      </c>
      <c r="BBI46" s="6">
        <f t="shared" si="978"/>
        <v>7</v>
      </c>
      <c r="BBJ46" s="6">
        <f t="shared" si="725"/>
        <v>-84</v>
      </c>
      <c r="BBK46" s="7">
        <f t="shared" si="726"/>
        <v>-116</v>
      </c>
      <c r="BBL46"/>
      <c r="BBM46"/>
      <c r="BBN46"/>
      <c r="BBP46" s="5">
        <f t="shared" si="258"/>
        <v>45</v>
      </c>
      <c r="BBQ46" s="57">
        <v>0</v>
      </c>
      <c r="BBR46" s="48" t="str">
        <f>IF(COUNTIF(BBQ2:BBQ45,BBQ46)&gt;0,"R","")</f>
        <v/>
      </c>
      <c r="BBS46" s="46">
        <f t="shared" si="727"/>
        <v>12</v>
      </c>
      <c r="BBT46" s="6">
        <f t="shared" si="979"/>
        <v>7</v>
      </c>
      <c r="BBU46" s="6">
        <f t="shared" si="728"/>
        <v>168</v>
      </c>
      <c r="BBV46" s="7">
        <f t="shared" si="729"/>
        <v>173</v>
      </c>
      <c r="BBW46">
        <v>1</v>
      </c>
      <c r="BBX46"/>
      <c r="BBY46"/>
      <c r="BCA46" s="5">
        <f t="shared" si="260"/>
        <v>45</v>
      </c>
      <c r="BCB46" s="57">
        <v>31</v>
      </c>
      <c r="BCC46" s="48" t="str">
        <f>IF(COUNTIF(BCB2:BCB45,BCB46)&gt;0,"R","")</f>
        <v/>
      </c>
      <c r="BCD46" s="46">
        <f t="shared" si="730"/>
        <v>13</v>
      </c>
      <c r="BCE46" s="6">
        <f t="shared" si="980"/>
        <v>7</v>
      </c>
      <c r="BCF46" s="6">
        <f t="shared" si="731"/>
        <v>161</v>
      </c>
      <c r="BCG46" s="7">
        <f t="shared" si="732"/>
        <v>74</v>
      </c>
      <c r="BCH46">
        <v>1</v>
      </c>
      <c r="BCI46"/>
      <c r="BCJ46"/>
      <c r="BCL46" s="5">
        <f t="shared" si="262"/>
        <v>45</v>
      </c>
      <c r="BCM46" s="57">
        <v>6</v>
      </c>
      <c r="BCN46" s="48" t="str">
        <f>IF(COUNTIF(BCM2:BCM45,BCM46)&gt;0,"R","")</f>
        <v>R</v>
      </c>
      <c r="BCO46" s="46">
        <f t="shared" si="733"/>
        <v>13</v>
      </c>
      <c r="BCP46" s="6">
        <f t="shared" si="981"/>
        <v>10</v>
      </c>
      <c r="BCQ46" s="6">
        <f t="shared" si="734"/>
        <v>-130</v>
      </c>
      <c r="BCR46" s="7">
        <f t="shared" si="735"/>
        <v>-556</v>
      </c>
      <c r="BCS46"/>
      <c r="BCT46"/>
      <c r="BCU46"/>
      <c r="BCW46" s="5">
        <f t="shared" si="264"/>
        <v>45</v>
      </c>
      <c r="BCX46" s="57">
        <v>18</v>
      </c>
      <c r="BCY46" s="48" t="str">
        <f>IF(COUNTIF(BCX2:BCX45,BCX46)&gt;0,"R","")</f>
        <v>R</v>
      </c>
      <c r="BCZ46" s="46">
        <f t="shared" si="736"/>
        <v>9</v>
      </c>
      <c r="BDA46" s="6">
        <f t="shared" si="982"/>
        <v>8</v>
      </c>
      <c r="BDB46" s="6">
        <f t="shared" si="737"/>
        <v>-72</v>
      </c>
      <c r="BDC46" s="7">
        <f t="shared" si="738"/>
        <v>241</v>
      </c>
      <c r="BDD46"/>
      <c r="BDE46"/>
      <c r="BDF46"/>
      <c r="BDH46" s="5">
        <f t="shared" si="266"/>
        <v>45</v>
      </c>
      <c r="BDI46" s="57">
        <v>9</v>
      </c>
      <c r="BDJ46" s="48" t="str">
        <f>IF(COUNTIF(BDI2:BDI45,BDI46)&gt;0,"R","")</f>
        <v>R</v>
      </c>
      <c r="BDK46" s="46">
        <f t="shared" si="739"/>
        <v>13</v>
      </c>
      <c r="BDL46" s="6">
        <f t="shared" si="983"/>
        <v>11</v>
      </c>
      <c r="BDM46" s="6">
        <f t="shared" si="740"/>
        <v>-143</v>
      </c>
      <c r="BDN46" s="7">
        <f t="shared" si="741"/>
        <v>-596</v>
      </c>
      <c r="BDO46"/>
      <c r="BDP46"/>
      <c r="BDQ46"/>
      <c r="BDS46" s="5">
        <f t="shared" si="268"/>
        <v>45</v>
      </c>
      <c r="BDT46" s="57">
        <v>17</v>
      </c>
      <c r="BDU46" s="48" t="str">
        <f>IF(COUNTIF(BDT2:BDT45,BDT46)&gt;0,"R","")</f>
        <v>R</v>
      </c>
      <c r="BDV46" s="46">
        <f t="shared" si="742"/>
        <v>10</v>
      </c>
      <c r="BDW46" s="6">
        <f t="shared" si="984"/>
        <v>3</v>
      </c>
      <c r="BDX46" s="6">
        <f t="shared" si="743"/>
        <v>-30</v>
      </c>
      <c r="BDY46" s="7">
        <f t="shared" si="744"/>
        <v>163</v>
      </c>
      <c r="BDZ46"/>
      <c r="BEA46"/>
      <c r="BEB46"/>
      <c r="BED46" s="5">
        <f t="shared" si="270"/>
        <v>45</v>
      </c>
      <c r="BEE46" s="57">
        <v>7</v>
      </c>
      <c r="BEF46" s="48" t="str">
        <f>IF(COUNTIF(BEE2:BEE45,BEE46)&gt;0,"R","")</f>
        <v>R</v>
      </c>
      <c r="BEG46" s="46">
        <f t="shared" si="745"/>
        <v>9</v>
      </c>
      <c r="BEH46" s="6">
        <f t="shared" si="985"/>
        <v>5</v>
      </c>
      <c r="BEI46" s="6">
        <f t="shared" si="746"/>
        <v>-45</v>
      </c>
      <c r="BEJ46" s="7">
        <f t="shared" si="747"/>
        <v>306</v>
      </c>
      <c r="BEK46"/>
      <c r="BEL46"/>
      <c r="BEM46"/>
      <c r="BEO46" s="5">
        <f t="shared" si="272"/>
        <v>45</v>
      </c>
      <c r="BEP46" s="57">
        <v>9</v>
      </c>
      <c r="BEQ46" s="48" t="str">
        <f>IF(COUNTIF(BEP2:BEP45,BEP46)&gt;0,"R","")</f>
        <v>R</v>
      </c>
      <c r="BER46" s="46">
        <f t="shared" si="748"/>
        <v>13</v>
      </c>
      <c r="BES46" s="6">
        <f t="shared" si="986"/>
        <v>9</v>
      </c>
      <c r="BET46" s="6">
        <f t="shared" si="749"/>
        <v>-117</v>
      </c>
      <c r="BEU46" s="7">
        <f t="shared" si="750"/>
        <v>-456</v>
      </c>
      <c r="BEV46"/>
      <c r="BEW46"/>
      <c r="BEX46"/>
      <c r="BEZ46" s="5">
        <f t="shared" si="274"/>
        <v>45</v>
      </c>
      <c r="BFA46" s="57">
        <v>8</v>
      </c>
      <c r="BFB46" s="48" t="str">
        <f>IF(COUNTIF(BFA2:BFA45,BFA46)&gt;0,"R","")</f>
        <v>R</v>
      </c>
      <c r="BFC46" s="46">
        <f t="shared" si="751"/>
        <v>11</v>
      </c>
      <c r="BFD46" s="6">
        <f t="shared" si="987"/>
        <v>4</v>
      </c>
      <c r="BFE46" s="6">
        <f t="shared" si="752"/>
        <v>-44</v>
      </c>
      <c r="BFF46" s="7">
        <f t="shared" si="753"/>
        <v>142</v>
      </c>
      <c r="BFG46"/>
      <c r="BFH46"/>
      <c r="BFI46"/>
      <c r="BFK46" s="5">
        <f t="shared" si="276"/>
        <v>45</v>
      </c>
      <c r="BFL46" s="57">
        <v>6</v>
      </c>
      <c r="BFM46" s="48" t="str">
        <f>IF(COUNTIF(BFL2:BFL45,BFL46)&gt;0,"R","")</f>
        <v>R</v>
      </c>
      <c r="BFN46" s="46">
        <f t="shared" si="754"/>
        <v>12</v>
      </c>
      <c r="BFO46" s="6">
        <f t="shared" si="988"/>
        <v>9</v>
      </c>
      <c r="BFP46" s="6">
        <f t="shared" si="755"/>
        <v>-108</v>
      </c>
      <c r="BFQ46" s="7">
        <f t="shared" si="756"/>
        <v>-397</v>
      </c>
      <c r="BFR46"/>
      <c r="BFS46"/>
      <c r="BFT46"/>
      <c r="BFV46" s="5">
        <f t="shared" si="278"/>
        <v>45</v>
      </c>
      <c r="BFW46" s="57">
        <v>8</v>
      </c>
      <c r="BFX46" s="48" t="str">
        <f>IF(COUNTIF(BFW2:BFW45,BFW46)&gt;0,"R","")</f>
        <v/>
      </c>
      <c r="BFY46" s="46">
        <f t="shared" si="757"/>
        <v>11</v>
      </c>
      <c r="BFZ46" s="6">
        <f t="shared" si="989"/>
        <v>4</v>
      </c>
      <c r="BGA46" s="6">
        <f t="shared" si="758"/>
        <v>100</v>
      </c>
      <c r="BGB46" s="7">
        <f t="shared" si="759"/>
        <v>228</v>
      </c>
      <c r="BGC46">
        <v>1</v>
      </c>
      <c r="BGD46"/>
      <c r="BGE46"/>
      <c r="BGG46" s="5">
        <f t="shared" si="280"/>
        <v>45</v>
      </c>
      <c r="BGH46" s="57">
        <v>4</v>
      </c>
      <c r="BGI46" s="48" t="str">
        <f>IF(COUNTIF(BGH2:BGH45,BGH46)&gt;0,"R","")</f>
        <v>R</v>
      </c>
      <c r="BGJ46" s="46">
        <f t="shared" si="760"/>
        <v>14</v>
      </c>
      <c r="BGK46" s="6">
        <f t="shared" si="990"/>
        <v>9</v>
      </c>
      <c r="BGL46" s="6">
        <f t="shared" si="761"/>
        <v>-126</v>
      </c>
      <c r="BGM46" s="7">
        <f t="shared" si="762"/>
        <v>-490</v>
      </c>
      <c r="BGN46"/>
      <c r="BGO46"/>
      <c r="BGP46"/>
      <c r="BGR46" s="5">
        <f t="shared" si="282"/>
        <v>45</v>
      </c>
      <c r="BGS46" s="57">
        <v>28</v>
      </c>
      <c r="BGT46" s="48" t="str">
        <f>IF(COUNTIF(BGS2:BGS45,BGS46)&gt;0,"R","")</f>
        <v/>
      </c>
      <c r="BGU46" s="46">
        <f t="shared" si="763"/>
        <v>12</v>
      </c>
      <c r="BGV46" s="6">
        <f t="shared" si="991"/>
        <v>6</v>
      </c>
      <c r="BGW46" s="6">
        <f t="shared" si="764"/>
        <v>144</v>
      </c>
      <c r="BGX46" s="7">
        <f t="shared" si="765"/>
        <v>124</v>
      </c>
      <c r="BGY46">
        <v>3</v>
      </c>
      <c r="BGZ46"/>
      <c r="BHA46"/>
      <c r="BHC46" s="5">
        <f t="shared" si="284"/>
        <v>45</v>
      </c>
      <c r="BHD46" s="57">
        <v>8</v>
      </c>
      <c r="BHE46" s="48" t="str">
        <f>IF(COUNTIF(BHD2:BHD45,BHD46)&gt;0,"R","")</f>
        <v>R</v>
      </c>
      <c r="BHF46" s="46">
        <f t="shared" si="766"/>
        <v>8</v>
      </c>
      <c r="BHG46" s="6">
        <f t="shared" si="992"/>
        <v>2</v>
      </c>
      <c r="BHH46" s="6">
        <f t="shared" si="767"/>
        <v>-16</v>
      </c>
      <c r="BHI46" s="7">
        <f t="shared" si="768"/>
        <v>448</v>
      </c>
      <c r="BHJ46"/>
      <c r="BHK46"/>
      <c r="BHL46"/>
      <c r="BHN46" s="5">
        <f t="shared" si="286"/>
        <v>45</v>
      </c>
      <c r="BHO46" s="57">
        <v>12</v>
      </c>
      <c r="BHP46" s="48" t="str">
        <f>IF(COUNTIF(BHO2:BHO45,BHO46)&gt;0,"R","")</f>
        <v/>
      </c>
      <c r="BHQ46" s="46">
        <f t="shared" si="769"/>
        <v>9</v>
      </c>
      <c r="BHR46" s="6">
        <f t="shared" si="993"/>
        <v>6</v>
      </c>
      <c r="BHS46" s="6">
        <f t="shared" si="770"/>
        <v>162</v>
      </c>
      <c r="BHT46" s="7">
        <f t="shared" si="771"/>
        <v>465</v>
      </c>
      <c r="BHU46">
        <v>5</v>
      </c>
      <c r="BHV46"/>
      <c r="BHW46"/>
      <c r="BHY46" s="5">
        <f t="shared" si="288"/>
        <v>45</v>
      </c>
      <c r="BHZ46" s="57">
        <v>9</v>
      </c>
      <c r="BIA46" s="48" t="str">
        <f>IF(COUNTIF(BHZ2:BHZ45,BHZ46)&gt;0,"R","")</f>
        <v/>
      </c>
      <c r="BIB46" s="46">
        <f t="shared" si="772"/>
        <v>9</v>
      </c>
      <c r="BIC46" s="6">
        <f t="shared" si="994"/>
        <v>5</v>
      </c>
      <c r="BID46" s="6">
        <f t="shared" si="773"/>
        <v>135</v>
      </c>
      <c r="BIE46" s="7">
        <f t="shared" si="774"/>
        <v>479</v>
      </c>
      <c r="BIF46">
        <v>2</v>
      </c>
      <c r="BIG46"/>
      <c r="BIH46"/>
      <c r="BIJ46" s="5">
        <f t="shared" si="290"/>
        <v>45</v>
      </c>
      <c r="BIK46" s="57">
        <v>33</v>
      </c>
      <c r="BIL46" s="48" t="str">
        <f>IF(COUNTIF(BIK2:BIK45,BIK46)&gt;0,"R","")</f>
        <v/>
      </c>
      <c r="BIM46" s="46">
        <f t="shared" si="775"/>
        <v>9</v>
      </c>
      <c r="BIN46" s="6">
        <f t="shared" si="995"/>
        <v>5</v>
      </c>
      <c r="BIO46" s="6">
        <f t="shared" si="776"/>
        <v>135</v>
      </c>
      <c r="BIP46" s="7">
        <f t="shared" si="777"/>
        <v>545</v>
      </c>
      <c r="BIQ46">
        <v>2</v>
      </c>
      <c r="BIR46"/>
      <c r="BIS46"/>
      <c r="BIU46" s="5">
        <f t="shared" si="292"/>
        <v>45</v>
      </c>
      <c r="BIV46" s="57">
        <v>4</v>
      </c>
      <c r="BIW46" s="48" t="str">
        <f>IF(COUNTIF(BIV2:BIV45,BIV46)&gt;0,"R","")</f>
        <v>R</v>
      </c>
      <c r="BIX46" s="46">
        <f t="shared" si="778"/>
        <v>11</v>
      </c>
      <c r="BIY46" s="6">
        <f t="shared" si="996"/>
        <v>11</v>
      </c>
      <c r="BIZ46" s="6">
        <f t="shared" si="779"/>
        <v>-121</v>
      </c>
      <c r="BJA46" s="7">
        <f t="shared" si="780"/>
        <v>-402</v>
      </c>
      <c r="BJB46"/>
      <c r="BJC46"/>
      <c r="BJD46"/>
      <c r="BJF46" s="5">
        <f t="shared" si="294"/>
        <v>45</v>
      </c>
      <c r="BJG46" s="57">
        <v>33</v>
      </c>
      <c r="BJH46" s="48" t="str">
        <f>IF(COUNTIF(BJG2:BJG45,BJG46)&gt;0,"R","")</f>
        <v>R</v>
      </c>
      <c r="BJI46" s="46">
        <f t="shared" si="781"/>
        <v>10</v>
      </c>
      <c r="BJJ46" s="6">
        <f t="shared" si="997"/>
        <v>8</v>
      </c>
      <c r="BJK46" s="6">
        <f t="shared" si="782"/>
        <v>-80</v>
      </c>
      <c r="BJL46" s="7">
        <f t="shared" si="783"/>
        <v>92</v>
      </c>
      <c r="BJM46"/>
      <c r="BJN46"/>
      <c r="BJO46"/>
      <c r="BJQ46" s="5">
        <f t="shared" si="296"/>
        <v>45</v>
      </c>
      <c r="BJR46" s="57">
        <v>30</v>
      </c>
      <c r="BJS46" s="48" t="str">
        <f>IF(COUNTIF(BJR2:BJR45,BJR46)&gt;0,"R","")</f>
        <v>R</v>
      </c>
      <c r="BJT46" s="46">
        <f t="shared" si="784"/>
        <v>15</v>
      </c>
      <c r="BJU46" s="6">
        <f t="shared" si="998"/>
        <v>10</v>
      </c>
      <c r="BJV46" s="6">
        <f t="shared" si="785"/>
        <v>-150</v>
      </c>
      <c r="BJW46" s="7">
        <f t="shared" si="786"/>
        <v>-807</v>
      </c>
      <c r="BJX46"/>
      <c r="BJY46"/>
      <c r="BJZ46"/>
      <c r="BKB46" s="5">
        <f t="shared" si="298"/>
        <v>45</v>
      </c>
      <c r="BKC46" s="57">
        <v>7</v>
      </c>
      <c r="BKD46" s="48" t="str">
        <f>IF(COUNTIF(BKC2:BKC45,BKC46)&gt;0,"R","")</f>
        <v>R</v>
      </c>
      <c r="BKE46" s="46">
        <f t="shared" si="787"/>
        <v>13</v>
      </c>
      <c r="BKF46" s="6">
        <f t="shared" si="999"/>
        <v>8</v>
      </c>
      <c r="BKG46" s="6">
        <f t="shared" si="788"/>
        <v>-104</v>
      </c>
      <c r="BKH46" s="7">
        <f t="shared" si="789"/>
        <v>-461</v>
      </c>
      <c r="BKI46"/>
      <c r="BKJ46"/>
      <c r="BKK46"/>
      <c r="BKM46" s="5">
        <f t="shared" si="300"/>
        <v>45</v>
      </c>
      <c r="BKN46" s="57">
        <v>13</v>
      </c>
      <c r="BKO46" s="48" t="str">
        <f>IF(COUNTIF(BKN2:BKN45,BKN46)&gt;0,"R","")</f>
        <v>R</v>
      </c>
      <c r="BKP46" s="46">
        <f t="shared" si="790"/>
        <v>12</v>
      </c>
      <c r="BKQ46" s="6">
        <f t="shared" si="1000"/>
        <v>9</v>
      </c>
      <c r="BKR46" s="6">
        <f t="shared" si="791"/>
        <v>-108</v>
      </c>
      <c r="BKS46" s="7">
        <f t="shared" si="792"/>
        <v>-280</v>
      </c>
      <c r="BKT46"/>
      <c r="BKU46"/>
      <c r="BKV46"/>
      <c r="BKX46" s="5">
        <f t="shared" si="302"/>
        <v>45</v>
      </c>
      <c r="BKY46" s="57">
        <v>18</v>
      </c>
      <c r="BKZ46" s="48" t="str">
        <f>IF(COUNTIF(BKY2:BKY45,BKY46)&gt;0,"R","")</f>
        <v>R</v>
      </c>
      <c r="BLA46" s="46">
        <f t="shared" si="793"/>
        <v>12</v>
      </c>
      <c r="BLB46" s="6">
        <f t="shared" si="1001"/>
        <v>7</v>
      </c>
      <c r="BLC46" s="6">
        <f t="shared" si="794"/>
        <v>-84</v>
      </c>
      <c r="BLD46" s="7">
        <f t="shared" si="795"/>
        <v>-116</v>
      </c>
      <c r="BLE46"/>
      <c r="BLF46"/>
      <c r="BLG46"/>
      <c r="BLI46" s="5">
        <f t="shared" si="304"/>
        <v>45</v>
      </c>
      <c r="BLJ46" s="57">
        <v>8</v>
      </c>
      <c r="BLK46" s="48" t="str">
        <f>IF(COUNTIF(BLJ2:BLJ45,BLJ46)&gt;0,"R","")</f>
        <v>R</v>
      </c>
      <c r="BLL46" s="46">
        <f t="shared" si="796"/>
        <v>8</v>
      </c>
      <c r="BLM46" s="6">
        <f t="shared" si="1002"/>
        <v>6</v>
      </c>
      <c r="BLN46" s="6">
        <f t="shared" si="797"/>
        <v>-48</v>
      </c>
      <c r="BLO46" s="7">
        <f t="shared" si="798"/>
        <v>499</v>
      </c>
      <c r="BLP46"/>
      <c r="BLQ46"/>
      <c r="BLR46"/>
      <c r="BLT46" s="5">
        <f t="shared" si="306"/>
        <v>45</v>
      </c>
      <c r="BLU46" s="57">
        <v>21</v>
      </c>
      <c r="BLV46" s="48" t="str">
        <f>IF(COUNTIF(BLU2:BLU45,BLU46)&gt;0,"R","")</f>
        <v/>
      </c>
      <c r="BLW46" s="46">
        <f t="shared" si="799"/>
        <v>10</v>
      </c>
      <c r="BLX46" s="6">
        <f t="shared" si="1003"/>
        <v>6</v>
      </c>
      <c r="BLY46" s="6">
        <f t="shared" si="800"/>
        <v>156</v>
      </c>
      <c r="BLZ46" s="7">
        <f t="shared" si="801"/>
        <v>417</v>
      </c>
      <c r="BMA46">
        <v>1</v>
      </c>
      <c r="BMB46"/>
      <c r="BMC46"/>
      <c r="BME46" s="5">
        <f t="shared" si="308"/>
        <v>45</v>
      </c>
      <c r="BMF46" s="57">
        <v>21</v>
      </c>
      <c r="BMG46" s="48" t="str">
        <f>IF(COUNTIF(BMF2:BMF45,BMF46)&gt;0,"R","")</f>
        <v>R</v>
      </c>
      <c r="BMH46" s="46">
        <f t="shared" si="802"/>
        <v>11</v>
      </c>
      <c r="BMI46" s="6">
        <f t="shared" si="1004"/>
        <v>6</v>
      </c>
      <c r="BMJ46" s="6">
        <f t="shared" si="803"/>
        <v>-66</v>
      </c>
      <c r="BMK46" s="7">
        <f t="shared" si="804"/>
        <v>114</v>
      </c>
      <c r="BML46"/>
      <c r="BMM46"/>
      <c r="BMN46"/>
      <c r="BMP46" s="5">
        <f t="shared" si="310"/>
        <v>45</v>
      </c>
      <c r="BMQ46" s="57">
        <v>15</v>
      </c>
      <c r="BMR46" s="48" t="str">
        <f>IF(COUNTIF(BMQ2:BMQ45,BMQ46)&gt;0,"R","")</f>
        <v>R</v>
      </c>
      <c r="BMS46" s="46">
        <f t="shared" si="805"/>
        <v>7</v>
      </c>
      <c r="BMT46" s="6">
        <f t="shared" si="1005"/>
        <v>2</v>
      </c>
      <c r="BMU46" s="6">
        <f t="shared" si="806"/>
        <v>-14</v>
      </c>
      <c r="BMV46" s="7">
        <f t="shared" si="807"/>
        <v>569</v>
      </c>
      <c r="BMW46"/>
      <c r="BMX46"/>
      <c r="BMY46"/>
      <c r="BNA46" s="5">
        <f t="shared" si="312"/>
        <v>45</v>
      </c>
      <c r="BNB46" s="57">
        <v>25</v>
      </c>
      <c r="BNC46" s="48" t="str">
        <f>IF(COUNTIF(BNB2:BNB45,BNB46)&gt;0,"R","")</f>
        <v>R</v>
      </c>
      <c r="BND46" s="46">
        <f t="shared" si="808"/>
        <v>11</v>
      </c>
      <c r="BNE46" s="6">
        <f t="shared" si="1006"/>
        <v>5</v>
      </c>
      <c r="BNF46" s="6">
        <f t="shared" si="809"/>
        <v>-55</v>
      </c>
      <c r="BNG46" s="7">
        <f t="shared" si="810"/>
        <v>185</v>
      </c>
      <c r="BNH46"/>
      <c r="BNI46"/>
      <c r="BNJ46"/>
      <c r="BNK46"/>
      <c r="BNM46" s="5">
        <f t="shared" si="314"/>
        <v>45</v>
      </c>
      <c r="BNN46" s="57">
        <v>9</v>
      </c>
      <c r="BNO46" s="48" t="str">
        <f>IF(COUNTIF(BNN2:BNN45,BNN46)&gt;0,"R","")</f>
        <v>R</v>
      </c>
      <c r="BNP46" s="46">
        <f t="shared" si="811"/>
        <v>12</v>
      </c>
      <c r="BNQ46" s="6">
        <f t="shared" si="1007"/>
        <v>6</v>
      </c>
      <c r="BNR46" s="6">
        <f t="shared" si="812"/>
        <v>-72</v>
      </c>
      <c r="BNS46" s="7">
        <f t="shared" si="813"/>
        <v>-10</v>
      </c>
      <c r="BNT46"/>
      <c r="BNU46"/>
      <c r="BNV46"/>
      <c r="BNX46" s="5">
        <f t="shared" si="316"/>
        <v>45</v>
      </c>
      <c r="BNY46" s="57">
        <v>3</v>
      </c>
      <c r="BNZ46" s="48" t="str">
        <f>IF(COUNTIF(BNY2:BNY45,BNY46)&gt;0,"R","")</f>
        <v>R</v>
      </c>
      <c r="BOA46" s="46">
        <f t="shared" si="814"/>
        <v>10</v>
      </c>
      <c r="BOB46" s="6">
        <f t="shared" si="1008"/>
        <v>9</v>
      </c>
      <c r="BOC46" s="6">
        <f t="shared" si="815"/>
        <v>-90</v>
      </c>
      <c r="BOD46" s="7">
        <f t="shared" si="816"/>
        <v>-42</v>
      </c>
      <c r="BOE46"/>
      <c r="BOF46"/>
      <c r="BOG46"/>
      <c r="BOI46" s="5">
        <f t="shared" si="318"/>
        <v>45</v>
      </c>
      <c r="BOJ46" s="57">
        <v>31</v>
      </c>
      <c r="BOK46" s="48" t="str">
        <f>IF(COUNTIF(BOJ2:BOJ45,BOJ46)&gt;0,"R","")</f>
        <v>R</v>
      </c>
      <c r="BOL46" s="46">
        <f t="shared" si="817"/>
        <v>10</v>
      </c>
      <c r="BOM46" s="6">
        <f t="shared" si="1009"/>
        <v>4</v>
      </c>
      <c r="BON46" s="6">
        <f t="shared" si="818"/>
        <v>-40</v>
      </c>
      <c r="BOO46" s="7">
        <f t="shared" si="819"/>
        <v>203</v>
      </c>
      <c r="BOP46"/>
      <c r="BOQ46"/>
      <c r="BOR46"/>
      <c r="BOT46" s="5">
        <f t="shared" si="320"/>
        <v>45</v>
      </c>
      <c r="BOU46" s="57">
        <v>31</v>
      </c>
      <c r="BOV46" s="48" t="str">
        <f>IF(COUNTIF(BOU2:BOU45,BOU46)&gt;0,"R","")</f>
        <v>R</v>
      </c>
      <c r="BOW46" s="46">
        <f t="shared" si="820"/>
        <v>9</v>
      </c>
      <c r="BOX46" s="6">
        <f t="shared" si="1010"/>
        <v>4</v>
      </c>
      <c r="BOY46" s="6">
        <f t="shared" si="821"/>
        <v>-36</v>
      </c>
      <c r="BOZ46" s="7">
        <f t="shared" si="822"/>
        <v>186</v>
      </c>
      <c r="BPA46"/>
      <c r="BPB46"/>
      <c r="BPC46"/>
      <c r="BPE46" s="5">
        <f t="shared" si="322"/>
        <v>45</v>
      </c>
      <c r="BPF46" s="57">
        <v>18</v>
      </c>
      <c r="BPG46" s="48" t="str">
        <f>IF(COUNTIF(BPF2:BPF45,BPF46)&gt;0,"R","")</f>
        <v>R</v>
      </c>
      <c r="BPH46" s="46">
        <f t="shared" si="823"/>
        <v>9</v>
      </c>
      <c r="BPI46" s="6">
        <f t="shared" si="1011"/>
        <v>5</v>
      </c>
      <c r="BPJ46" s="6">
        <f t="shared" si="824"/>
        <v>-45</v>
      </c>
      <c r="BPK46" s="7">
        <f t="shared" si="825"/>
        <v>334</v>
      </c>
      <c r="BPL46"/>
      <c r="BPM46"/>
      <c r="BPN46"/>
      <c r="BPP46" s="5">
        <f t="shared" si="324"/>
        <v>45</v>
      </c>
      <c r="BPQ46" s="57">
        <v>25</v>
      </c>
      <c r="BPR46" s="48" t="str">
        <f>IF(COUNTIF(BPQ2:BPQ45,BPQ46)&gt;0,"R","")</f>
        <v>R</v>
      </c>
      <c r="BPS46" s="46">
        <f t="shared" si="826"/>
        <v>9</v>
      </c>
      <c r="BPT46" s="6">
        <f t="shared" si="1012"/>
        <v>6</v>
      </c>
      <c r="BPU46" s="6">
        <f t="shared" si="827"/>
        <v>-54</v>
      </c>
      <c r="BPV46" s="7">
        <f t="shared" si="828"/>
        <v>219</v>
      </c>
      <c r="BPW46"/>
      <c r="BPX46"/>
      <c r="BPY46"/>
      <c r="BQA46" s="5">
        <f t="shared" si="326"/>
        <v>45</v>
      </c>
      <c r="BQB46" s="57">
        <v>5</v>
      </c>
      <c r="BQC46" s="48" t="str">
        <f>IF(COUNTIF(BQB2:BQB45,BQB46)&gt;0,"R","")</f>
        <v>R</v>
      </c>
      <c r="BQD46" s="46">
        <f t="shared" si="829"/>
        <v>8</v>
      </c>
      <c r="BQE46" s="6">
        <f t="shared" si="1013"/>
        <v>7</v>
      </c>
      <c r="BQF46" s="6">
        <f t="shared" si="830"/>
        <v>-56</v>
      </c>
      <c r="BQG46" s="7">
        <f t="shared" si="831"/>
        <v>438</v>
      </c>
      <c r="BQH46"/>
      <c r="BQI46"/>
      <c r="BQJ46"/>
      <c r="BQL46" s="5">
        <f t="shared" si="328"/>
        <v>45</v>
      </c>
      <c r="BQM46" s="57">
        <v>21</v>
      </c>
      <c r="BQN46" s="48" t="str">
        <f>IF(COUNTIF(BQM2:BQM45,BQM46)&gt;0,"R","")</f>
        <v>R</v>
      </c>
      <c r="BQO46" s="46">
        <f t="shared" si="832"/>
        <v>9</v>
      </c>
      <c r="BQP46" s="6">
        <f t="shared" si="1014"/>
        <v>7</v>
      </c>
      <c r="BQQ46" s="6">
        <f t="shared" si="833"/>
        <v>-63</v>
      </c>
      <c r="BQR46" s="7">
        <f t="shared" si="834"/>
        <v>333</v>
      </c>
      <c r="BQS46"/>
      <c r="BQT46"/>
      <c r="BQU46"/>
      <c r="BQW46" s="5">
        <f t="shared" si="330"/>
        <v>45</v>
      </c>
      <c r="BQX46" s="57">
        <v>9</v>
      </c>
      <c r="BQY46" s="48" t="str">
        <f>IF(COUNTIF(BQX2:BQX45,BQX46)&gt;0,"R","")</f>
        <v/>
      </c>
      <c r="BQZ46" s="46">
        <f t="shared" si="835"/>
        <v>8</v>
      </c>
      <c r="BRA46" s="6">
        <f t="shared" si="1015"/>
        <v>2</v>
      </c>
      <c r="BRB46" s="6">
        <f t="shared" si="836"/>
        <v>56</v>
      </c>
      <c r="BRC46" s="7">
        <f t="shared" si="837"/>
        <v>578</v>
      </c>
      <c r="BRD46">
        <v>2</v>
      </c>
      <c r="BRE46"/>
      <c r="BRF46"/>
      <c r="BRH46" s="5">
        <f t="shared" si="332"/>
        <v>45</v>
      </c>
      <c r="BRI46" s="57">
        <v>28</v>
      </c>
      <c r="BRJ46" s="48" t="str">
        <f>IF(COUNTIF(BRI2:BRI45,BRI46)&gt;0,"R","")</f>
        <v>R</v>
      </c>
      <c r="BRK46" s="46">
        <f t="shared" si="838"/>
        <v>8</v>
      </c>
      <c r="BRL46" s="6">
        <f t="shared" si="1016"/>
        <v>5</v>
      </c>
      <c r="BRM46" s="6">
        <f t="shared" si="839"/>
        <v>-40</v>
      </c>
      <c r="BRN46" s="7">
        <f t="shared" si="840"/>
        <v>329</v>
      </c>
      <c r="BRO46"/>
      <c r="BRP46"/>
      <c r="BRQ46"/>
      <c r="BRS46" s="5">
        <f t="shared" si="334"/>
        <v>45</v>
      </c>
      <c r="BRT46" s="57">
        <v>24</v>
      </c>
      <c r="BRU46" s="48" t="str">
        <f>IF(COUNTIF(BRT2:BRT45,BRT46)&gt;0,"R","")</f>
        <v>R</v>
      </c>
      <c r="BRV46" s="46">
        <f t="shared" si="841"/>
        <v>11</v>
      </c>
      <c r="BRW46" s="6">
        <f t="shared" si="1017"/>
        <v>8</v>
      </c>
      <c r="BRX46" s="6">
        <f t="shared" si="842"/>
        <v>-88</v>
      </c>
      <c r="BRY46" s="7">
        <f t="shared" si="843"/>
        <v>-25</v>
      </c>
      <c r="BRZ46"/>
      <c r="BSA46"/>
      <c r="BSB46"/>
      <c r="BSD46" s="5">
        <f t="shared" si="336"/>
        <v>45</v>
      </c>
      <c r="BSE46" s="57">
        <v>25</v>
      </c>
      <c r="BSF46" s="48" t="str">
        <f>IF(COUNTIF(BSE2:BSE45,BSE46)&gt;0,"R","")</f>
        <v/>
      </c>
      <c r="BSG46" s="46">
        <f t="shared" si="844"/>
        <v>12</v>
      </c>
      <c r="BSH46" s="6">
        <f t="shared" si="1018"/>
        <v>7</v>
      </c>
      <c r="BSI46" s="6">
        <f t="shared" si="845"/>
        <v>168</v>
      </c>
      <c r="BSJ46" s="7">
        <f t="shared" si="846"/>
        <v>200</v>
      </c>
      <c r="BSK46">
        <v>1</v>
      </c>
      <c r="BSL46"/>
      <c r="BSM46"/>
      <c r="BSO46" s="5">
        <f t="shared" si="338"/>
        <v>45</v>
      </c>
      <c r="BSP46" s="57">
        <v>5</v>
      </c>
      <c r="BSQ46" s="48" t="str">
        <f>IF(COUNTIF(BSP2:BSP45,BSP46)&gt;0,"R","")</f>
        <v>R</v>
      </c>
      <c r="BSR46" s="46">
        <f t="shared" si="847"/>
        <v>16</v>
      </c>
      <c r="BSS46" s="6">
        <f t="shared" si="1019"/>
        <v>15</v>
      </c>
      <c r="BST46" s="6">
        <f t="shared" si="848"/>
        <v>-240</v>
      </c>
      <c r="BSU46" s="7">
        <f t="shared" si="849"/>
        <v>-2356</v>
      </c>
      <c r="BSV46"/>
      <c r="BSW46"/>
      <c r="BSX46"/>
    </row>
    <row r="47" spans="1:1870" ht="15.75" x14ac:dyDescent="0.25">
      <c r="A47" s="5">
        <f t="shared" si="0"/>
        <v>46</v>
      </c>
      <c r="B47" s="57">
        <v>36</v>
      </c>
      <c r="C47" s="48" t="str">
        <f>IF(COUNTIF(B2:B46,B47)&gt;0,"R","")</f>
        <v/>
      </c>
      <c r="D47" s="46">
        <f t="shared" si="340"/>
        <v>15</v>
      </c>
      <c r="E47" s="6">
        <f t="shared" si="850"/>
        <v>14</v>
      </c>
      <c r="F47" s="6">
        <f t="shared" si="341"/>
        <v>294</v>
      </c>
      <c r="G47" s="7">
        <f t="shared" si="342"/>
        <v>-996</v>
      </c>
      <c r="H47" s="44"/>
      <c r="I47" s="4"/>
      <c r="J47" s="4"/>
      <c r="L47" s="5">
        <f t="shared" si="2"/>
        <v>46</v>
      </c>
      <c r="M47" s="57">
        <v>36</v>
      </c>
      <c r="N47" s="48" t="str">
        <f>IF(COUNTIF(M2:M46,M47)&gt;0,"R","")</f>
        <v>R</v>
      </c>
      <c r="O47" s="46">
        <f t="shared" si="343"/>
        <v>9</v>
      </c>
      <c r="P47" s="6">
        <f t="shared" si="851"/>
        <v>5</v>
      </c>
      <c r="Q47" s="6">
        <f t="shared" si="344"/>
        <v>-45</v>
      </c>
      <c r="R47" s="7">
        <f t="shared" si="345"/>
        <v>351</v>
      </c>
      <c r="S47" s="44"/>
      <c r="T47" s="4"/>
      <c r="U47" s="4"/>
      <c r="W47" s="5">
        <f t="shared" si="4"/>
        <v>46</v>
      </c>
      <c r="X47" s="57">
        <v>19</v>
      </c>
      <c r="Y47" s="48" t="str">
        <f>IF(COUNTIF(X2:X46,X47)&gt;0,"R","")</f>
        <v>R</v>
      </c>
      <c r="Z47" s="46">
        <f t="shared" si="346"/>
        <v>12</v>
      </c>
      <c r="AA47" s="6">
        <f t="shared" si="852"/>
        <v>13</v>
      </c>
      <c r="AB47" s="6">
        <f t="shared" si="347"/>
        <v>-156</v>
      </c>
      <c r="AC47" s="7">
        <f t="shared" si="348"/>
        <v>-796</v>
      </c>
      <c r="AD47" s="44"/>
      <c r="AE47" s="4"/>
      <c r="AF47" s="4"/>
      <c r="AH47" s="5">
        <f t="shared" si="6"/>
        <v>46</v>
      </c>
      <c r="AI47" s="57">
        <v>6</v>
      </c>
      <c r="AJ47" s="48" t="str">
        <f>IF(COUNTIF(AI2:AI46,AI47)&gt;0,"R","")</f>
        <v>R</v>
      </c>
      <c r="AK47" s="46">
        <f t="shared" si="349"/>
        <v>12</v>
      </c>
      <c r="AL47" s="6">
        <f t="shared" si="853"/>
        <v>11</v>
      </c>
      <c r="AM47" s="6">
        <f t="shared" si="350"/>
        <v>-132</v>
      </c>
      <c r="AN47" s="7">
        <f t="shared" si="351"/>
        <v>-576</v>
      </c>
      <c r="AO47" s="44"/>
      <c r="AP47" s="4"/>
      <c r="AQ47" s="4"/>
      <c r="AS47" s="5">
        <f t="shared" si="8"/>
        <v>46</v>
      </c>
      <c r="AT47" s="57">
        <v>8</v>
      </c>
      <c r="AU47" s="48" t="str">
        <f>IF(COUNTIF(AT2:AT46,AT47)&gt;0,"R","")</f>
        <v>R</v>
      </c>
      <c r="AV47" s="46">
        <f t="shared" si="352"/>
        <v>11</v>
      </c>
      <c r="AW47" s="6">
        <f t="shared" si="854"/>
        <v>9</v>
      </c>
      <c r="AX47" s="6">
        <f t="shared" si="353"/>
        <v>-99</v>
      </c>
      <c r="AY47" s="7">
        <f t="shared" si="354"/>
        <v>-235</v>
      </c>
      <c r="AZ47" s="44"/>
      <c r="BA47" s="4"/>
      <c r="BB47" s="4"/>
      <c r="BD47" s="5">
        <f t="shared" si="10"/>
        <v>46</v>
      </c>
      <c r="BE47" s="57">
        <v>18</v>
      </c>
      <c r="BF47" s="48" t="str">
        <f>IF(COUNTIF(BE2:BE46,BE47)&gt;0,"R","")</f>
        <v>R</v>
      </c>
      <c r="BG47" s="46">
        <f t="shared" si="355"/>
        <v>9</v>
      </c>
      <c r="BH47" s="6">
        <f t="shared" si="855"/>
        <v>6</v>
      </c>
      <c r="BI47" s="6">
        <f t="shared" si="356"/>
        <v>-54</v>
      </c>
      <c r="BJ47" s="7">
        <f t="shared" si="357"/>
        <v>216</v>
      </c>
      <c r="BK47" s="44"/>
      <c r="BL47" s="4"/>
      <c r="BM47" s="4"/>
      <c r="BO47" s="5">
        <f t="shared" si="12"/>
        <v>46</v>
      </c>
      <c r="BP47" s="57">
        <v>31</v>
      </c>
      <c r="BQ47" s="48" t="str">
        <f>IF(COUNTIF(BP2:BP46,BP47)&gt;0,"R","")</f>
        <v/>
      </c>
      <c r="BR47" s="46">
        <f t="shared" si="358"/>
        <v>12</v>
      </c>
      <c r="BS47" s="6">
        <f t="shared" si="856"/>
        <v>11</v>
      </c>
      <c r="BT47" s="6">
        <f t="shared" si="359"/>
        <v>264</v>
      </c>
      <c r="BU47" s="7">
        <f t="shared" si="360"/>
        <v>-89</v>
      </c>
      <c r="BV47">
        <v>2</v>
      </c>
      <c r="BW47"/>
      <c r="BX47"/>
      <c r="BZ47" s="5">
        <f t="shared" si="14"/>
        <v>46</v>
      </c>
      <c r="CA47" s="57">
        <v>20</v>
      </c>
      <c r="CB47" s="48" t="str">
        <f>IF(COUNTIF(CA2:CA46,CA47)&gt;0,"R","")</f>
        <v>R</v>
      </c>
      <c r="CC47" s="46">
        <f t="shared" si="361"/>
        <v>8</v>
      </c>
      <c r="CD47" s="6">
        <f t="shared" si="857"/>
        <v>4</v>
      </c>
      <c r="CE47" s="6">
        <f t="shared" si="362"/>
        <v>-32</v>
      </c>
      <c r="CF47" s="7">
        <f t="shared" si="363"/>
        <v>355</v>
      </c>
      <c r="CG47"/>
      <c r="CH47"/>
      <c r="CI47"/>
      <c r="CK47" s="5">
        <f t="shared" si="16"/>
        <v>46</v>
      </c>
      <c r="CL47" s="57">
        <v>11</v>
      </c>
      <c r="CM47" s="48" t="str">
        <f>IF(COUNTIF(CL2:CL46,CL47)&gt;0,"R","")</f>
        <v/>
      </c>
      <c r="CN47" s="46">
        <f t="shared" si="364"/>
        <v>11</v>
      </c>
      <c r="CO47" s="6">
        <f t="shared" si="858"/>
        <v>11</v>
      </c>
      <c r="CP47" s="6">
        <f t="shared" si="365"/>
        <v>275</v>
      </c>
      <c r="CQ47" s="7">
        <f t="shared" si="366"/>
        <v>112</v>
      </c>
      <c r="CR47">
        <v>1</v>
      </c>
      <c r="CS47"/>
      <c r="CT47"/>
      <c r="CV47" s="5">
        <f t="shared" si="18"/>
        <v>46</v>
      </c>
      <c r="CW47" s="57">
        <v>30</v>
      </c>
      <c r="CX47" s="48" t="str">
        <f>IF(COUNTIF(CW2:CW46,CW47)&gt;0,"R","")</f>
        <v>R</v>
      </c>
      <c r="CY47" s="46">
        <f t="shared" si="367"/>
        <v>12</v>
      </c>
      <c r="CZ47" s="6">
        <f t="shared" si="859"/>
        <v>8</v>
      </c>
      <c r="DA47" s="6">
        <f t="shared" si="368"/>
        <v>-96</v>
      </c>
      <c r="DB47" s="7">
        <f t="shared" si="369"/>
        <v>-172</v>
      </c>
      <c r="DC47"/>
      <c r="DD47"/>
      <c r="DE47"/>
      <c r="DG47" s="5">
        <f t="shared" si="20"/>
        <v>46</v>
      </c>
      <c r="DH47" s="57">
        <v>21</v>
      </c>
      <c r="DI47" s="48" t="str">
        <f>IF(COUNTIF(DH2:DH46,DH47)&gt;0,"R","")</f>
        <v>R</v>
      </c>
      <c r="DJ47" s="46">
        <f t="shared" si="370"/>
        <v>6</v>
      </c>
      <c r="DK47" s="6">
        <f t="shared" si="860"/>
        <v>2</v>
      </c>
      <c r="DL47" s="6">
        <f t="shared" si="371"/>
        <v>-12</v>
      </c>
      <c r="DM47" s="7">
        <f t="shared" si="372"/>
        <v>521</v>
      </c>
      <c r="DN47"/>
      <c r="DO47"/>
      <c r="DP47"/>
      <c r="DR47" s="5">
        <f t="shared" si="22"/>
        <v>46</v>
      </c>
      <c r="DS47" s="57">
        <v>3</v>
      </c>
      <c r="DT47" s="48" t="str">
        <f>IF(COUNTIF(DS2:DS46,DS47)&gt;0,"R","")</f>
        <v>R</v>
      </c>
      <c r="DU47" s="46">
        <f t="shared" si="373"/>
        <v>10</v>
      </c>
      <c r="DV47" s="6">
        <f t="shared" si="861"/>
        <v>4</v>
      </c>
      <c r="DW47" s="6">
        <f t="shared" si="374"/>
        <v>-40</v>
      </c>
      <c r="DX47" s="7">
        <f t="shared" si="375"/>
        <v>247</v>
      </c>
      <c r="DY47"/>
      <c r="DZ47"/>
      <c r="EA47"/>
      <c r="EC47" s="5">
        <f t="shared" si="24"/>
        <v>46</v>
      </c>
      <c r="ED47" s="57">
        <v>10</v>
      </c>
      <c r="EE47" s="48" t="str">
        <f>IF(COUNTIF(ED2:ED46,ED47)&gt;0,"R","")</f>
        <v>R</v>
      </c>
      <c r="EF47" s="46">
        <f t="shared" si="376"/>
        <v>10</v>
      </c>
      <c r="EG47" s="6">
        <f t="shared" si="862"/>
        <v>9</v>
      </c>
      <c r="EH47" s="6">
        <f t="shared" si="377"/>
        <v>-90</v>
      </c>
      <c r="EI47" s="7">
        <f t="shared" si="378"/>
        <v>-124</v>
      </c>
      <c r="EJ47"/>
      <c r="EK47"/>
      <c r="EL47"/>
      <c r="EN47" s="5">
        <f t="shared" si="26"/>
        <v>46</v>
      </c>
      <c r="EO47" s="57">
        <v>33</v>
      </c>
      <c r="EP47" s="48" t="str">
        <f>IF(COUNTIF(EO2:EO46,EO47)&gt;0,"R","")</f>
        <v>R</v>
      </c>
      <c r="EQ47" s="46">
        <f t="shared" si="379"/>
        <v>10</v>
      </c>
      <c r="ER47" s="6">
        <f t="shared" si="863"/>
        <v>9</v>
      </c>
      <c r="ES47" s="6">
        <f t="shared" si="380"/>
        <v>-90</v>
      </c>
      <c r="ET47" s="7">
        <f t="shared" si="381"/>
        <v>109</v>
      </c>
      <c r="EU47"/>
      <c r="EV47"/>
      <c r="EW47"/>
      <c r="EY47" s="5">
        <f t="shared" si="28"/>
        <v>46</v>
      </c>
      <c r="EZ47" s="57">
        <v>3</v>
      </c>
      <c r="FA47" s="48" t="str">
        <f>IF(COUNTIF(EZ2:EZ46,EZ47)&gt;0,"R","")</f>
        <v>R</v>
      </c>
      <c r="FB47" s="46">
        <f t="shared" si="382"/>
        <v>13</v>
      </c>
      <c r="FC47" s="6">
        <f t="shared" si="864"/>
        <v>5</v>
      </c>
      <c r="FD47" s="6">
        <f t="shared" si="383"/>
        <v>-65</v>
      </c>
      <c r="FE47" s="7">
        <f t="shared" si="384"/>
        <v>-163</v>
      </c>
      <c r="FF47"/>
      <c r="FG47"/>
      <c r="FH47"/>
      <c r="FJ47" s="5">
        <f t="shared" si="30"/>
        <v>46</v>
      </c>
      <c r="FK47" s="57">
        <v>3</v>
      </c>
      <c r="FL47" s="48" t="str">
        <f>IF(COUNTIF(FK2:FK46,FK47)&gt;0,"R","")</f>
        <v>R</v>
      </c>
      <c r="FM47" s="46">
        <f t="shared" si="385"/>
        <v>13</v>
      </c>
      <c r="FN47" s="6">
        <f t="shared" si="865"/>
        <v>10</v>
      </c>
      <c r="FO47" s="6">
        <f t="shared" si="386"/>
        <v>-130</v>
      </c>
      <c r="FP47" s="7">
        <f t="shared" si="387"/>
        <v>-536</v>
      </c>
      <c r="FQ47"/>
      <c r="FR47"/>
      <c r="FS47"/>
      <c r="FU47" s="5">
        <f t="shared" si="32"/>
        <v>46</v>
      </c>
      <c r="FV47" s="57">
        <v>15</v>
      </c>
      <c r="FW47" s="48" t="str">
        <f>IF(COUNTIF(FV2:FV46,FV47)&gt;0,"R","")</f>
        <v/>
      </c>
      <c r="FX47" s="46">
        <f t="shared" si="388"/>
        <v>11</v>
      </c>
      <c r="FY47" s="6">
        <f t="shared" si="866"/>
        <v>4</v>
      </c>
      <c r="FZ47" s="6">
        <f t="shared" si="389"/>
        <v>100</v>
      </c>
      <c r="GA47" s="7">
        <f t="shared" si="390"/>
        <v>81</v>
      </c>
      <c r="GB47">
        <v>2</v>
      </c>
      <c r="GC47" s="67" t="s">
        <v>19</v>
      </c>
      <c r="GD47"/>
      <c r="GF47" s="5">
        <f t="shared" si="34"/>
        <v>46</v>
      </c>
      <c r="GG47" s="57">
        <v>33</v>
      </c>
      <c r="GH47" s="48" t="str">
        <f>IF(COUNTIF(GG2:GG46,GG47)&gt;0,"R","")</f>
        <v>R</v>
      </c>
      <c r="GI47" s="46">
        <f t="shared" si="391"/>
        <v>12</v>
      </c>
      <c r="GJ47" s="6">
        <f t="shared" si="867"/>
        <v>7</v>
      </c>
      <c r="GK47" s="6">
        <f t="shared" si="392"/>
        <v>-84</v>
      </c>
      <c r="GL47" s="7">
        <f t="shared" si="393"/>
        <v>-187</v>
      </c>
      <c r="GM47"/>
      <c r="GN47"/>
      <c r="GO47"/>
      <c r="GQ47" s="5">
        <f t="shared" si="36"/>
        <v>46</v>
      </c>
      <c r="GR47" s="57">
        <v>3</v>
      </c>
      <c r="GS47" s="48" t="str">
        <f>IF(COUNTIF(GR2:GR46,GR47)&gt;0,"R","")</f>
        <v>R</v>
      </c>
      <c r="GT47" s="46">
        <f t="shared" si="394"/>
        <v>12</v>
      </c>
      <c r="GU47" s="6">
        <f t="shared" si="868"/>
        <v>2</v>
      </c>
      <c r="GV47" s="6">
        <f t="shared" si="395"/>
        <v>-24</v>
      </c>
      <c r="GW47" s="7">
        <f t="shared" si="396"/>
        <v>22</v>
      </c>
      <c r="GX47"/>
      <c r="GY47"/>
      <c r="GZ47"/>
      <c r="HB47" s="5">
        <f t="shared" si="38"/>
        <v>46</v>
      </c>
      <c r="HC47" s="57">
        <v>28</v>
      </c>
      <c r="HD47" s="48" t="str">
        <f>IF(COUNTIF(HC2:HC46,HC47)&gt;0,"R","")</f>
        <v>R</v>
      </c>
      <c r="HE47" s="46">
        <f t="shared" si="397"/>
        <v>14</v>
      </c>
      <c r="HF47" s="6">
        <f t="shared" si="869"/>
        <v>12</v>
      </c>
      <c r="HG47" s="6">
        <f t="shared" si="398"/>
        <v>-168</v>
      </c>
      <c r="HH47" s="7">
        <f t="shared" si="399"/>
        <v>-930</v>
      </c>
      <c r="HI47"/>
      <c r="HJ47"/>
      <c r="HK47"/>
      <c r="HM47" s="5">
        <f t="shared" si="40"/>
        <v>46</v>
      </c>
      <c r="HN47" s="57">
        <v>10</v>
      </c>
      <c r="HO47" s="48" t="str">
        <f>IF(COUNTIF(HN2:HN46,HN47)&gt;0,"R","")</f>
        <v>R</v>
      </c>
      <c r="HP47" s="46">
        <f t="shared" si="400"/>
        <v>10</v>
      </c>
      <c r="HQ47" s="6">
        <f t="shared" si="870"/>
        <v>4</v>
      </c>
      <c r="HR47" s="6">
        <f t="shared" si="401"/>
        <v>-40</v>
      </c>
      <c r="HS47" s="7">
        <f t="shared" si="402"/>
        <v>216</v>
      </c>
      <c r="HT47"/>
      <c r="HU47"/>
      <c r="HV47"/>
      <c r="HX47" s="5">
        <f t="shared" si="42"/>
        <v>46</v>
      </c>
      <c r="HY47" s="57">
        <v>4</v>
      </c>
      <c r="HZ47" s="48" t="str">
        <f>IF(COUNTIF(HY2:HY46,HY47)&gt;0,"R","")</f>
        <v>R</v>
      </c>
      <c r="IA47" s="46">
        <f t="shared" si="403"/>
        <v>14</v>
      </c>
      <c r="IB47" s="6">
        <f t="shared" si="871"/>
        <v>8</v>
      </c>
      <c r="IC47" s="6">
        <f t="shared" si="404"/>
        <v>-112</v>
      </c>
      <c r="ID47" s="7">
        <f t="shared" si="405"/>
        <v>-571</v>
      </c>
      <c r="IE47"/>
      <c r="IF47"/>
      <c r="IG47"/>
      <c r="II47" s="5">
        <f t="shared" si="44"/>
        <v>46</v>
      </c>
      <c r="IJ47" s="57">
        <v>27</v>
      </c>
      <c r="IK47" s="48" t="str">
        <f>IF(COUNTIF(IJ2:IJ46,IJ47)&gt;0,"R","")</f>
        <v>R</v>
      </c>
      <c r="IL47" s="46">
        <f t="shared" si="406"/>
        <v>9</v>
      </c>
      <c r="IM47" s="6">
        <f t="shared" si="872"/>
        <v>7</v>
      </c>
      <c r="IN47" s="6">
        <f t="shared" si="407"/>
        <v>-63</v>
      </c>
      <c r="IO47" s="7">
        <f t="shared" si="408"/>
        <v>337</v>
      </c>
      <c r="IP47"/>
      <c r="IQ47"/>
      <c r="IR47"/>
      <c r="IT47" s="5">
        <f t="shared" si="46"/>
        <v>46</v>
      </c>
      <c r="IU47" s="57">
        <v>8</v>
      </c>
      <c r="IV47" s="48" t="str">
        <f>IF(COUNTIF(IU2:IU46,IU47)&gt;0,"R","")</f>
        <v/>
      </c>
      <c r="IW47" s="46">
        <f t="shared" si="409"/>
        <v>12</v>
      </c>
      <c r="IX47" s="6">
        <f t="shared" si="873"/>
        <v>10</v>
      </c>
      <c r="IY47" s="6">
        <f t="shared" si="410"/>
        <v>240</v>
      </c>
      <c r="IZ47" s="7">
        <f t="shared" si="411"/>
        <v>2</v>
      </c>
      <c r="JA47">
        <v>6</v>
      </c>
      <c r="JB47"/>
      <c r="JC47"/>
      <c r="JE47" s="5">
        <f t="shared" si="48"/>
        <v>46</v>
      </c>
      <c r="JF47" s="57">
        <v>26</v>
      </c>
      <c r="JG47" s="48" t="str">
        <f>IF(COUNTIF(JF2:JF46,JF47)&gt;0,"R","")</f>
        <v/>
      </c>
      <c r="JH47" s="46">
        <f t="shared" si="412"/>
        <v>10</v>
      </c>
      <c r="JI47" s="6">
        <f t="shared" si="874"/>
        <v>7</v>
      </c>
      <c r="JJ47" s="6">
        <f t="shared" si="413"/>
        <v>182</v>
      </c>
      <c r="JK47" s="7">
        <f t="shared" si="414"/>
        <v>290</v>
      </c>
      <c r="JL47">
        <v>5</v>
      </c>
      <c r="JM47"/>
      <c r="JN47"/>
      <c r="JP47" s="5">
        <f t="shared" si="50"/>
        <v>46</v>
      </c>
      <c r="JQ47" s="57">
        <v>28</v>
      </c>
      <c r="JR47" s="48" t="str">
        <f>IF(COUNTIF(JQ2:JQ46,JQ47)&gt;0,"R","")</f>
        <v>R</v>
      </c>
      <c r="JS47" s="46">
        <f t="shared" si="415"/>
        <v>12</v>
      </c>
      <c r="JT47" s="6">
        <f t="shared" si="875"/>
        <v>7</v>
      </c>
      <c r="JU47" s="6">
        <f t="shared" si="416"/>
        <v>-84</v>
      </c>
      <c r="JV47" s="7">
        <f t="shared" si="417"/>
        <v>-231</v>
      </c>
      <c r="JW47"/>
      <c r="JX47"/>
      <c r="JY47"/>
      <c r="KA47" s="5">
        <f t="shared" si="52"/>
        <v>46</v>
      </c>
      <c r="KB47" s="57">
        <v>27</v>
      </c>
      <c r="KC47" s="48" t="str">
        <f>IF(COUNTIF(KB2:KB46,KB47)&gt;0,"R","")</f>
        <v>R</v>
      </c>
      <c r="KD47" s="46">
        <f t="shared" si="418"/>
        <v>11</v>
      </c>
      <c r="KE47" s="6">
        <f t="shared" si="876"/>
        <v>6</v>
      </c>
      <c r="KF47" s="6">
        <f t="shared" si="419"/>
        <v>-66</v>
      </c>
      <c r="KG47" s="7">
        <f t="shared" si="420"/>
        <v>80</v>
      </c>
      <c r="KH47"/>
      <c r="KI47"/>
      <c r="KJ47"/>
      <c r="KL47" s="5">
        <f t="shared" si="54"/>
        <v>46</v>
      </c>
      <c r="KM47" s="57">
        <v>9</v>
      </c>
      <c r="KN47" s="48" t="str">
        <f>IF(COUNTIF(KM2:KM46,KM47)&gt;0,"R","")</f>
        <v/>
      </c>
      <c r="KO47" s="46">
        <f t="shared" si="421"/>
        <v>9</v>
      </c>
      <c r="KP47" s="6">
        <f t="shared" si="877"/>
        <v>4</v>
      </c>
      <c r="KQ47" s="6">
        <f t="shared" si="422"/>
        <v>108</v>
      </c>
      <c r="KR47" s="7">
        <f t="shared" si="423"/>
        <v>398</v>
      </c>
      <c r="KS47">
        <v>2</v>
      </c>
      <c r="KT47"/>
      <c r="KU47"/>
      <c r="KW47" s="5">
        <f t="shared" si="56"/>
        <v>46</v>
      </c>
      <c r="KX47" s="57">
        <v>27</v>
      </c>
      <c r="KY47" s="48" t="str">
        <f>IF(COUNTIF(KX2:KX46,KX47)&gt;0,"R","")</f>
        <v/>
      </c>
      <c r="KZ47" s="46">
        <f t="shared" si="424"/>
        <v>13</v>
      </c>
      <c r="LA47" s="6">
        <f t="shared" si="878"/>
        <v>9</v>
      </c>
      <c r="LB47" s="6">
        <f t="shared" si="425"/>
        <v>207</v>
      </c>
      <c r="LC47" s="7">
        <f t="shared" si="426"/>
        <v>-466</v>
      </c>
      <c r="LD47">
        <v>1</v>
      </c>
      <c r="LE47"/>
      <c r="LF47"/>
      <c r="LH47" s="5">
        <f t="shared" si="58"/>
        <v>46</v>
      </c>
      <c r="LI47" s="57">
        <v>12</v>
      </c>
      <c r="LJ47" s="48" t="str">
        <f>IF(COUNTIF(LI2:LI46,LI47)&gt;0,"R","")</f>
        <v/>
      </c>
      <c r="LK47" s="46">
        <f t="shared" si="427"/>
        <v>13</v>
      </c>
      <c r="LL47" s="6">
        <f t="shared" si="879"/>
        <v>12</v>
      </c>
      <c r="LM47" s="6">
        <f t="shared" si="428"/>
        <v>276</v>
      </c>
      <c r="LN47" s="7">
        <f t="shared" si="429"/>
        <v>-481</v>
      </c>
      <c r="LO47">
        <v>1</v>
      </c>
      <c r="LP47"/>
      <c r="LQ47"/>
      <c r="LS47" s="5">
        <f t="shared" si="60"/>
        <v>46</v>
      </c>
      <c r="LT47" s="57">
        <v>7</v>
      </c>
      <c r="LU47" s="48" t="str">
        <f>IF(COUNTIF(LT2:LT46,LT47)&gt;0,"R","")</f>
        <v>R</v>
      </c>
      <c r="LV47" s="46">
        <f t="shared" si="430"/>
        <v>11</v>
      </c>
      <c r="LW47" s="6">
        <f t="shared" si="880"/>
        <v>8</v>
      </c>
      <c r="LX47" s="6">
        <f t="shared" si="431"/>
        <v>-88</v>
      </c>
      <c r="LY47" s="7">
        <f t="shared" si="432"/>
        <v>21</v>
      </c>
      <c r="LZ47"/>
      <c r="MA47"/>
      <c r="MB47"/>
      <c r="MD47" s="5">
        <f t="shared" si="62"/>
        <v>46</v>
      </c>
      <c r="ME47" s="57">
        <v>3</v>
      </c>
      <c r="MF47" s="48" t="str">
        <f>IF(COUNTIF(ME2:ME46,ME47)&gt;0,"R","")</f>
        <v>R</v>
      </c>
      <c r="MG47" s="46">
        <f t="shared" si="433"/>
        <v>9</v>
      </c>
      <c r="MH47" s="6">
        <f t="shared" si="881"/>
        <v>9</v>
      </c>
      <c r="MI47" s="6">
        <f t="shared" si="434"/>
        <v>-81</v>
      </c>
      <c r="MJ47" s="7">
        <f t="shared" si="435"/>
        <v>-17</v>
      </c>
      <c r="MK47"/>
      <c r="ML47"/>
      <c r="MM47"/>
      <c r="MO47" s="5">
        <f t="shared" si="64"/>
        <v>46</v>
      </c>
      <c r="MP47" s="57">
        <v>35</v>
      </c>
      <c r="MQ47" s="48" t="str">
        <f>IF(COUNTIF(MP2:MP46,MP47)&gt;0,"R","")</f>
        <v>R</v>
      </c>
      <c r="MR47" s="46">
        <f t="shared" si="436"/>
        <v>11</v>
      </c>
      <c r="MS47" s="6">
        <f t="shared" si="882"/>
        <v>9</v>
      </c>
      <c r="MT47" s="6">
        <f t="shared" si="437"/>
        <v>-99</v>
      </c>
      <c r="MU47" s="7">
        <f t="shared" si="438"/>
        <v>-139</v>
      </c>
      <c r="MV47"/>
      <c r="MW47"/>
      <c r="MX47"/>
      <c r="MZ47" s="5">
        <f t="shared" si="66"/>
        <v>46</v>
      </c>
      <c r="NA47" s="57">
        <v>30</v>
      </c>
      <c r="NB47" s="48" t="str">
        <f>IF(COUNTIF(NA2:NA46,NA47)&gt;0,"R","")</f>
        <v>R</v>
      </c>
      <c r="NC47" s="46">
        <f t="shared" si="439"/>
        <v>12</v>
      </c>
      <c r="ND47" s="6">
        <f t="shared" si="883"/>
        <v>5</v>
      </c>
      <c r="NE47" s="6">
        <f t="shared" si="440"/>
        <v>-60</v>
      </c>
      <c r="NF47" s="7">
        <f t="shared" si="441"/>
        <v>-161</v>
      </c>
      <c r="NG47"/>
      <c r="NH47"/>
      <c r="NI47"/>
      <c r="NK47" s="5">
        <f t="shared" si="68"/>
        <v>46</v>
      </c>
      <c r="NL47" s="57">
        <v>22</v>
      </c>
      <c r="NM47" s="48" t="str">
        <f>IF(COUNTIF(NL2:NL46,NL47)&gt;0,"R","")</f>
        <v>R</v>
      </c>
      <c r="NN47" s="46">
        <f t="shared" si="442"/>
        <v>13</v>
      </c>
      <c r="NO47" s="6">
        <f t="shared" si="884"/>
        <v>12</v>
      </c>
      <c r="NP47" s="6">
        <f t="shared" si="443"/>
        <v>-156</v>
      </c>
      <c r="NQ47" s="7">
        <f t="shared" si="444"/>
        <v>-792</v>
      </c>
      <c r="NR47"/>
      <c r="NS47"/>
      <c r="NT47"/>
      <c r="NV47" s="5">
        <f t="shared" si="70"/>
        <v>46</v>
      </c>
      <c r="NW47" s="57">
        <v>26</v>
      </c>
      <c r="NX47" s="48" t="str">
        <f>IF(COUNTIF(NW2:NW46,NW47)&gt;0,"R","")</f>
        <v>R</v>
      </c>
      <c r="NY47" s="46">
        <f t="shared" si="445"/>
        <v>11</v>
      </c>
      <c r="NZ47" s="6">
        <f t="shared" si="885"/>
        <v>5</v>
      </c>
      <c r="OA47" s="6">
        <f t="shared" si="446"/>
        <v>-55</v>
      </c>
      <c r="OB47" s="7">
        <f t="shared" si="447"/>
        <v>198</v>
      </c>
      <c r="OC47"/>
      <c r="OD47"/>
      <c r="OE47"/>
      <c r="OG47" s="5">
        <f t="shared" si="72"/>
        <v>46</v>
      </c>
      <c r="OH47" s="57">
        <v>13</v>
      </c>
      <c r="OI47" s="48" t="str">
        <f>IF(COUNTIF(OH2:OH46,OH47)&gt;0,"R","")</f>
        <v/>
      </c>
      <c r="OJ47" s="46">
        <f t="shared" si="448"/>
        <v>13</v>
      </c>
      <c r="OK47" s="6">
        <f t="shared" si="886"/>
        <v>10</v>
      </c>
      <c r="OL47" s="6">
        <f t="shared" si="449"/>
        <v>230</v>
      </c>
      <c r="OM47" s="7">
        <f t="shared" si="450"/>
        <v>-178</v>
      </c>
      <c r="ON47">
        <v>1</v>
      </c>
      <c r="OO47"/>
      <c r="OP47"/>
      <c r="OR47" s="5">
        <f t="shared" si="74"/>
        <v>46</v>
      </c>
      <c r="OS47" s="57">
        <v>33</v>
      </c>
      <c r="OT47" s="48" t="str">
        <f>IF(COUNTIF(OS2:OS46,OS47)&gt;0,"R","")</f>
        <v>R</v>
      </c>
      <c r="OU47" s="46">
        <f t="shared" si="451"/>
        <v>12</v>
      </c>
      <c r="OV47" s="6">
        <f t="shared" si="887"/>
        <v>7</v>
      </c>
      <c r="OW47" s="6">
        <f t="shared" si="452"/>
        <v>-84</v>
      </c>
      <c r="OX47" s="7">
        <f t="shared" si="453"/>
        <v>-241</v>
      </c>
      <c r="OY47"/>
      <c r="OZ47"/>
      <c r="PA47"/>
      <c r="PC47" s="5">
        <f t="shared" si="76"/>
        <v>46</v>
      </c>
      <c r="PD47" s="57">
        <v>13</v>
      </c>
      <c r="PE47" s="48" t="str">
        <f>IF(COUNTIF(PD2:PD46,PD47)&gt;0,"R","")</f>
        <v/>
      </c>
      <c r="PF47" s="46">
        <f t="shared" si="454"/>
        <v>10</v>
      </c>
      <c r="PG47" s="6">
        <f t="shared" si="888"/>
        <v>10</v>
      </c>
      <c r="PH47" s="6">
        <f t="shared" si="455"/>
        <v>260</v>
      </c>
      <c r="PI47" s="7">
        <f t="shared" si="456"/>
        <v>184</v>
      </c>
      <c r="PJ47">
        <v>7</v>
      </c>
      <c r="PK47"/>
      <c r="PL47"/>
      <c r="PN47" s="5">
        <f t="shared" si="78"/>
        <v>46</v>
      </c>
      <c r="PO47" s="57">
        <v>4</v>
      </c>
      <c r="PP47" s="48" t="str">
        <f>IF(COUNTIF(PO2:PO46,PO47)&gt;0,"R","")</f>
        <v/>
      </c>
      <c r="PQ47" s="46">
        <f t="shared" si="457"/>
        <v>9</v>
      </c>
      <c r="PR47" s="6">
        <f t="shared" si="889"/>
        <v>9</v>
      </c>
      <c r="PS47" s="6">
        <f t="shared" si="458"/>
        <v>243</v>
      </c>
      <c r="PT47" s="7">
        <f t="shared" si="459"/>
        <v>484</v>
      </c>
      <c r="PU47">
        <v>4</v>
      </c>
      <c r="PV47"/>
      <c r="PW47"/>
      <c r="PY47" s="5">
        <f t="shared" si="80"/>
        <v>46</v>
      </c>
      <c r="PZ47" s="57">
        <v>15</v>
      </c>
      <c r="QA47" s="48" t="str">
        <f>IF(COUNTIF(PZ2:PZ46,PZ47)&gt;0,"R","")</f>
        <v>R</v>
      </c>
      <c r="QB47" s="46">
        <f t="shared" si="460"/>
        <v>12</v>
      </c>
      <c r="QC47" s="6">
        <f t="shared" si="890"/>
        <v>6</v>
      </c>
      <c r="QD47" s="6">
        <f t="shared" si="461"/>
        <v>-72</v>
      </c>
      <c r="QE47" s="7">
        <f t="shared" si="462"/>
        <v>-169</v>
      </c>
      <c r="QF47"/>
      <c r="QG47"/>
      <c r="QH47"/>
      <c r="QJ47" s="5">
        <f t="shared" si="82"/>
        <v>46</v>
      </c>
      <c r="QK47" s="57">
        <v>2</v>
      </c>
      <c r="QL47" s="48" t="str">
        <f>IF(COUNTIF(QK2:QK46,QK47)&gt;0,"R","")</f>
        <v>R</v>
      </c>
      <c r="QM47" s="46">
        <f t="shared" si="463"/>
        <v>10</v>
      </c>
      <c r="QN47" s="6">
        <f t="shared" si="891"/>
        <v>9</v>
      </c>
      <c r="QO47" s="6">
        <f t="shared" si="464"/>
        <v>-90</v>
      </c>
      <c r="QP47" s="7">
        <f t="shared" si="465"/>
        <v>111</v>
      </c>
      <c r="QQ47"/>
      <c r="QR47"/>
      <c r="QS47"/>
      <c r="QU47" s="5">
        <f t="shared" si="84"/>
        <v>46</v>
      </c>
      <c r="QV47" s="57">
        <v>2</v>
      </c>
      <c r="QW47" s="48" t="str">
        <f>IF(COUNTIF(QV2:QV46,QV47)&gt;0,"R","")</f>
        <v/>
      </c>
      <c r="QX47" s="46">
        <f t="shared" si="466"/>
        <v>15</v>
      </c>
      <c r="QY47" s="6">
        <f t="shared" si="892"/>
        <v>11</v>
      </c>
      <c r="QZ47" s="6">
        <f t="shared" si="467"/>
        <v>231</v>
      </c>
      <c r="RA47" s="7">
        <f t="shared" si="468"/>
        <v>-860</v>
      </c>
      <c r="RB47">
        <v>1</v>
      </c>
      <c r="RC47"/>
      <c r="RD47"/>
      <c r="RF47" s="5">
        <f t="shared" si="86"/>
        <v>46</v>
      </c>
      <c r="RG47" s="57">
        <v>32</v>
      </c>
      <c r="RH47" s="48" t="str">
        <f>IF(COUNTIF(RG2:RG46,RG47)&gt;0,"R","")</f>
        <v>R</v>
      </c>
      <c r="RI47" s="46">
        <f t="shared" si="469"/>
        <v>15</v>
      </c>
      <c r="RJ47" s="6">
        <f t="shared" si="893"/>
        <v>9</v>
      </c>
      <c r="RK47" s="6">
        <f t="shared" si="470"/>
        <v>-135</v>
      </c>
      <c r="RL47" s="7">
        <f t="shared" si="471"/>
        <v>-963</v>
      </c>
      <c r="RM47"/>
      <c r="RN47"/>
      <c r="RO47"/>
      <c r="RQ47" s="5">
        <f t="shared" si="88"/>
        <v>46</v>
      </c>
      <c r="RR47" s="57">
        <v>18</v>
      </c>
      <c r="RS47" s="48" t="str">
        <f>IF(COUNTIF(RR2:RR46,RR47)&gt;0,"R","")</f>
        <v>R</v>
      </c>
      <c r="RT47" s="46">
        <f t="shared" si="472"/>
        <v>7</v>
      </c>
      <c r="RU47" s="6">
        <f t="shared" si="894"/>
        <v>5</v>
      </c>
      <c r="RV47" s="6">
        <f t="shared" si="473"/>
        <v>-35</v>
      </c>
      <c r="RW47" s="7">
        <f t="shared" si="474"/>
        <v>625</v>
      </c>
      <c r="RX47"/>
      <c r="RY47"/>
      <c r="RZ47"/>
      <c r="SB47" s="5">
        <f t="shared" si="90"/>
        <v>46</v>
      </c>
      <c r="SC47" s="57">
        <v>19</v>
      </c>
      <c r="SD47" s="48" t="str">
        <f>IF(COUNTIF(SC2:SC46,SC47)&gt;0,"R","")</f>
        <v>R</v>
      </c>
      <c r="SE47" s="46">
        <f t="shared" si="475"/>
        <v>11</v>
      </c>
      <c r="SF47" s="6">
        <f t="shared" si="895"/>
        <v>5</v>
      </c>
      <c r="SG47" s="6">
        <f t="shared" si="476"/>
        <v>-55</v>
      </c>
      <c r="SH47" s="7">
        <f t="shared" si="477"/>
        <v>133</v>
      </c>
      <c r="SI47"/>
      <c r="SJ47"/>
      <c r="SK47"/>
      <c r="SM47" s="5">
        <f t="shared" si="92"/>
        <v>46</v>
      </c>
      <c r="SN47" s="57">
        <v>25</v>
      </c>
      <c r="SO47" s="48" t="str">
        <f>IF(COUNTIF(SN2:SN46,SN47)&gt;0,"R","")</f>
        <v>R</v>
      </c>
      <c r="SP47" s="46">
        <f t="shared" si="478"/>
        <v>10</v>
      </c>
      <c r="SQ47" s="6">
        <f t="shared" si="896"/>
        <v>5</v>
      </c>
      <c r="SR47" s="6">
        <f t="shared" si="479"/>
        <v>-50</v>
      </c>
      <c r="SS47" s="7">
        <f t="shared" si="480"/>
        <v>235</v>
      </c>
      <c r="ST47"/>
      <c r="SU47"/>
      <c r="SV47"/>
      <c r="SX47" s="5">
        <f t="shared" si="94"/>
        <v>46</v>
      </c>
      <c r="SY47" s="57">
        <v>31</v>
      </c>
      <c r="SZ47" s="48" t="str">
        <f>IF(COUNTIF(SY2:SY46,SY47)&gt;0,"R","")</f>
        <v>R</v>
      </c>
      <c r="TA47" s="46">
        <f t="shared" si="481"/>
        <v>12</v>
      </c>
      <c r="TB47" s="6">
        <f t="shared" si="897"/>
        <v>11</v>
      </c>
      <c r="TC47" s="6">
        <f t="shared" si="482"/>
        <v>-132</v>
      </c>
      <c r="TD47" s="7">
        <f t="shared" si="483"/>
        <v>-483</v>
      </c>
      <c r="TE47"/>
      <c r="TF47"/>
      <c r="TG47"/>
      <c r="TI47" s="5">
        <f t="shared" si="96"/>
        <v>46</v>
      </c>
      <c r="TJ47" s="57">
        <v>18</v>
      </c>
      <c r="TK47" s="48" t="str">
        <f>IF(COUNTIF(TJ2:TJ46,TJ47)&gt;0,"R","")</f>
        <v/>
      </c>
      <c r="TL47" s="46">
        <f t="shared" si="484"/>
        <v>13</v>
      </c>
      <c r="TM47" s="6">
        <f t="shared" si="898"/>
        <v>11</v>
      </c>
      <c r="TN47" s="6">
        <f t="shared" si="485"/>
        <v>253</v>
      </c>
      <c r="TO47" s="7">
        <f t="shared" si="486"/>
        <v>-327</v>
      </c>
      <c r="TP47">
        <v>2</v>
      </c>
      <c r="TQ47"/>
      <c r="TR47"/>
      <c r="TT47" s="5">
        <f t="shared" si="98"/>
        <v>46</v>
      </c>
      <c r="TU47" s="57">
        <v>26</v>
      </c>
      <c r="TV47" s="48" t="str">
        <f>IF(COUNTIF(TU2:TU46,TU47)&gt;0,"R","")</f>
        <v>R</v>
      </c>
      <c r="TW47" s="46">
        <f t="shared" si="487"/>
        <v>11</v>
      </c>
      <c r="TX47" s="6">
        <f t="shared" si="899"/>
        <v>5</v>
      </c>
      <c r="TY47" s="6">
        <f t="shared" si="488"/>
        <v>-55</v>
      </c>
      <c r="TZ47" s="7">
        <f t="shared" si="489"/>
        <v>55</v>
      </c>
      <c r="UA47"/>
      <c r="UB47"/>
      <c r="UC47"/>
      <c r="UE47" s="5">
        <f t="shared" si="100"/>
        <v>46</v>
      </c>
      <c r="UF47" s="57">
        <v>25</v>
      </c>
      <c r="UG47" s="48" t="str">
        <f>IF(COUNTIF(UF2:UF46,UF47)&gt;0,"R","")</f>
        <v/>
      </c>
      <c r="UH47" s="46">
        <f t="shared" si="490"/>
        <v>9</v>
      </c>
      <c r="UI47" s="6">
        <f t="shared" si="900"/>
        <v>5</v>
      </c>
      <c r="UJ47" s="6">
        <f t="shared" si="491"/>
        <v>135</v>
      </c>
      <c r="UK47" s="7">
        <f t="shared" si="492"/>
        <v>526</v>
      </c>
      <c r="UL47">
        <v>4</v>
      </c>
      <c r="UM47"/>
      <c r="UN47"/>
      <c r="UP47" s="5">
        <f t="shared" si="102"/>
        <v>46</v>
      </c>
      <c r="UQ47" s="57">
        <v>17</v>
      </c>
      <c r="UR47" s="48" t="str">
        <f>IF(COUNTIF(UQ2:UQ46,UQ47)&gt;0,"R","")</f>
        <v>R</v>
      </c>
      <c r="US47" s="46">
        <f t="shared" si="493"/>
        <v>13</v>
      </c>
      <c r="UT47" s="6">
        <f t="shared" si="901"/>
        <v>8</v>
      </c>
      <c r="UU47" s="6">
        <f t="shared" si="494"/>
        <v>-104</v>
      </c>
      <c r="UV47" s="7">
        <f t="shared" si="495"/>
        <v>-422</v>
      </c>
      <c r="UW47"/>
      <c r="UX47"/>
      <c r="UY47"/>
      <c r="VA47" s="5">
        <f t="shared" si="104"/>
        <v>46</v>
      </c>
      <c r="VB47" s="57">
        <v>11</v>
      </c>
      <c r="VC47" s="48" t="str">
        <f>IF(COUNTIF(VB2:VB46,VB47)&gt;0,"R","")</f>
        <v>R</v>
      </c>
      <c r="VD47" s="46">
        <f t="shared" si="496"/>
        <v>10</v>
      </c>
      <c r="VE47" s="6">
        <f t="shared" si="902"/>
        <v>8</v>
      </c>
      <c r="VF47" s="6">
        <f t="shared" si="497"/>
        <v>-80</v>
      </c>
      <c r="VG47" s="7">
        <f t="shared" si="498"/>
        <v>-70</v>
      </c>
      <c r="VH47"/>
      <c r="VI47"/>
      <c r="VJ47"/>
      <c r="VL47" s="5">
        <f t="shared" si="106"/>
        <v>46</v>
      </c>
      <c r="VM47" s="57">
        <v>7</v>
      </c>
      <c r="VN47" s="48" t="str">
        <f>IF(COUNTIF(VM2:VM46,VM47)&gt;0,"R","")</f>
        <v>R</v>
      </c>
      <c r="VO47" s="46">
        <f t="shared" si="499"/>
        <v>8</v>
      </c>
      <c r="VP47" s="6">
        <f t="shared" si="903"/>
        <v>5</v>
      </c>
      <c r="VQ47" s="6">
        <f t="shared" si="500"/>
        <v>-40</v>
      </c>
      <c r="VR47" s="7">
        <f t="shared" si="501"/>
        <v>241</v>
      </c>
      <c r="VS47"/>
      <c r="VT47"/>
      <c r="VU47"/>
      <c r="VW47" s="5">
        <f t="shared" si="108"/>
        <v>46</v>
      </c>
      <c r="VX47" s="57">
        <v>19</v>
      </c>
      <c r="VY47" s="48" t="str">
        <f>IF(COUNTIF(VX2:VX46,VX47)&gt;0,"R","")</f>
        <v>R</v>
      </c>
      <c r="VZ47" s="46">
        <f t="shared" si="502"/>
        <v>10</v>
      </c>
      <c r="WA47" s="6">
        <f t="shared" si="904"/>
        <v>11</v>
      </c>
      <c r="WB47" s="6">
        <f t="shared" si="503"/>
        <v>-110</v>
      </c>
      <c r="WC47" s="7">
        <f t="shared" si="504"/>
        <v>-166</v>
      </c>
      <c r="WD47"/>
      <c r="WE47"/>
      <c r="WF47"/>
      <c r="WH47" s="5">
        <f t="shared" si="110"/>
        <v>46</v>
      </c>
      <c r="WI47" s="57">
        <v>6</v>
      </c>
      <c r="WJ47" s="48" t="str">
        <f>IF(COUNTIF(WI2:WI46,WI47)&gt;0,"R","")</f>
        <v>R</v>
      </c>
      <c r="WK47" s="46">
        <f t="shared" si="505"/>
        <v>5</v>
      </c>
      <c r="WL47" s="6">
        <f t="shared" si="905"/>
        <v>1</v>
      </c>
      <c r="WM47" s="6">
        <f t="shared" si="506"/>
        <v>-5</v>
      </c>
      <c r="WN47" s="7">
        <f t="shared" si="507"/>
        <v>517</v>
      </c>
      <c r="WO47"/>
      <c r="WP47"/>
      <c r="WQ47"/>
      <c r="WS47" s="5">
        <f t="shared" si="112"/>
        <v>46</v>
      </c>
      <c r="WT47" s="57">
        <v>26</v>
      </c>
      <c r="WU47" s="48" t="str">
        <f>IF(COUNTIF(WT2:WT46,WT47)&gt;0,"R","")</f>
        <v>R</v>
      </c>
      <c r="WV47" s="46">
        <f t="shared" si="508"/>
        <v>9</v>
      </c>
      <c r="WW47" s="6">
        <f t="shared" si="906"/>
        <v>7</v>
      </c>
      <c r="WX47" s="6">
        <f t="shared" si="509"/>
        <v>-63</v>
      </c>
      <c r="WY47" s="7">
        <f t="shared" si="510"/>
        <v>55</v>
      </c>
      <c r="WZ47"/>
      <c r="XA47"/>
      <c r="XB47"/>
      <c r="XD47" s="5">
        <f t="shared" si="114"/>
        <v>46</v>
      </c>
      <c r="XE47" s="57">
        <v>16</v>
      </c>
      <c r="XF47" s="48" t="str">
        <f>IF(COUNTIF(XE2:XE46,XE47)&gt;0,"R","")</f>
        <v/>
      </c>
      <c r="XG47" s="46">
        <f t="shared" si="511"/>
        <v>9</v>
      </c>
      <c r="XH47" s="6">
        <f t="shared" si="907"/>
        <v>3</v>
      </c>
      <c r="XI47" s="6">
        <f t="shared" si="512"/>
        <v>81</v>
      </c>
      <c r="XJ47" s="7">
        <f t="shared" si="513"/>
        <v>447</v>
      </c>
      <c r="XK47">
        <v>2</v>
      </c>
      <c r="XL47"/>
      <c r="XM47"/>
      <c r="XO47" s="5">
        <f t="shared" si="116"/>
        <v>46</v>
      </c>
      <c r="XP47" s="57">
        <v>18</v>
      </c>
      <c r="XQ47" s="48" t="str">
        <f>IF(COUNTIF(XP2:XP46,XP47)&gt;0,"R","")</f>
        <v/>
      </c>
      <c r="XR47" s="46">
        <f t="shared" si="514"/>
        <v>12</v>
      </c>
      <c r="XS47" s="6">
        <f t="shared" si="908"/>
        <v>10</v>
      </c>
      <c r="XT47" s="6">
        <f t="shared" si="515"/>
        <v>240</v>
      </c>
      <c r="XU47" s="7">
        <f t="shared" si="516"/>
        <v>-40</v>
      </c>
      <c r="XV47">
        <v>3</v>
      </c>
      <c r="XW47"/>
      <c r="XX47"/>
      <c r="XZ47" s="5">
        <f t="shared" si="118"/>
        <v>46</v>
      </c>
      <c r="YA47" s="57">
        <v>31</v>
      </c>
      <c r="YB47" s="48" t="str">
        <f>IF(COUNTIF(YA2:YA46,YA47)&gt;0,"R","")</f>
        <v/>
      </c>
      <c r="YC47" s="46">
        <f t="shared" si="517"/>
        <v>12</v>
      </c>
      <c r="YD47" s="6">
        <f t="shared" si="909"/>
        <v>7</v>
      </c>
      <c r="YE47" s="6">
        <f t="shared" si="518"/>
        <v>168</v>
      </c>
      <c r="YF47" s="7">
        <f t="shared" si="519"/>
        <v>140</v>
      </c>
      <c r="YG47">
        <v>1</v>
      </c>
      <c r="YH47"/>
      <c r="YI47"/>
      <c r="YK47" s="5">
        <f t="shared" si="120"/>
        <v>46</v>
      </c>
      <c r="YL47" s="57">
        <v>1</v>
      </c>
      <c r="YM47" s="48" t="str">
        <f>IF(COUNTIF(YL2:YL46,YL47)&gt;0,"R","")</f>
        <v/>
      </c>
      <c r="YN47" s="46">
        <f t="shared" si="520"/>
        <v>12</v>
      </c>
      <c r="YO47" s="6">
        <f t="shared" si="910"/>
        <v>8</v>
      </c>
      <c r="YP47" s="6">
        <f t="shared" si="521"/>
        <v>192</v>
      </c>
      <c r="YQ47" s="7">
        <f t="shared" si="522"/>
        <v>109</v>
      </c>
      <c r="YR47">
        <v>6</v>
      </c>
      <c r="YS47"/>
      <c r="YT47"/>
      <c r="YU47"/>
      <c r="YV47" s="5">
        <f t="shared" si="122"/>
        <v>46</v>
      </c>
      <c r="YW47" s="57">
        <v>11</v>
      </c>
      <c r="YX47" s="48" t="str">
        <f>IF(COUNTIF(YW2:YW46,YW47)&gt;0,"R","")</f>
        <v>R</v>
      </c>
      <c r="YY47" s="46">
        <f t="shared" si="523"/>
        <v>11</v>
      </c>
      <c r="YZ47" s="6">
        <f t="shared" si="911"/>
        <v>6</v>
      </c>
      <c r="ZA47" s="6">
        <f t="shared" si="524"/>
        <v>-66</v>
      </c>
      <c r="ZB47" s="7">
        <f t="shared" si="525"/>
        <v>88</v>
      </c>
      <c r="ZC47"/>
      <c r="ZD47"/>
      <c r="ZE47"/>
      <c r="ZG47" s="5">
        <f t="shared" si="124"/>
        <v>46</v>
      </c>
      <c r="ZH47" s="57">
        <v>27</v>
      </c>
      <c r="ZI47" s="48" t="str">
        <f>IF(COUNTIF(ZH2:ZH46,ZH47)&gt;0,"R","")</f>
        <v>R</v>
      </c>
      <c r="ZJ47" s="46">
        <f t="shared" si="526"/>
        <v>10</v>
      </c>
      <c r="ZK47" s="6">
        <f t="shared" si="912"/>
        <v>5</v>
      </c>
      <c r="ZL47" s="6">
        <f t="shared" si="527"/>
        <v>-50</v>
      </c>
      <c r="ZM47" s="7">
        <f t="shared" si="528"/>
        <v>190</v>
      </c>
      <c r="ZN47"/>
      <c r="ZO47"/>
      <c r="ZP47"/>
      <c r="ZR47" s="5">
        <f t="shared" si="126"/>
        <v>46</v>
      </c>
      <c r="ZS47" s="57">
        <v>13</v>
      </c>
      <c r="ZT47" s="48" t="str">
        <f>IF(COUNTIF(ZS2:ZS46,ZS47)&gt;0,"R","")</f>
        <v>R</v>
      </c>
      <c r="ZU47" s="46">
        <f t="shared" si="529"/>
        <v>11</v>
      </c>
      <c r="ZV47" s="6">
        <f t="shared" si="913"/>
        <v>10</v>
      </c>
      <c r="ZW47" s="6">
        <f t="shared" si="530"/>
        <v>-110</v>
      </c>
      <c r="ZX47" s="7">
        <f t="shared" si="531"/>
        <v>-215</v>
      </c>
      <c r="ZY47"/>
      <c r="ZZ47"/>
      <c r="AAA47"/>
      <c r="AAC47" s="5">
        <f t="shared" si="128"/>
        <v>46</v>
      </c>
      <c r="AAD47" s="57">
        <v>12</v>
      </c>
      <c r="AAE47" s="48" t="str">
        <f>IF(COUNTIF(AAD2:AAD46,AAD47)&gt;0,"R","")</f>
        <v/>
      </c>
      <c r="AAF47" s="46">
        <f t="shared" si="532"/>
        <v>11</v>
      </c>
      <c r="AAG47" s="6">
        <f t="shared" si="914"/>
        <v>8</v>
      </c>
      <c r="AAH47" s="6">
        <f t="shared" si="533"/>
        <v>200</v>
      </c>
      <c r="AAI47" s="7">
        <f t="shared" si="534"/>
        <v>173</v>
      </c>
      <c r="AAJ47">
        <v>2</v>
      </c>
      <c r="AAK47"/>
      <c r="AAL47"/>
      <c r="AAN47" s="5">
        <f t="shared" si="130"/>
        <v>46</v>
      </c>
      <c r="AAO47" s="57">
        <v>35</v>
      </c>
      <c r="AAP47" s="48" t="str">
        <f>IF(COUNTIF(AAO2:AAO46,AAO47)&gt;0,"R","")</f>
        <v>R</v>
      </c>
      <c r="AAQ47" s="46">
        <f t="shared" si="535"/>
        <v>9</v>
      </c>
      <c r="AAR47" s="6">
        <f t="shared" si="915"/>
        <v>5</v>
      </c>
      <c r="AAS47" s="6">
        <f t="shared" si="536"/>
        <v>-45</v>
      </c>
      <c r="AAT47" s="7">
        <f t="shared" si="537"/>
        <v>376</v>
      </c>
      <c r="AAU47"/>
      <c r="AAV47"/>
      <c r="AAW47"/>
      <c r="AAY47" s="5">
        <f t="shared" si="132"/>
        <v>46</v>
      </c>
      <c r="AAZ47" s="57">
        <v>7</v>
      </c>
      <c r="ABA47" s="48" t="str">
        <f>IF(COUNTIF(AAZ2:AAZ46,AAZ47)&gt;0,"R","")</f>
        <v>R</v>
      </c>
      <c r="ABB47" s="46">
        <f t="shared" si="538"/>
        <v>9</v>
      </c>
      <c r="ABC47" s="6">
        <f t="shared" si="916"/>
        <v>7</v>
      </c>
      <c r="ABD47" s="6">
        <f t="shared" si="539"/>
        <v>-63</v>
      </c>
      <c r="ABE47" s="7">
        <f t="shared" si="540"/>
        <v>322</v>
      </c>
      <c r="ABF47"/>
      <c r="ABG47"/>
      <c r="ABH47"/>
      <c r="ABJ47" s="5">
        <f t="shared" si="134"/>
        <v>46</v>
      </c>
      <c r="ABK47" s="57">
        <v>24</v>
      </c>
      <c r="ABL47" s="48" t="str">
        <f>IF(COUNTIF(ABK2:ABK46,ABK47)&gt;0,"R","")</f>
        <v>R</v>
      </c>
      <c r="ABM47" s="46">
        <f t="shared" si="541"/>
        <v>11</v>
      </c>
      <c r="ABN47" s="6">
        <f t="shared" si="917"/>
        <v>5</v>
      </c>
      <c r="ABO47" s="6">
        <f t="shared" si="542"/>
        <v>-55</v>
      </c>
      <c r="ABP47" s="7">
        <f t="shared" si="543"/>
        <v>34</v>
      </c>
      <c r="ABQ47"/>
      <c r="ABR47"/>
      <c r="ABS47"/>
      <c r="ABU47" s="5">
        <f t="shared" si="136"/>
        <v>46</v>
      </c>
      <c r="ABV47" s="57">
        <v>20</v>
      </c>
      <c r="ABW47" s="48" t="str">
        <f>IF(COUNTIF(ABV2:ABV46,ABV47)&gt;0,"R","")</f>
        <v/>
      </c>
      <c r="ABX47" s="46">
        <f t="shared" si="544"/>
        <v>14</v>
      </c>
      <c r="ABY47" s="6">
        <f t="shared" si="918"/>
        <v>14</v>
      </c>
      <c r="ABZ47" s="6">
        <f t="shared" si="545"/>
        <v>308</v>
      </c>
      <c r="ACA47" s="7">
        <f t="shared" si="546"/>
        <v>-830</v>
      </c>
      <c r="ACB47">
        <v>3</v>
      </c>
      <c r="ACC47"/>
      <c r="ACD47"/>
      <c r="ACF47" s="5">
        <f t="shared" si="138"/>
        <v>46</v>
      </c>
      <c r="ACG47" s="57">
        <v>28</v>
      </c>
      <c r="ACH47" s="48" t="str">
        <f>IF(COUNTIF(ACG2:ACG46,ACG47)&gt;0,"R","")</f>
        <v>R</v>
      </c>
      <c r="ACI47" s="46">
        <f t="shared" si="547"/>
        <v>11</v>
      </c>
      <c r="ACJ47" s="6">
        <f t="shared" si="919"/>
        <v>9</v>
      </c>
      <c r="ACK47" s="6">
        <f t="shared" si="548"/>
        <v>-99</v>
      </c>
      <c r="ACL47" s="7">
        <f t="shared" si="549"/>
        <v>-49</v>
      </c>
      <c r="ACM47"/>
      <c r="ACN47"/>
      <c r="ACO47"/>
      <c r="ACQ47" s="5">
        <f t="shared" si="140"/>
        <v>46</v>
      </c>
      <c r="ACR47" s="57">
        <v>12</v>
      </c>
      <c r="ACS47" s="48" t="str">
        <f>IF(COUNTIF(ACR2:ACR46,ACR47)&gt;0,"R","")</f>
        <v>R</v>
      </c>
      <c r="ACT47" s="46">
        <f t="shared" si="550"/>
        <v>15</v>
      </c>
      <c r="ACU47" s="6">
        <f t="shared" si="920"/>
        <v>14</v>
      </c>
      <c r="ACV47" s="6">
        <f t="shared" si="551"/>
        <v>-210</v>
      </c>
      <c r="ACW47" s="7">
        <f t="shared" si="552"/>
        <v>-1635</v>
      </c>
      <c r="ACX47"/>
      <c r="ACY47"/>
      <c r="ACZ47"/>
      <c r="ADB47" s="5">
        <f t="shared" si="142"/>
        <v>46</v>
      </c>
      <c r="ADC47" s="57">
        <v>2</v>
      </c>
      <c r="ADD47" s="48" t="str">
        <f>IF(COUNTIF(ADC2:ADC46,ADC47)&gt;0,"R","")</f>
        <v>R</v>
      </c>
      <c r="ADE47" s="46">
        <f t="shared" si="553"/>
        <v>11</v>
      </c>
      <c r="ADF47" s="6">
        <f t="shared" si="921"/>
        <v>10</v>
      </c>
      <c r="ADG47" s="6">
        <f t="shared" si="554"/>
        <v>-110</v>
      </c>
      <c r="ADH47" s="7">
        <f t="shared" si="555"/>
        <v>-216</v>
      </c>
      <c r="ADI47"/>
      <c r="ADJ47"/>
      <c r="ADK47"/>
      <c r="ADM47" s="5">
        <f t="shared" si="144"/>
        <v>46</v>
      </c>
      <c r="ADN47" s="57">
        <v>27</v>
      </c>
      <c r="ADO47" s="48" t="str">
        <f>IF(COUNTIF(ADN2:ADN46,ADN47)&gt;0,"R","")</f>
        <v/>
      </c>
      <c r="ADP47" s="46">
        <f t="shared" si="556"/>
        <v>12</v>
      </c>
      <c r="ADQ47" s="6">
        <f t="shared" si="922"/>
        <v>7</v>
      </c>
      <c r="ADR47" s="6">
        <f t="shared" si="557"/>
        <v>168</v>
      </c>
      <c r="ADS47" s="7">
        <f t="shared" si="558"/>
        <v>77</v>
      </c>
      <c r="ADT47">
        <v>4</v>
      </c>
      <c r="ADU47"/>
      <c r="ADV47"/>
      <c r="ADX47" s="5">
        <f t="shared" si="146"/>
        <v>46</v>
      </c>
      <c r="ADY47" s="57">
        <v>32</v>
      </c>
      <c r="ADZ47" s="48" t="str">
        <f>IF(COUNTIF(ADY2:ADY46,ADY47)&gt;0,"R","")</f>
        <v>R</v>
      </c>
      <c r="AEA47" s="46">
        <f t="shared" si="559"/>
        <v>9</v>
      </c>
      <c r="AEB47" s="6">
        <f t="shared" si="923"/>
        <v>10</v>
      </c>
      <c r="AEC47" s="6">
        <f t="shared" si="560"/>
        <v>-90</v>
      </c>
      <c r="AED47" s="7">
        <f t="shared" si="561"/>
        <v>50</v>
      </c>
      <c r="AEE47"/>
      <c r="AEF47"/>
      <c r="AEG47"/>
      <c r="AEI47" s="5">
        <f t="shared" si="148"/>
        <v>46</v>
      </c>
      <c r="AEJ47" s="57">
        <v>2</v>
      </c>
      <c r="AEK47" s="48" t="str">
        <f>IF(COUNTIF(AEJ2:AEJ46,AEJ47)&gt;0,"R","")</f>
        <v>R</v>
      </c>
      <c r="AEL47" s="46">
        <f t="shared" si="562"/>
        <v>13</v>
      </c>
      <c r="AEM47" s="6">
        <f t="shared" si="924"/>
        <v>6</v>
      </c>
      <c r="AEN47" s="6">
        <f t="shared" si="563"/>
        <v>-78</v>
      </c>
      <c r="AEO47" s="7">
        <f t="shared" si="564"/>
        <v>-632</v>
      </c>
      <c r="AEP47"/>
      <c r="AEQ47"/>
      <c r="AER47"/>
      <c r="AET47" s="5">
        <f t="shared" si="150"/>
        <v>46</v>
      </c>
      <c r="AEU47" s="57">
        <v>18</v>
      </c>
      <c r="AEV47" s="48" t="str">
        <f>IF(COUNTIF(AEU2:AEU46,AEU47)&gt;0,"R","")</f>
        <v/>
      </c>
      <c r="AEW47" s="46">
        <f t="shared" si="565"/>
        <v>8</v>
      </c>
      <c r="AEX47" s="6">
        <f t="shared" si="925"/>
        <v>6</v>
      </c>
      <c r="AEY47" s="6">
        <f t="shared" si="566"/>
        <v>168</v>
      </c>
      <c r="AEZ47" s="7">
        <f t="shared" si="567"/>
        <v>630</v>
      </c>
      <c r="AFA47">
        <v>4</v>
      </c>
      <c r="AFB47"/>
      <c r="AFC47"/>
      <c r="AFE47" s="5">
        <f t="shared" si="152"/>
        <v>46</v>
      </c>
      <c r="AFF47" s="57">
        <v>14</v>
      </c>
      <c r="AFG47" s="48" t="str">
        <f>IF(COUNTIF(AFF2:AFF46,AFF47)&gt;0,"R","")</f>
        <v>R</v>
      </c>
      <c r="AFH47" s="46">
        <f t="shared" si="568"/>
        <v>12</v>
      </c>
      <c r="AFI47" s="6">
        <f t="shared" si="926"/>
        <v>10</v>
      </c>
      <c r="AFJ47" s="6">
        <f t="shared" si="569"/>
        <v>-120</v>
      </c>
      <c r="AFK47" s="7">
        <f t="shared" si="570"/>
        <v>-443</v>
      </c>
      <c r="AFL47"/>
      <c r="AFM47"/>
      <c r="AFN47"/>
      <c r="AFP47" s="5">
        <f t="shared" si="154"/>
        <v>46</v>
      </c>
      <c r="AFQ47" s="57">
        <v>8</v>
      </c>
      <c r="AFR47" s="48" t="str">
        <f>IF(COUNTIF(AFQ2:AFQ46,AFQ47)&gt;0,"R","")</f>
        <v>R</v>
      </c>
      <c r="AFS47" s="46">
        <f t="shared" si="571"/>
        <v>11</v>
      </c>
      <c r="AFT47" s="6">
        <f t="shared" si="927"/>
        <v>10</v>
      </c>
      <c r="AFU47" s="6">
        <f t="shared" si="572"/>
        <v>-110</v>
      </c>
      <c r="AFV47" s="7">
        <f t="shared" si="573"/>
        <v>-302</v>
      </c>
      <c r="AFW47"/>
      <c r="AFX47"/>
      <c r="AFY47"/>
      <c r="AGA47" s="5">
        <f t="shared" si="156"/>
        <v>46</v>
      </c>
      <c r="AGB47" s="57">
        <v>24</v>
      </c>
      <c r="AGC47" s="48" t="str">
        <f>IF(COUNTIF(AGB2:AGB46,AGB47)&gt;0,"R","")</f>
        <v>R</v>
      </c>
      <c r="AGD47" s="46">
        <f t="shared" si="574"/>
        <v>17</v>
      </c>
      <c r="AGE47" s="6">
        <f t="shared" si="928"/>
        <v>13</v>
      </c>
      <c r="AGF47" s="6">
        <f t="shared" si="575"/>
        <v>-221</v>
      </c>
      <c r="AGG47" s="7">
        <f t="shared" si="576"/>
        <v>-1925</v>
      </c>
      <c r="AGH47"/>
      <c r="AGI47"/>
      <c r="AGJ47"/>
      <c r="AGL47" s="5">
        <f t="shared" si="158"/>
        <v>46</v>
      </c>
      <c r="AGM47" s="57">
        <v>28</v>
      </c>
      <c r="AGN47" s="48" t="str">
        <f>IF(COUNTIF(AGM2:AGM46,AGM47)&gt;0,"R","")</f>
        <v/>
      </c>
      <c r="AGO47" s="46">
        <f t="shared" si="577"/>
        <v>9</v>
      </c>
      <c r="AGP47" s="6">
        <f t="shared" si="929"/>
        <v>7</v>
      </c>
      <c r="AGQ47" s="6">
        <f t="shared" si="578"/>
        <v>189</v>
      </c>
      <c r="AGR47" s="7">
        <f t="shared" si="579"/>
        <v>406</v>
      </c>
      <c r="AGS47">
        <v>1</v>
      </c>
      <c r="AGT47"/>
      <c r="AGU47"/>
      <c r="AGW47" s="5">
        <f t="shared" si="160"/>
        <v>46</v>
      </c>
      <c r="AGX47" s="57">
        <v>16</v>
      </c>
      <c r="AGY47" s="48" t="str">
        <f>IF(COUNTIF(AGX2:AGX46,AGX47)&gt;0,"R","")</f>
        <v/>
      </c>
      <c r="AGZ47" s="46">
        <f t="shared" si="580"/>
        <v>14</v>
      </c>
      <c r="AHA47" s="6">
        <f t="shared" si="930"/>
        <v>13</v>
      </c>
      <c r="AHB47" s="6">
        <f t="shared" si="581"/>
        <v>286</v>
      </c>
      <c r="AHC47" s="7">
        <f t="shared" si="582"/>
        <v>-637</v>
      </c>
      <c r="AHD47">
        <v>3</v>
      </c>
      <c r="AHE47"/>
      <c r="AHF47"/>
      <c r="AHH47" s="5">
        <f t="shared" si="162"/>
        <v>46</v>
      </c>
      <c r="AHI47" s="57">
        <v>33</v>
      </c>
      <c r="AHJ47" s="48" t="str">
        <f>IF(COUNTIF(AHI2:AHI46,AHI47)&gt;0,"R","")</f>
        <v/>
      </c>
      <c r="AHK47" s="46">
        <f t="shared" si="583"/>
        <v>11</v>
      </c>
      <c r="AHL47" s="6">
        <f t="shared" si="931"/>
        <v>4</v>
      </c>
      <c r="AHM47" s="6">
        <f t="shared" si="584"/>
        <v>100</v>
      </c>
      <c r="AHN47" s="7">
        <f t="shared" si="585"/>
        <v>236</v>
      </c>
      <c r="AHO47">
        <v>3</v>
      </c>
      <c r="AHP47"/>
      <c r="AHQ47"/>
      <c r="AHS47" s="5">
        <f t="shared" si="164"/>
        <v>46</v>
      </c>
      <c r="AHT47" s="57">
        <v>20</v>
      </c>
      <c r="AHU47" s="48" t="str">
        <f>IF(COUNTIF(AHT2:AHT46,AHT47)&gt;0,"R","")</f>
        <v/>
      </c>
      <c r="AHV47" s="46">
        <f t="shared" si="586"/>
        <v>9</v>
      </c>
      <c r="AHW47" s="6">
        <f t="shared" si="932"/>
        <v>1</v>
      </c>
      <c r="AHX47" s="6">
        <f t="shared" si="587"/>
        <v>27</v>
      </c>
      <c r="AHY47" s="7">
        <f t="shared" si="588"/>
        <v>359</v>
      </c>
      <c r="AHZ47">
        <v>1</v>
      </c>
      <c r="AIA47"/>
      <c r="AIB47"/>
      <c r="AID47" s="5">
        <f t="shared" si="166"/>
        <v>46</v>
      </c>
      <c r="AIE47" s="57">
        <v>9</v>
      </c>
      <c r="AIF47" s="48" t="str">
        <f>IF(COUNTIF(AIE2:AIE46,AIE47)&gt;0,"R","")</f>
        <v>R</v>
      </c>
      <c r="AIG47" s="46">
        <f t="shared" si="589"/>
        <v>10</v>
      </c>
      <c r="AIH47" s="6">
        <f t="shared" si="933"/>
        <v>7</v>
      </c>
      <c r="AII47" s="6">
        <f t="shared" si="590"/>
        <v>-70</v>
      </c>
      <c r="AIJ47" s="7">
        <f t="shared" si="591"/>
        <v>231</v>
      </c>
      <c r="AIK47"/>
      <c r="AIL47"/>
      <c r="AIM47"/>
      <c r="AIO47" s="5">
        <f t="shared" si="168"/>
        <v>46</v>
      </c>
      <c r="AIP47" s="57">
        <v>12</v>
      </c>
      <c r="AIQ47" s="48" t="str">
        <f>IF(COUNTIF(AIP2:AIP46,AIP47)&gt;0,"R","")</f>
        <v/>
      </c>
      <c r="AIR47" s="46">
        <f t="shared" si="592"/>
        <v>10</v>
      </c>
      <c r="AIS47" s="6">
        <f t="shared" si="934"/>
        <v>5</v>
      </c>
      <c r="AIT47" s="6">
        <f t="shared" si="593"/>
        <v>130</v>
      </c>
      <c r="AIU47" s="7">
        <f t="shared" si="594"/>
        <v>480</v>
      </c>
      <c r="AIV47">
        <v>1</v>
      </c>
      <c r="AIW47"/>
      <c r="AIX47"/>
      <c r="AIZ47" s="5">
        <f t="shared" si="170"/>
        <v>46</v>
      </c>
      <c r="AJA47" s="57">
        <v>20</v>
      </c>
      <c r="AJB47" s="48" t="str">
        <f>IF(COUNTIF(AJA2:AJA46,AJA47)&gt;0,"R","")</f>
        <v/>
      </c>
      <c r="AJC47" s="46">
        <f t="shared" si="595"/>
        <v>9</v>
      </c>
      <c r="AJD47" s="6">
        <f t="shared" si="935"/>
        <v>9</v>
      </c>
      <c r="AJE47" s="6">
        <f t="shared" si="596"/>
        <v>243</v>
      </c>
      <c r="AJF47" s="7">
        <f t="shared" si="597"/>
        <v>352</v>
      </c>
      <c r="AJG47">
        <v>7</v>
      </c>
      <c r="AJH47"/>
      <c r="AJI47"/>
      <c r="AJK47" s="5">
        <f t="shared" si="172"/>
        <v>46</v>
      </c>
      <c r="AJL47" s="57">
        <v>12</v>
      </c>
      <c r="AJM47" s="48" t="str">
        <f>IF(COUNTIF(AJL2:AJL46,AJL47)&gt;0,"R","")</f>
        <v>R</v>
      </c>
      <c r="AJN47" s="46">
        <f t="shared" si="598"/>
        <v>12</v>
      </c>
      <c r="AJO47" s="6">
        <f t="shared" si="936"/>
        <v>12</v>
      </c>
      <c r="AJP47" s="6">
        <f t="shared" si="599"/>
        <v>-144</v>
      </c>
      <c r="AJQ47" s="7">
        <f t="shared" si="600"/>
        <v>-601</v>
      </c>
      <c r="AJR47"/>
      <c r="AJS47"/>
      <c r="AJT47"/>
      <c r="AJV47" s="5">
        <f t="shared" si="174"/>
        <v>46</v>
      </c>
      <c r="AJW47" s="57">
        <v>10</v>
      </c>
      <c r="AJX47" s="48" t="str">
        <f>IF(COUNTIF(AJW2:AJW46,AJW47)&gt;0,"R","")</f>
        <v>R</v>
      </c>
      <c r="AJY47" s="46">
        <f t="shared" si="601"/>
        <v>11</v>
      </c>
      <c r="AJZ47" s="6">
        <f t="shared" si="937"/>
        <v>9</v>
      </c>
      <c r="AKA47" s="6">
        <f t="shared" si="602"/>
        <v>-99</v>
      </c>
      <c r="AKB47" s="7">
        <f t="shared" si="603"/>
        <v>-151</v>
      </c>
      <c r="AKC47"/>
      <c r="AKD47"/>
      <c r="AKE47"/>
      <c r="AKG47" s="5">
        <f t="shared" si="176"/>
        <v>46</v>
      </c>
      <c r="AKH47" s="57">
        <v>12</v>
      </c>
      <c r="AKI47" s="48" t="str">
        <f>IF(COUNTIF(AKH2:AKH46,AKH47)&gt;0,"R","")</f>
        <v>R</v>
      </c>
      <c r="AKJ47" s="46">
        <f t="shared" si="604"/>
        <v>13</v>
      </c>
      <c r="AKK47" s="6">
        <f t="shared" si="938"/>
        <v>10</v>
      </c>
      <c r="AKL47" s="6">
        <f t="shared" si="605"/>
        <v>-130</v>
      </c>
      <c r="AKM47" s="7">
        <f t="shared" si="606"/>
        <v>-652</v>
      </c>
      <c r="AKN47"/>
      <c r="AKO47"/>
      <c r="AKP47"/>
      <c r="AKR47" s="5">
        <f t="shared" si="178"/>
        <v>46</v>
      </c>
      <c r="AKS47" s="57">
        <v>20</v>
      </c>
      <c r="AKT47" s="48" t="str">
        <f>IF(COUNTIF(AKS2:AKS46,AKS47)&gt;0,"R","")</f>
        <v>R</v>
      </c>
      <c r="AKU47" s="46">
        <f t="shared" si="607"/>
        <v>7</v>
      </c>
      <c r="AKV47" s="6">
        <f t="shared" si="939"/>
        <v>6</v>
      </c>
      <c r="AKW47" s="6">
        <f t="shared" si="608"/>
        <v>-42</v>
      </c>
      <c r="AKX47" s="7">
        <f t="shared" si="609"/>
        <v>700</v>
      </c>
      <c r="AKY47"/>
      <c r="AKZ47"/>
      <c r="ALA47"/>
      <c r="ALC47" s="5">
        <f t="shared" si="180"/>
        <v>46</v>
      </c>
      <c r="ALD47" s="57">
        <v>22</v>
      </c>
      <c r="ALE47" s="48" t="str">
        <f>IF(COUNTIF(ALD2:ALD46,ALD47)&gt;0,"R","")</f>
        <v>R</v>
      </c>
      <c r="ALF47" s="46">
        <f t="shared" si="610"/>
        <v>13</v>
      </c>
      <c r="ALG47" s="6">
        <f t="shared" si="940"/>
        <v>9</v>
      </c>
      <c r="ALH47" s="6">
        <f t="shared" si="611"/>
        <v>-117</v>
      </c>
      <c r="ALI47" s="7">
        <f t="shared" si="612"/>
        <v>-381</v>
      </c>
      <c r="ALJ47"/>
      <c r="ALK47"/>
      <c r="ALL47"/>
      <c r="ALN47" s="5">
        <f t="shared" si="182"/>
        <v>46</v>
      </c>
      <c r="ALO47" s="57">
        <v>19</v>
      </c>
      <c r="ALP47" s="48" t="str">
        <f>IF(COUNTIF(ALO2:ALO46,ALO47)&gt;0,"R","")</f>
        <v>R</v>
      </c>
      <c r="ALQ47" s="46">
        <f t="shared" si="613"/>
        <v>13</v>
      </c>
      <c r="ALR47" s="6">
        <f t="shared" si="941"/>
        <v>8</v>
      </c>
      <c r="ALS47" s="6">
        <f t="shared" si="614"/>
        <v>-104</v>
      </c>
      <c r="ALT47" s="7">
        <f t="shared" si="615"/>
        <v>-258</v>
      </c>
      <c r="ALU47"/>
      <c r="ALV47"/>
      <c r="ALW47"/>
      <c r="ALY47" s="5">
        <f t="shared" si="184"/>
        <v>46</v>
      </c>
      <c r="ALZ47" s="57">
        <v>18</v>
      </c>
      <c r="AMA47" s="48" t="str">
        <f>IF(COUNTIF(ALZ2:ALZ46,ALZ47)&gt;0,"R","")</f>
        <v>R</v>
      </c>
      <c r="AMB47" s="46">
        <f t="shared" si="616"/>
        <v>8</v>
      </c>
      <c r="AMC47" s="6">
        <f t="shared" si="942"/>
        <v>2</v>
      </c>
      <c r="AMD47" s="6">
        <f t="shared" si="617"/>
        <v>-16</v>
      </c>
      <c r="AME47" s="7">
        <f t="shared" si="618"/>
        <v>422</v>
      </c>
      <c r="AMF47"/>
      <c r="AMG47"/>
      <c r="AMH47"/>
      <c r="AMJ47" s="5">
        <f t="shared" si="186"/>
        <v>46</v>
      </c>
      <c r="AMK47" s="57">
        <v>2</v>
      </c>
      <c r="AML47" s="48" t="str">
        <f>IF(COUNTIF(AMK2:AMK46,AMK47)&gt;0,"R","")</f>
        <v/>
      </c>
      <c r="AMM47" s="46">
        <f t="shared" si="619"/>
        <v>9</v>
      </c>
      <c r="AMN47" s="6">
        <f t="shared" si="943"/>
        <v>5</v>
      </c>
      <c r="AMO47" s="6">
        <f t="shared" si="620"/>
        <v>135</v>
      </c>
      <c r="AMP47" s="7">
        <f t="shared" si="621"/>
        <v>573</v>
      </c>
      <c r="AMQ47">
        <v>1</v>
      </c>
      <c r="AMR47"/>
      <c r="AMS47"/>
      <c r="AMU47" s="5">
        <f t="shared" si="188"/>
        <v>46</v>
      </c>
      <c r="AMV47" s="57">
        <v>22</v>
      </c>
      <c r="AMW47" s="48" t="str">
        <f>IF(COUNTIF(AMV2:AMV46,AMV47)&gt;0,"R","")</f>
        <v>R</v>
      </c>
      <c r="AMX47" s="46">
        <f t="shared" si="622"/>
        <v>11</v>
      </c>
      <c r="AMY47" s="6">
        <f t="shared" si="944"/>
        <v>6</v>
      </c>
      <c r="AMZ47" s="6">
        <f t="shared" si="623"/>
        <v>-66</v>
      </c>
      <c r="ANA47" s="7">
        <f t="shared" si="624"/>
        <v>161</v>
      </c>
      <c r="ANB47"/>
      <c r="ANC47"/>
      <c r="AND47"/>
      <c r="ANF47" s="5">
        <f t="shared" si="190"/>
        <v>46</v>
      </c>
      <c r="ANG47" s="57">
        <v>35</v>
      </c>
      <c r="ANH47" s="48" t="str">
        <f>IF(COUNTIF(ANG2:ANG46,ANG47)&gt;0,"R","")</f>
        <v/>
      </c>
      <c r="ANI47" s="46">
        <f t="shared" si="625"/>
        <v>13</v>
      </c>
      <c r="ANJ47" s="6">
        <f t="shared" si="945"/>
        <v>9</v>
      </c>
      <c r="ANK47" s="6">
        <f t="shared" si="626"/>
        <v>207</v>
      </c>
      <c r="ANL47" s="7">
        <f t="shared" si="627"/>
        <v>-139</v>
      </c>
      <c r="ANM47">
        <v>4</v>
      </c>
      <c r="ANN47"/>
      <c r="ANO47"/>
      <c r="ANQ47" s="5">
        <f t="shared" si="192"/>
        <v>46</v>
      </c>
      <c r="ANR47" s="57">
        <v>6</v>
      </c>
      <c r="ANS47" s="48" t="str">
        <f>IF(COUNTIF(ANR2:ANR46,ANR47)&gt;0,"R","")</f>
        <v/>
      </c>
      <c r="ANT47" s="46">
        <f t="shared" si="628"/>
        <v>9</v>
      </c>
      <c r="ANU47" s="6">
        <f t="shared" si="946"/>
        <v>2</v>
      </c>
      <c r="ANV47" s="6">
        <f t="shared" si="629"/>
        <v>54</v>
      </c>
      <c r="ANW47" s="7">
        <f t="shared" si="630"/>
        <v>419</v>
      </c>
      <c r="ANX47">
        <v>2</v>
      </c>
      <c r="ANY47"/>
      <c r="ANZ47"/>
      <c r="AOB47" s="5">
        <f t="shared" si="194"/>
        <v>46</v>
      </c>
      <c r="AOC47" s="57">
        <v>2</v>
      </c>
      <c r="AOD47" s="48" t="str">
        <f>IF(COUNTIF(AOC2:AOC46,AOC47)&gt;0,"R","")</f>
        <v>R</v>
      </c>
      <c r="AOE47" s="46">
        <f t="shared" si="631"/>
        <v>8</v>
      </c>
      <c r="AOF47" s="6">
        <f t="shared" si="947"/>
        <v>10</v>
      </c>
      <c r="AOG47" s="6">
        <f t="shared" si="632"/>
        <v>-80</v>
      </c>
      <c r="AOH47" s="7">
        <f t="shared" si="633"/>
        <v>200</v>
      </c>
      <c r="AOI47"/>
      <c r="AOJ47"/>
      <c r="AOK47"/>
      <c r="AOM47" s="5">
        <f t="shared" si="196"/>
        <v>46</v>
      </c>
      <c r="AON47" s="57">
        <v>16</v>
      </c>
      <c r="AOO47" s="48" t="str">
        <f>IF(COUNTIF(AON2:AON46,AON47)&gt;0,"R","")</f>
        <v>R</v>
      </c>
      <c r="AOP47" s="46">
        <f t="shared" si="634"/>
        <v>11</v>
      </c>
      <c r="AOQ47" s="6">
        <f t="shared" si="948"/>
        <v>9</v>
      </c>
      <c r="AOR47" s="6">
        <f t="shared" si="635"/>
        <v>-99</v>
      </c>
      <c r="AOS47" s="7">
        <f t="shared" si="636"/>
        <v>-119</v>
      </c>
      <c r="AOT47"/>
      <c r="AOU47"/>
      <c r="AOV47"/>
      <c r="AOX47" s="5">
        <f t="shared" si="198"/>
        <v>46</v>
      </c>
      <c r="AOY47" s="57">
        <v>26</v>
      </c>
      <c r="AOZ47" s="48" t="str">
        <f>IF(COUNTIF(AOY2:AOY46,AOY47)&gt;0,"R","")</f>
        <v>R</v>
      </c>
      <c r="APA47" s="46">
        <f t="shared" si="637"/>
        <v>7</v>
      </c>
      <c r="APB47" s="6">
        <f t="shared" si="949"/>
        <v>5</v>
      </c>
      <c r="APC47" s="6">
        <f t="shared" si="638"/>
        <v>-35</v>
      </c>
      <c r="APD47" s="7">
        <f t="shared" si="639"/>
        <v>690</v>
      </c>
      <c r="APE47"/>
      <c r="APF47"/>
      <c r="APG47"/>
      <c r="API47" s="5">
        <f t="shared" si="200"/>
        <v>46</v>
      </c>
      <c r="APJ47" s="57">
        <v>13</v>
      </c>
      <c r="APK47" s="48" t="str">
        <f>IF(COUNTIF(APJ2:APJ46,APJ47)&gt;0,"R","")</f>
        <v/>
      </c>
      <c r="APL47" s="46">
        <f t="shared" si="640"/>
        <v>9</v>
      </c>
      <c r="APM47" s="6">
        <f t="shared" si="950"/>
        <v>6</v>
      </c>
      <c r="APN47" s="6">
        <f t="shared" si="641"/>
        <v>162</v>
      </c>
      <c r="APO47" s="7">
        <f t="shared" si="642"/>
        <v>328</v>
      </c>
      <c r="APP47">
        <v>6</v>
      </c>
      <c r="APQ47"/>
      <c r="APR47"/>
      <c r="APT47" s="5">
        <f t="shared" si="202"/>
        <v>46</v>
      </c>
      <c r="APU47" s="57">
        <v>16</v>
      </c>
      <c r="APV47" s="48" t="str">
        <f>IF(COUNTIF(APU2:APU46,APU47)&gt;0,"R","")</f>
        <v>R</v>
      </c>
      <c r="APW47" s="46">
        <f t="shared" si="643"/>
        <v>13</v>
      </c>
      <c r="APX47" s="6">
        <f t="shared" si="951"/>
        <v>9</v>
      </c>
      <c r="APY47" s="6">
        <f t="shared" si="644"/>
        <v>-117</v>
      </c>
      <c r="APZ47" s="7">
        <f t="shared" si="645"/>
        <v>-436</v>
      </c>
      <c r="AQA47"/>
      <c r="AQB47"/>
      <c r="AQC47"/>
      <c r="AQE47" s="5">
        <f t="shared" si="204"/>
        <v>46</v>
      </c>
      <c r="AQF47" s="57">
        <v>0</v>
      </c>
      <c r="AQG47" s="48" t="str">
        <f>IF(COUNTIF(AQF2:AQF46,AQF47)&gt;0,"R","")</f>
        <v>R</v>
      </c>
      <c r="AQH47" s="46">
        <f t="shared" si="646"/>
        <v>10</v>
      </c>
      <c r="AQI47" s="6">
        <f t="shared" si="952"/>
        <v>5</v>
      </c>
      <c r="AQJ47" s="6">
        <f t="shared" si="647"/>
        <v>-50</v>
      </c>
      <c r="AQK47" s="7">
        <f t="shared" si="648"/>
        <v>246</v>
      </c>
      <c r="AQL47"/>
      <c r="AQM47"/>
      <c r="AQN47"/>
      <c r="AQP47" s="5">
        <f t="shared" si="206"/>
        <v>46</v>
      </c>
      <c r="AQQ47" s="57">
        <v>0</v>
      </c>
      <c r="AQR47" s="48" t="str">
        <f>IF(COUNTIF(AQQ2:AQQ46,AQQ47)&gt;0,"R","")</f>
        <v>R</v>
      </c>
      <c r="AQS47" s="46">
        <f t="shared" si="649"/>
        <v>11</v>
      </c>
      <c r="AQT47" s="6">
        <f t="shared" si="953"/>
        <v>9</v>
      </c>
      <c r="AQU47" s="6">
        <f t="shared" si="650"/>
        <v>-99</v>
      </c>
      <c r="AQV47" s="7">
        <f t="shared" si="651"/>
        <v>-51</v>
      </c>
      <c r="AQW47"/>
      <c r="AQX47"/>
      <c r="AQY47"/>
      <c r="ARA47" s="5">
        <f t="shared" si="208"/>
        <v>46</v>
      </c>
      <c r="ARB47" s="57">
        <v>23</v>
      </c>
      <c r="ARC47" s="48" t="str">
        <f>IF(COUNTIF(ARB2:ARB46,ARB47)&gt;0,"R","")</f>
        <v>R</v>
      </c>
      <c r="ARD47" s="46">
        <f t="shared" si="652"/>
        <v>11</v>
      </c>
      <c r="ARE47" s="6">
        <f t="shared" si="954"/>
        <v>10</v>
      </c>
      <c r="ARF47" s="6">
        <f t="shared" si="653"/>
        <v>-110</v>
      </c>
      <c r="ARG47" s="7">
        <f t="shared" si="654"/>
        <v>-207</v>
      </c>
      <c r="ARH47"/>
      <c r="ARI47"/>
      <c r="ARJ47"/>
      <c r="ARL47" s="5">
        <f t="shared" si="210"/>
        <v>46</v>
      </c>
      <c r="ARM47" s="57">
        <v>24</v>
      </c>
      <c r="ARN47" s="48" t="str">
        <f>IF(COUNTIF(ARM2:ARM46,ARM47)&gt;0,"R","")</f>
        <v>R</v>
      </c>
      <c r="ARO47" s="46">
        <f t="shared" si="655"/>
        <v>9</v>
      </c>
      <c r="ARP47" s="6">
        <f t="shared" si="955"/>
        <v>6</v>
      </c>
      <c r="ARQ47" s="6">
        <f t="shared" si="656"/>
        <v>-54</v>
      </c>
      <c r="ARR47" s="7">
        <f t="shared" si="657"/>
        <v>238</v>
      </c>
      <c r="ARS47"/>
      <c r="ART47"/>
      <c r="ARU47"/>
      <c r="ARW47" s="5">
        <f t="shared" si="212"/>
        <v>46</v>
      </c>
      <c r="ARX47" s="57">
        <v>32</v>
      </c>
      <c r="ARY47" s="48" t="str">
        <f>IF(COUNTIF(ARX2:ARX46,ARX47)&gt;0,"R","")</f>
        <v/>
      </c>
      <c r="ARZ47" s="46">
        <f t="shared" si="658"/>
        <v>12</v>
      </c>
      <c r="ASA47" s="6">
        <f t="shared" si="956"/>
        <v>9</v>
      </c>
      <c r="ASB47" s="6">
        <f t="shared" si="659"/>
        <v>216</v>
      </c>
      <c r="ASC47" s="7">
        <f t="shared" si="660"/>
        <v>82</v>
      </c>
      <c r="ASD47">
        <v>2</v>
      </c>
      <c r="ASE47"/>
      <c r="ASF47"/>
      <c r="ASH47" s="5">
        <f t="shared" si="214"/>
        <v>46</v>
      </c>
      <c r="ASI47" s="57">
        <v>12</v>
      </c>
      <c r="ASJ47" s="48" t="str">
        <f>IF(COUNTIF(ASI2:ASI46,ASI47)&gt;0,"R","")</f>
        <v/>
      </c>
      <c r="ASK47" s="46">
        <f t="shared" si="661"/>
        <v>12</v>
      </c>
      <c r="ASL47" s="6">
        <f t="shared" si="957"/>
        <v>10</v>
      </c>
      <c r="ASM47" s="6">
        <f t="shared" si="662"/>
        <v>240</v>
      </c>
      <c r="ASN47" s="7">
        <f t="shared" si="663"/>
        <v>-31</v>
      </c>
      <c r="ASO47">
        <v>1</v>
      </c>
      <c r="ASP47"/>
      <c r="ASQ47"/>
      <c r="ASS47" s="5">
        <f t="shared" si="216"/>
        <v>46</v>
      </c>
      <c r="AST47" s="57">
        <v>34</v>
      </c>
      <c r="ASU47" s="48" t="str">
        <f>IF(COUNTIF(AST2:AST46,AST47)&gt;0,"R","")</f>
        <v>R</v>
      </c>
      <c r="ASV47" s="46">
        <f t="shared" si="664"/>
        <v>9</v>
      </c>
      <c r="ASW47" s="6">
        <f t="shared" si="958"/>
        <v>7</v>
      </c>
      <c r="ASX47" s="6">
        <f t="shared" si="665"/>
        <v>-63</v>
      </c>
      <c r="ASY47" s="7">
        <f t="shared" si="666"/>
        <v>291</v>
      </c>
      <c r="ASZ47"/>
      <c r="ATA47"/>
      <c r="ATB47"/>
      <c r="ATD47" s="5">
        <f t="shared" si="218"/>
        <v>46</v>
      </c>
      <c r="ATE47" s="57">
        <v>19</v>
      </c>
      <c r="ATF47" s="48" t="str">
        <f>IF(COUNTIF(ATE2:ATE46,ATE47)&gt;0,"R","")</f>
        <v>R</v>
      </c>
      <c r="ATG47" s="46">
        <f t="shared" si="667"/>
        <v>9</v>
      </c>
      <c r="ATH47" s="6">
        <f t="shared" si="959"/>
        <v>7</v>
      </c>
      <c r="ATI47" s="6">
        <f t="shared" si="668"/>
        <v>-63</v>
      </c>
      <c r="ATJ47" s="7">
        <f t="shared" si="669"/>
        <v>299</v>
      </c>
      <c r="ATK47"/>
      <c r="ATL47"/>
      <c r="ATM47"/>
      <c r="ATO47" s="5">
        <f t="shared" si="220"/>
        <v>46</v>
      </c>
      <c r="ATP47" s="57">
        <v>1</v>
      </c>
      <c r="ATQ47" s="48" t="str">
        <f>IF(COUNTIF(ATP2:ATP46,ATP47)&gt;0,"R","")</f>
        <v/>
      </c>
      <c r="ATR47" s="46">
        <f t="shared" si="670"/>
        <v>11</v>
      </c>
      <c r="ATS47" s="6">
        <f t="shared" si="960"/>
        <v>10</v>
      </c>
      <c r="ATT47" s="6">
        <f t="shared" si="671"/>
        <v>250</v>
      </c>
      <c r="ATU47" s="7">
        <f t="shared" si="672"/>
        <v>137</v>
      </c>
      <c r="ATV47">
        <v>4</v>
      </c>
      <c r="ATW47"/>
      <c r="ATX47"/>
      <c r="ATZ47" s="5">
        <f t="shared" si="222"/>
        <v>46</v>
      </c>
      <c r="AUA47" s="57">
        <v>4</v>
      </c>
      <c r="AUB47" s="48" t="str">
        <f>IF(COUNTIF(AUA2:AUA46,AUA47)&gt;0,"R","")</f>
        <v>R</v>
      </c>
      <c r="AUC47" s="46">
        <f t="shared" si="673"/>
        <v>10</v>
      </c>
      <c r="AUD47" s="6">
        <f t="shared" si="961"/>
        <v>3</v>
      </c>
      <c r="AUE47" s="6">
        <f t="shared" si="674"/>
        <v>-30</v>
      </c>
      <c r="AUF47" s="7">
        <f t="shared" si="675"/>
        <v>300</v>
      </c>
      <c r="AUG47"/>
      <c r="AUH47"/>
      <c r="AUI47"/>
      <c r="AUK47" s="5">
        <f t="shared" si="224"/>
        <v>46</v>
      </c>
      <c r="AUL47" s="57">
        <v>10</v>
      </c>
      <c r="AUM47" s="48" t="str">
        <f>IF(COUNTIF(AUL2:AUL46,AUL47)&gt;0,"R","")</f>
        <v>R</v>
      </c>
      <c r="AUN47" s="46">
        <f t="shared" si="676"/>
        <v>7</v>
      </c>
      <c r="AUO47" s="6">
        <f t="shared" si="962"/>
        <v>3</v>
      </c>
      <c r="AUP47" s="6">
        <f t="shared" si="677"/>
        <v>-21</v>
      </c>
      <c r="AUQ47" s="7">
        <f t="shared" si="678"/>
        <v>431</v>
      </c>
      <c r="AUR47"/>
      <c r="AUS47"/>
      <c r="AUT47"/>
      <c r="AUV47" s="5">
        <f t="shared" si="226"/>
        <v>46</v>
      </c>
      <c r="AUW47" s="57">
        <v>9</v>
      </c>
      <c r="AUX47" s="48" t="str">
        <f>IF(COUNTIF(AUW2:AUW46,AUW47)&gt;0,"R","")</f>
        <v>R</v>
      </c>
      <c r="AUY47" s="46">
        <f t="shared" si="679"/>
        <v>10</v>
      </c>
      <c r="AUZ47" s="6">
        <f t="shared" si="963"/>
        <v>3</v>
      </c>
      <c r="AVA47" s="6">
        <f t="shared" si="680"/>
        <v>-30</v>
      </c>
      <c r="AVB47" s="7">
        <f t="shared" si="681"/>
        <v>259</v>
      </c>
      <c r="AVC47"/>
      <c r="AVD47"/>
      <c r="AVE47"/>
      <c r="AVG47" s="5">
        <f t="shared" si="228"/>
        <v>46</v>
      </c>
      <c r="AVH47" s="57">
        <v>2</v>
      </c>
      <c r="AVI47" s="48" t="str">
        <f>IF(COUNTIF(AVH2:AVH46,AVH47)&gt;0,"R","")</f>
        <v>R</v>
      </c>
      <c r="AVJ47" s="46">
        <f t="shared" si="682"/>
        <v>6</v>
      </c>
      <c r="AVK47" s="6">
        <f t="shared" si="964"/>
        <v>4</v>
      </c>
      <c r="AVL47" s="6">
        <f t="shared" si="683"/>
        <v>-24</v>
      </c>
      <c r="AVM47" s="7">
        <f t="shared" si="684"/>
        <v>335</v>
      </c>
      <c r="AVN47"/>
      <c r="AVO47"/>
      <c r="AVP47"/>
      <c r="AVR47" s="5">
        <f t="shared" si="230"/>
        <v>46</v>
      </c>
      <c r="AVS47" s="57">
        <v>0</v>
      </c>
      <c r="AVT47" s="48" t="str">
        <f>IF(COUNTIF(AVS2:AVS46,AVS47)&gt;0,"R","")</f>
        <v>R</v>
      </c>
      <c r="AVU47" s="46">
        <f t="shared" si="685"/>
        <v>8</v>
      </c>
      <c r="AVV47" s="6">
        <f t="shared" si="965"/>
        <v>6</v>
      </c>
      <c r="AVW47" s="6">
        <f t="shared" si="686"/>
        <v>-48</v>
      </c>
      <c r="AVX47" s="7">
        <f t="shared" si="687"/>
        <v>320</v>
      </c>
      <c r="AVY47"/>
      <c r="AVZ47"/>
      <c r="AWA47"/>
      <c r="AWC47" s="5">
        <f t="shared" si="232"/>
        <v>46</v>
      </c>
      <c r="AWD47" s="57">
        <v>24</v>
      </c>
      <c r="AWE47" s="48" t="str">
        <f>IF(COUNTIF(AWD2:AWD46,AWD47)&gt;0,"R","")</f>
        <v>R</v>
      </c>
      <c r="AWF47" s="46">
        <f t="shared" si="688"/>
        <v>12</v>
      </c>
      <c r="AWG47" s="6">
        <f t="shared" si="966"/>
        <v>6</v>
      </c>
      <c r="AWH47" s="6">
        <f t="shared" si="689"/>
        <v>-72</v>
      </c>
      <c r="AWI47" s="7">
        <f t="shared" si="690"/>
        <v>-6</v>
      </c>
      <c r="AWJ47"/>
      <c r="AWK47"/>
      <c r="AWL47"/>
      <c r="AWN47" s="5">
        <f t="shared" si="234"/>
        <v>46</v>
      </c>
      <c r="AWO47" s="57">
        <v>4</v>
      </c>
      <c r="AWP47" s="48" t="str">
        <f>IF(COUNTIF(AWO2:AWO46,AWO47)&gt;0,"R","")</f>
        <v>R</v>
      </c>
      <c r="AWQ47" s="46">
        <f t="shared" si="691"/>
        <v>8</v>
      </c>
      <c r="AWR47" s="6">
        <f t="shared" si="967"/>
        <v>5</v>
      </c>
      <c r="AWS47" s="6">
        <f t="shared" si="692"/>
        <v>-40</v>
      </c>
      <c r="AWT47" s="7">
        <f t="shared" si="693"/>
        <v>317</v>
      </c>
      <c r="AWU47"/>
      <c r="AWV47"/>
      <c r="AWW47"/>
      <c r="AWY47" s="5">
        <f t="shared" si="236"/>
        <v>46</v>
      </c>
      <c r="AWZ47" s="57">
        <v>20</v>
      </c>
      <c r="AXA47" s="48" t="str">
        <f>IF(COUNTIF(AWZ2:AWZ46,AWZ47)&gt;0,"R","")</f>
        <v>R</v>
      </c>
      <c r="AXB47" s="46">
        <f t="shared" si="694"/>
        <v>9</v>
      </c>
      <c r="AXC47" s="6">
        <f t="shared" si="968"/>
        <v>3</v>
      </c>
      <c r="AXD47" s="6">
        <f t="shared" si="695"/>
        <v>-27</v>
      </c>
      <c r="AXE47" s="7">
        <f t="shared" si="696"/>
        <v>444</v>
      </c>
      <c r="AXF47"/>
      <c r="AXG47"/>
      <c r="AXH47"/>
      <c r="AXJ47" s="5">
        <f t="shared" si="238"/>
        <v>46</v>
      </c>
      <c r="AXK47" s="57">
        <v>19</v>
      </c>
      <c r="AXL47" s="48" t="str">
        <f>IF(COUNTIF(AXK2:AXK46,AXK47)&gt;0,"R","")</f>
        <v>R</v>
      </c>
      <c r="AXM47" s="46">
        <f t="shared" si="697"/>
        <v>10</v>
      </c>
      <c r="AXN47" s="6">
        <f t="shared" si="969"/>
        <v>7</v>
      </c>
      <c r="AXO47" s="6">
        <f t="shared" si="698"/>
        <v>-70</v>
      </c>
      <c r="AXP47" s="7">
        <f t="shared" si="699"/>
        <v>118</v>
      </c>
      <c r="AXQ47"/>
      <c r="AXR47"/>
      <c r="AXS47"/>
      <c r="AXU47" s="5">
        <f t="shared" si="240"/>
        <v>46</v>
      </c>
      <c r="AXV47" s="57">
        <v>16</v>
      </c>
      <c r="AXW47" s="48" t="str">
        <f>IF(COUNTIF(AXV2:AXV46,AXV47)&gt;0,"R","")</f>
        <v/>
      </c>
      <c r="AXX47" s="46">
        <f t="shared" si="700"/>
        <v>13</v>
      </c>
      <c r="AXY47" s="6">
        <f t="shared" si="970"/>
        <v>8</v>
      </c>
      <c r="AXZ47" s="6">
        <f t="shared" si="701"/>
        <v>184</v>
      </c>
      <c r="AYA47" s="7">
        <f t="shared" si="702"/>
        <v>-58</v>
      </c>
      <c r="AYB47">
        <v>1</v>
      </c>
      <c r="AYC47"/>
      <c r="AYD47"/>
      <c r="AYF47" s="5">
        <f t="shared" si="242"/>
        <v>46</v>
      </c>
      <c r="AYG47" s="57">
        <v>6</v>
      </c>
      <c r="AYH47" s="48" t="str">
        <f>IF(COUNTIF(AYG2:AYG46,AYG47)&gt;0,"R","")</f>
        <v>R</v>
      </c>
      <c r="AYI47" s="46">
        <f t="shared" si="703"/>
        <v>11</v>
      </c>
      <c r="AYJ47" s="6">
        <f t="shared" si="971"/>
        <v>6</v>
      </c>
      <c r="AYK47" s="6">
        <f t="shared" si="704"/>
        <v>-66</v>
      </c>
      <c r="AYL47" s="7">
        <f t="shared" si="705"/>
        <v>135</v>
      </c>
      <c r="AYM47"/>
      <c r="AYN47"/>
      <c r="AYO47"/>
      <c r="AYQ47" s="5">
        <f t="shared" si="244"/>
        <v>46</v>
      </c>
      <c r="AYR47" s="57">
        <v>16</v>
      </c>
      <c r="AYS47" s="48" t="str">
        <f>IF(COUNTIF(AYR2:AYR46,AYR47)&gt;0,"R","")</f>
        <v>R</v>
      </c>
      <c r="AYT47" s="46">
        <f t="shared" si="706"/>
        <v>12</v>
      </c>
      <c r="AYU47" s="6">
        <f t="shared" si="972"/>
        <v>10</v>
      </c>
      <c r="AYV47" s="6">
        <f t="shared" si="707"/>
        <v>-120</v>
      </c>
      <c r="AYW47" s="7">
        <f t="shared" si="708"/>
        <v>-370</v>
      </c>
      <c r="AYX47"/>
      <c r="AYY47"/>
      <c r="AYZ47"/>
      <c r="AZB47" s="5">
        <f t="shared" si="246"/>
        <v>46</v>
      </c>
      <c r="AZC47" s="57">
        <v>25</v>
      </c>
      <c r="AZD47" s="48" t="str">
        <f>IF(COUNTIF(AZC2:AZC46,AZC47)&gt;0,"R","")</f>
        <v>R</v>
      </c>
      <c r="AZE47" s="46">
        <f t="shared" si="709"/>
        <v>8</v>
      </c>
      <c r="AZF47" s="6">
        <f t="shared" si="973"/>
        <v>1</v>
      </c>
      <c r="AZG47" s="6">
        <f t="shared" si="710"/>
        <v>-8</v>
      </c>
      <c r="AZH47" s="7">
        <f t="shared" si="711"/>
        <v>167</v>
      </c>
      <c r="AZI47"/>
      <c r="AZJ47"/>
      <c r="AZK47"/>
      <c r="AZM47" s="5">
        <f t="shared" si="248"/>
        <v>46</v>
      </c>
      <c r="AZN47" s="57">
        <v>34</v>
      </c>
      <c r="AZO47" s="48" t="str">
        <f>IF(COUNTIF(AZN2:AZN46,AZN47)&gt;0,"R","")</f>
        <v>R</v>
      </c>
      <c r="AZP47" s="46">
        <f t="shared" si="712"/>
        <v>9</v>
      </c>
      <c r="AZQ47" s="6">
        <f t="shared" si="974"/>
        <v>4</v>
      </c>
      <c r="AZR47" s="6">
        <f t="shared" si="713"/>
        <v>-36</v>
      </c>
      <c r="AZS47" s="7">
        <f t="shared" si="714"/>
        <v>310</v>
      </c>
      <c r="AZT47"/>
      <c r="AZU47"/>
      <c r="AZV47"/>
      <c r="AZX47" s="5">
        <f t="shared" si="250"/>
        <v>46</v>
      </c>
      <c r="AZY47" s="57">
        <v>6</v>
      </c>
      <c r="AZZ47" s="48" t="str">
        <f>IF(COUNTIF(AZY2:AZY46,AZY47)&gt;0,"R","")</f>
        <v/>
      </c>
      <c r="BAA47" s="46">
        <f t="shared" si="715"/>
        <v>15</v>
      </c>
      <c r="BAB47" s="6">
        <f t="shared" si="975"/>
        <v>12</v>
      </c>
      <c r="BAC47" s="6">
        <f t="shared" si="716"/>
        <v>252</v>
      </c>
      <c r="BAD47" s="7">
        <f t="shared" si="717"/>
        <v>-709</v>
      </c>
      <c r="BAE47">
        <v>4</v>
      </c>
      <c r="BAF47"/>
      <c r="BAG47"/>
      <c r="BAI47" s="5">
        <f t="shared" si="252"/>
        <v>46</v>
      </c>
      <c r="BAJ47" s="57">
        <v>11</v>
      </c>
      <c r="BAK47" s="48" t="str">
        <f>IF(COUNTIF(BAJ2:BAJ46,BAJ47)&gt;0,"R","")</f>
        <v>R</v>
      </c>
      <c r="BAL47" s="46">
        <f t="shared" si="718"/>
        <v>9</v>
      </c>
      <c r="BAM47" s="6">
        <f t="shared" si="976"/>
        <v>5</v>
      </c>
      <c r="BAN47" s="6">
        <f t="shared" si="719"/>
        <v>-45</v>
      </c>
      <c r="BAO47" s="7">
        <f t="shared" si="720"/>
        <v>68</v>
      </c>
      <c r="BAP47"/>
      <c r="BAQ47"/>
      <c r="BAR47"/>
      <c r="BAT47" s="5">
        <f t="shared" si="254"/>
        <v>46</v>
      </c>
      <c r="BAU47" s="57">
        <v>14</v>
      </c>
      <c r="BAV47" s="48" t="str">
        <f>IF(COUNTIF(BAU2:BAU46,BAU47)&gt;0,"R","")</f>
        <v>R</v>
      </c>
      <c r="BAW47" s="46">
        <f t="shared" si="721"/>
        <v>8</v>
      </c>
      <c r="BAX47" s="6">
        <f t="shared" si="977"/>
        <v>4</v>
      </c>
      <c r="BAY47" s="6">
        <f t="shared" si="722"/>
        <v>-32</v>
      </c>
      <c r="BAZ47" s="7">
        <f t="shared" si="723"/>
        <v>501</v>
      </c>
      <c r="BBA47"/>
      <c r="BBB47"/>
      <c r="BBC47"/>
      <c r="BBE47" s="5">
        <f t="shared" si="256"/>
        <v>46</v>
      </c>
      <c r="BBF47" s="57">
        <v>21</v>
      </c>
      <c r="BBG47" s="48" t="str">
        <f>IF(COUNTIF(BBF2:BBF46,BBF47)&gt;0,"R","")</f>
        <v/>
      </c>
      <c r="BBH47" s="46">
        <f t="shared" si="724"/>
        <v>12</v>
      </c>
      <c r="BBI47" s="6">
        <f t="shared" si="978"/>
        <v>8</v>
      </c>
      <c r="BBJ47" s="6">
        <f t="shared" si="725"/>
        <v>192</v>
      </c>
      <c r="BBK47" s="7">
        <f t="shared" si="726"/>
        <v>76</v>
      </c>
      <c r="BBL47">
        <v>2</v>
      </c>
      <c r="BBM47"/>
      <c r="BBN47"/>
      <c r="BBP47" s="5">
        <f t="shared" si="258"/>
        <v>46</v>
      </c>
      <c r="BBQ47" s="57">
        <v>12</v>
      </c>
      <c r="BBR47" s="48" t="str">
        <f>IF(COUNTIF(BBQ2:BBQ46,BBQ47)&gt;0,"R","")</f>
        <v>R</v>
      </c>
      <c r="BBS47" s="46">
        <f t="shared" si="727"/>
        <v>11</v>
      </c>
      <c r="BBT47" s="6">
        <f t="shared" si="979"/>
        <v>6</v>
      </c>
      <c r="BBU47" s="6">
        <f t="shared" si="728"/>
        <v>-66</v>
      </c>
      <c r="BBV47" s="7">
        <f t="shared" si="729"/>
        <v>107</v>
      </c>
      <c r="BBW47"/>
      <c r="BBX47"/>
      <c r="BBY47"/>
      <c r="BCA47" s="5">
        <f t="shared" si="260"/>
        <v>46</v>
      </c>
      <c r="BCB47" s="57">
        <v>35</v>
      </c>
      <c r="BCC47" s="48" t="str">
        <f>IF(COUNTIF(BCB2:BCB46,BCB47)&gt;0,"R","")</f>
        <v/>
      </c>
      <c r="BCD47" s="46">
        <f t="shared" si="730"/>
        <v>12</v>
      </c>
      <c r="BCE47" s="6">
        <f t="shared" si="980"/>
        <v>6</v>
      </c>
      <c r="BCF47" s="6">
        <f t="shared" si="731"/>
        <v>144</v>
      </c>
      <c r="BCG47" s="7">
        <f t="shared" si="732"/>
        <v>218</v>
      </c>
      <c r="BCH47">
        <v>1</v>
      </c>
      <c r="BCI47"/>
      <c r="BCJ47"/>
      <c r="BCL47" s="5">
        <f t="shared" si="262"/>
        <v>46</v>
      </c>
      <c r="BCM47" s="57">
        <v>15</v>
      </c>
      <c r="BCN47" s="48" t="str">
        <f>IF(COUNTIF(BCM2:BCM46,BCM47)&gt;0,"R","")</f>
        <v>R</v>
      </c>
      <c r="BCO47" s="46">
        <f t="shared" si="733"/>
        <v>13</v>
      </c>
      <c r="BCP47" s="6">
        <f t="shared" si="981"/>
        <v>11</v>
      </c>
      <c r="BCQ47" s="6">
        <f t="shared" si="734"/>
        <v>-143</v>
      </c>
      <c r="BCR47" s="7">
        <f t="shared" si="735"/>
        <v>-699</v>
      </c>
      <c r="BCS47"/>
      <c r="BCT47"/>
      <c r="BCU47"/>
      <c r="BCW47" s="5">
        <f t="shared" si="264"/>
        <v>46</v>
      </c>
      <c r="BCX47" s="57">
        <v>25</v>
      </c>
      <c r="BCY47" s="48" t="str">
        <f>IF(COUNTIF(BCX2:BCX46,BCX47)&gt;0,"R","")</f>
        <v/>
      </c>
      <c r="BCZ47" s="46">
        <f t="shared" si="736"/>
        <v>9</v>
      </c>
      <c r="BDA47" s="6">
        <f t="shared" si="982"/>
        <v>9</v>
      </c>
      <c r="BDB47" s="6">
        <f t="shared" si="737"/>
        <v>243</v>
      </c>
      <c r="BDC47" s="7">
        <f t="shared" si="738"/>
        <v>484</v>
      </c>
      <c r="BDD47">
        <v>2</v>
      </c>
      <c r="BDE47"/>
      <c r="BDF47"/>
      <c r="BDH47" s="5">
        <f t="shared" si="266"/>
        <v>46</v>
      </c>
      <c r="BDI47" s="57">
        <v>35</v>
      </c>
      <c r="BDJ47" s="48" t="str">
        <f>IF(COUNTIF(BDI2:BDI46,BDI47)&gt;0,"R","")</f>
        <v>R</v>
      </c>
      <c r="BDK47" s="46">
        <f t="shared" si="739"/>
        <v>13</v>
      </c>
      <c r="BDL47" s="6">
        <f t="shared" si="983"/>
        <v>12</v>
      </c>
      <c r="BDM47" s="6">
        <f t="shared" si="740"/>
        <v>-156</v>
      </c>
      <c r="BDN47" s="7">
        <f t="shared" si="741"/>
        <v>-752</v>
      </c>
      <c r="BDO47"/>
      <c r="BDP47"/>
      <c r="BDQ47"/>
      <c r="BDS47" s="5">
        <f t="shared" si="268"/>
        <v>46</v>
      </c>
      <c r="BDT47" s="57">
        <v>35</v>
      </c>
      <c r="BDU47" s="48" t="str">
        <f>IF(COUNTIF(BDT2:BDT46,BDT47)&gt;0,"R","")</f>
        <v>R</v>
      </c>
      <c r="BDV47" s="46">
        <f t="shared" si="742"/>
        <v>10</v>
      </c>
      <c r="BDW47" s="6">
        <f t="shared" si="984"/>
        <v>4</v>
      </c>
      <c r="BDX47" s="6">
        <f t="shared" si="743"/>
        <v>-40</v>
      </c>
      <c r="BDY47" s="7">
        <f t="shared" si="744"/>
        <v>123</v>
      </c>
      <c r="BDZ47"/>
      <c r="BEA47"/>
      <c r="BEB47"/>
      <c r="BED47" s="5">
        <f t="shared" si="270"/>
        <v>46</v>
      </c>
      <c r="BEE47" s="57">
        <v>17</v>
      </c>
      <c r="BEF47" s="48" t="str">
        <f>IF(COUNTIF(BEE2:BEE46,BEE47)&gt;0,"R","")</f>
        <v>R</v>
      </c>
      <c r="BEG47" s="46">
        <f t="shared" si="745"/>
        <v>9</v>
      </c>
      <c r="BEH47" s="6">
        <f t="shared" si="985"/>
        <v>6</v>
      </c>
      <c r="BEI47" s="6">
        <f t="shared" si="746"/>
        <v>-54</v>
      </c>
      <c r="BEJ47" s="7">
        <f t="shared" si="747"/>
        <v>252</v>
      </c>
      <c r="BEK47"/>
      <c r="BEL47"/>
      <c r="BEM47"/>
      <c r="BEO47" s="5">
        <f t="shared" si="272"/>
        <v>46</v>
      </c>
      <c r="BEP47" s="57">
        <v>18</v>
      </c>
      <c r="BEQ47" s="48" t="str">
        <f>IF(COUNTIF(BEP2:BEP46,BEP47)&gt;0,"R","")</f>
        <v>R</v>
      </c>
      <c r="BER47" s="46">
        <f t="shared" si="748"/>
        <v>13</v>
      </c>
      <c r="BES47" s="6">
        <f t="shared" si="986"/>
        <v>10</v>
      </c>
      <c r="BET47" s="6">
        <f t="shared" si="749"/>
        <v>-130</v>
      </c>
      <c r="BEU47" s="7">
        <f t="shared" si="750"/>
        <v>-586</v>
      </c>
      <c r="BEV47"/>
      <c r="BEW47"/>
      <c r="BEX47"/>
      <c r="BEZ47" s="5">
        <f t="shared" si="274"/>
        <v>46</v>
      </c>
      <c r="BFA47" s="57">
        <v>34</v>
      </c>
      <c r="BFB47" s="48" t="str">
        <f>IF(COUNTIF(BFA2:BFA46,BFA47)&gt;0,"R","")</f>
        <v/>
      </c>
      <c r="BFC47" s="46">
        <f t="shared" si="751"/>
        <v>11</v>
      </c>
      <c r="BFD47" s="6">
        <f t="shared" si="987"/>
        <v>5</v>
      </c>
      <c r="BFE47" s="6">
        <f t="shared" si="752"/>
        <v>125</v>
      </c>
      <c r="BFF47" s="7">
        <f t="shared" si="753"/>
        <v>267</v>
      </c>
      <c r="BFG47">
        <v>3</v>
      </c>
      <c r="BFH47"/>
      <c r="BFI47"/>
      <c r="BFK47" s="5">
        <f t="shared" si="276"/>
        <v>46</v>
      </c>
      <c r="BFL47" s="57">
        <v>32</v>
      </c>
      <c r="BFM47" s="48" t="str">
        <f>IF(COUNTIF(BFL2:BFL46,BFL47)&gt;0,"R","")</f>
        <v>R</v>
      </c>
      <c r="BFN47" s="46">
        <f t="shared" si="754"/>
        <v>12</v>
      </c>
      <c r="BFO47" s="6">
        <f t="shared" si="988"/>
        <v>10</v>
      </c>
      <c r="BFP47" s="6">
        <f t="shared" si="755"/>
        <v>-120</v>
      </c>
      <c r="BFQ47" s="7">
        <f t="shared" si="756"/>
        <v>-517</v>
      </c>
      <c r="BFR47"/>
      <c r="BFS47"/>
      <c r="BFT47"/>
      <c r="BFV47" s="5">
        <f t="shared" si="278"/>
        <v>46</v>
      </c>
      <c r="BFW47" s="57">
        <v>31</v>
      </c>
      <c r="BFX47" s="48" t="str">
        <f>IF(COUNTIF(BFW2:BFW46,BFW47)&gt;0,"R","")</f>
        <v>R</v>
      </c>
      <c r="BFY47" s="46">
        <f t="shared" si="757"/>
        <v>10</v>
      </c>
      <c r="BFZ47" s="6">
        <f t="shared" si="989"/>
        <v>3</v>
      </c>
      <c r="BGA47" s="6">
        <f t="shared" si="758"/>
        <v>-30</v>
      </c>
      <c r="BGB47" s="7">
        <f t="shared" si="759"/>
        <v>198</v>
      </c>
      <c r="BGC47"/>
      <c r="BGD47"/>
      <c r="BGE47"/>
      <c r="BGG47" s="5">
        <f t="shared" si="280"/>
        <v>46</v>
      </c>
      <c r="BGH47" s="57">
        <v>35</v>
      </c>
      <c r="BGI47" s="48" t="str">
        <f>IF(COUNTIF(BGH2:BGH46,BGH47)&gt;0,"R","")</f>
        <v/>
      </c>
      <c r="BGJ47" s="46">
        <f t="shared" si="760"/>
        <v>14</v>
      </c>
      <c r="BGK47" s="6">
        <f t="shared" si="990"/>
        <v>10</v>
      </c>
      <c r="BGL47" s="6">
        <f t="shared" si="761"/>
        <v>220</v>
      </c>
      <c r="BGM47" s="7">
        <f t="shared" si="762"/>
        <v>-270</v>
      </c>
      <c r="BGN47">
        <v>4</v>
      </c>
      <c r="BGO47"/>
      <c r="BGP47"/>
      <c r="BGR47" s="5">
        <f t="shared" si="282"/>
        <v>46</v>
      </c>
      <c r="BGS47" s="57">
        <v>19</v>
      </c>
      <c r="BGT47" s="48" t="str">
        <f>IF(COUNTIF(BGS2:BGS46,BGS47)&gt;0,"R","")</f>
        <v>R</v>
      </c>
      <c r="BGU47" s="46">
        <f t="shared" si="763"/>
        <v>11</v>
      </c>
      <c r="BGV47" s="6">
        <f t="shared" si="991"/>
        <v>5</v>
      </c>
      <c r="BGW47" s="6">
        <f t="shared" si="764"/>
        <v>-55</v>
      </c>
      <c r="BGX47" s="7">
        <f t="shared" si="765"/>
        <v>69</v>
      </c>
      <c r="BGY47"/>
      <c r="BGZ47"/>
      <c r="BHA47"/>
      <c r="BHC47" s="5">
        <f t="shared" si="284"/>
        <v>46</v>
      </c>
      <c r="BHD47" s="57">
        <v>32</v>
      </c>
      <c r="BHE47" s="48" t="str">
        <f>IF(COUNTIF(BHD2:BHD46,BHD47)&gt;0,"R","")</f>
        <v/>
      </c>
      <c r="BHF47" s="46">
        <f t="shared" si="766"/>
        <v>8</v>
      </c>
      <c r="BHG47" s="6">
        <f t="shared" si="992"/>
        <v>3</v>
      </c>
      <c r="BHH47" s="6">
        <f t="shared" si="767"/>
        <v>84</v>
      </c>
      <c r="BHI47" s="7">
        <f t="shared" si="768"/>
        <v>532</v>
      </c>
      <c r="BHJ47">
        <v>2</v>
      </c>
      <c r="BHK47"/>
      <c r="BHL47"/>
      <c r="BHN47" s="5">
        <f t="shared" si="286"/>
        <v>46</v>
      </c>
      <c r="BHO47" s="57">
        <v>16</v>
      </c>
      <c r="BHP47" s="48" t="str">
        <f>IF(COUNTIF(BHO2:BHO46,BHO47)&gt;0,"R","")</f>
        <v>R</v>
      </c>
      <c r="BHQ47" s="46">
        <f t="shared" si="769"/>
        <v>8</v>
      </c>
      <c r="BHR47" s="6">
        <f t="shared" si="993"/>
        <v>5</v>
      </c>
      <c r="BHS47" s="6">
        <f t="shared" si="770"/>
        <v>-40</v>
      </c>
      <c r="BHT47" s="7">
        <f t="shared" si="771"/>
        <v>425</v>
      </c>
      <c r="BHU47"/>
      <c r="BHV47"/>
      <c r="BHW47"/>
      <c r="BHY47" s="5">
        <f t="shared" si="288"/>
        <v>46</v>
      </c>
      <c r="BHZ47" s="57">
        <v>5</v>
      </c>
      <c r="BIA47" s="48" t="str">
        <f>IF(COUNTIF(BHZ2:BHZ46,BHZ47)&gt;0,"R","")</f>
        <v>R</v>
      </c>
      <c r="BIB47" s="46">
        <f t="shared" si="772"/>
        <v>8</v>
      </c>
      <c r="BIC47" s="6">
        <f t="shared" si="994"/>
        <v>4</v>
      </c>
      <c r="BID47" s="6">
        <f t="shared" si="773"/>
        <v>-32</v>
      </c>
      <c r="BIE47" s="7">
        <f t="shared" si="774"/>
        <v>447</v>
      </c>
      <c r="BIF47"/>
      <c r="BIG47"/>
      <c r="BIH47"/>
      <c r="BIJ47" s="5">
        <f t="shared" si="290"/>
        <v>46</v>
      </c>
      <c r="BIK47" s="57">
        <v>30</v>
      </c>
      <c r="BIL47" s="48" t="str">
        <f>IF(COUNTIF(BIK2:BIK46,BIK47)&gt;0,"R","")</f>
        <v/>
      </c>
      <c r="BIM47" s="46">
        <f t="shared" si="775"/>
        <v>8</v>
      </c>
      <c r="BIN47" s="6">
        <f t="shared" si="995"/>
        <v>4</v>
      </c>
      <c r="BIO47" s="6">
        <f t="shared" si="776"/>
        <v>112</v>
      </c>
      <c r="BIP47" s="7">
        <f t="shared" si="777"/>
        <v>657</v>
      </c>
      <c r="BIQ47">
        <v>1</v>
      </c>
      <c r="BIR47"/>
      <c r="BIS47"/>
      <c r="BIU47" s="5">
        <f t="shared" si="292"/>
        <v>46</v>
      </c>
      <c r="BIV47" s="57">
        <v>1</v>
      </c>
      <c r="BIW47" s="48" t="str">
        <f>IF(COUNTIF(BIV2:BIV46,BIV47)&gt;0,"R","")</f>
        <v>R</v>
      </c>
      <c r="BIX47" s="46">
        <f t="shared" si="778"/>
        <v>11</v>
      </c>
      <c r="BIY47" s="6">
        <f t="shared" si="996"/>
        <v>12</v>
      </c>
      <c r="BIZ47" s="6">
        <f t="shared" si="779"/>
        <v>-132</v>
      </c>
      <c r="BJA47" s="7">
        <f t="shared" si="780"/>
        <v>-534</v>
      </c>
      <c r="BJB47"/>
      <c r="BJC47"/>
      <c r="BJD47"/>
      <c r="BJF47" s="5">
        <f t="shared" si="294"/>
        <v>46</v>
      </c>
      <c r="BJG47" s="57">
        <v>13</v>
      </c>
      <c r="BJH47" s="48" t="str">
        <f>IF(COUNTIF(BJG2:BJG46,BJG47)&gt;0,"R","")</f>
        <v>R</v>
      </c>
      <c r="BJI47" s="46">
        <f t="shared" si="781"/>
        <v>10</v>
      </c>
      <c r="BJJ47" s="6">
        <f t="shared" si="997"/>
        <v>9</v>
      </c>
      <c r="BJK47" s="6">
        <f t="shared" si="782"/>
        <v>-90</v>
      </c>
      <c r="BJL47" s="7">
        <f t="shared" si="783"/>
        <v>2</v>
      </c>
      <c r="BJM47"/>
      <c r="BJN47"/>
      <c r="BJO47"/>
      <c r="BJQ47" s="5">
        <f t="shared" si="296"/>
        <v>46</v>
      </c>
      <c r="BJR47" s="57">
        <v>20</v>
      </c>
      <c r="BJS47" s="48" t="str">
        <f>IF(COUNTIF(BJR2:BJR46,BJR47)&gt;0,"R","")</f>
        <v>R</v>
      </c>
      <c r="BJT47" s="46">
        <f t="shared" si="784"/>
        <v>15</v>
      </c>
      <c r="BJU47" s="6">
        <f t="shared" si="998"/>
        <v>11</v>
      </c>
      <c r="BJV47" s="6">
        <f t="shared" si="785"/>
        <v>-165</v>
      </c>
      <c r="BJW47" s="7">
        <f t="shared" si="786"/>
        <v>-972</v>
      </c>
      <c r="BJX47"/>
      <c r="BJY47"/>
      <c r="BJZ47"/>
      <c r="BKB47" s="5">
        <f t="shared" si="298"/>
        <v>46</v>
      </c>
      <c r="BKC47" s="57">
        <v>17</v>
      </c>
      <c r="BKD47" s="48" t="str">
        <f>IF(COUNTIF(BKC2:BKC46,BKC47)&gt;0,"R","")</f>
        <v/>
      </c>
      <c r="BKE47" s="46">
        <f t="shared" si="787"/>
        <v>13</v>
      </c>
      <c r="BKF47" s="6">
        <f t="shared" si="999"/>
        <v>9</v>
      </c>
      <c r="BKG47" s="6">
        <f t="shared" si="788"/>
        <v>207</v>
      </c>
      <c r="BKH47" s="7">
        <f t="shared" si="789"/>
        <v>-254</v>
      </c>
      <c r="BKI47">
        <v>7</v>
      </c>
      <c r="BKJ47"/>
      <c r="BKK47"/>
      <c r="BKM47" s="5">
        <f t="shared" si="300"/>
        <v>46</v>
      </c>
      <c r="BKN47" s="57">
        <v>4</v>
      </c>
      <c r="BKO47" s="48" t="str">
        <f>IF(COUNTIF(BKN2:BKN46,BKN47)&gt;0,"R","")</f>
        <v/>
      </c>
      <c r="BKP47" s="46">
        <f t="shared" si="790"/>
        <v>12</v>
      </c>
      <c r="BKQ47" s="6">
        <f t="shared" si="1000"/>
        <v>10</v>
      </c>
      <c r="BKR47" s="6">
        <f t="shared" si="791"/>
        <v>240</v>
      </c>
      <c r="BKS47" s="7">
        <f t="shared" si="792"/>
        <v>-40</v>
      </c>
      <c r="BKT47">
        <v>5</v>
      </c>
      <c r="BKU47"/>
      <c r="BKV47"/>
      <c r="BKX47" s="5">
        <f t="shared" si="302"/>
        <v>46</v>
      </c>
      <c r="BKY47" s="57">
        <v>24</v>
      </c>
      <c r="BKZ47" s="48" t="str">
        <f>IF(COUNTIF(BKY2:BKY46,BKY47)&gt;0,"R","")</f>
        <v/>
      </c>
      <c r="BLA47" s="46">
        <f t="shared" si="793"/>
        <v>12</v>
      </c>
      <c r="BLB47" s="6">
        <f t="shared" si="1001"/>
        <v>8</v>
      </c>
      <c r="BLC47" s="6">
        <f t="shared" si="794"/>
        <v>192</v>
      </c>
      <c r="BLD47" s="7">
        <f t="shared" si="795"/>
        <v>76</v>
      </c>
      <c r="BLE47">
        <v>3</v>
      </c>
      <c r="BLF47"/>
      <c r="BLG47"/>
      <c r="BLI47" s="5">
        <f t="shared" si="304"/>
        <v>46</v>
      </c>
      <c r="BLJ47" s="57">
        <v>9</v>
      </c>
      <c r="BLK47" s="48" t="str">
        <f>IF(COUNTIF(BLJ2:BLJ46,BLJ47)&gt;0,"R","")</f>
        <v/>
      </c>
      <c r="BLL47" s="46">
        <f t="shared" si="796"/>
        <v>8</v>
      </c>
      <c r="BLM47" s="6">
        <f t="shared" si="1002"/>
        <v>7</v>
      </c>
      <c r="BLN47" s="6">
        <f t="shared" si="797"/>
        <v>196</v>
      </c>
      <c r="BLO47" s="7">
        <f t="shared" si="798"/>
        <v>695</v>
      </c>
      <c r="BLP47">
        <v>2</v>
      </c>
      <c r="BLQ47"/>
      <c r="BLR47"/>
      <c r="BLT47" s="5">
        <f t="shared" si="306"/>
        <v>46</v>
      </c>
      <c r="BLU47" s="57">
        <v>19</v>
      </c>
      <c r="BLV47" s="48" t="str">
        <f>IF(COUNTIF(BLU2:BLU46,BLU47)&gt;0,"R","")</f>
        <v>R</v>
      </c>
      <c r="BLW47" s="46">
        <f t="shared" si="799"/>
        <v>9</v>
      </c>
      <c r="BLX47" s="6">
        <f t="shared" si="1003"/>
        <v>5</v>
      </c>
      <c r="BLY47" s="6">
        <f t="shared" si="800"/>
        <v>-45</v>
      </c>
      <c r="BLZ47" s="7">
        <f t="shared" si="801"/>
        <v>372</v>
      </c>
      <c r="BMA47"/>
      <c r="BMB47"/>
      <c r="BMC47"/>
      <c r="BME47" s="5">
        <f t="shared" si="308"/>
        <v>46</v>
      </c>
      <c r="BMF47" s="57">
        <v>14</v>
      </c>
      <c r="BMG47" s="48" t="str">
        <f>IF(COUNTIF(BMF2:BMF46,BMF47)&gt;0,"R","")</f>
        <v/>
      </c>
      <c r="BMH47" s="46">
        <f t="shared" si="802"/>
        <v>11</v>
      </c>
      <c r="BMI47" s="6">
        <f t="shared" si="1004"/>
        <v>7</v>
      </c>
      <c r="BMJ47" s="6">
        <f t="shared" si="803"/>
        <v>175</v>
      </c>
      <c r="BMK47" s="7">
        <f t="shared" si="804"/>
        <v>289</v>
      </c>
      <c r="BML47">
        <v>5</v>
      </c>
      <c r="BMM47"/>
      <c r="BMN47"/>
      <c r="BMP47" s="5">
        <f t="shared" si="310"/>
        <v>46</v>
      </c>
      <c r="BMQ47" s="57">
        <v>1</v>
      </c>
      <c r="BMR47" s="48" t="str">
        <f>IF(COUNTIF(BMQ2:BMQ46,BMQ47)&gt;0,"R","")</f>
        <v>R</v>
      </c>
      <c r="BMS47" s="46">
        <f t="shared" si="805"/>
        <v>7</v>
      </c>
      <c r="BMT47" s="6">
        <f t="shared" si="1005"/>
        <v>3</v>
      </c>
      <c r="BMU47" s="6">
        <f t="shared" si="806"/>
        <v>-21</v>
      </c>
      <c r="BMV47" s="7">
        <f t="shared" si="807"/>
        <v>548</v>
      </c>
      <c r="BMW47"/>
      <c r="BMX47"/>
      <c r="BMY47"/>
      <c r="BNA47" s="5">
        <f t="shared" si="312"/>
        <v>46</v>
      </c>
      <c r="BNB47" s="57">
        <v>3</v>
      </c>
      <c r="BNC47" s="48" t="str">
        <f>IF(COUNTIF(BNB2:BNB46,BNB47)&gt;0,"R","")</f>
        <v/>
      </c>
      <c r="BND47" s="46">
        <f t="shared" si="808"/>
        <v>11</v>
      </c>
      <c r="BNE47" s="6">
        <f t="shared" si="1006"/>
        <v>6</v>
      </c>
      <c r="BNF47" s="6">
        <f t="shared" si="809"/>
        <v>150</v>
      </c>
      <c r="BNG47" s="7">
        <f t="shared" si="810"/>
        <v>335</v>
      </c>
      <c r="BNH47">
        <v>2</v>
      </c>
      <c r="BNI47"/>
      <c r="BNJ47"/>
      <c r="BNK47"/>
      <c r="BNM47" s="5">
        <f t="shared" si="314"/>
        <v>46</v>
      </c>
      <c r="BNN47" s="57">
        <v>17</v>
      </c>
      <c r="BNO47" s="48" t="str">
        <f>IF(COUNTIF(BNN2:BNN46,BNN47)&gt;0,"R","")</f>
        <v/>
      </c>
      <c r="BNP47" s="46">
        <f t="shared" si="811"/>
        <v>12</v>
      </c>
      <c r="BNQ47" s="6">
        <f t="shared" si="1007"/>
        <v>7</v>
      </c>
      <c r="BNR47" s="6">
        <f t="shared" si="812"/>
        <v>168</v>
      </c>
      <c r="BNS47" s="7">
        <f t="shared" si="813"/>
        <v>158</v>
      </c>
      <c r="BNT47">
        <v>3</v>
      </c>
      <c r="BNU47"/>
      <c r="BNV47"/>
      <c r="BNX47" s="5">
        <f t="shared" si="316"/>
        <v>46</v>
      </c>
      <c r="BNY47" s="57">
        <v>8</v>
      </c>
      <c r="BNZ47" s="48" t="str">
        <f>IF(COUNTIF(BNY2:BNY46,BNY47)&gt;0,"R","")</f>
        <v/>
      </c>
      <c r="BOA47" s="46">
        <f t="shared" si="814"/>
        <v>10</v>
      </c>
      <c r="BOB47" s="6">
        <f t="shared" si="1008"/>
        <v>10</v>
      </c>
      <c r="BOC47" s="6">
        <f t="shared" si="815"/>
        <v>260</v>
      </c>
      <c r="BOD47" s="7">
        <f t="shared" si="816"/>
        <v>218</v>
      </c>
      <c r="BOE47">
        <v>4</v>
      </c>
      <c r="BOF47"/>
      <c r="BOG47"/>
      <c r="BOI47" s="5">
        <f t="shared" si="318"/>
        <v>46</v>
      </c>
      <c r="BOJ47" s="57">
        <v>21</v>
      </c>
      <c r="BOK47" s="48" t="str">
        <f>IF(COUNTIF(BOJ2:BOJ46,BOJ47)&gt;0,"R","")</f>
        <v>R</v>
      </c>
      <c r="BOL47" s="46">
        <f t="shared" si="817"/>
        <v>10</v>
      </c>
      <c r="BOM47" s="6">
        <f t="shared" si="1009"/>
        <v>5</v>
      </c>
      <c r="BON47" s="6">
        <f t="shared" si="818"/>
        <v>-50</v>
      </c>
      <c r="BOO47" s="7">
        <f t="shared" si="819"/>
        <v>153</v>
      </c>
      <c r="BOP47"/>
      <c r="BOQ47"/>
      <c r="BOR47"/>
      <c r="BOT47" s="5">
        <f t="shared" si="320"/>
        <v>46</v>
      </c>
      <c r="BOU47" s="57">
        <v>5</v>
      </c>
      <c r="BOV47" s="48" t="str">
        <f>IF(COUNTIF(BOU2:BOU46,BOU47)&gt;0,"R","")</f>
        <v>R</v>
      </c>
      <c r="BOW47" s="46">
        <f t="shared" si="820"/>
        <v>9</v>
      </c>
      <c r="BOX47" s="6">
        <f t="shared" si="1010"/>
        <v>5</v>
      </c>
      <c r="BOY47" s="6">
        <f t="shared" si="821"/>
        <v>-45</v>
      </c>
      <c r="BOZ47" s="7">
        <f t="shared" si="822"/>
        <v>141</v>
      </c>
      <c r="BPA47"/>
      <c r="BPB47"/>
      <c r="BPC47"/>
      <c r="BPE47" s="5">
        <f t="shared" si="322"/>
        <v>46</v>
      </c>
      <c r="BPF47" s="57">
        <v>36</v>
      </c>
      <c r="BPG47" s="48" t="str">
        <f>IF(COUNTIF(BPF2:BPF46,BPF47)&gt;0,"R","")</f>
        <v>R</v>
      </c>
      <c r="BPH47" s="46">
        <f t="shared" si="823"/>
        <v>9</v>
      </c>
      <c r="BPI47" s="6">
        <f t="shared" si="1011"/>
        <v>6</v>
      </c>
      <c r="BPJ47" s="6">
        <f t="shared" si="824"/>
        <v>-54</v>
      </c>
      <c r="BPK47" s="7">
        <f t="shared" si="825"/>
        <v>280</v>
      </c>
      <c r="BPL47"/>
      <c r="BPM47"/>
      <c r="BPN47"/>
      <c r="BPP47" s="5">
        <f t="shared" si="324"/>
        <v>46</v>
      </c>
      <c r="BPQ47" s="57">
        <v>36</v>
      </c>
      <c r="BPR47" s="48" t="str">
        <f>IF(COUNTIF(BPQ2:BPQ46,BPQ47)&gt;0,"R","")</f>
        <v>R</v>
      </c>
      <c r="BPS47" s="46">
        <f t="shared" si="826"/>
        <v>9</v>
      </c>
      <c r="BPT47" s="6">
        <f t="shared" si="1012"/>
        <v>7</v>
      </c>
      <c r="BPU47" s="6">
        <f t="shared" si="827"/>
        <v>-63</v>
      </c>
      <c r="BPV47" s="7">
        <f t="shared" si="828"/>
        <v>156</v>
      </c>
      <c r="BPW47"/>
      <c r="BPX47"/>
      <c r="BPY47"/>
      <c r="BQA47" s="5">
        <f t="shared" si="326"/>
        <v>46</v>
      </c>
      <c r="BQB47" s="57">
        <v>30</v>
      </c>
      <c r="BQC47" s="48" t="str">
        <f>IF(COUNTIF(BQB2:BQB46,BQB47)&gt;0,"R","")</f>
        <v>R</v>
      </c>
      <c r="BQD47" s="46">
        <f t="shared" si="829"/>
        <v>8</v>
      </c>
      <c r="BQE47" s="6">
        <f t="shared" si="1013"/>
        <v>8</v>
      </c>
      <c r="BQF47" s="6">
        <f t="shared" si="830"/>
        <v>-64</v>
      </c>
      <c r="BQG47" s="7">
        <f t="shared" si="831"/>
        <v>374</v>
      </c>
      <c r="BQH47"/>
      <c r="BQI47"/>
      <c r="BQJ47"/>
      <c r="BQL47" s="5">
        <f t="shared" si="328"/>
        <v>46</v>
      </c>
      <c r="BQM47" s="57">
        <v>19</v>
      </c>
      <c r="BQN47" s="48" t="str">
        <f>IF(COUNTIF(BQM2:BQM46,BQM47)&gt;0,"R","")</f>
        <v>R</v>
      </c>
      <c r="BQO47" s="46">
        <f t="shared" si="832"/>
        <v>9</v>
      </c>
      <c r="BQP47" s="6">
        <f t="shared" si="1014"/>
        <v>8</v>
      </c>
      <c r="BQQ47" s="6">
        <f t="shared" si="833"/>
        <v>-72</v>
      </c>
      <c r="BQR47" s="7">
        <f t="shared" si="834"/>
        <v>261</v>
      </c>
      <c r="BQS47"/>
      <c r="BQT47"/>
      <c r="BQU47"/>
      <c r="BQW47" s="5">
        <f t="shared" si="330"/>
        <v>46</v>
      </c>
      <c r="BQX47" s="57">
        <v>18</v>
      </c>
      <c r="BQY47" s="48" t="str">
        <f>IF(COUNTIF(BQX2:BQX46,BQX47)&gt;0,"R","")</f>
        <v>R</v>
      </c>
      <c r="BQZ47" s="46">
        <f t="shared" si="835"/>
        <v>7</v>
      </c>
      <c r="BRA47" s="6">
        <f t="shared" si="1015"/>
        <v>1</v>
      </c>
      <c r="BRB47" s="6">
        <f t="shared" si="836"/>
        <v>-7</v>
      </c>
      <c r="BRC47" s="7">
        <f t="shared" si="837"/>
        <v>571</v>
      </c>
      <c r="BRD47"/>
      <c r="BRE47"/>
      <c r="BRF47"/>
      <c r="BRH47" s="5">
        <f t="shared" si="332"/>
        <v>46</v>
      </c>
      <c r="BRI47" s="57">
        <v>19</v>
      </c>
      <c r="BRJ47" s="48" t="str">
        <f>IF(COUNTIF(BRI2:BRI46,BRI47)&gt;0,"R","")</f>
        <v/>
      </c>
      <c r="BRK47" s="46">
        <f t="shared" si="838"/>
        <v>8</v>
      </c>
      <c r="BRL47" s="6">
        <f t="shared" si="1016"/>
        <v>6</v>
      </c>
      <c r="BRM47" s="6">
        <f t="shared" si="839"/>
        <v>168</v>
      </c>
      <c r="BRN47" s="7">
        <f t="shared" si="840"/>
        <v>497</v>
      </c>
      <c r="BRO47">
        <v>5</v>
      </c>
      <c r="BRP47"/>
      <c r="BRQ47"/>
      <c r="BRS47" s="5">
        <f t="shared" si="334"/>
        <v>46</v>
      </c>
      <c r="BRT47" s="57">
        <v>16</v>
      </c>
      <c r="BRU47" s="48" t="str">
        <f>IF(COUNTIF(BRT2:BRT46,BRT47)&gt;0,"R","")</f>
        <v/>
      </c>
      <c r="BRV47" s="46">
        <f t="shared" si="841"/>
        <v>11</v>
      </c>
      <c r="BRW47" s="6">
        <f t="shared" si="1017"/>
        <v>9</v>
      </c>
      <c r="BRX47" s="6">
        <f t="shared" si="842"/>
        <v>225</v>
      </c>
      <c r="BRY47" s="7">
        <f t="shared" si="843"/>
        <v>200</v>
      </c>
      <c r="BRZ47">
        <v>4</v>
      </c>
      <c r="BSA47"/>
      <c r="BSB47"/>
      <c r="BSD47" s="5">
        <f t="shared" si="336"/>
        <v>46</v>
      </c>
      <c r="BSE47" s="57">
        <v>36</v>
      </c>
      <c r="BSF47" s="48" t="str">
        <f>IF(COUNTIF(BSE2:BSE46,BSE47)&gt;0,"R","")</f>
        <v>R</v>
      </c>
      <c r="BSG47" s="46">
        <f t="shared" si="844"/>
        <v>11</v>
      </c>
      <c r="BSH47" s="6">
        <f t="shared" si="1018"/>
        <v>6</v>
      </c>
      <c r="BSI47" s="6">
        <f t="shared" si="845"/>
        <v>-66</v>
      </c>
      <c r="BSJ47" s="7">
        <f t="shared" si="846"/>
        <v>134</v>
      </c>
      <c r="BSK47"/>
      <c r="BSL47"/>
      <c r="BSM47"/>
      <c r="BSO47" s="5">
        <f t="shared" si="338"/>
        <v>46</v>
      </c>
      <c r="BSP47" s="57">
        <v>27</v>
      </c>
      <c r="BSQ47" s="48" t="str">
        <f>IF(COUNTIF(BSP2:BSP46,BSP47)&gt;0,"R","")</f>
        <v>R</v>
      </c>
      <c r="BSR47" s="46">
        <f t="shared" si="847"/>
        <v>16</v>
      </c>
      <c r="BSS47" s="6">
        <f t="shared" si="1019"/>
        <v>16</v>
      </c>
      <c r="BST47" s="6">
        <f t="shared" si="848"/>
        <v>-256</v>
      </c>
      <c r="BSU47" s="7">
        <f t="shared" si="849"/>
        <v>-2612</v>
      </c>
      <c r="BSV47"/>
      <c r="BSW47"/>
      <c r="BSX47"/>
    </row>
    <row r="48" spans="1:1870" ht="15.75" x14ac:dyDescent="0.25">
      <c r="A48" s="5">
        <f t="shared" si="0"/>
        <v>47</v>
      </c>
      <c r="B48" s="57">
        <v>15</v>
      </c>
      <c r="C48" s="48" t="str">
        <f>IF(COUNTIF(B2:B47,B48)&gt;0,"R","")</f>
        <v>R</v>
      </c>
      <c r="D48" s="46">
        <f t="shared" si="340"/>
        <v>14</v>
      </c>
      <c r="E48" s="6">
        <f t="shared" si="850"/>
        <v>13</v>
      </c>
      <c r="F48" s="6">
        <f t="shared" si="341"/>
        <v>-182</v>
      </c>
      <c r="G48" s="7">
        <f t="shared" si="342"/>
        <v>-1178</v>
      </c>
      <c r="H48" s="44"/>
      <c r="I48" s="4"/>
      <c r="J48" s="4"/>
      <c r="L48" s="5">
        <f t="shared" si="2"/>
        <v>47</v>
      </c>
      <c r="M48" s="57">
        <v>8</v>
      </c>
      <c r="N48" s="48" t="str">
        <f>IF(COUNTIF(M2:M47,M48)&gt;0,"R","")</f>
        <v>R</v>
      </c>
      <c r="O48" s="46">
        <f t="shared" si="343"/>
        <v>9</v>
      </c>
      <c r="P48" s="6">
        <f t="shared" si="851"/>
        <v>6</v>
      </c>
      <c r="Q48" s="6">
        <f t="shared" si="344"/>
        <v>-54</v>
      </c>
      <c r="R48" s="7">
        <f t="shared" si="345"/>
        <v>297</v>
      </c>
      <c r="S48" s="44"/>
      <c r="T48" s="4"/>
      <c r="U48" s="4"/>
      <c r="W48" s="5">
        <f t="shared" si="4"/>
        <v>47</v>
      </c>
      <c r="X48" s="57">
        <v>3</v>
      </c>
      <c r="Y48" s="48" t="str">
        <f>IF(COUNTIF(X2:X47,X48)&gt;0,"R","")</f>
        <v/>
      </c>
      <c r="Z48" s="46">
        <f t="shared" si="346"/>
        <v>12</v>
      </c>
      <c r="AA48" s="6">
        <f t="shared" si="852"/>
        <v>14</v>
      </c>
      <c r="AB48" s="6">
        <f t="shared" si="347"/>
        <v>336</v>
      </c>
      <c r="AC48" s="7">
        <f t="shared" si="348"/>
        <v>-460</v>
      </c>
      <c r="AD48" s="44">
        <v>2</v>
      </c>
      <c r="AE48" s="4"/>
      <c r="AF48" s="4"/>
      <c r="AH48" s="5">
        <f t="shared" si="6"/>
        <v>47</v>
      </c>
      <c r="AI48" s="57">
        <v>10</v>
      </c>
      <c r="AJ48" s="48" t="str">
        <f>IF(COUNTIF(AI2:AI47,AI48)&gt;0,"R","")</f>
        <v>R</v>
      </c>
      <c r="AK48" s="46">
        <f t="shared" si="349"/>
        <v>12</v>
      </c>
      <c r="AL48" s="6">
        <f t="shared" si="853"/>
        <v>12</v>
      </c>
      <c r="AM48" s="6">
        <f t="shared" si="350"/>
        <v>-144</v>
      </c>
      <c r="AN48" s="7">
        <f t="shared" si="351"/>
        <v>-720</v>
      </c>
      <c r="AO48" s="44"/>
      <c r="AP48" s="4"/>
      <c r="AQ48" s="4"/>
      <c r="AS48" s="5">
        <f t="shared" si="8"/>
        <v>47</v>
      </c>
      <c r="AT48" s="57">
        <v>24</v>
      </c>
      <c r="AU48" s="48" t="str">
        <f>IF(COUNTIF(AT2:AT47,AT48)&gt;0,"R","")</f>
        <v>R</v>
      </c>
      <c r="AV48" s="46">
        <f t="shared" si="352"/>
        <v>11</v>
      </c>
      <c r="AW48" s="6">
        <f t="shared" si="854"/>
        <v>10</v>
      </c>
      <c r="AX48" s="6">
        <f t="shared" si="353"/>
        <v>-110</v>
      </c>
      <c r="AY48" s="7">
        <f t="shared" si="354"/>
        <v>-345</v>
      </c>
      <c r="AZ48" s="44"/>
      <c r="BA48" s="4"/>
      <c r="BB48" s="4"/>
      <c r="BD48" s="5">
        <f t="shared" si="10"/>
        <v>47</v>
      </c>
      <c r="BE48" s="57">
        <v>33</v>
      </c>
      <c r="BF48" s="48" t="str">
        <f>IF(COUNTIF(BE2:BE47,BE48)&gt;0,"R","")</f>
        <v/>
      </c>
      <c r="BG48" s="46">
        <f t="shared" si="355"/>
        <v>9</v>
      </c>
      <c r="BH48" s="6">
        <f t="shared" si="855"/>
        <v>7</v>
      </c>
      <c r="BI48" s="6">
        <f t="shared" si="356"/>
        <v>189</v>
      </c>
      <c r="BJ48" s="7">
        <f t="shared" si="357"/>
        <v>405</v>
      </c>
      <c r="BK48" s="44">
        <v>5</v>
      </c>
      <c r="BL48" s="4"/>
      <c r="BM48" s="4"/>
      <c r="BO48" s="5">
        <f t="shared" si="12"/>
        <v>47</v>
      </c>
      <c r="BP48" s="57">
        <v>6</v>
      </c>
      <c r="BQ48" s="48" t="str">
        <f>IF(COUNTIF(BP2:BP47,BP48)&gt;0,"R","")</f>
        <v>R</v>
      </c>
      <c r="BR48" s="46">
        <f t="shared" si="358"/>
        <v>11</v>
      </c>
      <c r="BS48" s="6">
        <f t="shared" si="856"/>
        <v>10</v>
      </c>
      <c r="BT48" s="6">
        <f t="shared" si="359"/>
        <v>-110</v>
      </c>
      <c r="BU48" s="7">
        <f t="shared" si="360"/>
        <v>-199</v>
      </c>
      <c r="BV48"/>
      <c r="BW48"/>
      <c r="BX48"/>
      <c r="BZ48" s="5">
        <f t="shared" si="14"/>
        <v>47</v>
      </c>
      <c r="CA48" s="57">
        <v>31</v>
      </c>
      <c r="CB48" s="48" t="str">
        <f>IF(COUNTIF(CA2:CA47,CA48)&gt;0,"R","")</f>
        <v>R</v>
      </c>
      <c r="CC48" s="46">
        <f t="shared" si="361"/>
        <v>8</v>
      </c>
      <c r="CD48" s="6">
        <f t="shared" si="857"/>
        <v>5</v>
      </c>
      <c r="CE48" s="6">
        <f t="shared" si="362"/>
        <v>-40</v>
      </c>
      <c r="CF48" s="7">
        <f t="shared" si="363"/>
        <v>315</v>
      </c>
      <c r="CG48"/>
      <c r="CH48"/>
      <c r="CI48"/>
      <c r="CK48" s="5">
        <f t="shared" si="16"/>
        <v>47</v>
      </c>
      <c r="CL48" s="57">
        <v>22</v>
      </c>
      <c r="CM48" s="48" t="str">
        <f>IF(COUNTIF(CL2:CL47,CL48)&gt;0,"R","")</f>
        <v/>
      </c>
      <c r="CN48" s="46">
        <f t="shared" si="364"/>
        <v>10</v>
      </c>
      <c r="CO48" s="6">
        <f t="shared" si="858"/>
        <v>10</v>
      </c>
      <c r="CP48" s="6">
        <f t="shared" si="365"/>
        <v>260</v>
      </c>
      <c r="CQ48" s="7">
        <f t="shared" si="366"/>
        <v>372</v>
      </c>
      <c r="CR48">
        <v>1</v>
      </c>
      <c r="CS48"/>
      <c r="CT48"/>
      <c r="CV48" s="5">
        <f t="shared" si="18"/>
        <v>47</v>
      </c>
      <c r="CW48" s="57">
        <v>9</v>
      </c>
      <c r="CX48" s="48" t="str">
        <f>IF(COUNTIF(CW2:CW47,CW48)&gt;0,"R","")</f>
        <v>R</v>
      </c>
      <c r="CY48" s="46">
        <f t="shared" si="367"/>
        <v>12</v>
      </c>
      <c r="CZ48" s="6">
        <f t="shared" si="859"/>
        <v>9</v>
      </c>
      <c r="DA48" s="6">
        <f t="shared" si="368"/>
        <v>-108</v>
      </c>
      <c r="DB48" s="7">
        <f t="shared" si="369"/>
        <v>-280</v>
      </c>
      <c r="DC48"/>
      <c r="DD48"/>
      <c r="DE48"/>
      <c r="DG48" s="5">
        <f t="shared" si="20"/>
        <v>47</v>
      </c>
      <c r="DH48" s="57">
        <v>33</v>
      </c>
      <c r="DI48" s="48" t="str">
        <f>IF(COUNTIF(DH2:DH47,DH48)&gt;0,"R","")</f>
        <v>R</v>
      </c>
      <c r="DJ48" s="46">
        <f t="shared" si="370"/>
        <v>6</v>
      </c>
      <c r="DK48" s="6">
        <f t="shared" si="860"/>
        <v>3</v>
      </c>
      <c r="DL48" s="6">
        <f t="shared" si="371"/>
        <v>-18</v>
      </c>
      <c r="DM48" s="7">
        <f t="shared" si="372"/>
        <v>503</v>
      </c>
      <c r="DN48"/>
      <c r="DO48"/>
      <c r="DP48"/>
      <c r="DR48" s="5">
        <f t="shared" si="22"/>
        <v>47</v>
      </c>
      <c r="DS48" s="57">
        <v>32</v>
      </c>
      <c r="DT48" s="48" t="str">
        <f>IF(COUNTIF(DS2:DS47,DS48)&gt;0,"R","")</f>
        <v/>
      </c>
      <c r="DU48" s="46">
        <f t="shared" si="373"/>
        <v>10</v>
      </c>
      <c r="DV48" s="6">
        <f t="shared" si="861"/>
        <v>5</v>
      </c>
      <c r="DW48" s="6">
        <f t="shared" si="374"/>
        <v>130</v>
      </c>
      <c r="DX48" s="7">
        <f t="shared" si="375"/>
        <v>377</v>
      </c>
      <c r="DY48">
        <v>4</v>
      </c>
      <c r="DZ48"/>
      <c r="EA48"/>
      <c r="EC48" s="5">
        <f t="shared" si="24"/>
        <v>47</v>
      </c>
      <c r="ED48" s="57">
        <v>34</v>
      </c>
      <c r="EE48" s="48" t="str">
        <f>IF(COUNTIF(ED2:ED47,ED48)&gt;0,"R","")</f>
        <v>R</v>
      </c>
      <c r="EF48" s="46">
        <f t="shared" si="376"/>
        <v>10</v>
      </c>
      <c r="EG48" s="6">
        <f t="shared" si="862"/>
        <v>10</v>
      </c>
      <c r="EH48" s="6">
        <f t="shared" si="377"/>
        <v>-100</v>
      </c>
      <c r="EI48" s="7">
        <f t="shared" si="378"/>
        <v>-224</v>
      </c>
      <c r="EJ48"/>
      <c r="EK48"/>
      <c r="EL48"/>
      <c r="EN48" s="5">
        <f t="shared" si="26"/>
        <v>47</v>
      </c>
      <c r="EO48" s="57">
        <v>4</v>
      </c>
      <c r="EP48" s="48" t="str">
        <f>IF(COUNTIF(EO2:EO47,EO48)&gt;0,"R","")</f>
        <v>R</v>
      </c>
      <c r="EQ48" s="46">
        <f t="shared" si="379"/>
        <v>10</v>
      </c>
      <c r="ER48" s="6">
        <f t="shared" si="863"/>
        <v>10</v>
      </c>
      <c r="ES48" s="6">
        <f t="shared" si="380"/>
        <v>-100</v>
      </c>
      <c r="ET48" s="7">
        <f t="shared" si="381"/>
        <v>9</v>
      </c>
      <c r="EU48"/>
      <c r="EV48"/>
      <c r="EW48"/>
      <c r="EY48" s="5">
        <f t="shared" si="28"/>
        <v>47</v>
      </c>
      <c r="EZ48" s="57">
        <v>9</v>
      </c>
      <c r="FA48" s="48" t="str">
        <f>IF(COUNTIF(EZ2:EZ47,EZ48)&gt;0,"R","")</f>
        <v/>
      </c>
      <c r="FB48" s="46">
        <f t="shared" si="382"/>
        <v>13</v>
      </c>
      <c r="FC48" s="6">
        <f t="shared" si="864"/>
        <v>6</v>
      </c>
      <c r="FD48" s="6">
        <f t="shared" si="383"/>
        <v>138</v>
      </c>
      <c r="FE48" s="7">
        <f t="shared" si="384"/>
        <v>-25</v>
      </c>
      <c r="FF48">
        <v>3</v>
      </c>
      <c r="FG48"/>
      <c r="FH48"/>
      <c r="FJ48" s="5">
        <f t="shared" si="30"/>
        <v>47</v>
      </c>
      <c r="FK48" s="57">
        <v>30</v>
      </c>
      <c r="FL48" s="48" t="str">
        <f>IF(COUNTIF(FK2:FK47,FK48)&gt;0,"R","")</f>
        <v>R</v>
      </c>
      <c r="FM48" s="46">
        <f t="shared" si="385"/>
        <v>13</v>
      </c>
      <c r="FN48" s="6">
        <f t="shared" si="865"/>
        <v>11</v>
      </c>
      <c r="FO48" s="6">
        <f t="shared" si="386"/>
        <v>-143</v>
      </c>
      <c r="FP48" s="7">
        <f t="shared" si="387"/>
        <v>-679</v>
      </c>
      <c r="FQ48"/>
      <c r="FR48"/>
      <c r="FS48"/>
      <c r="FU48" s="5">
        <f t="shared" si="32"/>
        <v>47</v>
      </c>
      <c r="FV48" s="57">
        <v>13</v>
      </c>
      <c r="FW48" s="48" t="str">
        <f>IF(COUNTIF(FV2:FV47,FV48)&gt;0,"R","")</f>
        <v>R</v>
      </c>
      <c r="FX48" s="46">
        <f t="shared" si="388"/>
        <v>10</v>
      </c>
      <c r="FY48" s="6">
        <f t="shared" si="866"/>
        <v>3</v>
      </c>
      <c r="FZ48" s="6">
        <f t="shared" si="389"/>
        <v>-30</v>
      </c>
      <c r="GA48" s="7">
        <f t="shared" si="390"/>
        <v>51</v>
      </c>
      <c r="GB48"/>
      <c r="GC48"/>
      <c r="GD48"/>
      <c r="GF48" s="5">
        <f t="shared" si="34"/>
        <v>47</v>
      </c>
      <c r="GG48" s="57">
        <v>29</v>
      </c>
      <c r="GH48" s="48" t="str">
        <f>IF(COUNTIF(GG2:GG47,GG48)&gt;0,"R","")</f>
        <v>R</v>
      </c>
      <c r="GI48" s="46">
        <f t="shared" si="391"/>
        <v>12</v>
      </c>
      <c r="GJ48" s="6">
        <f t="shared" si="867"/>
        <v>8</v>
      </c>
      <c r="GK48" s="6">
        <f t="shared" si="392"/>
        <v>-96</v>
      </c>
      <c r="GL48" s="7">
        <f t="shared" si="393"/>
        <v>-283</v>
      </c>
      <c r="GM48"/>
      <c r="GN48"/>
      <c r="GO48"/>
      <c r="GQ48" s="5">
        <f t="shared" si="36"/>
        <v>47</v>
      </c>
      <c r="GR48" s="57">
        <v>17</v>
      </c>
      <c r="GS48" s="48" t="str">
        <f>IF(COUNTIF(GR2:GR47,GR48)&gt;0,"R","")</f>
        <v>R</v>
      </c>
      <c r="GT48" s="46">
        <f t="shared" si="394"/>
        <v>12</v>
      </c>
      <c r="GU48" s="6">
        <f t="shared" si="868"/>
        <v>3</v>
      </c>
      <c r="GV48" s="6">
        <f t="shared" si="395"/>
        <v>-36</v>
      </c>
      <c r="GW48" s="7">
        <f t="shared" si="396"/>
        <v>-14</v>
      </c>
      <c r="GX48"/>
      <c r="GY48"/>
      <c r="GZ48"/>
      <c r="HB48" s="5">
        <f t="shared" si="38"/>
        <v>47</v>
      </c>
      <c r="HC48" s="57">
        <v>31</v>
      </c>
      <c r="HD48" s="48" t="str">
        <f>IF(COUNTIF(HC2:HC47,HC48)&gt;0,"R","")</f>
        <v/>
      </c>
      <c r="HE48" s="46">
        <f t="shared" si="397"/>
        <v>14</v>
      </c>
      <c r="HF48" s="6">
        <f t="shared" si="869"/>
        <v>13</v>
      </c>
      <c r="HG48" s="6">
        <f t="shared" si="398"/>
        <v>286</v>
      </c>
      <c r="HH48" s="7">
        <f t="shared" si="399"/>
        <v>-644</v>
      </c>
      <c r="HI48">
        <v>2</v>
      </c>
      <c r="HJ48"/>
      <c r="HK48"/>
      <c r="HM48" s="5">
        <f t="shared" si="40"/>
        <v>47</v>
      </c>
      <c r="HN48" s="57">
        <v>4</v>
      </c>
      <c r="HO48" s="48" t="str">
        <f>IF(COUNTIF(HN2:HN47,HN48)&gt;0,"R","")</f>
        <v/>
      </c>
      <c r="HP48" s="46">
        <f t="shared" si="400"/>
        <v>10</v>
      </c>
      <c r="HQ48" s="6">
        <f t="shared" si="870"/>
        <v>5</v>
      </c>
      <c r="HR48" s="6">
        <f t="shared" si="401"/>
        <v>130</v>
      </c>
      <c r="HS48" s="7">
        <f t="shared" si="402"/>
        <v>346</v>
      </c>
      <c r="HT48">
        <v>5</v>
      </c>
      <c r="HU48"/>
      <c r="HV48"/>
      <c r="HX48" s="5">
        <f t="shared" si="42"/>
        <v>47</v>
      </c>
      <c r="HY48" s="57">
        <v>18</v>
      </c>
      <c r="HZ48" s="48" t="str">
        <f>IF(COUNTIF(HY2:HY47,HY48)&gt;0,"R","")</f>
        <v/>
      </c>
      <c r="IA48" s="46">
        <f t="shared" si="403"/>
        <v>14</v>
      </c>
      <c r="IB48" s="6">
        <f t="shared" si="871"/>
        <v>9</v>
      </c>
      <c r="IC48" s="6">
        <f t="shared" si="404"/>
        <v>198</v>
      </c>
      <c r="ID48" s="7">
        <f t="shared" si="405"/>
        <v>-373</v>
      </c>
      <c r="IE48">
        <v>4</v>
      </c>
      <c r="IF48"/>
      <c r="IG48"/>
      <c r="II48" s="5">
        <f t="shared" si="44"/>
        <v>47</v>
      </c>
      <c r="IJ48" s="57">
        <v>11</v>
      </c>
      <c r="IK48" s="48" t="str">
        <f>IF(COUNTIF(IJ2:IJ47,IJ48)&gt;0,"R","")</f>
        <v>R</v>
      </c>
      <c r="IL48" s="46">
        <f t="shared" si="406"/>
        <v>9</v>
      </c>
      <c r="IM48" s="6">
        <f t="shared" si="872"/>
        <v>8</v>
      </c>
      <c r="IN48" s="6">
        <f t="shared" si="407"/>
        <v>-72</v>
      </c>
      <c r="IO48" s="7">
        <f t="shared" si="408"/>
        <v>265</v>
      </c>
      <c r="IP48"/>
      <c r="IQ48"/>
      <c r="IR48"/>
      <c r="IT48" s="5">
        <f t="shared" si="46"/>
        <v>47</v>
      </c>
      <c r="IU48" s="57">
        <v>4</v>
      </c>
      <c r="IV48" s="48" t="str">
        <f>IF(COUNTIF(IU2:IU47,IU48)&gt;0,"R","")</f>
        <v/>
      </c>
      <c r="IW48" s="46">
        <f t="shared" si="409"/>
        <v>11</v>
      </c>
      <c r="IX48" s="6">
        <f t="shared" si="873"/>
        <v>9</v>
      </c>
      <c r="IY48" s="6">
        <f t="shared" si="410"/>
        <v>225</v>
      </c>
      <c r="IZ48" s="7">
        <f t="shared" si="411"/>
        <v>227</v>
      </c>
      <c r="JA48">
        <v>1</v>
      </c>
      <c r="JB48"/>
      <c r="JC48"/>
      <c r="JE48" s="5">
        <f t="shared" si="48"/>
        <v>47</v>
      </c>
      <c r="JF48" s="57">
        <v>21</v>
      </c>
      <c r="JG48" s="48" t="str">
        <f>IF(COUNTIF(JF2:JF47,JF48)&gt;0,"R","")</f>
        <v>R</v>
      </c>
      <c r="JH48" s="46">
        <f t="shared" si="412"/>
        <v>9</v>
      </c>
      <c r="JI48" s="6">
        <f t="shared" si="874"/>
        <v>6</v>
      </c>
      <c r="JJ48" s="6">
        <f t="shared" si="413"/>
        <v>-54</v>
      </c>
      <c r="JK48" s="7">
        <f t="shared" si="414"/>
        <v>236</v>
      </c>
      <c r="JL48"/>
      <c r="JM48"/>
      <c r="JN48"/>
      <c r="JP48" s="5">
        <f t="shared" si="50"/>
        <v>47</v>
      </c>
      <c r="JQ48" s="57">
        <v>1</v>
      </c>
      <c r="JR48" s="48" t="str">
        <f>IF(COUNTIF(JQ2:JQ47,JQ48)&gt;0,"R","")</f>
        <v/>
      </c>
      <c r="JS48" s="46">
        <f t="shared" si="415"/>
        <v>12</v>
      </c>
      <c r="JT48" s="6">
        <f t="shared" si="875"/>
        <v>8</v>
      </c>
      <c r="JU48" s="6">
        <f t="shared" si="416"/>
        <v>192</v>
      </c>
      <c r="JV48" s="7">
        <f t="shared" si="417"/>
        <v>-39</v>
      </c>
      <c r="JW48">
        <v>3</v>
      </c>
      <c r="JX48"/>
      <c r="JY48"/>
      <c r="KA48" s="5">
        <f t="shared" si="52"/>
        <v>47</v>
      </c>
      <c r="KB48" s="57">
        <v>26</v>
      </c>
      <c r="KC48" s="48" t="str">
        <f>IF(COUNTIF(KB2:KB47,KB48)&gt;0,"R","")</f>
        <v/>
      </c>
      <c r="KD48" s="46">
        <f t="shared" si="418"/>
        <v>11</v>
      </c>
      <c r="KE48" s="6">
        <f t="shared" si="876"/>
        <v>7</v>
      </c>
      <c r="KF48" s="6">
        <f t="shared" si="419"/>
        <v>175</v>
      </c>
      <c r="KG48" s="7">
        <f t="shared" si="420"/>
        <v>255</v>
      </c>
      <c r="KH48">
        <v>2</v>
      </c>
      <c r="KI48"/>
      <c r="KJ48"/>
      <c r="KL48" s="5">
        <f t="shared" si="54"/>
        <v>47</v>
      </c>
      <c r="KM48" s="57">
        <v>20</v>
      </c>
      <c r="KN48" s="48" t="str">
        <f>IF(COUNTIF(KM2:KM47,KM48)&gt;0,"R","")</f>
        <v>R</v>
      </c>
      <c r="KO48" s="46">
        <f t="shared" si="421"/>
        <v>8</v>
      </c>
      <c r="KP48" s="6">
        <f t="shared" si="877"/>
        <v>3</v>
      </c>
      <c r="KQ48" s="6">
        <f t="shared" si="422"/>
        <v>-24</v>
      </c>
      <c r="KR48" s="7">
        <f t="shared" si="423"/>
        <v>374</v>
      </c>
      <c r="KS48"/>
      <c r="KT48"/>
      <c r="KU48"/>
      <c r="KW48" s="5">
        <f t="shared" si="56"/>
        <v>47</v>
      </c>
      <c r="KX48" s="57">
        <v>12</v>
      </c>
      <c r="KY48" s="48" t="str">
        <f>IF(COUNTIF(KX2:KX47,KX48)&gt;0,"R","")</f>
        <v>R</v>
      </c>
      <c r="KZ48" s="46">
        <f t="shared" si="424"/>
        <v>12</v>
      </c>
      <c r="LA48" s="6">
        <f t="shared" si="878"/>
        <v>8</v>
      </c>
      <c r="LB48" s="6">
        <f t="shared" si="425"/>
        <v>-96</v>
      </c>
      <c r="LC48" s="7">
        <f t="shared" si="426"/>
        <v>-562</v>
      </c>
      <c r="LD48"/>
      <c r="LE48"/>
      <c r="LF48"/>
      <c r="LH48" s="5">
        <f t="shared" si="58"/>
        <v>47</v>
      </c>
      <c r="LI48" s="57">
        <v>10</v>
      </c>
      <c r="LJ48" s="48" t="str">
        <f>IF(COUNTIF(LI2:LI47,LI48)&gt;0,"R","")</f>
        <v>R</v>
      </c>
      <c r="LK48" s="46">
        <f t="shared" si="427"/>
        <v>12</v>
      </c>
      <c r="LL48" s="6">
        <f t="shared" si="879"/>
        <v>11</v>
      </c>
      <c r="LM48" s="6">
        <f t="shared" si="428"/>
        <v>-132</v>
      </c>
      <c r="LN48" s="7">
        <f t="shared" si="429"/>
        <v>-613</v>
      </c>
      <c r="LO48"/>
      <c r="LP48"/>
      <c r="LQ48"/>
      <c r="LS48" s="5">
        <f t="shared" si="60"/>
        <v>47</v>
      </c>
      <c r="LT48" s="57">
        <v>30</v>
      </c>
      <c r="LU48" s="48" t="str">
        <f>IF(COUNTIF(LT2:LT47,LT48)&gt;0,"R","")</f>
        <v/>
      </c>
      <c r="LV48" s="46">
        <f t="shared" si="430"/>
        <v>11</v>
      </c>
      <c r="LW48" s="6">
        <f t="shared" si="880"/>
        <v>9</v>
      </c>
      <c r="LX48" s="6">
        <f t="shared" si="431"/>
        <v>225</v>
      </c>
      <c r="LY48" s="7">
        <f t="shared" si="432"/>
        <v>246</v>
      </c>
      <c r="LZ48">
        <v>2</v>
      </c>
      <c r="MA48"/>
      <c r="MB48"/>
      <c r="MD48" s="5">
        <f t="shared" si="62"/>
        <v>47</v>
      </c>
      <c r="ME48" s="57">
        <v>8</v>
      </c>
      <c r="MF48" s="48" t="str">
        <f>IF(COUNTIF(ME2:ME47,ME48)&gt;0,"R","")</f>
        <v>R</v>
      </c>
      <c r="MG48" s="46">
        <f t="shared" si="433"/>
        <v>9</v>
      </c>
      <c r="MH48" s="6">
        <f t="shared" si="881"/>
        <v>10</v>
      </c>
      <c r="MI48" s="6">
        <f t="shared" si="434"/>
        <v>-90</v>
      </c>
      <c r="MJ48" s="7">
        <f t="shared" si="435"/>
        <v>-107</v>
      </c>
      <c r="MK48"/>
      <c r="ML48"/>
      <c r="MM48"/>
      <c r="MO48" s="5">
        <f t="shared" si="64"/>
        <v>47</v>
      </c>
      <c r="MP48" s="57">
        <v>30</v>
      </c>
      <c r="MQ48" s="48" t="str">
        <f>IF(COUNTIF(MP2:MP47,MP48)&gt;0,"R","")</f>
        <v/>
      </c>
      <c r="MR48" s="46">
        <f t="shared" si="436"/>
        <v>11</v>
      </c>
      <c r="MS48" s="6">
        <f t="shared" si="882"/>
        <v>10</v>
      </c>
      <c r="MT48" s="6">
        <f t="shared" si="437"/>
        <v>250</v>
      </c>
      <c r="MU48" s="7">
        <f t="shared" si="438"/>
        <v>111</v>
      </c>
      <c r="MV48">
        <v>2</v>
      </c>
      <c r="MW48"/>
      <c r="MX48"/>
      <c r="MZ48" s="5">
        <f t="shared" si="66"/>
        <v>47</v>
      </c>
      <c r="NA48" s="57">
        <v>36</v>
      </c>
      <c r="NB48" s="48" t="str">
        <f>IF(COUNTIF(NA2:NA47,NA48)&gt;0,"R","")</f>
        <v/>
      </c>
      <c r="NC48" s="46">
        <f t="shared" si="439"/>
        <v>12</v>
      </c>
      <c r="ND48" s="6">
        <f t="shared" si="883"/>
        <v>6</v>
      </c>
      <c r="NE48" s="6">
        <f t="shared" si="440"/>
        <v>144</v>
      </c>
      <c r="NF48" s="7">
        <f t="shared" si="441"/>
        <v>-17</v>
      </c>
      <c r="NG48">
        <v>3</v>
      </c>
      <c r="NH48"/>
      <c r="NI48"/>
      <c r="NK48" s="5">
        <f t="shared" si="68"/>
        <v>47</v>
      </c>
      <c r="NL48" s="57">
        <v>33</v>
      </c>
      <c r="NM48" s="48" t="str">
        <f>IF(COUNTIF(NL2:NL47,NL48)&gt;0,"R","")</f>
        <v>R</v>
      </c>
      <c r="NN48" s="46">
        <f t="shared" si="442"/>
        <v>13</v>
      </c>
      <c r="NO48" s="6">
        <f t="shared" si="884"/>
        <v>13</v>
      </c>
      <c r="NP48" s="6">
        <f t="shared" si="443"/>
        <v>-169</v>
      </c>
      <c r="NQ48" s="7">
        <f t="shared" si="444"/>
        <v>-961</v>
      </c>
      <c r="NR48"/>
      <c r="NS48"/>
      <c r="NT48"/>
      <c r="NV48" s="5">
        <f t="shared" si="70"/>
        <v>47</v>
      </c>
      <c r="NW48" s="57">
        <v>23</v>
      </c>
      <c r="NX48" s="48" t="str">
        <f>IF(COUNTIF(NW2:NW47,NW48)&gt;0,"R","")</f>
        <v/>
      </c>
      <c r="NY48" s="46">
        <f t="shared" si="445"/>
        <v>11</v>
      </c>
      <c r="NZ48" s="6">
        <f t="shared" si="885"/>
        <v>6</v>
      </c>
      <c r="OA48" s="6">
        <f t="shared" si="446"/>
        <v>150</v>
      </c>
      <c r="OB48" s="7">
        <f t="shared" si="447"/>
        <v>348</v>
      </c>
      <c r="OC48">
        <v>2</v>
      </c>
      <c r="OD48"/>
      <c r="OE48"/>
      <c r="OG48" s="5">
        <f t="shared" si="72"/>
        <v>47</v>
      </c>
      <c r="OH48" s="57">
        <v>10</v>
      </c>
      <c r="OI48" s="48" t="str">
        <f>IF(COUNTIF(OH2:OH47,OH48)&gt;0,"R","")</f>
        <v>R</v>
      </c>
      <c r="OJ48" s="46">
        <f t="shared" si="448"/>
        <v>12</v>
      </c>
      <c r="OK48" s="6">
        <f t="shared" si="886"/>
        <v>9</v>
      </c>
      <c r="OL48" s="6">
        <f t="shared" si="449"/>
        <v>-108</v>
      </c>
      <c r="OM48" s="7">
        <f t="shared" si="450"/>
        <v>-286</v>
      </c>
      <c r="ON48"/>
      <c r="OO48"/>
      <c r="OP48"/>
      <c r="OR48" s="5">
        <f t="shared" si="74"/>
        <v>47</v>
      </c>
      <c r="OS48" s="57">
        <v>25</v>
      </c>
      <c r="OT48" s="48" t="str">
        <f>IF(COUNTIF(OS2:OS47,OS48)&gt;0,"R","")</f>
        <v>R</v>
      </c>
      <c r="OU48" s="46">
        <f t="shared" si="451"/>
        <v>12</v>
      </c>
      <c r="OV48" s="6">
        <f t="shared" si="887"/>
        <v>8</v>
      </c>
      <c r="OW48" s="6">
        <f t="shared" si="452"/>
        <v>-96</v>
      </c>
      <c r="OX48" s="7">
        <f t="shared" si="453"/>
        <v>-337</v>
      </c>
      <c r="OY48"/>
      <c r="OZ48"/>
      <c r="PA48"/>
      <c r="PC48" s="5">
        <f t="shared" si="76"/>
        <v>47</v>
      </c>
      <c r="PD48" s="57">
        <v>27</v>
      </c>
      <c r="PE48" s="48" t="str">
        <f>IF(COUNTIF(PD2:PD47,PD48)&gt;0,"R","")</f>
        <v/>
      </c>
      <c r="PF48" s="46">
        <f t="shared" si="454"/>
        <v>9</v>
      </c>
      <c r="PG48" s="6">
        <f t="shared" si="888"/>
        <v>9</v>
      </c>
      <c r="PH48" s="6">
        <f t="shared" si="455"/>
        <v>243</v>
      </c>
      <c r="PI48" s="7">
        <f t="shared" si="456"/>
        <v>427</v>
      </c>
      <c r="PJ48">
        <v>1</v>
      </c>
      <c r="PK48"/>
      <c r="PL48"/>
      <c r="PN48" s="5">
        <f t="shared" si="78"/>
        <v>47</v>
      </c>
      <c r="PO48" s="57">
        <v>29</v>
      </c>
      <c r="PP48" s="48" t="str">
        <f>IF(COUNTIF(PO2:PO47,PO48)&gt;0,"R","")</f>
        <v>R</v>
      </c>
      <c r="PQ48" s="46">
        <f t="shared" si="457"/>
        <v>8</v>
      </c>
      <c r="PR48" s="6">
        <f t="shared" si="889"/>
        <v>8</v>
      </c>
      <c r="PS48" s="6">
        <f t="shared" si="458"/>
        <v>-64</v>
      </c>
      <c r="PT48" s="7">
        <f t="shared" si="459"/>
        <v>420</v>
      </c>
      <c r="PU48"/>
      <c r="PV48"/>
      <c r="PW48"/>
      <c r="PY48" s="5">
        <f t="shared" si="80"/>
        <v>47</v>
      </c>
      <c r="PZ48" s="57">
        <v>11</v>
      </c>
      <c r="QA48" s="48" t="str">
        <f>IF(COUNTIF(PZ2:PZ47,PZ48)&gt;0,"R","")</f>
        <v/>
      </c>
      <c r="QB48" s="46">
        <f t="shared" si="460"/>
        <v>12</v>
      </c>
      <c r="QC48" s="6">
        <f t="shared" si="890"/>
        <v>7</v>
      </c>
      <c r="QD48" s="6">
        <f t="shared" si="461"/>
        <v>168</v>
      </c>
      <c r="QE48" s="7">
        <f t="shared" si="462"/>
        <v>-1</v>
      </c>
      <c r="QF48">
        <v>2</v>
      </c>
      <c r="QG48"/>
      <c r="QH48"/>
      <c r="QJ48" s="5">
        <f t="shared" si="82"/>
        <v>47</v>
      </c>
      <c r="QK48" s="57">
        <v>30</v>
      </c>
      <c r="QL48" s="48" t="str">
        <f>IF(COUNTIF(QK2:QK47,QK48)&gt;0,"R","")</f>
        <v>R</v>
      </c>
      <c r="QM48" s="46">
        <f t="shared" si="463"/>
        <v>10</v>
      </c>
      <c r="QN48" s="6">
        <f t="shared" si="891"/>
        <v>10</v>
      </c>
      <c r="QO48" s="6">
        <f t="shared" si="464"/>
        <v>-100</v>
      </c>
      <c r="QP48" s="7">
        <f t="shared" si="465"/>
        <v>11</v>
      </c>
      <c r="QQ48"/>
      <c r="QR48"/>
      <c r="QS48"/>
      <c r="QU48" s="5">
        <f t="shared" si="84"/>
        <v>47</v>
      </c>
      <c r="QV48" s="57">
        <v>0</v>
      </c>
      <c r="QW48" s="48" t="str">
        <f>IF(COUNTIF(QV2:QV47,QV48)&gt;0,"R","")</f>
        <v/>
      </c>
      <c r="QX48" s="46">
        <f t="shared" si="466"/>
        <v>14</v>
      </c>
      <c r="QY48" s="6">
        <f t="shared" si="892"/>
        <v>10</v>
      </c>
      <c r="QZ48" s="6">
        <f t="shared" si="467"/>
        <v>220</v>
      </c>
      <c r="RA48" s="7">
        <f t="shared" si="468"/>
        <v>-640</v>
      </c>
      <c r="RB48">
        <v>1</v>
      </c>
      <c r="RC48"/>
      <c r="RD48"/>
      <c r="RF48" s="5">
        <f t="shared" si="86"/>
        <v>47</v>
      </c>
      <c r="RG48" s="57">
        <v>30</v>
      </c>
      <c r="RH48" s="48" t="str">
        <f>IF(COUNTIF(RG2:RG47,RG48)&gt;0,"R","")</f>
        <v/>
      </c>
      <c r="RI48" s="46">
        <f t="shared" si="469"/>
        <v>15</v>
      </c>
      <c r="RJ48" s="6">
        <f t="shared" si="893"/>
        <v>10</v>
      </c>
      <c r="RK48" s="6">
        <f t="shared" si="470"/>
        <v>210</v>
      </c>
      <c r="RL48" s="7">
        <f t="shared" si="471"/>
        <v>-753</v>
      </c>
      <c r="RM48">
        <v>7</v>
      </c>
      <c r="RN48"/>
      <c r="RO48"/>
      <c r="RQ48" s="5">
        <f t="shared" si="88"/>
        <v>47</v>
      </c>
      <c r="RR48" s="57">
        <v>35</v>
      </c>
      <c r="RS48" s="48" t="str">
        <f>IF(COUNTIF(RR2:RR47,RR48)&gt;0,"R","")</f>
        <v>R</v>
      </c>
      <c r="RT48" s="46">
        <f t="shared" si="472"/>
        <v>7</v>
      </c>
      <c r="RU48" s="6">
        <f t="shared" si="894"/>
        <v>6</v>
      </c>
      <c r="RV48" s="6">
        <f t="shared" si="473"/>
        <v>-42</v>
      </c>
      <c r="RW48" s="7">
        <f t="shared" si="474"/>
        <v>583</v>
      </c>
      <c r="RX48"/>
      <c r="RY48"/>
      <c r="RZ48"/>
      <c r="SB48" s="5">
        <f t="shared" si="90"/>
        <v>47</v>
      </c>
      <c r="SC48" s="57">
        <v>4</v>
      </c>
      <c r="SD48" s="48" t="str">
        <f>IF(COUNTIF(SC2:SC47,SC48)&gt;0,"R","")</f>
        <v/>
      </c>
      <c r="SE48" s="46">
        <f t="shared" si="475"/>
        <v>11</v>
      </c>
      <c r="SF48" s="6">
        <f t="shared" si="895"/>
        <v>6</v>
      </c>
      <c r="SG48" s="6">
        <f t="shared" si="476"/>
        <v>150</v>
      </c>
      <c r="SH48" s="7">
        <f t="shared" si="477"/>
        <v>283</v>
      </c>
      <c r="SI48">
        <v>3</v>
      </c>
      <c r="SJ48"/>
      <c r="SK48"/>
      <c r="SM48" s="5">
        <f t="shared" si="92"/>
        <v>47</v>
      </c>
      <c r="SN48" s="57">
        <v>24</v>
      </c>
      <c r="SO48" s="48" t="str">
        <f>IF(COUNTIF(SN2:SN47,SN48)&gt;0,"R","")</f>
        <v/>
      </c>
      <c r="SP48" s="46">
        <f t="shared" si="478"/>
        <v>10</v>
      </c>
      <c r="SQ48" s="6">
        <f t="shared" si="896"/>
        <v>6</v>
      </c>
      <c r="SR48" s="6">
        <f t="shared" si="479"/>
        <v>156</v>
      </c>
      <c r="SS48" s="7">
        <f t="shared" si="480"/>
        <v>391</v>
      </c>
      <c r="ST48">
        <v>2</v>
      </c>
      <c r="SU48"/>
      <c r="SV48"/>
      <c r="SX48" s="5">
        <f t="shared" si="94"/>
        <v>47</v>
      </c>
      <c r="SY48" s="57">
        <v>23</v>
      </c>
      <c r="SZ48" s="48" t="str">
        <f>IF(COUNTIF(SY2:SY47,SY48)&gt;0,"R","")</f>
        <v>R</v>
      </c>
      <c r="TA48" s="46">
        <f t="shared" si="481"/>
        <v>12</v>
      </c>
      <c r="TB48" s="6">
        <f t="shared" si="897"/>
        <v>12</v>
      </c>
      <c r="TC48" s="6">
        <f t="shared" si="482"/>
        <v>-144</v>
      </c>
      <c r="TD48" s="7">
        <f t="shared" si="483"/>
        <v>-627</v>
      </c>
      <c r="TE48"/>
      <c r="TF48"/>
      <c r="TG48"/>
      <c r="TI48" s="5">
        <f t="shared" si="96"/>
        <v>47</v>
      </c>
      <c r="TJ48" s="57">
        <v>24</v>
      </c>
      <c r="TK48" s="48" t="str">
        <f>IF(COUNTIF(TJ2:TJ47,TJ48)&gt;0,"R","")</f>
        <v/>
      </c>
      <c r="TL48" s="46">
        <f t="shared" si="484"/>
        <v>12</v>
      </c>
      <c r="TM48" s="6">
        <f t="shared" si="898"/>
        <v>10</v>
      </c>
      <c r="TN48" s="6">
        <f t="shared" si="485"/>
        <v>240</v>
      </c>
      <c r="TO48" s="7">
        <f t="shared" si="486"/>
        <v>-87</v>
      </c>
      <c r="TP48">
        <v>1</v>
      </c>
      <c r="TQ48"/>
      <c r="TR48"/>
      <c r="TT48" s="5">
        <f t="shared" si="98"/>
        <v>47</v>
      </c>
      <c r="TU48" s="57">
        <v>12</v>
      </c>
      <c r="TV48" s="48" t="str">
        <f>IF(COUNTIF(TU2:TU47,TU48)&gt;0,"R","")</f>
        <v>R</v>
      </c>
      <c r="TW48" s="46">
        <f t="shared" si="487"/>
        <v>11</v>
      </c>
      <c r="TX48" s="6">
        <f t="shared" si="899"/>
        <v>6</v>
      </c>
      <c r="TY48" s="6">
        <f t="shared" si="488"/>
        <v>-66</v>
      </c>
      <c r="TZ48" s="7">
        <f t="shared" si="489"/>
        <v>-11</v>
      </c>
      <c r="UA48"/>
      <c r="UB48"/>
      <c r="UC48"/>
      <c r="UE48" s="5">
        <f t="shared" si="100"/>
        <v>47</v>
      </c>
      <c r="UF48" s="57">
        <v>33</v>
      </c>
      <c r="UG48" s="48" t="str">
        <f>IF(COUNTIF(UF2:UF47,UF48)&gt;0,"R","")</f>
        <v>R</v>
      </c>
      <c r="UH48" s="46">
        <f t="shared" si="490"/>
        <v>8</v>
      </c>
      <c r="UI48" s="6">
        <f t="shared" si="900"/>
        <v>4</v>
      </c>
      <c r="UJ48" s="6">
        <f t="shared" si="491"/>
        <v>-32</v>
      </c>
      <c r="UK48" s="7">
        <f t="shared" si="492"/>
        <v>494</v>
      </c>
      <c r="UL48"/>
      <c r="UM48"/>
      <c r="UN48"/>
      <c r="UP48" s="5">
        <f t="shared" si="102"/>
        <v>47</v>
      </c>
      <c r="UQ48" s="57">
        <v>14</v>
      </c>
      <c r="UR48" s="48" t="str">
        <f>IF(COUNTIF(UQ2:UQ47,UQ48)&gt;0,"R","")</f>
        <v>R</v>
      </c>
      <c r="US48" s="46">
        <f t="shared" si="493"/>
        <v>13</v>
      </c>
      <c r="UT48" s="6">
        <f t="shared" si="901"/>
        <v>9</v>
      </c>
      <c r="UU48" s="6">
        <f t="shared" si="494"/>
        <v>-117</v>
      </c>
      <c r="UV48" s="7">
        <f t="shared" si="495"/>
        <v>-539</v>
      </c>
      <c r="UW48"/>
      <c r="UX48"/>
      <c r="UY48"/>
      <c r="VA48" s="5">
        <f t="shared" si="104"/>
        <v>47</v>
      </c>
      <c r="VB48" s="57">
        <v>0</v>
      </c>
      <c r="VC48" s="48" t="str">
        <f>IF(COUNTIF(VB2:VB47,VB48)&gt;0,"R","")</f>
        <v>R</v>
      </c>
      <c r="VD48" s="46">
        <f t="shared" si="496"/>
        <v>10</v>
      </c>
      <c r="VE48" s="6">
        <f t="shared" si="902"/>
        <v>9</v>
      </c>
      <c r="VF48" s="6">
        <f t="shared" si="497"/>
        <v>-90</v>
      </c>
      <c r="VG48" s="7">
        <f t="shared" si="498"/>
        <v>-160</v>
      </c>
      <c r="VH48"/>
      <c r="VI48"/>
      <c r="VJ48"/>
      <c r="VL48" s="5">
        <f t="shared" si="106"/>
        <v>47</v>
      </c>
      <c r="VM48" s="57">
        <v>22</v>
      </c>
      <c r="VN48" s="48" t="str">
        <f>IF(COUNTIF(VM2:VM47,VM48)&gt;0,"R","")</f>
        <v>R</v>
      </c>
      <c r="VO48" s="46">
        <f t="shared" si="499"/>
        <v>8</v>
      </c>
      <c r="VP48" s="6">
        <f t="shared" si="903"/>
        <v>6</v>
      </c>
      <c r="VQ48" s="6">
        <f t="shared" si="500"/>
        <v>-48</v>
      </c>
      <c r="VR48" s="7">
        <f t="shared" si="501"/>
        <v>193</v>
      </c>
      <c r="VS48"/>
      <c r="VT48"/>
      <c r="VU48"/>
      <c r="VW48" s="5">
        <f t="shared" si="108"/>
        <v>47</v>
      </c>
      <c r="VX48" s="57">
        <v>33</v>
      </c>
      <c r="VY48" s="48" t="str">
        <f>IF(COUNTIF(VX2:VX47,VX48)&gt;0,"R","")</f>
        <v/>
      </c>
      <c r="VZ48" s="46">
        <f t="shared" si="502"/>
        <v>10</v>
      </c>
      <c r="WA48" s="6">
        <f t="shared" si="904"/>
        <v>12</v>
      </c>
      <c r="WB48" s="6">
        <f t="shared" si="503"/>
        <v>312</v>
      </c>
      <c r="WC48" s="7">
        <f t="shared" si="504"/>
        <v>146</v>
      </c>
      <c r="WD48">
        <v>2</v>
      </c>
      <c r="WE48"/>
      <c r="WF48"/>
      <c r="WH48" s="5">
        <f t="shared" si="110"/>
        <v>47</v>
      </c>
      <c r="WI48" s="57">
        <v>23</v>
      </c>
      <c r="WJ48" s="48" t="str">
        <f>IF(COUNTIF(WI2:WI47,WI48)&gt;0,"R","")</f>
        <v>R</v>
      </c>
      <c r="WK48" s="46">
        <f t="shared" si="505"/>
        <v>5</v>
      </c>
      <c r="WL48" s="6">
        <f t="shared" si="905"/>
        <v>2</v>
      </c>
      <c r="WM48" s="6">
        <f t="shared" si="506"/>
        <v>-10</v>
      </c>
      <c r="WN48" s="7">
        <f t="shared" si="507"/>
        <v>507</v>
      </c>
      <c r="WO48"/>
      <c r="WP48"/>
      <c r="WQ48"/>
      <c r="WS48" s="5">
        <f t="shared" si="112"/>
        <v>47</v>
      </c>
      <c r="WT48" s="57">
        <v>17</v>
      </c>
      <c r="WU48" s="48" t="str">
        <f>IF(COUNTIF(WT2:WT47,WT48)&gt;0,"R","")</f>
        <v>R</v>
      </c>
      <c r="WV48" s="46">
        <f t="shared" si="508"/>
        <v>9</v>
      </c>
      <c r="WW48" s="6">
        <f t="shared" si="906"/>
        <v>8</v>
      </c>
      <c r="WX48" s="6">
        <f t="shared" si="509"/>
        <v>-72</v>
      </c>
      <c r="WY48" s="7">
        <f t="shared" si="510"/>
        <v>-17</v>
      </c>
      <c r="WZ48"/>
      <c r="XA48"/>
      <c r="XB48"/>
      <c r="XD48" s="5">
        <f t="shared" si="114"/>
        <v>47</v>
      </c>
      <c r="XE48" s="57">
        <v>25</v>
      </c>
      <c r="XF48" s="48" t="str">
        <f>IF(COUNTIF(XE2:XE47,XE48)&gt;0,"R","")</f>
        <v>R</v>
      </c>
      <c r="XG48" s="46">
        <f t="shared" si="511"/>
        <v>8</v>
      </c>
      <c r="XH48" s="6">
        <f t="shared" si="907"/>
        <v>2</v>
      </c>
      <c r="XI48" s="6">
        <f t="shared" si="512"/>
        <v>-16</v>
      </c>
      <c r="XJ48" s="7">
        <f t="shared" si="513"/>
        <v>431</v>
      </c>
      <c r="XK48"/>
      <c r="XL48"/>
      <c r="XM48"/>
      <c r="XO48" s="5">
        <f t="shared" si="116"/>
        <v>47</v>
      </c>
      <c r="XP48" s="57">
        <v>14</v>
      </c>
      <c r="XQ48" s="48" t="str">
        <f>IF(COUNTIF(XP2:XP47,XP48)&gt;0,"R","")</f>
        <v/>
      </c>
      <c r="XR48" s="46">
        <f t="shared" si="514"/>
        <v>11</v>
      </c>
      <c r="XS48" s="6">
        <f t="shared" si="908"/>
        <v>9</v>
      </c>
      <c r="XT48" s="6">
        <f t="shared" si="515"/>
        <v>225</v>
      </c>
      <c r="XU48" s="7">
        <f t="shared" si="516"/>
        <v>185</v>
      </c>
      <c r="XV48">
        <v>1</v>
      </c>
      <c r="XW48"/>
      <c r="XX48"/>
      <c r="XZ48" s="5">
        <f t="shared" si="118"/>
        <v>47</v>
      </c>
      <c r="YA48" s="57">
        <v>25</v>
      </c>
      <c r="YB48" s="48" t="str">
        <f>IF(COUNTIF(YA2:YA47,YA48)&gt;0,"R","")</f>
        <v>R</v>
      </c>
      <c r="YC48" s="46">
        <f t="shared" si="517"/>
        <v>11</v>
      </c>
      <c r="YD48" s="6">
        <f t="shared" si="909"/>
        <v>6</v>
      </c>
      <c r="YE48" s="6">
        <f t="shared" si="518"/>
        <v>-66</v>
      </c>
      <c r="YF48" s="7">
        <f t="shared" si="519"/>
        <v>74</v>
      </c>
      <c r="YG48"/>
      <c r="YH48"/>
      <c r="YI48"/>
      <c r="YK48" s="5">
        <f t="shared" si="120"/>
        <v>47</v>
      </c>
      <c r="YL48" s="57">
        <v>31</v>
      </c>
      <c r="YM48" s="48" t="str">
        <f>IF(COUNTIF(YL2:YL47,YL48)&gt;0,"R","")</f>
        <v>R</v>
      </c>
      <c r="YN48" s="46">
        <f t="shared" si="520"/>
        <v>11</v>
      </c>
      <c r="YO48" s="6">
        <f t="shared" si="910"/>
        <v>7</v>
      </c>
      <c r="YP48" s="6">
        <f t="shared" si="521"/>
        <v>-77</v>
      </c>
      <c r="YQ48" s="7">
        <f t="shared" si="522"/>
        <v>32</v>
      </c>
      <c r="YR48"/>
      <c r="YS48"/>
      <c r="YT48"/>
      <c r="YU48"/>
      <c r="YV48" s="5">
        <f t="shared" si="122"/>
        <v>47</v>
      </c>
      <c r="YW48" s="57">
        <v>15</v>
      </c>
      <c r="YX48" s="48" t="str">
        <f>IF(COUNTIF(YW2:YW47,YW48)&gt;0,"R","")</f>
        <v/>
      </c>
      <c r="YY48" s="46">
        <f t="shared" si="523"/>
        <v>11</v>
      </c>
      <c r="YZ48" s="6">
        <f t="shared" si="911"/>
        <v>7</v>
      </c>
      <c r="ZA48" s="6">
        <f t="shared" si="524"/>
        <v>175</v>
      </c>
      <c r="ZB48" s="7">
        <f t="shared" si="525"/>
        <v>263</v>
      </c>
      <c r="ZC48">
        <v>2</v>
      </c>
      <c r="ZD48"/>
      <c r="ZE48"/>
      <c r="ZG48" s="5">
        <f t="shared" si="124"/>
        <v>47</v>
      </c>
      <c r="ZH48" s="57">
        <v>8</v>
      </c>
      <c r="ZI48" s="48" t="str">
        <f>IF(COUNTIF(ZH2:ZH47,ZH48)&gt;0,"R","")</f>
        <v>R</v>
      </c>
      <c r="ZJ48" s="46">
        <f t="shared" si="526"/>
        <v>10</v>
      </c>
      <c r="ZK48" s="6">
        <f t="shared" si="912"/>
        <v>6</v>
      </c>
      <c r="ZL48" s="6">
        <f t="shared" si="527"/>
        <v>-60</v>
      </c>
      <c r="ZM48" s="7">
        <f t="shared" si="528"/>
        <v>130</v>
      </c>
      <c r="ZN48"/>
      <c r="ZO48"/>
      <c r="ZP48"/>
      <c r="ZR48" s="5">
        <f t="shared" si="126"/>
        <v>47</v>
      </c>
      <c r="ZS48" s="57">
        <v>35</v>
      </c>
      <c r="ZT48" s="48" t="str">
        <f>IF(COUNTIF(ZS2:ZS47,ZS48)&gt;0,"R","")</f>
        <v>R</v>
      </c>
      <c r="ZU48" s="46">
        <f t="shared" si="529"/>
        <v>11</v>
      </c>
      <c r="ZV48" s="6">
        <f t="shared" si="913"/>
        <v>11</v>
      </c>
      <c r="ZW48" s="6">
        <f t="shared" si="530"/>
        <v>-121</v>
      </c>
      <c r="ZX48" s="7">
        <f t="shared" si="531"/>
        <v>-336</v>
      </c>
      <c r="ZY48"/>
      <c r="ZZ48"/>
      <c r="AAA48"/>
      <c r="AAC48" s="5">
        <f t="shared" si="128"/>
        <v>47</v>
      </c>
      <c r="AAD48" s="57">
        <v>18</v>
      </c>
      <c r="AAE48" s="48" t="str">
        <f>IF(COUNTIF(AAD2:AAD47,AAD48)&gt;0,"R","")</f>
        <v>R</v>
      </c>
      <c r="AAF48" s="46">
        <f t="shared" si="532"/>
        <v>10</v>
      </c>
      <c r="AAG48" s="6">
        <f t="shared" si="914"/>
        <v>7</v>
      </c>
      <c r="AAH48" s="6">
        <f t="shared" si="533"/>
        <v>-70</v>
      </c>
      <c r="AAI48" s="7">
        <f t="shared" si="534"/>
        <v>103</v>
      </c>
      <c r="AAJ48"/>
      <c r="AAK48"/>
      <c r="AAL48"/>
      <c r="AAN48" s="5">
        <f t="shared" si="130"/>
        <v>47</v>
      </c>
      <c r="AAO48" s="57">
        <v>3</v>
      </c>
      <c r="AAP48" s="48" t="str">
        <f>IF(COUNTIF(AAO2:AAO47,AAO48)&gt;0,"R","")</f>
        <v>R</v>
      </c>
      <c r="AAQ48" s="46">
        <f t="shared" si="535"/>
        <v>9</v>
      </c>
      <c r="AAR48" s="6">
        <f t="shared" si="915"/>
        <v>6</v>
      </c>
      <c r="AAS48" s="6">
        <f t="shared" si="536"/>
        <v>-54</v>
      </c>
      <c r="AAT48" s="7">
        <f t="shared" si="537"/>
        <v>322</v>
      </c>
      <c r="AAU48"/>
      <c r="AAV48"/>
      <c r="AAW48"/>
      <c r="AAY48" s="5">
        <f t="shared" si="132"/>
        <v>47</v>
      </c>
      <c r="AAZ48" s="57">
        <v>34</v>
      </c>
      <c r="ABA48" s="48" t="str">
        <f>IF(COUNTIF(AAZ2:AAZ47,AAZ48)&gt;0,"R","")</f>
        <v>R</v>
      </c>
      <c r="ABB48" s="46">
        <f t="shared" si="538"/>
        <v>9</v>
      </c>
      <c r="ABC48" s="6">
        <f t="shared" si="916"/>
        <v>8</v>
      </c>
      <c r="ABD48" s="6">
        <f t="shared" si="539"/>
        <v>-72</v>
      </c>
      <c r="ABE48" s="7">
        <f t="shared" si="540"/>
        <v>250</v>
      </c>
      <c r="ABF48"/>
      <c r="ABG48"/>
      <c r="ABH48"/>
      <c r="ABJ48" s="5">
        <f t="shared" si="134"/>
        <v>47</v>
      </c>
      <c r="ABK48" s="57">
        <v>16</v>
      </c>
      <c r="ABL48" s="48" t="str">
        <f>IF(COUNTIF(ABK2:ABK47,ABK48)&gt;0,"R","")</f>
        <v/>
      </c>
      <c r="ABM48" s="46">
        <f t="shared" si="541"/>
        <v>11</v>
      </c>
      <c r="ABN48" s="6">
        <f t="shared" si="917"/>
        <v>6</v>
      </c>
      <c r="ABO48" s="6">
        <f t="shared" si="542"/>
        <v>150</v>
      </c>
      <c r="ABP48" s="7">
        <f t="shared" si="543"/>
        <v>184</v>
      </c>
      <c r="ABQ48">
        <v>2</v>
      </c>
      <c r="ABR48"/>
      <c r="ABS48"/>
      <c r="ABU48" s="5">
        <f t="shared" si="136"/>
        <v>47</v>
      </c>
      <c r="ABV48" s="57">
        <v>35</v>
      </c>
      <c r="ABW48" s="48" t="str">
        <f>IF(COUNTIF(ABV2:ABV47,ABV48)&gt;0,"R","")</f>
        <v>R</v>
      </c>
      <c r="ABX48" s="46">
        <f t="shared" si="544"/>
        <v>13</v>
      </c>
      <c r="ABY48" s="6">
        <f t="shared" si="918"/>
        <v>13</v>
      </c>
      <c r="ABZ48" s="6">
        <f t="shared" si="545"/>
        <v>-169</v>
      </c>
      <c r="ACA48" s="7">
        <f t="shared" si="546"/>
        <v>-999</v>
      </c>
      <c r="ACB48"/>
      <c r="ACC48"/>
      <c r="ACD48"/>
      <c r="ACF48" s="5">
        <f t="shared" si="138"/>
        <v>47</v>
      </c>
      <c r="ACG48" s="57">
        <v>19</v>
      </c>
      <c r="ACH48" s="48" t="str">
        <f>IF(COUNTIF(ACG2:ACG47,ACG48)&gt;0,"R","")</f>
        <v>R</v>
      </c>
      <c r="ACI48" s="46">
        <f t="shared" si="547"/>
        <v>11</v>
      </c>
      <c r="ACJ48" s="6">
        <f t="shared" si="919"/>
        <v>10</v>
      </c>
      <c r="ACK48" s="6">
        <f t="shared" si="548"/>
        <v>-110</v>
      </c>
      <c r="ACL48" s="7">
        <f t="shared" si="549"/>
        <v>-159</v>
      </c>
      <c r="ACM48"/>
      <c r="ACN48"/>
      <c r="ACO48"/>
      <c r="ACQ48" s="5">
        <f t="shared" si="140"/>
        <v>47</v>
      </c>
      <c r="ACR48" s="57">
        <v>7</v>
      </c>
      <c r="ACS48" s="48" t="str">
        <f>IF(COUNTIF(ACR2:ACR47,ACR48)&gt;0,"R","")</f>
        <v>R</v>
      </c>
      <c r="ACT48" s="46">
        <f t="shared" si="550"/>
        <v>15</v>
      </c>
      <c r="ACU48" s="6">
        <f t="shared" si="920"/>
        <v>15</v>
      </c>
      <c r="ACV48" s="6">
        <f t="shared" si="551"/>
        <v>-225</v>
      </c>
      <c r="ACW48" s="7">
        <f t="shared" si="552"/>
        <v>-1860</v>
      </c>
      <c r="ACX48"/>
      <c r="ACY48"/>
      <c r="ACZ48"/>
      <c r="ADB48" s="5">
        <f t="shared" si="142"/>
        <v>47</v>
      </c>
      <c r="ADC48" s="57">
        <v>1</v>
      </c>
      <c r="ADD48" s="48" t="str">
        <f>IF(COUNTIF(ADC2:ADC47,ADC48)&gt;0,"R","")</f>
        <v>R</v>
      </c>
      <c r="ADE48" s="46">
        <f t="shared" si="553"/>
        <v>11</v>
      </c>
      <c r="ADF48" s="6">
        <f t="shared" si="921"/>
        <v>11</v>
      </c>
      <c r="ADG48" s="6">
        <f t="shared" si="554"/>
        <v>-121</v>
      </c>
      <c r="ADH48" s="7">
        <f t="shared" si="555"/>
        <v>-337</v>
      </c>
      <c r="ADI48"/>
      <c r="ADJ48"/>
      <c r="ADK48"/>
      <c r="ADM48" s="5">
        <f t="shared" si="144"/>
        <v>47</v>
      </c>
      <c r="ADN48" s="57">
        <v>22</v>
      </c>
      <c r="ADO48" s="48" t="str">
        <f>IF(COUNTIF(ADN2:ADN47,ADN48)&gt;0,"R","")</f>
        <v>R</v>
      </c>
      <c r="ADP48" s="46">
        <f t="shared" si="556"/>
        <v>11</v>
      </c>
      <c r="ADQ48" s="6">
        <f t="shared" si="922"/>
        <v>6</v>
      </c>
      <c r="ADR48" s="6">
        <f t="shared" si="557"/>
        <v>-66</v>
      </c>
      <c r="ADS48" s="7">
        <f t="shared" si="558"/>
        <v>11</v>
      </c>
      <c r="ADT48"/>
      <c r="ADU48"/>
      <c r="ADV48"/>
      <c r="ADX48" s="5">
        <f t="shared" si="146"/>
        <v>47</v>
      </c>
      <c r="ADY48" s="57">
        <v>29</v>
      </c>
      <c r="ADZ48" s="48" t="str">
        <f>IF(COUNTIF(ADY2:ADY47,ADY48)&gt;0,"R","")</f>
        <v>R</v>
      </c>
      <c r="AEA48" s="46">
        <f t="shared" si="559"/>
        <v>9</v>
      </c>
      <c r="AEB48" s="6">
        <f t="shared" si="923"/>
        <v>11</v>
      </c>
      <c r="AEC48" s="6">
        <f t="shared" si="560"/>
        <v>-99</v>
      </c>
      <c r="AED48" s="7">
        <f t="shared" si="561"/>
        <v>-49</v>
      </c>
      <c r="AEE48"/>
      <c r="AEF48"/>
      <c r="AEG48"/>
      <c r="AEI48" s="5">
        <f t="shared" si="148"/>
        <v>47</v>
      </c>
      <c r="AEJ48" s="57">
        <v>6</v>
      </c>
      <c r="AEK48" s="48" t="str">
        <f>IF(COUNTIF(AEJ2:AEJ47,AEJ48)&gt;0,"R","")</f>
        <v/>
      </c>
      <c r="AEL48" s="46">
        <f t="shared" si="562"/>
        <v>13</v>
      </c>
      <c r="AEM48" s="6">
        <f t="shared" si="924"/>
        <v>7</v>
      </c>
      <c r="AEN48" s="6">
        <f t="shared" si="563"/>
        <v>161</v>
      </c>
      <c r="AEO48" s="7">
        <f t="shared" si="564"/>
        <v>-471</v>
      </c>
      <c r="AEP48">
        <v>5</v>
      </c>
      <c r="AEQ48"/>
      <c r="AER48"/>
      <c r="AET48" s="5">
        <f t="shared" si="150"/>
        <v>47</v>
      </c>
      <c r="AEU48" s="57">
        <v>32</v>
      </c>
      <c r="AEV48" s="48" t="str">
        <f>IF(COUNTIF(AEU2:AEU47,AEU48)&gt;0,"R","")</f>
        <v>R</v>
      </c>
      <c r="AEW48" s="46">
        <f t="shared" si="565"/>
        <v>7</v>
      </c>
      <c r="AEX48" s="6">
        <f t="shared" si="925"/>
        <v>5</v>
      </c>
      <c r="AEY48" s="6">
        <f t="shared" si="566"/>
        <v>-35</v>
      </c>
      <c r="AEZ48" s="7">
        <f t="shared" si="567"/>
        <v>595</v>
      </c>
      <c r="AFA48"/>
      <c r="AFB48"/>
      <c r="AFC48"/>
      <c r="AFE48" s="5">
        <f t="shared" si="152"/>
        <v>47</v>
      </c>
      <c r="AFF48" s="57">
        <v>12</v>
      </c>
      <c r="AFG48" s="48" t="str">
        <f>IF(COUNTIF(AFF2:AFF47,AFF48)&gt;0,"R","")</f>
        <v>R</v>
      </c>
      <c r="AFH48" s="46">
        <f t="shared" si="568"/>
        <v>12</v>
      </c>
      <c r="AFI48" s="6">
        <f t="shared" si="926"/>
        <v>11</v>
      </c>
      <c r="AFJ48" s="6">
        <f t="shared" si="569"/>
        <v>-132</v>
      </c>
      <c r="AFK48" s="7">
        <f t="shared" si="570"/>
        <v>-575</v>
      </c>
      <c r="AFL48"/>
      <c r="AFM48"/>
      <c r="AFN48"/>
      <c r="AFP48" s="5">
        <f t="shared" si="154"/>
        <v>47</v>
      </c>
      <c r="AFQ48" s="57">
        <v>19</v>
      </c>
      <c r="AFR48" s="48" t="str">
        <f>IF(COUNTIF(AFQ2:AFQ47,AFQ48)&gt;0,"R","")</f>
        <v/>
      </c>
      <c r="AFS48" s="46">
        <f t="shared" si="571"/>
        <v>11</v>
      </c>
      <c r="AFT48" s="6">
        <f t="shared" si="927"/>
        <v>11</v>
      </c>
      <c r="AFU48" s="6">
        <f t="shared" si="572"/>
        <v>275</v>
      </c>
      <c r="AFV48" s="7">
        <f t="shared" si="573"/>
        <v>-27</v>
      </c>
      <c r="AFW48">
        <v>9</v>
      </c>
      <c r="AFX48"/>
      <c r="AFY48"/>
      <c r="AGA48" s="5">
        <f t="shared" si="156"/>
        <v>47</v>
      </c>
      <c r="AGB48" s="57">
        <v>4</v>
      </c>
      <c r="AGC48" s="48" t="str">
        <f>IF(COUNTIF(AGB2:AGB47,AGB48)&gt;0,"R","")</f>
        <v>R</v>
      </c>
      <c r="AGD48" s="46">
        <f t="shared" si="574"/>
        <v>17</v>
      </c>
      <c r="AGE48" s="6">
        <f t="shared" si="928"/>
        <v>14</v>
      </c>
      <c r="AGF48" s="6">
        <f t="shared" si="575"/>
        <v>-238</v>
      </c>
      <c r="AGG48" s="7">
        <f t="shared" si="576"/>
        <v>-2163</v>
      </c>
      <c r="AGH48"/>
      <c r="AGI48"/>
      <c r="AGJ48"/>
      <c r="AGL48" s="5">
        <f t="shared" si="158"/>
        <v>47</v>
      </c>
      <c r="AGM48" s="57">
        <v>23</v>
      </c>
      <c r="AGN48" s="48" t="str">
        <f>IF(COUNTIF(AGM2:AGM47,AGM48)&gt;0,"R","")</f>
        <v>R</v>
      </c>
      <c r="AGO48" s="46">
        <f t="shared" si="577"/>
        <v>8</v>
      </c>
      <c r="AGP48" s="6">
        <f t="shared" si="929"/>
        <v>6</v>
      </c>
      <c r="AGQ48" s="6">
        <f t="shared" si="578"/>
        <v>-48</v>
      </c>
      <c r="AGR48" s="7">
        <f t="shared" si="579"/>
        <v>358</v>
      </c>
      <c r="AGS48"/>
      <c r="AGT48"/>
      <c r="AGU48"/>
      <c r="AGW48" s="5">
        <f t="shared" si="160"/>
        <v>47</v>
      </c>
      <c r="AGX48" s="57">
        <v>0</v>
      </c>
      <c r="AGY48" s="48" t="str">
        <f>IF(COUNTIF(AGX2:AGX47,AGX48)&gt;0,"R","")</f>
        <v/>
      </c>
      <c r="AGZ48" s="46">
        <f t="shared" si="580"/>
        <v>13</v>
      </c>
      <c r="AHA48" s="6">
        <f t="shared" si="930"/>
        <v>12</v>
      </c>
      <c r="AHB48" s="6">
        <f t="shared" si="581"/>
        <v>276</v>
      </c>
      <c r="AHC48" s="7">
        <f t="shared" si="582"/>
        <v>-361</v>
      </c>
      <c r="AHD48">
        <v>1</v>
      </c>
      <c r="AHE48"/>
      <c r="AHF48"/>
      <c r="AHH48" s="5">
        <f t="shared" si="162"/>
        <v>47</v>
      </c>
      <c r="AHI48" s="57">
        <v>13</v>
      </c>
      <c r="AHJ48" s="48" t="str">
        <f>IF(COUNTIF(AHI2:AHI47,AHI48)&gt;0,"R","")</f>
        <v>R</v>
      </c>
      <c r="AHK48" s="46">
        <f t="shared" si="583"/>
        <v>10</v>
      </c>
      <c r="AHL48" s="6">
        <f t="shared" si="931"/>
        <v>3</v>
      </c>
      <c r="AHM48" s="6">
        <f t="shared" si="584"/>
        <v>-30</v>
      </c>
      <c r="AHN48" s="7">
        <f t="shared" si="585"/>
        <v>206</v>
      </c>
      <c r="AHO48"/>
      <c r="AHP48"/>
      <c r="AHQ48"/>
      <c r="AHS48" s="5">
        <f t="shared" si="164"/>
        <v>47</v>
      </c>
      <c r="AHT48" s="57">
        <v>24</v>
      </c>
      <c r="AHU48" s="48" t="str">
        <f>IF(COUNTIF(AHT2:AHT47,AHT48)&gt;0,"R","")</f>
        <v>R</v>
      </c>
      <c r="AHV48" s="46">
        <f t="shared" si="586"/>
        <v>8</v>
      </c>
      <c r="AHW48" s="6">
        <f t="shared" si="932"/>
        <v>1</v>
      </c>
      <c r="AHX48" s="6">
        <f t="shared" si="587"/>
        <v>-8</v>
      </c>
      <c r="AHY48" s="7">
        <f t="shared" si="588"/>
        <v>351</v>
      </c>
      <c r="AHZ48"/>
      <c r="AIA48"/>
      <c r="AIB48"/>
      <c r="AID48" s="5">
        <f t="shared" si="166"/>
        <v>47</v>
      </c>
      <c r="AIE48" s="57">
        <v>27</v>
      </c>
      <c r="AIF48" s="48" t="str">
        <f>IF(COUNTIF(AIE2:AIE47,AIE48)&gt;0,"R","")</f>
        <v/>
      </c>
      <c r="AIG48" s="46">
        <f t="shared" si="589"/>
        <v>10</v>
      </c>
      <c r="AIH48" s="6">
        <f t="shared" si="933"/>
        <v>8</v>
      </c>
      <c r="AII48" s="6">
        <f t="shared" si="590"/>
        <v>208</v>
      </c>
      <c r="AIJ48" s="7">
        <f t="shared" si="591"/>
        <v>439</v>
      </c>
      <c r="AIK48">
        <v>2</v>
      </c>
      <c r="AIL48"/>
      <c r="AIM48"/>
      <c r="AIO48" s="5">
        <f t="shared" si="168"/>
        <v>47</v>
      </c>
      <c r="AIP48" s="57">
        <v>10</v>
      </c>
      <c r="AIQ48" s="48" t="str">
        <f>IF(COUNTIF(AIP2:AIP47,AIP48)&gt;0,"R","")</f>
        <v>R</v>
      </c>
      <c r="AIR48" s="46">
        <f t="shared" si="592"/>
        <v>9</v>
      </c>
      <c r="AIS48" s="6">
        <f t="shared" si="934"/>
        <v>4</v>
      </c>
      <c r="AIT48" s="6">
        <f t="shared" si="593"/>
        <v>-36</v>
      </c>
      <c r="AIU48" s="7">
        <f t="shared" si="594"/>
        <v>444</v>
      </c>
      <c r="AIV48"/>
      <c r="AIW48"/>
      <c r="AIX48"/>
      <c r="AIZ48" s="5">
        <f t="shared" si="170"/>
        <v>47</v>
      </c>
      <c r="AJA48" s="57">
        <v>20</v>
      </c>
      <c r="AJB48" s="48" t="str">
        <f>IF(COUNTIF(AJA2:AJA47,AJA48)&gt;0,"R","")</f>
        <v>R</v>
      </c>
      <c r="AJC48" s="46">
        <f t="shared" si="595"/>
        <v>8</v>
      </c>
      <c r="AJD48" s="6">
        <f t="shared" si="935"/>
        <v>8</v>
      </c>
      <c r="AJE48" s="6">
        <f t="shared" si="596"/>
        <v>-64</v>
      </c>
      <c r="AJF48" s="7">
        <f t="shared" si="597"/>
        <v>288</v>
      </c>
      <c r="AJG48"/>
      <c r="AJH48"/>
      <c r="AJI48"/>
      <c r="AJK48" s="5">
        <f t="shared" si="172"/>
        <v>47</v>
      </c>
      <c r="AJL48" s="57">
        <v>17</v>
      </c>
      <c r="AJM48" s="48" t="str">
        <f>IF(COUNTIF(AJL2:AJL47,AJL48)&gt;0,"R","")</f>
        <v>R</v>
      </c>
      <c r="AJN48" s="46">
        <f t="shared" si="598"/>
        <v>12</v>
      </c>
      <c r="AJO48" s="6">
        <f t="shared" si="936"/>
        <v>13</v>
      </c>
      <c r="AJP48" s="6">
        <f t="shared" si="599"/>
        <v>-156</v>
      </c>
      <c r="AJQ48" s="7">
        <f t="shared" si="600"/>
        <v>-757</v>
      </c>
      <c r="AJR48"/>
      <c r="AJS48"/>
      <c r="AJT48"/>
      <c r="AJV48" s="5">
        <f t="shared" si="174"/>
        <v>47</v>
      </c>
      <c r="AJW48" s="57">
        <v>12</v>
      </c>
      <c r="AJX48" s="48" t="str">
        <f>IF(COUNTIF(AJW2:AJW47,AJW48)&gt;0,"R","")</f>
        <v>R</v>
      </c>
      <c r="AJY48" s="46">
        <f t="shared" si="601"/>
        <v>11</v>
      </c>
      <c r="AJZ48" s="6">
        <f t="shared" si="937"/>
        <v>10</v>
      </c>
      <c r="AKA48" s="6">
        <f t="shared" si="602"/>
        <v>-110</v>
      </c>
      <c r="AKB48" s="7">
        <f t="shared" si="603"/>
        <v>-261</v>
      </c>
      <c r="AKC48"/>
      <c r="AKD48"/>
      <c r="AKE48"/>
      <c r="AKG48" s="5">
        <f t="shared" si="176"/>
        <v>47</v>
      </c>
      <c r="AKH48" s="57">
        <v>3</v>
      </c>
      <c r="AKI48" s="48" t="str">
        <f>IF(COUNTIF(AKH2:AKH47,AKH48)&gt;0,"R","")</f>
        <v>R</v>
      </c>
      <c r="AKJ48" s="46">
        <f t="shared" si="604"/>
        <v>13</v>
      </c>
      <c r="AKK48" s="6">
        <f t="shared" si="938"/>
        <v>11</v>
      </c>
      <c r="AKL48" s="6">
        <f t="shared" si="605"/>
        <v>-143</v>
      </c>
      <c r="AKM48" s="7">
        <f t="shared" si="606"/>
        <v>-795</v>
      </c>
      <c r="AKN48"/>
      <c r="AKO48"/>
      <c r="AKP48"/>
      <c r="AKR48" s="5">
        <f t="shared" si="178"/>
        <v>47</v>
      </c>
      <c r="AKS48" s="57">
        <v>34</v>
      </c>
      <c r="AKT48" s="48" t="str">
        <f>IF(COUNTIF(AKS2:AKS47,AKS48)&gt;0,"R","")</f>
        <v/>
      </c>
      <c r="AKU48" s="46">
        <f t="shared" si="607"/>
        <v>7</v>
      </c>
      <c r="AKV48" s="6">
        <f t="shared" si="939"/>
        <v>7</v>
      </c>
      <c r="AKW48" s="6">
        <f t="shared" si="608"/>
        <v>203</v>
      </c>
      <c r="AKX48" s="7">
        <f t="shared" si="609"/>
        <v>903</v>
      </c>
      <c r="AKY48">
        <v>2</v>
      </c>
      <c r="AKZ48"/>
      <c r="ALA48"/>
      <c r="ALC48" s="5">
        <f t="shared" si="180"/>
        <v>47</v>
      </c>
      <c r="ALD48" s="57">
        <v>11</v>
      </c>
      <c r="ALE48" s="48" t="str">
        <f>IF(COUNTIF(ALD2:ALD47,ALD48)&gt;0,"R","")</f>
        <v>R</v>
      </c>
      <c r="ALF48" s="46">
        <f t="shared" si="610"/>
        <v>13</v>
      </c>
      <c r="ALG48" s="6">
        <f t="shared" si="940"/>
        <v>10</v>
      </c>
      <c r="ALH48" s="6">
        <f t="shared" si="611"/>
        <v>-130</v>
      </c>
      <c r="ALI48" s="7">
        <f t="shared" si="612"/>
        <v>-511</v>
      </c>
      <c r="ALJ48"/>
      <c r="ALK48"/>
      <c r="ALL48"/>
      <c r="ALN48" s="5">
        <f t="shared" si="182"/>
        <v>47</v>
      </c>
      <c r="ALO48" s="57">
        <v>10</v>
      </c>
      <c r="ALP48" s="48" t="str">
        <f>IF(COUNTIF(ALO2:ALO47,ALO48)&gt;0,"R","")</f>
        <v/>
      </c>
      <c r="ALQ48" s="46">
        <f t="shared" si="613"/>
        <v>13</v>
      </c>
      <c r="ALR48" s="6">
        <f t="shared" si="941"/>
        <v>9</v>
      </c>
      <c r="ALS48" s="6">
        <f t="shared" si="614"/>
        <v>207</v>
      </c>
      <c r="ALT48" s="7">
        <f t="shared" si="615"/>
        <v>-51</v>
      </c>
      <c r="ALU48">
        <v>3</v>
      </c>
      <c r="ALV48"/>
      <c r="ALW48"/>
      <c r="ALY48" s="5">
        <f t="shared" si="184"/>
        <v>47</v>
      </c>
      <c r="ALZ48" s="57">
        <v>28</v>
      </c>
      <c r="AMA48" s="48" t="str">
        <f>IF(COUNTIF(ALZ2:ALZ47,ALZ48)&gt;0,"R","")</f>
        <v>R</v>
      </c>
      <c r="AMB48" s="46">
        <f t="shared" si="616"/>
        <v>8</v>
      </c>
      <c r="AMC48" s="6">
        <f t="shared" si="942"/>
        <v>3</v>
      </c>
      <c r="AMD48" s="6">
        <f t="shared" si="617"/>
        <v>-24</v>
      </c>
      <c r="AME48" s="7">
        <f t="shared" si="618"/>
        <v>398</v>
      </c>
      <c r="AMF48"/>
      <c r="AMG48"/>
      <c r="AMH48"/>
      <c r="AMJ48" s="5">
        <f t="shared" si="186"/>
        <v>47</v>
      </c>
      <c r="AMK48" s="57">
        <v>16</v>
      </c>
      <c r="AML48" s="48" t="str">
        <f>IF(COUNTIF(AMK2:AMK47,AMK48)&gt;0,"R","")</f>
        <v/>
      </c>
      <c r="AMM48" s="46">
        <f t="shared" si="619"/>
        <v>8</v>
      </c>
      <c r="AMN48" s="6">
        <f t="shared" si="943"/>
        <v>4</v>
      </c>
      <c r="AMO48" s="6">
        <f t="shared" si="620"/>
        <v>112</v>
      </c>
      <c r="AMP48" s="7">
        <f t="shared" si="621"/>
        <v>685</v>
      </c>
      <c r="AMQ48">
        <v>1</v>
      </c>
      <c r="AMR48"/>
      <c r="AMS48"/>
      <c r="AMU48" s="5">
        <f t="shared" si="188"/>
        <v>47</v>
      </c>
      <c r="AMV48" s="57">
        <v>32</v>
      </c>
      <c r="AMW48" s="48" t="str">
        <f>IF(COUNTIF(AMV2:AMV47,AMV48)&gt;0,"R","")</f>
        <v>R</v>
      </c>
      <c r="AMX48" s="46">
        <f t="shared" si="622"/>
        <v>11</v>
      </c>
      <c r="AMY48" s="6">
        <f t="shared" si="944"/>
        <v>7</v>
      </c>
      <c r="AMZ48" s="6">
        <f t="shared" si="623"/>
        <v>-77</v>
      </c>
      <c r="ANA48" s="7">
        <f t="shared" si="624"/>
        <v>84</v>
      </c>
      <c r="ANB48"/>
      <c r="ANC48"/>
      <c r="AND48"/>
      <c r="ANF48" s="5">
        <f t="shared" si="190"/>
        <v>47</v>
      </c>
      <c r="ANG48" s="57">
        <v>28</v>
      </c>
      <c r="ANH48" s="48" t="str">
        <f>IF(COUNTIF(ANG2:ANG47,ANG48)&gt;0,"R","")</f>
        <v/>
      </c>
      <c r="ANI48" s="46">
        <f t="shared" si="625"/>
        <v>12</v>
      </c>
      <c r="ANJ48" s="6">
        <f t="shared" si="945"/>
        <v>8</v>
      </c>
      <c r="ANK48" s="6">
        <f t="shared" si="626"/>
        <v>192</v>
      </c>
      <c r="ANL48" s="7">
        <f t="shared" si="627"/>
        <v>53</v>
      </c>
      <c r="ANM48">
        <v>1</v>
      </c>
      <c r="ANN48"/>
      <c r="ANO48"/>
      <c r="ANQ48" s="5">
        <f t="shared" si="192"/>
        <v>47</v>
      </c>
      <c r="ANR48" s="57">
        <v>31</v>
      </c>
      <c r="ANS48" s="48" t="str">
        <f>IF(COUNTIF(ANR2:ANR47,ANR48)&gt;0,"R","")</f>
        <v>R</v>
      </c>
      <c r="ANT48" s="46">
        <f t="shared" si="628"/>
        <v>8</v>
      </c>
      <c r="ANU48" s="6">
        <f t="shared" si="946"/>
        <v>1</v>
      </c>
      <c r="ANV48" s="6">
        <f t="shared" si="629"/>
        <v>-8</v>
      </c>
      <c r="ANW48" s="7">
        <f t="shared" si="630"/>
        <v>411</v>
      </c>
      <c r="ANX48"/>
      <c r="ANY48"/>
      <c r="ANZ48"/>
      <c r="AOB48" s="5">
        <f t="shared" si="194"/>
        <v>47</v>
      </c>
      <c r="AOC48" s="57">
        <v>4</v>
      </c>
      <c r="AOD48" s="48" t="str">
        <f>IF(COUNTIF(AOC2:AOC47,AOC48)&gt;0,"R","")</f>
        <v>R</v>
      </c>
      <c r="AOE48" s="46">
        <f t="shared" si="631"/>
        <v>8</v>
      </c>
      <c r="AOF48" s="6">
        <f t="shared" si="947"/>
        <v>11</v>
      </c>
      <c r="AOG48" s="6">
        <f t="shared" si="632"/>
        <v>-88</v>
      </c>
      <c r="AOH48" s="7">
        <f t="shared" si="633"/>
        <v>112</v>
      </c>
      <c r="AOI48"/>
      <c r="AOJ48"/>
      <c r="AOK48"/>
      <c r="AOM48" s="5">
        <f t="shared" si="196"/>
        <v>47</v>
      </c>
      <c r="AON48" s="57">
        <v>31</v>
      </c>
      <c r="AOO48" s="48" t="str">
        <f>IF(COUNTIF(AON2:AON47,AON48)&gt;0,"R","")</f>
        <v>R</v>
      </c>
      <c r="AOP48" s="46">
        <f t="shared" si="634"/>
        <v>11</v>
      </c>
      <c r="AOQ48" s="6">
        <f t="shared" si="948"/>
        <v>10</v>
      </c>
      <c r="AOR48" s="6">
        <f t="shared" si="635"/>
        <v>-110</v>
      </c>
      <c r="AOS48" s="7">
        <f t="shared" si="636"/>
        <v>-229</v>
      </c>
      <c r="AOT48"/>
      <c r="AOU48"/>
      <c r="AOV48"/>
      <c r="AOX48" s="5">
        <f t="shared" si="198"/>
        <v>47</v>
      </c>
      <c r="AOY48" s="57">
        <v>29</v>
      </c>
      <c r="AOZ48" s="48" t="str">
        <f>IF(COUNTIF(AOY2:AOY47,AOY48)&gt;0,"R","")</f>
        <v>R</v>
      </c>
      <c r="APA48" s="46">
        <f t="shared" si="637"/>
        <v>7</v>
      </c>
      <c r="APB48" s="6">
        <f t="shared" si="949"/>
        <v>6</v>
      </c>
      <c r="APC48" s="6">
        <f t="shared" si="638"/>
        <v>-42</v>
      </c>
      <c r="APD48" s="7">
        <f t="shared" si="639"/>
        <v>648</v>
      </c>
      <c r="APE48"/>
      <c r="APF48"/>
      <c r="APG48"/>
      <c r="API48" s="5">
        <f t="shared" si="200"/>
        <v>47</v>
      </c>
      <c r="APJ48" s="57">
        <v>20</v>
      </c>
      <c r="APK48" s="48" t="str">
        <f>IF(COUNTIF(APJ2:APJ47,APJ48)&gt;0,"R","")</f>
        <v>R</v>
      </c>
      <c r="APL48" s="46">
        <f t="shared" si="640"/>
        <v>8</v>
      </c>
      <c r="APM48" s="6">
        <f t="shared" si="950"/>
        <v>5</v>
      </c>
      <c r="APN48" s="6">
        <f t="shared" si="641"/>
        <v>-40</v>
      </c>
      <c r="APO48" s="7">
        <f t="shared" si="642"/>
        <v>288</v>
      </c>
      <c r="APP48"/>
      <c r="APQ48"/>
      <c r="APR48"/>
      <c r="APT48" s="5">
        <f t="shared" si="202"/>
        <v>47</v>
      </c>
      <c r="APU48" s="57">
        <v>33</v>
      </c>
      <c r="APV48" s="48" t="str">
        <f>IF(COUNTIF(APU2:APU47,APU48)&gt;0,"R","")</f>
        <v>R</v>
      </c>
      <c r="APW48" s="46">
        <f t="shared" si="643"/>
        <v>13</v>
      </c>
      <c r="APX48" s="6">
        <f t="shared" si="951"/>
        <v>10</v>
      </c>
      <c r="APY48" s="6">
        <f t="shared" si="644"/>
        <v>-130</v>
      </c>
      <c r="APZ48" s="7">
        <f t="shared" si="645"/>
        <v>-566</v>
      </c>
      <c r="AQA48"/>
      <c r="AQB48"/>
      <c r="AQC48"/>
      <c r="AQE48" s="5">
        <f t="shared" si="204"/>
        <v>47</v>
      </c>
      <c r="AQF48" s="57">
        <v>34</v>
      </c>
      <c r="AQG48" s="48" t="str">
        <f>IF(COUNTIF(AQF2:AQF47,AQF48)&gt;0,"R","")</f>
        <v/>
      </c>
      <c r="AQH48" s="46">
        <f t="shared" si="646"/>
        <v>10</v>
      </c>
      <c r="AQI48" s="6">
        <f t="shared" si="952"/>
        <v>6</v>
      </c>
      <c r="AQJ48" s="6">
        <f t="shared" si="647"/>
        <v>156</v>
      </c>
      <c r="AQK48" s="7">
        <f t="shared" si="648"/>
        <v>402</v>
      </c>
      <c r="AQL48">
        <v>4</v>
      </c>
      <c r="AQM48"/>
      <c r="AQN48"/>
      <c r="AQP48" s="5">
        <f t="shared" si="206"/>
        <v>47</v>
      </c>
      <c r="AQQ48" s="57">
        <v>19</v>
      </c>
      <c r="AQR48" s="48" t="str">
        <f>IF(COUNTIF(AQQ2:AQQ47,AQQ48)&gt;0,"R","")</f>
        <v>R</v>
      </c>
      <c r="AQS48" s="46">
        <f t="shared" si="649"/>
        <v>11</v>
      </c>
      <c r="AQT48" s="6">
        <f t="shared" si="953"/>
        <v>10</v>
      </c>
      <c r="AQU48" s="6">
        <f t="shared" si="650"/>
        <v>-110</v>
      </c>
      <c r="AQV48" s="7">
        <f t="shared" si="651"/>
        <v>-161</v>
      </c>
      <c r="AQW48"/>
      <c r="AQX48"/>
      <c r="AQY48"/>
      <c r="ARA48" s="5">
        <f t="shared" si="208"/>
        <v>47</v>
      </c>
      <c r="ARB48" s="57">
        <v>21</v>
      </c>
      <c r="ARC48" s="48" t="str">
        <f>IF(COUNTIF(ARB2:ARB47,ARB48)&gt;0,"R","")</f>
        <v>R</v>
      </c>
      <c r="ARD48" s="46">
        <f t="shared" si="652"/>
        <v>11</v>
      </c>
      <c r="ARE48" s="6">
        <f t="shared" si="954"/>
        <v>11</v>
      </c>
      <c r="ARF48" s="6">
        <f t="shared" si="653"/>
        <v>-121</v>
      </c>
      <c r="ARG48" s="7">
        <f t="shared" si="654"/>
        <v>-328</v>
      </c>
      <c r="ARH48"/>
      <c r="ARI48"/>
      <c r="ARJ48"/>
      <c r="ARL48" s="5">
        <f t="shared" si="210"/>
        <v>47</v>
      </c>
      <c r="ARM48" s="57">
        <v>16</v>
      </c>
      <c r="ARN48" s="48" t="str">
        <f>IF(COUNTIF(ARM2:ARM47,ARM48)&gt;0,"R","")</f>
        <v>R</v>
      </c>
      <c r="ARO48" s="46">
        <f t="shared" si="655"/>
        <v>9</v>
      </c>
      <c r="ARP48" s="6">
        <f t="shared" si="955"/>
        <v>7</v>
      </c>
      <c r="ARQ48" s="6">
        <f t="shared" si="656"/>
        <v>-63</v>
      </c>
      <c r="ARR48" s="7">
        <f t="shared" si="657"/>
        <v>175</v>
      </c>
      <c r="ARS48"/>
      <c r="ART48"/>
      <c r="ARU48"/>
      <c r="ARW48" s="5">
        <f t="shared" si="212"/>
        <v>47</v>
      </c>
      <c r="ARX48" s="57">
        <v>24</v>
      </c>
      <c r="ARY48" s="48" t="str">
        <f>IF(COUNTIF(ARX2:ARX47,ARX48)&gt;0,"R","")</f>
        <v>R</v>
      </c>
      <c r="ARZ48" s="46">
        <f t="shared" si="658"/>
        <v>11</v>
      </c>
      <c r="ASA48" s="6">
        <f t="shared" si="956"/>
        <v>8</v>
      </c>
      <c r="ASB48" s="6">
        <f t="shared" si="659"/>
        <v>-88</v>
      </c>
      <c r="ASC48" s="7">
        <f t="shared" si="660"/>
        <v>-6</v>
      </c>
      <c r="ASD48"/>
      <c r="ASE48"/>
      <c r="ASF48"/>
      <c r="ASH48" s="5">
        <f t="shared" si="214"/>
        <v>47</v>
      </c>
      <c r="ASI48" s="57">
        <v>16</v>
      </c>
      <c r="ASJ48" s="48" t="str">
        <f>IF(COUNTIF(ASI2:ASI47,ASI48)&gt;0,"R","")</f>
        <v>R</v>
      </c>
      <c r="ASK48" s="46">
        <f t="shared" si="661"/>
        <v>11</v>
      </c>
      <c r="ASL48" s="6">
        <f t="shared" si="957"/>
        <v>9</v>
      </c>
      <c r="ASM48" s="6">
        <f t="shared" si="662"/>
        <v>-99</v>
      </c>
      <c r="ASN48" s="7">
        <f t="shared" si="663"/>
        <v>-130</v>
      </c>
      <c r="ASO48"/>
      <c r="ASP48"/>
      <c r="ASQ48"/>
      <c r="ASS48" s="5">
        <f t="shared" si="216"/>
        <v>47</v>
      </c>
      <c r="AST48" s="57">
        <v>30</v>
      </c>
      <c r="ASU48" s="48" t="str">
        <f>IF(COUNTIF(AST2:AST47,AST48)&gt;0,"R","")</f>
        <v>R</v>
      </c>
      <c r="ASV48" s="46">
        <f t="shared" si="664"/>
        <v>9</v>
      </c>
      <c r="ASW48" s="6">
        <f t="shared" si="958"/>
        <v>8</v>
      </c>
      <c r="ASX48" s="6">
        <f t="shared" si="665"/>
        <v>-72</v>
      </c>
      <c r="ASY48" s="7">
        <f t="shared" si="666"/>
        <v>219</v>
      </c>
      <c r="ASZ48"/>
      <c r="ATA48"/>
      <c r="ATB48"/>
      <c r="ATD48" s="5">
        <f t="shared" si="218"/>
        <v>47</v>
      </c>
      <c r="ATE48" s="57">
        <v>12</v>
      </c>
      <c r="ATF48" s="48" t="str">
        <f>IF(COUNTIF(ATE2:ATE47,ATE48)&gt;0,"R","")</f>
        <v>R</v>
      </c>
      <c r="ATG48" s="46">
        <f t="shared" si="667"/>
        <v>9</v>
      </c>
      <c r="ATH48" s="6">
        <f t="shared" si="959"/>
        <v>8</v>
      </c>
      <c r="ATI48" s="6">
        <f t="shared" si="668"/>
        <v>-72</v>
      </c>
      <c r="ATJ48" s="7">
        <f t="shared" si="669"/>
        <v>227</v>
      </c>
      <c r="ATK48"/>
      <c r="ATL48"/>
      <c r="ATM48"/>
      <c r="ATO48" s="5">
        <f t="shared" si="220"/>
        <v>47</v>
      </c>
      <c r="ATP48" s="57">
        <v>12</v>
      </c>
      <c r="ATQ48" s="48" t="str">
        <f>IF(COUNTIF(ATP2:ATP47,ATP48)&gt;0,"R","")</f>
        <v>R</v>
      </c>
      <c r="ATR48" s="46">
        <f t="shared" si="670"/>
        <v>10</v>
      </c>
      <c r="ATS48" s="6">
        <f t="shared" si="960"/>
        <v>9</v>
      </c>
      <c r="ATT48" s="6">
        <f t="shared" si="671"/>
        <v>-90</v>
      </c>
      <c r="ATU48" s="7">
        <f t="shared" si="672"/>
        <v>47</v>
      </c>
      <c r="ATV48"/>
      <c r="ATW48"/>
      <c r="ATX48"/>
      <c r="ATZ48" s="5">
        <f t="shared" si="222"/>
        <v>47</v>
      </c>
      <c r="AUA48" s="57">
        <v>21</v>
      </c>
      <c r="AUB48" s="48" t="str">
        <f>IF(COUNTIF(AUA2:AUA47,AUA48)&gt;0,"R","")</f>
        <v>R</v>
      </c>
      <c r="AUC48" s="46">
        <f t="shared" si="673"/>
        <v>10</v>
      </c>
      <c r="AUD48" s="6">
        <f t="shared" si="961"/>
        <v>4</v>
      </c>
      <c r="AUE48" s="6">
        <f t="shared" si="674"/>
        <v>-40</v>
      </c>
      <c r="AUF48" s="7">
        <f t="shared" si="675"/>
        <v>260</v>
      </c>
      <c r="AUG48"/>
      <c r="AUH48"/>
      <c r="AUI48"/>
      <c r="AUK48" s="5">
        <f t="shared" si="224"/>
        <v>47</v>
      </c>
      <c r="AUL48" s="57">
        <v>5</v>
      </c>
      <c r="AUM48" s="48" t="str">
        <f>IF(COUNTIF(AUL2:AUL47,AUL48)&gt;0,"R","")</f>
        <v>R</v>
      </c>
      <c r="AUN48" s="46">
        <f t="shared" si="676"/>
        <v>7</v>
      </c>
      <c r="AUO48" s="6">
        <f t="shared" si="962"/>
        <v>4</v>
      </c>
      <c r="AUP48" s="6">
        <f t="shared" si="677"/>
        <v>-28</v>
      </c>
      <c r="AUQ48" s="7">
        <f t="shared" si="678"/>
        <v>403</v>
      </c>
      <c r="AUR48"/>
      <c r="AUS48"/>
      <c r="AUT48"/>
      <c r="AUV48" s="5">
        <f t="shared" si="226"/>
        <v>47</v>
      </c>
      <c r="AUW48" s="57">
        <v>29</v>
      </c>
      <c r="AUX48" s="48" t="str">
        <f>IF(COUNTIF(AUW2:AUW47,AUW48)&gt;0,"R","")</f>
        <v/>
      </c>
      <c r="AUY48" s="46">
        <f t="shared" si="679"/>
        <v>10</v>
      </c>
      <c r="AUZ48" s="6">
        <f t="shared" si="963"/>
        <v>4</v>
      </c>
      <c r="AVA48" s="6">
        <f t="shared" si="680"/>
        <v>104</v>
      </c>
      <c r="AVB48" s="7">
        <f t="shared" si="681"/>
        <v>363</v>
      </c>
      <c r="AVC48">
        <v>2</v>
      </c>
      <c r="AVD48"/>
      <c r="AVE48"/>
      <c r="AVG48" s="5">
        <f t="shared" si="228"/>
        <v>47</v>
      </c>
      <c r="AVH48" s="57">
        <v>7</v>
      </c>
      <c r="AVI48" s="48" t="str">
        <f>IF(COUNTIF(AVH2:AVH47,AVH48)&gt;0,"R","")</f>
        <v>R</v>
      </c>
      <c r="AVJ48" s="46">
        <f t="shared" si="682"/>
        <v>6</v>
      </c>
      <c r="AVK48" s="6">
        <f t="shared" si="964"/>
        <v>5</v>
      </c>
      <c r="AVL48" s="6">
        <f t="shared" si="683"/>
        <v>-30</v>
      </c>
      <c r="AVM48" s="7">
        <f t="shared" si="684"/>
        <v>305</v>
      </c>
      <c r="AVN48"/>
      <c r="AVO48"/>
      <c r="AVP48"/>
      <c r="AVR48" s="5">
        <f t="shared" si="230"/>
        <v>47</v>
      </c>
      <c r="AVS48" s="57">
        <v>23</v>
      </c>
      <c r="AVT48" s="48" t="str">
        <f>IF(COUNTIF(AVS2:AVS47,AVS48)&gt;0,"R","")</f>
        <v/>
      </c>
      <c r="AVU48" s="46">
        <f t="shared" si="685"/>
        <v>8</v>
      </c>
      <c r="AVV48" s="6">
        <f t="shared" si="965"/>
        <v>7</v>
      </c>
      <c r="AVW48" s="6">
        <f t="shared" si="686"/>
        <v>196</v>
      </c>
      <c r="AVX48" s="7">
        <f t="shared" si="687"/>
        <v>516</v>
      </c>
      <c r="AVY48">
        <v>6</v>
      </c>
      <c r="AVZ48"/>
      <c r="AWA48"/>
      <c r="AWC48" s="5">
        <f t="shared" si="232"/>
        <v>47</v>
      </c>
      <c r="AWD48" s="57">
        <v>20</v>
      </c>
      <c r="AWE48" s="48" t="str">
        <f>IF(COUNTIF(AWD2:AWD47,AWD48)&gt;0,"R","")</f>
        <v/>
      </c>
      <c r="AWF48" s="46">
        <f t="shared" si="688"/>
        <v>12</v>
      </c>
      <c r="AWG48" s="6">
        <f t="shared" si="966"/>
        <v>7</v>
      </c>
      <c r="AWH48" s="6">
        <f t="shared" si="689"/>
        <v>168</v>
      </c>
      <c r="AWI48" s="7">
        <f t="shared" si="690"/>
        <v>162</v>
      </c>
      <c r="AWJ48">
        <v>3</v>
      </c>
      <c r="AWK48"/>
      <c r="AWL48"/>
      <c r="AWN48" s="5">
        <f t="shared" si="234"/>
        <v>47</v>
      </c>
      <c r="AWO48" s="57">
        <v>26</v>
      </c>
      <c r="AWP48" s="48" t="str">
        <f>IF(COUNTIF(AWO2:AWO47,AWO48)&gt;0,"R","")</f>
        <v/>
      </c>
      <c r="AWQ48" s="46">
        <f t="shared" si="691"/>
        <v>8</v>
      </c>
      <c r="AWR48" s="6">
        <f t="shared" si="967"/>
        <v>6</v>
      </c>
      <c r="AWS48" s="6">
        <f t="shared" si="692"/>
        <v>168</v>
      </c>
      <c r="AWT48" s="7">
        <f t="shared" si="693"/>
        <v>485</v>
      </c>
      <c r="AWU48">
        <v>2</v>
      </c>
      <c r="AWV48"/>
      <c r="AWW48"/>
      <c r="AWY48" s="5">
        <f t="shared" si="236"/>
        <v>47</v>
      </c>
      <c r="AWZ48" s="57">
        <v>25</v>
      </c>
      <c r="AXA48" s="48" t="str">
        <f>IF(COUNTIF(AWZ2:AWZ47,AWZ48)&gt;0,"R","")</f>
        <v/>
      </c>
      <c r="AXB48" s="46">
        <f t="shared" si="694"/>
        <v>9</v>
      </c>
      <c r="AXC48" s="6">
        <f t="shared" si="968"/>
        <v>4</v>
      </c>
      <c r="AXD48" s="6">
        <f t="shared" si="695"/>
        <v>108</v>
      </c>
      <c r="AXE48" s="7">
        <f t="shared" si="696"/>
        <v>552</v>
      </c>
      <c r="AXF48">
        <v>2</v>
      </c>
      <c r="AXG48"/>
      <c r="AXH48"/>
      <c r="AXJ48" s="5">
        <f t="shared" si="238"/>
        <v>47</v>
      </c>
      <c r="AXK48" s="57">
        <v>35</v>
      </c>
      <c r="AXL48" s="48" t="str">
        <f>IF(COUNTIF(AXK2:AXK47,AXK48)&gt;0,"R","")</f>
        <v/>
      </c>
      <c r="AXM48" s="46">
        <f t="shared" si="697"/>
        <v>10</v>
      </c>
      <c r="AXN48" s="6">
        <f t="shared" si="969"/>
        <v>8</v>
      </c>
      <c r="AXO48" s="6">
        <f t="shared" si="698"/>
        <v>208</v>
      </c>
      <c r="AXP48" s="7">
        <f t="shared" si="699"/>
        <v>326</v>
      </c>
      <c r="AXQ48">
        <v>6</v>
      </c>
      <c r="AXR48"/>
      <c r="AXS48"/>
      <c r="AXU48" s="5">
        <f t="shared" si="240"/>
        <v>47</v>
      </c>
      <c r="AXV48" s="57">
        <v>30</v>
      </c>
      <c r="AXW48" s="48" t="str">
        <f>IF(COUNTIF(AXV2:AXV47,AXV48)&gt;0,"R","")</f>
        <v>R</v>
      </c>
      <c r="AXX48" s="46">
        <f t="shared" si="700"/>
        <v>12</v>
      </c>
      <c r="AXY48" s="6">
        <f t="shared" si="970"/>
        <v>7</v>
      </c>
      <c r="AXZ48" s="6">
        <f t="shared" si="701"/>
        <v>-84</v>
      </c>
      <c r="AYA48" s="7">
        <f t="shared" si="702"/>
        <v>-142</v>
      </c>
      <c r="AYB48"/>
      <c r="AYC48"/>
      <c r="AYD48"/>
      <c r="AYF48" s="5">
        <f t="shared" si="242"/>
        <v>47</v>
      </c>
      <c r="AYG48" s="57">
        <v>11</v>
      </c>
      <c r="AYH48" s="48" t="str">
        <f>IF(COUNTIF(AYG2:AYG47,AYG48)&gt;0,"R","")</f>
        <v>R</v>
      </c>
      <c r="AYI48" s="46">
        <f t="shared" si="703"/>
        <v>11</v>
      </c>
      <c r="AYJ48" s="6">
        <f t="shared" si="971"/>
        <v>7</v>
      </c>
      <c r="AYK48" s="6">
        <f t="shared" si="704"/>
        <v>-77</v>
      </c>
      <c r="AYL48" s="7">
        <f t="shared" si="705"/>
        <v>58</v>
      </c>
      <c r="AYM48"/>
      <c r="AYN48"/>
      <c r="AYO48"/>
      <c r="AYQ48" s="5">
        <f t="shared" si="244"/>
        <v>47</v>
      </c>
      <c r="AYR48" s="57">
        <v>33</v>
      </c>
      <c r="AYS48" s="48" t="str">
        <f>IF(COUNTIF(AYR2:AYR47,AYR48)&gt;0,"R","")</f>
        <v>R</v>
      </c>
      <c r="AYT48" s="46">
        <f t="shared" si="706"/>
        <v>12</v>
      </c>
      <c r="AYU48" s="6">
        <f t="shared" si="972"/>
        <v>11</v>
      </c>
      <c r="AYV48" s="6">
        <f t="shared" si="707"/>
        <v>-132</v>
      </c>
      <c r="AYW48" s="7">
        <f t="shared" si="708"/>
        <v>-502</v>
      </c>
      <c r="AYX48"/>
      <c r="AYY48"/>
      <c r="AYZ48"/>
      <c r="AZB48" s="5">
        <f t="shared" si="246"/>
        <v>47</v>
      </c>
      <c r="AZC48" s="57">
        <v>34</v>
      </c>
      <c r="AZD48" s="48" t="str">
        <f>IF(COUNTIF(AZC2:AZC47,AZC48)&gt;0,"R","")</f>
        <v/>
      </c>
      <c r="AZE48" s="46">
        <f t="shared" si="709"/>
        <v>8</v>
      </c>
      <c r="AZF48" s="6">
        <f t="shared" si="973"/>
        <v>2</v>
      </c>
      <c r="AZG48" s="6">
        <f t="shared" si="710"/>
        <v>56</v>
      </c>
      <c r="AZH48" s="7">
        <f t="shared" si="711"/>
        <v>223</v>
      </c>
      <c r="AZI48">
        <v>2</v>
      </c>
      <c r="AZJ48"/>
      <c r="AZK48"/>
      <c r="AZM48" s="5">
        <f t="shared" si="248"/>
        <v>47</v>
      </c>
      <c r="AZN48" s="57">
        <v>22</v>
      </c>
      <c r="AZO48" s="48" t="str">
        <f>IF(COUNTIF(AZN2:AZN47,AZN48)&gt;0,"R","")</f>
        <v/>
      </c>
      <c r="AZP48" s="46">
        <f t="shared" si="712"/>
        <v>9</v>
      </c>
      <c r="AZQ48" s="6">
        <f t="shared" si="974"/>
        <v>5</v>
      </c>
      <c r="AZR48" s="6">
        <f t="shared" si="713"/>
        <v>135</v>
      </c>
      <c r="AZS48" s="7">
        <f t="shared" si="714"/>
        <v>445</v>
      </c>
      <c r="AZT48">
        <v>4</v>
      </c>
      <c r="AZU48"/>
      <c r="AZV48"/>
      <c r="AZX48" s="5">
        <f t="shared" si="250"/>
        <v>47</v>
      </c>
      <c r="AZY48" s="57">
        <v>19</v>
      </c>
      <c r="AZZ48" s="48" t="str">
        <f>IF(COUNTIF(AZY2:AZY47,AZY48)&gt;0,"R","")</f>
        <v/>
      </c>
      <c r="BAA48" s="46">
        <f t="shared" si="715"/>
        <v>14</v>
      </c>
      <c r="BAB48" s="6">
        <f t="shared" si="975"/>
        <v>11</v>
      </c>
      <c r="BAC48" s="6">
        <f t="shared" si="716"/>
        <v>242</v>
      </c>
      <c r="BAD48" s="7">
        <f t="shared" si="717"/>
        <v>-467</v>
      </c>
      <c r="BAE48">
        <v>1</v>
      </c>
      <c r="BAF48"/>
      <c r="BAG48"/>
      <c r="BAI48" s="5">
        <f t="shared" si="252"/>
        <v>47</v>
      </c>
      <c r="BAJ48" s="57">
        <v>32</v>
      </c>
      <c r="BAK48" s="48" t="str">
        <f>IF(COUNTIF(BAJ2:BAJ47,BAJ48)&gt;0,"R","")</f>
        <v>R</v>
      </c>
      <c r="BAL48" s="46">
        <f t="shared" si="718"/>
        <v>9</v>
      </c>
      <c r="BAM48" s="6">
        <f t="shared" si="976"/>
        <v>6</v>
      </c>
      <c r="BAN48" s="6">
        <f t="shared" si="719"/>
        <v>-54</v>
      </c>
      <c r="BAO48" s="7">
        <f t="shared" si="720"/>
        <v>14</v>
      </c>
      <c r="BAP48"/>
      <c r="BAQ48"/>
      <c r="BAR48"/>
      <c r="BAT48" s="5">
        <f t="shared" si="254"/>
        <v>47</v>
      </c>
      <c r="BAU48" s="57">
        <v>33</v>
      </c>
      <c r="BAV48" s="48" t="str">
        <f>IF(COUNTIF(BAU2:BAU47,BAU48)&gt;0,"R","")</f>
        <v>R</v>
      </c>
      <c r="BAW48" s="46">
        <f t="shared" si="721"/>
        <v>8</v>
      </c>
      <c r="BAX48" s="6">
        <f t="shared" si="977"/>
        <v>5</v>
      </c>
      <c r="BAY48" s="6">
        <f t="shared" si="722"/>
        <v>-40</v>
      </c>
      <c r="BAZ48" s="7">
        <f t="shared" si="723"/>
        <v>461</v>
      </c>
      <c r="BBA48"/>
      <c r="BBB48"/>
      <c r="BBC48"/>
      <c r="BBE48" s="5">
        <f t="shared" si="256"/>
        <v>47</v>
      </c>
      <c r="BBF48" s="57">
        <v>23</v>
      </c>
      <c r="BBG48" s="48" t="str">
        <f>IF(COUNTIF(BBF2:BBF47,BBF48)&gt;0,"R","")</f>
        <v/>
      </c>
      <c r="BBH48" s="46">
        <f t="shared" si="724"/>
        <v>11</v>
      </c>
      <c r="BBI48" s="6">
        <f t="shared" si="978"/>
        <v>7</v>
      </c>
      <c r="BBJ48" s="6">
        <f t="shared" si="725"/>
        <v>175</v>
      </c>
      <c r="BBK48" s="7">
        <f t="shared" si="726"/>
        <v>251</v>
      </c>
      <c r="BBL48">
        <v>1</v>
      </c>
      <c r="BBM48"/>
      <c r="BBN48"/>
      <c r="BBP48" s="5">
        <f t="shared" si="258"/>
        <v>47</v>
      </c>
      <c r="BBQ48" s="57">
        <v>16</v>
      </c>
      <c r="BBR48" s="48" t="str">
        <f>IF(COUNTIF(BBQ2:BBQ47,BBQ48)&gt;0,"R","")</f>
        <v/>
      </c>
      <c r="BBS48" s="46">
        <f t="shared" si="727"/>
        <v>11</v>
      </c>
      <c r="BBT48" s="6">
        <f t="shared" si="979"/>
        <v>7</v>
      </c>
      <c r="BBU48" s="6">
        <f t="shared" si="728"/>
        <v>175</v>
      </c>
      <c r="BBV48" s="7">
        <f t="shared" si="729"/>
        <v>282</v>
      </c>
      <c r="BBW48">
        <v>2</v>
      </c>
      <c r="BBX48"/>
      <c r="BBY48"/>
      <c r="BCA48" s="5">
        <f t="shared" si="260"/>
        <v>47</v>
      </c>
      <c r="BCB48" s="57">
        <v>4</v>
      </c>
      <c r="BCC48" s="48" t="str">
        <f>IF(COUNTIF(BCB2:BCB47,BCB48)&gt;0,"R","")</f>
        <v>R</v>
      </c>
      <c r="BCD48" s="46">
        <f t="shared" si="730"/>
        <v>11</v>
      </c>
      <c r="BCE48" s="6">
        <f t="shared" si="980"/>
        <v>5</v>
      </c>
      <c r="BCF48" s="6">
        <f t="shared" si="731"/>
        <v>-55</v>
      </c>
      <c r="BCG48" s="7">
        <f t="shared" si="732"/>
        <v>163</v>
      </c>
      <c r="BCH48"/>
      <c r="BCI48"/>
      <c r="BCJ48"/>
      <c r="BCL48" s="5">
        <f t="shared" si="262"/>
        <v>47</v>
      </c>
      <c r="BCM48" s="57">
        <v>16</v>
      </c>
      <c r="BCN48" s="48" t="str">
        <f>IF(COUNTIF(BCM2:BCM47,BCM48)&gt;0,"R","")</f>
        <v/>
      </c>
      <c r="BCO48" s="46">
        <f t="shared" si="733"/>
        <v>13</v>
      </c>
      <c r="BCP48" s="6">
        <f t="shared" si="981"/>
        <v>12</v>
      </c>
      <c r="BCQ48" s="6">
        <f t="shared" si="734"/>
        <v>276</v>
      </c>
      <c r="BCR48" s="7">
        <f t="shared" si="735"/>
        <v>-423</v>
      </c>
      <c r="BCS48">
        <v>5</v>
      </c>
      <c r="BCT48"/>
      <c r="BCU48"/>
      <c r="BCW48" s="5">
        <f t="shared" si="264"/>
        <v>47</v>
      </c>
      <c r="BCX48" s="57">
        <v>9</v>
      </c>
      <c r="BCY48" s="48" t="str">
        <f>IF(COUNTIF(BCX2:BCX47,BCX48)&gt;0,"R","")</f>
        <v>R</v>
      </c>
      <c r="BCZ48" s="46">
        <f t="shared" si="736"/>
        <v>8</v>
      </c>
      <c r="BDA48" s="6">
        <f t="shared" si="982"/>
        <v>8</v>
      </c>
      <c r="BDB48" s="6">
        <f t="shared" si="737"/>
        <v>-64</v>
      </c>
      <c r="BDC48" s="7">
        <f t="shared" si="738"/>
        <v>420</v>
      </c>
      <c r="BDD48"/>
      <c r="BDE48"/>
      <c r="BDF48"/>
      <c r="BDH48" s="5">
        <f t="shared" si="266"/>
        <v>47</v>
      </c>
      <c r="BDI48" s="57">
        <v>2</v>
      </c>
      <c r="BDJ48" s="48" t="str">
        <f>IF(COUNTIF(BDI2:BDI47,BDI48)&gt;0,"R","")</f>
        <v/>
      </c>
      <c r="BDK48" s="46">
        <f t="shared" si="739"/>
        <v>13</v>
      </c>
      <c r="BDL48" s="6">
        <f t="shared" si="983"/>
        <v>13</v>
      </c>
      <c r="BDM48" s="6">
        <f t="shared" si="740"/>
        <v>299</v>
      </c>
      <c r="BDN48" s="7">
        <f t="shared" si="741"/>
        <v>-453</v>
      </c>
      <c r="BDO48">
        <v>8</v>
      </c>
      <c r="BDP48"/>
      <c r="BDQ48"/>
      <c r="BDS48" s="5">
        <f t="shared" si="268"/>
        <v>47</v>
      </c>
      <c r="BDT48" s="57">
        <v>35</v>
      </c>
      <c r="BDU48" s="48" t="str">
        <f>IF(COUNTIF(BDT2:BDT47,BDT48)&gt;0,"R","")</f>
        <v>R</v>
      </c>
      <c r="BDV48" s="46">
        <f t="shared" si="742"/>
        <v>10</v>
      </c>
      <c r="BDW48" s="6">
        <f t="shared" si="984"/>
        <v>5</v>
      </c>
      <c r="BDX48" s="6">
        <f t="shared" si="743"/>
        <v>-50</v>
      </c>
      <c r="BDY48" s="7">
        <f t="shared" si="744"/>
        <v>73</v>
      </c>
      <c r="BDZ48"/>
      <c r="BEA48"/>
      <c r="BEB48"/>
      <c r="BED48" s="5">
        <f t="shared" si="270"/>
        <v>47</v>
      </c>
      <c r="BEE48" s="57">
        <v>12</v>
      </c>
      <c r="BEF48" s="48" t="str">
        <f>IF(COUNTIF(BEE2:BEE47,BEE48)&gt;0,"R","")</f>
        <v>R</v>
      </c>
      <c r="BEG48" s="46">
        <f t="shared" si="745"/>
        <v>9</v>
      </c>
      <c r="BEH48" s="6">
        <f t="shared" si="985"/>
        <v>7</v>
      </c>
      <c r="BEI48" s="6">
        <f t="shared" si="746"/>
        <v>-63</v>
      </c>
      <c r="BEJ48" s="7">
        <f t="shared" si="747"/>
        <v>189</v>
      </c>
      <c r="BEK48"/>
      <c r="BEL48"/>
      <c r="BEM48"/>
      <c r="BEO48" s="5">
        <f t="shared" si="272"/>
        <v>47</v>
      </c>
      <c r="BEP48" s="57">
        <v>33</v>
      </c>
      <c r="BEQ48" s="48" t="str">
        <f>IF(COUNTIF(BEP2:BEP47,BEP48)&gt;0,"R","")</f>
        <v>R</v>
      </c>
      <c r="BER48" s="46">
        <f t="shared" si="748"/>
        <v>13</v>
      </c>
      <c r="BES48" s="6">
        <f t="shared" si="986"/>
        <v>11</v>
      </c>
      <c r="BET48" s="6">
        <f t="shared" si="749"/>
        <v>-143</v>
      </c>
      <c r="BEU48" s="7">
        <f t="shared" si="750"/>
        <v>-729</v>
      </c>
      <c r="BEV48"/>
      <c r="BEW48"/>
      <c r="BEX48"/>
      <c r="BEZ48" s="5">
        <f t="shared" si="274"/>
        <v>47</v>
      </c>
      <c r="BFA48" s="57">
        <v>20</v>
      </c>
      <c r="BFB48" s="48" t="str">
        <f>IF(COUNTIF(BFA2:BFA47,BFA48)&gt;0,"R","")</f>
        <v>R</v>
      </c>
      <c r="BFC48" s="46">
        <f t="shared" si="751"/>
        <v>10</v>
      </c>
      <c r="BFD48" s="6">
        <f t="shared" si="987"/>
        <v>4</v>
      </c>
      <c r="BFE48" s="6">
        <f t="shared" si="752"/>
        <v>-40</v>
      </c>
      <c r="BFF48" s="7">
        <f t="shared" si="753"/>
        <v>227</v>
      </c>
      <c r="BFG48"/>
      <c r="BFH48"/>
      <c r="BFI48"/>
      <c r="BFK48" s="5">
        <f t="shared" si="276"/>
        <v>47</v>
      </c>
      <c r="BFL48" s="57">
        <v>32</v>
      </c>
      <c r="BFM48" s="48" t="str">
        <f>IF(COUNTIF(BFL2:BFL47,BFL48)&gt;0,"R","")</f>
        <v>R</v>
      </c>
      <c r="BFN48" s="46">
        <f t="shared" si="754"/>
        <v>12</v>
      </c>
      <c r="BFO48" s="6">
        <f t="shared" si="988"/>
        <v>11</v>
      </c>
      <c r="BFP48" s="6">
        <f t="shared" si="755"/>
        <v>-132</v>
      </c>
      <c r="BFQ48" s="7">
        <f t="shared" si="756"/>
        <v>-649</v>
      </c>
      <c r="BFR48"/>
      <c r="BFS48"/>
      <c r="BFT48"/>
      <c r="BFV48" s="5">
        <f t="shared" si="278"/>
        <v>47</v>
      </c>
      <c r="BFW48" s="57">
        <v>1</v>
      </c>
      <c r="BFX48" s="48" t="str">
        <f>IF(COUNTIF(BFW2:BFW47,BFW48)&gt;0,"R","")</f>
        <v>R</v>
      </c>
      <c r="BFY48" s="46">
        <f t="shared" si="757"/>
        <v>10</v>
      </c>
      <c r="BFZ48" s="6">
        <f t="shared" si="989"/>
        <v>4</v>
      </c>
      <c r="BGA48" s="6">
        <f t="shared" si="758"/>
        <v>-40</v>
      </c>
      <c r="BGB48" s="7">
        <f t="shared" si="759"/>
        <v>158</v>
      </c>
      <c r="BGC48"/>
      <c r="BGD48"/>
      <c r="BGE48"/>
      <c r="BGG48" s="5">
        <f t="shared" si="280"/>
        <v>47</v>
      </c>
      <c r="BGH48" s="57">
        <v>10</v>
      </c>
      <c r="BGI48" s="48" t="str">
        <f>IF(COUNTIF(BGH2:BGH47,BGH48)&gt;0,"R","")</f>
        <v>R</v>
      </c>
      <c r="BGJ48" s="46">
        <f t="shared" si="760"/>
        <v>13</v>
      </c>
      <c r="BGK48" s="6">
        <f t="shared" si="990"/>
        <v>9</v>
      </c>
      <c r="BGL48" s="6">
        <f t="shared" si="761"/>
        <v>-117</v>
      </c>
      <c r="BGM48" s="7">
        <f t="shared" si="762"/>
        <v>-387</v>
      </c>
      <c r="BGN48"/>
      <c r="BGO48"/>
      <c r="BGP48"/>
      <c r="BGR48" s="5">
        <f t="shared" si="282"/>
        <v>47</v>
      </c>
      <c r="BGS48" s="57">
        <v>6</v>
      </c>
      <c r="BGT48" s="48" t="str">
        <f>IF(COUNTIF(BGS2:BGS47,BGS48)&gt;0,"R","")</f>
        <v/>
      </c>
      <c r="BGU48" s="46">
        <f t="shared" si="763"/>
        <v>11</v>
      </c>
      <c r="BGV48" s="6">
        <f t="shared" si="991"/>
        <v>6</v>
      </c>
      <c r="BGW48" s="6">
        <f t="shared" si="764"/>
        <v>150</v>
      </c>
      <c r="BGX48" s="7">
        <f t="shared" si="765"/>
        <v>219</v>
      </c>
      <c r="BGY48">
        <v>2</v>
      </c>
      <c r="BGZ48"/>
      <c r="BHA48"/>
      <c r="BHC48" s="5">
        <f t="shared" si="284"/>
        <v>47</v>
      </c>
      <c r="BHD48" s="57">
        <v>29</v>
      </c>
      <c r="BHE48" s="48" t="str">
        <f>IF(COUNTIF(BHD2:BHD47,BHD48)&gt;0,"R","")</f>
        <v/>
      </c>
      <c r="BHF48" s="46">
        <f t="shared" si="766"/>
        <v>7</v>
      </c>
      <c r="BHG48" s="6">
        <f t="shared" si="992"/>
        <v>2</v>
      </c>
      <c r="BHH48" s="6">
        <f t="shared" si="767"/>
        <v>58</v>
      </c>
      <c r="BHI48" s="7">
        <f t="shared" si="768"/>
        <v>590</v>
      </c>
      <c r="BHJ48">
        <v>1</v>
      </c>
      <c r="BHK48"/>
      <c r="BHL48"/>
      <c r="BHN48" s="5">
        <f t="shared" si="286"/>
        <v>47</v>
      </c>
      <c r="BHO48" s="57">
        <v>33</v>
      </c>
      <c r="BHP48" s="48" t="str">
        <f>IF(COUNTIF(BHO2:BHO47,BHO48)&gt;0,"R","")</f>
        <v/>
      </c>
      <c r="BHQ48" s="46">
        <f t="shared" si="769"/>
        <v>8</v>
      </c>
      <c r="BHR48" s="6">
        <f t="shared" si="993"/>
        <v>6</v>
      </c>
      <c r="BHS48" s="6">
        <f t="shared" si="770"/>
        <v>168</v>
      </c>
      <c r="BHT48" s="7">
        <f t="shared" si="771"/>
        <v>593</v>
      </c>
      <c r="BHU48">
        <v>2</v>
      </c>
      <c r="BHV48"/>
      <c r="BHW48"/>
      <c r="BHY48" s="5">
        <f t="shared" si="288"/>
        <v>47</v>
      </c>
      <c r="BHZ48" s="57">
        <v>21</v>
      </c>
      <c r="BIA48" s="48" t="str">
        <f>IF(COUNTIF(BHZ2:BHZ47,BHZ48)&gt;0,"R","")</f>
        <v>R</v>
      </c>
      <c r="BIB48" s="46">
        <f t="shared" si="772"/>
        <v>8</v>
      </c>
      <c r="BIC48" s="6">
        <f t="shared" si="994"/>
        <v>5</v>
      </c>
      <c r="BID48" s="6">
        <f t="shared" si="773"/>
        <v>-40</v>
      </c>
      <c r="BIE48" s="7">
        <f t="shared" si="774"/>
        <v>407</v>
      </c>
      <c r="BIF48"/>
      <c r="BIG48"/>
      <c r="BIH48"/>
      <c r="BIJ48" s="5">
        <f t="shared" si="290"/>
        <v>47</v>
      </c>
      <c r="BIK48" s="57">
        <v>16</v>
      </c>
      <c r="BIL48" s="48" t="str">
        <f>IF(COUNTIF(BIK2:BIK47,BIK48)&gt;0,"R","")</f>
        <v>R</v>
      </c>
      <c r="BIM48" s="46">
        <f t="shared" si="775"/>
        <v>7</v>
      </c>
      <c r="BIN48" s="6">
        <f t="shared" si="995"/>
        <v>3</v>
      </c>
      <c r="BIO48" s="6">
        <f t="shared" si="776"/>
        <v>-21</v>
      </c>
      <c r="BIP48" s="7">
        <f t="shared" si="777"/>
        <v>636</v>
      </c>
      <c r="BIQ48"/>
      <c r="BIR48"/>
      <c r="BIS48"/>
      <c r="BIU48" s="5">
        <f t="shared" si="292"/>
        <v>47</v>
      </c>
      <c r="BIV48" s="57">
        <v>26</v>
      </c>
      <c r="BIW48" s="48" t="str">
        <f>IF(COUNTIF(BIV2:BIV47,BIV48)&gt;0,"R","")</f>
        <v>R</v>
      </c>
      <c r="BIX48" s="46">
        <f t="shared" si="778"/>
        <v>11</v>
      </c>
      <c r="BIY48" s="6">
        <f t="shared" si="996"/>
        <v>13</v>
      </c>
      <c r="BIZ48" s="6">
        <f t="shared" si="779"/>
        <v>-143</v>
      </c>
      <c r="BJA48" s="7">
        <f t="shared" si="780"/>
        <v>-677</v>
      </c>
      <c r="BJB48"/>
      <c r="BJC48"/>
      <c r="BJD48"/>
      <c r="BJF48" s="5">
        <f t="shared" si="294"/>
        <v>47</v>
      </c>
      <c r="BJG48" s="57">
        <v>14</v>
      </c>
      <c r="BJH48" s="48" t="str">
        <f>IF(COUNTIF(BJG2:BJG47,BJG48)&gt;0,"R","")</f>
        <v>R</v>
      </c>
      <c r="BJI48" s="46">
        <f t="shared" si="781"/>
        <v>10</v>
      </c>
      <c r="BJJ48" s="6">
        <f t="shared" si="997"/>
        <v>10</v>
      </c>
      <c r="BJK48" s="6">
        <f t="shared" si="782"/>
        <v>-100</v>
      </c>
      <c r="BJL48" s="7">
        <f t="shared" si="783"/>
        <v>-98</v>
      </c>
      <c r="BJM48"/>
      <c r="BJN48"/>
      <c r="BJO48"/>
      <c r="BJQ48" s="5">
        <f t="shared" si="296"/>
        <v>47</v>
      </c>
      <c r="BJR48" s="57">
        <v>9</v>
      </c>
      <c r="BJS48" s="48" t="str">
        <f>IF(COUNTIF(BJR2:BJR47,BJR48)&gt;0,"R","")</f>
        <v/>
      </c>
      <c r="BJT48" s="46">
        <f t="shared" si="784"/>
        <v>15</v>
      </c>
      <c r="BJU48" s="6">
        <f t="shared" si="998"/>
        <v>12</v>
      </c>
      <c r="BJV48" s="6">
        <f t="shared" si="785"/>
        <v>252</v>
      </c>
      <c r="BJW48" s="7">
        <f t="shared" si="786"/>
        <v>-720</v>
      </c>
      <c r="BJX48">
        <v>7</v>
      </c>
      <c r="BJY48"/>
      <c r="BJZ48"/>
      <c r="BKB48" s="5">
        <f t="shared" si="298"/>
        <v>47</v>
      </c>
      <c r="BKC48" s="57">
        <v>26</v>
      </c>
      <c r="BKD48" s="48" t="str">
        <f>IF(COUNTIF(BKC2:BKC47,BKC48)&gt;0,"R","")</f>
        <v/>
      </c>
      <c r="BKE48" s="46">
        <f t="shared" si="787"/>
        <v>12</v>
      </c>
      <c r="BKF48" s="6">
        <f t="shared" si="999"/>
        <v>8</v>
      </c>
      <c r="BKG48" s="6">
        <f t="shared" si="788"/>
        <v>192</v>
      </c>
      <c r="BKH48" s="7">
        <f t="shared" si="789"/>
        <v>-62</v>
      </c>
      <c r="BKI48">
        <v>1</v>
      </c>
      <c r="BKJ48"/>
      <c r="BKK48"/>
      <c r="BKM48" s="5">
        <f t="shared" si="300"/>
        <v>47</v>
      </c>
      <c r="BKN48" s="57">
        <v>16</v>
      </c>
      <c r="BKO48" s="48" t="str">
        <f>IF(COUNTIF(BKN2:BKN47,BKN48)&gt;0,"R","")</f>
        <v>R</v>
      </c>
      <c r="BKP48" s="46">
        <f t="shared" si="790"/>
        <v>11</v>
      </c>
      <c r="BKQ48" s="6">
        <f t="shared" si="1000"/>
        <v>9</v>
      </c>
      <c r="BKR48" s="6">
        <f t="shared" si="791"/>
        <v>-99</v>
      </c>
      <c r="BKS48" s="7">
        <f t="shared" si="792"/>
        <v>-139</v>
      </c>
      <c r="BKT48"/>
      <c r="BKU48"/>
      <c r="BKV48"/>
      <c r="BKX48" s="5">
        <f t="shared" si="302"/>
        <v>47</v>
      </c>
      <c r="BKY48" s="57">
        <v>33</v>
      </c>
      <c r="BKZ48" s="48" t="str">
        <f>IF(COUNTIF(BKY2:BKY47,BKY48)&gt;0,"R","")</f>
        <v>R</v>
      </c>
      <c r="BLA48" s="46">
        <f t="shared" si="793"/>
        <v>11</v>
      </c>
      <c r="BLB48" s="6">
        <f t="shared" si="1001"/>
        <v>7</v>
      </c>
      <c r="BLC48" s="6">
        <f t="shared" si="794"/>
        <v>-77</v>
      </c>
      <c r="BLD48" s="7">
        <f t="shared" si="795"/>
        <v>-1</v>
      </c>
      <c r="BLE48"/>
      <c r="BLF48"/>
      <c r="BLG48"/>
      <c r="BLI48" s="5">
        <f t="shared" si="304"/>
        <v>47</v>
      </c>
      <c r="BLJ48" s="57">
        <v>4</v>
      </c>
      <c r="BLK48" s="48" t="str">
        <f>IF(COUNTIF(BLJ2:BLJ47,BLJ48)&gt;0,"R","")</f>
        <v>R</v>
      </c>
      <c r="BLL48" s="46">
        <f t="shared" si="796"/>
        <v>7</v>
      </c>
      <c r="BLM48" s="6">
        <f t="shared" si="1002"/>
        <v>6</v>
      </c>
      <c r="BLN48" s="6">
        <f t="shared" si="797"/>
        <v>-42</v>
      </c>
      <c r="BLO48" s="7">
        <f t="shared" si="798"/>
        <v>653</v>
      </c>
      <c r="BLP48"/>
      <c r="BLQ48"/>
      <c r="BLR48"/>
      <c r="BLT48" s="5">
        <f t="shared" si="306"/>
        <v>47</v>
      </c>
      <c r="BLU48" s="57">
        <v>33</v>
      </c>
      <c r="BLV48" s="48" t="str">
        <f>IF(COUNTIF(BLU2:BLU47,BLU48)&gt;0,"R","")</f>
        <v>R</v>
      </c>
      <c r="BLW48" s="46">
        <f t="shared" si="799"/>
        <v>9</v>
      </c>
      <c r="BLX48" s="6">
        <f t="shared" si="1003"/>
        <v>6</v>
      </c>
      <c r="BLY48" s="6">
        <f t="shared" si="800"/>
        <v>-54</v>
      </c>
      <c r="BLZ48" s="7">
        <f t="shared" si="801"/>
        <v>318</v>
      </c>
      <c r="BMA48"/>
      <c r="BMB48"/>
      <c r="BMC48"/>
      <c r="BME48" s="5">
        <f t="shared" si="308"/>
        <v>47</v>
      </c>
      <c r="BMF48" s="57">
        <v>8</v>
      </c>
      <c r="BMG48" s="48" t="str">
        <f>IF(COUNTIF(BMF2:BMF47,BMF48)&gt;0,"R","")</f>
        <v>R</v>
      </c>
      <c r="BMH48" s="46">
        <f t="shared" si="802"/>
        <v>10</v>
      </c>
      <c r="BMI48" s="6">
        <f t="shared" si="1004"/>
        <v>6</v>
      </c>
      <c r="BMJ48" s="6">
        <f t="shared" si="803"/>
        <v>-60</v>
      </c>
      <c r="BMK48" s="7">
        <f t="shared" si="804"/>
        <v>229</v>
      </c>
      <c r="BML48"/>
      <c r="BMM48"/>
      <c r="BMN48"/>
      <c r="BMP48" s="5">
        <f t="shared" si="310"/>
        <v>47</v>
      </c>
      <c r="BMQ48" s="57">
        <v>35</v>
      </c>
      <c r="BMR48" s="48" t="str">
        <f>IF(COUNTIF(BMQ2:BMQ47,BMQ48)&gt;0,"R","")</f>
        <v>R</v>
      </c>
      <c r="BMS48" s="46">
        <f t="shared" si="805"/>
        <v>7</v>
      </c>
      <c r="BMT48" s="6">
        <f t="shared" si="1005"/>
        <v>4</v>
      </c>
      <c r="BMU48" s="6">
        <f t="shared" si="806"/>
        <v>-28</v>
      </c>
      <c r="BMV48" s="7">
        <f t="shared" si="807"/>
        <v>520</v>
      </c>
      <c r="BMW48"/>
      <c r="BMX48"/>
      <c r="BMY48"/>
      <c r="BNA48" s="5">
        <f t="shared" si="312"/>
        <v>47</v>
      </c>
      <c r="BNB48" s="57">
        <v>15</v>
      </c>
      <c r="BNC48" s="48" t="str">
        <f>IF(COUNTIF(BNB2:BNB47,BNB48)&gt;0,"R","")</f>
        <v>R</v>
      </c>
      <c r="BND48" s="46">
        <f t="shared" si="808"/>
        <v>10</v>
      </c>
      <c r="BNE48" s="6">
        <f t="shared" si="1006"/>
        <v>5</v>
      </c>
      <c r="BNF48" s="6">
        <f t="shared" si="809"/>
        <v>-50</v>
      </c>
      <c r="BNG48" s="7">
        <f t="shared" si="810"/>
        <v>285</v>
      </c>
      <c r="BNH48"/>
      <c r="BNI48"/>
      <c r="BNJ48"/>
      <c r="BNK48"/>
      <c r="BNM48" s="5">
        <f t="shared" si="314"/>
        <v>47</v>
      </c>
      <c r="BNN48" s="57">
        <v>11</v>
      </c>
      <c r="BNO48" s="48" t="str">
        <f>IF(COUNTIF(BNN2:BNN47,BNN48)&gt;0,"R","")</f>
        <v>R</v>
      </c>
      <c r="BNP48" s="46">
        <f t="shared" si="811"/>
        <v>11</v>
      </c>
      <c r="BNQ48" s="6">
        <f t="shared" si="1007"/>
        <v>6</v>
      </c>
      <c r="BNR48" s="6">
        <f t="shared" si="812"/>
        <v>-66</v>
      </c>
      <c r="BNS48" s="7">
        <f t="shared" si="813"/>
        <v>92</v>
      </c>
      <c r="BNT48"/>
      <c r="BNU48"/>
      <c r="BNV48"/>
      <c r="BNX48" s="5">
        <f t="shared" si="316"/>
        <v>47</v>
      </c>
      <c r="BNY48" s="57">
        <v>14</v>
      </c>
      <c r="BNZ48" s="48" t="str">
        <f>IF(COUNTIF(BNY2:BNY47,BNY48)&gt;0,"R","")</f>
        <v>R</v>
      </c>
      <c r="BOA48" s="46">
        <f t="shared" si="814"/>
        <v>9</v>
      </c>
      <c r="BOB48" s="6">
        <f t="shared" si="1008"/>
        <v>9</v>
      </c>
      <c r="BOC48" s="6">
        <f t="shared" si="815"/>
        <v>-81</v>
      </c>
      <c r="BOD48" s="7">
        <f t="shared" si="816"/>
        <v>137</v>
      </c>
      <c r="BOE48"/>
      <c r="BOF48"/>
      <c r="BOG48"/>
      <c r="BOI48" s="5">
        <f t="shared" si="318"/>
        <v>47</v>
      </c>
      <c r="BOJ48" s="57">
        <v>9</v>
      </c>
      <c r="BOK48" s="48" t="str">
        <f>IF(COUNTIF(BOJ2:BOJ47,BOJ48)&gt;0,"R","")</f>
        <v>R</v>
      </c>
      <c r="BOL48" s="46">
        <f t="shared" si="817"/>
        <v>10</v>
      </c>
      <c r="BOM48" s="6">
        <f t="shared" si="1009"/>
        <v>6</v>
      </c>
      <c r="BON48" s="6">
        <f t="shared" si="818"/>
        <v>-60</v>
      </c>
      <c r="BOO48" s="7">
        <f t="shared" si="819"/>
        <v>93</v>
      </c>
      <c r="BOP48"/>
      <c r="BOQ48"/>
      <c r="BOR48"/>
      <c r="BOT48" s="5">
        <f t="shared" si="320"/>
        <v>47</v>
      </c>
      <c r="BOU48" s="57">
        <v>19</v>
      </c>
      <c r="BOV48" s="48" t="str">
        <f>IF(COUNTIF(BOU2:BOU47,BOU48)&gt;0,"R","")</f>
        <v>R</v>
      </c>
      <c r="BOW48" s="46">
        <f t="shared" si="820"/>
        <v>9</v>
      </c>
      <c r="BOX48" s="6">
        <f t="shared" si="1010"/>
        <v>6</v>
      </c>
      <c r="BOY48" s="6">
        <f t="shared" si="821"/>
        <v>-54</v>
      </c>
      <c r="BOZ48" s="7">
        <f t="shared" si="822"/>
        <v>87</v>
      </c>
      <c r="BPA48"/>
      <c r="BPB48"/>
      <c r="BPC48"/>
      <c r="BPE48" s="5">
        <f t="shared" si="322"/>
        <v>47</v>
      </c>
      <c r="BPF48" s="57">
        <v>34</v>
      </c>
      <c r="BPG48" s="48" t="str">
        <f>IF(COUNTIF(BPF2:BPF47,BPF48)&gt;0,"R","")</f>
        <v/>
      </c>
      <c r="BPH48" s="46">
        <f t="shared" si="823"/>
        <v>9</v>
      </c>
      <c r="BPI48" s="6">
        <f t="shared" si="1011"/>
        <v>7</v>
      </c>
      <c r="BPJ48" s="6">
        <f t="shared" si="824"/>
        <v>189</v>
      </c>
      <c r="BPK48" s="7">
        <f t="shared" si="825"/>
        <v>469</v>
      </c>
      <c r="BPL48">
        <v>4</v>
      </c>
      <c r="BPM48"/>
      <c r="BPN48"/>
      <c r="BPP48" s="5">
        <f t="shared" si="324"/>
        <v>47</v>
      </c>
      <c r="BPQ48" s="57">
        <v>24</v>
      </c>
      <c r="BPR48" s="48" t="str">
        <f>IF(COUNTIF(BPQ2:BPQ47,BPQ48)&gt;0,"R","")</f>
        <v>R</v>
      </c>
      <c r="BPS48" s="46">
        <f t="shared" si="826"/>
        <v>9</v>
      </c>
      <c r="BPT48" s="6">
        <f t="shared" si="1012"/>
        <v>8</v>
      </c>
      <c r="BPU48" s="6">
        <f t="shared" si="827"/>
        <v>-72</v>
      </c>
      <c r="BPV48" s="7">
        <f t="shared" si="828"/>
        <v>84</v>
      </c>
      <c r="BPW48"/>
      <c r="BPX48"/>
      <c r="BPY48"/>
      <c r="BQA48" s="5">
        <f t="shared" si="326"/>
        <v>47</v>
      </c>
      <c r="BQB48" s="57">
        <v>11</v>
      </c>
      <c r="BQC48" s="48" t="str">
        <f>IF(COUNTIF(BQB2:BQB47,BQB48)&gt;0,"R","")</f>
        <v>R</v>
      </c>
      <c r="BQD48" s="46">
        <f t="shared" si="829"/>
        <v>8</v>
      </c>
      <c r="BQE48" s="6">
        <f t="shared" si="1013"/>
        <v>9</v>
      </c>
      <c r="BQF48" s="6">
        <f t="shared" si="830"/>
        <v>-72</v>
      </c>
      <c r="BQG48" s="7">
        <f t="shared" si="831"/>
        <v>302</v>
      </c>
      <c r="BQH48"/>
      <c r="BQI48"/>
      <c r="BQJ48"/>
      <c r="BQL48" s="5">
        <f t="shared" si="328"/>
        <v>47</v>
      </c>
      <c r="BQM48" s="57">
        <v>15</v>
      </c>
      <c r="BQN48" s="48" t="str">
        <f>IF(COUNTIF(BQM2:BQM47,BQM48)&gt;0,"R","")</f>
        <v>R</v>
      </c>
      <c r="BQO48" s="46">
        <f t="shared" si="832"/>
        <v>9</v>
      </c>
      <c r="BQP48" s="6">
        <f t="shared" si="1014"/>
        <v>9</v>
      </c>
      <c r="BQQ48" s="6">
        <f t="shared" si="833"/>
        <v>-81</v>
      </c>
      <c r="BQR48" s="7">
        <f t="shared" si="834"/>
        <v>180</v>
      </c>
      <c r="BQS48"/>
      <c r="BQT48"/>
      <c r="BQU48"/>
      <c r="BQW48" s="5">
        <f t="shared" si="330"/>
        <v>47</v>
      </c>
      <c r="BQX48" s="57">
        <v>16</v>
      </c>
      <c r="BQY48" s="48" t="str">
        <f>IF(COUNTIF(BQX2:BQX47,BQX48)&gt;0,"R","")</f>
        <v/>
      </c>
      <c r="BQZ48" s="46">
        <f t="shared" si="835"/>
        <v>7</v>
      </c>
      <c r="BRA48" s="6">
        <f t="shared" si="1015"/>
        <v>2</v>
      </c>
      <c r="BRB48" s="6">
        <f t="shared" si="836"/>
        <v>58</v>
      </c>
      <c r="BRC48" s="7">
        <f t="shared" si="837"/>
        <v>629</v>
      </c>
      <c r="BRD48">
        <v>2</v>
      </c>
      <c r="BRE48"/>
      <c r="BRF48"/>
      <c r="BRH48" s="5">
        <f t="shared" si="332"/>
        <v>47</v>
      </c>
      <c r="BRI48" s="57">
        <v>30</v>
      </c>
      <c r="BRJ48" s="48" t="str">
        <f>IF(COUNTIF(BRI2:BRI47,BRI48)&gt;0,"R","")</f>
        <v>R</v>
      </c>
      <c r="BRK48" s="46">
        <f t="shared" si="838"/>
        <v>7</v>
      </c>
      <c r="BRL48" s="6">
        <f t="shared" si="1016"/>
        <v>5</v>
      </c>
      <c r="BRM48" s="6">
        <f t="shared" si="839"/>
        <v>-35</v>
      </c>
      <c r="BRN48" s="7">
        <f t="shared" si="840"/>
        <v>462</v>
      </c>
      <c r="BRO48"/>
      <c r="BRP48"/>
      <c r="BRQ48"/>
      <c r="BRS48" s="5">
        <f t="shared" si="334"/>
        <v>47</v>
      </c>
      <c r="BRT48" s="57">
        <v>13</v>
      </c>
      <c r="BRU48" s="48" t="str">
        <f>IF(COUNTIF(BRT2:BRT47,BRT48)&gt;0,"R","")</f>
        <v>R</v>
      </c>
      <c r="BRV48" s="46">
        <f t="shared" si="841"/>
        <v>10</v>
      </c>
      <c r="BRW48" s="6">
        <f t="shared" si="1017"/>
        <v>8</v>
      </c>
      <c r="BRX48" s="6">
        <f t="shared" si="842"/>
        <v>-80</v>
      </c>
      <c r="BRY48" s="7">
        <f t="shared" si="843"/>
        <v>120</v>
      </c>
      <c r="BRZ48"/>
      <c r="BSA48"/>
      <c r="BSB48"/>
      <c r="BSD48" s="5">
        <f t="shared" si="336"/>
        <v>47</v>
      </c>
      <c r="BSE48" s="57">
        <v>15</v>
      </c>
      <c r="BSF48" s="48" t="str">
        <f>IF(COUNTIF(BSE2:BSE47,BSE48)&gt;0,"R","")</f>
        <v/>
      </c>
      <c r="BSG48" s="46">
        <f t="shared" si="844"/>
        <v>11</v>
      </c>
      <c r="BSH48" s="6">
        <f t="shared" si="1018"/>
        <v>7</v>
      </c>
      <c r="BSI48" s="6">
        <f t="shared" si="845"/>
        <v>175</v>
      </c>
      <c r="BSJ48" s="7">
        <f t="shared" si="846"/>
        <v>309</v>
      </c>
      <c r="BSK48">
        <v>2</v>
      </c>
      <c r="BSL48"/>
      <c r="BSM48"/>
      <c r="BSO48" s="5">
        <f t="shared" si="338"/>
        <v>47</v>
      </c>
      <c r="BSP48" s="57">
        <v>7</v>
      </c>
      <c r="BSQ48" s="48" t="str">
        <f>IF(COUNTIF(BSP2:BSP47,BSP48)&gt;0,"R","")</f>
        <v>R</v>
      </c>
      <c r="BSR48" s="46">
        <f t="shared" si="847"/>
        <v>16</v>
      </c>
      <c r="BSS48" s="6">
        <f t="shared" si="1019"/>
        <v>17</v>
      </c>
      <c r="BST48" s="6">
        <f t="shared" si="848"/>
        <v>-272</v>
      </c>
      <c r="BSU48" s="7">
        <f t="shared" si="849"/>
        <v>-2884</v>
      </c>
      <c r="BSV48"/>
      <c r="BSW48"/>
      <c r="BSX48"/>
    </row>
    <row r="49" spans="1:1870" ht="15.75" x14ac:dyDescent="0.25">
      <c r="A49" s="5">
        <f t="shared" si="0"/>
        <v>48</v>
      </c>
      <c r="B49" s="57">
        <v>32</v>
      </c>
      <c r="C49" s="48" t="str">
        <f>IF(COUNTIF(B2:B48,B49)&gt;0,"R","")</f>
        <v>R</v>
      </c>
      <c r="D49" s="46">
        <f t="shared" si="340"/>
        <v>14</v>
      </c>
      <c r="E49" s="6">
        <f t="shared" si="850"/>
        <v>14</v>
      </c>
      <c r="F49" s="6">
        <f t="shared" si="341"/>
        <v>-196</v>
      </c>
      <c r="G49" s="7">
        <f t="shared" si="342"/>
        <v>-1374</v>
      </c>
      <c r="H49" s="44"/>
      <c r="I49" s="4"/>
      <c r="J49" s="4"/>
      <c r="L49" s="5">
        <f t="shared" si="2"/>
        <v>48</v>
      </c>
      <c r="M49" s="57">
        <v>17</v>
      </c>
      <c r="N49" s="48" t="str">
        <f>IF(COUNTIF(M2:M48,M49)&gt;0,"R","")</f>
        <v>R</v>
      </c>
      <c r="O49" s="46">
        <f t="shared" si="343"/>
        <v>9</v>
      </c>
      <c r="P49" s="6">
        <f t="shared" si="851"/>
        <v>7</v>
      </c>
      <c r="Q49" s="6">
        <f t="shared" si="344"/>
        <v>-63</v>
      </c>
      <c r="R49" s="7">
        <f t="shared" si="345"/>
        <v>234</v>
      </c>
      <c r="S49" s="44"/>
      <c r="T49" s="4"/>
      <c r="U49" s="4"/>
      <c r="W49" s="5">
        <f t="shared" si="4"/>
        <v>48</v>
      </c>
      <c r="X49" s="57">
        <v>3</v>
      </c>
      <c r="Y49" s="48" t="str">
        <f>IF(COUNTIF(X2:X48,X49)&gt;0,"R","")</f>
        <v>R</v>
      </c>
      <c r="Z49" s="46">
        <f t="shared" si="346"/>
        <v>11</v>
      </c>
      <c r="AA49" s="6">
        <f t="shared" si="852"/>
        <v>13</v>
      </c>
      <c r="AB49" s="6">
        <f t="shared" si="347"/>
        <v>-143</v>
      </c>
      <c r="AC49" s="7">
        <f t="shared" si="348"/>
        <v>-603</v>
      </c>
      <c r="AD49" s="44"/>
      <c r="AE49" s="4"/>
      <c r="AF49" s="4"/>
      <c r="AH49" s="5">
        <f t="shared" si="6"/>
        <v>48</v>
      </c>
      <c r="AI49" s="57">
        <v>6</v>
      </c>
      <c r="AJ49" s="48" t="str">
        <f>IF(COUNTIF(AI2:AI48,AI49)&gt;0,"R","")</f>
        <v>R</v>
      </c>
      <c r="AK49" s="46">
        <f t="shared" si="349"/>
        <v>12</v>
      </c>
      <c r="AL49" s="6">
        <f t="shared" si="853"/>
        <v>13</v>
      </c>
      <c r="AM49" s="6">
        <f t="shared" si="350"/>
        <v>-156</v>
      </c>
      <c r="AN49" s="7">
        <f t="shared" si="351"/>
        <v>-876</v>
      </c>
      <c r="AO49" s="44"/>
      <c r="AP49" s="4"/>
      <c r="AQ49" s="4"/>
      <c r="AS49" s="5">
        <f t="shared" si="8"/>
        <v>48</v>
      </c>
      <c r="AT49" s="57">
        <v>23</v>
      </c>
      <c r="AU49" s="48" t="str">
        <f>IF(COUNTIF(AT2:AT48,AT49)&gt;0,"R","")</f>
        <v>R</v>
      </c>
      <c r="AV49" s="46">
        <f t="shared" si="352"/>
        <v>11</v>
      </c>
      <c r="AW49" s="6">
        <f t="shared" si="854"/>
        <v>11</v>
      </c>
      <c r="AX49" s="6">
        <f t="shared" si="353"/>
        <v>-121</v>
      </c>
      <c r="AY49" s="7">
        <f t="shared" si="354"/>
        <v>-466</v>
      </c>
      <c r="AZ49" s="44"/>
      <c r="BA49" s="4"/>
      <c r="BB49" s="4"/>
      <c r="BD49" s="5">
        <f t="shared" si="10"/>
        <v>48</v>
      </c>
      <c r="BE49" s="57">
        <v>5</v>
      </c>
      <c r="BF49" s="48" t="str">
        <f>IF(COUNTIF(BE2:BE48,BE49)&gt;0,"R","")</f>
        <v>R</v>
      </c>
      <c r="BG49" s="46">
        <f t="shared" si="355"/>
        <v>8</v>
      </c>
      <c r="BH49" s="6">
        <f t="shared" si="855"/>
        <v>6</v>
      </c>
      <c r="BI49" s="6">
        <f t="shared" si="356"/>
        <v>-48</v>
      </c>
      <c r="BJ49" s="7">
        <f t="shared" si="357"/>
        <v>357</v>
      </c>
      <c r="BK49" s="44"/>
      <c r="BL49" s="4"/>
      <c r="BM49" s="4"/>
      <c r="BO49" s="5">
        <f t="shared" si="12"/>
        <v>48</v>
      </c>
      <c r="BP49" s="57">
        <v>16</v>
      </c>
      <c r="BQ49" s="48" t="str">
        <f>IF(COUNTIF(BP2:BP48,BP49)&gt;0,"R","")</f>
        <v>R</v>
      </c>
      <c r="BR49" s="46">
        <f t="shared" si="358"/>
        <v>11</v>
      </c>
      <c r="BS49" s="6">
        <f t="shared" si="856"/>
        <v>11</v>
      </c>
      <c r="BT49" s="6">
        <f t="shared" si="359"/>
        <v>-121</v>
      </c>
      <c r="BU49" s="7">
        <f t="shared" si="360"/>
        <v>-320</v>
      </c>
      <c r="BV49"/>
      <c r="BW49"/>
      <c r="BX49"/>
      <c r="BZ49" s="5">
        <f t="shared" si="14"/>
        <v>48</v>
      </c>
      <c r="CA49" s="57">
        <v>10</v>
      </c>
      <c r="CB49" s="48" t="str">
        <f>IF(COUNTIF(CA2:CA48,CA49)&gt;0,"R","")</f>
        <v>R</v>
      </c>
      <c r="CC49" s="46">
        <f t="shared" si="361"/>
        <v>8</v>
      </c>
      <c r="CD49" s="6">
        <f t="shared" si="857"/>
        <v>6</v>
      </c>
      <c r="CE49" s="6">
        <f t="shared" si="362"/>
        <v>-48</v>
      </c>
      <c r="CF49" s="7">
        <f t="shared" si="363"/>
        <v>267</v>
      </c>
      <c r="CG49"/>
      <c r="CH49"/>
      <c r="CI49"/>
      <c r="CK49" s="5">
        <f t="shared" si="16"/>
        <v>48</v>
      </c>
      <c r="CL49" s="57">
        <v>14</v>
      </c>
      <c r="CM49" s="48" t="str">
        <f>IF(COUNTIF(CL2:CL48,CL49)&gt;0,"R","")</f>
        <v>R</v>
      </c>
      <c r="CN49" s="46">
        <f t="shared" si="364"/>
        <v>9</v>
      </c>
      <c r="CO49" s="6">
        <f t="shared" si="858"/>
        <v>9</v>
      </c>
      <c r="CP49" s="6">
        <f t="shared" si="365"/>
        <v>-81</v>
      </c>
      <c r="CQ49" s="7">
        <f t="shared" si="366"/>
        <v>291</v>
      </c>
      <c r="CR49"/>
      <c r="CS49"/>
      <c r="CT49"/>
      <c r="CV49" s="5">
        <f t="shared" si="18"/>
        <v>48</v>
      </c>
      <c r="CW49" s="57">
        <v>10</v>
      </c>
      <c r="CX49" s="48" t="str">
        <f>IF(COUNTIF(CW2:CW48,CW49)&gt;0,"R","")</f>
        <v>R</v>
      </c>
      <c r="CY49" s="46">
        <f t="shared" si="367"/>
        <v>12</v>
      </c>
      <c r="CZ49" s="6">
        <f t="shared" si="859"/>
        <v>10</v>
      </c>
      <c r="DA49" s="6">
        <f t="shared" si="368"/>
        <v>-120</v>
      </c>
      <c r="DB49" s="7">
        <f t="shared" si="369"/>
        <v>-400</v>
      </c>
      <c r="DC49"/>
      <c r="DD49"/>
      <c r="DE49"/>
      <c r="DG49" s="5">
        <f t="shared" si="20"/>
        <v>48</v>
      </c>
      <c r="DH49" s="57">
        <v>36</v>
      </c>
      <c r="DI49" s="48" t="str">
        <f>IF(COUNTIF(DH2:DH48,DH49)&gt;0,"R","")</f>
        <v>R</v>
      </c>
      <c r="DJ49" s="46">
        <f t="shared" si="370"/>
        <v>6</v>
      </c>
      <c r="DK49" s="6">
        <f t="shared" si="860"/>
        <v>4</v>
      </c>
      <c r="DL49" s="6">
        <f t="shared" si="371"/>
        <v>-24</v>
      </c>
      <c r="DM49" s="7">
        <f t="shared" si="372"/>
        <v>479</v>
      </c>
      <c r="DN49"/>
      <c r="DO49"/>
      <c r="DP49"/>
      <c r="DR49" s="5">
        <f t="shared" si="22"/>
        <v>48</v>
      </c>
      <c r="DS49" s="57">
        <v>36</v>
      </c>
      <c r="DT49" s="48" t="str">
        <f>IF(COUNTIF(DS2:DS48,DS49)&gt;0,"R","")</f>
        <v/>
      </c>
      <c r="DU49" s="46">
        <f t="shared" si="373"/>
        <v>9</v>
      </c>
      <c r="DV49" s="6">
        <f t="shared" si="861"/>
        <v>4</v>
      </c>
      <c r="DW49" s="6">
        <f t="shared" si="374"/>
        <v>108</v>
      </c>
      <c r="DX49" s="7">
        <f t="shared" si="375"/>
        <v>485</v>
      </c>
      <c r="DY49">
        <v>1</v>
      </c>
      <c r="DZ49"/>
      <c r="EA49"/>
      <c r="EC49" s="5">
        <f t="shared" si="24"/>
        <v>48</v>
      </c>
      <c r="ED49" s="57">
        <v>4</v>
      </c>
      <c r="EE49" s="48" t="str">
        <f>IF(COUNTIF(ED2:ED48,ED49)&gt;0,"R","")</f>
        <v>R</v>
      </c>
      <c r="EF49" s="46">
        <f t="shared" si="376"/>
        <v>10</v>
      </c>
      <c r="EG49" s="6">
        <f t="shared" si="862"/>
        <v>11</v>
      </c>
      <c r="EH49" s="6">
        <f t="shared" si="377"/>
        <v>-110</v>
      </c>
      <c r="EI49" s="7">
        <f t="shared" si="378"/>
        <v>-334</v>
      </c>
      <c r="EJ49"/>
      <c r="EK49"/>
      <c r="EL49"/>
      <c r="EN49" s="5">
        <f t="shared" si="26"/>
        <v>48</v>
      </c>
      <c r="EO49" s="57">
        <v>5</v>
      </c>
      <c r="EP49" s="48" t="str">
        <f>IF(COUNTIF(EO2:EO48,EO49)&gt;0,"R","")</f>
        <v>R</v>
      </c>
      <c r="EQ49" s="46">
        <f t="shared" si="379"/>
        <v>10</v>
      </c>
      <c r="ER49" s="6">
        <f t="shared" si="863"/>
        <v>11</v>
      </c>
      <c r="ES49" s="6">
        <f t="shared" si="380"/>
        <v>-110</v>
      </c>
      <c r="ET49" s="7">
        <f t="shared" si="381"/>
        <v>-101</v>
      </c>
      <c r="EU49"/>
      <c r="EV49"/>
      <c r="EW49"/>
      <c r="EY49" s="5">
        <f t="shared" si="28"/>
        <v>48</v>
      </c>
      <c r="EZ49" s="57">
        <v>31</v>
      </c>
      <c r="FA49" s="48" t="str">
        <f>IF(COUNTIF(EZ2:EZ48,EZ49)&gt;0,"R","")</f>
        <v/>
      </c>
      <c r="FB49" s="46">
        <f t="shared" si="382"/>
        <v>12</v>
      </c>
      <c r="FC49" s="6">
        <f t="shared" si="864"/>
        <v>5</v>
      </c>
      <c r="FD49" s="6">
        <f t="shared" si="383"/>
        <v>120</v>
      </c>
      <c r="FE49" s="7">
        <f t="shared" si="384"/>
        <v>95</v>
      </c>
      <c r="FF49">
        <v>1</v>
      </c>
      <c r="FG49" s="67" t="s">
        <v>19</v>
      </c>
      <c r="FH49"/>
      <c r="FJ49" s="5">
        <f t="shared" si="30"/>
        <v>48</v>
      </c>
      <c r="FK49" s="57">
        <v>0</v>
      </c>
      <c r="FL49" s="48" t="str">
        <f>IF(COUNTIF(FK2:FK48,FK49)&gt;0,"R","")</f>
        <v>R</v>
      </c>
      <c r="FM49" s="46">
        <f t="shared" si="385"/>
        <v>13</v>
      </c>
      <c r="FN49" s="6">
        <f t="shared" si="865"/>
        <v>12</v>
      </c>
      <c r="FO49" s="6">
        <f t="shared" si="386"/>
        <v>-156</v>
      </c>
      <c r="FP49" s="7">
        <f t="shared" si="387"/>
        <v>-835</v>
      </c>
      <c r="FQ49"/>
      <c r="FR49"/>
      <c r="FS49"/>
      <c r="FU49" s="5">
        <f t="shared" si="32"/>
        <v>48</v>
      </c>
      <c r="FV49" s="57">
        <v>0</v>
      </c>
      <c r="FW49" s="48" t="str">
        <f>IF(COUNTIF(FV2:FV48,FV49)&gt;0,"R","")</f>
        <v>R</v>
      </c>
      <c r="FX49" s="46">
        <f t="shared" si="388"/>
        <v>10</v>
      </c>
      <c r="FY49" s="6">
        <f t="shared" si="866"/>
        <v>4</v>
      </c>
      <c r="FZ49" s="6">
        <f t="shared" si="389"/>
        <v>-40</v>
      </c>
      <c r="GA49" s="7">
        <f t="shared" si="390"/>
        <v>11</v>
      </c>
      <c r="GB49"/>
      <c r="GC49"/>
      <c r="GD49"/>
      <c r="GF49" s="5">
        <f t="shared" si="34"/>
        <v>48</v>
      </c>
      <c r="GG49" s="57">
        <v>26</v>
      </c>
      <c r="GH49" s="48" t="str">
        <f>IF(COUNTIF(GG2:GG48,GG49)&gt;0,"R","")</f>
        <v/>
      </c>
      <c r="GI49" s="46">
        <f t="shared" si="391"/>
        <v>12</v>
      </c>
      <c r="GJ49" s="6">
        <f t="shared" si="867"/>
        <v>9</v>
      </c>
      <c r="GK49" s="6">
        <f t="shared" si="392"/>
        <v>216</v>
      </c>
      <c r="GL49" s="7">
        <f t="shared" si="393"/>
        <v>-67</v>
      </c>
      <c r="GM49">
        <v>5</v>
      </c>
      <c r="GN49"/>
      <c r="GO49"/>
      <c r="GQ49" s="5">
        <f t="shared" si="36"/>
        <v>48</v>
      </c>
      <c r="GR49" s="57">
        <v>0</v>
      </c>
      <c r="GS49" s="48" t="str">
        <f>IF(COUNTIF(GR2:GR48,GR49)&gt;0,"R","")</f>
        <v/>
      </c>
      <c r="GT49" s="46">
        <f t="shared" si="394"/>
        <v>12</v>
      </c>
      <c r="GU49" s="6">
        <f t="shared" si="868"/>
        <v>4</v>
      </c>
      <c r="GV49" s="6">
        <f t="shared" si="395"/>
        <v>96</v>
      </c>
      <c r="GW49" s="7">
        <f t="shared" si="396"/>
        <v>82</v>
      </c>
      <c r="GX49">
        <v>3</v>
      </c>
      <c r="GY49" s="67" t="s">
        <v>19</v>
      </c>
      <c r="GZ49"/>
      <c r="HB49" s="5">
        <f t="shared" si="38"/>
        <v>48</v>
      </c>
      <c r="HC49" s="57">
        <v>18</v>
      </c>
      <c r="HD49" s="48" t="str">
        <f>IF(COUNTIF(HC2:HC48,HC49)&gt;0,"R","")</f>
        <v>R</v>
      </c>
      <c r="HE49" s="46">
        <f t="shared" si="397"/>
        <v>13</v>
      </c>
      <c r="HF49" s="6">
        <f t="shared" si="869"/>
        <v>12</v>
      </c>
      <c r="HG49" s="6">
        <f t="shared" si="398"/>
        <v>-156</v>
      </c>
      <c r="HH49" s="7">
        <f t="shared" si="399"/>
        <v>-800</v>
      </c>
      <c r="HI49"/>
      <c r="HJ49"/>
      <c r="HK49"/>
      <c r="HM49" s="5">
        <f t="shared" si="40"/>
        <v>48</v>
      </c>
      <c r="HN49" s="57">
        <v>35</v>
      </c>
      <c r="HO49" s="48" t="str">
        <f>IF(COUNTIF(HN2:HN48,HN49)&gt;0,"R","")</f>
        <v/>
      </c>
      <c r="HP49" s="46">
        <f t="shared" si="400"/>
        <v>9</v>
      </c>
      <c r="HQ49" s="6">
        <f t="shared" si="870"/>
        <v>4</v>
      </c>
      <c r="HR49" s="6">
        <f t="shared" si="401"/>
        <v>108</v>
      </c>
      <c r="HS49" s="7">
        <f t="shared" si="402"/>
        <v>454</v>
      </c>
      <c r="HT49">
        <v>1</v>
      </c>
      <c r="HU49"/>
      <c r="HV49"/>
      <c r="HX49" s="5">
        <f t="shared" si="42"/>
        <v>48</v>
      </c>
      <c r="HY49" s="57">
        <v>29</v>
      </c>
      <c r="HZ49" s="48" t="str">
        <f>IF(COUNTIF(HY2:HY48,HY49)&gt;0,"R","")</f>
        <v>R</v>
      </c>
      <c r="IA49" s="46">
        <f t="shared" si="403"/>
        <v>13</v>
      </c>
      <c r="IB49" s="6">
        <f t="shared" si="871"/>
        <v>8</v>
      </c>
      <c r="IC49" s="6">
        <f t="shared" si="404"/>
        <v>-104</v>
      </c>
      <c r="ID49" s="7">
        <f t="shared" si="405"/>
        <v>-477</v>
      </c>
      <c r="IE49"/>
      <c r="IF49"/>
      <c r="IG49"/>
      <c r="II49" s="5">
        <f t="shared" si="44"/>
        <v>48</v>
      </c>
      <c r="IJ49" s="57">
        <v>8</v>
      </c>
      <c r="IK49" s="48" t="str">
        <f>IF(COUNTIF(IJ2:IJ48,IJ49)&gt;0,"R","")</f>
        <v>R</v>
      </c>
      <c r="IL49" s="46">
        <f t="shared" si="406"/>
        <v>9</v>
      </c>
      <c r="IM49" s="6">
        <f t="shared" si="872"/>
        <v>9</v>
      </c>
      <c r="IN49" s="6">
        <f t="shared" si="407"/>
        <v>-81</v>
      </c>
      <c r="IO49" s="7">
        <f t="shared" si="408"/>
        <v>184</v>
      </c>
      <c r="IP49"/>
      <c r="IQ49"/>
      <c r="IR49"/>
      <c r="IT49" s="5">
        <f t="shared" si="46"/>
        <v>48</v>
      </c>
      <c r="IU49" s="57">
        <v>33</v>
      </c>
      <c r="IV49" s="48" t="str">
        <f>IF(COUNTIF(IU2:IU48,IU49)&gt;0,"R","")</f>
        <v>R</v>
      </c>
      <c r="IW49" s="46">
        <f t="shared" si="409"/>
        <v>10</v>
      </c>
      <c r="IX49" s="6">
        <f t="shared" si="873"/>
        <v>8</v>
      </c>
      <c r="IY49" s="6">
        <f t="shared" si="410"/>
        <v>-80</v>
      </c>
      <c r="IZ49" s="7">
        <f t="shared" si="411"/>
        <v>147</v>
      </c>
      <c r="JA49"/>
      <c r="JB49"/>
      <c r="JC49"/>
      <c r="JE49" s="5">
        <f t="shared" si="48"/>
        <v>48</v>
      </c>
      <c r="JF49" s="57">
        <v>28</v>
      </c>
      <c r="JG49" s="48" t="str">
        <f>IF(COUNTIF(JF2:JF48,JF49)&gt;0,"R","")</f>
        <v>R</v>
      </c>
      <c r="JH49" s="46">
        <f t="shared" si="412"/>
        <v>9</v>
      </c>
      <c r="JI49" s="6">
        <f t="shared" si="874"/>
        <v>7</v>
      </c>
      <c r="JJ49" s="6">
        <f t="shared" si="413"/>
        <v>-63</v>
      </c>
      <c r="JK49" s="7">
        <f t="shared" si="414"/>
        <v>173</v>
      </c>
      <c r="JL49"/>
      <c r="JM49"/>
      <c r="JN49"/>
      <c r="JP49" s="5">
        <f t="shared" si="50"/>
        <v>48</v>
      </c>
      <c r="JQ49" s="57">
        <v>24</v>
      </c>
      <c r="JR49" s="48" t="str">
        <f>IF(COUNTIF(JQ2:JQ48,JQ49)&gt;0,"R","")</f>
        <v>R</v>
      </c>
      <c r="JS49" s="46">
        <f t="shared" si="415"/>
        <v>11</v>
      </c>
      <c r="JT49" s="6">
        <f t="shared" si="875"/>
        <v>7</v>
      </c>
      <c r="JU49" s="6">
        <f t="shared" si="416"/>
        <v>-77</v>
      </c>
      <c r="JV49" s="7">
        <f t="shared" si="417"/>
        <v>-116</v>
      </c>
      <c r="JW49"/>
      <c r="JX49"/>
      <c r="JY49"/>
      <c r="KA49" s="5">
        <f t="shared" si="52"/>
        <v>48</v>
      </c>
      <c r="KB49" s="57">
        <v>21</v>
      </c>
      <c r="KC49" s="48" t="str">
        <f>IF(COUNTIF(KB2:KB48,KB49)&gt;0,"R","")</f>
        <v>R</v>
      </c>
      <c r="KD49" s="46">
        <f t="shared" si="418"/>
        <v>10</v>
      </c>
      <c r="KE49" s="6">
        <f t="shared" si="876"/>
        <v>6</v>
      </c>
      <c r="KF49" s="6">
        <f t="shared" si="419"/>
        <v>-60</v>
      </c>
      <c r="KG49" s="7">
        <f t="shared" si="420"/>
        <v>195</v>
      </c>
      <c r="KH49"/>
      <c r="KI49"/>
      <c r="KJ49"/>
      <c r="KL49" s="5">
        <f t="shared" si="54"/>
        <v>48</v>
      </c>
      <c r="KM49" s="57">
        <v>30</v>
      </c>
      <c r="KN49" s="48" t="str">
        <f>IF(COUNTIF(KM2:KM48,KM49)&gt;0,"R","")</f>
        <v>R</v>
      </c>
      <c r="KO49" s="46">
        <f t="shared" si="421"/>
        <v>8</v>
      </c>
      <c r="KP49" s="6">
        <f t="shared" si="877"/>
        <v>4</v>
      </c>
      <c r="KQ49" s="6">
        <f t="shared" si="422"/>
        <v>-32</v>
      </c>
      <c r="KR49" s="7">
        <f t="shared" si="423"/>
        <v>342</v>
      </c>
      <c r="KS49"/>
      <c r="KT49"/>
      <c r="KU49"/>
      <c r="KW49" s="5">
        <f t="shared" si="56"/>
        <v>48</v>
      </c>
      <c r="KX49" s="57">
        <v>25</v>
      </c>
      <c r="KY49" s="48" t="str">
        <f>IF(COUNTIF(KX2:KX48,KX49)&gt;0,"R","")</f>
        <v/>
      </c>
      <c r="KZ49" s="46">
        <f t="shared" si="424"/>
        <v>12</v>
      </c>
      <c r="LA49" s="6">
        <f t="shared" si="878"/>
        <v>9</v>
      </c>
      <c r="LB49" s="6">
        <f t="shared" si="425"/>
        <v>216</v>
      </c>
      <c r="LC49" s="7">
        <f t="shared" si="426"/>
        <v>-346</v>
      </c>
      <c r="LD49">
        <v>2</v>
      </c>
      <c r="LE49"/>
      <c r="LF49"/>
      <c r="LH49" s="5">
        <f t="shared" si="58"/>
        <v>48</v>
      </c>
      <c r="LI49" s="57">
        <v>20</v>
      </c>
      <c r="LJ49" s="48" t="str">
        <f>IF(COUNTIF(LI2:LI48,LI49)&gt;0,"R","")</f>
        <v/>
      </c>
      <c r="LK49" s="46">
        <f t="shared" si="427"/>
        <v>12</v>
      </c>
      <c r="LL49" s="6">
        <f t="shared" si="879"/>
        <v>12</v>
      </c>
      <c r="LM49" s="6">
        <f t="shared" si="428"/>
        <v>288</v>
      </c>
      <c r="LN49" s="7">
        <f t="shared" si="429"/>
        <v>-325</v>
      </c>
      <c r="LO49">
        <v>2</v>
      </c>
      <c r="LP49"/>
      <c r="LQ49"/>
      <c r="LS49" s="5">
        <f t="shared" si="60"/>
        <v>48</v>
      </c>
      <c r="LT49" s="57">
        <v>35</v>
      </c>
      <c r="LU49" s="48" t="str">
        <f>IF(COUNTIF(LT2:LT48,LT49)&gt;0,"R","")</f>
        <v>R</v>
      </c>
      <c r="LV49" s="46">
        <f t="shared" si="430"/>
        <v>10</v>
      </c>
      <c r="LW49" s="6">
        <f t="shared" si="880"/>
        <v>8</v>
      </c>
      <c r="LX49" s="6">
        <f t="shared" si="431"/>
        <v>-80</v>
      </c>
      <c r="LY49" s="7">
        <f t="shared" si="432"/>
        <v>166</v>
      </c>
      <c r="LZ49"/>
      <c r="MA49"/>
      <c r="MB49"/>
      <c r="MD49" s="5">
        <f t="shared" si="62"/>
        <v>48</v>
      </c>
      <c r="ME49" s="57">
        <v>4</v>
      </c>
      <c r="MF49" s="48" t="str">
        <f>IF(COUNTIF(ME2:ME48,ME49)&gt;0,"R","")</f>
        <v/>
      </c>
      <c r="MG49" s="46">
        <f t="shared" si="433"/>
        <v>9</v>
      </c>
      <c r="MH49" s="6">
        <f t="shared" si="881"/>
        <v>11</v>
      </c>
      <c r="MI49" s="6">
        <f t="shared" si="434"/>
        <v>297</v>
      </c>
      <c r="MJ49" s="7">
        <f t="shared" si="435"/>
        <v>190</v>
      </c>
      <c r="MK49">
        <v>8</v>
      </c>
      <c r="ML49"/>
      <c r="MM49"/>
      <c r="MO49" s="5">
        <f t="shared" si="64"/>
        <v>48</v>
      </c>
      <c r="MP49" s="57">
        <v>31</v>
      </c>
      <c r="MQ49" s="48" t="str">
        <f>IF(COUNTIF(MP2:MP48,MP49)&gt;0,"R","")</f>
        <v>R</v>
      </c>
      <c r="MR49" s="46">
        <f t="shared" si="436"/>
        <v>10</v>
      </c>
      <c r="MS49" s="6">
        <f t="shared" si="882"/>
        <v>9</v>
      </c>
      <c r="MT49" s="6">
        <f t="shared" si="437"/>
        <v>-90</v>
      </c>
      <c r="MU49" s="7">
        <f t="shared" si="438"/>
        <v>21</v>
      </c>
      <c r="MV49"/>
      <c r="MW49"/>
      <c r="MX49"/>
      <c r="MZ49" s="5">
        <f t="shared" si="66"/>
        <v>48</v>
      </c>
      <c r="NA49" s="57">
        <v>16</v>
      </c>
      <c r="NB49" s="48" t="str">
        <f>IF(COUNTIF(NA2:NA48,NA49)&gt;0,"R","")</f>
        <v>R</v>
      </c>
      <c r="NC49" s="46">
        <f t="shared" si="439"/>
        <v>11</v>
      </c>
      <c r="ND49" s="6">
        <f t="shared" si="883"/>
        <v>5</v>
      </c>
      <c r="NE49" s="6">
        <f t="shared" si="440"/>
        <v>-55</v>
      </c>
      <c r="NF49" s="7">
        <f t="shared" si="441"/>
        <v>-72</v>
      </c>
      <c r="NG49"/>
      <c r="NH49"/>
      <c r="NI49"/>
      <c r="NK49" s="5">
        <f t="shared" si="68"/>
        <v>48</v>
      </c>
      <c r="NL49" s="57">
        <v>4</v>
      </c>
      <c r="NM49" s="48" t="str">
        <f>IF(COUNTIF(NL2:NL48,NL49)&gt;0,"R","")</f>
        <v>R</v>
      </c>
      <c r="NN49" s="46">
        <f t="shared" si="442"/>
        <v>13</v>
      </c>
      <c r="NO49" s="6">
        <f t="shared" si="884"/>
        <v>14</v>
      </c>
      <c r="NP49" s="6">
        <f t="shared" si="443"/>
        <v>-182</v>
      </c>
      <c r="NQ49" s="7">
        <f t="shared" si="444"/>
        <v>-1143</v>
      </c>
      <c r="NR49"/>
      <c r="NS49"/>
      <c r="NT49"/>
      <c r="NV49" s="5">
        <f t="shared" si="70"/>
        <v>48</v>
      </c>
      <c r="NW49" s="57">
        <v>0</v>
      </c>
      <c r="NX49" s="48" t="str">
        <f>IF(COUNTIF(NW2:NW48,NW49)&gt;0,"R","")</f>
        <v>R</v>
      </c>
      <c r="NY49" s="46">
        <f t="shared" si="445"/>
        <v>10</v>
      </c>
      <c r="NZ49" s="6">
        <f t="shared" si="885"/>
        <v>5</v>
      </c>
      <c r="OA49" s="6">
        <f t="shared" si="446"/>
        <v>-50</v>
      </c>
      <c r="OB49" s="7">
        <f t="shared" si="447"/>
        <v>298</v>
      </c>
      <c r="OC49"/>
      <c r="OD49"/>
      <c r="OE49"/>
      <c r="OG49" s="5">
        <f t="shared" si="72"/>
        <v>48</v>
      </c>
      <c r="OH49" s="57">
        <v>18</v>
      </c>
      <c r="OI49" s="48" t="str">
        <f>IF(COUNTIF(OH2:OH48,OH49)&gt;0,"R","")</f>
        <v>R</v>
      </c>
      <c r="OJ49" s="46">
        <f t="shared" si="448"/>
        <v>12</v>
      </c>
      <c r="OK49" s="6">
        <f t="shared" si="886"/>
        <v>10</v>
      </c>
      <c r="OL49" s="6">
        <f t="shared" si="449"/>
        <v>-120</v>
      </c>
      <c r="OM49" s="7">
        <f t="shared" si="450"/>
        <v>-406</v>
      </c>
      <c r="ON49"/>
      <c r="OO49"/>
      <c r="OP49"/>
      <c r="OR49" s="5">
        <f t="shared" si="74"/>
        <v>48</v>
      </c>
      <c r="OS49" s="57">
        <v>20</v>
      </c>
      <c r="OT49" s="48" t="str">
        <f>IF(COUNTIF(OS2:OS48,OS49)&gt;0,"R","")</f>
        <v>R</v>
      </c>
      <c r="OU49" s="46">
        <f t="shared" si="451"/>
        <v>12</v>
      </c>
      <c r="OV49" s="6">
        <f t="shared" si="887"/>
        <v>9</v>
      </c>
      <c r="OW49" s="6">
        <f t="shared" si="452"/>
        <v>-108</v>
      </c>
      <c r="OX49" s="7">
        <f t="shared" si="453"/>
        <v>-445</v>
      </c>
      <c r="OY49"/>
      <c r="OZ49"/>
      <c r="PA49"/>
      <c r="PC49" s="5">
        <f t="shared" si="76"/>
        <v>48</v>
      </c>
      <c r="PD49" s="57">
        <v>5</v>
      </c>
      <c r="PE49" s="48" t="str">
        <f>IF(COUNTIF(PD2:PD48,PD49)&gt;0,"R","")</f>
        <v/>
      </c>
      <c r="PF49" s="46">
        <f t="shared" si="454"/>
        <v>8</v>
      </c>
      <c r="PG49" s="6">
        <f t="shared" si="888"/>
        <v>8</v>
      </c>
      <c r="PH49" s="6">
        <f t="shared" si="455"/>
        <v>224</v>
      </c>
      <c r="PI49" s="7">
        <f t="shared" si="456"/>
        <v>651</v>
      </c>
      <c r="PJ49">
        <v>1</v>
      </c>
      <c r="PK49"/>
      <c r="PL49"/>
      <c r="PN49" s="5">
        <f t="shared" si="78"/>
        <v>48</v>
      </c>
      <c r="PO49" s="57">
        <v>20</v>
      </c>
      <c r="PP49" s="48" t="str">
        <f>IF(COUNTIF(PO2:PO48,PO49)&gt;0,"R","")</f>
        <v>R</v>
      </c>
      <c r="PQ49" s="46">
        <f t="shared" si="457"/>
        <v>8</v>
      </c>
      <c r="PR49" s="6">
        <f t="shared" si="889"/>
        <v>9</v>
      </c>
      <c r="PS49" s="6">
        <f t="shared" si="458"/>
        <v>-72</v>
      </c>
      <c r="PT49" s="7">
        <f t="shared" si="459"/>
        <v>348</v>
      </c>
      <c r="PU49"/>
      <c r="PV49"/>
      <c r="PW49"/>
      <c r="PY49" s="5">
        <f t="shared" si="80"/>
        <v>48</v>
      </c>
      <c r="PZ49" s="57">
        <v>31</v>
      </c>
      <c r="QA49" s="48" t="str">
        <f>IF(COUNTIF(PZ2:PZ48,PZ49)&gt;0,"R","")</f>
        <v>R</v>
      </c>
      <c r="QB49" s="46">
        <f t="shared" si="460"/>
        <v>11</v>
      </c>
      <c r="QC49" s="6">
        <f t="shared" si="890"/>
        <v>6</v>
      </c>
      <c r="QD49" s="6">
        <f t="shared" si="461"/>
        <v>-66</v>
      </c>
      <c r="QE49" s="7">
        <f t="shared" si="462"/>
        <v>-67</v>
      </c>
      <c r="QF49"/>
      <c r="QG49"/>
      <c r="QH49"/>
      <c r="QJ49" s="5">
        <f t="shared" si="82"/>
        <v>48</v>
      </c>
      <c r="QK49" s="57">
        <v>1</v>
      </c>
      <c r="QL49" s="48" t="str">
        <f>IF(COUNTIF(QK2:QK48,QK49)&gt;0,"R","")</f>
        <v>R</v>
      </c>
      <c r="QM49" s="46">
        <f t="shared" si="463"/>
        <v>10</v>
      </c>
      <c r="QN49" s="6">
        <f t="shared" si="891"/>
        <v>11</v>
      </c>
      <c r="QO49" s="6">
        <f t="shared" si="464"/>
        <v>-110</v>
      </c>
      <c r="QP49" s="7">
        <f t="shared" si="465"/>
        <v>-99</v>
      </c>
      <c r="QQ49"/>
      <c r="QR49"/>
      <c r="QS49"/>
      <c r="QU49" s="5">
        <f t="shared" si="84"/>
        <v>48</v>
      </c>
      <c r="QV49" s="57">
        <v>16</v>
      </c>
      <c r="QW49" s="48" t="str">
        <f>IF(COUNTIF(QV2:QV48,QV49)&gt;0,"R","")</f>
        <v/>
      </c>
      <c r="QX49" s="46">
        <f t="shared" si="466"/>
        <v>13</v>
      </c>
      <c r="QY49" s="6">
        <f t="shared" si="892"/>
        <v>9</v>
      </c>
      <c r="QZ49" s="6">
        <f t="shared" si="467"/>
        <v>207</v>
      </c>
      <c r="RA49" s="7">
        <f t="shared" si="468"/>
        <v>-433</v>
      </c>
      <c r="RB49">
        <v>1</v>
      </c>
      <c r="RC49"/>
      <c r="RD49"/>
      <c r="RF49" s="5">
        <f t="shared" si="86"/>
        <v>48</v>
      </c>
      <c r="RG49" s="57">
        <v>9</v>
      </c>
      <c r="RH49" s="48" t="str">
        <f>IF(COUNTIF(RG2:RG48,RG49)&gt;0,"R","")</f>
        <v>R</v>
      </c>
      <c r="RI49" s="46">
        <f t="shared" si="469"/>
        <v>14</v>
      </c>
      <c r="RJ49" s="6">
        <f t="shared" si="893"/>
        <v>9</v>
      </c>
      <c r="RK49" s="6">
        <f t="shared" si="470"/>
        <v>-126</v>
      </c>
      <c r="RL49" s="7">
        <f t="shared" si="471"/>
        <v>-879</v>
      </c>
      <c r="RM49"/>
      <c r="RN49"/>
      <c r="RO49"/>
      <c r="RQ49" s="5">
        <f t="shared" si="88"/>
        <v>48</v>
      </c>
      <c r="RR49" s="57">
        <v>36</v>
      </c>
      <c r="RS49" s="48" t="str">
        <f>IF(COUNTIF(RR2:RR48,RR49)&gt;0,"R","")</f>
        <v>R</v>
      </c>
      <c r="RT49" s="46">
        <f t="shared" si="472"/>
        <v>7</v>
      </c>
      <c r="RU49" s="6">
        <f t="shared" si="894"/>
        <v>7</v>
      </c>
      <c r="RV49" s="6">
        <f t="shared" si="473"/>
        <v>-49</v>
      </c>
      <c r="RW49" s="7">
        <f t="shared" si="474"/>
        <v>534</v>
      </c>
      <c r="RX49"/>
      <c r="RY49"/>
      <c r="RZ49"/>
      <c r="SB49" s="5">
        <f t="shared" si="90"/>
        <v>48</v>
      </c>
      <c r="SC49" s="57">
        <v>24</v>
      </c>
      <c r="SD49" s="48" t="str">
        <f>IF(COUNTIF(SC2:SC48,SC49)&gt;0,"R","")</f>
        <v>R</v>
      </c>
      <c r="SE49" s="46">
        <f t="shared" si="475"/>
        <v>10</v>
      </c>
      <c r="SF49" s="6">
        <f t="shared" si="895"/>
        <v>5</v>
      </c>
      <c r="SG49" s="6">
        <f t="shared" si="476"/>
        <v>-50</v>
      </c>
      <c r="SH49" s="7">
        <f t="shared" si="477"/>
        <v>233</v>
      </c>
      <c r="SI49"/>
      <c r="SJ49"/>
      <c r="SK49"/>
      <c r="SM49" s="5">
        <f t="shared" si="92"/>
        <v>48</v>
      </c>
      <c r="SN49" s="57">
        <v>13</v>
      </c>
      <c r="SO49" s="48" t="str">
        <f>IF(COUNTIF(SN2:SN48,SN49)&gt;0,"R","")</f>
        <v>R</v>
      </c>
      <c r="SP49" s="46">
        <f t="shared" si="478"/>
        <v>9</v>
      </c>
      <c r="SQ49" s="6">
        <f t="shared" si="896"/>
        <v>5</v>
      </c>
      <c r="SR49" s="6">
        <f t="shared" si="479"/>
        <v>-45</v>
      </c>
      <c r="SS49" s="7">
        <f t="shared" si="480"/>
        <v>346</v>
      </c>
      <c r="ST49"/>
      <c r="SU49"/>
      <c r="SV49"/>
      <c r="SX49" s="5">
        <f t="shared" si="94"/>
        <v>48</v>
      </c>
      <c r="SY49" s="57">
        <v>0</v>
      </c>
      <c r="SZ49" s="48" t="str">
        <f>IF(COUNTIF(SY2:SY48,SY49)&gt;0,"R","")</f>
        <v/>
      </c>
      <c r="TA49" s="46">
        <f t="shared" si="481"/>
        <v>12</v>
      </c>
      <c r="TB49" s="6">
        <f t="shared" si="897"/>
        <v>13</v>
      </c>
      <c r="TC49" s="6">
        <f t="shared" si="482"/>
        <v>312</v>
      </c>
      <c r="TD49" s="7">
        <f t="shared" si="483"/>
        <v>-315</v>
      </c>
      <c r="TE49">
        <v>3</v>
      </c>
      <c r="TF49"/>
      <c r="TG49"/>
      <c r="TI49" s="5">
        <f t="shared" si="96"/>
        <v>48</v>
      </c>
      <c r="TJ49" s="57">
        <v>15</v>
      </c>
      <c r="TK49" s="48" t="str">
        <f>IF(COUNTIF(TJ2:TJ48,TJ49)&gt;0,"R","")</f>
        <v>R</v>
      </c>
      <c r="TL49" s="46">
        <f t="shared" si="484"/>
        <v>11</v>
      </c>
      <c r="TM49" s="6">
        <f t="shared" si="898"/>
        <v>9</v>
      </c>
      <c r="TN49" s="6">
        <f t="shared" si="485"/>
        <v>-99</v>
      </c>
      <c r="TO49" s="7">
        <f t="shared" si="486"/>
        <v>-186</v>
      </c>
      <c r="TP49"/>
      <c r="TQ49"/>
      <c r="TR49"/>
      <c r="TT49" s="5">
        <f t="shared" si="98"/>
        <v>48</v>
      </c>
      <c r="TU49" s="57">
        <v>28</v>
      </c>
      <c r="TV49" s="48" t="str">
        <f>IF(COUNTIF(TU2:TU48,TU49)&gt;0,"R","")</f>
        <v/>
      </c>
      <c r="TW49" s="46">
        <f t="shared" si="487"/>
        <v>11</v>
      </c>
      <c r="TX49" s="6">
        <f t="shared" si="899"/>
        <v>7</v>
      </c>
      <c r="TY49" s="6">
        <f t="shared" si="488"/>
        <v>175</v>
      </c>
      <c r="TZ49" s="7">
        <f t="shared" si="489"/>
        <v>164</v>
      </c>
      <c r="UA49">
        <v>4</v>
      </c>
      <c r="UB49"/>
      <c r="UC49"/>
      <c r="UE49" s="5">
        <f t="shared" si="100"/>
        <v>48</v>
      </c>
      <c r="UF49" s="57">
        <v>30</v>
      </c>
      <c r="UG49" s="48" t="str">
        <f>IF(COUNTIF(UF2:UF48,UF49)&gt;0,"R","")</f>
        <v>R</v>
      </c>
      <c r="UH49" s="46">
        <f t="shared" si="490"/>
        <v>8</v>
      </c>
      <c r="UI49" s="6">
        <f t="shared" si="900"/>
        <v>5</v>
      </c>
      <c r="UJ49" s="6">
        <f t="shared" si="491"/>
        <v>-40</v>
      </c>
      <c r="UK49" s="7">
        <f t="shared" si="492"/>
        <v>454</v>
      </c>
      <c r="UL49"/>
      <c r="UM49"/>
      <c r="UN49"/>
      <c r="UP49" s="5">
        <f t="shared" si="102"/>
        <v>48</v>
      </c>
      <c r="UQ49" s="57">
        <v>8</v>
      </c>
      <c r="UR49" s="48" t="str">
        <f>IF(COUNTIF(UQ2:UQ48,UQ49)&gt;0,"R","")</f>
        <v>R</v>
      </c>
      <c r="US49" s="46">
        <f t="shared" si="493"/>
        <v>13</v>
      </c>
      <c r="UT49" s="6">
        <f t="shared" si="901"/>
        <v>10</v>
      </c>
      <c r="UU49" s="6">
        <f t="shared" si="494"/>
        <v>-130</v>
      </c>
      <c r="UV49" s="7">
        <f t="shared" si="495"/>
        <v>-669</v>
      </c>
      <c r="UW49"/>
      <c r="UX49"/>
      <c r="UY49"/>
      <c r="VA49" s="5">
        <f t="shared" si="104"/>
        <v>48</v>
      </c>
      <c r="VB49" s="57">
        <v>29</v>
      </c>
      <c r="VC49" s="48" t="str">
        <f>IF(COUNTIF(VB2:VB48,VB49)&gt;0,"R","")</f>
        <v>R</v>
      </c>
      <c r="VD49" s="46">
        <f t="shared" si="496"/>
        <v>10</v>
      </c>
      <c r="VE49" s="6">
        <f t="shared" si="902"/>
        <v>10</v>
      </c>
      <c r="VF49" s="6">
        <f t="shared" si="497"/>
        <v>-100</v>
      </c>
      <c r="VG49" s="7">
        <f t="shared" si="498"/>
        <v>-260</v>
      </c>
      <c r="VH49"/>
      <c r="VI49"/>
      <c r="VJ49"/>
      <c r="VL49" s="5">
        <f t="shared" si="106"/>
        <v>48</v>
      </c>
      <c r="VM49" s="57">
        <v>0</v>
      </c>
      <c r="VN49" s="48" t="str">
        <f>IF(COUNTIF(VM2:VM48,VM49)&gt;0,"R","")</f>
        <v/>
      </c>
      <c r="VO49" s="46">
        <f t="shared" si="499"/>
        <v>8</v>
      </c>
      <c r="VP49" s="6">
        <f t="shared" si="903"/>
        <v>7</v>
      </c>
      <c r="VQ49" s="6">
        <f t="shared" si="500"/>
        <v>196</v>
      </c>
      <c r="VR49" s="7">
        <f t="shared" si="501"/>
        <v>389</v>
      </c>
      <c r="VS49">
        <v>7</v>
      </c>
      <c r="VT49"/>
      <c r="VU49"/>
      <c r="VW49" s="5">
        <f t="shared" si="108"/>
        <v>48</v>
      </c>
      <c r="VX49" s="57">
        <v>15</v>
      </c>
      <c r="VY49" s="48" t="str">
        <f>IF(COUNTIF(VX2:VX48,VX49)&gt;0,"R","")</f>
        <v>R</v>
      </c>
      <c r="VZ49" s="46">
        <f t="shared" si="502"/>
        <v>9</v>
      </c>
      <c r="WA49" s="6">
        <f t="shared" si="904"/>
        <v>11</v>
      </c>
      <c r="WB49" s="6">
        <f t="shared" si="503"/>
        <v>-99</v>
      </c>
      <c r="WC49" s="7">
        <f t="shared" si="504"/>
        <v>47</v>
      </c>
      <c r="WD49"/>
      <c r="WE49"/>
      <c r="WF49"/>
      <c r="WH49" s="5">
        <f t="shared" si="110"/>
        <v>48</v>
      </c>
      <c r="WI49" s="57">
        <v>24</v>
      </c>
      <c r="WJ49" s="48" t="str">
        <f>IF(COUNTIF(WI2:WI48,WI49)&gt;0,"R","")</f>
        <v/>
      </c>
      <c r="WK49" s="46">
        <f t="shared" si="505"/>
        <v>5</v>
      </c>
      <c r="WL49" s="6">
        <f t="shared" si="905"/>
        <v>3</v>
      </c>
      <c r="WM49" s="6">
        <f t="shared" si="506"/>
        <v>93</v>
      </c>
      <c r="WN49" s="7">
        <f t="shared" si="507"/>
        <v>600</v>
      </c>
      <c r="WO49">
        <v>3</v>
      </c>
      <c r="WP49"/>
      <c r="WQ49"/>
      <c r="WS49" s="5">
        <f t="shared" si="112"/>
        <v>48</v>
      </c>
      <c r="WT49" s="57">
        <v>34</v>
      </c>
      <c r="WU49" s="48" t="str">
        <f>IF(COUNTIF(WT2:WT48,WT49)&gt;0,"R","")</f>
        <v>R</v>
      </c>
      <c r="WV49" s="46">
        <f t="shared" si="508"/>
        <v>9</v>
      </c>
      <c r="WW49" s="6">
        <f t="shared" si="906"/>
        <v>9</v>
      </c>
      <c r="WX49" s="6">
        <f t="shared" si="509"/>
        <v>-81</v>
      </c>
      <c r="WY49" s="7">
        <f t="shared" si="510"/>
        <v>-98</v>
      </c>
      <c r="WZ49"/>
      <c r="XA49"/>
      <c r="XB49"/>
      <c r="XD49" s="5">
        <f t="shared" si="114"/>
        <v>48</v>
      </c>
      <c r="XE49" s="57">
        <v>10</v>
      </c>
      <c r="XF49" s="48" t="str">
        <f>IF(COUNTIF(XE2:XE48,XE49)&gt;0,"R","")</f>
        <v>R</v>
      </c>
      <c r="XG49" s="46">
        <f t="shared" si="511"/>
        <v>8</v>
      </c>
      <c r="XH49" s="6">
        <f t="shared" si="907"/>
        <v>3</v>
      </c>
      <c r="XI49" s="6">
        <f t="shared" si="512"/>
        <v>-24</v>
      </c>
      <c r="XJ49" s="7">
        <f t="shared" si="513"/>
        <v>407</v>
      </c>
      <c r="XK49"/>
      <c r="XL49"/>
      <c r="XM49"/>
      <c r="XO49" s="5">
        <f t="shared" si="116"/>
        <v>48</v>
      </c>
      <c r="XP49" s="57">
        <v>28</v>
      </c>
      <c r="XQ49" s="48" t="str">
        <f>IF(COUNTIF(XP2:XP48,XP49)&gt;0,"R","")</f>
        <v>R</v>
      </c>
      <c r="XR49" s="46">
        <f t="shared" si="514"/>
        <v>10</v>
      </c>
      <c r="XS49" s="6">
        <f t="shared" si="908"/>
        <v>8</v>
      </c>
      <c r="XT49" s="6">
        <f t="shared" si="515"/>
        <v>-80</v>
      </c>
      <c r="XU49" s="7">
        <f t="shared" si="516"/>
        <v>105</v>
      </c>
      <c r="XV49"/>
      <c r="XW49"/>
      <c r="XX49"/>
      <c r="XZ49" s="5">
        <f t="shared" si="118"/>
        <v>48</v>
      </c>
      <c r="YA49" s="57">
        <v>23</v>
      </c>
      <c r="YB49" s="48" t="str">
        <f>IF(COUNTIF(YA2:YA48,YA49)&gt;0,"R","")</f>
        <v>R</v>
      </c>
      <c r="YC49" s="46">
        <f t="shared" si="517"/>
        <v>11</v>
      </c>
      <c r="YD49" s="6">
        <f t="shared" si="909"/>
        <v>7</v>
      </c>
      <c r="YE49" s="6">
        <f t="shared" si="518"/>
        <v>-77</v>
      </c>
      <c r="YF49" s="7">
        <f t="shared" si="519"/>
        <v>-3</v>
      </c>
      <c r="YG49"/>
      <c r="YH49"/>
      <c r="YI49"/>
      <c r="YK49" s="5">
        <f t="shared" si="120"/>
        <v>48</v>
      </c>
      <c r="YL49" s="57">
        <v>35</v>
      </c>
      <c r="YM49" s="48" t="str">
        <f>IF(COUNTIF(YL2:YL48,YL49)&gt;0,"R","")</f>
        <v/>
      </c>
      <c r="YN49" s="46">
        <f t="shared" si="520"/>
        <v>11</v>
      </c>
      <c r="YO49" s="6">
        <f t="shared" si="910"/>
        <v>8</v>
      </c>
      <c r="YP49" s="6">
        <f t="shared" si="521"/>
        <v>200</v>
      </c>
      <c r="YQ49" s="7">
        <f t="shared" si="522"/>
        <v>232</v>
      </c>
      <c r="YR49">
        <v>2</v>
      </c>
      <c r="YS49"/>
      <c r="YT49"/>
      <c r="YU49"/>
      <c r="YV49" s="5">
        <f t="shared" si="122"/>
        <v>48</v>
      </c>
      <c r="YW49" s="57">
        <v>17</v>
      </c>
      <c r="YX49" s="48" t="str">
        <f>IF(COUNTIF(YW2:YW48,YW49)&gt;0,"R","")</f>
        <v>R</v>
      </c>
      <c r="YY49" s="46">
        <f t="shared" si="523"/>
        <v>10</v>
      </c>
      <c r="YZ49" s="6">
        <f t="shared" si="911"/>
        <v>6</v>
      </c>
      <c r="ZA49" s="6">
        <f t="shared" si="524"/>
        <v>-60</v>
      </c>
      <c r="ZB49" s="7">
        <f t="shared" si="525"/>
        <v>203</v>
      </c>
      <c r="ZC49"/>
      <c r="ZD49"/>
      <c r="ZE49"/>
      <c r="ZG49" s="5">
        <f t="shared" si="124"/>
        <v>48</v>
      </c>
      <c r="ZH49" s="57">
        <v>11</v>
      </c>
      <c r="ZI49" s="48" t="str">
        <f>IF(COUNTIF(ZH2:ZH48,ZH49)&gt;0,"R","")</f>
        <v>R</v>
      </c>
      <c r="ZJ49" s="46">
        <f t="shared" si="526"/>
        <v>10</v>
      </c>
      <c r="ZK49" s="6">
        <f t="shared" si="912"/>
        <v>7</v>
      </c>
      <c r="ZL49" s="6">
        <f t="shared" si="527"/>
        <v>-70</v>
      </c>
      <c r="ZM49" s="7">
        <f t="shared" si="528"/>
        <v>60</v>
      </c>
      <c r="ZN49"/>
      <c r="ZO49"/>
      <c r="ZP49"/>
      <c r="ZR49" s="5">
        <f t="shared" si="126"/>
        <v>48</v>
      </c>
      <c r="ZS49" s="57">
        <v>32</v>
      </c>
      <c r="ZT49" s="48" t="str">
        <f>IF(COUNTIF(ZS2:ZS48,ZS49)&gt;0,"R","")</f>
        <v/>
      </c>
      <c r="ZU49" s="46">
        <f t="shared" si="529"/>
        <v>11</v>
      </c>
      <c r="ZV49" s="6">
        <f t="shared" si="913"/>
        <v>12</v>
      </c>
      <c r="ZW49" s="6">
        <f t="shared" si="530"/>
        <v>300</v>
      </c>
      <c r="ZX49" s="7">
        <f t="shared" si="531"/>
        <v>-36</v>
      </c>
      <c r="ZY49">
        <v>5</v>
      </c>
      <c r="ZZ49"/>
      <c r="AAA49"/>
      <c r="AAC49" s="5">
        <f t="shared" si="128"/>
        <v>48</v>
      </c>
      <c r="AAD49" s="57">
        <v>6</v>
      </c>
      <c r="AAE49" s="48" t="str">
        <f>IF(COUNTIF(AAD2:AAD48,AAD49)&gt;0,"R","")</f>
        <v>R</v>
      </c>
      <c r="AAF49" s="46">
        <f t="shared" si="532"/>
        <v>10</v>
      </c>
      <c r="AAG49" s="6">
        <f t="shared" si="914"/>
        <v>8</v>
      </c>
      <c r="AAH49" s="6">
        <f t="shared" si="533"/>
        <v>-80</v>
      </c>
      <c r="AAI49" s="7">
        <f t="shared" si="534"/>
        <v>23</v>
      </c>
      <c r="AAJ49"/>
      <c r="AAK49"/>
      <c r="AAL49"/>
      <c r="AAN49" s="5">
        <f t="shared" si="130"/>
        <v>48</v>
      </c>
      <c r="AAO49" s="57">
        <v>9</v>
      </c>
      <c r="AAP49" s="48" t="str">
        <f>IF(COUNTIF(AAO2:AAO48,AAO49)&gt;0,"R","")</f>
        <v>R</v>
      </c>
      <c r="AAQ49" s="46">
        <f t="shared" si="535"/>
        <v>9</v>
      </c>
      <c r="AAR49" s="6">
        <f t="shared" si="915"/>
        <v>7</v>
      </c>
      <c r="AAS49" s="6">
        <f t="shared" si="536"/>
        <v>-63</v>
      </c>
      <c r="AAT49" s="7">
        <f t="shared" si="537"/>
        <v>259</v>
      </c>
      <c r="AAU49"/>
      <c r="AAV49"/>
      <c r="AAW49"/>
      <c r="AAY49" s="5">
        <f t="shared" si="132"/>
        <v>48</v>
      </c>
      <c r="AAZ49" s="57">
        <v>25</v>
      </c>
      <c r="ABA49" s="48" t="str">
        <f>IF(COUNTIF(AAZ2:AAZ48,AAZ49)&gt;0,"R","")</f>
        <v>R</v>
      </c>
      <c r="ABB49" s="46">
        <f t="shared" si="538"/>
        <v>9</v>
      </c>
      <c r="ABC49" s="6">
        <f t="shared" si="916"/>
        <v>9</v>
      </c>
      <c r="ABD49" s="6">
        <f t="shared" si="539"/>
        <v>-81</v>
      </c>
      <c r="ABE49" s="7">
        <f t="shared" si="540"/>
        <v>169</v>
      </c>
      <c r="ABF49"/>
      <c r="ABG49"/>
      <c r="ABH49"/>
      <c r="ABJ49" s="5">
        <f t="shared" si="134"/>
        <v>48</v>
      </c>
      <c r="ABK49" s="57">
        <v>6</v>
      </c>
      <c r="ABL49" s="48" t="str">
        <f>IF(COUNTIF(ABK2:ABK48,ABK49)&gt;0,"R","")</f>
        <v>R</v>
      </c>
      <c r="ABM49" s="46">
        <f t="shared" si="541"/>
        <v>10</v>
      </c>
      <c r="ABN49" s="6">
        <f t="shared" si="917"/>
        <v>5</v>
      </c>
      <c r="ABO49" s="6">
        <f t="shared" si="542"/>
        <v>-50</v>
      </c>
      <c r="ABP49" s="7">
        <f t="shared" si="543"/>
        <v>134</v>
      </c>
      <c r="ABQ49"/>
      <c r="ABR49"/>
      <c r="ABS49"/>
      <c r="ABU49" s="5">
        <f t="shared" si="136"/>
        <v>48</v>
      </c>
      <c r="ABV49" s="57">
        <v>9</v>
      </c>
      <c r="ABW49" s="48" t="str">
        <f>IF(COUNTIF(ABV2:ABV48,ABV49)&gt;0,"R","")</f>
        <v>R</v>
      </c>
      <c r="ABX49" s="46">
        <f t="shared" si="544"/>
        <v>13</v>
      </c>
      <c r="ABY49" s="6">
        <f t="shared" si="918"/>
        <v>14</v>
      </c>
      <c r="ABZ49" s="6">
        <f t="shared" si="545"/>
        <v>-182</v>
      </c>
      <c r="ACA49" s="7">
        <f t="shared" si="546"/>
        <v>-1181</v>
      </c>
      <c r="ACB49"/>
      <c r="ACC49"/>
      <c r="ACD49"/>
      <c r="ACF49" s="5">
        <f t="shared" si="138"/>
        <v>48</v>
      </c>
      <c r="ACG49" s="57">
        <v>31</v>
      </c>
      <c r="ACH49" s="48" t="str">
        <f>IF(COUNTIF(ACG2:ACG48,ACG49)&gt;0,"R","")</f>
        <v>R</v>
      </c>
      <c r="ACI49" s="46">
        <f t="shared" si="547"/>
        <v>11</v>
      </c>
      <c r="ACJ49" s="6">
        <f t="shared" si="919"/>
        <v>11</v>
      </c>
      <c r="ACK49" s="6">
        <f t="shared" si="548"/>
        <v>-121</v>
      </c>
      <c r="ACL49" s="7">
        <f t="shared" si="549"/>
        <v>-280</v>
      </c>
      <c r="ACM49"/>
      <c r="ACN49"/>
      <c r="ACO49"/>
      <c r="ACQ49" s="5">
        <f t="shared" si="140"/>
        <v>48</v>
      </c>
      <c r="ACR49" s="57">
        <v>4</v>
      </c>
      <c r="ACS49" s="48" t="str">
        <f>IF(COUNTIF(ACR2:ACR48,ACR49)&gt;0,"R","")</f>
        <v/>
      </c>
      <c r="ACT49" s="46">
        <f t="shared" si="550"/>
        <v>15</v>
      </c>
      <c r="ACU49" s="6">
        <f t="shared" si="920"/>
        <v>16</v>
      </c>
      <c r="ACV49" s="6">
        <f t="shared" si="551"/>
        <v>336</v>
      </c>
      <c r="ACW49" s="7">
        <f t="shared" si="552"/>
        <v>-1524</v>
      </c>
      <c r="ACX49">
        <v>7</v>
      </c>
      <c r="ACY49"/>
      <c r="ACZ49"/>
      <c r="ADB49" s="5">
        <f t="shared" si="142"/>
        <v>48</v>
      </c>
      <c r="ADC49" s="57">
        <v>26</v>
      </c>
      <c r="ADD49" s="48" t="str">
        <f>IF(COUNTIF(ADC2:ADC48,ADC49)&gt;0,"R","")</f>
        <v>R</v>
      </c>
      <c r="ADE49" s="46">
        <f t="shared" si="553"/>
        <v>11</v>
      </c>
      <c r="ADF49" s="6">
        <f t="shared" si="921"/>
        <v>12</v>
      </c>
      <c r="ADG49" s="6">
        <f t="shared" si="554"/>
        <v>-132</v>
      </c>
      <c r="ADH49" s="7">
        <f t="shared" si="555"/>
        <v>-469</v>
      </c>
      <c r="ADI49"/>
      <c r="ADJ49"/>
      <c r="ADK49"/>
      <c r="ADM49" s="5">
        <f t="shared" si="144"/>
        <v>48</v>
      </c>
      <c r="ADN49" s="57">
        <v>7</v>
      </c>
      <c r="ADO49" s="48" t="str">
        <f>IF(COUNTIF(ADN2:ADN48,ADN49)&gt;0,"R","")</f>
        <v>R</v>
      </c>
      <c r="ADP49" s="46">
        <f t="shared" si="556"/>
        <v>11</v>
      </c>
      <c r="ADQ49" s="6">
        <f t="shared" si="922"/>
        <v>7</v>
      </c>
      <c r="ADR49" s="6">
        <f t="shared" si="557"/>
        <v>-77</v>
      </c>
      <c r="ADS49" s="7">
        <f t="shared" si="558"/>
        <v>-66</v>
      </c>
      <c r="ADT49"/>
      <c r="ADU49"/>
      <c r="ADV49"/>
      <c r="ADX49" s="5">
        <f t="shared" si="146"/>
        <v>48</v>
      </c>
      <c r="ADY49" s="57">
        <v>29</v>
      </c>
      <c r="ADZ49" s="48" t="str">
        <f>IF(COUNTIF(ADY2:ADY48,ADY49)&gt;0,"R","")</f>
        <v>R</v>
      </c>
      <c r="AEA49" s="46">
        <f t="shared" si="559"/>
        <v>9</v>
      </c>
      <c r="AEB49" s="6">
        <f t="shared" si="923"/>
        <v>12</v>
      </c>
      <c r="AEC49" s="6">
        <f t="shared" si="560"/>
        <v>-108</v>
      </c>
      <c r="AED49" s="7">
        <f t="shared" si="561"/>
        <v>-157</v>
      </c>
      <c r="AEE49"/>
      <c r="AEF49"/>
      <c r="AEG49"/>
      <c r="AEI49" s="5">
        <f t="shared" si="148"/>
        <v>48</v>
      </c>
      <c r="AEJ49" s="57">
        <v>31</v>
      </c>
      <c r="AEK49" s="48" t="str">
        <f>IF(COUNTIF(AEJ2:AEJ48,AEJ49)&gt;0,"R","")</f>
        <v>R</v>
      </c>
      <c r="AEL49" s="46">
        <f t="shared" si="562"/>
        <v>12</v>
      </c>
      <c r="AEM49" s="6">
        <f t="shared" si="924"/>
        <v>6</v>
      </c>
      <c r="AEN49" s="6">
        <f t="shared" si="563"/>
        <v>-72</v>
      </c>
      <c r="AEO49" s="7">
        <f t="shared" si="564"/>
        <v>-543</v>
      </c>
      <c r="AEP49"/>
      <c r="AEQ49"/>
      <c r="AER49"/>
      <c r="AET49" s="5">
        <f t="shared" si="150"/>
        <v>48</v>
      </c>
      <c r="AEU49" s="57">
        <v>1</v>
      </c>
      <c r="AEV49" s="48" t="str">
        <f>IF(COUNTIF(AEU2:AEU48,AEU49)&gt;0,"R","")</f>
        <v>R</v>
      </c>
      <c r="AEW49" s="46">
        <f t="shared" si="565"/>
        <v>7</v>
      </c>
      <c r="AEX49" s="6">
        <f t="shared" si="925"/>
        <v>6</v>
      </c>
      <c r="AEY49" s="6">
        <f t="shared" si="566"/>
        <v>-42</v>
      </c>
      <c r="AEZ49" s="7">
        <f t="shared" si="567"/>
        <v>553</v>
      </c>
      <c r="AFA49"/>
      <c r="AFB49"/>
      <c r="AFC49"/>
      <c r="AFE49" s="5">
        <f t="shared" si="152"/>
        <v>48</v>
      </c>
      <c r="AFF49" s="57">
        <v>20</v>
      </c>
      <c r="AFG49" s="48" t="str">
        <f>IF(COUNTIF(AFF2:AFF48,AFF49)&gt;0,"R","")</f>
        <v>R</v>
      </c>
      <c r="AFH49" s="46">
        <f t="shared" si="568"/>
        <v>12</v>
      </c>
      <c r="AFI49" s="6">
        <f t="shared" si="926"/>
        <v>12</v>
      </c>
      <c r="AFJ49" s="6">
        <f t="shared" si="569"/>
        <v>-144</v>
      </c>
      <c r="AFK49" s="7">
        <f t="shared" si="570"/>
        <v>-719</v>
      </c>
      <c r="AFL49"/>
      <c r="AFM49"/>
      <c r="AFN49"/>
      <c r="AFP49" s="5">
        <f t="shared" si="154"/>
        <v>48</v>
      </c>
      <c r="AFQ49" s="57">
        <v>17</v>
      </c>
      <c r="AFR49" s="48" t="str">
        <f>IF(COUNTIF(AFQ2:AFQ48,AFQ49)&gt;0,"R","")</f>
        <v>R</v>
      </c>
      <c r="AFS49" s="46">
        <f t="shared" si="571"/>
        <v>10</v>
      </c>
      <c r="AFT49" s="6">
        <f t="shared" si="927"/>
        <v>10</v>
      </c>
      <c r="AFU49" s="6">
        <f t="shared" si="572"/>
        <v>-100</v>
      </c>
      <c r="AFV49" s="7">
        <f t="shared" si="573"/>
        <v>-127</v>
      </c>
      <c r="AFW49"/>
      <c r="AFX49"/>
      <c r="AFY49"/>
      <c r="AGA49" s="5">
        <f t="shared" si="156"/>
        <v>48</v>
      </c>
      <c r="AGB49" s="57">
        <v>10</v>
      </c>
      <c r="AGC49" s="48" t="str">
        <f>IF(COUNTIF(AGB2:AGB48,AGB49)&gt;0,"R","")</f>
        <v/>
      </c>
      <c r="AGD49" s="46">
        <f t="shared" si="574"/>
        <v>17</v>
      </c>
      <c r="AGE49" s="6">
        <f t="shared" si="928"/>
        <v>15</v>
      </c>
      <c r="AGF49" s="6">
        <f t="shared" si="575"/>
        <v>285</v>
      </c>
      <c r="AGG49" s="7">
        <f t="shared" si="576"/>
        <v>-1878</v>
      </c>
      <c r="AGH49">
        <v>7</v>
      </c>
      <c r="AGI49"/>
      <c r="AGJ49"/>
      <c r="AGL49" s="5">
        <f t="shared" si="158"/>
        <v>48</v>
      </c>
      <c r="AGM49" s="57">
        <v>10</v>
      </c>
      <c r="AGN49" s="48" t="str">
        <f>IF(COUNTIF(AGM2:AGM48,AGM49)&gt;0,"R","")</f>
        <v>R</v>
      </c>
      <c r="AGO49" s="46">
        <f t="shared" si="577"/>
        <v>8</v>
      </c>
      <c r="AGP49" s="6">
        <f t="shared" si="929"/>
        <v>7</v>
      </c>
      <c r="AGQ49" s="6">
        <f t="shared" si="578"/>
        <v>-56</v>
      </c>
      <c r="AGR49" s="7">
        <f t="shared" si="579"/>
        <v>302</v>
      </c>
      <c r="AGS49"/>
      <c r="AGT49"/>
      <c r="AGU49"/>
      <c r="AGW49" s="5">
        <f t="shared" si="160"/>
        <v>48</v>
      </c>
      <c r="AGX49" s="57">
        <v>17</v>
      </c>
      <c r="AGY49" s="48" t="str">
        <f>IF(COUNTIF(AGX2:AGX48,AGX49)&gt;0,"R","")</f>
        <v/>
      </c>
      <c r="AGZ49" s="46">
        <f t="shared" si="580"/>
        <v>12</v>
      </c>
      <c r="AHA49" s="6">
        <f t="shared" si="930"/>
        <v>11</v>
      </c>
      <c r="AHB49" s="6">
        <f t="shared" si="581"/>
        <v>264</v>
      </c>
      <c r="AHC49" s="7">
        <f t="shared" si="582"/>
        <v>-97</v>
      </c>
      <c r="AHD49">
        <v>1</v>
      </c>
      <c r="AHE49"/>
      <c r="AHF49"/>
      <c r="AHH49" s="5">
        <f t="shared" si="162"/>
        <v>48</v>
      </c>
      <c r="AHI49" s="57">
        <v>13</v>
      </c>
      <c r="AHJ49" s="48" t="str">
        <f>IF(COUNTIF(AHI2:AHI48,AHI49)&gt;0,"R","")</f>
        <v>R</v>
      </c>
      <c r="AHK49" s="46">
        <f t="shared" si="583"/>
        <v>10</v>
      </c>
      <c r="AHL49" s="6">
        <f t="shared" si="931"/>
        <v>4</v>
      </c>
      <c r="AHM49" s="6">
        <f t="shared" si="584"/>
        <v>-40</v>
      </c>
      <c r="AHN49" s="7">
        <f t="shared" si="585"/>
        <v>166</v>
      </c>
      <c r="AHO49"/>
      <c r="AHP49"/>
      <c r="AHQ49"/>
      <c r="AHS49" s="5">
        <f t="shared" si="164"/>
        <v>48</v>
      </c>
      <c r="AHT49" s="57">
        <v>19</v>
      </c>
      <c r="AHU49" s="48" t="str">
        <f>IF(COUNTIF(AHT2:AHT48,AHT49)&gt;0,"R","")</f>
        <v>R</v>
      </c>
      <c r="AHV49" s="46">
        <f t="shared" si="586"/>
        <v>8</v>
      </c>
      <c r="AHW49" s="6">
        <f t="shared" si="932"/>
        <v>2</v>
      </c>
      <c r="AHX49" s="6">
        <f t="shared" si="587"/>
        <v>-16</v>
      </c>
      <c r="AHY49" s="7">
        <f t="shared" si="588"/>
        <v>335</v>
      </c>
      <c r="AHZ49"/>
      <c r="AIA49"/>
      <c r="AIB49"/>
      <c r="AID49" s="5">
        <f t="shared" si="166"/>
        <v>48</v>
      </c>
      <c r="AIE49" s="57">
        <v>5</v>
      </c>
      <c r="AIF49" s="48" t="str">
        <f>IF(COUNTIF(AIE2:AIE48,AIE49)&gt;0,"R","")</f>
        <v>R</v>
      </c>
      <c r="AIG49" s="46">
        <f t="shared" si="589"/>
        <v>9</v>
      </c>
      <c r="AIH49" s="6">
        <f t="shared" si="933"/>
        <v>7</v>
      </c>
      <c r="AII49" s="6">
        <f t="shared" si="590"/>
        <v>-63</v>
      </c>
      <c r="AIJ49" s="7">
        <f t="shared" si="591"/>
        <v>376</v>
      </c>
      <c r="AIK49"/>
      <c r="AIL49"/>
      <c r="AIM49"/>
      <c r="AIO49" s="5">
        <f t="shared" si="168"/>
        <v>48</v>
      </c>
      <c r="AIP49" s="57">
        <v>4</v>
      </c>
      <c r="AIQ49" s="48" t="str">
        <f>IF(COUNTIF(AIP2:AIP48,AIP49)&gt;0,"R","")</f>
        <v>R</v>
      </c>
      <c r="AIR49" s="46">
        <f t="shared" si="592"/>
        <v>9</v>
      </c>
      <c r="AIS49" s="6">
        <f t="shared" si="934"/>
        <v>5</v>
      </c>
      <c r="AIT49" s="6">
        <f t="shared" si="593"/>
        <v>-45</v>
      </c>
      <c r="AIU49" s="7">
        <f t="shared" si="594"/>
        <v>399</v>
      </c>
      <c r="AIV49"/>
      <c r="AIW49"/>
      <c r="AIX49"/>
      <c r="AIZ49" s="5">
        <f t="shared" si="170"/>
        <v>48</v>
      </c>
      <c r="AJA49" s="57">
        <v>25</v>
      </c>
      <c r="AJB49" s="48" t="str">
        <f>IF(COUNTIF(AJA2:AJA48,AJA49)&gt;0,"R","")</f>
        <v>R</v>
      </c>
      <c r="AJC49" s="46">
        <f t="shared" si="595"/>
        <v>8</v>
      </c>
      <c r="AJD49" s="6">
        <f t="shared" si="935"/>
        <v>9</v>
      </c>
      <c r="AJE49" s="6">
        <f t="shared" si="596"/>
        <v>-72</v>
      </c>
      <c r="AJF49" s="7">
        <f t="shared" si="597"/>
        <v>216</v>
      </c>
      <c r="AJG49"/>
      <c r="AJH49"/>
      <c r="AJI49"/>
      <c r="AJK49" s="5">
        <f t="shared" si="172"/>
        <v>48</v>
      </c>
      <c r="AJL49" s="57">
        <v>28</v>
      </c>
      <c r="AJM49" s="48" t="str">
        <f>IF(COUNTIF(AJL2:AJL48,AJL49)&gt;0,"R","")</f>
        <v/>
      </c>
      <c r="AJN49" s="46">
        <f t="shared" si="598"/>
        <v>12</v>
      </c>
      <c r="AJO49" s="6">
        <f t="shared" si="936"/>
        <v>14</v>
      </c>
      <c r="AJP49" s="6">
        <f t="shared" si="599"/>
        <v>336</v>
      </c>
      <c r="AJQ49" s="7">
        <f t="shared" si="600"/>
        <v>-421</v>
      </c>
      <c r="AJR49">
        <v>3</v>
      </c>
      <c r="AJS49"/>
      <c r="AJT49"/>
      <c r="AJV49" s="5">
        <f t="shared" si="174"/>
        <v>48</v>
      </c>
      <c r="AJW49" s="57">
        <v>9</v>
      </c>
      <c r="AJX49" s="48" t="str">
        <f>IF(COUNTIF(AJW2:AJW48,AJW49)&gt;0,"R","")</f>
        <v>R</v>
      </c>
      <c r="AJY49" s="46">
        <f t="shared" si="601"/>
        <v>11</v>
      </c>
      <c r="AJZ49" s="6">
        <f t="shared" si="937"/>
        <v>11</v>
      </c>
      <c r="AKA49" s="6">
        <f t="shared" si="602"/>
        <v>-121</v>
      </c>
      <c r="AKB49" s="7">
        <f t="shared" si="603"/>
        <v>-382</v>
      </c>
      <c r="AKC49"/>
      <c r="AKD49"/>
      <c r="AKE49"/>
      <c r="AKG49" s="5">
        <f t="shared" si="176"/>
        <v>48</v>
      </c>
      <c r="AKH49" s="57">
        <v>3</v>
      </c>
      <c r="AKI49" s="48" t="str">
        <f>IF(COUNTIF(AKH2:AKH48,AKH49)&gt;0,"R","")</f>
        <v>R</v>
      </c>
      <c r="AKJ49" s="46">
        <f t="shared" si="604"/>
        <v>13</v>
      </c>
      <c r="AKK49" s="6">
        <f t="shared" si="938"/>
        <v>12</v>
      </c>
      <c r="AKL49" s="6">
        <f t="shared" si="605"/>
        <v>-156</v>
      </c>
      <c r="AKM49" s="7">
        <f t="shared" si="606"/>
        <v>-951</v>
      </c>
      <c r="AKN49"/>
      <c r="AKO49"/>
      <c r="AKP49"/>
      <c r="AKR49" s="5">
        <f t="shared" si="178"/>
        <v>48</v>
      </c>
      <c r="AKS49" s="57">
        <v>27</v>
      </c>
      <c r="AKT49" s="48" t="str">
        <f>IF(COUNTIF(AKS2:AKS48,AKS49)&gt;0,"R","")</f>
        <v>R</v>
      </c>
      <c r="AKU49" s="46">
        <f t="shared" si="607"/>
        <v>6</v>
      </c>
      <c r="AKV49" s="6">
        <f t="shared" si="939"/>
        <v>6</v>
      </c>
      <c r="AKW49" s="6">
        <f t="shared" si="608"/>
        <v>-36</v>
      </c>
      <c r="AKX49" s="7">
        <f t="shared" si="609"/>
        <v>867</v>
      </c>
      <c r="AKY49"/>
      <c r="AKZ49"/>
      <c r="ALA49"/>
      <c r="ALC49" s="5">
        <f t="shared" si="180"/>
        <v>48</v>
      </c>
      <c r="ALD49" s="57">
        <v>34</v>
      </c>
      <c r="ALE49" s="48" t="str">
        <f>IF(COUNTIF(ALD2:ALD48,ALD49)&gt;0,"R","")</f>
        <v>R</v>
      </c>
      <c r="ALF49" s="46">
        <f t="shared" si="610"/>
        <v>13</v>
      </c>
      <c r="ALG49" s="6">
        <f t="shared" si="940"/>
        <v>11</v>
      </c>
      <c r="ALH49" s="6">
        <f t="shared" si="611"/>
        <v>-143</v>
      </c>
      <c r="ALI49" s="7">
        <f t="shared" si="612"/>
        <v>-654</v>
      </c>
      <c r="ALJ49"/>
      <c r="ALK49"/>
      <c r="ALL49"/>
      <c r="ALN49" s="5">
        <f t="shared" si="182"/>
        <v>48</v>
      </c>
      <c r="ALO49" s="57">
        <v>7</v>
      </c>
      <c r="ALP49" s="48" t="str">
        <f>IF(COUNTIF(ALO2:ALO48,ALO49)&gt;0,"R","")</f>
        <v>R</v>
      </c>
      <c r="ALQ49" s="46">
        <f t="shared" si="613"/>
        <v>12</v>
      </c>
      <c r="ALR49" s="6">
        <f t="shared" si="941"/>
        <v>8</v>
      </c>
      <c r="ALS49" s="6">
        <f t="shared" si="614"/>
        <v>-96</v>
      </c>
      <c r="ALT49" s="7">
        <f t="shared" si="615"/>
        <v>-147</v>
      </c>
      <c r="ALU49"/>
      <c r="ALV49"/>
      <c r="ALW49"/>
      <c r="ALY49" s="5">
        <f t="shared" si="184"/>
        <v>48</v>
      </c>
      <c r="ALZ49" s="57">
        <v>25</v>
      </c>
      <c r="AMA49" s="48" t="str">
        <f>IF(COUNTIF(ALZ2:ALZ48,ALZ49)&gt;0,"R","")</f>
        <v>R</v>
      </c>
      <c r="AMB49" s="46">
        <f t="shared" si="616"/>
        <v>8</v>
      </c>
      <c r="AMC49" s="6">
        <f t="shared" si="942"/>
        <v>4</v>
      </c>
      <c r="AMD49" s="6">
        <f t="shared" si="617"/>
        <v>-32</v>
      </c>
      <c r="AME49" s="7">
        <f t="shared" si="618"/>
        <v>366</v>
      </c>
      <c r="AMF49"/>
      <c r="AMG49"/>
      <c r="AMH49"/>
      <c r="AMJ49" s="5">
        <f t="shared" si="186"/>
        <v>48</v>
      </c>
      <c r="AMK49" s="57">
        <v>36</v>
      </c>
      <c r="AML49" s="48" t="str">
        <f>IF(COUNTIF(AMK2:AMK48,AMK49)&gt;0,"R","")</f>
        <v>R</v>
      </c>
      <c r="AMM49" s="46">
        <f t="shared" si="619"/>
        <v>7</v>
      </c>
      <c r="AMN49" s="6">
        <f t="shared" si="943"/>
        <v>3</v>
      </c>
      <c r="AMO49" s="6">
        <f t="shared" si="620"/>
        <v>-21</v>
      </c>
      <c r="AMP49" s="7">
        <f t="shared" si="621"/>
        <v>664</v>
      </c>
      <c r="AMQ49"/>
      <c r="AMR49"/>
      <c r="AMS49"/>
      <c r="AMU49" s="5">
        <f t="shared" si="188"/>
        <v>48</v>
      </c>
      <c r="AMV49" s="57">
        <v>15</v>
      </c>
      <c r="AMW49" s="48" t="str">
        <f>IF(COUNTIF(AMV2:AMV48,AMV49)&gt;0,"R","")</f>
        <v>R</v>
      </c>
      <c r="AMX49" s="46">
        <f t="shared" si="622"/>
        <v>11</v>
      </c>
      <c r="AMY49" s="6">
        <f t="shared" si="944"/>
        <v>8</v>
      </c>
      <c r="AMZ49" s="6">
        <f t="shared" si="623"/>
        <v>-88</v>
      </c>
      <c r="ANA49" s="7">
        <f t="shared" si="624"/>
        <v>-4</v>
      </c>
      <c r="ANB49"/>
      <c r="ANC49"/>
      <c r="AND49"/>
      <c r="ANF49" s="5">
        <f t="shared" si="190"/>
        <v>48</v>
      </c>
      <c r="ANG49" s="57">
        <v>23</v>
      </c>
      <c r="ANH49" s="48" t="str">
        <f>IF(COUNTIF(ANG2:ANG48,ANG49)&gt;0,"R","")</f>
        <v>R</v>
      </c>
      <c r="ANI49" s="46">
        <f t="shared" si="625"/>
        <v>11</v>
      </c>
      <c r="ANJ49" s="6">
        <f t="shared" si="945"/>
        <v>7</v>
      </c>
      <c r="ANK49" s="6">
        <f t="shared" si="626"/>
        <v>-77</v>
      </c>
      <c r="ANL49" s="7">
        <f t="shared" si="627"/>
        <v>-24</v>
      </c>
      <c r="ANM49"/>
      <c r="ANN49"/>
      <c r="ANO49"/>
      <c r="ANQ49" s="5">
        <f t="shared" si="192"/>
        <v>48</v>
      </c>
      <c r="ANR49" s="57">
        <v>16</v>
      </c>
      <c r="ANS49" s="48" t="str">
        <f>IF(COUNTIF(ANR2:ANR48,ANR49)&gt;0,"R","")</f>
        <v>R</v>
      </c>
      <c r="ANT49" s="46">
        <f t="shared" si="628"/>
        <v>8</v>
      </c>
      <c r="ANU49" s="6">
        <f t="shared" si="946"/>
        <v>2</v>
      </c>
      <c r="ANV49" s="6">
        <f t="shared" si="629"/>
        <v>-16</v>
      </c>
      <c r="ANW49" s="7">
        <f t="shared" si="630"/>
        <v>395</v>
      </c>
      <c r="ANX49"/>
      <c r="ANY49"/>
      <c r="ANZ49"/>
      <c r="AOB49" s="5">
        <f t="shared" si="194"/>
        <v>48</v>
      </c>
      <c r="AOC49" s="57">
        <v>32</v>
      </c>
      <c r="AOD49" s="48" t="str">
        <f>IF(COUNTIF(AOC2:AOC48,AOC49)&gt;0,"R","")</f>
        <v/>
      </c>
      <c r="AOE49" s="46">
        <f t="shared" si="631"/>
        <v>8</v>
      </c>
      <c r="AOF49" s="6">
        <f t="shared" si="947"/>
        <v>12</v>
      </c>
      <c r="AOG49" s="6">
        <f t="shared" si="632"/>
        <v>336</v>
      </c>
      <c r="AOH49" s="7">
        <f t="shared" si="633"/>
        <v>448</v>
      </c>
      <c r="AOI49">
        <v>3</v>
      </c>
      <c r="AOJ49"/>
      <c r="AOK49"/>
      <c r="AOM49" s="5">
        <f t="shared" si="196"/>
        <v>48</v>
      </c>
      <c r="AON49" s="57">
        <v>17</v>
      </c>
      <c r="AOO49" s="48" t="str">
        <f>IF(COUNTIF(AON2:AON48,AON49)&gt;0,"R","")</f>
        <v>R</v>
      </c>
      <c r="AOP49" s="46">
        <f t="shared" si="634"/>
        <v>11</v>
      </c>
      <c r="AOQ49" s="6">
        <f t="shared" si="948"/>
        <v>11</v>
      </c>
      <c r="AOR49" s="6">
        <f t="shared" si="635"/>
        <v>-121</v>
      </c>
      <c r="AOS49" s="7">
        <f t="shared" si="636"/>
        <v>-350</v>
      </c>
      <c r="AOT49"/>
      <c r="AOU49"/>
      <c r="AOV49"/>
      <c r="AOX49" s="5">
        <f t="shared" si="198"/>
        <v>48</v>
      </c>
      <c r="AOY49" s="57">
        <v>21</v>
      </c>
      <c r="AOZ49" s="48" t="str">
        <f>IF(COUNTIF(AOY2:AOY48,AOY49)&gt;0,"R","")</f>
        <v/>
      </c>
      <c r="APA49" s="46">
        <f t="shared" si="637"/>
        <v>7</v>
      </c>
      <c r="APB49" s="6">
        <f t="shared" si="949"/>
        <v>7</v>
      </c>
      <c r="APC49" s="6">
        <f t="shared" si="638"/>
        <v>203</v>
      </c>
      <c r="APD49" s="7">
        <f t="shared" si="639"/>
        <v>851</v>
      </c>
      <c r="APE49">
        <v>3</v>
      </c>
      <c r="APF49"/>
      <c r="APG49"/>
      <c r="API49" s="5">
        <f t="shared" si="200"/>
        <v>48</v>
      </c>
      <c r="APJ49" s="57">
        <v>32</v>
      </c>
      <c r="APK49" s="48" t="str">
        <f>IF(COUNTIF(APJ2:APJ48,APJ49)&gt;0,"R","")</f>
        <v>R</v>
      </c>
      <c r="APL49" s="46">
        <f t="shared" si="640"/>
        <v>8</v>
      </c>
      <c r="APM49" s="6">
        <f t="shared" si="950"/>
        <v>6</v>
      </c>
      <c r="APN49" s="6">
        <f t="shared" si="641"/>
        <v>-48</v>
      </c>
      <c r="APO49" s="7">
        <f t="shared" si="642"/>
        <v>240</v>
      </c>
      <c r="APP49"/>
      <c r="APQ49"/>
      <c r="APR49"/>
      <c r="APT49" s="5">
        <f t="shared" si="202"/>
        <v>48</v>
      </c>
      <c r="APU49" s="57">
        <v>21</v>
      </c>
      <c r="APV49" s="48" t="str">
        <f>IF(COUNTIF(APU2:APU48,APU49)&gt;0,"R","")</f>
        <v>R</v>
      </c>
      <c r="APW49" s="46">
        <f t="shared" si="643"/>
        <v>13</v>
      </c>
      <c r="APX49" s="6">
        <f t="shared" si="951"/>
        <v>11</v>
      </c>
      <c r="APY49" s="6">
        <f t="shared" si="644"/>
        <v>-143</v>
      </c>
      <c r="APZ49" s="7">
        <f t="shared" si="645"/>
        <v>-709</v>
      </c>
      <c r="AQA49"/>
      <c r="AQB49"/>
      <c r="AQC49"/>
      <c r="AQE49" s="5">
        <f t="shared" si="204"/>
        <v>48</v>
      </c>
      <c r="AQF49" s="57">
        <v>6</v>
      </c>
      <c r="AQG49" s="48" t="str">
        <f>IF(COUNTIF(AQF2:AQF48,AQF49)&gt;0,"R","")</f>
        <v/>
      </c>
      <c r="AQH49" s="46">
        <f t="shared" si="646"/>
        <v>9</v>
      </c>
      <c r="AQI49" s="6">
        <f t="shared" si="952"/>
        <v>5</v>
      </c>
      <c r="AQJ49" s="6">
        <f t="shared" si="647"/>
        <v>135</v>
      </c>
      <c r="AQK49" s="7">
        <f t="shared" si="648"/>
        <v>537</v>
      </c>
      <c r="AQL49">
        <v>1</v>
      </c>
      <c r="AQM49"/>
      <c r="AQN49"/>
      <c r="AQP49" s="5">
        <f t="shared" si="206"/>
        <v>48</v>
      </c>
      <c r="AQQ49" s="57">
        <v>14</v>
      </c>
      <c r="AQR49" s="48" t="str">
        <f>IF(COUNTIF(AQQ2:AQQ48,AQQ49)&gt;0,"R","")</f>
        <v>R</v>
      </c>
      <c r="AQS49" s="46">
        <f t="shared" si="649"/>
        <v>11</v>
      </c>
      <c r="AQT49" s="6">
        <f t="shared" si="953"/>
        <v>11</v>
      </c>
      <c r="AQU49" s="6">
        <f t="shared" si="650"/>
        <v>-121</v>
      </c>
      <c r="AQV49" s="7">
        <f t="shared" si="651"/>
        <v>-282</v>
      </c>
      <c r="AQW49"/>
      <c r="AQX49"/>
      <c r="AQY49"/>
      <c r="ARA49" s="5">
        <f t="shared" si="208"/>
        <v>48</v>
      </c>
      <c r="ARB49" s="57">
        <v>0</v>
      </c>
      <c r="ARC49" s="48" t="str">
        <f>IF(COUNTIF(ARB2:ARB48,ARB49)&gt;0,"R","")</f>
        <v/>
      </c>
      <c r="ARD49" s="46">
        <f t="shared" si="652"/>
        <v>11</v>
      </c>
      <c r="ARE49" s="6">
        <f t="shared" si="954"/>
        <v>12</v>
      </c>
      <c r="ARF49" s="6">
        <f t="shared" si="653"/>
        <v>300</v>
      </c>
      <c r="ARG49" s="7">
        <f t="shared" si="654"/>
        <v>-28</v>
      </c>
      <c r="ARH49">
        <v>5</v>
      </c>
      <c r="ARI49"/>
      <c r="ARJ49"/>
      <c r="ARL49" s="5">
        <f t="shared" si="210"/>
        <v>48</v>
      </c>
      <c r="ARM49" s="57">
        <v>29</v>
      </c>
      <c r="ARN49" s="48" t="str">
        <f>IF(COUNTIF(ARM2:ARM48,ARM49)&gt;0,"R","")</f>
        <v>R</v>
      </c>
      <c r="ARO49" s="46">
        <f t="shared" si="655"/>
        <v>9</v>
      </c>
      <c r="ARP49" s="6">
        <f t="shared" si="955"/>
        <v>8</v>
      </c>
      <c r="ARQ49" s="6">
        <f t="shared" si="656"/>
        <v>-72</v>
      </c>
      <c r="ARR49" s="7">
        <f t="shared" si="657"/>
        <v>103</v>
      </c>
      <c r="ARS49"/>
      <c r="ART49"/>
      <c r="ARU49"/>
      <c r="ARW49" s="5">
        <f t="shared" si="212"/>
        <v>48</v>
      </c>
      <c r="ARX49" s="57">
        <v>30</v>
      </c>
      <c r="ARY49" s="48" t="str">
        <f>IF(COUNTIF(ARX2:ARX48,ARX49)&gt;0,"R","")</f>
        <v>R</v>
      </c>
      <c r="ARZ49" s="46">
        <f t="shared" si="658"/>
        <v>11</v>
      </c>
      <c r="ASA49" s="6">
        <f t="shared" si="956"/>
        <v>9</v>
      </c>
      <c r="ASB49" s="6">
        <f t="shared" si="659"/>
        <v>-99</v>
      </c>
      <c r="ASC49" s="7">
        <f t="shared" si="660"/>
        <v>-105</v>
      </c>
      <c r="ASD49"/>
      <c r="ASE49"/>
      <c r="ASF49"/>
      <c r="ASH49" s="5">
        <f t="shared" si="214"/>
        <v>48</v>
      </c>
      <c r="ASI49" s="57">
        <v>26</v>
      </c>
      <c r="ASJ49" s="48" t="str">
        <f>IF(COUNTIF(ASI2:ASI48,ASI49)&gt;0,"R","")</f>
        <v>R</v>
      </c>
      <c r="ASK49" s="46">
        <f t="shared" si="661"/>
        <v>11</v>
      </c>
      <c r="ASL49" s="6">
        <f t="shared" si="957"/>
        <v>10</v>
      </c>
      <c r="ASM49" s="6">
        <f t="shared" si="662"/>
        <v>-110</v>
      </c>
      <c r="ASN49" s="7">
        <f t="shared" si="663"/>
        <v>-240</v>
      </c>
      <c r="ASO49"/>
      <c r="ASP49"/>
      <c r="ASQ49"/>
      <c r="ASS49" s="5">
        <f t="shared" si="216"/>
        <v>48</v>
      </c>
      <c r="AST49" s="57">
        <v>10</v>
      </c>
      <c r="ASU49" s="48" t="str">
        <f>IF(COUNTIF(AST2:AST48,AST49)&gt;0,"R","")</f>
        <v/>
      </c>
      <c r="ASV49" s="46">
        <f t="shared" si="664"/>
        <v>9</v>
      </c>
      <c r="ASW49" s="6">
        <f t="shared" si="958"/>
        <v>9</v>
      </c>
      <c r="ASX49" s="6">
        <f t="shared" si="665"/>
        <v>243</v>
      </c>
      <c r="ASY49" s="7">
        <f t="shared" si="666"/>
        <v>462</v>
      </c>
      <c r="ASZ49">
        <v>4</v>
      </c>
      <c r="ATA49"/>
      <c r="ATB49"/>
      <c r="ATD49" s="5">
        <f t="shared" si="218"/>
        <v>48</v>
      </c>
      <c r="ATE49" s="57">
        <v>32</v>
      </c>
      <c r="ATF49" s="48" t="str">
        <f>IF(COUNTIF(ATE2:ATE48,ATE49)&gt;0,"R","")</f>
        <v>R</v>
      </c>
      <c r="ATG49" s="46">
        <f t="shared" si="667"/>
        <v>9</v>
      </c>
      <c r="ATH49" s="6">
        <f t="shared" si="959"/>
        <v>9</v>
      </c>
      <c r="ATI49" s="6">
        <f t="shared" si="668"/>
        <v>-81</v>
      </c>
      <c r="ATJ49" s="7">
        <f t="shared" si="669"/>
        <v>146</v>
      </c>
      <c r="ATK49"/>
      <c r="ATL49"/>
      <c r="ATM49"/>
      <c r="ATO49" s="5">
        <f t="shared" si="220"/>
        <v>48</v>
      </c>
      <c r="ATP49" s="57">
        <v>8</v>
      </c>
      <c r="ATQ49" s="48" t="str">
        <f>IF(COUNTIF(ATP2:ATP48,ATP49)&gt;0,"R","")</f>
        <v/>
      </c>
      <c r="ATR49" s="46">
        <f t="shared" si="670"/>
        <v>10</v>
      </c>
      <c r="ATS49" s="6">
        <f t="shared" si="960"/>
        <v>10</v>
      </c>
      <c r="ATT49" s="6">
        <f t="shared" si="671"/>
        <v>260</v>
      </c>
      <c r="ATU49" s="7">
        <f t="shared" si="672"/>
        <v>307</v>
      </c>
      <c r="ATV49">
        <v>2</v>
      </c>
      <c r="ATW49"/>
      <c r="ATX49"/>
      <c r="ATZ49" s="5">
        <f t="shared" si="222"/>
        <v>48</v>
      </c>
      <c r="AUA49" s="57">
        <v>9</v>
      </c>
      <c r="AUB49" s="48" t="str">
        <f>IF(COUNTIF(AUA2:AUA48,AUA49)&gt;0,"R","")</f>
        <v/>
      </c>
      <c r="AUC49" s="46">
        <f t="shared" si="673"/>
        <v>10</v>
      </c>
      <c r="AUD49" s="6">
        <f t="shared" si="961"/>
        <v>5</v>
      </c>
      <c r="AUE49" s="6">
        <f t="shared" si="674"/>
        <v>130</v>
      </c>
      <c r="AUF49" s="7">
        <f t="shared" si="675"/>
        <v>390</v>
      </c>
      <c r="AUG49">
        <v>3</v>
      </c>
      <c r="AUH49"/>
      <c r="AUI49"/>
      <c r="AUK49" s="5">
        <f t="shared" si="224"/>
        <v>48</v>
      </c>
      <c r="AUL49" s="57">
        <v>15</v>
      </c>
      <c r="AUM49" s="48" t="str">
        <f>IF(COUNTIF(AUL2:AUL48,AUL49)&gt;0,"R","")</f>
        <v/>
      </c>
      <c r="AUN49" s="46">
        <f t="shared" si="676"/>
        <v>7</v>
      </c>
      <c r="AUO49" s="6">
        <f t="shared" si="962"/>
        <v>5</v>
      </c>
      <c r="AUP49" s="6">
        <f t="shared" si="677"/>
        <v>145</v>
      </c>
      <c r="AUQ49" s="7">
        <f t="shared" si="678"/>
        <v>548</v>
      </c>
      <c r="AUR49">
        <v>5</v>
      </c>
      <c r="AUS49"/>
      <c r="AUT49"/>
      <c r="AUV49" s="5">
        <f t="shared" si="226"/>
        <v>48</v>
      </c>
      <c r="AUW49" s="57">
        <v>6</v>
      </c>
      <c r="AUX49" s="48" t="str">
        <f>IF(COUNTIF(AUW2:AUW48,AUW49)&gt;0,"R","")</f>
        <v>R</v>
      </c>
      <c r="AUY49" s="46">
        <f t="shared" si="679"/>
        <v>9</v>
      </c>
      <c r="AUZ49" s="6">
        <f t="shared" si="963"/>
        <v>3</v>
      </c>
      <c r="AVA49" s="6">
        <f t="shared" si="680"/>
        <v>-27</v>
      </c>
      <c r="AVB49" s="7">
        <f t="shared" si="681"/>
        <v>336</v>
      </c>
      <c r="AVC49"/>
      <c r="AVD49"/>
      <c r="AVE49"/>
      <c r="AVG49" s="5">
        <f t="shared" si="228"/>
        <v>48</v>
      </c>
      <c r="AVH49" s="57">
        <v>3</v>
      </c>
      <c r="AVI49" s="48" t="str">
        <f>IF(COUNTIF(AVH2:AVH48,AVH49)&gt;0,"R","")</f>
        <v>R</v>
      </c>
      <c r="AVJ49" s="46">
        <f t="shared" si="682"/>
        <v>6</v>
      </c>
      <c r="AVK49" s="6">
        <f t="shared" si="964"/>
        <v>6</v>
      </c>
      <c r="AVL49" s="6">
        <f t="shared" si="683"/>
        <v>-36</v>
      </c>
      <c r="AVM49" s="7">
        <f t="shared" si="684"/>
        <v>269</v>
      </c>
      <c r="AVN49"/>
      <c r="AVO49"/>
      <c r="AVP49"/>
      <c r="AVR49" s="5">
        <f t="shared" si="230"/>
        <v>48</v>
      </c>
      <c r="AVS49" s="57">
        <v>29</v>
      </c>
      <c r="AVT49" s="48" t="str">
        <f>IF(COUNTIF(AVS2:AVS48,AVS49)&gt;0,"R","")</f>
        <v>R</v>
      </c>
      <c r="AVU49" s="46">
        <f t="shared" si="685"/>
        <v>7</v>
      </c>
      <c r="AVV49" s="6">
        <f t="shared" si="965"/>
        <v>6</v>
      </c>
      <c r="AVW49" s="6">
        <f t="shared" si="686"/>
        <v>-42</v>
      </c>
      <c r="AVX49" s="7">
        <f t="shared" si="687"/>
        <v>474</v>
      </c>
      <c r="AVY49"/>
      <c r="AVZ49"/>
      <c r="AWA49"/>
      <c r="AWC49" s="5">
        <f t="shared" si="232"/>
        <v>48</v>
      </c>
      <c r="AWD49" s="57">
        <v>34</v>
      </c>
      <c r="AWE49" s="48" t="str">
        <f>IF(COUNTIF(AWD2:AWD48,AWD49)&gt;0,"R","")</f>
        <v>R</v>
      </c>
      <c r="AWF49" s="46">
        <f t="shared" si="688"/>
        <v>11</v>
      </c>
      <c r="AWG49" s="6">
        <f t="shared" si="966"/>
        <v>6</v>
      </c>
      <c r="AWH49" s="6">
        <f t="shared" si="689"/>
        <v>-66</v>
      </c>
      <c r="AWI49" s="7">
        <f t="shared" si="690"/>
        <v>96</v>
      </c>
      <c r="AWJ49"/>
      <c r="AWK49"/>
      <c r="AWL49"/>
      <c r="AWN49" s="5">
        <f t="shared" si="234"/>
        <v>48</v>
      </c>
      <c r="AWO49" s="57">
        <v>6</v>
      </c>
      <c r="AWP49" s="48" t="str">
        <f>IF(COUNTIF(AWO2:AWO48,AWO49)&gt;0,"R","")</f>
        <v>R</v>
      </c>
      <c r="AWQ49" s="46">
        <f t="shared" si="691"/>
        <v>7</v>
      </c>
      <c r="AWR49" s="6">
        <f t="shared" si="967"/>
        <v>5</v>
      </c>
      <c r="AWS49" s="6">
        <f t="shared" si="692"/>
        <v>-35</v>
      </c>
      <c r="AWT49" s="7">
        <f t="shared" si="693"/>
        <v>450</v>
      </c>
      <c r="AWU49"/>
      <c r="AWV49"/>
      <c r="AWW49"/>
      <c r="AWY49" s="5">
        <f t="shared" si="236"/>
        <v>48</v>
      </c>
      <c r="AWZ49" s="57">
        <v>22</v>
      </c>
      <c r="AXA49" s="48" t="str">
        <f>IF(COUNTIF(AWZ2:AWZ48,AWZ49)&gt;0,"R","")</f>
        <v/>
      </c>
      <c r="AXB49" s="46">
        <f t="shared" si="694"/>
        <v>8</v>
      </c>
      <c r="AXC49" s="6">
        <f t="shared" si="968"/>
        <v>3</v>
      </c>
      <c r="AXD49" s="6">
        <f t="shared" si="695"/>
        <v>84</v>
      </c>
      <c r="AXE49" s="7">
        <f t="shared" si="696"/>
        <v>636</v>
      </c>
      <c r="AXF49">
        <v>1</v>
      </c>
      <c r="AXG49"/>
      <c r="AXH49"/>
      <c r="AXJ49" s="5">
        <f t="shared" si="238"/>
        <v>48</v>
      </c>
      <c r="AXK49" s="57">
        <v>9</v>
      </c>
      <c r="AXL49" s="48" t="str">
        <f>IF(COUNTIF(AXK2:AXK48,AXK49)&gt;0,"R","")</f>
        <v>R</v>
      </c>
      <c r="AXM49" s="46">
        <f t="shared" si="697"/>
        <v>9</v>
      </c>
      <c r="AXN49" s="6">
        <f t="shared" si="969"/>
        <v>7</v>
      </c>
      <c r="AXO49" s="6">
        <f t="shared" si="698"/>
        <v>-63</v>
      </c>
      <c r="AXP49" s="7">
        <f t="shared" si="699"/>
        <v>263</v>
      </c>
      <c r="AXQ49"/>
      <c r="AXR49"/>
      <c r="AXS49"/>
      <c r="AXU49" s="5">
        <f t="shared" si="240"/>
        <v>48</v>
      </c>
      <c r="AXV49" s="57">
        <v>3</v>
      </c>
      <c r="AXW49" s="48" t="str">
        <f>IF(COUNTIF(AXV2:AXV48,AXV49)&gt;0,"R","")</f>
        <v/>
      </c>
      <c r="AXX49" s="46">
        <f t="shared" si="700"/>
        <v>12</v>
      </c>
      <c r="AXY49" s="6">
        <f t="shared" si="970"/>
        <v>8</v>
      </c>
      <c r="AXZ49" s="6">
        <f t="shared" si="701"/>
        <v>192</v>
      </c>
      <c r="AYA49" s="7">
        <f t="shared" si="702"/>
        <v>50</v>
      </c>
      <c r="AYB49">
        <v>2</v>
      </c>
      <c r="AYC49"/>
      <c r="AYD49"/>
      <c r="AYF49" s="5">
        <f t="shared" si="242"/>
        <v>48</v>
      </c>
      <c r="AYG49" s="57">
        <v>0</v>
      </c>
      <c r="AYH49" s="48" t="str">
        <f>IF(COUNTIF(AYG2:AYG48,AYG49)&gt;0,"R","")</f>
        <v/>
      </c>
      <c r="AYI49" s="46">
        <f t="shared" si="703"/>
        <v>11</v>
      </c>
      <c r="AYJ49" s="6">
        <f t="shared" si="971"/>
        <v>8</v>
      </c>
      <c r="AYK49" s="6">
        <f t="shared" si="704"/>
        <v>200</v>
      </c>
      <c r="AYL49" s="7">
        <f t="shared" si="705"/>
        <v>258</v>
      </c>
      <c r="AYM49">
        <v>4</v>
      </c>
      <c r="AYN49"/>
      <c r="AYO49"/>
      <c r="AYQ49" s="5">
        <f t="shared" si="244"/>
        <v>48</v>
      </c>
      <c r="AYR49" s="57">
        <v>16</v>
      </c>
      <c r="AYS49" s="48" t="str">
        <f>IF(COUNTIF(AYR2:AYR48,AYR49)&gt;0,"R","")</f>
        <v>R</v>
      </c>
      <c r="AYT49" s="46">
        <f t="shared" si="706"/>
        <v>12</v>
      </c>
      <c r="AYU49" s="6">
        <f t="shared" si="972"/>
        <v>12</v>
      </c>
      <c r="AYV49" s="6">
        <f t="shared" si="707"/>
        <v>-144</v>
      </c>
      <c r="AYW49" s="7">
        <f t="shared" si="708"/>
        <v>-646</v>
      </c>
      <c r="AYX49"/>
      <c r="AYY49"/>
      <c r="AYZ49"/>
      <c r="AZB49" s="5">
        <f t="shared" si="246"/>
        <v>48</v>
      </c>
      <c r="AZC49" s="57">
        <v>22</v>
      </c>
      <c r="AZD49" s="48" t="str">
        <f>IF(COUNTIF(AZC2:AZC48,AZC49)&gt;0,"R","")</f>
        <v>R</v>
      </c>
      <c r="AZE49" s="46">
        <f t="shared" si="709"/>
        <v>7</v>
      </c>
      <c r="AZF49" s="6">
        <f t="shared" si="973"/>
        <v>1</v>
      </c>
      <c r="AZG49" s="6">
        <f t="shared" si="710"/>
        <v>-7</v>
      </c>
      <c r="AZH49" s="7">
        <f t="shared" si="711"/>
        <v>216</v>
      </c>
      <c r="AZI49"/>
      <c r="AZJ49"/>
      <c r="AZK49"/>
      <c r="AZM49" s="5">
        <f t="shared" si="248"/>
        <v>48</v>
      </c>
      <c r="AZN49" s="57">
        <v>10</v>
      </c>
      <c r="AZO49" s="48" t="str">
        <f>IF(COUNTIF(AZN2:AZN48,AZN49)&gt;0,"R","")</f>
        <v>R</v>
      </c>
      <c r="AZP49" s="46">
        <f t="shared" si="712"/>
        <v>8</v>
      </c>
      <c r="AZQ49" s="6">
        <f t="shared" si="974"/>
        <v>4</v>
      </c>
      <c r="AZR49" s="6">
        <f t="shared" si="713"/>
        <v>-32</v>
      </c>
      <c r="AZS49" s="7">
        <f t="shared" si="714"/>
        <v>413</v>
      </c>
      <c r="AZT49"/>
      <c r="AZU49"/>
      <c r="AZV49"/>
      <c r="AZX49" s="5">
        <f t="shared" si="250"/>
        <v>48</v>
      </c>
      <c r="AZY49" s="57">
        <v>14</v>
      </c>
      <c r="AZZ49" s="48" t="str">
        <f>IF(COUNTIF(AZY2:AZY48,AZY49)&gt;0,"R","")</f>
        <v>R</v>
      </c>
      <c r="BAA49" s="46">
        <f t="shared" si="715"/>
        <v>13</v>
      </c>
      <c r="BAB49" s="6">
        <f t="shared" si="975"/>
        <v>10</v>
      </c>
      <c r="BAC49" s="6">
        <f t="shared" si="716"/>
        <v>-130</v>
      </c>
      <c r="BAD49" s="7">
        <f t="shared" si="717"/>
        <v>-597</v>
      </c>
      <c r="BAE49"/>
      <c r="BAF49"/>
      <c r="BAG49"/>
      <c r="BAI49" s="5">
        <f t="shared" si="252"/>
        <v>48</v>
      </c>
      <c r="BAJ49" s="57">
        <v>24</v>
      </c>
      <c r="BAK49" s="48" t="str">
        <f>IF(COUNTIF(BAJ2:BAJ48,BAJ49)&gt;0,"R","")</f>
        <v>R</v>
      </c>
      <c r="BAL49" s="46">
        <f t="shared" si="718"/>
        <v>9</v>
      </c>
      <c r="BAM49" s="6">
        <f t="shared" si="976"/>
        <v>7</v>
      </c>
      <c r="BAN49" s="6">
        <f t="shared" si="719"/>
        <v>-63</v>
      </c>
      <c r="BAO49" s="7">
        <f t="shared" si="720"/>
        <v>-49</v>
      </c>
      <c r="BAP49"/>
      <c r="BAQ49"/>
      <c r="BAR49"/>
      <c r="BAT49" s="5">
        <f t="shared" si="254"/>
        <v>48</v>
      </c>
      <c r="BAU49" s="57">
        <v>1</v>
      </c>
      <c r="BAV49" s="48" t="str">
        <f>IF(COUNTIF(BAU2:BAU48,BAU49)&gt;0,"R","")</f>
        <v>R</v>
      </c>
      <c r="BAW49" s="46">
        <f t="shared" si="721"/>
        <v>8</v>
      </c>
      <c r="BAX49" s="6">
        <f t="shared" si="977"/>
        <v>6</v>
      </c>
      <c r="BAY49" s="6">
        <f t="shared" si="722"/>
        <v>-48</v>
      </c>
      <c r="BAZ49" s="7">
        <f t="shared" si="723"/>
        <v>413</v>
      </c>
      <c r="BBA49"/>
      <c r="BBB49"/>
      <c r="BBC49"/>
      <c r="BBE49" s="5">
        <f t="shared" si="256"/>
        <v>48</v>
      </c>
      <c r="BBF49" s="57">
        <v>4</v>
      </c>
      <c r="BBG49" s="48" t="str">
        <f>IF(COUNTIF(BBF2:BBF48,BBF49)&gt;0,"R","")</f>
        <v/>
      </c>
      <c r="BBH49" s="46">
        <f t="shared" si="724"/>
        <v>10</v>
      </c>
      <c r="BBI49" s="6">
        <f t="shared" si="978"/>
        <v>6</v>
      </c>
      <c r="BBJ49" s="6">
        <f t="shared" si="725"/>
        <v>156</v>
      </c>
      <c r="BBK49" s="7">
        <f t="shared" si="726"/>
        <v>407</v>
      </c>
      <c r="BBL49">
        <v>1</v>
      </c>
      <c r="BBM49"/>
      <c r="BBN49"/>
      <c r="BBP49" s="5">
        <f t="shared" si="258"/>
        <v>48</v>
      </c>
      <c r="BBQ49" s="57">
        <v>5</v>
      </c>
      <c r="BBR49" s="48" t="str">
        <f>IF(COUNTIF(BBQ2:BBQ48,BBQ49)&gt;0,"R","")</f>
        <v/>
      </c>
      <c r="BBS49" s="46">
        <f t="shared" si="727"/>
        <v>10</v>
      </c>
      <c r="BBT49" s="6">
        <f t="shared" si="979"/>
        <v>6</v>
      </c>
      <c r="BBU49" s="6">
        <f t="shared" si="728"/>
        <v>156</v>
      </c>
      <c r="BBV49" s="7">
        <f t="shared" si="729"/>
        <v>438</v>
      </c>
      <c r="BBW49">
        <v>1</v>
      </c>
      <c r="BBX49"/>
      <c r="BBY49"/>
      <c r="BCA49" s="5">
        <f t="shared" si="260"/>
        <v>48</v>
      </c>
      <c r="BCB49" s="57">
        <v>34</v>
      </c>
      <c r="BCC49" s="48" t="str">
        <f>IF(COUNTIF(BCB2:BCB48,BCB49)&gt;0,"R","")</f>
        <v/>
      </c>
      <c r="BCD49" s="46">
        <f t="shared" si="730"/>
        <v>11</v>
      </c>
      <c r="BCE49" s="6">
        <f t="shared" si="980"/>
        <v>6</v>
      </c>
      <c r="BCF49" s="6">
        <f t="shared" si="731"/>
        <v>150</v>
      </c>
      <c r="BCG49" s="7">
        <f t="shared" si="732"/>
        <v>313</v>
      </c>
      <c r="BCH49">
        <v>2</v>
      </c>
      <c r="BCI49"/>
      <c r="BCJ49"/>
      <c r="BCL49" s="5">
        <f t="shared" si="262"/>
        <v>48</v>
      </c>
      <c r="BCM49" s="57">
        <v>28</v>
      </c>
      <c r="BCN49" s="48" t="str">
        <f>IF(COUNTIF(BCM2:BCM48,BCM49)&gt;0,"R","")</f>
        <v/>
      </c>
      <c r="BCO49" s="46">
        <f t="shared" si="733"/>
        <v>12</v>
      </c>
      <c r="BCP49" s="6">
        <f t="shared" si="981"/>
        <v>11</v>
      </c>
      <c r="BCQ49" s="6">
        <f t="shared" si="734"/>
        <v>264</v>
      </c>
      <c r="BCR49" s="7">
        <f t="shared" si="735"/>
        <v>-159</v>
      </c>
      <c r="BCS49">
        <v>1</v>
      </c>
      <c r="BCT49"/>
      <c r="BCU49"/>
      <c r="BCW49" s="5">
        <f t="shared" si="264"/>
        <v>48</v>
      </c>
      <c r="BCX49" s="57">
        <v>31</v>
      </c>
      <c r="BCY49" s="48" t="str">
        <f>IF(COUNTIF(BCX2:BCX48,BCX49)&gt;0,"R","")</f>
        <v>R</v>
      </c>
      <c r="BCZ49" s="46">
        <f t="shared" si="736"/>
        <v>8</v>
      </c>
      <c r="BDA49" s="6">
        <f t="shared" si="982"/>
        <v>9</v>
      </c>
      <c r="BDB49" s="6">
        <f t="shared" si="737"/>
        <v>-72</v>
      </c>
      <c r="BDC49" s="7">
        <f t="shared" si="738"/>
        <v>348</v>
      </c>
      <c r="BDD49"/>
      <c r="BDE49"/>
      <c r="BDF49"/>
      <c r="BDH49" s="5">
        <f t="shared" si="266"/>
        <v>48</v>
      </c>
      <c r="BDI49" s="57">
        <v>5</v>
      </c>
      <c r="BDJ49" s="48" t="str">
        <f>IF(COUNTIF(BDI2:BDI48,BDI49)&gt;0,"R","")</f>
        <v/>
      </c>
      <c r="BDK49" s="46">
        <f t="shared" si="739"/>
        <v>12</v>
      </c>
      <c r="BDL49" s="6">
        <f t="shared" si="983"/>
        <v>12</v>
      </c>
      <c r="BDM49" s="6">
        <f t="shared" si="740"/>
        <v>288</v>
      </c>
      <c r="BDN49" s="7">
        <f t="shared" si="741"/>
        <v>-165</v>
      </c>
      <c r="BDO49">
        <v>1</v>
      </c>
      <c r="BDP49"/>
      <c r="BDQ49"/>
      <c r="BDS49" s="5">
        <f t="shared" si="268"/>
        <v>48</v>
      </c>
      <c r="BDT49" s="57">
        <v>20</v>
      </c>
      <c r="BDU49" s="48" t="str">
        <f>IF(COUNTIF(BDT2:BDT48,BDT49)&gt;0,"R","")</f>
        <v>R</v>
      </c>
      <c r="BDV49" s="46">
        <f t="shared" si="742"/>
        <v>10</v>
      </c>
      <c r="BDW49" s="6">
        <f t="shared" si="984"/>
        <v>6</v>
      </c>
      <c r="BDX49" s="6">
        <f t="shared" si="743"/>
        <v>-60</v>
      </c>
      <c r="BDY49" s="7">
        <f t="shared" si="744"/>
        <v>13</v>
      </c>
      <c r="BDZ49"/>
      <c r="BEA49"/>
      <c r="BEB49"/>
      <c r="BED49" s="5">
        <f t="shared" si="270"/>
        <v>48</v>
      </c>
      <c r="BEE49" s="57">
        <v>3</v>
      </c>
      <c r="BEF49" s="48" t="str">
        <f>IF(COUNTIF(BEE2:BEE48,BEE49)&gt;0,"R","")</f>
        <v>R</v>
      </c>
      <c r="BEG49" s="46">
        <f t="shared" si="745"/>
        <v>9</v>
      </c>
      <c r="BEH49" s="6">
        <f t="shared" si="985"/>
        <v>8</v>
      </c>
      <c r="BEI49" s="6">
        <f t="shared" si="746"/>
        <v>-72</v>
      </c>
      <c r="BEJ49" s="7">
        <f t="shared" si="747"/>
        <v>117</v>
      </c>
      <c r="BEK49"/>
      <c r="BEL49"/>
      <c r="BEM49"/>
      <c r="BEO49" s="5">
        <f t="shared" si="272"/>
        <v>48</v>
      </c>
      <c r="BEP49" s="57">
        <v>25</v>
      </c>
      <c r="BEQ49" s="48" t="str">
        <f>IF(COUNTIF(BEP2:BEP48,BEP49)&gt;0,"R","")</f>
        <v>R</v>
      </c>
      <c r="BER49" s="46">
        <f t="shared" si="748"/>
        <v>13</v>
      </c>
      <c r="BES49" s="6">
        <f t="shared" si="986"/>
        <v>12</v>
      </c>
      <c r="BET49" s="6">
        <f t="shared" si="749"/>
        <v>-156</v>
      </c>
      <c r="BEU49" s="7">
        <f t="shared" si="750"/>
        <v>-885</v>
      </c>
      <c r="BEV49"/>
      <c r="BEW49"/>
      <c r="BEX49"/>
      <c r="BEZ49" s="5">
        <f t="shared" si="274"/>
        <v>48</v>
      </c>
      <c r="BFA49" s="57">
        <v>8</v>
      </c>
      <c r="BFB49" s="48" t="str">
        <f>IF(COUNTIF(BFA2:BFA48,BFA49)&gt;0,"R","")</f>
        <v>R</v>
      </c>
      <c r="BFC49" s="46">
        <f t="shared" si="751"/>
        <v>10</v>
      </c>
      <c r="BFD49" s="6">
        <f t="shared" si="987"/>
        <v>5</v>
      </c>
      <c r="BFE49" s="6">
        <f t="shared" si="752"/>
        <v>-50</v>
      </c>
      <c r="BFF49" s="7">
        <f t="shared" si="753"/>
        <v>177</v>
      </c>
      <c r="BFG49"/>
      <c r="BFH49"/>
      <c r="BFI49"/>
      <c r="BFK49" s="5">
        <f t="shared" si="276"/>
        <v>48</v>
      </c>
      <c r="BFL49" s="57">
        <v>33</v>
      </c>
      <c r="BFM49" s="48" t="str">
        <f>IF(COUNTIF(BFL2:BFL48,BFL49)&gt;0,"R","")</f>
        <v>R</v>
      </c>
      <c r="BFN49" s="46">
        <f t="shared" si="754"/>
        <v>12</v>
      </c>
      <c r="BFO49" s="6">
        <f t="shared" si="988"/>
        <v>12</v>
      </c>
      <c r="BFP49" s="6">
        <f t="shared" si="755"/>
        <v>-144</v>
      </c>
      <c r="BFQ49" s="7">
        <f t="shared" si="756"/>
        <v>-793</v>
      </c>
      <c r="BFR49"/>
      <c r="BFS49"/>
      <c r="BFT49"/>
      <c r="BFV49" s="5">
        <f t="shared" si="278"/>
        <v>48</v>
      </c>
      <c r="BFW49" s="57">
        <v>8</v>
      </c>
      <c r="BFX49" s="48" t="str">
        <f>IF(COUNTIF(BFW2:BFW48,BFW49)&gt;0,"R","")</f>
        <v>R</v>
      </c>
      <c r="BFY49" s="46">
        <f t="shared" si="757"/>
        <v>10</v>
      </c>
      <c r="BFZ49" s="6">
        <f t="shared" si="989"/>
        <v>5</v>
      </c>
      <c r="BGA49" s="6">
        <f t="shared" si="758"/>
        <v>-50</v>
      </c>
      <c r="BGB49" s="7">
        <f t="shared" si="759"/>
        <v>108</v>
      </c>
      <c r="BGC49"/>
      <c r="BGD49"/>
      <c r="BGE49"/>
      <c r="BGG49" s="5">
        <f t="shared" si="280"/>
        <v>48</v>
      </c>
      <c r="BGH49" s="57">
        <v>32</v>
      </c>
      <c r="BGI49" s="48" t="str">
        <f>IF(COUNTIF(BGH2:BGH48,BGH49)&gt;0,"R","")</f>
        <v>R</v>
      </c>
      <c r="BGJ49" s="46">
        <f t="shared" si="760"/>
        <v>13</v>
      </c>
      <c r="BGK49" s="6">
        <f t="shared" si="990"/>
        <v>10</v>
      </c>
      <c r="BGL49" s="6">
        <f t="shared" si="761"/>
        <v>-130</v>
      </c>
      <c r="BGM49" s="7">
        <f t="shared" si="762"/>
        <v>-517</v>
      </c>
      <c r="BGN49"/>
      <c r="BGO49"/>
      <c r="BGP49"/>
      <c r="BGR49" s="5">
        <f t="shared" si="282"/>
        <v>48</v>
      </c>
      <c r="BGS49" s="57">
        <v>5</v>
      </c>
      <c r="BGT49" s="48" t="str">
        <f>IF(COUNTIF(BGS2:BGS48,BGS49)&gt;0,"R","")</f>
        <v>R</v>
      </c>
      <c r="BGU49" s="46">
        <f t="shared" si="763"/>
        <v>10</v>
      </c>
      <c r="BGV49" s="6">
        <f t="shared" si="991"/>
        <v>5</v>
      </c>
      <c r="BGW49" s="6">
        <f t="shared" si="764"/>
        <v>-50</v>
      </c>
      <c r="BGX49" s="7">
        <f t="shared" si="765"/>
        <v>169</v>
      </c>
      <c r="BGY49"/>
      <c r="BGZ49"/>
      <c r="BHA49"/>
      <c r="BHC49" s="5">
        <f t="shared" si="284"/>
        <v>48</v>
      </c>
      <c r="BHD49" s="57">
        <v>4</v>
      </c>
      <c r="BHE49" s="48" t="str">
        <f>IF(COUNTIF(BHD2:BHD48,BHD49)&gt;0,"R","")</f>
        <v>R</v>
      </c>
      <c r="BHF49" s="46">
        <f t="shared" si="766"/>
        <v>6</v>
      </c>
      <c r="BHG49" s="6">
        <f t="shared" si="992"/>
        <v>1</v>
      </c>
      <c r="BHH49" s="6">
        <f t="shared" si="767"/>
        <v>-6</v>
      </c>
      <c r="BHI49" s="7">
        <f t="shared" si="768"/>
        <v>584</v>
      </c>
      <c r="BHJ49"/>
      <c r="BHK49"/>
      <c r="BHL49"/>
      <c r="BHN49" s="5">
        <f t="shared" si="286"/>
        <v>48</v>
      </c>
      <c r="BHO49" s="57">
        <v>24</v>
      </c>
      <c r="BHP49" s="48" t="str">
        <f>IF(COUNTIF(BHO2:BHO48,BHO49)&gt;0,"R","")</f>
        <v/>
      </c>
      <c r="BHQ49" s="46">
        <f t="shared" si="769"/>
        <v>7</v>
      </c>
      <c r="BHR49" s="6">
        <f t="shared" si="993"/>
        <v>5</v>
      </c>
      <c r="BHS49" s="6">
        <f t="shared" si="770"/>
        <v>145</v>
      </c>
      <c r="BHT49" s="7">
        <f t="shared" si="771"/>
        <v>738</v>
      </c>
      <c r="BHU49">
        <v>1</v>
      </c>
      <c r="BHV49"/>
      <c r="BHW49"/>
      <c r="BHY49" s="5">
        <f t="shared" si="288"/>
        <v>48</v>
      </c>
      <c r="BHZ49" s="57">
        <v>8</v>
      </c>
      <c r="BIA49" s="48" t="str">
        <f>IF(COUNTIF(BHZ2:BHZ48,BHZ49)&gt;0,"R","")</f>
        <v>R</v>
      </c>
      <c r="BIB49" s="46">
        <f t="shared" si="772"/>
        <v>8</v>
      </c>
      <c r="BIC49" s="6">
        <f t="shared" si="994"/>
        <v>6</v>
      </c>
      <c r="BID49" s="6">
        <f t="shared" si="773"/>
        <v>-48</v>
      </c>
      <c r="BIE49" s="7">
        <f t="shared" si="774"/>
        <v>359</v>
      </c>
      <c r="BIF49"/>
      <c r="BIG49"/>
      <c r="BIH49"/>
      <c r="BIJ49" s="5">
        <f t="shared" si="290"/>
        <v>48</v>
      </c>
      <c r="BIK49" s="57">
        <v>22</v>
      </c>
      <c r="BIL49" s="48" t="str">
        <f>IF(COUNTIF(BIK2:BIK48,BIK49)&gt;0,"R","")</f>
        <v/>
      </c>
      <c r="BIM49" s="46">
        <f t="shared" si="775"/>
        <v>7</v>
      </c>
      <c r="BIN49" s="6">
        <f t="shared" si="995"/>
        <v>4</v>
      </c>
      <c r="BIO49" s="6">
        <f t="shared" si="776"/>
        <v>116</v>
      </c>
      <c r="BIP49" s="7">
        <f t="shared" si="777"/>
        <v>752</v>
      </c>
      <c r="BIQ49">
        <v>2</v>
      </c>
      <c r="BIR49"/>
      <c r="BIS49"/>
      <c r="BIU49" s="5">
        <f t="shared" si="292"/>
        <v>48</v>
      </c>
      <c r="BIV49" s="57">
        <v>26</v>
      </c>
      <c r="BIW49" s="48" t="str">
        <f>IF(COUNTIF(BIV2:BIV48,BIV49)&gt;0,"R","")</f>
        <v>R</v>
      </c>
      <c r="BIX49" s="46">
        <f t="shared" si="778"/>
        <v>11</v>
      </c>
      <c r="BIY49" s="6">
        <f t="shared" si="996"/>
        <v>14</v>
      </c>
      <c r="BIZ49" s="6">
        <f t="shared" si="779"/>
        <v>-154</v>
      </c>
      <c r="BJA49" s="7">
        <f t="shared" si="780"/>
        <v>-831</v>
      </c>
      <c r="BJB49"/>
      <c r="BJC49"/>
      <c r="BJD49"/>
      <c r="BJF49" s="5">
        <f t="shared" si="294"/>
        <v>48</v>
      </c>
      <c r="BJG49" s="57">
        <v>29</v>
      </c>
      <c r="BJH49" s="48" t="str">
        <f>IF(COUNTIF(BJG2:BJG48,BJG49)&gt;0,"R","")</f>
        <v>R</v>
      </c>
      <c r="BJI49" s="46">
        <f t="shared" si="781"/>
        <v>10</v>
      </c>
      <c r="BJJ49" s="6">
        <f t="shared" si="997"/>
        <v>11</v>
      </c>
      <c r="BJK49" s="6">
        <f t="shared" si="782"/>
        <v>-110</v>
      </c>
      <c r="BJL49" s="7">
        <f t="shared" si="783"/>
        <v>-208</v>
      </c>
      <c r="BJM49"/>
      <c r="BJN49"/>
      <c r="BJO49"/>
      <c r="BJQ49" s="5">
        <f t="shared" si="296"/>
        <v>48</v>
      </c>
      <c r="BJR49" s="57">
        <v>18</v>
      </c>
      <c r="BJS49" s="48" t="str">
        <f>IF(COUNTIF(BJR2:BJR48,BJR49)&gt;0,"R","")</f>
        <v>R</v>
      </c>
      <c r="BJT49" s="46">
        <f t="shared" si="784"/>
        <v>14</v>
      </c>
      <c r="BJU49" s="6">
        <f t="shared" si="998"/>
        <v>11</v>
      </c>
      <c r="BJV49" s="6">
        <f t="shared" si="785"/>
        <v>-154</v>
      </c>
      <c r="BJW49" s="7">
        <f t="shared" si="786"/>
        <v>-874</v>
      </c>
      <c r="BJX49"/>
      <c r="BJY49"/>
      <c r="BJZ49"/>
      <c r="BKB49" s="5">
        <f t="shared" si="298"/>
        <v>48</v>
      </c>
      <c r="BKC49" s="57">
        <v>6</v>
      </c>
      <c r="BKD49" s="48" t="str">
        <f>IF(COUNTIF(BKC2:BKC48,BKC49)&gt;0,"R","")</f>
        <v>R</v>
      </c>
      <c r="BKE49" s="46">
        <f t="shared" si="787"/>
        <v>11</v>
      </c>
      <c r="BKF49" s="6">
        <f t="shared" si="999"/>
        <v>7</v>
      </c>
      <c r="BKG49" s="6">
        <f t="shared" si="788"/>
        <v>-77</v>
      </c>
      <c r="BKH49" s="7">
        <f t="shared" si="789"/>
        <v>-139</v>
      </c>
      <c r="BKI49"/>
      <c r="BKJ49"/>
      <c r="BKK49"/>
      <c r="BKM49" s="5">
        <f t="shared" si="300"/>
        <v>48</v>
      </c>
      <c r="BKN49" s="57">
        <v>20</v>
      </c>
      <c r="BKO49" s="48" t="str">
        <f>IF(COUNTIF(BKN2:BKN48,BKN49)&gt;0,"R","")</f>
        <v/>
      </c>
      <c r="BKP49" s="46">
        <f t="shared" si="790"/>
        <v>11</v>
      </c>
      <c r="BKQ49" s="6">
        <f t="shared" si="1000"/>
        <v>10</v>
      </c>
      <c r="BKR49" s="6">
        <f t="shared" si="791"/>
        <v>250</v>
      </c>
      <c r="BKS49" s="7">
        <f t="shared" si="792"/>
        <v>111</v>
      </c>
      <c r="BKT49">
        <v>2</v>
      </c>
      <c r="BKU49"/>
      <c r="BKV49"/>
      <c r="BKX49" s="5">
        <f t="shared" si="302"/>
        <v>48</v>
      </c>
      <c r="BKY49" s="57">
        <v>28</v>
      </c>
      <c r="BKZ49" s="48" t="str">
        <f>IF(COUNTIF(BKY2:BKY48,BKY49)&gt;0,"R","")</f>
        <v/>
      </c>
      <c r="BLA49" s="46">
        <f t="shared" si="793"/>
        <v>11</v>
      </c>
      <c r="BLB49" s="6">
        <f t="shared" si="1001"/>
        <v>8</v>
      </c>
      <c r="BLC49" s="6">
        <f t="shared" si="794"/>
        <v>200</v>
      </c>
      <c r="BLD49" s="7">
        <f t="shared" si="795"/>
        <v>199</v>
      </c>
      <c r="BLE49">
        <v>2</v>
      </c>
      <c r="BLF49"/>
      <c r="BLG49"/>
      <c r="BLI49" s="5">
        <f t="shared" si="304"/>
        <v>48</v>
      </c>
      <c r="BLJ49" s="57">
        <v>20</v>
      </c>
      <c r="BLK49" s="48" t="str">
        <f>IF(COUNTIF(BLJ2:BLJ48,BLJ49)&gt;0,"R","")</f>
        <v/>
      </c>
      <c r="BLL49" s="46">
        <f t="shared" si="796"/>
        <v>7</v>
      </c>
      <c r="BLM49" s="6">
        <f t="shared" si="1002"/>
        <v>7</v>
      </c>
      <c r="BLN49" s="6">
        <f t="shared" si="797"/>
        <v>203</v>
      </c>
      <c r="BLO49" s="7">
        <f t="shared" si="798"/>
        <v>856</v>
      </c>
      <c r="BLP49">
        <v>2</v>
      </c>
      <c r="BLQ49"/>
      <c r="BLR49"/>
      <c r="BLT49" s="5">
        <f t="shared" si="306"/>
        <v>48</v>
      </c>
      <c r="BLU49" s="57">
        <v>29</v>
      </c>
      <c r="BLV49" s="48" t="str">
        <f>IF(COUNTIF(BLU2:BLU48,BLU49)&gt;0,"R","")</f>
        <v/>
      </c>
      <c r="BLW49" s="46">
        <f t="shared" si="799"/>
        <v>9</v>
      </c>
      <c r="BLX49" s="6">
        <f t="shared" si="1003"/>
        <v>7</v>
      </c>
      <c r="BLY49" s="6">
        <f t="shared" si="800"/>
        <v>189</v>
      </c>
      <c r="BLZ49" s="7">
        <f t="shared" si="801"/>
        <v>507</v>
      </c>
      <c r="BMA49">
        <v>3</v>
      </c>
      <c r="BMB49"/>
      <c r="BMC49"/>
      <c r="BME49" s="5">
        <f t="shared" si="308"/>
        <v>48</v>
      </c>
      <c r="BMF49" s="57">
        <v>7</v>
      </c>
      <c r="BMG49" s="48" t="str">
        <f>IF(COUNTIF(BMF2:BMF48,BMF49)&gt;0,"R","")</f>
        <v/>
      </c>
      <c r="BMH49" s="46">
        <f t="shared" si="802"/>
        <v>10</v>
      </c>
      <c r="BMI49" s="6">
        <f t="shared" si="1004"/>
        <v>7</v>
      </c>
      <c r="BMJ49" s="6">
        <f t="shared" si="803"/>
        <v>182</v>
      </c>
      <c r="BMK49" s="7">
        <f t="shared" si="804"/>
        <v>411</v>
      </c>
      <c r="BML49">
        <v>2</v>
      </c>
      <c r="BMM49"/>
      <c r="BMN49"/>
      <c r="BMP49" s="5">
        <f t="shared" si="310"/>
        <v>48</v>
      </c>
      <c r="BMQ49" s="57">
        <v>26</v>
      </c>
      <c r="BMR49" s="48" t="str">
        <f>IF(COUNTIF(BMQ2:BMQ48,BMQ49)&gt;0,"R","")</f>
        <v>R</v>
      </c>
      <c r="BMS49" s="46">
        <f t="shared" si="805"/>
        <v>7</v>
      </c>
      <c r="BMT49" s="6">
        <f t="shared" si="1005"/>
        <v>5</v>
      </c>
      <c r="BMU49" s="6">
        <f t="shared" si="806"/>
        <v>-35</v>
      </c>
      <c r="BMV49" s="7">
        <f t="shared" si="807"/>
        <v>485</v>
      </c>
      <c r="BMW49"/>
      <c r="BMX49"/>
      <c r="BMY49"/>
      <c r="BNA49" s="5">
        <f t="shared" si="312"/>
        <v>48</v>
      </c>
      <c r="BNB49" s="57">
        <v>13</v>
      </c>
      <c r="BNC49" s="48" t="str">
        <f>IF(COUNTIF(BNB2:BNB48,BNB49)&gt;0,"R","")</f>
        <v>R</v>
      </c>
      <c r="BND49" s="46">
        <f t="shared" si="808"/>
        <v>10</v>
      </c>
      <c r="BNE49" s="6">
        <f t="shared" si="1006"/>
        <v>6</v>
      </c>
      <c r="BNF49" s="6">
        <f t="shared" si="809"/>
        <v>-60</v>
      </c>
      <c r="BNG49" s="7">
        <f t="shared" si="810"/>
        <v>225</v>
      </c>
      <c r="BNH49"/>
      <c r="BNI49"/>
      <c r="BNJ49"/>
      <c r="BNK49"/>
      <c r="BNM49" s="5">
        <f t="shared" si="314"/>
        <v>48</v>
      </c>
      <c r="BNN49" s="57">
        <v>33</v>
      </c>
      <c r="BNO49" s="48" t="str">
        <f>IF(COUNTIF(BNN2:BNN48,BNN49)&gt;0,"R","")</f>
        <v>R</v>
      </c>
      <c r="BNP49" s="46">
        <f t="shared" si="811"/>
        <v>11</v>
      </c>
      <c r="BNQ49" s="6">
        <f t="shared" si="1007"/>
        <v>7</v>
      </c>
      <c r="BNR49" s="6">
        <f t="shared" si="812"/>
        <v>-77</v>
      </c>
      <c r="BNS49" s="7">
        <f t="shared" si="813"/>
        <v>15</v>
      </c>
      <c r="BNT49"/>
      <c r="BNU49"/>
      <c r="BNV49"/>
      <c r="BNX49" s="5">
        <f t="shared" si="316"/>
        <v>48</v>
      </c>
      <c r="BNY49" s="57">
        <v>30</v>
      </c>
      <c r="BNZ49" s="48" t="str">
        <f>IF(COUNTIF(BNY2:BNY48,BNY49)&gt;0,"R","")</f>
        <v>R</v>
      </c>
      <c r="BOA49" s="46">
        <f t="shared" si="814"/>
        <v>9</v>
      </c>
      <c r="BOB49" s="6">
        <f t="shared" si="1008"/>
        <v>10</v>
      </c>
      <c r="BOC49" s="6">
        <f t="shared" si="815"/>
        <v>-90</v>
      </c>
      <c r="BOD49" s="7">
        <f t="shared" si="816"/>
        <v>47</v>
      </c>
      <c r="BOE49"/>
      <c r="BOF49"/>
      <c r="BOG49"/>
      <c r="BOI49" s="5">
        <f t="shared" si="318"/>
        <v>48</v>
      </c>
      <c r="BOJ49" s="57">
        <v>20</v>
      </c>
      <c r="BOK49" s="48" t="str">
        <f>IF(COUNTIF(BOJ2:BOJ48,BOJ49)&gt;0,"R","")</f>
        <v/>
      </c>
      <c r="BOL49" s="46">
        <f t="shared" si="817"/>
        <v>10</v>
      </c>
      <c r="BOM49" s="6">
        <f t="shared" si="1009"/>
        <v>7</v>
      </c>
      <c r="BON49" s="6">
        <f t="shared" si="818"/>
        <v>182</v>
      </c>
      <c r="BOO49" s="7">
        <f t="shared" si="819"/>
        <v>275</v>
      </c>
      <c r="BOP49">
        <v>4</v>
      </c>
      <c r="BOQ49"/>
      <c r="BOR49"/>
      <c r="BOT49" s="5">
        <f t="shared" si="320"/>
        <v>48</v>
      </c>
      <c r="BOU49" s="57">
        <v>34</v>
      </c>
      <c r="BOV49" s="48" t="str">
        <f>IF(COUNTIF(BOU2:BOU48,BOU49)&gt;0,"R","")</f>
        <v>R</v>
      </c>
      <c r="BOW49" s="46">
        <f t="shared" si="820"/>
        <v>9</v>
      </c>
      <c r="BOX49" s="6">
        <f t="shared" si="1010"/>
        <v>7</v>
      </c>
      <c r="BOY49" s="6">
        <f t="shared" si="821"/>
        <v>-63</v>
      </c>
      <c r="BOZ49" s="7">
        <f t="shared" si="822"/>
        <v>24</v>
      </c>
      <c r="BPA49"/>
      <c r="BPB49"/>
      <c r="BPC49"/>
      <c r="BPE49" s="5">
        <f t="shared" si="322"/>
        <v>48</v>
      </c>
      <c r="BPF49" s="57">
        <v>11</v>
      </c>
      <c r="BPG49" s="48" t="str">
        <f>IF(COUNTIF(BPF2:BPF48,BPF49)&gt;0,"R","")</f>
        <v>R</v>
      </c>
      <c r="BPH49" s="46">
        <f t="shared" si="823"/>
        <v>8</v>
      </c>
      <c r="BPI49" s="6">
        <f t="shared" si="1011"/>
        <v>6</v>
      </c>
      <c r="BPJ49" s="6">
        <f t="shared" si="824"/>
        <v>-48</v>
      </c>
      <c r="BPK49" s="7">
        <f t="shared" si="825"/>
        <v>421</v>
      </c>
      <c r="BPL49"/>
      <c r="BPM49"/>
      <c r="BPN49"/>
      <c r="BPP49" s="5">
        <f t="shared" si="324"/>
        <v>48</v>
      </c>
      <c r="BPQ49" s="57">
        <v>11</v>
      </c>
      <c r="BPR49" s="48" t="str">
        <f>IF(COUNTIF(BPQ2:BPQ48,BPQ49)&gt;0,"R","")</f>
        <v/>
      </c>
      <c r="BPS49" s="46">
        <f t="shared" si="826"/>
        <v>9</v>
      </c>
      <c r="BPT49" s="6">
        <f t="shared" si="1012"/>
        <v>9</v>
      </c>
      <c r="BPU49" s="6">
        <f t="shared" si="827"/>
        <v>243</v>
      </c>
      <c r="BPV49" s="7">
        <f t="shared" si="828"/>
        <v>327</v>
      </c>
      <c r="BPW49">
        <v>7</v>
      </c>
      <c r="BPX49"/>
      <c r="BPY49"/>
      <c r="BQA49" s="5">
        <f t="shared" si="326"/>
        <v>48</v>
      </c>
      <c r="BQB49" s="57">
        <v>34</v>
      </c>
      <c r="BQC49" s="48" t="str">
        <f>IF(COUNTIF(BQB2:BQB48,BQB49)&gt;0,"R","")</f>
        <v>R</v>
      </c>
      <c r="BQD49" s="46">
        <f t="shared" si="829"/>
        <v>8</v>
      </c>
      <c r="BQE49" s="6">
        <f t="shared" si="1013"/>
        <v>10</v>
      </c>
      <c r="BQF49" s="6">
        <f t="shared" si="830"/>
        <v>-80</v>
      </c>
      <c r="BQG49" s="7">
        <f t="shared" si="831"/>
        <v>222</v>
      </c>
      <c r="BQH49"/>
      <c r="BQI49"/>
      <c r="BQJ49"/>
      <c r="BQL49" s="5">
        <f t="shared" si="328"/>
        <v>48</v>
      </c>
      <c r="BQM49" s="57">
        <v>7</v>
      </c>
      <c r="BQN49" s="48" t="str">
        <f>IF(COUNTIF(BQM2:BQM48,BQM49)&gt;0,"R","")</f>
        <v/>
      </c>
      <c r="BQO49" s="46">
        <f t="shared" si="832"/>
        <v>9</v>
      </c>
      <c r="BQP49" s="6">
        <f t="shared" si="1014"/>
        <v>10</v>
      </c>
      <c r="BQQ49" s="6">
        <f t="shared" si="833"/>
        <v>270</v>
      </c>
      <c r="BQR49" s="7">
        <f t="shared" si="834"/>
        <v>450</v>
      </c>
      <c r="BQS49">
        <v>4</v>
      </c>
      <c r="BQT49"/>
      <c r="BQU49"/>
      <c r="BQW49" s="5">
        <f t="shared" si="330"/>
        <v>48</v>
      </c>
      <c r="BQX49" s="57">
        <v>25</v>
      </c>
      <c r="BQY49" s="48" t="str">
        <f>IF(COUNTIF(BQX2:BQX48,BQX49)&gt;0,"R","")</f>
        <v>R</v>
      </c>
      <c r="BQZ49" s="46">
        <f t="shared" si="835"/>
        <v>6</v>
      </c>
      <c r="BRA49" s="6">
        <f t="shared" si="1015"/>
        <v>1</v>
      </c>
      <c r="BRB49" s="6">
        <f t="shared" si="836"/>
        <v>-6</v>
      </c>
      <c r="BRC49" s="7">
        <f t="shared" si="837"/>
        <v>623</v>
      </c>
      <c r="BRD49"/>
      <c r="BRE49"/>
      <c r="BRF49"/>
      <c r="BRH49" s="5">
        <f t="shared" si="332"/>
        <v>48</v>
      </c>
      <c r="BRI49" s="57">
        <v>22</v>
      </c>
      <c r="BRJ49" s="48" t="str">
        <f>IF(COUNTIF(BRI2:BRI48,BRI49)&gt;0,"R","")</f>
        <v>R</v>
      </c>
      <c r="BRK49" s="46">
        <f t="shared" si="838"/>
        <v>7</v>
      </c>
      <c r="BRL49" s="6">
        <f t="shared" si="1016"/>
        <v>6</v>
      </c>
      <c r="BRM49" s="6">
        <f t="shared" si="839"/>
        <v>-42</v>
      </c>
      <c r="BRN49" s="7">
        <f t="shared" si="840"/>
        <v>420</v>
      </c>
      <c r="BRO49"/>
      <c r="BRP49"/>
      <c r="BRQ49"/>
      <c r="BRS49" s="5">
        <f t="shared" si="334"/>
        <v>48</v>
      </c>
      <c r="BRT49" s="57">
        <v>8</v>
      </c>
      <c r="BRU49" s="48" t="str">
        <f>IF(COUNTIF(BRT2:BRT48,BRT49)&gt;0,"R","")</f>
        <v>R</v>
      </c>
      <c r="BRV49" s="46">
        <f t="shared" si="841"/>
        <v>10</v>
      </c>
      <c r="BRW49" s="6">
        <f t="shared" si="1017"/>
        <v>9</v>
      </c>
      <c r="BRX49" s="6">
        <f t="shared" si="842"/>
        <v>-90</v>
      </c>
      <c r="BRY49" s="7">
        <f t="shared" si="843"/>
        <v>30</v>
      </c>
      <c r="BRZ49"/>
      <c r="BSA49"/>
      <c r="BSB49"/>
      <c r="BSD49" s="5">
        <f t="shared" si="336"/>
        <v>48</v>
      </c>
      <c r="BSE49" s="57">
        <v>20</v>
      </c>
      <c r="BSF49" s="48" t="str">
        <f>IF(COUNTIF(BSE2:BSE48,BSE49)&gt;0,"R","")</f>
        <v>R</v>
      </c>
      <c r="BSG49" s="46">
        <f t="shared" si="844"/>
        <v>10</v>
      </c>
      <c r="BSH49" s="6">
        <f t="shared" si="1018"/>
        <v>6</v>
      </c>
      <c r="BSI49" s="6">
        <f t="shared" si="845"/>
        <v>-60</v>
      </c>
      <c r="BSJ49" s="7">
        <f t="shared" si="846"/>
        <v>249</v>
      </c>
      <c r="BSK49"/>
      <c r="BSL49"/>
      <c r="BSM49"/>
      <c r="BSO49" s="5">
        <f t="shared" si="338"/>
        <v>48</v>
      </c>
      <c r="BSP49" s="57">
        <v>35</v>
      </c>
      <c r="BSQ49" s="48" t="str">
        <f>IF(COUNTIF(BSP2:BSP48,BSP49)&gt;0,"R","")</f>
        <v>R</v>
      </c>
      <c r="BSR49" s="46">
        <f t="shared" si="847"/>
        <v>16</v>
      </c>
      <c r="BSS49" s="6">
        <f t="shared" si="1019"/>
        <v>18</v>
      </c>
      <c r="BST49" s="6">
        <f t="shared" si="848"/>
        <v>-288</v>
      </c>
      <c r="BSU49" s="7">
        <f t="shared" si="849"/>
        <v>-3172</v>
      </c>
      <c r="BSV49"/>
      <c r="BSW49"/>
      <c r="BSX49"/>
    </row>
    <row r="50" spans="1:1870" ht="15.75" x14ac:dyDescent="0.25">
      <c r="A50" s="5">
        <f t="shared" si="0"/>
        <v>49</v>
      </c>
      <c r="B50" s="57">
        <v>7</v>
      </c>
      <c r="C50" s="48" t="str">
        <f>IF(COUNTIF(B2:B49,B50)&gt;0,"R","")</f>
        <v/>
      </c>
      <c r="D50" s="46">
        <f t="shared" si="340"/>
        <v>14</v>
      </c>
      <c r="E50" s="6">
        <f t="shared" si="850"/>
        <v>15</v>
      </c>
      <c r="F50" s="6">
        <f t="shared" si="341"/>
        <v>330</v>
      </c>
      <c r="G50" s="7">
        <f t="shared" si="342"/>
        <v>-1044</v>
      </c>
      <c r="H50" s="44"/>
      <c r="I50" s="4"/>
      <c r="J50" s="4"/>
      <c r="L50" s="5">
        <f t="shared" si="2"/>
        <v>49</v>
      </c>
      <c r="M50" s="57">
        <v>12</v>
      </c>
      <c r="N50" s="48" t="str">
        <f>IF(COUNTIF(M2:M49,M50)&gt;0,"R","")</f>
        <v/>
      </c>
      <c r="O50" s="46">
        <f t="shared" si="343"/>
        <v>9</v>
      </c>
      <c r="P50" s="6">
        <f t="shared" si="851"/>
        <v>8</v>
      </c>
      <c r="Q50" s="6">
        <f t="shared" si="344"/>
        <v>216</v>
      </c>
      <c r="R50" s="7">
        <f t="shared" si="345"/>
        <v>450</v>
      </c>
      <c r="S50" s="44">
        <v>4</v>
      </c>
      <c r="T50" s="4"/>
      <c r="U50" s="4"/>
      <c r="W50" s="5">
        <f t="shared" si="4"/>
        <v>49</v>
      </c>
      <c r="X50" s="57">
        <v>5</v>
      </c>
      <c r="Y50" s="48" t="str">
        <f>IF(COUNTIF(X2:X49,X50)&gt;0,"R","")</f>
        <v>R</v>
      </c>
      <c r="Z50" s="46">
        <f t="shared" si="346"/>
        <v>11</v>
      </c>
      <c r="AA50" s="6">
        <f t="shared" si="852"/>
        <v>14</v>
      </c>
      <c r="AB50" s="6">
        <f t="shared" si="347"/>
        <v>-154</v>
      </c>
      <c r="AC50" s="7">
        <f t="shared" si="348"/>
        <v>-757</v>
      </c>
      <c r="AD50" s="44"/>
      <c r="AE50" s="4"/>
      <c r="AF50" s="4"/>
      <c r="AH50" s="5">
        <f t="shared" si="6"/>
        <v>49</v>
      </c>
      <c r="AI50" s="57">
        <v>24</v>
      </c>
      <c r="AJ50" s="48" t="str">
        <f>IF(COUNTIF(AI2:AI49,AI50)&gt;0,"R","")</f>
        <v>R</v>
      </c>
      <c r="AK50" s="46">
        <f t="shared" si="349"/>
        <v>12</v>
      </c>
      <c r="AL50" s="6">
        <f t="shared" si="853"/>
        <v>14</v>
      </c>
      <c r="AM50" s="6">
        <f t="shared" si="350"/>
        <v>-168</v>
      </c>
      <c r="AN50" s="7">
        <f t="shared" si="351"/>
        <v>-1044</v>
      </c>
      <c r="AO50" s="44"/>
      <c r="AP50" s="4"/>
      <c r="AQ50" s="4"/>
      <c r="AS50" s="5">
        <f t="shared" si="8"/>
        <v>49</v>
      </c>
      <c r="AT50" s="57">
        <v>4</v>
      </c>
      <c r="AU50" s="48" t="str">
        <f>IF(COUNTIF(AT2:AT49,AT50)&gt;0,"R","")</f>
        <v>R</v>
      </c>
      <c r="AV50" s="46">
        <f t="shared" si="352"/>
        <v>11</v>
      </c>
      <c r="AW50" s="6">
        <f t="shared" si="854"/>
        <v>12</v>
      </c>
      <c r="AX50" s="6">
        <f t="shared" si="353"/>
        <v>-132</v>
      </c>
      <c r="AY50" s="7">
        <f t="shared" si="354"/>
        <v>-598</v>
      </c>
      <c r="AZ50" s="44"/>
      <c r="BA50" s="4"/>
      <c r="BB50" s="4"/>
      <c r="BD50" s="5">
        <f t="shared" si="10"/>
        <v>49</v>
      </c>
      <c r="BE50" s="57">
        <v>28</v>
      </c>
      <c r="BF50" s="48" t="str">
        <f>IF(COUNTIF(BE2:BE49,BE50)&gt;0,"R","")</f>
        <v/>
      </c>
      <c r="BG50" s="46">
        <f t="shared" si="355"/>
        <v>8</v>
      </c>
      <c r="BH50" s="6">
        <f t="shared" si="855"/>
        <v>7</v>
      </c>
      <c r="BI50" s="6">
        <f t="shared" si="356"/>
        <v>196</v>
      </c>
      <c r="BJ50" s="7">
        <f t="shared" si="357"/>
        <v>553</v>
      </c>
      <c r="BK50" s="44">
        <v>2</v>
      </c>
      <c r="BL50" s="4"/>
      <c r="BM50" s="4"/>
      <c r="BO50" s="5">
        <f t="shared" si="12"/>
        <v>49</v>
      </c>
      <c r="BP50" s="57">
        <v>28</v>
      </c>
      <c r="BQ50" s="48" t="str">
        <f>IF(COUNTIF(BP2:BP49,BP50)&gt;0,"R","")</f>
        <v>R</v>
      </c>
      <c r="BR50" s="46">
        <f t="shared" si="358"/>
        <v>11</v>
      </c>
      <c r="BS50" s="6">
        <f t="shared" si="856"/>
        <v>12</v>
      </c>
      <c r="BT50" s="6">
        <f t="shared" si="359"/>
        <v>-132</v>
      </c>
      <c r="BU50" s="7">
        <f t="shared" si="360"/>
        <v>-452</v>
      </c>
      <c r="BV50"/>
      <c r="BW50"/>
      <c r="BX50"/>
      <c r="BZ50" s="5">
        <f t="shared" si="14"/>
        <v>49</v>
      </c>
      <c r="CA50" s="57">
        <v>23</v>
      </c>
      <c r="CB50" s="48" t="str">
        <f>IF(COUNTIF(CA2:CA49,CA50)&gt;0,"R","")</f>
        <v>R</v>
      </c>
      <c r="CC50" s="46">
        <f t="shared" si="361"/>
        <v>8</v>
      </c>
      <c r="CD50" s="6">
        <f t="shared" si="857"/>
        <v>7</v>
      </c>
      <c r="CE50" s="6">
        <f t="shared" si="362"/>
        <v>-56</v>
      </c>
      <c r="CF50" s="7">
        <f t="shared" si="363"/>
        <v>211</v>
      </c>
      <c r="CG50"/>
      <c r="CH50"/>
      <c r="CI50"/>
      <c r="CK50" s="5">
        <f t="shared" si="16"/>
        <v>49</v>
      </c>
      <c r="CL50" s="57">
        <v>23</v>
      </c>
      <c r="CM50" s="48" t="str">
        <f>IF(COUNTIF(CL2:CL49,CL50)&gt;0,"R","")</f>
        <v>R</v>
      </c>
      <c r="CN50" s="46">
        <f t="shared" si="364"/>
        <v>9</v>
      </c>
      <c r="CO50" s="6">
        <f t="shared" si="858"/>
        <v>10</v>
      </c>
      <c r="CP50" s="6">
        <f t="shared" si="365"/>
        <v>-90</v>
      </c>
      <c r="CQ50" s="7">
        <f t="shared" si="366"/>
        <v>201</v>
      </c>
      <c r="CR50"/>
      <c r="CS50"/>
      <c r="CT50"/>
      <c r="CV50" s="5">
        <f t="shared" si="18"/>
        <v>49</v>
      </c>
      <c r="CW50" s="57">
        <v>36</v>
      </c>
      <c r="CX50" s="48" t="str">
        <f>IF(COUNTIF(CW2:CW49,CW50)&gt;0,"R","")</f>
        <v>R</v>
      </c>
      <c r="CY50" s="46">
        <f t="shared" si="367"/>
        <v>12</v>
      </c>
      <c r="CZ50" s="6">
        <f t="shared" si="859"/>
        <v>11</v>
      </c>
      <c r="DA50" s="6">
        <f t="shared" si="368"/>
        <v>-132</v>
      </c>
      <c r="DB50" s="7">
        <f t="shared" si="369"/>
        <v>-532</v>
      </c>
      <c r="DC50"/>
      <c r="DD50"/>
      <c r="DE50"/>
      <c r="DG50" s="5">
        <f t="shared" si="20"/>
        <v>49</v>
      </c>
      <c r="DH50" s="57">
        <v>32</v>
      </c>
      <c r="DI50" s="48" t="str">
        <f>IF(COUNTIF(DH2:DH49,DH50)&gt;0,"R","")</f>
        <v>R</v>
      </c>
      <c r="DJ50" s="46">
        <f t="shared" si="370"/>
        <v>6</v>
      </c>
      <c r="DK50" s="6">
        <f t="shared" si="860"/>
        <v>5</v>
      </c>
      <c r="DL50" s="6">
        <f t="shared" si="371"/>
        <v>-30</v>
      </c>
      <c r="DM50" s="7">
        <f t="shared" si="372"/>
        <v>449</v>
      </c>
      <c r="DN50"/>
      <c r="DO50"/>
      <c r="DP50"/>
      <c r="DR50" s="5">
        <f t="shared" si="22"/>
        <v>49</v>
      </c>
      <c r="DS50" s="57">
        <v>11</v>
      </c>
      <c r="DT50" s="48" t="str">
        <f>IF(COUNTIF(DS2:DS49,DS50)&gt;0,"R","")</f>
        <v/>
      </c>
      <c r="DU50" s="46">
        <f t="shared" si="373"/>
        <v>8</v>
      </c>
      <c r="DV50" s="6">
        <f t="shared" si="861"/>
        <v>3</v>
      </c>
      <c r="DW50" s="6">
        <f t="shared" si="374"/>
        <v>84</v>
      </c>
      <c r="DX50" s="7">
        <f t="shared" si="375"/>
        <v>569</v>
      </c>
      <c r="DY50">
        <v>1</v>
      </c>
      <c r="DZ50"/>
      <c r="EA50"/>
      <c r="EC50" s="5">
        <f t="shared" si="24"/>
        <v>49</v>
      </c>
      <c r="ED50" s="57">
        <v>11</v>
      </c>
      <c r="EE50" s="48" t="str">
        <f>IF(COUNTIF(ED2:ED49,ED50)&gt;0,"R","")</f>
        <v>R</v>
      </c>
      <c r="EF50" s="46">
        <f t="shared" si="376"/>
        <v>10</v>
      </c>
      <c r="EG50" s="6">
        <f t="shared" si="862"/>
        <v>12</v>
      </c>
      <c r="EH50" s="6">
        <f t="shared" si="377"/>
        <v>-120</v>
      </c>
      <c r="EI50" s="7">
        <f t="shared" si="378"/>
        <v>-454</v>
      </c>
      <c r="EJ50"/>
      <c r="EK50"/>
      <c r="EL50"/>
      <c r="EN50" s="5">
        <f t="shared" si="26"/>
        <v>49</v>
      </c>
      <c r="EO50" s="57">
        <v>5</v>
      </c>
      <c r="EP50" s="48" t="str">
        <f>IF(COUNTIF(EO2:EO49,EO50)&gt;0,"R","")</f>
        <v>R</v>
      </c>
      <c r="EQ50" s="46">
        <f t="shared" si="379"/>
        <v>10</v>
      </c>
      <c r="ER50" s="6">
        <f t="shared" si="863"/>
        <v>12</v>
      </c>
      <c r="ES50" s="6">
        <f t="shared" si="380"/>
        <v>-120</v>
      </c>
      <c r="ET50" s="7">
        <f t="shared" si="381"/>
        <v>-221</v>
      </c>
      <c r="EU50"/>
      <c r="EV50"/>
      <c r="EW50"/>
      <c r="EY50" s="5">
        <f t="shared" si="28"/>
        <v>49</v>
      </c>
      <c r="EZ50" s="57">
        <v>32</v>
      </c>
      <c r="FA50" s="48" t="str">
        <f>IF(COUNTIF(EZ2:EZ49,EZ50)&gt;0,"R","")</f>
        <v>R</v>
      </c>
      <c r="FB50" s="46">
        <f t="shared" si="382"/>
        <v>11</v>
      </c>
      <c r="FC50" s="6">
        <f t="shared" si="864"/>
        <v>4</v>
      </c>
      <c r="FD50" s="6">
        <f t="shared" si="383"/>
        <v>-44</v>
      </c>
      <c r="FE50" s="7">
        <f t="shared" si="384"/>
        <v>51</v>
      </c>
      <c r="FF50"/>
      <c r="FG50"/>
      <c r="FH50"/>
      <c r="FJ50" s="5">
        <f t="shared" si="30"/>
        <v>49</v>
      </c>
      <c r="FK50" s="57">
        <v>21</v>
      </c>
      <c r="FL50" s="48" t="str">
        <f>IF(COUNTIF(FK2:FK49,FK50)&gt;0,"R","")</f>
        <v>R</v>
      </c>
      <c r="FM50" s="46">
        <f t="shared" si="385"/>
        <v>13</v>
      </c>
      <c r="FN50" s="6">
        <f t="shared" si="865"/>
        <v>13</v>
      </c>
      <c r="FO50" s="6">
        <f t="shared" si="386"/>
        <v>-169</v>
      </c>
      <c r="FP50" s="7">
        <f t="shared" si="387"/>
        <v>-1004</v>
      </c>
      <c r="FQ50"/>
      <c r="FR50"/>
      <c r="FS50"/>
      <c r="FU50" s="5">
        <f t="shared" si="32"/>
        <v>49</v>
      </c>
      <c r="FV50" s="57">
        <v>25</v>
      </c>
      <c r="FW50" s="48" t="str">
        <f>IF(COUNTIF(FV2:FV49,FV50)&gt;0,"R","")</f>
        <v/>
      </c>
      <c r="FX50" s="46">
        <f t="shared" si="388"/>
        <v>10</v>
      </c>
      <c r="FY50" s="6">
        <f t="shared" si="866"/>
        <v>5</v>
      </c>
      <c r="FZ50" s="6">
        <f t="shared" si="389"/>
        <v>130</v>
      </c>
      <c r="GA50" s="7">
        <f t="shared" si="390"/>
        <v>141</v>
      </c>
      <c r="GB50">
        <v>3</v>
      </c>
      <c r="GC50"/>
      <c r="GD50"/>
      <c r="GF50" s="5">
        <f t="shared" si="34"/>
        <v>49</v>
      </c>
      <c r="GG50" s="57">
        <v>15</v>
      </c>
      <c r="GH50" s="48" t="str">
        <f>IF(COUNTIF(GG2:GG49,GG50)&gt;0,"R","")</f>
        <v>R</v>
      </c>
      <c r="GI50" s="46">
        <f t="shared" si="391"/>
        <v>11</v>
      </c>
      <c r="GJ50" s="6">
        <f t="shared" si="867"/>
        <v>8</v>
      </c>
      <c r="GK50" s="6">
        <f t="shared" si="392"/>
        <v>-88</v>
      </c>
      <c r="GL50" s="7">
        <f t="shared" si="393"/>
        <v>-155</v>
      </c>
      <c r="GM50"/>
      <c r="GN50"/>
      <c r="GO50"/>
      <c r="GQ50" s="5">
        <f t="shared" si="36"/>
        <v>49</v>
      </c>
      <c r="GR50" s="57">
        <v>17</v>
      </c>
      <c r="GS50" s="48" t="str">
        <f>IF(COUNTIF(GR2:GR49,GR50)&gt;0,"R","")</f>
        <v>R</v>
      </c>
      <c r="GT50" s="46">
        <f t="shared" si="394"/>
        <v>11</v>
      </c>
      <c r="GU50" s="6">
        <f t="shared" si="868"/>
        <v>3</v>
      </c>
      <c r="GV50" s="6">
        <f t="shared" si="395"/>
        <v>-33</v>
      </c>
      <c r="GW50" s="7">
        <f t="shared" si="396"/>
        <v>49</v>
      </c>
      <c r="GX50"/>
      <c r="GY50"/>
      <c r="GZ50"/>
      <c r="HB50" s="5">
        <f t="shared" si="38"/>
        <v>49</v>
      </c>
      <c r="HC50" s="57">
        <v>27</v>
      </c>
      <c r="HD50" s="48" t="str">
        <f>IF(COUNTIF(HC2:HC49,HC50)&gt;0,"R","")</f>
        <v>R</v>
      </c>
      <c r="HE50" s="46">
        <f t="shared" si="397"/>
        <v>13</v>
      </c>
      <c r="HF50" s="6">
        <f t="shared" si="869"/>
        <v>13</v>
      </c>
      <c r="HG50" s="6">
        <f t="shared" si="398"/>
        <v>-169</v>
      </c>
      <c r="HH50" s="7">
        <f t="shared" si="399"/>
        <v>-969</v>
      </c>
      <c r="HI50"/>
      <c r="HJ50"/>
      <c r="HK50"/>
      <c r="HM50" s="5">
        <f t="shared" si="40"/>
        <v>49</v>
      </c>
      <c r="HN50" s="57">
        <v>29</v>
      </c>
      <c r="HO50" s="48" t="str">
        <f>IF(COUNTIF(HN2:HN49,HN50)&gt;0,"R","")</f>
        <v/>
      </c>
      <c r="HP50" s="46">
        <f t="shared" si="400"/>
        <v>8</v>
      </c>
      <c r="HQ50" s="6">
        <f t="shared" si="870"/>
        <v>3</v>
      </c>
      <c r="HR50" s="6">
        <f t="shared" si="401"/>
        <v>84</v>
      </c>
      <c r="HS50" s="7">
        <f t="shared" si="402"/>
        <v>538</v>
      </c>
      <c r="HT50">
        <v>1</v>
      </c>
      <c r="HU50"/>
      <c r="HV50"/>
      <c r="HX50" s="5">
        <f t="shared" si="42"/>
        <v>49</v>
      </c>
      <c r="HY50" s="57">
        <v>18</v>
      </c>
      <c r="HZ50" s="48" t="str">
        <f>IF(COUNTIF(HY2:HY49,HY50)&gt;0,"R","")</f>
        <v>R</v>
      </c>
      <c r="IA50" s="46">
        <f t="shared" si="403"/>
        <v>13</v>
      </c>
      <c r="IB50" s="6">
        <f t="shared" si="871"/>
        <v>9</v>
      </c>
      <c r="IC50" s="6">
        <f t="shared" si="404"/>
        <v>-117</v>
      </c>
      <c r="ID50" s="7">
        <f t="shared" si="405"/>
        <v>-594</v>
      </c>
      <c r="IE50"/>
      <c r="IF50"/>
      <c r="IG50"/>
      <c r="II50" s="5">
        <f t="shared" si="44"/>
        <v>49</v>
      </c>
      <c r="IJ50" s="57">
        <v>33</v>
      </c>
      <c r="IK50" s="48" t="str">
        <f>IF(COUNTIF(IJ2:IJ49,IJ50)&gt;0,"R","")</f>
        <v>R</v>
      </c>
      <c r="IL50" s="46">
        <f t="shared" si="406"/>
        <v>9</v>
      </c>
      <c r="IM50" s="6">
        <f t="shared" si="872"/>
        <v>10</v>
      </c>
      <c r="IN50" s="6">
        <f t="shared" si="407"/>
        <v>-90</v>
      </c>
      <c r="IO50" s="7">
        <f t="shared" si="408"/>
        <v>94</v>
      </c>
      <c r="IP50"/>
      <c r="IQ50"/>
      <c r="IR50"/>
      <c r="IT50" s="5">
        <f t="shared" si="46"/>
        <v>49</v>
      </c>
      <c r="IU50" s="57">
        <v>25</v>
      </c>
      <c r="IV50" s="48" t="str">
        <f>IF(COUNTIF(IU2:IU49,IU50)&gt;0,"R","")</f>
        <v/>
      </c>
      <c r="IW50" s="46">
        <f t="shared" si="409"/>
        <v>10</v>
      </c>
      <c r="IX50" s="6">
        <f t="shared" si="873"/>
        <v>9</v>
      </c>
      <c r="IY50" s="6">
        <f t="shared" si="410"/>
        <v>234</v>
      </c>
      <c r="IZ50" s="7">
        <f t="shared" si="411"/>
        <v>381</v>
      </c>
      <c r="JA50">
        <v>2</v>
      </c>
      <c r="JB50"/>
      <c r="JC50"/>
      <c r="JE50" s="5">
        <f t="shared" si="48"/>
        <v>49</v>
      </c>
      <c r="JF50" s="57">
        <v>13</v>
      </c>
      <c r="JG50" s="48" t="str">
        <f>IF(COUNTIF(JF2:JF49,JF50)&gt;0,"R","")</f>
        <v>R</v>
      </c>
      <c r="JH50" s="46">
        <f t="shared" si="412"/>
        <v>9</v>
      </c>
      <c r="JI50" s="6">
        <f t="shared" si="874"/>
        <v>8</v>
      </c>
      <c r="JJ50" s="6">
        <f t="shared" si="413"/>
        <v>-72</v>
      </c>
      <c r="JK50" s="7">
        <f t="shared" si="414"/>
        <v>101</v>
      </c>
      <c r="JL50"/>
      <c r="JM50"/>
      <c r="JN50"/>
      <c r="JP50" s="5">
        <f t="shared" si="50"/>
        <v>49</v>
      </c>
      <c r="JQ50" s="57">
        <v>31</v>
      </c>
      <c r="JR50" s="48" t="str">
        <f>IF(COUNTIF(JQ2:JQ49,JQ50)&gt;0,"R","")</f>
        <v>R</v>
      </c>
      <c r="JS50" s="46">
        <f t="shared" si="415"/>
        <v>11</v>
      </c>
      <c r="JT50" s="6">
        <f t="shared" si="875"/>
        <v>8</v>
      </c>
      <c r="JU50" s="6">
        <f t="shared" si="416"/>
        <v>-88</v>
      </c>
      <c r="JV50" s="7">
        <f t="shared" si="417"/>
        <v>-204</v>
      </c>
      <c r="JW50"/>
      <c r="JX50"/>
      <c r="JY50"/>
      <c r="KA50" s="5">
        <f t="shared" si="52"/>
        <v>49</v>
      </c>
      <c r="KB50" s="57">
        <v>4</v>
      </c>
      <c r="KC50" s="48" t="str">
        <f>IF(COUNTIF(KB2:KB49,KB50)&gt;0,"R","")</f>
        <v>R</v>
      </c>
      <c r="KD50" s="46">
        <f t="shared" si="418"/>
        <v>10</v>
      </c>
      <c r="KE50" s="6">
        <f t="shared" si="876"/>
        <v>7</v>
      </c>
      <c r="KF50" s="6">
        <f t="shared" si="419"/>
        <v>-70</v>
      </c>
      <c r="KG50" s="7">
        <f t="shared" si="420"/>
        <v>125</v>
      </c>
      <c r="KH50"/>
      <c r="KI50"/>
      <c r="KJ50"/>
      <c r="KL50" s="5">
        <f t="shared" si="54"/>
        <v>49</v>
      </c>
      <c r="KM50" s="57">
        <v>29</v>
      </c>
      <c r="KN50" s="48" t="str">
        <f>IF(COUNTIF(KM2:KM49,KM50)&gt;0,"R","")</f>
        <v>R</v>
      </c>
      <c r="KO50" s="46">
        <f t="shared" si="421"/>
        <v>8</v>
      </c>
      <c r="KP50" s="6">
        <f t="shared" si="877"/>
        <v>5</v>
      </c>
      <c r="KQ50" s="6">
        <f t="shared" si="422"/>
        <v>-40</v>
      </c>
      <c r="KR50" s="7">
        <f t="shared" si="423"/>
        <v>302</v>
      </c>
      <c r="KS50"/>
      <c r="KT50"/>
      <c r="KU50"/>
      <c r="KW50" s="5">
        <f t="shared" si="56"/>
        <v>49</v>
      </c>
      <c r="KX50" s="57">
        <v>26</v>
      </c>
      <c r="KY50" s="48" t="str">
        <f>IF(COUNTIF(KX2:KX49,KX50)&gt;0,"R","")</f>
        <v/>
      </c>
      <c r="KZ50" s="46">
        <f t="shared" si="424"/>
        <v>11</v>
      </c>
      <c r="LA50" s="6">
        <f t="shared" si="878"/>
        <v>8</v>
      </c>
      <c r="LB50" s="6">
        <f t="shared" si="425"/>
        <v>200</v>
      </c>
      <c r="LC50" s="7">
        <f t="shared" si="426"/>
        <v>-146</v>
      </c>
      <c r="LD50">
        <v>1</v>
      </c>
      <c r="LE50"/>
      <c r="LF50"/>
      <c r="LH50" s="5">
        <f t="shared" si="58"/>
        <v>49</v>
      </c>
      <c r="LI50" s="57">
        <v>24</v>
      </c>
      <c r="LJ50" s="48" t="str">
        <f>IF(COUNTIF(LI2:LI49,LI50)&gt;0,"R","")</f>
        <v>R</v>
      </c>
      <c r="LK50" s="46">
        <f t="shared" si="427"/>
        <v>11</v>
      </c>
      <c r="LL50" s="6">
        <f t="shared" si="879"/>
        <v>11</v>
      </c>
      <c r="LM50" s="6">
        <f t="shared" si="428"/>
        <v>-121</v>
      </c>
      <c r="LN50" s="7">
        <f t="shared" si="429"/>
        <v>-446</v>
      </c>
      <c r="LO50"/>
      <c r="LP50"/>
      <c r="LQ50"/>
      <c r="LS50" s="5">
        <f t="shared" si="60"/>
        <v>49</v>
      </c>
      <c r="LT50" s="57">
        <v>18</v>
      </c>
      <c r="LU50" s="48" t="str">
        <f>IF(COUNTIF(LT2:LT49,LT50)&gt;0,"R","")</f>
        <v/>
      </c>
      <c r="LV50" s="46">
        <f t="shared" si="430"/>
        <v>10</v>
      </c>
      <c r="LW50" s="6">
        <f t="shared" si="880"/>
        <v>9</v>
      </c>
      <c r="LX50" s="6">
        <f t="shared" si="431"/>
        <v>234</v>
      </c>
      <c r="LY50" s="7">
        <f t="shared" si="432"/>
        <v>400</v>
      </c>
      <c r="LZ50">
        <v>2</v>
      </c>
      <c r="MA50"/>
      <c r="MB50"/>
      <c r="MD50" s="5">
        <f t="shared" si="62"/>
        <v>49</v>
      </c>
      <c r="ME50" s="57">
        <v>31</v>
      </c>
      <c r="MF50" s="48" t="str">
        <f>IF(COUNTIF(ME2:ME49,ME50)&gt;0,"R","")</f>
        <v>R</v>
      </c>
      <c r="MG50" s="46">
        <f t="shared" si="433"/>
        <v>8</v>
      </c>
      <c r="MH50" s="6">
        <f t="shared" si="881"/>
        <v>10</v>
      </c>
      <c r="MI50" s="6">
        <f t="shared" si="434"/>
        <v>-80</v>
      </c>
      <c r="MJ50" s="7">
        <f t="shared" si="435"/>
        <v>110</v>
      </c>
      <c r="MK50"/>
      <c r="ML50"/>
      <c r="MM50"/>
      <c r="MO50" s="5">
        <f t="shared" si="64"/>
        <v>49</v>
      </c>
      <c r="MP50" s="57">
        <v>18</v>
      </c>
      <c r="MQ50" s="48" t="str">
        <f>IF(COUNTIF(MP2:MP49,MP50)&gt;0,"R","")</f>
        <v>R</v>
      </c>
      <c r="MR50" s="46">
        <f t="shared" si="436"/>
        <v>10</v>
      </c>
      <c r="MS50" s="6">
        <f t="shared" si="882"/>
        <v>10</v>
      </c>
      <c r="MT50" s="6">
        <f t="shared" si="437"/>
        <v>-100</v>
      </c>
      <c r="MU50" s="7">
        <f t="shared" si="438"/>
        <v>-79</v>
      </c>
      <c r="MV50"/>
      <c r="MW50"/>
      <c r="MX50"/>
      <c r="MZ50" s="5">
        <f t="shared" si="66"/>
        <v>49</v>
      </c>
      <c r="NA50" s="57">
        <v>24</v>
      </c>
      <c r="NB50" s="48" t="str">
        <f>IF(COUNTIF(NA2:NA49,NA50)&gt;0,"R","")</f>
        <v/>
      </c>
      <c r="NC50" s="46">
        <f t="shared" si="439"/>
        <v>11</v>
      </c>
      <c r="ND50" s="6">
        <f t="shared" si="883"/>
        <v>6</v>
      </c>
      <c r="NE50" s="6">
        <f t="shared" si="440"/>
        <v>150</v>
      </c>
      <c r="NF50" s="7">
        <f t="shared" si="441"/>
        <v>78</v>
      </c>
      <c r="NG50">
        <v>2</v>
      </c>
      <c r="NH50" s="67" t="s">
        <v>19</v>
      </c>
      <c r="NI50"/>
      <c r="NK50" s="5">
        <f t="shared" si="68"/>
        <v>49</v>
      </c>
      <c r="NL50" s="57">
        <v>27</v>
      </c>
      <c r="NM50" s="48" t="str">
        <f>IF(COUNTIF(NL2:NL49,NL50)&gt;0,"R","")</f>
        <v>R</v>
      </c>
      <c r="NN50" s="46">
        <f t="shared" si="442"/>
        <v>13</v>
      </c>
      <c r="NO50" s="6">
        <f t="shared" si="884"/>
        <v>15</v>
      </c>
      <c r="NP50" s="6">
        <f t="shared" si="443"/>
        <v>-195</v>
      </c>
      <c r="NQ50" s="7">
        <f t="shared" si="444"/>
        <v>-1338</v>
      </c>
      <c r="NR50"/>
      <c r="NS50"/>
      <c r="NT50"/>
      <c r="NV50" s="5">
        <f t="shared" si="70"/>
        <v>49</v>
      </c>
      <c r="NW50" s="57">
        <v>26</v>
      </c>
      <c r="NX50" s="48" t="str">
        <f>IF(COUNTIF(NW2:NW49,NW50)&gt;0,"R","")</f>
        <v>R</v>
      </c>
      <c r="NY50" s="46">
        <f t="shared" si="445"/>
        <v>10</v>
      </c>
      <c r="NZ50" s="6">
        <f t="shared" si="885"/>
        <v>6</v>
      </c>
      <c r="OA50" s="6">
        <f t="shared" si="446"/>
        <v>-60</v>
      </c>
      <c r="OB50" s="7">
        <f t="shared" si="447"/>
        <v>238</v>
      </c>
      <c r="OC50"/>
      <c r="OD50"/>
      <c r="OE50"/>
      <c r="OG50" s="5">
        <f t="shared" si="72"/>
        <v>49</v>
      </c>
      <c r="OH50" s="57">
        <v>8</v>
      </c>
      <c r="OI50" s="48" t="str">
        <f>IF(COUNTIF(OH2:OH49,OH50)&gt;0,"R","")</f>
        <v>R</v>
      </c>
      <c r="OJ50" s="46">
        <f t="shared" si="448"/>
        <v>12</v>
      </c>
      <c r="OK50" s="6">
        <f t="shared" si="886"/>
        <v>11</v>
      </c>
      <c r="OL50" s="6">
        <f t="shared" si="449"/>
        <v>-132</v>
      </c>
      <c r="OM50" s="7">
        <f t="shared" si="450"/>
        <v>-538</v>
      </c>
      <c r="ON50"/>
      <c r="OO50"/>
      <c r="OP50"/>
      <c r="OR50" s="5">
        <f t="shared" si="74"/>
        <v>49</v>
      </c>
      <c r="OS50" s="57">
        <v>22</v>
      </c>
      <c r="OT50" s="48" t="str">
        <f>IF(COUNTIF(OS2:OS49,OS50)&gt;0,"R","")</f>
        <v>R</v>
      </c>
      <c r="OU50" s="46">
        <f t="shared" si="451"/>
        <v>12</v>
      </c>
      <c r="OV50" s="6">
        <f t="shared" si="887"/>
        <v>10</v>
      </c>
      <c r="OW50" s="6">
        <f t="shared" si="452"/>
        <v>-120</v>
      </c>
      <c r="OX50" s="7">
        <f t="shared" si="453"/>
        <v>-565</v>
      </c>
      <c r="OY50"/>
      <c r="OZ50"/>
      <c r="PA50"/>
      <c r="PC50" s="5">
        <f t="shared" si="76"/>
        <v>49</v>
      </c>
      <c r="PD50" s="57">
        <v>13</v>
      </c>
      <c r="PE50" s="48" t="str">
        <f>IF(COUNTIF(PD2:PD49,PD50)&gt;0,"R","")</f>
        <v>R</v>
      </c>
      <c r="PF50" s="46">
        <f t="shared" si="454"/>
        <v>7</v>
      </c>
      <c r="PG50" s="6">
        <f t="shared" si="888"/>
        <v>7</v>
      </c>
      <c r="PH50" s="6">
        <f t="shared" si="455"/>
        <v>-49</v>
      </c>
      <c r="PI50" s="7">
        <f t="shared" si="456"/>
        <v>602</v>
      </c>
      <c r="PJ50"/>
      <c r="PK50"/>
      <c r="PL50"/>
      <c r="PN50" s="5">
        <f t="shared" si="78"/>
        <v>49</v>
      </c>
      <c r="PO50" s="57">
        <v>5</v>
      </c>
      <c r="PP50" s="48" t="str">
        <f>IF(COUNTIF(PO2:PO49,PO50)&gt;0,"R","")</f>
        <v>R</v>
      </c>
      <c r="PQ50" s="46">
        <f t="shared" si="457"/>
        <v>8</v>
      </c>
      <c r="PR50" s="6">
        <f t="shared" si="889"/>
        <v>10</v>
      </c>
      <c r="PS50" s="6">
        <f t="shared" si="458"/>
        <v>-80</v>
      </c>
      <c r="PT50" s="7">
        <f t="shared" si="459"/>
        <v>268</v>
      </c>
      <c r="PU50"/>
      <c r="PV50"/>
      <c r="PW50"/>
      <c r="PY50" s="5">
        <f t="shared" si="80"/>
        <v>49</v>
      </c>
      <c r="PZ50" s="57">
        <v>11</v>
      </c>
      <c r="QA50" s="48" t="str">
        <f>IF(COUNTIF(PZ2:PZ49,PZ50)&gt;0,"R","")</f>
        <v>R</v>
      </c>
      <c r="QB50" s="46">
        <f t="shared" si="460"/>
        <v>11</v>
      </c>
      <c r="QC50" s="6">
        <f t="shared" si="890"/>
        <v>7</v>
      </c>
      <c r="QD50" s="6">
        <f t="shared" si="461"/>
        <v>-77</v>
      </c>
      <c r="QE50" s="7">
        <f t="shared" si="462"/>
        <v>-144</v>
      </c>
      <c r="QF50"/>
      <c r="QG50"/>
      <c r="QH50"/>
      <c r="QJ50" s="5">
        <f t="shared" si="82"/>
        <v>49</v>
      </c>
      <c r="QK50" s="57">
        <v>26</v>
      </c>
      <c r="QL50" s="48" t="str">
        <f>IF(COUNTIF(QK2:QK49,QK50)&gt;0,"R","")</f>
        <v/>
      </c>
      <c r="QM50" s="46">
        <f t="shared" si="463"/>
        <v>10</v>
      </c>
      <c r="QN50" s="6">
        <f t="shared" si="891"/>
        <v>12</v>
      </c>
      <c r="QO50" s="6">
        <f t="shared" si="464"/>
        <v>312</v>
      </c>
      <c r="QP50" s="7">
        <f t="shared" si="465"/>
        <v>213</v>
      </c>
      <c r="QQ50">
        <v>5</v>
      </c>
      <c r="QR50"/>
      <c r="QS50"/>
      <c r="QU50" s="5">
        <f t="shared" si="84"/>
        <v>49</v>
      </c>
      <c r="QV50" s="57">
        <v>31</v>
      </c>
      <c r="QW50" s="48" t="str">
        <f>IF(COUNTIF(QV2:QV49,QV50)&gt;0,"R","")</f>
        <v>R</v>
      </c>
      <c r="QX50" s="46">
        <f t="shared" si="466"/>
        <v>12</v>
      </c>
      <c r="QY50" s="6">
        <f t="shared" si="892"/>
        <v>8</v>
      </c>
      <c r="QZ50" s="6">
        <f t="shared" si="467"/>
        <v>-96</v>
      </c>
      <c r="RA50" s="7">
        <f t="shared" si="468"/>
        <v>-529</v>
      </c>
      <c r="RB50"/>
      <c r="RC50"/>
      <c r="RD50"/>
      <c r="RF50" s="5">
        <f t="shared" si="86"/>
        <v>49</v>
      </c>
      <c r="RG50" s="57">
        <v>33</v>
      </c>
      <c r="RH50" s="48" t="str">
        <f>IF(COUNTIF(RG2:RG49,RG50)&gt;0,"R","")</f>
        <v>R</v>
      </c>
      <c r="RI50" s="46">
        <f t="shared" si="469"/>
        <v>14</v>
      </c>
      <c r="RJ50" s="6">
        <f t="shared" si="893"/>
        <v>10</v>
      </c>
      <c r="RK50" s="6">
        <f t="shared" si="470"/>
        <v>-140</v>
      </c>
      <c r="RL50" s="7">
        <f t="shared" si="471"/>
        <v>-1019</v>
      </c>
      <c r="RM50"/>
      <c r="RN50"/>
      <c r="RO50"/>
      <c r="RQ50" s="5">
        <f t="shared" si="88"/>
        <v>49</v>
      </c>
      <c r="RR50" s="57">
        <v>13</v>
      </c>
      <c r="RS50" s="48" t="str">
        <f>IF(COUNTIF(RR2:RR49,RR50)&gt;0,"R","")</f>
        <v>R</v>
      </c>
      <c r="RT50" s="46">
        <f t="shared" si="472"/>
        <v>7</v>
      </c>
      <c r="RU50" s="6">
        <f t="shared" si="894"/>
        <v>8</v>
      </c>
      <c r="RV50" s="6">
        <f t="shared" si="473"/>
        <v>-56</v>
      </c>
      <c r="RW50" s="7">
        <f t="shared" si="474"/>
        <v>478</v>
      </c>
      <c r="RX50"/>
      <c r="RY50"/>
      <c r="RZ50"/>
      <c r="SB50" s="5">
        <f t="shared" si="90"/>
        <v>49</v>
      </c>
      <c r="SC50" s="57">
        <v>4</v>
      </c>
      <c r="SD50" s="48" t="str">
        <f>IF(COUNTIF(SC2:SC49,SC50)&gt;0,"R","")</f>
        <v>R</v>
      </c>
      <c r="SE50" s="46">
        <f t="shared" si="475"/>
        <v>10</v>
      </c>
      <c r="SF50" s="6">
        <f t="shared" si="895"/>
        <v>6</v>
      </c>
      <c r="SG50" s="6">
        <f t="shared" si="476"/>
        <v>-60</v>
      </c>
      <c r="SH50" s="7">
        <f t="shared" si="477"/>
        <v>173</v>
      </c>
      <c r="SI50"/>
      <c r="SJ50"/>
      <c r="SK50"/>
      <c r="SM50" s="5">
        <f t="shared" si="92"/>
        <v>49</v>
      </c>
      <c r="SN50" s="57">
        <v>27</v>
      </c>
      <c r="SO50" s="48" t="str">
        <f>IF(COUNTIF(SN2:SN49,SN50)&gt;0,"R","")</f>
        <v/>
      </c>
      <c r="SP50" s="46">
        <f t="shared" si="478"/>
        <v>9</v>
      </c>
      <c r="SQ50" s="6">
        <f t="shared" si="896"/>
        <v>6</v>
      </c>
      <c r="SR50" s="6">
        <f t="shared" si="479"/>
        <v>162</v>
      </c>
      <c r="SS50" s="7">
        <f t="shared" si="480"/>
        <v>508</v>
      </c>
      <c r="ST50">
        <v>2</v>
      </c>
      <c r="SU50"/>
      <c r="SV50"/>
      <c r="SX50" s="5">
        <f t="shared" si="94"/>
        <v>49</v>
      </c>
      <c r="SY50" s="57">
        <v>8</v>
      </c>
      <c r="SZ50" s="48" t="str">
        <f>IF(COUNTIF(SY2:SY49,SY50)&gt;0,"R","")</f>
        <v/>
      </c>
      <c r="TA50" s="46">
        <f t="shared" si="481"/>
        <v>11</v>
      </c>
      <c r="TB50" s="6">
        <f t="shared" si="897"/>
        <v>12</v>
      </c>
      <c r="TC50" s="6">
        <f t="shared" si="482"/>
        <v>300</v>
      </c>
      <c r="TD50" s="7">
        <f t="shared" si="483"/>
        <v>-15</v>
      </c>
      <c r="TE50">
        <v>1</v>
      </c>
      <c r="TF50"/>
      <c r="TG50"/>
      <c r="TI50" s="5">
        <f t="shared" si="96"/>
        <v>49</v>
      </c>
      <c r="TJ50" s="57">
        <v>3</v>
      </c>
      <c r="TK50" s="48" t="str">
        <f>IF(COUNTIF(TJ2:TJ49,TJ50)&gt;0,"R","")</f>
        <v>R</v>
      </c>
      <c r="TL50" s="46">
        <f t="shared" si="484"/>
        <v>11</v>
      </c>
      <c r="TM50" s="6">
        <f t="shared" si="898"/>
        <v>10</v>
      </c>
      <c r="TN50" s="6">
        <f t="shared" si="485"/>
        <v>-110</v>
      </c>
      <c r="TO50" s="7">
        <f t="shared" si="486"/>
        <v>-296</v>
      </c>
      <c r="TP50"/>
      <c r="TQ50"/>
      <c r="TR50"/>
      <c r="TT50" s="5">
        <f t="shared" si="98"/>
        <v>49</v>
      </c>
      <c r="TU50" s="57">
        <v>5</v>
      </c>
      <c r="TV50" s="48" t="str">
        <f>IF(COUNTIF(TU2:TU49,TU50)&gt;0,"R","")</f>
        <v>R</v>
      </c>
      <c r="TW50" s="46">
        <f t="shared" si="487"/>
        <v>10</v>
      </c>
      <c r="TX50" s="6">
        <f t="shared" si="899"/>
        <v>6</v>
      </c>
      <c r="TY50" s="6">
        <f t="shared" si="488"/>
        <v>-60</v>
      </c>
      <c r="TZ50" s="7">
        <f t="shared" si="489"/>
        <v>104</v>
      </c>
      <c r="UA50"/>
      <c r="UB50"/>
      <c r="UC50"/>
      <c r="UE50" s="5">
        <f t="shared" si="100"/>
        <v>49</v>
      </c>
      <c r="UF50" s="57">
        <v>28</v>
      </c>
      <c r="UG50" s="48" t="str">
        <f>IF(COUNTIF(UF2:UF49,UF50)&gt;0,"R","")</f>
        <v>R</v>
      </c>
      <c r="UH50" s="46">
        <f t="shared" si="490"/>
        <v>8</v>
      </c>
      <c r="UI50" s="6">
        <f t="shared" si="900"/>
        <v>6</v>
      </c>
      <c r="UJ50" s="6">
        <f t="shared" si="491"/>
        <v>-48</v>
      </c>
      <c r="UK50" s="7">
        <f t="shared" si="492"/>
        <v>406</v>
      </c>
      <c r="UL50"/>
      <c r="UM50"/>
      <c r="UN50"/>
      <c r="UP50" s="5">
        <f t="shared" si="102"/>
        <v>49</v>
      </c>
      <c r="UQ50" s="57">
        <v>26</v>
      </c>
      <c r="UR50" s="48" t="str">
        <f>IF(COUNTIF(UQ2:UQ49,UQ50)&gt;0,"R","")</f>
        <v/>
      </c>
      <c r="US50" s="46">
        <f t="shared" si="493"/>
        <v>13</v>
      </c>
      <c r="UT50" s="6">
        <f t="shared" si="901"/>
        <v>11</v>
      </c>
      <c r="UU50" s="6">
        <f t="shared" si="494"/>
        <v>253</v>
      </c>
      <c r="UV50" s="7">
        <f t="shared" si="495"/>
        <v>-416</v>
      </c>
      <c r="UW50">
        <v>8</v>
      </c>
      <c r="UX50"/>
      <c r="UY50"/>
      <c r="VA50" s="5">
        <f t="shared" si="104"/>
        <v>49</v>
      </c>
      <c r="VB50" s="57">
        <v>36</v>
      </c>
      <c r="VC50" s="48" t="str">
        <f>IF(COUNTIF(VB2:VB49,VB50)&gt;0,"R","")</f>
        <v>R</v>
      </c>
      <c r="VD50" s="46">
        <f t="shared" si="496"/>
        <v>10</v>
      </c>
      <c r="VE50" s="6">
        <f t="shared" si="902"/>
        <v>11</v>
      </c>
      <c r="VF50" s="6">
        <f t="shared" si="497"/>
        <v>-110</v>
      </c>
      <c r="VG50" s="7">
        <f t="shared" si="498"/>
        <v>-370</v>
      </c>
      <c r="VH50"/>
      <c r="VI50"/>
      <c r="VJ50"/>
      <c r="VL50" s="5">
        <f t="shared" si="106"/>
        <v>49</v>
      </c>
      <c r="VM50" s="57">
        <v>33</v>
      </c>
      <c r="VN50" s="48" t="str">
        <f>IF(COUNTIF(VM2:VM49,VM50)&gt;0,"R","")</f>
        <v>R</v>
      </c>
      <c r="VO50" s="46">
        <f t="shared" si="499"/>
        <v>7</v>
      </c>
      <c r="VP50" s="6">
        <f t="shared" si="903"/>
        <v>6</v>
      </c>
      <c r="VQ50" s="6">
        <f t="shared" si="500"/>
        <v>-42</v>
      </c>
      <c r="VR50" s="7">
        <f t="shared" si="501"/>
        <v>347</v>
      </c>
      <c r="VS50"/>
      <c r="VT50"/>
      <c r="VU50"/>
      <c r="VW50" s="5">
        <f t="shared" si="108"/>
        <v>49</v>
      </c>
      <c r="VX50" s="57">
        <v>29</v>
      </c>
      <c r="VY50" s="48" t="str">
        <f>IF(COUNTIF(VX2:VX49,VX50)&gt;0,"R","")</f>
        <v/>
      </c>
      <c r="VZ50" s="46">
        <f t="shared" si="502"/>
        <v>9</v>
      </c>
      <c r="WA50" s="6">
        <f t="shared" si="904"/>
        <v>12</v>
      </c>
      <c r="WB50" s="6">
        <f t="shared" si="503"/>
        <v>324</v>
      </c>
      <c r="WC50" s="7">
        <f t="shared" si="504"/>
        <v>371</v>
      </c>
      <c r="WD50">
        <v>2</v>
      </c>
      <c r="WE50"/>
      <c r="WF50"/>
      <c r="WH50" s="5">
        <f t="shared" si="110"/>
        <v>49</v>
      </c>
      <c r="WI50" s="57">
        <v>18</v>
      </c>
      <c r="WJ50" s="48" t="str">
        <f>IF(COUNTIF(WI2:WI49,WI50)&gt;0,"R","")</f>
        <v>R</v>
      </c>
      <c r="WK50" s="46">
        <f t="shared" si="505"/>
        <v>4</v>
      </c>
      <c r="WL50" s="6">
        <f t="shared" si="905"/>
        <v>2</v>
      </c>
      <c r="WM50" s="6">
        <f t="shared" si="506"/>
        <v>-8</v>
      </c>
      <c r="WN50" s="7">
        <f t="shared" si="507"/>
        <v>592</v>
      </c>
      <c r="WO50"/>
      <c r="WP50"/>
      <c r="WQ50"/>
      <c r="WS50" s="5">
        <f t="shared" si="112"/>
        <v>49</v>
      </c>
      <c r="WT50" s="57">
        <v>14</v>
      </c>
      <c r="WU50" s="48" t="str">
        <f>IF(COUNTIF(WT2:WT49,WT50)&gt;0,"R","")</f>
        <v>R</v>
      </c>
      <c r="WV50" s="46">
        <f t="shared" si="508"/>
        <v>9</v>
      </c>
      <c r="WW50" s="6">
        <f t="shared" si="906"/>
        <v>10</v>
      </c>
      <c r="WX50" s="6">
        <f t="shared" si="509"/>
        <v>-90</v>
      </c>
      <c r="WY50" s="7">
        <f t="shared" si="510"/>
        <v>-188</v>
      </c>
      <c r="WZ50"/>
      <c r="XA50"/>
      <c r="XB50"/>
      <c r="XD50" s="5">
        <f t="shared" si="114"/>
        <v>49</v>
      </c>
      <c r="XE50" s="57">
        <v>22</v>
      </c>
      <c r="XF50" s="48" t="str">
        <f>IF(COUNTIF(XE2:XE49,XE50)&gt;0,"R","")</f>
        <v>R</v>
      </c>
      <c r="XG50" s="46">
        <f t="shared" si="511"/>
        <v>8</v>
      </c>
      <c r="XH50" s="6">
        <f t="shared" si="907"/>
        <v>4</v>
      </c>
      <c r="XI50" s="6">
        <f t="shared" si="512"/>
        <v>-32</v>
      </c>
      <c r="XJ50" s="7">
        <f t="shared" si="513"/>
        <v>375</v>
      </c>
      <c r="XK50"/>
      <c r="XL50"/>
      <c r="XM50"/>
      <c r="XO50" s="5">
        <f t="shared" si="116"/>
        <v>49</v>
      </c>
      <c r="XP50" s="57">
        <v>12</v>
      </c>
      <c r="XQ50" s="48" t="str">
        <f>IF(COUNTIF(XP2:XP49,XP50)&gt;0,"R","")</f>
        <v>R</v>
      </c>
      <c r="XR50" s="46">
        <f t="shared" si="514"/>
        <v>10</v>
      </c>
      <c r="XS50" s="6">
        <f t="shared" si="908"/>
        <v>9</v>
      </c>
      <c r="XT50" s="6">
        <f t="shared" si="515"/>
        <v>-90</v>
      </c>
      <c r="XU50" s="7">
        <f t="shared" si="516"/>
        <v>15</v>
      </c>
      <c r="XV50"/>
      <c r="XW50"/>
      <c r="XX50"/>
      <c r="XZ50" s="5">
        <f t="shared" si="118"/>
        <v>49</v>
      </c>
      <c r="YA50" s="57">
        <v>33</v>
      </c>
      <c r="YB50" s="48" t="str">
        <f>IF(COUNTIF(YA2:YA49,YA50)&gt;0,"R","")</f>
        <v>R</v>
      </c>
      <c r="YC50" s="46">
        <f t="shared" si="517"/>
        <v>11</v>
      </c>
      <c r="YD50" s="6">
        <f t="shared" si="909"/>
        <v>8</v>
      </c>
      <c r="YE50" s="6">
        <f t="shared" si="518"/>
        <v>-88</v>
      </c>
      <c r="YF50" s="7">
        <f t="shared" si="519"/>
        <v>-91</v>
      </c>
      <c r="YG50"/>
      <c r="YH50"/>
      <c r="YI50"/>
      <c r="YK50" s="5">
        <f t="shared" si="120"/>
        <v>49</v>
      </c>
      <c r="YL50" s="57">
        <v>11</v>
      </c>
      <c r="YM50" s="48" t="str">
        <f>IF(COUNTIF(YL2:YL49,YL50)&gt;0,"R","")</f>
        <v/>
      </c>
      <c r="YN50" s="46">
        <f t="shared" si="520"/>
        <v>10</v>
      </c>
      <c r="YO50" s="6">
        <f t="shared" si="910"/>
        <v>7</v>
      </c>
      <c r="YP50" s="6">
        <f t="shared" si="521"/>
        <v>182</v>
      </c>
      <c r="YQ50" s="7">
        <f t="shared" si="522"/>
        <v>414</v>
      </c>
      <c r="YR50">
        <v>1</v>
      </c>
      <c r="YS50"/>
      <c r="YT50"/>
      <c r="YU50"/>
      <c r="YV50" s="5">
        <f t="shared" si="122"/>
        <v>49</v>
      </c>
      <c r="YW50" s="57">
        <v>21</v>
      </c>
      <c r="YX50" s="48" t="str">
        <f>IF(COUNTIF(YW2:YW49,YW50)&gt;0,"R","")</f>
        <v>R</v>
      </c>
      <c r="YY50" s="46">
        <f t="shared" si="523"/>
        <v>10</v>
      </c>
      <c r="YZ50" s="6">
        <f t="shared" si="911"/>
        <v>7</v>
      </c>
      <c r="ZA50" s="6">
        <f t="shared" si="524"/>
        <v>-70</v>
      </c>
      <c r="ZB50" s="7">
        <f t="shared" si="525"/>
        <v>133</v>
      </c>
      <c r="ZC50"/>
      <c r="ZD50"/>
      <c r="ZE50"/>
      <c r="ZG50" s="5">
        <f t="shared" si="124"/>
        <v>49</v>
      </c>
      <c r="ZH50" s="57">
        <v>15</v>
      </c>
      <c r="ZI50" s="48" t="str">
        <f>IF(COUNTIF(ZH2:ZH49,ZH50)&gt;0,"R","")</f>
        <v>R</v>
      </c>
      <c r="ZJ50" s="46">
        <f t="shared" si="526"/>
        <v>10</v>
      </c>
      <c r="ZK50" s="6">
        <f t="shared" si="912"/>
        <v>8</v>
      </c>
      <c r="ZL50" s="6">
        <f t="shared" si="527"/>
        <v>-80</v>
      </c>
      <c r="ZM50" s="7">
        <f t="shared" si="528"/>
        <v>-20</v>
      </c>
      <c r="ZN50"/>
      <c r="ZO50"/>
      <c r="ZP50"/>
      <c r="ZR50" s="5">
        <f t="shared" si="126"/>
        <v>49</v>
      </c>
      <c r="ZS50" s="57">
        <v>16</v>
      </c>
      <c r="ZT50" s="48" t="str">
        <f>IF(COUNTIF(ZS2:ZS49,ZS50)&gt;0,"R","")</f>
        <v/>
      </c>
      <c r="ZU50" s="46">
        <f t="shared" si="529"/>
        <v>10</v>
      </c>
      <c r="ZV50" s="6">
        <f t="shared" si="913"/>
        <v>11</v>
      </c>
      <c r="ZW50" s="6">
        <f t="shared" si="530"/>
        <v>286</v>
      </c>
      <c r="ZX50" s="7">
        <f t="shared" si="531"/>
        <v>250</v>
      </c>
      <c r="ZY50">
        <v>1</v>
      </c>
      <c r="ZZ50"/>
      <c r="AAA50"/>
      <c r="AAC50" s="5">
        <f t="shared" si="128"/>
        <v>49</v>
      </c>
      <c r="AAD50" s="57">
        <v>22</v>
      </c>
      <c r="AAE50" s="48" t="str">
        <f>IF(COUNTIF(AAD2:AAD49,AAD50)&gt;0,"R","")</f>
        <v>R</v>
      </c>
      <c r="AAF50" s="46">
        <f t="shared" si="532"/>
        <v>10</v>
      </c>
      <c r="AAG50" s="6">
        <f t="shared" si="914"/>
        <v>9</v>
      </c>
      <c r="AAH50" s="6">
        <f t="shared" si="533"/>
        <v>-90</v>
      </c>
      <c r="AAI50" s="7">
        <f t="shared" si="534"/>
        <v>-67</v>
      </c>
      <c r="AAJ50"/>
      <c r="AAK50"/>
      <c r="AAL50"/>
      <c r="AAN50" s="5">
        <f t="shared" si="130"/>
        <v>49</v>
      </c>
      <c r="AAO50" s="57">
        <v>10</v>
      </c>
      <c r="AAP50" s="48" t="str">
        <f>IF(COUNTIF(AAO2:AAO49,AAO50)&gt;0,"R","")</f>
        <v/>
      </c>
      <c r="AAQ50" s="46">
        <f t="shared" si="535"/>
        <v>9</v>
      </c>
      <c r="AAR50" s="6">
        <f t="shared" si="915"/>
        <v>8</v>
      </c>
      <c r="AAS50" s="6">
        <f t="shared" si="536"/>
        <v>216</v>
      </c>
      <c r="AAT50" s="7">
        <f t="shared" si="537"/>
        <v>475</v>
      </c>
      <c r="AAU50">
        <v>5</v>
      </c>
      <c r="AAV50"/>
      <c r="AAW50"/>
      <c r="AAY50" s="5">
        <f t="shared" si="132"/>
        <v>49</v>
      </c>
      <c r="AAZ50" s="57">
        <v>20</v>
      </c>
      <c r="ABA50" s="48" t="str">
        <f>IF(COUNTIF(AAZ2:AAZ49,AAZ50)&gt;0,"R","")</f>
        <v>R</v>
      </c>
      <c r="ABB50" s="46">
        <f t="shared" si="538"/>
        <v>9</v>
      </c>
      <c r="ABC50" s="6">
        <f t="shared" si="916"/>
        <v>10</v>
      </c>
      <c r="ABD50" s="6">
        <f t="shared" si="539"/>
        <v>-90</v>
      </c>
      <c r="ABE50" s="7">
        <f t="shared" si="540"/>
        <v>79</v>
      </c>
      <c r="ABF50"/>
      <c r="ABG50"/>
      <c r="ABH50"/>
      <c r="ABJ50" s="5">
        <f t="shared" si="134"/>
        <v>49</v>
      </c>
      <c r="ABK50" s="57">
        <v>30</v>
      </c>
      <c r="ABL50" s="48" t="str">
        <f>IF(COUNTIF(ABK2:ABK49,ABK50)&gt;0,"R","")</f>
        <v>R</v>
      </c>
      <c r="ABM50" s="46">
        <f t="shared" si="541"/>
        <v>10</v>
      </c>
      <c r="ABN50" s="6">
        <f t="shared" si="917"/>
        <v>6</v>
      </c>
      <c r="ABO50" s="6">
        <f t="shared" si="542"/>
        <v>-60</v>
      </c>
      <c r="ABP50" s="7">
        <f t="shared" si="543"/>
        <v>74</v>
      </c>
      <c r="ABQ50"/>
      <c r="ABR50"/>
      <c r="ABS50"/>
      <c r="ABU50" s="5">
        <f t="shared" si="136"/>
        <v>49</v>
      </c>
      <c r="ABV50" s="57">
        <v>36</v>
      </c>
      <c r="ABW50" s="48" t="str">
        <f>IF(COUNTIF(ABV2:ABV49,ABV50)&gt;0,"R","")</f>
        <v>R</v>
      </c>
      <c r="ABX50" s="46">
        <f t="shared" si="544"/>
        <v>13</v>
      </c>
      <c r="ABY50" s="6">
        <f t="shared" si="918"/>
        <v>15</v>
      </c>
      <c r="ABZ50" s="6">
        <f t="shared" si="545"/>
        <v>-195</v>
      </c>
      <c r="ACA50" s="7">
        <f t="shared" si="546"/>
        <v>-1376</v>
      </c>
      <c r="ACB50"/>
      <c r="ACC50"/>
      <c r="ACD50"/>
      <c r="ACF50" s="5">
        <f t="shared" si="138"/>
        <v>49</v>
      </c>
      <c r="ACG50" s="57">
        <v>32</v>
      </c>
      <c r="ACH50" s="48" t="str">
        <f>IF(COUNTIF(ACG2:ACG49,ACG50)&gt;0,"R","")</f>
        <v>R</v>
      </c>
      <c r="ACI50" s="46">
        <f t="shared" si="547"/>
        <v>11</v>
      </c>
      <c r="ACJ50" s="6">
        <f t="shared" si="919"/>
        <v>12</v>
      </c>
      <c r="ACK50" s="6">
        <f t="shared" si="548"/>
        <v>-132</v>
      </c>
      <c r="ACL50" s="7">
        <f t="shared" si="549"/>
        <v>-412</v>
      </c>
      <c r="ACM50"/>
      <c r="ACN50"/>
      <c r="ACO50"/>
      <c r="ACQ50" s="5">
        <f t="shared" si="140"/>
        <v>49</v>
      </c>
      <c r="ACR50" s="57">
        <v>28</v>
      </c>
      <c r="ACS50" s="48" t="str">
        <f>IF(COUNTIF(ACR2:ACR49,ACR50)&gt;0,"R","")</f>
        <v>R</v>
      </c>
      <c r="ACT50" s="46">
        <f t="shared" si="550"/>
        <v>14</v>
      </c>
      <c r="ACU50" s="6">
        <f t="shared" si="920"/>
        <v>15</v>
      </c>
      <c r="ACV50" s="6">
        <f t="shared" si="551"/>
        <v>-210</v>
      </c>
      <c r="ACW50" s="7">
        <f t="shared" si="552"/>
        <v>-1734</v>
      </c>
      <c r="ACX50"/>
      <c r="ACY50"/>
      <c r="ACZ50"/>
      <c r="ADB50" s="5">
        <f t="shared" si="142"/>
        <v>49</v>
      </c>
      <c r="ADC50" s="57">
        <v>8</v>
      </c>
      <c r="ADD50" s="48" t="str">
        <f>IF(COUNTIF(ADC2:ADC49,ADC50)&gt;0,"R","")</f>
        <v>R</v>
      </c>
      <c r="ADE50" s="46">
        <f t="shared" si="553"/>
        <v>11</v>
      </c>
      <c r="ADF50" s="6">
        <f t="shared" si="921"/>
        <v>13</v>
      </c>
      <c r="ADG50" s="6">
        <f t="shared" si="554"/>
        <v>-143</v>
      </c>
      <c r="ADH50" s="7">
        <f t="shared" si="555"/>
        <v>-612</v>
      </c>
      <c r="ADI50"/>
      <c r="ADJ50"/>
      <c r="ADK50"/>
      <c r="ADM50" s="5">
        <f t="shared" si="144"/>
        <v>49</v>
      </c>
      <c r="ADN50" s="57">
        <v>0</v>
      </c>
      <c r="ADO50" s="48" t="str">
        <f>IF(COUNTIF(ADN2:ADN49,ADN50)&gt;0,"R","")</f>
        <v>R</v>
      </c>
      <c r="ADP50" s="46">
        <f t="shared" si="556"/>
        <v>11</v>
      </c>
      <c r="ADQ50" s="6">
        <f t="shared" si="922"/>
        <v>8</v>
      </c>
      <c r="ADR50" s="6">
        <f t="shared" si="557"/>
        <v>-88</v>
      </c>
      <c r="ADS50" s="7">
        <f t="shared" si="558"/>
        <v>-154</v>
      </c>
      <c r="ADT50"/>
      <c r="ADU50"/>
      <c r="ADV50"/>
      <c r="ADX50" s="5">
        <f t="shared" si="146"/>
        <v>49</v>
      </c>
      <c r="ADY50" s="57">
        <v>28</v>
      </c>
      <c r="ADZ50" s="48" t="str">
        <f>IF(COUNTIF(ADY2:ADY49,ADY50)&gt;0,"R","")</f>
        <v>R</v>
      </c>
      <c r="AEA50" s="46">
        <f t="shared" si="559"/>
        <v>9</v>
      </c>
      <c r="AEB50" s="6">
        <f t="shared" si="923"/>
        <v>13</v>
      </c>
      <c r="AEC50" s="6">
        <f t="shared" si="560"/>
        <v>-117</v>
      </c>
      <c r="AED50" s="7">
        <f t="shared" si="561"/>
        <v>-274</v>
      </c>
      <c r="AEE50"/>
      <c r="AEF50"/>
      <c r="AEG50"/>
      <c r="AEI50" s="5">
        <f t="shared" si="148"/>
        <v>49</v>
      </c>
      <c r="AEJ50" s="57">
        <v>24</v>
      </c>
      <c r="AEK50" s="48" t="str">
        <f>IF(COUNTIF(AEJ2:AEJ49,AEJ50)&gt;0,"R","")</f>
        <v/>
      </c>
      <c r="AEL50" s="46">
        <f t="shared" si="562"/>
        <v>12</v>
      </c>
      <c r="AEM50" s="6">
        <f t="shared" si="924"/>
        <v>7</v>
      </c>
      <c r="AEN50" s="6">
        <f t="shared" si="563"/>
        <v>168</v>
      </c>
      <c r="AEO50" s="7">
        <f t="shared" si="564"/>
        <v>-375</v>
      </c>
      <c r="AEP50">
        <v>2</v>
      </c>
      <c r="AEQ50"/>
      <c r="AER50"/>
      <c r="AET50" s="5">
        <f t="shared" si="150"/>
        <v>49</v>
      </c>
      <c r="AEU50" s="57">
        <v>8</v>
      </c>
      <c r="AEV50" s="48" t="str">
        <f>IF(COUNTIF(AEU2:AEU49,AEU50)&gt;0,"R","")</f>
        <v/>
      </c>
      <c r="AEW50" s="46">
        <f t="shared" si="565"/>
        <v>7</v>
      </c>
      <c r="AEX50" s="6">
        <f t="shared" si="925"/>
        <v>7</v>
      </c>
      <c r="AEY50" s="6">
        <f t="shared" si="566"/>
        <v>203</v>
      </c>
      <c r="AEZ50" s="7">
        <f t="shared" si="567"/>
        <v>756</v>
      </c>
      <c r="AFA50">
        <v>3</v>
      </c>
      <c r="AFB50"/>
      <c r="AFC50"/>
      <c r="AFE50" s="5">
        <f t="shared" si="152"/>
        <v>49</v>
      </c>
      <c r="AFF50" s="57">
        <v>24</v>
      </c>
      <c r="AFG50" s="48" t="str">
        <f>IF(COUNTIF(AFF2:AFF49,AFF50)&gt;0,"R","")</f>
        <v/>
      </c>
      <c r="AFH50" s="46">
        <f t="shared" si="568"/>
        <v>12</v>
      </c>
      <c r="AFI50" s="6">
        <f t="shared" si="926"/>
        <v>13</v>
      </c>
      <c r="AFJ50" s="6">
        <f t="shared" si="569"/>
        <v>312</v>
      </c>
      <c r="AFK50" s="7">
        <f t="shared" si="570"/>
        <v>-407</v>
      </c>
      <c r="AFL50">
        <v>13</v>
      </c>
      <c r="AFM50"/>
      <c r="AFN50"/>
      <c r="AFP50" s="5">
        <f t="shared" si="154"/>
        <v>49</v>
      </c>
      <c r="AFQ50" s="57">
        <v>19</v>
      </c>
      <c r="AFR50" s="48" t="str">
        <f>IF(COUNTIF(AFQ2:AFQ49,AFQ50)&gt;0,"R","")</f>
        <v>R</v>
      </c>
      <c r="AFS50" s="46">
        <f t="shared" si="571"/>
        <v>10</v>
      </c>
      <c r="AFT50" s="6">
        <f t="shared" si="927"/>
        <v>11</v>
      </c>
      <c r="AFU50" s="6">
        <f t="shared" si="572"/>
        <v>-110</v>
      </c>
      <c r="AFV50" s="7">
        <f t="shared" si="573"/>
        <v>-237</v>
      </c>
      <c r="AFW50"/>
      <c r="AFX50"/>
      <c r="AFY50"/>
      <c r="AGA50" s="5">
        <f t="shared" si="156"/>
        <v>49</v>
      </c>
      <c r="AGB50" s="57">
        <v>33</v>
      </c>
      <c r="AGC50" s="48" t="str">
        <f>IF(COUNTIF(AGB2:AGB49,AGB50)&gt;0,"R","")</f>
        <v>R</v>
      </c>
      <c r="AGD50" s="46">
        <f t="shared" si="574"/>
        <v>16</v>
      </c>
      <c r="AGE50" s="6">
        <f t="shared" si="928"/>
        <v>14</v>
      </c>
      <c r="AGF50" s="6">
        <f t="shared" si="575"/>
        <v>-224</v>
      </c>
      <c r="AGG50" s="7">
        <f t="shared" si="576"/>
        <v>-2102</v>
      </c>
      <c r="AGH50"/>
      <c r="AGI50"/>
      <c r="AGJ50"/>
      <c r="AGL50" s="5">
        <f t="shared" si="158"/>
        <v>49</v>
      </c>
      <c r="AGM50" s="57">
        <v>12</v>
      </c>
      <c r="AGN50" s="48" t="str">
        <f>IF(COUNTIF(AGM2:AGM49,AGM50)&gt;0,"R","")</f>
        <v>R</v>
      </c>
      <c r="AGO50" s="46">
        <f t="shared" si="577"/>
        <v>8</v>
      </c>
      <c r="AGP50" s="6">
        <f t="shared" si="929"/>
        <v>8</v>
      </c>
      <c r="AGQ50" s="6">
        <f t="shared" si="578"/>
        <v>-64</v>
      </c>
      <c r="AGR50" s="7">
        <f t="shared" si="579"/>
        <v>238</v>
      </c>
      <c r="AGS50"/>
      <c r="AGT50"/>
      <c r="AGU50"/>
      <c r="AGW50" s="5">
        <f t="shared" si="160"/>
        <v>49</v>
      </c>
      <c r="AGX50" s="57">
        <v>33</v>
      </c>
      <c r="AGY50" s="48" t="str">
        <f>IF(COUNTIF(AGX2:AGX49,AGX50)&gt;0,"R","")</f>
        <v/>
      </c>
      <c r="AGZ50" s="46">
        <f t="shared" si="580"/>
        <v>11</v>
      </c>
      <c r="AHA50" s="6">
        <f t="shared" si="930"/>
        <v>10</v>
      </c>
      <c r="AHB50" s="6">
        <f t="shared" si="581"/>
        <v>250</v>
      </c>
      <c r="AHC50" s="7">
        <f t="shared" si="582"/>
        <v>153</v>
      </c>
      <c r="AHD50">
        <v>1</v>
      </c>
      <c r="AHE50"/>
      <c r="AHF50"/>
      <c r="AHH50" s="5">
        <f t="shared" si="162"/>
        <v>49</v>
      </c>
      <c r="AHI50" s="57">
        <v>3</v>
      </c>
      <c r="AHJ50" s="48" t="str">
        <f>IF(COUNTIF(AHI2:AHI49,AHI50)&gt;0,"R","")</f>
        <v>R</v>
      </c>
      <c r="AHK50" s="46">
        <f t="shared" si="583"/>
        <v>10</v>
      </c>
      <c r="AHL50" s="6">
        <f t="shared" si="931"/>
        <v>5</v>
      </c>
      <c r="AHM50" s="6">
        <f t="shared" si="584"/>
        <v>-50</v>
      </c>
      <c r="AHN50" s="7">
        <f t="shared" si="585"/>
        <v>116</v>
      </c>
      <c r="AHO50"/>
      <c r="AHP50"/>
      <c r="AHQ50"/>
      <c r="AHS50" s="5">
        <f t="shared" si="164"/>
        <v>49</v>
      </c>
      <c r="AHT50" s="57">
        <v>15</v>
      </c>
      <c r="AHU50" s="48" t="str">
        <f>IF(COUNTIF(AHT2:AHT49,AHT50)&gt;0,"R","")</f>
        <v>R</v>
      </c>
      <c r="AHV50" s="46">
        <f t="shared" si="586"/>
        <v>8</v>
      </c>
      <c r="AHW50" s="6">
        <f t="shared" si="932"/>
        <v>3</v>
      </c>
      <c r="AHX50" s="6">
        <f t="shared" si="587"/>
        <v>-24</v>
      </c>
      <c r="AHY50" s="7">
        <f t="shared" si="588"/>
        <v>311</v>
      </c>
      <c r="AHZ50"/>
      <c r="AIA50"/>
      <c r="AIB50"/>
      <c r="AID50" s="5">
        <f t="shared" si="166"/>
        <v>49</v>
      </c>
      <c r="AIE50" s="57">
        <v>9</v>
      </c>
      <c r="AIF50" s="48" t="str">
        <f>IF(COUNTIF(AIE2:AIE49,AIE50)&gt;0,"R","")</f>
        <v>R</v>
      </c>
      <c r="AIG50" s="46">
        <f t="shared" si="589"/>
        <v>9</v>
      </c>
      <c r="AIH50" s="6">
        <f t="shared" si="933"/>
        <v>8</v>
      </c>
      <c r="AII50" s="6">
        <f t="shared" si="590"/>
        <v>-72</v>
      </c>
      <c r="AIJ50" s="7">
        <f t="shared" si="591"/>
        <v>304</v>
      </c>
      <c r="AIK50"/>
      <c r="AIL50"/>
      <c r="AIM50"/>
      <c r="AIO50" s="5">
        <f t="shared" si="168"/>
        <v>49</v>
      </c>
      <c r="AIP50" s="57">
        <v>13</v>
      </c>
      <c r="AIQ50" s="48" t="str">
        <f>IF(COUNTIF(AIP2:AIP49,AIP50)&gt;0,"R","")</f>
        <v>R</v>
      </c>
      <c r="AIR50" s="46">
        <f t="shared" si="592"/>
        <v>9</v>
      </c>
      <c r="AIS50" s="6">
        <f t="shared" si="934"/>
        <v>6</v>
      </c>
      <c r="AIT50" s="6">
        <f t="shared" si="593"/>
        <v>-54</v>
      </c>
      <c r="AIU50" s="7">
        <f t="shared" si="594"/>
        <v>345</v>
      </c>
      <c r="AIV50"/>
      <c r="AIW50"/>
      <c r="AIX50"/>
      <c r="AIZ50" s="5">
        <f t="shared" si="170"/>
        <v>49</v>
      </c>
      <c r="AJA50" s="57">
        <v>7</v>
      </c>
      <c r="AJB50" s="48" t="str">
        <f>IF(COUNTIF(AJA2:AJA49,AJA50)&gt;0,"R","")</f>
        <v>R</v>
      </c>
      <c r="AJC50" s="46">
        <f t="shared" si="595"/>
        <v>8</v>
      </c>
      <c r="AJD50" s="6">
        <f t="shared" si="935"/>
        <v>10</v>
      </c>
      <c r="AJE50" s="6">
        <f t="shared" si="596"/>
        <v>-80</v>
      </c>
      <c r="AJF50" s="7">
        <f t="shared" si="597"/>
        <v>136</v>
      </c>
      <c r="AJG50"/>
      <c r="AJH50"/>
      <c r="AJI50"/>
      <c r="AJK50" s="5">
        <f t="shared" si="172"/>
        <v>49</v>
      </c>
      <c r="AJL50" s="57">
        <v>34</v>
      </c>
      <c r="AJM50" s="48" t="str">
        <f>IF(COUNTIF(AJL2:AJL49,AJL50)&gt;0,"R","")</f>
        <v>R</v>
      </c>
      <c r="AJN50" s="46">
        <f t="shared" si="598"/>
        <v>11</v>
      </c>
      <c r="AJO50" s="6">
        <f t="shared" si="936"/>
        <v>13</v>
      </c>
      <c r="AJP50" s="6">
        <f t="shared" si="599"/>
        <v>-143</v>
      </c>
      <c r="AJQ50" s="7">
        <f t="shared" si="600"/>
        <v>-564</v>
      </c>
      <c r="AJR50"/>
      <c r="AJS50"/>
      <c r="AJT50"/>
      <c r="AJV50" s="5">
        <f t="shared" si="174"/>
        <v>49</v>
      </c>
      <c r="AJW50" s="57">
        <v>14</v>
      </c>
      <c r="AJX50" s="48" t="str">
        <f>IF(COUNTIF(AJW2:AJW49,AJW50)&gt;0,"R","")</f>
        <v>R</v>
      </c>
      <c r="AJY50" s="46">
        <f t="shared" si="601"/>
        <v>11</v>
      </c>
      <c r="AJZ50" s="6">
        <f t="shared" si="937"/>
        <v>12</v>
      </c>
      <c r="AKA50" s="6">
        <f t="shared" si="602"/>
        <v>-132</v>
      </c>
      <c r="AKB50" s="7">
        <f t="shared" si="603"/>
        <v>-514</v>
      </c>
      <c r="AKC50"/>
      <c r="AKD50"/>
      <c r="AKE50"/>
      <c r="AKG50" s="5">
        <f t="shared" si="176"/>
        <v>49</v>
      </c>
      <c r="AKH50" s="57">
        <v>23</v>
      </c>
      <c r="AKI50" s="48" t="str">
        <f>IF(COUNTIF(AKH2:AKH49,AKH50)&gt;0,"R","")</f>
        <v/>
      </c>
      <c r="AKJ50" s="46">
        <f t="shared" si="604"/>
        <v>13</v>
      </c>
      <c r="AKK50" s="6">
        <f t="shared" si="938"/>
        <v>13</v>
      </c>
      <c r="AKL50" s="6">
        <f t="shared" si="605"/>
        <v>299</v>
      </c>
      <c r="AKM50" s="7">
        <f t="shared" si="606"/>
        <v>-652</v>
      </c>
      <c r="AKN50">
        <v>12</v>
      </c>
      <c r="AKO50"/>
      <c r="AKP50"/>
      <c r="AKR50" s="5">
        <f t="shared" si="178"/>
        <v>49</v>
      </c>
      <c r="AKS50" s="57">
        <v>22</v>
      </c>
      <c r="AKT50" s="48" t="str">
        <f>IF(COUNTIF(AKS2:AKS49,AKS50)&gt;0,"R","")</f>
        <v/>
      </c>
      <c r="AKU50" s="46">
        <f t="shared" si="607"/>
        <v>6</v>
      </c>
      <c r="AKV50" s="6">
        <f t="shared" si="939"/>
        <v>7</v>
      </c>
      <c r="AKW50" s="6">
        <f t="shared" si="608"/>
        <v>210</v>
      </c>
      <c r="AKX50" s="7">
        <f t="shared" si="609"/>
        <v>1077</v>
      </c>
      <c r="AKY50">
        <v>2</v>
      </c>
      <c r="AKZ50"/>
      <c r="ALA50"/>
      <c r="ALC50" s="5">
        <f t="shared" si="180"/>
        <v>49</v>
      </c>
      <c r="ALD50" s="57">
        <v>2</v>
      </c>
      <c r="ALE50" s="48" t="str">
        <f>IF(COUNTIF(ALD2:ALD49,ALD50)&gt;0,"R","")</f>
        <v/>
      </c>
      <c r="ALF50" s="46">
        <f t="shared" si="610"/>
        <v>13</v>
      </c>
      <c r="ALG50" s="6">
        <f t="shared" si="940"/>
        <v>12</v>
      </c>
      <c r="ALH50" s="6">
        <f t="shared" si="611"/>
        <v>276</v>
      </c>
      <c r="ALI50" s="7">
        <f t="shared" si="612"/>
        <v>-378</v>
      </c>
      <c r="ALJ50">
        <v>5</v>
      </c>
      <c r="ALK50"/>
      <c r="ALL50"/>
      <c r="ALN50" s="5">
        <f t="shared" si="182"/>
        <v>49</v>
      </c>
      <c r="ALO50" s="57">
        <v>22</v>
      </c>
      <c r="ALP50" s="48" t="str">
        <f>IF(COUNTIF(ALO2:ALO49,ALO50)&gt;0,"R","")</f>
        <v>R</v>
      </c>
      <c r="ALQ50" s="46">
        <f t="shared" si="613"/>
        <v>12</v>
      </c>
      <c r="ALR50" s="6">
        <f t="shared" si="941"/>
        <v>9</v>
      </c>
      <c r="ALS50" s="6">
        <f t="shared" si="614"/>
        <v>-108</v>
      </c>
      <c r="ALT50" s="7">
        <f t="shared" si="615"/>
        <v>-255</v>
      </c>
      <c r="ALU50"/>
      <c r="ALV50"/>
      <c r="ALW50"/>
      <c r="ALY50" s="5">
        <f t="shared" si="184"/>
        <v>49</v>
      </c>
      <c r="ALZ50" s="57">
        <v>12</v>
      </c>
      <c r="AMA50" s="48" t="str">
        <f>IF(COUNTIF(ALZ2:ALZ49,ALZ50)&gt;0,"R","")</f>
        <v>R</v>
      </c>
      <c r="AMB50" s="46">
        <f t="shared" si="616"/>
        <v>8</v>
      </c>
      <c r="AMC50" s="6">
        <f t="shared" si="942"/>
        <v>5</v>
      </c>
      <c r="AMD50" s="6">
        <f t="shared" si="617"/>
        <v>-40</v>
      </c>
      <c r="AME50" s="7">
        <f t="shared" si="618"/>
        <v>326</v>
      </c>
      <c r="AMF50"/>
      <c r="AMG50"/>
      <c r="AMH50"/>
      <c r="AMJ50" s="5">
        <f t="shared" si="186"/>
        <v>49</v>
      </c>
      <c r="AMK50" s="57">
        <v>22</v>
      </c>
      <c r="AML50" s="48" t="str">
        <f>IF(COUNTIF(AMK2:AMK49,AMK50)&gt;0,"R","")</f>
        <v>R</v>
      </c>
      <c r="AMM50" s="46">
        <f t="shared" si="619"/>
        <v>7</v>
      </c>
      <c r="AMN50" s="6">
        <f t="shared" si="943"/>
        <v>4</v>
      </c>
      <c r="AMO50" s="6">
        <f t="shared" si="620"/>
        <v>-28</v>
      </c>
      <c r="AMP50" s="7">
        <f t="shared" si="621"/>
        <v>636</v>
      </c>
      <c r="AMQ50"/>
      <c r="AMR50"/>
      <c r="AMS50"/>
      <c r="AMU50" s="5">
        <f t="shared" si="188"/>
        <v>49</v>
      </c>
      <c r="AMV50" s="57">
        <v>26</v>
      </c>
      <c r="AMW50" s="48" t="str">
        <f>IF(COUNTIF(AMV2:AMV49,AMV50)&gt;0,"R","")</f>
        <v/>
      </c>
      <c r="AMX50" s="46">
        <f t="shared" si="622"/>
        <v>11</v>
      </c>
      <c r="AMY50" s="6">
        <f t="shared" si="944"/>
        <v>9</v>
      </c>
      <c r="AMZ50" s="6">
        <f t="shared" si="623"/>
        <v>225</v>
      </c>
      <c r="ANA50" s="7">
        <f t="shared" si="624"/>
        <v>221</v>
      </c>
      <c r="ANB50">
        <v>5</v>
      </c>
      <c r="ANC50"/>
      <c r="AND50"/>
      <c r="ANF50" s="5">
        <f t="shared" si="190"/>
        <v>49</v>
      </c>
      <c r="ANG50" s="57">
        <v>4</v>
      </c>
      <c r="ANH50" s="48" t="str">
        <f>IF(COUNTIF(ANG2:ANG49,ANG50)&gt;0,"R","")</f>
        <v>R</v>
      </c>
      <c r="ANI50" s="46">
        <f t="shared" si="625"/>
        <v>11</v>
      </c>
      <c r="ANJ50" s="6">
        <f t="shared" si="945"/>
        <v>8</v>
      </c>
      <c r="ANK50" s="6">
        <f t="shared" si="626"/>
        <v>-88</v>
      </c>
      <c r="ANL50" s="7">
        <f t="shared" si="627"/>
        <v>-112</v>
      </c>
      <c r="ANM50"/>
      <c r="ANN50"/>
      <c r="ANO50"/>
      <c r="ANQ50" s="5">
        <f t="shared" si="192"/>
        <v>49</v>
      </c>
      <c r="ANR50" s="57">
        <v>17</v>
      </c>
      <c r="ANS50" s="48" t="str">
        <f>IF(COUNTIF(ANR2:ANR49,ANR50)&gt;0,"R","")</f>
        <v/>
      </c>
      <c r="ANT50" s="46">
        <f t="shared" si="628"/>
        <v>8</v>
      </c>
      <c r="ANU50" s="6">
        <f t="shared" si="946"/>
        <v>3</v>
      </c>
      <c r="ANV50" s="6">
        <f t="shared" si="629"/>
        <v>84</v>
      </c>
      <c r="ANW50" s="7">
        <f t="shared" si="630"/>
        <v>479</v>
      </c>
      <c r="ANX50">
        <v>3</v>
      </c>
      <c r="ANY50"/>
      <c r="ANZ50"/>
      <c r="AOB50" s="5">
        <f t="shared" si="194"/>
        <v>49</v>
      </c>
      <c r="AOC50" s="57">
        <v>36</v>
      </c>
      <c r="AOD50" s="48" t="str">
        <f>IF(COUNTIF(AOC2:AOC49,AOC50)&gt;0,"R","")</f>
        <v>R</v>
      </c>
      <c r="AOE50" s="46">
        <f t="shared" si="631"/>
        <v>7</v>
      </c>
      <c r="AOF50" s="6">
        <f t="shared" si="947"/>
        <v>11</v>
      </c>
      <c r="AOG50" s="6">
        <f t="shared" si="632"/>
        <v>-77</v>
      </c>
      <c r="AOH50" s="7">
        <f t="shared" si="633"/>
        <v>371</v>
      </c>
      <c r="AOI50"/>
      <c r="AOJ50"/>
      <c r="AOK50"/>
      <c r="AOM50" s="5">
        <f t="shared" si="196"/>
        <v>49</v>
      </c>
      <c r="AON50" s="57">
        <v>8</v>
      </c>
      <c r="AOO50" s="48" t="str">
        <f>IF(COUNTIF(AON2:AON49,AON50)&gt;0,"R","")</f>
        <v/>
      </c>
      <c r="AOP50" s="46">
        <f t="shared" si="634"/>
        <v>11</v>
      </c>
      <c r="AOQ50" s="6">
        <f t="shared" si="948"/>
        <v>12</v>
      </c>
      <c r="AOR50" s="6">
        <f t="shared" si="635"/>
        <v>300</v>
      </c>
      <c r="AOS50" s="7">
        <f t="shared" si="636"/>
        <v>-50</v>
      </c>
      <c r="AOT50">
        <v>5</v>
      </c>
      <c r="AOU50"/>
      <c r="AOV50"/>
      <c r="AOX50" s="5">
        <f t="shared" si="198"/>
        <v>49</v>
      </c>
      <c r="AOY50" s="57">
        <v>14</v>
      </c>
      <c r="AOZ50" s="48" t="str">
        <f>IF(COUNTIF(AOY2:AOY49,AOY50)&gt;0,"R","")</f>
        <v>R</v>
      </c>
      <c r="APA50" s="46">
        <f t="shared" si="637"/>
        <v>6</v>
      </c>
      <c r="APB50" s="6">
        <f t="shared" si="949"/>
        <v>6</v>
      </c>
      <c r="APC50" s="6">
        <f t="shared" si="638"/>
        <v>-36</v>
      </c>
      <c r="APD50" s="7">
        <f t="shared" si="639"/>
        <v>815</v>
      </c>
      <c r="APE50"/>
      <c r="APF50"/>
      <c r="APG50"/>
      <c r="API50" s="5">
        <f t="shared" si="200"/>
        <v>49</v>
      </c>
      <c r="APJ50" s="57">
        <v>31</v>
      </c>
      <c r="APK50" s="48" t="str">
        <f>IF(COUNTIF(APJ2:APJ49,APJ50)&gt;0,"R","")</f>
        <v>R</v>
      </c>
      <c r="APL50" s="46">
        <f t="shared" si="640"/>
        <v>8</v>
      </c>
      <c r="APM50" s="6">
        <f t="shared" si="950"/>
        <v>7</v>
      </c>
      <c r="APN50" s="6">
        <f t="shared" si="641"/>
        <v>-56</v>
      </c>
      <c r="APO50" s="7">
        <f t="shared" si="642"/>
        <v>184</v>
      </c>
      <c r="APP50"/>
      <c r="APQ50"/>
      <c r="APR50"/>
      <c r="APT50" s="5">
        <f t="shared" si="202"/>
        <v>49</v>
      </c>
      <c r="APU50" s="57">
        <v>15</v>
      </c>
      <c r="APV50" s="48" t="str">
        <f>IF(COUNTIF(APU2:APU49,APU50)&gt;0,"R","")</f>
        <v>R</v>
      </c>
      <c r="APW50" s="46">
        <f t="shared" si="643"/>
        <v>13</v>
      </c>
      <c r="APX50" s="6">
        <f t="shared" si="951"/>
        <v>12</v>
      </c>
      <c r="APY50" s="6">
        <f t="shared" si="644"/>
        <v>-156</v>
      </c>
      <c r="APZ50" s="7">
        <f t="shared" si="645"/>
        <v>-865</v>
      </c>
      <c r="AQA50"/>
      <c r="AQB50"/>
      <c r="AQC50"/>
      <c r="AQE50" s="5">
        <f t="shared" si="204"/>
        <v>49</v>
      </c>
      <c r="AQF50" s="57">
        <v>33</v>
      </c>
      <c r="AQG50" s="48" t="str">
        <f>IF(COUNTIF(AQF2:AQF49,AQF50)&gt;0,"R","")</f>
        <v>R</v>
      </c>
      <c r="AQH50" s="46">
        <f t="shared" si="646"/>
        <v>8</v>
      </c>
      <c r="AQI50" s="6">
        <f t="shared" si="952"/>
        <v>4</v>
      </c>
      <c r="AQJ50" s="6">
        <f t="shared" si="647"/>
        <v>-32</v>
      </c>
      <c r="AQK50" s="7">
        <f t="shared" si="648"/>
        <v>505</v>
      </c>
      <c r="AQL50"/>
      <c r="AQM50"/>
      <c r="AQN50"/>
      <c r="AQP50" s="5">
        <f t="shared" si="206"/>
        <v>49</v>
      </c>
      <c r="AQQ50" s="57">
        <v>22</v>
      </c>
      <c r="AQR50" s="48" t="str">
        <f>IF(COUNTIF(AQQ2:AQQ49,AQQ50)&gt;0,"R","")</f>
        <v>R</v>
      </c>
      <c r="AQS50" s="46">
        <f t="shared" si="649"/>
        <v>11</v>
      </c>
      <c r="AQT50" s="6">
        <f t="shared" si="953"/>
        <v>12</v>
      </c>
      <c r="AQU50" s="6">
        <f t="shared" si="650"/>
        <v>-132</v>
      </c>
      <c r="AQV50" s="7">
        <f t="shared" si="651"/>
        <v>-414</v>
      </c>
      <c r="AQW50"/>
      <c r="AQX50"/>
      <c r="AQY50"/>
      <c r="ARA50" s="5">
        <f t="shared" si="208"/>
        <v>49</v>
      </c>
      <c r="ARB50" s="57">
        <v>27</v>
      </c>
      <c r="ARC50" s="48" t="str">
        <f>IF(COUNTIF(ARB2:ARB49,ARB50)&gt;0,"R","")</f>
        <v>R</v>
      </c>
      <c r="ARD50" s="46">
        <f t="shared" si="652"/>
        <v>10</v>
      </c>
      <c r="ARE50" s="6">
        <f t="shared" si="954"/>
        <v>11</v>
      </c>
      <c r="ARF50" s="6">
        <f t="shared" si="653"/>
        <v>-110</v>
      </c>
      <c r="ARG50" s="7">
        <f t="shared" si="654"/>
        <v>-138</v>
      </c>
      <c r="ARH50"/>
      <c r="ARI50"/>
      <c r="ARJ50"/>
      <c r="ARL50" s="5">
        <f t="shared" si="210"/>
        <v>49</v>
      </c>
      <c r="ARM50" s="57">
        <v>14</v>
      </c>
      <c r="ARN50" s="48" t="str">
        <f>IF(COUNTIF(ARM2:ARM49,ARM50)&gt;0,"R","")</f>
        <v>R</v>
      </c>
      <c r="ARO50" s="46">
        <f t="shared" si="655"/>
        <v>9</v>
      </c>
      <c r="ARP50" s="6">
        <f t="shared" si="955"/>
        <v>9</v>
      </c>
      <c r="ARQ50" s="6">
        <f t="shared" si="656"/>
        <v>-81</v>
      </c>
      <c r="ARR50" s="7">
        <f t="shared" si="657"/>
        <v>22</v>
      </c>
      <c r="ARS50"/>
      <c r="ART50"/>
      <c r="ARU50"/>
      <c r="ARW50" s="5">
        <f t="shared" si="212"/>
        <v>49</v>
      </c>
      <c r="ARX50" s="57">
        <v>33</v>
      </c>
      <c r="ARY50" s="48" t="str">
        <f>IF(COUNTIF(ARX2:ARX49,ARX50)&gt;0,"R","")</f>
        <v>R</v>
      </c>
      <c r="ARZ50" s="46">
        <f t="shared" si="658"/>
        <v>11</v>
      </c>
      <c r="ASA50" s="6">
        <f t="shared" si="956"/>
        <v>10</v>
      </c>
      <c r="ASB50" s="6">
        <f t="shared" si="659"/>
        <v>-110</v>
      </c>
      <c r="ASC50" s="7">
        <f t="shared" si="660"/>
        <v>-215</v>
      </c>
      <c r="ASD50"/>
      <c r="ASE50"/>
      <c r="ASF50"/>
      <c r="ASH50" s="5">
        <f t="shared" si="214"/>
        <v>49</v>
      </c>
      <c r="ASI50" s="57">
        <v>25</v>
      </c>
      <c r="ASJ50" s="48" t="str">
        <f>IF(COUNTIF(ASI2:ASI49,ASI50)&gt;0,"R","")</f>
        <v/>
      </c>
      <c r="ASK50" s="46">
        <f t="shared" si="661"/>
        <v>11</v>
      </c>
      <c r="ASL50" s="6">
        <f t="shared" si="957"/>
        <v>11</v>
      </c>
      <c r="ASM50" s="6">
        <f t="shared" si="662"/>
        <v>275</v>
      </c>
      <c r="ASN50" s="7">
        <f t="shared" si="663"/>
        <v>35</v>
      </c>
      <c r="ASO50">
        <v>3</v>
      </c>
      <c r="ASP50"/>
      <c r="ASQ50"/>
      <c r="ASS50" s="5">
        <f t="shared" si="216"/>
        <v>49</v>
      </c>
      <c r="AST50" s="57">
        <v>30</v>
      </c>
      <c r="ASU50" s="48" t="str">
        <f>IF(COUNTIF(AST2:AST49,AST50)&gt;0,"R","")</f>
        <v>R</v>
      </c>
      <c r="ASV50" s="46">
        <f t="shared" si="664"/>
        <v>8</v>
      </c>
      <c r="ASW50" s="6">
        <f t="shared" si="958"/>
        <v>8</v>
      </c>
      <c r="ASX50" s="6">
        <f t="shared" si="665"/>
        <v>-64</v>
      </c>
      <c r="ASY50" s="7">
        <f t="shared" si="666"/>
        <v>398</v>
      </c>
      <c r="ASZ50"/>
      <c r="ATA50"/>
      <c r="ATB50"/>
      <c r="ATD50" s="5">
        <f t="shared" si="218"/>
        <v>49</v>
      </c>
      <c r="ATE50" s="57">
        <v>8</v>
      </c>
      <c r="ATF50" s="48" t="str">
        <f>IF(COUNTIF(ATE2:ATE49,ATE50)&gt;0,"R","")</f>
        <v>R</v>
      </c>
      <c r="ATG50" s="46">
        <f t="shared" si="667"/>
        <v>9</v>
      </c>
      <c r="ATH50" s="6">
        <f t="shared" si="959"/>
        <v>10</v>
      </c>
      <c r="ATI50" s="6">
        <f t="shared" si="668"/>
        <v>-90</v>
      </c>
      <c r="ATJ50" s="7">
        <f t="shared" si="669"/>
        <v>56</v>
      </c>
      <c r="ATK50"/>
      <c r="ATL50"/>
      <c r="ATM50"/>
      <c r="ATO50" s="5">
        <f t="shared" si="220"/>
        <v>49</v>
      </c>
      <c r="ATP50" s="57">
        <v>8</v>
      </c>
      <c r="ATQ50" s="48" t="str">
        <f>IF(COUNTIF(ATP2:ATP49,ATP50)&gt;0,"R","")</f>
        <v>R</v>
      </c>
      <c r="ATR50" s="46">
        <f t="shared" si="670"/>
        <v>9</v>
      </c>
      <c r="ATS50" s="6">
        <f t="shared" si="960"/>
        <v>9</v>
      </c>
      <c r="ATT50" s="6">
        <f t="shared" si="671"/>
        <v>-81</v>
      </c>
      <c r="ATU50" s="7">
        <f t="shared" si="672"/>
        <v>226</v>
      </c>
      <c r="ATV50"/>
      <c r="ATW50"/>
      <c r="ATX50"/>
      <c r="ATZ50" s="5">
        <f t="shared" si="222"/>
        <v>49</v>
      </c>
      <c r="AUA50" s="57">
        <v>21</v>
      </c>
      <c r="AUB50" s="48" t="str">
        <f>IF(COUNTIF(AUA2:AUA49,AUA50)&gt;0,"R","")</f>
        <v>R</v>
      </c>
      <c r="AUC50" s="46">
        <f t="shared" si="673"/>
        <v>9</v>
      </c>
      <c r="AUD50" s="6">
        <f t="shared" si="961"/>
        <v>4</v>
      </c>
      <c r="AUE50" s="6">
        <f t="shared" si="674"/>
        <v>-36</v>
      </c>
      <c r="AUF50" s="7">
        <f t="shared" si="675"/>
        <v>354</v>
      </c>
      <c r="AUG50"/>
      <c r="AUH50"/>
      <c r="AUI50"/>
      <c r="AUK50" s="5">
        <f t="shared" si="224"/>
        <v>49</v>
      </c>
      <c r="AUL50" s="57">
        <v>31</v>
      </c>
      <c r="AUM50" s="48" t="str">
        <f>IF(COUNTIF(AUL2:AUL49,AUL50)&gt;0,"R","")</f>
        <v/>
      </c>
      <c r="AUN50" s="46">
        <f t="shared" si="676"/>
        <v>6</v>
      </c>
      <c r="AUO50" s="6">
        <f t="shared" si="962"/>
        <v>4</v>
      </c>
      <c r="AUP50" s="6">
        <f t="shared" si="677"/>
        <v>120</v>
      </c>
      <c r="AUQ50" s="7">
        <f t="shared" si="678"/>
        <v>668</v>
      </c>
      <c r="AUR50">
        <v>1</v>
      </c>
      <c r="AUS50"/>
      <c r="AUT50"/>
      <c r="AUV50" s="5">
        <f t="shared" si="226"/>
        <v>49</v>
      </c>
      <c r="AUW50" s="57">
        <v>25</v>
      </c>
      <c r="AUX50" s="48" t="str">
        <f>IF(COUNTIF(AUW2:AUW49,AUW50)&gt;0,"R","")</f>
        <v>R</v>
      </c>
      <c r="AUY50" s="46">
        <f t="shared" si="679"/>
        <v>9</v>
      </c>
      <c r="AUZ50" s="6">
        <f t="shared" si="963"/>
        <v>4</v>
      </c>
      <c r="AVA50" s="6">
        <f t="shared" si="680"/>
        <v>-36</v>
      </c>
      <c r="AVB50" s="7">
        <f t="shared" si="681"/>
        <v>300</v>
      </c>
      <c r="AVC50"/>
      <c r="AVD50"/>
      <c r="AVE50"/>
      <c r="AVG50" s="5">
        <f t="shared" si="228"/>
        <v>49</v>
      </c>
      <c r="AVH50" s="57">
        <v>11</v>
      </c>
      <c r="AVI50" s="48" t="str">
        <f>IF(COUNTIF(AVH2:AVH49,AVH50)&gt;0,"R","")</f>
        <v>R</v>
      </c>
      <c r="AVJ50" s="46">
        <f t="shared" si="682"/>
        <v>6</v>
      </c>
      <c r="AVK50" s="6">
        <f t="shared" si="964"/>
        <v>7</v>
      </c>
      <c r="AVL50" s="6">
        <f t="shared" si="683"/>
        <v>-42</v>
      </c>
      <c r="AVM50" s="7">
        <f t="shared" si="684"/>
        <v>227</v>
      </c>
      <c r="AVN50"/>
      <c r="AVO50"/>
      <c r="AVP50"/>
      <c r="AVR50" s="5">
        <f t="shared" si="230"/>
        <v>49</v>
      </c>
      <c r="AVS50" s="57">
        <v>21</v>
      </c>
      <c r="AVT50" s="48" t="str">
        <f>IF(COUNTIF(AVS2:AVS49,AVS50)&gt;0,"R","")</f>
        <v>R</v>
      </c>
      <c r="AVU50" s="46">
        <f t="shared" si="685"/>
        <v>7</v>
      </c>
      <c r="AVV50" s="6">
        <f t="shared" si="965"/>
        <v>7</v>
      </c>
      <c r="AVW50" s="6">
        <f t="shared" si="686"/>
        <v>-49</v>
      </c>
      <c r="AVX50" s="7">
        <f t="shared" si="687"/>
        <v>425</v>
      </c>
      <c r="AVY50"/>
      <c r="AVZ50"/>
      <c r="AWA50"/>
      <c r="AWC50" s="5">
        <f t="shared" si="232"/>
        <v>49</v>
      </c>
      <c r="AWD50" s="57">
        <v>20</v>
      </c>
      <c r="AWE50" s="48" t="str">
        <f>IF(COUNTIF(AWD2:AWD49,AWD50)&gt;0,"R","")</f>
        <v>R</v>
      </c>
      <c r="AWF50" s="46">
        <f t="shared" si="688"/>
        <v>11</v>
      </c>
      <c r="AWG50" s="6">
        <f t="shared" si="966"/>
        <v>7</v>
      </c>
      <c r="AWH50" s="6">
        <f t="shared" si="689"/>
        <v>-77</v>
      </c>
      <c r="AWI50" s="7">
        <f t="shared" si="690"/>
        <v>19</v>
      </c>
      <c r="AWJ50"/>
      <c r="AWK50"/>
      <c r="AWL50"/>
      <c r="AWN50" s="5">
        <f t="shared" si="234"/>
        <v>49</v>
      </c>
      <c r="AWO50" s="57">
        <v>18</v>
      </c>
      <c r="AWP50" s="48" t="str">
        <f>IF(COUNTIF(AWO2:AWO49,AWO50)&gt;0,"R","")</f>
        <v/>
      </c>
      <c r="AWQ50" s="46">
        <f t="shared" si="691"/>
        <v>7</v>
      </c>
      <c r="AWR50" s="6">
        <f t="shared" si="967"/>
        <v>6</v>
      </c>
      <c r="AWS50" s="6">
        <f t="shared" si="692"/>
        <v>174</v>
      </c>
      <c r="AWT50" s="7">
        <f t="shared" si="693"/>
        <v>624</v>
      </c>
      <c r="AWU50">
        <v>2</v>
      </c>
      <c r="AWV50"/>
      <c r="AWW50"/>
      <c r="AWY50" s="5">
        <f t="shared" si="236"/>
        <v>49</v>
      </c>
      <c r="AWZ50" s="57">
        <v>20</v>
      </c>
      <c r="AXA50" s="48" t="str">
        <f>IF(COUNTIF(AWZ2:AWZ49,AWZ50)&gt;0,"R","")</f>
        <v>R</v>
      </c>
      <c r="AXB50" s="46">
        <f t="shared" si="694"/>
        <v>7</v>
      </c>
      <c r="AXC50" s="6">
        <f t="shared" si="968"/>
        <v>2</v>
      </c>
      <c r="AXD50" s="6">
        <f t="shared" si="695"/>
        <v>-14</v>
      </c>
      <c r="AXE50" s="7">
        <f t="shared" si="696"/>
        <v>622</v>
      </c>
      <c r="AXF50"/>
      <c r="AXG50"/>
      <c r="AXH50"/>
      <c r="AXJ50" s="5">
        <f t="shared" si="238"/>
        <v>49</v>
      </c>
      <c r="AXK50" s="57">
        <v>7</v>
      </c>
      <c r="AXL50" s="48" t="str">
        <f>IF(COUNTIF(AXK2:AXK49,AXK50)&gt;0,"R","")</f>
        <v>R</v>
      </c>
      <c r="AXM50" s="46">
        <f t="shared" si="697"/>
        <v>9</v>
      </c>
      <c r="AXN50" s="6">
        <f t="shared" si="969"/>
        <v>8</v>
      </c>
      <c r="AXO50" s="6">
        <f t="shared" si="698"/>
        <v>-72</v>
      </c>
      <c r="AXP50" s="7">
        <f t="shared" si="699"/>
        <v>191</v>
      </c>
      <c r="AXQ50"/>
      <c r="AXR50"/>
      <c r="AXS50"/>
      <c r="AXU50" s="5">
        <f t="shared" si="240"/>
        <v>49</v>
      </c>
      <c r="AXV50" s="57">
        <v>27</v>
      </c>
      <c r="AXW50" s="48" t="str">
        <f>IF(COUNTIF(AXV2:AXV49,AXV50)&gt;0,"R","")</f>
        <v>R</v>
      </c>
      <c r="AXX50" s="46">
        <f t="shared" si="700"/>
        <v>11</v>
      </c>
      <c r="AXY50" s="6">
        <f t="shared" si="970"/>
        <v>7</v>
      </c>
      <c r="AXZ50" s="6">
        <f t="shared" si="701"/>
        <v>-77</v>
      </c>
      <c r="AYA50" s="7">
        <f t="shared" si="702"/>
        <v>-27</v>
      </c>
      <c r="AYB50"/>
      <c r="AYC50"/>
      <c r="AYD50"/>
      <c r="AYF50" s="5">
        <f t="shared" si="242"/>
        <v>49</v>
      </c>
      <c r="AYG50" s="57">
        <v>32</v>
      </c>
      <c r="AYH50" s="48" t="str">
        <f>IF(COUNTIF(AYG2:AYG49,AYG50)&gt;0,"R","")</f>
        <v>R</v>
      </c>
      <c r="AYI50" s="46">
        <f t="shared" si="703"/>
        <v>10</v>
      </c>
      <c r="AYJ50" s="6">
        <f t="shared" si="971"/>
        <v>7</v>
      </c>
      <c r="AYK50" s="6">
        <f t="shared" si="704"/>
        <v>-70</v>
      </c>
      <c r="AYL50" s="7">
        <f t="shared" si="705"/>
        <v>188</v>
      </c>
      <c r="AYM50"/>
      <c r="AYN50"/>
      <c r="AYO50"/>
      <c r="AYQ50" s="5">
        <f t="shared" si="244"/>
        <v>49</v>
      </c>
      <c r="AYR50" s="57">
        <v>29</v>
      </c>
      <c r="AYS50" s="48" t="str">
        <f>IF(COUNTIF(AYR2:AYR49,AYR50)&gt;0,"R","")</f>
        <v/>
      </c>
      <c r="AYT50" s="46">
        <f t="shared" si="706"/>
        <v>12</v>
      </c>
      <c r="AYU50" s="6">
        <f t="shared" si="972"/>
        <v>13</v>
      </c>
      <c r="AYV50" s="6">
        <f t="shared" si="707"/>
        <v>312</v>
      </c>
      <c r="AYW50" s="7">
        <f t="shared" si="708"/>
        <v>-334</v>
      </c>
      <c r="AYX50">
        <v>4</v>
      </c>
      <c r="AYY50"/>
      <c r="AYZ50"/>
      <c r="AZB50" s="5">
        <f t="shared" si="246"/>
        <v>49</v>
      </c>
      <c r="AZC50" s="57">
        <v>5</v>
      </c>
      <c r="AZD50" s="48" t="str">
        <f>IF(COUNTIF(AZC2:AZC49,AZC50)&gt;0,"R","")</f>
        <v>R</v>
      </c>
      <c r="AZE50" s="46">
        <f t="shared" si="709"/>
        <v>7</v>
      </c>
      <c r="AZF50" s="6">
        <f t="shared" si="973"/>
        <v>2</v>
      </c>
      <c r="AZG50" s="6">
        <f t="shared" si="710"/>
        <v>-14</v>
      </c>
      <c r="AZH50" s="7">
        <f t="shared" si="711"/>
        <v>202</v>
      </c>
      <c r="AZI50"/>
      <c r="AZJ50"/>
      <c r="AZK50"/>
      <c r="AZM50" s="5">
        <f t="shared" si="248"/>
        <v>49</v>
      </c>
      <c r="AZN50" s="57">
        <v>34</v>
      </c>
      <c r="AZO50" s="48" t="str">
        <f>IF(COUNTIF(AZN2:AZN49,AZN50)&gt;0,"R","")</f>
        <v>R</v>
      </c>
      <c r="AZP50" s="46">
        <f t="shared" si="712"/>
        <v>8</v>
      </c>
      <c r="AZQ50" s="6">
        <f t="shared" si="974"/>
        <v>5</v>
      </c>
      <c r="AZR50" s="6">
        <f t="shared" si="713"/>
        <v>-40</v>
      </c>
      <c r="AZS50" s="7">
        <f t="shared" si="714"/>
        <v>373</v>
      </c>
      <c r="AZT50"/>
      <c r="AZU50"/>
      <c r="AZV50"/>
      <c r="AZX50" s="5">
        <f t="shared" si="250"/>
        <v>49</v>
      </c>
      <c r="AZY50" s="57">
        <v>29</v>
      </c>
      <c r="AZZ50" s="48" t="str">
        <f>IF(COUNTIF(AZY2:AZY49,AZY50)&gt;0,"R","")</f>
        <v>R</v>
      </c>
      <c r="BAA50" s="46">
        <f t="shared" si="715"/>
        <v>13</v>
      </c>
      <c r="BAB50" s="6">
        <f t="shared" si="975"/>
        <v>11</v>
      </c>
      <c r="BAC50" s="6">
        <f t="shared" si="716"/>
        <v>-143</v>
      </c>
      <c r="BAD50" s="7">
        <f t="shared" si="717"/>
        <v>-740</v>
      </c>
      <c r="BAE50"/>
      <c r="BAF50"/>
      <c r="BAG50"/>
      <c r="BAI50" s="5">
        <f t="shared" si="252"/>
        <v>49</v>
      </c>
      <c r="BAJ50" s="57">
        <v>7</v>
      </c>
      <c r="BAK50" s="48" t="str">
        <f>IF(COUNTIF(BAJ2:BAJ49,BAJ50)&gt;0,"R","")</f>
        <v>R</v>
      </c>
      <c r="BAL50" s="46">
        <f t="shared" si="718"/>
        <v>9</v>
      </c>
      <c r="BAM50" s="6">
        <f t="shared" si="976"/>
        <v>8</v>
      </c>
      <c r="BAN50" s="6">
        <f t="shared" si="719"/>
        <v>-72</v>
      </c>
      <c r="BAO50" s="7">
        <f t="shared" si="720"/>
        <v>-121</v>
      </c>
      <c r="BAP50"/>
      <c r="BAQ50"/>
      <c r="BAR50"/>
      <c r="BAT50" s="5">
        <f t="shared" si="254"/>
        <v>49</v>
      </c>
      <c r="BAU50" s="57">
        <v>11</v>
      </c>
      <c r="BAV50" s="48" t="str">
        <f>IF(COUNTIF(BAU2:BAU49,BAU50)&gt;0,"R","")</f>
        <v>R</v>
      </c>
      <c r="BAW50" s="46">
        <f t="shared" si="721"/>
        <v>8</v>
      </c>
      <c r="BAX50" s="6">
        <f t="shared" si="977"/>
        <v>7</v>
      </c>
      <c r="BAY50" s="6">
        <f t="shared" si="722"/>
        <v>-56</v>
      </c>
      <c r="BAZ50" s="7">
        <f t="shared" si="723"/>
        <v>357</v>
      </c>
      <c r="BBA50"/>
      <c r="BBB50"/>
      <c r="BBC50"/>
      <c r="BBE50" s="5">
        <f t="shared" si="256"/>
        <v>49</v>
      </c>
      <c r="BBF50" s="57">
        <v>5</v>
      </c>
      <c r="BBG50" s="48" t="str">
        <f>IF(COUNTIF(BBF2:BBF49,BBF50)&gt;0,"R","")</f>
        <v/>
      </c>
      <c r="BBH50" s="46">
        <f t="shared" si="724"/>
        <v>9</v>
      </c>
      <c r="BBI50" s="6">
        <f t="shared" si="978"/>
        <v>5</v>
      </c>
      <c r="BBJ50" s="6">
        <f t="shared" si="725"/>
        <v>135</v>
      </c>
      <c r="BBK50" s="7">
        <f t="shared" si="726"/>
        <v>542</v>
      </c>
      <c r="BBL50">
        <v>1</v>
      </c>
      <c r="BBM50"/>
      <c r="BBN50"/>
      <c r="BBP50" s="5">
        <f t="shared" si="258"/>
        <v>49</v>
      </c>
      <c r="BBQ50" s="57">
        <v>29</v>
      </c>
      <c r="BBR50" s="48" t="str">
        <f>IF(COUNTIF(BBQ2:BBQ49,BBQ50)&gt;0,"R","")</f>
        <v>R</v>
      </c>
      <c r="BBS50" s="46">
        <f t="shared" si="727"/>
        <v>9</v>
      </c>
      <c r="BBT50" s="6">
        <f t="shared" si="979"/>
        <v>5</v>
      </c>
      <c r="BBU50" s="6">
        <f t="shared" si="728"/>
        <v>-45</v>
      </c>
      <c r="BBV50" s="7">
        <f t="shared" si="729"/>
        <v>393</v>
      </c>
      <c r="BBW50"/>
      <c r="BBX50"/>
      <c r="BBY50"/>
      <c r="BCA50" s="5">
        <f t="shared" si="260"/>
        <v>49</v>
      </c>
      <c r="BCB50" s="57">
        <v>34</v>
      </c>
      <c r="BCC50" s="48" t="str">
        <f>IF(COUNTIF(BCB2:BCB49,BCB50)&gt;0,"R","")</f>
        <v>R</v>
      </c>
      <c r="BCD50" s="46">
        <f t="shared" si="730"/>
        <v>10</v>
      </c>
      <c r="BCE50" s="6">
        <f t="shared" si="980"/>
        <v>5</v>
      </c>
      <c r="BCF50" s="6">
        <f t="shared" si="731"/>
        <v>-50</v>
      </c>
      <c r="BCG50" s="7">
        <f t="shared" si="732"/>
        <v>263</v>
      </c>
      <c r="BCH50"/>
      <c r="BCI50"/>
      <c r="BCJ50"/>
      <c r="BCL50" s="5">
        <f t="shared" si="262"/>
        <v>49</v>
      </c>
      <c r="BCM50" s="57">
        <v>1</v>
      </c>
      <c r="BCN50" s="48" t="str">
        <f>IF(COUNTIF(BCM2:BCM49,BCM50)&gt;0,"R","")</f>
        <v>R</v>
      </c>
      <c r="BCO50" s="46">
        <f t="shared" si="733"/>
        <v>11</v>
      </c>
      <c r="BCP50" s="6">
        <f t="shared" si="981"/>
        <v>10</v>
      </c>
      <c r="BCQ50" s="6">
        <f t="shared" si="734"/>
        <v>-110</v>
      </c>
      <c r="BCR50" s="7">
        <f t="shared" si="735"/>
        <v>-269</v>
      </c>
      <c r="BCS50"/>
      <c r="BCT50"/>
      <c r="BCU50"/>
      <c r="BCW50" s="5">
        <f t="shared" si="264"/>
        <v>49</v>
      </c>
      <c r="BCX50" s="57">
        <v>32</v>
      </c>
      <c r="BCY50" s="48" t="str">
        <f>IF(COUNTIF(BCX2:BCX49,BCX50)&gt;0,"R","")</f>
        <v>R</v>
      </c>
      <c r="BCZ50" s="46">
        <f t="shared" si="736"/>
        <v>8</v>
      </c>
      <c r="BDA50" s="6">
        <f t="shared" si="982"/>
        <v>10</v>
      </c>
      <c r="BDB50" s="6">
        <f t="shared" si="737"/>
        <v>-80</v>
      </c>
      <c r="BDC50" s="7">
        <f t="shared" si="738"/>
        <v>268</v>
      </c>
      <c r="BDD50"/>
      <c r="BDE50"/>
      <c r="BDF50"/>
      <c r="BDH50" s="5">
        <f t="shared" si="266"/>
        <v>49</v>
      </c>
      <c r="BDI50" s="57">
        <v>31</v>
      </c>
      <c r="BDJ50" s="48" t="str">
        <f>IF(COUNTIF(BDI2:BDI49,BDI50)&gt;0,"R","")</f>
        <v>R</v>
      </c>
      <c r="BDK50" s="46">
        <f t="shared" si="739"/>
        <v>11</v>
      </c>
      <c r="BDL50" s="6">
        <f t="shared" si="983"/>
        <v>11</v>
      </c>
      <c r="BDM50" s="6">
        <f t="shared" si="740"/>
        <v>-121</v>
      </c>
      <c r="BDN50" s="7">
        <f t="shared" si="741"/>
        <v>-286</v>
      </c>
      <c r="BDO50"/>
      <c r="BDP50"/>
      <c r="BDQ50"/>
      <c r="BDS50" s="5">
        <f t="shared" si="268"/>
        <v>49</v>
      </c>
      <c r="BDT50" s="57">
        <v>36</v>
      </c>
      <c r="BDU50" s="48" t="str">
        <f>IF(COUNTIF(BDT2:BDT49,BDT50)&gt;0,"R","")</f>
        <v/>
      </c>
      <c r="BDV50" s="46">
        <f t="shared" si="742"/>
        <v>10</v>
      </c>
      <c r="BDW50" s="6">
        <f t="shared" si="984"/>
        <v>7</v>
      </c>
      <c r="BDX50" s="6">
        <f t="shared" si="743"/>
        <v>182</v>
      </c>
      <c r="BDY50" s="7">
        <f t="shared" si="744"/>
        <v>195</v>
      </c>
      <c r="BDZ50">
        <v>7</v>
      </c>
      <c r="BEA50"/>
      <c r="BEB50"/>
      <c r="BED50" s="5">
        <f t="shared" si="270"/>
        <v>49</v>
      </c>
      <c r="BEE50" s="57">
        <v>4</v>
      </c>
      <c r="BEF50" s="48" t="str">
        <f>IF(COUNTIF(BEE2:BEE49,BEE50)&gt;0,"R","")</f>
        <v>R</v>
      </c>
      <c r="BEG50" s="46">
        <f t="shared" si="745"/>
        <v>9</v>
      </c>
      <c r="BEH50" s="6">
        <f t="shared" si="985"/>
        <v>9</v>
      </c>
      <c r="BEI50" s="6">
        <f t="shared" si="746"/>
        <v>-81</v>
      </c>
      <c r="BEJ50" s="7">
        <f t="shared" si="747"/>
        <v>36</v>
      </c>
      <c r="BEK50"/>
      <c r="BEL50"/>
      <c r="BEM50"/>
      <c r="BEO50" s="5">
        <f t="shared" si="272"/>
        <v>49</v>
      </c>
      <c r="BEP50" s="57">
        <v>17</v>
      </c>
      <c r="BEQ50" s="48" t="str">
        <f>IF(COUNTIF(BEP2:BEP49,BEP50)&gt;0,"R","")</f>
        <v>R</v>
      </c>
      <c r="BER50" s="46">
        <f t="shared" si="748"/>
        <v>13</v>
      </c>
      <c r="BES50" s="6">
        <f t="shared" si="986"/>
        <v>13</v>
      </c>
      <c r="BET50" s="6">
        <f t="shared" si="749"/>
        <v>-169</v>
      </c>
      <c r="BEU50" s="7">
        <f t="shared" si="750"/>
        <v>-1054</v>
      </c>
      <c r="BEV50"/>
      <c r="BEW50"/>
      <c r="BEX50"/>
      <c r="BEZ50" s="5">
        <f t="shared" si="274"/>
        <v>49</v>
      </c>
      <c r="BFA50" s="57">
        <v>18</v>
      </c>
      <c r="BFB50" s="48" t="str">
        <f>IF(COUNTIF(BFA2:BFA49,BFA50)&gt;0,"R","")</f>
        <v>R</v>
      </c>
      <c r="BFC50" s="46">
        <f t="shared" si="751"/>
        <v>10</v>
      </c>
      <c r="BFD50" s="6">
        <f t="shared" si="987"/>
        <v>6</v>
      </c>
      <c r="BFE50" s="6">
        <f t="shared" si="752"/>
        <v>-60</v>
      </c>
      <c r="BFF50" s="7">
        <f t="shared" si="753"/>
        <v>117</v>
      </c>
      <c r="BFG50"/>
      <c r="BFH50"/>
      <c r="BFI50"/>
      <c r="BFK50" s="5">
        <f t="shared" si="276"/>
        <v>49</v>
      </c>
      <c r="BFL50" s="57">
        <v>19</v>
      </c>
      <c r="BFM50" s="48" t="str">
        <f>IF(COUNTIF(BFL2:BFL49,BFL50)&gt;0,"R","")</f>
        <v>R</v>
      </c>
      <c r="BFN50" s="46">
        <f t="shared" si="754"/>
        <v>12</v>
      </c>
      <c r="BFO50" s="6">
        <f t="shared" si="988"/>
        <v>13</v>
      </c>
      <c r="BFP50" s="6">
        <f t="shared" si="755"/>
        <v>-156</v>
      </c>
      <c r="BFQ50" s="7">
        <f t="shared" si="756"/>
        <v>-949</v>
      </c>
      <c r="BFR50"/>
      <c r="BFS50"/>
      <c r="BFT50"/>
      <c r="BFV50" s="5">
        <f t="shared" si="278"/>
        <v>49</v>
      </c>
      <c r="BFW50" s="57">
        <v>33</v>
      </c>
      <c r="BFX50" s="48" t="str">
        <f>IF(COUNTIF(BFW2:BFW49,BFW50)&gt;0,"R","")</f>
        <v>R</v>
      </c>
      <c r="BFY50" s="46">
        <f t="shared" si="757"/>
        <v>10</v>
      </c>
      <c r="BFZ50" s="6">
        <f t="shared" si="989"/>
        <v>6</v>
      </c>
      <c r="BGA50" s="6">
        <f t="shared" si="758"/>
        <v>-60</v>
      </c>
      <c r="BGB50" s="7">
        <f t="shared" si="759"/>
        <v>48</v>
      </c>
      <c r="BGC50"/>
      <c r="BGD50"/>
      <c r="BGE50"/>
      <c r="BGG50" s="5">
        <f t="shared" si="280"/>
        <v>49</v>
      </c>
      <c r="BGH50" s="57">
        <v>16</v>
      </c>
      <c r="BGI50" s="48" t="str">
        <f>IF(COUNTIF(BGH2:BGH49,BGH50)&gt;0,"R","")</f>
        <v/>
      </c>
      <c r="BGJ50" s="46">
        <f t="shared" si="760"/>
        <v>13</v>
      </c>
      <c r="BGK50" s="6">
        <f t="shared" si="990"/>
        <v>11</v>
      </c>
      <c r="BGL50" s="6">
        <f t="shared" si="761"/>
        <v>253</v>
      </c>
      <c r="BGM50" s="7">
        <f t="shared" si="762"/>
        <v>-264</v>
      </c>
      <c r="BGN50">
        <v>3</v>
      </c>
      <c r="BGO50"/>
      <c r="BGP50"/>
      <c r="BGR50" s="5">
        <f t="shared" si="282"/>
        <v>49</v>
      </c>
      <c r="BGS50" s="57">
        <v>4</v>
      </c>
      <c r="BGT50" s="48" t="str">
        <f>IF(COUNTIF(BGS2:BGS49,BGS50)&gt;0,"R","")</f>
        <v/>
      </c>
      <c r="BGU50" s="46">
        <f t="shared" si="763"/>
        <v>10</v>
      </c>
      <c r="BGV50" s="6">
        <f t="shared" si="991"/>
        <v>6</v>
      </c>
      <c r="BGW50" s="6">
        <f t="shared" si="764"/>
        <v>156</v>
      </c>
      <c r="BGX50" s="7">
        <f t="shared" si="765"/>
        <v>325</v>
      </c>
      <c r="BGY50">
        <v>2</v>
      </c>
      <c r="BGZ50"/>
      <c r="BHA50"/>
      <c r="BHC50" s="5">
        <f t="shared" si="284"/>
        <v>49</v>
      </c>
      <c r="BHD50" s="57">
        <v>13</v>
      </c>
      <c r="BHE50" s="48" t="str">
        <f>IF(COUNTIF(BHD2:BHD49,BHD50)&gt;0,"R","")</f>
        <v>R</v>
      </c>
      <c r="BHF50" s="46">
        <f t="shared" si="766"/>
        <v>6</v>
      </c>
      <c r="BHG50" s="6">
        <f t="shared" si="992"/>
        <v>2</v>
      </c>
      <c r="BHH50" s="6">
        <f t="shared" si="767"/>
        <v>-12</v>
      </c>
      <c r="BHI50" s="7">
        <f t="shared" si="768"/>
        <v>572</v>
      </c>
      <c r="BHJ50"/>
      <c r="BHK50"/>
      <c r="BHL50"/>
      <c r="BHN50" s="5">
        <f t="shared" si="286"/>
        <v>49</v>
      </c>
      <c r="BHO50" s="57">
        <v>5</v>
      </c>
      <c r="BHP50" s="48" t="str">
        <f>IF(COUNTIF(BHO2:BHO49,BHO50)&gt;0,"R","")</f>
        <v>R</v>
      </c>
      <c r="BHQ50" s="46">
        <f t="shared" si="769"/>
        <v>6</v>
      </c>
      <c r="BHR50" s="6">
        <f t="shared" si="993"/>
        <v>4</v>
      </c>
      <c r="BHS50" s="6">
        <f t="shared" si="770"/>
        <v>-24</v>
      </c>
      <c r="BHT50" s="7">
        <f t="shared" si="771"/>
        <v>714</v>
      </c>
      <c r="BHU50"/>
      <c r="BHV50"/>
      <c r="BHW50"/>
      <c r="BHY50" s="5">
        <f t="shared" si="288"/>
        <v>49</v>
      </c>
      <c r="BHZ50" s="57">
        <v>35</v>
      </c>
      <c r="BIA50" s="48" t="str">
        <f>IF(COUNTIF(BHZ2:BHZ49,BHZ50)&gt;0,"R","")</f>
        <v>R</v>
      </c>
      <c r="BIB50" s="46">
        <f t="shared" si="772"/>
        <v>8</v>
      </c>
      <c r="BIC50" s="6">
        <f t="shared" si="994"/>
        <v>7</v>
      </c>
      <c r="BID50" s="6">
        <f t="shared" si="773"/>
        <v>-56</v>
      </c>
      <c r="BIE50" s="7">
        <f t="shared" si="774"/>
        <v>303</v>
      </c>
      <c r="BIF50"/>
      <c r="BIG50"/>
      <c r="BIH50"/>
      <c r="BIJ50" s="5">
        <f t="shared" si="290"/>
        <v>49</v>
      </c>
      <c r="BIK50" s="57">
        <v>11</v>
      </c>
      <c r="BIL50" s="48" t="str">
        <f>IF(COUNTIF(BIK2:BIK49,BIK50)&gt;0,"R","")</f>
        <v>R</v>
      </c>
      <c r="BIM50" s="46">
        <f t="shared" si="775"/>
        <v>6</v>
      </c>
      <c r="BIN50" s="6">
        <f t="shared" si="995"/>
        <v>3</v>
      </c>
      <c r="BIO50" s="6">
        <f t="shared" si="776"/>
        <v>-18</v>
      </c>
      <c r="BIP50" s="7">
        <f t="shared" si="777"/>
        <v>734</v>
      </c>
      <c r="BIQ50"/>
      <c r="BIR50"/>
      <c r="BIS50"/>
      <c r="BIU50" s="5">
        <f t="shared" si="292"/>
        <v>49</v>
      </c>
      <c r="BIV50" s="57">
        <v>21</v>
      </c>
      <c r="BIW50" s="48" t="str">
        <f>IF(COUNTIF(BIV2:BIV49,BIV50)&gt;0,"R","")</f>
        <v>R</v>
      </c>
      <c r="BIX50" s="46">
        <f t="shared" si="778"/>
        <v>11</v>
      </c>
      <c r="BIY50" s="6">
        <f t="shared" si="996"/>
        <v>15</v>
      </c>
      <c r="BIZ50" s="6">
        <f t="shared" si="779"/>
        <v>-165</v>
      </c>
      <c r="BJA50" s="7">
        <f t="shared" si="780"/>
        <v>-996</v>
      </c>
      <c r="BJB50"/>
      <c r="BJC50"/>
      <c r="BJD50"/>
      <c r="BJF50" s="5">
        <f t="shared" si="294"/>
        <v>49</v>
      </c>
      <c r="BJG50" s="57">
        <v>34</v>
      </c>
      <c r="BJH50" s="48" t="str">
        <f>IF(COUNTIF(BJG2:BJG49,BJG50)&gt;0,"R","")</f>
        <v>R</v>
      </c>
      <c r="BJI50" s="46">
        <f t="shared" si="781"/>
        <v>10</v>
      </c>
      <c r="BJJ50" s="6">
        <f t="shared" si="997"/>
        <v>12</v>
      </c>
      <c r="BJK50" s="6">
        <f t="shared" si="782"/>
        <v>-120</v>
      </c>
      <c r="BJL50" s="7">
        <f t="shared" si="783"/>
        <v>-328</v>
      </c>
      <c r="BJM50"/>
      <c r="BJN50"/>
      <c r="BJO50"/>
      <c r="BJQ50" s="5">
        <f t="shared" si="296"/>
        <v>49</v>
      </c>
      <c r="BJR50" s="57">
        <v>11</v>
      </c>
      <c r="BJS50" s="48" t="str">
        <f>IF(COUNTIF(BJR2:BJR49,BJR50)&gt;0,"R","")</f>
        <v>R</v>
      </c>
      <c r="BJT50" s="46">
        <f t="shared" si="784"/>
        <v>14</v>
      </c>
      <c r="BJU50" s="6">
        <f t="shared" si="998"/>
        <v>12</v>
      </c>
      <c r="BJV50" s="6">
        <f t="shared" si="785"/>
        <v>-168</v>
      </c>
      <c r="BJW50" s="7">
        <f t="shared" si="786"/>
        <v>-1042</v>
      </c>
      <c r="BJX50"/>
      <c r="BJY50"/>
      <c r="BJZ50"/>
      <c r="BKB50" s="5">
        <f t="shared" si="298"/>
        <v>49</v>
      </c>
      <c r="BKC50" s="57">
        <v>25</v>
      </c>
      <c r="BKD50" s="48" t="str">
        <f>IF(COUNTIF(BKC2:BKC49,BKC50)&gt;0,"R","")</f>
        <v>R</v>
      </c>
      <c r="BKE50" s="46">
        <f t="shared" si="787"/>
        <v>11</v>
      </c>
      <c r="BKF50" s="6">
        <f t="shared" si="999"/>
        <v>8</v>
      </c>
      <c r="BKG50" s="6">
        <f t="shared" si="788"/>
        <v>-88</v>
      </c>
      <c r="BKH50" s="7">
        <f t="shared" si="789"/>
        <v>-227</v>
      </c>
      <c r="BKI50"/>
      <c r="BKJ50"/>
      <c r="BKK50"/>
      <c r="BKM50" s="5">
        <f t="shared" si="300"/>
        <v>49</v>
      </c>
      <c r="BKN50" s="57">
        <v>22</v>
      </c>
      <c r="BKO50" s="48" t="str">
        <f>IF(COUNTIF(BKN2:BKN49,BKN50)&gt;0,"R","")</f>
        <v>R</v>
      </c>
      <c r="BKP50" s="46">
        <f t="shared" si="790"/>
        <v>10</v>
      </c>
      <c r="BKQ50" s="6">
        <f t="shared" si="1000"/>
        <v>9</v>
      </c>
      <c r="BKR50" s="6">
        <f t="shared" si="791"/>
        <v>-90</v>
      </c>
      <c r="BKS50" s="7">
        <f t="shared" si="792"/>
        <v>21</v>
      </c>
      <c r="BKT50"/>
      <c r="BKU50"/>
      <c r="BKV50"/>
      <c r="BKX50" s="5">
        <f t="shared" si="302"/>
        <v>49</v>
      </c>
      <c r="BKY50" s="57">
        <v>3</v>
      </c>
      <c r="BKZ50" s="48" t="str">
        <f>IF(COUNTIF(BKY2:BKY49,BKY50)&gt;0,"R","")</f>
        <v>R</v>
      </c>
      <c r="BLA50" s="46">
        <f t="shared" si="793"/>
        <v>10</v>
      </c>
      <c r="BLB50" s="6">
        <f t="shared" si="1001"/>
        <v>7</v>
      </c>
      <c r="BLC50" s="6">
        <f t="shared" si="794"/>
        <v>-70</v>
      </c>
      <c r="BLD50" s="7">
        <f t="shared" si="795"/>
        <v>129</v>
      </c>
      <c r="BLE50"/>
      <c r="BLF50"/>
      <c r="BLG50"/>
      <c r="BLI50" s="5">
        <f t="shared" si="304"/>
        <v>49</v>
      </c>
      <c r="BLJ50" s="57">
        <v>2</v>
      </c>
      <c r="BLK50" s="48" t="str">
        <f>IF(COUNTIF(BLJ2:BLJ49,BLJ50)&gt;0,"R","")</f>
        <v>R</v>
      </c>
      <c r="BLL50" s="46">
        <f t="shared" si="796"/>
        <v>6</v>
      </c>
      <c r="BLM50" s="6">
        <f t="shared" si="1002"/>
        <v>6</v>
      </c>
      <c r="BLN50" s="6">
        <f t="shared" si="797"/>
        <v>-36</v>
      </c>
      <c r="BLO50" s="7">
        <f t="shared" si="798"/>
        <v>820</v>
      </c>
      <c r="BLP50"/>
      <c r="BLQ50"/>
      <c r="BLR50"/>
      <c r="BLT50" s="5">
        <f t="shared" si="306"/>
        <v>49</v>
      </c>
      <c r="BLU50" s="57">
        <v>3</v>
      </c>
      <c r="BLV50" s="48" t="str">
        <f>IF(COUNTIF(BLU2:BLU49,BLU50)&gt;0,"R","")</f>
        <v>R</v>
      </c>
      <c r="BLW50" s="46">
        <f t="shared" si="799"/>
        <v>8</v>
      </c>
      <c r="BLX50" s="6">
        <f t="shared" si="1003"/>
        <v>6</v>
      </c>
      <c r="BLY50" s="6">
        <f t="shared" si="800"/>
        <v>-48</v>
      </c>
      <c r="BLZ50" s="7">
        <f t="shared" si="801"/>
        <v>459</v>
      </c>
      <c r="BMA50"/>
      <c r="BMB50"/>
      <c r="BMC50"/>
      <c r="BME50" s="5">
        <f t="shared" si="308"/>
        <v>49</v>
      </c>
      <c r="BMF50" s="57">
        <v>31</v>
      </c>
      <c r="BMG50" s="48" t="str">
        <f>IF(COUNTIF(BMF2:BMF49,BMF50)&gt;0,"R","")</f>
        <v>R</v>
      </c>
      <c r="BMH50" s="46">
        <f t="shared" si="802"/>
        <v>9</v>
      </c>
      <c r="BMI50" s="6">
        <f t="shared" si="1004"/>
        <v>6</v>
      </c>
      <c r="BMJ50" s="6">
        <f t="shared" si="803"/>
        <v>-54</v>
      </c>
      <c r="BMK50" s="7">
        <f t="shared" si="804"/>
        <v>357</v>
      </c>
      <c r="BML50"/>
      <c r="BMM50"/>
      <c r="BMN50"/>
      <c r="BMP50" s="5">
        <f t="shared" si="310"/>
        <v>49</v>
      </c>
      <c r="BMQ50" s="57">
        <v>14</v>
      </c>
      <c r="BMR50" s="48" t="str">
        <f>IF(COUNTIF(BMQ2:BMQ49,BMQ50)&gt;0,"R","")</f>
        <v>R</v>
      </c>
      <c r="BMS50" s="46">
        <f t="shared" si="805"/>
        <v>7</v>
      </c>
      <c r="BMT50" s="6">
        <f t="shared" si="1005"/>
        <v>6</v>
      </c>
      <c r="BMU50" s="6">
        <f t="shared" si="806"/>
        <v>-42</v>
      </c>
      <c r="BMV50" s="7">
        <f t="shared" si="807"/>
        <v>443</v>
      </c>
      <c r="BMW50"/>
      <c r="BMX50"/>
      <c r="BMY50"/>
      <c r="BNA50" s="5">
        <f t="shared" si="312"/>
        <v>49</v>
      </c>
      <c r="BNB50" s="57">
        <v>33</v>
      </c>
      <c r="BNC50" s="48" t="str">
        <f>IF(COUNTIF(BNB2:BNB49,BNB50)&gt;0,"R","")</f>
        <v/>
      </c>
      <c r="BND50" s="46">
        <f t="shared" si="808"/>
        <v>10</v>
      </c>
      <c r="BNE50" s="6">
        <f t="shared" si="1006"/>
        <v>7</v>
      </c>
      <c r="BNF50" s="6">
        <f t="shared" si="809"/>
        <v>182</v>
      </c>
      <c r="BNG50" s="7">
        <f t="shared" si="810"/>
        <v>407</v>
      </c>
      <c r="BNH50">
        <v>3</v>
      </c>
      <c r="BNI50"/>
      <c r="BNJ50"/>
      <c r="BNK50"/>
      <c r="BNM50" s="5">
        <f t="shared" si="314"/>
        <v>49</v>
      </c>
      <c r="BNN50" s="57">
        <v>13</v>
      </c>
      <c r="BNO50" s="48" t="str">
        <f>IF(COUNTIF(BNN2:BNN49,BNN50)&gt;0,"R","")</f>
        <v>R</v>
      </c>
      <c r="BNP50" s="46">
        <f t="shared" si="811"/>
        <v>11</v>
      </c>
      <c r="BNQ50" s="6">
        <f t="shared" si="1007"/>
        <v>8</v>
      </c>
      <c r="BNR50" s="6">
        <f t="shared" si="812"/>
        <v>-88</v>
      </c>
      <c r="BNS50" s="7">
        <f t="shared" si="813"/>
        <v>-73</v>
      </c>
      <c r="BNT50"/>
      <c r="BNU50"/>
      <c r="BNV50"/>
      <c r="BNX50" s="5">
        <f t="shared" si="316"/>
        <v>49</v>
      </c>
      <c r="BNY50" s="57">
        <v>19</v>
      </c>
      <c r="BNZ50" s="48" t="str">
        <f>IF(COUNTIF(BNY2:BNY49,BNY50)&gt;0,"R","")</f>
        <v>R</v>
      </c>
      <c r="BOA50" s="46">
        <f t="shared" si="814"/>
        <v>9</v>
      </c>
      <c r="BOB50" s="6">
        <f t="shared" si="1008"/>
        <v>11</v>
      </c>
      <c r="BOC50" s="6">
        <f t="shared" si="815"/>
        <v>-99</v>
      </c>
      <c r="BOD50" s="7">
        <f t="shared" si="816"/>
        <v>-52</v>
      </c>
      <c r="BOE50"/>
      <c r="BOF50"/>
      <c r="BOG50"/>
      <c r="BOI50" s="5">
        <f t="shared" si="318"/>
        <v>49</v>
      </c>
      <c r="BOJ50" s="57">
        <v>27</v>
      </c>
      <c r="BOK50" s="48" t="str">
        <f>IF(COUNTIF(BOJ2:BOJ49,BOJ50)&gt;0,"R","")</f>
        <v>R</v>
      </c>
      <c r="BOL50" s="46">
        <f t="shared" si="817"/>
        <v>9</v>
      </c>
      <c r="BOM50" s="6">
        <f t="shared" si="1009"/>
        <v>6</v>
      </c>
      <c r="BON50" s="6">
        <f t="shared" si="818"/>
        <v>-54</v>
      </c>
      <c r="BOO50" s="7">
        <f t="shared" si="819"/>
        <v>221</v>
      </c>
      <c r="BOP50"/>
      <c r="BOQ50"/>
      <c r="BOR50"/>
      <c r="BOT50" s="5">
        <f t="shared" si="320"/>
        <v>49</v>
      </c>
      <c r="BOU50" s="57">
        <v>18</v>
      </c>
      <c r="BOV50" s="48" t="str">
        <f>IF(COUNTIF(BOU2:BOU49,BOU50)&gt;0,"R","")</f>
        <v/>
      </c>
      <c r="BOW50" s="46">
        <f t="shared" si="820"/>
        <v>9</v>
      </c>
      <c r="BOX50" s="6">
        <f t="shared" si="1010"/>
        <v>8</v>
      </c>
      <c r="BOY50" s="6">
        <f t="shared" si="821"/>
        <v>216</v>
      </c>
      <c r="BOZ50" s="7">
        <f t="shared" si="822"/>
        <v>240</v>
      </c>
      <c r="BPA50">
        <v>8</v>
      </c>
      <c r="BPB50"/>
      <c r="BPC50"/>
      <c r="BPE50" s="5">
        <f t="shared" si="322"/>
        <v>49</v>
      </c>
      <c r="BPF50" s="57">
        <v>16</v>
      </c>
      <c r="BPG50" s="48" t="str">
        <f>IF(COUNTIF(BPF2:BPF49,BPF50)&gt;0,"R","")</f>
        <v/>
      </c>
      <c r="BPH50" s="46">
        <f t="shared" si="823"/>
        <v>8</v>
      </c>
      <c r="BPI50" s="6">
        <f t="shared" si="1011"/>
        <v>7</v>
      </c>
      <c r="BPJ50" s="6">
        <f t="shared" si="824"/>
        <v>196</v>
      </c>
      <c r="BPK50" s="7">
        <f t="shared" si="825"/>
        <v>617</v>
      </c>
      <c r="BPL50">
        <v>2</v>
      </c>
      <c r="BPM50"/>
      <c r="BPN50"/>
      <c r="BPP50" s="5">
        <f t="shared" si="324"/>
        <v>49</v>
      </c>
      <c r="BPQ50" s="57">
        <v>8</v>
      </c>
      <c r="BPR50" s="48" t="str">
        <f>IF(COUNTIF(BPQ2:BPQ49,BPQ50)&gt;0,"R","")</f>
        <v>R</v>
      </c>
      <c r="BPS50" s="46">
        <f t="shared" si="826"/>
        <v>8</v>
      </c>
      <c r="BPT50" s="6">
        <f t="shared" si="1012"/>
        <v>8</v>
      </c>
      <c r="BPU50" s="6">
        <f t="shared" si="827"/>
        <v>-64</v>
      </c>
      <c r="BPV50" s="7">
        <f t="shared" si="828"/>
        <v>263</v>
      </c>
      <c r="BPW50"/>
      <c r="BPX50"/>
      <c r="BPY50"/>
      <c r="BQA50" s="5">
        <f t="shared" si="326"/>
        <v>49</v>
      </c>
      <c r="BQB50" s="57">
        <v>7</v>
      </c>
      <c r="BQC50" s="48" t="str">
        <f>IF(COUNTIF(BQB2:BQB49,BQB50)&gt;0,"R","")</f>
        <v>R</v>
      </c>
      <c r="BQD50" s="46">
        <f t="shared" si="829"/>
        <v>8</v>
      </c>
      <c r="BQE50" s="6">
        <f t="shared" si="1013"/>
        <v>11</v>
      </c>
      <c r="BQF50" s="6">
        <f t="shared" si="830"/>
        <v>-88</v>
      </c>
      <c r="BQG50" s="7">
        <f t="shared" si="831"/>
        <v>134</v>
      </c>
      <c r="BQH50"/>
      <c r="BQI50"/>
      <c r="BQJ50"/>
      <c r="BQL50" s="5">
        <f t="shared" si="328"/>
        <v>49</v>
      </c>
      <c r="BQM50" s="57">
        <v>29</v>
      </c>
      <c r="BQN50" s="48" t="str">
        <f>IF(COUNTIF(BQM2:BQM49,BQM50)&gt;0,"R","")</f>
        <v/>
      </c>
      <c r="BQO50" s="46">
        <f t="shared" si="832"/>
        <v>8</v>
      </c>
      <c r="BQP50" s="6">
        <f t="shared" si="1014"/>
        <v>9</v>
      </c>
      <c r="BQQ50" s="6">
        <f t="shared" si="833"/>
        <v>252</v>
      </c>
      <c r="BQR50" s="7">
        <f t="shared" si="834"/>
        <v>702</v>
      </c>
      <c r="BQS50">
        <v>1</v>
      </c>
      <c r="BQT50"/>
      <c r="BQU50"/>
      <c r="BQW50" s="5">
        <f t="shared" si="330"/>
        <v>49</v>
      </c>
      <c r="BQX50" s="57">
        <v>21</v>
      </c>
      <c r="BQY50" s="48" t="str">
        <f>IF(COUNTIF(BQX2:BQX49,BQX50)&gt;0,"R","")</f>
        <v/>
      </c>
      <c r="BQZ50" s="46">
        <f t="shared" si="835"/>
        <v>6</v>
      </c>
      <c r="BRA50" s="6">
        <f t="shared" si="1015"/>
        <v>2</v>
      </c>
      <c r="BRB50" s="6">
        <f t="shared" si="836"/>
        <v>60</v>
      </c>
      <c r="BRC50" s="7">
        <f t="shared" si="837"/>
        <v>683</v>
      </c>
      <c r="BRD50">
        <v>2</v>
      </c>
      <c r="BRE50"/>
      <c r="BRF50"/>
      <c r="BRH50" s="5">
        <f t="shared" si="332"/>
        <v>49</v>
      </c>
      <c r="BRI50" s="57">
        <v>34</v>
      </c>
      <c r="BRJ50" s="48" t="str">
        <f>IF(COUNTIF(BRI2:BRI49,BRI50)&gt;0,"R","")</f>
        <v>R</v>
      </c>
      <c r="BRK50" s="46">
        <f t="shared" si="838"/>
        <v>7</v>
      </c>
      <c r="BRL50" s="6">
        <f t="shared" si="1016"/>
        <v>7</v>
      </c>
      <c r="BRM50" s="6">
        <f t="shared" si="839"/>
        <v>-49</v>
      </c>
      <c r="BRN50" s="7">
        <f t="shared" si="840"/>
        <v>371</v>
      </c>
      <c r="BRO50"/>
      <c r="BRP50"/>
      <c r="BRQ50"/>
      <c r="BRS50" s="5">
        <f t="shared" si="334"/>
        <v>49</v>
      </c>
      <c r="BRT50" s="57">
        <v>11</v>
      </c>
      <c r="BRU50" s="48" t="str">
        <f>IF(COUNTIF(BRT2:BRT49,BRT50)&gt;0,"R","")</f>
        <v/>
      </c>
      <c r="BRV50" s="46">
        <f t="shared" si="841"/>
        <v>10</v>
      </c>
      <c r="BRW50" s="6">
        <f t="shared" si="1017"/>
        <v>10</v>
      </c>
      <c r="BRX50" s="6">
        <f t="shared" si="842"/>
        <v>260</v>
      </c>
      <c r="BRY50" s="7">
        <f t="shared" si="843"/>
        <v>290</v>
      </c>
      <c r="BRZ50">
        <v>3</v>
      </c>
      <c r="BSA50"/>
      <c r="BSB50"/>
      <c r="BSD50" s="5">
        <f t="shared" si="336"/>
        <v>49</v>
      </c>
      <c r="BSE50" s="57">
        <v>34</v>
      </c>
      <c r="BSF50" s="48" t="str">
        <f>IF(COUNTIF(BSE2:BSE49,BSE50)&gt;0,"R","")</f>
        <v>R</v>
      </c>
      <c r="BSG50" s="46">
        <f t="shared" si="844"/>
        <v>10</v>
      </c>
      <c r="BSH50" s="6">
        <f t="shared" si="1018"/>
        <v>7</v>
      </c>
      <c r="BSI50" s="6">
        <f t="shared" si="845"/>
        <v>-70</v>
      </c>
      <c r="BSJ50" s="7">
        <f t="shared" si="846"/>
        <v>179</v>
      </c>
      <c r="BSK50"/>
      <c r="BSL50"/>
      <c r="BSM50"/>
      <c r="BSO50" s="5">
        <f t="shared" si="338"/>
        <v>49</v>
      </c>
      <c r="BSP50" s="57">
        <v>26</v>
      </c>
      <c r="BSQ50" s="48" t="str">
        <f>IF(COUNTIF(BSP2:BSP49,BSP50)&gt;0,"R","")</f>
        <v/>
      </c>
      <c r="BSR50" s="46">
        <f t="shared" si="847"/>
        <v>16</v>
      </c>
      <c r="BSS50" s="6">
        <f t="shared" si="1019"/>
        <v>19</v>
      </c>
      <c r="BST50" s="6">
        <f t="shared" si="848"/>
        <v>380</v>
      </c>
      <c r="BSU50" s="7">
        <f t="shared" si="849"/>
        <v>-2792</v>
      </c>
      <c r="BSV50">
        <v>6</v>
      </c>
      <c r="BSW50"/>
      <c r="BSX50"/>
    </row>
    <row r="51" spans="1:1870" ht="15.75" x14ac:dyDescent="0.25">
      <c r="A51" s="5">
        <f t="shared" si="0"/>
        <v>50</v>
      </c>
      <c r="B51" s="57">
        <v>11</v>
      </c>
      <c r="C51" s="48" t="str">
        <f>IF(COUNTIF(B2:B50,B51)&gt;0,"R","")</f>
        <v/>
      </c>
      <c r="D51" s="46">
        <f t="shared" si="340"/>
        <v>13</v>
      </c>
      <c r="E51" s="6">
        <f t="shared" si="850"/>
        <v>14</v>
      </c>
      <c r="F51" s="6">
        <f t="shared" si="341"/>
        <v>322</v>
      </c>
      <c r="G51" s="7">
        <f t="shared" si="342"/>
        <v>-722</v>
      </c>
      <c r="H51" s="44"/>
      <c r="I51" s="4"/>
      <c r="J51" s="4"/>
      <c r="L51" s="5">
        <f t="shared" si="2"/>
        <v>50</v>
      </c>
      <c r="M51" s="57">
        <v>35</v>
      </c>
      <c r="N51" s="48" t="str">
        <f>IF(COUNTIF(M2:M50,M51)&gt;0,"R","")</f>
        <v/>
      </c>
      <c r="O51" s="46">
        <f t="shared" si="343"/>
        <v>8</v>
      </c>
      <c r="P51" s="6">
        <f t="shared" si="851"/>
        <v>7</v>
      </c>
      <c r="Q51" s="6">
        <f t="shared" si="344"/>
        <v>196</v>
      </c>
      <c r="R51" s="7">
        <f t="shared" si="345"/>
        <v>646</v>
      </c>
      <c r="S51" s="44">
        <v>1</v>
      </c>
      <c r="T51" s="4"/>
      <c r="U51" s="4"/>
      <c r="W51" s="5">
        <f t="shared" si="4"/>
        <v>50</v>
      </c>
      <c r="X51" s="57">
        <v>2</v>
      </c>
      <c r="Y51" s="48" t="str">
        <f>IF(COUNTIF(X2:X50,X51)&gt;0,"R","")</f>
        <v>R</v>
      </c>
      <c r="Z51" s="46">
        <f t="shared" si="346"/>
        <v>11</v>
      </c>
      <c r="AA51" s="6">
        <f t="shared" si="852"/>
        <v>15</v>
      </c>
      <c r="AB51" s="6">
        <f t="shared" si="347"/>
        <v>-165</v>
      </c>
      <c r="AC51" s="7">
        <f t="shared" si="348"/>
        <v>-922</v>
      </c>
      <c r="AD51" s="44"/>
      <c r="AE51" s="4"/>
      <c r="AF51" s="4"/>
      <c r="AH51" s="5">
        <f t="shared" si="6"/>
        <v>50</v>
      </c>
      <c r="AI51" s="57">
        <v>30</v>
      </c>
      <c r="AJ51" s="48" t="str">
        <f>IF(COUNTIF(AI2:AI50,AI51)&gt;0,"R","")</f>
        <v>R</v>
      </c>
      <c r="AK51" s="46">
        <f t="shared" si="349"/>
        <v>12</v>
      </c>
      <c r="AL51" s="6">
        <f t="shared" si="853"/>
        <v>15</v>
      </c>
      <c r="AM51" s="6">
        <f t="shared" si="350"/>
        <v>-180</v>
      </c>
      <c r="AN51" s="7">
        <f t="shared" si="351"/>
        <v>-1224</v>
      </c>
      <c r="AO51" s="44"/>
      <c r="AP51" s="4"/>
      <c r="AQ51" s="4"/>
      <c r="AS51" s="5">
        <f t="shared" si="8"/>
        <v>50</v>
      </c>
      <c r="AT51" s="57">
        <v>36</v>
      </c>
      <c r="AU51" s="48" t="str">
        <f>IF(COUNTIF(AT2:AT50,AT51)&gt;0,"R","")</f>
        <v/>
      </c>
      <c r="AV51" s="46">
        <f t="shared" si="352"/>
        <v>11</v>
      </c>
      <c r="AW51" s="6">
        <f t="shared" si="854"/>
        <v>13</v>
      </c>
      <c r="AX51" s="6">
        <f t="shared" si="353"/>
        <v>325</v>
      </c>
      <c r="AY51" s="7">
        <f t="shared" si="354"/>
        <v>-273</v>
      </c>
      <c r="AZ51" s="44">
        <v>10</v>
      </c>
      <c r="BA51" s="4"/>
      <c r="BB51" s="4"/>
      <c r="BD51" s="5">
        <f t="shared" si="10"/>
        <v>50</v>
      </c>
      <c r="BE51" s="57">
        <v>21</v>
      </c>
      <c r="BF51" s="48" t="str">
        <f>IF(COUNTIF(BE2:BE50,BE51)&gt;0,"R","")</f>
        <v>R</v>
      </c>
      <c r="BG51" s="46">
        <f t="shared" si="355"/>
        <v>7</v>
      </c>
      <c r="BH51" s="6">
        <f t="shared" si="855"/>
        <v>6</v>
      </c>
      <c r="BI51" s="6">
        <f t="shared" si="356"/>
        <v>-42</v>
      </c>
      <c r="BJ51" s="7">
        <f t="shared" si="357"/>
        <v>511</v>
      </c>
      <c r="BK51" s="44"/>
      <c r="BL51" s="4"/>
      <c r="BM51" s="4"/>
      <c r="BO51" s="5">
        <f t="shared" si="12"/>
        <v>50</v>
      </c>
      <c r="BP51" s="57">
        <v>6</v>
      </c>
      <c r="BQ51" s="48" t="str">
        <f>IF(COUNTIF(BP2:BP50,BP51)&gt;0,"R","")</f>
        <v>R</v>
      </c>
      <c r="BR51" s="46">
        <f t="shared" si="358"/>
        <v>11</v>
      </c>
      <c r="BS51" s="6">
        <f t="shared" si="856"/>
        <v>13</v>
      </c>
      <c r="BT51" s="6">
        <f t="shared" si="359"/>
        <v>-143</v>
      </c>
      <c r="BU51" s="7">
        <f t="shared" si="360"/>
        <v>-595</v>
      </c>
      <c r="BV51"/>
      <c r="BW51"/>
      <c r="BX51"/>
      <c r="BZ51" s="5">
        <f t="shared" si="14"/>
        <v>50</v>
      </c>
      <c r="CA51" s="57">
        <v>10</v>
      </c>
      <c r="CB51" s="48" t="str">
        <f>IF(COUNTIF(CA2:CA50,CA51)&gt;0,"R","")</f>
        <v>R</v>
      </c>
      <c r="CC51" s="46">
        <f t="shared" si="361"/>
        <v>8</v>
      </c>
      <c r="CD51" s="6">
        <f t="shared" si="857"/>
        <v>8</v>
      </c>
      <c r="CE51" s="6">
        <f t="shared" si="362"/>
        <v>-64</v>
      </c>
      <c r="CF51" s="7">
        <f t="shared" si="363"/>
        <v>147</v>
      </c>
      <c r="CG51"/>
      <c r="CH51"/>
      <c r="CI51"/>
      <c r="CK51" s="5">
        <f t="shared" si="16"/>
        <v>50</v>
      </c>
      <c r="CL51" s="57">
        <v>35</v>
      </c>
      <c r="CM51" s="48" t="str">
        <f>IF(COUNTIF(CL2:CL50,CL51)&gt;0,"R","")</f>
        <v>R</v>
      </c>
      <c r="CN51" s="46">
        <f t="shared" si="364"/>
        <v>9</v>
      </c>
      <c r="CO51" s="6">
        <f t="shared" si="858"/>
        <v>11</v>
      </c>
      <c r="CP51" s="6">
        <f t="shared" si="365"/>
        <v>-99</v>
      </c>
      <c r="CQ51" s="7">
        <f t="shared" si="366"/>
        <v>102</v>
      </c>
      <c r="CR51"/>
      <c r="CS51"/>
      <c r="CT51"/>
      <c r="CV51" s="5">
        <f t="shared" si="18"/>
        <v>50</v>
      </c>
      <c r="CW51" s="57">
        <v>1</v>
      </c>
      <c r="CX51" s="48" t="str">
        <f>IF(COUNTIF(CW2:CW50,CW51)&gt;0,"R","")</f>
        <v/>
      </c>
      <c r="CY51" s="46">
        <f t="shared" si="367"/>
        <v>12</v>
      </c>
      <c r="CZ51" s="6">
        <f t="shared" si="859"/>
        <v>12</v>
      </c>
      <c r="DA51" s="6">
        <f t="shared" si="368"/>
        <v>288</v>
      </c>
      <c r="DB51" s="7">
        <f t="shared" si="369"/>
        <v>-244</v>
      </c>
      <c r="DC51">
        <v>7</v>
      </c>
      <c r="DD51"/>
      <c r="DE51"/>
      <c r="DG51" s="5">
        <f t="shared" si="20"/>
        <v>50</v>
      </c>
      <c r="DH51" s="57">
        <v>35</v>
      </c>
      <c r="DI51" s="48" t="str">
        <f>IF(COUNTIF(DH2:DH50,DH51)&gt;0,"R","")</f>
        <v>R</v>
      </c>
      <c r="DJ51" s="46">
        <f t="shared" si="370"/>
        <v>6</v>
      </c>
      <c r="DK51" s="6">
        <f t="shared" si="860"/>
        <v>6</v>
      </c>
      <c r="DL51" s="6">
        <f t="shared" si="371"/>
        <v>-36</v>
      </c>
      <c r="DM51" s="7">
        <f t="shared" si="372"/>
        <v>413</v>
      </c>
      <c r="DN51"/>
      <c r="DO51"/>
      <c r="DP51"/>
      <c r="DR51" s="5">
        <f t="shared" si="22"/>
        <v>50</v>
      </c>
      <c r="DS51" s="57">
        <v>34</v>
      </c>
      <c r="DT51" s="48" t="str">
        <f>IF(COUNTIF(DS2:DS50,DS51)&gt;0,"R","")</f>
        <v>R</v>
      </c>
      <c r="DU51" s="46">
        <f t="shared" si="373"/>
        <v>7</v>
      </c>
      <c r="DV51" s="6">
        <f t="shared" si="861"/>
        <v>2</v>
      </c>
      <c r="DW51" s="6">
        <f t="shared" si="374"/>
        <v>-14</v>
      </c>
      <c r="DX51" s="7">
        <f t="shared" si="375"/>
        <v>555</v>
      </c>
      <c r="DY51"/>
      <c r="DZ51"/>
      <c r="EA51"/>
      <c r="EC51" s="5">
        <f t="shared" si="24"/>
        <v>50</v>
      </c>
      <c r="ED51" s="57">
        <v>18</v>
      </c>
      <c r="EE51" s="48" t="str">
        <f>IF(COUNTIF(ED2:ED50,ED51)&gt;0,"R","")</f>
        <v>R</v>
      </c>
      <c r="EF51" s="46">
        <f t="shared" si="376"/>
        <v>10</v>
      </c>
      <c r="EG51" s="6">
        <f t="shared" si="862"/>
        <v>13</v>
      </c>
      <c r="EH51" s="6">
        <f t="shared" si="377"/>
        <v>-130</v>
      </c>
      <c r="EI51" s="7">
        <f t="shared" si="378"/>
        <v>-584</v>
      </c>
      <c r="EJ51"/>
      <c r="EK51"/>
      <c r="EL51"/>
      <c r="EN51" s="5">
        <f t="shared" si="26"/>
        <v>50</v>
      </c>
      <c r="EO51" s="57">
        <v>10</v>
      </c>
      <c r="EP51" s="48" t="str">
        <f>IF(COUNTIF(EO2:EO50,EO51)&gt;0,"R","")</f>
        <v>R</v>
      </c>
      <c r="EQ51" s="46">
        <f t="shared" si="379"/>
        <v>10</v>
      </c>
      <c r="ER51" s="6">
        <f t="shared" si="863"/>
        <v>13</v>
      </c>
      <c r="ES51" s="6">
        <f t="shared" si="380"/>
        <v>-130</v>
      </c>
      <c r="ET51" s="7">
        <f t="shared" si="381"/>
        <v>-351</v>
      </c>
      <c r="EU51"/>
      <c r="EV51"/>
      <c r="EW51"/>
      <c r="EY51" s="5">
        <f t="shared" si="28"/>
        <v>50</v>
      </c>
      <c r="EZ51" s="57">
        <v>8</v>
      </c>
      <c r="FA51" s="48" t="str">
        <f>IF(COUNTIF(EZ2:EZ50,EZ51)&gt;0,"R","")</f>
        <v>R</v>
      </c>
      <c r="FB51" s="46">
        <f t="shared" si="382"/>
        <v>11</v>
      </c>
      <c r="FC51" s="6">
        <f t="shared" si="864"/>
        <v>5</v>
      </c>
      <c r="FD51" s="6">
        <f t="shared" si="383"/>
        <v>-55</v>
      </c>
      <c r="FE51" s="7">
        <f t="shared" si="384"/>
        <v>-4</v>
      </c>
      <c r="FF51"/>
      <c r="FG51"/>
      <c r="FH51"/>
      <c r="FJ51" s="5">
        <f t="shared" si="30"/>
        <v>50</v>
      </c>
      <c r="FK51" s="57">
        <v>9</v>
      </c>
      <c r="FL51" s="48" t="str">
        <f>IF(COUNTIF(FK2:FK50,FK51)&gt;0,"R","")</f>
        <v>R</v>
      </c>
      <c r="FM51" s="46">
        <f t="shared" si="385"/>
        <v>13</v>
      </c>
      <c r="FN51" s="6">
        <f t="shared" si="865"/>
        <v>14</v>
      </c>
      <c r="FO51" s="6">
        <f t="shared" si="386"/>
        <v>-182</v>
      </c>
      <c r="FP51" s="7">
        <f t="shared" si="387"/>
        <v>-1186</v>
      </c>
      <c r="FQ51"/>
      <c r="FR51"/>
      <c r="FS51"/>
      <c r="FU51" s="5">
        <f t="shared" si="32"/>
        <v>50</v>
      </c>
      <c r="FV51" s="57">
        <v>17</v>
      </c>
      <c r="FW51" s="48" t="str">
        <f>IF(COUNTIF(FV2:FV50,FV51)&gt;0,"R","")</f>
        <v>R</v>
      </c>
      <c r="FX51" s="46">
        <f t="shared" si="388"/>
        <v>9</v>
      </c>
      <c r="FY51" s="6">
        <f t="shared" si="866"/>
        <v>4</v>
      </c>
      <c r="FZ51" s="6">
        <f t="shared" si="389"/>
        <v>-36</v>
      </c>
      <c r="GA51" s="7">
        <f t="shared" si="390"/>
        <v>105</v>
      </c>
      <c r="GB51"/>
      <c r="GC51"/>
      <c r="GD51"/>
      <c r="GF51" s="5">
        <f t="shared" si="34"/>
        <v>50</v>
      </c>
      <c r="GG51" s="57">
        <v>22</v>
      </c>
      <c r="GH51" s="48" t="str">
        <f>IF(COUNTIF(GG2:GG50,GG51)&gt;0,"R","")</f>
        <v/>
      </c>
      <c r="GI51" s="46">
        <f t="shared" si="391"/>
        <v>11</v>
      </c>
      <c r="GJ51" s="6">
        <f t="shared" si="867"/>
        <v>9</v>
      </c>
      <c r="GK51" s="6">
        <f t="shared" si="392"/>
        <v>225</v>
      </c>
      <c r="GL51" s="7">
        <f t="shared" si="393"/>
        <v>70</v>
      </c>
      <c r="GM51">
        <v>1</v>
      </c>
      <c r="GN51" s="67" t="s">
        <v>19</v>
      </c>
      <c r="GO51"/>
      <c r="GQ51" s="5">
        <f t="shared" si="36"/>
        <v>50</v>
      </c>
      <c r="GR51" s="57">
        <v>23</v>
      </c>
      <c r="GS51" s="48" t="str">
        <f>IF(COUNTIF(GR2:GR50,GR51)&gt;0,"R","")</f>
        <v>R</v>
      </c>
      <c r="GT51" s="46">
        <f t="shared" si="394"/>
        <v>11</v>
      </c>
      <c r="GU51" s="6">
        <f t="shared" si="868"/>
        <v>4</v>
      </c>
      <c r="GV51" s="6">
        <f t="shared" si="395"/>
        <v>-44</v>
      </c>
      <c r="GW51" s="7">
        <f t="shared" si="396"/>
        <v>5</v>
      </c>
      <c r="GX51"/>
      <c r="GY51"/>
      <c r="GZ51"/>
      <c r="HB51" s="5">
        <f t="shared" si="38"/>
        <v>50</v>
      </c>
      <c r="HC51" s="57">
        <v>32</v>
      </c>
      <c r="HD51" s="48" t="str">
        <f>IF(COUNTIF(HC2:HC50,HC51)&gt;0,"R","")</f>
        <v>R</v>
      </c>
      <c r="HE51" s="46">
        <f t="shared" si="397"/>
        <v>13</v>
      </c>
      <c r="HF51" s="6">
        <f t="shared" si="869"/>
        <v>14</v>
      </c>
      <c r="HG51" s="6">
        <f t="shared" si="398"/>
        <v>-182</v>
      </c>
      <c r="HH51" s="7">
        <f t="shared" si="399"/>
        <v>-1151</v>
      </c>
      <c r="HI51"/>
      <c r="HJ51"/>
      <c r="HK51"/>
      <c r="HM51" s="5">
        <f t="shared" si="40"/>
        <v>50</v>
      </c>
      <c r="HN51" s="57">
        <v>35</v>
      </c>
      <c r="HO51" s="48" t="str">
        <f>IF(COUNTIF(HN2:HN50,HN51)&gt;0,"R","")</f>
        <v>R</v>
      </c>
      <c r="HP51" s="46">
        <f t="shared" si="400"/>
        <v>7</v>
      </c>
      <c r="HQ51" s="6">
        <f t="shared" si="870"/>
        <v>2</v>
      </c>
      <c r="HR51" s="6">
        <f t="shared" si="401"/>
        <v>-14</v>
      </c>
      <c r="HS51" s="7">
        <f t="shared" si="402"/>
        <v>524</v>
      </c>
      <c r="HT51"/>
      <c r="HU51"/>
      <c r="HV51"/>
      <c r="HX51" s="5">
        <f t="shared" si="42"/>
        <v>50</v>
      </c>
      <c r="HY51" s="57">
        <v>34</v>
      </c>
      <c r="HZ51" s="48" t="str">
        <f>IF(COUNTIF(HY2:HY50,HY51)&gt;0,"R","")</f>
        <v/>
      </c>
      <c r="IA51" s="46">
        <f t="shared" si="403"/>
        <v>13</v>
      </c>
      <c r="IB51" s="6">
        <f t="shared" si="871"/>
        <v>10</v>
      </c>
      <c r="IC51" s="6">
        <f t="shared" si="404"/>
        <v>230</v>
      </c>
      <c r="ID51" s="7">
        <f t="shared" si="405"/>
        <v>-364</v>
      </c>
      <c r="IE51">
        <v>3</v>
      </c>
      <c r="IF51"/>
      <c r="IG51"/>
      <c r="II51" s="5">
        <f t="shared" si="44"/>
        <v>50</v>
      </c>
      <c r="IJ51" s="57">
        <v>21</v>
      </c>
      <c r="IK51" s="48" t="str">
        <f>IF(COUNTIF(IJ2:IJ50,IJ51)&gt;0,"R","")</f>
        <v>R</v>
      </c>
      <c r="IL51" s="46">
        <f t="shared" si="406"/>
        <v>9</v>
      </c>
      <c r="IM51" s="6">
        <f t="shared" si="872"/>
        <v>11</v>
      </c>
      <c r="IN51" s="6">
        <f t="shared" si="407"/>
        <v>-99</v>
      </c>
      <c r="IO51" s="7">
        <f t="shared" si="408"/>
        <v>-5</v>
      </c>
      <c r="IP51"/>
      <c r="IQ51"/>
      <c r="IR51"/>
      <c r="IT51" s="5">
        <f t="shared" si="46"/>
        <v>50</v>
      </c>
      <c r="IU51" s="57">
        <v>5</v>
      </c>
      <c r="IV51" s="48" t="str">
        <f>IF(COUNTIF(IU2:IU50,IU51)&gt;0,"R","")</f>
        <v/>
      </c>
      <c r="IW51" s="46">
        <f t="shared" si="409"/>
        <v>9</v>
      </c>
      <c r="IX51" s="6">
        <f t="shared" si="873"/>
        <v>8</v>
      </c>
      <c r="IY51" s="6">
        <f t="shared" si="410"/>
        <v>216</v>
      </c>
      <c r="IZ51" s="7">
        <f t="shared" si="411"/>
        <v>597</v>
      </c>
      <c r="JA51">
        <v>1</v>
      </c>
      <c r="JB51"/>
      <c r="JC51"/>
      <c r="JE51" s="5">
        <f t="shared" si="48"/>
        <v>50</v>
      </c>
      <c r="JF51" s="57">
        <v>15</v>
      </c>
      <c r="JG51" s="48" t="str">
        <f>IF(COUNTIF(JF2:JF50,JF51)&gt;0,"R","")</f>
        <v>R</v>
      </c>
      <c r="JH51" s="46">
        <f t="shared" si="412"/>
        <v>9</v>
      </c>
      <c r="JI51" s="6">
        <f t="shared" si="874"/>
        <v>9</v>
      </c>
      <c r="JJ51" s="6">
        <f t="shared" si="413"/>
        <v>-81</v>
      </c>
      <c r="JK51" s="7">
        <f t="shared" si="414"/>
        <v>20</v>
      </c>
      <c r="JL51"/>
      <c r="JM51"/>
      <c r="JN51"/>
      <c r="JP51" s="5">
        <f t="shared" si="50"/>
        <v>50</v>
      </c>
      <c r="JQ51" s="57">
        <v>9</v>
      </c>
      <c r="JR51" s="48" t="str">
        <f>IF(COUNTIF(JQ2:JQ50,JQ51)&gt;0,"R","")</f>
        <v>R</v>
      </c>
      <c r="JS51" s="46">
        <f t="shared" si="415"/>
        <v>11</v>
      </c>
      <c r="JT51" s="6">
        <f t="shared" si="875"/>
        <v>9</v>
      </c>
      <c r="JU51" s="6">
        <f t="shared" si="416"/>
        <v>-99</v>
      </c>
      <c r="JV51" s="7">
        <f t="shared" si="417"/>
        <v>-303</v>
      </c>
      <c r="JW51"/>
      <c r="JX51"/>
      <c r="JY51"/>
      <c r="KA51" s="5">
        <f t="shared" si="52"/>
        <v>50</v>
      </c>
      <c r="KB51" s="57">
        <v>13</v>
      </c>
      <c r="KC51" s="48" t="str">
        <f>IF(COUNTIF(KB2:KB50,KB51)&gt;0,"R","")</f>
        <v/>
      </c>
      <c r="KD51" s="46">
        <f t="shared" si="418"/>
        <v>10</v>
      </c>
      <c r="KE51" s="6">
        <f t="shared" si="876"/>
        <v>8</v>
      </c>
      <c r="KF51" s="6">
        <f t="shared" si="419"/>
        <v>208</v>
      </c>
      <c r="KG51" s="7">
        <f t="shared" si="420"/>
        <v>333</v>
      </c>
      <c r="KH51">
        <v>3</v>
      </c>
      <c r="KI51"/>
      <c r="KJ51"/>
      <c r="KL51" s="5">
        <f t="shared" si="54"/>
        <v>50</v>
      </c>
      <c r="KM51" s="57">
        <v>22</v>
      </c>
      <c r="KN51" s="48" t="str">
        <f>IF(COUNTIF(KM2:KM50,KM51)&gt;0,"R","")</f>
        <v>R</v>
      </c>
      <c r="KO51" s="46">
        <f t="shared" si="421"/>
        <v>8</v>
      </c>
      <c r="KP51" s="6">
        <f t="shared" si="877"/>
        <v>6</v>
      </c>
      <c r="KQ51" s="6">
        <f t="shared" si="422"/>
        <v>-48</v>
      </c>
      <c r="KR51" s="7">
        <f t="shared" si="423"/>
        <v>254</v>
      </c>
      <c r="KS51"/>
      <c r="KT51"/>
      <c r="KU51"/>
      <c r="KW51" s="5">
        <f t="shared" si="56"/>
        <v>50</v>
      </c>
      <c r="KX51" s="57">
        <v>15</v>
      </c>
      <c r="KY51" s="48" t="str">
        <f>IF(COUNTIF(KX2:KX50,KX51)&gt;0,"R","")</f>
        <v/>
      </c>
      <c r="KZ51" s="46">
        <f t="shared" si="424"/>
        <v>10</v>
      </c>
      <c r="LA51" s="6">
        <f t="shared" si="878"/>
        <v>7</v>
      </c>
      <c r="LB51" s="6">
        <f t="shared" si="425"/>
        <v>182</v>
      </c>
      <c r="LC51" s="7">
        <f t="shared" si="426"/>
        <v>36</v>
      </c>
      <c r="LD51">
        <v>1</v>
      </c>
      <c r="LE51"/>
      <c r="LF51"/>
      <c r="LH51" s="5">
        <f t="shared" si="58"/>
        <v>50</v>
      </c>
      <c r="LI51" s="57">
        <v>35</v>
      </c>
      <c r="LJ51" s="48" t="str">
        <f>IF(COUNTIF(LI2:LI50,LI51)&gt;0,"R","")</f>
        <v>R</v>
      </c>
      <c r="LK51" s="46">
        <f t="shared" si="427"/>
        <v>11</v>
      </c>
      <c r="LL51" s="6">
        <f t="shared" si="879"/>
        <v>12</v>
      </c>
      <c r="LM51" s="6">
        <f t="shared" si="428"/>
        <v>-132</v>
      </c>
      <c r="LN51" s="7">
        <f t="shared" si="429"/>
        <v>-578</v>
      </c>
      <c r="LO51"/>
      <c r="LP51"/>
      <c r="LQ51"/>
      <c r="LS51" s="5">
        <f t="shared" si="60"/>
        <v>50</v>
      </c>
      <c r="LT51" s="57">
        <v>8</v>
      </c>
      <c r="LU51" s="48" t="str">
        <f>IF(COUNTIF(LT2:LT50,LT51)&gt;0,"R","")</f>
        <v/>
      </c>
      <c r="LV51" s="46">
        <f t="shared" si="430"/>
        <v>9</v>
      </c>
      <c r="LW51" s="6">
        <f t="shared" si="880"/>
        <v>8</v>
      </c>
      <c r="LX51" s="6">
        <f t="shared" si="431"/>
        <v>216</v>
      </c>
      <c r="LY51" s="7">
        <f t="shared" si="432"/>
        <v>616</v>
      </c>
      <c r="LZ51">
        <v>1</v>
      </c>
      <c r="MA51"/>
      <c r="MB51"/>
      <c r="MD51" s="5">
        <f t="shared" si="62"/>
        <v>50</v>
      </c>
      <c r="ME51" s="57">
        <v>9</v>
      </c>
      <c r="MF51" s="48" t="str">
        <f>IF(COUNTIF(ME2:ME50,ME51)&gt;0,"R","")</f>
        <v>R</v>
      </c>
      <c r="MG51" s="46">
        <f t="shared" si="433"/>
        <v>8</v>
      </c>
      <c r="MH51" s="6">
        <f t="shared" si="881"/>
        <v>11</v>
      </c>
      <c r="MI51" s="6">
        <f t="shared" si="434"/>
        <v>-88</v>
      </c>
      <c r="MJ51" s="7">
        <f t="shared" si="435"/>
        <v>22</v>
      </c>
      <c r="MK51"/>
      <c r="ML51"/>
      <c r="MM51"/>
      <c r="MO51" s="5">
        <f t="shared" si="64"/>
        <v>50</v>
      </c>
      <c r="MP51" s="57">
        <v>15</v>
      </c>
      <c r="MQ51" s="48" t="str">
        <f>IF(COUNTIF(MP2:MP50,MP51)&gt;0,"R","")</f>
        <v/>
      </c>
      <c r="MR51" s="46">
        <f t="shared" si="436"/>
        <v>10</v>
      </c>
      <c r="MS51" s="6">
        <f t="shared" si="882"/>
        <v>11</v>
      </c>
      <c r="MT51" s="6">
        <f t="shared" si="437"/>
        <v>286</v>
      </c>
      <c r="MU51" s="7">
        <f t="shared" si="438"/>
        <v>207</v>
      </c>
      <c r="MV51">
        <v>3</v>
      </c>
      <c r="MW51"/>
      <c r="MX51"/>
      <c r="MZ51" s="5">
        <f t="shared" si="66"/>
        <v>50</v>
      </c>
      <c r="NA51" s="57">
        <v>2</v>
      </c>
      <c r="NB51" s="48" t="str">
        <f>IF(COUNTIF(NA2:NA50,NA51)&gt;0,"R","")</f>
        <v>R</v>
      </c>
      <c r="NC51" s="46">
        <f t="shared" si="439"/>
        <v>10</v>
      </c>
      <c r="ND51" s="6">
        <f t="shared" si="883"/>
        <v>5</v>
      </c>
      <c r="NE51" s="6">
        <f t="shared" si="440"/>
        <v>-50</v>
      </c>
      <c r="NF51" s="7">
        <f t="shared" si="441"/>
        <v>28</v>
      </c>
      <c r="NG51"/>
      <c r="NH51"/>
      <c r="NI51"/>
      <c r="NK51" s="5">
        <f t="shared" si="68"/>
        <v>50</v>
      </c>
      <c r="NL51" s="57">
        <v>14</v>
      </c>
      <c r="NM51" s="48" t="str">
        <f>IF(COUNTIF(NL2:NL50,NL51)&gt;0,"R","")</f>
        <v/>
      </c>
      <c r="NN51" s="46">
        <f t="shared" si="442"/>
        <v>13</v>
      </c>
      <c r="NO51" s="6">
        <f t="shared" si="884"/>
        <v>16</v>
      </c>
      <c r="NP51" s="6">
        <f t="shared" si="443"/>
        <v>368</v>
      </c>
      <c r="NQ51" s="7">
        <f t="shared" si="444"/>
        <v>-970</v>
      </c>
      <c r="NR51">
        <v>7</v>
      </c>
      <c r="NS51"/>
      <c r="NT51"/>
      <c r="NV51" s="5">
        <f t="shared" si="70"/>
        <v>50</v>
      </c>
      <c r="NW51" s="57">
        <v>1</v>
      </c>
      <c r="NX51" s="48" t="str">
        <f>IF(COUNTIF(NW2:NW50,NW51)&gt;0,"R","")</f>
        <v/>
      </c>
      <c r="NY51" s="46">
        <f t="shared" si="445"/>
        <v>10</v>
      </c>
      <c r="NZ51" s="6">
        <f t="shared" si="885"/>
        <v>7</v>
      </c>
      <c r="OA51" s="6">
        <f t="shared" si="446"/>
        <v>182</v>
      </c>
      <c r="OB51" s="7">
        <f t="shared" si="447"/>
        <v>420</v>
      </c>
      <c r="OC51">
        <v>3</v>
      </c>
      <c r="OD51"/>
      <c r="OE51"/>
      <c r="OG51" s="5">
        <f t="shared" si="72"/>
        <v>50</v>
      </c>
      <c r="OH51" s="57">
        <v>4</v>
      </c>
      <c r="OI51" s="48" t="str">
        <f>IF(COUNTIF(OH2:OH50,OH51)&gt;0,"R","")</f>
        <v>R</v>
      </c>
      <c r="OJ51" s="46">
        <f t="shared" si="448"/>
        <v>12</v>
      </c>
      <c r="OK51" s="6">
        <f t="shared" si="886"/>
        <v>12</v>
      </c>
      <c r="OL51" s="6">
        <f t="shared" si="449"/>
        <v>-144</v>
      </c>
      <c r="OM51" s="7">
        <f t="shared" si="450"/>
        <v>-682</v>
      </c>
      <c r="ON51"/>
      <c r="OO51"/>
      <c r="OP51"/>
      <c r="OR51" s="5">
        <f t="shared" si="74"/>
        <v>50</v>
      </c>
      <c r="OS51" s="57">
        <v>32</v>
      </c>
      <c r="OT51" s="48" t="str">
        <f>IF(COUNTIF(OS2:OS50,OS51)&gt;0,"R","")</f>
        <v>R</v>
      </c>
      <c r="OU51" s="46">
        <f t="shared" si="451"/>
        <v>12</v>
      </c>
      <c r="OV51" s="6">
        <f t="shared" si="887"/>
        <v>11</v>
      </c>
      <c r="OW51" s="6">
        <f t="shared" si="452"/>
        <v>-132</v>
      </c>
      <c r="OX51" s="7">
        <f t="shared" si="453"/>
        <v>-697</v>
      </c>
      <c r="OY51"/>
      <c r="OZ51"/>
      <c r="PA51"/>
      <c r="PC51" s="5">
        <f t="shared" si="76"/>
        <v>50</v>
      </c>
      <c r="PD51" s="57">
        <v>14</v>
      </c>
      <c r="PE51" s="48" t="str">
        <f>IF(COUNTIF(PD2:PD50,PD51)&gt;0,"R","")</f>
        <v>R</v>
      </c>
      <c r="PF51" s="46">
        <f t="shared" si="454"/>
        <v>7</v>
      </c>
      <c r="PG51" s="6">
        <f t="shared" si="888"/>
        <v>8</v>
      </c>
      <c r="PH51" s="6">
        <f t="shared" si="455"/>
        <v>-56</v>
      </c>
      <c r="PI51" s="7">
        <f t="shared" si="456"/>
        <v>546</v>
      </c>
      <c r="PJ51"/>
      <c r="PK51"/>
      <c r="PL51"/>
      <c r="PN51" s="5">
        <f t="shared" si="78"/>
        <v>50</v>
      </c>
      <c r="PO51" s="57">
        <v>33</v>
      </c>
      <c r="PP51" s="48" t="str">
        <f>IF(COUNTIF(PO2:PO50,PO51)&gt;0,"R","")</f>
        <v>R</v>
      </c>
      <c r="PQ51" s="46">
        <f t="shared" si="457"/>
        <v>8</v>
      </c>
      <c r="PR51" s="6">
        <f t="shared" si="889"/>
        <v>11</v>
      </c>
      <c r="PS51" s="6">
        <f t="shared" si="458"/>
        <v>-88</v>
      </c>
      <c r="PT51" s="7">
        <f t="shared" si="459"/>
        <v>180</v>
      </c>
      <c r="PU51"/>
      <c r="PV51"/>
      <c r="PW51"/>
      <c r="PY51" s="5">
        <f t="shared" si="80"/>
        <v>50</v>
      </c>
      <c r="PZ51" s="57">
        <v>17</v>
      </c>
      <c r="QA51" s="48" t="str">
        <f>IF(COUNTIF(PZ2:PZ50,PZ51)&gt;0,"R","")</f>
        <v>R</v>
      </c>
      <c r="QB51" s="46">
        <f t="shared" si="460"/>
        <v>11</v>
      </c>
      <c r="QC51" s="6">
        <f t="shared" si="890"/>
        <v>8</v>
      </c>
      <c r="QD51" s="6">
        <f t="shared" si="461"/>
        <v>-88</v>
      </c>
      <c r="QE51" s="7">
        <f t="shared" si="462"/>
        <v>-232</v>
      </c>
      <c r="QF51"/>
      <c r="QG51"/>
      <c r="QH51"/>
      <c r="QJ51" s="5">
        <f t="shared" si="82"/>
        <v>50</v>
      </c>
      <c r="QK51" s="57">
        <v>6</v>
      </c>
      <c r="QL51" s="48" t="str">
        <f>IF(COUNTIF(QK2:QK50,QK51)&gt;0,"R","")</f>
        <v>R</v>
      </c>
      <c r="QM51" s="46">
        <f t="shared" si="463"/>
        <v>9</v>
      </c>
      <c r="QN51" s="6">
        <f t="shared" si="891"/>
        <v>11</v>
      </c>
      <c r="QO51" s="6">
        <f t="shared" si="464"/>
        <v>-99</v>
      </c>
      <c r="QP51" s="7">
        <f t="shared" si="465"/>
        <v>114</v>
      </c>
      <c r="QQ51"/>
      <c r="QR51"/>
      <c r="QS51"/>
      <c r="QU51" s="5">
        <f t="shared" si="84"/>
        <v>50</v>
      </c>
      <c r="QV51" s="57">
        <v>5</v>
      </c>
      <c r="QW51" s="48" t="str">
        <f>IF(COUNTIF(QV2:QV50,QV51)&gt;0,"R","")</f>
        <v/>
      </c>
      <c r="QX51" s="46">
        <f t="shared" si="466"/>
        <v>12</v>
      </c>
      <c r="QY51" s="6">
        <f t="shared" si="892"/>
        <v>9</v>
      </c>
      <c r="QZ51" s="6">
        <f t="shared" si="467"/>
        <v>216</v>
      </c>
      <c r="RA51" s="7">
        <f t="shared" si="468"/>
        <v>-313</v>
      </c>
      <c r="RB51">
        <v>2</v>
      </c>
      <c r="RC51"/>
      <c r="RD51"/>
      <c r="RF51" s="5">
        <f t="shared" si="86"/>
        <v>50</v>
      </c>
      <c r="RG51" s="57">
        <v>20</v>
      </c>
      <c r="RH51" s="48" t="str">
        <f>IF(COUNTIF(RG2:RG50,RG51)&gt;0,"R","")</f>
        <v>R</v>
      </c>
      <c r="RI51" s="46">
        <f t="shared" si="469"/>
        <v>14</v>
      </c>
      <c r="RJ51" s="6">
        <f t="shared" si="893"/>
        <v>11</v>
      </c>
      <c r="RK51" s="6">
        <f t="shared" si="470"/>
        <v>-154</v>
      </c>
      <c r="RL51" s="7">
        <f t="shared" si="471"/>
        <v>-1173</v>
      </c>
      <c r="RM51"/>
      <c r="RN51"/>
      <c r="RO51"/>
      <c r="RQ51" s="5">
        <f t="shared" si="88"/>
        <v>50</v>
      </c>
      <c r="RR51" s="57">
        <v>28</v>
      </c>
      <c r="RS51" s="48" t="str">
        <f>IF(COUNTIF(RR2:RR50,RR51)&gt;0,"R","")</f>
        <v>R</v>
      </c>
      <c r="RT51" s="46">
        <f t="shared" si="472"/>
        <v>7</v>
      </c>
      <c r="RU51" s="6">
        <f t="shared" si="894"/>
        <v>9</v>
      </c>
      <c r="RV51" s="6">
        <f t="shared" si="473"/>
        <v>-63</v>
      </c>
      <c r="RW51" s="7">
        <f t="shared" si="474"/>
        <v>415</v>
      </c>
      <c r="RX51"/>
      <c r="RY51"/>
      <c r="RZ51"/>
      <c r="SB51" s="5">
        <f t="shared" si="90"/>
        <v>50</v>
      </c>
      <c r="SC51" s="57">
        <v>18</v>
      </c>
      <c r="SD51" s="48" t="str">
        <f>IF(COUNTIF(SC2:SC50,SC51)&gt;0,"R","")</f>
        <v>R</v>
      </c>
      <c r="SE51" s="46">
        <f t="shared" si="475"/>
        <v>10</v>
      </c>
      <c r="SF51" s="6">
        <f t="shared" si="895"/>
        <v>7</v>
      </c>
      <c r="SG51" s="6">
        <f t="shared" si="476"/>
        <v>-70</v>
      </c>
      <c r="SH51" s="7">
        <f t="shared" si="477"/>
        <v>103</v>
      </c>
      <c r="SI51"/>
      <c r="SJ51"/>
      <c r="SK51"/>
      <c r="SM51" s="5">
        <f t="shared" si="92"/>
        <v>50</v>
      </c>
      <c r="SN51" s="57">
        <v>26</v>
      </c>
      <c r="SO51" s="48" t="str">
        <f>IF(COUNTIF(SN2:SN50,SN51)&gt;0,"R","")</f>
        <v>R</v>
      </c>
      <c r="SP51" s="46">
        <f t="shared" si="478"/>
        <v>8</v>
      </c>
      <c r="SQ51" s="6">
        <f t="shared" si="896"/>
        <v>5</v>
      </c>
      <c r="SR51" s="6">
        <f t="shared" si="479"/>
        <v>-40</v>
      </c>
      <c r="SS51" s="7">
        <f t="shared" si="480"/>
        <v>468</v>
      </c>
      <c r="ST51"/>
      <c r="SU51"/>
      <c r="SV51"/>
      <c r="SX51" s="5">
        <f t="shared" si="94"/>
        <v>50</v>
      </c>
      <c r="SY51" s="57">
        <v>1</v>
      </c>
      <c r="SZ51" s="48" t="str">
        <f>IF(COUNTIF(SY2:SY50,SY51)&gt;0,"R","")</f>
        <v>R</v>
      </c>
      <c r="TA51" s="46">
        <f t="shared" si="481"/>
        <v>10</v>
      </c>
      <c r="TB51" s="6">
        <f t="shared" si="897"/>
        <v>11</v>
      </c>
      <c r="TC51" s="6">
        <f t="shared" si="482"/>
        <v>-110</v>
      </c>
      <c r="TD51" s="7">
        <f t="shared" si="483"/>
        <v>-125</v>
      </c>
      <c r="TE51"/>
      <c r="TF51"/>
      <c r="TG51"/>
      <c r="TI51" s="5">
        <f t="shared" si="96"/>
        <v>50</v>
      </c>
      <c r="TJ51" s="57">
        <v>17</v>
      </c>
      <c r="TK51" s="48" t="str">
        <f>IF(COUNTIF(TJ2:TJ50,TJ51)&gt;0,"R","")</f>
        <v>R</v>
      </c>
      <c r="TL51" s="46">
        <f t="shared" si="484"/>
        <v>11</v>
      </c>
      <c r="TM51" s="6">
        <f t="shared" si="898"/>
        <v>11</v>
      </c>
      <c r="TN51" s="6">
        <f t="shared" si="485"/>
        <v>-121</v>
      </c>
      <c r="TO51" s="7">
        <f t="shared" si="486"/>
        <v>-417</v>
      </c>
      <c r="TP51"/>
      <c r="TQ51"/>
      <c r="TR51"/>
      <c r="TT51" s="5">
        <f t="shared" si="98"/>
        <v>50</v>
      </c>
      <c r="TU51" s="57">
        <v>33</v>
      </c>
      <c r="TV51" s="48" t="str">
        <f>IF(COUNTIF(TU2:TU50,TU51)&gt;0,"R","")</f>
        <v>R</v>
      </c>
      <c r="TW51" s="46">
        <f t="shared" si="487"/>
        <v>10</v>
      </c>
      <c r="TX51" s="6">
        <f t="shared" si="899"/>
        <v>7</v>
      </c>
      <c r="TY51" s="6">
        <f t="shared" si="488"/>
        <v>-70</v>
      </c>
      <c r="TZ51" s="7">
        <f t="shared" si="489"/>
        <v>34</v>
      </c>
      <c r="UA51"/>
      <c r="UB51"/>
      <c r="UC51"/>
      <c r="UE51" s="5">
        <f t="shared" si="100"/>
        <v>50</v>
      </c>
      <c r="UF51" s="57">
        <v>16</v>
      </c>
      <c r="UG51" s="48" t="str">
        <f>IF(COUNTIF(UF2:UF50,UF51)&gt;0,"R","")</f>
        <v>R</v>
      </c>
      <c r="UH51" s="46">
        <f t="shared" si="490"/>
        <v>8</v>
      </c>
      <c r="UI51" s="6">
        <f t="shared" si="900"/>
        <v>7</v>
      </c>
      <c r="UJ51" s="6">
        <f t="shared" si="491"/>
        <v>-56</v>
      </c>
      <c r="UK51" s="7">
        <f t="shared" si="492"/>
        <v>350</v>
      </c>
      <c r="UL51"/>
      <c r="UM51"/>
      <c r="UN51"/>
      <c r="UP51" s="5">
        <f t="shared" si="102"/>
        <v>50</v>
      </c>
      <c r="UQ51" s="57">
        <v>6</v>
      </c>
      <c r="UR51" s="48" t="str">
        <f>IF(COUNTIF(UQ2:UQ50,UQ51)&gt;0,"R","")</f>
        <v/>
      </c>
      <c r="US51" s="46">
        <f t="shared" si="493"/>
        <v>12</v>
      </c>
      <c r="UT51" s="6">
        <f t="shared" si="901"/>
        <v>10</v>
      </c>
      <c r="UU51" s="6">
        <f t="shared" si="494"/>
        <v>240</v>
      </c>
      <c r="UV51" s="7">
        <f t="shared" si="495"/>
        <v>-176</v>
      </c>
      <c r="UW51">
        <v>1</v>
      </c>
      <c r="UX51"/>
      <c r="UY51"/>
      <c r="VA51" s="5">
        <f t="shared" si="104"/>
        <v>50</v>
      </c>
      <c r="VB51" s="57">
        <v>16</v>
      </c>
      <c r="VC51" s="48" t="str">
        <f>IF(COUNTIF(VB2:VB50,VB51)&gt;0,"R","")</f>
        <v/>
      </c>
      <c r="VD51" s="46">
        <f t="shared" si="496"/>
        <v>10</v>
      </c>
      <c r="VE51" s="6">
        <f t="shared" si="902"/>
        <v>12</v>
      </c>
      <c r="VF51" s="6">
        <f t="shared" si="497"/>
        <v>312</v>
      </c>
      <c r="VG51" s="7">
        <f t="shared" si="498"/>
        <v>-58</v>
      </c>
      <c r="VH51">
        <v>11</v>
      </c>
      <c r="VI51"/>
      <c r="VJ51"/>
      <c r="VL51" s="5">
        <f t="shared" si="106"/>
        <v>50</v>
      </c>
      <c r="VM51" s="57">
        <v>36</v>
      </c>
      <c r="VN51" s="48" t="str">
        <f>IF(COUNTIF(VM2:VM50,VM51)&gt;0,"R","")</f>
        <v>R</v>
      </c>
      <c r="VO51" s="46">
        <f t="shared" si="499"/>
        <v>7</v>
      </c>
      <c r="VP51" s="6">
        <f t="shared" si="903"/>
        <v>7</v>
      </c>
      <c r="VQ51" s="6">
        <f t="shared" si="500"/>
        <v>-49</v>
      </c>
      <c r="VR51" s="7">
        <f t="shared" si="501"/>
        <v>298</v>
      </c>
      <c r="VS51"/>
      <c r="VT51"/>
      <c r="VU51"/>
      <c r="VW51" s="5">
        <f t="shared" si="108"/>
        <v>50</v>
      </c>
      <c r="VX51" s="57">
        <v>25</v>
      </c>
      <c r="VY51" s="48" t="str">
        <f>IF(COUNTIF(VX2:VX50,VX51)&gt;0,"R","")</f>
        <v/>
      </c>
      <c r="VZ51" s="46">
        <f t="shared" si="502"/>
        <v>8</v>
      </c>
      <c r="WA51" s="6">
        <f t="shared" si="904"/>
        <v>11</v>
      </c>
      <c r="WB51" s="6">
        <f t="shared" si="503"/>
        <v>308</v>
      </c>
      <c r="WC51" s="7">
        <f t="shared" si="504"/>
        <v>679</v>
      </c>
      <c r="WD51">
        <v>1</v>
      </c>
      <c r="WE51"/>
      <c r="WF51"/>
      <c r="WH51" s="5">
        <f t="shared" si="110"/>
        <v>50</v>
      </c>
      <c r="WI51" s="57">
        <v>20</v>
      </c>
      <c r="WJ51" s="48" t="str">
        <f>IF(COUNTIF(WI2:WI50,WI51)&gt;0,"R","")</f>
        <v>R</v>
      </c>
      <c r="WK51" s="46">
        <f t="shared" si="505"/>
        <v>4</v>
      </c>
      <c r="WL51" s="6">
        <f t="shared" si="905"/>
        <v>3</v>
      </c>
      <c r="WM51" s="6">
        <f t="shared" si="506"/>
        <v>-12</v>
      </c>
      <c r="WN51" s="7">
        <f t="shared" si="507"/>
        <v>580</v>
      </c>
      <c r="WO51"/>
      <c r="WP51"/>
      <c r="WQ51"/>
      <c r="WS51" s="5">
        <f t="shared" si="112"/>
        <v>50</v>
      </c>
      <c r="WT51" s="57">
        <v>6</v>
      </c>
      <c r="WU51" s="48" t="str">
        <f>IF(COUNTIF(WT2:WT50,WT51)&gt;0,"R","")</f>
        <v/>
      </c>
      <c r="WV51" s="46">
        <f t="shared" si="508"/>
        <v>9</v>
      </c>
      <c r="WW51" s="6">
        <f t="shared" si="906"/>
        <v>11</v>
      </c>
      <c r="WX51" s="6">
        <f t="shared" si="509"/>
        <v>297</v>
      </c>
      <c r="WY51" s="7">
        <f t="shared" si="510"/>
        <v>109</v>
      </c>
      <c r="WZ51">
        <v>9</v>
      </c>
      <c r="XA51"/>
      <c r="XB51"/>
      <c r="XD51" s="5">
        <f t="shared" si="114"/>
        <v>50</v>
      </c>
      <c r="XE51" s="57">
        <v>36</v>
      </c>
      <c r="XF51" s="48" t="str">
        <f>IF(COUNTIF(XE2:XE50,XE51)&gt;0,"R","")</f>
        <v>R</v>
      </c>
      <c r="XG51" s="46">
        <f t="shared" si="511"/>
        <v>8</v>
      </c>
      <c r="XH51" s="6">
        <f t="shared" si="907"/>
        <v>5</v>
      </c>
      <c r="XI51" s="6">
        <f t="shared" si="512"/>
        <v>-40</v>
      </c>
      <c r="XJ51" s="7">
        <f t="shared" si="513"/>
        <v>335</v>
      </c>
      <c r="XK51"/>
      <c r="XL51"/>
      <c r="XM51"/>
      <c r="XO51" s="5">
        <f t="shared" si="116"/>
        <v>50</v>
      </c>
      <c r="XP51" s="57">
        <v>23</v>
      </c>
      <c r="XQ51" s="48" t="str">
        <f>IF(COUNTIF(XP2:XP50,XP51)&gt;0,"R","")</f>
        <v/>
      </c>
      <c r="XR51" s="46">
        <f t="shared" si="514"/>
        <v>10</v>
      </c>
      <c r="XS51" s="6">
        <f t="shared" si="908"/>
        <v>10</v>
      </c>
      <c r="XT51" s="6">
        <f t="shared" si="515"/>
        <v>260</v>
      </c>
      <c r="XU51" s="7">
        <f t="shared" si="516"/>
        <v>275</v>
      </c>
      <c r="XV51">
        <v>3</v>
      </c>
      <c r="XW51"/>
      <c r="XX51"/>
      <c r="XZ51" s="5">
        <f t="shared" si="118"/>
        <v>50</v>
      </c>
      <c r="YA51" s="57">
        <v>30</v>
      </c>
      <c r="YB51" s="48" t="str">
        <f>IF(COUNTIF(YA2:YA50,YA51)&gt;0,"R","")</f>
        <v>R</v>
      </c>
      <c r="YC51" s="46">
        <f t="shared" si="517"/>
        <v>11</v>
      </c>
      <c r="YD51" s="6">
        <f t="shared" si="909"/>
        <v>9</v>
      </c>
      <c r="YE51" s="6">
        <f t="shared" si="518"/>
        <v>-99</v>
      </c>
      <c r="YF51" s="7">
        <f t="shared" si="519"/>
        <v>-190</v>
      </c>
      <c r="YG51"/>
      <c r="YH51"/>
      <c r="YI51"/>
      <c r="YK51" s="5">
        <f t="shared" si="120"/>
        <v>50</v>
      </c>
      <c r="YL51" s="57">
        <v>35</v>
      </c>
      <c r="YM51" s="48" t="str">
        <f>IF(COUNTIF(YL2:YL50,YL51)&gt;0,"R","")</f>
        <v>R</v>
      </c>
      <c r="YN51" s="46">
        <f t="shared" si="520"/>
        <v>9</v>
      </c>
      <c r="YO51" s="6">
        <f t="shared" si="910"/>
        <v>6</v>
      </c>
      <c r="YP51" s="6">
        <f t="shared" si="521"/>
        <v>-54</v>
      </c>
      <c r="YQ51" s="7">
        <f t="shared" si="522"/>
        <v>360</v>
      </c>
      <c r="YR51"/>
      <c r="YS51"/>
      <c r="YT51"/>
      <c r="YU51"/>
      <c r="YV51" s="5">
        <f t="shared" si="122"/>
        <v>50</v>
      </c>
      <c r="YW51" s="57">
        <v>5</v>
      </c>
      <c r="YX51" s="48" t="str">
        <f>IF(COUNTIF(YW2:YW50,YW51)&gt;0,"R","")</f>
        <v>R</v>
      </c>
      <c r="YY51" s="46">
        <f t="shared" si="523"/>
        <v>10</v>
      </c>
      <c r="YZ51" s="6">
        <f t="shared" si="911"/>
        <v>8</v>
      </c>
      <c r="ZA51" s="6">
        <f t="shared" si="524"/>
        <v>-80</v>
      </c>
      <c r="ZB51" s="7">
        <f t="shared" si="525"/>
        <v>53</v>
      </c>
      <c r="ZC51"/>
      <c r="ZD51"/>
      <c r="ZE51"/>
      <c r="ZG51" s="5">
        <f t="shared" si="124"/>
        <v>50</v>
      </c>
      <c r="ZH51" s="57">
        <v>28</v>
      </c>
      <c r="ZI51" s="48" t="str">
        <f>IF(COUNTIF(ZH2:ZH50,ZH51)&gt;0,"R","")</f>
        <v>R</v>
      </c>
      <c r="ZJ51" s="46">
        <f t="shared" si="526"/>
        <v>10</v>
      </c>
      <c r="ZK51" s="6">
        <f t="shared" si="912"/>
        <v>9</v>
      </c>
      <c r="ZL51" s="6">
        <f t="shared" si="527"/>
        <v>-90</v>
      </c>
      <c r="ZM51" s="7">
        <f t="shared" si="528"/>
        <v>-110</v>
      </c>
      <c r="ZN51"/>
      <c r="ZO51"/>
      <c r="ZP51"/>
      <c r="ZR51" s="5">
        <f t="shared" si="126"/>
        <v>50</v>
      </c>
      <c r="ZS51" s="57">
        <v>20</v>
      </c>
      <c r="ZT51" s="48" t="str">
        <f>IF(COUNTIF(ZS2:ZS50,ZS51)&gt;0,"R","")</f>
        <v>R</v>
      </c>
      <c r="ZU51" s="46">
        <f t="shared" si="529"/>
        <v>9</v>
      </c>
      <c r="ZV51" s="6">
        <f t="shared" si="913"/>
        <v>10</v>
      </c>
      <c r="ZW51" s="6">
        <f t="shared" si="530"/>
        <v>-90</v>
      </c>
      <c r="ZX51" s="7">
        <f t="shared" si="531"/>
        <v>160</v>
      </c>
      <c r="ZY51"/>
      <c r="ZZ51"/>
      <c r="AAA51"/>
      <c r="AAC51" s="5">
        <f t="shared" si="128"/>
        <v>50</v>
      </c>
      <c r="AAD51" s="57">
        <v>36</v>
      </c>
      <c r="AAE51" s="48" t="str">
        <f>IF(COUNTIF(AAD2:AAD50,AAD51)&gt;0,"R","")</f>
        <v>R</v>
      </c>
      <c r="AAF51" s="46">
        <f t="shared" si="532"/>
        <v>10</v>
      </c>
      <c r="AAG51" s="6">
        <f t="shared" si="914"/>
        <v>10</v>
      </c>
      <c r="AAH51" s="6">
        <f t="shared" si="533"/>
        <v>-100</v>
      </c>
      <c r="AAI51" s="7">
        <f t="shared" si="534"/>
        <v>-167</v>
      </c>
      <c r="AAJ51"/>
      <c r="AAK51"/>
      <c r="AAL51"/>
      <c r="AAN51" s="5">
        <f t="shared" si="130"/>
        <v>50</v>
      </c>
      <c r="AAO51" s="57">
        <v>11</v>
      </c>
      <c r="AAP51" s="48" t="str">
        <f>IF(COUNTIF(AAO2:AAO50,AAO51)&gt;0,"R","")</f>
        <v>R</v>
      </c>
      <c r="AAQ51" s="46">
        <f t="shared" si="535"/>
        <v>8</v>
      </c>
      <c r="AAR51" s="6">
        <f t="shared" si="915"/>
        <v>7</v>
      </c>
      <c r="AAS51" s="6">
        <f t="shared" si="536"/>
        <v>-56</v>
      </c>
      <c r="AAT51" s="7">
        <f t="shared" si="537"/>
        <v>419</v>
      </c>
      <c r="AAU51"/>
      <c r="AAV51"/>
      <c r="AAW51"/>
      <c r="AAY51" s="5">
        <f t="shared" si="132"/>
        <v>50</v>
      </c>
      <c r="AAZ51" s="57">
        <v>12</v>
      </c>
      <c r="ABA51" s="48" t="str">
        <f>IF(COUNTIF(AAZ2:AAZ50,AAZ51)&gt;0,"R","")</f>
        <v/>
      </c>
      <c r="ABB51" s="46">
        <f t="shared" si="538"/>
        <v>9</v>
      </c>
      <c r="ABC51" s="6">
        <f t="shared" si="916"/>
        <v>11</v>
      </c>
      <c r="ABD51" s="6">
        <f t="shared" si="539"/>
        <v>297</v>
      </c>
      <c r="ABE51" s="7">
        <f t="shared" si="540"/>
        <v>376</v>
      </c>
      <c r="ABF51">
        <v>5</v>
      </c>
      <c r="ABG51"/>
      <c r="ABH51"/>
      <c r="ABJ51" s="5">
        <f t="shared" si="134"/>
        <v>50</v>
      </c>
      <c r="ABK51" s="57">
        <v>14</v>
      </c>
      <c r="ABL51" s="48" t="str">
        <f>IF(COUNTIF(ABK2:ABK50,ABK51)&gt;0,"R","")</f>
        <v>R</v>
      </c>
      <c r="ABM51" s="46">
        <f t="shared" si="541"/>
        <v>10</v>
      </c>
      <c r="ABN51" s="6">
        <f t="shared" si="917"/>
        <v>7</v>
      </c>
      <c r="ABO51" s="6">
        <f t="shared" si="542"/>
        <v>-70</v>
      </c>
      <c r="ABP51" s="7">
        <f t="shared" si="543"/>
        <v>4</v>
      </c>
      <c r="ABQ51"/>
      <c r="ABR51"/>
      <c r="ABS51"/>
      <c r="ABU51" s="5">
        <f t="shared" si="136"/>
        <v>50</v>
      </c>
      <c r="ABV51" s="57">
        <v>1</v>
      </c>
      <c r="ABW51" s="48" t="str">
        <f>IF(COUNTIF(ABV2:ABV50,ABV51)&gt;0,"R","")</f>
        <v>R</v>
      </c>
      <c r="ABX51" s="46">
        <f t="shared" si="544"/>
        <v>13</v>
      </c>
      <c r="ABY51" s="6">
        <f t="shared" si="918"/>
        <v>16</v>
      </c>
      <c r="ABZ51" s="6">
        <f t="shared" si="545"/>
        <v>-208</v>
      </c>
      <c r="ACA51" s="7">
        <f t="shared" si="546"/>
        <v>-1584</v>
      </c>
      <c r="ACB51"/>
      <c r="ACC51"/>
      <c r="ACD51"/>
      <c r="ACF51" s="5">
        <f t="shared" si="138"/>
        <v>50</v>
      </c>
      <c r="ACG51" s="57">
        <v>8</v>
      </c>
      <c r="ACH51" s="48" t="str">
        <f>IF(COUNTIF(ACG2:ACG50,ACG51)&gt;0,"R","")</f>
        <v/>
      </c>
      <c r="ACI51" s="46">
        <f t="shared" si="547"/>
        <v>11</v>
      </c>
      <c r="ACJ51" s="6">
        <f t="shared" si="919"/>
        <v>13</v>
      </c>
      <c r="ACK51" s="6">
        <f t="shared" si="548"/>
        <v>325</v>
      </c>
      <c r="ACL51" s="7">
        <f t="shared" si="549"/>
        <v>-87</v>
      </c>
      <c r="ACM51">
        <v>5</v>
      </c>
      <c r="ACN51"/>
      <c r="ACO51"/>
      <c r="ACQ51" s="5">
        <f t="shared" si="140"/>
        <v>50</v>
      </c>
      <c r="ACR51" s="57">
        <v>30</v>
      </c>
      <c r="ACS51" s="48" t="str">
        <f>IF(COUNTIF(ACR2:ACR50,ACR51)&gt;0,"R","")</f>
        <v>R</v>
      </c>
      <c r="ACT51" s="46">
        <f t="shared" si="550"/>
        <v>14</v>
      </c>
      <c r="ACU51" s="6">
        <f t="shared" si="920"/>
        <v>16</v>
      </c>
      <c r="ACV51" s="6">
        <f t="shared" si="551"/>
        <v>-224</v>
      </c>
      <c r="ACW51" s="7">
        <f t="shared" si="552"/>
        <v>-1958</v>
      </c>
      <c r="ACX51"/>
      <c r="ACY51"/>
      <c r="ACZ51"/>
      <c r="ADB51" s="5">
        <f t="shared" si="142"/>
        <v>50</v>
      </c>
      <c r="ADC51" s="57">
        <v>18</v>
      </c>
      <c r="ADD51" s="48" t="str">
        <f>IF(COUNTIF(ADC2:ADC50,ADC51)&gt;0,"R","")</f>
        <v>R</v>
      </c>
      <c r="ADE51" s="46">
        <f t="shared" si="553"/>
        <v>11</v>
      </c>
      <c r="ADF51" s="6">
        <f t="shared" si="921"/>
        <v>14</v>
      </c>
      <c r="ADG51" s="6">
        <f t="shared" si="554"/>
        <v>-154</v>
      </c>
      <c r="ADH51" s="7">
        <f t="shared" si="555"/>
        <v>-766</v>
      </c>
      <c r="ADI51"/>
      <c r="ADJ51"/>
      <c r="ADK51"/>
      <c r="ADM51" s="5">
        <f t="shared" si="144"/>
        <v>50</v>
      </c>
      <c r="ADN51" s="57">
        <v>29</v>
      </c>
      <c r="ADO51" s="48" t="str">
        <f>IF(COUNTIF(ADN2:ADN50,ADN51)&gt;0,"R","")</f>
        <v/>
      </c>
      <c r="ADP51" s="46">
        <f t="shared" si="556"/>
        <v>11</v>
      </c>
      <c r="ADQ51" s="6">
        <f t="shared" si="922"/>
        <v>9</v>
      </c>
      <c r="ADR51" s="6">
        <f t="shared" si="557"/>
        <v>225</v>
      </c>
      <c r="ADS51" s="7">
        <f t="shared" si="558"/>
        <v>71</v>
      </c>
      <c r="ADT51">
        <v>4</v>
      </c>
      <c r="ADU51"/>
      <c r="ADV51"/>
      <c r="ADX51" s="5">
        <f t="shared" si="146"/>
        <v>50</v>
      </c>
      <c r="ADY51" s="57">
        <v>2</v>
      </c>
      <c r="ADZ51" s="48" t="str">
        <f>IF(COUNTIF(ADY2:ADY50,ADY51)&gt;0,"R","")</f>
        <v>R</v>
      </c>
      <c r="AEA51" s="46">
        <f t="shared" si="559"/>
        <v>9</v>
      </c>
      <c r="AEB51" s="6">
        <f t="shared" si="923"/>
        <v>14</v>
      </c>
      <c r="AEC51" s="6">
        <f t="shared" si="560"/>
        <v>-126</v>
      </c>
      <c r="AED51" s="7">
        <f t="shared" si="561"/>
        <v>-400</v>
      </c>
      <c r="AEE51"/>
      <c r="AEF51"/>
      <c r="AEG51"/>
      <c r="AEI51" s="5">
        <f t="shared" si="148"/>
        <v>50</v>
      </c>
      <c r="AEJ51" s="57">
        <v>20</v>
      </c>
      <c r="AEK51" s="48" t="str">
        <f>IF(COUNTIF(AEJ2:AEJ50,AEJ51)&gt;0,"R","")</f>
        <v>R</v>
      </c>
      <c r="AEL51" s="46">
        <f t="shared" si="562"/>
        <v>11</v>
      </c>
      <c r="AEM51" s="6">
        <f t="shared" si="924"/>
        <v>6</v>
      </c>
      <c r="AEN51" s="6">
        <f t="shared" si="563"/>
        <v>-66</v>
      </c>
      <c r="AEO51" s="7">
        <f t="shared" si="564"/>
        <v>-441</v>
      </c>
      <c r="AEP51"/>
      <c r="AEQ51"/>
      <c r="AER51"/>
      <c r="AET51" s="5">
        <f t="shared" si="150"/>
        <v>50</v>
      </c>
      <c r="AEU51" s="57">
        <v>8</v>
      </c>
      <c r="AEV51" s="48" t="str">
        <f>IF(COUNTIF(AEU2:AEU50,AEU51)&gt;0,"R","")</f>
        <v>R</v>
      </c>
      <c r="AEW51" s="46">
        <f t="shared" si="565"/>
        <v>6</v>
      </c>
      <c r="AEX51" s="6">
        <f t="shared" si="925"/>
        <v>6</v>
      </c>
      <c r="AEY51" s="6">
        <f t="shared" si="566"/>
        <v>-36</v>
      </c>
      <c r="AEZ51" s="7">
        <f t="shared" si="567"/>
        <v>720</v>
      </c>
      <c r="AFA51"/>
      <c r="AFB51"/>
      <c r="AFC51"/>
      <c r="AFE51" s="5">
        <f t="shared" si="152"/>
        <v>50</v>
      </c>
      <c r="AFF51" s="57">
        <v>5</v>
      </c>
      <c r="AFG51" s="48" t="str">
        <f>IF(COUNTIF(AFF2:AFF50,AFF51)&gt;0,"R","")</f>
        <v>R</v>
      </c>
      <c r="AFH51" s="46">
        <f t="shared" si="568"/>
        <v>11</v>
      </c>
      <c r="AFI51" s="6">
        <f t="shared" si="926"/>
        <v>12</v>
      </c>
      <c r="AFJ51" s="6">
        <f t="shared" si="569"/>
        <v>-132</v>
      </c>
      <c r="AFK51" s="7">
        <f t="shared" si="570"/>
        <v>-539</v>
      </c>
      <c r="AFL51"/>
      <c r="AFM51"/>
      <c r="AFN51"/>
      <c r="AFP51" s="5">
        <f t="shared" si="154"/>
        <v>50</v>
      </c>
      <c r="AFQ51" s="57">
        <v>32</v>
      </c>
      <c r="AFR51" s="48" t="str">
        <f>IF(COUNTIF(AFQ2:AFQ50,AFQ51)&gt;0,"R","")</f>
        <v/>
      </c>
      <c r="AFS51" s="46">
        <f t="shared" si="571"/>
        <v>10</v>
      </c>
      <c r="AFT51" s="6">
        <f t="shared" si="927"/>
        <v>12</v>
      </c>
      <c r="AFU51" s="6">
        <f t="shared" si="572"/>
        <v>312</v>
      </c>
      <c r="AFV51" s="7">
        <f t="shared" si="573"/>
        <v>75</v>
      </c>
      <c r="AFW51">
        <v>3</v>
      </c>
      <c r="AFX51"/>
      <c r="AFY51"/>
      <c r="AGA51" s="5">
        <f t="shared" si="156"/>
        <v>50</v>
      </c>
      <c r="AGB51" s="57">
        <v>20</v>
      </c>
      <c r="AGC51" s="48" t="str">
        <f>IF(COUNTIF(AGB2:AGB50,AGB51)&gt;0,"R","")</f>
        <v>R</v>
      </c>
      <c r="AGD51" s="46">
        <f t="shared" si="574"/>
        <v>16</v>
      </c>
      <c r="AGE51" s="6">
        <f t="shared" si="928"/>
        <v>15</v>
      </c>
      <c r="AGF51" s="6">
        <f t="shared" si="575"/>
        <v>-240</v>
      </c>
      <c r="AGG51" s="7">
        <f t="shared" si="576"/>
        <v>-2342</v>
      </c>
      <c r="AGH51"/>
      <c r="AGI51"/>
      <c r="AGJ51"/>
      <c r="AGL51" s="5">
        <f t="shared" si="158"/>
        <v>50</v>
      </c>
      <c r="AGM51" s="57">
        <v>18</v>
      </c>
      <c r="AGN51" s="48" t="str">
        <f>IF(COUNTIF(AGM2:AGM50,AGM51)&gt;0,"R","")</f>
        <v>R</v>
      </c>
      <c r="AGO51" s="46">
        <f t="shared" si="577"/>
        <v>8</v>
      </c>
      <c r="AGP51" s="6">
        <f t="shared" si="929"/>
        <v>9</v>
      </c>
      <c r="AGQ51" s="6">
        <f t="shared" si="578"/>
        <v>-72</v>
      </c>
      <c r="AGR51" s="7">
        <f t="shared" si="579"/>
        <v>166</v>
      </c>
      <c r="AGS51"/>
      <c r="AGT51"/>
      <c r="AGU51"/>
      <c r="AGW51" s="5">
        <f t="shared" si="160"/>
        <v>50</v>
      </c>
      <c r="AGX51" s="57">
        <v>31</v>
      </c>
      <c r="AGY51" s="48" t="str">
        <f>IF(COUNTIF(AGX2:AGX50,AGX51)&gt;0,"R","")</f>
        <v>R</v>
      </c>
      <c r="AGZ51" s="46">
        <f t="shared" si="580"/>
        <v>10</v>
      </c>
      <c r="AHA51" s="6">
        <f t="shared" si="930"/>
        <v>9</v>
      </c>
      <c r="AHB51" s="6">
        <f t="shared" si="581"/>
        <v>-90</v>
      </c>
      <c r="AHC51" s="7">
        <f t="shared" si="582"/>
        <v>63</v>
      </c>
      <c r="AHD51"/>
      <c r="AHE51"/>
      <c r="AHF51"/>
      <c r="AHH51" s="5">
        <f t="shared" si="162"/>
        <v>50</v>
      </c>
      <c r="AHI51" s="57">
        <v>35</v>
      </c>
      <c r="AHJ51" s="48" t="str">
        <f>IF(COUNTIF(AHI2:AHI50,AHI51)&gt;0,"R","")</f>
        <v/>
      </c>
      <c r="AHK51" s="46">
        <f t="shared" si="583"/>
        <v>10</v>
      </c>
      <c r="AHL51" s="6">
        <f t="shared" si="931"/>
        <v>6</v>
      </c>
      <c r="AHM51" s="6">
        <f t="shared" si="584"/>
        <v>156</v>
      </c>
      <c r="AHN51" s="7">
        <f t="shared" si="585"/>
        <v>272</v>
      </c>
      <c r="AHO51">
        <v>4</v>
      </c>
      <c r="AHP51"/>
      <c r="AHQ51"/>
      <c r="AHS51" s="5">
        <f t="shared" si="164"/>
        <v>50</v>
      </c>
      <c r="AHT51" s="57">
        <v>32</v>
      </c>
      <c r="AHU51" s="48" t="str">
        <f>IF(COUNTIF(AHT2:AHT50,AHT51)&gt;0,"R","")</f>
        <v>R</v>
      </c>
      <c r="AHV51" s="46">
        <f t="shared" si="586"/>
        <v>8</v>
      </c>
      <c r="AHW51" s="6">
        <f t="shared" si="932"/>
        <v>4</v>
      </c>
      <c r="AHX51" s="6">
        <f t="shared" si="587"/>
        <v>-32</v>
      </c>
      <c r="AHY51" s="7">
        <f t="shared" si="588"/>
        <v>279</v>
      </c>
      <c r="AHZ51"/>
      <c r="AIA51"/>
      <c r="AIB51"/>
      <c r="AID51" s="5">
        <f t="shared" si="166"/>
        <v>50</v>
      </c>
      <c r="AIE51" s="57">
        <v>33</v>
      </c>
      <c r="AIF51" s="48" t="str">
        <f>IF(COUNTIF(AIE2:AIE50,AIE51)&gt;0,"R","")</f>
        <v>R</v>
      </c>
      <c r="AIG51" s="46">
        <f t="shared" si="589"/>
        <v>9</v>
      </c>
      <c r="AIH51" s="6">
        <f t="shared" si="933"/>
        <v>9</v>
      </c>
      <c r="AII51" s="6">
        <f t="shared" si="590"/>
        <v>-81</v>
      </c>
      <c r="AIJ51" s="7">
        <f t="shared" si="591"/>
        <v>223</v>
      </c>
      <c r="AIK51"/>
      <c r="AIL51"/>
      <c r="AIM51"/>
      <c r="AIO51" s="5">
        <f t="shared" si="168"/>
        <v>50</v>
      </c>
      <c r="AIP51" s="57">
        <v>14</v>
      </c>
      <c r="AIQ51" s="48" t="str">
        <f>IF(COUNTIF(AIP2:AIP50,AIP51)&gt;0,"R","")</f>
        <v>R</v>
      </c>
      <c r="AIR51" s="46">
        <f t="shared" si="592"/>
        <v>9</v>
      </c>
      <c r="AIS51" s="6">
        <f t="shared" si="934"/>
        <v>7</v>
      </c>
      <c r="AIT51" s="6">
        <f t="shared" si="593"/>
        <v>-63</v>
      </c>
      <c r="AIU51" s="7">
        <f t="shared" si="594"/>
        <v>282</v>
      </c>
      <c r="AIV51"/>
      <c r="AIW51"/>
      <c r="AIX51"/>
      <c r="AIZ51" s="5">
        <f t="shared" si="170"/>
        <v>50</v>
      </c>
      <c r="AJA51" s="57">
        <v>26</v>
      </c>
      <c r="AJB51" s="48" t="str">
        <f>IF(COUNTIF(AJA2:AJA50,AJA51)&gt;0,"R","")</f>
        <v>R</v>
      </c>
      <c r="AJC51" s="46">
        <f t="shared" si="595"/>
        <v>8</v>
      </c>
      <c r="AJD51" s="6">
        <f t="shared" si="935"/>
        <v>11</v>
      </c>
      <c r="AJE51" s="6">
        <f t="shared" si="596"/>
        <v>-88</v>
      </c>
      <c r="AJF51" s="7">
        <f t="shared" si="597"/>
        <v>48</v>
      </c>
      <c r="AJG51"/>
      <c r="AJH51"/>
      <c r="AJI51"/>
      <c r="AJK51" s="5">
        <f t="shared" si="172"/>
        <v>50</v>
      </c>
      <c r="AJL51" s="57">
        <v>19</v>
      </c>
      <c r="AJM51" s="48" t="str">
        <f>IF(COUNTIF(AJL2:AJL50,AJL51)&gt;0,"R","")</f>
        <v>R</v>
      </c>
      <c r="AJN51" s="46">
        <f t="shared" si="598"/>
        <v>11</v>
      </c>
      <c r="AJO51" s="6">
        <f t="shared" si="936"/>
        <v>14</v>
      </c>
      <c r="AJP51" s="6">
        <f t="shared" si="599"/>
        <v>-154</v>
      </c>
      <c r="AJQ51" s="7">
        <f t="shared" si="600"/>
        <v>-718</v>
      </c>
      <c r="AJR51"/>
      <c r="AJS51"/>
      <c r="AJT51"/>
      <c r="AJV51" s="5">
        <f t="shared" si="174"/>
        <v>50</v>
      </c>
      <c r="AJW51" s="57">
        <v>13</v>
      </c>
      <c r="AJX51" s="48" t="str">
        <f>IF(COUNTIF(AJW2:AJW50,AJW51)&gt;0,"R","")</f>
        <v>R</v>
      </c>
      <c r="AJY51" s="46">
        <f t="shared" si="601"/>
        <v>11</v>
      </c>
      <c r="AJZ51" s="6">
        <f t="shared" si="937"/>
        <v>13</v>
      </c>
      <c r="AKA51" s="6">
        <f t="shared" si="602"/>
        <v>-143</v>
      </c>
      <c r="AKB51" s="7">
        <f t="shared" si="603"/>
        <v>-657</v>
      </c>
      <c r="AKC51"/>
      <c r="AKD51"/>
      <c r="AKE51"/>
      <c r="AKG51" s="5">
        <f t="shared" si="176"/>
        <v>50</v>
      </c>
      <c r="AKH51" s="57">
        <v>34</v>
      </c>
      <c r="AKI51" s="48" t="str">
        <f>IF(COUNTIF(AKH2:AKH50,AKH51)&gt;0,"R","")</f>
        <v>R</v>
      </c>
      <c r="AKJ51" s="46">
        <f t="shared" si="604"/>
        <v>12</v>
      </c>
      <c r="AKK51" s="6">
        <f t="shared" si="938"/>
        <v>12</v>
      </c>
      <c r="AKL51" s="6">
        <f t="shared" si="605"/>
        <v>-144</v>
      </c>
      <c r="AKM51" s="7">
        <f t="shared" si="606"/>
        <v>-796</v>
      </c>
      <c r="AKN51"/>
      <c r="AKO51"/>
      <c r="AKP51"/>
      <c r="AKR51" s="5">
        <f t="shared" si="178"/>
        <v>50</v>
      </c>
      <c r="AKS51" s="57">
        <v>32</v>
      </c>
      <c r="AKT51" s="48" t="str">
        <f>IF(COUNTIF(AKS2:AKS50,AKS51)&gt;0,"R","")</f>
        <v>R</v>
      </c>
      <c r="AKU51" s="46">
        <f t="shared" si="607"/>
        <v>5</v>
      </c>
      <c r="AKV51" s="6">
        <f t="shared" si="939"/>
        <v>6</v>
      </c>
      <c r="AKW51" s="6">
        <f t="shared" si="608"/>
        <v>-30</v>
      </c>
      <c r="AKX51" s="7">
        <f t="shared" si="609"/>
        <v>1047</v>
      </c>
      <c r="AKY51"/>
      <c r="AKZ51"/>
      <c r="ALA51"/>
      <c r="ALC51" s="5">
        <f t="shared" si="180"/>
        <v>50</v>
      </c>
      <c r="ALD51" s="57">
        <v>9</v>
      </c>
      <c r="ALE51" s="48" t="str">
        <f>IF(COUNTIF(ALD2:ALD50,ALD51)&gt;0,"R","")</f>
        <v>R</v>
      </c>
      <c r="ALF51" s="46">
        <f t="shared" si="610"/>
        <v>12</v>
      </c>
      <c r="ALG51" s="6">
        <f t="shared" si="940"/>
        <v>11</v>
      </c>
      <c r="ALH51" s="6">
        <f t="shared" si="611"/>
        <v>-132</v>
      </c>
      <c r="ALI51" s="7">
        <f t="shared" si="612"/>
        <v>-510</v>
      </c>
      <c r="ALJ51"/>
      <c r="ALK51"/>
      <c r="ALL51"/>
      <c r="ALN51" s="5">
        <f t="shared" si="182"/>
        <v>50</v>
      </c>
      <c r="ALO51" s="57">
        <v>24</v>
      </c>
      <c r="ALP51" s="48" t="str">
        <f>IF(COUNTIF(ALO2:ALO50,ALO51)&gt;0,"R","")</f>
        <v>R</v>
      </c>
      <c r="ALQ51" s="46">
        <f t="shared" si="613"/>
        <v>12</v>
      </c>
      <c r="ALR51" s="6">
        <f t="shared" si="941"/>
        <v>10</v>
      </c>
      <c r="ALS51" s="6">
        <f t="shared" si="614"/>
        <v>-120</v>
      </c>
      <c r="ALT51" s="7">
        <f t="shared" si="615"/>
        <v>-375</v>
      </c>
      <c r="ALU51"/>
      <c r="ALV51"/>
      <c r="ALW51"/>
      <c r="ALY51" s="5">
        <f t="shared" si="184"/>
        <v>50</v>
      </c>
      <c r="ALZ51" s="57">
        <v>22</v>
      </c>
      <c r="AMA51" s="48" t="str">
        <f>IF(COUNTIF(ALZ2:ALZ50,ALZ51)&gt;0,"R","")</f>
        <v>R</v>
      </c>
      <c r="AMB51" s="46">
        <f t="shared" si="616"/>
        <v>8</v>
      </c>
      <c r="AMC51" s="6">
        <f t="shared" si="942"/>
        <v>6</v>
      </c>
      <c r="AMD51" s="6">
        <f t="shared" si="617"/>
        <v>-48</v>
      </c>
      <c r="AME51" s="7">
        <f t="shared" si="618"/>
        <v>278</v>
      </c>
      <c r="AMF51"/>
      <c r="AMG51"/>
      <c r="AMH51"/>
      <c r="AMJ51" s="5">
        <f t="shared" si="186"/>
        <v>50</v>
      </c>
      <c r="AMK51" s="57">
        <v>22</v>
      </c>
      <c r="AML51" s="48" t="str">
        <f>IF(COUNTIF(AMK2:AMK50,AMK51)&gt;0,"R","")</f>
        <v>R</v>
      </c>
      <c r="AMM51" s="46">
        <f t="shared" si="619"/>
        <v>7</v>
      </c>
      <c r="AMN51" s="6">
        <f t="shared" si="943"/>
        <v>5</v>
      </c>
      <c r="AMO51" s="6">
        <f t="shared" si="620"/>
        <v>-35</v>
      </c>
      <c r="AMP51" s="7">
        <f t="shared" si="621"/>
        <v>601</v>
      </c>
      <c r="AMQ51"/>
      <c r="AMR51"/>
      <c r="AMS51"/>
      <c r="AMU51" s="5">
        <f t="shared" si="188"/>
        <v>50</v>
      </c>
      <c r="AMV51" s="57">
        <v>36</v>
      </c>
      <c r="AMW51" s="48" t="str">
        <f>IF(COUNTIF(AMV2:AMV50,AMV51)&gt;0,"R","")</f>
        <v>R</v>
      </c>
      <c r="AMX51" s="46">
        <f t="shared" si="622"/>
        <v>10</v>
      </c>
      <c r="AMY51" s="6">
        <f t="shared" si="944"/>
        <v>8</v>
      </c>
      <c r="AMZ51" s="6">
        <f t="shared" si="623"/>
        <v>-80</v>
      </c>
      <c r="ANA51" s="7">
        <f t="shared" si="624"/>
        <v>141</v>
      </c>
      <c r="ANB51"/>
      <c r="ANC51"/>
      <c r="AND51"/>
      <c r="ANF51" s="5">
        <f t="shared" si="190"/>
        <v>50</v>
      </c>
      <c r="ANG51" s="57">
        <v>19</v>
      </c>
      <c r="ANH51" s="48" t="str">
        <f>IF(COUNTIF(ANG2:ANG50,ANG51)&gt;0,"R","")</f>
        <v>R</v>
      </c>
      <c r="ANI51" s="46">
        <f t="shared" si="625"/>
        <v>11</v>
      </c>
      <c r="ANJ51" s="6">
        <f t="shared" si="945"/>
        <v>9</v>
      </c>
      <c r="ANK51" s="6">
        <f t="shared" si="626"/>
        <v>-99</v>
      </c>
      <c r="ANL51" s="7">
        <f t="shared" si="627"/>
        <v>-211</v>
      </c>
      <c r="ANM51"/>
      <c r="ANN51"/>
      <c r="ANO51"/>
      <c r="ANQ51" s="5">
        <f t="shared" si="192"/>
        <v>50</v>
      </c>
      <c r="ANR51" s="57">
        <v>14</v>
      </c>
      <c r="ANS51" s="48" t="str">
        <f>IF(COUNTIF(ANR2:ANR50,ANR51)&gt;0,"R","")</f>
        <v/>
      </c>
      <c r="ANT51" s="46">
        <f t="shared" si="628"/>
        <v>7</v>
      </c>
      <c r="ANU51" s="6">
        <f t="shared" si="946"/>
        <v>2</v>
      </c>
      <c r="ANV51" s="6">
        <f t="shared" si="629"/>
        <v>58</v>
      </c>
      <c r="ANW51" s="7">
        <f t="shared" si="630"/>
        <v>537</v>
      </c>
      <c r="ANX51">
        <v>1</v>
      </c>
      <c r="ANY51"/>
      <c r="ANZ51"/>
      <c r="AOB51" s="5">
        <f t="shared" si="194"/>
        <v>50</v>
      </c>
      <c r="AOC51" s="57">
        <v>29</v>
      </c>
      <c r="AOD51" s="48" t="str">
        <f>IF(COUNTIF(AOC2:AOC50,AOC51)&gt;0,"R","")</f>
        <v>R</v>
      </c>
      <c r="AOE51" s="46">
        <f t="shared" si="631"/>
        <v>7</v>
      </c>
      <c r="AOF51" s="6">
        <f t="shared" si="947"/>
        <v>12</v>
      </c>
      <c r="AOG51" s="6">
        <f t="shared" si="632"/>
        <v>-84</v>
      </c>
      <c r="AOH51" s="7">
        <f t="shared" si="633"/>
        <v>287</v>
      </c>
      <c r="AOI51"/>
      <c r="AOJ51"/>
      <c r="AOK51"/>
      <c r="AOM51" s="5">
        <f t="shared" si="196"/>
        <v>50</v>
      </c>
      <c r="AON51" s="57">
        <v>2</v>
      </c>
      <c r="AOO51" s="48" t="str">
        <f>IF(COUNTIF(AON2:AON50,AON51)&gt;0,"R","")</f>
        <v/>
      </c>
      <c r="AOP51" s="46">
        <f t="shared" si="634"/>
        <v>10</v>
      </c>
      <c r="AOQ51" s="6">
        <f t="shared" si="948"/>
        <v>11</v>
      </c>
      <c r="AOR51" s="6">
        <f t="shared" si="635"/>
        <v>286</v>
      </c>
      <c r="AOS51" s="7">
        <f t="shared" si="636"/>
        <v>236</v>
      </c>
      <c r="AOT51">
        <v>1</v>
      </c>
      <c r="AOU51"/>
      <c r="AOV51"/>
      <c r="AOX51" s="5">
        <f t="shared" si="198"/>
        <v>50</v>
      </c>
      <c r="AOY51" s="57">
        <v>27</v>
      </c>
      <c r="AOZ51" s="48" t="str">
        <f>IF(COUNTIF(AOY2:AOY50,AOY51)&gt;0,"R","")</f>
        <v>R</v>
      </c>
      <c r="APA51" s="46">
        <f t="shared" si="637"/>
        <v>6</v>
      </c>
      <c r="APB51" s="6">
        <f t="shared" si="949"/>
        <v>7</v>
      </c>
      <c r="APC51" s="6">
        <f t="shared" si="638"/>
        <v>-42</v>
      </c>
      <c r="APD51" s="7">
        <f t="shared" si="639"/>
        <v>773</v>
      </c>
      <c r="APE51"/>
      <c r="APF51"/>
      <c r="APG51"/>
      <c r="API51" s="5">
        <f t="shared" si="200"/>
        <v>50</v>
      </c>
      <c r="APJ51" s="57">
        <v>18</v>
      </c>
      <c r="APK51" s="48" t="str">
        <f>IF(COUNTIF(APJ2:APJ50,APJ51)&gt;0,"R","")</f>
        <v>R</v>
      </c>
      <c r="APL51" s="46">
        <f t="shared" si="640"/>
        <v>8</v>
      </c>
      <c r="APM51" s="6">
        <f t="shared" si="950"/>
        <v>8</v>
      </c>
      <c r="APN51" s="6">
        <f t="shared" si="641"/>
        <v>-64</v>
      </c>
      <c r="APO51" s="7">
        <f t="shared" si="642"/>
        <v>120</v>
      </c>
      <c r="APP51"/>
      <c r="APQ51"/>
      <c r="APR51"/>
      <c r="APT51" s="5">
        <f t="shared" si="202"/>
        <v>50</v>
      </c>
      <c r="APU51" s="57">
        <v>33</v>
      </c>
      <c r="APV51" s="48" t="str">
        <f>IF(COUNTIF(APU2:APU50,APU51)&gt;0,"R","")</f>
        <v>R</v>
      </c>
      <c r="APW51" s="46">
        <f t="shared" si="643"/>
        <v>13</v>
      </c>
      <c r="APX51" s="6">
        <f t="shared" si="951"/>
        <v>13</v>
      </c>
      <c r="APY51" s="6">
        <f t="shared" si="644"/>
        <v>-169</v>
      </c>
      <c r="APZ51" s="7">
        <f t="shared" si="645"/>
        <v>-1034</v>
      </c>
      <c r="AQA51"/>
      <c r="AQB51"/>
      <c r="AQC51"/>
      <c r="AQE51" s="5">
        <f t="shared" si="204"/>
        <v>50</v>
      </c>
      <c r="AQF51" s="57">
        <v>22</v>
      </c>
      <c r="AQG51" s="48" t="str">
        <f>IF(COUNTIF(AQF2:AQF50,AQF51)&gt;0,"R","")</f>
        <v>R</v>
      </c>
      <c r="AQH51" s="46">
        <f t="shared" si="646"/>
        <v>8</v>
      </c>
      <c r="AQI51" s="6">
        <f t="shared" si="952"/>
        <v>5</v>
      </c>
      <c r="AQJ51" s="6">
        <f t="shared" si="647"/>
        <v>-40</v>
      </c>
      <c r="AQK51" s="7">
        <f t="shared" si="648"/>
        <v>465</v>
      </c>
      <c r="AQL51"/>
      <c r="AQM51"/>
      <c r="AQN51"/>
      <c r="AQP51" s="5">
        <f t="shared" si="206"/>
        <v>50</v>
      </c>
      <c r="AQQ51" s="57">
        <v>24</v>
      </c>
      <c r="AQR51" s="48" t="str">
        <f>IF(COUNTIF(AQQ2:AQQ50,AQQ51)&gt;0,"R","")</f>
        <v>R</v>
      </c>
      <c r="AQS51" s="46">
        <f t="shared" si="649"/>
        <v>11</v>
      </c>
      <c r="AQT51" s="6">
        <f t="shared" si="953"/>
        <v>13</v>
      </c>
      <c r="AQU51" s="6">
        <f t="shared" si="650"/>
        <v>-143</v>
      </c>
      <c r="AQV51" s="7">
        <f t="shared" si="651"/>
        <v>-557</v>
      </c>
      <c r="AQW51"/>
      <c r="AQX51"/>
      <c r="AQY51"/>
      <c r="ARA51" s="5">
        <f t="shared" si="208"/>
        <v>50</v>
      </c>
      <c r="ARB51" s="57">
        <v>6</v>
      </c>
      <c r="ARC51" s="48" t="str">
        <f>IF(COUNTIF(ARB2:ARB50,ARB51)&gt;0,"R","")</f>
        <v/>
      </c>
      <c r="ARD51" s="46">
        <f t="shared" si="652"/>
        <v>10</v>
      </c>
      <c r="ARE51" s="6">
        <f t="shared" si="954"/>
        <v>12</v>
      </c>
      <c r="ARF51" s="6">
        <f t="shared" si="653"/>
        <v>312</v>
      </c>
      <c r="ARG51" s="7">
        <f t="shared" si="654"/>
        <v>174</v>
      </c>
      <c r="ARH51">
        <v>2</v>
      </c>
      <c r="ARI51"/>
      <c r="ARJ51"/>
      <c r="ARL51" s="5">
        <f t="shared" si="210"/>
        <v>50</v>
      </c>
      <c r="ARM51" s="57">
        <v>15</v>
      </c>
      <c r="ARN51" s="48" t="str">
        <f>IF(COUNTIF(ARM2:ARM50,ARM51)&gt;0,"R","")</f>
        <v>R</v>
      </c>
      <c r="ARO51" s="46">
        <f t="shared" si="655"/>
        <v>9</v>
      </c>
      <c r="ARP51" s="6">
        <f t="shared" si="955"/>
        <v>10</v>
      </c>
      <c r="ARQ51" s="6">
        <f t="shared" si="656"/>
        <v>-90</v>
      </c>
      <c r="ARR51" s="7">
        <f t="shared" si="657"/>
        <v>-68</v>
      </c>
      <c r="ARS51"/>
      <c r="ART51"/>
      <c r="ARU51"/>
      <c r="ARW51" s="5">
        <f t="shared" si="212"/>
        <v>50</v>
      </c>
      <c r="ARX51" s="57">
        <v>13</v>
      </c>
      <c r="ARY51" s="48" t="str">
        <f>IF(COUNTIF(ARX2:ARX50,ARX51)&gt;0,"R","")</f>
        <v/>
      </c>
      <c r="ARZ51" s="46">
        <f t="shared" si="658"/>
        <v>11</v>
      </c>
      <c r="ASA51" s="6">
        <f t="shared" si="956"/>
        <v>11</v>
      </c>
      <c r="ASB51" s="6">
        <f t="shared" si="659"/>
        <v>275</v>
      </c>
      <c r="ASC51" s="7">
        <f t="shared" si="660"/>
        <v>60</v>
      </c>
      <c r="ASD51">
        <v>4</v>
      </c>
      <c r="ASE51"/>
      <c r="ASF51"/>
      <c r="ASH51" s="5">
        <f t="shared" si="214"/>
        <v>50</v>
      </c>
      <c r="ASI51" s="57">
        <v>24</v>
      </c>
      <c r="ASJ51" s="48" t="str">
        <f>IF(COUNTIF(ASI2:ASI50,ASI51)&gt;0,"R","")</f>
        <v/>
      </c>
      <c r="ASK51" s="46">
        <f t="shared" si="661"/>
        <v>10</v>
      </c>
      <c r="ASL51" s="6">
        <f t="shared" si="957"/>
        <v>10</v>
      </c>
      <c r="ASM51" s="6">
        <f t="shared" si="662"/>
        <v>260</v>
      </c>
      <c r="ASN51" s="7">
        <f t="shared" si="663"/>
        <v>295</v>
      </c>
      <c r="ASO51">
        <v>1</v>
      </c>
      <c r="ASP51"/>
      <c r="ASQ51"/>
      <c r="ASS51" s="5">
        <f t="shared" si="216"/>
        <v>50</v>
      </c>
      <c r="AST51" s="57">
        <v>19</v>
      </c>
      <c r="ASU51" s="48" t="str">
        <f>IF(COUNTIF(AST2:AST50,AST51)&gt;0,"R","")</f>
        <v/>
      </c>
      <c r="ASV51" s="46">
        <f t="shared" si="664"/>
        <v>8</v>
      </c>
      <c r="ASW51" s="6">
        <f t="shared" si="958"/>
        <v>9</v>
      </c>
      <c r="ASX51" s="6">
        <f t="shared" si="665"/>
        <v>252</v>
      </c>
      <c r="ASY51" s="7">
        <f t="shared" si="666"/>
        <v>650</v>
      </c>
      <c r="ASZ51">
        <v>2</v>
      </c>
      <c r="ATA51"/>
      <c r="ATB51"/>
      <c r="ATD51" s="5">
        <f t="shared" si="218"/>
        <v>50</v>
      </c>
      <c r="ATE51" s="57">
        <v>12</v>
      </c>
      <c r="ATF51" s="48" t="str">
        <f>IF(COUNTIF(ATE2:ATE50,ATE51)&gt;0,"R","")</f>
        <v>R</v>
      </c>
      <c r="ATG51" s="46">
        <f t="shared" si="667"/>
        <v>9</v>
      </c>
      <c r="ATH51" s="6">
        <f t="shared" si="959"/>
        <v>11</v>
      </c>
      <c r="ATI51" s="6">
        <f t="shared" si="668"/>
        <v>-99</v>
      </c>
      <c r="ATJ51" s="7">
        <f t="shared" si="669"/>
        <v>-43</v>
      </c>
      <c r="ATK51"/>
      <c r="ATL51"/>
      <c r="ATM51"/>
      <c r="ATO51" s="5">
        <f t="shared" si="220"/>
        <v>50</v>
      </c>
      <c r="ATP51" s="57">
        <v>1</v>
      </c>
      <c r="ATQ51" s="48" t="str">
        <f>IF(COUNTIF(ATP2:ATP50,ATP51)&gt;0,"R","")</f>
        <v>R</v>
      </c>
      <c r="ATR51" s="46">
        <f t="shared" si="670"/>
        <v>9</v>
      </c>
      <c r="ATS51" s="6">
        <f t="shared" si="960"/>
        <v>10</v>
      </c>
      <c r="ATT51" s="6">
        <f t="shared" si="671"/>
        <v>-90</v>
      </c>
      <c r="ATU51" s="7">
        <f t="shared" si="672"/>
        <v>136</v>
      </c>
      <c r="ATV51"/>
      <c r="ATW51"/>
      <c r="ATX51"/>
      <c r="ATZ51" s="5">
        <f t="shared" si="222"/>
        <v>50</v>
      </c>
      <c r="AUA51" s="57">
        <v>2</v>
      </c>
      <c r="AUB51" s="48" t="str">
        <f>IF(COUNTIF(AUA2:AUA50,AUA51)&gt;0,"R","")</f>
        <v>R</v>
      </c>
      <c r="AUC51" s="46">
        <f t="shared" si="673"/>
        <v>9</v>
      </c>
      <c r="AUD51" s="6">
        <f t="shared" si="961"/>
        <v>5</v>
      </c>
      <c r="AUE51" s="6">
        <f t="shared" si="674"/>
        <v>-45</v>
      </c>
      <c r="AUF51" s="7">
        <f t="shared" si="675"/>
        <v>309</v>
      </c>
      <c r="AUG51"/>
      <c r="AUH51"/>
      <c r="AUI51"/>
      <c r="AUK51" s="5">
        <f t="shared" si="224"/>
        <v>50</v>
      </c>
      <c r="AUL51" s="57">
        <v>17</v>
      </c>
      <c r="AUM51" s="48" t="str">
        <f>IF(COUNTIF(AUL2:AUL50,AUL51)&gt;0,"R","")</f>
        <v>R</v>
      </c>
      <c r="AUN51" s="46">
        <f t="shared" si="676"/>
        <v>5</v>
      </c>
      <c r="AUO51" s="6">
        <f t="shared" si="962"/>
        <v>3</v>
      </c>
      <c r="AUP51" s="6">
        <f t="shared" si="677"/>
        <v>-15</v>
      </c>
      <c r="AUQ51" s="7">
        <f t="shared" si="678"/>
        <v>653</v>
      </c>
      <c r="AUR51"/>
      <c r="AUS51"/>
      <c r="AUT51"/>
      <c r="AUV51" s="5">
        <f t="shared" si="226"/>
        <v>50</v>
      </c>
      <c r="AUW51" s="57">
        <v>4</v>
      </c>
      <c r="AUX51" s="48" t="str">
        <f>IF(COUNTIF(AUW2:AUW50,AUW51)&gt;0,"R","")</f>
        <v>R</v>
      </c>
      <c r="AUY51" s="46">
        <f t="shared" si="679"/>
        <v>9</v>
      </c>
      <c r="AUZ51" s="6">
        <f t="shared" si="963"/>
        <v>5</v>
      </c>
      <c r="AVA51" s="6">
        <f t="shared" si="680"/>
        <v>-45</v>
      </c>
      <c r="AVB51" s="7">
        <f t="shared" si="681"/>
        <v>255</v>
      </c>
      <c r="AVC51"/>
      <c r="AVD51"/>
      <c r="AVE51"/>
      <c r="AVG51" s="5">
        <f t="shared" si="228"/>
        <v>50</v>
      </c>
      <c r="AVH51" s="57">
        <v>27</v>
      </c>
      <c r="AVI51" s="48" t="str">
        <f>IF(COUNTIF(AVH2:AVH50,AVH51)&gt;0,"R","")</f>
        <v>R</v>
      </c>
      <c r="AVJ51" s="46">
        <f t="shared" si="682"/>
        <v>6</v>
      </c>
      <c r="AVK51" s="6">
        <f t="shared" si="964"/>
        <v>8</v>
      </c>
      <c r="AVL51" s="6">
        <f t="shared" si="683"/>
        <v>-48</v>
      </c>
      <c r="AVM51" s="7">
        <f t="shared" si="684"/>
        <v>179</v>
      </c>
      <c r="AVN51"/>
      <c r="AVO51"/>
      <c r="AVP51"/>
      <c r="AVR51" s="5">
        <f t="shared" si="230"/>
        <v>50</v>
      </c>
      <c r="AVS51" s="57">
        <v>20</v>
      </c>
      <c r="AVT51" s="48" t="str">
        <f>IF(COUNTIF(AVS2:AVS50,AVS51)&gt;0,"R","")</f>
        <v>R</v>
      </c>
      <c r="AVU51" s="46">
        <f t="shared" si="685"/>
        <v>7</v>
      </c>
      <c r="AVV51" s="6">
        <f t="shared" si="965"/>
        <v>8</v>
      </c>
      <c r="AVW51" s="6">
        <f t="shared" si="686"/>
        <v>-56</v>
      </c>
      <c r="AVX51" s="7">
        <f t="shared" si="687"/>
        <v>369</v>
      </c>
      <c r="AVY51"/>
      <c r="AVZ51"/>
      <c r="AWA51"/>
      <c r="AWC51" s="5">
        <f t="shared" si="232"/>
        <v>50</v>
      </c>
      <c r="AWD51" s="57">
        <v>0</v>
      </c>
      <c r="AWE51" s="48" t="str">
        <f>IF(COUNTIF(AWD2:AWD50,AWD51)&gt;0,"R","")</f>
        <v>R</v>
      </c>
      <c r="AWF51" s="46">
        <f t="shared" si="688"/>
        <v>11</v>
      </c>
      <c r="AWG51" s="6">
        <f t="shared" si="966"/>
        <v>8</v>
      </c>
      <c r="AWH51" s="6">
        <f t="shared" si="689"/>
        <v>-88</v>
      </c>
      <c r="AWI51" s="7">
        <f t="shared" si="690"/>
        <v>-69</v>
      </c>
      <c r="AWJ51"/>
      <c r="AWK51"/>
      <c r="AWL51"/>
      <c r="AWN51" s="5">
        <f t="shared" si="234"/>
        <v>50</v>
      </c>
      <c r="AWO51" s="57">
        <v>13</v>
      </c>
      <c r="AWP51" s="48" t="str">
        <f>IF(COUNTIF(AWO2:AWO50,AWO51)&gt;0,"R","")</f>
        <v>R</v>
      </c>
      <c r="AWQ51" s="46">
        <f t="shared" si="691"/>
        <v>6</v>
      </c>
      <c r="AWR51" s="6">
        <f t="shared" si="967"/>
        <v>5</v>
      </c>
      <c r="AWS51" s="6">
        <f t="shared" si="692"/>
        <v>-30</v>
      </c>
      <c r="AWT51" s="7">
        <f t="shared" si="693"/>
        <v>594</v>
      </c>
      <c r="AWU51"/>
      <c r="AWV51"/>
      <c r="AWW51"/>
      <c r="AWY51" s="5">
        <f t="shared" si="236"/>
        <v>50</v>
      </c>
      <c r="AWZ51" s="57">
        <v>32</v>
      </c>
      <c r="AXA51" s="48" t="str">
        <f>IF(COUNTIF(AWZ2:AWZ50,AWZ51)&gt;0,"R","")</f>
        <v>R</v>
      </c>
      <c r="AXB51" s="46">
        <f t="shared" si="694"/>
        <v>7</v>
      </c>
      <c r="AXC51" s="6">
        <f t="shared" si="968"/>
        <v>3</v>
      </c>
      <c r="AXD51" s="6">
        <f t="shared" si="695"/>
        <v>-21</v>
      </c>
      <c r="AXE51" s="7">
        <f t="shared" si="696"/>
        <v>601</v>
      </c>
      <c r="AXF51"/>
      <c r="AXG51"/>
      <c r="AXH51"/>
      <c r="AXJ51" s="5">
        <f t="shared" si="238"/>
        <v>50</v>
      </c>
      <c r="AXK51" s="57">
        <v>7</v>
      </c>
      <c r="AXL51" s="48" t="str">
        <f>IF(COUNTIF(AXK2:AXK50,AXK51)&gt;0,"R","")</f>
        <v>R</v>
      </c>
      <c r="AXM51" s="46">
        <f t="shared" si="697"/>
        <v>9</v>
      </c>
      <c r="AXN51" s="6">
        <f t="shared" si="969"/>
        <v>9</v>
      </c>
      <c r="AXO51" s="6">
        <f t="shared" si="698"/>
        <v>-81</v>
      </c>
      <c r="AXP51" s="7">
        <f t="shared" si="699"/>
        <v>110</v>
      </c>
      <c r="AXQ51"/>
      <c r="AXR51"/>
      <c r="AXS51"/>
      <c r="AXU51" s="5">
        <f t="shared" si="240"/>
        <v>50</v>
      </c>
      <c r="AXV51" s="57">
        <v>10</v>
      </c>
      <c r="AXW51" s="48" t="str">
        <f>IF(COUNTIF(AXV2:AXV50,AXV51)&gt;0,"R","")</f>
        <v>R</v>
      </c>
      <c r="AXX51" s="46">
        <f t="shared" si="700"/>
        <v>11</v>
      </c>
      <c r="AXY51" s="6">
        <f t="shared" si="970"/>
        <v>8</v>
      </c>
      <c r="AXZ51" s="6">
        <f t="shared" si="701"/>
        <v>-88</v>
      </c>
      <c r="AYA51" s="7">
        <f t="shared" si="702"/>
        <v>-115</v>
      </c>
      <c r="AYB51"/>
      <c r="AYC51"/>
      <c r="AYD51"/>
      <c r="AYF51" s="5">
        <f t="shared" si="242"/>
        <v>50</v>
      </c>
      <c r="AYG51" s="57">
        <v>5</v>
      </c>
      <c r="AYH51" s="48" t="str">
        <f>IF(COUNTIF(AYG2:AYG50,AYG51)&gt;0,"R","")</f>
        <v/>
      </c>
      <c r="AYI51" s="46">
        <f t="shared" si="703"/>
        <v>10</v>
      </c>
      <c r="AYJ51" s="6">
        <f t="shared" si="971"/>
        <v>8</v>
      </c>
      <c r="AYK51" s="6">
        <f t="shared" si="704"/>
        <v>208</v>
      </c>
      <c r="AYL51" s="7">
        <f t="shared" si="705"/>
        <v>396</v>
      </c>
      <c r="AYM51">
        <v>2</v>
      </c>
      <c r="AYN51"/>
      <c r="AYO51"/>
      <c r="AYQ51" s="5">
        <f t="shared" si="244"/>
        <v>50</v>
      </c>
      <c r="AYR51" s="57">
        <v>4</v>
      </c>
      <c r="AYS51" s="48" t="str">
        <f>IF(COUNTIF(AYR2:AYR50,AYR51)&gt;0,"R","")</f>
        <v>R</v>
      </c>
      <c r="AYT51" s="46">
        <f t="shared" si="706"/>
        <v>11</v>
      </c>
      <c r="AYU51" s="6">
        <f t="shared" si="972"/>
        <v>12</v>
      </c>
      <c r="AYV51" s="6">
        <f t="shared" si="707"/>
        <v>-132</v>
      </c>
      <c r="AYW51" s="7">
        <f t="shared" si="708"/>
        <v>-466</v>
      </c>
      <c r="AYX51"/>
      <c r="AYY51"/>
      <c r="AYZ51"/>
      <c r="AZB51" s="5">
        <f t="shared" si="246"/>
        <v>50</v>
      </c>
      <c r="AZC51" s="57">
        <v>30</v>
      </c>
      <c r="AZD51" s="48" t="str">
        <f>IF(COUNTIF(AZC2:AZC50,AZC51)&gt;0,"R","")</f>
        <v>R</v>
      </c>
      <c r="AZE51" s="46">
        <f t="shared" si="709"/>
        <v>7</v>
      </c>
      <c r="AZF51" s="6">
        <f t="shared" si="973"/>
        <v>3</v>
      </c>
      <c r="AZG51" s="6">
        <f t="shared" si="710"/>
        <v>-21</v>
      </c>
      <c r="AZH51" s="7">
        <f t="shared" si="711"/>
        <v>181</v>
      </c>
      <c r="AZI51"/>
      <c r="AZJ51"/>
      <c r="AZK51"/>
      <c r="AZM51" s="5">
        <f t="shared" si="248"/>
        <v>50</v>
      </c>
      <c r="AZN51" s="57">
        <v>18</v>
      </c>
      <c r="AZO51" s="48" t="str">
        <f>IF(COUNTIF(AZN2:AZN50,AZN51)&gt;0,"R","")</f>
        <v/>
      </c>
      <c r="AZP51" s="46">
        <f t="shared" si="712"/>
        <v>8</v>
      </c>
      <c r="AZQ51" s="6">
        <f t="shared" si="974"/>
        <v>6</v>
      </c>
      <c r="AZR51" s="6">
        <f t="shared" si="713"/>
        <v>168</v>
      </c>
      <c r="AZS51" s="7">
        <f t="shared" si="714"/>
        <v>541</v>
      </c>
      <c r="AZT51">
        <v>3</v>
      </c>
      <c r="AZU51"/>
      <c r="AZV51"/>
      <c r="AZX51" s="5">
        <f t="shared" si="250"/>
        <v>50</v>
      </c>
      <c r="AZY51" s="57">
        <v>0</v>
      </c>
      <c r="AZZ51" s="48" t="str">
        <f>IF(COUNTIF(AZY2:AZY50,AZY51)&gt;0,"R","")</f>
        <v>R</v>
      </c>
      <c r="BAA51" s="46">
        <f t="shared" si="715"/>
        <v>13</v>
      </c>
      <c r="BAB51" s="6">
        <f t="shared" si="975"/>
        <v>12</v>
      </c>
      <c r="BAC51" s="6">
        <f t="shared" si="716"/>
        <v>-156</v>
      </c>
      <c r="BAD51" s="7">
        <f t="shared" si="717"/>
        <v>-896</v>
      </c>
      <c r="BAE51"/>
      <c r="BAF51"/>
      <c r="BAG51"/>
      <c r="BAI51" s="5">
        <f t="shared" si="252"/>
        <v>50</v>
      </c>
      <c r="BAJ51" s="57">
        <v>23</v>
      </c>
      <c r="BAK51" s="48" t="str">
        <f>IF(COUNTIF(BAJ2:BAJ50,BAJ51)&gt;0,"R","")</f>
        <v/>
      </c>
      <c r="BAL51" s="46">
        <f t="shared" si="718"/>
        <v>9</v>
      </c>
      <c r="BAM51" s="6">
        <f t="shared" si="976"/>
        <v>9</v>
      </c>
      <c r="BAN51" s="6">
        <f t="shared" si="719"/>
        <v>243</v>
      </c>
      <c r="BAO51" s="7">
        <f t="shared" si="720"/>
        <v>122</v>
      </c>
      <c r="BAP51">
        <v>6</v>
      </c>
      <c r="BAQ51"/>
      <c r="BAR51"/>
      <c r="BAT51" s="5">
        <f t="shared" si="254"/>
        <v>50</v>
      </c>
      <c r="BAU51" s="57">
        <v>30</v>
      </c>
      <c r="BAV51" s="48" t="str">
        <f>IF(COUNTIF(BAU2:BAU50,BAU51)&gt;0,"R","")</f>
        <v>R</v>
      </c>
      <c r="BAW51" s="46">
        <f t="shared" si="721"/>
        <v>8</v>
      </c>
      <c r="BAX51" s="6">
        <f t="shared" si="977"/>
        <v>8</v>
      </c>
      <c r="BAY51" s="6">
        <f t="shared" si="722"/>
        <v>-64</v>
      </c>
      <c r="BAZ51" s="7">
        <f t="shared" si="723"/>
        <v>293</v>
      </c>
      <c r="BBA51"/>
      <c r="BBB51"/>
      <c r="BBC51"/>
      <c r="BBE51" s="5">
        <f t="shared" si="256"/>
        <v>50</v>
      </c>
      <c r="BBF51" s="57">
        <v>33</v>
      </c>
      <c r="BBG51" s="48" t="str">
        <f>IF(COUNTIF(BBF2:BBF50,BBF51)&gt;0,"R","")</f>
        <v/>
      </c>
      <c r="BBH51" s="46">
        <f t="shared" si="724"/>
        <v>8</v>
      </c>
      <c r="BBI51" s="6">
        <f t="shared" si="978"/>
        <v>4</v>
      </c>
      <c r="BBJ51" s="6">
        <f t="shared" si="725"/>
        <v>112</v>
      </c>
      <c r="BBK51" s="7">
        <f t="shared" si="726"/>
        <v>654</v>
      </c>
      <c r="BBL51">
        <v>1</v>
      </c>
      <c r="BBM51"/>
      <c r="BBN51"/>
      <c r="BBP51" s="5">
        <f t="shared" si="258"/>
        <v>50</v>
      </c>
      <c r="BBQ51" s="57">
        <v>36</v>
      </c>
      <c r="BBR51" s="48" t="str">
        <f>IF(COUNTIF(BBQ2:BBQ50,BBQ51)&gt;0,"R","")</f>
        <v>R</v>
      </c>
      <c r="BBS51" s="46">
        <f t="shared" si="727"/>
        <v>9</v>
      </c>
      <c r="BBT51" s="6">
        <f t="shared" si="979"/>
        <v>6</v>
      </c>
      <c r="BBU51" s="6">
        <f t="shared" si="728"/>
        <v>-54</v>
      </c>
      <c r="BBV51" s="7">
        <f t="shared" si="729"/>
        <v>339</v>
      </c>
      <c r="BBW51"/>
      <c r="BBX51"/>
      <c r="BBY51"/>
      <c r="BCA51" s="5">
        <f t="shared" si="260"/>
        <v>50</v>
      </c>
      <c r="BCB51" s="57">
        <v>7</v>
      </c>
      <c r="BCC51" s="48" t="str">
        <f>IF(COUNTIF(BCB2:BCB50,BCB51)&gt;0,"R","")</f>
        <v>R</v>
      </c>
      <c r="BCD51" s="46">
        <f t="shared" si="730"/>
        <v>10</v>
      </c>
      <c r="BCE51" s="6">
        <f t="shared" si="980"/>
        <v>6</v>
      </c>
      <c r="BCF51" s="6">
        <f t="shared" si="731"/>
        <v>-60</v>
      </c>
      <c r="BCG51" s="7">
        <f t="shared" si="732"/>
        <v>203</v>
      </c>
      <c r="BCH51"/>
      <c r="BCI51"/>
      <c r="BCJ51"/>
      <c r="BCL51" s="5">
        <f t="shared" si="262"/>
        <v>50</v>
      </c>
      <c r="BCM51" s="57">
        <v>36</v>
      </c>
      <c r="BCN51" s="48" t="str">
        <f>IF(COUNTIF(BCM2:BCM50,BCM51)&gt;0,"R","")</f>
        <v>R</v>
      </c>
      <c r="BCO51" s="46">
        <f t="shared" si="733"/>
        <v>11</v>
      </c>
      <c r="BCP51" s="6">
        <f t="shared" si="981"/>
        <v>11</v>
      </c>
      <c r="BCQ51" s="6">
        <f t="shared" si="734"/>
        <v>-121</v>
      </c>
      <c r="BCR51" s="7">
        <f t="shared" si="735"/>
        <v>-390</v>
      </c>
      <c r="BCS51"/>
      <c r="BCT51"/>
      <c r="BCU51"/>
      <c r="BCW51" s="5">
        <f t="shared" si="264"/>
        <v>50</v>
      </c>
      <c r="BCX51" s="57">
        <v>28</v>
      </c>
      <c r="BCY51" s="48" t="str">
        <f>IF(COUNTIF(BCX2:BCX50,BCX51)&gt;0,"R","")</f>
        <v/>
      </c>
      <c r="BCZ51" s="46">
        <f t="shared" si="736"/>
        <v>8</v>
      </c>
      <c r="BDA51" s="6">
        <f t="shared" si="982"/>
        <v>11</v>
      </c>
      <c r="BDB51" s="6">
        <f t="shared" si="737"/>
        <v>308</v>
      </c>
      <c r="BDC51" s="7">
        <f t="shared" si="738"/>
        <v>576</v>
      </c>
      <c r="BDD51">
        <v>4</v>
      </c>
      <c r="BDE51"/>
      <c r="BDF51"/>
      <c r="BDH51" s="5">
        <f t="shared" si="266"/>
        <v>50</v>
      </c>
      <c r="BDI51" s="57">
        <v>25</v>
      </c>
      <c r="BDJ51" s="48" t="str">
        <f>IF(COUNTIF(BDI2:BDI50,BDI51)&gt;0,"R","")</f>
        <v>R</v>
      </c>
      <c r="BDK51" s="46">
        <f t="shared" si="739"/>
        <v>11</v>
      </c>
      <c r="BDL51" s="6">
        <f t="shared" si="983"/>
        <v>12</v>
      </c>
      <c r="BDM51" s="6">
        <f t="shared" si="740"/>
        <v>-132</v>
      </c>
      <c r="BDN51" s="7">
        <f t="shared" si="741"/>
        <v>-418</v>
      </c>
      <c r="BDO51"/>
      <c r="BDP51"/>
      <c r="BDQ51"/>
      <c r="BDS51" s="5">
        <f t="shared" si="268"/>
        <v>50</v>
      </c>
      <c r="BDT51" s="57">
        <v>26</v>
      </c>
      <c r="BDU51" s="48" t="str">
        <f>IF(COUNTIF(BDT2:BDT50,BDT51)&gt;0,"R","")</f>
        <v>R</v>
      </c>
      <c r="BDV51" s="46">
        <f t="shared" si="742"/>
        <v>9</v>
      </c>
      <c r="BDW51" s="6">
        <f t="shared" si="984"/>
        <v>6</v>
      </c>
      <c r="BDX51" s="6">
        <f t="shared" si="743"/>
        <v>-54</v>
      </c>
      <c r="BDY51" s="7">
        <f t="shared" si="744"/>
        <v>141</v>
      </c>
      <c r="BDZ51"/>
      <c r="BEA51"/>
      <c r="BEB51"/>
      <c r="BED51" s="5">
        <f t="shared" si="270"/>
        <v>50</v>
      </c>
      <c r="BEE51" s="57">
        <v>12</v>
      </c>
      <c r="BEF51" s="48" t="str">
        <f>IF(COUNTIF(BEE2:BEE50,BEE51)&gt;0,"R","")</f>
        <v>R</v>
      </c>
      <c r="BEG51" s="46">
        <f t="shared" si="745"/>
        <v>9</v>
      </c>
      <c r="BEH51" s="6">
        <f t="shared" si="985"/>
        <v>10</v>
      </c>
      <c r="BEI51" s="6">
        <f t="shared" si="746"/>
        <v>-90</v>
      </c>
      <c r="BEJ51" s="7">
        <f t="shared" si="747"/>
        <v>-54</v>
      </c>
      <c r="BEK51"/>
      <c r="BEL51"/>
      <c r="BEM51"/>
      <c r="BEO51" s="5">
        <f t="shared" si="272"/>
        <v>50</v>
      </c>
      <c r="BEP51" s="57">
        <v>16</v>
      </c>
      <c r="BEQ51" s="48" t="str">
        <f>IF(COUNTIF(BEP2:BEP50,BEP51)&gt;0,"R","")</f>
        <v/>
      </c>
      <c r="BER51" s="46">
        <f t="shared" si="748"/>
        <v>13</v>
      </c>
      <c r="BES51" s="6">
        <f t="shared" si="986"/>
        <v>14</v>
      </c>
      <c r="BET51" s="6">
        <f t="shared" si="749"/>
        <v>322</v>
      </c>
      <c r="BEU51" s="7">
        <f t="shared" si="750"/>
        <v>-732</v>
      </c>
      <c r="BEV51">
        <v>9</v>
      </c>
      <c r="BEW51"/>
      <c r="BEX51"/>
      <c r="BEZ51" s="5">
        <f t="shared" si="274"/>
        <v>50</v>
      </c>
      <c r="BFA51" s="57">
        <v>33</v>
      </c>
      <c r="BFB51" s="48" t="str">
        <f>IF(COUNTIF(BFA2:BFA50,BFA51)&gt;0,"R","")</f>
        <v>R</v>
      </c>
      <c r="BFC51" s="46">
        <f t="shared" si="751"/>
        <v>10</v>
      </c>
      <c r="BFD51" s="6">
        <f t="shared" si="987"/>
        <v>7</v>
      </c>
      <c r="BFE51" s="6">
        <f t="shared" si="752"/>
        <v>-70</v>
      </c>
      <c r="BFF51" s="7">
        <f t="shared" si="753"/>
        <v>47</v>
      </c>
      <c r="BFG51"/>
      <c r="BFH51"/>
      <c r="BFI51"/>
      <c r="BFK51" s="5">
        <f t="shared" si="276"/>
        <v>50</v>
      </c>
      <c r="BFL51" s="57">
        <v>2</v>
      </c>
      <c r="BFM51" s="48" t="str">
        <f>IF(COUNTIF(BFL2:BFL50,BFL51)&gt;0,"R","")</f>
        <v>R</v>
      </c>
      <c r="BFN51" s="46">
        <f t="shared" si="754"/>
        <v>12</v>
      </c>
      <c r="BFO51" s="6">
        <f t="shared" si="988"/>
        <v>14</v>
      </c>
      <c r="BFP51" s="6">
        <f t="shared" si="755"/>
        <v>-168</v>
      </c>
      <c r="BFQ51" s="7">
        <f t="shared" si="756"/>
        <v>-1117</v>
      </c>
      <c r="BFR51"/>
      <c r="BFS51"/>
      <c r="BFT51"/>
      <c r="BFV51" s="5">
        <f t="shared" si="278"/>
        <v>50</v>
      </c>
      <c r="BFW51" s="57">
        <v>15</v>
      </c>
      <c r="BFX51" s="48" t="str">
        <f>IF(COUNTIF(BFW2:BFW50,BFW51)&gt;0,"R","")</f>
        <v>R</v>
      </c>
      <c r="BFY51" s="46">
        <f t="shared" si="757"/>
        <v>10</v>
      </c>
      <c r="BFZ51" s="6">
        <f t="shared" si="989"/>
        <v>7</v>
      </c>
      <c r="BGA51" s="6">
        <f t="shared" si="758"/>
        <v>-70</v>
      </c>
      <c r="BGB51" s="7">
        <f t="shared" si="759"/>
        <v>-22</v>
      </c>
      <c r="BGC51"/>
      <c r="BGD51"/>
      <c r="BGE51"/>
      <c r="BGG51" s="5">
        <f t="shared" si="280"/>
        <v>50</v>
      </c>
      <c r="BGH51" s="57">
        <v>28</v>
      </c>
      <c r="BGI51" s="48" t="str">
        <f>IF(COUNTIF(BGH2:BGH50,BGH51)&gt;0,"R","")</f>
        <v>R</v>
      </c>
      <c r="BGJ51" s="46">
        <f t="shared" si="760"/>
        <v>12</v>
      </c>
      <c r="BGK51" s="6">
        <f t="shared" si="990"/>
        <v>10</v>
      </c>
      <c r="BGL51" s="6">
        <f t="shared" si="761"/>
        <v>-120</v>
      </c>
      <c r="BGM51" s="7">
        <f t="shared" si="762"/>
        <v>-384</v>
      </c>
      <c r="BGN51"/>
      <c r="BGO51"/>
      <c r="BGP51"/>
      <c r="BGR51" s="5">
        <f t="shared" si="282"/>
        <v>50</v>
      </c>
      <c r="BGS51" s="57">
        <v>17</v>
      </c>
      <c r="BGT51" s="48" t="str">
        <f>IF(COUNTIF(BGS2:BGS50,BGS51)&gt;0,"R","")</f>
        <v>R</v>
      </c>
      <c r="BGU51" s="46">
        <f t="shared" si="763"/>
        <v>9</v>
      </c>
      <c r="BGV51" s="6">
        <f t="shared" si="991"/>
        <v>5</v>
      </c>
      <c r="BGW51" s="6">
        <f t="shared" si="764"/>
        <v>-45</v>
      </c>
      <c r="BGX51" s="7">
        <f t="shared" si="765"/>
        <v>280</v>
      </c>
      <c r="BGY51"/>
      <c r="BGZ51"/>
      <c r="BHA51"/>
      <c r="BHC51" s="5">
        <f t="shared" si="284"/>
        <v>50</v>
      </c>
      <c r="BHD51" s="57">
        <v>23</v>
      </c>
      <c r="BHE51" s="48" t="str">
        <f>IF(COUNTIF(BHD2:BHD50,BHD51)&gt;0,"R","")</f>
        <v/>
      </c>
      <c r="BHF51" s="46">
        <f t="shared" si="766"/>
        <v>6</v>
      </c>
      <c r="BHG51" s="6">
        <f t="shared" si="992"/>
        <v>3</v>
      </c>
      <c r="BHH51" s="6">
        <f t="shared" si="767"/>
        <v>90</v>
      </c>
      <c r="BHI51" s="7">
        <f t="shared" si="768"/>
        <v>662</v>
      </c>
      <c r="BHJ51">
        <v>3</v>
      </c>
      <c r="BHK51"/>
      <c r="BHL51"/>
      <c r="BHN51" s="5">
        <f t="shared" si="286"/>
        <v>50</v>
      </c>
      <c r="BHO51" s="57">
        <v>14</v>
      </c>
      <c r="BHP51" s="48" t="str">
        <f>IF(COUNTIF(BHO2:BHO50,BHO51)&gt;0,"R","")</f>
        <v>R</v>
      </c>
      <c r="BHQ51" s="46">
        <f t="shared" si="769"/>
        <v>6</v>
      </c>
      <c r="BHR51" s="6">
        <f t="shared" si="993"/>
        <v>5</v>
      </c>
      <c r="BHS51" s="6">
        <f t="shared" si="770"/>
        <v>-30</v>
      </c>
      <c r="BHT51" s="7">
        <f t="shared" si="771"/>
        <v>684</v>
      </c>
      <c r="BHU51"/>
      <c r="BHV51"/>
      <c r="BHW51"/>
      <c r="BHY51" s="5">
        <f t="shared" si="288"/>
        <v>50</v>
      </c>
      <c r="BHZ51" s="57">
        <v>32</v>
      </c>
      <c r="BIA51" s="48" t="str">
        <f>IF(COUNTIF(BHZ2:BHZ50,BHZ51)&gt;0,"R","")</f>
        <v>R</v>
      </c>
      <c r="BIB51" s="46">
        <f t="shared" si="772"/>
        <v>8</v>
      </c>
      <c r="BIC51" s="6">
        <f t="shared" si="994"/>
        <v>8</v>
      </c>
      <c r="BID51" s="6">
        <f t="shared" si="773"/>
        <v>-64</v>
      </c>
      <c r="BIE51" s="7">
        <f t="shared" si="774"/>
        <v>239</v>
      </c>
      <c r="BIF51"/>
      <c r="BIG51"/>
      <c r="BIH51"/>
      <c r="BIJ51" s="5">
        <f t="shared" si="290"/>
        <v>50</v>
      </c>
      <c r="BIK51" s="57">
        <v>6</v>
      </c>
      <c r="BIL51" s="48" t="str">
        <f>IF(COUNTIF(BIK2:BIK50,BIK51)&gt;0,"R","")</f>
        <v/>
      </c>
      <c r="BIM51" s="46">
        <f t="shared" si="775"/>
        <v>6</v>
      </c>
      <c r="BIN51" s="6">
        <f t="shared" si="995"/>
        <v>4</v>
      </c>
      <c r="BIO51" s="6">
        <f t="shared" si="776"/>
        <v>120</v>
      </c>
      <c r="BIP51" s="7">
        <f t="shared" si="777"/>
        <v>854</v>
      </c>
      <c r="BIQ51">
        <v>2</v>
      </c>
      <c r="BIR51"/>
      <c r="BIS51"/>
      <c r="BIU51" s="5">
        <f t="shared" si="292"/>
        <v>50</v>
      </c>
      <c r="BIV51" s="57">
        <v>11</v>
      </c>
      <c r="BIW51" s="48" t="str">
        <f>IF(COUNTIF(BIV2:BIV50,BIV51)&gt;0,"R","")</f>
        <v>R</v>
      </c>
      <c r="BIX51" s="46">
        <f t="shared" si="778"/>
        <v>11</v>
      </c>
      <c r="BIY51" s="6">
        <f t="shared" si="996"/>
        <v>16</v>
      </c>
      <c r="BIZ51" s="6">
        <f t="shared" si="779"/>
        <v>-176</v>
      </c>
      <c r="BJA51" s="7">
        <f t="shared" si="780"/>
        <v>-1172</v>
      </c>
      <c r="BJB51"/>
      <c r="BJC51"/>
      <c r="BJD51"/>
      <c r="BJF51" s="5">
        <f t="shared" si="294"/>
        <v>50</v>
      </c>
      <c r="BJG51" s="57">
        <v>7</v>
      </c>
      <c r="BJH51" s="48" t="str">
        <f>IF(COUNTIF(BJG2:BJG50,BJG51)&gt;0,"R","")</f>
        <v/>
      </c>
      <c r="BJI51" s="46">
        <f t="shared" si="781"/>
        <v>10</v>
      </c>
      <c r="BJJ51" s="6">
        <f t="shared" si="997"/>
        <v>13</v>
      </c>
      <c r="BJK51" s="6">
        <f t="shared" si="782"/>
        <v>338</v>
      </c>
      <c r="BJL51" s="7">
        <f t="shared" si="783"/>
        <v>10</v>
      </c>
      <c r="BJM51">
        <v>7</v>
      </c>
      <c r="BJN51"/>
      <c r="BJO51"/>
      <c r="BJQ51" s="5">
        <f t="shared" si="296"/>
        <v>50</v>
      </c>
      <c r="BJR51" s="57">
        <v>26</v>
      </c>
      <c r="BJS51" s="48" t="str">
        <f>IF(COUNTIF(BJR2:BJR50,BJR51)&gt;0,"R","")</f>
        <v>R</v>
      </c>
      <c r="BJT51" s="46">
        <f t="shared" si="784"/>
        <v>14</v>
      </c>
      <c r="BJU51" s="6">
        <f t="shared" si="998"/>
        <v>13</v>
      </c>
      <c r="BJV51" s="6">
        <f t="shared" si="785"/>
        <v>-182</v>
      </c>
      <c r="BJW51" s="7">
        <f t="shared" si="786"/>
        <v>-1224</v>
      </c>
      <c r="BJX51"/>
      <c r="BJY51"/>
      <c r="BJZ51"/>
      <c r="BKB51" s="5">
        <f t="shared" si="298"/>
        <v>50</v>
      </c>
      <c r="BKC51" s="57">
        <v>34</v>
      </c>
      <c r="BKD51" s="48" t="str">
        <f>IF(COUNTIF(BKC2:BKC50,BKC51)&gt;0,"R","")</f>
        <v>R</v>
      </c>
      <c r="BKE51" s="46">
        <f t="shared" si="787"/>
        <v>11</v>
      </c>
      <c r="BKF51" s="6">
        <f t="shared" si="999"/>
        <v>9</v>
      </c>
      <c r="BKG51" s="6">
        <f t="shared" si="788"/>
        <v>-99</v>
      </c>
      <c r="BKH51" s="7">
        <f t="shared" si="789"/>
        <v>-326</v>
      </c>
      <c r="BKI51"/>
      <c r="BKJ51"/>
      <c r="BKK51"/>
      <c r="BKM51" s="5">
        <f t="shared" si="300"/>
        <v>50</v>
      </c>
      <c r="BKN51" s="57">
        <v>2</v>
      </c>
      <c r="BKO51" s="48" t="str">
        <f>IF(COUNTIF(BKN2:BKN50,BKN51)&gt;0,"R","")</f>
        <v>R</v>
      </c>
      <c r="BKP51" s="46">
        <f t="shared" si="790"/>
        <v>10</v>
      </c>
      <c r="BKQ51" s="6">
        <f t="shared" si="1000"/>
        <v>10</v>
      </c>
      <c r="BKR51" s="6">
        <f t="shared" si="791"/>
        <v>-100</v>
      </c>
      <c r="BKS51" s="7">
        <f t="shared" si="792"/>
        <v>-79</v>
      </c>
      <c r="BKT51"/>
      <c r="BKU51"/>
      <c r="BKV51"/>
      <c r="BKX51" s="5">
        <f t="shared" si="302"/>
        <v>50</v>
      </c>
      <c r="BKY51" s="57">
        <v>8</v>
      </c>
      <c r="BKZ51" s="48" t="str">
        <f>IF(COUNTIF(BKY2:BKY50,BKY51)&gt;0,"R","")</f>
        <v/>
      </c>
      <c r="BLA51" s="46">
        <f t="shared" si="793"/>
        <v>10</v>
      </c>
      <c r="BLB51" s="6">
        <f t="shared" si="1001"/>
        <v>8</v>
      </c>
      <c r="BLC51" s="6">
        <f t="shared" si="794"/>
        <v>208</v>
      </c>
      <c r="BLD51" s="7">
        <f t="shared" si="795"/>
        <v>337</v>
      </c>
      <c r="BLE51">
        <v>2</v>
      </c>
      <c r="BLF51"/>
      <c r="BLG51"/>
      <c r="BLI51" s="5">
        <f t="shared" si="304"/>
        <v>50</v>
      </c>
      <c r="BLJ51" s="57">
        <v>23</v>
      </c>
      <c r="BLK51" s="48" t="str">
        <f>IF(COUNTIF(BLJ2:BLJ50,BLJ51)&gt;0,"R","")</f>
        <v>R</v>
      </c>
      <c r="BLL51" s="46">
        <f t="shared" si="796"/>
        <v>6</v>
      </c>
      <c r="BLM51" s="6">
        <f t="shared" si="1002"/>
        <v>7</v>
      </c>
      <c r="BLN51" s="6">
        <f t="shared" si="797"/>
        <v>-42</v>
      </c>
      <c r="BLO51" s="7">
        <f t="shared" si="798"/>
        <v>778</v>
      </c>
      <c r="BLP51"/>
      <c r="BLQ51"/>
      <c r="BLR51"/>
      <c r="BLT51" s="5">
        <f t="shared" si="306"/>
        <v>50</v>
      </c>
      <c r="BLU51" s="57">
        <v>23</v>
      </c>
      <c r="BLV51" s="48" t="str">
        <f>IF(COUNTIF(BLU2:BLU50,BLU51)&gt;0,"R","")</f>
        <v/>
      </c>
      <c r="BLW51" s="46">
        <f t="shared" si="799"/>
        <v>8</v>
      </c>
      <c r="BLX51" s="6">
        <f t="shared" si="1003"/>
        <v>7</v>
      </c>
      <c r="BLY51" s="6">
        <f t="shared" si="800"/>
        <v>196</v>
      </c>
      <c r="BLZ51" s="7">
        <f t="shared" si="801"/>
        <v>655</v>
      </c>
      <c r="BMA51">
        <v>2</v>
      </c>
      <c r="BMB51"/>
      <c r="BMC51"/>
      <c r="BME51" s="5">
        <f t="shared" si="308"/>
        <v>50</v>
      </c>
      <c r="BMF51" s="57">
        <v>33</v>
      </c>
      <c r="BMG51" s="48" t="str">
        <f>IF(COUNTIF(BMF2:BMF50,BMF51)&gt;0,"R","")</f>
        <v>R</v>
      </c>
      <c r="BMH51" s="46">
        <f t="shared" si="802"/>
        <v>9</v>
      </c>
      <c r="BMI51" s="6">
        <f t="shared" si="1004"/>
        <v>7</v>
      </c>
      <c r="BMJ51" s="6">
        <f t="shared" si="803"/>
        <v>-63</v>
      </c>
      <c r="BMK51" s="7">
        <f t="shared" si="804"/>
        <v>294</v>
      </c>
      <c r="BML51"/>
      <c r="BMM51"/>
      <c r="BMN51"/>
      <c r="BMP51" s="5">
        <f t="shared" si="310"/>
        <v>50</v>
      </c>
      <c r="BMQ51" s="57">
        <v>32</v>
      </c>
      <c r="BMR51" s="48" t="str">
        <f>IF(COUNTIF(BMQ2:BMQ50,BMQ51)&gt;0,"R","")</f>
        <v>R</v>
      </c>
      <c r="BMS51" s="46">
        <f t="shared" si="805"/>
        <v>7</v>
      </c>
      <c r="BMT51" s="6">
        <f t="shared" si="1005"/>
        <v>7</v>
      </c>
      <c r="BMU51" s="6">
        <f t="shared" si="806"/>
        <v>-49</v>
      </c>
      <c r="BMV51" s="7">
        <f t="shared" si="807"/>
        <v>394</v>
      </c>
      <c r="BMW51"/>
      <c r="BMX51"/>
      <c r="BMY51"/>
      <c r="BNA51" s="5">
        <f t="shared" si="312"/>
        <v>50</v>
      </c>
      <c r="BNB51" s="57">
        <v>33</v>
      </c>
      <c r="BNC51" s="48" t="str">
        <f>IF(COUNTIF(BNB2:BNB50,BNB51)&gt;0,"R","")</f>
        <v>R</v>
      </c>
      <c r="BND51" s="46">
        <f t="shared" si="808"/>
        <v>9</v>
      </c>
      <c r="BNE51" s="6">
        <f t="shared" si="1006"/>
        <v>6</v>
      </c>
      <c r="BNF51" s="6">
        <f t="shared" si="809"/>
        <v>-54</v>
      </c>
      <c r="BNG51" s="7">
        <f t="shared" si="810"/>
        <v>353</v>
      </c>
      <c r="BNH51"/>
      <c r="BNI51"/>
      <c r="BNJ51"/>
      <c r="BNK51"/>
      <c r="BNM51" s="5">
        <f t="shared" si="314"/>
        <v>50</v>
      </c>
      <c r="BNN51" s="57">
        <v>11</v>
      </c>
      <c r="BNO51" s="48" t="str">
        <f>IF(COUNTIF(BNN2:BNN50,BNN51)&gt;0,"R","")</f>
        <v>R</v>
      </c>
      <c r="BNP51" s="46">
        <f t="shared" si="811"/>
        <v>11</v>
      </c>
      <c r="BNQ51" s="6">
        <f t="shared" si="1007"/>
        <v>9</v>
      </c>
      <c r="BNR51" s="6">
        <f t="shared" si="812"/>
        <v>-99</v>
      </c>
      <c r="BNS51" s="7">
        <f t="shared" si="813"/>
        <v>-172</v>
      </c>
      <c r="BNT51"/>
      <c r="BNU51"/>
      <c r="BNV51"/>
      <c r="BNX51" s="5">
        <f t="shared" si="316"/>
        <v>50</v>
      </c>
      <c r="BNY51" s="57">
        <v>32</v>
      </c>
      <c r="BNZ51" s="48" t="str">
        <f>IF(COUNTIF(BNY2:BNY50,BNY51)&gt;0,"R","")</f>
        <v>R</v>
      </c>
      <c r="BOA51" s="46">
        <f t="shared" si="814"/>
        <v>9</v>
      </c>
      <c r="BOB51" s="6">
        <f t="shared" si="1008"/>
        <v>12</v>
      </c>
      <c r="BOC51" s="6">
        <f t="shared" si="815"/>
        <v>-108</v>
      </c>
      <c r="BOD51" s="7">
        <f t="shared" si="816"/>
        <v>-160</v>
      </c>
      <c r="BOE51"/>
      <c r="BOF51"/>
      <c r="BOG51"/>
      <c r="BOI51" s="5">
        <f t="shared" si="318"/>
        <v>50</v>
      </c>
      <c r="BOJ51" s="57">
        <v>33</v>
      </c>
      <c r="BOK51" s="48" t="str">
        <f>IF(COUNTIF(BOJ2:BOJ50,BOJ51)&gt;0,"R","")</f>
        <v>R</v>
      </c>
      <c r="BOL51" s="46">
        <f t="shared" si="817"/>
        <v>9</v>
      </c>
      <c r="BOM51" s="6">
        <f t="shared" si="1009"/>
        <v>7</v>
      </c>
      <c r="BON51" s="6">
        <f t="shared" si="818"/>
        <v>-63</v>
      </c>
      <c r="BOO51" s="7">
        <f t="shared" si="819"/>
        <v>158</v>
      </c>
      <c r="BOP51"/>
      <c r="BOQ51"/>
      <c r="BOR51"/>
      <c r="BOT51" s="5">
        <f t="shared" si="320"/>
        <v>50</v>
      </c>
      <c r="BOU51" s="57">
        <v>6</v>
      </c>
      <c r="BOV51" s="48" t="str">
        <f>IF(COUNTIF(BOU2:BOU50,BOU51)&gt;0,"R","")</f>
        <v>R</v>
      </c>
      <c r="BOW51" s="46">
        <f t="shared" si="820"/>
        <v>8</v>
      </c>
      <c r="BOX51" s="6">
        <f t="shared" si="1010"/>
        <v>7</v>
      </c>
      <c r="BOY51" s="6">
        <f t="shared" si="821"/>
        <v>-56</v>
      </c>
      <c r="BOZ51" s="7">
        <f t="shared" si="822"/>
        <v>184</v>
      </c>
      <c r="BPA51"/>
      <c r="BPB51"/>
      <c r="BPC51"/>
      <c r="BPE51" s="5">
        <f t="shared" si="322"/>
        <v>50</v>
      </c>
      <c r="BPF51" s="57">
        <v>11</v>
      </c>
      <c r="BPG51" s="48" t="str">
        <f>IF(COUNTIF(BPF2:BPF50,BPF51)&gt;0,"R","")</f>
        <v>R</v>
      </c>
      <c r="BPH51" s="46">
        <f t="shared" si="823"/>
        <v>7</v>
      </c>
      <c r="BPI51" s="6">
        <f t="shared" si="1011"/>
        <v>6</v>
      </c>
      <c r="BPJ51" s="6">
        <f t="shared" si="824"/>
        <v>-42</v>
      </c>
      <c r="BPK51" s="7">
        <f t="shared" si="825"/>
        <v>575</v>
      </c>
      <c r="BPL51"/>
      <c r="BPM51"/>
      <c r="BPN51"/>
      <c r="BPP51" s="5">
        <f t="shared" si="324"/>
        <v>50</v>
      </c>
      <c r="BPQ51" s="57">
        <v>14</v>
      </c>
      <c r="BPR51" s="48" t="str">
        <f>IF(COUNTIF(BPQ2:BPQ50,BPQ51)&gt;0,"R","")</f>
        <v>R</v>
      </c>
      <c r="BPS51" s="46">
        <f t="shared" si="826"/>
        <v>8</v>
      </c>
      <c r="BPT51" s="6">
        <f t="shared" si="1012"/>
        <v>9</v>
      </c>
      <c r="BPU51" s="6">
        <f t="shared" si="827"/>
        <v>-72</v>
      </c>
      <c r="BPV51" s="7">
        <f t="shared" si="828"/>
        <v>191</v>
      </c>
      <c r="BPW51"/>
      <c r="BPX51"/>
      <c r="BPY51"/>
      <c r="BQA51" s="5">
        <f t="shared" si="326"/>
        <v>50</v>
      </c>
      <c r="BQB51" s="57">
        <v>19</v>
      </c>
      <c r="BQC51" s="48" t="str">
        <f>IF(COUNTIF(BQB2:BQB50,BQB51)&gt;0,"R","")</f>
        <v>R</v>
      </c>
      <c r="BQD51" s="46">
        <f t="shared" si="829"/>
        <v>8</v>
      </c>
      <c r="BQE51" s="6">
        <f t="shared" si="1013"/>
        <v>12</v>
      </c>
      <c r="BQF51" s="6">
        <f t="shared" si="830"/>
        <v>-96</v>
      </c>
      <c r="BQG51" s="7">
        <f t="shared" si="831"/>
        <v>38</v>
      </c>
      <c r="BQH51"/>
      <c r="BQI51"/>
      <c r="BQJ51"/>
      <c r="BQL51" s="5">
        <f t="shared" si="328"/>
        <v>50</v>
      </c>
      <c r="BQM51" s="57">
        <v>17</v>
      </c>
      <c r="BQN51" s="48" t="str">
        <f>IF(COUNTIF(BQM2:BQM50,BQM51)&gt;0,"R","")</f>
        <v/>
      </c>
      <c r="BQO51" s="46">
        <f t="shared" si="832"/>
        <v>7</v>
      </c>
      <c r="BQP51" s="6">
        <f t="shared" si="1014"/>
        <v>8</v>
      </c>
      <c r="BQQ51" s="6">
        <f t="shared" si="833"/>
        <v>232</v>
      </c>
      <c r="BQR51" s="7">
        <f t="shared" si="834"/>
        <v>934</v>
      </c>
      <c r="BQS51">
        <v>1</v>
      </c>
      <c r="BQT51"/>
      <c r="BQU51"/>
      <c r="BQW51" s="5">
        <f t="shared" si="330"/>
        <v>50</v>
      </c>
      <c r="BQX51" s="57">
        <v>25</v>
      </c>
      <c r="BQY51" s="48" t="str">
        <f>IF(COUNTIF(BQX2:BQX50,BQX51)&gt;0,"R","")</f>
        <v>R</v>
      </c>
      <c r="BQZ51" s="46">
        <f t="shared" si="835"/>
        <v>5</v>
      </c>
      <c r="BRA51" s="6">
        <f t="shared" si="1015"/>
        <v>1</v>
      </c>
      <c r="BRB51" s="6">
        <f t="shared" si="836"/>
        <v>-5</v>
      </c>
      <c r="BRC51" s="7">
        <f t="shared" si="837"/>
        <v>678</v>
      </c>
      <c r="BRD51"/>
      <c r="BRE51"/>
      <c r="BRF51"/>
      <c r="BRH51" s="5">
        <f t="shared" si="332"/>
        <v>50</v>
      </c>
      <c r="BRI51" s="57">
        <v>8</v>
      </c>
      <c r="BRJ51" s="48" t="str">
        <f>IF(COUNTIF(BRI2:BRI50,BRI51)&gt;0,"R","")</f>
        <v>R</v>
      </c>
      <c r="BRK51" s="46">
        <f t="shared" si="838"/>
        <v>7</v>
      </c>
      <c r="BRL51" s="6">
        <f t="shared" si="1016"/>
        <v>8</v>
      </c>
      <c r="BRM51" s="6">
        <f t="shared" si="839"/>
        <v>-56</v>
      </c>
      <c r="BRN51" s="7">
        <f t="shared" si="840"/>
        <v>315</v>
      </c>
      <c r="BRO51"/>
      <c r="BRP51"/>
      <c r="BRQ51"/>
      <c r="BRS51" s="5">
        <f t="shared" si="334"/>
        <v>50</v>
      </c>
      <c r="BRT51" s="57">
        <v>2</v>
      </c>
      <c r="BRU51" s="48" t="str">
        <f>IF(COUNTIF(BRT2:BRT50,BRT51)&gt;0,"R","")</f>
        <v/>
      </c>
      <c r="BRV51" s="46">
        <f t="shared" si="841"/>
        <v>9</v>
      </c>
      <c r="BRW51" s="6">
        <f t="shared" si="1017"/>
        <v>9</v>
      </c>
      <c r="BRX51" s="6">
        <f t="shared" si="842"/>
        <v>243</v>
      </c>
      <c r="BRY51" s="7">
        <f t="shared" si="843"/>
        <v>533</v>
      </c>
      <c r="BRZ51">
        <v>1</v>
      </c>
      <c r="BSA51"/>
      <c r="BSB51"/>
      <c r="BSD51" s="5">
        <f t="shared" si="336"/>
        <v>50</v>
      </c>
      <c r="BSE51" s="57">
        <v>1</v>
      </c>
      <c r="BSF51" s="48" t="str">
        <f>IF(COUNTIF(BSE2:BSE50,BSE51)&gt;0,"R","")</f>
        <v>R</v>
      </c>
      <c r="BSG51" s="46">
        <f t="shared" si="844"/>
        <v>10</v>
      </c>
      <c r="BSH51" s="6">
        <f t="shared" si="1018"/>
        <v>8</v>
      </c>
      <c r="BSI51" s="6">
        <f t="shared" si="845"/>
        <v>-80</v>
      </c>
      <c r="BSJ51" s="7">
        <f t="shared" si="846"/>
        <v>99</v>
      </c>
      <c r="BSK51"/>
      <c r="BSL51"/>
      <c r="BSM51"/>
      <c r="BSO51" s="5">
        <f t="shared" si="338"/>
        <v>50</v>
      </c>
      <c r="BSP51" s="57">
        <v>3</v>
      </c>
      <c r="BSQ51" s="48" t="str">
        <f>IF(COUNTIF(BSP2:BSP50,BSP51)&gt;0,"R","")</f>
        <v>R</v>
      </c>
      <c r="BSR51" s="46">
        <f t="shared" si="847"/>
        <v>15</v>
      </c>
      <c r="BSS51" s="6">
        <f t="shared" si="1019"/>
        <v>18</v>
      </c>
      <c r="BST51" s="6">
        <f t="shared" si="848"/>
        <v>-270</v>
      </c>
      <c r="BSU51" s="7">
        <f t="shared" si="849"/>
        <v>-3062</v>
      </c>
      <c r="BSV51"/>
      <c r="BSW51"/>
      <c r="BSX51"/>
    </row>
    <row r="52" spans="1:1870" ht="15.75" x14ac:dyDescent="0.25">
      <c r="A52" s="5">
        <f t="shared" si="0"/>
        <v>51</v>
      </c>
      <c r="B52" s="57">
        <v>22</v>
      </c>
      <c r="C52" s="48" t="str">
        <f>IF(COUNTIF(B2:B51,B52)&gt;0,"R","")</f>
        <v/>
      </c>
      <c r="D52" s="46">
        <f t="shared" si="340"/>
        <v>12</v>
      </c>
      <c r="E52" s="6">
        <f t="shared" si="850"/>
        <v>13</v>
      </c>
      <c r="F52" s="6">
        <f t="shared" si="341"/>
        <v>312</v>
      </c>
      <c r="G52" s="7">
        <f t="shared" si="342"/>
        <v>-410</v>
      </c>
      <c r="H52" s="44"/>
      <c r="I52" s="4"/>
      <c r="J52" s="4"/>
      <c r="L52" s="5">
        <f t="shared" si="2"/>
        <v>51</v>
      </c>
      <c r="M52" s="57">
        <v>23</v>
      </c>
      <c r="N52" s="48" t="str">
        <f>IF(COUNTIF(M2:M51,M52)&gt;0,"R","")</f>
        <v>R</v>
      </c>
      <c r="O52" s="46">
        <f t="shared" si="343"/>
        <v>7</v>
      </c>
      <c r="P52" s="6">
        <f t="shared" si="851"/>
        <v>6</v>
      </c>
      <c r="Q52" s="6">
        <f t="shared" si="344"/>
        <v>-42</v>
      </c>
      <c r="R52" s="7">
        <f t="shared" si="345"/>
        <v>604</v>
      </c>
      <c r="S52" s="44"/>
      <c r="T52" s="4"/>
      <c r="U52" s="4"/>
      <c r="W52" s="5">
        <f t="shared" si="4"/>
        <v>51</v>
      </c>
      <c r="X52" s="57">
        <v>14</v>
      </c>
      <c r="Y52" s="48" t="str">
        <f>IF(COUNTIF(X2:X51,X52)&gt;0,"R","")</f>
        <v>R</v>
      </c>
      <c r="Z52" s="46">
        <f t="shared" si="346"/>
        <v>11</v>
      </c>
      <c r="AA52" s="6">
        <f t="shared" si="852"/>
        <v>16</v>
      </c>
      <c r="AB52" s="6">
        <f t="shared" si="347"/>
        <v>-176</v>
      </c>
      <c r="AC52" s="7">
        <f t="shared" si="348"/>
        <v>-1098</v>
      </c>
      <c r="AD52" s="44"/>
      <c r="AE52" s="4"/>
      <c r="AF52" s="4"/>
      <c r="AH52" s="5">
        <f t="shared" si="6"/>
        <v>51</v>
      </c>
      <c r="AI52" s="57">
        <v>35</v>
      </c>
      <c r="AJ52" s="48" t="str">
        <f>IF(COUNTIF(AI2:AI51,AI52)&gt;0,"R","")</f>
        <v/>
      </c>
      <c r="AK52" s="46">
        <f t="shared" si="349"/>
        <v>12</v>
      </c>
      <c r="AL52" s="6">
        <f t="shared" si="853"/>
        <v>16</v>
      </c>
      <c r="AM52" s="6">
        <f t="shared" si="350"/>
        <v>384</v>
      </c>
      <c r="AN52" s="7">
        <f t="shared" si="351"/>
        <v>-840</v>
      </c>
      <c r="AO52" s="44">
        <v>13</v>
      </c>
      <c r="AP52" s="4"/>
      <c r="AQ52" s="4"/>
      <c r="AS52" s="5">
        <f t="shared" si="8"/>
        <v>51</v>
      </c>
      <c r="AT52" s="57">
        <v>4</v>
      </c>
      <c r="AU52" s="48" t="str">
        <f>IF(COUNTIF(AT2:AT51,AT52)&gt;0,"R","")</f>
        <v>R</v>
      </c>
      <c r="AV52" s="46">
        <f t="shared" si="352"/>
        <v>10</v>
      </c>
      <c r="AW52" s="6">
        <f t="shared" si="854"/>
        <v>12</v>
      </c>
      <c r="AX52" s="6">
        <f t="shared" si="353"/>
        <v>-120</v>
      </c>
      <c r="AY52" s="7">
        <f t="shared" si="354"/>
        <v>-393</v>
      </c>
      <c r="AZ52" s="44"/>
      <c r="BA52" s="4"/>
      <c r="BB52" s="4"/>
      <c r="BD52" s="5">
        <f t="shared" si="10"/>
        <v>51</v>
      </c>
      <c r="BE52" s="57">
        <v>1</v>
      </c>
      <c r="BF52" s="48" t="str">
        <f>IF(COUNTIF(BE2:BE51,BE52)&gt;0,"R","")</f>
        <v>R</v>
      </c>
      <c r="BG52" s="46">
        <f t="shared" si="355"/>
        <v>7</v>
      </c>
      <c r="BH52" s="6">
        <f t="shared" si="855"/>
        <v>7</v>
      </c>
      <c r="BI52" s="6">
        <f t="shared" si="356"/>
        <v>-49</v>
      </c>
      <c r="BJ52" s="7">
        <f t="shared" si="357"/>
        <v>462</v>
      </c>
      <c r="BK52" s="44"/>
      <c r="BL52" s="4"/>
      <c r="BM52" s="4"/>
      <c r="BO52" s="5">
        <f t="shared" si="12"/>
        <v>51</v>
      </c>
      <c r="BP52" s="57">
        <v>18</v>
      </c>
      <c r="BQ52" s="48" t="str">
        <f>IF(COUNTIF(BP2:BP51,BP52)&gt;0,"R","")</f>
        <v/>
      </c>
      <c r="BR52" s="46">
        <f t="shared" si="358"/>
        <v>11</v>
      </c>
      <c r="BS52" s="6">
        <f t="shared" si="856"/>
        <v>14</v>
      </c>
      <c r="BT52" s="6">
        <f t="shared" si="359"/>
        <v>350</v>
      </c>
      <c r="BU52" s="7">
        <f t="shared" si="360"/>
        <v>-245</v>
      </c>
      <c r="BV52">
        <v>5</v>
      </c>
      <c r="BW52"/>
      <c r="BX52"/>
      <c r="BZ52" s="5">
        <f t="shared" si="14"/>
        <v>51</v>
      </c>
      <c r="CA52" s="57">
        <v>13</v>
      </c>
      <c r="CB52" s="48" t="str">
        <f>IF(COUNTIF(CA2:CA51,CA52)&gt;0,"R","")</f>
        <v/>
      </c>
      <c r="CC52" s="46">
        <f t="shared" si="361"/>
        <v>8</v>
      </c>
      <c r="CD52" s="6">
        <f t="shared" si="857"/>
        <v>9</v>
      </c>
      <c r="CE52" s="6">
        <f t="shared" si="362"/>
        <v>252</v>
      </c>
      <c r="CF52" s="7">
        <f t="shared" si="363"/>
        <v>399</v>
      </c>
      <c r="CG52">
        <v>7</v>
      </c>
      <c r="CH52"/>
      <c r="CI52"/>
      <c r="CK52" s="5">
        <f t="shared" si="16"/>
        <v>51</v>
      </c>
      <c r="CL52" s="57">
        <v>11</v>
      </c>
      <c r="CM52" s="48" t="str">
        <f>IF(COUNTIF(CL2:CL51,CL52)&gt;0,"R","")</f>
        <v>R</v>
      </c>
      <c r="CN52" s="46">
        <f t="shared" si="364"/>
        <v>9</v>
      </c>
      <c r="CO52" s="6">
        <f t="shared" si="858"/>
        <v>12</v>
      </c>
      <c r="CP52" s="6">
        <f t="shared" si="365"/>
        <v>-108</v>
      </c>
      <c r="CQ52" s="7">
        <f t="shared" si="366"/>
        <v>-6</v>
      </c>
      <c r="CR52"/>
      <c r="CS52"/>
      <c r="CT52"/>
      <c r="CV52" s="5">
        <f t="shared" si="18"/>
        <v>51</v>
      </c>
      <c r="CW52" s="57">
        <v>8</v>
      </c>
      <c r="CX52" s="48" t="str">
        <f>IF(COUNTIF(CW2:CW51,CW52)&gt;0,"R","")</f>
        <v>R</v>
      </c>
      <c r="CY52" s="46">
        <f t="shared" si="367"/>
        <v>11</v>
      </c>
      <c r="CZ52" s="6">
        <f t="shared" si="859"/>
        <v>11</v>
      </c>
      <c r="DA52" s="6">
        <f t="shared" si="368"/>
        <v>-121</v>
      </c>
      <c r="DB52" s="7">
        <f t="shared" si="369"/>
        <v>-365</v>
      </c>
      <c r="DC52"/>
      <c r="DD52"/>
      <c r="DE52"/>
      <c r="DG52" s="5">
        <f t="shared" si="20"/>
        <v>51</v>
      </c>
      <c r="DH52" s="57">
        <v>36</v>
      </c>
      <c r="DI52" s="48" t="str">
        <f>IF(COUNTIF(DH2:DH51,DH52)&gt;0,"R","")</f>
        <v>R</v>
      </c>
      <c r="DJ52" s="46">
        <f t="shared" si="370"/>
        <v>6</v>
      </c>
      <c r="DK52" s="6">
        <f t="shared" si="860"/>
        <v>7</v>
      </c>
      <c r="DL52" s="6">
        <f t="shared" si="371"/>
        <v>-42</v>
      </c>
      <c r="DM52" s="7">
        <f t="shared" si="372"/>
        <v>371</v>
      </c>
      <c r="DN52"/>
      <c r="DO52"/>
      <c r="DP52"/>
      <c r="DR52" s="5">
        <f t="shared" si="22"/>
        <v>51</v>
      </c>
      <c r="DS52" s="57">
        <v>35</v>
      </c>
      <c r="DT52" s="48" t="str">
        <f>IF(COUNTIF(DS2:DS51,DS52)&gt;0,"R","")</f>
        <v>R</v>
      </c>
      <c r="DU52" s="46">
        <f t="shared" si="373"/>
        <v>7</v>
      </c>
      <c r="DV52" s="6">
        <f t="shared" si="861"/>
        <v>3</v>
      </c>
      <c r="DW52" s="6">
        <f t="shared" si="374"/>
        <v>-21</v>
      </c>
      <c r="DX52" s="7">
        <f t="shared" si="375"/>
        <v>534</v>
      </c>
      <c r="DY52"/>
      <c r="DZ52"/>
      <c r="EA52"/>
      <c r="EC52" s="5">
        <f t="shared" si="24"/>
        <v>51</v>
      </c>
      <c r="ED52" s="57">
        <v>35</v>
      </c>
      <c r="EE52" s="48" t="str">
        <f>IF(COUNTIF(ED2:ED51,ED52)&gt;0,"R","")</f>
        <v>R</v>
      </c>
      <c r="EF52" s="46">
        <f t="shared" si="376"/>
        <v>10</v>
      </c>
      <c r="EG52" s="6">
        <f t="shared" si="862"/>
        <v>14</v>
      </c>
      <c r="EH52" s="6">
        <f t="shared" si="377"/>
        <v>-140</v>
      </c>
      <c r="EI52" s="7">
        <f t="shared" si="378"/>
        <v>-724</v>
      </c>
      <c r="EJ52"/>
      <c r="EK52"/>
      <c r="EL52"/>
      <c r="EN52" s="5">
        <f t="shared" si="26"/>
        <v>51</v>
      </c>
      <c r="EO52" s="57">
        <v>28</v>
      </c>
      <c r="EP52" s="48" t="str">
        <f>IF(COUNTIF(EO2:EO51,EO52)&gt;0,"R","")</f>
        <v>R</v>
      </c>
      <c r="EQ52" s="46">
        <f t="shared" si="379"/>
        <v>10</v>
      </c>
      <c r="ER52" s="6">
        <f t="shared" si="863"/>
        <v>14</v>
      </c>
      <c r="ES52" s="6">
        <f t="shared" si="380"/>
        <v>-140</v>
      </c>
      <c r="ET52" s="7">
        <f t="shared" si="381"/>
        <v>-491</v>
      </c>
      <c r="EU52"/>
      <c r="EV52"/>
      <c r="EW52"/>
      <c r="EY52" s="5">
        <f t="shared" si="28"/>
        <v>51</v>
      </c>
      <c r="EZ52" s="57">
        <v>20</v>
      </c>
      <c r="FA52" s="48" t="str">
        <f>IF(COUNTIF(EZ2:EZ51,EZ52)&gt;0,"R","")</f>
        <v>R</v>
      </c>
      <c r="FB52" s="46">
        <f t="shared" si="382"/>
        <v>11</v>
      </c>
      <c r="FC52" s="6">
        <f t="shared" si="864"/>
        <v>6</v>
      </c>
      <c r="FD52" s="6">
        <f t="shared" si="383"/>
        <v>-66</v>
      </c>
      <c r="FE52" s="7">
        <f t="shared" si="384"/>
        <v>-70</v>
      </c>
      <c r="FF52"/>
      <c r="FG52"/>
      <c r="FH52"/>
      <c r="FJ52" s="5">
        <f t="shared" si="30"/>
        <v>51</v>
      </c>
      <c r="FK52" s="57">
        <v>34</v>
      </c>
      <c r="FL52" s="48" t="str">
        <f>IF(COUNTIF(FK2:FK51,FK52)&gt;0,"R","")</f>
        <v>R</v>
      </c>
      <c r="FM52" s="46">
        <f t="shared" si="385"/>
        <v>13</v>
      </c>
      <c r="FN52" s="6">
        <f t="shared" si="865"/>
        <v>15</v>
      </c>
      <c r="FO52" s="6">
        <f t="shared" si="386"/>
        <v>-195</v>
      </c>
      <c r="FP52" s="7">
        <f t="shared" si="387"/>
        <v>-1381</v>
      </c>
      <c r="FQ52"/>
      <c r="FR52"/>
      <c r="FS52"/>
      <c r="FU52" s="5">
        <f t="shared" si="32"/>
        <v>51</v>
      </c>
      <c r="FV52" s="57">
        <v>0</v>
      </c>
      <c r="FW52" s="48" t="str">
        <f>IF(COUNTIF(FV2:FV51,FV52)&gt;0,"R","")</f>
        <v>R</v>
      </c>
      <c r="FX52" s="46">
        <f t="shared" si="388"/>
        <v>9</v>
      </c>
      <c r="FY52" s="6">
        <f t="shared" si="866"/>
        <v>5</v>
      </c>
      <c r="FZ52" s="6">
        <f t="shared" si="389"/>
        <v>-45</v>
      </c>
      <c r="GA52" s="7">
        <f t="shared" si="390"/>
        <v>60</v>
      </c>
      <c r="GB52"/>
      <c r="GC52"/>
      <c r="GD52"/>
      <c r="GF52" s="5">
        <f t="shared" si="34"/>
        <v>51</v>
      </c>
      <c r="GG52" s="57">
        <v>32</v>
      </c>
      <c r="GH52" s="48" t="str">
        <f>IF(COUNTIF(GG2:GG51,GG52)&gt;0,"R","")</f>
        <v>R</v>
      </c>
      <c r="GI52" s="46">
        <f t="shared" si="391"/>
        <v>10</v>
      </c>
      <c r="GJ52" s="6">
        <f t="shared" si="867"/>
        <v>8</v>
      </c>
      <c r="GK52" s="6">
        <f t="shared" si="392"/>
        <v>-80</v>
      </c>
      <c r="GL52" s="7">
        <f t="shared" si="393"/>
        <v>-10</v>
      </c>
      <c r="GM52"/>
      <c r="GN52"/>
      <c r="GO52"/>
      <c r="GQ52" s="5">
        <f t="shared" si="36"/>
        <v>51</v>
      </c>
      <c r="GR52" s="57">
        <v>19</v>
      </c>
      <c r="GS52" s="48" t="str">
        <f>IF(COUNTIF(GR2:GR51,GR52)&gt;0,"R","")</f>
        <v>R</v>
      </c>
      <c r="GT52" s="46">
        <f t="shared" si="394"/>
        <v>11</v>
      </c>
      <c r="GU52" s="6">
        <f t="shared" si="868"/>
        <v>5</v>
      </c>
      <c r="GV52" s="6">
        <f t="shared" si="395"/>
        <v>-55</v>
      </c>
      <c r="GW52" s="7">
        <f t="shared" si="396"/>
        <v>-50</v>
      </c>
      <c r="GX52"/>
      <c r="GY52"/>
      <c r="GZ52"/>
      <c r="HB52" s="5">
        <f t="shared" si="38"/>
        <v>51</v>
      </c>
      <c r="HC52" s="57">
        <v>7</v>
      </c>
      <c r="HD52" s="48" t="str">
        <f>IF(COUNTIF(HC2:HC51,HC52)&gt;0,"R","")</f>
        <v>R</v>
      </c>
      <c r="HE52" s="46">
        <f t="shared" si="397"/>
        <v>13</v>
      </c>
      <c r="HF52" s="6">
        <f t="shared" si="869"/>
        <v>15</v>
      </c>
      <c r="HG52" s="6">
        <f t="shared" si="398"/>
        <v>-195</v>
      </c>
      <c r="HH52" s="7">
        <f t="shared" si="399"/>
        <v>-1346</v>
      </c>
      <c r="HI52"/>
      <c r="HJ52"/>
      <c r="HK52"/>
      <c r="HM52" s="5">
        <f t="shared" si="40"/>
        <v>51</v>
      </c>
      <c r="HN52" s="57">
        <v>19</v>
      </c>
      <c r="HO52" s="48" t="str">
        <f>IF(COUNTIF(HN2:HN51,HN52)&gt;0,"R","")</f>
        <v>R</v>
      </c>
      <c r="HP52" s="46">
        <f t="shared" si="400"/>
        <v>7</v>
      </c>
      <c r="HQ52" s="6">
        <f t="shared" si="870"/>
        <v>3</v>
      </c>
      <c r="HR52" s="6">
        <f t="shared" si="401"/>
        <v>-21</v>
      </c>
      <c r="HS52" s="7">
        <f t="shared" si="402"/>
        <v>503</v>
      </c>
      <c r="HT52"/>
      <c r="HU52"/>
      <c r="HV52"/>
      <c r="HX52" s="5">
        <f t="shared" si="42"/>
        <v>51</v>
      </c>
      <c r="HY52" s="57">
        <v>12</v>
      </c>
      <c r="HZ52" s="48" t="str">
        <f>IF(COUNTIF(HY2:HY51,HY52)&gt;0,"R","")</f>
        <v/>
      </c>
      <c r="IA52" s="46">
        <f t="shared" si="403"/>
        <v>12</v>
      </c>
      <c r="IB52" s="6">
        <f t="shared" si="871"/>
        <v>9</v>
      </c>
      <c r="IC52" s="6">
        <f t="shared" si="404"/>
        <v>216</v>
      </c>
      <c r="ID52" s="7">
        <f t="shared" si="405"/>
        <v>-148</v>
      </c>
      <c r="IE52">
        <v>1</v>
      </c>
      <c r="IF52"/>
      <c r="IG52"/>
      <c r="II52" s="5">
        <f t="shared" si="44"/>
        <v>51</v>
      </c>
      <c r="IJ52" s="57">
        <v>32</v>
      </c>
      <c r="IK52" s="48" t="str">
        <f>IF(COUNTIF(IJ2:IJ51,IJ52)&gt;0,"R","")</f>
        <v>R</v>
      </c>
      <c r="IL52" s="46">
        <f t="shared" si="406"/>
        <v>9</v>
      </c>
      <c r="IM52" s="6">
        <f t="shared" si="872"/>
        <v>12</v>
      </c>
      <c r="IN52" s="6">
        <f t="shared" si="407"/>
        <v>-108</v>
      </c>
      <c r="IO52" s="7">
        <f t="shared" si="408"/>
        <v>-113</v>
      </c>
      <c r="IP52"/>
      <c r="IQ52"/>
      <c r="IR52"/>
      <c r="IT52" s="5">
        <f t="shared" si="46"/>
        <v>51</v>
      </c>
      <c r="IU52" s="57">
        <v>29</v>
      </c>
      <c r="IV52" s="48" t="str">
        <f>IF(COUNTIF(IU2:IU51,IU52)&gt;0,"R","")</f>
        <v>R</v>
      </c>
      <c r="IW52" s="46">
        <f t="shared" si="409"/>
        <v>8</v>
      </c>
      <c r="IX52" s="6">
        <f t="shared" si="873"/>
        <v>7</v>
      </c>
      <c r="IY52" s="6">
        <f t="shared" si="410"/>
        <v>-56</v>
      </c>
      <c r="IZ52" s="7">
        <f t="shared" si="411"/>
        <v>541</v>
      </c>
      <c r="JA52"/>
      <c r="JB52"/>
      <c r="JC52"/>
      <c r="JE52" s="5">
        <f t="shared" si="48"/>
        <v>51</v>
      </c>
      <c r="JF52" s="57">
        <v>3</v>
      </c>
      <c r="JG52" s="48" t="str">
        <f>IF(COUNTIF(JF2:JF51,JF52)&gt;0,"R","")</f>
        <v>R</v>
      </c>
      <c r="JH52" s="46">
        <f t="shared" si="412"/>
        <v>9</v>
      </c>
      <c r="JI52" s="6">
        <f t="shared" si="874"/>
        <v>10</v>
      </c>
      <c r="JJ52" s="6">
        <f t="shared" si="413"/>
        <v>-90</v>
      </c>
      <c r="JK52" s="7">
        <f t="shared" si="414"/>
        <v>-70</v>
      </c>
      <c r="JL52"/>
      <c r="JM52"/>
      <c r="JN52"/>
      <c r="JP52" s="5">
        <f t="shared" si="50"/>
        <v>51</v>
      </c>
      <c r="JQ52" s="57">
        <v>32</v>
      </c>
      <c r="JR52" s="48" t="str">
        <f>IF(COUNTIF(JQ2:JQ51,JQ52)&gt;0,"R","")</f>
        <v>R</v>
      </c>
      <c r="JS52" s="46">
        <f t="shared" si="415"/>
        <v>11</v>
      </c>
      <c r="JT52" s="6">
        <f t="shared" si="875"/>
        <v>10</v>
      </c>
      <c r="JU52" s="6">
        <f t="shared" si="416"/>
        <v>-110</v>
      </c>
      <c r="JV52" s="7">
        <f t="shared" si="417"/>
        <v>-413</v>
      </c>
      <c r="JW52"/>
      <c r="JX52"/>
      <c r="JY52"/>
      <c r="KA52" s="5">
        <f t="shared" si="52"/>
        <v>51</v>
      </c>
      <c r="KB52" s="57">
        <v>21</v>
      </c>
      <c r="KC52" s="48" t="str">
        <f>IF(COUNTIF(KB2:KB51,KB52)&gt;0,"R","")</f>
        <v>R</v>
      </c>
      <c r="KD52" s="46">
        <f t="shared" si="418"/>
        <v>9</v>
      </c>
      <c r="KE52" s="6">
        <f t="shared" si="876"/>
        <v>7</v>
      </c>
      <c r="KF52" s="6">
        <f t="shared" si="419"/>
        <v>-63</v>
      </c>
      <c r="KG52" s="7">
        <f t="shared" si="420"/>
        <v>270</v>
      </c>
      <c r="KH52"/>
      <c r="KI52"/>
      <c r="KJ52"/>
      <c r="KL52" s="5">
        <f t="shared" si="54"/>
        <v>51</v>
      </c>
      <c r="KM52" s="57">
        <v>2</v>
      </c>
      <c r="KN52" s="48" t="str">
        <f>IF(COUNTIF(KM2:KM51,KM52)&gt;0,"R","")</f>
        <v>R</v>
      </c>
      <c r="KO52" s="46">
        <f t="shared" si="421"/>
        <v>8</v>
      </c>
      <c r="KP52" s="6">
        <f t="shared" si="877"/>
        <v>7</v>
      </c>
      <c r="KQ52" s="6">
        <f t="shared" si="422"/>
        <v>-56</v>
      </c>
      <c r="KR52" s="7">
        <f t="shared" si="423"/>
        <v>198</v>
      </c>
      <c r="KS52"/>
      <c r="KT52"/>
      <c r="KU52"/>
      <c r="KW52" s="5">
        <f t="shared" si="56"/>
        <v>51</v>
      </c>
      <c r="KX52" s="57">
        <v>1</v>
      </c>
      <c r="KY52" s="48" t="str">
        <f>IF(COUNTIF(KX2:KX51,KX52)&gt;0,"R","")</f>
        <v>R</v>
      </c>
      <c r="KZ52" s="46">
        <f t="shared" si="424"/>
        <v>9</v>
      </c>
      <c r="LA52" s="6">
        <f t="shared" si="878"/>
        <v>6</v>
      </c>
      <c r="LB52" s="6">
        <f t="shared" si="425"/>
        <v>-54</v>
      </c>
      <c r="LC52" s="7">
        <f t="shared" si="426"/>
        <v>-18</v>
      </c>
      <c r="LD52"/>
      <c r="LE52"/>
      <c r="LF52"/>
      <c r="LH52" s="5">
        <f t="shared" si="58"/>
        <v>51</v>
      </c>
      <c r="LI52" s="57">
        <v>24</v>
      </c>
      <c r="LJ52" s="48" t="str">
        <f>IF(COUNTIF(LI2:LI51,LI52)&gt;0,"R","")</f>
        <v>R</v>
      </c>
      <c r="LK52" s="46">
        <f t="shared" si="427"/>
        <v>11</v>
      </c>
      <c r="LL52" s="6">
        <f t="shared" si="879"/>
        <v>13</v>
      </c>
      <c r="LM52" s="6">
        <f t="shared" si="428"/>
        <v>-143</v>
      </c>
      <c r="LN52" s="7">
        <f t="shared" si="429"/>
        <v>-721</v>
      </c>
      <c r="LO52"/>
      <c r="LP52"/>
      <c r="LQ52"/>
      <c r="LS52" s="5">
        <f t="shared" si="60"/>
        <v>51</v>
      </c>
      <c r="LT52" s="57">
        <v>0</v>
      </c>
      <c r="LU52" s="48" t="str">
        <f>IF(COUNTIF(LT2:LT51,LT52)&gt;0,"R","")</f>
        <v>R</v>
      </c>
      <c r="LV52" s="46">
        <f t="shared" si="430"/>
        <v>8</v>
      </c>
      <c r="LW52" s="6">
        <f t="shared" si="880"/>
        <v>7</v>
      </c>
      <c r="LX52" s="6">
        <f t="shared" si="431"/>
        <v>-56</v>
      </c>
      <c r="LY52" s="7">
        <f t="shared" si="432"/>
        <v>560</v>
      </c>
      <c r="LZ52"/>
      <c r="MA52"/>
      <c r="MB52"/>
      <c r="MD52" s="5">
        <f t="shared" si="62"/>
        <v>51</v>
      </c>
      <c r="ME52" s="57">
        <v>5</v>
      </c>
      <c r="MF52" s="48" t="str">
        <f>IF(COUNTIF(ME2:ME51,ME52)&gt;0,"R","")</f>
        <v>R</v>
      </c>
      <c r="MG52" s="46">
        <f t="shared" si="433"/>
        <v>8</v>
      </c>
      <c r="MH52" s="6">
        <f t="shared" si="881"/>
        <v>12</v>
      </c>
      <c r="MI52" s="6">
        <f t="shared" si="434"/>
        <v>-96</v>
      </c>
      <c r="MJ52" s="7">
        <f t="shared" si="435"/>
        <v>-74</v>
      </c>
      <c r="MK52"/>
      <c r="ML52"/>
      <c r="MM52"/>
      <c r="MO52" s="5">
        <f t="shared" si="64"/>
        <v>51</v>
      </c>
      <c r="MP52" s="57">
        <v>34</v>
      </c>
      <c r="MQ52" s="48" t="str">
        <f>IF(COUNTIF(MP2:MP51,MP52)&gt;0,"R","")</f>
        <v>R</v>
      </c>
      <c r="MR52" s="46">
        <f t="shared" si="436"/>
        <v>9</v>
      </c>
      <c r="MS52" s="6">
        <f t="shared" si="882"/>
        <v>10</v>
      </c>
      <c r="MT52" s="6">
        <f t="shared" si="437"/>
        <v>-90</v>
      </c>
      <c r="MU52" s="7">
        <f t="shared" si="438"/>
        <v>117</v>
      </c>
      <c r="MV52"/>
      <c r="MW52"/>
      <c r="MX52"/>
      <c r="MZ52" s="5">
        <f t="shared" si="66"/>
        <v>51</v>
      </c>
      <c r="NA52" s="57">
        <v>19</v>
      </c>
      <c r="NB52" s="48" t="str">
        <f>IF(COUNTIF(NA2:NA51,NA52)&gt;0,"R","")</f>
        <v>R</v>
      </c>
      <c r="NC52" s="46">
        <f t="shared" si="439"/>
        <v>10</v>
      </c>
      <c r="ND52" s="6">
        <f t="shared" si="883"/>
        <v>6</v>
      </c>
      <c r="NE52" s="6">
        <f t="shared" si="440"/>
        <v>-60</v>
      </c>
      <c r="NF52" s="7">
        <f t="shared" si="441"/>
        <v>-32</v>
      </c>
      <c r="NG52"/>
      <c r="NH52"/>
      <c r="NI52"/>
      <c r="NK52" s="5">
        <f t="shared" si="68"/>
        <v>51</v>
      </c>
      <c r="NL52" s="57">
        <v>21</v>
      </c>
      <c r="NM52" s="48" t="str">
        <f>IF(COUNTIF(NL2:NL51,NL52)&gt;0,"R","")</f>
        <v>R</v>
      </c>
      <c r="NN52" s="46">
        <f t="shared" si="442"/>
        <v>12</v>
      </c>
      <c r="NO52" s="6">
        <f t="shared" si="884"/>
        <v>15</v>
      </c>
      <c r="NP52" s="6">
        <f t="shared" si="443"/>
        <v>-180</v>
      </c>
      <c r="NQ52" s="7">
        <f t="shared" si="444"/>
        <v>-1150</v>
      </c>
      <c r="NR52"/>
      <c r="NS52"/>
      <c r="NT52"/>
      <c r="NV52" s="5">
        <f t="shared" si="70"/>
        <v>51</v>
      </c>
      <c r="NW52" s="57">
        <v>14</v>
      </c>
      <c r="NX52" s="48" t="str">
        <f>IF(COUNTIF(NW2:NW51,NW52)&gt;0,"R","")</f>
        <v>R</v>
      </c>
      <c r="NY52" s="46">
        <f t="shared" si="445"/>
        <v>9</v>
      </c>
      <c r="NZ52" s="6">
        <f t="shared" si="885"/>
        <v>6</v>
      </c>
      <c r="OA52" s="6">
        <f t="shared" si="446"/>
        <v>-54</v>
      </c>
      <c r="OB52" s="7">
        <f t="shared" si="447"/>
        <v>366</v>
      </c>
      <c r="OC52"/>
      <c r="OD52"/>
      <c r="OE52"/>
      <c r="OG52" s="5">
        <f t="shared" si="72"/>
        <v>51</v>
      </c>
      <c r="OH52" s="57">
        <v>33</v>
      </c>
      <c r="OI52" s="48" t="str">
        <f>IF(COUNTIF(OH2:OH51,OH52)&gt;0,"R","")</f>
        <v>R</v>
      </c>
      <c r="OJ52" s="46">
        <f t="shared" si="448"/>
        <v>12</v>
      </c>
      <c r="OK52" s="6">
        <f t="shared" si="886"/>
        <v>13</v>
      </c>
      <c r="OL52" s="6">
        <f t="shared" si="449"/>
        <v>-156</v>
      </c>
      <c r="OM52" s="7">
        <f t="shared" si="450"/>
        <v>-838</v>
      </c>
      <c r="ON52"/>
      <c r="OO52"/>
      <c r="OP52"/>
      <c r="OR52" s="5">
        <f t="shared" si="74"/>
        <v>51</v>
      </c>
      <c r="OS52" s="57">
        <v>27</v>
      </c>
      <c r="OT52" s="48" t="str">
        <f>IF(COUNTIF(OS2:OS51,OS52)&gt;0,"R","")</f>
        <v>R</v>
      </c>
      <c r="OU52" s="46">
        <f t="shared" si="451"/>
        <v>12</v>
      </c>
      <c r="OV52" s="6">
        <f t="shared" si="887"/>
        <v>12</v>
      </c>
      <c r="OW52" s="6">
        <f t="shared" si="452"/>
        <v>-144</v>
      </c>
      <c r="OX52" s="7">
        <f t="shared" si="453"/>
        <v>-841</v>
      </c>
      <c r="OY52"/>
      <c r="OZ52"/>
      <c r="PA52"/>
      <c r="PC52" s="5">
        <f t="shared" si="76"/>
        <v>51</v>
      </c>
      <c r="PD52" s="57">
        <v>23</v>
      </c>
      <c r="PE52" s="48" t="str">
        <f>IF(COUNTIF(PD2:PD51,PD52)&gt;0,"R","")</f>
        <v>R</v>
      </c>
      <c r="PF52" s="46">
        <f t="shared" si="454"/>
        <v>7</v>
      </c>
      <c r="PG52" s="6">
        <f t="shared" si="888"/>
        <v>9</v>
      </c>
      <c r="PH52" s="6">
        <f t="shared" si="455"/>
        <v>-63</v>
      </c>
      <c r="PI52" s="7">
        <f t="shared" si="456"/>
        <v>483</v>
      </c>
      <c r="PJ52"/>
      <c r="PK52"/>
      <c r="PL52"/>
      <c r="PN52" s="5">
        <f t="shared" si="78"/>
        <v>51</v>
      </c>
      <c r="PO52" s="57">
        <v>30</v>
      </c>
      <c r="PP52" s="48" t="str">
        <f>IF(COUNTIF(PO2:PO51,PO52)&gt;0,"R","")</f>
        <v>R</v>
      </c>
      <c r="PQ52" s="46">
        <f t="shared" si="457"/>
        <v>8</v>
      </c>
      <c r="PR52" s="6">
        <f t="shared" si="889"/>
        <v>12</v>
      </c>
      <c r="PS52" s="6">
        <f t="shared" si="458"/>
        <v>-96</v>
      </c>
      <c r="PT52" s="7">
        <f t="shared" si="459"/>
        <v>84</v>
      </c>
      <c r="PU52"/>
      <c r="PV52"/>
      <c r="PW52"/>
      <c r="PY52" s="5">
        <f t="shared" si="80"/>
        <v>51</v>
      </c>
      <c r="PZ52" s="57">
        <v>2</v>
      </c>
      <c r="QA52" s="48" t="str">
        <f>IF(COUNTIF(PZ2:PZ51,PZ52)&gt;0,"R","")</f>
        <v/>
      </c>
      <c r="QB52" s="46">
        <f t="shared" si="460"/>
        <v>11</v>
      </c>
      <c r="QC52" s="6">
        <f t="shared" si="890"/>
        <v>9</v>
      </c>
      <c r="QD52" s="6">
        <f t="shared" si="461"/>
        <v>225</v>
      </c>
      <c r="QE52" s="7">
        <f t="shared" si="462"/>
        <v>-7</v>
      </c>
      <c r="QF52">
        <v>4</v>
      </c>
      <c r="QG52"/>
      <c r="QH52"/>
      <c r="QJ52" s="5">
        <f t="shared" si="82"/>
        <v>51</v>
      </c>
      <c r="QK52" s="57">
        <v>6</v>
      </c>
      <c r="QL52" s="48" t="str">
        <f>IF(COUNTIF(QK2:QK51,QK52)&gt;0,"R","")</f>
        <v>R</v>
      </c>
      <c r="QM52" s="46">
        <f t="shared" si="463"/>
        <v>9</v>
      </c>
      <c r="QN52" s="6">
        <f t="shared" si="891"/>
        <v>12</v>
      </c>
      <c r="QO52" s="6">
        <f t="shared" si="464"/>
        <v>-108</v>
      </c>
      <c r="QP52" s="7">
        <f t="shared" si="465"/>
        <v>6</v>
      </c>
      <c r="QQ52"/>
      <c r="QR52"/>
      <c r="QS52"/>
      <c r="QU52" s="5">
        <f t="shared" si="84"/>
        <v>51</v>
      </c>
      <c r="QV52" s="57">
        <v>0</v>
      </c>
      <c r="QW52" s="48" t="str">
        <f>IF(COUNTIF(QV2:QV51,QV52)&gt;0,"R","")</f>
        <v>R</v>
      </c>
      <c r="QX52" s="46">
        <f t="shared" si="466"/>
        <v>11</v>
      </c>
      <c r="QY52" s="6">
        <f t="shared" si="892"/>
        <v>8</v>
      </c>
      <c r="QZ52" s="6">
        <f t="shared" si="467"/>
        <v>-88</v>
      </c>
      <c r="RA52" s="7">
        <f t="shared" si="468"/>
        <v>-401</v>
      </c>
      <c r="RB52"/>
      <c r="RC52"/>
      <c r="RD52"/>
      <c r="RF52" s="5">
        <f t="shared" si="86"/>
        <v>51</v>
      </c>
      <c r="RG52" s="57">
        <v>23</v>
      </c>
      <c r="RH52" s="48" t="str">
        <f>IF(COUNTIF(RG2:RG51,RG52)&gt;0,"R","")</f>
        <v/>
      </c>
      <c r="RI52" s="46">
        <f t="shared" si="469"/>
        <v>14</v>
      </c>
      <c r="RJ52" s="6">
        <f t="shared" si="893"/>
        <v>12</v>
      </c>
      <c r="RK52" s="6">
        <f t="shared" si="470"/>
        <v>264</v>
      </c>
      <c r="RL52" s="7">
        <f t="shared" si="471"/>
        <v>-909</v>
      </c>
      <c r="RM52">
        <v>4</v>
      </c>
      <c r="RN52"/>
      <c r="RO52"/>
      <c r="RQ52" s="5">
        <f t="shared" si="88"/>
        <v>51</v>
      </c>
      <c r="RR52" s="57">
        <v>2</v>
      </c>
      <c r="RS52" s="48" t="str">
        <f>IF(COUNTIF(RR2:RR51,RR52)&gt;0,"R","")</f>
        <v>R</v>
      </c>
      <c r="RT52" s="46">
        <f t="shared" si="472"/>
        <v>7</v>
      </c>
      <c r="RU52" s="6">
        <f t="shared" si="894"/>
        <v>10</v>
      </c>
      <c r="RV52" s="6">
        <f t="shared" si="473"/>
        <v>-70</v>
      </c>
      <c r="RW52" s="7">
        <f t="shared" si="474"/>
        <v>345</v>
      </c>
      <c r="RX52"/>
      <c r="RY52"/>
      <c r="RZ52"/>
      <c r="SB52" s="5">
        <f t="shared" si="90"/>
        <v>51</v>
      </c>
      <c r="SC52" s="57">
        <v>24</v>
      </c>
      <c r="SD52" s="48" t="str">
        <f>IF(COUNTIF(SC2:SC51,SC52)&gt;0,"R","")</f>
        <v>R</v>
      </c>
      <c r="SE52" s="46">
        <f t="shared" si="475"/>
        <v>10</v>
      </c>
      <c r="SF52" s="6">
        <f t="shared" si="895"/>
        <v>8</v>
      </c>
      <c r="SG52" s="6">
        <f t="shared" si="476"/>
        <v>-80</v>
      </c>
      <c r="SH52" s="7">
        <f t="shared" si="477"/>
        <v>23</v>
      </c>
      <c r="SI52"/>
      <c r="SJ52"/>
      <c r="SK52"/>
      <c r="SM52" s="5">
        <f t="shared" si="92"/>
        <v>51</v>
      </c>
      <c r="SN52" s="57">
        <v>29</v>
      </c>
      <c r="SO52" s="48" t="str">
        <f>IF(COUNTIF(SN2:SN51,SN52)&gt;0,"R","")</f>
        <v>R</v>
      </c>
      <c r="SP52" s="46">
        <f t="shared" si="478"/>
        <v>8</v>
      </c>
      <c r="SQ52" s="6">
        <f t="shared" si="896"/>
        <v>6</v>
      </c>
      <c r="SR52" s="6">
        <f t="shared" si="479"/>
        <v>-48</v>
      </c>
      <c r="SS52" s="7">
        <f t="shared" si="480"/>
        <v>420</v>
      </c>
      <c r="ST52"/>
      <c r="SU52"/>
      <c r="SV52"/>
      <c r="SX52" s="5">
        <f t="shared" si="94"/>
        <v>51</v>
      </c>
      <c r="SY52" s="57">
        <v>16</v>
      </c>
      <c r="SZ52" s="48" t="str">
        <f>IF(COUNTIF(SY2:SY51,SY52)&gt;0,"R","")</f>
        <v>R</v>
      </c>
      <c r="TA52" s="46">
        <f t="shared" si="481"/>
        <v>10</v>
      </c>
      <c r="TB52" s="6">
        <f t="shared" si="897"/>
        <v>12</v>
      </c>
      <c r="TC52" s="6">
        <f t="shared" si="482"/>
        <v>-120</v>
      </c>
      <c r="TD52" s="7">
        <f t="shared" si="483"/>
        <v>-245</v>
      </c>
      <c r="TE52"/>
      <c r="TF52"/>
      <c r="TG52"/>
      <c r="TI52" s="5">
        <f t="shared" si="96"/>
        <v>51</v>
      </c>
      <c r="TJ52" s="57">
        <v>36</v>
      </c>
      <c r="TK52" s="48" t="str">
        <f>IF(COUNTIF(TJ2:TJ51,TJ52)&gt;0,"R","")</f>
        <v/>
      </c>
      <c r="TL52" s="46">
        <f t="shared" si="484"/>
        <v>11</v>
      </c>
      <c r="TM52" s="6">
        <f t="shared" si="898"/>
        <v>12</v>
      </c>
      <c r="TN52" s="6">
        <f t="shared" si="485"/>
        <v>300</v>
      </c>
      <c r="TO52" s="7">
        <f t="shared" si="486"/>
        <v>-117</v>
      </c>
      <c r="TP52">
        <v>4</v>
      </c>
      <c r="TQ52"/>
      <c r="TR52"/>
      <c r="TT52" s="5">
        <f t="shared" si="98"/>
        <v>51</v>
      </c>
      <c r="TU52" s="57">
        <v>31</v>
      </c>
      <c r="TV52" s="48" t="str">
        <f>IF(COUNTIF(TU2:TU51,TU52)&gt;0,"R","")</f>
        <v/>
      </c>
      <c r="TW52" s="46">
        <f t="shared" si="487"/>
        <v>10</v>
      </c>
      <c r="TX52" s="6">
        <f t="shared" si="899"/>
        <v>8</v>
      </c>
      <c r="TY52" s="6">
        <f t="shared" si="488"/>
        <v>208</v>
      </c>
      <c r="TZ52" s="7">
        <f t="shared" si="489"/>
        <v>242</v>
      </c>
      <c r="UA52">
        <v>3</v>
      </c>
      <c r="UB52"/>
      <c r="UC52"/>
      <c r="UE52" s="5">
        <f t="shared" si="100"/>
        <v>51</v>
      </c>
      <c r="UF52" s="57">
        <v>28</v>
      </c>
      <c r="UG52" s="48" t="str">
        <f>IF(COUNTIF(UF2:UF51,UF52)&gt;0,"R","")</f>
        <v>R</v>
      </c>
      <c r="UH52" s="46">
        <f t="shared" si="490"/>
        <v>8</v>
      </c>
      <c r="UI52" s="6">
        <f t="shared" si="900"/>
        <v>8</v>
      </c>
      <c r="UJ52" s="6">
        <f t="shared" si="491"/>
        <v>-64</v>
      </c>
      <c r="UK52" s="7">
        <f t="shared" si="492"/>
        <v>286</v>
      </c>
      <c r="UL52"/>
      <c r="UM52"/>
      <c r="UN52"/>
      <c r="UP52" s="5">
        <f t="shared" si="102"/>
        <v>51</v>
      </c>
      <c r="UQ52" s="57">
        <v>15</v>
      </c>
      <c r="UR52" s="48" t="str">
        <f>IF(COUNTIF(UQ2:UQ51,UQ52)&gt;0,"R","")</f>
        <v/>
      </c>
      <c r="US52" s="46">
        <f t="shared" si="493"/>
        <v>11</v>
      </c>
      <c r="UT52" s="6">
        <f t="shared" si="901"/>
        <v>9</v>
      </c>
      <c r="UU52" s="6">
        <f t="shared" si="494"/>
        <v>225</v>
      </c>
      <c r="UV52" s="7">
        <f t="shared" si="495"/>
        <v>49</v>
      </c>
      <c r="UW52">
        <v>1</v>
      </c>
      <c r="UX52"/>
      <c r="UY52"/>
      <c r="VA52" s="5">
        <f t="shared" si="104"/>
        <v>51</v>
      </c>
      <c r="VB52" s="57">
        <v>35</v>
      </c>
      <c r="VC52" s="48" t="str">
        <f>IF(COUNTIF(VB2:VB51,VB52)&gt;0,"R","")</f>
        <v>R</v>
      </c>
      <c r="VD52" s="46">
        <f t="shared" si="496"/>
        <v>9</v>
      </c>
      <c r="VE52" s="6">
        <f t="shared" si="902"/>
        <v>11</v>
      </c>
      <c r="VF52" s="6">
        <f t="shared" si="497"/>
        <v>-99</v>
      </c>
      <c r="VG52" s="7">
        <f t="shared" si="498"/>
        <v>-157</v>
      </c>
      <c r="VH52"/>
      <c r="VI52"/>
      <c r="VJ52"/>
      <c r="VL52" s="5">
        <f t="shared" si="106"/>
        <v>51</v>
      </c>
      <c r="VM52" s="57">
        <v>34</v>
      </c>
      <c r="VN52" s="48" t="str">
        <f>IF(COUNTIF(VM2:VM51,VM52)&gt;0,"R","")</f>
        <v/>
      </c>
      <c r="VO52" s="46">
        <f t="shared" si="499"/>
        <v>7</v>
      </c>
      <c r="VP52" s="6">
        <f t="shared" si="903"/>
        <v>8</v>
      </c>
      <c r="VQ52" s="6">
        <f t="shared" si="500"/>
        <v>232</v>
      </c>
      <c r="VR52" s="7">
        <f t="shared" si="501"/>
        <v>530</v>
      </c>
      <c r="VS52">
        <v>3</v>
      </c>
      <c r="VT52"/>
      <c r="VU52"/>
      <c r="VW52" s="5">
        <f t="shared" si="108"/>
        <v>51</v>
      </c>
      <c r="VX52" s="57">
        <v>6</v>
      </c>
      <c r="VY52" s="48" t="str">
        <f>IF(COUNTIF(VX2:VX51,VX52)&gt;0,"R","")</f>
        <v>R</v>
      </c>
      <c r="VZ52" s="46">
        <f t="shared" si="502"/>
        <v>7</v>
      </c>
      <c r="WA52" s="6">
        <f t="shared" si="904"/>
        <v>10</v>
      </c>
      <c r="WB52" s="6">
        <f t="shared" si="503"/>
        <v>-70</v>
      </c>
      <c r="WC52" s="7">
        <f t="shared" si="504"/>
        <v>609</v>
      </c>
      <c r="WD52"/>
      <c r="WE52"/>
      <c r="WF52"/>
      <c r="WH52" s="5">
        <f t="shared" si="110"/>
        <v>51</v>
      </c>
      <c r="WI52" s="57">
        <v>10</v>
      </c>
      <c r="WJ52" s="48" t="str">
        <f>IF(COUNTIF(WI2:WI51,WI52)&gt;0,"R","")</f>
        <v>R</v>
      </c>
      <c r="WK52" s="46">
        <f t="shared" si="505"/>
        <v>4</v>
      </c>
      <c r="WL52" s="6">
        <f t="shared" si="905"/>
        <v>4</v>
      </c>
      <c r="WM52" s="6">
        <f t="shared" si="506"/>
        <v>-16</v>
      </c>
      <c r="WN52" s="7">
        <f t="shared" si="507"/>
        <v>564</v>
      </c>
      <c r="WO52"/>
      <c r="WP52"/>
      <c r="WQ52"/>
      <c r="WS52" s="5">
        <f t="shared" si="112"/>
        <v>51</v>
      </c>
      <c r="WT52" s="57">
        <v>6</v>
      </c>
      <c r="WU52" s="48" t="str">
        <f>IF(COUNTIF(WT2:WT51,WT52)&gt;0,"R","")</f>
        <v>R</v>
      </c>
      <c r="WV52" s="46">
        <f t="shared" si="508"/>
        <v>8</v>
      </c>
      <c r="WW52" s="6">
        <f t="shared" si="906"/>
        <v>10</v>
      </c>
      <c r="WX52" s="6">
        <f t="shared" si="509"/>
        <v>-80</v>
      </c>
      <c r="WY52" s="7">
        <f t="shared" si="510"/>
        <v>29</v>
      </c>
      <c r="WZ52"/>
      <c r="XA52"/>
      <c r="XB52"/>
      <c r="XD52" s="5">
        <f t="shared" si="114"/>
        <v>51</v>
      </c>
      <c r="XE52" s="57">
        <v>24</v>
      </c>
      <c r="XF52" s="48" t="str">
        <f>IF(COUNTIF(XE2:XE51,XE52)&gt;0,"R","")</f>
        <v>R</v>
      </c>
      <c r="XG52" s="46">
        <f t="shared" si="511"/>
        <v>8</v>
      </c>
      <c r="XH52" s="6">
        <f t="shared" si="907"/>
        <v>6</v>
      </c>
      <c r="XI52" s="6">
        <f t="shared" si="512"/>
        <v>-48</v>
      </c>
      <c r="XJ52" s="7">
        <f t="shared" si="513"/>
        <v>287</v>
      </c>
      <c r="XK52"/>
      <c r="XL52"/>
      <c r="XM52"/>
      <c r="XO52" s="5">
        <f t="shared" si="116"/>
        <v>51</v>
      </c>
      <c r="XP52" s="57">
        <v>18</v>
      </c>
      <c r="XQ52" s="48" t="str">
        <f>IF(COUNTIF(XP2:XP51,XP52)&gt;0,"R","")</f>
        <v>R</v>
      </c>
      <c r="XR52" s="46">
        <f t="shared" si="514"/>
        <v>9</v>
      </c>
      <c r="XS52" s="6">
        <f t="shared" si="908"/>
        <v>9</v>
      </c>
      <c r="XT52" s="6">
        <f t="shared" si="515"/>
        <v>-81</v>
      </c>
      <c r="XU52" s="7">
        <f t="shared" si="516"/>
        <v>194</v>
      </c>
      <c r="XV52"/>
      <c r="XW52"/>
      <c r="XX52"/>
      <c r="XZ52" s="5">
        <f t="shared" si="118"/>
        <v>51</v>
      </c>
      <c r="YA52" s="57">
        <v>27</v>
      </c>
      <c r="YB52" s="48" t="str">
        <f>IF(COUNTIF(YA2:YA51,YA52)&gt;0,"R","")</f>
        <v/>
      </c>
      <c r="YC52" s="46">
        <f t="shared" si="517"/>
        <v>11</v>
      </c>
      <c r="YD52" s="6">
        <f t="shared" si="909"/>
        <v>10</v>
      </c>
      <c r="YE52" s="6">
        <f t="shared" si="518"/>
        <v>250</v>
      </c>
      <c r="YF52" s="7">
        <f t="shared" si="519"/>
        <v>60</v>
      </c>
      <c r="YG52">
        <v>5</v>
      </c>
      <c r="YH52"/>
      <c r="YI52"/>
      <c r="YK52" s="5">
        <f t="shared" si="120"/>
        <v>51</v>
      </c>
      <c r="YL52" s="57">
        <v>2</v>
      </c>
      <c r="YM52" s="48" t="str">
        <f>IF(COUNTIF(YL2:YL51,YL52)&gt;0,"R","")</f>
        <v>R</v>
      </c>
      <c r="YN52" s="46">
        <f t="shared" si="520"/>
        <v>9</v>
      </c>
      <c r="YO52" s="6">
        <f t="shared" si="910"/>
        <v>7</v>
      </c>
      <c r="YP52" s="6">
        <f t="shared" si="521"/>
        <v>-63</v>
      </c>
      <c r="YQ52" s="7">
        <f t="shared" si="522"/>
        <v>297</v>
      </c>
      <c r="YR52"/>
      <c r="YS52"/>
      <c r="YT52"/>
      <c r="YU52"/>
      <c r="YV52" s="5">
        <f t="shared" si="122"/>
        <v>51</v>
      </c>
      <c r="YW52" s="57">
        <v>35</v>
      </c>
      <c r="YX52" s="48" t="str">
        <f>IF(COUNTIF(YW2:YW51,YW52)&gt;0,"R","")</f>
        <v>R</v>
      </c>
      <c r="YY52" s="46">
        <f t="shared" si="523"/>
        <v>10</v>
      </c>
      <c r="YZ52" s="6">
        <f t="shared" si="911"/>
        <v>9</v>
      </c>
      <c r="ZA52" s="6">
        <f t="shared" si="524"/>
        <v>-90</v>
      </c>
      <c r="ZB52" s="7">
        <f t="shared" si="525"/>
        <v>-37</v>
      </c>
      <c r="ZC52"/>
      <c r="ZD52"/>
      <c r="ZE52"/>
      <c r="ZG52" s="5">
        <f t="shared" si="124"/>
        <v>51</v>
      </c>
      <c r="ZH52" s="57">
        <v>15</v>
      </c>
      <c r="ZI52" s="48" t="str">
        <f>IF(COUNTIF(ZH2:ZH51,ZH52)&gt;0,"R","")</f>
        <v>R</v>
      </c>
      <c r="ZJ52" s="46">
        <f t="shared" si="526"/>
        <v>10</v>
      </c>
      <c r="ZK52" s="6">
        <f t="shared" si="912"/>
        <v>10</v>
      </c>
      <c r="ZL52" s="6">
        <f t="shared" si="527"/>
        <v>-100</v>
      </c>
      <c r="ZM52" s="7">
        <f t="shared" si="528"/>
        <v>-210</v>
      </c>
      <c r="ZN52"/>
      <c r="ZO52"/>
      <c r="ZP52"/>
      <c r="ZR52" s="5">
        <f t="shared" si="126"/>
        <v>51</v>
      </c>
      <c r="ZS52" s="57">
        <v>35</v>
      </c>
      <c r="ZT52" s="48" t="str">
        <f>IF(COUNTIF(ZS2:ZS51,ZS52)&gt;0,"R","")</f>
        <v>R</v>
      </c>
      <c r="ZU52" s="46">
        <f t="shared" si="529"/>
        <v>9</v>
      </c>
      <c r="ZV52" s="6">
        <f t="shared" si="913"/>
        <v>11</v>
      </c>
      <c r="ZW52" s="6">
        <f t="shared" si="530"/>
        <v>-99</v>
      </c>
      <c r="ZX52" s="7">
        <f t="shared" si="531"/>
        <v>61</v>
      </c>
      <c r="ZY52"/>
      <c r="ZZ52"/>
      <c r="AAA52"/>
      <c r="AAC52" s="5">
        <f t="shared" si="128"/>
        <v>51</v>
      </c>
      <c r="AAD52" s="57">
        <v>21</v>
      </c>
      <c r="AAE52" s="48" t="str">
        <f>IF(COUNTIF(AAD2:AAD51,AAD52)&gt;0,"R","")</f>
        <v/>
      </c>
      <c r="AAF52" s="46">
        <f t="shared" si="532"/>
        <v>10</v>
      </c>
      <c r="AAG52" s="6">
        <f t="shared" si="914"/>
        <v>11</v>
      </c>
      <c r="AAH52" s="6">
        <f t="shared" si="533"/>
        <v>286</v>
      </c>
      <c r="AAI52" s="7">
        <f t="shared" si="534"/>
        <v>119</v>
      </c>
      <c r="AAJ52">
        <v>5</v>
      </c>
      <c r="AAK52"/>
      <c r="AAL52"/>
      <c r="AAN52" s="5">
        <f t="shared" si="130"/>
        <v>51</v>
      </c>
      <c r="AAO52" s="57">
        <v>34</v>
      </c>
      <c r="AAP52" s="48" t="str">
        <f>IF(COUNTIF(AAO2:AAO51,AAO52)&gt;0,"R","")</f>
        <v>R</v>
      </c>
      <c r="AAQ52" s="46">
        <f t="shared" si="535"/>
        <v>8</v>
      </c>
      <c r="AAR52" s="6">
        <f t="shared" si="915"/>
        <v>8</v>
      </c>
      <c r="AAS52" s="6">
        <f t="shared" si="536"/>
        <v>-64</v>
      </c>
      <c r="AAT52" s="7">
        <f t="shared" si="537"/>
        <v>355</v>
      </c>
      <c r="AAU52"/>
      <c r="AAV52"/>
      <c r="AAW52"/>
      <c r="AAY52" s="5">
        <f t="shared" si="132"/>
        <v>51</v>
      </c>
      <c r="AAZ52" s="57">
        <v>18</v>
      </c>
      <c r="ABA52" s="48" t="str">
        <f>IF(COUNTIF(AAZ2:AAZ51,AAZ52)&gt;0,"R","")</f>
        <v>R</v>
      </c>
      <c r="ABB52" s="46">
        <f t="shared" si="538"/>
        <v>8</v>
      </c>
      <c r="ABC52" s="6">
        <f t="shared" si="916"/>
        <v>10</v>
      </c>
      <c r="ABD52" s="6">
        <f t="shared" si="539"/>
        <v>-80</v>
      </c>
      <c r="ABE52" s="7">
        <f t="shared" si="540"/>
        <v>296</v>
      </c>
      <c r="ABF52"/>
      <c r="ABG52"/>
      <c r="ABH52"/>
      <c r="ABJ52" s="5">
        <f t="shared" si="134"/>
        <v>51</v>
      </c>
      <c r="ABK52" s="57">
        <v>11</v>
      </c>
      <c r="ABL52" s="48" t="str">
        <f>IF(COUNTIF(ABK2:ABK51,ABK52)&gt;0,"R","")</f>
        <v>R</v>
      </c>
      <c r="ABM52" s="46">
        <f t="shared" si="541"/>
        <v>10</v>
      </c>
      <c r="ABN52" s="6">
        <f t="shared" si="917"/>
        <v>8</v>
      </c>
      <c r="ABO52" s="6">
        <f t="shared" si="542"/>
        <v>-80</v>
      </c>
      <c r="ABP52" s="7">
        <f t="shared" si="543"/>
        <v>-76</v>
      </c>
      <c r="ABQ52"/>
      <c r="ABR52"/>
      <c r="ABS52"/>
      <c r="ABU52" s="5">
        <f t="shared" si="136"/>
        <v>51</v>
      </c>
      <c r="ABV52" s="57">
        <v>18</v>
      </c>
      <c r="ABW52" s="48" t="str">
        <f>IF(COUNTIF(ABV2:ABV51,ABV52)&gt;0,"R","")</f>
        <v/>
      </c>
      <c r="ABX52" s="46">
        <f t="shared" si="544"/>
        <v>13</v>
      </c>
      <c r="ABY52" s="6">
        <f t="shared" si="918"/>
        <v>17</v>
      </c>
      <c r="ABZ52" s="6">
        <f t="shared" si="545"/>
        <v>391</v>
      </c>
      <c r="ACA52" s="7">
        <f t="shared" si="546"/>
        <v>-1193</v>
      </c>
      <c r="ACB52">
        <v>5</v>
      </c>
      <c r="ACC52"/>
      <c r="ACD52"/>
      <c r="ACF52" s="5">
        <f t="shared" si="138"/>
        <v>51</v>
      </c>
      <c r="ACG52" s="57">
        <v>36</v>
      </c>
      <c r="ACH52" s="48" t="str">
        <f>IF(COUNTIF(ACG2:ACG51,ACG52)&gt;0,"R","")</f>
        <v/>
      </c>
      <c r="ACI52" s="46">
        <f t="shared" si="547"/>
        <v>10</v>
      </c>
      <c r="ACJ52" s="6">
        <f t="shared" si="919"/>
        <v>12</v>
      </c>
      <c r="ACK52" s="6">
        <f t="shared" si="548"/>
        <v>312</v>
      </c>
      <c r="ACL52" s="7">
        <f t="shared" si="549"/>
        <v>225</v>
      </c>
      <c r="ACM52">
        <v>1</v>
      </c>
      <c r="ACN52"/>
      <c r="ACO52"/>
      <c r="ACQ52" s="5">
        <f t="shared" si="140"/>
        <v>51</v>
      </c>
      <c r="ACR52" s="57">
        <v>7</v>
      </c>
      <c r="ACS52" s="48" t="str">
        <f>IF(COUNTIF(ACR2:ACR51,ACR52)&gt;0,"R","")</f>
        <v>R</v>
      </c>
      <c r="ACT52" s="46">
        <f t="shared" si="550"/>
        <v>14</v>
      </c>
      <c r="ACU52" s="6">
        <f t="shared" si="920"/>
        <v>17</v>
      </c>
      <c r="ACV52" s="6">
        <f t="shared" si="551"/>
        <v>-238</v>
      </c>
      <c r="ACW52" s="7">
        <f t="shared" si="552"/>
        <v>-2196</v>
      </c>
      <c r="ACX52"/>
      <c r="ACY52"/>
      <c r="ACZ52"/>
      <c r="ADB52" s="5">
        <f t="shared" si="142"/>
        <v>51</v>
      </c>
      <c r="ADC52" s="57">
        <v>27</v>
      </c>
      <c r="ADD52" s="48" t="str">
        <f>IF(COUNTIF(ADC2:ADC51,ADC52)&gt;0,"R","")</f>
        <v>R</v>
      </c>
      <c r="ADE52" s="46">
        <f t="shared" si="553"/>
        <v>11</v>
      </c>
      <c r="ADF52" s="6">
        <f t="shared" si="921"/>
        <v>15</v>
      </c>
      <c r="ADG52" s="6">
        <f t="shared" si="554"/>
        <v>-165</v>
      </c>
      <c r="ADH52" s="7">
        <f t="shared" si="555"/>
        <v>-931</v>
      </c>
      <c r="ADI52"/>
      <c r="ADJ52"/>
      <c r="ADK52"/>
      <c r="ADM52" s="5">
        <f t="shared" si="144"/>
        <v>51</v>
      </c>
      <c r="ADN52" s="57">
        <v>17</v>
      </c>
      <c r="ADO52" s="48" t="str">
        <f>IF(COUNTIF(ADN2:ADN51,ADN52)&gt;0,"R","")</f>
        <v/>
      </c>
      <c r="ADP52" s="46">
        <f t="shared" si="556"/>
        <v>10</v>
      </c>
      <c r="ADQ52" s="6">
        <f t="shared" si="922"/>
        <v>8</v>
      </c>
      <c r="ADR52" s="6">
        <f t="shared" si="557"/>
        <v>208</v>
      </c>
      <c r="ADS52" s="7">
        <f t="shared" si="558"/>
        <v>279</v>
      </c>
      <c r="ADT52">
        <v>1</v>
      </c>
      <c r="ADU52"/>
      <c r="ADV52"/>
      <c r="ADX52" s="5">
        <f t="shared" si="146"/>
        <v>51</v>
      </c>
      <c r="ADY52" s="57">
        <v>17</v>
      </c>
      <c r="ADZ52" s="48" t="str">
        <f>IF(COUNTIF(ADY2:ADY51,ADY52)&gt;0,"R","")</f>
        <v/>
      </c>
      <c r="AEA52" s="46">
        <f t="shared" si="559"/>
        <v>9</v>
      </c>
      <c r="AEB52" s="6">
        <f t="shared" si="923"/>
        <v>15</v>
      </c>
      <c r="AEC52" s="6">
        <f t="shared" si="560"/>
        <v>405</v>
      </c>
      <c r="AED52" s="7">
        <f t="shared" si="561"/>
        <v>5</v>
      </c>
      <c r="AEE52">
        <v>10</v>
      </c>
      <c r="AEF52"/>
      <c r="AEG52"/>
      <c r="AEI52" s="5">
        <f t="shared" si="148"/>
        <v>51</v>
      </c>
      <c r="AEJ52" s="57">
        <v>17</v>
      </c>
      <c r="AEK52" s="48" t="str">
        <f>IF(COUNTIF(AEJ2:AEJ51,AEJ52)&gt;0,"R","")</f>
        <v>R</v>
      </c>
      <c r="AEL52" s="46">
        <f t="shared" si="562"/>
        <v>11</v>
      </c>
      <c r="AEM52" s="6">
        <f t="shared" si="924"/>
        <v>7</v>
      </c>
      <c r="AEN52" s="6">
        <f t="shared" si="563"/>
        <v>-77</v>
      </c>
      <c r="AEO52" s="7">
        <f t="shared" si="564"/>
        <v>-518</v>
      </c>
      <c r="AEP52"/>
      <c r="AEQ52"/>
      <c r="AER52"/>
      <c r="AET52" s="5">
        <f t="shared" si="150"/>
        <v>51</v>
      </c>
      <c r="AEU52" s="57">
        <v>26</v>
      </c>
      <c r="AEV52" s="48" t="str">
        <f>IF(COUNTIF(AEU2:AEU51,AEU52)&gt;0,"R","")</f>
        <v/>
      </c>
      <c r="AEW52" s="46">
        <f t="shared" si="565"/>
        <v>6</v>
      </c>
      <c r="AEX52" s="6">
        <f t="shared" si="925"/>
        <v>7</v>
      </c>
      <c r="AEY52" s="6">
        <f t="shared" si="566"/>
        <v>210</v>
      </c>
      <c r="AEZ52" s="7">
        <f t="shared" si="567"/>
        <v>930</v>
      </c>
      <c r="AFA52">
        <v>2</v>
      </c>
      <c r="AFB52"/>
      <c r="AFC52"/>
      <c r="AFE52" s="5">
        <f t="shared" si="152"/>
        <v>51</v>
      </c>
      <c r="AFF52" s="57">
        <v>10</v>
      </c>
      <c r="AFG52" s="48" t="str">
        <f>IF(COUNTIF(AFF2:AFF51,AFF52)&gt;0,"R","")</f>
        <v>R</v>
      </c>
      <c r="AFH52" s="46">
        <f t="shared" si="568"/>
        <v>11</v>
      </c>
      <c r="AFI52" s="6">
        <f t="shared" si="926"/>
        <v>13</v>
      </c>
      <c r="AFJ52" s="6">
        <f t="shared" si="569"/>
        <v>-143</v>
      </c>
      <c r="AFK52" s="7">
        <f t="shared" si="570"/>
        <v>-682</v>
      </c>
      <c r="AFL52"/>
      <c r="AFM52"/>
      <c r="AFN52"/>
      <c r="AFP52" s="5">
        <f t="shared" si="154"/>
        <v>51</v>
      </c>
      <c r="AFQ52" s="57">
        <v>23</v>
      </c>
      <c r="AFR52" s="48" t="str">
        <f>IF(COUNTIF(AFQ2:AFQ51,AFQ52)&gt;0,"R","")</f>
        <v>R</v>
      </c>
      <c r="AFS52" s="46">
        <f t="shared" si="571"/>
        <v>9</v>
      </c>
      <c r="AFT52" s="6">
        <f t="shared" si="927"/>
        <v>11</v>
      </c>
      <c r="AFU52" s="6">
        <f t="shared" si="572"/>
        <v>-99</v>
      </c>
      <c r="AFV52" s="7">
        <f t="shared" si="573"/>
        <v>-24</v>
      </c>
      <c r="AFW52"/>
      <c r="AFX52"/>
      <c r="AFY52"/>
      <c r="AGA52" s="5">
        <f t="shared" si="156"/>
        <v>51</v>
      </c>
      <c r="AGB52" s="57">
        <v>18</v>
      </c>
      <c r="AGC52" s="48" t="str">
        <f>IF(COUNTIF(AGB2:AGB51,AGB52)&gt;0,"R","")</f>
        <v>R</v>
      </c>
      <c r="AGD52" s="46">
        <f t="shared" si="574"/>
        <v>16</v>
      </c>
      <c r="AGE52" s="6">
        <f t="shared" si="928"/>
        <v>16</v>
      </c>
      <c r="AGF52" s="6">
        <f t="shared" si="575"/>
        <v>-256</v>
      </c>
      <c r="AGG52" s="7">
        <f t="shared" si="576"/>
        <v>-2598</v>
      </c>
      <c r="AGH52"/>
      <c r="AGI52"/>
      <c r="AGJ52"/>
      <c r="AGL52" s="5">
        <f t="shared" si="158"/>
        <v>51</v>
      </c>
      <c r="AGM52" s="57">
        <v>16</v>
      </c>
      <c r="AGN52" s="48" t="str">
        <f>IF(COUNTIF(AGM2:AGM51,AGM52)&gt;0,"R","")</f>
        <v>R</v>
      </c>
      <c r="AGO52" s="46">
        <f t="shared" si="577"/>
        <v>8</v>
      </c>
      <c r="AGP52" s="6">
        <f t="shared" si="929"/>
        <v>10</v>
      </c>
      <c r="AGQ52" s="6">
        <f t="shared" si="578"/>
        <v>-80</v>
      </c>
      <c r="AGR52" s="7">
        <f t="shared" si="579"/>
        <v>86</v>
      </c>
      <c r="AGS52"/>
      <c r="AGT52"/>
      <c r="AGU52"/>
      <c r="AGW52" s="5">
        <f t="shared" si="160"/>
        <v>51</v>
      </c>
      <c r="AGX52" s="57">
        <v>4</v>
      </c>
      <c r="AGY52" s="48" t="str">
        <f>IF(COUNTIF(AGX2:AGX51,AGX52)&gt;0,"R","")</f>
        <v>R</v>
      </c>
      <c r="AGZ52" s="46">
        <f t="shared" si="580"/>
        <v>10</v>
      </c>
      <c r="AHA52" s="6">
        <f t="shared" si="930"/>
        <v>10</v>
      </c>
      <c r="AHB52" s="6">
        <f t="shared" si="581"/>
        <v>-100</v>
      </c>
      <c r="AHC52" s="7">
        <f t="shared" si="582"/>
        <v>-37</v>
      </c>
      <c r="AHD52"/>
      <c r="AHE52"/>
      <c r="AHF52"/>
      <c r="AHH52" s="5">
        <f t="shared" si="162"/>
        <v>51</v>
      </c>
      <c r="AHI52" s="57">
        <v>25</v>
      </c>
      <c r="AHJ52" s="48" t="str">
        <f>IF(COUNTIF(AHI2:AHI51,AHI52)&gt;0,"R","")</f>
        <v/>
      </c>
      <c r="AHK52" s="46">
        <f t="shared" si="583"/>
        <v>9</v>
      </c>
      <c r="AHL52" s="6">
        <f t="shared" si="931"/>
        <v>5</v>
      </c>
      <c r="AHM52" s="6">
        <f t="shared" si="584"/>
        <v>135</v>
      </c>
      <c r="AHN52" s="7">
        <f t="shared" si="585"/>
        <v>407</v>
      </c>
      <c r="AHO52">
        <v>1</v>
      </c>
      <c r="AHP52"/>
      <c r="AHQ52"/>
      <c r="AHS52" s="5">
        <f t="shared" si="164"/>
        <v>51</v>
      </c>
      <c r="AHT52" s="57">
        <v>16</v>
      </c>
      <c r="AHU52" s="48" t="str">
        <f>IF(COUNTIF(AHT2:AHT51,AHT52)&gt;0,"R","")</f>
        <v>R</v>
      </c>
      <c r="AHV52" s="46">
        <f t="shared" si="586"/>
        <v>8</v>
      </c>
      <c r="AHW52" s="6">
        <f t="shared" si="932"/>
        <v>5</v>
      </c>
      <c r="AHX52" s="6">
        <f t="shared" si="587"/>
        <v>-40</v>
      </c>
      <c r="AHY52" s="7">
        <f t="shared" si="588"/>
        <v>239</v>
      </c>
      <c r="AHZ52"/>
      <c r="AIA52"/>
      <c r="AIB52"/>
      <c r="AID52" s="5">
        <f t="shared" si="166"/>
        <v>51</v>
      </c>
      <c r="AIE52" s="57">
        <v>13</v>
      </c>
      <c r="AIF52" s="48" t="str">
        <f>IF(COUNTIF(AIE2:AIE51,AIE52)&gt;0,"R","")</f>
        <v>R</v>
      </c>
      <c r="AIG52" s="46">
        <f t="shared" si="589"/>
        <v>9</v>
      </c>
      <c r="AIH52" s="6">
        <f t="shared" si="933"/>
        <v>10</v>
      </c>
      <c r="AII52" s="6">
        <f t="shared" si="590"/>
        <v>-90</v>
      </c>
      <c r="AIJ52" s="7">
        <f t="shared" si="591"/>
        <v>133</v>
      </c>
      <c r="AIK52"/>
      <c r="AIL52"/>
      <c r="AIM52"/>
      <c r="AIO52" s="5">
        <f t="shared" si="168"/>
        <v>51</v>
      </c>
      <c r="AIP52" s="57">
        <v>10</v>
      </c>
      <c r="AIQ52" s="48" t="str">
        <f>IF(COUNTIF(AIP2:AIP51,AIP52)&gt;0,"R","")</f>
        <v>R</v>
      </c>
      <c r="AIR52" s="46">
        <f t="shared" si="592"/>
        <v>9</v>
      </c>
      <c r="AIS52" s="6">
        <f t="shared" si="934"/>
        <v>8</v>
      </c>
      <c r="AIT52" s="6">
        <f t="shared" si="593"/>
        <v>-72</v>
      </c>
      <c r="AIU52" s="7">
        <f t="shared" si="594"/>
        <v>210</v>
      </c>
      <c r="AIV52"/>
      <c r="AIW52"/>
      <c r="AIX52"/>
      <c r="AIZ52" s="5">
        <f t="shared" si="170"/>
        <v>51</v>
      </c>
      <c r="AJA52" s="57">
        <v>12</v>
      </c>
      <c r="AJB52" s="48" t="str">
        <f>IF(COUNTIF(AJA2:AJA51,AJA52)&gt;0,"R","")</f>
        <v>R</v>
      </c>
      <c r="AJC52" s="46">
        <f t="shared" si="595"/>
        <v>8</v>
      </c>
      <c r="AJD52" s="6">
        <f t="shared" si="935"/>
        <v>12</v>
      </c>
      <c r="AJE52" s="6">
        <f t="shared" si="596"/>
        <v>-96</v>
      </c>
      <c r="AJF52" s="7">
        <f t="shared" si="597"/>
        <v>-48</v>
      </c>
      <c r="AJG52"/>
      <c r="AJH52"/>
      <c r="AJI52"/>
      <c r="AJK52" s="5">
        <f t="shared" si="172"/>
        <v>51</v>
      </c>
      <c r="AJL52" s="57">
        <v>1</v>
      </c>
      <c r="AJM52" s="48" t="str">
        <f>IF(COUNTIF(AJL2:AJL51,AJL52)&gt;0,"R","")</f>
        <v>R</v>
      </c>
      <c r="AJN52" s="46">
        <f t="shared" si="598"/>
        <v>11</v>
      </c>
      <c r="AJO52" s="6">
        <f t="shared" si="936"/>
        <v>15</v>
      </c>
      <c r="AJP52" s="6">
        <f t="shared" si="599"/>
        <v>-165</v>
      </c>
      <c r="AJQ52" s="7">
        <f t="shared" si="600"/>
        <v>-883</v>
      </c>
      <c r="AJR52"/>
      <c r="AJS52"/>
      <c r="AJT52"/>
      <c r="AJV52" s="5">
        <f t="shared" si="174"/>
        <v>51</v>
      </c>
      <c r="AJW52" s="57">
        <v>25</v>
      </c>
      <c r="AJX52" s="48" t="str">
        <f>IF(COUNTIF(AJW2:AJW51,AJW52)&gt;0,"R","")</f>
        <v>R</v>
      </c>
      <c r="AJY52" s="46">
        <f t="shared" si="601"/>
        <v>11</v>
      </c>
      <c r="AJZ52" s="6">
        <f t="shared" si="937"/>
        <v>14</v>
      </c>
      <c r="AKA52" s="6">
        <f t="shared" si="602"/>
        <v>-154</v>
      </c>
      <c r="AKB52" s="7">
        <f t="shared" si="603"/>
        <v>-811</v>
      </c>
      <c r="AKC52"/>
      <c r="AKD52"/>
      <c r="AKE52"/>
      <c r="AKG52" s="5">
        <f t="shared" si="176"/>
        <v>51</v>
      </c>
      <c r="AKH52" s="57">
        <v>5</v>
      </c>
      <c r="AKI52" s="48" t="str">
        <f>IF(COUNTIF(AKH2:AKH51,AKH52)&gt;0,"R","")</f>
        <v>R</v>
      </c>
      <c r="AKJ52" s="46">
        <f t="shared" si="604"/>
        <v>12</v>
      </c>
      <c r="AKK52" s="6">
        <f t="shared" si="938"/>
        <v>13</v>
      </c>
      <c r="AKL52" s="6">
        <f t="shared" si="605"/>
        <v>-156</v>
      </c>
      <c r="AKM52" s="7">
        <f t="shared" si="606"/>
        <v>-952</v>
      </c>
      <c r="AKN52"/>
      <c r="AKO52"/>
      <c r="AKP52"/>
      <c r="AKR52" s="5">
        <f t="shared" si="178"/>
        <v>51</v>
      </c>
      <c r="AKS52" s="57">
        <v>18</v>
      </c>
      <c r="AKT52" s="48" t="str">
        <f>IF(COUNTIF(AKS2:AKS51,AKS52)&gt;0,"R","")</f>
        <v>R</v>
      </c>
      <c r="AKU52" s="46">
        <f t="shared" si="607"/>
        <v>5</v>
      </c>
      <c r="AKV52" s="6">
        <f t="shared" si="939"/>
        <v>7</v>
      </c>
      <c r="AKW52" s="6">
        <f t="shared" si="608"/>
        <v>-35</v>
      </c>
      <c r="AKX52" s="7">
        <f t="shared" si="609"/>
        <v>1012</v>
      </c>
      <c r="AKY52"/>
      <c r="AKZ52"/>
      <c r="ALA52"/>
      <c r="ALC52" s="5">
        <f t="shared" si="180"/>
        <v>51</v>
      </c>
      <c r="ALD52" s="57">
        <v>13</v>
      </c>
      <c r="ALE52" s="48" t="str">
        <f>IF(COUNTIF(ALD2:ALD51,ALD52)&gt;0,"R","")</f>
        <v>R</v>
      </c>
      <c r="ALF52" s="46">
        <f t="shared" si="610"/>
        <v>12</v>
      </c>
      <c r="ALG52" s="6">
        <f t="shared" si="940"/>
        <v>12</v>
      </c>
      <c r="ALH52" s="6">
        <f t="shared" si="611"/>
        <v>-144</v>
      </c>
      <c r="ALI52" s="7">
        <f t="shared" si="612"/>
        <v>-654</v>
      </c>
      <c r="ALJ52"/>
      <c r="ALK52"/>
      <c r="ALL52"/>
      <c r="ALN52" s="5">
        <f t="shared" si="182"/>
        <v>51</v>
      </c>
      <c r="ALO52" s="57">
        <v>3</v>
      </c>
      <c r="ALP52" s="48" t="str">
        <f>IF(COUNTIF(ALO2:ALO51,ALO52)&gt;0,"R","")</f>
        <v>R</v>
      </c>
      <c r="ALQ52" s="46">
        <f t="shared" si="613"/>
        <v>12</v>
      </c>
      <c r="ALR52" s="6">
        <f t="shared" si="941"/>
        <v>11</v>
      </c>
      <c r="ALS52" s="6">
        <f t="shared" si="614"/>
        <v>-132</v>
      </c>
      <c r="ALT52" s="7">
        <f t="shared" si="615"/>
        <v>-507</v>
      </c>
      <c r="ALU52"/>
      <c r="ALV52"/>
      <c r="ALW52"/>
      <c r="ALY52" s="5">
        <f t="shared" si="184"/>
        <v>51</v>
      </c>
      <c r="ALZ52" s="57">
        <v>21</v>
      </c>
      <c r="AMA52" s="48" t="str">
        <f>IF(COUNTIF(ALZ2:ALZ51,ALZ52)&gt;0,"R","")</f>
        <v/>
      </c>
      <c r="AMB52" s="46">
        <f t="shared" si="616"/>
        <v>8</v>
      </c>
      <c r="AMC52" s="6">
        <f t="shared" si="942"/>
        <v>7</v>
      </c>
      <c r="AMD52" s="6">
        <f t="shared" si="617"/>
        <v>196</v>
      </c>
      <c r="AME52" s="7">
        <f t="shared" si="618"/>
        <v>474</v>
      </c>
      <c r="AMF52">
        <v>6</v>
      </c>
      <c r="AMG52"/>
      <c r="AMH52"/>
      <c r="AMJ52" s="5">
        <f t="shared" si="186"/>
        <v>51</v>
      </c>
      <c r="AMK52" s="57">
        <v>6</v>
      </c>
      <c r="AML52" s="48" t="str">
        <f>IF(COUNTIF(AMK2:AMK51,AMK52)&gt;0,"R","")</f>
        <v>R</v>
      </c>
      <c r="AMM52" s="46">
        <f t="shared" si="619"/>
        <v>7</v>
      </c>
      <c r="AMN52" s="6">
        <f t="shared" si="943"/>
        <v>6</v>
      </c>
      <c r="AMO52" s="6">
        <f t="shared" si="620"/>
        <v>-42</v>
      </c>
      <c r="AMP52" s="7">
        <f t="shared" si="621"/>
        <v>559</v>
      </c>
      <c r="AMQ52"/>
      <c r="AMR52"/>
      <c r="AMS52"/>
      <c r="AMU52" s="5">
        <f t="shared" si="188"/>
        <v>51</v>
      </c>
      <c r="AMV52" s="57">
        <v>15</v>
      </c>
      <c r="AMW52" s="48" t="str">
        <f>IF(COUNTIF(AMV2:AMV51,AMV52)&gt;0,"R","")</f>
        <v>R</v>
      </c>
      <c r="AMX52" s="46">
        <f t="shared" si="622"/>
        <v>10</v>
      </c>
      <c r="AMY52" s="6">
        <f t="shared" si="944"/>
        <v>9</v>
      </c>
      <c r="AMZ52" s="6">
        <f t="shared" si="623"/>
        <v>-90</v>
      </c>
      <c r="ANA52" s="7">
        <f t="shared" si="624"/>
        <v>51</v>
      </c>
      <c r="ANB52"/>
      <c r="ANC52"/>
      <c r="AND52"/>
      <c r="ANF52" s="5">
        <f t="shared" si="190"/>
        <v>51</v>
      </c>
      <c r="ANG52" s="57">
        <v>21</v>
      </c>
      <c r="ANH52" s="48" t="str">
        <f>IF(COUNTIF(ANG2:ANG51,ANG52)&gt;0,"R","")</f>
        <v/>
      </c>
      <c r="ANI52" s="46">
        <f t="shared" si="625"/>
        <v>11</v>
      </c>
      <c r="ANJ52" s="6">
        <f t="shared" si="945"/>
        <v>10</v>
      </c>
      <c r="ANK52" s="6">
        <f t="shared" si="626"/>
        <v>250</v>
      </c>
      <c r="ANL52" s="7">
        <f t="shared" si="627"/>
        <v>39</v>
      </c>
      <c r="ANM52">
        <v>4</v>
      </c>
      <c r="ANN52"/>
      <c r="ANO52"/>
      <c r="ANQ52" s="5">
        <f t="shared" si="192"/>
        <v>51</v>
      </c>
      <c r="ANR52" s="57">
        <v>27</v>
      </c>
      <c r="ANS52" s="48" t="str">
        <f>IF(COUNTIF(ANR2:ANR51,ANR52)&gt;0,"R","")</f>
        <v>R</v>
      </c>
      <c r="ANT52" s="46">
        <f t="shared" si="628"/>
        <v>6</v>
      </c>
      <c r="ANU52" s="6">
        <f t="shared" si="946"/>
        <v>1</v>
      </c>
      <c r="ANV52" s="6">
        <f t="shared" si="629"/>
        <v>-6</v>
      </c>
      <c r="ANW52" s="7">
        <f t="shared" si="630"/>
        <v>531</v>
      </c>
      <c r="ANX52"/>
      <c r="ANY52"/>
      <c r="ANZ52"/>
      <c r="AOB52" s="5">
        <f t="shared" si="194"/>
        <v>51</v>
      </c>
      <c r="AOC52" s="57">
        <v>32</v>
      </c>
      <c r="AOD52" s="48" t="str">
        <f>IF(COUNTIF(AOC2:AOC51,AOC52)&gt;0,"R","")</f>
        <v>R</v>
      </c>
      <c r="AOE52" s="46">
        <f t="shared" si="631"/>
        <v>7</v>
      </c>
      <c r="AOF52" s="6">
        <f t="shared" si="947"/>
        <v>13</v>
      </c>
      <c r="AOG52" s="6">
        <f t="shared" si="632"/>
        <v>-91</v>
      </c>
      <c r="AOH52" s="7">
        <f t="shared" si="633"/>
        <v>196</v>
      </c>
      <c r="AOI52"/>
      <c r="AOJ52"/>
      <c r="AOK52"/>
      <c r="AOM52" s="5">
        <f t="shared" si="196"/>
        <v>51</v>
      </c>
      <c r="AON52" s="57">
        <v>8</v>
      </c>
      <c r="AOO52" s="48" t="str">
        <f>IF(COUNTIF(AON2:AON51,AON52)&gt;0,"R","")</f>
        <v>R</v>
      </c>
      <c r="AOP52" s="46">
        <f t="shared" si="634"/>
        <v>9</v>
      </c>
      <c r="AOQ52" s="6">
        <f t="shared" si="948"/>
        <v>10</v>
      </c>
      <c r="AOR52" s="6">
        <f t="shared" si="635"/>
        <v>-90</v>
      </c>
      <c r="AOS52" s="7">
        <f t="shared" si="636"/>
        <v>146</v>
      </c>
      <c r="AOT52"/>
      <c r="AOU52"/>
      <c r="AOV52"/>
      <c r="AOX52" s="5">
        <f t="shared" si="198"/>
        <v>51</v>
      </c>
      <c r="AOY52" s="57">
        <v>26</v>
      </c>
      <c r="AOZ52" s="48" t="str">
        <f>IF(COUNTIF(AOY2:AOY51,AOY52)&gt;0,"R","")</f>
        <v>R</v>
      </c>
      <c r="APA52" s="46">
        <f t="shared" si="637"/>
        <v>6</v>
      </c>
      <c r="APB52" s="6">
        <f t="shared" si="949"/>
        <v>8</v>
      </c>
      <c r="APC52" s="6">
        <f t="shared" si="638"/>
        <v>-48</v>
      </c>
      <c r="APD52" s="7">
        <f t="shared" si="639"/>
        <v>725</v>
      </c>
      <c r="APE52"/>
      <c r="APF52"/>
      <c r="APG52"/>
      <c r="API52" s="5">
        <f t="shared" si="200"/>
        <v>51</v>
      </c>
      <c r="APJ52" s="57">
        <v>5</v>
      </c>
      <c r="APK52" s="48" t="str">
        <f>IF(COUNTIF(APJ2:APJ51,APJ52)&gt;0,"R","")</f>
        <v>R</v>
      </c>
      <c r="APL52" s="46">
        <f t="shared" si="640"/>
        <v>8</v>
      </c>
      <c r="APM52" s="6">
        <f t="shared" si="950"/>
        <v>9</v>
      </c>
      <c r="APN52" s="6">
        <f t="shared" si="641"/>
        <v>-72</v>
      </c>
      <c r="APO52" s="7">
        <f t="shared" si="642"/>
        <v>48</v>
      </c>
      <c r="APP52"/>
      <c r="APQ52"/>
      <c r="APR52"/>
      <c r="APT52" s="5">
        <f t="shared" si="202"/>
        <v>51</v>
      </c>
      <c r="APU52" s="57">
        <v>4</v>
      </c>
      <c r="APV52" s="48" t="str">
        <f>IF(COUNTIF(APU2:APU51,APU52)&gt;0,"R","")</f>
        <v>R</v>
      </c>
      <c r="APW52" s="46">
        <f t="shared" si="643"/>
        <v>13</v>
      </c>
      <c r="APX52" s="6">
        <f t="shared" si="951"/>
        <v>14</v>
      </c>
      <c r="APY52" s="6">
        <f t="shared" si="644"/>
        <v>-182</v>
      </c>
      <c r="APZ52" s="7">
        <f t="shared" si="645"/>
        <v>-1216</v>
      </c>
      <c r="AQA52"/>
      <c r="AQB52"/>
      <c r="AQC52"/>
      <c r="AQE52" s="5">
        <f t="shared" si="204"/>
        <v>51</v>
      </c>
      <c r="AQF52" s="57">
        <v>4</v>
      </c>
      <c r="AQG52" s="48" t="str">
        <f>IF(COUNTIF(AQF2:AQF51,AQF52)&gt;0,"R","")</f>
        <v/>
      </c>
      <c r="AQH52" s="46">
        <f t="shared" si="646"/>
        <v>8</v>
      </c>
      <c r="AQI52" s="6">
        <f t="shared" si="952"/>
        <v>6</v>
      </c>
      <c r="AQJ52" s="6">
        <f t="shared" si="647"/>
        <v>168</v>
      </c>
      <c r="AQK52" s="7">
        <f t="shared" si="648"/>
        <v>633</v>
      </c>
      <c r="AQL52">
        <v>3</v>
      </c>
      <c r="AQM52"/>
      <c r="AQN52"/>
      <c r="AQP52" s="5">
        <f t="shared" si="206"/>
        <v>51</v>
      </c>
      <c r="AQQ52" s="57">
        <v>28</v>
      </c>
      <c r="AQR52" s="48" t="str">
        <f>IF(COUNTIF(AQQ2:AQQ51,AQQ52)&gt;0,"R","")</f>
        <v>R</v>
      </c>
      <c r="AQS52" s="46">
        <f t="shared" si="649"/>
        <v>11</v>
      </c>
      <c r="AQT52" s="6">
        <f t="shared" si="953"/>
        <v>14</v>
      </c>
      <c r="AQU52" s="6">
        <f t="shared" si="650"/>
        <v>-154</v>
      </c>
      <c r="AQV52" s="7">
        <f t="shared" si="651"/>
        <v>-711</v>
      </c>
      <c r="AQW52"/>
      <c r="AQX52"/>
      <c r="AQY52"/>
      <c r="ARA52" s="5">
        <f t="shared" si="208"/>
        <v>51</v>
      </c>
      <c r="ARB52" s="57">
        <v>6</v>
      </c>
      <c r="ARC52" s="48" t="str">
        <f>IF(COUNTIF(ARB2:ARB51,ARB52)&gt;0,"R","")</f>
        <v>R</v>
      </c>
      <c r="ARD52" s="46">
        <f t="shared" si="652"/>
        <v>9</v>
      </c>
      <c r="ARE52" s="6">
        <f t="shared" si="954"/>
        <v>11</v>
      </c>
      <c r="ARF52" s="6">
        <f t="shared" si="653"/>
        <v>-99</v>
      </c>
      <c r="ARG52" s="7">
        <f t="shared" si="654"/>
        <v>75</v>
      </c>
      <c r="ARH52"/>
      <c r="ARI52"/>
      <c r="ARJ52"/>
      <c r="ARL52" s="5">
        <f t="shared" si="210"/>
        <v>51</v>
      </c>
      <c r="ARM52" s="57">
        <v>18</v>
      </c>
      <c r="ARN52" s="48" t="str">
        <f>IF(COUNTIF(ARM2:ARM51,ARM52)&gt;0,"R","")</f>
        <v>R</v>
      </c>
      <c r="ARO52" s="46">
        <f t="shared" si="655"/>
        <v>9</v>
      </c>
      <c r="ARP52" s="6">
        <f t="shared" si="955"/>
        <v>11</v>
      </c>
      <c r="ARQ52" s="6">
        <f t="shared" si="656"/>
        <v>-99</v>
      </c>
      <c r="ARR52" s="7">
        <f t="shared" si="657"/>
        <v>-167</v>
      </c>
      <c r="ARS52"/>
      <c r="ART52"/>
      <c r="ARU52"/>
      <c r="ARW52" s="5">
        <f t="shared" si="212"/>
        <v>51</v>
      </c>
      <c r="ARX52" s="57">
        <v>5</v>
      </c>
      <c r="ARY52" s="48" t="str">
        <f>IF(COUNTIF(ARX2:ARX51,ARX52)&gt;0,"R","")</f>
        <v/>
      </c>
      <c r="ARZ52" s="46">
        <f t="shared" si="658"/>
        <v>10</v>
      </c>
      <c r="ASA52" s="6">
        <f t="shared" si="956"/>
        <v>10</v>
      </c>
      <c r="ASB52" s="6">
        <f t="shared" si="659"/>
        <v>260</v>
      </c>
      <c r="ASC52" s="7">
        <f t="shared" si="660"/>
        <v>320</v>
      </c>
      <c r="ASD52">
        <v>1</v>
      </c>
      <c r="ASE52"/>
      <c r="ASF52"/>
      <c r="ASH52" s="5">
        <f t="shared" si="214"/>
        <v>51</v>
      </c>
      <c r="ASI52" s="57">
        <v>17</v>
      </c>
      <c r="ASJ52" s="48" t="str">
        <f>IF(COUNTIF(ASI2:ASI51,ASI52)&gt;0,"R","")</f>
        <v>R</v>
      </c>
      <c r="ASK52" s="46">
        <f t="shared" si="661"/>
        <v>9</v>
      </c>
      <c r="ASL52" s="6">
        <f t="shared" si="957"/>
        <v>9</v>
      </c>
      <c r="ASM52" s="6">
        <f t="shared" si="662"/>
        <v>-81</v>
      </c>
      <c r="ASN52" s="7">
        <f t="shared" si="663"/>
        <v>214</v>
      </c>
      <c r="ASO52"/>
      <c r="ASP52"/>
      <c r="ASQ52"/>
      <c r="ASS52" s="5">
        <f t="shared" si="216"/>
        <v>51</v>
      </c>
      <c r="AST52" s="57">
        <v>10</v>
      </c>
      <c r="ASU52" s="48" t="str">
        <f>IF(COUNTIF(AST2:AST51,AST52)&gt;0,"R","")</f>
        <v>R</v>
      </c>
      <c r="ASV52" s="46">
        <f t="shared" si="664"/>
        <v>7</v>
      </c>
      <c r="ASW52" s="6">
        <f t="shared" si="958"/>
        <v>8</v>
      </c>
      <c r="ASX52" s="6">
        <f t="shared" si="665"/>
        <v>-56</v>
      </c>
      <c r="ASY52" s="7">
        <f t="shared" si="666"/>
        <v>594</v>
      </c>
      <c r="ASZ52"/>
      <c r="ATA52"/>
      <c r="ATB52"/>
      <c r="ATD52" s="5">
        <f t="shared" si="218"/>
        <v>51</v>
      </c>
      <c r="ATE52" s="57">
        <v>28</v>
      </c>
      <c r="ATF52" s="48" t="str">
        <f>IF(COUNTIF(ATE2:ATE51,ATE52)&gt;0,"R","")</f>
        <v>R</v>
      </c>
      <c r="ATG52" s="46">
        <f t="shared" si="667"/>
        <v>9</v>
      </c>
      <c r="ATH52" s="6">
        <f t="shared" si="959"/>
        <v>12</v>
      </c>
      <c r="ATI52" s="6">
        <f t="shared" si="668"/>
        <v>-108</v>
      </c>
      <c r="ATJ52" s="7">
        <f t="shared" si="669"/>
        <v>-151</v>
      </c>
      <c r="ATK52"/>
      <c r="ATL52"/>
      <c r="ATM52"/>
      <c r="ATO52" s="5">
        <f t="shared" si="220"/>
        <v>51</v>
      </c>
      <c r="ATP52" s="57">
        <v>1</v>
      </c>
      <c r="ATQ52" s="48" t="str">
        <f>IF(COUNTIF(ATP2:ATP51,ATP52)&gt;0,"R","")</f>
        <v>R</v>
      </c>
      <c r="ATR52" s="46">
        <f t="shared" si="670"/>
        <v>9</v>
      </c>
      <c r="ATS52" s="6">
        <f t="shared" si="960"/>
        <v>11</v>
      </c>
      <c r="ATT52" s="6">
        <f t="shared" si="671"/>
        <v>-99</v>
      </c>
      <c r="ATU52" s="7">
        <f t="shared" si="672"/>
        <v>37</v>
      </c>
      <c r="ATV52"/>
      <c r="ATW52"/>
      <c r="ATX52"/>
      <c r="ATZ52" s="5">
        <f t="shared" si="222"/>
        <v>51</v>
      </c>
      <c r="AUA52" s="57">
        <v>27</v>
      </c>
      <c r="AUB52" s="48" t="str">
        <f>IF(COUNTIF(AUA2:AUA51,AUA52)&gt;0,"R","")</f>
        <v/>
      </c>
      <c r="AUC52" s="46">
        <f t="shared" si="673"/>
        <v>9</v>
      </c>
      <c r="AUD52" s="6">
        <f t="shared" si="961"/>
        <v>6</v>
      </c>
      <c r="AUE52" s="6">
        <f t="shared" si="674"/>
        <v>162</v>
      </c>
      <c r="AUF52" s="7">
        <f t="shared" si="675"/>
        <v>471</v>
      </c>
      <c r="AUG52">
        <v>3</v>
      </c>
      <c r="AUH52"/>
      <c r="AUI52"/>
      <c r="AUK52" s="5">
        <f t="shared" si="224"/>
        <v>51</v>
      </c>
      <c r="AUL52" s="57">
        <v>8</v>
      </c>
      <c r="AUM52" s="48" t="str">
        <f>IF(COUNTIF(AUL2:AUL51,AUL52)&gt;0,"R","")</f>
        <v>R</v>
      </c>
      <c r="AUN52" s="46">
        <f t="shared" si="676"/>
        <v>5</v>
      </c>
      <c r="AUO52" s="6">
        <f t="shared" si="962"/>
        <v>4</v>
      </c>
      <c r="AUP52" s="6">
        <f t="shared" si="677"/>
        <v>-20</v>
      </c>
      <c r="AUQ52" s="7">
        <f t="shared" si="678"/>
        <v>633</v>
      </c>
      <c r="AUR52"/>
      <c r="AUS52"/>
      <c r="AUT52"/>
      <c r="AUV52" s="5">
        <f t="shared" si="226"/>
        <v>51</v>
      </c>
      <c r="AUW52" s="57">
        <v>13</v>
      </c>
      <c r="AUX52" s="48" t="str">
        <f>IF(COUNTIF(AUW2:AUW51,AUW52)&gt;0,"R","")</f>
        <v/>
      </c>
      <c r="AUY52" s="46">
        <f t="shared" si="679"/>
        <v>9</v>
      </c>
      <c r="AUZ52" s="6">
        <f t="shared" si="963"/>
        <v>6</v>
      </c>
      <c r="AVA52" s="6">
        <f t="shared" si="680"/>
        <v>162</v>
      </c>
      <c r="AVB52" s="7">
        <f t="shared" si="681"/>
        <v>417</v>
      </c>
      <c r="AVC52">
        <v>4</v>
      </c>
      <c r="AVD52"/>
      <c r="AVE52"/>
      <c r="AVG52" s="5">
        <f t="shared" si="228"/>
        <v>51</v>
      </c>
      <c r="AVH52" s="57">
        <v>34</v>
      </c>
      <c r="AVI52" s="48" t="str">
        <f>IF(COUNTIF(AVH2:AVH51,AVH52)&gt;0,"R","")</f>
        <v>R</v>
      </c>
      <c r="AVJ52" s="46">
        <f t="shared" si="682"/>
        <v>6</v>
      </c>
      <c r="AVK52" s="6">
        <f t="shared" si="964"/>
        <v>9</v>
      </c>
      <c r="AVL52" s="6">
        <f t="shared" si="683"/>
        <v>-54</v>
      </c>
      <c r="AVM52" s="7">
        <f t="shared" si="684"/>
        <v>125</v>
      </c>
      <c r="AVN52"/>
      <c r="AVO52"/>
      <c r="AVP52"/>
      <c r="AVR52" s="5">
        <f t="shared" si="230"/>
        <v>51</v>
      </c>
      <c r="AVS52" s="57">
        <v>4</v>
      </c>
      <c r="AVT52" s="48" t="str">
        <f>IF(COUNTIF(AVS2:AVS51,AVS52)&gt;0,"R","")</f>
        <v>R</v>
      </c>
      <c r="AVU52" s="46">
        <f t="shared" si="685"/>
        <v>7</v>
      </c>
      <c r="AVV52" s="6">
        <f t="shared" si="965"/>
        <v>9</v>
      </c>
      <c r="AVW52" s="6">
        <f t="shared" si="686"/>
        <v>-63</v>
      </c>
      <c r="AVX52" s="7">
        <f t="shared" si="687"/>
        <v>306</v>
      </c>
      <c r="AVY52"/>
      <c r="AVZ52"/>
      <c r="AWA52"/>
      <c r="AWC52" s="5">
        <f t="shared" si="232"/>
        <v>51</v>
      </c>
      <c r="AWD52" s="57">
        <v>34</v>
      </c>
      <c r="AWE52" s="48" t="str">
        <f>IF(COUNTIF(AWD2:AWD51,AWD52)&gt;0,"R","")</f>
        <v>R</v>
      </c>
      <c r="AWF52" s="46">
        <f t="shared" si="688"/>
        <v>11</v>
      </c>
      <c r="AWG52" s="6">
        <f t="shared" si="966"/>
        <v>9</v>
      </c>
      <c r="AWH52" s="6">
        <f t="shared" si="689"/>
        <v>-99</v>
      </c>
      <c r="AWI52" s="7">
        <f t="shared" si="690"/>
        <v>-168</v>
      </c>
      <c r="AWJ52"/>
      <c r="AWK52"/>
      <c r="AWL52"/>
      <c r="AWN52" s="5">
        <f t="shared" si="234"/>
        <v>51</v>
      </c>
      <c r="AWO52" s="57">
        <v>27</v>
      </c>
      <c r="AWP52" s="48" t="str">
        <f>IF(COUNTIF(AWO2:AWO51,AWO52)&gt;0,"R","")</f>
        <v>R</v>
      </c>
      <c r="AWQ52" s="46">
        <f t="shared" si="691"/>
        <v>6</v>
      </c>
      <c r="AWR52" s="6">
        <f t="shared" si="967"/>
        <v>6</v>
      </c>
      <c r="AWS52" s="6">
        <f t="shared" si="692"/>
        <v>-36</v>
      </c>
      <c r="AWT52" s="7">
        <f t="shared" si="693"/>
        <v>558</v>
      </c>
      <c r="AWU52"/>
      <c r="AWV52"/>
      <c r="AWW52"/>
      <c r="AWY52" s="5">
        <f t="shared" si="236"/>
        <v>51</v>
      </c>
      <c r="AWZ52" s="57">
        <v>14</v>
      </c>
      <c r="AXA52" s="48" t="str">
        <f>IF(COUNTIF(AWZ2:AWZ51,AWZ52)&gt;0,"R","")</f>
        <v>R</v>
      </c>
      <c r="AXB52" s="46">
        <f t="shared" si="694"/>
        <v>7</v>
      </c>
      <c r="AXC52" s="6">
        <f t="shared" si="968"/>
        <v>4</v>
      </c>
      <c r="AXD52" s="6">
        <f t="shared" si="695"/>
        <v>-28</v>
      </c>
      <c r="AXE52" s="7">
        <f t="shared" si="696"/>
        <v>573</v>
      </c>
      <c r="AXF52"/>
      <c r="AXG52"/>
      <c r="AXH52"/>
      <c r="AXJ52" s="5">
        <f t="shared" si="238"/>
        <v>51</v>
      </c>
      <c r="AXK52" s="57">
        <v>3</v>
      </c>
      <c r="AXL52" s="48" t="str">
        <f>IF(COUNTIF(AXK2:AXK51,AXK52)&gt;0,"R","")</f>
        <v>R</v>
      </c>
      <c r="AXM52" s="46">
        <f t="shared" si="697"/>
        <v>9</v>
      </c>
      <c r="AXN52" s="6">
        <f t="shared" si="969"/>
        <v>10</v>
      </c>
      <c r="AXO52" s="6">
        <f t="shared" si="698"/>
        <v>-90</v>
      </c>
      <c r="AXP52" s="7">
        <f t="shared" si="699"/>
        <v>20</v>
      </c>
      <c r="AXQ52"/>
      <c r="AXR52"/>
      <c r="AXS52"/>
      <c r="AXU52" s="5">
        <f t="shared" si="240"/>
        <v>51</v>
      </c>
      <c r="AXV52" s="57">
        <v>20</v>
      </c>
      <c r="AXW52" s="48" t="str">
        <f>IF(COUNTIF(AXV2:AXV51,AXV52)&gt;0,"R","")</f>
        <v/>
      </c>
      <c r="AXX52" s="46">
        <f t="shared" si="700"/>
        <v>11</v>
      </c>
      <c r="AXY52" s="6">
        <f t="shared" si="970"/>
        <v>9</v>
      </c>
      <c r="AXZ52" s="6">
        <f t="shared" si="701"/>
        <v>225</v>
      </c>
      <c r="AYA52" s="7">
        <f t="shared" si="702"/>
        <v>110</v>
      </c>
      <c r="AYB52">
        <v>3</v>
      </c>
      <c r="AYC52"/>
      <c r="AYD52"/>
      <c r="AYF52" s="5">
        <f t="shared" si="242"/>
        <v>51</v>
      </c>
      <c r="AYG52" s="57">
        <v>28</v>
      </c>
      <c r="AYH52" s="48" t="str">
        <f>IF(COUNTIF(AYG2:AYG51,AYG52)&gt;0,"R","")</f>
        <v/>
      </c>
      <c r="AYI52" s="46">
        <f t="shared" si="703"/>
        <v>9</v>
      </c>
      <c r="AYJ52" s="6">
        <f t="shared" si="971"/>
        <v>7</v>
      </c>
      <c r="AYK52" s="6">
        <f t="shared" si="704"/>
        <v>189</v>
      </c>
      <c r="AYL52" s="7">
        <f t="shared" si="705"/>
        <v>585</v>
      </c>
      <c r="AYM52">
        <v>1</v>
      </c>
      <c r="AYN52"/>
      <c r="AYO52"/>
      <c r="AYQ52" s="5">
        <f t="shared" si="244"/>
        <v>51</v>
      </c>
      <c r="AYR52" s="57">
        <v>34</v>
      </c>
      <c r="AYS52" s="48" t="str">
        <f>IF(COUNTIF(AYR2:AYR51,AYR52)&gt;0,"R","")</f>
        <v>R</v>
      </c>
      <c r="AYT52" s="46">
        <f t="shared" si="706"/>
        <v>11</v>
      </c>
      <c r="AYU52" s="6">
        <f t="shared" si="972"/>
        <v>13</v>
      </c>
      <c r="AYV52" s="6">
        <f t="shared" si="707"/>
        <v>-143</v>
      </c>
      <c r="AYW52" s="7">
        <f t="shared" si="708"/>
        <v>-609</v>
      </c>
      <c r="AYX52"/>
      <c r="AYY52"/>
      <c r="AYZ52"/>
      <c r="AZB52" s="5">
        <f t="shared" si="246"/>
        <v>51</v>
      </c>
      <c r="AZC52" s="57">
        <v>29</v>
      </c>
      <c r="AZD52" s="48" t="str">
        <f>IF(COUNTIF(AZC2:AZC51,AZC52)&gt;0,"R","")</f>
        <v>R</v>
      </c>
      <c r="AZE52" s="46">
        <f t="shared" si="709"/>
        <v>7</v>
      </c>
      <c r="AZF52" s="6">
        <f t="shared" si="973"/>
        <v>4</v>
      </c>
      <c r="AZG52" s="6">
        <f t="shared" si="710"/>
        <v>-28</v>
      </c>
      <c r="AZH52" s="7">
        <f t="shared" si="711"/>
        <v>153</v>
      </c>
      <c r="AZI52"/>
      <c r="AZJ52"/>
      <c r="AZK52"/>
      <c r="AZM52" s="5">
        <f t="shared" si="248"/>
        <v>51</v>
      </c>
      <c r="AZN52" s="57">
        <v>28</v>
      </c>
      <c r="AZO52" s="48" t="str">
        <f>IF(COUNTIF(AZN2:AZN51,AZN52)&gt;0,"R","")</f>
        <v/>
      </c>
      <c r="AZP52" s="46">
        <f t="shared" si="712"/>
        <v>7</v>
      </c>
      <c r="AZQ52" s="6">
        <f t="shared" si="974"/>
        <v>5</v>
      </c>
      <c r="AZR52" s="6">
        <f t="shared" si="713"/>
        <v>145</v>
      </c>
      <c r="AZS52" s="7">
        <f t="shared" si="714"/>
        <v>686</v>
      </c>
      <c r="AZT52">
        <v>1</v>
      </c>
      <c r="AZU52"/>
      <c r="AZV52"/>
      <c r="AZX52" s="5">
        <f t="shared" si="250"/>
        <v>51</v>
      </c>
      <c r="AZY52" s="57">
        <v>2</v>
      </c>
      <c r="AZZ52" s="48" t="str">
        <f>IF(COUNTIF(AZY2:AZY51,AZY52)&gt;0,"R","")</f>
        <v/>
      </c>
      <c r="BAA52" s="46">
        <f t="shared" si="715"/>
        <v>13</v>
      </c>
      <c r="BAB52" s="6">
        <f t="shared" si="975"/>
        <v>13</v>
      </c>
      <c r="BAC52" s="6">
        <f t="shared" si="716"/>
        <v>299</v>
      </c>
      <c r="BAD52" s="7">
        <f t="shared" si="717"/>
        <v>-597</v>
      </c>
      <c r="BAE52">
        <v>4</v>
      </c>
      <c r="BAF52"/>
      <c r="BAG52"/>
      <c r="BAI52" s="5">
        <f t="shared" si="252"/>
        <v>51</v>
      </c>
      <c r="BAJ52" s="57">
        <v>4</v>
      </c>
      <c r="BAK52" s="48" t="str">
        <f>IF(COUNTIF(BAJ2:BAJ51,BAJ52)&gt;0,"R","")</f>
        <v/>
      </c>
      <c r="BAL52" s="46">
        <f t="shared" si="718"/>
        <v>8</v>
      </c>
      <c r="BAM52" s="6">
        <f t="shared" si="976"/>
        <v>8</v>
      </c>
      <c r="BAN52" s="6">
        <f t="shared" si="719"/>
        <v>224</v>
      </c>
      <c r="BAO52" s="7">
        <f t="shared" si="720"/>
        <v>346</v>
      </c>
      <c r="BAP52">
        <v>1</v>
      </c>
      <c r="BAQ52"/>
      <c r="BAR52"/>
      <c r="BAT52" s="5">
        <f t="shared" si="254"/>
        <v>51</v>
      </c>
      <c r="BAU52" s="57">
        <v>35</v>
      </c>
      <c r="BAV52" s="48" t="str">
        <f>IF(COUNTIF(BAU2:BAU51,BAU52)&gt;0,"R","")</f>
        <v>R</v>
      </c>
      <c r="BAW52" s="46">
        <f t="shared" si="721"/>
        <v>8</v>
      </c>
      <c r="BAX52" s="6">
        <f t="shared" si="977"/>
        <v>9</v>
      </c>
      <c r="BAY52" s="6">
        <f t="shared" si="722"/>
        <v>-72</v>
      </c>
      <c r="BAZ52" s="7">
        <f t="shared" si="723"/>
        <v>221</v>
      </c>
      <c r="BBA52"/>
      <c r="BBB52"/>
      <c r="BBC52"/>
      <c r="BBE52" s="5">
        <f t="shared" si="256"/>
        <v>51</v>
      </c>
      <c r="BBF52" s="57">
        <v>36</v>
      </c>
      <c r="BBG52" s="48" t="str">
        <f>IF(COUNTIF(BBF2:BBF51,BBF52)&gt;0,"R","")</f>
        <v>R</v>
      </c>
      <c r="BBH52" s="46">
        <f t="shared" si="724"/>
        <v>7</v>
      </c>
      <c r="BBI52" s="6">
        <f t="shared" si="978"/>
        <v>3</v>
      </c>
      <c r="BBJ52" s="6">
        <f t="shared" si="725"/>
        <v>-21</v>
      </c>
      <c r="BBK52" s="7">
        <f t="shared" si="726"/>
        <v>633</v>
      </c>
      <c r="BBL52"/>
      <c r="BBM52"/>
      <c r="BBN52"/>
      <c r="BBP52" s="5">
        <f t="shared" si="258"/>
        <v>51</v>
      </c>
      <c r="BBQ52" s="57">
        <v>29</v>
      </c>
      <c r="BBR52" s="48" t="str">
        <f>IF(COUNTIF(BBQ2:BBQ51,BBQ52)&gt;0,"R","")</f>
        <v>R</v>
      </c>
      <c r="BBS52" s="46">
        <f t="shared" si="727"/>
        <v>9</v>
      </c>
      <c r="BBT52" s="6">
        <f t="shared" si="979"/>
        <v>7</v>
      </c>
      <c r="BBU52" s="6">
        <f t="shared" si="728"/>
        <v>-63</v>
      </c>
      <c r="BBV52" s="7">
        <f t="shared" si="729"/>
        <v>276</v>
      </c>
      <c r="BBW52"/>
      <c r="BBX52"/>
      <c r="BBY52"/>
      <c r="BCA52" s="5">
        <f t="shared" si="260"/>
        <v>51</v>
      </c>
      <c r="BCB52" s="57">
        <v>23</v>
      </c>
      <c r="BCC52" s="48" t="str">
        <f>IF(COUNTIF(BCB2:BCB51,BCB52)&gt;0,"R","")</f>
        <v>R</v>
      </c>
      <c r="BCD52" s="46">
        <f t="shared" si="730"/>
        <v>10</v>
      </c>
      <c r="BCE52" s="6">
        <f t="shared" si="980"/>
        <v>7</v>
      </c>
      <c r="BCF52" s="6">
        <f t="shared" si="731"/>
        <v>-70</v>
      </c>
      <c r="BCG52" s="7">
        <f t="shared" si="732"/>
        <v>133</v>
      </c>
      <c r="BCH52"/>
      <c r="BCI52"/>
      <c r="BCJ52"/>
      <c r="BCL52" s="5">
        <f t="shared" si="262"/>
        <v>51</v>
      </c>
      <c r="BCM52" s="57">
        <v>14</v>
      </c>
      <c r="BCN52" s="48" t="str">
        <f>IF(COUNTIF(BCM2:BCM51,BCM52)&gt;0,"R","")</f>
        <v/>
      </c>
      <c r="BCO52" s="46">
        <f t="shared" si="733"/>
        <v>11</v>
      </c>
      <c r="BCP52" s="6">
        <f t="shared" si="981"/>
        <v>12</v>
      </c>
      <c r="BCQ52" s="6">
        <f t="shared" si="734"/>
        <v>300</v>
      </c>
      <c r="BCR52" s="7">
        <f t="shared" si="735"/>
        <v>-90</v>
      </c>
      <c r="BCS52">
        <v>3</v>
      </c>
      <c r="BCT52"/>
      <c r="BCU52"/>
      <c r="BCW52" s="5">
        <f t="shared" si="264"/>
        <v>51</v>
      </c>
      <c r="BCX52" s="57">
        <v>5</v>
      </c>
      <c r="BCY52" s="48" t="str">
        <f>IF(COUNTIF(BCX2:BCX51,BCX52)&gt;0,"R","")</f>
        <v>R</v>
      </c>
      <c r="BCZ52" s="46">
        <f t="shared" si="736"/>
        <v>7</v>
      </c>
      <c r="BDA52" s="6">
        <f t="shared" si="982"/>
        <v>10</v>
      </c>
      <c r="BDB52" s="6">
        <f t="shared" si="737"/>
        <v>-70</v>
      </c>
      <c r="BDC52" s="7">
        <f t="shared" si="738"/>
        <v>506</v>
      </c>
      <c r="BDD52"/>
      <c r="BDE52"/>
      <c r="BDF52"/>
      <c r="BDH52" s="5">
        <f t="shared" si="266"/>
        <v>51</v>
      </c>
      <c r="BDI52" s="57">
        <v>16</v>
      </c>
      <c r="BDJ52" s="48" t="str">
        <f>IF(COUNTIF(BDI2:BDI51,BDI52)&gt;0,"R","")</f>
        <v>R</v>
      </c>
      <c r="BDK52" s="46">
        <f t="shared" si="739"/>
        <v>11</v>
      </c>
      <c r="BDL52" s="6">
        <f t="shared" si="983"/>
        <v>13</v>
      </c>
      <c r="BDM52" s="6">
        <f t="shared" si="740"/>
        <v>-143</v>
      </c>
      <c r="BDN52" s="7">
        <f t="shared" si="741"/>
        <v>-561</v>
      </c>
      <c r="BDO52"/>
      <c r="BDP52"/>
      <c r="BDQ52"/>
      <c r="BDS52" s="5">
        <f t="shared" si="268"/>
        <v>51</v>
      </c>
      <c r="BDT52" s="57">
        <v>35</v>
      </c>
      <c r="BDU52" s="48" t="str">
        <f>IF(COUNTIF(BDT2:BDT51,BDT52)&gt;0,"R","")</f>
        <v>R</v>
      </c>
      <c r="BDV52" s="46">
        <f t="shared" si="742"/>
        <v>9</v>
      </c>
      <c r="BDW52" s="6">
        <f t="shared" si="984"/>
        <v>7</v>
      </c>
      <c r="BDX52" s="6">
        <f t="shared" si="743"/>
        <v>-63</v>
      </c>
      <c r="BDY52" s="7">
        <f t="shared" si="744"/>
        <v>78</v>
      </c>
      <c r="BDZ52"/>
      <c r="BEA52"/>
      <c r="BEB52"/>
      <c r="BED52" s="5">
        <f t="shared" si="270"/>
        <v>51</v>
      </c>
      <c r="BEE52" s="57">
        <v>5</v>
      </c>
      <c r="BEF52" s="48" t="str">
        <f>IF(COUNTIF(BEE2:BEE51,BEE52)&gt;0,"R","")</f>
        <v/>
      </c>
      <c r="BEG52" s="46">
        <f t="shared" si="745"/>
        <v>9</v>
      </c>
      <c r="BEH52" s="6">
        <f t="shared" si="985"/>
        <v>11</v>
      </c>
      <c r="BEI52" s="6">
        <f t="shared" si="746"/>
        <v>297</v>
      </c>
      <c r="BEJ52" s="7">
        <f t="shared" si="747"/>
        <v>243</v>
      </c>
      <c r="BEK52">
        <v>7</v>
      </c>
      <c r="BEL52"/>
      <c r="BEM52"/>
      <c r="BEO52" s="5">
        <f t="shared" si="272"/>
        <v>51</v>
      </c>
      <c r="BEP52" s="57">
        <v>36</v>
      </c>
      <c r="BEQ52" s="48" t="str">
        <f>IF(COUNTIF(BEP2:BEP51,BEP52)&gt;0,"R","")</f>
        <v>R</v>
      </c>
      <c r="BER52" s="46">
        <f t="shared" si="748"/>
        <v>12</v>
      </c>
      <c r="BES52" s="6">
        <f t="shared" si="986"/>
        <v>13</v>
      </c>
      <c r="BET52" s="6">
        <f t="shared" si="749"/>
        <v>-156</v>
      </c>
      <c r="BEU52" s="7">
        <f t="shared" si="750"/>
        <v>-888</v>
      </c>
      <c r="BEV52"/>
      <c r="BEW52"/>
      <c r="BEX52"/>
      <c r="BEZ52" s="5">
        <f t="shared" si="274"/>
        <v>51</v>
      </c>
      <c r="BFA52" s="57">
        <v>5</v>
      </c>
      <c r="BFB52" s="48" t="str">
        <f>IF(COUNTIF(BFA2:BFA51,BFA52)&gt;0,"R","")</f>
        <v/>
      </c>
      <c r="BFC52" s="46">
        <f t="shared" si="751"/>
        <v>10</v>
      </c>
      <c r="BFD52" s="6">
        <f t="shared" si="987"/>
        <v>8</v>
      </c>
      <c r="BFE52" s="6">
        <f t="shared" si="752"/>
        <v>208</v>
      </c>
      <c r="BFF52" s="7">
        <f t="shared" si="753"/>
        <v>255</v>
      </c>
      <c r="BFG52">
        <v>5</v>
      </c>
      <c r="BFH52"/>
      <c r="BFI52"/>
      <c r="BFK52" s="5">
        <f t="shared" si="276"/>
        <v>51</v>
      </c>
      <c r="BFL52" s="57">
        <v>11</v>
      </c>
      <c r="BFM52" s="48" t="str">
        <f>IF(COUNTIF(BFL2:BFL51,BFL52)&gt;0,"R","")</f>
        <v>R</v>
      </c>
      <c r="BFN52" s="46">
        <f t="shared" si="754"/>
        <v>12</v>
      </c>
      <c r="BFO52" s="6">
        <f t="shared" si="988"/>
        <v>15</v>
      </c>
      <c r="BFP52" s="6">
        <f t="shared" si="755"/>
        <v>-180</v>
      </c>
      <c r="BFQ52" s="7">
        <f t="shared" si="756"/>
        <v>-1297</v>
      </c>
      <c r="BFR52"/>
      <c r="BFS52"/>
      <c r="BFT52"/>
      <c r="BFV52" s="5">
        <f t="shared" si="278"/>
        <v>51</v>
      </c>
      <c r="BFW52" s="57">
        <v>14</v>
      </c>
      <c r="BFX52" s="48" t="str">
        <f>IF(COUNTIF(BFW2:BFW51,BFW52)&gt;0,"R","")</f>
        <v>R</v>
      </c>
      <c r="BFY52" s="46">
        <f t="shared" si="757"/>
        <v>10</v>
      </c>
      <c r="BFZ52" s="6">
        <f t="shared" si="989"/>
        <v>8</v>
      </c>
      <c r="BGA52" s="6">
        <f t="shared" si="758"/>
        <v>-80</v>
      </c>
      <c r="BGB52" s="7">
        <f t="shared" si="759"/>
        <v>-102</v>
      </c>
      <c r="BGC52"/>
      <c r="BGD52"/>
      <c r="BGE52"/>
      <c r="BGG52" s="5">
        <f t="shared" si="280"/>
        <v>51</v>
      </c>
      <c r="BGH52" s="57">
        <v>14</v>
      </c>
      <c r="BGI52" s="48" t="str">
        <f>IF(COUNTIF(BGH2:BGH51,BGH52)&gt;0,"R","")</f>
        <v/>
      </c>
      <c r="BGJ52" s="46">
        <f t="shared" si="760"/>
        <v>12</v>
      </c>
      <c r="BGK52" s="6">
        <f t="shared" si="990"/>
        <v>11</v>
      </c>
      <c r="BGL52" s="6">
        <f t="shared" si="761"/>
        <v>264</v>
      </c>
      <c r="BGM52" s="7">
        <f t="shared" si="762"/>
        <v>-120</v>
      </c>
      <c r="BGN52">
        <v>2</v>
      </c>
      <c r="BGO52"/>
      <c r="BGP52"/>
      <c r="BGR52" s="5">
        <f t="shared" si="282"/>
        <v>51</v>
      </c>
      <c r="BGS52" s="57">
        <v>7</v>
      </c>
      <c r="BGT52" s="48" t="str">
        <f>IF(COUNTIF(BGS2:BGS51,BGS52)&gt;0,"R","")</f>
        <v>R</v>
      </c>
      <c r="BGU52" s="46">
        <f t="shared" si="763"/>
        <v>9</v>
      </c>
      <c r="BGV52" s="6">
        <f t="shared" si="991"/>
        <v>6</v>
      </c>
      <c r="BGW52" s="6">
        <f t="shared" si="764"/>
        <v>-54</v>
      </c>
      <c r="BGX52" s="7">
        <f t="shared" si="765"/>
        <v>226</v>
      </c>
      <c r="BGY52"/>
      <c r="BGZ52"/>
      <c r="BHA52"/>
      <c r="BHC52" s="5">
        <f t="shared" si="284"/>
        <v>51</v>
      </c>
      <c r="BHD52" s="57">
        <v>18</v>
      </c>
      <c r="BHE52" s="48" t="str">
        <f>IF(COUNTIF(BHD2:BHD51,BHD52)&gt;0,"R","")</f>
        <v>R</v>
      </c>
      <c r="BHF52" s="46">
        <f t="shared" si="766"/>
        <v>5</v>
      </c>
      <c r="BHG52" s="6">
        <f t="shared" si="992"/>
        <v>2</v>
      </c>
      <c r="BHH52" s="6">
        <f t="shared" si="767"/>
        <v>-10</v>
      </c>
      <c r="BHI52" s="7">
        <f t="shared" si="768"/>
        <v>652</v>
      </c>
      <c r="BHJ52"/>
      <c r="BHK52"/>
      <c r="BHL52"/>
      <c r="BHN52" s="5">
        <f t="shared" si="286"/>
        <v>51</v>
      </c>
      <c r="BHO52" s="57">
        <v>0</v>
      </c>
      <c r="BHP52" s="48" t="str">
        <f>IF(COUNTIF(BHO2:BHO51,BHO52)&gt;0,"R","")</f>
        <v>R</v>
      </c>
      <c r="BHQ52" s="46">
        <f t="shared" si="769"/>
        <v>6</v>
      </c>
      <c r="BHR52" s="6">
        <f t="shared" si="993"/>
        <v>6</v>
      </c>
      <c r="BHS52" s="6">
        <f t="shared" si="770"/>
        <v>-36</v>
      </c>
      <c r="BHT52" s="7">
        <f t="shared" si="771"/>
        <v>648</v>
      </c>
      <c r="BHU52"/>
      <c r="BHV52"/>
      <c r="BHW52"/>
      <c r="BHY52" s="5">
        <f t="shared" si="288"/>
        <v>51</v>
      </c>
      <c r="BHZ52" s="57">
        <v>14</v>
      </c>
      <c r="BIA52" s="48" t="str">
        <f>IF(COUNTIF(BHZ2:BHZ51,BHZ52)&gt;0,"R","")</f>
        <v>R</v>
      </c>
      <c r="BIB52" s="46">
        <f t="shared" si="772"/>
        <v>8</v>
      </c>
      <c r="BIC52" s="6">
        <f t="shared" si="994"/>
        <v>9</v>
      </c>
      <c r="BID52" s="6">
        <f t="shared" si="773"/>
        <v>-72</v>
      </c>
      <c r="BIE52" s="7">
        <f t="shared" si="774"/>
        <v>167</v>
      </c>
      <c r="BIF52"/>
      <c r="BIG52"/>
      <c r="BIH52"/>
      <c r="BIJ52" s="5">
        <f t="shared" si="290"/>
        <v>51</v>
      </c>
      <c r="BIK52" s="57">
        <v>27</v>
      </c>
      <c r="BIL52" s="48" t="str">
        <f>IF(COUNTIF(BIK2:BIK51,BIK52)&gt;0,"R","")</f>
        <v>R</v>
      </c>
      <c r="BIM52" s="46">
        <f t="shared" si="775"/>
        <v>5</v>
      </c>
      <c r="BIN52" s="6">
        <f t="shared" si="995"/>
        <v>3</v>
      </c>
      <c r="BIO52" s="6">
        <f t="shared" si="776"/>
        <v>-15</v>
      </c>
      <c r="BIP52" s="7">
        <f t="shared" si="777"/>
        <v>839</v>
      </c>
      <c r="BIQ52"/>
      <c r="BIR52"/>
      <c r="BIS52"/>
      <c r="BIU52" s="5">
        <f t="shared" si="292"/>
        <v>51</v>
      </c>
      <c r="BIV52" s="57">
        <v>5</v>
      </c>
      <c r="BIW52" s="48" t="str">
        <f>IF(COUNTIF(BIV2:BIV51,BIV52)&gt;0,"R","")</f>
        <v>R</v>
      </c>
      <c r="BIX52" s="46">
        <f t="shared" si="778"/>
        <v>11</v>
      </c>
      <c r="BIY52" s="6">
        <f t="shared" si="996"/>
        <v>17</v>
      </c>
      <c r="BIZ52" s="6">
        <f t="shared" si="779"/>
        <v>-187</v>
      </c>
      <c r="BJA52" s="7">
        <f t="shared" si="780"/>
        <v>-1359</v>
      </c>
      <c r="BJB52"/>
      <c r="BJC52"/>
      <c r="BJD52"/>
      <c r="BJF52" s="5">
        <f t="shared" si="294"/>
        <v>51</v>
      </c>
      <c r="BJG52" s="57">
        <v>35</v>
      </c>
      <c r="BJH52" s="48" t="str">
        <f>IF(COUNTIF(BJG2:BJG51,BJG52)&gt;0,"R","")</f>
        <v/>
      </c>
      <c r="BJI52" s="46">
        <f t="shared" si="781"/>
        <v>9</v>
      </c>
      <c r="BJJ52" s="6">
        <f t="shared" si="997"/>
        <v>12</v>
      </c>
      <c r="BJK52" s="6">
        <f t="shared" si="782"/>
        <v>324</v>
      </c>
      <c r="BJL52" s="7">
        <f t="shared" si="783"/>
        <v>334</v>
      </c>
      <c r="BJM52">
        <v>1</v>
      </c>
      <c r="BJN52"/>
      <c r="BJO52"/>
      <c r="BJQ52" s="5">
        <f t="shared" si="296"/>
        <v>51</v>
      </c>
      <c r="BJR52" s="57">
        <v>6</v>
      </c>
      <c r="BJS52" s="48" t="str">
        <f>IF(COUNTIF(BJR2:BJR51,BJR52)&gt;0,"R","")</f>
        <v/>
      </c>
      <c r="BJT52" s="46">
        <f t="shared" si="784"/>
        <v>14</v>
      </c>
      <c r="BJU52" s="6">
        <f t="shared" si="998"/>
        <v>14</v>
      </c>
      <c r="BJV52" s="6">
        <f t="shared" si="785"/>
        <v>308</v>
      </c>
      <c r="BJW52" s="7">
        <f t="shared" si="786"/>
        <v>-916</v>
      </c>
      <c r="BJX52">
        <v>4</v>
      </c>
      <c r="BJY52"/>
      <c r="BJZ52"/>
      <c r="BKB52" s="5">
        <f t="shared" si="298"/>
        <v>51</v>
      </c>
      <c r="BKC52" s="57">
        <v>29</v>
      </c>
      <c r="BKD52" s="48" t="str">
        <f>IF(COUNTIF(BKC2:BKC51,BKC52)&gt;0,"R","")</f>
        <v>R</v>
      </c>
      <c r="BKE52" s="46">
        <f t="shared" si="787"/>
        <v>11</v>
      </c>
      <c r="BKF52" s="6">
        <f t="shared" si="999"/>
        <v>10</v>
      </c>
      <c r="BKG52" s="6">
        <f t="shared" si="788"/>
        <v>-110</v>
      </c>
      <c r="BKH52" s="7">
        <f t="shared" si="789"/>
        <v>-436</v>
      </c>
      <c r="BKI52"/>
      <c r="BKJ52"/>
      <c r="BKK52"/>
      <c r="BKM52" s="5">
        <f t="shared" si="300"/>
        <v>51</v>
      </c>
      <c r="BKN52" s="57">
        <v>3</v>
      </c>
      <c r="BKO52" s="48" t="str">
        <f>IF(COUNTIF(BKN2:BKN51,BKN52)&gt;0,"R","")</f>
        <v>R</v>
      </c>
      <c r="BKP52" s="46">
        <f t="shared" si="790"/>
        <v>10</v>
      </c>
      <c r="BKQ52" s="6">
        <f t="shared" si="1000"/>
        <v>11</v>
      </c>
      <c r="BKR52" s="6">
        <f t="shared" si="791"/>
        <v>-110</v>
      </c>
      <c r="BKS52" s="7">
        <f t="shared" si="792"/>
        <v>-189</v>
      </c>
      <c r="BKT52"/>
      <c r="BKU52"/>
      <c r="BKV52"/>
      <c r="BKX52" s="5">
        <f t="shared" si="302"/>
        <v>51</v>
      </c>
      <c r="BKY52" s="57">
        <v>30</v>
      </c>
      <c r="BKZ52" s="48" t="str">
        <f>IF(COUNTIF(BKY2:BKY51,BKY52)&gt;0,"R","")</f>
        <v>R</v>
      </c>
      <c r="BLA52" s="46">
        <f t="shared" si="793"/>
        <v>9</v>
      </c>
      <c r="BLB52" s="6">
        <f t="shared" si="1001"/>
        <v>7</v>
      </c>
      <c r="BLC52" s="6">
        <f t="shared" si="794"/>
        <v>-63</v>
      </c>
      <c r="BLD52" s="7">
        <f t="shared" si="795"/>
        <v>274</v>
      </c>
      <c r="BLE52"/>
      <c r="BLF52"/>
      <c r="BLG52"/>
      <c r="BLI52" s="5">
        <f t="shared" si="304"/>
        <v>51</v>
      </c>
      <c r="BLJ52" s="57">
        <v>14</v>
      </c>
      <c r="BLK52" s="48" t="str">
        <f>IF(COUNTIF(BLJ2:BLJ51,BLJ52)&gt;0,"R","")</f>
        <v/>
      </c>
      <c r="BLL52" s="46">
        <f t="shared" si="796"/>
        <v>6</v>
      </c>
      <c r="BLM52" s="6">
        <f t="shared" si="1002"/>
        <v>8</v>
      </c>
      <c r="BLN52" s="6">
        <f t="shared" si="797"/>
        <v>240</v>
      </c>
      <c r="BLO52" s="7">
        <f t="shared" si="798"/>
        <v>1018</v>
      </c>
      <c r="BLP52">
        <v>3</v>
      </c>
      <c r="BLQ52"/>
      <c r="BLR52"/>
      <c r="BLT52" s="5">
        <f t="shared" si="306"/>
        <v>51</v>
      </c>
      <c r="BLU52" s="57">
        <v>23</v>
      </c>
      <c r="BLV52" s="48" t="str">
        <f>IF(COUNTIF(BLU2:BLU51,BLU52)&gt;0,"R","")</f>
        <v>R</v>
      </c>
      <c r="BLW52" s="46">
        <f t="shared" si="799"/>
        <v>7</v>
      </c>
      <c r="BLX52" s="6">
        <f t="shared" si="1003"/>
        <v>6</v>
      </c>
      <c r="BLY52" s="6">
        <f t="shared" si="800"/>
        <v>-42</v>
      </c>
      <c r="BLZ52" s="7">
        <f t="shared" si="801"/>
        <v>613</v>
      </c>
      <c r="BMA52"/>
      <c r="BMB52"/>
      <c r="BMC52"/>
      <c r="BME52" s="5">
        <f t="shared" si="308"/>
        <v>51</v>
      </c>
      <c r="BMF52" s="57">
        <v>36</v>
      </c>
      <c r="BMG52" s="48" t="str">
        <f>IF(COUNTIF(BMF2:BMF51,BMF52)&gt;0,"R","")</f>
        <v>R</v>
      </c>
      <c r="BMH52" s="46">
        <f t="shared" si="802"/>
        <v>9</v>
      </c>
      <c r="BMI52" s="6">
        <f t="shared" si="1004"/>
        <v>8</v>
      </c>
      <c r="BMJ52" s="6">
        <f t="shared" si="803"/>
        <v>-72</v>
      </c>
      <c r="BMK52" s="7">
        <f t="shared" si="804"/>
        <v>222</v>
      </c>
      <c r="BML52"/>
      <c r="BMM52"/>
      <c r="BMN52"/>
      <c r="BMP52" s="5">
        <f t="shared" si="310"/>
        <v>51</v>
      </c>
      <c r="BMQ52" s="57">
        <v>28</v>
      </c>
      <c r="BMR52" s="48" t="str">
        <f>IF(COUNTIF(BMQ2:BMQ51,BMQ52)&gt;0,"R","")</f>
        <v/>
      </c>
      <c r="BMS52" s="46">
        <f t="shared" si="805"/>
        <v>7</v>
      </c>
      <c r="BMT52" s="6">
        <f t="shared" si="1005"/>
        <v>8</v>
      </c>
      <c r="BMU52" s="6">
        <f t="shared" si="806"/>
        <v>232</v>
      </c>
      <c r="BMV52" s="7">
        <f t="shared" si="807"/>
        <v>626</v>
      </c>
      <c r="BMW52">
        <v>8</v>
      </c>
      <c r="BMX52"/>
      <c r="BMY52"/>
      <c r="BNA52" s="5">
        <f t="shared" si="312"/>
        <v>51</v>
      </c>
      <c r="BNB52" s="57">
        <v>28</v>
      </c>
      <c r="BNC52" s="48" t="str">
        <f>IF(COUNTIF(BNB2:BNB51,BNB52)&gt;0,"R","")</f>
        <v>R</v>
      </c>
      <c r="BND52" s="46">
        <f t="shared" si="808"/>
        <v>9</v>
      </c>
      <c r="BNE52" s="6">
        <f t="shared" si="1006"/>
        <v>7</v>
      </c>
      <c r="BNF52" s="6">
        <f t="shared" si="809"/>
        <v>-63</v>
      </c>
      <c r="BNG52" s="7">
        <f t="shared" si="810"/>
        <v>290</v>
      </c>
      <c r="BNH52"/>
      <c r="BNI52"/>
      <c r="BNJ52"/>
      <c r="BNK52"/>
      <c r="BNM52" s="5">
        <f t="shared" si="314"/>
        <v>51</v>
      </c>
      <c r="BNN52" s="57">
        <v>22</v>
      </c>
      <c r="BNO52" s="48" t="str">
        <f>IF(COUNTIF(BNN2:BNN51,BNN52)&gt;0,"R","")</f>
        <v>R</v>
      </c>
      <c r="BNP52" s="46">
        <f t="shared" si="811"/>
        <v>11</v>
      </c>
      <c r="BNQ52" s="6">
        <f t="shared" si="1007"/>
        <v>10</v>
      </c>
      <c r="BNR52" s="6">
        <f t="shared" si="812"/>
        <v>-110</v>
      </c>
      <c r="BNS52" s="7">
        <f t="shared" si="813"/>
        <v>-282</v>
      </c>
      <c r="BNT52"/>
      <c r="BNU52"/>
      <c r="BNV52"/>
      <c r="BNX52" s="5">
        <f t="shared" si="316"/>
        <v>51</v>
      </c>
      <c r="BNY52" s="57">
        <v>16</v>
      </c>
      <c r="BNZ52" s="48" t="str">
        <f>IF(COUNTIF(BNY2:BNY51,BNY52)&gt;0,"R","")</f>
        <v>R</v>
      </c>
      <c r="BOA52" s="46">
        <f t="shared" si="814"/>
        <v>9</v>
      </c>
      <c r="BOB52" s="6">
        <f t="shared" si="1008"/>
        <v>13</v>
      </c>
      <c r="BOC52" s="6">
        <f t="shared" si="815"/>
        <v>-117</v>
      </c>
      <c r="BOD52" s="7">
        <f t="shared" si="816"/>
        <v>-277</v>
      </c>
      <c r="BOE52"/>
      <c r="BOF52"/>
      <c r="BOG52"/>
      <c r="BOI52" s="5">
        <f t="shared" si="318"/>
        <v>51</v>
      </c>
      <c r="BOJ52" s="57">
        <v>15</v>
      </c>
      <c r="BOK52" s="48" t="str">
        <f>IF(COUNTIF(BOJ2:BOJ51,BOJ52)&gt;0,"R","")</f>
        <v>R</v>
      </c>
      <c r="BOL52" s="46">
        <f t="shared" si="817"/>
        <v>9</v>
      </c>
      <c r="BOM52" s="6">
        <f t="shared" si="1009"/>
        <v>8</v>
      </c>
      <c r="BON52" s="6">
        <f t="shared" si="818"/>
        <v>-72</v>
      </c>
      <c r="BOO52" s="7">
        <f t="shared" si="819"/>
        <v>86</v>
      </c>
      <c r="BOP52"/>
      <c r="BOQ52"/>
      <c r="BOR52"/>
      <c r="BOT52" s="5">
        <f t="shared" si="320"/>
        <v>51</v>
      </c>
      <c r="BOU52" s="57">
        <v>13</v>
      </c>
      <c r="BOV52" s="48" t="str">
        <f>IF(COUNTIF(BOU2:BOU51,BOU52)&gt;0,"R","")</f>
        <v>R</v>
      </c>
      <c r="BOW52" s="46">
        <f t="shared" si="820"/>
        <v>8</v>
      </c>
      <c r="BOX52" s="6">
        <f t="shared" si="1010"/>
        <v>8</v>
      </c>
      <c r="BOY52" s="6">
        <f t="shared" si="821"/>
        <v>-64</v>
      </c>
      <c r="BOZ52" s="7">
        <f t="shared" si="822"/>
        <v>120</v>
      </c>
      <c r="BPA52"/>
      <c r="BPB52"/>
      <c r="BPC52"/>
      <c r="BPE52" s="5">
        <f t="shared" si="322"/>
        <v>51</v>
      </c>
      <c r="BPF52" s="57">
        <v>11</v>
      </c>
      <c r="BPG52" s="48" t="str">
        <f>IF(COUNTIF(BPF2:BPF51,BPF52)&gt;0,"R","")</f>
        <v>R</v>
      </c>
      <c r="BPH52" s="46">
        <f t="shared" si="823"/>
        <v>7</v>
      </c>
      <c r="BPI52" s="6">
        <f t="shared" si="1011"/>
        <v>7</v>
      </c>
      <c r="BPJ52" s="6">
        <f t="shared" si="824"/>
        <v>-49</v>
      </c>
      <c r="BPK52" s="7">
        <f t="shared" si="825"/>
        <v>526</v>
      </c>
      <c r="BPL52"/>
      <c r="BPM52"/>
      <c r="BPN52"/>
      <c r="BPP52" s="5">
        <f t="shared" si="324"/>
        <v>51</v>
      </c>
      <c r="BPQ52" s="57">
        <v>35</v>
      </c>
      <c r="BPR52" s="48" t="str">
        <f>IF(COUNTIF(BPQ2:BPQ51,BPQ52)&gt;0,"R","")</f>
        <v>R</v>
      </c>
      <c r="BPS52" s="46">
        <f t="shared" si="826"/>
        <v>8</v>
      </c>
      <c r="BPT52" s="6">
        <f t="shared" si="1012"/>
        <v>10</v>
      </c>
      <c r="BPU52" s="6">
        <f t="shared" si="827"/>
        <v>-80</v>
      </c>
      <c r="BPV52" s="7">
        <f t="shared" si="828"/>
        <v>111</v>
      </c>
      <c r="BPW52"/>
      <c r="BPX52"/>
      <c r="BPY52"/>
      <c r="BQA52" s="5">
        <f t="shared" si="326"/>
        <v>51</v>
      </c>
      <c r="BQB52" s="57">
        <v>26</v>
      </c>
      <c r="BQC52" s="48" t="str">
        <f>IF(COUNTIF(BQB2:BQB51,BQB52)&gt;0,"R","")</f>
        <v/>
      </c>
      <c r="BQD52" s="46">
        <f t="shared" si="829"/>
        <v>8</v>
      </c>
      <c r="BQE52" s="6">
        <f t="shared" si="1013"/>
        <v>13</v>
      </c>
      <c r="BQF52" s="6">
        <f t="shared" si="830"/>
        <v>364</v>
      </c>
      <c r="BQG52" s="7">
        <f t="shared" si="831"/>
        <v>402</v>
      </c>
      <c r="BQH52">
        <v>9</v>
      </c>
      <c r="BQI52"/>
      <c r="BQJ52"/>
      <c r="BQL52" s="5">
        <f t="shared" si="328"/>
        <v>51</v>
      </c>
      <c r="BQM52" s="57">
        <v>28</v>
      </c>
      <c r="BQN52" s="48" t="str">
        <f>IF(COUNTIF(BQM2:BQM51,BQM52)&gt;0,"R","")</f>
        <v>R</v>
      </c>
      <c r="BQO52" s="46">
        <f t="shared" si="832"/>
        <v>6</v>
      </c>
      <c r="BQP52" s="6">
        <f t="shared" si="1014"/>
        <v>7</v>
      </c>
      <c r="BQQ52" s="6">
        <f t="shared" si="833"/>
        <v>-42</v>
      </c>
      <c r="BQR52" s="7">
        <f t="shared" si="834"/>
        <v>892</v>
      </c>
      <c r="BQS52"/>
      <c r="BQT52"/>
      <c r="BQU52"/>
      <c r="BQW52" s="5">
        <f t="shared" si="330"/>
        <v>51</v>
      </c>
      <c r="BQX52" s="57">
        <v>23</v>
      </c>
      <c r="BQY52" s="48" t="str">
        <f>IF(COUNTIF(BQX2:BQX51,BQX52)&gt;0,"R","")</f>
        <v>R</v>
      </c>
      <c r="BQZ52" s="46">
        <f t="shared" si="835"/>
        <v>5</v>
      </c>
      <c r="BRA52" s="6">
        <f t="shared" si="1015"/>
        <v>2</v>
      </c>
      <c r="BRB52" s="6">
        <f t="shared" si="836"/>
        <v>-10</v>
      </c>
      <c r="BRC52" s="7">
        <f t="shared" si="837"/>
        <v>668</v>
      </c>
      <c r="BRD52"/>
      <c r="BRE52"/>
      <c r="BRF52"/>
      <c r="BRH52" s="5">
        <f t="shared" si="332"/>
        <v>51</v>
      </c>
      <c r="BRI52" s="57">
        <v>14</v>
      </c>
      <c r="BRJ52" s="48" t="str">
        <f>IF(COUNTIF(BRI2:BRI51,BRI52)&gt;0,"R","")</f>
        <v/>
      </c>
      <c r="BRK52" s="46">
        <f t="shared" si="838"/>
        <v>7</v>
      </c>
      <c r="BRL52" s="6">
        <f t="shared" si="1016"/>
        <v>9</v>
      </c>
      <c r="BRM52" s="6">
        <f t="shared" si="839"/>
        <v>261</v>
      </c>
      <c r="BRN52" s="7">
        <f t="shared" si="840"/>
        <v>576</v>
      </c>
      <c r="BRO52">
        <v>5</v>
      </c>
      <c r="BRP52"/>
      <c r="BRQ52"/>
      <c r="BRS52" s="5">
        <f t="shared" si="334"/>
        <v>51</v>
      </c>
      <c r="BRT52" s="57">
        <v>33</v>
      </c>
      <c r="BRU52" s="48" t="str">
        <f>IF(COUNTIF(BRT2:BRT51,BRT52)&gt;0,"R","")</f>
        <v>R</v>
      </c>
      <c r="BRV52" s="46">
        <f t="shared" si="841"/>
        <v>8</v>
      </c>
      <c r="BRW52" s="6">
        <f t="shared" si="1017"/>
        <v>8</v>
      </c>
      <c r="BRX52" s="6">
        <f t="shared" si="842"/>
        <v>-64</v>
      </c>
      <c r="BRY52" s="7">
        <f t="shared" si="843"/>
        <v>469</v>
      </c>
      <c r="BRZ52"/>
      <c r="BSA52"/>
      <c r="BSB52"/>
      <c r="BSD52" s="5">
        <f t="shared" si="336"/>
        <v>51</v>
      </c>
      <c r="BSE52" s="57">
        <v>4</v>
      </c>
      <c r="BSF52" s="48" t="str">
        <f>IF(COUNTIF(BSE2:BSE51,BSE52)&gt;0,"R","")</f>
        <v>R</v>
      </c>
      <c r="BSG52" s="46">
        <f t="shared" si="844"/>
        <v>10</v>
      </c>
      <c r="BSH52" s="6">
        <f t="shared" si="1018"/>
        <v>9</v>
      </c>
      <c r="BSI52" s="6">
        <f t="shared" si="845"/>
        <v>-90</v>
      </c>
      <c r="BSJ52" s="7">
        <f t="shared" si="846"/>
        <v>9</v>
      </c>
      <c r="BSK52"/>
      <c r="BSL52"/>
      <c r="BSM52"/>
      <c r="BSO52" s="5">
        <f t="shared" si="338"/>
        <v>51</v>
      </c>
      <c r="BSP52" s="57">
        <v>15</v>
      </c>
      <c r="BSQ52" s="48" t="str">
        <f>IF(COUNTIF(BSP2:BSP51,BSP52)&gt;0,"R","")</f>
        <v>R</v>
      </c>
      <c r="BSR52" s="46">
        <f t="shared" si="847"/>
        <v>15</v>
      </c>
      <c r="BSS52" s="6">
        <f t="shared" si="1019"/>
        <v>19</v>
      </c>
      <c r="BST52" s="6">
        <f t="shared" si="848"/>
        <v>-285</v>
      </c>
      <c r="BSU52" s="7">
        <f t="shared" si="849"/>
        <v>-3347</v>
      </c>
      <c r="BSV52"/>
      <c r="BSW52"/>
      <c r="BSX52"/>
    </row>
    <row r="53" spans="1:1870" ht="15.75" x14ac:dyDescent="0.25">
      <c r="A53" s="5">
        <f t="shared" si="0"/>
        <v>52</v>
      </c>
      <c r="B53" s="57">
        <v>20</v>
      </c>
      <c r="C53" s="48" t="str">
        <f>IF(COUNTIF(B2:B52,B53)&gt;0,"R","")</f>
        <v/>
      </c>
      <c r="D53" s="46">
        <f t="shared" si="340"/>
        <v>11</v>
      </c>
      <c r="E53" s="6">
        <f t="shared" si="850"/>
        <v>12</v>
      </c>
      <c r="F53" s="6">
        <f t="shared" si="341"/>
        <v>300</v>
      </c>
      <c r="G53" s="7">
        <f t="shared" si="342"/>
        <v>-110</v>
      </c>
      <c r="H53" s="44"/>
      <c r="I53" s="4"/>
      <c r="J53" s="4"/>
      <c r="L53" s="5">
        <f t="shared" si="2"/>
        <v>52</v>
      </c>
      <c r="M53" s="57">
        <v>27</v>
      </c>
      <c r="N53" s="48" t="str">
        <f>IF(COUNTIF(M2:M52,M53)&gt;0,"R","")</f>
        <v>R</v>
      </c>
      <c r="O53" s="46">
        <f t="shared" si="343"/>
        <v>7</v>
      </c>
      <c r="P53" s="6">
        <f t="shared" si="851"/>
        <v>7</v>
      </c>
      <c r="Q53" s="6">
        <f t="shared" si="344"/>
        <v>-49</v>
      </c>
      <c r="R53" s="7">
        <f t="shared" si="345"/>
        <v>555</v>
      </c>
      <c r="S53" s="44"/>
      <c r="T53" s="4"/>
      <c r="U53" s="4"/>
      <c r="W53" s="5">
        <f t="shared" si="4"/>
        <v>52</v>
      </c>
      <c r="X53" s="57">
        <v>1</v>
      </c>
      <c r="Y53" s="48" t="str">
        <f>IF(COUNTIF(X2:X52,X53)&gt;0,"R","")</f>
        <v/>
      </c>
      <c r="Z53" s="46">
        <f t="shared" si="346"/>
        <v>11</v>
      </c>
      <c r="AA53" s="6">
        <f t="shared" si="852"/>
        <v>17</v>
      </c>
      <c r="AB53" s="6">
        <f t="shared" si="347"/>
        <v>425</v>
      </c>
      <c r="AC53" s="7">
        <f t="shared" si="348"/>
        <v>-673</v>
      </c>
      <c r="AD53" s="44">
        <v>5</v>
      </c>
      <c r="AE53" s="4"/>
      <c r="AF53" s="4"/>
      <c r="AH53" s="5">
        <f t="shared" si="6"/>
        <v>52</v>
      </c>
      <c r="AI53" s="57">
        <v>21</v>
      </c>
      <c r="AJ53" s="48" t="str">
        <f>IF(COUNTIF(AI2:AI52,AI53)&gt;0,"R","")</f>
        <v>R</v>
      </c>
      <c r="AK53" s="46">
        <f t="shared" si="349"/>
        <v>11</v>
      </c>
      <c r="AL53" s="6">
        <f t="shared" si="853"/>
        <v>15</v>
      </c>
      <c r="AM53" s="6">
        <f t="shared" si="350"/>
        <v>-165</v>
      </c>
      <c r="AN53" s="7">
        <f t="shared" si="351"/>
        <v>-1005</v>
      </c>
      <c r="AO53" s="44"/>
      <c r="AP53" s="4"/>
      <c r="AQ53" s="4"/>
      <c r="AS53" s="5">
        <f t="shared" si="8"/>
        <v>52</v>
      </c>
      <c r="AT53" s="57">
        <v>19</v>
      </c>
      <c r="AU53" s="48" t="str">
        <f>IF(COUNTIF(AT2:AT52,AT53)&gt;0,"R","")</f>
        <v/>
      </c>
      <c r="AV53" s="46">
        <f t="shared" si="352"/>
        <v>10</v>
      </c>
      <c r="AW53" s="6">
        <f t="shared" si="854"/>
        <v>13</v>
      </c>
      <c r="AX53" s="6">
        <f t="shared" si="353"/>
        <v>338</v>
      </c>
      <c r="AY53" s="7">
        <f t="shared" si="354"/>
        <v>-55</v>
      </c>
      <c r="AZ53" s="44">
        <v>2</v>
      </c>
      <c r="BA53" s="4"/>
      <c r="BB53" s="4"/>
      <c r="BD53" s="5">
        <f t="shared" si="10"/>
        <v>52</v>
      </c>
      <c r="BE53" s="57">
        <v>29</v>
      </c>
      <c r="BF53" s="48" t="str">
        <f>IF(COUNTIF(BE2:BE52,BE53)&gt;0,"R","")</f>
        <v/>
      </c>
      <c r="BG53" s="46">
        <f t="shared" si="355"/>
        <v>7</v>
      </c>
      <c r="BH53" s="6">
        <f t="shared" si="855"/>
        <v>8</v>
      </c>
      <c r="BI53" s="6">
        <f t="shared" si="356"/>
        <v>232</v>
      </c>
      <c r="BJ53" s="7">
        <f t="shared" si="357"/>
        <v>694</v>
      </c>
      <c r="BK53" s="44">
        <v>3</v>
      </c>
      <c r="BL53" s="4"/>
      <c r="BM53" s="4"/>
      <c r="BO53" s="5">
        <f t="shared" si="12"/>
        <v>52</v>
      </c>
      <c r="BP53" s="57">
        <v>36</v>
      </c>
      <c r="BQ53" s="48" t="str">
        <f>IF(COUNTIF(BP2:BP52,BP53)&gt;0,"R","")</f>
        <v/>
      </c>
      <c r="BR53" s="46">
        <f t="shared" si="358"/>
        <v>10</v>
      </c>
      <c r="BS53" s="6">
        <f t="shared" si="856"/>
        <v>13</v>
      </c>
      <c r="BT53" s="6">
        <f t="shared" si="359"/>
        <v>338</v>
      </c>
      <c r="BU53" s="7">
        <f t="shared" si="360"/>
        <v>93</v>
      </c>
      <c r="BV53">
        <v>1</v>
      </c>
      <c r="BW53"/>
      <c r="BX53"/>
      <c r="BZ53" s="5">
        <f t="shared" si="14"/>
        <v>52</v>
      </c>
      <c r="CA53" s="57">
        <v>24</v>
      </c>
      <c r="CB53" s="48" t="str">
        <f>IF(COUNTIF(CA2:CA52,CA53)&gt;0,"R","")</f>
        <v>R</v>
      </c>
      <c r="CC53" s="46">
        <f t="shared" si="361"/>
        <v>7</v>
      </c>
      <c r="CD53" s="6">
        <f t="shared" si="857"/>
        <v>8</v>
      </c>
      <c r="CE53" s="6">
        <f t="shared" si="362"/>
        <v>-56</v>
      </c>
      <c r="CF53" s="7">
        <f t="shared" si="363"/>
        <v>343</v>
      </c>
      <c r="CG53"/>
      <c r="CH53"/>
      <c r="CI53"/>
      <c r="CK53" s="5">
        <f t="shared" si="16"/>
        <v>52</v>
      </c>
      <c r="CL53" s="57">
        <v>31</v>
      </c>
      <c r="CM53" s="48" t="str">
        <f>IF(COUNTIF(CL2:CL52,CL53)&gt;0,"R","")</f>
        <v>R</v>
      </c>
      <c r="CN53" s="46">
        <f t="shared" si="364"/>
        <v>9</v>
      </c>
      <c r="CO53" s="6">
        <f t="shared" si="858"/>
        <v>13</v>
      </c>
      <c r="CP53" s="6">
        <f t="shared" si="365"/>
        <v>-117</v>
      </c>
      <c r="CQ53" s="7">
        <f t="shared" si="366"/>
        <v>-123</v>
      </c>
      <c r="CR53"/>
      <c r="CS53"/>
      <c r="CT53"/>
      <c r="CV53" s="5">
        <f t="shared" si="18"/>
        <v>52</v>
      </c>
      <c r="CW53" s="57">
        <v>13</v>
      </c>
      <c r="CX53" s="48" t="str">
        <f>IF(COUNTIF(CW2:CW52,CW53)&gt;0,"R","")</f>
        <v/>
      </c>
      <c r="CY53" s="46">
        <f t="shared" si="367"/>
        <v>11</v>
      </c>
      <c r="CZ53" s="6">
        <f t="shared" si="859"/>
        <v>12</v>
      </c>
      <c r="DA53" s="6">
        <f t="shared" si="368"/>
        <v>300</v>
      </c>
      <c r="DB53" s="7">
        <f t="shared" si="369"/>
        <v>-65</v>
      </c>
      <c r="DC53">
        <v>2</v>
      </c>
      <c r="DD53"/>
      <c r="DE53"/>
      <c r="DG53" s="5">
        <f t="shared" si="20"/>
        <v>52</v>
      </c>
      <c r="DH53" s="57">
        <v>20</v>
      </c>
      <c r="DI53" s="48" t="str">
        <f>IF(COUNTIF(DH2:DH52,DH53)&gt;0,"R","")</f>
        <v>R</v>
      </c>
      <c r="DJ53" s="46">
        <f t="shared" si="370"/>
        <v>6</v>
      </c>
      <c r="DK53" s="6">
        <f t="shared" si="860"/>
        <v>8</v>
      </c>
      <c r="DL53" s="6">
        <f t="shared" si="371"/>
        <v>-48</v>
      </c>
      <c r="DM53" s="7">
        <f t="shared" si="372"/>
        <v>323</v>
      </c>
      <c r="DN53"/>
      <c r="DO53"/>
      <c r="DP53"/>
      <c r="DR53" s="5">
        <f t="shared" si="22"/>
        <v>52</v>
      </c>
      <c r="DS53" s="57">
        <v>29</v>
      </c>
      <c r="DT53" s="48" t="str">
        <f>IF(COUNTIF(DS2:DS52,DS53)&gt;0,"R","")</f>
        <v>R</v>
      </c>
      <c r="DU53" s="46">
        <f t="shared" si="373"/>
        <v>7</v>
      </c>
      <c r="DV53" s="6">
        <f t="shared" si="861"/>
        <v>4</v>
      </c>
      <c r="DW53" s="6">
        <f t="shared" si="374"/>
        <v>-28</v>
      </c>
      <c r="DX53" s="7">
        <f t="shared" si="375"/>
        <v>506</v>
      </c>
      <c r="DY53"/>
      <c r="DZ53"/>
      <c r="EA53"/>
      <c r="EC53" s="5">
        <f t="shared" si="24"/>
        <v>52</v>
      </c>
      <c r="ED53" s="57">
        <v>20</v>
      </c>
      <c r="EE53" s="48" t="str">
        <f>IF(COUNTIF(ED2:ED52,ED53)&gt;0,"R","")</f>
        <v>R</v>
      </c>
      <c r="EF53" s="46">
        <f t="shared" si="376"/>
        <v>10</v>
      </c>
      <c r="EG53" s="6">
        <f t="shared" si="862"/>
        <v>15</v>
      </c>
      <c r="EH53" s="6">
        <f t="shared" si="377"/>
        <v>-150</v>
      </c>
      <c r="EI53" s="7">
        <f t="shared" si="378"/>
        <v>-874</v>
      </c>
      <c r="EJ53"/>
      <c r="EK53"/>
      <c r="EL53"/>
      <c r="EN53" s="5">
        <f t="shared" si="26"/>
        <v>52</v>
      </c>
      <c r="EO53" s="57">
        <v>34</v>
      </c>
      <c r="EP53" s="48" t="str">
        <f>IF(COUNTIF(EO2:EO52,EO53)&gt;0,"R","")</f>
        <v>R</v>
      </c>
      <c r="EQ53" s="46">
        <f t="shared" si="379"/>
        <v>10</v>
      </c>
      <c r="ER53" s="6">
        <f t="shared" si="863"/>
        <v>15</v>
      </c>
      <c r="ES53" s="6">
        <f t="shared" si="380"/>
        <v>-150</v>
      </c>
      <c r="ET53" s="7">
        <f t="shared" si="381"/>
        <v>-641</v>
      </c>
      <c r="EU53"/>
      <c r="EV53"/>
      <c r="EW53"/>
      <c r="EY53" s="5">
        <f t="shared" si="28"/>
        <v>52</v>
      </c>
      <c r="EZ53" s="57">
        <v>26</v>
      </c>
      <c r="FA53" s="48" t="str">
        <f>IF(COUNTIF(EZ2:EZ52,EZ53)&gt;0,"R","")</f>
        <v>R</v>
      </c>
      <c r="FB53" s="46">
        <f t="shared" si="382"/>
        <v>11</v>
      </c>
      <c r="FC53" s="6">
        <f t="shared" si="864"/>
        <v>7</v>
      </c>
      <c r="FD53" s="6">
        <f t="shared" si="383"/>
        <v>-77</v>
      </c>
      <c r="FE53" s="7">
        <f t="shared" si="384"/>
        <v>-147</v>
      </c>
      <c r="FF53"/>
      <c r="FG53"/>
      <c r="FH53"/>
      <c r="FJ53" s="5">
        <f t="shared" si="30"/>
        <v>52</v>
      </c>
      <c r="FK53" s="57">
        <v>31</v>
      </c>
      <c r="FL53" s="48" t="str">
        <f>IF(COUNTIF(FK2:FK52,FK53)&gt;0,"R","")</f>
        <v>R</v>
      </c>
      <c r="FM53" s="46">
        <f t="shared" si="385"/>
        <v>13</v>
      </c>
      <c r="FN53" s="6">
        <f t="shared" si="865"/>
        <v>16</v>
      </c>
      <c r="FO53" s="6">
        <f t="shared" si="386"/>
        <v>-208</v>
      </c>
      <c r="FP53" s="7">
        <f t="shared" si="387"/>
        <v>-1589</v>
      </c>
      <c r="FQ53"/>
      <c r="FR53"/>
      <c r="FS53"/>
      <c r="FU53" s="5">
        <f t="shared" si="32"/>
        <v>52</v>
      </c>
      <c r="FV53" s="57">
        <v>9</v>
      </c>
      <c r="FW53" s="48" t="str">
        <f>IF(COUNTIF(FV2:FV52,FV53)&gt;0,"R","")</f>
        <v>R</v>
      </c>
      <c r="FX53" s="46">
        <f t="shared" si="388"/>
        <v>9</v>
      </c>
      <c r="FY53" s="6">
        <f t="shared" si="866"/>
        <v>6</v>
      </c>
      <c r="FZ53" s="6">
        <f t="shared" si="389"/>
        <v>-54</v>
      </c>
      <c r="GA53" s="7">
        <f t="shared" si="390"/>
        <v>6</v>
      </c>
      <c r="GB53"/>
      <c r="GC53"/>
      <c r="GD53"/>
      <c r="GF53" s="5">
        <f t="shared" si="34"/>
        <v>52</v>
      </c>
      <c r="GG53" s="57">
        <v>14</v>
      </c>
      <c r="GH53" s="48" t="str">
        <f>IF(COUNTIF(GG2:GG52,GG53)&gt;0,"R","")</f>
        <v>R</v>
      </c>
      <c r="GI53" s="46">
        <f t="shared" si="391"/>
        <v>10</v>
      </c>
      <c r="GJ53" s="6">
        <f t="shared" si="867"/>
        <v>9</v>
      </c>
      <c r="GK53" s="6">
        <f t="shared" si="392"/>
        <v>-90</v>
      </c>
      <c r="GL53" s="7">
        <f t="shared" si="393"/>
        <v>-100</v>
      </c>
      <c r="GM53"/>
      <c r="GN53"/>
      <c r="GO53"/>
      <c r="GQ53" s="5">
        <f t="shared" si="36"/>
        <v>52</v>
      </c>
      <c r="GR53" s="57">
        <v>24</v>
      </c>
      <c r="GS53" s="48" t="str">
        <f>IF(COUNTIF(GR2:GR52,GR53)&gt;0,"R","")</f>
        <v>R</v>
      </c>
      <c r="GT53" s="46">
        <f t="shared" si="394"/>
        <v>11</v>
      </c>
      <c r="GU53" s="6">
        <f t="shared" si="868"/>
        <v>6</v>
      </c>
      <c r="GV53" s="6">
        <f t="shared" si="395"/>
        <v>-66</v>
      </c>
      <c r="GW53" s="7">
        <f t="shared" si="396"/>
        <v>-116</v>
      </c>
      <c r="GX53"/>
      <c r="GY53"/>
      <c r="GZ53"/>
      <c r="HB53" s="5">
        <f t="shared" si="38"/>
        <v>52</v>
      </c>
      <c r="HC53" s="57">
        <v>18</v>
      </c>
      <c r="HD53" s="48" t="str">
        <f>IF(COUNTIF(HC2:HC52,HC53)&gt;0,"R","")</f>
        <v>R</v>
      </c>
      <c r="HE53" s="46">
        <f t="shared" si="397"/>
        <v>13</v>
      </c>
      <c r="HF53" s="6">
        <f t="shared" si="869"/>
        <v>16</v>
      </c>
      <c r="HG53" s="6">
        <f t="shared" si="398"/>
        <v>-208</v>
      </c>
      <c r="HH53" s="7">
        <f t="shared" si="399"/>
        <v>-1554</v>
      </c>
      <c r="HI53"/>
      <c r="HJ53"/>
      <c r="HK53"/>
      <c r="HM53" s="5">
        <f t="shared" si="40"/>
        <v>52</v>
      </c>
      <c r="HN53" s="57">
        <v>15</v>
      </c>
      <c r="HO53" s="48" t="str">
        <f>IF(COUNTIF(HN2:HN52,HN53)&gt;0,"R","")</f>
        <v/>
      </c>
      <c r="HP53" s="46">
        <f t="shared" si="400"/>
        <v>7</v>
      </c>
      <c r="HQ53" s="6">
        <f t="shared" si="870"/>
        <v>4</v>
      </c>
      <c r="HR53" s="6">
        <f t="shared" si="401"/>
        <v>116</v>
      </c>
      <c r="HS53" s="7">
        <f t="shared" si="402"/>
        <v>619</v>
      </c>
      <c r="HT53">
        <v>3</v>
      </c>
      <c r="HU53"/>
      <c r="HV53"/>
      <c r="HX53" s="5">
        <f t="shared" si="42"/>
        <v>52</v>
      </c>
      <c r="HY53" s="57">
        <v>3</v>
      </c>
      <c r="HZ53" s="48" t="str">
        <f>IF(COUNTIF(HY2:HY52,HY53)&gt;0,"R","")</f>
        <v/>
      </c>
      <c r="IA53" s="46">
        <f t="shared" si="403"/>
        <v>11</v>
      </c>
      <c r="IB53" s="6">
        <f t="shared" si="871"/>
        <v>8</v>
      </c>
      <c r="IC53" s="6">
        <f t="shared" si="404"/>
        <v>200</v>
      </c>
      <c r="ID53" s="7">
        <f t="shared" si="405"/>
        <v>52</v>
      </c>
      <c r="IE53">
        <v>1</v>
      </c>
      <c r="IF53" s="67" t="s">
        <v>19</v>
      </c>
      <c r="IG53"/>
      <c r="II53" s="5">
        <f t="shared" si="44"/>
        <v>52</v>
      </c>
      <c r="IJ53" s="57">
        <v>20</v>
      </c>
      <c r="IK53" s="48" t="str">
        <f>IF(COUNTIF(IJ2:IJ52,IJ53)&gt;0,"R","")</f>
        <v>R</v>
      </c>
      <c r="IL53" s="46">
        <f t="shared" si="406"/>
        <v>9</v>
      </c>
      <c r="IM53" s="6">
        <f t="shared" si="872"/>
        <v>13</v>
      </c>
      <c r="IN53" s="6">
        <f t="shared" si="407"/>
        <v>-117</v>
      </c>
      <c r="IO53" s="7">
        <f t="shared" si="408"/>
        <v>-230</v>
      </c>
      <c r="IP53"/>
      <c r="IQ53"/>
      <c r="IR53"/>
      <c r="IT53" s="5">
        <f t="shared" si="46"/>
        <v>52</v>
      </c>
      <c r="IU53" s="57">
        <v>33</v>
      </c>
      <c r="IV53" s="48" t="str">
        <f>IF(COUNTIF(IU2:IU52,IU53)&gt;0,"R","")</f>
        <v>R</v>
      </c>
      <c r="IW53" s="46">
        <f t="shared" si="409"/>
        <v>8</v>
      </c>
      <c r="IX53" s="6">
        <f t="shared" si="873"/>
        <v>8</v>
      </c>
      <c r="IY53" s="6">
        <f t="shared" si="410"/>
        <v>-64</v>
      </c>
      <c r="IZ53" s="7">
        <f t="shared" si="411"/>
        <v>477</v>
      </c>
      <c r="JA53"/>
      <c r="JB53"/>
      <c r="JC53"/>
      <c r="JE53" s="5">
        <f t="shared" si="48"/>
        <v>52</v>
      </c>
      <c r="JF53" s="57">
        <v>7</v>
      </c>
      <c r="JG53" s="48" t="str">
        <f>IF(COUNTIF(JF2:JF52,JF53)&gt;0,"R","")</f>
        <v>R</v>
      </c>
      <c r="JH53" s="46">
        <f t="shared" si="412"/>
        <v>9</v>
      </c>
      <c r="JI53" s="6">
        <f t="shared" si="874"/>
        <v>11</v>
      </c>
      <c r="JJ53" s="6">
        <f t="shared" si="413"/>
        <v>-99</v>
      </c>
      <c r="JK53" s="7">
        <f t="shared" si="414"/>
        <v>-169</v>
      </c>
      <c r="JL53"/>
      <c r="JM53"/>
      <c r="JN53"/>
      <c r="JP53" s="5">
        <f t="shared" si="50"/>
        <v>52</v>
      </c>
      <c r="JQ53" s="57">
        <v>5</v>
      </c>
      <c r="JR53" s="48" t="str">
        <f>IF(COUNTIF(JQ2:JQ52,JQ53)&gt;0,"R","")</f>
        <v/>
      </c>
      <c r="JS53" s="46">
        <f t="shared" si="415"/>
        <v>11</v>
      </c>
      <c r="JT53" s="6">
        <f t="shared" si="875"/>
        <v>11</v>
      </c>
      <c r="JU53" s="6">
        <f t="shared" si="416"/>
        <v>275</v>
      </c>
      <c r="JV53" s="7">
        <f t="shared" si="417"/>
        <v>-138</v>
      </c>
      <c r="JW53">
        <v>5</v>
      </c>
      <c r="JX53"/>
      <c r="JY53"/>
      <c r="KA53" s="5">
        <f t="shared" si="52"/>
        <v>52</v>
      </c>
      <c r="KB53" s="57">
        <v>33</v>
      </c>
      <c r="KC53" s="48" t="str">
        <f>IF(COUNTIF(KB2:KB52,KB53)&gt;0,"R","")</f>
        <v>R</v>
      </c>
      <c r="KD53" s="46">
        <f t="shared" si="418"/>
        <v>9</v>
      </c>
      <c r="KE53" s="6">
        <f t="shared" si="876"/>
        <v>8</v>
      </c>
      <c r="KF53" s="6">
        <f t="shared" si="419"/>
        <v>-72</v>
      </c>
      <c r="KG53" s="7">
        <f t="shared" si="420"/>
        <v>198</v>
      </c>
      <c r="KH53"/>
      <c r="KI53"/>
      <c r="KJ53"/>
      <c r="KL53" s="5">
        <f t="shared" si="54"/>
        <v>52</v>
      </c>
      <c r="KM53" s="57">
        <v>20</v>
      </c>
      <c r="KN53" s="48" t="str">
        <f>IF(COUNTIF(KM2:KM52,KM53)&gt;0,"R","")</f>
        <v>R</v>
      </c>
      <c r="KO53" s="46">
        <f t="shared" si="421"/>
        <v>8</v>
      </c>
      <c r="KP53" s="6">
        <f t="shared" si="877"/>
        <v>8</v>
      </c>
      <c r="KQ53" s="6">
        <f t="shared" si="422"/>
        <v>-64</v>
      </c>
      <c r="KR53" s="7">
        <f t="shared" si="423"/>
        <v>134</v>
      </c>
      <c r="KS53"/>
      <c r="KT53"/>
      <c r="KU53"/>
      <c r="KW53" s="5">
        <f t="shared" si="56"/>
        <v>52</v>
      </c>
      <c r="KX53" s="57">
        <v>24</v>
      </c>
      <c r="KY53" s="48" t="str">
        <f>IF(COUNTIF(KX2:KX52,KX53)&gt;0,"R","")</f>
        <v>R</v>
      </c>
      <c r="KZ53" s="46">
        <f t="shared" si="424"/>
        <v>9</v>
      </c>
      <c r="LA53" s="6">
        <f t="shared" si="878"/>
        <v>7</v>
      </c>
      <c r="LB53" s="6">
        <f t="shared" si="425"/>
        <v>-63</v>
      </c>
      <c r="LC53" s="7">
        <f t="shared" si="426"/>
        <v>-81</v>
      </c>
      <c r="LD53"/>
      <c r="LE53"/>
      <c r="LF53"/>
      <c r="LH53" s="5">
        <f t="shared" si="58"/>
        <v>52</v>
      </c>
      <c r="LI53" s="57">
        <v>28</v>
      </c>
      <c r="LJ53" s="48" t="str">
        <f>IF(COUNTIF(LI2:LI52,LI53)&gt;0,"R","")</f>
        <v/>
      </c>
      <c r="LK53" s="46">
        <f t="shared" si="427"/>
        <v>11</v>
      </c>
      <c r="LL53" s="6">
        <f t="shared" si="879"/>
        <v>14</v>
      </c>
      <c r="LM53" s="6">
        <f t="shared" si="428"/>
        <v>350</v>
      </c>
      <c r="LN53" s="7">
        <f t="shared" si="429"/>
        <v>-371</v>
      </c>
      <c r="LO53">
        <v>4</v>
      </c>
      <c r="LP53"/>
      <c r="LQ53"/>
      <c r="LS53" s="5">
        <f t="shared" si="60"/>
        <v>52</v>
      </c>
      <c r="LT53" s="57">
        <v>5</v>
      </c>
      <c r="LU53" s="48" t="str">
        <f>IF(COUNTIF(LT2:LT52,LT53)&gt;0,"R","")</f>
        <v>R</v>
      </c>
      <c r="LV53" s="46">
        <f t="shared" si="430"/>
        <v>8</v>
      </c>
      <c r="LW53" s="6">
        <f t="shared" si="880"/>
        <v>8</v>
      </c>
      <c r="LX53" s="6">
        <f t="shared" si="431"/>
        <v>-64</v>
      </c>
      <c r="LY53" s="7">
        <f t="shared" si="432"/>
        <v>496</v>
      </c>
      <c r="LZ53"/>
      <c r="MA53"/>
      <c r="MB53"/>
      <c r="MD53" s="5">
        <f t="shared" si="62"/>
        <v>52</v>
      </c>
      <c r="ME53" s="57">
        <v>21</v>
      </c>
      <c r="MF53" s="48" t="str">
        <f>IF(COUNTIF(ME2:ME52,ME53)&gt;0,"R","")</f>
        <v>R</v>
      </c>
      <c r="MG53" s="46">
        <f t="shared" si="433"/>
        <v>8</v>
      </c>
      <c r="MH53" s="6">
        <f t="shared" si="881"/>
        <v>13</v>
      </c>
      <c r="MI53" s="6">
        <f t="shared" si="434"/>
        <v>-104</v>
      </c>
      <c r="MJ53" s="7">
        <f t="shared" si="435"/>
        <v>-178</v>
      </c>
      <c r="MK53"/>
      <c r="ML53"/>
      <c r="MM53"/>
      <c r="MO53" s="5">
        <f t="shared" si="64"/>
        <v>52</v>
      </c>
      <c r="MP53" s="57">
        <v>35</v>
      </c>
      <c r="MQ53" s="48" t="str">
        <f>IF(COUNTIF(MP2:MP52,MP53)&gt;0,"R","")</f>
        <v>R</v>
      </c>
      <c r="MR53" s="46">
        <f t="shared" si="436"/>
        <v>9</v>
      </c>
      <c r="MS53" s="6">
        <f t="shared" si="882"/>
        <v>11</v>
      </c>
      <c r="MT53" s="6">
        <f t="shared" si="437"/>
        <v>-99</v>
      </c>
      <c r="MU53" s="7">
        <f t="shared" si="438"/>
        <v>18</v>
      </c>
      <c r="MV53"/>
      <c r="MW53"/>
      <c r="MX53"/>
      <c r="MZ53" s="5">
        <f t="shared" si="66"/>
        <v>52</v>
      </c>
      <c r="NA53" s="57">
        <v>10</v>
      </c>
      <c r="NB53" s="48" t="str">
        <f>IF(COUNTIF(NA2:NA52,NA53)&gt;0,"R","")</f>
        <v/>
      </c>
      <c r="NC53" s="46">
        <f t="shared" si="439"/>
        <v>10</v>
      </c>
      <c r="ND53" s="6">
        <f t="shared" si="883"/>
        <v>7</v>
      </c>
      <c r="NE53" s="6">
        <f t="shared" si="440"/>
        <v>182</v>
      </c>
      <c r="NF53" s="7">
        <f t="shared" si="441"/>
        <v>150</v>
      </c>
      <c r="NG53">
        <v>3</v>
      </c>
      <c r="NH53"/>
      <c r="NI53"/>
      <c r="NK53" s="5">
        <f t="shared" si="68"/>
        <v>52</v>
      </c>
      <c r="NL53" s="57">
        <v>22</v>
      </c>
      <c r="NM53" s="48" t="str">
        <f>IF(COUNTIF(NL2:NL52,NL53)&gt;0,"R","")</f>
        <v>R</v>
      </c>
      <c r="NN53" s="46">
        <f t="shared" si="442"/>
        <v>12</v>
      </c>
      <c r="NO53" s="6">
        <f t="shared" si="884"/>
        <v>16</v>
      </c>
      <c r="NP53" s="6">
        <f t="shared" si="443"/>
        <v>-192</v>
      </c>
      <c r="NQ53" s="7">
        <f t="shared" si="444"/>
        <v>-1342</v>
      </c>
      <c r="NR53"/>
      <c r="NS53"/>
      <c r="NT53"/>
      <c r="NV53" s="5">
        <f t="shared" si="70"/>
        <v>52</v>
      </c>
      <c r="NW53" s="57">
        <v>25</v>
      </c>
      <c r="NX53" s="48" t="str">
        <f>IF(COUNTIF(NW2:NW52,NW53)&gt;0,"R","")</f>
        <v>R</v>
      </c>
      <c r="NY53" s="46">
        <f t="shared" si="445"/>
        <v>9</v>
      </c>
      <c r="NZ53" s="6">
        <f t="shared" si="885"/>
        <v>7</v>
      </c>
      <c r="OA53" s="6">
        <f t="shared" si="446"/>
        <v>-63</v>
      </c>
      <c r="OB53" s="7">
        <f t="shared" si="447"/>
        <v>303</v>
      </c>
      <c r="OC53"/>
      <c r="OD53"/>
      <c r="OE53"/>
      <c r="OG53" s="5">
        <f t="shared" si="72"/>
        <v>52</v>
      </c>
      <c r="OH53" s="57">
        <v>3</v>
      </c>
      <c r="OI53" s="48" t="str">
        <f>IF(COUNTIF(OH2:OH52,OH53)&gt;0,"R","")</f>
        <v>R</v>
      </c>
      <c r="OJ53" s="46">
        <f t="shared" si="448"/>
        <v>12</v>
      </c>
      <c r="OK53" s="6">
        <f t="shared" si="886"/>
        <v>14</v>
      </c>
      <c r="OL53" s="6">
        <f t="shared" si="449"/>
        <v>-168</v>
      </c>
      <c r="OM53" s="7">
        <f t="shared" si="450"/>
        <v>-1006</v>
      </c>
      <c r="ON53"/>
      <c r="OO53"/>
      <c r="OP53"/>
      <c r="OR53" s="5">
        <f t="shared" si="74"/>
        <v>52</v>
      </c>
      <c r="OS53" s="57">
        <v>28</v>
      </c>
      <c r="OT53" s="48" t="str">
        <f>IF(COUNTIF(OS2:OS52,OS53)&gt;0,"R","")</f>
        <v/>
      </c>
      <c r="OU53" s="46">
        <f t="shared" si="451"/>
        <v>12</v>
      </c>
      <c r="OV53" s="6">
        <f t="shared" si="887"/>
        <v>13</v>
      </c>
      <c r="OW53" s="6">
        <f t="shared" si="452"/>
        <v>312</v>
      </c>
      <c r="OX53" s="7">
        <f t="shared" si="453"/>
        <v>-529</v>
      </c>
      <c r="OY53">
        <v>9</v>
      </c>
      <c r="OZ53"/>
      <c r="PA53"/>
      <c r="PC53" s="5">
        <f t="shared" si="76"/>
        <v>52</v>
      </c>
      <c r="PD53" s="57">
        <v>14</v>
      </c>
      <c r="PE53" s="48" t="str">
        <f>IF(COUNTIF(PD2:PD52,PD53)&gt;0,"R","")</f>
        <v>R</v>
      </c>
      <c r="PF53" s="46">
        <f t="shared" si="454"/>
        <v>7</v>
      </c>
      <c r="PG53" s="6">
        <f t="shared" si="888"/>
        <v>10</v>
      </c>
      <c r="PH53" s="6">
        <f t="shared" si="455"/>
        <v>-70</v>
      </c>
      <c r="PI53" s="7">
        <f t="shared" si="456"/>
        <v>413</v>
      </c>
      <c r="PJ53"/>
      <c r="PK53"/>
      <c r="PL53"/>
      <c r="PN53" s="5">
        <f t="shared" si="78"/>
        <v>52</v>
      </c>
      <c r="PO53" s="57">
        <v>23</v>
      </c>
      <c r="PP53" s="48" t="str">
        <f>IF(COUNTIF(PO2:PO52,PO53)&gt;0,"R","")</f>
        <v>R</v>
      </c>
      <c r="PQ53" s="46">
        <f t="shared" si="457"/>
        <v>8</v>
      </c>
      <c r="PR53" s="6">
        <f t="shared" si="889"/>
        <v>13</v>
      </c>
      <c r="PS53" s="6">
        <f t="shared" si="458"/>
        <v>-104</v>
      </c>
      <c r="PT53" s="7">
        <f t="shared" si="459"/>
        <v>-20</v>
      </c>
      <c r="PU53"/>
      <c r="PV53"/>
      <c r="PW53"/>
      <c r="PY53" s="5">
        <f t="shared" si="80"/>
        <v>52</v>
      </c>
      <c r="PZ53" s="57">
        <v>16</v>
      </c>
      <c r="QA53" s="48" t="str">
        <f>IF(COUNTIF(PZ2:PZ52,PZ53)&gt;0,"R","")</f>
        <v/>
      </c>
      <c r="QB53" s="46">
        <f t="shared" si="460"/>
        <v>10</v>
      </c>
      <c r="QC53" s="6">
        <f t="shared" si="890"/>
        <v>8</v>
      </c>
      <c r="QD53" s="6">
        <f t="shared" si="461"/>
        <v>208</v>
      </c>
      <c r="QE53" s="7">
        <f t="shared" si="462"/>
        <v>201</v>
      </c>
      <c r="QF53">
        <v>1</v>
      </c>
      <c r="QG53" t="s">
        <v>19</v>
      </c>
      <c r="QH53"/>
      <c r="QJ53" s="5">
        <f t="shared" si="82"/>
        <v>52</v>
      </c>
      <c r="QK53" s="57">
        <v>18</v>
      </c>
      <c r="QL53" s="48" t="str">
        <f>IF(COUNTIF(QK2:QK52,QK53)&gt;0,"R","")</f>
        <v>R</v>
      </c>
      <c r="QM53" s="46">
        <f t="shared" si="463"/>
        <v>9</v>
      </c>
      <c r="QN53" s="6">
        <f t="shared" si="891"/>
        <v>13</v>
      </c>
      <c r="QO53" s="6">
        <f t="shared" si="464"/>
        <v>-117</v>
      </c>
      <c r="QP53" s="7">
        <f t="shared" si="465"/>
        <v>-111</v>
      </c>
      <c r="QQ53"/>
      <c r="QR53"/>
      <c r="QS53"/>
      <c r="QU53" s="5">
        <f t="shared" si="84"/>
        <v>52</v>
      </c>
      <c r="QV53" s="57">
        <v>6</v>
      </c>
      <c r="QW53" s="48" t="str">
        <f>IF(COUNTIF(QV2:QV52,QV53)&gt;0,"R","")</f>
        <v>R</v>
      </c>
      <c r="QX53" s="46">
        <f t="shared" si="466"/>
        <v>11</v>
      </c>
      <c r="QY53" s="6">
        <f t="shared" si="892"/>
        <v>9</v>
      </c>
      <c r="QZ53" s="6">
        <f t="shared" si="467"/>
        <v>-99</v>
      </c>
      <c r="RA53" s="7">
        <f t="shared" si="468"/>
        <v>-500</v>
      </c>
      <c r="RB53"/>
      <c r="RC53"/>
      <c r="RD53"/>
      <c r="RF53" s="5">
        <f t="shared" si="86"/>
        <v>52</v>
      </c>
      <c r="RG53" s="57">
        <v>35</v>
      </c>
      <c r="RH53" s="48" t="str">
        <f>IF(COUNTIF(RG2:RG52,RG53)&gt;0,"R","")</f>
        <v/>
      </c>
      <c r="RI53" s="46">
        <f t="shared" si="469"/>
        <v>13</v>
      </c>
      <c r="RJ53" s="6">
        <f t="shared" si="893"/>
        <v>11</v>
      </c>
      <c r="RK53" s="6">
        <f t="shared" si="470"/>
        <v>253</v>
      </c>
      <c r="RL53" s="7">
        <f t="shared" si="471"/>
        <v>-656</v>
      </c>
      <c r="RM53">
        <v>1</v>
      </c>
      <c r="RN53"/>
      <c r="RO53"/>
      <c r="RQ53" s="5">
        <f t="shared" si="88"/>
        <v>52</v>
      </c>
      <c r="RR53" s="57">
        <v>27</v>
      </c>
      <c r="RS53" s="48" t="str">
        <f>IF(COUNTIF(RR2:RR52,RR53)&gt;0,"R","")</f>
        <v>R</v>
      </c>
      <c r="RT53" s="46">
        <f t="shared" si="472"/>
        <v>7</v>
      </c>
      <c r="RU53" s="6">
        <f t="shared" si="894"/>
        <v>11</v>
      </c>
      <c r="RV53" s="6">
        <f t="shared" si="473"/>
        <v>-77</v>
      </c>
      <c r="RW53" s="7">
        <f t="shared" si="474"/>
        <v>268</v>
      </c>
      <c r="RX53"/>
      <c r="RY53"/>
      <c r="RZ53"/>
      <c r="SB53" s="5">
        <f t="shared" si="90"/>
        <v>52</v>
      </c>
      <c r="SC53" s="57">
        <v>28</v>
      </c>
      <c r="SD53" s="48" t="str">
        <f>IF(COUNTIF(SC2:SC52,SC53)&gt;0,"R","")</f>
        <v>R</v>
      </c>
      <c r="SE53" s="46">
        <f t="shared" si="475"/>
        <v>10</v>
      </c>
      <c r="SF53" s="6">
        <f t="shared" si="895"/>
        <v>9</v>
      </c>
      <c r="SG53" s="6">
        <f t="shared" si="476"/>
        <v>-90</v>
      </c>
      <c r="SH53" s="7">
        <f t="shared" si="477"/>
        <v>-67</v>
      </c>
      <c r="SI53"/>
      <c r="SJ53"/>
      <c r="SK53"/>
      <c r="SM53" s="5">
        <f t="shared" si="92"/>
        <v>52</v>
      </c>
      <c r="SN53" s="57">
        <v>19</v>
      </c>
      <c r="SO53" s="48" t="str">
        <f>IF(COUNTIF(SN2:SN52,SN53)&gt;0,"R","")</f>
        <v>R</v>
      </c>
      <c r="SP53" s="46">
        <f t="shared" si="478"/>
        <v>8</v>
      </c>
      <c r="SQ53" s="6">
        <f t="shared" si="896"/>
        <v>7</v>
      </c>
      <c r="SR53" s="6">
        <f t="shared" si="479"/>
        <v>-56</v>
      </c>
      <c r="SS53" s="7">
        <f t="shared" si="480"/>
        <v>364</v>
      </c>
      <c r="ST53"/>
      <c r="SU53"/>
      <c r="SV53"/>
      <c r="SX53" s="5">
        <f t="shared" si="94"/>
        <v>52</v>
      </c>
      <c r="SY53" s="57">
        <v>30</v>
      </c>
      <c r="SZ53" s="48" t="str">
        <f>IF(COUNTIF(SY2:SY52,SY53)&gt;0,"R","")</f>
        <v>R</v>
      </c>
      <c r="TA53" s="46">
        <f t="shared" si="481"/>
        <v>10</v>
      </c>
      <c r="TB53" s="6">
        <f t="shared" si="897"/>
        <v>13</v>
      </c>
      <c r="TC53" s="6">
        <f t="shared" si="482"/>
        <v>-130</v>
      </c>
      <c r="TD53" s="7">
        <f t="shared" si="483"/>
        <v>-375</v>
      </c>
      <c r="TE53"/>
      <c r="TF53"/>
      <c r="TG53"/>
      <c r="TI53" s="5">
        <f t="shared" si="96"/>
        <v>52</v>
      </c>
      <c r="TJ53" s="57">
        <v>22</v>
      </c>
      <c r="TK53" s="48" t="str">
        <f>IF(COUNTIF(TJ2:TJ52,TJ53)&gt;0,"R","")</f>
        <v>R</v>
      </c>
      <c r="TL53" s="46">
        <f t="shared" si="484"/>
        <v>10</v>
      </c>
      <c r="TM53" s="6">
        <f t="shared" si="898"/>
        <v>11</v>
      </c>
      <c r="TN53" s="6">
        <f t="shared" si="485"/>
        <v>-110</v>
      </c>
      <c r="TO53" s="7">
        <f t="shared" si="486"/>
        <v>-227</v>
      </c>
      <c r="TP53"/>
      <c r="TQ53"/>
      <c r="TR53"/>
      <c r="TT53" s="5">
        <f t="shared" si="98"/>
        <v>52</v>
      </c>
      <c r="TU53" s="57">
        <v>2</v>
      </c>
      <c r="TV53" s="48" t="str">
        <f>IF(COUNTIF(TU2:TU52,TU53)&gt;0,"R","")</f>
        <v>R</v>
      </c>
      <c r="TW53" s="46">
        <f t="shared" si="487"/>
        <v>9</v>
      </c>
      <c r="TX53" s="6">
        <f t="shared" si="899"/>
        <v>7</v>
      </c>
      <c r="TY53" s="6">
        <f t="shared" si="488"/>
        <v>-63</v>
      </c>
      <c r="TZ53" s="7">
        <f t="shared" si="489"/>
        <v>179</v>
      </c>
      <c r="UA53"/>
      <c r="UB53"/>
      <c r="UC53"/>
      <c r="UE53" s="5">
        <f t="shared" si="100"/>
        <v>52</v>
      </c>
      <c r="UF53" s="57">
        <v>18</v>
      </c>
      <c r="UG53" s="48" t="str">
        <f>IF(COUNTIF(UF2:UF52,UF53)&gt;0,"R","")</f>
        <v>R</v>
      </c>
      <c r="UH53" s="46">
        <f t="shared" si="490"/>
        <v>8</v>
      </c>
      <c r="UI53" s="6">
        <f t="shared" si="900"/>
        <v>9</v>
      </c>
      <c r="UJ53" s="6">
        <f t="shared" si="491"/>
        <v>-72</v>
      </c>
      <c r="UK53" s="7">
        <f t="shared" si="492"/>
        <v>214</v>
      </c>
      <c r="UL53"/>
      <c r="UM53"/>
      <c r="UN53"/>
      <c r="UP53" s="5">
        <f t="shared" si="102"/>
        <v>52</v>
      </c>
      <c r="UQ53" s="57">
        <v>26</v>
      </c>
      <c r="UR53" s="48" t="str">
        <f>IF(COUNTIF(UQ2:UQ52,UQ53)&gt;0,"R","")</f>
        <v>R</v>
      </c>
      <c r="US53" s="46">
        <f t="shared" si="493"/>
        <v>10</v>
      </c>
      <c r="UT53" s="6">
        <f t="shared" si="901"/>
        <v>8</v>
      </c>
      <c r="UU53" s="6">
        <f t="shared" si="494"/>
        <v>-80</v>
      </c>
      <c r="UV53" s="7">
        <f t="shared" si="495"/>
        <v>-31</v>
      </c>
      <c r="UW53"/>
      <c r="UX53"/>
      <c r="UY53"/>
      <c r="VA53" s="5">
        <f t="shared" si="104"/>
        <v>52</v>
      </c>
      <c r="VB53" s="57">
        <v>35</v>
      </c>
      <c r="VC53" s="48" t="str">
        <f>IF(COUNTIF(VB2:VB52,VB53)&gt;0,"R","")</f>
        <v>R</v>
      </c>
      <c r="VD53" s="46">
        <f t="shared" si="496"/>
        <v>9</v>
      </c>
      <c r="VE53" s="6">
        <f t="shared" si="902"/>
        <v>12</v>
      </c>
      <c r="VF53" s="6">
        <f t="shared" si="497"/>
        <v>-108</v>
      </c>
      <c r="VG53" s="7">
        <f t="shared" si="498"/>
        <v>-265</v>
      </c>
      <c r="VH53"/>
      <c r="VI53"/>
      <c r="VJ53"/>
      <c r="VL53" s="5">
        <f t="shared" si="106"/>
        <v>52</v>
      </c>
      <c r="VM53" s="57">
        <v>32</v>
      </c>
      <c r="VN53" s="48" t="str">
        <f>IF(COUNTIF(VM2:VM52,VM53)&gt;0,"R","")</f>
        <v>R</v>
      </c>
      <c r="VO53" s="46">
        <f t="shared" si="499"/>
        <v>6</v>
      </c>
      <c r="VP53" s="6">
        <f t="shared" si="903"/>
        <v>7</v>
      </c>
      <c r="VQ53" s="6">
        <f t="shared" si="500"/>
        <v>-42</v>
      </c>
      <c r="VR53" s="7">
        <f t="shared" si="501"/>
        <v>488</v>
      </c>
      <c r="VS53"/>
      <c r="VT53"/>
      <c r="VU53"/>
      <c r="VW53" s="5">
        <f t="shared" si="108"/>
        <v>52</v>
      </c>
      <c r="VX53" s="57">
        <v>3</v>
      </c>
      <c r="VY53" s="48" t="str">
        <f>IF(COUNTIF(VX2:VX52,VX53)&gt;0,"R","")</f>
        <v>R</v>
      </c>
      <c r="VZ53" s="46">
        <f t="shared" si="502"/>
        <v>7</v>
      </c>
      <c r="WA53" s="6">
        <f t="shared" si="904"/>
        <v>11</v>
      </c>
      <c r="WB53" s="6">
        <f t="shared" si="503"/>
        <v>-77</v>
      </c>
      <c r="WC53" s="7">
        <f t="shared" si="504"/>
        <v>532</v>
      </c>
      <c r="WD53"/>
      <c r="WE53"/>
      <c r="WF53"/>
      <c r="WH53" s="5">
        <f t="shared" si="110"/>
        <v>52</v>
      </c>
      <c r="WI53" s="57">
        <v>13</v>
      </c>
      <c r="WJ53" s="48" t="str">
        <f>IF(COUNTIF(WI2:WI52,WI53)&gt;0,"R","")</f>
        <v/>
      </c>
      <c r="WK53" s="46">
        <f t="shared" si="505"/>
        <v>4</v>
      </c>
      <c r="WL53" s="6">
        <f t="shared" si="905"/>
        <v>5</v>
      </c>
      <c r="WM53" s="6">
        <f t="shared" si="506"/>
        <v>160</v>
      </c>
      <c r="WN53" s="7">
        <f t="shared" si="507"/>
        <v>724</v>
      </c>
      <c r="WO53">
        <v>4</v>
      </c>
      <c r="WP53"/>
      <c r="WQ53"/>
      <c r="WS53" s="5">
        <f t="shared" si="112"/>
        <v>52</v>
      </c>
      <c r="WT53" s="57">
        <v>11</v>
      </c>
      <c r="WU53" s="48" t="str">
        <f>IF(COUNTIF(WT2:WT52,WT53)&gt;0,"R","")</f>
        <v>R</v>
      </c>
      <c r="WV53" s="46">
        <f t="shared" si="508"/>
        <v>8</v>
      </c>
      <c r="WW53" s="6">
        <f t="shared" si="906"/>
        <v>11</v>
      </c>
      <c r="WX53" s="6">
        <f t="shared" si="509"/>
        <v>-88</v>
      </c>
      <c r="WY53" s="7">
        <f t="shared" si="510"/>
        <v>-59</v>
      </c>
      <c r="WZ53"/>
      <c r="XA53"/>
      <c r="XB53"/>
      <c r="XD53" s="5">
        <f t="shared" si="114"/>
        <v>52</v>
      </c>
      <c r="XE53" s="57">
        <v>7</v>
      </c>
      <c r="XF53" s="48" t="str">
        <f>IF(COUNTIF(XE2:XE52,XE53)&gt;0,"R","")</f>
        <v>R</v>
      </c>
      <c r="XG53" s="46">
        <f t="shared" si="511"/>
        <v>8</v>
      </c>
      <c r="XH53" s="6">
        <f t="shared" si="907"/>
        <v>7</v>
      </c>
      <c r="XI53" s="6">
        <f t="shared" si="512"/>
        <v>-56</v>
      </c>
      <c r="XJ53" s="7">
        <f t="shared" si="513"/>
        <v>231</v>
      </c>
      <c r="XK53"/>
      <c r="XL53"/>
      <c r="XM53"/>
      <c r="XO53" s="5">
        <f t="shared" si="116"/>
        <v>52</v>
      </c>
      <c r="XP53" s="57">
        <v>12</v>
      </c>
      <c r="XQ53" s="48" t="str">
        <f>IF(COUNTIF(XP2:XP52,XP53)&gt;0,"R","")</f>
        <v>R</v>
      </c>
      <c r="XR53" s="46">
        <f t="shared" si="514"/>
        <v>9</v>
      </c>
      <c r="XS53" s="6">
        <f t="shared" si="908"/>
        <v>10</v>
      </c>
      <c r="XT53" s="6">
        <f t="shared" si="515"/>
        <v>-90</v>
      </c>
      <c r="XU53" s="7">
        <f t="shared" si="516"/>
        <v>104</v>
      </c>
      <c r="XV53"/>
      <c r="XW53"/>
      <c r="XX53"/>
      <c r="XZ53" s="5">
        <f t="shared" si="118"/>
        <v>52</v>
      </c>
      <c r="YA53" s="57">
        <v>36</v>
      </c>
      <c r="YB53" s="48" t="str">
        <f>IF(COUNTIF(YA2:YA52,YA53)&gt;0,"R","")</f>
        <v>R</v>
      </c>
      <c r="YC53" s="46">
        <f t="shared" si="517"/>
        <v>10</v>
      </c>
      <c r="YD53" s="6">
        <f t="shared" si="909"/>
        <v>9</v>
      </c>
      <c r="YE53" s="6">
        <f t="shared" si="518"/>
        <v>-90</v>
      </c>
      <c r="YF53" s="7">
        <f t="shared" si="519"/>
        <v>-30</v>
      </c>
      <c r="YG53"/>
      <c r="YH53"/>
      <c r="YI53"/>
      <c r="YK53" s="5">
        <f t="shared" si="120"/>
        <v>52</v>
      </c>
      <c r="YL53" s="57">
        <v>35</v>
      </c>
      <c r="YM53" s="48" t="str">
        <f>IF(COUNTIF(YL2:YL52,YL53)&gt;0,"R","")</f>
        <v>R</v>
      </c>
      <c r="YN53" s="46">
        <f t="shared" si="520"/>
        <v>9</v>
      </c>
      <c r="YO53" s="6">
        <f t="shared" si="910"/>
        <v>8</v>
      </c>
      <c r="YP53" s="6">
        <f t="shared" si="521"/>
        <v>-72</v>
      </c>
      <c r="YQ53" s="7">
        <f t="shared" si="522"/>
        <v>225</v>
      </c>
      <c r="YR53"/>
      <c r="YS53"/>
      <c r="YT53"/>
      <c r="YU53"/>
      <c r="YV53" s="5">
        <f t="shared" si="122"/>
        <v>52</v>
      </c>
      <c r="YW53" s="57">
        <v>36</v>
      </c>
      <c r="YX53" s="48" t="str">
        <f>IF(COUNTIF(YW2:YW52,YW53)&gt;0,"R","")</f>
        <v>R</v>
      </c>
      <c r="YY53" s="46">
        <f t="shared" si="523"/>
        <v>10</v>
      </c>
      <c r="YZ53" s="6">
        <f t="shared" si="911"/>
        <v>10</v>
      </c>
      <c r="ZA53" s="6">
        <f t="shared" si="524"/>
        <v>-100</v>
      </c>
      <c r="ZB53" s="7">
        <f t="shared" si="525"/>
        <v>-137</v>
      </c>
      <c r="ZC53"/>
      <c r="ZD53"/>
      <c r="ZE53"/>
      <c r="ZG53" s="5">
        <f t="shared" si="124"/>
        <v>52</v>
      </c>
      <c r="ZH53" s="57">
        <v>35</v>
      </c>
      <c r="ZI53" s="48" t="str">
        <f>IF(COUNTIF(ZH2:ZH52,ZH53)&gt;0,"R","")</f>
        <v>R</v>
      </c>
      <c r="ZJ53" s="46">
        <f t="shared" si="526"/>
        <v>10</v>
      </c>
      <c r="ZK53" s="6">
        <f t="shared" si="912"/>
        <v>11</v>
      </c>
      <c r="ZL53" s="6">
        <f t="shared" si="527"/>
        <v>-110</v>
      </c>
      <c r="ZM53" s="7">
        <f t="shared" si="528"/>
        <v>-320</v>
      </c>
      <c r="ZN53"/>
      <c r="ZO53"/>
      <c r="ZP53"/>
      <c r="ZR53" s="5">
        <f t="shared" si="126"/>
        <v>52</v>
      </c>
      <c r="ZS53" s="57">
        <v>6</v>
      </c>
      <c r="ZT53" s="48" t="str">
        <f>IF(COUNTIF(ZS2:ZS52,ZS53)&gt;0,"R","")</f>
        <v>R</v>
      </c>
      <c r="ZU53" s="46">
        <f t="shared" si="529"/>
        <v>9</v>
      </c>
      <c r="ZV53" s="6">
        <f t="shared" si="913"/>
        <v>12</v>
      </c>
      <c r="ZW53" s="6">
        <f t="shared" si="530"/>
        <v>-108</v>
      </c>
      <c r="ZX53" s="7">
        <f t="shared" si="531"/>
        <v>-47</v>
      </c>
      <c r="ZY53"/>
      <c r="ZZ53"/>
      <c r="AAA53"/>
      <c r="AAC53" s="5">
        <f t="shared" si="128"/>
        <v>52</v>
      </c>
      <c r="AAD53" s="57">
        <v>3</v>
      </c>
      <c r="AAE53" s="48" t="str">
        <f>IF(COUNTIF(AAD2:AAD52,AAD53)&gt;0,"R","")</f>
        <v>R</v>
      </c>
      <c r="AAF53" s="46">
        <f t="shared" si="532"/>
        <v>9</v>
      </c>
      <c r="AAG53" s="6">
        <f t="shared" si="914"/>
        <v>10</v>
      </c>
      <c r="AAH53" s="6">
        <f t="shared" si="533"/>
        <v>-90</v>
      </c>
      <c r="AAI53" s="7">
        <f t="shared" si="534"/>
        <v>29</v>
      </c>
      <c r="AAJ53"/>
      <c r="AAK53"/>
      <c r="AAL53"/>
      <c r="AAN53" s="5">
        <f t="shared" si="130"/>
        <v>52</v>
      </c>
      <c r="AAO53" s="57">
        <v>2</v>
      </c>
      <c r="AAP53" s="48" t="str">
        <f>IF(COUNTIF(AAO2:AAO52,AAO53)&gt;0,"R","")</f>
        <v>R</v>
      </c>
      <c r="AAQ53" s="46">
        <f t="shared" si="535"/>
        <v>8</v>
      </c>
      <c r="AAR53" s="6">
        <f t="shared" si="915"/>
        <v>9</v>
      </c>
      <c r="AAS53" s="6">
        <f t="shared" si="536"/>
        <v>-72</v>
      </c>
      <c r="AAT53" s="7">
        <f t="shared" si="537"/>
        <v>283</v>
      </c>
      <c r="AAU53"/>
      <c r="AAV53"/>
      <c r="AAW53"/>
      <c r="AAY53" s="5">
        <f t="shared" si="132"/>
        <v>52</v>
      </c>
      <c r="AAZ53" s="57">
        <v>25</v>
      </c>
      <c r="ABA53" s="48" t="str">
        <f>IF(COUNTIF(AAZ2:AAZ52,AAZ53)&gt;0,"R","")</f>
        <v>R</v>
      </c>
      <c r="ABB53" s="46">
        <f t="shared" si="538"/>
        <v>8</v>
      </c>
      <c r="ABC53" s="6">
        <f t="shared" si="916"/>
        <v>11</v>
      </c>
      <c r="ABD53" s="6">
        <f t="shared" si="539"/>
        <v>-88</v>
      </c>
      <c r="ABE53" s="7">
        <f t="shared" si="540"/>
        <v>208</v>
      </c>
      <c r="ABF53"/>
      <c r="ABG53"/>
      <c r="ABH53"/>
      <c r="ABJ53" s="5">
        <f t="shared" si="134"/>
        <v>52</v>
      </c>
      <c r="ABK53" s="57">
        <v>28</v>
      </c>
      <c r="ABL53" s="48" t="str">
        <f>IF(COUNTIF(ABK2:ABK52,ABK53)&gt;0,"R","")</f>
        <v>R</v>
      </c>
      <c r="ABM53" s="46">
        <f t="shared" si="541"/>
        <v>10</v>
      </c>
      <c r="ABN53" s="6">
        <f t="shared" si="917"/>
        <v>9</v>
      </c>
      <c r="ABO53" s="6">
        <f t="shared" si="542"/>
        <v>-90</v>
      </c>
      <c r="ABP53" s="7">
        <f t="shared" si="543"/>
        <v>-166</v>
      </c>
      <c r="ABQ53"/>
      <c r="ABR53"/>
      <c r="ABS53"/>
      <c r="ABU53" s="5">
        <f t="shared" si="136"/>
        <v>52</v>
      </c>
      <c r="ABV53" s="57">
        <v>28</v>
      </c>
      <c r="ABW53" s="48" t="str">
        <f>IF(COUNTIF(ABV2:ABV52,ABV53)&gt;0,"R","")</f>
        <v>R</v>
      </c>
      <c r="ABX53" s="46">
        <f t="shared" si="544"/>
        <v>12</v>
      </c>
      <c r="ABY53" s="6">
        <f t="shared" si="918"/>
        <v>16</v>
      </c>
      <c r="ABZ53" s="6">
        <f t="shared" si="545"/>
        <v>-192</v>
      </c>
      <c r="ACA53" s="7">
        <f t="shared" si="546"/>
        <v>-1385</v>
      </c>
      <c r="ACB53"/>
      <c r="ACC53"/>
      <c r="ACD53"/>
      <c r="ACF53" s="5">
        <f t="shared" si="138"/>
        <v>52</v>
      </c>
      <c r="ACG53" s="57">
        <v>24</v>
      </c>
      <c r="ACH53" s="48" t="str">
        <f>IF(COUNTIF(ACG2:ACG52,ACG53)&gt;0,"R","")</f>
        <v/>
      </c>
      <c r="ACI53" s="46">
        <f t="shared" si="547"/>
        <v>9</v>
      </c>
      <c r="ACJ53" s="6">
        <f t="shared" si="919"/>
        <v>11</v>
      </c>
      <c r="ACK53" s="6">
        <f t="shared" si="548"/>
        <v>297</v>
      </c>
      <c r="ACL53" s="7">
        <f t="shared" si="549"/>
        <v>522</v>
      </c>
      <c r="ACM53">
        <v>1</v>
      </c>
      <c r="ACN53"/>
      <c r="ACO53"/>
      <c r="ACQ53" s="5">
        <f t="shared" si="140"/>
        <v>52</v>
      </c>
      <c r="ACR53" s="57">
        <v>2</v>
      </c>
      <c r="ACS53" s="48" t="str">
        <f>IF(COUNTIF(ACR2:ACR52,ACR53)&gt;0,"R","")</f>
        <v/>
      </c>
      <c r="ACT53" s="46">
        <f t="shared" si="550"/>
        <v>14</v>
      </c>
      <c r="ACU53" s="6">
        <f t="shared" si="920"/>
        <v>18</v>
      </c>
      <c r="ACV53" s="6">
        <f t="shared" si="551"/>
        <v>396</v>
      </c>
      <c r="ACW53" s="7">
        <f t="shared" si="552"/>
        <v>-1800</v>
      </c>
      <c r="ACX53">
        <v>4</v>
      </c>
      <c r="ACY53"/>
      <c r="ACZ53"/>
      <c r="ADB53" s="5">
        <f t="shared" si="142"/>
        <v>52</v>
      </c>
      <c r="ADC53" s="57">
        <v>11</v>
      </c>
      <c r="ADD53" s="48" t="str">
        <f>IF(COUNTIF(ADC2:ADC52,ADC53)&gt;0,"R","")</f>
        <v>R</v>
      </c>
      <c r="ADE53" s="46">
        <f t="shared" si="553"/>
        <v>11</v>
      </c>
      <c r="ADF53" s="6">
        <f t="shared" si="921"/>
        <v>16</v>
      </c>
      <c r="ADG53" s="6">
        <f t="shared" si="554"/>
        <v>-176</v>
      </c>
      <c r="ADH53" s="7">
        <f t="shared" si="555"/>
        <v>-1107</v>
      </c>
      <c r="ADI53"/>
      <c r="ADJ53"/>
      <c r="ADK53"/>
      <c r="ADM53" s="5">
        <f t="shared" si="144"/>
        <v>52</v>
      </c>
      <c r="ADN53" s="57">
        <v>33</v>
      </c>
      <c r="ADO53" s="48" t="str">
        <f>IF(COUNTIF(ADN2:ADN52,ADN53)&gt;0,"R","")</f>
        <v>R</v>
      </c>
      <c r="ADP53" s="46">
        <f t="shared" si="556"/>
        <v>9</v>
      </c>
      <c r="ADQ53" s="6">
        <f t="shared" si="922"/>
        <v>7</v>
      </c>
      <c r="ADR53" s="6">
        <f t="shared" si="557"/>
        <v>-63</v>
      </c>
      <c r="ADS53" s="7">
        <f t="shared" si="558"/>
        <v>216</v>
      </c>
      <c r="ADT53"/>
      <c r="ADU53"/>
      <c r="ADV53"/>
      <c r="ADX53" s="5">
        <f t="shared" si="146"/>
        <v>52</v>
      </c>
      <c r="ADY53" s="57">
        <v>7</v>
      </c>
      <c r="ADZ53" s="48" t="str">
        <f>IF(COUNTIF(ADY2:ADY52,ADY53)&gt;0,"R","")</f>
        <v>R</v>
      </c>
      <c r="AEA53" s="46">
        <f t="shared" si="559"/>
        <v>8</v>
      </c>
      <c r="AEB53" s="6">
        <f t="shared" si="923"/>
        <v>14</v>
      </c>
      <c r="AEC53" s="6">
        <f t="shared" si="560"/>
        <v>-112</v>
      </c>
      <c r="AED53" s="7">
        <f t="shared" si="561"/>
        <v>-107</v>
      </c>
      <c r="AEE53"/>
      <c r="AEF53"/>
      <c r="AEG53"/>
      <c r="AEI53" s="5">
        <f t="shared" si="148"/>
        <v>52</v>
      </c>
      <c r="AEJ53" s="57">
        <v>36</v>
      </c>
      <c r="AEK53" s="48" t="str">
        <f>IF(COUNTIF(AEJ2:AEJ52,AEJ53)&gt;0,"R","")</f>
        <v>R</v>
      </c>
      <c r="AEL53" s="46">
        <f t="shared" si="562"/>
        <v>11</v>
      </c>
      <c r="AEM53" s="6">
        <f t="shared" si="924"/>
        <v>8</v>
      </c>
      <c r="AEN53" s="6">
        <f t="shared" si="563"/>
        <v>-88</v>
      </c>
      <c r="AEO53" s="7">
        <f t="shared" si="564"/>
        <v>-606</v>
      </c>
      <c r="AEP53"/>
      <c r="AEQ53"/>
      <c r="AER53"/>
      <c r="AET53" s="5">
        <f t="shared" si="150"/>
        <v>52</v>
      </c>
      <c r="AEU53" s="57">
        <v>14</v>
      </c>
      <c r="AEV53" s="48" t="str">
        <f>IF(COUNTIF(AEU2:AEU52,AEU53)&gt;0,"R","")</f>
        <v/>
      </c>
      <c r="AEW53" s="46">
        <f t="shared" si="565"/>
        <v>5</v>
      </c>
      <c r="AEX53" s="6">
        <f t="shared" si="925"/>
        <v>6</v>
      </c>
      <c r="AEY53" s="6">
        <f t="shared" si="566"/>
        <v>186</v>
      </c>
      <c r="AEZ53" s="7">
        <f t="shared" si="567"/>
        <v>1116</v>
      </c>
      <c r="AFA53">
        <v>1</v>
      </c>
      <c r="AFB53"/>
      <c r="AFC53"/>
      <c r="AFE53" s="5">
        <f t="shared" si="152"/>
        <v>52</v>
      </c>
      <c r="AFF53" s="57">
        <v>5</v>
      </c>
      <c r="AFG53" s="48" t="str">
        <f>IF(COUNTIF(AFF2:AFF52,AFF53)&gt;0,"R","")</f>
        <v>R</v>
      </c>
      <c r="AFH53" s="46">
        <f t="shared" si="568"/>
        <v>11</v>
      </c>
      <c r="AFI53" s="6">
        <f t="shared" si="926"/>
        <v>14</v>
      </c>
      <c r="AFJ53" s="6">
        <f t="shared" si="569"/>
        <v>-154</v>
      </c>
      <c r="AFK53" s="7">
        <f t="shared" si="570"/>
        <v>-836</v>
      </c>
      <c r="AFL53"/>
      <c r="AFM53"/>
      <c r="AFN53"/>
      <c r="AFP53" s="5">
        <f t="shared" si="154"/>
        <v>52</v>
      </c>
      <c r="AFQ53" s="57">
        <v>0</v>
      </c>
      <c r="AFR53" s="48" t="str">
        <f>IF(COUNTIF(AFQ2:AFQ52,AFQ53)&gt;0,"R","")</f>
        <v>R</v>
      </c>
      <c r="AFS53" s="46">
        <f t="shared" si="571"/>
        <v>9</v>
      </c>
      <c r="AFT53" s="6">
        <f t="shared" si="927"/>
        <v>12</v>
      </c>
      <c r="AFU53" s="6">
        <f t="shared" si="572"/>
        <v>-108</v>
      </c>
      <c r="AFV53" s="7">
        <f t="shared" si="573"/>
        <v>-132</v>
      </c>
      <c r="AFW53"/>
      <c r="AFX53"/>
      <c r="AFY53"/>
      <c r="AGA53" s="5">
        <f t="shared" si="156"/>
        <v>52</v>
      </c>
      <c r="AGB53" s="57">
        <v>17</v>
      </c>
      <c r="AGC53" s="48" t="str">
        <f>IF(COUNTIF(AGB2:AGB52,AGB53)&gt;0,"R","")</f>
        <v>R</v>
      </c>
      <c r="AGD53" s="46">
        <f t="shared" si="574"/>
        <v>16</v>
      </c>
      <c r="AGE53" s="6">
        <f t="shared" si="928"/>
        <v>17</v>
      </c>
      <c r="AGF53" s="6">
        <f t="shared" si="575"/>
        <v>-272</v>
      </c>
      <c r="AGG53" s="7">
        <f t="shared" si="576"/>
        <v>-2870</v>
      </c>
      <c r="AGH53"/>
      <c r="AGI53"/>
      <c r="AGJ53"/>
      <c r="AGL53" s="5">
        <f t="shared" si="158"/>
        <v>52</v>
      </c>
      <c r="AGM53" s="57">
        <v>29</v>
      </c>
      <c r="AGN53" s="48" t="str">
        <f>IF(COUNTIF(AGM2:AGM52,AGM53)&gt;0,"R","")</f>
        <v>R</v>
      </c>
      <c r="AGO53" s="46">
        <f t="shared" si="577"/>
        <v>8</v>
      </c>
      <c r="AGP53" s="6">
        <f t="shared" si="929"/>
        <v>11</v>
      </c>
      <c r="AGQ53" s="6">
        <f t="shared" si="578"/>
        <v>-88</v>
      </c>
      <c r="AGR53" s="7">
        <f t="shared" si="579"/>
        <v>-2</v>
      </c>
      <c r="AGS53"/>
      <c r="AGT53"/>
      <c r="AGU53"/>
      <c r="AGW53" s="5">
        <f t="shared" si="160"/>
        <v>52</v>
      </c>
      <c r="AGX53" s="57">
        <v>29</v>
      </c>
      <c r="AGY53" s="48" t="str">
        <f>IF(COUNTIF(AGX2:AGX52,AGX53)&gt;0,"R","")</f>
        <v>R</v>
      </c>
      <c r="AGZ53" s="46">
        <f t="shared" si="580"/>
        <v>10</v>
      </c>
      <c r="AHA53" s="6">
        <f t="shared" si="930"/>
        <v>11</v>
      </c>
      <c r="AHB53" s="6">
        <f t="shared" si="581"/>
        <v>-110</v>
      </c>
      <c r="AHC53" s="7">
        <f t="shared" si="582"/>
        <v>-147</v>
      </c>
      <c r="AHD53"/>
      <c r="AHE53"/>
      <c r="AHF53"/>
      <c r="AHH53" s="5">
        <f t="shared" si="162"/>
        <v>52</v>
      </c>
      <c r="AHI53" s="57">
        <v>34</v>
      </c>
      <c r="AHJ53" s="48" t="str">
        <f>IF(COUNTIF(AHI2:AHI52,AHI53)&gt;0,"R","")</f>
        <v/>
      </c>
      <c r="AHK53" s="46">
        <f t="shared" si="583"/>
        <v>8</v>
      </c>
      <c r="AHL53" s="6">
        <f t="shared" si="931"/>
        <v>4</v>
      </c>
      <c r="AHM53" s="6">
        <f t="shared" si="584"/>
        <v>112</v>
      </c>
      <c r="AHN53" s="7">
        <f t="shared" si="585"/>
        <v>519</v>
      </c>
      <c r="AHO53">
        <v>1</v>
      </c>
      <c r="AHP53"/>
      <c r="AHQ53"/>
      <c r="AHS53" s="5">
        <f t="shared" si="164"/>
        <v>52</v>
      </c>
      <c r="AHT53" s="57">
        <v>33</v>
      </c>
      <c r="AHU53" s="48" t="str">
        <f>IF(COUNTIF(AHT2:AHT52,AHT53)&gt;0,"R","")</f>
        <v>R</v>
      </c>
      <c r="AHV53" s="46">
        <f t="shared" si="586"/>
        <v>8</v>
      </c>
      <c r="AHW53" s="6">
        <f t="shared" si="932"/>
        <v>6</v>
      </c>
      <c r="AHX53" s="6">
        <f t="shared" si="587"/>
        <v>-48</v>
      </c>
      <c r="AHY53" s="7">
        <f t="shared" si="588"/>
        <v>191</v>
      </c>
      <c r="AHZ53"/>
      <c r="AIA53"/>
      <c r="AIB53"/>
      <c r="AID53" s="5">
        <f t="shared" si="166"/>
        <v>52</v>
      </c>
      <c r="AIE53" s="57">
        <v>28</v>
      </c>
      <c r="AIF53" s="48" t="str">
        <f>IF(COUNTIF(AIE2:AIE52,AIE53)&gt;0,"R","")</f>
        <v>R</v>
      </c>
      <c r="AIG53" s="46">
        <f t="shared" si="589"/>
        <v>9</v>
      </c>
      <c r="AIH53" s="6">
        <f t="shared" si="933"/>
        <v>11</v>
      </c>
      <c r="AII53" s="6">
        <f t="shared" si="590"/>
        <v>-99</v>
      </c>
      <c r="AIJ53" s="7">
        <f t="shared" si="591"/>
        <v>34</v>
      </c>
      <c r="AIK53"/>
      <c r="AIL53"/>
      <c r="AIM53"/>
      <c r="AIO53" s="5">
        <f t="shared" si="168"/>
        <v>52</v>
      </c>
      <c r="AIP53" s="57">
        <v>14</v>
      </c>
      <c r="AIQ53" s="48" t="str">
        <f>IF(COUNTIF(AIP2:AIP52,AIP53)&gt;0,"R","")</f>
        <v>R</v>
      </c>
      <c r="AIR53" s="46">
        <f t="shared" si="592"/>
        <v>9</v>
      </c>
      <c r="AIS53" s="6">
        <f t="shared" si="934"/>
        <v>9</v>
      </c>
      <c r="AIT53" s="6">
        <f t="shared" si="593"/>
        <v>-81</v>
      </c>
      <c r="AIU53" s="7">
        <f t="shared" si="594"/>
        <v>129</v>
      </c>
      <c r="AIV53"/>
      <c r="AIW53"/>
      <c r="AIX53"/>
      <c r="AIZ53" s="5">
        <f t="shared" si="170"/>
        <v>52</v>
      </c>
      <c r="AJA53" s="57">
        <v>18</v>
      </c>
      <c r="AJB53" s="48" t="str">
        <f>IF(COUNTIF(AJA2:AJA52,AJA53)&gt;0,"R","")</f>
        <v>R</v>
      </c>
      <c r="AJC53" s="46">
        <f t="shared" si="595"/>
        <v>8</v>
      </c>
      <c r="AJD53" s="6">
        <f t="shared" si="935"/>
        <v>13</v>
      </c>
      <c r="AJE53" s="6">
        <f t="shared" si="596"/>
        <v>-104</v>
      </c>
      <c r="AJF53" s="7">
        <f t="shared" si="597"/>
        <v>-152</v>
      </c>
      <c r="AJG53"/>
      <c r="AJH53"/>
      <c r="AJI53"/>
      <c r="AJK53" s="5">
        <f t="shared" si="172"/>
        <v>52</v>
      </c>
      <c r="AJL53" s="57">
        <v>12</v>
      </c>
      <c r="AJM53" s="48" t="str">
        <f>IF(COUNTIF(AJL2:AJL52,AJL53)&gt;0,"R","")</f>
        <v>R</v>
      </c>
      <c r="AJN53" s="46">
        <f t="shared" si="598"/>
        <v>11</v>
      </c>
      <c r="AJO53" s="6">
        <f t="shared" si="936"/>
        <v>16</v>
      </c>
      <c r="AJP53" s="6">
        <f t="shared" si="599"/>
        <v>-176</v>
      </c>
      <c r="AJQ53" s="7">
        <f t="shared" si="600"/>
        <v>-1059</v>
      </c>
      <c r="AJR53"/>
      <c r="AJS53"/>
      <c r="AJT53"/>
      <c r="AJV53" s="5">
        <f t="shared" si="174"/>
        <v>52</v>
      </c>
      <c r="AJW53" s="57">
        <v>3</v>
      </c>
      <c r="AJX53" s="48" t="str">
        <f>IF(COUNTIF(AJW2:AJW52,AJW53)&gt;0,"R","")</f>
        <v>R</v>
      </c>
      <c r="AJY53" s="46">
        <f t="shared" si="601"/>
        <v>11</v>
      </c>
      <c r="AJZ53" s="6">
        <f t="shared" si="937"/>
        <v>15</v>
      </c>
      <c r="AKA53" s="6">
        <f t="shared" si="602"/>
        <v>-165</v>
      </c>
      <c r="AKB53" s="7">
        <f t="shared" si="603"/>
        <v>-976</v>
      </c>
      <c r="AKC53"/>
      <c r="AKD53"/>
      <c r="AKE53"/>
      <c r="AKG53" s="5">
        <f t="shared" si="176"/>
        <v>52</v>
      </c>
      <c r="AKH53" s="57">
        <v>26</v>
      </c>
      <c r="AKI53" s="48" t="str">
        <f>IF(COUNTIF(AKH2:AKH52,AKH53)&gt;0,"R","")</f>
        <v>R</v>
      </c>
      <c r="AKJ53" s="46">
        <f t="shared" si="604"/>
        <v>12</v>
      </c>
      <c r="AKK53" s="6">
        <f t="shared" si="938"/>
        <v>14</v>
      </c>
      <c r="AKL53" s="6">
        <f t="shared" si="605"/>
        <v>-168</v>
      </c>
      <c r="AKM53" s="7">
        <f t="shared" si="606"/>
        <v>-1120</v>
      </c>
      <c r="AKN53"/>
      <c r="AKO53"/>
      <c r="AKP53"/>
      <c r="AKR53" s="5">
        <f t="shared" si="178"/>
        <v>52</v>
      </c>
      <c r="AKS53" s="57">
        <v>0</v>
      </c>
      <c r="AKT53" s="48" t="str">
        <f>IF(COUNTIF(AKS2:AKS52,AKS53)&gt;0,"R","")</f>
        <v>R</v>
      </c>
      <c r="AKU53" s="46">
        <f t="shared" si="607"/>
        <v>5</v>
      </c>
      <c r="AKV53" s="6">
        <f t="shared" si="939"/>
        <v>8</v>
      </c>
      <c r="AKW53" s="6">
        <f t="shared" si="608"/>
        <v>-40</v>
      </c>
      <c r="AKX53" s="7">
        <f t="shared" si="609"/>
        <v>972</v>
      </c>
      <c r="AKY53"/>
      <c r="AKZ53"/>
      <c r="ALA53"/>
      <c r="ALC53" s="5">
        <f t="shared" si="180"/>
        <v>52</v>
      </c>
      <c r="ALD53" s="57">
        <v>17</v>
      </c>
      <c r="ALE53" s="48" t="str">
        <f>IF(COUNTIF(ALD2:ALD52,ALD53)&gt;0,"R","")</f>
        <v/>
      </c>
      <c r="ALF53" s="46">
        <f t="shared" si="610"/>
        <v>12</v>
      </c>
      <c r="ALG53" s="6">
        <f t="shared" si="940"/>
        <v>13</v>
      </c>
      <c r="ALH53" s="6">
        <f t="shared" si="611"/>
        <v>312</v>
      </c>
      <c r="ALI53" s="7">
        <f t="shared" si="612"/>
        <v>-342</v>
      </c>
      <c r="ALJ53">
        <v>3</v>
      </c>
      <c r="ALK53"/>
      <c r="ALL53"/>
      <c r="ALN53" s="5">
        <f t="shared" si="182"/>
        <v>52</v>
      </c>
      <c r="ALO53" s="57">
        <v>25</v>
      </c>
      <c r="ALP53" s="48" t="str">
        <f>IF(COUNTIF(ALO2:ALO52,ALO53)&gt;0,"R","")</f>
        <v>R</v>
      </c>
      <c r="ALQ53" s="46">
        <f t="shared" si="613"/>
        <v>12</v>
      </c>
      <c r="ALR53" s="6">
        <f t="shared" si="941"/>
        <v>12</v>
      </c>
      <c r="ALS53" s="6">
        <f t="shared" si="614"/>
        <v>-144</v>
      </c>
      <c r="ALT53" s="7">
        <f t="shared" si="615"/>
        <v>-651</v>
      </c>
      <c r="ALU53"/>
      <c r="ALV53"/>
      <c r="ALW53"/>
      <c r="ALY53" s="5">
        <f t="shared" si="184"/>
        <v>52</v>
      </c>
      <c r="ALZ53" s="57">
        <v>12</v>
      </c>
      <c r="AMA53" s="48" t="str">
        <f>IF(COUNTIF(ALZ2:ALZ52,ALZ53)&gt;0,"R","")</f>
        <v>R</v>
      </c>
      <c r="AMB53" s="46">
        <f t="shared" si="616"/>
        <v>7</v>
      </c>
      <c r="AMC53" s="6">
        <f t="shared" si="942"/>
        <v>6</v>
      </c>
      <c r="AMD53" s="6">
        <f t="shared" si="617"/>
        <v>-42</v>
      </c>
      <c r="AME53" s="7">
        <f t="shared" si="618"/>
        <v>432</v>
      </c>
      <c r="AMF53"/>
      <c r="AMG53"/>
      <c r="AMH53"/>
      <c r="AMJ53" s="5">
        <f t="shared" si="186"/>
        <v>52</v>
      </c>
      <c r="AMK53" s="57">
        <v>20</v>
      </c>
      <c r="AML53" s="48" t="str">
        <f>IF(COUNTIF(AMK2:AMK52,AMK53)&gt;0,"R","")</f>
        <v/>
      </c>
      <c r="AMM53" s="46">
        <f t="shared" si="619"/>
        <v>7</v>
      </c>
      <c r="AMN53" s="6">
        <f t="shared" si="943"/>
        <v>7</v>
      </c>
      <c r="AMO53" s="6">
        <f t="shared" si="620"/>
        <v>203</v>
      </c>
      <c r="AMP53" s="7">
        <f t="shared" si="621"/>
        <v>762</v>
      </c>
      <c r="AMQ53">
        <v>5</v>
      </c>
      <c r="AMR53"/>
      <c r="AMS53"/>
      <c r="AMU53" s="5">
        <f t="shared" si="188"/>
        <v>52</v>
      </c>
      <c r="AMV53" s="57">
        <v>13</v>
      </c>
      <c r="AMW53" s="48" t="str">
        <f>IF(COUNTIF(AMV2:AMV52,AMV53)&gt;0,"R","")</f>
        <v>R</v>
      </c>
      <c r="AMX53" s="46">
        <f t="shared" si="622"/>
        <v>10</v>
      </c>
      <c r="AMY53" s="6">
        <f t="shared" si="944"/>
        <v>10</v>
      </c>
      <c r="AMZ53" s="6">
        <f t="shared" si="623"/>
        <v>-100</v>
      </c>
      <c r="ANA53" s="7">
        <f t="shared" si="624"/>
        <v>-49</v>
      </c>
      <c r="ANB53"/>
      <c r="ANC53"/>
      <c r="AND53"/>
      <c r="ANF53" s="5">
        <f t="shared" si="190"/>
        <v>52</v>
      </c>
      <c r="ANG53" s="57">
        <v>0</v>
      </c>
      <c r="ANH53" s="48" t="str">
        <f>IF(COUNTIF(ANG2:ANG52,ANG53)&gt;0,"R","")</f>
        <v/>
      </c>
      <c r="ANI53" s="46">
        <f t="shared" si="625"/>
        <v>10</v>
      </c>
      <c r="ANJ53" s="6">
        <f t="shared" si="945"/>
        <v>9</v>
      </c>
      <c r="ANK53" s="6">
        <f t="shared" si="626"/>
        <v>234</v>
      </c>
      <c r="ANL53" s="7">
        <f t="shared" si="627"/>
        <v>273</v>
      </c>
      <c r="ANM53">
        <v>1</v>
      </c>
      <c r="ANN53"/>
      <c r="ANO53"/>
      <c r="ANQ53" s="5">
        <f t="shared" si="192"/>
        <v>52</v>
      </c>
      <c r="ANR53" s="57">
        <v>20</v>
      </c>
      <c r="ANS53" s="48" t="str">
        <f>IF(COUNTIF(ANR2:ANR52,ANR53)&gt;0,"R","")</f>
        <v>R</v>
      </c>
      <c r="ANT53" s="46">
        <f t="shared" si="628"/>
        <v>6</v>
      </c>
      <c r="ANU53" s="6">
        <f t="shared" si="946"/>
        <v>2</v>
      </c>
      <c r="ANV53" s="6">
        <f t="shared" si="629"/>
        <v>-12</v>
      </c>
      <c r="ANW53" s="7">
        <f t="shared" si="630"/>
        <v>519</v>
      </c>
      <c r="ANX53"/>
      <c r="ANY53"/>
      <c r="ANZ53"/>
      <c r="AOB53" s="5">
        <f t="shared" si="194"/>
        <v>52</v>
      </c>
      <c r="AOC53" s="57">
        <v>16</v>
      </c>
      <c r="AOD53" s="48" t="str">
        <f>IF(COUNTIF(AOC2:AOC52,AOC53)&gt;0,"R","")</f>
        <v/>
      </c>
      <c r="AOE53" s="46">
        <f t="shared" si="631"/>
        <v>7</v>
      </c>
      <c r="AOF53" s="6">
        <f t="shared" si="947"/>
        <v>14</v>
      </c>
      <c r="AOG53" s="6">
        <f t="shared" si="632"/>
        <v>406</v>
      </c>
      <c r="AOH53" s="7">
        <f t="shared" si="633"/>
        <v>602</v>
      </c>
      <c r="AOI53">
        <v>4</v>
      </c>
      <c r="AOJ53"/>
      <c r="AOK53"/>
      <c r="AOM53" s="5">
        <f t="shared" si="196"/>
        <v>52</v>
      </c>
      <c r="AON53" s="57">
        <v>25</v>
      </c>
      <c r="AOO53" s="48" t="str">
        <f>IF(COUNTIF(AON2:AON52,AON53)&gt;0,"R","")</f>
        <v>R</v>
      </c>
      <c r="AOP53" s="46">
        <f t="shared" si="634"/>
        <v>9</v>
      </c>
      <c r="AOQ53" s="6">
        <f t="shared" si="948"/>
        <v>11</v>
      </c>
      <c r="AOR53" s="6">
        <f t="shared" si="635"/>
        <v>-99</v>
      </c>
      <c r="AOS53" s="7">
        <f t="shared" si="636"/>
        <v>47</v>
      </c>
      <c r="AOT53"/>
      <c r="AOU53"/>
      <c r="AOV53"/>
      <c r="AOX53" s="5">
        <f t="shared" si="198"/>
        <v>52</v>
      </c>
      <c r="AOY53" s="57">
        <v>25</v>
      </c>
      <c r="AOZ53" s="48" t="str">
        <f>IF(COUNTIF(AOY2:AOY52,AOY53)&gt;0,"R","")</f>
        <v>R</v>
      </c>
      <c r="APA53" s="46">
        <f t="shared" si="637"/>
        <v>6</v>
      </c>
      <c r="APB53" s="6">
        <f t="shared" si="949"/>
        <v>9</v>
      </c>
      <c r="APC53" s="6">
        <f t="shared" si="638"/>
        <v>-54</v>
      </c>
      <c r="APD53" s="7">
        <f t="shared" si="639"/>
        <v>671</v>
      </c>
      <c r="APE53"/>
      <c r="APF53"/>
      <c r="APG53"/>
      <c r="API53" s="5">
        <f t="shared" si="200"/>
        <v>52</v>
      </c>
      <c r="APJ53" s="57">
        <v>8</v>
      </c>
      <c r="APK53" s="48" t="str">
        <f>IF(COUNTIF(APJ2:APJ52,APJ53)&gt;0,"R","")</f>
        <v>R</v>
      </c>
      <c r="APL53" s="46">
        <f t="shared" si="640"/>
        <v>8</v>
      </c>
      <c r="APM53" s="6">
        <f t="shared" si="950"/>
        <v>10</v>
      </c>
      <c r="APN53" s="6">
        <f t="shared" si="641"/>
        <v>-80</v>
      </c>
      <c r="APO53" s="7">
        <f t="shared" si="642"/>
        <v>-32</v>
      </c>
      <c r="APP53"/>
      <c r="APQ53"/>
      <c r="APR53"/>
      <c r="APT53" s="5">
        <f t="shared" si="202"/>
        <v>52</v>
      </c>
      <c r="APU53" s="57">
        <v>0</v>
      </c>
      <c r="APV53" s="48" t="str">
        <f>IF(COUNTIF(APU2:APU52,APU53)&gt;0,"R","")</f>
        <v>R</v>
      </c>
      <c r="APW53" s="46">
        <f t="shared" si="643"/>
        <v>13</v>
      </c>
      <c r="APX53" s="6">
        <f t="shared" si="951"/>
        <v>15</v>
      </c>
      <c r="APY53" s="6">
        <f t="shared" si="644"/>
        <v>-195</v>
      </c>
      <c r="APZ53" s="7">
        <f t="shared" si="645"/>
        <v>-1411</v>
      </c>
      <c r="AQA53"/>
      <c r="AQB53"/>
      <c r="AQC53"/>
      <c r="AQE53" s="5">
        <f t="shared" si="204"/>
        <v>52</v>
      </c>
      <c r="AQF53" s="57">
        <v>17</v>
      </c>
      <c r="AQG53" s="48" t="str">
        <f>IF(COUNTIF(AQF2:AQF52,AQF53)&gt;0,"R","")</f>
        <v>R</v>
      </c>
      <c r="AQH53" s="46">
        <f t="shared" si="646"/>
        <v>7</v>
      </c>
      <c r="AQI53" s="6">
        <f t="shared" si="952"/>
        <v>5</v>
      </c>
      <c r="AQJ53" s="6">
        <f t="shared" si="647"/>
        <v>-35</v>
      </c>
      <c r="AQK53" s="7">
        <f t="shared" si="648"/>
        <v>598</v>
      </c>
      <c r="AQL53"/>
      <c r="AQM53"/>
      <c r="AQN53"/>
      <c r="AQP53" s="5">
        <f t="shared" si="206"/>
        <v>52</v>
      </c>
      <c r="AQQ53" s="57">
        <v>23</v>
      </c>
      <c r="AQR53" s="48" t="str">
        <f>IF(COUNTIF(AQQ2:AQQ52,AQQ53)&gt;0,"R","")</f>
        <v>R</v>
      </c>
      <c r="AQS53" s="46">
        <f t="shared" si="649"/>
        <v>11</v>
      </c>
      <c r="AQT53" s="6">
        <f t="shared" si="953"/>
        <v>15</v>
      </c>
      <c r="AQU53" s="6">
        <f t="shared" si="650"/>
        <v>-165</v>
      </c>
      <c r="AQV53" s="7">
        <f t="shared" si="651"/>
        <v>-876</v>
      </c>
      <c r="AQW53"/>
      <c r="AQX53"/>
      <c r="AQY53"/>
      <c r="ARA53" s="5">
        <f t="shared" si="208"/>
        <v>52</v>
      </c>
      <c r="ARB53" s="57">
        <v>9</v>
      </c>
      <c r="ARC53" s="48" t="str">
        <f>IF(COUNTIF(ARB2:ARB52,ARB53)&gt;0,"R","")</f>
        <v>R</v>
      </c>
      <c r="ARD53" s="46">
        <f t="shared" si="652"/>
        <v>9</v>
      </c>
      <c r="ARE53" s="6">
        <f t="shared" si="954"/>
        <v>12</v>
      </c>
      <c r="ARF53" s="6">
        <f t="shared" si="653"/>
        <v>-108</v>
      </c>
      <c r="ARG53" s="7">
        <f t="shared" si="654"/>
        <v>-33</v>
      </c>
      <c r="ARH53"/>
      <c r="ARI53"/>
      <c r="ARJ53"/>
      <c r="ARL53" s="5">
        <f t="shared" si="210"/>
        <v>52</v>
      </c>
      <c r="ARM53" s="57">
        <v>11</v>
      </c>
      <c r="ARN53" s="48" t="str">
        <f>IF(COUNTIF(ARM2:ARM52,ARM53)&gt;0,"R","")</f>
        <v>R</v>
      </c>
      <c r="ARO53" s="46">
        <f t="shared" si="655"/>
        <v>9</v>
      </c>
      <c r="ARP53" s="6">
        <f t="shared" si="955"/>
        <v>12</v>
      </c>
      <c r="ARQ53" s="6">
        <f t="shared" si="656"/>
        <v>-108</v>
      </c>
      <c r="ARR53" s="7">
        <f t="shared" si="657"/>
        <v>-275</v>
      </c>
      <c r="ARS53"/>
      <c r="ART53"/>
      <c r="ARU53"/>
      <c r="ARW53" s="5">
        <f t="shared" si="212"/>
        <v>52</v>
      </c>
      <c r="ARX53" s="57">
        <v>12</v>
      </c>
      <c r="ARY53" s="48" t="str">
        <f>IF(COUNTIF(ARX2:ARX52,ARX53)&gt;0,"R","")</f>
        <v>R</v>
      </c>
      <c r="ARZ53" s="46">
        <f t="shared" si="658"/>
        <v>9</v>
      </c>
      <c r="ASA53" s="6">
        <f t="shared" si="956"/>
        <v>9</v>
      </c>
      <c r="ASB53" s="6">
        <f t="shared" si="659"/>
        <v>-81</v>
      </c>
      <c r="ASC53" s="7">
        <f t="shared" si="660"/>
        <v>239</v>
      </c>
      <c r="ASD53"/>
      <c r="ASE53"/>
      <c r="ASF53"/>
      <c r="ASH53" s="5">
        <f t="shared" si="214"/>
        <v>52</v>
      </c>
      <c r="ASI53" s="57">
        <v>2</v>
      </c>
      <c r="ASJ53" s="48" t="str">
        <f>IF(COUNTIF(ASI2:ASI52,ASI53)&gt;0,"R","")</f>
        <v>R</v>
      </c>
      <c r="ASK53" s="46">
        <f t="shared" si="661"/>
        <v>9</v>
      </c>
      <c r="ASL53" s="6">
        <f t="shared" si="957"/>
        <v>10</v>
      </c>
      <c r="ASM53" s="6">
        <f t="shared" si="662"/>
        <v>-90</v>
      </c>
      <c r="ASN53" s="7">
        <f t="shared" si="663"/>
        <v>124</v>
      </c>
      <c r="ASO53"/>
      <c r="ASP53"/>
      <c r="ASQ53"/>
      <c r="ASS53" s="5">
        <f t="shared" si="216"/>
        <v>52</v>
      </c>
      <c r="AST53" s="57">
        <v>7</v>
      </c>
      <c r="ASU53" s="48" t="str">
        <f>IF(COUNTIF(AST2:AST52,AST53)&gt;0,"R","")</f>
        <v/>
      </c>
      <c r="ASV53" s="46">
        <f t="shared" si="664"/>
        <v>7</v>
      </c>
      <c r="ASW53" s="6">
        <f t="shared" si="958"/>
        <v>9</v>
      </c>
      <c r="ASX53" s="6">
        <f t="shared" si="665"/>
        <v>261</v>
      </c>
      <c r="ASY53" s="7">
        <f t="shared" si="666"/>
        <v>855</v>
      </c>
      <c r="ASZ53">
        <v>2</v>
      </c>
      <c r="ATA53"/>
      <c r="ATB53"/>
      <c r="ATD53" s="5">
        <f t="shared" si="218"/>
        <v>52</v>
      </c>
      <c r="ATE53" s="57">
        <v>16</v>
      </c>
      <c r="ATF53" s="48" t="str">
        <f>IF(COUNTIF(ATE2:ATE52,ATE53)&gt;0,"R","")</f>
        <v>R</v>
      </c>
      <c r="ATG53" s="46">
        <f t="shared" si="667"/>
        <v>9</v>
      </c>
      <c r="ATH53" s="6">
        <f t="shared" si="959"/>
        <v>13</v>
      </c>
      <c r="ATI53" s="6">
        <f t="shared" si="668"/>
        <v>-117</v>
      </c>
      <c r="ATJ53" s="7">
        <f t="shared" si="669"/>
        <v>-268</v>
      </c>
      <c r="ATK53"/>
      <c r="ATL53"/>
      <c r="ATM53"/>
      <c r="ATO53" s="5">
        <f t="shared" si="220"/>
        <v>52</v>
      </c>
      <c r="ATP53" s="57">
        <v>33</v>
      </c>
      <c r="ATQ53" s="48" t="str">
        <f>IF(COUNTIF(ATP2:ATP52,ATP53)&gt;0,"R","")</f>
        <v>R</v>
      </c>
      <c r="ATR53" s="46">
        <f t="shared" si="670"/>
        <v>9</v>
      </c>
      <c r="ATS53" s="6">
        <f t="shared" si="960"/>
        <v>12</v>
      </c>
      <c r="ATT53" s="6">
        <f t="shared" si="671"/>
        <v>-108</v>
      </c>
      <c r="ATU53" s="7">
        <f t="shared" si="672"/>
        <v>-71</v>
      </c>
      <c r="ATV53"/>
      <c r="ATW53"/>
      <c r="ATX53"/>
      <c r="ATZ53" s="5">
        <f t="shared" si="222"/>
        <v>52</v>
      </c>
      <c r="AUA53" s="57">
        <v>5</v>
      </c>
      <c r="AUB53" s="48" t="str">
        <f>IF(COUNTIF(AUA2:AUA52,AUA53)&gt;0,"R","")</f>
        <v>R</v>
      </c>
      <c r="AUC53" s="46">
        <f t="shared" si="673"/>
        <v>8</v>
      </c>
      <c r="AUD53" s="6">
        <f t="shared" si="961"/>
        <v>5</v>
      </c>
      <c r="AUE53" s="6">
        <f t="shared" si="674"/>
        <v>-40</v>
      </c>
      <c r="AUF53" s="7">
        <f t="shared" si="675"/>
        <v>431</v>
      </c>
      <c r="AUG53"/>
      <c r="AUH53"/>
      <c r="AUI53"/>
      <c r="AUK53" s="5">
        <f t="shared" si="224"/>
        <v>52</v>
      </c>
      <c r="AUL53" s="57">
        <v>17</v>
      </c>
      <c r="AUM53" s="48" t="str">
        <f>IF(COUNTIF(AUL2:AUL52,AUL53)&gt;0,"R","")</f>
        <v>R</v>
      </c>
      <c r="AUN53" s="46">
        <f t="shared" si="676"/>
        <v>5</v>
      </c>
      <c r="AUO53" s="6">
        <f t="shared" si="962"/>
        <v>5</v>
      </c>
      <c r="AUP53" s="6">
        <f t="shared" si="677"/>
        <v>-25</v>
      </c>
      <c r="AUQ53" s="7">
        <f t="shared" si="678"/>
        <v>608</v>
      </c>
      <c r="AUR53"/>
      <c r="AUS53"/>
      <c r="AUT53"/>
      <c r="AUV53" s="5">
        <f t="shared" si="226"/>
        <v>52</v>
      </c>
      <c r="AUW53" s="57">
        <v>35</v>
      </c>
      <c r="AUX53" s="48" t="str">
        <f>IF(COUNTIF(AUW2:AUW52,AUW53)&gt;0,"R","")</f>
        <v>R</v>
      </c>
      <c r="AUY53" s="46">
        <f t="shared" si="679"/>
        <v>8</v>
      </c>
      <c r="AUZ53" s="6">
        <f t="shared" si="963"/>
        <v>5</v>
      </c>
      <c r="AVA53" s="6">
        <f t="shared" si="680"/>
        <v>-40</v>
      </c>
      <c r="AVB53" s="7">
        <f t="shared" si="681"/>
        <v>377</v>
      </c>
      <c r="AVC53"/>
      <c r="AVD53"/>
      <c r="AVE53"/>
      <c r="AVG53" s="5">
        <f t="shared" si="228"/>
        <v>52</v>
      </c>
      <c r="AVH53" s="57">
        <v>3</v>
      </c>
      <c r="AVI53" s="48" t="str">
        <f>IF(COUNTIF(AVH2:AVH52,AVH53)&gt;0,"R","")</f>
        <v>R</v>
      </c>
      <c r="AVJ53" s="46">
        <f t="shared" si="682"/>
        <v>6</v>
      </c>
      <c r="AVK53" s="6">
        <f t="shared" si="964"/>
        <v>10</v>
      </c>
      <c r="AVL53" s="6">
        <f t="shared" si="683"/>
        <v>-60</v>
      </c>
      <c r="AVM53" s="7">
        <f t="shared" si="684"/>
        <v>65</v>
      </c>
      <c r="AVN53"/>
      <c r="AVO53"/>
      <c r="AVP53"/>
      <c r="AVR53" s="5">
        <f t="shared" si="230"/>
        <v>52</v>
      </c>
      <c r="AVS53" s="57">
        <v>2</v>
      </c>
      <c r="AVT53" s="48" t="str">
        <f>IF(COUNTIF(AVS2:AVS52,AVS53)&gt;0,"R","")</f>
        <v/>
      </c>
      <c r="AVU53" s="46">
        <f t="shared" si="685"/>
        <v>7</v>
      </c>
      <c r="AVV53" s="6">
        <f t="shared" si="965"/>
        <v>10</v>
      </c>
      <c r="AVW53" s="6">
        <f t="shared" si="686"/>
        <v>290</v>
      </c>
      <c r="AVX53" s="7">
        <f t="shared" si="687"/>
        <v>596</v>
      </c>
      <c r="AVY53">
        <v>5</v>
      </c>
      <c r="AVZ53"/>
      <c r="AWA53"/>
      <c r="AWC53" s="5">
        <f t="shared" si="232"/>
        <v>52</v>
      </c>
      <c r="AWD53" s="57">
        <v>17</v>
      </c>
      <c r="AWE53" s="48" t="str">
        <f>IF(COUNTIF(AWD2:AWD52,AWD53)&gt;0,"R","")</f>
        <v>R</v>
      </c>
      <c r="AWF53" s="46">
        <f t="shared" si="688"/>
        <v>11</v>
      </c>
      <c r="AWG53" s="6">
        <f t="shared" si="966"/>
        <v>10</v>
      </c>
      <c r="AWH53" s="6">
        <f t="shared" si="689"/>
        <v>-110</v>
      </c>
      <c r="AWI53" s="7">
        <f t="shared" si="690"/>
        <v>-278</v>
      </c>
      <c r="AWJ53"/>
      <c r="AWK53"/>
      <c r="AWL53"/>
      <c r="AWN53" s="5">
        <f t="shared" si="234"/>
        <v>52</v>
      </c>
      <c r="AWO53" s="57">
        <v>18</v>
      </c>
      <c r="AWP53" s="48" t="str">
        <f>IF(COUNTIF(AWO2:AWO52,AWO53)&gt;0,"R","")</f>
        <v>R</v>
      </c>
      <c r="AWQ53" s="46">
        <f t="shared" si="691"/>
        <v>6</v>
      </c>
      <c r="AWR53" s="6">
        <f t="shared" si="967"/>
        <v>7</v>
      </c>
      <c r="AWS53" s="6">
        <f t="shared" si="692"/>
        <v>-42</v>
      </c>
      <c r="AWT53" s="7">
        <f t="shared" si="693"/>
        <v>516</v>
      </c>
      <c r="AWU53"/>
      <c r="AWV53"/>
      <c r="AWW53"/>
      <c r="AWY53" s="5">
        <f t="shared" si="236"/>
        <v>52</v>
      </c>
      <c r="AWZ53" s="57">
        <v>19</v>
      </c>
      <c r="AXA53" s="48" t="str">
        <f>IF(COUNTIF(AWZ2:AWZ52,AWZ53)&gt;0,"R","")</f>
        <v>R</v>
      </c>
      <c r="AXB53" s="46">
        <f t="shared" si="694"/>
        <v>7</v>
      </c>
      <c r="AXC53" s="6">
        <f t="shared" si="968"/>
        <v>5</v>
      </c>
      <c r="AXD53" s="6">
        <f t="shared" si="695"/>
        <v>-35</v>
      </c>
      <c r="AXE53" s="7">
        <f t="shared" si="696"/>
        <v>538</v>
      </c>
      <c r="AXF53"/>
      <c r="AXG53"/>
      <c r="AXH53"/>
      <c r="AXJ53" s="5">
        <f t="shared" si="238"/>
        <v>52</v>
      </c>
      <c r="AXK53" s="57">
        <v>1</v>
      </c>
      <c r="AXL53" s="48" t="str">
        <f>IF(COUNTIF(AXK2:AXK52,AXK53)&gt;0,"R","")</f>
        <v>R</v>
      </c>
      <c r="AXM53" s="46">
        <f t="shared" si="697"/>
        <v>9</v>
      </c>
      <c r="AXN53" s="6">
        <f t="shared" si="969"/>
        <v>11</v>
      </c>
      <c r="AXO53" s="6">
        <f t="shared" si="698"/>
        <v>-99</v>
      </c>
      <c r="AXP53" s="7">
        <f t="shared" si="699"/>
        <v>-79</v>
      </c>
      <c r="AXQ53"/>
      <c r="AXR53"/>
      <c r="AXS53"/>
      <c r="AXU53" s="5">
        <f t="shared" si="240"/>
        <v>52</v>
      </c>
      <c r="AXV53" s="57">
        <v>24</v>
      </c>
      <c r="AXW53" s="48" t="str">
        <f>IF(COUNTIF(AXV2:AXV52,AXV53)&gt;0,"R","")</f>
        <v>R</v>
      </c>
      <c r="AXX53" s="46">
        <f t="shared" si="700"/>
        <v>10</v>
      </c>
      <c r="AXY53" s="6">
        <f t="shared" si="970"/>
        <v>8</v>
      </c>
      <c r="AXZ53" s="6">
        <f t="shared" si="701"/>
        <v>-80</v>
      </c>
      <c r="AYA53" s="7">
        <f t="shared" si="702"/>
        <v>30</v>
      </c>
      <c r="AYB53"/>
      <c r="AYC53"/>
      <c r="AYD53"/>
      <c r="AYF53" s="5">
        <f t="shared" si="242"/>
        <v>52</v>
      </c>
      <c r="AYG53" s="57">
        <v>34</v>
      </c>
      <c r="AYH53" s="48" t="str">
        <f>IF(COUNTIF(AYG2:AYG52,AYG53)&gt;0,"R","")</f>
        <v/>
      </c>
      <c r="AYI53" s="46">
        <f t="shared" si="703"/>
        <v>8</v>
      </c>
      <c r="AYJ53" s="6">
        <f t="shared" si="971"/>
        <v>6</v>
      </c>
      <c r="AYK53" s="6">
        <f t="shared" si="704"/>
        <v>168</v>
      </c>
      <c r="AYL53" s="7">
        <f t="shared" si="705"/>
        <v>753</v>
      </c>
      <c r="AYM53">
        <v>1</v>
      </c>
      <c r="AYN53"/>
      <c r="AYO53"/>
      <c r="AYQ53" s="5">
        <f t="shared" si="244"/>
        <v>52</v>
      </c>
      <c r="AYR53" s="57">
        <v>25</v>
      </c>
      <c r="AYS53" s="48" t="str">
        <f>IF(COUNTIF(AYR2:AYR52,AYR53)&gt;0,"R","")</f>
        <v>R</v>
      </c>
      <c r="AYT53" s="46">
        <f t="shared" si="706"/>
        <v>11</v>
      </c>
      <c r="AYU53" s="6">
        <f t="shared" si="972"/>
        <v>14</v>
      </c>
      <c r="AYV53" s="6">
        <f t="shared" si="707"/>
        <v>-154</v>
      </c>
      <c r="AYW53" s="7">
        <f t="shared" si="708"/>
        <v>-763</v>
      </c>
      <c r="AYX53"/>
      <c r="AYY53"/>
      <c r="AYZ53"/>
      <c r="AZB53" s="5">
        <f t="shared" si="246"/>
        <v>52</v>
      </c>
      <c r="AZC53" s="57">
        <v>21</v>
      </c>
      <c r="AZD53" s="48" t="str">
        <f>IF(COUNTIF(AZC2:AZC52,AZC53)&gt;0,"R","")</f>
        <v>R</v>
      </c>
      <c r="AZE53" s="46">
        <f t="shared" si="709"/>
        <v>7</v>
      </c>
      <c r="AZF53" s="6">
        <f t="shared" si="973"/>
        <v>5</v>
      </c>
      <c r="AZG53" s="6">
        <f t="shared" si="710"/>
        <v>-35</v>
      </c>
      <c r="AZH53" s="7">
        <f t="shared" si="711"/>
        <v>118</v>
      </c>
      <c r="AZI53"/>
      <c r="AZJ53"/>
      <c r="AZK53"/>
      <c r="AZM53" s="5">
        <f t="shared" si="248"/>
        <v>52</v>
      </c>
      <c r="AZN53" s="57">
        <v>25</v>
      </c>
      <c r="AZO53" s="48" t="str">
        <f>IF(COUNTIF(AZN2:AZN52,AZN53)&gt;0,"R","")</f>
        <v/>
      </c>
      <c r="AZP53" s="46">
        <f t="shared" si="712"/>
        <v>6</v>
      </c>
      <c r="AZQ53" s="6">
        <f t="shared" si="974"/>
        <v>4</v>
      </c>
      <c r="AZR53" s="6">
        <f t="shared" si="713"/>
        <v>120</v>
      </c>
      <c r="AZS53" s="7">
        <f t="shared" si="714"/>
        <v>806</v>
      </c>
      <c r="AZT53">
        <v>1</v>
      </c>
      <c r="AZU53"/>
      <c r="AZV53"/>
      <c r="AZX53" s="5">
        <f t="shared" si="250"/>
        <v>52</v>
      </c>
      <c r="AZY53" s="57">
        <v>12</v>
      </c>
      <c r="AZZ53" s="48" t="str">
        <f>IF(COUNTIF(AZY2:AZY52,AZY53)&gt;0,"R","")</f>
        <v>R</v>
      </c>
      <c r="BAA53" s="46">
        <f t="shared" si="715"/>
        <v>12</v>
      </c>
      <c r="BAB53" s="6">
        <f t="shared" si="975"/>
        <v>12</v>
      </c>
      <c r="BAC53" s="6">
        <f t="shared" si="716"/>
        <v>-144</v>
      </c>
      <c r="BAD53" s="7">
        <f t="shared" si="717"/>
        <v>-741</v>
      </c>
      <c r="BAE53"/>
      <c r="BAF53"/>
      <c r="BAG53"/>
      <c r="BAI53" s="5">
        <f t="shared" si="252"/>
        <v>52</v>
      </c>
      <c r="BAJ53" s="57">
        <v>25</v>
      </c>
      <c r="BAK53" s="48" t="str">
        <f>IF(COUNTIF(BAJ2:BAJ52,BAJ53)&gt;0,"R","")</f>
        <v>R</v>
      </c>
      <c r="BAL53" s="46">
        <f t="shared" si="718"/>
        <v>7</v>
      </c>
      <c r="BAM53" s="6">
        <f t="shared" si="976"/>
        <v>7</v>
      </c>
      <c r="BAN53" s="6">
        <f t="shared" si="719"/>
        <v>-49</v>
      </c>
      <c r="BAO53" s="7">
        <f t="shared" si="720"/>
        <v>297</v>
      </c>
      <c r="BAP53"/>
      <c r="BAQ53"/>
      <c r="BAR53"/>
      <c r="BAT53" s="5">
        <f t="shared" si="254"/>
        <v>52</v>
      </c>
      <c r="BAU53" s="57">
        <v>25</v>
      </c>
      <c r="BAV53" s="48" t="str">
        <f>IF(COUNTIF(BAU2:BAU52,BAU53)&gt;0,"R","")</f>
        <v/>
      </c>
      <c r="BAW53" s="46">
        <f t="shared" si="721"/>
        <v>8</v>
      </c>
      <c r="BAX53" s="6">
        <f t="shared" si="977"/>
        <v>10</v>
      </c>
      <c r="BAY53" s="6">
        <f t="shared" si="722"/>
        <v>280</v>
      </c>
      <c r="BAZ53" s="7">
        <f t="shared" si="723"/>
        <v>501</v>
      </c>
      <c r="BBA53">
        <v>7</v>
      </c>
      <c r="BBB53"/>
      <c r="BBC53"/>
      <c r="BBE53" s="5">
        <f t="shared" si="256"/>
        <v>52</v>
      </c>
      <c r="BBF53" s="57">
        <v>27</v>
      </c>
      <c r="BBG53" s="48" t="str">
        <f>IF(COUNTIF(BBF2:BBF52,BBF53)&gt;0,"R","")</f>
        <v/>
      </c>
      <c r="BBH53" s="46">
        <f t="shared" si="724"/>
        <v>7</v>
      </c>
      <c r="BBI53" s="6">
        <f t="shared" si="978"/>
        <v>4</v>
      </c>
      <c r="BBJ53" s="6">
        <f t="shared" si="725"/>
        <v>116</v>
      </c>
      <c r="BBK53" s="7">
        <f t="shared" si="726"/>
        <v>749</v>
      </c>
      <c r="BBL53">
        <v>2</v>
      </c>
      <c r="BBM53"/>
      <c r="BBN53"/>
      <c r="BBP53" s="5">
        <f t="shared" si="258"/>
        <v>52</v>
      </c>
      <c r="BBQ53" s="57">
        <v>15</v>
      </c>
      <c r="BBR53" s="48" t="str">
        <f>IF(COUNTIF(BBQ2:BBQ52,BBQ53)&gt;0,"R","")</f>
        <v>R</v>
      </c>
      <c r="BBS53" s="46">
        <f t="shared" si="727"/>
        <v>9</v>
      </c>
      <c r="BBT53" s="6">
        <f t="shared" si="979"/>
        <v>8</v>
      </c>
      <c r="BBU53" s="6">
        <f t="shared" si="728"/>
        <v>-72</v>
      </c>
      <c r="BBV53" s="7">
        <f t="shared" si="729"/>
        <v>204</v>
      </c>
      <c r="BBW53"/>
      <c r="BBX53"/>
      <c r="BBY53"/>
      <c r="BCA53" s="5">
        <f t="shared" si="260"/>
        <v>52</v>
      </c>
      <c r="BCB53" s="57">
        <v>30</v>
      </c>
      <c r="BCC53" s="48" t="str">
        <f>IF(COUNTIF(BCB2:BCB52,BCB53)&gt;0,"R","")</f>
        <v>R</v>
      </c>
      <c r="BCD53" s="46">
        <f t="shared" si="730"/>
        <v>10</v>
      </c>
      <c r="BCE53" s="6">
        <f t="shared" si="980"/>
        <v>8</v>
      </c>
      <c r="BCF53" s="6">
        <f t="shared" si="731"/>
        <v>-80</v>
      </c>
      <c r="BCG53" s="7">
        <f t="shared" si="732"/>
        <v>53</v>
      </c>
      <c r="BCH53"/>
      <c r="BCI53"/>
      <c r="BCJ53"/>
      <c r="BCL53" s="5">
        <f t="shared" si="262"/>
        <v>52</v>
      </c>
      <c r="BCM53" s="57">
        <v>5</v>
      </c>
      <c r="BCN53" s="48" t="str">
        <f>IF(COUNTIF(BCM2:BCM52,BCM53)&gt;0,"R","")</f>
        <v>R</v>
      </c>
      <c r="BCO53" s="46">
        <f t="shared" si="733"/>
        <v>10</v>
      </c>
      <c r="BCP53" s="6">
        <f t="shared" si="981"/>
        <v>11</v>
      </c>
      <c r="BCQ53" s="6">
        <f t="shared" si="734"/>
        <v>-110</v>
      </c>
      <c r="BCR53" s="7">
        <f t="shared" si="735"/>
        <v>-200</v>
      </c>
      <c r="BCS53"/>
      <c r="BCT53"/>
      <c r="BCU53"/>
      <c r="BCW53" s="5">
        <f t="shared" si="264"/>
        <v>52</v>
      </c>
      <c r="BCX53" s="57">
        <v>1</v>
      </c>
      <c r="BCY53" s="48" t="str">
        <f>IF(COUNTIF(BCX2:BCX52,BCX53)&gt;0,"R","")</f>
        <v>R</v>
      </c>
      <c r="BCZ53" s="46">
        <f t="shared" si="736"/>
        <v>7</v>
      </c>
      <c r="BDA53" s="6">
        <f t="shared" si="982"/>
        <v>11</v>
      </c>
      <c r="BDB53" s="6">
        <f t="shared" si="737"/>
        <v>-77</v>
      </c>
      <c r="BDC53" s="7">
        <f t="shared" si="738"/>
        <v>429</v>
      </c>
      <c r="BDD53"/>
      <c r="BDE53"/>
      <c r="BDF53"/>
      <c r="BDH53" s="5">
        <f t="shared" si="266"/>
        <v>52</v>
      </c>
      <c r="BDI53" s="57">
        <v>3</v>
      </c>
      <c r="BDJ53" s="48" t="str">
        <f>IF(COUNTIF(BDI2:BDI52,BDI53)&gt;0,"R","")</f>
        <v>R</v>
      </c>
      <c r="BDK53" s="46">
        <f t="shared" si="739"/>
        <v>11</v>
      </c>
      <c r="BDL53" s="6">
        <f t="shared" si="983"/>
        <v>14</v>
      </c>
      <c r="BDM53" s="6">
        <f t="shared" si="740"/>
        <v>-154</v>
      </c>
      <c r="BDN53" s="7">
        <f t="shared" si="741"/>
        <v>-715</v>
      </c>
      <c r="BDO53"/>
      <c r="BDP53"/>
      <c r="BDQ53"/>
      <c r="BDS53" s="5">
        <f t="shared" si="268"/>
        <v>52</v>
      </c>
      <c r="BDT53" s="57">
        <v>10</v>
      </c>
      <c r="BDU53" s="48" t="str">
        <f>IF(COUNTIF(BDT2:BDT52,BDT53)&gt;0,"R","")</f>
        <v/>
      </c>
      <c r="BDV53" s="46">
        <f t="shared" si="742"/>
        <v>9</v>
      </c>
      <c r="BDW53" s="6">
        <f t="shared" si="984"/>
        <v>8</v>
      </c>
      <c r="BDX53" s="6">
        <f t="shared" si="743"/>
        <v>216</v>
      </c>
      <c r="BDY53" s="7">
        <f t="shared" si="744"/>
        <v>294</v>
      </c>
      <c r="BDZ53">
        <v>3</v>
      </c>
      <c r="BEA53"/>
      <c r="BEB53"/>
      <c r="BED53" s="5">
        <f t="shared" si="270"/>
        <v>52</v>
      </c>
      <c r="BEE53" s="57">
        <v>14</v>
      </c>
      <c r="BEF53" s="48" t="str">
        <f>IF(COUNTIF(BEE2:BEE52,BEE53)&gt;0,"R","")</f>
        <v/>
      </c>
      <c r="BEG53" s="46">
        <f t="shared" si="745"/>
        <v>8</v>
      </c>
      <c r="BEH53" s="6">
        <f t="shared" si="985"/>
        <v>10</v>
      </c>
      <c r="BEI53" s="6">
        <f t="shared" si="746"/>
        <v>280</v>
      </c>
      <c r="BEJ53" s="7">
        <f t="shared" si="747"/>
        <v>523</v>
      </c>
      <c r="BEK53">
        <v>1</v>
      </c>
      <c r="BEL53"/>
      <c r="BEM53"/>
      <c r="BEO53" s="5">
        <f t="shared" si="272"/>
        <v>52</v>
      </c>
      <c r="BEP53" s="57">
        <v>3</v>
      </c>
      <c r="BEQ53" s="48" t="str">
        <f>IF(COUNTIF(BEP2:BEP52,BEP53)&gt;0,"R","")</f>
        <v>R</v>
      </c>
      <c r="BER53" s="46">
        <f t="shared" si="748"/>
        <v>12</v>
      </c>
      <c r="BES53" s="6">
        <f t="shared" si="986"/>
        <v>14</v>
      </c>
      <c r="BET53" s="6">
        <f t="shared" si="749"/>
        <v>-168</v>
      </c>
      <c r="BEU53" s="7">
        <f t="shared" si="750"/>
        <v>-1056</v>
      </c>
      <c r="BEV53"/>
      <c r="BEW53"/>
      <c r="BEX53"/>
      <c r="BEZ53" s="5">
        <f t="shared" si="274"/>
        <v>52</v>
      </c>
      <c r="BFA53" s="57">
        <v>10</v>
      </c>
      <c r="BFB53" s="48" t="str">
        <f>IF(COUNTIF(BFA2:BFA52,BFA53)&gt;0,"R","")</f>
        <v/>
      </c>
      <c r="BFC53" s="46">
        <f t="shared" si="751"/>
        <v>9</v>
      </c>
      <c r="BFD53" s="6">
        <f t="shared" si="987"/>
        <v>7</v>
      </c>
      <c r="BFE53" s="6">
        <f t="shared" si="752"/>
        <v>189</v>
      </c>
      <c r="BFF53" s="7">
        <f t="shared" si="753"/>
        <v>444</v>
      </c>
      <c r="BFG53">
        <v>1</v>
      </c>
      <c r="BFH53"/>
      <c r="BFI53"/>
      <c r="BFK53" s="5">
        <f t="shared" si="276"/>
        <v>52</v>
      </c>
      <c r="BFL53" s="57">
        <v>33</v>
      </c>
      <c r="BFM53" s="48" t="str">
        <f>IF(COUNTIF(BFL2:BFL52,BFL53)&gt;0,"R","")</f>
        <v>R</v>
      </c>
      <c r="BFN53" s="46">
        <f t="shared" si="754"/>
        <v>12</v>
      </c>
      <c r="BFO53" s="6">
        <f t="shared" si="988"/>
        <v>16</v>
      </c>
      <c r="BFP53" s="6">
        <f t="shared" si="755"/>
        <v>-192</v>
      </c>
      <c r="BFQ53" s="7">
        <f t="shared" si="756"/>
        <v>-1489</v>
      </c>
      <c r="BFR53"/>
      <c r="BFS53"/>
      <c r="BFT53"/>
      <c r="BFV53" s="5">
        <f t="shared" si="278"/>
        <v>52</v>
      </c>
      <c r="BFW53" s="57">
        <v>13</v>
      </c>
      <c r="BFX53" s="48" t="str">
        <f>IF(COUNTIF(BFW2:BFW52,BFW53)&gt;0,"R","")</f>
        <v/>
      </c>
      <c r="BFY53" s="46">
        <f t="shared" si="757"/>
        <v>10</v>
      </c>
      <c r="BFZ53" s="6">
        <f t="shared" si="989"/>
        <v>9</v>
      </c>
      <c r="BGA53" s="6">
        <f t="shared" si="758"/>
        <v>234</v>
      </c>
      <c r="BGB53" s="7">
        <f t="shared" si="759"/>
        <v>132</v>
      </c>
      <c r="BGC53">
        <v>7</v>
      </c>
      <c r="BGD53"/>
      <c r="BGE53"/>
      <c r="BGG53" s="5">
        <f t="shared" si="280"/>
        <v>52</v>
      </c>
      <c r="BGH53" s="57">
        <v>29</v>
      </c>
      <c r="BGI53" s="48" t="str">
        <f>IF(COUNTIF(BGH2:BGH52,BGH53)&gt;0,"R","")</f>
        <v>R</v>
      </c>
      <c r="BGJ53" s="46">
        <f t="shared" si="760"/>
        <v>11</v>
      </c>
      <c r="BGK53" s="6">
        <f t="shared" si="990"/>
        <v>10</v>
      </c>
      <c r="BGL53" s="6">
        <f t="shared" si="761"/>
        <v>-110</v>
      </c>
      <c r="BGM53" s="7">
        <f t="shared" si="762"/>
        <v>-230</v>
      </c>
      <c r="BGN53"/>
      <c r="BGO53"/>
      <c r="BGP53"/>
      <c r="BGR53" s="5">
        <f t="shared" si="282"/>
        <v>52</v>
      </c>
      <c r="BGS53" s="57">
        <v>24</v>
      </c>
      <c r="BGT53" s="48" t="str">
        <f>IF(COUNTIF(BGS2:BGS52,BGS53)&gt;0,"R","")</f>
        <v>R</v>
      </c>
      <c r="BGU53" s="46">
        <f t="shared" si="763"/>
        <v>9</v>
      </c>
      <c r="BGV53" s="6">
        <f t="shared" si="991"/>
        <v>7</v>
      </c>
      <c r="BGW53" s="6">
        <f t="shared" si="764"/>
        <v>-63</v>
      </c>
      <c r="BGX53" s="7">
        <f t="shared" si="765"/>
        <v>163</v>
      </c>
      <c r="BGY53"/>
      <c r="BGZ53"/>
      <c r="BHA53"/>
      <c r="BHC53" s="5">
        <f t="shared" si="284"/>
        <v>52</v>
      </c>
      <c r="BHD53" s="57">
        <v>26</v>
      </c>
      <c r="BHE53" s="48" t="str">
        <f>IF(COUNTIF(BHD2:BHD52,BHD53)&gt;0,"R","")</f>
        <v>R</v>
      </c>
      <c r="BHF53" s="46">
        <f t="shared" si="766"/>
        <v>5</v>
      </c>
      <c r="BHG53" s="6">
        <f t="shared" si="992"/>
        <v>3</v>
      </c>
      <c r="BHH53" s="6">
        <f t="shared" si="767"/>
        <v>-15</v>
      </c>
      <c r="BHI53" s="7">
        <f t="shared" si="768"/>
        <v>637</v>
      </c>
      <c r="BHJ53"/>
      <c r="BHK53"/>
      <c r="BHL53"/>
      <c r="BHN53" s="5">
        <f t="shared" si="286"/>
        <v>52</v>
      </c>
      <c r="BHO53" s="57">
        <v>8</v>
      </c>
      <c r="BHP53" s="48" t="str">
        <f>IF(COUNTIF(BHO2:BHO52,BHO53)&gt;0,"R","")</f>
        <v>R</v>
      </c>
      <c r="BHQ53" s="46">
        <f t="shared" si="769"/>
        <v>6</v>
      </c>
      <c r="BHR53" s="6">
        <f t="shared" si="993"/>
        <v>7</v>
      </c>
      <c r="BHS53" s="6">
        <f t="shared" si="770"/>
        <v>-42</v>
      </c>
      <c r="BHT53" s="7">
        <f t="shared" si="771"/>
        <v>606</v>
      </c>
      <c r="BHU53"/>
      <c r="BHV53"/>
      <c r="BHW53"/>
      <c r="BHY53" s="5">
        <f t="shared" si="288"/>
        <v>52</v>
      </c>
      <c r="BHZ53" s="57">
        <v>25</v>
      </c>
      <c r="BIA53" s="48" t="str">
        <f>IF(COUNTIF(BHZ2:BHZ52,BHZ53)&gt;0,"R","")</f>
        <v>R</v>
      </c>
      <c r="BIB53" s="46">
        <f t="shared" si="772"/>
        <v>8</v>
      </c>
      <c r="BIC53" s="6">
        <f t="shared" si="994"/>
        <v>10</v>
      </c>
      <c r="BID53" s="6">
        <f t="shared" si="773"/>
        <v>-80</v>
      </c>
      <c r="BIE53" s="7">
        <f t="shared" si="774"/>
        <v>87</v>
      </c>
      <c r="BIF53"/>
      <c r="BIG53"/>
      <c r="BIH53"/>
      <c r="BIJ53" s="5">
        <f t="shared" si="290"/>
        <v>52</v>
      </c>
      <c r="BIK53" s="57">
        <v>35</v>
      </c>
      <c r="BIL53" s="48" t="str">
        <f>IF(COUNTIF(BIK2:BIK52,BIK53)&gt;0,"R","")</f>
        <v/>
      </c>
      <c r="BIM53" s="46">
        <f t="shared" si="775"/>
        <v>5</v>
      </c>
      <c r="BIN53" s="6">
        <f t="shared" si="995"/>
        <v>4</v>
      </c>
      <c r="BIO53" s="6">
        <f t="shared" si="776"/>
        <v>124</v>
      </c>
      <c r="BIP53" s="7">
        <f t="shared" si="777"/>
        <v>963</v>
      </c>
      <c r="BIQ53">
        <v>2</v>
      </c>
      <c r="BIR53"/>
      <c r="BIS53"/>
      <c r="BIU53" s="5">
        <f t="shared" si="292"/>
        <v>52</v>
      </c>
      <c r="BIV53" s="57">
        <v>16</v>
      </c>
      <c r="BIW53" s="48" t="str">
        <f>IF(COUNTIF(BIV2:BIV52,BIV53)&gt;0,"R","")</f>
        <v>R</v>
      </c>
      <c r="BIX53" s="46">
        <f t="shared" si="778"/>
        <v>11</v>
      </c>
      <c r="BIY53" s="6">
        <f t="shared" si="996"/>
        <v>18</v>
      </c>
      <c r="BIZ53" s="6">
        <f t="shared" si="779"/>
        <v>-198</v>
      </c>
      <c r="BJA53" s="7">
        <f t="shared" si="780"/>
        <v>-1557</v>
      </c>
      <c r="BJB53"/>
      <c r="BJC53"/>
      <c r="BJD53"/>
      <c r="BJF53" s="5">
        <f t="shared" si="294"/>
        <v>52</v>
      </c>
      <c r="BJG53" s="57">
        <v>14</v>
      </c>
      <c r="BJH53" s="48" t="str">
        <f>IF(COUNTIF(BJG2:BJG52,BJG53)&gt;0,"R","")</f>
        <v>R</v>
      </c>
      <c r="BJI53" s="46">
        <f t="shared" si="781"/>
        <v>8</v>
      </c>
      <c r="BJJ53" s="6">
        <f t="shared" si="997"/>
        <v>11</v>
      </c>
      <c r="BJK53" s="6">
        <f t="shared" si="782"/>
        <v>-88</v>
      </c>
      <c r="BJL53" s="7">
        <f t="shared" si="783"/>
        <v>246</v>
      </c>
      <c r="BJM53"/>
      <c r="BJN53"/>
      <c r="BJO53"/>
      <c r="BJQ53" s="5">
        <f t="shared" si="296"/>
        <v>52</v>
      </c>
      <c r="BJR53" s="57">
        <v>0</v>
      </c>
      <c r="BJS53" s="48" t="str">
        <f>IF(COUNTIF(BJR2:BJR52,BJR53)&gt;0,"R","")</f>
        <v>R</v>
      </c>
      <c r="BJT53" s="46">
        <f t="shared" si="784"/>
        <v>13</v>
      </c>
      <c r="BJU53" s="6">
        <f t="shared" si="998"/>
        <v>13</v>
      </c>
      <c r="BJV53" s="6">
        <f t="shared" si="785"/>
        <v>-169</v>
      </c>
      <c r="BJW53" s="7">
        <f t="shared" si="786"/>
        <v>-1085</v>
      </c>
      <c r="BJX53"/>
      <c r="BJY53"/>
      <c r="BJZ53"/>
      <c r="BKB53" s="5">
        <f t="shared" si="298"/>
        <v>52</v>
      </c>
      <c r="BKC53" s="57">
        <v>23</v>
      </c>
      <c r="BKD53" s="48" t="str">
        <f>IF(COUNTIF(BKC2:BKC52,BKC53)&gt;0,"R","")</f>
        <v/>
      </c>
      <c r="BKE53" s="46">
        <f t="shared" si="787"/>
        <v>11</v>
      </c>
      <c r="BKF53" s="6">
        <f t="shared" si="999"/>
        <v>11</v>
      </c>
      <c r="BKG53" s="6">
        <f t="shared" si="788"/>
        <v>275</v>
      </c>
      <c r="BKH53" s="7">
        <f t="shared" si="789"/>
        <v>-161</v>
      </c>
      <c r="BKI53">
        <v>5</v>
      </c>
      <c r="BKJ53"/>
      <c r="BKK53"/>
      <c r="BKM53" s="5">
        <f t="shared" si="300"/>
        <v>52</v>
      </c>
      <c r="BKN53" s="57">
        <v>32</v>
      </c>
      <c r="BKO53" s="48" t="str">
        <f>IF(COUNTIF(BKN2:BKN52,BKN53)&gt;0,"R","")</f>
        <v>R</v>
      </c>
      <c r="BKP53" s="46">
        <f t="shared" si="790"/>
        <v>10</v>
      </c>
      <c r="BKQ53" s="6">
        <f t="shared" si="1000"/>
        <v>12</v>
      </c>
      <c r="BKR53" s="6">
        <f t="shared" si="791"/>
        <v>-120</v>
      </c>
      <c r="BKS53" s="7">
        <f t="shared" si="792"/>
        <v>-309</v>
      </c>
      <c r="BKT53"/>
      <c r="BKU53"/>
      <c r="BKV53"/>
      <c r="BKX53" s="5">
        <f t="shared" si="302"/>
        <v>52</v>
      </c>
      <c r="BKY53" s="57">
        <v>3</v>
      </c>
      <c r="BKZ53" s="48" t="str">
        <f>IF(COUNTIF(BKY2:BKY52,BKY53)&gt;0,"R","")</f>
        <v>R</v>
      </c>
      <c r="BLA53" s="46">
        <f t="shared" si="793"/>
        <v>9</v>
      </c>
      <c r="BLB53" s="6">
        <f t="shared" si="1001"/>
        <v>8</v>
      </c>
      <c r="BLC53" s="6">
        <f t="shared" si="794"/>
        <v>-72</v>
      </c>
      <c r="BLD53" s="7">
        <f t="shared" si="795"/>
        <v>202</v>
      </c>
      <c r="BLE53"/>
      <c r="BLF53"/>
      <c r="BLG53"/>
      <c r="BLI53" s="5">
        <f t="shared" si="304"/>
        <v>52</v>
      </c>
      <c r="BLJ53" s="57">
        <v>8</v>
      </c>
      <c r="BLK53" s="48" t="str">
        <f>IF(COUNTIF(BLJ2:BLJ52,BLJ53)&gt;0,"R","")</f>
        <v>R</v>
      </c>
      <c r="BLL53" s="46">
        <f t="shared" si="796"/>
        <v>5</v>
      </c>
      <c r="BLM53" s="6">
        <f t="shared" si="1002"/>
        <v>7</v>
      </c>
      <c r="BLN53" s="6">
        <f t="shared" si="797"/>
        <v>-35</v>
      </c>
      <c r="BLO53" s="7">
        <f t="shared" si="798"/>
        <v>983</v>
      </c>
      <c r="BLP53"/>
      <c r="BLQ53"/>
      <c r="BLR53"/>
      <c r="BLT53" s="5">
        <f t="shared" si="306"/>
        <v>52</v>
      </c>
      <c r="BLU53" s="57">
        <v>7</v>
      </c>
      <c r="BLV53" s="48" t="str">
        <f>IF(COUNTIF(BLU2:BLU52,BLU53)&gt;0,"R","")</f>
        <v>R</v>
      </c>
      <c r="BLW53" s="46">
        <f t="shared" si="799"/>
        <v>7</v>
      </c>
      <c r="BLX53" s="6">
        <f t="shared" si="1003"/>
        <v>7</v>
      </c>
      <c r="BLY53" s="6">
        <f t="shared" si="800"/>
        <v>-49</v>
      </c>
      <c r="BLZ53" s="7">
        <f t="shared" si="801"/>
        <v>564</v>
      </c>
      <c r="BMA53"/>
      <c r="BMB53"/>
      <c r="BMC53"/>
      <c r="BME53" s="5">
        <f t="shared" si="308"/>
        <v>52</v>
      </c>
      <c r="BMF53" s="57">
        <v>8</v>
      </c>
      <c r="BMG53" s="48" t="str">
        <f>IF(COUNTIF(BMF2:BMF52,BMF53)&gt;0,"R","")</f>
        <v>R</v>
      </c>
      <c r="BMH53" s="46">
        <f t="shared" si="802"/>
        <v>9</v>
      </c>
      <c r="BMI53" s="6">
        <f t="shared" si="1004"/>
        <v>9</v>
      </c>
      <c r="BMJ53" s="6">
        <f t="shared" si="803"/>
        <v>-81</v>
      </c>
      <c r="BMK53" s="7">
        <f t="shared" si="804"/>
        <v>141</v>
      </c>
      <c r="BML53"/>
      <c r="BMM53"/>
      <c r="BMN53"/>
      <c r="BMP53" s="5">
        <f t="shared" si="310"/>
        <v>52</v>
      </c>
      <c r="BMQ53" s="57">
        <v>36</v>
      </c>
      <c r="BMR53" s="48" t="str">
        <f>IF(COUNTIF(BMQ2:BMQ52,BMQ53)&gt;0,"R","")</f>
        <v>R</v>
      </c>
      <c r="BMS53" s="46">
        <f t="shared" si="805"/>
        <v>6</v>
      </c>
      <c r="BMT53" s="6">
        <f t="shared" si="1005"/>
        <v>7</v>
      </c>
      <c r="BMU53" s="6">
        <f t="shared" si="806"/>
        <v>-42</v>
      </c>
      <c r="BMV53" s="7">
        <f t="shared" si="807"/>
        <v>584</v>
      </c>
      <c r="BMW53"/>
      <c r="BMX53"/>
      <c r="BMY53"/>
      <c r="BNA53" s="5">
        <f t="shared" si="312"/>
        <v>52</v>
      </c>
      <c r="BNB53" s="57">
        <v>24</v>
      </c>
      <c r="BNC53" s="48" t="str">
        <f>IF(COUNTIF(BNB2:BNB52,BNB53)&gt;0,"R","")</f>
        <v>R</v>
      </c>
      <c r="BND53" s="46">
        <f t="shared" si="808"/>
        <v>9</v>
      </c>
      <c r="BNE53" s="6">
        <f t="shared" si="1006"/>
        <v>8</v>
      </c>
      <c r="BNF53" s="6">
        <f t="shared" si="809"/>
        <v>-72</v>
      </c>
      <c r="BNG53" s="7">
        <f t="shared" si="810"/>
        <v>218</v>
      </c>
      <c r="BNH53"/>
      <c r="BNI53"/>
      <c r="BNJ53"/>
      <c r="BNK53"/>
      <c r="BNM53" s="5">
        <f t="shared" si="314"/>
        <v>52</v>
      </c>
      <c r="BNN53" s="57">
        <v>31</v>
      </c>
      <c r="BNO53" s="48" t="str">
        <f>IF(COUNTIF(BNN2:BNN52,BNN53)&gt;0,"R","")</f>
        <v>R</v>
      </c>
      <c r="BNP53" s="46">
        <f t="shared" si="811"/>
        <v>11</v>
      </c>
      <c r="BNQ53" s="6">
        <f t="shared" si="1007"/>
        <v>11</v>
      </c>
      <c r="BNR53" s="6">
        <f t="shared" si="812"/>
        <v>-121</v>
      </c>
      <c r="BNS53" s="7">
        <f t="shared" si="813"/>
        <v>-403</v>
      </c>
      <c r="BNT53"/>
      <c r="BNU53"/>
      <c r="BNV53"/>
      <c r="BNX53" s="5">
        <f t="shared" si="316"/>
        <v>52</v>
      </c>
      <c r="BNY53" s="57">
        <v>29</v>
      </c>
      <c r="BNZ53" s="48" t="str">
        <f>IF(COUNTIF(BNY2:BNY52,BNY53)&gt;0,"R","")</f>
        <v>R</v>
      </c>
      <c r="BOA53" s="46">
        <f t="shared" si="814"/>
        <v>9</v>
      </c>
      <c r="BOB53" s="6">
        <f t="shared" si="1008"/>
        <v>14</v>
      </c>
      <c r="BOC53" s="6">
        <f t="shared" si="815"/>
        <v>-126</v>
      </c>
      <c r="BOD53" s="7">
        <f t="shared" si="816"/>
        <v>-403</v>
      </c>
      <c r="BOE53"/>
      <c r="BOF53"/>
      <c r="BOG53"/>
      <c r="BOI53" s="5">
        <f t="shared" si="318"/>
        <v>52</v>
      </c>
      <c r="BOJ53" s="57">
        <v>12</v>
      </c>
      <c r="BOK53" s="48" t="str">
        <f>IF(COUNTIF(BOJ2:BOJ52,BOJ53)&gt;0,"R","")</f>
        <v/>
      </c>
      <c r="BOL53" s="46">
        <f t="shared" si="817"/>
        <v>9</v>
      </c>
      <c r="BOM53" s="6">
        <f t="shared" si="1009"/>
        <v>9</v>
      </c>
      <c r="BON53" s="6">
        <f t="shared" si="818"/>
        <v>243</v>
      </c>
      <c r="BOO53" s="7">
        <f t="shared" si="819"/>
        <v>329</v>
      </c>
      <c r="BOP53">
        <v>4</v>
      </c>
      <c r="BOQ53"/>
      <c r="BOR53"/>
      <c r="BOT53" s="5">
        <f t="shared" si="320"/>
        <v>52</v>
      </c>
      <c r="BOU53" s="57">
        <v>32</v>
      </c>
      <c r="BOV53" s="48" t="str">
        <f>IF(COUNTIF(BOU2:BOU52,BOU53)&gt;0,"R","")</f>
        <v>R</v>
      </c>
      <c r="BOW53" s="46">
        <f t="shared" si="820"/>
        <v>8</v>
      </c>
      <c r="BOX53" s="6">
        <f t="shared" si="1010"/>
        <v>9</v>
      </c>
      <c r="BOY53" s="6">
        <f t="shared" si="821"/>
        <v>-72</v>
      </c>
      <c r="BOZ53" s="7">
        <f t="shared" si="822"/>
        <v>48</v>
      </c>
      <c r="BPA53"/>
      <c r="BPB53"/>
      <c r="BPC53"/>
      <c r="BPE53" s="5">
        <f t="shared" si="322"/>
        <v>52</v>
      </c>
      <c r="BPF53" s="57">
        <v>33</v>
      </c>
      <c r="BPG53" s="48" t="str">
        <f>IF(COUNTIF(BPF2:BPF52,BPF53)&gt;0,"R","")</f>
        <v>R</v>
      </c>
      <c r="BPH53" s="46">
        <f t="shared" si="823"/>
        <v>7</v>
      </c>
      <c r="BPI53" s="6">
        <f t="shared" si="1011"/>
        <v>8</v>
      </c>
      <c r="BPJ53" s="6">
        <f t="shared" si="824"/>
        <v>-56</v>
      </c>
      <c r="BPK53" s="7">
        <f t="shared" si="825"/>
        <v>470</v>
      </c>
      <c r="BPL53"/>
      <c r="BPM53"/>
      <c r="BPN53"/>
      <c r="BPP53" s="5">
        <f t="shared" si="324"/>
        <v>52</v>
      </c>
      <c r="BPQ53" s="57">
        <v>0</v>
      </c>
      <c r="BPR53" s="48" t="str">
        <f>IF(COUNTIF(BPQ2:BPQ52,BPQ53)&gt;0,"R","")</f>
        <v>R</v>
      </c>
      <c r="BPS53" s="46">
        <f t="shared" si="826"/>
        <v>8</v>
      </c>
      <c r="BPT53" s="6">
        <f t="shared" si="1012"/>
        <v>11</v>
      </c>
      <c r="BPU53" s="6">
        <f t="shared" si="827"/>
        <v>-88</v>
      </c>
      <c r="BPV53" s="7">
        <f t="shared" si="828"/>
        <v>23</v>
      </c>
      <c r="BPW53"/>
      <c r="BPX53"/>
      <c r="BPY53"/>
      <c r="BQA53" s="5">
        <f t="shared" si="326"/>
        <v>52</v>
      </c>
      <c r="BQB53" s="57">
        <v>11</v>
      </c>
      <c r="BQC53" s="48" t="str">
        <f>IF(COUNTIF(BQB2:BQB52,BQB53)&gt;0,"R","")</f>
        <v>R</v>
      </c>
      <c r="BQD53" s="46">
        <f t="shared" si="829"/>
        <v>7</v>
      </c>
      <c r="BQE53" s="6">
        <f t="shared" si="1013"/>
        <v>12</v>
      </c>
      <c r="BQF53" s="6">
        <f t="shared" si="830"/>
        <v>-84</v>
      </c>
      <c r="BQG53" s="7">
        <f t="shared" si="831"/>
        <v>318</v>
      </c>
      <c r="BQH53"/>
      <c r="BQI53"/>
      <c r="BQJ53"/>
      <c r="BQL53" s="5">
        <f t="shared" si="328"/>
        <v>52</v>
      </c>
      <c r="BQM53" s="57">
        <v>32</v>
      </c>
      <c r="BQN53" s="48" t="str">
        <f>IF(COUNTIF(BQM2:BQM52,BQM53)&gt;0,"R","")</f>
        <v>R</v>
      </c>
      <c r="BQO53" s="46">
        <f t="shared" si="832"/>
        <v>6</v>
      </c>
      <c r="BQP53" s="6">
        <f t="shared" si="1014"/>
        <v>8</v>
      </c>
      <c r="BQQ53" s="6">
        <f t="shared" si="833"/>
        <v>-48</v>
      </c>
      <c r="BQR53" s="7">
        <f t="shared" si="834"/>
        <v>844</v>
      </c>
      <c r="BQS53"/>
      <c r="BQT53"/>
      <c r="BQU53"/>
      <c r="BQW53" s="5">
        <f t="shared" si="330"/>
        <v>52</v>
      </c>
      <c r="BQX53" s="57">
        <v>0</v>
      </c>
      <c r="BQY53" s="48" t="str">
        <f>IF(COUNTIF(BQX2:BQX52,BQX53)&gt;0,"R","")</f>
        <v/>
      </c>
      <c r="BQZ53" s="46">
        <f t="shared" si="835"/>
        <v>5</v>
      </c>
      <c r="BRA53" s="6">
        <f t="shared" si="1015"/>
        <v>3</v>
      </c>
      <c r="BRB53" s="6">
        <f t="shared" si="836"/>
        <v>93</v>
      </c>
      <c r="BRC53" s="7">
        <f t="shared" si="837"/>
        <v>761</v>
      </c>
      <c r="BRD53">
        <v>3</v>
      </c>
      <c r="BRE53"/>
      <c r="BRF53"/>
      <c r="BRH53" s="5">
        <f t="shared" si="332"/>
        <v>52</v>
      </c>
      <c r="BRI53" s="57">
        <v>5</v>
      </c>
      <c r="BRJ53" s="48" t="str">
        <f>IF(COUNTIF(BRI2:BRI52,BRI53)&gt;0,"R","")</f>
        <v>R</v>
      </c>
      <c r="BRK53" s="46">
        <f t="shared" si="838"/>
        <v>6</v>
      </c>
      <c r="BRL53" s="6">
        <f t="shared" si="1016"/>
        <v>8</v>
      </c>
      <c r="BRM53" s="6">
        <f t="shared" si="839"/>
        <v>-48</v>
      </c>
      <c r="BRN53" s="7">
        <f t="shared" si="840"/>
        <v>528</v>
      </c>
      <c r="BRO53"/>
      <c r="BRP53"/>
      <c r="BRQ53"/>
      <c r="BRS53" s="5">
        <f t="shared" si="334"/>
        <v>52</v>
      </c>
      <c r="BRT53" s="57">
        <v>7</v>
      </c>
      <c r="BRU53" s="48" t="str">
        <f>IF(COUNTIF(BRT2:BRT52,BRT53)&gt;0,"R","")</f>
        <v>R</v>
      </c>
      <c r="BRV53" s="46">
        <f t="shared" si="841"/>
        <v>8</v>
      </c>
      <c r="BRW53" s="6">
        <f t="shared" si="1017"/>
        <v>9</v>
      </c>
      <c r="BRX53" s="6">
        <f t="shared" si="842"/>
        <v>-72</v>
      </c>
      <c r="BRY53" s="7">
        <f t="shared" si="843"/>
        <v>397</v>
      </c>
      <c r="BRZ53"/>
      <c r="BSA53"/>
      <c r="BSB53"/>
      <c r="BSD53" s="5">
        <f t="shared" si="336"/>
        <v>52</v>
      </c>
      <c r="BSE53" s="57">
        <v>23</v>
      </c>
      <c r="BSF53" s="48" t="str">
        <f>IF(COUNTIF(BSE2:BSE52,BSE53)&gt;0,"R","")</f>
        <v>R</v>
      </c>
      <c r="BSG53" s="46">
        <f t="shared" si="844"/>
        <v>10</v>
      </c>
      <c r="BSH53" s="6">
        <f t="shared" si="1018"/>
        <v>10</v>
      </c>
      <c r="BSI53" s="6">
        <f t="shared" si="845"/>
        <v>-100</v>
      </c>
      <c r="BSJ53" s="7">
        <f t="shared" si="846"/>
        <v>-91</v>
      </c>
      <c r="BSK53"/>
      <c r="BSL53"/>
      <c r="BSM53"/>
      <c r="BSO53" s="5">
        <f t="shared" si="338"/>
        <v>52</v>
      </c>
      <c r="BSP53" s="57">
        <v>30</v>
      </c>
      <c r="BSQ53" s="48" t="str">
        <f>IF(COUNTIF(BSP2:BSP52,BSP53)&gt;0,"R","")</f>
        <v/>
      </c>
      <c r="BSR53" s="46">
        <f t="shared" si="847"/>
        <v>15</v>
      </c>
      <c r="BSS53" s="6">
        <f t="shared" si="1019"/>
        <v>20</v>
      </c>
      <c r="BST53" s="6">
        <f t="shared" si="848"/>
        <v>420</v>
      </c>
      <c r="BSU53" s="7">
        <f t="shared" si="849"/>
        <v>-2927</v>
      </c>
      <c r="BSV53">
        <v>3</v>
      </c>
      <c r="BSW53"/>
      <c r="BSX53"/>
    </row>
    <row r="54" spans="1:1870" ht="15.75" x14ac:dyDescent="0.25">
      <c r="A54" s="5">
        <f t="shared" si="0"/>
        <v>53</v>
      </c>
      <c r="B54" s="57">
        <v>15</v>
      </c>
      <c r="C54" s="48" t="str">
        <f>IF(COUNTIF(B2:B53,B54)&gt;0,"R","")</f>
        <v>R</v>
      </c>
      <c r="D54" s="46">
        <f t="shared" si="340"/>
        <v>10</v>
      </c>
      <c r="E54" s="6">
        <f t="shared" si="850"/>
        <v>11</v>
      </c>
      <c r="F54" s="6">
        <f t="shared" si="341"/>
        <v>-110</v>
      </c>
      <c r="G54" s="7">
        <f t="shared" si="342"/>
        <v>-220</v>
      </c>
      <c r="H54" s="44"/>
      <c r="I54" s="4"/>
      <c r="J54" s="4"/>
      <c r="L54" s="5">
        <f t="shared" si="2"/>
        <v>53</v>
      </c>
      <c r="M54" s="57">
        <v>13</v>
      </c>
      <c r="N54" s="48" t="str">
        <f>IF(COUNTIF(M2:M53,M54)&gt;0,"R","")</f>
        <v>R</v>
      </c>
      <c r="O54" s="46">
        <f t="shared" si="343"/>
        <v>7</v>
      </c>
      <c r="P54" s="6">
        <f t="shared" si="851"/>
        <v>8</v>
      </c>
      <c r="Q54" s="6">
        <f t="shared" si="344"/>
        <v>-56</v>
      </c>
      <c r="R54" s="7">
        <f t="shared" si="345"/>
        <v>499</v>
      </c>
      <c r="S54" s="44"/>
      <c r="T54" s="4"/>
      <c r="U54" s="4"/>
      <c r="W54" s="5">
        <f t="shared" si="4"/>
        <v>53</v>
      </c>
      <c r="X54" s="57">
        <v>17</v>
      </c>
      <c r="Y54" s="48" t="str">
        <f>IF(COUNTIF(X2:X53,X54)&gt;0,"R","")</f>
        <v>R</v>
      </c>
      <c r="Z54" s="46">
        <f t="shared" si="346"/>
        <v>10</v>
      </c>
      <c r="AA54" s="6">
        <f t="shared" si="852"/>
        <v>16</v>
      </c>
      <c r="AB54" s="6">
        <f t="shared" si="347"/>
        <v>-160</v>
      </c>
      <c r="AC54" s="7">
        <f t="shared" si="348"/>
        <v>-833</v>
      </c>
      <c r="AD54" s="44"/>
      <c r="AE54" s="4"/>
      <c r="AF54" s="4"/>
      <c r="AH54" s="5">
        <f t="shared" si="6"/>
        <v>53</v>
      </c>
      <c r="AI54" s="57">
        <v>11</v>
      </c>
      <c r="AJ54" s="48" t="str">
        <f>IF(COUNTIF(AI2:AI53,AI54)&gt;0,"R","")</f>
        <v>R</v>
      </c>
      <c r="AK54" s="46">
        <f t="shared" si="349"/>
        <v>11</v>
      </c>
      <c r="AL54" s="6">
        <f t="shared" si="853"/>
        <v>16</v>
      </c>
      <c r="AM54" s="6">
        <f t="shared" si="350"/>
        <v>-176</v>
      </c>
      <c r="AN54" s="7">
        <f t="shared" si="351"/>
        <v>-1181</v>
      </c>
      <c r="AO54" s="44"/>
      <c r="AP54" s="4"/>
      <c r="AQ54" s="4"/>
      <c r="AS54" s="5">
        <f t="shared" si="8"/>
        <v>53</v>
      </c>
      <c r="AT54" s="57">
        <v>15</v>
      </c>
      <c r="AU54" s="48" t="str">
        <f>IF(COUNTIF(AT2:AT53,AT54)&gt;0,"R","")</f>
        <v/>
      </c>
      <c r="AV54" s="46">
        <f t="shared" si="352"/>
        <v>9</v>
      </c>
      <c r="AW54" s="6">
        <f t="shared" si="854"/>
        <v>12</v>
      </c>
      <c r="AX54" s="6">
        <f t="shared" si="353"/>
        <v>324</v>
      </c>
      <c r="AY54" s="7">
        <f t="shared" si="354"/>
        <v>269</v>
      </c>
      <c r="AZ54" s="44">
        <v>1</v>
      </c>
      <c r="BA54" s="4"/>
      <c r="BB54" s="4"/>
      <c r="BD54" s="5">
        <f t="shared" si="10"/>
        <v>53</v>
      </c>
      <c r="BE54" s="57">
        <v>22</v>
      </c>
      <c r="BF54" s="48" t="str">
        <f>IF(COUNTIF(BE2:BE53,BE54)&gt;0,"R","")</f>
        <v>R</v>
      </c>
      <c r="BG54" s="46">
        <f t="shared" si="355"/>
        <v>6</v>
      </c>
      <c r="BH54" s="6">
        <f t="shared" si="855"/>
        <v>7</v>
      </c>
      <c r="BI54" s="6">
        <f t="shared" si="356"/>
        <v>-42</v>
      </c>
      <c r="BJ54" s="7">
        <f t="shared" si="357"/>
        <v>652</v>
      </c>
      <c r="BK54" s="44"/>
      <c r="BL54" s="4"/>
      <c r="BM54" s="4"/>
      <c r="BO54" s="5">
        <f t="shared" si="12"/>
        <v>53</v>
      </c>
      <c r="BP54" s="57">
        <v>2</v>
      </c>
      <c r="BQ54" s="48" t="str">
        <f>IF(COUNTIF(BP2:BP53,BP54)&gt;0,"R","")</f>
        <v>R</v>
      </c>
      <c r="BR54" s="46">
        <f t="shared" si="358"/>
        <v>9</v>
      </c>
      <c r="BS54" s="6">
        <f t="shared" si="856"/>
        <v>12</v>
      </c>
      <c r="BT54" s="6">
        <f t="shared" si="359"/>
        <v>-108</v>
      </c>
      <c r="BU54" s="7">
        <f t="shared" si="360"/>
        <v>-15</v>
      </c>
      <c r="BV54"/>
      <c r="BW54"/>
      <c r="BX54"/>
      <c r="BZ54" s="5">
        <f t="shared" si="14"/>
        <v>53</v>
      </c>
      <c r="CA54" s="57">
        <v>15</v>
      </c>
      <c r="CB54" s="48" t="str">
        <f>IF(COUNTIF(CA2:CA53,CA54)&gt;0,"R","")</f>
        <v>R</v>
      </c>
      <c r="CC54" s="46">
        <f t="shared" si="361"/>
        <v>7</v>
      </c>
      <c r="CD54" s="6">
        <f t="shared" si="857"/>
        <v>9</v>
      </c>
      <c r="CE54" s="6">
        <f t="shared" si="362"/>
        <v>-63</v>
      </c>
      <c r="CF54" s="7">
        <f t="shared" si="363"/>
        <v>280</v>
      </c>
      <c r="CG54"/>
      <c r="CH54"/>
      <c r="CI54"/>
      <c r="CK54" s="5">
        <f t="shared" si="16"/>
        <v>53</v>
      </c>
      <c r="CL54" s="57">
        <v>11</v>
      </c>
      <c r="CM54" s="48" t="str">
        <f>IF(COUNTIF(CL2:CL53,CL54)&gt;0,"R","")</f>
        <v>R</v>
      </c>
      <c r="CN54" s="46">
        <f t="shared" si="364"/>
        <v>9</v>
      </c>
      <c r="CO54" s="6">
        <f t="shared" si="858"/>
        <v>14</v>
      </c>
      <c r="CP54" s="6">
        <f t="shared" si="365"/>
        <v>-126</v>
      </c>
      <c r="CQ54" s="7">
        <f t="shared" si="366"/>
        <v>-249</v>
      </c>
      <c r="CR54"/>
      <c r="CS54"/>
      <c r="CT54"/>
      <c r="CV54" s="5">
        <f t="shared" si="18"/>
        <v>53</v>
      </c>
      <c r="CW54" s="57">
        <v>31</v>
      </c>
      <c r="CX54" s="48" t="str">
        <f>IF(COUNTIF(CW2:CW53,CW54)&gt;0,"R","")</f>
        <v/>
      </c>
      <c r="CY54" s="46">
        <f t="shared" si="367"/>
        <v>10</v>
      </c>
      <c r="CZ54" s="6">
        <f t="shared" si="859"/>
        <v>11</v>
      </c>
      <c r="DA54" s="6">
        <f t="shared" si="368"/>
        <v>286</v>
      </c>
      <c r="DB54" s="7">
        <f t="shared" si="369"/>
        <v>221</v>
      </c>
      <c r="DC54">
        <v>1</v>
      </c>
      <c r="DD54"/>
      <c r="DE54"/>
      <c r="DG54" s="5">
        <f t="shared" si="20"/>
        <v>53</v>
      </c>
      <c r="DH54" s="57">
        <v>18</v>
      </c>
      <c r="DI54" s="48" t="str">
        <f>IF(COUNTIF(DH2:DH53,DH54)&gt;0,"R","")</f>
        <v>R</v>
      </c>
      <c r="DJ54" s="46">
        <f t="shared" si="370"/>
        <v>6</v>
      </c>
      <c r="DK54" s="6">
        <f t="shared" si="860"/>
        <v>9</v>
      </c>
      <c r="DL54" s="6">
        <f t="shared" si="371"/>
        <v>-54</v>
      </c>
      <c r="DM54" s="7">
        <f t="shared" si="372"/>
        <v>269</v>
      </c>
      <c r="DN54"/>
      <c r="DO54"/>
      <c r="DP54"/>
      <c r="DR54" s="5">
        <f t="shared" si="22"/>
        <v>53</v>
      </c>
      <c r="DS54" s="57">
        <v>33</v>
      </c>
      <c r="DT54" s="48" t="str">
        <f>IF(COUNTIF(DS2:DS53,DS54)&gt;0,"R","")</f>
        <v>R</v>
      </c>
      <c r="DU54" s="46">
        <f t="shared" si="373"/>
        <v>7</v>
      </c>
      <c r="DV54" s="6">
        <f t="shared" si="861"/>
        <v>5</v>
      </c>
      <c r="DW54" s="6">
        <f t="shared" si="374"/>
        <v>-35</v>
      </c>
      <c r="DX54" s="7">
        <f t="shared" si="375"/>
        <v>471</v>
      </c>
      <c r="DY54"/>
      <c r="DZ54"/>
      <c r="EA54"/>
      <c r="EC54" s="5">
        <f t="shared" si="24"/>
        <v>53</v>
      </c>
      <c r="ED54" s="57">
        <v>16</v>
      </c>
      <c r="EE54" s="48" t="str">
        <f>IF(COUNTIF(ED2:ED53,ED54)&gt;0,"R","")</f>
        <v>R</v>
      </c>
      <c r="EF54" s="46">
        <f t="shared" si="376"/>
        <v>10</v>
      </c>
      <c r="EG54" s="6">
        <f t="shared" si="862"/>
        <v>16</v>
      </c>
      <c r="EH54" s="6">
        <f t="shared" si="377"/>
        <v>-160</v>
      </c>
      <c r="EI54" s="7">
        <f t="shared" si="378"/>
        <v>-1034</v>
      </c>
      <c r="EJ54"/>
      <c r="EK54"/>
      <c r="EL54"/>
      <c r="EN54" s="5">
        <f t="shared" si="26"/>
        <v>53</v>
      </c>
      <c r="EO54" s="57">
        <v>17</v>
      </c>
      <c r="EP54" s="48" t="str">
        <f>IF(COUNTIF(EO2:EO53,EO54)&gt;0,"R","")</f>
        <v/>
      </c>
      <c r="EQ54" s="46">
        <f t="shared" si="379"/>
        <v>10</v>
      </c>
      <c r="ER54" s="6">
        <f t="shared" si="863"/>
        <v>16</v>
      </c>
      <c r="ES54" s="6">
        <f t="shared" si="380"/>
        <v>416</v>
      </c>
      <c r="ET54" s="7">
        <f t="shared" si="381"/>
        <v>-225</v>
      </c>
      <c r="EU54">
        <v>8</v>
      </c>
      <c r="EV54"/>
      <c r="EW54"/>
      <c r="EY54" s="5">
        <f t="shared" si="28"/>
        <v>53</v>
      </c>
      <c r="EZ54" s="57">
        <v>15</v>
      </c>
      <c r="FA54" s="48" t="str">
        <f>IF(COUNTIF(EZ2:EZ53,EZ54)&gt;0,"R","")</f>
        <v>R</v>
      </c>
      <c r="FB54" s="46">
        <f t="shared" si="382"/>
        <v>11</v>
      </c>
      <c r="FC54" s="6">
        <f t="shared" si="864"/>
        <v>8</v>
      </c>
      <c r="FD54" s="6">
        <f t="shared" si="383"/>
        <v>-88</v>
      </c>
      <c r="FE54" s="7">
        <f t="shared" si="384"/>
        <v>-235</v>
      </c>
      <c r="FF54"/>
      <c r="FG54"/>
      <c r="FH54"/>
      <c r="FJ54" s="5">
        <f t="shared" si="30"/>
        <v>53</v>
      </c>
      <c r="FK54" s="57">
        <v>29</v>
      </c>
      <c r="FL54" s="48" t="str">
        <f>IF(COUNTIF(FK2:FK53,FK54)&gt;0,"R","")</f>
        <v>R</v>
      </c>
      <c r="FM54" s="46">
        <f t="shared" si="385"/>
        <v>13</v>
      </c>
      <c r="FN54" s="6">
        <f t="shared" si="865"/>
        <v>17</v>
      </c>
      <c r="FO54" s="6">
        <f t="shared" si="386"/>
        <v>-221</v>
      </c>
      <c r="FP54" s="7">
        <f t="shared" si="387"/>
        <v>-1810</v>
      </c>
      <c r="FQ54"/>
      <c r="FR54"/>
      <c r="FS54"/>
      <c r="FU54" s="5">
        <f t="shared" si="32"/>
        <v>53</v>
      </c>
      <c r="FV54" s="57">
        <v>27</v>
      </c>
      <c r="FW54" s="48" t="str">
        <f>IF(COUNTIF(FV2:FV53,FV54)&gt;0,"R","")</f>
        <v/>
      </c>
      <c r="FX54" s="46">
        <f t="shared" si="388"/>
        <v>9</v>
      </c>
      <c r="FY54" s="6">
        <f t="shared" si="866"/>
        <v>7</v>
      </c>
      <c r="FZ54" s="6">
        <f t="shared" si="389"/>
        <v>189</v>
      </c>
      <c r="GA54" s="7">
        <f t="shared" si="390"/>
        <v>195</v>
      </c>
      <c r="GB54">
        <v>4</v>
      </c>
      <c r="GC54"/>
      <c r="GD54"/>
      <c r="GF54" s="5">
        <f t="shared" si="34"/>
        <v>53</v>
      </c>
      <c r="GG54" s="57">
        <v>23</v>
      </c>
      <c r="GH54" s="48" t="str">
        <f>IF(COUNTIF(GG2:GG53,GG54)&gt;0,"R","")</f>
        <v>R</v>
      </c>
      <c r="GI54" s="46">
        <f t="shared" si="391"/>
        <v>10</v>
      </c>
      <c r="GJ54" s="6">
        <f t="shared" si="867"/>
        <v>10</v>
      </c>
      <c r="GK54" s="6">
        <f t="shared" si="392"/>
        <v>-100</v>
      </c>
      <c r="GL54" s="7">
        <f t="shared" si="393"/>
        <v>-200</v>
      </c>
      <c r="GM54"/>
      <c r="GN54"/>
      <c r="GO54"/>
      <c r="GQ54" s="5">
        <f t="shared" si="36"/>
        <v>53</v>
      </c>
      <c r="GR54" s="57">
        <v>36</v>
      </c>
      <c r="GS54" s="48" t="str">
        <f>IF(COUNTIF(GR2:GR53,GR54)&gt;0,"R","")</f>
        <v>R</v>
      </c>
      <c r="GT54" s="46">
        <f t="shared" si="394"/>
        <v>11</v>
      </c>
      <c r="GU54" s="6">
        <f t="shared" si="868"/>
        <v>7</v>
      </c>
      <c r="GV54" s="6">
        <f t="shared" si="395"/>
        <v>-77</v>
      </c>
      <c r="GW54" s="7">
        <f t="shared" si="396"/>
        <v>-193</v>
      </c>
      <c r="GX54"/>
      <c r="GY54"/>
      <c r="GZ54"/>
      <c r="HB54" s="5">
        <f t="shared" si="38"/>
        <v>53</v>
      </c>
      <c r="HC54" s="57">
        <v>7</v>
      </c>
      <c r="HD54" s="48" t="str">
        <f>IF(COUNTIF(HC2:HC53,HC54)&gt;0,"R","")</f>
        <v>R</v>
      </c>
      <c r="HE54" s="46">
        <f t="shared" si="397"/>
        <v>13</v>
      </c>
      <c r="HF54" s="6">
        <f t="shared" si="869"/>
        <v>17</v>
      </c>
      <c r="HG54" s="6">
        <f t="shared" si="398"/>
        <v>-221</v>
      </c>
      <c r="HH54" s="7">
        <f t="shared" si="399"/>
        <v>-1775</v>
      </c>
      <c r="HI54"/>
      <c r="HJ54"/>
      <c r="HK54"/>
      <c r="HM54" s="5">
        <f t="shared" si="40"/>
        <v>53</v>
      </c>
      <c r="HN54" s="57">
        <v>27</v>
      </c>
      <c r="HO54" s="48" t="str">
        <f>IF(COUNTIF(HN2:HN53,HN54)&gt;0,"R","")</f>
        <v>R</v>
      </c>
      <c r="HP54" s="46">
        <f t="shared" si="400"/>
        <v>6</v>
      </c>
      <c r="HQ54" s="6">
        <f t="shared" si="870"/>
        <v>3</v>
      </c>
      <c r="HR54" s="6">
        <f t="shared" si="401"/>
        <v>-18</v>
      </c>
      <c r="HS54" s="7">
        <f t="shared" si="402"/>
        <v>601</v>
      </c>
      <c r="HT54"/>
      <c r="HU54"/>
      <c r="HV54"/>
      <c r="HX54" s="5">
        <f t="shared" si="42"/>
        <v>53</v>
      </c>
      <c r="HY54" s="57">
        <v>13</v>
      </c>
      <c r="HZ54" s="48" t="str">
        <f>IF(COUNTIF(HY2:HY53,HY54)&gt;0,"R","")</f>
        <v>R</v>
      </c>
      <c r="IA54" s="46">
        <f t="shared" si="403"/>
        <v>10</v>
      </c>
      <c r="IB54" s="6">
        <f t="shared" si="871"/>
        <v>7</v>
      </c>
      <c r="IC54" s="6">
        <f t="shared" si="404"/>
        <v>-70</v>
      </c>
      <c r="ID54" s="7">
        <f t="shared" si="405"/>
        <v>-18</v>
      </c>
      <c r="IE54"/>
      <c r="IF54"/>
      <c r="IG54"/>
      <c r="II54" s="5">
        <f t="shared" si="44"/>
        <v>53</v>
      </c>
      <c r="IJ54" s="57">
        <v>21</v>
      </c>
      <c r="IK54" s="48" t="str">
        <f>IF(COUNTIF(IJ2:IJ53,IJ54)&gt;0,"R","")</f>
        <v>R</v>
      </c>
      <c r="IL54" s="46">
        <f t="shared" si="406"/>
        <v>9</v>
      </c>
      <c r="IM54" s="6">
        <f t="shared" si="872"/>
        <v>14</v>
      </c>
      <c r="IN54" s="6">
        <f t="shared" si="407"/>
        <v>-126</v>
      </c>
      <c r="IO54" s="7">
        <f t="shared" si="408"/>
        <v>-356</v>
      </c>
      <c r="IP54"/>
      <c r="IQ54"/>
      <c r="IR54"/>
      <c r="IT54" s="5">
        <f t="shared" si="46"/>
        <v>53</v>
      </c>
      <c r="IU54" s="57">
        <v>0</v>
      </c>
      <c r="IV54" s="48" t="str">
        <f>IF(COUNTIF(IU2:IU53,IU54)&gt;0,"R","")</f>
        <v>R</v>
      </c>
      <c r="IW54" s="46">
        <f t="shared" si="409"/>
        <v>8</v>
      </c>
      <c r="IX54" s="6">
        <f t="shared" si="873"/>
        <v>9</v>
      </c>
      <c r="IY54" s="6">
        <f t="shared" si="410"/>
        <v>-72</v>
      </c>
      <c r="IZ54" s="7">
        <f t="shared" si="411"/>
        <v>405</v>
      </c>
      <c r="JA54"/>
      <c r="JB54"/>
      <c r="JC54"/>
      <c r="JE54" s="5">
        <f t="shared" si="48"/>
        <v>53</v>
      </c>
      <c r="JF54" s="57">
        <v>35</v>
      </c>
      <c r="JG54" s="48" t="str">
        <f>IF(COUNTIF(JF2:JF53,JF54)&gt;0,"R","")</f>
        <v/>
      </c>
      <c r="JH54" s="46">
        <f t="shared" si="412"/>
        <v>9</v>
      </c>
      <c r="JI54" s="6">
        <f t="shared" si="874"/>
        <v>12</v>
      </c>
      <c r="JJ54" s="6">
        <f t="shared" si="413"/>
        <v>324</v>
      </c>
      <c r="JK54" s="7">
        <f t="shared" si="414"/>
        <v>155</v>
      </c>
      <c r="JL54">
        <v>7</v>
      </c>
      <c r="JM54"/>
      <c r="JN54"/>
      <c r="JP54" s="5">
        <f t="shared" si="50"/>
        <v>53</v>
      </c>
      <c r="JQ54" s="57">
        <v>15</v>
      </c>
      <c r="JR54" s="48" t="str">
        <f>IF(COUNTIF(JQ2:JQ53,JQ54)&gt;0,"R","")</f>
        <v/>
      </c>
      <c r="JS54" s="46">
        <f t="shared" si="415"/>
        <v>10</v>
      </c>
      <c r="JT54" s="6">
        <f t="shared" si="875"/>
        <v>10</v>
      </c>
      <c r="JU54" s="6">
        <f t="shared" si="416"/>
        <v>260</v>
      </c>
      <c r="JV54" s="7">
        <f t="shared" si="417"/>
        <v>122</v>
      </c>
      <c r="JW54">
        <v>1</v>
      </c>
      <c r="JX54" s="67" t="s">
        <v>19</v>
      </c>
      <c r="JY54"/>
      <c r="KA54" s="5">
        <f t="shared" si="52"/>
        <v>53</v>
      </c>
      <c r="KB54" s="57">
        <v>25</v>
      </c>
      <c r="KC54" s="48" t="str">
        <f>IF(COUNTIF(KB2:KB53,KB54)&gt;0,"R","")</f>
        <v>R</v>
      </c>
      <c r="KD54" s="46">
        <f t="shared" si="418"/>
        <v>9</v>
      </c>
      <c r="KE54" s="6">
        <f t="shared" si="876"/>
        <v>9</v>
      </c>
      <c r="KF54" s="6">
        <f t="shared" si="419"/>
        <v>-81</v>
      </c>
      <c r="KG54" s="7">
        <f t="shared" si="420"/>
        <v>117</v>
      </c>
      <c r="KH54"/>
      <c r="KI54"/>
      <c r="KJ54"/>
      <c r="KL54" s="5">
        <f t="shared" si="54"/>
        <v>53</v>
      </c>
      <c r="KM54" s="57">
        <v>5</v>
      </c>
      <c r="KN54" s="48" t="str">
        <f>IF(COUNTIF(KM2:KM53,KM54)&gt;0,"R","")</f>
        <v>R</v>
      </c>
      <c r="KO54" s="46">
        <f t="shared" si="421"/>
        <v>8</v>
      </c>
      <c r="KP54" s="6">
        <f t="shared" si="877"/>
        <v>9</v>
      </c>
      <c r="KQ54" s="6">
        <f t="shared" si="422"/>
        <v>-72</v>
      </c>
      <c r="KR54" s="7">
        <f t="shared" si="423"/>
        <v>62</v>
      </c>
      <c r="KS54"/>
      <c r="KT54"/>
      <c r="KU54"/>
      <c r="KW54" s="5">
        <f t="shared" si="56"/>
        <v>53</v>
      </c>
      <c r="KX54" s="57">
        <v>4</v>
      </c>
      <c r="KY54" s="48" t="str">
        <f>IF(COUNTIF(KX2:KX53,KX54)&gt;0,"R","")</f>
        <v/>
      </c>
      <c r="KZ54" s="46">
        <f t="shared" si="424"/>
        <v>9</v>
      </c>
      <c r="LA54" s="6">
        <f t="shared" si="878"/>
        <v>8</v>
      </c>
      <c r="LB54" s="6">
        <f t="shared" si="425"/>
        <v>216</v>
      </c>
      <c r="LC54" s="7">
        <f t="shared" si="426"/>
        <v>135</v>
      </c>
      <c r="LD54">
        <v>3</v>
      </c>
      <c r="LE54" s="75" t="s">
        <v>14</v>
      </c>
      <c r="LF54"/>
      <c r="LH54" s="5">
        <f t="shared" si="58"/>
        <v>53</v>
      </c>
      <c r="LI54" s="57">
        <v>30</v>
      </c>
      <c r="LJ54" s="48" t="str">
        <f>IF(COUNTIF(LI2:LI53,LI54)&gt;0,"R","")</f>
        <v/>
      </c>
      <c r="LK54" s="46">
        <f t="shared" si="427"/>
        <v>10</v>
      </c>
      <c r="LL54" s="6">
        <f t="shared" si="879"/>
        <v>13</v>
      </c>
      <c r="LM54" s="6">
        <f t="shared" si="428"/>
        <v>338</v>
      </c>
      <c r="LN54" s="7">
        <f t="shared" si="429"/>
        <v>-33</v>
      </c>
      <c r="LO54">
        <v>1</v>
      </c>
      <c r="LP54"/>
      <c r="LQ54"/>
      <c r="LS54" s="5">
        <f t="shared" si="60"/>
        <v>53</v>
      </c>
      <c r="LT54" s="57">
        <v>15</v>
      </c>
      <c r="LU54" s="48" t="str">
        <f>IF(COUNTIF(LT2:LT53,LT54)&gt;0,"R","")</f>
        <v>R</v>
      </c>
      <c r="LV54" s="46">
        <f t="shared" si="430"/>
        <v>8</v>
      </c>
      <c r="LW54" s="6">
        <f t="shared" si="880"/>
        <v>9</v>
      </c>
      <c r="LX54" s="6">
        <f t="shared" si="431"/>
        <v>-72</v>
      </c>
      <c r="LY54" s="7">
        <f t="shared" si="432"/>
        <v>424</v>
      </c>
      <c r="LZ54"/>
      <c r="MA54"/>
      <c r="MB54"/>
      <c r="MD54" s="5">
        <f t="shared" si="62"/>
        <v>53</v>
      </c>
      <c r="ME54" s="57">
        <v>28</v>
      </c>
      <c r="MF54" s="48" t="str">
        <f>IF(COUNTIF(ME2:ME53,ME54)&gt;0,"R","")</f>
        <v/>
      </c>
      <c r="MG54" s="46">
        <f t="shared" si="433"/>
        <v>8</v>
      </c>
      <c r="MH54" s="6">
        <f t="shared" si="881"/>
        <v>14</v>
      </c>
      <c r="MI54" s="6">
        <f t="shared" si="434"/>
        <v>392</v>
      </c>
      <c r="MJ54" s="7">
        <f t="shared" si="435"/>
        <v>214</v>
      </c>
      <c r="MK54">
        <v>5</v>
      </c>
      <c r="ML54"/>
      <c r="MM54"/>
      <c r="MO54" s="5">
        <f t="shared" si="64"/>
        <v>53</v>
      </c>
      <c r="MP54" s="57">
        <v>13</v>
      </c>
      <c r="MQ54" s="48" t="str">
        <f>IF(COUNTIF(MP2:MP53,MP54)&gt;0,"R","")</f>
        <v>R</v>
      </c>
      <c r="MR54" s="46">
        <f t="shared" si="436"/>
        <v>9</v>
      </c>
      <c r="MS54" s="6">
        <f t="shared" si="882"/>
        <v>12</v>
      </c>
      <c r="MT54" s="6">
        <f t="shared" si="437"/>
        <v>-108</v>
      </c>
      <c r="MU54" s="7">
        <f t="shared" si="438"/>
        <v>-90</v>
      </c>
      <c r="MV54"/>
      <c r="MW54"/>
      <c r="MX54"/>
      <c r="MZ54" s="5">
        <f t="shared" si="66"/>
        <v>53</v>
      </c>
      <c r="NA54" s="57">
        <v>35</v>
      </c>
      <c r="NB54" s="48" t="str">
        <f>IF(COUNTIF(NA2:NA53,NA54)&gt;0,"R","")</f>
        <v>R</v>
      </c>
      <c r="NC54" s="46">
        <f t="shared" si="439"/>
        <v>9</v>
      </c>
      <c r="ND54" s="6">
        <f t="shared" si="883"/>
        <v>6</v>
      </c>
      <c r="NE54" s="6">
        <f t="shared" si="440"/>
        <v>-54</v>
      </c>
      <c r="NF54" s="7">
        <f t="shared" si="441"/>
        <v>96</v>
      </c>
      <c r="NG54"/>
      <c r="NH54"/>
      <c r="NI54"/>
      <c r="NK54" s="5">
        <f t="shared" si="68"/>
        <v>53</v>
      </c>
      <c r="NL54" s="57">
        <v>12</v>
      </c>
      <c r="NM54" s="48" t="str">
        <f>IF(COUNTIF(NL2:NL53,NL54)&gt;0,"R","")</f>
        <v>R</v>
      </c>
      <c r="NN54" s="46">
        <f t="shared" si="442"/>
        <v>12</v>
      </c>
      <c r="NO54" s="6">
        <f t="shared" si="884"/>
        <v>17</v>
      </c>
      <c r="NP54" s="6">
        <f t="shared" si="443"/>
        <v>-204</v>
      </c>
      <c r="NQ54" s="7">
        <f t="shared" si="444"/>
        <v>-1546</v>
      </c>
      <c r="NR54"/>
      <c r="NS54"/>
      <c r="NT54"/>
      <c r="NV54" s="5">
        <f t="shared" si="70"/>
        <v>53</v>
      </c>
      <c r="NW54" s="57">
        <v>26</v>
      </c>
      <c r="NX54" s="48" t="str">
        <f>IF(COUNTIF(NW2:NW53,NW54)&gt;0,"R","")</f>
        <v>R</v>
      </c>
      <c r="NY54" s="46">
        <f t="shared" si="445"/>
        <v>9</v>
      </c>
      <c r="NZ54" s="6">
        <f t="shared" si="885"/>
        <v>8</v>
      </c>
      <c r="OA54" s="6">
        <f t="shared" si="446"/>
        <v>-72</v>
      </c>
      <c r="OB54" s="7">
        <f t="shared" si="447"/>
        <v>231</v>
      </c>
      <c r="OC54"/>
      <c r="OD54"/>
      <c r="OE54"/>
      <c r="OG54" s="5">
        <f t="shared" si="72"/>
        <v>53</v>
      </c>
      <c r="OH54" s="57">
        <v>21</v>
      </c>
      <c r="OI54" s="48" t="str">
        <f>IF(COUNTIF(OH2:OH53,OH54)&gt;0,"R","")</f>
        <v/>
      </c>
      <c r="OJ54" s="46">
        <f t="shared" si="448"/>
        <v>12</v>
      </c>
      <c r="OK54" s="6">
        <f t="shared" si="886"/>
        <v>15</v>
      </c>
      <c r="OL54" s="6">
        <f t="shared" si="449"/>
        <v>360</v>
      </c>
      <c r="OM54" s="7">
        <f t="shared" si="450"/>
        <v>-646</v>
      </c>
      <c r="ON54">
        <v>7</v>
      </c>
      <c r="OO54"/>
      <c r="OP54"/>
      <c r="OR54" s="5">
        <f t="shared" si="74"/>
        <v>53</v>
      </c>
      <c r="OS54" s="57">
        <v>18</v>
      </c>
      <c r="OT54" s="48" t="str">
        <f>IF(COUNTIF(OS2:OS53,OS54)&gt;0,"R","")</f>
        <v/>
      </c>
      <c r="OU54" s="46">
        <f t="shared" si="451"/>
        <v>11</v>
      </c>
      <c r="OV54" s="6">
        <f t="shared" si="887"/>
        <v>12</v>
      </c>
      <c r="OW54" s="6">
        <f t="shared" si="452"/>
        <v>300</v>
      </c>
      <c r="OX54" s="7">
        <f t="shared" si="453"/>
        <v>-229</v>
      </c>
      <c r="OY54">
        <v>1</v>
      </c>
      <c r="OZ54"/>
      <c r="PA54"/>
      <c r="PC54" s="5">
        <f t="shared" si="76"/>
        <v>53</v>
      </c>
      <c r="PD54" s="57">
        <v>16</v>
      </c>
      <c r="PE54" s="48" t="str">
        <f>IF(COUNTIF(PD2:PD53,PD54)&gt;0,"R","")</f>
        <v>R</v>
      </c>
      <c r="PF54" s="46">
        <f t="shared" si="454"/>
        <v>7</v>
      </c>
      <c r="PG54" s="6">
        <f t="shared" si="888"/>
        <v>11</v>
      </c>
      <c r="PH54" s="6">
        <f t="shared" si="455"/>
        <v>-77</v>
      </c>
      <c r="PI54" s="7">
        <f t="shared" si="456"/>
        <v>336</v>
      </c>
      <c r="PJ54"/>
      <c r="PK54"/>
      <c r="PL54"/>
      <c r="PN54" s="5">
        <f t="shared" si="78"/>
        <v>53</v>
      </c>
      <c r="PO54" s="57">
        <v>4</v>
      </c>
      <c r="PP54" s="48" t="str">
        <f>IF(COUNTIF(PO2:PO53,PO54)&gt;0,"R","")</f>
        <v>R</v>
      </c>
      <c r="PQ54" s="46">
        <f t="shared" si="457"/>
        <v>8</v>
      </c>
      <c r="PR54" s="6">
        <f t="shared" si="889"/>
        <v>14</v>
      </c>
      <c r="PS54" s="6">
        <f t="shared" si="458"/>
        <v>-112</v>
      </c>
      <c r="PT54" s="7">
        <f t="shared" si="459"/>
        <v>-132</v>
      </c>
      <c r="PU54"/>
      <c r="PV54"/>
      <c r="PW54"/>
      <c r="PY54" s="5">
        <f t="shared" si="80"/>
        <v>53</v>
      </c>
      <c r="PZ54" s="57">
        <v>10</v>
      </c>
      <c r="QA54" s="48" t="str">
        <f>IF(COUNTIF(PZ2:PZ53,PZ54)&gt;0,"R","")</f>
        <v>R</v>
      </c>
      <c r="QB54" s="46">
        <f t="shared" si="460"/>
        <v>9</v>
      </c>
      <c r="QC54" s="6">
        <f t="shared" si="890"/>
        <v>7</v>
      </c>
      <c r="QD54" s="6">
        <f t="shared" si="461"/>
        <v>-63</v>
      </c>
      <c r="QE54" s="7">
        <f t="shared" si="462"/>
        <v>138</v>
      </c>
      <c r="QF54"/>
      <c r="QG54"/>
      <c r="QH54"/>
      <c r="QJ54" s="5">
        <f t="shared" si="82"/>
        <v>53</v>
      </c>
      <c r="QK54" s="57">
        <v>35</v>
      </c>
      <c r="QL54" s="48" t="str">
        <f>IF(COUNTIF(QK2:QK53,QK54)&gt;0,"R","")</f>
        <v/>
      </c>
      <c r="QM54" s="46">
        <f t="shared" si="463"/>
        <v>9</v>
      </c>
      <c r="QN54" s="6">
        <f t="shared" si="891"/>
        <v>14</v>
      </c>
      <c r="QO54" s="6">
        <f t="shared" si="464"/>
        <v>378</v>
      </c>
      <c r="QP54" s="7">
        <f t="shared" si="465"/>
        <v>267</v>
      </c>
      <c r="QQ54">
        <v>4</v>
      </c>
      <c r="QR54"/>
      <c r="QS54"/>
      <c r="QU54" s="5">
        <f t="shared" si="84"/>
        <v>53</v>
      </c>
      <c r="QV54" s="57">
        <v>8</v>
      </c>
      <c r="QW54" s="48" t="str">
        <f>IF(COUNTIF(QV2:QV53,QV54)&gt;0,"R","")</f>
        <v>R</v>
      </c>
      <c r="QX54" s="46">
        <f t="shared" si="466"/>
        <v>11</v>
      </c>
      <c r="QY54" s="6">
        <f t="shared" si="892"/>
        <v>10</v>
      </c>
      <c r="QZ54" s="6">
        <f t="shared" si="467"/>
        <v>-110</v>
      </c>
      <c r="RA54" s="7">
        <f t="shared" si="468"/>
        <v>-610</v>
      </c>
      <c r="RB54"/>
      <c r="RC54"/>
      <c r="RD54"/>
      <c r="RF54" s="5">
        <f t="shared" si="86"/>
        <v>53</v>
      </c>
      <c r="RG54" s="57">
        <v>28</v>
      </c>
      <c r="RH54" s="48" t="str">
        <f>IF(COUNTIF(RG2:RG53,RG54)&gt;0,"R","")</f>
        <v/>
      </c>
      <c r="RI54" s="46">
        <f t="shared" si="469"/>
        <v>12</v>
      </c>
      <c r="RJ54" s="6">
        <f t="shared" si="893"/>
        <v>10</v>
      </c>
      <c r="RK54" s="6">
        <f t="shared" si="470"/>
        <v>240</v>
      </c>
      <c r="RL54" s="7">
        <f t="shared" si="471"/>
        <v>-416</v>
      </c>
      <c r="RM54">
        <v>1</v>
      </c>
      <c r="RN54"/>
      <c r="RO54"/>
      <c r="RQ54" s="5">
        <f t="shared" si="88"/>
        <v>53</v>
      </c>
      <c r="RR54" s="57">
        <v>6</v>
      </c>
      <c r="RS54" s="48" t="str">
        <f>IF(COUNTIF(RR2:RR53,RR54)&gt;0,"R","")</f>
        <v>R</v>
      </c>
      <c r="RT54" s="46">
        <f t="shared" si="472"/>
        <v>7</v>
      </c>
      <c r="RU54" s="6">
        <f t="shared" si="894"/>
        <v>12</v>
      </c>
      <c r="RV54" s="6">
        <f t="shared" si="473"/>
        <v>-84</v>
      </c>
      <c r="RW54" s="7">
        <f t="shared" si="474"/>
        <v>184</v>
      </c>
      <c r="RX54"/>
      <c r="RY54"/>
      <c r="RZ54"/>
      <c r="SB54" s="5">
        <f t="shared" si="90"/>
        <v>53</v>
      </c>
      <c r="SC54" s="57">
        <v>5</v>
      </c>
      <c r="SD54" s="48" t="str">
        <f>IF(COUNTIF(SC2:SC53,SC54)&gt;0,"R","")</f>
        <v/>
      </c>
      <c r="SE54" s="46">
        <f t="shared" si="475"/>
        <v>10</v>
      </c>
      <c r="SF54" s="6">
        <f t="shared" si="895"/>
        <v>10</v>
      </c>
      <c r="SG54" s="6">
        <f t="shared" si="476"/>
        <v>260</v>
      </c>
      <c r="SH54" s="7">
        <f t="shared" si="477"/>
        <v>193</v>
      </c>
      <c r="SI54">
        <v>6</v>
      </c>
      <c r="SJ54"/>
      <c r="SK54"/>
      <c r="SM54" s="5">
        <f t="shared" si="92"/>
        <v>53</v>
      </c>
      <c r="SN54" s="57">
        <v>34</v>
      </c>
      <c r="SO54" s="48" t="str">
        <f>IF(COUNTIF(SN2:SN53,SN54)&gt;0,"R","")</f>
        <v>R</v>
      </c>
      <c r="SP54" s="46">
        <f t="shared" si="478"/>
        <v>8</v>
      </c>
      <c r="SQ54" s="6">
        <f t="shared" si="896"/>
        <v>8</v>
      </c>
      <c r="SR54" s="6">
        <f t="shared" si="479"/>
        <v>-64</v>
      </c>
      <c r="SS54" s="7">
        <f t="shared" si="480"/>
        <v>300</v>
      </c>
      <c r="ST54"/>
      <c r="SU54"/>
      <c r="SV54"/>
      <c r="SX54" s="5">
        <f t="shared" si="94"/>
        <v>53</v>
      </c>
      <c r="SY54" s="57">
        <v>10</v>
      </c>
      <c r="SZ54" s="48" t="str">
        <f>IF(COUNTIF(SY2:SY53,SY54)&gt;0,"R","")</f>
        <v>R</v>
      </c>
      <c r="TA54" s="46">
        <f t="shared" si="481"/>
        <v>10</v>
      </c>
      <c r="TB54" s="6">
        <f t="shared" si="897"/>
        <v>14</v>
      </c>
      <c r="TC54" s="6">
        <f t="shared" si="482"/>
        <v>-140</v>
      </c>
      <c r="TD54" s="7">
        <f t="shared" si="483"/>
        <v>-515</v>
      </c>
      <c r="TE54"/>
      <c r="TF54"/>
      <c r="TG54"/>
      <c r="TI54" s="5">
        <f t="shared" si="96"/>
        <v>53</v>
      </c>
      <c r="TJ54" s="57">
        <v>5</v>
      </c>
      <c r="TK54" s="48" t="str">
        <f>IF(COUNTIF(TJ2:TJ53,TJ54)&gt;0,"R","")</f>
        <v>R</v>
      </c>
      <c r="TL54" s="46">
        <f t="shared" si="484"/>
        <v>10</v>
      </c>
      <c r="TM54" s="6">
        <f t="shared" si="898"/>
        <v>12</v>
      </c>
      <c r="TN54" s="6">
        <f t="shared" si="485"/>
        <v>-120</v>
      </c>
      <c r="TO54" s="7">
        <f t="shared" si="486"/>
        <v>-347</v>
      </c>
      <c r="TP54"/>
      <c r="TQ54"/>
      <c r="TR54"/>
      <c r="TT54" s="5">
        <f t="shared" si="98"/>
        <v>53</v>
      </c>
      <c r="TU54" s="57">
        <v>33</v>
      </c>
      <c r="TV54" s="48" t="str">
        <f>IF(COUNTIF(TU2:TU53,TU54)&gt;0,"R","")</f>
        <v>R</v>
      </c>
      <c r="TW54" s="46">
        <f t="shared" si="487"/>
        <v>9</v>
      </c>
      <c r="TX54" s="6">
        <f t="shared" si="899"/>
        <v>8</v>
      </c>
      <c r="TY54" s="6">
        <f t="shared" si="488"/>
        <v>-72</v>
      </c>
      <c r="TZ54" s="7">
        <f t="shared" si="489"/>
        <v>107</v>
      </c>
      <c r="UA54"/>
      <c r="UB54"/>
      <c r="UC54"/>
      <c r="UE54" s="5">
        <f t="shared" si="100"/>
        <v>53</v>
      </c>
      <c r="UF54" s="57">
        <v>34</v>
      </c>
      <c r="UG54" s="48" t="str">
        <f>IF(COUNTIF(UF2:UF53,UF54)&gt;0,"R","")</f>
        <v>R</v>
      </c>
      <c r="UH54" s="46">
        <f t="shared" si="490"/>
        <v>8</v>
      </c>
      <c r="UI54" s="6">
        <f t="shared" si="900"/>
        <v>10</v>
      </c>
      <c r="UJ54" s="6">
        <f t="shared" si="491"/>
        <v>-80</v>
      </c>
      <c r="UK54" s="7">
        <f t="shared" si="492"/>
        <v>134</v>
      </c>
      <c r="UL54"/>
      <c r="UM54"/>
      <c r="UN54"/>
      <c r="UP54" s="5">
        <f t="shared" si="102"/>
        <v>53</v>
      </c>
      <c r="UQ54" s="57">
        <v>14</v>
      </c>
      <c r="UR54" s="48" t="str">
        <f>IF(COUNTIF(UQ2:UQ53,UQ54)&gt;0,"R","")</f>
        <v>R</v>
      </c>
      <c r="US54" s="46">
        <f t="shared" si="493"/>
        <v>10</v>
      </c>
      <c r="UT54" s="6">
        <f t="shared" si="901"/>
        <v>9</v>
      </c>
      <c r="UU54" s="6">
        <f t="shared" si="494"/>
        <v>-90</v>
      </c>
      <c r="UV54" s="7">
        <f t="shared" si="495"/>
        <v>-121</v>
      </c>
      <c r="UW54"/>
      <c r="UX54"/>
      <c r="UY54"/>
      <c r="VA54" s="5">
        <f t="shared" si="104"/>
        <v>53</v>
      </c>
      <c r="VB54" s="57">
        <v>27</v>
      </c>
      <c r="VC54" s="48" t="str">
        <f>IF(COUNTIF(VB2:VB53,VB54)&gt;0,"R","")</f>
        <v>R</v>
      </c>
      <c r="VD54" s="46">
        <f t="shared" si="496"/>
        <v>9</v>
      </c>
      <c r="VE54" s="6">
        <f t="shared" si="902"/>
        <v>13</v>
      </c>
      <c r="VF54" s="6">
        <f t="shared" si="497"/>
        <v>-117</v>
      </c>
      <c r="VG54" s="7">
        <f t="shared" si="498"/>
        <v>-382</v>
      </c>
      <c r="VH54"/>
      <c r="VI54"/>
      <c r="VJ54"/>
      <c r="VL54" s="5">
        <f t="shared" si="106"/>
        <v>53</v>
      </c>
      <c r="VM54" s="57">
        <v>15</v>
      </c>
      <c r="VN54" s="48" t="str">
        <f>IF(COUNTIF(VM2:VM53,VM54)&gt;0,"R","")</f>
        <v>R</v>
      </c>
      <c r="VO54" s="46">
        <f t="shared" si="499"/>
        <v>6</v>
      </c>
      <c r="VP54" s="6">
        <f t="shared" si="903"/>
        <v>8</v>
      </c>
      <c r="VQ54" s="6">
        <f t="shared" si="500"/>
        <v>-48</v>
      </c>
      <c r="VR54" s="7">
        <f t="shared" si="501"/>
        <v>440</v>
      </c>
      <c r="VS54"/>
      <c r="VT54"/>
      <c r="VU54"/>
      <c r="VW54" s="5">
        <f t="shared" si="108"/>
        <v>53</v>
      </c>
      <c r="VX54" s="57">
        <v>6</v>
      </c>
      <c r="VY54" s="48" t="str">
        <f>IF(COUNTIF(VX2:VX53,VX54)&gt;0,"R","")</f>
        <v>R</v>
      </c>
      <c r="VZ54" s="46">
        <f t="shared" si="502"/>
        <v>7</v>
      </c>
      <c r="WA54" s="6">
        <f t="shared" si="904"/>
        <v>12</v>
      </c>
      <c r="WB54" s="6">
        <f t="shared" si="503"/>
        <v>-84</v>
      </c>
      <c r="WC54" s="7">
        <f t="shared" si="504"/>
        <v>448</v>
      </c>
      <c r="WD54"/>
      <c r="WE54"/>
      <c r="WF54"/>
      <c r="WH54" s="5">
        <f t="shared" si="110"/>
        <v>53</v>
      </c>
      <c r="WI54" s="57">
        <v>17</v>
      </c>
      <c r="WJ54" s="48" t="str">
        <f>IF(COUNTIF(WI2:WI53,WI54)&gt;0,"R","")</f>
        <v>R</v>
      </c>
      <c r="WK54" s="46">
        <f t="shared" si="505"/>
        <v>3</v>
      </c>
      <c r="WL54" s="6">
        <f t="shared" si="905"/>
        <v>4</v>
      </c>
      <c r="WM54" s="6">
        <f t="shared" si="506"/>
        <v>-12</v>
      </c>
      <c r="WN54" s="7">
        <f t="shared" si="507"/>
        <v>712</v>
      </c>
      <c r="WO54"/>
      <c r="WP54"/>
      <c r="WQ54"/>
      <c r="WS54" s="5">
        <f t="shared" si="112"/>
        <v>53</v>
      </c>
      <c r="WT54" s="57">
        <v>30</v>
      </c>
      <c r="WU54" s="48" t="str">
        <f>IF(COUNTIF(WT2:WT53,WT54)&gt;0,"R","")</f>
        <v>R</v>
      </c>
      <c r="WV54" s="46">
        <f t="shared" si="508"/>
        <v>8</v>
      </c>
      <c r="WW54" s="6">
        <f t="shared" si="906"/>
        <v>12</v>
      </c>
      <c r="WX54" s="6">
        <f t="shared" si="509"/>
        <v>-96</v>
      </c>
      <c r="WY54" s="7">
        <f t="shared" si="510"/>
        <v>-155</v>
      </c>
      <c r="WZ54"/>
      <c r="XA54"/>
      <c r="XB54"/>
      <c r="XD54" s="5">
        <f t="shared" si="114"/>
        <v>53</v>
      </c>
      <c r="XE54" s="57">
        <v>13</v>
      </c>
      <c r="XF54" s="48" t="str">
        <f>IF(COUNTIF(XE2:XE53,XE54)&gt;0,"R","")</f>
        <v>R</v>
      </c>
      <c r="XG54" s="46">
        <f t="shared" si="511"/>
        <v>8</v>
      </c>
      <c r="XH54" s="6">
        <f t="shared" si="907"/>
        <v>8</v>
      </c>
      <c r="XI54" s="6">
        <f t="shared" si="512"/>
        <v>-64</v>
      </c>
      <c r="XJ54" s="7">
        <f t="shared" si="513"/>
        <v>167</v>
      </c>
      <c r="XK54"/>
      <c r="XL54"/>
      <c r="XM54"/>
      <c r="XO54" s="5">
        <f t="shared" si="116"/>
        <v>53</v>
      </c>
      <c r="XP54" s="57">
        <v>12</v>
      </c>
      <c r="XQ54" s="48" t="str">
        <f>IF(COUNTIF(XP2:XP53,XP54)&gt;0,"R","")</f>
        <v>R</v>
      </c>
      <c r="XR54" s="46">
        <f t="shared" si="514"/>
        <v>9</v>
      </c>
      <c r="XS54" s="6">
        <f t="shared" si="908"/>
        <v>11</v>
      </c>
      <c r="XT54" s="6">
        <f t="shared" si="515"/>
        <v>-99</v>
      </c>
      <c r="XU54" s="7">
        <f t="shared" si="516"/>
        <v>5</v>
      </c>
      <c r="XV54"/>
      <c r="XW54"/>
      <c r="XX54"/>
      <c r="XZ54" s="5">
        <f t="shared" si="118"/>
        <v>53</v>
      </c>
      <c r="YA54" s="57">
        <v>0</v>
      </c>
      <c r="YB54" s="48" t="str">
        <f>IF(COUNTIF(YA2:YA53,YA54)&gt;0,"R","")</f>
        <v>R</v>
      </c>
      <c r="YC54" s="46">
        <f t="shared" si="517"/>
        <v>10</v>
      </c>
      <c r="YD54" s="6">
        <f t="shared" si="909"/>
        <v>10</v>
      </c>
      <c r="YE54" s="6">
        <f t="shared" si="518"/>
        <v>-100</v>
      </c>
      <c r="YF54" s="7">
        <f t="shared" si="519"/>
        <v>-130</v>
      </c>
      <c r="YG54"/>
      <c r="YH54"/>
      <c r="YI54"/>
      <c r="YK54" s="5">
        <f t="shared" si="120"/>
        <v>53</v>
      </c>
      <c r="YL54" s="57">
        <v>22</v>
      </c>
      <c r="YM54" s="48" t="str">
        <f>IF(COUNTIF(YL2:YL53,YL54)&gt;0,"R","")</f>
        <v>R</v>
      </c>
      <c r="YN54" s="46">
        <f t="shared" si="520"/>
        <v>9</v>
      </c>
      <c r="YO54" s="6">
        <f t="shared" si="910"/>
        <v>9</v>
      </c>
      <c r="YP54" s="6">
        <f t="shared" si="521"/>
        <v>-81</v>
      </c>
      <c r="YQ54" s="7">
        <f t="shared" si="522"/>
        <v>144</v>
      </c>
      <c r="YR54"/>
      <c r="YS54"/>
      <c r="YT54"/>
      <c r="YU54"/>
      <c r="YV54" s="5">
        <f t="shared" si="122"/>
        <v>53</v>
      </c>
      <c r="YW54" s="57">
        <v>0</v>
      </c>
      <c r="YX54" s="48" t="str">
        <f>IF(COUNTIF(YW2:YW53,YW54)&gt;0,"R","")</f>
        <v>R</v>
      </c>
      <c r="YY54" s="46">
        <f t="shared" si="523"/>
        <v>10</v>
      </c>
      <c r="YZ54" s="6">
        <f t="shared" si="911"/>
        <v>11</v>
      </c>
      <c r="ZA54" s="6">
        <f t="shared" si="524"/>
        <v>-110</v>
      </c>
      <c r="ZB54" s="7">
        <f t="shared" si="525"/>
        <v>-247</v>
      </c>
      <c r="ZC54"/>
      <c r="ZD54"/>
      <c r="ZE54"/>
      <c r="ZG54" s="5">
        <f t="shared" si="124"/>
        <v>53</v>
      </c>
      <c r="ZH54" s="57">
        <v>30</v>
      </c>
      <c r="ZI54" s="48" t="str">
        <f>IF(COUNTIF(ZH2:ZH53,ZH54)&gt;0,"R","")</f>
        <v>R</v>
      </c>
      <c r="ZJ54" s="46">
        <f t="shared" si="526"/>
        <v>10</v>
      </c>
      <c r="ZK54" s="6">
        <f t="shared" si="912"/>
        <v>12</v>
      </c>
      <c r="ZL54" s="6">
        <f t="shared" si="527"/>
        <v>-120</v>
      </c>
      <c r="ZM54" s="7">
        <f t="shared" si="528"/>
        <v>-440</v>
      </c>
      <c r="ZN54"/>
      <c r="ZO54"/>
      <c r="ZP54"/>
      <c r="ZR54" s="5">
        <f t="shared" si="126"/>
        <v>53</v>
      </c>
      <c r="ZS54" s="57">
        <v>2</v>
      </c>
      <c r="ZT54" s="48" t="str">
        <f>IF(COUNTIF(ZS2:ZS53,ZS54)&gt;0,"R","")</f>
        <v>R</v>
      </c>
      <c r="ZU54" s="46">
        <f t="shared" si="529"/>
        <v>9</v>
      </c>
      <c r="ZV54" s="6">
        <f t="shared" si="913"/>
        <v>13</v>
      </c>
      <c r="ZW54" s="6">
        <f t="shared" si="530"/>
        <v>-117</v>
      </c>
      <c r="ZX54" s="7">
        <f t="shared" si="531"/>
        <v>-164</v>
      </c>
      <c r="ZY54"/>
      <c r="ZZ54"/>
      <c r="AAA54"/>
      <c r="AAC54" s="5">
        <f t="shared" si="128"/>
        <v>53</v>
      </c>
      <c r="AAD54" s="57">
        <v>9</v>
      </c>
      <c r="AAE54" s="48" t="str">
        <f>IF(COUNTIF(AAD2:AAD53,AAD54)&gt;0,"R","")</f>
        <v>R</v>
      </c>
      <c r="AAF54" s="46">
        <f t="shared" si="532"/>
        <v>9</v>
      </c>
      <c r="AAG54" s="6">
        <f t="shared" si="914"/>
        <v>11</v>
      </c>
      <c r="AAH54" s="6">
        <f t="shared" si="533"/>
        <v>-99</v>
      </c>
      <c r="AAI54" s="7">
        <f t="shared" si="534"/>
        <v>-70</v>
      </c>
      <c r="AAJ54"/>
      <c r="AAK54"/>
      <c r="AAL54"/>
      <c r="AAN54" s="5">
        <f t="shared" si="130"/>
        <v>53</v>
      </c>
      <c r="AAO54" s="57">
        <v>27</v>
      </c>
      <c r="AAP54" s="48" t="str">
        <f>IF(COUNTIF(AAO2:AAO53,AAO54)&gt;0,"R","")</f>
        <v/>
      </c>
      <c r="AAQ54" s="46">
        <f t="shared" si="535"/>
        <v>8</v>
      </c>
      <c r="AAR54" s="6">
        <f t="shared" si="915"/>
        <v>10</v>
      </c>
      <c r="AAS54" s="6">
        <f t="shared" si="536"/>
        <v>280</v>
      </c>
      <c r="AAT54" s="7">
        <f t="shared" si="537"/>
        <v>563</v>
      </c>
      <c r="AAU54">
        <v>4</v>
      </c>
      <c r="AAV54"/>
      <c r="AAW54"/>
      <c r="AAY54" s="5">
        <f t="shared" si="132"/>
        <v>53</v>
      </c>
      <c r="AAZ54" s="57">
        <v>33</v>
      </c>
      <c r="ABA54" s="48" t="str">
        <f>IF(COUNTIF(AAZ2:AAZ53,AAZ54)&gt;0,"R","")</f>
        <v>R</v>
      </c>
      <c r="ABB54" s="46">
        <f t="shared" si="538"/>
        <v>8</v>
      </c>
      <c r="ABC54" s="6">
        <f t="shared" si="916"/>
        <v>12</v>
      </c>
      <c r="ABD54" s="6">
        <f t="shared" si="539"/>
        <v>-96</v>
      </c>
      <c r="ABE54" s="7">
        <f t="shared" si="540"/>
        <v>112</v>
      </c>
      <c r="ABF54"/>
      <c r="ABG54"/>
      <c r="ABH54"/>
      <c r="ABJ54" s="5">
        <f t="shared" si="134"/>
        <v>53</v>
      </c>
      <c r="ABK54" s="57">
        <v>8</v>
      </c>
      <c r="ABL54" s="48" t="str">
        <f>IF(COUNTIF(ABK2:ABK53,ABK54)&gt;0,"R","")</f>
        <v>R</v>
      </c>
      <c r="ABM54" s="46">
        <f t="shared" si="541"/>
        <v>10</v>
      </c>
      <c r="ABN54" s="6">
        <f t="shared" si="917"/>
        <v>10</v>
      </c>
      <c r="ABO54" s="6">
        <f t="shared" si="542"/>
        <v>-100</v>
      </c>
      <c r="ABP54" s="7">
        <f t="shared" si="543"/>
        <v>-266</v>
      </c>
      <c r="ABQ54"/>
      <c r="ABR54"/>
      <c r="ABS54"/>
      <c r="ABU54" s="5">
        <f t="shared" si="136"/>
        <v>53</v>
      </c>
      <c r="ABV54" s="57">
        <v>34</v>
      </c>
      <c r="ABW54" s="48" t="str">
        <f>IF(COUNTIF(ABV2:ABV53,ABV54)&gt;0,"R","")</f>
        <v/>
      </c>
      <c r="ABX54" s="46">
        <f t="shared" si="544"/>
        <v>12</v>
      </c>
      <c r="ABY54" s="6">
        <f t="shared" si="918"/>
        <v>17</v>
      </c>
      <c r="ABZ54" s="6">
        <f t="shared" si="545"/>
        <v>408</v>
      </c>
      <c r="ACA54" s="7">
        <f t="shared" si="546"/>
        <v>-977</v>
      </c>
      <c r="ACB54">
        <v>2</v>
      </c>
      <c r="ACC54"/>
      <c r="ACD54"/>
      <c r="ACF54" s="5">
        <f t="shared" si="138"/>
        <v>53</v>
      </c>
      <c r="ACG54" s="57">
        <v>4</v>
      </c>
      <c r="ACH54" s="48" t="str">
        <f>IF(COUNTIF(ACG2:ACG53,ACG54)&gt;0,"R","")</f>
        <v>R</v>
      </c>
      <c r="ACI54" s="46">
        <f t="shared" si="547"/>
        <v>8</v>
      </c>
      <c r="ACJ54" s="6">
        <f t="shared" si="919"/>
        <v>10</v>
      </c>
      <c r="ACK54" s="6">
        <f t="shared" si="548"/>
        <v>-80</v>
      </c>
      <c r="ACL54" s="7">
        <f t="shared" si="549"/>
        <v>442</v>
      </c>
      <c r="ACM54"/>
      <c r="ACN54"/>
      <c r="ACO54"/>
      <c r="ACQ54" s="5">
        <f t="shared" si="140"/>
        <v>53</v>
      </c>
      <c r="ACR54" s="57">
        <v>5</v>
      </c>
      <c r="ACS54" s="48" t="str">
        <f>IF(COUNTIF(ACR2:ACR53,ACR54)&gt;0,"R","")</f>
        <v>R</v>
      </c>
      <c r="ACT54" s="46">
        <f t="shared" si="550"/>
        <v>13</v>
      </c>
      <c r="ACU54" s="6">
        <f t="shared" si="920"/>
        <v>17</v>
      </c>
      <c r="ACV54" s="6">
        <f t="shared" si="551"/>
        <v>-221</v>
      </c>
      <c r="ACW54" s="7">
        <f t="shared" si="552"/>
        <v>-2021</v>
      </c>
      <c r="ACX54"/>
      <c r="ACY54"/>
      <c r="ACZ54"/>
      <c r="ADB54" s="5">
        <f t="shared" si="142"/>
        <v>53</v>
      </c>
      <c r="ADC54" s="57">
        <v>36</v>
      </c>
      <c r="ADD54" s="48" t="str">
        <f>IF(COUNTIF(ADC2:ADC53,ADC54)&gt;0,"R","")</f>
        <v>R</v>
      </c>
      <c r="ADE54" s="46">
        <f t="shared" si="553"/>
        <v>11</v>
      </c>
      <c r="ADF54" s="6">
        <f t="shared" si="921"/>
        <v>17</v>
      </c>
      <c r="ADG54" s="6">
        <f t="shared" si="554"/>
        <v>-187</v>
      </c>
      <c r="ADH54" s="7">
        <f t="shared" si="555"/>
        <v>-1294</v>
      </c>
      <c r="ADI54"/>
      <c r="ADJ54"/>
      <c r="ADK54"/>
      <c r="ADM54" s="5">
        <f t="shared" si="144"/>
        <v>53</v>
      </c>
      <c r="ADN54" s="57">
        <v>22</v>
      </c>
      <c r="ADO54" s="48" t="str">
        <f>IF(COUNTIF(ADN2:ADN53,ADN54)&gt;0,"R","")</f>
        <v>R</v>
      </c>
      <c r="ADP54" s="46">
        <f t="shared" si="556"/>
        <v>9</v>
      </c>
      <c r="ADQ54" s="6">
        <f t="shared" si="922"/>
        <v>8</v>
      </c>
      <c r="ADR54" s="6">
        <f t="shared" si="557"/>
        <v>-72</v>
      </c>
      <c r="ADS54" s="7">
        <f t="shared" si="558"/>
        <v>144</v>
      </c>
      <c r="ADT54"/>
      <c r="ADU54"/>
      <c r="ADV54"/>
      <c r="ADX54" s="5">
        <f t="shared" si="146"/>
        <v>53</v>
      </c>
      <c r="ADY54" s="57">
        <v>0</v>
      </c>
      <c r="ADZ54" s="48" t="str">
        <f>IF(COUNTIF(ADY2:ADY53,ADY54)&gt;0,"R","")</f>
        <v>R</v>
      </c>
      <c r="AEA54" s="46">
        <f t="shared" si="559"/>
        <v>8</v>
      </c>
      <c r="AEB54" s="6">
        <f t="shared" si="923"/>
        <v>15</v>
      </c>
      <c r="AEC54" s="6">
        <f t="shared" si="560"/>
        <v>-120</v>
      </c>
      <c r="AED54" s="7">
        <f t="shared" si="561"/>
        <v>-227</v>
      </c>
      <c r="AEE54"/>
      <c r="AEF54"/>
      <c r="AEG54"/>
      <c r="AEI54" s="5">
        <f t="shared" si="148"/>
        <v>53</v>
      </c>
      <c r="AEJ54" s="57">
        <v>25</v>
      </c>
      <c r="AEK54" s="48" t="str">
        <f>IF(COUNTIF(AEJ2:AEJ53,AEJ54)&gt;0,"R","")</f>
        <v/>
      </c>
      <c r="AEL54" s="46">
        <f t="shared" si="562"/>
        <v>11</v>
      </c>
      <c r="AEM54" s="6">
        <f t="shared" si="924"/>
        <v>9</v>
      </c>
      <c r="AEN54" s="6">
        <f t="shared" si="563"/>
        <v>225</v>
      </c>
      <c r="AEO54" s="7">
        <f t="shared" si="564"/>
        <v>-381</v>
      </c>
      <c r="AEP54">
        <v>4</v>
      </c>
      <c r="AEQ54"/>
      <c r="AER54"/>
      <c r="AET54" s="5">
        <f t="shared" si="150"/>
        <v>53</v>
      </c>
      <c r="AEU54" s="57">
        <v>4</v>
      </c>
      <c r="AEV54" s="48" t="str">
        <f>IF(COUNTIF(AEU2:AEU53,AEU54)&gt;0,"R","")</f>
        <v>R</v>
      </c>
      <c r="AEW54" s="46">
        <f t="shared" si="565"/>
        <v>4</v>
      </c>
      <c r="AEX54" s="6">
        <f t="shared" si="925"/>
        <v>5</v>
      </c>
      <c r="AEY54" s="6">
        <f t="shared" si="566"/>
        <v>-20</v>
      </c>
      <c r="AEZ54" s="7">
        <f t="shared" si="567"/>
        <v>1096</v>
      </c>
      <c r="AFA54"/>
      <c r="AFB54"/>
      <c r="AFC54"/>
      <c r="AFE54" s="5">
        <f t="shared" si="152"/>
        <v>53</v>
      </c>
      <c r="AFF54" s="57">
        <v>14</v>
      </c>
      <c r="AFG54" s="48" t="str">
        <f>IF(COUNTIF(AFF2:AFF53,AFF54)&gt;0,"R","")</f>
        <v>R</v>
      </c>
      <c r="AFH54" s="46">
        <f t="shared" si="568"/>
        <v>11</v>
      </c>
      <c r="AFI54" s="6">
        <f t="shared" si="926"/>
        <v>15</v>
      </c>
      <c r="AFJ54" s="6">
        <f t="shared" si="569"/>
        <v>-165</v>
      </c>
      <c r="AFK54" s="7">
        <f t="shared" si="570"/>
        <v>-1001</v>
      </c>
      <c r="AFL54"/>
      <c r="AFM54"/>
      <c r="AFN54"/>
      <c r="AFP54" s="5">
        <f t="shared" si="154"/>
        <v>53</v>
      </c>
      <c r="AFQ54" s="57">
        <v>24</v>
      </c>
      <c r="AFR54" s="48" t="str">
        <f>IF(COUNTIF(AFQ2:AFQ53,AFQ54)&gt;0,"R","")</f>
        <v>R</v>
      </c>
      <c r="AFS54" s="46">
        <f t="shared" si="571"/>
        <v>9</v>
      </c>
      <c r="AFT54" s="6">
        <f t="shared" si="927"/>
        <v>13</v>
      </c>
      <c r="AFU54" s="6">
        <f t="shared" si="572"/>
        <v>-117</v>
      </c>
      <c r="AFV54" s="7">
        <f t="shared" si="573"/>
        <v>-249</v>
      </c>
      <c r="AFW54"/>
      <c r="AFX54"/>
      <c r="AFY54"/>
      <c r="AGA54" s="5">
        <f t="shared" si="156"/>
        <v>53</v>
      </c>
      <c r="AGB54" s="57">
        <v>22</v>
      </c>
      <c r="AGC54" s="48" t="str">
        <f>IF(COUNTIF(AGB2:AGB53,AGB54)&gt;0,"R","")</f>
        <v>R</v>
      </c>
      <c r="AGD54" s="46">
        <f t="shared" si="574"/>
        <v>16</v>
      </c>
      <c r="AGE54" s="6">
        <f t="shared" si="928"/>
        <v>18</v>
      </c>
      <c r="AGF54" s="6">
        <f t="shared" si="575"/>
        <v>-288</v>
      </c>
      <c r="AGG54" s="7">
        <f t="shared" si="576"/>
        <v>-3158</v>
      </c>
      <c r="AGH54"/>
      <c r="AGI54"/>
      <c r="AGJ54"/>
      <c r="AGL54" s="5">
        <f t="shared" si="158"/>
        <v>53</v>
      </c>
      <c r="AGM54" s="57">
        <v>11</v>
      </c>
      <c r="AGN54" s="48" t="str">
        <f>IF(COUNTIF(AGM2:AGM53,AGM54)&gt;0,"R","")</f>
        <v/>
      </c>
      <c r="AGO54" s="46">
        <f t="shared" si="577"/>
        <v>8</v>
      </c>
      <c r="AGP54" s="6">
        <f t="shared" si="929"/>
        <v>12</v>
      </c>
      <c r="AGQ54" s="6">
        <f t="shared" si="578"/>
        <v>336</v>
      </c>
      <c r="AGR54" s="7">
        <f t="shared" si="579"/>
        <v>334</v>
      </c>
      <c r="AGS54">
        <v>7</v>
      </c>
      <c r="AGT54"/>
      <c r="AGU54"/>
      <c r="AGW54" s="5">
        <f t="shared" si="160"/>
        <v>53</v>
      </c>
      <c r="AGX54" s="57">
        <v>18</v>
      </c>
      <c r="AGY54" s="48" t="str">
        <f>IF(COUNTIF(AGX2:AGX53,AGX54)&gt;0,"R","")</f>
        <v>R</v>
      </c>
      <c r="AGZ54" s="46">
        <f t="shared" si="580"/>
        <v>10</v>
      </c>
      <c r="AHA54" s="6">
        <f t="shared" si="930"/>
        <v>12</v>
      </c>
      <c r="AHB54" s="6">
        <f t="shared" si="581"/>
        <v>-120</v>
      </c>
      <c r="AHC54" s="7">
        <f t="shared" si="582"/>
        <v>-267</v>
      </c>
      <c r="AHD54"/>
      <c r="AHE54"/>
      <c r="AHF54"/>
      <c r="AHH54" s="5">
        <f t="shared" si="162"/>
        <v>53</v>
      </c>
      <c r="AHI54" s="57">
        <v>4</v>
      </c>
      <c r="AHJ54" s="48" t="str">
        <f>IF(COUNTIF(AHI2:AHI53,AHI54)&gt;0,"R","")</f>
        <v>R</v>
      </c>
      <c r="AHK54" s="46">
        <f t="shared" si="583"/>
        <v>7</v>
      </c>
      <c r="AHL54" s="6">
        <f t="shared" si="931"/>
        <v>3</v>
      </c>
      <c r="AHM54" s="6">
        <f t="shared" si="584"/>
        <v>-21</v>
      </c>
      <c r="AHN54" s="7">
        <f t="shared" si="585"/>
        <v>498</v>
      </c>
      <c r="AHO54"/>
      <c r="AHP54"/>
      <c r="AHQ54"/>
      <c r="AHS54" s="5">
        <f t="shared" si="164"/>
        <v>53</v>
      </c>
      <c r="AHT54" s="57">
        <v>33</v>
      </c>
      <c r="AHU54" s="48" t="str">
        <f>IF(COUNTIF(AHT2:AHT53,AHT54)&gt;0,"R","")</f>
        <v>R</v>
      </c>
      <c r="AHV54" s="46">
        <f t="shared" si="586"/>
        <v>8</v>
      </c>
      <c r="AHW54" s="6">
        <f t="shared" si="932"/>
        <v>7</v>
      </c>
      <c r="AHX54" s="6">
        <f t="shared" si="587"/>
        <v>-56</v>
      </c>
      <c r="AHY54" s="7">
        <f t="shared" si="588"/>
        <v>135</v>
      </c>
      <c r="AHZ54"/>
      <c r="AIA54"/>
      <c r="AIB54"/>
      <c r="AID54" s="5">
        <f t="shared" si="166"/>
        <v>53</v>
      </c>
      <c r="AIE54" s="57">
        <v>16</v>
      </c>
      <c r="AIF54" s="48" t="str">
        <f>IF(COUNTIF(AIE2:AIE53,AIE54)&gt;0,"R","")</f>
        <v/>
      </c>
      <c r="AIG54" s="46">
        <f t="shared" si="589"/>
        <v>9</v>
      </c>
      <c r="AIH54" s="6">
        <f t="shared" si="933"/>
        <v>12</v>
      </c>
      <c r="AII54" s="6">
        <f t="shared" si="590"/>
        <v>324</v>
      </c>
      <c r="AIJ54" s="7">
        <f t="shared" si="591"/>
        <v>358</v>
      </c>
      <c r="AIK54">
        <v>6</v>
      </c>
      <c r="AIL54"/>
      <c r="AIM54"/>
      <c r="AIO54" s="5">
        <f t="shared" si="168"/>
        <v>53</v>
      </c>
      <c r="AIP54" s="57">
        <v>17</v>
      </c>
      <c r="AIQ54" s="48" t="str">
        <f>IF(COUNTIF(AIP2:AIP53,AIP54)&gt;0,"R","")</f>
        <v>R</v>
      </c>
      <c r="AIR54" s="46">
        <f t="shared" si="592"/>
        <v>9</v>
      </c>
      <c r="AIS54" s="6">
        <f t="shared" si="934"/>
        <v>10</v>
      </c>
      <c r="AIT54" s="6">
        <f t="shared" si="593"/>
        <v>-90</v>
      </c>
      <c r="AIU54" s="7">
        <f t="shared" si="594"/>
        <v>39</v>
      </c>
      <c r="AIV54"/>
      <c r="AIW54"/>
      <c r="AIX54"/>
      <c r="AIZ54" s="5">
        <f t="shared" si="170"/>
        <v>53</v>
      </c>
      <c r="AJA54" s="57">
        <v>9</v>
      </c>
      <c r="AJB54" s="48" t="str">
        <f>IF(COUNTIF(AJA2:AJA53,AJA54)&gt;0,"R","")</f>
        <v>R</v>
      </c>
      <c r="AJC54" s="46">
        <f t="shared" si="595"/>
        <v>8</v>
      </c>
      <c r="AJD54" s="6">
        <f t="shared" si="935"/>
        <v>14</v>
      </c>
      <c r="AJE54" s="6">
        <f t="shared" si="596"/>
        <v>-112</v>
      </c>
      <c r="AJF54" s="7">
        <f t="shared" si="597"/>
        <v>-264</v>
      </c>
      <c r="AJG54"/>
      <c r="AJH54"/>
      <c r="AJI54"/>
      <c r="AJK54" s="5">
        <f t="shared" si="172"/>
        <v>53</v>
      </c>
      <c r="AJL54" s="57">
        <v>6</v>
      </c>
      <c r="AJM54" s="48" t="str">
        <f>IF(COUNTIF(AJL2:AJL53,AJL54)&gt;0,"R","")</f>
        <v>R</v>
      </c>
      <c r="AJN54" s="46">
        <f t="shared" si="598"/>
        <v>11</v>
      </c>
      <c r="AJO54" s="6">
        <f t="shared" si="936"/>
        <v>17</v>
      </c>
      <c r="AJP54" s="6">
        <f t="shared" si="599"/>
        <v>-187</v>
      </c>
      <c r="AJQ54" s="7">
        <f t="shared" si="600"/>
        <v>-1246</v>
      </c>
      <c r="AJR54"/>
      <c r="AJS54"/>
      <c r="AJT54"/>
      <c r="AJV54" s="5">
        <f t="shared" si="174"/>
        <v>53</v>
      </c>
      <c r="AJW54" s="57">
        <v>22</v>
      </c>
      <c r="AJX54" s="48" t="str">
        <f>IF(COUNTIF(AJW2:AJW53,AJW54)&gt;0,"R","")</f>
        <v/>
      </c>
      <c r="AJY54" s="46">
        <f t="shared" si="601"/>
        <v>11</v>
      </c>
      <c r="AJZ54" s="6">
        <f t="shared" si="937"/>
        <v>16</v>
      </c>
      <c r="AKA54" s="6">
        <f t="shared" si="602"/>
        <v>400</v>
      </c>
      <c r="AKB54" s="7">
        <f t="shared" si="603"/>
        <v>-576</v>
      </c>
      <c r="AKC54">
        <v>9</v>
      </c>
      <c r="AKD54"/>
      <c r="AKE54"/>
      <c r="AKG54" s="5">
        <f t="shared" si="176"/>
        <v>53</v>
      </c>
      <c r="AKH54" s="57">
        <v>4</v>
      </c>
      <c r="AKI54" s="48" t="str">
        <f>IF(COUNTIF(AKH2:AKH53,AKH54)&gt;0,"R","")</f>
        <v>R</v>
      </c>
      <c r="AKJ54" s="46">
        <f t="shared" si="604"/>
        <v>12</v>
      </c>
      <c r="AKK54" s="6">
        <f t="shared" si="938"/>
        <v>15</v>
      </c>
      <c r="AKL54" s="6">
        <f t="shared" si="605"/>
        <v>-180</v>
      </c>
      <c r="AKM54" s="7">
        <f t="shared" si="606"/>
        <v>-1300</v>
      </c>
      <c r="AKN54"/>
      <c r="AKO54"/>
      <c r="AKP54"/>
      <c r="AKR54" s="5">
        <f t="shared" si="178"/>
        <v>53</v>
      </c>
      <c r="AKS54" s="57">
        <v>16</v>
      </c>
      <c r="AKT54" s="48" t="str">
        <f>IF(COUNTIF(AKS2:AKS53,AKS54)&gt;0,"R","")</f>
        <v>R</v>
      </c>
      <c r="AKU54" s="46">
        <f t="shared" si="607"/>
        <v>5</v>
      </c>
      <c r="AKV54" s="6">
        <f t="shared" si="939"/>
        <v>9</v>
      </c>
      <c r="AKW54" s="6">
        <f t="shared" si="608"/>
        <v>-45</v>
      </c>
      <c r="AKX54" s="7">
        <f t="shared" si="609"/>
        <v>927</v>
      </c>
      <c r="AKY54"/>
      <c r="AKZ54"/>
      <c r="ALA54"/>
      <c r="ALC54" s="5">
        <f t="shared" si="180"/>
        <v>53</v>
      </c>
      <c r="ALD54" s="57">
        <v>0</v>
      </c>
      <c r="ALE54" s="48" t="str">
        <f>IF(COUNTIF(ALD2:ALD53,ALD54)&gt;0,"R","")</f>
        <v/>
      </c>
      <c r="ALF54" s="46">
        <f t="shared" si="610"/>
        <v>11</v>
      </c>
      <c r="ALG54" s="6">
        <f t="shared" si="940"/>
        <v>12</v>
      </c>
      <c r="ALH54" s="6">
        <f t="shared" si="611"/>
        <v>300</v>
      </c>
      <c r="ALI54" s="7">
        <f t="shared" si="612"/>
        <v>-42</v>
      </c>
      <c r="ALJ54">
        <v>1</v>
      </c>
      <c r="ALK54"/>
      <c r="ALL54"/>
      <c r="ALN54" s="5">
        <f t="shared" si="182"/>
        <v>53</v>
      </c>
      <c r="ALO54" s="57">
        <v>18</v>
      </c>
      <c r="ALP54" s="48" t="str">
        <f>IF(COUNTIF(ALO2:ALO53,ALO54)&gt;0,"R","")</f>
        <v>R</v>
      </c>
      <c r="ALQ54" s="46">
        <f t="shared" si="613"/>
        <v>12</v>
      </c>
      <c r="ALR54" s="6">
        <f t="shared" si="941"/>
        <v>13</v>
      </c>
      <c r="ALS54" s="6">
        <f t="shared" si="614"/>
        <v>-156</v>
      </c>
      <c r="ALT54" s="7">
        <f t="shared" si="615"/>
        <v>-807</v>
      </c>
      <c r="ALU54"/>
      <c r="ALV54"/>
      <c r="ALW54"/>
      <c r="ALY54" s="5">
        <f t="shared" si="184"/>
        <v>53</v>
      </c>
      <c r="ALZ54" s="57">
        <v>7</v>
      </c>
      <c r="AMA54" s="48" t="str">
        <f>IF(COUNTIF(ALZ2:ALZ53,ALZ54)&gt;0,"R","")</f>
        <v>R</v>
      </c>
      <c r="AMB54" s="46">
        <f t="shared" si="616"/>
        <v>7</v>
      </c>
      <c r="AMC54" s="6">
        <f t="shared" si="942"/>
        <v>7</v>
      </c>
      <c r="AMD54" s="6">
        <f t="shared" si="617"/>
        <v>-49</v>
      </c>
      <c r="AME54" s="7">
        <f t="shared" si="618"/>
        <v>383</v>
      </c>
      <c r="AMF54"/>
      <c r="AMG54"/>
      <c r="AMH54"/>
      <c r="AMJ54" s="5">
        <f t="shared" si="186"/>
        <v>53</v>
      </c>
      <c r="AMK54" s="57">
        <v>20</v>
      </c>
      <c r="AML54" s="48" t="str">
        <f>IF(COUNTIF(AMK2:AMK53,AMK54)&gt;0,"R","")</f>
        <v>R</v>
      </c>
      <c r="AMM54" s="46">
        <f t="shared" si="619"/>
        <v>6</v>
      </c>
      <c r="AMN54" s="6">
        <f t="shared" si="943"/>
        <v>6</v>
      </c>
      <c r="AMO54" s="6">
        <f t="shared" si="620"/>
        <v>-36</v>
      </c>
      <c r="AMP54" s="7">
        <f t="shared" si="621"/>
        <v>726</v>
      </c>
      <c r="AMQ54"/>
      <c r="AMR54"/>
      <c r="AMS54"/>
      <c r="AMU54" s="5">
        <f t="shared" si="188"/>
        <v>53</v>
      </c>
      <c r="AMV54" s="57">
        <v>18</v>
      </c>
      <c r="AMW54" s="48" t="str">
        <f>IF(COUNTIF(AMV2:AMV53,AMV54)&gt;0,"R","")</f>
        <v/>
      </c>
      <c r="AMX54" s="46">
        <f t="shared" si="622"/>
        <v>10</v>
      </c>
      <c r="AMY54" s="6">
        <f t="shared" si="944"/>
        <v>11</v>
      </c>
      <c r="AMZ54" s="6">
        <f t="shared" si="623"/>
        <v>286</v>
      </c>
      <c r="ANA54" s="7">
        <f t="shared" si="624"/>
        <v>237</v>
      </c>
      <c r="ANB54">
        <v>4</v>
      </c>
      <c r="ANC54"/>
      <c r="AND54"/>
      <c r="ANF54" s="5">
        <f t="shared" si="190"/>
        <v>53</v>
      </c>
      <c r="ANG54" s="57">
        <v>30</v>
      </c>
      <c r="ANH54" s="48" t="str">
        <f>IF(COUNTIF(ANG2:ANG53,ANG54)&gt;0,"R","")</f>
        <v>R</v>
      </c>
      <c r="ANI54" s="46">
        <f t="shared" si="625"/>
        <v>9</v>
      </c>
      <c r="ANJ54" s="6">
        <f t="shared" si="945"/>
        <v>8</v>
      </c>
      <c r="ANK54" s="6">
        <f t="shared" si="626"/>
        <v>-72</v>
      </c>
      <c r="ANL54" s="7">
        <f t="shared" si="627"/>
        <v>201</v>
      </c>
      <c r="ANM54"/>
      <c r="ANN54"/>
      <c r="ANO54"/>
      <c r="ANQ54" s="5">
        <f t="shared" si="192"/>
        <v>53</v>
      </c>
      <c r="ANR54" s="57">
        <v>21</v>
      </c>
      <c r="ANS54" s="48" t="str">
        <f>IF(COUNTIF(ANR2:ANR53,ANR54)&gt;0,"R","")</f>
        <v>R</v>
      </c>
      <c r="ANT54" s="46">
        <f t="shared" si="628"/>
        <v>6</v>
      </c>
      <c r="ANU54" s="6">
        <f t="shared" si="946"/>
        <v>3</v>
      </c>
      <c r="ANV54" s="6">
        <f t="shared" si="629"/>
        <v>-18</v>
      </c>
      <c r="ANW54" s="7">
        <f t="shared" si="630"/>
        <v>501</v>
      </c>
      <c r="ANX54"/>
      <c r="ANY54"/>
      <c r="ANZ54"/>
      <c r="AOB54" s="5">
        <f t="shared" si="194"/>
        <v>53</v>
      </c>
      <c r="AOC54" s="57">
        <v>11</v>
      </c>
      <c r="AOD54" s="48" t="str">
        <f>IF(COUNTIF(AOC2:AOC53,AOC54)&gt;0,"R","")</f>
        <v/>
      </c>
      <c r="AOE54" s="46">
        <f t="shared" si="631"/>
        <v>6</v>
      </c>
      <c r="AOF54" s="6">
        <f t="shared" si="947"/>
        <v>13</v>
      </c>
      <c r="AOG54" s="6">
        <f t="shared" si="632"/>
        <v>390</v>
      </c>
      <c r="AOH54" s="7">
        <f t="shared" si="633"/>
        <v>992</v>
      </c>
      <c r="AOI54">
        <v>1</v>
      </c>
      <c r="AOJ54"/>
      <c r="AOK54"/>
      <c r="AOM54" s="5">
        <f t="shared" si="196"/>
        <v>53</v>
      </c>
      <c r="AON54" s="57">
        <v>10</v>
      </c>
      <c r="AOO54" s="48" t="str">
        <f>IF(COUNTIF(AON2:AON53,AON54)&gt;0,"R","")</f>
        <v/>
      </c>
      <c r="AOP54" s="46">
        <f t="shared" si="634"/>
        <v>9</v>
      </c>
      <c r="AOQ54" s="6">
        <f t="shared" si="948"/>
        <v>12</v>
      </c>
      <c r="AOR54" s="6">
        <f t="shared" si="635"/>
        <v>324</v>
      </c>
      <c r="AOS54" s="7">
        <f t="shared" si="636"/>
        <v>371</v>
      </c>
      <c r="AOT54">
        <v>3</v>
      </c>
      <c r="AOU54"/>
      <c r="AOV54"/>
      <c r="AOX54" s="5">
        <f t="shared" si="198"/>
        <v>53</v>
      </c>
      <c r="AOY54" s="57">
        <v>32</v>
      </c>
      <c r="AOZ54" s="48" t="str">
        <f>IF(COUNTIF(AOY2:AOY53,AOY54)&gt;0,"R","")</f>
        <v>R</v>
      </c>
      <c r="APA54" s="46">
        <f t="shared" si="637"/>
        <v>6</v>
      </c>
      <c r="APB54" s="6">
        <f t="shared" si="949"/>
        <v>10</v>
      </c>
      <c r="APC54" s="6">
        <f t="shared" si="638"/>
        <v>-60</v>
      </c>
      <c r="APD54" s="7">
        <f t="shared" si="639"/>
        <v>611</v>
      </c>
      <c r="APE54"/>
      <c r="APF54"/>
      <c r="APG54"/>
      <c r="API54" s="5">
        <f t="shared" si="200"/>
        <v>53</v>
      </c>
      <c r="APJ54" s="57">
        <v>21</v>
      </c>
      <c r="APK54" s="48" t="str">
        <f>IF(COUNTIF(APJ2:APJ53,APJ54)&gt;0,"R","")</f>
        <v>R</v>
      </c>
      <c r="APL54" s="46">
        <f t="shared" si="640"/>
        <v>8</v>
      </c>
      <c r="APM54" s="6">
        <f t="shared" si="950"/>
        <v>11</v>
      </c>
      <c r="APN54" s="6">
        <f t="shared" si="641"/>
        <v>-88</v>
      </c>
      <c r="APO54" s="7">
        <f t="shared" si="642"/>
        <v>-120</v>
      </c>
      <c r="APP54"/>
      <c r="APQ54"/>
      <c r="APR54"/>
      <c r="APT54" s="5">
        <f t="shared" si="202"/>
        <v>53</v>
      </c>
      <c r="APU54" s="57">
        <v>12</v>
      </c>
      <c r="APV54" s="48" t="str">
        <f>IF(COUNTIF(APU2:APU53,APU54)&gt;0,"R","")</f>
        <v>R</v>
      </c>
      <c r="APW54" s="46">
        <f t="shared" si="643"/>
        <v>13</v>
      </c>
      <c r="APX54" s="6">
        <f t="shared" si="951"/>
        <v>16</v>
      </c>
      <c r="APY54" s="6">
        <f t="shared" si="644"/>
        <v>-208</v>
      </c>
      <c r="APZ54" s="7">
        <f t="shared" si="645"/>
        <v>-1619</v>
      </c>
      <c r="AQA54"/>
      <c r="AQB54"/>
      <c r="AQC54"/>
      <c r="AQE54" s="5">
        <f t="shared" si="204"/>
        <v>53</v>
      </c>
      <c r="AQF54" s="57">
        <v>13</v>
      </c>
      <c r="AQG54" s="48" t="str">
        <f>IF(COUNTIF(AQF2:AQF53,AQF54)&gt;0,"R","")</f>
        <v>R</v>
      </c>
      <c r="AQH54" s="46">
        <f t="shared" si="646"/>
        <v>7</v>
      </c>
      <c r="AQI54" s="6">
        <f t="shared" si="952"/>
        <v>6</v>
      </c>
      <c r="AQJ54" s="6">
        <f t="shared" si="647"/>
        <v>-42</v>
      </c>
      <c r="AQK54" s="7">
        <f t="shared" si="648"/>
        <v>556</v>
      </c>
      <c r="AQL54"/>
      <c r="AQM54"/>
      <c r="AQN54"/>
      <c r="AQP54" s="5">
        <f t="shared" si="206"/>
        <v>53</v>
      </c>
      <c r="AQQ54" s="57">
        <v>10</v>
      </c>
      <c r="AQR54" s="48" t="str">
        <f>IF(COUNTIF(AQQ2:AQQ53,AQQ54)&gt;0,"R","")</f>
        <v/>
      </c>
      <c r="AQS54" s="46">
        <f t="shared" si="649"/>
        <v>11</v>
      </c>
      <c r="AQT54" s="6">
        <f t="shared" si="953"/>
        <v>16</v>
      </c>
      <c r="AQU54" s="6">
        <f t="shared" si="650"/>
        <v>400</v>
      </c>
      <c r="AQV54" s="7">
        <f t="shared" si="651"/>
        <v>-476</v>
      </c>
      <c r="AQW54">
        <v>8</v>
      </c>
      <c r="AQX54"/>
      <c r="AQY54"/>
      <c r="ARA54" s="5">
        <f t="shared" si="208"/>
        <v>53</v>
      </c>
      <c r="ARB54" s="57">
        <v>2</v>
      </c>
      <c r="ARC54" s="48" t="str">
        <f>IF(COUNTIF(ARB2:ARB53,ARB54)&gt;0,"R","")</f>
        <v/>
      </c>
      <c r="ARD54" s="46">
        <f t="shared" si="652"/>
        <v>9</v>
      </c>
      <c r="ARE54" s="6">
        <f t="shared" si="954"/>
        <v>13</v>
      </c>
      <c r="ARF54" s="6">
        <f t="shared" si="653"/>
        <v>351</v>
      </c>
      <c r="ARG54" s="7">
        <f t="shared" si="654"/>
        <v>318</v>
      </c>
      <c r="ARH54">
        <v>3</v>
      </c>
      <c r="ARI54"/>
      <c r="ARJ54"/>
      <c r="ARL54" s="5">
        <f t="shared" si="210"/>
        <v>53</v>
      </c>
      <c r="ARM54" s="57">
        <v>14</v>
      </c>
      <c r="ARN54" s="48" t="str">
        <f>IF(COUNTIF(ARM2:ARM53,ARM54)&gt;0,"R","")</f>
        <v>R</v>
      </c>
      <c r="ARO54" s="46">
        <f t="shared" si="655"/>
        <v>9</v>
      </c>
      <c r="ARP54" s="6">
        <f t="shared" si="955"/>
        <v>13</v>
      </c>
      <c r="ARQ54" s="6">
        <f t="shared" si="656"/>
        <v>-117</v>
      </c>
      <c r="ARR54" s="7">
        <f t="shared" si="657"/>
        <v>-392</v>
      </c>
      <c r="ARS54"/>
      <c r="ART54"/>
      <c r="ARU54"/>
      <c r="ARW54" s="5">
        <f t="shared" si="212"/>
        <v>53</v>
      </c>
      <c r="ARX54" s="57">
        <v>17</v>
      </c>
      <c r="ARY54" s="48" t="str">
        <f>IF(COUNTIF(ARX2:ARX53,ARX54)&gt;0,"R","")</f>
        <v/>
      </c>
      <c r="ARZ54" s="46">
        <f t="shared" si="658"/>
        <v>9</v>
      </c>
      <c r="ASA54" s="6">
        <f t="shared" si="956"/>
        <v>10</v>
      </c>
      <c r="ASB54" s="6">
        <f t="shared" si="659"/>
        <v>270</v>
      </c>
      <c r="ASC54" s="7">
        <f t="shared" si="660"/>
        <v>509</v>
      </c>
      <c r="ASD54">
        <v>2</v>
      </c>
      <c r="ASE54"/>
      <c r="ASF54"/>
      <c r="ASH54" s="5">
        <f t="shared" si="214"/>
        <v>53</v>
      </c>
      <c r="ASI54" s="57">
        <v>6</v>
      </c>
      <c r="ASJ54" s="48" t="str">
        <f>IF(COUNTIF(ASI2:ASI53,ASI54)&gt;0,"R","")</f>
        <v>R</v>
      </c>
      <c r="ASK54" s="46">
        <f t="shared" si="661"/>
        <v>9</v>
      </c>
      <c r="ASL54" s="6">
        <f t="shared" si="957"/>
        <v>11</v>
      </c>
      <c r="ASM54" s="6">
        <f t="shared" si="662"/>
        <v>-99</v>
      </c>
      <c r="ASN54" s="7">
        <f t="shared" si="663"/>
        <v>25</v>
      </c>
      <c r="ASO54"/>
      <c r="ASP54"/>
      <c r="ASQ54"/>
      <c r="ASS54" s="5">
        <f t="shared" si="216"/>
        <v>53</v>
      </c>
      <c r="AST54" s="57">
        <v>33</v>
      </c>
      <c r="ASU54" s="48" t="str">
        <f>IF(COUNTIF(AST2:AST53,AST54)&gt;0,"R","")</f>
        <v/>
      </c>
      <c r="ASV54" s="46">
        <f t="shared" si="664"/>
        <v>6</v>
      </c>
      <c r="ASW54" s="6">
        <f t="shared" si="958"/>
        <v>8</v>
      </c>
      <c r="ASX54" s="6">
        <f t="shared" si="665"/>
        <v>240</v>
      </c>
      <c r="ASY54" s="7">
        <f t="shared" si="666"/>
        <v>1095</v>
      </c>
      <c r="ASZ54">
        <v>1</v>
      </c>
      <c r="ATA54"/>
      <c r="ATB54"/>
      <c r="ATD54" s="5">
        <f t="shared" si="218"/>
        <v>53</v>
      </c>
      <c r="ATE54" s="57">
        <v>36</v>
      </c>
      <c r="ATF54" s="48" t="str">
        <f>IF(COUNTIF(ATE2:ATE53,ATE54)&gt;0,"R","")</f>
        <v/>
      </c>
      <c r="ATG54" s="46">
        <f t="shared" si="667"/>
        <v>9</v>
      </c>
      <c r="ATH54" s="6">
        <f t="shared" si="959"/>
        <v>14</v>
      </c>
      <c r="ATI54" s="6">
        <f t="shared" si="668"/>
        <v>378</v>
      </c>
      <c r="ATJ54" s="7">
        <f t="shared" si="669"/>
        <v>110</v>
      </c>
      <c r="ATK54">
        <v>8</v>
      </c>
      <c r="ATL54"/>
      <c r="ATM54"/>
      <c r="ATO54" s="5">
        <f t="shared" si="220"/>
        <v>53</v>
      </c>
      <c r="ATP54" s="57">
        <v>2</v>
      </c>
      <c r="ATQ54" s="48" t="str">
        <f>IF(COUNTIF(ATP2:ATP53,ATP54)&gt;0,"R","")</f>
        <v>R</v>
      </c>
      <c r="ATR54" s="46">
        <f t="shared" si="670"/>
        <v>9</v>
      </c>
      <c r="ATS54" s="6">
        <f t="shared" si="960"/>
        <v>13</v>
      </c>
      <c r="ATT54" s="6">
        <f t="shared" si="671"/>
        <v>-117</v>
      </c>
      <c r="ATU54" s="7">
        <f t="shared" si="672"/>
        <v>-188</v>
      </c>
      <c r="ATV54"/>
      <c r="ATW54"/>
      <c r="ATX54"/>
      <c r="ATZ54" s="5">
        <f t="shared" si="222"/>
        <v>53</v>
      </c>
      <c r="AUA54" s="57">
        <v>26</v>
      </c>
      <c r="AUB54" s="48" t="str">
        <f>IF(COUNTIF(AUA2:AUA53,AUA54)&gt;0,"R","")</f>
        <v>R</v>
      </c>
      <c r="AUC54" s="46">
        <f t="shared" si="673"/>
        <v>8</v>
      </c>
      <c r="AUD54" s="6">
        <f t="shared" si="961"/>
        <v>6</v>
      </c>
      <c r="AUE54" s="6">
        <f t="shared" si="674"/>
        <v>-48</v>
      </c>
      <c r="AUF54" s="7">
        <f t="shared" si="675"/>
        <v>383</v>
      </c>
      <c r="AUG54"/>
      <c r="AUH54"/>
      <c r="AUI54"/>
      <c r="AUK54" s="5">
        <f t="shared" si="224"/>
        <v>53</v>
      </c>
      <c r="AUL54" s="57">
        <v>9</v>
      </c>
      <c r="AUM54" s="48" t="str">
        <f>IF(COUNTIF(AUL2:AUL53,AUL54)&gt;0,"R","")</f>
        <v>R</v>
      </c>
      <c r="AUN54" s="46">
        <f t="shared" si="676"/>
        <v>5</v>
      </c>
      <c r="AUO54" s="6">
        <f t="shared" si="962"/>
        <v>6</v>
      </c>
      <c r="AUP54" s="6">
        <f t="shared" si="677"/>
        <v>-30</v>
      </c>
      <c r="AUQ54" s="7">
        <f t="shared" si="678"/>
        <v>578</v>
      </c>
      <c r="AUR54"/>
      <c r="AUS54"/>
      <c r="AUT54"/>
      <c r="AUV54" s="5">
        <f t="shared" si="226"/>
        <v>53</v>
      </c>
      <c r="AUW54" s="57">
        <v>28</v>
      </c>
      <c r="AUX54" s="48" t="str">
        <f>IF(COUNTIF(AUW2:AUW53,AUW54)&gt;0,"R","")</f>
        <v>R</v>
      </c>
      <c r="AUY54" s="46">
        <f t="shared" si="679"/>
        <v>8</v>
      </c>
      <c r="AUZ54" s="6">
        <f t="shared" si="963"/>
        <v>6</v>
      </c>
      <c r="AVA54" s="6">
        <f t="shared" si="680"/>
        <v>-48</v>
      </c>
      <c r="AVB54" s="7">
        <f t="shared" si="681"/>
        <v>329</v>
      </c>
      <c r="AVC54"/>
      <c r="AVD54"/>
      <c r="AVE54"/>
      <c r="AVG54" s="5">
        <f t="shared" si="228"/>
        <v>53</v>
      </c>
      <c r="AVH54" s="57">
        <v>9</v>
      </c>
      <c r="AVI54" s="48" t="str">
        <f>IF(COUNTIF(AVH2:AVH53,AVH54)&gt;0,"R","")</f>
        <v/>
      </c>
      <c r="AVJ54" s="46">
        <f t="shared" si="682"/>
        <v>6</v>
      </c>
      <c r="AVK54" s="6">
        <f t="shared" si="964"/>
        <v>11</v>
      </c>
      <c r="AVL54" s="6">
        <f t="shared" si="683"/>
        <v>330</v>
      </c>
      <c r="AVM54" s="7">
        <f t="shared" si="684"/>
        <v>395</v>
      </c>
      <c r="AVN54">
        <v>11</v>
      </c>
      <c r="AVO54"/>
      <c r="AVP54"/>
      <c r="AVR54" s="5">
        <f t="shared" si="230"/>
        <v>53</v>
      </c>
      <c r="AVS54" s="57">
        <v>1</v>
      </c>
      <c r="AVT54" s="48" t="str">
        <f>IF(COUNTIF(AVS2:AVS53,AVS54)&gt;0,"R","")</f>
        <v>R</v>
      </c>
      <c r="AVU54" s="46">
        <f t="shared" si="685"/>
        <v>6</v>
      </c>
      <c r="AVV54" s="6">
        <f t="shared" si="965"/>
        <v>9</v>
      </c>
      <c r="AVW54" s="6">
        <f t="shared" si="686"/>
        <v>-54</v>
      </c>
      <c r="AVX54" s="7">
        <f t="shared" si="687"/>
        <v>542</v>
      </c>
      <c r="AVY54"/>
      <c r="AVZ54"/>
      <c r="AWA54"/>
      <c r="AWC54" s="5">
        <f t="shared" si="232"/>
        <v>53</v>
      </c>
      <c r="AWD54" s="57">
        <v>24</v>
      </c>
      <c r="AWE54" s="48" t="str">
        <f>IF(COUNTIF(AWD2:AWD53,AWD54)&gt;0,"R","")</f>
        <v>R</v>
      </c>
      <c r="AWF54" s="46">
        <f t="shared" si="688"/>
        <v>11</v>
      </c>
      <c r="AWG54" s="6">
        <f t="shared" si="966"/>
        <v>11</v>
      </c>
      <c r="AWH54" s="6">
        <f t="shared" si="689"/>
        <v>-121</v>
      </c>
      <c r="AWI54" s="7">
        <f t="shared" si="690"/>
        <v>-399</v>
      </c>
      <c r="AWJ54"/>
      <c r="AWK54"/>
      <c r="AWL54"/>
      <c r="AWN54" s="5">
        <f t="shared" si="234"/>
        <v>53</v>
      </c>
      <c r="AWO54" s="57">
        <v>28</v>
      </c>
      <c r="AWP54" s="48" t="str">
        <f>IF(COUNTIF(AWO2:AWO53,AWO54)&gt;0,"R","")</f>
        <v>R</v>
      </c>
      <c r="AWQ54" s="46">
        <f t="shared" si="691"/>
        <v>6</v>
      </c>
      <c r="AWR54" s="6">
        <f t="shared" si="967"/>
        <v>8</v>
      </c>
      <c r="AWS54" s="6">
        <f t="shared" si="692"/>
        <v>-48</v>
      </c>
      <c r="AWT54" s="7">
        <f t="shared" si="693"/>
        <v>468</v>
      </c>
      <c r="AWU54"/>
      <c r="AWV54"/>
      <c r="AWW54"/>
      <c r="AWY54" s="5">
        <f t="shared" si="236"/>
        <v>53</v>
      </c>
      <c r="AWZ54" s="57">
        <v>22</v>
      </c>
      <c r="AXA54" s="48" t="str">
        <f>IF(COUNTIF(AWZ2:AWZ53,AWZ54)&gt;0,"R","")</f>
        <v>R</v>
      </c>
      <c r="AXB54" s="46">
        <f t="shared" si="694"/>
        <v>7</v>
      </c>
      <c r="AXC54" s="6">
        <f t="shared" si="968"/>
        <v>6</v>
      </c>
      <c r="AXD54" s="6">
        <f t="shared" si="695"/>
        <v>-42</v>
      </c>
      <c r="AXE54" s="7">
        <f t="shared" si="696"/>
        <v>496</v>
      </c>
      <c r="AXF54"/>
      <c r="AXG54"/>
      <c r="AXH54"/>
      <c r="AXJ54" s="5">
        <f t="shared" si="238"/>
        <v>53</v>
      </c>
      <c r="AXK54" s="57">
        <v>19</v>
      </c>
      <c r="AXL54" s="48" t="str">
        <f>IF(COUNTIF(AXK2:AXK53,AXK54)&gt;0,"R","")</f>
        <v>R</v>
      </c>
      <c r="AXM54" s="46">
        <f t="shared" si="697"/>
        <v>9</v>
      </c>
      <c r="AXN54" s="6">
        <f t="shared" si="969"/>
        <v>12</v>
      </c>
      <c r="AXO54" s="6">
        <f t="shared" si="698"/>
        <v>-108</v>
      </c>
      <c r="AXP54" s="7">
        <f t="shared" si="699"/>
        <v>-187</v>
      </c>
      <c r="AXQ54"/>
      <c r="AXR54"/>
      <c r="AXS54"/>
      <c r="AXU54" s="5">
        <f t="shared" si="240"/>
        <v>53</v>
      </c>
      <c r="AXV54" s="57">
        <v>27</v>
      </c>
      <c r="AXW54" s="48" t="str">
        <f>IF(COUNTIF(AXV2:AXV53,AXV54)&gt;0,"R","")</f>
        <v>R</v>
      </c>
      <c r="AXX54" s="46">
        <f t="shared" si="700"/>
        <v>10</v>
      </c>
      <c r="AXY54" s="6">
        <f t="shared" si="970"/>
        <v>9</v>
      </c>
      <c r="AXZ54" s="6">
        <f t="shared" si="701"/>
        <v>-90</v>
      </c>
      <c r="AYA54" s="7">
        <f t="shared" si="702"/>
        <v>-60</v>
      </c>
      <c r="AYB54"/>
      <c r="AYC54"/>
      <c r="AYD54"/>
      <c r="AYF54" s="5">
        <f t="shared" si="242"/>
        <v>53</v>
      </c>
      <c r="AYG54" s="57">
        <v>16</v>
      </c>
      <c r="AYH54" s="48" t="str">
        <f>IF(COUNTIF(AYG2:AYG53,AYG54)&gt;0,"R","")</f>
        <v>R</v>
      </c>
      <c r="AYI54" s="46">
        <f t="shared" si="703"/>
        <v>7</v>
      </c>
      <c r="AYJ54" s="6">
        <f t="shared" si="971"/>
        <v>5</v>
      </c>
      <c r="AYK54" s="6">
        <f t="shared" si="704"/>
        <v>-35</v>
      </c>
      <c r="AYL54" s="7">
        <f t="shared" si="705"/>
        <v>718</v>
      </c>
      <c r="AYM54"/>
      <c r="AYN54"/>
      <c r="AYO54"/>
      <c r="AYQ54" s="5">
        <f t="shared" si="244"/>
        <v>53</v>
      </c>
      <c r="AYR54" s="57">
        <v>32</v>
      </c>
      <c r="AYS54" s="48" t="str">
        <f>IF(COUNTIF(AYR2:AYR53,AYR54)&gt;0,"R","")</f>
        <v/>
      </c>
      <c r="AYT54" s="46">
        <f t="shared" si="706"/>
        <v>11</v>
      </c>
      <c r="AYU54" s="6">
        <f t="shared" si="972"/>
        <v>15</v>
      </c>
      <c r="AYV54" s="6">
        <f t="shared" si="707"/>
        <v>375</v>
      </c>
      <c r="AYW54" s="7">
        <f t="shared" si="708"/>
        <v>-388</v>
      </c>
      <c r="AYX54">
        <v>4</v>
      </c>
      <c r="AYY54"/>
      <c r="AYZ54"/>
      <c r="AZB54" s="5">
        <f t="shared" si="246"/>
        <v>53</v>
      </c>
      <c r="AZC54" s="57">
        <v>12</v>
      </c>
      <c r="AZD54" s="48" t="str">
        <f>IF(COUNTIF(AZC2:AZC53,AZC54)&gt;0,"R","")</f>
        <v/>
      </c>
      <c r="AZE54" s="46">
        <f t="shared" si="709"/>
        <v>7</v>
      </c>
      <c r="AZF54" s="6">
        <f t="shared" si="973"/>
        <v>6</v>
      </c>
      <c r="AZG54" s="6">
        <f t="shared" si="710"/>
        <v>174</v>
      </c>
      <c r="AZH54" s="7">
        <f t="shared" si="711"/>
        <v>292</v>
      </c>
      <c r="AZI54">
        <v>6</v>
      </c>
      <c r="AZJ54"/>
      <c r="AZK54"/>
      <c r="AZM54" s="5">
        <f t="shared" si="248"/>
        <v>53</v>
      </c>
      <c r="AZN54" s="57">
        <v>26</v>
      </c>
      <c r="AZO54" s="48" t="str">
        <f>IF(COUNTIF(AZN2:AZN53,AZN54)&gt;0,"R","")</f>
        <v>R</v>
      </c>
      <c r="AZP54" s="46">
        <f t="shared" si="712"/>
        <v>5</v>
      </c>
      <c r="AZQ54" s="6">
        <f t="shared" si="974"/>
        <v>3</v>
      </c>
      <c r="AZR54" s="6">
        <f t="shared" si="713"/>
        <v>-15</v>
      </c>
      <c r="AZS54" s="7">
        <f t="shared" si="714"/>
        <v>791</v>
      </c>
      <c r="AZT54"/>
      <c r="AZU54"/>
      <c r="AZV54"/>
      <c r="AZX54" s="5">
        <f t="shared" si="250"/>
        <v>53</v>
      </c>
      <c r="AZY54" s="57">
        <v>26</v>
      </c>
      <c r="AZZ54" s="48" t="str">
        <f>IF(COUNTIF(AZY2:AZY53,AZY54)&gt;0,"R","")</f>
        <v/>
      </c>
      <c r="BAA54" s="46">
        <f t="shared" si="715"/>
        <v>12</v>
      </c>
      <c r="BAB54" s="6">
        <f t="shared" si="975"/>
        <v>13</v>
      </c>
      <c r="BAC54" s="6">
        <f t="shared" si="716"/>
        <v>312</v>
      </c>
      <c r="BAD54" s="7">
        <f t="shared" si="717"/>
        <v>-429</v>
      </c>
      <c r="BAE54">
        <v>2</v>
      </c>
      <c r="BAF54"/>
      <c r="BAG54"/>
      <c r="BAI54" s="5">
        <f t="shared" si="252"/>
        <v>53</v>
      </c>
      <c r="BAJ54" s="57">
        <v>34</v>
      </c>
      <c r="BAK54" s="48" t="str">
        <f>IF(COUNTIF(BAJ2:BAJ53,BAJ54)&gt;0,"R","")</f>
        <v>R</v>
      </c>
      <c r="BAL54" s="46">
        <f t="shared" si="718"/>
        <v>7</v>
      </c>
      <c r="BAM54" s="6">
        <f t="shared" si="976"/>
        <v>8</v>
      </c>
      <c r="BAN54" s="6">
        <f t="shared" si="719"/>
        <v>-56</v>
      </c>
      <c r="BAO54" s="7">
        <f t="shared" si="720"/>
        <v>241</v>
      </c>
      <c r="BAP54"/>
      <c r="BAQ54"/>
      <c r="BAR54"/>
      <c r="BAT54" s="5">
        <f t="shared" si="254"/>
        <v>53</v>
      </c>
      <c r="BAU54" s="57">
        <v>26</v>
      </c>
      <c r="BAV54" s="48" t="str">
        <f>IF(COUNTIF(BAU2:BAU53,BAU54)&gt;0,"R","")</f>
        <v/>
      </c>
      <c r="BAW54" s="46">
        <f t="shared" si="721"/>
        <v>7</v>
      </c>
      <c r="BAX54" s="6">
        <f t="shared" si="977"/>
        <v>9</v>
      </c>
      <c r="BAY54" s="6">
        <f t="shared" si="722"/>
        <v>261</v>
      </c>
      <c r="BAZ54" s="7">
        <f t="shared" si="723"/>
        <v>762</v>
      </c>
      <c r="BBA54">
        <v>1</v>
      </c>
      <c r="BBB54"/>
      <c r="BBC54"/>
      <c r="BBE54" s="5">
        <f t="shared" si="256"/>
        <v>53</v>
      </c>
      <c r="BBF54" s="57">
        <v>9</v>
      </c>
      <c r="BBG54" s="48" t="str">
        <f>IF(COUNTIF(BBF2:BBF53,BBF54)&gt;0,"R","")</f>
        <v/>
      </c>
      <c r="BBH54" s="46">
        <f t="shared" si="724"/>
        <v>6</v>
      </c>
      <c r="BBI54" s="6">
        <f t="shared" si="978"/>
        <v>3</v>
      </c>
      <c r="BBJ54" s="6">
        <f t="shared" si="725"/>
        <v>90</v>
      </c>
      <c r="BBK54" s="7">
        <f t="shared" si="726"/>
        <v>839</v>
      </c>
      <c r="BBL54">
        <v>1</v>
      </c>
      <c r="BBM54"/>
      <c r="BBN54"/>
      <c r="BBP54" s="5">
        <f t="shared" si="258"/>
        <v>53</v>
      </c>
      <c r="BBQ54" s="57">
        <v>8</v>
      </c>
      <c r="BBR54" s="48" t="str">
        <f>IF(COUNTIF(BBQ2:BBQ53,BBQ54)&gt;0,"R","")</f>
        <v>R</v>
      </c>
      <c r="BBS54" s="46">
        <f t="shared" si="727"/>
        <v>9</v>
      </c>
      <c r="BBT54" s="6">
        <f t="shared" si="979"/>
        <v>9</v>
      </c>
      <c r="BBU54" s="6">
        <f t="shared" si="728"/>
        <v>-81</v>
      </c>
      <c r="BBV54" s="7">
        <f t="shared" si="729"/>
        <v>123</v>
      </c>
      <c r="BBW54"/>
      <c r="BBX54"/>
      <c r="BBY54"/>
      <c r="BCA54" s="5">
        <f t="shared" si="260"/>
        <v>53</v>
      </c>
      <c r="BCB54" s="57">
        <v>4</v>
      </c>
      <c r="BCC54" s="48" t="str">
        <f>IF(COUNTIF(BCB2:BCB53,BCB54)&gt;0,"R","")</f>
        <v>R</v>
      </c>
      <c r="BCD54" s="46">
        <f t="shared" si="730"/>
        <v>10</v>
      </c>
      <c r="BCE54" s="6">
        <f t="shared" si="980"/>
        <v>9</v>
      </c>
      <c r="BCF54" s="6">
        <f t="shared" si="731"/>
        <v>-90</v>
      </c>
      <c r="BCG54" s="7">
        <f t="shared" si="732"/>
        <v>-37</v>
      </c>
      <c r="BCH54"/>
      <c r="BCI54"/>
      <c r="BCJ54"/>
      <c r="BCL54" s="5">
        <f t="shared" si="262"/>
        <v>53</v>
      </c>
      <c r="BCM54" s="57">
        <v>18</v>
      </c>
      <c r="BCN54" s="48" t="str">
        <f>IF(COUNTIF(BCM2:BCM53,BCM54)&gt;0,"R","")</f>
        <v>R</v>
      </c>
      <c r="BCO54" s="46">
        <f t="shared" si="733"/>
        <v>10</v>
      </c>
      <c r="BCP54" s="6">
        <f t="shared" si="981"/>
        <v>12</v>
      </c>
      <c r="BCQ54" s="6">
        <f t="shared" si="734"/>
        <v>-120</v>
      </c>
      <c r="BCR54" s="7">
        <f t="shared" si="735"/>
        <v>-320</v>
      </c>
      <c r="BCS54"/>
      <c r="BCT54"/>
      <c r="BCU54"/>
      <c r="BCW54" s="5">
        <f t="shared" si="264"/>
        <v>53</v>
      </c>
      <c r="BCX54" s="57">
        <v>28</v>
      </c>
      <c r="BCY54" s="48" t="str">
        <f>IF(COUNTIF(BCX2:BCX53,BCX54)&gt;0,"R","")</f>
        <v>R</v>
      </c>
      <c r="BCZ54" s="46">
        <f t="shared" si="736"/>
        <v>7</v>
      </c>
      <c r="BDA54" s="6">
        <f t="shared" si="982"/>
        <v>12</v>
      </c>
      <c r="BDB54" s="6">
        <f t="shared" si="737"/>
        <v>-84</v>
      </c>
      <c r="BDC54" s="7">
        <f t="shared" si="738"/>
        <v>345</v>
      </c>
      <c r="BDD54"/>
      <c r="BDE54"/>
      <c r="BDF54"/>
      <c r="BDH54" s="5">
        <f t="shared" si="266"/>
        <v>53</v>
      </c>
      <c r="BDI54" s="57">
        <v>10</v>
      </c>
      <c r="BDJ54" s="48" t="str">
        <f>IF(COUNTIF(BDI2:BDI53,BDI54)&gt;0,"R","")</f>
        <v>R</v>
      </c>
      <c r="BDK54" s="46">
        <f t="shared" si="739"/>
        <v>11</v>
      </c>
      <c r="BDL54" s="6">
        <f t="shared" si="983"/>
        <v>15</v>
      </c>
      <c r="BDM54" s="6">
        <f t="shared" si="740"/>
        <v>-165</v>
      </c>
      <c r="BDN54" s="7">
        <f t="shared" si="741"/>
        <v>-880</v>
      </c>
      <c r="BDO54"/>
      <c r="BDP54"/>
      <c r="BDQ54"/>
      <c r="BDS54" s="5">
        <f t="shared" si="268"/>
        <v>53</v>
      </c>
      <c r="BDT54" s="57">
        <v>19</v>
      </c>
      <c r="BDU54" s="48" t="str">
        <f>IF(COUNTIF(BDT2:BDT53,BDT54)&gt;0,"R","")</f>
        <v/>
      </c>
      <c r="BDV54" s="46">
        <f t="shared" si="742"/>
        <v>8</v>
      </c>
      <c r="BDW54" s="6">
        <f t="shared" si="984"/>
        <v>7</v>
      </c>
      <c r="BDX54" s="6">
        <f t="shared" si="743"/>
        <v>196</v>
      </c>
      <c r="BDY54" s="7">
        <f t="shared" si="744"/>
        <v>490</v>
      </c>
      <c r="BDZ54">
        <v>1</v>
      </c>
      <c r="BEA54"/>
      <c r="BEB54"/>
      <c r="BED54" s="5">
        <f t="shared" si="270"/>
        <v>53</v>
      </c>
      <c r="BEE54" s="57">
        <v>9</v>
      </c>
      <c r="BEF54" s="48" t="str">
        <f>IF(COUNTIF(BEE2:BEE53,BEE54)&gt;0,"R","")</f>
        <v>R</v>
      </c>
      <c r="BEG54" s="46">
        <f t="shared" si="745"/>
        <v>7</v>
      </c>
      <c r="BEH54" s="6">
        <f t="shared" si="985"/>
        <v>9</v>
      </c>
      <c r="BEI54" s="6">
        <f t="shared" si="746"/>
        <v>-63</v>
      </c>
      <c r="BEJ54" s="7">
        <f t="shared" si="747"/>
        <v>460</v>
      </c>
      <c r="BEK54"/>
      <c r="BEL54"/>
      <c r="BEM54"/>
      <c r="BEO54" s="5">
        <f t="shared" si="272"/>
        <v>53</v>
      </c>
      <c r="BEP54" s="57">
        <v>34</v>
      </c>
      <c r="BEQ54" s="48" t="str">
        <f>IF(COUNTIF(BEP2:BEP53,BEP54)&gt;0,"R","")</f>
        <v/>
      </c>
      <c r="BER54" s="46">
        <f t="shared" si="748"/>
        <v>12</v>
      </c>
      <c r="BES54" s="6">
        <f t="shared" si="986"/>
        <v>15</v>
      </c>
      <c r="BET54" s="6">
        <f t="shared" si="749"/>
        <v>360</v>
      </c>
      <c r="BEU54" s="7">
        <f t="shared" si="750"/>
        <v>-696</v>
      </c>
      <c r="BEV54">
        <v>3</v>
      </c>
      <c r="BEW54"/>
      <c r="BEX54"/>
      <c r="BEZ54" s="5">
        <f t="shared" si="274"/>
        <v>53</v>
      </c>
      <c r="BFA54" s="57">
        <v>9</v>
      </c>
      <c r="BFB54" s="48" t="str">
        <f>IF(COUNTIF(BFA2:BFA53,BFA54)&gt;0,"R","")</f>
        <v/>
      </c>
      <c r="BFC54" s="46">
        <f t="shared" si="751"/>
        <v>8</v>
      </c>
      <c r="BFD54" s="6">
        <f t="shared" si="987"/>
        <v>6</v>
      </c>
      <c r="BFE54" s="6">
        <f t="shared" si="752"/>
        <v>168</v>
      </c>
      <c r="BFF54" s="7">
        <f t="shared" si="753"/>
        <v>612</v>
      </c>
      <c r="BFG54">
        <v>1</v>
      </c>
      <c r="BFH54"/>
      <c r="BFI54"/>
      <c r="BFK54" s="5">
        <f t="shared" si="276"/>
        <v>53</v>
      </c>
      <c r="BFL54" s="57">
        <v>20</v>
      </c>
      <c r="BFM54" s="48" t="str">
        <f>IF(COUNTIF(BFL2:BFL53,BFL54)&gt;0,"R","")</f>
        <v/>
      </c>
      <c r="BFN54" s="46">
        <f t="shared" si="754"/>
        <v>12</v>
      </c>
      <c r="BFO54" s="6">
        <f t="shared" si="988"/>
        <v>17</v>
      </c>
      <c r="BFP54" s="6">
        <f t="shared" si="755"/>
        <v>408</v>
      </c>
      <c r="BFQ54" s="7">
        <f t="shared" si="756"/>
        <v>-1081</v>
      </c>
      <c r="BFR54">
        <v>9</v>
      </c>
      <c r="BFS54"/>
      <c r="BFT54"/>
      <c r="BFV54" s="5">
        <f t="shared" si="278"/>
        <v>53</v>
      </c>
      <c r="BFW54" s="57">
        <v>34</v>
      </c>
      <c r="BFX54" s="48" t="str">
        <f>IF(COUNTIF(BFW2:BFW53,BFW54)&gt;0,"R","")</f>
        <v/>
      </c>
      <c r="BFY54" s="46">
        <f t="shared" si="757"/>
        <v>9</v>
      </c>
      <c r="BFZ54" s="6">
        <f t="shared" si="989"/>
        <v>8</v>
      </c>
      <c r="BGA54" s="6">
        <f t="shared" si="758"/>
        <v>216</v>
      </c>
      <c r="BGB54" s="7">
        <f t="shared" si="759"/>
        <v>348</v>
      </c>
      <c r="BGC54">
        <v>1</v>
      </c>
      <c r="BGD54"/>
      <c r="BGE54"/>
      <c r="BGG54" s="5">
        <f t="shared" si="280"/>
        <v>53</v>
      </c>
      <c r="BGH54" s="57">
        <v>26</v>
      </c>
      <c r="BGI54" s="48" t="str">
        <f>IF(COUNTIF(BGH2:BGH53,BGH54)&gt;0,"R","")</f>
        <v>R</v>
      </c>
      <c r="BGJ54" s="46">
        <f t="shared" si="760"/>
        <v>11</v>
      </c>
      <c r="BGK54" s="6">
        <f t="shared" si="990"/>
        <v>11</v>
      </c>
      <c r="BGL54" s="6">
        <f t="shared" si="761"/>
        <v>-121</v>
      </c>
      <c r="BGM54" s="7">
        <f t="shared" si="762"/>
        <v>-351</v>
      </c>
      <c r="BGN54"/>
      <c r="BGO54"/>
      <c r="BGP54"/>
      <c r="BGR54" s="5">
        <f t="shared" si="282"/>
        <v>53</v>
      </c>
      <c r="BGS54" s="57">
        <v>30</v>
      </c>
      <c r="BGT54" s="48" t="str">
        <f>IF(COUNTIF(BGS2:BGS53,BGS54)&gt;0,"R","")</f>
        <v>R</v>
      </c>
      <c r="BGU54" s="46">
        <f t="shared" si="763"/>
        <v>9</v>
      </c>
      <c r="BGV54" s="6">
        <f t="shared" si="991"/>
        <v>8</v>
      </c>
      <c r="BGW54" s="6">
        <f t="shared" si="764"/>
        <v>-72</v>
      </c>
      <c r="BGX54" s="7">
        <f t="shared" si="765"/>
        <v>91</v>
      </c>
      <c r="BGY54"/>
      <c r="BGZ54"/>
      <c r="BHA54"/>
      <c r="BHC54" s="5">
        <f t="shared" si="284"/>
        <v>53</v>
      </c>
      <c r="BHD54" s="57">
        <v>23</v>
      </c>
      <c r="BHE54" s="48" t="str">
        <f>IF(COUNTIF(BHD2:BHD53,BHD54)&gt;0,"R","")</f>
        <v>R</v>
      </c>
      <c r="BHF54" s="46">
        <f t="shared" si="766"/>
        <v>5</v>
      </c>
      <c r="BHG54" s="6">
        <f t="shared" si="992"/>
        <v>4</v>
      </c>
      <c r="BHH54" s="6">
        <f t="shared" si="767"/>
        <v>-20</v>
      </c>
      <c r="BHI54" s="7">
        <f t="shared" si="768"/>
        <v>617</v>
      </c>
      <c r="BHJ54"/>
      <c r="BHK54"/>
      <c r="BHL54"/>
      <c r="BHN54" s="5">
        <f t="shared" si="286"/>
        <v>53</v>
      </c>
      <c r="BHO54" s="57">
        <v>6</v>
      </c>
      <c r="BHP54" s="48" t="str">
        <f>IF(COUNTIF(BHO2:BHO53,BHO54)&gt;0,"R","")</f>
        <v>R</v>
      </c>
      <c r="BHQ54" s="46">
        <f t="shared" si="769"/>
        <v>6</v>
      </c>
      <c r="BHR54" s="6">
        <f t="shared" si="993"/>
        <v>8</v>
      </c>
      <c r="BHS54" s="6">
        <f t="shared" si="770"/>
        <v>-48</v>
      </c>
      <c r="BHT54" s="7">
        <f t="shared" si="771"/>
        <v>558</v>
      </c>
      <c r="BHU54"/>
      <c r="BHV54"/>
      <c r="BHW54"/>
      <c r="BHY54" s="5">
        <f t="shared" si="288"/>
        <v>53</v>
      </c>
      <c r="BHZ54" s="57">
        <v>19</v>
      </c>
      <c r="BIA54" s="48" t="str">
        <f>IF(COUNTIF(BHZ2:BHZ53,BHZ54)&gt;0,"R","")</f>
        <v>R</v>
      </c>
      <c r="BIB54" s="46">
        <f t="shared" si="772"/>
        <v>8</v>
      </c>
      <c r="BIC54" s="6">
        <f t="shared" si="994"/>
        <v>11</v>
      </c>
      <c r="BID54" s="6">
        <f t="shared" si="773"/>
        <v>-88</v>
      </c>
      <c r="BIE54" s="7">
        <f t="shared" si="774"/>
        <v>-1</v>
      </c>
      <c r="BIF54"/>
      <c r="BIG54"/>
      <c r="BIH54"/>
      <c r="BIJ54" s="5">
        <f t="shared" si="290"/>
        <v>53</v>
      </c>
      <c r="BIK54" s="57">
        <v>28</v>
      </c>
      <c r="BIL54" s="48" t="str">
        <f>IF(COUNTIF(BIK2:BIK53,BIK54)&gt;0,"R","")</f>
        <v>R</v>
      </c>
      <c r="BIM54" s="46">
        <f t="shared" si="775"/>
        <v>4</v>
      </c>
      <c r="BIN54" s="6">
        <f t="shared" si="995"/>
        <v>3</v>
      </c>
      <c r="BIO54" s="6">
        <f t="shared" si="776"/>
        <v>-12</v>
      </c>
      <c r="BIP54" s="7">
        <f t="shared" si="777"/>
        <v>951</v>
      </c>
      <c r="BIQ54"/>
      <c r="BIR54"/>
      <c r="BIS54"/>
      <c r="BIU54" s="5">
        <f t="shared" si="292"/>
        <v>53</v>
      </c>
      <c r="BIV54" s="57">
        <v>14</v>
      </c>
      <c r="BIW54" s="48" t="str">
        <f>IF(COUNTIF(BIV2:BIV53,BIV54)&gt;0,"R","")</f>
        <v>R</v>
      </c>
      <c r="BIX54" s="46">
        <f t="shared" si="778"/>
        <v>11</v>
      </c>
      <c r="BIY54" s="6">
        <f t="shared" si="996"/>
        <v>19</v>
      </c>
      <c r="BIZ54" s="6">
        <f t="shared" si="779"/>
        <v>-209</v>
      </c>
      <c r="BJA54" s="7">
        <f t="shared" si="780"/>
        <v>-1766</v>
      </c>
      <c r="BJB54"/>
      <c r="BJC54"/>
      <c r="BJD54"/>
      <c r="BJF54" s="5">
        <f t="shared" si="294"/>
        <v>53</v>
      </c>
      <c r="BJG54" s="57">
        <v>36</v>
      </c>
      <c r="BJH54" s="48" t="str">
        <f>IF(COUNTIF(BJG2:BJG53,BJG54)&gt;0,"R","")</f>
        <v/>
      </c>
      <c r="BJI54" s="46">
        <f t="shared" si="781"/>
        <v>8</v>
      </c>
      <c r="BJJ54" s="6">
        <f t="shared" si="997"/>
        <v>12</v>
      </c>
      <c r="BJK54" s="6">
        <f t="shared" si="782"/>
        <v>336</v>
      </c>
      <c r="BJL54" s="7">
        <f t="shared" si="783"/>
        <v>582</v>
      </c>
      <c r="BJM54">
        <v>2</v>
      </c>
      <c r="BJN54"/>
      <c r="BJO54"/>
      <c r="BJQ54" s="5">
        <f t="shared" si="296"/>
        <v>53</v>
      </c>
      <c r="BJR54" s="57">
        <v>3</v>
      </c>
      <c r="BJS54" s="48" t="str">
        <f>IF(COUNTIF(BJR2:BJR53,BJR54)&gt;0,"R","")</f>
        <v>R</v>
      </c>
      <c r="BJT54" s="46">
        <f t="shared" si="784"/>
        <v>13</v>
      </c>
      <c r="BJU54" s="6">
        <f t="shared" si="998"/>
        <v>14</v>
      </c>
      <c r="BJV54" s="6">
        <f t="shared" si="785"/>
        <v>-182</v>
      </c>
      <c r="BJW54" s="7">
        <f t="shared" si="786"/>
        <v>-1267</v>
      </c>
      <c r="BJX54"/>
      <c r="BJY54"/>
      <c r="BJZ54"/>
      <c r="BKB54" s="5">
        <f t="shared" si="298"/>
        <v>53</v>
      </c>
      <c r="BKC54" s="57">
        <v>1</v>
      </c>
      <c r="BKD54" s="48" t="str">
        <f>IF(COUNTIF(BKC2:BKC53,BKC54)&gt;0,"R","")</f>
        <v/>
      </c>
      <c r="BKE54" s="46">
        <f t="shared" si="787"/>
        <v>10</v>
      </c>
      <c r="BKF54" s="6">
        <f t="shared" si="999"/>
        <v>10</v>
      </c>
      <c r="BKG54" s="6">
        <f t="shared" si="788"/>
        <v>260</v>
      </c>
      <c r="BKH54" s="7">
        <f t="shared" si="789"/>
        <v>99</v>
      </c>
      <c r="BKI54">
        <v>1</v>
      </c>
      <c r="BKJ54"/>
      <c r="BKK54"/>
      <c r="BKM54" s="5">
        <f t="shared" si="300"/>
        <v>53</v>
      </c>
      <c r="BKN54" s="57">
        <v>27</v>
      </c>
      <c r="BKO54" s="48" t="str">
        <f>IF(COUNTIF(BKN2:BKN53,BKN54)&gt;0,"R","")</f>
        <v>R</v>
      </c>
      <c r="BKP54" s="46">
        <f t="shared" si="790"/>
        <v>10</v>
      </c>
      <c r="BKQ54" s="6">
        <f t="shared" si="1000"/>
        <v>13</v>
      </c>
      <c r="BKR54" s="6">
        <f t="shared" si="791"/>
        <v>-130</v>
      </c>
      <c r="BKS54" s="7">
        <f t="shared" si="792"/>
        <v>-439</v>
      </c>
      <c r="BKT54"/>
      <c r="BKU54"/>
      <c r="BKV54"/>
      <c r="BKX54" s="5">
        <f t="shared" si="302"/>
        <v>53</v>
      </c>
      <c r="BKY54" s="57">
        <v>17</v>
      </c>
      <c r="BKZ54" s="48" t="str">
        <f>IF(COUNTIF(BKY2:BKY53,BKY54)&gt;0,"R","")</f>
        <v>R</v>
      </c>
      <c r="BLA54" s="46">
        <f t="shared" si="793"/>
        <v>9</v>
      </c>
      <c r="BLB54" s="6">
        <f t="shared" si="1001"/>
        <v>9</v>
      </c>
      <c r="BLC54" s="6">
        <f t="shared" si="794"/>
        <v>-81</v>
      </c>
      <c r="BLD54" s="7">
        <f t="shared" si="795"/>
        <v>121</v>
      </c>
      <c r="BLE54"/>
      <c r="BLF54"/>
      <c r="BLG54"/>
      <c r="BLI54" s="5">
        <f t="shared" si="304"/>
        <v>53</v>
      </c>
      <c r="BLJ54" s="57">
        <v>31</v>
      </c>
      <c r="BLK54" s="48" t="str">
        <f>IF(COUNTIF(BLJ2:BLJ53,BLJ54)&gt;0,"R","")</f>
        <v>R</v>
      </c>
      <c r="BLL54" s="46">
        <f t="shared" si="796"/>
        <v>5</v>
      </c>
      <c r="BLM54" s="6">
        <f t="shared" si="1002"/>
        <v>8</v>
      </c>
      <c r="BLN54" s="6">
        <f t="shared" si="797"/>
        <v>-40</v>
      </c>
      <c r="BLO54" s="7">
        <f t="shared" si="798"/>
        <v>943</v>
      </c>
      <c r="BLP54"/>
      <c r="BLQ54"/>
      <c r="BLR54"/>
      <c r="BLT54" s="5">
        <f t="shared" si="306"/>
        <v>53</v>
      </c>
      <c r="BLU54" s="57">
        <v>5</v>
      </c>
      <c r="BLV54" s="48" t="str">
        <f>IF(COUNTIF(BLU2:BLU53,BLU54)&gt;0,"R","")</f>
        <v/>
      </c>
      <c r="BLW54" s="46">
        <f t="shared" si="799"/>
        <v>7</v>
      </c>
      <c r="BLX54" s="6">
        <f t="shared" si="1003"/>
        <v>8</v>
      </c>
      <c r="BLY54" s="6">
        <f t="shared" si="800"/>
        <v>232</v>
      </c>
      <c r="BLZ54" s="7">
        <f t="shared" si="801"/>
        <v>796</v>
      </c>
      <c r="BMA54">
        <v>3</v>
      </c>
      <c r="BMB54"/>
      <c r="BMC54"/>
      <c r="BME54" s="5">
        <f t="shared" si="308"/>
        <v>53</v>
      </c>
      <c r="BMF54" s="57">
        <v>29</v>
      </c>
      <c r="BMG54" s="48" t="str">
        <f>IF(COUNTIF(BMF2:BMF53,BMF54)&gt;0,"R","")</f>
        <v>R</v>
      </c>
      <c r="BMH54" s="46">
        <f t="shared" si="802"/>
        <v>9</v>
      </c>
      <c r="BMI54" s="6">
        <f t="shared" si="1004"/>
        <v>10</v>
      </c>
      <c r="BMJ54" s="6">
        <f t="shared" si="803"/>
        <v>-90</v>
      </c>
      <c r="BMK54" s="7">
        <f t="shared" si="804"/>
        <v>51</v>
      </c>
      <c r="BML54"/>
      <c r="BMM54"/>
      <c r="BMN54"/>
      <c r="BMP54" s="5">
        <f t="shared" si="310"/>
        <v>53</v>
      </c>
      <c r="BMQ54" s="57">
        <v>1</v>
      </c>
      <c r="BMR54" s="48" t="str">
        <f>IF(COUNTIF(BMQ2:BMQ53,BMQ54)&gt;0,"R","")</f>
        <v>R</v>
      </c>
      <c r="BMS54" s="46">
        <f t="shared" si="805"/>
        <v>6</v>
      </c>
      <c r="BMT54" s="6">
        <f t="shared" si="1005"/>
        <v>8</v>
      </c>
      <c r="BMU54" s="6">
        <f t="shared" si="806"/>
        <v>-48</v>
      </c>
      <c r="BMV54" s="7">
        <f t="shared" si="807"/>
        <v>536</v>
      </c>
      <c r="BMW54"/>
      <c r="BMX54"/>
      <c r="BMY54"/>
      <c r="BNA54" s="5">
        <f t="shared" si="312"/>
        <v>53</v>
      </c>
      <c r="BNB54" s="57">
        <v>34</v>
      </c>
      <c r="BNC54" s="48" t="str">
        <f>IF(COUNTIF(BNB2:BNB53,BNB54)&gt;0,"R","")</f>
        <v>R</v>
      </c>
      <c r="BND54" s="46">
        <f t="shared" si="808"/>
        <v>9</v>
      </c>
      <c r="BNE54" s="6">
        <f t="shared" si="1006"/>
        <v>9</v>
      </c>
      <c r="BNF54" s="6">
        <f t="shared" si="809"/>
        <v>-81</v>
      </c>
      <c r="BNG54" s="7">
        <f t="shared" si="810"/>
        <v>137</v>
      </c>
      <c r="BNH54"/>
      <c r="BNI54"/>
      <c r="BNJ54"/>
      <c r="BNK54"/>
      <c r="BNM54" s="5">
        <f t="shared" si="314"/>
        <v>53</v>
      </c>
      <c r="BNN54" s="57">
        <v>0</v>
      </c>
      <c r="BNO54" s="48" t="str">
        <f>IF(COUNTIF(BNN2:BNN53,BNN54)&gt;0,"R","")</f>
        <v>R</v>
      </c>
      <c r="BNP54" s="46">
        <f t="shared" si="811"/>
        <v>11</v>
      </c>
      <c r="BNQ54" s="6">
        <f t="shared" si="1007"/>
        <v>12</v>
      </c>
      <c r="BNR54" s="6">
        <f t="shared" si="812"/>
        <v>-132</v>
      </c>
      <c r="BNS54" s="7">
        <f t="shared" si="813"/>
        <v>-535</v>
      </c>
      <c r="BNT54"/>
      <c r="BNU54"/>
      <c r="BNV54"/>
      <c r="BNX54" s="5">
        <f t="shared" si="316"/>
        <v>53</v>
      </c>
      <c r="BNY54" s="57">
        <v>20</v>
      </c>
      <c r="BNZ54" s="48" t="str">
        <f>IF(COUNTIF(BNY2:BNY53,BNY54)&gt;0,"R","")</f>
        <v>R</v>
      </c>
      <c r="BOA54" s="46">
        <f t="shared" si="814"/>
        <v>9</v>
      </c>
      <c r="BOB54" s="6">
        <f t="shared" si="1008"/>
        <v>15</v>
      </c>
      <c r="BOC54" s="6">
        <f t="shared" si="815"/>
        <v>-135</v>
      </c>
      <c r="BOD54" s="7">
        <f t="shared" si="816"/>
        <v>-538</v>
      </c>
      <c r="BOE54"/>
      <c r="BOF54"/>
      <c r="BOG54"/>
      <c r="BOI54" s="5">
        <f t="shared" si="318"/>
        <v>53</v>
      </c>
      <c r="BOJ54" s="57">
        <v>26</v>
      </c>
      <c r="BOK54" s="48" t="str">
        <f>IF(COUNTIF(BOJ2:BOJ53,BOJ54)&gt;0,"R","")</f>
        <v>R</v>
      </c>
      <c r="BOL54" s="46">
        <f t="shared" si="817"/>
        <v>8</v>
      </c>
      <c r="BOM54" s="6">
        <f t="shared" si="1009"/>
        <v>8</v>
      </c>
      <c r="BON54" s="6">
        <f t="shared" si="818"/>
        <v>-64</v>
      </c>
      <c r="BOO54" s="7">
        <f t="shared" si="819"/>
        <v>265</v>
      </c>
      <c r="BOP54"/>
      <c r="BOQ54"/>
      <c r="BOR54"/>
      <c r="BOT54" s="5">
        <f t="shared" si="320"/>
        <v>53</v>
      </c>
      <c r="BOU54" s="57">
        <v>35</v>
      </c>
      <c r="BOV54" s="48" t="str">
        <f>IF(COUNTIF(BOU2:BOU53,BOU54)&gt;0,"R","")</f>
        <v>R</v>
      </c>
      <c r="BOW54" s="46">
        <f t="shared" si="820"/>
        <v>8</v>
      </c>
      <c r="BOX54" s="6">
        <f t="shared" si="1010"/>
        <v>10</v>
      </c>
      <c r="BOY54" s="6">
        <f t="shared" si="821"/>
        <v>-80</v>
      </c>
      <c r="BOZ54" s="7">
        <f t="shared" si="822"/>
        <v>-32</v>
      </c>
      <c r="BPA54"/>
      <c r="BPB54"/>
      <c r="BPC54"/>
      <c r="BPE54" s="5">
        <f t="shared" si="322"/>
        <v>53</v>
      </c>
      <c r="BPF54" s="57">
        <v>27</v>
      </c>
      <c r="BPG54" s="48" t="str">
        <f>IF(COUNTIF(BPF2:BPF53,BPF54)&gt;0,"R","")</f>
        <v>R</v>
      </c>
      <c r="BPH54" s="46">
        <f t="shared" si="823"/>
        <v>7</v>
      </c>
      <c r="BPI54" s="6">
        <f t="shared" si="1011"/>
        <v>9</v>
      </c>
      <c r="BPJ54" s="6">
        <f t="shared" si="824"/>
        <v>-63</v>
      </c>
      <c r="BPK54" s="7">
        <f t="shared" si="825"/>
        <v>407</v>
      </c>
      <c r="BPL54"/>
      <c r="BPM54"/>
      <c r="BPN54"/>
      <c r="BPP54" s="5">
        <f t="shared" si="324"/>
        <v>53</v>
      </c>
      <c r="BPQ54" s="57">
        <v>3</v>
      </c>
      <c r="BPR54" s="48" t="str">
        <f>IF(COUNTIF(BPQ2:BPQ53,BPQ54)&gt;0,"R","")</f>
        <v/>
      </c>
      <c r="BPS54" s="46">
        <f t="shared" si="826"/>
        <v>8</v>
      </c>
      <c r="BPT54" s="6">
        <f t="shared" si="1012"/>
        <v>12</v>
      </c>
      <c r="BPU54" s="6">
        <f t="shared" si="827"/>
        <v>336</v>
      </c>
      <c r="BPV54" s="7">
        <f t="shared" si="828"/>
        <v>359</v>
      </c>
      <c r="BPW54">
        <v>5</v>
      </c>
      <c r="BPX54"/>
      <c r="BPY54"/>
      <c r="BQA54" s="5">
        <f t="shared" si="326"/>
        <v>53</v>
      </c>
      <c r="BQB54" s="57">
        <v>35</v>
      </c>
      <c r="BQC54" s="48" t="str">
        <f>IF(COUNTIF(BQB2:BQB53,BQB54)&gt;0,"R","")</f>
        <v>R</v>
      </c>
      <c r="BQD54" s="46">
        <f t="shared" si="829"/>
        <v>7</v>
      </c>
      <c r="BQE54" s="6">
        <f t="shared" si="1013"/>
        <v>13</v>
      </c>
      <c r="BQF54" s="6">
        <f t="shared" si="830"/>
        <v>-91</v>
      </c>
      <c r="BQG54" s="7">
        <f t="shared" si="831"/>
        <v>227</v>
      </c>
      <c r="BQH54"/>
      <c r="BQI54"/>
      <c r="BQJ54"/>
      <c r="BQL54" s="5">
        <f t="shared" si="328"/>
        <v>53</v>
      </c>
      <c r="BQM54" s="57">
        <v>17</v>
      </c>
      <c r="BQN54" s="48" t="str">
        <f>IF(COUNTIF(BQM2:BQM53,BQM54)&gt;0,"R","")</f>
        <v>R</v>
      </c>
      <c r="BQO54" s="46">
        <f t="shared" si="832"/>
        <v>6</v>
      </c>
      <c r="BQP54" s="6">
        <f t="shared" si="1014"/>
        <v>9</v>
      </c>
      <c r="BQQ54" s="6">
        <f t="shared" si="833"/>
        <v>-54</v>
      </c>
      <c r="BQR54" s="7">
        <f t="shared" si="834"/>
        <v>790</v>
      </c>
      <c r="BQS54"/>
      <c r="BQT54"/>
      <c r="BQU54"/>
      <c r="BQW54" s="5">
        <f t="shared" si="330"/>
        <v>53</v>
      </c>
      <c r="BQX54" s="57">
        <v>7</v>
      </c>
      <c r="BQY54" s="48" t="str">
        <f>IF(COUNTIF(BQX2:BQX53,BQX54)&gt;0,"R","")</f>
        <v>R</v>
      </c>
      <c r="BQZ54" s="46">
        <f t="shared" si="835"/>
        <v>4</v>
      </c>
      <c r="BRA54" s="6">
        <f t="shared" si="1015"/>
        <v>2</v>
      </c>
      <c r="BRB54" s="6">
        <f t="shared" si="836"/>
        <v>-8</v>
      </c>
      <c r="BRC54" s="7">
        <f t="shared" si="837"/>
        <v>753</v>
      </c>
      <c r="BRD54"/>
      <c r="BRE54"/>
      <c r="BRF54"/>
      <c r="BRH54" s="5">
        <f t="shared" si="332"/>
        <v>53</v>
      </c>
      <c r="BRI54" s="57">
        <v>12</v>
      </c>
      <c r="BRJ54" s="48" t="str">
        <f>IF(COUNTIF(BRI2:BRI53,BRI54)&gt;0,"R","")</f>
        <v>R</v>
      </c>
      <c r="BRK54" s="46">
        <f t="shared" si="838"/>
        <v>6</v>
      </c>
      <c r="BRL54" s="6">
        <f t="shared" si="1016"/>
        <v>9</v>
      </c>
      <c r="BRM54" s="6">
        <f t="shared" si="839"/>
        <v>-54</v>
      </c>
      <c r="BRN54" s="7">
        <f t="shared" si="840"/>
        <v>474</v>
      </c>
      <c r="BRO54"/>
      <c r="BRP54"/>
      <c r="BRQ54"/>
      <c r="BRS54" s="5">
        <f t="shared" si="334"/>
        <v>53</v>
      </c>
      <c r="BRT54" s="57">
        <v>17</v>
      </c>
      <c r="BRU54" s="48" t="str">
        <f>IF(COUNTIF(BRT2:BRT53,BRT54)&gt;0,"R","")</f>
        <v>R</v>
      </c>
      <c r="BRV54" s="46">
        <f t="shared" si="841"/>
        <v>8</v>
      </c>
      <c r="BRW54" s="6">
        <f t="shared" si="1017"/>
        <v>10</v>
      </c>
      <c r="BRX54" s="6">
        <f t="shared" si="842"/>
        <v>-80</v>
      </c>
      <c r="BRY54" s="7">
        <f t="shared" si="843"/>
        <v>317</v>
      </c>
      <c r="BRZ54"/>
      <c r="BSA54"/>
      <c r="BSB54"/>
      <c r="BSD54" s="5">
        <f t="shared" si="336"/>
        <v>53</v>
      </c>
      <c r="BSE54" s="57">
        <v>15</v>
      </c>
      <c r="BSF54" s="48" t="str">
        <f>IF(COUNTIF(BSE2:BSE53,BSE54)&gt;0,"R","")</f>
        <v>R</v>
      </c>
      <c r="BSG54" s="46">
        <f t="shared" si="844"/>
        <v>10</v>
      </c>
      <c r="BSH54" s="6">
        <f t="shared" si="1018"/>
        <v>11</v>
      </c>
      <c r="BSI54" s="6">
        <f t="shared" si="845"/>
        <v>-110</v>
      </c>
      <c r="BSJ54" s="7">
        <f t="shared" si="846"/>
        <v>-201</v>
      </c>
      <c r="BSK54"/>
      <c r="BSL54"/>
      <c r="BSM54"/>
      <c r="BSO54" s="5">
        <f t="shared" si="338"/>
        <v>53</v>
      </c>
      <c r="BSP54" s="57">
        <v>17</v>
      </c>
      <c r="BSQ54" s="48" t="str">
        <f>IF(COUNTIF(BSP2:BSP53,BSP54)&gt;0,"R","")</f>
        <v>R</v>
      </c>
      <c r="BSR54" s="46">
        <f t="shared" si="847"/>
        <v>14</v>
      </c>
      <c r="BSS54" s="6">
        <f t="shared" si="1019"/>
        <v>19</v>
      </c>
      <c r="BST54" s="6">
        <f t="shared" si="848"/>
        <v>-266</v>
      </c>
      <c r="BSU54" s="7">
        <f t="shared" si="849"/>
        <v>-3193</v>
      </c>
      <c r="BSV54"/>
      <c r="BSW54"/>
      <c r="BSX54"/>
    </row>
    <row r="55" spans="1:1870" ht="15.75" x14ac:dyDescent="0.25">
      <c r="A55" s="5">
        <f t="shared" si="0"/>
        <v>54</v>
      </c>
      <c r="B55" s="57">
        <v>17</v>
      </c>
      <c r="C55" s="48" t="str">
        <f>IF(COUNTIF(B2:B54,B55)&gt;0,"R","")</f>
        <v/>
      </c>
      <c r="D55" s="46">
        <f t="shared" si="340"/>
        <v>10</v>
      </c>
      <c r="E55" s="6">
        <f t="shared" si="850"/>
        <v>12</v>
      </c>
      <c r="F55" s="6">
        <f t="shared" si="341"/>
        <v>312</v>
      </c>
      <c r="G55" s="7">
        <f t="shared" si="342"/>
        <v>92</v>
      </c>
      <c r="H55" s="44"/>
      <c r="I55" s="4"/>
      <c r="J55" s="4"/>
      <c r="K55" s="59"/>
      <c r="L55" s="5">
        <f t="shared" si="2"/>
        <v>54</v>
      </c>
      <c r="M55" s="57">
        <v>9</v>
      </c>
      <c r="N55" s="48" t="str">
        <f>IF(COUNTIF(M2:M54,M55)&gt;0,"R","")</f>
        <v>R</v>
      </c>
      <c r="O55" s="46">
        <f t="shared" si="343"/>
        <v>7</v>
      </c>
      <c r="P55" s="6">
        <f t="shared" si="851"/>
        <v>9</v>
      </c>
      <c r="Q55" s="6">
        <f t="shared" si="344"/>
        <v>-63</v>
      </c>
      <c r="R55" s="7">
        <f t="shared" si="345"/>
        <v>436</v>
      </c>
      <c r="S55" s="44"/>
      <c r="T55" s="4"/>
      <c r="U55" s="4"/>
      <c r="W55" s="5">
        <f t="shared" si="4"/>
        <v>54</v>
      </c>
      <c r="X55" s="57">
        <v>30</v>
      </c>
      <c r="Y55" s="48" t="str">
        <f>IF(COUNTIF(X2:X54,X55)&gt;0,"R","")</f>
        <v/>
      </c>
      <c r="Z55" s="46">
        <f t="shared" si="346"/>
        <v>10</v>
      </c>
      <c r="AA55" s="6">
        <f t="shared" si="852"/>
        <v>17</v>
      </c>
      <c r="AB55" s="6">
        <f t="shared" si="347"/>
        <v>442</v>
      </c>
      <c r="AC55" s="7">
        <f t="shared" si="348"/>
        <v>-391</v>
      </c>
      <c r="AD55" s="44">
        <v>2</v>
      </c>
      <c r="AE55" s="4"/>
      <c r="AF55" s="4"/>
      <c r="AH55" s="5">
        <f t="shared" si="6"/>
        <v>54</v>
      </c>
      <c r="AI55" s="57">
        <v>34</v>
      </c>
      <c r="AJ55" s="48" t="str">
        <f>IF(COUNTIF(AI2:AI54,AI55)&gt;0,"R","")</f>
        <v/>
      </c>
      <c r="AK55" s="46">
        <f t="shared" si="349"/>
        <v>11</v>
      </c>
      <c r="AL55" s="6">
        <f t="shared" si="853"/>
        <v>17</v>
      </c>
      <c r="AM55" s="6">
        <f t="shared" si="350"/>
        <v>425</v>
      </c>
      <c r="AN55" s="7">
        <f t="shared" si="351"/>
        <v>-756</v>
      </c>
      <c r="AO55" s="44">
        <v>3</v>
      </c>
      <c r="AP55" s="4"/>
      <c r="AQ55" s="4"/>
      <c r="AS55" s="5">
        <f t="shared" si="8"/>
        <v>54</v>
      </c>
      <c r="AT55" s="57">
        <v>2</v>
      </c>
      <c r="AU55" s="48" t="str">
        <f>IF(COUNTIF(AT2:AT54,AT55)&gt;0,"R","")</f>
        <v>R</v>
      </c>
      <c r="AV55" s="46">
        <f t="shared" si="352"/>
        <v>8</v>
      </c>
      <c r="AW55" s="6">
        <f t="shared" si="854"/>
        <v>11</v>
      </c>
      <c r="AX55" s="6">
        <f t="shared" si="353"/>
        <v>-88</v>
      </c>
      <c r="AY55" s="7">
        <f t="shared" si="354"/>
        <v>181</v>
      </c>
      <c r="AZ55" s="44"/>
      <c r="BA55" s="4"/>
      <c r="BB55" s="4"/>
      <c r="BD55" s="5">
        <f t="shared" si="10"/>
        <v>54</v>
      </c>
      <c r="BE55" s="57">
        <v>32</v>
      </c>
      <c r="BF55" s="48" t="str">
        <f>IF(COUNTIF(BE2:BE54,BE55)&gt;0,"R","")</f>
        <v>R</v>
      </c>
      <c r="BG55" s="46">
        <f t="shared" si="355"/>
        <v>6</v>
      </c>
      <c r="BH55" s="6">
        <f t="shared" si="855"/>
        <v>8</v>
      </c>
      <c r="BI55" s="6">
        <f t="shared" si="356"/>
        <v>-48</v>
      </c>
      <c r="BJ55" s="7">
        <f t="shared" si="357"/>
        <v>604</v>
      </c>
      <c r="BK55" s="44"/>
      <c r="BL55" s="4"/>
      <c r="BM55" s="4"/>
      <c r="BO55" s="5">
        <f t="shared" si="12"/>
        <v>54</v>
      </c>
      <c r="BP55" s="57">
        <v>22</v>
      </c>
      <c r="BQ55" s="48" t="str">
        <f>IF(COUNTIF(BP2:BP54,BP55)&gt;0,"R","")</f>
        <v/>
      </c>
      <c r="BR55" s="46">
        <f t="shared" si="358"/>
        <v>9</v>
      </c>
      <c r="BS55" s="6">
        <f t="shared" si="856"/>
        <v>13</v>
      </c>
      <c r="BT55" s="6">
        <f t="shared" si="359"/>
        <v>351</v>
      </c>
      <c r="BU55" s="7">
        <f t="shared" si="360"/>
        <v>336</v>
      </c>
      <c r="BV55">
        <v>2</v>
      </c>
      <c r="BW55"/>
      <c r="BX55"/>
      <c r="BZ55" s="5">
        <f t="shared" si="14"/>
        <v>54</v>
      </c>
      <c r="CA55" s="57">
        <v>23</v>
      </c>
      <c r="CB55" s="48" t="str">
        <f>IF(COUNTIF(CA2:CA54,CA55)&gt;0,"R","")</f>
        <v>R</v>
      </c>
      <c r="CC55" s="46">
        <f t="shared" si="361"/>
        <v>7</v>
      </c>
      <c r="CD55" s="6">
        <f t="shared" si="857"/>
        <v>10</v>
      </c>
      <c r="CE55" s="6">
        <f t="shared" si="362"/>
        <v>-70</v>
      </c>
      <c r="CF55" s="7">
        <f t="shared" si="363"/>
        <v>210</v>
      </c>
      <c r="CG55"/>
      <c r="CH55"/>
      <c r="CI55"/>
      <c r="CK55" s="5">
        <f t="shared" si="16"/>
        <v>54</v>
      </c>
      <c r="CL55" s="57">
        <v>19</v>
      </c>
      <c r="CM55" s="48" t="str">
        <f>IF(COUNTIF(CL2:CL54,CL55)&gt;0,"R","")</f>
        <v>R</v>
      </c>
      <c r="CN55" s="46">
        <f t="shared" si="364"/>
        <v>9</v>
      </c>
      <c r="CO55" s="6">
        <f t="shared" si="858"/>
        <v>15</v>
      </c>
      <c r="CP55" s="6">
        <f t="shared" si="365"/>
        <v>-135</v>
      </c>
      <c r="CQ55" s="7">
        <f t="shared" si="366"/>
        <v>-384</v>
      </c>
      <c r="CR55"/>
      <c r="CS55"/>
      <c r="CT55"/>
      <c r="CV55" s="5">
        <f t="shared" si="18"/>
        <v>54</v>
      </c>
      <c r="CW55" s="57">
        <v>18</v>
      </c>
      <c r="CX55" s="48" t="str">
        <f>IF(COUNTIF(CW2:CW54,CW55)&gt;0,"R","")</f>
        <v>R</v>
      </c>
      <c r="CY55" s="46">
        <f t="shared" si="367"/>
        <v>9</v>
      </c>
      <c r="CZ55" s="6">
        <f t="shared" si="859"/>
        <v>10</v>
      </c>
      <c r="DA55" s="6">
        <f t="shared" si="368"/>
        <v>-90</v>
      </c>
      <c r="DB55" s="7">
        <f t="shared" si="369"/>
        <v>131</v>
      </c>
      <c r="DC55"/>
      <c r="DD55"/>
      <c r="DE55"/>
      <c r="DG55" s="5">
        <f t="shared" si="20"/>
        <v>54</v>
      </c>
      <c r="DH55" s="57">
        <v>13</v>
      </c>
      <c r="DI55" s="48" t="str">
        <f>IF(COUNTIF(DH2:DH54,DH55)&gt;0,"R","")</f>
        <v>R</v>
      </c>
      <c r="DJ55" s="46">
        <f t="shared" si="370"/>
        <v>6</v>
      </c>
      <c r="DK55" s="6">
        <f t="shared" si="860"/>
        <v>10</v>
      </c>
      <c r="DL55" s="6">
        <f t="shared" si="371"/>
        <v>-60</v>
      </c>
      <c r="DM55" s="7">
        <f t="shared" si="372"/>
        <v>209</v>
      </c>
      <c r="DN55"/>
      <c r="DO55"/>
      <c r="DP55"/>
      <c r="DR55" s="5">
        <f t="shared" si="22"/>
        <v>54</v>
      </c>
      <c r="DS55" s="57">
        <v>31</v>
      </c>
      <c r="DT55" s="48" t="str">
        <f>IF(COUNTIF(DS2:DS54,DS55)&gt;0,"R","")</f>
        <v>R</v>
      </c>
      <c r="DU55" s="46">
        <f t="shared" si="373"/>
        <v>7</v>
      </c>
      <c r="DV55" s="6">
        <f t="shared" si="861"/>
        <v>6</v>
      </c>
      <c r="DW55" s="6">
        <f t="shared" si="374"/>
        <v>-42</v>
      </c>
      <c r="DX55" s="7">
        <f t="shared" si="375"/>
        <v>429</v>
      </c>
      <c r="DY55"/>
      <c r="DZ55"/>
      <c r="EA55"/>
      <c r="EC55" s="5">
        <f t="shared" si="24"/>
        <v>54</v>
      </c>
      <c r="ED55" s="57">
        <v>2</v>
      </c>
      <c r="EE55" s="48" t="str">
        <f>IF(COUNTIF(ED2:ED54,ED55)&gt;0,"R","")</f>
        <v>R</v>
      </c>
      <c r="EF55" s="46">
        <f t="shared" si="376"/>
        <v>10</v>
      </c>
      <c r="EG55" s="6">
        <f t="shared" si="862"/>
        <v>17</v>
      </c>
      <c r="EH55" s="6">
        <f t="shared" si="377"/>
        <v>-170</v>
      </c>
      <c r="EI55" s="7">
        <f t="shared" si="378"/>
        <v>-1204</v>
      </c>
      <c r="EJ55"/>
      <c r="EK55"/>
      <c r="EL55"/>
      <c r="EN55" s="5">
        <f t="shared" si="26"/>
        <v>54</v>
      </c>
      <c r="EO55" s="57">
        <v>26</v>
      </c>
      <c r="EP55" s="48" t="str">
        <f>IF(COUNTIF(EO2:EO54,EO55)&gt;0,"R","")</f>
        <v>R</v>
      </c>
      <c r="EQ55" s="46">
        <f t="shared" si="379"/>
        <v>9</v>
      </c>
      <c r="ER55" s="6">
        <f t="shared" si="863"/>
        <v>15</v>
      </c>
      <c r="ES55" s="6">
        <f t="shared" si="380"/>
        <v>-135</v>
      </c>
      <c r="ET55" s="7">
        <f t="shared" si="381"/>
        <v>-360</v>
      </c>
      <c r="EU55"/>
      <c r="EV55"/>
      <c r="EW55"/>
      <c r="EY55" s="5">
        <f t="shared" si="28"/>
        <v>54</v>
      </c>
      <c r="EZ55" s="57">
        <v>16</v>
      </c>
      <c r="FA55" s="48" t="str">
        <f>IF(COUNTIF(EZ2:EZ54,EZ55)&gt;0,"R","")</f>
        <v/>
      </c>
      <c r="FB55" s="46">
        <f t="shared" si="382"/>
        <v>11</v>
      </c>
      <c r="FC55" s="6">
        <f t="shared" si="864"/>
        <v>9</v>
      </c>
      <c r="FD55" s="6">
        <f t="shared" si="383"/>
        <v>225</v>
      </c>
      <c r="FE55" s="7">
        <f t="shared" si="384"/>
        <v>-10</v>
      </c>
      <c r="FF55">
        <v>6</v>
      </c>
      <c r="FG55"/>
      <c r="FH55"/>
      <c r="FJ55" s="5">
        <f t="shared" si="30"/>
        <v>54</v>
      </c>
      <c r="FK55" s="57">
        <v>14</v>
      </c>
      <c r="FL55" s="48" t="str">
        <f>IF(COUNTIF(FK2:FK54,FK55)&gt;0,"R","")</f>
        <v/>
      </c>
      <c r="FM55" s="46">
        <f t="shared" si="385"/>
        <v>13</v>
      </c>
      <c r="FN55" s="6">
        <f t="shared" si="865"/>
        <v>18</v>
      </c>
      <c r="FO55" s="6">
        <f t="shared" si="386"/>
        <v>414</v>
      </c>
      <c r="FP55" s="7">
        <f t="shared" si="387"/>
        <v>-1396</v>
      </c>
      <c r="FQ55">
        <v>10</v>
      </c>
      <c r="FR55"/>
      <c r="FS55"/>
      <c r="FU55" s="5">
        <f t="shared" si="32"/>
        <v>54</v>
      </c>
      <c r="FV55" s="57">
        <v>0</v>
      </c>
      <c r="FW55" s="48" t="str">
        <f>IF(COUNTIF(FV2:FV54,FV55)&gt;0,"R","")</f>
        <v>R</v>
      </c>
      <c r="FX55" s="46">
        <f t="shared" si="388"/>
        <v>8</v>
      </c>
      <c r="FY55" s="6">
        <f t="shared" si="866"/>
        <v>6</v>
      </c>
      <c r="FZ55" s="6">
        <f t="shared" si="389"/>
        <v>-48</v>
      </c>
      <c r="GA55" s="7">
        <f t="shared" si="390"/>
        <v>147</v>
      </c>
      <c r="GB55"/>
      <c r="GC55"/>
      <c r="GD55"/>
      <c r="GF55" s="5">
        <f t="shared" si="34"/>
        <v>54</v>
      </c>
      <c r="GG55" s="57">
        <v>9</v>
      </c>
      <c r="GH55" s="48" t="str">
        <f>IF(COUNTIF(GG2:GG54,GG55)&gt;0,"R","")</f>
        <v>R</v>
      </c>
      <c r="GI55" s="46">
        <f t="shared" si="391"/>
        <v>10</v>
      </c>
      <c r="GJ55" s="6">
        <f t="shared" si="867"/>
        <v>11</v>
      </c>
      <c r="GK55" s="6">
        <f t="shared" si="392"/>
        <v>-110</v>
      </c>
      <c r="GL55" s="7">
        <f t="shared" si="393"/>
        <v>-310</v>
      </c>
      <c r="GM55"/>
      <c r="GN55"/>
      <c r="GO55"/>
      <c r="GQ55" s="5">
        <f t="shared" si="36"/>
        <v>54</v>
      </c>
      <c r="GR55" s="57">
        <v>3</v>
      </c>
      <c r="GS55" s="48" t="str">
        <f>IF(COUNTIF(GR2:GR54,GR55)&gt;0,"R","")</f>
        <v>R</v>
      </c>
      <c r="GT55" s="46">
        <f t="shared" si="394"/>
        <v>11</v>
      </c>
      <c r="GU55" s="6">
        <f t="shared" si="868"/>
        <v>8</v>
      </c>
      <c r="GV55" s="6">
        <f t="shared" si="395"/>
        <v>-88</v>
      </c>
      <c r="GW55" s="7">
        <f t="shared" si="396"/>
        <v>-281</v>
      </c>
      <c r="GX55"/>
      <c r="GY55"/>
      <c r="GZ55"/>
      <c r="HB55" s="5">
        <f t="shared" si="38"/>
        <v>54</v>
      </c>
      <c r="HC55" s="57">
        <v>4</v>
      </c>
      <c r="HD55" s="48" t="str">
        <f>IF(COUNTIF(HC2:HC54,HC55)&gt;0,"R","")</f>
        <v/>
      </c>
      <c r="HE55" s="46">
        <f t="shared" si="397"/>
        <v>13</v>
      </c>
      <c r="HF55" s="6">
        <f t="shared" si="869"/>
        <v>18</v>
      </c>
      <c r="HG55" s="6">
        <f t="shared" si="398"/>
        <v>414</v>
      </c>
      <c r="HH55" s="7">
        <f t="shared" si="399"/>
        <v>-1361</v>
      </c>
      <c r="HI55">
        <v>7</v>
      </c>
      <c r="HJ55"/>
      <c r="HK55"/>
      <c r="HM55" s="5">
        <f t="shared" si="40"/>
        <v>54</v>
      </c>
      <c r="HN55" s="57">
        <v>9</v>
      </c>
      <c r="HO55" s="48" t="str">
        <f>IF(COUNTIF(HN2:HN54,HN55)&gt;0,"R","")</f>
        <v>R</v>
      </c>
      <c r="HP55" s="46">
        <f t="shared" si="400"/>
        <v>6</v>
      </c>
      <c r="HQ55" s="6">
        <f t="shared" si="870"/>
        <v>4</v>
      </c>
      <c r="HR55" s="6">
        <f t="shared" si="401"/>
        <v>-24</v>
      </c>
      <c r="HS55" s="7">
        <f t="shared" si="402"/>
        <v>577</v>
      </c>
      <c r="HT55"/>
      <c r="HU55"/>
      <c r="HV55"/>
      <c r="HX55" s="5">
        <f t="shared" si="42"/>
        <v>54</v>
      </c>
      <c r="HY55" s="57">
        <v>34</v>
      </c>
      <c r="HZ55" s="48" t="str">
        <f>IF(COUNTIF(HY2:HY54,HY55)&gt;0,"R","")</f>
        <v>R</v>
      </c>
      <c r="IA55" s="46">
        <f t="shared" si="403"/>
        <v>10</v>
      </c>
      <c r="IB55" s="6">
        <f t="shared" si="871"/>
        <v>8</v>
      </c>
      <c r="IC55" s="6">
        <f t="shared" si="404"/>
        <v>-80</v>
      </c>
      <c r="ID55" s="7">
        <f t="shared" si="405"/>
        <v>-98</v>
      </c>
      <c r="IE55"/>
      <c r="IF55"/>
      <c r="IG55"/>
      <c r="II55" s="5">
        <f t="shared" si="44"/>
        <v>54</v>
      </c>
      <c r="IJ55" s="57">
        <v>30</v>
      </c>
      <c r="IK55" s="48" t="str">
        <f>IF(COUNTIF(IJ2:IJ54,IJ55)&gt;0,"R","")</f>
        <v/>
      </c>
      <c r="IL55" s="46">
        <f t="shared" si="406"/>
        <v>9</v>
      </c>
      <c r="IM55" s="6">
        <f t="shared" si="872"/>
        <v>15</v>
      </c>
      <c r="IN55" s="6">
        <f t="shared" si="407"/>
        <v>405</v>
      </c>
      <c r="IO55" s="7">
        <f t="shared" si="408"/>
        <v>49</v>
      </c>
      <c r="IP55">
        <v>9</v>
      </c>
      <c r="IQ55"/>
      <c r="IR55"/>
      <c r="IT55" s="5">
        <f t="shared" si="46"/>
        <v>54</v>
      </c>
      <c r="IU55" s="57">
        <v>29</v>
      </c>
      <c r="IV55" s="48" t="str">
        <f>IF(COUNTIF(IU2:IU54,IU55)&gt;0,"R","")</f>
        <v>R</v>
      </c>
      <c r="IW55" s="46">
        <f t="shared" si="409"/>
        <v>8</v>
      </c>
      <c r="IX55" s="6">
        <f t="shared" si="873"/>
        <v>10</v>
      </c>
      <c r="IY55" s="6">
        <f t="shared" si="410"/>
        <v>-80</v>
      </c>
      <c r="IZ55" s="7">
        <f t="shared" si="411"/>
        <v>325</v>
      </c>
      <c r="JA55"/>
      <c r="JB55"/>
      <c r="JC55"/>
      <c r="JE55" s="5">
        <f t="shared" si="48"/>
        <v>54</v>
      </c>
      <c r="JF55" s="57">
        <v>20</v>
      </c>
      <c r="JG55" s="48" t="str">
        <f>IF(COUNTIF(JF2:JF54,JF55)&gt;0,"R","")</f>
        <v>R</v>
      </c>
      <c r="JH55" s="46">
        <f t="shared" si="412"/>
        <v>8</v>
      </c>
      <c r="JI55" s="6">
        <f t="shared" si="874"/>
        <v>11</v>
      </c>
      <c r="JJ55" s="6">
        <f t="shared" si="413"/>
        <v>-88</v>
      </c>
      <c r="JK55" s="7">
        <f t="shared" si="414"/>
        <v>67</v>
      </c>
      <c r="JL55"/>
      <c r="JM55"/>
      <c r="JN55"/>
      <c r="JP55" s="5">
        <f t="shared" si="50"/>
        <v>54</v>
      </c>
      <c r="JQ55" s="57">
        <v>26</v>
      </c>
      <c r="JR55" s="48" t="str">
        <f>IF(COUNTIF(JQ2:JQ54,JQ55)&gt;0,"R","")</f>
        <v>R</v>
      </c>
      <c r="JS55" s="46">
        <f t="shared" si="415"/>
        <v>9</v>
      </c>
      <c r="JT55" s="6">
        <f t="shared" si="875"/>
        <v>9</v>
      </c>
      <c r="JU55" s="6">
        <f t="shared" si="416"/>
        <v>-81</v>
      </c>
      <c r="JV55" s="7">
        <f t="shared" si="417"/>
        <v>41</v>
      </c>
      <c r="JW55"/>
      <c r="JX55"/>
      <c r="JY55"/>
      <c r="KA55" s="5">
        <f t="shared" si="52"/>
        <v>54</v>
      </c>
      <c r="KB55" s="57">
        <v>31</v>
      </c>
      <c r="KC55" s="48" t="str">
        <f>IF(COUNTIF(KB2:KB54,KB55)&gt;0,"R","")</f>
        <v>R</v>
      </c>
      <c r="KD55" s="46">
        <f t="shared" si="418"/>
        <v>9</v>
      </c>
      <c r="KE55" s="6">
        <f t="shared" si="876"/>
        <v>10</v>
      </c>
      <c r="KF55" s="6">
        <f t="shared" si="419"/>
        <v>-90</v>
      </c>
      <c r="KG55" s="7">
        <f t="shared" si="420"/>
        <v>27</v>
      </c>
      <c r="KH55"/>
      <c r="KI55"/>
      <c r="KJ55"/>
      <c r="KL55" s="5">
        <f t="shared" si="54"/>
        <v>54</v>
      </c>
      <c r="KM55" s="57">
        <v>6</v>
      </c>
      <c r="KN55" s="48" t="str">
        <f>IF(COUNTIF(KM2:KM54,KM55)&gt;0,"R","")</f>
        <v>R</v>
      </c>
      <c r="KO55" s="46">
        <f t="shared" si="421"/>
        <v>8</v>
      </c>
      <c r="KP55" s="6">
        <f t="shared" si="877"/>
        <v>10</v>
      </c>
      <c r="KQ55" s="6">
        <f t="shared" si="422"/>
        <v>-80</v>
      </c>
      <c r="KR55" s="7">
        <f t="shared" si="423"/>
        <v>-18</v>
      </c>
      <c r="KS55"/>
      <c r="KT55"/>
      <c r="KU55"/>
      <c r="KW55" s="5">
        <f t="shared" si="56"/>
        <v>54</v>
      </c>
      <c r="KX55" s="57">
        <v>27</v>
      </c>
      <c r="KY55" s="48" t="str">
        <f>IF(COUNTIF(KX2:KX54,KX55)&gt;0,"R","")</f>
        <v>R</v>
      </c>
      <c r="KZ55" s="46">
        <f t="shared" si="424"/>
        <v>8</v>
      </c>
      <c r="LA55" s="6">
        <f t="shared" si="878"/>
        <v>7</v>
      </c>
      <c r="LB55" s="6">
        <f t="shared" si="425"/>
        <v>-56</v>
      </c>
      <c r="LC55" s="7">
        <f t="shared" si="426"/>
        <v>79</v>
      </c>
      <c r="LD55"/>
      <c r="LE55"/>
      <c r="LF55"/>
      <c r="LH55" s="5">
        <f t="shared" si="58"/>
        <v>54</v>
      </c>
      <c r="LI55" s="57">
        <v>2</v>
      </c>
      <c r="LJ55" s="48" t="str">
        <f>IF(COUNTIF(LI2:LI54,LI55)&gt;0,"R","")</f>
        <v>R</v>
      </c>
      <c r="LK55" s="46">
        <f t="shared" si="427"/>
        <v>9</v>
      </c>
      <c r="LL55" s="6">
        <f t="shared" si="879"/>
        <v>12</v>
      </c>
      <c r="LM55" s="6">
        <f t="shared" si="428"/>
        <v>-108</v>
      </c>
      <c r="LN55" s="7">
        <f t="shared" si="429"/>
        <v>-141</v>
      </c>
      <c r="LO55"/>
      <c r="LP55"/>
      <c r="LQ55"/>
      <c r="LS55" s="5">
        <f t="shared" si="60"/>
        <v>54</v>
      </c>
      <c r="LT55" s="57">
        <v>5</v>
      </c>
      <c r="LU55" s="48" t="str">
        <f>IF(COUNTIF(LT2:LT54,LT55)&gt;0,"R","")</f>
        <v>R</v>
      </c>
      <c r="LV55" s="46">
        <f t="shared" si="430"/>
        <v>8</v>
      </c>
      <c r="LW55" s="6">
        <f t="shared" si="880"/>
        <v>10</v>
      </c>
      <c r="LX55" s="6">
        <f t="shared" si="431"/>
        <v>-80</v>
      </c>
      <c r="LY55" s="7">
        <f t="shared" si="432"/>
        <v>344</v>
      </c>
      <c r="LZ55"/>
      <c r="MA55"/>
      <c r="MB55"/>
      <c r="MD55" s="5">
        <f t="shared" si="62"/>
        <v>54</v>
      </c>
      <c r="ME55" s="57">
        <v>5</v>
      </c>
      <c r="MF55" s="48" t="str">
        <f>IF(COUNTIF(ME2:ME54,ME55)&gt;0,"R","")</f>
        <v>R</v>
      </c>
      <c r="MG55" s="46">
        <f t="shared" si="433"/>
        <v>7</v>
      </c>
      <c r="MH55" s="6">
        <f t="shared" si="881"/>
        <v>13</v>
      </c>
      <c r="MI55" s="6">
        <f t="shared" si="434"/>
        <v>-91</v>
      </c>
      <c r="MJ55" s="7">
        <f t="shared" si="435"/>
        <v>123</v>
      </c>
      <c r="MK55"/>
      <c r="ML55"/>
      <c r="MM55"/>
      <c r="MO55" s="5">
        <f t="shared" si="64"/>
        <v>54</v>
      </c>
      <c r="MP55" s="57">
        <v>28</v>
      </c>
      <c r="MQ55" s="48" t="str">
        <f>IF(COUNTIF(MP2:MP54,MP55)&gt;0,"R","")</f>
        <v>R</v>
      </c>
      <c r="MR55" s="46">
        <f t="shared" si="436"/>
        <v>9</v>
      </c>
      <c r="MS55" s="6">
        <f t="shared" si="882"/>
        <v>13</v>
      </c>
      <c r="MT55" s="6">
        <f t="shared" si="437"/>
        <v>-117</v>
      </c>
      <c r="MU55" s="7">
        <f t="shared" si="438"/>
        <v>-207</v>
      </c>
      <c r="MV55"/>
      <c r="MW55"/>
      <c r="MX55"/>
      <c r="MZ55" s="5">
        <f t="shared" si="66"/>
        <v>54</v>
      </c>
      <c r="NA55" s="57">
        <v>20</v>
      </c>
      <c r="NB55" s="48" t="str">
        <f>IF(COUNTIF(NA2:NA54,NA55)&gt;0,"R","")</f>
        <v>R</v>
      </c>
      <c r="NC55" s="46">
        <f t="shared" si="439"/>
        <v>9</v>
      </c>
      <c r="ND55" s="6">
        <f t="shared" si="883"/>
        <v>7</v>
      </c>
      <c r="NE55" s="6">
        <f t="shared" si="440"/>
        <v>-63</v>
      </c>
      <c r="NF55" s="7">
        <f t="shared" si="441"/>
        <v>33</v>
      </c>
      <c r="NG55"/>
      <c r="NH55"/>
      <c r="NI55"/>
      <c r="NK55" s="5">
        <f t="shared" si="68"/>
        <v>54</v>
      </c>
      <c r="NL55" s="57">
        <v>15</v>
      </c>
      <c r="NM55" s="48" t="str">
        <f>IF(COUNTIF(NL2:NL54,NL55)&gt;0,"R","")</f>
        <v>R</v>
      </c>
      <c r="NN55" s="46">
        <f t="shared" si="442"/>
        <v>12</v>
      </c>
      <c r="NO55" s="6">
        <f t="shared" si="884"/>
        <v>18</v>
      </c>
      <c r="NP55" s="6">
        <f t="shared" si="443"/>
        <v>-216</v>
      </c>
      <c r="NQ55" s="7">
        <f t="shared" si="444"/>
        <v>-1762</v>
      </c>
      <c r="NR55"/>
      <c r="NS55"/>
      <c r="NT55"/>
      <c r="NV55" s="5">
        <f t="shared" si="70"/>
        <v>54</v>
      </c>
      <c r="NW55" s="57">
        <v>10</v>
      </c>
      <c r="NX55" s="48" t="str">
        <f>IF(COUNTIF(NW2:NW54,NW55)&gt;0,"R","")</f>
        <v>R</v>
      </c>
      <c r="NY55" s="46">
        <f t="shared" si="445"/>
        <v>9</v>
      </c>
      <c r="NZ55" s="6">
        <f t="shared" si="885"/>
        <v>9</v>
      </c>
      <c r="OA55" s="6">
        <f t="shared" si="446"/>
        <v>-81</v>
      </c>
      <c r="OB55" s="7">
        <f t="shared" si="447"/>
        <v>150</v>
      </c>
      <c r="OC55"/>
      <c r="OD55"/>
      <c r="OE55"/>
      <c r="OG55" s="5">
        <f t="shared" si="72"/>
        <v>54</v>
      </c>
      <c r="OH55" s="57">
        <v>16</v>
      </c>
      <c r="OI55" s="48" t="str">
        <f>IF(COUNTIF(OH2:OH54,OH55)&gt;0,"R","")</f>
        <v>R</v>
      </c>
      <c r="OJ55" s="46">
        <f t="shared" si="448"/>
        <v>11</v>
      </c>
      <c r="OK55" s="6">
        <f t="shared" si="886"/>
        <v>14</v>
      </c>
      <c r="OL55" s="6">
        <f t="shared" si="449"/>
        <v>-154</v>
      </c>
      <c r="OM55" s="7">
        <f t="shared" si="450"/>
        <v>-800</v>
      </c>
      <c r="ON55"/>
      <c r="OO55"/>
      <c r="OP55"/>
      <c r="OR55" s="5">
        <f t="shared" si="74"/>
        <v>54</v>
      </c>
      <c r="OS55" s="57">
        <v>2</v>
      </c>
      <c r="OT55" s="48" t="str">
        <f>IF(COUNTIF(OS2:OS54,OS55)&gt;0,"R","")</f>
        <v>R</v>
      </c>
      <c r="OU55" s="46">
        <f t="shared" si="451"/>
        <v>10</v>
      </c>
      <c r="OV55" s="6">
        <f t="shared" si="887"/>
        <v>11</v>
      </c>
      <c r="OW55" s="6">
        <f t="shared" si="452"/>
        <v>-110</v>
      </c>
      <c r="OX55" s="7">
        <f t="shared" si="453"/>
        <v>-339</v>
      </c>
      <c r="OY55"/>
      <c r="OZ55"/>
      <c r="PA55"/>
      <c r="PC55" s="5">
        <f t="shared" si="76"/>
        <v>54</v>
      </c>
      <c r="PD55" s="57">
        <v>26</v>
      </c>
      <c r="PE55" s="48" t="str">
        <f>IF(COUNTIF(PD2:PD54,PD55)&gt;0,"R","")</f>
        <v>R</v>
      </c>
      <c r="PF55" s="46">
        <f t="shared" si="454"/>
        <v>7</v>
      </c>
      <c r="PG55" s="6">
        <f t="shared" si="888"/>
        <v>12</v>
      </c>
      <c r="PH55" s="6">
        <f t="shared" si="455"/>
        <v>-84</v>
      </c>
      <c r="PI55" s="7">
        <f t="shared" si="456"/>
        <v>252</v>
      </c>
      <c r="PJ55"/>
      <c r="PK55"/>
      <c r="PL55"/>
      <c r="PN55" s="5">
        <f t="shared" si="78"/>
        <v>54</v>
      </c>
      <c r="PO55" s="57">
        <v>3</v>
      </c>
      <c r="PP55" s="48" t="str">
        <f>IF(COUNTIF(PO2:PO54,PO55)&gt;0,"R","")</f>
        <v>R</v>
      </c>
      <c r="PQ55" s="46">
        <f t="shared" si="457"/>
        <v>8</v>
      </c>
      <c r="PR55" s="6">
        <f t="shared" si="889"/>
        <v>15</v>
      </c>
      <c r="PS55" s="6">
        <f t="shared" si="458"/>
        <v>-120</v>
      </c>
      <c r="PT55" s="7">
        <f t="shared" si="459"/>
        <v>-252</v>
      </c>
      <c r="PU55"/>
      <c r="PV55"/>
      <c r="PW55"/>
      <c r="PY55" s="5">
        <f t="shared" si="80"/>
        <v>54</v>
      </c>
      <c r="PZ55" s="57">
        <v>26</v>
      </c>
      <c r="QA55" s="48" t="str">
        <f>IF(COUNTIF(PZ2:PZ54,PZ55)&gt;0,"R","")</f>
        <v/>
      </c>
      <c r="QB55" s="46">
        <f t="shared" si="460"/>
        <v>9</v>
      </c>
      <c r="QC55" s="6">
        <f t="shared" si="890"/>
        <v>8</v>
      </c>
      <c r="QD55" s="6">
        <f t="shared" si="461"/>
        <v>216</v>
      </c>
      <c r="QE55" s="7">
        <f t="shared" si="462"/>
        <v>354</v>
      </c>
      <c r="QF55">
        <v>2</v>
      </c>
      <c r="QG55"/>
      <c r="QH55"/>
      <c r="QJ55" s="5">
        <f t="shared" si="82"/>
        <v>54</v>
      </c>
      <c r="QK55" s="57">
        <v>5</v>
      </c>
      <c r="QL55" s="48" t="str">
        <f>IF(COUNTIF(QK2:QK54,QK55)&gt;0,"R","")</f>
        <v/>
      </c>
      <c r="QM55" s="46">
        <f t="shared" si="463"/>
        <v>8</v>
      </c>
      <c r="QN55" s="6">
        <f t="shared" si="891"/>
        <v>13</v>
      </c>
      <c r="QO55" s="6">
        <f t="shared" si="464"/>
        <v>364</v>
      </c>
      <c r="QP55" s="7">
        <f t="shared" si="465"/>
        <v>631</v>
      </c>
      <c r="QQ55">
        <v>1</v>
      </c>
      <c r="QR55"/>
      <c r="QS55"/>
      <c r="QU55" s="5">
        <f t="shared" si="84"/>
        <v>54</v>
      </c>
      <c r="QV55" s="57">
        <v>4</v>
      </c>
      <c r="QW55" s="48" t="str">
        <f>IF(COUNTIF(QV2:QV54,QV55)&gt;0,"R","")</f>
        <v/>
      </c>
      <c r="QX55" s="46">
        <f t="shared" si="466"/>
        <v>11</v>
      </c>
      <c r="QY55" s="6">
        <f t="shared" si="892"/>
        <v>11</v>
      </c>
      <c r="QZ55" s="6">
        <f t="shared" si="467"/>
        <v>275</v>
      </c>
      <c r="RA55" s="7">
        <f t="shared" si="468"/>
        <v>-335</v>
      </c>
      <c r="RB55">
        <v>4</v>
      </c>
      <c r="RD55"/>
      <c r="RF55" s="5">
        <f t="shared" si="86"/>
        <v>54</v>
      </c>
      <c r="RG55" s="57">
        <v>9</v>
      </c>
      <c r="RH55" s="48" t="str">
        <f>IF(COUNTIF(RG2:RG54,RG55)&gt;0,"R","")</f>
        <v>R</v>
      </c>
      <c r="RI55" s="46">
        <f t="shared" si="469"/>
        <v>11</v>
      </c>
      <c r="RJ55" s="6">
        <f t="shared" si="893"/>
        <v>9</v>
      </c>
      <c r="RK55" s="6">
        <f t="shared" si="470"/>
        <v>-99</v>
      </c>
      <c r="RL55" s="7">
        <f t="shared" si="471"/>
        <v>-515</v>
      </c>
      <c r="RM55"/>
      <c r="RN55"/>
      <c r="RO55"/>
      <c r="RQ55" s="5">
        <f t="shared" si="88"/>
        <v>54</v>
      </c>
      <c r="RR55" s="57">
        <v>23</v>
      </c>
      <c r="RS55" s="48" t="str">
        <f>IF(COUNTIF(RR2:RR54,RR55)&gt;0,"R","")</f>
        <v>R</v>
      </c>
      <c r="RT55" s="46">
        <f t="shared" si="472"/>
        <v>7</v>
      </c>
      <c r="RU55" s="6">
        <f t="shared" si="894"/>
        <v>13</v>
      </c>
      <c r="RV55" s="6">
        <f t="shared" si="473"/>
        <v>-91</v>
      </c>
      <c r="RW55" s="7">
        <f t="shared" si="474"/>
        <v>93</v>
      </c>
      <c r="RX55"/>
      <c r="RY55"/>
      <c r="RZ55"/>
      <c r="SB55" s="5">
        <f t="shared" si="90"/>
        <v>54</v>
      </c>
      <c r="SC55" s="57">
        <v>21</v>
      </c>
      <c r="SD55" s="48" t="str">
        <f>IF(COUNTIF(SC2:SC54,SC55)&gt;0,"R","")</f>
        <v>R</v>
      </c>
      <c r="SE55" s="46">
        <f t="shared" si="475"/>
        <v>9</v>
      </c>
      <c r="SF55" s="6">
        <f t="shared" si="895"/>
        <v>9</v>
      </c>
      <c r="SG55" s="6">
        <f t="shared" si="476"/>
        <v>-81</v>
      </c>
      <c r="SH55" s="7">
        <f t="shared" si="477"/>
        <v>112</v>
      </c>
      <c r="SI55"/>
      <c r="SJ55"/>
      <c r="SK55"/>
      <c r="SM55" s="5">
        <f t="shared" si="92"/>
        <v>54</v>
      </c>
      <c r="SN55" s="57">
        <v>21</v>
      </c>
      <c r="SO55" s="48" t="str">
        <f>IF(COUNTIF(SN2:SN54,SN55)&gt;0,"R","")</f>
        <v/>
      </c>
      <c r="SP55" s="46">
        <f t="shared" si="478"/>
        <v>8</v>
      </c>
      <c r="SQ55" s="6">
        <f t="shared" si="896"/>
        <v>9</v>
      </c>
      <c r="SR55" s="6">
        <f t="shared" si="479"/>
        <v>252</v>
      </c>
      <c r="SS55" s="7">
        <f t="shared" si="480"/>
        <v>552</v>
      </c>
      <c r="ST55">
        <v>5</v>
      </c>
      <c r="SU55"/>
      <c r="SV55"/>
      <c r="SX55" s="5">
        <f t="shared" si="94"/>
        <v>54</v>
      </c>
      <c r="SY55" s="57">
        <v>21</v>
      </c>
      <c r="SZ55" s="48" t="str">
        <f>IF(COUNTIF(SY2:SY54,SY55)&gt;0,"R","")</f>
        <v>R</v>
      </c>
      <c r="TA55" s="46">
        <f t="shared" si="481"/>
        <v>10</v>
      </c>
      <c r="TB55" s="6">
        <f t="shared" si="897"/>
        <v>15</v>
      </c>
      <c r="TC55" s="6">
        <f t="shared" si="482"/>
        <v>-150</v>
      </c>
      <c r="TD55" s="7">
        <f t="shared" si="483"/>
        <v>-665</v>
      </c>
      <c r="TE55"/>
      <c r="TF55"/>
      <c r="TG55"/>
      <c r="TI55" s="5">
        <f t="shared" si="96"/>
        <v>54</v>
      </c>
      <c r="TJ55" s="57">
        <v>30</v>
      </c>
      <c r="TK55" s="48" t="str">
        <f>IF(COUNTIF(TJ2:TJ54,TJ55)&gt;0,"R","")</f>
        <v/>
      </c>
      <c r="TL55" s="46">
        <f t="shared" si="484"/>
        <v>10</v>
      </c>
      <c r="TM55" s="6">
        <f t="shared" si="898"/>
        <v>13</v>
      </c>
      <c r="TN55" s="6">
        <f t="shared" si="485"/>
        <v>338</v>
      </c>
      <c r="TO55" s="7">
        <f t="shared" si="486"/>
        <v>-9</v>
      </c>
      <c r="TP55">
        <v>3</v>
      </c>
      <c r="TQ55"/>
      <c r="TR55"/>
      <c r="TT55" s="5">
        <f t="shared" si="98"/>
        <v>54</v>
      </c>
      <c r="TU55" s="57">
        <v>31</v>
      </c>
      <c r="TV55" s="48" t="str">
        <f>IF(COUNTIF(TU2:TU54,TU55)&gt;0,"R","")</f>
        <v>R</v>
      </c>
      <c r="TW55" s="46">
        <f t="shared" si="487"/>
        <v>9</v>
      </c>
      <c r="TX55" s="6">
        <f t="shared" si="899"/>
        <v>9</v>
      </c>
      <c r="TY55" s="6">
        <f t="shared" si="488"/>
        <v>-81</v>
      </c>
      <c r="TZ55" s="7">
        <f t="shared" si="489"/>
        <v>26</v>
      </c>
      <c r="UA55"/>
      <c r="UB55"/>
      <c r="UC55"/>
      <c r="UE55" s="5">
        <f t="shared" si="100"/>
        <v>54</v>
      </c>
      <c r="UF55" s="57">
        <v>29</v>
      </c>
      <c r="UG55" s="48" t="str">
        <f>IF(COUNTIF(UF2:UF54,UF55)&gt;0,"R","")</f>
        <v>R</v>
      </c>
      <c r="UH55" s="46">
        <f t="shared" si="490"/>
        <v>8</v>
      </c>
      <c r="UI55" s="6">
        <f t="shared" si="900"/>
        <v>11</v>
      </c>
      <c r="UJ55" s="6">
        <f t="shared" si="491"/>
        <v>-88</v>
      </c>
      <c r="UK55" s="7">
        <f t="shared" si="492"/>
        <v>46</v>
      </c>
      <c r="UL55"/>
      <c r="UM55"/>
      <c r="UN55"/>
      <c r="UP55" s="5">
        <f t="shared" si="102"/>
        <v>54</v>
      </c>
      <c r="UQ55" s="57">
        <v>7</v>
      </c>
      <c r="UR55" s="48" t="str">
        <f>IF(COUNTIF(UQ2:UQ54,UQ55)&gt;0,"R","")</f>
        <v>R</v>
      </c>
      <c r="US55" s="46">
        <f t="shared" si="493"/>
        <v>10</v>
      </c>
      <c r="UT55" s="6">
        <f t="shared" si="901"/>
        <v>10</v>
      </c>
      <c r="UU55" s="6">
        <f t="shared" si="494"/>
        <v>-100</v>
      </c>
      <c r="UV55" s="7">
        <f t="shared" si="495"/>
        <v>-221</v>
      </c>
      <c r="UW55"/>
      <c r="UX55"/>
      <c r="UY55"/>
      <c r="VA55" s="5">
        <f t="shared" si="104"/>
        <v>54</v>
      </c>
      <c r="VB55" s="57">
        <v>33</v>
      </c>
      <c r="VC55" s="48" t="str">
        <f>IF(COUNTIF(VB2:VB54,VB55)&gt;0,"R","")</f>
        <v/>
      </c>
      <c r="VD55" s="46">
        <f t="shared" si="496"/>
        <v>9</v>
      </c>
      <c r="VE55" s="6">
        <f t="shared" si="902"/>
        <v>14</v>
      </c>
      <c r="VF55" s="6">
        <f t="shared" si="497"/>
        <v>378</v>
      </c>
      <c r="VG55" s="7">
        <f t="shared" si="498"/>
        <v>-4</v>
      </c>
      <c r="VH55">
        <v>4</v>
      </c>
      <c r="VI55"/>
      <c r="VJ55"/>
      <c r="VL55" s="5">
        <f t="shared" si="106"/>
        <v>54</v>
      </c>
      <c r="VM55" s="57">
        <v>13</v>
      </c>
      <c r="VN55" s="48" t="str">
        <f>IF(COUNTIF(VM2:VM54,VM55)&gt;0,"R","")</f>
        <v>R</v>
      </c>
      <c r="VO55" s="46">
        <f t="shared" si="499"/>
        <v>6</v>
      </c>
      <c r="VP55" s="6">
        <f t="shared" si="903"/>
        <v>9</v>
      </c>
      <c r="VQ55" s="6">
        <f t="shared" si="500"/>
        <v>-54</v>
      </c>
      <c r="VR55" s="7">
        <f t="shared" si="501"/>
        <v>386</v>
      </c>
      <c r="VS55"/>
      <c r="VT55"/>
      <c r="VU55"/>
      <c r="VW55" s="5">
        <f t="shared" si="108"/>
        <v>54</v>
      </c>
      <c r="VX55" s="57">
        <v>27</v>
      </c>
      <c r="VY55" s="48" t="str">
        <f>IF(COUNTIF(VX2:VX54,VX55)&gt;0,"R","")</f>
        <v>R</v>
      </c>
      <c r="VZ55" s="46">
        <f t="shared" si="502"/>
        <v>7</v>
      </c>
      <c r="WA55" s="6">
        <f t="shared" si="904"/>
        <v>13</v>
      </c>
      <c r="WB55" s="6">
        <f t="shared" si="503"/>
        <v>-91</v>
      </c>
      <c r="WC55" s="7">
        <f t="shared" si="504"/>
        <v>357</v>
      </c>
      <c r="WD55"/>
      <c r="WE55"/>
      <c r="WF55"/>
      <c r="WH55" s="5">
        <f t="shared" si="110"/>
        <v>54</v>
      </c>
      <c r="WI55" s="57">
        <v>4</v>
      </c>
      <c r="WJ55" s="48" t="str">
        <f>IF(COUNTIF(WI2:WI54,WI55)&gt;0,"R","")</f>
        <v>R</v>
      </c>
      <c r="WK55" s="46">
        <f t="shared" si="505"/>
        <v>3</v>
      </c>
      <c r="WL55" s="6">
        <f t="shared" si="905"/>
        <v>5</v>
      </c>
      <c r="WM55" s="6">
        <f t="shared" si="506"/>
        <v>-15</v>
      </c>
      <c r="WN55" s="7">
        <f t="shared" si="507"/>
        <v>697</v>
      </c>
      <c r="WO55"/>
      <c r="WP55"/>
      <c r="WQ55"/>
      <c r="WS55" s="5">
        <f t="shared" si="112"/>
        <v>54</v>
      </c>
      <c r="WT55" s="57">
        <v>16</v>
      </c>
      <c r="WU55" s="48" t="str">
        <f>IF(COUNTIF(WT2:WT54,WT55)&gt;0,"R","")</f>
        <v>R</v>
      </c>
      <c r="WV55" s="46">
        <f t="shared" si="508"/>
        <v>8</v>
      </c>
      <c r="WW55" s="6">
        <f t="shared" si="906"/>
        <v>13</v>
      </c>
      <c r="WX55" s="6">
        <f t="shared" si="509"/>
        <v>-104</v>
      </c>
      <c r="WY55" s="7">
        <f t="shared" si="510"/>
        <v>-259</v>
      </c>
      <c r="WZ55"/>
      <c r="XA55"/>
      <c r="XB55"/>
      <c r="XD55" s="5">
        <f t="shared" si="114"/>
        <v>54</v>
      </c>
      <c r="XE55" s="57">
        <v>24</v>
      </c>
      <c r="XF55" s="48" t="str">
        <f>IF(COUNTIF(XE2:XE54,XE55)&gt;0,"R","")</f>
        <v>R</v>
      </c>
      <c r="XG55" s="46">
        <f t="shared" si="511"/>
        <v>8</v>
      </c>
      <c r="XH55" s="6">
        <f t="shared" si="907"/>
        <v>9</v>
      </c>
      <c r="XI55" s="6">
        <f t="shared" si="512"/>
        <v>-72</v>
      </c>
      <c r="XJ55" s="7">
        <f t="shared" si="513"/>
        <v>95</v>
      </c>
      <c r="XK55"/>
      <c r="XL55"/>
      <c r="XM55"/>
      <c r="XO55" s="5">
        <f t="shared" si="116"/>
        <v>54</v>
      </c>
      <c r="XP55" s="57">
        <v>36</v>
      </c>
      <c r="XQ55" s="48" t="str">
        <f>IF(COUNTIF(XP2:XP54,XP55)&gt;0,"R","")</f>
        <v>R</v>
      </c>
      <c r="XR55" s="46">
        <f t="shared" si="514"/>
        <v>9</v>
      </c>
      <c r="XS55" s="6">
        <f t="shared" si="908"/>
        <v>12</v>
      </c>
      <c r="XT55" s="6">
        <f t="shared" si="515"/>
        <v>-108</v>
      </c>
      <c r="XU55" s="7">
        <f t="shared" si="516"/>
        <v>-103</v>
      </c>
      <c r="XV55"/>
      <c r="XW55"/>
      <c r="XX55"/>
      <c r="XZ55" s="5">
        <f t="shared" si="118"/>
        <v>54</v>
      </c>
      <c r="YA55" s="57">
        <v>20</v>
      </c>
      <c r="YB55" s="48" t="str">
        <f>IF(COUNTIF(YA2:YA54,YA55)&gt;0,"R","")</f>
        <v/>
      </c>
      <c r="YC55" s="46">
        <f t="shared" si="517"/>
        <v>10</v>
      </c>
      <c r="YD55" s="6">
        <f t="shared" si="909"/>
        <v>11</v>
      </c>
      <c r="YE55" s="6">
        <f t="shared" si="518"/>
        <v>286</v>
      </c>
      <c r="YF55" s="7">
        <f t="shared" si="519"/>
        <v>156</v>
      </c>
      <c r="YG55">
        <v>3</v>
      </c>
      <c r="YH55"/>
      <c r="YI55"/>
      <c r="YK55" s="5">
        <f t="shared" si="120"/>
        <v>54</v>
      </c>
      <c r="YL55" s="57">
        <v>4</v>
      </c>
      <c r="YM55" s="48" t="str">
        <f>IF(COUNTIF(YL2:YL54,YL55)&gt;0,"R","")</f>
        <v/>
      </c>
      <c r="YN55" s="46">
        <f t="shared" si="520"/>
        <v>9</v>
      </c>
      <c r="YO55" s="6">
        <f t="shared" si="910"/>
        <v>10</v>
      </c>
      <c r="YP55" s="6">
        <f t="shared" si="521"/>
        <v>270</v>
      </c>
      <c r="YQ55" s="7">
        <f t="shared" si="522"/>
        <v>414</v>
      </c>
      <c r="YR55">
        <v>5</v>
      </c>
      <c r="YS55"/>
      <c r="YT55"/>
      <c r="YU55"/>
      <c r="YV55" s="5">
        <f t="shared" si="122"/>
        <v>54</v>
      </c>
      <c r="YW55" s="57">
        <v>2</v>
      </c>
      <c r="YX55" s="48" t="str">
        <f>IF(COUNTIF(YW2:YW54,YW55)&gt;0,"R","")</f>
        <v/>
      </c>
      <c r="YY55" s="46">
        <f t="shared" si="523"/>
        <v>10</v>
      </c>
      <c r="YZ55" s="6">
        <f t="shared" si="911"/>
        <v>12</v>
      </c>
      <c r="ZA55" s="6">
        <f t="shared" si="524"/>
        <v>312</v>
      </c>
      <c r="ZB55" s="7">
        <f t="shared" si="525"/>
        <v>65</v>
      </c>
      <c r="ZC55">
        <v>7</v>
      </c>
      <c r="ZD55"/>
      <c r="ZE55"/>
      <c r="ZG55" s="5">
        <f t="shared" si="124"/>
        <v>54</v>
      </c>
      <c r="ZH55" s="57">
        <v>9</v>
      </c>
      <c r="ZI55" s="48" t="str">
        <f>IF(COUNTIF(ZH2:ZH54,ZH55)&gt;0,"R","")</f>
        <v>R</v>
      </c>
      <c r="ZJ55" s="46">
        <f t="shared" si="526"/>
        <v>10</v>
      </c>
      <c r="ZK55" s="6">
        <f t="shared" si="912"/>
        <v>13</v>
      </c>
      <c r="ZL55" s="6">
        <f t="shared" si="527"/>
        <v>-130</v>
      </c>
      <c r="ZM55" s="7">
        <f t="shared" si="528"/>
        <v>-570</v>
      </c>
      <c r="ZN55"/>
      <c r="ZO55"/>
      <c r="ZP55"/>
      <c r="ZR55" s="5">
        <f t="shared" si="126"/>
        <v>54</v>
      </c>
      <c r="ZS55" s="57">
        <v>9</v>
      </c>
      <c r="ZT55" s="48" t="str">
        <f>IF(COUNTIF(ZS2:ZS54,ZS55)&gt;0,"R","")</f>
        <v>R</v>
      </c>
      <c r="ZU55" s="46">
        <f t="shared" si="529"/>
        <v>9</v>
      </c>
      <c r="ZV55" s="6">
        <f t="shared" si="913"/>
        <v>14</v>
      </c>
      <c r="ZW55" s="6">
        <f t="shared" si="530"/>
        <v>-126</v>
      </c>
      <c r="ZX55" s="7">
        <f t="shared" si="531"/>
        <v>-290</v>
      </c>
      <c r="ZY55"/>
      <c r="ZZ55"/>
      <c r="AAA55"/>
      <c r="AAC55" s="5">
        <f t="shared" si="128"/>
        <v>54</v>
      </c>
      <c r="AAD55" s="57">
        <v>12</v>
      </c>
      <c r="AAE55" s="48" t="str">
        <f>IF(COUNTIF(AAD2:AAD54,AAD55)&gt;0,"R","")</f>
        <v>R</v>
      </c>
      <c r="AAF55" s="46">
        <f t="shared" si="532"/>
        <v>9</v>
      </c>
      <c r="AAG55" s="6">
        <f t="shared" si="914"/>
        <v>12</v>
      </c>
      <c r="AAH55" s="6">
        <f t="shared" si="533"/>
        <v>-108</v>
      </c>
      <c r="AAI55" s="7">
        <f t="shared" si="534"/>
        <v>-178</v>
      </c>
      <c r="AAJ55"/>
      <c r="AAK55"/>
      <c r="AAL55"/>
      <c r="AAN55" s="5">
        <f t="shared" si="130"/>
        <v>54</v>
      </c>
      <c r="AAO55" s="57">
        <v>10</v>
      </c>
      <c r="AAP55" s="48" t="str">
        <f>IF(COUNTIF(AAO2:AAO54,AAO55)&gt;0,"R","")</f>
        <v>R</v>
      </c>
      <c r="AAQ55" s="46">
        <f t="shared" si="535"/>
        <v>7</v>
      </c>
      <c r="AAR55" s="6">
        <f t="shared" si="915"/>
        <v>9</v>
      </c>
      <c r="AAS55" s="6">
        <f t="shared" si="536"/>
        <v>-63</v>
      </c>
      <c r="AAT55" s="7">
        <f t="shared" si="537"/>
        <v>500</v>
      </c>
      <c r="AAU55"/>
      <c r="AAV55"/>
      <c r="AAW55"/>
      <c r="AAY55" s="5">
        <f t="shared" si="132"/>
        <v>54</v>
      </c>
      <c r="AAZ55" s="57">
        <v>20</v>
      </c>
      <c r="ABA55" s="48" t="str">
        <f>IF(COUNTIF(AAZ2:AAZ54,AAZ55)&gt;0,"R","")</f>
        <v>R</v>
      </c>
      <c r="ABB55" s="46">
        <f t="shared" si="538"/>
        <v>8</v>
      </c>
      <c r="ABC55" s="6">
        <f t="shared" si="916"/>
        <v>13</v>
      </c>
      <c r="ABD55" s="6">
        <f t="shared" si="539"/>
        <v>-104</v>
      </c>
      <c r="ABE55" s="7">
        <f t="shared" si="540"/>
        <v>8</v>
      </c>
      <c r="ABF55"/>
      <c r="ABG55"/>
      <c r="ABH55"/>
      <c r="ABJ55" s="5">
        <f t="shared" si="134"/>
        <v>54</v>
      </c>
      <c r="ABK55" s="57">
        <v>12</v>
      </c>
      <c r="ABL55" s="48" t="str">
        <f>IF(COUNTIF(ABK2:ABK54,ABK55)&gt;0,"R","")</f>
        <v>R</v>
      </c>
      <c r="ABM55" s="46">
        <f t="shared" si="541"/>
        <v>10</v>
      </c>
      <c r="ABN55" s="6">
        <f t="shared" si="917"/>
        <v>11</v>
      </c>
      <c r="ABO55" s="6">
        <f t="shared" si="542"/>
        <v>-110</v>
      </c>
      <c r="ABP55" s="7">
        <f t="shared" si="543"/>
        <v>-376</v>
      </c>
      <c r="ABQ55"/>
      <c r="ABR55"/>
      <c r="ABS55"/>
      <c r="ABU55" s="5">
        <f t="shared" si="136"/>
        <v>54</v>
      </c>
      <c r="ABV55" s="57">
        <v>34</v>
      </c>
      <c r="ABW55" s="48" t="str">
        <f>IF(COUNTIF(ABV2:ABV54,ABV55)&gt;0,"R","")</f>
        <v>R</v>
      </c>
      <c r="ABX55" s="46">
        <f t="shared" si="544"/>
        <v>11</v>
      </c>
      <c r="ABY55" s="6">
        <f t="shared" si="918"/>
        <v>16</v>
      </c>
      <c r="ABZ55" s="6">
        <f t="shared" si="545"/>
        <v>-176</v>
      </c>
      <c r="ACA55" s="7">
        <f t="shared" si="546"/>
        <v>-1153</v>
      </c>
      <c r="ACB55"/>
      <c r="ACC55"/>
      <c r="ACD55"/>
      <c r="ACF55" s="5">
        <f t="shared" si="138"/>
        <v>54</v>
      </c>
      <c r="ACG55" s="57">
        <v>34</v>
      </c>
      <c r="ACH55" s="48" t="str">
        <f>IF(COUNTIF(ACG2:ACG54,ACG55)&gt;0,"R","")</f>
        <v>R</v>
      </c>
      <c r="ACI55" s="46">
        <f t="shared" si="547"/>
        <v>8</v>
      </c>
      <c r="ACJ55" s="6">
        <f t="shared" si="919"/>
        <v>11</v>
      </c>
      <c r="ACK55" s="6">
        <f t="shared" si="548"/>
        <v>-88</v>
      </c>
      <c r="ACL55" s="7">
        <f t="shared" si="549"/>
        <v>354</v>
      </c>
      <c r="ACM55"/>
      <c r="ACN55"/>
      <c r="ACO55"/>
      <c r="ACQ55" s="5">
        <f t="shared" si="140"/>
        <v>54</v>
      </c>
      <c r="ACR55" s="57">
        <v>6</v>
      </c>
      <c r="ACS55" s="48" t="str">
        <f>IF(COUNTIF(ACR2:ACR54,ACR55)&gt;0,"R","")</f>
        <v/>
      </c>
      <c r="ACT55" s="46">
        <f t="shared" si="550"/>
        <v>13</v>
      </c>
      <c r="ACU55" s="6">
        <f t="shared" si="920"/>
        <v>18</v>
      </c>
      <c r="ACV55" s="6">
        <f t="shared" si="551"/>
        <v>414</v>
      </c>
      <c r="ACW55" s="7">
        <f t="shared" si="552"/>
        <v>-1607</v>
      </c>
      <c r="ACX55">
        <v>2</v>
      </c>
      <c r="ACY55"/>
      <c r="ACZ55"/>
      <c r="ADB55" s="5">
        <f t="shared" si="142"/>
        <v>54</v>
      </c>
      <c r="ADC55" s="57">
        <v>34</v>
      </c>
      <c r="ADD55" s="48" t="str">
        <f>IF(COUNTIF(ADC2:ADC54,ADC55)&gt;0,"R","")</f>
        <v>R</v>
      </c>
      <c r="ADE55" s="46">
        <f t="shared" si="553"/>
        <v>11</v>
      </c>
      <c r="ADF55" s="6">
        <f t="shared" si="921"/>
        <v>18</v>
      </c>
      <c r="ADG55" s="6">
        <f t="shared" si="554"/>
        <v>-198</v>
      </c>
      <c r="ADH55" s="7">
        <f t="shared" si="555"/>
        <v>-1492</v>
      </c>
      <c r="ADI55"/>
      <c r="ADJ55"/>
      <c r="ADK55"/>
      <c r="ADM55" s="5">
        <f t="shared" si="144"/>
        <v>54</v>
      </c>
      <c r="ADN55" s="57">
        <v>20</v>
      </c>
      <c r="ADO55" s="48" t="str">
        <f>IF(COUNTIF(ADN2:ADN54,ADN55)&gt;0,"R","")</f>
        <v/>
      </c>
      <c r="ADP55" s="46">
        <f t="shared" si="556"/>
        <v>9</v>
      </c>
      <c r="ADQ55" s="6">
        <f t="shared" si="922"/>
        <v>9</v>
      </c>
      <c r="ADR55" s="6">
        <f t="shared" si="557"/>
        <v>243</v>
      </c>
      <c r="ADS55" s="7">
        <f t="shared" si="558"/>
        <v>387</v>
      </c>
      <c r="ADT55">
        <v>3</v>
      </c>
      <c r="ADU55"/>
      <c r="ADV55"/>
      <c r="ADX55" s="5">
        <f t="shared" si="146"/>
        <v>54</v>
      </c>
      <c r="ADY55" s="57">
        <v>25</v>
      </c>
      <c r="ADZ55" s="48" t="str">
        <f>IF(COUNTIF(ADY2:ADY54,ADY55)&gt;0,"R","")</f>
        <v>R</v>
      </c>
      <c r="AEA55" s="46">
        <f t="shared" si="559"/>
        <v>8</v>
      </c>
      <c r="AEB55" s="6">
        <f t="shared" si="923"/>
        <v>16</v>
      </c>
      <c r="AEC55" s="6">
        <f t="shared" si="560"/>
        <v>-128</v>
      </c>
      <c r="AED55" s="7">
        <f t="shared" si="561"/>
        <v>-355</v>
      </c>
      <c r="AEE55"/>
      <c r="AEF55"/>
      <c r="AEG55"/>
      <c r="AEI55" s="5">
        <f t="shared" si="148"/>
        <v>54</v>
      </c>
      <c r="AEJ55" s="57">
        <v>23</v>
      </c>
      <c r="AEK55" s="48" t="str">
        <f>IF(COUNTIF(AEJ2:AEJ54,AEJ55)&gt;0,"R","")</f>
        <v>R</v>
      </c>
      <c r="AEL55" s="46">
        <f t="shared" si="562"/>
        <v>10</v>
      </c>
      <c r="AEM55" s="6">
        <f t="shared" si="924"/>
        <v>8</v>
      </c>
      <c r="AEN55" s="6">
        <f t="shared" si="563"/>
        <v>-80</v>
      </c>
      <c r="AEO55" s="7">
        <f t="shared" si="564"/>
        <v>-461</v>
      </c>
      <c r="AEP55"/>
      <c r="AEQ55"/>
      <c r="AER55"/>
      <c r="AET55" s="5">
        <f t="shared" si="150"/>
        <v>54</v>
      </c>
      <c r="AEU55" s="57">
        <v>34</v>
      </c>
      <c r="AEV55" s="48" t="str">
        <f>IF(COUNTIF(AEU2:AEU54,AEU55)&gt;0,"R","")</f>
        <v>R</v>
      </c>
      <c r="AEW55" s="46">
        <f t="shared" si="565"/>
        <v>4</v>
      </c>
      <c r="AEX55" s="6">
        <f t="shared" si="925"/>
        <v>6</v>
      </c>
      <c r="AEY55" s="6">
        <f t="shared" si="566"/>
        <v>-24</v>
      </c>
      <c r="AEZ55" s="7">
        <f t="shared" si="567"/>
        <v>1072</v>
      </c>
      <c r="AFA55"/>
      <c r="AFB55"/>
      <c r="AFC55"/>
      <c r="AFE55" s="5">
        <f t="shared" si="152"/>
        <v>54</v>
      </c>
      <c r="AFF55" s="57">
        <v>3</v>
      </c>
      <c r="AFG55" s="48" t="str">
        <f>IF(COUNTIF(AFF2:AFF54,AFF55)&gt;0,"R","")</f>
        <v>R</v>
      </c>
      <c r="AFH55" s="46">
        <f t="shared" si="568"/>
        <v>11</v>
      </c>
      <c r="AFI55" s="6">
        <f t="shared" si="926"/>
        <v>16</v>
      </c>
      <c r="AFJ55" s="6">
        <f t="shared" si="569"/>
        <v>-176</v>
      </c>
      <c r="AFK55" s="7">
        <f t="shared" si="570"/>
        <v>-1177</v>
      </c>
      <c r="AFL55"/>
      <c r="AFM55"/>
      <c r="AFN55"/>
      <c r="AFP55" s="5">
        <f t="shared" si="154"/>
        <v>54</v>
      </c>
      <c r="AFQ55" s="57">
        <v>31</v>
      </c>
      <c r="AFR55" s="48" t="str">
        <f>IF(COUNTIF(AFQ2:AFQ54,AFQ55)&gt;0,"R","")</f>
        <v>R</v>
      </c>
      <c r="AFS55" s="46">
        <f t="shared" si="571"/>
        <v>9</v>
      </c>
      <c r="AFT55" s="6">
        <f t="shared" si="927"/>
        <v>14</v>
      </c>
      <c r="AFU55" s="6">
        <f t="shared" si="572"/>
        <v>-126</v>
      </c>
      <c r="AFV55" s="7">
        <f t="shared" si="573"/>
        <v>-375</v>
      </c>
      <c r="AFW55"/>
      <c r="AFX55"/>
      <c r="AFY55"/>
      <c r="AGA55" s="5">
        <f t="shared" si="156"/>
        <v>54</v>
      </c>
      <c r="AGB55" s="57">
        <v>2</v>
      </c>
      <c r="AGC55" s="48" t="str">
        <f>IF(COUNTIF(AGB2:AGB54,AGB55)&gt;0,"R","")</f>
        <v>R</v>
      </c>
      <c r="AGD55" s="46">
        <f t="shared" si="574"/>
        <v>16</v>
      </c>
      <c r="AGE55" s="6">
        <f t="shared" si="928"/>
        <v>19</v>
      </c>
      <c r="AGF55" s="6">
        <f t="shared" si="575"/>
        <v>-304</v>
      </c>
      <c r="AGG55" s="7">
        <f t="shared" si="576"/>
        <v>-3462</v>
      </c>
      <c r="AGH55"/>
      <c r="AGI55"/>
      <c r="AGJ55"/>
      <c r="AGL55" s="5">
        <f t="shared" si="158"/>
        <v>54</v>
      </c>
      <c r="AGM55" s="57">
        <v>7</v>
      </c>
      <c r="AGN55" s="48" t="str">
        <f>IF(COUNTIF(AGM2:AGM54,AGM55)&gt;0,"R","")</f>
        <v/>
      </c>
      <c r="AGO55" s="46">
        <f t="shared" si="577"/>
        <v>7</v>
      </c>
      <c r="AGP55" s="6">
        <f t="shared" si="929"/>
        <v>11</v>
      </c>
      <c r="AGQ55" s="6">
        <f t="shared" si="578"/>
        <v>319</v>
      </c>
      <c r="AGR55" s="7">
        <f t="shared" si="579"/>
        <v>653</v>
      </c>
      <c r="AGS55">
        <v>1</v>
      </c>
      <c r="AGT55"/>
      <c r="AGU55"/>
      <c r="AGW55" s="5">
        <f t="shared" si="160"/>
        <v>54</v>
      </c>
      <c r="AGX55" s="57">
        <v>30</v>
      </c>
      <c r="AGY55" s="48" t="str">
        <f>IF(COUNTIF(AGX2:AGX54,AGX55)&gt;0,"R","")</f>
        <v>R</v>
      </c>
      <c r="AGZ55" s="46">
        <f t="shared" si="580"/>
        <v>10</v>
      </c>
      <c r="AHA55" s="6">
        <f t="shared" si="930"/>
        <v>13</v>
      </c>
      <c r="AHB55" s="6">
        <f t="shared" si="581"/>
        <v>-130</v>
      </c>
      <c r="AHC55" s="7">
        <f t="shared" si="582"/>
        <v>-397</v>
      </c>
      <c r="AHD55"/>
      <c r="AHE55"/>
      <c r="AHF55"/>
      <c r="AHH55" s="5">
        <f t="shared" si="162"/>
        <v>54</v>
      </c>
      <c r="AHI55" s="57">
        <v>3</v>
      </c>
      <c r="AHJ55" s="48" t="str">
        <f>IF(COUNTIF(AHI2:AHI54,AHI55)&gt;0,"R","")</f>
        <v>R</v>
      </c>
      <c r="AHK55" s="46">
        <f t="shared" si="583"/>
        <v>7</v>
      </c>
      <c r="AHL55" s="6">
        <f t="shared" si="931"/>
        <v>4</v>
      </c>
      <c r="AHM55" s="6">
        <f t="shared" si="584"/>
        <v>-28</v>
      </c>
      <c r="AHN55" s="7">
        <f t="shared" si="585"/>
        <v>470</v>
      </c>
      <c r="AHO55"/>
      <c r="AHP55"/>
      <c r="AHQ55"/>
      <c r="AHS55" s="5">
        <f t="shared" si="164"/>
        <v>54</v>
      </c>
      <c r="AHT55" s="57">
        <v>16</v>
      </c>
      <c r="AHU55" s="48" t="str">
        <f>IF(COUNTIF(AHT2:AHT54,AHT55)&gt;0,"R","")</f>
        <v>R</v>
      </c>
      <c r="AHV55" s="46">
        <f t="shared" si="586"/>
        <v>8</v>
      </c>
      <c r="AHW55" s="6">
        <f t="shared" si="932"/>
        <v>8</v>
      </c>
      <c r="AHX55" s="6">
        <f t="shared" si="587"/>
        <v>-64</v>
      </c>
      <c r="AHY55" s="7">
        <f t="shared" si="588"/>
        <v>71</v>
      </c>
      <c r="AHZ55"/>
      <c r="AIA55"/>
      <c r="AIB55"/>
      <c r="AID55" s="5">
        <f t="shared" si="166"/>
        <v>54</v>
      </c>
      <c r="AIE55" s="57">
        <v>35</v>
      </c>
      <c r="AIF55" s="48" t="str">
        <f>IF(COUNTIF(AIE2:AIE54,AIE55)&gt;0,"R","")</f>
        <v>R</v>
      </c>
      <c r="AIG55" s="46">
        <f t="shared" si="589"/>
        <v>8</v>
      </c>
      <c r="AIH55" s="6">
        <f t="shared" si="933"/>
        <v>11</v>
      </c>
      <c r="AII55" s="6">
        <f t="shared" si="590"/>
        <v>-88</v>
      </c>
      <c r="AIJ55" s="7">
        <f t="shared" si="591"/>
        <v>270</v>
      </c>
      <c r="AIK55"/>
      <c r="AIL55"/>
      <c r="AIM55"/>
      <c r="AIO55" s="5">
        <f t="shared" si="168"/>
        <v>54</v>
      </c>
      <c r="AIP55" s="57">
        <v>26</v>
      </c>
      <c r="AIQ55" s="48" t="str">
        <f>IF(COUNTIF(AIP2:AIP54,AIP55)&gt;0,"R","")</f>
        <v>R</v>
      </c>
      <c r="AIR55" s="46">
        <f t="shared" si="592"/>
        <v>9</v>
      </c>
      <c r="AIS55" s="6">
        <f t="shared" si="934"/>
        <v>11</v>
      </c>
      <c r="AIT55" s="6">
        <f t="shared" si="593"/>
        <v>-99</v>
      </c>
      <c r="AIU55" s="7">
        <f t="shared" si="594"/>
        <v>-60</v>
      </c>
      <c r="AIV55"/>
      <c r="AIW55"/>
      <c r="AIX55"/>
      <c r="AIZ55" s="5">
        <f t="shared" si="170"/>
        <v>54</v>
      </c>
      <c r="AJA55" s="57">
        <v>22</v>
      </c>
      <c r="AJB55" s="48" t="str">
        <f>IF(COUNTIF(AJA2:AJA54,AJA55)&gt;0,"R","")</f>
        <v>R</v>
      </c>
      <c r="AJC55" s="46">
        <f t="shared" si="595"/>
        <v>8</v>
      </c>
      <c r="AJD55" s="6">
        <f t="shared" si="935"/>
        <v>15</v>
      </c>
      <c r="AJE55" s="6">
        <f t="shared" si="596"/>
        <v>-120</v>
      </c>
      <c r="AJF55" s="7">
        <f t="shared" si="597"/>
        <v>-384</v>
      </c>
      <c r="AJG55"/>
      <c r="AJH55"/>
      <c r="AJI55"/>
      <c r="AJK55" s="5">
        <f t="shared" si="172"/>
        <v>54</v>
      </c>
      <c r="AJL55" s="57">
        <v>10</v>
      </c>
      <c r="AJM55" s="48" t="str">
        <f>IF(COUNTIF(AJL2:AJL54,AJL55)&gt;0,"R","")</f>
        <v/>
      </c>
      <c r="AJN55" s="46">
        <f t="shared" si="598"/>
        <v>11</v>
      </c>
      <c r="AJO55" s="6">
        <f t="shared" si="936"/>
        <v>18</v>
      </c>
      <c r="AJP55" s="6">
        <f t="shared" si="599"/>
        <v>450</v>
      </c>
      <c r="AJQ55" s="7">
        <f t="shared" si="600"/>
        <v>-796</v>
      </c>
      <c r="AJR55">
        <v>6</v>
      </c>
      <c r="AJS55"/>
      <c r="AJT55"/>
      <c r="AJV55" s="5">
        <f t="shared" si="174"/>
        <v>54</v>
      </c>
      <c r="AJW55" s="57">
        <v>17</v>
      </c>
      <c r="AJX55" s="48" t="str">
        <f>IF(COUNTIF(AJW2:AJW54,AJW55)&gt;0,"R","")</f>
        <v>R</v>
      </c>
      <c r="AJY55" s="46">
        <f t="shared" si="601"/>
        <v>10</v>
      </c>
      <c r="AJZ55" s="6">
        <f t="shared" si="937"/>
        <v>15</v>
      </c>
      <c r="AKA55" s="6">
        <f t="shared" si="602"/>
        <v>-150</v>
      </c>
      <c r="AKB55" s="7">
        <f t="shared" si="603"/>
        <v>-726</v>
      </c>
      <c r="AKC55"/>
      <c r="AKD55"/>
      <c r="AKE55"/>
      <c r="AKG55" s="5">
        <f t="shared" si="176"/>
        <v>54</v>
      </c>
      <c r="AKH55" s="57">
        <v>6</v>
      </c>
      <c r="AKI55" s="48" t="str">
        <f>IF(COUNTIF(AKH2:AKH54,AKH55)&gt;0,"R","")</f>
        <v/>
      </c>
      <c r="AKJ55" s="46">
        <f t="shared" si="604"/>
        <v>12</v>
      </c>
      <c r="AKK55" s="6">
        <f t="shared" si="938"/>
        <v>16</v>
      </c>
      <c r="AKL55" s="6">
        <f t="shared" si="605"/>
        <v>384</v>
      </c>
      <c r="AKM55" s="7">
        <f t="shared" si="606"/>
        <v>-916</v>
      </c>
      <c r="AKN55">
        <v>5</v>
      </c>
      <c r="AKO55"/>
      <c r="AKP55"/>
      <c r="AKR55" s="5">
        <f t="shared" si="178"/>
        <v>54</v>
      </c>
      <c r="AKS55" s="57">
        <v>14</v>
      </c>
      <c r="AKT55" s="48" t="str">
        <f>IF(COUNTIF(AKS2:AKS54,AKS55)&gt;0,"R","")</f>
        <v>R</v>
      </c>
      <c r="AKU55" s="46">
        <f t="shared" si="607"/>
        <v>5</v>
      </c>
      <c r="AKV55" s="6">
        <f t="shared" si="939"/>
        <v>10</v>
      </c>
      <c r="AKW55" s="6">
        <f t="shared" si="608"/>
        <v>-50</v>
      </c>
      <c r="AKX55" s="7">
        <f t="shared" si="609"/>
        <v>877</v>
      </c>
      <c r="AKY55"/>
      <c r="AKZ55"/>
      <c r="ALA55"/>
      <c r="ALC55" s="5">
        <f t="shared" si="180"/>
        <v>54</v>
      </c>
      <c r="ALD55" s="57">
        <v>1</v>
      </c>
      <c r="ALE55" s="48" t="str">
        <f>IF(COUNTIF(ALD2:ALD54,ALD55)&gt;0,"R","")</f>
        <v>R</v>
      </c>
      <c r="ALF55" s="46">
        <f t="shared" si="610"/>
        <v>10</v>
      </c>
      <c r="ALG55" s="6">
        <f t="shared" si="940"/>
        <v>11</v>
      </c>
      <c r="ALH55" s="6">
        <f t="shared" si="611"/>
        <v>-110</v>
      </c>
      <c r="ALI55" s="7">
        <f t="shared" si="612"/>
        <v>-152</v>
      </c>
      <c r="ALJ55"/>
      <c r="ALK55"/>
      <c r="ALL55"/>
      <c r="ALN55" s="5">
        <f t="shared" si="182"/>
        <v>54</v>
      </c>
      <c r="ALO55" s="57">
        <v>31</v>
      </c>
      <c r="ALP55" s="48" t="str">
        <f>IF(COUNTIF(ALO2:ALO54,ALO55)&gt;0,"R","")</f>
        <v/>
      </c>
      <c r="ALQ55" s="46">
        <f t="shared" si="613"/>
        <v>12</v>
      </c>
      <c r="ALR55" s="6">
        <f t="shared" si="941"/>
        <v>14</v>
      </c>
      <c r="ALS55" s="6">
        <f t="shared" si="614"/>
        <v>336</v>
      </c>
      <c r="ALT55" s="7">
        <f t="shared" si="615"/>
        <v>-471</v>
      </c>
      <c r="ALU55">
        <v>7</v>
      </c>
      <c r="ALV55"/>
      <c r="ALW55"/>
      <c r="ALY55" s="5">
        <f t="shared" si="184"/>
        <v>54</v>
      </c>
      <c r="ALZ55" s="57">
        <v>29</v>
      </c>
      <c r="AMA55" s="48" t="str">
        <f>IF(COUNTIF(ALZ2:ALZ54,ALZ55)&gt;0,"R","")</f>
        <v>R</v>
      </c>
      <c r="AMB55" s="46">
        <f t="shared" si="616"/>
        <v>7</v>
      </c>
      <c r="AMC55" s="6">
        <f t="shared" si="942"/>
        <v>8</v>
      </c>
      <c r="AMD55" s="6">
        <f t="shared" si="617"/>
        <v>-56</v>
      </c>
      <c r="AME55" s="7">
        <f t="shared" si="618"/>
        <v>327</v>
      </c>
      <c r="AMF55"/>
      <c r="AMG55"/>
      <c r="AMH55"/>
      <c r="AMJ55" s="5">
        <f t="shared" si="186"/>
        <v>54</v>
      </c>
      <c r="AMK55" s="57">
        <v>5</v>
      </c>
      <c r="AML55" s="48" t="str">
        <f>IF(COUNTIF(AMK2:AMK54,AMK55)&gt;0,"R","")</f>
        <v>R</v>
      </c>
      <c r="AMM55" s="46">
        <f t="shared" si="619"/>
        <v>6</v>
      </c>
      <c r="AMN55" s="6">
        <f t="shared" si="943"/>
        <v>7</v>
      </c>
      <c r="AMO55" s="6">
        <f t="shared" si="620"/>
        <v>-42</v>
      </c>
      <c r="AMP55" s="7">
        <f t="shared" si="621"/>
        <v>684</v>
      </c>
      <c r="AMQ55"/>
      <c r="AMR55"/>
      <c r="AMS55"/>
      <c r="AMU55" s="5">
        <f t="shared" si="188"/>
        <v>54</v>
      </c>
      <c r="AMV55" s="57">
        <v>11</v>
      </c>
      <c r="AMW55" s="48" t="str">
        <f>IF(COUNTIF(AMV2:AMV54,AMV55)&gt;0,"R","")</f>
        <v>R</v>
      </c>
      <c r="AMX55" s="46">
        <f t="shared" si="622"/>
        <v>9</v>
      </c>
      <c r="AMY55" s="6">
        <f t="shared" si="944"/>
        <v>10</v>
      </c>
      <c r="AMZ55" s="6">
        <f t="shared" si="623"/>
        <v>-90</v>
      </c>
      <c r="ANA55" s="7">
        <f t="shared" si="624"/>
        <v>147</v>
      </c>
      <c r="ANB55"/>
      <c r="ANC55"/>
      <c r="AND55"/>
      <c r="ANF55" s="5">
        <f t="shared" si="190"/>
        <v>54</v>
      </c>
      <c r="ANG55" s="57">
        <v>33</v>
      </c>
      <c r="ANH55" s="48" t="str">
        <f>IF(COUNTIF(ANG2:ANG54,ANG55)&gt;0,"R","")</f>
        <v/>
      </c>
      <c r="ANI55" s="46">
        <f t="shared" si="625"/>
        <v>9</v>
      </c>
      <c r="ANJ55" s="6">
        <f t="shared" si="945"/>
        <v>9</v>
      </c>
      <c r="ANK55" s="6">
        <f t="shared" si="626"/>
        <v>243</v>
      </c>
      <c r="ANL55" s="7">
        <f t="shared" si="627"/>
        <v>444</v>
      </c>
      <c r="ANM55">
        <v>2</v>
      </c>
      <c r="ANN55"/>
      <c r="ANO55"/>
      <c r="ANQ55" s="5">
        <f t="shared" si="192"/>
        <v>54</v>
      </c>
      <c r="ANR55" s="57">
        <v>10</v>
      </c>
      <c r="ANS55" s="48" t="str">
        <f>IF(COUNTIF(ANR2:ANR54,ANR55)&gt;0,"R","")</f>
        <v/>
      </c>
      <c r="ANT55" s="46">
        <f t="shared" si="628"/>
        <v>6</v>
      </c>
      <c r="ANU55" s="6">
        <f t="shared" si="946"/>
        <v>4</v>
      </c>
      <c r="ANV55" s="6">
        <f t="shared" si="629"/>
        <v>120</v>
      </c>
      <c r="ANW55" s="7">
        <f t="shared" si="630"/>
        <v>621</v>
      </c>
      <c r="ANX55">
        <v>4</v>
      </c>
      <c r="ANY55"/>
      <c r="ANZ55"/>
      <c r="AOB55" s="5">
        <f t="shared" si="194"/>
        <v>54</v>
      </c>
      <c r="AOC55" s="57">
        <v>11</v>
      </c>
      <c r="AOD55" s="48" t="str">
        <f>IF(COUNTIF(AOC2:AOC54,AOC55)&gt;0,"R","")</f>
        <v>R</v>
      </c>
      <c r="AOE55" s="46">
        <f t="shared" si="631"/>
        <v>5</v>
      </c>
      <c r="AOF55" s="6">
        <f t="shared" si="947"/>
        <v>12</v>
      </c>
      <c r="AOG55" s="6">
        <f t="shared" si="632"/>
        <v>-60</v>
      </c>
      <c r="AOH55" s="7">
        <f t="shared" si="633"/>
        <v>932</v>
      </c>
      <c r="AOI55"/>
      <c r="AOJ55"/>
      <c r="AOK55"/>
      <c r="AOM55" s="5">
        <f t="shared" si="196"/>
        <v>54</v>
      </c>
      <c r="AON55" s="57">
        <v>27</v>
      </c>
      <c r="AOO55" s="48" t="str">
        <f>IF(COUNTIF(AON2:AON54,AON55)&gt;0,"R","")</f>
        <v>R</v>
      </c>
      <c r="AOP55" s="46">
        <f t="shared" si="634"/>
        <v>8</v>
      </c>
      <c r="AOQ55" s="6">
        <f t="shared" si="948"/>
        <v>11</v>
      </c>
      <c r="AOR55" s="6">
        <f t="shared" si="635"/>
        <v>-88</v>
      </c>
      <c r="AOS55" s="7">
        <f t="shared" si="636"/>
        <v>283</v>
      </c>
      <c r="AOT55"/>
      <c r="AOU55"/>
      <c r="AOV55"/>
      <c r="AOX55" s="5">
        <f t="shared" si="198"/>
        <v>54</v>
      </c>
      <c r="AOY55" s="57">
        <v>14</v>
      </c>
      <c r="AOZ55" s="48" t="str">
        <f>IF(COUNTIF(AOY2:AOY54,AOY55)&gt;0,"R","")</f>
        <v>R</v>
      </c>
      <c r="APA55" s="46">
        <f t="shared" si="637"/>
        <v>6</v>
      </c>
      <c r="APB55" s="6">
        <f t="shared" si="949"/>
        <v>11</v>
      </c>
      <c r="APC55" s="6">
        <f t="shared" si="638"/>
        <v>-66</v>
      </c>
      <c r="APD55" s="7">
        <f t="shared" si="639"/>
        <v>545</v>
      </c>
      <c r="APE55"/>
      <c r="APF55"/>
      <c r="APG55"/>
      <c r="API55" s="5">
        <f t="shared" si="200"/>
        <v>54</v>
      </c>
      <c r="APJ55" s="57">
        <v>11</v>
      </c>
      <c r="APK55" s="48" t="str">
        <f>IF(COUNTIF(APJ2:APJ54,APJ55)&gt;0,"R","")</f>
        <v/>
      </c>
      <c r="APL55" s="46">
        <f t="shared" si="640"/>
        <v>8</v>
      </c>
      <c r="APM55" s="6">
        <f t="shared" si="950"/>
        <v>12</v>
      </c>
      <c r="APN55" s="6">
        <f t="shared" si="641"/>
        <v>336</v>
      </c>
      <c r="APO55" s="7">
        <f t="shared" si="642"/>
        <v>216</v>
      </c>
      <c r="APP55">
        <v>8</v>
      </c>
      <c r="APQ55"/>
      <c r="APR55"/>
      <c r="APT55" s="5">
        <f t="shared" si="202"/>
        <v>54</v>
      </c>
      <c r="APU55" s="57">
        <v>15</v>
      </c>
      <c r="APV55" s="48" t="str">
        <f>IF(COUNTIF(APU2:APU54,APU55)&gt;0,"R","")</f>
        <v>R</v>
      </c>
      <c r="APW55" s="46">
        <f t="shared" si="643"/>
        <v>13</v>
      </c>
      <c r="APX55" s="6">
        <f t="shared" si="951"/>
        <v>17</v>
      </c>
      <c r="APY55" s="6">
        <f t="shared" si="644"/>
        <v>-221</v>
      </c>
      <c r="APZ55" s="7">
        <f t="shared" si="645"/>
        <v>-1840</v>
      </c>
      <c r="AQA55"/>
      <c r="AQB55"/>
      <c r="AQC55"/>
      <c r="AQE55" s="5">
        <f t="shared" si="204"/>
        <v>54</v>
      </c>
      <c r="AQF55" s="57">
        <v>27</v>
      </c>
      <c r="AQG55" s="48" t="str">
        <f>IF(COUNTIF(AQF2:AQF54,AQF55)&gt;0,"R","")</f>
        <v/>
      </c>
      <c r="AQH55" s="46">
        <f t="shared" si="646"/>
        <v>7</v>
      </c>
      <c r="AQI55" s="6">
        <f t="shared" si="952"/>
        <v>7</v>
      </c>
      <c r="AQJ55" s="6">
        <f t="shared" si="647"/>
        <v>203</v>
      </c>
      <c r="AQK55" s="7">
        <f t="shared" si="648"/>
        <v>759</v>
      </c>
      <c r="AQL55">
        <v>3</v>
      </c>
      <c r="AQM55"/>
      <c r="AQN55"/>
      <c r="AQP55" s="5">
        <f t="shared" si="206"/>
        <v>54</v>
      </c>
      <c r="AQQ55" s="57">
        <v>22</v>
      </c>
      <c r="AQR55" s="48" t="str">
        <f>IF(COUNTIF(AQQ2:AQQ54,AQQ55)&gt;0,"R","")</f>
        <v>R</v>
      </c>
      <c r="AQS55" s="46">
        <f t="shared" si="649"/>
        <v>10</v>
      </c>
      <c r="AQT55" s="6">
        <f t="shared" si="953"/>
        <v>15</v>
      </c>
      <c r="AQU55" s="6">
        <f t="shared" si="650"/>
        <v>-150</v>
      </c>
      <c r="AQV55" s="7">
        <f t="shared" si="651"/>
        <v>-626</v>
      </c>
      <c r="AQW55"/>
      <c r="AQX55"/>
      <c r="AQY55"/>
      <c r="ARA55" s="5">
        <f t="shared" si="208"/>
        <v>54</v>
      </c>
      <c r="ARB55" s="57">
        <v>24</v>
      </c>
      <c r="ARC55" s="48" t="str">
        <f>IF(COUNTIF(ARB2:ARB54,ARB55)&gt;0,"R","")</f>
        <v/>
      </c>
      <c r="ARD55" s="46">
        <f t="shared" si="652"/>
        <v>8</v>
      </c>
      <c r="ARE55" s="6">
        <f t="shared" si="954"/>
        <v>12</v>
      </c>
      <c r="ARF55" s="6">
        <f t="shared" si="653"/>
        <v>336</v>
      </c>
      <c r="ARG55" s="7">
        <f t="shared" si="654"/>
        <v>654</v>
      </c>
      <c r="ARH55">
        <v>1</v>
      </c>
      <c r="ARI55"/>
      <c r="ARJ55"/>
      <c r="ARL55" s="5">
        <f t="shared" si="210"/>
        <v>54</v>
      </c>
      <c r="ARM55" s="57">
        <v>20</v>
      </c>
      <c r="ARN55" s="48" t="str">
        <f>IF(COUNTIF(ARM2:ARM54,ARM55)&gt;0,"R","")</f>
        <v>R</v>
      </c>
      <c r="ARO55" s="46">
        <f t="shared" si="655"/>
        <v>9</v>
      </c>
      <c r="ARP55" s="6">
        <f t="shared" si="955"/>
        <v>14</v>
      </c>
      <c r="ARQ55" s="6">
        <f t="shared" si="656"/>
        <v>-126</v>
      </c>
      <c r="ARR55" s="7">
        <f t="shared" si="657"/>
        <v>-518</v>
      </c>
      <c r="ARS55"/>
      <c r="ART55"/>
      <c r="ARU55"/>
      <c r="ARW55" s="5">
        <f t="shared" si="212"/>
        <v>54</v>
      </c>
      <c r="ARX55" s="57">
        <v>8</v>
      </c>
      <c r="ARY55" s="48" t="str">
        <f>IF(COUNTIF(ARX2:ARX54,ARX55)&gt;0,"R","")</f>
        <v>R</v>
      </c>
      <c r="ARZ55" s="46">
        <f t="shared" si="658"/>
        <v>8</v>
      </c>
      <c r="ASA55" s="6">
        <f t="shared" si="956"/>
        <v>9</v>
      </c>
      <c r="ASB55" s="6">
        <f t="shared" si="659"/>
        <v>-72</v>
      </c>
      <c r="ASC55" s="7">
        <f t="shared" si="660"/>
        <v>437</v>
      </c>
      <c r="ASD55"/>
      <c r="ASE55"/>
      <c r="ASF55"/>
      <c r="ASH55" s="5">
        <f t="shared" si="214"/>
        <v>54</v>
      </c>
      <c r="ASI55" s="57">
        <v>1</v>
      </c>
      <c r="ASJ55" s="48" t="str">
        <f>IF(COUNTIF(ASI2:ASI54,ASI55)&gt;0,"R","")</f>
        <v>R</v>
      </c>
      <c r="ASK55" s="46">
        <f t="shared" si="661"/>
        <v>9</v>
      </c>
      <c r="ASL55" s="6">
        <f t="shared" si="957"/>
        <v>12</v>
      </c>
      <c r="ASM55" s="6">
        <f t="shared" si="662"/>
        <v>-108</v>
      </c>
      <c r="ASN55" s="7">
        <f t="shared" si="663"/>
        <v>-83</v>
      </c>
      <c r="ASO55"/>
      <c r="ASP55"/>
      <c r="ASQ55"/>
      <c r="ASS55" s="5">
        <f t="shared" si="216"/>
        <v>54</v>
      </c>
      <c r="AST55" s="57">
        <v>32</v>
      </c>
      <c r="ASU55" s="48" t="str">
        <f>IF(COUNTIF(AST2:AST54,AST55)&gt;0,"R","")</f>
        <v>R</v>
      </c>
      <c r="ASV55" s="46">
        <f t="shared" si="664"/>
        <v>5</v>
      </c>
      <c r="ASW55" s="6">
        <f t="shared" si="958"/>
        <v>7</v>
      </c>
      <c r="ASX55" s="6">
        <f t="shared" si="665"/>
        <v>-35</v>
      </c>
      <c r="ASY55" s="7">
        <f t="shared" si="666"/>
        <v>1060</v>
      </c>
      <c r="ASZ55"/>
      <c r="ATA55"/>
      <c r="ATB55"/>
      <c r="ATD55" s="5">
        <f t="shared" si="218"/>
        <v>54</v>
      </c>
      <c r="ATE55" s="57">
        <v>6</v>
      </c>
      <c r="ATF55" s="48" t="str">
        <f>IF(COUNTIF(ATE2:ATE54,ATE55)&gt;0,"R","")</f>
        <v>R</v>
      </c>
      <c r="ATG55" s="46">
        <f t="shared" si="667"/>
        <v>8</v>
      </c>
      <c r="ATH55" s="6">
        <f t="shared" si="959"/>
        <v>13</v>
      </c>
      <c r="ATI55" s="6">
        <f t="shared" si="668"/>
        <v>-104</v>
      </c>
      <c r="ATJ55" s="7">
        <f t="shared" si="669"/>
        <v>6</v>
      </c>
      <c r="ATK55"/>
      <c r="ATL55"/>
      <c r="ATM55"/>
      <c r="ATO55" s="5">
        <f t="shared" si="220"/>
        <v>54</v>
      </c>
      <c r="ATP55" s="57">
        <v>23</v>
      </c>
      <c r="ATQ55" s="48" t="str">
        <f>IF(COUNTIF(ATP2:ATP54,ATP55)&gt;0,"R","")</f>
        <v>R</v>
      </c>
      <c r="ATR55" s="46">
        <f t="shared" si="670"/>
        <v>9</v>
      </c>
      <c r="ATS55" s="6">
        <f t="shared" si="960"/>
        <v>14</v>
      </c>
      <c r="ATT55" s="6">
        <f t="shared" si="671"/>
        <v>-126</v>
      </c>
      <c r="ATU55" s="7">
        <f t="shared" si="672"/>
        <v>-314</v>
      </c>
      <c r="ATV55"/>
      <c r="ATW55"/>
      <c r="ATX55"/>
      <c r="ATZ55" s="5">
        <f t="shared" si="222"/>
        <v>54</v>
      </c>
      <c r="AUA55" s="57">
        <v>29</v>
      </c>
      <c r="AUB55" s="48" t="str">
        <f>IF(COUNTIF(AUA2:AUA54,AUA55)&gt;0,"R","")</f>
        <v>R</v>
      </c>
      <c r="AUC55" s="46">
        <f t="shared" si="673"/>
        <v>8</v>
      </c>
      <c r="AUD55" s="6">
        <f t="shared" si="961"/>
        <v>7</v>
      </c>
      <c r="AUE55" s="6">
        <f t="shared" si="674"/>
        <v>-56</v>
      </c>
      <c r="AUF55" s="7">
        <f t="shared" si="675"/>
        <v>327</v>
      </c>
      <c r="AUG55"/>
      <c r="AUH55"/>
      <c r="AUI55"/>
      <c r="AUK55" s="5">
        <f t="shared" si="224"/>
        <v>54</v>
      </c>
      <c r="AUL55" s="57">
        <v>12</v>
      </c>
      <c r="AUM55" s="48" t="str">
        <f>IF(COUNTIF(AUL2:AUL54,AUL55)&gt;0,"R","")</f>
        <v>R</v>
      </c>
      <c r="AUN55" s="46">
        <f t="shared" si="676"/>
        <v>5</v>
      </c>
      <c r="AUO55" s="6">
        <f t="shared" si="962"/>
        <v>7</v>
      </c>
      <c r="AUP55" s="6">
        <f t="shared" si="677"/>
        <v>-35</v>
      </c>
      <c r="AUQ55" s="7">
        <f t="shared" si="678"/>
        <v>543</v>
      </c>
      <c r="AUR55"/>
      <c r="AUS55"/>
      <c r="AUT55"/>
      <c r="AUV55" s="5">
        <f t="shared" si="226"/>
        <v>54</v>
      </c>
      <c r="AUW55" s="57">
        <v>29</v>
      </c>
      <c r="AUX55" s="48" t="str">
        <f>IF(COUNTIF(AUW2:AUW54,AUW55)&gt;0,"R","")</f>
        <v>R</v>
      </c>
      <c r="AUY55" s="46">
        <f t="shared" si="679"/>
        <v>8</v>
      </c>
      <c r="AUZ55" s="6">
        <f t="shared" si="963"/>
        <v>7</v>
      </c>
      <c r="AVA55" s="6">
        <f t="shared" si="680"/>
        <v>-56</v>
      </c>
      <c r="AVB55" s="7">
        <f t="shared" si="681"/>
        <v>273</v>
      </c>
      <c r="AVC55"/>
      <c r="AVD55"/>
      <c r="AVE55"/>
      <c r="AVG55" s="5">
        <f t="shared" si="228"/>
        <v>54</v>
      </c>
      <c r="AVH55" s="57">
        <v>7</v>
      </c>
      <c r="AVI55" s="48" t="str">
        <f>IF(COUNTIF(AVH2:AVH54,AVH55)&gt;0,"R","")</f>
        <v>R</v>
      </c>
      <c r="AVJ55" s="46">
        <f t="shared" si="682"/>
        <v>5</v>
      </c>
      <c r="AVK55" s="6">
        <f t="shared" si="964"/>
        <v>10</v>
      </c>
      <c r="AVL55" s="6">
        <f t="shared" si="683"/>
        <v>-50</v>
      </c>
      <c r="AVM55" s="7">
        <f t="shared" si="684"/>
        <v>345</v>
      </c>
      <c r="AVN55"/>
      <c r="AVO55"/>
      <c r="AVP55"/>
      <c r="AVR55" s="5">
        <f t="shared" si="230"/>
        <v>54</v>
      </c>
      <c r="AVS55" s="57">
        <v>13</v>
      </c>
      <c r="AVT55" s="48" t="str">
        <f>IF(COUNTIF(AVS2:AVS54,AVS55)&gt;0,"R","")</f>
        <v/>
      </c>
      <c r="AVU55" s="46">
        <f t="shared" si="685"/>
        <v>6</v>
      </c>
      <c r="AVV55" s="6">
        <f t="shared" si="965"/>
        <v>10</v>
      </c>
      <c r="AVW55" s="6">
        <f t="shared" si="686"/>
        <v>300</v>
      </c>
      <c r="AVX55" s="7">
        <f t="shared" si="687"/>
        <v>842</v>
      </c>
      <c r="AVY55">
        <v>2</v>
      </c>
      <c r="AVZ55"/>
      <c r="AWA55"/>
      <c r="AWC55" s="5">
        <f t="shared" si="232"/>
        <v>54</v>
      </c>
      <c r="AWD55" s="57">
        <v>21</v>
      </c>
      <c r="AWE55" s="48" t="str">
        <f>IF(COUNTIF(AWD2:AWD54,AWD55)&gt;0,"R","")</f>
        <v/>
      </c>
      <c r="AWF55" s="46">
        <f t="shared" si="688"/>
        <v>11</v>
      </c>
      <c r="AWG55" s="6">
        <f t="shared" si="966"/>
        <v>12</v>
      </c>
      <c r="AWH55" s="6">
        <f t="shared" si="689"/>
        <v>300</v>
      </c>
      <c r="AWI55" s="7">
        <f t="shared" si="690"/>
        <v>-99</v>
      </c>
      <c r="AWJ55">
        <v>7</v>
      </c>
      <c r="AWK55"/>
      <c r="AWL55"/>
      <c r="AWN55" s="5">
        <f t="shared" si="234"/>
        <v>54</v>
      </c>
      <c r="AWO55" s="57">
        <v>14</v>
      </c>
      <c r="AWP55" s="48" t="str">
        <f>IF(COUNTIF(AWO2:AWO54,AWO55)&gt;0,"R","")</f>
        <v>R</v>
      </c>
      <c r="AWQ55" s="46">
        <f t="shared" si="691"/>
        <v>6</v>
      </c>
      <c r="AWR55" s="6">
        <f t="shared" si="967"/>
        <v>9</v>
      </c>
      <c r="AWS55" s="6">
        <f t="shared" si="692"/>
        <v>-54</v>
      </c>
      <c r="AWT55" s="7">
        <f t="shared" si="693"/>
        <v>414</v>
      </c>
      <c r="AWU55"/>
      <c r="AWV55"/>
      <c r="AWW55"/>
      <c r="AWY55" s="5">
        <f t="shared" si="236"/>
        <v>54</v>
      </c>
      <c r="AWZ55" s="57">
        <v>31</v>
      </c>
      <c r="AXA55" s="48" t="str">
        <f>IF(COUNTIF(AWZ2:AWZ54,AWZ55)&gt;0,"R","")</f>
        <v/>
      </c>
      <c r="AXB55" s="46">
        <f t="shared" si="694"/>
        <v>7</v>
      </c>
      <c r="AXC55" s="6">
        <f t="shared" si="968"/>
        <v>7</v>
      </c>
      <c r="AXD55" s="6">
        <f t="shared" si="695"/>
        <v>203</v>
      </c>
      <c r="AXE55" s="7">
        <f t="shared" si="696"/>
        <v>699</v>
      </c>
      <c r="AXF55">
        <v>6</v>
      </c>
      <c r="AXG55"/>
      <c r="AXH55"/>
      <c r="AXJ55" s="5">
        <f t="shared" si="238"/>
        <v>54</v>
      </c>
      <c r="AXK55" s="57">
        <v>36</v>
      </c>
      <c r="AXL55" s="48" t="str">
        <f>IF(COUNTIF(AXK2:AXK54,AXK55)&gt;0,"R","")</f>
        <v>R</v>
      </c>
      <c r="AXM55" s="46">
        <f t="shared" si="697"/>
        <v>9</v>
      </c>
      <c r="AXN55" s="6">
        <f t="shared" si="969"/>
        <v>13</v>
      </c>
      <c r="AXO55" s="6">
        <f t="shared" si="698"/>
        <v>-117</v>
      </c>
      <c r="AXP55" s="7">
        <f t="shared" si="699"/>
        <v>-304</v>
      </c>
      <c r="AXQ55"/>
      <c r="AXR55"/>
      <c r="AXS55"/>
      <c r="AXU55" s="5">
        <f t="shared" si="240"/>
        <v>54</v>
      </c>
      <c r="AXV55" s="57">
        <v>27</v>
      </c>
      <c r="AXW55" s="48" t="str">
        <f>IF(COUNTIF(AXV2:AXV54,AXV55)&gt;0,"R","")</f>
        <v>R</v>
      </c>
      <c r="AXX55" s="46">
        <f t="shared" si="700"/>
        <v>10</v>
      </c>
      <c r="AXY55" s="6">
        <f t="shared" si="970"/>
        <v>10</v>
      </c>
      <c r="AXZ55" s="6">
        <f t="shared" si="701"/>
        <v>-100</v>
      </c>
      <c r="AYA55" s="7">
        <f t="shared" si="702"/>
        <v>-160</v>
      </c>
      <c r="AYB55"/>
      <c r="AYC55"/>
      <c r="AYD55"/>
      <c r="AYF55" s="5">
        <f t="shared" si="242"/>
        <v>54</v>
      </c>
      <c r="AYG55" s="57">
        <v>1</v>
      </c>
      <c r="AYH55" s="48" t="str">
        <f>IF(COUNTIF(AYG2:AYG54,AYG55)&gt;0,"R","")</f>
        <v>R</v>
      </c>
      <c r="AYI55" s="46">
        <f t="shared" si="703"/>
        <v>7</v>
      </c>
      <c r="AYJ55" s="6">
        <f t="shared" si="971"/>
        <v>6</v>
      </c>
      <c r="AYK55" s="6">
        <f t="shared" si="704"/>
        <v>-42</v>
      </c>
      <c r="AYL55" s="7">
        <f t="shared" si="705"/>
        <v>676</v>
      </c>
      <c r="AYM55"/>
      <c r="AYN55"/>
      <c r="AYO55"/>
      <c r="AYQ55" s="5">
        <f t="shared" si="244"/>
        <v>54</v>
      </c>
      <c r="AYR55" s="57">
        <v>30</v>
      </c>
      <c r="AYS55" s="48" t="str">
        <f>IF(COUNTIF(AYR2:AYR54,AYR55)&gt;0,"R","")</f>
        <v/>
      </c>
      <c r="AYT55" s="46">
        <f t="shared" si="706"/>
        <v>10</v>
      </c>
      <c r="AYU55" s="6">
        <f t="shared" si="972"/>
        <v>14</v>
      </c>
      <c r="AYV55" s="6">
        <f t="shared" si="707"/>
        <v>364</v>
      </c>
      <c r="AYW55" s="7">
        <f t="shared" si="708"/>
        <v>-24</v>
      </c>
      <c r="AYX55">
        <v>1</v>
      </c>
      <c r="AYY55"/>
      <c r="AYZ55"/>
      <c r="AZB55" s="5">
        <f t="shared" si="246"/>
        <v>54</v>
      </c>
      <c r="AZC55" s="57">
        <v>7</v>
      </c>
      <c r="AZD55" s="48" t="str">
        <f>IF(COUNTIF(AZC2:AZC54,AZC55)&gt;0,"R","")</f>
        <v>R</v>
      </c>
      <c r="AZE55" s="46">
        <f t="shared" si="709"/>
        <v>6</v>
      </c>
      <c r="AZF55" s="6">
        <f t="shared" si="973"/>
        <v>5</v>
      </c>
      <c r="AZG55" s="6">
        <f t="shared" si="710"/>
        <v>-30</v>
      </c>
      <c r="AZH55" s="7">
        <f t="shared" si="711"/>
        <v>262</v>
      </c>
      <c r="AZI55"/>
      <c r="AZJ55"/>
      <c r="AZK55"/>
      <c r="AZM55" s="5">
        <f t="shared" si="248"/>
        <v>54</v>
      </c>
      <c r="AZN55" s="57">
        <v>1</v>
      </c>
      <c r="AZO55" s="48" t="str">
        <f>IF(COUNTIF(AZN2:AZN54,AZN55)&gt;0,"R","")</f>
        <v>R</v>
      </c>
      <c r="AZP55" s="46">
        <f t="shared" si="712"/>
        <v>5</v>
      </c>
      <c r="AZQ55" s="6">
        <f t="shared" si="974"/>
        <v>4</v>
      </c>
      <c r="AZR55" s="6">
        <f t="shared" si="713"/>
        <v>-20</v>
      </c>
      <c r="AZS55" s="7">
        <f t="shared" si="714"/>
        <v>771</v>
      </c>
      <c r="AZT55"/>
      <c r="AZU55"/>
      <c r="AZV55"/>
      <c r="AZX55" s="5">
        <f t="shared" si="250"/>
        <v>54</v>
      </c>
      <c r="AZY55" s="57">
        <v>18</v>
      </c>
      <c r="AZZ55" s="48" t="str">
        <f>IF(COUNTIF(AZY2:AZY54,AZY55)&gt;0,"R","")</f>
        <v/>
      </c>
      <c r="BAA55" s="46">
        <f t="shared" si="715"/>
        <v>11</v>
      </c>
      <c r="BAB55" s="6">
        <f t="shared" si="975"/>
        <v>12</v>
      </c>
      <c r="BAC55" s="6">
        <f t="shared" si="716"/>
        <v>300</v>
      </c>
      <c r="BAD55" s="7">
        <f t="shared" si="717"/>
        <v>-129</v>
      </c>
      <c r="BAE55">
        <v>1</v>
      </c>
      <c r="BAF55"/>
      <c r="BAG55"/>
      <c r="BAI55" s="5">
        <f t="shared" si="252"/>
        <v>54</v>
      </c>
      <c r="BAJ55" s="57">
        <v>20</v>
      </c>
      <c r="BAK55" s="48" t="str">
        <f>IF(COUNTIF(BAJ2:BAJ54,BAJ55)&gt;0,"R","")</f>
        <v>R</v>
      </c>
      <c r="BAL55" s="46">
        <f t="shared" si="718"/>
        <v>7</v>
      </c>
      <c r="BAM55" s="6">
        <f t="shared" si="976"/>
        <v>9</v>
      </c>
      <c r="BAN55" s="6">
        <f t="shared" si="719"/>
        <v>-63</v>
      </c>
      <c r="BAO55" s="7">
        <f t="shared" si="720"/>
        <v>178</v>
      </c>
      <c r="BAP55"/>
      <c r="BAQ55"/>
      <c r="BAR55"/>
      <c r="BAT55" s="5">
        <f t="shared" si="254"/>
        <v>54</v>
      </c>
      <c r="BAU55" s="57">
        <v>26</v>
      </c>
      <c r="BAV55" s="48" t="str">
        <f>IF(COUNTIF(BAU2:BAU54,BAU55)&gt;0,"R","")</f>
        <v>R</v>
      </c>
      <c r="BAW55" s="46">
        <f t="shared" si="721"/>
        <v>6</v>
      </c>
      <c r="BAX55" s="6">
        <f t="shared" si="977"/>
        <v>8</v>
      </c>
      <c r="BAY55" s="6">
        <f t="shared" si="722"/>
        <v>-48</v>
      </c>
      <c r="BAZ55" s="7">
        <f t="shared" si="723"/>
        <v>714</v>
      </c>
      <c r="BBA55"/>
      <c r="BBB55"/>
      <c r="BBC55"/>
      <c r="BBE55" s="5">
        <f t="shared" si="256"/>
        <v>54</v>
      </c>
      <c r="BBF55" s="57">
        <v>0</v>
      </c>
      <c r="BBG55" s="48" t="str">
        <f>IF(COUNTIF(BBF2:BBF54,BBF55)&gt;0,"R","")</f>
        <v>R</v>
      </c>
      <c r="BBH55" s="46">
        <f t="shared" si="724"/>
        <v>5</v>
      </c>
      <c r="BBI55" s="6">
        <f t="shared" si="978"/>
        <v>2</v>
      </c>
      <c r="BBJ55" s="6">
        <f t="shared" si="725"/>
        <v>-10</v>
      </c>
      <c r="BBK55" s="7">
        <f t="shared" si="726"/>
        <v>829</v>
      </c>
      <c r="BBL55"/>
      <c r="BBM55"/>
      <c r="BBN55"/>
      <c r="BBP55" s="5">
        <f t="shared" si="258"/>
        <v>54</v>
      </c>
      <c r="BBQ55" s="57">
        <v>6</v>
      </c>
      <c r="BBR55" s="48" t="str">
        <f>IF(COUNTIF(BBQ2:BBQ54,BBQ55)&gt;0,"R","")</f>
        <v>R</v>
      </c>
      <c r="BBS55" s="46">
        <f t="shared" si="727"/>
        <v>9</v>
      </c>
      <c r="BBT55" s="6">
        <f t="shared" si="979"/>
        <v>10</v>
      </c>
      <c r="BBU55" s="6">
        <f t="shared" si="728"/>
        <v>-90</v>
      </c>
      <c r="BBV55" s="7">
        <f t="shared" si="729"/>
        <v>33</v>
      </c>
      <c r="BBW55"/>
      <c r="BBX55"/>
      <c r="BBY55"/>
      <c r="BCA55" s="5">
        <f t="shared" si="260"/>
        <v>54</v>
      </c>
      <c r="BCB55" s="57">
        <v>16</v>
      </c>
      <c r="BCC55" s="48" t="str">
        <f>IF(COUNTIF(BCB2:BCB54,BCB55)&gt;0,"R","")</f>
        <v>R</v>
      </c>
      <c r="BCD55" s="46">
        <f t="shared" si="730"/>
        <v>10</v>
      </c>
      <c r="BCE55" s="6">
        <f t="shared" si="980"/>
        <v>10</v>
      </c>
      <c r="BCF55" s="6">
        <f t="shared" si="731"/>
        <v>-100</v>
      </c>
      <c r="BCG55" s="7">
        <f t="shared" si="732"/>
        <v>-137</v>
      </c>
      <c r="BCH55"/>
      <c r="BCI55"/>
      <c r="BCJ55"/>
      <c r="BCL55" s="5">
        <f t="shared" si="262"/>
        <v>54</v>
      </c>
      <c r="BCM55" s="57">
        <v>36</v>
      </c>
      <c r="BCN55" s="48" t="str">
        <f>IF(COUNTIF(BCM2:BCM54,BCM55)&gt;0,"R","")</f>
        <v>R</v>
      </c>
      <c r="BCO55" s="46">
        <f t="shared" si="733"/>
        <v>10</v>
      </c>
      <c r="BCP55" s="6">
        <f t="shared" si="981"/>
        <v>13</v>
      </c>
      <c r="BCQ55" s="6">
        <f t="shared" si="734"/>
        <v>-130</v>
      </c>
      <c r="BCR55" s="7">
        <f t="shared" si="735"/>
        <v>-450</v>
      </c>
      <c r="BCS55"/>
      <c r="BCT55"/>
      <c r="BCU55"/>
      <c r="BCW55" s="5">
        <f t="shared" si="264"/>
        <v>54</v>
      </c>
      <c r="BCX55" s="57">
        <v>34</v>
      </c>
      <c r="BCY55" s="48" t="str">
        <f>IF(COUNTIF(BCX2:BCX54,BCX55)&gt;0,"R","")</f>
        <v/>
      </c>
      <c r="BCZ55" s="46">
        <f t="shared" si="736"/>
        <v>7</v>
      </c>
      <c r="BDA55" s="6">
        <f t="shared" si="982"/>
        <v>13</v>
      </c>
      <c r="BDB55" s="6">
        <f t="shared" si="737"/>
        <v>377</v>
      </c>
      <c r="BDC55" s="7">
        <f t="shared" si="738"/>
        <v>722</v>
      </c>
      <c r="BDD55">
        <v>4</v>
      </c>
      <c r="BDE55"/>
      <c r="BDF55"/>
      <c r="BDH55" s="5">
        <f t="shared" si="266"/>
        <v>54</v>
      </c>
      <c r="BDI55" s="57">
        <v>35</v>
      </c>
      <c r="BDJ55" s="48" t="str">
        <f>IF(COUNTIF(BDI2:BDI54,BDI55)&gt;0,"R","")</f>
        <v>R</v>
      </c>
      <c r="BDK55" s="46">
        <f t="shared" si="739"/>
        <v>11</v>
      </c>
      <c r="BDL55" s="6">
        <f t="shared" si="983"/>
        <v>16</v>
      </c>
      <c r="BDM55" s="6">
        <f t="shared" si="740"/>
        <v>-176</v>
      </c>
      <c r="BDN55" s="7">
        <f t="shared" si="741"/>
        <v>-1056</v>
      </c>
      <c r="BDO55"/>
      <c r="BDP55"/>
      <c r="BDQ55"/>
      <c r="BDS55" s="5">
        <f t="shared" si="268"/>
        <v>54</v>
      </c>
      <c r="BDT55" s="57">
        <v>9</v>
      </c>
      <c r="BDU55" s="48" t="str">
        <f>IF(COUNTIF(BDT2:BDT54,BDT55)&gt;0,"R","")</f>
        <v>R</v>
      </c>
      <c r="BDV55" s="46">
        <f t="shared" si="742"/>
        <v>7</v>
      </c>
      <c r="BDW55" s="6">
        <f t="shared" si="984"/>
        <v>6</v>
      </c>
      <c r="BDX55" s="6">
        <f t="shared" si="743"/>
        <v>-42</v>
      </c>
      <c r="BDY55" s="7">
        <f t="shared" si="744"/>
        <v>448</v>
      </c>
      <c r="BDZ55"/>
      <c r="BEA55"/>
      <c r="BEB55"/>
      <c r="BED55" s="5">
        <f t="shared" si="270"/>
        <v>54</v>
      </c>
      <c r="BEE55" s="57">
        <v>29</v>
      </c>
      <c r="BEF55" s="48" t="str">
        <f>IF(COUNTIF(BEE2:BEE54,BEE55)&gt;0,"R","")</f>
        <v/>
      </c>
      <c r="BEG55" s="46">
        <f t="shared" si="745"/>
        <v>7</v>
      </c>
      <c r="BEH55" s="6">
        <f t="shared" si="985"/>
        <v>10</v>
      </c>
      <c r="BEI55" s="6">
        <f t="shared" si="746"/>
        <v>290</v>
      </c>
      <c r="BEJ55" s="7">
        <f t="shared" si="747"/>
        <v>750</v>
      </c>
      <c r="BEK55">
        <v>2</v>
      </c>
      <c r="BEL55"/>
      <c r="BEM55"/>
      <c r="BEO55" s="5">
        <f t="shared" si="272"/>
        <v>54</v>
      </c>
      <c r="BEP55" s="57">
        <v>27</v>
      </c>
      <c r="BEQ55" s="48" t="str">
        <f>IF(COUNTIF(BEP2:BEP54,BEP55)&gt;0,"R","")</f>
        <v>R</v>
      </c>
      <c r="BER55" s="46">
        <f t="shared" si="748"/>
        <v>11</v>
      </c>
      <c r="BES55" s="6">
        <f t="shared" si="986"/>
        <v>14</v>
      </c>
      <c r="BET55" s="6">
        <f t="shared" si="749"/>
        <v>-154</v>
      </c>
      <c r="BEU55" s="7">
        <f t="shared" si="750"/>
        <v>-850</v>
      </c>
      <c r="BEV55"/>
      <c r="BEW55"/>
      <c r="BEX55"/>
      <c r="BEZ55" s="5">
        <f t="shared" si="274"/>
        <v>54</v>
      </c>
      <c r="BFA55" s="57">
        <v>26</v>
      </c>
      <c r="BFB55" s="48" t="str">
        <f>IF(COUNTIF(BFA2:BFA54,BFA55)&gt;0,"R","")</f>
        <v>R</v>
      </c>
      <c r="BFC55" s="46">
        <f t="shared" si="751"/>
        <v>7</v>
      </c>
      <c r="BFD55" s="6">
        <f t="shared" si="987"/>
        <v>5</v>
      </c>
      <c r="BFE55" s="6">
        <f t="shared" si="752"/>
        <v>-35</v>
      </c>
      <c r="BFF55" s="7">
        <f t="shared" si="753"/>
        <v>577</v>
      </c>
      <c r="BFG55"/>
      <c r="BFH55"/>
      <c r="BFI55"/>
      <c r="BFK55" s="5">
        <f t="shared" si="276"/>
        <v>54</v>
      </c>
      <c r="BFL55" s="57">
        <v>9</v>
      </c>
      <c r="BFM55" s="48" t="str">
        <f>IF(COUNTIF(BFL2:BFL54,BFL55)&gt;0,"R","")</f>
        <v>R</v>
      </c>
      <c r="BFN55" s="46">
        <f t="shared" si="754"/>
        <v>11</v>
      </c>
      <c r="BFO55" s="6">
        <f t="shared" si="988"/>
        <v>16</v>
      </c>
      <c r="BFP55" s="6">
        <f t="shared" si="755"/>
        <v>-176</v>
      </c>
      <c r="BFQ55" s="7">
        <f t="shared" si="756"/>
        <v>-1257</v>
      </c>
      <c r="BFR55"/>
      <c r="BFS55"/>
      <c r="BFT55"/>
      <c r="BFV55" s="5">
        <f t="shared" si="278"/>
        <v>54</v>
      </c>
      <c r="BFW55" s="57">
        <v>33</v>
      </c>
      <c r="BFX55" s="48" t="str">
        <f>IF(COUNTIF(BFW2:BFW54,BFW55)&gt;0,"R","")</f>
        <v>R</v>
      </c>
      <c r="BFY55" s="46">
        <f t="shared" si="757"/>
        <v>8</v>
      </c>
      <c r="BFZ55" s="6">
        <f t="shared" si="989"/>
        <v>7</v>
      </c>
      <c r="BGA55" s="6">
        <f t="shared" si="758"/>
        <v>-56</v>
      </c>
      <c r="BGB55" s="7">
        <f t="shared" si="759"/>
        <v>292</v>
      </c>
      <c r="BGC55"/>
      <c r="BGD55"/>
      <c r="BGE55"/>
      <c r="BGG55" s="5">
        <f t="shared" si="280"/>
        <v>54</v>
      </c>
      <c r="BGH55" s="57">
        <v>29</v>
      </c>
      <c r="BGI55" s="48" t="str">
        <f>IF(COUNTIF(BGH2:BGH54,BGH55)&gt;0,"R","")</f>
        <v>R</v>
      </c>
      <c r="BGJ55" s="46">
        <f t="shared" si="760"/>
        <v>11</v>
      </c>
      <c r="BGK55" s="6">
        <f t="shared" si="990"/>
        <v>12</v>
      </c>
      <c r="BGL55" s="6">
        <f t="shared" si="761"/>
        <v>-132</v>
      </c>
      <c r="BGM55" s="7">
        <f t="shared" si="762"/>
        <v>-483</v>
      </c>
      <c r="BGN55"/>
      <c r="BGO55"/>
      <c r="BGP55"/>
      <c r="BGR55" s="5">
        <f t="shared" si="282"/>
        <v>54</v>
      </c>
      <c r="BGS55" s="57">
        <v>29</v>
      </c>
      <c r="BGT55" s="48" t="str">
        <f>IF(COUNTIF(BGS2:BGS54,BGS55)&gt;0,"R","")</f>
        <v>R</v>
      </c>
      <c r="BGU55" s="46">
        <f t="shared" si="763"/>
        <v>9</v>
      </c>
      <c r="BGV55" s="6">
        <f t="shared" si="991"/>
        <v>9</v>
      </c>
      <c r="BGW55" s="6">
        <f t="shared" si="764"/>
        <v>-81</v>
      </c>
      <c r="BGX55" s="7">
        <f t="shared" si="765"/>
        <v>10</v>
      </c>
      <c r="BGY55"/>
      <c r="BGZ55"/>
      <c r="BHA55"/>
      <c r="BHC55" s="5">
        <f t="shared" si="284"/>
        <v>54</v>
      </c>
      <c r="BHD55" s="57">
        <v>9</v>
      </c>
      <c r="BHE55" s="48" t="str">
        <f>IF(COUNTIF(BHD2:BHD54,BHD55)&gt;0,"R","")</f>
        <v>R</v>
      </c>
      <c r="BHF55" s="46">
        <f t="shared" si="766"/>
        <v>5</v>
      </c>
      <c r="BHG55" s="6">
        <f t="shared" si="992"/>
        <v>5</v>
      </c>
      <c r="BHH55" s="6">
        <f t="shared" si="767"/>
        <v>-25</v>
      </c>
      <c r="BHI55" s="7">
        <f t="shared" si="768"/>
        <v>592</v>
      </c>
      <c r="BHJ55"/>
      <c r="BHK55"/>
      <c r="BHL55"/>
      <c r="BHN55" s="5">
        <f t="shared" si="286"/>
        <v>54</v>
      </c>
      <c r="BHO55" s="57">
        <v>17</v>
      </c>
      <c r="BHP55" s="48" t="str">
        <f>IF(COUNTIF(BHO2:BHO54,BHO55)&gt;0,"R","")</f>
        <v/>
      </c>
      <c r="BHQ55" s="46">
        <f t="shared" si="769"/>
        <v>6</v>
      </c>
      <c r="BHR55" s="6">
        <f t="shared" si="993"/>
        <v>9</v>
      </c>
      <c r="BHS55" s="6">
        <f t="shared" si="770"/>
        <v>270</v>
      </c>
      <c r="BHT55" s="7">
        <f t="shared" si="771"/>
        <v>828</v>
      </c>
      <c r="BHU55">
        <v>6</v>
      </c>
      <c r="BHV55"/>
      <c r="BHW55"/>
      <c r="BHY55" s="5">
        <f t="shared" si="288"/>
        <v>54</v>
      </c>
      <c r="BHZ55" s="57">
        <v>15</v>
      </c>
      <c r="BIA55" s="48" t="str">
        <f>IF(COUNTIF(BHZ2:BHZ54,BHZ55)&gt;0,"R","")</f>
        <v/>
      </c>
      <c r="BIB55" s="46">
        <f t="shared" si="772"/>
        <v>8</v>
      </c>
      <c r="BIC55" s="6">
        <f t="shared" si="994"/>
        <v>12</v>
      </c>
      <c r="BID55" s="6">
        <f t="shared" si="773"/>
        <v>336</v>
      </c>
      <c r="BIE55" s="7">
        <f t="shared" si="774"/>
        <v>335</v>
      </c>
      <c r="BIF55">
        <v>9</v>
      </c>
      <c r="BIG55"/>
      <c r="BIH55"/>
      <c r="BIJ55" s="5">
        <f t="shared" si="290"/>
        <v>54</v>
      </c>
      <c r="BIK55" s="57">
        <v>22</v>
      </c>
      <c r="BIL55" s="48" t="str">
        <f>IF(COUNTIF(BIK2:BIK54,BIK55)&gt;0,"R","")</f>
        <v>R</v>
      </c>
      <c r="BIM55" s="46">
        <f t="shared" si="775"/>
        <v>4</v>
      </c>
      <c r="BIN55" s="6">
        <f t="shared" si="995"/>
        <v>4</v>
      </c>
      <c r="BIO55" s="6">
        <f t="shared" si="776"/>
        <v>-16</v>
      </c>
      <c r="BIP55" s="7">
        <f t="shared" si="777"/>
        <v>935</v>
      </c>
      <c r="BIQ55"/>
      <c r="BIR55"/>
      <c r="BIS55"/>
      <c r="BIU55" s="5">
        <f t="shared" si="292"/>
        <v>54</v>
      </c>
      <c r="BIV55" s="57">
        <v>10</v>
      </c>
      <c r="BIW55" s="48" t="str">
        <f>IF(COUNTIF(BIV2:BIV54,BIV55)&gt;0,"R","")</f>
        <v/>
      </c>
      <c r="BIX55" s="46">
        <f t="shared" si="778"/>
        <v>11</v>
      </c>
      <c r="BIY55" s="6">
        <f t="shared" si="996"/>
        <v>20</v>
      </c>
      <c r="BIZ55" s="6">
        <f t="shared" si="779"/>
        <v>500</v>
      </c>
      <c r="BJA55" s="7">
        <f t="shared" si="780"/>
        <v>-1266</v>
      </c>
      <c r="BJB55">
        <v>19</v>
      </c>
      <c r="BJC55"/>
      <c r="BJD55"/>
      <c r="BJF55" s="5">
        <f t="shared" si="294"/>
        <v>54</v>
      </c>
      <c r="BJG55" s="57">
        <v>17</v>
      </c>
      <c r="BJH55" s="48" t="str">
        <f>IF(COUNTIF(BJG2:BJG54,BJG55)&gt;0,"R","")</f>
        <v/>
      </c>
      <c r="BJI55" s="46">
        <f t="shared" si="781"/>
        <v>7</v>
      </c>
      <c r="BJJ55" s="6">
        <f t="shared" si="997"/>
        <v>11</v>
      </c>
      <c r="BJK55" s="6">
        <f t="shared" si="782"/>
        <v>319</v>
      </c>
      <c r="BJL55" s="7">
        <f t="shared" si="783"/>
        <v>901</v>
      </c>
      <c r="BJM55">
        <v>1</v>
      </c>
      <c r="BJN55"/>
      <c r="BJO55"/>
      <c r="BJQ55" s="5">
        <f t="shared" si="296"/>
        <v>54</v>
      </c>
      <c r="BJR55" s="57">
        <v>18</v>
      </c>
      <c r="BJS55" s="48" t="str">
        <f>IF(COUNTIF(BJR2:BJR54,BJR55)&gt;0,"R","")</f>
        <v>R</v>
      </c>
      <c r="BJT55" s="46">
        <f t="shared" si="784"/>
        <v>13</v>
      </c>
      <c r="BJU55" s="6">
        <f t="shared" si="998"/>
        <v>15</v>
      </c>
      <c r="BJV55" s="6">
        <f t="shared" si="785"/>
        <v>-195</v>
      </c>
      <c r="BJW55" s="7">
        <f t="shared" si="786"/>
        <v>-1462</v>
      </c>
      <c r="BJX55"/>
      <c r="BJY55"/>
      <c r="BJZ55"/>
      <c r="BKB55" s="5">
        <f t="shared" si="298"/>
        <v>54</v>
      </c>
      <c r="BKC55" s="57">
        <v>5</v>
      </c>
      <c r="BKD55" s="48" t="str">
        <f>IF(COUNTIF(BKC2:BKC54,BKC55)&gt;0,"R","")</f>
        <v>R</v>
      </c>
      <c r="BKE55" s="46">
        <f t="shared" si="787"/>
        <v>9</v>
      </c>
      <c r="BKF55" s="6">
        <f t="shared" si="999"/>
        <v>9</v>
      </c>
      <c r="BKG55" s="6">
        <f t="shared" si="788"/>
        <v>-81</v>
      </c>
      <c r="BKH55" s="7">
        <f t="shared" si="789"/>
        <v>18</v>
      </c>
      <c r="BKI55"/>
      <c r="BKJ55"/>
      <c r="BKK55"/>
      <c r="BKM55" s="5">
        <f t="shared" si="300"/>
        <v>54</v>
      </c>
      <c r="BKN55" s="57">
        <v>0</v>
      </c>
      <c r="BKO55" s="48" t="str">
        <f>IF(COUNTIF(BKN2:BKN54,BKN55)&gt;0,"R","")</f>
        <v>R</v>
      </c>
      <c r="BKP55" s="46">
        <f t="shared" si="790"/>
        <v>10</v>
      </c>
      <c r="BKQ55" s="6">
        <f t="shared" si="1000"/>
        <v>14</v>
      </c>
      <c r="BKR55" s="6">
        <f t="shared" si="791"/>
        <v>-140</v>
      </c>
      <c r="BKS55" s="7">
        <f t="shared" si="792"/>
        <v>-579</v>
      </c>
      <c r="BKT55"/>
      <c r="BKU55"/>
      <c r="BKV55"/>
      <c r="BKX55" s="5">
        <f t="shared" si="302"/>
        <v>54</v>
      </c>
      <c r="BKY55" s="57">
        <v>19</v>
      </c>
      <c r="BKZ55" s="48" t="str">
        <f>IF(COUNTIF(BKY2:BKY54,BKY55)&gt;0,"R","")</f>
        <v>R</v>
      </c>
      <c r="BLA55" s="46">
        <f t="shared" si="793"/>
        <v>9</v>
      </c>
      <c r="BLB55" s="6">
        <f t="shared" si="1001"/>
        <v>10</v>
      </c>
      <c r="BLC55" s="6">
        <f t="shared" si="794"/>
        <v>-90</v>
      </c>
      <c r="BLD55" s="7">
        <f t="shared" si="795"/>
        <v>31</v>
      </c>
      <c r="BLE55"/>
      <c r="BLF55"/>
      <c r="BLG55"/>
      <c r="BLI55" s="5">
        <f t="shared" si="304"/>
        <v>54</v>
      </c>
      <c r="BLJ55" s="57">
        <v>33</v>
      </c>
      <c r="BLK55" s="48" t="str">
        <f>IF(COUNTIF(BLJ2:BLJ54,BLJ55)&gt;0,"R","")</f>
        <v/>
      </c>
      <c r="BLL55" s="46">
        <f t="shared" si="796"/>
        <v>5</v>
      </c>
      <c r="BLM55" s="6">
        <f t="shared" si="1002"/>
        <v>9</v>
      </c>
      <c r="BLN55" s="6">
        <f t="shared" si="797"/>
        <v>279</v>
      </c>
      <c r="BLO55" s="7">
        <f t="shared" si="798"/>
        <v>1222</v>
      </c>
      <c r="BLP55">
        <v>3</v>
      </c>
      <c r="BLQ55"/>
      <c r="BLR55"/>
      <c r="BLT55" s="5">
        <f t="shared" si="306"/>
        <v>54</v>
      </c>
      <c r="BLU55" s="57">
        <v>4</v>
      </c>
      <c r="BLV55" s="48" t="str">
        <f>IF(COUNTIF(BLU2:BLU54,BLU55)&gt;0,"R","")</f>
        <v>R</v>
      </c>
      <c r="BLW55" s="46">
        <f t="shared" si="799"/>
        <v>6</v>
      </c>
      <c r="BLX55" s="6">
        <f t="shared" si="1003"/>
        <v>7</v>
      </c>
      <c r="BLY55" s="6">
        <f t="shared" si="800"/>
        <v>-42</v>
      </c>
      <c r="BLZ55" s="7">
        <f t="shared" si="801"/>
        <v>754</v>
      </c>
      <c r="BMA55"/>
      <c r="BMB55"/>
      <c r="BMC55"/>
      <c r="BME55" s="5">
        <f t="shared" si="308"/>
        <v>54</v>
      </c>
      <c r="BMF55" s="57">
        <v>23</v>
      </c>
      <c r="BMG55" s="48" t="str">
        <f>IF(COUNTIF(BMF2:BMF54,BMF55)&gt;0,"R","")</f>
        <v>R</v>
      </c>
      <c r="BMH55" s="46">
        <f t="shared" si="802"/>
        <v>9</v>
      </c>
      <c r="BMI55" s="6">
        <f t="shared" si="1004"/>
        <v>11</v>
      </c>
      <c r="BMJ55" s="6">
        <f t="shared" si="803"/>
        <v>-99</v>
      </c>
      <c r="BMK55" s="7">
        <f t="shared" si="804"/>
        <v>-48</v>
      </c>
      <c r="BML55"/>
      <c r="BMM55"/>
      <c r="BMN55"/>
      <c r="BMP55" s="5">
        <f t="shared" si="310"/>
        <v>54</v>
      </c>
      <c r="BMQ55" s="57">
        <v>21</v>
      </c>
      <c r="BMR55" s="48" t="str">
        <f>IF(COUNTIF(BMQ2:BMQ54,BMQ55)&gt;0,"R","")</f>
        <v/>
      </c>
      <c r="BMS55" s="46">
        <f t="shared" si="805"/>
        <v>6</v>
      </c>
      <c r="BMT55" s="6">
        <f t="shared" si="1005"/>
        <v>9</v>
      </c>
      <c r="BMU55" s="6">
        <f t="shared" si="806"/>
        <v>270</v>
      </c>
      <c r="BMV55" s="7">
        <f t="shared" si="807"/>
        <v>806</v>
      </c>
      <c r="BMW55">
        <v>3</v>
      </c>
      <c r="BMX55"/>
      <c r="BMY55"/>
      <c r="BNA55" s="5">
        <f t="shared" si="312"/>
        <v>54</v>
      </c>
      <c r="BNB55" s="57">
        <v>34</v>
      </c>
      <c r="BNC55" s="48" t="str">
        <f>IF(COUNTIF(BNB2:BNB54,BNB55)&gt;0,"R","")</f>
        <v>R</v>
      </c>
      <c r="BND55" s="46">
        <f t="shared" si="808"/>
        <v>9</v>
      </c>
      <c r="BNE55" s="6">
        <f t="shared" si="1006"/>
        <v>10</v>
      </c>
      <c r="BNF55" s="6">
        <f t="shared" si="809"/>
        <v>-90</v>
      </c>
      <c r="BNG55" s="7">
        <f t="shared" si="810"/>
        <v>47</v>
      </c>
      <c r="BNH55"/>
      <c r="BNI55"/>
      <c r="BNJ55"/>
      <c r="BNK55"/>
      <c r="BNM55" s="5">
        <f t="shared" si="314"/>
        <v>54</v>
      </c>
      <c r="BNN55" s="57">
        <v>12</v>
      </c>
      <c r="BNO55" s="48" t="str">
        <f>IF(COUNTIF(BNN2:BNN54,BNN55)&gt;0,"R","")</f>
        <v>R</v>
      </c>
      <c r="BNP55" s="46">
        <f t="shared" si="811"/>
        <v>11</v>
      </c>
      <c r="BNQ55" s="6">
        <f t="shared" si="1007"/>
        <v>13</v>
      </c>
      <c r="BNR55" s="6">
        <f t="shared" si="812"/>
        <v>-143</v>
      </c>
      <c r="BNS55" s="7">
        <f t="shared" si="813"/>
        <v>-678</v>
      </c>
      <c r="BNT55"/>
      <c r="BNU55"/>
      <c r="BNV55"/>
      <c r="BNX55" s="5">
        <f t="shared" si="316"/>
        <v>54</v>
      </c>
      <c r="BNY55" s="57">
        <v>27</v>
      </c>
      <c r="BNZ55" s="48" t="str">
        <f>IF(COUNTIF(BNY2:BNY54,BNY55)&gt;0,"R","")</f>
        <v>R</v>
      </c>
      <c r="BOA55" s="46">
        <f t="shared" si="814"/>
        <v>9</v>
      </c>
      <c r="BOB55" s="6">
        <f t="shared" si="1008"/>
        <v>16</v>
      </c>
      <c r="BOC55" s="6">
        <f t="shared" si="815"/>
        <v>-144</v>
      </c>
      <c r="BOD55" s="7">
        <f t="shared" si="816"/>
        <v>-682</v>
      </c>
      <c r="BOE55"/>
      <c r="BOF55"/>
      <c r="BOG55"/>
      <c r="BOI55" s="5">
        <f t="shared" si="318"/>
        <v>54</v>
      </c>
      <c r="BOJ55" s="57">
        <v>5</v>
      </c>
      <c r="BOK55" s="48" t="str">
        <f>IF(COUNTIF(BOJ2:BOJ54,BOJ55)&gt;0,"R","")</f>
        <v>R</v>
      </c>
      <c r="BOL55" s="46">
        <f t="shared" si="817"/>
        <v>8</v>
      </c>
      <c r="BOM55" s="6">
        <f t="shared" si="1009"/>
        <v>9</v>
      </c>
      <c r="BON55" s="6">
        <f t="shared" si="818"/>
        <v>-72</v>
      </c>
      <c r="BOO55" s="7">
        <f t="shared" si="819"/>
        <v>193</v>
      </c>
      <c r="BOP55"/>
      <c r="BOQ55"/>
      <c r="BOR55"/>
      <c r="BOT55" s="5">
        <f t="shared" si="320"/>
        <v>54</v>
      </c>
      <c r="BOU55" s="57">
        <v>22</v>
      </c>
      <c r="BOV55" s="48" t="str">
        <f>IF(COUNTIF(BOU2:BOU54,BOU55)&gt;0,"R","")</f>
        <v>R</v>
      </c>
      <c r="BOW55" s="46">
        <f t="shared" si="820"/>
        <v>8</v>
      </c>
      <c r="BOX55" s="6">
        <f t="shared" si="1010"/>
        <v>11</v>
      </c>
      <c r="BOY55" s="6">
        <f t="shared" si="821"/>
        <v>-88</v>
      </c>
      <c r="BOZ55" s="7">
        <f t="shared" si="822"/>
        <v>-120</v>
      </c>
      <c r="BPA55"/>
      <c r="BPB55"/>
      <c r="BPC55"/>
      <c r="BPE55" s="5">
        <f t="shared" si="322"/>
        <v>54</v>
      </c>
      <c r="BPF55" s="57">
        <v>23</v>
      </c>
      <c r="BPG55" s="48" t="str">
        <f>IF(COUNTIF(BPF2:BPF54,BPF55)&gt;0,"R","")</f>
        <v>R</v>
      </c>
      <c r="BPH55" s="46">
        <f t="shared" si="823"/>
        <v>7</v>
      </c>
      <c r="BPI55" s="6">
        <f t="shared" si="1011"/>
        <v>10</v>
      </c>
      <c r="BPJ55" s="6">
        <f t="shared" si="824"/>
        <v>-70</v>
      </c>
      <c r="BPK55" s="7">
        <f t="shared" si="825"/>
        <v>337</v>
      </c>
      <c r="BPL55"/>
      <c r="BPM55"/>
      <c r="BPN55"/>
      <c r="BPP55" s="5">
        <f t="shared" si="324"/>
        <v>54</v>
      </c>
      <c r="BPQ55" s="57">
        <v>13</v>
      </c>
      <c r="BPR55" s="48" t="str">
        <f>IF(COUNTIF(BPQ2:BPQ54,BPQ55)&gt;0,"R","")</f>
        <v>R</v>
      </c>
      <c r="BPS55" s="46">
        <f t="shared" si="826"/>
        <v>7</v>
      </c>
      <c r="BPT55" s="6">
        <f t="shared" si="1012"/>
        <v>11</v>
      </c>
      <c r="BPU55" s="6">
        <f t="shared" si="827"/>
        <v>-77</v>
      </c>
      <c r="BPV55" s="7">
        <f t="shared" si="828"/>
        <v>282</v>
      </c>
      <c r="BPW55"/>
      <c r="BPX55"/>
      <c r="BPY55"/>
      <c r="BQA55" s="5">
        <f t="shared" si="326"/>
        <v>54</v>
      </c>
      <c r="BQB55" s="57">
        <v>8</v>
      </c>
      <c r="BQC55" s="48" t="str">
        <f>IF(COUNTIF(BQB2:BQB54,BQB55)&gt;0,"R","")</f>
        <v>R</v>
      </c>
      <c r="BQD55" s="46">
        <f t="shared" si="829"/>
        <v>7</v>
      </c>
      <c r="BQE55" s="6">
        <f t="shared" si="1013"/>
        <v>14</v>
      </c>
      <c r="BQF55" s="6">
        <f t="shared" si="830"/>
        <v>-98</v>
      </c>
      <c r="BQG55" s="7">
        <f t="shared" si="831"/>
        <v>129</v>
      </c>
      <c r="BQH55"/>
      <c r="BQI55"/>
      <c r="BQJ55"/>
      <c r="BQL55" s="5">
        <f t="shared" si="328"/>
        <v>54</v>
      </c>
      <c r="BQM55" s="57">
        <v>10</v>
      </c>
      <c r="BQN55" s="48" t="str">
        <f>IF(COUNTIF(BQM2:BQM54,BQM55)&gt;0,"R","")</f>
        <v>R</v>
      </c>
      <c r="BQO55" s="46">
        <f t="shared" si="832"/>
        <v>6</v>
      </c>
      <c r="BQP55" s="6">
        <f t="shared" si="1014"/>
        <v>10</v>
      </c>
      <c r="BQQ55" s="6">
        <f t="shared" si="833"/>
        <v>-60</v>
      </c>
      <c r="BQR55" s="7">
        <f t="shared" si="834"/>
        <v>730</v>
      </c>
      <c r="BQS55"/>
      <c r="BQT55"/>
      <c r="BQU55"/>
      <c r="BQW55" s="5">
        <f t="shared" si="330"/>
        <v>54</v>
      </c>
      <c r="BQX55" s="57">
        <v>31</v>
      </c>
      <c r="BQY55" s="48" t="str">
        <f>IF(COUNTIF(BQX2:BQX54,BQX55)&gt;0,"R","")</f>
        <v>R</v>
      </c>
      <c r="BQZ55" s="46">
        <f t="shared" si="835"/>
        <v>4</v>
      </c>
      <c r="BRA55" s="6">
        <f t="shared" si="1015"/>
        <v>3</v>
      </c>
      <c r="BRB55" s="6">
        <f t="shared" si="836"/>
        <v>-12</v>
      </c>
      <c r="BRC55" s="7">
        <f t="shared" si="837"/>
        <v>741</v>
      </c>
      <c r="BRD55"/>
      <c r="BRE55"/>
      <c r="BRF55"/>
      <c r="BRH55" s="5">
        <f t="shared" si="332"/>
        <v>54</v>
      </c>
      <c r="BRI55" s="57">
        <v>10</v>
      </c>
      <c r="BRJ55" s="48" t="str">
        <f>IF(COUNTIF(BRI2:BRI54,BRI55)&gt;0,"R","")</f>
        <v>R</v>
      </c>
      <c r="BRK55" s="46">
        <f t="shared" si="838"/>
        <v>6</v>
      </c>
      <c r="BRL55" s="6">
        <f t="shared" si="1016"/>
        <v>10</v>
      </c>
      <c r="BRM55" s="6">
        <f t="shared" si="839"/>
        <v>-60</v>
      </c>
      <c r="BRN55" s="7">
        <f t="shared" si="840"/>
        <v>414</v>
      </c>
      <c r="BRO55"/>
      <c r="BRP55"/>
      <c r="BRQ55"/>
      <c r="BRS55" s="5">
        <f t="shared" si="334"/>
        <v>54</v>
      </c>
      <c r="BRT55" s="57">
        <v>4</v>
      </c>
      <c r="BRU55" s="48" t="str">
        <f>IF(COUNTIF(BRT2:BRT54,BRT55)&gt;0,"R","")</f>
        <v/>
      </c>
      <c r="BRV55" s="46">
        <f t="shared" si="841"/>
        <v>8</v>
      </c>
      <c r="BRW55" s="6">
        <f t="shared" si="1017"/>
        <v>11</v>
      </c>
      <c r="BRX55" s="6">
        <f t="shared" si="842"/>
        <v>308</v>
      </c>
      <c r="BRY55" s="7">
        <f t="shared" si="843"/>
        <v>625</v>
      </c>
      <c r="BRZ55">
        <v>4</v>
      </c>
      <c r="BSA55"/>
      <c r="BSB55"/>
      <c r="BSD55" s="5">
        <f t="shared" si="336"/>
        <v>54</v>
      </c>
      <c r="BSE55" s="57">
        <v>31</v>
      </c>
      <c r="BSF55" s="48" t="str">
        <f>IF(COUNTIF(BSE2:BSE54,BSE55)&gt;0,"R","")</f>
        <v/>
      </c>
      <c r="BSG55" s="46">
        <f t="shared" si="844"/>
        <v>10</v>
      </c>
      <c r="BSH55" s="6">
        <f t="shared" si="1018"/>
        <v>12</v>
      </c>
      <c r="BSI55" s="6">
        <f t="shared" si="845"/>
        <v>312</v>
      </c>
      <c r="BSJ55" s="7">
        <f t="shared" si="846"/>
        <v>111</v>
      </c>
      <c r="BSK55">
        <v>7</v>
      </c>
      <c r="BSL55"/>
      <c r="BSM55"/>
      <c r="BSO55" s="5">
        <f t="shared" si="338"/>
        <v>54</v>
      </c>
      <c r="BSP55" s="57">
        <v>12</v>
      </c>
      <c r="BSQ55" s="48" t="str">
        <f>IF(COUNTIF(BSP2:BSP54,BSP55)&gt;0,"R","")</f>
        <v>R</v>
      </c>
      <c r="BSR55" s="46">
        <f t="shared" si="847"/>
        <v>14</v>
      </c>
      <c r="BSS55" s="6">
        <f t="shared" si="1019"/>
        <v>20</v>
      </c>
      <c r="BST55" s="6">
        <f t="shared" si="848"/>
        <v>-280</v>
      </c>
      <c r="BSU55" s="7">
        <f t="shared" si="849"/>
        <v>-3473</v>
      </c>
      <c r="BSV55"/>
      <c r="BSW55"/>
      <c r="BSX55"/>
    </row>
    <row r="56" spans="1:1870" ht="15.75" x14ac:dyDescent="0.25">
      <c r="A56" s="5">
        <f t="shared" si="0"/>
        <v>55</v>
      </c>
      <c r="B56" s="57">
        <v>25</v>
      </c>
      <c r="C56" s="48" t="str">
        <f>IF(COUNTIF(B2:B55,B56)&gt;0,"R","")</f>
        <v>R</v>
      </c>
      <c r="D56" s="46">
        <f t="shared" si="340"/>
        <v>9</v>
      </c>
      <c r="E56" s="6">
        <f t="shared" si="850"/>
        <v>11</v>
      </c>
      <c r="F56" s="6">
        <f t="shared" si="341"/>
        <v>-99</v>
      </c>
      <c r="G56" s="7">
        <f t="shared" si="342"/>
        <v>-7</v>
      </c>
      <c r="H56" s="26"/>
      <c r="I56" s="4"/>
      <c r="J56" s="4"/>
      <c r="K56" s="59"/>
      <c r="L56" s="5">
        <f t="shared" si="2"/>
        <v>55</v>
      </c>
      <c r="M56" s="57">
        <v>7</v>
      </c>
      <c r="N56" s="48" t="str">
        <f>IF(COUNTIF(M2:M55,M56)&gt;0,"R","")</f>
        <v>R</v>
      </c>
      <c r="O56" s="46">
        <f t="shared" si="343"/>
        <v>7</v>
      </c>
      <c r="P56" s="6">
        <f t="shared" si="851"/>
        <v>10</v>
      </c>
      <c r="Q56" s="6">
        <f t="shared" si="344"/>
        <v>-70</v>
      </c>
      <c r="R56" s="7">
        <f t="shared" si="345"/>
        <v>366</v>
      </c>
      <c r="S56" s="26"/>
      <c r="T56" s="4"/>
      <c r="U56" s="4"/>
      <c r="W56" s="5">
        <f t="shared" si="4"/>
        <v>55</v>
      </c>
      <c r="X56" s="57">
        <v>30</v>
      </c>
      <c r="Y56" s="48" t="str">
        <f>IF(COUNTIF(X2:X55,X56)&gt;0,"R","")</f>
        <v>R</v>
      </c>
      <c r="Z56" s="46">
        <f t="shared" si="346"/>
        <v>9</v>
      </c>
      <c r="AA56" s="6">
        <f t="shared" si="852"/>
        <v>16</v>
      </c>
      <c r="AB56" s="6">
        <f t="shared" si="347"/>
        <v>-144</v>
      </c>
      <c r="AC56" s="7">
        <f t="shared" si="348"/>
        <v>-535</v>
      </c>
      <c r="AD56" s="26"/>
      <c r="AE56" s="4"/>
      <c r="AF56" s="4"/>
      <c r="AH56" s="5">
        <f t="shared" si="6"/>
        <v>55</v>
      </c>
      <c r="AI56" s="57">
        <v>4</v>
      </c>
      <c r="AJ56" s="48" t="str">
        <f>IF(COUNTIF(AI2:AI55,AI56)&gt;0,"R","")</f>
        <v/>
      </c>
      <c r="AK56" s="46">
        <f t="shared" si="349"/>
        <v>10</v>
      </c>
      <c r="AL56" s="6">
        <f t="shared" si="853"/>
        <v>16</v>
      </c>
      <c r="AM56" s="6">
        <f t="shared" si="350"/>
        <v>416</v>
      </c>
      <c r="AN56" s="7">
        <f t="shared" si="351"/>
        <v>-340</v>
      </c>
      <c r="AO56" s="26">
        <v>1</v>
      </c>
      <c r="AP56" s="4"/>
      <c r="AQ56" s="4"/>
      <c r="AS56" s="5">
        <f t="shared" si="8"/>
        <v>55</v>
      </c>
      <c r="AT56" s="57">
        <v>7</v>
      </c>
      <c r="AU56" s="48" t="str">
        <f>IF(COUNTIF(AT2:AT55,AT56)&gt;0,"R","")</f>
        <v/>
      </c>
      <c r="AV56" s="46">
        <f t="shared" si="352"/>
        <v>8</v>
      </c>
      <c r="AW56" s="6">
        <f t="shared" si="854"/>
        <v>12</v>
      </c>
      <c r="AX56" s="6">
        <f t="shared" si="353"/>
        <v>336</v>
      </c>
      <c r="AY56" s="7">
        <f t="shared" si="354"/>
        <v>517</v>
      </c>
      <c r="AZ56" s="26">
        <v>2</v>
      </c>
      <c r="BA56" s="4"/>
      <c r="BB56" s="4"/>
      <c r="BD56" s="5">
        <f t="shared" si="10"/>
        <v>55</v>
      </c>
      <c r="BE56" s="57">
        <v>5</v>
      </c>
      <c r="BF56" s="48" t="str">
        <f>IF(COUNTIF(BE2:BE55,BE56)&gt;0,"R","")</f>
        <v>R</v>
      </c>
      <c r="BG56" s="46">
        <f t="shared" si="355"/>
        <v>6</v>
      </c>
      <c r="BH56" s="6">
        <f t="shared" si="855"/>
        <v>9</v>
      </c>
      <c r="BI56" s="6">
        <f t="shared" si="356"/>
        <v>-54</v>
      </c>
      <c r="BJ56" s="7">
        <f t="shared" si="357"/>
        <v>550</v>
      </c>
      <c r="BK56" s="26"/>
      <c r="BL56" s="4"/>
      <c r="BM56" s="4"/>
      <c r="BO56" s="5">
        <f t="shared" si="12"/>
        <v>55</v>
      </c>
      <c r="BP56" s="57">
        <v>18</v>
      </c>
      <c r="BQ56" s="48" t="str">
        <f>IF(COUNTIF(BP2:BP55,BP56)&gt;0,"R","")</f>
        <v>R</v>
      </c>
      <c r="BR56" s="46">
        <f t="shared" si="358"/>
        <v>8</v>
      </c>
      <c r="BS56" s="6">
        <f t="shared" si="856"/>
        <v>12</v>
      </c>
      <c r="BT56" s="6">
        <f t="shared" si="359"/>
        <v>-96</v>
      </c>
      <c r="BU56" s="7">
        <f t="shared" si="360"/>
        <v>240</v>
      </c>
      <c r="BV56"/>
      <c r="BW56"/>
      <c r="BX56"/>
      <c r="BZ56" s="5">
        <f t="shared" si="14"/>
        <v>55</v>
      </c>
      <c r="CA56" s="57">
        <v>16</v>
      </c>
      <c r="CB56" s="48" t="str">
        <f>IF(COUNTIF(CA2:CA55,CA56)&gt;0,"R","")</f>
        <v>R</v>
      </c>
      <c r="CC56" s="46">
        <f t="shared" si="361"/>
        <v>7</v>
      </c>
      <c r="CD56" s="6">
        <f t="shared" si="857"/>
        <v>11</v>
      </c>
      <c r="CE56" s="6">
        <f t="shared" si="362"/>
        <v>-77</v>
      </c>
      <c r="CF56" s="7">
        <f t="shared" si="363"/>
        <v>133</v>
      </c>
      <c r="CG56"/>
      <c r="CH56"/>
      <c r="CI56"/>
      <c r="CK56" s="5">
        <f t="shared" si="16"/>
        <v>55</v>
      </c>
      <c r="CL56" s="57">
        <v>15</v>
      </c>
      <c r="CM56" s="48" t="str">
        <f>IF(COUNTIF(CL2:CL55,CL56)&gt;0,"R","")</f>
        <v/>
      </c>
      <c r="CN56" s="46">
        <f t="shared" si="364"/>
        <v>9</v>
      </c>
      <c r="CO56" s="6">
        <f t="shared" si="858"/>
        <v>16</v>
      </c>
      <c r="CP56" s="6">
        <f t="shared" si="365"/>
        <v>432</v>
      </c>
      <c r="CQ56" s="7">
        <f t="shared" si="366"/>
        <v>48</v>
      </c>
      <c r="CR56">
        <v>8</v>
      </c>
      <c r="CS56"/>
      <c r="CT56"/>
      <c r="CV56" s="5">
        <f t="shared" si="18"/>
        <v>55</v>
      </c>
      <c r="CW56" s="57">
        <v>24</v>
      </c>
      <c r="CX56" s="48" t="str">
        <f>IF(COUNTIF(CW2:CW55,CW56)&gt;0,"R","")</f>
        <v>R</v>
      </c>
      <c r="CY56" s="46">
        <f t="shared" si="367"/>
        <v>9</v>
      </c>
      <c r="CZ56" s="6">
        <f t="shared" si="859"/>
        <v>11</v>
      </c>
      <c r="DA56" s="6">
        <f t="shared" si="368"/>
        <v>-99</v>
      </c>
      <c r="DB56" s="7">
        <f t="shared" si="369"/>
        <v>32</v>
      </c>
      <c r="DC56"/>
      <c r="DD56"/>
      <c r="DE56"/>
      <c r="DG56" s="5">
        <f t="shared" si="20"/>
        <v>55</v>
      </c>
      <c r="DH56" s="57">
        <v>33</v>
      </c>
      <c r="DI56" s="48" t="str">
        <f>IF(COUNTIF(DH2:DH55,DH56)&gt;0,"R","")</f>
        <v>R</v>
      </c>
      <c r="DJ56" s="46">
        <f t="shared" si="370"/>
        <v>6</v>
      </c>
      <c r="DK56" s="6">
        <f t="shared" si="860"/>
        <v>11</v>
      </c>
      <c r="DL56" s="6">
        <f t="shared" si="371"/>
        <v>-66</v>
      </c>
      <c r="DM56" s="7">
        <f t="shared" si="372"/>
        <v>143</v>
      </c>
      <c r="DN56"/>
      <c r="DO56"/>
      <c r="DP56"/>
      <c r="DR56" s="5">
        <f t="shared" si="22"/>
        <v>55</v>
      </c>
      <c r="DS56" s="57">
        <v>6</v>
      </c>
      <c r="DT56" s="48" t="str">
        <f>IF(COUNTIF(DS2:DS55,DS56)&gt;0,"R","")</f>
        <v/>
      </c>
      <c r="DU56" s="46">
        <f t="shared" si="373"/>
        <v>7</v>
      </c>
      <c r="DV56" s="6">
        <f t="shared" si="861"/>
        <v>7</v>
      </c>
      <c r="DW56" s="6">
        <f t="shared" si="374"/>
        <v>203</v>
      </c>
      <c r="DX56" s="7">
        <f t="shared" si="375"/>
        <v>632</v>
      </c>
      <c r="DY56">
        <v>6</v>
      </c>
      <c r="DZ56"/>
      <c r="EA56"/>
      <c r="EC56" s="5">
        <f t="shared" si="24"/>
        <v>55</v>
      </c>
      <c r="ED56" s="57">
        <v>27</v>
      </c>
      <c r="EE56" s="48" t="str">
        <f>IF(COUNTIF(ED2:ED55,ED56)&gt;0,"R","")</f>
        <v>R</v>
      </c>
      <c r="EF56" s="46">
        <f t="shared" si="376"/>
        <v>10</v>
      </c>
      <c r="EG56" s="6">
        <f t="shared" si="862"/>
        <v>18</v>
      </c>
      <c r="EH56" s="6">
        <f t="shared" si="377"/>
        <v>-180</v>
      </c>
      <c r="EI56" s="7">
        <f t="shared" si="378"/>
        <v>-1384</v>
      </c>
      <c r="EJ56"/>
      <c r="EK56"/>
      <c r="EL56"/>
      <c r="EN56" s="5">
        <f t="shared" si="26"/>
        <v>55</v>
      </c>
      <c r="EO56" s="57">
        <v>4</v>
      </c>
      <c r="EP56" s="48" t="str">
        <f>IF(COUNTIF(EO2:EO55,EO56)&gt;0,"R","")</f>
        <v>R</v>
      </c>
      <c r="EQ56" s="46">
        <f t="shared" si="379"/>
        <v>9</v>
      </c>
      <c r="ER56" s="6">
        <f t="shared" si="863"/>
        <v>16</v>
      </c>
      <c r="ES56" s="6">
        <f t="shared" si="380"/>
        <v>-144</v>
      </c>
      <c r="ET56" s="7">
        <f t="shared" si="381"/>
        <v>-504</v>
      </c>
      <c r="EU56"/>
      <c r="EV56"/>
      <c r="EW56"/>
      <c r="EY56" s="5">
        <f t="shared" si="28"/>
        <v>55</v>
      </c>
      <c r="EZ56" s="57">
        <v>21</v>
      </c>
      <c r="FA56" s="48" t="str">
        <f>IF(COUNTIF(EZ2:EZ55,EZ56)&gt;0,"R","")</f>
        <v>R</v>
      </c>
      <c r="FB56" s="46">
        <f t="shared" si="382"/>
        <v>10</v>
      </c>
      <c r="FC56" s="6">
        <f t="shared" si="864"/>
        <v>8</v>
      </c>
      <c r="FD56" s="6">
        <f t="shared" si="383"/>
        <v>-80</v>
      </c>
      <c r="FE56" s="7">
        <f t="shared" si="384"/>
        <v>-90</v>
      </c>
      <c r="FF56"/>
      <c r="FG56"/>
      <c r="FH56"/>
      <c r="FJ56" s="5">
        <f t="shared" si="30"/>
        <v>55</v>
      </c>
      <c r="FK56" s="57">
        <v>8</v>
      </c>
      <c r="FL56" s="48" t="str">
        <f>IF(COUNTIF(FK2:FK55,FK56)&gt;0,"R","")</f>
        <v/>
      </c>
      <c r="FM56" s="46">
        <f t="shared" si="385"/>
        <v>12</v>
      </c>
      <c r="FN56" s="6">
        <f t="shared" si="865"/>
        <v>17</v>
      </c>
      <c r="FO56" s="6">
        <f t="shared" si="386"/>
        <v>408</v>
      </c>
      <c r="FP56" s="7">
        <f t="shared" si="387"/>
        <v>-988</v>
      </c>
      <c r="FQ56">
        <v>1</v>
      </c>
      <c r="FR56"/>
      <c r="FS56"/>
      <c r="FU56" s="5">
        <f t="shared" si="32"/>
        <v>55</v>
      </c>
      <c r="FV56" s="57">
        <v>23</v>
      </c>
      <c r="FW56" s="48" t="str">
        <f>IF(COUNTIF(FV2:FV55,FV56)&gt;0,"R","")</f>
        <v>R</v>
      </c>
      <c r="FX56" s="46">
        <f t="shared" si="388"/>
        <v>8</v>
      </c>
      <c r="FY56" s="6">
        <f t="shared" si="866"/>
        <v>7</v>
      </c>
      <c r="FZ56" s="6">
        <f t="shared" si="389"/>
        <v>-56</v>
      </c>
      <c r="GA56" s="7">
        <f t="shared" si="390"/>
        <v>91</v>
      </c>
      <c r="GB56"/>
      <c r="GC56"/>
      <c r="GD56"/>
      <c r="GF56" s="5">
        <f t="shared" si="34"/>
        <v>55</v>
      </c>
      <c r="GG56" s="57">
        <v>28</v>
      </c>
      <c r="GH56" s="48" t="str">
        <f>IF(COUNTIF(GG2:GG55,GG56)&gt;0,"R","")</f>
        <v/>
      </c>
      <c r="GI56" s="46">
        <f t="shared" si="391"/>
        <v>10</v>
      </c>
      <c r="GJ56" s="6">
        <f t="shared" si="867"/>
        <v>12</v>
      </c>
      <c r="GK56" s="6">
        <f t="shared" si="392"/>
        <v>312</v>
      </c>
      <c r="GL56" s="7">
        <f t="shared" si="393"/>
        <v>2</v>
      </c>
      <c r="GM56">
        <v>5</v>
      </c>
      <c r="GN56"/>
      <c r="GO56"/>
      <c r="GQ56" s="5">
        <f t="shared" si="36"/>
        <v>55</v>
      </c>
      <c r="GR56" s="57">
        <v>2</v>
      </c>
      <c r="GS56" s="48" t="str">
        <f>IF(COUNTIF(GR2:GR55,GR56)&gt;0,"R","")</f>
        <v>R</v>
      </c>
      <c r="GT56" s="46">
        <f t="shared" si="394"/>
        <v>11</v>
      </c>
      <c r="GU56" s="6">
        <f t="shared" si="868"/>
        <v>9</v>
      </c>
      <c r="GV56" s="6">
        <f t="shared" si="395"/>
        <v>-99</v>
      </c>
      <c r="GW56" s="7">
        <f t="shared" si="396"/>
        <v>-380</v>
      </c>
      <c r="GX56"/>
      <c r="GY56"/>
      <c r="GZ56"/>
      <c r="HB56" s="5">
        <f t="shared" si="38"/>
        <v>55</v>
      </c>
      <c r="HC56" s="57">
        <v>11</v>
      </c>
      <c r="HD56" s="48" t="str">
        <f>IF(COUNTIF(HC2:HC55,HC56)&gt;0,"R","")</f>
        <v/>
      </c>
      <c r="HE56" s="46">
        <f t="shared" si="397"/>
        <v>12</v>
      </c>
      <c r="HF56" s="6">
        <f t="shared" si="869"/>
        <v>17</v>
      </c>
      <c r="HG56" s="6">
        <f t="shared" si="398"/>
        <v>408</v>
      </c>
      <c r="HH56" s="7">
        <f t="shared" si="399"/>
        <v>-953</v>
      </c>
      <c r="HI56">
        <v>1</v>
      </c>
      <c r="HJ56"/>
      <c r="HK56"/>
      <c r="HM56" s="5">
        <f t="shared" si="40"/>
        <v>55</v>
      </c>
      <c r="HN56" s="57">
        <v>6</v>
      </c>
      <c r="HO56" s="48" t="str">
        <f>IF(COUNTIF(HN2:HN55,HN56)&gt;0,"R","")</f>
        <v>R</v>
      </c>
      <c r="HP56" s="46">
        <f t="shared" si="400"/>
        <v>6</v>
      </c>
      <c r="HQ56" s="6">
        <f t="shared" si="870"/>
        <v>5</v>
      </c>
      <c r="HR56" s="6">
        <f t="shared" si="401"/>
        <v>-30</v>
      </c>
      <c r="HS56" s="7">
        <f t="shared" si="402"/>
        <v>547</v>
      </c>
      <c r="HT56"/>
      <c r="HU56"/>
      <c r="HV56"/>
      <c r="HX56" s="5">
        <f t="shared" si="42"/>
        <v>55</v>
      </c>
      <c r="HY56" s="57">
        <v>29</v>
      </c>
      <c r="HZ56" s="48" t="str">
        <f>IF(COUNTIF(HY2:HY55,HY56)&gt;0,"R","")</f>
        <v>R</v>
      </c>
      <c r="IA56" s="46">
        <f t="shared" si="403"/>
        <v>10</v>
      </c>
      <c r="IB56" s="6">
        <f t="shared" si="871"/>
        <v>9</v>
      </c>
      <c r="IC56" s="6">
        <f t="shared" si="404"/>
        <v>-90</v>
      </c>
      <c r="ID56" s="7">
        <f t="shared" si="405"/>
        <v>-188</v>
      </c>
      <c r="IE56"/>
      <c r="IF56"/>
      <c r="IG56"/>
      <c r="II56" s="5">
        <f t="shared" si="44"/>
        <v>55</v>
      </c>
      <c r="IJ56" s="57">
        <v>5</v>
      </c>
      <c r="IK56" s="48" t="str">
        <f>IF(COUNTIF(IJ2:IJ55,IJ56)&gt;0,"R","")</f>
        <v/>
      </c>
      <c r="IL56" s="46">
        <f t="shared" si="406"/>
        <v>8</v>
      </c>
      <c r="IM56" s="6">
        <f t="shared" si="872"/>
        <v>14</v>
      </c>
      <c r="IN56" s="6">
        <f t="shared" si="407"/>
        <v>392</v>
      </c>
      <c r="IO56" s="7">
        <f t="shared" si="408"/>
        <v>441</v>
      </c>
      <c r="IP56">
        <v>1</v>
      </c>
      <c r="IQ56"/>
      <c r="IR56"/>
      <c r="IT56" s="5">
        <f t="shared" si="46"/>
        <v>55</v>
      </c>
      <c r="IU56" s="57">
        <v>36</v>
      </c>
      <c r="IV56" s="48" t="str">
        <f>IF(COUNTIF(IU2:IU55,IU56)&gt;0,"R","")</f>
        <v>R</v>
      </c>
      <c r="IW56" s="46">
        <f t="shared" si="409"/>
        <v>8</v>
      </c>
      <c r="IX56" s="6">
        <f t="shared" si="873"/>
        <v>11</v>
      </c>
      <c r="IY56" s="6">
        <f t="shared" si="410"/>
        <v>-88</v>
      </c>
      <c r="IZ56" s="7">
        <f t="shared" si="411"/>
        <v>237</v>
      </c>
      <c r="JA56"/>
      <c r="JB56"/>
      <c r="JC56"/>
      <c r="JE56" s="5">
        <f t="shared" si="48"/>
        <v>55</v>
      </c>
      <c r="JF56" s="57">
        <v>8</v>
      </c>
      <c r="JG56" s="48" t="str">
        <f>IF(COUNTIF(JF2:JF55,JF56)&gt;0,"R","")</f>
        <v>R</v>
      </c>
      <c r="JH56" s="46">
        <f t="shared" si="412"/>
        <v>8</v>
      </c>
      <c r="JI56" s="6">
        <f t="shared" si="874"/>
        <v>12</v>
      </c>
      <c r="JJ56" s="6">
        <f t="shared" si="413"/>
        <v>-96</v>
      </c>
      <c r="JK56" s="7">
        <f t="shared" si="414"/>
        <v>-29</v>
      </c>
      <c r="JL56"/>
      <c r="JM56"/>
      <c r="JN56"/>
      <c r="JP56" s="5">
        <f t="shared" si="50"/>
        <v>55</v>
      </c>
      <c r="JQ56" s="57">
        <v>9</v>
      </c>
      <c r="JR56" s="48" t="str">
        <f>IF(COUNTIF(JQ2:JQ55,JQ56)&gt;0,"R","")</f>
        <v>R</v>
      </c>
      <c r="JS56" s="46">
        <f t="shared" si="415"/>
        <v>9</v>
      </c>
      <c r="JT56" s="6">
        <f t="shared" si="875"/>
        <v>10</v>
      </c>
      <c r="JU56" s="6">
        <f t="shared" si="416"/>
        <v>-90</v>
      </c>
      <c r="JV56" s="7">
        <f t="shared" si="417"/>
        <v>-49</v>
      </c>
      <c r="JW56"/>
      <c r="JX56"/>
      <c r="JY56"/>
      <c r="KA56" s="5">
        <f t="shared" si="52"/>
        <v>55</v>
      </c>
      <c r="KB56" s="57">
        <v>25</v>
      </c>
      <c r="KC56" s="48" t="str">
        <f>IF(COUNTIF(KB2:KB55,KB56)&gt;0,"R","")</f>
        <v>R</v>
      </c>
      <c r="KD56" s="46">
        <f t="shared" si="418"/>
        <v>9</v>
      </c>
      <c r="KE56" s="6">
        <f t="shared" si="876"/>
        <v>11</v>
      </c>
      <c r="KF56" s="6">
        <f t="shared" si="419"/>
        <v>-99</v>
      </c>
      <c r="KG56" s="7">
        <f t="shared" si="420"/>
        <v>-72</v>
      </c>
      <c r="KH56"/>
      <c r="KI56"/>
      <c r="KJ56"/>
      <c r="KL56" s="5">
        <f t="shared" si="54"/>
        <v>55</v>
      </c>
      <c r="KM56" s="57">
        <v>1</v>
      </c>
      <c r="KN56" s="48" t="str">
        <f>IF(COUNTIF(KM2:KM55,KM56)&gt;0,"R","")</f>
        <v>R</v>
      </c>
      <c r="KO56" s="46">
        <f t="shared" si="421"/>
        <v>8</v>
      </c>
      <c r="KP56" s="6">
        <f t="shared" si="877"/>
        <v>11</v>
      </c>
      <c r="KQ56" s="6">
        <f t="shared" si="422"/>
        <v>-88</v>
      </c>
      <c r="KR56" s="7">
        <f t="shared" si="423"/>
        <v>-106</v>
      </c>
      <c r="KS56"/>
      <c r="KT56"/>
      <c r="KU56"/>
      <c r="KW56" s="5">
        <f t="shared" si="56"/>
        <v>55</v>
      </c>
      <c r="KX56" s="57">
        <v>16</v>
      </c>
      <c r="KY56" s="48" t="str">
        <f>IF(COUNTIF(KX2:KX55,KX56)&gt;0,"R","")</f>
        <v/>
      </c>
      <c r="KZ56" s="46">
        <f t="shared" si="424"/>
        <v>8</v>
      </c>
      <c r="LA56" s="6">
        <f t="shared" si="878"/>
        <v>8</v>
      </c>
      <c r="LB56" s="6">
        <f t="shared" si="425"/>
        <v>224</v>
      </c>
      <c r="LC56" s="7">
        <f t="shared" si="426"/>
        <v>303</v>
      </c>
      <c r="LD56">
        <v>2</v>
      </c>
      <c r="LE56"/>
      <c r="LF56"/>
      <c r="LH56" s="5">
        <f t="shared" si="58"/>
        <v>55</v>
      </c>
      <c r="LI56" s="57">
        <v>1</v>
      </c>
      <c r="LJ56" s="48" t="str">
        <f>IF(COUNTIF(LI2:LI55,LI56)&gt;0,"R","")</f>
        <v/>
      </c>
      <c r="LK56" s="46">
        <f t="shared" si="427"/>
        <v>9</v>
      </c>
      <c r="LL56" s="6">
        <f t="shared" si="879"/>
        <v>13</v>
      </c>
      <c r="LM56" s="6">
        <f t="shared" si="428"/>
        <v>351</v>
      </c>
      <c r="LN56" s="7">
        <f t="shared" si="429"/>
        <v>210</v>
      </c>
      <c r="LO56">
        <v>2</v>
      </c>
      <c r="LP56"/>
      <c r="LQ56"/>
      <c r="LS56" s="5">
        <f t="shared" si="60"/>
        <v>55</v>
      </c>
      <c r="LT56" s="57">
        <v>5</v>
      </c>
      <c r="LU56" s="48" t="str">
        <f>IF(COUNTIF(LT2:LT55,LT56)&gt;0,"R","")</f>
        <v>R</v>
      </c>
      <c r="LV56" s="46">
        <f t="shared" si="430"/>
        <v>8</v>
      </c>
      <c r="LW56" s="6">
        <f t="shared" si="880"/>
        <v>11</v>
      </c>
      <c r="LX56" s="6">
        <f t="shared" si="431"/>
        <v>-88</v>
      </c>
      <c r="LY56" s="7">
        <f t="shared" si="432"/>
        <v>256</v>
      </c>
      <c r="LZ56"/>
      <c r="MA56"/>
      <c r="MB56"/>
      <c r="MD56" s="5">
        <f t="shared" si="62"/>
        <v>55</v>
      </c>
      <c r="ME56" s="57">
        <v>22</v>
      </c>
      <c r="MF56" s="48" t="str">
        <f>IF(COUNTIF(ME2:ME55,ME56)&gt;0,"R","")</f>
        <v>R</v>
      </c>
      <c r="MG56" s="46">
        <f t="shared" si="433"/>
        <v>7</v>
      </c>
      <c r="MH56" s="6">
        <f t="shared" si="881"/>
        <v>14</v>
      </c>
      <c r="MI56" s="6">
        <f t="shared" si="434"/>
        <v>-98</v>
      </c>
      <c r="MJ56" s="7">
        <f t="shared" si="435"/>
        <v>25</v>
      </c>
      <c r="MK56"/>
      <c r="ML56"/>
      <c r="MM56"/>
      <c r="MO56" s="5">
        <f t="shared" si="64"/>
        <v>55</v>
      </c>
      <c r="MP56" s="57">
        <v>15</v>
      </c>
      <c r="MQ56" s="48" t="str">
        <f>IF(COUNTIF(MP2:MP55,MP56)&gt;0,"R","")</f>
        <v>R</v>
      </c>
      <c r="MR56" s="46">
        <f t="shared" si="436"/>
        <v>9</v>
      </c>
      <c r="MS56" s="6">
        <f t="shared" si="882"/>
        <v>14</v>
      </c>
      <c r="MT56" s="6">
        <f t="shared" si="437"/>
        <v>-126</v>
      </c>
      <c r="MU56" s="7">
        <f t="shared" si="438"/>
        <v>-333</v>
      </c>
      <c r="MV56"/>
      <c r="MW56"/>
      <c r="MX56"/>
      <c r="MZ56" s="5">
        <f t="shared" si="66"/>
        <v>55</v>
      </c>
      <c r="NA56" s="57">
        <v>34</v>
      </c>
      <c r="NB56" s="48" t="str">
        <f>IF(COUNTIF(NA2:NA55,NA56)&gt;0,"R","")</f>
        <v>R</v>
      </c>
      <c r="NC56" s="46">
        <f t="shared" si="439"/>
        <v>9</v>
      </c>
      <c r="ND56" s="6">
        <f t="shared" si="883"/>
        <v>8</v>
      </c>
      <c r="NE56" s="6">
        <f t="shared" si="440"/>
        <v>-72</v>
      </c>
      <c r="NF56" s="7">
        <f t="shared" si="441"/>
        <v>-39</v>
      </c>
      <c r="NG56"/>
      <c r="NH56"/>
      <c r="NI56"/>
      <c r="NK56" s="5">
        <f t="shared" si="68"/>
        <v>55</v>
      </c>
      <c r="NL56" s="57">
        <v>23</v>
      </c>
      <c r="NM56" s="48" t="str">
        <f>IF(COUNTIF(NL2:NL55,NL56)&gt;0,"R","")</f>
        <v>R</v>
      </c>
      <c r="NN56" s="46">
        <f t="shared" si="442"/>
        <v>12</v>
      </c>
      <c r="NO56" s="6">
        <f t="shared" si="884"/>
        <v>19</v>
      </c>
      <c r="NP56" s="6">
        <f t="shared" si="443"/>
        <v>-228</v>
      </c>
      <c r="NQ56" s="7">
        <f t="shared" si="444"/>
        <v>-1990</v>
      </c>
      <c r="NR56"/>
      <c r="NS56"/>
      <c r="NT56"/>
      <c r="NV56" s="5">
        <f t="shared" si="70"/>
        <v>55</v>
      </c>
      <c r="NW56" s="57">
        <v>4</v>
      </c>
      <c r="NX56" s="48" t="str">
        <f>IF(COUNTIF(NW2:NW55,NW56)&gt;0,"R","")</f>
        <v>R</v>
      </c>
      <c r="NY56" s="46">
        <f t="shared" si="445"/>
        <v>9</v>
      </c>
      <c r="NZ56" s="6">
        <f t="shared" si="885"/>
        <v>10</v>
      </c>
      <c r="OA56" s="6">
        <f t="shared" si="446"/>
        <v>-90</v>
      </c>
      <c r="OB56" s="7">
        <f t="shared" si="447"/>
        <v>60</v>
      </c>
      <c r="OC56"/>
      <c r="OD56"/>
      <c r="OE56"/>
      <c r="OG56" s="5">
        <f t="shared" si="72"/>
        <v>55</v>
      </c>
      <c r="OH56" s="57">
        <v>3</v>
      </c>
      <c r="OI56" s="48" t="str">
        <f>IF(COUNTIF(OH2:OH55,OH56)&gt;0,"R","")</f>
        <v>R</v>
      </c>
      <c r="OJ56" s="46">
        <f t="shared" si="448"/>
        <v>11</v>
      </c>
      <c r="OK56" s="6">
        <f t="shared" si="886"/>
        <v>15</v>
      </c>
      <c r="OL56" s="6">
        <f t="shared" si="449"/>
        <v>-165</v>
      </c>
      <c r="OM56" s="7">
        <f t="shared" si="450"/>
        <v>-965</v>
      </c>
      <c r="ON56"/>
      <c r="OO56"/>
      <c r="OP56"/>
      <c r="OR56" s="5">
        <f t="shared" si="74"/>
        <v>55</v>
      </c>
      <c r="OS56" s="57">
        <v>16</v>
      </c>
      <c r="OT56" s="48" t="str">
        <f>IF(COUNTIF(OS2:OS55,OS56)&gt;0,"R","")</f>
        <v>R</v>
      </c>
      <c r="OU56" s="46">
        <f t="shared" si="451"/>
        <v>10</v>
      </c>
      <c r="OV56" s="6">
        <f t="shared" si="887"/>
        <v>12</v>
      </c>
      <c r="OW56" s="6">
        <f t="shared" si="452"/>
        <v>-120</v>
      </c>
      <c r="OX56" s="7">
        <f t="shared" si="453"/>
        <v>-459</v>
      </c>
      <c r="OY56"/>
      <c r="OZ56"/>
      <c r="PA56"/>
      <c r="PC56" s="5">
        <f t="shared" si="76"/>
        <v>55</v>
      </c>
      <c r="PD56" s="57">
        <v>0</v>
      </c>
      <c r="PE56" s="48" t="str">
        <f>IF(COUNTIF(PD2:PD55,PD56)&gt;0,"R","")</f>
        <v>R</v>
      </c>
      <c r="PF56" s="46">
        <f t="shared" si="454"/>
        <v>7</v>
      </c>
      <c r="PG56" s="6">
        <f t="shared" si="888"/>
        <v>13</v>
      </c>
      <c r="PH56" s="6">
        <f t="shared" si="455"/>
        <v>-91</v>
      </c>
      <c r="PI56" s="7">
        <f t="shared" si="456"/>
        <v>161</v>
      </c>
      <c r="PJ56"/>
      <c r="PK56"/>
      <c r="PL56"/>
      <c r="PN56" s="5">
        <f t="shared" si="78"/>
        <v>55</v>
      </c>
      <c r="PO56" s="57">
        <v>31</v>
      </c>
      <c r="PP56" s="48" t="str">
        <f>IF(COUNTIF(PO2:PO55,PO56)&gt;0,"R","")</f>
        <v>R</v>
      </c>
      <c r="PQ56" s="46">
        <f t="shared" si="457"/>
        <v>8</v>
      </c>
      <c r="PR56" s="6">
        <f t="shared" si="889"/>
        <v>16</v>
      </c>
      <c r="PS56" s="6">
        <f t="shared" si="458"/>
        <v>-128</v>
      </c>
      <c r="PT56" s="7">
        <f t="shared" si="459"/>
        <v>-380</v>
      </c>
      <c r="PU56"/>
      <c r="PV56"/>
      <c r="PW56"/>
      <c r="PY56" s="5">
        <f t="shared" si="80"/>
        <v>55</v>
      </c>
      <c r="PZ56" s="57">
        <v>27</v>
      </c>
      <c r="QA56" s="48" t="str">
        <f>IF(COUNTIF(PZ2:PZ55,PZ56)&gt;0,"R","")</f>
        <v>R</v>
      </c>
      <c r="QB56" s="46">
        <f t="shared" si="460"/>
        <v>8</v>
      </c>
      <c r="QC56" s="6">
        <f t="shared" si="890"/>
        <v>7</v>
      </c>
      <c r="QD56" s="6">
        <f t="shared" si="461"/>
        <v>-56</v>
      </c>
      <c r="QE56" s="7">
        <f t="shared" si="462"/>
        <v>298</v>
      </c>
      <c r="QF56"/>
      <c r="QG56"/>
      <c r="QH56"/>
      <c r="QJ56" s="5">
        <f t="shared" si="82"/>
        <v>55</v>
      </c>
      <c r="QK56" s="57">
        <v>27</v>
      </c>
      <c r="QL56" s="48" t="str">
        <f>IF(COUNTIF(QK2:QK55,QK56)&gt;0,"R","")</f>
        <v>R</v>
      </c>
      <c r="QM56" s="46">
        <f t="shared" si="463"/>
        <v>7</v>
      </c>
      <c r="QN56" s="6">
        <f t="shared" si="891"/>
        <v>12</v>
      </c>
      <c r="QO56" s="6">
        <f t="shared" si="464"/>
        <v>-84</v>
      </c>
      <c r="QP56" s="7">
        <f t="shared" si="465"/>
        <v>547</v>
      </c>
      <c r="QQ56"/>
      <c r="QR56"/>
      <c r="QS56"/>
      <c r="QU56" s="5">
        <f t="shared" si="84"/>
        <v>55</v>
      </c>
      <c r="QV56" s="57">
        <v>24</v>
      </c>
      <c r="QW56" s="48" t="str">
        <f>IF(COUNTIF(QV2:QV55,QV56)&gt;0,"R","")</f>
        <v>R</v>
      </c>
      <c r="QX56" s="46">
        <f t="shared" si="466"/>
        <v>10</v>
      </c>
      <c r="QY56" s="6">
        <f t="shared" si="892"/>
        <v>10</v>
      </c>
      <c r="QZ56" s="6">
        <f t="shared" si="467"/>
        <v>-100</v>
      </c>
      <c r="RA56" s="7">
        <f t="shared" si="468"/>
        <v>-435</v>
      </c>
      <c r="RB56"/>
      <c r="RC56"/>
      <c r="RD56"/>
      <c r="RF56" s="5">
        <f t="shared" si="86"/>
        <v>55</v>
      </c>
      <c r="RG56" s="57">
        <v>14</v>
      </c>
      <c r="RH56" s="48" t="str">
        <f>IF(COUNTIF(RG2:RG55,RG56)&gt;0,"R","")</f>
        <v>R</v>
      </c>
      <c r="RI56" s="46">
        <f t="shared" si="469"/>
        <v>11</v>
      </c>
      <c r="RJ56" s="6">
        <f t="shared" si="893"/>
        <v>10</v>
      </c>
      <c r="RK56" s="6">
        <f t="shared" si="470"/>
        <v>-110</v>
      </c>
      <c r="RL56" s="7">
        <f t="shared" si="471"/>
        <v>-625</v>
      </c>
      <c r="RM56"/>
      <c r="RN56"/>
      <c r="RO56"/>
      <c r="RQ56" s="5">
        <f t="shared" si="88"/>
        <v>55</v>
      </c>
      <c r="RR56" s="57">
        <v>1</v>
      </c>
      <c r="RS56" s="48" t="str">
        <f>IF(COUNTIF(RR2:RR55,RR56)&gt;0,"R","")</f>
        <v>R</v>
      </c>
      <c r="RT56" s="46">
        <f t="shared" si="472"/>
        <v>7</v>
      </c>
      <c r="RU56" s="6">
        <f t="shared" si="894"/>
        <v>14</v>
      </c>
      <c r="RV56" s="6">
        <f t="shared" si="473"/>
        <v>-98</v>
      </c>
      <c r="RW56" s="7">
        <f t="shared" si="474"/>
        <v>-5</v>
      </c>
      <c r="RX56"/>
      <c r="RY56"/>
      <c r="RZ56"/>
      <c r="SB56" s="5">
        <f t="shared" si="90"/>
        <v>55</v>
      </c>
      <c r="SC56" s="57">
        <v>19</v>
      </c>
      <c r="SD56" s="48" t="str">
        <f>IF(COUNTIF(SC2:SC55,SC56)&gt;0,"R","")</f>
        <v>R</v>
      </c>
      <c r="SE56" s="46">
        <f t="shared" si="475"/>
        <v>9</v>
      </c>
      <c r="SF56" s="6">
        <f t="shared" si="895"/>
        <v>10</v>
      </c>
      <c r="SG56" s="6">
        <f t="shared" si="476"/>
        <v>-90</v>
      </c>
      <c r="SH56" s="7">
        <f t="shared" si="477"/>
        <v>22</v>
      </c>
      <c r="SI56"/>
      <c r="SJ56"/>
      <c r="SK56"/>
      <c r="SM56" s="5">
        <f t="shared" si="92"/>
        <v>55</v>
      </c>
      <c r="SN56" s="57">
        <v>26</v>
      </c>
      <c r="SO56" s="48" t="str">
        <f>IF(COUNTIF(SN2:SN55,SN56)&gt;0,"R","")</f>
        <v>R</v>
      </c>
      <c r="SP56" s="46">
        <f t="shared" si="478"/>
        <v>7</v>
      </c>
      <c r="SQ56" s="6">
        <f t="shared" si="896"/>
        <v>8</v>
      </c>
      <c r="SR56" s="6">
        <f t="shared" si="479"/>
        <v>-56</v>
      </c>
      <c r="SS56" s="7">
        <f t="shared" si="480"/>
        <v>496</v>
      </c>
      <c r="ST56"/>
      <c r="SU56"/>
      <c r="SV56"/>
      <c r="SX56" s="5">
        <f t="shared" si="94"/>
        <v>55</v>
      </c>
      <c r="SY56" s="57">
        <v>32</v>
      </c>
      <c r="SZ56" s="48" t="str">
        <f>IF(COUNTIF(SY2:SY55,SY56)&gt;0,"R","")</f>
        <v>R</v>
      </c>
      <c r="TA56" s="46">
        <f t="shared" si="481"/>
        <v>10</v>
      </c>
      <c r="TB56" s="6">
        <f t="shared" si="897"/>
        <v>16</v>
      </c>
      <c r="TC56" s="6">
        <f t="shared" si="482"/>
        <v>-160</v>
      </c>
      <c r="TD56" s="7">
        <f t="shared" si="483"/>
        <v>-825</v>
      </c>
      <c r="TE56"/>
      <c r="TF56"/>
      <c r="TG56"/>
      <c r="TI56" s="5">
        <f t="shared" si="96"/>
        <v>55</v>
      </c>
      <c r="TJ56" s="57">
        <v>28</v>
      </c>
      <c r="TK56" s="48" t="str">
        <f>IF(COUNTIF(TJ2:TJ55,TJ56)&gt;0,"R","")</f>
        <v/>
      </c>
      <c r="TL56" s="46">
        <f t="shared" si="484"/>
        <v>9</v>
      </c>
      <c r="TM56" s="6">
        <f t="shared" si="898"/>
        <v>12</v>
      </c>
      <c r="TN56" s="6">
        <f t="shared" si="485"/>
        <v>324</v>
      </c>
      <c r="TO56" s="7">
        <f t="shared" si="486"/>
        <v>315</v>
      </c>
      <c r="TP56">
        <v>1</v>
      </c>
      <c r="TQ56"/>
      <c r="TR56"/>
      <c r="TT56" s="5">
        <f t="shared" si="98"/>
        <v>55</v>
      </c>
      <c r="TU56" s="57">
        <v>1</v>
      </c>
      <c r="TV56" s="48" t="str">
        <f>IF(COUNTIF(TU2:TU55,TU56)&gt;0,"R","")</f>
        <v/>
      </c>
      <c r="TW56" s="46">
        <f t="shared" si="487"/>
        <v>9</v>
      </c>
      <c r="TX56" s="6">
        <f t="shared" si="899"/>
        <v>10</v>
      </c>
      <c r="TY56" s="6">
        <f t="shared" si="488"/>
        <v>270</v>
      </c>
      <c r="TZ56" s="7">
        <f t="shared" si="489"/>
        <v>296</v>
      </c>
      <c r="UA56">
        <v>4</v>
      </c>
      <c r="UB56"/>
      <c r="UC56"/>
      <c r="UE56" s="5">
        <f t="shared" si="100"/>
        <v>55</v>
      </c>
      <c r="UF56" s="57">
        <v>4</v>
      </c>
      <c r="UG56" s="48" t="str">
        <f>IF(COUNTIF(UF2:UF55,UF56)&gt;0,"R","")</f>
        <v>R</v>
      </c>
      <c r="UH56" s="46">
        <f t="shared" si="490"/>
        <v>8</v>
      </c>
      <c r="UI56" s="6">
        <f t="shared" si="900"/>
        <v>12</v>
      </c>
      <c r="UJ56" s="6">
        <f t="shared" si="491"/>
        <v>-96</v>
      </c>
      <c r="UK56" s="7">
        <f t="shared" si="492"/>
        <v>-50</v>
      </c>
      <c r="UL56"/>
      <c r="UM56"/>
      <c r="UN56"/>
      <c r="UP56" s="5">
        <f t="shared" si="102"/>
        <v>55</v>
      </c>
      <c r="UQ56" s="57">
        <v>31</v>
      </c>
      <c r="UR56" s="48" t="str">
        <f>IF(COUNTIF(UQ2:UQ55,UQ56)&gt;0,"R","")</f>
        <v>R</v>
      </c>
      <c r="US56" s="46">
        <f t="shared" si="493"/>
        <v>10</v>
      </c>
      <c r="UT56" s="6">
        <f t="shared" si="901"/>
        <v>11</v>
      </c>
      <c r="UU56" s="6">
        <f t="shared" si="494"/>
        <v>-110</v>
      </c>
      <c r="UV56" s="7">
        <f t="shared" si="495"/>
        <v>-331</v>
      </c>
      <c r="UW56"/>
      <c r="UX56"/>
      <c r="UY56"/>
      <c r="VA56" s="5">
        <f t="shared" si="104"/>
        <v>55</v>
      </c>
      <c r="VB56" s="57">
        <v>21</v>
      </c>
      <c r="VC56" s="48" t="str">
        <f>IF(COUNTIF(VB2:VB55,VB56)&gt;0,"R","")</f>
        <v/>
      </c>
      <c r="VD56" s="46">
        <f t="shared" si="496"/>
        <v>8</v>
      </c>
      <c r="VE56" s="6">
        <f t="shared" si="902"/>
        <v>13</v>
      </c>
      <c r="VF56" s="6">
        <f t="shared" si="497"/>
        <v>364</v>
      </c>
      <c r="VG56" s="7">
        <f t="shared" si="498"/>
        <v>360</v>
      </c>
      <c r="VH56">
        <v>1</v>
      </c>
      <c r="VI56"/>
      <c r="VJ56"/>
      <c r="VL56" s="5">
        <f t="shared" si="106"/>
        <v>55</v>
      </c>
      <c r="VM56" s="57">
        <v>15</v>
      </c>
      <c r="VN56" s="48" t="str">
        <f>IF(COUNTIF(VM2:VM55,VM56)&gt;0,"R","")</f>
        <v>R</v>
      </c>
      <c r="VO56" s="46">
        <f t="shared" si="499"/>
        <v>6</v>
      </c>
      <c r="VP56" s="6">
        <f t="shared" si="903"/>
        <v>10</v>
      </c>
      <c r="VQ56" s="6">
        <f t="shared" si="500"/>
        <v>-60</v>
      </c>
      <c r="VR56" s="7">
        <f t="shared" si="501"/>
        <v>326</v>
      </c>
      <c r="VS56"/>
      <c r="VT56"/>
      <c r="VU56"/>
      <c r="VW56" s="5">
        <f t="shared" si="108"/>
        <v>55</v>
      </c>
      <c r="VX56" s="57">
        <v>30</v>
      </c>
      <c r="VY56" s="48" t="str">
        <f>IF(COUNTIF(VX2:VX55,VX56)&gt;0,"R","")</f>
        <v>R</v>
      </c>
      <c r="VZ56" s="46">
        <f t="shared" si="502"/>
        <v>7</v>
      </c>
      <c r="WA56" s="6">
        <f t="shared" si="904"/>
        <v>14</v>
      </c>
      <c r="WB56" s="6">
        <f t="shared" si="503"/>
        <v>-98</v>
      </c>
      <c r="WC56" s="7">
        <f t="shared" si="504"/>
        <v>259</v>
      </c>
      <c r="WD56"/>
      <c r="WE56"/>
      <c r="WF56"/>
      <c r="WH56" s="5">
        <f t="shared" si="110"/>
        <v>55</v>
      </c>
      <c r="WI56" s="57">
        <v>23</v>
      </c>
      <c r="WJ56" s="48" t="str">
        <f>IF(COUNTIF(WI2:WI55,WI56)&gt;0,"R","")</f>
        <v>R</v>
      </c>
      <c r="WK56" s="46">
        <f t="shared" si="505"/>
        <v>3</v>
      </c>
      <c r="WL56" s="6">
        <f t="shared" si="905"/>
        <v>6</v>
      </c>
      <c r="WM56" s="6">
        <f t="shared" si="506"/>
        <v>-18</v>
      </c>
      <c r="WN56" s="7">
        <f t="shared" si="507"/>
        <v>679</v>
      </c>
      <c r="WO56"/>
      <c r="WP56"/>
      <c r="WQ56"/>
      <c r="WS56" s="5">
        <f t="shared" si="112"/>
        <v>55</v>
      </c>
      <c r="WT56" s="57">
        <v>1</v>
      </c>
      <c r="WU56" s="48" t="str">
        <f>IF(COUNTIF(WT2:WT55,WT56)&gt;0,"R","")</f>
        <v/>
      </c>
      <c r="WV56" s="46">
        <f t="shared" si="508"/>
        <v>8</v>
      </c>
      <c r="WW56" s="6">
        <f t="shared" si="906"/>
        <v>14</v>
      </c>
      <c r="WX56" s="6">
        <f t="shared" si="509"/>
        <v>392</v>
      </c>
      <c r="WY56" s="7">
        <f t="shared" si="510"/>
        <v>133</v>
      </c>
      <c r="WZ56">
        <v>5</v>
      </c>
      <c r="XA56"/>
      <c r="XB56"/>
      <c r="XD56" s="5">
        <f t="shared" si="114"/>
        <v>55</v>
      </c>
      <c r="XE56" s="57">
        <v>30</v>
      </c>
      <c r="XF56" s="48" t="str">
        <f>IF(COUNTIF(XE2:XE55,XE56)&gt;0,"R","")</f>
        <v/>
      </c>
      <c r="XG56" s="46">
        <f t="shared" si="511"/>
        <v>8</v>
      </c>
      <c r="XH56" s="6">
        <f t="shared" si="907"/>
        <v>10</v>
      </c>
      <c r="XI56" s="6">
        <f t="shared" si="512"/>
        <v>280</v>
      </c>
      <c r="XJ56" s="7">
        <f t="shared" si="513"/>
        <v>375</v>
      </c>
      <c r="XK56">
        <v>9</v>
      </c>
      <c r="XL56"/>
      <c r="XM56"/>
      <c r="XO56" s="5">
        <f t="shared" si="116"/>
        <v>55</v>
      </c>
      <c r="XP56" s="57">
        <v>18</v>
      </c>
      <c r="XQ56" s="48" t="str">
        <f>IF(COUNTIF(XP2:XP55,XP56)&gt;0,"R","")</f>
        <v>R</v>
      </c>
      <c r="XR56" s="46">
        <f t="shared" si="514"/>
        <v>9</v>
      </c>
      <c r="XS56" s="6">
        <f t="shared" si="908"/>
        <v>13</v>
      </c>
      <c r="XT56" s="6">
        <f t="shared" si="515"/>
        <v>-117</v>
      </c>
      <c r="XU56" s="7">
        <f t="shared" si="516"/>
        <v>-220</v>
      </c>
      <c r="XV56"/>
      <c r="XW56"/>
      <c r="XX56"/>
      <c r="XZ56" s="5">
        <f t="shared" si="118"/>
        <v>55</v>
      </c>
      <c r="YA56" s="57">
        <v>16</v>
      </c>
      <c r="YB56" s="48" t="str">
        <f>IF(COUNTIF(YA2:YA55,YA56)&gt;0,"R","")</f>
        <v>R</v>
      </c>
      <c r="YC56" s="46">
        <f t="shared" si="517"/>
        <v>9</v>
      </c>
      <c r="YD56" s="6">
        <f t="shared" si="909"/>
        <v>10</v>
      </c>
      <c r="YE56" s="6">
        <f t="shared" si="518"/>
        <v>-90</v>
      </c>
      <c r="YF56" s="7">
        <f t="shared" si="519"/>
        <v>66</v>
      </c>
      <c r="YG56"/>
      <c r="YH56"/>
      <c r="YI56"/>
      <c r="YK56" s="5">
        <f t="shared" si="120"/>
        <v>55</v>
      </c>
      <c r="YL56" s="57">
        <v>27</v>
      </c>
      <c r="YM56" s="48" t="str">
        <f>IF(COUNTIF(YL2:YL55,YL56)&gt;0,"R","")</f>
        <v>R</v>
      </c>
      <c r="YN56" s="46">
        <f t="shared" si="520"/>
        <v>8</v>
      </c>
      <c r="YO56" s="6">
        <f t="shared" si="910"/>
        <v>9</v>
      </c>
      <c r="YP56" s="6">
        <f t="shared" si="521"/>
        <v>-72</v>
      </c>
      <c r="YQ56" s="7">
        <f t="shared" si="522"/>
        <v>342</v>
      </c>
      <c r="YR56"/>
      <c r="YS56"/>
      <c r="YT56"/>
      <c r="YU56"/>
      <c r="YV56" s="5">
        <f t="shared" si="122"/>
        <v>55</v>
      </c>
      <c r="YW56" s="57">
        <v>20</v>
      </c>
      <c r="YX56" s="48" t="str">
        <f>IF(COUNTIF(YW2:YW55,YW56)&gt;0,"R","")</f>
        <v/>
      </c>
      <c r="YY56" s="46">
        <f t="shared" si="523"/>
        <v>9</v>
      </c>
      <c r="YZ56" s="6">
        <f t="shared" si="911"/>
        <v>11</v>
      </c>
      <c r="ZA56" s="6">
        <f t="shared" si="524"/>
        <v>297</v>
      </c>
      <c r="ZB56" s="7">
        <f t="shared" si="525"/>
        <v>362</v>
      </c>
      <c r="ZC56">
        <v>1</v>
      </c>
      <c r="ZD56"/>
      <c r="ZE56"/>
      <c r="ZG56" s="5">
        <f t="shared" si="124"/>
        <v>55</v>
      </c>
      <c r="ZH56" s="57">
        <v>2</v>
      </c>
      <c r="ZI56" s="48" t="str">
        <f>IF(COUNTIF(ZH2:ZH55,ZH56)&gt;0,"R","")</f>
        <v>R</v>
      </c>
      <c r="ZJ56" s="46">
        <f t="shared" si="526"/>
        <v>10</v>
      </c>
      <c r="ZK56" s="6">
        <f t="shared" si="912"/>
        <v>14</v>
      </c>
      <c r="ZL56" s="6">
        <f t="shared" si="527"/>
        <v>-140</v>
      </c>
      <c r="ZM56" s="7">
        <f t="shared" si="528"/>
        <v>-710</v>
      </c>
      <c r="ZN56"/>
      <c r="ZO56"/>
      <c r="ZP56"/>
      <c r="ZR56" s="5">
        <f t="shared" si="126"/>
        <v>55</v>
      </c>
      <c r="ZS56" s="57">
        <v>24</v>
      </c>
      <c r="ZT56" s="48" t="str">
        <f>IF(COUNTIF(ZS2:ZS55,ZS56)&gt;0,"R","")</f>
        <v/>
      </c>
      <c r="ZU56" s="46">
        <f t="shared" si="529"/>
        <v>9</v>
      </c>
      <c r="ZV56" s="6">
        <f t="shared" si="913"/>
        <v>15</v>
      </c>
      <c r="ZW56" s="6">
        <f t="shared" si="530"/>
        <v>405</v>
      </c>
      <c r="ZX56" s="7">
        <f t="shared" si="531"/>
        <v>115</v>
      </c>
      <c r="ZY56">
        <v>6</v>
      </c>
      <c r="ZZ56"/>
      <c r="AAA56"/>
      <c r="AAC56" s="5">
        <f t="shared" si="128"/>
        <v>55</v>
      </c>
      <c r="AAD56" s="57">
        <v>6</v>
      </c>
      <c r="AAE56" s="48" t="str">
        <f>IF(COUNTIF(AAD2:AAD55,AAD56)&gt;0,"R","")</f>
        <v>R</v>
      </c>
      <c r="AAF56" s="46">
        <f t="shared" si="532"/>
        <v>9</v>
      </c>
      <c r="AAG56" s="6">
        <f t="shared" si="914"/>
        <v>13</v>
      </c>
      <c r="AAH56" s="6">
        <f t="shared" si="533"/>
        <v>-117</v>
      </c>
      <c r="AAI56" s="7">
        <f t="shared" si="534"/>
        <v>-295</v>
      </c>
      <c r="AAJ56"/>
      <c r="AAK56"/>
      <c r="AAL56"/>
      <c r="AAN56" s="5">
        <f t="shared" si="130"/>
        <v>55</v>
      </c>
      <c r="AAO56" s="57">
        <v>0</v>
      </c>
      <c r="AAP56" s="48" t="str">
        <f>IF(COUNTIF(AAO2:AAO55,AAO56)&gt;0,"R","")</f>
        <v>R</v>
      </c>
      <c r="AAQ56" s="46">
        <f t="shared" si="535"/>
        <v>7</v>
      </c>
      <c r="AAR56" s="6">
        <f t="shared" si="915"/>
        <v>10</v>
      </c>
      <c r="AAS56" s="6">
        <f t="shared" si="536"/>
        <v>-70</v>
      </c>
      <c r="AAT56" s="7">
        <f t="shared" si="537"/>
        <v>430</v>
      </c>
      <c r="AAU56"/>
      <c r="AAV56"/>
      <c r="AAW56"/>
      <c r="AAY56" s="5">
        <f t="shared" si="132"/>
        <v>55</v>
      </c>
      <c r="AAZ56" s="57">
        <v>28</v>
      </c>
      <c r="ABA56" s="48" t="str">
        <f>IF(COUNTIF(AAZ2:AAZ55,AAZ56)&gt;0,"R","")</f>
        <v>R</v>
      </c>
      <c r="ABB56" s="46">
        <f t="shared" si="538"/>
        <v>8</v>
      </c>
      <c r="ABC56" s="6">
        <f t="shared" si="916"/>
        <v>14</v>
      </c>
      <c r="ABD56" s="6">
        <f t="shared" si="539"/>
        <v>-112</v>
      </c>
      <c r="ABE56" s="7">
        <f t="shared" si="540"/>
        <v>-104</v>
      </c>
      <c r="ABF56"/>
      <c r="ABG56"/>
      <c r="ABH56"/>
      <c r="ABJ56" s="5">
        <f t="shared" si="134"/>
        <v>55</v>
      </c>
      <c r="ABK56" s="57">
        <v>25</v>
      </c>
      <c r="ABL56" s="48" t="str">
        <f>IF(COUNTIF(ABK2:ABK55,ABK56)&gt;0,"R","")</f>
        <v>R</v>
      </c>
      <c r="ABM56" s="46">
        <f t="shared" si="541"/>
        <v>10</v>
      </c>
      <c r="ABN56" s="6">
        <f t="shared" si="917"/>
        <v>12</v>
      </c>
      <c r="ABO56" s="6">
        <f t="shared" si="542"/>
        <v>-120</v>
      </c>
      <c r="ABP56" s="7">
        <f t="shared" si="543"/>
        <v>-496</v>
      </c>
      <c r="ABQ56"/>
      <c r="ABR56"/>
      <c r="ABS56"/>
      <c r="ABU56" s="5">
        <f t="shared" si="136"/>
        <v>55</v>
      </c>
      <c r="ABV56" s="57">
        <v>28</v>
      </c>
      <c r="ABW56" s="48" t="str">
        <f>IF(COUNTIF(ABV2:ABV55,ABV56)&gt;0,"R","")</f>
        <v>R</v>
      </c>
      <c r="ABX56" s="46">
        <f t="shared" si="544"/>
        <v>11</v>
      </c>
      <c r="ABY56" s="6">
        <f t="shared" si="918"/>
        <v>17</v>
      </c>
      <c r="ABZ56" s="6">
        <f t="shared" si="545"/>
        <v>-187</v>
      </c>
      <c r="ACA56" s="7">
        <f t="shared" si="546"/>
        <v>-1340</v>
      </c>
      <c r="ACB56"/>
      <c r="ACC56"/>
      <c r="ACD56"/>
      <c r="ACF56" s="5">
        <f t="shared" si="138"/>
        <v>55</v>
      </c>
      <c r="ACG56" s="57">
        <v>15</v>
      </c>
      <c r="ACH56" s="48" t="str">
        <f>IF(COUNTIF(ACG2:ACG55,ACG56)&gt;0,"R","")</f>
        <v>R</v>
      </c>
      <c r="ACI56" s="46">
        <f t="shared" si="547"/>
        <v>8</v>
      </c>
      <c r="ACJ56" s="6">
        <f t="shared" si="919"/>
        <v>12</v>
      </c>
      <c r="ACK56" s="6">
        <f t="shared" si="548"/>
        <v>-96</v>
      </c>
      <c r="ACL56" s="7">
        <f t="shared" si="549"/>
        <v>258</v>
      </c>
      <c r="ACM56"/>
      <c r="ACN56"/>
      <c r="ACO56"/>
      <c r="ACQ56" s="5">
        <f t="shared" si="140"/>
        <v>55</v>
      </c>
      <c r="ACR56" s="57">
        <v>15</v>
      </c>
      <c r="ACS56" s="48" t="str">
        <f>IF(COUNTIF(ACR2:ACR55,ACR56)&gt;0,"R","")</f>
        <v>R</v>
      </c>
      <c r="ACT56" s="46">
        <f t="shared" si="550"/>
        <v>12</v>
      </c>
      <c r="ACU56" s="6">
        <f t="shared" si="920"/>
        <v>17</v>
      </c>
      <c r="ACV56" s="6">
        <f t="shared" si="551"/>
        <v>-204</v>
      </c>
      <c r="ACW56" s="7">
        <f t="shared" si="552"/>
        <v>-1811</v>
      </c>
      <c r="ACX56"/>
      <c r="ACY56"/>
      <c r="ACZ56"/>
      <c r="ADB56" s="5">
        <f t="shared" si="142"/>
        <v>55</v>
      </c>
      <c r="ADC56" s="57">
        <v>14</v>
      </c>
      <c r="ADD56" s="48" t="str">
        <f>IF(COUNTIF(ADC2:ADC55,ADC56)&gt;0,"R","")</f>
        <v/>
      </c>
      <c r="ADE56" s="46">
        <f t="shared" si="553"/>
        <v>11</v>
      </c>
      <c r="ADF56" s="6">
        <f t="shared" si="921"/>
        <v>19</v>
      </c>
      <c r="ADG56" s="6">
        <f t="shared" si="554"/>
        <v>475</v>
      </c>
      <c r="ADH56" s="7">
        <f t="shared" si="555"/>
        <v>-1017</v>
      </c>
      <c r="ADI56">
        <v>12</v>
      </c>
      <c r="ADJ56"/>
      <c r="ADK56"/>
      <c r="ADM56" s="5">
        <f t="shared" si="144"/>
        <v>55</v>
      </c>
      <c r="ADN56" s="57">
        <v>0</v>
      </c>
      <c r="ADO56" s="48" t="str">
        <f>IF(COUNTIF(ADN2:ADN55,ADN56)&gt;0,"R","")</f>
        <v>R</v>
      </c>
      <c r="ADP56" s="46">
        <f t="shared" si="556"/>
        <v>8</v>
      </c>
      <c r="ADQ56" s="6">
        <f t="shared" si="922"/>
        <v>8</v>
      </c>
      <c r="ADR56" s="6">
        <f t="shared" si="557"/>
        <v>-64</v>
      </c>
      <c r="ADS56" s="7">
        <f t="shared" si="558"/>
        <v>323</v>
      </c>
      <c r="ADT56"/>
      <c r="ADU56"/>
      <c r="ADV56"/>
      <c r="ADX56" s="5">
        <f t="shared" si="146"/>
        <v>55</v>
      </c>
      <c r="ADY56" s="57">
        <v>28</v>
      </c>
      <c r="ADZ56" s="48" t="str">
        <f>IF(COUNTIF(ADY2:ADY55,ADY56)&gt;0,"R","")</f>
        <v>R</v>
      </c>
      <c r="AEA56" s="46">
        <f t="shared" si="559"/>
        <v>8</v>
      </c>
      <c r="AEB56" s="6">
        <f t="shared" si="923"/>
        <v>17</v>
      </c>
      <c r="AEC56" s="6">
        <f t="shared" si="560"/>
        <v>-136</v>
      </c>
      <c r="AED56" s="7">
        <f t="shared" si="561"/>
        <v>-491</v>
      </c>
      <c r="AEE56"/>
      <c r="AEF56"/>
      <c r="AEG56"/>
      <c r="AEI56" s="5">
        <f t="shared" si="148"/>
        <v>55</v>
      </c>
      <c r="AEJ56" s="57">
        <v>2</v>
      </c>
      <c r="AEK56" s="48" t="str">
        <f>IF(COUNTIF(AEJ2:AEJ55,AEJ56)&gt;0,"R","")</f>
        <v>R</v>
      </c>
      <c r="AEL56" s="46">
        <f t="shared" si="562"/>
        <v>10</v>
      </c>
      <c r="AEM56" s="6">
        <f t="shared" si="924"/>
        <v>9</v>
      </c>
      <c r="AEN56" s="6">
        <f t="shared" si="563"/>
        <v>-90</v>
      </c>
      <c r="AEO56" s="7">
        <f t="shared" si="564"/>
        <v>-551</v>
      </c>
      <c r="AEP56"/>
      <c r="AEQ56"/>
      <c r="AER56"/>
      <c r="AET56" s="5">
        <f t="shared" si="150"/>
        <v>55</v>
      </c>
      <c r="AEU56" s="57">
        <v>1</v>
      </c>
      <c r="AEV56" s="48" t="str">
        <f>IF(COUNTIF(AEU2:AEU55,AEU56)&gt;0,"R","")</f>
        <v>R</v>
      </c>
      <c r="AEW56" s="46">
        <f t="shared" si="565"/>
        <v>4</v>
      </c>
      <c r="AEX56" s="6">
        <f t="shared" si="925"/>
        <v>7</v>
      </c>
      <c r="AEY56" s="6">
        <f t="shared" si="566"/>
        <v>-28</v>
      </c>
      <c r="AEZ56" s="7">
        <f t="shared" si="567"/>
        <v>1044</v>
      </c>
      <c r="AFA56"/>
      <c r="AFB56"/>
      <c r="AFC56"/>
      <c r="AFE56" s="5">
        <f t="shared" si="152"/>
        <v>55</v>
      </c>
      <c r="AFF56" s="57">
        <v>13</v>
      </c>
      <c r="AFG56" s="48" t="str">
        <f>IF(COUNTIF(AFF2:AFF55,AFF56)&gt;0,"R","")</f>
        <v>R</v>
      </c>
      <c r="AFH56" s="46">
        <f t="shared" si="568"/>
        <v>11</v>
      </c>
      <c r="AFI56" s="6">
        <f t="shared" si="926"/>
        <v>17</v>
      </c>
      <c r="AFJ56" s="6">
        <f t="shared" si="569"/>
        <v>-187</v>
      </c>
      <c r="AFK56" s="7">
        <f t="shared" si="570"/>
        <v>-1364</v>
      </c>
      <c r="AFL56"/>
      <c r="AFM56"/>
      <c r="AFN56"/>
      <c r="AFP56" s="5">
        <f t="shared" si="154"/>
        <v>55</v>
      </c>
      <c r="AFQ56" s="57">
        <v>0</v>
      </c>
      <c r="AFR56" s="48" t="str">
        <f>IF(COUNTIF(AFQ2:AFQ55,AFQ56)&gt;0,"R","")</f>
        <v>R</v>
      </c>
      <c r="AFS56" s="46">
        <f t="shared" si="571"/>
        <v>9</v>
      </c>
      <c r="AFT56" s="6">
        <f t="shared" si="927"/>
        <v>15</v>
      </c>
      <c r="AFU56" s="6">
        <f t="shared" si="572"/>
        <v>-135</v>
      </c>
      <c r="AFV56" s="7">
        <f t="shared" si="573"/>
        <v>-510</v>
      </c>
      <c r="AFW56"/>
      <c r="AFX56"/>
      <c r="AFY56"/>
      <c r="AGA56" s="5">
        <f t="shared" si="156"/>
        <v>55</v>
      </c>
      <c r="AGB56" s="57">
        <v>7</v>
      </c>
      <c r="AGC56" s="48" t="str">
        <f>IF(COUNTIF(AGB2:AGB55,AGB56)&gt;0,"R","")</f>
        <v>R</v>
      </c>
      <c r="AGD56" s="46">
        <f t="shared" si="574"/>
        <v>16</v>
      </c>
      <c r="AGE56" s="6">
        <f t="shared" si="928"/>
        <v>20</v>
      </c>
      <c r="AGF56" s="6">
        <f t="shared" si="575"/>
        <v>-320</v>
      </c>
      <c r="AGG56" s="7">
        <f t="shared" si="576"/>
        <v>-3782</v>
      </c>
      <c r="AGH56"/>
      <c r="AGI56"/>
      <c r="AGJ56"/>
      <c r="AGL56" s="5">
        <f t="shared" si="158"/>
        <v>55</v>
      </c>
      <c r="AGM56" s="57">
        <v>0</v>
      </c>
      <c r="AGN56" s="48" t="str">
        <f>IF(COUNTIF(AGM2:AGM55,AGM56)&gt;0,"R","")</f>
        <v>R</v>
      </c>
      <c r="AGO56" s="46">
        <f t="shared" si="577"/>
        <v>6</v>
      </c>
      <c r="AGP56" s="6">
        <f t="shared" si="929"/>
        <v>10</v>
      </c>
      <c r="AGQ56" s="6">
        <f t="shared" si="578"/>
        <v>-60</v>
      </c>
      <c r="AGR56" s="7">
        <f t="shared" si="579"/>
        <v>593</v>
      </c>
      <c r="AGS56"/>
      <c r="AGT56"/>
      <c r="AGU56"/>
      <c r="AGW56" s="5">
        <f t="shared" si="160"/>
        <v>55</v>
      </c>
      <c r="AGX56" s="57">
        <v>3</v>
      </c>
      <c r="AGY56" s="48" t="str">
        <f>IF(COUNTIF(AGX2:AGX55,AGX56)&gt;0,"R","")</f>
        <v/>
      </c>
      <c r="AGZ56" s="46">
        <f t="shared" si="580"/>
        <v>10</v>
      </c>
      <c r="AHA56" s="6">
        <f t="shared" si="930"/>
        <v>14</v>
      </c>
      <c r="AHB56" s="6">
        <f t="shared" si="581"/>
        <v>364</v>
      </c>
      <c r="AHC56" s="7">
        <f t="shared" si="582"/>
        <v>-33</v>
      </c>
      <c r="AHD56">
        <v>6</v>
      </c>
      <c r="AHE56"/>
      <c r="AHF56"/>
      <c r="AHH56" s="5">
        <f t="shared" si="162"/>
        <v>55</v>
      </c>
      <c r="AHI56" s="57">
        <v>32</v>
      </c>
      <c r="AHJ56" s="48" t="str">
        <f>IF(COUNTIF(AHI2:AHI55,AHI56)&gt;0,"R","")</f>
        <v>R</v>
      </c>
      <c r="AHK56" s="46">
        <f t="shared" si="583"/>
        <v>7</v>
      </c>
      <c r="AHL56" s="6">
        <f t="shared" si="931"/>
        <v>5</v>
      </c>
      <c r="AHM56" s="6">
        <f t="shared" si="584"/>
        <v>-35</v>
      </c>
      <c r="AHN56" s="7">
        <f t="shared" si="585"/>
        <v>435</v>
      </c>
      <c r="AHO56"/>
      <c r="AHP56"/>
      <c r="AHQ56"/>
      <c r="AHS56" s="5">
        <f t="shared" si="164"/>
        <v>55</v>
      </c>
      <c r="AHT56" s="57">
        <v>9</v>
      </c>
      <c r="AHU56" s="48" t="str">
        <f>IF(COUNTIF(AHT2:AHT55,AHT56)&gt;0,"R","")</f>
        <v>R</v>
      </c>
      <c r="AHV56" s="46">
        <f t="shared" si="586"/>
        <v>8</v>
      </c>
      <c r="AHW56" s="6">
        <f t="shared" si="932"/>
        <v>9</v>
      </c>
      <c r="AHX56" s="6">
        <f t="shared" si="587"/>
        <v>-72</v>
      </c>
      <c r="AHY56" s="7">
        <f t="shared" si="588"/>
        <v>-1</v>
      </c>
      <c r="AHZ56"/>
      <c r="AIA56"/>
      <c r="AIB56"/>
      <c r="AID56" s="5">
        <f t="shared" si="166"/>
        <v>55</v>
      </c>
      <c r="AIE56" s="57">
        <v>21</v>
      </c>
      <c r="AIF56" s="48" t="str">
        <f>IF(COUNTIF(AIE2:AIE55,AIE56)&gt;0,"R","")</f>
        <v>R</v>
      </c>
      <c r="AIG56" s="46">
        <f t="shared" si="589"/>
        <v>8</v>
      </c>
      <c r="AIH56" s="6">
        <f t="shared" si="933"/>
        <v>12</v>
      </c>
      <c r="AII56" s="6">
        <f t="shared" si="590"/>
        <v>-96</v>
      </c>
      <c r="AIJ56" s="7">
        <f t="shared" si="591"/>
        <v>174</v>
      </c>
      <c r="AIK56"/>
      <c r="AIL56"/>
      <c r="AIM56"/>
      <c r="AIO56" s="5">
        <f t="shared" si="168"/>
        <v>55</v>
      </c>
      <c r="AIP56" s="57">
        <v>11</v>
      </c>
      <c r="AIQ56" s="48" t="str">
        <f>IF(COUNTIF(AIP2:AIP55,AIP56)&gt;0,"R","")</f>
        <v/>
      </c>
      <c r="AIR56" s="46">
        <f t="shared" si="592"/>
        <v>9</v>
      </c>
      <c r="AIS56" s="6">
        <f t="shared" si="934"/>
        <v>12</v>
      </c>
      <c r="AIT56" s="6">
        <f t="shared" si="593"/>
        <v>324</v>
      </c>
      <c r="AIU56" s="7">
        <f t="shared" si="594"/>
        <v>264</v>
      </c>
      <c r="AIV56">
        <v>9</v>
      </c>
      <c r="AIW56"/>
      <c r="AIX56"/>
      <c r="AIZ56" s="5">
        <f t="shared" si="170"/>
        <v>55</v>
      </c>
      <c r="AJA56" s="57">
        <v>15</v>
      </c>
      <c r="AJB56" s="48" t="str">
        <f>IF(COUNTIF(AJA2:AJA55,AJA56)&gt;0,"R","")</f>
        <v>R</v>
      </c>
      <c r="AJC56" s="46">
        <f t="shared" si="595"/>
        <v>8</v>
      </c>
      <c r="AJD56" s="6">
        <f t="shared" si="935"/>
        <v>16</v>
      </c>
      <c r="AJE56" s="6">
        <f t="shared" si="596"/>
        <v>-128</v>
      </c>
      <c r="AJF56" s="7">
        <f t="shared" si="597"/>
        <v>-512</v>
      </c>
      <c r="AJG56"/>
      <c r="AJH56"/>
      <c r="AJI56"/>
      <c r="AJK56" s="5">
        <f t="shared" si="172"/>
        <v>55</v>
      </c>
      <c r="AJL56" s="57">
        <v>6</v>
      </c>
      <c r="AJM56" s="48" t="str">
        <f>IF(COUNTIF(AJL2:AJL55,AJL56)&gt;0,"R","")</f>
        <v>R</v>
      </c>
      <c r="AJN56" s="46">
        <f t="shared" si="598"/>
        <v>10</v>
      </c>
      <c r="AJO56" s="6">
        <f t="shared" si="936"/>
        <v>17</v>
      </c>
      <c r="AJP56" s="6">
        <f t="shared" si="599"/>
        <v>-170</v>
      </c>
      <c r="AJQ56" s="7">
        <f t="shared" si="600"/>
        <v>-966</v>
      </c>
      <c r="AJR56"/>
      <c r="AJS56"/>
      <c r="AJT56"/>
      <c r="AJV56" s="5">
        <f t="shared" si="174"/>
        <v>55</v>
      </c>
      <c r="AJW56" s="57">
        <v>8</v>
      </c>
      <c r="AJX56" s="48" t="str">
        <f>IF(COUNTIF(AJW2:AJW55,AJW56)&gt;0,"R","")</f>
        <v>R</v>
      </c>
      <c r="AJY56" s="46">
        <f t="shared" si="601"/>
        <v>10</v>
      </c>
      <c r="AJZ56" s="6">
        <f t="shared" si="937"/>
        <v>16</v>
      </c>
      <c r="AKA56" s="6">
        <f t="shared" si="602"/>
        <v>-160</v>
      </c>
      <c r="AKB56" s="7">
        <f t="shared" si="603"/>
        <v>-886</v>
      </c>
      <c r="AKC56"/>
      <c r="AKD56"/>
      <c r="AKE56"/>
      <c r="AKG56" s="5">
        <f t="shared" si="176"/>
        <v>55</v>
      </c>
      <c r="AKH56" s="57">
        <v>19</v>
      </c>
      <c r="AKI56" s="48" t="str">
        <f>IF(COUNTIF(AKH2:AKH55,AKH56)&gt;0,"R","")</f>
        <v>R</v>
      </c>
      <c r="AKJ56" s="46">
        <f t="shared" si="604"/>
        <v>11</v>
      </c>
      <c r="AKK56" s="6">
        <f t="shared" si="938"/>
        <v>15</v>
      </c>
      <c r="AKL56" s="6">
        <f t="shared" si="605"/>
        <v>-165</v>
      </c>
      <c r="AKM56" s="7">
        <f t="shared" si="606"/>
        <v>-1081</v>
      </c>
      <c r="AKN56"/>
      <c r="AKO56"/>
      <c r="AKP56"/>
      <c r="AKR56" s="5">
        <f t="shared" si="178"/>
        <v>55</v>
      </c>
      <c r="AKS56" s="57">
        <v>2</v>
      </c>
      <c r="AKT56" s="48" t="str">
        <f>IF(COUNTIF(AKS2:AKS55,AKS56)&gt;0,"R","")</f>
        <v>R</v>
      </c>
      <c r="AKU56" s="46">
        <f t="shared" si="607"/>
        <v>5</v>
      </c>
      <c r="AKV56" s="6">
        <f t="shared" si="939"/>
        <v>11</v>
      </c>
      <c r="AKW56" s="6">
        <f t="shared" si="608"/>
        <v>-55</v>
      </c>
      <c r="AKX56" s="7">
        <f t="shared" si="609"/>
        <v>822</v>
      </c>
      <c r="AKY56"/>
      <c r="AKZ56"/>
      <c r="ALA56"/>
      <c r="ALC56" s="5">
        <f t="shared" si="180"/>
        <v>55</v>
      </c>
      <c r="ALD56" s="57">
        <v>7</v>
      </c>
      <c r="ALE56" s="48" t="str">
        <f>IF(COUNTIF(ALD2:ALD55,ALD56)&gt;0,"R","")</f>
        <v>R</v>
      </c>
      <c r="ALF56" s="46">
        <f t="shared" si="610"/>
        <v>10</v>
      </c>
      <c r="ALG56" s="6">
        <f t="shared" si="940"/>
        <v>12</v>
      </c>
      <c r="ALH56" s="6">
        <f t="shared" si="611"/>
        <v>-120</v>
      </c>
      <c r="ALI56" s="7">
        <f t="shared" si="612"/>
        <v>-272</v>
      </c>
      <c r="ALJ56"/>
      <c r="ALK56"/>
      <c r="ALL56"/>
      <c r="ALN56" s="5">
        <f t="shared" si="182"/>
        <v>55</v>
      </c>
      <c r="ALO56" s="57">
        <v>15</v>
      </c>
      <c r="ALP56" s="48" t="str">
        <f>IF(COUNTIF(ALO2:ALO55,ALO56)&gt;0,"R","")</f>
        <v>R</v>
      </c>
      <c r="ALQ56" s="46">
        <f t="shared" si="613"/>
        <v>11</v>
      </c>
      <c r="ALR56" s="6">
        <f t="shared" si="941"/>
        <v>13</v>
      </c>
      <c r="ALS56" s="6">
        <f t="shared" si="614"/>
        <v>-143</v>
      </c>
      <c r="ALT56" s="7">
        <f t="shared" si="615"/>
        <v>-614</v>
      </c>
      <c r="ALU56"/>
      <c r="ALV56"/>
      <c r="ALW56"/>
      <c r="ALY56" s="5">
        <f t="shared" si="184"/>
        <v>55</v>
      </c>
      <c r="ALZ56" s="57">
        <v>7</v>
      </c>
      <c r="AMA56" s="48" t="str">
        <f>IF(COUNTIF(ALZ2:ALZ55,ALZ56)&gt;0,"R","")</f>
        <v>R</v>
      </c>
      <c r="AMB56" s="46">
        <f t="shared" si="616"/>
        <v>7</v>
      </c>
      <c r="AMC56" s="6">
        <f t="shared" si="942"/>
        <v>9</v>
      </c>
      <c r="AMD56" s="6">
        <f t="shared" si="617"/>
        <v>-63</v>
      </c>
      <c r="AME56" s="7">
        <f t="shared" si="618"/>
        <v>264</v>
      </c>
      <c r="AMF56"/>
      <c r="AMG56"/>
      <c r="AMH56"/>
      <c r="AMJ56" s="5">
        <f t="shared" si="186"/>
        <v>55</v>
      </c>
      <c r="AMK56" s="57">
        <v>20</v>
      </c>
      <c r="AML56" s="48" t="str">
        <f>IF(COUNTIF(AMK2:AMK55,AMK56)&gt;0,"R","")</f>
        <v>R</v>
      </c>
      <c r="AMM56" s="46">
        <f t="shared" si="619"/>
        <v>6</v>
      </c>
      <c r="AMN56" s="6">
        <f t="shared" si="943"/>
        <v>8</v>
      </c>
      <c r="AMO56" s="6">
        <f t="shared" si="620"/>
        <v>-48</v>
      </c>
      <c r="AMP56" s="7">
        <f t="shared" si="621"/>
        <v>636</v>
      </c>
      <c r="AMQ56"/>
      <c r="AMR56"/>
      <c r="AMS56"/>
      <c r="AMU56" s="5">
        <f t="shared" si="188"/>
        <v>55</v>
      </c>
      <c r="AMV56" s="57">
        <v>22</v>
      </c>
      <c r="AMW56" s="48" t="str">
        <f>IF(COUNTIF(AMV2:AMV55,AMV56)&gt;0,"R","")</f>
        <v>R</v>
      </c>
      <c r="AMX56" s="46">
        <f t="shared" si="622"/>
        <v>9</v>
      </c>
      <c r="AMY56" s="6">
        <f t="shared" si="944"/>
        <v>11</v>
      </c>
      <c r="AMZ56" s="6">
        <f t="shared" si="623"/>
        <v>-99</v>
      </c>
      <c r="ANA56" s="7">
        <f t="shared" si="624"/>
        <v>48</v>
      </c>
      <c r="ANB56"/>
      <c r="ANC56"/>
      <c r="AND56"/>
      <c r="ANF56" s="5">
        <f t="shared" si="190"/>
        <v>55</v>
      </c>
      <c r="ANG56" s="57">
        <v>6</v>
      </c>
      <c r="ANH56" s="48" t="str">
        <f>IF(COUNTIF(ANG2:ANG55,ANG56)&gt;0,"R","")</f>
        <v>R</v>
      </c>
      <c r="ANI56" s="46">
        <f t="shared" si="625"/>
        <v>8</v>
      </c>
      <c r="ANJ56" s="6">
        <f t="shared" si="945"/>
        <v>8</v>
      </c>
      <c r="ANK56" s="6">
        <f t="shared" si="626"/>
        <v>-64</v>
      </c>
      <c r="ANL56" s="7">
        <f t="shared" si="627"/>
        <v>380</v>
      </c>
      <c r="ANM56"/>
      <c r="ANN56"/>
      <c r="ANO56"/>
      <c r="ANQ56" s="5">
        <f t="shared" si="192"/>
        <v>55</v>
      </c>
      <c r="ANR56" s="57">
        <v>36</v>
      </c>
      <c r="ANS56" s="48" t="str">
        <f>IF(COUNTIF(ANR2:ANR55,ANR56)&gt;0,"R","")</f>
        <v>R</v>
      </c>
      <c r="ANT56" s="46">
        <f t="shared" si="628"/>
        <v>5</v>
      </c>
      <c r="ANU56" s="6">
        <f t="shared" si="946"/>
        <v>3</v>
      </c>
      <c r="ANV56" s="6">
        <f t="shared" si="629"/>
        <v>-15</v>
      </c>
      <c r="ANW56" s="7">
        <f t="shared" si="630"/>
        <v>606</v>
      </c>
      <c r="ANX56"/>
      <c r="ANY56"/>
      <c r="ANZ56"/>
      <c r="AOB56" s="5">
        <f t="shared" si="194"/>
        <v>55</v>
      </c>
      <c r="AOC56" s="57">
        <v>26</v>
      </c>
      <c r="AOD56" s="48" t="str">
        <f>IF(COUNTIF(AOC2:AOC55,AOC56)&gt;0,"R","")</f>
        <v>R</v>
      </c>
      <c r="AOE56" s="46">
        <f t="shared" si="631"/>
        <v>5</v>
      </c>
      <c r="AOF56" s="6">
        <f t="shared" si="947"/>
        <v>13</v>
      </c>
      <c r="AOG56" s="6">
        <f t="shared" si="632"/>
        <v>-65</v>
      </c>
      <c r="AOH56" s="7">
        <f t="shared" si="633"/>
        <v>867</v>
      </c>
      <c r="AOI56"/>
      <c r="AOJ56"/>
      <c r="AOK56"/>
      <c r="AOM56" s="5">
        <f t="shared" si="196"/>
        <v>55</v>
      </c>
      <c r="AON56" s="57">
        <v>24</v>
      </c>
      <c r="AOO56" s="48" t="str">
        <f>IF(COUNTIF(AON2:AON55,AON56)&gt;0,"R","")</f>
        <v>R</v>
      </c>
      <c r="AOP56" s="46">
        <f t="shared" si="634"/>
        <v>8</v>
      </c>
      <c r="AOQ56" s="6">
        <f t="shared" si="948"/>
        <v>12</v>
      </c>
      <c r="AOR56" s="6">
        <f t="shared" si="635"/>
        <v>-96</v>
      </c>
      <c r="AOS56" s="7">
        <f t="shared" si="636"/>
        <v>187</v>
      </c>
      <c r="AOT56"/>
      <c r="AOU56"/>
      <c r="AOV56"/>
      <c r="AOX56" s="5">
        <f t="shared" si="198"/>
        <v>55</v>
      </c>
      <c r="AOY56" s="57">
        <v>10</v>
      </c>
      <c r="AOZ56" s="48" t="str">
        <f>IF(COUNTIF(AOY2:AOY55,AOY56)&gt;0,"R","")</f>
        <v>R</v>
      </c>
      <c r="APA56" s="46">
        <f t="shared" si="637"/>
        <v>6</v>
      </c>
      <c r="APB56" s="6">
        <f t="shared" si="949"/>
        <v>12</v>
      </c>
      <c r="APC56" s="6">
        <f t="shared" si="638"/>
        <v>-72</v>
      </c>
      <c r="APD56" s="7">
        <f t="shared" si="639"/>
        <v>473</v>
      </c>
      <c r="APE56"/>
      <c r="APF56"/>
      <c r="APG56"/>
      <c r="API56" s="5">
        <f t="shared" si="200"/>
        <v>55</v>
      </c>
      <c r="APJ56" s="57">
        <v>20</v>
      </c>
      <c r="APK56" s="48" t="str">
        <f>IF(COUNTIF(APJ2:APJ55,APJ56)&gt;0,"R","")</f>
        <v>R</v>
      </c>
      <c r="APL56" s="46">
        <f t="shared" si="640"/>
        <v>7</v>
      </c>
      <c r="APM56" s="6">
        <f t="shared" si="950"/>
        <v>11</v>
      </c>
      <c r="APN56" s="6">
        <f t="shared" si="641"/>
        <v>-77</v>
      </c>
      <c r="APO56" s="7">
        <f t="shared" si="642"/>
        <v>139</v>
      </c>
      <c r="APP56"/>
      <c r="APQ56"/>
      <c r="APR56"/>
      <c r="APT56" s="5">
        <f t="shared" si="202"/>
        <v>55</v>
      </c>
      <c r="APU56" s="57">
        <v>30</v>
      </c>
      <c r="APV56" s="48" t="str">
        <f>IF(COUNTIF(APU2:APU55,APU56)&gt;0,"R","")</f>
        <v/>
      </c>
      <c r="APW56" s="46">
        <f t="shared" si="643"/>
        <v>13</v>
      </c>
      <c r="APX56" s="6">
        <f t="shared" si="951"/>
        <v>18</v>
      </c>
      <c r="APY56" s="6">
        <f t="shared" si="644"/>
        <v>414</v>
      </c>
      <c r="APZ56" s="7">
        <f t="shared" si="645"/>
        <v>-1426</v>
      </c>
      <c r="AQA56">
        <v>11</v>
      </c>
      <c r="AQB56"/>
      <c r="AQC56"/>
      <c r="AQE56" s="5">
        <f t="shared" si="204"/>
        <v>55</v>
      </c>
      <c r="AQF56" s="57">
        <v>0</v>
      </c>
      <c r="AQG56" s="48" t="str">
        <f>IF(COUNTIF(AQF2:AQF55,AQF56)&gt;0,"R","")</f>
        <v>R</v>
      </c>
      <c r="AQH56" s="46">
        <f t="shared" si="646"/>
        <v>6</v>
      </c>
      <c r="AQI56" s="6">
        <f t="shared" si="952"/>
        <v>6</v>
      </c>
      <c r="AQJ56" s="6">
        <f t="shared" si="647"/>
        <v>-36</v>
      </c>
      <c r="AQK56" s="7">
        <f t="shared" si="648"/>
        <v>723</v>
      </c>
      <c r="AQL56"/>
      <c r="AQM56"/>
      <c r="AQN56"/>
      <c r="AQP56" s="5">
        <f t="shared" si="206"/>
        <v>55</v>
      </c>
      <c r="AQQ56" s="57">
        <v>14</v>
      </c>
      <c r="AQR56" s="48" t="str">
        <f>IF(COUNTIF(AQQ2:AQQ55,AQQ56)&gt;0,"R","")</f>
        <v>R</v>
      </c>
      <c r="AQS56" s="46">
        <f t="shared" si="649"/>
        <v>10</v>
      </c>
      <c r="AQT56" s="6">
        <f t="shared" si="953"/>
        <v>16</v>
      </c>
      <c r="AQU56" s="6">
        <f t="shared" si="650"/>
        <v>-160</v>
      </c>
      <c r="AQV56" s="7">
        <f t="shared" si="651"/>
        <v>-786</v>
      </c>
      <c r="AQW56"/>
      <c r="AQX56"/>
      <c r="AQY56"/>
      <c r="ARA56" s="5">
        <f t="shared" si="208"/>
        <v>55</v>
      </c>
      <c r="ARB56" s="57">
        <v>17</v>
      </c>
      <c r="ARC56" s="48" t="str">
        <f>IF(COUNTIF(ARB2:ARB55,ARB56)&gt;0,"R","")</f>
        <v>R</v>
      </c>
      <c r="ARD56" s="46">
        <f t="shared" si="652"/>
        <v>7</v>
      </c>
      <c r="ARE56" s="6">
        <f t="shared" si="954"/>
        <v>11</v>
      </c>
      <c r="ARF56" s="6">
        <f t="shared" si="653"/>
        <v>-77</v>
      </c>
      <c r="ARG56" s="7">
        <f t="shared" si="654"/>
        <v>577</v>
      </c>
      <c r="ARH56"/>
      <c r="ARI56"/>
      <c r="ARJ56"/>
      <c r="ARL56" s="5">
        <f t="shared" si="210"/>
        <v>55</v>
      </c>
      <c r="ARM56" s="57">
        <v>5</v>
      </c>
      <c r="ARN56" s="48" t="str">
        <f>IF(COUNTIF(ARM2:ARM55,ARM56)&gt;0,"R","")</f>
        <v>R</v>
      </c>
      <c r="ARO56" s="46">
        <f t="shared" si="655"/>
        <v>9</v>
      </c>
      <c r="ARP56" s="6">
        <f t="shared" si="955"/>
        <v>15</v>
      </c>
      <c r="ARQ56" s="6">
        <f t="shared" si="656"/>
        <v>-135</v>
      </c>
      <c r="ARR56" s="7">
        <f t="shared" si="657"/>
        <v>-653</v>
      </c>
      <c r="ARS56"/>
      <c r="ART56"/>
      <c r="ARU56"/>
      <c r="ARW56" s="5">
        <f t="shared" si="212"/>
        <v>55</v>
      </c>
      <c r="ARX56" s="57">
        <v>18</v>
      </c>
      <c r="ARY56" s="48" t="str">
        <f>IF(COUNTIF(ARX2:ARX55,ARX56)&gt;0,"R","")</f>
        <v>R</v>
      </c>
      <c r="ARZ56" s="46">
        <f t="shared" si="658"/>
        <v>8</v>
      </c>
      <c r="ASA56" s="6">
        <f t="shared" si="956"/>
        <v>10</v>
      </c>
      <c r="ASB56" s="6">
        <f t="shared" si="659"/>
        <v>-80</v>
      </c>
      <c r="ASC56" s="7">
        <f t="shared" si="660"/>
        <v>357</v>
      </c>
      <c r="ASD56"/>
      <c r="ASE56"/>
      <c r="ASF56"/>
      <c r="ASH56" s="5">
        <f t="shared" si="214"/>
        <v>55</v>
      </c>
      <c r="ASI56" s="57">
        <v>14</v>
      </c>
      <c r="ASJ56" s="48" t="str">
        <f>IF(COUNTIF(ASI2:ASI55,ASI56)&gt;0,"R","")</f>
        <v/>
      </c>
      <c r="ASK56" s="46">
        <f t="shared" si="661"/>
        <v>9</v>
      </c>
      <c r="ASL56" s="6">
        <f t="shared" si="957"/>
        <v>13</v>
      </c>
      <c r="ASM56" s="6">
        <f t="shared" si="662"/>
        <v>351</v>
      </c>
      <c r="ASN56" s="7">
        <f t="shared" si="663"/>
        <v>268</v>
      </c>
      <c r="ASO56">
        <v>5</v>
      </c>
      <c r="ASP56"/>
      <c r="ASQ56"/>
      <c r="ASS56" s="5">
        <f t="shared" si="216"/>
        <v>55</v>
      </c>
      <c r="AST56" s="57">
        <v>11</v>
      </c>
      <c r="ASU56" s="48" t="str">
        <f>IF(COUNTIF(AST2:AST55,AST56)&gt;0,"R","")</f>
        <v>R</v>
      </c>
      <c r="ASV56" s="46">
        <f t="shared" si="664"/>
        <v>5</v>
      </c>
      <c r="ASW56" s="6">
        <f t="shared" si="958"/>
        <v>8</v>
      </c>
      <c r="ASX56" s="6">
        <f t="shared" si="665"/>
        <v>-40</v>
      </c>
      <c r="ASY56" s="7">
        <f t="shared" si="666"/>
        <v>1020</v>
      </c>
      <c r="ASZ56"/>
      <c r="ATA56"/>
      <c r="ATB56"/>
      <c r="ATD56" s="5">
        <f t="shared" si="218"/>
        <v>55</v>
      </c>
      <c r="ATE56" s="57">
        <v>33</v>
      </c>
      <c r="ATF56" s="48" t="str">
        <f>IF(COUNTIF(ATE2:ATE55,ATE56)&gt;0,"R","")</f>
        <v>R</v>
      </c>
      <c r="ATG56" s="46">
        <f t="shared" si="667"/>
        <v>8</v>
      </c>
      <c r="ATH56" s="6">
        <f t="shared" si="959"/>
        <v>14</v>
      </c>
      <c r="ATI56" s="6">
        <f t="shared" si="668"/>
        <v>-112</v>
      </c>
      <c r="ATJ56" s="7">
        <f t="shared" si="669"/>
        <v>-106</v>
      </c>
      <c r="ATK56"/>
      <c r="ATL56"/>
      <c r="ATM56"/>
      <c r="ATO56" s="5">
        <f t="shared" si="220"/>
        <v>55</v>
      </c>
      <c r="ATP56" s="57">
        <v>8</v>
      </c>
      <c r="ATQ56" s="48" t="str">
        <f>IF(COUNTIF(ATP2:ATP55,ATP56)&gt;0,"R","")</f>
        <v>R</v>
      </c>
      <c r="ATR56" s="46">
        <f t="shared" si="670"/>
        <v>9</v>
      </c>
      <c r="ATS56" s="6">
        <f t="shared" si="960"/>
        <v>15</v>
      </c>
      <c r="ATT56" s="6">
        <f t="shared" si="671"/>
        <v>-135</v>
      </c>
      <c r="ATU56" s="7">
        <f t="shared" si="672"/>
        <v>-449</v>
      </c>
      <c r="ATV56"/>
      <c r="ATW56"/>
      <c r="ATX56"/>
      <c r="ATZ56" s="5">
        <f t="shared" si="222"/>
        <v>55</v>
      </c>
      <c r="AUA56" s="57">
        <v>20</v>
      </c>
      <c r="AUB56" s="48" t="str">
        <f>IF(COUNTIF(AUA2:AUA55,AUA56)&gt;0,"R","")</f>
        <v/>
      </c>
      <c r="AUC56" s="46">
        <f t="shared" si="673"/>
        <v>8</v>
      </c>
      <c r="AUD56" s="6">
        <f t="shared" si="961"/>
        <v>8</v>
      </c>
      <c r="AUE56" s="6">
        <f t="shared" si="674"/>
        <v>224</v>
      </c>
      <c r="AUF56" s="7">
        <f t="shared" si="675"/>
        <v>551</v>
      </c>
      <c r="AUG56">
        <v>4</v>
      </c>
      <c r="AUH56"/>
      <c r="AUI56"/>
      <c r="AUK56" s="5">
        <f t="shared" si="224"/>
        <v>55</v>
      </c>
      <c r="AUL56" s="57">
        <v>22</v>
      </c>
      <c r="AUM56" s="48" t="str">
        <f>IF(COUNTIF(AUL2:AUL55,AUL56)&gt;0,"R","")</f>
        <v>R</v>
      </c>
      <c r="AUN56" s="46">
        <f t="shared" si="676"/>
        <v>5</v>
      </c>
      <c r="AUO56" s="6">
        <f t="shared" si="962"/>
        <v>8</v>
      </c>
      <c r="AUP56" s="6">
        <f t="shared" si="677"/>
        <v>-40</v>
      </c>
      <c r="AUQ56" s="7">
        <f t="shared" si="678"/>
        <v>503</v>
      </c>
      <c r="AUR56"/>
      <c r="AUS56"/>
      <c r="AUT56"/>
      <c r="AUV56" s="5">
        <f t="shared" si="226"/>
        <v>55</v>
      </c>
      <c r="AUW56" s="57">
        <v>9</v>
      </c>
      <c r="AUX56" s="48" t="str">
        <f>IF(COUNTIF(AUW2:AUW55,AUW56)&gt;0,"R","")</f>
        <v>R</v>
      </c>
      <c r="AUY56" s="46">
        <f t="shared" si="679"/>
        <v>8</v>
      </c>
      <c r="AUZ56" s="6">
        <f t="shared" si="963"/>
        <v>8</v>
      </c>
      <c r="AVA56" s="6">
        <f t="shared" si="680"/>
        <v>-64</v>
      </c>
      <c r="AVB56" s="7">
        <f t="shared" si="681"/>
        <v>209</v>
      </c>
      <c r="AVC56"/>
      <c r="AVD56"/>
      <c r="AVE56"/>
      <c r="AVG56" s="5">
        <f t="shared" si="228"/>
        <v>55</v>
      </c>
      <c r="AVH56" s="57">
        <v>30</v>
      </c>
      <c r="AVI56" s="48" t="str">
        <f>IF(COUNTIF(AVH2:AVH55,AVH56)&gt;0,"R","")</f>
        <v>R</v>
      </c>
      <c r="AVJ56" s="46">
        <f t="shared" si="682"/>
        <v>5</v>
      </c>
      <c r="AVK56" s="6">
        <f t="shared" si="964"/>
        <v>11</v>
      </c>
      <c r="AVL56" s="6">
        <f t="shared" si="683"/>
        <v>-55</v>
      </c>
      <c r="AVM56" s="7">
        <f t="shared" si="684"/>
        <v>290</v>
      </c>
      <c r="AVN56"/>
      <c r="AVO56"/>
      <c r="AVP56"/>
      <c r="AVR56" s="5">
        <f t="shared" si="230"/>
        <v>55</v>
      </c>
      <c r="AVS56" s="57">
        <v>36</v>
      </c>
      <c r="AVT56" s="48" t="str">
        <f>IF(COUNTIF(AVS2:AVS55,AVS56)&gt;0,"R","")</f>
        <v>R</v>
      </c>
      <c r="AVU56" s="46">
        <f t="shared" si="685"/>
        <v>5</v>
      </c>
      <c r="AVV56" s="6">
        <f t="shared" si="965"/>
        <v>9</v>
      </c>
      <c r="AVW56" s="6">
        <f t="shared" si="686"/>
        <v>-45</v>
      </c>
      <c r="AVX56" s="7">
        <f t="shared" si="687"/>
        <v>797</v>
      </c>
      <c r="AVY56"/>
      <c r="AVZ56"/>
      <c r="AWA56"/>
      <c r="AWC56" s="5">
        <f t="shared" si="232"/>
        <v>55</v>
      </c>
      <c r="AWD56" s="57">
        <v>26</v>
      </c>
      <c r="AWE56" s="48" t="str">
        <f>IF(COUNTIF(AWD2:AWD55,AWD56)&gt;0,"R","")</f>
        <v/>
      </c>
      <c r="AWF56" s="46">
        <f t="shared" si="688"/>
        <v>10</v>
      </c>
      <c r="AWG56" s="6">
        <f t="shared" si="966"/>
        <v>11</v>
      </c>
      <c r="AWH56" s="6">
        <f t="shared" si="689"/>
        <v>286</v>
      </c>
      <c r="AWI56" s="7">
        <f t="shared" si="690"/>
        <v>187</v>
      </c>
      <c r="AWJ56">
        <v>1</v>
      </c>
      <c r="AWK56"/>
      <c r="AWL56"/>
      <c r="AWN56" s="5">
        <f t="shared" si="234"/>
        <v>55</v>
      </c>
      <c r="AWO56" s="57">
        <v>23</v>
      </c>
      <c r="AWP56" s="48" t="str">
        <f>IF(COUNTIF(AWO2:AWO55,AWO56)&gt;0,"R","")</f>
        <v>R</v>
      </c>
      <c r="AWQ56" s="46">
        <f t="shared" si="691"/>
        <v>6</v>
      </c>
      <c r="AWR56" s="6">
        <f t="shared" si="967"/>
        <v>10</v>
      </c>
      <c r="AWS56" s="6">
        <f t="shared" si="692"/>
        <v>-60</v>
      </c>
      <c r="AWT56" s="7">
        <f t="shared" si="693"/>
        <v>354</v>
      </c>
      <c r="AWU56"/>
      <c r="AWV56"/>
      <c r="AWW56"/>
      <c r="AWY56" s="5">
        <f t="shared" si="236"/>
        <v>55</v>
      </c>
      <c r="AWZ56" s="57">
        <v>7</v>
      </c>
      <c r="AXA56" s="48" t="str">
        <f>IF(COUNTIF(AWZ2:AWZ55,AWZ56)&gt;0,"R","")</f>
        <v>R</v>
      </c>
      <c r="AXB56" s="46">
        <f t="shared" si="694"/>
        <v>6</v>
      </c>
      <c r="AXC56" s="6">
        <f t="shared" si="968"/>
        <v>6</v>
      </c>
      <c r="AXD56" s="6">
        <f t="shared" si="695"/>
        <v>-36</v>
      </c>
      <c r="AXE56" s="7">
        <f t="shared" si="696"/>
        <v>663</v>
      </c>
      <c r="AXF56"/>
      <c r="AXG56"/>
      <c r="AXH56"/>
      <c r="AXJ56" s="5">
        <f t="shared" si="238"/>
        <v>55</v>
      </c>
      <c r="AXK56" s="57">
        <v>1</v>
      </c>
      <c r="AXL56" s="48" t="str">
        <f>IF(COUNTIF(AXK2:AXK55,AXK56)&gt;0,"R","")</f>
        <v>R</v>
      </c>
      <c r="AXM56" s="46">
        <f t="shared" si="697"/>
        <v>9</v>
      </c>
      <c r="AXN56" s="6">
        <f t="shared" si="969"/>
        <v>14</v>
      </c>
      <c r="AXO56" s="6">
        <f t="shared" si="698"/>
        <v>-126</v>
      </c>
      <c r="AXP56" s="7">
        <f t="shared" si="699"/>
        <v>-430</v>
      </c>
      <c r="AXQ56"/>
      <c r="AXR56"/>
      <c r="AXS56"/>
      <c r="AXU56" s="5">
        <f t="shared" si="240"/>
        <v>55</v>
      </c>
      <c r="AXV56" s="57">
        <v>7</v>
      </c>
      <c r="AXW56" s="48" t="str">
        <f>IF(COUNTIF(AXV2:AXV55,AXV56)&gt;0,"R","")</f>
        <v>R</v>
      </c>
      <c r="AXX56" s="46">
        <f t="shared" si="700"/>
        <v>10</v>
      </c>
      <c r="AXY56" s="6">
        <f t="shared" si="970"/>
        <v>11</v>
      </c>
      <c r="AXZ56" s="6">
        <f t="shared" si="701"/>
        <v>-110</v>
      </c>
      <c r="AYA56" s="7">
        <f t="shared" si="702"/>
        <v>-270</v>
      </c>
      <c r="AYB56"/>
      <c r="AYC56"/>
      <c r="AYD56"/>
      <c r="AYF56" s="5">
        <f t="shared" si="242"/>
        <v>55</v>
      </c>
      <c r="AYG56" s="57">
        <v>13</v>
      </c>
      <c r="AYH56" s="48" t="str">
        <f>IF(COUNTIF(AYG2:AYG55,AYG56)&gt;0,"R","")</f>
        <v>R</v>
      </c>
      <c r="AYI56" s="46">
        <f t="shared" si="703"/>
        <v>7</v>
      </c>
      <c r="AYJ56" s="6">
        <f t="shared" si="971"/>
        <v>7</v>
      </c>
      <c r="AYK56" s="6">
        <f t="shared" si="704"/>
        <v>-49</v>
      </c>
      <c r="AYL56" s="7">
        <f t="shared" si="705"/>
        <v>627</v>
      </c>
      <c r="AYM56"/>
      <c r="AYN56"/>
      <c r="AYO56"/>
      <c r="AYQ56" s="5">
        <f t="shared" si="244"/>
        <v>55</v>
      </c>
      <c r="AYR56" s="57">
        <v>30</v>
      </c>
      <c r="AYS56" s="48" t="str">
        <f>IF(COUNTIF(AYR2:AYR55,AYR56)&gt;0,"R","")</f>
        <v>R</v>
      </c>
      <c r="AYT56" s="46">
        <f t="shared" si="706"/>
        <v>9</v>
      </c>
      <c r="AYU56" s="6">
        <f t="shared" si="972"/>
        <v>13</v>
      </c>
      <c r="AYV56" s="6">
        <f t="shared" si="707"/>
        <v>-117</v>
      </c>
      <c r="AYW56" s="7">
        <f t="shared" si="708"/>
        <v>-141</v>
      </c>
      <c r="AYX56"/>
      <c r="AYY56"/>
      <c r="AYZ56"/>
      <c r="AZB56" s="5">
        <f t="shared" si="246"/>
        <v>55</v>
      </c>
      <c r="AZC56" s="57">
        <v>7</v>
      </c>
      <c r="AZD56" s="48" t="str">
        <f>IF(COUNTIF(AZC2:AZC55,AZC56)&gt;0,"R","")</f>
        <v>R</v>
      </c>
      <c r="AZE56" s="46">
        <f t="shared" si="709"/>
        <v>6</v>
      </c>
      <c r="AZF56" s="6">
        <f t="shared" si="973"/>
        <v>6</v>
      </c>
      <c r="AZG56" s="6">
        <f t="shared" si="710"/>
        <v>-36</v>
      </c>
      <c r="AZH56" s="7">
        <f t="shared" si="711"/>
        <v>226</v>
      </c>
      <c r="AZI56"/>
      <c r="AZJ56"/>
      <c r="AZK56"/>
      <c r="AZM56" s="5">
        <f t="shared" si="248"/>
        <v>55</v>
      </c>
      <c r="AZN56" s="57">
        <v>8</v>
      </c>
      <c r="AZO56" s="48" t="str">
        <f>IF(COUNTIF(AZN2:AZN55,AZN56)&gt;0,"R","")</f>
        <v>R</v>
      </c>
      <c r="AZP56" s="46">
        <f t="shared" si="712"/>
        <v>5</v>
      </c>
      <c r="AZQ56" s="6">
        <f t="shared" si="974"/>
        <v>5</v>
      </c>
      <c r="AZR56" s="6">
        <f t="shared" si="713"/>
        <v>-25</v>
      </c>
      <c r="AZS56" s="7">
        <f t="shared" si="714"/>
        <v>746</v>
      </c>
      <c r="AZT56"/>
      <c r="AZU56"/>
      <c r="AZV56"/>
      <c r="AZX56" s="5">
        <f t="shared" si="250"/>
        <v>55</v>
      </c>
      <c r="AZY56" s="57">
        <v>36</v>
      </c>
      <c r="AZZ56" s="48" t="str">
        <f>IF(COUNTIF(AZY2:AZY55,AZY56)&gt;0,"R","")</f>
        <v>R</v>
      </c>
      <c r="BAA56" s="46">
        <f t="shared" si="715"/>
        <v>10</v>
      </c>
      <c r="BAB56" s="6">
        <f t="shared" si="975"/>
        <v>11</v>
      </c>
      <c r="BAC56" s="6">
        <f t="shared" si="716"/>
        <v>-110</v>
      </c>
      <c r="BAD56" s="7">
        <f t="shared" si="717"/>
        <v>-239</v>
      </c>
      <c r="BAE56"/>
      <c r="BAF56"/>
      <c r="BAG56"/>
      <c r="BAI56" s="5">
        <f t="shared" si="252"/>
        <v>55</v>
      </c>
      <c r="BAJ56" s="57">
        <v>6</v>
      </c>
      <c r="BAK56" s="48" t="str">
        <f>IF(COUNTIF(BAJ2:BAJ55,BAJ56)&gt;0,"R","")</f>
        <v/>
      </c>
      <c r="BAL56" s="46">
        <f t="shared" si="718"/>
        <v>7</v>
      </c>
      <c r="BAM56" s="6">
        <f t="shared" si="976"/>
        <v>10</v>
      </c>
      <c r="BAN56" s="6">
        <f t="shared" si="719"/>
        <v>290</v>
      </c>
      <c r="BAO56" s="7">
        <f t="shared" si="720"/>
        <v>468</v>
      </c>
      <c r="BAP56">
        <v>4</v>
      </c>
      <c r="BAQ56"/>
      <c r="BAR56"/>
      <c r="BAT56" s="5">
        <f t="shared" si="254"/>
        <v>55</v>
      </c>
      <c r="BAU56" s="57">
        <v>24</v>
      </c>
      <c r="BAV56" s="48" t="str">
        <f>IF(COUNTIF(BAU2:BAU55,BAU56)&gt;0,"R","")</f>
        <v>R</v>
      </c>
      <c r="BAW56" s="46">
        <f t="shared" si="721"/>
        <v>6</v>
      </c>
      <c r="BAX56" s="6">
        <f t="shared" si="977"/>
        <v>9</v>
      </c>
      <c r="BAY56" s="6">
        <f t="shared" si="722"/>
        <v>-54</v>
      </c>
      <c r="BAZ56" s="7">
        <f t="shared" si="723"/>
        <v>660</v>
      </c>
      <c r="BBA56"/>
      <c r="BBB56"/>
      <c r="BBC56"/>
      <c r="BBE56" s="5">
        <f t="shared" si="256"/>
        <v>55</v>
      </c>
      <c r="BBF56" s="57">
        <v>13</v>
      </c>
      <c r="BBG56" s="48" t="str">
        <f>IF(COUNTIF(BBF2:BBF55,BBF56)&gt;0,"R","")</f>
        <v>R</v>
      </c>
      <c r="BBH56" s="46">
        <f t="shared" si="724"/>
        <v>5</v>
      </c>
      <c r="BBI56" s="6">
        <f t="shared" si="978"/>
        <v>3</v>
      </c>
      <c r="BBJ56" s="6">
        <f t="shared" si="725"/>
        <v>-15</v>
      </c>
      <c r="BBK56" s="7">
        <f t="shared" si="726"/>
        <v>814</v>
      </c>
      <c r="BBL56"/>
      <c r="BBM56"/>
      <c r="BBN56"/>
      <c r="BBP56" s="5">
        <f t="shared" si="258"/>
        <v>55</v>
      </c>
      <c r="BBQ56" s="57">
        <v>32</v>
      </c>
      <c r="BBR56" s="48" t="str">
        <f>IF(COUNTIF(BBQ2:BBQ55,BBQ56)&gt;0,"R","")</f>
        <v>R</v>
      </c>
      <c r="BBS56" s="46">
        <f t="shared" si="727"/>
        <v>9</v>
      </c>
      <c r="BBT56" s="6">
        <f t="shared" si="979"/>
        <v>11</v>
      </c>
      <c r="BBU56" s="6">
        <f t="shared" si="728"/>
        <v>-99</v>
      </c>
      <c r="BBV56" s="7">
        <f t="shared" si="729"/>
        <v>-66</v>
      </c>
      <c r="BBW56"/>
      <c r="BBX56"/>
      <c r="BBY56"/>
      <c r="BCA56" s="5">
        <f t="shared" si="260"/>
        <v>55</v>
      </c>
      <c r="BCB56" s="57">
        <v>20</v>
      </c>
      <c r="BCC56" s="48" t="str">
        <f>IF(COUNTIF(BCB2:BCB55,BCB56)&gt;0,"R","")</f>
        <v>R</v>
      </c>
      <c r="BCD56" s="46">
        <f t="shared" si="730"/>
        <v>10</v>
      </c>
      <c r="BCE56" s="6">
        <f t="shared" si="980"/>
        <v>11</v>
      </c>
      <c r="BCF56" s="6">
        <f t="shared" si="731"/>
        <v>-110</v>
      </c>
      <c r="BCG56" s="7">
        <f t="shared" si="732"/>
        <v>-247</v>
      </c>
      <c r="BCH56"/>
      <c r="BCI56"/>
      <c r="BCJ56"/>
      <c r="BCL56" s="5">
        <f t="shared" si="262"/>
        <v>55</v>
      </c>
      <c r="BCM56" s="57">
        <v>17</v>
      </c>
      <c r="BCN56" s="48" t="str">
        <f>IF(COUNTIF(BCM2:BCM55,BCM56)&gt;0,"R","")</f>
        <v>R</v>
      </c>
      <c r="BCO56" s="46">
        <f t="shared" si="733"/>
        <v>10</v>
      </c>
      <c r="BCP56" s="6">
        <f t="shared" si="981"/>
        <v>14</v>
      </c>
      <c r="BCQ56" s="6">
        <f t="shared" si="734"/>
        <v>-140</v>
      </c>
      <c r="BCR56" s="7">
        <f t="shared" si="735"/>
        <v>-590</v>
      </c>
      <c r="BCS56"/>
      <c r="BCT56"/>
      <c r="BCU56"/>
      <c r="BCW56" s="5">
        <f t="shared" si="264"/>
        <v>55</v>
      </c>
      <c r="BCX56" s="57">
        <v>29</v>
      </c>
      <c r="BCY56" s="48" t="str">
        <f>IF(COUNTIF(BCX2:BCX55,BCX56)&gt;0,"R","")</f>
        <v>R</v>
      </c>
      <c r="BCZ56" s="46">
        <f t="shared" si="736"/>
        <v>6</v>
      </c>
      <c r="BDA56" s="6">
        <f t="shared" si="982"/>
        <v>12</v>
      </c>
      <c r="BDB56" s="6">
        <f t="shared" si="737"/>
        <v>-72</v>
      </c>
      <c r="BDC56" s="7">
        <f t="shared" si="738"/>
        <v>650</v>
      </c>
      <c r="BDD56"/>
      <c r="BDE56"/>
      <c r="BDF56"/>
      <c r="BDH56" s="5">
        <f t="shared" si="266"/>
        <v>55</v>
      </c>
      <c r="BDI56" s="57">
        <v>20</v>
      </c>
      <c r="BDJ56" s="48" t="str">
        <f>IF(COUNTIF(BDI2:BDI55,BDI56)&gt;0,"R","")</f>
        <v>R</v>
      </c>
      <c r="BDK56" s="46">
        <f t="shared" si="739"/>
        <v>11</v>
      </c>
      <c r="BDL56" s="6">
        <f t="shared" si="983"/>
        <v>17</v>
      </c>
      <c r="BDM56" s="6">
        <f t="shared" si="740"/>
        <v>-187</v>
      </c>
      <c r="BDN56" s="7">
        <f t="shared" si="741"/>
        <v>-1243</v>
      </c>
      <c r="BDO56"/>
      <c r="BDP56"/>
      <c r="BDQ56"/>
      <c r="BDS56" s="5">
        <f t="shared" si="268"/>
        <v>55</v>
      </c>
      <c r="BDT56" s="57">
        <v>7</v>
      </c>
      <c r="BDU56" s="48" t="str">
        <f>IF(COUNTIF(BDT2:BDT55,BDT56)&gt;0,"R","")</f>
        <v/>
      </c>
      <c r="BDV56" s="46">
        <f t="shared" si="742"/>
        <v>7</v>
      </c>
      <c r="BDW56" s="6">
        <f t="shared" si="984"/>
        <v>7</v>
      </c>
      <c r="BDX56" s="6">
        <f t="shared" si="743"/>
        <v>203</v>
      </c>
      <c r="BDY56" s="7">
        <f t="shared" si="744"/>
        <v>651</v>
      </c>
      <c r="BDZ56">
        <v>2</v>
      </c>
      <c r="BEA56"/>
      <c r="BEB56"/>
      <c r="BED56" s="5">
        <f t="shared" si="270"/>
        <v>55</v>
      </c>
      <c r="BEE56" s="57">
        <v>32</v>
      </c>
      <c r="BEF56" s="48" t="str">
        <f>IF(COUNTIF(BEE2:BEE55,BEE56)&gt;0,"R","")</f>
        <v>R</v>
      </c>
      <c r="BEG56" s="46">
        <f t="shared" si="745"/>
        <v>6</v>
      </c>
      <c r="BEH56" s="6">
        <f t="shared" si="985"/>
        <v>9</v>
      </c>
      <c r="BEI56" s="6">
        <f t="shared" si="746"/>
        <v>-54</v>
      </c>
      <c r="BEJ56" s="7">
        <f t="shared" si="747"/>
        <v>696</v>
      </c>
      <c r="BEK56"/>
      <c r="BEL56"/>
      <c r="BEM56"/>
      <c r="BEO56" s="5">
        <f t="shared" si="272"/>
        <v>55</v>
      </c>
      <c r="BEP56" s="57">
        <v>28</v>
      </c>
      <c r="BEQ56" s="48" t="str">
        <f>IF(COUNTIF(BEP2:BEP55,BEP56)&gt;0,"R","")</f>
        <v>R</v>
      </c>
      <c r="BER56" s="46">
        <f t="shared" si="748"/>
        <v>11</v>
      </c>
      <c r="BES56" s="6">
        <f t="shared" si="986"/>
        <v>15</v>
      </c>
      <c r="BET56" s="6">
        <f t="shared" si="749"/>
        <v>-165</v>
      </c>
      <c r="BEU56" s="7">
        <f t="shared" si="750"/>
        <v>-1015</v>
      </c>
      <c r="BEV56"/>
      <c r="BEW56"/>
      <c r="BEX56"/>
      <c r="BEZ56" s="5">
        <f t="shared" si="274"/>
        <v>55</v>
      </c>
      <c r="BFA56" s="57">
        <v>19</v>
      </c>
      <c r="BFB56" s="48" t="str">
        <f>IF(COUNTIF(BFA2:BFA55,BFA56)&gt;0,"R","")</f>
        <v/>
      </c>
      <c r="BFC56" s="46">
        <f t="shared" si="751"/>
        <v>7</v>
      </c>
      <c r="BFD56" s="6">
        <f t="shared" si="987"/>
        <v>6</v>
      </c>
      <c r="BFE56" s="6">
        <f t="shared" si="752"/>
        <v>174</v>
      </c>
      <c r="BFF56" s="7">
        <f t="shared" si="753"/>
        <v>751</v>
      </c>
      <c r="BFG56">
        <v>2</v>
      </c>
      <c r="BFH56"/>
      <c r="BFI56"/>
      <c r="BFK56" s="5">
        <f t="shared" si="276"/>
        <v>55</v>
      </c>
      <c r="BFL56" s="57">
        <v>2</v>
      </c>
      <c r="BFM56" s="48" t="str">
        <f>IF(COUNTIF(BFL2:BFL55,BFL56)&gt;0,"R","")</f>
        <v>R</v>
      </c>
      <c r="BFN56" s="46">
        <f t="shared" si="754"/>
        <v>11</v>
      </c>
      <c r="BFO56" s="6">
        <f t="shared" si="988"/>
        <v>17</v>
      </c>
      <c r="BFP56" s="6">
        <f t="shared" si="755"/>
        <v>-187</v>
      </c>
      <c r="BFQ56" s="7">
        <f t="shared" si="756"/>
        <v>-1444</v>
      </c>
      <c r="BFR56"/>
      <c r="BFS56"/>
      <c r="BFT56"/>
      <c r="BFV56" s="5">
        <f t="shared" si="278"/>
        <v>55</v>
      </c>
      <c r="BFW56" s="57">
        <v>8</v>
      </c>
      <c r="BFX56" s="48" t="str">
        <f>IF(COUNTIF(BFW2:BFW55,BFW56)&gt;0,"R","")</f>
        <v>R</v>
      </c>
      <c r="BFY56" s="46">
        <f t="shared" si="757"/>
        <v>8</v>
      </c>
      <c r="BFZ56" s="6">
        <f t="shared" si="989"/>
        <v>8</v>
      </c>
      <c r="BGA56" s="6">
        <f t="shared" si="758"/>
        <v>-64</v>
      </c>
      <c r="BGB56" s="7">
        <f t="shared" si="759"/>
        <v>228</v>
      </c>
      <c r="BGC56"/>
      <c r="BGD56"/>
      <c r="BGE56"/>
      <c r="BGG56" s="5">
        <f t="shared" si="280"/>
        <v>55</v>
      </c>
      <c r="BGH56" s="57">
        <v>12</v>
      </c>
      <c r="BGI56" s="48" t="str">
        <f>IF(COUNTIF(BGH2:BGH55,BGH56)&gt;0,"R","")</f>
        <v>R</v>
      </c>
      <c r="BGJ56" s="46">
        <f t="shared" si="760"/>
        <v>11</v>
      </c>
      <c r="BGK56" s="6">
        <f t="shared" si="990"/>
        <v>13</v>
      </c>
      <c r="BGL56" s="6">
        <f t="shared" si="761"/>
        <v>-143</v>
      </c>
      <c r="BGM56" s="7">
        <f t="shared" si="762"/>
        <v>-626</v>
      </c>
      <c r="BGN56"/>
      <c r="BGO56"/>
      <c r="BGP56"/>
      <c r="BGR56" s="5">
        <f t="shared" si="282"/>
        <v>55</v>
      </c>
      <c r="BGS56" s="57">
        <v>18</v>
      </c>
      <c r="BGT56" s="48" t="str">
        <f>IF(COUNTIF(BGS2:BGS55,BGS56)&gt;0,"R","")</f>
        <v>R</v>
      </c>
      <c r="BGU56" s="46">
        <f t="shared" si="763"/>
        <v>9</v>
      </c>
      <c r="BGV56" s="6">
        <f t="shared" si="991"/>
        <v>10</v>
      </c>
      <c r="BGW56" s="6">
        <f t="shared" si="764"/>
        <v>-90</v>
      </c>
      <c r="BGX56" s="7">
        <f t="shared" si="765"/>
        <v>-80</v>
      </c>
      <c r="BGY56"/>
      <c r="BGZ56"/>
      <c r="BHA56"/>
      <c r="BHC56" s="5">
        <f t="shared" si="284"/>
        <v>55</v>
      </c>
      <c r="BHD56" s="57">
        <v>10</v>
      </c>
      <c r="BHE56" s="48" t="str">
        <f>IF(COUNTIF(BHD2:BHD55,BHD56)&gt;0,"R","")</f>
        <v/>
      </c>
      <c r="BHF56" s="46">
        <f t="shared" si="766"/>
        <v>5</v>
      </c>
      <c r="BHG56" s="6">
        <f t="shared" si="992"/>
        <v>6</v>
      </c>
      <c r="BHH56" s="6">
        <f t="shared" si="767"/>
        <v>186</v>
      </c>
      <c r="BHI56" s="7">
        <f t="shared" si="768"/>
        <v>778</v>
      </c>
      <c r="BHJ56">
        <v>5</v>
      </c>
      <c r="BHK56"/>
      <c r="BHL56"/>
      <c r="BHN56" s="5">
        <f t="shared" si="286"/>
        <v>55</v>
      </c>
      <c r="BHO56" s="57">
        <v>5</v>
      </c>
      <c r="BHP56" s="48" t="str">
        <f>IF(COUNTIF(BHO2:BHO55,BHO56)&gt;0,"R","")</f>
        <v>R</v>
      </c>
      <c r="BHQ56" s="46">
        <f t="shared" si="769"/>
        <v>5</v>
      </c>
      <c r="BHR56" s="6">
        <f t="shared" si="993"/>
        <v>8</v>
      </c>
      <c r="BHS56" s="6">
        <f t="shared" si="770"/>
        <v>-40</v>
      </c>
      <c r="BHT56" s="7">
        <f t="shared" si="771"/>
        <v>788</v>
      </c>
      <c r="BHU56"/>
      <c r="BHV56"/>
      <c r="BHW56"/>
      <c r="BHY56" s="5">
        <f t="shared" si="288"/>
        <v>55</v>
      </c>
      <c r="BHZ56" s="57">
        <v>27</v>
      </c>
      <c r="BIA56" s="48" t="str">
        <f>IF(COUNTIF(BHZ2:BHZ55,BHZ56)&gt;0,"R","")</f>
        <v/>
      </c>
      <c r="BIB56" s="46">
        <f t="shared" si="772"/>
        <v>7</v>
      </c>
      <c r="BIC56" s="6">
        <f t="shared" si="994"/>
        <v>11</v>
      </c>
      <c r="BID56" s="6">
        <f t="shared" si="773"/>
        <v>319</v>
      </c>
      <c r="BIE56" s="7">
        <f t="shared" si="774"/>
        <v>654</v>
      </c>
      <c r="BIF56">
        <v>1</v>
      </c>
      <c r="BIG56"/>
      <c r="BIH56"/>
      <c r="BIJ56" s="5">
        <f t="shared" si="290"/>
        <v>55</v>
      </c>
      <c r="BIK56" s="57">
        <v>19</v>
      </c>
      <c r="BIL56" s="48" t="str">
        <f>IF(COUNTIF(BIK2:BIK55,BIK56)&gt;0,"R","")</f>
        <v>R</v>
      </c>
      <c r="BIM56" s="46">
        <f t="shared" si="775"/>
        <v>4</v>
      </c>
      <c r="BIN56" s="6">
        <f t="shared" si="995"/>
        <v>5</v>
      </c>
      <c r="BIO56" s="6">
        <f t="shared" si="776"/>
        <v>-20</v>
      </c>
      <c r="BIP56" s="7">
        <f t="shared" si="777"/>
        <v>915</v>
      </c>
      <c r="BIQ56"/>
      <c r="BIR56"/>
      <c r="BIS56"/>
      <c r="BIU56" s="5">
        <f t="shared" si="292"/>
        <v>55</v>
      </c>
      <c r="BIV56" s="57">
        <v>3</v>
      </c>
      <c r="BIW56" s="48" t="str">
        <f>IF(COUNTIF(BIV2:BIV55,BIV56)&gt;0,"R","")</f>
        <v/>
      </c>
      <c r="BIX56" s="46">
        <f t="shared" si="778"/>
        <v>10</v>
      </c>
      <c r="BIY56" s="6">
        <f t="shared" si="996"/>
        <v>19</v>
      </c>
      <c r="BIZ56" s="6">
        <f t="shared" si="779"/>
        <v>494</v>
      </c>
      <c r="BJA56" s="7">
        <f t="shared" si="780"/>
        <v>-772</v>
      </c>
      <c r="BJB56">
        <v>1</v>
      </c>
      <c r="BJC56"/>
      <c r="BJD56"/>
      <c r="BJF56" s="5">
        <f t="shared" si="294"/>
        <v>55</v>
      </c>
      <c r="BJG56" s="57">
        <v>14</v>
      </c>
      <c r="BJH56" s="48" t="str">
        <f>IF(COUNTIF(BJG2:BJG55,BJG56)&gt;0,"R","")</f>
        <v>R</v>
      </c>
      <c r="BJI56" s="46">
        <f t="shared" si="781"/>
        <v>6</v>
      </c>
      <c r="BJJ56" s="6">
        <f t="shared" si="997"/>
        <v>10</v>
      </c>
      <c r="BJK56" s="6">
        <f t="shared" si="782"/>
        <v>-60</v>
      </c>
      <c r="BJL56" s="7">
        <f t="shared" si="783"/>
        <v>841</v>
      </c>
      <c r="BJM56"/>
      <c r="BJN56"/>
      <c r="BJO56"/>
      <c r="BJQ56" s="5">
        <f t="shared" si="296"/>
        <v>55</v>
      </c>
      <c r="BJR56" s="57">
        <v>31</v>
      </c>
      <c r="BJS56" s="48" t="str">
        <f>IF(COUNTIF(BJR2:BJR55,BJR56)&gt;0,"R","")</f>
        <v>R</v>
      </c>
      <c r="BJT56" s="46">
        <f t="shared" si="784"/>
        <v>13</v>
      </c>
      <c r="BJU56" s="6">
        <f t="shared" si="998"/>
        <v>16</v>
      </c>
      <c r="BJV56" s="6">
        <f t="shared" si="785"/>
        <v>-208</v>
      </c>
      <c r="BJW56" s="7">
        <f t="shared" si="786"/>
        <v>-1670</v>
      </c>
      <c r="BJX56"/>
      <c r="BJY56"/>
      <c r="BJZ56"/>
      <c r="BKB56" s="5">
        <f t="shared" si="298"/>
        <v>55</v>
      </c>
      <c r="BKC56" s="57">
        <v>13</v>
      </c>
      <c r="BKD56" s="48" t="str">
        <f>IF(COUNTIF(BKC2:BKC55,BKC56)&gt;0,"R","")</f>
        <v>R</v>
      </c>
      <c r="BKE56" s="46">
        <f t="shared" si="787"/>
        <v>9</v>
      </c>
      <c r="BKF56" s="6">
        <f t="shared" si="999"/>
        <v>10</v>
      </c>
      <c r="BKG56" s="6">
        <f t="shared" si="788"/>
        <v>-90</v>
      </c>
      <c r="BKH56" s="7">
        <f t="shared" si="789"/>
        <v>-72</v>
      </c>
      <c r="BKI56"/>
      <c r="BKJ56"/>
      <c r="BKK56"/>
      <c r="BKM56" s="5">
        <f t="shared" si="300"/>
        <v>55</v>
      </c>
      <c r="BKN56" s="57">
        <v>28</v>
      </c>
      <c r="BKO56" s="48" t="str">
        <f>IF(COUNTIF(BKN2:BKN55,BKN56)&gt;0,"R","")</f>
        <v>R</v>
      </c>
      <c r="BKP56" s="46">
        <f t="shared" si="790"/>
        <v>10</v>
      </c>
      <c r="BKQ56" s="6">
        <f t="shared" si="1000"/>
        <v>15</v>
      </c>
      <c r="BKR56" s="6">
        <f t="shared" si="791"/>
        <v>-150</v>
      </c>
      <c r="BKS56" s="7">
        <f t="shared" si="792"/>
        <v>-729</v>
      </c>
      <c r="BKT56"/>
      <c r="BKU56"/>
      <c r="BKV56"/>
      <c r="BKX56" s="5">
        <f t="shared" si="302"/>
        <v>55</v>
      </c>
      <c r="BKY56" s="57">
        <v>20</v>
      </c>
      <c r="BKZ56" s="48" t="str">
        <f>IF(COUNTIF(BKY2:BKY55,BKY56)&gt;0,"R","")</f>
        <v>R</v>
      </c>
      <c r="BLA56" s="46">
        <f t="shared" si="793"/>
        <v>9</v>
      </c>
      <c r="BLB56" s="6">
        <f t="shared" si="1001"/>
        <v>11</v>
      </c>
      <c r="BLC56" s="6">
        <f t="shared" si="794"/>
        <v>-99</v>
      </c>
      <c r="BLD56" s="7">
        <f t="shared" si="795"/>
        <v>-68</v>
      </c>
      <c r="BLE56"/>
      <c r="BLF56"/>
      <c r="BLG56"/>
      <c r="BLI56" s="5">
        <f t="shared" si="304"/>
        <v>55</v>
      </c>
      <c r="BLJ56" s="57">
        <v>3</v>
      </c>
      <c r="BLK56" s="48" t="str">
        <f>IF(COUNTIF(BLJ2:BLJ55,BLJ56)&gt;0,"R","")</f>
        <v/>
      </c>
      <c r="BLL56" s="46">
        <f t="shared" si="796"/>
        <v>4</v>
      </c>
      <c r="BLM56" s="6">
        <f t="shared" si="1002"/>
        <v>8</v>
      </c>
      <c r="BLN56" s="6">
        <f t="shared" si="797"/>
        <v>256</v>
      </c>
      <c r="BLO56" s="7">
        <f t="shared" si="798"/>
        <v>1478</v>
      </c>
      <c r="BLP56">
        <v>1</v>
      </c>
      <c r="BLQ56"/>
      <c r="BLR56"/>
      <c r="BLT56" s="5">
        <f t="shared" si="306"/>
        <v>55</v>
      </c>
      <c r="BLU56" s="57">
        <v>7</v>
      </c>
      <c r="BLV56" s="48" t="str">
        <f>IF(COUNTIF(BLU2:BLU55,BLU56)&gt;0,"R","")</f>
        <v>R</v>
      </c>
      <c r="BLW56" s="46">
        <f t="shared" si="799"/>
        <v>6</v>
      </c>
      <c r="BLX56" s="6">
        <f t="shared" si="1003"/>
        <v>8</v>
      </c>
      <c r="BLY56" s="6">
        <f t="shared" si="800"/>
        <v>-48</v>
      </c>
      <c r="BLZ56" s="7">
        <f t="shared" si="801"/>
        <v>706</v>
      </c>
      <c r="BMA56"/>
      <c r="BMB56"/>
      <c r="BMC56"/>
      <c r="BME56" s="5">
        <f t="shared" si="308"/>
        <v>55</v>
      </c>
      <c r="BMF56" s="57">
        <v>9</v>
      </c>
      <c r="BMG56" s="48" t="str">
        <f>IF(COUNTIF(BMF2:BMF55,BMF56)&gt;0,"R","")</f>
        <v/>
      </c>
      <c r="BMH56" s="46">
        <f t="shared" si="802"/>
        <v>9</v>
      </c>
      <c r="BMI56" s="6">
        <f t="shared" si="1004"/>
        <v>12</v>
      </c>
      <c r="BMJ56" s="6">
        <f t="shared" si="803"/>
        <v>324</v>
      </c>
      <c r="BMK56" s="7">
        <f t="shared" si="804"/>
        <v>276</v>
      </c>
      <c r="BML56">
        <v>7</v>
      </c>
      <c r="BMM56"/>
      <c r="BMN56"/>
      <c r="BMP56" s="5">
        <f t="shared" si="310"/>
        <v>55</v>
      </c>
      <c r="BMQ56" s="57">
        <v>0</v>
      </c>
      <c r="BMR56" s="48" t="str">
        <f>IF(COUNTIF(BMQ2:BMQ55,BMQ56)&gt;0,"R","")</f>
        <v>R</v>
      </c>
      <c r="BMS56" s="46">
        <f t="shared" si="805"/>
        <v>5</v>
      </c>
      <c r="BMT56" s="6">
        <f t="shared" si="1005"/>
        <v>8</v>
      </c>
      <c r="BMU56" s="6">
        <f t="shared" si="806"/>
        <v>-40</v>
      </c>
      <c r="BMV56" s="7">
        <f t="shared" si="807"/>
        <v>766</v>
      </c>
      <c r="BMW56"/>
      <c r="BMX56"/>
      <c r="BMY56"/>
      <c r="BNA56" s="5">
        <f t="shared" si="312"/>
        <v>55</v>
      </c>
      <c r="BNB56" s="57">
        <v>34</v>
      </c>
      <c r="BNC56" s="48" t="str">
        <f>IF(COUNTIF(BNB2:BNB55,BNB56)&gt;0,"R","")</f>
        <v>R</v>
      </c>
      <c r="BND56" s="46">
        <f t="shared" si="808"/>
        <v>9</v>
      </c>
      <c r="BNE56" s="6">
        <f t="shared" si="1006"/>
        <v>11</v>
      </c>
      <c r="BNF56" s="6">
        <f t="shared" si="809"/>
        <v>-99</v>
      </c>
      <c r="BNG56" s="7">
        <f t="shared" si="810"/>
        <v>-52</v>
      </c>
      <c r="BNH56"/>
      <c r="BNI56"/>
      <c r="BNJ56"/>
      <c r="BNK56"/>
      <c r="BNM56" s="5">
        <f t="shared" si="314"/>
        <v>55</v>
      </c>
      <c r="BNN56" s="57">
        <v>5</v>
      </c>
      <c r="BNO56" s="48" t="str">
        <f>IF(COUNTIF(BNN2:BNN55,BNN56)&gt;0,"R","")</f>
        <v/>
      </c>
      <c r="BNP56" s="46">
        <f t="shared" si="811"/>
        <v>11</v>
      </c>
      <c r="BNQ56" s="6">
        <f t="shared" si="1007"/>
        <v>14</v>
      </c>
      <c r="BNR56" s="6">
        <f t="shared" si="812"/>
        <v>350</v>
      </c>
      <c r="BNS56" s="7">
        <f t="shared" si="813"/>
        <v>-328</v>
      </c>
      <c r="BNT56">
        <v>9</v>
      </c>
      <c r="BNU56"/>
      <c r="BNV56"/>
      <c r="BNX56" s="5">
        <f t="shared" si="316"/>
        <v>55</v>
      </c>
      <c r="BNY56" s="57">
        <v>23</v>
      </c>
      <c r="BNZ56" s="48" t="str">
        <f>IF(COUNTIF(BNY2:BNY55,BNY56)&gt;0,"R","")</f>
        <v/>
      </c>
      <c r="BOA56" s="46">
        <f t="shared" si="814"/>
        <v>9</v>
      </c>
      <c r="BOB56" s="6">
        <f t="shared" si="1008"/>
        <v>17</v>
      </c>
      <c r="BOC56" s="6">
        <f t="shared" si="815"/>
        <v>459</v>
      </c>
      <c r="BOD56" s="7">
        <f t="shared" si="816"/>
        <v>-223</v>
      </c>
      <c r="BOE56">
        <v>9</v>
      </c>
      <c r="BOF56"/>
      <c r="BOG56"/>
      <c r="BOI56" s="5">
        <f t="shared" si="318"/>
        <v>55</v>
      </c>
      <c r="BOJ56" s="57">
        <v>26</v>
      </c>
      <c r="BOK56" s="48" t="str">
        <f>IF(COUNTIF(BOJ2:BOJ55,BOJ56)&gt;0,"R","")</f>
        <v>R</v>
      </c>
      <c r="BOL56" s="46">
        <f t="shared" si="817"/>
        <v>8</v>
      </c>
      <c r="BOM56" s="6">
        <f t="shared" si="1009"/>
        <v>10</v>
      </c>
      <c r="BON56" s="6">
        <f t="shared" si="818"/>
        <v>-80</v>
      </c>
      <c r="BOO56" s="7">
        <f t="shared" si="819"/>
        <v>113</v>
      </c>
      <c r="BOP56"/>
      <c r="BOQ56"/>
      <c r="BOR56"/>
      <c r="BOT56" s="5">
        <f t="shared" si="320"/>
        <v>55</v>
      </c>
      <c r="BOU56" s="57">
        <v>19</v>
      </c>
      <c r="BOV56" s="48" t="str">
        <f>IF(COUNTIF(BOU2:BOU55,BOU56)&gt;0,"R","")</f>
        <v>R</v>
      </c>
      <c r="BOW56" s="46">
        <f t="shared" si="820"/>
        <v>8</v>
      </c>
      <c r="BOX56" s="6">
        <f t="shared" si="1010"/>
        <v>12</v>
      </c>
      <c r="BOY56" s="6">
        <f t="shared" si="821"/>
        <v>-96</v>
      </c>
      <c r="BOZ56" s="7">
        <f t="shared" si="822"/>
        <v>-216</v>
      </c>
      <c r="BPA56"/>
      <c r="BPB56"/>
      <c r="BPC56"/>
      <c r="BPE56" s="5">
        <f t="shared" si="322"/>
        <v>55</v>
      </c>
      <c r="BPF56" s="57">
        <v>25</v>
      </c>
      <c r="BPG56" s="48" t="str">
        <f>IF(COUNTIF(BPF2:BPF55,BPF56)&gt;0,"R","")</f>
        <v>R</v>
      </c>
      <c r="BPH56" s="46">
        <f t="shared" si="823"/>
        <v>7</v>
      </c>
      <c r="BPI56" s="6">
        <f t="shared" si="1011"/>
        <v>11</v>
      </c>
      <c r="BPJ56" s="6">
        <f t="shared" si="824"/>
        <v>-77</v>
      </c>
      <c r="BPK56" s="7">
        <f t="shared" si="825"/>
        <v>260</v>
      </c>
      <c r="BPL56"/>
      <c r="BPM56"/>
      <c r="BPN56"/>
      <c r="BPP56" s="5">
        <f t="shared" si="324"/>
        <v>55</v>
      </c>
      <c r="BPQ56" s="57">
        <v>12</v>
      </c>
      <c r="BPR56" s="48" t="str">
        <f>IF(COUNTIF(BPQ2:BPQ55,BPQ56)&gt;0,"R","")</f>
        <v/>
      </c>
      <c r="BPS56" s="46">
        <f t="shared" si="826"/>
        <v>7</v>
      </c>
      <c r="BPT56" s="6">
        <f t="shared" si="1012"/>
        <v>12</v>
      </c>
      <c r="BPU56" s="6">
        <f t="shared" si="827"/>
        <v>348</v>
      </c>
      <c r="BPV56" s="7">
        <f t="shared" si="828"/>
        <v>630</v>
      </c>
      <c r="BPW56">
        <v>2</v>
      </c>
      <c r="BPX56"/>
      <c r="BPY56"/>
      <c r="BQA56" s="5">
        <f t="shared" si="326"/>
        <v>55</v>
      </c>
      <c r="BQB56" s="57">
        <v>18</v>
      </c>
      <c r="BQC56" s="48" t="str">
        <f>IF(COUNTIF(BQB2:BQB55,BQB56)&gt;0,"R","")</f>
        <v>R</v>
      </c>
      <c r="BQD56" s="46">
        <f t="shared" si="829"/>
        <v>7</v>
      </c>
      <c r="BQE56" s="6">
        <f t="shared" si="1013"/>
        <v>15</v>
      </c>
      <c r="BQF56" s="6">
        <f t="shared" si="830"/>
        <v>-105</v>
      </c>
      <c r="BQG56" s="7">
        <f t="shared" si="831"/>
        <v>24</v>
      </c>
      <c r="BQH56"/>
      <c r="BQI56"/>
      <c r="BQJ56"/>
      <c r="BQL56" s="5">
        <f t="shared" si="328"/>
        <v>55</v>
      </c>
      <c r="BQM56" s="57">
        <v>6</v>
      </c>
      <c r="BQN56" s="48" t="str">
        <f>IF(COUNTIF(BQM2:BQM55,BQM56)&gt;0,"R","")</f>
        <v>R</v>
      </c>
      <c r="BQO56" s="46">
        <f t="shared" si="832"/>
        <v>6</v>
      </c>
      <c r="BQP56" s="6">
        <f t="shared" si="1014"/>
        <v>11</v>
      </c>
      <c r="BQQ56" s="6">
        <f t="shared" si="833"/>
        <v>-66</v>
      </c>
      <c r="BQR56" s="7">
        <f t="shared" si="834"/>
        <v>664</v>
      </c>
      <c r="BQS56"/>
      <c r="BQT56"/>
      <c r="BQU56"/>
      <c r="BQW56" s="5">
        <f t="shared" si="330"/>
        <v>55</v>
      </c>
      <c r="BQX56" s="57">
        <v>23</v>
      </c>
      <c r="BQY56" s="48" t="str">
        <f>IF(COUNTIF(BQX2:BQX55,BQX56)&gt;0,"R","")</f>
        <v>R</v>
      </c>
      <c r="BQZ56" s="46">
        <f t="shared" si="835"/>
        <v>4</v>
      </c>
      <c r="BRA56" s="6">
        <f t="shared" si="1015"/>
        <v>4</v>
      </c>
      <c r="BRB56" s="6">
        <f t="shared" si="836"/>
        <v>-16</v>
      </c>
      <c r="BRC56" s="7">
        <f t="shared" si="837"/>
        <v>725</v>
      </c>
      <c r="BRD56"/>
      <c r="BRE56"/>
      <c r="BRF56"/>
      <c r="BRH56" s="5">
        <f t="shared" si="332"/>
        <v>55</v>
      </c>
      <c r="BRI56" s="57">
        <v>7</v>
      </c>
      <c r="BRJ56" s="48" t="str">
        <f>IF(COUNTIF(BRI2:BRI55,BRI56)&gt;0,"R","")</f>
        <v>R</v>
      </c>
      <c r="BRK56" s="46">
        <f t="shared" si="838"/>
        <v>6</v>
      </c>
      <c r="BRL56" s="6">
        <f t="shared" si="1016"/>
        <v>11</v>
      </c>
      <c r="BRM56" s="6">
        <f t="shared" si="839"/>
        <v>-66</v>
      </c>
      <c r="BRN56" s="7">
        <f t="shared" si="840"/>
        <v>348</v>
      </c>
      <c r="BRO56"/>
      <c r="BRP56"/>
      <c r="BRQ56"/>
      <c r="BRS56" s="5">
        <f t="shared" si="334"/>
        <v>55</v>
      </c>
      <c r="BRT56" s="57">
        <v>6</v>
      </c>
      <c r="BRU56" s="48" t="str">
        <f>IF(COUNTIF(BRT2:BRT55,BRT56)&gt;0,"R","")</f>
        <v>R</v>
      </c>
      <c r="BRV56" s="46">
        <f t="shared" si="841"/>
        <v>7</v>
      </c>
      <c r="BRW56" s="6">
        <f t="shared" si="1017"/>
        <v>10</v>
      </c>
      <c r="BRX56" s="6">
        <f t="shared" si="842"/>
        <v>-70</v>
      </c>
      <c r="BRY56" s="7">
        <f t="shared" si="843"/>
        <v>555</v>
      </c>
      <c r="BRZ56"/>
      <c r="BSA56"/>
      <c r="BSB56"/>
      <c r="BSD56" s="5">
        <f t="shared" si="336"/>
        <v>55</v>
      </c>
      <c r="BSE56" s="57">
        <v>14</v>
      </c>
      <c r="BSF56" s="48" t="str">
        <f>IF(COUNTIF(BSE2:BSE55,BSE56)&gt;0,"R","")</f>
        <v/>
      </c>
      <c r="BSG56" s="46">
        <f t="shared" si="844"/>
        <v>9</v>
      </c>
      <c r="BSH56" s="6">
        <f t="shared" si="1018"/>
        <v>11</v>
      </c>
      <c r="BSI56" s="6">
        <f t="shared" si="845"/>
        <v>297</v>
      </c>
      <c r="BSJ56" s="7">
        <f t="shared" si="846"/>
        <v>408</v>
      </c>
      <c r="BSK56">
        <v>1</v>
      </c>
      <c r="BSL56"/>
      <c r="BSM56"/>
      <c r="BSO56" s="5">
        <f t="shared" si="338"/>
        <v>55</v>
      </c>
      <c r="BSP56" s="57">
        <v>28</v>
      </c>
      <c r="BSQ56" s="48" t="str">
        <f>IF(COUNTIF(BSP2:BSP55,BSP56)&gt;0,"R","")</f>
        <v/>
      </c>
      <c r="BSR56" s="46">
        <f t="shared" si="847"/>
        <v>14</v>
      </c>
      <c r="BSS56" s="6">
        <f t="shared" si="1019"/>
        <v>21</v>
      </c>
      <c r="BST56" s="6">
        <f t="shared" si="848"/>
        <v>462</v>
      </c>
      <c r="BSU56" s="7">
        <f t="shared" si="849"/>
        <v>-3011</v>
      </c>
      <c r="BSV56">
        <v>3</v>
      </c>
      <c r="BSW56"/>
      <c r="BSX56"/>
    </row>
    <row r="57" spans="1:1870" ht="15.75" x14ac:dyDescent="0.25">
      <c r="A57" s="5">
        <f t="shared" si="0"/>
        <v>56</v>
      </c>
      <c r="B57" s="57">
        <v>16</v>
      </c>
      <c r="C57" s="48" t="str">
        <f>IF(COUNTIF(B2:B56,B57)&gt;0,"R","")</f>
        <v>R</v>
      </c>
      <c r="D57" s="46">
        <f t="shared" si="340"/>
        <v>9</v>
      </c>
      <c r="E57" s="6">
        <f t="shared" si="850"/>
        <v>12</v>
      </c>
      <c r="F57" s="6">
        <f t="shared" si="341"/>
        <v>-108</v>
      </c>
      <c r="G57" s="7">
        <f t="shared" si="342"/>
        <v>-115</v>
      </c>
      <c r="H57" s="26"/>
      <c r="I57" s="4"/>
      <c r="J57" s="4"/>
      <c r="K57" s="59"/>
      <c r="L57" s="5">
        <f t="shared" si="2"/>
        <v>56</v>
      </c>
      <c r="M57" s="57">
        <v>5</v>
      </c>
      <c r="N57" s="48" t="str">
        <f>IF(COUNTIF(M2:M56,M57)&gt;0,"R","")</f>
        <v>R</v>
      </c>
      <c r="O57" s="46">
        <f t="shared" si="343"/>
        <v>7</v>
      </c>
      <c r="P57" s="6">
        <f t="shared" si="851"/>
        <v>11</v>
      </c>
      <c r="Q57" s="6">
        <f t="shared" si="344"/>
        <v>-77</v>
      </c>
      <c r="R57" s="7">
        <f t="shared" si="345"/>
        <v>289</v>
      </c>
      <c r="S57" s="26"/>
      <c r="T57" s="4"/>
      <c r="U57" s="4"/>
      <c r="W57" s="5">
        <f t="shared" si="4"/>
        <v>56</v>
      </c>
      <c r="X57" s="57">
        <v>4</v>
      </c>
      <c r="Y57" s="48" t="str">
        <f>IF(COUNTIF(X2:X56,X57)&gt;0,"R","")</f>
        <v>R</v>
      </c>
      <c r="Z57" s="46">
        <f t="shared" si="346"/>
        <v>9</v>
      </c>
      <c r="AA57" s="6">
        <f t="shared" si="852"/>
        <v>17</v>
      </c>
      <c r="AB57" s="6">
        <f t="shared" si="347"/>
        <v>-153</v>
      </c>
      <c r="AC57" s="7">
        <f t="shared" si="348"/>
        <v>-688</v>
      </c>
      <c r="AD57" s="26"/>
      <c r="AE57" s="4"/>
      <c r="AF57" s="4"/>
      <c r="AH57" s="5">
        <f t="shared" si="6"/>
        <v>56</v>
      </c>
      <c r="AI57" s="57">
        <v>7</v>
      </c>
      <c r="AJ57" s="48" t="str">
        <f>IF(COUNTIF(AI2:AI56,AI57)&gt;0,"R","")</f>
        <v/>
      </c>
      <c r="AK57" s="46">
        <f t="shared" si="349"/>
        <v>9</v>
      </c>
      <c r="AL57" s="6">
        <f t="shared" si="853"/>
        <v>15</v>
      </c>
      <c r="AM57" s="6">
        <f t="shared" si="350"/>
        <v>405</v>
      </c>
      <c r="AN57" s="7">
        <f t="shared" si="351"/>
        <v>65</v>
      </c>
      <c r="AO57" s="26">
        <v>1</v>
      </c>
      <c r="AP57" s="4"/>
      <c r="AQ57" s="4"/>
      <c r="AS57" s="5">
        <f t="shared" si="8"/>
        <v>56</v>
      </c>
      <c r="AT57" s="57">
        <v>35</v>
      </c>
      <c r="AU57" s="48" t="str">
        <f>IF(COUNTIF(AT2:AT56,AT57)&gt;0,"R","")</f>
        <v>R</v>
      </c>
      <c r="AV57" s="46">
        <f t="shared" si="352"/>
        <v>7</v>
      </c>
      <c r="AW57" s="6">
        <f t="shared" si="854"/>
        <v>11</v>
      </c>
      <c r="AX57" s="6">
        <f t="shared" si="353"/>
        <v>-77</v>
      </c>
      <c r="AY57" s="7">
        <f t="shared" si="354"/>
        <v>440</v>
      </c>
      <c r="AZ57" s="26"/>
      <c r="BA57" s="4"/>
      <c r="BB57" s="4"/>
      <c r="BD57" s="5">
        <f t="shared" si="10"/>
        <v>56</v>
      </c>
      <c r="BE57" s="57">
        <v>14</v>
      </c>
      <c r="BF57" s="48" t="str">
        <f>IF(COUNTIF(BE2:BE56,BE57)&gt;0,"R","")</f>
        <v/>
      </c>
      <c r="BG57" s="46">
        <f t="shared" si="355"/>
        <v>6</v>
      </c>
      <c r="BH57" s="6">
        <f t="shared" si="855"/>
        <v>10</v>
      </c>
      <c r="BI57" s="6">
        <f t="shared" si="356"/>
        <v>300</v>
      </c>
      <c r="BJ57" s="7">
        <f t="shared" si="357"/>
        <v>850</v>
      </c>
      <c r="BK57" s="26">
        <v>4</v>
      </c>
      <c r="BL57" s="4"/>
      <c r="BM57" s="4"/>
      <c r="BO57" s="5">
        <f t="shared" si="12"/>
        <v>56</v>
      </c>
      <c r="BP57" s="57">
        <v>12</v>
      </c>
      <c r="BQ57" s="48" t="str">
        <f>IF(COUNTIF(BP2:BP56,BP57)&gt;0,"R","")</f>
        <v/>
      </c>
      <c r="BR57" s="46">
        <f t="shared" si="358"/>
        <v>8</v>
      </c>
      <c r="BS57" s="6">
        <f t="shared" si="856"/>
        <v>13</v>
      </c>
      <c r="BT57" s="6">
        <f t="shared" si="359"/>
        <v>364</v>
      </c>
      <c r="BU57" s="7">
        <f t="shared" si="360"/>
        <v>604</v>
      </c>
      <c r="BV57">
        <v>2</v>
      </c>
      <c r="BW57"/>
      <c r="BX57"/>
      <c r="BZ57" s="5">
        <f t="shared" si="14"/>
        <v>56</v>
      </c>
      <c r="CA57" s="57">
        <v>4</v>
      </c>
      <c r="CB57" s="48" t="str">
        <f>IF(COUNTIF(CA2:CA56,CA57)&gt;0,"R","")</f>
        <v>R</v>
      </c>
      <c r="CC57" s="46">
        <f t="shared" si="361"/>
        <v>7</v>
      </c>
      <c r="CD57" s="6">
        <f t="shared" si="857"/>
        <v>12</v>
      </c>
      <c r="CE57" s="6">
        <f t="shared" si="362"/>
        <v>-84</v>
      </c>
      <c r="CF57" s="7">
        <f t="shared" si="363"/>
        <v>49</v>
      </c>
      <c r="CG57"/>
      <c r="CH57"/>
      <c r="CI57"/>
      <c r="CK57" s="5">
        <f t="shared" si="16"/>
        <v>56</v>
      </c>
      <c r="CL57" s="57">
        <v>31</v>
      </c>
      <c r="CM57" s="48" t="str">
        <f>IF(COUNTIF(CL2:CL56,CL57)&gt;0,"R","")</f>
        <v>R</v>
      </c>
      <c r="CN57" s="46">
        <f t="shared" si="364"/>
        <v>8</v>
      </c>
      <c r="CO57" s="6">
        <f t="shared" si="858"/>
        <v>15</v>
      </c>
      <c r="CP57" s="6">
        <f t="shared" si="365"/>
        <v>-120</v>
      </c>
      <c r="CQ57" s="7">
        <f t="shared" si="366"/>
        <v>-72</v>
      </c>
      <c r="CR57"/>
      <c r="CS57"/>
      <c r="CT57"/>
      <c r="CV57" s="5">
        <f t="shared" si="18"/>
        <v>56</v>
      </c>
      <c r="CW57" s="57">
        <v>26</v>
      </c>
      <c r="CX57" s="48" t="str">
        <f>IF(COUNTIF(CW2:CW56,CW57)&gt;0,"R","")</f>
        <v>R</v>
      </c>
      <c r="CY57" s="46">
        <f t="shared" si="367"/>
        <v>9</v>
      </c>
      <c r="CZ57" s="6">
        <f t="shared" si="859"/>
        <v>12</v>
      </c>
      <c r="DA57" s="6">
        <f t="shared" si="368"/>
        <v>-108</v>
      </c>
      <c r="DB57" s="7">
        <f t="shared" si="369"/>
        <v>-76</v>
      </c>
      <c r="DC57"/>
      <c r="DD57"/>
      <c r="DE57"/>
      <c r="DG57" s="5">
        <f t="shared" si="20"/>
        <v>56</v>
      </c>
      <c r="DH57" s="57">
        <v>25</v>
      </c>
      <c r="DI57" s="48" t="str">
        <f>IF(COUNTIF(DH2:DH56,DH57)&gt;0,"R","")</f>
        <v>R</v>
      </c>
      <c r="DJ57" s="46">
        <f t="shared" si="370"/>
        <v>6</v>
      </c>
      <c r="DK57" s="6">
        <f t="shared" si="860"/>
        <v>12</v>
      </c>
      <c r="DL57" s="6">
        <f t="shared" si="371"/>
        <v>-72</v>
      </c>
      <c r="DM57" s="7">
        <f t="shared" si="372"/>
        <v>71</v>
      </c>
      <c r="DN57"/>
      <c r="DO57"/>
      <c r="DP57"/>
      <c r="DR57" s="5">
        <f t="shared" si="22"/>
        <v>56</v>
      </c>
      <c r="DS57" s="57">
        <v>28</v>
      </c>
      <c r="DT57" s="48" t="str">
        <f>IF(COUNTIF(DS2:DS56,DS57)&gt;0,"R","")</f>
        <v>R</v>
      </c>
      <c r="DU57" s="46">
        <f t="shared" si="373"/>
        <v>6</v>
      </c>
      <c r="DV57" s="6">
        <f t="shared" si="861"/>
        <v>6</v>
      </c>
      <c r="DW57" s="6">
        <f t="shared" si="374"/>
        <v>-36</v>
      </c>
      <c r="DX57" s="7">
        <f t="shared" si="375"/>
        <v>596</v>
      </c>
      <c r="DY57"/>
      <c r="DZ57"/>
      <c r="EA57"/>
      <c r="EC57" s="5">
        <f t="shared" si="24"/>
        <v>56</v>
      </c>
      <c r="ED57" s="57">
        <v>27</v>
      </c>
      <c r="EE57" s="48" t="str">
        <f>IF(COUNTIF(ED2:ED56,ED57)&gt;0,"R","")</f>
        <v>R</v>
      </c>
      <c r="EF57" s="46">
        <f t="shared" si="376"/>
        <v>10</v>
      </c>
      <c r="EG57" s="6">
        <f t="shared" si="862"/>
        <v>19</v>
      </c>
      <c r="EH57" s="6">
        <f t="shared" si="377"/>
        <v>-190</v>
      </c>
      <c r="EI57" s="7">
        <f t="shared" si="378"/>
        <v>-1574</v>
      </c>
      <c r="EJ57"/>
      <c r="EK57"/>
      <c r="EL57"/>
      <c r="EN57" s="5">
        <f t="shared" si="26"/>
        <v>56</v>
      </c>
      <c r="EO57" s="57">
        <v>26</v>
      </c>
      <c r="EP57" s="48" t="str">
        <f>IF(COUNTIF(EO2:EO56,EO57)&gt;0,"R","")</f>
        <v>R</v>
      </c>
      <c r="EQ57" s="46">
        <f t="shared" si="379"/>
        <v>9</v>
      </c>
      <c r="ER57" s="6">
        <f t="shared" si="863"/>
        <v>17</v>
      </c>
      <c r="ES57" s="6">
        <f t="shared" si="380"/>
        <v>-153</v>
      </c>
      <c r="ET57" s="7">
        <f t="shared" si="381"/>
        <v>-657</v>
      </c>
      <c r="EU57"/>
      <c r="EV57"/>
      <c r="EW57"/>
      <c r="EY57" s="5">
        <f t="shared" si="28"/>
        <v>56</v>
      </c>
      <c r="EZ57" s="57">
        <v>7</v>
      </c>
      <c r="FA57" s="48" t="str">
        <f>IF(COUNTIF(EZ2:EZ56,EZ57)&gt;0,"R","")</f>
        <v>R</v>
      </c>
      <c r="FB57" s="46">
        <f t="shared" si="382"/>
        <v>10</v>
      </c>
      <c r="FC57" s="6">
        <f t="shared" si="864"/>
        <v>9</v>
      </c>
      <c r="FD57" s="6">
        <f t="shared" si="383"/>
        <v>-90</v>
      </c>
      <c r="FE57" s="7">
        <f t="shared" si="384"/>
        <v>-180</v>
      </c>
      <c r="FF57"/>
      <c r="FG57"/>
      <c r="FH57"/>
      <c r="FJ57" s="5">
        <f t="shared" si="30"/>
        <v>56</v>
      </c>
      <c r="FK57" s="57">
        <v>3</v>
      </c>
      <c r="FL57" s="48" t="str">
        <f>IF(COUNTIF(FK2:FK56,FK57)&gt;0,"R","")</f>
        <v>R</v>
      </c>
      <c r="FM57" s="46">
        <f t="shared" si="385"/>
        <v>11</v>
      </c>
      <c r="FN57" s="6">
        <f t="shared" si="865"/>
        <v>16</v>
      </c>
      <c r="FO57" s="6">
        <f t="shared" si="386"/>
        <v>-176</v>
      </c>
      <c r="FP57" s="7">
        <f t="shared" si="387"/>
        <v>-1164</v>
      </c>
      <c r="FQ57"/>
      <c r="FR57"/>
      <c r="FS57"/>
      <c r="FU57" s="5">
        <f t="shared" si="32"/>
        <v>56</v>
      </c>
      <c r="FV57" s="57">
        <v>36</v>
      </c>
      <c r="FW57" s="48" t="str">
        <f>IF(COUNTIF(FV2:FV56,FV57)&gt;0,"R","")</f>
        <v>R</v>
      </c>
      <c r="FX57" s="46">
        <f t="shared" si="388"/>
        <v>8</v>
      </c>
      <c r="FY57" s="6">
        <f t="shared" si="866"/>
        <v>8</v>
      </c>
      <c r="FZ57" s="6">
        <f t="shared" si="389"/>
        <v>-64</v>
      </c>
      <c r="GA57" s="7">
        <f t="shared" si="390"/>
        <v>27</v>
      </c>
      <c r="GB57"/>
      <c r="GC57"/>
      <c r="GD57"/>
      <c r="GF57" s="5">
        <f t="shared" si="34"/>
        <v>56</v>
      </c>
      <c r="GG57" s="57">
        <v>9</v>
      </c>
      <c r="GH57" s="48" t="str">
        <f>IF(COUNTIF(GG2:GG56,GG57)&gt;0,"R","")</f>
        <v>R</v>
      </c>
      <c r="GI57" s="46">
        <f t="shared" si="391"/>
        <v>9</v>
      </c>
      <c r="GJ57" s="6">
        <f t="shared" si="867"/>
        <v>11</v>
      </c>
      <c r="GK57" s="6">
        <f t="shared" si="392"/>
        <v>-99</v>
      </c>
      <c r="GL57" s="7">
        <f t="shared" si="393"/>
        <v>-97</v>
      </c>
      <c r="GM57"/>
      <c r="GN57"/>
      <c r="GO57"/>
      <c r="GQ57" s="5">
        <f t="shared" si="36"/>
        <v>56</v>
      </c>
      <c r="GR57" s="57">
        <v>17</v>
      </c>
      <c r="GS57" s="48" t="str">
        <f>IF(COUNTIF(GR2:GR56,GR57)&gt;0,"R","")</f>
        <v>R</v>
      </c>
      <c r="GT57" s="46">
        <f t="shared" si="394"/>
        <v>11</v>
      </c>
      <c r="GU57" s="6">
        <f t="shared" si="868"/>
        <v>10</v>
      </c>
      <c r="GV57" s="6">
        <f t="shared" si="395"/>
        <v>-110</v>
      </c>
      <c r="GW57" s="7">
        <f t="shared" si="396"/>
        <v>-490</v>
      </c>
      <c r="GX57"/>
      <c r="GY57"/>
      <c r="GZ57"/>
      <c r="HB57" s="5">
        <f t="shared" si="38"/>
        <v>56</v>
      </c>
      <c r="HC57" s="57">
        <v>34</v>
      </c>
      <c r="HD57" s="48" t="str">
        <f>IF(COUNTIF(HC2:HC56,HC57)&gt;0,"R","")</f>
        <v>R</v>
      </c>
      <c r="HE57" s="46">
        <f t="shared" si="397"/>
        <v>11</v>
      </c>
      <c r="HF57" s="6">
        <f t="shared" si="869"/>
        <v>16</v>
      </c>
      <c r="HG57" s="6">
        <f t="shared" si="398"/>
        <v>-176</v>
      </c>
      <c r="HH57" s="7">
        <f t="shared" si="399"/>
        <v>-1129</v>
      </c>
      <c r="HI57"/>
      <c r="HJ57"/>
      <c r="HK57"/>
      <c r="HM57" s="5">
        <f t="shared" si="40"/>
        <v>56</v>
      </c>
      <c r="HN57" s="57">
        <v>15</v>
      </c>
      <c r="HO57" s="48" t="str">
        <f>IF(COUNTIF(HN2:HN56,HN57)&gt;0,"R","")</f>
        <v>R</v>
      </c>
      <c r="HP57" s="46">
        <f t="shared" si="400"/>
        <v>6</v>
      </c>
      <c r="HQ57" s="6">
        <f t="shared" si="870"/>
        <v>6</v>
      </c>
      <c r="HR57" s="6">
        <f t="shared" si="401"/>
        <v>-36</v>
      </c>
      <c r="HS57" s="7">
        <f t="shared" si="402"/>
        <v>511</v>
      </c>
      <c r="HT57"/>
      <c r="HU57"/>
      <c r="HV57"/>
      <c r="HX57" s="5">
        <f t="shared" si="42"/>
        <v>56</v>
      </c>
      <c r="HY57" s="57">
        <v>28</v>
      </c>
      <c r="HZ57" s="48" t="str">
        <f>IF(COUNTIF(HY2:HY56,HY57)&gt;0,"R","")</f>
        <v/>
      </c>
      <c r="IA57" s="46">
        <f t="shared" si="403"/>
        <v>10</v>
      </c>
      <c r="IB57" s="6">
        <f t="shared" si="871"/>
        <v>10</v>
      </c>
      <c r="IC57" s="6">
        <f t="shared" si="404"/>
        <v>260</v>
      </c>
      <c r="ID57" s="7">
        <f t="shared" si="405"/>
        <v>72</v>
      </c>
      <c r="IE57">
        <v>4</v>
      </c>
      <c r="IF57"/>
      <c r="IG57"/>
      <c r="II57" s="5">
        <f t="shared" si="44"/>
        <v>56</v>
      </c>
      <c r="IJ57" s="57">
        <v>5</v>
      </c>
      <c r="IK57" s="48" t="str">
        <f>IF(COUNTIF(IJ2:IJ56,IJ57)&gt;0,"R","")</f>
        <v>R</v>
      </c>
      <c r="IL57" s="46">
        <f t="shared" si="406"/>
        <v>7</v>
      </c>
      <c r="IM57" s="6">
        <f t="shared" si="872"/>
        <v>13</v>
      </c>
      <c r="IN57" s="6">
        <f t="shared" si="407"/>
        <v>-91</v>
      </c>
      <c r="IO57" s="7">
        <f t="shared" si="408"/>
        <v>350</v>
      </c>
      <c r="IP57"/>
      <c r="IQ57"/>
      <c r="IR57"/>
      <c r="IT57" s="5">
        <f t="shared" si="46"/>
        <v>56</v>
      </c>
      <c r="IU57" s="57">
        <v>13</v>
      </c>
      <c r="IV57" s="48" t="str">
        <f>IF(COUNTIF(IU2:IU56,IU57)&gt;0,"R","")</f>
        <v/>
      </c>
      <c r="IW57" s="46">
        <f t="shared" si="409"/>
        <v>8</v>
      </c>
      <c r="IX57" s="6">
        <f t="shared" si="873"/>
        <v>12</v>
      </c>
      <c r="IY57" s="6">
        <f t="shared" si="410"/>
        <v>336</v>
      </c>
      <c r="IZ57" s="7">
        <f t="shared" si="411"/>
        <v>573</v>
      </c>
      <c r="JA57">
        <v>6</v>
      </c>
      <c r="JB57"/>
      <c r="JC57"/>
      <c r="JE57" s="5">
        <f t="shared" si="48"/>
        <v>56</v>
      </c>
      <c r="JF57" s="57">
        <v>15</v>
      </c>
      <c r="JG57" s="48" t="str">
        <f>IF(COUNTIF(JF2:JF56,JF57)&gt;0,"R","")</f>
        <v>R</v>
      </c>
      <c r="JH57" s="46">
        <f t="shared" si="412"/>
        <v>8</v>
      </c>
      <c r="JI57" s="6">
        <f t="shared" si="874"/>
        <v>13</v>
      </c>
      <c r="JJ57" s="6">
        <f t="shared" si="413"/>
        <v>-104</v>
      </c>
      <c r="JK57" s="7">
        <f t="shared" si="414"/>
        <v>-133</v>
      </c>
      <c r="JL57"/>
      <c r="JM57"/>
      <c r="JN57"/>
      <c r="JP57" s="5">
        <f t="shared" si="50"/>
        <v>56</v>
      </c>
      <c r="JQ57" s="57">
        <v>29</v>
      </c>
      <c r="JR57" s="48" t="str">
        <f>IF(COUNTIF(JQ2:JQ56,JQ57)&gt;0,"R","")</f>
        <v/>
      </c>
      <c r="JS57" s="46">
        <f t="shared" si="415"/>
        <v>9</v>
      </c>
      <c r="JT57" s="6">
        <f t="shared" si="875"/>
        <v>11</v>
      </c>
      <c r="JU57" s="6">
        <f t="shared" si="416"/>
        <v>297</v>
      </c>
      <c r="JV57" s="7">
        <f t="shared" si="417"/>
        <v>248</v>
      </c>
      <c r="JW57">
        <v>3</v>
      </c>
      <c r="JX57"/>
      <c r="JY57"/>
      <c r="KA57" s="5">
        <f t="shared" si="52"/>
        <v>56</v>
      </c>
      <c r="KB57" s="57">
        <v>20</v>
      </c>
      <c r="KC57" s="48" t="str">
        <f>IF(COUNTIF(KB2:KB56,KB57)&gt;0,"R","")</f>
        <v>R</v>
      </c>
      <c r="KD57" s="46">
        <f t="shared" si="418"/>
        <v>9</v>
      </c>
      <c r="KE57" s="6">
        <f t="shared" si="876"/>
        <v>12</v>
      </c>
      <c r="KF57" s="6">
        <f t="shared" si="419"/>
        <v>-108</v>
      </c>
      <c r="KG57" s="7">
        <f t="shared" si="420"/>
        <v>-180</v>
      </c>
      <c r="KH57"/>
      <c r="KI57"/>
      <c r="KJ57"/>
      <c r="KL57" s="5">
        <f t="shared" si="54"/>
        <v>56</v>
      </c>
      <c r="KM57" s="57">
        <v>4</v>
      </c>
      <c r="KN57" s="48" t="str">
        <f>IF(COUNTIF(KM2:KM56,KM57)&gt;0,"R","")</f>
        <v>R</v>
      </c>
      <c r="KO57" s="46">
        <f t="shared" si="421"/>
        <v>8</v>
      </c>
      <c r="KP57" s="6">
        <f t="shared" si="877"/>
        <v>12</v>
      </c>
      <c r="KQ57" s="6">
        <f t="shared" si="422"/>
        <v>-96</v>
      </c>
      <c r="KR57" s="7">
        <f t="shared" si="423"/>
        <v>-202</v>
      </c>
      <c r="KS57"/>
      <c r="KT57"/>
      <c r="KU57"/>
      <c r="KW57" s="5">
        <f t="shared" si="56"/>
        <v>56</v>
      </c>
      <c r="KX57" s="57">
        <v>8</v>
      </c>
      <c r="KY57" s="48" t="str">
        <f>IF(COUNTIF(KX2:KX56,KX57)&gt;0,"R","")</f>
        <v>R</v>
      </c>
      <c r="KZ57" s="46">
        <f t="shared" si="424"/>
        <v>7</v>
      </c>
      <c r="LA57" s="6">
        <f t="shared" si="878"/>
        <v>7</v>
      </c>
      <c r="LB57" s="6">
        <f t="shared" si="425"/>
        <v>-49</v>
      </c>
      <c r="LC57" s="7">
        <f t="shared" si="426"/>
        <v>254</v>
      </c>
      <c r="LD57"/>
      <c r="LE57"/>
      <c r="LF57"/>
      <c r="LH57" s="5">
        <f t="shared" si="58"/>
        <v>56</v>
      </c>
      <c r="LI57" s="57">
        <v>12</v>
      </c>
      <c r="LJ57" s="48" t="str">
        <f>IF(COUNTIF(LI2:LI56,LI57)&gt;0,"R","")</f>
        <v>R</v>
      </c>
      <c r="LK57" s="46">
        <f t="shared" si="427"/>
        <v>8</v>
      </c>
      <c r="LL57" s="6">
        <f t="shared" si="879"/>
        <v>12</v>
      </c>
      <c r="LM57" s="6">
        <f t="shared" si="428"/>
        <v>-96</v>
      </c>
      <c r="LN57" s="7">
        <f t="shared" si="429"/>
        <v>114</v>
      </c>
      <c r="LO57"/>
      <c r="LP57"/>
      <c r="LQ57"/>
      <c r="LS57" s="5">
        <f t="shared" si="60"/>
        <v>56</v>
      </c>
      <c r="LT57" s="57">
        <v>18</v>
      </c>
      <c r="LU57" s="48" t="str">
        <f>IF(COUNTIF(LT2:LT56,LT57)&gt;0,"R","")</f>
        <v>R</v>
      </c>
      <c r="LV57" s="46">
        <f t="shared" si="430"/>
        <v>8</v>
      </c>
      <c r="LW57" s="6">
        <f t="shared" si="880"/>
        <v>12</v>
      </c>
      <c r="LX57" s="6">
        <f t="shared" si="431"/>
        <v>-96</v>
      </c>
      <c r="LY57" s="7">
        <f t="shared" si="432"/>
        <v>160</v>
      </c>
      <c r="LZ57"/>
      <c r="MA57"/>
      <c r="MB57"/>
      <c r="MD57" s="5">
        <f t="shared" si="62"/>
        <v>56</v>
      </c>
      <c r="ME57" s="57">
        <v>8</v>
      </c>
      <c r="MF57" s="48" t="str">
        <f>IF(COUNTIF(ME2:ME56,ME57)&gt;0,"R","")</f>
        <v>R</v>
      </c>
      <c r="MG57" s="46">
        <f t="shared" si="433"/>
        <v>7</v>
      </c>
      <c r="MH57" s="6">
        <f t="shared" si="881"/>
        <v>15</v>
      </c>
      <c r="MI57" s="6">
        <f t="shared" si="434"/>
        <v>-105</v>
      </c>
      <c r="MJ57" s="7">
        <f t="shared" si="435"/>
        <v>-80</v>
      </c>
      <c r="MK57"/>
      <c r="ML57"/>
      <c r="MM57"/>
      <c r="MO57" s="5">
        <f t="shared" si="64"/>
        <v>56</v>
      </c>
      <c r="MP57" s="57">
        <v>24</v>
      </c>
      <c r="MQ57" s="48" t="str">
        <f>IF(COUNTIF(MP2:MP56,MP57)&gt;0,"R","")</f>
        <v/>
      </c>
      <c r="MR57" s="46">
        <f t="shared" si="436"/>
        <v>9</v>
      </c>
      <c r="MS57" s="6">
        <f t="shared" si="882"/>
        <v>15</v>
      </c>
      <c r="MT57" s="6">
        <f t="shared" si="437"/>
        <v>405</v>
      </c>
      <c r="MU57" s="7">
        <f t="shared" si="438"/>
        <v>72</v>
      </c>
      <c r="MV57">
        <v>6</v>
      </c>
      <c r="MW57"/>
      <c r="MX57"/>
      <c r="MZ57" s="5">
        <f t="shared" si="66"/>
        <v>56</v>
      </c>
      <c r="NA57" s="57">
        <v>12</v>
      </c>
      <c r="NB57" s="48" t="str">
        <f>IF(COUNTIF(NA2:NA56,NA57)&gt;0,"R","")</f>
        <v>R</v>
      </c>
      <c r="NC57" s="46">
        <f t="shared" si="439"/>
        <v>9</v>
      </c>
      <c r="ND57" s="6">
        <f t="shared" si="883"/>
        <v>9</v>
      </c>
      <c r="NE57" s="6">
        <f t="shared" si="440"/>
        <v>-81</v>
      </c>
      <c r="NF57" s="7">
        <f t="shared" si="441"/>
        <v>-120</v>
      </c>
      <c r="NG57"/>
      <c r="NH57"/>
      <c r="NI57"/>
      <c r="NK57" s="5">
        <f t="shared" si="68"/>
        <v>56</v>
      </c>
      <c r="NL57" s="57">
        <v>18</v>
      </c>
      <c r="NM57" s="48" t="str">
        <f>IF(COUNTIF(NL2:NL56,NL57)&gt;0,"R","")</f>
        <v/>
      </c>
      <c r="NN57" s="46">
        <f t="shared" si="442"/>
        <v>12</v>
      </c>
      <c r="NO57" s="6">
        <f t="shared" si="884"/>
        <v>20</v>
      </c>
      <c r="NP57" s="6">
        <f t="shared" si="443"/>
        <v>480</v>
      </c>
      <c r="NQ57" s="7">
        <f t="shared" si="444"/>
        <v>-1510</v>
      </c>
      <c r="NR57">
        <v>6</v>
      </c>
      <c r="NS57"/>
      <c r="NT57"/>
      <c r="NV57" s="5">
        <f t="shared" si="70"/>
        <v>56</v>
      </c>
      <c r="NW57" s="57">
        <v>13</v>
      </c>
      <c r="NX57" s="48" t="str">
        <f>IF(COUNTIF(NW2:NW56,NW57)&gt;0,"R","")</f>
        <v>R</v>
      </c>
      <c r="NY57" s="46">
        <f t="shared" si="445"/>
        <v>9</v>
      </c>
      <c r="NZ57" s="6">
        <f t="shared" si="885"/>
        <v>11</v>
      </c>
      <c r="OA57" s="6">
        <f t="shared" si="446"/>
        <v>-99</v>
      </c>
      <c r="OB57" s="7">
        <f t="shared" si="447"/>
        <v>-39</v>
      </c>
      <c r="OC57"/>
      <c r="OD57"/>
      <c r="OE57"/>
      <c r="OG57" s="5">
        <f t="shared" si="72"/>
        <v>56</v>
      </c>
      <c r="OH57" s="57">
        <v>36</v>
      </c>
      <c r="OI57" s="48" t="str">
        <f>IF(COUNTIF(OH2:OH56,OH57)&gt;0,"R","")</f>
        <v/>
      </c>
      <c r="OJ57" s="46">
        <f t="shared" si="448"/>
        <v>11</v>
      </c>
      <c r="OK57" s="6">
        <f t="shared" si="886"/>
        <v>16</v>
      </c>
      <c r="OL57" s="6">
        <f t="shared" si="449"/>
        <v>400</v>
      </c>
      <c r="OM57" s="7">
        <f t="shared" si="450"/>
        <v>-565</v>
      </c>
      <c r="ON57">
        <v>3</v>
      </c>
      <c r="OO57"/>
      <c r="OP57"/>
      <c r="OR57" s="5">
        <f t="shared" si="74"/>
        <v>56</v>
      </c>
      <c r="OS57" s="57">
        <v>11</v>
      </c>
      <c r="OT57" s="48" t="str">
        <f>IF(COUNTIF(OS2:OS56,OS57)&gt;0,"R","")</f>
        <v>R</v>
      </c>
      <c r="OU57" s="46">
        <f t="shared" si="451"/>
        <v>10</v>
      </c>
      <c r="OV57" s="6">
        <f t="shared" si="887"/>
        <v>13</v>
      </c>
      <c r="OW57" s="6">
        <f t="shared" si="452"/>
        <v>-130</v>
      </c>
      <c r="OX57" s="7">
        <f t="shared" si="453"/>
        <v>-589</v>
      </c>
      <c r="OY57"/>
      <c r="OZ57"/>
      <c r="PA57"/>
      <c r="PC57" s="5">
        <f t="shared" si="76"/>
        <v>56</v>
      </c>
      <c r="PD57" s="57">
        <v>11</v>
      </c>
      <c r="PE57" s="48" t="str">
        <f>IF(COUNTIF(PD2:PD56,PD57)&gt;0,"R","")</f>
        <v>R</v>
      </c>
      <c r="PF57" s="46">
        <f t="shared" si="454"/>
        <v>7</v>
      </c>
      <c r="PG57" s="6">
        <f t="shared" si="888"/>
        <v>14</v>
      </c>
      <c r="PH57" s="6">
        <f t="shared" si="455"/>
        <v>-98</v>
      </c>
      <c r="PI57" s="7">
        <f t="shared" si="456"/>
        <v>63</v>
      </c>
      <c r="PJ57"/>
      <c r="PK57"/>
      <c r="PL57"/>
      <c r="PN57" s="5">
        <f t="shared" si="78"/>
        <v>56</v>
      </c>
      <c r="PO57" s="57">
        <v>10</v>
      </c>
      <c r="PP57" s="48" t="str">
        <f>IF(COUNTIF(PO2:PO56,PO57)&gt;0,"R","")</f>
        <v/>
      </c>
      <c r="PQ57" s="46">
        <f t="shared" si="457"/>
        <v>8</v>
      </c>
      <c r="PR57" s="6">
        <f t="shared" si="889"/>
        <v>17</v>
      </c>
      <c r="PS57" s="6">
        <f t="shared" si="458"/>
        <v>476</v>
      </c>
      <c r="PT57" s="7">
        <f t="shared" si="459"/>
        <v>96</v>
      </c>
      <c r="PU57">
        <v>10</v>
      </c>
      <c r="PV57"/>
      <c r="PW57"/>
      <c r="PY57" s="5">
        <f t="shared" si="80"/>
        <v>56</v>
      </c>
      <c r="PZ57" s="57">
        <v>22</v>
      </c>
      <c r="QA57" s="48" t="str">
        <f>IF(COUNTIF(PZ2:PZ56,PZ57)&gt;0,"R","")</f>
        <v/>
      </c>
      <c r="QB57" s="46">
        <f t="shared" si="460"/>
        <v>8</v>
      </c>
      <c r="QC57" s="6">
        <f t="shared" si="890"/>
        <v>8</v>
      </c>
      <c r="QD57" s="6">
        <f t="shared" si="461"/>
        <v>224</v>
      </c>
      <c r="QE57" s="7">
        <f t="shared" si="462"/>
        <v>522</v>
      </c>
      <c r="QF57">
        <v>2</v>
      </c>
      <c r="QG57"/>
      <c r="QH57"/>
      <c r="QJ57" s="5">
        <f t="shared" si="82"/>
        <v>56</v>
      </c>
      <c r="QK57" s="57">
        <v>33</v>
      </c>
      <c r="QL57" s="48" t="str">
        <f>IF(COUNTIF(QK2:QK56,QK57)&gt;0,"R","")</f>
        <v>R</v>
      </c>
      <c r="QM57" s="46">
        <f t="shared" si="463"/>
        <v>7</v>
      </c>
      <c r="QN57" s="6">
        <f t="shared" si="891"/>
        <v>13</v>
      </c>
      <c r="QO57" s="6">
        <f t="shared" si="464"/>
        <v>-91</v>
      </c>
      <c r="QP57" s="7">
        <f t="shared" si="465"/>
        <v>456</v>
      </c>
      <c r="QQ57"/>
      <c r="QR57"/>
      <c r="QS57"/>
      <c r="QU57" s="5">
        <f t="shared" si="84"/>
        <v>56</v>
      </c>
      <c r="QV57" s="57">
        <v>36</v>
      </c>
      <c r="QW57" s="48" t="str">
        <f>IF(COUNTIF(QV2:QV56,QV57)&gt;0,"R","")</f>
        <v>R</v>
      </c>
      <c r="QX57" s="46">
        <f t="shared" si="466"/>
        <v>10</v>
      </c>
      <c r="QY57" s="6">
        <f t="shared" si="892"/>
        <v>11</v>
      </c>
      <c r="QZ57" s="6">
        <f t="shared" si="467"/>
        <v>-110</v>
      </c>
      <c r="RA57" s="7">
        <f t="shared" si="468"/>
        <v>-545</v>
      </c>
      <c r="RB57"/>
      <c r="RC57"/>
      <c r="RD57"/>
      <c r="RF57" s="5">
        <f t="shared" si="86"/>
        <v>56</v>
      </c>
      <c r="RG57" s="57">
        <v>3</v>
      </c>
      <c r="RH57" s="48" t="str">
        <f>IF(COUNTIF(RG2:RG56,RG57)&gt;0,"R","")</f>
        <v/>
      </c>
      <c r="RI57" s="46">
        <f t="shared" si="469"/>
        <v>11</v>
      </c>
      <c r="RJ57" s="6">
        <f t="shared" si="893"/>
        <v>11</v>
      </c>
      <c r="RK57" s="6">
        <f t="shared" si="470"/>
        <v>275</v>
      </c>
      <c r="RL57" s="7">
        <f t="shared" si="471"/>
        <v>-350</v>
      </c>
      <c r="RM57">
        <v>3</v>
      </c>
      <c r="RN57"/>
      <c r="RO57"/>
      <c r="RQ57" s="5">
        <f t="shared" si="88"/>
        <v>56</v>
      </c>
      <c r="RR57" s="57">
        <v>4</v>
      </c>
      <c r="RS57" s="48" t="str">
        <f>IF(COUNTIF(RR2:RR56,RR57)&gt;0,"R","")</f>
        <v>R</v>
      </c>
      <c r="RT57" s="46">
        <f t="shared" si="472"/>
        <v>7</v>
      </c>
      <c r="RU57" s="6">
        <f t="shared" si="894"/>
        <v>15</v>
      </c>
      <c r="RV57" s="6">
        <f t="shared" si="473"/>
        <v>-105</v>
      </c>
      <c r="RW57" s="7">
        <f t="shared" si="474"/>
        <v>-110</v>
      </c>
      <c r="RX57"/>
      <c r="RY57"/>
      <c r="RZ57"/>
      <c r="SB57" s="5">
        <f t="shared" si="90"/>
        <v>56</v>
      </c>
      <c r="SC57" s="57">
        <v>9</v>
      </c>
      <c r="SD57" s="48" t="str">
        <f>IF(COUNTIF(SC2:SC56,SC57)&gt;0,"R","")</f>
        <v>R</v>
      </c>
      <c r="SE57" s="46">
        <f t="shared" si="475"/>
        <v>9</v>
      </c>
      <c r="SF57" s="6">
        <f t="shared" si="895"/>
        <v>11</v>
      </c>
      <c r="SG57" s="6">
        <f t="shared" si="476"/>
        <v>-99</v>
      </c>
      <c r="SH57" s="7">
        <f t="shared" si="477"/>
        <v>-77</v>
      </c>
      <c r="SI57"/>
      <c r="SJ57"/>
      <c r="SK57"/>
      <c r="SM57" s="5">
        <f t="shared" si="92"/>
        <v>56</v>
      </c>
      <c r="SN57" s="57">
        <v>17</v>
      </c>
      <c r="SO57" s="48" t="str">
        <f>IF(COUNTIF(SN2:SN56,SN57)&gt;0,"R","")</f>
        <v>R</v>
      </c>
      <c r="SP57" s="46">
        <f t="shared" si="478"/>
        <v>7</v>
      </c>
      <c r="SQ57" s="6">
        <f t="shared" si="896"/>
        <v>9</v>
      </c>
      <c r="SR57" s="6">
        <f t="shared" si="479"/>
        <v>-63</v>
      </c>
      <c r="SS57" s="7">
        <f t="shared" si="480"/>
        <v>433</v>
      </c>
      <c r="ST57"/>
      <c r="SU57"/>
      <c r="SV57"/>
      <c r="SX57" s="5">
        <f t="shared" si="94"/>
        <v>56</v>
      </c>
      <c r="SY57" s="57">
        <v>22</v>
      </c>
      <c r="SZ57" s="48" t="str">
        <f>IF(COUNTIF(SY2:SY56,SY57)&gt;0,"R","")</f>
        <v>R</v>
      </c>
      <c r="TA57" s="46">
        <f t="shared" si="481"/>
        <v>10</v>
      </c>
      <c r="TB57" s="6">
        <f t="shared" si="897"/>
        <v>17</v>
      </c>
      <c r="TC57" s="6">
        <f t="shared" si="482"/>
        <v>-170</v>
      </c>
      <c r="TD57" s="7">
        <f t="shared" si="483"/>
        <v>-995</v>
      </c>
      <c r="TE57"/>
      <c r="TF57"/>
      <c r="TG57"/>
      <c r="TI57" s="5">
        <f t="shared" si="96"/>
        <v>56</v>
      </c>
      <c r="TJ57" s="57">
        <v>17</v>
      </c>
      <c r="TK57" s="48" t="str">
        <f>IF(COUNTIF(TJ2:TJ56,TJ57)&gt;0,"R","")</f>
        <v>R</v>
      </c>
      <c r="TL57" s="46">
        <f t="shared" si="484"/>
        <v>8</v>
      </c>
      <c r="TM57" s="6">
        <f t="shared" si="898"/>
        <v>11</v>
      </c>
      <c r="TN57" s="6">
        <f t="shared" si="485"/>
        <v>-88</v>
      </c>
      <c r="TO57" s="7">
        <f t="shared" si="486"/>
        <v>227</v>
      </c>
      <c r="TP57"/>
      <c r="TQ57"/>
      <c r="TR57"/>
      <c r="TT57" s="5">
        <f t="shared" si="98"/>
        <v>56</v>
      </c>
      <c r="TU57" s="57">
        <v>28</v>
      </c>
      <c r="TV57" s="48" t="str">
        <f>IF(COUNTIF(TU2:TU56,TU57)&gt;0,"R","")</f>
        <v>R</v>
      </c>
      <c r="TW57" s="46">
        <f t="shared" si="487"/>
        <v>8</v>
      </c>
      <c r="TX57" s="6">
        <f t="shared" si="899"/>
        <v>9</v>
      </c>
      <c r="TY57" s="6">
        <f t="shared" si="488"/>
        <v>-72</v>
      </c>
      <c r="TZ57" s="7">
        <f t="shared" si="489"/>
        <v>224</v>
      </c>
      <c r="UA57"/>
      <c r="UB57"/>
      <c r="UC57"/>
      <c r="UE57" s="5">
        <f t="shared" si="100"/>
        <v>56</v>
      </c>
      <c r="UF57" s="57">
        <v>18</v>
      </c>
      <c r="UG57" s="48" t="str">
        <f>IF(COUNTIF(UF2:UF56,UF57)&gt;0,"R","")</f>
        <v>R</v>
      </c>
      <c r="UH57" s="46">
        <f t="shared" si="490"/>
        <v>8</v>
      </c>
      <c r="UI57" s="6">
        <f t="shared" si="900"/>
        <v>13</v>
      </c>
      <c r="UJ57" s="6">
        <f t="shared" si="491"/>
        <v>-104</v>
      </c>
      <c r="UK57" s="7">
        <f t="shared" si="492"/>
        <v>-154</v>
      </c>
      <c r="UL57"/>
      <c r="UM57"/>
      <c r="UN57"/>
      <c r="UP57" s="5">
        <f t="shared" si="102"/>
        <v>56</v>
      </c>
      <c r="UQ57" s="57">
        <v>11</v>
      </c>
      <c r="UR57" s="48" t="str">
        <f>IF(COUNTIF(UQ2:UQ56,UQ57)&gt;0,"R","")</f>
        <v>R</v>
      </c>
      <c r="US57" s="46">
        <f t="shared" si="493"/>
        <v>10</v>
      </c>
      <c r="UT57" s="6">
        <f t="shared" si="901"/>
        <v>12</v>
      </c>
      <c r="UU57" s="6">
        <f t="shared" si="494"/>
        <v>-120</v>
      </c>
      <c r="UV57" s="7">
        <f t="shared" si="495"/>
        <v>-451</v>
      </c>
      <c r="UW57"/>
      <c r="UX57"/>
      <c r="UY57"/>
      <c r="VA57" s="5">
        <f t="shared" si="104"/>
        <v>56</v>
      </c>
      <c r="VB57" s="57">
        <v>28</v>
      </c>
      <c r="VC57" s="48" t="str">
        <f>IF(COUNTIF(VB2:VB56,VB57)&gt;0,"R","")</f>
        <v>R</v>
      </c>
      <c r="VD57" s="46">
        <f t="shared" si="496"/>
        <v>7</v>
      </c>
      <c r="VE57" s="6">
        <f t="shared" si="902"/>
        <v>12</v>
      </c>
      <c r="VF57" s="6">
        <f t="shared" si="497"/>
        <v>-84</v>
      </c>
      <c r="VG57" s="7">
        <f t="shared" si="498"/>
        <v>276</v>
      </c>
      <c r="VH57"/>
      <c r="VI57"/>
      <c r="VJ57"/>
      <c r="VL57" s="5">
        <f t="shared" si="106"/>
        <v>56</v>
      </c>
      <c r="VM57" s="57">
        <v>23</v>
      </c>
      <c r="VN57" s="48" t="str">
        <f>IF(COUNTIF(VM2:VM56,VM57)&gt;0,"R","")</f>
        <v>R</v>
      </c>
      <c r="VO57" s="46">
        <f t="shared" si="499"/>
        <v>6</v>
      </c>
      <c r="VP57" s="6">
        <f t="shared" si="903"/>
        <v>11</v>
      </c>
      <c r="VQ57" s="6">
        <f t="shared" si="500"/>
        <v>-66</v>
      </c>
      <c r="VR57" s="7">
        <f t="shared" si="501"/>
        <v>260</v>
      </c>
      <c r="VS57"/>
      <c r="VT57"/>
      <c r="VU57"/>
      <c r="VW57" s="5">
        <f t="shared" si="108"/>
        <v>56</v>
      </c>
      <c r="VX57" s="57">
        <v>14</v>
      </c>
      <c r="VY57" s="48" t="str">
        <f>IF(COUNTIF(VX2:VX56,VX57)&gt;0,"R","")</f>
        <v>R</v>
      </c>
      <c r="VZ57" s="46">
        <f t="shared" si="502"/>
        <v>7</v>
      </c>
      <c r="WA57" s="6">
        <f t="shared" si="904"/>
        <v>15</v>
      </c>
      <c r="WB57" s="6">
        <f t="shared" si="503"/>
        <v>-105</v>
      </c>
      <c r="WC57" s="7">
        <f t="shared" si="504"/>
        <v>154</v>
      </c>
      <c r="WD57"/>
      <c r="WE57"/>
      <c r="WF57"/>
      <c r="WH57" s="5">
        <f t="shared" si="110"/>
        <v>56</v>
      </c>
      <c r="WI57" s="57">
        <v>32</v>
      </c>
      <c r="WJ57" s="48" t="str">
        <f>IF(COUNTIF(WI2:WI56,WI57)&gt;0,"R","")</f>
        <v/>
      </c>
      <c r="WK57" s="46">
        <f t="shared" si="505"/>
        <v>3</v>
      </c>
      <c r="WL57" s="6">
        <f t="shared" si="905"/>
        <v>7</v>
      </c>
      <c r="WM57" s="6">
        <f t="shared" si="506"/>
        <v>231</v>
      </c>
      <c r="WN57" s="7">
        <f t="shared" si="507"/>
        <v>910</v>
      </c>
      <c r="WO57">
        <v>4</v>
      </c>
      <c r="WP57"/>
      <c r="WQ57"/>
      <c r="WS57" s="5">
        <f t="shared" si="112"/>
        <v>56</v>
      </c>
      <c r="WT57" s="57">
        <v>21</v>
      </c>
      <c r="WU57" s="48" t="str">
        <f>IF(COUNTIF(WT2:WT56,WT57)&gt;0,"R","")</f>
        <v>R</v>
      </c>
      <c r="WV57" s="46">
        <f t="shared" si="508"/>
        <v>7</v>
      </c>
      <c r="WW57" s="6">
        <f t="shared" si="906"/>
        <v>13</v>
      </c>
      <c r="WX57" s="6">
        <f t="shared" si="509"/>
        <v>-91</v>
      </c>
      <c r="WY57" s="7">
        <f t="shared" si="510"/>
        <v>42</v>
      </c>
      <c r="WZ57"/>
      <c r="XA57"/>
      <c r="XB57"/>
      <c r="XD57" s="5">
        <f t="shared" si="114"/>
        <v>56</v>
      </c>
      <c r="XE57" s="57">
        <v>24</v>
      </c>
      <c r="XF57" s="48" t="str">
        <f>IF(COUNTIF(XE2:XE56,XE57)&gt;0,"R","")</f>
        <v>R</v>
      </c>
      <c r="XG57" s="46">
        <f t="shared" si="511"/>
        <v>7</v>
      </c>
      <c r="XH57" s="6">
        <f t="shared" si="907"/>
        <v>9</v>
      </c>
      <c r="XI57" s="6">
        <f t="shared" si="512"/>
        <v>-63</v>
      </c>
      <c r="XJ57" s="7">
        <f t="shared" si="513"/>
        <v>312</v>
      </c>
      <c r="XK57"/>
      <c r="XL57"/>
      <c r="XM57"/>
      <c r="XO57" s="5">
        <f t="shared" si="116"/>
        <v>56</v>
      </c>
      <c r="XP57" s="57">
        <v>27</v>
      </c>
      <c r="XQ57" s="48" t="str">
        <f>IF(COUNTIF(XP2:XP56,XP57)&gt;0,"R","")</f>
        <v/>
      </c>
      <c r="XR57" s="46">
        <f t="shared" si="514"/>
        <v>9</v>
      </c>
      <c r="XS57" s="6">
        <f t="shared" si="908"/>
        <v>14</v>
      </c>
      <c r="XT57" s="6">
        <f t="shared" si="515"/>
        <v>378</v>
      </c>
      <c r="XU57" s="7">
        <f t="shared" si="516"/>
        <v>158</v>
      </c>
      <c r="XV57">
        <v>6</v>
      </c>
      <c r="XW57"/>
      <c r="XX57"/>
      <c r="XZ57" s="5">
        <f t="shared" si="118"/>
        <v>56</v>
      </c>
      <c r="YA57" s="57">
        <v>28</v>
      </c>
      <c r="YB57" s="48" t="str">
        <f>IF(COUNTIF(YA2:YA56,YA57)&gt;0,"R","")</f>
        <v/>
      </c>
      <c r="YC57" s="46">
        <f t="shared" si="517"/>
        <v>9</v>
      </c>
      <c r="YD57" s="6">
        <f t="shared" si="909"/>
        <v>11</v>
      </c>
      <c r="YE57" s="6">
        <f t="shared" si="518"/>
        <v>297</v>
      </c>
      <c r="YF57" s="7">
        <f t="shared" si="519"/>
        <v>363</v>
      </c>
      <c r="YG57">
        <v>2</v>
      </c>
      <c r="YH57"/>
      <c r="YI57"/>
      <c r="YK57" s="5">
        <f t="shared" si="120"/>
        <v>56</v>
      </c>
      <c r="YL57" s="57">
        <v>1</v>
      </c>
      <c r="YM57" s="48" t="str">
        <f>IF(COUNTIF(YL2:YL56,YL57)&gt;0,"R","")</f>
        <v>R</v>
      </c>
      <c r="YN57" s="46">
        <f t="shared" si="520"/>
        <v>8</v>
      </c>
      <c r="YO57" s="6">
        <f t="shared" si="910"/>
        <v>10</v>
      </c>
      <c r="YP57" s="6">
        <f t="shared" si="521"/>
        <v>-80</v>
      </c>
      <c r="YQ57" s="7">
        <f t="shared" si="522"/>
        <v>262</v>
      </c>
      <c r="YR57"/>
      <c r="YS57"/>
      <c r="YT57"/>
      <c r="YU57"/>
      <c r="YV57" s="5">
        <f t="shared" si="122"/>
        <v>56</v>
      </c>
      <c r="YW57" s="57">
        <v>20</v>
      </c>
      <c r="YX57" s="48" t="str">
        <f>IF(COUNTIF(YW2:YW56,YW57)&gt;0,"R","")</f>
        <v>R</v>
      </c>
      <c r="YY57" s="46">
        <f t="shared" si="523"/>
        <v>8</v>
      </c>
      <c r="YZ57" s="6">
        <f t="shared" si="911"/>
        <v>10</v>
      </c>
      <c r="ZA57" s="6">
        <f t="shared" si="524"/>
        <v>-80</v>
      </c>
      <c r="ZB57" s="7">
        <f t="shared" si="525"/>
        <v>282</v>
      </c>
      <c r="ZC57"/>
      <c r="ZD57"/>
      <c r="ZE57"/>
      <c r="ZG57" s="5">
        <f t="shared" si="124"/>
        <v>56</v>
      </c>
      <c r="ZH57" s="57">
        <v>20</v>
      </c>
      <c r="ZI57" s="48" t="str">
        <f>IF(COUNTIF(ZH2:ZH56,ZH57)&gt;0,"R","")</f>
        <v>R</v>
      </c>
      <c r="ZJ57" s="46">
        <f t="shared" si="526"/>
        <v>10</v>
      </c>
      <c r="ZK57" s="6">
        <f t="shared" si="912"/>
        <v>15</v>
      </c>
      <c r="ZL57" s="6">
        <f t="shared" si="527"/>
        <v>-150</v>
      </c>
      <c r="ZM57" s="7">
        <f t="shared" si="528"/>
        <v>-860</v>
      </c>
      <c r="ZN57"/>
      <c r="ZO57"/>
      <c r="ZP57"/>
      <c r="ZR57" s="5">
        <f t="shared" si="126"/>
        <v>56</v>
      </c>
      <c r="ZS57" s="57">
        <v>13</v>
      </c>
      <c r="ZT57" s="48" t="str">
        <f>IF(COUNTIF(ZS2:ZS56,ZS57)&gt;0,"R","")</f>
        <v>R</v>
      </c>
      <c r="ZU57" s="46">
        <f t="shared" si="529"/>
        <v>8</v>
      </c>
      <c r="ZV57" s="6">
        <f t="shared" si="913"/>
        <v>14</v>
      </c>
      <c r="ZW57" s="6">
        <f t="shared" si="530"/>
        <v>-112</v>
      </c>
      <c r="ZX57" s="7">
        <f t="shared" si="531"/>
        <v>3</v>
      </c>
      <c r="ZY57"/>
      <c r="ZZ57"/>
      <c r="AAA57"/>
      <c r="AAC57" s="5">
        <f t="shared" si="128"/>
        <v>56</v>
      </c>
      <c r="AAD57" s="57">
        <v>33</v>
      </c>
      <c r="AAE57" s="48" t="str">
        <f>IF(COUNTIF(AAD2:AAD56,AAD57)&gt;0,"R","")</f>
        <v/>
      </c>
      <c r="AAF57" s="46">
        <f t="shared" si="532"/>
        <v>9</v>
      </c>
      <c r="AAG57" s="6">
        <f t="shared" si="914"/>
        <v>14</v>
      </c>
      <c r="AAH57" s="6">
        <f t="shared" si="533"/>
        <v>378</v>
      </c>
      <c r="AAI57" s="7">
        <f t="shared" si="534"/>
        <v>83</v>
      </c>
      <c r="AAJ57">
        <v>5</v>
      </c>
      <c r="AAK57"/>
      <c r="AAL57"/>
      <c r="AAN57" s="5">
        <f t="shared" si="130"/>
        <v>56</v>
      </c>
      <c r="AAO57" s="57">
        <v>30</v>
      </c>
      <c r="AAP57" s="48" t="str">
        <f>IF(COUNTIF(AAO2:AAO56,AAO57)&gt;0,"R","")</f>
        <v>R</v>
      </c>
      <c r="AAQ57" s="46">
        <f t="shared" si="535"/>
        <v>7</v>
      </c>
      <c r="AAR57" s="6">
        <f t="shared" si="915"/>
        <v>11</v>
      </c>
      <c r="AAS57" s="6">
        <f t="shared" si="536"/>
        <v>-77</v>
      </c>
      <c r="AAT57" s="7">
        <f t="shared" si="537"/>
        <v>353</v>
      </c>
      <c r="AAU57"/>
      <c r="AAV57"/>
      <c r="AAW57"/>
      <c r="AAY57" s="5">
        <f t="shared" si="132"/>
        <v>56</v>
      </c>
      <c r="AAZ57" s="57">
        <v>36</v>
      </c>
      <c r="ABA57" s="48" t="str">
        <f>IF(COUNTIF(AAZ2:AAZ56,AAZ57)&gt;0,"R","")</f>
        <v/>
      </c>
      <c r="ABB57" s="46">
        <f t="shared" si="538"/>
        <v>8</v>
      </c>
      <c r="ABC57" s="6">
        <f t="shared" si="916"/>
        <v>15</v>
      </c>
      <c r="ABD57" s="6">
        <f t="shared" si="539"/>
        <v>420</v>
      </c>
      <c r="ABE57" s="7">
        <f t="shared" si="540"/>
        <v>316</v>
      </c>
      <c r="ABF57">
        <v>6</v>
      </c>
      <c r="ABG57"/>
      <c r="ABH57"/>
      <c r="ABJ57" s="5">
        <f t="shared" si="134"/>
        <v>56</v>
      </c>
      <c r="ABK57" s="57">
        <v>14</v>
      </c>
      <c r="ABL57" s="48" t="str">
        <f>IF(COUNTIF(ABK2:ABK56,ABK57)&gt;0,"R","")</f>
        <v>R</v>
      </c>
      <c r="ABM57" s="46">
        <f t="shared" si="541"/>
        <v>10</v>
      </c>
      <c r="ABN57" s="6">
        <f t="shared" si="917"/>
        <v>13</v>
      </c>
      <c r="ABO57" s="6">
        <f t="shared" si="542"/>
        <v>-130</v>
      </c>
      <c r="ABP57" s="7">
        <f t="shared" si="543"/>
        <v>-626</v>
      </c>
      <c r="ABQ57"/>
      <c r="ABR57"/>
      <c r="ABS57"/>
      <c r="ABU57" s="5">
        <f t="shared" si="136"/>
        <v>56</v>
      </c>
      <c r="ABV57" s="57">
        <v>6</v>
      </c>
      <c r="ABW57" s="48" t="str">
        <f>IF(COUNTIF(ABV2:ABV56,ABV57)&gt;0,"R","")</f>
        <v/>
      </c>
      <c r="ABX57" s="46">
        <f t="shared" si="544"/>
        <v>11</v>
      </c>
      <c r="ABY57" s="6">
        <f t="shared" si="918"/>
        <v>18</v>
      </c>
      <c r="ABZ57" s="6">
        <f t="shared" si="545"/>
        <v>450</v>
      </c>
      <c r="ACA57" s="7">
        <f t="shared" si="546"/>
        <v>-890</v>
      </c>
      <c r="ACB57">
        <v>3</v>
      </c>
      <c r="ACC57"/>
      <c r="ACD57"/>
      <c r="ACF57" s="5">
        <f t="shared" si="138"/>
        <v>56</v>
      </c>
      <c r="ACG57" s="57">
        <v>30</v>
      </c>
      <c r="ACH57" s="48" t="str">
        <f>IF(COUNTIF(ACG2:ACG56,ACG57)&gt;0,"R","")</f>
        <v>R</v>
      </c>
      <c r="ACI57" s="46">
        <f t="shared" si="547"/>
        <v>8</v>
      </c>
      <c r="ACJ57" s="6">
        <f t="shared" si="919"/>
        <v>13</v>
      </c>
      <c r="ACK57" s="6">
        <f t="shared" si="548"/>
        <v>-104</v>
      </c>
      <c r="ACL57" s="7">
        <f t="shared" si="549"/>
        <v>154</v>
      </c>
      <c r="ACM57"/>
      <c r="ACN57"/>
      <c r="ACO57"/>
      <c r="ACQ57" s="5">
        <f t="shared" si="140"/>
        <v>56</v>
      </c>
      <c r="ACR57" s="57">
        <v>23</v>
      </c>
      <c r="ACS57" s="48" t="str">
        <f>IF(COUNTIF(ACR2:ACR56,ACR57)&gt;0,"R","")</f>
        <v/>
      </c>
      <c r="ACT57" s="46">
        <f t="shared" si="550"/>
        <v>12</v>
      </c>
      <c r="ACU57" s="6">
        <f t="shared" si="920"/>
        <v>18</v>
      </c>
      <c r="ACV57" s="6">
        <f t="shared" si="551"/>
        <v>432</v>
      </c>
      <c r="ACW57" s="7">
        <f t="shared" si="552"/>
        <v>-1379</v>
      </c>
      <c r="ACX57">
        <v>2</v>
      </c>
      <c r="ACY57"/>
      <c r="ACZ57"/>
      <c r="ADB57" s="5">
        <f t="shared" si="142"/>
        <v>56</v>
      </c>
      <c r="ADC57" s="57">
        <v>11</v>
      </c>
      <c r="ADD57" s="48" t="str">
        <f>IF(COUNTIF(ADC2:ADC56,ADC57)&gt;0,"R","")</f>
        <v>R</v>
      </c>
      <c r="ADE57" s="46">
        <f t="shared" si="553"/>
        <v>10</v>
      </c>
      <c r="ADF57" s="6">
        <f t="shared" si="921"/>
        <v>18</v>
      </c>
      <c r="ADG57" s="6">
        <f t="shared" si="554"/>
        <v>-180</v>
      </c>
      <c r="ADH57" s="7">
        <f t="shared" si="555"/>
        <v>-1197</v>
      </c>
      <c r="ADI57"/>
      <c r="ADJ57"/>
      <c r="ADK57"/>
      <c r="ADM57" s="5">
        <f t="shared" si="144"/>
        <v>56</v>
      </c>
      <c r="ADN57" s="57">
        <v>33</v>
      </c>
      <c r="ADO57" s="48" t="str">
        <f>IF(COUNTIF(ADN2:ADN56,ADN57)&gt;0,"R","")</f>
        <v>R</v>
      </c>
      <c r="ADP57" s="46">
        <f t="shared" si="556"/>
        <v>8</v>
      </c>
      <c r="ADQ57" s="6">
        <f t="shared" si="922"/>
        <v>9</v>
      </c>
      <c r="ADR57" s="6">
        <f t="shared" si="557"/>
        <v>-72</v>
      </c>
      <c r="ADS57" s="7">
        <f t="shared" si="558"/>
        <v>251</v>
      </c>
      <c r="ADT57"/>
      <c r="ADU57"/>
      <c r="ADV57"/>
      <c r="ADX57" s="5">
        <f t="shared" si="146"/>
        <v>56</v>
      </c>
      <c r="ADY57" s="57">
        <v>15</v>
      </c>
      <c r="ADZ57" s="48" t="str">
        <f>IF(COUNTIF(ADY2:ADY56,ADY57)&gt;0,"R","")</f>
        <v>R</v>
      </c>
      <c r="AEA57" s="46">
        <f t="shared" si="559"/>
        <v>8</v>
      </c>
      <c r="AEB57" s="6">
        <f t="shared" si="923"/>
        <v>18</v>
      </c>
      <c r="AEC57" s="6">
        <f t="shared" si="560"/>
        <v>-144</v>
      </c>
      <c r="AED57" s="7">
        <f t="shared" si="561"/>
        <v>-635</v>
      </c>
      <c r="AEE57"/>
      <c r="AEF57"/>
      <c r="AEG57"/>
      <c r="AEI57" s="5">
        <f t="shared" si="148"/>
        <v>56</v>
      </c>
      <c r="AEJ57" s="57">
        <v>35</v>
      </c>
      <c r="AEK57" s="48" t="str">
        <f>IF(COUNTIF(AEJ2:AEJ56,AEJ57)&gt;0,"R","")</f>
        <v>R</v>
      </c>
      <c r="AEL57" s="46">
        <f t="shared" si="562"/>
        <v>10</v>
      </c>
      <c r="AEM57" s="6">
        <f t="shared" si="924"/>
        <v>10</v>
      </c>
      <c r="AEN57" s="6">
        <f t="shared" si="563"/>
        <v>-100</v>
      </c>
      <c r="AEO57" s="7">
        <f t="shared" si="564"/>
        <v>-651</v>
      </c>
      <c r="AEP57"/>
      <c r="AEQ57"/>
      <c r="AER57"/>
      <c r="AET57" s="5">
        <f t="shared" si="150"/>
        <v>56</v>
      </c>
      <c r="AEU57" s="57">
        <v>15</v>
      </c>
      <c r="AEV57" s="48" t="str">
        <f>IF(COUNTIF(AEU2:AEU56,AEU57)&gt;0,"R","")</f>
        <v>R</v>
      </c>
      <c r="AEW57" s="46">
        <f t="shared" si="565"/>
        <v>4</v>
      </c>
      <c r="AEX57" s="6">
        <f t="shared" si="925"/>
        <v>8</v>
      </c>
      <c r="AEY57" s="6">
        <f t="shared" si="566"/>
        <v>-32</v>
      </c>
      <c r="AEZ57" s="7">
        <f t="shared" si="567"/>
        <v>1012</v>
      </c>
      <c r="AFA57"/>
      <c r="AFB57"/>
      <c r="AFC57"/>
      <c r="AFE57" s="5">
        <f t="shared" si="152"/>
        <v>56</v>
      </c>
      <c r="AFF57" s="57">
        <v>6</v>
      </c>
      <c r="AFG57" s="48" t="str">
        <f>IF(COUNTIF(AFF2:AFF56,AFF57)&gt;0,"R","")</f>
        <v/>
      </c>
      <c r="AFH57" s="46">
        <f t="shared" si="568"/>
        <v>11</v>
      </c>
      <c r="AFI57" s="6">
        <f t="shared" si="926"/>
        <v>18</v>
      </c>
      <c r="AFJ57" s="6">
        <f t="shared" si="569"/>
        <v>450</v>
      </c>
      <c r="AFK57" s="7">
        <f t="shared" si="570"/>
        <v>-914</v>
      </c>
      <c r="AFL57">
        <v>7</v>
      </c>
      <c r="AFM57"/>
      <c r="AFN57"/>
      <c r="AFP57" s="5">
        <f t="shared" si="154"/>
        <v>56</v>
      </c>
      <c r="AFQ57" s="57">
        <v>13</v>
      </c>
      <c r="AFR57" s="48" t="str">
        <f>IF(COUNTIF(AFQ2:AFQ56,AFQ57)&gt;0,"R","")</f>
        <v>R</v>
      </c>
      <c r="AFS57" s="46">
        <f t="shared" si="571"/>
        <v>9</v>
      </c>
      <c r="AFT57" s="6">
        <f t="shared" si="927"/>
        <v>16</v>
      </c>
      <c r="AFU57" s="6">
        <f t="shared" si="572"/>
        <v>-144</v>
      </c>
      <c r="AFV57" s="7">
        <f t="shared" si="573"/>
        <v>-654</v>
      </c>
      <c r="AFW57"/>
      <c r="AFX57"/>
      <c r="AFY57"/>
      <c r="AGA57" s="5">
        <f t="shared" si="156"/>
        <v>56</v>
      </c>
      <c r="AGB57" s="57">
        <v>5</v>
      </c>
      <c r="AGC57" s="48" t="str">
        <f>IF(COUNTIF(AGB2:AGB56,AGB57)&gt;0,"R","")</f>
        <v>R</v>
      </c>
      <c r="AGD57" s="46">
        <f t="shared" si="574"/>
        <v>16</v>
      </c>
      <c r="AGE57" s="6">
        <f t="shared" si="928"/>
        <v>21</v>
      </c>
      <c r="AGF57" s="6">
        <f t="shared" si="575"/>
        <v>-336</v>
      </c>
      <c r="AGG57" s="7">
        <f t="shared" si="576"/>
        <v>-4118</v>
      </c>
      <c r="AGH57"/>
      <c r="AGI57"/>
      <c r="AGJ57"/>
      <c r="AGL57" s="5">
        <f t="shared" si="158"/>
        <v>56</v>
      </c>
      <c r="AGM57" s="57">
        <v>4</v>
      </c>
      <c r="AGN57" s="48" t="str">
        <f>IF(COUNTIF(AGM2:AGM56,AGM57)&gt;0,"R","")</f>
        <v>R</v>
      </c>
      <c r="AGO57" s="46">
        <f t="shared" si="577"/>
        <v>6</v>
      </c>
      <c r="AGP57" s="6">
        <f t="shared" si="929"/>
        <v>11</v>
      </c>
      <c r="AGQ57" s="6">
        <f t="shared" si="578"/>
        <v>-66</v>
      </c>
      <c r="AGR57" s="7">
        <f t="shared" si="579"/>
        <v>527</v>
      </c>
      <c r="AGS57"/>
      <c r="AGT57"/>
      <c r="AGU57"/>
      <c r="AGW57" s="5">
        <f t="shared" si="160"/>
        <v>56</v>
      </c>
      <c r="AGX57" s="57">
        <v>10</v>
      </c>
      <c r="AGY57" s="48" t="str">
        <f>IF(COUNTIF(AGX2:AGX56,AGX57)&gt;0,"R","")</f>
        <v>R</v>
      </c>
      <c r="AGZ57" s="46">
        <f t="shared" si="580"/>
        <v>9</v>
      </c>
      <c r="AHA57" s="6">
        <f t="shared" si="930"/>
        <v>13</v>
      </c>
      <c r="AHB57" s="6">
        <f t="shared" si="581"/>
        <v>-117</v>
      </c>
      <c r="AHC57" s="7">
        <f t="shared" si="582"/>
        <v>-150</v>
      </c>
      <c r="AHD57"/>
      <c r="AHE57"/>
      <c r="AHF57"/>
      <c r="AHH57" s="5">
        <f t="shared" si="162"/>
        <v>56</v>
      </c>
      <c r="AHI57" s="57">
        <v>3</v>
      </c>
      <c r="AHJ57" s="48" t="str">
        <f>IF(COUNTIF(AHI2:AHI56,AHI57)&gt;0,"R","")</f>
        <v>R</v>
      </c>
      <c r="AHK57" s="46">
        <f t="shared" si="583"/>
        <v>7</v>
      </c>
      <c r="AHL57" s="6">
        <f t="shared" si="931"/>
        <v>6</v>
      </c>
      <c r="AHM57" s="6">
        <f t="shared" si="584"/>
        <v>-42</v>
      </c>
      <c r="AHN57" s="7">
        <f t="shared" si="585"/>
        <v>393</v>
      </c>
      <c r="AHO57"/>
      <c r="AHP57"/>
      <c r="AHQ57"/>
      <c r="AHS57" s="5">
        <f t="shared" si="164"/>
        <v>56</v>
      </c>
      <c r="AHT57" s="57">
        <v>26</v>
      </c>
      <c r="AHU57" s="48" t="str">
        <f>IF(COUNTIF(AHT2:AHT56,AHT57)&gt;0,"R","")</f>
        <v/>
      </c>
      <c r="AHV57" s="46">
        <f t="shared" si="586"/>
        <v>8</v>
      </c>
      <c r="AHW57" s="6">
        <f t="shared" si="932"/>
        <v>10</v>
      </c>
      <c r="AHX57" s="6">
        <f t="shared" si="587"/>
        <v>280</v>
      </c>
      <c r="AHY57" s="7">
        <f t="shared" si="588"/>
        <v>279</v>
      </c>
      <c r="AHZ57">
        <v>10</v>
      </c>
      <c r="AIA57"/>
      <c r="AIB57"/>
      <c r="AID57" s="5">
        <f t="shared" si="166"/>
        <v>56</v>
      </c>
      <c r="AIE57" s="57">
        <v>12</v>
      </c>
      <c r="AIF57" s="48" t="str">
        <f>IF(COUNTIF(AIE2:AIE56,AIE57)&gt;0,"R","")</f>
        <v>R</v>
      </c>
      <c r="AIG57" s="46">
        <f t="shared" si="589"/>
        <v>8</v>
      </c>
      <c r="AIH57" s="6">
        <f t="shared" si="933"/>
        <v>13</v>
      </c>
      <c r="AII57" s="6">
        <f t="shared" si="590"/>
        <v>-104</v>
      </c>
      <c r="AIJ57" s="7">
        <f t="shared" si="591"/>
        <v>70</v>
      </c>
      <c r="AIK57"/>
      <c r="AIL57"/>
      <c r="AIM57"/>
      <c r="AIO57" s="5">
        <f t="shared" si="168"/>
        <v>56</v>
      </c>
      <c r="AIP57" s="57">
        <v>21</v>
      </c>
      <c r="AIQ57" s="48" t="str">
        <f>IF(COUNTIF(AIP2:AIP56,AIP57)&gt;0,"R","")</f>
        <v>R</v>
      </c>
      <c r="AIR57" s="46">
        <f t="shared" si="592"/>
        <v>8</v>
      </c>
      <c r="AIS57" s="6">
        <f t="shared" si="934"/>
        <v>11</v>
      </c>
      <c r="AIT57" s="6">
        <f t="shared" si="593"/>
        <v>-88</v>
      </c>
      <c r="AIU57" s="7">
        <f t="shared" si="594"/>
        <v>176</v>
      </c>
      <c r="AIV57"/>
      <c r="AIW57"/>
      <c r="AIX57"/>
      <c r="AIZ57" s="5">
        <f t="shared" si="170"/>
        <v>56</v>
      </c>
      <c r="AJA57" s="57">
        <v>9</v>
      </c>
      <c r="AJB57" s="48" t="str">
        <f>IF(COUNTIF(AJA2:AJA56,AJA57)&gt;0,"R","")</f>
        <v>R</v>
      </c>
      <c r="AJC57" s="46">
        <f t="shared" si="595"/>
        <v>8</v>
      </c>
      <c r="AJD57" s="6">
        <f t="shared" si="935"/>
        <v>17</v>
      </c>
      <c r="AJE57" s="6">
        <f t="shared" si="596"/>
        <v>-136</v>
      </c>
      <c r="AJF57" s="7">
        <f t="shared" si="597"/>
        <v>-648</v>
      </c>
      <c r="AJG57"/>
      <c r="AJH57"/>
      <c r="AJI57"/>
      <c r="AJK57" s="5">
        <f t="shared" si="172"/>
        <v>56</v>
      </c>
      <c r="AJL57" s="57">
        <v>9</v>
      </c>
      <c r="AJM57" s="48" t="str">
        <f>IF(COUNTIF(AJL2:AJL56,AJL57)&gt;0,"R","")</f>
        <v>R</v>
      </c>
      <c r="AJN57" s="46">
        <f t="shared" si="598"/>
        <v>10</v>
      </c>
      <c r="AJO57" s="6">
        <f t="shared" si="936"/>
        <v>18</v>
      </c>
      <c r="AJP57" s="6">
        <f t="shared" si="599"/>
        <v>-180</v>
      </c>
      <c r="AJQ57" s="7">
        <f t="shared" si="600"/>
        <v>-1146</v>
      </c>
      <c r="AJR57"/>
      <c r="AJS57"/>
      <c r="AJT57"/>
      <c r="AJV57" s="5">
        <f t="shared" si="174"/>
        <v>56</v>
      </c>
      <c r="AJW57" s="57">
        <v>32</v>
      </c>
      <c r="AJX57" s="48" t="str">
        <f>IF(COUNTIF(AJW2:AJW56,AJW57)&gt;0,"R","")</f>
        <v>R</v>
      </c>
      <c r="AJY57" s="46">
        <f t="shared" si="601"/>
        <v>10</v>
      </c>
      <c r="AJZ57" s="6">
        <f t="shared" si="937"/>
        <v>17</v>
      </c>
      <c r="AKA57" s="6">
        <f t="shared" si="602"/>
        <v>-170</v>
      </c>
      <c r="AKB57" s="7">
        <f t="shared" si="603"/>
        <v>-1056</v>
      </c>
      <c r="AKC57"/>
      <c r="AKD57"/>
      <c r="AKE57"/>
      <c r="AKG57" s="5">
        <f t="shared" si="176"/>
        <v>56</v>
      </c>
      <c r="AKH57" s="57">
        <v>7</v>
      </c>
      <c r="AKI57" s="48" t="str">
        <f>IF(COUNTIF(AKH2:AKH56,AKH57)&gt;0,"R","")</f>
        <v>R</v>
      </c>
      <c r="AKJ57" s="46">
        <f t="shared" si="604"/>
        <v>11</v>
      </c>
      <c r="AKK57" s="6">
        <f t="shared" si="938"/>
        <v>16</v>
      </c>
      <c r="AKL57" s="6">
        <f t="shared" si="605"/>
        <v>-176</v>
      </c>
      <c r="AKM57" s="7">
        <f t="shared" si="606"/>
        <v>-1257</v>
      </c>
      <c r="AKN57"/>
      <c r="AKO57"/>
      <c r="AKP57"/>
      <c r="AKR57" s="5">
        <f t="shared" si="178"/>
        <v>56</v>
      </c>
      <c r="AKS57" s="57">
        <v>29</v>
      </c>
      <c r="AKT57" s="48" t="str">
        <f>IF(COUNTIF(AKS2:AKS56,AKS57)&gt;0,"R","")</f>
        <v>R</v>
      </c>
      <c r="AKU57" s="46">
        <f t="shared" si="607"/>
        <v>5</v>
      </c>
      <c r="AKV57" s="6">
        <f t="shared" si="939"/>
        <v>12</v>
      </c>
      <c r="AKW57" s="6">
        <f t="shared" si="608"/>
        <v>-60</v>
      </c>
      <c r="AKX57" s="7">
        <f t="shared" si="609"/>
        <v>762</v>
      </c>
      <c r="AKY57"/>
      <c r="AKZ57"/>
      <c r="ALA57"/>
      <c r="ALC57" s="5">
        <f t="shared" si="180"/>
        <v>56</v>
      </c>
      <c r="ALD57" s="57">
        <v>7</v>
      </c>
      <c r="ALE57" s="48" t="str">
        <f>IF(COUNTIF(ALD2:ALD56,ALD57)&gt;0,"R","")</f>
        <v>R</v>
      </c>
      <c r="ALF57" s="46">
        <f t="shared" si="610"/>
        <v>10</v>
      </c>
      <c r="ALG57" s="6">
        <f t="shared" si="940"/>
        <v>13</v>
      </c>
      <c r="ALH57" s="6">
        <f t="shared" si="611"/>
        <v>-130</v>
      </c>
      <c r="ALI57" s="7">
        <f t="shared" si="612"/>
        <v>-402</v>
      </c>
      <c r="ALJ57"/>
      <c r="ALK57"/>
      <c r="ALL57"/>
      <c r="ALN57" s="5">
        <f t="shared" si="182"/>
        <v>56</v>
      </c>
      <c r="ALO57" s="57">
        <v>35</v>
      </c>
      <c r="ALP57" s="48" t="str">
        <f>IF(COUNTIF(ALO2:ALO56,ALO57)&gt;0,"R","")</f>
        <v/>
      </c>
      <c r="ALQ57" s="46">
        <f t="shared" si="613"/>
        <v>11</v>
      </c>
      <c r="ALR57" s="6">
        <f t="shared" si="941"/>
        <v>14</v>
      </c>
      <c r="ALS57" s="6">
        <f t="shared" si="614"/>
        <v>350</v>
      </c>
      <c r="ALT57" s="7">
        <f t="shared" si="615"/>
        <v>-264</v>
      </c>
      <c r="ALU57">
        <v>2</v>
      </c>
      <c r="ALV57"/>
      <c r="ALW57"/>
      <c r="ALY57" s="5">
        <f t="shared" si="184"/>
        <v>56</v>
      </c>
      <c r="ALZ57" s="57">
        <v>24</v>
      </c>
      <c r="AMA57" s="48" t="str">
        <f>IF(COUNTIF(ALZ2:ALZ56,ALZ57)&gt;0,"R","")</f>
        <v>R</v>
      </c>
      <c r="AMB57" s="46">
        <f t="shared" si="616"/>
        <v>7</v>
      </c>
      <c r="AMC57" s="6">
        <f t="shared" si="942"/>
        <v>10</v>
      </c>
      <c r="AMD57" s="6">
        <f t="shared" si="617"/>
        <v>-70</v>
      </c>
      <c r="AME57" s="7">
        <f t="shared" si="618"/>
        <v>194</v>
      </c>
      <c r="AMF57"/>
      <c r="AMG57"/>
      <c r="AMH57"/>
      <c r="AMJ57" s="5">
        <f t="shared" si="186"/>
        <v>56</v>
      </c>
      <c r="AMK57" s="57">
        <v>21</v>
      </c>
      <c r="AML57" s="48" t="str">
        <f>IF(COUNTIF(AMK2:AMK56,AMK57)&gt;0,"R","")</f>
        <v>R</v>
      </c>
      <c r="AMM57" s="46">
        <f t="shared" si="619"/>
        <v>6</v>
      </c>
      <c r="AMN57" s="6">
        <f t="shared" si="943"/>
        <v>9</v>
      </c>
      <c r="AMO57" s="6">
        <f t="shared" si="620"/>
        <v>-54</v>
      </c>
      <c r="AMP57" s="7">
        <f t="shared" si="621"/>
        <v>582</v>
      </c>
      <c r="AMQ57"/>
      <c r="AMR57"/>
      <c r="AMS57"/>
      <c r="AMU57" s="5">
        <f t="shared" si="188"/>
        <v>56</v>
      </c>
      <c r="AMV57" s="57">
        <v>2</v>
      </c>
      <c r="AMW57" s="48" t="str">
        <f>IF(COUNTIF(AMV2:AMV56,AMV57)&gt;0,"R","")</f>
        <v/>
      </c>
      <c r="AMX57" s="46">
        <f t="shared" si="622"/>
        <v>9</v>
      </c>
      <c r="AMY57" s="6">
        <f t="shared" si="944"/>
        <v>12</v>
      </c>
      <c r="AMZ57" s="6">
        <f t="shared" si="623"/>
        <v>324</v>
      </c>
      <c r="ANA57" s="7">
        <f t="shared" si="624"/>
        <v>372</v>
      </c>
      <c r="ANB57">
        <v>3</v>
      </c>
      <c r="ANC57"/>
      <c r="AND57"/>
      <c r="ANF57" s="5">
        <f t="shared" si="190"/>
        <v>56</v>
      </c>
      <c r="ANG57" s="57">
        <v>6</v>
      </c>
      <c r="ANH57" s="48" t="str">
        <f>IF(COUNTIF(ANG2:ANG56,ANG57)&gt;0,"R","")</f>
        <v>R</v>
      </c>
      <c r="ANI57" s="46">
        <f t="shared" si="625"/>
        <v>8</v>
      </c>
      <c r="ANJ57" s="6">
        <f t="shared" si="945"/>
        <v>9</v>
      </c>
      <c r="ANK57" s="6">
        <f t="shared" si="626"/>
        <v>-72</v>
      </c>
      <c r="ANL57" s="7">
        <f t="shared" si="627"/>
        <v>308</v>
      </c>
      <c r="ANM57"/>
      <c r="ANN57"/>
      <c r="ANO57"/>
      <c r="ANQ57" s="5">
        <f t="shared" si="192"/>
        <v>56</v>
      </c>
      <c r="ANR57" s="57">
        <v>24</v>
      </c>
      <c r="ANS57" s="48" t="str">
        <f>IF(COUNTIF(ANR2:ANR56,ANR57)&gt;0,"R","")</f>
        <v>R</v>
      </c>
      <c r="ANT57" s="46">
        <f t="shared" si="628"/>
        <v>5</v>
      </c>
      <c r="ANU57" s="6">
        <f t="shared" si="946"/>
        <v>4</v>
      </c>
      <c r="ANV57" s="6">
        <f t="shared" si="629"/>
        <v>-20</v>
      </c>
      <c r="ANW57" s="7">
        <f t="shared" si="630"/>
        <v>586</v>
      </c>
      <c r="ANX57"/>
      <c r="ANY57"/>
      <c r="ANZ57"/>
      <c r="AOB57" s="5">
        <f t="shared" si="194"/>
        <v>56</v>
      </c>
      <c r="AOC57" s="57">
        <v>4</v>
      </c>
      <c r="AOD57" s="48" t="str">
        <f>IF(COUNTIF(AOC2:AOC56,AOC57)&gt;0,"R","")</f>
        <v>R</v>
      </c>
      <c r="AOE57" s="46">
        <f t="shared" si="631"/>
        <v>5</v>
      </c>
      <c r="AOF57" s="6">
        <f t="shared" si="947"/>
        <v>14</v>
      </c>
      <c r="AOG57" s="6">
        <f t="shared" si="632"/>
        <v>-70</v>
      </c>
      <c r="AOH57" s="7">
        <f t="shared" si="633"/>
        <v>797</v>
      </c>
      <c r="AOI57"/>
      <c r="AOJ57"/>
      <c r="AOK57"/>
      <c r="AOM57" s="5">
        <f t="shared" si="196"/>
        <v>56</v>
      </c>
      <c r="AON57" s="57">
        <v>8</v>
      </c>
      <c r="AOO57" s="48" t="str">
        <f>IF(COUNTIF(AON2:AON56,AON57)&gt;0,"R","")</f>
        <v>R</v>
      </c>
      <c r="AOP57" s="46">
        <f t="shared" si="634"/>
        <v>8</v>
      </c>
      <c r="AOQ57" s="6">
        <f t="shared" si="948"/>
        <v>13</v>
      </c>
      <c r="AOR57" s="6">
        <f t="shared" si="635"/>
        <v>-104</v>
      </c>
      <c r="AOS57" s="7">
        <f t="shared" si="636"/>
        <v>83</v>
      </c>
      <c r="AOT57"/>
      <c r="AOU57"/>
      <c r="AOV57"/>
      <c r="AOX57" s="5">
        <f t="shared" si="198"/>
        <v>56</v>
      </c>
      <c r="AOY57" s="57">
        <v>9</v>
      </c>
      <c r="AOZ57" s="48" t="str">
        <f>IF(COUNTIF(AOY2:AOY56,AOY57)&gt;0,"R","")</f>
        <v>R</v>
      </c>
      <c r="APA57" s="46">
        <f t="shared" si="637"/>
        <v>6</v>
      </c>
      <c r="APB57" s="6">
        <f t="shared" si="949"/>
        <v>13</v>
      </c>
      <c r="APC57" s="6">
        <f t="shared" si="638"/>
        <v>-78</v>
      </c>
      <c r="APD57" s="7">
        <f t="shared" si="639"/>
        <v>395</v>
      </c>
      <c r="APE57"/>
      <c r="APF57"/>
      <c r="APG57"/>
      <c r="API57" s="5">
        <f t="shared" si="200"/>
        <v>56</v>
      </c>
      <c r="APJ57" s="57">
        <v>30</v>
      </c>
      <c r="APK57" s="48" t="str">
        <f>IF(COUNTIF(APJ2:APJ56,APJ57)&gt;0,"R","")</f>
        <v>R</v>
      </c>
      <c r="APL57" s="46">
        <f t="shared" si="640"/>
        <v>7</v>
      </c>
      <c r="APM57" s="6">
        <f t="shared" si="950"/>
        <v>12</v>
      </c>
      <c r="APN57" s="6">
        <f t="shared" si="641"/>
        <v>-84</v>
      </c>
      <c r="APO57" s="7">
        <f t="shared" si="642"/>
        <v>55</v>
      </c>
      <c r="APP57"/>
      <c r="APQ57"/>
      <c r="APR57"/>
      <c r="APT57" s="5">
        <f t="shared" si="202"/>
        <v>56</v>
      </c>
      <c r="APU57" s="57">
        <v>14</v>
      </c>
      <c r="APV57" s="48" t="str">
        <f>IF(COUNTIF(APU2:APU56,APU57)&gt;0,"R","")</f>
        <v>R</v>
      </c>
      <c r="APW57" s="46">
        <f t="shared" si="643"/>
        <v>12</v>
      </c>
      <c r="APX57" s="6">
        <f t="shared" si="951"/>
        <v>17</v>
      </c>
      <c r="APY57" s="6">
        <f t="shared" si="644"/>
        <v>-204</v>
      </c>
      <c r="APZ57" s="7">
        <f t="shared" si="645"/>
        <v>-1630</v>
      </c>
      <c r="AQA57"/>
      <c r="AQB57"/>
      <c r="AQC57"/>
      <c r="AQE57" s="5">
        <f t="shared" si="204"/>
        <v>56</v>
      </c>
      <c r="AQF57" s="57">
        <v>6</v>
      </c>
      <c r="AQG57" s="48" t="str">
        <f>IF(COUNTIF(AQF2:AQF56,AQF57)&gt;0,"R","")</f>
        <v>R</v>
      </c>
      <c r="AQH57" s="46">
        <f t="shared" si="646"/>
        <v>6</v>
      </c>
      <c r="AQI57" s="6">
        <f t="shared" si="952"/>
        <v>7</v>
      </c>
      <c r="AQJ57" s="6">
        <f t="shared" si="647"/>
        <v>-42</v>
      </c>
      <c r="AQK57" s="7">
        <f t="shared" si="648"/>
        <v>681</v>
      </c>
      <c r="AQL57"/>
      <c r="AQM57"/>
      <c r="AQN57"/>
      <c r="AQP57" s="5">
        <f t="shared" si="206"/>
        <v>56</v>
      </c>
      <c r="AQQ57" s="57">
        <v>3</v>
      </c>
      <c r="AQR57" s="48" t="str">
        <f>IF(COUNTIF(AQQ2:AQQ56,AQQ57)&gt;0,"R","")</f>
        <v>R</v>
      </c>
      <c r="AQS57" s="46">
        <f t="shared" si="649"/>
        <v>10</v>
      </c>
      <c r="AQT57" s="6">
        <f t="shared" si="953"/>
        <v>17</v>
      </c>
      <c r="AQU57" s="6">
        <f t="shared" si="650"/>
        <v>-170</v>
      </c>
      <c r="AQV57" s="7">
        <f t="shared" si="651"/>
        <v>-956</v>
      </c>
      <c r="AQW57"/>
      <c r="AQX57"/>
      <c r="AQY57"/>
      <c r="ARA57" s="5">
        <f t="shared" si="208"/>
        <v>56</v>
      </c>
      <c r="ARB57" s="57">
        <v>4</v>
      </c>
      <c r="ARC57" s="48" t="str">
        <f>IF(COUNTIF(ARB2:ARB56,ARB57)&gt;0,"R","")</f>
        <v>R</v>
      </c>
      <c r="ARD57" s="46">
        <f t="shared" si="652"/>
        <v>7</v>
      </c>
      <c r="ARE57" s="6">
        <f t="shared" si="954"/>
        <v>12</v>
      </c>
      <c r="ARF57" s="6">
        <f t="shared" si="653"/>
        <v>-84</v>
      </c>
      <c r="ARG57" s="7">
        <f t="shared" si="654"/>
        <v>493</v>
      </c>
      <c r="ARH57"/>
      <c r="ARI57"/>
      <c r="ARJ57"/>
      <c r="ARL57" s="5">
        <f t="shared" si="210"/>
        <v>56</v>
      </c>
      <c r="ARM57" s="57">
        <v>3</v>
      </c>
      <c r="ARN57" s="48" t="str">
        <f>IF(COUNTIF(ARM2:ARM56,ARM57)&gt;0,"R","")</f>
        <v/>
      </c>
      <c r="ARO57" s="46">
        <f t="shared" si="655"/>
        <v>9</v>
      </c>
      <c r="ARP57" s="6">
        <f t="shared" si="955"/>
        <v>16</v>
      </c>
      <c r="ARQ57" s="6">
        <f t="shared" si="656"/>
        <v>432</v>
      </c>
      <c r="ARR57" s="7">
        <f t="shared" si="657"/>
        <v>-221</v>
      </c>
      <c r="ARS57">
        <v>11</v>
      </c>
      <c r="ART57"/>
      <c r="ARU57"/>
      <c r="ARW57" s="5">
        <f t="shared" si="212"/>
        <v>56</v>
      </c>
      <c r="ARX57" s="57">
        <v>7</v>
      </c>
      <c r="ARY57" s="48" t="str">
        <f>IF(COUNTIF(ARX2:ARX56,ARX57)&gt;0,"R","")</f>
        <v>R</v>
      </c>
      <c r="ARZ57" s="46">
        <f t="shared" si="658"/>
        <v>8</v>
      </c>
      <c r="ASA57" s="6">
        <f t="shared" si="956"/>
        <v>11</v>
      </c>
      <c r="ASB57" s="6">
        <f t="shared" si="659"/>
        <v>-88</v>
      </c>
      <c r="ASC57" s="7">
        <f t="shared" si="660"/>
        <v>269</v>
      </c>
      <c r="ASD57"/>
      <c r="ASE57"/>
      <c r="ASF57"/>
      <c r="ASH57" s="5">
        <f t="shared" si="214"/>
        <v>56</v>
      </c>
      <c r="ASI57" s="57">
        <v>6</v>
      </c>
      <c r="ASJ57" s="48" t="str">
        <f>IF(COUNTIF(ASI2:ASI56,ASI57)&gt;0,"R","")</f>
        <v>R</v>
      </c>
      <c r="ASK57" s="46">
        <f t="shared" si="661"/>
        <v>8</v>
      </c>
      <c r="ASL57" s="6">
        <f t="shared" si="957"/>
        <v>12</v>
      </c>
      <c r="ASM57" s="6">
        <f t="shared" si="662"/>
        <v>-96</v>
      </c>
      <c r="ASN57" s="7">
        <f t="shared" si="663"/>
        <v>172</v>
      </c>
      <c r="ASO57"/>
      <c r="ASP57"/>
      <c r="ASQ57"/>
      <c r="ASS57" s="5">
        <f t="shared" si="216"/>
        <v>56</v>
      </c>
      <c r="AST57" s="57">
        <v>14</v>
      </c>
      <c r="ASU57" s="48" t="str">
        <f>IF(COUNTIF(AST2:AST56,AST57)&gt;0,"R","")</f>
        <v>R</v>
      </c>
      <c r="ASV57" s="46">
        <f t="shared" si="664"/>
        <v>5</v>
      </c>
      <c r="ASW57" s="6">
        <f t="shared" si="958"/>
        <v>9</v>
      </c>
      <c r="ASX57" s="6">
        <f t="shared" si="665"/>
        <v>-45</v>
      </c>
      <c r="ASY57" s="7">
        <f t="shared" si="666"/>
        <v>975</v>
      </c>
      <c r="ASZ57"/>
      <c r="ATA57"/>
      <c r="ATB57"/>
      <c r="ATD57" s="5">
        <f t="shared" si="218"/>
        <v>56</v>
      </c>
      <c r="ATE57" s="57">
        <v>15</v>
      </c>
      <c r="ATF57" s="48" t="str">
        <f>IF(COUNTIF(ATE2:ATE56,ATE57)&gt;0,"R","")</f>
        <v>R</v>
      </c>
      <c r="ATG57" s="46">
        <f t="shared" si="667"/>
        <v>8</v>
      </c>
      <c r="ATH57" s="6">
        <f t="shared" si="959"/>
        <v>15</v>
      </c>
      <c r="ATI57" s="6">
        <f t="shared" si="668"/>
        <v>-120</v>
      </c>
      <c r="ATJ57" s="7">
        <f t="shared" si="669"/>
        <v>-226</v>
      </c>
      <c r="ATK57"/>
      <c r="ATL57"/>
      <c r="ATM57"/>
      <c r="ATO57" s="5">
        <f t="shared" si="220"/>
        <v>56</v>
      </c>
      <c r="ATP57" s="57">
        <v>14</v>
      </c>
      <c r="ATQ57" s="48" t="str">
        <f>IF(COUNTIF(ATP2:ATP56,ATP57)&gt;0,"R","")</f>
        <v>R</v>
      </c>
      <c r="ATR57" s="46">
        <f t="shared" si="670"/>
        <v>9</v>
      </c>
      <c r="ATS57" s="6">
        <f t="shared" si="960"/>
        <v>16</v>
      </c>
      <c r="ATT57" s="6">
        <f t="shared" si="671"/>
        <v>-144</v>
      </c>
      <c r="ATU57" s="7">
        <f t="shared" si="672"/>
        <v>-593</v>
      </c>
      <c r="ATV57"/>
      <c r="ATW57"/>
      <c r="ATX57"/>
      <c r="ATZ57" s="5">
        <f t="shared" si="222"/>
        <v>56</v>
      </c>
      <c r="AUA57" s="57">
        <v>21</v>
      </c>
      <c r="AUB57" s="48" t="str">
        <f>IF(COUNTIF(AUA2:AUA56,AUA57)&gt;0,"R","")</f>
        <v>R</v>
      </c>
      <c r="AUC57" s="46">
        <f t="shared" si="673"/>
        <v>7</v>
      </c>
      <c r="AUD57" s="6">
        <f t="shared" si="961"/>
        <v>7</v>
      </c>
      <c r="AUE57" s="6">
        <f t="shared" si="674"/>
        <v>-49</v>
      </c>
      <c r="AUF57" s="7">
        <f t="shared" si="675"/>
        <v>502</v>
      </c>
      <c r="AUG57"/>
      <c r="AUH57"/>
      <c r="AUI57"/>
      <c r="AUK57" s="5">
        <f t="shared" si="224"/>
        <v>56</v>
      </c>
      <c r="AUL57" s="57">
        <v>21</v>
      </c>
      <c r="AUM57" s="48" t="str">
        <f>IF(COUNTIF(AUL2:AUL56,AUL57)&gt;0,"R","")</f>
        <v>R</v>
      </c>
      <c r="AUN57" s="46">
        <f t="shared" si="676"/>
        <v>5</v>
      </c>
      <c r="AUO57" s="6">
        <f t="shared" si="962"/>
        <v>9</v>
      </c>
      <c r="AUP57" s="6">
        <f t="shared" si="677"/>
        <v>-45</v>
      </c>
      <c r="AUQ57" s="7">
        <f t="shared" si="678"/>
        <v>458</v>
      </c>
      <c r="AUR57"/>
      <c r="AUS57"/>
      <c r="AUT57"/>
      <c r="AUV57" s="5">
        <f t="shared" si="226"/>
        <v>56</v>
      </c>
      <c r="AUW57" s="57">
        <v>28</v>
      </c>
      <c r="AUX57" s="48" t="str">
        <f>IF(COUNTIF(AUW2:AUW56,AUW57)&gt;0,"R","")</f>
        <v>R</v>
      </c>
      <c r="AUY57" s="46">
        <f t="shared" si="679"/>
        <v>8</v>
      </c>
      <c r="AUZ57" s="6">
        <f t="shared" si="963"/>
        <v>9</v>
      </c>
      <c r="AVA57" s="6">
        <f t="shared" si="680"/>
        <v>-72</v>
      </c>
      <c r="AVB57" s="7">
        <f t="shared" si="681"/>
        <v>137</v>
      </c>
      <c r="AVC57"/>
      <c r="AVD57"/>
      <c r="AVE57"/>
      <c r="AVG57" s="5">
        <f t="shared" si="228"/>
        <v>56</v>
      </c>
      <c r="AVH57" s="57">
        <v>28</v>
      </c>
      <c r="AVI57" s="48" t="str">
        <f>IF(COUNTIF(AVH2:AVH56,AVH57)&gt;0,"R","")</f>
        <v/>
      </c>
      <c r="AVJ57" s="46">
        <f t="shared" si="682"/>
        <v>5</v>
      </c>
      <c r="AVK57" s="6">
        <f t="shared" si="964"/>
        <v>12</v>
      </c>
      <c r="AVL57" s="6">
        <f t="shared" si="683"/>
        <v>372</v>
      </c>
      <c r="AVM57" s="7">
        <f t="shared" si="684"/>
        <v>662</v>
      </c>
      <c r="AVN57">
        <v>3</v>
      </c>
      <c r="AVO57"/>
      <c r="AVP57"/>
      <c r="AVR57" s="5">
        <f t="shared" si="230"/>
        <v>56</v>
      </c>
      <c r="AVS57" s="57">
        <v>4</v>
      </c>
      <c r="AVT57" s="48" t="str">
        <f>IF(COUNTIF(AVS2:AVS56,AVS57)&gt;0,"R","")</f>
        <v>R</v>
      </c>
      <c r="AVU57" s="46">
        <f t="shared" si="685"/>
        <v>5</v>
      </c>
      <c r="AVV57" s="6">
        <f t="shared" si="965"/>
        <v>10</v>
      </c>
      <c r="AVW57" s="6">
        <f t="shared" si="686"/>
        <v>-50</v>
      </c>
      <c r="AVX57" s="7">
        <f t="shared" si="687"/>
        <v>747</v>
      </c>
      <c r="AVY57"/>
      <c r="AVZ57"/>
      <c r="AWA57"/>
      <c r="AWC57" s="5">
        <f t="shared" si="232"/>
        <v>56</v>
      </c>
      <c r="AWD57" s="57">
        <v>13</v>
      </c>
      <c r="AWE57" s="48" t="str">
        <f>IF(COUNTIF(AWD2:AWD56,AWD57)&gt;0,"R","")</f>
        <v/>
      </c>
      <c r="AWF57" s="46">
        <f t="shared" si="688"/>
        <v>9</v>
      </c>
      <c r="AWG57" s="6">
        <f t="shared" si="966"/>
        <v>10</v>
      </c>
      <c r="AWH57" s="6">
        <f t="shared" si="689"/>
        <v>270</v>
      </c>
      <c r="AWI57" s="7">
        <f t="shared" si="690"/>
        <v>457</v>
      </c>
      <c r="AWJ57">
        <v>1</v>
      </c>
      <c r="AWK57"/>
      <c r="AWL57"/>
      <c r="AWN57" s="5">
        <f t="shared" si="234"/>
        <v>56</v>
      </c>
      <c r="AWO57" s="57">
        <v>0</v>
      </c>
      <c r="AWP57" s="48" t="str">
        <f>IF(COUNTIF(AWO2:AWO56,AWO57)&gt;0,"R","")</f>
        <v>R</v>
      </c>
      <c r="AWQ57" s="46">
        <f t="shared" si="691"/>
        <v>6</v>
      </c>
      <c r="AWR57" s="6">
        <f t="shared" si="967"/>
        <v>11</v>
      </c>
      <c r="AWS57" s="6">
        <f t="shared" si="692"/>
        <v>-66</v>
      </c>
      <c r="AWT57" s="7">
        <f t="shared" si="693"/>
        <v>288</v>
      </c>
      <c r="AWU57"/>
      <c r="AWV57"/>
      <c r="AWW57"/>
      <c r="AWY57" s="5">
        <f t="shared" si="236"/>
        <v>56</v>
      </c>
      <c r="AWZ57" s="57">
        <v>14</v>
      </c>
      <c r="AXA57" s="48" t="str">
        <f>IF(COUNTIF(AWZ2:AWZ56,AWZ57)&gt;0,"R","")</f>
        <v>R</v>
      </c>
      <c r="AXB57" s="46">
        <f t="shared" si="694"/>
        <v>6</v>
      </c>
      <c r="AXC57" s="6">
        <f t="shared" si="968"/>
        <v>7</v>
      </c>
      <c r="AXD57" s="6">
        <f t="shared" si="695"/>
        <v>-42</v>
      </c>
      <c r="AXE57" s="7">
        <f t="shared" si="696"/>
        <v>621</v>
      </c>
      <c r="AXF57"/>
      <c r="AXG57"/>
      <c r="AXH57"/>
      <c r="AXJ57" s="5">
        <f t="shared" si="238"/>
        <v>56</v>
      </c>
      <c r="AXK57" s="57">
        <v>19</v>
      </c>
      <c r="AXL57" s="48" t="str">
        <f>IF(COUNTIF(AXK2:AXK56,AXK57)&gt;0,"R","")</f>
        <v>R</v>
      </c>
      <c r="AXM57" s="46">
        <f t="shared" si="697"/>
        <v>9</v>
      </c>
      <c r="AXN57" s="6">
        <f t="shared" si="969"/>
        <v>15</v>
      </c>
      <c r="AXO57" s="6">
        <f t="shared" si="698"/>
        <v>-135</v>
      </c>
      <c r="AXP57" s="7">
        <f t="shared" si="699"/>
        <v>-565</v>
      </c>
      <c r="AXQ57"/>
      <c r="AXR57"/>
      <c r="AXS57"/>
      <c r="AXU57" s="5">
        <f t="shared" si="240"/>
        <v>56</v>
      </c>
      <c r="AXV57" s="57">
        <v>26</v>
      </c>
      <c r="AXW57" s="48" t="str">
        <f>IF(COUNTIF(AXV2:AXV56,AXV57)&gt;0,"R","")</f>
        <v/>
      </c>
      <c r="AXX57" s="46">
        <f t="shared" si="700"/>
        <v>10</v>
      </c>
      <c r="AXY57" s="6">
        <f t="shared" si="970"/>
        <v>12</v>
      </c>
      <c r="AXZ57" s="6">
        <f t="shared" si="701"/>
        <v>312</v>
      </c>
      <c r="AYA57" s="7">
        <f t="shared" si="702"/>
        <v>42</v>
      </c>
      <c r="AYB57">
        <v>5</v>
      </c>
      <c r="AYC57"/>
      <c r="AYD57"/>
      <c r="AYF57" s="5">
        <f t="shared" si="242"/>
        <v>56</v>
      </c>
      <c r="AYG57" s="57">
        <v>2</v>
      </c>
      <c r="AYH57" s="48" t="str">
        <f>IF(COUNTIF(AYG2:AYG56,AYG57)&gt;0,"R","")</f>
        <v>R</v>
      </c>
      <c r="AYI57" s="46">
        <f t="shared" si="703"/>
        <v>7</v>
      </c>
      <c r="AYJ57" s="6">
        <f t="shared" si="971"/>
        <v>8</v>
      </c>
      <c r="AYK57" s="6">
        <f t="shared" si="704"/>
        <v>-56</v>
      </c>
      <c r="AYL57" s="7">
        <f t="shared" si="705"/>
        <v>571</v>
      </c>
      <c r="AYM57"/>
      <c r="AYN57"/>
      <c r="AYO57"/>
      <c r="AYQ57" s="5">
        <f t="shared" si="244"/>
        <v>56</v>
      </c>
      <c r="AYR57" s="57">
        <v>12</v>
      </c>
      <c r="AYS57" s="48" t="str">
        <f>IF(COUNTIF(AYR2:AYR56,AYR57)&gt;0,"R","")</f>
        <v>R</v>
      </c>
      <c r="AYT57" s="46">
        <f t="shared" si="706"/>
        <v>9</v>
      </c>
      <c r="AYU57" s="6">
        <f t="shared" si="972"/>
        <v>14</v>
      </c>
      <c r="AYV57" s="6">
        <f t="shared" si="707"/>
        <v>-126</v>
      </c>
      <c r="AYW57" s="7">
        <f t="shared" si="708"/>
        <v>-267</v>
      </c>
      <c r="AYX57"/>
      <c r="AYY57"/>
      <c r="AYZ57"/>
      <c r="AZB57" s="5">
        <f t="shared" si="246"/>
        <v>56</v>
      </c>
      <c r="AZC57" s="57">
        <v>21</v>
      </c>
      <c r="AZD57" s="48" t="str">
        <f>IF(COUNTIF(AZC2:AZC56,AZC57)&gt;0,"R","")</f>
        <v>R</v>
      </c>
      <c r="AZE57" s="46">
        <f t="shared" si="709"/>
        <v>6</v>
      </c>
      <c r="AZF57" s="6">
        <f t="shared" si="973"/>
        <v>7</v>
      </c>
      <c r="AZG57" s="6">
        <f t="shared" si="710"/>
        <v>-42</v>
      </c>
      <c r="AZH57" s="7">
        <f t="shared" si="711"/>
        <v>184</v>
      </c>
      <c r="AZI57"/>
      <c r="AZJ57"/>
      <c r="AZK57"/>
      <c r="AZM57" s="5">
        <f t="shared" si="248"/>
        <v>56</v>
      </c>
      <c r="AZN57" s="57">
        <v>19</v>
      </c>
      <c r="AZO57" s="48" t="str">
        <f>IF(COUNTIF(AZN2:AZN56,AZN57)&gt;0,"R","")</f>
        <v>R</v>
      </c>
      <c r="AZP57" s="46">
        <f t="shared" si="712"/>
        <v>5</v>
      </c>
      <c r="AZQ57" s="6">
        <f t="shared" si="974"/>
        <v>6</v>
      </c>
      <c r="AZR57" s="6">
        <f t="shared" si="713"/>
        <v>-30</v>
      </c>
      <c r="AZS57" s="7">
        <f t="shared" si="714"/>
        <v>716</v>
      </c>
      <c r="AZT57"/>
      <c r="AZU57"/>
      <c r="AZV57"/>
      <c r="AZX57" s="5">
        <f t="shared" si="250"/>
        <v>56</v>
      </c>
      <c r="AZY57" s="57">
        <v>18</v>
      </c>
      <c r="AZZ57" s="48" t="str">
        <f>IF(COUNTIF(AZY2:AZY56,AZY57)&gt;0,"R","")</f>
        <v>R</v>
      </c>
      <c r="BAA57" s="46">
        <f t="shared" si="715"/>
        <v>10</v>
      </c>
      <c r="BAB57" s="6">
        <f t="shared" si="975"/>
        <v>12</v>
      </c>
      <c r="BAC57" s="6">
        <f t="shared" si="716"/>
        <v>-120</v>
      </c>
      <c r="BAD57" s="7">
        <f t="shared" si="717"/>
        <v>-359</v>
      </c>
      <c r="BAE57"/>
      <c r="BAF57"/>
      <c r="BAG57"/>
      <c r="BAI57" s="5">
        <f t="shared" si="252"/>
        <v>56</v>
      </c>
      <c r="BAJ57" s="57">
        <v>18</v>
      </c>
      <c r="BAK57" s="48" t="str">
        <f>IF(COUNTIF(BAJ2:BAJ56,BAJ57)&gt;0,"R","")</f>
        <v>R</v>
      </c>
      <c r="BAL57" s="46">
        <f t="shared" si="718"/>
        <v>6</v>
      </c>
      <c r="BAM57" s="6">
        <f t="shared" si="976"/>
        <v>9</v>
      </c>
      <c r="BAN57" s="6">
        <f t="shared" si="719"/>
        <v>-54</v>
      </c>
      <c r="BAO57" s="7">
        <f t="shared" si="720"/>
        <v>414</v>
      </c>
      <c r="BAP57"/>
      <c r="BAQ57"/>
      <c r="BAR57"/>
      <c r="BAT57" s="5">
        <f t="shared" si="254"/>
        <v>56</v>
      </c>
      <c r="BAU57" s="57">
        <v>34</v>
      </c>
      <c r="BAV57" s="48" t="str">
        <f>IF(COUNTIF(BAU2:BAU56,BAU57)&gt;0,"R","")</f>
        <v>R</v>
      </c>
      <c r="BAW57" s="46">
        <f t="shared" si="721"/>
        <v>6</v>
      </c>
      <c r="BAX57" s="6">
        <f t="shared" si="977"/>
        <v>10</v>
      </c>
      <c r="BAY57" s="6">
        <f t="shared" si="722"/>
        <v>-60</v>
      </c>
      <c r="BAZ57" s="7">
        <f t="shared" si="723"/>
        <v>600</v>
      </c>
      <c r="BBA57"/>
      <c r="BBB57"/>
      <c r="BBC57"/>
      <c r="BBE57" s="5">
        <f t="shared" si="256"/>
        <v>56</v>
      </c>
      <c r="BBF57" s="57">
        <v>22</v>
      </c>
      <c r="BBG57" s="48" t="str">
        <f>IF(COUNTIF(BBF2:BBF56,BBF57)&gt;0,"R","")</f>
        <v>R</v>
      </c>
      <c r="BBH57" s="46">
        <f t="shared" si="724"/>
        <v>5</v>
      </c>
      <c r="BBI57" s="6">
        <f t="shared" si="978"/>
        <v>4</v>
      </c>
      <c r="BBJ57" s="6">
        <f t="shared" si="725"/>
        <v>-20</v>
      </c>
      <c r="BBK57" s="7">
        <f t="shared" si="726"/>
        <v>794</v>
      </c>
      <c r="BBL57"/>
      <c r="BBM57"/>
      <c r="BBN57"/>
      <c r="BBP57" s="5">
        <f t="shared" si="258"/>
        <v>56</v>
      </c>
      <c r="BBQ57" s="57">
        <v>10</v>
      </c>
      <c r="BBR57" s="48" t="str">
        <f>IF(COUNTIF(BBQ2:BBQ56,BBQ57)&gt;0,"R","")</f>
        <v>R</v>
      </c>
      <c r="BBS57" s="46">
        <f t="shared" si="727"/>
        <v>9</v>
      </c>
      <c r="BBT57" s="6">
        <f t="shared" si="979"/>
        <v>12</v>
      </c>
      <c r="BBU57" s="6">
        <f t="shared" si="728"/>
        <v>-108</v>
      </c>
      <c r="BBV57" s="7">
        <f t="shared" si="729"/>
        <v>-174</v>
      </c>
      <c r="BBW57"/>
      <c r="BBX57"/>
      <c r="BBY57"/>
      <c r="BCA57" s="5">
        <f t="shared" si="260"/>
        <v>56</v>
      </c>
      <c r="BCB57" s="57">
        <v>36</v>
      </c>
      <c r="BCC57" s="48" t="str">
        <f>IF(COUNTIF(BCB2:BCB56,BCB57)&gt;0,"R","")</f>
        <v/>
      </c>
      <c r="BCD57" s="46">
        <f t="shared" si="730"/>
        <v>10</v>
      </c>
      <c r="BCE57" s="6">
        <f t="shared" si="980"/>
        <v>12</v>
      </c>
      <c r="BCF57" s="6">
        <f t="shared" si="731"/>
        <v>312</v>
      </c>
      <c r="BCG57" s="7">
        <f t="shared" si="732"/>
        <v>65</v>
      </c>
      <c r="BCH57">
        <v>8</v>
      </c>
      <c r="BCI57"/>
      <c r="BCJ57"/>
      <c r="BCL57" s="5">
        <f t="shared" si="262"/>
        <v>56</v>
      </c>
      <c r="BCM57" s="57">
        <v>21</v>
      </c>
      <c r="BCN57" s="48" t="str">
        <f>IF(COUNTIF(BCM2:BCM56,BCM57)&gt;0,"R","")</f>
        <v/>
      </c>
      <c r="BCO57" s="46">
        <f t="shared" si="733"/>
        <v>10</v>
      </c>
      <c r="BCP57" s="6">
        <f t="shared" si="981"/>
        <v>15</v>
      </c>
      <c r="BCQ57" s="6">
        <f t="shared" si="734"/>
        <v>390</v>
      </c>
      <c r="BCR57" s="7">
        <f t="shared" si="735"/>
        <v>-200</v>
      </c>
      <c r="BCS57">
        <v>5</v>
      </c>
      <c r="BCT57"/>
      <c r="BCU57"/>
      <c r="BCW57" s="5">
        <f t="shared" si="264"/>
        <v>56</v>
      </c>
      <c r="BCX57" s="57">
        <v>12</v>
      </c>
      <c r="BCY57" s="48" t="str">
        <f>IF(COUNTIF(BCX2:BCX56,BCX57)&gt;0,"R","")</f>
        <v>R</v>
      </c>
      <c r="BCZ57" s="46">
        <f t="shared" si="736"/>
        <v>6</v>
      </c>
      <c r="BDA57" s="6">
        <f t="shared" si="982"/>
        <v>13</v>
      </c>
      <c r="BDB57" s="6">
        <f t="shared" si="737"/>
        <v>-78</v>
      </c>
      <c r="BDC57" s="7">
        <f t="shared" si="738"/>
        <v>572</v>
      </c>
      <c r="BDD57"/>
      <c r="BDE57"/>
      <c r="BDF57"/>
      <c r="BDH57" s="5">
        <f t="shared" si="266"/>
        <v>56</v>
      </c>
      <c r="BDI57" s="57">
        <v>28</v>
      </c>
      <c r="BDJ57" s="48" t="str">
        <f>IF(COUNTIF(BDI2:BDI56,BDI57)&gt;0,"R","")</f>
        <v>R</v>
      </c>
      <c r="BDK57" s="46">
        <f t="shared" si="739"/>
        <v>11</v>
      </c>
      <c r="BDL57" s="6">
        <f t="shared" si="983"/>
        <v>18</v>
      </c>
      <c r="BDM57" s="6">
        <f t="shared" si="740"/>
        <v>-198</v>
      </c>
      <c r="BDN57" s="7">
        <f t="shared" si="741"/>
        <v>-1441</v>
      </c>
      <c r="BDO57"/>
      <c r="BDP57"/>
      <c r="BDQ57"/>
      <c r="BDS57" s="5">
        <f t="shared" si="268"/>
        <v>56</v>
      </c>
      <c r="BDT57" s="57">
        <v>26</v>
      </c>
      <c r="BDU57" s="48" t="str">
        <f>IF(COUNTIF(BDT2:BDT56,BDT57)&gt;0,"R","")</f>
        <v>R</v>
      </c>
      <c r="BDV57" s="46">
        <f t="shared" si="742"/>
        <v>6</v>
      </c>
      <c r="BDW57" s="6">
        <f t="shared" si="984"/>
        <v>6</v>
      </c>
      <c r="BDX57" s="6">
        <f t="shared" si="743"/>
        <v>-36</v>
      </c>
      <c r="BDY57" s="7">
        <f t="shared" si="744"/>
        <v>615</v>
      </c>
      <c r="BDZ57"/>
      <c r="BEA57"/>
      <c r="BEB57"/>
      <c r="BED57" s="5">
        <f t="shared" si="270"/>
        <v>56</v>
      </c>
      <c r="BEE57" s="57">
        <v>34</v>
      </c>
      <c r="BEF57" s="48" t="str">
        <f>IF(COUNTIF(BEE2:BEE56,BEE57)&gt;0,"R","")</f>
        <v>R</v>
      </c>
      <c r="BEG57" s="46">
        <f t="shared" si="745"/>
        <v>6</v>
      </c>
      <c r="BEH57" s="6">
        <f t="shared" si="985"/>
        <v>10</v>
      </c>
      <c r="BEI57" s="6">
        <f t="shared" si="746"/>
        <v>-60</v>
      </c>
      <c r="BEJ57" s="7">
        <f t="shared" si="747"/>
        <v>636</v>
      </c>
      <c r="BEK57"/>
      <c r="BEL57"/>
      <c r="BEM57"/>
      <c r="BEO57" s="5">
        <f t="shared" si="272"/>
        <v>56</v>
      </c>
      <c r="BEP57" s="57">
        <v>31</v>
      </c>
      <c r="BEQ57" s="48" t="str">
        <f>IF(COUNTIF(BEP2:BEP56,BEP57)&gt;0,"R","")</f>
        <v/>
      </c>
      <c r="BER57" s="46">
        <f t="shared" si="748"/>
        <v>11</v>
      </c>
      <c r="BES57" s="6">
        <f t="shared" si="986"/>
        <v>16</v>
      </c>
      <c r="BET57" s="6">
        <f t="shared" si="749"/>
        <v>400</v>
      </c>
      <c r="BEU57" s="7">
        <f t="shared" si="750"/>
        <v>-615</v>
      </c>
      <c r="BEV57">
        <v>3</v>
      </c>
      <c r="BEW57"/>
      <c r="BEX57"/>
      <c r="BEZ57" s="5">
        <f t="shared" si="274"/>
        <v>56</v>
      </c>
      <c r="BFA57" s="57">
        <v>6</v>
      </c>
      <c r="BFB57" s="48" t="str">
        <f>IF(COUNTIF(BFA2:BFA56,BFA57)&gt;0,"R","")</f>
        <v>R</v>
      </c>
      <c r="BFC57" s="46">
        <f t="shared" si="751"/>
        <v>6</v>
      </c>
      <c r="BFD57" s="6">
        <f t="shared" si="987"/>
        <v>5</v>
      </c>
      <c r="BFE57" s="6">
        <f t="shared" si="752"/>
        <v>-30</v>
      </c>
      <c r="BFF57" s="7">
        <f t="shared" si="753"/>
        <v>721</v>
      </c>
      <c r="BFG57"/>
      <c r="BFH57"/>
      <c r="BFI57"/>
      <c r="BFK57" s="5">
        <f t="shared" si="276"/>
        <v>56</v>
      </c>
      <c r="BFL57" s="57">
        <v>1</v>
      </c>
      <c r="BFM57" s="48" t="str">
        <f>IF(COUNTIF(BFL2:BFL56,BFL57)&gt;0,"R","")</f>
        <v>R</v>
      </c>
      <c r="BFN57" s="46">
        <f t="shared" si="754"/>
        <v>11</v>
      </c>
      <c r="BFO57" s="6">
        <f t="shared" si="988"/>
        <v>18</v>
      </c>
      <c r="BFP57" s="6">
        <f t="shared" si="755"/>
        <v>-198</v>
      </c>
      <c r="BFQ57" s="7">
        <f t="shared" si="756"/>
        <v>-1642</v>
      </c>
      <c r="BFR57"/>
      <c r="BFS57"/>
      <c r="BFT57"/>
      <c r="BFV57" s="5">
        <f t="shared" si="278"/>
        <v>56</v>
      </c>
      <c r="BFW57" s="57">
        <v>30</v>
      </c>
      <c r="BFX57" s="48" t="str">
        <f>IF(COUNTIF(BFW2:BFW56,BFW57)&gt;0,"R","")</f>
        <v>R</v>
      </c>
      <c r="BFY57" s="46">
        <f t="shared" si="757"/>
        <v>8</v>
      </c>
      <c r="BFZ57" s="6">
        <f t="shared" si="989"/>
        <v>9</v>
      </c>
      <c r="BGA57" s="6">
        <f t="shared" si="758"/>
        <v>-72</v>
      </c>
      <c r="BGB57" s="7">
        <f t="shared" si="759"/>
        <v>156</v>
      </c>
      <c r="BGC57"/>
      <c r="BGD57"/>
      <c r="BGE57"/>
      <c r="BGG57" s="5">
        <f t="shared" si="280"/>
        <v>56</v>
      </c>
      <c r="BGH57" s="57">
        <v>0</v>
      </c>
      <c r="BGI57" s="48" t="str">
        <f>IF(COUNTIF(BGH2:BGH56,BGH57)&gt;0,"R","")</f>
        <v>R</v>
      </c>
      <c r="BGJ57" s="46">
        <f t="shared" si="760"/>
        <v>11</v>
      </c>
      <c r="BGK57" s="6">
        <f t="shared" si="990"/>
        <v>14</v>
      </c>
      <c r="BGL57" s="6">
        <f t="shared" si="761"/>
        <v>-154</v>
      </c>
      <c r="BGM57" s="7">
        <f t="shared" si="762"/>
        <v>-780</v>
      </c>
      <c r="BGN57"/>
      <c r="BGO57"/>
      <c r="BGP57"/>
      <c r="BGR57" s="5">
        <f t="shared" si="282"/>
        <v>56</v>
      </c>
      <c r="BGS57" s="57">
        <v>32</v>
      </c>
      <c r="BGT57" s="48" t="str">
        <f>IF(COUNTIF(BGS2:BGS56,BGS57)&gt;0,"R","")</f>
        <v>R</v>
      </c>
      <c r="BGU57" s="46">
        <f t="shared" si="763"/>
        <v>9</v>
      </c>
      <c r="BGV57" s="6">
        <f t="shared" si="991"/>
        <v>11</v>
      </c>
      <c r="BGW57" s="6">
        <f t="shared" si="764"/>
        <v>-99</v>
      </c>
      <c r="BGX57" s="7">
        <f t="shared" si="765"/>
        <v>-179</v>
      </c>
      <c r="BGY57"/>
      <c r="BGZ57"/>
      <c r="BHA57"/>
      <c r="BHC57" s="5">
        <f t="shared" si="284"/>
        <v>56</v>
      </c>
      <c r="BHD57" s="57">
        <v>17</v>
      </c>
      <c r="BHE57" s="48" t="str">
        <f>IF(COUNTIF(BHD2:BHD56,BHD57)&gt;0,"R","")</f>
        <v>R</v>
      </c>
      <c r="BHF57" s="46">
        <f t="shared" si="766"/>
        <v>4</v>
      </c>
      <c r="BHG57" s="6">
        <f t="shared" si="992"/>
        <v>5</v>
      </c>
      <c r="BHH57" s="6">
        <f t="shared" si="767"/>
        <v>-20</v>
      </c>
      <c r="BHI57" s="7">
        <f t="shared" si="768"/>
        <v>758</v>
      </c>
      <c r="BHJ57"/>
      <c r="BHK57"/>
      <c r="BHL57"/>
      <c r="BHN57" s="5">
        <f t="shared" si="286"/>
        <v>56</v>
      </c>
      <c r="BHO57" s="57">
        <v>24</v>
      </c>
      <c r="BHP57" s="48" t="str">
        <f>IF(COUNTIF(BHO2:BHO56,BHO57)&gt;0,"R","")</f>
        <v>R</v>
      </c>
      <c r="BHQ57" s="46">
        <f t="shared" si="769"/>
        <v>5</v>
      </c>
      <c r="BHR57" s="6">
        <f t="shared" si="993"/>
        <v>9</v>
      </c>
      <c r="BHS57" s="6">
        <f t="shared" si="770"/>
        <v>-45</v>
      </c>
      <c r="BHT57" s="7">
        <f t="shared" si="771"/>
        <v>743</v>
      </c>
      <c r="BHU57"/>
      <c r="BHV57"/>
      <c r="BHW57"/>
      <c r="BHY57" s="5">
        <f t="shared" si="288"/>
        <v>56</v>
      </c>
      <c r="BHZ57" s="57">
        <v>22</v>
      </c>
      <c r="BIA57" s="48" t="str">
        <f>IF(COUNTIF(BHZ2:BHZ56,BHZ57)&gt;0,"R","")</f>
        <v/>
      </c>
      <c r="BIB57" s="46">
        <f t="shared" si="772"/>
        <v>6</v>
      </c>
      <c r="BIC57" s="6">
        <f t="shared" si="994"/>
        <v>10</v>
      </c>
      <c r="BID57" s="6">
        <f t="shared" si="773"/>
        <v>300</v>
      </c>
      <c r="BIE57" s="7">
        <f t="shared" si="774"/>
        <v>954</v>
      </c>
      <c r="BIF57">
        <v>1</v>
      </c>
      <c r="BIG57"/>
      <c r="BIH57"/>
      <c r="BIJ57" s="5">
        <f t="shared" si="290"/>
        <v>56</v>
      </c>
      <c r="BIK57" s="57">
        <v>29</v>
      </c>
      <c r="BIL57" s="48" t="str">
        <f>IF(COUNTIF(BIK2:BIK56,BIK57)&gt;0,"R","")</f>
        <v/>
      </c>
      <c r="BIM57" s="46">
        <f t="shared" si="775"/>
        <v>4</v>
      </c>
      <c r="BIN57" s="6">
        <f t="shared" si="995"/>
        <v>6</v>
      </c>
      <c r="BIO57" s="6">
        <f t="shared" si="776"/>
        <v>192</v>
      </c>
      <c r="BIP57" s="7">
        <f t="shared" si="777"/>
        <v>1107</v>
      </c>
      <c r="BIQ57">
        <v>4</v>
      </c>
      <c r="BIR57"/>
      <c r="BIS57"/>
      <c r="BIU57" s="5">
        <f t="shared" si="292"/>
        <v>56</v>
      </c>
      <c r="BIV57" s="57">
        <v>12</v>
      </c>
      <c r="BIW57" s="48" t="str">
        <f>IF(COUNTIF(BIV2:BIV56,BIV57)&gt;0,"R","")</f>
        <v>R</v>
      </c>
      <c r="BIX57" s="46">
        <f t="shared" si="778"/>
        <v>9</v>
      </c>
      <c r="BIY57" s="6">
        <f t="shared" si="996"/>
        <v>18</v>
      </c>
      <c r="BIZ57" s="6">
        <f t="shared" si="779"/>
        <v>-162</v>
      </c>
      <c r="BJA57" s="7">
        <f t="shared" si="780"/>
        <v>-934</v>
      </c>
      <c r="BJB57"/>
      <c r="BJC57"/>
      <c r="BJD57"/>
      <c r="BJF57" s="5">
        <f t="shared" si="294"/>
        <v>56</v>
      </c>
      <c r="BJG57" s="57">
        <v>7</v>
      </c>
      <c r="BJH57" s="48" t="str">
        <f>IF(COUNTIF(BJG2:BJG56,BJG57)&gt;0,"R","")</f>
        <v>R</v>
      </c>
      <c r="BJI57" s="46">
        <f t="shared" si="781"/>
        <v>6</v>
      </c>
      <c r="BJJ57" s="6">
        <f t="shared" si="997"/>
        <v>11</v>
      </c>
      <c r="BJK57" s="6">
        <f t="shared" si="782"/>
        <v>-66</v>
      </c>
      <c r="BJL57" s="7">
        <f t="shared" si="783"/>
        <v>775</v>
      </c>
      <c r="BJM57"/>
      <c r="BJN57"/>
      <c r="BJO57"/>
      <c r="BJQ57" s="5">
        <f t="shared" si="296"/>
        <v>56</v>
      </c>
      <c r="BJR57" s="57">
        <v>5</v>
      </c>
      <c r="BJS57" s="48" t="str">
        <f>IF(COUNTIF(BJR2:BJR56,BJR57)&gt;0,"R","")</f>
        <v>R</v>
      </c>
      <c r="BJT57" s="46">
        <f t="shared" si="784"/>
        <v>13</v>
      </c>
      <c r="BJU57" s="6">
        <f t="shared" si="998"/>
        <v>17</v>
      </c>
      <c r="BJV57" s="6">
        <f t="shared" si="785"/>
        <v>-221</v>
      </c>
      <c r="BJW57" s="7">
        <f t="shared" si="786"/>
        <v>-1891</v>
      </c>
      <c r="BJX57"/>
      <c r="BJY57"/>
      <c r="BJZ57"/>
      <c r="BKB57" s="5">
        <f t="shared" si="298"/>
        <v>56</v>
      </c>
      <c r="BKC57" s="57">
        <v>15</v>
      </c>
      <c r="BKD57" s="48" t="str">
        <f>IF(COUNTIF(BKC2:BKC56,BKC57)&gt;0,"R","")</f>
        <v/>
      </c>
      <c r="BKE57" s="46">
        <f t="shared" si="787"/>
        <v>9</v>
      </c>
      <c r="BKF57" s="6">
        <f t="shared" si="999"/>
        <v>11</v>
      </c>
      <c r="BKG57" s="6">
        <f t="shared" si="788"/>
        <v>297</v>
      </c>
      <c r="BKH57" s="7">
        <f t="shared" si="789"/>
        <v>225</v>
      </c>
      <c r="BKI57">
        <v>3</v>
      </c>
      <c r="BKJ57"/>
      <c r="BKK57"/>
      <c r="BKM57" s="5">
        <f t="shared" si="300"/>
        <v>56</v>
      </c>
      <c r="BKN57" s="57">
        <v>29</v>
      </c>
      <c r="BKO57" s="48" t="str">
        <f>IF(COUNTIF(BKN2:BKN56,BKN57)&gt;0,"R","")</f>
        <v>R</v>
      </c>
      <c r="BKP57" s="46">
        <f t="shared" si="790"/>
        <v>10</v>
      </c>
      <c r="BKQ57" s="6">
        <f t="shared" si="1000"/>
        <v>16</v>
      </c>
      <c r="BKR57" s="6">
        <f t="shared" si="791"/>
        <v>-160</v>
      </c>
      <c r="BKS57" s="7">
        <f t="shared" si="792"/>
        <v>-889</v>
      </c>
      <c r="BKT57"/>
      <c r="BKU57"/>
      <c r="BKV57"/>
      <c r="BKX57" s="5">
        <f t="shared" si="302"/>
        <v>56</v>
      </c>
      <c r="BKY57" s="57">
        <v>8</v>
      </c>
      <c r="BKZ57" s="48" t="str">
        <f>IF(COUNTIF(BKY2:BKY56,BKY57)&gt;0,"R","")</f>
        <v>R</v>
      </c>
      <c r="BLA57" s="46">
        <f t="shared" si="793"/>
        <v>9</v>
      </c>
      <c r="BLB57" s="6">
        <f t="shared" si="1001"/>
        <v>12</v>
      </c>
      <c r="BLC57" s="6">
        <f t="shared" si="794"/>
        <v>-108</v>
      </c>
      <c r="BLD57" s="7">
        <f t="shared" si="795"/>
        <v>-176</v>
      </c>
      <c r="BLE57"/>
      <c r="BLF57"/>
      <c r="BLG57"/>
      <c r="BLI57" s="5">
        <f t="shared" si="304"/>
        <v>56</v>
      </c>
      <c r="BLJ57" s="57">
        <v>18</v>
      </c>
      <c r="BLK57" s="48" t="str">
        <f>IF(COUNTIF(BLJ2:BLJ56,BLJ57)&gt;0,"R","")</f>
        <v/>
      </c>
      <c r="BLL57" s="46">
        <f t="shared" si="796"/>
        <v>3</v>
      </c>
      <c r="BLM57" s="6">
        <f t="shared" si="1002"/>
        <v>7</v>
      </c>
      <c r="BLN57" s="6">
        <f t="shared" si="797"/>
        <v>231</v>
      </c>
      <c r="BLO57" s="7">
        <f t="shared" si="798"/>
        <v>1709</v>
      </c>
      <c r="BLP57">
        <v>1</v>
      </c>
      <c r="BLQ57"/>
      <c r="BLR57"/>
      <c r="BLT57" s="5">
        <f t="shared" si="306"/>
        <v>56</v>
      </c>
      <c r="BLU57" s="57">
        <v>25</v>
      </c>
      <c r="BLV57" s="48" t="str">
        <f>IF(COUNTIF(BLU2:BLU56,BLU57)&gt;0,"R","")</f>
        <v>R</v>
      </c>
      <c r="BLW57" s="46">
        <f t="shared" si="799"/>
        <v>6</v>
      </c>
      <c r="BLX57" s="6">
        <f t="shared" si="1003"/>
        <v>9</v>
      </c>
      <c r="BLY57" s="6">
        <f t="shared" si="800"/>
        <v>-54</v>
      </c>
      <c r="BLZ57" s="7">
        <f t="shared" si="801"/>
        <v>652</v>
      </c>
      <c r="BMA57"/>
      <c r="BMB57"/>
      <c r="BMC57"/>
      <c r="BME57" s="5">
        <f t="shared" si="308"/>
        <v>56</v>
      </c>
      <c r="BMF57" s="57">
        <v>2</v>
      </c>
      <c r="BMG57" s="48" t="str">
        <f>IF(COUNTIF(BMF2:BMF56,BMF57)&gt;0,"R","")</f>
        <v>R</v>
      </c>
      <c r="BMH57" s="46">
        <f t="shared" si="802"/>
        <v>8</v>
      </c>
      <c r="BMI57" s="6">
        <f t="shared" si="1004"/>
        <v>11</v>
      </c>
      <c r="BMJ57" s="6">
        <f t="shared" si="803"/>
        <v>-88</v>
      </c>
      <c r="BMK57" s="7">
        <f t="shared" si="804"/>
        <v>188</v>
      </c>
      <c r="BML57"/>
      <c r="BMM57"/>
      <c r="BMN57"/>
      <c r="BMP57" s="5">
        <f t="shared" si="310"/>
        <v>56</v>
      </c>
      <c r="BMQ57" s="57">
        <v>24</v>
      </c>
      <c r="BMR57" s="48" t="str">
        <f>IF(COUNTIF(BMQ2:BMQ56,BMQ57)&gt;0,"R","")</f>
        <v>R</v>
      </c>
      <c r="BMS57" s="46">
        <f t="shared" si="805"/>
        <v>5</v>
      </c>
      <c r="BMT57" s="6">
        <f t="shared" si="1005"/>
        <v>9</v>
      </c>
      <c r="BMU57" s="6">
        <f t="shared" si="806"/>
        <v>-45</v>
      </c>
      <c r="BMV57" s="7">
        <f t="shared" si="807"/>
        <v>721</v>
      </c>
      <c r="BMW57"/>
      <c r="BMX57"/>
      <c r="BMY57"/>
      <c r="BNA57" s="5">
        <f t="shared" si="312"/>
        <v>56</v>
      </c>
      <c r="BNB57" s="57">
        <v>6</v>
      </c>
      <c r="BNC57" s="48" t="str">
        <f>IF(COUNTIF(BNB2:BNB56,BNB57)&gt;0,"R","")</f>
        <v>R</v>
      </c>
      <c r="BND57" s="46">
        <f t="shared" si="808"/>
        <v>9</v>
      </c>
      <c r="BNE57" s="6">
        <f t="shared" si="1006"/>
        <v>12</v>
      </c>
      <c r="BNF57" s="6">
        <f t="shared" si="809"/>
        <v>-108</v>
      </c>
      <c r="BNG57" s="7">
        <f t="shared" si="810"/>
        <v>-160</v>
      </c>
      <c r="BNH57"/>
      <c r="BNI57"/>
      <c r="BNJ57"/>
      <c r="BNK57"/>
      <c r="BNM57" s="5">
        <f t="shared" si="314"/>
        <v>56</v>
      </c>
      <c r="BNN57" s="57">
        <v>32</v>
      </c>
      <c r="BNO57" s="48" t="str">
        <f>IF(COUNTIF(BNN2:BNN56,BNN57)&gt;0,"R","")</f>
        <v/>
      </c>
      <c r="BNP57" s="46">
        <f t="shared" si="811"/>
        <v>10</v>
      </c>
      <c r="BNQ57" s="6">
        <f t="shared" si="1007"/>
        <v>13</v>
      </c>
      <c r="BNR57" s="6">
        <f t="shared" si="812"/>
        <v>338</v>
      </c>
      <c r="BNS57" s="7">
        <f t="shared" si="813"/>
        <v>10</v>
      </c>
      <c r="BNT57">
        <v>1</v>
      </c>
      <c r="BNU57"/>
      <c r="BNV57"/>
      <c r="BNX57" s="5">
        <f t="shared" si="316"/>
        <v>56</v>
      </c>
      <c r="BNY57" s="57">
        <v>28</v>
      </c>
      <c r="BNZ57" s="48" t="str">
        <f>IF(COUNTIF(BNY2:BNY56,BNY57)&gt;0,"R","")</f>
        <v>R</v>
      </c>
      <c r="BOA57" s="46">
        <f t="shared" si="814"/>
        <v>8</v>
      </c>
      <c r="BOB57" s="6">
        <f t="shared" si="1008"/>
        <v>16</v>
      </c>
      <c r="BOC57" s="6">
        <f t="shared" si="815"/>
        <v>-128</v>
      </c>
      <c r="BOD57" s="7">
        <f t="shared" si="816"/>
        <v>-351</v>
      </c>
      <c r="BOE57"/>
      <c r="BOF57"/>
      <c r="BOG57"/>
      <c r="BOI57" s="5">
        <f t="shared" si="318"/>
        <v>56</v>
      </c>
      <c r="BOJ57" s="57">
        <v>16</v>
      </c>
      <c r="BOK57" s="48" t="str">
        <f>IF(COUNTIF(BOJ2:BOJ56,BOJ57)&gt;0,"R","")</f>
        <v/>
      </c>
      <c r="BOL57" s="46">
        <f t="shared" si="817"/>
        <v>8</v>
      </c>
      <c r="BOM57" s="6">
        <f t="shared" si="1009"/>
        <v>11</v>
      </c>
      <c r="BON57" s="6">
        <f t="shared" si="818"/>
        <v>308</v>
      </c>
      <c r="BOO57" s="7">
        <f t="shared" si="819"/>
        <v>421</v>
      </c>
      <c r="BOP57">
        <v>4</v>
      </c>
      <c r="BOQ57"/>
      <c r="BOR57"/>
      <c r="BOT57" s="5">
        <f t="shared" si="320"/>
        <v>56</v>
      </c>
      <c r="BOU57" s="57">
        <v>13</v>
      </c>
      <c r="BOV57" s="48" t="str">
        <f>IF(COUNTIF(BOU2:BOU56,BOU57)&gt;0,"R","")</f>
        <v>R</v>
      </c>
      <c r="BOW57" s="46">
        <f t="shared" si="820"/>
        <v>8</v>
      </c>
      <c r="BOX57" s="6">
        <f t="shared" si="1010"/>
        <v>13</v>
      </c>
      <c r="BOY57" s="6">
        <f t="shared" si="821"/>
        <v>-104</v>
      </c>
      <c r="BOZ57" s="7">
        <f t="shared" si="822"/>
        <v>-320</v>
      </c>
      <c r="BPA57"/>
      <c r="BPB57"/>
      <c r="BPC57"/>
      <c r="BPE57" s="5">
        <f t="shared" si="322"/>
        <v>56</v>
      </c>
      <c r="BPF57" s="57">
        <v>36</v>
      </c>
      <c r="BPG57" s="48" t="str">
        <f>IF(COUNTIF(BPF2:BPF56,BPF57)&gt;0,"R","")</f>
        <v>R</v>
      </c>
      <c r="BPH57" s="46">
        <f t="shared" si="823"/>
        <v>7</v>
      </c>
      <c r="BPI57" s="6">
        <f t="shared" si="1011"/>
        <v>12</v>
      </c>
      <c r="BPJ57" s="6">
        <f t="shared" si="824"/>
        <v>-84</v>
      </c>
      <c r="BPK57" s="7">
        <f t="shared" si="825"/>
        <v>176</v>
      </c>
      <c r="BPL57"/>
      <c r="BPM57"/>
      <c r="BPN57"/>
      <c r="BPP57" s="5">
        <f t="shared" si="324"/>
        <v>56</v>
      </c>
      <c r="BPQ57" s="57">
        <v>23</v>
      </c>
      <c r="BPR57" s="48" t="str">
        <f>IF(COUNTIF(BPQ2:BPQ56,BPQ57)&gt;0,"R","")</f>
        <v/>
      </c>
      <c r="BPS57" s="46">
        <f t="shared" si="826"/>
        <v>6</v>
      </c>
      <c r="BPT57" s="6">
        <f t="shared" si="1012"/>
        <v>11</v>
      </c>
      <c r="BPU57" s="6">
        <f t="shared" si="827"/>
        <v>330</v>
      </c>
      <c r="BPV57" s="7">
        <f t="shared" si="828"/>
        <v>960</v>
      </c>
      <c r="BPW57">
        <v>1</v>
      </c>
      <c r="BPX57"/>
      <c r="BPY57"/>
      <c r="BQA57" s="5">
        <f t="shared" si="326"/>
        <v>56</v>
      </c>
      <c r="BQB57" s="57">
        <v>9</v>
      </c>
      <c r="BQC57" s="48" t="str">
        <f>IF(COUNTIF(BQB2:BQB56,BQB57)&gt;0,"R","")</f>
        <v>R</v>
      </c>
      <c r="BQD57" s="46">
        <f t="shared" si="829"/>
        <v>7</v>
      </c>
      <c r="BQE57" s="6">
        <f t="shared" si="1013"/>
        <v>16</v>
      </c>
      <c r="BQF57" s="6">
        <f t="shared" si="830"/>
        <v>-112</v>
      </c>
      <c r="BQG57" s="7">
        <f t="shared" si="831"/>
        <v>-88</v>
      </c>
      <c r="BQH57"/>
      <c r="BQI57"/>
      <c r="BQJ57"/>
      <c r="BQL57" s="5">
        <f t="shared" si="328"/>
        <v>56</v>
      </c>
      <c r="BQM57" s="57">
        <v>1</v>
      </c>
      <c r="BQN57" s="48" t="str">
        <f>IF(COUNTIF(BQM2:BQM56,BQM57)&gt;0,"R","")</f>
        <v>R</v>
      </c>
      <c r="BQO57" s="46">
        <f t="shared" si="832"/>
        <v>6</v>
      </c>
      <c r="BQP57" s="6">
        <f t="shared" si="1014"/>
        <v>12</v>
      </c>
      <c r="BQQ57" s="6">
        <f t="shared" si="833"/>
        <v>-72</v>
      </c>
      <c r="BQR57" s="7">
        <f t="shared" si="834"/>
        <v>592</v>
      </c>
      <c r="BQS57"/>
      <c r="BQT57"/>
      <c r="BQU57"/>
      <c r="BQW57" s="5">
        <f t="shared" si="330"/>
        <v>56</v>
      </c>
      <c r="BQX57" s="57">
        <v>0</v>
      </c>
      <c r="BQY57" s="48" t="str">
        <f>IF(COUNTIF(BQX2:BQX56,BQX57)&gt;0,"R","")</f>
        <v>R</v>
      </c>
      <c r="BQZ57" s="46">
        <f t="shared" si="835"/>
        <v>4</v>
      </c>
      <c r="BRA57" s="6">
        <f t="shared" si="1015"/>
        <v>5</v>
      </c>
      <c r="BRB57" s="6">
        <f t="shared" si="836"/>
        <v>-20</v>
      </c>
      <c r="BRC57" s="7">
        <f t="shared" si="837"/>
        <v>705</v>
      </c>
      <c r="BRD57"/>
      <c r="BRE57"/>
      <c r="BRF57"/>
      <c r="BRH57" s="5">
        <f t="shared" si="332"/>
        <v>56</v>
      </c>
      <c r="BRI57" s="57">
        <v>23</v>
      </c>
      <c r="BRJ57" s="48" t="str">
        <f>IF(COUNTIF(BRI2:BRI56,BRI57)&gt;0,"R","")</f>
        <v/>
      </c>
      <c r="BRK57" s="46">
        <f t="shared" si="838"/>
        <v>6</v>
      </c>
      <c r="BRL57" s="6">
        <f t="shared" si="1016"/>
        <v>12</v>
      </c>
      <c r="BRM57" s="6">
        <f t="shared" si="839"/>
        <v>360</v>
      </c>
      <c r="BRN57" s="7">
        <f t="shared" si="840"/>
        <v>708</v>
      </c>
      <c r="BRO57">
        <v>5</v>
      </c>
      <c r="BRP57"/>
      <c r="BRQ57"/>
      <c r="BRS57" s="5">
        <f t="shared" si="334"/>
        <v>56</v>
      </c>
      <c r="BRT57" s="57">
        <v>29</v>
      </c>
      <c r="BRU57" s="48" t="str">
        <f>IF(COUNTIF(BRT2:BRT56,BRT57)&gt;0,"R","")</f>
        <v>R</v>
      </c>
      <c r="BRV57" s="46">
        <f t="shared" si="841"/>
        <v>7</v>
      </c>
      <c r="BRW57" s="6">
        <f t="shared" si="1017"/>
        <v>11</v>
      </c>
      <c r="BRX57" s="6">
        <f t="shared" si="842"/>
        <v>-77</v>
      </c>
      <c r="BRY57" s="7">
        <f t="shared" si="843"/>
        <v>478</v>
      </c>
      <c r="BRZ57"/>
      <c r="BSA57"/>
      <c r="BSB57"/>
      <c r="BSD57" s="5">
        <f t="shared" si="336"/>
        <v>56</v>
      </c>
      <c r="BSE57" s="57">
        <v>24</v>
      </c>
      <c r="BSF57" s="48" t="str">
        <f>IF(COUNTIF(BSE2:BSE56,BSE57)&gt;0,"R","")</f>
        <v>R</v>
      </c>
      <c r="BSG57" s="46">
        <f t="shared" si="844"/>
        <v>8</v>
      </c>
      <c r="BSH57" s="6">
        <f t="shared" si="1018"/>
        <v>10</v>
      </c>
      <c r="BSI57" s="6">
        <f t="shared" si="845"/>
        <v>-80</v>
      </c>
      <c r="BSJ57" s="7">
        <f t="shared" si="846"/>
        <v>328</v>
      </c>
      <c r="BSK57"/>
      <c r="BSL57"/>
      <c r="BSM57"/>
      <c r="BSO57" s="5">
        <f t="shared" si="338"/>
        <v>56</v>
      </c>
      <c r="BSP57" s="57">
        <v>35</v>
      </c>
      <c r="BSQ57" s="48" t="str">
        <f>IF(COUNTIF(BSP2:BSP56,BSP57)&gt;0,"R","")</f>
        <v>R</v>
      </c>
      <c r="BSR57" s="46">
        <f t="shared" si="847"/>
        <v>13</v>
      </c>
      <c r="BSS57" s="6">
        <f t="shared" si="1019"/>
        <v>20</v>
      </c>
      <c r="BST57" s="6">
        <f t="shared" si="848"/>
        <v>-260</v>
      </c>
      <c r="BSU57" s="7">
        <f t="shared" si="849"/>
        <v>-3271</v>
      </c>
      <c r="BSV57"/>
      <c r="BSW57"/>
      <c r="BSX57"/>
    </row>
    <row r="58" spans="1:1870" ht="15.75" x14ac:dyDescent="0.25">
      <c r="A58" s="5">
        <f t="shared" si="0"/>
        <v>57</v>
      </c>
      <c r="B58" s="57">
        <v>24</v>
      </c>
      <c r="C58" s="48" t="str">
        <f>IF(COUNTIF(B2:B57,B58)&gt;0,"R","")</f>
        <v>R</v>
      </c>
      <c r="D58" s="46">
        <f t="shared" si="340"/>
        <v>9</v>
      </c>
      <c r="E58" s="6">
        <f t="shared" si="850"/>
        <v>13</v>
      </c>
      <c r="F58" s="6">
        <f t="shared" si="341"/>
        <v>-117</v>
      </c>
      <c r="G58" s="7">
        <f t="shared" si="342"/>
        <v>-232</v>
      </c>
      <c r="H58" s="26"/>
      <c r="I58" s="4"/>
      <c r="J58" s="4"/>
      <c r="K58" s="59"/>
      <c r="L58" s="5">
        <f t="shared" si="2"/>
        <v>57</v>
      </c>
      <c r="M58" s="57">
        <v>7</v>
      </c>
      <c r="N58" s="48" t="str">
        <f>IF(COUNTIF(M2:M57,M58)&gt;0,"R","")</f>
        <v>R</v>
      </c>
      <c r="O58" s="46">
        <f t="shared" si="343"/>
        <v>7</v>
      </c>
      <c r="P58" s="6">
        <f t="shared" si="851"/>
        <v>12</v>
      </c>
      <c r="Q58" s="6">
        <f t="shared" si="344"/>
        <v>-84</v>
      </c>
      <c r="R58" s="7">
        <f t="shared" si="345"/>
        <v>205</v>
      </c>
      <c r="S58" s="26"/>
      <c r="T58" s="4"/>
      <c r="U58" s="4"/>
      <c r="W58" s="5">
        <f t="shared" si="4"/>
        <v>57</v>
      </c>
      <c r="X58" s="57">
        <v>29</v>
      </c>
      <c r="Y58" s="48" t="str">
        <f>IF(COUNTIF(X2:X57,X58)&gt;0,"R","")</f>
        <v>R</v>
      </c>
      <c r="Z58" s="46">
        <f t="shared" si="346"/>
        <v>9</v>
      </c>
      <c r="AA58" s="6">
        <f t="shared" si="852"/>
        <v>18</v>
      </c>
      <c r="AB58" s="6">
        <f t="shared" si="347"/>
        <v>-162</v>
      </c>
      <c r="AC58" s="7">
        <f t="shared" si="348"/>
        <v>-850</v>
      </c>
      <c r="AD58" s="26"/>
      <c r="AE58" s="4"/>
      <c r="AF58" s="4"/>
      <c r="AH58" s="5">
        <f t="shared" si="6"/>
        <v>57</v>
      </c>
      <c r="AI58" s="57">
        <v>36</v>
      </c>
      <c r="AJ58" s="48" t="str">
        <f>IF(COUNTIF(AI2:AI57,AI58)&gt;0,"R","")</f>
        <v>R</v>
      </c>
      <c r="AK58" s="46">
        <f t="shared" si="349"/>
        <v>8</v>
      </c>
      <c r="AL58" s="6">
        <f t="shared" si="853"/>
        <v>14</v>
      </c>
      <c r="AM58" s="6">
        <f t="shared" si="350"/>
        <v>-112</v>
      </c>
      <c r="AN58" s="7">
        <f t="shared" si="351"/>
        <v>-47</v>
      </c>
      <c r="AO58" s="26"/>
      <c r="AP58" s="4"/>
      <c r="AQ58" s="4"/>
      <c r="AS58" s="5">
        <f t="shared" si="8"/>
        <v>57</v>
      </c>
      <c r="AT58" s="57">
        <v>15</v>
      </c>
      <c r="AU58" s="48" t="str">
        <f>IF(COUNTIF(AT2:AT57,AT58)&gt;0,"R","")</f>
        <v>R</v>
      </c>
      <c r="AV58" s="46">
        <f t="shared" si="352"/>
        <v>7</v>
      </c>
      <c r="AW58" s="6">
        <f t="shared" si="854"/>
        <v>12</v>
      </c>
      <c r="AX58" s="6">
        <f t="shared" si="353"/>
        <v>-84</v>
      </c>
      <c r="AY58" s="7">
        <f t="shared" si="354"/>
        <v>356</v>
      </c>
      <c r="AZ58" s="26"/>
      <c r="BA58" s="4"/>
      <c r="BB58" s="4"/>
      <c r="BD58" s="5">
        <f t="shared" si="10"/>
        <v>57</v>
      </c>
      <c r="BE58" s="57">
        <v>17</v>
      </c>
      <c r="BF58" s="48" t="str">
        <f>IF(COUNTIF(BE2:BE57,BE58)&gt;0,"R","")</f>
        <v>R</v>
      </c>
      <c r="BG58" s="46">
        <f t="shared" si="355"/>
        <v>5</v>
      </c>
      <c r="BH58" s="6">
        <f t="shared" si="855"/>
        <v>9</v>
      </c>
      <c r="BI58" s="6">
        <f t="shared" si="356"/>
        <v>-45</v>
      </c>
      <c r="BJ58" s="7">
        <f t="shared" si="357"/>
        <v>805</v>
      </c>
      <c r="BK58" s="26"/>
      <c r="BL58" s="4"/>
      <c r="BM58" s="4"/>
      <c r="BO58" s="5">
        <f t="shared" si="12"/>
        <v>57</v>
      </c>
      <c r="BP58" s="57">
        <v>22</v>
      </c>
      <c r="BQ58" s="48" t="str">
        <f>IF(COUNTIF(BP2:BP57,BP58)&gt;0,"R","")</f>
        <v>R</v>
      </c>
      <c r="BR58" s="46">
        <f t="shared" si="358"/>
        <v>7</v>
      </c>
      <c r="BS58" s="6">
        <f t="shared" si="856"/>
        <v>12</v>
      </c>
      <c r="BT58" s="6">
        <f t="shared" si="359"/>
        <v>-84</v>
      </c>
      <c r="BU58" s="7">
        <f t="shared" si="360"/>
        <v>520</v>
      </c>
      <c r="BV58"/>
      <c r="BW58"/>
      <c r="BX58"/>
      <c r="BZ58" s="5">
        <f t="shared" si="14"/>
        <v>57</v>
      </c>
      <c r="CA58" s="57">
        <v>3</v>
      </c>
      <c r="CB58" s="48" t="str">
        <f>IF(COUNTIF(CA2:CA57,CA58)&gt;0,"R","")</f>
        <v>R</v>
      </c>
      <c r="CC58" s="46">
        <f t="shared" si="361"/>
        <v>7</v>
      </c>
      <c r="CD58" s="6">
        <f t="shared" si="857"/>
        <v>13</v>
      </c>
      <c r="CE58" s="6">
        <f t="shared" si="362"/>
        <v>-91</v>
      </c>
      <c r="CF58" s="7">
        <f t="shared" si="363"/>
        <v>-42</v>
      </c>
      <c r="CG58"/>
      <c r="CH58"/>
      <c r="CI58"/>
      <c r="CK58" s="5">
        <f t="shared" si="16"/>
        <v>57</v>
      </c>
      <c r="CL58" s="57">
        <v>3</v>
      </c>
      <c r="CM58" s="48" t="str">
        <f>IF(COUNTIF(CL2:CL57,CL58)&gt;0,"R","")</f>
        <v/>
      </c>
      <c r="CN58" s="46">
        <f t="shared" si="364"/>
        <v>8</v>
      </c>
      <c r="CO58" s="6">
        <f t="shared" si="858"/>
        <v>16</v>
      </c>
      <c r="CP58" s="6">
        <f t="shared" si="365"/>
        <v>448</v>
      </c>
      <c r="CQ58" s="7">
        <f t="shared" si="366"/>
        <v>376</v>
      </c>
      <c r="CR58">
        <v>2</v>
      </c>
      <c r="CS58"/>
      <c r="CT58"/>
      <c r="CV58" s="5">
        <f t="shared" si="18"/>
        <v>57</v>
      </c>
      <c r="CW58" s="57">
        <v>20</v>
      </c>
      <c r="CX58" s="48" t="str">
        <f>IF(COUNTIF(CW2:CW57,CW58)&gt;0,"R","")</f>
        <v/>
      </c>
      <c r="CY58" s="46">
        <f t="shared" si="367"/>
        <v>9</v>
      </c>
      <c r="CZ58" s="6">
        <f t="shared" si="859"/>
        <v>13</v>
      </c>
      <c r="DA58" s="6">
        <f t="shared" si="368"/>
        <v>351</v>
      </c>
      <c r="DB58" s="7">
        <f t="shared" si="369"/>
        <v>275</v>
      </c>
      <c r="DC58">
        <v>4</v>
      </c>
      <c r="DD58"/>
      <c r="DE58"/>
      <c r="DG58" s="5">
        <f t="shared" si="20"/>
        <v>57</v>
      </c>
      <c r="DH58" s="57">
        <v>2</v>
      </c>
      <c r="DI58" s="48" t="str">
        <f>IF(COUNTIF(DH2:DH57,DH58)&gt;0,"R","")</f>
        <v>R</v>
      </c>
      <c r="DJ58" s="46">
        <f t="shared" si="370"/>
        <v>6</v>
      </c>
      <c r="DK58" s="6">
        <f t="shared" si="860"/>
        <v>13</v>
      </c>
      <c r="DL58" s="6">
        <f t="shared" si="371"/>
        <v>-78</v>
      </c>
      <c r="DM58" s="7">
        <f t="shared" si="372"/>
        <v>-7</v>
      </c>
      <c r="DN58"/>
      <c r="DO58"/>
      <c r="DP58"/>
      <c r="DR58" s="5">
        <f t="shared" si="22"/>
        <v>57</v>
      </c>
      <c r="DS58" s="57">
        <v>18</v>
      </c>
      <c r="DT58" s="48" t="str">
        <f>IF(COUNTIF(DS2:DS57,DS58)&gt;0,"R","")</f>
        <v>R</v>
      </c>
      <c r="DU58" s="46">
        <f t="shared" si="373"/>
        <v>6</v>
      </c>
      <c r="DV58" s="6">
        <f t="shared" si="861"/>
        <v>7</v>
      </c>
      <c r="DW58" s="6">
        <f t="shared" si="374"/>
        <v>-42</v>
      </c>
      <c r="DX58" s="7">
        <f t="shared" si="375"/>
        <v>554</v>
      </c>
      <c r="DY58"/>
      <c r="DZ58"/>
      <c r="EA58"/>
      <c r="EC58" s="5">
        <f t="shared" si="24"/>
        <v>57</v>
      </c>
      <c r="ED58" s="57">
        <v>7</v>
      </c>
      <c r="EE58" s="48" t="str">
        <f>IF(COUNTIF(ED2:ED57,ED58)&gt;0,"R","")</f>
        <v>R</v>
      </c>
      <c r="EF58" s="46">
        <f t="shared" si="376"/>
        <v>10</v>
      </c>
      <c r="EG58" s="6">
        <f t="shared" si="862"/>
        <v>20</v>
      </c>
      <c r="EH58" s="6">
        <f t="shared" si="377"/>
        <v>-200</v>
      </c>
      <c r="EI58" s="7">
        <f t="shared" si="378"/>
        <v>-1774</v>
      </c>
      <c r="EJ58"/>
      <c r="EK58"/>
      <c r="EL58"/>
      <c r="EN58" s="5">
        <f t="shared" si="26"/>
        <v>57</v>
      </c>
      <c r="EO58" s="57">
        <v>17</v>
      </c>
      <c r="EP58" s="48" t="str">
        <f>IF(COUNTIF(EO2:EO57,EO58)&gt;0,"R","")</f>
        <v>R</v>
      </c>
      <c r="EQ58" s="46">
        <f t="shared" si="379"/>
        <v>9</v>
      </c>
      <c r="ER58" s="6">
        <f t="shared" si="863"/>
        <v>18</v>
      </c>
      <c r="ES58" s="6">
        <f t="shared" si="380"/>
        <v>-162</v>
      </c>
      <c r="ET58" s="7">
        <f t="shared" si="381"/>
        <v>-819</v>
      </c>
      <c r="EU58"/>
      <c r="EV58"/>
      <c r="EW58"/>
      <c r="EY58" s="5">
        <f t="shared" si="28"/>
        <v>57</v>
      </c>
      <c r="EZ58" s="57">
        <v>23</v>
      </c>
      <c r="FA58" s="48" t="str">
        <f>IF(COUNTIF(EZ2:EZ57,EZ58)&gt;0,"R","")</f>
        <v/>
      </c>
      <c r="FB58" s="46">
        <f t="shared" si="382"/>
        <v>10</v>
      </c>
      <c r="FC58" s="6">
        <f t="shared" si="864"/>
        <v>10</v>
      </c>
      <c r="FD58" s="6">
        <f t="shared" si="383"/>
        <v>260</v>
      </c>
      <c r="FE58" s="7">
        <f t="shared" si="384"/>
        <v>80</v>
      </c>
      <c r="FF58">
        <v>3</v>
      </c>
      <c r="FG58"/>
      <c r="FH58"/>
      <c r="FJ58" s="5">
        <f t="shared" si="30"/>
        <v>57</v>
      </c>
      <c r="FK58" s="57">
        <v>0</v>
      </c>
      <c r="FL58" s="48" t="str">
        <f>IF(COUNTIF(FK2:FK57,FK58)&gt;0,"R","")</f>
        <v>R</v>
      </c>
      <c r="FM58" s="46">
        <f t="shared" si="385"/>
        <v>11</v>
      </c>
      <c r="FN58" s="6">
        <f t="shared" si="865"/>
        <v>17</v>
      </c>
      <c r="FO58" s="6">
        <f t="shared" si="386"/>
        <v>-187</v>
      </c>
      <c r="FP58" s="7">
        <f t="shared" si="387"/>
        <v>-1351</v>
      </c>
      <c r="FQ58"/>
      <c r="FR58"/>
      <c r="FS58"/>
      <c r="FU58" s="5">
        <f t="shared" si="32"/>
        <v>57</v>
      </c>
      <c r="FV58" s="57">
        <v>36</v>
      </c>
      <c r="FW58" s="48" t="str">
        <f>IF(COUNTIF(FV2:FV57,FV58)&gt;0,"R","")</f>
        <v>R</v>
      </c>
      <c r="FX58" s="46">
        <f t="shared" si="388"/>
        <v>8</v>
      </c>
      <c r="FY58" s="6">
        <f t="shared" si="866"/>
        <v>9</v>
      </c>
      <c r="FZ58" s="6">
        <f t="shared" si="389"/>
        <v>-72</v>
      </c>
      <c r="GA58" s="7">
        <f t="shared" si="390"/>
        <v>-45</v>
      </c>
      <c r="GB58"/>
      <c r="GC58"/>
      <c r="GD58"/>
      <c r="GF58" s="5">
        <f t="shared" si="34"/>
        <v>57</v>
      </c>
      <c r="GG58" s="57">
        <v>32</v>
      </c>
      <c r="GH58" s="48" t="str">
        <f>IF(COUNTIF(GG2:GG57,GG58)&gt;0,"R","")</f>
        <v>R</v>
      </c>
      <c r="GI58" s="46">
        <f t="shared" si="391"/>
        <v>9</v>
      </c>
      <c r="GJ58" s="6">
        <f t="shared" si="867"/>
        <v>12</v>
      </c>
      <c r="GK58" s="6">
        <f t="shared" si="392"/>
        <v>-108</v>
      </c>
      <c r="GL58" s="7">
        <f t="shared" si="393"/>
        <v>-205</v>
      </c>
      <c r="GM58"/>
      <c r="GN58"/>
      <c r="GO58"/>
      <c r="GQ58" s="5">
        <f t="shared" si="36"/>
        <v>57</v>
      </c>
      <c r="GR58" s="57">
        <v>24</v>
      </c>
      <c r="GS58" s="48" t="str">
        <f>IF(COUNTIF(GR2:GR57,GR58)&gt;0,"R","")</f>
        <v>R</v>
      </c>
      <c r="GT58" s="46">
        <f t="shared" si="394"/>
        <v>11</v>
      </c>
      <c r="GU58" s="6">
        <f t="shared" si="868"/>
        <v>11</v>
      </c>
      <c r="GV58" s="6">
        <f t="shared" si="395"/>
        <v>-121</v>
      </c>
      <c r="GW58" s="7">
        <f t="shared" si="396"/>
        <v>-611</v>
      </c>
      <c r="GX58"/>
      <c r="GY58"/>
      <c r="GZ58"/>
      <c r="HB58" s="5">
        <f t="shared" si="38"/>
        <v>57</v>
      </c>
      <c r="HC58" s="57">
        <v>11</v>
      </c>
      <c r="HD58" s="48" t="str">
        <f>IF(COUNTIF(HC2:HC57,HC58)&gt;0,"R","")</f>
        <v>R</v>
      </c>
      <c r="HE58" s="46">
        <f t="shared" si="397"/>
        <v>11</v>
      </c>
      <c r="HF58" s="6">
        <f t="shared" si="869"/>
        <v>17</v>
      </c>
      <c r="HG58" s="6">
        <f t="shared" si="398"/>
        <v>-187</v>
      </c>
      <c r="HH58" s="7">
        <f t="shared" si="399"/>
        <v>-1316</v>
      </c>
      <c r="HI58"/>
      <c r="HJ58"/>
      <c r="HK58"/>
      <c r="HM58" s="5">
        <f t="shared" si="40"/>
        <v>57</v>
      </c>
      <c r="HN58" s="57">
        <v>4</v>
      </c>
      <c r="HO58" s="48" t="str">
        <f>IF(COUNTIF(HN2:HN57,HN58)&gt;0,"R","")</f>
        <v>R</v>
      </c>
      <c r="HP58" s="46">
        <f t="shared" si="400"/>
        <v>6</v>
      </c>
      <c r="HQ58" s="6">
        <f t="shared" si="870"/>
        <v>7</v>
      </c>
      <c r="HR58" s="6">
        <f t="shared" si="401"/>
        <v>-42</v>
      </c>
      <c r="HS58" s="7">
        <f t="shared" si="402"/>
        <v>469</v>
      </c>
      <c r="HT58"/>
      <c r="HU58"/>
      <c r="HV58"/>
      <c r="HX58" s="5">
        <f t="shared" si="42"/>
        <v>57</v>
      </c>
      <c r="HY58" s="57">
        <v>32</v>
      </c>
      <c r="HZ58" s="48" t="str">
        <f>IF(COUNTIF(HY2:HY57,HY58)&gt;0,"R","")</f>
        <v/>
      </c>
      <c r="IA58" s="46">
        <f t="shared" si="403"/>
        <v>9</v>
      </c>
      <c r="IB58" s="6">
        <f t="shared" si="871"/>
        <v>9</v>
      </c>
      <c r="IC58" s="6">
        <f t="shared" si="404"/>
        <v>243</v>
      </c>
      <c r="ID58" s="7">
        <f t="shared" si="405"/>
        <v>315</v>
      </c>
      <c r="IE58">
        <v>1</v>
      </c>
      <c r="IF58"/>
      <c r="IG58"/>
      <c r="II58" s="5">
        <f t="shared" si="44"/>
        <v>57</v>
      </c>
      <c r="IJ58" s="57">
        <v>18</v>
      </c>
      <c r="IK58" s="48" t="str">
        <f>IF(COUNTIF(IJ2:IJ57,IJ58)&gt;0,"R","")</f>
        <v>R</v>
      </c>
      <c r="IL58" s="46">
        <f t="shared" si="406"/>
        <v>7</v>
      </c>
      <c r="IM58" s="6">
        <f t="shared" si="872"/>
        <v>14</v>
      </c>
      <c r="IN58" s="6">
        <f t="shared" si="407"/>
        <v>-98</v>
      </c>
      <c r="IO58" s="7">
        <f t="shared" si="408"/>
        <v>252</v>
      </c>
      <c r="IP58"/>
      <c r="IQ58"/>
      <c r="IR58"/>
      <c r="IT58" s="5">
        <f t="shared" si="46"/>
        <v>57</v>
      </c>
      <c r="IU58" s="57">
        <v>5</v>
      </c>
      <c r="IV58" s="48" t="str">
        <f>IF(COUNTIF(IU2:IU57,IU58)&gt;0,"R","")</f>
        <v>R</v>
      </c>
      <c r="IW58" s="46">
        <f t="shared" si="409"/>
        <v>7</v>
      </c>
      <c r="IX58" s="6">
        <f t="shared" si="873"/>
        <v>11</v>
      </c>
      <c r="IY58" s="6">
        <f t="shared" si="410"/>
        <v>-77</v>
      </c>
      <c r="IZ58" s="7">
        <f t="shared" si="411"/>
        <v>496</v>
      </c>
      <c r="JA58"/>
      <c r="JB58"/>
      <c r="JC58"/>
      <c r="JE58" s="5">
        <f t="shared" si="48"/>
        <v>57</v>
      </c>
      <c r="JF58" s="57">
        <v>0</v>
      </c>
      <c r="JG58" s="48" t="str">
        <f>IF(COUNTIF(JF2:JF57,JF58)&gt;0,"R","")</f>
        <v>R</v>
      </c>
      <c r="JH58" s="46">
        <f t="shared" si="412"/>
        <v>8</v>
      </c>
      <c r="JI58" s="6">
        <f t="shared" si="874"/>
        <v>14</v>
      </c>
      <c r="JJ58" s="6">
        <f t="shared" si="413"/>
        <v>-112</v>
      </c>
      <c r="JK58" s="7">
        <f t="shared" si="414"/>
        <v>-245</v>
      </c>
      <c r="JL58"/>
      <c r="JM58"/>
      <c r="JN58"/>
      <c r="JP58" s="5">
        <f t="shared" si="50"/>
        <v>57</v>
      </c>
      <c r="JQ58" s="57">
        <v>11</v>
      </c>
      <c r="JR58" s="48" t="str">
        <f>IF(COUNTIF(JQ2:JQ57,JQ58)&gt;0,"R","")</f>
        <v/>
      </c>
      <c r="JS58" s="46">
        <f t="shared" si="415"/>
        <v>8</v>
      </c>
      <c r="JT58" s="6">
        <f t="shared" si="875"/>
        <v>10</v>
      </c>
      <c r="JU58" s="6">
        <f t="shared" si="416"/>
        <v>280</v>
      </c>
      <c r="JV58" s="7">
        <f t="shared" si="417"/>
        <v>528</v>
      </c>
      <c r="JW58">
        <v>1</v>
      </c>
      <c r="JX58"/>
      <c r="JY58"/>
      <c r="KA58" s="5">
        <f t="shared" si="52"/>
        <v>57</v>
      </c>
      <c r="KB58" s="57">
        <v>29</v>
      </c>
      <c r="KC58" s="48" t="str">
        <f>IF(COUNTIF(KB2:KB57,KB58)&gt;0,"R","")</f>
        <v>R</v>
      </c>
      <c r="KD58" s="46">
        <f t="shared" si="418"/>
        <v>9</v>
      </c>
      <c r="KE58" s="6">
        <f t="shared" si="876"/>
        <v>13</v>
      </c>
      <c r="KF58" s="6">
        <f t="shared" si="419"/>
        <v>-117</v>
      </c>
      <c r="KG58" s="7">
        <f t="shared" si="420"/>
        <v>-297</v>
      </c>
      <c r="KH58"/>
      <c r="KI58"/>
      <c r="KJ58"/>
      <c r="KL58" s="5">
        <f t="shared" si="54"/>
        <v>57</v>
      </c>
      <c r="KM58" s="57">
        <v>25</v>
      </c>
      <c r="KN58" s="48" t="str">
        <f>IF(COUNTIF(KM2:KM57,KM58)&gt;0,"R","")</f>
        <v>R</v>
      </c>
      <c r="KO58" s="46">
        <f t="shared" si="421"/>
        <v>8</v>
      </c>
      <c r="KP58" s="6">
        <f t="shared" si="877"/>
        <v>13</v>
      </c>
      <c r="KQ58" s="6">
        <f t="shared" si="422"/>
        <v>-104</v>
      </c>
      <c r="KR58" s="7">
        <f t="shared" si="423"/>
        <v>-306</v>
      </c>
      <c r="KS58"/>
      <c r="KT58"/>
      <c r="KU58"/>
      <c r="KW58" s="5">
        <f t="shared" si="56"/>
        <v>57</v>
      </c>
      <c r="KX58" s="57">
        <v>36</v>
      </c>
      <c r="KY58" s="48" t="str">
        <f>IF(COUNTIF(KX2:KX57,KX58)&gt;0,"R","")</f>
        <v/>
      </c>
      <c r="KZ58" s="46">
        <f t="shared" si="424"/>
        <v>7</v>
      </c>
      <c r="LA58" s="6">
        <f t="shared" si="878"/>
        <v>8</v>
      </c>
      <c r="LB58" s="6">
        <f t="shared" si="425"/>
        <v>232</v>
      </c>
      <c r="LC58" s="7">
        <f t="shared" si="426"/>
        <v>486</v>
      </c>
      <c r="LD58">
        <v>2</v>
      </c>
      <c r="LE58"/>
      <c r="LF58"/>
      <c r="LH58" s="5">
        <f t="shared" si="58"/>
        <v>57</v>
      </c>
      <c r="LI58" s="57">
        <v>1</v>
      </c>
      <c r="LJ58" s="48" t="str">
        <f>IF(COUNTIF(LI2:LI57,LI58)&gt;0,"R","")</f>
        <v>R</v>
      </c>
      <c r="LK58" s="46">
        <f t="shared" si="427"/>
        <v>8</v>
      </c>
      <c r="LL58" s="6">
        <f t="shared" si="879"/>
        <v>13</v>
      </c>
      <c r="LM58" s="6">
        <f t="shared" si="428"/>
        <v>-104</v>
      </c>
      <c r="LN58" s="7">
        <f t="shared" si="429"/>
        <v>10</v>
      </c>
      <c r="LO58"/>
      <c r="LP58"/>
      <c r="LQ58"/>
      <c r="LS58" s="5">
        <f t="shared" si="60"/>
        <v>57</v>
      </c>
      <c r="LT58" s="57">
        <v>16</v>
      </c>
      <c r="LU58" s="48" t="str">
        <f>IF(COUNTIF(LT2:LT57,LT58)&gt;0,"R","")</f>
        <v>R</v>
      </c>
      <c r="LV58" s="46">
        <f t="shared" si="430"/>
        <v>8</v>
      </c>
      <c r="LW58" s="6">
        <f t="shared" si="880"/>
        <v>13</v>
      </c>
      <c r="LX58" s="6">
        <f t="shared" si="431"/>
        <v>-104</v>
      </c>
      <c r="LY58" s="7">
        <f t="shared" si="432"/>
        <v>56</v>
      </c>
      <c r="LZ58"/>
      <c r="MA58"/>
      <c r="MB58"/>
      <c r="MD58" s="5">
        <f t="shared" si="62"/>
        <v>57</v>
      </c>
      <c r="ME58" s="57">
        <v>29</v>
      </c>
      <c r="MF58" s="48" t="str">
        <f>IF(COUNTIF(ME2:ME57,ME58)&gt;0,"R","")</f>
        <v/>
      </c>
      <c r="MG58" s="46">
        <f t="shared" si="433"/>
        <v>7</v>
      </c>
      <c r="MH58" s="6">
        <f t="shared" si="881"/>
        <v>16</v>
      </c>
      <c r="MI58" s="6">
        <f t="shared" si="434"/>
        <v>464</v>
      </c>
      <c r="MJ58" s="7">
        <f t="shared" si="435"/>
        <v>384</v>
      </c>
      <c r="MK58">
        <v>4</v>
      </c>
      <c r="ML58"/>
      <c r="MM58"/>
      <c r="MO58" s="5">
        <f t="shared" si="64"/>
        <v>57</v>
      </c>
      <c r="MP58" s="57">
        <v>33</v>
      </c>
      <c r="MQ58" s="48" t="str">
        <f>IF(COUNTIF(MP2:MP57,MP58)&gt;0,"R","")</f>
        <v/>
      </c>
      <c r="MR58" s="46">
        <f t="shared" si="436"/>
        <v>8</v>
      </c>
      <c r="MS58" s="6">
        <f t="shared" si="882"/>
        <v>14</v>
      </c>
      <c r="MT58" s="6">
        <f t="shared" si="437"/>
        <v>392</v>
      </c>
      <c r="MU58" s="7">
        <f t="shared" si="438"/>
        <v>464</v>
      </c>
      <c r="MV58">
        <v>1</v>
      </c>
      <c r="MW58"/>
      <c r="MX58"/>
      <c r="MZ58" s="5">
        <f t="shared" si="66"/>
        <v>57</v>
      </c>
      <c r="NA58" s="57">
        <v>1</v>
      </c>
      <c r="NB58" s="48" t="str">
        <f>IF(COUNTIF(NA2:NA57,NA58)&gt;0,"R","")</f>
        <v>R</v>
      </c>
      <c r="NC58" s="46">
        <f t="shared" si="439"/>
        <v>9</v>
      </c>
      <c r="ND58" s="6">
        <f t="shared" si="883"/>
        <v>10</v>
      </c>
      <c r="NE58" s="6">
        <f t="shared" si="440"/>
        <v>-90</v>
      </c>
      <c r="NF58" s="7">
        <f t="shared" si="441"/>
        <v>-210</v>
      </c>
      <c r="NG58"/>
      <c r="NH58"/>
      <c r="NI58"/>
      <c r="NK58" s="5">
        <f t="shared" si="68"/>
        <v>57</v>
      </c>
      <c r="NL58" s="57">
        <v>10</v>
      </c>
      <c r="NM58" s="48" t="str">
        <f>IF(COUNTIF(NL2:NL57,NL58)&gt;0,"R","")</f>
        <v>R</v>
      </c>
      <c r="NN58" s="46">
        <f t="shared" si="442"/>
        <v>11</v>
      </c>
      <c r="NO58" s="6">
        <f t="shared" si="884"/>
        <v>19</v>
      </c>
      <c r="NP58" s="6">
        <f t="shared" si="443"/>
        <v>-209</v>
      </c>
      <c r="NQ58" s="7">
        <f t="shared" si="444"/>
        <v>-1719</v>
      </c>
      <c r="NR58"/>
      <c r="NS58"/>
      <c r="NT58"/>
      <c r="NV58" s="5">
        <f t="shared" si="70"/>
        <v>57</v>
      </c>
      <c r="NW58" s="57">
        <v>3</v>
      </c>
      <c r="NX58" s="48" t="str">
        <f>IF(COUNTIF(NW2:NW57,NW58)&gt;0,"R","")</f>
        <v>R</v>
      </c>
      <c r="NY58" s="46">
        <f t="shared" si="445"/>
        <v>9</v>
      </c>
      <c r="NZ58" s="6">
        <f t="shared" si="885"/>
        <v>12</v>
      </c>
      <c r="OA58" s="6">
        <f t="shared" si="446"/>
        <v>-108</v>
      </c>
      <c r="OB58" s="7">
        <f t="shared" si="447"/>
        <v>-147</v>
      </c>
      <c r="OC58"/>
      <c r="OD58"/>
      <c r="OE58"/>
      <c r="OG58" s="5">
        <f t="shared" si="72"/>
        <v>57</v>
      </c>
      <c r="OH58" s="57">
        <v>34</v>
      </c>
      <c r="OI58" s="48" t="str">
        <f>IF(COUNTIF(OH2:OH57,OH58)&gt;0,"R","")</f>
        <v>R</v>
      </c>
      <c r="OJ58" s="46">
        <f t="shared" si="448"/>
        <v>10</v>
      </c>
      <c r="OK58" s="6">
        <f t="shared" si="886"/>
        <v>15</v>
      </c>
      <c r="OL58" s="6">
        <f t="shared" si="449"/>
        <v>-150</v>
      </c>
      <c r="OM58" s="7">
        <f t="shared" si="450"/>
        <v>-715</v>
      </c>
      <c r="ON58"/>
      <c r="OO58"/>
      <c r="OP58"/>
      <c r="OR58" s="5">
        <f t="shared" si="74"/>
        <v>57</v>
      </c>
      <c r="OS58" s="57">
        <v>17</v>
      </c>
      <c r="OT58" s="48" t="str">
        <f>IF(COUNTIF(OS2:OS57,OS58)&gt;0,"R","")</f>
        <v>R</v>
      </c>
      <c r="OU58" s="46">
        <f t="shared" si="451"/>
        <v>10</v>
      </c>
      <c r="OV58" s="6">
        <f t="shared" si="887"/>
        <v>14</v>
      </c>
      <c r="OW58" s="6">
        <f t="shared" si="452"/>
        <v>-140</v>
      </c>
      <c r="OX58" s="7">
        <f t="shared" si="453"/>
        <v>-729</v>
      </c>
      <c r="OY58"/>
      <c r="OZ58"/>
      <c r="PA58"/>
      <c r="PC58" s="5">
        <f t="shared" si="76"/>
        <v>57</v>
      </c>
      <c r="PD58" s="57">
        <v>18</v>
      </c>
      <c r="PE58" s="48" t="str">
        <f>IF(COUNTIF(PD2:PD57,PD58)&gt;0,"R","")</f>
        <v>R</v>
      </c>
      <c r="PF58" s="46">
        <f t="shared" si="454"/>
        <v>7</v>
      </c>
      <c r="PG58" s="6">
        <f t="shared" si="888"/>
        <v>15</v>
      </c>
      <c r="PH58" s="6">
        <f t="shared" si="455"/>
        <v>-105</v>
      </c>
      <c r="PI58" s="7">
        <f t="shared" si="456"/>
        <v>-42</v>
      </c>
      <c r="PJ58"/>
      <c r="PK58"/>
      <c r="PL58"/>
      <c r="PN58" s="5">
        <f t="shared" si="78"/>
        <v>57</v>
      </c>
      <c r="PO58" s="57">
        <v>25</v>
      </c>
      <c r="PP58" s="48" t="str">
        <f>IF(COUNTIF(PO2:PO57,PO58)&gt;0,"R","")</f>
        <v>R</v>
      </c>
      <c r="PQ58" s="46">
        <f t="shared" si="457"/>
        <v>7</v>
      </c>
      <c r="PR58" s="6">
        <f t="shared" si="889"/>
        <v>16</v>
      </c>
      <c r="PS58" s="6">
        <f t="shared" si="458"/>
        <v>-112</v>
      </c>
      <c r="PT58" s="7">
        <f t="shared" si="459"/>
        <v>-16</v>
      </c>
      <c r="PU58"/>
      <c r="PV58"/>
      <c r="PW58"/>
      <c r="PY58" s="5">
        <f t="shared" si="80"/>
        <v>57</v>
      </c>
      <c r="PZ58" s="57">
        <v>34</v>
      </c>
      <c r="QA58" s="48" t="str">
        <f>IF(COUNTIF(PZ2:PZ57,PZ58)&gt;0,"R","")</f>
        <v>R</v>
      </c>
      <c r="QB58" s="46">
        <f t="shared" si="460"/>
        <v>7</v>
      </c>
      <c r="QC58" s="6">
        <f t="shared" si="890"/>
        <v>7</v>
      </c>
      <c r="QD58" s="6">
        <f t="shared" si="461"/>
        <v>-49</v>
      </c>
      <c r="QE58" s="7">
        <f t="shared" si="462"/>
        <v>473</v>
      </c>
      <c r="QF58"/>
      <c r="QG58"/>
      <c r="QH58"/>
      <c r="QJ58" s="5">
        <f t="shared" si="82"/>
        <v>57</v>
      </c>
      <c r="QK58" s="57">
        <v>31</v>
      </c>
      <c r="QL58" s="48" t="str">
        <f>IF(COUNTIF(QK2:QK57,QK58)&gt;0,"R","")</f>
        <v>R</v>
      </c>
      <c r="QM58" s="46">
        <f t="shared" si="463"/>
        <v>7</v>
      </c>
      <c r="QN58" s="6">
        <f t="shared" si="891"/>
        <v>14</v>
      </c>
      <c r="QO58" s="6">
        <f t="shared" si="464"/>
        <v>-98</v>
      </c>
      <c r="QP58" s="7">
        <f t="shared" si="465"/>
        <v>358</v>
      </c>
      <c r="QQ58"/>
      <c r="QR58"/>
      <c r="QS58"/>
      <c r="QU58" s="5">
        <f t="shared" si="84"/>
        <v>57</v>
      </c>
      <c r="QV58" s="57">
        <v>33</v>
      </c>
      <c r="QW58" s="48" t="str">
        <f>IF(COUNTIF(QV2:QV57,QV58)&gt;0,"R","")</f>
        <v>R</v>
      </c>
      <c r="QX58" s="46">
        <f t="shared" si="466"/>
        <v>10</v>
      </c>
      <c r="QY58" s="6">
        <f t="shared" si="892"/>
        <v>12</v>
      </c>
      <c r="QZ58" s="6">
        <f t="shared" si="467"/>
        <v>-120</v>
      </c>
      <c r="RA58" s="7">
        <f t="shared" si="468"/>
        <v>-665</v>
      </c>
      <c r="RB58"/>
      <c r="RC58"/>
      <c r="RD58"/>
      <c r="RF58" s="5">
        <f t="shared" si="86"/>
        <v>57</v>
      </c>
      <c r="RG58" s="57">
        <v>18</v>
      </c>
      <c r="RH58" s="48" t="str">
        <f>IF(COUNTIF(RG2:RG57,RG58)&gt;0,"R","")</f>
        <v/>
      </c>
      <c r="RI58" s="46">
        <f t="shared" si="469"/>
        <v>10</v>
      </c>
      <c r="RJ58" s="6">
        <f t="shared" si="893"/>
        <v>10</v>
      </c>
      <c r="RK58" s="6">
        <f t="shared" si="470"/>
        <v>260</v>
      </c>
      <c r="RL58" s="7">
        <f t="shared" si="471"/>
        <v>-90</v>
      </c>
      <c r="RM58">
        <v>1</v>
      </c>
      <c r="RN58"/>
      <c r="RO58"/>
      <c r="RQ58" s="5">
        <f t="shared" si="88"/>
        <v>57</v>
      </c>
      <c r="RR58" s="57">
        <v>29</v>
      </c>
      <c r="RS58" s="48" t="str">
        <f>IF(COUNTIF(RR2:RR57,RR58)&gt;0,"R","")</f>
        <v>R</v>
      </c>
      <c r="RT58" s="46">
        <f t="shared" si="472"/>
        <v>7</v>
      </c>
      <c r="RU58" s="6">
        <f t="shared" si="894"/>
        <v>16</v>
      </c>
      <c r="RV58" s="6">
        <f t="shared" si="473"/>
        <v>-112</v>
      </c>
      <c r="RW58" s="7">
        <f t="shared" si="474"/>
        <v>-222</v>
      </c>
      <c r="RX58"/>
      <c r="RY58"/>
      <c r="RZ58"/>
      <c r="SB58" s="5">
        <f t="shared" si="90"/>
        <v>57</v>
      </c>
      <c r="SC58" s="57">
        <v>18</v>
      </c>
      <c r="SD58" s="48" t="str">
        <f>IF(COUNTIF(SC2:SC57,SC58)&gt;0,"R","")</f>
        <v>R</v>
      </c>
      <c r="SE58" s="46">
        <f t="shared" si="475"/>
        <v>9</v>
      </c>
      <c r="SF58" s="6">
        <f t="shared" si="895"/>
        <v>12</v>
      </c>
      <c r="SG58" s="6">
        <f t="shared" si="476"/>
        <v>-108</v>
      </c>
      <c r="SH58" s="7">
        <f t="shared" si="477"/>
        <v>-185</v>
      </c>
      <c r="SI58"/>
      <c r="SJ58"/>
      <c r="SK58"/>
      <c r="SM58" s="5">
        <f t="shared" si="92"/>
        <v>57</v>
      </c>
      <c r="SN58" s="57">
        <v>1</v>
      </c>
      <c r="SO58" s="48" t="str">
        <f>IF(COUNTIF(SN2:SN57,SN58)&gt;0,"R","")</f>
        <v>R</v>
      </c>
      <c r="SP58" s="46">
        <f t="shared" si="478"/>
        <v>7</v>
      </c>
      <c r="SQ58" s="6">
        <f t="shared" si="896"/>
        <v>10</v>
      </c>
      <c r="SR58" s="6">
        <f t="shared" si="479"/>
        <v>-70</v>
      </c>
      <c r="SS58" s="7">
        <f t="shared" si="480"/>
        <v>363</v>
      </c>
      <c r="ST58"/>
      <c r="SU58"/>
      <c r="SV58"/>
      <c r="SX58" s="5">
        <f t="shared" si="94"/>
        <v>57</v>
      </c>
      <c r="SY58" s="57">
        <v>27</v>
      </c>
      <c r="SZ58" s="48" t="str">
        <f>IF(COUNTIF(SY2:SY57,SY58)&gt;0,"R","")</f>
        <v>R</v>
      </c>
      <c r="TA58" s="46">
        <f t="shared" si="481"/>
        <v>10</v>
      </c>
      <c r="TB58" s="6">
        <f t="shared" si="897"/>
        <v>18</v>
      </c>
      <c r="TC58" s="6">
        <f t="shared" si="482"/>
        <v>-180</v>
      </c>
      <c r="TD58" s="7">
        <f t="shared" si="483"/>
        <v>-1175</v>
      </c>
      <c r="TE58"/>
      <c r="TF58"/>
      <c r="TG58"/>
      <c r="TI58" s="5">
        <f t="shared" si="96"/>
        <v>57</v>
      </c>
      <c r="TJ58" s="57">
        <v>0</v>
      </c>
      <c r="TK58" s="48" t="str">
        <f>IF(COUNTIF(TJ2:TJ57,TJ58)&gt;0,"R","")</f>
        <v>R</v>
      </c>
      <c r="TL58" s="46">
        <f t="shared" si="484"/>
        <v>8</v>
      </c>
      <c r="TM58" s="6">
        <f t="shared" si="898"/>
        <v>12</v>
      </c>
      <c r="TN58" s="6">
        <f t="shared" si="485"/>
        <v>-96</v>
      </c>
      <c r="TO58" s="7">
        <f t="shared" si="486"/>
        <v>131</v>
      </c>
      <c r="TP58"/>
      <c r="TQ58"/>
      <c r="TR58"/>
      <c r="TT58" s="5">
        <f t="shared" si="98"/>
        <v>57</v>
      </c>
      <c r="TU58" s="57">
        <v>16</v>
      </c>
      <c r="TV58" s="48" t="str">
        <f>IF(COUNTIF(TU2:TU57,TU58)&gt;0,"R","")</f>
        <v>R</v>
      </c>
      <c r="TW58" s="46">
        <f t="shared" si="487"/>
        <v>8</v>
      </c>
      <c r="TX58" s="6">
        <f t="shared" si="899"/>
        <v>10</v>
      </c>
      <c r="TY58" s="6">
        <f t="shared" si="488"/>
        <v>-80</v>
      </c>
      <c r="TZ58" s="7">
        <f t="shared" si="489"/>
        <v>144</v>
      </c>
      <c r="UA58"/>
      <c r="UB58"/>
      <c r="UC58"/>
      <c r="UE58" s="5">
        <f t="shared" si="100"/>
        <v>57</v>
      </c>
      <c r="UF58" s="57">
        <v>13</v>
      </c>
      <c r="UG58" s="48" t="str">
        <f>IF(COUNTIF(UF2:UF57,UF58)&gt;0,"R","")</f>
        <v>R</v>
      </c>
      <c r="UH58" s="46">
        <f t="shared" si="490"/>
        <v>8</v>
      </c>
      <c r="UI58" s="6">
        <f t="shared" si="900"/>
        <v>14</v>
      </c>
      <c r="UJ58" s="6">
        <f t="shared" si="491"/>
        <v>-112</v>
      </c>
      <c r="UK58" s="7">
        <f t="shared" si="492"/>
        <v>-266</v>
      </c>
      <c r="UL58"/>
      <c r="UM58"/>
      <c r="UN58"/>
      <c r="UP58" s="5">
        <f t="shared" si="102"/>
        <v>57</v>
      </c>
      <c r="UQ58" s="57">
        <v>31</v>
      </c>
      <c r="UR58" s="48" t="str">
        <f>IF(COUNTIF(UQ2:UQ57,UQ58)&gt;0,"R","")</f>
        <v>R</v>
      </c>
      <c r="US58" s="46">
        <f t="shared" si="493"/>
        <v>10</v>
      </c>
      <c r="UT58" s="6">
        <f t="shared" si="901"/>
        <v>13</v>
      </c>
      <c r="UU58" s="6">
        <f t="shared" si="494"/>
        <v>-130</v>
      </c>
      <c r="UV58" s="7">
        <f t="shared" si="495"/>
        <v>-581</v>
      </c>
      <c r="UW58"/>
      <c r="UX58"/>
      <c r="UY58"/>
      <c r="VA58" s="5">
        <f t="shared" si="104"/>
        <v>57</v>
      </c>
      <c r="VB58" s="57">
        <v>12</v>
      </c>
      <c r="VC58" s="48" t="str">
        <f>IF(COUNTIF(VB2:VB57,VB58)&gt;0,"R","")</f>
        <v>R</v>
      </c>
      <c r="VD58" s="46">
        <f t="shared" si="496"/>
        <v>7</v>
      </c>
      <c r="VE58" s="6">
        <f t="shared" si="902"/>
        <v>13</v>
      </c>
      <c r="VF58" s="6">
        <f t="shared" si="497"/>
        <v>-91</v>
      </c>
      <c r="VG58" s="7">
        <f t="shared" si="498"/>
        <v>185</v>
      </c>
      <c r="VH58"/>
      <c r="VI58"/>
      <c r="VJ58"/>
      <c r="VL58" s="5">
        <f t="shared" si="106"/>
        <v>57</v>
      </c>
      <c r="VM58" s="57">
        <v>26</v>
      </c>
      <c r="VN58" s="48" t="str">
        <f>IF(COUNTIF(VM2:VM57,VM58)&gt;0,"R","")</f>
        <v/>
      </c>
      <c r="VO58" s="46">
        <f t="shared" si="499"/>
        <v>6</v>
      </c>
      <c r="VP58" s="6">
        <f t="shared" si="903"/>
        <v>12</v>
      </c>
      <c r="VQ58" s="6">
        <f t="shared" si="500"/>
        <v>360</v>
      </c>
      <c r="VR58" s="7">
        <f t="shared" si="501"/>
        <v>620</v>
      </c>
      <c r="VS58">
        <v>6</v>
      </c>
      <c r="VT58"/>
      <c r="VU58"/>
      <c r="VW58" s="5">
        <f t="shared" si="108"/>
        <v>57</v>
      </c>
      <c r="VX58" s="57">
        <v>24</v>
      </c>
      <c r="VY58" s="48" t="str">
        <f>IF(COUNTIF(VX2:VX57,VX58)&gt;0,"R","")</f>
        <v/>
      </c>
      <c r="VZ58" s="46">
        <f t="shared" si="502"/>
        <v>7</v>
      </c>
      <c r="WA58" s="6">
        <f t="shared" si="904"/>
        <v>16</v>
      </c>
      <c r="WB58" s="6">
        <f t="shared" si="503"/>
        <v>464</v>
      </c>
      <c r="WC58" s="7">
        <f t="shared" si="504"/>
        <v>618</v>
      </c>
      <c r="WD58">
        <v>7</v>
      </c>
      <c r="WE58"/>
      <c r="WF58"/>
      <c r="WH58" s="5">
        <f t="shared" si="110"/>
        <v>57</v>
      </c>
      <c r="WI58" s="57">
        <v>19</v>
      </c>
      <c r="WJ58" s="48" t="str">
        <f>IF(COUNTIF(WI2:WI57,WI58)&gt;0,"R","")</f>
        <v>R</v>
      </c>
      <c r="WK58" s="46">
        <f t="shared" si="505"/>
        <v>2</v>
      </c>
      <c r="WL58" s="6">
        <f t="shared" si="905"/>
        <v>6</v>
      </c>
      <c r="WM58" s="6">
        <f t="shared" si="506"/>
        <v>-12</v>
      </c>
      <c r="WN58" s="7">
        <f t="shared" si="507"/>
        <v>898</v>
      </c>
      <c r="WO58"/>
      <c r="WP58"/>
      <c r="WQ58"/>
      <c r="WS58" s="5">
        <f t="shared" si="112"/>
        <v>57</v>
      </c>
      <c r="WT58" s="57">
        <v>4</v>
      </c>
      <c r="WU58" s="48" t="str">
        <f>IF(COUNTIF(WT2:WT57,WT58)&gt;0,"R","")</f>
        <v>R</v>
      </c>
      <c r="WV58" s="46">
        <f t="shared" si="508"/>
        <v>7</v>
      </c>
      <c r="WW58" s="6">
        <f t="shared" si="906"/>
        <v>14</v>
      </c>
      <c r="WX58" s="6">
        <f t="shared" si="509"/>
        <v>-98</v>
      </c>
      <c r="WY58" s="7">
        <f t="shared" si="510"/>
        <v>-56</v>
      </c>
      <c r="WZ58"/>
      <c r="XA58"/>
      <c r="XB58"/>
      <c r="XD58" s="5">
        <f t="shared" si="114"/>
        <v>57</v>
      </c>
      <c r="XE58" s="57">
        <v>32</v>
      </c>
      <c r="XF58" s="48" t="str">
        <f>IF(COUNTIF(XE2:XE57,XE58)&gt;0,"R","")</f>
        <v>R</v>
      </c>
      <c r="XG58" s="46">
        <f t="shared" si="511"/>
        <v>7</v>
      </c>
      <c r="XH58" s="6">
        <f t="shared" si="907"/>
        <v>10</v>
      </c>
      <c r="XI58" s="6">
        <f t="shared" si="512"/>
        <v>-70</v>
      </c>
      <c r="XJ58" s="7">
        <f t="shared" si="513"/>
        <v>242</v>
      </c>
      <c r="XK58"/>
      <c r="XL58"/>
      <c r="XM58"/>
      <c r="XO58" s="5">
        <f t="shared" si="116"/>
        <v>57</v>
      </c>
      <c r="XP58" s="57">
        <v>16</v>
      </c>
      <c r="XQ58" s="48" t="str">
        <f>IF(COUNTIF(XP2:XP57,XP58)&gt;0,"R","")</f>
        <v>R</v>
      </c>
      <c r="XR58" s="46">
        <f t="shared" si="514"/>
        <v>8</v>
      </c>
      <c r="XS58" s="6">
        <f t="shared" si="908"/>
        <v>13</v>
      </c>
      <c r="XT58" s="6">
        <f t="shared" si="515"/>
        <v>-104</v>
      </c>
      <c r="XU58" s="7">
        <f t="shared" si="516"/>
        <v>54</v>
      </c>
      <c r="XV58"/>
      <c r="XW58"/>
      <c r="XX58"/>
      <c r="XZ58" s="5">
        <f t="shared" si="118"/>
        <v>57</v>
      </c>
      <c r="YA58" s="57">
        <v>28</v>
      </c>
      <c r="YB58" s="48" t="str">
        <f>IF(COUNTIF(YA2:YA57,YA58)&gt;0,"R","")</f>
        <v>R</v>
      </c>
      <c r="YC58" s="46">
        <f t="shared" si="517"/>
        <v>8</v>
      </c>
      <c r="YD58" s="6">
        <f t="shared" si="909"/>
        <v>10</v>
      </c>
      <c r="YE58" s="6">
        <f t="shared" si="518"/>
        <v>-80</v>
      </c>
      <c r="YF58" s="7">
        <f t="shared" si="519"/>
        <v>283</v>
      </c>
      <c r="YG58"/>
      <c r="YH58"/>
      <c r="YI58"/>
      <c r="YK58" s="5">
        <f t="shared" si="120"/>
        <v>57</v>
      </c>
      <c r="YL58" s="57">
        <v>23</v>
      </c>
      <c r="YM58" s="48" t="str">
        <f>IF(COUNTIF(YL2:YL57,YL58)&gt;0,"R","")</f>
        <v/>
      </c>
      <c r="YN58" s="46">
        <f t="shared" si="520"/>
        <v>8</v>
      </c>
      <c r="YO58" s="6">
        <f t="shared" si="910"/>
        <v>11</v>
      </c>
      <c r="YP58" s="6">
        <f t="shared" si="521"/>
        <v>308</v>
      </c>
      <c r="YQ58" s="7">
        <f t="shared" si="522"/>
        <v>570</v>
      </c>
      <c r="YR58">
        <v>3</v>
      </c>
      <c r="YS58"/>
      <c r="YT58"/>
      <c r="YU58"/>
      <c r="YV58" s="5">
        <f t="shared" si="122"/>
        <v>57</v>
      </c>
      <c r="YW58" s="57">
        <v>5</v>
      </c>
      <c r="YX58" s="48" t="str">
        <f>IF(COUNTIF(YW2:YW57,YW58)&gt;0,"R","")</f>
        <v>R</v>
      </c>
      <c r="YY58" s="46">
        <f t="shared" si="523"/>
        <v>8</v>
      </c>
      <c r="YZ58" s="6">
        <f t="shared" si="911"/>
        <v>11</v>
      </c>
      <c r="ZA58" s="6">
        <f t="shared" si="524"/>
        <v>-88</v>
      </c>
      <c r="ZB58" s="7">
        <f t="shared" si="525"/>
        <v>194</v>
      </c>
      <c r="ZC58"/>
      <c r="ZD58"/>
      <c r="ZE58"/>
      <c r="ZG58" s="5">
        <f t="shared" si="124"/>
        <v>57</v>
      </c>
      <c r="ZH58" s="57">
        <v>6</v>
      </c>
      <c r="ZI58" s="48" t="str">
        <f>IF(COUNTIF(ZH2:ZH57,ZH58)&gt;0,"R","")</f>
        <v/>
      </c>
      <c r="ZJ58" s="46">
        <f t="shared" si="526"/>
        <v>10</v>
      </c>
      <c r="ZK58" s="6">
        <f t="shared" si="912"/>
        <v>16</v>
      </c>
      <c r="ZL58" s="6">
        <f t="shared" si="527"/>
        <v>416</v>
      </c>
      <c r="ZM58" s="7">
        <f t="shared" si="528"/>
        <v>-444</v>
      </c>
      <c r="ZN58">
        <v>14</v>
      </c>
      <c r="ZO58"/>
      <c r="ZP58"/>
      <c r="ZR58" s="5">
        <f t="shared" si="126"/>
        <v>57</v>
      </c>
      <c r="ZS58" s="57">
        <v>31</v>
      </c>
      <c r="ZT58" s="48" t="str">
        <f>IF(COUNTIF(ZS2:ZS57,ZS58)&gt;0,"R","")</f>
        <v>R</v>
      </c>
      <c r="ZU58" s="46">
        <f t="shared" si="529"/>
        <v>8</v>
      </c>
      <c r="ZV58" s="6">
        <f t="shared" si="913"/>
        <v>15</v>
      </c>
      <c r="ZW58" s="6">
        <f t="shared" si="530"/>
        <v>-120</v>
      </c>
      <c r="ZX58" s="7">
        <f t="shared" si="531"/>
        <v>-117</v>
      </c>
      <c r="ZY58"/>
      <c r="ZZ58"/>
      <c r="AAA58"/>
      <c r="AAC58" s="5">
        <f t="shared" si="128"/>
        <v>57</v>
      </c>
      <c r="AAD58" s="57">
        <v>26</v>
      </c>
      <c r="AAE58" s="48" t="str">
        <f>IF(COUNTIF(AAD2:AAD57,AAD58)&gt;0,"R","")</f>
        <v>R</v>
      </c>
      <c r="AAF58" s="46">
        <f t="shared" si="532"/>
        <v>8</v>
      </c>
      <c r="AAG58" s="6">
        <f t="shared" si="914"/>
        <v>13</v>
      </c>
      <c r="AAH58" s="6">
        <f t="shared" si="533"/>
        <v>-104</v>
      </c>
      <c r="AAI58" s="7">
        <f t="shared" si="534"/>
        <v>-21</v>
      </c>
      <c r="AAJ58"/>
      <c r="AAK58"/>
      <c r="AAL58"/>
      <c r="AAN58" s="5">
        <f t="shared" si="130"/>
        <v>57</v>
      </c>
      <c r="AAO58" s="57">
        <v>29</v>
      </c>
      <c r="AAP58" s="48" t="str">
        <f>IF(COUNTIF(AAO2:AAO57,AAO58)&gt;0,"R","")</f>
        <v>R</v>
      </c>
      <c r="AAQ58" s="46">
        <f t="shared" si="535"/>
        <v>7</v>
      </c>
      <c r="AAR58" s="6">
        <f t="shared" si="915"/>
        <v>12</v>
      </c>
      <c r="AAS58" s="6">
        <f t="shared" si="536"/>
        <v>-84</v>
      </c>
      <c r="AAT58" s="7">
        <f t="shared" si="537"/>
        <v>269</v>
      </c>
      <c r="AAU58"/>
      <c r="AAV58"/>
      <c r="AAW58"/>
      <c r="AAY58" s="5">
        <f t="shared" si="132"/>
        <v>57</v>
      </c>
      <c r="AAZ58" s="57">
        <v>16</v>
      </c>
      <c r="ABA58" s="48" t="str">
        <f>IF(COUNTIF(AAZ2:AAZ57,AAZ58)&gt;0,"R","")</f>
        <v/>
      </c>
      <c r="ABB58" s="46">
        <f t="shared" si="538"/>
        <v>7</v>
      </c>
      <c r="ABC58" s="6">
        <f t="shared" si="916"/>
        <v>14</v>
      </c>
      <c r="ABD58" s="6">
        <f t="shared" si="539"/>
        <v>406</v>
      </c>
      <c r="ABE58" s="7">
        <f t="shared" si="540"/>
        <v>722</v>
      </c>
      <c r="ABF58">
        <v>1</v>
      </c>
      <c r="ABG58"/>
      <c r="ABH58"/>
      <c r="ABJ58" s="5">
        <f t="shared" si="134"/>
        <v>57</v>
      </c>
      <c r="ABK58" s="57">
        <v>11</v>
      </c>
      <c r="ABL58" s="48" t="str">
        <f>IF(COUNTIF(ABK2:ABK57,ABK58)&gt;0,"R","")</f>
        <v>R</v>
      </c>
      <c r="ABM58" s="46">
        <f t="shared" si="541"/>
        <v>10</v>
      </c>
      <c r="ABN58" s="6">
        <f t="shared" si="917"/>
        <v>14</v>
      </c>
      <c r="ABO58" s="6">
        <f t="shared" si="542"/>
        <v>-140</v>
      </c>
      <c r="ABP58" s="7">
        <f t="shared" si="543"/>
        <v>-766</v>
      </c>
      <c r="ABQ58"/>
      <c r="ABR58"/>
      <c r="ABS58"/>
      <c r="ABU58" s="5">
        <f t="shared" si="136"/>
        <v>57</v>
      </c>
      <c r="ABV58" s="57">
        <v>28</v>
      </c>
      <c r="ABW58" s="48" t="str">
        <f>IF(COUNTIF(ABV2:ABV57,ABV58)&gt;0,"R","")</f>
        <v>R</v>
      </c>
      <c r="ABX58" s="46">
        <f t="shared" si="544"/>
        <v>10</v>
      </c>
      <c r="ABY58" s="6">
        <f t="shared" si="918"/>
        <v>17</v>
      </c>
      <c r="ABZ58" s="6">
        <f t="shared" si="545"/>
        <v>-170</v>
      </c>
      <c r="ACA58" s="7">
        <f t="shared" si="546"/>
        <v>-1060</v>
      </c>
      <c r="ACB58"/>
      <c r="ACC58"/>
      <c r="ACD58"/>
      <c r="ACF58" s="5">
        <f t="shared" si="138"/>
        <v>57</v>
      </c>
      <c r="ACG58" s="57">
        <v>31</v>
      </c>
      <c r="ACH58" s="48" t="str">
        <f>IF(COUNTIF(ACG2:ACG57,ACG58)&gt;0,"R","")</f>
        <v>R</v>
      </c>
      <c r="ACI58" s="46">
        <f t="shared" si="547"/>
        <v>8</v>
      </c>
      <c r="ACJ58" s="6">
        <f t="shared" si="919"/>
        <v>14</v>
      </c>
      <c r="ACK58" s="6">
        <f t="shared" si="548"/>
        <v>-112</v>
      </c>
      <c r="ACL58" s="7">
        <f t="shared" si="549"/>
        <v>42</v>
      </c>
      <c r="ACM58"/>
      <c r="ACN58"/>
      <c r="ACO58"/>
      <c r="ACQ58" s="5">
        <f t="shared" si="140"/>
        <v>57</v>
      </c>
      <c r="ACR58" s="57">
        <v>24</v>
      </c>
      <c r="ACS58" s="48" t="str">
        <f>IF(COUNTIF(ACR2:ACR57,ACR58)&gt;0,"R","")</f>
        <v>R</v>
      </c>
      <c r="ACT58" s="46">
        <f t="shared" si="550"/>
        <v>11</v>
      </c>
      <c r="ACU58" s="6">
        <f t="shared" si="920"/>
        <v>17</v>
      </c>
      <c r="ACV58" s="6">
        <f t="shared" si="551"/>
        <v>-187</v>
      </c>
      <c r="ACW58" s="7">
        <f t="shared" si="552"/>
        <v>-1566</v>
      </c>
      <c r="ACX58"/>
      <c r="ACY58"/>
      <c r="ACZ58"/>
      <c r="ADB58" s="5">
        <f t="shared" si="142"/>
        <v>57</v>
      </c>
      <c r="ADC58" s="57">
        <v>9</v>
      </c>
      <c r="ADD58" s="48" t="str">
        <f>IF(COUNTIF(ADC2:ADC57,ADC58)&gt;0,"R","")</f>
        <v/>
      </c>
      <c r="ADE58" s="46">
        <f t="shared" si="553"/>
        <v>10</v>
      </c>
      <c r="ADF58" s="6">
        <f t="shared" si="921"/>
        <v>19</v>
      </c>
      <c r="ADG58" s="6">
        <f t="shared" si="554"/>
        <v>494</v>
      </c>
      <c r="ADH58" s="7">
        <f t="shared" si="555"/>
        <v>-703</v>
      </c>
      <c r="ADI58">
        <v>2</v>
      </c>
      <c r="ADJ58"/>
      <c r="ADK58"/>
      <c r="ADM58" s="5">
        <f t="shared" si="144"/>
        <v>57</v>
      </c>
      <c r="ADN58" s="57">
        <v>23</v>
      </c>
      <c r="ADO58" s="48" t="str">
        <f>IF(COUNTIF(ADN2:ADN57,ADN58)&gt;0,"R","")</f>
        <v>R</v>
      </c>
      <c r="ADP58" s="46">
        <f t="shared" si="556"/>
        <v>8</v>
      </c>
      <c r="ADQ58" s="6">
        <f t="shared" si="922"/>
        <v>10</v>
      </c>
      <c r="ADR58" s="6">
        <f t="shared" si="557"/>
        <v>-80</v>
      </c>
      <c r="ADS58" s="7">
        <f t="shared" si="558"/>
        <v>171</v>
      </c>
      <c r="ADT58"/>
      <c r="ADU58"/>
      <c r="ADV58"/>
      <c r="ADX58" s="5">
        <f t="shared" si="146"/>
        <v>57</v>
      </c>
      <c r="ADY58" s="57">
        <v>34</v>
      </c>
      <c r="ADZ58" s="48" t="str">
        <f>IF(COUNTIF(ADY2:ADY57,ADY58)&gt;0,"R","")</f>
        <v>R</v>
      </c>
      <c r="AEA58" s="46">
        <f t="shared" si="559"/>
        <v>8</v>
      </c>
      <c r="AEB58" s="6">
        <f t="shared" si="923"/>
        <v>19</v>
      </c>
      <c r="AEC58" s="6">
        <f t="shared" si="560"/>
        <v>-152</v>
      </c>
      <c r="AED58" s="7">
        <f t="shared" si="561"/>
        <v>-787</v>
      </c>
      <c r="AEE58"/>
      <c r="AEF58"/>
      <c r="AEG58"/>
      <c r="AEI58" s="5">
        <f t="shared" si="148"/>
        <v>57</v>
      </c>
      <c r="AEJ58" s="57">
        <v>12</v>
      </c>
      <c r="AEK58" s="48" t="str">
        <f>IF(COUNTIF(AEJ2:AEJ57,AEJ58)&gt;0,"R","")</f>
        <v/>
      </c>
      <c r="AEL58" s="46">
        <f t="shared" si="562"/>
        <v>10</v>
      </c>
      <c r="AEM58" s="6">
        <f t="shared" si="924"/>
        <v>11</v>
      </c>
      <c r="AEN58" s="6">
        <f t="shared" si="563"/>
        <v>286</v>
      </c>
      <c r="AEO58" s="7">
        <f t="shared" si="564"/>
        <v>-365</v>
      </c>
      <c r="AEP58">
        <v>4</v>
      </c>
      <c r="AEQ58"/>
      <c r="AER58"/>
      <c r="AET58" s="5">
        <f t="shared" si="150"/>
        <v>57</v>
      </c>
      <c r="AEU58" s="57">
        <v>7</v>
      </c>
      <c r="AEV58" s="48" t="str">
        <f>IF(COUNTIF(AEU2:AEU57,AEU58)&gt;0,"R","")</f>
        <v>R</v>
      </c>
      <c r="AEW58" s="46">
        <f t="shared" si="565"/>
        <v>4</v>
      </c>
      <c r="AEX58" s="6">
        <f t="shared" si="925"/>
        <v>9</v>
      </c>
      <c r="AEY58" s="6">
        <f t="shared" si="566"/>
        <v>-36</v>
      </c>
      <c r="AEZ58" s="7">
        <f t="shared" si="567"/>
        <v>976</v>
      </c>
      <c r="AFA58"/>
      <c r="AFB58"/>
      <c r="AFC58"/>
      <c r="AFE58" s="5">
        <f t="shared" si="152"/>
        <v>57</v>
      </c>
      <c r="AFF58" s="57">
        <v>6</v>
      </c>
      <c r="AFG58" s="48" t="str">
        <f>IF(COUNTIF(AFF2:AFF57,AFF58)&gt;0,"R","")</f>
        <v>R</v>
      </c>
      <c r="AFH58" s="46">
        <f t="shared" si="568"/>
        <v>10</v>
      </c>
      <c r="AFI58" s="6">
        <f t="shared" si="926"/>
        <v>17</v>
      </c>
      <c r="AFJ58" s="6">
        <f t="shared" si="569"/>
        <v>-170</v>
      </c>
      <c r="AFK58" s="7">
        <f t="shared" si="570"/>
        <v>-1084</v>
      </c>
      <c r="AFL58"/>
      <c r="AFM58"/>
      <c r="AFN58"/>
      <c r="AFP58" s="5">
        <f t="shared" si="154"/>
        <v>57</v>
      </c>
      <c r="AFQ58" s="57">
        <v>23</v>
      </c>
      <c r="AFR58" s="48" t="str">
        <f>IF(COUNTIF(AFQ2:AFQ57,AFQ58)&gt;0,"R","")</f>
        <v>R</v>
      </c>
      <c r="AFS58" s="46">
        <f t="shared" si="571"/>
        <v>9</v>
      </c>
      <c r="AFT58" s="6">
        <f t="shared" si="927"/>
        <v>17</v>
      </c>
      <c r="AFU58" s="6">
        <f t="shared" si="572"/>
        <v>-153</v>
      </c>
      <c r="AFV58" s="7">
        <f t="shared" si="573"/>
        <v>-807</v>
      </c>
      <c r="AFW58"/>
      <c r="AFX58"/>
      <c r="AFY58"/>
      <c r="AGA58" s="5">
        <f t="shared" si="156"/>
        <v>57</v>
      </c>
      <c r="AGB58" s="57">
        <v>3</v>
      </c>
      <c r="AGC58" s="48" t="str">
        <f>IF(COUNTIF(AGB2:AGB57,AGB58)&gt;0,"R","")</f>
        <v/>
      </c>
      <c r="AGD58" s="46">
        <f t="shared" si="574"/>
        <v>16</v>
      </c>
      <c r="AGE58" s="6">
        <f t="shared" si="928"/>
        <v>22</v>
      </c>
      <c r="AGF58" s="6">
        <f t="shared" si="575"/>
        <v>440</v>
      </c>
      <c r="AGG58" s="7">
        <f t="shared" si="576"/>
        <v>-3678</v>
      </c>
      <c r="AGH58">
        <v>9</v>
      </c>
      <c r="AGI58"/>
      <c r="AGJ58"/>
      <c r="AGL58" s="5">
        <f t="shared" si="158"/>
        <v>57</v>
      </c>
      <c r="AGM58" s="57">
        <v>16</v>
      </c>
      <c r="AGN58" s="48" t="str">
        <f>IF(COUNTIF(AGM2:AGM57,AGM58)&gt;0,"R","")</f>
        <v>R</v>
      </c>
      <c r="AGO58" s="46">
        <f t="shared" si="577"/>
        <v>6</v>
      </c>
      <c r="AGP58" s="6">
        <f t="shared" si="929"/>
        <v>12</v>
      </c>
      <c r="AGQ58" s="6">
        <f t="shared" si="578"/>
        <v>-72</v>
      </c>
      <c r="AGR58" s="7">
        <f t="shared" si="579"/>
        <v>455</v>
      </c>
      <c r="AGS58"/>
      <c r="AGT58"/>
      <c r="AGU58"/>
      <c r="AGW58" s="5">
        <f t="shared" si="160"/>
        <v>57</v>
      </c>
      <c r="AGX58" s="57">
        <v>16</v>
      </c>
      <c r="AGY58" s="48" t="str">
        <f>IF(COUNTIF(AGX2:AGX57,AGX58)&gt;0,"R","")</f>
        <v>R</v>
      </c>
      <c r="AGZ58" s="46">
        <f t="shared" si="580"/>
        <v>9</v>
      </c>
      <c r="AHA58" s="6">
        <f t="shared" si="930"/>
        <v>14</v>
      </c>
      <c r="AHB58" s="6">
        <f t="shared" si="581"/>
        <v>-126</v>
      </c>
      <c r="AHC58" s="7">
        <f t="shared" si="582"/>
        <v>-276</v>
      </c>
      <c r="AHD58"/>
      <c r="AHE58"/>
      <c r="AHF58"/>
      <c r="AHH58" s="5">
        <f t="shared" si="162"/>
        <v>57</v>
      </c>
      <c r="AHI58" s="57">
        <v>22</v>
      </c>
      <c r="AHJ58" s="48" t="str">
        <f>IF(COUNTIF(AHI2:AHI57,AHI58)&gt;0,"R","")</f>
        <v/>
      </c>
      <c r="AHK58" s="46">
        <f t="shared" si="583"/>
        <v>7</v>
      </c>
      <c r="AHL58" s="6">
        <f t="shared" si="931"/>
        <v>7</v>
      </c>
      <c r="AHM58" s="6">
        <f t="shared" si="584"/>
        <v>203</v>
      </c>
      <c r="AHN58" s="7">
        <f t="shared" si="585"/>
        <v>596</v>
      </c>
      <c r="AHO58">
        <v>5</v>
      </c>
      <c r="AHP58"/>
      <c r="AHQ58"/>
      <c r="AHS58" s="5">
        <f t="shared" si="164"/>
        <v>57</v>
      </c>
      <c r="AHT58" s="57">
        <v>25</v>
      </c>
      <c r="AHU58" s="48" t="str">
        <f>IF(COUNTIF(AHT2:AHT57,AHT58)&gt;0,"R","")</f>
        <v/>
      </c>
      <c r="AHV58" s="46">
        <f t="shared" si="586"/>
        <v>7</v>
      </c>
      <c r="AHW58" s="6">
        <f t="shared" si="932"/>
        <v>9</v>
      </c>
      <c r="AHX58" s="6">
        <f t="shared" si="587"/>
        <v>261</v>
      </c>
      <c r="AHY58" s="7">
        <f t="shared" si="588"/>
        <v>540</v>
      </c>
      <c r="AHZ58">
        <v>1</v>
      </c>
      <c r="AIA58"/>
      <c r="AIB58"/>
      <c r="AID58" s="5">
        <f t="shared" si="166"/>
        <v>57</v>
      </c>
      <c r="AIE58" s="57">
        <v>16</v>
      </c>
      <c r="AIF58" s="48" t="str">
        <f>IF(COUNTIF(AIE2:AIE57,AIE58)&gt;0,"R","")</f>
        <v>R</v>
      </c>
      <c r="AIG58" s="46">
        <f t="shared" si="589"/>
        <v>8</v>
      </c>
      <c r="AIH58" s="6">
        <f t="shared" si="933"/>
        <v>14</v>
      </c>
      <c r="AII58" s="6">
        <f t="shared" si="590"/>
        <v>-112</v>
      </c>
      <c r="AIJ58" s="7">
        <f t="shared" si="591"/>
        <v>-42</v>
      </c>
      <c r="AIK58"/>
      <c r="AIL58"/>
      <c r="AIM58"/>
      <c r="AIO58" s="5">
        <f t="shared" si="168"/>
        <v>57</v>
      </c>
      <c r="AIP58" s="57">
        <v>4</v>
      </c>
      <c r="AIQ58" s="48" t="str">
        <f>IF(COUNTIF(AIP2:AIP57,AIP58)&gt;0,"R","")</f>
        <v>R</v>
      </c>
      <c r="AIR58" s="46">
        <f t="shared" si="592"/>
        <v>8</v>
      </c>
      <c r="AIS58" s="6">
        <f t="shared" si="934"/>
        <v>12</v>
      </c>
      <c r="AIT58" s="6">
        <f t="shared" si="593"/>
        <v>-96</v>
      </c>
      <c r="AIU58" s="7">
        <f t="shared" si="594"/>
        <v>80</v>
      </c>
      <c r="AIV58"/>
      <c r="AIW58"/>
      <c r="AIX58"/>
      <c r="AIZ58" s="5">
        <f t="shared" si="170"/>
        <v>57</v>
      </c>
      <c r="AJA58" s="57">
        <v>5</v>
      </c>
      <c r="AJB58" s="48" t="str">
        <f>IF(COUNTIF(AJA2:AJA57,AJA58)&gt;0,"R","")</f>
        <v/>
      </c>
      <c r="AJC58" s="46">
        <f t="shared" si="595"/>
        <v>8</v>
      </c>
      <c r="AJD58" s="6">
        <f t="shared" si="935"/>
        <v>18</v>
      </c>
      <c r="AJE58" s="6">
        <f t="shared" si="596"/>
        <v>504</v>
      </c>
      <c r="AJF58" s="7">
        <f t="shared" si="597"/>
        <v>-144</v>
      </c>
      <c r="AJG58">
        <v>11</v>
      </c>
      <c r="AJH58"/>
      <c r="AJI58"/>
      <c r="AJK58" s="5">
        <f t="shared" si="172"/>
        <v>57</v>
      </c>
      <c r="AJL58" s="57">
        <v>6</v>
      </c>
      <c r="AJM58" s="48" t="str">
        <f>IF(COUNTIF(AJL2:AJL57,AJL58)&gt;0,"R","")</f>
        <v>R</v>
      </c>
      <c r="AJN58" s="46">
        <f t="shared" si="598"/>
        <v>10</v>
      </c>
      <c r="AJO58" s="6">
        <f t="shared" si="936"/>
        <v>19</v>
      </c>
      <c r="AJP58" s="6">
        <f t="shared" si="599"/>
        <v>-190</v>
      </c>
      <c r="AJQ58" s="7">
        <f t="shared" si="600"/>
        <v>-1336</v>
      </c>
      <c r="AJR58"/>
      <c r="AJS58"/>
      <c r="AJT58"/>
      <c r="AJV58" s="5">
        <f t="shared" si="174"/>
        <v>57</v>
      </c>
      <c r="AJW58" s="57">
        <v>22</v>
      </c>
      <c r="AJX58" s="48" t="str">
        <f>IF(COUNTIF(AJW2:AJW57,AJW58)&gt;0,"R","")</f>
        <v>R</v>
      </c>
      <c r="AJY58" s="46">
        <f t="shared" si="601"/>
        <v>10</v>
      </c>
      <c r="AJZ58" s="6">
        <f t="shared" si="937"/>
        <v>18</v>
      </c>
      <c r="AKA58" s="6">
        <f t="shared" si="602"/>
        <v>-180</v>
      </c>
      <c r="AKB58" s="7">
        <f t="shared" si="603"/>
        <v>-1236</v>
      </c>
      <c r="AKC58"/>
      <c r="AKD58"/>
      <c r="AKE58"/>
      <c r="AKG58" s="5">
        <f t="shared" si="176"/>
        <v>57</v>
      </c>
      <c r="AKH58" s="57">
        <v>9</v>
      </c>
      <c r="AKI58" s="48" t="str">
        <f>IF(COUNTIF(AKH2:AKH57,AKH58)&gt;0,"R","")</f>
        <v>R</v>
      </c>
      <c r="AKJ58" s="46">
        <f t="shared" si="604"/>
        <v>11</v>
      </c>
      <c r="AKK58" s="6">
        <f t="shared" si="938"/>
        <v>17</v>
      </c>
      <c r="AKL58" s="6">
        <f t="shared" si="605"/>
        <v>-187</v>
      </c>
      <c r="AKM58" s="7">
        <f t="shared" si="606"/>
        <v>-1444</v>
      </c>
      <c r="AKN58"/>
      <c r="AKO58"/>
      <c r="AKP58"/>
      <c r="AKR58" s="5">
        <f t="shared" si="178"/>
        <v>57</v>
      </c>
      <c r="AKS58" s="57">
        <v>0</v>
      </c>
      <c r="AKT58" s="48" t="str">
        <f>IF(COUNTIF(AKS2:AKS57,AKS58)&gt;0,"R","")</f>
        <v>R</v>
      </c>
      <c r="AKU58" s="46">
        <f t="shared" si="607"/>
        <v>5</v>
      </c>
      <c r="AKV58" s="6">
        <f t="shared" si="939"/>
        <v>13</v>
      </c>
      <c r="AKW58" s="6">
        <f t="shared" si="608"/>
        <v>-65</v>
      </c>
      <c r="AKX58" s="7">
        <f t="shared" si="609"/>
        <v>697</v>
      </c>
      <c r="AKY58"/>
      <c r="AKZ58"/>
      <c r="ALA58"/>
      <c r="ALC58" s="5">
        <f t="shared" si="180"/>
        <v>57</v>
      </c>
      <c r="ALD58" s="57">
        <v>29</v>
      </c>
      <c r="ALE58" s="48" t="str">
        <f>IF(COUNTIF(ALD2:ALD57,ALD58)&gt;0,"R","")</f>
        <v>R</v>
      </c>
      <c r="ALF58" s="46">
        <f t="shared" si="610"/>
        <v>10</v>
      </c>
      <c r="ALG58" s="6">
        <f t="shared" si="940"/>
        <v>14</v>
      </c>
      <c r="ALH58" s="6">
        <f t="shared" si="611"/>
        <v>-140</v>
      </c>
      <c r="ALI58" s="7">
        <f t="shared" si="612"/>
        <v>-542</v>
      </c>
      <c r="ALJ58"/>
      <c r="ALK58"/>
      <c r="ALL58"/>
      <c r="ALN58" s="5">
        <f t="shared" si="182"/>
        <v>57</v>
      </c>
      <c r="ALO58" s="57">
        <v>27</v>
      </c>
      <c r="ALP58" s="48" t="str">
        <f>IF(COUNTIF(ALO2:ALO57,ALO58)&gt;0,"R","")</f>
        <v>R</v>
      </c>
      <c r="ALQ58" s="46">
        <f t="shared" si="613"/>
        <v>10</v>
      </c>
      <c r="ALR58" s="6">
        <f t="shared" si="941"/>
        <v>13</v>
      </c>
      <c r="ALS58" s="6">
        <f t="shared" si="614"/>
        <v>-130</v>
      </c>
      <c r="ALT58" s="7">
        <f t="shared" si="615"/>
        <v>-394</v>
      </c>
      <c r="ALU58"/>
      <c r="ALV58"/>
      <c r="ALW58"/>
      <c r="ALY58" s="5">
        <f t="shared" si="184"/>
        <v>57</v>
      </c>
      <c r="ALZ58" s="57">
        <v>21</v>
      </c>
      <c r="AMA58" s="48" t="str">
        <f>IF(COUNTIF(ALZ2:ALZ57,ALZ58)&gt;0,"R","")</f>
        <v>R</v>
      </c>
      <c r="AMB58" s="46">
        <f t="shared" si="616"/>
        <v>7</v>
      </c>
      <c r="AMC58" s="6">
        <f t="shared" si="942"/>
        <v>11</v>
      </c>
      <c r="AMD58" s="6">
        <f t="shared" si="617"/>
        <v>-77</v>
      </c>
      <c r="AME58" s="7">
        <f t="shared" si="618"/>
        <v>117</v>
      </c>
      <c r="AMF58"/>
      <c r="AMG58"/>
      <c r="AMH58"/>
      <c r="AMJ58" s="5">
        <f t="shared" si="186"/>
        <v>57</v>
      </c>
      <c r="AMK58" s="57">
        <v>8</v>
      </c>
      <c r="AML58" s="48" t="str">
        <f>IF(COUNTIF(AMK2:AMK57,AMK58)&gt;0,"R","")</f>
        <v/>
      </c>
      <c r="AMM58" s="46">
        <f t="shared" si="619"/>
        <v>6</v>
      </c>
      <c r="AMN58" s="6">
        <f t="shared" si="943"/>
        <v>10</v>
      </c>
      <c r="AMO58" s="6">
        <f t="shared" si="620"/>
        <v>300</v>
      </c>
      <c r="AMP58" s="7">
        <f t="shared" si="621"/>
        <v>882</v>
      </c>
      <c r="AMQ58">
        <v>5</v>
      </c>
      <c r="AMR58"/>
      <c r="AMS58"/>
      <c r="AMU58" s="5">
        <f t="shared" si="188"/>
        <v>57</v>
      </c>
      <c r="AMV58" s="57">
        <v>13</v>
      </c>
      <c r="AMW58" s="48" t="str">
        <f>IF(COUNTIF(AMV2:AMV57,AMV58)&gt;0,"R","")</f>
        <v>R</v>
      </c>
      <c r="AMX58" s="46">
        <f t="shared" si="622"/>
        <v>8</v>
      </c>
      <c r="AMY58" s="6">
        <f t="shared" si="944"/>
        <v>11</v>
      </c>
      <c r="AMZ58" s="6">
        <f t="shared" si="623"/>
        <v>-88</v>
      </c>
      <c r="ANA58" s="7">
        <f t="shared" si="624"/>
        <v>284</v>
      </c>
      <c r="ANB58"/>
      <c r="ANC58"/>
      <c r="AND58"/>
      <c r="ANF58" s="5">
        <f t="shared" si="190"/>
        <v>57</v>
      </c>
      <c r="ANG58" s="57">
        <v>17</v>
      </c>
      <c r="ANH58" s="48" t="str">
        <f>IF(COUNTIF(ANG2:ANG57,ANG58)&gt;0,"R","")</f>
        <v>R</v>
      </c>
      <c r="ANI58" s="46">
        <f t="shared" si="625"/>
        <v>8</v>
      </c>
      <c r="ANJ58" s="6">
        <f t="shared" si="945"/>
        <v>10</v>
      </c>
      <c r="ANK58" s="6">
        <f t="shared" si="626"/>
        <v>-80</v>
      </c>
      <c r="ANL58" s="7">
        <f t="shared" si="627"/>
        <v>228</v>
      </c>
      <c r="ANM58"/>
      <c r="ANN58"/>
      <c r="ANO58"/>
      <c r="ANQ58" s="5">
        <f t="shared" si="192"/>
        <v>57</v>
      </c>
      <c r="ANR58" s="57">
        <v>34</v>
      </c>
      <c r="ANS58" s="48" t="str">
        <f>IF(COUNTIF(ANR2:ANR57,ANR58)&gt;0,"R","")</f>
        <v/>
      </c>
      <c r="ANT58" s="46">
        <f t="shared" si="628"/>
        <v>5</v>
      </c>
      <c r="ANU58" s="6">
        <f t="shared" si="946"/>
        <v>5</v>
      </c>
      <c r="ANV58" s="6">
        <f t="shared" si="629"/>
        <v>155</v>
      </c>
      <c r="ANW58" s="7">
        <f t="shared" si="630"/>
        <v>741</v>
      </c>
      <c r="ANX58">
        <v>3</v>
      </c>
      <c r="ANY58"/>
      <c r="ANZ58"/>
      <c r="AOB58" s="5">
        <f t="shared" si="194"/>
        <v>57</v>
      </c>
      <c r="AOC58" s="57">
        <v>35</v>
      </c>
      <c r="AOD58" s="48" t="str">
        <f>IF(COUNTIF(AOC2:AOC57,AOC58)&gt;0,"R","")</f>
        <v>R</v>
      </c>
      <c r="AOE58" s="46">
        <f t="shared" si="631"/>
        <v>5</v>
      </c>
      <c r="AOF58" s="6">
        <f t="shared" si="947"/>
        <v>15</v>
      </c>
      <c r="AOG58" s="6">
        <f t="shared" si="632"/>
        <v>-75</v>
      </c>
      <c r="AOH58" s="7">
        <f t="shared" si="633"/>
        <v>722</v>
      </c>
      <c r="AOI58"/>
      <c r="AOJ58"/>
      <c r="AOK58"/>
      <c r="AOM58" s="5">
        <f t="shared" si="196"/>
        <v>57</v>
      </c>
      <c r="AON58" s="57">
        <v>7</v>
      </c>
      <c r="AOO58" s="48" t="str">
        <f>IF(COUNTIF(AON2:AON57,AON58)&gt;0,"R","")</f>
        <v>R</v>
      </c>
      <c r="AOP58" s="46">
        <f t="shared" si="634"/>
        <v>8</v>
      </c>
      <c r="AOQ58" s="6">
        <f t="shared" si="948"/>
        <v>14</v>
      </c>
      <c r="AOR58" s="6">
        <f t="shared" si="635"/>
        <v>-112</v>
      </c>
      <c r="AOS58" s="7">
        <f t="shared" si="636"/>
        <v>-29</v>
      </c>
      <c r="AOT58"/>
      <c r="AOU58"/>
      <c r="AOV58"/>
      <c r="AOX58" s="5">
        <f t="shared" si="198"/>
        <v>57</v>
      </c>
      <c r="AOY58" s="57">
        <v>20</v>
      </c>
      <c r="AOZ58" s="48" t="str">
        <f>IF(COUNTIF(AOY2:AOY57,AOY58)&gt;0,"R","")</f>
        <v>R</v>
      </c>
      <c r="APA58" s="46">
        <f t="shared" si="637"/>
        <v>6</v>
      </c>
      <c r="APB58" s="6">
        <f t="shared" si="949"/>
        <v>14</v>
      </c>
      <c r="APC58" s="6">
        <f t="shared" si="638"/>
        <v>-84</v>
      </c>
      <c r="APD58" s="7">
        <f t="shared" si="639"/>
        <v>311</v>
      </c>
      <c r="APE58"/>
      <c r="APF58"/>
      <c r="APG58"/>
      <c r="API58" s="5">
        <f t="shared" si="200"/>
        <v>57</v>
      </c>
      <c r="APJ58" s="57">
        <v>0</v>
      </c>
      <c r="APK58" s="48" t="str">
        <f>IF(COUNTIF(APJ2:APJ57,APJ58)&gt;0,"R","")</f>
        <v/>
      </c>
      <c r="APL58" s="46">
        <f t="shared" si="640"/>
        <v>7</v>
      </c>
      <c r="APM58" s="6">
        <f t="shared" si="950"/>
        <v>13</v>
      </c>
      <c r="APN58" s="6">
        <f t="shared" si="641"/>
        <v>377</v>
      </c>
      <c r="APO58" s="7">
        <f t="shared" si="642"/>
        <v>432</v>
      </c>
      <c r="APP58">
        <v>3</v>
      </c>
      <c r="APQ58"/>
      <c r="APR58"/>
      <c r="APT58" s="5">
        <f t="shared" si="202"/>
        <v>57</v>
      </c>
      <c r="APU58" s="57">
        <v>10</v>
      </c>
      <c r="APV58" s="48" t="str">
        <f>IF(COUNTIF(APU2:APU57,APU58)&gt;0,"R","")</f>
        <v>R</v>
      </c>
      <c r="APW58" s="46">
        <f t="shared" si="643"/>
        <v>12</v>
      </c>
      <c r="APX58" s="6">
        <f t="shared" si="951"/>
        <v>18</v>
      </c>
      <c r="APY58" s="6">
        <f t="shared" si="644"/>
        <v>-216</v>
      </c>
      <c r="APZ58" s="7">
        <f t="shared" si="645"/>
        <v>-1846</v>
      </c>
      <c r="AQA58"/>
      <c r="AQB58"/>
      <c r="AQC58"/>
      <c r="AQE58" s="5">
        <f t="shared" si="204"/>
        <v>57</v>
      </c>
      <c r="AQF58" s="57">
        <v>1</v>
      </c>
      <c r="AQG58" s="48" t="str">
        <f>IF(COUNTIF(AQF2:AQF57,AQF58)&gt;0,"R","")</f>
        <v>R</v>
      </c>
      <c r="AQH58" s="46">
        <f t="shared" si="646"/>
        <v>6</v>
      </c>
      <c r="AQI58" s="6">
        <f t="shared" si="952"/>
        <v>8</v>
      </c>
      <c r="AQJ58" s="6">
        <f t="shared" si="647"/>
        <v>-48</v>
      </c>
      <c r="AQK58" s="7">
        <f t="shared" si="648"/>
        <v>633</v>
      </c>
      <c r="AQL58"/>
      <c r="AQM58"/>
      <c r="AQN58"/>
      <c r="AQP58" s="5">
        <f t="shared" si="206"/>
        <v>57</v>
      </c>
      <c r="AQQ58" s="57">
        <v>25</v>
      </c>
      <c r="AQR58" s="48" t="str">
        <f>IF(COUNTIF(AQQ2:AQQ57,AQQ58)&gt;0,"R","")</f>
        <v>R</v>
      </c>
      <c r="AQS58" s="46">
        <f t="shared" si="649"/>
        <v>10</v>
      </c>
      <c r="AQT58" s="6">
        <f t="shared" si="953"/>
        <v>18</v>
      </c>
      <c r="AQU58" s="6">
        <f t="shared" si="650"/>
        <v>-180</v>
      </c>
      <c r="AQV58" s="7">
        <f t="shared" si="651"/>
        <v>-1136</v>
      </c>
      <c r="AQW58"/>
      <c r="AQX58"/>
      <c r="AQY58"/>
      <c r="ARA58" s="5">
        <f t="shared" si="208"/>
        <v>57</v>
      </c>
      <c r="ARB58" s="57">
        <v>5</v>
      </c>
      <c r="ARC58" s="48" t="str">
        <f>IF(COUNTIF(ARB2:ARB57,ARB58)&gt;0,"R","")</f>
        <v>R</v>
      </c>
      <c r="ARD58" s="46">
        <f t="shared" si="652"/>
        <v>7</v>
      </c>
      <c r="ARE58" s="6">
        <f t="shared" si="954"/>
        <v>13</v>
      </c>
      <c r="ARF58" s="6">
        <f t="shared" si="653"/>
        <v>-91</v>
      </c>
      <c r="ARG58" s="7">
        <f t="shared" si="654"/>
        <v>402</v>
      </c>
      <c r="ARH58"/>
      <c r="ARI58"/>
      <c r="ARJ58"/>
      <c r="ARL58" s="5">
        <f t="shared" si="210"/>
        <v>57</v>
      </c>
      <c r="ARM58" s="57">
        <v>13</v>
      </c>
      <c r="ARN58" s="48" t="str">
        <f>IF(COUNTIF(ARM2:ARM57,ARM58)&gt;0,"R","")</f>
        <v>R</v>
      </c>
      <c r="ARO58" s="46">
        <f t="shared" si="655"/>
        <v>8</v>
      </c>
      <c r="ARP58" s="6">
        <f t="shared" si="955"/>
        <v>15</v>
      </c>
      <c r="ARQ58" s="6">
        <f t="shared" si="656"/>
        <v>-120</v>
      </c>
      <c r="ARR58" s="7">
        <f t="shared" si="657"/>
        <v>-341</v>
      </c>
      <c r="ARS58"/>
      <c r="ART58"/>
      <c r="ARU58"/>
      <c r="ARW58" s="5">
        <f t="shared" si="212"/>
        <v>57</v>
      </c>
      <c r="ARX58" s="57">
        <v>23</v>
      </c>
      <c r="ARY58" s="48" t="str">
        <f>IF(COUNTIF(ARX2:ARX57,ARX58)&gt;0,"R","")</f>
        <v/>
      </c>
      <c r="ARZ58" s="46">
        <f t="shared" si="658"/>
        <v>8</v>
      </c>
      <c r="ASA58" s="6">
        <f t="shared" si="956"/>
        <v>12</v>
      </c>
      <c r="ASB58" s="6">
        <f t="shared" si="659"/>
        <v>336</v>
      </c>
      <c r="ASC58" s="7">
        <f t="shared" si="660"/>
        <v>605</v>
      </c>
      <c r="ASD58">
        <v>4</v>
      </c>
      <c r="ASE58"/>
      <c r="ASF58"/>
      <c r="ASH58" s="5">
        <f t="shared" si="214"/>
        <v>57</v>
      </c>
      <c r="ASI58" s="57">
        <v>9</v>
      </c>
      <c r="ASJ58" s="48" t="str">
        <f>IF(COUNTIF(ASI2:ASI57,ASI58)&gt;0,"R","")</f>
        <v>R</v>
      </c>
      <c r="ASK58" s="46">
        <f t="shared" si="661"/>
        <v>8</v>
      </c>
      <c r="ASL58" s="6">
        <f t="shared" si="957"/>
        <v>13</v>
      </c>
      <c r="ASM58" s="6">
        <f t="shared" si="662"/>
        <v>-104</v>
      </c>
      <c r="ASN58" s="7">
        <f t="shared" si="663"/>
        <v>68</v>
      </c>
      <c r="ASO58"/>
      <c r="ASP58"/>
      <c r="ASQ58"/>
      <c r="ASS58" s="5">
        <f t="shared" si="216"/>
        <v>57</v>
      </c>
      <c r="AST58" s="57">
        <v>25</v>
      </c>
      <c r="ASU58" s="48" t="str">
        <f>IF(COUNTIF(AST2:AST57,AST58)&gt;0,"R","")</f>
        <v>R</v>
      </c>
      <c r="ASV58" s="46">
        <f t="shared" si="664"/>
        <v>5</v>
      </c>
      <c r="ASW58" s="6">
        <f t="shared" si="958"/>
        <v>10</v>
      </c>
      <c r="ASX58" s="6">
        <f t="shared" si="665"/>
        <v>-50</v>
      </c>
      <c r="ASY58" s="7">
        <f t="shared" si="666"/>
        <v>925</v>
      </c>
      <c r="ASZ58"/>
      <c r="ATA58"/>
      <c r="ATB58"/>
      <c r="ATD58" s="5">
        <f t="shared" si="218"/>
        <v>57</v>
      </c>
      <c r="ATE58" s="57">
        <v>7</v>
      </c>
      <c r="ATF58" s="48" t="str">
        <f>IF(COUNTIF(ATE2:ATE57,ATE58)&gt;0,"R","")</f>
        <v/>
      </c>
      <c r="ATG58" s="46">
        <f t="shared" si="667"/>
        <v>8</v>
      </c>
      <c r="ATH58" s="6">
        <f t="shared" si="959"/>
        <v>16</v>
      </c>
      <c r="ATI58" s="6">
        <f t="shared" si="668"/>
        <v>448</v>
      </c>
      <c r="ATJ58" s="7">
        <f t="shared" si="669"/>
        <v>222</v>
      </c>
      <c r="ATK58">
        <v>4</v>
      </c>
      <c r="ATL58"/>
      <c r="ATM58"/>
      <c r="ATO58" s="5">
        <f t="shared" si="220"/>
        <v>57</v>
      </c>
      <c r="ATP58" s="57">
        <v>15</v>
      </c>
      <c r="ATQ58" s="48" t="str">
        <f>IF(COUNTIF(ATP2:ATP57,ATP58)&gt;0,"R","")</f>
        <v>R</v>
      </c>
      <c r="ATR58" s="46">
        <f t="shared" si="670"/>
        <v>9</v>
      </c>
      <c r="ATS58" s="6">
        <f t="shared" si="960"/>
        <v>17</v>
      </c>
      <c r="ATT58" s="6">
        <f t="shared" si="671"/>
        <v>-153</v>
      </c>
      <c r="ATU58" s="7">
        <f t="shared" si="672"/>
        <v>-746</v>
      </c>
      <c r="ATV58"/>
      <c r="ATW58"/>
      <c r="ATX58"/>
      <c r="ATZ58" s="5">
        <f t="shared" si="222"/>
        <v>57</v>
      </c>
      <c r="AUA58" s="57">
        <v>24</v>
      </c>
      <c r="AUB58" s="48" t="str">
        <f>IF(COUNTIF(AUA2:AUA57,AUA58)&gt;0,"R","")</f>
        <v>R</v>
      </c>
      <c r="AUC58" s="46">
        <f t="shared" si="673"/>
        <v>7</v>
      </c>
      <c r="AUD58" s="6">
        <f t="shared" si="961"/>
        <v>8</v>
      </c>
      <c r="AUE58" s="6">
        <f t="shared" si="674"/>
        <v>-56</v>
      </c>
      <c r="AUF58" s="7">
        <f t="shared" si="675"/>
        <v>446</v>
      </c>
      <c r="AUG58"/>
      <c r="AUH58"/>
      <c r="AUI58"/>
      <c r="AUK58" s="5">
        <f t="shared" si="224"/>
        <v>57</v>
      </c>
      <c r="AUL58" s="57">
        <v>16</v>
      </c>
      <c r="AUM58" s="48" t="str">
        <f>IF(COUNTIF(AUL2:AUL57,AUL58)&gt;0,"R","")</f>
        <v>R</v>
      </c>
      <c r="AUN58" s="46">
        <f t="shared" si="676"/>
        <v>5</v>
      </c>
      <c r="AUO58" s="6">
        <f t="shared" si="962"/>
        <v>10</v>
      </c>
      <c r="AUP58" s="6">
        <f t="shared" si="677"/>
        <v>-50</v>
      </c>
      <c r="AUQ58" s="7">
        <f t="shared" si="678"/>
        <v>408</v>
      </c>
      <c r="AUR58"/>
      <c r="AUS58"/>
      <c r="AUT58"/>
      <c r="AUV58" s="5">
        <f t="shared" si="226"/>
        <v>57</v>
      </c>
      <c r="AUW58" s="57">
        <v>6</v>
      </c>
      <c r="AUX58" s="48" t="str">
        <f>IF(COUNTIF(AUW2:AUW57,AUW58)&gt;0,"R","")</f>
        <v>R</v>
      </c>
      <c r="AUY58" s="46">
        <f t="shared" si="679"/>
        <v>8</v>
      </c>
      <c r="AUZ58" s="6">
        <f t="shared" si="963"/>
        <v>10</v>
      </c>
      <c r="AVA58" s="6">
        <f t="shared" si="680"/>
        <v>-80</v>
      </c>
      <c r="AVB58" s="7">
        <f t="shared" si="681"/>
        <v>57</v>
      </c>
      <c r="AVC58"/>
      <c r="AVD58"/>
      <c r="AVE58"/>
      <c r="AVG58" s="5">
        <f t="shared" si="228"/>
        <v>57</v>
      </c>
      <c r="AVH58" s="57">
        <v>33</v>
      </c>
      <c r="AVI58" s="48" t="str">
        <f>IF(COUNTIF(AVH2:AVH57,AVH58)&gt;0,"R","")</f>
        <v>R</v>
      </c>
      <c r="AVJ58" s="46">
        <f t="shared" si="682"/>
        <v>4</v>
      </c>
      <c r="AVK58" s="6">
        <f t="shared" si="964"/>
        <v>11</v>
      </c>
      <c r="AVL58" s="6">
        <f t="shared" si="683"/>
        <v>-44</v>
      </c>
      <c r="AVM58" s="7">
        <f t="shared" si="684"/>
        <v>618</v>
      </c>
      <c r="AVN58"/>
      <c r="AVO58"/>
      <c r="AVP58"/>
      <c r="AVR58" s="5">
        <f t="shared" si="230"/>
        <v>57</v>
      </c>
      <c r="AVS58" s="57">
        <v>33</v>
      </c>
      <c r="AVT58" s="48" t="str">
        <f>IF(COUNTIF(AVS2:AVS57,AVS58)&gt;0,"R","")</f>
        <v/>
      </c>
      <c r="AVU58" s="46">
        <f t="shared" si="685"/>
        <v>5</v>
      </c>
      <c r="AVV58" s="6">
        <f t="shared" si="965"/>
        <v>11</v>
      </c>
      <c r="AVW58" s="6">
        <f t="shared" si="686"/>
        <v>341</v>
      </c>
      <c r="AVX58" s="7">
        <f t="shared" si="687"/>
        <v>1088</v>
      </c>
      <c r="AVY58">
        <v>3</v>
      </c>
      <c r="AVZ58"/>
      <c r="AWA58"/>
      <c r="AWC58" s="5">
        <f t="shared" si="232"/>
        <v>57</v>
      </c>
      <c r="AWD58" s="57">
        <v>4</v>
      </c>
      <c r="AWE58" s="48" t="str">
        <f>IF(COUNTIF(AWD2:AWD57,AWD58)&gt;0,"R","")</f>
        <v>R</v>
      </c>
      <c r="AWF58" s="46">
        <f t="shared" si="688"/>
        <v>8</v>
      </c>
      <c r="AWG58" s="6">
        <f t="shared" si="966"/>
        <v>9</v>
      </c>
      <c r="AWH58" s="6">
        <f t="shared" si="689"/>
        <v>-72</v>
      </c>
      <c r="AWI58" s="7">
        <f t="shared" si="690"/>
        <v>385</v>
      </c>
      <c r="AWJ58"/>
      <c r="AWK58"/>
      <c r="AWL58"/>
      <c r="AWN58" s="5">
        <f t="shared" si="234"/>
        <v>57</v>
      </c>
      <c r="AWO58" s="57">
        <v>9</v>
      </c>
      <c r="AWP58" s="48" t="str">
        <f>IF(COUNTIF(AWO2:AWO57,AWO58)&gt;0,"R","")</f>
        <v>R</v>
      </c>
      <c r="AWQ58" s="46">
        <f t="shared" si="691"/>
        <v>6</v>
      </c>
      <c r="AWR58" s="6">
        <f t="shared" si="967"/>
        <v>12</v>
      </c>
      <c r="AWS58" s="6">
        <f t="shared" si="692"/>
        <v>-72</v>
      </c>
      <c r="AWT58" s="7">
        <f t="shared" si="693"/>
        <v>216</v>
      </c>
      <c r="AWU58"/>
      <c r="AWV58"/>
      <c r="AWW58"/>
      <c r="AWY58" s="5">
        <f t="shared" si="236"/>
        <v>57</v>
      </c>
      <c r="AWZ58" s="57">
        <v>11</v>
      </c>
      <c r="AXA58" s="48" t="str">
        <f>IF(COUNTIF(AWZ2:AWZ57,AWZ58)&gt;0,"R","")</f>
        <v>R</v>
      </c>
      <c r="AXB58" s="46">
        <f t="shared" si="694"/>
        <v>6</v>
      </c>
      <c r="AXC58" s="6">
        <f t="shared" si="968"/>
        <v>8</v>
      </c>
      <c r="AXD58" s="6">
        <f t="shared" si="695"/>
        <v>-48</v>
      </c>
      <c r="AXE58" s="7">
        <f t="shared" si="696"/>
        <v>573</v>
      </c>
      <c r="AXF58"/>
      <c r="AXG58"/>
      <c r="AXH58"/>
      <c r="AXJ58" s="5">
        <f t="shared" si="238"/>
        <v>57</v>
      </c>
      <c r="AXK58" s="57">
        <v>27</v>
      </c>
      <c r="AXL58" s="48" t="str">
        <f>IF(COUNTIF(AXK2:AXK57,AXK58)&gt;0,"R","")</f>
        <v/>
      </c>
      <c r="AXM58" s="46">
        <f t="shared" si="697"/>
        <v>9</v>
      </c>
      <c r="AXN58" s="6">
        <f t="shared" si="969"/>
        <v>16</v>
      </c>
      <c r="AXO58" s="6">
        <f t="shared" si="698"/>
        <v>432</v>
      </c>
      <c r="AXP58" s="7">
        <f t="shared" si="699"/>
        <v>-133</v>
      </c>
      <c r="AXQ58">
        <v>10</v>
      </c>
      <c r="AXR58"/>
      <c r="AXS58"/>
      <c r="AXU58" s="5">
        <f t="shared" si="240"/>
        <v>57</v>
      </c>
      <c r="AXV58" s="57">
        <v>27</v>
      </c>
      <c r="AXW58" s="48" t="str">
        <f>IF(COUNTIF(AXV2:AXV57,AXV58)&gt;0,"R","")</f>
        <v>R</v>
      </c>
      <c r="AXX58" s="46">
        <f t="shared" si="700"/>
        <v>9</v>
      </c>
      <c r="AXY58" s="6">
        <f t="shared" si="970"/>
        <v>11</v>
      </c>
      <c r="AXZ58" s="6">
        <f t="shared" si="701"/>
        <v>-99</v>
      </c>
      <c r="AYA58" s="7">
        <f t="shared" si="702"/>
        <v>-57</v>
      </c>
      <c r="AYB58"/>
      <c r="AYC58"/>
      <c r="AYD58"/>
      <c r="AYF58" s="5">
        <f t="shared" si="242"/>
        <v>57</v>
      </c>
      <c r="AYG58" s="57">
        <v>30</v>
      </c>
      <c r="AYH58" s="48" t="str">
        <f>IF(COUNTIF(AYG2:AYG57,AYG58)&gt;0,"R","")</f>
        <v>R</v>
      </c>
      <c r="AYI58" s="46">
        <f t="shared" si="703"/>
        <v>7</v>
      </c>
      <c r="AYJ58" s="6">
        <f t="shared" si="971"/>
        <v>9</v>
      </c>
      <c r="AYK58" s="6">
        <f t="shared" si="704"/>
        <v>-63</v>
      </c>
      <c r="AYL58" s="7">
        <f t="shared" si="705"/>
        <v>508</v>
      </c>
      <c r="AYM58"/>
      <c r="AYN58"/>
      <c r="AYO58"/>
      <c r="AYQ58" s="5">
        <f t="shared" si="244"/>
        <v>57</v>
      </c>
      <c r="AYR58" s="57">
        <v>13</v>
      </c>
      <c r="AYS58" s="48" t="str">
        <f>IF(COUNTIF(AYR2:AYR57,AYR58)&gt;0,"R","")</f>
        <v/>
      </c>
      <c r="AYT58" s="46">
        <f t="shared" si="706"/>
        <v>9</v>
      </c>
      <c r="AYU58" s="6">
        <f t="shared" si="972"/>
        <v>15</v>
      </c>
      <c r="AYV58" s="6">
        <f t="shared" si="707"/>
        <v>405</v>
      </c>
      <c r="AYW58" s="7">
        <f t="shared" si="708"/>
        <v>138</v>
      </c>
      <c r="AYX58">
        <v>3</v>
      </c>
      <c r="AYY58"/>
      <c r="AYZ58"/>
      <c r="AZB58" s="5">
        <f t="shared" si="246"/>
        <v>57</v>
      </c>
      <c r="AZC58" s="57">
        <v>16</v>
      </c>
      <c r="AZD58" s="48" t="str">
        <f>IF(COUNTIF(AZC2:AZC57,AZC58)&gt;0,"R","")</f>
        <v/>
      </c>
      <c r="AZE58" s="46">
        <f t="shared" si="709"/>
        <v>6</v>
      </c>
      <c r="AZF58" s="6">
        <f t="shared" si="973"/>
        <v>8</v>
      </c>
      <c r="AZG58" s="6">
        <f t="shared" si="710"/>
        <v>240</v>
      </c>
      <c r="AZH58" s="7">
        <f t="shared" si="711"/>
        <v>424</v>
      </c>
      <c r="AZI58">
        <v>4</v>
      </c>
      <c r="AZJ58"/>
      <c r="AZK58"/>
      <c r="AZM58" s="5">
        <f t="shared" si="248"/>
        <v>57</v>
      </c>
      <c r="AZN58" s="57">
        <v>5</v>
      </c>
      <c r="AZO58" s="48" t="str">
        <f>IF(COUNTIF(AZN2:AZN57,AZN58)&gt;0,"R","")</f>
        <v>R</v>
      </c>
      <c r="AZP58" s="46">
        <f t="shared" si="712"/>
        <v>5</v>
      </c>
      <c r="AZQ58" s="6">
        <f t="shared" si="974"/>
        <v>7</v>
      </c>
      <c r="AZR58" s="6">
        <f t="shared" si="713"/>
        <v>-35</v>
      </c>
      <c r="AZS58" s="7">
        <f t="shared" si="714"/>
        <v>681</v>
      </c>
      <c r="AZT58"/>
      <c r="AZU58"/>
      <c r="AZV58"/>
      <c r="AZX58" s="5">
        <f t="shared" si="250"/>
        <v>57</v>
      </c>
      <c r="AZY58" s="57">
        <v>9</v>
      </c>
      <c r="AZZ58" s="48" t="str">
        <f>IF(COUNTIF(AZY2:AZY57,AZY58)&gt;0,"R","")</f>
        <v/>
      </c>
      <c r="BAA58" s="46">
        <f t="shared" si="715"/>
        <v>10</v>
      </c>
      <c r="BAB58" s="6">
        <f t="shared" si="975"/>
        <v>13</v>
      </c>
      <c r="BAC58" s="6">
        <f t="shared" si="716"/>
        <v>338</v>
      </c>
      <c r="BAD58" s="7">
        <f t="shared" si="717"/>
        <v>-21</v>
      </c>
      <c r="BAE58">
        <v>3</v>
      </c>
      <c r="BAF58"/>
      <c r="BAG58"/>
      <c r="BAI58" s="5">
        <f t="shared" si="252"/>
        <v>57</v>
      </c>
      <c r="BAJ58" s="57">
        <v>33</v>
      </c>
      <c r="BAK58" s="48" t="str">
        <f>IF(COUNTIF(BAJ2:BAJ57,BAJ58)&gt;0,"R","")</f>
        <v>R</v>
      </c>
      <c r="BAL58" s="46">
        <f t="shared" si="718"/>
        <v>6</v>
      </c>
      <c r="BAM58" s="6">
        <f t="shared" si="976"/>
        <v>10</v>
      </c>
      <c r="BAN58" s="6">
        <f t="shared" si="719"/>
        <v>-60</v>
      </c>
      <c r="BAO58" s="7">
        <f t="shared" si="720"/>
        <v>354</v>
      </c>
      <c r="BAP58"/>
      <c r="BAQ58"/>
      <c r="BAR58"/>
      <c r="BAT58" s="5">
        <f t="shared" si="254"/>
        <v>57</v>
      </c>
      <c r="BAU58" s="57">
        <v>25</v>
      </c>
      <c r="BAV58" s="48" t="str">
        <f>IF(COUNTIF(BAU2:BAU57,BAU58)&gt;0,"R","")</f>
        <v>R</v>
      </c>
      <c r="BAW58" s="46">
        <f t="shared" si="721"/>
        <v>6</v>
      </c>
      <c r="BAX58" s="6">
        <f t="shared" si="977"/>
        <v>11</v>
      </c>
      <c r="BAY58" s="6">
        <f t="shared" si="722"/>
        <v>-66</v>
      </c>
      <c r="BAZ58" s="7">
        <f t="shared" si="723"/>
        <v>534</v>
      </c>
      <c r="BBA58"/>
      <c r="BBB58"/>
      <c r="BBC58"/>
      <c r="BBE58" s="5">
        <f t="shared" si="256"/>
        <v>57</v>
      </c>
      <c r="BBF58" s="57">
        <v>33</v>
      </c>
      <c r="BBG58" s="48" t="str">
        <f>IF(COUNTIF(BBF2:BBF57,BBF58)&gt;0,"R","")</f>
        <v>R</v>
      </c>
      <c r="BBH58" s="46">
        <f t="shared" si="724"/>
        <v>5</v>
      </c>
      <c r="BBI58" s="6">
        <f t="shared" si="978"/>
        <v>5</v>
      </c>
      <c r="BBJ58" s="6">
        <f t="shared" si="725"/>
        <v>-25</v>
      </c>
      <c r="BBK58" s="7">
        <f t="shared" si="726"/>
        <v>769</v>
      </c>
      <c r="BBL58"/>
      <c r="BBM58"/>
      <c r="BBN58"/>
      <c r="BBP58" s="5">
        <f t="shared" si="258"/>
        <v>57</v>
      </c>
      <c r="BBQ58" s="57">
        <v>13</v>
      </c>
      <c r="BBR58" s="48" t="str">
        <f>IF(COUNTIF(BBQ2:BBQ57,BBQ58)&gt;0,"R","")</f>
        <v/>
      </c>
      <c r="BBS58" s="46">
        <f t="shared" si="727"/>
        <v>9</v>
      </c>
      <c r="BBT58" s="6">
        <f t="shared" si="979"/>
        <v>13</v>
      </c>
      <c r="BBU58" s="6">
        <f t="shared" si="728"/>
        <v>351</v>
      </c>
      <c r="BBV58" s="7">
        <f t="shared" si="729"/>
        <v>177</v>
      </c>
      <c r="BBW58">
        <v>9</v>
      </c>
      <c r="BBX58"/>
      <c r="BBY58"/>
      <c r="BCA58" s="5">
        <f t="shared" si="260"/>
        <v>57</v>
      </c>
      <c r="BCB58" s="57">
        <v>34</v>
      </c>
      <c r="BCC58" s="48" t="str">
        <f>IF(COUNTIF(BCB2:BCB57,BCB58)&gt;0,"R","")</f>
        <v>R</v>
      </c>
      <c r="BCD58" s="46">
        <f t="shared" si="730"/>
        <v>9</v>
      </c>
      <c r="BCE58" s="6">
        <f t="shared" si="980"/>
        <v>11</v>
      </c>
      <c r="BCF58" s="6">
        <f t="shared" si="731"/>
        <v>-99</v>
      </c>
      <c r="BCG58" s="7">
        <f t="shared" si="732"/>
        <v>-34</v>
      </c>
      <c r="BCH58"/>
      <c r="BCI58"/>
      <c r="BCJ58"/>
      <c r="BCL58" s="5">
        <f t="shared" si="262"/>
        <v>57</v>
      </c>
      <c r="BCM58" s="57">
        <v>3</v>
      </c>
      <c r="BCN58" s="48" t="str">
        <f>IF(COUNTIF(BCM2:BCM57,BCM58)&gt;0,"R","")</f>
        <v>R</v>
      </c>
      <c r="BCO58" s="46">
        <f t="shared" si="733"/>
        <v>9</v>
      </c>
      <c r="BCP58" s="6">
        <f t="shared" si="981"/>
        <v>14</v>
      </c>
      <c r="BCQ58" s="6">
        <f t="shared" si="734"/>
        <v>-126</v>
      </c>
      <c r="BCR58" s="7">
        <f t="shared" si="735"/>
        <v>-326</v>
      </c>
      <c r="BCS58"/>
      <c r="BCT58"/>
      <c r="BCU58"/>
      <c r="BCW58" s="5">
        <f t="shared" si="264"/>
        <v>57</v>
      </c>
      <c r="BCX58" s="57">
        <v>34</v>
      </c>
      <c r="BCY58" s="48" t="str">
        <f>IF(COUNTIF(BCX2:BCX57,BCX58)&gt;0,"R","")</f>
        <v>R</v>
      </c>
      <c r="BCZ58" s="46">
        <f t="shared" si="736"/>
        <v>6</v>
      </c>
      <c r="BDA58" s="6">
        <f t="shared" si="982"/>
        <v>14</v>
      </c>
      <c r="BDB58" s="6">
        <f t="shared" si="737"/>
        <v>-84</v>
      </c>
      <c r="BDC58" s="7">
        <f t="shared" si="738"/>
        <v>488</v>
      </c>
      <c r="BDD58"/>
      <c r="BDE58"/>
      <c r="BDF58"/>
      <c r="BDH58" s="5">
        <f t="shared" si="266"/>
        <v>57</v>
      </c>
      <c r="BDI58" s="57">
        <v>20</v>
      </c>
      <c r="BDJ58" s="48" t="str">
        <f>IF(COUNTIF(BDI2:BDI57,BDI58)&gt;0,"R","")</f>
        <v>R</v>
      </c>
      <c r="BDK58" s="46">
        <f t="shared" si="739"/>
        <v>11</v>
      </c>
      <c r="BDL58" s="6">
        <f t="shared" si="983"/>
        <v>19</v>
      </c>
      <c r="BDM58" s="6">
        <f t="shared" si="740"/>
        <v>-209</v>
      </c>
      <c r="BDN58" s="7">
        <f t="shared" si="741"/>
        <v>-1650</v>
      </c>
      <c r="BDO58"/>
      <c r="BDP58"/>
      <c r="BDQ58"/>
      <c r="BDS58" s="5">
        <f t="shared" si="268"/>
        <v>57</v>
      </c>
      <c r="BDT58" s="57">
        <v>29</v>
      </c>
      <c r="BDU58" s="48" t="str">
        <f>IF(COUNTIF(BDT2:BDT57,BDT58)&gt;0,"R","")</f>
        <v/>
      </c>
      <c r="BDV58" s="46">
        <f t="shared" si="742"/>
        <v>6</v>
      </c>
      <c r="BDW58" s="6">
        <f t="shared" si="984"/>
        <v>7</v>
      </c>
      <c r="BDX58" s="6">
        <f t="shared" si="743"/>
        <v>210</v>
      </c>
      <c r="BDY58" s="7">
        <f t="shared" si="744"/>
        <v>825</v>
      </c>
      <c r="BDZ58">
        <v>2</v>
      </c>
      <c r="BEA58"/>
      <c r="BEB58"/>
      <c r="BED58" s="5">
        <f t="shared" si="270"/>
        <v>57</v>
      </c>
      <c r="BEE58" s="57">
        <v>35</v>
      </c>
      <c r="BEF58" s="48" t="str">
        <f>IF(COUNTIF(BEE2:BEE57,BEE58)&gt;0,"R","")</f>
        <v>R</v>
      </c>
      <c r="BEG58" s="46">
        <f t="shared" si="745"/>
        <v>6</v>
      </c>
      <c r="BEH58" s="6">
        <f t="shared" si="985"/>
        <v>11</v>
      </c>
      <c r="BEI58" s="6">
        <f t="shared" si="746"/>
        <v>-66</v>
      </c>
      <c r="BEJ58" s="7">
        <f t="shared" si="747"/>
        <v>570</v>
      </c>
      <c r="BEK58"/>
      <c r="BEL58"/>
      <c r="BEM58"/>
      <c r="BEO58" s="5">
        <f t="shared" si="272"/>
        <v>57</v>
      </c>
      <c r="BEP58" s="57">
        <v>20</v>
      </c>
      <c r="BEQ58" s="48" t="str">
        <f>IF(COUNTIF(BEP2:BEP57,BEP58)&gt;0,"R","")</f>
        <v/>
      </c>
      <c r="BER58" s="46">
        <f t="shared" si="748"/>
        <v>10</v>
      </c>
      <c r="BES58" s="6">
        <f t="shared" si="986"/>
        <v>15</v>
      </c>
      <c r="BET58" s="6">
        <f t="shared" si="749"/>
        <v>390</v>
      </c>
      <c r="BEU58" s="7">
        <f t="shared" si="750"/>
        <v>-225</v>
      </c>
      <c r="BEV58">
        <v>1</v>
      </c>
      <c r="BEW58"/>
      <c r="BEX58"/>
      <c r="BEZ58" s="5">
        <f t="shared" si="274"/>
        <v>57</v>
      </c>
      <c r="BFA58" s="57">
        <v>9</v>
      </c>
      <c r="BFB58" s="48" t="str">
        <f>IF(COUNTIF(BFA2:BFA57,BFA58)&gt;0,"R","")</f>
        <v>R</v>
      </c>
      <c r="BFC58" s="46">
        <f t="shared" si="751"/>
        <v>6</v>
      </c>
      <c r="BFD58" s="6">
        <f t="shared" si="987"/>
        <v>6</v>
      </c>
      <c r="BFE58" s="6">
        <f t="shared" si="752"/>
        <v>-36</v>
      </c>
      <c r="BFF58" s="7">
        <f t="shared" si="753"/>
        <v>685</v>
      </c>
      <c r="BFG58"/>
      <c r="BFH58"/>
      <c r="BFI58"/>
      <c r="BFK58" s="5">
        <f t="shared" si="276"/>
        <v>57</v>
      </c>
      <c r="BFL58" s="57">
        <v>21</v>
      </c>
      <c r="BFM58" s="48" t="str">
        <f>IF(COUNTIF(BFL2:BFL57,BFL58)&gt;0,"R","")</f>
        <v>R</v>
      </c>
      <c r="BFN58" s="46">
        <f t="shared" si="754"/>
        <v>11</v>
      </c>
      <c r="BFO58" s="6">
        <f t="shared" si="988"/>
        <v>19</v>
      </c>
      <c r="BFP58" s="6">
        <f t="shared" si="755"/>
        <v>-209</v>
      </c>
      <c r="BFQ58" s="7">
        <f t="shared" si="756"/>
        <v>-1851</v>
      </c>
      <c r="BFR58"/>
      <c r="BFS58"/>
      <c r="BFT58"/>
      <c r="BFV58" s="5">
        <f t="shared" si="278"/>
        <v>57</v>
      </c>
      <c r="BFW58" s="57">
        <v>22</v>
      </c>
      <c r="BFX58" s="48" t="str">
        <f>IF(COUNTIF(BFW2:BFW57,BFW58)&gt;0,"R","")</f>
        <v/>
      </c>
      <c r="BFY58" s="46">
        <f t="shared" si="757"/>
        <v>8</v>
      </c>
      <c r="BFZ58" s="6">
        <f t="shared" si="989"/>
        <v>10</v>
      </c>
      <c r="BGA58" s="6">
        <f t="shared" si="758"/>
        <v>280</v>
      </c>
      <c r="BGB58" s="7">
        <f t="shared" si="759"/>
        <v>436</v>
      </c>
      <c r="BGC58">
        <v>4</v>
      </c>
      <c r="BGD58"/>
      <c r="BGE58"/>
      <c r="BGG58" s="5">
        <f t="shared" si="280"/>
        <v>57</v>
      </c>
      <c r="BGH58" s="57">
        <v>13</v>
      </c>
      <c r="BGI58" s="48" t="str">
        <f>IF(COUNTIF(BGH2:BGH57,BGH58)&gt;0,"R","")</f>
        <v>R</v>
      </c>
      <c r="BGJ58" s="46">
        <f t="shared" si="760"/>
        <v>11</v>
      </c>
      <c r="BGK58" s="6">
        <f t="shared" si="990"/>
        <v>15</v>
      </c>
      <c r="BGL58" s="6">
        <f t="shared" si="761"/>
        <v>-165</v>
      </c>
      <c r="BGM58" s="7">
        <f t="shared" si="762"/>
        <v>-945</v>
      </c>
      <c r="BGN58"/>
      <c r="BGO58"/>
      <c r="BGP58"/>
      <c r="BGR58" s="5">
        <f t="shared" si="282"/>
        <v>57</v>
      </c>
      <c r="BGS58" s="57">
        <v>29</v>
      </c>
      <c r="BGT58" s="48" t="str">
        <f>IF(COUNTIF(BGS2:BGS57,BGS58)&gt;0,"R","")</f>
        <v>R</v>
      </c>
      <c r="BGU58" s="46">
        <f t="shared" si="763"/>
        <v>9</v>
      </c>
      <c r="BGV58" s="6">
        <f t="shared" si="991"/>
        <v>12</v>
      </c>
      <c r="BGW58" s="6">
        <f t="shared" si="764"/>
        <v>-108</v>
      </c>
      <c r="BGX58" s="7">
        <f t="shared" si="765"/>
        <v>-287</v>
      </c>
      <c r="BGY58"/>
      <c r="BGZ58"/>
      <c r="BHA58"/>
      <c r="BHC58" s="5">
        <f t="shared" si="284"/>
        <v>57</v>
      </c>
      <c r="BHD58" s="57">
        <v>31</v>
      </c>
      <c r="BHE58" s="48" t="str">
        <f>IF(COUNTIF(BHD2:BHD57,BHD58)&gt;0,"R","")</f>
        <v>R</v>
      </c>
      <c r="BHF58" s="46">
        <f t="shared" si="766"/>
        <v>4</v>
      </c>
      <c r="BHG58" s="6">
        <f t="shared" si="992"/>
        <v>6</v>
      </c>
      <c r="BHH58" s="6">
        <f t="shared" si="767"/>
        <v>-24</v>
      </c>
      <c r="BHI58" s="7">
        <f t="shared" si="768"/>
        <v>734</v>
      </c>
      <c r="BHJ58"/>
      <c r="BHK58"/>
      <c r="BHL58"/>
      <c r="BHN58" s="5">
        <f t="shared" si="286"/>
        <v>57</v>
      </c>
      <c r="BHO58" s="57">
        <v>16</v>
      </c>
      <c r="BHP58" s="48" t="str">
        <f>IF(COUNTIF(BHO2:BHO57,BHO58)&gt;0,"R","")</f>
        <v>R</v>
      </c>
      <c r="BHQ58" s="46">
        <f t="shared" si="769"/>
        <v>5</v>
      </c>
      <c r="BHR58" s="6">
        <f t="shared" si="993"/>
        <v>10</v>
      </c>
      <c r="BHS58" s="6">
        <f t="shared" si="770"/>
        <v>-50</v>
      </c>
      <c r="BHT58" s="7">
        <f t="shared" si="771"/>
        <v>693</v>
      </c>
      <c r="BHU58"/>
      <c r="BHV58"/>
      <c r="BHW58"/>
      <c r="BHY58" s="5">
        <f t="shared" si="288"/>
        <v>57</v>
      </c>
      <c r="BHZ58" s="57">
        <v>4</v>
      </c>
      <c r="BIA58" s="48" t="str">
        <f>IF(COUNTIF(BHZ2:BHZ57,BHZ58)&gt;0,"R","")</f>
        <v>R</v>
      </c>
      <c r="BIB58" s="46">
        <f t="shared" si="772"/>
        <v>5</v>
      </c>
      <c r="BIC58" s="6">
        <f t="shared" si="994"/>
        <v>9</v>
      </c>
      <c r="BID58" s="6">
        <f t="shared" si="773"/>
        <v>-45</v>
      </c>
      <c r="BIE58" s="7">
        <f t="shared" si="774"/>
        <v>909</v>
      </c>
      <c r="BIF58"/>
      <c r="BIG58"/>
      <c r="BIH58"/>
      <c r="BIJ58" s="5">
        <f t="shared" si="290"/>
        <v>57</v>
      </c>
      <c r="BIK58" s="57">
        <v>13</v>
      </c>
      <c r="BIL58" s="48" t="str">
        <f>IF(COUNTIF(BIK2:BIK57,BIK58)&gt;0,"R","")</f>
        <v>R</v>
      </c>
      <c r="BIM58" s="46">
        <f t="shared" si="775"/>
        <v>3</v>
      </c>
      <c r="BIN58" s="6">
        <f t="shared" si="995"/>
        <v>5</v>
      </c>
      <c r="BIO58" s="6">
        <f t="shared" si="776"/>
        <v>-15</v>
      </c>
      <c r="BIP58" s="7">
        <f t="shared" si="777"/>
        <v>1092</v>
      </c>
      <c r="BIQ58"/>
      <c r="BIR58"/>
      <c r="BIS58"/>
      <c r="BIU58" s="5">
        <f t="shared" si="292"/>
        <v>57</v>
      </c>
      <c r="BIV58" s="57">
        <v>21</v>
      </c>
      <c r="BIW58" s="48" t="str">
        <f>IF(COUNTIF(BIV2:BIV57,BIV58)&gt;0,"R","")</f>
        <v>R</v>
      </c>
      <c r="BIX58" s="46">
        <f t="shared" si="778"/>
        <v>9</v>
      </c>
      <c r="BIY58" s="6">
        <f t="shared" si="996"/>
        <v>19</v>
      </c>
      <c r="BIZ58" s="6">
        <f t="shared" si="779"/>
        <v>-171</v>
      </c>
      <c r="BJA58" s="7">
        <f t="shared" si="780"/>
        <v>-1105</v>
      </c>
      <c r="BJB58"/>
      <c r="BJC58"/>
      <c r="BJD58"/>
      <c r="BJF58" s="5">
        <f t="shared" si="294"/>
        <v>57</v>
      </c>
      <c r="BJG58" s="57">
        <v>12</v>
      </c>
      <c r="BJH58" s="48" t="str">
        <f>IF(COUNTIF(BJG2:BJG57,BJG58)&gt;0,"R","")</f>
        <v/>
      </c>
      <c r="BJI58" s="46">
        <f t="shared" si="781"/>
        <v>6</v>
      </c>
      <c r="BJJ58" s="6">
        <f t="shared" si="997"/>
        <v>12</v>
      </c>
      <c r="BJK58" s="6">
        <f t="shared" si="782"/>
        <v>360</v>
      </c>
      <c r="BJL58" s="7">
        <f t="shared" si="783"/>
        <v>1135</v>
      </c>
      <c r="BJM58">
        <v>3</v>
      </c>
      <c r="BJN58"/>
      <c r="BJO58"/>
      <c r="BJQ58" s="5">
        <f t="shared" si="296"/>
        <v>57</v>
      </c>
      <c r="BJR58" s="57">
        <v>10</v>
      </c>
      <c r="BJS58" s="48" t="str">
        <f>IF(COUNTIF(BJR2:BJR57,BJR58)&gt;0,"R","")</f>
        <v/>
      </c>
      <c r="BJT58" s="46">
        <f t="shared" si="784"/>
        <v>13</v>
      </c>
      <c r="BJU58" s="6">
        <f t="shared" si="998"/>
        <v>18</v>
      </c>
      <c r="BJV58" s="6">
        <f t="shared" si="785"/>
        <v>414</v>
      </c>
      <c r="BJW58" s="7">
        <f t="shared" si="786"/>
        <v>-1477</v>
      </c>
      <c r="BJX58">
        <v>6</v>
      </c>
      <c r="BJY58"/>
      <c r="BJZ58"/>
      <c r="BKB58" s="5">
        <f t="shared" si="298"/>
        <v>57</v>
      </c>
      <c r="BKC58" s="57">
        <v>9</v>
      </c>
      <c r="BKD58" s="48" t="str">
        <f>IF(COUNTIF(BKC2:BKC57,BKC58)&gt;0,"R","")</f>
        <v/>
      </c>
      <c r="BKE58" s="46">
        <f t="shared" si="787"/>
        <v>8</v>
      </c>
      <c r="BKF58" s="6">
        <f t="shared" si="999"/>
        <v>10</v>
      </c>
      <c r="BKG58" s="6">
        <f t="shared" si="788"/>
        <v>280</v>
      </c>
      <c r="BKH58" s="7">
        <f t="shared" si="789"/>
        <v>505</v>
      </c>
      <c r="BKI58">
        <v>1</v>
      </c>
      <c r="BKJ58"/>
      <c r="BKK58"/>
      <c r="BKM58" s="5">
        <f t="shared" si="300"/>
        <v>57</v>
      </c>
      <c r="BKN58" s="57">
        <v>13</v>
      </c>
      <c r="BKO58" s="48" t="str">
        <f>IF(COUNTIF(BKN2:BKN57,BKN58)&gt;0,"R","")</f>
        <v>R</v>
      </c>
      <c r="BKP58" s="46">
        <f t="shared" si="790"/>
        <v>10</v>
      </c>
      <c r="BKQ58" s="6">
        <f t="shared" si="1000"/>
        <v>17</v>
      </c>
      <c r="BKR58" s="6">
        <f t="shared" si="791"/>
        <v>-170</v>
      </c>
      <c r="BKS58" s="7">
        <f t="shared" si="792"/>
        <v>-1059</v>
      </c>
      <c r="BKT58"/>
      <c r="BKU58"/>
      <c r="BKV58"/>
      <c r="BKX58" s="5">
        <f t="shared" si="302"/>
        <v>57</v>
      </c>
      <c r="BKY58" s="57">
        <v>19</v>
      </c>
      <c r="BKZ58" s="48" t="str">
        <f>IF(COUNTIF(BKY2:BKY57,BKY58)&gt;0,"R","")</f>
        <v>R</v>
      </c>
      <c r="BLA58" s="46">
        <f t="shared" si="793"/>
        <v>9</v>
      </c>
      <c r="BLB58" s="6">
        <f t="shared" si="1001"/>
        <v>13</v>
      </c>
      <c r="BLC58" s="6">
        <f t="shared" si="794"/>
        <v>-117</v>
      </c>
      <c r="BLD58" s="7">
        <f t="shared" si="795"/>
        <v>-293</v>
      </c>
      <c r="BLE58"/>
      <c r="BLF58"/>
      <c r="BLG58"/>
      <c r="BLI58" s="5">
        <f t="shared" si="304"/>
        <v>57</v>
      </c>
      <c r="BLJ58" s="57">
        <v>17</v>
      </c>
      <c r="BLK58" s="48" t="str">
        <f>IF(COUNTIF(BLJ2:BLJ57,BLJ58)&gt;0,"R","")</f>
        <v/>
      </c>
      <c r="BLL58" s="46">
        <f t="shared" si="796"/>
        <v>2</v>
      </c>
      <c r="BLM58" s="6">
        <f t="shared" si="1002"/>
        <v>6</v>
      </c>
      <c r="BLN58" s="6">
        <f t="shared" si="797"/>
        <v>204</v>
      </c>
      <c r="BLO58" s="7">
        <f t="shared" si="798"/>
        <v>1913</v>
      </c>
      <c r="BLP58">
        <v>1</v>
      </c>
      <c r="BLQ58"/>
      <c r="BLR58"/>
      <c r="BLT58" s="5">
        <f t="shared" si="306"/>
        <v>57</v>
      </c>
      <c r="BLU58" s="57">
        <v>6</v>
      </c>
      <c r="BLV58" s="48" t="str">
        <f>IF(COUNTIF(BLU2:BLU57,BLU58)&gt;0,"R","")</f>
        <v>R</v>
      </c>
      <c r="BLW58" s="46">
        <f t="shared" si="799"/>
        <v>6</v>
      </c>
      <c r="BLX58" s="6">
        <f t="shared" si="1003"/>
        <v>10</v>
      </c>
      <c r="BLY58" s="6">
        <f t="shared" si="800"/>
        <v>-60</v>
      </c>
      <c r="BLZ58" s="7">
        <f t="shared" si="801"/>
        <v>592</v>
      </c>
      <c r="BMA58"/>
      <c r="BMB58"/>
      <c r="BMC58"/>
      <c r="BME58" s="5">
        <f t="shared" si="308"/>
        <v>57</v>
      </c>
      <c r="BMF58" s="57">
        <v>24</v>
      </c>
      <c r="BMG58" s="48" t="str">
        <f>IF(COUNTIF(BMF2:BMF57,BMF58)&gt;0,"R","")</f>
        <v/>
      </c>
      <c r="BMH58" s="46">
        <f t="shared" si="802"/>
        <v>8</v>
      </c>
      <c r="BMI58" s="6">
        <f t="shared" si="1004"/>
        <v>12</v>
      </c>
      <c r="BMJ58" s="6">
        <f t="shared" si="803"/>
        <v>336</v>
      </c>
      <c r="BMK58" s="7">
        <f t="shared" si="804"/>
        <v>524</v>
      </c>
      <c r="BML58">
        <v>2</v>
      </c>
      <c r="BMM58"/>
      <c r="BMN58"/>
      <c r="BMP58" s="5">
        <f t="shared" si="310"/>
        <v>57</v>
      </c>
      <c r="BMQ58" s="57">
        <v>28</v>
      </c>
      <c r="BMR58" s="48" t="str">
        <f>IF(COUNTIF(BMQ2:BMQ57,BMQ58)&gt;0,"R","")</f>
        <v>R</v>
      </c>
      <c r="BMS58" s="46">
        <f t="shared" si="805"/>
        <v>5</v>
      </c>
      <c r="BMT58" s="6">
        <f t="shared" si="1005"/>
        <v>10</v>
      </c>
      <c r="BMU58" s="6">
        <f t="shared" si="806"/>
        <v>-50</v>
      </c>
      <c r="BMV58" s="7">
        <f t="shared" si="807"/>
        <v>671</v>
      </c>
      <c r="BMW58"/>
      <c r="BMX58"/>
      <c r="BMY58"/>
      <c r="BNA58" s="5">
        <f t="shared" si="312"/>
        <v>57</v>
      </c>
      <c r="BNB58" s="57">
        <v>26</v>
      </c>
      <c r="BNC58" s="48" t="str">
        <f>IF(COUNTIF(BNB2:BNB57,BNB58)&gt;0,"R","")</f>
        <v/>
      </c>
      <c r="BND58" s="46">
        <f t="shared" si="808"/>
        <v>9</v>
      </c>
      <c r="BNE58" s="6">
        <f t="shared" si="1006"/>
        <v>13</v>
      </c>
      <c r="BNF58" s="6">
        <f t="shared" si="809"/>
        <v>351</v>
      </c>
      <c r="BNG58" s="7">
        <f t="shared" si="810"/>
        <v>191</v>
      </c>
      <c r="BNH58">
        <v>8</v>
      </c>
      <c r="BNI58"/>
      <c r="BNJ58"/>
      <c r="BNK58"/>
      <c r="BNM58" s="5">
        <f t="shared" si="314"/>
        <v>57</v>
      </c>
      <c r="BNN58" s="57">
        <v>7</v>
      </c>
      <c r="BNO58" s="48" t="str">
        <f>IF(COUNTIF(BNN2:BNN57,BNN58)&gt;0,"R","")</f>
        <v>R</v>
      </c>
      <c r="BNP58" s="46">
        <f t="shared" si="811"/>
        <v>9</v>
      </c>
      <c r="BNQ58" s="6">
        <f t="shared" si="1007"/>
        <v>12</v>
      </c>
      <c r="BNR58" s="6">
        <f t="shared" si="812"/>
        <v>-108</v>
      </c>
      <c r="BNS58" s="7">
        <f t="shared" si="813"/>
        <v>-98</v>
      </c>
      <c r="BNT58"/>
      <c r="BNU58"/>
      <c r="BNV58"/>
      <c r="BNX58" s="5">
        <f t="shared" si="316"/>
        <v>57</v>
      </c>
      <c r="BNY58" s="57">
        <v>11</v>
      </c>
      <c r="BNZ58" s="48" t="str">
        <f>IF(COUNTIF(BNY2:BNY57,BNY58)&gt;0,"R","")</f>
        <v>R</v>
      </c>
      <c r="BOA58" s="46">
        <f t="shared" si="814"/>
        <v>8</v>
      </c>
      <c r="BOB58" s="6">
        <f t="shared" si="1008"/>
        <v>17</v>
      </c>
      <c r="BOC58" s="6">
        <f t="shared" si="815"/>
        <v>-136</v>
      </c>
      <c r="BOD58" s="7">
        <f t="shared" si="816"/>
        <v>-487</v>
      </c>
      <c r="BOE58"/>
      <c r="BOF58"/>
      <c r="BOG58"/>
      <c r="BOI58" s="5">
        <f t="shared" si="318"/>
        <v>57</v>
      </c>
      <c r="BOJ58" s="57">
        <v>28</v>
      </c>
      <c r="BOK58" s="48" t="str">
        <f>IF(COUNTIF(BOJ2:BOJ57,BOJ58)&gt;0,"R","")</f>
        <v>R</v>
      </c>
      <c r="BOL58" s="46">
        <f t="shared" si="817"/>
        <v>7</v>
      </c>
      <c r="BOM58" s="6">
        <f t="shared" si="1009"/>
        <v>10</v>
      </c>
      <c r="BON58" s="6">
        <f t="shared" si="818"/>
        <v>-70</v>
      </c>
      <c r="BOO58" s="7">
        <f t="shared" si="819"/>
        <v>351</v>
      </c>
      <c r="BOP58"/>
      <c r="BOQ58"/>
      <c r="BOR58"/>
      <c r="BOT58" s="5">
        <f t="shared" si="320"/>
        <v>57</v>
      </c>
      <c r="BOU58" s="57">
        <v>32</v>
      </c>
      <c r="BOV58" s="48" t="str">
        <f>IF(COUNTIF(BOU2:BOU57,BOU58)&gt;0,"R","")</f>
        <v>R</v>
      </c>
      <c r="BOW58" s="46">
        <f t="shared" si="820"/>
        <v>8</v>
      </c>
      <c r="BOX58" s="6">
        <f t="shared" si="1010"/>
        <v>14</v>
      </c>
      <c r="BOY58" s="6">
        <f t="shared" si="821"/>
        <v>-112</v>
      </c>
      <c r="BOZ58" s="7">
        <f t="shared" si="822"/>
        <v>-432</v>
      </c>
      <c r="BPA58"/>
      <c r="BPB58"/>
      <c r="BPC58"/>
      <c r="BPE58" s="5">
        <f t="shared" si="322"/>
        <v>57</v>
      </c>
      <c r="BPF58" s="57">
        <v>16</v>
      </c>
      <c r="BPG58" s="48" t="str">
        <f>IF(COUNTIF(BPF2:BPF57,BPF58)&gt;0,"R","")</f>
        <v>R</v>
      </c>
      <c r="BPH58" s="46">
        <f t="shared" si="823"/>
        <v>7</v>
      </c>
      <c r="BPI58" s="6">
        <f t="shared" si="1011"/>
        <v>13</v>
      </c>
      <c r="BPJ58" s="6">
        <f t="shared" si="824"/>
        <v>-91</v>
      </c>
      <c r="BPK58" s="7">
        <f t="shared" si="825"/>
        <v>85</v>
      </c>
      <c r="BPL58"/>
      <c r="BPM58"/>
      <c r="BPN58"/>
      <c r="BPP58" s="5">
        <f t="shared" si="324"/>
        <v>57</v>
      </c>
      <c r="BPQ58" s="57">
        <v>18</v>
      </c>
      <c r="BPR58" s="48" t="str">
        <f>IF(COUNTIF(BPQ2:BPQ57,BPQ58)&gt;0,"R","")</f>
        <v>R</v>
      </c>
      <c r="BPS58" s="46">
        <f t="shared" si="826"/>
        <v>5</v>
      </c>
      <c r="BPT58" s="6">
        <f t="shared" si="1012"/>
        <v>10</v>
      </c>
      <c r="BPU58" s="6">
        <f t="shared" si="827"/>
        <v>-50</v>
      </c>
      <c r="BPV58" s="7">
        <f t="shared" si="828"/>
        <v>910</v>
      </c>
      <c r="BPW58"/>
      <c r="BPX58"/>
      <c r="BPY58"/>
      <c r="BQA58" s="5">
        <f t="shared" si="326"/>
        <v>57</v>
      </c>
      <c r="BQB58" s="57">
        <v>10</v>
      </c>
      <c r="BQC58" s="48" t="str">
        <f>IF(COUNTIF(BQB2:BQB57,BQB58)&gt;0,"R","")</f>
        <v>R</v>
      </c>
      <c r="BQD58" s="46">
        <f t="shared" si="829"/>
        <v>7</v>
      </c>
      <c r="BQE58" s="6">
        <f t="shared" si="1013"/>
        <v>17</v>
      </c>
      <c r="BQF58" s="6">
        <f t="shared" si="830"/>
        <v>-119</v>
      </c>
      <c r="BQG58" s="7">
        <f t="shared" si="831"/>
        <v>-207</v>
      </c>
      <c r="BQH58"/>
      <c r="BQI58"/>
      <c r="BQJ58"/>
      <c r="BQL58" s="5">
        <f t="shared" si="328"/>
        <v>57</v>
      </c>
      <c r="BQM58" s="57">
        <v>7</v>
      </c>
      <c r="BQN58" s="48" t="str">
        <f>IF(COUNTIF(BQM2:BQM57,BQM58)&gt;0,"R","")</f>
        <v>R</v>
      </c>
      <c r="BQO58" s="46">
        <f t="shared" si="832"/>
        <v>6</v>
      </c>
      <c r="BQP58" s="6">
        <f t="shared" si="1014"/>
        <v>13</v>
      </c>
      <c r="BQQ58" s="6">
        <f t="shared" si="833"/>
        <v>-78</v>
      </c>
      <c r="BQR58" s="7">
        <f t="shared" si="834"/>
        <v>514</v>
      </c>
      <c r="BQS58"/>
      <c r="BQT58"/>
      <c r="BQU58"/>
      <c r="BQW58" s="5">
        <f t="shared" si="330"/>
        <v>57</v>
      </c>
      <c r="BQX58" s="57">
        <v>36</v>
      </c>
      <c r="BQY58" s="48" t="str">
        <f>IF(COUNTIF(BQX2:BQX57,BQX58)&gt;0,"R","")</f>
        <v>R</v>
      </c>
      <c r="BQZ58" s="46">
        <f t="shared" si="835"/>
        <v>4</v>
      </c>
      <c r="BRA58" s="6">
        <f t="shared" si="1015"/>
        <v>6</v>
      </c>
      <c r="BRB58" s="6">
        <f t="shared" si="836"/>
        <v>-24</v>
      </c>
      <c r="BRC58" s="7">
        <f t="shared" si="837"/>
        <v>681</v>
      </c>
      <c r="BRD58"/>
      <c r="BRE58"/>
      <c r="BRF58"/>
      <c r="BRH58" s="5">
        <f t="shared" si="332"/>
        <v>57</v>
      </c>
      <c r="BRI58" s="57">
        <v>24</v>
      </c>
      <c r="BRJ58" s="48" t="str">
        <f>IF(COUNTIF(BRI2:BRI57,BRI58)&gt;0,"R","")</f>
        <v/>
      </c>
      <c r="BRK58" s="46">
        <f t="shared" si="838"/>
        <v>5</v>
      </c>
      <c r="BRL58" s="6">
        <f t="shared" si="1016"/>
        <v>11</v>
      </c>
      <c r="BRM58" s="6">
        <f t="shared" si="839"/>
        <v>341</v>
      </c>
      <c r="BRN58" s="7">
        <f t="shared" si="840"/>
        <v>1049</v>
      </c>
      <c r="BRO58">
        <v>1</v>
      </c>
      <c r="BRP58"/>
      <c r="BRQ58"/>
      <c r="BRS58" s="5">
        <f t="shared" si="334"/>
        <v>57</v>
      </c>
      <c r="BRT58" s="57">
        <v>16</v>
      </c>
      <c r="BRU58" s="48" t="str">
        <f>IF(COUNTIF(BRT2:BRT57,BRT58)&gt;0,"R","")</f>
        <v>R</v>
      </c>
      <c r="BRV58" s="46">
        <f t="shared" si="841"/>
        <v>7</v>
      </c>
      <c r="BRW58" s="6">
        <f t="shared" si="1017"/>
        <v>12</v>
      </c>
      <c r="BRX58" s="6">
        <f t="shared" si="842"/>
        <v>-84</v>
      </c>
      <c r="BRY58" s="7">
        <f t="shared" si="843"/>
        <v>394</v>
      </c>
      <c r="BRZ58"/>
      <c r="BSA58"/>
      <c r="BSB58"/>
      <c r="BSD58" s="5">
        <f t="shared" si="336"/>
        <v>57</v>
      </c>
      <c r="BSE58" s="57">
        <v>25</v>
      </c>
      <c r="BSF58" s="48" t="str">
        <f>IF(COUNTIF(BSE2:BSE57,BSE58)&gt;0,"R","")</f>
        <v>R</v>
      </c>
      <c r="BSG58" s="46">
        <f t="shared" si="844"/>
        <v>8</v>
      </c>
      <c r="BSH58" s="6">
        <f t="shared" si="1018"/>
        <v>11</v>
      </c>
      <c r="BSI58" s="6">
        <f t="shared" si="845"/>
        <v>-88</v>
      </c>
      <c r="BSJ58" s="7">
        <f t="shared" si="846"/>
        <v>240</v>
      </c>
      <c r="BSK58"/>
      <c r="BSL58"/>
      <c r="BSM58"/>
      <c r="BSO58" s="5">
        <f t="shared" si="338"/>
        <v>57</v>
      </c>
      <c r="BSP58" s="57">
        <v>32</v>
      </c>
      <c r="BSQ58" s="48" t="str">
        <f>IF(COUNTIF(BSP2:BSP57,BSP58)&gt;0,"R","")</f>
        <v>R</v>
      </c>
      <c r="BSR58" s="46">
        <f t="shared" si="847"/>
        <v>13</v>
      </c>
      <c r="BSS58" s="6">
        <f t="shared" si="1019"/>
        <v>21</v>
      </c>
      <c r="BST58" s="6">
        <f t="shared" si="848"/>
        <v>-273</v>
      </c>
      <c r="BSU58" s="7">
        <f t="shared" si="849"/>
        <v>-3544</v>
      </c>
      <c r="BSV58"/>
      <c r="BSW58"/>
      <c r="BSX58"/>
    </row>
    <row r="59" spans="1:1870" ht="15.75" x14ac:dyDescent="0.25">
      <c r="A59" s="5">
        <f t="shared" si="0"/>
        <v>58</v>
      </c>
      <c r="B59" s="57">
        <v>29</v>
      </c>
      <c r="C59" s="48" t="str">
        <f>IF(COUNTIF(B2:B58,B59)&gt;0,"R","")</f>
        <v/>
      </c>
      <c r="D59" s="46">
        <f t="shared" si="340"/>
        <v>9</v>
      </c>
      <c r="E59" s="6">
        <f t="shared" si="850"/>
        <v>14</v>
      </c>
      <c r="F59" s="6">
        <f t="shared" si="341"/>
        <v>378</v>
      </c>
      <c r="G59" s="7">
        <f t="shared" si="342"/>
        <v>146</v>
      </c>
      <c r="H59" s="26"/>
      <c r="I59" s="4"/>
      <c r="J59" s="4"/>
      <c r="K59" s="59"/>
      <c r="L59" s="5">
        <f t="shared" si="2"/>
        <v>58</v>
      </c>
      <c r="M59" s="57">
        <v>10</v>
      </c>
      <c r="N59" s="48" t="str">
        <f>IF(COUNTIF(M2:M58,M59)&gt;0,"R","")</f>
        <v>R</v>
      </c>
      <c r="O59" s="46">
        <f t="shared" si="343"/>
        <v>7</v>
      </c>
      <c r="P59" s="6">
        <f t="shared" si="851"/>
        <v>13</v>
      </c>
      <c r="Q59" s="6">
        <f t="shared" si="344"/>
        <v>-91</v>
      </c>
      <c r="R59" s="7">
        <f t="shared" si="345"/>
        <v>114</v>
      </c>
      <c r="S59" s="26"/>
      <c r="T59" s="4"/>
      <c r="U59" s="4"/>
      <c r="W59" s="5">
        <f t="shared" si="4"/>
        <v>58</v>
      </c>
      <c r="X59" s="57">
        <v>20</v>
      </c>
      <c r="Y59" s="48" t="str">
        <f>IF(COUNTIF(X2:X58,X59)&gt;0,"R","")</f>
        <v>R</v>
      </c>
      <c r="Z59" s="46">
        <f t="shared" si="346"/>
        <v>9</v>
      </c>
      <c r="AA59" s="6">
        <f t="shared" si="852"/>
        <v>19</v>
      </c>
      <c r="AB59" s="6">
        <f t="shared" si="347"/>
        <v>-171</v>
      </c>
      <c r="AC59" s="7">
        <f t="shared" si="348"/>
        <v>-1021</v>
      </c>
      <c r="AD59" s="26"/>
      <c r="AE59" s="4"/>
      <c r="AF59" s="4"/>
      <c r="AH59" s="5">
        <f t="shared" si="6"/>
        <v>58</v>
      </c>
      <c r="AI59" s="57">
        <v>7</v>
      </c>
      <c r="AJ59" s="48" t="str">
        <f>IF(COUNTIF(AI2:AI58,AI59)&gt;0,"R","")</f>
        <v>R</v>
      </c>
      <c r="AK59" s="46">
        <f t="shared" si="349"/>
        <v>8</v>
      </c>
      <c r="AL59" s="6">
        <f t="shared" si="853"/>
        <v>15</v>
      </c>
      <c r="AM59" s="6">
        <f t="shared" si="350"/>
        <v>-120</v>
      </c>
      <c r="AN59" s="7">
        <f t="shared" si="351"/>
        <v>-167</v>
      </c>
      <c r="AO59" s="26"/>
      <c r="AP59" s="4"/>
      <c r="AQ59" s="4"/>
      <c r="AS59" s="5">
        <f t="shared" si="8"/>
        <v>58</v>
      </c>
      <c r="AT59" s="57">
        <v>3</v>
      </c>
      <c r="AU59" s="48" t="str">
        <f>IF(COUNTIF(AT2:AT58,AT59)&gt;0,"R","")</f>
        <v>R</v>
      </c>
      <c r="AV59" s="46">
        <f t="shared" si="352"/>
        <v>7</v>
      </c>
      <c r="AW59" s="6">
        <f t="shared" si="854"/>
        <v>13</v>
      </c>
      <c r="AX59" s="6">
        <f t="shared" si="353"/>
        <v>-91</v>
      </c>
      <c r="AY59" s="7">
        <f t="shared" si="354"/>
        <v>265</v>
      </c>
      <c r="AZ59" s="26"/>
      <c r="BA59" s="4"/>
      <c r="BB59" s="4"/>
      <c r="BD59" s="5">
        <f t="shared" si="10"/>
        <v>58</v>
      </c>
      <c r="BE59" s="57">
        <v>33</v>
      </c>
      <c r="BF59" s="48" t="str">
        <f>IF(COUNTIF(BE2:BE58,BE59)&gt;0,"R","")</f>
        <v>R</v>
      </c>
      <c r="BG59" s="46">
        <f t="shared" si="355"/>
        <v>5</v>
      </c>
      <c r="BH59" s="6">
        <f t="shared" si="855"/>
        <v>10</v>
      </c>
      <c r="BI59" s="6">
        <f t="shared" si="356"/>
        <v>-50</v>
      </c>
      <c r="BJ59" s="7">
        <f t="shared" si="357"/>
        <v>755</v>
      </c>
      <c r="BK59" s="26"/>
      <c r="BL59" s="4"/>
      <c r="BM59" s="4"/>
      <c r="BO59" s="5">
        <f t="shared" si="12"/>
        <v>58</v>
      </c>
      <c r="BP59" s="57">
        <v>32</v>
      </c>
      <c r="BQ59" s="48" t="str">
        <f>IF(COUNTIF(BP2:BP58,BP59)&gt;0,"R","")</f>
        <v>R</v>
      </c>
      <c r="BR59" s="46">
        <f t="shared" si="358"/>
        <v>7</v>
      </c>
      <c r="BS59" s="6">
        <f t="shared" si="856"/>
        <v>13</v>
      </c>
      <c r="BT59" s="6">
        <f t="shared" si="359"/>
        <v>-91</v>
      </c>
      <c r="BU59" s="7">
        <f t="shared" si="360"/>
        <v>429</v>
      </c>
      <c r="BV59"/>
      <c r="BW59"/>
      <c r="BX59"/>
      <c r="BZ59" s="5">
        <f t="shared" si="14"/>
        <v>58</v>
      </c>
      <c r="CA59" s="57">
        <v>30</v>
      </c>
      <c r="CB59" s="48" t="str">
        <f>IF(COUNTIF(CA2:CA58,CA59)&gt;0,"R","")</f>
        <v>R</v>
      </c>
      <c r="CC59" s="46">
        <f t="shared" si="361"/>
        <v>7</v>
      </c>
      <c r="CD59" s="6">
        <f t="shared" si="857"/>
        <v>14</v>
      </c>
      <c r="CE59" s="6">
        <f t="shared" si="362"/>
        <v>-98</v>
      </c>
      <c r="CF59" s="7">
        <f t="shared" si="363"/>
        <v>-140</v>
      </c>
      <c r="CG59"/>
      <c r="CH59"/>
      <c r="CI59"/>
      <c r="CK59" s="5">
        <f t="shared" si="16"/>
        <v>58</v>
      </c>
      <c r="CL59" s="57">
        <v>3</v>
      </c>
      <c r="CM59" s="48" t="str">
        <f>IF(COUNTIF(CL2:CL58,CL59)&gt;0,"R","")</f>
        <v>R</v>
      </c>
      <c r="CN59" s="46">
        <f t="shared" si="364"/>
        <v>7</v>
      </c>
      <c r="CO59" s="6">
        <f t="shared" si="858"/>
        <v>15</v>
      </c>
      <c r="CP59" s="6">
        <f t="shared" si="365"/>
        <v>-105</v>
      </c>
      <c r="CQ59" s="7">
        <f t="shared" si="366"/>
        <v>271</v>
      </c>
      <c r="CR59"/>
      <c r="CS59"/>
      <c r="CT59"/>
      <c r="CV59" s="5">
        <f t="shared" si="18"/>
        <v>58</v>
      </c>
      <c r="CW59" s="57">
        <v>21</v>
      </c>
      <c r="CX59" s="48" t="str">
        <f>IF(COUNTIF(CW2:CW58,CW59)&gt;0,"R","")</f>
        <v>R</v>
      </c>
      <c r="CY59" s="46">
        <f t="shared" si="367"/>
        <v>8</v>
      </c>
      <c r="CZ59" s="6">
        <f t="shared" si="859"/>
        <v>12</v>
      </c>
      <c r="DA59" s="6">
        <f t="shared" si="368"/>
        <v>-96</v>
      </c>
      <c r="DB59" s="7">
        <f t="shared" si="369"/>
        <v>179</v>
      </c>
      <c r="DC59"/>
      <c r="DD59"/>
      <c r="DE59"/>
      <c r="DG59" s="5">
        <f t="shared" si="20"/>
        <v>58</v>
      </c>
      <c r="DH59" s="57">
        <v>33</v>
      </c>
      <c r="DI59" s="48" t="str">
        <f>IF(COUNTIF(DH2:DH58,DH59)&gt;0,"R","")</f>
        <v>R</v>
      </c>
      <c r="DJ59" s="46">
        <f t="shared" si="370"/>
        <v>6</v>
      </c>
      <c r="DK59" s="6">
        <f t="shared" si="860"/>
        <v>14</v>
      </c>
      <c r="DL59" s="6">
        <f t="shared" si="371"/>
        <v>-84</v>
      </c>
      <c r="DM59" s="7">
        <f t="shared" si="372"/>
        <v>-91</v>
      </c>
      <c r="DN59"/>
      <c r="DO59"/>
      <c r="DP59"/>
      <c r="DR59" s="5">
        <f t="shared" si="22"/>
        <v>58</v>
      </c>
      <c r="DS59" s="57">
        <v>9</v>
      </c>
      <c r="DT59" s="48" t="str">
        <f>IF(COUNTIF(DS2:DS58,DS59)&gt;0,"R","")</f>
        <v>R</v>
      </c>
      <c r="DU59" s="46">
        <f t="shared" si="373"/>
        <v>6</v>
      </c>
      <c r="DV59" s="6">
        <f t="shared" si="861"/>
        <v>8</v>
      </c>
      <c r="DW59" s="6">
        <f t="shared" si="374"/>
        <v>-48</v>
      </c>
      <c r="DX59" s="7">
        <f t="shared" si="375"/>
        <v>506</v>
      </c>
      <c r="DY59"/>
      <c r="DZ59"/>
      <c r="EA59"/>
      <c r="EC59" s="5">
        <f t="shared" si="24"/>
        <v>58</v>
      </c>
      <c r="ED59" s="57">
        <v>12</v>
      </c>
      <c r="EE59" s="48" t="str">
        <f>IF(COUNTIF(ED2:ED58,ED59)&gt;0,"R","")</f>
        <v>R</v>
      </c>
      <c r="EF59" s="46">
        <f t="shared" si="376"/>
        <v>10</v>
      </c>
      <c r="EG59" s="6">
        <f t="shared" si="862"/>
        <v>21</v>
      </c>
      <c r="EH59" s="6">
        <f t="shared" si="377"/>
        <v>-210</v>
      </c>
      <c r="EI59" s="7">
        <f t="shared" si="378"/>
        <v>-1984</v>
      </c>
      <c r="EJ59"/>
      <c r="EK59"/>
      <c r="EL59"/>
      <c r="EN59" s="5">
        <f t="shared" si="26"/>
        <v>58</v>
      </c>
      <c r="EO59" s="57">
        <v>8</v>
      </c>
      <c r="EP59" s="48" t="str">
        <f>IF(COUNTIF(EO2:EO58,EO59)&gt;0,"R","")</f>
        <v/>
      </c>
      <c r="EQ59" s="46">
        <f t="shared" si="379"/>
        <v>9</v>
      </c>
      <c r="ER59" s="6">
        <f t="shared" si="863"/>
        <v>19</v>
      </c>
      <c r="ES59" s="6">
        <f t="shared" si="380"/>
        <v>513</v>
      </c>
      <c r="ET59" s="7">
        <f t="shared" si="381"/>
        <v>-306</v>
      </c>
      <c r="EU59">
        <v>5</v>
      </c>
      <c r="EV59"/>
      <c r="EW59"/>
      <c r="EY59" s="5">
        <f t="shared" si="28"/>
        <v>58</v>
      </c>
      <c r="EZ59" s="57">
        <v>32</v>
      </c>
      <c r="FA59" s="48" t="str">
        <f>IF(COUNTIF(EZ2:EZ58,EZ59)&gt;0,"R","")</f>
        <v>R</v>
      </c>
      <c r="FB59" s="46">
        <f t="shared" si="382"/>
        <v>9</v>
      </c>
      <c r="FC59" s="6">
        <f t="shared" si="864"/>
        <v>9</v>
      </c>
      <c r="FD59" s="6">
        <f t="shared" si="383"/>
        <v>-81</v>
      </c>
      <c r="FE59" s="7">
        <f t="shared" si="384"/>
        <v>-1</v>
      </c>
      <c r="FF59"/>
      <c r="FG59"/>
      <c r="FH59"/>
      <c r="FJ59" s="5">
        <f t="shared" si="30"/>
        <v>58</v>
      </c>
      <c r="FK59" s="57">
        <v>21</v>
      </c>
      <c r="FL59" s="48" t="str">
        <f>IF(COUNTIF(FK2:FK58,FK59)&gt;0,"R","")</f>
        <v>R</v>
      </c>
      <c r="FM59" s="46">
        <f t="shared" si="385"/>
        <v>11</v>
      </c>
      <c r="FN59" s="6">
        <f t="shared" si="865"/>
        <v>18</v>
      </c>
      <c r="FO59" s="6">
        <f t="shared" si="386"/>
        <v>-198</v>
      </c>
      <c r="FP59" s="7">
        <f t="shared" si="387"/>
        <v>-1549</v>
      </c>
      <c r="FQ59"/>
      <c r="FR59"/>
      <c r="FS59"/>
      <c r="FU59" s="5">
        <f t="shared" si="32"/>
        <v>58</v>
      </c>
      <c r="FV59" s="57">
        <v>24</v>
      </c>
      <c r="FW59" s="48" t="str">
        <f>IF(COUNTIF(FV2:FV58,FV59)&gt;0,"R","")</f>
        <v>R</v>
      </c>
      <c r="FX59" s="46">
        <f t="shared" si="388"/>
        <v>8</v>
      </c>
      <c r="FY59" s="6">
        <f t="shared" si="866"/>
        <v>10</v>
      </c>
      <c r="FZ59" s="6">
        <f t="shared" si="389"/>
        <v>-80</v>
      </c>
      <c r="GA59" s="7">
        <f t="shared" si="390"/>
        <v>-125</v>
      </c>
      <c r="GB59"/>
      <c r="GC59"/>
      <c r="GD59"/>
      <c r="GF59" s="5">
        <f t="shared" si="34"/>
        <v>58</v>
      </c>
      <c r="GG59" s="57">
        <v>35</v>
      </c>
      <c r="GH59" s="48" t="str">
        <f>IF(COUNTIF(GG2:GG58,GG59)&gt;0,"R","")</f>
        <v>R</v>
      </c>
      <c r="GI59" s="46">
        <f t="shared" si="391"/>
        <v>9</v>
      </c>
      <c r="GJ59" s="6">
        <f t="shared" si="867"/>
        <v>13</v>
      </c>
      <c r="GK59" s="6">
        <f t="shared" si="392"/>
        <v>-117</v>
      </c>
      <c r="GL59" s="7">
        <f t="shared" si="393"/>
        <v>-322</v>
      </c>
      <c r="GM59"/>
      <c r="GN59"/>
      <c r="GO59"/>
      <c r="GQ59" s="5">
        <f t="shared" si="36"/>
        <v>58</v>
      </c>
      <c r="GR59" s="57">
        <v>0</v>
      </c>
      <c r="GS59" s="48" t="str">
        <f>IF(COUNTIF(GR2:GR58,GR59)&gt;0,"R","")</f>
        <v>R</v>
      </c>
      <c r="GT59" s="46">
        <f t="shared" si="394"/>
        <v>11</v>
      </c>
      <c r="GU59" s="6">
        <f t="shared" si="868"/>
        <v>12</v>
      </c>
      <c r="GV59" s="6">
        <f t="shared" si="395"/>
        <v>-132</v>
      </c>
      <c r="GW59" s="7">
        <f t="shared" si="396"/>
        <v>-743</v>
      </c>
      <c r="GX59"/>
      <c r="GY59"/>
      <c r="GZ59"/>
      <c r="HB59" s="5">
        <f t="shared" si="38"/>
        <v>58</v>
      </c>
      <c r="HC59" s="57">
        <v>15</v>
      </c>
      <c r="HD59" s="48" t="str">
        <f>IF(COUNTIF(HC2:HC58,HC59)&gt;0,"R","")</f>
        <v/>
      </c>
      <c r="HE59" s="46">
        <f t="shared" si="397"/>
        <v>11</v>
      </c>
      <c r="HF59" s="6">
        <f t="shared" si="869"/>
        <v>18</v>
      </c>
      <c r="HG59" s="6">
        <f t="shared" si="398"/>
        <v>450</v>
      </c>
      <c r="HH59" s="7">
        <f t="shared" si="399"/>
        <v>-866</v>
      </c>
      <c r="HI59">
        <v>3</v>
      </c>
      <c r="HJ59"/>
      <c r="HK59"/>
      <c r="HM59" s="5">
        <f t="shared" si="40"/>
        <v>58</v>
      </c>
      <c r="HN59" s="57">
        <v>25</v>
      </c>
      <c r="HO59" s="48" t="str">
        <f>IF(COUNTIF(HN2:HN58,HN59)&gt;0,"R","")</f>
        <v>R</v>
      </c>
      <c r="HP59" s="46">
        <f t="shared" si="400"/>
        <v>6</v>
      </c>
      <c r="HQ59" s="6">
        <f t="shared" si="870"/>
        <v>8</v>
      </c>
      <c r="HR59" s="6">
        <f t="shared" si="401"/>
        <v>-48</v>
      </c>
      <c r="HS59" s="7">
        <f t="shared" si="402"/>
        <v>421</v>
      </c>
      <c r="HT59"/>
      <c r="HU59"/>
      <c r="HV59"/>
      <c r="HX59" s="5">
        <f t="shared" si="42"/>
        <v>58</v>
      </c>
      <c r="HY59" s="57">
        <v>24</v>
      </c>
      <c r="HZ59" s="48" t="str">
        <f>IF(COUNTIF(HY2:HY58,HY59)&gt;0,"R","")</f>
        <v>R</v>
      </c>
      <c r="IA59" s="46">
        <f t="shared" si="403"/>
        <v>8</v>
      </c>
      <c r="IB59" s="6">
        <f t="shared" si="871"/>
        <v>8</v>
      </c>
      <c r="IC59" s="6">
        <f t="shared" si="404"/>
        <v>-64</v>
      </c>
      <c r="ID59" s="7">
        <f t="shared" si="405"/>
        <v>251</v>
      </c>
      <c r="IE59"/>
      <c r="IF59"/>
      <c r="IG59"/>
      <c r="II59" s="5">
        <f t="shared" si="44"/>
        <v>58</v>
      </c>
      <c r="IJ59" s="57">
        <v>26</v>
      </c>
      <c r="IK59" s="48" t="str">
        <f>IF(COUNTIF(IJ2:IJ58,IJ59)&gt;0,"R","")</f>
        <v/>
      </c>
      <c r="IL59" s="46">
        <f t="shared" si="406"/>
        <v>7</v>
      </c>
      <c r="IM59" s="6">
        <f t="shared" si="872"/>
        <v>15</v>
      </c>
      <c r="IN59" s="6">
        <f t="shared" si="407"/>
        <v>435</v>
      </c>
      <c r="IO59" s="7">
        <f t="shared" si="408"/>
        <v>687</v>
      </c>
      <c r="IP59">
        <v>3</v>
      </c>
      <c r="IQ59"/>
      <c r="IR59"/>
      <c r="IT59" s="5">
        <f t="shared" si="46"/>
        <v>58</v>
      </c>
      <c r="IU59" s="57">
        <v>28</v>
      </c>
      <c r="IV59" s="48" t="str">
        <f>IF(COUNTIF(IU2:IU58,IU59)&gt;0,"R","")</f>
        <v/>
      </c>
      <c r="IW59" s="46">
        <f t="shared" si="409"/>
        <v>7</v>
      </c>
      <c r="IX59" s="6">
        <f t="shared" si="873"/>
        <v>12</v>
      </c>
      <c r="IY59" s="6">
        <f t="shared" si="410"/>
        <v>348</v>
      </c>
      <c r="IZ59" s="7">
        <f t="shared" si="411"/>
        <v>844</v>
      </c>
      <c r="JA59">
        <v>2</v>
      </c>
      <c r="JB59"/>
      <c r="JC59"/>
      <c r="JE59" s="5">
        <f t="shared" si="48"/>
        <v>58</v>
      </c>
      <c r="JF59" s="57">
        <v>26</v>
      </c>
      <c r="JG59" s="48" t="str">
        <f>IF(COUNTIF(JF2:JF58,JF59)&gt;0,"R","")</f>
        <v>R</v>
      </c>
      <c r="JH59" s="46">
        <f t="shared" si="412"/>
        <v>8</v>
      </c>
      <c r="JI59" s="6">
        <f t="shared" si="874"/>
        <v>15</v>
      </c>
      <c r="JJ59" s="6">
        <f t="shared" si="413"/>
        <v>-120</v>
      </c>
      <c r="JK59" s="7">
        <f t="shared" si="414"/>
        <v>-365</v>
      </c>
      <c r="JL59"/>
      <c r="JM59"/>
      <c r="JN59"/>
      <c r="JP59" s="5">
        <f t="shared" si="50"/>
        <v>58</v>
      </c>
      <c r="JQ59" s="57">
        <v>27</v>
      </c>
      <c r="JR59" s="48" t="str">
        <f>IF(COUNTIF(JQ2:JQ58,JQ59)&gt;0,"R","")</f>
        <v/>
      </c>
      <c r="JS59" s="46">
        <f t="shared" si="415"/>
        <v>7</v>
      </c>
      <c r="JT59" s="6">
        <f t="shared" si="875"/>
        <v>9</v>
      </c>
      <c r="JU59" s="6">
        <f t="shared" si="416"/>
        <v>261</v>
      </c>
      <c r="JV59" s="7">
        <f t="shared" si="417"/>
        <v>789</v>
      </c>
      <c r="JW59">
        <v>1</v>
      </c>
      <c r="JX59"/>
      <c r="JY59"/>
      <c r="KA59" s="5">
        <f t="shared" si="52"/>
        <v>58</v>
      </c>
      <c r="KB59" s="57">
        <v>36</v>
      </c>
      <c r="KC59" s="48" t="str">
        <f>IF(COUNTIF(KB2:KB58,KB59)&gt;0,"R","")</f>
        <v/>
      </c>
      <c r="KD59" s="46">
        <f t="shared" si="418"/>
        <v>9</v>
      </c>
      <c r="KE59" s="6">
        <f t="shared" si="876"/>
        <v>14</v>
      </c>
      <c r="KF59" s="6">
        <f t="shared" si="419"/>
        <v>378</v>
      </c>
      <c r="KG59" s="7">
        <f t="shared" si="420"/>
        <v>81</v>
      </c>
      <c r="KH59">
        <v>8</v>
      </c>
      <c r="KI59"/>
      <c r="KJ59"/>
      <c r="KL59" s="5">
        <f t="shared" si="54"/>
        <v>58</v>
      </c>
      <c r="KM59" s="57">
        <v>5</v>
      </c>
      <c r="KN59" s="48" t="str">
        <f>IF(COUNTIF(KM2:KM58,KM59)&gt;0,"R","")</f>
        <v>R</v>
      </c>
      <c r="KO59" s="46">
        <f t="shared" si="421"/>
        <v>8</v>
      </c>
      <c r="KP59" s="6">
        <f t="shared" si="877"/>
        <v>14</v>
      </c>
      <c r="KQ59" s="6">
        <f t="shared" si="422"/>
        <v>-112</v>
      </c>
      <c r="KR59" s="7">
        <f t="shared" si="423"/>
        <v>-418</v>
      </c>
      <c r="KS59"/>
      <c r="KT59"/>
      <c r="KU59"/>
      <c r="KW59" s="5">
        <f t="shared" si="56"/>
        <v>58</v>
      </c>
      <c r="KX59" s="57">
        <v>20</v>
      </c>
      <c r="KY59" s="48" t="str">
        <f>IF(COUNTIF(KX2:KX58,KX59)&gt;0,"R","")</f>
        <v>R</v>
      </c>
      <c r="KZ59" s="46">
        <f t="shared" si="424"/>
        <v>6</v>
      </c>
      <c r="LA59" s="6">
        <f t="shared" si="878"/>
        <v>7</v>
      </c>
      <c r="LB59" s="6">
        <f t="shared" si="425"/>
        <v>-42</v>
      </c>
      <c r="LC59" s="7">
        <f t="shared" si="426"/>
        <v>444</v>
      </c>
      <c r="LD59"/>
      <c r="LE59"/>
      <c r="LF59"/>
      <c r="LH59" s="5">
        <f t="shared" si="58"/>
        <v>58</v>
      </c>
      <c r="LI59" s="57">
        <v>29</v>
      </c>
      <c r="LJ59" s="48" t="str">
        <f>IF(COUNTIF(LI2:LI58,LI59)&gt;0,"R","")</f>
        <v>R</v>
      </c>
      <c r="LK59" s="46">
        <f t="shared" si="427"/>
        <v>8</v>
      </c>
      <c r="LL59" s="6">
        <f t="shared" si="879"/>
        <v>14</v>
      </c>
      <c r="LM59" s="6">
        <f t="shared" si="428"/>
        <v>-112</v>
      </c>
      <c r="LN59" s="7">
        <f t="shared" si="429"/>
        <v>-102</v>
      </c>
      <c r="LO59"/>
      <c r="LP59"/>
      <c r="LQ59"/>
      <c r="LS59" s="5">
        <f t="shared" si="60"/>
        <v>58</v>
      </c>
      <c r="LT59" s="57">
        <v>22</v>
      </c>
      <c r="LU59" s="48" t="str">
        <f>IF(COUNTIF(LT2:LT58,LT59)&gt;0,"R","")</f>
        <v>R</v>
      </c>
      <c r="LV59" s="46">
        <f t="shared" si="430"/>
        <v>8</v>
      </c>
      <c r="LW59" s="6">
        <f t="shared" si="880"/>
        <v>14</v>
      </c>
      <c r="LX59" s="6">
        <f t="shared" si="431"/>
        <v>-112</v>
      </c>
      <c r="LY59" s="7">
        <f t="shared" si="432"/>
        <v>-56</v>
      </c>
      <c r="LZ59"/>
      <c r="MA59"/>
      <c r="MB59"/>
      <c r="MD59" s="5">
        <f t="shared" si="62"/>
        <v>58</v>
      </c>
      <c r="ME59" s="57">
        <v>17</v>
      </c>
      <c r="MF59" s="48" t="str">
        <f>IF(COUNTIF(ME2:ME58,ME59)&gt;0,"R","")</f>
        <v>R</v>
      </c>
      <c r="MG59" s="46">
        <f t="shared" si="433"/>
        <v>6</v>
      </c>
      <c r="MH59" s="6">
        <f t="shared" si="881"/>
        <v>15</v>
      </c>
      <c r="MI59" s="6">
        <f t="shared" si="434"/>
        <v>-90</v>
      </c>
      <c r="MJ59" s="7">
        <f t="shared" si="435"/>
        <v>294</v>
      </c>
      <c r="MK59"/>
      <c r="ML59"/>
      <c r="MM59"/>
      <c r="MO59" s="5">
        <f t="shared" si="64"/>
        <v>58</v>
      </c>
      <c r="MP59" s="57">
        <v>32</v>
      </c>
      <c r="MQ59" s="48" t="str">
        <f>IF(COUNTIF(MP2:MP58,MP59)&gt;0,"R","")</f>
        <v/>
      </c>
      <c r="MR59" s="46">
        <f t="shared" si="436"/>
        <v>7</v>
      </c>
      <c r="MS59" s="6">
        <f t="shared" si="882"/>
        <v>13</v>
      </c>
      <c r="MT59" s="6">
        <f t="shared" si="437"/>
        <v>377</v>
      </c>
      <c r="MU59" s="7">
        <f t="shared" si="438"/>
        <v>841</v>
      </c>
      <c r="MV59">
        <v>1</v>
      </c>
      <c r="MW59"/>
      <c r="MX59"/>
      <c r="MZ59" s="5">
        <f t="shared" si="66"/>
        <v>58</v>
      </c>
      <c r="NA59" s="57">
        <v>36</v>
      </c>
      <c r="NB59" s="48" t="str">
        <f>IF(COUNTIF(NA2:NA58,NA59)&gt;0,"R","")</f>
        <v>R</v>
      </c>
      <c r="NC59" s="46">
        <f t="shared" si="439"/>
        <v>9</v>
      </c>
      <c r="ND59" s="6">
        <f t="shared" si="883"/>
        <v>11</v>
      </c>
      <c r="NE59" s="6">
        <f t="shared" si="440"/>
        <v>-99</v>
      </c>
      <c r="NF59" s="7">
        <f t="shared" si="441"/>
        <v>-309</v>
      </c>
      <c r="NG59"/>
      <c r="NH59"/>
      <c r="NI59"/>
      <c r="NK59" s="5">
        <f t="shared" si="68"/>
        <v>58</v>
      </c>
      <c r="NL59" s="57">
        <v>13</v>
      </c>
      <c r="NM59" s="48" t="str">
        <f>IF(COUNTIF(NL2:NL58,NL59)&gt;0,"R","")</f>
        <v>R</v>
      </c>
      <c r="NN59" s="46">
        <f t="shared" si="442"/>
        <v>11</v>
      </c>
      <c r="NO59" s="6">
        <f t="shared" si="884"/>
        <v>20</v>
      </c>
      <c r="NP59" s="6">
        <f t="shared" si="443"/>
        <v>-220</v>
      </c>
      <c r="NQ59" s="7">
        <f t="shared" si="444"/>
        <v>-1939</v>
      </c>
      <c r="NR59"/>
      <c r="NS59"/>
      <c r="NT59"/>
      <c r="NV59" s="5">
        <f t="shared" si="70"/>
        <v>58</v>
      </c>
      <c r="NW59" s="57">
        <v>33</v>
      </c>
      <c r="NX59" s="48" t="str">
        <f>IF(COUNTIF(NW2:NW58,NW59)&gt;0,"R","")</f>
        <v/>
      </c>
      <c r="NY59" s="46">
        <f t="shared" si="445"/>
        <v>9</v>
      </c>
      <c r="NZ59" s="6">
        <f t="shared" si="885"/>
        <v>13</v>
      </c>
      <c r="OA59" s="6">
        <f t="shared" si="446"/>
        <v>351</v>
      </c>
      <c r="OB59" s="7">
        <f t="shared" si="447"/>
        <v>204</v>
      </c>
      <c r="OC59">
        <v>8</v>
      </c>
      <c r="OD59"/>
      <c r="OE59"/>
      <c r="OG59" s="5">
        <f t="shared" si="72"/>
        <v>58</v>
      </c>
      <c r="OH59" s="57">
        <v>14</v>
      </c>
      <c r="OI59" s="48" t="str">
        <f>IF(COUNTIF(OH2:OH58,OH59)&gt;0,"R","")</f>
        <v>R</v>
      </c>
      <c r="OJ59" s="46">
        <f t="shared" si="448"/>
        <v>10</v>
      </c>
      <c r="OK59" s="6">
        <f t="shared" si="886"/>
        <v>16</v>
      </c>
      <c r="OL59" s="6">
        <f t="shared" si="449"/>
        <v>-160</v>
      </c>
      <c r="OM59" s="7">
        <f t="shared" si="450"/>
        <v>-875</v>
      </c>
      <c r="ON59"/>
      <c r="OO59"/>
      <c r="OP59"/>
      <c r="OR59" s="5">
        <f t="shared" si="74"/>
        <v>58</v>
      </c>
      <c r="OS59" s="57">
        <v>11</v>
      </c>
      <c r="OT59" s="48" t="str">
        <f>IF(COUNTIF(OS2:OS58,OS59)&gt;0,"R","")</f>
        <v>R</v>
      </c>
      <c r="OU59" s="46">
        <f t="shared" si="451"/>
        <v>10</v>
      </c>
      <c r="OV59" s="6">
        <f t="shared" si="887"/>
        <v>15</v>
      </c>
      <c r="OW59" s="6">
        <f t="shared" si="452"/>
        <v>-150</v>
      </c>
      <c r="OX59" s="7">
        <f t="shared" si="453"/>
        <v>-879</v>
      </c>
      <c r="OY59"/>
      <c r="OZ59"/>
      <c r="PA59"/>
      <c r="PC59" s="5">
        <f t="shared" si="76"/>
        <v>58</v>
      </c>
      <c r="PD59" s="57">
        <v>2</v>
      </c>
      <c r="PE59" s="48" t="str">
        <f>IF(COUNTIF(PD2:PD58,PD59)&gt;0,"R","")</f>
        <v>R</v>
      </c>
      <c r="PF59" s="46">
        <f t="shared" si="454"/>
        <v>7</v>
      </c>
      <c r="PG59" s="6">
        <f t="shared" si="888"/>
        <v>16</v>
      </c>
      <c r="PH59" s="6">
        <f t="shared" si="455"/>
        <v>-112</v>
      </c>
      <c r="PI59" s="7">
        <f t="shared" si="456"/>
        <v>-154</v>
      </c>
      <c r="PJ59"/>
      <c r="PK59"/>
      <c r="PL59"/>
      <c r="PN59" s="5">
        <f t="shared" si="78"/>
        <v>58</v>
      </c>
      <c r="PO59" s="57">
        <v>8</v>
      </c>
      <c r="PP59" s="48" t="str">
        <f>IF(COUNTIF(PO2:PO58,PO59)&gt;0,"R","")</f>
        <v>R</v>
      </c>
      <c r="PQ59" s="46">
        <f t="shared" si="457"/>
        <v>7</v>
      </c>
      <c r="PR59" s="6">
        <f t="shared" si="889"/>
        <v>17</v>
      </c>
      <c r="PS59" s="6">
        <f t="shared" si="458"/>
        <v>-119</v>
      </c>
      <c r="PT59" s="7">
        <f t="shared" si="459"/>
        <v>-135</v>
      </c>
      <c r="PU59"/>
      <c r="PV59"/>
      <c r="PW59"/>
      <c r="PY59" s="5">
        <f t="shared" si="80"/>
        <v>58</v>
      </c>
      <c r="PZ59" s="57">
        <v>13</v>
      </c>
      <c r="QA59" s="48" t="str">
        <f>IF(COUNTIF(PZ2:PZ58,PZ59)&gt;0,"R","")</f>
        <v>R</v>
      </c>
      <c r="QB59" s="46">
        <f t="shared" si="460"/>
        <v>7</v>
      </c>
      <c r="QC59" s="6">
        <f t="shared" si="890"/>
        <v>8</v>
      </c>
      <c r="QD59" s="6">
        <f t="shared" si="461"/>
        <v>-56</v>
      </c>
      <c r="QE59" s="7">
        <f t="shared" si="462"/>
        <v>417</v>
      </c>
      <c r="QF59"/>
      <c r="QG59"/>
      <c r="QH59"/>
      <c r="QJ59" s="5">
        <f t="shared" si="82"/>
        <v>58</v>
      </c>
      <c r="QK59" s="57">
        <v>6</v>
      </c>
      <c r="QL59" s="48" t="str">
        <f>IF(COUNTIF(QK2:QK58,QK59)&gt;0,"R","")</f>
        <v>R</v>
      </c>
      <c r="QM59" s="46">
        <f t="shared" si="463"/>
        <v>7</v>
      </c>
      <c r="QN59" s="6">
        <f t="shared" si="891"/>
        <v>15</v>
      </c>
      <c r="QO59" s="6">
        <f t="shared" si="464"/>
        <v>-105</v>
      </c>
      <c r="QP59" s="7">
        <f t="shared" si="465"/>
        <v>253</v>
      </c>
      <c r="QQ59"/>
      <c r="QR59"/>
      <c r="QS59"/>
      <c r="QU59" s="5">
        <f t="shared" si="84"/>
        <v>58</v>
      </c>
      <c r="QV59" s="57">
        <v>9</v>
      </c>
      <c r="QW59" s="48" t="str">
        <f>IF(COUNTIF(QV2:QV58,QV59)&gt;0,"R","")</f>
        <v/>
      </c>
      <c r="QX59" s="46">
        <f t="shared" si="466"/>
        <v>10</v>
      </c>
      <c r="QY59" s="6">
        <f t="shared" si="892"/>
        <v>13</v>
      </c>
      <c r="QZ59" s="6">
        <f t="shared" si="467"/>
        <v>338</v>
      </c>
      <c r="RA59" s="7">
        <f t="shared" si="468"/>
        <v>-327</v>
      </c>
      <c r="RB59">
        <v>4</v>
      </c>
      <c r="RC59"/>
      <c r="RD59"/>
      <c r="RF59" s="5">
        <f t="shared" si="86"/>
        <v>58</v>
      </c>
      <c r="RG59" s="57">
        <v>27</v>
      </c>
      <c r="RH59" s="48" t="str">
        <f>IF(COUNTIF(RG2:RG58,RG59)&gt;0,"R","")</f>
        <v>R</v>
      </c>
      <c r="RI59" s="46">
        <f t="shared" si="469"/>
        <v>9</v>
      </c>
      <c r="RJ59" s="6">
        <f t="shared" si="893"/>
        <v>9</v>
      </c>
      <c r="RK59" s="6">
        <f t="shared" si="470"/>
        <v>-81</v>
      </c>
      <c r="RL59" s="7">
        <f t="shared" si="471"/>
        <v>-171</v>
      </c>
      <c r="RM59"/>
      <c r="RN59"/>
      <c r="RO59"/>
      <c r="RQ59" s="5">
        <f t="shared" si="88"/>
        <v>58</v>
      </c>
      <c r="RR59" s="57">
        <v>7</v>
      </c>
      <c r="RS59" s="48" t="str">
        <f>IF(COUNTIF(RR2:RR58,RR59)&gt;0,"R","")</f>
        <v>R</v>
      </c>
      <c r="RT59" s="46">
        <f t="shared" si="472"/>
        <v>7</v>
      </c>
      <c r="RU59" s="6">
        <f t="shared" si="894"/>
        <v>17</v>
      </c>
      <c r="RV59" s="6">
        <f t="shared" si="473"/>
        <v>-119</v>
      </c>
      <c r="RW59" s="7">
        <f t="shared" si="474"/>
        <v>-341</v>
      </c>
      <c r="RX59"/>
      <c r="RY59"/>
      <c r="RZ59"/>
      <c r="SB59" s="5">
        <f t="shared" si="90"/>
        <v>58</v>
      </c>
      <c r="SC59" s="57">
        <v>0</v>
      </c>
      <c r="SD59" s="48" t="str">
        <f>IF(COUNTIF(SC2:SC58,SC59)&gt;0,"R","")</f>
        <v>R</v>
      </c>
      <c r="SE59" s="46">
        <f t="shared" si="475"/>
        <v>9</v>
      </c>
      <c r="SF59" s="6">
        <f t="shared" si="895"/>
        <v>13</v>
      </c>
      <c r="SG59" s="6">
        <f t="shared" si="476"/>
        <v>-117</v>
      </c>
      <c r="SH59" s="7">
        <f t="shared" si="477"/>
        <v>-302</v>
      </c>
      <c r="SI59"/>
      <c r="SJ59"/>
      <c r="SK59"/>
      <c r="SM59" s="5">
        <f t="shared" si="92"/>
        <v>58</v>
      </c>
      <c r="SN59" s="57">
        <v>15</v>
      </c>
      <c r="SO59" s="48" t="str">
        <f>IF(COUNTIF(SN2:SN58,SN59)&gt;0,"R","")</f>
        <v>R</v>
      </c>
      <c r="SP59" s="46">
        <f t="shared" si="478"/>
        <v>7</v>
      </c>
      <c r="SQ59" s="6">
        <f t="shared" si="896"/>
        <v>11</v>
      </c>
      <c r="SR59" s="6">
        <f t="shared" si="479"/>
        <v>-77</v>
      </c>
      <c r="SS59" s="7">
        <f t="shared" si="480"/>
        <v>286</v>
      </c>
      <c r="ST59"/>
      <c r="SU59"/>
      <c r="SV59"/>
      <c r="SX59" s="5">
        <f t="shared" si="94"/>
        <v>58</v>
      </c>
      <c r="SY59" s="57">
        <v>33</v>
      </c>
      <c r="SZ59" s="48" t="str">
        <f>IF(COUNTIF(SY2:SY58,SY59)&gt;0,"R","")</f>
        <v>R</v>
      </c>
      <c r="TA59" s="46">
        <f t="shared" si="481"/>
        <v>10</v>
      </c>
      <c r="TB59" s="6">
        <f t="shared" si="897"/>
        <v>19</v>
      </c>
      <c r="TC59" s="6">
        <f t="shared" si="482"/>
        <v>-190</v>
      </c>
      <c r="TD59" s="7">
        <f t="shared" si="483"/>
        <v>-1365</v>
      </c>
      <c r="TE59"/>
      <c r="TF59"/>
      <c r="TG59"/>
      <c r="TI59" s="5">
        <f t="shared" si="96"/>
        <v>58</v>
      </c>
      <c r="TJ59" s="57">
        <v>7</v>
      </c>
      <c r="TK59" s="48" t="str">
        <f>IF(COUNTIF(TJ2:TJ58,TJ59)&gt;0,"R","")</f>
        <v>R</v>
      </c>
      <c r="TL59" s="46">
        <f t="shared" si="484"/>
        <v>8</v>
      </c>
      <c r="TM59" s="6">
        <f t="shared" si="898"/>
        <v>13</v>
      </c>
      <c r="TN59" s="6">
        <f t="shared" si="485"/>
        <v>-104</v>
      </c>
      <c r="TO59" s="7">
        <f t="shared" si="486"/>
        <v>27</v>
      </c>
      <c r="TP59"/>
      <c r="TQ59"/>
      <c r="TR59"/>
      <c r="TT59" s="5">
        <f t="shared" si="98"/>
        <v>58</v>
      </c>
      <c r="TU59" s="57">
        <v>5</v>
      </c>
      <c r="TV59" s="48" t="str">
        <f>IF(COUNTIF(TU2:TU58,TU59)&gt;0,"R","")</f>
        <v>R</v>
      </c>
      <c r="TW59" s="46">
        <f t="shared" si="487"/>
        <v>8</v>
      </c>
      <c r="TX59" s="6">
        <f t="shared" si="899"/>
        <v>11</v>
      </c>
      <c r="TY59" s="6">
        <f t="shared" si="488"/>
        <v>-88</v>
      </c>
      <c r="TZ59" s="7">
        <f t="shared" si="489"/>
        <v>56</v>
      </c>
      <c r="UA59"/>
      <c r="UB59"/>
      <c r="UC59"/>
      <c r="UE59" s="5">
        <f t="shared" si="100"/>
        <v>58</v>
      </c>
      <c r="UF59" s="57">
        <v>33</v>
      </c>
      <c r="UG59" s="48" t="str">
        <f>IF(COUNTIF(UF2:UF58,UF59)&gt;0,"R","")</f>
        <v>R</v>
      </c>
      <c r="UH59" s="46">
        <f t="shared" si="490"/>
        <v>8</v>
      </c>
      <c r="UI59" s="6">
        <f t="shared" si="900"/>
        <v>15</v>
      </c>
      <c r="UJ59" s="6">
        <f t="shared" si="491"/>
        <v>-120</v>
      </c>
      <c r="UK59" s="7">
        <f t="shared" si="492"/>
        <v>-386</v>
      </c>
      <c r="UL59"/>
      <c r="UM59"/>
      <c r="UN59"/>
      <c r="UP59" s="5">
        <f t="shared" si="102"/>
        <v>58</v>
      </c>
      <c r="UQ59" s="57">
        <v>34</v>
      </c>
      <c r="UR59" s="48" t="str">
        <f>IF(COUNTIF(UQ2:UQ58,UQ59)&gt;0,"R","")</f>
        <v>R</v>
      </c>
      <c r="US59" s="46">
        <f t="shared" si="493"/>
        <v>10</v>
      </c>
      <c r="UT59" s="6">
        <f t="shared" si="901"/>
        <v>14</v>
      </c>
      <c r="UU59" s="6">
        <f t="shared" si="494"/>
        <v>-140</v>
      </c>
      <c r="UV59" s="7">
        <f t="shared" si="495"/>
        <v>-721</v>
      </c>
      <c r="UW59"/>
      <c r="UX59"/>
      <c r="UY59"/>
      <c r="VA59" s="5">
        <f t="shared" si="104"/>
        <v>58</v>
      </c>
      <c r="VB59" s="57">
        <v>10</v>
      </c>
      <c r="VC59" s="48" t="str">
        <f>IF(COUNTIF(VB2:VB58,VB59)&gt;0,"R","")</f>
        <v>R</v>
      </c>
      <c r="VD59" s="46">
        <f t="shared" si="496"/>
        <v>7</v>
      </c>
      <c r="VE59" s="6">
        <f t="shared" si="902"/>
        <v>14</v>
      </c>
      <c r="VF59" s="6">
        <f t="shared" si="497"/>
        <v>-98</v>
      </c>
      <c r="VG59" s="7">
        <f t="shared" si="498"/>
        <v>87</v>
      </c>
      <c r="VH59"/>
      <c r="VI59"/>
      <c r="VJ59"/>
      <c r="VL59" s="5">
        <f t="shared" si="106"/>
        <v>58</v>
      </c>
      <c r="VM59" s="57">
        <v>8</v>
      </c>
      <c r="VN59" s="48" t="str">
        <f>IF(COUNTIF(VM2:VM58,VM59)&gt;0,"R","")</f>
        <v>R</v>
      </c>
      <c r="VO59" s="46">
        <f t="shared" si="499"/>
        <v>5</v>
      </c>
      <c r="VP59" s="6">
        <f t="shared" si="903"/>
        <v>11</v>
      </c>
      <c r="VQ59" s="6">
        <f t="shared" si="500"/>
        <v>-55</v>
      </c>
      <c r="VR59" s="7">
        <f t="shared" si="501"/>
        <v>565</v>
      </c>
      <c r="VS59"/>
      <c r="VT59"/>
      <c r="VU59"/>
      <c r="VW59" s="5">
        <f t="shared" si="108"/>
        <v>58</v>
      </c>
      <c r="VX59" s="57">
        <v>26</v>
      </c>
      <c r="VY59" s="48" t="str">
        <f>IF(COUNTIF(VX2:VX58,VX59)&gt;0,"R","")</f>
        <v>R</v>
      </c>
      <c r="VZ59" s="46">
        <f t="shared" si="502"/>
        <v>6</v>
      </c>
      <c r="WA59" s="6">
        <f t="shared" si="904"/>
        <v>15</v>
      </c>
      <c r="WB59" s="6">
        <f t="shared" si="503"/>
        <v>-90</v>
      </c>
      <c r="WC59" s="7">
        <f t="shared" si="504"/>
        <v>528</v>
      </c>
      <c r="WD59"/>
      <c r="WE59"/>
      <c r="WF59"/>
      <c r="WH59" s="5">
        <f t="shared" si="110"/>
        <v>58</v>
      </c>
      <c r="WI59" s="57">
        <v>24</v>
      </c>
      <c r="WJ59" s="48" t="str">
        <f>IF(COUNTIF(WI2:WI58,WI59)&gt;0,"R","")</f>
        <v>R</v>
      </c>
      <c r="WK59" s="46">
        <f t="shared" si="505"/>
        <v>2</v>
      </c>
      <c r="WL59" s="6">
        <f t="shared" si="905"/>
        <v>7</v>
      </c>
      <c r="WM59" s="6">
        <f t="shared" si="506"/>
        <v>-14</v>
      </c>
      <c r="WN59" s="7">
        <f t="shared" si="507"/>
        <v>884</v>
      </c>
      <c r="WO59"/>
      <c r="WP59"/>
      <c r="WQ59"/>
      <c r="WS59" s="5">
        <f t="shared" si="112"/>
        <v>58</v>
      </c>
      <c r="WT59" s="57">
        <v>5</v>
      </c>
      <c r="WU59" s="48" t="str">
        <f>IF(COUNTIF(WT2:WT58,WT59)&gt;0,"R","")</f>
        <v>R</v>
      </c>
      <c r="WV59" s="46">
        <f t="shared" si="508"/>
        <v>7</v>
      </c>
      <c r="WW59" s="6">
        <f t="shared" si="906"/>
        <v>15</v>
      </c>
      <c r="WX59" s="6">
        <f t="shared" si="509"/>
        <v>-105</v>
      </c>
      <c r="WY59" s="7">
        <f t="shared" si="510"/>
        <v>-161</v>
      </c>
      <c r="WZ59"/>
      <c r="XA59"/>
      <c r="XB59"/>
      <c r="XD59" s="5">
        <f t="shared" si="114"/>
        <v>58</v>
      </c>
      <c r="XE59" s="57">
        <v>31</v>
      </c>
      <c r="XF59" s="48" t="str">
        <f>IF(COUNTIF(XE2:XE58,XE59)&gt;0,"R","")</f>
        <v>R</v>
      </c>
      <c r="XG59" s="46">
        <f t="shared" si="511"/>
        <v>7</v>
      </c>
      <c r="XH59" s="6">
        <f t="shared" si="907"/>
        <v>11</v>
      </c>
      <c r="XI59" s="6">
        <f t="shared" si="512"/>
        <v>-77</v>
      </c>
      <c r="XJ59" s="7">
        <f t="shared" si="513"/>
        <v>165</v>
      </c>
      <c r="XK59"/>
      <c r="XL59"/>
      <c r="XM59"/>
      <c r="XO59" s="5">
        <f t="shared" si="116"/>
        <v>58</v>
      </c>
      <c r="XP59" s="57">
        <v>18</v>
      </c>
      <c r="XQ59" s="48" t="str">
        <f>IF(COUNTIF(XP2:XP58,XP59)&gt;0,"R","")</f>
        <v>R</v>
      </c>
      <c r="XR59" s="46">
        <f t="shared" si="514"/>
        <v>8</v>
      </c>
      <c r="XS59" s="6">
        <f t="shared" si="908"/>
        <v>14</v>
      </c>
      <c r="XT59" s="6">
        <f t="shared" si="515"/>
        <v>-112</v>
      </c>
      <c r="XU59" s="7">
        <f t="shared" si="516"/>
        <v>-58</v>
      </c>
      <c r="XV59"/>
      <c r="XW59"/>
      <c r="XX59"/>
      <c r="XZ59" s="5">
        <f t="shared" si="118"/>
        <v>58</v>
      </c>
      <c r="YA59" s="57">
        <v>28</v>
      </c>
      <c r="YB59" s="48" t="str">
        <f>IF(COUNTIF(YA2:YA58,YA59)&gt;0,"R","")</f>
        <v>R</v>
      </c>
      <c r="YC59" s="46">
        <f t="shared" si="517"/>
        <v>8</v>
      </c>
      <c r="YD59" s="6">
        <f t="shared" si="909"/>
        <v>11</v>
      </c>
      <c r="YE59" s="6">
        <f t="shared" si="518"/>
        <v>-88</v>
      </c>
      <c r="YF59" s="7">
        <f t="shared" si="519"/>
        <v>195</v>
      </c>
      <c r="YG59"/>
      <c r="YH59"/>
      <c r="YI59"/>
      <c r="YK59" s="5">
        <f t="shared" si="120"/>
        <v>58</v>
      </c>
      <c r="YL59" s="57">
        <v>23</v>
      </c>
      <c r="YM59" s="48" t="str">
        <f>IF(COUNTIF(YL2:YL58,YL59)&gt;0,"R","")</f>
        <v>R</v>
      </c>
      <c r="YN59" s="46">
        <f t="shared" si="520"/>
        <v>7</v>
      </c>
      <c r="YO59" s="6">
        <f t="shared" si="910"/>
        <v>10</v>
      </c>
      <c r="YP59" s="6">
        <f t="shared" si="521"/>
        <v>-70</v>
      </c>
      <c r="YQ59" s="7">
        <f t="shared" si="522"/>
        <v>500</v>
      </c>
      <c r="YR59"/>
      <c r="YS59"/>
      <c r="YT59"/>
      <c r="YU59"/>
      <c r="YV59" s="5">
        <f t="shared" si="122"/>
        <v>58</v>
      </c>
      <c r="YW59" s="57">
        <v>10</v>
      </c>
      <c r="YX59" s="48" t="str">
        <f>IF(COUNTIF(YW2:YW58,YW59)&gt;0,"R","")</f>
        <v>R</v>
      </c>
      <c r="YY59" s="46">
        <f t="shared" si="523"/>
        <v>8</v>
      </c>
      <c r="YZ59" s="6">
        <f t="shared" si="911"/>
        <v>12</v>
      </c>
      <c r="ZA59" s="6">
        <f t="shared" si="524"/>
        <v>-96</v>
      </c>
      <c r="ZB59" s="7">
        <f t="shared" si="525"/>
        <v>98</v>
      </c>
      <c r="ZC59"/>
      <c r="ZD59"/>
      <c r="ZE59"/>
      <c r="ZG59" s="5">
        <f t="shared" si="124"/>
        <v>58</v>
      </c>
      <c r="ZH59" s="57">
        <v>12</v>
      </c>
      <c r="ZI59" s="48" t="str">
        <f>IF(COUNTIF(ZH2:ZH58,ZH59)&gt;0,"R","")</f>
        <v>R</v>
      </c>
      <c r="ZJ59" s="46">
        <f t="shared" si="526"/>
        <v>9</v>
      </c>
      <c r="ZK59" s="6">
        <f t="shared" si="912"/>
        <v>15</v>
      </c>
      <c r="ZL59" s="6">
        <f t="shared" si="527"/>
        <v>-135</v>
      </c>
      <c r="ZM59" s="7">
        <f t="shared" si="528"/>
        <v>-579</v>
      </c>
      <c r="ZN59"/>
      <c r="ZO59"/>
      <c r="ZP59"/>
      <c r="ZR59" s="5">
        <f t="shared" si="126"/>
        <v>58</v>
      </c>
      <c r="ZS59" s="57">
        <v>6</v>
      </c>
      <c r="ZT59" s="48" t="str">
        <f>IF(COUNTIF(ZS2:ZS58,ZS59)&gt;0,"R","")</f>
        <v>R</v>
      </c>
      <c r="ZU59" s="46">
        <f t="shared" si="529"/>
        <v>8</v>
      </c>
      <c r="ZV59" s="6">
        <f t="shared" si="913"/>
        <v>16</v>
      </c>
      <c r="ZW59" s="6">
        <f t="shared" si="530"/>
        <v>-128</v>
      </c>
      <c r="ZX59" s="7">
        <f t="shared" si="531"/>
        <v>-245</v>
      </c>
      <c r="ZY59"/>
      <c r="ZZ59"/>
      <c r="AAA59"/>
      <c r="AAC59" s="5">
        <f t="shared" si="128"/>
        <v>58</v>
      </c>
      <c r="AAD59" s="57">
        <v>9</v>
      </c>
      <c r="AAE59" s="48" t="str">
        <f>IF(COUNTIF(AAD2:AAD58,AAD59)&gt;0,"R","")</f>
        <v>R</v>
      </c>
      <c r="AAF59" s="46">
        <f t="shared" si="532"/>
        <v>8</v>
      </c>
      <c r="AAG59" s="6">
        <f t="shared" si="914"/>
        <v>14</v>
      </c>
      <c r="AAH59" s="6">
        <f t="shared" si="533"/>
        <v>-112</v>
      </c>
      <c r="AAI59" s="7">
        <f t="shared" si="534"/>
        <v>-133</v>
      </c>
      <c r="AAJ59"/>
      <c r="AAK59"/>
      <c r="AAL59"/>
      <c r="AAN59" s="5">
        <f t="shared" si="130"/>
        <v>58</v>
      </c>
      <c r="AAO59" s="57">
        <v>20</v>
      </c>
      <c r="AAP59" s="48" t="str">
        <f>IF(COUNTIF(AAO2:AAO58,AAO59)&gt;0,"R","")</f>
        <v>R</v>
      </c>
      <c r="AAQ59" s="46">
        <f t="shared" si="535"/>
        <v>7</v>
      </c>
      <c r="AAR59" s="6">
        <f t="shared" si="915"/>
        <v>13</v>
      </c>
      <c r="AAS59" s="6">
        <f t="shared" si="536"/>
        <v>-91</v>
      </c>
      <c r="AAT59" s="7">
        <f t="shared" si="537"/>
        <v>178</v>
      </c>
      <c r="AAU59"/>
      <c r="AAV59"/>
      <c r="AAW59"/>
      <c r="AAY59" s="5">
        <f t="shared" si="132"/>
        <v>58</v>
      </c>
      <c r="AAZ59" s="57">
        <v>0</v>
      </c>
      <c r="ABA59" s="48" t="str">
        <f>IF(COUNTIF(AAZ2:AAZ58,AAZ59)&gt;0,"R","")</f>
        <v>R</v>
      </c>
      <c r="ABB59" s="46">
        <f t="shared" si="538"/>
        <v>6</v>
      </c>
      <c r="ABC59" s="6">
        <f t="shared" si="916"/>
        <v>13</v>
      </c>
      <c r="ABD59" s="6">
        <f t="shared" si="539"/>
        <v>-78</v>
      </c>
      <c r="ABE59" s="7">
        <f t="shared" si="540"/>
        <v>644</v>
      </c>
      <c r="ABF59"/>
      <c r="ABG59"/>
      <c r="ABH59"/>
      <c r="ABJ59" s="5">
        <f t="shared" si="134"/>
        <v>58</v>
      </c>
      <c r="ABK59" s="57">
        <v>6</v>
      </c>
      <c r="ABL59" s="48" t="str">
        <f>IF(COUNTIF(ABK2:ABK58,ABK59)&gt;0,"R","")</f>
        <v>R</v>
      </c>
      <c r="ABM59" s="46">
        <f t="shared" si="541"/>
        <v>10</v>
      </c>
      <c r="ABN59" s="6">
        <f t="shared" si="917"/>
        <v>15</v>
      </c>
      <c r="ABO59" s="6">
        <f t="shared" si="542"/>
        <v>-150</v>
      </c>
      <c r="ABP59" s="7">
        <f t="shared" si="543"/>
        <v>-916</v>
      </c>
      <c r="ABQ59"/>
      <c r="ABR59"/>
      <c r="ABS59"/>
      <c r="ABU59" s="5">
        <f t="shared" si="136"/>
        <v>58</v>
      </c>
      <c r="ABV59" s="57">
        <v>5</v>
      </c>
      <c r="ABW59" s="48" t="str">
        <f>IF(COUNTIF(ABV2:ABV58,ABV59)&gt;0,"R","")</f>
        <v/>
      </c>
      <c r="ABX59" s="46">
        <f t="shared" si="544"/>
        <v>10</v>
      </c>
      <c r="ABY59" s="6">
        <f t="shared" si="918"/>
        <v>18</v>
      </c>
      <c r="ABZ59" s="6">
        <f t="shared" si="545"/>
        <v>468</v>
      </c>
      <c r="ACA59" s="7">
        <f t="shared" si="546"/>
        <v>-592</v>
      </c>
      <c r="ACB59">
        <v>2</v>
      </c>
      <c r="ACC59"/>
      <c r="ACD59"/>
      <c r="ACF59" s="5">
        <f t="shared" si="138"/>
        <v>58</v>
      </c>
      <c r="ACG59" s="57">
        <v>27</v>
      </c>
      <c r="ACH59" s="48" t="str">
        <f>IF(COUNTIF(ACG2:ACG58,ACG59)&gt;0,"R","")</f>
        <v/>
      </c>
      <c r="ACI59" s="46">
        <f t="shared" si="547"/>
        <v>8</v>
      </c>
      <c r="ACJ59" s="6">
        <f t="shared" si="919"/>
        <v>15</v>
      </c>
      <c r="ACK59" s="6">
        <f t="shared" si="548"/>
        <v>420</v>
      </c>
      <c r="ACL59" s="7">
        <f t="shared" si="549"/>
        <v>462</v>
      </c>
      <c r="ACM59">
        <v>6</v>
      </c>
      <c r="ACN59"/>
      <c r="ACO59"/>
      <c r="ACQ59" s="5">
        <f t="shared" si="140"/>
        <v>58</v>
      </c>
      <c r="ACR59" s="57">
        <v>2</v>
      </c>
      <c r="ACS59" s="48" t="str">
        <f>IF(COUNTIF(ACR2:ACR58,ACR59)&gt;0,"R","")</f>
        <v>R</v>
      </c>
      <c r="ACT59" s="46">
        <f t="shared" si="550"/>
        <v>11</v>
      </c>
      <c r="ACU59" s="6">
        <f t="shared" si="920"/>
        <v>18</v>
      </c>
      <c r="ACV59" s="6">
        <f t="shared" si="551"/>
        <v>-198</v>
      </c>
      <c r="ACW59" s="7">
        <f t="shared" si="552"/>
        <v>-1764</v>
      </c>
      <c r="ACX59"/>
      <c r="ACY59"/>
      <c r="ACZ59"/>
      <c r="ADB59" s="5">
        <f t="shared" si="142"/>
        <v>58</v>
      </c>
      <c r="ADC59" s="57">
        <v>4</v>
      </c>
      <c r="ADD59" s="48" t="str">
        <f>IF(COUNTIF(ADC2:ADC58,ADC59)&gt;0,"R","")</f>
        <v>R</v>
      </c>
      <c r="ADE59" s="46">
        <f t="shared" si="553"/>
        <v>9</v>
      </c>
      <c r="ADF59" s="6">
        <f t="shared" si="921"/>
        <v>18</v>
      </c>
      <c r="ADG59" s="6">
        <f t="shared" si="554"/>
        <v>-162</v>
      </c>
      <c r="ADH59" s="7">
        <f t="shared" si="555"/>
        <v>-865</v>
      </c>
      <c r="ADI59"/>
      <c r="ADJ59"/>
      <c r="ADK59"/>
      <c r="ADM59" s="5">
        <f t="shared" si="144"/>
        <v>58</v>
      </c>
      <c r="ADN59" s="57">
        <v>36</v>
      </c>
      <c r="ADO59" s="48" t="str">
        <f>IF(COUNTIF(ADN2:ADN58,ADN59)&gt;0,"R","")</f>
        <v>R</v>
      </c>
      <c r="ADP59" s="46">
        <f t="shared" si="556"/>
        <v>8</v>
      </c>
      <c r="ADQ59" s="6">
        <f t="shared" si="922"/>
        <v>11</v>
      </c>
      <c r="ADR59" s="6">
        <f t="shared" si="557"/>
        <v>-88</v>
      </c>
      <c r="ADS59" s="7">
        <f t="shared" si="558"/>
        <v>83</v>
      </c>
      <c r="ADT59"/>
      <c r="ADU59"/>
      <c r="ADV59"/>
      <c r="ADX59" s="5">
        <f t="shared" si="146"/>
        <v>58</v>
      </c>
      <c r="ADY59" s="57">
        <v>20</v>
      </c>
      <c r="ADZ59" s="48" t="str">
        <f>IF(COUNTIF(ADY2:ADY58,ADY59)&gt;0,"R","")</f>
        <v>R</v>
      </c>
      <c r="AEA59" s="46">
        <f t="shared" si="559"/>
        <v>8</v>
      </c>
      <c r="AEB59" s="6">
        <f t="shared" si="923"/>
        <v>20</v>
      </c>
      <c r="AEC59" s="6">
        <f t="shared" si="560"/>
        <v>-160</v>
      </c>
      <c r="AED59" s="7">
        <f t="shared" si="561"/>
        <v>-947</v>
      </c>
      <c r="AEE59"/>
      <c r="AEF59"/>
      <c r="AEG59"/>
      <c r="AEI59" s="5">
        <f t="shared" si="148"/>
        <v>58</v>
      </c>
      <c r="AEJ59" s="57">
        <v>9</v>
      </c>
      <c r="AEK59" s="48" t="str">
        <f>IF(COUNTIF(AEJ2:AEJ58,AEJ59)&gt;0,"R","")</f>
        <v>R</v>
      </c>
      <c r="AEL59" s="46">
        <f t="shared" si="562"/>
        <v>9</v>
      </c>
      <c r="AEM59" s="6">
        <f t="shared" si="924"/>
        <v>10</v>
      </c>
      <c r="AEN59" s="6">
        <f t="shared" si="563"/>
        <v>-90</v>
      </c>
      <c r="AEO59" s="7">
        <f t="shared" si="564"/>
        <v>-455</v>
      </c>
      <c r="AEP59"/>
      <c r="AEQ59"/>
      <c r="AER59"/>
      <c r="AET59" s="5">
        <f t="shared" si="150"/>
        <v>58</v>
      </c>
      <c r="AEU59" s="57">
        <v>32</v>
      </c>
      <c r="AEV59" s="48" t="str">
        <f>IF(COUNTIF(AEU2:AEU58,AEU59)&gt;0,"R","")</f>
        <v>R</v>
      </c>
      <c r="AEW59" s="46">
        <f t="shared" si="565"/>
        <v>4</v>
      </c>
      <c r="AEX59" s="6">
        <f t="shared" si="925"/>
        <v>10</v>
      </c>
      <c r="AEY59" s="6">
        <f t="shared" si="566"/>
        <v>-40</v>
      </c>
      <c r="AEZ59" s="7">
        <f t="shared" si="567"/>
        <v>936</v>
      </c>
      <c r="AFA59"/>
      <c r="AFB59"/>
      <c r="AFC59"/>
      <c r="AFE59" s="5">
        <f t="shared" si="152"/>
        <v>58</v>
      </c>
      <c r="AFF59" s="57">
        <v>29</v>
      </c>
      <c r="AFG59" s="48" t="str">
        <f>IF(COUNTIF(AFF2:AFF58,AFF59)&gt;0,"R","")</f>
        <v>R</v>
      </c>
      <c r="AFH59" s="46">
        <f t="shared" si="568"/>
        <v>10</v>
      </c>
      <c r="AFI59" s="6">
        <f t="shared" si="926"/>
        <v>18</v>
      </c>
      <c r="AFJ59" s="6">
        <f t="shared" si="569"/>
        <v>-180</v>
      </c>
      <c r="AFK59" s="7">
        <f t="shared" si="570"/>
        <v>-1264</v>
      </c>
      <c r="AFL59"/>
      <c r="AFM59"/>
      <c r="AFN59"/>
      <c r="AFP59" s="5">
        <f t="shared" si="154"/>
        <v>58</v>
      </c>
      <c r="AFQ59" s="57">
        <v>27</v>
      </c>
      <c r="AFR59" s="48" t="str">
        <f>IF(COUNTIF(AFQ2:AFQ58,AFQ59)&gt;0,"R","")</f>
        <v>R</v>
      </c>
      <c r="AFS59" s="46">
        <f t="shared" si="571"/>
        <v>9</v>
      </c>
      <c r="AFT59" s="6">
        <f t="shared" si="927"/>
        <v>18</v>
      </c>
      <c r="AFU59" s="6">
        <f t="shared" si="572"/>
        <v>-162</v>
      </c>
      <c r="AFV59" s="7">
        <f t="shared" si="573"/>
        <v>-969</v>
      </c>
      <c r="AFW59"/>
      <c r="AFX59"/>
      <c r="AFY59"/>
      <c r="AGA59" s="5">
        <f t="shared" si="156"/>
        <v>58</v>
      </c>
      <c r="AGB59" s="57">
        <v>10</v>
      </c>
      <c r="AGC59" s="48" t="str">
        <f>IF(COUNTIF(AGB2:AGB58,AGB59)&gt;0,"R","")</f>
        <v>R</v>
      </c>
      <c r="AGD59" s="46">
        <f t="shared" si="574"/>
        <v>15</v>
      </c>
      <c r="AGE59" s="6">
        <f t="shared" si="928"/>
        <v>21</v>
      </c>
      <c r="AGF59" s="6">
        <f t="shared" si="575"/>
        <v>-315</v>
      </c>
      <c r="AGG59" s="7">
        <f t="shared" si="576"/>
        <v>-3993</v>
      </c>
      <c r="AGH59"/>
      <c r="AGI59"/>
      <c r="AGJ59"/>
      <c r="AGL59" s="5">
        <f t="shared" si="158"/>
        <v>58</v>
      </c>
      <c r="AGM59" s="57">
        <v>15</v>
      </c>
      <c r="AGN59" s="48" t="str">
        <f>IF(COUNTIF(AGM2:AGM58,AGM59)&gt;0,"R","")</f>
        <v>R</v>
      </c>
      <c r="AGO59" s="46">
        <f t="shared" si="577"/>
        <v>6</v>
      </c>
      <c r="AGP59" s="6">
        <f t="shared" si="929"/>
        <v>13</v>
      </c>
      <c r="AGQ59" s="6">
        <f t="shared" si="578"/>
        <v>-78</v>
      </c>
      <c r="AGR59" s="7">
        <f t="shared" si="579"/>
        <v>377</v>
      </c>
      <c r="AGS59"/>
      <c r="AGT59"/>
      <c r="AGU59"/>
      <c r="AGW59" s="5">
        <f t="shared" si="160"/>
        <v>58</v>
      </c>
      <c r="AGX59" s="57">
        <v>22</v>
      </c>
      <c r="AGY59" s="48" t="str">
        <f>IF(COUNTIF(AGX2:AGX58,AGX59)&gt;0,"R","")</f>
        <v>R</v>
      </c>
      <c r="AGZ59" s="46">
        <f t="shared" si="580"/>
        <v>9</v>
      </c>
      <c r="AHA59" s="6">
        <f t="shared" si="930"/>
        <v>15</v>
      </c>
      <c r="AHB59" s="6">
        <f t="shared" si="581"/>
        <v>-135</v>
      </c>
      <c r="AHC59" s="7">
        <f t="shared" si="582"/>
        <v>-411</v>
      </c>
      <c r="AHD59"/>
      <c r="AHE59"/>
      <c r="AHF59"/>
      <c r="AHH59" s="5">
        <f t="shared" si="162"/>
        <v>58</v>
      </c>
      <c r="AHI59" s="57">
        <v>25</v>
      </c>
      <c r="AHJ59" s="48" t="str">
        <f>IF(COUNTIF(AHI2:AHI58,AHI59)&gt;0,"R","")</f>
        <v>R</v>
      </c>
      <c r="AHK59" s="46">
        <f t="shared" si="583"/>
        <v>6</v>
      </c>
      <c r="AHL59" s="6">
        <f t="shared" si="931"/>
        <v>6</v>
      </c>
      <c r="AHM59" s="6">
        <f t="shared" si="584"/>
        <v>-36</v>
      </c>
      <c r="AHN59" s="7">
        <f t="shared" si="585"/>
        <v>560</v>
      </c>
      <c r="AHO59"/>
      <c r="AHP59"/>
      <c r="AHQ59"/>
      <c r="AHS59" s="5">
        <f t="shared" si="164"/>
        <v>58</v>
      </c>
      <c r="AHT59" s="57">
        <v>6</v>
      </c>
      <c r="AHU59" s="48" t="str">
        <f>IF(COUNTIF(AHT2:AHT58,AHT59)&gt;0,"R","")</f>
        <v>R</v>
      </c>
      <c r="AHV59" s="46">
        <f t="shared" si="586"/>
        <v>6</v>
      </c>
      <c r="AHW59" s="6">
        <f t="shared" si="932"/>
        <v>8</v>
      </c>
      <c r="AHX59" s="6">
        <f t="shared" si="587"/>
        <v>-48</v>
      </c>
      <c r="AHY59" s="7">
        <f t="shared" si="588"/>
        <v>492</v>
      </c>
      <c r="AHZ59"/>
      <c r="AIA59"/>
      <c r="AIB59"/>
      <c r="AID59" s="5">
        <f t="shared" si="166"/>
        <v>58</v>
      </c>
      <c r="AIE59" s="57">
        <v>3</v>
      </c>
      <c r="AIF59" s="48" t="str">
        <f>IF(COUNTIF(AIE2:AIE58,AIE59)&gt;0,"R","")</f>
        <v>R</v>
      </c>
      <c r="AIG59" s="46">
        <f t="shared" si="589"/>
        <v>8</v>
      </c>
      <c r="AIH59" s="6">
        <f t="shared" si="933"/>
        <v>15</v>
      </c>
      <c r="AII59" s="6">
        <f t="shared" si="590"/>
        <v>-120</v>
      </c>
      <c r="AIJ59" s="7">
        <f t="shared" si="591"/>
        <v>-162</v>
      </c>
      <c r="AIK59"/>
      <c r="AIL59"/>
      <c r="AIM59"/>
      <c r="AIO59" s="5">
        <f t="shared" si="168"/>
        <v>58</v>
      </c>
      <c r="AIP59" s="57">
        <v>24</v>
      </c>
      <c r="AIQ59" s="48" t="str">
        <f>IF(COUNTIF(AIP2:AIP58,AIP59)&gt;0,"R","")</f>
        <v/>
      </c>
      <c r="AIR59" s="46">
        <f t="shared" si="592"/>
        <v>8</v>
      </c>
      <c r="AIS59" s="6">
        <f t="shared" si="934"/>
        <v>13</v>
      </c>
      <c r="AIT59" s="6">
        <f t="shared" si="593"/>
        <v>364</v>
      </c>
      <c r="AIU59" s="7">
        <f t="shared" si="594"/>
        <v>444</v>
      </c>
      <c r="AIV59">
        <v>3</v>
      </c>
      <c r="AIW59"/>
      <c r="AIX59"/>
      <c r="AIZ59" s="5">
        <f t="shared" si="170"/>
        <v>58</v>
      </c>
      <c r="AJA59" s="57">
        <v>5</v>
      </c>
      <c r="AJB59" s="48" t="str">
        <f>IF(COUNTIF(AJA2:AJA58,AJA59)&gt;0,"R","")</f>
        <v>R</v>
      </c>
      <c r="AJC59" s="46">
        <f t="shared" si="595"/>
        <v>7</v>
      </c>
      <c r="AJD59" s="6">
        <f t="shared" si="935"/>
        <v>17</v>
      </c>
      <c r="AJE59" s="6">
        <f t="shared" si="596"/>
        <v>-119</v>
      </c>
      <c r="AJF59" s="7">
        <f t="shared" si="597"/>
        <v>-263</v>
      </c>
      <c r="AJG59"/>
      <c r="AJH59"/>
      <c r="AJI59"/>
      <c r="AJK59" s="5">
        <f t="shared" si="172"/>
        <v>58</v>
      </c>
      <c r="AJL59" s="57">
        <v>26</v>
      </c>
      <c r="AJM59" s="48" t="str">
        <f>IF(COUNTIF(AJL2:AJL58,AJL59)&gt;0,"R","")</f>
        <v/>
      </c>
      <c r="AJN59" s="46">
        <f t="shared" si="598"/>
        <v>10</v>
      </c>
      <c r="AJO59" s="6">
        <f t="shared" si="936"/>
        <v>20</v>
      </c>
      <c r="AJP59" s="6">
        <f t="shared" si="599"/>
        <v>520</v>
      </c>
      <c r="AJQ59" s="7">
        <f t="shared" si="600"/>
        <v>-816</v>
      </c>
      <c r="AJR59">
        <v>4</v>
      </c>
      <c r="AJS59"/>
      <c r="AJT59"/>
      <c r="AJV59" s="5">
        <f t="shared" si="174"/>
        <v>58</v>
      </c>
      <c r="AJW59" s="57">
        <v>25</v>
      </c>
      <c r="AJX59" s="48" t="str">
        <f>IF(COUNTIF(AJW2:AJW58,AJW59)&gt;0,"R","")</f>
        <v>R</v>
      </c>
      <c r="AJY59" s="46">
        <f t="shared" si="601"/>
        <v>10</v>
      </c>
      <c r="AJZ59" s="6">
        <f t="shared" si="937"/>
        <v>19</v>
      </c>
      <c r="AKA59" s="6">
        <f t="shared" si="602"/>
        <v>-190</v>
      </c>
      <c r="AKB59" s="7">
        <f t="shared" si="603"/>
        <v>-1426</v>
      </c>
      <c r="AKC59"/>
      <c r="AKD59"/>
      <c r="AKE59"/>
      <c r="AKG59" s="5">
        <f t="shared" si="176"/>
        <v>58</v>
      </c>
      <c r="AKH59" s="57">
        <v>15</v>
      </c>
      <c r="AKI59" s="48" t="str">
        <f>IF(COUNTIF(AKH2:AKH58,AKH59)&gt;0,"R","")</f>
        <v>R</v>
      </c>
      <c r="AKJ59" s="46">
        <f t="shared" si="604"/>
        <v>11</v>
      </c>
      <c r="AKK59" s="6">
        <f t="shared" si="938"/>
        <v>18</v>
      </c>
      <c r="AKL59" s="6">
        <f t="shared" si="605"/>
        <v>-198</v>
      </c>
      <c r="AKM59" s="7">
        <f t="shared" si="606"/>
        <v>-1642</v>
      </c>
      <c r="AKN59"/>
      <c r="AKO59"/>
      <c r="AKP59"/>
      <c r="AKR59" s="5">
        <f t="shared" si="178"/>
        <v>58</v>
      </c>
      <c r="AKS59" s="57">
        <v>22</v>
      </c>
      <c r="AKT59" s="48" t="str">
        <f>IF(COUNTIF(AKS2:AKS58,AKS59)&gt;0,"R","")</f>
        <v>R</v>
      </c>
      <c r="AKU59" s="46">
        <f t="shared" si="607"/>
        <v>5</v>
      </c>
      <c r="AKV59" s="6">
        <f t="shared" si="939"/>
        <v>14</v>
      </c>
      <c r="AKW59" s="6">
        <f t="shared" si="608"/>
        <v>-70</v>
      </c>
      <c r="AKX59" s="7">
        <f t="shared" si="609"/>
        <v>627</v>
      </c>
      <c r="AKY59"/>
      <c r="AKZ59"/>
      <c r="ALA59"/>
      <c r="ALC59" s="5">
        <f t="shared" si="180"/>
        <v>58</v>
      </c>
      <c r="ALD59" s="57">
        <v>7</v>
      </c>
      <c r="ALE59" s="48" t="str">
        <f>IF(COUNTIF(ALD2:ALD58,ALD59)&gt;0,"R","")</f>
        <v>R</v>
      </c>
      <c r="ALF59" s="46">
        <f t="shared" si="610"/>
        <v>10</v>
      </c>
      <c r="ALG59" s="6">
        <f t="shared" si="940"/>
        <v>15</v>
      </c>
      <c r="ALH59" s="6">
        <f t="shared" si="611"/>
        <v>-150</v>
      </c>
      <c r="ALI59" s="7">
        <f t="shared" si="612"/>
        <v>-692</v>
      </c>
      <c r="ALJ59"/>
      <c r="ALK59"/>
      <c r="ALL59"/>
      <c r="ALN59" s="5">
        <f t="shared" si="182"/>
        <v>58</v>
      </c>
      <c r="ALO59" s="57">
        <v>22</v>
      </c>
      <c r="ALP59" s="48" t="str">
        <f>IF(COUNTIF(ALO2:ALO58,ALO59)&gt;0,"R","")</f>
        <v>R</v>
      </c>
      <c r="ALQ59" s="46">
        <f t="shared" si="613"/>
        <v>10</v>
      </c>
      <c r="ALR59" s="6">
        <f t="shared" si="941"/>
        <v>14</v>
      </c>
      <c r="ALS59" s="6">
        <f t="shared" si="614"/>
        <v>-140</v>
      </c>
      <c r="ALT59" s="7">
        <f t="shared" si="615"/>
        <v>-534</v>
      </c>
      <c r="ALU59"/>
      <c r="ALV59"/>
      <c r="ALW59"/>
      <c r="ALY59" s="5">
        <f t="shared" si="184"/>
        <v>58</v>
      </c>
      <c r="ALZ59" s="57">
        <v>30</v>
      </c>
      <c r="AMA59" s="48" t="str">
        <f>IF(COUNTIF(ALZ2:ALZ58,ALZ59)&gt;0,"R","")</f>
        <v>R</v>
      </c>
      <c r="AMB59" s="46">
        <f t="shared" si="616"/>
        <v>7</v>
      </c>
      <c r="AMC59" s="6">
        <f t="shared" si="942"/>
        <v>12</v>
      </c>
      <c r="AMD59" s="6">
        <f t="shared" si="617"/>
        <v>-84</v>
      </c>
      <c r="AME59" s="7">
        <f t="shared" si="618"/>
        <v>33</v>
      </c>
      <c r="AMF59"/>
      <c r="AMG59"/>
      <c r="AMH59"/>
      <c r="AMJ59" s="5">
        <f t="shared" si="186"/>
        <v>58</v>
      </c>
      <c r="AMK59" s="57">
        <v>30</v>
      </c>
      <c r="AML59" s="48" t="str">
        <f>IF(COUNTIF(AMK2:AMK58,AMK59)&gt;0,"R","")</f>
        <v>R</v>
      </c>
      <c r="AMM59" s="46">
        <f t="shared" si="619"/>
        <v>5</v>
      </c>
      <c r="AMN59" s="6">
        <f t="shared" si="943"/>
        <v>9</v>
      </c>
      <c r="AMO59" s="6">
        <f t="shared" si="620"/>
        <v>-45</v>
      </c>
      <c r="AMP59" s="7">
        <f t="shared" si="621"/>
        <v>837</v>
      </c>
      <c r="AMQ59"/>
      <c r="AMR59"/>
      <c r="AMS59"/>
      <c r="AMU59" s="5">
        <f t="shared" si="188"/>
        <v>58</v>
      </c>
      <c r="AMV59" s="57">
        <v>25</v>
      </c>
      <c r="AMW59" s="48" t="str">
        <f>IF(COUNTIF(AMV2:AMV58,AMV59)&gt;0,"R","")</f>
        <v>R</v>
      </c>
      <c r="AMX59" s="46">
        <f t="shared" si="622"/>
        <v>8</v>
      </c>
      <c r="AMY59" s="6">
        <f t="shared" si="944"/>
        <v>12</v>
      </c>
      <c r="AMZ59" s="6">
        <f t="shared" si="623"/>
        <v>-96</v>
      </c>
      <c r="ANA59" s="7">
        <f t="shared" si="624"/>
        <v>188</v>
      </c>
      <c r="ANB59"/>
      <c r="ANC59"/>
      <c r="AND59"/>
      <c r="ANF59" s="5">
        <f t="shared" si="190"/>
        <v>58</v>
      </c>
      <c r="ANG59" s="57">
        <v>28</v>
      </c>
      <c r="ANH59" s="48" t="str">
        <f>IF(COUNTIF(ANG2:ANG58,ANG59)&gt;0,"R","")</f>
        <v>R</v>
      </c>
      <c r="ANI59" s="46">
        <f t="shared" si="625"/>
        <v>8</v>
      </c>
      <c r="ANJ59" s="6">
        <f t="shared" si="945"/>
        <v>11</v>
      </c>
      <c r="ANK59" s="6">
        <f t="shared" si="626"/>
        <v>-88</v>
      </c>
      <c r="ANL59" s="7">
        <f t="shared" si="627"/>
        <v>140</v>
      </c>
      <c r="ANM59"/>
      <c r="ANN59"/>
      <c r="ANO59"/>
      <c r="ANQ59" s="5">
        <f t="shared" si="192"/>
        <v>58</v>
      </c>
      <c r="ANR59" s="57">
        <v>29</v>
      </c>
      <c r="ANS59" s="48" t="str">
        <f>IF(COUNTIF(ANR2:ANR58,ANR59)&gt;0,"R","")</f>
        <v/>
      </c>
      <c r="ANT59" s="46">
        <f t="shared" si="628"/>
        <v>4</v>
      </c>
      <c r="ANU59" s="6">
        <f t="shared" si="946"/>
        <v>4</v>
      </c>
      <c r="ANV59" s="6">
        <f t="shared" si="629"/>
        <v>128</v>
      </c>
      <c r="ANW59" s="7">
        <f t="shared" si="630"/>
        <v>869</v>
      </c>
      <c r="ANX59">
        <v>1</v>
      </c>
      <c r="ANY59"/>
      <c r="ANZ59"/>
      <c r="AOB59" s="5">
        <f t="shared" si="194"/>
        <v>58</v>
      </c>
      <c r="AOC59" s="57">
        <v>26</v>
      </c>
      <c r="AOD59" s="48" t="str">
        <f>IF(COUNTIF(AOC2:AOC58,AOC59)&gt;0,"R","")</f>
        <v>R</v>
      </c>
      <c r="AOE59" s="46">
        <f t="shared" si="631"/>
        <v>5</v>
      </c>
      <c r="AOF59" s="6">
        <f t="shared" si="947"/>
        <v>16</v>
      </c>
      <c r="AOG59" s="6">
        <f t="shared" si="632"/>
        <v>-80</v>
      </c>
      <c r="AOH59" s="7">
        <f t="shared" si="633"/>
        <v>642</v>
      </c>
      <c r="AOI59"/>
      <c r="AOJ59"/>
      <c r="AOK59"/>
      <c r="AOM59" s="5">
        <f t="shared" si="196"/>
        <v>58</v>
      </c>
      <c r="AON59" s="57">
        <v>1</v>
      </c>
      <c r="AOO59" s="48" t="str">
        <f>IF(COUNTIF(AON2:AON58,AON59)&gt;0,"R","")</f>
        <v>R</v>
      </c>
      <c r="AOP59" s="46">
        <f t="shared" si="634"/>
        <v>8</v>
      </c>
      <c r="AOQ59" s="6">
        <f t="shared" si="948"/>
        <v>15</v>
      </c>
      <c r="AOR59" s="6">
        <f t="shared" si="635"/>
        <v>-120</v>
      </c>
      <c r="AOS59" s="7">
        <f t="shared" si="636"/>
        <v>-149</v>
      </c>
      <c r="AOT59"/>
      <c r="AOU59"/>
      <c r="AOV59"/>
      <c r="AOX59" s="5">
        <f t="shared" si="198"/>
        <v>58</v>
      </c>
      <c r="AOY59" s="57">
        <v>19</v>
      </c>
      <c r="AOZ59" s="48" t="str">
        <f>IF(COUNTIF(AOY2:AOY58,AOY59)&gt;0,"R","")</f>
        <v>R</v>
      </c>
      <c r="APA59" s="46">
        <f t="shared" si="637"/>
        <v>6</v>
      </c>
      <c r="APB59" s="6">
        <f t="shared" si="949"/>
        <v>15</v>
      </c>
      <c r="APC59" s="6">
        <f t="shared" si="638"/>
        <v>-90</v>
      </c>
      <c r="APD59" s="7">
        <f t="shared" si="639"/>
        <v>221</v>
      </c>
      <c r="APE59"/>
      <c r="APF59"/>
      <c r="APG59"/>
      <c r="API59" s="5">
        <f t="shared" si="200"/>
        <v>58</v>
      </c>
      <c r="APJ59" s="57">
        <v>15</v>
      </c>
      <c r="APK59" s="48" t="str">
        <f>IF(COUNTIF(APJ2:APJ58,APJ59)&gt;0,"R","")</f>
        <v>R</v>
      </c>
      <c r="APL59" s="46">
        <f t="shared" si="640"/>
        <v>6</v>
      </c>
      <c r="APM59" s="6">
        <f t="shared" si="950"/>
        <v>12</v>
      </c>
      <c r="APN59" s="6">
        <f t="shared" si="641"/>
        <v>-72</v>
      </c>
      <c r="APO59" s="7">
        <f t="shared" si="642"/>
        <v>360</v>
      </c>
      <c r="APP59"/>
      <c r="APQ59"/>
      <c r="APR59"/>
      <c r="APT59" s="5">
        <f t="shared" si="202"/>
        <v>58</v>
      </c>
      <c r="APU59" s="57">
        <v>7</v>
      </c>
      <c r="APV59" s="48" t="str">
        <f>IF(COUNTIF(APU2:APU58,APU59)&gt;0,"R","")</f>
        <v>R</v>
      </c>
      <c r="APW59" s="46">
        <f t="shared" si="643"/>
        <v>12</v>
      </c>
      <c r="APX59" s="6">
        <f t="shared" si="951"/>
        <v>19</v>
      </c>
      <c r="APY59" s="6">
        <f t="shared" si="644"/>
        <v>-228</v>
      </c>
      <c r="APZ59" s="7">
        <f t="shared" si="645"/>
        <v>-2074</v>
      </c>
      <c r="AQA59"/>
      <c r="AQB59"/>
      <c r="AQC59"/>
      <c r="AQE59" s="5">
        <f t="shared" si="204"/>
        <v>58</v>
      </c>
      <c r="AQF59" s="57">
        <v>32</v>
      </c>
      <c r="AQG59" s="48" t="str">
        <f>IF(COUNTIF(AQF2:AQF58,AQF59)&gt;0,"R","")</f>
        <v>R</v>
      </c>
      <c r="AQH59" s="46">
        <f t="shared" si="646"/>
        <v>6</v>
      </c>
      <c r="AQI59" s="6">
        <f t="shared" si="952"/>
        <v>9</v>
      </c>
      <c r="AQJ59" s="6">
        <f t="shared" si="647"/>
        <v>-54</v>
      </c>
      <c r="AQK59" s="7">
        <f t="shared" si="648"/>
        <v>579</v>
      </c>
      <c r="AQL59"/>
      <c r="AQM59"/>
      <c r="AQN59"/>
      <c r="AQP59" s="5">
        <f t="shared" si="206"/>
        <v>58</v>
      </c>
      <c r="AQQ59" s="57">
        <v>5</v>
      </c>
      <c r="AQR59" s="48" t="str">
        <f>IF(COUNTIF(AQQ2:AQQ58,AQQ59)&gt;0,"R","")</f>
        <v/>
      </c>
      <c r="AQS59" s="46">
        <f t="shared" si="649"/>
        <v>10</v>
      </c>
      <c r="AQT59" s="6">
        <f t="shared" si="953"/>
        <v>19</v>
      </c>
      <c r="AQU59" s="6">
        <f t="shared" si="650"/>
        <v>494</v>
      </c>
      <c r="AQV59" s="7">
        <f t="shared" si="651"/>
        <v>-642</v>
      </c>
      <c r="AQW59">
        <v>5</v>
      </c>
      <c r="AQX59"/>
      <c r="AQY59"/>
      <c r="ARA59" s="5">
        <f t="shared" si="208"/>
        <v>58</v>
      </c>
      <c r="ARB59" s="57">
        <v>30</v>
      </c>
      <c r="ARC59" s="48" t="str">
        <f>IF(COUNTIF(ARB2:ARB58,ARB59)&gt;0,"R","")</f>
        <v>R</v>
      </c>
      <c r="ARD59" s="46">
        <f t="shared" si="652"/>
        <v>7</v>
      </c>
      <c r="ARE59" s="6">
        <f t="shared" si="954"/>
        <v>14</v>
      </c>
      <c r="ARF59" s="6">
        <f t="shared" si="653"/>
        <v>-98</v>
      </c>
      <c r="ARG59" s="7">
        <f t="shared" si="654"/>
        <v>304</v>
      </c>
      <c r="ARH59"/>
      <c r="ARI59"/>
      <c r="ARJ59"/>
      <c r="ARL59" s="5">
        <f t="shared" si="210"/>
        <v>58</v>
      </c>
      <c r="ARM59" s="57">
        <v>12</v>
      </c>
      <c r="ARN59" s="48" t="str">
        <f>IF(COUNTIF(ARM2:ARM58,ARM59)&gt;0,"R","")</f>
        <v/>
      </c>
      <c r="ARO59" s="46">
        <f t="shared" si="655"/>
        <v>8</v>
      </c>
      <c r="ARP59" s="6">
        <f t="shared" si="955"/>
        <v>16</v>
      </c>
      <c r="ARQ59" s="6">
        <f t="shared" si="656"/>
        <v>448</v>
      </c>
      <c r="ARR59" s="7">
        <f t="shared" si="657"/>
        <v>107</v>
      </c>
      <c r="ARS59">
        <v>2</v>
      </c>
      <c r="ART59"/>
      <c r="ARU59"/>
      <c r="ARW59" s="5">
        <f t="shared" si="212"/>
        <v>58</v>
      </c>
      <c r="ARX59" s="57">
        <v>13</v>
      </c>
      <c r="ARY59" s="48" t="str">
        <f>IF(COUNTIF(ARX2:ARX58,ARX59)&gt;0,"R","")</f>
        <v>R</v>
      </c>
      <c r="ARZ59" s="46">
        <f t="shared" si="658"/>
        <v>7</v>
      </c>
      <c r="ASA59" s="6">
        <f t="shared" si="956"/>
        <v>11</v>
      </c>
      <c r="ASB59" s="6">
        <f t="shared" si="659"/>
        <v>-77</v>
      </c>
      <c r="ASC59" s="7">
        <f t="shared" si="660"/>
        <v>528</v>
      </c>
      <c r="ASD59"/>
      <c r="ASE59"/>
      <c r="ASF59"/>
      <c r="ASH59" s="5">
        <f t="shared" si="214"/>
        <v>58</v>
      </c>
      <c r="ASI59" s="57">
        <v>28</v>
      </c>
      <c r="ASJ59" s="48" t="str">
        <f>IF(COUNTIF(ASI2:ASI58,ASI59)&gt;0,"R","")</f>
        <v>R</v>
      </c>
      <c r="ASK59" s="46">
        <f t="shared" si="661"/>
        <v>8</v>
      </c>
      <c r="ASL59" s="6">
        <f t="shared" si="957"/>
        <v>14</v>
      </c>
      <c r="ASM59" s="6">
        <f t="shared" si="662"/>
        <v>-112</v>
      </c>
      <c r="ASN59" s="7">
        <f t="shared" si="663"/>
        <v>-44</v>
      </c>
      <c r="ASO59"/>
      <c r="ASP59"/>
      <c r="ASQ59"/>
      <c r="ASS59" s="5">
        <f t="shared" si="216"/>
        <v>58</v>
      </c>
      <c r="AST59" s="57">
        <v>11</v>
      </c>
      <c r="ASU59" s="48" t="str">
        <f>IF(COUNTIF(AST2:AST58,AST59)&gt;0,"R","")</f>
        <v>R</v>
      </c>
      <c r="ASV59" s="46">
        <f t="shared" si="664"/>
        <v>5</v>
      </c>
      <c r="ASW59" s="6">
        <f t="shared" si="958"/>
        <v>11</v>
      </c>
      <c r="ASX59" s="6">
        <f t="shared" si="665"/>
        <v>-55</v>
      </c>
      <c r="ASY59" s="7">
        <f t="shared" si="666"/>
        <v>870</v>
      </c>
      <c r="ASZ59"/>
      <c r="ATA59"/>
      <c r="ATB59"/>
      <c r="ATD59" s="5">
        <f t="shared" si="218"/>
        <v>58</v>
      </c>
      <c r="ATE59" s="57">
        <v>3</v>
      </c>
      <c r="ATF59" s="48" t="str">
        <f>IF(COUNTIF(ATE2:ATE58,ATE59)&gt;0,"R","")</f>
        <v>R</v>
      </c>
      <c r="ATG59" s="46">
        <f t="shared" si="667"/>
        <v>7</v>
      </c>
      <c r="ATH59" s="6">
        <f t="shared" si="959"/>
        <v>15</v>
      </c>
      <c r="ATI59" s="6">
        <f t="shared" si="668"/>
        <v>-105</v>
      </c>
      <c r="ATJ59" s="7">
        <f t="shared" si="669"/>
        <v>117</v>
      </c>
      <c r="ATK59"/>
      <c r="ATL59"/>
      <c r="ATM59"/>
      <c r="ATO59" s="5">
        <f t="shared" si="220"/>
        <v>58</v>
      </c>
      <c r="ATP59" s="57">
        <v>27</v>
      </c>
      <c r="ATQ59" s="48" t="str">
        <f>IF(COUNTIF(ATP2:ATP58,ATP59)&gt;0,"R","")</f>
        <v>R</v>
      </c>
      <c r="ATR59" s="46">
        <f t="shared" si="670"/>
        <v>9</v>
      </c>
      <c r="ATS59" s="6">
        <f t="shared" si="960"/>
        <v>18</v>
      </c>
      <c r="ATT59" s="6">
        <f t="shared" si="671"/>
        <v>-162</v>
      </c>
      <c r="ATU59" s="7">
        <f t="shared" si="672"/>
        <v>-908</v>
      </c>
      <c r="ATV59"/>
      <c r="ATW59"/>
      <c r="ATX59"/>
      <c r="ATZ59" s="5">
        <f t="shared" si="222"/>
        <v>58</v>
      </c>
      <c r="AUA59" s="57">
        <v>26</v>
      </c>
      <c r="AUB59" s="48" t="str">
        <f>IF(COUNTIF(AUA2:AUA58,AUA59)&gt;0,"R","")</f>
        <v>R</v>
      </c>
      <c r="AUC59" s="46">
        <f t="shared" si="673"/>
        <v>7</v>
      </c>
      <c r="AUD59" s="6">
        <f t="shared" si="961"/>
        <v>9</v>
      </c>
      <c r="AUE59" s="6">
        <f t="shared" si="674"/>
        <v>-63</v>
      </c>
      <c r="AUF59" s="7">
        <f t="shared" si="675"/>
        <v>383</v>
      </c>
      <c r="AUG59"/>
      <c r="AUH59"/>
      <c r="AUI59"/>
      <c r="AUK59" s="5">
        <f t="shared" si="224"/>
        <v>58</v>
      </c>
      <c r="AUL59" s="57">
        <v>27</v>
      </c>
      <c r="AUM59" s="48" t="str">
        <f>IF(COUNTIF(AUL2:AUL58,AUL59)&gt;0,"R","")</f>
        <v/>
      </c>
      <c r="AUN59" s="46">
        <f t="shared" si="676"/>
        <v>5</v>
      </c>
      <c r="AUO59" s="6">
        <f t="shared" si="962"/>
        <v>11</v>
      </c>
      <c r="AUP59" s="6">
        <f t="shared" si="677"/>
        <v>341</v>
      </c>
      <c r="AUQ59" s="7">
        <f t="shared" si="678"/>
        <v>749</v>
      </c>
      <c r="AUR59">
        <v>9</v>
      </c>
      <c r="AUS59"/>
      <c r="AUT59"/>
      <c r="AUV59" s="5">
        <f t="shared" si="226"/>
        <v>58</v>
      </c>
      <c r="AUW59" s="57">
        <v>18</v>
      </c>
      <c r="AUX59" s="48" t="str">
        <f>IF(COUNTIF(AUW2:AUW58,AUW59)&gt;0,"R","")</f>
        <v>R</v>
      </c>
      <c r="AUY59" s="46">
        <f t="shared" si="679"/>
        <v>8</v>
      </c>
      <c r="AUZ59" s="6">
        <f t="shared" si="963"/>
        <v>11</v>
      </c>
      <c r="AVA59" s="6">
        <f t="shared" si="680"/>
        <v>-88</v>
      </c>
      <c r="AVB59" s="7">
        <f t="shared" si="681"/>
        <v>-31</v>
      </c>
      <c r="AVC59"/>
      <c r="AVD59"/>
      <c r="AVE59"/>
      <c r="AVG59" s="5">
        <f t="shared" si="228"/>
        <v>58</v>
      </c>
      <c r="AVH59" s="57">
        <v>18</v>
      </c>
      <c r="AVI59" s="48" t="str">
        <f>IF(COUNTIF(AVH2:AVH58,AVH59)&gt;0,"R","")</f>
        <v>R</v>
      </c>
      <c r="AVJ59" s="46">
        <f t="shared" si="682"/>
        <v>4</v>
      </c>
      <c r="AVK59" s="6">
        <f t="shared" si="964"/>
        <v>12</v>
      </c>
      <c r="AVL59" s="6">
        <f t="shared" si="683"/>
        <v>-48</v>
      </c>
      <c r="AVM59" s="7">
        <f t="shared" si="684"/>
        <v>570</v>
      </c>
      <c r="AVN59"/>
      <c r="AVO59"/>
      <c r="AVP59"/>
      <c r="AVR59" s="5">
        <f t="shared" si="230"/>
        <v>58</v>
      </c>
      <c r="AVS59" s="57">
        <v>1</v>
      </c>
      <c r="AVT59" s="48" t="str">
        <f>IF(COUNTIF(AVS2:AVS58,AVS59)&gt;0,"R","")</f>
        <v>R</v>
      </c>
      <c r="AVU59" s="46">
        <f t="shared" si="685"/>
        <v>4</v>
      </c>
      <c r="AVV59" s="6">
        <f t="shared" si="965"/>
        <v>10</v>
      </c>
      <c r="AVW59" s="6">
        <f t="shared" si="686"/>
        <v>-40</v>
      </c>
      <c r="AVX59" s="7">
        <f t="shared" si="687"/>
        <v>1048</v>
      </c>
      <c r="AVY59"/>
      <c r="AVZ59"/>
      <c r="AWA59"/>
      <c r="AWC59" s="5">
        <f t="shared" si="232"/>
        <v>58</v>
      </c>
      <c r="AWD59" s="57">
        <v>28</v>
      </c>
      <c r="AWE59" s="48" t="str">
        <f>IF(COUNTIF(AWD2:AWD58,AWD59)&gt;0,"R","")</f>
        <v/>
      </c>
      <c r="AWF59" s="46">
        <f t="shared" si="688"/>
        <v>8</v>
      </c>
      <c r="AWG59" s="6">
        <f t="shared" si="966"/>
        <v>10</v>
      </c>
      <c r="AWH59" s="6">
        <f t="shared" si="689"/>
        <v>280</v>
      </c>
      <c r="AWI59" s="7">
        <f t="shared" si="690"/>
        <v>665</v>
      </c>
      <c r="AWJ59">
        <v>2</v>
      </c>
      <c r="AWK59"/>
      <c r="AWL59"/>
      <c r="AWN59" s="5">
        <f t="shared" si="234"/>
        <v>58</v>
      </c>
      <c r="AWO59" s="57">
        <v>9</v>
      </c>
      <c r="AWP59" s="48" t="str">
        <f>IF(COUNTIF(AWO2:AWO58,AWO59)&gt;0,"R","")</f>
        <v>R</v>
      </c>
      <c r="AWQ59" s="46">
        <f t="shared" si="691"/>
        <v>6</v>
      </c>
      <c r="AWR59" s="6">
        <f t="shared" si="967"/>
        <v>13</v>
      </c>
      <c r="AWS59" s="6">
        <f t="shared" si="692"/>
        <v>-78</v>
      </c>
      <c r="AWT59" s="7">
        <f t="shared" si="693"/>
        <v>138</v>
      </c>
      <c r="AWU59"/>
      <c r="AWV59"/>
      <c r="AWW59"/>
      <c r="AWY59" s="5">
        <f t="shared" si="236"/>
        <v>58</v>
      </c>
      <c r="AWZ59" s="57">
        <v>14</v>
      </c>
      <c r="AXA59" s="48" t="str">
        <f>IF(COUNTIF(AWZ2:AWZ58,AWZ59)&gt;0,"R","")</f>
        <v>R</v>
      </c>
      <c r="AXB59" s="46">
        <f t="shared" si="694"/>
        <v>6</v>
      </c>
      <c r="AXC59" s="6">
        <f t="shared" si="968"/>
        <v>9</v>
      </c>
      <c r="AXD59" s="6">
        <f t="shared" si="695"/>
        <v>-54</v>
      </c>
      <c r="AXE59" s="7">
        <f t="shared" si="696"/>
        <v>519</v>
      </c>
      <c r="AXF59"/>
      <c r="AXG59"/>
      <c r="AXH59"/>
      <c r="AXJ59" s="5">
        <f t="shared" si="238"/>
        <v>58</v>
      </c>
      <c r="AXK59" s="57">
        <v>9</v>
      </c>
      <c r="AXL59" s="48" t="str">
        <f>IF(COUNTIF(AXK2:AXK58,AXK59)&gt;0,"R","")</f>
        <v>R</v>
      </c>
      <c r="AXM59" s="46">
        <f t="shared" si="697"/>
        <v>8</v>
      </c>
      <c r="AXN59" s="6">
        <f t="shared" si="969"/>
        <v>15</v>
      </c>
      <c r="AXO59" s="6">
        <f t="shared" si="698"/>
        <v>-120</v>
      </c>
      <c r="AXP59" s="7">
        <f t="shared" si="699"/>
        <v>-253</v>
      </c>
      <c r="AXQ59"/>
      <c r="AXR59"/>
      <c r="AXS59"/>
      <c r="AXU59" s="5">
        <f t="shared" si="240"/>
        <v>58</v>
      </c>
      <c r="AXV59" s="57">
        <v>17</v>
      </c>
      <c r="AXW59" s="48" t="str">
        <f>IF(COUNTIF(AXV2:AXV58,AXV59)&gt;0,"R","")</f>
        <v>R</v>
      </c>
      <c r="AXX59" s="46">
        <f t="shared" si="700"/>
        <v>9</v>
      </c>
      <c r="AXY59" s="6">
        <f t="shared" si="970"/>
        <v>12</v>
      </c>
      <c r="AXZ59" s="6">
        <f t="shared" si="701"/>
        <v>-108</v>
      </c>
      <c r="AYA59" s="7">
        <f t="shared" si="702"/>
        <v>-165</v>
      </c>
      <c r="AYB59"/>
      <c r="AYC59"/>
      <c r="AYD59"/>
      <c r="AYF59" s="5">
        <f t="shared" si="242"/>
        <v>58</v>
      </c>
      <c r="AYG59" s="57">
        <v>16</v>
      </c>
      <c r="AYH59" s="48" t="str">
        <f>IF(COUNTIF(AYG2:AYG58,AYG59)&gt;0,"R","")</f>
        <v>R</v>
      </c>
      <c r="AYI59" s="46">
        <f t="shared" si="703"/>
        <v>7</v>
      </c>
      <c r="AYJ59" s="6">
        <f t="shared" si="971"/>
        <v>10</v>
      </c>
      <c r="AYK59" s="6">
        <f t="shared" si="704"/>
        <v>-70</v>
      </c>
      <c r="AYL59" s="7">
        <f t="shared" si="705"/>
        <v>438</v>
      </c>
      <c r="AYM59"/>
      <c r="AYN59"/>
      <c r="AYO59"/>
      <c r="AYQ59" s="5">
        <f t="shared" si="244"/>
        <v>58</v>
      </c>
      <c r="AYR59" s="57">
        <v>27</v>
      </c>
      <c r="AYS59" s="48" t="str">
        <f>IF(COUNTIF(AYR2:AYR58,AYR59)&gt;0,"R","")</f>
        <v>R</v>
      </c>
      <c r="AYT59" s="46">
        <f t="shared" si="706"/>
        <v>8</v>
      </c>
      <c r="AYU59" s="6">
        <f t="shared" si="972"/>
        <v>14</v>
      </c>
      <c r="AYV59" s="6">
        <f t="shared" si="707"/>
        <v>-112</v>
      </c>
      <c r="AYW59" s="7">
        <f t="shared" si="708"/>
        <v>26</v>
      </c>
      <c r="AYX59"/>
      <c r="AYY59"/>
      <c r="AYZ59"/>
      <c r="AZB59" s="5">
        <f t="shared" si="246"/>
        <v>58</v>
      </c>
      <c r="AZC59" s="57">
        <v>8</v>
      </c>
      <c r="AZD59" s="48" t="str">
        <f>IF(COUNTIF(AZC2:AZC58,AZC59)&gt;0,"R","")</f>
        <v>R</v>
      </c>
      <c r="AZE59" s="46">
        <f t="shared" si="709"/>
        <v>5</v>
      </c>
      <c r="AZF59" s="6">
        <f t="shared" si="973"/>
        <v>7</v>
      </c>
      <c r="AZG59" s="6">
        <f t="shared" si="710"/>
        <v>-35</v>
      </c>
      <c r="AZH59" s="7">
        <f t="shared" si="711"/>
        <v>389</v>
      </c>
      <c r="AZI59"/>
      <c r="AZJ59"/>
      <c r="AZK59"/>
      <c r="AZM59" s="5">
        <f t="shared" si="248"/>
        <v>58</v>
      </c>
      <c r="AZN59" s="57">
        <v>13</v>
      </c>
      <c r="AZO59" s="48" t="str">
        <f>IF(COUNTIF(AZN2:AZN58,AZN59)&gt;0,"R","")</f>
        <v>R</v>
      </c>
      <c r="AZP59" s="46">
        <f t="shared" si="712"/>
        <v>5</v>
      </c>
      <c r="AZQ59" s="6">
        <f t="shared" si="974"/>
        <v>8</v>
      </c>
      <c r="AZR59" s="6">
        <f t="shared" si="713"/>
        <v>-40</v>
      </c>
      <c r="AZS59" s="7">
        <f t="shared" si="714"/>
        <v>641</v>
      </c>
      <c r="AZT59"/>
      <c r="AZU59"/>
      <c r="AZV59"/>
      <c r="AZX59" s="5">
        <f t="shared" si="250"/>
        <v>58</v>
      </c>
      <c r="AZY59" s="57">
        <v>25</v>
      </c>
      <c r="AZZ59" s="48" t="str">
        <f>IF(COUNTIF(AZY2:AZY58,AZY59)&gt;0,"R","")</f>
        <v>R</v>
      </c>
      <c r="BAA59" s="46">
        <f t="shared" si="715"/>
        <v>9</v>
      </c>
      <c r="BAB59" s="6">
        <f t="shared" si="975"/>
        <v>12</v>
      </c>
      <c r="BAC59" s="6">
        <f t="shared" si="716"/>
        <v>-108</v>
      </c>
      <c r="BAD59" s="7">
        <f t="shared" si="717"/>
        <v>-129</v>
      </c>
      <c r="BAE59"/>
      <c r="BAF59"/>
      <c r="BAG59"/>
      <c r="BAI59" s="5">
        <f t="shared" si="252"/>
        <v>58</v>
      </c>
      <c r="BAJ59" s="57">
        <v>7</v>
      </c>
      <c r="BAK59" s="48" t="str">
        <f>IF(COUNTIF(BAJ2:BAJ58,BAJ59)&gt;0,"R","")</f>
        <v>R</v>
      </c>
      <c r="BAL59" s="46">
        <f t="shared" si="718"/>
        <v>6</v>
      </c>
      <c r="BAM59" s="6">
        <f t="shared" si="976"/>
        <v>11</v>
      </c>
      <c r="BAN59" s="6">
        <f t="shared" si="719"/>
        <v>-66</v>
      </c>
      <c r="BAO59" s="7">
        <f t="shared" si="720"/>
        <v>288</v>
      </c>
      <c r="BAP59"/>
      <c r="BAQ59"/>
      <c r="BAR59"/>
      <c r="BAT59" s="5">
        <f t="shared" si="254"/>
        <v>58</v>
      </c>
      <c r="BAU59" s="57">
        <v>29</v>
      </c>
      <c r="BAV59" s="48" t="str">
        <f>IF(COUNTIF(BAU2:BAU58,BAU59)&gt;0,"R","")</f>
        <v>R</v>
      </c>
      <c r="BAW59" s="46">
        <f t="shared" si="721"/>
        <v>6</v>
      </c>
      <c r="BAX59" s="6">
        <f t="shared" si="977"/>
        <v>12</v>
      </c>
      <c r="BAY59" s="6">
        <f t="shared" si="722"/>
        <v>-72</v>
      </c>
      <c r="BAZ59" s="7">
        <f t="shared" si="723"/>
        <v>462</v>
      </c>
      <c r="BBA59"/>
      <c r="BBB59"/>
      <c r="BBC59"/>
      <c r="BBE59" s="5">
        <f t="shared" si="256"/>
        <v>58</v>
      </c>
      <c r="BBF59" s="57">
        <v>14</v>
      </c>
      <c r="BBG59" s="48" t="str">
        <f>IF(COUNTIF(BBF2:BBF58,BBF59)&gt;0,"R","")</f>
        <v>R</v>
      </c>
      <c r="BBH59" s="46">
        <f t="shared" si="724"/>
        <v>5</v>
      </c>
      <c r="BBI59" s="6">
        <f t="shared" si="978"/>
        <v>6</v>
      </c>
      <c r="BBJ59" s="6">
        <f t="shared" si="725"/>
        <v>-30</v>
      </c>
      <c r="BBK59" s="7">
        <f t="shared" si="726"/>
        <v>739</v>
      </c>
      <c r="BBL59"/>
      <c r="BBM59"/>
      <c r="BBN59"/>
      <c r="BBP59" s="5">
        <f t="shared" si="258"/>
        <v>58</v>
      </c>
      <c r="BBQ59" s="57">
        <v>31</v>
      </c>
      <c r="BBR59" s="48" t="str">
        <f>IF(COUNTIF(BBQ2:BBQ58,BBQ59)&gt;0,"R","")</f>
        <v>R</v>
      </c>
      <c r="BBS59" s="46">
        <f t="shared" si="727"/>
        <v>8</v>
      </c>
      <c r="BBT59" s="6">
        <f t="shared" si="979"/>
        <v>12</v>
      </c>
      <c r="BBU59" s="6">
        <f t="shared" si="728"/>
        <v>-96</v>
      </c>
      <c r="BBV59" s="7">
        <f t="shared" si="729"/>
        <v>81</v>
      </c>
      <c r="BBW59"/>
      <c r="BBX59"/>
      <c r="BBY59"/>
      <c r="BCA59" s="5">
        <f t="shared" si="260"/>
        <v>58</v>
      </c>
      <c r="BCB59" s="57">
        <v>4</v>
      </c>
      <c r="BCC59" s="48" t="str">
        <f>IF(COUNTIF(BCB2:BCB58,BCB59)&gt;0,"R","")</f>
        <v>R</v>
      </c>
      <c r="BCD59" s="46">
        <f t="shared" si="730"/>
        <v>9</v>
      </c>
      <c r="BCE59" s="6">
        <f t="shared" si="980"/>
        <v>12</v>
      </c>
      <c r="BCF59" s="6">
        <f t="shared" si="731"/>
        <v>-108</v>
      </c>
      <c r="BCG59" s="7">
        <f t="shared" si="732"/>
        <v>-142</v>
      </c>
      <c r="BCH59"/>
      <c r="BCI59"/>
      <c r="BCJ59"/>
      <c r="BCL59" s="5">
        <f t="shared" si="262"/>
        <v>58</v>
      </c>
      <c r="BCM59" s="57">
        <v>18</v>
      </c>
      <c r="BCN59" s="48" t="str">
        <f>IF(COUNTIF(BCM2:BCM58,BCM59)&gt;0,"R","")</f>
        <v>R</v>
      </c>
      <c r="BCO59" s="46">
        <f t="shared" si="733"/>
        <v>9</v>
      </c>
      <c r="BCP59" s="6">
        <f t="shared" si="981"/>
        <v>15</v>
      </c>
      <c r="BCQ59" s="6">
        <f t="shared" si="734"/>
        <v>-135</v>
      </c>
      <c r="BCR59" s="7">
        <f t="shared" si="735"/>
        <v>-461</v>
      </c>
      <c r="BCS59"/>
      <c r="BCT59"/>
      <c r="BCU59"/>
      <c r="BCW59" s="5">
        <f t="shared" si="264"/>
        <v>58</v>
      </c>
      <c r="BCX59" s="57">
        <v>21</v>
      </c>
      <c r="BCY59" s="48" t="str">
        <f>IF(COUNTIF(BCX2:BCX58,BCX59)&gt;0,"R","")</f>
        <v>R</v>
      </c>
      <c r="BCZ59" s="46">
        <f t="shared" si="736"/>
        <v>6</v>
      </c>
      <c r="BDA59" s="6">
        <f t="shared" si="982"/>
        <v>15</v>
      </c>
      <c r="BDB59" s="6">
        <f t="shared" si="737"/>
        <v>-90</v>
      </c>
      <c r="BDC59" s="7">
        <f t="shared" si="738"/>
        <v>398</v>
      </c>
      <c r="BDD59"/>
      <c r="BDE59"/>
      <c r="BDF59"/>
      <c r="BDH59" s="5">
        <f t="shared" si="266"/>
        <v>58</v>
      </c>
      <c r="BDI59" s="57">
        <v>11</v>
      </c>
      <c r="BDJ59" s="48" t="str">
        <f>IF(COUNTIF(BDI2:BDI58,BDI59)&gt;0,"R","")</f>
        <v>R</v>
      </c>
      <c r="BDK59" s="46">
        <f t="shared" si="739"/>
        <v>11</v>
      </c>
      <c r="BDL59" s="6">
        <f t="shared" si="983"/>
        <v>20</v>
      </c>
      <c r="BDM59" s="6">
        <f t="shared" si="740"/>
        <v>-220</v>
      </c>
      <c r="BDN59" s="7">
        <f t="shared" si="741"/>
        <v>-1870</v>
      </c>
      <c r="BDO59"/>
      <c r="BDP59"/>
      <c r="BDQ59"/>
      <c r="BDS59" s="5">
        <f t="shared" si="268"/>
        <v>58</v>
      </c>
      <c r="BDT59" s="57">
        <v>6</v>
      </c>
      <c r="BDU59" s="48" t="str">
        <f>IF(COUNTIF(BDT2:BDT58,BDT59)&gt;0,"R","")</f>
        <v>R</v>
      </c>
      <c r="BDV59" s="46">
        <f t="shared" si="742"/>
        <v>5</v>
      </c>
      <c r="BDW59" s="6">
        <f t="shared" si="984"/>
        <v>6</v>
      </c>
      <c r="BDX59" s="6">
        <f t="shared" si="743"/>
        <v>-30</v>
      </c>
      <c r="BDY59" s="7">
        <f t="shared" si="744"/>
        <v>795</v>
      </c>
      <c r="BDZ59"/>
      <c r="BEA59"/>
      <c r="BEB59"/>
      <c r="BED59" s="5">
        <f t="shared" si="270"/>
        <v>58</v>
      </c>
      <c r="BEE59" s="57">
        <v>8</v>
      </c>
      <c r="BEF59" s="48" t="str">
        <f>IF(COUNTIF(BEE2:BEE58,BEE59)&gt;0,"R","")</f>
        <v>R</v>
      </c>
      <c r="BEG59" s="46">
        <f t="shared" si="745"/>
        <v>6</v>
      </c>
      <c r="BEH59" s="6">
        <f t="shared" si="985"/>
        <v>12</v>
      </c>
      <c r="BEI59" s="6">
        <f t="shared" si="746"/>
        <v>-72</v>
      </c>
      <c r="BEJ59" s="7">
        <f t="shared" si="747"/>
        <v>498</v>
      </c>
      <c r="BEK59"/>
      <c r="BEL59"/>
      <c r="BEM59"/>
      <c r="BEO59" s="5">
        <f t="shared" si="272"/>
        <v>58</v>
      </c>
      <c r="BEP59" s="57">
        <v>26</v>
      </c>
      <c r="BEQ59" s="48" t="str">
        <f>IF(COUNTIF(BEP2:BEP58,BEP59)&gt;0,"R","")</f>
        <v/>
      </c>
      <c r="BER59" s="46">
        <f t="shared" si="748"/>
        <v>9</v>
      </c>
      <c r="BES59" s="6">
        <f t="shared" si="986"/>
        <v>14</v>
      </c>
      <c r="BET59" s="6">
        <f t="shared" si="749"/>
        <v>378</v>
      </c>
      <c r="BEU59" s="7">
        <f t="shared" si="750"/>
        <v>153</v>
      </c>
      <c r="BEV59">
        <v>1</v>
      </c>
      <c r="BEW59"/>
      <c r="BEX59"/>
      <c r="BEZ59" s="5">
        <f t="shared" si="274"/>
        <v>58</v>
      </c>
      <c r="BFA59" s="57">
        <v>28</v>
      </c>
      <c r="BFB59" s="48" t="str">
        <f>IF(COUNTIF(BFA2:BFA58,BFA59)&gt;0,"R","")</f>
        <v/>
      </c>
      <c r="BFC59" s="46">
        <f t="shared" si="751"/>
        <v>6</v>
      </c>
      <c r="BFD59" s="6">
        <f t="shared" si="987"/>
        <v>7</v>
      </c>
      <c r="BFE59" s="6">
        <f t="shared" si="752"/>
        <v>210</v>
      </c>
      <c r="BFF59" s="7">
        <f t="shared" si="753"/>
        <v>895</v>
      </c>
      <c r="BFG59">
        <v>3</v>
      </c>
      <c r="BFH59"/>
      <c r="BFI59"/>
      <c r="BFK59" s="5">
        <f t="shared" si="276"/>
        <v>58</v>
      </c>
      <c r="BFL59" s="57">
        <v>1</v>
      </c>
      <c r="BFM59" s="48" t="str">
        <f>IF(COUNTIF(BFL2:BFL58,BFL59)&gt;0,"R","")</f>
        <v>R</v>
      </c>
      <c r="BFN59" s="46">
        <f t="shared" si="754"/>
        <v>11</v>
      </c>
      <c r="BFO59" s="6">
        <f t="shared" si="988"/>
        <v>20</v>
      </c>
      <c r="BFP59" s="6">
        <f t="shared" si="755"/>
        <v>-220</v>
      </c>
      <c r="BFQ59" s="7">
        <f t="shared" si="756"/>
        <v>-2071</v>
      </c>
      <c r="BFR59"/>
      <c r="BFS59"/>
      <c r="BFT59"/>
      <c r="BFV59" s="5">
        <f t="shared" si="278"/>
        <v>58</v>
      </c>
      <c r="BFW59" s="57">
        <v>14</v>
      </c>
      <c r="BFX59" s="48" t="str">
        <f>IF(COUNTIF(BFW2:BFW58,BFW59)&gt;0,"R","")</f>
        <v>R</v>
      </c>
      <c r="BFY59" s="46">
        <f t="shared" si="757"/>
        <v>7</v>
      </c>
      <c r="BFZ59" s="6">
        <f t="shared" si="989"/>
        <v>9</v>
      </c>
      <c r="BGA59" s="6">
        <f t="shared" si="758"/>
        <v>-63</v>
      </c>
      <c r="BGB59" s="7">
        <f t="shared" si="759"/>
        <v>373</v>
      </c>
      <c r="BGC59"/>
      <c r="BGD59"/>
      <c r="BGE59"/>
      <c r="BGG59" s="5">
        <f t="shared" si="280"/>
        <v>58</v>
      </c>
      <c r="BGH59" s="57">
        <v>36</v>
      </c>
      <c r="BGI59" s="48" t="str">
        <f>IF(COUNTIF(BGH2:BGH58,BGH59)&gt;0,"R","")</f>
        <v>R</v>
      </c>
      <c r="BGJ59" s="46">
        <f t="shared" si="760"/>
        <v>11</v>
      </c>
      <c r="BGK59" s="6">
        <f t="shared" si="990"/>
        <v>16</v>
      </c>
      <c r="BGL59" s="6">
        <f t="shared" si="761"/>
        <v>-176</v>
      </c>
      <c r="BGM59" s="7">
        <f t="shared" si="762"/>
        <v>-1121</v>
      </c>
      <c r="BGN59"/>
      <c r="BGO59"/>
      <c r="BGP59"/>
      <c r="BGR59" s="5">
        <f t="shared" si="282"/>
        <v>58</v>
      </c>
      <c r="BGS59" s="57">
        <v>22</v>
      </c>
      <c r="BGT59" s="48" t="str">
        <f>IF(COUNTIF(BGS2:BGS58,BGS59)&gt;0,"R","")</f>
        <v>R</v>
      </c>
      <c r="BGU59" s="46">
        <f t="shared" si="763"/>
        <v>9</v>
      </c>
      <c r="BGV59" s="6">
        <f t="shared" si="991"/>
        <v>13</v>
      </c>
      <c r="BGW59" s="6">
        <f t="shared" si="764"/>
        <v>-117</v>
      </c>
      <c r="BGX59" s="7">
        <f t="shared" si="765"/>
        <v>-404</v>
      </c>
      <c r="BGY59"/>
      <c r="BGZ59"/>
      <c r="BHA59"/>
      <c r="BHC59" s="5">
        <f t="shared" si="284"/>
        <v>58</v>
      </c>
      <c r="BHD59" s="57">
        <v>31</v>
      </c>
      <c r="BHE59" s="48" t="str">
        <f>IF(COUNTIF(BHD2:BHD58,BHD59)&gt;0,"R","")</f>
        <v>R</v>
      </c>
      <c r="BHF59" s="46">
        <f t="shared" si="766"/>
        <v>4</v>
      </c>
      <c r="BHG59" s="6">
        <f t="shared" si="992"/>
        <v>7</v>
      </c>
      <c r="BHH59" s="6">
        <f t="shared" si="767"/>
        <v>-28</v>
      </c>
      <c r="BHI59" s="7">
        <f t="shared" si="768"/>
        <v>706</v>
      </c>
      <c r="BHJ59"/>
      <c r="BHK59"/>
      <c r="BHL59"/>
      <c r="BHN59" s="5">
        <f t="shared" si="286"/>
        <v>58</v>
      </c>
      <c r="BHO59" s="57">
        <v>9</v>
      </c>
      <c r="BHP59" s="48" t="str">
        <f>IF(COUNTIF(BHO2:BHO58,BHO59)&gt;0,"R","")</f>
        <v>R</v>
      </c>
      <c r="BHQ59" s="46">
        <f t="shared" si="769"/>
        <v>5</v>
      </c>
      <c r="BHR59" s="6">
        <f t="shared" si="993"/>
        <v>11</v>
      </c>
      <c r="BHS59" s="6">
        <f t="shared" si="770"/>
        <v>-55</v>
      </c>
      <c r="BHT59" s="7">
        <f t="shared" si="771"/>
        <v>638</v>
      </c>
      <c r="BHU59"/>
      <c r="BHV59"/>
      <c r="BHW59"/>
      <c r="BHY59" s="5">
        <f t="shared" si="288"/>
        <v>58</v>
      </c>
      <c r="BHZ59" s="57">
        <v>1</v>
      </c>
      <c r="BIA59" s="48" t="str">
        <f>IF(COUNTIF(BHZ2:BHZ58,BHZ59)&gt;0,"R","")</f>
        <v>R</v>
      </c>
      <c r="BIB59" s="46">
        <f t="shared" si="772"/>
        <v>5</v>
      </c>
      <c r="BIC59" s="6">
        <f t="shared" si="994"/>
        <v>10</v>
      </c>
      <c r="BID59" s="6">
        <f t="shared" si="773"/>
        <v>-50</v>
      </c>
      <c r="BIE59" s="7">
        <f t="shared" si="774"/>
        <v>859</v>
      </c>
      <c r="BIF59"/>
      <c r="BIG59"/>
      <c r="BIH59"/>
      <c r="BIJ59" s="5">
        <f t="shared" si="290"/>
        <v>58</v>
      </c>
      <c r="BIK59" s="57">
        <v>1</v>
      </c>
      <c r="BIL59" s="48" t="str">
        <f>IF(COUNTIF(BIK2:BIK58,BIK59)&gt;0,"R","")</f>
        <v>R</v>
      </c>
      <c r="BIM59" s="46">
        <f t="shared" si="775"/>
        <v>3</v>
      </c>
      <c r="BIN59" s="6">
        <f t="shared" si="995"/>
        <v>6</v>
      </c>
      <c r="BIO59" s="6">
        <f t="shared" si="776"/>
        <v>-18</v>
      </c>
      <c r="BIP59" s="7">
        <f t="shared" si="777"/>
        <v>1074</v>
      </c>
      <c r="BIQ59"/>
      <c r="BIR59"/>
      <c r="BIS59"/>
      <c r="BIU59" s="5">
        <f t="shared" si="292"/>
        <v>58</v>
      </c>
      <c r="BIV59" s="57">
        <v>36</v>
      </c>
      <c r="BIW59" s="48" t="str">
        <f>IF(COUNTIF(BIV2:BIV58,BIV59)&gt;0,"R","")</f>
        <v>R</v>
      </c>
      <c r="BIX59" s="46">
        <f t="shared" si="778"/>
        <v>9</v>
      </c>
      <c r="BIY59" s="6">
        <f t="shared" si="996"/>
        <v>20</v>
      </c>
      <c r="BIZ59" s="6">
        <f t="shared" si="779"/>
        <v>-180</v>
      </c>
      <c r="BJA59" s="7">
        <f t="shared" si="780"/>
        <v>-1285</v>
      </c>
      <c r="BJB59"/>
      <c r="BJC59"/>
      <c r="BJD59"/>
      <c r="BJF59" s="5">
        <f t="shared" si="294"/>
        <v>58</v>
      </c>
      <c r="BJG59" s="57">
        <v>28</v>
      </c>
      <c r="BJH59" s="48" t="str">
        <f>IF(COUNTIF(BJG2:BJG58,BJG59)&gt;0,"R","")</f>
        <v>R</v>
      </c>
      <c r="BJI59" s="46">
        <f t="shared" si="781"/>
        <v>5</v>
      </c>
      <c r="BJJ59" s="6">
        <f t="shared" si="997"/>
        <v>11</v>
      </c>
      <c r="BJK59" s="6">
        <f t="shared" si="782"/>
        <v>-55</v>
      </c>
      <c r="BJL59" s="7">
        <f t="shared" si="783"/>
        <v>1080</v>
      </c>
      <c r="BJM59"/>
      <c r="BJN59"/>
      <c r="BJO59"/>
      <c r="BJQ59" s="5">
        <f t="shared" si="296"/>
        <v>58</v>
      </c>
      <c r="BJR59" s="57">
        <v>5</v>
      </c>
      <c r="BJS59" s="48" t="str">
        <f>IF(COUNTIF(BJR2:BJR58,BJR59)&gt;0,"R","")</f>
        <v>R</v>
      </c>
      <c r="BJT59" s="46">
        <f t="shared" si="784"/>
        <v>12</v>
      </c>
      <c r="BJU59" s="6">
        <f t="shared" si="998"/>
        <v>17</v>
      </c>
      <c r="BJV59" s="6">
        <f t="shared" si="785"/>
        <v>-204</v>
      </c>
      <c r="BJW59" s="7">
        <f t="shared" si="786"/>
        <v>-1681</v>
      </c>
      <c r="BJX59"/>
      <c r="BJY59"/>
      <c r="BJZ59"/>
      <c r="BKB59" s="5">
        <f t="shared" si="298"/>
        <v>58</v>
      </c>
      <c r="BKC59" s="57">
        <v>9</v>
      </c>
      <c r="BKD59" s="48" t="str">
        <f>IF(COUNTIF(BKC2:BKC58,BKC59)&gt;0,"R","")</f>
        <v>R</v>
      </c>
      <c r="BKE59" s="46">
        <f t="shared" si="787"/>
        <v>7</v>
      </c>
      <c r="BKF59" s="6">
        <f t="shared" si="999"/>
        <v>9</v>
      </c>
      <c r="BKG59" s="6">
        <f t="shared" si="788"/>
        <v>-63</v>
      </c>
      <c r="BKH59" s="7">
        <f t="shared" si="789"/>
        <v>442</v>
      </c>
      <c r="BKI59"/>
      <c r="BKJ59"/>
      <c r="BKK59"/>
      <c r="BKM59" s="5">
        <f t="shared" si="300"/>
        <v>58</v>
      </c>
      <c r="BKN59" s="57">
        <v>12</v>
      </c>
      <c r="BKO59" s="48" t="str">
        <f>IF(COUNTIF(BKN2:BKN58,BKN59)&gt;0,"R","")</f>
        <v>R</v>
      </c>
      <c r="BKP59" s="46">
        <f t="shared" si="790"/>
        <v>10</v>
      </c>
      <c r="BKQ59" s="6">
        <f t="shared" si="1000"/>
        <v>18</v>
      </c>
      <c r="BKR59" s="6">
        <f t="shared" si="791"/>
        <v>-180</v>
      </c>
      <c r="BKS59" s="7">
        <f t="shared" si="792"/>
        <v>-1239</v>
      </c>
      <c r="BKT59"/>
      <c r="BKU59"/>
      <c r="BKV59"/>
      <c r="BKX59" s="5">
        <f t="shared" si="302"/>
        <v>58</v>
      </c>
      <c r="BKY59" s="57">
        <v>11</v>
      </c>
      <c r="BKZ59" s="48" t="str">
        <f>IF(COUNTIF(BKY2:BKY58,BKY59)&gt;0,"R","")</f>
        <v/>
      </c>
      <c r="BLA59" s="46">
        <f t="shared" si="793"/>
        <v>9</v>
      </c>
      <c r="BLB59" s="6">
        <f t="shared" si="1001"/>
        <v>14</v>
      </c>
      <c r="BLC59" s="6">
        <f t="shared" si="794"/>
        <v>378</v>
      </c>
      <c r="BLD59" s="7">
        <f t="shared" si="795"/>
        <v>85</v>
      </c>
      <c r="BLE59">
        <v>8</v>
      </c>
      <c r="BLF59"/>
      <c r="BLG59"/>
      <c r="BLI59" s="5">
        <f t="shared" si="304"/>
        <v>58</v>
      </c>
      <c r="BLJ59" s="57">
        <v>0</v>
      </c>
      <c r="BLK59" s="48" t="str">
        <f>IF(COUNTIF(BLJ2:BLJ58,BLJ59)&gt;0,"R","")</f>
        <v>R</v>
      </c>
      <c r="BLL59" s="46">
        <f t="shared" si="796"/>
        <v>1</v>
      </c>
      <c r="BLM59" s="6">
        <f t="shared" si="1002"/>
        <v>5</v>
      </c>
      <c r="BLN59" s="6">
        <f t="shared" si="797"/>
        <v>-5</v>
      </c>
      <c r="BLO59" s="7">
        <f t="shared" si="798"/>
        <v>1908</v>
      </c>
      <c r="BLP59"/>
      <c r="BLQ59"/>
      <c r="BLR59"/>
      <c r="BLT59" s="5">
        <f t="shared" si="306"/>
        <v>58</v>
      </c>
      <c r="BLU59" s="57">
        <v>4</v>
      </c>
      <c r="BLV59" s="48" t="str">
        <f>IF(COUNTIF(BLU2:BLU58,BLU59)&gt;0,"R","")</f>
        <v>R</v>
      </c>
      <c r="BLW59" s="46">
        <f t="shared" si="799"/>
        <v>6</v>
      </c>
      <c r="BLX59" s="6">
        <f t="shared" si="1003"/>
        <v>11</v>
      </c>
      <c r="BLY59" s="6">
        <f t="shared" si="800"/>
        <v>-66</v>
      </c>
      <c r="BLZ59" s="7">
        <f t="shared" si="801"/>
        <v>526</v>
      </c>
      <c r="BMA59"/>
      <c r="BMB59"/>
      <c r="BMC59"/>
      <c r="BME59" s="5">
        <f t="shared" si="308"/>
        <v>58</v>
      </c>
      <c r="BMF59" s="57">
        <v>3</v>
      </c>
      <c r="BMG59" s="48" t="str">
        <f>IF(COUNTIF(BMF2:BMF58,BMF59)&gt;0,"R","")</f>
        <v>R</v>
      </c>
      <c r="BMH59" s="46">
        <f t="shared" si="802"/>
        <v>7</v>
      </c>
      <c r="BMI59" s="6">
        <f t="shared" si="1004"/>
        <v>11</v>
      </c>
      <c r="BMJ59" s="6">
        <f t="shared" si="803"/>
        <v>-77</v>
      </c>
      <c r="BMK59" s="7">
        <f t="shared" si="804"/>
        <v>447</v>
      </c>
      <c r="BML59"/>
      <c r="BMM59"/>
      <c r="BMN59"/>
      <c r="BMP59" s="5">
        <f t="shared" si="310"/>
        <v>58</v>
      </c>
      <c r="BMQ59" s="57">
        <v>14</v>
      </c>
      <c r="BMR59" s="48" t="str">
        <f>IF(COUNTIF(BMQ2:BMQ58,BMQ59)&gt;0,"R","")</f>
        <v>R</v>
      </c>
      <c r="BMS59" s="46">
        <f t="shared" si="805"/>
        <v>5</v>
      </c>
      <c r="BMT59" s="6">
        <f t="shared" si="1005"/>
        <v>11</v>
      </c>
      <c r="BMU59" s="6">
        <f t="shared" si="806"/>
        <v>-55</v>
      </c>
      <c r="BMV59" s="7">
        <f t="shared" si="807"/>
        <v>616</v>
      </c>
      <c r="BMW59"/>
      <c r="BMX59"/>
      <c r="BMY59"/>
      <c r="BNA59" s="5">
        <f t="shared" si="312"/>
        <v>58</v>
      </c>
      <c r="BNB59" s="57">
        <v>0</v>
      </c>
      <c r="BNC59" s="48" t="str">
        <f>IF(COUNTIF(BNB2:BNB58,BNB59)&gt;0,"R","")</f>
        <v/>
      </c>
      <c r="BND59" s="46">
        <f t="shared" si="808"/>
        <v>8</v>
      </c>
      <c r="BNE59" s="6">
        <f t="shared" si="1006"/>
        <v>12</v>
      </c>
      <c r="BNF59" s="6">
        <f t="shared" si="809"/>
        <v>336</v>
      </c>
      <c r="BNG59" s="7">
        <f t="shared" si="810"/>
        <v>527</v>
      </c>
      <c r="BNH59">
        <v>1</v>
      </c>
      <c r="BNI59"/>
      <c r="BNJ59"/>
      <c r="BNK59"/>
      <c r="BNM59" s="5">
        <f t="shared" si="314"/>
        <v>58</v>
      </c>
      <c r="BNN59" s="57">
        <v>26</v>
      </c>
      <c r="BNO59" s="48" t="str">
        <f>IF(COUNTIF(BNN2:BNN58,BNN59)&gt;0,"R","")</f>
        <v/>
      </c>
      <c r="BNP59" s="46">
        <f t="shared" si="811"/>
        <v>9</v>
      </c>
      <c r="BNQ59" s="6">
        <f t="shared" si="1007"/>
        <v>13</v>
      </c>
      <c r="BNR59" s="6">
        <f t="shared" si="812"/>
        <v>351</v>
      </c>
      <c r="BNS59" s="7">
        <f t="shared" si="813"/>
        <v>253</v>
      </c>
      <c r="BNT59">
        <v>2</v>
      </c>
      <c r="BNU59"/>
      <c r="BNV59"/>
      <c r="BNX59" s="5">
        <f t="shared" si="316"/>
        <v>58</v>
      </c>
      <c r="BNY59" s="57">
        <v>33</v>
      </c>
      <c r="BNZ59" s="48" t="str">
        <f>IF(COUNTIF(BNY2:BNY58,BNY59)&gt;0,"R","")</f>
        <v>R</v>
      </c>
      <c r="BOA59" s="46">
        <f t="shared" si="814"/>
        <v>8</v>
      </c>
      <c r="BOB59" s="6">
        <f t="shared" si="1008"/>
        <v>18</v>
      </c>
      <c r="BOC59" s="6">
        <f t="shared" si="815"/>
        <v>-144</v>
      </c>
      <c r="BOD59" s="7">
        <f t="shared" si="816"/>
        <v>-631</v>
      </c>
      <c r="BOE59"/>
      <c r="BOF59"/>
      <c r="BOG59"/>
      <c r="BOI59" s="5">
        <f t="shared" si="318"/>
        <v>58</v>
      </c>
      <c r="BOJ59" s="57">
        <v>34</v>
      </c>
      <c r="BOK59" s="48" t="str">
        <f>IF(COUNTIF(BOJ2:BOJ58,BOJ59)&gt;0,"R","")</f>
        <v>R</v>
      </c>
      <c r="BOL59" s="46">
        <f t="shared" si="817"/>
        <v>7</v>
      </c>
      <c r="BOM59" s="6">
        <f t="shared" si="1009"/>
        <v>11</v>
      </c>
      <c r="BON59" s="6">
        <f t="shared" si="818"/>
        <v>-77</v>
      </c>
      <c r="BOO59" s="7">
        <f t="shared" si="819"/>
        <v>274</v>
      </c>
      <c r="BOP59"/>
      <c r="BOQ59"/>
      <c r="BOR59"/>
      <c r="BOT59" s="5">
        <f t="shared" si="320"/>
        <v>58</v>
      </c>
      <c r="BOU59" s="57">
        <v>17</v>
      </c>
      <c r="BOV59" s="48" t="str">
        <f>IF(COUNTIF(BOU2:BOU58,BOU59)&gt;0,"R","")</f>
        <v>R</v>
      </c>
      <c r="BOW59" s="46">
        <f t="shared" si="820"/>
        <v>8</v>
      </c>
      <c r="BOX59" s="6">
        <f t="shared" si="1010"/>
        <v>15</v>
      </c>
      <c r="BOY59" s="6">
        <f t="shared" si="821"/>
        <v>-120</v>
      </c>
      <c r="BOZ59" s="7">
        <f t="shared" si="822"/>
        <v>-552</v>
      </c>
      <c r="BPA59"/>
      <c r="BPB59"/>
      <c r="BPC59"/>
      <c r="BPE59" s="5">
        <f t="shared" si="322"/>
        <v>58</v>
      </c>
      <c r="BPF59" s="57">
        <v>9</v>
      </c>
      <c r="BPG59" s="48" t="str">
        <f>IF(COUNTIF(BPF2:BPF58,BPF59)&gt;0,"R","")</f>
        <v/>
      </c>
      <c r="BPH59" s="46">
        <f t="shared" si="823"/>
        <v>7</v>
      </c>
      <c r="BPI59" s="6">
        <f t="shared" si="1011"/>
        <v>14</v>
      </c>
      <c r="BPJ59" s="6">
        <f t="shared" si="824"/>
        <v>406</v>
      </c>
      <c r="BPK59" s="7">
        <f t="shared" si="825"/>
        <v>491</v>
      </c>
      <c r="BPL59">
        <v>9</v>
      </c>
      <c r="BPM59"/>
      <c r="BPN59"/>
      <c r="BPP59" s="5">
        <f t="shared" si="324"/>
        <v>58</v>
      </c>
      <c r="BPQ59" s="57">
        <v>6</v>
      </c>
      <c r="BPR59" s="48" t="str">
        <f>IF(COUNTIF(BPQ2:BPQ58,BPQ59)&gt;0,"R","")</f>
        <v>R</v>
      </c>
      <c r="BPS59" s="46">
        <f t="shared" si="826"/>
        <v>5</v>
      </c>
      <c r="BPT59" s="6">
        <f t="shared" si="1012"/>
        <v>11</v>
      </c>
      <c r="BPU59" s="6">
        <f t="shared" si="827"/>
        <v>-55</v>
      </c>
      <c r="BPV59" s="7">
        <f t="shared" si="828"/>
        <v>855</v>
      </c>
      <c r="BPW59"/>
      <c r="BPX59"/>
      <c r="BPY59"/>
      <c r="BQA59" s="5">
        <f t="shared" si="326"/>
        <v>58</v>
      </c>
      <c r="BQB59" s="57">
        <v>27</v>
      </c>
      <c r="BQC59" s="48" t="str">
        <f>IF(COUNTIF(BQB2:BQB58,BQB59)&gt;0,"R","")</f>
        <v>R</v>
      </c>
      <c r="BQD59" s="46">
        <f t="shared" si="829"/>
        <v>7</v>
      </c>
      <c r="BQE59" s="6">
        <f t="shared" si="1013"/>
        <v>18</v>
      </c>
      <c r="BQF59" s="6">
        <f t="shared" si="830"/>
        <v>-126</v>
      </c>
      <c r="BQG59" s="7">
        <f t="shared" si="831"/>
        <v>-333</v>
      </c>
      <c r="BQH59"/>
      <c r="BQI59"/>
      <c r="BQJ59"/>
      <c r="BQL59" s="5">
        <f t="shared" si="328"/>
        <v>58</v>
      </c>
      <c r="BQM59" s="57">
        <v>34</v>
      </c>
      <c r="BQN59" s="48" t="str">
        <f>IF(COUNTIF(BQM2:BQM58,BQM59)&gt;0,"R","")</f>
        <v>R</v>
      </c>
      <c r="BQO59" s="46">
        <f t="shared" si="832"/>
        <v>6</v>
      </c>
      <c r="BQP59" s="6">
        <f t="shared" si="1014"/>
        <v>14</v>
      </c>
      <c r="BQQ59" s="6">
        <f t="shared" si="833"/>
        <v>-84</v>
      </c>
      <c r="BQR59" s="7">
        <f t="shared" si="834"/>
        <v>430</v>
      </c>
      <c r="BQS59"/>
      <c r="BQT59"/>
      <c r="BQU59"/>
      <c r="BQW59" s="5">
        <f t="shared" si="330"/>
        <v>58</v>
      </c>
      <c r="BQX59" s="57">
        <v>22</v>
      </c>
      <c r="BQY59" s="48" t="str">
        <f>IF(COUNTIF(BQX2:BQX58,BQX59)&gt;0,"R","")</f>
        <v>R</v>
      </c>
      <c r="BQZ59" s="46">
        <f t="shared" si="835"/>
        <v>4</v>
      </c>
      <c r="BRA59" s="6">
        <f t="shared" si="1015"/>
        <v>7</v>
      </c>
      <c r="BRB59" s="6">
        <f t="shared" si="836"/>
        <v>-28</v>
      </c>
      <c r="BRC59" s="7">
        <f t="shared" si="837"/>
        <v>653</v>
      </c>
      <c r="BRD59"/>
      <c r="BRE59"/>
      <c r="BRF59"/>
      <c r="BRH59" s="5">
        <f t="shared" si="332"/>
        <v>58</v>
      </c>
      <c r="BRI59" s="57">
        <v>5</v>
      </c>
      <c r="BRJ59" s="48" t="str">
        <f>IF(COUNTIF(BRI2:BRI58,BRI59)&gt;0,"R","")</f>
        <v>R</v>
      </c>
      <c r="BRK59" s="46">
        <f t="shared" si="838"/>
        <v>4</v>
      </c>
      <c r="BRL59" s="6">
        <f t="shared" si="1016"/>
        <v>10</v>
      </c>
      <c r="BRM59" s="6">
        <f t="shared" si="839"/>
        <v>-40</v>
      </c>
      <c r="BRN59" s="7">
        <f t="shared" si="840"/>
        <v>1009</v>
      </c>
      <c r="BRO59"/>
      <c r="BRP59"/>
      <c r="BRQ59"/>
      <c r="BRS59" s="5">
        <f t="shared" si="334"/>
        <v>58</v>
      </c>
      <c r="BRT59" s="57">
        <v>2</v>
      </c>
      <c r="BRU59" s="48" t="str">
        <f>IF(COUNTIF(BRT2:BRT58,BRT59)&gt;0,"R","")</f>
        <v>R</v>
      </c>
      <c r="BRV59" s="46">
        <f t="shared" si="841"/>
        <v>7</v>
      </c>
      <c r="BRW59" s="6">
        <f t="shared" si="1017"/>
        <v>13</v>
      </c>
      <c r="BRX59" s="6">
        <f t="shared" si="842"/>
        <v>-91</v>
      </c>
      <c r="BRY59" s="7">
        <f t="shared" si="843"/>
        <v>303</v>
      </c>
      <c r="BRZ59"/>
      <c r="BSA59"/>
      <c r="BSB59"/>
      <c r="BSD59" s="5">
        <f t="shared" si="336"/>
        <v>58</v>
      </c>
      <c r="BSE59" s="57">
        <v>14</v>
      </c>
      <c r="BSF59" s="48" t="str">
        <f>IF(COUNTIF(BSE2:BSE58,BSE59)&gt;0,"R","")</f>
        <v>R</v>
      </c>
      <c r="BSG59" s="46">
        <f t="shared" si="844"/>
        <v>8</v>
      </c>
      <c r="BSH59" s="6">
        <f t="shared" si="1018"/>
        <v>12</v>
      </c>
      <c r="BSI59" s="6">
        <f t="shared" si="845"/>
        <v>-96</v>
      </c>
      <c r="BSJ59" s="7">
        <f t="shared" si="846"/>
        <v>144</v>
      </c>
      <c r="BSK59"/>
      <c r="BSL59"/>
      <c r="BSM59"/>
      <c r="BSO59" s="5">
        <f t="shared" si="338"/>
        <v>58</v>
      </c>
      <c r="BSP59" s="57">
        <v>29</v>
      </c>
      <c r="BSQ59" s="48" t="str">
        <f>IF(COUNTIF(BSP2:BSP58,BSP59)&gt;0,"R","")</f>
        <v>R</v>
      </c>
      <c r="BSR59" s="46">
        <f t="shared" si="847"/>
        <v>13</v>
      </c>
      <c r="BSS59" s="6">
        <f t="shared" si="1019"/>
        <v>22</v>
      </c>
      <c r="BST59" s="6">
        <f t="shared" si="848"/>
        <v>-286</v>
      </c>
      <c r="BSU59" s="7">
        <f t="shared" si="849"/>
        <v>-3830</v>
      </c>
      <c r="BSV59"/>
      <c r="BSW59"/>
      <c r="BSX59"/>
    </row>
    <row r="60" spans="1:1870" ht="15.75" x14ac:dyDescent="0.25">
      <c r="A60" s="5">
        <f t="shared" si="0"/>
        <v>59</v>
      </c>
      <c r="B60" s="57">
        <v>9</v>
      </c>
      <c r="C60" s="48" t="str">
        <f>IF(COUNTIF(B2:B59,B60)&gt;0,"R","")</f>
        <v/>
      </c>
      <c r="D60" s="46">
        <f t="shared" si="340"/>
        <v>8</v>
      </c>
      <c r="E60" s="6">
        <f t="shared" si="850"/>
        <v>13</v>
      </c>
      <c r="F60" s="6">
        <f t="shared" si="341"/>
        <v>364</v>
      </c>
      <c r="G60" s="7">
        <f t="shared" si="342"/>
        <v>510</v>
      </c>
      <c r="H60" s="26"/>
      <c r="I60" s="4"/>
      <c r="J60" s="4"/>
      <c r="K60" s="59"/>
      <c r="L60" s="5">
        <f t="shared" si="2"/>
        <v>59</v>
      </c>
      <c r="M60" s="57">
        <v>28</v>
      </c>
      <c r="N60" s="48" t="str">
        <f>IF(COUNTIF(M2:M59,M60)&gt;0,"R","")</f>
        <v/>
      </c>
      <c r="O60" s="46">
        <f t="shared" si="343"/>
        <v>7</v>
      </c>
      <c r="P60" s="6">
        <f t="shared" si="851"/>
        <v>14</v>
      </c>
      <c r="Q60" s="6">
        <f t="shared" si="344"/>
        <v>406</v>
      </c>
      <c r="R60" s="7">
        <f t="shared" si="345"/>
        <v>520</v>
      </c>
      <c r="S60" s="26">
        <v>9</v>
      </c>
      <c r="T60" s="4"/>
      <c r="U60" s="4"/>
      <c r="W60" s="5">
        <f t="shared" si="4"/>
        <v>59</v>
      </c>
      <c r="X60" s="57">
        <v>21</v>
      </c>
      <c r="Y60" s="48" t="str">
        <f>IF(COUNTIF(X2:X59,X60)&gt;0,"R","")</f>
        <v>R</v>
      </c>
      <c r="Z60" s="46">
        <f t="shared" si="346"/>
        <v>9</v>
      </c>
      <c r="AA60" s="6">
        <f t="shared" si="852"/>
        <v>20</v>
      </c>
      <c r="AB60" s="6">
        <f t="shared" si="347"/>
        <v>-180</v>
      </c>
      <c r="AC60" s="7">
        <f t="shared" si="348"/>
        <v>-1201</v>
      </c>
      <c r="AD60" s="26"/>
      <c r="AE60" s="4"/>
      <c r="AF60" s="4"/>
      <c r="AH60" s="5">
        <f t="shared" si="6"/>
        <v>59</v>
      </c>
      <c r="AI60" s="57">
        <v>10</v>
      </c>
      <c r="AJ60" s="48" t="str">
        <f>IF(COUNTIF(AI2:AI59,AI60)&gt;0,"R","")</f>
        <v>R</v>
      </c>
      <c r="AK60" s="46">
        <f t="shared" si="349"/>
        <v>8</v>
      </c>
      <c r="AL60" s="6">
        <f t="shared" si="853"/>
        <v>16</v>
      </c>
      <c r="AM60" s="6">
        <f t="shared" si="350"/>
        <v>-128</v>
      </c>
      <c r="AN60" s="7">
        <f t="shared" si="351"/>
        <v>-295</v>
      </c>
      <c r="AO60" s="26"/>
      <c r="AP60" s="4"/>
      <c r="AQ60" s="4"/>
      <c r="AS60" s="5">
        <f t="shared" si="8"/>
        <v>59</v>
      </c>
      <c r="AT60" s="57">
        <v>36</v>
      </c>
      <c r="AU60" s="48" t="str">
        <f>IF(COUNTIF(AT2:AT59,AT60)&gt;0,"R","")</f>
        <v>R</v>
      </c>
      <c r="AV60" s="46">
        <f t="shared" si="352"/>
        <v>7</v>
      </c>
      <c r="AW60" s="6">
        <f t="shared" si="854"/>
        <v>14</v>
      </c>
      <c r="AX60" s="6">
        <f t="shared" si="353"/>
        <v>-98</v>
      </c>
      <c r="AY60" s="7">
        <f t="shared" si="354"/>
        <v>167</v>
      </c>
      <c r="AZ60" s="26"/>
      <c r="BA60" s="4"/>
      <c r="BB60" s="4"/>
      <c r="BD60" s="5">
        <f t="shared" si="10"/>
        <v>59</v>
      </c>
      <c r="BE60" s="57">
        <v>10</v>
      </c>
      <c r="BF60" s="48" t="str">
        <f>IF(COUNTIF(BE2:BE59,BE60)&gt;0,"R","")</f>
        <v>R</v>
      </c>
      <c r="BG60" s="46">
        <f t="shared" si="355"/>
        <v>5</v>
      </c>
      <c r="BH60" s="6">
        <f t="shared" si="855"/>
        <v>11</v>
      </c>
      <c r="BI60" s="6">
        <f t="shared" si="356"/>
        <v>-55</v>
      </c>
      <c r="BJ60" s="7">
        <f t="shared" si="357"/>
        <v>700</v>
      </c>
      <c r="BK60" s="26"/>
      <c r="BL60" s="4"/>
      <c r="BM60" s="4"/>
      <c r="BO60" s="5">
        <f t="shared" si="12"/>
        <v>59</v>
      </c>
      <c r="BP60" s="57">
        <v>8</v>
      </c>
      <c r="BQ60" s="48" t="str">
        <f>IF(COUNTIF(BP2:BP59,BP60)&gt;0,"R","")</f>
        <v>R</v>
      </c>
      <c r="BR60" s="46">
        <f t="shared" si="358"/>
        <v>7</v>
      </c>
      <c r="BS60" s="6">
        <f t="shared" si="856"/>
        <v>14</v>
      </c>
      <c r="BT60" s="6">
        <f t="shared" si="359"/>
        <v>-98</v>
      </c>
      <c r="BU60" s="7">
        <f t="shared" si="360"/>
        <v>331</v>
      </c>
      <c r="BV60"/>
      <c r="BW60"/>
      <c r="BX60"/>
      <c r="BZ60" s="5">
        <f t="shared" si="14"/>
        <v>59</v>
      </c>
      <c r="CA60" s="57">
        <v>16</v>
      </c>
      <c r="CB60" s="48" t="str">
        <f>IF(COUNTIF(CA2:CA59,CA60)&gt;0,"R","")</f>
        <v>R</v>
      </c>
      <c r="CC60" s="46">
        <f t="shared" si="361"/>
        <v>7</v>
      </c>
      <c r="CD60" s="6">
        <f t="shared" si="857"/>
        <v>15</v>
      </c>
      <c r="CE60" s="6">
        <f t="shared" si="362"/>
        <v>-105</v>
      </c>
      <c r="CF60" s="7">
        <f t="shared" si="363"/>
        <v>-245</v>
      </c>
      <c r="CG60"/>
      <c r="CH60"/>
      <c r="CI60"/>
      <c r="CK60" s="5">
        <f t="shared" si="16"/>
        <v>59</v>
      </c>
      <c r="CL60" s="57">
        <v>31</v>
      </c>
      <c r="CM60" s="48" t="str">
        <f>IF(COUNTIF(CL2:CL59,CL60)&gt;0,"R","")</f>
        <v>R</v>
      </c>
      <c r="CN60" s="46">
        <f t="shared" si="364"/>
        <v>7</v>
      </c>
      <c r="CO60" s="6">
        <f t="shared" si="858"/>
        <v>16</v>
      </c>
      <c r="CP60" s="6">
        <f t="shared" si="365"/>
        <v>-112</v>
      </c>
      <c r="CQ60" s="7">
        <f t="shared" si="366"/>
        <v>159</v>
      </c>
      <c r="CR60"/>
      <c r="CS60"/>
      <c r="CT60"/>
      <c r="CV60" s="5">
        <f t="shared" si="18"/>
        <v>59</v>
      </c>
      <c r="CW60" s="57">
        <v>1</v>
      </c>
      <c r="CX60" s="48" t="str">
        <f>IF(COUNTIF(CW2:CW59,CW60)&gt;0,"R","")</f>
        <v>R</v>
      </c>
      <c r="CY60" s="46">
        <f t="shared" si="367"/>
        <v>8</v>
      </c>
      <c r="CZ60" s="6">
        <f t="shared" si="859"/>
        <v>13</v>
      </c>
      <c r="DA60" s="6">
        <f t="shared" si="368"/>
        <v>-104</v>
      </c>
      <c r="DB60" s="7">
        <f t="shared" si="369"/>
        <v>75</v>
      </c>
      <c r="DC60"/>
      <c r="DD60"/>
      <c r="DE60"/>
      <c r="DG60" s="5">
        <f t="shared" si="20"/>
        <v>59</v>
      </c>
      <c r="DH60" s="57">
        <v>21</v>
      </c>
      <c r="DI60" s="48" t="str">
        <f>IF(COUNTIF(DH2:DH59,DH60)&gt;0,"R","")</f>
        <v>R</v>
      </c>
      <c r="DJ60" s="46">
        <f t="shared" si="370"/>
        <v>6</v>
      </c>
      <c r="DK60" s="6">
        <f t="shared" si="860"/>
        <v>15</v>
      </c>
      <c r="DL60" s="6">
        <f t="shared" si="371"/>
        <v>-90</v>
      </c>
      <c r="DM60" s="7">
        <f t="shared" si="372"/>
        <v>-181</v>
      </c>
      <c r="DN60"/>
      <c r="DO60"/>
      <c r="DP60"/>
      <c r="DR60" s="5">
        <f t="shared" si="22"/>
        <v>59</v>
      </c>
      <c r="DS60" s="57">
        <v>33</v>
      </c>
      <c r="DT60" s="48" t="str">
        <f>IF(COUNTIF(DS2:DS59,DS60)&gt;0,"R","")</f>
        <v>R</v>
      </c>
      <c r="DU60" s="46">
        <f t="shared" si="373"/>
        <v>6</v>
      </c>
      <c r="DV60" s="6">
        <f t="shared" si="861"/>
        <v>9</v>
      </c>
      <c r="DW60" s="6">
        <f t="shared" si="374"/>
        <v>-54</v>
      </c>
      <c r="DX60" s="7">
        <f t="shared" si="375"/>
        <v>452</v>
      </c>
      <c r="DY60"/>
      <c r="DZ60"/>
      <c r="EA60"/>
      <c r="EC60" s="5">
        <f t="shared" si="24"/>
        <v>59</v>
      </c>
      <c r="ED60" s="57">
        <v>13</v>
      </c>
      <c r="EE60" s="48" t="str">
        <f>IF(COUNTIF(ED2:ED59,ED60)&gt;0,"R","")</f>
        <v>R</v>
      </c>
      <c r="EF60" s="46">
        <f t="shared" si="376"/>
        <v>10</v>
      </c>
      <c r="EG60" s="6">
        <f t="shared" si="862"/>
        <v>22</v>
      </c>
      <c r="EH60" s="6">
        <f t="shared" si="377"/>
        <v>-220</v>
      </c>
      <c r="EI60" s="7">
        <f t="shared" si="378"/>
        <v>-2204</v>
      </c>
      <c r="EJ60"/>
      <c r="EK60"/>
      <c r="EL60"/>
      <c r="EN60" s="5">
        <f t="shared" si="26"/>
        <v>59</v>
      </c>
      <c r="EO60" s="57">
        <v>33</v>
      </c>
      <c r="EP60" s="48" t="str">
        <f>IF(COUNTIF(EO2:EO59,EO60)&gt;0,"R","")</f>
        <v>R</v>
      </c>
      <c r="EQ60" s="46">
        <f t="shared" si="379"/>
        <v>8</v>
      </c>
      <c r="ER60" s="6">
        <f t="shared" si="863"/>
        <v>18</v>
      </c>
      <c r="ES60" s="6">
        <f t="shared" si="380"/>
        <v>-144</v>
      </c>
      <c r="ET60" s="7">
        <f t="shared" si="381"/>
        <v>-450</v>
      </c>
      <c r="EU60"/>
      <c r="EV60"/>
      <c r="EW60"/>
      <c r="EY60" s="5">
        <f t="shared" si="28"/>
        <v>59</v>
      </c>
      <c r="EZ60" s="57">
        <v>25</v>
      </c>
      <c r="FA60" s="48" t="str">
        <f>IF(COUNTIF(EZ2:EZ59,EZ60)&gt;0,"R","")</f>
        <v>R</v>
      </c>
      <c r="FB60" s="46">
        <f t="shared" si="382"/>
        <v>9</v>
      </c>
      <c r="FC60" s="6">
        <f t="shared" si="864"/>
        <v>10</v>
      </c>
      <c r="FD60" s="6">
        <f t="shared" si="383"/>
        <v>-90</v>
      </c>
      <c r="FE60" s="7">
        <f t="shared" si="384"/>
        <v>-91</v>
      </c>
      <c r="FF60"/>
      <c r="FG60"/>
      <c r="FH60"/>
      <c r="FJ60" s="5">
        <f t="shared" si="30"/>
        <v>59</v>
      </c>
      <c r="FK60" s="57">
        <v>10</v>
      </c>
      <c r="FL60" s="48" t="str">
        <f>IF(COUNTIF(FK2:FK59,FK60)&gt;0,"R","")</f>
        <v/>
      </c>
      <c r="FM60" s="46">
        <f t="shared" si="385"/>
        <v>11</v>
      </c>
      <c r="FN60" s="6">
        <f t="shared" si="865"/>
        <v>19</v>
      </c>
      <c r="FO60" s="6">
        <f t="shared" si="386"/>
        <v>475</v>
      </c>
      <c r="FP60" s="7">
        <f t="shared" si="387"/>
        <v>-1074</v>
      </c>
      <c r="FQ60">
        <v>4</v>
      </c>
      <c r="FR60"/>
      <c r="FS60"/>
      <c r="FU60" s="5">
        <f t="shared" si="32"/>
        <v>59</v>
      </c>
      <c r="FV60" s="57">
        <v>0</v>
      </c>
      <c r="FW60" s="48" t="str">
        <f>IF(COUNTIF(FV2:FV59,FV60)&gt;0,"R","")</f>
        <v>R</v>
      </c>
      <c r="FX60" s="46">
        <f t="shared" si="388"/>
        <v>8</v>
      </c>
      <c r="FY60" s="6">
        <f t="shared" si="866"/>
        <v>11</v>
      </c>
      <c r="FZ60" s="6">
        <f t="shared" si="389"/>
        <v>-88</v>
      </c>
      <c r="GA60" s="7">
        <f t="shared" si="390"/>
        <v>-213</v>
      </c>
      <c r="GB60"/>
      <c r="GC60"/>
      <c r="GD60"/>
      <c r="GF60" s="5">
        <f t="shared" si="34"/>
        <v>59</v>
      </c>
      <c r="GG60" s="57">
        <v>22</v>
      </c>
      <c r="GH60" s="48" t="str">
        <f>IF(COUNTIF(GG2:GG59,GG60)&gt;0,"R","")</f>
        <v>R</v>
      </c>
      <c r="GI60" s="46">
        <f t="shared" si="391"/>
        <v>9</v>
      </c>
      <c r="GJ60" s="6">
        <f t="shared" si="867"/>
        <v>14</v>
      </c>
      <c r="GK60" s="6">
        <f t="shared" si="392"/>
        <v>-126</v>
      </c>
      <c r="GL60" s="7">
        <f t="shared" si="393"/>
        <v>-448</v>
      </c>
      <c r="GM60"/>
      <c r="GN60"/>
      <c r="GO60"/>
      <c r="GQ60" s="5">
        <f t="shared" si="36"/>
        <v>59</v>
      </c>
      <c r="GR60" s="57">
        <v>23</v>
      </c>
      <c r="GS60" s="48" t="str">
        <f>IF(COUNTIF(GR2:GR59,GR60)&gt;0,"R","")</f>
        <v>R</v>
      </c>
      <c r="GT60" s="46">
        <f t="shared" si="394"/>
        <v>11</v>
      </c>
      <c r="GU60" s="6">
        <f t="shared" si="868"/>
        <v>13</v>
      </c>
      <c r="GV60" s="6">
        <f t="shared" si="395"/>
        <v>-143</v>
      </c>
      <c r="GW60" s="7">
        <f t="shared" si="396"/>
        <v>-886</v>
      </c>
      <c r="GX60"/>
      <c r="GY60"/>
      <c r="GZ60"/>
      <c r="HB60" s="5">
        <f t="shared" si="38"/>
        <v>59</v>
      </c>
      <c r="HC60" s="57">
        <v>9</v>
      </c>
      <c r="HD60" s="48" t="str">
        <f>IF(COUNTIF(HC2:HC59,HC60)&gt;0,"R","")</f>
        <v>R</v>
      </c>
      <c r="HE60" s="46">
        <f t="shared" si="397"/>
        <v>10</v>
      </c>
      <c r="HF60" s="6">
        <f t="shared" si="869"/>
        <v>17</v>
      </c>
      <c r="HG60" s="6">
        <f t="shared" si="398"/>
        <v>-170</v>
      </c>
      <c r="HH60" s="7">
        <f t="shared" si="399"/>
        <v>-1036</v>
      </c>
      <c r="HI60"/>
      <c r="HJ60"/>
      <c r="HK60"/>
      <c r="HM60" s="5">
        <f t="shared" si="40"/>
        <v>59</v>
      </c>
      <c r="HN60" s="57">
        <v>13</v>
      </c>
      <c r="HO60" s="48" t="str">
        <f>IF(COUNTIF(HN2:HN59,HN60)&gt;0,"R","")</f>
        <v/>
      </c>
      <c r="HP60" s="46">
        <f t="shared" si="400"/>
        <v>6</v>
      </c>
      <c r="HQ60" s="6">
        <f t="shared" si="870"/>
        <v>9</v>
      </c>
      <c r="HR60" s="6">
        <f t="shared" si="401"/>
        <v>270</v>
      </c>
      <c r="HS60" s="7">
        <f t="shared" si="402"/>
        <v>691</v>
      </c>
      <c r="HT60">
        <v>7</v>
      </c>
      <c r="HU60"/>
      <c r="HV60"/>
      <c r="HX60" s="5">
        <f t="shared" si="42"/>
        <v>59</v>
      </c>
      <c r="HY60" s="57">
        <v>30</v>
      </c>
      <c r="HZ60" s="48" t="str">
        <f>IF(COUNTIF(HY2:HY59,HY60)&gt;0,"R","")</f>
        <v>R</v>
      </c>
      <c r="IA60" s="46">
        <f t="shared" si="403"/>
        <v>8</v>
      </c>
      <c r="IB60" s="6">
        <f t="shared" si="871"/>
        <v>9</v>
      </c>
      <c r="IC60" s="6">
        <f t="shared" si="404"/>
        <v>-72</v>
      </c>
      <c r="ID60" s="7">
        <f t="shared" si="405"/>
        <v>179</v>
      </c>
      <c r="IE60"/>
      <c r="IF60"/>
      <c r="IG60"/>
      <c r="II60" s="5">
        <f t="shared" si="44"/>
        <v>59</v>
      </c>
      <c r="IJ60" s="57">
        <v>17</v>
      </c>
      <c r="IK60" s="48" t="str">
        <f>IF(COUNTIF(IJ2:IJ59,IJ60)&gt;0,"R","")</f>
        <v>R</v>
      </c>
      <c r="IL60" s="46">
        <f t="shared" si="406"/>
        <v>6</v>
      </c>
      <c r="IM60" s="6">
        <f t="shared" si="872"/>
        <v>14</v>
      </c>
      <c r="IN60" s="6">
        <f t="shared" si="407"/>
        <v>-84</v>
      </c>
      <c r="IO60" s="7">
        <f t="shared" si="408"/>
        <v>603</v>
      </c>
      <c r="IP60"/>
      <c r="IQ60"/>
      <c r="IR60"/>
      <c r="IT60" s="5">
        <f t="shared" si="46"/>
        <v>59</v>
      </c>
      <c r="IU60" s="57">
        <v>19</v>
      </c>
      <c r="IV60" s="48" t="str">
        <f>IF(COUNTIF(IU2:IU59,IU60)&gt;0,"R","")</f>
        <v>R</v>
      </c>
      <c r="IW60" s="46">
        <f t="shared" si="409"/>
        <v>6</v>
      </c>
      <c r="IX60" s="6">
        <f t="shared" si="873"/>
        <v>11</v>
      </c>
      <c r="IY60" s="6">
        <f t="shared" si="410"/>
        <v>-66</v>
      </c>
      <c r="IZ60" s="7">
        <f t="shared" si="411"/>
        <v>778</v>
      </c>
      <c r="JA60"/>
      <c r="JB60"/>
      <c r="JC60"/>
      <c r="JE60" s="5">
        <f t="shared" si="48"/>
        <v>59</v>
      </c>
      <c r="JF60" s="57">
        <v>1</v>
      </c>
      <c r="JG60" s="48" t="str">
        <f>IF(COUNTIF(JF2:JF59,JF60)&gt;0,"R","")</f>
        <v>R</v>
      </c>
      <c r="JH60" s="46">
        <f t="shared" si="412"/>
        <v>8</v>
      </c>
      <c r="JI60" s="6">
        <f t="shared" si="874"/>
        <v>16</v>
      </c>
      <c r="JJ60" s="6">
        <f t="shared" si="413"/>
        <v>-128</v>
      </c>
      <c r="JK60" s="7">
        <f t="shared" si="414"/>
        <v>-493</v>
      </c>
      <c r="JL60"/>
      <c r="JM60"/>
      <c r="JN60"/>
      <c r="JP60" s="5">
        <f t="shared" si="50"/>
        <v>59</v>
      </c>
      <c r="JQ60" s="57">
        <v>33</v>
      </c>
      <c r="JR60" s="48" t="str">
        <f>IF(COUNTIF(JQ2:JQ59,JQ60)&gt;0,"R","")</f>
        <v>R</v>
      </c>
      <c r="JS60" s="46">
        <f t="shared" si="415"/>
        <v>6</v>
      </c>
      <c r="JT60" s="6">
        <f t="shared" si="875"/>
        <v>8</v>
      </c>
      <c r="JU60" s="6">
        <f t="shared" si="416"/>
        <v>-48</v>
      </c>
      <c r="JV60" s="7">
        <f t="shared" si="417"/>
        <v>741</v>
      </c>
      <c r="JW60"/>
      <c r="JX60"/>
      <c r="JY60"/>
      <c r="KA60" s="5">
        <f t="shared" si="52"/>
        <v>59</v>
      </c>
      <c r="KB60" s="57">
        <v>1</v>
      </c>
      <c r="KC60" s="48" t="str">
        <f>IF(COUNTIF(KB2:KB59,KB60)&gt;0,"R","")</f>
        <v>R</v>
      </c>
      <c r="KD60" s="46">
        <f t="shared" si="418"/>
        <v>8</v>
      </c>
      <c r="KE60" s="6">
        <f t="shared" si="876"/>
        <v>13</v>
      </c>
      <c r="KF60" s="6">
        <f t="shared" si="419"/>
        <v>-104</v>
      </c>
      <c r="KG60" s="7">
        <f t="shared" si="420"/>
        <v>-23</v>
      </c>
      <c r="KH60"/>
      <c r="KI60"/>
      <c r="KJ60"/>
      <c r="KL60" s="5">
        <f t="shared" si="54"/>
        <v>59</v>
      </c>
      <c r="KM60" s="57">
        <v>7</v>
      </c>
      <c r="KN60" s="48" t="str">
        <f>IF(COUNTIF(KM2:KM59,KM60)&gt;0,"R","")</f>
        <v>R</v>
      </c>
      <c r="KO60" s="46">
        <f t="shared" si="421"/>
        <v>8</v>
      </c>
      <c r="KP60" s="6">
        <f t="shared" si="877"/>
        <v>15</v>
      </c>
      <c r="KQ60" s="6">
        <f t="shared" si="422"/>
        <v>-120</v>
      </c>
      <c r="KR60" s="7">
        <f t="shared" si="423"/>
        <v>-538</v>
      </c>
      <c r="KS60"/>
      <c r="KT60"/>
      <c r="KU60"/>
      <c r="KW60" s="5">
        <f t="shared" si="56"/>
        <v>59</v>
      </c>
      <c r="KX60" s="57">
        <v>27</v>
      </c>
      <c r="KY60" s="48" t="str">
        <f>IF(COUNTIF(KX2:KX59,KX60)&gt;0,"R","")</f>
        <v>R</v>
      </c>
      <c r="KZ60" s="46">
        <f t="shared" si="424"/>
        <v>6</v>
      </c>
      <c r="LA60" s="6">
        <f t="shared" si="878"/>
        <v>8</v>
      </c>
      <c r="LB60" s="6">
        <f t="shared" si="425"/>
        <v>-48</v>
      </c>
      <c r="LC60" s="7">
        <f t="shared" si="426"/>
        <v>396</v>
      </c>
      <c r="LD60"/>
      <c r="LE60"/>
      <c r="LF60"/>
      <c r="LH60" s="5">
        <f t="shared" si="58"/>
        <v>59</v>
      </c>
      <c r="LI60" s="57">
        <v>22</v>
      </c>
      <c r="LJ60" s="48" t="str">
        <f>IF(COUNTIF(LI2:LI59,LI60)&gt;0,"R","")</f>
        <v>R</v>
      </c>
      <c r="LK60" s="46">
        <f t="shared" si="427"/>
        <v>8</v>
      </c>
      <c r="LL60" s="6">
        <f t="shared" si="879"/>
        <v>15</v>
      </c>
      <c r="LM60" s="6">
        <f t="shared" si="428"/>
        <v>-120</v>
      </c>
      <c r="LN60" s="7">
        <f t="shared" si="429"/>
        <v>-222</v>
      </c>
      <c r="LO60"/>
      <c r="LP60"/>
      <c r="LQ60"/>
      <c r="LS60" s="5">
        <f t="shared" si="60"/>
        <v>59</v>
      </c>
      <c r="LT60" s="57">
        <v>2</v>
      </c>
      <c r="LU60" s="48" t="str">
        <f>IF(COUNTIF(LT2:LT59,LT60)&gt;0,"R","")</f>
        <v/>
      </c>
      <c r="LV60" s="46">
        <f t="shared" si="430"/>
        <v>8</v>
      </c>
      <c r="LW60" s="6">
        <f t="shared" si="880"/>
        <v>15</v>
      </c>
      <c r="LX60" s="6">
        <f t="shared" si="431"/>
        <v>420</v>
      </c>
      <c r="LY60" s="7">
        <f t="shared" si="432"/>
        <v>364</v>
      </c>
      <c r="LZ60">
        <v>9</v>
      </c>
      <c r="MA60"/>
      <c r="MB60"/>
      <c r="MD60" s="5">
        <f t="shared" si="62"/>
        <v>59</v>
      </c>
      <c r="ME60" s="57">
        <v>5</v>
      </c>
      <c r="MF60" s="48" t="str">
        <f>IF(COUNTIF(ME2:ME59,ME60)&gt;0,"R","")</f>
        <v>R</v>
      </c>
      <c r="MG60" s="46">
        <f t="shared" si="433"/>
        <v>6</v>
      </c>
      <c r="MH60" s="6">
        <f t="shared" si="881"/>
        <v>16</v>
      </c>
      <c r="MI60" s="6">
        <f t="shared" si="434"/>
        <v>-96</v>
      </c>
      <c r="MJ60" s="7">
        <f t="shared" si="435"/>
        <v>198</v>
      </c>
      <c r="MK60"/>
      <c r="ML60"/>
      <c r="MM60"/>
      <c r="MO60" s="5">
        <f t="shared" si="64"/>
        <v>59</v>
      </c>
      <c r="MP60" s="57">
        <v>8</v>
      </c>
      <c r="MQ60" s="48" t="str">
        <f>IF(COUNTIF(MP2:MP59,MP60)&gt;0,"R","")</f>
        <v>R</v>
      </c>
      <c r="MR60" s="46">
        <f t="shared" si="436"/>
        <v>6</v>
      </c>
      <c r="MS60" s="6">
        <f t="shared" si="882"/>
        <v>12</v>
      </c>
      <c r="MT60" s="6">
        <f t="shared" si="437"/>
        <v>-72</v>
      </c>
      <c r="MU60" s="7">
        <f t="shared" si="438"/>
        <v>769</v>
      </c>
      <c r="MV60"/>
      <c r="MW60"/>
      <c r="MX60"/>
      <c r="MZ60" s="5">
        <f t="shared" si="66"/>
        <v>59</v>
      </c>
      <c r="NA60" s="57">
        <v>32</v>
      </c>
      <c r="NB60" s="48" t="str">
        <f>IF(COUNTIF(NA2:NA59,NA60)&gt;0,"R","")</f>
        <v/>
      </c>
      <c r="NC60" s="46">
        <f t="shared" si="439"/>
        <v>9</v>
      </c>
      <c r="ND60" s="6">
        <f t="shared" si="883"/>
        <v>12</v>
      </c>
      <c r="NE60" s="6">
        <f t="shared" si="440"/>
        <v>324</v>
      </c>
      <c r="NF60" s="7">
        <f t="shared" si="441"/>
        <v>15</v>
      </c>
      <c r="NG60">
        <v>7</v>
      </c>
      <c r="NH60"/>
      <c r="NI60"/>
      <c r="NK60" s="5">
        <f t="shared" si="68"/>
        <v>59</v>
      </c>
      <c r="NL60" s="57">
        <v>10</v>
      </c>
      <c r="NM60" s="48" t="str">
        <f>IF(COUNTIF(NL2:NL59,NL60)&gt;0,"R","")</f>
        <v>R</v>
      </c>
      <c r="NN60" s="46">
        <f t="shared" si="442"/>
        <v>11</v>
      </c>
      <c r="NO60" s="6">
        <f t="shared" si="884"/>
        <v>21</v>
      </c>
      <c r="NP60" s="6">
        <f t="shared" si="443"/>
        <v>-231</v>
      </c>
      <c r="NQ60" s="7">
        <f t="shared" si="444"/>
        <v>-2170</v>
      </c>
      <c r="NR60"/>
      <c r="NS60"/>
      <c r="NT60"/>
      <c r="NV60" s="5">
        <f t="shared" si="70"/>
        <v>59</v>
      </c>
      <c r="NW60" s="57">
        <v>30</v>
      </c>
      <c r="NX60" s="48" t="str">
        <f>IF(COUNTIF(NW2:NW59,NW60)&gt;0,"R","")</f>
        <v/>
      </c>
      <c r="NY60" s="46">
        <f t="shared" si="445"/>
        <v>8</v>
      </c>
      <c r="NZ60" s="6">
        <f t="shared" si="885"/>
        <v>12</v>
      </c>
      <c r="OA60" s="6">
        <f t="shared" si="446"/>
        <v>336</v>
      </c>
      <c r="OB60" s="7">
        <f t="shared" si="447"/>
        <v>540</v>
      </c>
      <c r="OC60">
        <v>1</v>
      </c>
      <c r="OD60"/>
      <c r="OE60"/>
      <c r="OG60" s="5">
        <f t="shared" si="72"/>
        <v>59</v>
      </c>
      <c r="OH60" s="57">
        <v>2</v>
      </c>
      <c r="OI60" s="48" t="str">
        <f>IF(COUNTIF(OH2:OH59,OH60)&gt;0,"R","")</f>
        <v/>
      </c>
      <c r="OJ60" s="46">
        <f t="shared" si="448"/>
        <v>10</v>
      </c>
      <c r="OK60" s="6">
        <f t="shared" si="886"/>
        <v>17</v>
      </c>
      <c r="OL60" s="6">
        <f t="shared" si="449"/>
        <v>442</v>
      </c>
      <c r="OM60" s="7">
        <f t="shared" si="450"/>
        <v>-433</v>
      </c>
      <c r="ON60">
        <v>3</v>
      </c>
      <c r="OO60"/>
      <c r="OP60"/>
      <c r="OR60" s="5">
        <f t="shared" si="74"/>
        <v>59</v>
      </c>
      <c r="OS60" s="57">
        <v>3</v>
      </c>
      <c r="OT60" s="48" t="str">
        <f>IF(COUNTIF(OS2:OS59,OS60)&gt;0,"R","")</f>
        <v/>
      </c>
      <c r="OU60" s="46">
        <f t="shared" si="451"/>
        <v>10</v>
      </c>
      <c r="OV60" s="6">
        <f t="shared" si="887"/>
        <v>16</v>
      </c>
      <c r="OW60" s="6">
        <f t="shared" si="452"/>
        <v>416</v>
      </c>
      <c r="OX60" s="7">
        <f t="shared" si="453"/>
        <v>-463</v>
      </c>
      <c r="OY60">
        <v>6</v>
      </c>
      <c r="OZ60"/>
      <c r="PA60"/>
      <c r="PC60" s="5">
        <f t="shared" si="76"/>
        <v>59</v>
      </c>
      <c r="PD60" s="57">
        <v>15</v>
      </c>
      <c r="PE60" s="48" t="str">
        <f>IF(COUNTIF(PD2:PD59,PD60)&gt;0,"R","")</f>
        <v>R</v>
      </c>
      <c r="PF60" s="46">
        <f t="shared" si="454"/>
        <v>7</v>
      </c>
      <c r="PG60" s="6">
        <f t="shared" si="888"/>
        <v>17</v>
      </c>
      <c r="PH60" s="6">
        <f t="shared" si="455"/>
        <v>-119</v>
      </c>
      <c r="PI60" s="7">
        <f t="shared" si="456"/>
        <v>-273</v>
      </c>
      <c r="PJ60"/>
      <c r="PK60"/>
      <c r="PL60"/>
      <c r="PN60" s="5">
        <f t="shared" si="78"/>
        <v>59</v>
      </c>
      <c r="PO60" s="57">
        <v>16</v>
      </c>
      <c r="PP60" s="48" t="str">
        <f>IF(COUNTIF(PO2:PO59,PO60)&gt;0,"R","")</f>
        <v>R</v>
      </c>
      <c r="PQ60" s="46">
        <f t="shared" si="457"/>
        <v>7</v>
      </c>
      <c r="PR60" s="6">
        <f t="shared" si="889"/>
        <v>18</v>
      </c>
      <c r="PS60" s="6">
        <f t="shared" si="458"/>
        <v>-126</v>
      </c>
      <c r="PT60" s="7">
        <f t="shared" si="459"/>
        <v>-261</v>
      </c>
      <c r="PU60"/>
      <c r="PV60"/>
      <c r="PW60"/>
      <c r="PY60" s="5">
        <f t="shared" si="80"/>
        <v>59</v>
      </c>
      <c r="PZ60" s="57">
        <v>33</v>
      </c>
      <c r="QA60" s="48" t="str">
        <f>IF(COUNTIF(PZ2:PZ59,PZ60)&gt;0,"R","")</f>
        <v>R</v>
      </c>
      <c r="QB60" s="46">
        <f t="shared" si="460"/>
        <v>7</v>
      </c>
      <c r="QC60" s="6">
        <f t="shared" si="890"/>
        <v>9</v>
      </c>
      <c r="QD60" s="6">
        <f t="shared" si="461"/>
        <v>-63</v>
      </c>
      <c r="QE60" s="7">
        <f t="shared" si="462"/>
        <v>354</v>
      </c>
      <c r="QF60"/>
      <c r="QG60"/>
      <c r="QH60"/>
      <c r="QJ60" s="5">
        <f t="shared" si="82"/>
        <v>59</v>
      </c>
      <c r="QK60" s="57">
        <v>4</v>
      </c>
      <c r="QL60" s="48" t="str">
        <f>IF(COUNTIF(QK2:QK59,QK60)&gt;0,"R","")</f>
        <v>R</v>
      </c>
      <c r="QM60" s="46">
        <f t="shared" si="463"/>
        <v>7</v>
      </c>
      <c r="QN60" s="6">
        <f t="shared" si="891"/>
        <v>16</v>
      </c>
      <c r="QO60" s="6">
        <f t="shared" si="464"/>
        <v>-112</v>
      </c>
      <c r="QP60" s="7">
        <f t="shared" si="465"/>
        <v>141</v>
      </c>
      <c r="QQ60"/>
      <c r="QR60"/>
      <c r="QS60"/>
      <c r="QU60" s="5">
        <f t="shared" si="84"/>
        <v>59</v>
      </c>
      <c r="QV60" s="57">
        <v>30</v>
      </c>
      <c r="QW60" s="48" t="str">
        <f>IF(COUNTIF(QV2:QV59,QV60)&gt;0,"R","")</f>
        <v>R</v>
      </c>
      <c r="QX60" s="46">
        <f t="shared" si="466"/>
        <v>9</v>
      </c>
      <c r="QY60" s="6">
        <f t="shared" si="892"/>
        <v>12</v>
      </c>
      <c r="QZ60" s="6">
        <f t="shared" si="467"/>
        <v>-108</v>
      </c>
      <c r="RA60" s="7">
        <f t="shared" si="468"/>
        <v>-435</v>
      </c>
      <c r="RB60"/>
      <c r="RC60"/>
      <c r="RD60"/>
      <c r="RF60" s="5">
        <f t="shared" si="86"/>
        <v>59</v>
      </c>
      <c r="RG60" s="57">
        <v>22</v>
      </c>
      <c r="RH60" s="48" t="str">
        <f>IF(COUNTIF(RG2:RG59,RG60)&gt;0,"R","")</f>
        <v>R</v>
      </c>
      <c r="RI60" s="46">
        <f t="shared" si="469"/>
        <v>9</v>
      </c>
      <c r="RJ60" s="6">
        <f t="shared" si="893"/>
        <v>10</v>
      </c>
      <c r="RK60" s="6">
        <f t="shared" si="470"/>
        <v>-90</v>
      </c>
      <c r="RL60" s="7">
        <f t="shared" si="471"/>
        <v>-261</v>
      </c>
      <c r="RM60"/>
      <c r="RN60"/>
      <c r="RO60"/>
      <c r="RQ60" s="5">
        <f t="shared" si="88"/>
        <v>59</v>
      </c>
      <c r="RR60" s="57">
        <v>4</v>
      </c>
      <c r="RS60" s="48" t="str">
        <f>IF(COUNTIF(RR2:RR59,RR60)&gt;0,"R","")</f>
        <v>R</v>
      </c>
      <c r="RT60" s="46">
        <f t="shared" si="472"/>
        <v>7</v>
      </c>
      <c r="RU60" s="6">
        <f t="shared" si="894"/>
        <v>18</v>
      </c>
      <c r="RV60" s="6">
        <f t="shared" si="473"/>
        <v>-126</v>
      </c>
      <c r="RW60" s="7">
        <f t="shared" si="474"/>
        <v>-467</v>
      </c>
      <c r="RX60"/>
      <c r="RY60"/>
      <c r="RZ60"/>
      <c r="SB60" s="5">
        <f t="shared" si="90"/>
        <v>59</v>
      </c>
      <c r="SC60" s="57">
        <v>7</v>
      </c>
      <c r="SD60" s="48" t="str">
        <f>IF(COUNTIF(SC2:SC59,SC60)&gt;0,"R","")</f>
        <v>R</v>
      </c>
      <c r="SE60" s="46">
        <f t="shared" si="475"/>
        <v>9</v>
      </c>
      <c r="SF60" s="6">
        <f t="shared" si="895"/>
        <v>14</v>
      </c>
      <c r="SG60" s="6">
        <f t="shared" si="476"/>
        <v>-126</v>
      </c>
      <c r="SH60" s="7">
        <f t="shared" si="477"/>
        <v>-428</v>
      </c>
      <c r="SI60"/>
      <c r="SJ60"/>
      <c r="SK60"/>
      <c r="SM60" s="5">
        <f t="shared" si="92"/>
        <v>59</v>
      </c>
      <c r="SN60" s="57">
        <v>28</v>
      </c>
      <c r="SO60" s="48" t="str">
        <f>IF(COUNTIF(SN2:SN59,SN60)&gt;0,"R","")</f>
        <v/>
      </c>
      <c r="SP60" s="46">
        <f t="shared" si="478"/>
        <v>7</v>
      </c>
      <c r="SQ60" s="6">
        <f t="shared" si="896"/>
        <v>12</v>
      </c>
      <c r="SR60" s="6">
        <f t="shared" si="479"/>
        <v>348</v>
      </c>
      <c r="SS60" s="7">
        <f t="shared" si="480"/>
        <v>634</v>
      </c>
      <c r="ST60">
        <v>5</v>
      </c>
      <c r="SU60"/>
      <c r="SV60"/>
      <c r="SX60" s="5">
        <f t="shared" si="94"/>
        <v>59</v>
      </c>
      <c r="SY60" s="57">
        <v>31</v>
      </c>
      <c r="SZ60" s="48" t="str">
        <f>IF(COUNTIF(SY2:SY59,SY60)&gt;0,"R","")</f>
        <v>R</v>
      </c>
      <c r="TA60" s="46">
        <f t="shared" si="481"/>
        <v>10</v>
      </c>
      <c r="TB60" s="6">
        <f t="shared" si="897"/>
        <v>20</v>
      </c>
      <c r="TC60" s="6">
        <f t="shared" si="482"/>
        <v>-200</v>
      </c>
      <c r="TD60" s="7">
        <f t="shared" si="483"/>
        <v>-1565</v>
      </c>
      <c r="TE60"/>
      <c r="TF60"/>
      <c r="TG60"/>
      <c r="TI60" s="5">
        <f t="shared" si="96"/>
        <v>59</v>
      </c>
      <c r="TJ60" s="57">
        <v>33</v>
      </c>
      <c r="TK60" s="48" t="str">
        <f>IF(COUNTIF(TJ2:TJ59,TJ60)&gt;0,"R","")</f>
        <v>R</v>
      </c>
      <c r="TL60" s="46">
        <f t="shared" si="484"/>
        <v>8</v>
      </c>
      <c r="TM60" s="6">
        <f t="shared" si="898"/>
        <v>14</v>
      </c>
      <c r="TN60" s="6">
        <f t="shared" si="485"/>
        <v>-112</v>
      </c>
      <c r="TO60" s="7">
        <f t="shared" si="486"/>
        <v>-85</v>
      </c>
      <c r="TP60"/>
      <c r="TQ60"/>
      <c r="TR60"/>
      <c r="TT60" s="5">
        <f t="shared" si="98"/>
        <v>59</v>
      </c>
      <c r="TU60" s="57">
        <v>21</v>
      </c>
      <c r="TV60" s="48" t="str">
        <f>IF(COUNTIF(TU2:TU59,TU60)&gt;0,"R","")</f>
        <v>R</v>
      </c>
      <c r="TW60" s="46">
        <f t="shared" si="487"/>
        <v>8</v>
      </c>
      <c r="TX60" s="6">
        <f t="shared" si="899"/>
        <v>12</v>
      </c>
      <c r="TY60" s="6">
        <f t="shared" si="488"/>
        <v>-96</v>
      </c>
      <c r="TZ60" s="7">
        <f t="shared" si="489"/>
        <v>-40</v>
      </c>
      <c r="UA60"/>
      <c r="UB60"/>
      <c r="UC60"/>
      <c r="UE60" s="5">
        <f t="shared" si="100"/>
        <v>59</v>
      </c>
      <c r="UF60" s="57">
        <v>13</v>
      </c>
      <c r="UG60" s="48" t="str">
        <f>IF(COUNTIF(UF2:UF59,UF60)&gt;0,"R","")</f>
        <v>R</v>
      </c>
      <c r="UH60" s="46">
        <f t="shared" si="490"/>
        <v>8</v>
      </c>
      <c r="UI60" s="6">
        <f t="shared" si="900"/>
        <v>16</v>
      </c>
      <c r="UJ60" s="6">
        <f t="shared" si="491"/>
        <v>-128</v>
      </c>
      <c r="UK60" s="7">
        <f t="shared" si="492"/>
        <v>-514</v>
      </c>
      <c r="UL60"/>
      <c r="UM60"/>
      <c r="UN60"/>
      <c r="UP60" s="5">
        <f t="shared" si="102"/>
        <v>59</v>
      </c>
      <c r="UQ60" s="57">
        <v>7</v>
      </c>
      <c r="UR60" s="48" t="str">
        <f>IF(COUNTIF(UQ2:UQ59,UQ60)&gt;0,"R","")</f>
        <v>R</v>
      </c>
      <c r="US60" s="46">
        <f t="shared" si="493"/>
        <v>10</v>
      </c>
      <c r="UT60" s="6">
        <f t="shared" si="901"/>
        <v>15</v>
      </c>
      <c r="UU60" s="6">
        <f t="shared" si="494"/>
        <v>-150</v>
      </c>
      <c r="UV60" s="7">
        <f t="shared" si="495"/>
        <v>-871</v>
      </c>
      <c r="UW60"/>
      <c r="UX60"/>
      <c r="UY60"/>
      <c r="VA60" s="5">
        <f t="shared" si="104"/>
        <v>59</v>
      </c>
      <c r="VB60" s="57">
        <v>2</v>
      </c>
      <c r="VC60" s="48" t="str">
        <f>IF(COUNTIF(VB2:VB59,VB60)&gt;0,"R","")</f>
        <v>R</v>
      </c>
      <c r="VD60" s="46">
        <f t="shared" si="496"/>
        <v>7</v>
      </c>
      <c r="VE60" s="6">
        <f t="shared" si="902"/>
        <v>15</v>
      </c>
      <c r="VF60" s="6">
        <f t="shared" si="497"/>
        <v>-105</v>
      </c>
      <c r="VG60" s="7">
        <f t="shared" si="498"/>
        <v>-18</v>
      </c>
      <c r="VH60"/>
      <c r="VI60"/>
      <c r="VJ60"/>
      <c r="VL60" s="5">
        <f t="shared" si="106"/>
        <v>59</v>
      </c>
      <c r="VM60" s="57">
        <v>18</v>
      </c>
      <c r="VN60" s="48" t="str">
        <f>IF(COUNTIF(VM2:VM59,VM60)&gt;0,"R","")</f>
        <v>R</v>
      </c>
      <c r="VO60" s="46">
        <f t="shared" si="499"/>
        <v>5</v>
      </c>
      <c r="VP60" s="6">
        <f t="shared" si="903"/>
        <v>12</v>
      </c>
      <c r="VQ60" s="6">
        <f t="shared" si="500"/>
        <v>-60</v>
      </c>
      <c r="VR60" s="7">
        <f t="shared" si="501"/>
        <v>505</v>
      </c>
      <c r="VS60"/>
      <c r="VT60"/>
      <c r="VU60"/>
      <c r="VW60" s="5">
        <f t="shared" si="108"/>
        <v>59</v>
      </c>
      <c r="VX60" s="57">
        <v>32</v>
      </c>
      <c r="VY60" s="48" t="str">
        <f>IF(COUNTIF(VX2:VX59,VX60)&gt;0,"R","")</f>
        <v>R</v>
      </c>
      <c r="VZ60" s="46">
        <f t="shared" si="502"/>
        <v>6</v>
      </c>
      <c r="WA60" s="6">
        <f t="shared" si="904"/>
        <v>16</v>
      </c>
      <c r="WB60" s="6">
        <f t="shared" si="503"/>
        <v>-96</v>
      </c>
      <c r="WC60" s="7">
        <f t="shared" si="504"/>
        <v>432</v>
      </c>
      <c r="WD60"/>
      <c r="WE60"/>
      <c r="WF60"/>
      <c r="WH60" s="5">
        <f t="shared" si="110"/>
        <v>59</v>
      </c>
      <c r="WI60" s="57">
        <v>7</v>
      </c>
      <c r="WJ60" s="48" t="str">
        <f>IF(COUNTIF(WI2:WI59,WI60)&gt;0,"R","")</f>
        <v>R</v>
      </c>
      <c r="WK60" s="46">
        <f t="shared" si="505"/>
        <v>2</v>
      </c>
      <c r="WL60" s="6">
        <f t="shared" si="905"/>
        <v>8</v>
      </c>
      <c r="WM60" s="6">
        <f t="shared" si="506"/>
        <v>-16</v>
      </c>
      <c r="WN60" s="7">
        <f t="shared" si="507"/>
        <v>868</v>
      </c>
      <c r="WO60"/>
      <c r="WP60"/>
      <c r="WQ60"/>
      <c r="WS60" s="5">
        <f t="shared" si="112"/>
        <v>59</v>
      </c>
      <c r="WT60" s="57">
        <v>17</v>
      </c>
      <c r="WU60" s="48" t="str">
        <f>IF(COUNTIF(WT2:WT59,WT60)&gt;0,"R","")</f>
        <v>R</v>
      </c>
      <c r="WV60" s="46">
        <f t="shared" si="508"/>
        <v>7</v>
      </c>
      <c r="WW60" s="6">
        <f t="shared" si="906"/>
        <v>16</v>
      </c>
      <c r="WX60" s="6">
        <f t="shared" si="509"/>
        <v>-112</v>
      </c>
      <c r="WY60" s="7">
        <f t="shared" si="510"/>
        <v>-273</v>
      </c>
      <c r="WZ60"/>
      <c r="XA60"/>
      <c r="XB60"/>
      <c r="XD60" s="5">
        <f t="shared" si="114"/>
        <v>59</v>
      </c>
      <c r="XE60" s="57">
        <v>11</v>
      </c>
      <c r="XF60" s="48" t="str">
        <f>IF(COUNTIF(XE2:XE59,XE60)&gt;0,"R","")</f>
        <v>R</v>
      </c>
      <c r="XG60" s="46">
        <f t="shared" si="511"/>
        <v>7</v>
      </c>
      <c r="XH60" s="6">
        <f t="shared" si="907"/>
        <v>12</v>
      </c>
      <c r="XI60" s="6">
        <f t="shared" si="512"/>
        <v>-84</v>
      </c>
      <c r="XJ60" s="7">
        <f t="shared" si="513"/>
        <v>81</v>
      </c>
      <c r="XK60"/>
      <c r="XL60"/>
      <c r="XM60"/>
      <c r="XO60" s="5">
        <f t="shared" si="116"/>
        <v>59</v>
      </c>
      <c r="XP60" s="57">
        <v>30</v>
      </c>
      <c r="XQ60" s="48" t="str">
        <f>IF(COUNTIF(XP2:XP59,XP60)&gt;0,"R","")</f>
        <v>R</v>
      </c>
      <c r="XR60" s="46">
        <f t="shared" si="514"/>
        <v>8</v>
      </c>
      <c r="XS60" s="6">
        <f t="shared" si="908"/>
        <v>15</v>
      </c>
      <c r="XT60" s="6">
        <f t="shared" si="515"/>
        <v>-120</v>
      </c>
      <c r="XU60" s="7">
        <f t="shared" si="516"/>
        <v>-178</v>
      </c>
      <c r="XV60"/>
      <c r="XW60"/>
      <c r="XX60"/>
      <c r="XZ60" s="5">
        <f t="shared" si="118"/>
        <v>59</v>
      </c>
      <c r="YA60" s="57">
        <v>36</v>
      </c>
      <c r="YB60" s="48" t="str">
        <f>IF(COUNTIF(YA2:YA59,YA60)&gt;0,"R","")</f>
        <v>R</v>
      </c>
      <c r="YC60" s="46">
        <f t="shared" si="517"/>
        <v>8</v>
      </c>
      <c r="YD60" s="6">
        <f t="shared" si="909"/>
        <v>12</v>
      </c>
      <c r="YE60" s="6">
        <f t="shared" si="518"/>
        <v>-96</v>
      </c>
      <c r="YF60" s="7">
        <f t="shared" si="519"/>
        <v>99</v>
      </c>
      <c r="YG60"/>
      <c r="YH60"/>
      <c r="YI60"/>
      <c r="YK60" s="5">
        <f t="shared" si="120"/>
        <v>59</v>
      </c>
      <c r="YL60" s="57">
        <v>30</v>
      </c>
      <c r="YM60" s="48" t="str">
        <f>IF(COUNTIF(YL2:YL59,YL60)&gt;0,"R","")</f>
        <v>R</v>
      </c>
      <c r="YN60" s="46">
        <f t="shared" si="520"/>
        <v>7</v>
      </c>
      <c r="YO60" s="6">
        <f t="shared" si="910"/>
        <v>11</v>
      </c>
      <c r="YP60" s="6">
        <f t="shared" si="521"/>
        <v>-77</v>
      </c>
      <c r="YQ60" s="7">
        <f t="shared" si="522"/>
        <v>423</v>
      </c>
      <c r="YR60"/>
      <c r="YS60"/>
      <c r="YT60"/>
      <c r="YU60"/>
      <c r="YV60" s="5">
        <f t="shared" si="122"/>
        <v>59</v>
      </c>
      <c r="YW60" s="57">
        <v>7</v>
      </c>
      <c r="YX60" s="48" t="str">
        <f>IF(COUNTIF(YW2:YW59,YW60)&gt;0,"R","")</f>
        <v/>
      </c>
      <c r="YY60" s="46">
        <f t="shared" si="523"/>
        <v>8</v>
      </c>
      <c r="YZ60" s="6">
        <f t="shared" si="911"/>
        <v>13</v>
      </c>
      <c r="ZA60" s="6">
        <f t="shared" si="524"/>
        <v>364</v>
      </c>
      <c r="ZB60" s="7">
        <f t="shared" si="525"/>
        <v>462</v>
      </c>
      <c r="ZC60">
        <v>4</v>
      </c>
      <c r="ZD60"/>
      <c r="ZE60"/>
      <c r="ZG60" s="5">
        <f t="shared" si="124"/>
        <v>59</v>
      </c>
      <c r="ZH60" s="57">
        <v>9</v>
      </c>
      <c r="ZI60" s="48" t="str">
        <f>IF(COUNTIF(ZH2:ZH59,ZH60)&gt;0,"R","")</f>
        <v>R</v>
      </c>
      <c r="ZJ60" s="46">
        <f t="shared" si="526"/>
        <v>9</v>
      </c>
      <c r="ZK60" s="6">
        <f t="shared" si="912"/>
        <v>16</v>
      </c>
      <c r="ZL60" s="6">
        <f t="shared" si="527"/>
        <v>-144</v>
      </c>
      <c r="ZM60" s="7">
        <f t="shared" si="528"/>
        <v>-723</v>
      </c>
      <c r="ZN60"/>
      <c r="ZO60"/>
      <c r="ZP60"/>
      <c r="ZR60" s="5">
        <f t="shared" si="126"/>
        <v>59</v>
      </c>
      <c r="ZS60" s="57">
        <v>30</v>
      </c>
      <c r="ZT60" s="48" t="str">
        <f>IF(COUNTIF(ZS2:ZS59,ZS60)&gt;0,"R","")</f>
        <v/>
      </c>
      <c r="ZU60" s="46">
        <f t="shared" si="529"/>
        <v>8</v>
      </c>
      <c r="ZV60" s="6">
        <f t="shared" si="913"/>
        <v>17</v>
      </c>
      <c r="ZW60" s="6">
        <f t="shared" si="530"/>
        <v>476</v>
      </c>
      <c r="ZX60" s="7">
        <f t="shared" si="531"/>
        <v>231</v>
      </c>
      <c r="ZY60">
        <v>4</v>
      </c>
      <c r="ZZ60"/>
      <c r="AAA60"/>
      <c r="AAC60" s="5">
        <f t="shared" si="128"/>
        <v>59</v>
      </c>
      <c r="AAD60" s="57">
        <v>1</v>
      </c>
      <c r="AAE60" s="48" t="str">
        <f>IF(COUNTIF(AAD2:AAD59,AAD60)&gt;0,"R","")</f>
        <v>R</v>
      </c>
      <c r="AAF60" s="46">
        <f t="shared" si="532"/>
        <v>8</v>
      </c>
      <c r="AAG60" s="6">
        <f t="shared" si="914"/>
        <v>15</v>
      </c>
      <c r="AAH60" s="6">
        <f t="shared" si="533"/>
        <v>-120</v>
      </c>
      <c r="AAI60" s="7">
        <f t="shared" si="534"/>
        <v>-253</v>
      </c>
      <c r="AAJ60"/>
      <c r="AAK60"/>
      <c r="AAL60"/>
      <c r="AAN60" s="5">
        <f t="shared" si="130"/>
        <v>59</v>
      </c>
      <c r="AAO60" s="57">
        <v>7</v>
      </c>
      <c r="AAP60" s="48" t="str">
        <f>IF(COUNTIF(AAO2:AAO59,AAO60)&gt;0,"R","")</f>
        <v>R</v>
      </c>
      <c r="AAQ60" s="46">
        <f t="shared" si="535"/>
        <v>7</v>
      </c>
      <c r="AAR60" s="6">
        <f t="shared" si="915"/>
        <v>14</v>
      </c>
      <c r="AAS60" s="6">
        <f t="shared" si="536"/>
        <v>-98</v>
      </c>
      <c r="AAT60" s="7">
        <f t="shared" si="537"/>
        <v>80</v>
      </c>
      <c r="AAU60"/>
      <c r="AAV60"/>
      <c r="AAW60"/>
      <c r="AAY60" s="5">
        <f t="shared" si="132"/>
        <v>59</v>
      </c>
      <c r="AAZ60" s="57">
        <v>36</v>
      </c>
      <c r="ABA60" s="48" t="str">
        <f>IF(COUNTIF(AAZ2:AAZ59,AAZ60)&gt;0,"R","")</f>
        <v>R</v>
      </c>
      <c r="ABB60" s="46">
        <f t="shared" si="538"/>
        <v>6</v>
      </c>
      <c r="ABC60" s="6">
        <f t="shared" si="916"/>
        <v>14</v>
      </c>
      <c r="ABD60" s="6">
        <f t="shared" si="539"/>
        <v>-84</v>
      </c>
      <c r="ABE60" s="7">
        <f t="shared" si="540"/>
        <v>560</v>
      </c>
      <c r="ABF60"/>
      <c r="ABG60"/>
      <c r="ABH60"/>
      <c r="ABJ60" s="5">
        <f t="shared" si="134"/>
        <v>59</v>
      </c>
      <c r="ABK60" s="57">
        <v>11</v>
      </c>
      <c r="ABL60" s="48" t="str">
        <f>IF(COUNTIF(ABK2:ABK59,ABK60)&gt;0,"R","")</f>
        <v>R</v>
      </c>
      <c r="ABM60" s="46">
        <f t="shared" si="541"/>
        <v>10</v>
      </c>
      <c r="ABN60" s="6">
        <f t="shared" si="917"/>
        <v>16</v>
      </c>
      <c r="ABO60" s="6">
        <f t="shared" si="542"/>
        <v>-160</v>
      </c>
      <c r="ABP60" s="7">
        <f t="shared" si="543"/>
        <v>-1076</v>
      </c>
      <c r="ABQ60"/>
      <c r="ABR60"/>
      <c r="ABS60"/>
      <c r="ABU60" s="5">
        <f t="shared" si="136"/>
        <v>59</v>
      </c>
      <c r="ABV60" s="57">
        <v>26</v>
      </c>
      <c r="ABW60" s="48" t="str">
        <f>IF(COUNTIF(ABV2:ABV59,ABV60)&gt;0,"R","")</f>
        <v/>
      </c>
      <c r="ABX60" s="46">
        <f t="shared" si="544"/>
        <v>9</v>
      </c>
      <c r="ABY60" s="6">
        <f t="shared" si="918"/>
        <v>17</v>
      </c>
      <c r="ABZ60" s="6">
        <f t="shared" si="545"/>
        <v>459</v>
      </c>
      <c r="ACA60" s="7">
        <f t="shared" si="546"/>
        <v>-133</v>
      </c>
      <c r="ACB60">
        <v>1</v>
      </c>
      <c r="ACC60"/>
      <c r="ACD60"/>
      <c r="ACF60" s="5">
        <f t="shared" si="138"/>
        <v>59</v>
      </c>
      <c r="ACG60" s="57">
        <v>6</v>
      </c>
      <c r="ACH60" s="48" t="str">
        <f>IF(COUNTIF(ACG2:ACG59,ACG60)&gt;0,"R","")</f>
        <v>R</v>
      </c>
      <c r="ACI60" s="46">
        <f t="shared" si="547"/>
        <v>7</v>
      </c>
      <c r="ACJ60" s="6">
        <f t="shared" si="919"/>
        <v>14</v>
      </c>
      <c r="ACK60" s="6">
        <f t="shared" si="548"/>
        <v>-98</v>
      </c>
      <c r="ACL60" s="7">
        <f t="shared" si="549"/>
        <v>364</v>
      </c>
      <c r="ACM60"/>
      <c r="ACN60"/>
      <c r="ACO60"/>
      <c r="ACQ60" s="5">
        <f t="shared" si="140"/>
        <v>59</v>
      </c>
      <c r="ACR60" s="57">
        <v>17</v>
      </c>
      <c r="ACS60" s="48" t="str">
        <f>IF(COUNTIF(ACR2:ACR59,ACR60)&gt;0,"R","")</f>
        <v/>
      </c>
      <c r="ACT60" s="46">
        <f t="shared" si="550"/>
        <v>11</v>
      </c>
      <c r="ACU60" s="6">
        <f t="shared" si="920"/>
        <v>19</v>
      </c>
      <c r="ACV60" s="6">
        <f t="shared" si="551"/>
        <v>475</v>
      </c>
      <c r="ACW60" s="7">
        <f t="shared" si="552"/>
        <v>-1289</v>
      </c>
      <c r="ACX60">
        <v>3</v>
      </c>
      <c r="ACY60"/>
      <c r="ACZ60"/>
      <c r="ADB60" s="5">
        <f t="shared" si="142"/>
        <v>59</v>
      </c>
      <c r="ADC60" s="57">
        <v>1</v>
      </c>
      <c r="ADD60" s="48" t="str">
        <f>IF(COUNTIF(ADC2:ADC59,ADC60)&gt;0,"R","")</f>
        <v>R</v>
      </c>
      <c r="ADE60" s="46">
        <f t="shared" si="553"/>
        <v>9</v>
      </c>
      <c r="ADF60" s="6">
        <f t="shared" si="921"/>
        <v>19</v>
      </c>
      <c r="ADG60" s="6">
        <f t="shared" si="554"/>
        <v>-171</v>
      </c>
      <c r="ADH60" s="7">
        <f t="shared" si="555"/>
        <v>-1036</v>
      </c>
      <c r="ADI60"/>
      <c r="ADJ60"/>
      <c r="ADK60"/>
      <c r="ADM60" s="5">
        <f t="shared" si="144"/>
        <v>59</v>
      </c>
      <c r="ADN60" s="57">
        <v>34</v>
      </c>
      <c r="ADO60" s="48" t="str">
        <f>IF(COUNTIF(ADN2:ADN59,ADN60)&gt;0,"R","")</f>
        <v>R</v>
      </c>
      <c r="ADP60" s="46">
        <f t="shared" si="556"/>
        <v>8</v>
      </c>
      <c r="ADQ60" s="6">
        <f t="shared" si="922"/>
        <v>12</v>
      </c>
      <c r="ADR60" s="6">
        <f t="shared" si="557"/>
        <v>-96</v>
      </c>
      <c r="ADS60" s="7">
        <f t="shared" si="558"/>
        <v>-13</v>
      </c>
      <c r="ADT60"/>
      <c r="ADU60"/>
      <c r="ADV60"/>
      <c r="ADX60" s="5">
        <f t="shared" si="146"/>
        <v>59</v>
      </c>
      <c r="ADY60" s="57">
        <v>21</v>
      </c>
      <c r="ADZ60" s="48" t="str">
        <f>IF(COUNTIF(ADY2:ADY59,ADY60)&gt;0,"R","")</f>
        <v>R</v>
      </c>
      <c r="AEA60" s="46">
        <f t="shared" si="559"/>
        <v>8</v>
      </c>
      <c r="AEB60" s="6">
        <f t="shared" si="923"/>
        <v>21</v>
      </c>
      <c r="AEC60" s="6">
        <f t="shared" si="560"/>
        <v>-168</v>
      </c>
      <c r="AED60" s="7">
        <f t="shared" si="561"/>
        <v>-1115</v>
      </c>
      <c r="AEE60"/>
      <c r="AEF60"/>
      <c r="AEG60"/>
      <c r="AEI60" s="5">
        <f t="shared" si="148"/>
        <v>59</v>
      </c>
      <c r="AEJ60" s="57">
        <v>36</v>
      </c>
      <c r="AEK60" s="48" t="str">
        <f>IF(COUNTIF(AEJ2:AEJ59,AEJ60)&gt;0,"R","")</f>
        <v>R</v>
      </c>
      <c r="AEL60" s="46">
        <f t="shared" si="562"/>
        <v>9</v>
      </c>
      <c r="AEM60" s="6">
        <f t="shared" si="924"/>
        <v>11</v>
      </c>
      <c r="AEN60" s="6">
        <f t="shared" si="563"/>
        <v>-99</v>
      </c>
      <c r="AEO60" s="7">
        <f t="shared" si="564"/>
        <v>-554</v>
      </c>
      <c r="AEP60"/>
      <c r="AEQ60"/>
      <c r="AER60"/>
      <c r="AET60" s="5">
        <f t="shared" si="150"/>
        <v>59</v>
      </c>
      <c r="AEU60" s="57">
        <v>25</v>
      </c>
      <c r="AEV60" s="48" t="str">
        <f>IF(COUNTIF(AEU2:AEU59,AEU60)&gt;0,"R","")</f>
        <v>R</v>
      </c>
      <c r="AEW60" s="46">
        <f t="shared" si="565"/>
        <v>4</v>
      </c>
      <c r="AEX60" s="6">
        <f t="shared" si="925"/>
        <v>11</v>
      </c>
      <c r="AEY60" s="6">
        <f t="shared" si="566"/>
        <v>-44</v>
      </c>
      <c r="AEZ60" s="7">
        <f t="shared" si="567"/>
        <v>892</v>
      </c>
      <c r="AFA60"/>
      <c r="AFB60"/>
      <c r="AFC60"/>
      <c r="AFE60" s="5">
        <f t="shared" si="152"/>
        <v>59</v>
      </c>
      <c r="AFF60" s="57">
        <v>4</v>
      </c>
      <c r="AFG60" s="48" t="str">
        <f>IF(COUNTIF(AFF2:AFF59,AFF60)&gt;0,"R","")</f>
        <v>R</v>
      </c>
      <c r="AFH60" s="46">
        <f t="shared" si="568"/>
        <v>10</v>
      </c>
      <c r="AFI60" s="6">
        <f t="shared" si="926"/>
        <v>19</v>
      </c>
      <c r="AFJ60" s="6">
        <f t="shared" si="569"/>
        <v>-190</v>
      </c>
      <c r="AFK60" s="7">
        <f t="shared" si="570"/>
        <v>-1454</v>
      </c>
      <c r="AFL60"/>
      <c r="AFM60"/>
      <c r="AFN60"/>
      <c r="AFP60" s="5">
        <f t="shared" si="154"/>
        <v>59</v>
      </c>
      <c r="AFQ60" s="57">
        <v>10</v>
      </c>
      <c r="AFR60" s="48" t="str">
        <f>IF(COUNTIF(AFQ2:AFQ59,AFQ60)&gt;0,"R","")</f>
        <v/>
      </c>
      <c r="AFS60" s="46">
        <f t="shared" si="571"/>
        <v>9</v>
      </c>
      <c r="AFT60" s="6">
        <f t="shared" si="927"/>
        <v>19</v>
      </c>
      <c r="AFU60" s="6">
        <f t="shared" si="572"/>
        <v>513</v>
      </c>
      <c r="AFV60" s="7">
        <f t="shared" si="573"/>
        <v>-456</v>
      </c>
      <c r="AFW60">
        <v>9</v>
      </c>
      <c r="AFX60"/>
      <c r="AFY60"/>
      <c r="AGA60" s="5">
        <f t="shared" si="156"/>
        <v>59</v>
      </c>
      <c r="AGB60" s="57">
        <v>28</v>
      </c>
      <c r="AGC60" s="48" t="str">
        <f>IF(COUNTIF(AGB2:AGB59,AGB60)&gt;0,"R","")</f>
        <v/>
      </c>
      <c r="AGD60" s="46">
        <f t="shared" si="574"/>
        <v>15</v>
      </c>
      <c r="AGE60" s="6">
        <f t="shared" si="928"/>
        <v>22</v>
      </c>
      <c r="AGF60" s="6">
        <f t="shared" si="575"/>
        <v>462</v>
      </c>
      <c r="AGG60" s="7">
        <f t="shared" si="576"/>
        <v>-3531</v>
      </c>
      <c r="AGH60">
        <v>2</v>
      </c>
      <c r="AGI60"/>
      <c r="AGJ60"/>
      <c r="AGL60" s="5">
        <f t="shared" si="158"/>
        <v>59</v>
      </c>
      <c r="AGM60" s="57">
        <v>32</v>
      </c>
      <c r="AGN60" s="48" t="str">
        <f>IF(COUNTIF(AGM2:AGM59,AGM60)&gt;0,"R","")</f>
        <v>R</v>
      </c>
      <c r="AGO60" s="46">
        <f t="shared" si="577"/>
        <v>6</v>
      </c>
      <c r="AGP60" s="6">
        <f t="shared" si="929"/>
        <v>14</v>
      </c>
      <c r="AGQ60" s="6">
        <f t="shared" si="578"/>
        <v>-84</v>
      </c>
      <c r="AGR60" s="7">
        <f t="shared" si="579"/>
        <v>293</v>
      </c>
      <c r="AGS60"/>
      <c r="AGT60"/>
      <c r="AGU60"/>
      <c r="AGW60" s="5">
        <f t="shared" si="160"/>
        <v>59</v>
      </c>
      <c r="AGX60" s="57">
        <v>26</v>
      </c>
      <c r="AGY60" s="48" t="str">
        <f>IF(COUNTIF(AGX2:AGX59,AGX60)&gt;0,"R","")</f>
        <v/>
      </c>
      <c r="AGZ60" s="46">
        <f t="shared" si="580"/>
        <v>9</v>
      </c>
      <c r="AHA60" s="6">
        <f t="shared" si="930"/>
        <v>16</v>
      </c>
      <c r="AHB60" s="6">
        <f t="shared" si="581"/>
        <v>432</v>
      </c>
      <c r="AHC60" s="7">
        <f t="shared" si="582"/>
        <v>21</v>
      </c>
      <c r="AHD60">
        <v>4</v>
      </c>
      <c r="AHE60"/>
      <c r="AHF60"/>
      <c r="AHH60" s="5">
        <f t="shared" si="162"/>
        <v>59</v>
      </c>
      <c r="AHI60" s="57">
        <v>20</v>
      </c>
      <c r="AHJ60" s="48" t="str">
        <f>IF(COUNTIF(AHI2:AHI59,AHI60)&gt;0,"R","")</f>
        <v/>
      </c>
      <c r="AHK60" s="46">
        <f t="shared" si="583"/>
        <v>6</v>
      </c>
      <c r="AHL60" s="6">
        <f t="shared" si="931"/>
        <v>7</v>
      </c>
      <c r="AHM60" s="6">
        <f t="shared" si="584"/>
        <v>210</v>
      </c>
      <c r="AHN60" s="7">
        <f t="shared" si="585"/>
        <v>770</v>
      </c>
      <c r="AHO60">
        <v>2</v>
      </c>
      <c r="AHP60"/>
      <c r="AHQ60"/>
      <c r="AHS60" s="5">
        <f t="shared" si="164"/>
        <v>59</v>
      </c>
      <c r="AHT60" s="57">
        <v>17</v>
      </c>
      <c r="AHU60" s="48" t="str">
        <f>IF(COUNTIF(AHT2:AHT59,AHT60)&gt;0,"R","")</f>
        <v>R</v>
      </c>
      <c r="AHV60" s="46">
        <f t="shared" si="586"/>
        <v>6</v>
      </c>
      <c r="AHW60" s="6">
        <f t="shared" si="932"/>
        <v>9</v>
      </c>
      <c r="AHX60" s="6">
        <f t="shared" si="587"/>
        <v>-54</v>
      </c>
      <c r="AHY60" s="7">
        <f t="shared" si="588"/>
        <v>438</v>
      </c>
      <c r="AHZ60"/>
      <c r="AIA60"/>
      <c r="AIB60"/>
      <c r="AID60" s="5">
        <f t="shared" si="166"/>
        <v>59</v>
      </c>
      <c r="AIE60" s="57">
        <v>15</v>
      </c>
      <c r="AIF60" s="48" t="str">
        <f>IF(COUNTIF(AIE2:AIE59,AIE60)&gt;0,"R","")</f>
        <v>R</v>
      </c>
      <c r="AIG60" s="46">
        <f t="shared" si="589"/>
        <v>8</v>
      </c>
      <c r="AIH60" s="6">
        <f t="shared" si="933"/>
        <v>16</v>
      </c>
      <c r="AII60" s="6">
        <f t="shared" si="590"/>
        <v>-128</v>
      </c>
      <c r="AIJ60" s="7">
        <f t="shared" si="591"/>
        <v>-290</v>
      </c>
      <c r="AIK60"/>
      <c r="AIL60"/>
      <c r="AIM60"/>
      <c r="AIO60" s="5">
        <f t="shared" si="168"/>
        <v>59</v>
      </c>
      <c r="AIP60" s="57">
        <v>31</v>
      </c>
      <c r="AIQ60" s="48" t="str">
        <f>IF(COUNTIF(AIP2:AIP59,AIP60)&gt;0,"R","")</f>
        <v>R</v>
      </c>
      <c r="AIR60" s="46">
        <f t="shared" si="592"/>
        <v>7</v>
      </c>
      <c r="AIS60" s="6">
        <f t="shared" si="934"/>
        <v>12</v>
      </c>
      <c r="AIT60" s="6">
        <f t="shared" si="593"/>
        <v>-84</v>
      </c>
      <c r="AIU60" s="7">
        <f t="shared" si="594"/>
        <v>360</v>
      </c>
      <c r="AIV60"/>
      <c r="AIW60"/>
      <c r="AIX60"/>
      <c r="AIZ60" s="5">
        <f t="shared" si="170"/>
        <v>59</v>
      </c>
      <c r="AJA60" s="57">
        <v>19</v>
      </c>
      <c r="AJB60" s="48" t="str">
        <f>IF(COUNTIF(AJA2:AJA59,AJA60)&gt;0,"R","")</f>
        <v>R</v>
      </c>
      <c r="AJC60" s="46">
        <f t="shared" si="595"/>
        <v>7</v>
      </c>
      <c r="AJD60" s="6">
        <f t="shared" si="935"/>
        <v>18</v>
      </c>
      <c r="AJE60" s="6">
        <f t="shared" si="596"/>
        <v>-126</v>
      </c>
      <c r="AJF60" s="7">
        <f t="shared" si="597"/>
        <v>-389</v>
      </c>
      <c r="AJG60"/>
      <c r="AJH60"/>
      <c r="AJI60"/>
      <c r="AJK60" s="5">
        <f t="shared" si="172"/>
        <v>59</v>
      </c>
      <c r="AJL60" s="57">
        <v>23</v>
      </c>
      <c r="AJM60" s="48" t="str">
        <f>IF(COUNTIF(AJL2:AJL59,AJL60)&gt;0,"R","")</f>
        <v>R</v>
      </c>
      <c r="AJN60" s="46">
        <f t="shared" si="598"/>
        <v>9</v>
      </c>
      <c r="AJO60" s="6">
        <f t="shared" si="936"/>
        <v>19</v>
      </c>
      <c r="AJP60" s="6">
        <f t="shared" si="599"/>
        <v>-171</v>
      </c>
      <c r="AJQ60" s="7">
        <f t="shared" si="600"/>
        <v>-987</v>
      </c>
      <c r="AJR60"/>
      <c r="AJS60"/>
      <c r="AJT60"/>
      <c r="AJV60" s="5">
        <f t="shared" si="174"/>
        <v>59</v>
      </c>
      <c r="AJW60" s="57">
        <v>4</v>
      </c>
      <c r="AJX60" s="48" t="str">
        <f>IF(COUNTIF(AJW2:AJW59,AJW60)&gt;0,"R","")</f>
        <v>R</v>
      </c>
      <c r="AJY60" s="46">
        <f t="shared" si="601"/>
        <v>10</v>
      </c>
      <c r="AJZ60" s="6">
        <f t="shared" si="937"/>
        <v>20</v>
      </c>
      <c r="AKA60" s="6">
        <f t="shared" si="602"/>
        <v>-200</v>
      </c>
      <c r="AKB60" s="7">
        <f t="shared" si="603"/>
        <v>-1626</v>
      </c>
      <c r="AKC60"/>
      <c r="AKD60"/>
      <c r="AKE60"/>
      <c r="AKG60" s="5">
        <f t="shared" si="176"/>
        <v>59</v>
      </c>
      <c r="AKH60" s="57">
        <v>15</v>
      </c>
      <c r="AKI60" s="48" t="str">
        <f>IF(COUNTIF(AKH2:AKH59,AKH60)&gt;0,"R","")</f>
        <v>R</v>
      </c>
      <c r="AKJ60" s="46">
        <f t="shared" si="604"/>
        <v>11</v>
      </c>
      <c r="AKK60" s="6">
        <f t="shared" si="938"/>
        <v>19</v>
      </c>
      <c r="AKL60" s="6">
        <f t="shared" si="605"/>
        <v>-209</v>
      </c>
      <c r="AKM60" s="7">
        <f t="shared" si="606"/>
        <v>-1851</v>
      </c>
      <c r="AKN60"/>
      <c r="AKO60"/>
      <c r="AKP60"/>
      <c r="AKR60" s="5">
        <f t="shared" si="178"/>
        <v>59</v>
      </c>
      <c r="AKS60" s="57">
        <v>36</v>
      </c>
      <c r="AKT60" s="48" t="str">
        <f>IF(COUNTIF(AKS2:AKS59,AKS60)&gt;0,"R","")</f>
        <v>R</v>
      </c>
      <c r="AKU60" s="46">
        <f t="shared" si="607"/>
        <v>5</v>
      </c>
      <c r="AKV60" s="6">
        <f t="shared" si="939"/>
        <v>15</v>
      </c>
      <c r="AKW60" s="6">
        <f t="shared" si="608"/>
        <v>-75</v>
      </c>
      <c r="AKX60" s="7">
        <f t="shared" si="609"/>
        <v>552</v>
      </c>
      <c r="AKY60"/>
      <c r="AKZ60"/>
      <c r="ALA60"/>
      <c r="ALC60" s="5">
        <f t="shared" si="180"/>
        <v>59</v>
      </c>
      <c r="ALD60" s="57">
        <v>29</v>
      </c>
      <c r="ALE60" s="48" t="str">
        <f>IF(COUNTIF(ALD2:ALD59,ALD60)&gt;0,"R","")</f>
        <v>R</v>
      </c>
      <c r="ALF60" s="46">
        <f t="shared" si="610"/>
        <v>10</v>
      </c>
      <c r="ALG60" s="6">
        <f t="shared" si="940"/>
        <v>16</v>
      </c>
      <c r="ALH60" s="6">
        <f t="shared" si="611"/>
        <v>-160</v>
      </c>
      <c r="ALI60" s="7">
        <f t="shared" si="612"/>
        <v>-852</v>
      </c>
      <c r="ALJ60"/>
      <c r="ALK60"/>
      <c r="ALL60"/>
      <c r="ALN60" s="5">
        <f t="shared" si="182"/>
        <v>59</v>
      </c>
      <c r="ALO60" s="57">
        <v>2</v>
      </c>
      <c r="ALP60" s="48" t="str">
        <f>IF(COUNTIF(ALO2:ALO59,ALO60)&gt;0,"R","")</f>
        <v/>
      </c>
      <c r="ALQ60" s="46">
        <f t="shared" si="613"/>
        <v>10</v>
      </c>
      <c r="ALR60" s="6">
        <f t="shared" si="941"/>
        <v>15</v>
      </c>
      <c r="ALS60" s="6">
        <f t="shared" si="614"/>
        <v>390</v>
      </c>
      <c r="ALT60" s="7">
        <f t="shared" si="615"/>
        <v>-144</v>
      </c>
      <c r="ALU60">
        <v>3</v>
      </c>
      <c r="ALV60"/>
      <c r="ALW60"/>
      <c r="ALY60" s="5">
        <f t="shared" si="184"/>
        <v>59</v>
      </c>
      <c r="ALZ60" s="57">
        <v>22</v>
      </c>
      <c r="AMA60" s="48" t="str">
        <f>IF(COUNTIF(ALZ2:ALZ59,ALZ60)&gt;0,"R","")</f>
        <v>R</v>
      </c>
      <c r="AMB60" s="46">
        <f t="shared" si="616"/>
        <v>7</v>
      </c>
      <c r="AMC60" s="6">
        <f t="shared" si="942"/>
        <v>13</v>
      </c>
      <c r="AMD60" s="6">
        <f t="shared" si="617"/>
        <v>-91</v>
      </c>
      <c r="AME60" s="7">
        <f t="shared" si="618"/>
        <v>-58</v>
      </c>
      <c r="AMF60"/>
      <c r="AMG60"/>
      <c r="AMH60"/>
      <c r="AMJ60" s="5">
        <f t="shared" si="186"/>
        <v>59</v>
      </c>
      <c r="AMK60" s="57">
        <v>33</v>
      </c>
      <c r="AML60" s="48" t="str">
        <f>IF(COUNTIF(AMK2:AMK59,AMK60)&gt;0,"R","")</f>
        <v>R</v>
      </c>
      <c r="AMM60" s="46">
        <f t="shared" si="619"/>
        <v>5</v>
      </c>
      <c r="AMN60" s="6">
        <f t="shared" si="943"/>
        <v>10</v>
      </c>
      <c r="AMO60" s="6">
        <f t="shared" si="620"/>
        <v>-50</v>
      </c>
      <c r="AMP60" s="7">
        <f t="shared" si="621"/>
        <v>787</v>
      </c>
      <c r="AMQ60"/>
      <c r="AMR60"/>
      <c r="AMS60"/>
      <c r="AMU60" s="5">
        <f t="shared" si="188"/>
        <v>59</v>
      </c>
      <c r="AMV60" s="57">
        <v>18</v>
      </c>
      <c r="AMW60" s="48" t="str">
        <f>IF(COUNTIF(AMV2:AMV59,AMV60)&gt;0,"R","")</f>
        <v>R</v>
      </c>
      <c r="AMX60" s="46">
        <f t="shared" si="622"/>
        <v>8</v>
      </c>
      <c r="AMY60" s="6">
        <f t="shared" si="944"/>
        <v>13</v>
      </c>
      <c r="AMZ60" s="6">
        <f t="shared" si="623"/>
        <v>-104</v>
      </c>
      <c r="ANA60" s="7">
        <f t="shared" si="624"/>
        <v>84</v>
      </c>
      <c r="ANB60"/>
      <c r="ANC60"/>
      <c r="AND60"/>
      <c r="ANF60" s="5">
        <f t="shared" si="190"/>
        <v>59</v>
      </c>
      <c r="ANG60" s="57">
        <v>21</v>
      </c>
      <c r="ANH60" s="48" t="str">
        <f>IF(COUNTIF(ANG2:ANG59,ANG60)&gt;0,"R","")</f>
        <v>R</v>
      </c>
      <c r="ANI60" s="46">
        <f t="shared" si="625"/>
        <v>8</v>
      </c>
      <c r="ANJ60" s="6">
        <f t="shared" si="945"/>
        <v>12</v>
      </c>
      <c r="ANK60" s="6">
        <f t="shared" si="626"/>
        <v>-96</v>
      </c>
      <c r="ANL60" s="7">
        <f t="shared" si="627"/>
        <v>44</v>
      </c>
      <c r="ANM60"/>
      <c r="ANN60"/>
      <c r="ANO60"/>
      <c r="ANQ60" s="5">
        <f t="shared" si="192"/>
        <v>59</v>
      </c>
      <c r="ANR60" s="57">
        <v>0</v>
      </c>
      <c r="ANS60" s="48" t="str">
        <f>IF(COUNTIF(ANR2:ANR59,ANR60)&gt;0,"R","")</f>
        <v>R</v>
      </c>
      <c r="ANT60" s="46">
        <f t="shared" si="628"/>
        <v>3</v>
      </c>
      <c r="ANU60" s="6">
        <f t="shared" si="946"/>
        <v>3</v>
      </c>
      <c r="ANV60" s="6">
        <f t="shared" si="629"/>
        <v>-9</v>
      </c>
      <c r="ANW60" s="7">
        <f t="shared" si="630"/>
        <v>860</v>
      </c>
      <c r="ANX60"/>
      <c r="ANY60"/>
      <c r="ANZ60"/>
      <c r="AOB60" s="5">
        <f t="shared" si="194"/>
        <v>59</v>
      </c>
      <c r="AOC60" s="57">
        <v>30</v>
      </c>
      <c r="AOD60" s="48" t="str">
        <f>IF(COUNTIF(AOC2:AOC59,AOC60)&gt;0,"R","")</f>
        <v>R</v>
      </c>
      <c r="AOE60" s="46">
        <f t="shared" si="631"/>
        <v>5</v>
      </c>
      <c r="AOF60" s="6">
        <f t="shared" si="947"/>
        <v>17</v>
      </c>
      <c r="AOG60" s="6">
        <f t="shared" si="632"/>
        <v>-85</v>
      </c>
      <c r="AOH60" s="7">
        <f t="shared" si="633"/>
        <v>557</v>
      </c>
      <c r="AOI60"/>
      <c r="AOJ60"/>
      <c r="AOK60"/>
      <c r="AOM60" s="5">
        <f t="shared" si="196"/>
        <v>59</v>
      </c>
      <c r="AON60" s="57">
        <v>2</v>
      </c>
      <c r="AOO60" s="48" t="str">
        <f>IF(COUNTIF(AON2:AON59,AON60)&gt;0,"R","")</f>
        <v>R</v>
      </c>
      <c r="AOP60" s="46">
        <f t="shared" si="634"/>
        <v>8</v>
      </c>
      <c r="AOQ60" s="6">
        <f t="shared" si="948"/>
        <v>16</v>
      </c>
      <c r="AOR60" s="6">
        <f t="shared" si="635"/>
        <v>-128</v>
      </c>
      <c r="AOS60" s="7">
        <f t="shared" si="636"/>
        <v>-277</v>
      </c>
      <c r="AOT60"/>
      <c r="AOU60"/>
      <c r="AOV60"/>
      <c r="AOX60" s="5">
        <f t="shared" si="198"/>
        <v>59</v>
      </c>
      <c r="AOY60" s="57">
        <v>5</v>
      </c>
      <c r="AOZ60" s="48" t="str">
        <f>IF(COUNTIF(AOY2:AOY59,AOY60)&gt;0,"R","")</f>
        <v/>
      </c>
      <c r="APA60" s="46">
        <f t="shared" si="637"/>
        <v>6</v>
      </c>
      <c r="APB60" s="6">
        <f t="shared" si="949"/>
        <v>16</v>
      </c>
      <c r="APC60" s="6">
        <f t="shared" si="638"/>
        <v>480</v>
      </c>
      <c r="APD60" s="7">
        <f t="shared" si="639"/>
        <v>701</v>
      </c>
      <c r="APE60">
        <v>11</v>
      </c>
      <c r="APF60"/>
      <c r="APG60"/>
      <c r="API60" s="5">
        <f t="shared" si="200"/>
        <v>59</v>
      </c>
      <c r="APJ60" s="57">
        <v>14</v>
      </c>
      <c r="APK60" s="48" t="str">
        <f>IF(COUNTIF(APJ2:APJ59,APJ60)&gt;0,"R","")</f>
        <v>R</v>
      </c>
      <c r="APL60" s="46">
        <f t="shared" si="640"/>
        <v>6</v>
      </c>
      <c r="APM60" s="6">
        <f t="shared" si="950"/>
        <v>13</v>
      </c>
      <c r="APN60" s="6">
        <f t="shared" si="641"/>
        <v>-78</v>
      </c>
      <c r="APO60" s="7">
        <f t="shared" si="642"/>
        <v>282</v>
      </c>
      <c r="APP60"/>
      <c r="APQ60"/>
      <c r="APR60"/>
      <c r="APT60" s="5">
        <f t="shared" si="202"/>
        <v>59</v>
      </c>
      <c r="APU60" s="57">
        <v>21</v>
      </c>
      <c r="APV60" s="48" t="str">
        <f>IF(COUNTIF(APU2:APU59,APU60)&gt;0,"R","")</f>
        <v>R</v>
      </c>
      <c r="APW60" s="46">
        <f t="shared" si="643"/>
        <v>12</v>
      </c>
      <c r="APX60" s="6">
        <f t="shared" si="951"/>
        <v>20</v>
      </c>
      <c r="APY60" s="6">
        <f t="shared" si="644"/>
        <v>-240</v>
      </c>
      <c r="APZ60" s="7">
        <f t="shared" si="645"/>
        <v>-2314</v>
      </c>
      <c r="AQA60"/>
      <c r="AQB60"/>
      <c r="AQC60"/>
      <c r="AQE60" s="5">
        <f t="shared" si="204"/>
        <v>59</v>
      </c>
      <c r="AQF60" s="57">
        <v>32</v>
      </c>
      <c r="AQG60" s="48" t="str">
        <f>IF(COUNTIF(AQF2:AQF59,AQF60)&gt;0,"R","")</f>
        <v>R</v>
      </c>
      <c r="AQH60" s="46">
        <f t="shared" si="646"/>
        <v>6</v>
      </c>
      <c r="AQI60" s="6">
        <f t="shared" si="952"/>
        <v>10</v>
      </c>
      <c r="AQJ60" s="6">
        <f t="shared" si="647"/>
        <v>-60</v>
      </c>
      <c r="AQK60" s="7">
        <f t="shared" si="648"/>
        <v>519</v>
      </c>
      <c r="AQL60"/>
      <c r="AQM60"/>
      <c r="AQN60"/>
      <c r="AQP60" s="5">
        <f t="shared" si="206"/>
        <v>59</v>
      </c>
      <c r="AQQ60" s="57">
        <v>2</v>
      </c>
      <c r="AQR60" s="48" t="str">
        <f>IF(COUNTIF(AQQ2:AQQ59,AQQ60)&gt;0,"R","")</f>
        <v>R</v>
      </c>
      <c r="AQS60" s="46">
        <f t="shared" si="649"/>
        <v>9</v>
      </c>
      <c r="AQT60" s="6">
        <f t="shared" si="953"/>
        <v>18</v>
      </c>
      <c r="AQU60" s="6">
        <f t="shared" si="650"/>
        <v>-162</v>
      </c>
      <c r="AQV60" s="7">
        <f t="shared" si="651"/>
        <v>-804</v>
      </c>
      <c r="AQW60"/>
      <c r="AQX60"/>
      <c r="AQY60"/>
      <c r="ARA60" s="5">
        <f t="shared" si="208"/>
        <v>59</v>
      </c>
      <c r="ARB60" s="57">
        <v>28</v>
      </c>
      <c r="ARC60" s="48" t="str">
        <f>IF(COUNTIF(ARB2:ARB59,ARB60)&gt;0,"R","")</f>
        <v>R</v>
      </c>
      <c r="ARD60" s="46">
        <f t="shared" si="652"/>
        <v>7</v>
      </c>
      <c r="ARE60" s="6">
        <f t="shared" si="954"/>
        <v>15</v>
      </c>
      <c r="ARF60" s="6">
        <f t="shared" si="653"/>
        <v>-105</v>
      </c>
      <c r="ARG60" s="7">
        <f t="shared" si="654"/>
        <v>199</v>
      </c>
      <c r="ARH60"/>
      <c r="ARI60"/>
      <c r="ARJ60"/>
      <c r="ARL60" s="5">
        <f t="shared" si="210"/>
        <v>59</v>
      </c>
      <c r="ARM60" s="57">
        <v>19</v>
      </c>
      <c r="ARN60" s="48" t="str">
        <f>IF(COUNTIF(ARM2:ARM59,ARM60)&gt;0,"R","")</f>
        <v/>
      </c>
      <c r="ARO60" s="46">
        <f t="shared" si="655"/>
        <v>7</v>
      </c>
      <c r="ARP60" s="6">
        <f t="shared" si="955"/>
        <v>15</v>
      </c>
      <c r="ARQ60" s="6">
        <f t="shared" si="656"/>
        <v>435</v>
      </c>
      <c r="ARR60" s="7">
        <f t="shared" si="657"/>
        <v>542</v>
      </c>
      <c r="ARS60">
        <v>1</v>
      </c>
      <c r="ART60"/>
      <c r="ARU60"/>
      <c r="ARW60" s="5">
        <f t="shared" si="212"/>
        <v>59</v>
      </c>
      <c r="ARX60" s="57">
        <v>30</v>
      </c>
      <c r="ARY60" s="48" t="str">
        <f>IF(COUNTIF(ARX2:ARX59,ARX60)&gt;0,"R","")</f>
        <v>R</v>
      </c>
      <c r="ARZ60" s="46">
        <f t="shared" si="658"/>
        <v>7</v>
      </c>
      <c r="ASA60" s="6">
        <f t="shared" si="956"/>
        <v>12</v>
      </c>
      <c r="ASB60" s="6">
        <f t="shared" si="659"/>
        <v>-84</v>
      </c>
      <c r="ASC60" s="7">
        <f t="shared" si="660"/>
        <v>444</v>
      </c>
      <c r="ASD60"/>
      <c r="ASE60"/>
      <c r="ASF60"/>
      <c r="ASH60" s="5">
        <f t="shared" si="214"/>
        <v>59</v>
      </c>
      <c r="ASI60" s="57">
        <v>21</v>
      </c>
      <c r="ASJ60" s="48" t="str">
        <f>IF(COUNTIF(ASI2:ASI59,ASI60)&gt;0,"R","")</f>
        <v>R</v>
      </c>
      <c r="ASK60" s="46">
        <f t="shared" si="661"/>
        <v>8</v>
      </c>
      <c r="ASL60" s="6">
        <f t="shared" si="957"/>
        <v>15</v>
      </c>
      <c r="ASM60" s="6">
        <f t="shared" si="662"/>
        <v>-120</v>
      </c>
      <c r="ASN60" s="7">
        <f t="shared" si="663"/>
        <v>-164</v>
      </c>
      <c r="ASO60"/>
      <c r="ASP60"/>
      <c r="ASQ60"/>
      <c r="ASS60" s="5">
        <f t="shared" si="216"/>
        <v>59</v>
      </c>
      <c r="AST60" s="57">
        <v>4</v>
      </c>
      <c r="ASU60" s="48" t="str">
        <f>IF(COUNTIF(AST2:AST59,AST60)&gt;0,"R","")</f>
        <v>R</v>
      </c>
      <c r="ASV60" s="46">
        <f t="shared" si="664"/>
        <v>5</v>
      </c>
      <c r="ASW60" s="6">
        <f t="shared" si="958"/>
        <v>12</v>
      </c>
      <c r="ASX60" s="6">
        <f t="shared" si="665"/>
        <v>-60</v>
      </c>
      <c r="ASY60" s="7">
        <f t="shared" si="666"/>
        <v>810</v>
      </c>
      <c r="ASZ60"/>
      <c r="ATA60"/>
      <c r="ATB60"/>
      <c r="ATD60" s="5">
        <f t="shared" si="218"/>
        <v>59</v>
      </c>
      <c r="ATE60" s="57">
        <v>22</v>
      </c>
      <c r="ATF60" s="48" t="str">
        <f>IF(COUNTIF(ATE2:ATE59,ATE60)&gt;0,"R","")</f>
        <v>R</v>
      </c>
      <c r="ATG60" s="46">
        <f t="shared" si="667"/>
        <v>7</v>
      </c>
      <c r="ATH60" s="6">
        <f t="shared" si="959"/>
        <v>16</v>
      </c>
      <c r="ATI60" s="6">
        <f t="shared" si="668"/>
        <v>-112</v>
      </c>
      <c r="ATJ60" s="7">
        <f t="shared" si="669"/>
        <v>5</v>
      </c>
      <c r="ATK60"/>
      <c r="ATL60"/>
      <c r="ATM60"/>
      <c r="ATO60" s="5">
        <f t="shared" si="220"/>
        <v>59</v>
      </c>
      <c r="ATP60" s="57">
        <v>9</v>
      </c>
      <c r="ATQ60" s="48" t="str">
        <f>IF(COUNTIF(ATP2:ATP59,ATP60)&gt;0,"R","")</f>
        <v/>
      </c>
      <c r="ATR60" s="46">
        <f t="shared" si="670"/>
        <v>9</v>
      </c>
      <c r="ATS60" s="6">
        <f t="shared" si="960"/>
        <v>19</v>
      </c>
      <c r="ATT60" s="6">
        <f t="shared" si="671"/>
        <v>513</v>
      </c>
      <c r="ATU60" s="7">
        <f t="shared" si="672"/>
        <v>-395</v>
      </c>
      <c r="ATV60">
        <v>11</v>
      </c>
      <c r="ATW60"/>
      <c r="ATX60"/>
      <c r="ATZ60" s="5">
        <f t="shared" si="222"/>
        <v>59</v>
      </c>
      <c r="AUA60" s="57">
        <v>3</v>
      </c>
      <c r="AUB60" s="48" t="str">
        <f>IF(COUNTIF(AUA2:AUA59,AUA60)&gt;0,"R","")</f>
        <v>R</v>
      </c>
      <c r="AUC60" s="46">
        <f t="shared" si="673"/>
        <v>7</v>
      </c>
      <c r="AUD60" s="6">
        <f t="shared" si="961"/>
        <v>10</v>
      </c>
      <c r="AUE60" s="6">
        <f t="shared" si="674"/>
        <v>-70</v>
      </c>
      <c r="AUF60" s="7">
        <f t="shared" si="675"/>
        <v>313</v>
      </c>
      <c r="AUG60"/>
      <c r="AUH60"/>
      <c r="AUI60"/>
      <c r="AUK60" s="5">
        <f t="shared" si="224"/>
        <v>59</v>
      </c>
      <c r="AUL60" s="57">
        <v>22</v>
      </c>
      <c r="AUM60" s="48" t="str">
        <f>IF(COUNTIF(AUL2:AUL59,AUL60)&gt;0,"R","")</f>
        <v>R</v>
      </c>
      <c r="AUN60" s="46">
        <f t="shared" si="676"/>
        <v>4</v>
      </c>
      <c r="AUO60" s="6">
        <f t="shared" si="962"/>
        <v>10</v>
      </c>
      <c r="AUP60" s="6">
        <f t="shared" si="677"/>
        <v>-40</v>
      </c>
      <c r="AUQ60" s="7">
        <f t="shared" si="678"/>
        <v>709</v>
      </c>
      <c r="AUR60"/>
      <c r="AUS60"/>
      <c r="AUT60"/>
      <c r="AUV60" s="5">
        <f t="shared" si="226"/>
        <v>59</v>
      </c>
      <c r="AUW60" s="57">
        <v>30</v>
      </c>
      <c r="AUX60" s="48" t="str">
        <f>IF(COUNTIF(AUW2:AUW59,AUW60)&gt;0,"R","")</f>
        <v/>
      </c>
      <c r="AUY60" s="46">
        <f t="shared" si="679"/>
        <v>8</v>
      </c>
      <c r="AUZ60" s="6">
        <f t="shared" si="963"/>
        <v>12</v>
      </c>
      <c r="AVA60" s="6">
        <f t="shared" si="680"/>
        <v>336</v>
      </c>
      <c r="AVB60" s="7">
        <f t="shared" si="681"/>
        <v>305</v>
      </c>
      <c r="AVC60">
        <v>8</v>
      </c>
      <c r="AVD60"/>
      <c r="AVE60"/>
      <c r="AVG60" s="5">
        <f t="shared" si="228"/>
        <v>59</v>
      </c>
      <c r="AVH60" s="57">
        <v>5</v>
      </c>
      <c r="AVI60" s="48" t="str">
        <f>IF(COUNTIF(AVH2:AVH59,AVH60)&gt;0,"R","")</f>
        <v>R</v>
      </c>
      <c r="AVJ60" s="46">
        <f t="shared" si="682"/>
        <v>4</v>
      </c>
      <c r="AVK60" s="6">
        <f t="shared" si="964"/>
        <v>13</v>
      </c>
      <c r="AVL60" s="6">
        <f t="shared" si="683"/>
        <v>-52</v>
      </c>
      <c r="AVM60" s="7">
        <f t="shared" si="684"/>
        <v>518</v>
      </c>
      <c r="AVN60"/>
      <c r="AVO60"/>
      <c r="AVP60"/>
      <c r="AVR60" s="5">
        <f t="shared" si="230"/>
        <v>59</v>
      </c>
      <c r="AVS60" s="57">
        <v>34</v>
      </c>
      <c r="AVT60" s="48" t="str">
        <f>IF(COUNTIF(AVS2:AVS59,AVS60)&gt;0,"R","")</f>
        <v>R</v>
      </c>
      <c r="AVU60" s="46">
        <f t="shared" si="685"/>
        <v>4</v>
      </c>
      <c r="AVV60" s="6">
        <f t="shared" si="965"/>
        <v>11</v>
      </c>
      <c r="AVW60" s="6">
        <f t="shared" si="686"/>
        <v>-44</v>
      </c>
      <c r="AVX60" s="7">
        <f t="shared" si="687"/>
        <v>1004</v>
      </c>
      <c r="AVY60"/>
      <c r="AVZ60"/>
      <c r="AWA60"/>
      <c r="AWC60" s="5">
        <f t="shared" si="232"/>
        <v>59</v>
      </c>
      <c r="AWD60" s="57">
        <v>30</v>
      </c>
      <c r="AWE60" s="48" t="str">
        <f>IF(COUNTIF(AWD2:AWD59,AWD60)&gt;0,"R","")</f>
        <v/>
      </c>
      <c r="AWF60" s="46">
        <f t="shared" si="688"/>
        <v>7</v>
      </c>
      <c r="AWG60" s="6">
        <f t="shared" si="966"/>
        <v>9</v>
      </c>
      <c r="AWH60" s="6">
        <f t="shared" si="689"/>
        <v>261</v>
      </c>
      <c r="AWI60" s="7">
        <f t="shared" si="690"/>
        <v>926</v>
      </c>
      <c r="AWJ60">
        <v>1</v>
      </c>
      <c r="AWK60"/>
      <c r="AWL60"/>
      <c r="AWN60" s="5">
        <f t="shared" si="234"/>
        <v>59</v>
      </c>
      <c r="AWO60" s="57">
        <v>27</v>
      </c>
      <c r="AWP60" s="48" t="str">
        <f>IF(COUNTIF(AWO2:AWO59,AWO60)&gt;0,"R","")</f>
        <v>R</v>
      </c>
      <c r="AWQ60" s="46">
        <f t="shared" si="691"/>
        <v>6</v>
      </c>
      <c r="AWR60" s="6">
        <f t="shared" si="967"/>
        <v>14</v>
      </c>
      <c r="AWS60" s="6">
        <f t="shared" si="692"/>
        <v>-84</v>
      </c>
      <c r="AWT60" s="7">
        <f t="shared" si="693"/>
        <v>54</v>
      </c>
      <c r="AWU60"/>
      <c r="AWV60"/>
      <c r="AWW60"/>
      <c r="AWY60" s="5">
        <f t="shared" si="236"/>
        <v>59</v>
      </c>
      <c r="AWZ60" s="57">
        <v>23</v>
      </c>
      <c r="AXA60" s="48" t="str">
        <f>IF(COUNTIF(AWZ2:AWZ59,AWZ60)&gt;0,"R","")</f>
        <v>R</v>
      </c>
      <c r="AXB60" s="46">
        <f t="shared" si="694"/>
        <v>6</v>
      </c>
      <c r="AXC60" s="6">
        <f t="shared" si="968"/>
        <v>10</v>
      </c>
      <c r="AXD60" s="6">
        <f t="shared" si="695"/>
        <v>-60</v>
      </c>
      <c r="AXE60" s="7">
        <f t="shared" si="696"/>
        <v>459</v>
      </c>
      <c r="AXF60"/>
      <c r="AXG60"/>
      <c r="AXH60"/>
      <c r="AXJ60" s="5">
        <f t="shared" si="238"/>
        <v>59</v>
      </c>
      <c r="AXK60" s="57">
        <v>6</v>
      </c>
      <c r="AXL60" s="48" t="str">
        <f>IF(COUNTIF(AXK2:AXK59,AXK60)&gt;0,"R","")</f>
        <v/>
      </c>
      <c r="AXM60" s="46">
        <f t="shared" si="697"/>
        <v>8</v>
      </c>
      <c r="AXN60" s="6">
        <f t="shared" si="969"/>
        <v>16</v>
      </c>
      <c r="AXO60" s="6">
        <f t="shared" si="698"/>
        <v>448</v>
      </c>
      <c r="AXP60" s="7">
        <f t="shared" si="699"/>
        <v>195</v>
      </c>
      <c r="AXQ60">
        <v>2</v>
      </c>
      <c r="AXR60"/>
      <c r="AXS60"/>
      <c r="AXU60" s="5">
        <f t="shared" si="240"/>
        <v>59</v>
      </c>
      <c r="AXV60" s="57">
        <v>3</v>
      </c>
      <c r="AXW60" s="48" t="str">
        <f>IF(COUNTIF(AXV2:AXV59,AXV60)&gt;0,"R","")</f>
        <v>R</v>
      </c>
      <c r="AXX60" s="46">
        <f t="shared" si="700"/>
        <v>9</v>
      </c>
      <c r="AXY60" s="6">
        <f t="shared" si="970"/>
        <v>13</v>
      </c>
      <c r="AXZ60" s="6">
        <f t="shared" si="701"/>
        <v>-117</v>
      </c>
      <c r="AYA60" s="7">
        <f t="shared" si="702"/>
        <v>-282</v>
      </c>
      <c r="AYB60"/>
      <c r="AYC60"/>
      <c r="AYD60"/>
      <c r="AYF60" s="5">
        <f t="shared" si="242"/>
        <v>59</v>
      </c>
      <c r="AYG60" s="57">
        <v>5</v>
      </c>
      <c r="AYH60" s="48" t="str">
        <f>IF(COUNTIF(AYG2:AYG59,AYG60)&gt;0,"R","")</f>
        <v>R</v>
      </c>
      <c r="AYI60" s="46">
        <f t="shared" si="703"/>
        <v>7</v>
      </c>
      <c r="AYJ60" s="6">
        <f t="shared" si="971"/>
        <v>11</v>
      </c>
      <c r="AYK60" s="6">
        <f t="shared" si="704"/>
        <v>-77</v>
      </c>
      <c r="AYL60" s="7">
        <f t="shared" si="705"/>
        <v>361</v>
      </c>
      <c r="AYM60"/>
      <c r="AYN60"/>
      <c r="AYO60"/>
      <c r="AYQ60" s="5">
        <f t="shared" si="244"/>
        <v>59</v>
      </c>
      <c r="AYR60" s="57">
        <v>16</v>
      </c>
      <c r="AYS60" s="48" t="str">
        <f>IF(COUNTIF(AYR2:AYR59,AYR60)&gt;0,"R","")</f>
        <v>R</v>
      </c>
      <c r="AYT60" s="46">
        <f t="shared" si="706"/>
        <v>8</v>
      </c>
      <c r="AYU60" s="6">
        <f t="shared" si="972"/>
        <v>15</v>
      </c>
      <c r="AYV60" s="6">
        <f t="shared" si="707"/>
        <v>-120</v>
      </c>
      <c r="AYW60" s="7">
        <f t="shared" si="708"/>
        <v>-94</v>
      </c>
      <c r="AYX60"/>
      <c r="AYY60"/>
      <c r="AYZ60"/>
      <c r="AZB60" s="5">
        <f t="shared" si="246"/>
        <v>59</v>
      </c>
      <c r="AZC60" s="57">
        <v>36</v>
      </c>
      <c r="AZD60" s="48" t="str">
        <f>IF(COUNTIF(AZC2:AZC59,AZC60)&gt;0,"R","")</f>
        <v>R</v>
      </c>
      <c r="AZE60" s="46">
        <f t="shared" si="709"/>
        <v>5</v>
      </c>
      <c r="AZF60" s="6">
        <f t="shared" si="973"/>
        <v>8</v>
      </c>
      <c r="AZG60" s="6">
        <f t="shared" si="710"/>
        <v>-40</v>
      </c>
      <c r="AZH60" s="7">
        <f t="shared" si="711"/>
        <v>349</v>
      </c>
      <c r="AZI60"/>
      <c r="AZJ60"/>
      <c r="AZK60"/>
      <c r="AZM60" s="5">
        <f t="shared" si="248"/>
        <v>59</v>
      </c>
      <c r="AZN60" s="57">
        <v>1</v>
      </c>
      <c r="AZO60" s="48" t="str">
        <f>IF(COUNTIF(AZN2:AZN59,AZN60)&gt;0,"R","")</f>
        <v>R</v>
      </c>
      <c r="AZP60" s="46">
        <f t="shared" si="712"/>
        <v>5</v>
      </c>
      <c r="AZQ60" s="6">
        <f t="shared" si="974"/>
        <v>9</v>
      </c>
      <c r="AZR60" s="6">
        <f t="shared" si="713"/>
        <v>-45</v>
      </c>
      <c r="AZS60" s="7">
        <f t="shared" si="714"/>
        <v>596</v>
      </c>
      <c r="AZT60"/>
      <c r="AZU60"/>
      <c r="AZV60"/>
      <c r="AZX60" s="5">
        <f t="shared" si="250"/>
        <v>59</v>
      </c>
      <c r="AZY60" s="57">
        <v>35</v>
      </c>
      <c r="AZZ60" s="48" t="str">
        <f>IF(COUNTIF(AZY2:AZY59,AZY60)&gt;0,"R","")</f>
        <v>R</v>
      </c>
      <c r="BAA60" s="46">
        <f t="shared" si="715"/>
        <v>9</v>
      </c>
      <c r="BAB60" s="6">
        <f t="shared" si="975"/>
        <v>13</v>
      </c>
      <c r="BAC60" s="6">
        <f t="shared" si="716"/>
        <v>-117</v>
      </c>
      <c r="BAD60" s="7">
        <f t="shared" si="717"/>
        <v>-246</v>
      </c>
      <c r="BAE60"/>
      <c r="BAF60"/>
      <c r="BAG60"/>
      <c r="BAI60" s="5">
        <f t="shared" si="252"/>
        <v>59</v>
      </c>
      <c r="BAJ60" s="57">
        <v>36</v>
      </c>
      <c r="BAK60" s="48" t="str">
        <f>IF(COUNTIF(BAJ2:BAJ59,BAJ60)&gt;0,"R","")</f>
        <v>R</v>
      </c>
      <c r="BAL60" s="46">
        <f t="shared" si="718"/>
        <v>6</v>
      </c>
      <c r="BAM60" s="6">
        <f t="shared" si="976"/>
        <v>12</v>
      </c>
      <c r="BAN60" s="6">
        <f t="shared" si="719"/>
        <v>-72</v>
      </c>
      <c r="BAO60" s="7">
        <f t="shared" si="720"/>
        <v>216</v>
      </c>
      <c r="BAP60"/>
      <c r="BAQ60"/>
      <c r="BAR60"/>
      <c r="BAT60" s="5">
        <f t="shared" si="254"/>
        <v>59</v>
      </c>
      <c r="BAU60" s="57">
        <v>21</v>
      </c>
      <c r="BAV60" s="48" t="str">
        <f>IF(COUNTIF(BAU2:BAU59,BAU60)&gt;0,"R","")</f>
        <v>R</v>
      </c>
      <c r="BAW60" s="46">
        <f t="shared" si="721"/>
        <v>6</v>
      </c>
      <c r="BAX60" s="6">
        <f t="shared" si="977"/>
        <v>13</v>
      </c>
      <c r="BAY60" s="6">
        <f t="shared" si="722"/>
        <v>-78</v>
      </c>
      <c r="BAZ60" s="7">
        <f t="shared" si="723"/>
        <v>384</v>
      </c>
      <c r="BBA60"/>
      <c r="BBB60"/>
      <c r="BBC60"/>
      <c r="BBE60" s="5">
        <f t="shared" si="256"/>
        <v>59</v>
      </c>
      <c r="BBF60" s="57">
        <v>3</v>
      </c>
      <c r="BBG60" s="48" t="str">
        <f>IF(COUNTIF(BBF2:BBF59,BBF60)&gt;0,"R","")</f>
        <v/>
      </c>
      <c r="BBH60" s="46">
        <f t="shared" si="724"/>
        <v>5</v>
      </c>
      <c r="BBI60" s="6">
        <f t="shared" si="978"/>
        <v>7</v>
      </c>
      <c r="BBJ60" s="6">
        <f t="shared" si="725"/>
        <v>217</v>
      </c>
      <c r="BBK60" s="7">
        <f t="shared" si="726"/>
        <v>956</v>
      </c>
      <c r="BBL60">
        <v>6</v>
      </c>
      <c r="BBM60"/>
      <c r="BBN60"/>
      <c r="BBP60" s="5">
        <f t="shared" si="258"/>
        <v>59</v>
      </c>
      <c r="BBQ60" s="57">
        <v>34</v>
      </c>
      <c r="BBR60" s="48" t="str">
        <f>IF(COUNTIF(BBQ2:BBQ59,BBQ60)&gt;0,"R","")</f>
        <v/>
      </c>
      <c r="BBS60" s="46">
        <f t="shared" si="727"/>
        <v>8</v>
      </c>
      <c r="BBT60" s="6">
        <f t="shared" si="979"/>
        <v>13</v>
      </c>
      <c r="BBU60" s="6">
        <f t="shared" si="728"/>
        <v>364</v>
      </c>
      <c r="BBV60" s="7">
        <f t="shared" si="729"/>
        <v>445</v>
      </c>
      <c r="BBW60">
        <v>2</v>
      </c>
      <c r="BBX60"/>
      <c r="BBY60"/>
      <c r="BCA60" s="5">
        <f t="shared" si="260"/>
        <v>59</v>
      </c>
      <c r="BCB60" s="57">
        <v>18</v>
      </c>
      <c r="BCC60" s="48" t="str">
        <f>IF(COUNTIF(BCB2:BCB59,BCB60)&gt;0,"R","")</f>
        <v/>
      </c>
      <c r="BCD60" s="46">
        <f t="shared" si="730"/>
        <v>9</v>
      </c>
      <c r="BCE60" s="6">
        <f t="shared" si="980"/>
        <v>13</v>
      </c>
      <c r="BCF60" s="6">
        <f t="shared" si="731"/>
        <v>351</v>
      </c>
      <c r="BCG60" s="7">
        <f t="shared" si="732"/>
        <v>209</v>
      </c>
      <c r="BCH60">
        <v>3</v>
      </c>
      <c r="BCI60"/>
      <c r="BCJ60"/>
      <c r="BCL60" s="5">
        <f t="shared" si="262"/>
        <v>59</v>
      </c>
      <c r="BCM60" s="57">
        <v>36</v>
      </c>
      <c r="BCN60" s="48" t="str">
        <f>IF(COUNTIF(BCM2:BCM59,BCM60)&gt;0,"R","")</f>
        <v>R</v>
      </c>
      <c r="BCO60" s="46">
        <f t="shared" si="733"/>
        <v>9</v>
      </c>
      <c r="BCP60" s="6">
        <f t="shared" si="981"/>
        <v>16</v>
      </c>
      <c r="BCQ60" s="6">
        <f t="shared" si="734"/>
        <v>-144</v>
      </c>
      <c r="BCR60" s="7">
        <f t="shared" si="735"/>
        <v>-605</v>
      </c>
      <c r="BCS60"/>
      <c r="BCT60"/>
      <c r="BCU60"/>
      <c r="BCW60" s="5">
        <f t="shared" si="264"/>
        <v>59</v>
      </c>
      <c r="BCX60" s="57">
        <v>1</v>
      </c>
      <c r="BCY60" s="48" t="str">
        <f>IF(COUNTIF(BCX2:BCX59,BCX60)&gt;0,"R","")</f>
        <v>R</v>
      </c>
      <c r="BCZ60" s="46">
        <f t="shared" si="736"/>
        <v>6</v>
      </c>
      <c r="BDA60" s="6">
        <f t="shared" si="982"/>
        <v>16</v>
      </c>
      <c r="BDB60" s="6">
        <f t="shared" si="737"/>
        <v>-96</v>
      </c>
      <c r="BDC60" s="7">
        <f t="shared" si="738"/>
        <v>302</v>
      </c>
      <c r="BDD60"/>
      <c r="BDE60"/>
      <c r="BDF60"/>
      <c r="BDH60" s="5">
        <f t="shared" si="266"/>
        <v>59</v>
      </c>
      <c r="BDI60" s="57">
        <v>2</v>
      </c>
      <c r="BDJ60" s="48" t="str">
        <f>IF(COUNTIF(BDI2:BDI59,BDI60)&gt;0,"R","")</f>
        <v>R</v>
      </c>
      <c r="BDK60" s="46">
        <f t="shared" si="739"/>
        <v>11</v>
      </c>
      <c r="BDL60" s="6">
        <f t="shared" si="983"/>
        <v>21</v>
      </c>
      <c r="BDM60" s="6">
        <f t="shared" si="740"/>
        <v>-231</v>
      </c>
      <c r="BDN60" s="7">
        <f t="shared" si="741"/>
        <v>-2101</v>
      </c>
      <c r="BDO60"/>
      <c r="BDP60"/>
      <c r="BDQ60"/>
      <c r="BDS60" s="5">
        <f t="shared" si="268"/>
        <v>59</v>
      </c>
      <c r="BDT60" s="57">
        <v>9</v>
      </c>
      <c r="BDU60" s="48" t="str">
        <f>IF(COUNTIF(BDT2:BDT59,BDT60)&gt;0,"R","")</f>
        <v>R</v>
      </c>
      <c r="BDV60" s="46">
        <f t="shared" si="742"/>
        <v>5</v>
      </c>
      <c r="BDW60" s="6">
        <f t="shared" si="984"/>
        <v>7</v>
      </c>
      <c r="BDX60" s="6">
        <f t="shared" si="743"/>
        <v>-35</v>
      </c>
      <c r="BDY60" s="7">
        <f t="shared" si="744"/>
        <v>760</v>
      </c>
      <c r="BDZ60"/>
      <c r="BEA60"/>
      <c r="BEB60"/>
      <c r="BED60" s="5">
        <f t="shared" si="270"/>
        <v>59</v>
      </c>
      <c r="BEE60" s="57">
        <v>0</v>
      </c>
      <c r="BEF60" s="48" t="str">
        <f>IF(COUNTIF(BEE2:BEE59,BEE60)&gt;0,"R","")</f>
        <v>R</v>
      </c>
      <c r="BEG60" s="46">
        <f t="shared" si="745"/>
        <v>6</v>
      </c>
      <c r="BEH60" s="6">
        <f t="shared" si="985"/>
        <v>13</v>
      </c>
      <c r="BEI60" s="6">
        <f t="shared" si="746"/>
        <v>-78</v>
      </c>
      <c r="BEJ60" s="7">
        <f t="shared" si="747"/>
        <v>420</v>
      </c>
      <c r="BEK60"/>
      <c r="BEL60"/>
      <c r="BEM60"/>
      <c r="BEO60" s="5">
        <f t="shared" si="272"/>
        <v>59</v>
      </c>
      <c r="BEP60" s="57">
        <v>13</v>
      </c>
      <c r="BEQ60" s="48" t="str">
        <f>IF(COUNTIF(BEP2:BEP59,BEP60)&gt;0,"R","")</f>
        <v>R</v>
      </c>
      <c r="BER60" s="46">
        <f t="shared" si="748"/>
        <v>8</v>
      </c>
      <c r="BES60" s="6">
        <f t="shared" si="986"/>
        <v>13</v>
      </c>
      <c r="BET60" s="6">
        <f t="shared" si="749"/>
        <v>-104</v>
      </c>
      <c r="BEU60" s="7">
        <f t="shared" si="750"/>
        <v>49</v>
      </c>
      <c r="BEV60"/>
      <c r="BEW60"/>
      <c r="BEX60"/>
      <c r="BEZ60" s="5">
        <f t="shared" si="274"/>
        <v>59</v>
      </c>
      <c r="BFA60" s="57">
        <v>35</v>
      </c>
      <c r="BFB60" s="48" t="str">
        <f>IF(COUNTIF(BFA2:BFA59,BFA60)&gt;0,"R","")</f>
        <v>R</v>
      </c>
      <c r="BFC60" s="46">
        <f t="shared" si="751"/>
        <v>5</v>
      </c>
      <c r="BFD60" s="6">
        <f t="shared" si="987"/>
        <v>6</v>
      </c>
      <c r="BFE60" s="6">
        <f t="shared" si="752"/>
        <v>-30</v>
      </c>
      <c r="BFF60" s="7">
        <f t="shared" si="753"/>
        <v>865</v>
      </c>
      <c r="BFG60"/>
      <c r="BFH60"/>
      <c r="BFI60"/>
      <c r="BFK60" s="5">
        <f t="shared" si="276"/>
        <v>59</v>
      </c>
      <c r="BFL60" s="57">
        <v>20</v>
      </c>
      <c r="BFM60" s="48" t="str">
        <f>IF(COUNTIF(BFL2:BFL59,BFL60)&gt;0,"R","")</f>
        <v>R</v>
      </c>
      <c r="BFN60" s="46">
        <f t="shared" si="754"/>
        <v>11</v>
      </c>
      <c r="BFO60" s="6">
        <f t="shared" si="988"/>
        <v>21</v>
      </c>
      <c r="BFP60" s="6">
        <f t="shared" si="755"/>
        <v>-231</v>
      </c>
      <c r="BFQ60" s="7">
        <f t="shared" si="756"/>
        <v>-2302</v>
      </c>
      <c r="BFR60"/>
      <c r="BFS60"/>
      <c r="BFT60"/>
      <c r="BFV60" s="5">
        <f t="shared" si="278"/>
        <v>59</v>
      </c>
      <c r="BFW60" s="57">
        <v>16</v>
      </c>
      <c r="BFX60" s="48" t="str">
        <f>IF(COUNTIF(BFW2:BFW59,BFW60)&gt;0,"R","")</f>
        <v>R</v>
      </c>
      <c r="BFY60" s="46">
        <f t="shared" si="757"/>
        <v>7</v>
      </c>
      <c r="BFZ60" s="6">
        <f t="shared" si="989"/>
        <v>10</v>
      </c>
      <c r="BGA60" s="6">
        <f t="shared" si="758"/>
        <v>-70</v>
      </c>
      <c r="BGB60" s="7">
        <f t="shared" si="759"/>
        <v>303</v>
      </c>
      <c r="BGC60"/>
      <c r="BGD60"/>
      <c r="BGE60"/>
      <c r="BGG60" s="5">
        <f t="shared" si="280"/>
        <v>59</v>
      </c>
      <c r="BGH60" s="57">
        <v>36</v>
      </c>
      <c r="BGI60" s="48" t="str">
        <f>IF(COUNTIF(BGH2:BGH59,BGH60)&gt;0,"R","")</f>
        <v>R</v>
      </c>
      <c r="BGJ60" s="46">
        <f t="shared" si="760"/>
        <v>11</v>
      </c>
      <c r="BGK60" s="6">
        <f t="shared" si="990"/>
        <v>17</v>
      </c>
      <c r="BGL60" s="6">
        <f t="shared" si="761"/>
        <v>-187</v>
      </c>
      <c r="BGM60" s="7">
        <f t="shared" si="762"/>
        <v>-1308</v>
      </c>
      <c r="BGN60"/>
      <c r="BGO60"/>
      <c r="BGP60"/>
      <c r="BGR60" s="5">
        <f t="shared" si="282"/>
        <v>59</v>
      </c>
      <c r="BGS60" s="57">
        <v>14</v>
      </c>
      <c r="BGT60" s="48" t="str">
        <f>IF(COUNTIF(BGS2:BGS59,BGS60)&gt;0,"R","")</f>
        <v>R</v>
      </c>
      <c r="BGU60" s="46">
        <f t="shared" si="763"/>
        <v>9</v>
      </c>
      <c r="BGV60" s="6">
        <f t="shared" si="991"/>
        <v>14</v>
      </c>
      <c r="BGW60" s="6">
        <f t="shared" si="764"/>
        <v>-126</v>
      </c>
      <c r="BGX60" s="7">
        <f t="shared" si="765"/>
        <v>-530</v>
      </c>
      <c r="BGY60"/>
      <c r="BGZ60"/>
      <c r="BHA60"/>
      <c r="BHC60" s="5">
        <f t="shared" si="284"/>
        <v>59</v>
      </c>
      <c r="BHD60" s="57">
        <v>36</v>
      </c>
      <c r="BHE60" s="48" t="str">
        <f>IF(COUNTIF(BHD2:BHD59,BHD60)&gt;0,"R","")</f>
        <v>R</v>
      </c>
      <c r="BHF60" s="46">
        <f t="shared" si="766"/>
        <v>4</v>
      </c>
      <c r="BHG60" s="6">
        <f t="shared" si="992"/>
        <v>8</v>
      </c>
      <c r="BHH60" s="6">
        <f t="shared" si="767"/>
        <v>-32</v>
      </c>
      <c r="BHI60" s="7">
        <f t="shared" si="768"/>
        <v>674</v>
      </c>
      <c r="BHJ60"/>
      <c r="BHK60"/>
      <c r="BHL60"/>
      <c r="BHN60" s="5">
        <f t="shared" si="286"/>
        <v>59</v>
      </c>
      <c r="BHO60" s="57">
        <v>34</v>
      </c>
      <c r="BHP60" s="48" t="str">
        <f>IF(COUNTIF(BHO2:BHO59,BHO60)&gt;0,"R","")</f>
        <v>R</v>
      </c>
      <c r="BHQ60" s="46">
        <f t="shared" si="769"/>
        <v>5</v>
      </c>
      <c r="BHR60" s="6">
        <f t="shared" si="993"/>
        <v>12</v>
      </c>
      <c r="BHS60" s="6">
        <f t="shared" si="770"/>
        <v>-60</v>
      </c>
      <c r="BHT60" s="7">
        <f t="shared" si="771"/>
        <v>578</v>
      </c>
      <c r="BHU60"/>
      <c r="BHV60"/>
      <c r="BHW60"/>
      <c r="BHY60" s="5">
        <f t="shared" si="288"/>
        <v>59</v>
      </c>
      <c r="BHZ60" s="57">
        <v>4</v>
      </c>
      <c r="BIA60" s="48" t="str">
        <f>IF(COUNTIF(BHZ2:BHZ59,BHZ60)&gt;0,"R","")</f>
        <v>R</v>
      </c>
      <c r="BIB60" s="46">
        <f t="shared" si="772"/>
        <v>5</v>
      </c>
      <c r="BIC60" s="6">
        <f t="shared" si="994"/>
        <v>11</v>
      </c>
      <c r="BID60" s="6">
        <f t="shared" si="773"/>
        <v>-55</v>
      </c>
      <c r="BIE60" s="7">
        <f t="shared" si="774"/>
        <v>804</v>
      </c>
      <c r="BIF60"/>
      <c r="BIG60"/>
      <c r="BIH60"/>
      <c r="BIJ60" s="5">
        <f t="shared" si="290"/>
        <v>59</v>
      </c>
      <c r="BIK60" s="57">
        <v>16</v>
      </c>
      <c r="BIL60" s="48" t="str">
        <f>IF(COUNTIF(BIK2:BIK59,BIK60)&gt;0,"R","")</f>
        <v>R</v>
      </c>
      <c r="BIM60" s="46">
        <f t="shared" si="775"/>
        <v>3</v>
      </c>
      <c r="BIN60" s="6">
        <f t="shared" si="995"/>
        <v>7</v>
      </c>
      <c r="BIO60" s="6">
        <f t="shared" si="776"/>
        <v>-21</v>
      </c>
      <c r="BIP60" s="7">
        <f t="shared" si="777"/>
        <v>1053</v>
      </c>
      <c r="BIQ60"/>
      <c r="BIR60"/>
      <c r="BIS60"/>
      <c r="BIU60" s="5">
        <f t="shared" si="292"/>
        <v>59</v>
      </c>
      <c r="BIV60" s="57">
        <v>11</v>
      </c>
      <c r="BIW60" s="48" t="str">
        <f>IF(COUNTIF(BIV2:BIV59,BIV60)&gt;0,"R","")</f>
        <v>R</v>
      </c>
      <c r="BIX60" s="46">
        <f t="shared" si="778"/>
        <v>9</v>
      </c>
      <c r="BIY60" s="6">
        <f t="shared" si="996"/>
        <v>21</v>
      </c>
      <c r="BIZ60" s="6">
        <f t="shared" si="779"/>
        <v>-189</v>
      </c>
      <c r="BJA60" s="7">
        <f t="shared" si="780"/>
        <v>-1474</v>
      </c>
      <c r="BJB60"/>
      <c r="BJC60"/>
      <c r="BJD60"/>
      <c r="BJF60" s="5">
        <f t="shared" si="294"/>
        <v>59</v>
      </c>
      <c r="BJG60" s="57">
        <v>12</v>
      </c>
      <c r="BJH60" s="48" t="str">
        <f>IF(COUNTIF(BJG2:BJG59,BJG60)&gt;0,"R","")</f>
        <v>R</v>
      </c>
      <c r="BJI60" s="46">
        <f t="shared" si="781"/>
        <v>5</v>
      </c>
      <c r="BJJ60" s="6">
        <f t="shared" si="997"/>
        <v>12</v>
      </c>
      <c r="BJK60" s="6">
        <f t="shared" si="782"/>
        <v>-60</v>
      </c>
      <c r="BJL60" s="7">
        <f t="shared" si="783"/>
        <v>1020</v>
      </c>
      <c r="BJM60"/>
      <c r="BJN60"/>
      <c r="BJO60"/>
      <c r="BJQ60" s="5">
        <f t="shared" si="296"/>
        <v>59</v>
      </c>
      <c r="BJR60" s="57">
        <v>35</v>
      </c>
      <c r="BJS60" s="48" t="str">
        <f>IF(COUNTIF(BJR2:BJR59,BJR60)&gt;0,"R","")</f>
        <v>R</v>
      </c>
      <c r="BJT60" s="46">
        <f t="shared" si="784"/>
        <v>12</v>
      </c>
      <c r="BJU60" s="6">
        <f t="shared" si="998"/>
        <v>18</v>
      </c>
      <c r="BJV60" s="6">
        <f t="shared" si="785"/>
        <v>-216</v>
      </c>
      <c r="BJW60" s="7">
        <f t="shared" si="786"/>
        <v>-1897</v>
      </c>
      <c r="BJX60"/>
      <c r="BJY60"/>
      <c r="BJZ60"/>
      <c r="BKB60" s="5">
        <f t="shared" si="298"/>
        <v>59</v>
      </c>
      <c r="BKC60" s="57">
        <v>15</v>
      </c>
      <c r="BKD60" s="48" t="str">
        <f>IF(COUNTIF(BKC2:BKC59,BKC60)&gt;0,"R","")</f>
        <v>R</v>
      </c>
      <c r="BKE60" s="46">
        <f t="shared" si="787"/>
        <v>7</v>
      </c>
      <c r="BKF60" s="6">
        <f t="shared" si="999"/>
        <v>10</v>
      </c>
      <c r="BKG60" s="6">
        <f t="shared" si="788"/>
        <v>-70</v>
      </c>
      <c r="BKH60" s="7">
        <f t="shared" si="789"/>
        <v>372</v>
      </c>
      <c r="BKI60"/>
      <c r="BKJ60"/>
      <c r="BKK60"/>
      <c r="BKM60" s="5">
        <f t="shared" si="300"/>
        <v>59</v>
      </c>
      <c r="BKN60" s="57">
        <v>8</v>
      </c>
      <c r="BKO60" s="48" t="str">
        <f>IF(COUNTIF(BKN2:BKN59,BKN60)&gt;0,"R","")</f>
        <v>R</v>
      </c>
      <c r="BKP60" s="46">
        <f t="shared" si="790"/>
        <v>10</v>
      </c>
      <c r="BKQ60" s="6">
        <f t="shared" si="1000"/>
        <v>19</v>
      </c>
      <c r="BKR60" s="6">
        <f t="shared" si="791"/>
        <v>-190</v>
      </c>
      <c r="BKS60" s="7">
        <f t="shared" si="792"/>
        <v>-1429</v>
      </c>
      <c r="BKT60"/>
      <c r="BKU60"/>
      <c r="BKV60"/>
      <c r="BKX60" s="5">
        <f t="shared" si="302"/>
        <v>59</v>
      </c>
      <c r="BKY60" s="57">
        <v>12</v>
      </c>
      <c r="BKZ60" s="48" t="str">
        <f>IF(COUNTIF(BKY2:BKY59,BKY60)&gt;0,"R","")</f>
        <v/>
      </c>
      <c r="BLA60" s="46">
        <f t="shared" si="793"/>
        <v>8</v>
      </c>
      <c r="BLB60" s="6">
        <f t="shared" si="1001"/>
        <v>13</v>
      </c>
      <c r="BLC60" s="6">
        <f t="shared" si="794"/>
        <v>364</v>
      </c>
      <c r="BLD60" s="7">
        <f t="shared" si="795"/>
        <v>449</v>
      </c>
      <c r="BLE60">
        <v>1</v>
      </c>
      <c r="BLF60"/>
      <c r="BLG60"/>
      <c r="BLI60" s="5">
        <f t="shared" si="304"/>
        <v>59</v>
      </c>
      <c r="BLJ60" s="57">
        <v>3</v>
      </c>
      <c r="BLK60" s="48" t="str">
        <f>IF(COUNTIF(BLJ2:BLJ59,BLJ60)&gt;0,"R","")</f>
        <v>R</v>
      </c>
      <c r="BLL60" s="46">
        <f t="shared" si="796"/>
        <v>1</v>
      </c>
      <c r="BLM60" s="6">
        <f t="shared" si="1002"/>
        <v>6</v>
      </c>
      <c r="BLN60" s="6">
        <f t="shared" si="797"/>
        <v>-6</v>
      </c>
      <c r="BLO60" s="7">
        <f t="shared" si="798"/>
        <v>1902</v>
      </c>
      <c r="BLP60"/>
      <c r="BLQ60"/>
      <c r="BLR60"/>
      <c r="BLT60" s="5">
        <f t="shared" si="306"/>
        <v>59</v>
      </c>
      <c r="BLU60" s="57">
        <v>24</v>
      </c>
      <c r="BLV60" s="48" t="str">
        <f>IF(COUNTIF(BLU2:BLU59,BLU60)&gt;0,"R","")</f>
        <v>R</v>
      </c>
      <c r="BLW60" s="46">
        <f t="shared" si="799"/>
        <v>6</v>
      </c>
      <c r="BLX60" s="6">
        <f t="shared" si="1003"/>
        <v>12</v>
      </c>
      <c r="BLY60" s="6">
        <f t="shared" si="800"/>
        <v>-72</v>
      </c>
      <c r="BLZ60" s="7">
        <f t="shared" si="801"/>
        <v>454</v>
      </c>
      <c r="BMA60"/>
      <c r="BMB60"/>
      <c r="BMC60"/>
      <c r="BME60" s="5">
        <f t="shared" si="308"/>
        <v>59</v>
      </c>
      <c r="BMF60" s="57">
        <v>27</v>
      </c>
      <c r="BMG60" s="48" t="str">
        <f>IF(COUNTIF(BMF2:BMF59,BMF60)&gt;0,"R","")</f>
        <v>R</v>
      </c>
      <c r="BMH60" s="46">
        <f t="shared" si="802"/>
        <v>7</v>
      </c>
      <c r="BMI60" s="6">
        <f t="shared" si="1004"/>
        <v>12</v>
      </c>
      <c r="BMJ60" s="6">
        <f t="shared" si="803"/>
        <v>-84</v>
      </c>
      <c r="BMK60" s="7">
        <f t="shared" si="804"/>
        <v>363</v>
      </c>
      <c r="BML60"/>
      <c r="BMM60"/>
      <c r="BMN60"/>
      <c r="BMP60" s="5">
        <f t="shared" si="310"/>
        <v>59</v>
      </c>
      <c r="BMQ60" s="57">
        <v>12</v>
      </c>
      <c r="BMR60" s="48" t="str">
        <f>IF(COUNTIF(BMQ2:BMQ59,BMQ60)&gt;0,"R","")</f>
        <v>R</v>
      </c>
      <c r="BMS60" s="46">
        <f t="shared" si="805"/>
        <v>5</v>
      </c>
      <c r="BMT60" s="6">
        <f t="shared" si="1005"/>
        <v>12</v>
      </c>
      <c r="BMU60" s="6">
        <f t="shared" si="806"/>
        <v>-60</v>
      </c>
      <c r="BMV60" s="7">
        <f t="shared" si="807"/>
        <v>556</v>
      </c>
      <c r="BMW60"/>
      <c r="BMX60"/>
      <c r="BMY60"/>
      <c r="BNA60" s="5">
        <f t="shared" si="312"/>
        <v>59</v>
      </c>
      <c r="BNB60" s="57">
        <v>22</v>
      </c>
      <c r="BNC60" s="48" t="str">
        <f>IF(COUNTIF(BNB2:BNB59,BNB60)&gt;0,"R","")</f>
        <v>R</v>
      </c>
      <c r="BND60" s="46">
        <f t="shared" si="808"/>
        <v>7</v>
      </c>
      <c r="BNE60" s="6">
        <f t="shared" si="1006"/>
        <v>11</v>
      </c>
      <c r="BNF60" s="6">
        <f t="shared" si="809"/>
        <v>-77</v>
      </c>
      <c r="BNG60" s="7">
        <f t="shared" si="810"/>
        <v>450</v>
      </c>
      <c r="BNH60"/>
      <c r="BNI60"/>
      <c r="BNJ60"/>
      <c r="BNK60"/>
      <c r="BNM60" s="5">
        <f t="shared" si="314"/>
        <v>59</v>
      </c>
      <c r="BNN60" s="57">
        <v>32</v>
      </c>
      <c r="BNO60" s="48" t="str">
        <f>IF(COUNTIF(BNN2:BNN59,BNN60)&gt;0,"R","")</f>
        <v>R</v>
      </c>
      <c r="BNP60" s="46">
        <f t="shared" si="811"/>
        <v>8</v>
      </c>
      <c r="BNQ60" s="6">
        <f t="shared" si="1007"/>
        <v>12</v>
      </c>
      <c r="BNR60" s="6">
        <f t="shared" si="812"/>
        <v>-96</v>
      </c>
      <c r="BNS60" s="7">
        <f t="shared" si="813"/>
        <v>157</v>
      </c>
      <c r="BNT60"/>
      <c r="BNU60"/>
      <c r="BNV60"/>
      <c r="BNX60" s="5">
        <f t="shared" si="316"/>
        <v>59</v>
      </c>
      <c r="BNY60" s="57">
        <v>13</v>
      </c>
      <c r="BNZ60" s="48" t="str">
        <f>IF(COUNTIF(BNY2:BNY59,BNY60)&gt;0,"R","")</f>
        <v/>
      </c>
      <c r="BOA60" s="46">
        <f t="shared" si="814"/>
        <v>8</v>
      </c>
      <c r="BOB60" s="6">
        <f t="shared" si="1008"/>
        <v>19</v>
      </c>
      <c r="BOC60" s="6">
        <f t="shared" si="815"/>
        <v>532</v>
      </c>
      <c r="BOD60" s="7">
        <f t="shared" si="816"/>
        <v>-99</v>
      </c>
      <c r="BOE60">
        <v>4</v>
      </c>
      <c r="BOF60"/>
      <c r="BOG60"/>
      <c r="BOI60" s="5">
        <f t="shared" si="318"/>
        <v>59</v>
      </c>
      <c r="BOJ60" s="57">
        <v>17</v>
      </c>
      <c r="BOK60" s="48" t="str">
        <f>IF(COUNTIF(BOJ2:BOJ59,BOJ60)&gt;0,"R","")</f>
        <v>R</v>
      </c>
      <c r="BOL60" s="46">
        <f t="shared" si="817"/>
        <v>7</v>
      </c>
      <c r="BOM60" s="6">
        <f t="shared" si="1009"/>
        <v>12</v>
      </c>
      <c r="BON60" s="6">
        <f t="shared" si="818"/>
        <v>-84</v>
      </c>
      <c r="BOO60" s="7">
        <f t="shared" si="819"/>
        <v>190</v>
      </c>
      <c r="BOP60"/>
      <c r="BOQ60"/>
      <c r="BOR60"/>
      <c r="BOT60" s="5">
        <f t="shared" si="320"/>
        <v>59</v>
      </c>
      <c r="BOU60" s="57">
        <v>12</v>
      </c>
      <c r="BOV60" s="48" t="str">
        <f>IF(COUNTIF(BOU2:BOU59,BOU60)&gt;0,"R","")</f>
        <v/>
      </c>
      <c r="BOW60" s="46">
        <f t="shared" si="820"/>
        <v>8</v>
      </c>
      <c r="BOX60" s="6">
        <f t="shared" si="1010"/>
        <v>16</v>
      </c>
      <c r="BOY60" s="6">
        <f t="shared" si="821"/>
        <v>448</v>
      </c>
      <c r="BOZ60" s="7">
        <f t="shared" si="822"/>
        <v>-104</v>
      </c>
      <c r="BPA60">
        <v>10</v>
      </c>
      <c r="BPB60"/>
      <c r="BPC60"/>
      <c r="BPE60" s="5">
        <f t="shared" si="322"/>
        <v>59</v>
      </c>
      <c r="BPF60" s="57">
        <v>33</v>
      </c>
      <c r="BPG60" s="48" t="str">
        <f>IF(COUNTIF(BPF2:BPF59,BPF60)&gt;0,"R","")</f>
        <v>R</v>
      </c>
      <c r="BPH60" s="46">
        <f t="shared" si="823"/>
        <v>6</v>
      </c>
      <c r="BPI60" s="6">
        <f t="shared" si="1011"/>
        <v>13</v>
      </c>
      <c r="BPJ60" s="6">
        <f t="shared" si="824"/>
        <v>-78</v>
      </c>
      <c r="BPK60" s="7">
        <f t="shared" si="825"/>
        <v>413</v>
      </c>
      <c r="BPL60"/>
      <c r="BPM60"/>
      <c r="BPN60"/>
      <c r="BPP60" s="5">
        <f t="shared" si="324"/>
        <v>59</v>
      </c>
      <c r="BPQ60" s="57">
        <v>3</v>
      </c>
      <c r="BPR60" s="48" t="str">
        <f>IF(COUNTIF(BPQ2:BPQ59,BPQ60)&gt;0,"R","")</f>
        <v>R</v>
      </c>
      <c r="BPS60" s="46">
        <f t="shared" si="826"/>
        <v>5</v>
      </c>
      <c r="BPT60" s="6">
        <f t="shared" si="1012"/>
        <v>12</v>
      </c>
      <c r="BPU60" s="6">
        <f t="shared" si="827"/>
        <v>-60</v>
      </c>
      <c r="BPV60" s="7">
        <f t="shared" si="828"/>
        <v>795</v>
      </c>
      <c r="BPW60"/>
      <c r="BPX60"/>
      <c r="BPY60"/>
      <c r="BQA60" s="5">
        <f t="shared" si="326"/>
        <v>59</v>
      </c>
      <c r="BQB60" s="57">
        <v>1</v>
      </c>
      <c r="BQC60" s="48" t="str">
        <f>IF(COUNTIF(BQB2:BQB59,BQB60)&gt;0,"R","")</f>
        <v/>
      </c>
      <c r="BQD60" s="46">
        <f t="shared" si="829"/>
        <v>7</v>
      </c>
      <c r="BQE60" s="6">
        <f t="shared" si="1013"/>
        <v>19</v>
      </c>
      <c r="BQF60" s="6">
        <f t="shared" si="830"/>
        <v>551</v>
      </c>
      <c r="BQG60" s="7">
        <f t="shared" si="831"/>
        <v>218</v>
      </c>
      <c r="BQH60">
        <v>8</v>
      </c>
      <c r="BQI60"/>
      <c r="BQJ60"/>
      <c r="BQL60" s="5">
        <f t="shared" si="328"/>
        <v>59</v>
      </c>
      <c r="BQM60" s="57">
        <v>24</v>
      </c>
      <c r="BQN60" s="48" t="str">
        <f>IF(COUNTIF(BQM2:BQM59,BQM60)&gt;0,"R","")</f>
        <v>R</v>
      </c>
      <c r="BQO60" s="46">
        <f t="shared" si="832"/>
        <v>6</v>
      </c>
      <c r="BQP60" s="6">
        <f t="shared" si="1014"/>
        <v>15</v>
      </c>
      <c r="BQQ60" s="6">
        <f t="shared" si="833"/>
        <v>-90</v>
      </c>
      <c r="BQR60" s="7">
        <f t="shared" si="834"/>
        <v>340</v>
      </c>
      <c r="BQS60"/>
      <c r="BQT60"/>
      <c r="BQU60"/>
      <c r="BQW60" s="5">
        <f t="shared" si="330"/>
        <v>59</v>
      </c>
      <c r="BQX60" s="57">
        <v>12</v>
      </c>
      <c r="BQY60" s="48" t="str">
        <f>IF(COUNTIF(BQX2:BQX59,BQX60)&gt;0,"R","")</f>
        <v>R</v>
      </c>
      <c r="BQZ60" s="46">
        <f t="shared" si="835"/>
        <v>4</v>
      </c>
      <c r="BRA60" s="6">
        <f t="shared" si="1015"/>
        <v>8</v>
      </c>
      <c r="BRB60" s="6">
        <f t="shared" si="836"/>
        <v>-32</v>
      </c>
      <c r="BRC60" s="7">
        <f t="shared" si="837"/>
        <v>621</v>
      </c>
      <c r="BRD60"/>
      <c r="BRE60"/>
      <c r="BRF60"/>
      <c r="BRH60" s="5">
        <f t="shared" si="332"/>
        <v>59</v>
      </c>
      <c r="BRI60" s="57">
        <v>32</v>
      </c>
      <c r="BRJ60" s="48" t="str">
        <f>IF(COUNTIF(BRI2:BRI59,BRI60)&gt;0,"R","")</f>
        <v>R</v>
      </c>
      <c r="BRK60" s="46">
        <f t="shared" si="838"/>
        <v>4</v>
      </c>
      <c r="BRL60" s="6">
        <f t="shared" si="1016"/>
        <v>11</v>
      </c>
      <c r="BRM60" s="6">
        <f t="shared" si="839"/>
        <v>-44</v>
      </c>
      <c r="BRN60" s="7">
        <f t="shared" si="840"/>
        <v>965</v>
      </c>
      <c r="BRO60"/>
      <c r="BRP60"/>
      <c r="BRQ60"/>
      <c r="BRS60" s="5">
        <f t="shared" si="334"/>
        <v>59</v>
      </c>
      <c r="BRT60" s="57">
        <v>17</v>
      </c>
      <c r="BRU60" s="48" t="str">
        <f>IF(COUNTIF(BRT2:BRT59,BRT60)&gt;0,"R","")</f>
        <v>R</v>
      </c>
      <c r="BRV60" s="46">
        <f t="shared" si="841"/>
        <v>7</v>
      </c>
      <c r="BRW60" s="6">
        <f t="shared" si="1017"/>
        <v>14</v>
      </c>
      <c r="BRX60" s="6">
        <f t="shared" si="842"/>
        <v>-98</v>
      </c>
      <c r="BRY60" s="7">
        <f t="shared" si="843"/>
        <v>205</v>
      </c>
      <c r="BRZ60"/>
      <c r="BSA60"/>
      <c r="BSB60"/>
      <c r="BSD60" s="5">
        <f t="shared" si="336"/>
        <v>59</v>
      </c>
      <c r="BSE60" s="57">
        <v>29</v>
      </c>
      <c r="BSF60" s="48" t="str">
        <f>IF(COUNTIF(BSE2:BSE59,BSE60)&gt;0,"R","")</f>
        <v>R</v>
      </c>
      <c r="BSG60" s="46">
        <f t="shared" si="844"/>
        <v>8</v>
      </c>
      <c r="BSH60" s="6">
        <f t="shared" si="1018"/>
        <v>13</v>
      </c>
      <c r="BSI60" s="6">
        <f t="shared" si="845"/>
        <v>-104</v>
      </c>
      <c r="BSJ60" s="7">
        <f t="shared" si="846"/>
        <v>40</v>
      </c>
      <c r="BSK60"/>
      <c r="BSL60"/>
      <c r="BSM60"/>
      <c r="BSO60" s="5">
        <f t="shared" si="338"/>
        <v>59</v>
      </c>
      <c r="BSP60" s="57">
        <v>14</v>
      </c>
      <c r="BSQ60" s="48" t="str">
        <f>IF(COUNTIF(BSP2:BSP59,BSP60)&gt;0,"R","")</f>
        <v>R</v>
      </c>
      <c r="BSR60" s="46">
        <f t="shared" si="847"/>
        <v>13</v>
      </c>
      <c r="BSS60" s="6">
        <f t="shared" si="1019"/>
        <v>23</v>
      </c>
      <c r="BST60" s="6">
        <f t="shared" si="848"/>
        <v>-299</v>
      </c>
      <c r="BSU60" s="7">
        <f t="shared" si="849"/>
        <v>-4129</v>
      </c>
      <c r="BSV60"/>
      <c r="BSW60"/>
      <c r="BSX60"/>
    </row>
    <row r="61" spans="1:1870" ht="15.75" x14ac:dyDescent="0.25">
      <c r="A61" s="5">
        <f t="shared" si="0"/>
        <v>60</v>
      </c>
      <c r="B61" s="57">
        <v>34</v>
      </c>
      <c r="C61" s="48" t="str">
        <f>IF(COUNTIF(B2:B60,B61)&gt;0,"R","")</f>
        <v>R</v>
      </c>
      <c r="D61" s="46">
        <f t="shared" si="340"/>
        <v>7</v>
      </c>
      <c r="E61" s="6">
        <f t="shared" si="850"/>
        <v>12</v>
      </c>
      <c r="F61" s="6">
        <f t="shared" si="341"/>
        <v>-84</v>
      </c>
      <c r="G61" s="7">
        <f t="shared" si="342"/>
        <v>426</v>
      </c>
      <c r="H61" s="26"/>
      <c r="I61" s="4"/>
      <c r="J61" s="4"/>
      <c r="K61" s="59"/>
      <c r="L61" s="5">
        <f t="shared" si="2"/>
        <v>60</v>
      </c>
      <c r="M61" s="57">
        <v>32</v>
      </c>
      <c r="N61" s="48" t="str">
        <f>IF(COUNTIF(M2:M60,M61)&gt;0,"R","")</f>
        <v>R</v>
      </c>
      <c r="O61" s="46">
        <f t="shared" si="343"/>
        <v>6</v>
      </c>
      <c r="P61" s="6">
        <f t="shared" si="851"/>
        <v>13</v>
      </c>
      <c r="Q61" s="6">
        <f t="shared" si="344"/>
        <v>-78</v>
      </c>
      <c r="R61" s="7">
        <f t="shared" si="345"/>
        <v>442</v>
      </c>
      <c r="S61" s="26"/>
      <c r="T61" s="4"/>
      <c r="U61" s="4"/>
      <c r="W61" s="5">
        <f t="shared" si="4"/>
        <v>60</v>
      </c>
      <c r="X61" s="57">
        <v>33</v>
      </c>
      <c r="Y61" s="48" t="str">
        <f>IF(COUNTIF(X2:X60,X61)&gt;0,"R","")</f>
        <v/>
      </c>
      <c r="Z61" s="46">
        <f t="shared" si="346"/>
        <v>9</v>
      </c>
      <c r="AA61" s="6">
        <f t="shared" si="852"/>
        <v>21</v>
      </c>
      <c r="AB61" s="6">
        <f t="shared" si="347"/>
        <v>567</v>
      </c>
      <c r="AC61" s="7">
        <f t="shared" si="348"/>
        <v>-634</v>
      </c>
      <c r="AD61" s="26">
        <v>6</v>
      </c>
      <c r="AE61" s="4"/>
      <c r="AF61" s="4"/>
      <c r="AH61" s="5">
        <f t="shared" si="6"/>
        <v>60</v>
      </c>
      <c r="AI61" s="57">
        <v>26</v>
      </c>
      <c r="AJ61" s="48" t="str">
        <f>IF(COUNTIF(AI2:AI60,AI61)&gt;0,"R","")</f>
        <v>R</v>
      </c>
      <c r="AK61" s="46">
        <f t="shared" si="349"/>
        <v>8</v>
      </c>
      <c r="AL61" s="6">
        <f t="shared" si="853"/>
        <v>17</v>
      </c>
      <c r="AM61" s="6">
        <f t="shared" si="350"/>
        <v>-136</v>
      </c>
      <c r="AN61" s="7">
        <f t="shared" si="351"/>
        <v>-431</v>
      </c>
      <c r="AO61" s="26"/>
      <c r="AP61" s="4"/>
      <c r="AQ61" s="4"/>
      <c r="AS61" s="5">
        <f t="shared" si="8"/>
        <v>60</v>
      </c>
      <c r="AT61" s="57">
        <v>35</v>
      </c>
      <c r="AU61" s="48" t="str">
        <f>IF(COUNTIF(AT2:AT60,AT61)&gt;0,"R","")</f>
        <v>R</v>
      </c>
      <c r="AV61" s="46">
        <f t="shared" si="352"/>
        <v>7</v>
      </c>
      <c r="AW61" s="6">
        <f t="shared" si="854"/>
        <v>15</v>
      </c>
      <c r="AX61" s="6">
        <f t="shared" si="353"/>
        <v>-105</v>
      </c>
      <c r="AY61" s="7">
        <f t="shared" si="354"/>
        <v>62</v>
      </c>
      <c r="AZ61" s="26"/>
      <c r="BA61" s="4"/>
      <c r="BB61" s="4"/>
      <c r="BD61" s="5">
        <f t="shared" si="10"/>
        <v>60</v>
      </c>
      <c r="BE61" s="57">
        <v>28</v>
      </c>
      <c r="BF61" s="48" t="str">
        <f>IF(COUNTIF(BE2:BE60,BE61)&gt;0,"R","")</f>
        <v>R</v>
      </c>
      <c r="BG61" s="46">
        <f t="shared" si="355"/>
        <v>5</v>
      </c>
      <c r="BH61" s="6">
        <f t="shared" si="855"/>
        <v>12</v>
      </c>
      <c r="BI61" s="6">
        <f t="shared" si="356"/>
        <v>-60</v>
      </c>
      <c r="BJ61" s="7">
        <f t="shared" si="357"/>
        <v>640</v>
      </c>
      <c r="BK61" s="26"/>
      <c r="BL61" s="4"/>
      <c r="BM61" s="4"/>
      <c r="BO61" s="5">
        <f t="shared" si="12"/>
        <v>60</v>
      </c>
      <c r="BP61" s="57">
        <v>14</v>
      </c>
      <c r="BQ61" s="48" t="str">
        <f>IF(COUNTIF(BP2:BP60,BP61)&gt;0,"R","")</f>
        <v>R</v>
      </c>
      <c r="BR61" s="46">
        <f t="shared" si="358"/>
        <v>7</v>
      </c>
      <c r="BS61" s="6">
        <f t="shared" si="856"/>
        <v>15</v>
      </c>
      <c r="BT61" s="6">
        <f t="shared" si="359"/>
        <v>-105</v>
      </c>
      <c r="BU61" s="7">
        <f t="shared" si="360"/>
        <v>226</v>
      </c>
      <c r="BV61"/>
      <c r="BW61"/>
      <c r="BX61"/>
      <c r="BZ61" s="5">
        <f t="shared" si="14"/>
        <v>60</v>
      </c>
      <c r="CA61" s="57">
        <v>0</v>
      </c>
      <c r="CB61" s="48" t="str">
        <f>IF(COUNTIF(CA2:CA60,CA61)&gt;0,"R","")</f>
        <v>R</v>
      </c>
      <c r="CC61" s="46">
        <f t="shared" si="361"/>
        <v>7</v>
      </c>
      <c r="CD61" s="6">
        <f t="shared" si="857"/>
        <v>16</v>
      </c>
      <c r="CE61" s="6">
        <f t="shared" si="362"/>
        <v>-112</v>
      </c>
      <c r="CF61" s="7">
        <f t="shared" si="363"/>
        <v>-357</v>
      </c>
      <c r="CG61"/>
      <c r="CH61"/>
      <c r="CI61"/>
      <c r="CK61" s="5">
        <f t="shared" si="16"/>
        <v>60</v>
      </c>
      <c r="CL61" s="57">
        <v>22</v>
      </c>
      <c r="CM61" s="48" t="str">
        <f>IF(COUNTIF(CL2:CL60,CL61)&gt;0,"R","")</f>
        <v>R</v>
      </c>
      <c r="CN61" s="46">
        <f t="shared" si="364"/>
        <v>7</v>
      </c>
      <c r="CO61" s="6">
        <f t="shared" si="858"/>
        <v>17</v>
      </c>
      <c r="CP61" s="6">
        <f t="shared" si="365"/>
        <v>-119</v>
      </c>
      <c r="CQ61" s="7">
        <f t="shared" si="366"/>
        <v>40</v>
      </c>
      <c r="CR61"/>
      <c r="CS61"/>
      <c r="CT61"/>
      <c r="CV61" s="5">
        <f t="shared" si="18"/>
        <v>60</v>
      </c>
      <c r="CW61" s="57">
        <v>21</v>
      </c>
      <c r="CX61" s="48" t="str">
        <f>IF(COUNTIF(CW2:CW60,CW61)&gt;0,"R","")</f>
        <v>R</v>
      </c>
      <c r="CY61" s="46">
        <f t="shared" si="367"/>
        <v>8</v>
      </c>
      <c r="CZ61" s="6">
        <f t="shared" si="859"/>
        <v>14</v>
      </c>
      <c r="DA61" s="6">
        <f t="shared" si="368"/>
        <v>-112</v>
      </c>
      <c r="DB61" s="7">
        <f t="shared" si="369"/>
        <v>-37</v>
      </c>
      <c r="DC61"/>
      <c r="DD61"/>
      <c r="DE61"/>
      <c r="DG61" s="5">
        <f t="shared" si="20"/>
        <v>60</v>
      </c>
      <c r="DH61" s="57">
        <v>10</v>
      </c>
      <c r="DI61" s="48" t="str">
        <f>IF(COUNTIF(DH2:DH60,DH61)&gt;0,"R","")</f>
        <v>R</v>
      </c>
      <c r="DJ61" s="46">
        <f t="shared" si="370"/>
        <v>6</v>
      </c>
      <c r="DK61" s="6">
        <f t="shared" si="860"/>
        <v>16</v>
      </c>
      <c r="DL61" s="6">
        <f t="shared" si="371"/>
        <v>-96</v>
      </c>
      <c r="DM61" s="7">
        <f t="shared" si="372"/>
        <v>-277</v>
      </c>
      <c r="DN61"/>
      <c r="DO61"/>
      <c r="DP61"/>
      <c r="DR61" s="5">
        <f t="shared" si="22"/>
        <v>60</v>
      </c>
      <c r="DS61" s="57">
        <v>5</v>
      </c>
      <c r="DT61" s="48" t="str">
        <f>IF(COUNTIF(DS2:DS60,DS61)&gt;0,"R","")</f>
        <v>R</v>
      </c>
      <c r="DU61" s="46">
        <f t="shared" si="373"/>
        <v>6</v>
      </c>
      <c r="DV61" s="6">
        <f t="shared" si="861"/>
        <v>10</v>
      </c>
      <c r="DW61" s="6">
        <f t="shared" si="374"/>
        <v>-60</v>
      </c>
      <c r="DX61" s="7">
        <f t="shared" si="375"/>
        <v>392</v>
      </c>
      <c r="DY61"/>
      <c r="DZ61"/>
      <c r="EA61"/>
      <c r="EC61" s="5">
        <f t="shared" si="24"/>
        <v>60</v>
      </c>
      <c r="ED61" s="57">
        <v>22</v>
      </c>
      <c r="EE61" s="48" t="str">
        <f>IF(COUNTIF(ED2:ED60,ED61)&gt;0,"R","")</f>
        <v>R</v>
      </c>
      <c r="EF61" s="46">
        <f t="shared" si="376"/>
        <v>10</v>
      </c>
      <c r="EG61" s="6">
        <f t="shared" si="862"/>
        <v>23</v>
      </c>
      <c r="EH61" s="6">
        <f t="shared" si="377"/>
        <v>-230</v>
      </c>
      <c r="EI61" s="7">
        <f t="shared" si="378"/>
        <v>-2434</v>
      </c>
      <c r="EJ61"/>
      <c r="EK61"/>
      <c r="EL61"/>
      <c r="EN61" s="5">
        <f t="shared" si="26"/>
        <v>60</v>
      </c>
      <c r="EO61" s="57">
        <v>23</v>
      </c>
      <c r="EP61" s="48" t="str">
        <f>IF(COUNTIF(EO2:EO60,EO61)&gt;0,"R","")</f>
        <v>R</v>
      </c>
      <c r="EQ61" s="46">
        <f t="shared" si="379"/>
        <v>8</v>
      </c>
      <c r="ER61" s="6">
        <f t="shared" si="863"/>
        <v>19</v>
      </c>
      <c r="ES61" s="6">
        <f t="shared" si="380"/>
        <v>-152</v>
      </c>
      <c r="ET61" s="7">
        <f t="shared" si="381"/>
        <v>-602</v>
      </c>
      <c r="EU61"/>
      <c r="EV61"/>
      <c r="EW61"/>
      <c r="EY61" s="5">
        <f t="shared" si="28"/>
        <v>60</v>
      </c>
      <c r="EZ61" s="57">
        <v>6</v>
      </c>
      <c r="FA61" s="48" t="str">
        <f>IF(COUNTIF(EZ2:EZ60,EZ61)&gt;0,"R","")</f>
        <v>R</v>
      </c>
      <c r="FB61" s="46">
        <f t="shared" si="382"/>
        <v>9</v>
      </c>
      <c r="FC61" s="6">
        <f t="shared" si="864"/>
        <v>11</v>
      </c>
      <c r="FD61" s="6">
        <f t="shared" si="383"/>
        <v>-99</v>
      </c>
      <c r="FE61" s="7">
        <f t="shared" si="384"/>
        <v>-190</v>
      </c>
      <c r="FF61"/>
      <c r="FG61"/>
      <c r="FH61"/>
      <c r="FJ61" s="5">
        <f t="shared" si="30"/>
        <v>60</v>
      </c>
      <c r="FK61" s="57">
        <v>18</v>
      </c>
      <c r="FL61" s="48" t="str">
        <f>IF(COUNTIF(FK2:FK60,FK61)&gt;0,"R","")</f>
        <v/>
      </c>
      <c r="FM61" s="46">
        <f t="shared" si="385"/>
        <v>10</v>
      </c>
      <c r="FN61" s="6">
        <f t="shared" si="865"/>
        <v>18</v>
      </c>
      <c r="FO61" s="6">
        <f t="shared" si="386"/>
        <v>468</v>
      </c>
      <c r="FP61" s="7">
        <f t="shared" si="387"/>
        <v>-606</v>
      </c>
      <c r="FQ61">
        <v>1</v>
      </c>
      <c r="FR61"/>
      <c r="FS61"/>
      <c r="FU61" s="5">
        <f t="shared" si="32"/>
        <v>60</v>
      </c>
      <c r="FV61" s="57">
        <v>10</v>
      </c>
      <c r="FW61" s="48" t="str">
        <f>IF(COUNTIF(FV2:FV60,FV61)&gt;0,"R","")</f>
        <v>R</v>
      </c>
      <c r="FX61" s="46">
        <f t="shared" si="388"/>
        <v>8</v>
      </c>
      <c r="FY61" s="6">
        <f t="shared" si="866"/>
        <v>12</v>
      </c>
      <c r="FZ61" s="6">
        <f t="shared" si="389"/>
        <v>-96</v>
      </c>
      <c r="GA61" s="7">
        <f t="shared" si="390"/>
        <v>-309</v>
      </c>
      <c r="GB61"/>
      <c r="GC61"/>
      <c r="GD61"/>
      <c r="GF61" s="5">
        <f t="shared" si="34"/>
        <v>60</v>
      </c>
      <c r="GG61" s="57">
        <v>31</v>
      </c>
      <c r="GH61" s="48" t="str">
        <f>IF(COUNTIF(GG2:GG60,GG61)&gt;0,"R","")</f>
        <v/>
      </c>
      <c r="GI61" s="46">
        <f t="shared" si="391"/>
        <v>9</v>
      </c>
      <c r="GJ61" s="6">
        <f t="shared" si="867"/>
        <v>15</v>
      </c>
      <c r="GK61" s="6">
        <f t="shared" si="392"/>
        <v>405</v>
      </c>
      <c r="GL61" s="7">
        <f t="shared" si="393"/>
        <v>-43</v>
      </c>
      <c r="GM61">
        <v>5</v>
      </c>
      <c r="GN61"/>
      <c r="GO61"/>
      <c r="GQ61" s="5">
        <f t="shared" si="36"/>
        <v>60</v>
      </c>
      <c r="GR61" s="57">
        <v>5</v>
      </c>
      <c r="GS61" s="48" t="str">
        <f>IF(COUNTIF(GR2:GR60,GR61)&gt;0,"R","")</f>
        <v>R</v>
      </c>
      <c r="GT61" s="46">
        <f t="shared" si="394"/>
        <v>11</v>
      </c>
      <c r="GU61" s="6">
        <f t="shared" si="868"/>
        <v>14</v>
      </c>
      <c r="GV61" s="6">
        <f t="shared" si="395"/>
        <v>-154</v>
      </c>
      <c r="GW61" s="7">
        <f t="shared" si="396"/>
        <v>-1040</v>
      </c>
      <c r="GX61"/>
      <c r="GY61"/>
      <c r="GZ61"/>
      <c r="HB61" s="5">
        <f t="shared" si="38"/>
        <v>60</v>
      </c>
      <c r="HC61" s="57">
        <v>0</v>
      </c>
      <c r="HD61" s="48" t="str">
        <f>IF(COUNTIF(HC2:HC60,HC61)&gt;0,"R","")</f>
        <v>R</v>
      </c>
      <c r="HE61" s="46">
        <f t="shared" si="397"/>
        <v>10</v>
      </c>
      <c r="HF61" s="6">
        <f t="shared" si="869"/>
        <v>18</v>
      </c>
      <c r="HG61" s="6">
        <f t="shared" si="398"/>
        <v>-180</v>
      </c>
      <c r="HH61" s="7">
        <f t="shared" si="399"/>
        <v>-1216</v>
      </c>
      <c r="HI61"/>
      <c r="HJ61"/>
      <c r="HK61"/>
      <c r="HM61" s="5">
        <f t="shared" si="40"/>
        <v>60</v>
      </c>
      <c r="HN61" s="57">
        <v>17</v>
      </c>
      <c r="HO61" s="48" t="str">
        <f>IF(COUNTIF(HN2:HN60,HN61)&gt;0,"R","")</f>
        <v>R</v>
      </c>
      <c r="HP61" s="46">
        <f t="shared" si="400"/>
        <v>5</v>
      </c>
      <c r="HQ61" s="6">
        <f t="shared" si="870"/>
        <v>8</v>
      </c>
      <c r="HR61" s="6">
        <f t="shared" si="401"/>
        <v>-40</v>
      </c>
      <c r="HS61" s="7">
        <f t="shared" si="402"/>
        <v>651</v>
      </c>
      <c r="HT61"/>
      <c r="HU61"/>
      <c r="HV61"/>
      <c r="HX61" s="5">
        <f t="shared" si="42"/>
        <v>60</v>
      </c>
      <c r="HY61" s="57">
        <v>31</v>
      </c>
      <c r="HZ61" s="48" t="str">
        <f>IF(COUNTIF(HY2:HY60,HY61)&gt;0,"R","")</f>
        <v>R</v>
      </c>
      <c r="IA61" s="46">
        <f t="shared" si="403"/>
        <v>8</v>
      </c>
      <c r="IB61" s="6">
        <f t="shared" si="871"/>
        <v>10</v>
      </c>
      <c r="IC61" s="6">
        <f t="shared" si="404"/>
        <v>-80</v>
      </c>
      <c r="ID61" s="7">
        <f t="shared" si="405"/>
        <v>99</v>
      </c>
      <c r="IE61"/>
      <c r="IF61"/>
      <c r="IG61"/>
      <c r="II61" s="5">
        <f t="shared" si="44"/>
        <v>60</v>
      </c>
      <c r="IJ61" s="57">
        <v>12</v>
      </c>
      <c r="IK61" s="48" t="str">
        <f>IF(COUNTIF(IJ2:IJ60,IJ61)&gt;0,"R","")</f>
        <v/>
      </c>
      <c r="IL61" s="46">
        <f t="shared" si="406"/>
        <v>6</v>
      </c>
      <c r="IM61" s="6">
        <f t="shared" si="872"/>
        <v>15</v>
      </c>
      <c r="IN61" s="6">
        <f t="shared" si="407"/>
        <v>450</v>
      </c>
      <c r="IO61" s="7">
        <f t="shared" si="408"/>
        <v>1053</v>
      </c>
      <c r="IP61">
        <v>2</v>
      </c>
      <c r="IQ61"/>
      <c r="IR61"/>
      <c r="IT61" s="5">
        <f t="shared" si="46"/>
        <v>60</v>
      </c>
      <c r="IU61" s="57">
        <v>7</v>
      </c>
      <c r="IV61" s="48" t="str">
        <f>IF(COUNTIF(IU2:IU60,IU61)&gt;0,"R","")</f>
        <v>R</v>
      </c>
      <c r="IW61" s="46">
        <f t="shared" si="409"/>
        <v>6</v>
      </c>
      <c r="IX61" s="6">
        <f t="shared" si="873"/>
        <v>12</v>
      </c>
      <c r="IY61" s="6">
        <f t="shared" si="410"/>
        <v>-72</v>
      </c>
      <c r="IZ61" s="7">
        <f t="shared" si="411"/>
        <v>706</v>
      </c>
      <c r="JA61"/>
      <c r="JB61"/>
      <c r="JC61"/>
      <c r="JE61" s="5">
        <f t="shared" si="48"/>
        <v>60</v>
      </c>
      <c r="JF61" s="57">
        <v>24</v>
      </c>
      <c r="JG61" s="48" t="str">
        <f>IF(COUNTIF(JF2:JF60,JF61)&gt;0,"R","")</f>
        <v>R</v>
      </c>
      <c r="JH61" s="46">
        <f t="shared" si="412"/>
        <v>8</v>
      </c>
      <c r="JI61" s="6">
        <f t="shared" si="874"/>
        <v>17</v>
      </c>
      <c r="JJ61" s="6">
        <f t="shared" si="413"/>
        <v>-136</v>
      </c>
      <c r="JK61" s="7">
        <f t="shared" si="414"/>
        <v>-629</v>
      </c>
      <c r="JL61"/>
      <c r="JM61"/>
      <c r="JN61"/>
      <c r="JP61" s="5">
        <f t="shared" si="50"/>
        <v>60</v>
      </c>
      <c r="JQ61" s="57">
        <v>7</v>
      </c>
      <c r="JR61" s="48" t="str">
        <f>IF(COUNTIF(JQ2:JQ60,JQ61)&gt;0,"R","")</f>
        <v>R</v>
      </c>
      <c r="JS61" s="46">
        <f t="shared" si="415"/>
        <v>6</v>
      </c>
      <c r="JT61" s="6">
        <f t="shared" si="875"/>
        <v>9</v>
      </c>
      <c r="JU61" s="6">
        <f t="shared" si="416"/>
        <v>-54</v>
      </c>
      <c r="JV61" s="7">
        <f t="shared" si="417"/>
        <v>687</v>
      </c>
      <c r="JW61"/>
      <c r="JX61"/>
      <c r="JY61"/>
      <c r="KA61" s="5">
        <f t="shared" si="52"/>
        <v>60</v>
      </c>
      <c r="KB61" s="57">
        <v>18</v>
      </c>
      <c r="KC61" s="48" t="str">
        <f>IF(COUNTIF(KB2:KB60,KB61)&gt;0,"R","")</f>
        <v>R</v>
      </c>
      <c r="KD61" s="46">
        <f t="shared" si="418"/>
        <v>8</v>
      </c>
      <c r="KE61" s="6">
        <f t="shared" si="876"/>
        <v>14</v>
      </c>
      <c r="KF61" s="6">
        <f t="shared" si="419"/>
        <v>-112</v>
      </c>
      <c r="KG61" s="7">
        <f t="shared" si="420"/>
        <v>-135</v>
      </c>
      <c r="KH61"/>
      <c r="KI61"/>
      <c r="KJ61"/>
      <c r="KL61" s="5">
        <f t="shared" si="54"/>
        <v>60</v>
      </c>
      <c r="KM61" s="57">
        <v>29</v>
      </c>
      <c r="KN61" s="48" t="str">
        <f>IF(COUNTIF(KM2:KM60,KM61)&gt;0,"R","")</f>
        <v>R</v>
      </c>
      <c r="KO61" s="46">
        <f t="shared" si="421"/>
        <v>8</v>
      </c>
      <c r="KP61" s="6">
        <f t="shared" si="877"/>
        <v>16</v>
      </c>
      <c r="KQ61" s="6">
        <f t="shared" si="422"/>
        <v>-128</v>
      </c>
      <c r="KR61" s="7">
        <f t="shared" si="423"/>
        <v>-666</v>
      </c>
      <c r="KS61"/>
      <c r="KT61"/>
      <c r="KU61"/>
      <c r="KW61" s="5">
        <f t="shared" si="56"/>
        <v>60</v>
      </c>
      <c r="KX61" s="57">
        <v>14</v>
      </c>
      <c r="KY61" s="48" t="str">
        <f>IF(COUNTIF(KX2:KX60,KX61)&gt;0,"R","")</f>
        <v>R</v>
      </c>
      <c r="KZ61" s="46">
        <f t="shared" si="424"/>
        <v>6</v>
      </c>
      <c r="LA61" s="6">
        <f t="shared" si="878"/>
        <v>9</v>
      </c>
      <c r="LB61" s="6">
        <f t="shared" si="425"/>
        <v>-54</v>
      </c>
      <c r="LC61" s="7">
        <f t="shared" si="426"/>
        <v>342</v>
      </c>
      <c r="LD61"/>
      <c r="LE61"/>
      <c r="LF61"/>
      <c r="LH61" s="5">
        <f t="shared" si="58"/>
        <v>60</v>
      </c>
      <c r="LI61" s="57">
        <v>11</v>
      </c>
      <c r="LJ61" s="48" t="str">
        <f>IF(COUNTIF(LI2:LI60,LI61)&gt;0,"R","")</f>
        <v>R</v>
      </c>
      <c r="LK61" s="46">
        <f t="shared" si="427"/>
        <v>8</v>
      </c>
      <c r="LL61" s="6">
        <f t="shared" si="879"/>
        <v>16</v>
      </c>
      <c r="LM61" s="6">
        <f t="shared" si="428"/>
        <v>-128</v>
      </c>
      <c r="LN61" s="7">
        <f t="shared" si="429"/>
        <v>-350</v>
      </c>
      <c r="LO61"/>
      <c r="LP61"/>
      <c r="LQ61"/>
      <c r="LS61" s="5">
        <f t="shared" si="60"/>
        <v>60</v>
      </c>
      <c r="LT61" s="57">
        <v>30</v>
      </c>
      <c r="LU61" s="48" t="str">
        <f>IF(COUNTIF(LT2:LT60,LT61)&gt;0,"R","")</f>
        <v>R</v>
      </c>
      <c r="LV61" s="46">
        <f t="shared" si="430"/>
        <v>7</v>
      </c>
      <c r="LW61" s="6">
        <f t="shared" si="880"/>
        <v>14</v>
      </c>
      <c r="LX61" s="6">
        <f t="shared" si="431"/>
        <v>-98</v>
      </c>
      <c r="LY61" s="7">
        <f t="shared" si="432"/>
        <v>266</v>
      </c>
      <c r="LZ61"/>
      <c r="MA61"/>
      <c r="MB61"/>
      <c r="MD61" s="5">
        <f t="shared" si="62"/>
        <v>60</v>
      </c>
      <c r="ME61" s="57">
        <v>32</v>
      </c>
      <c r="MF61" s="48" t="str">
        <f>IF(COUNTIF(ME2:ME60,ME61)&gt;0,"R","")</f>
        <v/>
      </c>
      <c r="MG61" s="46">
        <f t="shared" si="433"/>
        <v>6</v>
      </c>
      <c r="MH61" s="6">
        <f t="shared" si="881"/>
        <v>17</v>
      </c>
      <c r="MI61" s="6">
        <f t="shared" si="434"/>
        <v>510</v>
      </c>
      <c r="MJ61" s="7">
        <f t="shared" si="435"/>
        <v>708</v>
      </c>
      <c r="MK61">
        <v>3</v>
      </c>
      <c r="ML61"/>
      <c r="MM61"/>
      <c r="MO61" s="5">
        <f t="shared" si="64"/>
        <v>60</v>
      </c>
      <c r="MP61" s="57">
        <v>16</v>
      </c>
      <c r="MQ61" s="48" t="str">
        <f>IF(COUNTIF(MP2:MP60,MP61)&gt;0,"R","")</f>
        <v/>
      </c>
      <c r="MR61" s="46">
        <f t="shared" si="436"/>
        <v>6</v>
      </c>
      <c r="MS61" s="6">
        <f t="shared" si="882"/>
        <v>13</v>
      </c>
      <c r="MT61" s="6">
        <f t="shared" si="437"/>
        <v>390</v>
      </c>
      <c r="MU61" s="7">
        <f t="shared" si="438"/>
        <v>1159</v>
      </c>
      <c r="MV61">
        <v>2</v>
      </c>
      <c r="MW61"/>
      <c r="MX61"/>
      <c r="MZ61" s="5">
        <f t="shared" si="66"/>
        <v>60</v>
      </c>
      <c r="NA61" s="57">
        <v>25</v>
      </c>
      <c r="NB61" s="48" t="str">
        <f>IF(COUNTIF(NA2:NA60,NA61)&gt;0,"R","")</f>
        <v>R</v>
      </c>
      <c r="NC61" s="46">
        <f t="shared" si="439"/>
        <v>8</v>
      </c>
      <c r="ND61" s="6">
        <f t="shared" si="883"/>
        <v>11</v>
      </c>
      <c r="NE61" s="6">
        <f t="shared" si="440"/>
        <v>-88</v>
      </c>
      <c r="NF61" s="7">
        <f t="shared" si="441"/>
        <v>-73</v>
      </c>
      <c r="NG61"/>
      <c r="NH61"/>
      <c r="NI61"/>
      <c r="NK61" s="5">
        <f t="shared" si="68"/>
        <v>60</v>
      </c>
      <c r="NL61" s="57">
        <v>14</v>
      </c>
      <c r="NM61" s="48" t="str">
        <f>IF(COUNTIF(NL2:NL60,NL61)&gt;0,"R","")</f>
        <v>R</v>
      </c>
      <c r="NN61" s="46">
        <f t="shared" si="442"/>
        <v>11</v>
      </c>
      <c r="NO61" s="6">
        <f t="shared" si="884"/>
        <v>22</v>
      </c>
      <c r="NP61" s="6">
        <f t="shared" si="443"/>
        <v>-242</v>
      </c>
      <c r="NQ61" s="7">
        <f t="shared" si="444"/>
        <v>-2412</v>
      </c>
      <c r="NR61"/>
      <c r="NS61"/>
      <c r="NT61"/>
      <c r="NV61" s="5">
        <f t="shared" si="70"/>
        <v>60</v>
      </c>
      <c r="NW61" s="57">
        <v>29</v>
      </c>
      <c r="NX61" s="48" t="str">
        <f>IF(COUNTIF(NW2:NW60,NW61)&gt;0,"R","")</f>
        <v>R</v>
      </c>
      <c r="NY61" s="46">
        <f t="shared" si="445"/>
        <v>7</v>
      </c>
      <c r="NZ61" s="6">
        <f t="shared" si="885"/>
        <v>11</v>
      </c>
      <c r="OA61" s="6">
        <f t="shared" si="446"/>
        <v>-77</v>
      </c>
      <c r="OB61" s="7">
        <f t="shared" si="447"/>
        <v>463</v>
      </c>
      <c r="OC61"/>
      <c r="OD61"/>
      <c r="OE61"/>
      <c r="OG61" s="5">
        <f t="shared" si="72"/>
        <v>60</v>
      </c>
      <c r="OH61" s="57">
        <v>3</v>
      </c>
      <c r="OI61" s="48" t="str">
        <f>IF(COUNTIF(OH2:OH60,OH61)&gt;0,"R","")</f>
        <v>R</v>
      </c>
      <c r="OJ61" s="46">
        <f t="shared" si="448"/>
        <v>9</v>
      </c>
      <c r="OK61" s="6">
        <f t="shared" si="886"/>
        <v>16</v>
      </c>
      <c r="OL61" s="6">
        <f t="shared" si="449"/>
        <v>-144</v>
      </c>
      <c r="OM61" s="7">
        <f t="shared" si="450"/>
        <v>-577</v>
      </c>
      <c r="ON61"/>
      <c r="OO61"/>
      <c r="OP61"/>
      <c r="OR61" s="5">
        <f t="shared" si="74"/>
        <v>60</v>
      </c>
      <c r="OS61" s="57">
        <v>27</v>
      </c>
      <c r="OT61" s="48" t="str">
        <f>IF(COUNTIF(OS2:OS60,OS61)&gt;0,"R","")</f>
        <v>R</v>
      </c>
      <c r="OU61" s="46">
        <f t="shared" si="451"/>
        <v>9</v>
      </c>
      <c r="OV61" s="6">
        <f t="shared" si="887"/>
        <v>15</v>
      </c>
      <c r="OW61" s="6">
        <f t="shared" si="452"/>
        <v>-135</v>
      </c>
      <c r="OX61" s="7">
        <f t="shared" si="453"/>
        <v>-598</v>
      </c>
      <c r="OY61"/>
      <c r="OZ61"/>
      <c r="PA61"/>
      <c r="PC61" s="5">
        <f t="shared" si="76"/>
        <v>60</v>
      </c>
      <c r="PD61" s="57">
        <v>28</v>
      </c>
      <c r="PE61" s="48" t="str">
        <f>IF(COUNTIF(PD2:PD60,PD61)&gt;0,"R","")</f>
        <v/>
      </c>
      <c r="PF61" s="46">
        <f t="shared" si="454"/>
        <v>7</v>
      </c>
      <c r="PG61" s="6">
        <f t="shared" si="888"/>
        <v>18</v>
      </c>
      <c r="PH61" s="6">
        <f t="shared" si="455"/>
        <v>522</v>
      </c>
      <c r="PI61" s="7">
        <f t="shared" si="456"/>
        <v>249</v>
      </c>
      <c r="PJ61">
        <v>12</v>
      </c>
      <c r="PK61"/>
      <c r="PL61"/>
      <c r="PN61" s="5">
        <f t="shared" si="78"/>
        <v>60</v>
      </c>
      <c r="PO61" s="57">
        <v>7</v>
      </c>
      <c r="PP61" s="48" t="str">
        <f>IF(COUNTIF(PO2:PO60,PO61)&gt;0,"R","")</f>
        <v>R</v>
      </c>
      <c r="PQ61" s="46">
        <f t="shared" si="457"/>
        <v>7</v>
      </c>
      <c r="PR61" s="6">
        <f t="shared" si="889"/>
        <v>19</v>
      </c>
      <c r="PS61" s="6">
        <f t="shared" si="458"/>
        <v>-133</v>
      </c>
      <c r="PT61" s="7">
        <f t="shared" si="459"/>
        <v>-394</v>
      </c>
      <c r="PU61"/>
      <c r="PV61"/>
      <c r="PW61"/>
      <c r="PY61" s="5">
        <f t="shared" si="80"/>
        <v>60</v>
      </c>
      <c r="PZ61" s="57">
        <v>20</v>
      </c>
      <c r="QA61" s="48" t="str">
        <f>IF(COUNTIF(PZ2:PZ60,PZ61)&gt;0,"R","")</f>
        <v>R</v>
      </c>
      <c r="QB61" s="46">
        <f t="shared" si="460"/>
        <v>7</v>
      </c>
      <c r="QC61" s="6">
        <f t="shared" si="890"/>
        <v>10</v>
      </c>
      <c r="QD61" s="6">
        <f t="shared" si="461"/>
        <v>-70</v>
      </c>
      <c r="QE61" s="7">
        <f t="shared" si="462"/>
        <v>284</v>
      </c>
      <c r="QF61"/>
      <c r="QG61"/>
      <c r="QH61"/>
      <c r="QJ61" s="5">
        <f t="shared" si="82"/>
        <v>60</v>
      </c>
      <c r="QK61" s="57">
        <v>34</v>
      </c>
      <c r="QL61" s="48" t="str">
        <f>IF(COUNTIF(QK2:QK60,QK61)&gt;0,"R","")</f>
        <v>R</v>
      </c>
      <c r="QM61" s="46">
        <f t="shared" si="463"/>
        <v>7</v>
      </c>
      <c r="QN61" s="6">
        <f t="shared" si="891"/>
        <v>17</v>
      </c>
      <c r="QO61" s="6">
        <f t="shared" si="464"/>
        <v>-119</v>
      </c>
      <c r="QP61" s="7">
        <f t="shared" si="465"/>
        <v>22</v>
      </c>
      <c r="QQ61"/>
      <c r="QR61"/>
      <c r="QS61"/>
      <c r="QU61" s="5">
        <f t="shared" si="84"/>
        <v>60</v>
      </c>
      <c r="QV61" s="57">
        <v>30</v>
      </c>
      <c r="QW61" s="48" t="str">
        <f>IF(COUNTIF(QV2:QV60,QV61)&gt;0,"R","")</f>
        <v>R</v>
      </c>
      <c r="QX61" s="46">
        <f t="shared" si="466"/>
        <v>9</v>
      </c>
      <c r="QY61" s="6">
        <f t="shared" si="892"/>
        <v>13</v>
      </c>
      <c r="QZ61" s="6">
        <f t="shared" si="467"/>
        <v>-117</v>
      </c>
      <c r="RA61" s="7">
        <f t="shared" si="468"/>
        <v>-552</v>
      </c>
      <c r="RB61"/>
      <c r="RC61"/>
      <c r="RD61"/>
      <c r="RF61" s="5">
        <f t="shared" si="86"/>
        <v>60</v>
      </c>
      <c r="RG61" s="57">
        <v>11</v>
      </c>
      <c r="RH61" s="48" t="str">
        <f>IF(COUNTIF(RG2:RG60,RG61)&gt;0,"R","")</f>
        <v>R</v>
      </c>
      <c r="RI61" s="46">
        <f t="shared" si="469"/>
        <v>9</v>
      </c>
      <c r="RJ61" s="6">
        <f t="shared" si="893"/>
        <v>11</v>
      </c>
      <c r="RK61" s="6">
        <f t="shared" si="470"/>
        <v>-99</v>
      </c>
      <c r="RL61" s="7">
        <f t="shared" si="471"/>
        <v>-360</v>
      </c>
      <c r="RM61"/>
      <c r="RN61"/>
      <c r="RO61"/>
      <c r="RQ61" s="5">
        <f t="shared" si="88"/>
        <v>60</v>
      </c>
      <c r="RR61" s="57">
        <v>0</v>
      </c>
      <c r="RS61" s="48" t="str">
        <f>IF(COUNTIF(RR2:RR60,RR61)&gt;0,"R","")</f>
        <v/>
      </c>
      <c r="RT61" s="46">
        <f t="shared" si="472"/>
        <v>7</v>
      </c>
      <c r="RU61" s="6">
        <f t="shared" si="894"/>
        <v>19</v>
      </c>
      <c r="RV61" s="6">
        <f t="shared" si="473"/>
        <v>551</v>
      </c>
      <c r="RW61" s="7">
        <f t="shared" si="474"/>
        <v>84</v>
      </c>
      <c r="RX61">
        <v>15</v>
      </c>
      <c r="RY61"/>
      <c r="RZ61"/>
      <c r="SB61" s="5">
        <f t="shared" si="90"/>
        <v>60</v>
      </c>
      <c r="SC61" s="57">
        <v>14</v>
      </c>
      <c r="SD61" s="48" t="str">
        <f>IF(COUNTIF(SC2:SC60,SC61)&gt;0,"R","")</f>
        <v>R</v>
      </c>
      <c r="SE61" s="46">
        <f t="shared" si="475"/>
        <v>9</v>
      </c>
      <c r="SF61" s="6">
        <f t="shared" si="895"/>
        <v>15</v>
      </c>
      <c r="SG61" s="6">
        <f t="shared" si="476"/>
        <v>-135</v>
      </c>
      <c r="SH61" s="7">
        <f t="shared" si="477"/>
        <v>-563</v>
      </c>
      <c r="SI61"/>
      <c r="SJ61"/>
      <c r="SK61"/>
      <c r="SM61" s="5">
        <f t="shared" si="92"/>
        <v>60</v>
      </c>
      <c r="SN61" s="57">
        <v>17</v>
      </c>
      <c r="SO61" s="48" t="str">
        <f>IF(COUNTIF(SN2:SN60,SN61)&gt;0,"R","")</f>
        <v>R</v>
      </c>
      <c r="SP61" s="46">
        <f t="shared" si="478"/>
        <v>6</v>
      </c>
      <c r="SQ61" s="6">
        <f t="shared" si="896"/>
        <v>11</v>
      </c>
      <c r="SR61" s="6">
        <f t="shared" si="479"/>
        <v>-66</v>
      </c>
      <c r="SS61" s="7">
        <f t="shared" si="480"/>
        <v>568</v>
      </c>
      <c r="ST61"/>
      <c r="SU61"/>
      <c r="SV61"/>
      <c r="SX61" s="5">
        <f t="shared" si="94"/>
        <v>60</v>
      </c>
      <c r="SY61" s="57">
        <v>13</v>
      </c>
      <c r="SZ61" s="48" t="str">
        <f>IF(COUNTIF(SY2:SY60,SY61)&gt;0,"R","")</f>
        <v>R</v>
      </c>
      <c r="TA61" s="46">
        <f t="shared" si="481"/>
        <v>10</v>
      </c>
      <c r="TB61" s="6">
        <f t="shared" si="897"/>
        <v>21</v>
      </c>
      <c r="TC61" s="6">
        <f t="shared" si="482"/>
        <v>-210</v>
      </c>
      <c r="TD61" s="7">
        <f t="shared" si="483"/>
        <v>-1775</v>
      </c>
      <c r="TE61"/>
      <c r="TF61"/>
      <c r="TG61"/>
      <c r="TI61" s="5">
        <f t="shared" si="96"/>
        <v>60</v>
      </c>
      <c r="TJ61" s="57">
        <v>32</v>
      </c>
      <c r="TK61" s="48" t="str">
        <f>IF(COUNTIF(TJ2:TJ60,TJ61)&gt;0,"R","")</f>
        <v/>
      </c>
      <c r="TL61" s="46">
        <f t="shared" si="484"/>
        <v>8</v>
      </c>
      <c r="TM61" s="6">
        <f t="shared" si="898"/>
        <v>15</v>
      </c>
      <c r="TN61" s="6">
        <f t="shared" si="485"/>
        <v>420</v>
      </c>
      <c r="TO61" s="7">
        <f t="shared" si="486"/>
        <v>335</v>
      </c>
      <c r="TP61">
        <v>5</v>
      </c>
      <c r="TQ61"/>
      <c r="TR61"/>
      <c r="TT61" s="5">
        <f t="shared" si="98"/>
        <v>60</v>
      </c>
      <c r="TU61" s="57">
        <v>1</v>
      </c>
      <c r="TV61" s="48" t="str">
        <f>IF(COUNTIF(TU2:TU60,TU61)&gt;0,"R","")</f>
        <v>R</v>
      </c>
      <c r="TW61" s="46">
        <f t="shared" si="487"/>
        <v>8</v>
      </c>
      <c r="TX61" s="6">
        <f t="shared" si="899"/>
        <v>13</v>
      </c>
      <c r="TY61" s="6">
        <f t="shared" si="488"/>
        <v>-104</v>
      </c>
      <c r="TZ61" s="7">
        <f t="shared" si="489"/>
        <v>-144</v>
      </c>
      <c r="UA61"/>
      <c r="UB61"/>
      <c r="UC61"/>
      <c r="UE61" s="5">
        <f t="shared" si="100"/>
        <v>60</v>
      </c>
      <c r="UF61" s="57">
        <v>34</v>
      </c>
      <c r="UG61" s="48" t="str">
        <f>IF(COUNTIF(UF2:UF60,UF61)&gt;0,"R","")</f>
        <v>R</v>
      </c>
      <c r="UH61" s="46">
        <f t="shared" si="490"/>
        <v>8</v>
      </c>
      <c r="UI61" s="6">
        <f t="shared" si="900"/>
        <v>17</v>
      </c>
      <c r="UJ61" s="6">
        <f t="shared" si="491"/>
        <v>-136</v>
      </c>
      <c r="UK61" s="7">
        <f t="shared" si="492"/>
        <v>-650</v>
      </c>
      <c r="UL61"/>
      <c r="UM61"/>
      <c r="UN61"/>
      <c r="UP61" s="5">
        <f t="shared" si="102"/>
        <v>60</v>
      </c>
      <c r="UQ61" s="57">
        <v>29</v>
      </c>
      <c r="UR61" s="48" t="str">
        <f>IF(COUNTIF(UQ2:UQ60,UQ61)&gt;0,"R","")</f>
        <v/>
      </c>
      <c r="US61" s="46">
        <f t="shared" si="493"/>
        <v>10</v>
      </c>
      <c r="UT61" s="6">
        <f t="shared" si="901"/>
        <v>16</v>
      </c>
      <c r="UU61" s="6">
        <f t="shared" si="494"/>
        <v>416</v>
      </c>
      <c r="UV61" s="7">
        <f t="shared" si="495"/>
        <v>-455</v>
      </c>
      <c r="UW61">
        <v>9</v>
      </c>
      <c r="UX61"/>
      <c r="UY61"/>
      <c r="VA61" s="5">
        <f t="shared" si="104"/>
        <v>60</v>
      </c>
      <c r="VB61" s="57">
        <v>18</v>
      </c>
      <c r="VC61" s="48" t="str">
        <f>IF(COUNTIF(VB2:VB60,VB61)&gt;0,"R","")</f>
        <v>R</v>
      </c>
      <c r="VD61" s="46">
        <f t="shared" si="496"/>
        <v>7</v>
      </c>
      <c r="VE61" s="6">
        <f t="shared" si="902"/>
        <v>16</v>
      </c>
      <c r="VF61" s="6">
        <f t="shared" si="497"/>
        <v>-112</v>
      </c>
      <c r="VG61" s="7">
        <f t="shared" si="498"/>
        <v>-130</v>
      </c>
      <c r="VH61"/>
      <c r="VI61"/>
      <c r="VJ61"/>
      <c r="VL61" s="5">
        <f t="shared" si="106"/>
        <v>60</v>
      </c>
      <c r="VM61" s="57">
        <v>7</v>
      </c>
      <c r="VN61" s="48" t="str">
        <f>IF(COUNTIF(VM2:VM60,VM61)&gt;0,"R","")</f>
        <v>R</v>
      </c>
      <c r="VO61" s="46">
        <f t="shared" si="499"/>
        <v>5</v>
      </c>
      <c r="VP61" s="6">
        <f t="shared" si="903"/>
        <v>13</v>
      </c>
      <c r="VQ61" s="6">
        <f t="shared" si="500"/>
        <v>-65</v>
      </c>
      <c r="VR61" s="7">
        <f t="shared" si="501"/>
        <v>440</v>
      </c>
      <c r="VS61"/>
      <c r="VT61"/>
      <c r="VU61"/>
      <c r="VW61" s="5">
        <f t="shared" si="108"/>
        <v>60</v>
      </c>
      <c r="VX61" s="57">
        <v>16</v>
      </c>
      <c r="VY61" s="48" t="str">
        <f>IF(COUNTIF(VX2:VX60,VX61)&gt;0,"R","")</f>
        <v/>
      </c>
      <c r="VZ61" s="46">
        <f t="shared" si="502"/>
        <v>6</v>
      </c>
      <c r="WA61" s="6">
        <f t="shared" si="904"/>
        <v>17</v>
      </c>
      <c r="WB61" s="6">
        <f t="shared" si="503"/>
        <v>510</v>
      </c>
      <c r="WC61" s="7">
        <f t="shared" si="504"/>
        <v>942</v>
      </c>
      <c r="WD61">
        <v>3</v>
      </c>
      <c r="WE61"/>
      <c r="WF61"/>
      <c r="WH61" s="5">
        <f t="shared" si="110"/>
        <v>60</v>
      </c>
      <c r="WI61" s="57">
        <v>25</v>
      </c>
      <c r="WJ61" s="48" t="str">
        <f>IF(COUNTIF(WI2:WI60,WI61)&gt;0,"R","")</f>
        <v>R</v>
      </c>
      <c r="WK61" s="46">
        <f t="shared" si="505"/>
        <v>2</v>
      </c>
      <c r="WL61" s="6">
        <f t="shared" si="905"/>
        <v>9</v>
      </c>
      <c r="WM61" s="6">
        <f t="shared" si="506"/>
        <v>-18</v>
      </c>
      <c r="WN61" s="7">
        <f t="shared" si="507"/>
        <v>850</v>
      </c>
      <c r="WO61"/>
      <c r="WP61"/>
      <c r="WQ61"/>
      <c r="WS61" s="5">
        <f t="shared" si="112"/>
        <v>60</v>
      </c>
      <c r="WT61" s="57">
        <v>26</v>
      </c>
      <c r="WU61" s="48" t="str">
        <f>IF(COUNTIF(WT2:WT60,WT61)&gt;0,"R","")</f>
        <v>R</v>
      </c>
      <c r="WV61" s="46">
        <f t="shared" si="508"/>
        <v>7</v>
      </c>
      <c r="WW61" s="6">
        <f t="shared" si="906"/>
        <v>17</v>
      </c>
      <c r="WX61" s="6">
        <f t="shared" si="509"/>
        <v>-119</v>
      </c>
      <c r="WY61" s="7">
        <f t="shared" si="510"/>
        <v>-392</v>
      </c>
      <c r="WZ61"/>
      <c r="XA61"/>
      <c r="XB61"/>
      <c r="XD61" s="5">
        <f t="shared" si="114"/>
        <v>60</v>
      </c>
      <c r="XE61" s="57">
        <v>8</v>
      </c>
      <c r="XF61" s="48" t="str">
        <f>IF(COUNTIF(XE2:XE60,XE61)&gt;0,"R","")</f>
        <v>R</v>
      </c>
      <c r="XG61" s="46">
        <f t="shared" si="511"/>
        <v>7</v>
      </c>
      <c r="XH61" s="6">
        <f t="shared" si="907"/>
        <v>13</v>
      </c>
      <c r="XI61" s="6">
        <f t="shared" si="512"/>
        <v>-91</v>
      </c>
      <c r="XJ61" s="7">
        <f t="shared" si="513"/>
        <v>-10</v>
      </c>
      <c r="XK61"/>
      <c r="XL61"/>
      <c r="XM61"/>
      <c r="XO61" s="5">
        <f t="shared" si="116"/>
        <v>60</v>
      </c>
      <c r="XP61" s="57">
        <v>25</v>
      </c>
      <c r="XQ61" s="48" t="str">
        <f>IF(COUNTIF(XP2:XP60,XP61)&gt;0,"R","")</f>
        <v>R</v>
      </c>
      <c r="XR61" s="46">
        <f t="shared" si="514"/>
        <v>8</v>
      </c>
      <c r="XS61" s="6">
        <f t="shared" si="908"/>
        <v>16</v>
      </c>
      <c r="XT61" s="6">
        <f t="shared" si="515"/>
        <v>-128</v>
      </c>
      <c r="XU61" s="7">
        <f t="shared" si="516"/>
        <v>-306</v>
      </c>
      <c r="XV61"/>
      <c r="XW61"/>
      <c r="XX61"/>
      <c r="XZ61" s="5">
        <f t="shared" si="118"/>
        <v>60</v>
      </c>
      <c r="YA61" s="57">
        <v>8</v>
      </c>
      <c r="YB61" s="48" t="str">
        <f>IF(COUNTIF(YA2:YA60,YA61)&gt;0,"R","")</f>
        <v/>
      </c>
      <c r="YC61" s="46">
        <f t="shared" si="517"/>
        <v>8</v>
      </c>
      <c r="YD61" s="6">
        <f t="shared" si="909"/>
        <v>13</v>
      </c>
      <c r="YE61" s="6">
        <f t="shared" si="518"/>
        <v>364</v>
      </c>
      <c r="YF61" s="7">
        <f t="shared" si="519"/>
        <v>463</v>
      </c>
      <c r="YG61">
        <v>4</v>
      </c>
      <c r="YH61"/>
      <c r="YI61"/>
      <c r="YK61" s="5">
        <f t="shared" si="120"/>
        <v>60</v>
      </c>
      <c r="YL61" s="57">
        <v>28</v>
      </c>
      <c r="YM61" s="48" t="str">
        <f>IF(COUNTIF(YL2:YL60,YL61)&gt;0,"R","")</f>
        <v>R</v>
      </c>
      <c r="YN61" s="46">
        <f t="shared" si="520"/>
        <v>7</v>
      </c>
      <c r="YO61" s="6">
        <f t="shared" si="910"/>
        <v>12</v>
      </c>
      <c r="YP61" s="6">
        <f t="shared" si="521"/>
        <v>-84</v>
      </c>
      <c r="YQ61" s="7">
        <f t="shared" si="522"/>
        <v>339</v>
      </c>
      <c r="YR61"/>
      <c r="YS61"/>
      <c r="YT61"/>
      <c r="YU61"/>
      <c r="YV61" s="5">
        <f t="shared" si="122"/>
        <v>60</v>
      </c>
      <c r="YW61" s="57">
        <v>16</v>
      </c>
      <c r="YX61" s="48" t="str">
        <f>IF(COUNTIF(YW2:YW60,YW61)&gt;0,"R","")</f>
        <v/>
      </c>
      <c r="YY61" s="46">
        <f t="shared" si="523"/>
        <v>7</v>
      </c>
      <c r="YZ61" s="6">
        <f t="shared" si="911"/>
        <v>12</v>
      </c>
      <c r="ZA61" s="6">
        <f t="shared" si="524"/>
        <v>348</v>
      </c>
      <c r="ZB61" s="7">
        <f t="shared" si="525"/>
        <v>810</v>
      </c>
      <c r="ZC61">
        <v>1</v>
      </c>
      <c r="ZD61"/>
      <c r="ZE61"/>
      <c r="ZG61" s="5">
        <f t="shared" si="124"/>
        <v>60</v>
      </c>
      <c r="ZH61" s="57">
        <v>22</v>
      </c>
      <c r="ZI61" s="48" t="str">
        <f>IF(COUNTIF(ZH2:ZH60,ZH61)&gt;0,"R","")</f>
        <v>R</v>
      </c>
      <c r="ZJ61" s="46">
        <f t="shared" si="526"/>
        <v>9</v>
      </c>
      <c r="ZK61" s="6">
        <f t="shared" si="912"/>
        <v>17</v>
      </c>
      <c r="ZL61" s="6">
        <f t="shared" si="527"/>
        <v>-153</v>
      </c>
      <c r="ZM61" s="7">
        <f t="shared" si="528"/>
        <v>-876</v>
      </c>
      <c r="ZN61"/>
      <c r="ZO61"/>
      <c r="ZP61"/>
      <c r="ZR61" s="5">
        <f t="shared" si="126"/>
        <v>60</v>
      </c>
      <c r="ZS61" s="57">
        <v>25</v>
      </c>
      <c r="ZT61" s="48" t="str">
        <f>IF(COUNTIF(ZS2:ZS60,ZS61)&gt;0,"R","")</f>
        <v>R</v>
      </c>
      <c r="ZU61" s="46">
        <f t="shared" si="529"/>
        <v>7</v>
      </c>
      <c r="ZV61" s="6">
        <f t="shared" si="913"/>
        <v>16</v>
      </c>
      <c r="ZW61" s="6">
        <f t="shared" si="530"/>
        <v>-112</v>
      </c>
      <c r="ZX61" s="7">
        <f t="shared" si="531"/>
        <v>119</v>
      </c>
      <c r="ZY61"/>
      <c r="ZZ61"/>
      <c r="AAA61"/>
      <c r="AAC61" s="5">
        <f t="shared" si="128"/>
        <v>60</v>
      </c>
      <c r="AAD61" s="57">
        <v>3</v>
      </c>
      <c r="AAE61" s="48" t="str">
        <f>IF(COUNTIF(AAD2:AAD60,AAD61)&gt;0,"R","")</f>
        <v>R</v>
      </c>
      <c r="AAF61" s="46">
        <f t="shared" si="532"/>
        <v>8</v>
      </c>
      <c r="AAG61" s="6">
        <f t="shared" si="914"/>
        <v>16</v>
      </c>
      <c r="AAH61" s="6">
        <f t="shared" si="533"/>
        <v>-128</v>
      </c>
      <c r="AAI61" s="7">
        <f t="shared" si="534"/>
        <v>-381</v>
      </c>
      <c r="AAJ61"/>
      <c r="AAK61"/>
      <c r="AAL61"/>
      <c r="AAN61" s="5">
        <f t="shared" si="130"/>
        <v>60</v>
      </c>
      <c r="AAO61" s="57">
        <v>19</v>
      </c>
      <c r="AAP61" s="48" t="str">
        <f>IF(COUNTIF(AAO2:AAO60,AAO61)&gt;0,"R","")</f>
        <v>R</v>
      </c>
      <c r="AAQ61" s="46">
        <f t="shared" si="535"/>
        <v>7</v>
      </c>
      <c r="AAR61" s="6">
        <f t="shared" si="915"/>
        <v>15</v>
      </c>
      <c r="AAS61" s="6">
        <f t="shared" si="536"/>
        <v>-105</v>
      </c>
      <c r="AAT61" s="7">
        <f t="shared" si="537"/>
        <v>-25</v>
      </c>
      <c r="AAU61"/>
      <c r="AAV61"/>
      <c r="AAW61"/>
      <c r="AAY61" s="5">
        <f t="shared" si="132"/>
        <v>60</v>
      </c>
      <c r="AAZ61" s="57">
        <v>12</v>
      </c>
      <c r="ABA61" s="48" t="str">
        <f>IF(COUNTIF(AAZ2:AAZ60,AAZ61)&gt;0,"R","")</f>
        <v>R</v>
      </c>
      <c r="ABB61" s="46">
        <f t="shared" si="538"/>
        <v>6</v>
      </c>
      <c r="ABC61" s="6">
        <f t="shared" si="916"/>
        <v>15</v>
      </c>
      <c r="ABD61" s="6">
        <f t="shared" si="539"/>
        <v>-90</v>
      </c>
      <c r="ABE61" s="7">
        <f t="shared" si="540"/>
        <v>470</v>
      </c>
      <c r="ABF61"/>
      <c r="ABG61"/>
      <c r="ABH61"/>
      <c r="ABJ61" s="5">
        <f t="shared" si="134"/>
        <v>60</v>
      </c>
      <c r="ABK61" s="57">
        <v>9</v>
      </c>
      <c r="ABL61" s="48" t="str">
        <f>IF(COUNTIF(ABK2:ABK60,ABK61)&gt;0,"R","")</f>
        <v>R</v>
      </c>
      <c r="ABM61" s="46">
        <f t="shared" si="541"/>
        <v>10</v>
      </c>
      <c r="ABN61" s="6">
        <f t="shared" si="917"/>
        <v>17</v>
      </c>
      <c r="ABO61" s="6">
        <f t="shared" si="542"/>
        <v>-170</v>
      </c>
      <c r="ABP61" s="7">
        <f t="shared" si="543"/>
        <v>-1246</v>
      </c>
      <c r="ABQ61"/>
      <c r="ABR61"/>
      <c r="ABS61"/>
      <c r="ABU61" s="5">
        <f t="shared" si="136"/>
        <v>60</v>
      </c>
      <c r="ABV61" s="57">
        <v>35</v>
      </c>
      <c r="ABW61" s="48" t="str">
        <f>IF(COUNTIF(ABV2:ABV60,ABV61)&gt;0,"R","")</f>
        <v>R</v>
      </c>
      <c r="ABX61" s="46">
        <f t="shared" si="544"/>
        <v>8</v>
      </c>
      <c r="ABY61" s="6">
        <f t="shared" si="918"/>
        <v>16</v>
      </c>
      <c r="ABZ61" s="6">
        <f t="shared" si="545"/>
        <v>-128</v>
      </c>
      <c r="ACA61" s="7">
        <f t="shared" si="546"/>
        <v>-261</v>
      </c>
      <c r="ACB61"/>
      <c r="ACC61"/>
      <c r="ACD61"/>
      <c r="ACF61" s="5">
        <f t="shared" si="138"/>
        <v>60</v>
      </c>
      <c r="ACG61" s="57">
        <v>13</v>
      </c>
      <c r="ACH61" s="48" t="str">
        <f>IF(COUNTIF(ACG2:ACG60,ACG61)&gt;0,"R","")</f>
        <v/>
      </c>
      <c r="ACI61" s="46">
        <f t="shared" si="547"/>
        <v>7</v>
      </c>
      <c r="ACJ61" s="6">
        <f t="shared" si="919"/>
        <v>15</v>
      </c>
      <c r="ACK61" s="6">
        <f t="shared" si="548"/>
        <v>435</v>
      </c>
      <c r="ACL61" s="7">
        <f t="shared" si="549"/>
        <v>799</v>
      </c>
      <c r="ACM61">
        <v>2</v>
      </c>
      <c r="ACN61"/>
      <c r="ACO61"/>
      <c r="ACQ61" s="5">
        <f t="shared" si="140"/>
        <v>60</v>
      </c>
      <c r="ACR61" s="57">
        <v>34</v>
      </c>
      <c r="ACS61" s="48" t="str">
        <f>IF(COUNTIF(ACR2:ACR60,ACR61)&gt;0,"R","")</f>
        <v/>
      </c>
      <c r="ACT61" s="46">
        <f t="shared" si="550"/>
        <v>10</v>
      </c>
      <c r="ACU61" s="6">
        <f t="shared" si="920"/>
        <v>18</v>
      </c>
      <c r="ACV61" s="6">
        <f t="shared" si="551"/>
        <v>468</v>
      </c>
      <c r="ACW61" s="7">
        <f t="shared" si="552"/>
        <v>-821</v>
      </c>
      <c r="ACX61">
        <v>1</v>
      </c>
      <c r="ACY61"/>
      <c r="ACZ61"/>
      <c r="ADB61" s="5">
        <f t="shared" si="142"/>
        <v>60</v>
      </c>
      <c r="ADC61" s="57">
        <v>7</v>
      </c>
      <c r="ADD61" s="48" t="str">
        <f>IF(COUNTIF(ADC2:ADC60,ADC61)&gt;0,"R","")</f>
        <v>R</v>
      </c>
      <c r="ADE61" s="46">
        <f t="shared" si="553"/>
        <v>9</v>
      </c>
      <c r="ADF61" s="6">
        <f t="shared" si="921"/>
        <v>20</v>
      </c>
      <c r="ADG61" s="6">
        <f t="shared" si="554"/>
        <v>-180</v>
      </c>
      <c r="ADH61" s="7">
        <f t="shared" si="555"/>
        <v>-1216</v>
      </c>
      <c r="ADI61"/>
      <c r="ADJ61"/>
      <c r="ADK61"/>
      <c r="ADM61" s="5">
        <f t="shared" si="144"/>
        <v>60</v>
      </c>
      <c r="ADN61" s="57">
        <v>23</v>
      </c>
      <c r="ADO61" s="48" t="str">
        <f>IF(COUNTIF(ADN2:ADN60,ADN61)&gt;0,"R","")</f>
        <v>R</v>
      </c>
      <c r="ADP61" s="46">
        <f t="shared" si="556"/>
        <v>8</v>
      </c>
      <c r="ADQ61" s="6">
        <f t="shared" si="922"/>
        <v>13</v>
      </c>
      <c r="ADR61" s="6">
        <f t="shared" si="557"/>
        <v>-104</v>
      </c>
      <c r="ADS61" s="7">
        <f t="shared" si="558"/>
        <v>-117</v>
      </c>
      <c r="ADT61"/>
      <c r="ADU61"/>
      <c r="ADV61"/>
      <c r="ADX61" s="5">
        <f t="shared" si="146"/>
        <v>60</v>
      </c>
      <c r="ADY61" s="57">
        <v>28</v>
      </c>
      <c r="ADZ61" s="48" t="str">
        <f>IF(COUNTIF(ADY2:ADY60,ADY61)&gt;0,"R","")</f>
        <v>R</v>
      </c>
      <c r="AEA61" s="46">
        <f t="shared" si="559"/>
        <v>8</v>
      </c>
      <c r="AEB61" s="6">
        <f t="shared" si="923"/>
        <v>22</v>
      </c>
      <c r="AEC61" s="6">
        <f t="shared" si="560"/>
        <v>-176</v>
      </c>
      <c r="AED61" s="7">
        <f t="shared" si="561"/>
        <v>-1291</v>
      </c>
      <c r="AEE61"/>
      <c r="AEF61"/>
      <c r="AEG61"/>
      <c r="AEI61" s="5">
        <f t="shared" si="148"/>
        <v>60</v>
      </c>
      <c r="AEJ61" s="57">
        <v>3</v>
      </c>
      <c r="AEK61" s="48" t="str">
        <f>IF(COUNTIF(AEJ2:AEJ60,AEJ61)&gt;0,"R","")</f>
        <v/>
      </c>
      <c r="AEL61" s="46">
        <f t="shared" si="562"/>
        <v>9</v>
      </c>
      <c r="AEM61" s="6">
        <f t="shared" si="924"/>
        <v>12</v>
      </c>
      <c r="AEN61" s="6">
        <f t="shared" si="563"/>
        <v>324</v>
      </c>
      <c r="AEO61" s="7">
        <f t="shared" si="564"/>
        <v>-230</v>
      </c>
      <c r="AEP61">
        <v>3</v>
      </c>
      <c r="AEQ61"/>
      <c r="AER61"/>
      <c r="AET61" s="5">
        <f t="shared" si="150"/>
        <v>60</v>
      </c>
      <c r="AEU61" s="57">
        <v>14</v>
      </c>
      <c r="AEV61" s="48" t="str">
        <f>IF(COUNTIF(AEU2:AEU60,AEU61)&gt;0,"R","")</f>
        <v>R</v>
      </c>
      <c r="AEW61" s="46">
        <f t="shared" si="565"/>
        <v>4</v>
      </c>
      <c r="AEX61" s="6">
        <f t="shared" si="925"/>
        <v>12</v>
      </c>
      <c r="AEY61" s="6">
        <f t="shared" si="566"/>
        <v>-48</v>
      </c>
      <c r="AEZ61" s="7">
        <f t="shared" si="567"/>
        <v>844</v>
      </c>
      <c r="AFA61"/>
      <c r="AFB61"/>
      <c r="AFC61"/>
      <c r="AFE61" s="5">
        <f t="shared" si="152"/>
        <v>60</v>
      </c>
      <c r="AFF61" s="57">
        <v>29</v>
      </c>
      <c r="AFG61" s="48" t="str">
        <f>IF(COUNTIF(AFF2:AFF60,AFF61)&gt;0,"R","")</f>
        <v>R</v>
      </c>
      <c r="AFH61" s="46">
        <f t="shared" si="568"/>
        <v>10</v>
      </c>
      <c r="AFI61" s="6">
        <f t="shared" si="926"/>
        <v>20</v>
      </c>
      <c r="AFJ61" s="6">
        <f t="shared" si="569"/>
        <v>-200</v>
      </c>
      <c r="AFK61" s="7">
        <f t="shared" si="570"/>
        <v>-1654</v>
      </c>
      <c r="AFL61"/>
      <c r="AFM61"/>
      <c r="AFN61"/>
      <c r="AFP61" s="5">
        <f t="shared" si="154"/>
        <v>60</v>
      </c>
      <c r="AFQ61" s="57">
        <v>12</v>
      </c>
      <c r="AFR61" s="48" t="str">
        <f>IF(COUNTIF(AFQ2:AFQ60,AFQ61)&gt;0,"R","")</f>
        <v/>
      </c>
      <c r="AFS61" s="46">
        <f t="shared" si="571"/>
        <v>8</v>
      </c>
      <c r="AFT61" s="6">
        <f t="shared" si="927"/>
        <v>18</v>
      </c>
      <c r="AFU61" s="6">
        <f t="shared" si="572"/>
        <v>504</v>
      </c>
      <c r="AFV61" s="7">
        <f t="shared" si="573"/>
        <v>48</v>
      </c>
      <c r="AFW61">
        <v>1</v>
      </c>
      <c r="AFX61"/>
      <c r="AFY61"/>
      <c r="AGA61" s="5">
        <f t="shared" si="156"/>
        <v>60</v>
      </c>
      <c r="AGB61" s="57">
        <v>14</v>
      </c>
      <c r="AGC61" s="48" t="str">
        <f>IF(COUNTIF(AGB2:AGB60,AGB61)&gt;0,"R","")</f>
        <v/>
      </c>
      <c r="AGD61" s="46">
        <f t="shared" si="574"/>
        <v>14</v>
      </c>
      <c r="AGE61" s="6">
        <f t="shared" si="928"/>
        <v>21</v>
      </c>
      <c r="AGF61" s="6">
        <f t="shared" si="575"/>
        <v>462</v>
      </c>
      <c r="AGG61" s="7">
        <f t="shared" si="576"/>
        <v>-3069</v>
      </c>
      <c r="AGH61">
        <v>1</v>
      </c>
      <c r="AGI61"/>
      <c r="AGJ61"/>
      <c r="AGL61" s="5">
        <f t="shared" si="158"/>
        <v>60</v>
      </c>
      <c r="AGM61" s="57">
        <v>14</v>
      </c>
      <c r="AGN61" s="48" t="str">
        <f>IF(COUNTIF(AGM2:AGM60,AGM61)&gt;0,"R","")</f>
        <v>R</v>
      </c>
      <c r="AGO61" s="46">
        <f t="shared" si="577"/>
        <v>6</v>
      </c>
      <c r="AGP61" s="6">
        <f t="shared" si="929"/>
        <v>15</v>
      </c>
      <c r="AGQ61" s="6">
        <f t="shared" si="578"/>
        <v>-90</v>
      </c>
      <c r="AGR61" s="7">
        <f t="shared" si="579"/>
        <v>203</v>
      </c>
      <c r="AGS61"/>
      <c r="AGT61"/>
      <c r="AGU61"/>
      <c r="AGW61" s="5">
        <f t="shared" si="160"/>
        <v>60</v>
      </c>
      <c r="AGX61" s="57">
        <v>3</v>
      </c>
      <c r="AGY61" s="48" t="str">
        <f>IF(COUNTIF(AGX2:AGX60,AGX61)&gt;0,"R","")</f>
        <v>R</v>
      </c>
      <c r="AGZ61" s="46">
        <f t="shared" si="580"/>
        <v>8</v>
      </c>
      <c r="AHA61" s="6">
        <f t="shared" si="930"/>
        <v>15</v>
      </c>
      <c r="AHB61" s="6">
        <f t="shared" si="581"/>
        <v>-120</v>
      </c>
      <c r="AHC61" s="7">
        <f t="shared" si="582"/>
        <v>-99</v>
      </c>
      <c r="AHD61"/>
      <c r="AHE61"/>
      <c r="AHF61"/>
      <c r="AHH61" s="5">
        <f t="shared" si="162"/>
        <v>60</v>
      </c>
      <c r="AHI61" s="57">
        <v>22</v>
      </c>
      <c r="AHJ61" s="48" t="str">
        <f>IF(COUNTIF(AHI2:AHI60,AHI61)&gt;0,"R","")</f>
        <v>R</v>
      </c>
      <c r="AHK61" s="46">
        <f t="shared" si="583"/>
        <v>5</v>
      </c>
      <c r="AHL61" s="6">
        <f t="shared" si="931"/>
        <v>6</v>
      </c>
      <c r="AHM61" s="6">
        <f t="shared" si="584"/>
        <v>-30</v>
      </c>
      <c r="AHN61" s="7">
        <f t="shared" si="585"/>
        <v>740</v>
      </c>
      <c r="AHO61"/>
      <c r="AHP61"/>
      <c r="AHQ61"/>
      <c r="AHS61" s="5">
        <f t="shared" si="164"/>
        <v>60</v>
      </c>
      <c r="AHT61" s="57">
        <v>24</v>
      </c>
      <c r="AHU61" s="48" t="str">
        <f>IF(COUNTIF(AHT2:AHT60,AHT61)&gt;0,"R","")</f>
        <v>R</v>
      </c>
      <c r="AHV61" s="46">
        <f t="shared" si="586"/>
        <v>6</v>
      </c>
      <c r="AHW61" s="6">
        <f t="shared" si="932"/>
        <v>10</v>
      </c>
      <c r="AHX61" s="6">
        <f t="shared" si="587"/>
        <v>-60</v>
      </c>
      <c r="AHY61" s="7">
        <f t="shared" si="588"/>
        <v>378</v>
      </c>
      <c r="AHZ61"/>
      <c r="AIA61"/>
      <c r="AIB61"/>
      <c r="AID61" s="5">
        <f t="shared" si="166"/>
        <v>60</v>
      </c>
      <c r="AIE61" s="57">
        <v>8</v>
      </c>
      <c r="AIF61" s="48" t="str">
        <f>IF(COUNTIF(AIE2:AIE60,AIE61)&gt;0,"R","")</f>
        <v/>
      </c>
      <c r="AIG61" s="46">
        <f t="shared" si="589"/>
        <v>8</v>
      </c>
      <c r="AIH61" s="6">
        <f t="shared" si="933"/>
        <v>17</v>
      </c>
      <c r="AII61" s="6">
        <f t="shared" si="590"/>
        <v>476</v>
      </c>
      <c r="AIJ61" s="7">
        <f t="shared" si="591"/>
        <v>186</v>
      </c>
      <c r="AIK61">
        <v>7</v>
      </c>
      <c r="AIL61"/>
      <c r="AIM61"/>
      <c r="AIO61" s="5">
        <f t="shared" si="168"/>
        <v>60</v>
      </c>
      <c r="AIP61" s="57">
        <v>34</v>
      </c>
      <c r="AIQ61" s="48" t="str">
        <f>IF(COUNTIF(AIP2:AIP60,AIP61)&gt;0,"R","")</f>
        <v>R</v>
      </c>
      <c r="AIR61" s="46">
        <f t="shared" si="592"/>
        <v>7</v>
      </c>
      <c r="AIS61" s="6">
        <f t="shared" si="934"/>
        <v>13</v>
      </c>
      <c r="AIT61" s="6">
        <f t="shared" si="593"/>
        <v>-91</v>
      </c>
      <c r="AIU61" s="7">
        <f t="shared" si="594"/>
        <v>269</v>
      </c>
      <c r="AIV61"/>
      <c r="AIW61"/>
      <c r="AIX61"/>
      <c r="AIZ61" s="5">
        <f t="shared" si="170"/>
        <v>60</v>
      </c>
      <c r="AJA61" s="57">
        <v>35</v>
      </c>
      <c r="AJB61" s="48" t="str">
        <f>IF(COUNTIF(AJA2:AJA60,AJA61)&gt;0,"R","")</f>
        <v>R</v>
      </c>
      <c r="AJC61" s="46">
        <f t="shared" si="595"/>
        <v>7</v>
      </c>
      <c r="AJD61" s="6">
        <f t="shared" si="935"/>
        <v>19</v>
      </c>
      <c r="AJE61" s="6">
        <f t="shared" si="596"/>
        <v>-133</v>
      </c>
      <c r="AJF61" s="7">
        <f t="shared" si="597"/>
        <v>-522</v>
      </c>
      <c r="AJG61"/>
      <c r="AJH61"/>
      <c r="AJI61"/>
      <c r="AJK61" s="5">
        <f t="shared" si="172"/>
        <v>60</v>
      </c>
      <c r="AJL61" s="57">
        <v>19</v>
      </c>
      <c r="AJM61" s="48" t="str">
        <f>IF(COUNTIF(AJL2:AJL60,AJL61)&gt;0,"R","")</f>
        <v>R</v>
      </c>
      <c r="AJN61" s="46">
        <f t="shared" si="598"/>
        <v>9</v>
      </c>
      <c r="AJO61" s="6">
        <f t="shared" si="936"/>
        <v>20</v>
      </c>
      <c r="AJP61" s="6">
        <f t="shared" si="599"/>
        <v>-180</v>
      </c>
      <c r="AJQ61" s="7">
        <f t="shared" si="600"/>
        <v>-1167</v>
      </c>
      <c r="AJR61"/>
      <c r="AJS61"/>
      <c r="AJT61"/>
      <c r="AJV61" s="5">
        <f t="shared" si="174"/>
        <v>60</v>
      </c>
      <c r="AJW61" s="57">
        <v>12</v>
      </c>
      <c r="AJX61" s="48" t="str">
        <f>IF(COUNTIF(AJW2:AJW60,AJW61)&gt;0,"R","")</f>
        <v>R</v>
      </c>
      <c r="AJY61" s="46">
        <f t="shared" si="601"/>
        <v>10</v>
      </c>
      <c r="AJZ61" s="6">
        <f t="shared" si="937"/>
        <v>21</v>
      </c>
      <c r="AKA61" s="6">
        <f t="shared" si="602"/>
        <v>-210</v>
      </c>
      <c r="AKB61" s="7">
        <f t="shared" si="603"/>
        <v>-1836</v>
      </c>
      <c r="AKC61"/>
      <c r="AKD61"/>
      <c r="AKE61"/>
      <c r="AKG61" s="5">
        <f t="shared" si="176"/>
        <v>60</v>
      </c>
      <c r="AKH61" s="57">
        <v>29</v>
      </c>
      <c r="AKI61" s="48" t="str">
        <f>IF(COUNTIF(AKH2:AKH60,AKH61)&gt;0,"R","")</f>
        <v/>
      </c>
      <c r="AKJ61" s="46">
        <f t="shared" si="604"/>
        <v>11</v>
      </c>
      <c r="AKK61" s="6">
        <f t="shared" si="938"/>
        <v>20</v>
      </c>
      <c r="AKL61" s="6">
        <f t="shared" si="605"/>
        <v>500</v>
      </c>
      <c r="AKM61" s="7">
        <f t="shared" si="606"/>
        <v>-1351</v>
      </c>
      <c r="AKN61">
        <v>6</v>
      </c>
      <c r="AKO61"/>
      <c r="AKP61"/>
      <c r="AKR61" s="5">
        <f t="shared" si="178"/>
        <v>60</v>
      </c>
      <c r="AKS61" s="57">
        <v>4</v>
      </c>
      <c r="AKT61" s="48" t="str">
        <f>IF(COUNTIF(AKS2:AKS60,AKS61)&gt;0,"R","")</f>
        <v/>
      </c>
      <c r="AKU61" s="46">
        <f t="shared" si="607"/>
        <v>5</v>
      </c>
      <c r="AKV61" s="6">
        <f t="shared" si="939"/>
        <v>16</v>
      </c>
      <c r="AKW61" s="6">
        <f t="shared" si="608"/>
        <v>496</v>
      </c>
      <c r="AKX61" s="7">
        <f t="shared" si="609"/>
        <v>1048</v>
      </c>
      <c r="AKY61">
        <v>11</v>
      </c>
      <c r="AKZ61"/>
      <c r="ALA61"/>
      <c r="ALC61" s="5">
        <f t="shared" si="180"/>
        <v>60</v>
      </c>
      <c r="ALD61" s="57">
        <v>1</v>
      </c>
      <c r="ALE61" s="48" t="str">
        <f>IF(COUNTIF(ALD2:ALD60,ALD61)&gt;0,"R","")</f>
        <v>R</v>
      </c>
      <c r="ALF61" s="46">
        <f t="shared" si="610"/>
        <v>10</v>
      </c>
      <c r="ALG61" s="6">
        <f t="shared" si="940"/>
        <v>17</v>
      </c>
      <c r="ALH61" s="6">
        <f t="shared" si="611"/>
        <v>-170</v>
      </c>
      <c r="ALI61" s="7">
        <f t="shared" si="612"/>
        <v>-1022</v>
      </c>
      <c r="ALJ61"/>
      <c r="ALK61"/>
      <c r="ALL61"/>
      <c r="ALN61" s="5">
        <f t="shared" si="182"/>
        <v>60</v>
      </c>
      <c r="ALO61" s="57">
        <v>2</v>
      </c>
      <c r="ALP61" s="48" t="str">
        <f>IF(COUNTIF(ALO2:ALO60,ALO61)&gt;0,"R","")</f>
        <v>R</v>
      </c>
      <c r="ALQ61" s="46">
        <f t="shared" si="613"/>
        <v>9</v>
      </c>
      <c r="ALR61" s="6">
        <f t="shared" si="941"/>
        <v>14</v>
      </c>
      <c r="ALS61" s="6">
        <f t="shared" si="614"/>
        <v>-126</v>
      </c>
      <c r="ALT61" s="7">
        <f t="shared" si="615"/>
        <v>-270</v>
      </c>
      <c r="ALU61"/>
      <c r="ALV61"/>
      <c r="ALW61"/>
      <c r="ALY61" s="5">
        <f t="shared" si="184"/>
        <v>60</v>
      </c>
      <c r="ALZ61" s="57">
        <v>15</v>
      </c>
      <c r="AMA61" s="48" t="str">
        <f>IF(COUNTIF(ALZ2:ALZ60,ALZ61)&gt;0,"R","")</f>
        <v>R</v>
      </c>
      <c r="AMB61" s="46">
        <f t="shared" si="616"/>
        <v>7</v>
      </c>
      <c r="AMC61" s="6">
        <f t="shared" si="942"/>
        <v>14</v>
      </c>
      <c r="AMD61" s="6">
        <f t="shared" si="617"/>
        <v>-98</v>
      </c>
      <c r="AME61" s="7">
        <f t="shared" si="618"/>
        <v>-156</v>
      </c>
      <c r="AMF61"/>
      <c r="AMG61"/>
      <c r="AMH61"/>
      <c r="AMJ61" s="5">
        <f t="shared" si="186"/>
        <v>60</v>
      </c>
      <c r="AMK61" s="57">
        <v>17</v>
      </c>
      <c r="AML61" s="48" t="str">
        <f>IF(COUNTIF(AMK2:AMK60,AMK61)&gt;0,"R","")</f>
        <v>R</v>
      </c>
      <c r="AMM61" s="46">
        <f t="shared" si="619"/>
        <v>5</v>
      </c>
      <c r="AMN61" s="6">
        <f t="shared" si="943"/>
        <v>11</v>
      </c>
      <c r="AMO61" s="6">
        <f t="shared" si="620"/>
        <v>-55</v>
      </c>
      <c r="AMP61" s="7">
        <f t="shared" si="621"/>
        <v>732</v>
      </c>
      <c r="AMQ61"/>
      <c r="AMR61"/>
      <c r="AMS61"/>
      <c r="AMU61" s="5">
        <f t="shared" si="188"/>
        <v>60</v>
      </c>
      <c r="AMV61" s="57">
        <v>29</v>
      </c>
      <c r="AMW61" s="48" t="str">
        <f>IF(COUNTIF(AMV2:AMV60,AMV61)&gt;0,"R","")</f>
        <v/>
      </c>
      <c r="AMX61" s="46">
        <f t="shared" si="622"/>
        <v>8</v>
      </c>
      <c r="AMY61" s="6">
        <f t="shared" si="944"/>
        <v>14</v>
      </c>
      <c r="AMZ61" s="6">
        <f t="shared" si="623"/>
        <v>392</v>
      </c>
      <c r="ANA61" s="7">
        <f t="shared" si="624"/>
        <v>476</v>
      </c>
      <c r="ANB61">
        <v>4</v>
      </c>
      <c r="ANC61"/>
      <c r="AND61"/>
      <c r="ANF61" s="5">
        <f t="shared" si="190"/>
        <v>60</v>
      </c>
      <c r="ANG61" s="57">
        <v>22</v>
      </c>
      <c r="ANH61" s="48" t="str">
        <f>IF(COUNTIF(ANG2:ANG60,ANG61)&gt;0,"R","")</f>
        <v>R</v>
      </c>
      <c r="ANI61" s="46">
        <f t="shared" si="625"/>
        <v>8</v>
      </c>
      <c r="ANJ61" s="6">
        <f t="shared" si="945"/>
        <v>13</v>
      </c>
      <c r="ANK61" s="6">
        <f t="shared" si="626"/>
        <v>-104</v>
      </c>
      <c r="ANL61" s="7">
        <f t="shared" si="627"/>
        <v>-60</v>
      </c>
      <c r="ANM61"/>
      <c r="ANN61"/>
      <c r="ANO61"/>
      <c r="ANQ61" s="5">
        <f t="shared" si="192"/>
        <v>60</v>
      </c>
      <c r="ANR61" s="57">
        <v>25</v>
      </c>
      <c r="ANS61" s="48" t="str">
        <f>IF(COUNTIF(ANR2:ANR60,ANR61)&gt;0,"R","")</f>
        <v>R</v>
      </c>
      <c r="ANT61" s="46">
        <f t="shared" si="628"/>
        <v>3</v>
      </c>
      <c r="ANU61" s="6">
        <f t="shared" si="946"/>
        <v>4</v>
      </c>
      <c r="ANV61" s="6">
        <f t="shared" si="629"/>
        <v>-12</v>
      </c>
      <c r="ANW61" s="7">
        <f t="shared" si="630"/>
        <v>848</v>
      </c>
      <c r="ANX61"/>
      <c r="ANY61"/>
      <c r="ANZ61"/>
      <c r="AOB61" s="5">
        <f t="shared" si="194"/>
        <v>60</v>
      </c>
      <c r="AOC61" s="57">
        <v>7</v>
      </c>
      <c r="AOD61" s="48" t="str">
        <f>IF(COUNTIF(AOC2:AOC60,AOC61)&gt;0,"R","")</f>
        <v>R</v>
      </c>
      <c r="AOE61" s="46">
        <f t="shared" si="631"/>
        <v>5</v>
      </c>
      <c r="AOF61" s="6">
        <f t="shared" si="947"/>
        <v>18</v>
      </c>
      <c r="AOG61" s="6">
        <f t="shared" si="632"/>
        <v>-90</v>
      </c>
      <c r="AOH61" s="7">
        <f t="shared" si="633"/>
        <v>467</v>
      </c>
      <c r="AOI61"/>
      <c r="AOJ61"/>
      <c r="AOK61"/>
      <c r="AOM61" s="5">
        <f t="shared" si="196"/>
        <v>60</v>
      </c>
      <c r="AON61" s="57">
        <v>21</v>
      </c>
      <c r="AOO61" s="48" t="str">
        <f>IF(COUNTIF(AON2:AON60,AON61)&gt;0,"R","")</f>
        <v>R</v>
      </c>
      <c r="AOP61" s="46">
        <f t="shared" si="634"/>
        <v>8</v>
      </c>
      <c r="AOQ61" s="6">
        <f t="shared" si="948"/>
        <v>17</v>
      </c>
      <c r="AOR61" s="6">
        <f t="shared" si="635"/>
        <v>-136</v>
      </c>
      <c r="AOS61" s="7">
        <f t="shared" si="636"/>
        <v>-413</v>
      </c>
      <c r="AOT61"/>
      <c r="AOU61"/>
      <c r="AOV61"/>
      <c r="AOX61" s="5">
        <f t="shared" si="198"/>
        <v>60</v>
      </c>
      <c r="AOY61" s="57">
        <v>4</v>
      </c>
      <c r="AOZ61" s="48" t="str">
        <f>IF(COUNTIF(AOY2:AOY60,AOY61)&gt;0,"R","")</f>
        <v>R</v>
      </c>
      <c r="APA61" s="46">
        <f t="shared" si="637"/>
        <v>5</v>
      </c>
      <c r="APB61" s="6">
        <f t="shared" si="949"/>
        <v>15</v>
      </c>
      <c r="APC61" s="6">
        <f t="shared" si="638"/>
        <v>-75</v>
      </c>
      <c r="APD61" s="7">
        <f t="shared" si="639"/>
        <v>626</v>
      </c>
      <c r="APE61"/>
      <c r="APF61"/>
      <c r="APG61"/>
      <c r="API61" s="5">
        <f t="shared" si="200"/>
        <v>60</v>
      </c>
      <c r="APJ61" s="57">
        <v>34</v>
      </c>
      <c r="APK61" s="48" t="str">
        <f>IF(COUNTIF(APJ2:APJ60,APJ61)&gt;0,"R","")</f>
        <v/>
      </c>
      <c r="APL61" s="46">
        <f t="shared" si="640"/>
        <v>6</v>
      </c>
      <c r="APM61" s="6">
        <f t="shared" si="950"/>
        <v>14</v>
      </c>
      <c r="APN61" s="6">
        <f t="shared" si="641"/>
        <v>420</v>
      </c>
      <c r="APO61" s="7">
        <f t="shared" si="642"/>
        <v>702</v>
      </c>
      <c r="APP61">
        <v>3</v>
      </c>
      <c r="APQ61"/>
      <c r="APR61"/>
      <c r="APT61" s="5">
        <f t="shared" si="202"/>
        <v>60</v>
      </c>
      <c r="APU61" s="57">
        <v>34</v>
      </c>
      <c r="APV61" s="48" t="str">
        <f>IF(COUNTIF(APU2:APU60,APU61)&gt;0,"R","")</f>
        <v>R</v>
      </c>
      <c r="APW61" s="46">
        <f t="shared" si="643"/>
        <v>12</v>
      </c>
      <c r="APX61" s="6">
        <f t="shared" si="951"/>
        <v>21</v>
      </c>
      <c r="APY61" s="6">
        <f t="shared" si="644"/>
        <v>-252</v>
      </c>
      <c r="APZ61" s="7">
        <f t="shared" si="645"/>
        <v>-2566</v>
      </c>
      <c r="AQA61"/>
      <c r="AQB61"/>
      <c r="AQC61"/>
      <c r="AQE61" s="5">
        <f t="shared" si="204"/>
        <v>60</v>
      </c>
      <c r="AQF61" s="57">
        <v>31</v>
      </c>
      <c r="AQG61" s="48" t="str">
        <f>IF(COUNTIF(AQF2:AQF60,AQF61)&gt;0,"R","")</f>
        <v>R</v>
      </c>
      <c r="AQH61" s="46">
        <f t="shared" si="646"/>
        <v>6</v>
      </c>
      <c r="AQI61" s="6">
        <f t="shared" si="952"/>
        <v>11</v>
      </c>
      <c r="AQJ61" s="6">
        <f t="shared" si="647"/>
        <v>-66</v>
      </c>
      <c r="AQK61" s="7">
        <f t="shared" si="648"/>
        <v>453</v>
      </c>
      <c r="AQL61"/>
      <c r="AQM61"/>
      <c r="AQN61"/>
      <c r="AQP61" s="5">
        <f t="shared" si="206"/>
        <v>60</v>
      </c>
      <c r="AQQ61" s="57">
        <v>6</v>
      </c>
      <c r="AQR61" s="48" t="str">
        <f>IF(COUNTIF(AQQ2:AQQ60,AQQ61)&gt;0,"R","")</f>
        <v/>
      </c>
      <c r="AQS61" s="46">
        <f t="shared" si="649"/>
        <v>9</v>
      </c>
      <c r="AQT61" s="6">
        <f t="shared" si="953"/>
        <v>19</v>
      </c>
      <c r="AQU61" s="6">
        <f t="shared" si="650"/>
        <v>513</v>
      </c>
      <c r="AQV61" s="7">
        <f t="shared" si="651"/>
        <v>-291</v>
      </c>
      <c r="AQW61">
        <v>2</v>
      </c>
      <c r="AQX61"/>
      <c r="AQY61"/>
      <c r="ARA61" s="5">
        <f t="shared" si="208"/>
        <v>60</v>
      </c>
      <c r="ARB61" s="57">
        <v>36</v>
      </c>
      <c r="ARC61" s="48" t="str">
        <f>IF(COUNTIF(ARB2:ARB60,ARB61)&gt;0,"R","")</f>
        <v/>
      </c>
      <c r="ARD61" s="46">
        <f t="shared" si="652"/>
        <v>7</v>
      </c>
      <c r="ARE61" s="6">
        <f t="shared" si="954"/>
        <v>16</v>
      </c>
      <c r="ARF61" s="6">
        <f t="shared" si="653"/>
        <v>464</v>
      </c>
      <c r="ARG61" s="7">
        <f t="shared" si="654"/>
        <v>663</v>
      </c>
      <c r="ARH61">
        <v>6</v>
      </c>
      <c r="ARI61"/>
      <c r="ARJ61"/>
      <c r="ARL61" s="5">
        <f t="shared" si="210"/>
        <v>60</v>
      </c>
      <c r="ARM61" s="57">
        <v>10</v>
      </c>
      <c r="ARN61" s="48" t="str">
        <f>IF(COUNTIF(ARM2:ARM60,ARM61)&gt;0,"R","")</f>
        <v/>
      </c>
      <c r="ARO61" s="46">
        <f t="shared" si="655"/>
        <v>6</v>
      </c>
      <c r="ARP61" s="6">
        <f t="shared" si="955"/>
        <v>14</v>
      </c>
      <c r="ARQ61" s="6">
        <f t="shared" si="656"/>
        <v>420</v>
      </c>
      <c r="ARR61" s="7">
        <f t="shared" si="657"/>
        <v>962</v>
      </c>
      <c r="ARS61">
        <v>1</v>
      </c>
      <c r="ART61"/>
      <c r="ARU61"/>
      <c r="ARW61" s="5">
        <f t="shared" si="212"/>
        <v>60</v>
      </c>
      <c r="ARX61" s="57">
        <v>24</v>
      </c>
      <c r="ARY61" s="48" t="str">
        <f>IF(COUNTIF(ARX2:ARX60,ARX61)&gt;0,"R","")</f>
        <v>R</v>
      </c>
      <c r="ARZ61" s="46">
        <f t="shared" si="658"/>
        <v>7</v>
      </c>
      <c r="ASA61" s="6">
        <f t="shared" si="956"/>
        <v>13</v>
      </c>
      <c r="ASB61" s="6">
        <f t="shared" si="659"/>
        <v>-91</v>
      </c>
      <c r="ASC61" s="7">
        <f t="shared" si="660"/>
        <v>353</v>
      </c>
      <c r="ASD61"/>
      <c r="ASE61"/>
      <c r="ASF61"/>
      <c r="ASH61" s="5">
        <f t="shared" si="214"/>
        <v>60</v>
      </c>
      <c r="ASI61" s="57">
        <v>23</v>
      </c>
      <c r="ASJ61" s="48" t="str">
        <f>IF(COUNTIF(ASI2:ASI60,ASI61)&gt;0,"R","")</f>
        <v>R</v>
      </c>
      <c r="ASK61" s="46">
        <f t="shared" si="661"/>
        <v>8</v>
      </c>
      <c r="ASL61" s="6">
        <f t="shared" si="957"/>
        <v>16</v>
      </c>
      <c r="ASM61" s="6">
        <f t="shared" si="662"/>
        <v>-128</v>
      </c>
      <c r="ASN61" s="7">
        <f t="shared" si="663"/>
        <v>-292</v>
      </c>
      <c r="ASO61"/>
      <c r="ASP61"/>
      <c r="ASQ61"/>
      <c r="ASS61" s="5">
        <f t="shared" si="216"/>
        <v>60</v>
      </c>
      <c r="AST61" s="57">
        <v>18</v>
      </c>
      <c r="ASU61" s="48" t="str">
        <f>IF(COUNTIF(AST2:AST60,AST61)&gt;0,"R","")</f>
        <v>R</v>
      </c>
      <c r="ASV61" s="46">
        <f t="shared" si="664"/>
        <v>5</v>
      </c>
      <c r="ASW61" s="6">
        <f t="shared" si="958"/>
        <v>13</v>
      </c>
      <c r="ASX61" s="6">
        <f t="shared" si="665"/>
        <v>-65</v>
      </c>
      <c r="ASY61" s="7">
        <f t="shared" si="666"/>
        <v>745</v>
      </c>
      <c r="ASZ61"/>
      <c r="ATA61"/>
      <c r="ATB61"/>
      <c r="ATD61" s="5">
        <f t="shared" si="218"/>
        <v>60</v>
      </c>
      <c r="ATE61" s="57">
        <v>11</v>
      </c>
      <c r="ATF61" s="48" t="str">
        <f>IF(COUNTIF(ATE2:ATE60,ATE61)&gt;0,"R","")</f>
        <v/>
      </c>
      <c r="ATG61" s="46">
        <f t="shared" si="667"/>
        <v>7</v>
      </c>
      <c r="ATH61" s="6">
        <f t="shared" si="959"/>
        <v>17</v>
      </c>
      <c r="ATI61" s="6">
        <f t="shared" si="668"/>
        <v>493</v>
      </c>
      <c r="ATJ61" s="7">
        <f t="shared" si="669"/>
        <v>498</v>
      </c>
      <c r="ATK61">
        <v>3</v>
      </c>
      <c r="ATL61"/>
      <c r="ATM61"/>
      <c r="ATO61" s="5">
        <f t="shared" si="220"/>
        <v>60</v>
      </c>
      <c r="ATP61" s="57">
        <v>31</v>
      </c>
      <c r="ATQ61" s="48" t="str">
        <f>IF(COUNTIF(ATP2:ATP60,ATP61)&gt;0,"R","")</f>
        <v>R</v>
      </c>
      <c r="ATR61" s="46">
        <f t="shared" si="670"/>
        <v>8</v>
      </c>
      <c r="ATS61" s="6">
        <f t="shared" si="960"/>
        <v>18</v>
      </c>
      <c r="ATT61" s="6">
        <f t="shared" si="671"/>
        <v>-144</v>
      </c>
      <c r="ATU61" s="7">
        <f t="shared" si="672"/>
        <v>-539</v>
      </c>
      <c r="ATV61"/>
      <c r="ATW61"/>
      <c r="ATX61"/>
      <c r="ATZ61" s="5">
        <f t="shared" si="222"/>
        <v>60</v>
      </c>
      <c r="AUA61" s="57">
        <v>22</v>
      </c>
      <c r="AUB61" s="48" t="str">
        <f>IF(COUNTIF(AUA2:AUA60,AUA61)&gt;0,"R","")</f>
        <v>R</v>
      </c>
      <c r="AUC61" s="46">
        <f t="shared" si="673"/>
        <v>7</v>
      </c>
      <c r="AUD61" s="6">
        <f t="shared" si="961"/>
        <v>11</v>
      </c>
      <c r="AUE61" s="6">
        <f t="shared" si="674"/>
        <v>-77</v>
      </c>
      <c r="AUF61" s="7">
        <f t="shared" si="675"/>
        <v>236</v>
      </c>
      <c r="AUG61"/>
      <c r="AUH61"/>
      <c r="AUI61"/>
      <c r="AUK61" s="5">
        <f t="shared" si="224"/>
        <v>60</v>
      </c>
      <c r="AUL61" s="57">
        <v>10</v>
      </c>
      <c r="AUM61" s="48" t="str">
        <f>IF(COUNTIF(AUL2:AUL60,AUL61)&gt;0,"R","")</f>
        <v>R</v>
      </c>
      <c r="AUN61" s="46">
        <f t="shared" si="676"/>
        <v>4</v>
      </c>
      <c r="AUO61" s="6">
        <f t="shared" si="962"/>
        <v>11</v>
      </c>
      <c r="AUP61" s="6">
        <f t="shared" si="677"/>
        <v>-44</v>
      </c>
      <c r="AUQ61" s="7">
        <f t="shared" si="678"/>
        <v>665</v>
      </c>
      <c r="AUR61"/>
      <c r="AUS61"/>
      <c r="AUT61"/>
      <c r="AUV61" s="5">
        <f t="shared" si="226"/>
        <v>60</v>
      </c>
      <c r="AUW61" s="57">
        <v>14</v>
      </c>
      <c r="AUX61" s="48" t="str">
        <f>IF(COUNTIF(AUW2:AUW60,AUW61)&gt;0,"R","")</f>
        <v>R</v>
      </c>
      <c r="AUY61" s="46">
        <f t="shared" si="679"/>
        <v>7</v>
      </c>
      <c r="AUZ61" s="6">
        <f t="shared" si="963"/>
        <v>11</v>
      </c>
      <c r="AVA61" s="6">
        <f t="shared" si="680"/>
        <v>-77</v>
      </c>
      <c r="AVB61" s="7">
        <f t="shared" si="681"/>
        <v>228</v>
      </c>
      <c r="AVC61"/>
      <c r="AVD61"/>
      <c r="AVE61"/>
      <c r="AVG61" s="5">
        <f t="shared" si="228"/>
        <v>60</v>
      </c>
      <c r="AVH61" s="57">
        <v>23</v>
      </c>
      <c r="AVI61" s="48" t="str">
        <f>IF(COUNTIF(AVH2:AVH60,AVH61)&gt;0,"R","")</f>
        <v>R</v>
      </c>
      <c r="AVJ61" s="46">
        <f t="shared" si="682"/>
        <v>4</v>
      </c>
      <c r="AVK61" s="6">
        <f t="shared" si="964"/>
        <v>14</v>
      </c>
      <c r="AVL61" s="6">
        <f t="shared" si="683"/>
        <v>-56</v>
      </c>
      <c r="AVM61" s="7">
        <f t="shared" si="684"/>
        <v>462</v>
      </c>
      <c r="AVN61"/>
      <c r="AVO61"/>
      <c r="AVP61"/>
      <c r="AVR61" s="5">
        <f t="shared" si="230"/>
        <v>60</v>
      </c>
      <c r="AVS61" s="57">
        <v>17</v>
      </c>
      <c r="AVT61" s="48" t="str">
        <f>IF(COUNTIF(AVS2:AVS60,AVS61)&gt;0,"R","")</f>
        <v>R</v>
      </c>
      <c r="AVU61" s="46">
        <f t="shared" si="685"/>
        <v>4</v>
      </c>
      <c r="AVV61" s="6">
        <f t="shared" si="965"/>
        <v>12</v>
      </c>
      <c r="AVW61" s="6">
        <f t="shared" si="686"/>
        <v>-48</v>
      </c>
      <c r="AVX61" s="7">
        <f t="shared" si="687"/>
        <v>956</v>
      </c>
      <c r="AVY61"/>
      <c r="AVZ61"/>
      <c r="AWA61"/>
      <c r="AWC61" s="5">
        <f t="shared" si="232"/>
        <v>60</v>
      </c>
      <c r="AWD61" s="57">
        <v>15</v>
      </c>
      <c r="AWE61" s="48" t="str">
        <f>IF(COUNTIF(AWD2:AWD60,AWD61)&gt;0,"R","")</f>
        <v>R</v>
      </c>
      <c r="AWF61" s="46">
        <f t="shared" si="688"/>
        <v>6</v>
      </c>
      <c r="AWG61" s="6">
        <f t="shared" si="966"/>
        <v>8</v>
      </c>
      <c r="AWH61" s="6">
        <f t="shared" si="689"/>
        <v>-48</v>
      </c>
      <c r="AWI61" s="7">
        <f t="shared" si="690"/>
        <v>878</v>
      </c>
      <c r="AWJ61"/>
      <c r="AWK61"/>
      <c r="AWL61"/>
      <c r="AWN61" s="5">
        <f t="shared" si="234"/>
        <v>60</v>
      </c>
      <c r="AWO61" s="57">
        <v>8</v>
      </c>
      <c r="AWP61" s="48" t="str">
        <f>IF(COUNTIF(AWO2:AWO60,AWO61)&gt;0,"R","")</f>
        <v>R</v>
      </c>
      <c r="AWQ61" s="46">
        <f t="shared" si="691"/>
        <v>6</v>
      </c>
      <c r="AWR61" s="6">
        <f t="shared" si="967"/>
        <v>15</v>
      </c>
      <c r="AWS61" s="6">
        <f t="shared" si="692"/>
        <v>-90</v>
      </c>
      <c r="AWT61" s="7">
        <f t="shared" si="693"/>
        <v>-36</v>
      </c>
      <c r="AWU61"/>
      <c r="AWV61"/>
      <c r="AWW61"/>
      <c r="AWY61" s="5">
        <f t="shared" si="236"/>
        <v>60</v>
      </c>
      <c r="AWZ61" s="57">
        <v>12</v>
      </c>
      <c r="AXA61" s="48" t="str">
        <f>IF(COUNTIF(AWZ2:AWZ60,AWZ61)&gt;0,"R","")</f>
        <v>R</v>
      </c>
      <c r="AXB61" s="46">
        <f t="shared" si="694"/>
        <v>6</v>
      </c>
      <c r="AXC61" s="6">
        <f t="shared" si="968"/>
        <v>11</v>
      </c>
      <c r="AXD61" s="6">
        <f t="shared" si="695"/>
        <v>-66</v>
      </c>
      <c r="AXE61" s="7">
        <f t="shared" si="696"/>
        <v>393</v>
      </c>
      <c r="AXF61"/>
      <c r="AXG61"/>
      <c r="AXH61"/>
      <c r="AXJ61" s="5">
        <f t="shared" si="238"/>
        <v>60</v>
      </c>
      <c r="AXK61" s="57">
        <v>12</v>
      </c>
      <c r="AXL61" s="48" t="str">
        <f>IF(COUNTIF(AXK2:AXK60,AXK61)&gt;0,"R","")</f>
        <v>R</v>
      </c>
      <c r="AXM61" s="46">
        <f t="shared" si="697"/>
        <v>7</v>
      </c>
      <c r="AXN61" s="6">
        <f t="shared" si="969"/>
        <v>15</v>
      </c>
      <c r="AXO61" s="6">
        <f t="shared" si="698"/>
        <v>-105</v>
      </c>
      <c r="AXP61" s="7">
        <f t="shared" si="699"/>
        <v>90</v>
      </c>
      <c r="AXQ61"/>
      <c r="AXR61"/>
      <c r="AXS61"/>
      <c r="AXU61" s="5">
        <f t="shared" si="240"/>
        <v>60</v>
      </c>
      <c r="AXV61" s="57">
        <v>23</v>
      </c>
      <c r="AXW61" s="48" t="str">
        <f>IF(COUNTIF(AXV2:AXV60,AXV61)&gt;0,"R","")</f>
        <v>R</v>
      </c>
      <c r="AXX61" s="46">
        <f t="shared" si="700"/>
        <v>9</v>
      </c>
      <c r="AXY61" s="6">
        <f t="shared" si="970"/>
        <v>14</v>
      </c>
      <c r="AXZ61" s="6">
        <f t="shared" si="701"/>
        <v>-126</v>
      </c>
      <c r="AYA61" s="7">
        <f t="shared" si="702"/>
        <v>-408</v>
      </c>
      <c r="AYB61"/>
      <c r="AYC61"/>
      <c r="AYD61"/>
      <c r="AYF61" s="5">
        <f t="shared" si="242"/>
        <v>60</v>
      </c>
      <c r="AYG61" s="57">
        <v>35</v>
      </c>
      <c r="AYH61" s="48" t="str">
        <f>IF(COUNTIF(AYG2:AYG60,AYG61)&gt;0,"R","")</f>
        <v>R</v>
      </c>
      <c r="AYI61" s="46">
        <f t="shared" si="703"/>
        <v>7</v>
      </c>
      <c r="AYJ61" s="6">
        <f t="shared" si="971"/>
        <v>12</v>
      </c>
      <c r="AYK61" s="6">
        <f t="shared" si="704"/>
        <v>-84</v>
      </c>
      <c r="AYL61" s="7">
        <f t="shared" si="705"/>
        <v>277</v>
      </c>
      <c r="AYM61"/>
      <c r="AYN61"/>
      <c r="AYO61"/>
      <c r="AYQ61" s="5">
        <f t="shared" si="244"/>
        <v>60</v>
      </c>
      <c r="AYR61" s="57">
        <v>8</v>
      </c>
      <c r="AYS61" s="48" t="str">
        <f>IF(COUNTIF(AYR2:AYR60,AYR61)&gt;0,"R","")</f>
        <v>R</v>
      </c>
      <c r="AYT61" s="46">
        <f t="shared" si="706"/>
        <v>8</v>
      </c>
      <c r="AYU61" s="6">
        <f t="shared" si="972"/>
        <v>16</v>
      </c>
      <c r="AYV61" s="6">
        <f t="shared" si="707"/>
        <v>-128</v>
      </c>
      <c r="AYW61" s="7">
        <f t="shared" si="708"/>
        <v>-222</v>
      </c>
      <c r="AYX61"/>
      <c r="AYY61"/>
      <c r="AYZ61"/>
      <c r="AZB61" s="5">
        <f t="shared" si="246"/>
        <v>60</v>
      </c>
      <c r="AZC61" s="57">
        <v>13</v>
      </c>
      <c r="AZD61" s="48" t="str">
        <f>IF(COUNTIF(AZC2:AZC60,AZC61)&gt;0,"R","")</f>
        <v/>
      </c>
      <c r="AZE61" s="46">
        <f t="shared" si="709"/>
        <v>5</v>
      </c>
      <c r="AZF61" s="6">
        <f t="shared" si="973"/>
        <v>9</v>
      </c>
      <c r="AZG61" s="6">
        <f t="shared" si="710"/>
        <v>279</v>
      </c>
      <c r="AZH61" s="7">
        <f t="shared" si="711"/>
        <v>628</v>
      </c>
      <c r="AZI61">
        <v>3</v>
      </c>
      <c r="AZJ61"/>
      <c r="AZK61"/>
      <c r="AZM61" s="5">
        <f t="shared" si="248"/>
        <v>60</v>
      </c>
      <c r="AZN61" s="57">
        <v>20</v>
      </c>
      <c r="AZO61" s="48" t="str">
        <f>IF(COUNTIF(AZN2:AZN60,AZN61)&gt;0,"R","")</f>
        <v>R</v>
      </c>
      <c r="AZP61" s="46">
        <f t="shared" si="712"/>
        <v>5</v>
      </c>
      <c r="AZQ61" s="6">
        <f t="shared" si="974"/>
        <v>10</v>
      </c>
      <c r="AZR61" s="6">
        <f t="shared" si="713"/>
        <v>-50</v>
      </c>
      <c r="AZS61" s="7">
        <f t="shared" si="714"/>
        <v>546</v>
      </c>
      <c r="AZT61"/>
      <c r="AZU61"/>
      <c r="AZV61"/>
      <c r="AZX61" s="5">
        <f t="shared" si="250"/>
        <v>60</v>
      </c>
      <c r="AZY61" s="57">
        <v>8</v>
      </c>
      <c r="AZZ61" s="48" t="str">
        <f>IF(COUNTIF(AZY2:AZY60,AZY61)&gt;0,"R","")</f>
        <v>R</v>
      </c>
      <c r="BAA61" s="46">
        <f t="shared" si="715"/>
        <v>9</v>
      </c>
      <c r="BAB61" s="6">
        <f t="shared" si="975"/>
        <v>14</v>
      </c>
      <c r="BAC61" s="6">
        <f t="shared" si="716"/>
        <v>-126</v>
      </c>
      <c r="BAD61" s="7">
        <f t="shared" si="717"/>
        <v>-372</v>
      </c>
      <c r="BAE61"/>
      <c r="BAF61"/>
      <c r="BAG61"/>
      <c r="BAI61" s="5">
        <f t="shared" si="252"/>
        <v>60</v>
      </c>
      <c r="BAJ61" s="57">
        <v>28</v>
      </c>
      <c r="BAK61" s="48" t="str">
        <f>IF(COUNTIF(BAJ2:BAJ60,BAJ61)&gt;0,"R","")</f>
        <v>R</v>
      </c>
      <c r="BAL61" s="46">
        <f t="shared" si="718"/>
        <v>6</v>
      </c>
      <c r="BAM61" s="6">
        <f t="shared" si="976"/>
        <v>13</v>
      </c>
      <c r="BAN61" s="6">
        <f t="shared" si="719"/>
        <v>-78</v>
      </c>
      <c r="BAO61" s="7">
        <f t="shared" si="720"/>
        <v>138</v>
      </c>
      <c r="BAP61"/>
      <c r="BAQ61"/>
      <c r="BAR61"/>
      <c r="BAT61" s="5">
        <f t="shared" si="254"/>
        <v>60</v>
      </c>
      <c r="BAU61" s="57">
        <v>28</v>
      </c>
      <c r="BAV61" s="48" t="str">
        <f>IF(COUNTIF(BAU2:BAU60,BAU61)&gt;0,"R","")</f>
        <v>R</v>
      </c>
      <c r="BAW61" s="46">
        <f t="shared" si="721"/>
        <v>6</v>
      </c>
      <c r="BAX61" s="6">
        <f t="shared" si="977"/>
        <v>14</v>
      </c>
      <c r="BAY61" s="6">
        <f t="shared" si="722"/>
        <v>-84</v>
      </c>
      <c r="BAZ61" s="7">
        <f t="shared" si="723"/>
        <v>300</v>
      </c>
      <c r="BBA61"/>
      <c r="BBB61"/>
      <c r="BBC61"/>
      <c r="BBE61" s="5">
        <f t="shared" si="256"/>
        <v>60</v>
      </c>
      <c r="BBF61" s="57">
        <v>30</v>
      </c>
      <c r="BBG61" s="48" t="str">
        <f>IF(COUNTIF(BBF2:BBF60,BBF61)&gt;0,"R","")</f>
        <v>R</v>
      </c>
      <c r="BBH61" s="46">
        <f t="shared" si="724"/>
        <v>4</v>
      </c>
      <c r="BBI61" s="6">
        <f t="shared" si="978"/>
        <v>6</v>
      </c>
      <c r="BBJ61" s="6">
        <f t="shared" si="725"/>
        <v>-24</v>
      </c>
      <c r="BBK61" s="7">
        <f t="shared" si="726"/>
        <v>932</v>
      </c>
      <c r="BBL61"/>
      <c r="BBM61"/>
      <c r="BBN61"/>
      <c r="BBP61" s="5">
        <f t="shared" si="258"/>
        <v>60</v>
      </c>
      <c r="BBQ61" s="57">
        <v>18</v>
      </c>
      <c r="BBR61" s="48" t="str">
        <f>IF(COUNTIF(BBQ2:BBQ60,BBQ61)&gt;0,"R","")</f>
        <v>R</v>
      </c>
      <c r="BBS61" s="46">
        <f t="shared" si="727"/>
        <v>7</v>
      </c>
      <c r="BBT61" s="6">
        <f t="shared" si="979"/>
        <v>12</v>
      </c>
      <c r="BBU61" s="6">
        <f t="shared" si="728"/>
        <v>-84</v>
      </c>
      <c r="BBV61" s="7">
        <f t="shared" si="729"/>
        <v>361</v>
      </c>
      <c r="BBW61"/>
      <c r="BBX61"/>
      <c r="BBY61"/>
      <c r="BCA61" s="5">
        <f t="shared" si="260"/>
        <v>60</v>
      </c>
      <c r="BCB61" s="57">
        <v>4</v>
      </c>
      <c r="BCC61" s="48" t="str">
        <f>IF(COUNTIF(BCB2:BCB60,BCB61)&gt;0,"R","")</f>
        <v>R</v>
      </c>
      <c r="BCD61" s="46">
        <f t="shared" si="730"/>
        <v>8</v>
      </c>
      <c r="BCE61" s="6">
        <f t="shared" si="980"/>
        <v>12</v>
      </c>
      <c r="BCF61" s="6">
        <f t="shared" si="731"/>
        <v>-96</v>
      </c>
      <c r="BCG61" s="7">
        <f t="shared" si="732"/>
        <v>113</v>
      </c>
      <c r="BCH61"/>
      <c r="BCI61"/>
      <c r="BCJ61"/>
      <c r="BCL61" s="5">
        <f t="shared" si="262"/>
        <v>60</v>
      </c>
      <c r="BCM61" s="57">
        <v>13</v>
      </c>
      <c r="BCN61" s="48" t="str">
        <f>IF(COUNTIF(BCM2:BCM60,BCM61)&gt;0,"R","")</f>
        <v>R</v>
      </c>
      <c r="BCO61" s="46">
        <f t="shared" si="733"/>
        <v>9</v>
      </c>
      <c r="BCP61" s="6">
        <f t="shared" si="981"/>
        <v>17</v>
      </c>
      <c r="BCQ61" s="6">
        <f t="shared" si="734"/>
        <v>-153</v>
      </c>
      <c r="BCR61" s="7">
        <f t="shared" si="735"/>
        <v>-758</v>
      </c>
      <c r="BCS61"/>
      <c r="BCT61"/>
      <c r="BCU61"/>
      <c r="BCW61" s="5">
        <f t="shared" si="264"/>
        <v>60</v>
      </c>
      <c r="BCX61" s="57">
        <v>36</v>
      </c>
      <c r="BCY61" s="48" t="str">
        <f>IF(COUNTIF(BCX2:BCX60,BCX61)&gt;0,"R","")</f>
        <v>R</v>
      </c>
      <c r="BCZ61" s="46">
        <f t="shared" si="736"/>
        <v>6</v>
      </c>
      <c r="BDA61" s="6">
        <f t="shared" si="982"/>
        <v>17</v>
      </c>
      <c r="BDB61" s="6">
        <f t="shared" si="737"/>
        <v>-102</v>
      </c>
      <c r="BDC61" s="7">
        <f t="shared" si="738"/>
        <v>200</v>
      </c>
      <c r="BDD61"/>
      <c r="BDE61"/>
      <c r="BDF61"/>
      <c r="BDH61" s="5">
        <f t="shared" si="266"/>
        <v>60</v>
      </c>
      <c r="BDI61" s="57">
        <v>22</v>
      </c>
      <c r="BDJ61" s="48" t="str">
        <f>IF(COUNTIF(BDI2:BDI60,BDI61)&gt;0,"R","")</f>
        <v/>
      </c>
      <c r="BDK61" s="46">
        <f t="shared" si="739"/>
        <v>11</v>
      </c>
      <c r="BDL61" s="6">
        <f t="shared" si="983"/>
        <v>22</v>
      </c>
      <c r="BDM61" s="6">
        <f t="shared" si="740"/>
        <v>550</v>
      </c>
      <c r="BDN61" s="7">
        <f t="shared" si="741"/>
        <v>-1551</v>
      </c>
      <c r="BDO61">
        <v>12</v>
      </c>
      <c r="BDP61"/>
      <c r="BDQ61"/>
      <c r="BDS61" s="5">
        <f t="shared" si="268"/>
        <v>60</v>
      </c>
      <c r="BDT61" s="57">
        <v>29</v>
      </c>
      <c r="BDU61" s="48" t="str">
        <f>IF(COUNTIF(BDT2:BDT60,BDT61)&gt;0,"R","")</f>
        <v>R</v>
      </c>
      <c r="BDV61" s="46">
        <f t="shared" si="742"/>
        <v>5</v>
      </c>
      <c r="BDW61" s="6">
        <f t="shared" si="984"/>
        <v>8</v>
      </c>
      <c r="BDX61" s="6">
        <f t="shared" si="743"/>
        <v>-40</v>
      </c>
      <c r="BDY61" s="7">
        <f t="shared" si="744"/>
        <v>720</v>
      </c>
      <c r="BDZ61"/>
      <c r="BEA61"/>
      <c r="BEB61"/>
      <c r="BED61" s="5">
        <f t="shared" si="270"/>
        <v>60</v>
      </c>
      <c r="BEE61" s="57">
        <v>3</v>
      </c>
      <c r="BEF61" s="48" t="str">
        <f>IF(COUNTIF(BEE2:BEE60,BEE61)&gt;0,"R","")</f>
        <v>R</v>
      </c>
      <c r="BEG61" s="46">
        <f t="shared" si="745"/>
        <v>6</v>
      </c>
      <c r="BEH61" s="6">
        <f t="shared" si="985"/>
        <v>14</v>
      </c>
      <c r="BEI61" s="6">
        <f t="shared" si="746"/>
        <v>-84</v>
      </c>
      <c r="BEJ61" s="7">
        <f t="shared" si="747"/>
        <v>336</v>
      </c>
      <c r="BEK61"/>
      <c r="BEL61"/>
      <c r="BEM61"/>
      <c r="BEO61" s="5">
        <f t="shared" si="272"/>
        <v>60</v>
      </c>
      <c r="BEP61" s="57">
        <v>20</v>
      </c>
      <c r="BEQ61" s="48" t="str">
        <f>IF(COUNTIF(BEP2:BEP60,BEP61)&gt;0,"R","")</f>
        <v>R</v>
      </c>
      <c r="BER61" s="46">
        <f t="shared" si="748"/>
        <v>8</v>
      </c>
      <c r="BES61" s="6">
        <f t="shared" si="986"/>
        <v>14</v>
      </c>
      <c r="BET61" s="6">
        <f t="shared" si="749"/>
        <v>-112</v>
      </c>
      <c r="BEU61" s="7">
        <f t="shared" si="750"/>
        <v>-63</v>
      </c>
      <c r="BEV61"/>
      <c r="BEW61"/>
      <c r="BEX61"/>
      <c r="BEZ61" s="5">
        <f t="shared" si="274"/>
        <v>60</v>
      </c>
      <c r="BFA61" s="57">
        <v>12</v>
      </c>
      <c r="BFB61" s="48" t="str">
        <f>IF(COUNTIF(BFA2:BFA60,BFA61)&gt;0,"R","")</f>
        <v>R</v>
      </c>
      <c r="BFC61" s="46">
        <f t="shared" si="751"/>
        <v>5</v>
      </c>
      <c r="BFD61" s="6">
        <f t="shared" si="987"/>
        <v>7</v>
      </c>
      <c r="BFE61" s="6">
        <f t="shared" si="752"/>
        <v>-35</v>
      </c>
      <c r="BFF61" s="7">
        <f t="shared" si="753"/>
        <v>830</v>
      </c>
      <c r="BFG61"/>
      <c r="BFH61"/>
      <c r="BFI61"/>
      <c r="BFK61" s="5">
        <f t="shared" si="276"/>
        <v>60</v>
      </c>
      <c r="BFL61" s="57">
        <v>36</v>
      </c>
      <c r="BFM61" s="48" t="str">
        <f>IF(COUNTIF(BFL2:BFL60,BFL61)&gt;0,"R","")</f>
        <v/>
      </c>
      <c r="BFN61" s="46">
        <f t="shared" si="754"/>
        <v>11</v>
      </c>
      <c r="BFO61" s="6">
        <f t="shared" si="988"/>
        <v>22</v>
      </c>
      <c r="BFP61" s="6">
        <f t="shared" si="755"/>
        <v>550</v>
      </c>
      <c r="BFQ61" s="7">
        <f t="shared" si="756"/>
        <v>-1752</v>
      </c>
      <c r="BFR61">
        <v>7</v>
      </c>
      <c r="BFS61"/>
      <c r="BFT61"/>
      <c r="BFV61" s="5">
        <f t="shared" si="278"/>
        <v>60</v>
      </c>
      <c r="BFW61" s="57">
        <v>32</v>
      </c>
      <c r="BFX61" s="48" t="str">
        <f>IF(COUNTIF(BFW2:BFW60,BFW61)&gt;0,"R","")</f>
        <v>R</v>
      </c>
      <c r="BFY61" s="46">
        <f t="shared" si="757"/>
        <v>7</v>
      </c>
      <c r="BFZ61" s="6">
        <f t="shared" si="989"/>
        <v>11</v>
      </c>
      <c r="BGA61" s="6">
        <f t="shared" si="758"/>
        <v>-77</v>
      </c>
      <c r="BGB61" s="7">
        <f t="shared" si="759"/>
        <v>226</v>
      </c>
      <c r="BGC61"/>
      <c r="BGD61"/>
      <c r="BGE61"/>
      <c r="BGG61" s="5">
        <f t="shared" si="280"/>
        <v>60</v>
      </c>
      <c r="BGH61" s="57">
        <v>1</v>
      </c>
      <c r="BGI61" s="48" t="str">
        <f>IF(COUNTIF(BGH2:BGH60,BGH61)&gt;0,"R","")</f>
        <v/>
      </c>
      <c r="BGJ61" s="46">
        <f t="shared" si="760"/>
        <v>11</v>
      </c>
      <c r="BGK61" s="6">
        <f t="shared" si="990"/>
        <v>18</v>
      </c>
      <c r="BGL61" s="6">
        <f t="shared" si="761"/>
        <v>450</v>
      </c>
      <c r="BGM61" s="7">
        <f t="shared" si="762"/>
        <v>-858</v>
      </c>
      <c r="BGN61">
        <v>9</v>
      </c>
      <c r="BGO61"/>
      <c r="BGP61"/>
      <c r="BGR61" s="5">
        <f t="shared" si="282"/>
        <v>60</v>
      </c>
      <c r="BGS61" s="57">
        <v>9</v>
      </c>
      <c r="BGT61" s="48" t="str">
        <f>IF(COUNTIF(BGS2:BGS60,BGS61)&gt;0,"R","")</f>
        <v/>
      </c>
      <c r="BGU61" s="46">
        <f t="shared" si="763"/>
        <v>9</v>
      </c>
      <c r="BGV61" s="6">
        <f t="shared" si="991"/>
        <v>15</v>
      </c>
      <c r="BGW61" s="6">
        <f t="shared" si="764"/>
        <v>405</v>
      </c>
      <c r="BGX61" s="7">
        <f t="shared" si="765"/>
        <v>-125</v>
      </c>
      <c r="BGY61">
        <v>11</v>
      </c>
      <c r="BGZ61"/>
      <c r="BHA61"/>
      <c r="BHC61" s="5">
        <f t="shared" si="284"/>
        <v>60</v>
      </c>
      <c r="BHD61" s="57">
        <v>18</v>
      </c>
      <c r="BHE61" s="48" t="str">
        <f>IF(COUNTIF(BHD2:BHD60,BHD61)&gt;0,"R","")</f>
        <v>R</v>
      </c>
      <c r="BHF61" s="46">
        <f t="shared" si="766"/>
        <v>4</v>
      </c>
      <c r="BHG61" s="6">
        <f t="shared" si="992"/>
        <v>9</v>
      </c>
      <c r="BHH61" s="6">
        <f t="shared" si="767"/>
        <v>-36</v>
      </c>
      <c r="BHI61" s="7">
        <f t="shared" si="768"/>
        <v>638</v>
      </c>
      <c r="BHJ61"/>
      <c r="BHK61"/>
      <c r="BHL61"/>
      <c r="BHN61" s="5">
        <f t="shared" si="286"/>
        <v>60</v>
      </c>
      <c r="BHO61" s="57">
        <v>17</v>
      </c>
      <c r="BHP61" s="48" t="str">
        <f>IF(COUNTIF(BHO2:BHO60,BHO61)&gt;0,"R","")</f>
        <v>R</v>
      </c>
      <c r="BHQ61" s="46">
        <f t="shared" si="769"/>
        <v>5</v>
      </c>
      <c r="BHR61" s="6">
        <f t="shared" si="993"/>
        <v>13</v>
      </c>
      <c r="BHS61" s="6">
        <f t="shared" si="770"/>
        <v>-65</v>
      </c>
      <c r="BHT61" s="7">
        <f t="shared" si="771"/>
        <v>513</v>
      </c>
      <c r="BHU61"/>
      <c r="BHV61"/>
      <c r="BHW61"/>
      <c r="BHY61" s="5">
        <f t="shared" si="288"/>
        <v>60</v>
      </c>
      <c r="BHZ61" s="57">
        <v>25</v>
      </c>
      <c r="BIA61" s="48" t="str">
        <f>IF(COUNTIF(BHZ2:BHZ60,BHZ61)&gt;0,"R","")</f>
        <v>R</v>
      </c>
      <c r="BIB61" s="46">
        <f t="shared" si="772"/>
        <v>5</v>
      </c>
      <c r="BIC61" s="6">
        <f t="shared" si="994"/>
        <v>12</v>
      </c>
      <c r="BID61" s="6">
        <f t="shared" si="773"/>
        <v>-60</v>
      </c>
      <c r="BIE61" s="7">
        <f t="shared" si="774"/>
        <v>744</v>
      </c>
      <c r="BIF61"/>
      <c r="BIG61"/>
      <c r="BIH61"/>
      <c r="BIJ61" s="5">
        <f t="shared" si="290"/>
        <v>60</v>
      </c>
      <c r="BIK61" s="57">
        <v>6</v>
      </c>
      <c r="BIL61" s="48" t="str">
        <f>IF(COUNTIF(BIK2:BIK60,BIK61)&gt;0,"R","")</f>
        <v>R</v>
      </c>
      <c r="BIM61" s="46">
        <f t="shared" si="775"/>
        <v>3</v>
      </c>
      <c r="BIN61" s="6">
        <f t="shared" si="995"/>
        <v>8</v>
      </c>
      <c r="BIO61" s="6">
        <f t="shared" si="776"/>
        <v>-24</v>
      </c>
      <c r="BIP61" s="7">
        <f t="shared" si="777"/>
        <v>1029</v>
      </c>
      <c r="BIQ61"/>
      <c r="BIR61"/>
      <c r="BIS61"/>
      <c r="BIU61" s="5">
        <f t="shared" si="292"/>
        <v>60</v>
      </c>
      <c r="BIV61" s="57">
        <v>13</v>
      </c>
      <c r="BIW61" s="48" t="str">
        <f>IF(COUNTIF(BIV2:BIV60,BIV61)&gt;0,"R","")</f>
        <v>R</v>
      </c>
      <c r="BIX61" s="46">
        <f t="shared" si="778"/>
        <v>9</v>
      </c>
      <c r="BIY61" s="6">
        <f t="shared" si="996"/>
        <v>22</v>
      </c>
      <c r="BIZ61" s="6">
        <f t="shared" si="779"/>
        <v>-198</v>
      </c>
      <c r="BJA61" s="7">
        <f t="shared" si="780"/>
        <v>-1672</v>
      </c>
      <c r="BJB61"/>
      <c r="BJC61"/>
      <c r="BJD61"/>
      <c r="BJF61" s="5">
        <f t="shared" si="294"/>
        <v>60</v>
      </c>
      <c r="BJG61" s="57">
        <v>33</v>
      </c>
      <c r="BJH61" s="48" t="str">
        <f>IF(COUNTIF(BJG2:BJG60,BJG61)&gt;0,"R","")</f>
        <v>R</v>
      </c>
      <c r="BJI61" s="46">
        <f t="shared" si="781"/>
        <v>5</v>
      </c>
      <c r="BJJ61" s="6">
        <f t="shared" si="997"/>
        <v>13</v>
      </c>
      <c r="BJK61" s="6">
        <f t="shared" si="782"/>
        <v>-65</v>
      </c>
      <c r="BJL61" s="7">
        <f t="shared" si="783"/>
        <v>955</v>
      </c>
      <c r="BJM61"/>
      <c r="BJN61"/>
      <c r="BJO61"/>
      <c r="BJQ61" s="5">
        <f t="shared" si="296"/>
        <v>60</v>
      </c>
      <c r="BJR61" s="57">
        <v>35</v>
      </c>
      <c r="BJS61" s="48" t="str">
        <f>IF(COUNTIF(BJR2:BJR60,BJR61)&gt;0,"R","")</f>
        <v>R</v>
      </c>
      <c r="BJT61" s="46">
        <f t="shared" si="784"/>
        <v>12</v>
      </c>
      <c r="BJU61" s="6">
        <f t="shared" si="998"/>
        <v>19</v>
      </c>
      <c r="BJV61" s="6">
        <f t="shared" si="785"/>
        <v>-228</v>
      </c>
      <c r="BJW61" s="7">
        <f t="shared" si="786"/>
        <v>-2125</v>
      </c>
      <c r="BJX61"/>
      <c r="BJY61"/>
      <c r="BJZ61"/>
      <c r="BKB61" s="5">
        <f t="shared" si="298"/>
        <v>60</v>
      </c>
      <c r="BKC61" s="57">
        <v>26</v>
      </c>
      <c r="BKD61" s="48" t="str">
        <f>IF(COUNTIF(BKC2:BKC60,BKC61)&gt;0,"R","")</f>
        <v>R</v>
      </c>
      <c r="BKE61" s="46">
        <f t="shared" si="787"/>
        <v>7</v>
      </c>
      <c r="BKF61" s="6">
        <f t="shared" si="999"/>
        <v>11</v>
      </c>
      <c r="BKG61" s="6">
        <f t="shared" si="788"/>
        <v>-77</v>
      </c>
      <c r="BKH61" s="7">
        <f t="shared" si="789"/>
        <v>295</v>
      </c>
      <c r="BKI61"/>
      <c r="BKJ61"/>
      <c r="BKK61"/>
      <c r="BKM61" s="5">
        <f t="shared" si="300"/>
        <v>60</v>
      </c>
      <c r="BKN61" s="57">
        <v>19</v>
      </c>
      <c r="BKO61" s="48" t="str">
        <f>IF(COUNTIF(BKN2:BKN60,BKN61)&gt;0,"R","")</f>
        <v/>
      </c>
      <c r="BKP61" s="46">
        <f t="shared" si="790"/>
        <v>10</v>
      </c>
      <c r="BKQ61" s="6">
        <f t="shared" si="1000"/>
        <v>20</v>
      </c>
      <c r="BKR61" s="6">
        <f t="shared" si="791"/>
        <v>520</v>
      </c>
      <c r="BKS61" s="7">
        <f t="shared" si="792"/>
        <v>-909</v>
      </c>
      <c r="BKT61">
        <v>12</v>
      </c>
      <c r="BKU61"/>
      <c r="BKV61"/>
      <c r="BKX61" s="5">
        <f t="shared" si="302"/>
        <v>60</v>
      </c>
      <c r="BKY61" s="57">
        <v>0</v>
      </c>
      <c r="BKZ61" s="48" t="str">
        <f>IF(COUNTIF(BKY2:BKY60,BKY61)&gt;0,"R","")</f>
        <v>R</v>
      </c>
      <c r="BLA61" s="46">
        <f t="shared" si="793"/>
        <v>7</v>
      </c>
      <c r="BLB61" s="6">
        <f t="shared" si="1001"/>
        <v>12</v>
      </c>
      <c r="BLC61" s="6">
        <f t="shared" si="794"/>
        <v>-84</v>
      </c>
      <c r="BLD61" s="7">
        <f t="shared" si="795"/>
        <v>365</v>
      </c>
      <c r="BLE61"/>
      <c r="BLF61"/>
      <c r="BLG61"/>
      <c r="BLI61" s="5">
        <f t="shared" si="304"/>
        <v>60</v>
      </c>
      <c r="BLJ61" s="57">
        <v>12</v>
      </c>
      <c r="BLK61" s="48" t="str">
        <f>IF(COUNTIF(BLJ2:BLJ60,BLJ61)&gt;0,"R","")</f>
        <v>R</v>
      </c>
      <c r="BLL61" s="46">
        <f t="shared" si="796"/>
        <v>1</v>
      </c>
      <c r="BLM61" s="6">
        <f t="shared" si="1002"/>
        <v>7</v>
      </c>
      <c r="BLN61" s="6">
        <f t="shared" si="797"/>
        <v>-7</v>
      </c>
      <c r="BLO61" s="7">
        <f t="shared" si="798"/>
        <v>1895</v>
      </c>
      <c r="BLP61"/>
      <c r="BLQ61"/>
      <c r="BLR61"/>
      <c r="BLT61" s="5">
        <f t="shared" si="306"/>
        <v>60</v>
      </c>
      <c r="BLU61" s="57">
        <v>26</v>
      </c>
      <c r="BLV61" s="48" t="str">
        <f>IF(COUNTIF(BLU2:BLU60,BLU61)&gt;0,"R","")</f>
        <v>R</v>
      </c>
      <c r="BLW61" s="46">
        <f t="shared" si="799"/>
        <v>6</v>
      </c>
      <c r="BLX61" s="6">
        <f t="shared" si="1003"/>
        <v>13</v>
      </c>
      <c r="BLY61" s="6">
        <f t="shared" si="800"/>
        <v>-78</v>
      </c>
      <c r="BLZ61" s="7">
        <f t="shared" si="801"/>
        <v>376</v>
      </c>
      <c r="BMA61"/>
      <c r="BMB61"/>
      <c r="BMC61"/>
      <c r="BME61" s="5">
        <f t="shared" si="308"/>
        <v>60</v>
      </c>
      <c r="BMF61" s="57">
        <v>20</v>
      </c>
      <c r="BMG61" s="48" t="str">
        <f>IF(COUNTIF(BMF2:BMF60,BMF61)&gt;0,"R","")</f>
        <v/>
      </c>
      <c r="BMH61" s="46">
        <f t="shared" si="802"/>
        <v>7</v>
      </c>
      <c r="BMI61" s="6">
        <f t="shared" si="1004"/>
        <v>13</v>
      </c>
      <c r="BMJ61" s="6">
        <f t="shared" si="803"/>
        <v>377</v>
      </c>
      <c r="BMK61" s="7">
        <f t="shared" si="804"/>
        <v>740</v>
      </c>
      <c r="BML61">
        <v>3</v>
      </c>
      <c r="BMM61"/>
      <c r="BMN61"/>
      <c r="BMP61" s="5">
        <f t="shared" si="310"/>
        <v>60</v>
      </c>
      <c r="BMQ61" s="57">
        <v>31</v>
      </c>
      <c r="BMR61" s="48" t="str">
        <f>IF(COUNTIF(BMQ2:BMQ60,BMQ61)&gt;0,"R","")</f>
        <v>R</v>
      </c>
      <c r="BMS61" s="46">
        <f t="shared" si="805"/>
        <v>5</v>
      </c>
      <c r="BMT61" s="6">
        <f t="shared" si="1005"/>
        <v>13</v>
      </c>
      <c r="BMU61" s="6">
        <f t="shared" si="806"/>
        <v>-65</v>
      </c>
      <c r="BMV61" s="7">
        <f t="shared" si="807"/>
        <v>491</v>
      </c>
      <c r="BMW61"/>
      <c r="BMX61"/>
      <c r="BMY61"/>
      <c r="BNA61" s="5">
        <f t="shared" si="312"/>
        <v>60</v>
      </c>
      <c r="BNB61" s="57">
        <v>15</v>
      </c>
      <c r="BNC61" s="48" t="str">
        <f>IF(COUNTIF(BNB2:BNB60,BNB61)&gt;0,"R","")</f>
        <v>R</v>
      </c>
      <c r="BND61" s="46">
        <f t="shared" si="808"/>
        <v>7</v>
      </c>
      <c r="BNE61" s="6">
        <f t="shared" si="1006"/>
        <v>12</v>
      </c>
      <c r="BNF61" s="6">
        <f t="shared" si="809"/>
        <v>-84</v>
      </c>
      <c r="BNG61" s="7">
        <f t="shared" si="810"/>
        <v>366</v>
      </c>
      <c r="BNH61"/>
      <c r="BNI61"/>
      <c r="BNJ61"/>
      <c r="BNK61"/>
      <c r="BNM61" s="5">
        <f t="shared" si="314"/>
        <v>60</v>
      </c>
      <c r="BNN61" s="57">
        <v>15</v>
      </c>
      <c r="BNO61" s="48" t="str">
        <f>IF(COUNTIF(BNN2:BNN60,BNN61)&gt;0,"R","")</f>
        <v>R</v>
      </c>
      <c r="BNP61" s="46">
        <f t="shared" si="811"/>
        <v>8</v>
      </c>
      <c r="BNQ61" s="6">
        <f t="shared" si="1007"/>
        <v>13</v>
      </c>
      <c r="BNR61" s="6">
        <f t="shared" si="812"/>
        <v>-104</v>
      </c>
      <c r="BNS61" s="7">
        <f t="shared" si="813"/>
        <v>53</v>
      </c>
      <c r="BNT61"/>
      <c r="BNU61"/>
      <c r="BNV61"/>
      <c r="BNX61" s="5">
        <f t="shared" si="316"/>
        <v>60</v>
      </c>
      <c r="BNY61" s="57">
        <v>0</v>
      </c>
      <c r="BNZ61" s="48" t="str">
        <f>IF(COUNTIF(BNY2:BNY60,BNY61)&gt;0,"R","")</f>
        <v>R</v>
      </c>
      <c r="BOA61" s="46">
        <f t="shared" si="814"/>
        <v>7</v>
      </c>
      <c r="BOB61" s="6">
        <f t="shared" si="1008"/>
        <v>18</v>
      </c>
      <c r="BOC61" s="6">
        <f t="shared" si="815"/>
        <v>-126</v>
      </c>
      <c r="BOD61" s="7">
        <f t="shared" si="816"/>
        <v>-225</v>
      </c>
      <c r="BOE61"/>
      <c r="BOF61"/>
      <c r="BOG61"/>
      <c r="BOI61" s="5">
        <f t="shared" si="318"/>
        <v>60</v>
      </c>
      <c r="BOJ61" s="57">
        <v>6</v>
      </c>
      <c r="BOK61" s="48" t="str">
        <f>IF(COUNTIF(BOJ2:BOJ60,BOJ61)&gt;0,"R","")</f>
        <v/>
      </c>
      <c r="BOL61" s="46">
        <f t="shared" si="817"/>
        <v>7</v>
      </c>
      <c r="BOM61" s="6">
        <f t="shared" si="1009"/>
        <v>13</v>
      </c>
      <c r="BON61" s="6">
        <f t="shared" si="818"/>
        <v>377</v>
      </c>
      <c r="BOO61" s="7">
        <f t="shared" si="819"/>
        <v>567</v>
      </c>
      <c r="BOP61">
        <v>4</v>
      </c>
      <c r="BOQ61"/>
      <c r="BOR61"/>
      <c r="BOT61" s="5">
        <f t="shared" si="320"/>
        <v>60</v>
      </c>
      <c r="BOU61" s="57">
        <v>30</v>
      </c>
      <c r="BOV61" s="48" t="str">
        <f>IF(COUNTIF(BOU2:BOU60,BOU61)&gt;0,"R","")</f>
        <v>R</v>
      </c>
      <c r="BOW61" s="46">
        <f t="shared" si="820"/>
        <v>7</v>
      </c>
      <c r="BOX61" s="6">
        <f t="shared" si="1010"/>
        <v>15</v>
      </c>
      <c r="BOY61" s="6">
        <f t="shared" si="821"/>
        <v>-105</v>
      </c>
      <c r="BOZ61" s="7">
        <f t="shared" si="822"/>
        <v>-209</v>
      </c>
      <c r="BPA61"/>
      <c r="BPB61"/>
      <c r="BPC61"/>
      <c r="BPE61" s="5">
        <f t="shared" si="322"/>
        <v>60</v>
      </c>
      <c r="BPF61" s="57">
        <v>22</v>
      </c>
      <c r="BPG61" s="48" t="str">
        <f>IF(COUNTIF(BPF2:BPF60,BPF61)&gt;0,"R","")</f>
        <v>R</v>
      </c>
      <c r="BPH61" s="46">
        <f t="shared" si="823"/>
        <v>6</v>
      </c>
      <c r="BPI61" s="6">
        <f t="shared" si="1011"/>
        <v>14</v>
      </c>
      <c r="BPJ61" s="6">
        <f t="shared" si="824"/>
        <v>-84</v>
      </c>
      <c r="BPK61" s="7">
        <f t="shared" si="825"/>
        <v>329</v>
      </c>
      <c r="BPL61"/>
      <c r="BPM61"/>
      <c r="BPN61"/>
      <c r="BPP61" s="5">
        <f t="shared" si="324"/>
        <v>60</v>
      </c>
      <c r="BPQ61" s="57">
        <v>27</v>
      </c>
      <c r="BPR61" s="48" t="str">
        <f>IF(COUNTIF(BPQ2:BPQ60,BPQ61)&gt;0,"R","")</f>
        <v>R</v>
      </c>
      <c r="BPS61" s="46">
        <f t="shared" si="826"/>
        <v>5</v>
      </c>
      <c r="BPT61" s="6">
        <f t="shared" si="1012"/>
        <v>13</v>
      </c>
      <c r="BPU61" s="6">
        <f t="shared" si="827"/>
        <v>-65</v>
      </c>
      <c r="BPV61" s="7">
        <f t="shared" si="828"/>
        <v>730</v>
      </c>
      <c r="BPW61"/>
      <c r="BPX61"/>
      <c r="BPY61"/>
      <c r="BQA61" s="5">
        <f t="shared" si="326"/>
        <v>60</v>
      </c>
      <c r="BQB61" s="57">
        <v>36</v>
      </c>
      <c r="BQC61" s="48" t="str">
        <f>IF(COUNTIF(BQB2:BQB60,BQB61)&gt;0,"R","")</f>
        <v>R</v>
      </c>
      <c r="BQD61" s="46">
        <f t="shared" si="829"/>
        <v>6</v>
      </c>
      <c r="BQE61" s="6">
        <f t="shared" si="1013"/>
        <v>18</v>
      </c>
      <c r="BQF61" s="6">
        <f t="shared" si="830"/>
        <v>-108</v>
      </c>
      <c r="BQG61" s="7">
        <f t="shared" si="831"/>
        <v>110</v>
      </c>
      <c r="BQH61"/>
      <c r="BQI61"/>
      <c r="BQJ61"/>
      <c r="BQL61" s="5">
        <f t="shared" si="328"/>
        <v>60</v>
      </c>
      <c r="BQM61" s="57">
        <v>2</v>
      </c>
      <c r="BQN61" s="48" t="str">
        <f>IF(COUNTIF(BQM2:BQM60,BQM61)&gt;0,"R","")</f>
        <v>R</v>
      </c>
      <c r="BQO61" s="46">
        <f t="shared" si="832"/>
        <v>6</v>
      </c>
      <c r="BQP61" s="6">
        <f t="shared" si="1014"/>
        <v>16</v>
      </c>
      <c r="BQQ61" s="6">
        <f t="shared" si="833"/>
        <v>-96</v>
      </c>
      <c r="BQR61" s="7">
        <f t="shared" si="834"/>
        <v>244</v>
      </c>
      <c r="BQS61"/>
      <c r="BQT61"/>
      <c r="BQU61"/>
      <c r="BQW61" s="5">
        <f t="shared" si="330"/>
        <v>60</v>
      </c>
      <c r="BQX61" s="57">
        <v>22</v>
      </c>
      <c r="BQY61" s="48" t="str">
        <f>IF(COUNTIF(BQX2:BQX60,BQX61)&gt;0,"R","")</f>
        <v>R</v>
      </c>
      <c r="BQZ61" s="46">
        <f t="shared" si="835"/>
        <v>4</v>
      </c>
      <c r="BRA61" s="6">
        <f t="shared" si="1015"/>
        <v>9</v>
      </c>
      <c r="BRB61" s="6">
        <f t="shared" si="836"/>
        <v>-36</v>
      </c>
      <c r="BRC61" s="7">
        <f t="shared" si="837"/>
        <v>585</v>
      </c>
      <c r="BRD61"/>
      <c r="BRE61"/>
      <c r="BRF61"/>
      <c r="BRH61" s="5">
        <f t="shared" si="332"/>
        <v>60</v>
      </c>
      <c r="BRI61" s="57">
        <v>13</v>
      </c>
      <c r="BRJ61" s="48" t="str">
        <f>IF(COUNTIF(BRI2:BRI60,BRI61)&gt;0,"R","")</f>
        <v>R</v>
      </c>
      <c r="BRK61" s="46">
        <f t="shared" si="838"/>
        <v>4</v>
      </c>
      <c r="BRL61" s="6">
        <f t="shared" si="1016"/>
        <v>12</v>
      </c>
      <c r="BRM61" s="6">
        <f t="shared" si="839"/>
        <v>-48</v>
      </c>
      <c r="BRN61" s="7">
        <f t="shared" si="840"/>
        <v>917</v>
      </c>
      <c r="BRO61"/>
      <c r="BRP61"/>
      <c r="BRQ61"/>
      <c r="BRS61" s="5">
        <f t="shared" si="334"/>
        <v>60</v>
      </c>
      <c r="BRT61" s="57">
        <v>7</v>
      </c>
      <c r="BRU61" s="48" t="str">
        <f>IF(COUNTIF(BRT2:BRT60,BRT61)&gt;0,"R","")</f>
        <v>R</v>
      </c>
      <c r="BRV61" s="46">
        <f t="shared" si="841"/>
        <v>7</v>
      </c>
      <c r="BRW61" s="6">
        <f t="shared" si="1017"/>
        <v>15</v>
      </c>
      <c r="BRX61" s="6">
        <f t="shared" si="842"/>
        <v>-105</v>
      </c>
      <c r="BRY61" s="7">
        <f t="shared" si="843"/>
        <v>100</v>
      </c>
      <c r="BRZ61"/>
      <c r="BSA61"/>
      <c r="BSB61"/>
      <c r="BSD61" s="5">
        <f t="shared" si="336"/>
        <v>60</v>
      </c>
      <c r="BSE61" s="57">
        <v>3</v>
      </c>
      <c r="BSF61" s="48" t="str">
        <f>IF(COUNTIF(BSE2:BSE60,BSE61)&gt;0,"R","")</f>
        <v>R</v>
      </c>
      <c r="BSG61" s="46">
        <f t="shared" si="844"/>
        <v>8</v>
      </c>
      <c r="BSH61" s="6">
        <f t="shared" si="1018"/>
        <v>14</v>
      </c>
      <c r="BSI61" s="6">
        <f t="shared" si="845"/>
        <v>-112</v>
      </c>
      <c r="BSJ61" s="7">
        <f t="shared" si="846"/>
        <v>-72</v>
      </c>
      <c r="BSK61"/>
      <c r="BSL61"/>
      <c r="BSM61"/>
      <c r="BSO61" s="5">
        <f t="shared" si="338"/>
        <v>60</v>
      </c>
      <c r="BSP61" s="57">
        <v>10</v>
      </c>
      <c r="BSQ61" s="48" t="str">
        <f>IF(COUNTIF(BSP2:BSP60,BSP61)&gt;0,"R","")</f>
        <v>R</v>
      </c>
      <c r="BSR61" s="46">
        <f t="shared" si="847"/>
        <v>13</v>
      </c>
      <c r="BSS61" s="6">
        <f t="shared" si="1019"/>
        <v>24</v>
      </c>
      <c r="BST61" s="6">
        <f t="shared" si="848"/>
        <v>-312</v>
      </c>
      <c r="BSU61" s="7">
        <f t="shared" si="849"/>
        <v>-4441</v>
      </c>
      <c r="BSV61"/>
      <c r="BSW61"/>
      <c r="BSX61"/>
    </row>
    <row r="62" spans="1:1870" ht="15.75" x14ac:dyDescent="0.25">
      <c r="A62" s="5">
        <f t="shared" si="0"/>
        <v>61</v>
      </c>
      <c r="B62" s="57">
        <v>9</v>
      </c>
      <c r="C62" s="48" t="str">
        <f>IF(COUNTIF(B2:B61,B62)&gt;0,"R","")</f>
        <v>R</v>
      </c>
      <c r="D62" s="46">
        <f t="shared" si="340"/>
        <v>7</v>
      </c>
      <c r="E62" s="6">
        <f t="shared" si="850"/>
        <v>13</v>
      </c>
      <c r="F62" s="6">
        <f t="shared" si="341"/>
        <v>-91</v>
      </c>
      <c r="G62" s="7">
        <f t="shared" si="342"/>
        <v>335</v>
      </c>
      <c r="H62" s="26"/>
      <c r="I62" s="4"/>
      <c r="J62" s="4"/>
      <c r="K62" s="59"/>
      <c r="L62" s="5">
        <f t="shared" si="2"/>
        <v>61</v>
      </c>
      <c r="M62" s="57">
        <v>4</v>
      </c>
      <c r="N62" s="48" t="str">
        <f>IF(COUNTIF(M2:M61,M62)&gt;0,"R","")</f>
        <v>R</v>
      </c>
      <c r="O62" s="46">
        <f t="shared" si="343"/>
        <v>6</v>
      </c>
      <c r="P62" s="6">
        <f t="shared" si="851"/>
        <v>14</v>
      </c>
      <c r="Q62" s="6">
        <f t="shared" si="344"/>
        <v>-84</v>
      </c>
      <c r="R62" s="7">
        <f t="shared" si="345"/>
        <v>358</v>
      </c>
      <c r="S62" s="26"/>
      <c r="T62" s="4"/>
      <c r="U62" s="4"/>
      <c r="W62" s="5">
        <f t="shared" si="4"/>
        <v>61</v>
      </c>
      <c r="X62" s="57">
        <v>8</v>
      </c>
      <c r="Y62" s="48" t="str">
        <f>IF(COUNTIF(X2:X61,X62)&gt;0,"R","")</f>
        <v>R</v>
      </c>
      <c r="Z62" s="46">
        <f t="shared" si="346"/>
        <v>8</v>
      </c>
      <c r="AA62" s="6">
        <f t="shared" si="852"/>
        <v>20</v>
      </c>
      <c r="AB62" s="6">
        <f t="shared" si="347"/>
        <v>-160</v>
      </c>
      <c r="AC62" s="7">
        <f t="shared" si="348"/>
        <v>-794</v>
      </c>
      <c r="AD62" s="26"/>
      <c r="AE62" s="4"/>
      <c r="AF62" s="4"/>
      <c r="AH62" s="5">
        <f t="shared" si="6"/>
        <v>61</v>
      </c>
      <c r="AI62" s="57">
        <v>7</v>
      </c>
      <c r="AJ62" s="48" t="str">
        <f>IF(COUNTIF(AI2:AI61,AI62)&gt;0,"R","")</f>
        <v>R</v>
      </c>
      <c r="AK62" s="46">
        <f t="shared" si="349"/>
        <v>8</v>
      </c>
      <c r="AL62" s="6">
        <f t="shared" si="853"/>
        <v>18</v>
      </c>
      <c r="AM62" s="6">
        <f t="shared" si="350"/>
        <v>-144</v>
      </c>
      <c r="AN62" s="7">
        <f t="shared" si="351"/>
        <v>-575</v>
      </c>
      <c r="AO62" s="26"/>
      <c r="AP62" s="4"/>
      <c r="AQ62" s="4"/>
      <c r="AS62" s="5">
        <f t="shared" si="8"/>
        <v>61</v>
      </c>
      <c r="AT62" s="57">
        <v>18</v>
      </c>
      <c r="AU62" s="48" t="str">
        <f>IF(COUNTIF(AT2:AT61,AT62)&gt;0,"R","")</f>
        <v>R</v>
      </c>
      <c r="AV62" s="46">
        <f t="shared" si="352"/>
        <v>7</v>
      </c>
      <c r="AW62" s="6">
        <f t="shared" si="854"/>
        <v>16</v>
      </c>
      <c r="AX62" s="6">
        <f t="shared" si="353"/>
        <v>-112</v>
      </c>
      <c r="AY62" s="7">
        <f t="shared" si="354"/>
        <v>-50</v>
      </c>
      <c r="AZ62" s="26"/>
      <c r="BA62" s="4"/>
      <c r="BB62" s="4"/>
      <c r="BD62" s="5">
        <f t="shared" si="10"/>
        <v>61</v>
      </c>
      <c r="BE62" s="57">
        <v>10</v>
      </c>
      <c r="BF62" s="48" t="str">
        <f>IF(COUNTIF(BE2:BE61,BE62)&gt;0,"R","")</f>
        <v>R</v>
      </c>
      <c r="BG62" s="46">
        <f t="shared" si="355"/>
        <v>5</v>
      </c>
      <c r="BH62" s="6">
        <f t="shared" si="855"/>
        <v>13</v>
      </c>
      <c r="BI62" s="6">
        <f t="shared" si="356"/>
        <v>-65</v>
      </c>
      <c r="BJ62" s="7">
        <f t="shared" si="357"/>
        <v>575</v>
      </c>
      <c r="BK62" s="26"/>
      <c r="BL62" s="4"/>
      <c r="BM62" s="4"/>
      <c r="BO62" s="5">
        <f t="shared" si="12"/>
        <v>61</v>
      </c>
      <c r="BP62" s="57">
        <v>7</v>
      </c>
      <c r="BQ62" s="48" t="str">
        <f>IF(COUNTIF(BP2:BP61,BP62)&gt;0,"R","")</f>
        <v>R</v>
      </c>
      <c r="BR62" s="46">
        <f t="shared" si="358"/>
        <v>7</v>
      </c>
      <c r="BS62" s="6">
        <f t="shared" si="856"/>
        <v>16</v>
      </c>
      <c r="BT62" s="6">
        <f t="shared" si="359"/>
        <v>-112</v>
      </c>
      <c r="BU62" s="7">
        <f t="shared" si="360"/>
        <v>114</v>
      </c>
      <c r="BV62"/>
      <c r="BW62"/>
      <c r="BX62"/>
      <c r="BZ62" s="5">
        <f t="shared" si="14"/>
        <v>61</v>
      </c>
      <c r="CA62" s="57">
        <v>24</v>
      </c>
      <c r="CB62" s="48" t="str">
        <f>IF(COUNTIF(CA2:CA61,CA62)&gt;0,"R","")</f>
        <v>R</v>
      </c>
      <c r="CC62" s="46">
        <f t="shared" si="361"/>
        <v>7</v>
      </c>
      <c r="CD62" s="6">
        <f t="shared" si="857"/>
        <v>17</v>
      </c>
      <c r="CE62" s="6">
        <f t="shared" si="362"/>
        <v>-119</v>
      </c>
      <c r="CF62" s="7">
        <f t="shared" si="363"/>
        <v>-476</v>
      </c>
      <c r="CG62"/>
      <c r="CH62"/>
      <c r="CI62"/>
      <c r="CK62" s="5">
        <f t="shared" si="16"/>
        <v>61</v>
      </c>
      <c r="CL62" s="57">
        <v>30</v>
      </c>
      <c r="CM62" s="48" t="str">
        <f>IF(COUNTIF(CL2:CL61,CL62)&gt;0,"R","")</f>
        <v/>
      </c>
      <c r="CN62" s="46">
        <f t="shared" si="364"/>
        <v>7</v>
      </c>
      <c r="CO62" s="6">
        <f t="shared" si="858"/>
        <v>18</v>
      </c>
      <c r="CP62" s="6">
        <f t="shared" si="365"/>
        <v>522</v>
      </c>
      <c r="CQ62" s="7">
        <f t="shared" si="366"/>
        <v>562</v>
      </c>
      <c r="CR62">
        <v>4</v>
      </c>
      <c r="CS62"/>
      <c r="CT62"/>
      <c r="CV62" s="5">
        <f t="shared" si="18"/>
        <v>61</v>
      </c>
      <c r="CW62" s="57">
        <v>25</v>
      </c>
      <c r="CX62" s="48" t="str">
        <f>IF(COUNTIF(CW2:CW61,CW62)&gt;0,"R","")</f>
        <v>R</v>
      </c>
      <c r="CY62" s="46">
        <f t="shared" si="367"/>
        <v>8</v>
      </c>
      <c r="CZ62" s="6">
        <f t="shared" si="859"/>
        <v>15</v>
      </c>
      <c r="DA62" s="6">
        <f t="shared" si="368"/>
        <v>-120</v>
      </c>
      <c r="DB62" s="7">
        <f t="shared" si="369"/>
        <v>-157</v>
      </c>
      <c r="DC62"/>
      <c r="DD62"/>
      <c r="DE62"/>
      <c r="DG62" s="5">
        <f t="shared" si="20"/>
        <v>61</v>
      </c>
      <c r="DH62" s="57">
        <v>19</v>
      </c>
      <c r="DI62" s="48" t="str">
        <f>IF(COUNTIF(DH2:DH61,DH62)&gt;0,"R","")</f>
        <v>R</v>
      </c>
      <c r="DJ62" s="46">
        <f t="shared" si="370"/>
        <v>6</v>
      </c>
      <c r="DK62" s="6">
        <f t="shared" si="860"/>
        <v>17</v>
      </c>
      <c r="DL62" s="6">
        <f t="shared" si="371"/>
        <v>-102</v>
      </c>
      <c r="DM62" s="7">
        <f t="shared" si="372"/>
        <v>-379</v>
      </c>
      <c r="DN62"/>
      <c r="DO62"/>
      <c r="DP62"/>
      <c r="DR62" s="5">
        <f t="shared" si="22"/>
        <v>61</v>
      </c>
      <c r="DS62" s="57">
        <v>35</v>
      </c>
      <c r="DT62" s="48" t="str">
        <f>IF(COUNTIF(DS2:DS61,DS62)&gt;0,"R","")</f>
        <v>R</v>
      </c>
      <c r="DU62" s="46">
        <f t="shared" si="373"/>
        <v>6</v>
      </c>
      <c r="DV62" s="6">
        <f t="shared" si="861"/>
        <v>11</v>
      </c>
      <c r="DW62" s="6">
        <f t="shared" si="374"/>
        <v>-66</v>
      </c>
      <c r="DX62" s="7">
        <f t="shared" si="375"/>
        <v>326</v>
      </c>
      <c r="DY62"/>
      <c r="DZ62"/>
      <c r="EA62"/>
      <c r="EC62" s="5">
        <f t="shared" si="24"/>
        <v>61</v>
      </c>
      <c r="ED62" s="57">
        <v>28</v>
      </c>
      <c r="EE62" s="48" t="str">
        <f>IF(COUNTIF(ED2:ED61,ED62)&gt;0,"R","")</f>
        <v/>
      </c>
      <c r="EF62" s="46">
        <f t="shared" si="376"/>
        <v>10</v>
      </c>
      <c r="EG62" s="6">
        <f t="shared" si="862"/>
        <v>24</v>
      </c>
      <c r="EH62" s="6">
        <f t="shared" si="377"/>
        <v>624</v>
      </c>
      <c r="EI62" s="7">
        <f t="shared" si="378"/>
        <v>-1810</v>
      </c>
      <c r="EJ62">
        <v>19</v>
      </c>
      <c r="EK62"/>
      <c r="EL62"/>
      <c r="EN62" s="5">
        <f t="shared" si="26"/>
        <v>61</v>
      </c>
      <c r="EO62" s="57">
        <v>13</v>
      </c>
      <c r="EP62" s="48" t="str">
        <f>IF(COUNTIF(EO2:EO61,EO62)&gt;0,"R","")</f>
        <v>R</v>
      </c>
      <c r="EQ62" s="46">
        <f t="shared" si="379"/>
        <v>8</v>
      </c>
      <c r="ER62" s="6">
        <f t="shared" si="863"/>
        <v>20</v>
      </c>
      <c r="ES62" s="6">
        <f t="shared" si="380"/>
        <v>-160</v>
      </c>
      <c r="ET62" s="7">
        <f t="shared" si="381"/>
        <v>-762</v>
      </c>
      <c r="EU62"/>
      <c r="EV62"/>
      <c r="EW62"/>
      <c r="EY62" s="5">
        <f t="shared" si="28"/>
        <v>61</v>
      </c>
      <c r="EZ62" s="57">
        <v>11</v>
      </c>
      <c r="FA62" s="48" t="str">
        <f>IF(COUNTIF(EZ2:EZ61,EZ62)&gt;0,"R","")</f>
        <v/>
      </c>
      <c r="FB62" s="46">
        <f t="shared" si="382"/>
        <v>9</v>
      </c>
      <c r="FC62" s="6">
        <f t="shared" si="864"/>
        <v>12</v>
      </c>
      <c r="FD62" s="6">
        <f t="shared" si="383"/>
        <v>324</v>
      </c>
      <c r="FE62" s="7">
        <f t="shared" si="384"/>
        <v>134</v>
      </c>
      <c r="FF62">
        <v>4</v>
      </c>
      <c r="FG62"/>
      <c r="FH62"/>
      <c r="FJ62" s="5">
        <f t="shared" si="30"/>
        <v>61</v>
      </c>
      <c r="FK62" s="57">
        <v>2</v>
      </c>
      <c r="FL62" s="48" t="str">
        <f>IF(COUNTIF(FK2:FK61,FK62)&gt;0,"R","")</f>
        <v/>
      </c>
      <c r="FM62" s="46">
        <f t="shared" si="385"/>
        <v>9</v>
      </c>
      <c r="FN62" s="6">
        <f t="shared" si="865"/>
        <v>17</v>
      </c>
      <c r="FO62" s="6">
        <f t="shared" si="386"/>
        <v>459</v>
      </c>
      <c r="FP62" s="7">
        <f t="shared" si="387"/>
        <v>-147</v>
      </c>
      <c r="FQ62">
        <v>1</v>
      </c>
      <c r="FR62"/>
      <c r="FS62"/>
      <c r="FU62" s="5">
        <f t="shared" si="32"/>
        <v>61</v>
      </c>
      <c r="FV62" s="57">
        <v>7</v>
      </c>
      <c r="FW62" s="48" t="str">
        <f>IF(COUNTIF(FV2:FV61,FV62)&gt;0,"R","")</f>
        <v/>
      </c>
      <c r="FX62" s="46">
        <f t="shared" si="388"/>
        <v>8</v>
      </c>
      <c r="FY62" s="6">
        <f t="shared" si="866"/>
        <v>13</v>
      </c>
      <c r="FZ62" s="6">
        <f t="shared" si="389"/>
        <v>364</v>
      </c>
      <c r="GA62" s="7">
        <f t="shared" si="390"/>
        <v>55</v>
      </c>
      <c r="GB62">
        <v>8</v>
      </c>
      <c r="GC62"/>
      <c r="GD62"/>
      <c r="GF62" s="5">
        <f t="shared" si="34"/>
        <v>61</v>
      </c>
      <c r="GG62" s="57">
        <v>23</v>
      </c>
      <c r="GH62" s="48" t="str">
        <f>IF(COUNTIF(GG2:GG61,GG62)&gt;0,"R","")</f>
        <v>R</v>
      </c>
      <c r="GI62" s="46">
        <f t="shared" si="391"/>
        <v>8</v>
      </c>
      <c r="GJ62" s="6">
        <f t="shared" si="867"/>
        <v>14</v>
      </c>
      <c r="GK62" s="6">
        <f t="shared" si="392"/>
        <v>-112</v>
      </c>
      <c r="GL62" s="7">
        <f t="shared" si="393"/>
        <v>-155</v>
      </c>
      <c r="GM62"/>
      <c r="GN62"/>
      <c r="GO62"/>
      <c r="GQ62" s="5">
        <f t="shared" si="36"/>
        <v>61</v>
      </c>
      <c r="GR62" s="57">
        <v>7</v>
      </c>
      <c r="GS62" s="48" t="str">
        <f>IF(COUNTIF(GR2:GR61,GR62)&gt;0,"R","")</f>
        <v/>
      </c>
      <c r="GT62" s="46">
        <f t="shared" si="394"/>
        <v>11</v>
      </c>
      <c r="GU62" s="6">
        <f t="shared" si="868"/>
        <v>15</v>
      </c>
      <c r="GV62" s="6">
        <f t="shared" si="395"/>
        <v>375</v>
      </c>
      <c r="GW62" s="7">
        <f t="shared" si="396"/>
        <v>-665</v>
      </c>
      <c r="GX62">
        <v>13</v>
      </c>
      <c r="GY62"/>
      <c r="GZ62"/>
      <c r="HB62" s="5">
        <f t="shared" si="38"/>
        <v>61</v>
      </c>
      <c r="HC62" s="57">
        <v>24</v>
      </c>
      <c r="HD62" s="48" t="str">
        <f>IF(COUNTIF(HC2:HC61,HC62)&gt;0,"R","")</f>
        <v>R</v>
      </c>
      <c r="HE62" s="46">
        <f t="shared" si="397"/>
        <v>10</v>
      </c>
      <c r="HF62" s="6">
        <f t="shared" si="869"/>
        <v>19</v>
      </c>
      <c r="HG62" s="6">
        <f t="shared" si="398"/>
        <v>-190</v>
      </c>
      <c r="HH62" s="7">
        <f t="shared" si="399"/>
        <v>-1406</v>
      </c>
      <c r="HI62"/>
      <c r="HJ62"/>
      <c r="HK62"/>
      <c r="HM62" s="5">
        <f t="shared" si="40"/>
        <v>61</v>
      </c>
      <c r="HN62" s="57">
        <v>29</v>
      </c>
      <c r="HO62" s="48" t="str">
        <f>IF(COUNTIF(HN2:HN61,HN62)&gt;0,"R","")</f>
        <v>R</v>
      </c>
      <c r="HP62" s="46">
        <f t="shared" si="400"/>
        <v>5</v>
      </c>
      <c r="HQ62" s="6">
        <f t="shared" si="870"/>
        <v>9</v>
      </c>
      <c r="HR62" s="6">
        <f t="shared" si="401"/>
        <v>-45</v>
      </c>
      <c r="HS62" s="7">
        <f t="shared" si="402"/>
        <v>606</v>
      </c>
      <c r="HT62"/>
      <c r="HU62"/>
      <c r="HV62"/>
      <c r="HX62" s="5">
        <f t="shared" si="42"/>
        <v>61</v>
      </c>
      <c r="HY62" s="57">
        <v>20</v>
      </c>
      <c r="HZ62" s="48" t="str">
        <f>IF(COUNTIF(HY2:HY61,HY62)&gt;0,"R","")</f>
        <v/>
      </c>
      <c r="IA62" s="46">
        <f t="shared" si="403"/>
        <v>8</v>
      </c>
      <c r="IB62" s="6">
        <f t="shared" si="871"/>
        <v>11</v>
      </c>
      <c r="IC62" s="6">
        <f t="shared" si="404"/>
        <v>308</v>
      </c>
      <c r="ID62" s="7">
        <f t="shared" si="405"/>
        <v>407</v>
      </c>
      <c r="IE62">
        <v>4</v>
      </c>
      <c r="IF62"/>
      <c r="IG62"/>
      <c r="II62" s="5">
        <f t="shared" si="44"/>
        <v>61</v>
      </c>
      <c r="IJ62" s="57">
        <v>3</v>
      </c>
      <c r="IK62" s="48" t="str">
        <f>IF(COUNTIF(IJ2:IJ61,IJ62)&gt;0,"R","")</f>
        <v>R</v>
      </c>
      <c r="IL62" s="46">
        <f t="shared" si="406"/>
        <v>5</v>
      </c>
      <c r="IM62" s="6">
        <f t="shared" si="872"/>
        <v>14</v>
      </c>
      <c r="IN62" s="6">
        <f t="shared" si="407"/>
        <v>-70</v>
      </c>
      <c r="IO62" s="7">
        <f t="shared" si="408"/>
        <v>983</v>
      </c>
      <c r="IP62"/>
      <c r="IQ62"/>
      <c r="IR62"/>
      <c r="IT62" s="5">
        <f t="shared" si="46"/>
        <v>61</v>
      </c>
      <c r="IU62" s="57">
        <v>28</v>
      </c>
      <c r="IV62" s="48" t="str">
        <f>IF(COUNTIF(IU2:IU61,IU62)&gt;0,"R","")</f>
        <v>R</v>
      </c>
      <c r="IW62" s="46">
        <f t="shared" si="409"/>
        <v>6</v>
      </c>
      <c r="IX62" s="6">
        <f t="shared" si="873"/>
        <v>13</v>
      </c>
      <c r="IY62" s="6">
        <f t="shared" si="410"/>
        <v>-78</v>
      </c>
      <c r="IZ62" s="7">
        <f t="shared" si="411"/>
        <v>628</v>
      </c>
      <c r="JA62"/>
      <c r="JB62"/>
      <c r="JC62"/>
      <c r="JE62" s="5">
        <f t="shared" si="48"/>
        <v>61</v>
      </c>
      <c r="JF62" s="57">
        <v>18</v>
      </c>
      <c r="JG62" s="48" t="str">
        <f>IF(COUNTIF(JF2:JF61,JF62)&gt;0,"R","")</f>
        <v>R</v>
      </c>
      <c r="JH62" s="46">
        <f t="shared" si="412"/>
        <v>8</v>
      </c>
      <c r="JI62" s="6">
        <f t="shared" si="874"/>
        <v>18</v>
      </c>
      <c r="JJ62" s="6">
        <f t="shared" si="413"/>
        <v>-144</v>
      </c>
      <c r="JK62" s="7">
        <f t="shared" si="414"/>
        <v>-773</v>
      </c>
      <c r="JL62"/>
      <c r="JM62"/>
      <c r="JN62"/>
      <c r="JP62" s="5">
        <f t="shared" si="50"/>
        <v>61</v>
      </c>
      <c r="JQ62" s="57">
        <v>5</v>
      </c>
      <c r="JR62" s="48" t="str">
        <f>IF(COUNTIF(JQ2:JQ61,JQ62)&gt;0,"R","")</f>
        <v>R</v>
      </c>
      <c r="JS62" s="46">
        <f t="shared" si="415"/>
        <v>6</v>
      </c>
      <c r="JT62" s="6">
        <f t="shared" si="875"/>
        <v>10</v>
      </c>
      <c r="JU62" s="6">
        <f t="shared" si="416"/>
        <v>-60</v>
      </c>
      <c r="JV62" s="7">
        <f t="shared" si="417"/>
        <v>627</v>
      </c>
      <c r="JW62"/>
      <c r="JX62"/>
      <c r="JY62"/>
      <c r="KA62" s="5">
        <f t="shared" si="52"/>
        <v>61</v>
      </c>
      <c r="KB62" s="57">
        <v>29</v>
      </c>
      <c r="KC62" s="48" t="str">
        <f>IF(COUNTIF(KB2:KB61,KB62)&gt;0,"R","")</f>
        <v>R</v>
      </c>
      <c r="KD62" s="46">
        <f t="shared" si="418"/>
        <v>8</v>
      </c>
      <c r="KE62" s="6">
        <f t="shared" si="876"/>
        <v>15</v>
      </c>
      <c r="KF62" s="6">
        <f t="shared" si="419"/>
        <v>-120</v>
      </c>
      <c r="KG62" s="7">
        <f t="shared" si="420"/>
        <v>-255</v>
      </c>
      <c r="KH62"/>
      <c r="KI62"/>
      <c r="KJ62"/>
      <c r="KL62" s="5">
        <f t="shared" si="54"/>
        <v>61</v>
      </c>
      <c r="KM62" s="57">
        <v>23</v>
      </c>
      <c r="KN62" s="48" t="str">
        <f>IF(COUNTIF(KM2:KM61,KM62)&gt;0,"R","")</f>
        <v>R</v>
      </c>
      <c r="KO62" s="46">
        <f t="shared" si="421"/>
        <v>8</v>
      </c>
      <c r="KP62" s="6">
        <f t="shared" si="877"/>
        <v>17</v>
      </c>
      <c r="KQ62" s="6">
        <f t="shared" si="422"/>
        <v>-136</v>
      </c>
      <c r="KR62" s="7">
        <f t="shared" si="423"/>
        <v>-802</v>
      </c>
      <c r="KS62"/>
      <c r="KT62"/>
      <c r="KU62"/>
      <c r="KW62" s="5">
        <f t="shared" si="56"/>
        <v>61</v>
      </c>
      <c r="KX62" s="57">
        <v>14</v>
      </c>
      <c r="KY62" s="48" t="str">
        <f>IF(COUNTIF(KX2:KX61,KX62)&gt;0,"R","")</f>
        <v>R</v>
      </c>
      <c r="KZ62" s="46">
        <f t="shared" si="424"/>
        <v>6</v>
      </c>
      <c r="LA62" s="6">
        <f t="shared" si="878"/>
        <v>10</v>
      </c>
      <c r="LB62" s="6">
        <f t="shared" si="425"/>
        <v>-60</v>
      </c>
      <c r="LC62" s="7">
        <f t="shared" si="426"/>
        <v>282</v>
      </c>
      <c r="LD62"/>
      <c r="LE62"/>
      <c r="LF62"/>
      <c r="LH62" s="5">
        <f t="shared" si="58"/>
        <v>61</v>
      </c>
      <c r="LI62" s="57">
        <v>3</v>
      </c>
      <c r="LJ62" s="48" t="str">
        <f>IF(COUNTIF(LI2:LI61,LI62)&gt;0,"R","")</f>
        <v>R</v>
      </c>
      <c r="LK62" s="46">
        <f t="shared" si="427"/>
        <v>8</v>
      </c>
      <c r="LL62" s="6">
        <f t="shared" si="879"/>
        <v>17</v>
      </c>
      <c r="LM62" s="6">
        <f t="shared" si="428"/>
        <v>-136</v>
      </c>
      <c r="LN62" s="7">
        <f t="shared" si="429"/>
        <v>-486</v>
      </c>
      <c r="LO62"/>
      <c r="LP62"/>
      <c r="LQ62"/>
      <c r="LS62" s="5">
        <f t="shared" si="60"/>
        <v>61</v>
      </c>
      <c r="LT62" s="57">
        <v>1</v>
      </c>
      <c r="LU62" s="48" t="str">
        <f>IF(COUNTIF(LT2:LT61,LT62)&gt;0,"R","")</f>
        <v>R</v>
      </c>
      <c r="LV62" s="46">
        <f t="shared" si="430"/>
        <v>7</v>
      </c>
      <c r="LW62" s="6">
        <f t="shared" si="880"/>
        <v>15</v>
      </c>
      <c r="LX62" s="6">
        <f t="shared" si="431"/>
        <v>-105</v>
      </c>
      <c r="LY62" s="7">
        <f t="shared" si="432"/>
        <v>161</v>
      </c>
      <c r="LZ62"/>
      <c r="MA62"/>
      <c r="MB62"/>
      <c r="MD62" s="5">
        <f t="shared" si="62"/>
        <v>61</v>
      </c>
      <c r="ME62" s="57">
        <v>33</v>
      </c>
      <c r="MF62" s="48" t="str">
        <f>IF(COUNTIF(ME2:ME61,ME62)&gt;0,"R","")</f>
        <v>R</v>
      </c>
      <c r="MG62" s="46">
        <f t="shared" si="433"/>
        <v>5</v>
      </c>
      <c r="MH62" s="6">
        <f t="shared" si="881"/>
        <v>16</v>
      </c>
      <c r="MI62" s="6">
        <f t="shared" si="434"/>
        <v>-80</v>
      </c>
      <c r="MJ62" s="7">
        <f t="shared" si="435"/>
        <v>628</v>
      </c>
      <c r="MK62"/>
      <c r="ML62"/>
      <c r="MM62"/>
      <c r="MO62" s="5">
        <f t="shared" si="64"/>
        <v>61</v>
      </c>
      <c r="MP62" s="57">
        <v>7</v>
      </c>
      <c r="MQ62" s="48" t="str">
        <f>IF(COUNTIF(MP2:MP61,MP62)&gt;0,"R","")</f>
        <v>R</v>
      </c>
      <c r="MR62" s="46">
        <f t="shared" si="436"/>
        <v>5</v>
      </c>
      <c r="MS62" s="6">
        <f t="shared" si="882"/>
        <v>12</v>
      </c>
      <c r="MT62" s="6">
        <f t="shared" si="437"/>
        <v>-60</v>
      </c>
      <c r="MU62" s="7">
        <f t="shared" si="438"/>
        <v>1099</v>
      </c>
      <c r="MV62"/>
      <c r="MW62"/>
      <c r="MX62"/>
      <c r="MZ62" s="5">
        <f t="shared" si="66"/>
        <v>61</v>
      </c>
      <c r="NA62" s="57">
        <v>9</v>
      </c>
      <c r="NB62" s="48" t="str">
        <f>IF(COUNTIF(NA2:NA61,NA62)&gt;0,"R","")</f>
        <v/>
      </c>
      <c r="NC62" s="46">
        <f t="shared" si="439"/>
        <v>8</v>
      </c>
      <c r="ND62" s="6">
        <f t="shared" si="883"/>
        <v>12</v>
      </c>
      <c r="NE62" s="6">
        <f t="shared" si="440"/>
        <v>336</v>
      </c>
      <c r="NF62" s="7">
        <f t="shared" si="441"/>
        <v>263</v>
      </c>
      <c r="NG62">
        <v>2</v>
      </c>
      <c r="NH62"/>
      <c r="NI62"/>
      <c r="NK62" s="5">
        <f t="shared" si="68"/>
        <v>61</v>
      </c>
      <c r="NL62" s="57">
        <v>29</v>
      </c>
      <c r="NM62" s="48" t="str">
        <f>IF(COUNTIF(NL2:NL61,NL62)&gt;0,"R","")</f>
        <v/>
      </c>
      <c r="NN62" s="46">
        <f t="shared" si="442"/>
        <v>11</v>
      </c>
      <c r="NO62" s="6">
        <f t="shared" si="884"/>
        <v>23</v>
      </c>
      <c r="NP62" s="6">
        <f t="shared" si="443"/>
        <v>575</v>
      </c>
      <c r="NQ62" s="7">
        <f t="shared" si="444"/>
        <v>-1837</v>
      </c>
      <c r="NR62">
        <v>5</v>
      </c>
      <c r="NS62"/>
      <c r="NT62"/>
      <c r="NV62" s="5">
        <f t="shared" si="70"/>
        <v>61</v>
      </c>
      <c r="NW62" s="57">
        <v>26</v>
      </c>
      <c r="NX62" s="48" t="str">
        <f>IF(COUNTIF(NW2:NW61,NW62)&gt;0,"R","")</f>
        <v>R</v>
      </c>
      <c r="NY62" s="46">
        <f t="shared" si="445"/>
        <v>7</v>
      </c>
      <c r="NZ62" s="6">
        <f t="shared" si="885"/>
        <v>12</v>
      </c>
      <c r="OA62" s="6">
        <f t="shared" si="446"/>
        <v>-84</v>
      </c>
      <c r="OB62" s="7">
        <f t="shared" si="447"/>
        <v>379</v>
      </c>
      <c r="OC62"/>
      <c r="OD62"/>
      <c r="OE62"/>
      <c r="OG62" s="5">
        <f t="shared" si="72"/>
        <v>61</v>
      </c>
      <c r="OH62" s="57">
        <v>35</v>
      </c>
      <c r="OI62" s="48" t="str">
        <f>IF(COUNTIF(OH2:OH61,OH62)&gt;0,"R","")</f>
        <v/>
      </c>
      <c r="OJ62" s="46">
        <f t="shared" si="448"/>
        <v>9</v>
      </c>
      <c r="OK62" s="6">
        <f t="shared" si="886"/>
        <v>17</v>
      </c>
      <c r="OL62" s="6">
        <f t="shared" si="449"/>
        <v>459</v>
      </c>
      <c r="OM62" s="7">
        <f t="shared" si="450"/>
        <v>-118</v>
      </c>
      <c r="ON62">
        <v>2</v>
      </c>
      <c r="OO62"/>
      <c r="OP62"/>
      <c r="OR62" s="5">
        <f t="shared" si="74"/>
        <v>61</v>
      </c>
      <c r="OS62" s="57">
        <v>30</v>
      </c>
      <c r="OT62" s="48" t="str">
        <f>IF(COUNTIF(OS2:OS61,OS62)&gt;0,"R","")</f>
        <v>R</v>
      </c>
      <c r="OU62" s="46">
        <f t="shared" si="451"/>
        <v>9</v>
      </c>
      <c r="OV62" s="6">
        <f t="shared" si="887"/>
        <v>16</v>
      </c>
      <c r="OW62" s="6">
        <f t="shared" si="452"/>
        <v>-144</v>
      </c>
      <c r="OX62" s="7">
        <f t="shared" si="453"/>
        <v>-742</v>
      </c>
      <c r="OY62"/>
      <c r="OZ62"/>
      <c r="PA62"/>
      <c r="PC62" s="5">
        <f t="shared" si="76"/>
        <v>61</v>
      </c>
      <c r="PD62" s="57">
        <v>33</v>
      </c>
      <c r="PE62" s="48" t="str">
        <f>IF(COUNTIF(PD2:PD61,PD62)&gt;0,"R","")</f>
        <v>R</v>
      </c>
      <c r="PF62" s="46">
        <f t="shared" si="454"/>
        <v>6</v>
      </c>
      <c r="PG62" s="6">
        <f t="shared" si="888"/>
        <v>17</v>
      </c>
      <c r="PH62" s="6">
        <f t="shared" si="455"/>
        <v>-102</v>
      </c>
      <c r="PI62" s="7">
        <f t="shared" si="456"/>
        <v>147</v>
      </c>
      <c r="PJ62"/>
      <c r="PK62"/>
      <c r="PL62"/>
      <c r="PN62" s="5">
        <f t="shared" si="78"/>
        <v>61</v>
      </c>
      <c r="PO62" s="57">
        <v>13</v>
      </c>
      <c r="PP62" s="48" t="str">
        <f>IF(COUNTIF(PO2:PO61,PO62)&gt;0,"R","")</f>
        <v>R</v>
      </c>
      <c r="PQ62" s="46">
        <f t="shared" si="457"/>
        <v>7</v>
      </c>
      <c r="PR62" s="6">
        <f t="shared" si="889"/>
        <v>20</v>
      </c>
      <c r="PS62" s="6">
        <f t="shared" si="458"/>
        <v>-140</v>
      </c>
      <c r="PT62" s="7">
        <f t="shared" si="459"/>
        <v>-534</v>
      </c>
      <c r="PU62"/>
      <c r="PV62"/>
      <c r="PW62"/>
      <c r="PY62" s="5">
        <f t="shared" si="80"/>
        <v>61</v>
      </c>
      <c r="PZ62" s="57">
        <v>28</v>
      </c>
      <c r="QA62" s="48" t="str">
        <f>IF(COUNTIF(PZ2:PZ61,PZ62)&gt;0,"R","")</f>
        <v/>
      </c>
      <c r="QB62" s="46">
        <f t="shared" si="460"/>
        <v>7</v>
      </c>
      <c r="QC62" s="6">
        <f t="shared" si="890"/>
        <v>11</v>
      </c>
      <c r="QD62" s="6">
        <f t="shared" si="461"/>
        <v>319</v>
      </c>
      <c r="QE62" s="7">
        <f t="shared" si="462"/>
        <v>603</v>
      </c>
      <c r="QF62">
        <v>5</v>
      </c>
      <c r="QG62"/>
      <c r="QH62"/>
      <c r="QJ62" s="5">
        <f t="shared" si="82"/>
        <v>61</v>
      </c>
      <c r="QK62" s="57">
        <v>27</v>
      </c>
      <c r="QL62" s="48" t="str">
        <f>IF(COUNTIF(QK2:QK61,QK62)&gt;0,"R","")</f>
        <v>R</v>
      </c>
      <c r="QM62" s="46">
        <f t="shared" si="463"/>
        <v>7</v>
      </c>
      <c r="QN62" s="6">
        <f t="shared" si="891"/>
        <v>18</v>
      </c>
      <c r="QO62" s="6">
        <f t="shared" si="464"/>
        <v>-126</v>
      </c>
      <c r="QP62" s="7">
        <f t="shared" si="465"/>
        <v>-104</v>
      </c>
      <c r="QQ62"/>
      <c r="QR62"/>
      <c r="QS62"/>
      <c r="QU62" s="5">
        <f t="shared" si="84"/>
        <v>61</v>
      </c>
      <c r="QV62" s="57">
        <v>1</v>
      </c>
      <c r="QW62" s="48" t="str">
        <f>IF(COUNTIF(QV2:QV61,QV62)&gt;0,"R","")</f>
        <v>R</v>
      </c>
      <c r="QX62" s="46">
        <f t="shared" si="466"/>
        <v>9</v>
      </c>
      <c r="QY62" s="6">
        <f t="shared" si="892"/>
        <v>14</v>
      </c>
      <c r="QZ62" s="6">
        <f t="shared" si="467"/>
        <v>-126</v>
      </c>
      <c r="RA62" s="7">
        <f t="shared" si="468"/>
        <v>-678</v>
      </c>
      <c r="RB62"/>
      <c r="RC62"/>
      <c r="RD62"/>
      <c r="RF62" s="5">
        <f t="shared" si="86"/>
        <v>61</v>
      </c>
      <c r="RG62" s="57">
        <v>21</v>
      </c>
      <c r="RH62" s="48" t="str">
        <f>IF(COUNTIF(RG2:RG61,RG62)&gt;0,"R","")</f>
        <v/>
      </c>
      <c r="RI62" s="46">
        <f t="shared" si="469"/>
        <v>9</v>
      </c>
      <c r="RJ62" s="6">
        <f t="shared" si="893"/>
        <v>12</v>
      </c>
      <c r="RK62" s="6">
        <f t="shared" si="470"/>
        <v>324</v>
      </c>
      <c r="RL62" s="7">
        <f t="shared" si="471"/>
        <v>-36</v>
      </c>
      <c r="RM62">
        <v>4</v>
      </c>
      <c r="RN62"/>
      <c r="RO62"/>
      <c r="RQ62" s="5">
        <f t="shared" si="88"/>
        <v>61</v>
      </c>
      <c r="RR62" s="57">
        <v>26</v>
      </c>
      <c r="RS62" s="48" t="str">
        <f>IF(COUNTIF(RR2:RR61,RR62)&gt;0,"R","")</f>
        <v>R</v>
      </c>
      <c r="RT62" s="46">
        <f t="shared" si="472"/>
        <v>6</v>
      </c>
      <c r="RU62" s="6">
        <f t="shared" si="894"/>
        <v>18</v>
      </c>
      <c r="RV62" s="6">
        <f t="shared" si="473"/>
        <v>-108</v>
      </c>
      <c r="RW62" s="7">
        <f t="shared" si="474"/>
        <v>-24</v>
      </c>
      <c r="RX62"/>
      <c r="RY62"/>
      <c r="RZ62"/>
      <c r="SB62" s="5">
        <f t="shared" si="90"/>
        <v>61</v>
      </c>
      <c r="SC62" s="57">
        <v>18</v>
      </c>
      <c r="SD62" s="48" t="str">
        <f>IF(COUNTIF(SC2:SC61,SC62)&gt;0,"R","")</f>
        <v>R</v>
      </c>
      <c r="SE62" s="46">
        <f t="shared" si="475"/>
        <v>9</v>
      </c>
      <c r="SF62" s="6">
        <f t="shared" si="895"/>
        <v>16</v>
      </c>
      <c r="SG62" s="6">
        <f t="shared" si="476"/>
        <v>-144</v>
      </c>
      <c r="SH62" s="7">
        <f t="shared" si="477"/>
        <v>-707</v>
      </c>
      <c r="SI62"/>
      <c r="SJ62"/>
      <c r="SK62"/>
      <c r="SM62" s="5">
        <f t="shared" si="92"/>
        <v>61</v>
      </c>
      <c r="SN62" s="57">
        <v>31</v>
      </c>
      <c r="SO62" s="48" t="str">
        <f>IF(COUNTIF(SN2:SN61,SN62)&gt;0,"R","")</f>
        <v>R</v>
      </c>
      <c r="SP62" s="46">
        <f t="shared" si="478"/>
        <v>6</v>
      </c>
      <c r="SQ62" s="6">
        <f t="shared" si="896"/>
        <v>12</v>
      </c>
      <c r="SR62" s="6">
        <f t="shared" si="479"/>
        <v>-72</v>
      </c>
      <c r="SS62" s="7">
        <f t="shared" si="480"/>
        <v>496</v>
      </c>
      <c r="ST62"/>
      <c r="SU62"/>
      <c r="SV62"/>
      <c r="SX62" s="5">
        <f t="shared" si="94"/>
        <v>61</v>
      </c>
      <c r="SY62" s="57">
        <v>13</v>
      </c>
      <c r="SZ62" s="48" t="str">
        <f>IF(COUNTIF(SY2:SY61,SY62)&gt;0,"R","")</f>
        <v>R</v>
      </c>
      <c r="TA62" s="46">
        <f t="shared" si="481"/>
        <v>10</v>
      </c>
      <c r="TB62" s="6">
        <f t="shared" si="897"/>
        <v>22</v>
      </c>
      <c r="TC62" s="6">
        <f t="shared" si="482"/>
        <v>-220</v>
      </c>
      <c r="TD62" s="7">
        <f t="shared" si="483"/>
        <v>-1995</v>
      </c>
      <c r="TE62"/>
      <c r="TF62"/>
      <c r="TG62"/>
      <c r="TI62" s="5">
        <f t="shared" si="96"/>
        <v>61</v>
      </c>
      <c r="TJ62" s="57">
        <v>8</v>
      </c>
      <c r="TK62" s="48" t="str">
        <f>IF(COUNTIF(TJ2:TJ61,TJ62)&gt;0,"R","")</f>
        <v/>
      </c>
      <c r="TL62" s="46">
        <f t="shared" si="484"/>
        <v>7</v>
      </c>
      <c r="TM62" s="6">
        <f t="shared" si="898"/>
        <v>14</v>
      </c>
      <c r="TN62" s="6">
        <f t="shared" si="485"/>
        <v>406</v>
      </c>
      <c r="TO62" s="7">
        <f t="shared" si="486"/>
        <v>741</v>
      </c>
      <c r="TP62">
        <v>1</v>
      </c>
      <c r="TQ62"/>
      <c r="TR62"/>
      <c r="TT62" s="5">
        <f t="shared" si="98"/>
        <v>61</v>
      </c>
      <c r="TU62" s="57">
        <v>9</v>
      </c>
      <c r="TV62" s="48" t="str">
        <f>IF(COUNTIF(TU2:TU61,TU62)&gt;0,"R","")</f>
        <v>R</v>
      </c>
      <c r="TW62" s="46">
        <f t="shared" si="487"/>
        <v>8</v>
      </c>
      <c r="TX62" s="6">
        <f t="shared" si="899"/>
        <v>14</v>
      </c>
      <c r="TY62" s="6">
        <f t="shared" si="488"/>
        <v>-112</v>
      </c>
      <c r="TZ62" s="7">
        <f t="shared" si="489"/>
        <v>-256</v>
      </c>
      <c r="UA62"/>
      <c r="UB62"/>
      <c r="UC62"/>
      <c r="UE62" s="5">
        <f t="shared" si="100"/>
        <v>61</v>
      </c>
      <c r="UF62" s="57">
        <v>7</v>
      </c>
      <c r="UG62" s="48" t="str">
        <f>IF(COUNTIF(UF2:UF61,UF62)&gt;0,"R","")</f>
        <v>R</v>
      </c>
      <c r="UH62" s="46">
        <f t="shared" si="490"/>
        <v>8</v>
      </c>
      <c r="UI62" s="6">
        <f t="shared" si="900"/>
        <v>18</v>
      </c>
      <c r="UJ62" s="6">
        <f t="shared" si="491"/>
        <v>-144</v>
      </c>
      <c r="UK62" s="7">
        <f t="shared" si="492"/>
        <v>-794</v>
      </c>
      <c r="UL62"/>
      <c r="UM62"/>
      <c r="UN62"/>
      <c r="UP62" s="5">
        <f t="shared" si="102"/>
        <v>61</v>
      </c>
      <c r="UQ62" s="57">
        <v>24</v>
      </c>
      <c r="UR62" s="48" t="str">
        <f>IF(COUNTIF(UQ2:UQ61,UQ62)&gt;0,"R","")</f>
        <v/>
      </c>
      <c r="US62" s="46">
        <f t="shared" si="493"/>
        <v>9</v>
      </c>
      <c r="UT62" s="6">
        <f t="shared" si="901"/>
        <v>15</v>
      </c>
      <c r="UU62" s="6">
        <f t="shared" si="494"/>
        <v>405</v>
      </c>
      <c r="UV62" s="7">
        <f t="shared" si="495"/>
        <v>-50</v>
      </c>
      <c r="UW62">
        <v>1</v>
      </c>
      <c r="UX62"/>
      <c r="UY62"/>
      <c r="VA62" s="5">
        <f t="shared" si="104"/>
        <v>61</v>
      </c>
      <c r="VB62" s="57">
        <v>29</v>
      </c>
      <c r="VC62" s="48" t="str">
        <f>IF(COUNTIF(VB2:VB61,VB62)&gt;0,"R","")</f>
        <v>R</v>
      </c>
      <c r="VD62" s="46">
        <f t="shared" si="496"/>
        <v>7</v>
      </c>
      <c r="VE62" s="6">
        <f t="shared" si="902"/>
        <v>17</v>
      </c>
      <c r="VF62" s="6">
        <f t="shared" si="497"/>
        <v>-119</v>
      </c>
      <c r="VG62" s="7">
        <f t="shared" si="498"/>
        <v>-249</v>
      </c>
      <c r="VH62"/>
      <c r="VI62"/>
      <c r="VJ62"/>
      <c r="VL62" s="5">
        <f t="shared" si="106"/>
        <v>61</v>
      </c>
      <c r="VM62" s="57">
        <v>24</v>
      </c>
      <c r="VN62" s="48" t="str">
        <f>IF(COUNTIF(VM2:VM61,VM62)&gt;0,"R","")</f>
        <v/>
      </c>
      <c r="VO62" s="46">
        <f t="shared" si="499"/>
        <v>5</v>
      </c>
      <c r="VP62" s="6">
        <f t="shared" si="903"/>
        <v>14</v>
      </c>
      <c r="VQ62" s="6">
        <f t="shared" si="500"/>
        <v>434</v>
      </c>
      <c r="VR62" s="7">
        <f t="shared" si="501"/>
        <v>874</v>
      </c>
      <c r="VS62">
        <v>4</v>
      </c>
      <c r="VT62"/>
      <c r="VU62"/>
      <c r="VW62" s="5">
        <f t="shared" si="108"/>
        <v>61</v>
      </c>
      <c r="VX62" s="57">
        <v>31</v>
      </c>
      <c r="VY62" s="48" t="str">
        <f>IF(COUNTIF(VX2:VX61,VX62)&gt;0,"R","")</f>
        <v>R</v>
      </c>
      <c r="VZ62" s="46">
        <f t="shared" si="502"/>
        <v>5</v>
      </c>
      <c r="WA62" s="6">
        <f t="shared" si="904"/>
        <v>16</v>
      </c>
      <c r="WB62" s="6">
        <f t="shared" si="503"/>
        <v>-80</v>
      </c>
      <c r="WC62" s="7">
        <f t="shared" si="504"/>
        <v>862</v>
      </c>
      <c r="WD62"/>
      <c r="WE62"/>
      <c r="WF62"/>
      <c r="WH62" s="5">
        <f t="shared" si="110"/>
        <v>61</v>
      </c>
      <c r="WI62" s="57">
        <v>1</v>
      </c>
      <c r="WJ62" s="48" t="str">
        <f>IF(COUNTIF(WI2:WI61,WI62)&gt;0,"R","")</f>
        <v>R</v>
      </c>
      <c r="WK62" s="46">
        <f t="shared" si="505"/>
        <v>2</v>
      </c>
      <c r="WL62" s="6">
        <f t="shared" si="905"/>
        <v>10</v>
      </c>
      <c r="WM62" s="6">
        <f t="shared" si="506"/>
        <v>-20</v>
      </c>
      <c r="WN62" s="7">
        <f t="shared" si="507"/>
        <v>830</v>
      </c>
      <c r="WO62"/>
      <c r="WP62"/>
      <c r="WQ62"/>
      <c r="WS62" s="5">
        <f t="shared" si="112"/>
        <v>61</v>
      </c>
      <c r="WT62" s="57">
        <v>1</v>
      </c>
      <c r="WU62" s="48" t="str">
        <f>IF(COUNTIF(WT2:WT61,WT62)&gt;0,"R","")</f>
        <v>R</v>
      </c>
      <c r="WV62" s="46">
        <f t="shared" si="508"/>
        <v>7</v>
      </c>
      <c r="WW62" s="6">
        <f t="shared" si="906"/>
        <v>18</v>
      </c>
      <c r="WX62" s="6">
        <f t="shared" si="509"/>
        <v>-126</v>
      </c>
      <c r="WY62" s="7">
        <f t="shared" si="510"/>
        <v>-518</v>
      </c>
      <c r="WZ62"/>
      <c r="XA62"/>
      <c r="XB62"/>
      <c r="XD62" s="5">
        <f t="shared" si="114"/>
        <v>61</v>
      </c>
      <c r="XE62" s="57">
        <v>24</v>
      </c>
      <c r="XF62" s="48" t="str">
        <f>IF(COUNTIF(XE2:XE61,XE62)&gt;0,"R","")</f>
        <v>R</v>
      </c>
      <c r="XG62" s="46">
        <f t="shared" si="511"/>
        <v>7</v>
      </c>
      <c r="XH62" s="6">
        <f t="shared" si="907"/>
        <v>14</v>
      </c>
      <c r="XI62" s="6">
        <f t="shared" si="512"/>
        <v>-98</v>
      </c>
      <c r="XJ62" s="7">
        <f t="shared" si="513"/>
        <v>-108</v>
      </c>
      <c r="XK62"/>
      <c r="XL62"/>
      <c r="XM62"/>
      <c r="XO62" s="5">
        <f t="shared" si="116"/>
        <v>61</v>
      </c>
      <c r="XP62" s="57">
        <v>11</v>
      </c>
      <c r="XQ62" s="48" t="str">
        <f>IF(COUNTIF(XP2:XP61,XP62)&gt;0,"R","")</f>
        <v/>
      </c>
      <c r="XR62" s="46">
        <f t="shared" si="514"/>
        <v>8</v>
      </c>
      <c r="XS62" s="6">
        <f t="shared" si="908"/>
        <v>17</v>
      </c>
      <c r="XT62" s="6">
        <f t="shared" si="515"/>
        <v>476</v>
      </c>
      <c r="XU62" s="7">
        <f t="shared" si="516"/>
        <v>170</v>
      </c>
      <c r="XV62">
        <v>5</v>
      </c>
      <c r="XW62"/>
      <c r="XX62"/>
      <c r="XZ62" s="5">
        <f t="shared" si="118"/>
        <v>61</v>
      </c>
      <c r="YA62" s="57">
        <v>12</v>
      </c>
      <c r="YB62" s="48" t="str">
        <f>IF(COUNTIF(YA2:YA61,YA62)&gt;0,"R","")</f>
        <v/>
      </c>
      <c r="YC62" s="46">
        <f t="shared" si="517"/>
        <v>7</v>
      </c>
      <c r="YD62" s="6">
        <f t="shared" si="909"/>
        <v>12</v>
      </c>
      <c r="YE62" s="6">
        <f t="shared" si="518"/>
        <v>348</v>
      </c>
      <c r="YF62" s="7">
        <f t="shared" si="519"/>
        <v>811</v>
      </c>
      <c r="YG62">
        <v>1</v>
      </c>
      <c r="YH62"/>
      <c r="YI62"/>
      <c r="YK62" s="5">
        <f t="shared" si="120"/>
        <v>61</v>
      </c>
      <c r="YL62" s="57">
        <v>10</v>
      </c>
      <c r="YM62" s="48" t="str">
        <f>IF(COUNTIF(YL2:YL61,YL62)&gt;0,"R","")</f>
        <v>R</v>
      </c>
      <c r="YN62" s="46">
        <f t="shared" si="520"/>
        <v>7</v>
      </c>
      <c r="YO62" s="6">
        <f t="shared" si="910"/>
        <v>13</v>
      </c>
      <c r="YP62" s="6">
        <f t="shared" si="521"/>
        <v>-91</v>
      </c>
      <c r="YQ62" s="7">
        <f t="shared" si="522"/>
        <v>248</v>
      </c>
      <c r="YR62"/>
      <c r="YS62"/>
      <c r="YT62"/>
      <c r="YU62"/>
      <c r="YV62" s="5">
        <f t="shared" si="122"/>
        <v>61</v>
      </c>
      <c r="YW62" s="57">
        <v>12</v>
      </c>
      <c r="YX62" s="48" t="str">
        <f>IF(COUNTIF(YW2:YW61,YW62)&gt;0,"R","")</f>
        <v>R</v>
      </c>
      <c r="YY62" s="46">
        <f t="shared" si="523"/>
        <v>6</v>
      </c>
      <c r="YZ62" s="6">
        <f t="shared" si="911"/>
        <v>11</v>
      </c>
      <c r="ZA62" s="6">
        <f t="shared" si="524"/>
        <v>-66</v>
      </c>
      <c r="ZB62" s="7">
        <f t="shared" si="525"/>
        <v>744</v>
      </c>
      <c r="ZC62"/>
      <c r="ZD62"/>
      <c r="ZE62"/>
      <c r="ZG62" s="5">
        <f t="shared" si="124"/>
        <v>61</v>
      </c>
      <c r="ZH62" s="57">
        <v>17</v>
      </c>
      <c r="ZI62" s="48" t="str">
        <f>IF(COUNTIF(ZH2:ZH61,ZH62)&gt;0,"R","")</f>
        <v>R</v>
      </c>
      <c r="ZJ62" s="46">
        <f t="shared" si="526"/>
        <v>9</v>
      </c>
      <c r="ZK62" s="6">
        <f t="shared" si="912"/>
        <v>18</v>
      </c>
      <c r="ZL62" s="6">
        <f t="shared" si="527"/>
        <v>-162</v>
      </c>
      <c r="ZM62" s="7">
        <f t="shared" si="528"/>
        <v>-1038</v>
      </c>
      <c r="ZN62"/>
      <c r="ZO62"/>
      <c r="ZP62"/>
      <c r="ZR62" s="5">
        <f t="shared" si="126"/>
        <v>61</v>
      </c>
      <c r="ZS62" s="57">
        <v>15</v>
      </c>
      <c r="ZT62" s="48" t="str">
        <f>IF(COUNTIF(ZS2:ZS61,ZS62)&gt;0,"R","")</f>
        <v>R</v>
      </c>
      <c r="ZU62" s="46">
        <f t="shared" si="529"/>
        <v>7</v>
      </c>
      <c r="ZV62" s="6">
        <f t="shared" si="913"/>
        <v>17</v>
      </c>
      <c r="ZW62" s="6">
        <f t="shared" si="530"/>
        <v>-119</v>
      </c>
      <c r="ZX62" s="7">
        <f t="shared" si="531"/>
        <v>0</v>
      </c>
      <c r="ZY62"/>
      <c r="ZZ62"/>
      <c r="AAA62"/>
      <c r="AAC62" s="5">
        <f t="shared" si="128"/>
        <v>61</v>
      </c>
      <c r="AAD62" s="57">
        <v>15</v>
      </c>
      <c r="AAE62" s="48" t="str">
        <f>IF(COUNTIF(AAD2:AAD61,AAD62)&gt;0,"R","")</f>
        <v/>
      </c>
      <c r="AAF62" s="46">
        <f t="shared" si="532"/>
        <v>8</v>
      </c>
      <c r="AAG62" s="6">
        <f t="shared" si="914"/>
        <v>17</v>
      </c>
      <c r="AAH62" s="6">
        <f t="shared" si="533"/>
        <v>476</v>
      </c>
      <c r="AAI62" s="7">
        <f t="shared" si="534"/>
        <v>95</v>
      </c>
      <c r="AAJ62">
        <v>5</v>
      </c>
      <c r="AAK62"/>
      <c r="AAL62"/>
      <c r="AAN62" s="5">
        <f t="shared" si="130"/>
        <v>61</v>
      </c>
      <c r="AAO62" s="57">
        <v>14</v>
      </c>
      <c r="AAP62" s="48" t="str">
        <f>IF(COUNTIF(AAO2:AAO61,AAO62)&gt;0,"R","")</f>
        <v>R</v>
      </c>
      <c r="AAQ62" s="46">
        <f t="shared" si="535"/>
        <v>7</v>
      </c>
      <c r="AAR62" s="6">
        <f t="shared" si="915"/>
        <v>16</v>
      </c>
      <c r="AAS62" s="6">
        <f t="shared" si="536"/>
        <v>-112</v>
      </c>
      <c r="AAT62" s="7">
        <f t="shared" si="537"/>
        <v>-137</v>
      </c>
      <c r="AAU62"/>
      <c r="AAV62"/>
      <c r="AAW62"/>
      <c r="AAY62" s="5">
        <f t="shared" si="132"/>
        <v>61</v>
      </c>
      <c r="AAZ62" s="57">
        <v>34</v>
      </c>
      <c r="ABA62" s="48" t="str">
        <f>IF(COUNTIF(AAZ2:AAZ61,AAZ62)&gt;0,"R","")</f>
        <v>R</v>
      </c>
      <c r="ABB62" s="46">
        <f t="shared" si="538"/>
        <v>6</v>
      </c>
      <c r="ABC62" s="6">
        <f t="shared" si="916"/>
        <v>16</v>
      </c>
      <c r="ABD62" s="6">
        <f t="shared" si="539"/>
        <v>-96</v>
      </c>
      <c r="ABE62" s="7">
        <f t="shared" si="540"/>
        <v>374</v>
      </c>
      <c r="ABF62"/>
      <c r="ABG62"/>
      <c r="ABH62"/>
      <c r="ABJ62" s="5">
        <f t="shared" si="134"/>
        <v>61</v>
      </c>
      <c r="ABK62" s="57">
        <v>8</v>
      </c>
      <c r="ABL62" s="48" t="str">
        <f>IF(COUNTIF(ABK2:ABK61,ABK62)&gt;0,"R","")</f>
        <v>R</v>
      </c>
      <c r="ABM62" s="46">
        <f t="shared" si="541"/>
        <v>10</v>
      </c>
      <c r="ABN62" s="6">
        <f t="shared" si="917"/>
        <v>18</v>
      </c>
      <c r="ABO62" s="6">
        <f t="shared" si="542"/>
        <v>-180</v>
      </c>
      <c r="ABP62" s="7">
        <f t="shared" si="543"/>
        <v>-1426</v>
      </c>
      <c r="ABQ62"/>
      <c r="ABR62"/>
      <c r="ABS62"/>
      <c r="ABU62" s="5">
        <f t="shared" si="136"/>
        <v>61</v>
      </c>
      <c r="ABV62" s="57">
        <v>6</v>
      </c>
      <c r="ABW62" s="48" t="str">
        <f>IF(COUNTIF(ABV2:ABV61,ABV62)&gt;0,"R","")</f>
        <v>R</v>
      </c>
      <c r="ABX62" s="46">
        <f t="shared" si="544"/>
        <v>8</v>
      </c>
      <c r="ABY62" s="6">
        <f t="shared" si="918"/>
        <v>17</v>
      </c>
      <c r="ABZ62" s="6">
        <f t="shared" si="545"/>
        <v>-136</v>
      </c>
      <c r="ACA62" s="7">
        <f t="shared" si="546"/>
        <v>-397</v>
      </c>
      <c r="ACB62"/>
      <c r="ACC62"/>
      <c r="ACD62"/>
      <c r="ACF62" s="5">
        <f t="shared" si="138"/>
        <v>61</v>
      </c>
      <c r="ACG62" s="57">
        <v>2</v>
      </c>
      <c r="ACH62" s="48" t="str">
        <f>IF(COUNTIF(ACG2:ACG61,ACG62)&gt;0,"R","")</f>
        <v>R</v>
      </c>
      <c r="ACI62" s="46">
        <f t="shared" si="547"/>
        <v>6</v>
      </c>
      <c r="ACJ62" s="6">
        <f t="shared" si="919"/>
        <v>14</v>
      </c>
      <c r="ACK62" s="6">
        <f t="shared" si="548"/>
        <v>-84</v>
      </c>
      <c r="ACL62" s="7">
        <f t="shared" si="549"/>
        <v>715</v>
      </c>
      <c r="ACM62"/>
      <c r="ACN62"/>
      <c r="ACO62"/>
      <c r="ACQ62" s="5">
        <f t="shared" si="140"/>
        <v>61</v>
      </c>
      <c r="ACR62" s="57">
        <v>31</v>
      </c>
      <c r="ACS62" s="48" t="str">
        <f>IF(COUNTIF(ACR2:ACR61,ACR62)&gt;0,"R","")</f>
        <v>R</v>
      </c>
      <c r="ACT62" s="46">
        <f t="shared" si="550"/>
        <v>9</v>
      </c>
      <c r="ACU62" s="6">
        <f t="shared" si="920"/>
        <v>17</v>
      </c>
      <c r="ACV62" s="6">
        <f t="shared" si="551"/>
        <v>-153</v>
      </c>
      <c r="ACW62" s="7">
        <f t="shared" si="552"/>
        <v>-974</v>
      </c>
      <c r="ACX62"/>
      <c r="ACY62"/>
      <c r="ACZ62"/>
      <c r="ADB62" s="5">
        <f t="shared" si="142"/>
        <v>61</v>
      </c>
      <c r="ADC62" s="57">
        <v>5</v>
      </c>
      <c r="ADD62" s="48" t="str">
        <f>IF(COUNTIF(ADC2:ADC61,ADC62)&gt;0,"R","")</f>
        <v/>
      </c>
      <c r="ADE62" s="46">
        <f t="shared" si="553"/>
        <v>9</v>
      </c>
      <c r="ADF62" s="6">
        <f t="shared" si="921"/>
        <v>21</v>
      </c>
      <c r="ADG62" s="6">
        <f t="shared" si="554"/>
        <v>567</v>
      </c>
      <c r="ADH62" s="7">
        <f t="shared" si="555"/>
        <v>-649</v>
      </c>
      <c r="ADI62">
        <v>4</v>
      </c>
      <c r="ADJ62"/>
      <c r="ADK62"/>
      <c r="ADM62" s="5">
        <f t="shared" si="144"/>
        <v>61</v>
      </c>
      <c r="ADN62" s="57">
        <v>33</v>
      </c>
      <c r="ADO62" s="48" t="str">
        <f>IF(COUNTIF(ADN2:ADN61,ADN62)&gt;0,"R","")</f>
        <v>R</v>
      </c>
      <c r="ADP62" s="46">
        <f t="shared" si="556"/>
        <v>8</v>
      </c>
      <c r="ADQ62" s="6">
        <f t="shared" si="922"/>
        <v>14</v>
      </c>
      <c r="ADR62" s="6">
        <f t="shared" si="557"/>
        <v>-112</v>
      </c>
      <c r="ADS62" s="7">
        <f t="shared" si="558"/>
        <v>-229</v>
      </c>
      <c r="ADT62"/>
      <c r="ADU62"/>
      <c r="ADV62"/>
      <c r="ADX62" s="5">
        <f t="shared" si="146"/>
        <v>61</v>
      </c>
      <c r="ADY62" s="57">
        <v>36</v>
      </c>
      <c r="ADZ62" s="48" t="str">
        <f>IF(COUNTIF(ADY2:ADY61,ADY62)&gt;0,"R","")</f>
        <v>R</v>
      </c>
      <c r="AEA62" s="46">
        <f t="shared" si="559"/>
        <v>8</v>
      </c>
      <c r="AEB62" s="6">
        <f t="shared" si="923"/>
        <v>23</v>
      </c>
      <c r="AEC62" s="6">
        <f t="shared" si="560"/>
        <v>-184</v>
      </c>
      <c r="AED62" s="7">
        <f t="shared" si="561"/>
        <v>-1475</v>
      </c>
      <c r="AEE62"/>
      <c r="AEF62"/>
      <c r="AEG62"/>
      <c r="AEI62" s="5">
        <f t="shared" si="148"/>
        <v>61</v>
      </c>
      <c r="AEJ62" s="57">
        <v>31</v>
      </c>
      <c r="AEK62" s="48" t="str">
        <f>IF(COUNTIF(AEJ2:AEJ61,AEJ62)&gt;0,"R","")</f>
        <v>R</v>
      </c>
      <c r="AEL62" s="46">
        <f t="shared" si="562"/>
        <v>8</v>
      </c>
      <c r="AEM62" s="6">
        <f t="shared" si="924"/>
        <v>11</v>
      </c>
      <c r="AEN62" s="6">
        <f t="shared" si="563"/>
        <v>-88</v>
      </c>
      <c r="AEO62" s="7">
        <f t="shared" si="564"/>
        <v>-318</v>
      </c>
      <c r="AEP62"/>
      <c r="AEQ62"/>
      <c r="AER62"/>
      <c r="AET62" s="5">
        <f t="shared" si="150"/>
        <v>61</v>
      </c>
      <c r="AEU62" s="57">
        <v>8</v>
      </c>
      <c r="AEV62" s="48" t="str">
        <f>IF(COUNTIF(AEU2:AEU61,AEU62)&gt;0,"R","")</f>
        <v>R</v>
      </c>
      <c r="AEW62" s="46">
        <f t="shared" si="565"/>
        <v>4</v>
      </c>
      <c r="AEX62" s="6">
        <f t="shared" si="925"/>
        <v>13</v>
      </c>
      <c r="AEY62" s="6">
        <f t="shared" si="566"/>
        <v>-52</v>
      </c>
      <c r="AEZ62" s="7">
        <f t="shared" si="567"/>
        <v>792</v>
      </c>
      <c r="AFA62"/>
      <c r="AFB62"/>
      <c r="AFC62"/>
      <c r="AFE62" s="5">
        <f t="shared" si="152"/>
        <v>61</v>
      </c>
      <c r="AFF62" s="57">
        <v>8</v>
      </c>
      <c r="AFG62" s="48" t="str">
        <f>IF(COUNTIF(AFF2:AFF61,AFF62)&gt;0,"R","")</f>
        <v/>
      </c>
      <c r="AFH62" s="46">
        <f t="shared" si="568"/>
        <v>10</v>
      </c>
      <c r="AFI62" s="6">
        <f t="shared" si="926"/>
        <v>21</v>
      </c>
      <c r="AFJ62" s="6">
        <f t="shared" si="569"/>
        <v>546</v>
      </c>
      <c r="AFK62" s="7">
        <f t="shared" si="570"/>
        <v>-1108</v>
      </c>
      <c r="AFL62">
        <v>5</v>
      </c>
      <c r="AFM62"/>
      <c r="AFN62"/>
      <c r="AFP62" s="5">
        <f t="shared" si="154"/>
        <v>61</v>
      </c>
      <c r="AFQ62" s="57">
        <v>2</v>
      </c>
      <c r="AFR62" s="48" t="str">
        <f>IF(COUNTIF(AFQ2:AFQ61,AFQ62)&gt;0,"R","")</f>
        <v>R</v>
      </c>
      <c r="AFS62" s="46">
        <f t="shared" si="571"/>
        <v>7</v>
      </c>
      <c r="AFT62" s="6">
        <f t="shared" si="927"/>
        <v>17</v>
      </c>
      <c r="AFU62" s="6">
        <f t="shared" si="572"/>
        <v>-119</v>
      </c>
      <c r="AFV62" s="7">
        <f t="shared" si="573"/>
        <v>-71</v>
      </c>
      <c r="AFW62"/>
      <c r="AFX62"/>
      <c r="AFY62"/>
      <c r="AGA62" s="5">
        <f t="shared" si="156"/>
        <v>61</v>
      </c>
      <c r="AGB62" s="57">
        <v>16</v>
      </c>
      <c r="AGC62" s="48" t="str">
        <f>IF(COUNTIF(AGB2:AGB61,AGB62)&gt;0,"R","")</f>
        <v>R</v>
      </c>
      <c r="AGD62" s="46">
        <f t="shared" si="574"/>
        <v>13</v>
      </c>
      <c r="AGE62" s="6">
        <f t="shared" si="928"/>
        <v>20</v>
      </c>
      <c r="AGF62" s="6">
        <f t="shared" si="575"/>
        <v>-260</v>
      </c>
      <c r="AGG62" s="7">
        <f t="shared" si="576"/>
        <v>-3329</v>
      </c>
      <c r="AGH62"/>
      <c r="AGI62"/>
      <c r="AGJ62"/>
      <c r="AGL62" s="5">
        <f t="shared" si="158"/>
        <v>61</v>
      </c>
      <c r="AGM62" s="57">
        <v>13</v>
      </c>
      <c r="AGN62" s="48" t="str">
        <f>IF(COUNTIF(AGM2:AGM61,AGM62)&gt;0,"R","")</f>
        <v>R</v>
      </c>
      <c r="AGO62" s="46">
        <f t="shared" si="577"/>
        <v>6</v>
      </c>
      <c r="AGP62" s="6">
        <f t="shared" si="929"/>
        <v>16</v>
      </c>
      <c r="AGQ62" s="6">
        <f t="shared" si="578"/>
        <v>-96</v>
      </c>
      <c r="AGR62" s="7">
        <f t="shared" si="579"/>
        <v>107</v>
      </c>
      <c r="AGS62"/>
      <c r="AGT62"/>
      <c r="AGU62"/>
      <c r="AGW62" s="5">
        <f t="shared" si="160"/>
        <v>61</v>
      </c>
      <c r="AGX62" s="57">
        <v>31</v>
      </c>
      <c r="AGY62" s="48" t="str">
        <f>IF(COUNTIF(AGX2:AGX61,AGX62)&gt;0,"R","")</f>
        <v>R</v>
      </c>
      <c r="AGZ62" s="46">
        <f t="shared" si="580"/>
        <v>8</v>
      </c>
      <c r="AHA62" s="6">
        <f t="shared" si="930"/>
        <v>16</v>
      </c>
      <c r="AHB62" s="6">
        <f t="shared" si="581"/>
        <v>-128</v>
      </c>
      <c r="AHC62" s="7">
        <f t="shared" si="582"/>
        <v>-227</v>
      </c>
      <c r="AHD62"/>
      <c r="AHE62"/>
      <c r="AHF62"/>
      <c r="AHH62" s="5">
        <f t="shared" si="162"/>
        <v>61</v>
      </c>
      <c r="AHI62" s="57">
        <v>28</v>
      </c>
      <c r="AHJ62" s="48" t="str">
        <f>IF(COUNTIF(AHI2:AHI61,AHI62)&gt;0,"R","")</f>
        <v>R</v>
      </c>
      <c r="AHK62" s="46">
        <f t="shared" si="583"/>
        <v>5</v>
      </c>
      <c r="AHL62" s="6">
        <f t="shared" si="931"/>
        <v>7</v>
      </c>
      <c r="AHM62" s="6">
        <f t="shared" si="584"/>
        <v>-35</v>
      </c>
      <c r="AHN62" s="7">
        <f t="shared" si="585"/>
        <v>705</v>
      </c>
      <c r="AHO62"/>
      <c r="AHP62"/>
      <c r="AHQ62"/>
      <c r="AHS62" s="5">
        <f t="shared" si="164"/>
        <v>61</v>
      </c>
      <c r="AHT62" s="57">
        <v>2</v>
      </c>
      <c r="AHU62" s="48" t="str">
        <f>IF(COUNTIF(AHT2:AHT61,AHT62)&gt;0,"R","")</f>
        <v>R</v>
      </c>
      <c r="AHV62" s="46">
        <f t="shared" si="586"/>
        <v>6</v>
      </c>
      <c r="AHW62" s="6">
        <f t="shared" si="932"/>
        <v>11</v>
      </c>
      <c r="AHX62" s="6">
        <f t="shared" si="587"/>
        <v>-66</v>
      </c>
      <c r="AHY62" s="7">
        <f t="shared" si="588"/>
        <v>312</v>
      </c>
      <c r="AHZ62"/>
      <c r="AIA62"/>
      <c r="AIB62"/>
      <c r="AID62" s="5">
        <f t="shared" si="166"/>
        <v>61</v>
      </c>
      <c r="AIE62" s="57">
        <v>9</v>
      </c>
      <c r="AIF62" s="48" t="str">
        <f>IF(COUNTIF(AIE2:AIE61,AIE62)&gt;0,"R","")</f>
        <v>R</v>
      </c>
      <c r="AIG62" s="46">
        <f t="shared" si="589"/>
        <v>7</v>
      </c>
      <c r="AIH62" s="6">
        <f t="shared" si="933"/>
        <v>16</v>
      </c>
      <c r="AII62" s="6">
        <f t="shared" si="590"/>
        <v>-112</v>
      </c>
      <c r="AIJ62" s="7">
        <f t="shared" si="591"/>
        <v>74</v>
      </c>
      <c r="AIK62"/>
      <c r="AIL62"/>
      <c r="AIM62"/>
      <c r="AIO62" s="5">
        <f t="shared" si="168"/>
        <v>61</v>
      </c>
      <c r="AIP62" s="57">
        <v>8</v>
      </c>
      <c r="AIQ62" s="48" t="str">
        <f>IF(COUNTIF(AIP2:AIP61,AIP62)&gt;0,"R","")</f>
        <v>R</v>
      </c>
      <c r="AIR62" s="46">
        <f t="shared" si="592"/>
        <v>7</v>
      </c>
      <c r="AIS62" s="6">
        <f t="shared" si="934"/>
        <v>14</v>
      </c>
      <c r="AIT62" s="6">
        <f t="shared" si="593"/>
        <v>-98</v>
      </c>
      <c r="AIU62" s="7">
        <f t="shared" si="594"/>
        <v>171</v>
      </c>
      <c r="AIV62"/>
      <c r="AIW62"/>
      <c r="AIX62"/>
      <c r="AIZ62" s="5">
        <f t="shared" si="170"/>
        <v>61</v>
      </c>
      <c r="AJA62" s="57">
        <v>27</v>
      </c>
      <c r="AJB62" s="48" t="str">
        <f>IF(COUNTIF(AJA2:AJA61,AJA62)&gt;0,"R","")</f>
        <v>R</v>
      </c>
      <c r="AJC62" s="46">
        <f t="shared" si="595"/>
        <v>7</v>
      </c>
      <c r="AJD62" s="6">
        <f t="shared" si="935"/>
        <v>20</v>
      </c>
      <c r="AJE62" s="6">
        <f t="shared" si="596"/>
        <v>-140</v>
      </c>
      <c r="AJF62" s="7">
        <f t="shared" si="597"/>
        <v>-662</v>
      </c>
      <c r="AJG62"/>
      <c r="AJH62"/>
      <c r="AJI62"/>
      <c r="AJK62" s="5">
        <f t="shared" si="172"/>
        <v>61</v>
      </c>
      <c r="AJL62" s="57">
        <v>29</v>
      </c>
      <c r="AJM62" s="48" t="str">
        <f>IF(COUNTIF(AJL2:AJL61,AJL62)&gt;0,"R","")</f>
        <v/>
      </c>
      <c r="AJN62" s="46">
        <f t="shared" si="598"/>
        <v>9</v>
      </c>
      <c r="AJO62" s="6">
        <f t="shared" si="936"/>
        <v>21</v>
      </c>
      <c r="AJP62" s="6">
        <f t="shared" si="599"/>
        <v>567</v>
      </c>
      <c r="AJQ62" s="7">
        <f t="shared" si="600"/>
        <v>-600</v>
      </c>
      <c r="AJR62">
        <v>3</v>
      </c>
      <c r="AJS62"/>
      <c r="AJT62"/>
      <c r="AJV62" s="5">
        <f t="shared" si="174"/>
        <v>61</v>
      </c>
      <c r="AJW62" s="57">
        <v>6</v>
      </c>
      <c r="AJX62" s="48" t="str">
        <f>IF(COUNTIF(AJW2:AJW61,AJW62)&gt;0,"R","")</f>
        <v>R</v>
      </c>
      <c r="AJY62" s="46">
        <f t="shared" si="601"/>
        <v>10</v>
      </c>
      <c r="AJZ62" s="6">
        <f t="shared" si="937"/>
        <v>22</v>
      </c>
      <c r="AKA62" s="6">
        <f t="shared" si="602"/>
        <v>-220</v>
      </c>
      <c r="AKB62" s="7">
        <f t="shared" si="603"/>
        <v>-2056</v>
      </c>
      <c r="AKC62"/>
      <c r="AKD62"/>
      <c r="AKE62"/>
      <c r="AKG62" s="5">
        <f t="shared" si="176"/>
        <v>61</v>
      </c>
      <c r="AKH62" s="57">
        <v>7</v>
      </c>
      <c r="AKI62" s="48" t="str">
        <f>IF(COUNTIF(AKH2:AKH61,AKH62)&gt;0,"R","")</f>
        <v>R</v>
      </c>
      <c r="AKJ62" s="46">
        <f t="shared" si="604"/>
        <v>10</v>
      </c>
      <c r="AKK62" s="6">
        <f t="shared" si="938"/>
        <v>19</v>
      </c>
      <c r="AKL62" s="6">
        <f t="shared" si="605"/>
        <v>-190</v>
      </c>
      <c r="AKM62" s="7">
        <f t="shared" si="606"/>
        <v>-1541</v>
      </c>
      <c r="AKN62"/>
      <c r="AKO62"/>
      <c r="AKP62"/>
      <c r="AKR62" s="5">
        <f t="shared" si="178"/>
        <v>61</v>
      </c>
      <c r="AKS62" s="57">
        <v>19</v>
      </c>
      <c r="AKT62" s="48" t="str">
        <f>IF(COUNTIF(AKS2:AKS61,AKS62)&gt;0,"R","")</f>
        <v/>
      </c>
      <c r="AKU62" s="46">
        <f t="shared" si="607"/>
        <v>4</v>
      </c>
      <c r="AKV62" s="6">
        <f t="shared" si="939"/>
        <v>15</v>
      </c>
      <c r="AKW62" s="6">
        <f t="shared" si="608"/>
        <v>480</v>
      </c>
      <c r="AKX62" s="7">
        <f t="shared" si="609"/>
        <v>1528</v>
      </c>
      <c r="AKY62">
        <v>1</v>
      </c>
      <c r="AKZ62"/>
      <c r="ALA62"/>
      <c r="ALC62" s="5">
        <f t="shared" si="180"/>
        <v>61</v>
      </c>
      <c r="ALD62" s="57">
        <v>3</v>
      </c>
      <c r="ALE62" s="48" t="str">
        <f>IF(COUNTIF(ALD2:ALD61,ALD62)&gt;0,"R","")</f>
        <v/>
      </c>
      <c r="ALF62" s="46">
        <f t="shared" si="610"/>
        <v>10</v>
      </c>
      <c r="ALG62" s="6">
        <f t="shared" si="940"/>
        <v>18</v>
      </c>
      <c r="ALH62" s="6">
        <f t="shared" si="611"/>
        <v>468</v>
      </c>
      <c r="ALI62" s="7">
        <f t="shared" si="612"/>
        <v>-554</v>
      </c>
      <c r="ALJ62">
        <v>8</v>
      </c>
      <c r="ALK62"/>
      <c r="ALL62"/>
      <c r="ALN62" s="5">
        <f t="shared" si="182"/>
        <v>61</v>
      </c>
      <c r="ALO62" s="57">
        <v>21</v>
      </c>
      <c r="ALP62" s="48" t="str">
        <f>IF(COUNTIF(ALO2:ALO61,ALO62)&gt;0,"R","")</f>
        <v>R</v>
      </c>
      <c r="ALQ62" s="46">
        <f t="shared" si="613"/>
        <v>9</v>
      </c>
      <c r="ALR62" s="6">
        <f t="shared" si="941"/>
        <v>15</v>
      </c>
      <c r="ALS62" s="6">
        <f t="shared" si="614"/>
        <v>-135</v>
      </c>
      <c r="ALT62" s="7">
        <f t="shared" si="615"/>
        <v>-405</v>
      </c>
      <c r="ALU62"/>
      <c r="ALV62"/>
      <c r="ALW62"/>
      <c r="ALY62" s="5">
        <f t="shared" si="184"/>
        <v>61</v>
      </c>
      <c r="ALZ62" s="57">
        <v>1</v>
      </c>
      <c r="AMA62" s="48" t="str">
        <f>IF(COUNTIF(ALZ2:ALZ61,ALZ62)&gt;0,"R","")</f>
        <v>R</v>
      </c>
      <c r="AMB62" s="46">
        <f t="shared" si="616"/>
        <v>7</v>
      </c>
      <c r="AMC62" s="6">
        <f t="shared" si="942"/>
        <v>15</v>
      </c>
      <c r="AMD62" s="6">
        <f t="shared" si="617"/>
        <v>-105</v>
      </c>
      <c r="AME62" s="7">
        <f t="shared" si="618"/>
        <v>-261</v>
      </c>
      <c r="AMF62"/>
      <c r="AMG62"/>
      <c r="AMH62"/>
      <c r="AMJ62" s="5">
        <f t="shared" si="186"/>
        <v>61</v>
      </c>
      <c r="AMK62" s="57">
        <v>28</v>
      </c>
      <c r="AML62" s="48" t="str">
        <f>IF(COUNTIF(AMK2:AMK61,AMK62)&gt;0,"R","")</f>
        <v>R</v>
      </c>
      <c r="AMM62" s="46">
        <f t="shared" si="619"/>
        <v>5</v>
      </c>
      <c r="AMN62" s="6">
        <f t="shared" si="943"/>
        <v>12</v>
      </c>
      <c r="AMO62" s="6">
        <f t="shared" si="620"/>
        <v>-60</v>
      </c>
      <c r="AMP62" s="7">
        <f t="shared" si="621"/>
        <v>672</v>
      </c>
      <c r="AMQ62"/>
      <c r="AMR62"/>
      <c r="AMS62"/>
      <c r="AMU62" s="5">
        <f t="shared" si="188"/>
        <v>61</v>
      </c>
      <c r="AMV62" s="57">
        <v>26</v>
      </c>
      <c r="AMW62" s="48" t="str">
        <f>IF(COUNTIF(AMV2:AMV61,AMV62)&gt;0,"R","")</f>
        <v>R</v>
      </c>
      <c r="AMX62" s="46">
        <f t="shared" si="622"/>
        <v>7</v>
      </c>
      <c r="AMY62" s="6">
        <f t="shared" si="944"/>
        <v>13</v>
      </c>
      <c r="AMZ62" s="6">
        <f t="shared" si="623"/>
        <v>-91</v>
      </c>
      <c r="ANA62" s="7">
        <f t="shared" si="624"/>
        <v>385</v>
      </c>
      <c r="ANB62"/>
      <c r="ANC62"/>
      <c r="AND62"/>
      <c r="ANF62" s="5">
        <f t="shared" si="190"/>
        <v>61</v>
      </c>
      <c r="ANG62" s="57">
        <v>4</v>
      </c>
      <c r="ANH62" s="48" t="str">
        <f>IF(COUNTIF(ANG2:ANG61,ANG62)&gt;0,"R","")</f>
        <v>R</v>
      </c>
      <c r="ANI62" s="46">
        <f t="shared" si="625"/>
        <v>8</v>
      </c>
      <c r="ANJ62" s="6">
        <f t="shared" si="945"/>
        <v>14</v>
      </c>
      <c r="ANK62" s="6">
        <f t="shared" si="626"/>
        <v>-112</v>
      </c>
      <c r="ANL62" s="7">
        <f t="shared" si="627"/>
        <v>-172</v>
      </c>
      <c r="ANM62"/>
      <c r="ANN62"/>
      <c r="ANO62"/>
      <c r="ANQ62" s="5">
        <f t="shared" si="192"/>
        <v>61</v>
      </c>
      <c r="ANR62" s="57">
        <v>36</v>
      </c>
      <c r="ANS62" s="48" t="str">
        <f>IF(COUNTIF(ANR2:ANR61,ANR62)&gt;0,"R","")</f>
        <v>R</v>
      </c>
      <c r="ANT62" s="46">
        <f t="shared" si="628"/>
        <v>3</v>
      </c>
      <c r="ANU62" s="6">
        <f t="shared" si="946"/>
        <v>5</v>
      </c>
      <c r="ANV62" s="6">
        <f t="shared" si="629"/>
        <v>-15</v>
      </c>
      <c r="ANW62" s="7">
        <f t="shared" si="630"/>
        <v>833</v>
      </c>
      <c r="ANX62"/>
      <c r="ANY62"/>
      <c r="ANZ62"/>
      <c r="AOB62" s="5">
        <f t="shared" si="194"/>
        <v>61</v>
      </c>
      <c r="AOC62" s="57">
        <v>30</v>
      </c>
      <c r="AOD62" s="48" t="str">
        <f>IF(COUNTIF(AOC2:AOC61,AOC62)&gt;0,"R","")</f>
        <v>R</v>
      </c>
      <c r="AOE62" s="46">
        <f t="shared" si="631"/>
        <v>5</v>
      </c>
      <c r="AOF62" s="6">
        <f t="shared" si="947"/>
        <v>19</v>
      </c>
      <c r="AOG62" s="6">
        <f t="shared" si="632"/>
        <v>-95</v>
      </c>
      <c r="AOH62" s="7">
        <f t="shared" si="633"/>
        <v>372</v>
      </c>
      <c r="AOI62"/>
      <c r="AOJ62"/>
      <c r="AOK62"/>
      <c r="AOM62" s="5">
        <f t="shared" si="196"/>
        <v>61</v>
      </c>
      <c r="AON62" s="57">
        <v>1</v>
      </c>
      <c r="AOO62" s="48" t="str">
        <f>IF(COUNTIF(AON2:AON61,AON62)&gt;0,"R","")</f>
        <v>R</v>
      </c>
      <c r="AOP62" s="46">
        <f t="shared" si="634"/>
        <v>8</v>
      </c>
      <c r="AOQ62" s="6">
        <f t="shared" si="948"/>
        <v>18</v>
      </c>
      <c r="AOR62" s="6">
        <f t="shared" si="635"/>
        <v>-144</v>
      </c>
      <c r="AOS62" s="7">
        <f t="shared" si="636"/>
        <v>-557</v>
      </c>
      <c r="AOT62"/>
      <c r="AOU62"/>
      <c r="AOV62"/>
      <c r="AOX62" s="5">
        <f t="shared" si="198"/>
        <v>61</v>
      </c>
      <c r="AOY62" s="57">
        <v>10</v>
      </c>
      <c r="AOZ62" s="48" t="str">
        <f>IF(COUNTIF(AOY2:AOY61,AOY62)&gt;0,"R","")</f>
        <v>R</v>
      </c>
      <c r="APA62" s="46">
        <f t="shared" si="637"/>
        <v>5</v>
      </c>
      <c r="APB62" s="6">
        <f t="shared" si="949"/>
        <v>16</v>
      </c>
      <c r="APC62" s="6">
        <f t="shared" si="638"/>
        <v>-80</v>
      </c>
      <c r="APD62" s="7">
        <f t="shared" si="639"/>
        <v>546</v>
      </c>
      <c r="APE62"/>
      <c r="APF62"/>
      <c r="APG62"/>
      <c r="API62" s="5">
        <f t="shared" si="200"/>
        <v>61</v>
      </c>
      <c r="APJ62" s="57">
        <v>5</v>
      </c>
      <c r="APK62" s="48" t="str">
        <f>IF(COUNTIF(APJ2:APJ61,APJ62)&gt;0,"R","")</f>
        <v>R</v>
      </c>
      <c r="APL62" s="46">
        <f t="shared" si="640"/>
        <v>5</v>
      </c>
      <c r="APM62" s="6">
        <f t="shared" si="950"/>
        <v>13</v>
      </c>
      <c r="APN62" s="6">
        <f t="shared" si="641"/>
        <v>-65</v>
      </c>
      <c r="APO62" s="7">
        <f t="shared" si="642"/>
        <v>637</v>
      </c>
      <c r="APP62"/>
      <c r="APQ62"/>
      <c r="APR62"/>
      <c r="APT62" s="5">
        <f t="shared" si="202"/>
        <v>61</v>
      </c>
      <c r="APU62" s="57">
        <v>24</v>
      </c>
      <c r="APV62" s="48" t="str">
        <f>IF(COUNTIF(APU2:APU61,APU62)&gt;0,"R","")</f>
        <v/>
      </c>
      <c r="APW62" s="46">
        <f t="shared" si="643"/>
        <v>12</v>
      </c>
      <c r="APX62" s="6">
        <f t="shared" si="951"/>
        <v>22</v>
      </c>
      <c r="APY62" s="6">
        <f t="shared" si="644"/>
        <v>528</v>
      </c>
      <c r="APZ62" s="7">
        <f t="shared" si="645"/>
        <v>-2038</v>
      </c>
      <c r="AQA62">
        <v>6</v>
      </c>
      <c r="AQB62"/>
      <c r="AQC62"/>
      <c r="AQE62" s="5">
        <f t="shared" si="204"/>
        <v>61</v>
      </c>
      <c r="AQF62" s="57">
        <v>9</v>
      </c>
      <c r="AQG62" s="48" t="str">
        <f>IF(COUNTIF(AQF2:AQF61,AQF62)&gt;0,"R","")</f>
        <v>R</v>
      </c>
      <c r="AQH62" s="46">
        <f t="shared" si="646"/>
        <v>6</v>
      </c>
      <c r="AQI62" s="6">
        <f t="shared" si="952"/>
        <v>12</v>
      </c>
      <c r="AQJ62" s="6">
        <f t="shared" si="647"/>
        <v>-72</v>
      </c>
      <c r="AQK62" s="7">
        <f t="shared" si="648"/>
        <v>381</v>
      </c>
      <c r="AQL62"/>
      <c r="AQM62"/>
      <c r="AQN62"/>
      <c r="AQP62" s="5">
        <f t="shared" si="206"/>
        <v>61</v>
      </c>
      <c r="AQQ62" s="57">
        <v>10</v>
      </c>
      <c r="AQR62" s="48" t="str">
        <f>IF(COUNTIF(AQQ2:AQQ61,AQQ62)&gt;0,"R","")</f>
        <v>R</v>
      </c>
      <c r="AQS62" s="46">
        <f t="shared" si="649"/>
        <v>8</v>
      </c>
      <c r="AQT62" s="6">
        <f t="shared" si="953"/>
        <v>18</v>
      </c>
      <c r="AQU62" s="6">
        <f t="shared" si="650"/>
        <v>-144</v>
      </c>
      <c r="AQV62" s="7">
        <f t="shared" si="651"/>
        <v>-435</v>
      </c>
      <c r="AQW62"/>
      <c r="AQX62"/>
      <c r="AQY62"/>
      <c r="ARA62" s="5">
        <f t="shared" si="208"/>
        <v>61</v>
      </c>
      <c r="ARB62" s="57">
        <v>5</v>
      </c>
      <c r="ARC62" s="48" t="str">
        <f>IF(COUNTIF(ARB2:ARB61,ARB62)&gt;0,"R","")</f>
        <v>R</v>
      </c>
      <c r="ARD62" s="46">
        <f t="shared" si="652"/>
        <v>6</v>
      </c>
      <c r="ARE62" s="6">
        <f t="shared" si="954"/>
        <v>15</v>
      </c>
      <c r="ARF62" s="6">
        <f t="shared" si="653"/>
        <v>-90</v>
      </c>
      <c r="ARG62" s="7">
        <f t="shared" si="654"/>
        <v>573</v>
      </c>
      <c r="ARH62"/>
      <c r="ARI62"/>
      <c r="ARJ62"/>
      <c r="ARL62" s="5">
        <f t="shared" si="210"/>
        <v>61</v>
      </c>
      <c r="ARM62" s="57">
        <v>27</v>
      </c>
      <c r="ARN62" s="48" t="str">
        <f>IF(COUNTIF(ARM2:ARM61,ARM62)&gt;0,"R","")</f>
        <v/>
      </c>
      <c r="ARO62" s="46">
        <f t="shared" si="655"/>
        <v>5</v>
      </c>
      <c r="ARP62" s="6">
        <f t="shared" si="955"/>
        <v>13</v>
      </c>
      <c r="ARQ62" s="6">
        <f t="shared" si="656"/>
        <v>403</v>
      </c>
      <c r="ARR62" s="7">
        <f t="shared" si="657"/>
        <v>1365</v>
      </c>
      <c r="ARS62">
        <v>1</v>
      </c>
      <c r="ART62"/>
      <c r="ARU62"/>
      <c r="ARW62" s="5">
        <f t="shared" si="212"/>
        <v>61</v>
      </c>
      <c r="ARX62" s="57">
        <v>10</v>
      </c>
      <c r="ARY62" s="48" t="str">
        <f>IF(COUNTIF(ARX2:ARX61,ARX62)&gt;0,"R","")</f>
        <v>R</v>
      </c>
      <c r="ARZ62" s="46">
        <f t="shared" si="658"/>
        <v>7</v>
      </c>
      <c r="ASA62" s="6">
        <f t="shared" si="956"/>
        <v>14</v>
      </c>
      <c r="ASB62" s="6">
        <f t="shared" si="659"/>
        <v>-98</v>
      </c>
      <c r="ASC62" s="7">
        <f t="shared" si="660"/>
        <v>255</v>
      </c>
      <c r="ASD62"/>
      <c r="ASE62"/>
      <c r="ASF62"/>
      <c r="ASH62" s="5">
        <f t="shared" si="214"/>
        <v>61</v>
      </c>
      <c r="ASI62" s="57">
        <v>10</v>
      </c>
      <c r="ASJ62" s="48" t="str">
        <f>IF(COUNTIF(ASI2:ASI61,ASI62)&gt;0,"R","")</f>
        <v>R</v>
      </c>
      <c r="ASK62" s="46">
        <f t="shared" si="661"/>
        <v>8</v>
      </c>
      <c r="ASL62" s="6">
        <f t="shared" si="957"/>
        <v>17</v>
      </c>
      <c r="ASM62" s="6">
        <f t="shared" si="662"/>
        <v>-136</v>
      </c>
      <c r="ASN62" s="7">
        <f t="shared" si="663"/>
        <v>-428</v>
      </c>
      <c r="ASO62"/>
      <c r="ASP62"/>
      <c r="ASQ62"/>
      <c r="ASS62" s="5">
        <f t="shared" si="216"/>
        <v>61</v>
      </c>
      <c r="AST62" s="57">
        <v>11</v>
      </c>
      <c r="ASU62" s="48" t="str">
        <f>IF(COUNTIF(AST2:AST61,AST62)&gt;0,"R","")</f>
        <v>R</v>
      </c>
      <c r="ASV62" s="46">
        <f t="shared" si="664"/>
        <v>5</v>
      </c>
      <c r="ASW62" s="6">
        <f t="shared" si="958"/>
        <v>14</v>
      </c>
      <c r="ASX62" s="6">
        <f t="shared" si="665"/>
        <v>-70</v>
      </c>
      <c r="ASY62" s="7">
        <f t="shared" si="666"/>
        <v>675</v>
      </c>
      <c r="ASZ62"/>
      <c r="ATA62"/>
      <c r="ATB62"/>
      <c r="ATD62" s="5">
        <f t="shared" si="218"/>
        <v>61</v>
      </c>
      <c r="ATE62" s="57">
        <v>9</v>
      </c>
      <c r="ATF62" s="48" t="str">
        <f>IF(COUNTIF(ATE2:ATE61,ATE62)&gt;0,"R","")</f>
        <v/>
      </c>
      <c r="ATG62" s="46">
        <f t="shared" si="667"/>
        <v>6</v>
      </c>
      <c r="ATH62" s="6">
        <f t="shared" si="959"/>
        <v>16</v>
      </c>
      <c r="ATI62" s="6">
        <f t="shared" si="668"/>
        <v>480</v>
      </c>
      <c r="ATJ62" s="7">
        <f t="shared" si="669"/>
        <v>978</v>
      </c>
      <c r="ATK62">
        <v>1</v>
      </c>
      <c r="ATL62"/>
      <c r="ATM62"/>
      <c r="ATO62" s="5">
        <f t="shared" si="220"/>
        <v>61</v>
      </c>
      <c r="ATP62" s="57">
        <v>31</v>
      </c>
      <c r="ATQ62" s="48" t="str">
        <f>IF(COUNTIF(ATP2:ATP61,ATP62)&gt;0,"R","")</f>
        <v>R</v>
      </c>
      <c r="ATR62" s="46">
        <f t="shared" si="670"/>
        <v>8</v>
      </c>
      <c r="ATS62" s="6">
        <f t="shared" si="960"/>
        <v>19</v>
      </c>
      <c r="ATT62" s="6">
        <f t="shared" si="671"/>
        <v>-152</v>
      </c>
      <c r="ATU62" s="7">
        <f t="shared" si="672"/>
        <v>-691</v>
      </c>
      <c r="ATV62"/>
      <c r="ATW62"/>
      <c r="ATX62"/>
      <c r="ATZ62" s="5">
        <f t="shared" si="222"/>
        <v>61</v>
      </c>
      <c r="AUA62" s="57">
        <v>17</v>
      </c>
      <c r="AUB62" s="48" t="str">
        <f>IF(COUNTIF(AUA2:AUA61,AUA62)&gt;0,"R","")</f>
        <v>R</v>
      </c>
      <c r="AUC62" s="46">
        <f t="shared" si="673"/>
        <v>7</v>
      </c>
      <c r="AUD62" s="6">
        <f t="shared" si="961"/>
        <v>12</v>
      </c>
      <c r="AUE62" s="6">
        <f t="shared" si="674"/>
        <v>-84</v>
      </c>
      <c r="AUF62" s="7">
        <f t="shared" si="675"/>
        <v>152</v>
      </c>
      <c r="AUG62"/>
      <c r="AUH62"/>
      <c r="AUI62"/>
      <c r="AUK62" s="5">
        <f t="shared" si="224"/>
        <v>61</v>
      </c>
      <c r="AUL62" s="57">
        <v>0</v>
      </c>
      <c r="AUM62" s="48" t="str">
        <f>IF(COUNTIF(AUL2:AUL61,AUL62)&gt;0,"R","")</f>
        <v>R</v>
      </c>
      <c r="AUN62" s="46">
        <f t="shared" si="676"/>
        <v>4</v>
      </c>
      <c r="AUO62" s="6">
        <f t="shared" si="962"/>
        <v>12</v>
      </c>
      <c r="AUP62" s="6">
        <f t="shared" si="677"/>
        <v>-48</v>
      </c>
      <c r="AUQ62" s="7">
        <f t="shared" si="678"/>
        <v>617</v>
      </c>
      <c r="AUR62"/>
      <c r="AUS62"/>
      <c r="AUT62"/>
      <c r="AUV62" s="5">
        <f t="shared" si="226"/>
        <v>61</v>
      </c>
      <c r="AUW62" s="57">
        <v>1</v>
      </c>
      <c r="AUX62" s="48" t="str">
        <f>IF(COUNTIF(AUW2:AUW61,AUW62)&gt;0,"R","")</f>
        <v>R</v>
      </c>
      <c r="AUY62" s="46">
        <f t="shared" si="679"/>
        <v>7</v>
      </c>
      <c r="AUZ62" s="6">
        <f t="shared" si="963"/>
        <v>12</v>
      </c>
      <c r="AVA62" s="6">
        <f t="shared" si="680"/>
        <v>-84</v>
      </c>
      <c r="AVB62" s="7">
        <f t="shared" si="681"/>
        <v>144</v>
      </c>
      <c r="AVC62"/>
      <c r="AVD62"/>
      <c r="AVE62"/>
      <c r="AVG62" s="5">
        <f t="shared" si="228"/>
        <v>61</v>
      </c>
      <c r="AVH62" s="57">
        <v>21</v>
      </c>
      <c r="AVI62" s="48" t="str">
        <f>IF(COUNTIF(AVH2:AVH61,AVH62)&gt;0,"R","")</f>
        <v>R</v>
      </c>
      <c r="AVJ62" s="46">
        <f t="shared" si="682"/>
        <v>4</v>
      </c>
      <c r="AVK62" s="6">
        <f t="shared" si="964"/>
        <v>15</v>
      </c>
      <c r="AVL62" s="6">
        <f t="shared" si="683"/>
        <v>-60</v>
      </c>
      <c r="AVM62" s="7">
        <f t="shared" si="684"/>
        <v>402</v>
      </c>
      <c r="AVN62"/>
      <c r="AVO62"/>
      <c r="AVP62"/>
      <c r="AVR62" s="5">
        <f t="shared" si="230"/>
        <v>61</v>
      </c>
      <c r="AVS62" s="57">
        <v>19</v>
      </c>
      <c r="AVT62" s="48" t="str">
        <f>IF(COUNTIF(AVS2:AVS61,AVS62)&gt;0,"R","")</f>
        <v>R</v>
      </c>
      <c r="AVU62" s="46">
        <f t="shared" si="685"/>
        <v>4</v>
      </c>
      <c r="AVV62" s="6">
        <f t="shared" si="965"/>
        <v>13</v>
      </c>
      <c r="AVW62" s="6">
        <f t="shared" si="686"/>
        <v>-52</v>
      </c>
      <c r="AVX62" s="7">
        <f t="shared" si="687"/>
        <v>904</v>
      </c>
      <c r="AVY62"/>
      <c r="AVZ62"/>
      <c r="AWA62"/>
      <c r="AWC62" s="5">
        <f t="shared" si="232"/>
        <v>61</v>
      </c>
      <c r="AWD62" s="57">
        <v>23</v>
      </c>
      <c r="AWE62" s="48" t="str">
        <f>IF(COUNTIF(AWD2:AWD61,AWD62)&gt;0,"R","")</f>
        <v>R</v>
      </c>
      <c r="AWF62" s="46">
        <f t="shared" si="688"/>
        <v>6</v>
      </c>
      <c r="AWG62" s="6">
        <f t="shared" si="966"/>
        <v>9</v>
      </c>
      <c r="AWH62" s="6">
        <f t="shared" si="689"/>
        <v>-54</v>
      </c>
      <c r="AWI62" s="7">
        <f t="shared" si="690"/>
        <v>824</v>
      </c>
      <c r="AWJ62"/>
      <c r="AWK62"/>
      <c r="AWL62"/>
      <c r="AWN62" s="5">
        <f t="shared" si="234"/>
        <v>61</v>
      </c>
      <c r="AWO62" s="57">
        <v>8</v>
      </c>
      <c r="AWP62" s="48" t="str">
        <f>IF(COUNTIF(AWO2:AWO61,AWO62)&gt;0,"R","")</f>
        <v>R</v>
      </c>
      <c r="AWQ62" s="46">
        <f t="shared" si="691"/>
        <v>6</v>
      </c>
      <c r="AWR62" s="6">
        <f t="shared" si="967"/>
        <v>16</v>
      </c>
      <c r="AWS62" s="6">
        <f t="shared" si="692"/>
        <v>-96</v>
      </c>
      <c r="AWT62" s="7">
        <f t="shared" si="693"/>
        <v>-132</v>
      </c>
      <c r="AWU62"/>
      <c r="AWV62"/>
      <c r="AWW62"/>
      <c r="AWY62" s="5">
        <f t="shared" si="236"/>
        <v>61</v>
      </c>
      <c r="AWZ62" s="57">
        <v>13</v>
      </c>
      <c r="AXA62" s="48" t="str">
        <f>IF(COUNTIF(AWZ2:AWZ61,AWZ62)&gt;0,"R","")</f>
        <v/>
      </c>
      <c r="AXB62" s="46">
        <f t="shared" si="694"/>
        <v>6</v>
      </c>
      <c r="AXC62" s="6">
        <f t="shared" si="968"/>
        <v>12</v>
      </c>
      <c r="AXD62" s="6">
        <f t="shared" si="695"/>
        <v>360</v>
      </c>
      <c r="AXE62" s="7">
        <f t="shared" si="696"/>
        <v>753</v>
      </c>
      <c r="AXF62">
        <v>7</v>
      </c>
      <c r="AXG62"/>
      <c r="AXH62"/>
      <c r="AXJ62" s="5">
        <f t="shared" si="238"/>
        <v>61</v>
      </c>
      <c r="AXK62" s="57">
        <v>4</v>
      </c>
      <c r="AXL62" s="48" t="str">
        <f>IF(COUNTIF(AXK2:AXK61,AXK62)&gt;0,"R","")</f>
        <v>R</v>
      </c>
      <c r="AXM62" s="46">
        <f t="shared" si="697"/>
        <v>7</v>
      </c>
      <c r="AXN62" s="6">
        <f t="shared" si="969"/>
        <v>16</v>
      </c>
      <c r="AXO62" s="6">
        <f t="shared" si="698"/>
        <v>-112</v>
      </c>
      <c r="AXP62" s="7">
        <f t="shared" si="699"/>
        <v>-22</v>
      </c>
      <c r="AXQ62"/>
      <c r="AXR62"/>
      <c r="AXS62"/>
      <c r="AXU62" s="5">
        <f t="shared" si="240"/>
        <v>61</v>
      </c>
      <c r="AXV62" s="57">
        <v>27</v>
      </c>
      <c r="AXW62" s="48" t="str">
        <f>IF(COUNTIF(AXV2:AXV61,AXV62)&gt;0,"R","")</f>
        <v>R</v>
      </c>
      <c r="AXX62" s="46">
        <f t="shared" si="700"/>
        <v>9</v>
      </c>
      <c r="AXY62" s="6">
        <f t="shared" si="970"/>
        <v>15</v>
      </c>
      <c r="AXZ62" s="6">
        <f t="shared" si="701"/>
        <v>-135</v>
      </c>
      <c r="AYA62" s="7">
        <f t="shared" si="702"/>
        <v>-543</v>
      </c>
      <c r="AYB62"/>
      <c r="AYC62"/>
      <c r="AYD62"/>
      <c r="AYF62" s="5">
        <f t="shared" si="242"/>
        <v>61</v>
      </c>
      <c r="AYG62" s="57">
        <v>20</v>
      </c>
      <c r="AYH62" s="48" t="str">
        <f>IF(COUNTIF(AYG2:AYG61,AYG62)&gt;0,"R","")</f>
        <v>R</v>
      </c>
      <c r="AYI62" s="46">
        <f t="shared" si="703"/>
        <v>7</v>
      </c>
      <c r="AYJ62" s="6">
        <f t="shared" si="971"/>
        <v>13</v>
      </c>
      <c r="AYK62" s="6">
        <f t="shared" si="704"/>
        <v>-91</v>
      </c>
      <c r="AYL62" s="7">
        <f t="shared" si="705"/>
        <v>186</v>
      </c>
      <c r="AYM62"/>
      <c r="AYN62"/>
      <c r="AYO62"/>
      <c r="AYQ62" s="5">
        <f t="shared" si="244"/>
        <v>61</v>
      </c>
      <c r="AYR62" s="57">
        <v>11</v>
      </c>
      <c r="AYS62" s="48" t="str">
        <f>IF(COUNTIF(AYR2:AYR61,AYR62)&gt;0,"R","")</f>
        <v/>
      </c>
      <c r="AYT62" s="46">
        <f t="shared" si="706"/>
        <v>8</v>
      </c>
      <c r="AYU62" s="6">
        <f t="shared" si="972"/>
        <v>17</v>
      </c>
      <c r="AYV62" s="6">
        <f t="shared" si="707"/>
        <v>476</v>
      </c>
      <c r="AYW62" s="7">
        <f t="shared" si="708"/>
        <v>254</v>
      </c>
      <c r="AYX62">
        <v>4</v>
      </c>
      <c r="AYY62"/>
      <c r="AYZ62"/>
      <c r="AZB62" s="5">
        <f t="shared" si="246"/>
        <v>61</v>
      </c>
      <c r="AZC62" s="57">
        <v>30</v>
      </c>
      <c r="AZD62" s="48" t="str">
        <f>IF(COUNTIF(AZC2:AZC61,AZC62)&gt;0,"R","")</f>
        <v>R</v>
      </c>
      <c r="AZE62" s="46">
        <f t="shared" si="709"/>
        <v>4</v>
      </c>
      <c r="AZF62" s="6">
        <f t="shared" si="973"/>
        <v>8</v>
      </c>
      <c r="AZG62" s="6">
        <f t="shared" si="710"/>
        <v>-32</v>
      </c>
      <c r="AZH62" s="7">
        <f t="shared" si="711"/>
        <v>596</v>
      </c>
      <c r="AZI62"/>
      <c r="AZJ62"/>
      <c r="AZK62"/>
      <c r="AZM62" s="5">
        <f t="shared" si="248"/>
        <v>61</v>
      </c>
      <c r="AZN62" s="57">
        <v>24</v>
      </c>
      <c r="AZO62" s="48" t="str">
        <f>IF(COUNTIF(AZN2:AZN61,AZN62)&gt;0,"R","")</f>
        <v>R</v>
      </c>
      <c r="AZP62" s="46">
        <f t="shared" si="712"/>
        <v>5</v>
      </c>
      <c r="AZQ62" s="6">
        <f t="shared" si="974"/>
        <v>11</v>
      </c>
      <c r="AZR62" s="6">
        <f t="shared" si="713"/>
        <v>-55</v>
      </c>
      <c r="AZS62" s="7">
        <f t="shared" si="714"/>
        <v>491</v>
      </c>
      <c r="AZT62"/>
      <c r="AZU62"/>
      <c r="AZV62"/>
      <c r="AZX62" s="5">
        <f t="shared" si="250"/>
        <v>61</v>
      </c>
      <c r="AZY62" s="57">
        <v>6</v>
      </c>
      <c r="AZZ62" s="48" t="str">
        <f>IF(COUNTIF(AZY2:AZY61,AZY62)&gt;0,"R","")</f>
        <v>R</v>
      </c>
      <c r="BAA62" s="46">
        <f t="shared" si="715"/>
        <v>9</v>
      </c>
      <c r="BAB62" s="6">
        <f t="shared" si="975"/>
        <v>15</v>
      </c>
      <c r="BAC62" s="6">
        <f t="shared" si="716"/>
        <v>-135</v>
      </c>
      <c r="BAD62" s="7">
        <f t="shared" si="717"/>
        <v>-507</v>
      </c>
      <c r="BAE62"/>
      <c r="BAF62"/>
      <c r="BAG62"/>
      <c r="BAI62" s="5">
        <f t="shared" si="252"/>
        <v>61</v>
      </c>
      <c r="BAJ62" s="57">
        <v>27</v>
      </c>
      <c r="BAK62" s="48" t="str">
        <f>IF(COUNTIF(BAJ2:BAJ61,BAJ62)&gt;0,"R","")</f>
        <v>R</v>
      </c>
      <c r="BAL62" s="46">
        <f t="shared" si="718"/>
        <v>6</v>
      </c>
      <c r="BAM62" s="6">
        <f t="shared" si="976"/>
        <v>14</v>
      </c>
      <c r="BAN62" s="6">
        <f t="shared" si="719"/>
        <v>-84</v>
      </c>
      <c r="BAO62" s="7">
        <f t="shared" si="720"/>
        <v>54</v>
      </c>
      <c r="BAP62"/>
      <c r="BAQ62"/>
      <c r="BAR62"/>
      <c r="BAT62" s="5">
        <f t="shared" si="254"/>
        <v>61</v>
      </c>
      <c r="BAU62" s="57">
        <v>13</v>
      </c>
      <c r="BAV62" s="48" t="str">
        <f>IF(COUNTIF(BAU2:BAU61,BAU62)&gt;0,"R","")</f>
        <v>R</v>
      </c>
      <c r="BAW62" s="46">
        <f t="shared" si="721"/>
        <v>6</v>
      </c>
      <c r="BAX62" s="6">
        <f t="shared" si="977"/>
        <v>15</v>
      </c>
      <c r="BAY62" s="6">
        <f t="shared" si="722"/>
        <v>-90</v>
      </c>
      <c r="BAZ62" s="7">
        <f t="shared" si="723"/>
        <v>210</v>
      </c>
      <c r="BBA62"/>
      <c r="BBB62"/>
      <c r="BBC62"/>
      <c r="BBE62" s="5">
        <f t="shared" si="256"/>
        <v>61</v>
      </c>
      <c r="BBF62" s="57">
        <v>35</v>
      </c>
      <c r="BBG62" s="48" t="str">
        <f>IF(COUNTIF(BBF2:BBF61,BBF62)&gt;0,"R","")</f>
        <v>R</v>
      </c>
      <c r="BBH62" s="46">
        <f t="shared" si="724"/>
        <v>4</v>
      </c>
      <c r="BBI62" s="6">
        <f t="shared" si="978"/>
        <v>7</v>
      </c>
      <c r="BBJ62" s="6">
        <f t="shared" si="725"/>
        <v>-28</v>
      </c>
      <c r="BBK62" s="7">
        <f t="shared" si="726"/>
        <v>904</v>
      </c>
      <c r="BBL62"/>
      <c r="BBM62"/>
      <c r="BBN62"/>
      <c r="BBP62" s="5">
        <f t="shared" si="258"/>
        <v>61</v>
      </c>
      <c r="BBQ62" s="57">
        <v>17</v>
      </c>
      <c r="BBR62" s="48" t="str">
        <f>IF(COUNTIF(BBQ2:BBQ61,BBQ62)&gt;0,"R","")</f>
        <v/>
      </c>
      <c r="BBS62" s="46">
        <f t="shared" si="727"/>
        <v>7</v>
      </c>
      <c r="BBT62" s="6">
        <f t="shared" si="979"/>
        <v>13</v>
      </c>
      <c r="BBU62" s="6">
        <f t="shared" si="728"/>
        <v>377</v>
      </c>
      <c r="BBV62" s="7">
        <f t="shared" si="729"/>
        <v>738</v>
      </c>
      <c r="BBW62">
        <v>2</v>
      </c>
      <c r="BBX62"/>
      <c r="BBY62"/>
      <c r="BCA62" s="5">
        <f t="shared" si="260"/>
        <v>61</v>
      </c>
      <c r="BCB62" s="57">
        <v>17</v>
      </c>
      <c r="BCC62" s="48" t="str">
        <f>IF(COUNTIF(BCB2:BCB61,BCB62)&gt;0,"R","")</f>
        <v>R</v>
      </c>
      <c r="BCD62" s="46">
        <f t="shared" si="730"/>
        <v>8</v>
      </c>
      <c r="BCE62" s="6">
        <f t="shared" si="980"/>
        <v>13</v>
      </c>
      <c r="BCF62" s="6">
        <f t="shared" si="731"/>
        <v>-104</v>
      </c>
      <c r="BCG62" s="7">
        <f t="shared" si="732"/>
        <v>9</v>
      </c>
      <c r="BCH62"/>
      <c r="BCI62"/>
      <c r="BCJ62"/>
      <c r="BCL62" s="5">
        <f t="shared" si="262"/>
        <v>61</v>
      </c>
      <c r="BCM62" s="57">
        <v>26</v>
      </c>
      <c r="BCN62" s="48" t="str">
        <f>IF(COUNTIF(BCM2:BCM61,BCM62)&gt;0,"R","")</f>
        <v>R</v>
      </c>
      <c r="BCO62" s="46">
        <f t="shared" si="733"/>
        <v>9</v>
      </c>
      <c r="BCP62" s="6">
        <f t="shared" si="981"/>
        <v>18</v>
      </c>
      <c r="BCQ62" s="6">
        <f t="shared" si="734"/>
        <v>-162</v>
      </c>
      <c r="BCR62" s="7">
        <f t="shared" si="735"/>
        <v>-920</v>
      </c>
      <c r="BCS62"/>
      <c r="BCT62"/>
      <c r="BCU62"/>
      <c r="BCW62" s="5">
        <f t="shared" si="264"/>
        <v>61</v>
      </c>
      <c r="BCX62" s="57">
        <v>4</v>
      </c>
      <c r="BCY62" s="48" t="str">
        <f>IF(COUNTIF(BCX2:BCX61,BCX62)&gt;0,"R","")</f>
        <v>R</v>
      </c>
      <c r="BCZ62" s="46">
        <f t="shared" si="736"/>
        <v>6</v>
      </c>
      <c r="BDA62" s="6">
        <f t="shared" si="982"/>
        <v>18</v>
      </c>
      <c r="BDB62" s="6">
        <f t="shared" si="737"/>
        <v>-108</v>
      </c>
      <c r="BDC62" s="7">
        <f t="shared" si="738"/>
        <v>92</v>
      </c>
      <c r="BDD62"/>
      <c r="BDE62"/>
      <c r="BDF62"/>
      <c r="BDH62" s="5">
        <f t="shared" si="266"/>
        <v>61</v>
      </c>
      <c r="BDI62" s="57">
        <v>21</v>
      </c>
      <c r="BDJ62" s="48" t="str">
        <f>IF(COUNTIF(BDI2:BDI61,BDI62)&gt;0,"R","")</f>
        <v/>
      </c>
      <c r="BDK62" s="46">
        <f t="shared" si="739"/>
        <v>10</v>
      </c>
      <c r="BDL62" s="6">
        <f t="shared" si="983"/>
        <v>21</v>
      </c>
      <c r="BDM62" s="6">
        <f t="shared" si="740"/>
        <v>546</v>
      </c>
      <c r="BDN62" s="7">
        <f t="shared" si="741"/>
        <v>-1005</v>
      </c>
      <c r="BDO62">
        <v>1</v>
      </c>
      <c r="BDP62"/>
      <c r="BDQ62"/>
      <c r="BDS62" s="5">
        <f t="shared" si="268"/>
        <v>61</v>
      </c>
      <c r="BDT62" s="57">
        <v>6</v>
      </c>
      <c r="BDU62" s="48" t="str">
        <f>IF(COUNTIF(BDT2:BDT61,BDT62)&gt;0,"R","")</f>
        <v>R</v>
      </c>
      <c r="BDV62" s="46">
        <f t="shared" si="742"/>
        <v>5</v>
      </c>
      <c r="BDW62" s="6">
        <f t="shared" si="984"/>
        <v>9</v>
      </c>
      <c r="BDX62" s="6">
        <f t="shared" si="743"/>
        <v>-45</v>
      </c>
      <c r="BDY62" s="7">
        <f t="shared" si="744"/>
        <v>675</v>
      </c>
      <c r="BDZ62"/>
      <c r="BEA62"/>
      <c r="BEB62"/>
      <c r="BED62" s="5">
        <f t="shared" si="270"/>
        <v>61</v>
      </c>
      <c r="BEE62" s="57">
        <v>24</v>
      </c>
      <c r="BEF62" s="48" t="str">
        <f>IF(COUNTIF(BEE2:BEE61,BEE62)&gt;0,"R","")</f>
        <v>R</v>
      </c>
      <c r="BEG62" s="46">
        <f t="shared" si="745"/>
        <v>6</v>
      </c>
      <c r="BEH62" s="6">
        <f t="shared" si="985"/>
        <v>15</v>
      </c>
      <c r="BEI62" s="6">
        <f t="shared" si="746"/>
        <v>-90</v>
      </c>
      <c r="BEJ62" s="7">
        <f t="shared" si="747"/>
        <v>246</v>
      </c>
      <c r="BEK62"/>
      <c r="BEL62"/>
      <c r="BEM62"/>
      <c r="BEO62" s="5">
        <f t="shared" si="272"/>
        <v>61</v>
      </c>
      <c r="BEP62" s="57">
        <v>9</v>
      </c>
      <c r="BEQ62" s="48" t="str">
        <f>IF(COUNTIF(BEP2:BEP61,BEP62)&gt;0,"R","")</f>
        <v>R</v>
      </c>
      <c r="BER62" s="46">
        <f t="shared" si="748"/>
        <v>8</v>
      </c>
      <c r="BES62" s="6">
        <f t="shared" si="986"/>
        <v>15</v>
      </c>
      <c r="BET62" s="6">
        <f t="shared" si="749"/>
        <v>-120</v>
      </c>
      <c r="BEU62" s="7">
        <f t="shared" si="750"/>
        <v>-183</v>
      </c>
      <c r="BEV62"/>
      <c r="BEW62"/>
      <c r="BEX62"/>
      <c r="BEZ62" s="5">
        <f t="shared" si="274"/>
        <v>61</v>
      </c>
      <c r="BFA62" s="57">
        <v>29</v>
      </c>
      <c r="BFB62" s="48" t="str">
        <f>IF(COUNTIF(BFA2:BFA61,BFA62)&gt;0,"R","")</f>
        <v>R</v>
      </c>
      <c r="BFC62" s="46">
        <f t="shared" si="751"/>
        <v>5</v>
      </c>
      <c r="BFD62" s="6">
        <f t="shared" si="987"/>
        <v>8</v>
      </c>
      <c r="BFE62" s="6">
        <f t="shared" si="752"/>
        <v>-40</v>
      </c>
      <c r="BFF62" s="7">
        <f t="shared" si="753"/>
        <v>790</v>
      </c>
      <c r="BFG62"/>
      <c r="BFH62"/>
      <c r="BFI62"/>
      <c r="BFK62" s="5">
        <f t="shared" si="276"/>
        <v>61</v>
      </c>
      <c r="BFL62" s="57">
        <v>24</v>
      </c>
      <c r="BFM62" s="48" t="str">
        <f>IF(COUNTIF(BFL2:BFL61,BFL62)&gt;0,"R","")</f>
        <v>R</v>
      </c>
      <c r="BFN62" s="46">
        <f t="shared" si="754"/>
        <v>10</v>
      </c>
      <c r="BFO62" s="6">
        <f t="shared" si="988"/>
        <v>21</v>
      </c>
      <c r="BFP62" s="6">
        <f t="shared" si="755"/>
        <v>-210</v>
      </c>
      <c r="BFQ62" s="7">
        <f t="shared" si="756"/>
        <v>-1962</v>
      </c>
      <c r="BFR62"/>
      <c r="BFS62"/>
      <c r="BFT62"/>
      <c r="BFV62" s="5">
        <f t="shared" si="278"/>
        <v>61</v>
      </c>
      <c r="BFW62" s="57">
        <v>13</v>
      </c>
      <c r="BFX62" s="48" t="str">
        <f>IF(COUNTIF(BFW2:BFW61,BFW62)&gt;0,"R","")</f>
        <v>R</v>
      </c>
      <c r="BFY62" s="46">
        <f t="shared" si="757"/>
        <v>7</v>
      </c>
      <c r="BFZ62" s="6">
        <f t="shared" si="989"/>
        <v>12</v>
      </c>
      <c r="BGA62" s="6">
        <f t="shared" si="758"/>
        <v>-84</v>
      </c>
      <c r="BGB62" s="7">
        <f t="shared" si="759"/>
        <v>142</v>
      </c>
      <c r="BGC62"/>
      <c r="BGD62"/>
      <c r="BGE62"/>
      <c r="BGG62" s="5">
        <f t="shared" si="280"/>
        <v>61</v>
      </c>
      <c r="BGH62" s="57">
        <v>27</v>
      </c>
      <c r="BGI62" s="48" t="str">
        <f>IF(COUNTIF(BGH2:BGH61,BGH62)&gt;0,"R","")</f>
        <v>R</v>
      </c>
      <c r="BGJ62" s="46">
        <f t="shared" si="760"/>
        <v>10</v>
      </c>
      <c r="BGK62" s="6">
        <f t="shared" si="990"/>
        <v>17</v>
      </c>
      <c r="BGL62" s="6">
        <f t="shared" si="761"/>
        <v>-170</v>
      </c>
      <c r="BGM62" s="7">
        <f t="shared" si="762"/>
        <v>-1028</v>
      </c>
      <c r="BGN62"/>
      <c r="BGO62"/>
      <c r="BGP62"/>
      <c r="BGR62" s="5">
        <f t="shared" si="282"/>
        <v>61</v>
      </c>
      <c r="BGS62" s="57">
        <v>24</v>
      </c>
      <c r="BGT62" s="48" t="str">
        <f>IF(COUNTIF(BGS2:BGS61,BGS62)&gt;0,"R","")</f>
        <v>R</v>
      </c>
      <c r="BGU62" s="46">
        <f t="shared" si="763"/>
        <v>8</v>
      </c>
      <c r="BGV62" s="6">
        <f t="shared" si="991"/>
        <v>14</v>
      </c>
      <c r="BGW62" s="6">
        <f t="shared" si="764"/>
        <v>-112</v>
      </c>
      <c r="BGX62" s="7">
        <f t="shared" si="765"/>
        <v>-237</v>
      </c>
      <c r="BGY62"/>
      <c r="BGZ62"/>
      <c r="BHA62"/>
      <c r="BHC62" s="5">
        <f t="shared" si="284"/>
        <v>61</v>
      </c>
      <c r="BHD62" s="57">
        <v>22</v>
      </c>
      <c r="BHE62" s="48" t="str">
        <f>IF(COUNTIF(BHD2:BHD61,BHD62)&gt;0,"R","")</f>
        <v>R</v>
      </c>
      <c r="BHF62" s="46">
        <f t="shared" si="766"/>
        <v>4</v>
      </c>
      <c r="BHG62" s="6">
        <f t="shared" si="992"/>
        <v>10</v>
      </c>
      <c r="BHH62" s="6">
        <f t="shared" si="767"/>
        <v>-40</v>
      </c>
      <c r="BHI62" s="7">
        <f t="shared" si="768"/>
        <v>598</v>
      </c>
      <c r="BHJ62"/>
      <c r="BHK62"/>
      <c r="BHL62"/>
      <c r="BHN62" s="5">
        <f t="shared" si="286"/>
        <v>61</v>
      </c>
      <c r="BHO62" s="57">
        <v>12</v>
      </c>
      <c r="BHP62" s="48" t="str">
        <f>IF(COUNTIF(BHO2:BHO61,BHO62)&gt;0,"R","")</f>
        <v>R</v>
      </c>
      <c r="BHQ62" s="46">
        <f t="shared" si="769"/>
        <v>5</v>
      </c>
      <c r="BHR62" s="6">
        <f t="shared" si="993"/>
        <v>14</v>
      </c>
      <c r="BHS62" s="6">
        <f t="shared" si="770"/>
        <v>-70</v>
      </c>
      <c r="BHT62" s="7">
        <f t="shared" si="771"/>
        <v>443</v>
      </c>
      <c r="BHU62"/>
      <c r="BHV62"/>
      <c r="BHW62"/>
      <c r="BHY62" s="5">
        <f t="shared" si="288"/>
        <v>61</v>
      </c>
      <c r="BHZ62" s="57">
        <v>19</v>
      </c>
      <c r="BIA62" s="48" t="str">
        <f>IF(COUNTIF(BHZ2:BHZ61,BHZ62)&gt;0,"R","")</f>
        <v>R</v>
      </c>
      <c r="BIB62" s="46">
        <f t="shared" si="772"/>
        <v>5</v>
      </c>
      <c r="BIC62" s="6">
        <f t="shared" si="994"/>
        <v>13</v>
      </c>
      <c r="BID62" s="6">
        <f t="shared" si="773"/>
        <v>-65</v>
      </c>
      <c r="BIE62" s="7">
        <f t="shared" si="774"/>
        <v>679</v>
      </c>
      <c r="BIF62"/>
      <c r="BIG62"/>
      <c r="BIH62"/>
      <c r="BIJ62" s="5">
        <f t="shared" si="290"/>
        <v>61</v>
      </c>
      <c r="BIK62" s="57">
        <v>17</v>
      </c>
      <c r="BIL62" s="48" t="str">
        <f>IF(COUNTIF(BIK2:BIK61,BIK62)&gt;0,"R","")</f>
        <v>R</v>
      </c>
      <c r="BIM62" s="46">
        <f t="shared" si="775"/>
        <v>3</v>
      </c>
      <c r="BIN62" s="6">
        <f t="shared" si="995"/>
        <v>9</v>
      </c>
      <c r="BIO62" s="6">
        <f t="shared" si="776"/>
        <v>-27</v>
      </c>
      <c r="BIP62" s="7">
        <f t="shared" si="777"/>
        <v>1002</v>
      </c>
      <c r="BIQ62"/>
      <c r="BIR62"/>
      <c r="BIS62"/>
      <c r="BIU62" s="5">
        <f t="shared" si="292"/>
        <v>61</v>
      </c>
      <c r="BIV62" s="57">
        <v>35</v>
      </c>
      <c r="BIW62" s="48" t="str">
        <f>IF(COUNTIF(BIV2:BIV61,BIV62)&gt;0,"R","")</f>
        <v>R</v>
      </c>
      <c r="BIX62" s="46">
        <f t="shared" si="778"/>
        <v>9</v>
      </c>
      <c r="BIY62" s="6">
        <f t="shared" si="996"/>
        <v>23</v>
      </c>
      <c r="BIZ62" s="6">
        <f t="shared" si="779"/>
        <v>-207</v>
      </c>
      <c r="BJA62" s="7">
        <f t="shared" si="780"/>
        <v>-1879</v>
      </c>
      <c r="BJB62"/>
      <c r="BJC62"/>
      <c r="BJD62"/>
      <c r="BJF62" s="5">
        <f t="shared" si="294"/>
        <v>61</v>
      </c>
      <c r="BJG62" s="57">
        <v>0</v>
      </c>
      <c r="BJH62" s="48" t="str">
        <f>IF(COUNTIF(BJG2:BJG61,BJG62)&gt;0,"R","")</f>
        <v/>
      </c>
      <c r="BJI62" s="46">
        <f t="shared" si="781"/>
        <v>5</v>
      </c>
      <c r="BJJ62" s="6">
        <f t="shared" si="997"/>
        <v>14</v>
      </c>
      <c r="BJK62" s="6">
        <f t="shared" si="782"/>
        <v>434</v>
      </c>
      <c r="BJL62" s="7">
        <f t="shared" si="783"/>
        <v>1389</v>
      </c>
      <c r="BJM62">
        <v>4</v>
      </c>
      <c r="BJN62"/>
      <c r="BJO62"/>
      <c r="BJQ62" s="5">
        <f t="shared" si="296"/>
        <v>61</v>
      </c>
      <c r="BJR62" s="57">
        <v>0</v>
      </c>
      <c r="BJS62" s="48" t="str">
        <f>IF(COUNTIF(BJR2:BJR61,BJR62)&gt;0,"R","")</f>
        <v>R</v>
      </c>
      <c r="BJT62" s="46">
        <f t="shared" si="784"/>
        <v>12</v>
      </c>
      <c r="BJU62" s="6">
        <f t="shared" si="998"/>
        <v>20</v>
      </c>
      <c r="BJV62" s="6">
        <f t="shared" si="785"/>
        <v>-240</v>
      </c>
      <c r="BJW62" s="7">
        <f t="shared" si="786"/>
        <v>-2365</v>
      </c>
      <c r="BJX62"/>
      <c r="BJY62"/>
      <c r="BJZ62"/>
      <c r="BKB62" s="5">
        <f t="shared" si="298"/>
        <v>61</v>
      </c>
      <c r="BKC62" s="57">
        <v>9</v>
      </c>
      <c r="BKD62" s="48" t="str">
        <f>IF(COUNTIF(BKC2:BKC61,BKC62)&gt;0,"R","")</f>
        <v>R</v>
      </c>
      <c r="BKE62" s="46">
        <f t="shared" si="787"/>
        <v>7</v>
      </c>
      <c r="BKF62" s="6">
        <f t="shared" si="999"/>
        <v>12</v>
      </c>
      <c r="BKG62" s="6">
        <f t="shared" si="788"/>
        <v>-84</v>
      </c>
      <c r="BKH62" s="7">
        <f t="shared" si="789"/>
        <v>211</v>
      </c>
      <c r="BKI62"/>
      <c r="BKJ62"/>
      <c r="BKK62"/>
      <c r="BKM62" s="5">
        <f t="shared" si="300"/>
        <v>61</v>
      </c>
      <c r="BKN62" s="57">
        <v>11</v>
      </c>
      <c r="BKO62" s="48" t="str">
        <f>IF(COUNTIF(BKN2:BKN61,BKN62)&gt;0,"R","")</f>
        <v/>
      </c>
      <c r="BKP62" s="46">
        <f t="shared" si="790"/>
        <v>9</v>
      </c>
      <c r="BKQ62" s="6">
        <f t="shared" si="1000"/>
        <v>19</v>
      </c>
      <c r="BKR62" s="6">
        <f t="shared" si="791"/>
        <v>513</v>
      </c>
      <c r="BKS62" s="7">
        <f t="shared" si="792"/>
        <v>-396</v>
      </c>
      <c r="BKT62">
        <v>1</v>
      </c>
      <c r="BKU62"/>
      <c r="BKV62"/>
      <c r="BKX62" s="5">
        <f t="shared" si="302"/>
        <v>61</v>
      </c>
      <c r="BKY62" s="57">
        <v>18</v>
      </c>
      <c r="BKZ62" s="48" t="str">
        <f>IF(COUNTIF(BKY2:BKY61,BKY62)&gt;0,"R","")</f>
        <v>R</v>
      </c>
      <c r="BLA62" s="46">
        <f t="shared" si="793"/>
        <v>7</v>
      </c>
      <c r="BLB62" s="6">
        <f t="shared" si="1001"/>
        <v>13</v>
      </c>
      <c r="BLC62" s="6">
        <f t="shared" si="794"/>
        <v>-91</v>
      </c>
      <c r="BLD62" s="7">
        <f t="shared" si="795"/>
        <v>274</v>
      </c>
      <c r="BLE62"/>
      <c r="BLF62"/>
      <c r="BLG62"/>
      <c r="BLI62" s="5">
        <f t="shared" si="304"/>
        <v>61</v>
      </c>
      <c r="BLJ62" s="57">
        <v>6</v>
      </c>
      <c r="BLK62" s="48" t="str">
        <f>IF(COUNTIF(BLJ2:BLJ61,BLJ62)&gt;0,"R","")</f>
        <v>R</v>
      </c>
      <c r="BLL62" s="46">
        <f t="shared" si="796"/>
        <v>1</v>
      </c>
      <c r="BLM62" s="6">
        <f t="shared" si="1002"/>
        <v>8</v>
      </c>
      <c r="BLN62" s="6">
        <f t="shared" si="797"/>
        <v>-8</v>
      </c>
      <c r="BLO62" s="7">
        <f t="shared" si="798"/>
        <v>1887</v>
      </c>
      <c r="BLP62"/>
      <c r="BLQ62"/>
      <c r="BLR62"/>
      <c r="BLT62" s="5">
        <f t="shared" si="306"/>
        <v>61</v>
      </c>
      <c r="BLU62" s="57">
        <v>34</v>
      </c>
      <c r="BLV62" s="48" t="str">
        <f>IF(COUNTIF(BLU2:BLU61,BLU62)&gt;0,"R","")</f>
        <v>R</v>
      </c>
      <c r="BLW62" s="46">
        <f t="shared" si="799"/>
        <v>6</v>
      </c>
      <c r="BLX62" s="6">
        <f t="shared" si="1003"/>
        <v>14</v>
      </c>
      <c r="BLY62" s="6">
        <f t="shared" si="800"/>
        <v>-84</v>
      </c>
      <c r="BLZ62" s="7">
        <f t="shared" si="801"/>
        <v>292</v>
      </c>
      <c r="BMA62"/>
      <c r="BMB62"/>
      <c r="BMC62"/>
      <c r="BME62" s="5">
        <f t="shared" si="308"/>
        <v>61</v>
      </c>
      <c r="BMF62" s="57">
        <v>0</v>
      </c>
      <c r="BMG62" s="48" t="str">
        <f>IF(COUNTIF(BMF2:BMF61,BMF62)&gt;0,"R","")</f>
        <v>R</v>
      </c>
      <c r="BMH62" s="46">
        <f t="shared" si="802"/>
        <v>6</v>
      </c>
      <c r="BMI62" s="6">
        <f t="shared" si="1004"/>
        <v>12</v>
      </c>
      <c r="BMJ62" s="6">
        <f t="shared" si="803"/>
        <v>-72</v>
      </c>
      <c r="BMK62" s="7">
        <f t="shared" si="804"/>
        <v>668</v>
      </c>
      <c r="BML62"/>
      <c r="BMM62"/>
      <c r="BMN62"/>
      <c r="BMP62" s="5">
        <f t="shared" si="310"/>
        <v>61</v>
      </c>
      <c r="BMQ62" s="57">
        <v>15</v>
      </c>
      <c r="BMR62" s="48" t="str">
        <f>IF(COUNTIF(BMQ2:BMQ61,BMQ62)&gt;0,"R","")</f>
        <v>R</v>
      </c>
      <c r="BMS62" s="46">
        <f t="shared" si="805"/>
        <v>5</v>
      </c>
      <c r="BMT62" s="6">
        <f t="shared" si="1005"/>
        <v>14</v>
      </c>
      <c r="BMU62" s="6">
        <f t="shared" si="806"/>
        <v>-70</v>
      </c>
      <c r="BMV62" s="7">
        <f t="shared" si="807"/>
        <v>421</v>
      </c>
      <c r="BMW62"/>
      <c r="BMX62"/>
      <c r="BMY62"/>
      <c r="BNA62" s="5">
        <f t="shared" si="312"/>
        <v>61</v>
      </c>
      <c r="BNB62" s="57">
        <v>13</v>
      </c>
      <c r="BNC62" s="48" t="str">
        <f>IF(COUNTIF(BNB2:BNB61,BNB62)&gt;0,"R","")</f>
        <v>R</v>
      </c>
      <c r="BND62" s="46">
        <f t="shared" si="808"/>
        <v>7</v>
      </c>
      <c r="BNE62" s="6">
        <f t="shared" si="1006"/>
        <v>13</v>
      </c>
      <c r="BNF62" s="6">
        <f t="shared" si="809"/>
        <v>-91</v>
      </c>
      <c r="BNG62" s="7">
        <f t="shared" si="810"/>
        <v>275</v>
      </c>
      <c r="BNH62"/>
      <c r="BNI62"/>
      <c r="BNJ62"/>
      <c r="BNK62"/>
      <c r="BNM62" s="5">
        <f t="shared" si="314"/>
        <v>61</v>
      </c>
      <c r="BNN62" s="57">
        <v>6</v>
      </c>
      <c r="BNO62" s="48" t="str">
        <f>IF(COUNTIF(BNN2:BNN61,BNN62)&gt;0,"R","")</f>
        <v/>
      </c>
      <c r="BNP62" s="46">
        <f t="shared" si="811"/>
        <v>8</v>
      </c>
      <c r="BNQ62" s="6">
        <f t="shared" si="1007"/>
        <v>14</v>
      </c>
      <c r="BNR62" s="6">
        <f t="shared" si="812"/>
        <v>392</v>
      </c>
      <c r="BNS62" s="7">
        <f t="shared" si="813"/>
        <v>445</v>
      </c>
      <c r="BNT62">
        <v>3</v>
      </c>
      <c r="BNU62"/>
      <c r="BNV62"/>
      <c r="BNX62" s="5">
        <f t="shared" si="316"/>
        <v>61</v>
      </c>
      <c r="BNY62" s="57">
        <v>2</v>
      </c>
      <c r="BNZ62" s="48" t="str">
        <f>IF(COUNTIF(BNY2:BNY61,BNY62)&gt;0,"R","")</f>
        <v>R</v>
      </c>
      <c r="BOA62" s="46">
        <f t="shared" si="814"/>
        <v>7</v>
      </c>
      <c r="BOB62" s="6">
        <f t="shared" si="1008"/>
        <v>19</v>
      </c>
      <c r="BOC62" s="6">
        <f t="shared" si="815"/>
        <v>-133</v>
      </c>
      <c r="BOD62" s="7">
        <f t="shared" si="816"/>
        <v>-358</v>
      </c>
      <c r="BOE62"/>
      <c r="BOF62"/>
      <c r="BOG62"/>
      <c r="BOI62" s="5">
        <f t="shared" si="318"/>
        <v>61</v>
      </c>
      <c r="BOJ62" s="57">
        <v>12</v>
      </c>
      <c r="BOK62" s="48" t="str">
        <f>IF(COUNTIF(BOJ2:BOJ61,BOJ62)&gt;0,"R","")</f>
        <v>R</v>
      </c>
      <c r="BOL62" s="46">
        <f t="shared" si="817"/>
        <v>6</v>
      </c>
      <c r="BOM62" s="6">
        <f t="shared" si="1009"/>
        <v>12</v>
      </c>
      <c r="BON62" s="6">
        <f t="shared" si="818"/>
        <v>-72</v>
      </c>
      <c r="BOO62" s="7">
        <f t="shared" si="819"/>
        <v>495</v>
      </c>
      <c r="BOP62"/>
      <c r="BOQ62"/>
      <c r="BOR62"/>
      <c r="BOT62" s="5">
        <f t="shared" si="320"/>
        <v>61</v>
      </c>
      <c r="BOU62" s="57">
        <v>27</v>
      </c>
      <c r="BOV62" s="48" t="str">
        <f>IF(COUNTIF(BOU2:BOU61,BOU62)&gt;0,"R","")</f>
        <v>R</v>
      </c>
      <c r="BOW62" s="46">
        <f t="shared" si="820"/>
        <v>7</v>
      </c>
      <c r="BOX62" s="6">
        <f t="shared" si="1010"/>
        <v>16</v>
      </c>
      <c r="BOY62" s="6">
        <f t="shared" si="821"/>
        <v>-112</v>
      </c>
      <c r="BOZ62" s="7">
        <f t="shared" si="822"/>
        <v>-321</v>
      </c>
      <c r="BPA62"/>
      <c r="BPB62"/>
      <c r="BPC62"/>
      <c r="BPE62" s="5">
        <f t="shared" si="322"/>
        <v>61</v>
      </c>
      <c r="BPF62" s="57">
        <v>27</v>
      </c>
      <c r="BPG62" s="48" t="str">
        <f>IF(COUNTIF(BPF2:BPF61,BPF62)&gt;0,"R","")</f>
        <v>R</v>
      </c>
      <c r="BPH62" s="46">
        <f t="shared" si="823"/>
        <v>6</v>
      </c>
      <c r="BPI62" s="6">
        <f t="shared" si="1011"/>
        <v>15</v>
      </c>
      <c r="BPJ62" s="6">
        <f t="shared" si="824"/>
        <v>-90</v>
      </c>
      <c r="BPK62" s="7">
        <f t="shared" si="825"/>
        <v>239</v>
      </c>
      <c r="BPL62"/>
      <c r="BPM62"/>
      <c r="BPN62"/>
      <c r="BPP62" s="5">
        <f t="shared" si="324"/>
        <v>61</v>
      </c>
      <c r="BPQ62" s="57">
        <v>6</v>
      </c>
      <c r="BPR62" s="48" t="str">
        <f>IF(COUNTIF(BPQ2:BPQ61,BPQ62)&gt;0,"R","")</f>
        <v>R</v>
      </c>
      <c r="BPS62" s="46">
        <f t="shared" si="826"/>
        <v>5</v>
      </c>
      <c r="BPT62" s="6">
        <f t="shared" si="1012"/>
        <v>14</v>
      </c>
      <c r="BPU62" s="6">
        <f t="shared" si="827"/>
        <v>-70</v>
      </c>
      <c r="BPV62" s="7">
        <f t="shared" si="828"/>
        <v>660</v>
      </c>
      <c r="BPW62"/>
      <c r="BPX62"/>
      <c r="BPY62"/>
      <c r="BQA62" s="5">
        <f t="shared" si="326"/>
        <v>61</v>
      </c>
      <c r="BQB62" s="57">
        <v>20</v>
      </c>
      <c r="BQC62" s="48" t="str">
        <f>IF(COUNTIF(BQB2:BQB61,BQB62)&gt;0,"R","")</f>
        <v>R</v>
      </c>
      <c r="BQD62" s="46">
        <f t="shared" si="829"/>
        <v>6</v>
      </c>
      <c r="BQE62" s="6">
        <f t="shared" si="1013"/>
        <v>19</v>
      </c>
      <c r="BQF62" s="6">
        <f t="shared" si="830"/>
        <v>-114</v>
      </c>
      <c r="BQG62" s="7">
        <f t="shared" si="831"/>
        <v>-4</v>
      </c>
      <c r="BQH62"/>
      <c r="BQI62"/>
      <c r="BQJ62"/>
      <c r="BQL62" s="5">
        <f t="shared" si="328"/>
        <v>61</v>
      </c>
      <c r="BQM62" s="57">
        <v>32</v>
      </c>
      <c r="BQN62" s="48" t="str">
        <f>IF(COUNTIF(BQM2:BQM61,BQM62)&gt;0,"R","")</f>
        <v>R</v>
      </c>
      <c r="BQO62" s="46">
        <f t="shared" si="832"/>
        <v>6</v>
      </c>
      <c r="BQP62" s="6">
        <f t="shared" si="1014"/>
        <v>17</v>
      </c>
      <c r="BQQ62" s="6">
        <f t="shared" si="833"/>
        <v>-102</v>
      </c>
      <c r="BQR62" s="7">
        <f t="shared" si="834"/>
        <v>142</v>
      </c>
      <c r="BQS62"/>
      <c r="BQT62"/>
      <c r="BQU62"/>
      <c r="BQW62" s="5">
        <f t="shared" si="330"/>
        <v>61</v>
      </c>
      <c r="BQX62" s="57">
        <v>8</v>
      </c>
      <c r="BQY62" s="48" t="str">
        <f>IF(COUNTIF(BQX2:BQX61,BQX62)&gt;0,"R","")</f>
        <v>R</v>
      </c>
      <c r="BQZ62" s="46">
        <f t="shared" si="835"/>
        <v>4</v>
      </c>
      <c r="BRA62" s="6">
        <f t="shared" si="1015"/>
        <v>10</v>
      </c>
      <c r="BRB62" s="6">
        <f t="shared" si="836"/>
        <v>-40</v>
      </c>
      <c r="BRC62" s="7">
        <f t="shared" si="837"/>
        <v>545</v>
      </c>
      <c r="BRD62"/>
      <c r="BRE62"/>
      <c r="BRF62"/>
      <c r="BRH62" s="5">
        <f t="shared" si="332"/>
        <v>61</v>
      </c>
      <c r="BRI62" s="57">
        <v>25</v>
      </c>
      <c r="BRJ62" s="48" t="str">
        <f>IF(COUNTIF(BRI2:BRI61,BRI62)&gt;0,"R","")</f>
        <v>R</v>
      </c>
      <c r="BRK62" s="46">
        <f t="shared" si="838"/>
        <v>4</v>
      </c>
      <c r="BRL62" s="6">
        <f t="shared" si="1016"/>
        <v>13</v>
      </c>
      <c r="BRM62" s="6">
        <f t="shared" si="839"/>
        <v>-52</v>
      </c>
      <c r="BRN62" s="7">
        <f t="shared" si="840"/>
        <v>865</v>
      </c>
      <c r="BRO62"/>
      <c r="BRP62"/>
      <c r="BRQ62"/>
      <c r="BRS62" s="5">
        <f t="shared" si="334"/>
        <v>61</v>
      </c>
      <c r="BRT62" s="57">
        <v>24</v>
      </c>
      <c r="BRU62" s="48" t="str">
        <f>IF(COUNTIF(BRT2:BRT61,BRT62)&gt;0,"R","")</f>
        <v>R</v>
      </c>
      <c r="BRV62" s="46">
        <f t="shared" si="841"/>
        <v>7</v>
      </c>
      <c r="BRW62" s="6">
        <f t="shared" si="1017"/>
        <v>16</v>
      </c>
      <c r="BRX62" s="6">
        <f t="shared" si="842"/>
        <v>-112</v>
      </c>
      <c r="BRY62" s="7">
        <f t="shared" si="843"/>
        <v>-12</v>
      </c>
      <c r="BRZ62"/>
      <c r="BSA62"/>
      <c r="BSB62"/>
      <c r="BSD62" s="5">
        <f t="shared" si="336"/>
        <v>61</v>
      </c>
      <c r="BSE62" s="57">
        <v>36</v>
      </c>
      <c r="BSF62" s="48" t="str">
        <f>IF(COUNTIF(BSE2:BSE61,BSE62)&gt;0,"R","")</f>
        <v>R</v>
      </c>
      <c r="BSG62" s="46">
        <f t="shared" si="844"/>
        <v>8</v>
      </c>
      <c r="BSH62" s="6">
        <f t="shared" si="1018"/>
        <v>15</v>
      </c>
      <c r="BSI62" s="6">
        <f t="shared" si="845"/>
        <v>-120</v>
      </c>
      <c r="BSJ62" s="7">
        <f t="shared" si="846"/>
        <v>-192</v>
      </c>
      <c r="BSK62"/>
      <c r="BSL62"/>
      <c r="BSM62"/>
      <c r="BSO62" s="5">
        <f t="shared" si="338"/>
        <v>61</v>
      </c>
      <c r="BSP62" s="57">
        <v>34</v>
      </c>
      <c r="BSQ62" s="48" t="str">
        <f>IF(COUNTIF(BSP2:BSP61,BSP62)&gt;0,"R","")</f>
        <v>R</v>
      </c>
      <c r="BSR62" s="46">
        <f t="shared" si="847"/>
        <v>13</v>
      </c>
      <c r="BSS62" s="6">
        <f t="shared" si="1019"/>
        <v>25</v>
      </c>
      <c r="BST62" s="6">
        <f t="shared" si="848"/>
        <v>-325</v>
      </c>
      <c r="BSU62" s="7">
        <f t="shared" si="849"/>
        <v>-4766</v>
      </c>
      <c r="BSV62"/>
      <c r="BSW62"/>
      <c r="BSX62"/>
    </row>
    <row r="63" spans="1:1870" ht="15.75" x14ac:dyDescent="0.25">
      <c r="A63" s="5">
        <f t="shared" si="0"/>
        <v>62</v>
      </c>
      <c r="B63" s="57">
        <v>9</v>
      </c>
      <c r="C63" s="48" t="str">
        <f>IF(COUNTIF(B2:B62,B63)&gt;0,"R","")</f>
        <v>R</v>
      </c>
      <c r="D63" s="46">
        <f t="shared" si="340"/>
        <v>7</v>
      </c>
      <c r="E63" s="6">
        <f t="shared" si="850"/>
        <v>14</v>
      </c>
      <c r="F63" s="6">
        <f t="shared" si="341"/>
        <v>-98</v>
      </c>
      <c r="G63" s="7">
        <f t="shared" si="342"/>
        <v>237</v>
      </c>
      <c r="H63" s="26"/>
      <c r="I63" s="4"/>
      <c r="J63" s="4"/>
      <c r="K63" s="59"/>
      <c r="L63" s="5">
        <f t="shared" si="2"/>
        <v>62</v>
      </c>
      <c r="M63" s="57">
        <v>2</v>
      </c>
      <c r="N63" s="48" t="str">
        <f>IF(COUNTIF(M2:M62,M63)&gt;0,"R","")</f>
        <v>R</v>
      </c>
      <c r="O63" s="46">
        <f t="shared" si="343"/>
        <v>6</v>
      </c>
      <c r="P63" s="6">
        <f t="shared" si="851"/>
        <v>15</v>
      </c>
      <c r="Q63" s="6">
        <f t="shared" si="344"/>
        <v>-90</v>
      </c>
      <c r="R63" s="7">
        <f t="shared" si="345"/>
        <v>268</v>
      </c>
      <c r="S63" s="26"/>
      <c r="T63" s="4"/>
      <c r="U63" s="4"/>
      <c r="W63" s="5">
        <f t="shared" si="4"/>
        <v>62</v>
      </c>
      <c r="X63" s="57">
        <v>21</v>
      </c>
      <c r="Y63" s="48" t="str">
        <f>IF(COUNTIF(X2:X62,X63)&gt;0,"R","")</f>
        <v>R</v>
      </c>
      <c r="Z63" s="46">
        <f t="shared" si="346"/>
        <v>8</v>
      </c>
      <c r="AA63" s="6">
        <f t="shared" si="852"/>
        <v>21</v>
      </c>
      <c r="AB63" s="6">
        <f t="shared" si="347"/>
        <v>-168</v>
      </c>
      <c r="AC63" s="7">
        <f t="shared" si="348"/>
        <v>-962</v>
      </c>
      <c r="AD63" s="26"/>
      <c r="AE63" s="4"/>
      <c r="AF63" s="4"/>
      <c r="AH63" s="5">
        <f t="shared" si="6"/>
        <v>62</v>
      </c>
      <c r="AI63" s="57">
        <v>23</v>
      </c>
      <c r="AJ63" s="48" t="str">
        <f>IF(COUNTIF(AI2:AI62,AI63)&gt;0,"R","")</f>
        <v>R</v>
      </c>
      <c r="AK63" s="46">
        <f t="shared" si="349"/>
        <v>8</v>
      </c>
      <c r="AL63" s="6">
        <f t="shared" si="853"/>
        <v>19</v>
      </c>
      <c r="AM63" s="6">
        <f t="shared" si="350"/>
        <v>-152</v>
      </c>
      <c r="AN63" s="7">
        <f t="shared" si="351"/>
        <v>-727</v>
      </c>
      <c r="AO63" s="26"/>
      <c r="AP63" s="4"/>
      <c r="AQ63" s="4"/>
      <c r="AS63" s="5">
        <f t="shared" si="8"/>
        <v>62</v>
      </c>
      <c r="AT63" s="57">
        <v>16</v>
      </c>
      <c r="AU63" s="48" t="str">
        <f>IF(COUNTIF(AT2:AT62,AT63)&gt;0,"R","")</f>
        <v>R</v>
      </c>
      <c r="AV63" s="46">
        <f t="shared" si="352"/>
        <v>7</v>
      </c>
      <c r="AW63" s="6">
        <f t="shared" si="854"/>
        <v>17</v>
      </c>
      <c r="AX63" s="6">
        <f t="shared" si="353"/>
        <v>-119</v>
      </c>
      <c r="AY63" s="7">
        <f t="shared" si="354"/>
        <v>-169</v>
      </c>
      <c r="AZ63" s="26"/>
      <c r="BA63" s="4"/>
      <c r="BB63" s="4"/>
      <c r="BD63" s="5">
        <f t="shared" si="10"/>
        <v>62</v>
      </c>
      <c r="BE63" s="57">
        <v>29</v>
      </c>
      <c r="BF63" s="48" t="str">
        <f>IF(COUNTIF(BE2:BE62,BE63)&gt;0,"R","")</f>
        <v>R</v>
      </c>
      <c r="BG63" s="46">
        <f t="shared" si="355"/>
        <v>5</v>
      </c>
      <c r="BH63" s="6">
        <f t="shared" si="855"/>
        <v>14</v>
      </c>
      <c r="BI63" s="6">
        <f t="shared" si="356"/>
        <v>-70</v>
      </c>
      <c r="BJ63" s="7">
        <f t="shared" si="357"/>
        <v>505</v>
      </c>
      <c r="BK63" s="26"/>
      <c r="BL63" s="4"/>
      <c r="BM63" s="4"/>
      <c r="BO63" s="5">
        <f t="shared" si="12"/>
        <v>62</v>
      </c>
      <c r="BP63" s="57">
        <v>14</v>
      </c>
      <c r="BQ63" s="48" t="str">
        <f>IF(COUNTIF(BP2:BP62,BP63)&gt;0,"R","")</f>
        <v>R</v>
      </c>
      <c r="BR63" s="46">
        <f t="shared" si="358"/>
        <v>7</v>
      </c>
      <c r="BS63" s="6">
        <f t="shared" si="856"/>
        <v>17</v>
      </c>
      <c r="BT63" s="6">
        <f t="shared" si="359"/>
        <v>-119</v>
      </c>
      <c r="BU63" s="7">
        <f t="shared" si="360"/>
        <v>-5</v>
      </c>
      <c r="BV63"/>
      <c r="BW63"/>
      <c r="BX63"/>
      <c r="BZ63" s="5">
        <f t="shared" si="14"/>
        <v>62</v>
      </c>
      <c r="CA63" s="57">
        <v>35</v>
      </c>
      <c r="CB63" s="48" t="str">
        <f>IF(COUNTIF(CA2:CA62,CA63)&gt;0,"R","")</f>
        <v>R</v>
      </c>
      <c r="CC63" s="46">
        <f t="shared" si="361"/>
        <v>7</v>
      </c>
      <c r="CD63" s="6">
        <f t="shared" si="857"/>
        <v>18</v>
      </c>
      <c r="CE63" s="6">
        <f t="shared" si="362"/>
        <v>-126</v>
      </c>
      <c r="CF63" s="7">
        <f t="shared" si="363"/>
        <v>-602</v>
      </c>
      <c r="CG63"/>
      <c r="CH63"/>
      <c r="CI63"/>
      <c r="CK63" s="5">
        <f t="shared" si="16"/>
        <v>62</v>
      </c>
      <c r="CL63" s="57">
        <v>14</v>
      </c>
      <c r="CM63" s="48" t="str">
        <f>IF(COUNTIF(CL2:CL62,CL63)&gt;0,"R","")</f>
        <v>R</v>
      </c>
      <c r="CN63" s="46">
        <f t="shared" si="364"/>
        <v>6</v>
      </c>
      <c r="CO63" s="6">
        <f t="shared" si="858"/>
        <v>17</v>
      </c>
      <c r="CP63" s="6">
        <f t="shared" si="365"/>
        <v>-102</v>
      </c>
      <c r="CQ63" s="7">
        <f t="shared" si="366"/>
        <v>460</v>
      </c>
      <c r="CR63"/>
      <c r="CS63"/>
      <c r="CT63"/>
      <c r="CV63" s="5">
        <f t="shared" si="18"/>
        <v>62</v>
      </c>
      <c r="CW63" s="57">
        <v>17</v>
      </c>
      <c r="CX63" s="48" t="str">
        <f>IF(COUNTIF(CW2:CW62,CW63)&gt;0,"R","")</f>
        <v/>
      </c>
      <c r="CY63" s="46">
        <f t="shared" si="367"/>
        <v>8</v>
      </c>
      <c r="CZ63" s="6">
        <f t="shared" si="859"/>
        <v>16</v>
      </c>
      <c r="DA63" s="6">
        <f t="shared" si="368"/>
        <v>448</v>
      </c>
      <c r="DB63" s="7">
        <f t="shared" si="369"/>
        <v>291</v>
      </c>
      <c r="DC63">
        <v>5</v>
      </c>
      <c r="DD63"/>
      <c r="DE63"/>
      <c r="DG63" s="5">
        <f t="shared" si="20"/>
        <v>62</v>
      </c>
      <c r="DH63" s="57">
        <v>4</v>
      </c>
      <c r="DI63" s="48" t="str">
        <f>IF(COUNTIF(DH2:DH62,DH63)&gt;0,"R","")</f>
        <v>R</v>
      </c>
      <c r="DJ63" s="46">
        <f t="shared" si="370"/>
        <v>6</v>
      </c>
      <c r="DK63" s="6">
        <f t="shared" si="860"/>
        <v>18</v>
      </c>
      <c r="DL63" s="6">
        <f t="shared" si="371"/>
        <v>-108</v>
      </c>
      <c r="DM63" s="7">
        <f t="shared" si="372"/>
        <v>-487</v>
      </c>
      <c r="DN63"/>
      <c r="DO63"/>
      <c r="DP63"/>
      <c r="DR63" s="5">
        <f t="shared" si="22"/>
        <v>62</v>
      </c>
      <c r="DS63" s="57">
        <v>1</v>
      </c>
      <c r="DT63" s="48" t="str">
        <f>IF(COUNTIF(DS2:DS62,DS63)&gt;0,"R","")</f>
        <v>R</v>
      </c>
      <c r="DU63" s="46">
        <f t="shared" si="373"/>
        <v>6</v>
      </c>
      <c r="DV63" s="6">
        <f t="shared" si="861"/>
        <v>12</v>
      </c>
      <c r="DW63" s="6">
        <f t="shared" si="374"/>
        <v>-72</v>
      </c>
      <c r="DX63" s="7">
        <f t="shared" si="375"/>
        <v>254</v>
      </c>
      <c r="DY63"/>
      <c r="DZ63"/>
      <c r="EA63"/>
      <c r="EC63" s="5">
        <f t="shared" si="24"/>
        <v>62</v>
      </c>
      <c r="ED63" s="57">
        <v>11</v>
      </c>
      <c r="EE63" s="48" t="str">
        <f>IF(COUNTIF(ED2:ED62,ED63)&gt;0,"R","")</f>
        <v>R</v>
      </c>
      <c r="EF63" s="46">
        <f t="shared" si="376"/>
        <v>9</v>
      </c>
      <c r="EG63" s="6">
        <f t="shared" si="862"/>
        <v>23</v>
      </c>
      <c r="EH63" s="6">
        <f t="shared" si="377"/>
        <v>-207</v>
      </c>
      <c r="EI63" s="7">
        <f t="shared" si="378"/>
        <v>-2017</v>
      </c>
      <c r="EJ63"/>
      <c r="EK63"/>
      <c r="EL63"/>
      <c r="EN63" s="5">
        <f t="shared" si="26"/>
        <v>62</v>
      </c>
      <c r="EO63" s="57">
        <v>27</v>
      </c>
      <c r="EP63" s="48" t="str">
        <f>IF(COUNTIF(EO2:EO62,EO63)&gt;0,"R","")</f>
        <v>R</v>
      </c>
      <c r="EQ63" s="46">
        <f t="shared" si="379"/>
        <v>8</v>
      </c>
      <c r="ER63" s="6">
        <f t="shared" si="863"/>
        <v>21</v>
      </c>
      <c r="ES63" s="6">
        <f t="shared" si="380"/>
        <v>-168</v>
      </c>
      <c r="ET63" s="7">
        <f t="shared" si="381"/>
        <v>-930</v>
      </c>
      <c r="EU63"/>
      <c r="EV63"/>
      <c r="EW63"/>
      <c r="EY63" s="5">
        <f t="shared" si="28"/>
        <v>62</v>
      </c>
      <c r="EZ63" s="57">
        <v>1</v>
      </c>
      <c r="FA63" s="48" t="str">
        <f>IF(COUNTIF(EZ2:EZ62,EZ63)&gt;0,"R","")</f>
        <v/>
      </c>
      <c r="FB63" s="46">
        <f t="shared" si="382"/>
        <v>8</v>
      </c>
      <c r="FC63" s="6">
        <f t="shared" si="864"/>
        <v>11</v>
      </c>
      <c r="FD63" s="6">
        <f t="shared" si="383"/>
        <v>308</v>
      </c>
      <c r="FE63" s="7">
        <f t="shared" si="384"/>
        <v>442</v>
      </c>
      <c r="FF63">
        <v>1</v>
      </c>
      <c r="FG63"/>
      <c r="FH63"/>
      <c r="FJ63" s="5">
        <f t="shared" si="30"/>
        <v>62</v>
      </c>
      <c r="FK63" s="57">
        <v>1</v>
      </c>
      <c r="FL63" s="48" t="str">
        <f>IF(COUNTIF(FK2:FK62,FK63)&gt;0,"R","")</f>
        <v/>
      </c>
      <c r="FM63" s="46">
        <f t="shared" si="385"/>
        <v>8</v>
      </c>
      <c r="FN63" s="6">
        <f t="shared" si="865"/>
        <v>16</v>
      </c>
      <c r="FO63" s="6">
        <f t="shared" si="386"/>
        <v>448</v>
      </c>
      <c r="FP63" s="7">
        <f t="shared" si="387"/>
        <v>301</v>
      </c>
      <c r="FQ63">
        <v>1</v>
      </c>
      <c r="FR63" s="75" t="s">
        <v>19</v>
      </c>
      <c r="FS63"/>
      <c r="FU63" s="5">
        <f t="shared" si="32"/>
        <v>62</v>
      </c>
      <c r="FV63" s="57">
        <v>28</v>
      </c>
      <c r="FW63" s="48" t="str">
        <f>IF(COUNTIF(FV2:FV62,FV63)&gt;0,"R","")</f>
        <v>R</v>
      </c>
      <c r="FX63" s="46">
        <f t="shared" si="388"/>
        <v>7</v>
      </c>
      <c r="FY63" s="6">
        <f t="shared" si="866"/>
        <v>12</v>
      </c>
      <c r="FZ63" s="6">
        <f t="shared" si="389"/>
        <v>-84</v>
      </c>
      <c r="GA63" s="7">
        <f t="shared" si="390"/>
        <v>-29</v>
      </c>
      <c r="GB63"/>
      <c r="GC63"/>
      <c r="GD63"/>
      <c r="GF63" s="5">
        <f t="shared" si="34"/>
        <v>62</v>
      </c>
      <c r="GG63" s="57">
        <v>17</v>
      </c>
      <c r="GH63" s="48" t="str">
        <f>IF(COUNTIF(GG2:GG62,GG63)&gt;0,"R","")</f>
        <v>R</v>
      </c>
      <c r="GI63" s="46">
        <f t="shared" si="391"/>
        <v>8</v>
      </c>
      <c r="GJ63" s="6">
        <f t="shared" si="867"/>
        <v>15</v>
      </c>
      <c r="GK63" s="6">
        <f t="shared" si="392"/>
        <v>-120</v>
      </c>
      <c r="GL63" s="7">
        <f t="shared" si="393"/>
        <v>-275</v>
      </c>
      <c r="GM63"/>
      <c r="GN63"/>
      <c r="GO63"/>
      <c r="GQ63" s="5">
        <f t="shared" si="36"/>
        <v>62</v>
      </c>
      <c r="GR63" s="57">
        <v>25</v>
      </c>
      <c r="GS63" s="48" t="str">
        <f>IF(COUNTIF(GR2:GR62,GR63)&gt;0,"R","")</f>
        <v/>
      </c>
      <c r="GT63" s="46">
        <f t="shared" si="394"/>
        <v>10</v>
      </c>
      <c r="GU63" s="6">
        <f t="shared" si="868"/>
        <v>14</v>
      </c>
      <c r="GV63" s="6">
        <f t="shared" si="395"/>
        <v>364</v>
      </c>
      <c r="GW63" s="7">
        <f t="shared" si="396"/>
        <v>-301</v>
      </c>
      <c r="GX63">
        <v>1</v>
      </c>
      <c r="GY63"/>
      <c r="GZ63"/>
      <c r="HB63" s="5">
        <f t="shared" si="38"/>
        <v>62</v>
      </c>
      <c r="HC63" s="57">
        <v>19</v>
      </c>
      <c r="HD63" s="48" t="str">
        <f>IF(COUNTIF(HC2:HC62,HC63)&gt;0,"R","")</f>
        <v>R</v>
      </c>
      <c r="HE63" s="46">
        <f t="shared" si="397"/>
        <v>10</v>
      </c>
      <c r="HF63" s="6">
        <f t="shared" si="869"/>
        <v>20</v>
      </c>
      <c r="HG63" s="6">
        <f t="shared" si="398"/>
        <v>-200</v>
      </c>
      <c r="HH63" s="7">
        <f t="shared" si="399"/>
        <v>-1606</v>
      </c>
      <c r="HI63"/>
      <c r="HJ63"/>
      <c r="HK63"/>
      <c r="HM63" s="5">
        <f t="shared" si="40"/>
        <v>62</v>
      </c>
      <c r="HN63" s="57">
        <v>13</v>
      </c>
      <c r="HO63" s="48" t="str">
        <f>IF(COUNTIF(HN2:HN62,HN63)&gt;0,"R","")</f>
        <v>R</v>
      </c>
      <c r="HP63" s="46">
        <f t="shared" si="400"/>
        <v>5</v>
      </c>
      <c r="HQ63" s="6">
        <f t="shared" si="870"/>
        <v>10</v>
      </c>
      <c r="HR63" s="6">
        <f t="shared" si="401"/>
        <v>-50</v>
      </c>
      <c r="HS63" s="7">
        <f t="shared" si="402"/>
        <v>556</v>
      </c>
      <c r="HT63"/>
      <c r="HU63"/>
      <c r="HV63"/>
      <c r="HX63" s="5">
        <f t="shared" si="42"/>
        <v>62</v>
      </c>
      <c r="HY63" s="57">
        <v>23</v>
      </c>
      <c r="HZ63" s="48" t="str">
        <f>IF(COUNTIF(HY2:HY62,HY63)&gt;0,"R","")</f>
        <v>R</v>
      </c>
      <c r="IA63" s="46">
        <f t="shared" si="403"/>
        <v>7</v>
      </c>
      <c r="IB63" s="6">
        <f t="shared" si="871"/>
        <v>10</v>
      </c>
      <c r="IC63" s="6">
        <f t="shared" si="404"/>
        <v>-70</v>
      </c>
      <c r="ID63" s="7">
        <f t="shared" si="405"/>
        <v>337</v>
      </c>
      <c r="IE63"/>
      <c r="IF63"/>
      <c r="IG63"/>
      <c r="II63" s="5">
        <f t="shared" si="44"/>
        <v>62</v>
      </c>
      <c r="IJ63" s="57">
        <v>13</v>
      </c>
      <c r="IK63" s="48" t="str">
        <f>IF(COUNTIF(IJ2:IJ62,IJ63)&gt;0,"R","")</f>
        <v>R</v>
      </c>
      <c r="IL63" s="46">
        <f t="shared" si="406"/>
        <v>5</v>
      </c>
      <c r="IM63" s="6">
        <f t="shared" si="872"/>
        <v>15</v>
      </c>
      <c r="IN63" s="6">
        <f t="shared" si="407"/>
        <v>-75</v>
      </c>
      <c r="IO63" s="7">
        <f t="shared" si="408"/>
        <v>908</v>
      </c>
      <c r="IP63"/>
      <c r="IQ63"/>
      <c r="IR63"/>
      <c r="IT63" s="5">
        <f t="shared" si="46"/>
        <v>62</v>
      </c>
      <c r="IU63" s="57">
        <v>25</v>
      </c>
      <c r="IV63" s="48" t="str">
        <f>IF(COUNTIF(IU2:IU62,IU63)&gt;0,"R","")</f>
        <v>R</v>
      </c>
      <c r="IW63" s="46">
        <f t="shared" si="409"/>
        <v>6</v>
      </c>
      <c r="IX63" s="6">
        <f t="shared" si="873"/>
        <v>14</v>
      </c>
      <c r="IY63" s="6">
        <f t="shared" si="410"/>
        <v>-84</v>
      </c>
      <c r="IZ63" s="7">
        <f t="shared" si="411"/>
        <v>544</v>
      </c>
      <c r="JA63"/>
      <c r="JB63"/>
      <c r="JC63"/>
      <c r="JE63" s="5">
        <f t="shared" si="48"/>
        <v>62</v>
      </c>
      <c r="JF63" s="57">
        <v>33</v>
      </c>
      <c r="JG63" s="48" t="str">
        <f>IF(COUNTIF(JF2:JF62,JF63)&gt;0,"R","")</f>
        <v/>
      </c>
      <c r="JH63" s="46">
        <f t="shared" si="412"/>
        <v>8</v>
      </c>
      <c r="JI63" s="6">
        <f t="shared" si="874"/>
        <v>19</v>
      </c>
      <c r="JJ63" s="6">
        <f t="shared" si="413"/>
        <v>532</v>
      </c>
      <c r="JK63" s="7">
        <f t="shared" si="414"/>
        <v>-241</v>
      </c>
      <c r="JL63">
        <v>9</v>
      </c>
      <c r="JM63"/>
      <c r="JN63"/>
      <c r="JP63" s="5">
        <f t="shared" si="50"/>
        <v>62</v>
      </c>
      <c r="JQ63" s="57">
        <v>31</v>
      </c>
      <c r="JR63" s="48" t="str">
        <f>IF(COUNTIF(JQ2:JQ62,JQ63)&gt;0,"R","")</f>
        <v>R</v>
      </c>
      <c r="JS63" s="46">
        <f t="shared" si="415"/>
        <v>6</v>
      </c>
      <c r="JT63" s="6">
        <f t="shared" si="875"/>
        <v>11</v>
      </c>
      <c r="JU63" s="6">
        <f t="shared" si="416"/>
        <v>-66</v>
      </c>
      <c r="JV63" s="7">
        <f t="shared" si="417"/>
        <v>561</v>
      </c>
      <c r="JW63"/>
      <c r="JX63"/>
      <c r="JY63"/>
      <c r="KA63" s="5">
        <f t="shared" si="52"/>
        <v>62</v>
      </c>
      <c r="KB63" s="57">
        <v>32</v>
      </c>
      <c r="KC63" s="48" t="str">
        <f>IF(COUNTIF(KB2:KB62,KB63)&gt;0,"R","")</f>
        <v>R</v>
      </c>
      <c r="KD63" s="46">
        <f t="shared" si="418"/>
        <v>8</v>
      </c>
      <c r="KE63" s="6">
        <f t="shared" si="876"/>
        <v>16</v>
      </c>
      <c r="KF63" s="6">
        <f t="shared" si="419"/>
        <v>-128</v>
      </c>
      <c r="KG63" s="7">
        <f t="shared" si="420"/>
        <v>-383</v>
      </c>
      <c r="KH63"/>
      <c r="KI63"/>
      <c r="KJ63"/>
      <c r="KL63" s="5">
        <f t="shared" si="54"/>
        <v>62</v>
      </c>
      <c r="KM63" s="57">
        <v>18</v>
      </c>
      <c r="KN63" s="48" t="str">
        <f>IF(COUNTIF(KM2:KM62,KM63)&gt;0,"R","")</f>
        <v>R</v>
      </c>
      <c r="KO63" s="46">
        <f t="shared" si="421"/>
        <v>8</v>
      </c>
      <c r="KP63" s="6">
        <f t="shared" si="877"/>
        <v>18</v>
      </c>
      <c r="KQ63" s="6">
        <f t="shared" si="422"/>
        <v>-144</v>
      </c>
      <c r="KR63" s="7">
        <f t="shared" si="423"/>
        <v>-946</v>
      </c>
      <c r="KS63"/>
      <c r="KT63"/>
      <c r="KU63"/>
      <c r="KW63" s="5">
        <f t="shared" si="56"/>
        <v>62</v>
      </c>
      <c r="KX63" s="57">
        <v>17</v>
      </c>
      <c r="KY63" s="48" t="str">
        <f>IF(COUNTIF(KX2:KX62,KX63)&gt;0,"R","")</f>
        <v>R</v>
      </c>
      <c r="KZ63" s="46">
        <f t="shared" si="424"/>
        <v>6</v>
      </c>
      <c r="LA63" s="6">
        <f t="shared" si="878"/>
        <v>11</v>
      </c>
      <c r="LB63" s="6">
        <f t="shared" si="425"/>
        <v>-66</v>
      </c>
      <c r="LC63" s="7">
        <f t="shared" si="426"/>
        <v>216</v>
      </c>
      <c r="LD63"/>
      <c r="LE63"/>
      <c r="LF63"/>
      <c r="LH63" s="5">
        <f t="shared" si="58"/>
        <v>62</v>
      </c>
      <c r="LI63" s="57">
        <v>1</v>
      </c>
      <c r="LJ63" s="48" t="str">
        <f>IF(COUNTIF(LI2:LI62,LI63)&gt;0,"R","")</f>
        <v>R</v>
      </c>
      <c r="LK63" s="46">
        <f t="shared" si="427"/>
        <v>8</v>
      </c>
      <c r="LL63" s="6">
        <f t="shared" si="879"/>
        <v>18</v>
      </c>
      <c r="LM63" s="6">
        <f t="shared" si="428"/>
        <v>-144</v>
      </c>
      <c r="LN63" s="7">
        <f t="shared" si="429"/>
        <v>-630</v>
      </c>
      <c r="LO63"/>
      <c r="LP63"/>
      <c r="LQ63"/>
      <c r="LS63" s="5">
        <f t="shared" si="60"/>
        <v>62</v>
      </c>
      <c r="LT63" s="57">
        <v>34</v>
      </c>
      <c r="LU63" s="48" t="str">
        <f>IF(COUNTIF(LT2:LT62,LT63)&gt;0,"R","")</f>
        <v>R</v>
      </c>
      <c r="LV63" s="46">
        <f t="shared" si="430"/>
        <v>7</v>
      </c>
      <c r="LW63" s="6">
        <f t="shared" si="880"/>
        <v>16</v>
      </c>
      <c r="LX63" s="6">
        <f t="shared" si="431"/>
        <v>-112</v>
      </c>
      <c r="LY63" s="7">
        <f t="shared" si="432"/>
        <v>49</v>
      </c>
      <c r="LZ63"/>
      <c r="MA63"/>
      <c r="MB63"/>
      <c r="MD63" s="5">
        <f t="shared" si="62"/>
        <v>62</v>
      </c>
      <c r="ME63" s="57">
        <v>1</v>
      </c>
      <c r="MF63" s="48" t="str">
        <f>IF(COUNTIF(ME2:ME62,ME63)&gt;0,"R","")</f>
        <v>R</v>
      </c>
      <c r="MG63" s="46">
        <f t="shared" si="433"/>
        <v>5</v>
      </c>
      <c r="MH63" s="6">
        <f t="shared" si="881"/>
        <v>17</v>
      </c>
      <c r="MI63" s="6">
        <f t="shared" si="434"/>
        <v>-85</v>
      </c>
      <c r="MJ63" s="7">
        <f t="shared" si="435"/>
        <v>543</v>
      </c>
      <c r="MK63"/>
      <c r="ML63"/>
      <c r="MM63"/>
      <c r="MO63" s="5">
        <f t="shared" si="64"/>
        <v>62</v>
      </c>
      <c r="MP63" s="57">
        <v>26</v>
      </c>
      <c r="MQ63" s="48" t="str">
        <f>IF(COUNTIF(MP2:MP62,MP63)&gt;0,"R","")</f>
        <v>R</v>
      </c>
      <c r="MR63" s="46">
        <f t="shared" si="436"/>
        <v>5</v>
      </c>
      <c r="MS63" s="6">
        <f t="shared" si="882"/>
        <v>13</v>
      </c>
      <c r="MT63" s="6">
        <f t="shared" si="437"/>
        <v>-65</v>
      </c>
      <c r="MU63" s="7">
        <f t="shared" si="438"/>
        <v>1034</v>
      </c>
      <c r="MV63"/>
      <c r="MW63"/>
      <c r="MX63"/>
      <c r="MZ63" s="5">
        <f t="shared" si="66"/>
        <v>62</v>
      </c>
      <c r="NA63" s="57">
        <v>16</v>
      </c>
      <c r="NB63" s="48" t="str">
        <f>IF(COUNTIF(NA2:NA62,NA63)&gt;0,"R","")</f>
        <v>R</v>
      </c>
      <c r="NC63" s="46">
        <f t="shared" si="439"/>
        <v>7</v>
      </c>
      <c r="ND63" s="6">
        <f t="shared" si="883"/>
        <v>11</v>
      </c>
      <c r="NE63" s="6">
        <f t="shared" si="440"/>
        <v>-77</v>
      </c>
      <c r="NF63" s="7">
        <f t="shared" si="441"/>
        <v>186</v>
      </c>
      <c r="NG63"/>
      <c r="NH63"/>
      <c r="NI63"/>
      <c r="NK63" s="5">
        <f t="shared" si="68"/>
        <v>62</v>
      </c>
      <c r="NL63" s="57">
        <v>13</v>
      </c>
      <c r="NM63" s="48" t="str">
        <f>IF(COUNTIF(NL2:NL62,NL63)&gt;0,"R","")</f>
        <v>R</v>
      </c>
      <c r="NN63" s="46">
        <f t="shared" si="442"/>
        <v>10</v>
      </c>
      <c r="NO63" s="6">
        <f t="shared" si="884"/>
        <v>22</v>
      </c>
      <c r="NP63" s="6">
        <f t="shared" si="443"/>
        <v>-220</v>
      </c>
      <c r="NQ63" s="7">
        <f t="shared" si="444"/>
        <v>-2057</v>
      </c>
      <c r="NR63"/>
      <c r="NS63"/>
      <c r="NT63"/>
      <c r="NV63" s="5">
        <f t="shared" si="70"/>
        <v>62</v>
      </c>
      <c r="NW63" s="57">
        <v>22</v>
      </c>
      <c r="NX63" s="48" t="str">
        <f>IF(COUNTIF(NW2:NW62,NW63)&gt;0,"R","")</f>
        <v>R</v>
      </c>
      <c r="NY63" s="46">
        <f t="shared" si="445"/>
        <v>7</v>
      </c>
      <c r="NZ63" s="6">
        <f t="shared" si="885"/>
        <v>13</v>
      </c>
      <c r="OA63" s="6">
        <f t="shared" si="446"/>
        <v>-91</v>
      </c>
      <c r="OB63" s="7">
        <f t="shared" si="447"/>
        <v>288</v>
      </c>
      <c r="OC63"/>
      <c r="OD63"/>
      <c r="OE63"/>
      <c r="OG63" s="5">
        <f t="shared" si="72"/>
        <v>62</v>
      </c>
      <c r="OH63" s="57">
        <v>21</v>
      </c>
      <c r="OI63" s="48" t="str">
        <f>IF(COUNTIF(OH2:OH62,OH63)&gt;0,"R","")</f>
        <v>R</v>
      </c>
      <c r="OJ63" s="46">
        <f t="shared" si="448"/>
        <v>8</v>
      </c>
      <c r="OK63" s="6">
        <f t="shared" si="886"/>
        <v>16</v>
      </c>
      <c r="OL63" s="6">
        <f t="shared" si="449"/>
        <v>-128</v>
      </c>
      <c r="OM63" s="7">
        <f t="shared" si="450"/>
        <v>-246</v>
      </c>
      <c r="ON63"/>
      <c r="OO63"/>
      <c r="OP63"/>
      <c r="OR63" s="5">
        <f t="shared" si="74"/>
        <v>62</v>
      </c>
      <c r="OS63" s="57">
        <v>26</v>
      </c>
      <c r="OT63" s="48" t="str">
        <f>IF(COUNTIF(OS2:OS62,OS63)&gt;0,"R","")</f>
        <v>R</v>
      </c>
      <c r="OU63" s="46">
        <f t="shared" si="451"/>
        <v>9</v>
      </c>
      <c r="OV63" s="6">
        <f t="shared" si="887"/>
        <v>17</v>
      </c>
      <c r="OW63" s="6">
        <f t="shared" si="452"/>
        <v>-153</v>
      </c>
      <c r="OX63" s="7">
        <f t="shared" si="453"/>
        <v>-895</v>
      </c>
      <c r="OY63"/>
      <c r="OZ63"/>
      <c r="PA63"/>
      <c r="PC63" s="5">
        <f t="shared" si="76"/>
        <v>62</v>
      </c>
      <c r="PD63" s="57">
        <v>10</v>
      </c>
      <c r="PE63" s="48" t="str">
        <f>IF(COUNTIF(PD2:PD62,PD63)&gt;0,"R","")</f>
        <v>R</v>
      </c>
      <c r="PF63" s="46">
        <f t="shared" si="454"/>
        <v>6</v>
      </c>
      <c r="PG63" s="6">
        <f t="shared" si="888"/>
        <v>18</v>
      </c>
      <c r="PH63" s="6">
        <f t="shared" si="455"/>
        <v>-108</v>
      </c>
      <c r="PI63" s="7">
        <f t="shared" si="456"/>
        <v>39</v>
      </c>
      <c r="PJ63"/>
      <c r="PK63"/>
      <c r="PL63"/>
      <c r="PN63" s="5">
        <f t="shared" si="78"/>
        <v>62</v>
      </c>
      <c r="PO63" s="57">
        <v>27</v>
      </c>
      <c r="PP63" s="48" t="str">
        <f>IF(COUNTIF(PO2:PO62,PO63)&gt;0,"R","")</f>
        <v>R</v>
      </c>
      <c r="PQ63" s="46">
        <f t="shared" si="457"/>
        <v>7</v>
      </c>
      <c r="PR63" s="6">
        <f t="shared" si="889"/>
        <v>21</v>
      </c>
      <c r="PS63" s="6">
        <f t="shared" si="458"/>
        <v>-147</v>
      </c>
      <c r="PT63" s="7">
        <f t="shared" si="459"/>
        <v>-681</v>
      </c>
      <c r="PU63"/>
      <c r="PV63"/>
      <c r="PW63"/>
      <c r="PY63" s="5">
        <f t="shared" si="80"/>
        <v>62</v>
      </c>
      <c r="PZ63" s="57">
        <v>7</v>
      </c>
      <c r="QA63" s="48" t="str">
        <f>IF(COUNTIF(PZ2:PZ62,PZ63)&gt;0,"R","")</f>
        <v>R</v>
      </c>
      <c r="QB63" s="46">
        <f t="shared" si="460"/>
        <v>6</v>
      </c>
      <c r="QC63" s="6">
        <f t="shared" si="890"/>
        <v>10</v>
      </c>
      <c r="QD63" s="6">
        <f t="shared" si="461"/>
        <v>-60</v>
      </c>
      <c r="QE63" s="7">
        <f t="shared" si="462"/>
        <v>543</v>
      </c>
      <c r="QF63"/>
      <c r="QG63"/>
      <c r="QH63"/>
      <c r="QJ63" s="5">
        <f t="shared" si="82"/>
        <v>62</v>
      </c>
      <c r="QK63" s="57">
        <v>3</v>
      </c>
      <c r="QL63" s="48" t="str">
        <f>IF(COUNTIF(QK2:QK62,QK63)&gt;0,"R","")</f>
        <v/>
      </c>
      <c r="QM63" s="46">
        <f t="shared" si="463"/>
        <v>7</v>
      </c>
      <c r="QN63" s="6">
        <f t="shared" si="891"/>
        <v>19</v>
      </c>
      <c r="QO63" s="6">
        <f t="shared" si="464"/>
        <v>551</v>
      </c>
      <c r="QP63" s="7">
        <f t="shared" si="465"/>
        <v>447</v>
      </c>
      <c r="QQ63">
        <v>8</v>
      </c>
      <c r="QR63"/>
      <c r="QS63"/>
      <c r="QU63" s="5">
        <f t="shared" si="84"/>
        <v>62</v>
      </c>
      <c r="QV63" s="57">
        <v>23</v>
      </c>
      <c r="QW63" s="48" t="str">
        <f>IF(COUNTIF(QV2:QV62,QV63)&gt;0,"R","")</f>
        <v/>
      </c>
      <c r="QX63" s="46">
        <f t="shared" si="466"/>
        <v>9</v>
      </c>
      <c r="QY63" s="6">
        <f t="shared" si="892"/>
        <v>15</v>
      </c>
      <c r="QZ63" s="6">
        <f t="shared" si="467"/>
        <v>405</v>
      </c>
      <c r="RA63" s="7">
        <f t="shared" si="468"/>
        <v>-273</v>
      </c>
      <c r="RB63">
        <v>4</v>
      </c>
      <c r="RC63"/>
      <c r="RD63"/>
      <c r="RF63" s="5">
        <f t="shared" si="86"/>
        <v>62</v>
      </c>
      <c r="RG63" s="57">
        <v>27</v>
      </c>
      <c r="RH63" s="48" t="str">
        <f>IF(COUNTIF(RG2:RG62,RG63)&gt;0,"R","")</f>
        <v>R</v>
      </c>
      <c r="RI63" s="46">
        <f t="shared" si="469"/>
        <v>8</v>
      </c>
      <c r="RJ63" s="6">
        <f t="shared" si="893"/>
        <v>11</v>
      </c>
      <c r="RK63" s="6">
        <f t="shared" si="470"/>
        <v>-88</v>
      </c>
      <c r="RL63" s="7">
        <f t="shared" si="471"/>
        <v>-124</v>
      </c>
      <c r="RM63"/>
      <c r="RN63"/>
      <c r="RO63"/>
      <c r="RQ63" s="5">
        <f t="shared" si="88"/>
        <v>62</v>
      </c>
      <c r="RR63" s="57">
        <v>36</v>
      </c>
      <c r="RS63" s="48" t="str">
        <f>IF(COUNTIF(RR2:RR62,RR63)&gt;0,"R","")</f>
        <v>R</v>
      </c>
      <c r="RT63" s="46">
        <f t="shared" si="472"/>
        <v>6</v>
      </c>
      <c r="RU63" s="6">
        <f t="shared" si="894"/>
        <v>19</v>
      </c>
      <c r="RV63" s="6">
        <f t="shared" si="473"/>
        <v>-114</v>
      </c>
      <c r="RW63" s="7">
        <f t="shared" si="474"/>
        <v>-138</v>
      </c>
      <c r="RX63"/>
      <c r="RY63"/>
      <c r="RZ63"/>
      <c r="SB63" s="5">
        <f t="shared" si="90"/>
        <v>62</v>
      </c>
      <c r="SC63" s="57">
        <v>25</v>
      </c>
      <c r="SD63" s="48" t="str">
        <f>IF(COUNTIF(SC2:SC62,SC63)&gt;0,"R","")</f>
        <v/>
      </c>
      <c r="SE63" s="46">
        <f t="shared" si="475"/>
        <v>9</v>
      </c>
      <c r="SF63" s="6">
        <f t="shared" si="895"/>
        <v>17</v>
      </c>
      <c r="SG63" s="6">
        <f t="shared" si="476"/>
        <v>459</v>
      </c>
      <c r="SH63" s="7">
        <f t="shared" si="477"/>
        <v>-248</v>
      </c>
      <c r="SI63">
        <v>9</v>
      </c>
      <c r="SJ63"/>
      <c r="SK63"/>
      <c r="SM63" s="5">
        <f t="shared" si="92"/>
        <v>62</v>
      </c>
      <c r="SN63" s="57">
        <v>5</v>
      </c>
      <c r="SO63" s="48" t="str">
        <f>IF(COUNTIF(SN2:SN62,SN63)&gt;0,"R","")</f>
        <v>R</v>
      </c>
      <c r="SP63" s="46">
        <f t="shared" si="478"/>
        <v>6</v>
      </c>
      <c r="SQ63" s="6">
        <f t="shared" si="896"/>
        <v>13</v>
      </c>
      <c r="SR63" s="6">
        <f t="shared" si="479"/>
        <v>-78</v>
      </c>
      <c r="SS63" s="7">
        <f t="shared" si="480"/>
        <v>418</v>
      </c>
      <c r="ST63"/>
      <c r="SU63"/>
      <c r="SV63"/>
      <c r="SX63" s="5">
        <f t="shared" si="94"/>
        <v>62</v>
      </c>
      <c r="SY63" s="57">
        <v>11</v>
      </c>
      <c r="SZ63" s="48" t="str">
        <f>IF(COUNTIF(SY2:SY62,SY63)&gt;0,"R","")</f>
        <v>R</v>
      </c>
      <c r="TA63" s="46">
        <f t="shared" si="481"/>
        <v>10</v>
      </c>
      <c r="TB63" s="6">
        <f t="shared" si="897"/>
        <v>23</v>
      </c>
      <c r="TC63" s="6">
        <f t="shared" si="482"/>
        <v>-230</v>
      </c>
      <c r="TD63" s="7">
        <f t="shared" si="483"/>
        <v>-2225</v>
      </c>
      <c r="TE63"/>
      <c r="TF63"/>
      <c r="TG63"/>
      <c r="TI63" s="5">
        <f t="shared" si="96"/>
        <v>62</v>
      </c>
      <c r="TJ63" s="57">
        <v>2</v>
      </c>
      <c r="TK63" s="48" t="str">
        <f>IF(COUNTIF(TJ2:TJ62,TJ63)&gt;0,"R","")</f>
        <v>R</v>
      </c>
      <c r="TL63" s="46">
        <f t="shared" si="484"/>
        <v>6</v>
      </c>
      <c r="TM63" s="6">
        <f t="shared" si="898"/>
        <v>13</v>
      </c>
      <c r="TN63" s="6">
        <f t="shared" si="485"/>
        <v>-78</v>
      </c>
      <c r="TO63" s="7">
        <f t="shared" si="486"/>
        <v>663</v>
      </c>
      <c r="TP63"/>
      <c r="TQ63"/>
      <c r="TR63"/>
      <c r="TT63" s="5">
        <f t="shared" si="98"/>
        <v>62</v>
      </c>
      <c r="TU63" s="57">
        <v>27</v>
      </c>
      <c r="TV63" s="48" t="str">
        <f>IF(COUNTIF(TU2:TU62,TU63)&gt;0,"R","")</f>
        <v>R</v>
      </c>
      <c r="TW63" s="46">
        <f t="shared" si="487"/>
        <v>8</v>
      </c>
      <c r="TX63" s="6">
        <f t="shared" si="899"/>
        <v>15</v>
      </c>
      <c r="TY63" s="6">
        <f t="shared" si="488"/>
        <v>-120</v>
      </c>
      <c r="TZ63" s="7">
        <f t="shared" si="489"/>
        <v>-376</v>
      </c>
      <c r="UA63"/>
      <c r="UB63"/>
      <c r="UC63"/>
      <c r="UE63" s="5">
        <f t="shared" si="100"/>
        <v>62</v>
      </c>
      <c r="UF63" s="57">
        <v>7</v>
      </c>
      <c r="UG63" s="48" t="str">
        <f>IF(COUNTIF(UF2:UF62,UF63)&gt;0,"R","")</f>
        <v>R</v>
      </c>
      <c r="UH63" s="46">
        <f t="shared" si="490"/>
        <v>8</v>
      </c>
      <c r="UI63" s="6">
        <f t="shared" si="900"/>
        <v>19</v>
      </c>
      <c r="UJ63" s="6">
        <f t="shared" si="491"/>
        <v>-152</v>
      </c>
      <c r="UK63" s="7">
        <f t="shared" si="492"/>
        <v>-946</v>
      </c>
      <c r="UL63"/>
      <c r="UM63"/>
      <c r="UN63"/>
      <c r="UP63" s="5">
        <f t="shared" si="102"/>
        <v>62</v>
      </c>
      <c r="UQ63" s="57">
        <v>35</v>
      </c>
      <c r="UR63" s="48" t="str">
        <f>IF(COUNTIF(UQ2:UQ62,UQ63)&gt;0,"R","")</f>
        <v/>
      </c>
      <c r="US63" s="46">
        <f t="shared" si="493"/>
        <v>8</v>
      </c>
      <c r="UT63" s="6">
        <f t="shared" si="901"/>
        <v>14</v>
      </c>
      <c r="UU63" s="6">
        <f t="shared" si="494"/>
        <v>392</v>
      </c>
      <c r="UV63" s="7">
        <f t="shared" si="495"/>
        <v>342</v>
      </c>
      <c r="UW63">
        <v>1</v>
      </c>
      <c r="UX63"/>
      <c r="UY63"/>
      <c r="VA63" s="5">
        <f t="shared" si="104"/>
        <v>62</v>
      </c>
      <c r="VB63" s="57">
        <v>0</v>
      </c>
      <c r="VC63" s="48" t="str">
        <f>IF(COUNTIF(VB2:VB62,VB63)&gt;0,"R","")</f>
        <v>R</v>
      </c>
      <c r="VD63" s="46">
        <f t="shared" si="496"/>
        <v>7</v>
      </c>
      <c r="VE63" s="6">
        <f t="shared" si="902"/>
        <v>18</v>
      </c>
      <c r="VF63" s="6">
        <f t="shared" si="497"/>
        <v>-126</v>
      </c>
      <c r="VG63" s="7">
        <f t="shared" si="498"/>
        <v>-375</v>
      </c>
      <c r="VH63"/>
      <c r="VI63"/>
      <c r="VJ63"/>
      <c r="VL63" s="5">
        <f t="shared" si="106"/>
        <v>62</v>
      </c>
      <c r="VM63" s="57">
        <v>25</v>
      </c>
      <c r="VN63" s="48" t="str">
        <f>IF(COUNTIF(VM2:VM62,VM63)&gt;0,"R","")</f>
        <v>R</v>
      </c>
      <c r="VO63" s="46">
        <f t="shared" si="499"/>
        <v>4</v>
      </c>
      <c r="VP63" s="6">
        <f t="shared" si="903"/>
        <v>13</v>
      </c>
      <c r="VQ63" s="6">
        <f t="shared" si="500"/>
        <v>-52</v>
      </c>
      <c r="VR63" s="7">
        <f t="shared" si="501"/>
        <v>822</v>
      </c>
      <c r="VS63"/>
      <c r="VT63"/>
      <c r="VU63"/>
      <c r="VW63" s="5">
        <f t="shared" si="108"/>
        <v>62</v>
      </c>
      <c r="VX63" s="57">
        <v>7</v>
      </c>
      <c r="VY63" s="48" t="str">
        <f>IF(COUNTIF(VX2:VX62,VX63)&gt;0,"R","")</f>
        <v>R</v>
      </c>
      <c r="VZ63" s="46">
        <f t="shared" si="502"/>
        <v>5</v>
      </c>
      <c r="WA63" s="6">
        <f t="shared" si="904"/>
        <v>17</v>
      </c>
      <c r="WB63" s="6">
        <f t="shared" si="503"/>
        <v>-85</v>
      </c>
      <c r="WC63" s="7">
        <f t="shared" si="504"/>
        <v>777</v>
      </c>
      <c r="WD63"/>
      <c r="WE63"/>
      <c r="WF63"/>
      <c r="WH63" s="5">
        <f t="shared" si="110"/>
        <v>62</v>
      </c>
      <c r="WI63" s="57">
        <v>1</v>
      </c>
      <c r="WJ63" s="48" t="str">
        <f>IF(COUNTIF(WI2:WI62,WI63)&gt;0,"R","")</f>
        <v>R</v>
      </c>
      <c r="WK63" s="46">
        <f t="shared" si="505"/>
        <v>2</v>
      </c>
      <c r="WL63" s="6">
        <f t="shared" si="905"/>
        <v>11</v>
      </c>
      <c r="WM63" s="6">
        <f t="shared" si="506"/>
        <v>-22</v>
      </c>
      <c r="WN63" s="7">
        <f t="shared" si="507"/>
        <v>808</v>
      </c>
      <c r="WO63"/>
      <c r="WP63"/>
      <c r="WQ63"/>
      <c r="WS63" s="5">
        <f t="shared" si="112"/>
        <v>62</v>
      </c>
      <c r="WT63" s="57">
        <v>2</v>
      </c>
      <c r="WU63" s="48" t="str">
        <f>IF(COUNTIF(WT2:WT62,WT63)&gt;0,"R","")</f>
        <v>R</v>
      </c>
      <c r="WV63" s="46">
        <f t="shared" si="508"/>
        <v>7</v>
      </c>
      <c r="WW63" s="6">
        <f t="shared" si="906"/>
        <v>19</v>
      </c>
      <c r="WX63" s="6">
        <f t="shared" si="509"/>
        <v>-133</v>
      </c>
      <c r="WY63" s="7">
        <f t="shared" si="510"/>
        <v>-651</v>
      </c>
      <c r="WZ63"/>
      <c r="XA63"/>
      <c r="XB63"/>
      <c r="XD63" s="5">
        <f t="shared" si="114"/>
        <v>62</v>
      </c>
      <c r="XE63" s="57">
        <v>22</v>
      </c>
      <c r="XF63" s="48" t="str">
        <f>IF(COUNTIF(XE2:XE62,XE63)&gt;0,"R","")</f>
        <v>R</v>
      </c>
      <c r="XG63" s="46">
        <f t="shared" si="511"/>
        <v>7</v>
      </c>
      <c r="XH63" s="6">
        <f t="shared" si="907"/>
        <v>15</v>
      </c>
      <c r="XI63" s="6">
        <f t="shared" si="512"/>
        <v>-105</v>
      </c>
      <c r="XJ63" s="7">
        <f t="shared" si="513"/>
        <v>-213</v>
      </c>
      <c r="XK63"/>
      <c r="XL63"/>
      <c r="XM63"/>
      <c r="XO63" s="5">
        <f t="shared" si="116"/>
        <v>62</v>
      </c>
      <c r="XP63" s="57">
        <v>8</v>
      </c>
      <c r="XQ63" s="48" t="str">
        <f>IF(COUNTIF(XP2:XP62,XP63)&gt;0,"R","")</f>
        <v/>
      </c>
      <c r="XR63" s="46">
        <f t="shared" si="514"/>
        <v>7</v>
      </c>
      <c r="XS63" s="6">
        <f t="shared" si="908"/>
        <v>16</v>
      </c>
      <c r="XT63" s="6">
        <f t="shared" si="515"/>
        <v>464</v>
      </c>
      <c r="XU63" s="7">
        <f t="shared" si="516"/>
        <v>634</v>
      </c>
      <c r="XV63">
        <v>1</v>
      </c>
      <c r="XW63"/>
      <c r="XX63"/>
      <c r="XZ63" s="5">
        <f t="shared" si="118"/>
        <v>62</v>
      </c>
      <c r="YA63" s="57">
        <v>34</v>
      </c>
      <c r="YB63" s="48" t="str">
        <f>IF(COUNTIF(YA2:YA62,YA63)&gt;0,"R","")</f>
        <v>R</v>
      </c>
      <c r="YC63" s="46">
        <f t="shared" si="517"/>
        <v>6</v>
      </c>
      <c r="YD63" s="6">
        <f t="shared" si="909"/>
        <v>11</v>
      </c>
      <c r="YE63" s="6">
        <f t="shared" si="518"/>
        <v>-66</v>
      </c>
      <c r="YF63" s="7">
        <f t="shared" si="519"/>
        <v>745</v>
      </c>
      <c r="YG63"/>
      <c r="YH63"/>
      <c r="YI63"/>
      <c r="YK63" s="5">
        <f t="shared" si="120"/>
        <v>62</v>
      </c>
      <c r="YL63" s="57">
        <v>11</v>
      </c>
      <c r="YM63" s="48" t="str">
        <f>IF(COUNTIF(YL2:YL62,YL63)&gt;0,"R","")</f>
        <v>R</v>
      </c>
      <c r="YN63" s="46">
        <f t="shared" si="520"/>
        <v>7</v>
      </c>
      <c r="YO63" s="6">
        <f t="shared" si="910"/>
        <v>14</v>
      </c>
      <c r="YP63" s="6">
        <f t="shared" si="521"/>
        <v>-98</v>
      </c>
      <c r="YQ63" s="7">
        <f t="shared" si="522"/>
        <v>150</v>
      </c>
      <c r="YR63"/>
      <c r="YS63"/>
      <c r="YT63"/>
      <c r="YU63"/>
      <c r="YV63" s="5">
        <f t="shared" si="122"/>
        <v>62</v>
      </c>
      <c r="YW63" s="57">
        <v>18</v>
      </c>
      <c r="YX63" s="48" t="str">
        <f>IF(COUNTIF(YW2:YW62,YW63)&gt;0,"R","")</f>
        <v>R</v>
      </c>
      <c r="YY63" s="46">
        <f t="shared" si="523"/>
        <v>6</v>
      </c>
      <c r="YZ63" s="6">
        <f t="shared" si="911"/>
        <v>12</v>
      </c>
      <c r="ZA63" s="6">
        <f t="shared" si="524"/>
        <v>-72</v>
      </c>
      <c r="ZB63" s="7">
        <f t="shared" si="525"/>
        <v>672</v>
      </c>
      <c r="ZC63"/>
      <c r="ZD63"/>
      <c r="ZE63"/>
      <c r="ZG63" s="5">
        <f t="shared" si="124"/>
        <v>62</v>
      </c>
      <c r="ZH63" s="57">
        <v>28</v>
      </c>
      <c r="ZI63" s="48" t="str">
        <f>IF(COUNTIF(ZH2:ZH62,ZH63)&gt;0,"R","")</f>
        <v>R</v>
      </c>
      <c r="ZJ63" s="46">
        <f t="shared" si="526"/>
        <v>9</v>
      </c>
      <c r="ZK63" s="6">
        <f t="shared" si="912"/>
        <v>19</v>
      </c>
      <c r="ZL63" s="6">
        <f t="shared" si="527"/>
        <v>-171</v>
      </c>
      <c r="ZM63" s="7">
        <f t="shared" si="528"/>
        <v>-1209</v>
      </c>
      <c r="ZN63"/>
      <c r="ZO63"/>
      <c r="ZP63"/>
      <c r="ZR63" s="5">
        <f t="shared" si="126"/>
        <v>62</v>
      </c>
      <c r="ZS63" s="57">
        <v>34</v>
      </c>
      <c r="ZT63" s="48" t="str">
        <f>IF(COUNTIF(ZS2:ZS62,ZS63)&gt;0,"R","")</f>
        <v/>
      </c>
      <c r="ZU63" s="46">
        <f t="shared" si="529"/>
        <v>7</v>
      </c>
      <c r="ZV63" s="6">
        <f t="shared" si="913"/>
        <v>18</v>
      </c>
      <c r="ZW63" s="6">
        <f t="shared" si="530"/>
        <v>522</v>
      </c>
      <c r="ZX63" s="7">
        <f t="shared" si="531"/>
        <v>522</v>
      </c>
      <c r="ZY63">
        <v>3</v>
      </c>
      <c r="ZZ63"/>
      <c r="AAA63"/>
      <c r="AAC63" s="5">
        <f t="shared" si="128"/>
        <v>62</v>
      </c>
      <c r="AAD63" s="57">
        <v>8</v>
      </c>
      <c r="AAE63" s="48" t="str">
        <f>IF(COUNTIF(AAD2:AAD62,AAD63)&gt;0,"R","")</f>
        <v/>
      </c>
      <c r="AAF63" s="46">
        <f t="shared" si="532"/>
        <v>7</v>
      </c>
      <c r="AAG63" s="6">
        <f t="shared" si="914"/>
        <v>16</v>
      </c>
      <c r="AAH63" s="6">
        <f t="shared" si="533"/>
        <v>464</v>
      </c>
      <c r="AAI63" s="7">
        <f t="shared" si="534"/>
        <v>559</v>
      </c>
      <c r="AAJ63">
        <v>1</v>
      </c>
      <c r="AAK63"/>
      <c r="AAL63"/>
      <c r="AAN63" s="5">
        <f t="shared" si="130"/>
        <v>62</v>
      </c>
      <c r="AAO63" s="57">
        <v>1</v>
      </c>
      <c r="AAP63" s="48" t="str">
        <f>IF(COUNTIF(AAO2:AAO62,AAO63)&gt;0,"R","")</f>
        <v/>
      </c>
      <c r="AAQ63" s="46">
        <f t="shared" si="535"/>
        <v>7</v>
      </c>
      <c r="AAR63" s="6">
        <f t="shared" si="915"/>
        <v>17</v>
      </c>
      <c r="AAS63" s="6">
        <f t="shared" si="536"/>
        <v>493</v>
      </c>
      <c r="AAT63" s="7">
        <f t="shared" si="537"/>
        <v>356</v>
      </c>
      <c r="AAU63">
        <v>9</v>
      </c>
      <c r="AAV63"/>
      <c r="AAW63"/>
      <c r="AAY63" s="5">
        <f t="shared" si="132"/>
        <v>62</v>
      </c>
      <c r="AAZ63" s="57">
        <v>27</v>
      </c>
      <c r="ABA63" s="48" t="str">
        <f>IF(COUNTIF(AAZ2:AAZ62,AAZ63)&gt;0,"R","")</f>
        <v>R</v>
      </c>
      <c r="ABB63" s="46">
        <f t="shared" si="538"/>
        <v>6</v>
      </c>
      <c r="ABC63" s="6">
        <f t="shared" si="916"/>
        <v>17</v>
      </c>
      <c r="ABD63" s="6">
        <f t="shared" si="539"/>
        <v>-102</v>
      </c>
      <c r="ABE63" s="7">
        <f t="shared" si="540"/>
        <v>272</v>
      </c>
      <c r="ABF63"/>
      <c r="ABG63"/>
      <c r="ABH63"/>
      <c r="ABJ63" s="5">
        <f t="shared" si="134"/>
        <v>62</v>
      </c>
      <c r="ABK63" s="57">
        <v>33</v>
      </c>
      <c r="ABL63" s="48" t="str">
        <f>IF(COUNTIF(ABK2:ABK62,ABK63)&gt;0,"R","")</f>
        <v>R</v>
      </c>
      <c r="ABM63" s="46">
        <f t="shared" si="541"/>
        <v>10</v>
      </c>
      <c r="ABN63" s="6">
        <f t="shared" si="917"/>
        <v>19</v>
      </c>
      <c r="ABO63" s="6">
        <f t="shared" si="542"/>
        <v>-190</v>
      </c>
      <c r="ABP63" s="7">
        <f t="shared" si="543"/>
        <v>-1616</v>
      </c>
      <c r="ABQ63"/>
      <c r="ABR63"/>
      <c r="ABS63"/>
      <c r="ABU63" s="5">
        <f t="shared" si="136"/>
        <v>62</v>
      </c>
      <c r="ABV63" s="57">
        <v>26</v>
      </c>
      <c r="ABW63" s="48" t="str">
        <f>IF(COUNTIF(ABV2:ABV62,ABV63)&gt;0,"R","")</f>
        <v>R</v>
      </c>
      <c r="ABX63" s="46">
        <f t="shared" si="544"/>
        <v>8</v>
      </c>
      <c r="ABY63" s="6">
        <f t="shared" si="918"/>
        <v>18</v>
      </c>
      <c r="ABZ63" s="6">
        <f t="shared" si="545"/>
        <v>-144</v>
      </c>
      <c r="ACA63" s="7">
        <f t="shared" si="546"/>
        <v>-541</v>
      </c>
      <c r="ACB63"/>
      <c r="ACC63"/>
      <c r="ACD63"/>
      <c r="ACF63" s="5">
        <f t="shared" si="138"/>
        <v>62</v>
      </c>
      <c r="ACG63" s="57">
        <v>0</v>
      </c>
      <c r="ACH63" s="48" t="str">
        <f>IF(COUNTIF(ACG2:ACG62,ACG63)&gt;0,"R","")</f>
        <v>R</v>
      </c>
      <c r="ACI63" s="46">
        <f t="shared" si="547"/>
        <v>6</v>
      </c>
      <c r="ACJ63" s="6">
        <f t="shared" si="919"/>
        <v>15</v>
      </c>
      <c r="ACK63" s="6">
        <f t="shared" si="548"/>
        <v>-90</v>
      </c>
      <c r="ACL63" s="7">
        <f t="shared" si="549"/>
        <v>625</v>
      </c>
      <c r="ACM63"/>
      <c r="ACN63"/>
      <c r="ACO63"/>
      <c r="ACQ63" s="5">
        <f t="shared" si="140"/>
        <v>62</v>
      </c>
      <c r="ACR63" s="57">
        <v>32</v>
      </c>
      <c r="ACS63" s="48" t="str">
        <f>IF(COUNTIF(ACR2:ACR62,ACR63)&gt;0,"R","")</f>
        <v>R</v>
      </c>
      <c r="ACT63" s="46">
        <f t="shared" si="550"/>
        <v>9</v>
      </c>
      <c r="ACU63" s="6">
        <f t="shared" si="920"/>
        <v>18</v>
      </c>
      <c r="ACV63" s="6">
        <f t="shared" si="551"/>
        <v>-162</v>
      </c>
      <c r="ACW63" s="7">
        <f t="shared" si="552"/>
        <v>-1136</v>
      </c>
      <c r="ACX63"/>
      <c r="ACY63"/>
      <c r="ACZ63"/>
      <c r="ADB63" s="5">
        <f t="shared" si="142"/>
        <v>62</v>
      </c>
      <c r="ADC63" s="57">
        <v>22</v>
      </c>
      <c r="ADD63" s="48" t="str">
        <f>IF(COUNTIF(ADC2:ADC62,ADC63)&gt;0,"R","")</f>
        <v/>
      </c>
      <c r="ADE63" s="46">
        <f t="shared" si="553"/>
        <v>8</v>
      </c>
      <c r="ADF63" s="6">
        <f t="shared" si="921"/>
        <v>20</v>
      </c>
      <c r="ADG63" s="6">
        <f t="shared" si="554"/>
        <v>560</v>
      </c>
      <c r="ADH63" s="7">
        <f t="shared" si="555"/>
        <v>-89</v>
      </c>
      <c r="ADI63">
        <v>1</v>
      </c>
      <c r="ADJ63"/>
      <c r="ADK63"/>
      <c r="ADM63" s="5">
        <f t="shared" si="144"/>
        <v>62</v>
      </c>
      <c r="ADN63" s="57">
        <v>19</v>
      </c>
      <c r="ADO63" s="48" t="str">
        <f>IF(COUNTIF(ADN2:ADN62,ADN63)&gt;0,"R","")</f>
        <v>R</v>
      </c>
      <c r="ADP63" s="46">
        <f t="shared" si="556"/>
        <v>8</v>
      </c>
      <c r="ADQ63" s="6">
        <f t="shared" si="922"/>
        <v>15</v>
      </c>
      <c r="ADR63" s="6">
        <f t="shared" si="557"/>
        <v>-120</v>
      </c>
      <c r="ADS63" s="7">
        <f t="shared" si="558"/>
        <v>-349</v>
      </c>
      <c r="ADT63"/>
      <c r="ADU63"/>
      <c r="ADV63"/>
      <c r="ADX63" s="5">
        <f t="shared" si="146"/>
        <v>62</v>
      </c>
      <c r="ADY63" s="57">
        <v>28</v>
      </c>
      <c r="ADZ63" s="48" t="str">
        <f>IF(COUNTIF(ADY2:ADY62,ADY63)&gt;0,"R","")</f>
        <v>R</v>
      </c>
      <c r="AEA63" s="46">
        <f t="shared" si="559"/>
        <v>8</v>
      </c>
      <c r="AEB63" s="6">
        <f t="shared" si="923"/>
        <v>24</v>
      </c>
      <c r="AEC63" s="6">
        <f t="shared" si="560"/>
        <v>-192</v>
      </c>
      <c r="AED63" s="7">
        <f t="shared" si="561"/>
        <v>-1667</v>
      </c>
      <c r="AEE63"/>
      <c r="AEF63"/>
      <c r="AEG63"/>
      <c r="AEI63" s="5">
        <f t="shared" si="148"/>
        <v>62</v>
      </c>
      <c r="AEJ63" s="57">
        <v>19</v>
      </c>
      <c r="AEK63" s="48" t="str">
        <f>IF(COUNTIF(AEJ2:AEJ62,AEJ63)&gt;0,"R","")</f>
        <v/>
      </c>
      <c r="AEL63" s="46">
        <f t="shared" si="562"/>
        <v>8</v>
      </c>
      <c r="AEM63" s="6">
        <f t="shared" si="924"/>
        <v>12</v>
      </c>
      <c r="AEN63" s="6">
        <f t="shared" si="563"/>
        <v>336</v>
      </c>
      <c r="AEO63" s="7">
        <f t="shared" si="564"/>
        <v>18</v>
      </c>
      <c r="AEP63">
        <v>2</v>
      </c>
      <c r="AEQ63"/>
      <c r="AER63"/>
      <c r="AET63" s="5">
        <f t="shared" si="150"/>
        <v>62</v>
      </c>
      <c r="AEU63" s="57">
        <v>0</v>
      </c>
      <c r="AEV63" s="48" t="str">
        <f>IF(COUNTIF(AEU2:AEU62,AEU63)&gt;0,"R","")</f>
        <v/>
      </c>
      <c r="AEW63" s="46">
        <f t="shared" si="565"/>
        <v>4</v>
      </c>
      <c r="AEX63" s="6">
        <f t="shared" si="925"/>
        <v>14</v>
      </c>
      <c r="AEY63" s="6">
        <f t="shared" si="566"/>
        <v>448</v>
      </c>
      <c r="AEZ63" s="7">
        <f t="shared" si="567"/>
        <v>1240</v>
      </c>
      <c r="AFA63">
        <v>10</v>
      </c>
      <c r="AFB63"/>
      <c r="AFC63"/>
      <c r="AFE63" s="5">
        <f t="shared" si="152"/>
        <v>62</v>
      </c>
      <c r="AFF63" s="57">
        <v>0</v>
      </c>
      <c r="AFG63" s="48" t="str">
        <f>IF(COUNTIF(AFF2:AFF62,AFF63)&gt;0,"R","")</f>
        <v>R</v>
      </c>
      <c r="AFH63" s="46">
        <f t="shared" si="568"/>
        <v>9</v>
      </c>
      <c r="AFI63" s="6">
        <f t="shared" si="926"/>
        <v>20</v>
      </c>
      <c r="AFJ63" s="6">
        <f t="shared" si="569"/>
        <v>-180</v>
      </c>
      <c r="AFK63" s="7">
        <f t="shared" si="570"/>
        <v>-1288</v>
      </c>
      <c r="AFL63"/>
      <c r="AFM63"/>
      <c r="AFN63"/>
      <c r="AFP63" s="5">
        <f t="shared" si="154"/>
        <v>62</v>
      </c>
      <c r="AFQ63" s="57">
        <v>31</v>
      </c>
      <c r="AFR63" s="48" t="str">
        <f>IF(COUNTIF(AFQ2:AFQ62,AFQ63)&gt;0,"R","")</f>
        <v>R</v>
      </c>
      <c r="AFS63" s="46">
        <f t="shared" si="571"/>
        <v>7</v>
      </c>
      <c r="AFT63" s="6">
        <f t="shared" si="927"/>
        <v>18</v>
      </c>
      <c r="AFU63" s="6">
        <f t="shared" si="572"/>
        <v>-126</v>
      </c>
      <c r="AFV63" s="7">
        <f t="shared" si="573"/>
        <v>-197</v>
      </c>
      <c r="AFW63"/>
      <c r="AFX63"/>
      <c r="AFY63"/>
      <c r="AGA63" s="5">
        <f t="shared" si="156"/>
        <v>62</v>
      </c>
      <c r="AGB63" s="57">
        <v>29</v>
      </c>
      <c r="AGC63" s="48" t="str">
        <f>IF(COUNTIF(AGB2:AGB62,AGB63)&gt;0,"R","")</f>
        <v/>
      </c>
      <c r="AGD63" s="46">
        <f t="shared" si="574"/>
        <v>13</v>
      </c>
      <c r="AGE63" s="6">
        <f t="shared" si="928"/>
        <v>21</v>
      </c>
      <c r="AGF63" s="6">
        <f t="shared" si="575"/>
        <v>483</v>
      </c>
      <c r="AGG63" s="7">
        <f t="shared" si="576"/>
        <v>-2846</v>
      </c>
      <c r="AGH63">
        <v>2</v>
      </c>
      <c r="AGI63"/>
      <c r="AGJ63"/>
      <c r="AGL63" s="5">
        <f t="shared" si="158"/>
        <v>62</v>
      </c>
      <c r="AGM63" s="57">
        <v>17</v>
      </c>
      <c r="AGN63" s="48" t="str">
        <f>IF(COUNTIF(AGM2:AGM62,AGM63)&gt;0,"R","")</f>
        <v>R</v>
      </c>
      <c r="AGO63" s="46">
        <f t="shared" si="577"/>
        <v>6</v>
      </c>
      <c r="AGP63" s="6">
        <f t="shared" si="929"/>
        <v>17</v>
      </c>
      <c r="AGQ63" s="6">
        <f t="shared" si="578"/>
        <v>-102</v>
      </c>
      <c r="AGR63" s="7">
        <f t="shared" si="579"/>
        <v>5</v>
      </c>
      <c r="AGS63"/>
      <c r="AGT63"/>
      <c r="AGU63"/>
      <c r="AGW63" s="5">
        <f t="shared" si="160"/>
        <v>62</v>
      </c>
      <c r="AGX63" s="57">
        <v>33</v>
      </c>
      <c r="AGY63" s="48" t="str">
        <f>IF(COUNTIF(AGX2:AGX62,AGX63)&gt;0,"R","")</f>
        <v>R</v>
      </c>
      <c r="AGZ63" s="46">
        <f t="shared" si="580"/>
        <v>8</v>
      </c>
      <c r="AHA63" s="6">
        <f t="shared" si="930"/>
        <v>17</v>
      </c>
      <c r="AHB63" s="6">
        <f t="shared" si="581"/>
        <v>-136</v>
      </c>
      <c r="AHC63" s="7">
        <f t="shared" si="582"/>
        <v>-363</v>
      </c>
      <c r="AHD63"/>
      <c r="AHE63"/>
      <c r="AHF63"/>
      <c r="AHH63" s="5">
        <f t="shared" si="162"/>
        <v>62</v>
      </c>
      <c r="AHI63" s="57">
        <v>23</v>
      </c>
      <c r="AHJ63" s="48" t="str">
        <f>IF(COUNTIF(AHI2:AHI62,AHI63)&gt;0,"R","")</f>
        <v>R</v>
      </c>
      <c r="AHK63" s="46">
        <f t="shared" si="583"/>
        <v>5</v>
      </c>
      <c r="AHL63" s="6">
        <f t="shared" si="931"/>
        <v>8</v>
      </c>
      <c r="AHM63" s="6">
        <f t="shared" si="584"/>
        <v>-40</v>
      </c>
      <c r="AHN63" s="7">
        <f t="shared" si="585"/>
        <v>665</v>
      </c>
      <c r="AHO63"/>
      <c r="AHP63"/>
      <c r="AHQ63"/>
      <c r="AHS63" s="5">
        <f t="shared" si="164"/>
        <v>62</v>
      </c>
      <c r="AHT63" s="57">
        <v>24</v>
      </c>
      <c r="AHU63" s="48" t="str">
        <f>IF(COUNTIF(AHT2:AHT62,AHT63)&gt;0,"R","")</f>
        <v>R</v>
      </c>
      <c r="AHV63" s="46">
        <f t="shared" si="586"/>
        <v>6</v>
      </c>
      <c r="AHW63" s="6">
        <f t="shared" si="932"/>
        <v>12</v>
      </c>
      <c r="AHX63" s="6">
        <f t="shared" si="587"/>
        <v>-72</v>
      </c>
      <c r="AHY63" s="7">
        <f t="shared" si="588"/>
        <v>240</v>
      </c>
      <c r="AHZ63"/>
      <c r="AIA63"/>
      <c r="AIB63"/>
      <c r="AID63" s="5">
        <f t="shared" si="166"/>
        <v>62</v>
      </c>
      <c r="AIE63" s="57">
        <v>33</v>
      </c>
      <c r="AIF63" s="48" t="str">
        <f>IF(COUNTIF(AIE2:AIE62,AIE63)&gt;0,"R","")</f>
        <v>R</v>
      </c>
      <c r="AIG63" s="46">
        <f t="shared" si="589"/>
        <v>7</v>
      </c>
      <c r="AIH63" s="6">
        <f t="shared" si="933"/>
        <v>17</v>
      </c>
      <c r="AII63" s="6">
        <f t="shared" si="590"/>
        <v>-119</v>
      </c>
      <c r="AIJ63" s="7">
        <f t="shared" si="591"/>
        <v>-45</v>
      </c>
      <c r="AIK63"/>
      <c r="AIL63"/>
      <c r="AIM63"/>
      <c r="AIO63" s="5">
        <f t="shared" si="168"/>
        <v>62</v>
      </c>
      <c r="AIP63" s="57">
        <v>36</v>
      </c>
      <c r="AIQ63" s="48" t="str">
        <f>IF(COUNTIF(AIP2:AIP62,AIP63)&gt;0,"R","")</f>
        <v>R</v>
      </c>
      <c r="AIR63" s="46">
        <f t="shared" si="592"/>
        <v>7</v>
      </c>
      <c r="AIS63" s="6">
        <f t="shared" si="934"/>
        <v>15</v>
      </c>
      <c r="AIT63" s="6">
        <f t="shared" si="593"/>
        <v>-105</v>
      </c>
      <c r="AIU63" s="7">
        <f t="shared" si="594"/>
        <v>66</v>
      </c>
      <c r="AIV63"/>
      <c r="AIW63"/>
      <c r="AIX63"/>
      <c r="AIZ63" s="5">
        <f t="shared" si="170"/>
        <v>62</v>
      </c>
      <c r="AJA63" s="57">
        <v>32</v>
      </c>
      <c r="AJB63" s="48" t="str">
        <f>IF(COUNTIF(AJA2:AJA62,AJA63)&gt;0,"R","")</f>
        <v>R</v>
      </c>
      <c r="AJC63" s="46">
        <f t="shared" si="595"/>
        <v>7</v>
      </c>
      <c r="AJD63" s="6">
        <f t="shared" si="935"/>
        <v>21</v>
      </c>
      <c r="AJE63" s="6">
        <f t="shared" si="596"/>
        <v>-147</v>
      </c>
      <c r="AJF63" s="7">
        <f t="shared" si="597"/>
        <v>-809</v>
      </c>
      <c r="AJG63"/>
      <c r="AJH63"/>
      <c r="AJI63"/>
      <c r="AJK63" s="5">
        <f t="shared" si="172"/>
        <v>62</v>
      </c>
      <c r="AJL63" s="57">
        <v>5</v>
      </c>
      <c r="AJM63" s="48" t="str">
        <f>IF(COUNTIF(AJL2:AJL62,AJL63)&gt;0,"R","")</f>
        <v>R</v>
      </c>
      <c r="AJN63" s="46">
        <f t="shared" si="598"/>
        <v>8</v>
      </c>
      <c r="AJO63" s="6">
        <f t="shared" si="936"/>
        <v>20</v>
      </c>
      <c r="AJP63" s="6">
        <f t="shared" si="599"/>
        <v>-160</v>
      </c>
      <c r="AJQ63" s="7">
        <f t="shared" si="600"/>
        <v>-760</v>
      </c>
      <c r="AJR63"/>
      <c r="AJS63"/>
      <c r="AJT63"/>
      <c r="AJV63" s="5">
        <f t="shared" si="174"/>
        <v>62</v>
      </c>
      <c r="AJW63" s="57">
        <v>13</v>
      </c>
      <c r="AJX63" s="48" t="str">
        <f>IF(COUNTIF(AJW2:AJW62,AJW63)&gt;0,"R","")</f>
        <v>R</v>
      </c>
      <c r="AJY63" s="46">
        <f t="shared" si="601"/>
        <v>10</v>
      </c>
      <c r="AJZ63" s="6">
        <f t="shared" si="937"/>
        <v>23</v>
      </c>
      <c r="AKA63" s="6">
        <f t="shared" si="602"/>
        <v>-230</v>
      </c>
      <c r="AKB63" s="7">
        <f t="shared" si="603"/>
        <v>-2286</v>
      </c>
      <c r="AKC63"/>
      <c r="AKD63"/>
      <c r="AKE63"/>
      <c r="AKG63" s="5">
        <f t="shared" si="176"/>
        <v>62</v>
      </c>
      <c r="AKH63" s="57">
        <v>14</v>
      </c>
      <c r="AKI63" s="48" t="str">
        <f>IF(COUNTIF(AKH2:AKH62,AKH63)&gt;0,"R","")</f>
        <v>R</v>
      </c>
      <c r="AKJ63" s="46">
        <f t="shared" si="604"/>
        <v>10</v>
      </c>
      <c r="AKK63" s="6">
        <f t="shared" si="938"/>
        <v>20</v>
      </c>
      <c r="AKL63" s="6">
        <f t="shared" si="605"/>
        <v>-200</v>
      </c>
      <c r="AKM63" s="7">
        <f t="shared" si="606"/>
        <v>-1741</v>
      </c>
      <c r="AKN63"/>
      <c r="AKO63"/>
      <c r="AKP63"/>
      <c r="AKR63" s="5">
        <f t="shared" si="178"/>
        <v>62</v>
      </c>
      <c r="AKS63" s="57">
        <v>0</v>
      </c>
      <c r="AKT63" s="48" t="str">
        <f>IF(COUNTIF(AKS2:AKS62,AKS63)&gt;0,"R","")</f>
        <v>R</v>
      </c>
      <c r="AKU63" s="46">
        <f t="shared" si="607"/>
        <v>3</v>
      </c>
      <c r="AKV63" s="6">
        <f t="shared" si="939"/>
        <v>14</v>
      </c>
      <c r="AKW63" s="6">
        <f t="shared" si="608"/>
        <v>-42</v>
      </c>
      <c r="AKX63" s="7">
        <f t="shared" si="609"/>
        <v>1486</v>
      </c>
      <c r="AKY63"/>
      <c r="AKZ63"/>
      <c r="ALA63"/>
      <c r="ALC63" s="5">
        <f t="shared" si="180"/>
        <v>62</v>
      </c>
      <c r="ALD63" s="57">
        <v>0</v>
      </c>
      <c r="ALE63" s="48" t="str">
        <f>IF(COUNTIF(ALD2:ALD62,ALD63)&gt;0,"R","")</f>
        <v>R</v>
      </c>
      <c r="ALF63" s="46">
        <f t="shared" si="610"/>
        <v>9</v>
      </c>
      <c r="ALG63" s="6">
        <f t="shared" si="940"/>
        <v>17</v>
      </c>
      <c r="ALH63" s="6">
        <f t="shared" si="611"/>
        <v>-153</v>
      </c>
      <c r="ALI63" s="7">
        <f t="shared" si="612"/>
        <v>-707</v>
      </c>
      <c r="ALJ63"/>
      <c r="ALK63"/>
      <c r="ALL63"/>
      <c r="ALN63" s="5">
        <f t="shared" si="182"/>
        <v>62</v>
      </c>
      <c r="ALO63" s="57">
        <v>31</v>
      </c>
      <c r="ALP63" s="48" t="str">
        <f>IF(COUNTIF(ALO2:ALO62,ALO63)&gt;0,"R","")</f>
        <v>R</v>
      </c>
      <c r="ALQ63" s="46">
        <f t="shared" si="613"/>
        <v>9</v>
      </c>
      <c r="ALR63" s="6">
        <f t="shared" si="941"/>
        <v>16</v>
      </c>
      <c r="ALS63" s="6">
        <f t="shared" si="614"/>
        <v>-144</v>
      </c>
      <c r="ALT63" s="7">
        <f t="shared" si="615"/>
        <v>-549</v>
      </c>
      <c r="ALU63"/>
      <c r="ALV63"/>
      <c r="ALW63"/>
      <c r="ALY63" s="5">
        <f t="shared" si="184"/>
        <v>62</v>
      </c>
      <c r="ALZ63" s="57">
        <v>5</v>
      </c>
      <c r="AMA63" s="48" t="str">
        <f>IF(COUNTIF(ALZ2:ALZ62,ALZ63)&gt;0,"R","")</f>
        <v>R</v>
      </c>
      <c r="AMB63" s="46">
        <f t="shared" si="616"/>
        <v>7</v>
      </c>
      <c r="AMC63" s="6">
        <f t="shared" si="942"/>
        <v>16</v>
      </c>
      <c r="AMD63" s="6">
        <f t="shared" si="617"/>
        <v>-112</v>
      </c>
      <c r="AME63" s="7">
        <f t="shared" si="618"/>
        <v>-373</v>
      </c>
      <c r="AMF63"/>
      <c r="AMG63"/>
      <c r="AMH63"/>
      <c r="AMJ63" s="5">
        <f t="shared" si="186"/>
        <v>62</v>
      </c>
      <c r="AMK63" s="57">
        <v>26</v>
      </c>
      <c r="AML63" s="48" t="str">
        <f>IF(COUNTIF(AMK2:AMK62,AMK63)&gt;0,"R","")</f>
        <v>R</v>
      </c>
      <c r="AMM63" s="46">
        <f t="shared" si="619"/>
        <v>5</v>
      </c>
      <c r="AMN63" s="6">
        <f t="shared" si="943"/>
        <v>13</v>
      </c>
      <c r="AMO63" s="6">
        <f t="shared" si="620"/>
        <v>-65</v>
      </c>
      <c r="AMP63" s="7">
        <f t="shared" si="621"/>
        <v>607</v>
      </c>
      <c r="AMQ63"/>
      <c r="AMR63"/>
      <c r="AMS63"/>
      <c r="AMU63" s="5">
        <f t="shared" si="188"/>
        <v>62</v>
      </c>
      <c r="AMV63" s="57">
        <v>31</v>
      </c>
      <c r="AMW63" s="48" t="str">
        <f>IF(COUNTIF(AMV2:AMV62,AMV63)&gt;0,"R","")</f>
        <v>R</v>
      </c>
      <c r="AMX63" s="46">
        <f t="shared" si="622"/>
        <v>7</v>
      </c>
      <c r="AMY63" s="6">
        <f t="shared" si="944"/>
        <v>14</v>
      </c>
      <c r="AMZ63" s="6">
        <f t="shared" si="623"/>
        <v>-98</v>
      </c>
      <c r="ANA63" s="7">
        <f t="shared" si="624"/>
        <v>287</v>
      </c>
      <c r="ANB63"/>
      <c r="ANC63"/>
      <c r="AND63"/>
      <c r="ANF63" s="5">
        <f t="shared" si="190"/>
        <v>62</v>
      </c>
      <c r="ANG63" s="57">
        <v>22</v>
      </c>
      <c r="ANH63" s="48" t="str">
        <f>IF(COUNTIF(ANG2:ANG62,ANG63)&gt;0,"R","")</f>
        <v>R</v>
      </c>
      <c r="ANI63" s="46">
        <f t="shared" si="625"/>
        <v>8</v>
      </c>
      <c r="ANJ63" s="6">
        <f t="shared" si="945"/>
        <v>15</v>
      </c>
      <c r="ANK63" s="6">
        <f t="shared" si="626"/>
        <v>-120</v>
      </c>
      <c r="ANL63" s="7">
        <f t="shared" si="627"/>
        <v>-292</v>
      </c>
      <c r="ANM63"/>
      <c r="ANN63"/>
      <c r="ANO63"/>
      <c r="ANQ63" s="5">
        <f t="shared" si="192"/>
        <v>62</v>
      </c>
      <c r="ANR63" s="57">
        <v>10</v>
      </c>
      <c r="ANS63" s="48" t="str">
        <f>IF(COUNTIF(ANR2:ANR62,ANR63)&gt;0,"R","")</f>
        <v>R</v>
      </c>
      <c r="ANT63" s="46">
        <f t="shared" si="628"/>
        <v>3</v>
      </c>
      <c r="ANU63" s="6">
        <f t="shared" si="946"/>
        <v>6</v>
      </c>
      <c r="ANV63" s="6">
        <f t="shared" si="629"/>
        <v>-18</v>
      </c>
      <c r="ANW63" s="7">
        <f t="shared" si="630"/>
        <v>815</v>
      </c>
      <c r="ANX63"/>
      <c r="ANY63"/>
      <c r="ANZ63"/>
      <c r="AOB63" s="5">
        <f t="shared" si="194"/>
        <v>62</v>
      </c>
      <c r="AOC63" s="57">
        <v>7</v>
      </c>
      <c r="AOD63" s="48" t="str">
        <f>IF(COUNTIF(AOC2:AOC62,AOC63)&gt;0,"R","")</f>
        <v>R</v>
      </c>
      <c r="AOE63" s="46">
        <f t="shared" si="631"/>
        <v>5</v>
      </c>
      <c r="AOF63" s="6">
        <f t="shared" si="947"/>
        <v>20</v>
      </c>
      <c r="AOG63" s="6">
        <f t="shared" si="632"/>
        <v>-100</v>
      </c>
      <c r="AOH63" s="7">
        <f t="shared" si="633"/>
        <v>272</v>
      </c>
      <c r="AOI63"/>
      <c r="AOJ63"/>
      <c r="AOK63"/>
      <c r="AOM63" s="5">
        <f t="shared" si="196"/>
        <v>62</v>
      </c>
      <c r="AON63" s="57">
        <v>7</v>
      </c>
      <c r="AOO63" s="48" t="str">
        <f>IF(COUNTIF(AON2:AON62,AON63)&gt;0,"R","")</f>
        <v>R</v>
      </c>
      <c r="AOP63" s="46">
        <f t="shared" si="634"/>
        <v>8</v>
      </c>
      <c r="AOQ63" s="6">
        <f t="shared" si="948"/>
        <v>19</v>
      </c>
      <c r="AOR63" s="6">
        <f t="shared" si="635"/>
        <v>-152</v>
      </c>
      <c r="AOS63" s="7">
        <f t="shared" si="636"/>
        <v>-709</v>
      </c>
      <c r="AOT63"/>
      <c r="AOU63"/>
      <c r="AOV63"/>
      <c r="AOX63" s="5">
        <f t="shared" si="198"/>
        <v>62</v>
      </c>
      <c r="AOY63" s="57">
        <v>1</v>
      </c>
      <c r="AOZ63" s="48" t="str">
        <f>IF(COUNTIF(AOY2:AOY62,AOY63)&gt;0,"R","")</f>
        <v>R</v>
      </c>
      <c r="APA63" s="46">
        <f t="shared" si="637"/>
        <v>5</v>
      </c>
      <c r="APB63" s="6">
        <f t="shared" si="949"/>
        <v>17</v>
      </c>
      <c r="APC63" s="6">
        <f t="shared" si="638"/>
        <v>-85</v>
      </c>
      <c r="APD63" s="7">
        <f t="shared" si="639"/>
        <v>461</v>
      </c>
      <c r="APE63"/>
      <c r="APF63"/>
      <c r="APG63"/>
      <c r="API63" s="5">
        <f t="shared" si="200"/>
        <v>62</v>
      </c>
      <c r="APJ63" s="57">
        <v>12</v>
      </c>
      <c r="APK63" s="48" t="str">
        <f>IF(COUNTIF(APJ2:APJ62,APJ63)&gt;0,"R","")</f>
        <v>R</v>
      </c>
      <c r="APL63" s="46">
        <f t="shared" si="640"/>
        <v>5</v>
      </c>
      <c r="APM63" s="6">
        <f t="shared" si="950"/>
        <v>14</v>
      </c>
      <c r="APN63" s="6">
        <f t="shared" si="641"/>
        <v>-70</v>
      </c>
      <c r="APO63" s="7">
        <f t="shared" si="642"/>
        <v>567</v>
      </c>
      <c r="APP63"/>
      <c r="APQ63"/>
      <c r="APR63"/>
      <c r="APT63" s="5">
        <f t="shared" si="202"/>
        <v>62</v>
      </c>
      <c r="APU63" s="57">
        <v>1</v>
      </c>
      <c r="APV63" s="48" t="str">
        <f>IF(COUNTIF(APU2:APU62,APU63)&gt;0,"R","")</f>
        <v>R</v>
      </c>
      <c r="APW63" s="46">
        <f t="shared" si="643"/>
        <v>11</v>
      </c>
      <c r="APX63" s="6">
        <f t="shared" si="951"/>
        <v>21</v>
      </c>
      <c r="APY63" s="6">
        <f t="shared" si="644"/>
        <v>-231</v>
      </c>
      <c r="APZ63" s="7">
        <f t="shared" si="645"/>
        <v>-2269</v>
      </c>
      <c r="AQA63"/>
      <c r="AQB63"/>
      <c r="AQC63"/>
      <c r="AQE63" s="5">
        <f t="shared" si="204"/>
        <v>62</v>
      </c>
      <c r="AQF63" s="57">
        <v>23</v>
      </c>
      <c r="AQG63" s="48" t="str">
        <f>IF(COUNTIF(AQF2:AQF62,AQF63)&gt;0,"R","")</f>
        <v>R</v>
      </c>
      <c r="AQH63" s="46">
        <f t="shared" si="646"/>
        <v>6</v>
      </c>
      <c r="AQI63" s="6">
        <f t="shared" si="952"/>
        <v>13</v>
      </c>
      <c r="AQJ63" s="6">
        <f t="shared" si="647"/>
        <v>-78</v>
      </c>
      <c r="AQK63" s="7">
        <f t="shared" si="648"/>
        <v>303</v>
      </c>
      <c r="AQL63"/>
      <c r="AQM63"/>
      <c r="AQN63"/>
      <c r="AQP63" s="5">
        <f t="shared" si="206"/>
        <v>62</v>
      </c>
      <c r="AQQ63" s="57">
        <v>0</v>
      </c>
      <c r="AQR63" s="48" t="str">
        <f>IF(COUNTIF(AQQ2:AQQ62,AQQ63)&gt;0,"R","")</f>
        <v>R</v>
      </c>
      <c r="AQS63" s="46">
        <f t="shared" si="649"/>
        <v>8</v>
      </c>
      <c r="AQT63" s="6">
        <f t="shared" si="953"/>
        <v>19</v>
      </c>
      <c r="AQU63" s="6">
        <f t="shared" si="650"/>
        <v>-152</v>
      </c>
      <c r="AQV63" s="7">
        <f t="shared" si="651"/>
        <v>-587</v>
      </c>
      <c r="AQW63"/>
      <c r="AQX63"/>
      <c r="AQY63"/>
      <c r="ARA63" s="5">
        <f t="shared" si="208"/>
        <v>62</v>
      </c>
      <c r="ARB63" s="57">
        <v>36</v>
      </c>
      <c r="ARC63" s="48" t="str">
        <f>IF(COUNTIF(ARB2:ARB62,ARB63)&gt;0,"R","")</f>
        <v>R</v>
      </c>
      <c r="ARD63" s="46">
        <f t="shared" si="652"/>
        <v>6</v>
      </c>
      <c r="ARE63" s="6">
        <f t="shared" si="954"/>
        <v>16</v>
      </c>
      <c r="ARF63" s="6">
        <f t="shared" si="653"/>
        <v>-96</v>
      </c>
      <c r="ARG63" s="7">
        <f t="shared" si="654"/>
        <v>477</v>
      </c>
      <c r="ARH63"/>
      <c r="ARI63"/>
      <c r="ARJ63"/>
      <c r="ARL63" s="5">
        <f t="shared" si="210"/>
        <v>62</v>
      </c>
      <c r="ARM63" s="57">
        <v>16</v>
      </c>
      <c r="ARN63" s="48" t="str">
        <f>IF(COUNTIF(ARM2:ARM62,ARM63)&gt;0,"R","")</f>
        <v>R</v>
      </c>
      <c r="ARO63" s="46">
        <f t="shared" si="655"/>
        <v>4</v>
      </c>
      <c r="ARP63" s="6">
        <f t="shared" si="955"/>
        <v>12</v>
      </c>
      <c r="ARQ63" s="6">
        <f t="shared" si="656"/>
        <v>-48</v>
      </c>
      <c r="ARR63" s="7">
        <f t="shared" si="657"/>
        <v>1317</v>
      </c>
      <c r="ARS63"/>
      <c r="ART63"/>
      <c r="ARU63"/>
      <c r="ARW63" s="5">
        <f t="shared" si="212"/>
        <v>62</v>
      </c>
      <c r="ARX63" s="57">
        <v>19</v>
      </c>
      <c r="ARY63" s="48" t="str">
        <f>IF(COUNTIF(ARX2:ARX62,ARX63)&gt;0,"R","")</f>
        <v>R</v>
      </c>
      <c r="ARZ63" s="46">
        <f t="shared" si="658"/>
        <v>7</v>
      </c>
      <c r="ASA63" s="6">
        <f t="shared" si="956"/>
        <v>15</v>
      </c>
      <c r="ASB63" s="6">
        <f t="shared" si="659"/>
        <v>-105</v>
      </c>
      <c r="ASC63" s="7">
        <f t="shared" si="660"/>
        <v>150</v>
      </c>
      <c r="ASD63"/>
      <c r="ASE63"/>
      <c r="ASF63"/>
      <c r="ASH63" s="5">
        <f t="shared" si="214"/>
        <v>62</v>
      </c>
      <c r="ASI63" s="57">
        <v>2</v>
      </c>
      <c r="ASJ63" s="48" t="str">
        <f>IF(COUNTIF(ASI2:ASI62,ASI63)&gt;0,"R","")</f>
        <v>R</v>
      </c>
      <c r="ASK63" s="46">
        <f t="shared" si="661"/>
        <v>8</v>
      </c>
      <c r="ASL63" s="6">
        <f t="shared" si="957"/>
        <v>18</v>
      </c>
      <c r="ASM63" s="6">
        <f t="shared" si="662"/>
        <v>-144</v>
      </c>
      <c r="ASN63" s="7">
        <f t="shared" si="663"/>
        <v>-572</v>
      </c>
      <c r="ASO63"/>
      <c r="ASP63"/>
      <c r="ASQ63"/>
      <c r="ASS63" s="5">
        <f t="shared" si="216"/>
        <v>62</v>
      </c>
      <c r="AST63" s="57">
        <v>18</v>
      </c>
      <c r="ASU63" s="48" t="str">
        <f>IF(COUNTIF(AST2:AST62,AST63)&gt;0,"R","")</f>
        <v>R</v>
      </c>
      <c r="ASV63" s="46">
        <f t="shared" si="664"/>
        <v>5</v>
      </c>
      <c r="ASW63" s="6">
        <f t="shared" si="958"/>
        <v>15</v>
      </c>
      <c r="ASX63" s="6">
        <f t="shared" si="665"/>
        <v>-75</v>
      </c>
      <c r="ASY63" s="7">
        <f t="shared" si="666"/>
        <v>600</v>
      </c>
      <c r="ASZ63"/>
      <c r="ATA63"/>
      <c r="ATB63"/>
      <c r="ATD63" s="5">
        <f t="shared" si="218"/>
        <v>62</v>
      </c>
      <c r="ATE63" s="57">
        <v>3</v>
      </c>
      <c r="ATF63" s="48" t="str">
        <f>IF(COUNTIF(ATE2:ATE62,ATE63)&gt;0,"R","")</f>
        <v>R</v>
      </c>
      <c r="ATG63" s="46">
        <f t="shared" si="667"/>
        <v>5</v>
      </c>
      <c r="ATH63" s="6">
        <f t="shared" si="959"/>
        <v>15</v>
      </c>
      <c r="ATI63" s="6">
        <f t="shared" si="668"/>
        <v>-75</v>
      </c>
      <c r="ATJ63" s="7">
        <f t="shared" si="669"/>
        <v>903</v>
      </c>
      <c r="ATK63"/>
      <c r="ATL63"/>
      <c r="ATM63"/>
      <c r="ATO63" s="5">
        <f t="shared" si="220"/>
        <v>62</v>
      </c>
      <c r="ATP63" s="57">
        <v>13</v>
      </c>
      <c r="ATQ63" s="48" t="str">
        <f>IF(COUNTIF(ATP2:ATP62,ATP63)&gt;0,"R","")</f>
        <v>R</v>
      </c>
      <c r="ATR63" s="46">
        <f t="shared" si="670"/>
        <v>8</v>
      </c>
      <c r="ATS63" s="6">
        <f t="shared" si="960"/>
        <v>20</v>
      </c>
      <c r="ATT63" s="6">
        <f t="shared" si="671"/>
        <v>-160</v>
      </c>
      <c r="ATU63" s="7">
        <f t="shared" si="672"/>
        <v>-851</v>
      </c>
      <c r="ATV63"/>
      <c r="ATW63"/>
      <c r="ATX63"/>
      <c r="ATZ63" s="5">
        <f t="shared" si="222"/>
        <v>62</v>
      </c>
      <c r="AUA63" s="57">
        <v>9</v>
      </c>
      <c r="AUB63" s="48" t="str">
        <f>IF(COUNTIF(AUA2:AUA62,AUA63)&gt;0,"R","")</f>
        <v>R</v>
      </c>
      <c r="AUC63" s="46">
        <f t="shared" si="673"/>
        <v>7</v>
      </c>
      <c r="AUD63" s="6">
        <f t="shared" si="961"/>
        <v>13</v>
      </c>
      <c r="AUE63" s="6">
        <f t="shared" si="674"/>
        <v>-91</v>
      </c>
      <c r="AUF63" s="7">
        <f t="shared" si="675"/>
        <v>61</v>
      </c>
      <c r="AUG63"/>
      <c r="AUH63"/>
      <c r="AUI63"/>
      <c r="AUK63" s="5">
        <f t="shared" si="224"/>
        <v>62</v>
      </c>
      <c r="AUL63" s="57">
        <v>0</v>
      </c>
      <c r="AUM63" s="48" t="str">
        <f>IF(COUNTIF(AUL2:AUL62,AUL63)&gt;0,"R","")</f>
        <v>R</v>
      </c>
      <c r="AUN63" s="46">
        <f t="shared" si="676"/>
        <v>4</v>
      </c>
      <c r="AUO63" s="6">
        <f t="shared" si="962"/>
        <v>13</v>
      </c>
      <c r="AUP63" s="6">
        <f t="shared" si="677"/>
        <v>-52</v>
      </c>
      <c r="AUQ63" s="7">
        <f t="shared" si="678"/>
        <v>565</v>
      </c>
      <c r="AUR63"/>
      <c r="AUS63"/>
      <c r="AUT63"/>
      <c r="AUV63" s="5">
        <f t="shared" si="226"/>
        <v>62</v>
      </c>
      <c r="AUW63" s="57">
        <v>32</v>
      </c>
      <c r="AUX63" s="48" t="str">
        <f>IF(COUNTIF(AUW2:AUW62,AUW63)&gt;0,"R","")</f>
        <v>R</v>
      </c>
      <c r="AUY63" s="46">
        <f t="shared" si="679"/>
        <v>7</v>
      </c>
      <c r="AUZ63" s="6">
        <f t="shared" si="963"/>
        <v>13</v>
      </c>
      <c r="AVA63" s="6">
        <f t="shared" si="680"/>
        <v>-91</v>
      </c>
      <c r="AVB63" s="7">
        <f t="shared" si="681"/>
        <v>53</v>
      </c>
      <c r="AVC63"/>
      <c r="AVD63"/>
      <c r="AVE63"/>
      <c r="AVG63" s="5">
        <f t="shared" si="228"/>
        <v>62</v>
      </c>
      <c r="AVH63" s="57">
        <v>36</v>
      </c>
      <c r="AVI63" s="48" t="str">
        <f>IF(COUNTIF(AVH2:AVH62,AVH63)&gt;0,"R","")</f>
        <v>R</v>
      </c>
      <c r="AVJ63" s="46">
        <f t="shared" si="682"/>
        <v>4</v>
      </c>
      <c r="AVK63" s="6">
        <f t="shared" si="964"/>
        <v>16</v>
      </c>
      <c r="AVL63" s="6">
        <f t="shared" si="683"/>
        <v>-64</v>
      </c>
      <c r="AVM63" s="7">
        <f t="shared" si="684"/>
        <v>338</v>
      </c>
      <c r="AVN63"/>
      <c r="AVO63"/>
      <c r="AVP63"/>
      <c r="AVR63" s="5">
        <f t="shared" si="230"/>
        <v>62</v>
      </c>
      <c r="AVS63" s="57">
        <v>15</v>
      </c>
      <c r="AVT63" s="48" t="str">
        <f>IF(COUNTIF(AVS2:AVS62,AVS63)&gt;0,"R","")</f>
        <v>R</v>
      </c>
      <c r="AVU63" s="46">
        <f t="shared" si="685"/>
        <v>4</v>
      </c>
      <c r="AVV63" s="6">
        <f t="shared" si="965"/>
        <v>14</v>
      </c>
      <c r="AVW63" s="6">
        <f t="shared" si="686"/>
        <v>-56</v>
      </c>
      <c r="AVX63" s="7">
        <f t="shared" si="687"/>
        <v>848</v>
      </c>
      <c r="AVY63"/>
      <c r="AVZ63"/>
      <c r="AWA63"/>
      <c r="AWC63" s="5">
        <f t="shared" si="232"/>
        <v>62</v>
      </c>
      <c r="AWD63" s="57">
        <v>26</v>
      </c>
      <c r="AWE63" s="48" t="str">
        <f>IF(COUNTIF(AWD2:AWD62,AWD63)&gt;0,"R","")</f>
        <v>R</v>
      </c>
      <c r="AWF63" s="46">
        <f t="shared" si="688"/>
        <v>6</v>
      </c>
      <c r="AWG63" s="6">
        <f t="shared" si="966"/>
        <v>10</v>
      </c>
      <c r="AWH63" s="6">
        <f t="shared" si="689"/>
        <v>-60</v>
      </c>
      <c r="AWI63" s="7">
        <f t="shared" si="690"/>
        <v>764</v>
      </c>
      <c r="AWJ63"/>
      <c r="AWK63"/>
      <c r="AWL63"/>
      <c r="AWN63" s="5">
        <f t="shared" si="234"/>
        <v>62</v>
      </c>
      <c r="AWO63" s="57">
        <v>12</v>
      </c>
      <c r="AWP63" s="48" t="str">
        <f>IF(COUNTIF(AWO2:AWO62,AWO63)&gt;0,"R","")</f>
        <v/>
      </c>
      <c r="AWQ63" s="46">
        <f t="shared" si="691"/>
        <v>6</v>
      </c>
      <c r="AWR63" s="6">
        <f t="shared" si="967"/>
        <v>17</v>
      </c>
      <c r="AWS63" s="6">
        <f t="shared" si="692"/>
        <v>510</v>
      </c>
      <c r="AWT63" s="7">
        <f t="shared" si="693"/>
        <v>378</v>
      </c>
      <c r="AWU63">
        <v>13</v>
      </c>
      <c r="AWV63"/>
      <c r="AWW63"/>
      <c r="AWY63" s="5">
        <f t="shared" si="236"/>
        <v>62</v>
      </c>
      <c r="AWZ63" s="57">
        <v>17</v>
      </c>
      <c r="AXA63" s="48" t="str">
        <f>IF(COUNTIF(AWZ2:AWZ62,AWZ63)&gt;0,"R","")</f>
        <v/>
      </c>
      <c r="AXB63" s="46">
        <f t="shared" si="694"/>
        <v>5</v>
      </c>
      <c r="AXC63" s="6">
        <f t="shared" si="968"/>
        <v>11</v>
      </c>
      <c r="AXD63" s="6">
        <f t="shared" si="695"/>
        <v>341</v>
      </c>
      <c r="AXE63" s="7">
        <f t="shared" si="696"/>
        <v>1094</v>
      </c>
      <c r="AXF63">
        <v>1</v>
      </c>
      <c r="AXG63"/>
      <c r="AXH63"/>
      <c r="AXJ63" s="5">
        <f t="shared" si="238"/>
        <v>62</v>
      </c>
      <c r="AXK63" s="57">
        <v>2</v>
      </c>
      <c r="AXL63" s="48" t="str">
        <f>IF(COUNTIF(AXK2:AXK62,AXK63)&gt;0,"R","")</f>
        <v/>
      </c>
      <c r="AXM63" s="46">
        <f t="shared" si="697"/>
        <v>7</v>
      </c>
      <c r="AXN63" s="6">
        <f t="shared" si="969"/>
        <v>17</v>
      </c>
      <c r="AXO63" s="6">
        <f t="shared" si="698"/>
        <v>493</v>
      </c>
      <c r="AXP63" s="7">
        <f t="shared" si="699"/>
        <v>471</v>
      </c>
      <c r="AXQ63">
        <v>3</v>
      </c>
      <c r="AXR63"/>
      <c r="AXS63"/>
      <c r="AXU63" s="5">
        <f t="shared" si="240"/>
        <v>62</v>
      </c>
      <c r="AXV63" s="57">
        <v>17</v>
      </c>
      <c r="AXW63" s="48" t="str">
        <f>IF(COUNTIF(AXV2:AXV62,AXV63)&gt;0,"R","")</f>
        <v>R</v>
      </c>
      <c r="AXX63" s="46">
        <f t="shared" si="700"/>
        <v>9</v>
      </c>
      <c r="AXY63" s="6">
        <f t="shared" si="970"/>
        <v>16</v>
      </c>
      <c r="AXZ63" s="6">
        <f t="shared" si="701"/>
        <v>-144</v>
      </c>
      <c r="AYA63" s="7">
        <f t="shared" si="702"/>
        <v>-687</v>
      </c>
      <c r="AYB63"/>
      <c r="AYC63"/>
      <c r="AYD63"/>
      <c r="AYF63" s="5">
        <f t="shared" si="242"/>
        <v>62</v>
      </c>
      <c r="AYG63" s="57">
        <v>30</v>
      </c>
      <c r="AYH63" s="48" t="str">
        <f>IF(COUNTIF(AYG2:AYG62,AYG63)&gt;0,"R","")</f>
        <v>R</v>
      </c>
      <c r="AYI63" s="46">
        <f t="shared" si="703"/>
        <v>7</v>
      </c>
      <c r="AYJ63" s="6">
        <f t="shared" si="971"/>
        <v>14</v>
      </c>
      <c r="AYK63" s="6">
        <f t="shared" si="704"/>
        <v>-98</v>
      </c>
      <c r="AYL63" s="7">
        <f t="shared" si="705"/>
        <v>88</v>
      </c>
      <c r="AYM63"/>
      <c r="AYN63"/>
      <c r="AYO63"/>
      <c r="AYQ63" s="5">
        <f t="shared" si="244"/>
        <v>62</v>
      </c>
      <c r="AYR63" s="57">
        <v>12</v>
      </c>
      <c r="AYS63" s="48" t="str">
        <f>IF(COUNTIF(AYR2:AYR62,AYR63)&gt;0,"R","")</f>
        <v>R</v>
      </c>
      <c r="AYT63" s="46">
        <f t="shared" si="706"/>
        <v>7</v>
      </c>
      <c r="AYU63" s="6">
        <f t="shared" si="972"/>
        <v>16</v>
      </c>
      <c r="AYV63" s="6">
        <f t="shared" si="707"/>
        <v>-112</v>
      </c>
      <c r="AYW63" s="7">
        <f t="shared" si="708"/>
        <v>142</v>
      </c>
      <c r="AYX63"/>
      <c r="AYY63"/>
      <c r="AYZ63"/>
      <c r="AZB63" s="5">
        <f t="shared" si="246"/>
        <v>62</v>
      </c>
      <c r="AZC63" s="57">
        <v>34</v>
      </c>
      <c r="AZD63" s="48" t="str">
        <f>IF(COUNTIF(AZC2:AZC62,AZC63)&gt;0,"R","")</f>
        <v>R</v>
      </c>
      <c r="AZE63" s="46">
        <f t="shared" si="709"/>
        <v>4</v>
      </c>
      <c r="AZF63" s="6">
        <f t="shared" si="973"/>
        <v>9</v>
      </c>
      <c r="AZG63" s="6">
        <f t="shared" si="710"/>
        <v>-36</v>
      </c>
      <c r="AZH63" s="7">
        <f t="shared" si="711"/>
        <v>560</v>
      </c>
      <c r="AZI63"/>
      <c r="AZJ63"/>
      <c r="AZK63"/>
      <c r="AZM63" s="5">
        <f t="shared" si="248"/>
        <v>62</v>
      </c>
      <c r="AZN63" s="57">
        <v>34</v>
      </c>
      <c r="AZO63" s="48" t="str">
        <f>IF(COUNTIF(AZN2:AZN62,AZN63)&gt;0,"R","")</f>
        <v>R</v>
      </c>
      <c r="AZP63" s="46">
        <f t="shared" si="712"/>
        <v>5</v>
      </c>
      <c r="AZQ63" s="6">
        <f t="shared" si="974"/>
        <v>12</v>
      </c>
      <c r="AZR63" s="6">
        <f t="shared" si="713"/>
        <v>-60</v>
      </c>
      <c r="AZS63" s="7">
        <f t="shared" si="714"/>
        <v>431</v>
      </c>
      <c r="AZT63"/>
      <c r="AZU63"/>
      <c r="AZV63"/>
      <c r="AZX63" s="5">
        <f t="shared" si="250"/>
        <v>62</v>
      </c>
      <c r="AZY63" s="57">
        <v>19</v>
      </c>
      <c r="AZZ63" s="48" t="str">
        <f>IF(COUNTIF(AZY2:AZY62,AZY63)&gt;0,"R","")</f>
        <v>R</v>
      </c>
      <c r="BAA63" s="46">
        <f t="shared" si="715"/>
        <v>9</v>
      </c>
      <c r="BAB63" s="6">
        <f t="shared" si="975"/>
        <v>16</v>
      </c>
      <c r="BAC63" s="6">
        <f t="shared" si="716"/>
        <v>-144</v>
      </c>
      <c r="BAD63" s="7">
        <f t="shared" si="717"/>
        <v>-651</v>
      </c>
      <c r="BAE63"/>
      <c r="BAF63"/>
      <c r="BAG63"/>
      <c r="BAI63" s="5">
        <f t="shared" si="252"/>
        <v>62</v>
      </c>
      <c r="BAJ63" s="57">
        <v>18</v>
      </c>
      <c r="BAK63" s="48" t="str">
        <f>IF(COUNTIF(BAJ2:BAJ62,BAJ63)&gt;0,"R","")</f>
        <v>R</v>
      </c>
      <c r="BAL63" s="46">
        <f t="shared" si="718"/>
        <v>6</v>
      </c>
      <c r="BAM63" s="6">
        <f t="shared" si="976"/>
        <v>15</v>
      </c>
      <c r="BAN63" s="6">
        <f t="shared" si="719"/>
        <v>-90</v>
      </c>
      <c r="BAO63" s="7">
        <f t="shared" si="720"/>
        <v>-36</v>
      </c>
      <c r="BAP63"/>
      <c r="BAQ63"/>
      <c r="BAR63"/>
      <c r="BAT63" s="5">
        <f t="shared" si="254"/>
        <v>62</v>
      </c>
      <c r="BAU63" s="57">
        <v>15</v>
      </c>
      <c r="BAV63" s="48" t="str">
        <f>IF(COUNTIF(BAU2:BAU62,BAU63)&gt;0,"R","")</f>
        <v/>
      </c>
      <c r="BAW63" s="46">
        <f t="shared" si="721"/>
        <v>6</v>
      </c>
      <c r="BAX63" s="6">
        <f t="shared" si="977"/>
        <v>16</v>
      </c>
      <c r="BAY63" s="6">
        <f t="shared" si="722"/>
        <v>480</v>
      </c>
      <c r="BAZ63" s="7">
        <f t="shared" si="723"/>
        <v>690</v>
      </c>
      <c r="BBA63">
        <v>9</v>
      </c>
      <c r="BBB63"/>
      <c r="BBC63"/>
      <c r="BBE63" s="5">
        <f t="shared" si="256"/>
        <v>62</v>
      </c>
      <c r="BBF63" s="57">
        <v>22</v>
      </c>
      <c r="BBG63" s="48" t="str">
        <f>IF(COUNTIF(BBF2:BBF62,BBF63)&gt;0,"R","")</f>
        <v>R</v>
      </c>
      <c r="BBH63" s="46">
        <f t="shared" si="724"/>
        <v>4</v>
      </c>
      <c r="BBI63" s="6">
        <f t="shared" si="978"/>
        <v>8</v>
      </c>
      <c r="BBJ63" s="6">
        <f t="shared" si="725"/>
        <v>-32</v>
      </c>
      <c r="BBK63" s="7">
        <f t="shared" si="726"/>
        <v>872</v>
      </c>
      <c r="BBL63"/>
      <c r="BBM63"/>
      <c r="BBN63"/>
      <c r="BBP63" s="5">
        <f t="shared" si="258"/>
        <v>62</v>
      </c>
      <c r="BBQ63" s="57">
        <v>33</v>
      </c>
      <c r="BBR63" s="48" t="str">
        <f>IF(COUNTIF(BBQ2:BBQ62,BBQ63)&gt;0,"R","")</f>
        <v>R</v>
      </c>
      <c r="BBS63" s="46">
        <f t="shared" si="727"/>
        <v>6</v>
      </c>
      <c r="BBT63" s="6">
        <f t="shared" si="979"/>
        <v>12</v>
      </c>
      <c r="BBU63" s="6">
        <f t="shared" si="728"/>
        <v>-72</v>
      </c>
      <c r="BBV63" s="7">
        <f t="shared" si="729"/>
        <v>666</v>
      </c>
      <c r="BBW63"/>
      <c r="BBX63"/>
      <c r="BBY63"/>
      <c r="BCA63" s="5">
        <f t="shared" si="260"/>
        <v>62</v>
      </c>
      <c r="BCB63" s="57">
        <v>15</v>
      </c>
      <c r="BCC63" s="48" t="str">
        <f>IF(COUNTIF(BCB2:BCB62,BCB63)&gt;0,"R","")</f>
        <v>R</v>
      </c>
      <c r="BCD63" s="46">
        <f t="shared" si="730"/>
        <v>8</v>
      </c>
      <c r="BCE63" s="6">
        <f t="shared" si="980"/>
        <v>14</v>
      </c>
      <c r="BCF63" s="6">
        <f t="shared" si="731"/>
        <v>-112</v>
      </c>
      <c r="BCG63" s="7">
        <f t="shared" si="732"/>
        <v>-103</v>
      </c>
      <c r="BCH63"/>
      <c r="BCI63"/>
      <c r="BCJ63"/>
      <c r="BCL63" s="5">
        <f t="shared" si="262"/>
        <v>62</v>
      </c>
      <c r="BCM63" s="57">
        <v>4</v>
      </c>
      <c r="BCN63" s="48" t="str">
        <f>IF(COUNTIF(BCM2:BCM62,BCM63)&gt;0,"R","")</f>
        <v/>
      </c>
      <c r="BCO63" s="46">
        <f t="shared" si="733"/>
        <v>9</v>
      </c>
      <c r="BCP63" s="6">
        <f t="shared" si="981"/>
        <v>19</v>
      </c>
      <c r="BCQ63" s="6">
        <f t="shared" si="734"/>
        <v>513</v>
      </c>
      <c r="BCR63" s="7">
        <f t="shared" si="735"/>
        <v>-407</v>
      </c>
      <c r="BCS63">
        <v>6</v>
      </c>
      <c r="BCT63"/>
      <c r="BCU63"/>
      <c r="BCW63" s="5">
        <f t="shared" si="264"/>
        <v>62</v>
      </c>
      <c r="BCX63" s="57">
        <v>8</v>
      </c>
      <c r="BCY63" s="48" t="str">
        <f>IF(COUNTIF(BCX2:BCX62,BCX63)&gt;0,"R","")</f>
        <v/>
      </c>
      <c r="BCZ63" s="46">
        <f t="shared" si="736"/>
        <v>6</v>
      </c>
      <c r="BDA63" s="6">
        <f t="shared" si="982"/>
        <v>19</v>
      </c>
      <c r="BDB63" s="6">
        <f t="shared" si="737"/>
        <v>570</v>
      </c>
      <c r="BDC63" s="7">
        <f t="shared" si="738"/>
        <v>662</v>
      </c>
      <c r="BDD63">
        <v>8</v>
      </c>
      <c r="BDE63"/>
      <c r="BDF63"/>
      <c r="BDH63" s="5">
        <f t="shared" si="266"/>
        <v>62</v>
      </c>
      <c r="BDI63" s="57">
        <v>33</v>
      </c>
      <c r="BDJ63" s="48" t="str">
        <f>IF(COUNTIF(BDI2:BDI62,BDI63)&gt;0,"R","")</f>
        <v>R</v>
      </c>
      <c r="BDK63" s="46">
        <f t="shared" si="739"/>
        <v>9</v>
      </c>
      <c r="BDL63" s="6">
        <f t="shared" si="983"/>
        <v>20</v>
      </c>
      <c r="BDM63" s="6">
        <f t="shared" si="740"/>
        <v>-180</v>
      </c>
      <c r="BDN63" s="7">
        <f t="shared" si="741"/>
        <v>-1185</v>
      </c>
      <c r="BDO63"/>
      <c r="BDP63"/>
      <c r="BDQ63"/>
      <c r="BDS63" s="5">
        <f t="shared" si="268"/>
        <v>62</v>
      </c>
      <c r="BDT63" s="57">
        <v>2</v>
      </c>
      <c r="BDU63" s="48" t="str">
        <f>IF(COUNTIF(BDT2:BDT62,BDT63)&gt;0,"R","")</f>
        <v>R</v>
      </c>
      <c r="BDV63" s="46">
        <f t="shared" si="742"/>
        <v>5</v>
      </c>
      <c r="BDW63" s="6">
        <f t="shared" si="984"/>
        <v>10</v>
      </c>
      <c r="BDX63" s="6">
        <f t="shared" si="743"/>
        <v>-50</v>
      </c>
      <c r="BDY63" s="7">
        <f t="shared" si="744"/>
        <v>625</v>
      </c>
      <c r="BDZ63"/>
      <c r="BEA63"/>
      <c r="BEB63"/>
      <c r="BED63" s="5">
        <f t="shared" si="270"/>
        <v>62</v>
      </c>
      <c r="BEE63" s="57">
        <v>18</v>
      </c>
      <c r="BEF63" s="48" t="str">
        <f>IF(COUNTIF(BEE2:BEE62,BEE63)&gt;0,"R","")</f>
        <v/>
      </c>
      <c r="BEG63" s="46">
        <f t="shared" si="745"/>
        <v>6</v>
      </c>
      <c r="BEH63" s="6">
        <f t="shared" si="985"/>
        <v>16</v>
      </c>
      <c r="BEI63" s="6">
        <f t="shared" si="746"/>
        <v>480</v>
      </c>
      <c r="BEJ63" s="7">
        <f t="shared" si="747"/>
        <v>726</v>
      </c>
      <c r="BEK63">
        <v>8</v>
      </c>
      <c r="BEL63"/>
      <c r="BEM63"/>
      <c r="BEO63" s="5">
        <f t="shared" si="272"/>
        <v>62</v>
      </c>
      <c r="BEP63" s="57">
        <v>10</v>
      </c>
      <c r="BEQ63" s="48" t="str">
        <f>IF(COUNTIF(BEP2:BEP62,BEP63)&gt;0,"R","")</f>
        <v>R</v>
      </c>
      <c r="BER63" s="46">
        <f t="shared" si="748"/>
        <v>8</v>
      </c>
      <c r="BES63" s="6">
        <f t="shared" si="986"/>
        <v>16</v>
      </c>
      <c r="BET63" s="6">
        <f t="shared" si="749"/>
        <v>-128</v>
      </c>
      <c r="BEU63" s="7">
        <f t="shared" si="750"/>
        <v>-311</v>
      </c>
      <c r="BEV63"/>
      <c r="BEW63"/>
      <c r="BEX63"/>
      <c r="BEZ63" s="5">
        <f t="shared" si="274"/>
        <v>62</v>
      </c>
      <c r="BFA63" s="57">
        <v>34</v>
      </c>
      <c r="BFB63" s="48" t="str">
        <f>IF(COUNTIF(BFA2:BFA62,BFA63)&gt;0,"R","")</f>
        <v>R</v>
      </c>
      <c r="BFC63" s="46">
        <f t="shared" si="751"/>
        <v>5</v>
      </c>
      <c r="BFD63" s="6">
        <f t="shared" si="987"/>
        <v>9</v>
      </c>
      <c r="BFE63" s="6">
        <f t="shared" si="752"/>
        <v>-45</v>
      </c>
      <c r="BFF63" s="7">
        <f t="shared" si="753"/>
        <v>745</v>
      </c>
      <c r="BFG63"/>
      <c r="BFH63"/>
      <c r="BFI63"/>
      <c r="BFK63" s="5">
        <f t="shared" si="276"/>
        <v>62</v>
      </c>
      <c r="BFL63" s="57">
        <v>25</v>
      </c>
      <c r="BFM63" s="48" t="str">
        <f>IF(COUNTIF(BFL2:BFL62,BFL63)&gt;0,"R","")</f>
        <v>R</v>
      </c>
      <c r="BFN63" s="46">
        <f t="shared" si="754"/>
        <v>10</v>
      </c>
      <c r="BFO63" s="6">
        <f t="shared" si="988"/>
        <v>22</v>
      </c>
      <c r="BFP63" s="6">
        <f t="shared" si="755"/>
        <v>-220</v>
      </c>
      <c r="BFQ63" s="7">
        <f t="shared" si="756"/>
        <v>-2182</v>
      </c>
      <c r="BFR63"/>
      <c r="BFS63"/>
      <c r="BFT63"/>
      <c r="BFV63" s="5">
        <f t="shared" si="278"/>
        <v>62</v>
      </c>
      <c r="BFW63" s="57">
        <v>33</v>
      </c>
      <c r="BFX63" s="48" t="str">
        <f>IF(COUNTIF(BFW2:BFW62,BFW63)&gt;0,"R","")</f>
        <v>R</v>
      </c>
      <c r="BFY63" s="46">
        <f t="shared" si="757"/>
        <v>7</v>
      </c>
      <c r="BFZ63" s="6">
        <f t="shared" si="989"/>
        <v>13</v>
      </c>
      <c r="BGA63" s="6">
        <f t="shared" si="758"/>
        <v>-91</v>
      </c>
      <c r="BGB63" s="7">
        <f t="shared" si="759"/>
        <v>51</v>
      </c>
      <c r="BGC63"/>
      <c r="BGD63"/>
      <c r="BGE63"/>
      <c r="BGG63" s="5">
        <f t="shared" si="280"/>
        <v>62</v>
      </c>
      <c r="BGH63" s="57">
        <v>7</v>
      </c>
      <c r="BGI63" s="48" t="str">
        <f>IF(COUNTIF(BGH2:BGH62,BGH63)&gt;0,"R","")</f>
        <v/>
      </c>
      <c r="BGJ63" s="46">
        <f t="shared" si="760"/>
        <v>10</v>
      </c>
      <c r="BGK63" s="6">
        <f t="shared" si="990"/>
        <v>18</v>
      </c>
      <c r="BGL63" s="6">
        <f t="shared" si="761"/>
        <v>468</v>
      </c>
      <c r="BGM63" s="7">
        <f t="shared" si="762"/>
        <v>-560</v>
      </c>
      <c r="BGN63">
        <v>2</v>
      </c>
      <c r="BGO63"/>
      <c r="BGP63"/>
      <c r="BGR63" s="5">
        <f t="shared" si="282"/>
        <v>62</v>
      </c>
      <c r="BGS63" s="57">
        <v>7</v>
      </c>
      <c r="BGT63" s="48" t="str">
        <f>IF(COUNTIF(BGS2:BGS62,BGS63)&gt;0,"R","")</f>
        <v>R</v>
      </c>
      <c r="BGU63" s="46">
        <f t="shared" si="763"/>
        <v>8</v>
      </c>
      <c r="BGV63" s="6">
        <f t="shared" si="991"/>
        <v>15</v>
      </c>
      <c r="BGW63" s="6">
        <f t="shared" si="764"/>
        <v>-120</v>
      </c>
      <c r="BGX63" s="7">
        <f t="shared" si="765"/>
        <v>-357</v>
      </c>
      <c r="BGY63"/>
      <c r="BGZ63"/>
      <c r="BHA63"/>
      <c r="BHC63" s="5">
        <f t="shared" si="284"/>
        <v>62</v>
      </c>
      <c r="BHD63" s="57">
        <v>32</v>
      </c>
      <c r="BHE63" s="48" t="str">
        <f>IF(COUNTIF(BHD2:BHD62,BHD63)&gt;0,"R","")</f>
        <v>R</v>
      </c>
      <c r="BHF63" s="46">
        <f t="shared" si="766"/>
        <v>4</v>
      </c>
      <c r="BHG63" s="6">
        <f t="shared" si="992"/>
        <v>11</v>
      </c>
      <c r="BHH63" s="6">
        <f t="shared" si="767"/>
        <v>-44</v>
      </c>
      <c r="BHI63" s="7">
        <f t="shared" si="768"/>
        <v>554</v>
      </c>
      <c r="BHJ63"/>
      <c r="BHK63"/>
      <c r="BHL63"/>
      <c r="BHN63" s="5">
        <f t="shared" si="286"/>
        <v>62</v>
      </c>
      <c r="BHO63" s="57">
        <v>3</v>
      </c>
      <c r="BHP63" s="48" t="str">
        <f>IF(COUNTIF(BHO2:BHO62,BHO63)&gt;0,"R","")</f>
        <v>R</v>
      </c>
      <c r="BHQ63" s="46">
        <f t="shared" si="769"/>
        <v>5</v>
      </c>
      <c r="BHR63" s="6">
        <f t="shared" si="993"/>
        <v>15</v>
      </c>
      <c r="BHS63" s="6">
        <f t="shared" si="770"/>
        <v>-75</v>
      </c>
      <c r="BHT63" s="7">
        <f t="shared" si="771"/>
        <v>368</v>
      </c>
      <c r="BHU63"/>
      <c r="BHV63"/>
      <c r="BHW63"/>
      <c r="BHY63" s="5">
        <f t="shared" si="288"/>
        <v>62</v>
      </c>
      <c r="BHZ63" s="57">
        <v>0</v>
      </c>
      <c r="BIA63" s="48" t="str">
        <f>IF(COUNTIF(BHZ2:BHZ62,BHZ63)&gt;0,"R","")</f>
        <v>R</v>
      </c>
      <c r="BIB63" s="46">
        <f t="shared" si="772"/>
        <v>5</v>
      </c>
      <c r="BIC63" s="6">
        <f t="shared" si="994"/>
        <v>14</v>
      </c>
      <c r="BID63" s="6">
        <f t="shared" si="773"/>
        <v>-70</v>
      </c>
      <c r="BIE63" s="7">
        <f t="shared" si="774"/>
        <v>609</v>
      </c>
      <c r="BIF63"/>
      <c r="BIG63"/>
      <c r="BIH63"/>
      <c r="BIJ63" s="5">
        <f t="shared" si="290"/>
        <v>62</v>
      </c>
      <c r="BIK63" s="57">
        <v>6</v>
      </c>
      <c r="BIL63" s="48" t="str">
        <f>IF(COUNTIF(BIK2:BIK62,BIK63)&gt;0,"R","")</f>
        <v>R</v>
      </c>
      <c r="BIM63" s="46">
        <f t="shared" si="775"/>
        <v>3</v>
      </c>
      <c r="BIN63" s="6">
        <f t="shared" si="995"/>
        <v>10</v>
      </c>
      <c r="BIO63" s="6">
        <f t="shared" si="776"/>
        <v>-30</v>
      </c>
      <c r="BIP63" s="7">
        <f t="shared" si="777"/>
        <v>972</v>
      </c>
      <c r="BIQ63"/>
      <c r="BIR63"/>
      <c r="BIS63"/>
      <c r="BIU63" s="5">
        <f t="shared" si="292"/>
        <v>62</v>
      </c>
      <c r="BIV63" s="57">
        <v>18</v>
      </c>
      <c r="BIW63" s="48" t="str">
        <f>IF(COUNTIF(BIV2:BIV62,BIV63)&gt;0,"R","")</f>
        <v/>
      </c>
      <c r="BIX63" s="46">
        <f t="shared" si="778"/>
        <v>9</v>
      </c>
      <c r="BIY63" s="6">
        <f t="shared" si="996"/>
        <v>24</v>
      </c>
      <c r="BIZ63" s="6">
        <f t="shared" si="779"/>
        <v>648</v>
      </c>
      <c r="BJA63" s="7">
        <f t="shared" si="780"/>
        <v>-1231</v>
      </c>
      <c r="BJB63">
        <v>7</v>
      </c>
      <c r="BJC63"/>
      <c r="BJD63"/>
      <c r="BJF63" s="5">
        <f t="shared" si="294"/>
        <v>62</v>
      </c>
      <c r="BJG63" s="57">
        <v>17</v>
      </c>
      <c r="BJH63" s="48" t="str">
        <f>IF(COUNTIF(BJG2:BJG62,BJG63)&gt;0,"R","")</f>
        <v>R</v>
      </c>
      <c r="BJI63" s="46">
        <f t="shared" si="781"/>
        <v>4</v>
      </c>
      <c r="BJJ63" s="6">
        <f t="shared" si="997"/>
        <v>13</v>
      </c>
      <c r="BJK63" s="6">
        <f t="shared" si="782"/>
        <v>-52</v>
      </c>
      <c r="BJL63" s="7">
        <f t="shared" si="783"/>
        <v>1337</v>
      </c>
      <c r="BJM63"/>
      <c r="BJN63"/>
      <c r="BJO63"/>
      <c r="BJQ63" s="5">
        <f t="shared" si="296"/>
        <v>62</v>
      </c>
      <c r="BJR63" s="57">
        <v>9</v>
      </c>
      <c r="BJS63" s="48" t="str">
        <f>IF(COUNTIF(BJR2:BJR62,BJR63)&gt;0,"R","")</f>
        <v>R</v>
      </c>
      <c r="BJT63" s="46">
        <f t="shared" si="784"/>
        <v>12</v>
      </c>
      <c r="BJU63" s="6">
        <f t="shared" si="998"/>
        <v>21</v>
      </c>
      <c r="BJV63" s="6">
        <f t="shared" si="785"/>
        <v>-252</v>
      </c>
      <c r="BJW63" s="7">
        <f t="shared" si="786"/>
        <v>-2617</v>
      </c>
      <c r="BJX63"/>
      <c r="BJY63"/>
      <c r="BJZ63"/>
      <c r="BKB63" s="5">
        <f t="shared" si="298"/>
        <v>62</v>
      </c>
      <c r="BKC63" s="57">
        <v>22</v>
      </c>
      <c r="BKD63" s="48" t="str">
        <f>IF(COUNTIF(BKC2:BKC62,BKC63)&gt;0,"R","")</f>
        <v>R</v>
      </c>
      <c r="BKE63" s="46">
        <f t="shared" si="787"/>
        <v>7</v>
      </c>
      <c r="BKF63" s="6">
        <f t="shared" si="999"/>
        <v>13</v>
      </c>
      <c r="BKG63" s="6">
        <f t="shared" si="788"/>
        <v>-91</v>
      </c>
      <c r="BKH63" s="7">
        <f t="shared" si="789"/>
        <v>120</v>
      </c>
      <c r="BKI63"/>
      <c r="BKJ63"/>
      <c r="BKK63"/>
      <c r="BKM63" s="5">
        <f t="shared" si="300"/>
        <v>62</v>
      </c>
      <c r="BKN63" s="57">
        <v>18</v>
      </c>
      <c r="BKO63" s="48" t="str">
        <f>IF(COUNTIF(BKN2:BKN62,BKN63)&gt;0,"R","")</f>
        <v>R</v>
      </c>
      <c r="BKP63" s="46">
        <f t="shared" si="790"/>
        <v>8</v>
      </c>
      <c r="BKQ63" s="6">
        <f t="shared" si="1000"/>
        <v>18</v>
      </c>
      <c r="BKR63" s="6">
        <f t="shared" si="791"/>
        <v>-144</v>
      </c>
      <c r="BKS63" s="7">
        <f t="shared" si="792"/>
        <v>-540</v>
      </c>
      <c r="BKT63"/>
      <c r="BKU63"/>
      <c r="BKV63"/>
      <c r="BKX63" s="5">
        <f t="shared" si="302"/>
        <v>62</v>
      </c>
      <c r="BKY63" s="57">
        <v>33</v>
      </c>
      <c r="BKZ63" s="48" t="str">
        <f>IF(COUNTIF(BKY2:BKY62,BKY63)&gt;0,"R","")</f>
        <v>R</v>
      </c>
      <c r="BLA63" s="46">
        <f t="shared" si="793"/>
        <v>7</v>
      </c>
      <c r="BLB63" s="6">
        <f t="shared" si="1001"/>
        <v>14</v>
      </c>
      <c r="BLC63" s="6">
        <f t="shared" si="794"/>
        <v>-98</v>
      </c>
      <c r="BLD63" s="7">
        <f t="shared" si="795"/>
        <v>176</v>
      </c>
      <c r="BLE63"/>
      <c r="BLF63"/>
      <c r="BLG63"/>
      <c r="BLI63" s="5">
        <f t="shared" si="304"/>
        <v>62</v>
      </c>
      <c r="BLJ63" s="57">
        <v>27</v>
      </c>
      <c r="BLK63" s="48" t="str">
        <f>IF(COUNTIF(BLJ2:BLJ62,BLJ63)&gt;0,"R","")</f>
        <v>R</v>
      </c>
      <c r="BLL63" s="46">
        <f t="shared" si="796"/>
        <v>1</v>
      </c>
      <c r="BLM63" s="6">
        <f t="shared" si="1002"/>
        <v>9</v>
      </c>
      <c r="BLN63" s="6">
        <f t="shared" si="797"/>
        <v>-9</v>
      </c>
      <c r="BLO63" s="7">
        <f t="shared" si="798"/>
        <v>1878</v>
      </c>
      <c r="BLP63"/>
      <c r="BLQ63"/>
      <c r="BLR63"/>
      <c r="BLT63" s="5">
        <f t="shared" si="306"/>
        <v>62</v>
      </c>
      <c r="BLU63" s="57">
        <v>3</v>
      </c>
      <c r="BLV63" s="48" t="str">
        <f>IF(COUNTIF(BLU2:BLU62,BLU63)&gt;0,"R","")</f>
        <v>R</v>
      </c>
      <c r="BLW63" s="46">
        <f t="shared" si="799"/>
        <v>6</v>
      </c>
      <c r="BLX63" s="6">
        <f t="shared" si="1003"/>
        <v>15</v>
      </c>
      <c r="BLY63" s="6">
        <f t="shared" si="800"/>
        <v>-90</v>
      </c>
      <c r="BLZ63" s="7">
        <f t="shared" si="801"/>
        <v>202</v>
      </c>
      <c r="BMA63"/>
      <c r="BMB63"/>
      <c r="BMC63"/>
      <c r="BME63" s="5">
        <f t="shared" si="308"/>
        <v>62</v>
      </c>
      <c r="BMF63" s="57">
        <v>12</v>
      </c>
      <c r="BMG63" s="48" t="str">
        <f>IF(COUNTIF(BMF2:BMF62,BMF63)&gt;0,"R","")</f>
        <v/>
      </c>
      <c r="BMH63" s="46">
        <f t="shared" si="802"/>
        <v>6</v>
      </c>
      <c r="BMI63" s="6">
        <f t="shared" si="1004"/>
        <v>13</v>
      </c>
      <c r="BMJ63" s="6">
        <f t="shared" si="803"/>
        <v>390</v>
      </c>
      <c r="BMK63" s="7">
        <f t="shared" si="804"/>
        <v>1058</v>
      </c>
      <c r="BML63">
        <v>2</v>
      </c>
      <c r="BMM63"/>
      <c r="BMN63"/>
      <c r="BMP63" s="5">
        <f t="shared" si="310"/>
        <v>62</v>
      </c>
      <c r="BMQ63" s="57">
        <v>3</v>
      </c>
      <c r="BMR63" s="48" t="str">
        <f>IF(COUNTIF(BMQ2:BMQ62,BMQ63)&gt;0,"R","")</f>
        <v>R</v>
      </c>
      <c r="BMS63" s="46">
        <f t="shared" si="805"/>
        <v>5</v>
      </c>
      <c r="BMT63" s="6">
        <f t="shared" si="1005"/>
        <v>15</v>
      </c>
      <c r="BMU63" s="6">
        <f t="shared" si="806"/>
        <v>-75</v>
      </c>
      <c r="BMV63" s="7">
        <f t="shared" si="807"/>
        <v>346</v>
      </c>
      <c r="BMW63"/>
      <c r="BMX63"/>
      <c r="BMY63"/>
      <c r="BNA63" s="5">
        <f t="shared" si="312"/>
        <v>62</v>
      </c>
      <c r="BNB63" s="57">
        <v>34</v>
      </c>
      <c r="BNC63" s="48" t="str">
        <f>IF(COUNTIF(BNB2:BNB62,BNB63)&gt;0,"R","")</f>
        <v>R</v>
      </c>
      <c r="BND63" s="46">
        <f t="shared" si="808"/>
        <v>7</v>
      </c>
      <c r="BNE63" s="6">
        <f t="shared" si="1006"/>
        <v>14</v>
      </c>
      <c r="BNF63" s="6">
        <f t="shared" si="809"/>
        <v>-98</v>
      </c>
      <c r="BNG63" s="7">
        <f t="shared" si="810"/>
        <v>177</v>
      </c>
      <c r="BNH63"/>
      <c r="BNI63"/>
      <c r="BNJ63"/>
      <c r="BNK63"/>
      <c r="BNM63" s="5">
        <f t="shared" si="314"/>
        <v>62</v>
      </c>
      <c r="BNN63" s="57">
        <v>27</v>
      </c>
      <c r="BNO63" s="48" t="str">
        <f>IF(COUNTIF(BNN2:BNN62,BNN63)&gt;0,"R","")</f>
        <v>R</v>
      </c>
      <c r="BNP63" s="46">
        <f t="shared" si="811"/>
        <v>7</v>
      </c>
      <c r="BNQ63" s="6">
        <f t="shared" si="1007"/>
        <v>13</v>
      </c>
      <c r="BNR63" s="6">
        <f t="shared" si="812"/>
        <v>-91</v>
      </c>
      <c r="BNS63" s="7">
        <f t="shared" si="813"/>
        <v>354</v>
      </c>
      <c r="BNT63"/>
      <c r="BNU63"/>
      <c r="BNV63"/>
      <c r="BNX63" s="5">
        <f t="shared" si="316"/>
        <v>62</v>
      </c>
      <c r="BNY63" s="57">
        <v>11</v>
      </c>
      <c r="BNZ63" s="48" t="str">
        <f>IF(COUNTIF(BNY2:BNY62,BNY63)&gt;0,"R","")</f>
        <v>R</v>
      </c>
      <c r="BOA63" s="46">
        <f t="shared" si="814"/>
        <v>7</v>
      </c>
      <c r="BOB63" s="6">
        <f t="shared" si="1008"/>
        <v>20</v>
      </c>
      <c r="BOC63" s="6">
        <f t="shared" si="815"/>
        <v>-140</v>
      </c>
      <c r="BOD63" s="7">
        <f t="shared" si="816"/>
        <v>-498</v>
      </c>
      <c r="BOE63"/>
      <c r="BOF63"/>
      <c r="BOG63"/>
      <c r="BOI63" s="5">
        <f t="shared" si="318"/>
        <v>62</v>
      </c>
      <c r="BOJ63" s="57">
        <v>3</v>
      </c>
      <c r="BOK63" s="48" t="str">
        <f>IF(COUNTIF(BOJ2:BOJ62,BOJ63)&gt;0,"R","")</f>
        <v>R</v>
      </c>
      <c r="BOL63" s="46">
        <f t="shared" si="817"/>
        <v>6</v>
      </c>
      <c r="BOM63" s="6">
        <f t="shared" si="1009"/>
        <v>13</v>
      </c>
      <c r="BON63" s="6">
        <f t="shared" si="818"/>
        <v>-78</v>
      </c>
      <c r="BOO63" s="7">
        <f t="shared" si="819"/>
        <v>417</v>
      </c>
      <c r="BOP63"/>
      <c r="BOQ63"/>
      <c r="BOR63"/>
      <c r="BOT63" s="5">
        <f t="shared" si="320"/>
        <v>62</v>
      </c>
      <c r="BOU63" s="57">
        <v>35</v>
      </c>
      <c r="BOV63" s="48" t="str">
        <f>IF(COUNTIF(BOU2:BOU62,BOU63)&gt;0,"R","")</f>
        <v>R</v>
      </c>
      <c r="BOW63" s="46">
        <f t="shared" si="820"/>
        <v>7</v>
      </c>
      <c r="BOX63" s="6">
        <f t="shared" si="1010"/>
        <v>17</v>
      </c>
      <c r="BOY63" s="6">
        <f t="shared" si="821"/>
        <v>-119</v>
      </c>
      <c r="BOZ63" s="7">
        <f t="shared" si="822"/>
        <v>-440</v>
      </c>
      <c r="BPA63"/>
      <c r="BPB63"/>
      <c r="BPC63"/>
      <c r="BPE63" s="5">
        <f t="shared" si="322"/>
        <v>62</v>
      </c>
      <c r="BPF63" s="57">
        <v>18</v>
      </c>
      <c r="BPG63" s="48" t="str">
        <f>IF(COUNTIF(BPF2:BPF62,BPF63)&gt;0,"R","")</f>
        <v>R</v>
      </c>
      <c r="BPH63" s="46">
        <f t="shared" si="823"/>
        <v>6</v>
      </c>
      <c r="BPI63" s="6">
        <f t="shared" si="1011"/>
        <v>16</v>
      </c>
      <c r="BPJ63" s="6">
        <f t="shared" si="824"/>
        <v>-96</v>
      </c>
      <c r="BPK63" s="7">
        <f t="shared" si="825"/>
        <v>143</v>
      </c>
      <c r="BPL63"/>
      <c r="BPM63"/>
      <c r="BPN63"/>
      <c r="BPP63" s="5">
        <f t="shared" si="324"/>
        <v>62</v>
      </c>
      <c r="BPQ63" s="57">
        <v>25</v>
      </c>
      <c r="BPR63" s="48" t="str">
        <f>IF(COUNTIF(BPQ2:BPQ62,BPQ63)&gt;0,"R","")</f>
        <v>R</v>
      </c>
      <c r="BPS63" s="46">
        <f t="shared" si="826"/>
        <v>5</v>
      </c>
      <c r="BPT63" s="6">
        <f t="shared" si="1012"/>
        <v>15</v>
      </c>
      <c r="BPU63" s="6">
        <f t="shared" si="827"/>
        <v>-75</v>
      </c>
      <c r="BPV63" s="7">
        <f t="shared" si="828"/>
        <v>585</v>
      </c>
      <c r="BPW63"/>
      <c r="BPX63"/>
      <c r="BPY63"/>
      <c r="BQA63" s="5">
        <f t="shared" si="326"/>
        <v>62</v>
      </c>
      <c r="BQB63" s="57">
        <v>2</v>
      </c>
      <c r="BQC63" s="48" t="str">
        <f>IF(COUNTIF(BQB2:BQB62,BQB63)&gt;0,"R","")</f>
        <v>R</v>
      </c>
      <c r="BQD63" s="46">
        <f t="shared" si="829"/>
        <v>6</v>
      </c>
      <c r="BQE63" s="6">
        <f t="shared" si="1013"/>
        <v>20</v>
      </c>
      <c r="BQF63" s="6">
        <f t="shared" si="830"/>
        <v>-120</v>
      </c>
      <c r="BQG63" s="7">
        <f t="shared" si="831"/>
        <v>-124</v>
      </c>
      <c r="BQH63"/>
      <c r="BQI63"/>
      <c r="BQJ63"/>
      <c r="BQL63" s="5">
        <f t="shared" si="328"/>
        <v>62</v>
      </c>
      <c r="BQM63" s="57">
        <v>26</v>
      </c>
      <c r="BQN63" s="48" t="str">
        <f>IF(COUNTIF(BQM2:BQM62,BQM63)&gt;0,"R","")</f>
        <v>R</v>
      </c>
      <c r="BQO63" s="46">
        <f t="shared" si="832"/>
        <v>6</v>
      </c>
      <c r="BQP63" s="6">
        <f t="shared" si="1014"/>
        <v>18</v>
      </c>
      <c r="BQQ63" s="6">
        <f t="shared" si="833"/>
        <v>-108</v>
      </c>
      <c r="BQR63" s="7">
        <f t="shared" si="834"/>
        <v>34</v>
      </c>
      <c r="BQS63"/>
      <c r="BQT63"/>
      <c r="BQU63"/>
      <c r="BQW63" s="5">
        <f t="shared" si="330"/>
        <v>62</v>
      </c>
      <c r="BQX63" s="57">
        <v>9</v>
      </c>
      <c r="BQY63" s="48" t="str">
        <f>IF(COUNTIF(BQX2:BQX62,BQX63)&gt;0,"R","")</f>
        <v>R</v>
      </c>
      <c r="BQZ63" s="46">
        <f t="shared" si="835"/>
        <v>4</v>
      </c>
      <c r="BRA63" s="6">
        <f t="shared" si="1015"/>
        <v>11</v>
      </c>
      <c r="BRB63" s="6">
        <f t="shared" si="836"/>
        <v>-44</v>
      </c>
      <c r="BRC63" s="7">
        <f t="shared" si="837"/>
        <v>501</v>
      </c>
      <c r="BRD63"/>
      <c r="BRE63"/>
      <c r="BRF63"/>
      <c r="BRH63" s="5">
        <f t="shared" si="332"/>
        <v>62</v>
      </c>
      <c r="BRI63" s="57">
        <v>17</v>
      </c>
      <c r="BRJ63" s="48" t="str">
        <f>IF(COUNTIF(BRI2:BRI62,BRI63)&gt;0,"R","")</f>
        <v>R</v>
      </c>
      <c r="BRK63" s="46">
        <f t="shared" si="838"/>
        <v>4</v>
      </c>
      <c r="BRL63" s="6">
        <f t="shared" si="1016"/>
        <v>14</v>
      </c>
      <c r="BRM63" s="6">
        <f t="shared" si="839"/>
        <v>-56</v>
      </c>
      <c r="BRN63" s="7">
        <f t="shared" si="840"/>
        <v>809</v>
      </c>
      <c r="BRO63"/>
      <c r="BRP63"/>
      <c r="BRQ63"/>
      <c r="BRS63" s="5">
        <f t="shared" si="334"/>
        <v>62</v>
      </c>
      <c r="BRT63" s="57">
        <v>22</v>
      </c>
      <c r="BRU63" s="48" t="str">
        <f>IF(COUNTIF(BRT2:BRT62,BRT63)&gt;0,"R","")</f>
        <v>R</v>
      </c>
      <c r="BRV63" s="46">
        <f t="shared" si="841"/>
        <v>7</v>
      </c>
      <c r="BRW63" s="6">
        <f t="shared" si="1017"/>
        <v>17</v>
      </c>
      <c r="BRX63" s="6">
        <f t="shared" si="842"/>
        <v>-119</v>
      </c>
      <c r="BRY63" s="7">
        <f t="shared" si="843"/>
        <v>-131</v>
      </c>
      <c r="BRZ63"/>
      <c r="BSA63"/>
      <c r="BSB63"/>
      <c r="BSD63" s="5">
        <f t="shared" si="336"/>
        <v>62</v>
      </c>
      <c r="BSE63" s="57">
        <v>34</v>
      </c>
      <c r="BSF63" s="48" t="str">
        <f>IF(COUNTIF(BSE2:BSE62,BSE63)&gt;0,"R","")</f>
        <v>R</v>
      </c>
      <c r="BSG63" s="46">
        <f t="shared" si="844"/>
        <v>8</v>
      </c>
      <c r="BSH63" s="6">
        <f t="shared" si="1018"/>
        <v>16</v>
      </c>
      <c r="BSI63" s="6">
        <f t="shared" si="845"/>
        <v>-128</v>
      </c>
      <c r="BSJ63" s="7">
        <f t="shared" si="846"/>
        <v>-320</v>
      </c>
      <c r="BSK63"/>
      <c r="BSL63"/>
      <c r="BSM63"/>
      <c r="BSO63" s="5">
        <f t="shared" si="338"/>
        <v>62</v>
      </c>
      <c r="BSP63" s="57">
        <v>18</v>
      </c>
      <c r="BSQ63" s="48" t="str">
        <f>IF(COUNTIF(BSP2:BSP62,BSP63)&gt;0,"R","")</f>
        <v/>
      </c>
      <c r="BSR63" s="46">
        <f t="shared" si="847"/>
        <v>13</v>
      </c>
      <c r="BSS63" s="6">
        <f t="shared" si="1019"/>
        <v>26</v>
      </c>
      <c r="BST63" s="6">
        <f t="shared" si="848"/>
        <v>598</v>
      </c>
      <c r="BSU63" s="7">
        <f t="shared" si="849"/>
        <v>-4168</v>
      </c>
      <c r="BSV63">
        <v>7</v>
      </c>
      <c r="BSW63"/>
      <c r="BSX63"/>
    </row>
    <row r="64" spans="1:1870" ht="15.75" x14ac:dyDescent="0.25">
      <c r="A64" s="5">
        <f t="shared" si="0"/>
        <v>63</v>
      </c>
      <c r="B64" s="57">
        <v>28</v>
      </c>
      <c r="C64" s="48" t="str">
        <f>IF(COUNTIF(B2:B63,B64)&gt;0,"R","")</f>
        <v>R</v>
      </c>
      <c r="D64" s="46">
        <f t="shared" si="340"/>
        <v>7</v>
      </c>
      <c r="E64" s="6">
        <f t="shared" si="850"/>
        <v>15</v>
      </c>
      <c r="F64" s="6">
        <f t="shared" si="341"/>
        <v>-105</v>
      </c>
      <c r="G64" s="7">
        <f t="shared" si="342"/>
        <v>132</v>
      </c>
      <c r="H64" s="26"/>
      <c r="I64" s="4"/>
      <c r="J64" s="4"/>
      <c r="K64" s="59"/>
      <c r="L64" s="5">
        <f t="shared" si="2"/>
        <v>63</v>
      </c>
      <c r="M64" s="57">
        <v>0</v>
      </c>
      <c r="N64" s="48" t="str">
        <f>IF(COUNTIF(M2:M63,M64)&gt;0,"R","")</f>
        <v>R</v>
      </c>
      <c r="O64" s="46">
        <f t="shared" si="343"/>
        <v>6</v>
      </c>
      <c r="P64" s="6">
        <f t="shared" si="851"/>
        <v>16</v>
      </c>
      <c r="Q64" s="6">
        <f t="shared" si="344"/>
        <v>-96</v>
      </c>
      <c r="R64" s="7">
        <f t="shared" si="345"/>
        <v>172</v>
      </c>
      <c r="S64" s="26"/>
      <c r="T64" s="4"/>
      <c r="U64" s="4"/>
      <c r="W64" s="5">
        <f t="shared" si="4"/>
        <v>63</v>
      </c>
      <c r="X64" s="57">
        <v>31</v>
      </c>
      <c r="Y64" s="48" t="str">
        <f>IF(COUNTIF(X2:X63,X64)&gt;0,"R","")</f>
        <v>R</v>
      </c>
      <c r="Z64" s="46">
        <f t="shared" si="346"/>
        <v>8</v>
      </c>
      <c r="AA64" s="6">
        <f t="shared" si="852"/>
        <v>22</v>
      </c>
      <c r="AB64" s="6">
        <f t="shared" si="347"/>
        <v>-176</v>
      </c>
      <c r="AC64" s="7">
        <f t="shared" si="348"/>
        <v>-1138</v>
      </c>
      <c r="AD64" s="26"/>
      <c r="AE64" s="4"/>
      <c r="AF64" s="4"/>
      <c r="AH64" s="5">
        <f t="shared" si="6"/>
        <v>63</v>
      </c>
      <c r="AI64" s="57">
        <v>8</v>
      </c>
      <c r="AJ64" s="48" t="str">
        <f>IF(COUNTIF(AI2:AI63,AI64)&gt;0,"R","")</f>
        <v>R</v>
      </c>
      <c r="AK64" s="46">
        <f t="shared" si="349"/>
        <v>8</v>
      </c>
      <c r="AL64" s="6">
        <f t="shared" si="853"/>
        <v>20</v>
      </c>
      <c r="AM64" s="6">
        <f t="shared" si="350"/>
        <v>-160</v>
      </c>
      <c r="AN64" s="7">
        <f t="shared" si="351"/>
        <v>-887</v>
      </c>
      <c r="AO64" s="26"/>
      <c r="AP64" s="4"/>
      <c r="AQ64" s="4"/>
      <c r="AS64" s="5">
        <f t="shared" si="8"/>
        <v>63</v>
      </c>
      <c r="AT64" s="57">
        <v>36</v>
      </c>
      <c r="AU64" s="48" t="str">
        <f>IF(COUNTIF(AT2:AT63,AT64)&gt;0,"R","")</f>
        <v>R</v>
      </c>
      <c r="AV64" s="46">
        <f t="shared" si="352"/>
        <v>7</v>
      </c>
      <c r="AW64" s="6">
        <f t="shared" si="854"/>
        <v>18</v>
      </c>
      <c r="AX64" s="6">
        <f t="shared" si="353"/>
        <v>-126</v>
      </c>
      <c r="AY64" s="7">
        <f t="shared" si="354"/>
        <v>-295</v>
      </c>
      <c r="AZ64" s="26"/>
      <c r="BA64" s="4"/>
      <c r="BB64" s="4"/>
      <c r="BD64" s="5">
        <f t="shared" si="10"/>
        <v>63</v>
      </c>
      <c r="BE64" s="57">
        <v>6</v>
      </c>
      <c r="BF64" s="48" t="str">
        <f>IF(COUNTIF(BE2:BE63,BE64)&gt;0,"R","")</f>
        <v/>
      </c>
      <c r="BG64" s="46">
        <f t="shared" si="355"/>
        <v>5</v>
      </c>
      <c r="BH64" s="6">
        <f t="shared" si="855"/>
        <v>15</v>
      </c>
      <c r="BI64" s="6">
        <f t="shared" si="356"/>
        <v>465</v>
      </c>
      <c r="BJ64" s="7">
        <f t="shared" si="357"/>
        <v>970</v>
      </c>
      <c r="BK64" s="26">
        <v>7</v>
      </c>
      <c r="BL64" s="4"/>
      <c r="BM64" s="4"/>
      <c r="BO64" s="5">
        <f t="shared" si="12"/>
        <v>63</v>
      </c>
      <c r="BP64" s="57">
        <v>4</v>
      </c>
      <c r="BQ64" s="48" t="str">
        <f>IF(COUNTIF(BP2:BP63,BP64)&gt;0,"R","")</f>
        <v>R</v>
      </c>
      <c r="BR64" s="46">
        <f t="shared" si="358"/>
        <v>7</v>
      </c>
      <c r="BS64" s="6">
        <f t="shared" si="856"/>
        <v>18</v>
      </c>
      <c r="BT64" s="6">
        <f t="shared" si="359"/>
        <v>-126</v>
      </c>
      <c r="BU64" s="7">
        <f t="shared" si="360"/>
        <v>-131</v>
      </c>
      <c r="BV64"/>
      <c r="BW64"/>
      <c r="BX64"/>
      <c r="BZ64" s="5">
        <f t="shared" si="14"/>
        <v>63</v>
      </c>
      <c r="CA64" s="57">
        <v>5</v>
      </c>
      <c r="CB64" s="48" t="str">
        <f>IF(COUNTIF(CA2:CA63,CA64)&gt;0,"R","")</f>
        <v/>
      </c>
      <c r="CC64" s="46">
        <f t="shared" si="361"/>
        <v>7</v>
      </c>
      <c r="CD64" s="6">
        <f t="shared" si="857"/>
        <v>19</v>
      </c>
      <c r="CE64" s="6">
        <f t="shared" si="362"/>
        <v>551</v>
      </c>
      <c r="CF64" s="7">
        <f t="shared" si="363"/>
        <v>-51</v>
      </c>
      <c r="CG64">
        <v>12</v>
      </c>
      <c r="CH64"/>
      <c r="CI64"/>
      <c r="CK64" s="5">
        <f t="shared" si="16"/>
        <v>63</v>
      </c>
      <c r="CL64" s="57">
        <v>26</v>
      </c>
      <c r="CM64" s="48" t="str">
        <f>IF(COUNTIF(CL2:CL63,CL64)&gt;0,"R","")</f>
        <v>R</v>
      </c>
      <c r="CN64" s="46">
        <f t="shared" si="364"/>
        <v>6</v>
      </c>
      <c r="CO64" s="6">
        <f t="shared" si="858"/>
        <v>18</v>
      </c>
      <c r="CP64" s="6">
        <f t="shared" si="365"/>
        <v>-108</v>
      </c>
      <c r="CQ64" s="7">
        <f t="shared" si="366"/>
        <v>352</v>
      </c>
      <c r="CR64"/>
      <c r="CS64"/>
      <c r="CT64"/>
      <c r="CV64" s="5">
        <f t="shared" si="18"/>
        <v>63</v>
      </c>
      <c r="CW64" s="57">
        <v>35</v>
      </c>
      <c r="CX64" s="48" t="str">
        <f>IF(COUNTIF(CW2:CW63,CW64)&gt;0,"R","")</f>
        <v>R</v>
      </c>
      <c r="CY64" s="46">
        <f t="shared" si="367"/>
        <v>7</v>
      </c>
      <c r="CZ64" s="6">
        <f t="shared" si="859"/>
        <v>15</v>
      </c>
      <c r="DA64" s="6">
        <f t="shared" si="368"/>
        <v>-105</v>
      </c>
      <c r="DB64" s="7">
        <f t="shared" si="369"/>
        <v>186</v>
      </c>
      <c r="DC64"/>
      <c r="DD64"/>
      <c r="DE64"/>
      <c r="DG64" s="5">
        <f t="shared" si="20"/>
        <v>63</v>
      </c>
      <c r="DH64" s="57">
        <v>5</v>
      </c>
      <c r="DI64" s="48" t="str">
        <f>IF(COUNTIF(DH2:DH63,DH64)&gt;0,"R","")</f>
        <v/>
      </c>
      <c r="DJ64" s="46">
        <f t="shared" si="370"/>
        <v>6</v>
      </c>
      <c r="DK64" s="6">
        <f t="shared" si="860"/>
        <v>19</v>
      </c>
      <c r="DL64" s="6">
        <f t="shared" si="371"/>
        <v>570</v>
      </c>
      <c r="DM64" s="7">
        <f t="shared" si="372"/>
        <v>83</v>
      </c>
      <c r="DN64">
        <v>18</v>
      </c>
      <c r="DO64"/>
      <c r="DP64"/>
      <c r="DR64" s="5">
        <f t="shared" si="22"/>
        <v>63</v>
      </c>
      <c r="DS64" s="57">
        <v>26</v>
      </c>
      <c r="DT64" s="48" t="str">
        <f>IF(COUNTIF(DS2:DS63,DS64)&gt;0,"R","")</f>
        <v>R</v>
      </c>
      <c r="DU64" s="46">
        <f t="shared" si="373"/>
        <v>6</v>
      </c>
      <c r="DV64" s="6">
        <f t="shared" si="861"/>
        <v>13</v>
      </c>
      <c r="DW64" s="6">
        <f t="shared" si="374"/>
        <v>-78</v>
      </c>
      <c r="DX64" s="7">
        <f t="shared" si="375"/>
        <v>176</v>
      </c>
      <c r="DY64"/>
      <c r="DZ64"/>
      <c r="EA64"/>
      <c r="EC64" s="5">
        <f t="shared" si="24"/>
        <v>63</v>
      </c>
      <c r="ED64" s="57">
        <v>20</v>
      </c>
      <c r="EE64" s="48" t="str">
        <f>IF(COUNTIF(ED2:ED63,ED64)&gt;0,"R","")</f>
        <v>R</v>
      </c>
      <c r="EF64" s="46">
        <f t="shared" si="376"/>
        <v>9</v>
      </c>
      <c r="EG64" s="6">
        <f t="shared" si="862"/>
        <v>24</v>
      </c>
      <c r="EH64" s="6">
        <f t="shared" si="377"/>
        <v>-216</v>
      </c>
      <c r="EI64" s="7">
        <f t="shared" si="378"/>
        <v>-2233</v>
      </c>
      <c r="EJ64"/>
      <c r="EK64"/>
      <c r="EL64"/>
      <c r="EN64" s="5">
        <f t="shared" si="26"/>
        <v>63</v>
      </c>
      <c r="EO64" s="57">
        <v>23</v>
      </c>
      <c r="EP64" s="48" t="str">
        <f>IF(COUNTIF(EO2:EO63,EO64)&gt;0,"R","")</f>
        <v>R</v>
      </c>
      <c r="EQ64" s="46">
        <f t="shared" si="379"/>
        <v>8</v>
      </c>
      <c r="ER64" s="6">
        <f t="shared" si="863"/>
        <v>22</v>
      </c>
      <c r="ES64" s="6">
        <f t="shared" si="380"/>
        <v>-176</v>
      </c>
      <c r="ET64" s="7">
        <f t="shared" si="381"/>
        <v>-1106</v>
      </c>
      <c r="EU64"/>
      <c r="EV64"/>
      <c r="EW64"/>
      <c r="EY64" s="5">
        <f t="shared" si="28"/>
        <v>63</v>
      </c>
      <c r="EZ64" s="57">
        <v>8</v>
      </c>
      <c r="FA64" s="48" t="str">
        <f>IF(COUNTIF(EZ2:EZ63,EZ64)&gt;0,"R","")</f>
        <v>R</v>
      </c>
      <c r="FB64" s="46">
        <f t="shared" si="382"/>
        <v>7</v>
      </c>
      <c r="FC64" s="6">
        <f t="shared" si="864"/>
        <v>10</v>
      </c>
      <c r="FD64" s="6">
        <f t="shared" si="383"/>
        <v>-70</v>
      </c>
      <c r="FE64" s="7">
        <f t="shared" si="384"/>
        <v>372</v>
      </c>
      <c r="FF64"/>
      <c r="FG64"/>
      <c r="FH64"/>
      <c r="FJ64" s="5">
        <f t="shared" si="30"/>
        <v>63</v>
      </c>
      <c r="FK64" s="57">
        <v>20</v>
      </c>
      <c r="FL64" s="48" t="str">
        <f>IF(COUNTIF(FK2:FK63,FK64)&gt;0,"R","")</f>
        <v>R</v>
      </c>
      <c r="FM64" s="46">
        <f t="shared" si="385"/>
        <v>7</v>
      </c>
      <c r="FN64" s="6">
        <f t="shared" si="865"/>
        <v>15</v>
      </c>
      <c r="FO64" s="6">
        <f t="shared" si="386"/>
        <v>-105</v>
      </c>
      <c r="FP64" s="7">
        <f t="shared" si="387"/>
        <v>196</v>
      </c>
      <c r="FQ64"/>
      <c r="FR64"/>
      <c r="FS64"/>
      <c r="FU64" s="5">
        <f t="shared" si="32"/>
        <v>63</v>
      </c>
      <c r="FV64" s="57">
        <v>6</v>
      </c>
      <c r="FW64" s="48" t="str">
        <f>IF(COUNTIF(FV2:FV63,FV64)&gt;0,"R","")</f>
        <v>R</v>
      </c>
      <c r="FX64" s="46">
        <f t="shared" si="388"/>
        <v>7</v>
      </c>
      <c r="FY64" s="6">
        <f t="shared" si="866"/>
        <v>13</v>
      </c>
      <c r="FZ64" s="6">
        <f t="shared" si="389"/>
        <v>-91</v>
      </c>
      <c r="GA64" s="7">
        <f t="shared" si="390"/>
        <v>-120</v>
      </c>
      <c r="GB64"/>
      <c r="GC64"/>
      <c r="GD64"/>
      <c r="GF64" s="5">
        <f t="shared" si="34"/>
        <v>63</v>
      </c>
      <c r="GG64" s="57">
        <v>32</v>
      </c>
      <c r="GH64" s="48" t="str">
        <f>IF(COUNTIF(GG2:GG63,GG64)&gt;0,"R","")</f>
        <v>R</v>
      </c>
      <c r="GI64" s="46">
        <f t="shared" si="391"/>
        <v>8</v>
      </c>
      <c r="GJ64" s="6">
        <f t="shared" si="867"/>
        <v>16</v>
      </c>
      <c r="GK64" s="6">
        <f t="shared" si="392"/>
        <v>-128</v>
      </c>
      <c r="GL64" s="7">
        <f t="shared" si="393"/>
        <v>-403</v>
      </c>
      <c r="GM64"/>
      <c r="GN64"/>
      <c r="GO64"/>
      <c r="GQ64" s="5">
        <f t="shared" si="36"/>
        <v>63</v>
      </c>
      <c r="GR64" s="57">
        <v>18</v>
      </c>
      <c r="GS64" s="48" t="str">
        <f>IF(COUNTIF(GR2:GR63,GR64)&gt;0,"R","")</f>
        <v>R</v>
      </c>
      <c r="GT64" s="46">
        <f t="shared" si="394"/>
        <v>9</v>
      </c>
      <c r="GU64" s="6">
        <f t="shared" si="868"/>
        <v>13</v>
      </c>
      <c r="GV64" s="6">
        <f t="shared" si="395"/>
        <v>-117</v>
      </c>
      <c r="GW64" s="7">
        <f t="shared" si="396"/>
        <v>-418</v>
      </c>
      <c r="GX64"/>
      <c r="GY64"/>
      <c r="GZ64"/>
      <c r="HB64" s="5">
        <f t="shared" si="38"/>
        <v>63</v>
      </c>
      <c r="HC64" s="57">
        <v>35</v>
      </c>
      <c r="HD64" s="48" t="str">
        <f>IF(COUNTIF(HC2:HC63,HC64)&gt;0,"R","")</f>
        <v>R</v>
      </c>
      <c r="HE64" s="46">
        <f t="shared" si="397"/>
        <v>10</v>
      </c>
      <c r="HF64" s="6">
        <f t="shared" si="869"/>
        <v>21</v>
      </c>
      <c r="HG64" s="6">
        <f t="shared" si="398"/>
        <v>-210</v>
      </c>
      <c r="HH64" s="7">
        <f t="shared" si="399"/>
        <v>-1816</v>
      </c>
      <c r="HI64"/>
      <c r="HJ64"/>
      <c r="HK64"/>
      <c r="HM64" s="5">
        <f t="shared" si="40"/>
        <v>63</v>
      </c>
      <c r="HN64" s="57">
        <v>6</v>
      </c>
      <c r="HO64" s="48" t="str">
        <f>IF(COUNTIF(HN2:HN63,HN64)&gt;0,"R","")</f>
        <v>R</v>
      </c>
      <c r="HP64" s="46">
        <f t="shared" si="400"/>
        <v>5</v>
      </c>
      <c r="HQ64" s="6">
        <f t="shared" si="870"/>
        <v>11</v>
      </c>
      <c r="HR64" s="6">
        <f t="shared" si="401"/>
        <v>-55</v>
      </c>
      <c r="HS64" s="7">
        <f t="shared" si="402"/>
        <v>501</v>
      </c>
      <c r="HT64"/>
      <c r="HU64"/>
      <c r="HV64"/>
      <c r="HX64" s="5">
        <f t="shared" si="42"/>
        <v>63</v>
      </c>
      <c r="HY64" s="57">
        <v>24</v>
      </c>
      <c r="HZ64" s="48" t="str">
        <f>IF(COUNTIF(HY2:HY63,HY64)&gt;0,"R","")</f>
        <v>R</v>
      </c>
      <c r="IA64" s="46">
        <f t="shared" si="403"/>
        <v>7</v>
      </c>
      <c r="IB64" s="6">
        <f t="shared" si="871"/>
        <v>11</v>
      </c>
      <c r="IC64" s="6">
        <f t="shared" si="404"/>
        <v>-77</v>
      </c>
      <c r="ID64" s="7">
        <f t="shared" si="405"/>
        <v>260</v>
      </c>
      <c r="IE64"/>
      <c r="IF64"/>
      <c r="IG64"/>
      <c r="II64" s="5">
        <f t="shared" si="44"/>
        <v>63</v>
      </c>
      <c r="IJ64" s="57">
        <v>30</v>
      </c>
      <c r="IK64" s="48" t="str">
        <f>IF(COUNTIF(IJ2:IJ63,IJ64)&gt;0,"R","")</f>
        <v>R</v>
      </c>
      <c r="IL64" s="46">
        <f t="shared" si="406"/>
        <v>5</v>
      </c>
      <c r="IM64" s="6">
        <f t="shared" si="872"/>
        <v>16</v>
      </c>
      <c r="IN64" s="6">
        <f t="shared" si="407"/>
        <v>-80</v>
      </c>
      <c r="IO64" s="7">
        <f t="shared" si="408"/>
        <v>828</v>
      </c>
      <c r="IP64"/>
      <c r="IQ64"/>
      <c r="IR64"/>
      <c r="IT64" s="5">
        <f t="shared" si="46"/>
        <v>63</v>
      </c>
      <c r="IU64" s="57">
        <v>24</v>
      </c>
      <c r="IV64" s="48" t="str">
        <f>IF(COUNTIF(IU2:IU63,IU64)&gt;0,"R","")</f>
        <v/>
      </c>
      <c r="IW64" s="46">
        <f t="shared" si="409"/>
        <v>6</v>
      </c>
      <c r="IX64" s="6">
        <f t="shared" si="873"/>
        <v>15</v>
      </c>
      <c r="IY64" s="6">
        <f t="shared" si="410"/>
        <v>450</v>
      </c>
      <c r="IZ64" s="7">
        <f t="shared" si="411"/>
        <v>994</v>
      </c>
      <c r="JA64">
        <v>5</v>
      </c>
      <c r="JB64"/>
      <c r="JC64"/>
      <c r="JE64" s="5">
        <f t="shared" si="48"/>
        <v>63</v>
      </c>
      <c r="JF64" s="57">
        <v>6</v>
      </c>
      <c r="JG64" s="48" t="str">
        <f>IF(COUNTIF(JF2:JF63,JF64)&gt;0,"R","")</f>
        <v>R</v>
      </c>
      <c r="JH64" s="46">
        <f t="shared" si="412"/>
        <v>7</v>
      </c>
      <c r="JI64" s="6">
        <f t="shared" si="874"/>
        <v>18</v>
      </c>
      <c r="JJ64" s="6">
        <f t="shared" si="413"/>
        <v>-126</v>
      </c>
      <c r="JK64" s="7">
        <f t="shared" si="414"/>
        <v>-367</v>
      </c>
      <c r="JL64"/>
      <c r="JM64"/>
      <c r="JN64"/>
      <c r="JP64" s="5">
        <f t="shared" si="50"/>
        <v>63</v>
      </c>
      <c r="JQ64" s="57">
        <v>28</v>
      </c>
      <c r="JR64" s="48" t="str">
        <f>IF(COUNTIF(JQ2:JQ63,JQ64)&gt;0,"R","")</f>
        <v>R</v>
      </c>
      <c r="JS64" s="46">
        <f t="shared" si="415"/>
        <v>6</v>
      </c>
      <c r="JT64" s="6">
        <f t="shared" si="875"/>
        <v>12</v>
      </c>
      <c r="JU64" s="6">
        <f t="shared" si="416"/>
        <v>-72</v>
      </c>
      <c r="JV64" s="7">
        <f t="shared" si="417"/>
        <v>489</v>
      </c>
      <c r="JW64"/>
      <c r="JX64"/>
      <c r="JY64"/>
      <c r="KA64" s="5">
        <f t="shared" si="52"/>
        <v>63</v>
      </c>
      <c r="KB64" s="57">
        <v>4</v>
      </c>
      <c r="KC64" s="48" t="str">
        <f>IF(COUNTIF(KB2:KB63,KB64)&gt;0,"R","")</f>
        <v>R</v>
      </c>
      <c r="KD64" s="46">
        <f t="shared" si="418"/>
        <v>8</v>
      </c>
      <c r="KE64" s="6">
        <f t="shared" si="876"/>
        <v>17</v>
      </c>
      <c r="KF64" s="6">
        <f t="shared" si="419"/>
        <v>-136</v>
      </c>
      <c r="KG64" s="7">
        <f t="shared" si="420"/>
        <v>-519</v>
      </c>
      <c r="KH64"/>
      <c r="KI64"/>
      <c r="KJ64"/>
      <c r="KL64" s="5">
        <f t="shared" si="54"/>
        <v>63</v>
      </c>
      <c r="KM64" s="57">
        <v>8</v>
      </c>
      <c r="KN64" s="48" t="str">
        <f>IF(COUNTIF(KM2:KM63,KM64)&gt;0,"R","")</f>
        <v/>
      </c>
      <c r="KO64" s="46">
        <f t="shared" si="421"/>
        <v>8</v>
      </c>
      <c r="KP64" s="6">
        <f t="shared" si="877"/>
        <v>19</v>
      </c>
      <c r="KQ64" s="6">
        <f t="shared" si="422"/>
        <v>532</v>
      </c>
      <c r="KR64" s="7">
        <f t="shared" si="423"/>
        <v>-414</v>
      </c>
      <c r="KS64">
        <v>17</v>
      </c>
      <c r="KT64"/>
      <c r="KU64"/>
      <c r="KW64" s="5">
        <f t="shared" si="56"/>
        <v>63</v>
      </c>
      <c r="KX64" s="57">
        <v>2</v>
      </c>
      <c r="KY64" s="48" t="str">
        <f>IF(COUNTIF(KX2:KX63,KX64)&gt;0,"R","")</f>
        <v>R</v>
      </c>
      <c r="KZ64" s="46">
        <f t="shared" si="424"/>
        <v>6</v>
      </c>
      <c r="LA64" s="6">
        <f t="shared" si="878"/>
        <v>12</v>
      </c>
      <c r="LB64" s="6">
        <f t="shared" si="425"/>
        <v>-72</v>
      </c>
      <c r="LC64" s="7">
        <f t="shared" si="426"/>
        <v>144</v>
      </c>
      <c r="LD64"/>
      <c r="LE64"/>
      <c r="LF64"/>
      <c r="LH64" s="5">
        <f t="shared" si="58"/>
        <v>63</v>
      </c>
      <c r="LI64" s="57">
        <v>12</v>
      </c>
      <c r="LJ64" s="48" t="str">
        <f>IF(COUNTIF(LI2:LI63,LI64)&gt;0,"R","")</f>
        <v>R</v>
      </c>
      <c r="LK64" s="46">
        <f t="shared" si="427"/>
        <v>8</v>
      </c>
      <c r="LL64" s="6">
        <f t="shared" si="879"/>
        <v>19</v>
      </c>
      <c r="LM64" s="6">
        <f t="shared" si="428"/>
        <v>-152</v>
      </c>
      <c r="LN64" s="7">
        <f t="shared" si="429"/>
        <v>-782</v>
      </c>
      <c r="LO64"/>
      <c r="LP64"/>
      <c r="LQ64"/>
      <c r="LS64" s="5">
        <f t="shared" si="60"/>
        <v>63</v>
      </c>
      <c r="LT64" s="57">
        <v>13</v>
      </c>
      <c r="LU64" s="48" t="str">
        <f>IF(COUNTIF(LT2:LT63,LT64)&gt;0,"R","")</f>
        <v>R</v>
      </c>
      <c r="LV64" s="46">
        <f t="shared" si="430"/>
        <v>7</v>
      </c>
      <c r="LW64" s="6">
        <f t="shared" si="880"/>
        <v>17</v>
      </c>
      <c r="LX64" s="6">
        <f t="shared" si="431"/>
        <v>-119</v>
      </c>
      <c r="LY64" s="7">
        <f t="shared" si="432"/>
        <v>-70</v>
      </c>
      <c r="LZ64"/>
      <c r="MA64"/>
      <c r="MB64"/>
      <c r="MD64" s="5">
        <f t="shared" si="62"/>
        <v>63</v>
      </c>
      <c r="ME64" s="57">
        <v>1</v>
      </c>
      <c r="MF64" s="48" t="str">
        <f>IF(COUNTIF(ME2:ME63,ME64)&gt;0,"R","")</f>
        <v>R</v>
      </c>
      <c r="MG64" s="46">
        <f t="shared" si="433"/>
        <v>5</v>
      </c>
      <c r="MH64" s="6">
        <f t="shared" si="881"/>
        <v>18</v>
      </c>
      <c r="MI64" s="6">
        <f t="shared" si="434"/>
        <v>-90</v>
      </c>
      <c r="MJ64" s="7">
        <f t="shared" si="435"/>
        <v>453</v>
      </c>
      <c r="MK64"/>
      <c r="ML64"/>
      <c r="MM64"/>
      <c r="MO64" s="5">
        <f t="shared" si="64"/>
        <v>63</v>
      </c>
      <c r="MP64" s="57">
        <v>20</v>
      </c>
      <c r="MQ64" s="48" t="str">
        <f>IF(COUNTIF(MP2:MP63,MP64)&gt;0,"R","")</f>
        <v>R</v>
      </c>
      <c r="MR64" s="46">
        <f t="shared" si="436"/>
        <v>5</v>
      </c>
      <c r="MS64" s="6">
        <f t="shared" si="882"/>
        <v>14</v>
      </c>
      <c r="MT64" s="6">
        <f t="shared" si="437"/>
        <v>-70</v>
      </c>
      <c r="MU64" s="7">
        <f t="shared" si="438"/>
        <v>964</v>
      </c>
      <c r="MV64"/>
      <c r="MW64"/>
      <c r="MX64"/>
      <c r="MZ64" s="5">
        <f t="shared" si="66"/>
        <v>63</v>
      </c>
      <c r="NA64" s="57">
        <v>12</v>
      </c>
      <c r="NB64" s="48" t="str">
        <f>IF(COUNTIF(NA2:NA63,NA64)&gt;0,"R","")</f>
        <v>R</v>
      </c>
      <c r="NC64" s="46">
        <f t="shared" si="439"/>
        <v>7</v>
      </c>
      <c r="ND64" s="6">
        <f t="shared" si="883"/>
        <v>12</v>
      </c>
      <c r="NE64" s="6">
        <f t="shared" si="440"/>
        <v>-84</v>
      </c>
      <c r="NF64" s="7">
        <f t="shared" si="441"/>
        <v>102</v>
      </c>
      <c r="NG64"/>
      <c r="NH64"/>
      <c r="NI64"/>
      <c r="NK64" s="5">
        <f t="shared" si="68"/>
        <v>63</v>
      </c>
      <c r="NL64" s="57">
        <v>17</v>
      </c>
      <c r="NM64" s="48" t="str">
        <f>IF(COUNTIF(NL2:NL63,NL64)&gt;0,"R","")</f>
        <v>R</v>
      </c>
      <c r="NN64" s="46">
        <f t="shared" si="442"/>
        <v>10</v>
      </c>
      <c r="NO64" s="6">
        <f t="shared" si="884"/>
        <v>23</v>
      </c>
      <c r="NP64" s="6">
        <f t="shared" si="443"/>
        <v>-230</v>
      </c>
      <c r="NQ64" s="7">
        <f t="shared" si="444"/>
        <v>-2287</v>
      </c>
      <c r="NR64"/>
      <c r="NS64"/>
      <c r="NT64"/>
      <c r="NV64" s="5">
        <f t="shared" si="70"/>
        <v>63</v>
      </c>
      <c r="NW64" s="57">
        <v>2</v>
      </c>
      <c r="NX64" s="48" t="str">
        <f>IF(COUNTIF(NW2:NW63,NW64)&gt;0,"R","")</f>
        <v/>
      </c>
      <c r="NY64" s="46">
        <f t="shared" si="445"/>
        <v>7</v>
      </c>
      <c r="NZ64" s="6">
        <f t="shared" si="885"/>
        <v>14</v>
      </c>
      <c r="OA64" s="6">
        <f t="shared" si="446"/>
        <v>406</v>
      </c>
      <c r="OB64" s="7">
        <f t="shared" si="447"/>
        <v>694</v>
      </c>
      <c r="OC64">
        <v>4</v>
      </c>
      <c r="OD64"/>
      <c r="OE64"/>
      <c r="OG64" s="5">
        <f t="shared" si="72"/>
        <v>63</v>
      </c>
      <c r="OH64" s="57">
        <v>33</v>
      </c>
      <c r="OI64" s="48" t="str">
        <f>IF(COUNTIF(OH2:OH63,OH64)&gt;0,"R","")</f>
        <v>R</v>
      </c>
      <c r="OJ64" s="46">
        <f t="shared" si="448"/>
        <v>8</v>
      </c>
      <c r="OK64" s="6">
        <f t="shared" si="886"/>
        <v>17</v>
      </c>
      <c r="OL64" s="6">
        <f t="shared" si="449"/>
        <v>-136</v>
      </c>
      <c r="OM64" s="7">
        <f t="shared" si="450"/>
        <v>-382</v>
      </c>
      <c r="ON64"/>
      <c r="OO64"/>
      <c r="OP64"/>
      <c r="OR64" s="5">
        <f t="shared" si="74"/>
        <v>63</v>
      </c>
      <c r="OS64" s="57">
        <v>21</v>
      </c>
      <c r="OT64" s="48" t="str">
        <f>IF(COUNTIF(OS2:OS63,OS64)&gt;0,"R","")</f>
        <v>R</v>
      </c>
      <c r="OU64" s="46">
        <f t="shared" si="451"/>
        <v>9</v>
      </c>
      <c r="OV64" s="6">
        <f t="shared" si="887"/>
        <v>18</v>
      </c>
      <c r="OW64" s="6">
        <f t="shared" si="452"/>
        <v>-162</v>
      </c>
      <c r="OX64" s="7">
        <f t="shared" si="453"/>
        <v>-1057</v>
      </c>
      <c r="OY64"/>
      <c r="OZ64"/>
      <c r="PA64"/>
      <c r="PC64" s="5">
        <f t="shared" si="76"/>
        <v>63</v>
      </c>
      <c r="PD64" s="57">
        <v>22</v>
      </c>
      <c r="PE64" s="48" t="str">
        <f>IF(COUNTIF(PD2:PD63,PD64)&gt;0,"R","")</f>
        <v>R</v>
      </c>
      <c r="PF64" s="46">
        <f t="shared" si="454"/>
        <v>6</v>
      </c>
      <c r="PG64" s="6">
        <f t="shared" si="888"/>
        <v>19</v>
      </c>
      <c r="PH64" s="6">
        <f t="shared" si="455"/>
        <v>-114</v>
      </c>
      <c r="PI64" s="7">
        <f t="shared" si="456"/>
        <v>-75</v>
      </c>
      <c r="PJ64"/>
      <c r="PK64"/>
      <c r="PL64"/>
      <c r="PN64" s="5">
        <f t="shared" si="78"/>
        <v>63</v>
      </c>
      <c r="PO64" s="57">
        <v>20</v>
      </c>
      <c r="PP64" s="48" t="str">
        <f>IF(COUNTIF(PO2:PO63,PO64)&gt;0,"R","")</f>
        <v>R</v>
      </c>
      <c r="PQ64" s="46">
        <f t="shared" si="457"/>
        <v>7</v>
      </c>
      <c r="PR64" s="6">
        <f t="shared" si="889"/>
        <v>22</v>
      </c>
      <c r="PS64" s="6">
        <f t="shared" si="458"/>
        <v>-154</v>
      </c>
      <c r="PT64" s="7">
        <f t="shared" si="459"/>
        <v>-835</v>
      </c>
      <c r="PU64"/>
      <c r="PV64"/>
      <c r="PW64"/>
      <c r="PY64" s="5">
        <f t="shared" si="80"/>
        <v>63</v>
      </c>
      <c r="PZ64" s="57">
        <v>25</v>
      </c>
      <c r="QA64" s="48" t="str">
        <f>IF(COUNTIF(PZ2:PZ63,PZ64)&gt;0,"R","")</f>
        <v>R</v>
      </c>
      <c r="QB64" s="46">
        <f t="shared" si="460"/>
        <v>6</v>
      </c>
      <c r="QC64" s="6">
        <f t="shared" si="890"/>
        <v>11</v>
      </c>
      <c r="QD64" s="6">
        <f t="shared" si="461"/>
        <v>-66</v>
      </c>
      <c r="QE64" s="7">
        <f t="shared" si="462"/>
        <v>477</v>
      </c>
      <c r="QF64"/>
      <c r="QG64"/>
      <c r="QH64"/>
      <c r="QJ64" s="5">
        <f t="shared" si="82"/>
        <v>63</v>
      </c>
      <c r="QK64" s="57">
        <v>10</v>
      </c>
      <c r="QL64" s="48" t="str">
        <f>IF(COUNTIF(QK2:QK63,QK64)&gt;0,"R","")</f>
        <v/>
      </c>
      <c r="QM64" s="46">
        <f t="shared" si="463"/>
        <v>6</v>
      </c>
      <c r="QN64" s="6">
        <f t="shared" si="891"/>
        <v>18</v>
      </c>
      <c r="QO64" s="6">
        <f t="shared" si="464"/>
        <v>540</v>
      </c>
      <c r="QP64" s="7">
        <f t="shared" si="465"/>
        <v>987</v>
      </c>
      <c r="QQ64">
        <v>1</v>
      </c>
      <c r="QR64"/>
      <c r="QS64"/>
      <c r="QU64" s="5">
        <f t="shared" si="84"/>
        <v>63</v>
      </c>
      <c r="QV64" s="57">
        <v>29</v>
      </c>
      <c r="QW64" s="48" t="str">
        <f>IF(COUNTIF(QV2:QV63,QV64)&gt;0,"R","")</f>
        <v>R</v>
      </c>
      <c r="QX64" s="46">
        <f t="shared" si="466"/>
        <v>8</v>
      </c>
      <c r="QY64" s="6">
        <f t="shared" si="892"/>
        <v>14</v>
      </c>
      <c r="QZ64" s="6">
        <f t="shared" si="467"/>
        <v>-112</v>
      </c>
      <c r="RA64" s="7">
        <f t="shared" si="468"/>
        <v>-385</v>
      </c>
      <c r="RB64"/>
      <c r="RC64"/>
      <c r="RD64"/>
      <c r="RF64" s="5">
        <f t="shared" si="86"/>
        <v>63</v>
      </c>
      <c r="RG64" s="57">
        <v>12</v>
      </c>
      <c r="RH64" s="48" t="str">
        <f>IF(COUNTIF(RG2:RG63,RG64)&gt;0,"R","")</f>
        <v>R</v>
      </c>
      <c r="RI64" s="46">
        <f t="shared" si="469"/>
        <v>8</v>
      </c>
      <c r="RJ64" s="6">
        <f t="shared" si="893"/>
        <v>12</v>
      </c>
      <c r="RK64" s="6">
        <f t="shared" si="470"/>
        <v>-96</v>
      </c>
      <c r="RL64" s="7">
        <f t="shared" si="471"/>
        <v>-220</v>
      </c>
      <c r="RM64"/>
      <c r="RN64"/>
      <c r="RO64"/>
      <c r="RQ64" s="5">
        <f t="shared" si="88"/>
        <v>63</v>
      </c>
      <c r="RR64" s="57">
        <v>28</v>
      </c>
      <c r="RS64" s="48" t="str">
        <f>IF(COUNTIF(RR2:RR63,RR64)&gt;0,"R","")</f>
        <v>R</v>
      </c>
      <c r="RT64" s="46">
        <f t="shared" si="472"/>
        <v>6</v>
      </c>
      <c r="RU64" s="6">
        <f t="shared" si="894"/>
        <v>20</v>
      </c>
      <c r="RV64" s="6">
        <f t="shared" si="473"/>
        <v>-120</v>
      </c>
      <c r="RW64" s="7">
        <f t="shared" si="474"/>
        <v>-258</v>
      </c>
      <c r="RX64"/>
      <c r="RY64"/>
      <c r="RZ64"/>
      <c r="SB64" s="5">
        <f t="shared" si="90"/>
        <v>63</v>
      </c>
      <c r="SC64" s="57">
        <v>6</v>
      </c>
      <c r="SD64" s="48" t="str">
        <f>IF(COUNTIF(SC2:SC63,SC64)&gt;0,"R","")</f>
        <v>R</v>
      </c>
      <c r="SE64" s="46">
        <f t="shared" si="475"/>
        <v>8</v>
      </c>
      <c r="SF64" s="6">
        <f t="shared" si="895"/>
        <v>16</v>
      </c>
      <c r="SG64" s="6">
        <f t="shared" si="476"/>
        <v>-128</v>
      </c>
      <c r="SH64" s="7">
        <f t="shared" si="477"/>
        <v>-376</v>
      </c>
      <c r="SI64"/>
      <c r="SJ64"/>
      <c r="SK64"/>
      <c r="SM64" s="5">
        <f t="shared" si="92"/>
        <v>63</v>
      </c>
      <c r="SN64" s="57">
        <v>9</v>
      </c>
      <c r="SO64" s="48" t="str">
        <f>IF(COUNTIF(SN2:SN63,SN64)&gt;0,"R","")</f>
        <v>R</v>
      </c>
      <c r="SP64" s="46">
        <f t="shared" si="478"/>
        <v>6</v>
      </c>
      <c r="SQ64" s="6">
        <f t="shared" si="896"/>
        <v>14</v>
      </c>
      <c r="SR64" s="6">
        <f t="shared" si="479"/>
        <v>-84</v>
      </c>
      <c r="SS64" s="7">
        <f t="shared" si="480"/>
        <v>334</v>
      </c>
      <c r="ST64"/>
      <c r="SU64"/>
      <c r="SV64"/>
      <c r="SX64" s="5">
        <f t="shared" si="94"/>
        <v>63</v>
      </c>
      <c r="SY64" s="57">
        <v>22</v>
      </c>
      <c r="SZ64" s="48" t="str">
        <f>IF(COUNTIF(SY2:SY63,SY64)&gt;0,"R","")</f>
        <v>R</v>
      </c>
      <c r="TA64" s="46">
        <f t="shared" si="481"/>
        <v>10</v>
      </c>
      <c r="TB64" s="6">
        <f t="shared" si="897"/>
        <v>24</v>
      </c>
      <c r="TC64" s="6">
        <f t="shared" si="482"/>
        <v>-240</v>
      </c>
      <c r="TD64" s="7">
        <f t="shared" si="483"/>
        <v>-2465</v>
      </c>
      <c r="TE64"/>
      <c r="TF64"/>
      <c r="TG64"/>
      <c r="TI64" s="5">
        <f t="shared" si="96"/>
        <v>63</v>
      </c>
      <c r="TJ64" s="57">
        <v>36</v>
      </c>
      <c r="TK64" s="48" t="str">
        <f>IF(COUNTIF(TJ2:TJ63,TJ64)&gt;0,"R","")</f>
        <v>R</v>
      </c>
      <c r="TL64" s="46">
        <f t="shared" si="484"/>
        <v>6</v>
      </c>
      <c r="TM64" s="6">
        <f t="shared" si="898"/>
        <v>14</v>
      </c>
      <c r="TN64" s="6">
        <f t="shared" si="485"/>
        <v>-84</v>
      </c>
      <c r="TO64" s="7">
        <f t="shared" si="486"/>
        <v>579</v>
      </c>
      <c r="TP64"/>
      <c r="TQ64"/>
      <c r="TR64"/>
      <c r="TT64" s="5">
        <f t="shared" si="98"/>
        <v>63</v>
      </c>
      <c r="TU64" s="57">
        <v>18</v>
      </c>
      <c r="TV64" s="48" t="str">
        <f>IF(COUNTIF(TU2:TU63,TU64)&gt;0,"R","")</f>
        <v/>
      </c>
      <c r="TW64" s="46">
        <f t="shared" si="487"/>
        <v>8</v>
      </c>
      <c r="TX64" s="6">
        <f t="shared" si="899"/>
        <v>16</v>
      </c>
      <c r="TY64" s="6">
        <f t="shared" si="488"/>
        <v>448</v>
      </c>
      <c r="TZ64" s="7">
        <f t="shared" si="489"/>
        <v>72</v>
      </c>
      <c r="UA64">
        <v>8</v>
      </c>
      <c r="UB64"/>
      <c r="UC64"/>
      <c r="UE64" s="5">
        <f t="shared" si="100"/>
        <v>63</v>
      </c>
      <c r="UF64" s="57">
        <v>19</v>
      </c>
      <c r="UG64" s="48" t="str">
        <f>IF(COUNTIF(UF2:UF63,UF64)&gt;0,"R","")</f>
        <v>R</v>
      </c>
      <c r="UH64" s="46">
        <f t="shared" si="490"/>
        <v>8</v>
      </c>
      <c r="UI64" s="6">
        <f t="shared" si="900"/>
        <v>20</v>
      </c>
      <c r="UJ64" s="6">
        <f t="shared" si="491"/>
        <v>-160</v>
      </c>
      <c r="UK64" s="7">
        <f t="shared" si="492"/>
        <v>-1106</v>
      </c>
      <c r="UL64"/>
      <c r="UM64"/>
      <c r="UN64"/>
      <c r="UP64" s="5">
        <f t="shared" si="102"/>
        <v>63</v>
      </c>
      <c r="UQ64" s="57">
        <v>33</v>
      </c>
      <c r="UR64" s="48" t="str">
        <f>IF(COUNTIF(UQ2:UQ63,UQ64)&gt;0,"R","")</f>
        <v/>
      </c>
      <c r="US64" s="46">
        <f t="shared" si="493"/>
        <v>7</v>
      </c>
      <c r="UT64" s="6">
        <f t="shared" si="901"/>
        <v>13</v>
      </c>
      <c r="UU64" s="6">
        <f t="shared" si="494"/>
        <v>377</v>
      </c>
      <c r="UV64" s="7">
        <f t="shared" si="495"/>
        <v>719</v>
      </c>
      <c r="UW64">
        <v>1</v>
      </c>
      <c r="UX64"/>
      <c r="UY64"/>
      <c r="VA64" s="5">
        <f t="shared" si="104"/>
        <v>63</v>
      </c>
      <c r="VB64" s="57">
        <v>12</v>
      </c>
      <c r="VC64" s="48" t="str">
        <f>IF(COUNTIF(VB2:VB63,VB64)&gt;0,"R","")</f>
        <v>R</v>
      </c>
      <c r="VD64" s="46">
        <f t="shared" si="496"/>
        <v>7</v>
      </c>
      <c r="VE64" s="6">
        <f t="shared" si="902"/>
        <v>19</v>
      </c>
      <c r="VF64" s="6">
        <f t="shared" si="497"/>
        <v>-133</v>
      </c>
      <c r="VG64" s="7">
        <f t="shared" si="498"/>
        <v>-508</v>
      </c>
      <c r="VH64"/>
      <c r="VI64"/>
      <c r="VJ64"/>
      <c r="VL64" s="5">
        <f t="shared" si="106"/>
        <v>63</v>
      </c>
      <c r="VM64" s="57">
        <v>33</v>
      </c>
      <c r="VN64" s="48" t="str">
        <f>IF(COUNTIF(VM2:VM63,VM64)&gt;0,"R","")</f>
        <v>R</v>
      </c>
      <c r="VO64" s="46">
        <f t="shared" si="499"/>
        <v>4</v>
      </c>
      <c r="VP64" s="6">
        <f t="shared" si="903"/>
        <v>14</v>
      </c>
      <c r="VQ64" s="6">
        <f t="shared" si="500"/>
        <v>-56</v>
      </c>
      <c r="VR64" s="7">
        <f t="shared" si="501"/>
        <v>766</v>
      </c>
      <c r="VS64"/>
      <c r="VT64"/>
      <c r="VU64"/>
      <c r="VW64" s="5">
        <f t="shared" si="108"/>
        <v>63</v>
      </c>
      <c r="VX64" s="57">
        <v>5</v>
      </c>
      <c r="VY64" s="48" t="str">
        <f>IF(COUNTIF(VX2:VX63,VX64)&gt;0,"R","")</f>
        <v>R</v>
      </c>
      <c r="VZ64" s="46">
        <f t="shared" si="502"/>
        <v>5</v>
      </c>
      <c r="WA64" s="6">
        <f t="shared" si="904"/>
        <v>18</v>
      </c>
      <c r="WB64" s="6">
        <f t="shared" si="503"/>
        <v>-90</v>
      </c>
      <c r="WC64" s="7">
        <f t="shared" si="504"/>
        <v>687</v>
      </c>
      <c r="WD64"/>
      <c r="WE64"/>
      <c r="WF64"/>
      <c r="WH64" s="5">
        <f t="shared" si="110"/>
        <v>63</v>
      </c>
      <c r="WI64" s="57">
        <v>14</v>
      </c>
      <c r="WJ64" s="48" t="str">
        <f>IF(COUNTIF(WI2:WI63,WI64)&gt;0,"R","")</f>
        <v/>
      </c>
      <c r="WK64" s="46">
        <f t="shared" si="505"/>
        <v>2</v>
      </c>
      <c r="WL64" s="6">
        <f t="shared" si="905"/>
        <v>12</v>
      </c>
      <c r="WM64" s="6">
        <f t="shared" si="506"/>
        <v>408</v>
      </c>
      <c r="WN64" s="7">
        <f t="shared" si="507"/>
        <v>1216</v>
      </c>
      <c r="WO64">
        <v>7</v>
      </c>
      <c r="WP64"/>
      <c r="WQ64"/>
      <c r="WS64" s="5">
        <f t="shared" si="112"/>
        <v>63</v>
      </c>
      <c r="WT64" s="57">
        <v>33</v>
      </c>
      <c r="WU64" s="48" t="str">
        <f>IF(COUNTIF(WT2:WT63,WT64)&gt;0,"R","")</f>
        <v>R</v>
      </c>
      <c r="WV64" s="46">
        <f t="shared" si="508"/>
        <v>7</v>
      </c>
      <c r="WW64" s="6">
        <f t="shared" si="906"/>
        <v>20</v>
      </c>
      <c r="WX64" s="6">
        <f t="shared" si="509"/>
        <v>-140</v>
      </c>
      <c r="WY64" s="7">
        <f t="shared" si="510"/>
        <v>-791</v>
      </c>
      <c r="WZ64"/>
      <c r="XA64"/>
      <c r="XB64"/>
      <c r="XD64" s="5">
        <f t="shared" si="114"/>
        <v>63</v>
      </c>
      <c r="XE64" s="57">
        <v>10</v>
      </c>
      <c r="XF64" s="48" t="str">
        <f>IF(COUNTIF(XE2:XE63,XE64)&gt;0,"R","")</f>
        <v>R</v>
      </c>
      <c r="XG64" s="46">
        <f t="shared" si="511"/>
        <v>7</v>
      </c>
      <c r="XH64" s="6">
        <f t="shared" si="907"/>
        <v>16</v>
      </c>
      <c r="XI64" s="6">
        <f t="shared" si="512"/>
        <v>-112</v>
      </c>
      <c r="XJ64" s="7">
        <f t="shared" si="513"/>
        <v>-325</v>
      </c>
      <c r="XK64"/>
      <c r="XL64"/>
      <c r="XM64"/>
      <c r="XO64" s="5">
        <f t="shared" si="116"/>
        <v>63</v>
      </c>
      <c r="XP64" s="57">
        <v>27</v>
      </c>
      <c r="XQ64" s="48" t="str">
        <f>IF(COUNTIF(XP2:XP63,XP64)&gt;0,"R","")</f>
        <v>R</v>
      </c>
      <c r="XR64" s="46">
        <f t="shared" si="514"/>
        <v>6</v>
      </c>
      <c r="XS64" s="6">
        <f t="shared" si="908"/>
        <v>15</v>
      </c>
      <c r="XT64" s="6">
        <f t="shared" si="515"/>
        <v>-90</v>
      </c>
      <c r="XU64" s="7">
        <f t="shared" si="516"/>
        <v>544</v>
      </c>
      <c r="XV64"/>
      <c r="XW64"/>
      <c r="XX64"/>
      <c r="XZ64" s="5">
        <f t="shared" si="118"/>
        <v>63</v>
      </c>
      <c r="YA64" s="57">
        <v>24</v>
      </c>
      <c r="YB64" s="48" t="str">
        <f>IF(COUNTIF(YA2:YA63,YA64)&gt;0,"R","")</f>
        <v/>
      </c>
      <c r="YC64" s="46">
        <f t="shared" si="517"/>
        <v>6</v>
      </c>
      <c r="YD64" s="6">
        <f t="shared" si="909"/>
        <v>12</v>
      </c>
      <c r="YE64" s="6">
        <f t="shared" si="518"/>
        <v>360</v>
      </c>
      <c r="YF64" s="7">
        <f t="shared" si="519"/>
        <v>1105</v>
      </c>
      <c r="YG64">
        <v>2</v>
      </c>
      <c r="YH64"/>
      <c r="YI64"/>
      <c r="YK64" s="5">
        <f t="shared" si="120"/>
        <v>63</v>
      </c>
      <c r="YL64" s="57">
        <v>30</v>
      </c>
      <c r="YM64" s="48" t="str">
        <f>IF(COUNTIF(YL2:YL63,YL64)&gt;0,"R","")</f>
        <v>R</v>
      </c>
      <c r="YN64" s="46">
        <f t="shared" si="520"/>
        <v>7</v>
      </c>
      <c r="YO64" s="6">
        <f t="shared" si="910"/>
        <v>15</v>
      </c>
      <c r="YP64" s="6">
        <f t="shared" si="521"/>
        <v>-105</v>
      </c>
      <c r="YQ64" s="7">
        <f t="shared" si="522"/>
        <v>45</v>
      </c>
      <c r="YR64"/>
      <c r="YS64"/>
      <c r="YT64"/>
      <c r="YU64"/>
      <c r="YV64" s="5">
        <f t="shared" si="122"/>
        <v>63</v>
      </c>
      <c r="YW64" s="57">
        <v>19</v>
      </c>
      <c r="YX64" s="48" t="str">
        <f>IF(COUNTIF(YW2:YW63,YW64)&gt;0,"R","")</f>
        <v>R</v>
      </c>
      <c r="YY64" s="46">
        <f t="shared" si="523"/>
        <v>6</v>
      </c>
      <c r="YZ64" s="6">
        <f t="shared" si="911"/>
        <v>13</v>
      </c>
      <c r="ZA64" s="6">
        <f t="shared" si="524"/>
        <v>-78</v>
      </c>
      <c r="ZB64" s="7">
        <f t="shared" si="525"/>
        <v>594</v>
      </c>
      <c r="ZC64"/>
      <c r="ZD64"/>
      <c r="ZE64"/>
      <c r="ZG64" s="5">
        <f t="shared" si="124"/>
        <v>63</v>
      </c>
      <c r="ZH64" s="57">
        <v>21</v>
      </c>
      <c r="ZI64" s="48" t="str">
        <f>IF(COUNTIF(ZH2:ZH63,ZH64)&gt;0,"R","")</f>
        <v>R</v>
      </c>
      <c r="ZJ64" s="46">
        <f t="shared" si="526"/>
        <v>9</v>
      </c>
      <c r="ZK64" s="6">
        <f t="shared" si="912"/>
        <v>20</v>
      </c>
      <c r="ZL64" s="6">
        <f t="shared" si="527"/>
        <v>-180</v>
      </c>
      <c r="ZM64" s="7">
        <f t="shared" si="528"/>
        <v>-1389</v>
      </c>
      <c r="ZN64"/>
      <c r="ZO64"/>
      <c r="ZP64"/>
      <c r="ZR64" s="5">
        <f t="shared" si="126"/>
        <v>63</v>
      </c>
      <c r="ZS64" s="57">
        <v>16</v>
      </c>
      <c r="ZT64" s="48" t="str">
        <f>IF(COUNTIF(ZS2:ZS63,ZS64)&gt;0,"R","")</f>
        <v>R</v>
      </c>
      <c r="ZU64" s="46">
        <f t="shared" si="529"/>
        <v>6</v>
      </c>
      <c r="ZV64" s="6">
        <f t="shared" si="913"/>
        <v>17</v>
      </c>
      <c r="ZW64" s="6">
        <f t="shared" si="530"/>
        <v>-102</v>
      </c>
      <c r="ZX64" s="7">
        <f t="shared" si="531"/>
        <v>420</v>
      </c>
      <c r="ZY64"/>
      <c r="ZZ64"/>
      <c r="AAA64"/>
      <c r="AAC64" s="5">
        <f t="shared" si="128"/>
        <v>63</v>
      </c>
      <c r="AAD64" s="57">
        <v>7</v>
      </c>
      <c r="AAE64" s="48" t="str">
        <f>IF(COUNTIF(AAD2:AAD63,AAD64)&gt;0,"R","")</f>
        <v/>
      </c>
      <c r="AAF64" s="46">
        <f t="shared" si="532"/>
        <v>6</v>
      </c>
      <c r="AAG64" s="6">
        <f t="shared" si="914"/>
        <v>15</v>
      </c>
      <c r="AAH64" s="6">
        <f t="shared" si="533"/>
        <v>450</v>
      </c>
      <c r="AAI64" s="7">
        <f t="shared" si="534"/>
        <v>1009</v>
      </c>
      <c r="AAJ64">
        <v>1</v>
      </c>
      <c r="AAK64"/>
      <c r="AAL64"/>
      <c r="AAN64" s="5">
        <f t="shared" si="130"/>
        <v>63</v>
      </c>
      <c r="AAO64" s="57">
        <v>30</v>
      </c>
      <c r="AAP64" s="48" t="str">
        <f>IF(COUNTIF(AAO2:AAO63,AAO64)&gt;0,"R","")</f>
        <v>R</v>
      </c>
      <c r="AAQ64" s="46">
        <f t="shared" si="535"/>
        <v>6</v>
      </c>
      <c r="AAR64" s="6">
        <f t="shared" si="915"/>
        <v>16</v>
      </c>
      <c r="AAS64" s="6">
        <f t="shared" si="536"/>
        <v>-96</v>
      </c>
      <c r="AAT64" s="7">
        <f t="shared" si="537"/>
        <v>260</v>
      </c>
      <c r="AAU64"/>
      <c r="AAV64"/>
      <c r="AAW64"/>
      <c r="AAY64" s="5">
        <f t="shared" si="132"/>
        <v>63</v>
      </c>
      <c r="AAZ64" s="57">
        <v>33</v>
      </c>
      <c r="ABA64" s="48" t="str">
        <f>IF(COUNTIF(AAZ2:AAZ63,AAZ64)&gt;0,"R","")</f>
        <v>R</v>
      </c>
      <c r="ABB64" s="46">
        <f t="shared" si="538"/>
        <v>6</v>
      </c>
      <c r="ABC64" s="6">
        <f t="shared" si="916"/>
        <v>18</v>
      </c>
      <c r="ABD64" s="6">
        <f t="shared" si="539"/>
        <v>-108</v>
      </c>
      <c r="ABE64" s="7">
        <f t="shared" si="540"/>
        <v>164</v>
      </c>
      <c r="ABF64"/>
      <c r="ABG64"/>
      <c r="ABH64"/>
      <c r="ABJ64" s="5">
        <f t="shared" si="134"/>
        <v>63</v>
      </c>
      <c r="ABK64" s="57">
        <v>19</v>
      </c>
      <c r="ABL64" s="48" t="str">
        <f>IF(COUNTIF(ABK2:ABK63,ABK64)&gt;0,"R","")</f>
        <v/>
      </c>
      <c r="ABM64" s="46">
        <f t="shared" si="541"/>
        <v>10</v>
      </c>
      <c r="ABN64" s="6">
        <f t="shared" si="917"/>
        <v>20</v>
      </c>
      <c r="ABO64" s="6">
        <f t="shared" si="542"/>
        <v>520</v>
      </c>
      <c r="ABP64" s="7">
        <f t="shared" si="543"/>
        <v>-1096</v>
      </c>
      <c r="ABQ64">
        <v>16</v>
      </c>
      <c r="ABR64"/>
      <c r="ABS64"/>
      <c r="ABU64" s="5">
        <f t="shared" si="136"/>
        <v>63</v>
      </c>
      <c r="ABV64" s="57">
        <v>19</v>
      </c>
      <c r="ABW64" s="48" t="str">
        <f>IF(COUNTIF(ABV2:ABV63,ABV64)&gt;0,"R","")</f>
        <v/>
      </c>
      <c r="ABX64" s="46">
        <f t="shared" si="544"/>
        <v>8</v>
      </c>
      <c r="ABY64" s="6">
        <f t="shared" si="918"/>
        <v>19</v>
      </c>
      <c r="ABZ64" s="6">
        <f t="shared" si="545"/>
        <v>532</v>
      </c>
      <c r="ACA64" s="7">
        <f t="shared" si="546"/>
        <v>-9</v>
      </c>
      <c r="ACB64">
        <v>4</v>
      </c>
      <c r="ACC64"/>
      <c r="ACD64"/>
      <c r="ACF64" s="5">
        <f t="shared" si="138"/>
        <v>63</v>
      </c>
      <c r="ACG64" s="57">
        <v>13</v>
      </c>
      <c r="ACH64" s="48" t="str">
        <f>IF(COUNTIF(ACG2:ACG63,ACG64)&gt;0,"R","")</f>
        <v>R</v>
      </c>
      <c r="ACI64" s="46">
        <f t="shared" si="547"/>
        <v>6</v>
      </c>
      <c r="ACJ64" s="6">
        <f t="shared" si="919"/>
        <v>16</v>
      </c>
      <c r="ACK64" s="6">
        <f t="shared" si="548"/>
        <v>-96</v>
      </c>
      <c r="ACL64" s="7">
        <f t="shared" si="549"/>
        <v>529</v>
      </c>
      <c r="ACM64"/>
      <c r="ACN64"/>
      <c r="ACO64"/>
      <c r="ACQ64" s="5">
        <f t="shared" si="140"/>
        <v>63</v>
      </c>
      <c r="ACR64" s="57">
        <v>6</v>
      </c>
      <c r="ACS64" s="48" t="str">
        <f>IF(COUNTIF(ACR2:ACR63,ACR64)&gt;0,"R","")</f>
        <v>R</v>
      </c>
      <c r="ACT64" s="46">
        <f t="shared" si="550"/>
        <v>9</v>
      </c>
      <c r="ACU64" s="6">
        <f t="shared" si="920"/>
        <v>19</v>
      </c>
      <c r="ACV64" s="6">
        <f t="shared" si="551"/>
        <v>-171</v>
      </c>
      <c r="ACW64" s="7">
        <f t="shared" si="552"/>
        <v>-1307</v>
      </c>
      <c r="ACX64"/>
      <c r="ACY64"/>
      <c r="ACZ64"/>
      <c r="ADB64" s="5">
        <f t="shared" si="142"/>
        <v>63</v>
      </c>
      <c r="ADC64" s="57">
        <v>2</v>
      </c>
      <c r="ADD64" s="48" t="str">
        <f>IF(COUNTIF(ADC2:ADC63,ADC64)&gt;0,"R","")</f>
        <v>R</v>
      </c>
      <c r="ADE64" s="46">
        <f t="shared" si="553"/>
        <v>7</v>
      </c>
      <c r="ADF64" s="6">
        <f t="shared" si="921"/>
        <v>19</v>
      </c>
      <c r="ADG64" s="6">
        <f t="shared" si="554"/>
        <v>-133</v>
      </c>
      <c r="ADH64" s="7">
        <f t="shared" si="555"/>
        <v>-222</v>
      </c>
      <c r="ADI64"/>
      <c r="ADJ64"/>
      <c r="ADK64"/>
      <c r="ADM64" s="5">
        <f t="shared" si="144"/>
        <v>63</v>
      </c>
      <c r="ADN64" s="57">
        <v>23</v>
      </c>
      <c r="ADO64" s="48" t="str">
        <f>IF(COUNTIF(ADN2:ADN63,ADN64)&gt;0,"R","")</f>
        <v>R</v>
      </c>
      <c r="ADP64" s="46">
        <f t="shared" si="556"/>
        <v>8</v>
      </c>
      <c r="ADQ64" s="6">
        <f t="shared" si="922"/>
        <v>16</v>
      </c>
      <c r="ADR64" s="6">
        <f t="shared" si="557"/>
        <v>-128</v>
      </c>
      <c r="ADS64" s="7">
        <f t="shared" si="558"/>
        <v>-477</v>
      </c>
      <c r="ADT64"/>
      <c r="ADU64"/>
      <c r="ADV64"/>
      <c r="ADX64" s="5">
        <f t="shared" si="146"/>
        <v>63</v>
      </c>
      <c r="ADY64" s="57">
        <v>29</v>
      </c>
      <c r="ADZ64" s="48" t="str">
        <f>IF(COUNTIF(ADY2:ADY63,ADY64)&gt;0,"R","")</f>
        <v>R</v>
      </c>
      <c r="AEA64" s="46">
        <f t="shared" si="559"/>
        <v>8</v>
      </c>
      <c r="AEB64" s="6">
        <f t="shared" si="923"/>
        <v>25</v>
      </c>
      <c r="AEC64" s="6">
        <f t="shared" si="560"/>
        <v>-200</v>
      </c>
      <c r="AED64" s="7">
        <f t="shared" si="561"/>
        <v>-1867</v>
      </c>
      <c r="AEE64"/>
      <c r="AEF64"/>
      <c r="AEG64"/>
      <c r="AEI64" s="5">
        <f t="shared" si="148"/>
        <v>63</v>
      </c>
      <c r="AEJ64" s="57">
        <v>27</v>
      </c>
      <c r="AEK64" s="48" t="str">
        <f>IF(COUNTIF(AEJ2:AEJ63,AEJ64)&gt;0,"R","")</f>
        <v>R</v>
      </c>
      <c r="AEL64" s="46">
        <f t="shared" si="562"/>
        <v>7</v>
      </c>
      <c r="AEM64" s="6">
        <f t="shared" si="924"/>
        <v>11</v>
      </c>
      <c r="AEN64" s="6">
        <f t="shared" si="563"/>
        <v>-77</v>
      </c>
      <c r="AEO64" s="7">
        <f t="shared" si="564"/>
        <v>-59</v>
      </c>
      <c r="AEP64"/>
      <c r="AEQ64"/>
      <c r="AER64"/>
      <c r="AET64" s="5">
        <f t="shared" si="150"/>
        <v>63</v>
      </c>
      <c r="AEU64" s="57">
        <v>34</v>
      </c>
      <c r="AEV64" s="48" t="str">
        <f>IF(COUNTIF(AEU2:AEU63,AEU64)&gt;0,"R","")</f>
        <v>R</v>
      </c>
      <c r="AEW64" s="46">
        <f t="shared" si="565"/>
        <v>3</v>
      </c>
      <c r="AEX64" s="6">
        <f t="shared" si="925"/>
        <v>13</v>
      </c>
      <c r="AEY64" s="6">
        <f t="shared" si="566"/>
        <v>-39</v>
      </c>
      <c r="AEZ64" s="7">
        <f t="shared" si="567"/>
        <v>1201</v>
      </c>
      <c r="AFA64"/>
      <c r="AFB64"/>
      <c r="AFC64"/>
      <c r="AFE64" s="5">
        <f t="shared" si="152"/>
        <v>63</v>
      </c>
      <c r="AFF64" s="57">
        <v>4</v>
      </c>
      <c r="AFG64" s="48" t="str">
        <f>IF(COUNTIF(AFF2:AFF63,AFF64)&gt;0,"R","")</f>
        <v>R</v>
      </c>
      <c r="AFH64" s="46">
        <f t="shared" si="568"/>
        <v>9</v>
      </c>
      <c r="AFI64" s="6">
        <f t="shared" si="926"/>
        <v>21</v>
      </c>
      <c r="AFJ64" s="6">
        <f t="shared" si="569"/>
        <v>-189</v>
      </c>
      <c r="AFK64" s="7">
        <f t="shared" si="570"/>
        <v>-1477</v>
      </c>
      <c r="AFL64"/>
      <c r="AFM64"/>
      <c r="AFN64"/>
      <c r="AFP64" s="5">
        <f t="shared" si="154"/>
        <v>63</v>
      </c>
      <c r="AFQ64" s="57">
        <v>13</v>
      </c>
      <c r="AFR64" s="48" t="str">
        <f>IF(COUNTIF(AFQ2:AFQ63,AFQ64)&gt;0,"R","")</f>
        <v>R</v>
      </c>
      <c r="AFS64" s="46">
        <f t="shared" si="571"/>
        <v>7</v>
      </c>
      <c r="AFT64" s="6">
        <f t="shared" si="927"/>
        <v>19</v>
      </c>
      <c r="AFU64" s="6">
        <f t="shared" si="572"/>
        <v>-133</v>
      </c>
      <c r="AFV64" s="7">
        <f t="shared" si="573"/>
        <v>-330</v>
      </c>
      <c r="AFW64"/>
      <c r="AFX64"/>
      <c r="AFY64"/>
      <c r="AGA64" s="5">
        <f t="shared" si="156"/>
        <v>63</v>
      </c>
      <c r="AGB64" s="57">
        <v>34</v>
      </c>
      <c r="AGC64" s="48" t="str">
        <f>IF(COUNTIF(AGB2:AGB63,AGB64)&gt;0,"R","")</f>
        <v/>
      </c>
      <c r="AGD64" s="46">
        <f t="shared" si="574"/>
        <v>12</v>
      </c>
      <c r="AGE64" s="6">
        <f t="shared" si="928"/>
        <v>20</v>
      </c>
      <c r="AGF64" s="6">
        <f t="shared" si="575"/>
        <v>480</v>
      </c>
      <c r="AGG64" s="7">
        <f t="shared" si="576"/>
        <v>-2366</v>
      </c>
      <c r="AGH64">
        <v>1</v>
      </c>
      <c r="AGI64"/>
      <c r="AGJ64"/>
      <c r="AGL64" s="5">
        <f t="shared" si="158"/>
        <v>63</v>
      </c>
      <c r="AGM64" s="57">
        <v>11</v>
      </c>
      <c r="AGN64" s="48" t="str">
        <f>IF(COUNTIF(AGM2:AGM63,AGM64)&gt;0,"R","")</f>
        <v>R</v>
      </c>
      <c r="AGO64" s="46">
        <f t="shared" si="577"/>
        <v>6</v>
      </c>
      <c r="AGP64" s="6">
        <f t="shared" si="929"/>
        <v>18</v>
      </c>
      <c r="AGQ64" s="6">
        <f t="shared" si="578"/>
        <v>-108</v>
      </c>
      <c r="AGR64" s="7">
        <f t="shared" si="579"/>
        <v>-103</v>
      </c>
      <c r="AGS64"/>
      <c r="AGT64"/>
      <c r="AGU64"/>
      <c r="AGW64" s="5">
        <f t="shared" si="160"/>
        <v>63</v>
      </c>
      <c r="AGX64" s="57">
        <v>5</v>
      </c>
      <c r="AGY64" s="48" t="str">
        <f>IF(COUNTIF(AGX2:AGX63,AGX64)&gt;0,"R","")</f>
        <v>R</v>
      </c>
      <c r="AGZ64" s="46">
        <f t="shared" si="580"/>
        <v>8</v>
      </c>
      <c r="AHA64" s="6">
        <f t="shared" si="930"/>
        <v>18</v>
      </c>
      <c r="AHB64" s="6">
        <f t="shared" si="581"/>
        <v>-144</v>
      </c>
      <c r="AHC64" s="7">
        <f t="shared" si="582"/>
        <v>-507</v>
      </c>
      <c r="AHD64"/>
      <c r="AHE64"/>
      <c r="AHF64"/>
      <c r="AHH64" s="5">
        <f t="shared" si="162"/>
        <v>63</v>
      </c>
      <c r="AHI64" s="57">
        <v>14</v>
      </c>
      <c r="AHJ64" s="48" t="str">
        <f>IF(COUNTIF(AHI2:AHI63,AHI64)&gt;0,"R","")</f>
        <v>R</v>
      </c>
      <c r="AHK64" s="46">
        <f t="shared" si="583"/>
        <v>5</v>
      </c>
      <c r="AHL64" s="6">
        <f t="shared" si="931"/>
        <v>9</v>
      </c>
      <c r="AHM64" s="6">
        <f t="shared" si="584"/>
        <v>-45</v>
      </c>
      <c r="AHN64" s="7">
        <f t="shared" si="585"/>
        <v>620</v>
      </c>
      <c r="AHO64"/>
      <c r="AHP64"/>
      <c r="AHQ64"/>
      <c r="AHS64" s="5">
        <f t="shared" si="164"/>
        <v>63</v>
      </c>
      <c r="AHT64" s="57">
        <v>18</v>
      </c>
      <c r="AHU64" s="48" t="str">
        <f>IF(COUNTIF(AHT2:AHT63,AHT64)&gt;0,"R","")</f>
        <v>R</v>
      </c>
      <c r="AHV64" s="46">
        <f t="shared" si="586"/>
        <v>6</v>
      </c>
      <c r="AHW64" s="6">
        <f t="shared" si="932"/>
        <v>13</v>
      </c>
      <c r="AHX64" s="6">
        <f t="shared" si="587"/>
        <v>-78</v>
      </c>
      <c r="AHY64" s="7">
        <f t="shared" si="588"/>
        <v>162</v>
      </c>
      <c r="AHZ64"/>
      <c r="AIA64"/>
      <c r="AIB64"/>
      <c r="AID64" s="5">
        <f t="shared" si="166"/>
        <v>63</v>
      </c>
      <c r="AIE64" s="57">
        <v>2</v>
      </c>
      <c r="AIF64" s="48" t="str">
        <f>IF(COUNTIF(AIE2:AIE63,AIE64)&gt;0,"R","")</f>
        <v>R</v>
      </c>
      <c r="AIG64" s="46">
        <f t="shared" si="589"/>
        <v>7</v>
      </c>
      <c r="AIH64" s="6">
        <f t="shared" si="933"/>
        <v>18</v>
      </c>
      <c r="AII64" s="6">
        <f t="shared" si="590"/>
        <v>-126</v>
      </c>
      <c r="AIJ64" s="7">
        <f t="shared" si="591"/>
        <v>-171</v>
      </c>
      <c r="AIK64"/>
      <c r="AIL64"/>
      <c r="AIM64"/>
      <c r="AIO64" s="5">
        <f t="shared" si="168"/>
        <v>63</v>
      </c>
      <c r="AIP64" s="57">
        <v>33</v>
      </c>
      <c r="AIQ64" s="48" t="str">
        <f>IF(COUNTIF(AIP2:AIP63,AIP64)&gt;0,"R","")</f>
        <v>R</v>
      </c>
      <c r="AIR64" s="46">
        <f t="shared" si="592"/>
        <v>7</v>
      </c>
      <c r="AIS64" s="6">
        <f t="shared" si="934"/>
        <v>16</v>
      </c>
      <c r="AIT64" s="6">
        <f t="shared" si="593"/>
        <v>-112</v>
      </c>
      <c r="AIU64" s="7">
        <f t="shared" si="594"/>
        <v>-46</v>
      </c>
      <c r="AIV64"/>
      <c r="AIW64"/>
      <c r="AIX64"/>
      <c r="AIZ64" s="5">
        <f t="shared" si="170"/>
        <v>63</v>
      </c>
      <c r="AJA64" s="57">
        <v>29</v>
      </c>
      <c r="AJB64" s="48" t="str">
        <f>IF(COUNTIF(AJA2:AJA63,AJA64)&gt;0,"R","")</f>
        <v>R</v>
      </c>
      <c r="AJC64" s="46">
        <f t="shared" si="595"/>
        <v>7</v>
      </c>
      <c r="AJD64" s="6">
        <f t="shared" si="935"/>
        <v>22</v>
      </c>
      <c r="AJE64" s="6">
        <f t="shared" si="596"/>
        <v>-154</v>
      </c>
      <c r="AJF64" s="7">
        <f t="shared" si="597"/>
        <v>-963</v>
      </c>
      <c r="AJG64"/>
      <c r="AJH64"/>
      <c r="AJI64"/>
      <c r="AJK64" s="5">
        <f t="shared" si="172"/>
        <v>63</v>
      </c>
      <c r="AJL64" s="57">
        <v>11</v>
      </c>
      <c r="AJM64" s="48" t="str">
        <f>IF(COUNTIF(AJL2:AJL63,AJL64)&gt;0,"R","")</f>
        <v/>
      </c>
      <c r="AJN64" s="46">
        <f t="shared" si="598"/>
        <v>8</v>
      </c>
      <c r="AJO64" s="6">
        <f t="shared" si="936"/>
        <v>21</v>
      </c>
      <c r="AJP64" s="6">
        <f t="shared" si="599"/>
        <v>588</v>
      </c>
      <c r="AJQ64" s="7">
        <f t="shared" si="600"/>
        <v>-172</v>
      </c>
      <c r="AJR64">
        <v>2</v>
      </c>
      <c r="AJS64"/>
      <c r="AJT64"/>
      <c r="AJV64" s="5">
        <f t="shared" si="174"/>
        <v>63</v>
      </c>
      <c r="AJW64" s="57">
        <v>24</v>
      </c>
      <c r="AJX64" s="48" t="str">
        <f>IF(COUNTIF(AJW2:AJW63,AJW64)&gt;0,"R","")</f>
        <v/>
      </c>
      <c r="AJY64" s="46">
        <f t="shared" si="601"/>
        <v>10</v>
      </c>
      <c r="AJZ64" s="6">
        <f t="shared" si="937"/>
        <v>24</v>
      </c>
      <c r="AKA64" s="6">
        <f t="shared" si="602"/>
        <v>624</v>
      </c>
      <c r="AKB64" s="7">
        <f t="shared" si="603"/>
        <v>-1662</v>
      </c>
      <c r="AKC64">
        <v>10</v>
      </c>
      <c r="AKD64"/>
      <c r="AKE64"/>
      <c r="AKG64" s="5">
        <f t="shared" si="176"/>
        <v>63</v>
      </c>
      <c r="AKH64" s="57">
        <v>36</v>
      </c>
      <c r="AKI64" s="48" t="str">
        <f>IF(COUNTIF(AKH2:AKH63,AKH64)&gt;0,"R","")</f>
        <v>R</v>
      </c>
      <c r="AKJ64" s="46">
        <f t="shared" si="604"/>
        <v>10</v>
      </c>
      <c r="AKK64" s="6">
        <f t="shared" si="938"/>
        <v>21</v>
      </c>
      <c r="AKL64" s="6">
        <f t="shared" si="605"/>
        <v>-210</v>
      </c>
      <c r="AKM64" s="7">
        <f t="shared" si="606"/>
        <v>-1951</v>
      </c>
      <c r="AKN64"/>
      <c r="AKO64"/>
      <c r="AKP64"/>
      <c r="AKR64" s="5">
        <f t="shared" si="178"/>
        <v>63</v>
      </c>
      <c r="AKS64" s="57">
        <v>23</v>
      </c>
      <c r="AKT64" s="48" t="str">
        <f>IF(COUNTIF(AKS2:AKS63,AKS64)&gt;0,"R","")</f>
        <v>R</v>
      </c>
      <c r="AKU64" s="46">
        <f t="shared" si="607"/>
        <v>3</v>
      </c>
      <c r="AKV64" s="6">
        <f t="shared" si="939"/>
        <v>15</v>
      </c>
      <c r="AKW64" s="6">
        <f t="shared" si="608"/>
        <v>-45</v>
      </c>
      <c r="AKX64" s="7">
        <f t="shared" si="609"/>
        <v>1441</v>
      </c>
      <c r="AKY64"/>
      <c r="AKZ64"/>
      <c r="ALA64"/>
      <c r="ALC64" s="5">
        <f t="shared" si="180"/>
        <v>63</v>
      </c>
      <c r="ALD64" s="57">
        <v>29</v>
      </c>
      <c r="ALE64" s="48" t="str">
        <f>IF(COUNTIF(ALD2:ALD63,ALD64)&gt;0,"R","")</f>
        <v>R</v>
      </c>
      <c r="ALF64" s="46">
        <f t="shared" si="610"/>
        <v>9</v>
      </c>
      <c r="ALG64" s="6">
        <f t="shared" si="940"/>
        <v>18</v>
      </c>
      <c r="ALH64" s="6">
        <f t="shared" si="611"/>
        <v>-162</v>
      </c>
      <c r="ALI64" s="7">
        <f t="shared" si="612"/>
        <v>-869</v>
      </c>
      <c r="ALJ64"/>
      <c r="ALK64"/>
      <c r="ALL64"/>
      <c r="ALN64" s="5">
        <f t="shared" si="182"/>
        <v>63</v>
      </c>
      <c r="ALO64" s="57">
        <v>32</v>
      </c>
      <c r="ALP64" s="48" t="str">
        <f>IF(COUNTIF(ALO2:ALO63,ALO64)&gt;0,"R","")</f>
        <v>R</v>
      </c>
      <c r="ALQ64" s="46">
        <f t="shared" si="613"/>
        <v>9</v>
      </c>
      <c r="ALR64" s="6">
        <f t="shared" si="941"/>
        <v>17</v>
      </c>
      <c r="ALS64" s="6">
        <f t="shared" si="614"/>
        <v>-153</v>
      </c>
      <c r="ALT64" s="7">
        <f t="shared" si="615"/>
        <v>-702</v>
      </c>
      <c r="ALU64"/>
      <c r="ALV64"/>
      <c r="ALW64"/>
      <c r="ALY64" s="5">
        <f t="shared" si="184"/>
        <v>63</v>
      </c>
      <c r="ALZ64" s="57">
        <v>13</v>
      </c>
      <c r="AMA64" s="48" t="str">
        <f>IF(COUNTIF(ALZ2:ALZ63,ALZ64)&gt;0,"R","")</f>
        <v>R</v>
      </c>
      <c r="AMB64" s="46">
        <f t="shared" si="616"/>
        <v>7</v>
      </c>
      <c r="AMC64" s="6">
        <f t="shared" si="942"/>
        <v>17</v>
      </c>
      <c r="AMD64" s="6">
        <f t="shared" si="617"/>
        <v>-119</v>
      </c>
      <c r="AME64" s="7">
        <f t="shared" si="618"/>
        <v>-492</v>
      </c>
      <c r="AMF64"/>
      <c r="AMG64"/>
      <c r="AMH64"/>
      <c r="AMJ64" s="5">
        <f t="shared" si="186"/>
        <v>63</v>
      </c>
      <c r="AMK64" s="57">
        <v>10</v>
      </c>
      <c r="AML64" s="48" t="str">
        <f>IF(COUNTIF(AMK2:AMK63,AMK64)&gt;0,"R","")</f>
        <v>R</v>
      </c>
      <c r="AMM64" s="46">
        <f t="shared" si="619"/>
        <v>5</v>
      </c>
      <c r="AMN64" s="6">
        <f t="shared" si="943"/>
        <v>14</v>
      </c>
      <c r="AMO64" s="6">
        <f t="shared" si="620"/>
        <v>-70</v>
      </c>
      <c r="AMP64" s="7">
        <f t="shared" si="621"/>
        <v>537</v>
      </c>
      <c r="AMQ64"/>
      <c r="AMR64"/>
      <c r="AMS64"/>
      <c r="AMU64" s="5">
        <f t="shared" si="188"/>
        <v>63</v>
      </c>
      <c r="AMV64" s="57">
        <v>0</v>
      </c>
      <c r="AMW64" s="48" t="str">
        <f>IF(COUNTIF(AMV2:AMV63,AMV64)&gt;0,"R","")</f>
        <v>R</v>
      </c>
      <c r="AMX64" s="46">
        <f t="shared" si="622"/>
        <v>7</v>
      </c>
      <c r="AMY64" s="6">
        <f t="shared" si="944"/>
        <v>15</v>
      </c>
      <c r="AMZ64" s="6">
        <f t="shared" si="623"/>
        <v>-105</v>
      </c>
      <c r="ANA64" s="7">
        <f t="shared" si="624"/>
        <v>182</v>
      </c>
      <c r="ANB64"/>
      <c r="ANC64"/>
      <c r="AND64"/>
      <c r="ANF64" s="5">
        <f t="shared" si="190"/>
        <v>63</v>
      </c>
      <c r="ANG64" s="57">
        <v>7</v>
      </c>
      <c r="ANH64" s="48" t="str">
        <f>IF(COUNTIF(ANG2:ANG63,ANG64)&gt;0,"R","")</f>
        <v>R</v>
      </c>
      <c r="ANI64" s="46">
        <f t="shared" si="625"/>
        <v>8</v>
      </c>
      <c r="ANJ64" s="6">
        <f t="shared" si="945"/>
        <v>16</v>
      </c>
      <c r="ANK64" s="6">
        <f t="shared" si="626"/>
        <v>-128</v>
      </c>
      <c r="ANL64" s="7">
        <f t="shared" si="627"/>
        <v>-420</v>
      </c>
      <c r="ANM64"/>
      <c r="ANN64"/>
      <c r="ANO64"/>
      <c r="ANQ64" s="5">
        <f t="shared" si="192"/>
        <v>63</v>
      </c>
      <c r="ANR64" s="57">
        <v>10</v>
      </c>
      <c r="ANS64" s="48" t="str">
        <f>IF(COUNTIF(ANR2:ANR63,ANR64)&gt;0,"R","")</f>
        <v>R</v>
      </c>
      <c r="ANT64" s="46">
        <f t="shared" si="628"/>
        <v>3</v>
      </c>
      <c r="ANU64" s="6">
        <f t="shared" si="946"/>
        <v>7</v>
      </c>
      <c r="ANV64" s="6">
        <f t="shared" si="629"/>
        <v>-21</v>
      </c>
      <c r="ANW64" s="7">
        <f t="shared" si="630"/>
        <v>794</v>
      </c>
      <c r="ANX64"/>
      <c r="ANY64"/>
      <c r="ANZ64"/>
      <c r="AOB64" s="5">
        <f t="shared" si="194"/>
        <v>63</v>
      </c>
      <c r="AOC64" s="57">
        <v>30</v>
      </c>
      <c r="AOD64" s="48" t="str">
        <f>IF(COUNTIF(AOC2:AOC63,AOC64)&gt;0,"R","")</f>
        <v>R</v>
      </c>
      <c r="AOE64" s="46">
        <f t="shared" si="631"/>
        <v>5</v>
      </c>
      <c r="AOF64" s="6">
        <f t="shared" si="947"/>
        <v>21</v>
      </c>
      <c r="AOG64" s="6">
        <f t="shared" si="632"/>
        <v>-105</v>
      </c>
      <c r="AOH64" s="7">
        <f t="shared" si="633"/>
        <v>167</v>
      </c>
      <c r="AOI64"/>
      <c r="AOJ64"/>
      <c r="AOK64"/>
      <c r="AOM64" s="5">
        <f t="shared" si="196"/>
        <v>63</v>
      </c>
      <c r="AON64" s="57">
        <v>10</v>
      </c>
      <c r="AOO64" s="48" t="str">
        <f>IF(COUNTIF(AON2:AON63,AON64)&gt;0,"R","")</f>
        <v>R</v>
      </c>
      <c r="AOP64" s="46">
        <f t="shared" si="634"/>
        <v>8</v>
      </c>
      <c r="AOQ64" s="6">
        <f t="shared" si="948"/>
        <v>20</v>
      </c>
      <c r="AOR64" s="6">
        <f t="shared" si="635"/>
        <v>-160</v>
      </c>
      <c r="AOS64" s="7">
        <f t="shared" si="636"/>
        <v>-869</v>
      </c>
      <c r="AOT64"/>
      <c r="AOU64"/>
      <c r="AOV64"/>
      <c r="AOX64" s="5">
        <f t="shared" si="198"/>
        <v>63</v>
      </c>
      <c r="AOY64" s="57">
        <v>21</v>
      </c>
      <c r="AOZ64" s="48" t="str">
        <f>IF(COUNTIF(AOY2:AOY63,AOY64)&gt;0,"R","")</f>
        <v>R</v>
      </c>
      <c r="APA64" s="46">
        <f t="shared" si="637"/>
        <v>5</v>
      </c>
      <c r="APB64" s="6">
        <f t="shared" si="949"/>
        <v>18</v>
      </c>
      <c r="APC64" s="6">
        <f t="shared" si="638"/>
        <v>-90</v>
      </c>
      <c r="APD64" s="7">
        <f t="shared" si="639"/>
        <v>371</v>
      </c>
      <c r="APE64"/>
      <c r="APF64"/>
      <c r="APG64"/>
      <c r="API64" s="5">
        <f t="shared" si="200"/>
        <v>63</v>
      </c>
      <c r="APJ64" s="57">
        <v>19</v>
      </c>
      <c r="APK64" s="48" t="str">
        <f>IF(COUNTIF(APJ2:APJ63,APJ64)&gt;0,"R","")</f>
        <v>R</v>
      </c>
      <c r="APL64" s="46">
        <f t="shared" si="640"/>
        <v>5</v>
      </c>
      <c r="APM64" s="6">
        <f t="shared" si="950"/>
        <v>15</v>
      </c>
      <c r="APN64" s="6">
        <f t="shared" si="641"/>
        <v>-75</v>
      </c>
      <c r="APO64" s="7">
        <f t="shared" si="642"/>
        <v>492</v>
      </c>
      <c r="APP64"/>
      <c r="APQ64"/>
      <c r="APR64"/>
      <c r="APT64" s="5">
        <f t="shared" si="202"/>
        <v>63</v>
      </c>
      <c r="APU64" s="57">
        <v>35</v>
      </c>
      <c r="APV64" s="48" t="str">
        <f>IF(COUNTIF(APU2:APU63,APU64)&gt;0,"R","")</f>
        <v/>
      </c>
      <c r="APW64" s="46">
        <f t="shared" si="643"/>
        <v>11</v>
      </c>
      <c r="APX64" s="6">
        <f t="shared" si="951"/>
        <v>22</v>
      </c>
      <c r="APY64" s="6">
        <f t="shared" si="644"/>
        <v>550</v>
      </c>
      <c r="APZ64" s="7">
        <f t="shared" si="645"/>
        <v>-1719</v>
      </c>
      <c r="AQA64">
        <v>2</v>
      </c>
      <c r="AQB64"/>
      <c r="AQC64"/>
      <c r="AQE64" s="5">
        <f t="shared" si="204"/>
        <v>63</v>
      </c>
      <c r="AQF64" s="57">
        <v>7</v>
      </c>
      <c r="AQG64" s="48" t="str">
        <f>IF(COUNTIF(AQF2:AQF63,AQF64)&gt;0,"R","")</f>
        <v/>
      </c>
      <c r="AQH64" s="46">
        <f t="shared" si="646"/>
        <v>6</v>
      </c>
      <c r="AQI64" s="6">
        <f t="shared" si="952"/>
        <v>14</v>
      </c>
      <c r="AQJ64" s="6">
        <f t="shared" si="647"/>
        <v>420</v>
      </c>
      <c r="AQK64" s="7">
        <f t="shared" si="648"/>
        <v>723</v>
      </c>
      <c r="AQL64">
        <v>9</v>
      </c>
      <c r="AQM64"/>
      <c r="AQN64"/>
      <c r="AQP64" s="5">
        <f t="shared" si="206"/>
        <v>63</v>
      </c>
      <c r="AQQ64" s="57">
        <v>10</v>
      </c>
      <c r="AQR64" s="48" t="str">
        <f>IF(COUNTIF(AQQ2:AQQ63,AQQ64)&gt;0,"R","")</f>
        <v>R</v>
      </c>
      <c r="AQS64" s="46">
        <f t="shared" si="649"/>
        <v>8</v>
      </c>
      <c r="AQT64" s="6">
        <f t="shared" si="953"/>
        <v>20</v>
      </c>
      <c r="AQU64" s="6">
        <f t="shared" si="650"/>
        <v>-160</v>
      </c>
      <c r="AQV64" s="7">
        <f t="shared" si="651"/>
        <v>-747</v>
      </c>
      <c r="AQW64"/>
      <c r="AQX64"/>
      <c r="AQY64"/>
      <c r="ARA64" s="5">
        <f t="shared" si="208"/>
        <v>63</v>
      </c>
      <c r="ARB64" s="57">
        <v>30</v>
      </c>
      <c r="ARC64" s="48" t="str">
        <f>IF(COUNTIF(ARB2:ARB63,ARB64)&gt;0,"R","")</f>
        <v>R</v>
      </c>
      <c r="ARD64" s="46">
        <f t="shared" si="652"/>
        <v>6</v>
      </c>
      <c r="ARE64" s="6">
        <f t="shared" si="954"/>
        <v>17</v>
      </c>
      <c r="ARF64" s="6">
        <f t="shared" si="653"/>
        <v>-102</v>
      </c>
      <c r="ARG64" s="7">
        <f t="shared" si="654"/>
        <v>375</v>
      </c>
      <c r="ARH64"/>
      <c r="ARI64"/>
      <c r="ARJ64"/>
      <c r="ARL64" s="5">
        <f t="shared" si="210"/>
        <v>63</v>
      </c>
      <c r="ARM64" s="57">
        <v>34</v>
      </c>
      <c r="ARN64" s="48" t="str">
        <f>IF(COUNTIF(ARM2:ARM63,ARM64)&gt;0,"R","")</f>
        <v>R</v>
      </c>
      <c r="ARO64" s="46">
        <f t="shared" si="655"/>
        <v>4</v>
      </c>
      <c r="ARP64" s="6">
        <f t="shared" si="955"/>
        <v>13</v>
      </c>
      <c r="ARQ64" s="6">
        <f t="shared" si="656"/>
        <v>-52</v>
      </c>
      <c r="ARR64" s="7">
        <f t="shared" si="657"/>
        <v>1265</v>
      </c>
      <c r="ARS64"/>
      <c r="ART64"/>
      <c r="ARU64"/>
      <c r="ARW64" s="5">
        <f t="shared" si="212"/>
        <v>63</v>
      </c>
      <c r="ARX64" s="57">
        <v>23</v>
      </c>
      <c r="ARY64" s="48" t="str">
        <f>IF(COUNTIF(ARX2:ARX63,ARX64)&gt;0,"R","")</f>
        <v>R</v>
      </c>
      <c r="ARZ64" s="46">
        <f t="shared" si="658"/>
        <v>7</v>
      </c>
      <c r="ASA64" s="6">
        <f t="shared" si="956"/>
        <v>16</v>
      </c>
      <c r="ASB64" s="6">
        <f t="shared" si="659"/>
        <v>-112</v>
      </c>
      <c r="ASC64" s="7">
        <f t="shared" si="660"/>
        <v>38</v>
      </c>
      <c r="ASD64"/>
      <c r="ASE64"/>
      <c r="ASF64"/>
      <c r="ASH64" s="5">
        <f t="shared" si="214"/>
        <v>63</v>
      </c>
      <c r="ASI64" s="57">
        <v>20</v>
      </c>
      <c r="ASJ64" s="48" t="str">
        <f>IF(COUNTIF(ASI2:ASI63,ASI64)&gt;0,"R","")</f>
        <v/>
      </c>
      <c r="ASK64" s="46">
        <f t="shared" si="661"/>
        <v>8</v>
      </c>
      <c r="ASL64" s="6">
        <f t="shared" si="957"/>
        <v>19</v>
      </c>
      <c r="ASM64" s="6">
        <f t="shared" si="662"/>
        <v>532</v>
      </c>
      <c r="ASN64" s="7">
        <f t="shared" si="663"/>
        <v>-40</v>
      </c>
      <c r="ASO64">
        <v>8</v>
      </c>
      <c r="ASP64"/>
      <c r="ASQ64"/>
      <c r="ASS64" s="5">
        <f t="shared" si="216"/>
        <v>63</v>
      </c>
      <c r="AST64" s="57">
        <v>26</v>
      </c>
      <c r="ASU64" s="48" t="str">
        <f>IF(COUNTIF(AST2:AST63,AST64)&gt;0,"R","")</f>
        <v>R</v>
      </c>
      <c r="ASV64" s="46">
        <f t="shared" si="664"/>
        <v>5</v>
      </c>
      <c r="ASW64" s="6">
        <f t="shared" si="958"/>
        <v>16</v>
      </c>
      <c r="ASX64" s="6">
        <f t="shared" si="665"/>
        <v>-80</v>
      </c>
      <c r="ASY64" s="7">
        <f t="shared" si="666"/>
        <v>520</v>
      </c>
      <c r="ASZ64"/>
      <c r="ATA64"/>
      <c r="ATB64"/>
      <c r="ATD64" s="5">
        <f t="shared" si="218"/>
        <v>63</v>
      </c>
      <c r="ATE64" s="57">
        <v>10</v>
      </c>
      <c r="ATF64" s="48" t="str">
        <f>IF(COUNTIF(ATE2:ATE63,ATE64)&gt;0,"R","")</f>
        <v>R</v>
      </c>
      <c r="ATG64" s="46">
        <f t="shared" si="667"/>
        <v>5</v>
      </c>
      <c r="ATH64" s="6">
        <f t="shared" si="959"/>
        <v>16</v>
      </c>
      <c r="ATI64" s="6">
        <f t="shared" si="668"/>
        <v>-80</v>
      </c>
      <c r="ATJ64" s="7">
        <f t="shared" si="669"/>
        <v>823</v>
      </c>
      <c r="ATK64"/>
      <c r="ATL64"/>
      <c r="ATM64"/>
      <c r="ATO64" s="5">
        <f t="shared" si="220"/>
        <v>63</v>
      </c>
      <c r="ATP64" s="57">
        <v>1</v>
      </c>
      <c r="ATQ64" s="48" t="str">
        <f>IF(COUNTIF(ATP2:ATP63,ATP64)&gt;0,"R","")</f>
        <v>R</v>
      </c>
      <c r="ATR64" s="46">
        <f t="shared" si="670"/>
        <v>8</v>
      </c>
      <c r="ATS64" s="6">
        <f t="shared" si="960"/>
        <v>21</v>
      </c>
      <c r="ATT64" s="6">
        <f t="shared" si="671"/>
        <v>-168</v>
      </c>
      <c r="ATU64" s="7">
        <f t="shared" si="672"/>
        <v>-1019</v>
      </c>
      <c r="ATV64"/>
      <c r="ATW64"/>
      <c r="ATX64"/>
      <c r="ATZ64" s="5">
        <f t="shared" si="222"/>
        <v>63</v>
      </c>
      <c r="AUA64" s="57">
        <v>27</v>
      </c>
      <c r="AUB64" s="48" t="str">
        <f>IF(COUNTIF(AUA2:AUA63,AUA64)&gt;0,"R","")</f>
        <v>R</v>
      </c>
      <c r="AUC64" s="46">
        <f t="shared" si="673"/>
        <v>7</v>
      </c>
      <c r="AUD64" s="6">
        <f t="shared" si="961"/>
        <v>14</v>
      </c>
      <c r="AUE64" s="6">
        <f t="shared" si="674"/>
        <v>-98</v>
      </c>
      <c r="AUF64" s="7">
        <f t="shared" si="675"/>
        <v>-37</v>
      </c>
      <c r="AUG64"/>
      <c r="AUH64"/>
      <c r="AUI64"/>
      <c r="AUK64" s="5">
        <f t="shared" si="224"/>
        <v>63</v>
      </c>
      <c r="AUL64" s="57">
        <v>17</v>
      </c>
      <c r="AUM64" s="48" t="str">
        <f>IF(COUNTIF(AUL2:AUL63,AUL64)&gt;0,"R","")</f>
        <v>R</v>
      </c>
      <c r="AUN64" s="46">
        <f t="shared" si="676"/>
        <v>4</v>
      </c>
      <c r="AUO64" s="6">
        <f t="shared" si="962"/>
        <v>14</v>
      </c>
      <c r="AUP64" s="6">
        <f t="shared" si="677"/>
        <v>-56</v>
      </c>
      <c r="AUQ64" s="7">
        <f t="shared" si="678"/>
        <v>509</v>
      </c>
      <c r="AUR64"/>
      <c r="AUS64"/>
      <c r="AUT64"/>
      <c r="AUV64" s="5">
        <f t="shared" si="226"/>
        <v>63</v>
      </c>
      <c r="AUW64" s="57">
        <v>19</v>
      </c>
      <c r="AUX64" s="48" t="str">
        <f>IF(COUNTIF(AUW2:AUW63,AUW64)&gt;0,"R","")</f>
        <v/>
      </c>
      <c r="AUY64" s="46">
        <f t="shared" si="679"/>
        <v>7</v>
      </c>
      <c r="AUZ64" s="6">
        <f t="shared" si="963"/>
        <v>14</v>
      </c>
      <c r="AVA64" s="6">
        <f t="shared" si="680"/>
        <v>406</v>
      </c>
      <c r="AVB64" s="7">
        <f t="shared" si="681"/>
        <v>459</v>
      </c>
      <c r="AVC64">
        <v>4</v>
      </c>
      <c r="AVD64"/>
      <c r="AVE64"/>
      <c r="AVG64" s="5">
        <f t="shared" si="228"/>
        <v>63</v>
      </c>
      <c r="AVH64" s="57">
        <v>32</v>
      </c>
      <c r="AVI64" s="48" t="str">
        <f>IF(COUNTIF(AVH2:AVH63,AVH64)&gt;0,"R","")</f>
        <v>R</v>
      </c>
      <c r="AVJ64" s="46">
        <f t="shared" si="682"/>
        <v>4</v>
      </c>
      <c r="AVK64" s="6">
        <f t="shared" si="964"/>
        <v>17</v>
      </c>
      <c r="AVL64" s="6">
        <f t="shared" si="683"/>
        <v>-68</v>
      </c>
      <c r="AVM64" s="7">
        <f t="shared" si="684"/>
        <v>270</v>
      </c>
      <c r="AVN64"/>
      <c r="AVO64"/>
      <c r="AVP64"/>
      <c r="AVR64" s="5">
        <f t="shared" si="230"/>
        <v>63</v>
      </c>
      <c r="AVS64" s="57">
        <v>24</v>
      </c>
      <c r="AVT64" s="48" t="str">
        <f>IF(COUNTIF(AVS2:AVS63,AVS64)&gt;0,"R","")</f>
        <v>R</v>
      </c>
      <c r="AVU64" s="46">
        <f t="shared" si="685"/>
        <v>4</v>
      </c>
      <c r="AVV64" s="6">
        <f t="shared" si="965"/>
        <v>15</v>
      </c>
      <c r="AVW64" s="6">
        <f t="shared" si="686"/>
        <v>-60</v>
      </c>
      <c r="AVX64" s="7">
        <f t="shared" si="687"/>
        <v>788</v>
      </c>
      <c r="AVY64"/>
      <c r="AVZ64"/>
      <c r="AWA64"/>
      <c r="AWC64" s="5">
        <f t="shared" si="232"/>
        <v>63</v>
      </c>
      <c r="AWD64" s="57">
        <v>32</v>
      </c>
      <c r="AWE64" s="48" t="str">
        <f>IF(COUNTIF(AWD2:AWD63,AWD64)&gt;0,"R","")</f>
        <v>R</v>
      </c>
      <c r="AWF64" s="46">
        <f t="shared" si="688"/>
        <v>6</v>
      </c>
      <c r="AWG64" s="6">
        <f t="shared" si="966"/>
        <v>11</v>
      </c>
      <c r="AWH64" s="6">
        <f t="shared" si="689"/>
        <v>-66</v>
      </c>
      <c r="AWI64" s="7">
        <f t="shared" si="690"/>
        <v>698</v>
      </c>
      <c r="AWJ64"/>
      <c r="AWK64"/>
      <c r="AWL64"/>
      <c r="AWN64" s="5">
        <f t="shared" si="234"/>
        <v>63</v>
      </c>
      <c r="AWO64" s="57">
        <v>32</v>
      </c>
      <c r="AWP64" s="48" t="str">
        <f>IF(COUNTIF(AWO2:AWO63,AWO64)&gt;0,"R","")</f>
        <v>R</v>
      </c>
      <c r="AWQ64" s="46">
        <f t="shared" si="691"/>
        <v>5</v>
      </c>
      <c r="AWR64" s="6">
        <f t="shared" si="967"/>
        <v>16</v>
      </c>
      <c r="AWS64" s="6">
        <f t="shared" si="692"/>
        <v>-80</v>
      </c>
      <c r="AWT64" s="7">
        <f t="shared" si="693"/>
        <v>298</v>
      </c>
      <c r="AWU64"/>
      <c r="AWV64"/>
      <c r="AWW64"/>
      <c r="AWY64" s="5">
        <f t="shared" si="236"/>
        <v>63</v>
      </c>
      <c r="AWZ64" s="57">
        <v>23</v>
      </c>
      <c r="AXA64" s="48" t="str">
        <f>IF(COUNTIF(AWZ2:AWZ63,AWZ64)&gt;0,"R","")</f>
        <v>R</v>
      </c>
      <c r="AXB64" s="46">
        <f t="shared" si="694"/>
        <v>4</v>
      </c>
      <c r="AXC64" s="6">
        <f t="shared" si="968"/>
        <v>10</v>
      </c>
      <c r="AXD64" s="6">
        <f t="shared" si="695"/>
        <v>-40</v>
      </c>
      <c r="AXE64" s="7">
        <f t="shared" si="696"/>
        <v>1054</v>
      </c>
      <c r="AXF64"/>
      <c r="AXG64"/>
      <c r="AXH64"/>
      <c r="AXJ64" s="5">
        <f t="shared" si="238"/>
        <v>63</v>
      </c>
      <c r="AXK64" s="57">
        <v>15</v>
      </c>
      <c r="AXL64" s="48" t="str">
        <f>IF(COUNTIF(AXK2:AXK63,AXK64)&gt;0,"R","")</f>
        <v>R</v>
      </c>
      <c r="AXM64" s="46">
        <f t="shared" si="697"/>
        <v>6</v>
      </c>
      <c r="AXN64" s="6">
        <f t="shared" si="969"/>
        <v>16</v>
      </c>
      <c r="AXO64" s="6">
        <f t="shared" si="698"/>
        <v>-96</v>
      </c>
      <c r="AXP64" s="7">
        <f t="shared" si="699"/>
        <v>375</v>
      </c>
      <c r="AXQ64"/>
      <c r="AXR64"/>
      <c r="AXS64"/>
      <c r="AXU64" s="5">
        <f t="shared" si="240"/>
        <v>63</v>
      </c>
      <c r="AXV64" s="57">
        <v>1</v>
      </c>
      <c r="AXW64" s="48" t="str">
        <f>IF(COUNTIF(AXV2:AXV63,AXV64)&gt;0,"R","")</f>
        <v>R</v>
      </c>
      <c r="AXX64" s="46">
        <f t="shared" si="700"/>
        <v>9</v>
      </c>
      <c r="AXY64" s="6">
        <f t="shared" si="970"/>
        <v>17</v>
      </c>
      <c r="AXZ64" s="6">
        <f t="shared" si="701"/>
        <v>-153</v>
      </c>
      <c r="AYA64" s="7">
        <f t="shared" si="702"/>
        <v>-840</v>
      </c>
      <c r="AYB64"/>
      <c r="AYC64"/>
      <c r="AYD64"/>
      <c r="AYF64" s="5">
        <f t="shared" si="242"/>
        <v>63</v>
      </c>
      <c r="AYG64" s="57">
        <v>5</v>
      </c>
      <c r="AYH64" s="48" t="str">
        <f>IF(COUNTIF(AYG2:AYG63,AYG64)&gt;0,"R","")</f>
        <v>R</v>
      </c>
      <c r="AYI64" s="46">
        <f t="shared" si="703"/>
        <v>7</v>
      </c>
      <c r="AYJ64" s="6">
        <f t="shared" si="971"/>
        <v>15</v>
      </c>
      <c r="AYK64" s="6">
        <f t="shared" si="704"/>
        <v>-105</v>
      </c>
      <c r="AYL64" s="7">
        <f t="shared" si="705"/>
        <v>-17</v>
      </c>
      <c r="AYM64"/>
      <c r="AYN64"/>
      <c r="AYO64"/>
      <c r="AYQ64" s="5">
        <f t="shared" si="244"/>
        <v>63</v>
      </c>
      <c r="AYR64" s="57">
        <v>29</v>
      </c>
      <c r="AYS64" s="48" t="str">
        <f>IF(COUNTIF(AYR2:AYR63,AYR64)&gt;0,"R","")</f>
        <v>R</v>
      </c>
      <c r="AYT64" s="46">
        <f t="shared" si="706"/>
        <v>7</v>
      </c>
      <c r="AYU64" s="6">
        <f t="shared" si="972"/>
        <v>17</v>
      </c>
      <c r="AYV64" s="6">
        <f t="shared" si="707"/>
        <v>-119</v>
      </c>
      <c r="AYW64" s="7">
        <f t="shared" si="708"/>
        <v>23</v>
      </c>
      <c r="AYX64"/>
      <c r="AYY64"/>
      <c r="AYZ64"/>
      <c r="AZB64" s="5">
        <f t="shared" si="246"/>
        <v>63</v>
      </c>
      <c r="AZC64" s="57">
        <v>12</v>
      </c>
      <c r="AZD64" s="48" t="str">
        <f>IF(COUNTIF(AZC2:AZC63,AZC64)&gt;0,"R","")</f>
        <v>R</v>
      </c>
      <c r="AZE64" s="46">
        <f t="shared" si="709"/>
        <v>4</v>
      </c>
      <c r="AZF64" s="6">
        <f t="shared" si="973"/>
        <v>10</v>
      </c>
      <c r="AZG64" s="6">
        <f t="shared" si="710"/>
        <v>-40</v>
      </c>
      <c r="AZH64" s="7">
        <f t="shared" si="711"/>
        <v>520</v>
      </c>
      <c r="AZI64"/>
      <c r="AZJ64"/>
      <c r="AZK64"/>
      <c r="AZM64" s="5">
        <f t="shared" si="248"/>
        <v>63</v>
      </c>
      <c r="AZN64" s="57">
        <v>13</v>
      </c>
      <c r="AZO64" s="48" t="str">
        <f>IF(COUNTIF(AZN2:AZN63,AZN64)&gt;0,"R","")</f>
        <v>R</v>
      </c>
      <c r="AZP64" s="46">
        <f t="shared" si="712"/>
        <v>5</v>
      </c>
      <c r="AZQ64" s="6">
        <f t="shared" si="974"/>
        <v>13</v>
      </c>
      <c r="AZR64" s="6">
        <f t="shared" si="713"/>
        <v>-65</v>
      </c>
      <c r="AZS64" s="7">
        <f t="shared" si="714"/>
        <v>366</v>
      </c>
      <c r="AZT64"/>
      <c r="AZU64"/>
      <c r="AZV64"/>
      <c r="AZX64" s="5">
        <f t="shared" si="250"/>
        <v>63</v>
      </c>
      <c r="AZY64" s="57">
        <v>5</v>
      </c>
      <c r="AZZ64" s="48" t="str">
        <f>IF(COUNTIF(AZY2:AZY63,AZY64)&gt;0,"R","")</f>
        <v>R</v>
      </c>
      <c r="BAA64" s="46">
        <f t="shared" si="715"/>
        <v>9</v>
      </c>
      <c r="BAB64" s="6">
        <f t="shared" si="975"/>
        <v>17</v>
      </c>
      <c r="BAC64" s="6">
        <f t="shared" si="716"/>
        <v>-153</v>
      </c>
      <c r="BAD64" s="7">
        <f t="shared" si="717"/>
        <v>-804</v>
      </c>
      <c r="BAE64"/>
      <c r="BAF64"/>
      <c r="BAG64"/>
      <c r="BAI64" s="5">
        <f t="shared" si="252"/>
        <v>63</v>
      </c>
      <c r="BAJ64" s="57">
        <v>22</v>
      </c>
      <c r="BAK64" s="48" t="str">
        <f>IF(COUNTIF(BAJ2:BAJ63,BAJ64)&gt;0,"R","")</f>
        <v>R</v>
      </c>
      <c r="BAL64" s="46">
        <f t="shared" si="718"/>
        <v>6</v>
      </c>
      <c r="BAM64" s="6">
        <f t="shared" si="976"/>
        <v>16</v>
      </c>
      <c r="BAN64" s="6">
        <f t="shared" si="719"/>
        <v>-96</v>
      </c>
      <c r="BAO64" s="7">
        <f t="shared" si="720"/>
        <v>-132</v>
      </c>
      <c r="BAP64"/>
      <c r="BAQ64"/>
      <c r="BAR64"/>
      <c r="BAT64" s="5">
        <f t="shared" si="254"/>
        <v>63</v>
      </c>
      <c r="BAU64" s="57">
        <v>16</v>
      </c>
      <c r="BAV64" s="48" t="str">
        <f>IF(COUNTIF(BAU2:BAU63,BAU64)&gt;0,"R","")</f>
        <v/>
      </c>
      <c r="BAW64" s="46">
        <f t="shared" si="721"/>
        <v>5</v>
      </c>
      <c r="BAX64" s="6">
        <f t="shared" si="977"/>
        <v>15</v>
      </c>
      <c r="BAY64" s="6">
        <f t="shared" si="722"/>
        <v>465</v>
      </c>
      <c r="BAZ64" s="7">
        <f t="shared" si="723"/>
        <v>1155</v>
      </c>
      <c r="BBA64">
        <v>1</v>
      </c>
      <c r="BBB64"/>
      <c r="BBC64"/>
      <c r="BBE64" s="5">
        <f t="shared" si="256"/>
        <v>63</v>
      </c>
      <c r="BBF64" s="57">
        <v>32</v>
      </c>
      <c r="BBG64" s="48" t="str">
        <f>IF(COUNTIF(BBF2:BBF63,BBF64)&gt;0,"R","")</f>
        <v/>
      </c>
      <c r="BBH64" s="46">
        <f t="shared" si="724"/>
        <v>4</v>
      </c>
      <c r="BBI64" s="6">
        <f t="shared" si="978"/>
        <v>9</v>
      </c>
      <c r="BBJ64" s="6">
        <f t="shared" si="725"/>
        <v>288</v>
      </c>
      <c r="BBK64" s="7">
        <f t="shared" si="726"/>
        <v>1160</v>
      </c>
      <c r="BBL64">
        <v>4</v>
      </c>
      <c r="BBM64"/>
      <c r="BBN64"/>
      <c r="BBP64" s="5">
        <f t="shared" si="258"/>
        <v>63</v>
      </c>
      <c r="BBQ64" s="57">
        <v>36</v>
      </c>
      <c r="BBR64" s="48" t="str">
        <f>IF(COUNTIF(BBQ2:BBQ63,BBQ64)&gt;0,"R","")</f>
        <v>R</v>
      </c>
      <c r="BBS64" s="46">
        <f t="shared" si="727"/>
        <v>6</v>
      </c>
      <c r="BBT64" s="6">
        <f t="shared" si="979"/>
        <v>13</v>
      </c>
      <c r="BBU64" s="6">
        <f t="shared" si="728"/>
        <v>-78</v>
      </c>
      <c r="BBV64" s="7">
        <f t="shared" si="729"/>
        <v>588</v>
      </c>
      <c r="BBW64"/>
      <c r="BBX64"/>
      <c r="BBY64"/>
      <c r="BCA64" s="5">
        <f t="shared" si="260"/>
        <v>63</v>
      </c>
      <c r="BCB64" s="57">
        <v>29</v>
      </c>
      <c r="BCC64" s="48" t="str">
        <f>IF(COUNTIF(BCB2:BCB63,BCB64)&gt;0,"R","")</f>
        <v>R</v>
      </c>
      <c r="BCD64" s="46">
        <f t="shared" si="730"/>
        <v>8</v>
      </c>
      <c r="BCE64" s="6">
        <f t="shared" si="980"/>
        <v>15</v>
      </c>
      <c r="BCF64" s="6">
        <f t="shared" si="731"/>
        <v>-120</v>
      </c>
      <c r="BCG64" s="7">
        <f t="shared" si="732"/>
        <v>-223</v>
      </c>
      <c r="BCH64"/>
      <c r="BCI64"/>
      <c r="BCJ64"/>
      <c r="BCL64" s="5">
        <f t="shared" si="262"/>
        <v>63</v>
      </c>
      <c r="BCM64" s="57">
        <v>27</v>
      </c>
      <c r="BCN64" s="48" t="str">
        <f>IF(COUNTIF(BCM2:BCM63,BCM64)&gt;0,"R","")</f>
        <v/>
      </c>
      <c r="BCO64" s="46">
        <f t="shared" si="733"/>
        <v>8</v>
      </c>
      <c r="BCP64" s="6">
        <f t="shared" si="981"/>
        <v>18</v>
      </c>
      <c r="BCQ64" s="6">
        <f t="shared" si="734"/>
        <v>504</v>
      </c>
      <c r="BCR64" s="7">
        <f t="shared" si="735"/>
        <v>97</v>
      </c>
      <c r="BCS64">
        <v>1</v>
      </c>
      <c r="BCT64"/>
      <c r="BCU64"/>
      <c r="BCW64" s="5">
        <f t="shared" si="264"/>
        <v>63</v>
      </c>
      <c r="BCX64" s="57">
        <v>2</v>
      </c>
      <c r="BCY64" s="48" t="str">
        <f>IF(COUNTIF(BCX2:BCX63,BCX64)&gt;0,"R","")</f>
        <v>R</v>
      </c>
      <c r="BCZ64" s="46">
        <f t="shared" si="736"/>
        <v>5</v>
      </c>
      <c r="BDA64" s="6">
        <f t="shared" si="982"/>
        <v>18</v>
      </c>
      <c r="BDB64" s="6">
        <f t="shared" si="737"/>
        <v>-90</v>
      </c>
      <c r="BDC64" s="7">
        <f t="shared" si="738"/>
        <v>572</v>
      </c>
      <c r="BDD64"/>
      <c r="BDE64"/>
      <c r="BDF64"/>
      <c r="BDH64" s="5">
        <f t="shared" si="266"/>
        <v>63</v>
      </c>
      <c r="BDI64" s="57">
        <v>14</v>
      </c>
      <c r="BDJ64" s="48" t="str">
        <f>IF(COUNTIF(BDI2:BDI63,BDI64)&gt;0,"R","")</f>
        <v>R</v>
      </c>
      <c r="BDK64" s="46">
        <f t="shared" si="739"/>
        <v>9</v>
      </c>
      <c r="BDL64" s="6">
        <f t="shared" si="983"/>
        <v>21</v>
      </c>
      <c r="BDM64" s="6">
        <f t="shared" si="740"/>
        <v>-189</v>
      </c>
      <c r="BDN64" s="7">
        <f t="shared" si="741"/>
        <v>-1374</v>
      </c>
      <c r="BDO64"/>
      <c r="BDP64"/>
      <c r="BDQ64"/>
      <c r="BDS64" s="5">
        <f t="shared" si="268"/>
        <v>63</v>
      </c>
      <c r="BDT64" s="57">
        <v>17</v>
      </c>
      <c r="BDU64" s="48" t="str">
        <f>IF(COUNTIF(BDT2:BDT63,BDT64)&gt;0,"R","")</f>
        <v>R</v>
      </c>
      <c r="BDV64" s="46">
        <f t="shared" si="742"/>
        <v>5</v>
      </c>
      <c r="BDW64" s="6">
        <f t="shared" si="984"/>
        <v>11</v>
      </c>
      <c r="BDX64" s="6">
        <f t="shared" si="743"/>
        <v>-55</v>
      </c>
      <c r="BDY64" s="7">
        <f t="shared" si="744"/>
        <v>570</v>
      </c>
      <c r="BDZ64"/>
      <c r="BEA64"/>
      <c r="BEB64"/>
      <c r="BED64" s="5">
        <f t="shared" si="270"/>
        <v>63</v>
      </c>
      <c r="BEE64" s="57">
        <v>18</v>
      </c>
      <c r="BEF64" s="48" t="str">
        <f>IF(COUNTIF(BEE2:BEE63,BEE64)&gt;0,"R","")</f>
        <v>R</v>
      </c>
      <c r="BEG64" s="46">
        <f t="shared" si="745"/>
        <v>5</v>
      </c>
      <c r="BEH64" s="6">
        <f t="shared" si="985"/>
        <v>15</v>
      </c>
      <c r="BEI64" s="6">
        <f t="shared" si="746"/>
        <v>-75</v>
      </c>
      <c r="BEJ64" s="7">
        <f t="shared" si="747"/>
        <v>651</v>
      </c>
      <c r="BEK64"/>
      <c r="BEL64"/>
      <c r="BEM64"/>
      <c r="BEO64" s="5">
        <f t="shared" si="272"/>
        <v>63</v>
      </c>
      <c r="BEP64" s="57">
        <v>9</v>
      </c>
      <c r="BEQ64" s="48" t="str">
        <f>IF(COUNTIF(BEP2:BEP63,BEP64)&gt;0,"R","")</f>
        <v>R</v>
      </c>
      <c r="BER64" s="46">
        <f t="shared" si="748"/>
        <v>8</v>
      </c>
      <c r="BES64" s="6">
        <f t="shared" si="986"/>
        <v>17</v>
      </c>
      <c r="BET64" s="6">
        <f t="shared" si="749"/>
        <v>-136</v>
      </c>
      <c r="BEU64" s="7">
        <f t="shared" si="750"/>
        <v>-447</v>
      </c>
      <c r="BEV64"/>
      <c r="BEW64"/>
      <c r="BEX64"/>
      <c r="BEZ64" s="5">
        <f t="shared" si="274"/>
        <v>63</v>
      </c>
      <c r="BFA64" s="57">
        <v>17</v>
      </c>
      <c r="BFB64" s="48" t="str">
        <f>IF(COUNTIF(BFA2:BFA63,BFA64)&gt;0,"R","")</f>
        <v>R</v>
      </c>
      <c r="BFC64" s="46">
        <f t="shared" si="751"/>
        <v>5</v>
      </c>
      <c r="BFD64" s="6">
        <f t="shared" si="987"/>
        <v>10</v>
      </c>
      <c r="BFE64" s="6">
        <f t="shared" si="752"/>
        <v>-50</v>
      </c>
      <c r="BFF64" s="7">
        <f t="shared" si="753"/>
        <v>695</v>
      </c>
      <c r="BFG64"/>
      <c r="BFH64"/>
      <c r="BFI64"/>
      <c r="BFK64" s="5">
        <f t="shared" si="276"/>
        <v>63</v>
      </c>
      <c r="BFL64" s="57">
        <v>3</v>
      </c>
      <c r="BFM64" s="48" t="str">
        <f>IF(COUNTIF(BFL2:BFL63,BFL64)&gt;0,"R","")</f>
        <v>R</v>
      </c>
      <c r="BFN64" s="46">
        <f t="shared" si="754"/>
        <v>10</v>
      </c>
      <c r="BFO64" s="6">
        <f t="shared" si="988"/>
        <v>23</v>
      </c>
      <c r="BFP64" s="6">
        <f t="shared" si="755"/>
        <v>-230</v>
      </c>
      <c r="BFQ64" s="7">
        <f t="shared" si="756"/>
        <v>-2412</v>
      </c>
      <c r="BFR64"/>
      <c r="BFS64"/>
      <c r="BFT64"/>
      <c r="BFV64" s="5">
        <f t="shared" si="278"/>
        <v>63</v>
      </c>
      <c r="BFW64" s="57">
        <v>0</v>
      </c>
      <c r="BFX64" s="48" t="str">
        <f>IF(COUNTIF(BFW2:BFW63,BFW64)&gt;0,"R","")</f>
        <v/>
      </c>
      <c r="BFY64" s="46">
        <f t="shared" si="757"/>
        <v>7</v>
      </c>
      <c r="BFZ64" s="6">
        <f t="shared" si="989"/>
        <v>14</v>
      </c>
      <c r="BGA64" s="6">
        <f t="shared" si="758"/>
        <v>406</v>
      </c>
      <c r="BGB64" s="7">
        <f t="shared" si="759"/>
        <v>457</v>
      </c>
      <c r="BGC64">
        <v>6</v>
      </c>
      <c r="BGD64"/>
      <c r="BGE64"/>
      <c r="BGG64" s="5">
        <f t="shared" si="280"/>
        <v>63</v>
      </c>
      <c r="BGH64" s="57">
        <v>35</v>
      </c>
      <c r="BGI64" s="48" t="str">
        <f>IF(COUNTIF(BGH2:BGH63,BGH64)&gt;0,"R","")</f>
        <v>R</v>
      </c>
      <c r="BGJ64" s="46">
        <f t="shared" si="760"/>
        <v>9</v>
      </c>
      <c r="BGK64" s="6">
        <f t="shared" si="990"/>
        <v>17</v>
      </c>
      <c r="BGL64" s="6">
        <f t="shared" si="761"/>
        <v>-153</v>
      </c>
      <c r="BGM64" s="7">
        <f t="shared" si="762"/>
        <v>-713</v>
      </c>
      <c r="BGN64"/>
      <c r="BGO64"/>
      <c r="BGP64"/>
      <c r="BGR64" s="5">
        <f t="shared" si="282"/>
        <v>63</v>
      </c>
      <c r="BGS64" s="57">
        <v>19</v>
      </c>
      <c r="BGT64" s="48" t="str">
        <f>IF(COUNTIF(BGS2:BGS63,BGS64)&gt;0,"R","")</f>
        <v>R</v>
      </c>
      <c r="BGU64" s="46">
        <f t="shared" si="763"/>
        <v>8</v>
      </c>
      <c r="BGV64" s="6">
        <f t="shared" si="991"/>
        <v>16</v>
      </c>
      <c r="BGW64" s="6">
        <f t="shared" si="764"/>
        <v>-128</v>
      </c>
      <c r="BGX64" s="7">
        <f t="shared" si="765"/>
        <v>-485</v>
      </c>
      <c r="BGY64"/>
      <c r="BGZ64"/>
      <c r="BHA64"/>
      <c r="BHC64" s="5">
        <f t="shared" si="284"/>
        <v>63</v>
      </c>
      <c r="BHD64" s="57">
        <v>27</v>
      </c>
      <c r="BHE64" s="48" t="str">
        <f>IF(COUNTIF(BHD2:BHD63,BHD64)&gt;0,"R","")</f>
        <v>R</v>
      </c>
      <c r="BHF64" s="46">
        <f t="shared" si="766"/>
        <v>4</v>
      </c>
      <c r="BHG64" s="6">
        <f t="shared" si="992"/>
        <v>12</v>
      </c>
      <c r="BHH64" s="6">
        <f t="shared" si="767"/>
        <v>-48</v>
      </c>
      <c r="BHI64" s="7">
        <f t="shared" si="768"/>
        <v>506</v>
      </c>
      <c r="BHJ64"/>
      <c r="BHK64"/>
      <c r="BHL64"/>
      <c r="BHN64" s="5">
        <f t="shared" si="286"/>
        <v>63</v>
      </c>
      <c r="BHO64" s="57">
        <v>16</v>
      </c>
      <c r="BHP64" s="48" t="str">
        <f>IF(COUNTIF(BHO2:BHO63,BHO64)&gt;0,"R","")</f>
        <v>R</v>
      </c>
      <c r="BHQ64" s="46">
        <f t="shared" si="769"/>
        <v>5</v>
      </c>
      <c r="BHR64" s="6">
        <f t="shared" si="993"/>
        <v>16</v>
      </c>
      <c r="BHS64" s="6">
        <f t="shared" si="770"/>
        <v>-80</v>
      </c>
      <c r="BHT64" s="7">
        <f t="shared" si="771"/>
        <v>288</v>
      </c>
      <c r="BHU64"/>
      <c r="BHV64"/>
      <c r="BHW64"/>
      <c r="BHY64" s="5">
        <f t="shared" si="288"/>
        <v>63</v>
      </c>
      <c r="BHZ64" s="57">
        <v>21</v>
      </c>
      <c r="BIA64" s="48" t="str">
        <f>IF(COUNTIF(BHZ2:BHZ63,BHZ64)&gt;0,"R","")</f>
        <v>R</v>
      </c>
      <c r="BIB64" s="46">
        <f t="shared" si="772"/>
        <v>5</v>
      </c>
      <c r="BIC64" s="6">
        <f t="shared" si="994"/>
        <v>15</v>
      </c>
      <c r="BID64" s="6">
        <f t="shared" si="773"/>
        <v>-75</v>
      </c>
      <c r="BIE64" s="7">
        <f t="shared" si="774"/>
        <v>534</v>
      </c>
      <c r="BIF64"/>
      <c r="BIG64"/>
      <c r="BIH64"/>
      <c r="BIJ64" s="5">
        <f t="shared" si="290"/>
        <v>63</v>
      </c>
      <c r="BIK64" s="57">
        <v>24</v>
      </c>
      <c r="BIL64" s="48" t="str">
        <f>IF(COUNTIF(BIK2:BIK63,BIK64)&gt;0,"R","")</f>
        <v>R</v>
      </c>
      <c r="BIM64" s="46">
        <f t="shared" si="775"/>
        <v>3</v>
      </c>
      <c r="BIN64" s="6">
        <f t="shared" si="995"/>
        <v>11</v>
      </c>
      <c r="BIO64" s="6">
        <f t="shared" si="776"/>
        <v>-33</v>
      </c>
      <c r="BIP64" s="7">
        <f t="shared" si="777"/>
        <v>939</v>
      </c>
      <c r="BIQ64"/>
      <c r="BIR64"/>
      <c r="BIS64"/>
      <c r="BIU64" s="5">
        <f t="shared" si="292"/>
        <v>63</v>
      </c>
      <c r="BIV64" s="57">
        <v>6</v>
      </c>
      <c r="BIW64" s="48" t="str">
        <f>IF(COUNTIF(BIV2:BIV63,BIV64)&gt;0,"R","")</f>
        <v/>
      </c>
      <c r="BIX64" s="46">
        <f t="shared" si="778"/>
        <v>8</v>
      </c>
      <c r="BIY64" s="6">
        <f t="shared" si="996"/>
        <v>23</v>
      </c>
      <c r="BIZ64" s="6">
        <f t="shared" si="779"/>
        <v>644</v>
      </c>
      <c r="BJA64" s="7">
        <f t="shared" si="780"/>
        <v>-587</v>
      </c>
      <c r="BJB64">
        <v>1</v>
      </c>
      <c r="BJC64"/>
      <c r="BJD64"/>
      <c r="BJF64" s="5">
        <f t="shared" si="294"/>
        <v>63</v>
      </c>
      <c r="BJG64" s="57">
        <v>18</v>
      </c>
      <c r="BJH64" s="48" t="str">
        <f>IF(COUNTIF(BJG2:BJG63,BJG64)&gt;0,"R","")</f>
        <v>R</v>
      </c>
      <c r="BJI64" s="46">
        <f t="shared" si="781"/>
        <v>4</v>
      </c>
      <c r="BJJ64" s="6">
        <f t="shared" si="997"/>
        <v>14</v>
      </c>
      <c r="BJK64" s="6">
        <f t="shared" si="782"/>
        <v>-56</v>
      </c>
      <c r="BJL64" s="7">
        <f t="shared" si="783"/>
        <v>1281</v>
      </c>
      <c r="BJM64"/>
      <c r="BJN64"/>
      <c r="BJO64"/>
      <c r="BJQ64" s="5">
        <f t="shared" si="296"/>
        <v>63</v>
      </c>
      <c r="BJR64" s="57">
        <v>17</v>
      </c>
      <c r="BJS64" s="48" t="str">
        <f>IF(COUNTIF(BJR2:BJR63,BJR64)&gt;0,"R","")</f>
        <v/>
      </c>
      <c r="BJT64" s="46">
        <f t="shared" si="784"/>
        <v>12</v>
      </c>
      <c r="BJU64" s="6">
        <f t="shared" si="998"/>
        <v>22</v>
      </c>
      <c r="BJV64" s="6">
        <f t="shared" si="785"/>
        <v>528</v>
      </c>
      <c r="BJW64" s="7">
        <f t="shared" si="786"/>
        <v>-2089</v>
      </c>
      <c r="BJX64">
        <v>6</v>
      </c>
      <c r="BJY64"/>
      <c r="BJZ64"/>
      <c r="BKB64" s="5">
        <f t="shared" si="298"/>
        <v>63</v>
      </c>
      <c r="BKC64" s="57">
        <v>12</v>
      </c>
      <c r="BKD64" s="48" t="str">
        <f>IF(COUNTIF(BKC2:BKC63,BKC64)&gt;0,"R","")</f>
        <v>R</v>
      </c>
      <c r="BKE64" s="46">
        <f t="shared" si="787"/>
        <v>7</v>
      </c>
      <c r="BKF64" s="6">
        <f t="shared" si="999"/>
        <v>14</v>
      </c>
      <c r="BKG64" s="6">
        <f t="shared" si="788"/>
        <v>-98</v>
      </c>
      <c r="BKH64" s="7">
        <f t="shared" si="789"/>
        <v>22</v>
      </c>
      <c r="BKI64"/>
      <c r="BKJ64"/>
      <c r="BKK64"/>
      <c r="BKM64" s="5">
        <f t="shared" si="300"/>
        <v>63</v>
      </c>
      <c r="BKN64" s="57">
        <v>29</v>
      </c>
      <c r="BKO64" s="48" t="str">
        <f>IF(COUNTIF(BKN2:BKN63,BKN64)&gt;0,"R","")</f>
        <v>R</v>
      </c>
      <c r="BKP64" s="46">
        <f t="shared" si="790"/>
        <v>8</v>
      </c>
      <c r="BKQ64" s="6">
        <f t="shared" si="1000"/>
        <v>19</v>
      </c>
      <c r="BKR64" s="6">
        <f t="shared" si="791"/>
        <v>-152</v>
      </c>
      <c r="BKS64" s="7">
        <f t="shared" si="792"/>
        <v>-692</v>
      </c>
      <c r="BKT64"/>
      <c r="BKU64"/>
      <c r="BKV64"/>
      <c r="BKX64" s="5">
        <f t="shared" si="302"/>
        <v>63</v>
      </c>
      <c r="BKY64" s="57">
        <v>7</v>
      </c>
      <c r="BKZ64" s="48" t="str">
        <f>IF(COUNTIF(BKY2:BKY63,BKY64)&gt;0,"R","")</f>
        <v>R</v>
      </c>
      <c r="BLA64" s="46">
        <f t="shared" si="793"/>
        <v>7</v>
      </c>
      <c r="BLB64" s="6">
        <f t="shared" si="1001"/>
        <v>15</v>
      </c>
      <c r="BLC64" s="6">
        <f t="shared" si="794"/>
        <v>-105</v>
      </c>
      <c r="BLD64" s="7">
        <f t="shared" si="795"/>
        <v>71</v>
      </c>
      <c r="BLE64"/>
      <c r="BLF64"/>
      <c r="BLG64"/>
      <c r="BLI64" s="5">
        <f t="shared" si="304"/>
        <v>63</v>
      </c>
      <c r="BLJ64" s="57">
        <v>4</v>
      </c>
      <c r="BLK64" s="48" t="str">
        <f>IF(COUNTIF(BLJ2:BLJ63,BLJ64)&gt;0,"R","")</f>
        <v>R</v>
      </c>
      <c r="BLL64" s="46">
        <f t="shared" si="796"/>
        <v>1</v>
      </c>
      <c r="BLM64" s="6">
        <f t="shared" si="1002"/>
        <v>10</v>
      </c>
      <c r="BLN64" s="6">
        <f t="shared" si="797"/>
        <v>-10</v>
      </c>
      <c r="BLO64" s="7">
        <f t="shared" si="798"/>
        <v>1868</v>
      </c>
      <c r="BLP64"/>
      <c r="BLQ64"/>
      <c r="BLR64"/>
      <c r="BLT64" s="5">
        <f t="shared" si="306"/>
        <v>63</v>
      </c>
      <c r="BLU64" s="57">
        <v>3</v>
      </c>
      <c r="BLV64" s="48" t="str">
        <f>IF(COUNTIF(BLU2:BLU63,BLU64)&gt;0,"R","")</f>
        <v>R</v>
      </c>
      <c r="BLW64" s="46">
        <f t="shared" si="799"/>
        <v>6</v>
      </c>
      <c r="BLX64" s="6">
        <f t="shared" si="1003"/>
        <v>16</v>
      </c>
      <c r="BLY64" s="6">
        <f t="shared" si="800"/>
        <v>-96</v>
      </c>
      <c r="BLZ64" s="7">
        <f t="shared" si="801"/>
        <v>106</v>
      </c>
      <c r="BMA64"/>
      <c r="BMB64"/>
      <c r="BMC64"/>
      <c r="BME64" s="5">
        <f t="shared" si="308"/>
        <v>63</v>
      </c>
      <c r="BMF64" s="57">
        <v>8</v>
      </c>
      <c r="BMG64" s="48" t="str">
        <f>IF(COUNTIF(BMF2:BMF63,BMF64)&gt;0,"R","")</f>
        <v>R</v>
      </c>
      <c r="BMH64" s="46">
        <f t="shared" si="802"/>
        <v>5</v>
      </c>
      <c r="BMI64" s="6">
        <f t="shared" si="1004"/>
        <v>12</v>
      </c>
      <c r="BMJ64" s="6">
        <f t="shared" si="803"/>
        <v>-60</v>
      </c>
      <c r="BMK64" s="7">
        <f t="shared" si="804"/>
        <v>998</v>
      </c>
      <c r="BML64"/>
      <c r="BMM64"/>
      <c r="BMN64"/>
      <c r="BMP64" s="5">
        <f t="shared" si="310"/>
        <v>63</v>
      </c>
      <c r="BMQ64" s="57">
        <v>17</v>
      </c>
      <c r="BMR64" s="48" t="str">
        <f>IF(COUNTIF(BMQ2:BMQ63,BMQ64)&gt;0,"R","")</f>
        <v>R</v>
      </c>
      <c r="BMS64" s="46">
        <f t="shared" si="805"/>
        <v>5</v>
      </c>
      <c r="BMT64" s="6">
        <f t="shared" si="1005"/>
        <v>16</v>
      </c>
      <c r="BMU64" s="6">
        <f t="shared" si="806"/>
        <v>-80</v>
      </c>
      <c r="BMV64" s="7">
        <f t="shared" si="807"/>
        <v>266</v>
      </c>
      <c r="BMW64"/>
      <c r="BMX64"/>
      <c r="BMY64"/>
      <c r="BNA64" s="5">
        <f t="shared" si="312"/>
        <v>63</v>
      </c>
      <c r="BNB64" s="57">
        <v>24</v>
      </c>
      <c r="BNC64" s="48" t="str">
        <f>IF(COUNTIF(BNB2:BNB63,BNB64)&gt;0,"R","")</f>
        <v>R</v>
      </c>
      <c r="BND64" s="46">
        <f t="shared" si="808"/>
        <v>7</v>
      </c>
      <c r="BNE64" s="6">
        <f t="shared" si="1006"/>
        <v>15</v>
      </c>
      <c r="BNF64" s="6">
        <f t="shared" si="809"/>
        <v>-105</v>
      </c>
      <c r="BNG64" s="7">
        <f t="shared" si="810"/>
        <v>72</v>
      </c>
      <c r="BNH64"/>
      <c r="BNI64"/>
      <c r="BNJ64"/>
      <c r="BNK64"/>
      <c r="BNM64" s="5">
        <f t="shared" si="314"/>
        <v>63</v>
      </c>
      <c r="BNN64" s="57">
        <v>26</v>
      </c>
      <c r="BNO64" s="48" t="str">
        <f>IF(COUNTIF(BNN2:BNN63,BNN64)&gt;0,"R","")</f>
        <v>R</v>
      </c>
      <c r="BNP64" s="46">
        <f t="shared" si="811"/>
        <v>7</v>
      </c>
      <c r="BNQ64" s="6">
        <f t="shared" si="1007"/>
        <v>14</v>
      </c>
      <c r="BNR64" s="6">
        <f t="shared" si="812"/>
        <v>-98</v>
      </c>
      <c r="BNS64" s="7">
        <f t="shared" si="813"/>
        <v>256</v>
      </c>
      <c r="BNT64"/>
      <c r="BNU64"/>
      <c r="BNV64"/>
      <c r="BNX64" s="5">
        <f t="shared" si="316"/>
        <v>63</v>
      </c>
      <c r="BNY64" s="57">
        <v>25</v>
      </c>
      <c r="BNZ64" s="48" t="str">
        <f>IF(COUNTIF(BNY2:BNY63,BNY64)&gt;0,"R","")</f>
        <v>R</v>
      </c>
      <c r="BOA64" s="46">
        <f t="shared" si="814"/>
        <v>7</v>
      </c>
      <c r="BOB64" s="6">
        <f t="shared" si="1008"/>
        <v>21</v>
      </c>
      <c r="BOC64" s="6">
        <f t="shared" si="815"/>
        <v>-147</v>
      </c>
      <c r="BOD64" s="7">
        <f t="shared" si="816"/>
        <v>-645</v>
      </c>
      <c r="BOE64"/>
      <c r="BOF64"/>
      <c r="BOG64"/>
      <c r="BOI64" s="5">
        <f t="shared" si="318"/>
        <v>63</v>
      </c>
      <c r="BOJ64" s="57">
        <v>16</v>
      </c>
      <c r="BOK64" s="48" t="str">
        <f>IF(COUNTIF(BOJ2:BOJ63,BOJ64)&gt;0,"R","")</f>
        <v>R</v>
      </c>
      <c r="BOL64" s="46">
        <f t="shared" si="817"/>
        <v>6</v>
      </c>
      <c r="BOM64" s="6">
        <f t="shared" si="1009"/>
        <v>14</v>
      </c>
      <c r="BON64" s="6">
        <f t="shared" si="818"/>
        <v>-84</v>
      </c>
      <c r="BOO64" s="7">
        <f t="shared" si="819"/>
        <v>333</v>
      </c>
      <c r="BOP64"/>
      <c r="BOQ64"/>
      <c r="BOR64"/>
      <c r="BOT64" s="5">
        <f t="shared" si="320"/>
        <v>63</v>
      </c>
      <c r="BOU64" s="57">
        <v>36</v>
      </c>
      <c r="BOV64" s="48" t="str">
        <f>IF(COUNTIF(BOU2:BOU63,BOU64)&gt;0,"R","")</f>
        <v>R</v>
      </c>
      <c r="BOW64" s="46">
        <f t="shared" si="820"/>
        <v>7</v>
      </c>
      <c r="BOX64" s="6">
        <f t="shared" si="1010"/>
        <v>18</v>
      </c>
      <c r="BOY64" s="6">
        <f t="shared" si="821"/>
        <v>-126</v>
      </c>
      <c r="BOZ64" s="7">
        <f t="shared" si="822"/>
        <v>-566</v>
      </c>
      <c r="BPA64"/>
      <c r="BPB64"/>
      <c r="BPC64"/>
      <c r="BPE64" s="5">
        <f t="shared" si="322"/>
        <v>63</v>
      </c>
      <c r="BPF64" s="57">
        <v>17</v>
      </c>
      <c r="BPG64" s="48" t="str">
        <f>IF(COUNTIF(BPF2:BPF63,BPF64)&gt;0,"R","")</f>
        <v>R</v>
      </c>
      <c r="BPH64" s="46">
        <f t="shared" si="823"/>
        <v>6</v>
      </c>
      <c r="BPI64" s="6">
        <f t="shared" si="1011"/>
        <v>17</v>
      </c>
      <c r="BPJ64" s="6">
        <f t="shared" si="824"/>
        <v>-102</v>
      </c>
      <c r="BPK64" s="7">
        <f t="shared" si="825"/>
        <v>41</v>
      </c>
      <c r="BPL64"/>
      <c r="BPM64"/>
      <c r="BPN64"/>
      <c r="BPP64" s="5">
        <f t="shared" si="324"/>
        <v>63</v>
      </c>
      <c r="BPQ64" s="57">
        <v>16</v>
      </c>
      <c r="BPR64" s="48" t="str">
        <f>IF(COUNTIF(BPQ2:BPQ63,BPQ64)&gt;0,"R","")</f>
        <v>R</v>
      </c>
      <c r="BPS64" s="46">
        <f t="shared" si="826"/>
        <v>5</v>
      </c>
      <c r="BPT64" s="6">
        <f t="shared" si="1012"/>
        <v>16</v>
      </c>
      <c r="BPU64" s="6">
        <f t="shared" si="827"/>
        <v>-80</v>
      </c>
      <c r="BPV64" s="7">
        <f t="shared" si="828"/>
        <v>505</v>
      </c>
      <c r="BPW64"/>
      <c r="BPX64"/>
      <c r="BPY64"/>
      <c r="BQA64" s="5">
        <f t="shared" si="326"/>
        <v>63</v>
      </c>
      <c r="BQB64" s="57">
        <v>25</v>
      </c>
      <c r="BQC64" s="48" t="str">
        <f>IF(COUNTIF(BQB2:BQB63,BQB64)&gt;0,"R","")</f>
        <v>R</v>
      </c>
      <c r="BQD64" s="46">
        <f t="shared" si="829"/>
        <v>6</v>
      </c>
      <c r="BQE64" s="6">
        <f t="shared" si="1013"/>
        <v>21</v>
      </c>
      <c r="BQF64" s="6">
        <f t="shared" si="830"/>
        <v>-126</v>
      </c>
      <c r="BQG64" s="7">
        <f t="shared" si="831"/>
        <v>-250</v>
      </c>
      <c r="BQH64"/>
      <c r="BQI64"/>
      <c r="BQJ64"/>
      <c r="BQL64" s="5">
        <f t="shared" si="328"/>
        <v>63</v>
      </c>
      <c r="BQM64" s="57">
        <v>22</v>
      </c>
      <c r="BQN64" s="48" t="str">
        <f>IF(COUNTIF(BQM2:BQM63,BQM64)&gt;0,"R","")</f>
        <v>R</v>
      </c>
      <c r="BQO64" s="46">
        <f t="shared" si="832"/>
        <v>6</v>
      </c>
      <c r="BQP64" s="6">
        <f t="shared" si="1014"/>
        <v>19</v>
      </c>
      <c r="BQQ64" s="6">
        <f t="shared" si="833"/>
        <v>-114</v>
      </c>
      <c r="BQR64" s="7">
        <f t="shared" si="834"/>
        <v>-80</v>
      </c>
      <c r="BQS64"/>
      <c r="BQT64"/>
      <c r="BQU64"/>
      <c r="BQW64" s="5">
        <f t="shared" si="330"/>
        <v>63</v>
      </c>
      <c r="BQX64" s="57">
        <v>18</v>
      </c>
      <c r="BQY64" s="48" t="str">
        <f>IF(COUNTIF(BQX2:BQX63,BQX64)&gt;0,"R","")</f>
        <v>R</v>
      </c>
      <c r="BQZ64" s="46">
        <f t="shared" si="835"/>
        <v>4</v>
      </c>
      <c r="BRA64" s="6">
        <f t="shared" si="1015"/>
        <v>12</v>
      </c>
      <c r="BRB64" s="6">
        <f t="shared" si="836"/>
        <v>-48</v>
      </c>
      <c r="BRC64" s="7">
        <f t="shared" si="837"/>
        <v>453</v>
      </c>
      <c r="BRD64"/>
      <c r="BRE64"/>
      <c r="BRF64"/>
      <c r="BRH64" s="5">
        <f t="shared" si="332"/>
        <v>63</v>
      </c>
      <c r="BRI64" s="57">
        <v>6</v>
      </c>
      <c r="BRJ64" s="48" t="str">
        <f>IF(COUNTIF(BRI2:BRI63,BRI64)&gt;0,"R","")</f>
        <v>R</v>
      </c>
      <c r="BRK64" s="46">
        <f t="shared" si="838"/>
        <v>4</v>
      </c>
      <c r="BRL64" s="6">
        <f t="shared" si="1016"/>
        <v>15</v>
      </c>
      <c r="BRM64" s="6">
        <f t="shared" si="839"/>
        <v>-60</v>
      </c>
      <c r="BRN64" s="7">
        <f t="shared" si="840"/>
        <v>749</v>
      </c>
      <c r="BRO64"/>
      <c r="BRP64"/>
      <c r="BRQ64"/>
      <c r="BRS64" s="5">
        <f t="shared" si="334"/>
        <v>63</v>
      </c>
      <c r="BRT64" s="57">
        <v>11</v>
      </c>
      <c r="BRU64" s="48" t="str">
        <f>IF(COUNTIF(BRT2:BRT63,BRT64)&gt;0,"R","")</f>
        <v>R</v>
      </c>
      <c r="BRV64" s="46">
        <f t="shared" si="841"/>
        <v>7</v>
      </c>
      <c r="BRW64" s="6">
        <f t="shared" si="1017"/>
        <v>18</v>
      </c>
      <c r="BRX64" s="6">
        <f t="shared" si="842"/>
        <v>-126</v>
      </c>
      <c r="BRY64" s="7">
        <f t="shared" si="843"/>
        <v>-257</v>
      </c>
      <c r="BRZ64"/>
      <c r="BSA64"/>
      <c r="BSB64"/>
      <c r="BSD64" s="5">
        <f t="shared" si="336"/>
        <v>63</v>
      </c>
      <c r="BSE64" s="57">
        <v>28</v>
      </c>
      <c r="BSF64" s="48" t="str">
        <f>IF(COUNTIF(BSE2:BSE63,BSE64)&gt;0,"R","")</f>
        <v>R</v>
      </c>
      <c r="BSG64" s="46">
        <f t="shared" si="844"/>
        <v>8</v>
      </c>
      <c r="BSH64" s="6">
        <f t="shared" si="1018"/>
        <v>17</v>
      </c>
      <c r="BSI64" s="6">
        <f t="shared" si="845"/>
        <v>-136</v>
      </c>
      <c r="BSJ64" s="7">
        <f t="shared" si="846"/>
        <v>-456</v>
      </c>
      <c r="BSK64"/>
      <c r="BSL64"/>
      <c r="BSM64"/>
      <c r="BSO64" s="5">
        <f t="shared" si="338"/>
        <v>63</v>
      </c>
      <c r="BSP64" s="57">
        <v>4</v>
      </c>
      <c r="BSQ64" s="48" t="str">
        <f>IF(COUNTIF(BSP2:BSP63,BSP64)&gt;0,"R","")</f>
        <v>R</v>
      </c>
      <c r="BSR64" s="46">
        <f t="shared" si="847"/>
        <v>12</v>
      </c>
      <c r="BSS64" s="6">
        <f t="shared" si="1019"/>
        <v>25</v>
      </c>
      <c r="BST64" s="6">
        <f t="shared" si="848"/>
        <v>-300</v>
      </c>
      <c r="BSU64" s="7">
        <f t="shared" si="849"/>
        <v>-4468</v>
      </c>
      <c r="BSV64"/>
      <c r="BSW64"/>
      <c r="BSX64"/>
    </row>
    <row r="65" spans="1:1870" ht="15.75" x14ac:dyDescent="0.25">
      <c r="A65" s="5">
        <f t="shared" si="0"/>
        <v>64</v>
      </c>
      <c r="B65" s="57">
        <v>32</v>
      </c>
      <c r="C65" s="48" t="str">
        <f>IF(COUNTIF(B2:B64,B65)&gt;0,"R","")</f>
        <v>R</v>
      </c>
      <c r="D65" s="46">
        <f t="shared" si="340"/>
        <v>7</v>
      </c>
      <c r="E65" s="6">
        <f t="shared" si="850"/>
        <v>16</v>
      </c>
      <c r="F65" s="6">
        <f t="shared" si="341"/>
        <v>-112</v>
      </c>
      <c r="G65" s="7">
        <f t="shared" si="342"/>
        <v>20</v>
      </c>
      <c r="H65" s="26"/>
      <c r="I65" s="4"/>
      <c r="J65" s="4"/>
      <c r="K65" s="23"/>
      <c r="L65" s="5">
        <f t="shared" si="2"/>
        <v>64</v>
      </c>
      <c r="M65" s="57">
        <v>24</v>
      </c>
      <c r="N65" s="48" t="str">
        <f>IF(COUNTIF(M2:M64,M65)&gt;0,"R","")</f>
        <v>R</v>
      </c>
      <c r="O65" s="46">
        <f t="shared" si="343"/>
        <v>6</v>
      </c>
      <c r="P65" s="6">
        <f t="shared" si="851"/>
        <v>17</v>
      </c>
      <c r="Q65" s="6">
        <f t="shared" si="344"/>
        <v>-102</v>
      </c>
      <c r="R65" s="7">
        <f t="shared" si="345"/>
        <v>70</v>
      </c>
      <c r="S65" s="26"/>
      <c r="T65" s="4"/>
      <c r="U65" s="4"/>
      <c r="W65" s="5">
        <f t="shared" si="4"/>
        <v>64</v>
      </c>
      <c r="X65" s="57">
        <v>8</v>
      </c>
      <c r="Y65" s="48" t="str">
        <f>IF(COUNTIF(X2:X64,X65)&gt;0,"R","")</f>
        <v>R</v>
      </c>
      <c r="Z65" s="46">
        <f t="shared" si="346"/>
        <v>8</v>
      </c>
      <c r="AA65" s="6">
        <f t="shared" si="852"/>
        <v>23</v>
      </c>
      <c r="AB65" s="6">
        <f t="shared" si="347"/>
        <v>-184</v>
      </c>
      <c r="AC65" s="7">
        <f t="shared" si="348"/>
        <v>-1322</v>
      </c>
      <c r="AD65" s="26"/>
      <c r="AE65" s="4"/>
      <c r="AF65" s="4"/>
      <c r="AH65" s="5">
        <f t="shared" si="6"/>
        <v>64</v>
      </c>
      <c r="AI65" s="57">
        <v>11</v>
      </c>
      <c r="AJ65" s="48" t="str">
        <f>IF(COUNTIF(AI2:AI64,AI65)&gt;0,"R","")</f>
        <v>R</v>
      </c>
      <c r="AK65" s="46">
        <f t="shared" si="349"/>
        <v>8</v>
      </c>
      <c r="AL65" s="6">
        <f t="shared" si="853"/>
        <v>21</v>
      </c>
      <c r="AM65" s="6">
        <f t="shared" si="350"/>
        <v>-168</v>
      </c>
      <c r="AN65" s="7">
        <f t="shared" si="351"/>
        <v>-1055</v>
      </c>
      <c r="AO65" s="26"/>
      <c r="AP65" s="4"/>
      <c r="AQ65" s="4"/>
      <c r="AS65" s="5">
        <f t="shared" si="8"/>
        <v>64</v>
      </c>
      <c r="AT65" s="57">
        <v>27</v>
      </c>
      <c r="AU65" s="48" t="str">
        <f>IF(COUNTIF(AT2:AT64,AT65)&gt;0,"R","")</f>
        <v>R</v>
      </c>
      <c r="AV65" s="46">
        <f t="shared" si="352"/>
        <v>7</v>
      </c>
      <c r="AW65" s="6">
        <f t="shared" si="854"/>
        <v>19</v>
      </c>
      <c r="AX65" s="6">
        <f t="shared" si="353"/>
        <v>-133</v>
      </c>
      <c r="AY65" s="7">
        <f t="shared" si="354"/>
        <v>-428</v>
      </c>
      <c r="AZ65" s="26"/>
      <c r="BA65" s="4"/>
      <c r="BB65" s="4"/>
      <c r="BD65" s="5">
        <f t="shared" si="10"/>
        <v>64</v>
      </c>
      <c r="BE65" s="57">
        <v>29</v>
      </c>
      <c r="BF65" s="48" t="str">
        <f>IF(COUNTIF(BE2:BE64,BE65)&gt;0,"R","")</f>
        <v>R</v>
      </c>
      <c r="BG65" s="46">
        <f t="shared" si="355"/>
        <v>4</v>
      </c>
      <c r="BH65" s="6">
        <f t="shared" si="855"/>
        <v>14</v>
      </c>
      <c r="BI65" s="6">
        <f t="shared" si="356"/>
        <v>-56</v>
      </c>
      <c r="BJ65" s="7">
        <f t="shared" si="357"/>
        <v>914</v>
      </c>
      <c r="BK65" s="26"/>
      <c r="BL65" s="4"/>
      <c r="BM65" s="4"/>
      <c r="BO65" s="5">
        <f t="shared" si="12"/>
        <v>64</v>
      </c>
      <c r="BP65" s="57">
        <v>3</v>
      </c>
      <c r="BQ65" s="48" t="str">
        <f>IF(COUNTIF(BP2:BP64,BP65)&gt;0,"R","")</f>
        <v>R</v>
      </c>
      <c r="BR65" s="46">
        <f t="shared" si="358"/>
        <v>7</v>
      </c>
      <c r="BS65" s="6">
        <f t="shared" si="856"/>
        <v>19</v>
      </c>
      <c r="BT65" s="6">
        <f t="shared" si="359"/>
        <v>-133</v>
      </c>
      <c r="BU65" s="7">
        <f t="shared" si="360"/>
        <v>-264</v>
      </c>
      <c r="BV65"/>
      <c r="BW65"/>
      <c r="BX65"/>
      <c r="BZ65" s="5">
        <f t="shared" si="14"/>
        <v>64</v>
      </c>
      <c r="CA65" s="57">
        <v>23</v>
      </c>
      <c r="CB65" s="48" t="str">
        <f>IF(COUNTIF(CA2:CA64,CA65)&gt;0,"R","")</f>
        <v>R</v>
      </c>
      <c r="CC65" s="46">
        <f t="shared" si="361"/>
        <v>6</v>
      </c>
      <c r="CD65" s="6">
        <f t="shared" si="857"/>
        <v>18</v>
      </c>
      <c r="CE65" s="6">
        <f t="shared" si="362"/>
        <v>-108</v>
      </c>
      <c r="CF65" s="7">
        <f t="shared" si="363"/>
        <v>-159</v>
      </c>
      <c r="CG65"/>
      <c r="CH65"/>
      <c r="CI65"/>
      <c r="CK65" s="5">
        <f t="shared" si="16"/>
        <v>64</v>
      </c>
      <c r="CL65" s="57">
        <v>22</v>
      </c>
      <c r="CM65" s="48" t="str">
        <f>IF(COUNTIF(CL2:CL64,CL65)&gt;0,"R","")</f>
        <v>R</v>
      </c>
      <c r="CN65" s="46">
        <f t="shared" si="364"/>
        <v>6</v>
      </c>
      <c r="CO65" s="6">
        <f t="shared" si="858"/>
        <v>19</v>
      </c>
      <c r="CP65" s="6">
        <f t="shared" si="365"/>
        <v>-114</v>
      </c>
      <c r="CQ65" s="7">
        <f t="shared" si="366"/>
        <v>238</v>
      </c>
      <c r="CR65"/>
      <c r="CS65"/>
      <c r="CT65"/>
      <c r="CV65" s="5">
        <f t="shared" si="18"/>
        <v>64</v>
      </c>
      <c r="CW65" s="57">
        <v>5</v>
      </c>
      <c r="CX65" s="48" t="str">
        <f>IF(COUNTIF(CW2:CW64,CW65)&gt;0,"R","")</f>
        <v/>
      </c>
      <c r="CY65" s="46">
        <f t="shared" si="367"/>
        <v>7</v>
      </c>
      <c r="CZ65" s="6">
        <f t="shared" si="859"/>
        <v>16</v>
      </c>
      <c r="DA65" s="6">
        <f t="shared" si="368"/>
        <v>464</v>
      </c>
      <c r="DB65" s="7">
        <f t="shared" si="369"/>
        <v>650</v>
      </c>
      <c r="DC65">
        <v>2</v>
      </c>
      <c r="DD65"/>
      <c r="DE65"/>
      <c r="DG65" s="5">
        <f t="shared" si="20"/>
        <v>64</v>
      </c>
      <c r="DH65" s="57">
        <v>16</v>
      </c>
      <c r="DI65" s="48" t="str">
        <f>IF(COUNTIF(DH2:DH64,DH65)&gt;0,"R","")</f>
        <v/>
      </c>
      <c r="DJ65" s="46">
        <f t="shared" si="370"/>
        <v>5</v>
      </c>
      <c r="DK65" s="6">
        <f t="shared" si="860"/>
        <v>18</v>
      </c>
      <c r="DL65" s="6">
        <f t="shared" si="371"/>
        <v>558</v>
      </c>
      <c r="DM65" s="7">
        <f t="shared" si="372"/>
        <v>641</v>
      </c>
      <c r="DN65">
        <v>1</v>
      </c>
      <c r="DO65"/>
      <c r="DP65"/>
      <c r="DR65" s="5">
        <f t="shared" si="22"/>
        <v>64</v>
      </c>
      <c r="DS65" s="57">
        <v>12</v>
      </c>
      <c r="DT65" s="48" t="str">
        <f>IF(COUNTIF(DS2:DS64,DS65)&gt;0,"R","")</f>
        <v>R</v>
      </c>
      <c r="DU65" s="46">
        <f t="shared" si="373"/>
        <v>6</v>
      </c>
      <c r="DV65" s="6">
        <f t="shared" si="861"/>
        <v>14</v>
      </c>
      <c r="DW65" s="6">
        <f t="shared" si="374"/>
        <v>-84</v>
      </c>
      <c r="DX65" s="7">
        <f t="shared" si="375"/>
        <v>92</v>
      </c>
      <c r="DY65"/>
      <c r="DZ65"/>
      <c r="EA65"/>
      <c r="EC65" s="5">
        <f t="shared" si="24"/>
        <v>64</v>
      </c>
      <c r="ED65" s="57">
        <v>34</v>
      </c>
      <c r="EE65" s="48" t="str">
        <f>IF(COUNTIF(ED2:ED64,ED65)&gt;0,"R","")</f>
        <v>R</v>
      </c>
      <c r="EF65" s="46">
        <f t="shared" si="376"/>
        <v>9</v>
      </c>
      <c r="EG65" s="6">
        <f t="shared" si="862"/>
        <v>25</v>
      </c>
      <c r="EH65" s="6">
        <f t="shared" si="377"/>
        <v>-225</v>
      </c>
      <c r="EI65" s="7">
        <f t="shared" si="378"/>
        <v>-2458</v>
      </c>
      <c r="EJ65"/>
      <c r="EK65"/>
      <c r="EL65"/>
      <c r="EN65" s="5">
        <f t="shared" si="26"/>
        <v>64</v>
      </c>
      <c r="EO65" s="57">
        <v>32</v>
      </c>
      <c r="EP65" s="48" t="str">
        <f>IF(COUNTIF(EO2:EO64,EO65)&gt;0,"R","")</f>
        <v>R</v>
      </c>
      <c r="EQ65" s="46">
        <f t="shared" si="379"/>
        <v>8</v>
      </c>
      <c r="ER65" s="6">
        <f t="shared" si="863"/>
        <v>23</v>
      </c>
      <c r="ES65" s="6">
        <f t="shared" si="380"/>
        <v>-184</v>
      </c>
      <c r="ET65" s="7">
        <f t="shared" si="381"/>
        <v>-1290</v>
      </c>
      <c r="EU65"/>
      <c r="EV65"/>
      <c r="EW65"/>
      <c r="EY65" s="5">
        <f t="shared" si="28"/>
        <v>64</v>
      </c>
      <c r="EZ65" s="57">
        <v>23</v>
      </c>
      <c r="FA65" s="48" t="str">
        <f>IF(COUNTIF(EZ2:EZ64,EZ65)&gt;0,"R","")</f>
        <v>R</v>
      </c>
      <c r="FB65" s="46">
        <f t="shared" si="382"/>
        <v>7</v>
      </c>
      <c r="FC65" s="6">
        <f t="shared" si="864"/>
        <v>11</v>
      </c>
      <c r="FD65" s="6">
        <f t="shared" si="383"/>
        <v>-77</v>
      </c>
      <c r="FE65" s="7">
        <f t="shared" si="384"/>
        <v>295</v>
      </c>
      <c r="FF65"/>
      <c r="FG65"/>
      <c r="FH65"/>
      <c r="FJ65" s="5">
        <f t="shared" si="30"/>
        <v>64</v>
      </c>
      <c r="FK65" s="57">
        <v>24</v>
      </c>
      <c r="FL65" s="48" t="str">
        <f>IF(COUNTIF(FK2:FK64,FK65)&gt;0,"R","")</f>
        <v/>
      </c>
      <c r="FM65" s="46">
        <f t="shared" si="385"/>
        <v>7</v>
      </c>
      <c r="FN65" s="6">
        <f t="shared" si="865"/>
        <v>16</v>
      </c>
      <c r="FO65" s="6">
        <f t="shared" si="386"/>
        <v>464</v>
      </c>
      <c r="FP65" s="7">
        <f t="shared" si="387"/>
        <v>660</v>
      </c>
      <c r="FQ65">
        <v>2</v>
      </c>
      <c r="FR65"/>
      <c r="FS65"/>
      <c r="FU65" s="5">
        <f t="shared" si="32"/>
        <v>64</v>
      </c>
      <c r="FV65" s="57">
        <v>34</v>
      </c>
      <c r="FW65" s="48" t="str">
        <f>IF(COUNTIF(FV2:FV64,FV65)&gt;0,"R","")</f>
        <v>R</v>
      </c>
      <c r="FX65" s="46">
        <f t="shared" si="388"/>
        <v>7</v>
      </c>
      <c r="FY65" s="6">
        <f t="shared" si="866"/>
        <v>14</v>
      </c>
      <c r="FZ65" s="6">
        <f t="shared" si="389"/>
        <v>-98</v>
      </c>
      <c r="GA65" s="7">
        <f t="shared" si="390"/>
        <v>-218</v>
      </c>
      <c r="GB65"/>
      <c r="GC65"/>
      <c r="GD65"/>
      <c r="GF65" s="5">
        <f t="shared" si="34"/>
        <v>64</v>
      </c>
      <c r="GG65" s="57">
        <v>24</v>
      </c>
      <c r="GH65" s="48" t="str">
        <f>IF(COUNTIF(GG2:GG64,GG65)&gt;0,"R","")</f>
        <v/>
      </c>
      <c r="GI65" s="46">
        <f t="shared" si="391"/>
        <v>8</v>
      </c>
      <c r="GJ65" s="6">
        <f t="shared" si="867"/>
        <v>17</v>
      </c>
      <c r="GK65" s="6">
        <f t="shared" si="392"/>
        <v>476</v>
      </c>
      <c r="GL65" s="7">
        <f t="shared" si="393"/>
        <v>73</v>
      </c>
      <c r="GM65">
        <v>4</v>
      </c>
      <c r="GN65"/>
      <c r="GO65"/>
      <c r="GQ65" s="5">
        <f t="shared" si="36"/>
        <v>64</v>
      </c>
      <c r="GR65" s="57">
        <v>20</v>
      </c>
      <c r="GS65" s="48" t="str">
        <f>IF(COUNTIF(GR2:GR64,GR65)&gt;0,"R","")</f>
        <v>R</v>
      </c>
      <c r="GT65" s="46">
        <f t="shared" si="394"/>
        <v>9</v>
      </c>
      <c r="GU65" s="6">
        <f t="shared" si="868"/>
        <v>14</v>
      </c>
      <c r="GV65" s="6">
        <f t="shared" si="395"/>
        <v>-126</v>
      </c>
      <c r="GW65" s="7">
        <f t="shared" si="396"/>
        <v>-544</v>
      </c>
      <c r="GX65"/>
      <c r="GY65"/>
      <c r="GZ65"/>
      <c r="HB65" s="5">
        <f t="shared" si="38"/>
        <v>64</v>
      </c>
      <c r="HC65" s="57">
        <v>9</v>
      </c>
      <c r="HD65" s="48" t="str">
        <f>IF(COUNTIF(HC2:HC64,HC65)&gt;0,"R","")</f>
        <v>R</v>
      </c>
      <c r="HE65" s="46">
        <f t="shared" si="397"/>
        <v>10</v>
      </c>
      <c r="HF65" s="6">
        <f t="shared" si="869"/>
        <v>22</v>
      </c>
      <c r="HG65" s="6">
        <f t="shared" si="398"/>
        <v>-220</v>
      </c>
      <c r="HH65" s="7">
        <f t="shared" si="399"/>
        <v>-2036</v>
      </c>
      <c r="HI65"/>
      <c r="HJ65"/>
      <c r="HK65"/>
      <c r="HM65" s="5">
        <f t="shared" si="40"/>
        <v>64</v>
      </c>
      <c r="HN65" s="57">
        <v>1</v>
      </c>
      <c r="HO65" s="48" t="str">
        <f>IF(COUNTIF(HN2:HN64,HN65)&gt;0,"R","")</f>
        <v>R</v>
      </c>
      <c r="HP65" s="46">
        <f t="shared" si="400"/>
        <v>5</v>
      </c>
      <c r="HQ65" s="6">
        <f t="shared" si="870"/>
        <v>12</v>
      </c>
      <c r="HR65" s="6">
        <f t="shared" si="401"/>
        <v>-60</v>
      </c>
      <c r="HS65" s="7">
        <f t="shared" si="402"/>
        <v>441</v>
      </c>
      <c r="HT65"/>
      <c r="HU65"/>
      <c r="HV65"/>
      <c r="HX65" s="5">
        <f t="shared" si="42"/>
        <v>64</v>
      </c>
      <c r="HY65" s="57">
        <v>3</v>
      </c>
      <c r="HZ65" s="48" t="str">
        <f>IF(COUNTIF(HY2:HY64,HY65)&gt;0,"R","")</f>
        <v>R</v>
      </c>
      <c r="IA65" s="46">
        <f t="shared" si="403"/>
        <v>7</v>
      </c>
      <c r="IB65" s="6">
        <f t="shared" si="871"/>
        <v>12</v>
      </c>
      <c r="IC65" s="6">
        <f t="shared" si="404"/>
        <v>-84</v>
      </c>
      <c r="ID65" s="7">
        <f t="shared" si="405"/>
        <v>176</v>
      </c>
      <c r="IE65"/>
      <c r="IF65"/>
      <c r="IG65"/>
      <c r="II65" s="5">
        <f t="shared" si="44"/>
        <v>64</v>
      </c>
      <c r="IJ65" s="57">
        <v>31</v>
      </c>
      <c r="IK65" s="48" t="str">
        <f>IF(COUNTIF(IJ2:IJ64,IJ65)&gt;0,"R","")</f>
        <v>R</v>
      </c>
      <c r="IL65" s="46">
        <f t="shared" si="406"/>
        <v>5</v>
      </c>
      <c r="IM65" s="6">
        <f t="shared" si="872"/>
        <v>17</v>
      </c>
      <c r="IN65" s="6">
        <f t="shared" si="407"/>
        <v>-85</v>
      </c>
      <c r="IO65" s="7">
        <f t="shared" si="408"/>
        <v>743</v>
      </c>
      <c r="IP65"/>
      <c r="IQ65"/>
      <c r="IR65"/>
      <c r="IT65" s="5">
        <f t="shared" si="46"/>
        <v>64</v>
      </c>
      <c r="IU65" s="57">
        <v>2</v>
      </c>
      <c r="IV65" s="48" t="str">
        <f>IF(COUNTIF(IU2:IU64,IU65)&gt;0,"R","")</f>
        <v>R</v>
      </c>
      <c r="IW65" s="46">
        <f t="shared" si="409"/>
        <v>5</v>
      </c>
      <c r="IX65" s="6">
        <f t="shared" si="873"/>
        <v>14</v>
      </c>
      <c r="IY65" s="6">
        <f t="shared" si="410"/>
        <v>-70</v>
      </c>
      <c r="IZ65" s="7">
        <f t="shared" si="411"/>
        <v>924</v>
      </c>
      <c r="JA65"/>
      <c r="JB65"/>
      <c r="JC65"/>
      <c r="JE65" s="5">
        <f t="shared" si="48"/>
        <v>64</v>
      </c>
      <c r="JF65" s="57">
        <v>24</v>
      </c>
      <c r="JG65" s="48" t="str">
        <f>IF(COUNTIF(JF2:JF64,JF65)&gt;0,"R","")</f>
        <v>R</v>
      </c>
      <c r="JH65" s="46">
        <f t="shared" si="412"/>
        <v>7</v>
      </c>
      <c r="JI65" s="6">
        <f t="shared" si="874"/>
        <v>19</v>
      </c>
      <c r="JJ65" s="6">
        <f t="shared" si="413"/>
        <v>-133</v>
      </c>
      <c r="JK65" s="7">
        <f t="shared" si="414"/>
        <v>-500</v>
      </c>
      <c r="JL65"/>
      <c r="JM65"/>
      <c r="JN65"/>
      <c r="JP65" s="5">
        <f t="shared" si="50"/>
        <v>64</v>
      </c>
      <c r="JQ65" s="57">
        <v>4</v>
      </c>
      <c r="JR65" s="48" t="str">
        <f>IF(COUNTIF(JQ2:JQ64,JQ65)&gt;0,"R","")</f>
        <v>R</v>
      </c>
      <c r="JS65" s="46">
        <f t="shared" si="415"/>
        <v>6</v>
      </c>
      <c r="JT65" s="6">
        <f t="shared" si="875"/>
        <v>13</v>
      </c>
      <c r="JU65" s="6">
        <f t="shared" si="416"/>
        <v>-78</v>
      </c>
      <c r="JV65" s="7">
        <f t="shared" si="417"/>
        <v>411</v>
      </c>
      <c r="JW65"/>
      <c r="JX65"/>
      <c r="JY65"/>
      <c r="KA65" s="5">
        <f t="shared" si="52"/>
        <v>64</v>
      </c>
      <c r="KB65" s="57">
        <v>21</v>
      </c>
      <c r="KC65" s="48" t="str">
        <f>IF(COUNTIF(KB2:KB64,KB65)&gt;0,"R","")</f>
        <v>R</v>
      </c>
      <c r="KD65" s="46">
        <f t="shared" si="418"/>
        <v>8</v>
      </c>
      <c r="KE65" s="6">
        <f t="shared" si="876"/>
        <v>18</v>
      </c>
      <c r="KF65" s="6">
        <f t="shared" si="419"/>
        <v>-144</v>
      </c>
      <c r="KG65" s="7">
        <f t="shared" si="420"/>
        <v>-663</v>
      </c>
      <c r="KH65"/>
      <c r="KI65"/>
      <c r="KJ65"/>
      <c r="KL65" s="5">
        <f t="shared" si="54"/>
        <v>64</v>
      </c>
      <c r="KM65" s="57">
        <v>24</v>
      </c>
      <c r="KN65" s="48" t="str">
        <f>IF(COUNTIF(KM2:KM64,KM65)&gt;0,"R","")</f>
        <v>R</v>
      </c>
      <c r="KO65" s="46">
        <f t="shared" si="421"/>
        <v>7</v>
      </c>
      <c r="KP65" s="6">
        <f t="shared" si="877"/>
        <v>18</v>
      </c>
      <c r="KQ65" s="6">
        <f t="shared" si="422"/>
        <v>-126</v>
      </c>
      <c r="KR65" s="7">
        <f t="shared" si="423"/>
        <v>-540</v>
      </c>
      <c r="KS65"/>
      <c r="KT65"/>
      <c r="KU65"/>
      <c r="KW65" s="5">
        <f t="shared" si="56"/>
        <v>64</v>
      </c>
      <c r="KX65" s="57">
        <v>0</v>
      </c>
      <c r="KY65" s="48" t="str">
        <f>IF(COUNTIF(KX2:KX64,KX65)&gt;0,"R","")</f>
        <v/>
      </c>
      <c r="KZ65" s="46">
        <f t="shared" si="424"/>
        <v>6</v>
      </c>
      <c r="LA65" s="6">
        <f t="shared" si="878"/>
        <v>13</v>
      </c>
      <c r="LB65" s="6">
        <f t="shared" si="425"/>
        <v>390</v>
      </c>
      <c r="LC65" s="7">
        <f t="shared" si="426"/>
        <v>534</v>
      </c>
      <c r="LD65">
        <v>7</v>
      </c>
      <c r="LE65"/>
      <c r="LF65"/>
      <c r="LH65" s="5">
        <f t="shared" si="58"/>
        <v>64</v>
      </c>
      <c r="LI65" s="57">
        <v>0</v>
      </c>
      <c r="LJ65" s="48" t="str">
        <f>IF(COUNTIF(LI2:LI64,LI65)&gt;0,"R","")</f>
        <v/>
      </c>
      <c r="LK65" s="46">
        <f t="shared" si="427"/>
        <v>8</v>
      </c>
      <c r="LL65" s="6">
        <f t="shared" si="879"/>
        <v>20</v>
      </c>
      <c r="LM65" s="6">
        <f t="shared" si="428"/>
        <v>560</v>
      </c>
      <c r="LN65" s="7">
        <f t="shared" si="429"/>
        <v>-222</v>
      </c>
      <c r="LO65">
        <v>9</v>
      </c>
      <c r="LP65"/>
      <c r="LQ65"/>
      <c r="LS65" s="5">
        <f t="shared" si="60"/>
        <v>64</v>
      </c>
      <c r="LT65" s="57">
        <v>27</v>
      </c>
      <c r="LU65" s="48" t="str">
        <f>IF(COUNTIF(LT2:LT64,LT65)&gt;0,"R","")</f>
        <v>R</v>
      </c>
      <c r="LV65" s="46">
        <f t="shared" si="430"/>
        <v>7</v>
      </c>
      <c r="LW65" s="6">
        <f t="shared" si="880"/>
        <v>18</v>
      </c>
      <c r="LX65" s="6">
        <f t="shared" si="431"/>
        <v>-126</v>
      </c>
      <c r="LY65" s="7">
        <f t="shared" si="432"/>
        <v>-196</v>
      </c>
      <c r="LZ65"/>
      <c r="MA65"/>
      <c r="MB65"/>
      <c r="MD65" s="5">
        <f t="shared" si="62"/>
        <v>64</v>
      </c>
      <c r="ME65" s="57">
        <v>2</v>
      </c>
      <c r="MF65" s="48" t="str">
        <f>IF(COUNTIF(ME2:ME64,ME65)&gt;0,"R","")</f>
        <v>R</v>
      </c>
      <c r="MG65" s="46">
        <f t="shared" si="433"/>
        <v>5</v>
      </c>
      <c r="MH65" s="6">
        <f t="shared" si="881"/>
        <v>19</v>
      </c>
      <c r="MI65" s="6">
        <f t="shared" si="434"/>
        <v>-95</v>
      </c>
      <c r="MJ65" s="7">
        <f t="shared" si="435"/>
        <v>358</v>
      </c>
      <c r="MK65"/>
      <c r="ML65"/>
      <c r="MM65"/>
      <c r="MO65" s="5">
        <f t="shared" si="64"/>
        <v>64</v>
      </c>
      <c r="MP65" s="57">
        <v>2</v>
      </c>
      <c r="MQ65" s="48" t="str">
        <f>IF(COUNTIF(MP2:MP64,MP65)&gt;0,"R","")</f>
        <v/>
      </c>
      <c r="MR65" s="46">
        <f t="shared" si="436"/>
        <v>5</v>
      </c>
      <c r="MS65" s="6">
        <f t="shared" si="882"/>
        <v>15</v>
      </c>
      <c r="MT65" s="6">
        <f t="shared" si="437"/>
        <v>465</v>
      </c>
      <c r="MU65" s="7">
        <f t="shared" si="438"/>
        <v>1429</v>
      </c>
      <c r="MV65">
        <v>4</v>
      </c>
      <c r="MW65"/>
      <c r="MX65"/>
      <c r="MZ65" s="5">
        <f t="shared" si="66"/>
        <v>64</v>
      </c>
      <c r="NA65" s="57">
        <v>5</v>
      </c>
      <c r="NB65" s="48" t="str">
        <f>IF(COUNTIF(NA2:NA64,NA65)&gt;0,"R","")</f>
        <v/>
      </c>
      <c r="NC65" s="46">
        <f t="shared" si="439"/>
        <v>7</v>
      </c>
      <c r="ND65" s="6">
        <f t="shared" si="883"/>
        <v>13</v>
      </c>
      <c r="NE65" s="6">
        <f t="shared" si="440"/>
        <v>377</v>
      </c>
      <c r="NF65" s="7">
        <f t="shared" si="441"/>
        <v>479</v>
      </c>
      <c r="NG65">
        <v>3</v>
      </c>
      <c r="NH65"/>
      <c r="NI65"/>
      <c r="NK65" s="5">
        <f t="shared" si="68"/>
        <v>64</v>
      </c>
      <c r="NL65" s="57">
        <v>26</v>
      </c>
      <c r="NM65" s="48" t="str">
        <f>IF(COUNTIF(NL2:NL64,NL65)&gt;0,"R","")</f>
        <v>R</v>
      </c>
      <c r="NN65" s="46">
        <f t="shared" si="442"/>
        <v>10</v>
      </c>
      <c r="NO65" s="6">
        <f t="shared" si="884"/>
        <v>24</v>
      </c>
      <c r="NP65" s="6">
        <f t="shared" si="443"/>
        <v>-240</v>
      </c>
      <c r="NQ65" s="7">
        <f t="shared" si="444"/>
        <v>-2527</v>
      </c>
      <c r="NR65"/>
      <c r="NS65"/>
      <c r="NT65"/>
      <c r="NV65" s="5">
        <f t="shared" si="70"/>
        <v>64</v>
      </c>
      <c r="NW65" s="57">
        <v>0</v>
      </c>
      <c r="NX65" s="48" t="str">
        <f>IF(COUNTIF(NW2:NW64,NW65)&gt;0,"R","")</f>
        <v>R</v>
      </c>
      <c r="NY65" s="46">
        <f t="shared" si="445"/>
        <v>6</v>
      </c>
      <c r="NZ65" s="6">
        <f t="shared" si="885"/>
        <v>13</v>
      </c>
      <c r="OA65" s="6">
        <f t="shared" si="446"/>
        <v>-78</v>
      </c>
      <c r="OB65" s="7">
        <f t="shared" si="447"/>
        <v>616</v>
      </c>
      <c r="OC65"/>
      <c r="OD65"/>
      <c r="OE65"/>
      <c r="OG65" s="5">
        <f t="shared" si="72"/>
        <v>64</v>
      </c>
      <c r="OH65" s="57">
        <v>14</v>
      </c>
      <c r="OI65" s="48" t="str">
        <f>IF(COUNTIF(OH2:OH64,OH65)&gt;0,"R","")</f>
        <v>R</v>
      </c>
      <c r="OJ65" s="46">
        <f t="shared" si="448"/>
        <v>8</v>
      </c>
      <c r="OK65" s="6">
        <f t="shared" si="886"/>
        <v>18</v>
      </c>
      <c r="OL65" s="6">
        <f t="shared" si="449"/>
        <v>-144</v>
      </c>
      <c r="OM65" s="7">
        <f t="shared" si="450"/>
        <v>-526</v>
      </c>
      <c r="ON65"/>
      <c r="OO65"/>
      <c r="OP65"/>
      <c r="OR65" s="5">
        <f t="shared" si="74"/>
        <v>64</v>
      </c>
      <c r="OS65" s="57">
        <v>28</v>
      </c>
      <c r="OT65" s="48" t="str">
        <f>IF(COUNTIF(OS2:OS64,OS65)&gt;0,"R","")</f>
        <v>R</v>
      </c>
      <c r="OU65" s="46">
        <f t="shared" si="451"/>
        <v>9</v>
      </c>
      <c r="OV65" s="6">
        <f t="shared" si="887"/>
        <v>19</v>
      </c>
      <c r="OW65" s="6">
        <f t="shared" si="452"/>
        <v>-171</v>
      </c>
      <c r="OX65" s="7">
        <f t="shared" si="453"/>
        <v>-1228</v>
      </c>
      <c r="OY65"/>
      <c r="OZ65"/>
      <c r="PA65"/>
      <c r="PC65" s="5">
        <f t="shared" si="76"/>
        <v>64</v>
      </c>
      <c r="PD65" s="57">
        <v>30</v>
      </c>
      <c r="PE65" s="48" t="str">
        <f>IF(COUNTIF(PD2:PD64,PD65)&gt;0,"R","")</f>
        <v>R</v>
      </c>
      <c r="PF65" s="46">
        <f t="shared" si="454"/>
        <v>6</v>
      </c>
      <c r="PG65" s="6">
        <f t="shared" si="888"/>
        <v>20</v>
      </c>
      <c r="PH65" s="6">
        <f t="shared" si="455"/>
        <v>-120</v>
      </c>
      <c r="PI65" s="7">
        <f t="shared" si="456"/>
        <v>-195</v>
      </c>
      <c r="PJ65"/>
      <c r="PK65"/>
      <c r="PL65"/>
      <c r="PN65" s="5">
        <f t="shared" si="78"/>
        <v>64</v>
      </c>
      <c r="PO65" s="57">
        <v>30</v>
      </c>
      <c r="PP65" s="48" t="str">
        <f>IF(COUNTIF(PO2:PO64,PO65)&gt;0,"R","")</f>
        <v>R</v>
      </c>
      <c r="PQ65" s="46">
        <f t="shared" si="457"/>
        <v>7</v>
      </c>
      <c r="PR65" s="6">
        <f t="shared" si="889"/>
        <v>23</v>
      </c>
      <c r="PS65" s="6">
        <f t="shared" si="458"/>
        <v>-161</v>
      </c>
      <c r="PT65" s="7">
        <f t="shared" si="459"/>
        <v>-996</v>
      </c>
      <c r="PU65"/>
      <c r="PV65"/>
      <c r="PW65"/>
      <c r="PY65" s="5">
        <f t="shared" si="80"/>
        <v>64</v>
      </c>
      <c r="PZ65" s="57">
        <v>18</v>
      </c>
      <c r="QA65" s="48" t="str">
        <f>IF(COUNTIF(PZ2:PZ64,PZ65)&gt;0,"R","")</f>
        <v/>
      </c>
      <c r="QB65" s="46">
        <f t="shared" si="460"/>
        <v>6</v>
      </c>
      <c r="QC65" s="6">
        <f t="shared" si="890"/>
        <v>12</v>
      </c>
      <c r="QD65" s="6">
        <f t="shared" si="461"/>
        <v>360</v>
      </c>
      <c r="QE65" s="7">
        <f t="shared" si="462"/>
        <v>837</v>
      </c>
      <c r="QF65">
        <v>3</v>
      </c>
      <c r="QG65"/>
      <c r="QH65"/>
      <c r="QJ65" s="5">
        <f t="shared" si="82"/>
        <v>64</v>
      </c>
      <c r="QK65" s="57">
        <v>20</v>
      </c>
      <c r="QL65" s="48" t="str">
        <f>IF(COUNTIF(QK2:QK64,QK65)&gt;0,"R","")</f>
        <v/>
      </c>
      <c r="QM65" s="46">
        <f t="shared" si="463"/>
        <v>5</v>
      </c>
      <c r="QN65" s="6">
        <f t="shared" si="891"/>
        <v>17</v>
      </c>
      <c r="QO65" s="6">
        <f t="shared" si="464"/>
        <v>527</v>
      </c>
      <c r="QP65" s="7">
        <f t="shared" si="465"/>
        <v>1514</v>
      </c>
      <c r="QQ65">
        <v>1</v>
      </c>
      <c r="QR65"/>
      <c r="QS65"/>
      <c r="QU65" s="5">
        <f t="shared" si="84"/>
        <v>64</v>
      </c>
      <c r="QV65" s="57">
        <v>3</v>
      </c>
      <c r="QW65" s="48" t="str">
        <f>IF(COUNTIF(QV2:QV64,QV65)&gt;0,"R","")</f>
        <v/>
      </c>
      <c r="QX65" s="46">
        <f t="shared" si="466"/>
        <v>8</v>
      </c>
      <c r="QY65" s="6">
        <f t="shared" si="892"/>
        <v>15</v>
      </c>
      <c r="QZ65" s="6">
        <f t="shared" si="467"/>
        <v>420</v>
      </c>
      <c r="RA65" s="7">
        <f t="shared" si="468"/>
        <v>35</v>
      </c>
      <c r="RB65">
        <v>2</v>
      </c>
      <c r="RC65"/>
      <c r="RD65"/>
      <c r="RF65" s="5">
        <f t="shared" si="86"/>
        <v>64</v>
      </c>
      <c r="RG65" s="57">
        <v>35</v>
      </c>
      <c r="RH65" s="48" t="str">
        <f>IF(COUNTIF(RG2:RG64,RG65)&gt;0,"R","")</f>
        <v>R</v>
      </c>
      <c r="RI65" s="46">
        <f t="shared" si="469"/>
        <v>8</v>
      </c>
      <c r="RJ65" s="6">
        <f t="shared" si="893"/>
        <v>13</v>
      </c>
      <c r="RK65" s="6">
        <f t="shared" si="470"/>
        <v>-104</v>
      </c>
      <c r="RL65" s="7">
        <f t="shared" si="471"/>
        <v>-324</v>
      </c>
      <c r="RM65"/>
      <c r="RN65"/>
      <c r="RO65"/>
      <c r="RQ65" s="5">
        <f t="shared" si="88"/>
        <v>64</v>
      </c>
      <c r="RR65" s="57">
        <v>30</v>
      </c>
      <c r="RS65" s="48" t="str">
        <f>IF(COUNTIF(RR2:RR64,RR65)&gt;0,"R","")</f>
        <v>R</v>
      </c>
      <c r="RT65" s="46">
        <f t="shared" si="472"/>
        <v>6</v>
      </c>
      <c r="RU65" s="6">
        <f t="shared" si="894"/>
        <v>21</v>
      </c>
      <c r="RV65" s="6">
        <f t="shared" si="473"/>
        <v>-126</v>
      </c>
      <c r="RW65" s="7">
        <f t="shared" si="474"/>
        <v>-384</v>
      </c>
      <c r="RX65"/>
      <c r="RY65"/>
      <c r="RZ65"/>
      <c r="SB65" s="5">
        <f t="shared" si="90"/>
        <v>64</v>
      </c>
      <c r="SC65" s="57">
        <v>17</v>
      </c>
      <c r="SD65" s="48" t="str">
        <f>IF(COUNTIF(SC2:SC64,SC65)&gt;0,"R","")</f>
        <v/>
      </c>
      <c r="SE65" s="46">
        <f t="shared" si="475"/>
        <v>8</v>
      </c>
      <c r="SF65" s="6">
        <f t="shared" si="895"/>
        <v>17</v>
      </c>
      <c r="SG65" s="6">
        <f t="shared" si="476"/>
        <v>476</v>
      </c>
      <c r="SH65" s="7">
        <f t="shared" si="477"/>
        <v>100</v>
      </c>
      <c r="SI65">
        <v>2</v>
      </c>
      <c r="SJ65"/>
      <c r="SK65"/>
      <c r="SM65" s="5">
        <f t="shared" si="92"/>
        <v>64</v>
      </c>
      <c r="SN65" s="57">
        <v>11</v>
      </c>
      <c r="SO65" s="48" t="str">
        <f>IF(COUNTIF(SN2:SN64,SN65)&gt;0,"R","")</f>
        <v/>
      </c>
      <c r="SP65" s="46">
        <f t="shared" si="478"/>
        <v>6</v>
      </c>
      <c r="SQ65" s="6">
        <f t="shared" si="896"/>
        <v>15</v>
      </c>
      <c r="SR65" s="6">
        <f t="shared" si="479"/>
        <v>450</v>
      </c>
      <c r="SS65" s="7">
        <f t="shared" si="480"/>
        <v>784</v>
      </c>
      <c r="ST65">
        <v>5</v>
      </c>
      <c r="SU65"/>
      <c r="SV65"/>
      <c r="SX65" s="5">
        <f t="shared" si="94"/>
        <v>64</v>
      </c>
      <c r="SY65" s="57">
        <v>29</v>
      </c>
      <c r="SZ65" s="48" t="str">
        <f>IF(COUNTIF(SY2:SY64,SY65)&gt;0,"R","")</f>
        <v/>
      </c>
      <c r="TA65" s="46">
        <f t="shared" si="481"/>
        <v>10</v>
      </c>
      <c r="TB65" s="6">
        <f t="shared" si="897"/>
        <v>25</v>
      </c>
      <c r="TC65" s="6">
        <f t="shared" si="482"/>
        <v>650</v>
      </c>
      <c r="TD65" s="7">
        <f t="shared" si="483"/>
        <v>-1815</v>
      </c>
      <c r="TE65">
        <v>15</v>
      </c>
      <c r="TF65"/>
      <c r="TG65"/>
      <c r="TI65" s="5">
        <f t="shared" si="96"/>
        <v>64</v>
      </c>
      <c r="TJ65" s="57">
        <v>1</v>
      </c>
      <c r="TK65" s="48" t="str">
        <f>IF(COUNTIF(TJ2:TJ64,TJ65)&gt;0,"R","")</f>
        <v>R</v>
      </c>
      <c r="TL65" s="46">
        <f t="shared" si="484"/>
        <v>6</v>
      </c>
      <c r="TM65" s="6">
        <f t="shared" si="898"/>
        <v>15</v>
      </c>
      <c r="TN65" s="6">
        <f t="shared" si="485"/>
        <v>-90</v>
      </c>
      <c r="TO65" s="7">
        <f t="shared" si="486"/>
        <v>489</v>
      </c>
      <c r="TP65"/>
      <c r="TQ65"/>
      <c r="TR65"/>
      <c r="TT65" s="5">
        <f t="shared" si="98"/>
        <v>64</v>
      </c>
      <c r="TU65" s="57">
        <v>4</v>
      </c>
      <c r="TV65" s="48" t="str">
        <f>IF(COUNTIF(TU2:TU64,TU65)&gt;0,"R","")</f>
        <v>R</v>
      </c>
      <c r="TW65" s="46">
        <f t="shared" si="487"/>
        <v>7</v>
      </c>
      <c r="TX65" s="6">
        <f t="shared" si="899"/>
        <v>15</v>
      </c>
      <c r="TY65" s="6">
        <f t="shared" si="488"/>
        <v>-105</v>
      </c>
      <c r="TZ65" s="7">
        <f t="shared" si="489"/>
        <v>-33</v>
      </c>
      <c r="UA65"/>
      <c r="UB65"/>
      <c r="UC65"/>
      <c r="UE65" s="5">
        <f t="shared" si="100"/>
        <v>64</v>
      </c>
      <c r="UF65" s="57">
        <v>30</v>
      </c>
      <c r="UG65" s="48" t="str">
        <f>IF(COUNTIF(UF2:UF64,UF65)&gt;0,"R","")</f>
        <v>R</v>
      </c>
      <c r="UH65" s="46">
        <f t="shared" si="490"/>
        <v>8</v>
      </c>
      <c r="UI65" s="6">
        <f t="shared" si="900"/>
        <v>21</v>
      </c>
      <c r="UJ65" s="6">
        <f t="shared" si="491"/>
        <v>-168</v>
      </c>
      <c r="UK65" s="7">
        <f t="shared" si="492"/>
        <v>-1274</v>
      </c>
      <c r="UL65"/>
      <c r="UM65"/>
      <c r="UN65"/>
      <c r="UP65" s="5">
        <f t="shared" si="102"/>
        <v>64</v>
      </c>
      <c r="UQ65" s="57">
        <v>29</v>
      </c>
      <c r="UR65" s="48" t="str">
        <f>IF(COUNTIF(UQ2:UQ64,UQ65)&gt;0,"R","")</f>
        <v>R</v>
      </c>
      <c r="US65" s="46">
        <f t="shared" si="493"/>
        <v>6</v>
      </c>
      <c r="UT65" s="6">
        <f t="shared" si="901"/>
        <v>12</v>
      </c>
      <c r="UU65" s="6">
        <f t="shared" si="494"/>
        <v>-72</v>
      </c>
      <c r="UV65" s="7">
        <f t="shared" si="495"/>
        <v>647</v>
      </c>
      <c r="UW65"/>
      <c r="UX65"/>
      <c r="UY65"/>
      <c r="VA65" s="5">
        <f t="shared" si="104"/>
        <v>64</v>
      </c>
      <c r="VB65" s="57">
        <v>3</v>
      </c>
      <c r="VC65" s="48" t="str">
        <f>IF(COUNTIF(VB2:VB64,VB65)&gt;0,"R","")</f>
        <v>R</v>
      </c>
      <c r="VD65" s="46">
        <f t="shared" si="496"/>
        <v>7</v>
      </c>
      <c r="VE65" s="6">
        <f t="shared" si="902"/>
        <v>20</v>
      </c>
      <c r="VF65" s="6">
        <f t="shared" si="497"/>
        <v>-140</v>
      </c>
      <c r="VG65" s="7">
        <f t="shared" si="498"/>
        <v>-648</v>
      </c>
      <c r="VH65"/>
      <c r="VI65"/>
      <c r="VJ65"/>
      <c r="VL65" s="5">
        <f t="shared" si="106"/>
        <v>64</v>
      </c>
      <c r="VM65" s="57">
        <v>23</v>
      </c>
      <c r="VN65" s="48" t="str">
        <f>IF(COUNTIF(VM2:VM64,VM65)&gt;0,"R","")</f>
        <v>R</v>
      </c>
      <c r="VO65" s="46">
        <f t="shared" si="499"/>
        <v>4</v>
      </c>
      <c r="VP65" s="6">
        <f t="shared" si="903"/>
        <v>15</v>
      </c>
      <c r="VQ65" s="6">
        <f t="shared" si="500"/>
        <v>-60</v>
      </c>
      <c r="VR65" s="7">
        <f t="shared" si="501"/>
        <v>706</v>
      </c>
      <c r="VS65"/>
      <c r="VT65"/>
      <c r="VU65"/>
      <c r="VW65" s="5">
        <f t="shared" si="108"/>
        <v>64</v>
      </c>
      <c r="VX65" s="57">
        <v>35</v>
      </c>
      <c r="VY65" s="48" t="str">
        <f>IF(COUNTIF(VX2:VX64,VX65)&gt;0,"R","")</f>
        <v>R</v>
      </c>
      <c r="VZ65" s="46">
        <f t="shared" si="502"/>
        <v>5</v>
      </c>
      <c r="WA65" s="6">
        <f t="shared" si="904"/>
        <v>19</v>
      </c>
      <c r="WB65" s="6">
        <f t="shared" si="503"/>
        <v>-95</v>
      </c>
      <c r="WC65" s="7">
        <f t="shared" si="504"/>
        <v>592</v>
      </c>
      <c r="WD65"/>
      <c r="WE65"/>
      <c r="WF65"/>
      <c r="WH65" s="5">
        <f t="shared" si="110"/>
        <v>64</v>
      </c>
      <c r="WI65" s="57">
        <v>7</v>
      </c>
      <c r="WJ65" s="48" t="str">
        <f>IF(COUNTIF(WI2:WI64,WI65)&gt;0,"R","")</f>
        <v>R</v>
      </c>
      <c r="WK65" s="46">
        <f t="shared" si="505"/>
        <v>1</v>
      </c>
      <c r="WL65" s="6">
        <f t="shared" si="905"/>
        <v>11</v>
      </c>
      <c r="WM65" s="6">
        <f t="shared" si="506"/>
        <v>-11</v>
      </c>
      <c r="WN65" s="7">
        <f t="shared" si="507"/>
        <v>1205</v>
      </c>
      <c r="WO65"/>
      <c r="WP65"/>
      <c r="WQ65"/>
      <c r="WS65" s="5">
        <f t="shared" si="112"/>
        <v>64</v>
      </c>
      <c r="WT65" s="57">
        <v>0</v>
      </c>
      <c r="WU65" s="48" t="str">
        <f>IF(COUNTIF(WT2:WT64,WT65)&gt;0,"R","")</f>
        <v/>
      </c>
      <c r="WV65" s="46">
        <f t="shared" si="508"/>
        <v>7</v>
      </c>
      <c r="WW65" s="6">
        <f t="shared" si="906"/>
        <v>21</v>
      </c>
      <c r="WX65" s="6">
        <f t="shared" si="509"/>
        <v>609</v>
      </c>
      <c r="WY65" s="7">
        <f t="shared" si="510"/>
        <v>-182</v>
      </c>
      <c r="WZ65">
        <v>9</v>
      </c>
      <c r="XA65"/>
      <c r="XB65"/>
      <c r="XD65" s="5">
        <f t="shared" si="114"/>
        <v>64</v>
      </c>
      <c r="XE65" s="57">
        <v>25</v>
      </c>
      <c r="XF65" s="48" t="str">
        <f>IF(COUNTIF(XE2:XE64,XE65)&gt;0,"R","")</f>
        <v>R</v>
      </c>
      <c r="XG65" s="46">
        <f t="shared" si="511"/>
        <v>7</v>
      </c>
      <c r="XH65" s="6">
        <f t="shared" si="907"/>
        <v>17</v>
      </c>
      <c r="XI65" s="6">
        <f t="shared" si="512"/>
        <v>-119</v>
      </c>
      <c r="XJ65" s="7">
        <f t="shared" si="513"/>
        <v>-444</v>
      </c>
      <c r="XK65"/>
      <c r="XL65"/>
      <c r="XM65"/>
      <c r="XO65" s="5">
        <f t="shared" si="116"/>
        <v>64</v>
      </c>
      <c r="XP65" s="57">
        <v>26</v>
      </c>
      <c r="XQ65" s="48" t="str">
        <f>IF(COUNTIF(XP2:XP64,XP65)&gt;0,"R","")</f>
        <v>R</v>
      </c>
      <c r="XR65" s="46">
        <f t="shared" si="514"/>
        <v>6</v>
      </c>
      <c r="XS65" s="6">
        <f t="shared" si="908"/>
        <v>16</v>
      </c>
      <c r="XT65" s="6">
        <f t="shared" si="515"/>
        <v>-96</v>
      </c>
      <c r="XU65" s="7">
        <f t="shared" si="516"/>
        <v>448</v>
      </c>
      <c r="XV65"/>
      <c r="XW65"/>
      <c r="XX65"/>
      <c r="XZ65" s="5">
        <f t="shared" si="118"/>
        <v>64</v>
      </c>
      <c r="YA65" s="57">
        <v>23</v>
      </c>
      <c r="YB65" s="48" t="str">
        <f>IF(COUNTIF(YA2:YA64,YA65)&gt;0,"R","")</f>
        <v>R</v>
      </c>
      <c r="YC65" s="46">
        <f t="shared" si="517"/>
        <v>5</v>
      </c>
      <c r="YD65" s="6">
        <f t="shared" si="909"/>
        <v>11</v>
      </c>
      <c r="YE65" s="6">
        <f t="shared" si="518"/>
        <v>-55</v>
      </c>
      <c r="YF65" s="7">
        <f t="shared" si="519"/>
        <v>1050</v>
      </c>
      <c r="YG65"/>
      <c r="YH65"/>
      <c r="YI65"/>
      <c r="YK65" s="5">
        <f t="shared" si="120"/>
        <v>64</v>
      </c>
      <c r="YL65" s="57">
        <v>28</v>
      </c>
      <c r="YM65" s="48" t="str">
        <f>IF(COUNTIF(YL2:YL64,YL65)&gt;0,"R","")</f>
        <v>R</v>
      </c>
      <c r="YN65" s="46">
        <f t="shared" si="520"/>
        <v>7</v>
      </c>
      <c r="YO65" s="6">
        <f t="shared" si="910"/>
        <v>16</v>
      </c>
      <c r="YP65" s="6">
        <f t="shared" si="521"/>
        <v>-112</v>
      </c>
      <c r="YQ65" s="7">
        <f t="shared" si="522"/>
        <v>-67</v>
      </c>
      <c r="YR65"/>
      <c r="YS65"/>
      <c r="YT65"/>
      <c r="YU65"/>
      <c r="YV65" s="5">
        <f t="shared" si="122"/>
        <v>64</v>
      </c>
      <c r="YW65" s="57">
        <v>1</v>
      </c>
      <c r="YX65" s="48" t="str">
        <f>IF(COUNTIF(YW2:YW64,YW65)&gt;0,"R","")</f>
        <v>R</v>
      </c>
      <c r="YY65" s="46">
        <f t="shared" si="523"/>
        <v>6</v>
      </c>
      <c r="YZ65" s="6">
        <f t="shared" si="911"/>
        <v>14</v>
      </c>
      <c r="ZA65" s="6">
        <f t="shared" si="524"/>
        <v>-84</v>
      </c>
      <c r="ZB65" s="7">
        <f t="shared" si="525"/>
        <v>510</v>
      </c>
      <c r="ZC65"/>
      <c r="ZD65"/>
      <c r="ZE65"/>
      <c r="ZG65" s="5">
        <f t="shared" si="124"/>
        <v>64</v>
      </c>
      <c r="ZH65" s="57">
        <v>21</v>
      </c>
      <c r="ZI65" s="48" t="str">
        <f>IF(COUNTIF(ZH2:ZH64,ZH65)&gt;0,"R","")</f>
        <v>R</v>
      </c>
      <c r="ZJ65" s="46">
        <f t="shared" si="526"/>
        <v>9</v>
      </c>
      <c r="ZK65" s="6">
        <f t="shared" si="912"/>
        <v>21</v>
      </c>
      <c r="ZL65" s="6">
        <f t="shared" si="527"/>
        <v>-189</v>
      </c>
      <c r="ZM65" s="7">
        <f t="shared" si="528"/>
        <v>-1578</v>
      </c>
      <c r="ZN65"/>
      <c r="ZO65"/>
      <c r="ZP65"/>
      <c r="ZR65" s="5">
        <f t="shared" si="126"/>
        <v>64</v>
      </c>
      <c r="ZS65" s="57">
        <v>31</v>
      </c>
      <c r="ZT65" s="48" t="str">
        <f>IF(COUNTIF(ZS2:ZS64,ZS65)&gt;0,"R","")</f>
        <v>R</v>
      </c>
      <c r="ZU65" s="46">
        <f t="shared" si="529"/>
        <v>6</v>
      </c>
      <c r="ZV65" s="6">
        <f t="shared" si="913"/>
        <v>18</v>
      </c>
      <c r="ZW65" s="6">
        <f t="shared" si="530"/>
        <v>-108</v>
      </c>
      <c r="ZX65" s="7">
        <f t="shared" si="531"/>
        <v>312</v>
      </c>
      <c r="ZY65"/>
      <c r="ZZ65"/>
      <c r="AAA65"/>
      <c r="AAC65" s="5">
        <f t="shared" si="128"/>
        <v>64</v>
      </c>
      <c r="AAD65" s="57">
        <v>23</v>
      </c>
      <c r="AAE65" s="48" t="str">
        <f>IF(COUNTIF(AAD2:AAD64,AAD65)&gt;0,"R","")</f>
        <v/>
      </c>
      <c r="AAF65" s="46">
        <f t="shared" si="532"/>
        <v>5</v>
      </c>
      <c r="AAG65" s="6">
        <f t="shared" si="914"/>
        <v>14</v>
      </c>
      <c r="AAH65" s="6">
        <f t="shared" si="533"/>
        <v>434</v>
      </c>
      <c r="AAI65" s="7">
        <f t="shared" si="534"/>
        <v>1443</v>
      </c>
      <c r="AAJ65">
        <v>1</v>
      </c>
      <c r="AAK65"/>
      <c r="AAL65"/>
      <c r="AAN65" s="5">
        <f t="shared" si="130"/>
        <v>64</v>
      </c>
      <c r="AAO65" s="57">
        <v>33</v>
      </c>
      <c r="AAP65" s="48" t="str">
        <f>IF(COUNTIF(AAO2:AAO64,AAO65)&gt;0,"R","")</f>
        <v/>
      </c>
      <c r="AAQ65" s="46">
        <f t="shared" si="535"/>
        <v>6</v>
      </c>
      <c r="AAR65" s="6">
        <f t="shared" si="915"/>
        <v>17</v>
      </c>
      <c r="AAS65" s="6">
        <f t="shared" si="536"/>
        <v>510</v>
      </c>
      <c r="AAT65" s="7">
        <f t="shared" si="537"/>
        <v>770</v>
      </c>
      <c r="AAU65">
        <v>2</v>
      </c>
      <c r="AAV65"/>
      <c r="AAW65"/>
      <c r="AAY65" s="5">
        <f t="shared" si="132"/>
        <v>64</v>
      </c>
      <c r="AAZ65" s="57">
        <v>29</v>
      </c>
      <c r="ABA65" s="48" t="str">
        <f>IF(COUNTIF(AAZ2:AAZ64,AAZ65)&gt;0,"R","")</f>
        <v>R</v>
      </c>
      <c r="ABB65" s="46">
        <f t="shared" si="538"/>
        <v>6</v>
      </c>
      <c r="ABC65" s="6">
        <f t="shared" si="916"/>
        <v>19</v>
      </c>
      <c r="ABD65" s="6">
        <f t="shared" si="539"/>
        <v>-114</v>
      </c>
      <c r="ABE65" s="7">
        <f t="shared" si="540"/>
        <v>50</v>
      </c>
      <c r="ABF65"/>
      <c r="ABG65"/>
      <c r="ABH65"/>
      <c r="ABJ65" s="5">
        <f t="shared" si="134"/>
        <v>64</v>
      </c>
      <c r="ABK65" s="57">
        <v>30</v>
      </c>
      <c r="ABL65" s="48" t="str">
        <f>IF(COUNTIF(ABK2:ABK64,ABK65)&gt;0,"R","")</f>
        <v>R</v>
      </c>
      <c r="ABM65" s="46">
        <f t="shared" si="541"/>
        <v>9</v>
      </c>
      <c r="ABN65" s="6">
        <f t="shared" si="917"/>
        <v>19</v>
      </c>
      <c r="ABO65" s="6">
        <f t="shared" si="542"/>
        <v>-171</v>
      </c>
      <c r="ABP65" s="7">
        <f t="shared" si="543"/>
        <v>-1267</v>
      </c>
      <c r="ABQ65"/>
      <c r="ABR65"/>
      <c r="ABS65"/>
      <c r="ABU65" s="5">
        <f t="shared" si="136"/>
        <v>64</v>
      </c>
      <c r="ABV65" s="57">
        <v>14</v>
      </c>
      <c r="ABW65" s="48" t="str">
        <f>IF(COUNTIF(ABV2:ABV64,ABV65)&gt;0,"R","")</f>
        <v/>
      </c>
      <c r="ABX65" s="46">
        <f t="shared" si="544"/>
        <v>7</v>
      </c>
      <c r="ABY65" s="6">
        <f t="shared" si="918"/>
        <v>18</v>
      </c>
      <c r="ABZ65" s="6">
        <f t="shared" si="545"/>
        <v>522</v>
      </c>
      <c r="ACA65" s="7">
        <f t="shared" si="546"/>
        <v>513</v>
      </c>
      <c r="ACB65">
        <v>1</v>
      </c>
      <c r="ACC65"/>
      <c r="ACD65"/>
      <c r="ACF65" s="5">
        <f t="shared" si="138"/>
        <v>64</v>
      </c>
      <c r="ACG65" s="57">
        <v>34</v>
      </c>
      <c r="ACH65" s="48" t="str">
        <f>IF(COUNTIF(ACG2:ACG64,ACG65)&gt;0,"R","")</f>
        <v>R</v>
      </c>
      <c r="ACI65" s="46">
        <f t="shared" si="547"/>
        <v>6</v>
      </c>
      <c r="ACJ65" s="6">
        <f t="shared" si="919"/>
        <v>17</v>
      </c>
      <c r="ACK65" s="6">
        <f t="shared" si="548"/>
        <v>-102</v>
      </c>
      <c r="ACL65" s="7">
        <f t="shared" si="549"/>
        <v>427</v>
      </c>
      <c r="ACM65"/>
      <c r="ACN65"/>
      <c r="ACO65"/>
      <c r="ACQ65" s="5">
        <f t="shared" si="140"/>
        <v>64</v>
      </c>
      <c r="ACR65" s="57">
        <v>19</v>
      </c>
      <c r="ACS65" s="48" t="str">
        <f>IF(COUNTIF(ACR2:ACR64,ACR65)&gt;0,"R","")</f>
        <v>R</v>
      </c>
      <c r="ACT65" s="46">
        <f t="shared" si="550"/>
        <v>9</v>
      </c>
      <c r="ACU65" s="6">
        <f t="shared" si="920"/>
        <v>20</v>
      </c>
      <c r="ACV65" s="6">
        <f t="shared" si="551"/>
        <v>-180</v>
      </c>
      <c r="ACW65" s="7">
        <f t="shared" si="552"/>
        <v>-1487</v>
      </c>
      <c r="ACX65"/>
      <c r="ACY65"/>
      <c r="ACZ65"/>
      <c r="ADB65" s="5">
        <f t="shared" si="142"/>
        <v>64</v>
      </c>
      <c r="ADC65" s="57">
        <v>10</v>
      </c>
      <c r="ADD65" s="48" t="str">
        <f>IF(COUNTIF(ADC2:ADC64,ADC65)&gt;0,"R","")</f>
        <v>R</v>
      </c>
      <c r="ADE65" s="46">
        <f t="shared" si="553"/>
        <v>7</v>
      </c>
      <c r="ADF65" s="6">
        <f t="shared" si="921"/>
        <v>20</v>
      </c>
      <c r="ADG65" s="6">
        <f t="shared" si="554"/>
        <v>-140</v>
      </c>
      <c r="ADH65" s="7">
        <f t="shared" si="555"/>
        <v>-362</v>
      </c>
      <c r="ADI65"/>
      <c r="ADJ65"/>
      <c r="ADK65"/>
      <c r="ADM65" s="5">
        <f t="shared" si="144"/>
        <v>64</v>
      </c>
      <c r="ADN65" s="57">
        <v>9</v>
      </c>
      <c r="ADO65" s="48" t="str">
        <f>IF(COUNTIF(ADN2:ADN64,ADN65)&gt;0,"R","")</f>
        <v>R</v>
      </c>
      <c r="ADP65" s="46">
        <f t="shared" si="556"/>
        <v>8</v>
      </c>
      <c r="ADQ65" s="6">
        <f t="shared" si="922"/>
        <v>17</v>
      </c>
      <c r="ADR65" s="6">
        <f t="shared" si="557"/>
        <v>-136</v>
      </c>
      <c r="ADS65" s="7">
        <f t="shared" si="558"/>
        <v>-613</v>
      </c>
      <c r="ADT65"/>
      <c r="ADU65"/>
      <c r="ADV65"/>
      <c r="ADX65" s="5">
        <f t="shared" si="146"/>
        <v>64</v>
      </c>
      <c r="ADY65" s="57">
        <v>19</v>
      </c>
      <c r="ADZ65" s="48" t="str">
        <f>IF(COUNTIF(ADY2:ADY64,ADY65)&gt;0,"R","")</f>
        <v>R</v>
      </c>
      <c r="AEA65" s="46">
        <f t="shared" si="559"/>
        <v>8</v>
      </c>
      <c r="AEB65" s="6">
        <f t="shared" si="923"/>
        <v>26</v>
      </c>
      <c r="AEC65" s="6">
        <f t="shared" si="560"/>
        <v>-208</v>
      </c>
      <c r="AED65" s="7">
        <f t="shared" si="561"/>
        <v>-2075</v>
      </c>
      <c r="AEE65"/>
      <c r="AEF65"/>
      <c r="AEG65"/>
      <c r="AEI65" s="5">
        <f t="shared" si="148"/>
        <v>64</v>
      </c>
      <c r="AEJ65" s="57">
        <v>17</v>
      </c>
      <c r="AEK65" s="48" t="str">
        <f>IF(COUNTIF(AEJ2:AEJ64,AEJ65)&gt;0,"R","")</f>
        <v>R</v>
      </c>
      <c r="AEL65" s="46">
        <f t="shared" si="562"/>
        <v>7</v>
      </c>
      <c r="AEM65" s="6">
        <f t="shared" si="924"/>
        <v>12</v>
      </c>
      <c r="AEN65" s="6">
        <f t="shared" si="563"/>
        <v>-84</v>
      </c>
      <c r="AEO65" s="7">
        <f t="shared" si="564"/>
        <v>-143</v>
      </c>
      <c r="AEP65"/>
      <c r="AEQ65"/>
      <c r="AER65"/>
      <c r="AET65" s="5">
        <f t="shared" si="150"/>
        <v>64</v>
      </c>
      <c r="AEU65" s="57">
        <v>28</v>
      </c>
      <c r="AEV65" s="48" t="str">
        <f>IF(COUNTIF(AEU2:AEU64,AEU65)&gt;0,"R","")</f>
        <v>R</v>
      </c>
      <c r="AEW65" s="46">
        <f t="shared" si="565"/>
        <v>3</v>
      </c>
      <c r="AEX65" s="6">
        <f t="shared" si="925"/>
        <v>14</v>
      </c>
      <c r="AEY65" s="6">
        <f t="shared" si="566"/>
        <v>-42</v>
      </c>
      <c r="AEZ65" s="7">
        <f t="shared" si="567"/>
        <v>1159</v>
      </c>
      <c r="AFA65"/>
      <c r="AFB65"/>
      <c r="AFC65"/>
      <c r="AFE65" s="5">
        <f t="shared" si="152"/>
        <v>64</v>
      </c>
      <c r="AFF65" s="57">
        <v>8</v>
      </c>
      <c r="AFG65" s="48" t="str">
        <f>IF(COUNTIF(AFF2:AFF64,AFF65)&gt;0,"R","")</f>
        <v>R</v>
      </c>
      <c r="AFH65" s="46">
        <f t="shared" si="568"/>
        <v>9</v>
      </c>
      <c r="AFI65" s="6">
        <f t="shared" si="926"/>
        <v>22</v>
      </c>
      <c r="AFJ65" s="6">
        <f t="shared" si="569"/>
        <v>-198</v>
      </c>
      <c r="AFK65" s="7">
        <f t="shared" si="570"/>
        <v>-1675</v>
      </c>
      <c r="AFL65"/>
      <c r="AFM65"/>
      <c r="AFN65"/>
      <c r="AFP65" s="5">
        <f t="shared" si="154"/>
        <v>64</v>
      </c>
      <c r="AFQ65" s="57">
        <v>10</v>
      </c>
      <c r="AFR65" s="48" t="str">
        <f>IF(COUNTIF(AFQ2:AFQ64,AFQ65)&gt;0,"R","")</f>
        <v>R</v>
      </c>
      <c r="AFS65" s="46">
        <f t="shared" si="571"/>
        <v>7</v>
      </c>
      <c r="AFT65" s="6">
        <f t="shared" si="927"/>
        <v>20</v>
      </c>
      <c r="AFU65" s="6">
        <f t="shared" si="572"/>
        <v>-140</v>
      </c>
      <c r="AFV65" s="7">
        <f t="shared" si="573"/>
        <v>-470</v>
      </c>
      <c r="AFW65"/>
      <c r="AFX65"/>
      <c r="AFY65"/>
      <c r="AGA65" s="5">
        <f t="shared" si="156"/>
        <v>64</v>
      </c>
      <c r="AGB65" s="57">
        <v>6</v>
      </c>
      <c r="AGC65" s="48" t="str">
        <f>IF(COUNTIF(AGB2:AGB64,AGB65)&gt;0,"R","")</f>
        <v/>
      </c>
      <c r="AGD65" s="46">
        <f t="shared" si="574"/>
        <v>11</v>
      </c>
      <c r="AGE65" s="6">
        <f t="shared" si="928"/>
        <v>19</v>
      </c>
      <c r="AGF65" s="6">
        <f t="shared" si="575"/>
        <v>475</v>
      </c>
      <c r="AGG65" s="7">
        <f t="shared" si="576"/>
        <v>-1891</v>
      </c>
      <c r="AGH65">
        <v>1</v>
      </c>
      <c r="AGI65"/>
      <c r="AGJ65"/>
      <c r="AGL65" s="5">
        <f t="shared" si="158"/>
        <v>64</v>
      </c>
      <c r="AGM65" s="57">
        <v>7</v>
      </c>
      <c r="AGN65" s="48" t="str">
        <f>IF(COUNTIF(AGM2:AGM64,AGM65)&gt;0,"R","")</f>
        <v>R</v>
      </c>
      <c r="AGO65" s="46">
        <f t="shared" si="577"/>
        <v>6</v>
      </c>
      <c r="AGP65" s="6">
        <f t="shared" si="929"/>
        <v>19</v>
      </c>
      <c r="AGQ65" s="6">
        <f t="shared" si="578"/>
        <v>-114</v>
      </c>
      <c r="AGR65" s="7">
        <f t="shared" si="579"/>
        <v>-217</v>
      </c>
      <c r="AGS65"/>
      <c r="AGT65"/>
      <c r="AGU65"/>
      <c r="AGW65" s="5">
        <f t="shared" si="160"/>
        <v>64</v>
      </c>
      <c r="AGX65" s="57">
        <v>14</v>
      </c>
      <c r="AGY65" s="48" t="str">
        <f>IF(COUNTIF(AGX2:AGX64,AGX65)&gt;0,"R","")</f>
        <v>R</v>
      </c>
      <c r="AGZ65" s="46">
        <f t="shared" si="580"/>
        <v>8</v>
      </c>
      <c r="AHA65" s="6">
        <f t="shared" si="930"/>
        <v>19</v>
      </c>
      <c r="AHB65" s="6">
        <f t="shared" si="581"/>
        <v>-152</v>
      </c>
      <c r="AHC65" s="7">
        <f t="shared" si="582"/>
        <v>-659</v>
      </c>
      <c r="AHD65"/>
      <c r="AHE65"/>
      <c r="AHF65"/>
      <c r="AHH65" s="5">
        <f t="shared" si="162"/>
        <v>64</v>
      </c>
      <c r="AHI65" s="57">
        <v>35</v>
      </c>
      <c r="AHJ65" s="48" t="str">
        <f>IF(COUNTIF(AHI2:AHI64,AHI65)&gt;0,"R","")</f>
        <v>R</v>
      </c>
      <c r="AHK65" s="46">
        <f t="shared" si="583"/>
        <v>5</v>
      </c>
      <c r="AHL65" s="6">
        <f t="shared" si="931"/>
        <v>10</v>
      </c>
      <c r="AHM65" s="6">
        <f t="shared" si="584"/>
        <v>-50</v>
      </c>
      <c r="AHN65" s="7">
        <f t="shared" si="585"/>
        <v>570</v>
      </c>
      <c r="AHO65"/>
      <c r="AHP65"/>
      <c r="AHQ65"/>
      <c r="AHS65" s="5">
        <f t="shared" si="164"/>
        <v>64</v>
      </c>
      <c r="AHT65" s="57">
        <v>18</v>
      </c>
      <c r="AHU65" s="48" t="str">
        <f>IF(COUNTIF(AHT2:AHT64,AHT65)&gt;0,"R","")</f>
        <v>R</v>
      </c>
      <c r="AHV65" s="46">
        <f t="shared" si="586"/>
        <v>6</v>
      </c>
      <c r="AHW65" s="6">
        <f t="shared" si="932"/>
        <v>14</v>
      </c>
      <c r="AHX65" s="6">
        <f t="shared" si="587"/>
        <v>-84</v>
      </c>
      <c r="AHY65" s="7">
        <f t="shared" si="588"/>
        <v>78</v>
      </c>
      <c r="AHZ65"/>
      <c r="AIA65"/>
      <c r="AIB65"/>
      <c r="AID65" s="5">
        <f t="shared" si="166"/>
        <v>64</v>
      </c>
      <c r="AIE65" s="57">
        <v>5</v>
      </c>
      <c r="AIF65" s="48" t="str">
        <f>IF(COUNTIF(AIE2:AIE64,AIE65)&gt;0,"R","")</f>
        <v>R</v>
      </c>
      <c r="AIG65" s="46">
        <f t="shared" si="589"/>
        <v>7</v>
      </c>
      <c r="AIH65" s="6">
        <f t="shared" si="933"/>
        <v>19</v>
      </c>
      <c r="AII65" s="6">
        <f t="shared" si="590"/>
        <v>-133</v>
      </c>
      <c r="AIJ65" s="7">
        <f t="shared" si="591"/>
        <v>-304</v>
      </c>
      <c r="AIK65"/>
      <c r="AIL65"/>
      <c r="AIM65"/>
      <c r="AIO65" s="5">
        <f t="shared" si="168"/>
        <v>64</v>
      </c>
      <c r="AIP65" s="57">
        <v>10</v>
      </c>
      <c r="AIQ65" s="48" t="str">
        <f>IF(COUNTIF(AIP2:AIP64,AIP65)&gt;0,"R","")</f>
        <v>R</v>
      </c>
      <c r="AIR65" s="46">
        <f t="shared" si="592"/>
        <v>7</v>
      </c>
      <c r="AIS65" s="6">
        <f t="shared" si="934"/>
        <v>17</v>
      </c>
      <c r="AIT65" s="6">
        <f t="shared" si="593"/>
        <v>-119</v>
      </c>
      <c r="AIU65" s="7">
        <f t="shared" si="594"/>
        <v>-165</v>
      </c>
      <c r="AIV65"/>
      <c r="AIW65"/>
      <c r="AIX65"/>
      <c r="AIZ65" s="5">
        <f t="shared" si="170"/>
        <v>64</v>
      </c>
      <c r="AJA65" s="57">
        <v>20</v>
      </c>
      <c r="AJB65" s="48" t="str">
        <f>IF(COUNTIF(AJA2:AJA64,AJA65)&gt;0,"R","")</f>
        <v>R</v>
      </c>
      <c r="AJC65" s="46">
        <f t="shared" si="595"/>
        <v>7</v>
      </c>
      <c r="AJD65" s="6">
        <f t="shared" si="935"/>
        <v>23</v>
      </c>
      <c r="AJE65" s="6">
        <f t="shared" si="596"/>
        <v>-161</v>
      </c>
      <c r="AJF65" s="7">
        <f t="shared" si="597"/>
        <v>-1124</v>
      </c>
      <c r="AJG65"/>
      <c r="AJH65"/>
      <c r="AJI65"/>
      <c r="AJK65" s="5">
        <f t="shared" si="172"/>
        <v>64</v>
      </c>
      <c r="AJL65" s="57">
        <v>0</v>
      </c>
      <c r="AJM65" s="48" t="str">
        <f>IF(COUNTIF(AJL2:AJL64,AJL65)&gt;0,"R","")</f>
        <v>R</v>
      </c>
      <c r="AJN65" s="46">
        <f t="shared" si="598"/>
        <v>7</v>
      </c>
      <c r="AJO65" s="6">
        <f t="shared" si="936"/>
        <v>20</v>
      </c>
      <c r="AJP65" s="6">
        <f t="shared" si="599"/>
        <v>-140</v>
      </c>
      <c r="AJQ65" s="7">
        <f t="shared" si="600"/>
        <v>-312</v>
      </c>
      <c r="AJR65"/>
      <c r="AJS65"/>
      <c r="AJT65"/>
      <c r="AJV65" s="5">
        <f t="shared" si="174"/>
        <v>64</v>
      </c>
      <c r="AJW65" s="57">
        <v>17</v>
      </c>
      <c r="AJX65" s="48" t="str">
        <f>IF(COUNTIF(AJW2:AJW64,AJW65)&gt;0,"R","")</f>
        <v>R</v>
      </c>
      <c r="AJY65" s="46">
        <f t="shared" si="601"/>
        <v>9</v>
      </c>
      <c r="AJZ65" s="6">
        <f t="shared" si="937"/>
        <v>23</v>
      </c>
      <c r="AKA65" s="6">
        <f t="shared" si="602"/>
        <v>-207</v>
      </c>
      <c r="AKB65" s="7">
        <f t="shared" si="603"/>
        <v>-1869</v>
      </c>
      <c r="AKC65"/>
      <c r="AKD65"/>
      <c r="AKE65"/>
      <c r="AKG65" s="5">
        <f t="shared" si="176"/>
        <v>64</v>
      </c>
      <c r="AKH65" s="57">
        <v>17</v>
      </c>
      <c r="AKI65" s="48" t="str">
        <f>IF(COUNTIF(AKH2:AKH64,AKH65)&gt;0,"R","")</f>
        <v/>
      </c>
      <c r="AKJ65" s="46">
        <f t="shared" si="604"/>
        <v>10</v>
      </c>
      <c r="AKK65" s="6">
        <f t="shared" si="938"/>
        <v>22</v>
      </c>
      <c r="AKL65" s="6">
        <f t="shared" si="605"/>
        <v>572</v>
      </c>
      <c r="AKM65" s="7">
        <f t="shared" si="606"/>
        <v>-1379</v>
      </c>
      <c r="AKN65">
        <v>4</v>
      </c>
      <c r="AKO65"/>
      <c r="AKP65"/>
      <c r="AKR65" s="5">
        <f t="shared" si="178"/>
        <v>64</v>
      </c>
      <c r="AKS65" s="57">
        <v>36</v>
      </c>
      <c r="AKT65" s="48" t="str">
        <f>IF(COUNTIF(AKS2:AKS64,AKS65)&gt;0,"R","")</f>
        <v>R</v>
      </c>
      <c r="AKU65" s="46">
        <f t="shared" si="607"/>
        <v>3</v>
      </c>
      <c r="AKV65" s="6">
        <f t="shared" si="939"/>
        <v>16</v>
      </c>
      <c r="AKW65" s="6">
        <f t="shared" si="608"/>
        <v>-48</v>
      </c>
      <c r="AKX65" s="7">
        <f t="shared" si="609"/>
        <v>1393</v>
      </c>
      <c r="AKY65"/>
      <c r="AKZ65"/>
      <c r="ALA65"/>
      <c r="ALC65" s="5">
        <f t="shared" si="180"/>
        <v>64</v>
      </c>
      <c r="ALD65" s="57">
        <v>14</v>
      </c>
      <c r="ALE65" s="48" t="str">
        <f>IF(COUNTIF(ALD2:ALD64,ALD65)&gt;0,"R","")</f>
        <v/>
      </c>
      <c r="ALF65" s="46">
        <f t="shared" si="610"/>
        <v>9</v>
      </c>
      <c r="ALG65" s="6">
        <f t="shared" si="940"/>
        <v>19</v>
      </c>
      <c r="ALH65" s="6">
        <f t="shared" si="611"/>
        <v>513</v>
      </c>
      <c r="ALI65" s="7">
        <f t="shared" si="612"/>
        <v>-356</v>
      </c>
      <c r="ALJ65">
        <v>3</v>
      </c>
      <c r="ALK65"/>
      <c r="ALL65"/>
      <c r="ALN65" s="5">
        <f t="shared" si="182"/>
        <v>64</v>
      </c>
      <c r="ALO65" s="57">
        <v>29</v>
      </c>
      <c r="ALP65" s="48" t="str">
        <f>IF(COUNTIF(ALO2:ALO64,ALO65)&gt;0,"R","")</f>
        <v>R</v>
      </c>
      <c r="ALQ65" s="46">
        <f t="shared" si="613"/>
        <v>9</v>
      </c>
      <c r="ALR65" s="6">
        <f t="shared" si="941"/>
        <v>18</v>
      </c>
      <c r="ALS65" s="6">
        <f t="shared" si="614"/>
        <v>-162</v>
      </c>
      <c r="ALT65" s="7">
        <f t="shared" si="615"/>
        <v>-864</v>
      </c>
      <c r="ALU65"/>
      <c r="ALV65"/>
      <c r="ALW65"/>
      <c r="ALY65" s="5">
        <f t="shared" si="184"/>
        <v>64</v>
      </c>
      <c r="ALZ65" s="57">
        <v>36</v>
      </c>
      <c r="AMA65" s="48" t="str">
        <f>IF(COUNTIF(ALZ2:ALZ64,ALZ65)&gt;0,"R","")</f>
        <v>R</v>
      </c>
      <c r="AMB65" s="46">
        <f t="shared" si="616"/>
        <v>7</v>
      </c>
      <c r="AMC65" s="6">
        <f t="shared" si="942"/>
        <v>18</v>
      </c>
      <c r="AMD65" s="6">
        <f t="shared" si="617"/>
        <v>-126</v>
      </c>
      <c r="AME65" s="7">
        <f t="shared" si="618"/>
        <v>-618</v>
      </c>
      <c r="AMF65"/>
      <c r="AMG65"/>
      <c r="AMH65"/>
      <c r="AMJ65" s="5">
        <f t="shared" si="186"/>
        <v>64</v>
      </c>
      <c r="AMK65" s="57">
        <v>22</v>
      </c>
      <c r="AML65" s="48" t="str">
        <f>IF(COUNTIF(AMK2:AMK64,AMK65)&gt;0,"R","")</f>
        <v>R</v>
      </c>
      <c r="AMM65" s="46">
        <f t="shared" si="619"/>
        <v>5</v>
      </c>
      <c r="AMN65" s="6">
        <f t="shared" si="943"/>
        <v>15</v>
      </c>
      <c r="AMO65" s="6">
        <f t="shared" si="620"/>
        <v>-75</v>
      </c>
      <c r="AMP65" s="7">
        <f t="shared" si="621"/>
        <v>462</v>
      </c>
      <c r="AMQ65"/>
      <c r="AMR65"/>
      <c r="AMS65"/>
      <c r="AMU65" s="5">
        <f t="shared" si="188"/>
        <v>64</v>
      </c>
      <c r="AMV65" s="57">
        <v>17</v>
      </c>
      <c r="AMW65" s="48" t="str">
        <f>IF(COUNTIF(AMV2:AMV64,AMV65)&gt;0,"R","")</f>
        <v/>
      </c>
      <c r="AMX65" s="46">
        <f t="shared" si="622"/>
        <v>7</v>
      </c>
      <c r="AMY65" s="6">
        <f t="shared" si="944"/>
        <v>16</v>
      </c>
      <c r="AMZ65" s="6">
        <f t="shared" si="623"/>
        <v>464</v>
      </c>
      <c r="ANA65" s="7">
        <f t="shared" si="624"/>
        <v>646</v>
      </c>
      <c r="ANB65">
        <v>4</v>
      </c>
      <c r="ANC65"/>
      <c r="AND65"/>
      <c r="ANF65" s="5">
        <f t="shared" si="190"/>
        <v>64</v>
      </c>
      <c r="ANG65" s="57">
        <v>0</v>
      </c>
      <c r="ANH65" s="48" t="str">
        <f>IF(COUNTIF(ANG2:ANG64,ANG65)&gt;0,"R","")</f>
        <v>R</v>
      </c>
      <c r="ANI65" s="46">
        <f t="shared" si="625"/>
        <v>8</v>
      </c>
      <c r="ANJ65" s="6">
        <f t="shared" si="945"/>
        <v>17</v>
      </c>
      <c r="ANK65" s="6">
        <f t="shared" si="626"/>
        <v>-136</v>
      </c>
      <c r="ANL65" s="7">
        <f t="shared" si="627"/>
        <v>-556</v>
      </c>
      <c r="ANM65"/>
      <c r="ANN65"/>
      <c r="ANO65"/>
      <c r="ANQ65" s="5">
        <f t="shared" si="192"/>
        <v>64</v>
      </c>
      <c r="ANR65" s="57">
        <v>22</v>
      </c>
      <c r="ANS65" s="48" t="str">
        <f>IF(COUNTIF(ANR2:ANR64,ANR65)&gt;0,"R","")</f>
        <v>R</v>
      </c>
      <c r="ANT65" s="46">
        <f t="shared" si="628"/>
        <v>3</v>
      </c>
      <c r="ANU65" s="6">
        <f t="shared" si="946"/>
        <v>8</v>
      </c>
      <c r="ANV65" s="6">
        <f t="shared" si="629"/>
        <v>-24</v>
      </c>
      <c r="ANW65" s="7">
        <f t="shared" si="630"/>
        <v>770</v>
      </c>
      <c r="ANX65"/>
      <c r="ANY65"/>
      <c r="ANZ65"/>
      <c r="AOB65" s="5">
        <f t="shared" si="194"/>
        <v>64</v>
      </c>
      <c r="AOC65" s="57">
        <v>15</v>
      </c>
      <c r="AOD65" s="48" t="str">
        <f>IF(COUNTIF(AOC2:AOC64,AOC65)&gt;0,"R","")</f>
        <v>R</v>
      </c>
      <c r="AOE65" s="46">
        <f t="shared" si="631"/>
        <v>5</v>
      </c>
      <c r="AOF65" s="6">
        <f t="shared" si="947"/>
        <v>22</v>
      </c>
      <c r="AOG65" s="6">
        <f t="shared" si="632"/>
        <v>-110</v>
      </c>
      <c r="AOH65" s="7">
        <f t="shared" si="633"/>
        <v>57</v>
      </c>
      <c r="AOI65"/>
      <c r="AOJ65"/>
      <c r="AOK65"/>
      <c r="AOM65" s="5">
        <f t="shared" si="196"/>
        <v>64</v>
      </c>
      <c r="AON65" s="57">
        <v>36</v>
      </c>
      <c r="AOO65" s="48" t="str">
        <f>IF(COUNTIF(AON2:AON64,AON65)&gt;0,"R","")</f>
        <v>R</v>
      </c>
      <c r="AOP65" s="46">
        <f t="shared" si="634"/>
        <v>8</v>
      </c>
      <c r="AOQ65" s="6">
        <f t="shared" si="948"/>
        <v>21</v>
      </c>
      <c r="AOR65" s="6">
        <f t="shared" si="635"/>
        <v>-168</v>
      </c>
      <c r="AOS65" s="7">
        <f t="shared" si="636"/>
        <v>-1037</v>
      </c>
      <c r="AOT65"/>
      <c r="AOU65"/>
      <c r="AOV65"/>
      <c r="AOX65" s="5">
        <f t="shared" si="198"/>
        <v>64</v>
      </c>
      <c r="AOY65" s="57">
        <v>29</v>
      </c>
      <c r="AOZ65" s="48" t="str">
        <f>IF(COUNTIF(AOY2:AOY64,AOY65)&gt;0,"R","")</f>
        <v>R</v>
      </c>
      <c r="APA65" s="46">
        <f t="shared" si="637"/>
        <v>5</v>
      </c>
      <c r="APB65" s="6">
        <f t="shared" si="949"/>
        <v>19</v>
      </c>
      <c r="APC65" s="6">
        <f t="shared" si="638"/>
        <v>-95</v>
      </c>
      <c r="APD65" s="7">
        <f t="shared" si="639"/>
        <v>276</v>
      </c>
      <c r="APE65"/>
      <c r="APF65"/>
      <c r="APG65"/>
      <c r="API65" s="5">
        <f t="shared" si="200"/>
        <v>64</v>
      </c>
      <c r="APJ65" s="57">
        <v>35</v>
      </c>
      <c r="APK65" s="48" t="str">
        <f>IF(COUNTIF(APJ2:APJ64,APJ65)&gt;0,"R","")</f>
        <v/>
      </c>
      <c r="APL65" s="46">
        <f t="shared" si="640"/>
        <v>5</v>
      </c>
      <c r="APM65" s="6">
        <f t="shared" si="950"/>
        <v>16</v>
      </c>
      <c r="APN65" s="6">
        <f t="shared" si="641"/>
        <v>496</v>
      </c>
      <c r="APO65" s="7">
        <f t="shared" si="642"/>
        <v>988</v>
      </c>
      <c r="APP65">
        <v>4</v>
      </c>
      <c r="APQ65"/>
      <c r="APR65"/>
      <c r="APT65" s="5">
        <f t="shared" si="202"/>
        <v>64</v>
      </c>
      <c r="APU65" s="57">
        <v>14</v>
      </c>
      <c r="APV65" s="48" t="str">
        <f>IF(COUNTIF(APU2:APU64,APU65)&gt;0,"R","")</f>
        <v>R</v>
      </c>
      <c r="APW65" s="46">
        <f t="shared" si="643"/>
        <v>10</v>
      </c>
      <c r="APX65" s="6">
        <f t="shared" si="951"/>
        <v>21</v>
      </c>
      <c r="APY65" s="6">
        <f t="shared" si="644"/>
        <v>-210</v>
      </c>
      <c r="APZ65" s="7">
        <f t="shared" si="645"/>
        <v>-1929</v>
      </c>
      <c r="AQA65"/>
      <c r="AQB65"/>
      <c r="AQC65"/>
      <c r="AQE65" s="5">
        <f t="shared" si="204"/>
        <v>64</v>
      </c>
      <c r="AQF65" s="57">
        <v>29</v>
      </c>
      <c r="AQG65" s="48" t="str">
        <f>IF(COUNTIF(AQF2:AQF64,AQF65)&gt;0,"R","")</f>
        <v/>
      </c>
      <c r="AQH65" s="46">
        <f t="shared" si="646"/>
        <v>5</v>
      </c>
      <c r="AQI65" s="6">
        <f t="shared" si="952"/>
        <v>13</v>
      </c>
      <c r="AQJ65" s="6">
        <f t="shared" si="647"/>
        <v>403</v>
      </c>
      <c r="AQK65" s="7">
        <f t="shared" si="648"/>
        <v>1126</v>
      </c>
      <c r="AQL65">
        <v>1</v>
      </c>
      <c r="AQM65"/>
      <c r="AQN65"/>
      <c r="AQP65" s="5">
        <f t="shared" si="206"/>
        <v>64</v>
      </c>
      <c r="AQQ65" s="57">
        <v>1</v>
      </c>
      <c r="AQR65" s="48" t="str">
        <f>IF(COUNTIF(AQQ2:AQQ64,AQQ65)&gt;0,"R","")</f>
        <v>R</v>
      </c>
      <c r="AQS65" s="46">
        <f t="shared" si="649"/>
        <v>8</v>
      </c>
      <c r="AQT65" s="6">
        <f t="shared" si="953"/>
        <v>21</v>
      </c>
      <c r="AQU65" s="6">
        <f t="shared" si="650"/>
        <v>-168</v>
      </c>
      <c r="AQV65" s="7">
        <f t="shared" si="651"/>
        <v>-915</v>
      </c>
      <c r="AQW65"/>
      <c r="AQX65"/>
      <c r="AQY65"/>
      <c r="ARA65" s="5">
        <f t="shared" si="208"/>
        <v>64</v>
      </c>
      <c r="ARB65" s="57">
        <v>5</v>
      </c>
      <c r="ARC65" s="48" t="str">
        <f>IF(COUNTIF(ARB2:ARB64,ARB65)&gt;0,"R","")</f>
        <v>R</v>
      </c>
      <c r="ARD65" s="46">
        <f t="shared" si="652"/>
        <v>6</v>
      </c>
      <c r="ARE65" s="6">
        <f t="shared" si="954"/>
        <v>18</v>
      </c>
      <c r="ARF65" s="6">
        <f t="shared" si="653"/>
        <v>-108</v>
      </c>
      <c r="ARG65" s="7">
        <f t="shared" si="654"/>
        <v>267</v>
      </c>
      <c r="ARH65"/>
      <c r="ARI65"/>
      <c r="ARJ65"/>
      <c r="ARL65" s="5">
        <f t="shared" si="210"/>
        <v>64</v>
      </c>
      <c r="ARM65" s="57">
        <v>35</v>
      </c>
      <c r="ARN65" s="48" t="str">
        <f>IF(COUNTIF(ARM2:ARM64,ARM65)&gt;0,"R","")</f>
        <v>R</v>
      </c>
      <c r="ARO65" s="46">
        <f t="shared" si="655"/>
        <v>4</v>
      </c>
      <c r="ARP65" s="6">
        <f t="shared" si="955"/>
        <v>14</v>
      </c>
      <c r="ARQ65" s="6">
        <f t="shared" si="656"/>
        <v>-56</v>
      </c>
      <c r="ARR65" s="7">
        <f t="shared" si="657"/>
        <v>1209</v>
      </c>
      <c r="ARS65"/>
      <c r="ART65"/>
      <c r="ARU65"/>
      <c r="ARW65" s="5">
        <f t="shared" si="212"/>
        <v>64</v>
      </c>
      <c r="ARX65" s="57">
        <v>22</v>
      </c>
      <c r="ARY65" s="48" t="str">
        <f>IF(COUNTIF(ARX2:ARX64,ARX65)&gt;0,"R","")</f>
        <v>R</v>
      </c>
      <c r="ARZ65" s="46">
        <f t="shared" si="658"/>
        <v>7</v>
      </c>
      <c r="ASA65" s="6">
        <f t="shared" si="956"/>
        <v>17</v>
      </c>
      <c r="ASB65" s="6">
        <f t="shared" si="659"/>
        <v>-119</v>
      </c>
      <c r="ASC65" s="7">
        <f t="shared" si="660"/>
        <v>-81</v>
      </c>
      <c r="ASD65"/>
      <c r="ASE65"/>
      <c r="ASF65"/>
      <c r="ASH65" s="5">
        <f t="shared" si="214"/>
        <v>64</v>
      </c>
      <c r="ASI65" s="57">
        <v>26</v>
      </c>
      <c r="ASJ65" s="48" t="str">
        <f>IF(COUNTIF(ASI2:ASI64,ASI65)&gt;0,"R","")</f>
        <v>R</v>
      </c>
      <c r="ASK65" s="46">
        <f t="shared" si="661"/>
        <v>7</v>
      </c>
      <c r="ASL65" s="6">
        <f t="shared" si="957"/>
        <v>18</v>
      </c>
      <c r="ASM65" s="6">
        <f t="shared" si="662"/>
        <v>-126</v>
      </c>
      <c r="ASN65" s="7">
        <f t="shared" si="663"/>
        <v>-166</v>
      </c>
      <c r="ASO65"/>
      <c r="ASP65"/>
      <c r="ASQ65"/>
      <c r="ASS65" s="5">
        <f t="shared" si="216"/>
        <v>64</v>
      </c>
      <c r="AST65" s="57">
        <v>26</v>
      </c>
      <c r="ASU65" s="48" t="str">
        <f>IF(COUNTIF(AST2:AST64,AST65)&gt;0,"R","")</f>
        <v>R</v>
      </c>
      <c r="ASV65" s="46">
        <f t="shared" si="664"/>
        <v>5</v>
      </c>
      <c r="ASW65" s="6">
        <f t="shared" si="958"/>
        <v>17</v>
      </c>
      <c r="ASX65" s="6">
        <f t="shared" si="665"/>
        <v>-85</v>
      </c>
      <c r="ASY65" s="7">
        <f t="shared" si="666"/>
        <v>435</v>
      </c>
      <c r="ASZ65"/>
      <c r="ATA65"/>
      <c r="ATB65"/>
      <c r="ATD65" s="5">
        <f t="shared" si="218"/>
        <v>64</v>
      </c>
      <c r="ATE65" s="57">
        <v>36</v>
      </c>
      <c r="ATF65" s="48" t="str">
        <f>IF(COUNTIF(ATE2:ATE64,ATE65)&gt;0,"R","")</f>
        <v>R</v>
      </c>
      <c r="ATG65" s="46">
        <f t="shared" si="667"/>
        <v>5</v>
      </c>
      <c r="ATH65" s="6">
        <f t="shared" si="959"/>
        <v>17</v>
      </c>
      <c r="ATI65" s="6">
        <f t="shared" si="668"/>
        <v>-85</v>
      </c>
      <c r="ATJ65" s="7">
        <f t="shared" si="669"/>
        <v>738</v>
      </c>
      <c r="ATK65"/>
      <c r="ATL65"/>
      <c r="ATM65"/>
      <c r="ATO65" s="5">
        <f t="shared" si="220"/>
        <v>64</v>
      </c>
      <c r="ATP65" s="57">
        <v>20</v>
      </c>
      <c r="ATQ65" s="48" t="str">
        <f>IF(COUNTIF(ATP2:ATP64,ATP65)&gt;0,"R","")</f>
        <v/>
      </c>
      <c r="ATR65" s="46">
        <f t="shared" si="670"/>
        <v>8</v>
      </c>
      <c r="ATS65" s="6">
        <f t="shared" si="960"/>
        <v>22</v>
      </c>
      <c r="ATT65" s="6">
        <f t="shared" si="671"/>
        <v>616</v>
      </c>
      <c r="ATU65" s="7">
        <f t="shared" si="672"/>
        <v>-403</v>
      </c>
      <c r="ATV65">
        <v>5</v>
      </c>
      <c r="ATW65"/>
      <c r="ATX65"/>
      <c r="ATZ65" s="5">
        <f t="shared" si="222"/>
        <v>64</v>
      </c>
      <c r="AUA65" s="57">
        <v>8</v>
      </c>
      <c r="AUB65" s="48" t="str">
        <f>IF(COUNTIF(AUA2:AUA64,AUA65)&gt;0,"R","")</f>
        <v/>
      </c>
      <c r="AUC65" s="46">
        <f t="shared" si="673"/>
        <v>7</v>
      </c>
      <c r="AUD65" s="6">
        <f t="shared" si="961"/>
        <v>15</v>
      </c>
      <c r="AUE65" s="6">
        <f t="shared" si="674"/>
        <v>435</v>
      </c>
      <c r="AUF65" s="7">
        <f t="shared" si="675"/>
        <v>398</v>
      </c>
      <c r="AUG65">
        <v>9</v>
      </c>
      <c r="AUH65"/>
      <c r="AUI65"/>
      <c r="AUK65" s="5">
        <f t="shared" si="224"/>
        <v>64</v>
      </c>
      <c r="AUL65" s="57">
        <v>19</v>
      </c>
      <c r="AUM65" s="48" t="str">
        <f>IF(COUNTIF(AUL2:AUL64,AUL65)&gt;0,"R","")</f>
        <v>R</v>
      </c>
      <c r="AUN65" s="46">
        <f t="shared" si="676"/>
        <v>4</v>
      </c>
      <c r="AUO65" s="6">
        <f t="shared" si="962"/>
        <v>15</v>
      </c>
      <c r="AUP65" s="6">
        <f t="shared" si="677"/>
        <v>-60</v>
      </c>
      <c r="AUQ65" s="7">
        <f t="shared" si="678"/>
        <v>449</v>
      </c>
      <c r="AUR65"/>
      <c r="AUS65"/>
      <c r="AUT65"/>
      <c r="AUV65" s="5">
        <f t="shared" si="226"/>
        <v>64</v>
      </c>
      <c r="AUW65" s="57">
        <v>14</v>
      </c>
      <c r="AUX65" s="48" t="str">
        <f>IF(COUNTIF(AUW2:AUW64,AUW65)&gt;0,"R","")</f>
        <v>R</v>
      </c>
      <c r="AUY65" s="46">
        <f t="shared" si="679"/>
        <v>6</v>
      </c>
      <c r="AUZ65" s="6">
        <f t="shared" si="963"/>
        <v>13</v>
      </c>
      <c r="AVA65" s="6">
        <f t="shared" si="680"/>
        <v>-78</v>
      </c>
      <c r="AVB65" s="7">
        <f t="shared" si="681"/>
        <v>381</v>
      </c>
      <c r="AVC65"/>
      <c r="AVD65"/>
      <c r="AVE65"/>
      <c r="AVG65" s="5">
        <f t="shared" si="228"/>
        <v>64</v>
      </c>
      <c r="AVH65" s="57">
        <v>32</v>
      </c>
      <c r="AVI65" s="48" t="str">
        <f>IF(COUNTIF(AVH2:AVH64,AVH65)&gt;0,"R","")</f>
        <v>R</v>
      </c>
      <c r="AVJ65" s="46">
        <f t="shared" si="682"/>
        <v>4</v>
      </c>
      <c r="AVK65" s="6">
        <f t="shared" si="964"/>
        <v>18</v>
      </c>
      <c r="AVL65" s="6">
        <f t="shared" si="683"/>
        <v>-72</v>
      </c>
      <c r="AVM65" s="7">
        <f t="shared" si="684"/>
        <v>198</v>
      </c>
      <c r="AVN65"/>
      <c r="AVO65"/>
      <c r="AVP65"/>
      <c r="AVR65" s="5">
        <f t="shared" si="230"/>
        <v>64</v>
      </c>
      <c r="AVS65" s="57">
        <v>30</v>
      </c>
      <c r="AVT65" s="48" t="str">
        <f>IF(COUNTIF(AVS2:AVS64,AVS65)&gt;0,"R","")</f>
        <v/>
      </c>
      <c r="AVU65" s="46">
        <f t="shared" si="685"/>
        <v>4</v>
      </c>
      <c r="AVV65" s="6">
        <f t="shared" si="965"/>
        <v>16</v>
      </c>
      <c r="AVW65" s="6">
        <f t="shared" si="686"/>
        <v>512</v>
      </c>
      <c r="AVX65" s="7">
        <f t="shared" si="687"/>
        <v>1300</v>
      </c>
      <c r="AVY65">
        <v>7</v>
      </c>
      <c r="AVZ65"/>
      <c r="AWA65"/>
      <c r="AWC65" s="5">
        <f t="shared" si="232"/>
        <v>64</v>
      </c>
      <c r="AWD65" s="57">
        <v>21</v>
      </c>
      <c r="AWE65" s="48" t="str">
        <f>IF(COUNTIF(AWD2:AWD64,AWD65)&gt;0,"R","")</f>
        <v>R</v>
      </c>
      <c r="AWF65" s="46">
        <f t="shared" si="688"/>
        <v>6</v>
      </c>
      <c r="AWG65" s="6">
        <f t="shared" si="966"/>
        <v>12</v>
      </c>
      <c r="AWH65" s="6">
        <f t="shared" si="689"/>
        <v>-72</v>
      </c>
      <c r="AWI65" s="7">
        <f t="shared" si="690"/>
        <v>626</v>
      </c>
      <c r="AWJ65"/>
      <c r="AWK65"/>
      <c r="AWL65"/>
      <c r="AWN65" s="5">
        <f t="shared" si="234"/>
        <v>64</v>
      </c>
      <c r="AWO65" s="57">
        <v>33</v>
      </c>
      <c r="AWP65" s="48" t="str">
        <f>IF(COUNTIF(AWO2:AWO64,AWO65)&gt;0,"R","")</f>
        <v>R</v>
      </c>
      <c r="AWQ65" s="46">
        <f t="shared" si="691"/>
        <v>5</v>
      </c>
      <c r="AWR65" s="6">
        <f t="shared" si="967"/>
        <v>17</v>
      </c>
      <c r="AWS65" s="6">
        <f t="shared" si="692"/>
        <v>-85</v>
      </c>
      <c r="AWT65" s="7">
        <f t="shared" si="693"/>
        <v>213</v>
      </c>
      <c r="AWU65"/>
      <c r="AWV65"/>
      <c r="AWW65"/>
      <c r="AWY65" s="5">
        <f t="shared" si="236"/>
        <v>64</v>
      </c>
      <c r="AWZ65" s="57">
        <v>24</v>
      </c>
      <c r="AXA65" s="48" t="str">
        <f>IF(COUNTIF(AWZ2:AWZ64,AWZ65)&gt;0,"R","")</f>
        <v>R</v>
      </c>
      <c r="AXB65" s="46">
        <f t="shared" si="694"/>
        <v>4</v>
      </c>
      <c r="AXC65" s="6">
        <f t="shared" si="968"/>
        <v>11</v>
      </c>
      <c r="AXD65" s="6">
        <f t="shared" si="695"/>
        <v>-44</v>
      </c>
      <c r="AXE65" s="7">
        <f t="shared" si="696"/>
        <v>1010</v>
      </c>
      <c r="AXF65"/>
      <c r="AXG65"/>
      <c r="AXH65"/>
      <c r="AXJ65" s="5">
        <f t="shared" si="238"/>
        <v>64</v>
      </c>
      <c r="AXK65" s="57">
        <v>30</v>
      </c>
      <c r="AXL65" s="48" t="str">
        <f>IF(COUNTIF(AXK2:AXK64,AXK65)&gt;0,"R","")</f>
        <v>R</v>
      </c>
      <c r="AXM65" s="46">
        <f t="shared" si="697"/>
        <v>6</v>
      </c>
      <c r="AXN65" s="6">
        <f t="shared" si="969"/>
        <v>17</v>
      </c>
      <c r="AXO65" s="6">
        <f t="shared" si="698"/>
        <v>-102</v>
      </c>
      <c r="AXP65" s="7">
        <f t="shared" si="699"/>
        <v>273</v>
      </c>
      <c r="AXQ65"/>
      <c r="AXR65"/>
      <c r="AXS65"/>
      <c r="AXU65" s="5">
        <f t="shared" si="240"/>
        <v>64</v>
      </c>
      <c r="AXV65" s="57">
        <v>10</v>
      </c>
      <c r="AXW65" s="48" t="str">
        <f>IF(COUNTIF(AXV2:AXV64,AXV65)&gt;0,"R","")</f>
        <v>R</v>
      </c>
      <c r="AXX65" s="46">
        <f t="shared" si="700"/>
        <v>9</v>
      </c>
      <c r="AXY65" s="6">
        <f t="shared" si="970"/>
        <v>18</v>
      </c>
      <c r="AXZ65" s="6">
        <f t="shared" si="701"/>
        <v>-162</v>
      </c>
      <c r="AYA65" s="7">
        <f t="shared" si="702"/>
        <v>-1002</v>
      </c>
      <c r="AYB65"/>
      <c r="AYC65"/>
      <c r="AYD65"/>
      <c r="AYF65" s="5">
        <f t="shared" si="242"/>
        <v>64</v>
      </c>
      <c r="AYG65" s="57">
        <v>2</v>
      </c>
      <c r="AYH65" s="48" t="str">
        <f>IF(COUNTIF(AYG2:AYG64,AYG65)&gt;0,"R","")</f>
        <v>R</v>
      </c>
      <c r="AYI65" s="46">
        <f t="shared" si="703"/>
        <v>7</v>
      </c>
      <c r="AYJ65" s="6">
        <f t="shared" si="971"/>
        <v>16</v>
      </c>
      <c r="AYK65" s="6">
        <f t="shared" si="704"/>
        <v>-112</v>
      </c>
      <c r="AYL65" s="7">
        <f t="shared" si="705"/>
        <v>-129</v>
      </c>
      <c r="AYM65"/>
      <c r="AYN65"/>
      <c r="AYO65"/>
      <c r="AYQ65" s="5">
        <f t="shared" si="244"/>
        <v>64</v>
      </c>
      <c r="AYR65" s="57">
        <v>23</v>
      </c>
      <c r="AYS65" s="48" t="str">
        <f>IF(COUNTIF(AYR2:AYR64,AYR65)&gt;0,"R","")</f>
        <v>R</v>
      </c>
      <c r="AYT65" s="46">
        <f t="shared" si="706"/>
        <v>7</v>
      </c>
      <c r="AYU65" s="6">
        <f t="shared" si="972"/>
        <v>18</v>
      </c>
      <c r="AYV65" s="6">
        <f t="shared" si="707"/>
        <v>-126</v>
      </c>
      <c r="AYW65" s="7">
        <f t="shared" si="708"/>
        <v>-103</v>
      </c>
      <c r="AYX65"/>
      <c r="AYY65"/>
      <c r="AYZ65"/>
      <c r="AZB65" s="5">
        <f t="shared" si="246"/>
        <v>64</v>
      </c>
      <c r="AZC65" s="57">
        <v>16</v>
      </c>
      <c r="AZD65" s="48" t="str">
        <f>IF(COUNTIF(AZC2:AZC64,AZC65)&gt;0,"R","")</f>
        <v>R</v>
      </c>
      <c r="AZE65" s="46">
        <f t="shared" si="709"/>
        <v>4</v>
      </c>
      <c r="AZF65" s="6">
        <f t="shared" si="973"/>
        <v>11</v>
      </c>
      <c r="AZG65" s="6">
        <f t="shared" si="710"/>
        <v>-44</v>
      </c>
      <c r="AZH65" s="7">
        <f t="shared" si="711"/>
        <v>476</v>
      </c>
      <c r="AZI65"/>
      <c r="AZJ65"/>
      <c r="AZK65"/>
      <c r="AZM65" s="5">
        <f t="shared" si="248"/>
        <v>64</v>
      </c>
      <c r="AZN65" s="57">
        <v>27</v>
      </c>
      <c r="AZO65" s="48" t="str">
        <f>IF(COUNTIF(AZN2:AZN64,AZN65)&gt;0,"R","")</f>
        <v/>
      </c>
      <c r="AZP65" s="46">
        <f t="shared" si="712"/>
        <v>5</v>
      </c>
      <c r="AZQ65" s="6">
        <f t="shared" si="974"/>
        <v>14</v>
      </c>
      <c r="AZR65" s="6">
        <f t="shared" si="713"/>
        <v>434</v>
      </c>
      <c r="AZS65" s="7">
        <f t="shared" si="714"/>
        <v>800</v>
      </c>
      <c r="AZT65">
        <v>12</v>
      </c>
      <c r="AZU65"/>
      <c r="AZV65"/>
      <c r="AZX65" s="5">
        <f t="shared" si="250"/>
        <v>64</v>
      </c>
      <c r="AZY65" s="57">
        <v>20</v>
      </c>
      <c r="AZZ65" s="48" t="str">
        <f>IF(COUNTIF(AZY2:AZY64,AZY65)&gt;0,"R","")</f>
        <v>R</v>
      </c>
      <c r="BAA65" s="46">
        <f t="shared" si="715"/>
        <v>9</v>
      </c>
      <c r="BAB65" s="6">
        <f t="shared" si="975"/>
        <v>18</v>
      </c>
      <c r="BAC65" s="6">
        <f t="shared" si="716"/>
        <v>-162</v>
      </c>
      <c r="BAD65" s="7">
        <f t="shared" si="717"/>
        <v>-966</v>
      </c>
      <c r="BAE65"/>
      <c r="BAF65"/>
      <c r="BAG65"/>
      <c r="BAI65" s="5">
        <f t="shared" si="252"/>
        <v>64</v>
      </c>
      <c r="BAJ65" s="57">
        <v>10</v>
      </c>
      <c r="BAK65" s="48" t="str">
        <f>IF(COUNTIF(BAJ2:BAJ64,BAJ65)&gt;0,"R","")</f>
        <v>R</v>
      </c>
      <c r="BAL65" s="46">
        <f t="shared" si="718"/>
        <v>6</v>
      </c>
      <c r="BAM65" s="6">
        <f t="shared" si="976"/>
        <v>17</v>
      </c>
      <c r="BAN65" s="6">
        <f t="shared" si="719"/>
        <v>-102</v>
      </c>
      <c r="BAO65" s="7">
        <f t="shared" si="720"/>
        <v>-234</v>
      </c>
      <c r="BAP65"/>
      <c r="BAQ65"/>
      <c r="BAR65"/>
      <c r="BAT65" s="5">
        <f t="shared" si="254"/>
        <v>64</v>
      </c>
      <c r="BAU65" s="57">
        <v>29</v>
      </c>
      <c r="BAV65" s="48" t="str">
        <f>IF(COUNTIF(BAU2:BAU64,BAU65)&gt;0,"R","")</f>
        <v>R</v>
      </c>
      <c r="BAW65" s="46">
        <f t="shared" si="721"/>
        <v>4</v>
      </c>
      <c r="BAX65" s="6">
        <f t="shared" si="977"/>
        <v>14</v>
      </c>
      <c r="BAY65" s="6">
        <f t="shared" si="722"/>
        <v>-56</v>
      </c>
      <c r="BAZ65" s="7">
        <f t="shared" si="723"/>
        <v>1099</v>
      </c>
      <c r="BBA65"/>
      <c r="BBB65"/>
      <c r="BBC65"/>
      <c r="BBE65" s="5">
        <f t="shared" si="256"/>
        <v>64</v>
      </c>
      <c r="BBF65" s="57">
        <v>25</v>
      </c>
      <c r="BBG65" s="48" t="str">
        <f>IF(COUNTIF(BBF2:BBF64,BBF65)&gt;0,"R","")</f>
        <v>R</v>
      </c>
      <c r="BBH65" s="46">
        <f t="shared" si="724"/>
        <v>3</v>
      </c>
      <c r="BBI65" s="6">
        <f t="shared" si="978"/>
        <v>8</v>
      </c>
      <c r="BBJ65" s="6">
        <f t="shared" si="725"/>
        <v>-24</v>
      </c>
      <c r="BBK65" s="7">
        <f t="shared" si="726"/>
        <v>1136</v>
      </c>
      <c r="BBL65"/>
      <c r="BBM65"/>
      <c r="BBN65"/>
      <c r="BBP65" s="5">
        <f t="shared" si="258"/>
        <v>64</v>
      </c>
      <c r="BBQ65" s="57">
        <v>14</v>
      </c>
      <c r="BBR65" s="48" t="str">
        <f>IF(COUNTIF(BBQ2:BBQ64,BBQ65)&gt;0,"R","")</f>
        <v>R</v>
      </c>
      <c r="BBS65" s="46">
        <f t="shared" si="727"/>
        <v>6</v>
      </c>
      <c r="BBT65" s="6">
        <f t="shared" si="979"/>
        <v>14</v>
      </c>
      <c r="BBU65" s="6">
        <f t="shared" si="728"/>
        <v>-84</v>
      </c>
      <c r="BBV65" s="7">
        <f t="shared" si="729"/>
        <v>504</v>
      </c>
      <c r="BBW65"/>
      <c r="BBX65"/>
      <c r="BBY65"/>
      <c r="BCA65" s="5">
        <f t="shared" si="260"/>
        <v>64</v>
      </c>
      <c r="BCB65" s="57">
        <v>27</v>
      </c>
      <c r="BCC65" s="48" t="str">
        <f>IF(COUNTIF(BCB2:BCB64,BCB65)&gt;0,"R","")</f>
        <v>R</v>
      </c>
      <c r="BCD65" s="46">
        <f t="shared" si="730"/>
        <v>8</v>
      </c>
      <c r="BCE65" s="6">
        <f t="shared" si="980"/>
        <v>16</v>
      </c>
      <c r="BCF65" s="6">
        <f t="shared" si="731"/>
        <v>-128</v>
      </c>
      <c r="BCG65" s="7">
        <f t="shared" si="732"/>
        <v>-351</v>
      </c>
      <c r="BCH65"/>
      <c r="BCI65"/>
      <c r="BCJ65"/>
      <c r="BCL65" s="5">
        <f t="shared" si="262"/>
        <v>64</v>
      </c>
      <c r="BCM65" s="57">
        <v>15</v>
      </c>
      <c r="BCN65" s="48" t="str">
        <f>IF(COUNTIF(BCM2:BCM64,BCM65)&gt;0,"R","")</f>
        <v>R</v>
      </c>
      <c r="BCO65" s="46">
        <f t="shared" si="733"/>
        <v>7</v>
      </c>
      <c r="BCP65" s="6">
        <f t="shared" si="981"/>
        <v>17</v>
      </c>
      <c r="BCQ65" s="6">
        <f t="shared" si="734"/>
        <v>-119</v>
      </c>
      <c r="BCR65" s="7">
        <f t="shared" si="735"/>
        <v>-22</v>
      </c>
      <c r="BCS65"/>
      <c r="BCT65"/>
      <c r="BCU65"/>
      <c r="BCW65" s="5">
        <f t="shared" si="264"/>
        <v>64</v>
      </c>
      <c r="BCX65" s="57">
        <v>28</v>
      </c>
      <c r="BCY65" s="48" t="str">
        <f>IF(COUNTIF(BCX2:BCX64,BCX65)&gt;0,"R","")</f>
        <v>R</v>
      </c>
      <c r="BCZ65" s="46">
        <f t="shared" si="736"/>
        <v>5</v>
      </c>
      <c r="BDA65" s="6">
        <f t="shared" si="982"/>
        <v>19</v>
      </c>
      <c r="BDB65" s="6">
        <f t="shared" si="737"/>
        <v>-95</v>
      </c>
      <c r="BDC65" s="7">
        <f t="shared" si="738"/>
        <v>477</v>
      </c>
      <c r="BDD65"/>
      <c r="BDE65"/>
      <c r="BDF65"/>
      <c r="BDH65" s="5">
        <f t="shared" si="266"/>
        <v>64</v>
      </c>
      <c r="BDI65" s="57">
        <v>11</v>
      </c>
      <c r="BDJ65" s="48" t="str">
        <f>IF(COUNTIF(BDI2:BDI64,BDI65)&gt;0,"R","")</f>
        <v>R</v>
      </c>
      <c r="BDK65" s="46">
        <f t="shared" si="739"/>
        <v>9</v>
      </c>
      <c r="BDL65" s="6">
        <f t="shared" si="983"/>
        <v>22</v>
      </c>
      <c r="BDM65" s="6">
        <f t="shared" si="740"/>
        <v>-198</v>
      </c>
      <c r="BDN65" s="7">
        <f t="shared" si="741"/>
        <v>-1572</v>
      </c>
      <c r="BDO65"/>
      <c r="BDP65"/>
      <c r="BDQ65"/>
      <c r="BDS65" s="5">
        <f t="shared" si="268"/>
        <v>64</v>
      </c>
      <c r="BDT65" s="57">
        <v>17</v>
      </c>
      <c r="BDU65" s="48" t="str">
        <f>IF(COUNTIF(BDT2:BDT64,BDT65)&gt;0,"R","")</f>
        <v>R</v>
      </c>
      <c r="BDV65" s="46">
        <f t="shared" si="742"/>
        <v>5</v>
      </c>
      <c r="BDW65" s="6">
        <f t="shared" si="984"/>
        <v>12</v>
      </c>
      <c r="BDX65" s="6">
        <f t="shared" si="743"/>
        <v>-60</v>
      </c>
      <c r="BDY65" s="7">
        <f t="shared" si="744"/>
        <v>510</v>
      </c>
      <c r="BDZ65"/>
      <c r="BEA65"/>
      <c r="BEB65"/>
      <c r="BED65" s="5">
        <f t="shared" si="270"/>
        <v>64</v>
      </c>
      <c r="BEE65" s="57">
        <v>31</v>
      </c>
      <c r="BEF65" s="48" t="str">
        <f>IF(COUNTIF(BEE2:BEE64,BEE65)&gt;0,"R","")</f>
        <v/>
      </c>
      <c r="BEG65" s="46">
        <f t="shared" si="745"/>
        <v>5</v>
      </c>
      <c r="BEH65" s="6">
        <f t="shared" si="985"/>
        <v>16</v>
      </c>
      <c r="BEI65" s="6">
        <f t="shared" si="746"/>
        <v>496</v>
      </c>
      <c r="BEJ65" s="7">
        <f t="shared" si="747"/>
        <v>1147</v>
      </c>
      <c r="BEK65">
        <v>2</v>
      </c>
      <c r="BEL65"/>
      <c r="BEM65"/>
      <c r="BEO65" s="5">
        <f t="shared" si="272"/>
        <v>64</v>
      </c>
      <c r="BEP65" s="57">
        <v>14</v>
      </c>
      <c r="BEQ65" s="48" t="str">
        <f>IF(COUNTIF(BEP2:BEP64,BEP65)&gt;0,"R","")</f>
        <v/>
      </c>
      <c r="BER65" s="46">
        <f t="shared" si="748"/>
        <v>8</v>
      </c>
      <c r="BES65" s="6">
        <f t="shared" si="986"/>
        <v>18</v>
      </c>
      <c r="BET65" s="6">
        <f t="shared" si="749"/>
        <v>504</v>
      </c>
      <c r="BEU65" s="7">
        <f t="shared" si="750"/>
        <v>57</v>
      </c>
      <c r="BEV65">
        <v>6</v>
      </c>
      <c r="BEW65"/>
      <c r="BEX65"/>
      <c r="BEZ65" s="5">
        <f t="shared" si="274"/>
        <v>64</v>
      </c>
      <c r="BFA65" s="57">
        <v>21</v>
      </c>
      <c r="BFB65" s="48" t="str">
        <f>IF(COUNTIF(BFA2:BFA64,BFA65)&gt;0,"R","")</f>
        <v>R</v>
      </c>
      <c r="BFC65" s="46">
        <f t="shared" si="751"/>
        <v>5</v>
      </c>
      <c r="BFD65" s="6">
        <f t="shared" si="987"/>
        <v>11</v>
      </c>
      <c r="BFE65" s="6">
        <f t="shared" si="752"/>
        <v>-55</v>
      </c>
      <c r="BFF65" s="7">
        <f t="shared" si="753"/>
        <v>640</v>
      </c>
      <c r="BFG65"/>
      <c r="BFH65"/>
      <c r="BFI65"/>
      <c r="BFK65" s="5">
        <f t="shared" si="276"/>
        <v>64</v>
      </c>
      <c r="BFL65" s="57">
        <v>10</v>
      </c>
      <c r="BFM65" s="48" t="str">
        <f>IF(COUNTIF(BFL2:BFL64,BFL65)&gt;0,"R","")</f>
        <v>R</v>
      </c>
      <c r="BFN65" s="46">
        <f t="shared" si="754"/>
        <v>10</v>
      </c>
      <c r="BFO65" s="6">
        <f t="shared" si="988"/>
        <v>24</v>
      </c>
      <c r="BFP65" s="6">
        <f t="shared" si="755"/>
        <v>-240</v>
      </c>
      <c r="BFQ65" s="7">
        <f t="shared" si="756"/>
        <v>-2652</v>
      </c>
      <c r="BFR65"/>
      <c r="BFS65"/>
      <c r="BFT65"/>
      <c r="BFV65" s="5">
        <f t="shared" si="278"/>
        <v>64</v>
      </c>
      <c r="BFW65" s="57">
        <v>20</v>
      </c>
      <c r="BFX65" s="48" t="str">
        <f>IF(COUNTIF(BFW2:BFW64,BFW65)&gt;0,"R","")</f>
        <v>R</v>
      </c>
      <c r="BFY65" s="46">
        <f t="shared" si="757"/>
        <v>6</v>
      </c>
      <c r="BFZ65" s="6">
        <f t="shared" si="989"/>
        <v>13</v>
      </c>
      <c r="BGA65" s="6">
        <f t="shared" si="758"/>
        <v>-78</v>
      </c>
      <c r="BGB65" s="7">
        <f t="shared" si="759"/>
        <v>379</v>
      </c>
      <c r="BGC65"/>
      <c r="BGD65"/>
      <c r="BGE65"/>
      <c r="BGG65" s="5">
        <f t="shared" si="280"/>
        <v>64</v>
      </c>
      <c r="BGH65" s="57">
        <v>19</v>
      </c>
      <c r="BGI65" s="48" t="str">
        <f>IF(COUNTIF(BGH2:BGH64,BGH65)&gt;0,"R","")</f>
        <v/>
      </c>
      <c r="BGJ65" s="46">
        <f t="shared" si="760"/>
        <v>9</v>
      </c>
      <c r="BGK65" s="6">
        <f t="shared" si="990"/>
        <v>18</v>
      </c>
      <c r="BGL65" s="6">
        <f t="shared" si="761"/>
        <v>486</v>
      </c>
      <c r="BGM65" s="7">
        <f t="shared" si="762"/>
        <v>-227</v>
      </c>
      <c r="BGN65">
        <v>2</v>
      </c>
      <c r="BGO65"/>
      <c r="BGP65"/>
      <c r="BGR65" s="5">
        <f t="shared" si="282"/>
        <v>64</v>
      </c>
      <c r="BGS65" s="57">
        <v>0</v>
      </c>
      <c r="BGT65" s="48" t="str">
        <f>IF(COUNTIF(BGS2:BGS64,BGS65)&gt;0,"R","")</f>
        <v>R</v>
      </c>
      <c r="BGU65" s="46">
        <f t="shared" si="763"/>
        <v>8</v>
      </c>
      <c r="BGV65" s="6">
        <f t="shared" si="991"/>
        <v>17</v>
      </c>
      <c r="BGW65" s="6">
        <f t="shared" si="764"/>
        <v>-136</v>
      </c>
      <c r="BGX65" s="7">
        <f t="shared" si="765"/>
        <v>-621</v>
      </c>
      <c r="BGZ65"/>
      <c r="BHA65"/>
      <c r="BHC65" s="5">
        <f t="shared" si="284"/>
        <v>64</v>
      </c>
      <c r="BHD65" s="57">
        <v>12</v>
      </c>
      <c r="BHE65" s="48" t="str">
        <f>IF(COUNTIF(BHD2:BHD64,BHD65)&gt;0,"R","")</f>
        <v>R</v>
      </c>
      <c r="BHF65" s="46">
        <f t="shared" si="766"/>
        <v>4</v>
      </c>
      <c r="BHG65" s="6">
        <f t="shared" si="992"/>
        <v>13</v>
      </c>
      <c r="BHH65" s="6">
        <f t="shared" si="767"/>
        <v>-52</v>
      </c>
      <c r="BHI65" s="7">
        <f t="shared" si="768"/>
        <v>454</v>
      </c>
      <c r="BHJ65"/>
      <c r="BHK65"/>
      <c r="BHL65"/>
      <c r="BHN65" s="5">
        <f t="shared" si="286"/>
        <v>64</v>
      </c>
      <c r="BHO65" s="57">
        <v>5</v>
      </c>
      <c r="BHP65" s="48" t="str">
        <f>IF(COUNTIF(BHO2:BHO64,BHO65)&gt;0,"R","")</f>
        <v>R</v>
      </c>
      <c r="BHQ65" s="46">
        <f t="shared" si="769"/>
        <v>5</v>
      </c>
      <c r="BHR65" s="6">
        <f t="shared" si="993"/>
        <v>17</v>
      </c>
      <c r="BHS65" s="6">
        <f t="shared" si="770"/>
        <v>-85</v>
      </c>
      <c r="BHT65" s="7">
        <f t="shared" si="771"/>
        <v>203</v>
      </c>
      <c r="BHU65"/>
      <c r="BHV65"/>
      <c r="BHW65"/>
      <c r="BHY65" s="5">
        <f t="shared" si="288"/>
        <v>64</v>
      </c>
      <c r="BHZ65" s="57">
        <v>8</v>
      </c>
      <c r="BIA65" s="48" t="str">
        <f>IF(COUNTIF(BHZ2:BHZ64,BHZ65)&gt;0,"R","")</f>
        <v>R</v>
      </c>
      <c r="BIB65" s="46">
        <f t="shared" si="772"/>
        <v>5</v>
      </c>
      <c r="BIC65" s="6">
        <f t="shared" si="994"/>
        <v>16</v>
      </c>
      <c r="BID65" s="6">
        <f t="shared" si="773"/>
        <v>-80</v>
      </c>
      <c r="BIE65" s="7">
        <f t="shared" si="774"/>
        <v>454</v>
      </c>
      <c r="BIF65"/>
      <c r="BIG65"/>
      <c r="BIH65"/>
      <c r="BIJ65" s="5">
        <f t="shared" si="290"/>
        <v>64</v>
      </c>
      <c r="BIK65" s="57">
        <v>30</v>
      </c>
      <c r="BIL65" s="48" t="str">
        <f>IF(COUNTIF(BIK2:BIK64,BIK65)&gt;0,"R","")</f>
        <v>R</v>
      </c>
      <c r="BIM65" s="46">
        <f t="shared" si="775"/>
        <v>3</v>
      </c>
      <c r="BIN65" s="6">
        <f t="shared" si="995"/>
        <v>12</v>
      </c>
      <c r="BIO65" s="6">
        <f t="shared" si="776"/>
        <v>-36</v>
      </c>
      <c r="BIP65" s="7">
        <f t="shared" si="777"/>
        <v>903</v>
      </c>
      <c r="BIQ65"/>
      <c r="BIR65"/>
      <c r="BIS65"/>
      <c r="BIU65" s="5">
        <f t="shared" si="292"/>
        <v>64</v>
      </c>
      <c r="BIV65" s="57">
        <v>25</v>
      </c>
      <c r="BIW65" s="48" t="str">
        <f>IF(COUNTIF(BIV2:BIV64,BIV65)&gt;0,"R","")</f>
        <v>R</v>
      </c>
      <c r="BIX65" s="46">
        <f t="shared" si="778"/>
        <v>7</v>
      </c>
      <c r="BIY65" s="6">
        <f t="shared" si="996"/>
        <v>22</v>
      </c>
      <c r="BIZ65" s="6">
        <f t="shared" si="779"/>
        <v>-154</v>
      </c>
      <c r="BJA65" s="7">
        <f t="shared" si="780"/>
        <v>-741</v>
      </c>
      <c r="BJB65"/>
      <c r="BJC65"/>
      <c r="BJD65"/>
      <c r="BJF65" s="5">
        <f t="shared" si="294"/>
        <v>64</v>
      </c>
      <c r="BJG65" s="57">
        <v>14</v>
      </c>
      <c r="BJH65" s="48" t="str">
        <f>IF(COUNTIF(BJG2:BJG64,BJG65)&gt;0,"R","")</f>
        <v>R</v>
      </c>
      <c r="BJI65" s="46">
        <f t="shared" si="781"/>
        <v>4</v>
      </c>
      <c r="BJJ65" s="6">
        <f t="shared" si="997"/>
        <v>15</v>
      </c>
      <c r="BJK65" s="6">
        <f t="shared" si="782"/>
        <v>-60</v>
      </c>
      <c r="BJL65" s="7">
        <f t="shared" si="783"/>
        <v>1221</v>
      </c>
      <c r="BJM65"/>
      <c r="BJN65"/>
      <c r="BJO65"/>
      <c r="BJQ65" s="5">
        <f t="shared" si="296"/>
        <v>64</v>
      </c>
      <c r="BJR65" s="57">
        <v>25</v>
      </c>
      <c r="BJS65" s="48" t="str">
        <f>IF(COUNTIF(BJR2:BJR64,BJR65)&gt;0,"R","")</f>
        <v/>
      </c>
      <c r="BJT65" s="46">
        <f t="shared" si="784"/>
        <v>11</v>
      </c>
      <c r="BJU65" s="6">
        <f t="shared" si="998"/>
        <v>21</v>
      </c>
      <c r="BJV65" s="6">
        <f t="shared" si="785"/>
        <v>525</v>
      </c>
      <c r="BJW65" s="7">
        <f t="shared" si="786"/>
        <v>-1564</v>
      </c>
      <c r="BJX65">
        <v>1</v>
      </c>
      <c r="BJY65"/>
      <c r="BJZ65"/>
      <c r="BKB65" s="5">
        <f t="shared" si="298"/>
        <v>64</v>
      </c>
      <c r="BKC65" s="57">
        <v>12</v>
      </c>
      <c r="BKD65" s="48" t="str">
        <f>IF(COUNTIF(BKC2:BKC64,BKC65)&gt;0,"R","")</f>
        <v>R</v>
      </c>
      <c r="BKE65" s="46">
        <f t="shared" si="787"/>
        <v>7</v>
      </c>
      <c r="BKF65" s="6">
        <f t="shared" si="999"/>
        <v>15</v>
      </c>
      <c r="BKG65" s="6">
        <f t="shared" si="788"/>
        <v>-105</v>
      </c>
      <c r="BKH65" s="7">
        <f t="shared" si="789"/>
        <v>-83</v>
      </c>
      <c r="BKI65"/>
      <c r="BKJ65"/>
      <c r="BKK65"/>
      <c r="BKM65" s="5">
        <f t="shared" si="300"/>
        <v>64</v>
      </c>
      <c r="BKN65" s="57">
        <v>28</v>
      </c>
      <c r="BKO65" s="48" t="str">
        <f>IF(COUNTIF(BKN2:BKN64,BKN65)&gt;0,"R","")</f>
        <v>R</v>
      </c>
      <c r="BKP65" s="46">
        <f t="shared" si="790"/>
        <v>8</v>
      </c>
      <c r="BKQ65" s="6">
        <f t="shared" si="1000"/>
        <v>20</v>
      </c>
      <c r="BKR65" s="6">
        <f t="shared" si="791"/>
        <v>-160</v>
      </c>
      <c r="BKS65" s="7">
        <f t="shared" si="792"/>
        <v>-852</v>
      </c>
      <c r="BKT65"/>
      <c r="BKU65"/>
      <c r="BKV65"/>
      <c r="BKX65" s="5">
        <f t="shared" si="302"/>
        <v>64</v>
      </c>
      <c r="BKY65" s="57">
        <v>16</v>
      </c>
      <c r="BKZ65" s="48" t="str">
        <f>IF(COUNTIF(BKY2:BKY64,BKY65)&gt;0,"R","")</f>
        <v>R</v>
      </c>
      <c r="BLA65" s="46">
        <f t="shared" si="793"/>
        <v>7</v>
      </c>
      <c r="BLB65" s="6">
        <f t="shared" si="1001"/>
        <v>16</v>
      </c>
      <c r="BLC65" s="6">
        <f t="shared" si="794"/>
        <v>-112</v>
      </c>
      <c r="BLD65" s="7">
        <f t="shared" si="795"/>
        <v>-41</v>
      </c>
      <c r="BLE65"/>
      <c r="BLF65"/>
      <c r="BLG65"/>
      <c r="BLI65" s="5">
        <f t="shared" si="304"/>
        <v>64</v>
      </c>
      <c r="BLJ65" s="57">
        <v>25</v>
      </c>
      <c r="BLK65" s="48" t="str">
        <f>IF(COUNTIF(BLJ2:BLJ64,BLJ65)&gt;0,"R","")</f>
        <v>R</v>
      </c>
      <c r="BLL65" s="46">
        <f t="shared" si="796"/>
        <v>1</v>
      </c>
      <c r="BLM65" s="6">
        <f t="shared" si="1002"/>
        <v>11</v>
      </c>
      <c r="BLN65" s="6">
        <f t="shared" si="797"/>
        <v>-11</v>
      </c>
      <c r="BLO65" s="7">
        <f t="shared" si="798"/>
        <v>1857</v>
      </c>
      <c r="BLP65"/>
      <c r="BLQ65"/>
      <c r="BLR65"/>
      <c r="BLT65" s="5">
        <f t="shared" si="306"/>
        <v>64</v>
      </c>
      <c r="BLU65" s="57">
        <v>31</v>
      </c>
      <c r="BLV65" s="48" t="str">
        <f>IF(COUNTIF(BLU2:BLU64,BLU65)&gt;0,"R","")</f>
        <v>R</v>
      </c>
      <c r="BLW65" s="46">
        <f t="shared" si="799"/>
        <v>6</v>
      </c>
      <c r="BLX65" s="6">
        <f t="shared" si="1003"/>
        <v>17</v>
      </c>
      <c r="BLY65" s="6">
        <f t="shared" si="800"/>
        <v>-102</v>
      </c>
      <c r="BLZ65" s="7">
        <f t="shared" si="801"/>
        <v>4</v>
      </c>
      <c r="BMA65"/>
      <c r="BMB65"/>
      <c r="BMC65"/>
      <c r="BME65" s="5">
        <f t="shared" si="308"/>
        <v>64</v>
      </c>
      <c r="BMF65" s="57">
        <v>13</v>
      </c>
      <c r="BMG65" s="48" t="str">
        <f>IF(COUNTIF(BMF2:BMF64,BMF65)&gt;0,"R","")</f>
        <v>R</v>
      </c>
      <c r="BMH65" s="46">
        <f t="shared" si="802"/>
        <v>5</v>
      </c>
      <c r="BMI65" s="6">
        <f t="shared" si="1004"/>
        <v>13</v>
      </c>
      <c r="BMJ65" s="6">
        <f t="shared" si="803"/>
        <v>-65</v>
      </c>
      <c r="BMK65" s="7">
        <f t="shared" si="804"/>
        <v>933</v>
      </c>
      <c r="BML65"/>
      <c r="BMM65"/>
      <c r="BMN65"/>
      <c r="BMP65" s="5">
        <f t="shared" si="310"/>
        <v>64</v>
      </c>
      <c r="BMQ65" s="57">
        <v>26</v>
      </c>
      <c r="BMR65" s="48" t="str">
        <f>IF(COUNTIF(BMQ2:BMQ64,BMQ65)&gt;0,"R","")</f>
        <v>R</v>
      </c>
      <c r="BMS65" s="46">
        <f t="shared" si="805"/>
        <v>5</v>
      </c>
      <c r="BMT65" s="6">
        <f t="shared" si="1005"/>
        <v>17</v>
      </c>
      <c r="BMU65" s="6">
        <f t="shared" si="806"/>
        <v>-85</v>
      </c>
      <c r="BMV65" s="7">
        <f t="shared" si="807"/>
        <v>181</v>
      </c>
      <c r="BMW65"/>
      <c r="BMX65"/>
      <c r="BMY65"/>
      <c r="BNA65" s="5">
        <f t="shared" si="312"/>
        <v>64</v>
      </c>
      <c r="BNB65" s="57">
        <v>6</v>
      </c>
      <c r="BNC65" s="48" t="str">
        <f>IF(COUNTIF(BNB2:BNB64,BNB65)&gt;0,"R","")</f>
        <v>R</v>
      </c>
      <c r="BND65" s="46">
        <f t="shared" si="808"/>
        <v>7</v>
      </c>
      <c r="BNE65" s="6">
        <f t="shared" si="1006"/>
        <v>16</v>
      </c>
      <c r="BNF65" s="6">
        <f t="shared" si="809"/>
        <v>-112</v>
      </c>
      <c r="BNG65" s="7">
        <f t="shared" si="810"/>
        <v>-40</v>
      </c>
      <c r="BNH65"/>
      <c r="BNI65"/>
      <c r="BNJ65"/>
      <c r="BNK65"/>
      <c r="BNM65" s="5">
        <f t="shared" si="314"/>
        <v>64</v>
      </c>
      <c r="BNN65" s="57">
        <v>8</v>
      </c>
      <c r="BNO65" s="48" t="str">
        <f>IF(COUNTIF(BNN2:BNN64,BNN65)&gt;0,"R","")</f>
        <v>R</v>
      </c>
      <c r="BNP65" s="46">
        <f t="shared" si="811"/>
        <v>7</v>
      </c>
      <c r="BNQ65" s="6">
        <f t="shared" si="1007"/>
        <v>15</v>
      </c>
      <c r="BNR65" s="6">
        <f t="shared" si="812"/>
        <v>-105</v>
      </c>
      <c r="BNS65" s="7">
        <f t="shared" si="813"/>
        <v>151</v>
      </c>
      <c r="BNT65"/>
      <c r="BNU65"/>
      <c r="BNV65"/>
      <c r="BNX65" s="5">
        <f t="shared" si="316"/>
        <v>64</v>
      </c>
      <c r="BNY65" s="57">
        <v>12</v>
      </c>
      <c r="BNZ65" s="48" t="str">
        <f>IF(COUNTIF(BNY2:BNY64,BNY65)&gt;0,"R","")</f>
        <v>R</v>
      </c>
      <c r="BOA65" s="46">
        <f t="shared" si="814"/>
        <v>7</v>
      </c>
      <c r="BOB65" s="6">
        <f t="shared" si="1008"/>
        <v>22</v>
      </c>
      <c r="BOC65" s="6">
        <f t="shared" si="815"/>
        <v>-154</v>
      </c>
      <c r="BOD65" s="7">
        <f t="shared" si="816"/>
        <v>-799</v>
      </c>
      <c r="BOE65"/>
      <c r="BOF65"/>
      <c r="BOG65"/>
      <c r="BOI65" s="5">
        <f t="shared" si="318"/>
        <v>64</v>
      </c>
      <c r="BOJ65" s="57">
        <v>20</v>
      </c>
      <c r="BOK65" s="48" t="str">
        <f>IF(COUNTIF(BOJ2:BOJ64,BOJ65)&gt;0,"R","")</f>
        <v>R</v>
      </c>
      <c r="BOL65" s="46">
        <f t="shared" si="817"/>
        <v>6</v>
      </c>
      <c r="BOM65" s="6">
        <f t="shared" si="1009"/>
        <v>15</v>
      </c>
      <c r="BON65" s="6">
        <f t="shared" si="818"/>
        <v>-90</v>
      </c>
      <c r="BOO65" s="7">
        <f t="shared" si="819"/>
        <v>243</v>
      </c>
      <c r="BOP65"/>
      <c r="BOQ65"/>
      <c r="BOR65"/>
      <c r="BOT65" s="5">
        <f t="shared" si="320"/>
        <v>64</v>
      </c>
      <c r="BOU65" s="57">
        <v>7</v>
      </c>
      <c r="BOV65" s="48" t="str">
        <f>IF(COUNTIF(BOU2:BOU64,BOU65)&gt;0,"R","")</f>
        <v>R</v>
      </c>
      <c r="BOW65" s="46">
        <f t="shared" si="820"/>
        <v>7</v>
      </c>
      <c r="BOX65" s="6">
        <f t="shared" si="1010"/>
        <v>19</v>
      </c>
      <c r="BOY65" s="6">
        <f t="shared" si="821"/>
        <v>-133</v>
      </c>
      <c r="BOZ65" s="7">
        <f t="shared" si="822"/>
        <v>-699</v>
      </c>
      <c r="BPA65"/>
      <c r="BPB65"/>
      <c r="BPC65"/>
      <c r="BPE65" s="5">
        <f t="shared" si="322"/>
        <v>64</v>
      </c>
      <c r="BPF65" s="57">
        <v>4</v>
      </c>
      <c r="BPG65" s="48" t="str">
        <f>IF(COUNTIF(BPF2:BPF64,BPF65)&gt;0,"R","")</f>
        <v>R</v>
      </c>
      <c r="BPH65" s="46">
        <f t="shared" si="823"/>
        <v>6</v>
      </c>
      <c r="BPI65" s="6">
        <f t="shared" si="1011"/>
        <v>18</v>
      </c>
      <c r="BPJ65" s="6">
        <f t="shared" si="824"/>
        <v>-108</v>
      </c>
      <c r="BPK65" s="7">
        <f t="shared" si="825"/>
        <v>-67</v>
      </c>
      <c r="BPL65"/>
      <c r="BPM65"/>
      <c r="BPN65"/>
      <c r="BPP65" s="5">
        <f t="shared" si="324"/>
        <v>64</v>
      </c>
      <c r="BPQ65" s="57">
        <v>15</v>
      </c>
      <c r="BPR65" s="48" t="str">
        <f>IF(COUNTIF(BPQ2:BPQ64,BPQ65)&gt;0,"R","")</f>
        <v>R</v>
      </c>
      <c r="BPS65" s="46">
        <f t="shared" si="826"/>
        <v>5</v>
      </c>
      <c r="BPT65" s="6">
        <f t="shared" si="1012"/>
        <v>17</v>
      </c>
      <c r="BPU65" s="6">
        <f t="shared" si="827"/>
        <v>-85</v>
      </c>
      <c r="BPV65" s="7">
        <f t="shared" si="828"/>
        <v>420</v>
      </c>
      <c r="BPW65"/>
      <c r="BPX65"/>
      <c r="BPY65"/>
      <c r="BQA65" s="5">
        <f t="shared" si="326"/>
        <v>64</v>
      </c>
      <c r="BQB65" s="57">
        <v>28</v>
      </c>
      <c r="BQC65" s="48" t="str">
        <f>IF(COUNTIF(BQB2:BQB64,BQB65)&gt;0,"R","")</f>
        <v>R</v>
      </c>
      <c r="BQD65" s="46">
        <f t="shared" si="829"/>
        <v>6</v>
      </c>
      <c r="BQE65" s="6">
        <f t="shared" si="1013"/>
        <v>22</v>
      </c>
      <c r="BQF65" s="6">
        <f t="shared" si="830"/>
        <v>-132</v>
      </c>
      <c r="BQG65" s="7">
        <f t="shared" si="831"/>
        <v>-382</v>
      </c>
      <c r="BQH65"/>
      <c r="BQI65"/>
      <c r="BQJ65"/>
      <c r="BQL65" s="5">
        <f t="shared" si="328"/>
        <v>64</v>
      </c>
      <c r="BQM65" s="57">
        <v>14</v>
      </c>
      <c r="BQN65" s="48" t="str">
        <f>IF(COUNTIF(BQM2:BQM64,BQM65)&gt;0,"R","")</f>
        <v>R</v>
      </c>
      <c r="BQO65" s="46">
        <f t="shared" si="832"/>
        <v>6</v>
      </c>
      <c r="BQP65" s="6">
        <f t="shared" si="1014"/>
        <v>20</v>
      </c>
      <c r="BQQ65" s="6">
        <f t="shared" si="833"/>
        <v>-120</v>
      </c>
      <c r="BQR65" s="7">
        <f t="shared" si="834"/>
        <v>-200</v>
      </c>
      <c r="BQS65"/>
      <c r="BQT65"/>
      <c r="BQU65"/>
      <c r="BQW65" s="5">
        <f t="shared" si="330"/>
        <v>64</v>
      </c>
      <c r="BQX65" s="57">
        <v>14</v>
      </c>
      <c r="BQY65" s="48" t="str">
        <f>IF(COUNTIF(BQX2:BQX64,BQX65)&gt;0,"R","")</f>
        <v>R</v>
      </c>
      <c r="BQZ65" s="46">
        <f t="shared" si="835"/>
        <v>4</v>
      </c>
      <c r="BRA65" s="6">
        <f t="shared" si="1015"/>
        <v>13</v>
      </c>
      <c r="BRB65" s="6">
        <f t="shared" si="836"/>
        <v>-52</v>
      </c>
      <c r="BRC65" s="7">
        <f t="shared" si="837"/>
        <v>401</v>
      </c>
      <c r="BRD65"/>
      <c r="BRE65"/>
      <c r="BRF65"/>
      <c r="BRH65" s="5">
        <f t="shared" si="332"/>
        <v>64</v>
      </c>
      <c r="BRI65" s="57">
        <v>25</v>
      </c>
      <c r="BRJ65" s="48" t="str">
        <f>IF(COUNTIF(BRI2:BRI64,BRI65)&gt;0,"R","")</f>
        <v>R</v>
      </c>
      <c r="BRK65" s="46">
        <f t="shared" si="838"/>
        <v>4</v>
      </c>
      <c r="BRL65" s="6">
        <f t="shared" si="1016"/>
        <v>16</v>
      </c>
      <c r="BRM65" s="6">
        <f t="shared" si="839"/>
        <v>-64</v>
      </c>
      <c r="BRN65" s="7">
        <f t="shared" si="840"/>
        <v>685</v>
      </c>
      <c r="BRO65"/>
      <c r="BRP65"/>
      <c r="BRQ65"/>
      <c r="BRS65" s="5">
        <f t="shared" si="334"/>
        <v>64</v>
      </c>
      <c r="BRT65" s="57">
        <v>23</v>
      </c>
      <c r="BRU65" s="48" t="str">
        <f>IF(COUNTIF(BRT2:BRT64,BRT65)&gt;0,"R","")</f>
        <v>R</v>
      </c>
      <c r="BRV65" s="46">
        <f t="shared" si="841"/>
        <v>7</v>
      </c>
      <c r="BRW65" s="6">
        <f t="shared" si="1017"/>
        <v>19</v>
      </c>
      <c r="BRX65" s="6">
        <f t="shared" si="842"/>
        <v>-133</v>
      </c>
      <c r="BRY65" s="7">
        <f t="shared" si="843"/>
        <v>-390</v>
      </c>
      <c r="BRZ65"/>
      <c r="BSA65"/>
      <c r="BSB65"/>
      <c r="BSD65" s="5">
        <f t="shared" si="336"/>
        <v>64</v>
      </c>
      <c r="BSE65" s="57">
        <v>27</v>
      </c>
      <c r="BSF65" s="48" t="str">
        <f>IF(COUNTIF(BSE2:BSE64,BSE65)&gt;0,"R","")</f>
        <v>R</v>
      </c>
      <c r="BSG65" s="46">
        <f t="shared" si="844"/>
        <v>8</v>
      </c>
      <c r="BSH65" s="6">
        <f t="shared" si="1018"/>
        <v>18</v>
      </c>
      <c r="BSI65" s="6">
        <f t="shared" si="845"/>
        <v>-144</v>
      </c>
      <c r="BSJ65" s="7">
        <f t="shared" si="846"/>
        <v>-600</v>
      </c>
      <c r="BSK65"/>
      <c r="BSL65"/>
      <c r="BSM65"/>
      <c r="BSO65" s="5">
        <f t="shared" si="338"/>
        <v>64</v>
      </c>
      <c r="BSP65" s="57">
        <v>22</v>
      </c>
      <c r="BSQ65" s="48" t="str">
        <f>IF(COUNTIF(BSP2:BSP64,BSP65)&gt;0,"R","")</f>
        <v/>
      </c>
      <c r="BSR65" s="46">
        <f t="shared" si="847"/>
        <v>12</v>
      </c>
      <c r="BSS65" s="6">
        <f t="shared" si="1019"/>
        <v>26</v>
      </c>
      <c r="BST65" s="6">
        <f t="shared" si="848"/>
        <v>624</v>
      </c>
      <c r="BSU65" s="7">
        <f t="shared" si="849"/>
        <v>-3844</v>
      </c>
      <c r="BSV65">
        <v>2</v>
      </c>
      <c r="BSW65"/>
      <c r="BSX65"/>
    </row>
    <row r="66" spans="1:1870" ht="15.75" x14ac:dyDescent="0.25">
      <c r="A66" s="5">
        <f t="shared" si="0"/>
        <v>65</v>
      </c>
      <c r="B66" s="57">
        <v>5</v>
      </c>
      <c r="C66" s="48" t="str">
        <f>IF(COUNTIF(B2:B65,B66)&gt;0,"R","")</f>
        <v/>
      </c>
      <c r="D66" s="46">
        <f t="shared" si="340"/>
        <v>7</v>
      </c>
      <c r="E66" s="6">
        <f t="shared" si="850"/>
        <v>17</v>
      </c>
      <c r="F66" s="6">
        <f t="shared" si="341"/>
        <v>493</v>
      </c>
      <c r="G66" s="7">
        <f t="shared" si="342"/>
        <v>513</v>
      </c>
      <c r="H66" s="44"/>
      <c r="I66" s="4"/>
      <c r="J66" s="4"/>
      <c r="K66" s="23"/>
      <c r="L66" s="5">
        <f t="shared" si="2"/>
        <v>65</v>
      </c>
      <c r="M66" s="57">
        <v>27</v>
      </c>
      <c r="N66" s="48" t="str">
        <f>IF(COUNTIF(M2:M65,M66)&gt;0,"R","")</f>
        <v>R</v>
      </c>
      <c r="O66" s="46">
        <f t="shared" si="343"/>
        <v>6</v>
      </c>
      <c r="P66" s="6">
        <f t="shared" si="851"/>
        <v>18</v>
      </c>
      <c r="Q66" s="6">
        <f t="shared" si="344"/>
        <v>-108</v>
      </c>
      <c r="R66" s="7">
        <f t="shared" si="345"/>
        <v>-38</v>
      </c>
      <c r="S66" s="44"/>
      <c r="T66" s="4"/>
      <c r="U66" s="4"/>
      <c r="W66" s="5">
        <f t="shared" si="4"/>
        <v>65</v>
      </c>
      <c r="X66" s="57">
        <v>0</v>
      </c>
      <c r="Y66" s="48" t="str">
        <f>IF(COUNTIF(X2:X65,X66)&gt;0,"R","")</f>
        <v>R</v>
      </c>
      <c r="Z66" s="46">
        <f t="shared" si="346"/>
        <v>8</v>
      </c>
      <c r="AA66" s="6">
        <f t="shared" si="852"/>
        <v>24</v>
      </c>
      <c r="AB66" s="6">
        <f t="shared" si="347"/>
        <v>-192</v>
      </c>
      <c r="AC66" s="7">
        <f t="shared" si="348"/>
        <v>-1514</v>
      </c>
      <c r="AD66" s="44"/>
      <c r="AE66" s="4"/>
      <c r="AF66" s="4"/>
      <c r="AH66" s="5">
        <f t="shared" si="6"/>
        <v>65</v>
      </c>
      <c r="AI66" s="57">
        <v>1</v>
      </c>
      <c r="AJ66" s="48" t="str">
        <f>IF(COUNTIF(AI2:AI65,AI66)&gt;0,"R","")</f>
        <v>R</v>
      </c>
      <c r="AK66" s="46">
        <f t="shared" si="349"/>
        <v>8</v>
      </c>
      <c r="AL66" s="6">
        <f t="shared" si="853"/>
        <v>22</v>
      </c>
      <c r="AM66" s="6">
        <f t="shared" si="350"/>
        <v>-176</v>
      </c>
      <c r="AN66" s="7">
        <f t="shared" si="351"/>
        <v>-1231</v>
      </c>
      <c r="AO66" s="44"/>
      <c r="AP66" s="4"/>
      <c r="AQ66" s="4"/>
      <c r="AS66" s="5">
        <f t="shared" si="8"/>
        <v>65</v>
      </c>
      <c r="AT66" s="57">
        <v>15</v>
      </c>
      <c r="AU66" s="48" t="str">
        <f>IF(COUNTIF(AT2:AT65,AT66)&gt;0,"R","")</f>
        <v>R</v>
      </c>
      <c r="AV66" s="46">
        <f t="shared" si="352"/>
        <v>7</v>
      </c>
      <c r="AW66" s="6">
        <f t="shared" si="854"/>
        <v>20</v>
      </c>
      <c r="AX66" s="6">
        <f t="shared" si="353"/>
        <v>-140</v>
      </c>
      <c r="AY66" s="7">
        <f t="shared" si="354"/>
        <v>-568</v>
      </c>
      <c r="AZ66" s="44"/>
      <c r="BA66" s="4"/>
      <c r="BB66" s="4"/>
      <c r="BD66" s="5">
        <f t="shared" si="10"/>
        <v>65</v>
      </c>
      <c r="BE66" s="57">
        <v>34</v>
      </c>
      <c r="BF66" s="48" t="str">
        <f>IF(COUNTIF(BE2:BE65,BE66)&gt;0,"R","")</f>
        <v>R</v>
      </c>
      <c r="BG66" s="46">
        <f t="shared" si="355"/>
        <v>4</v>
      </c>
      <c r="BH66" s="6">
        <f t="shared" si="855"/>
        <v>15</v>
      </c>
      <c r="BI66" s="6">
        <f t="shared" si="356"/>
        <v>-60</v>
      </c>
      <c r="BJ66" s="7">
        <f t="shared" si="357"/>
        <v>854</v>
      </c>
      <c r="BK66" s="44"/>
      <c r="BL66" s="4"/>
      <c r="BM66" s="4"/>
      <c r="BO66" s="5">
        <f t="shared" si="12"/>
        <v>65</v>
      </c>
      <c r="BP66" s="57">
        <v>36</v>
      </c>
      <c r="BQ66" s="48" t="str">
        <f>IF(COUNTIF(BP2:BP65,BP66)&gt;0,"R","")</f>
        <v>R</v>
      </c>
      <c r="BR66" s="46">
        <f t="shared" si="358"/>
        <v>7</v>
      </c>
      <c r="BS66" s="6">
        <f t="shared" si="856"/>
        <v>20</v>
      </c>
      <c r="BT66" s="6">
        <f t="shared" si="359"/>
        <v>-140</v>
      </c>
      <c r="BU66" s="7">
        <f t="shared" si="360"/>
        <v>-404</v>
      </c>
      <c r="BV66"/>
      <c r="BW66"/>
      <c r="BX66"/>
      <c r="BZ66" s="5">
        <f t="shared" si="14"/>
        <v>65</v>
      </c>
      <c r="CA66" s="57">
        <v>10</v>
      </c>
      <c r="CB66" s="48" t="str">
        <f>IF(COUNTIF(CA2:CA65,CA66)&gt;0,"R","")</f>
        <v>R</v>
      </c>
      <c r="CC66" s="46">
        <f t="shared" si="361"/>
        <v>6</v>
      </c>
      <c r="CD66" s="6">
        <f t="shared" si="857"/>
        <v>19</v>
      </c>
      <c r="CE66" s="6">
        <f t="shared" si="362"/>
        <v>-114</v>
      </c>
      <c r="CF66" s="7">
        <f t="shared" si="363"/>
        <v>-273</v>
      </c>
      <c r="CG66"/>
      <c r="CH66"/>
      <c r="CI66"/>
      <c r="CK66" s="5">
        <f t="shared" si="16"/>
        <v>65</v>
      </c>
      <c r="CL66" s="57">
        <v>28</v>
      </c>
      <c r="CM66" s="48" t="str">
        <f>IF(COUNTIF(CL2:CL65,CL66)&gt;0,"R","")</f>
        <v>R</v>
      </c>
      <c r="CN66" s="46">
        <f t="shared" si="364"/>
        <v>6</v>
      </c>
      <c r="CO66" s="6">
        <f t="shared" si="858"/>
        <v>20</v>
      </c>
      <c r="CP66" s="6">
        <f t="shared" si="365"/>
        <v>-120</v>
      </c>
      <c r="CQ66" s="7">
        <f t="shared" si="366"/>
        <v>118</v>
      </c>
      <c r="CR66"/>
      <c r="CS66"/>
      <c r="CT66"/>
      <c r="CV66" s="5">
        <f t="shared" si="18"/>
        <v>65</v>
      </c>
      <c r="CW66" s="57">
        <v>1</v>
      </c>
      <c r="CX66" s="48" t="str">
        <f>IF(COUNTIF(CW2:CW65,CW66)&gt;0,"R","")</f>
        <v>R</v>
      </c>
      <c r="CY66" s="46">
        <f t="shared" si="367"/>
        <v>6</v>
      </c>
      <c r="CZ66" s="6">
        <f t="shared" si="859"/>
        <v>15</v>
      </c>
      <c r="DA66" s="6">
        <f t="shared" si="368"/>
        <v>-90</v>
      </c>
      <c r="DB66" s="7">
        <f t="shared" si="369"/>
        <v>560</v>
      </c>
      <c r="DC66"/>
      <c r="DD66"/>
      <c r="DE66"/>
      <c r="DG66" s="5">
        <f t="shared" si="20"/>
        <v>65</v>
      </c>
      <c r="DH66" s="57">
        <v>36</v>
      </c>
      <c r="DI66" s="48" t="str">
        <f>IF(COUNTIF(DH2:DH65,DH66)&gt;0,"R","")</f>
        <v>R</v>
      </c>
      <c r="DJ66" s="46">
        <f t="shared" si="370"/>
        <v>4</v>
      </c>
      <c r="DK66" s="6">
        <f t="shared" si="860"/>
        <v>17</v>
      </c>
      <c r="DL66" s="6">
        <f t="shared" si="371"/>
        <v>-68</v>
      </c>
      <c r="DM66" s="7">
        <f t="shared" si="372"/>
        <v>573</v>
      </c>
      <c r="DN66"/>
      <c r="DO66"/>
      <c r="DP66"/>
      <c r="DR66" s="5">
        <f t="shared" si="22"/>
        <v>65</v>
      </c>
      <c r="DS66" s="57">
        <v>9</v>
      </c>
      <c r="DT66" s="48" t="str">
        <f>IF(COUNTIF(DS2:DS65,DS66)&gt;0,"R","")</f>
        <v>R</v>
      </c>
      <c r="DU66" s="46">
        <f t="shared" si="373"/>
        <v>6</v>
      </c>
      <c r="DV66" s="6">
        <f t="shared" si="861"/>
        <v>15</v>
      </c>
      <c r="DW66" s="6">
        <f t="shared" si="374"/>
        <v>-90</v>
      </c>
      <c r="DX66" s="7">
        <f t="shared" si="375"/>
        <v>2</v>
      </c>
      <c r="DY66"/>
      <c r="DZ66"/>
      <c r="EA66"/>
      <c r="EC66" s="5">
        <f t="shared" si="24"/>
        <v>65</v>
      </c>
      <c r="ED66" s="57">
        <v>16</v>
      </c>
      <c r="EE66" s="48" t="str">
        <f>IF(COUNTIF(ED2:ED65,ED66)&gt;0,"R","")</f>
        <v>R</v>
      </c>
      <c r="EF66" s="46">
        <f t="shared" si="376"/>
        <v>9</v>
      </c>
      <c r="EG66" s="6">
        <f t="shared" si="862"/>
        <v>26</v>
      </c>
      <c r="EH66" s="6">
        <f t="shared" si="377"/>
        <v>-234</v>
      </c>
      <c r="EI66" s="7">
        <f t="shared" si="378"/>
        <v>-2692</v>
      </c>
      <c r="EJ66"/>
      <c r="EK66"/>
      <c r="EL66"/>
      <c r="EN66" s="5">
        <f t="shared" si="26"/>
        <v>65</v>
      </c>
      <c r="EO66" s="57">
        <v>13</v>
      </c>
      <c r="EP66" s="48" t="str">
        <f>IF(COUNTIF(EO2:EO65,EO66)&gt;0,"R","")</f>
        <v>R</v>
      </c>
      <c r="EQ66" s="46">
        <f t="shared" si="379"/>
        <v>8</v>
      </c>
      <c r="ER66" s="6">
        <f t="shared" si="863"/>
        <v>24</v>
      </c>
      <c r="ES66" s="6">
        <f t="shared" si="380"/>
        <v>-192</v>
      </c>
      <c r="ET66" s="7">
        <f t="shared" si="381"/>
        <v>-1482</v>
      </c>
      <c r="EU66"/>
      <c r="EV66"/>
      <c r="EW66"/>
      <c r="EY66" s="5">
        <f t="shared" si="28"/>
        <v>65</v>
      </c>
      <c r="EZ66" s="57">
        <v>16</v>
      </c>
      <c r="FA66" s="48" t="str">
        <f>IF(COUNTIF(EZ2:EZ65,EZ66)&gt;0,"R","")</f>
        <v>R</v>
      </c>
      <c r="FB66" s="46">
        <f t="shared" si="382"/>
        <v>7</v>
      </c>
      <c r="FC66" s="6">
        <f t="shared" si="864"/>
        <v>12</v>
      </c>
      <c r="FD66" s="6">
        <f t="shared" si="383"/>
        <v>-84</v>
      </c>
      <c r="FE66" s="7">
        <f t="shared" si="384"/>
        <v>211</v>
      </c>
      <c r="FF66"/>
      <c r="FG66"/>
      <c r="FH66"/>
      <c r="FJ66" s="5">
        <f t="shared" si="30"/>
        <v>65</v>
      </c>
      <c r="FK66" s="57">
        <v>4</v>
      </c>
      <c r="FL66" s="48" t="str">
        <f>IF(COUNTIF(FK2:FK65,FK66)&gt;0,"R","")</f>
        <v/>
      </c>
      <c r="FM66" s="46">
        <f t="shared" si="385"/>
        <v>6</v>
      </c>
      <c r="FN66" s="6">
        <f t="shared" si="865"/>
        <v>15</v>
      </c>
      <c r="FO66" s="6">
        <f t="shared" si="386"/>
        <v>450</v>
      </c>
      <c r="FP66" s="7">
        <f t="shared" si="387"/>
        <v>1110</v>
      </c>
      <c r="FQ66">
        <v>1</v>
      </c>
      <c r="FR66"/>
      <c r="FS66"/>
      <c r="FU66" s="5">
        <f t="shared" si="32"/>
        <v>65</v>
      </c>
      <c r="FV66" s="57">
        <v>29</v>
      </c>
      <c r="FW66" s="48" t="str">
        <f>IF(COUNTIF(FV2:FV65,FV66)&gt;0,"R","")</f>
        <v/>
      </c>
      <c r="FX66" s="46">
        <f t="shared" si="388"/>
        <v>7</v>
      </c>
      <c r="FY66" s="6">
        <f t="shared" si="866"/>
        <v>15</v>
      </c>
      <c r="FZ66" s="6">
        <f t="shared" si="389"/>
        <v>435</v>
      </c>
      <c r="GA66" s="7">
        <f t="shared" si="390"/>
        <v>217</v>
      </c>
      <c r="GB66">
        <v>4</v>
      </c>
      <c r="GC66"/>
      <c r="GD66"/>
      <c r="GF66" s="5">
        <f t="shared" si="34"/>
        <v>65</v>
      </c>
      <c r="GG66" s="57">
        <v>26</v>
      </c>
      <c r="GH66" s="48" t="str">
        <f>IF(COUNTIF(GG2:GG65,GG66)&gt;0,"R","")</f>
        <v>R</v>
      </c>
      <c r="GI66" s="46">
        <f t="shared" si="391"/>
        <v>7</v>
      </c>
      <c r="GJ66" s="6">
        <f t="shared" si="867"/>
        <v>16</v>
      </c>
      <c r="GK66" s="6">
        <f t="shared" si="392"/>
        <v>-112</v>
      </c>
      <c r="GL66" s="7">
        <f t="shared" si="393"/>
        <v>-39</v>
      </c>
      <c r="GM66"/>
      <c r="GN66"/>
      <c r="GO66"/>
      <c r="GQ66" s="5">
        <f t="shared" si="36"/>
        <v>65</v>
      </c>
      <c r="GR66" s="57">
        <v>15</v>
      </c>
      <c r="GS66" s="48" t="str">
        <f>IF(COUNTIF(GR2:GR65,GR66)&gt;0,"R","")</f>
        <v>R</v>
      </c>
      <c r="GT66" s="46">
        <f t="shared" si="394"/>
        <v>9</v>
      </c>
      <c r="GU66" s="6">
        <f t="shared" si="868"/>
        <v>15</v>
      </c>
      <c r="GV66" s="6">
        <f t="shared" si="395"/>
        <v>-135</v>
      </c>
      <c r="GW66" s="7">
        <f t="shared" si="396"/>
        <v>-679</v>
      </c>
      <c r="GX66"/>
      <c r="GY66"/>
      <c r="GZ66"/>
      <c r="HB66" s="5">
        <f t="shared" si="38"/>
        <v>65</v>
      </c>
      <c r="HC66" s="57">
        <v>12</v>
      </c>
      <c r="HD66" s="48" t="str">
        <f>IF(COUNTIF(HC2:HC65,HC66)&gt;0,"R","")</f>
        <v>R</v>
      </c>
      <c r="HE66" s="46">
        <f t="shared" si="397"/>
        <v>10</v>
      </c>
      <c r="HF66" s="6">
        <f t="shared" si="869"/>
        <v>23</v>
      </c>
      <c r="HG66" s="6">
        <f t="shared" si="398"/>
        <v>-230</v>
      </c>
      <c r="HH66" s="7">
        <f t="shared" si="399"/>
        <v>-2266</v>
      </c>
      <c r="HI66"/>
      <c r="HJ66"/>
      <c r="HK66"/>
      <c r="HM66" s="5">
        <f t="shared" si="40"/>
        <v>65</v>
      </c>
      <c r="HN66" s="57">
        <v>35</v>
      </c>
      <c r="HO66" s="48" t="str">
        <f>IF(COUNTIF(HN2:HN65,HN66)&gt;0,"R","")</f>
        <v>R</v>
      </c>
      <c r="HP66" s="46">
        <f t="shared" si="400"/>
        <v>5</v>
      </c>
      <c r="HQ66" s="6">
        <f t="shared" si="870"/>
        <v>13</v>
      </c>
      <c r="HR66" s="6">
        <f t="shared" si="401"/>
        <v>-65</v>
      </c>
      <c r="HS66" s="7">
        <f t="shared" si="402"/>
        <v>376</v>
      </c>
      <c r="HT66"/>
      <c r="HU66"/>
      <c r="HV66"/>
      <c r="HX66" s="5">
        <f t="shared" si="42"/>
        <v>65</v>
      </c>
      <c r="HY66" s="57">
        <v>10</v>
      </c>
      <c r="HZ66" s="48" t="str">
        <f>IF(COUNTIF(HY2:HY65,HY66)&gt;0,"R","")</f>
        <v>R</v>
      </c>
      <c r="IA66" s="46">
        <f t="shared" si="403"/>
        <v>7</v>
      </c>
      <c r="IB66" s="6">
        <f t="shared" si="871"/>
        <v>13</v>
      </c>
      <c r="IC66" s="6">
        <f t="shared" si="404"/>
        <v>-91</v>
      </c>
      <c r="ID66" s="7">
        <f t="shared" si="405"/>
        <v>85</v>
      </c>
      <c r="IE66"/>
      <c r="IF66"/>
      <c r="IG66"/>
      <c r="II66" s="5">
        <f t="shared" si="44"/>
        <v>65</v>
      </c>
      <c r="IJ66" s="57">
        <v>6</v>
      </c>
      <c r="IK66" s="48" t="str">
        <f>IF(COUNTIF(IJ2:IJ65,IJ66)&gt;0,"R","")</f>
        <v/>
      </c>
      <c r="IL66" s="46">
        <f t="shared" si="406"/>
        <v>5</v>
      </c>
      <c r="IM66" s="6">
        <f t="shared" si="872"/>
        <v>18</v>
      </c>
      <c r="IN66" s="6">
        <f t="shared" si="407"/>
        <v>558</v>
      </c>
      <c r="IO66" s="7">
        <f t="shared" si="408"/>
        <v>1301</v>
      </c>
      <c r="IP66">
        <v>5</v>
      </c>
      <c r="IQ66"/>
      <c r="IR66"/>
      <c r="IT66" s="5">
        <f t="shared" si="46"/>
        <v>65</v>
      </c>
      <c r="IU66" s="57">
        <v>6</v>
      </c>
      <c r="IV66" s="48" t="str">
        <f>IF(COUNTIF(IU2:IU65,IU66)&gt;0,"R","")</f>
        <v/>
      </c>
      <c r="IW66" s="46">
        <f t="shared" si="409"/>
        <v>5</v>
      </c>
      <c r="IX66" s="6">
        <f t="shared" si="873"/>
        <v>15</v>
      </c>
      <c r="IY66" s="6">
        <f t="shared" si="410"/>
        <v>465</v>
      </c>
      <c r="IZ66" s="7">
        <f t="shared" si="411"/>
        <v>1389</v>
      </c>
      <c r="JA66">
        <v>2</v>
      </c>
      <c r="JB66"/>
      <c r="JC66"/>
      <c r="JE66" s="5">
        <f t="shared" si="48"/>
        <v>65</v>
      </c>
      <c r="JF66" s="57">
        <v>29</v>
      </c>
      <c r="JG66" s="48" t="str">
        <f>IF(COUNTIF(JF2:JF65,JF66)&gt;0,"R","")</f>
        <v>R</v>
      </c>
      <c r="JH66" s="46">
        <f t="shared" si="412"/>
        <v>7</v>
      </c>
      <c r="JI66" s="6">
        <f t="shared" si="874"/>
        <v>20</v>
      </c>
      <c r="JJ66" s="6">
        <f t="shared" si="413"/>
        <v>-140</v>
      </c>
      <c r="JK66" s="7">
        <f t="shared" si="414"/>
        <v>-640</v>
      </c>
      <c r="JL66"/>
      <c r="JM66"/>
      <c r="JN66"/>
      <c r="JP66" s="5">
        <f t="shared" si="50"/>
        <v>65</v>
      </c>
      <c r="JQ66" s="57">
        <v>26</v>
      </c>
      <c r="JR66" s="48" t="str">
        <f>IF(COUNTIF(JQ2:JQ65,JQ66)&gt;0,"R","")</f>
        <v>R</v>
      </c>
      <c r="JS66" s="46">
        <f t="shared" si="415"/>
        <v>6</v>
      </c>
      <c r="JT66" s="6">
        <f t="shared" si="875"/>
        <v>14</v>
      </c>
      <c r="JU66" s="6">
        <f t="shared" si="416"/>
        <v>-84</v>
      </c>
      <c r="JV66" s="7">
        <f t="shared" si="417"/>
        <v>327</v>
      </c>
      <c r="JW66"/>
      <c r="JX66"/>
      <c r="JY66"/>
      <c r="KA66" s="5">
        <f t="shared" si="52"/>
        <v>65</v>
      </c>
      <c r="KB66" s="57">
        <v>19</v>
      </c>
      <c r="KC66" s="48" t="str">
        <f>IF(COUNTIF(KB2:KB65,KB66)&gt;0,"R","")</f>
        <v>R</v>
      </c>
      <c r="KD66" s="46">
        <f t="shared" si="418"/>
        <v>8</v>
      </c>
      <c r="KE66" s="6">
        <f t="shared" si="876"/>
        <v>19</v>
      </c>
      <c r="KF66" s="6">
        <f t="shared" si="419"/>
        <v>-152</v>
      </c>
      <c r="KG66" s="7">
        <f t="shared" si="420"/>
        <v>-815</v>
      </c>
      <c r="KH66"/>
      <c r="KI66"/>
      <c r="KJ66"/>
      <c r="KL66" s="5">
        <f t="shared" si="54"/>
        <v>65</v>
      </c>
      <c r="KM66" s="57">
        <v>24</v>
      </c>
      <c r="KN66" s="48" t="str">
        <f>IF(COUNTIF(KM2:KM65,KM66)&gt;0,"R","")</f>
        <v>R</v>
      </c>
      <c r="KO66" s="46">
        <f t="shared" si="421"/>
        <v>7</v>
      </c>
      <c r="KP66" s="6">
        <f t="shared" si="877"/>
        <v>19</v>
      </c>
      <c r="KQ66" s="6">
        <f t="shared" si="422"/>
        <v>-133</v>
      </c>
      <c r="KR66" s="7">
        <f t="shared" si="423"/>
        <v>-673</v>
      </c>
      <c r="KS66"/>
      <c r="KT66"/>
      <c r="KU66"/>
      <c r="KW66" s="5">
        <f t="shared" si="56"/>
        <v>65</v>
      </c>
      <c r="KX66" s="57">
        <v>25</v>
      </c>
      <c r="KY66" s="48" t="str">
        <f>IF(COUNTIF(KX2:KX65,KX66)&gt;0,"R","")</f>
        <v>R</v>
      </c>
      <c r="KZ66" s="46">
        <f t="shared" si="424"/>
        <v>5</v>
      </c>
      <c r="LA66" s="6">
        <f t="shared" si="878"/>
        <v>12</v>
      </c>
      <c r="LB66" s="6">
        <f t="shared" si="425"/>
        <v>-60</v>
      </c>
      <c r="LC66" s="7">
        <f t="shared" si="426"/>
        <v>474</v>
      </c>
      <c r="LD66"/>
      <c r="LE66"/>
      <c r="LF66"/>
      <c r="LH66" s="5">
        <f t="shared" si="58"/>
        <v>65</v>
      </c>
      <c r="LI66" s="57">
        <v>25</v>
      </c>
      <c r="LJ66" s="48" t="str">
        <f>IF(COUNTIF(LI2:LI65,LI66)&gt;0,"R","")</f>
        <v/>
      </c>
      <c r="LK66" s="46">
        <f t="shared" si="427"/>
        <v>7</v>
      </c>
      <c r="LL66" s="6">
        <f t="shared" si="879"/>
        <v>19</v>
      </c>
      <c r="LM66" s="6">
        <f t="shared" si="428"/>
        <v>551</v>
      </c>
      <c r="LN66" s="7">
        <f t="shared" si="429"/>
        <v>329</v>
      </c>
      <c r="LO66">
        <v>1</v>
      </c>
      <c r="LP66"/>
      <c r="LQ66"/>
      <c r="LS66" s="5">
        <f t="shared" si="60"/>
        <v>65</v>
      </c>
      <c r="LT66" s="57">
        <v>21</v>
      </c>
      <c r="LU66" s="48" t="str">
        <f>IF(COUNTIF(LT2:LT65,LT66)&gt;0,"R","")</f>
        <v/>
      </c>
      <c r="LV66" s="46">
        <f t="shared" si="430"/>
        <v>7</v>
      </c>
      <c r="LW66" s="6">
        <f t="shared" si="880"/>
        <v>19</v>
      </c>
      <c r="LX66" s="6">
        <f t="shared" si="431"/>
        <v>551</v>
      </c>
      <c r="LY66" s="7">
        <f t="shared" si="432"/>
        <v>355</v>
      </c>
      <c r="LZ66">
        <v>6</v>
      </c>
      <c r="MA66"/>
      <c r="MB66"/>
      <c r="MD66" s="5">
        <f t="shared" si="62"/>
        <v>65</v>
      </c>
      <c r="ME66" s="57">
        <v>4</v>
      </c>
      <c r="MF66" s="48" t="str">
        <f>IF(COUNTIF(ME2:ME65,ME66)&gt;0,"R","")</f>
        <v>R</v>
      </c>
      <c r="MG66" s="46">
        <f t="shared" si="433"/>
        <v>5</v>
      </c>
      <c r="MH66" s="6">
        <f t="shared" si="881"/>
        <v>20</v>
      </c>
      <c r="MI66" s="6">
        <f t="shared" si="434"/>
        <v>-100</v>
      </c>
      <c r="MJ66" s="7">
        <f t="shared" si="435"/>
        <v>258</v>
      </c>
      <c r="MK66"/>
      <c r="ML66"/>
      <c r="MM66"/>
      <c r="MO66" s="5">
        <f t="shared" si="64"/>
        <v>65</v>
      </c>
      <c r="MP66" s="57">
        <v>12</v>
      </c>
      <c r="MQ66" s="48" t="str">
        <f>IF(COUNTIF(MP2:MP65,MP66)&gt;0,"R","")</f>
        <v/>
      </c>
      <c r="MR66" s="46">
        <f t="shared" si="436"/>
        <v>4</v>
      </c>
      <c r="MS66" s="6">
        <f t="shared" si="882"/>
        <v>14</v>
      </c>
      <c r="MT66" s="6">
        <f t="shared" si="437"/>
        <v>448</v>
      </c>
      <c r="MU66" s="7">
        <f t="shared" si="438"/>
        <v>1877</v>
      </c>
      <c r="MV66">
        <v>1</v>
      </c>
      <c r="MW66"/>
      <c r="MX66"/>
      <c r="MZ66" s="5">
        <f t="shared" si="66"/>
        <v>65</v>
      </c>
      <c r="NA66" s="57">
        <v>31</v>
      </c>
      <c r="NB66" s="48" t="str">
        <f>IF(COUNTIF(NA2:NA65,NA66)&gt;0,"R","")</f>
        <v>R</v>
      </c>
      <c r="NC66" s="46">
        <f t="shared" si="439"/>
        <v>6</v>
      </c>
      <c r="ND66" s="6">
        <f t="shared" si="883"/>
        <v>12</v>
      </c>
      <c r="NE66" s="6">
        <f t="shared" si="440"/>
        <v>-72</v>
      </c>
      <c r="NF66" s="7">
        <f t="shared" si="441"/>
        <v>407</v>
      </c>
      <c r="NG66"/>
      <c r="NH66"/>
      <c r="NI66"/>
      <c r="NK66" s="5">
        <f t="shared" si="68"/>
        <v>65</v>
      </c>
      <c r="NL66" s="57">
        <v>3</v>
      </c>
      <c r="NM66" s="48" t="str">
        <f>IF(COUNTIF(NL2:NL65,NL66)&gt;0,"R","")</f>
        <v>R</v>
      </c>
      <c r="NN66" s="46">
        <f t="shared" si="442"/>
        <v>10</v>
      </c>
      <c r="NO66" s="6">
        <f t="shared" si="884"/>
        <v>25</v>
      </c>
      <c r="NP66" s="6">
        <f t="shared" si="443"/>
        <v>-250</v>
      </c>
      <c r="NQ66" s="7">
        <f t="shared" si="444"/>
        <v>-2777</v>
      </c>
      <c r="NR66"/>
      <c r="NS66"/>
      <c r="NT66"/>
      <c r="NV66" s="5">
        <f t="shared" si="70"/>
        <v>65</v>
      </c>
      <c r="NW66" s="57">
        <v>23</v>
      </c>
      <c r="NX66" s="48" t="str">
        <f>IF(COUNTIF(NW2:NW65,NW66)&gt;0,"R","")</f>
        <v>R</v>
      </c>
      <c r="NY66" s="46">
        <f t="shared" si="445"/>
        <v>6</v>
      </c>
      <c r="NZ66" s="6">
        <f t="shared" si="885"/>
        <v>14</v>
      </c>
      <c r="OA66" s="6">
        <f t="shared" si="446"/>
        <v>-84</v>
      </c>
      <c r="OB66" s="7">
        <f t="shared" si="447"/>
        <v>532</v>
      </c>
      <c r="OC66"/>
      <c r="OD66"/>
      <c r="OE66"/>
      <c r="OG66" s="5">
        <f t="shared" si="72"/>
        <v>65</v>
      </c>
      <c r="OH66" s="57">
        <v>3</v>
      </c>
      <c r="OI66" s="48" t="str">
        <f>IF(COUNTIF(OH2:OH65,OH66)&gt;0,"R","")</f>
        <v>R</v>
      </c>
      <c r="OJ66" s="46">
        <f t="shared" si="448"/>
        <v>8</v>
      </c>
      <c r="OK66" s="6">
        <f t="shared" si="886"/>
        <v>19</v>
      </c>
      <c r="OL66" s="6">
        <f t="shared" si="449"/>
        <v>-152</v>
      </c>
      <c r="OM66" s="7">
        <f t="shared" si="450"/>
        <v>-678</v>
      </c>
      <c r="ON66"/>
      <c r="OO66"/>
      <c r="OP66"/>
      <c r="OR66" s="5">
        <f t="shared" si="74"/>
        <v>65</v>
      </c>
      <c r="OS66" s="57">
        <v>36</v>
      </c>
      <c r="OT66" s="48" t="str">
        <f>IF(COUNTIF(OS2:OS65,OS66)&gt;0,"R","")</f>
        <v/>
      </c>
      <c r="OU66" s="46">
        <f t="shared" si="451"/>
        <v>9</v>
      </c>
      <c r="OV66" s="6">
        <f t="shared" si="887"/>
        <v>20</v>
      </c>
      <c r="OW66" s="6">
        <f t="shared" si="452"/>
        <v>540</v>
      </c>
      <c r="OX66" s="7">
        <f t="shared" si="453"/>
        <v>-688</v>
      </c>
      <c r="OY66">
        <v>6</v>
      </c>
      <c r="OZ66"/>
      <c r="PA66"/>
      <c r="PC66" s="5">
        <f t="shared" si="76"/>
        <v>65</v>
      </c>
      <c r="PD66" s="57">
        <v>35</v>
      </c>
      <c r="PE66" s="48" t="str">
        <f>IF(COUNTIF(PD2:PD65,PD66)&gt;0,"R","")</f>
        <v>R</v>
      </c>
      <c r="PF66" s="46">
        <f t="shared" si="454"/>
        <v>6</v>
      </c>
      <c r="PG66" s="6">
        <f t="shared" si="888"/>
        <v>21</v>
      </c>
      <c r="PH66" s="6">
        <f t="shared" si="455"/>
        <v>-126</v>
      </c>
      <c r="PI66" s="7">
        <f t="shared" si="456"/>
        <v>-321</v>
      </c>
      <c r="PJ66"/>
      <c r="PK66"/>
      <c r="PL66"/>
      <c r="PN66" s="5">
        <f t="shared" si="78"/>
        <v>65</v>
      </c>
      <c r="PO66" s="57">
        <v>36</v>
      </c>
      <c r="PP66" s="48" t="str">
        <f>IF(COUNTIF(PO2:PO65,PO66)&gt;0,"R","")</f>
        <v/>
      </c>
      <c r="PQ66" s="46">
        <f t="shared" si="457"/>
        <v>7</v>
      </c>
      <c r="PR66" s="6">
        <f t="shared" si="889"/>
        <v>24</v>
      </c>
      <c r="PS66" s="6">
        <f t="shared" si="458"/>
        <v>696</v>
      </c>
      <c r="PT66" s="7">
        <f t="shared" si="459"/>
        <v>-300</v>
      </c>
      <c r="PU66">
        <v>9</v>
      </c>
      <c r="PV66"/>
      <c r="PW66"/>
      <c r="PY66" s="5">
        <f t="shared" si="80"/>
        <v>65</v>
      </c>
      <c r="PZ66" s="57">
        <v>28</v>
      </c>
      <c r="QA66" s="48" t="str">
        <f>IF(COUNTIF(PZ2:PZ65,PZ66)&gt;0,"R","")</f>
        <v>R</v>
      </c>
      <c r="QB66" s="46">
        <f t="shared" si="460"/>
        <v>5</v>
      </c>
      <c r="QC66" s="6">
        <f t="shared" si="890"/>
        <v>11</v>
      </c>
      <c r="QD66" s="6">
        <f t="shared" si="461"/>
        <v>-55</v>
      </c>
      <c r="QE66" s="7">
        <f t="shared" si="462"/>
        <v>782</v>
      </c>
      <c r="QF66"/>
      <c r="QG66"/>
      <c r="QH66"/>
      <c r="QJ66" s="5">
        <f t="shared" si="82"/>
        <v>65</v>
      </c>
      <c r="QK66" s="57">
        <v>30</v>
      </c>
      <c r="QL66" s="48" t="str">
        <f>IF(COUNTIF(QK2:QK65,QK66)&gt;0,"R","")</f>
        <v>R</v>
      </c>
      <c r="QM66" s="46">
        <f t="shared" si="463"/>
        <v>4</v>
      </c>
      <c r="QN66" s="6">
        <f t="shared" si="891"/>
        <v>16</v>
      </c>
      <c r="QO66" s="6">
        <f t="shared" si="464"/>
        <v>-64</v>
      </c>
      <c r="QP66" s="7">
        <f t="shared" si="465"/>
        <v>1450</v>
      </c>
      <c r="QQ66"/>
      <c r="QR66"/>
      <c r="QS66"/>
      <c r="QU66" s="5">
        <f t="shared" si="84"/>
        <v>65</v>
      </c>
      <c r="QV66" s="57">
        <v>5</v>
      </c>
      <c r="QW66" s="48" t="str">
        <f>IF(COUNTIF(QV2:QV65,QV66)&gt;0,"R","")</f>
        <v>R</v>
      </c>
      <c r="QX66" s="46">
        <f t="shared" si="466"/>
        <v>7</v>
      </c>
      <c r="QY66" s="6">
        <f t="shared" si="892"/>
        <v>14</v>
      </c>
      <c r="QZ66" s="6">
        <f t="shared" si="467"/>
        <v>-98</v>
      </c>
      <c r="RA66" s="7">
        <f t="shared" si="468"/>
        <v>-63</v>
      </c>
      <c r="RB66"/>
      <c r="RC66"/>
      <c r="RD66"/>
      <c r="RF66" s="5">
        <f t="shared" si="86"/>
        <v>65</v>
      </c>
      <c r="RG66" s="57">
        <v>31</v>
      </c>
      <c r="RH66" s="48" t="str">
        <f>IF(COUNTIF(RG2:RG65,RG66)&gt;0,"R","")</f>
        <v>R</v>
      </c>
      <c r="RI66" s="46">
        <f t="shared" si="469"/>
        <v>8</v>
      </c>
      <c r="RJ66" s="6">
        <f t="shared" si="893"/>
        <v>14</v>
      </c>
      <c r="RK66" s="6">
        <f t="shared" si="470"/>
        <v>-112</v>
      </c>
      <c r="RL66" s="7">
        <f t="shared" si="471"/>
        <v>-436</v>
      </c>
      <c r="RM66"/>
      <c r="RN66"/>
      <c r="RO66"/>
      <c r="RQ66" s="5">
        <f t="shared" si="88"/>
        <v>65</v>
      </c>
      <c r="RR66" s="57">
        <v>3</v>
      </c>
      <c r="RS66" s="48" t="str">
        <f>IF(COUNTIF(RR2:RR65,RR66)&gt;0,"R","")</f>
        <v>R</v>
      </c>
      <c r="RT66" s="46">
        <f t="shared" si="472"/>
        <v>6</v>
      </c>
      <c r="RU66" s="6">
        <f t="shared" si="894"/>
        <v>22</v>
      </c>
      <c r="RV66" s="6">
        <f t="shared" si="473"/>
        <v>-132</v>
      </c>
      <c r="RW66" s="7">
        <f t="shared" si="474"/>
        <v>-516</v>
      </c>
      <c r="RX66"/>
      <c r="RY66"/>
      <c r="RZ66"/>
      <c r="SB66" s="5">
        <f t="shared" si="90"/>
        <v>65</v>
      </c>
      <c r="SC66" s="57">
        <v>4</v>
      </c>
      <c r="SD66" s="48" t="str">
        <f>IF(COUNTIF(SC2:SC65,SC66)&gt;0,"R","")</f>
        <v>R</v>
      </c>
      <c r="SE66" s="46">
        <f t="shared" si="475"/>
        <v>7</v>
      </c>
      <c r="SF66" s="6">
        <f t="shared" si="895"/>
        <v>16</v>
      </c>
      <c r="SG66" s="6">
        <f t="shared" si="476"/>
        <v>-112</v>
      </c>
      <c r="SH66" s="7">
        <f t="shared" si="477"/>
        <v>-12</v>
      </c>
      <c r="SI66"/>
      <c r="SJ66"/>
      <c r="SK66"/>
      <c r="SM66" s="5">
        <f t="shared" si="92"/>
        <v>65</v>
      </c>
      <c r="SN66" s="57">
        <v>9</v>
      </c>
      <c r="SO66" s="48" t="str">
        <f>IF(COUNTIF(SN2:SN65,SN66)&gt;0,"R","")</f>
        <v>R</v>
      </c>
      <c r="SP66" s="46">
        <f t="shared" si="478"/>
        <v>5</v>
      </c>
      <c r="SQ66" s="6">
        <f t="shared" si="896"/>
        <v>14</v>
      </c>
      <c r="SR66" s="6">
        <f t="shared" si="479"/>
        <v>-70</v>
      </c>
      <c r="SS66" s="7">
        <f t="shared" si="480"/>
        <v>714</v>
      </c>
      <c r="ST66"/>
      <c r="SU66"/>
      <c r="SV66"/>
      <c r="SX66" s="5">
        <f t="shared" si="94"/>
        <v>65</v>
      </c>
      <c r="SY66" s="57">
        <v>7</v>
      </c>
      <c r="SZ66" s="48" t="str">
        <f>IF(COUNTIF(SY2:SY65,SY66)&gt;0,"R","")</f>
        <v>R</v>
      </c>
      <c r="TA66" s="46">
        <f t="shared" si="481"/>
        <v>9</v>
      </c>
      <c r="TB66" s="6">
        <f t="shared" si="897"/>
        <v>24</v>
      </c>
      <c r="TC66" s="6">
        <f t="shared" si="482"/>
        <v>-216</v>
      </c>
      <c r="TD66" s="7">
        <f t="shared" si="483"/>
        <v>-2031</v>
      </c>
      <c r="TE66"/>
      <c r="TF66"/>
      <c r="TG66"/>
      <c r="TI66" s="5">
        <f t="shared" si="96"/>
        <v>65</v>
      </c>
      <c r="TJ66" s="57">
        <v>36</v>
      </c>
      <c r="TK66" s="48" t="str">
        <f>IF(COUNTIF(TJ2:TJ65,TJ66)&gt;0,"R","")</f>
        <v>R</v>
      </c>
      <c r="TL66" s="46">
        <f t="shared" si="484"/>
        <v>6</v>
      </c>
      <c r="TM66" s="6">
        <f t="shared" si="898"/>
        <v>16</v>
      </c>
      <c r="TN66" s="6">
        <f t="shared" si="485"/>
        <v>-96</v>
      </c>
      <c r="TO66" s="7">
        <f t="shared" si="486"/>
        <v>393</v>
      </c>
      <c r="TP66"/>
      <c r="TQ66"/>
      <c r="TR66"/>
      <c r="TT66" s="5">
        <f t="shared" si="98"/>
        <v>65</v>
      </c>
      <c r="TU66" s="57">
        <v>6</v>
      </c>
      <c r="TV66" s="48" t="str">
        <f>IF(COUNTIF(TU2:TU65,TU66)&gt;0,"R","")</f>
        <v>R</v>
      </c>
      <c r="TW66" s="46">
        <f t="shared" si="487"/>
        <v>7</v>
      </c>
      <c r="TX66" s="6">
        <f t="shared" si="899"/>
        <v>16</v>
      </c>
      <c r="TY66" s="6">
        <f t="shared" si="488"/>
        <v>-112</v>
      </c>
      <c r="TZ66" s="7">
        <f t="shared" si="489"/>
        <v>-145</v>
      </c>
      <c r="UA66"/>
      <c r="UB66"/>
      <c r="UC66"/>
      <c r="UE66" s="5">
        <f t="shared" si="100"/>
        <v>65</v>
      </c>
      <c r="UF66" s="57">
        <v>26</v>
      </c>
      <c r="UG66" s="48" t="str">
        <f>IF(COUNTIF(UF2:UF65,UF66)&gt;0,"R","")</f>
        <v>R</v>
      </c>
      <c r="UH66" s="46">
        <f t="shared" si="490"/>
        <v>8</v>
      </c>
      <c r="UI66" s="6">
        <f t="shared" si="900"/>
        <v>22</v>
      </c>
      <c r="UJ66" s="6">
        <f t="shared" si="491"/>
        <v>-176</v>
      </c>
      <c r="UK66" s="7">
        <f t="shared" si="492"/>
        <v>-1450</v>
      </c>
      <c r="UL66"/>
      <c r="UM66"/>
      <c r="UN66"/>
      <c r="UP66" s="5">
        <f t="shared" si="102"/>
        <v>65</v>
      </c>
      <c r="UQ66" s="57">
        <v>18</v>
      </c>
      <c r="UR66" s="48" t="str">
        <f>IF(COUNTIF(UQ2:UQ65,UQ66)&gt;0,"R","")</f>
        <v>R</v>
      </c>
      <c r="US66" s="46">
        <f t="shared" si="493"/>
        <v>6</v>
      </c>
      <c r="UT66" s="6">
        <f t="shared" si="901"/>
        <v>13</v>
      </c>
      <c r="UU66" s="6">
        <f t="shared" si="494"/>
        <v>-78</v>
      </c>
      <c r="UV66" s="7">
        <f t="shared" si="495"/>
        <v>569</v>
      </c>
      <c r="UW66"/>
      <c r="UX66"/>
      <c r="UY66"/>
      <c r="VA66" s="5">
        <f t="shared" si="104"/>
        <v>65</v>
      </c>
      <c r="VB66" s="57">
        <v>36</v>
      </c>
      <c r="VC66" s="48" t="str">
        <f>IF(COUNTIF(VB2:VB65,VB66)&gt;0,"R","")</f>
        <v>R</v>
      </c>
      <c r="VD66" s="46">
        <f t="shared" si="496"/>
        <v>7</v>
      </c>
      <c r="VE66" s="6">
        <f t="shared" si="902"/>
        <v>21</v>
      </c>
      <c r="VF66" s="6">
        <f t="shared" si="497"/>
        <v>-147</v>
      </c>
      <c r="VG66" s="7">
        <f t="shared" si="498"/>
        <v>-795</v>
      </c>
      <c r="VH66"/>
      <c r="VI66"/>
      <c r="VJ66"/>
      <c r="VL66" s="5">
        <f t="shared" si="106"/>
        <v>65</v>
      </c>
      <c r="VM66" s="57">
        <v>19</v>
      </c>
      <c r="VN66" s="48" t="str">
        <f>IF(COUNTIF(VM2:VM65,VM66)&gt;0,"R","")</f>
        <v>R</v>
      </c>
      <c r="VO66" s="46">
        <f t="shared" si="499"/>
        <v>4</v>
      </c>
      <c r="VP66" s="6">
        <f t="shared" si="903"/>
        <v>16</v>
      </c>
      <c r="VQ66" s="6">
        <f t="shared" si="500"/>
        <v>-64</v>
      </c>
      <c r="VR66" s="7">
        <f t="shared" si="501"/>
        <v>642</v>
      </c>
      <c r="VS66"/>
      <c r="VT66"/>
      <c r="VU66"/>
      <c r="VW66" s="5">
        <f t="shared" si="108"/>
        <v>65</v>
      </c>
      <c r="VX66" s="57">
        <v>30</v>
      </c>
      <c r="VY66" s="48" t="str">
        <f>IF(COUNTIF(VX2:VX65,VX66)&gt;0,"R","")</f>
        <v>R</v>
      </c>
      <c r="VZ66" s="46">
        <f t="shared" si="502"/>
        <v>5</v>
      </c>
      <c r="WA66" s="6">
        <f t="shared" si="904"/>
        <v>20</v>
      </c>
      <c r="WB66" s="6">
        <f t="shared" si="503"/>
        <v>-100</v>
      </c>
      <c r="WC66" s="7">
        <f t="shared" si="504"/>
        <v>492</v>
      </c>
      <c r="WD66"/>
      <c r="WE66"/>
      <c r="WF66"/>
      <c r="WH66" s="5">
        <f t="shared" si="110"/>
        <v>65</v>
      </c>
      <c r="WI66" s="57">
        <v>10</v>
      </c>
      <c r="WJ66" s="48" t="str">
        <f>IF(COUNTIF(WI2:WI65,WI66)&gt;0,"R","")</f>
        <v>R</v>
      </c>
      <c r="WK66" s="46">
        <f t="shared" si="505"/>
        <v>1</v>
      </c>
      <c r="WL66" s="6">
        <f t="shared" si="905"/>
        <v>12</v>
      </c>
      <c r="WM66" s="6">
        <f t="shared" si="506"/>
        <v>-12</v>
      </c>
      <c r="WN66" s="7">
        <f t="shared" si="507"/>
        <v>1193</v>
      </c>
      <c r="WO66"/>
      <c r="WP66"/>
      <c r="WQ66"/>
      <c r="WS66" s="5">
        <f t="shared" si="112"/>
        <v>65</v>
      </c>
      <c r="WT66" s="57">
        <v>27</v>
      </c>
      <c r="WU66" s="48" t="str">
        <f>IF(COUNTIF(WT2:WT65,WT66)&gt;0,"R","")</f>
        <v>R</v>
      </c>
      <c r="WV66" s="46">
        <f t="shared" si="508"/>
        <v>6</v>
      </c>
      <c r="WW66" s="6">
        <f t="shared" si="906"/>
        <v>20</v>
      </c>
      <c r="WX66" s="6">
        <f t="shared" si="509"/>
        <v>-120</v>
      </c>
      <c r="WY66" s="7">
        <f t="shared" si="510"/>
        <v>-302</v>
      </c>
      <c r="WZ66"/>
      <c r="XA66"/>
      <c r="XB66"/>
      <c r="XD66" s="5">
        <f t="shared" si="114"/>
        <v>65</v>
      </c>
      <c r="XE66" s="57">
        <v>35</v>
      </c>
      <c r="XF66" s="48" t="str">
        <f>IF(COUNTIF(XE2:XE65,XE66)&gt;0,"R","")</f>
        <v/>
      </c>
      <c r="XG66" s="46">
        <f t="shared" si="511"/>
        <v>7</v>
      </c>
      <c r="XH66" s="6">
        <f t="shared" si="907"/>
        <v>18</v>
      </c>
      <c r="XI66" s="6">
        <f t="shared" si="512"/>
        <v>522</v>
      </c>
      <c r="XJ66" s="7">
        <f t="shared" si="513"/>
        <v>78</v>
      </c>
      <c r="XK66">
        <v>10</v>
      </c>
      <c r="XL66"/>
      <c r="XM66"/>
      <c r="XO66" s="5">
        <f t="shared" si="116"/>
        <v>65</v>
      </c>
      <c r="XP66" s="57">
        <v>2</v>
      </c>
      <c r="XQ66" s="48" t="str">
        <f>IF(COUNTIF(XP2:XP65,XP66)&gt;0,"R","")</f>
        <v>R</v>
      </c>
      <c r="XR66" s="46">
        <f t="shared" si="514"/>
        <v>6</v>
      </c>
      <c r="XS66" s="6">
        <f t="shared" si="908"/>
        <v>17</v>
      </c>
      <c r="XT66" s="6">
        <f t="shared" si="515"/>
        <v>-102</v>
      </c>
      <c r="XU66" s="7">
        <f t="shared" si="516"/>
        <v>346</v>
      </c>
      <c r="XV66"/>
      <c r="XW66"/>
      <c r="XX66"/>
      <c r="XZ66" s="5">
        <f t="shared" si="118"/>
        <v>65</v>
      </c>
      <c r="YA66" s="57">
        <v>32</v>
      </c>
      <c r="YB66" s="48" t="str">
        <f>IF(COUNTIF(YA2:YA65,YA66)&gt;0,"R","")</f>
        <v>R</v>
      </c>
      <c r="YC66" s="46">
        <f t="shared" si="517"/>
        <v>5</v>
      </c>
      <c r="YD66" s="6">
        <f t="shared" si="909"/>
        <v>12</v>
      </c>
      <c r="YE66" s="6">
        <f t="shared" si="518"/>
        <v>-60</v>
      </c>
      <c r="YF66" s="7">
        <f t="shared" si="519"/>
        <v>990</v>
      </c>
      <c r="YG66"/>
      <c r="YH66"/>
      <c r="YI66"/>
      <c r="YK66" s="5">
        <f t="shared" si="120"/>
        <v>65</v>
      </c>
      <c r="YL66" s="57">
        <v>12</v>
      </c>
      <c r="YM66" s="48" t="str">
        <f>IF(COUNTIF(YL2:YL65,YL66)&gt;0,"R","")</f>
        <v>R</v>
      </c>
      <c r="YN66" s="46">
        <f t="shared" si="520"/>
        <v>7</v>
      </c>
      <c r="YO66" s="6">
        <f t="shared" si="910"/>
        <v>17</v>
      </c>
      <c r="YP66" s="6">
        <f t="shared" si="521"/>
        <v>-119</v>
      </c>
      <c r="YQ66" s="7">
        <f t="shared" si="522"/>
        <v>-186</v>
      </c>
      <c r="YR66"/>
      <c r="YS66"/>
      <c r="YT66"/>
      <c r="YU66"/>
      <c r="YV66" s="5">
        <f t="shared" si="122"/>
        <v>65</v>
      </c>
      <c r="YW66" s="57">
        <v>31</v>
      </c>
      <c r="YX66" s="48" t="str">
        <f>IF(COUNTIF(YW2:YW65,YW66)&gt;0,"R","")</f>
        <v>R</v>
      </c>
      <c r="YY66" s="46">
        <f t="shared" si="523"/>
        <v>6</v>
      </c>
      <c r="YZ66" s="6">
        <f t="shared" si="911"/>
        <v>15</v>
      </c>
      <c r="ZA66" s="6">
        <f t="shared" si="524"/>
        <v>-90</v>
      </c>
      <c r="ZB66" s="7">
        <f t="shared" si="525"/>
        <v>420</v>
      </c>
      <c r="ZC66"/>
      <c r="ZD66"/>
      <c r="ZE66"/>
      <c r="ZG66" s="5">
        <f t="shared" si="124"/>
        <v>65</v>
      </c>
      <c r="ZH66" s="57">
        <v>28</v>
      </c>
      <c r="ZI66" s="48" t="str">
        <f>IF(COUNTIF(ZH2:ZH65,ZH66)&gt;0,"R","")</f>
        <v>R</v>
      </c>
      <c r="ZJ66" s="46">
        <f t="shared" si="526"/>
        <v>9</v>
      </c>
      <c r="ZK66" s="6">
        <f t="shared" si="912"/>
        <v>22</v>
      </c>
      <c r="ZL66" s="6">
        <f t="shared" si="527"/>
        <v>-198</v>
      </c>
      <c r="ZM66" s="7">
        <f t="shared" si="528"/>
        <v>-1776</v>
      </c>
      <c r="ZN66"/>
      <c r="ZO66"/>
      <c r="ZP66"/>
      <c r="ZR66" s="5">
        <f t="shared" si="126"/>
        <v>65</v>
      </c>
      <c r="ZS66" s="57">
        <v>21</v>
      </c>
      <c r="ZT66" s="48" t="str">
        <f>IF(COUNTIF(ZS2:ZS65,ZS66)&gt;0,"R","")</f>
        <v>R</v>
      </c>
      <c r="ZU66" s="46">
        <f t="shared" si="529"/>
        <v>6</v>
      </c>
      <c r="ZV66" s="6">
        <f t="shared" si="913"/>
        <v>19</v>
      </c>
      <c r="ZW66" s="6">
        <f t="shared" si="530"/>
        <v>-114</v>
      </c>
      <c r="ZX66" s="7">
        <f t="shared" si="531"/>
        <v>198</v>
      </c>
      <c r="ZY66"/>
      <c r="ZZ66"/>
      <c r="AAA66"/>
      <c r="AAC66" s="5">
        <f t="shared" si="128"/>
        <v>65</v>
      </c>
      <c r="AAD66" s="57">
        <v>21</v>
      </c>
      <c r="AAE66" s="48" t="str">
        <f>IF(COUNTIF(AAD2:AAD65,AAD66)&gt;0,"R","")</f>
        <v>R</v>
      </c>
      <c r="AAF66" s="46">
        <f t="shared" si="532"/>
        <v>4</v>
      </c>
      <c r="AAG66" s="6">
        <f t="shared" si="914"/>
        <v>13</v>
      </c>
      <c r="AAH66" s="6">
        <f t="shared" si="533"/>
        <v>-52</v>
      </c>
      <c r="AAI66" s="7">
        <f t="shared" si="534"/>
        <v>1391</v>
      </c>
      <c r="AAJ66"/>
      <c r="AAK66"/>
      <c r="AAL66"/>
      <c r="AAN66" s="5">
        <f t="shared" si="130"/>
        <v>65</v>
      </c>
      <c r="AAO66" s="57">
        <v>20</v>
      </c>
      <c r="AAP66" s="48" t="str">
        <f>IF(COUNTIF(AAO2:AAO65,AAO66)&gt;0,"R","")</f>
        <v>R</v>
      </c>
      <c r="AAQ66" s="46">
        <f t="shared" si="535"/>
        <v>5</v>
      </c>
      <c r="AAR66" s="6">
        <f t="shared" si="915"/>
        <v>16</v>
      </c>
      <c r="AAS66" s="6">
        <f t="shared" si="536"/>
        <v>-80</v>
      </c>
      <c r="AAT66" s="7">
        <f t="shared" si="537"/>
        <v>690</v>
      </c>
      <c r="AAU66"/>
      <c r="AAV66"/>
      <c r="AAW66"/>
      <c r="AAY66" s="5">
        <f t="shared" si="132"/>
        <v>65</v>
      </c>
      <c r="AAZ66" s="57">
        <v>17</v>
      </c>
      <c r="ABA66" s="48" t="str">
        <f>IF(COUNTIF(AAZ2:AAZ65,AAZ66)&gt;0,"R","")</f>
        <v>R</v>
      </c>
      <c r="ABB66" s="46">
        <f t="shared" si="538"/>
        <v>6</v>
      </c>
      <c r="ABC66" s="6">
        <f t="shared" si="916"/>
        <v>20</v>
      </c>
      <c r="ABD66" s="6">
        <f t="shared" si="539"/>
        <v>-120</v>
      </c>
      <c r="ABE66" s="7">
        <f t="shared" si="540"/>
        <v>-70</v>
      </c>
      <c r="ABF66"/>
      <c r="ABG66"/>
      <c r="ABH66"/>
      <c r="ABJ66" s="5">
        <f t="shared" si="134"/>
        <v>65</v>
      </c>
      <c r="ABK66" s="57">
        <v>15</v>
      </c>
      <c r="ABL66" s="48" t="str">
        <f>IF(COUNTIF(ABK2:ABK65,ABK66)&gt;0,"R","")</f>
        <v/>
      </c>
      <c r="ABM66" s="46">
        <f t="shared" si="541"/>
        <v>9</v>
      </c>
      <c r="ABN66" s="6">
        <f t="shared" si="917"/>
        <v>20</v>
      </c>
      <c r="ABO66" s="6">
        <f t="shared" si="542"/>
        <v>540</v>
      </c>
      <c r="ABP66" s="7">
        <f t="shared" si="543"/>
        <v>-727</v>
      </c>
      <c r="ABQ66">
        <v>2</v>
      </c>
      <c r="ABR66"/>
      <c r="ABS66"/>
      <c r="ABU66" s="5">
        <f t="shared" si="136"/>
        <v>65</v>
      </c>
      <c r="ABV66" s="57">
        <v>19</v>
      </c>
      <c r="ABW66" s="48" t="str">
        <f>IF(COUNTIF(ABV2:ABV65,ABV66)&gt;0,"R","")</f>
        <v>R</v>
      </c>
      <c r="ABX66" s="46">
        <f t="shared" si="544"/>
        <v>6</v>
      </c>
      <c r="ABY66" s="6">
        <f t="shared" si="918"/>
        <v>17</v>
      </c>
      <c r="ABZ66" s="6">
        <f t="shared" si="545"/>
        <v>-102</v>
      </c>
      <c r="ACA66" s="7">
        <f t="shared" si="546"/>
        <v>411</v>
      </c>
      <c r="ACB66"/>
      <c r="ACC66"/>
      <c r="ACD66"/>
      <c r="ACF66" s="5">
        <f t="shared" si="138"/>
        <v>65</v>
      </c>
      <c r="ACG66" s="57">
        <v>7</v>
      </c>
      <c r="ACH66" s="48" t="str">
        <f>IF(COUNTIF(ACG2:ACG65,ACG66)&gt;0,"R","")</f>
        <v>R</v>
      </c>
      <c r="ACI66" s="46">
        <f t="shared" si="547"/>
        <v>6</v>
      </c>
      <c r="ACJ66" s="6">
        <f t="shared" si="919"/>
        <v>18</v>
      </c>
      <c r="ACK66" s="6">
        <f t="shared" si="548"/>
        <v>-108</v>
      </c>
      <c r="ACL66" s="7">
        <f t="shared" si="549"/>
        <v>319</v>
      </c>
      <c r="ACM66"/>
      <c r="ACN66"/>
      <c r="ACO66"/>
      <c r="ACQ66" s="5">
        <f t="shared" si="140"/>
        <v>65</v>
      </c>
      <c r="ACR66" s="57">
        <v>4</v>
      </c>
      <c r="ACS66" s="48" t="str">
        <f>IF(COUNTIF(ACR2:ACR65,ACR66)&gt;0,"R","")</f>
        <v>R</v>
      </c>
      <c r="ACT66" s="46">
        <f t="shared" si="550"/>
        <v>9</v>
      </c>
      <c r="ACU66" s="6">
        <f t="shared" si="920"/>
        <v>21</v>
      </c>
      <c r="ACV66" s="6">
        <f t="shared" si="551"/>
        <v>-189</v>
      </c>
      <c r="ACW66" s="7">
        <f t="shared" si="552"/>
        <v>-1676</v>
      </c>
      <c r="ACX66"/>
      <c r="ACY66"/>
      <c r="ACZ66"/>
      <c r="ADB66" s="5">
        <f t="shared" si="142"/>
        <v>65</v>
      </c>
      <c r="ADC66" s="57">
        <v>16</v>
      </c>
      <c r="ADD66" s="48" t="str">
        <f>IF(COUNTIF(ADC2:ADC65,ADC66)&gt;0,"R","")</f>
        <v>R</v>
      </c>
      <c r="ADE66" s="46">
        <f t="shared" si="553"/>
        <v>7</v>
      </c>
      <c r="ADF66" s="6">
        <f t="shared" si="921"/>
        <v>21</v>
      </c>
      <c r="ADG66" s="6">
        <f t="shared" si="554"/>
        <v>-147</v>
      </c>
      <c r="ADH66" s="7">
        <f t="shared" si="555"/>
        <v>-509</v>
      </c>
      <c r="ADI66"/>
      <c r="ADJ66"/>
      <c r="ADK66"/>
      <c r="ADM66" s="5">
        <f t="shared" si="144"/>
        <v>65</v>
      </c>
      <c r="ADN66" s="57">
        <v>13</v>
      </c>
      <c r="ADO66" s="48" t="str">
        <f>IF(COUNTIF(ADN2:ADN65,ADN66)&gt;0,"R","")</f>
        <v>R</v>
      </c>
      <c r="ADP66" s="46">
        <f t="shared" si="556"/>
        <v>8</v>
      </c>
      <c r="ADQ66" s="6">
        <f t="shared" si="922"/>
        <v>18</v>
      </c>
      <c r="ADR66" s="6">
        <f t="shared" si="557"/>
        <v>-144</v>
      </c>
      <c r="ADS66" s="7">
        <f t="shared" si="558"/>
        <v>-757</v>
      </c>
      <c r="ADT66"/>
      <c r="ADU66"/>
      <c r="ADV66"/>
      <c r="ADX66" s="5">
        <f t="shared" si="146"/>
        <v>65</v>
      </c>
      <c r="ADY66" s="57">
        <v>35</v>
      </c>
      <c r="ADZ66" s="48" t="str">
        <f>IF(COUNTIF(ADY2:ADY65,ADY66)&gt;0,"R","")</f>
        <v>R</v>
      </c>
      <c r="AEA66" s="46">
        <f t="shared" si="559"/>
        <v>8</v>
      </c>
      <c r="AEB66" s="6">
        <f t="shared" si="923"/>
        <v>27</v>
      </c>
      <c r="AEC66" s="6">
        <f t="shared" si="560"/>
        <v>-216</v>
      </c>
      <c r="AED66" s="7">
        <f t="shared" si="561"/>
        <v>-2291</v>
      </c>
      <c r="AEE66"/>
      <c r="AEF66"/>
      <c r="AEG66"/>
      <c r="AEI66" s="5">
        <f t="shared" si="148"/>
        <v>65</v>
      </c>
      <c r="AEJ66" s="57">
        <v>16</v>
      </c>
      <c r="AEK66" s="48" t="str">
        <f>IF(COUNTIF(AEJ2:AEJ65,AEJ66)&gt;0,"R","")</f>
        <v/>
      </c>
      <c r="AEL66" s="46">
        <f t="shared" si="562"/>
        <v>7</v>
      </c>
      <c r="AEM66" s="6">
        <f t="shared" si="924"/>
        <v>13</v>
      </c>
      <c r="AEN66" s="6">
        <f t="shared" si="563"/>
        <v>377</v>
      </c>
      <c r="AEO66" s="7">
        <f t="shared" si="564"/>
        <v>234</v>
      </c>
      <c r="AEP66">
        <v>3</v>
      </c>
      <c r="AEQ66"/>
      <c r="AER66"/>
      <c r="AET66" s="5">
        <f t="shared" si="150"/>
        <v>65</v>
      </c>
      <c r="AEU66" s="57">
        <v>12</v>
      </c>
      <c r="AEV66" s="48" t="str">
        <f>IF(COUNTIF(AEU2:AEU65,AEU66)&gt;0,"R","")</f>
        <v>R</v>
      </c>
      <c r="AEW66" s="46">
        <f t="shared" si="565"/>
        <v>3</v>
      </c>
      <c r="AEX66" s="6">
        <f t="shared" si="925"/>
        <v>15</v>
      </c>
      <c r="AEY66" s="6">
        <f t="shared" si="566"/>
        <v>-45</v>
      </c>
      <c r="AEZ66" s="7">
        <f t="shared" si="567"/>
        <v>1114</v>
      </c>
      <c r="AFA66"/>
      <c r="AFB66"/>
      <c r="AFC66"/>
      <c r="AFE66" s="5">
        <f t="shared" si="152"/>
        <v>65</v>
      </c>
      <c r="AFF66" s="57">
        <v>30</v>
      </c>
      <c r="AFG66" s="48" t="str">
        <f>IF(COUNTIF(AFF2:AFF65,AFF66)&gt;0,"R","")</f>
        <v>R</v>
      </c>
      <c r="AFH66" s="46">
        <f t="shared" si="568"/>
        <v>9</v>
      </c>
      <c r="AFI66" s="6">
        <f t="shared" si="926"/>
        <v>23</v>
      </c>
      <c r="AFJ66" s="6">
        <f t="shared" si="569"/>
        <v>-207</v>
      </c>
      <c r="AFK66" s="7">
        <f t="shared" si="570"/>
        <v>-1882</v>
      </c>
      <c r="AFL66"/>
      <c r="AFM66"/>
      <c r="AFN66"/>
      <c r="AFP66" s="5">
        <f t="shared" si="154"/>
        <v>65</v>
      </c>
      <c r="AFQ66" s="57">
        <v>6</v>
      </c>
      <c r="AFR66" s="48" t="str">
        <f>IF(COUNTIF(AFQ2:AFQ65,AFQ66)&gt;0,"R","")</f>
        <v>R</v>
      </c>
      <c r="AFS66" s="46">
        <f t="shared" si="571"/>
        <v>7</v>
      </c>
      <c r="AFT66" s="6">
        <f t="shared" si="927"/>
        <v>21</v>
      </c>
      <c r="AFU66" s="6">
        <f t="shared" si="572"/>
        <v>-147</v>
      </c>
      <c r="AFV66" s="7">
        <f t="shared" si="573"/>
        <v>-617</v>
      </c>
      <c r="AFW66"/>
      <c r="AFX66"/>
      <c r="AFY66"/>
      <c r="AGA66" s="5">
        <f t="shared" si="156"/>
        <v>65</v>
      </c>
      <c r="AGB66" s="57">
        <v>23</v>
      </c>
      <c r="AGC66" s="48" t="str">
        <f>IF(COUNTIF(AGB2:AGB65,AGB66)&gt;0,"R","")</f>
        <v>R</v>
      </c>
      <c r="AGD66" s="46">
        <f t="shared" si="574"/>
        <v>10</v>
      </c>
      <c r="AGE66" s="6">
        <f t="shared" si="928"/>
        <v>18</v>
      </c>
      <c r="AGF66" s="6">
        <f t="shared" si="575"/>
        <v>-180</v>
      </c>
      <c r="AGG66" s="7">
        <f t="shared" si="576"/>
        <v>-2071</v>
      </c>
      <c r="AGH66"/>
      <c r="AGI66"/>
      <c r="AGJ66"/>
      <c r="AGL66" s="5">
        <f t="shared" si="158"/>
        <v>65</v>
      </c>
      <c r="AGM66" s="57">
        <v>4</v>
      </c>
      <c r="AGN66" s="48" t="str">
        <f>IF(COUNTIF(AGM2:AGM65,AGM66)&gt;0,"R","")</f>
        <v>R</v>
      </c>
      <c r="AGO66" s="46">
        <f t="shared" si="577"/>
        <v>6</v>
      </c>
      <c r="AGP66" s="6">
        <f t="shared" si="929"/>
        <v>20</v>
      </c>
      <c r="AGQ66" s="6">
        <f t="shared" si="578"/>
        <v>-120</v>
      </c>
      <c r="AGR66" s="7">
        <f t="shared" si="579"/>
        <v>-337</v>
      </c>
      <c r="AGS66"/>
      <c r="AGT66"/>
      <c r="AGU66"/>
      <c r="AGW66" s="5">
        <f t="shared" si="160"/>
        <v>65</v>
      </c>
      <c r="AGX66" s="57">
        <v>22</v>
      </c>
      <c r="AGY66" s="48" t="str">
        <f>IF(COUNTIF(AGX2:AGX65,AGX66)&gt;0,"R","")</f>
        <v>R</v>
      </c>
      <c r="AGZ66" s="46">
        <f t="shared" si="580"/>
        <v>8</v>
      </c>
      <c r="AHA66" s="6">
        <f t="shared" si="930"/>
        <v>20</v>
      </c>
      <c r="AHB66" s="6">
        <f t="shared" si="581"/>
        <v>-160</v>
      </c>
      <c r="AHC66" s="7">
        <f t="shared" si="582"/>
        <v>-819</v>
      </c>
      <c r="AHD66"/>
      <c r="AHE66"/>
      <c r="AHF66"/>
      <c r="AHH66" s="5">
        <f t="shared" si="162"/>
        <v>65</v>
      </c>
      <c r="AHI66" s="57">
        <v>12</v>
      </c>
      <c r="AHJ66" s="48" t="str">
        <f>IF(COUNTIF(AHI2:AHI65,AHI66)&gt;0,"R","")</f>
        <v>R</v>
      </c>
      <c r="AHK66" s="46">
        <f t="shared" si="583"/>
        <v>5</v>
      </c>
      <c r="AHL66" s="6">
        <f t="shared" si="931"/>
        <v>11</v>
      </c>
      <c r="AHM66" s="6">
        <f t="shared" si="584"/>
        <v>-55</v>
      </c>
      <c r="AHN66" s="7">
        <f t="shared" si="585"/>
        <v>515</v>
      </c>
      <c r="AHO66"/>
      <c r="AHP66"/>
      <c r="AHQ66"/>
      <c r="AHS66" s="5">
        <f t="shared" si="164"/>
        <v>65</v>
      </c>
      <c r="AHT66" s="57">
        <v>18</v>
      </c>
      <c r="AHU66" s="48" t="str">
        <f>IF(COUNTIF(AHT2:AHT65,AHT66)&gt;0,"R","")</f>
        <v>R</v>
      </c>
      <c r="AHV66" s="46">
        <f t="shared" si="586"/>
        <v>6</v>
      </c>
      <c r="AHW66" s="6">
        <f t="shared" si="932"/>
        <v>15</v>
      </c>
      <c r="AHX66" s="6">
        <f t="shared" si="587"/>
        <v>-90</v>
      </c>
      <c r="AHY66" s="7">
        <f t="shared" si="588"/>
        <v>-12</v>
      </c>
      <c r="AHZ66"/>
      <c r="AIA66"/>
      <c r="AIB66"/>
      <c r="AID66" s="5">
        <f t="shared" si="166"/>
        <v>65</v>
      </c>
      <c r="AIE66" s="57">
        <v>1</v>
      </c>
      <c r="AIF66" s="48" t="str">
        <f>IF(COUNTIF(AIE2:AIE65,AIE66)&gt;0,"R","")</f>
        <v/>
      </c>
      <c r="AIG66" s="46">
        <f t="shared" si="589"/>
        <v>7</v>
      </c>
      <c r="AIH66" s="6">
        <f t="shared" si="933"/>
        <v>20</v>
      </c>
      <c r="AII66" s="6">
        <f t="shared" si="590"/>
        <v>580</v>
      </c>
      <c r="AIJ66" s="7">
        <f t="shared" si="591"/>
        <v>276</v>
      </c>
      <c r="AIK66">
        <v>5</v>
      </c>
      <c r="AIL66"/>
      <c r="AIM66"/>
      <c r="AIO66" s="5">
        <f t="shared" si="168"/>
        <v>65</v>
      </c>
      <c r="AIP66" s="57">
        <v>26</v>
      </c>
      <c r="AIQ66" s="48" t="str">
        <f>IF(COUNTIF(AIP2:AIP65,AIP66)&gt;0,"R","")</f>
        <v>R</v>
      </c>
      <c r="AIR66" s="46">
        <f t="shared" si="592"/>
        <v>7</v>
      </c>
      <c r="AIS66" s="6">
        <f t="shared" si="934"/>
        <v>18</v>
      </c>
      <c r="AIT66" s="6">
        <f t="shared" si="593"/>
        <v>-126</v>
      </c>
      <c r="AIU66" s="7">
        <f t="shared" si="594"/>
        <v>-291</v>
      </c>
      <c r="AIV66"/>
      <c r="AIW66"/>
      <c r="AIX66"/>
      <c r="AIZ66" s="5">
        <f t="shared" si="170"/>
        <v>65</v>
      </c>
      <c r="AJA66" s="57">
        <v>21</v>
      </c>
      <c r="AJB66" s="48" t="str">
        <f>IF(COUNTIF(AJA2:AJA65,AJA66)&gt;0,"R","")</f>
        <v>R</v>
      </c>
      <c r="AJC66" s="46">
        <f t="shared" si="595"/>
        <v>7</v>
      </c>
      <c r="AJD66" s="6">
        <f t="shared" si="935"/>
        <v>24</v>
      </c>
      <c r="AJE66" s="6">
        <f t="shared" si="596"/>
        <v>-168</v>
      </c>
      <c r="AJF66" s="7">
        <f t="shared" si="597"/>
        <v>-1292</v>
      </c>
      <c r="AJG66"/>
      <c r="AJH66"/>
      <c r="AJI66"/>
      <c r="AJK66" s="5">
        <f t="shared" si="172"/>
        <v>65</v>
      </c>
      <c r="AJL66" s="57">
        <v>27</v>
      </c>
      <c r="AJM66" s="48" t="str">
        <f>IF(COUNTIF(AJL2:AJL65,AJL66)&gt;0,"R","")</f>
        <v>R</v>
      </c>
      <c r="AJN66" s="46">
        <f t="shared" si="598"/>
        <v>7</v>
      </c>
      <c r="AJO66" s="6">
        <f t="shared" si="936"/>
        <v>21</v>
      </c>
      <c r="AJP66" s="6">
        <f t="shared" si="599"/>
        <v>-147</v>
      </c>
      <c r="AJQ66" s="7">
        <f t="shared" si="600"/>
        <v>-459</v>
      </c>
      <c r="AJR66"/>
      <c r="AJS66"/>
      <c r="AJT66"/>
      <c r="AJV66" s="5">
        <f t="shared" si="174"/>
        <v>65</v>
      </c>
      <c r="AJW66" s="57">
        <v>28</v>
      </c>
      <c r="AJX66" s="48" t="str">
        <f>IF(COUNTIF(AJW2:AJW65,AJW66)&gt;0,"R","")</f>
        <v>R</v>
      </c>
      <c r="AJY66" s="46">
        <f t="shared" si="601"/>
        <v>9</v>
      </c>
      <c r="AJZ66" s="6">
        <f t="shared" si="937"/>
        <v>24</v>
      </c>
      <c r="AKA66" s="6">
        <f t="shared" si="602"/>
        <v>-216</v>
      </c>
      <c r="AKB66" s="7">
        <f t="shared" si="603"/>
        <v>-2085</v>
      </c>
      <c r="AKC66"/>
      <c r="AKD66"/>
      <c r="AKE66"/>
      <c r="AKG66" s="5">
        <f t="shared" si="176"/>
        <v>65</v>
      </c>
      <c r="AKH66" s="57">
        <v>33</v>
      </c>
      <c r="AKI66" s="48" t="str">
        <f>IF(COUNTIF(AKH2:AKH65,AKH66)&gt;0,"R","")</f>
        <v>R</v>
      </c>
      <c r="AKJ66" s="46">
        <f t="shared" si="604"/>
        <v>9</v>
      </c>
      <c r="AKK66" s="6">
        <f t="shared" si="938"/>
        <v>21</v>
      </c>
      <c r="AKL66" s="6">
        <f t="shared" si="605"/>
        <v>-189</v>
      </c>
      <c r="AKM66" s="7">
        <f t="shared" si="606"/>
        <v>-1568</v>
      </c>
      <c r="AKN66"/>
      <c r="AKO66"/>
      <c r="AKP66"/>
      <c r="AKR66" s="5">
        <f t="shared" si="178"/>
        <v>65</v>
      </c>
      <c r="AKS66" s="57">
        <v>28</v>
      </c>
      <c r="AKT66" s="48" t="str">
        <f>IF(COUNTIF(AKS2:AKS65,AKS66)&gt;0,"R","")</f>
        <v>R</v>
      </c>
      <c r="AKU66" s="46">
        <f t="shared" si="607"/>
        <v>3</v>
      </c>
      <c r="AKV66" s="6">
        <f t="shared" si="939"/>
        <v>17</v>
      </c>
      <c r="AKW66" s="6">
        <f t="shared" si="608"/>
        <v>-51</v>
      </c>
      <c r="AKX66" s="7">
        <f t="shared" si="609"/>
        <v>1342</v>
      </c>
      <c r="AKY66"/>
      <c r="AKZ66"/>
      <c r="ALA66"/>
      <c r="ALC66" s="5">
        <f t="shared" si="180"/>
        <v>65</v>
      </c>
      <c r="ALD66" s="57">
        <v>10</v>
      </c>
      <c r="ALE66" s="48" t="str">
        <f>IF(COUNTIF(ALD2:ALD65,ALD66)&gt;0,"R","")</f>
        <v>R</v>
      </c>
      <c r="ALF66" s="46">
        <f t="shared" si="610"/>
        <v>8</v>
      </c>
      <c r="ALG66" s="6">
        <f t="shared" si="940"/>
        <v>18</v>
      </c>
      <c r="ALH66" s="6">
        <f t="shared" si="611"/>
        <v>-144</v>
      </c>
      <c r="ALI66" s="7">
        <f t="shared" si="612"/>
        <v>-500</v>
      </c>
      <c r="ALJ66"/>
      <c r="ALK66"/>
      <c r="ALL66"/>
      <c r="ALN66" s="5">
        <f t="shared" si="182"/>
        <v>65</v>
      </c>
      <c r="ALO66" s="57">
        <v>22</v>
      </c>
      <c r="ALP66" s="48" t="str">
        <f>IF(COUNTIF(ALO2:ALO65,ALO66)&gt;0,"R","")</f>
        <v>R</v>
      </c>
      <c r="ALQ66" s="46">
        <f t="shared" si="613"/>
        <v>9</v>
      </c>
      <c r="ALR66" s="6">
        <f t="shared" si="941"/>
        <v>19</v>
      </c>
      <c r="ALS66" s="6">
        <f t="shared" si="614"/>
        <v>-171</v>
      </c>
      <c r="ALT66" s="7">
        <f t="shared" si="615"/>
        <v>-1035</v>
      </c>
      <c r="ALU66"/>
      <c r="ALV66"/>
      <c r="ALW66"/>
      <c r="ALY66" s="5">
        <f t="shared" si="184"/>
        <v>65</v>
      </c>
      <c r="ALZ66" s="57">
        <v>0</v>
      </c>
      <c r="AMA66" s="48" t="str">
        <f>IF(COUNTIF(ALZ2:ALZ65,ALZ66)&gt;0,"R","")</f>
        <v>R</v>
      </c>
      <c r="AMB66" s="46">
        <f t="shared" si="616"/>
        <v>7</v>
      </c>
      <c r="AMC66" s="6">
        <f t="shared" si="942"/>
        <v>19</v>
      </c>
      <c r="AMD66" s="6">
        <f t="shared" si="617"/>
        <v>-133</v>
      </c>
      <c r="AME66" s="7">
        <f t="shared" si="618"/>
        <v>-751</v>
      </c>
      <c r="AMF66"/>
      <c r="AMG66"/>
      <c r="AMH66"/>
      <c r="AMJ66" s="5">
        <f t="shared" si="186"/>
        <v>65</v>
      </c>
      <c r="AMK66" s="57">
        <v>27</v>
      </c>
      <c r="AML66" s="48" t="str">
        <f>IF(COUNTIF(AMK2:AMK65,AMK66)&gt;0,"R","")</f>
        <v/>
      </c>
      <c r="AMM66" s="46">
        <f t="shared" si="619"/>
        <v>5</v>
      </c>
      <c r="AMN66" s="6">
        <f t="shared" si="943"/>
        <v>16</v>
      </c>
      <c r="AMO66" s="6">
        <f t="shared" si="620"/>
        <v>496</v>
      </c>
      <c r="AMP66" s="7">
        <f t="shared" si="621"/>
        <v>958</v>
      </c>
      <c r="AMQ66">
        <v>8</v>
      </c>
      <c r="AMR66"/>
      <c r="AMS66"/>
      <c r="AMU66" s="5">
        <f t="shared" si="188"/>
        <v>65</v>
      </c>
      <c r="AMV66" s="57">
        <v>5</v>
      </c>
      <c r="AMW66" s="48" t="str">
        <f>IF(COUNTIF(AMV2:AMV65,AMV66)&gt;0,"R","")</f>
        <v>R</v>
      </c>
      <c r="AMX66" s="46">
        <f t="shared" si="622"/>
        <v>6</v>
      </c>
      <c r="AMY66" s="6">
        <f t="shared" si="944"/>
        <v>15</v>
      </c>
      <c r="AMZ66" s="6">
        <f t="shared" si="623"/>
        <v>-90</v>
      </c>
      <c r="ANA66" s="7">
        <f t="shared" si="624"/>
        <v>556</v>
      </c>
      <c r="ANB66"/>
      <c r="ANC66"/>
      <c r="AND66"/>
      <c r="ANF66" s="5">
        <f t="shared" si="190"/>
        <v>65</v>
      </c>
      <c r="ANG66" s="57">
        <v>27</v>
      </c>
      <c r="ANH66" s="48" t="str">
        <f>IF(COUNTIF(ANG2:ANG65,ANG66)&gt;0,"R","")</f>
        <v/>
      </c>
      <c r="ANI66" s="46">
        <f t="shared" si="625"/>
        <v>8</v>
      </c>
      <c r="ANJ66" s="6">
        <f t="shared" si="945"/>
        <v>18</v>
      </c>
      <c r="ANK66" s="6">
        <f t="shared" si="626"/>
        <v>504</v>
      </c>
      <c r="ANL66" s="7">
        <f t="shared" si="627"/>
        <v>-52</v>
      </c>
      <c r="ANM66">
        <v>11</v>
      </c>
      <c r="ANN66"/>
      <c r="ANO66"/>
      <c r="ANQ66" s="5">
        <f t="shared" si="192"/>
        <v>65</v>
      </c>
      <c r="ANR66" s="57">
        <v>3</v>
      </c>
      <c r="ANS66" s="48" t="str">
        <f>IF(COUNTIF(ANR2:ANR65,ANR66)&gt;0,"R","")</f>
        <v>R</v>
      </c>
      <c r="ANT66" s="46">
        <f t="shared" si="628"/>
        <v>3</v>
      </c>
      <c r="ANU66" s="6">
        <f t="shared" si="946"/>
        <v>9</v>
      </c>
      <c r="ANV66" s="6">
        <f t="shared" si="629"/>
        <v>-27</v>
      </c>
      <c r="ANW66" s="7">
        <f t="shared" si="630"/>
        <v>743</v>
      </c>
      <c r="ANX66"/>
      <c r="ANY66"/>
      <c r="ANZ66"/>
      <c r="AOB66" s="5">
        <f t="shared" si="194"/>
        <v>65</v>
      </c>
      <c r="AOC66" s="57">
        <v>10</v>
      </c>
      <c r="AOD66" s="48" t="str">
        <f>IF(COUNTIF(AOC2:AOC65,AOC66)&gt;0,"R","")</f>
        <v>R</v>
      </c>
      <c r="AOE66" s="46">
        <f t="shared" si="631"/>
        <v>5</v>
      </c>
      <c r="AOF66" s="6">
        <f t="shared" si="947"/>
        <v>23</v>
      </c>
      <c r="AOG66" s="6">
        <f t="shared" si="632"/>
        <v>-115</v>
      </c>
      <c r="AOH66" s="7">
        <f t="shared" si="633"/>
        <v>-58</v>
      </c>
      <c r="AOI66"/>
      <c r="AOJ66"/>
      <c r="AOK66"/>
      <c r="AOM66" s="5">
        <f t="shared" si="196"/>
        <v>65</v>
      </c>
      <c r="AON66" s="57">
        <v>2</v>
      </c>
      <c r="AOO66" s="48" t="str">
        <f>IF(COUNTIF(AON2:AON65,AON66)&gt;0,"R","")</f>
        <v>R</v>
      </c>
      <c r="AOP66" s="46">
        <f t="shared" si="634"/>
        <v>8</v>
      </c>
      <c r="AOQ66" s="6">
        <f t="shared" si="948"/>
        <v>22</v>
      </c>
      <c r="AOR66" s="6">
        <f t="shared" si="635"/>
        <v>-176</v>
      </c>
      <c r="AOS66" s="7">
        <f t="shared" si="636"/>
        <v>-1213</v>
      </c>
      <c r="AOT66"/>
      <c r="AOU66"/>
      <c r="AOV66"/>
      <c r="AOX66" s="5">
        <f t="shared" si="198"/>
        <v>65</v>
      </c>
      <c r="AOY66" s="57">
        <v>3</v>
      </c>
      <c r="AOZ66" s="48" t="str">
        <f>IF(COUNTIF(AOY2:AOY65,AOY66)&gt;0,"R","")</f>
        <v>R</v>
      </c>
      <c r="APA66" s="46">
        <f t="shared" si="637"/>
        <v>5</v>
      </c>
      <c r="APB66" s="6">
        <f t="shared" si="949"/>
        <v>20</v>
      </c>
      <c r="APC66" s="6">
        <f t="shared" si="638"/>
        <v>-100</v>
      </c>
      <c r="APD66" s="7">
        <f t="shared" si="639"/>
        <v>176</v>
      </c>
      <c r="APE66"/>
      <c r="APF66"/>
      <c r="APG66"/>
      <c r="API66" s="5">
        <f t="shared" si="200"/>
        <v>65</v>
      </c>
      <c r="APJ66" s="57">
        <v>32</v>
      </c>
      <c r="APK66" s="48" t="str">
        <f>IF(COUNTIF(APJ2:APJ65,APJ66)&gt;0,"R","")</f>
        <v>R</v>
      </c>
      <c r="APL66" s="46">
        <f t="shared" si="640"/>
        <v>4</v>
      </c>
      <c r="APM66" s="6">
        <f t="shared" si="950"/>
        <v>15</v>
      </c>
      <c r="APN66" s="6">
        <f t="shared" si="641"/>
        <v>-60</v>
      </c>
      <c r="APO66" s="7">
        <f t="shared" si="642"/>
        <v>928</v>
      </c>
      <c r="APP66"/>
      <c r="APQ66"/>
      <c r="APR66"/>
      <c r="APT66" s="5">
        <f t="shared" si="202"/>
        <v>65</v>
      </c>
      <c r="APU66" s="57">
        <v>2</v>
      </c>
      <c r="APV66" s="48" t="str">
        <f>IF(COUNTIF(APU2:APU65,APU66)&gt;0,"R","")</f>
        <v>R</v>
      </c>
      <c r="APW66" s="46">
        <f t="shared" si="643"/>
        <v>10</v>
      </c>
      <c r="APX66" s="6">
        <f t="shared" si="951"/>
        <v>22</v>
      </c>
      <c r="APY66" s="6">
        <f t="shared" si="644"/>
        <v>-220</v>
      </c>
      <c r="APZ66" s="7">
        <f t="shared" si="645"/>
        <v>-2149</v>
      </c>
      <c r="AQA66"/>
      <c r="AQB66"/>
      <c r="AQC66"/>
      <c r="AQE66" s="5">
        <f t="shared" si="204"/>
        <v>65</v>
      </c>
      <c r="AQF66" s="57">
        <v>19</v>
      </c>
      <c r="AQG66" s="48" t="str">
        <f>IF(COUNTIF(AQF2:AQF65,AQF66)&gt;0,"R","")</f>
        <v>R</v>
      </c>
      <c r="AQH66" s="46">
        <f t="shared" si="646"/>
        <v>4</v>
      </c>
      <c r="AQI66" s="6">
        <f t="shared" si="952"/>
        <v>12</v>
      </c>
      <c r="AQJ66" s="6">
        <f t="shared" si="647"/>
        <v>-48</v>
      </c>
      <c r="AQK66" s="7">
        <f t="shared" si="648"/>
        <v>1078</v>
      </c>
      <c r="AQL66"/>
      <c r="AQM66"/>
      <c r="AQN66"/>
      <c r="AQP66" s="5">
        <f t="shared" si="206"/>
        <v>65</v>
      </c>
      <c r="AQQ66" s="57">
        <v>17</v>
      </c>
      <c r="AQR66" s="48" t="str">
        <f>IF(COUNTIF(AQQ2:AQQ65,AQQ66)&gt;0,"R","")</f>
        <v/>
      </c>
      <c r="AQS66" s="46">
        <f t="shared" si="649"/>
        <v>8</v>
      </c>
      <c r="AQT66" s="6">
        <f t="shared" si="953"/>
        <v>22</v>
      </c>
      <c r="AQU66" s="6">
        <f t="shared" si="650"/>
        <v>616</v>
      </c>
      <c r="AQV66" s="7">
        <f t="shared" si="651"/>
        <v>-299</v>
      </c>
      <c r="AQW66">
        <v>5</v>
      </c>
      <c r="AQX66"/>
      <c r="AQY66"/>
      <c r="ARA66" s="5">
        <f t="shared" si="208"/>
        <v>65</v>
      </c>
      <c r="ARB66" s="57">
        <v>11</v>
      </c>
      <c r="ARC66" s="48" t="str">
        <f>IF(COUNTIF(ARB2:ARB65,ARB66)&gt;0,"R","")</f>
        <v>R</v>
      </c>
      <c r="ARD66" s="46">
        <f t="shared" si="652"/>
        <v>6</v>
      </c>
      <c r="ARE66" s="6">
        <f t="shared" si="954"/>
        <v>19</v>
      </c>
      <c r="ARF66" s="6">
        <f t="shared" si="653"/>
        <v>-114</v>
      </c>
      <c r="ARG66" s="7">
        <f t="shared" si="654"/>
        <v>153</v>
      </c>
      <c r="ARH66"/>
      <c r="ARI66"/>
      <c r="ARJ66"/>
      <c r="ARL66" s="5">
        <f t="shared" si="210"/>
        <v>65</v>
      </c>
      <c r="ARM66" s="57">
        <v>2</v>
      </c>
      <c r="ARN66" s="48" t="str">
        <f>IF(COUNTIF(ARM2:ARM65,ARM66)&gt;0,"R","")</f>
        <v>R</v>
      </c>
      <c r="ARO66" s="46">
        <f t="shared" si="655"/>
        <v>4</v>
      </c>
      <c r="ARP66" s="6">
        <f t="shared" si="955"/>
        <v>15</v>
      </c>
      <c r="ARQ66" s="6">
        <f t="shared" si="656"/>
        <v>-60</v>
      </c>
      <c r="ARR66" s="7">
        <f t="shared" si="657"/>
        <v>1149</v>
      </c>
      <c r="ARS66"/>
      <c r="ART66"/>
      <c r="ARU66"/>
      <c r="ARW66" s="5">
        <f t="shared" si="212"/>
        <v>65</v>
      </c>
      <c r="ARX66" s="57">
        <v>24</v>
      </c>
      <c r="ARY66" s="48" t="str">
        <f>IF(COUNTIF(ARX2:ARX65,ARX66)&gt;0,"R","")</f>
        <v>R</v>
      </c>
      <c r="ARZ66" s="46">
        <f t="shared" si="658"/>
        <v>7</v>
      </c>
      <c r="ASA66" s="6">
        <f t="shared" si="956"/>
        <v>18</v>
      </c>
      <c r="ASB66" s="6">
        <f t="shared" si="659"/>
        <v>-126</v>
      </c>
      <c r="ASC66" s="7">
        <f t="shared" si="660"/>
        <v>-207</v>
      </c>
      <c r="ASD66"/>
      <c r="ASE66"/>
      <c r="ASF66"/>
      <c r="ASH66" s="5">
        <f t="shared" si="214"/>
        <v>65</v>
      </c>
      <c r="ASI66" s="57">
        <v>29</v>
      </c>
      <c r="ASJ66" s="48" t="str">
        <f>IF(COUNTIF(ASI2:ASI65,ASI66)&gt;0,"R","")</f>
        <v>R</v>
      </c>
      <c r="ASK66" s="46">
        <f t="shared" si="661"/>
        <v>7</v>
      </c>
      <c r="ASL66" s="6">
        <f t="shared" si="957"/>
        <v>19</v>
      </c>
      <c r="ASM66" s="6">
        <f t="shared" si="662"/>
        <v>-133</v>
      </c>
      <c r="ASN66" s="7">
        <f t="shared" si="663"/>
        <v>-299</v>
      </c>
      <c r="ASO66"/>
      <c r="ASP66"/>
      <c r="ASQ66"/>
      <c r="ASS66" s="5">
        <f t="shared" si="216"/>
        <v>65</v>
      </c>
      <c r="AST66" s="57">
        <v>36</v>
      </c>
      <c r="ASU66" s="48" t="str">
        <f>IF(COUNTIF(AST2:AST65,AST66)&gt;0,"R","")</f>
        <v/>
      </c>
      <c r="ASV66" s="46">
        <f t="shared" si="664"/>
        <v>5</v>
      </c>
      <c r="ASW66" s="6">
        <f t="shared" si="958"/>
        <v>18</v>
      </c>
      <c r="ASX66" s="6">
        <f t="shared" si="665"/>
        <v>558</v>
      </c>
      <c r="ASY66" s="7">
        <f t="shared" si="666"/>
        <v>993</v>
      </c>
      <c r="ASZ66">
        <v>12</v>
      </c>
      <c r="ATA66"/>
      <c r="ATB66"/>
      <c r="ATD66" s="5">
        <f t="shared" si="218"/>
        <v>65</v>
      </c>
      <c r="ATE66" s="57">
        <v>27</v>
      </c>
      <c r="ATF66" s="48" t="str">
        <f>IF(COUNTIF(ATE2:ATE65,ATE66)&gt;0,"R","")</f>
        <v>R</v>
      </c>
      <c r="ATG66" s="46">
        <f t="shared" si="667"/>
        <v>5</v>
      </c>
      <c r="ATH66" s="6">
        <f t="shared" si="959"/>
        <v>18</v>
      </c>
      <c r="ATI66" s="6">
        <f t="shared" si="668"/>
        <v>-90</v>
      </c>
      <c r="ATJ66" s="7">
        <f t="shared" si="669"/>
        <v>648</v>
      </c>
      <c r="ATK66"/>
      <c r="ATL66"/>
      <c r="ATM66"/>
      <c r="ATO66" s="5">
        <f t="shared" si="220"/>
        <v>65</v>
      </c>
      <c r="ATP66" s="57">
        <v>27</v>
      </c>
      <c r="ATQ66" s="48" t="str">
        <f>IF(COUNTIF(ATP2:ATP65,ATP66)&gt;0,"R","")</f>
        <v>R</v>
      </c>
      <c r="ATR66" s="46">
        <f t="shared" si="670"/>
        <v>7</v>
      </c>
      <c r="ATS66" s="6">
        <f t="shared" si="960"/>
        <v>21</v>
      </c>
      <c r="ATT66" s="6">
        <f t="shared" si="671"/>
        <v>-147</v>
      </c>
      <c r="ATU66" s="7">
        <f t="shared" si="672"/>
        <v>-550</v>
      </c>
      <c r="ATV66"/>
      <c r="ATW66"/>
      <c r="ATX66"/>
      <c r="ATZ66" s="5">
        <f t="shared" si="222"/>
        <v>65</v>
      </c>
      <c r="AUA66" s="57">
        <v>2</v>
      </c>
      <c r="AUB66" s="48" t="str">
        <f>IF(COUNTIF(AUA2:AUA65,AUA66)&gt;0,"R","")</f>
        <v>R</v>
      </c>
      <c r="AUC66" s="46">
        <f t="shared" si="673"/>
        <v>6</v>
      </c>
      <c r="AUD66" s="6">
        <f t="shared" si="961"/>
        <v>14</v>
      </c>
      <c r="AUE66" s="6">
        <f t="shared" si="674"/>
        <v>-84</v>
      </c>
      <c r="AUF66" s="7">
        <f t="shared" si="675"/>
        <v>314</v>
      </c>
      <c r="AUG66"/>
      <c r="AUH66"/>
      <c r="AUI66"/>
      <c r="AUK66" s="5">
        <f t="shared" si="224"/>
        <v>65</v>
      </c>
      <c r="AUL66" s="57">
        <v>17</v>
      </c>
      <c r="AUM66" s="48" t="str">
        <f>IF(COUNTIF(AUL2:AUL65,AUL66)&gt;0,"R","")</f>
        <v>R</v>
      </c>
      <c r="AUN66" s="46">
        <f t="shared" si="676"/>
        <v>4</v>
      </c>
      <c r="AUO66" s="6">
        <f t="shared" si="962"/>
        <v>16</v>
      </c>
      <c r="AUP66" s="6">
        <f t="shared" si="677"/>
        <v>-64</v>
      </c>
      <c r="AUQ66" s="7">
        <f t="shared" si="678"/>
        <v>385</v>
      </c>
      <c r="AUR66"/>
      <c r="AUS66"/>
      <c r="AUT66"/>
      <c r="AUV66" s="5">
        <f t="shared" si="226"/>
        <v>65</v>
      </c>
      <c r="AUW66" s="57">
        <v>7</v>
      </c>
      <c r="AUX66" s="48" t="str">
        <f>IF(COUNTIF(AUW2:AUW65,AUW66)&gt;0,"R","")</f>
        <v>R</v>
      </c>
      <c r="AUY66" s="46">
        <f t="shared" si="679"/>
        <v>6</v>
      </c>
      <c r="AUZ66" s="6">
        <f t="shared" si="963"/>
        <v>14</v>
      </c>
      <c r="AVA66" s="6">
        <f t="shared" si="680"/>
        <v>-84</v>
      </c>
      <c r="AVB66" s="7">
        <f t="shared" si="681"/>
        <v>297</v>
      </c>
      <c r="AVC66"/>
      <c r="AVD66"/>
      <c r="AVE66"/>
      <c r="AVG66" s="5">
        <f t="shared" si="228"/>
        <v>65</v>
      </c>
      <c r="AVH66" s="57">
        <v>36</v>
      </c>
      <c r="AVI66" s="48" t="str">
        <f>IF(COUNTIF(AVH2:AVH65,AVH66)&gt;0,"R","")</f>
        <v>R</v>
      </c>
      <c r="AVJ66" s="46">
        <f t="shared" si="682"/>
        <v>4</v>
      </c>
      <c r="AVK66" s="6">
        <f t="shared" si="964"/>
        <v>19</v>
      </c>
      <c r="AVL66" s="6">
        <f t="shared" si="683"/>
        <v>-76</v>
      </c>
      <c r="AVM66" s="7">
        <f t="shared" si="684"/>
        <v>122</v>
      </c>
      <c r="AVN66"/>
      <c r="AVO66"/>
      <c r="AVP66"/>
      <c r="AVR66" s="5">
        <f t="shared" si="230"/>
        <v>65</v>
      </c>
      <c r="AVS66" s="57">
        <v>10</v>
      </c>
      <c r="AVT66" s="48" t="str">
        <f>IF(COUNTIF(AVS2:AVS65,AVS66)&gt;0,"R","")</f>
        <v/>
      </c>
      <c r="AVU66" s="46">
        <f t="shared" si="685"/>
        <v>3</v>
      </c>
      <c r="AVV66" s="6">
        <f t="shared" si="965"/>
        <v>15</v>
      </c>
      <c r="AVW66" s="6">
        <f t="shared" si="686"/>
        <v>495</v>
      </c>
      <c r="AVX66" s="7">
        <f t="shared" si="687"/>
        <v>1795</v>
      </c>
      <c r="AVY66">
        <v>1</v>
      </c>
      <c r="AVZ66"/>
      <c r="AWA66"/>
      <c r="AWC66" s="5">
        <f t="shared" si="232"/>
        <v>65</v>
      </c>
      <c r="AWD66" s="57">
        <v>2</v>
      </c>
      <c r="AWE66" s="48" t="str">
        <f>IF(COUNTIF(AWD2:AWD65,AWD66)&gt;0,"R","")</f>
        <v>R</v>
      </c>
      <c r="AWF66" s="46">
        <f t="shared" si="688"/>
        <v>6</v>
      </c>
      <c r="AWG66" s="6">
        <f t="shared" si="966"/>
        <v>13</v>
      </c>
      <c r="AWH66" s="6">
        <f t="shared" si="689"/>
        <v>-78</v>
      </c>
      <c r="AWI66" s="7">
        <f t="shared" si="690"/>
        <v>548</v>
      </c>
      <c r="AWJ66"/>
      <c r="AWK66"/>
      <c r="AWL66"/>
      <c r="AWN66" s="5">
        <f t="shared" si="234"/>
        <v>65</v>
      </c>
      <c r="AWO66" s="57">
        <v>34</v>
      </c>
      <c r="AWP66" s="48" t="str">
        <f>IF(COUNTIF(AWO2:AWO65,AWO66)&gt;0,"R","")</f>
        <v>R</v>
      </c>
      <c r="AWQ66" s="46">
        <f t="shared" si="691"/>
        <v>5</v>
      </c>
      <c r="AWR66" s="6">
        <f t="shared" si="967"/>
        <v>18</v>
      </c>
      <c r="AWS66" s="6">
        <f t="shared" si="692"/>
        <v>-90</v>
      </c>
      <c r="AWT66" s="7">
        <f t="shared" si="693"/>
        <v>123</v>
      </c>
      <c r="AWU66"/>
      <c r="AWV66"/>
      <c r="AWW66"/>
      <c r="AWY66" s="5">
        <f t="shared" si="236"/>
        <v>65</v>
      </c>
      <c r="AWZ66" s="57">
        <v>10</v>
      </c>
      <c r="AXA66" s="48" t="str">
        <f>IF(COUNTIF(AWZ2:AWZ65,AWZ66)&gt;0,"R","")</f>
        <v>R</v>
      </c>
      <c r="AXB66" s="46">
        <f t="shared" si="694"/>
        <v>4</v>
      </c>
      <c r="AXC66" s="6">
        <f t="shared" si="968"/>
        <v>12</v>
      </c>
      <c r="AXD66" s="6">
        <f t="shared" si="695"/>
        <v>-48</v>
      </c>
      <c r="AXE66" s="7">
        <f t="shared" si="696"/>
        <v>962</v>
      </c>
      <c r="AXF66"/>
      <c r="AXG66"/>
      <c r="AXH66"/>
      <c r="AXJ66" s="5">
        <f t="shared" si="238"/>
        <v>65</v>
      </c>
      <c r="AXK66" s="57">
        <v>18</v>
      </c>
      <c r="AXL66" s="48" t="str">
        <f>IF(COUNTIF(AXK2:AXK65,AXK66)&gt;0,"R","")</f>
        <v>R</v>
      </c>
      <c r="AXM66" s="46">
        <f t="shared" si="697"/>
        <v>6</v>
      </c>
      <c r="AXN66" s="6">
        <f t="shared" si="969"/>
        <v>18</v>
      </c>
      <c r="AXO66" s="6">
        <f t="shared" si="698"/>
        <v>-108</v>
      </c>
      <c r="AXP66" s="7">
        <f t="shared" si="699"/>
        <v>165</v>
      </c>
      <c r="AXQ66"/>
      <c r="AXR66"/>
      <c r="AXS66"/>
      <c r="AXU66" s="5">
        <f t="shared" si="240"/>
        <v>65</v>
      </c>
      <c r="AXV66" s="57">
        <v>35</v>
      </c>
      <c r="AXW66" s="48" t="str">
        <f>IF(COUNTIF(AXV2:AXV65,AXV66)&gt;0,"R","")</f>
        <v>R</v>
      </c>
      <c r="AXX66" s="46">
        <f t="shared" si="700"/>
        <v>9</v>
      </c>
      <c r="AXY66" s="6">
        <f t="shared" si="970"/>
        <v>19</v>
      </c>
      <c r="AXZ66" s="6">
        <f t="shared" si="701"/>
        <v>-171</v>
      </c>
      <c r="AYA66" s="7">
        <f t="shared" si="702"/>
        <v>-1173</v>
      </c>
      <c r="AYB66"/>
      <c r="AYC66"/>
      <c r="AYD66"/>
      <c r="AYF66" s="5">
        <f t="shared" si="242"/>
        <v>65</v>
      </c>
      <c r="AYG66" s="57">
        <v>4</v>
      </c>
      <c r="AYH66" s="48" t="str">
        <f>IF(COUNTIF(AYG2:AYG65,AYG66)&gt;0,"R","")</f>
        <v/>
      </c>
      <c r="AYI66" s="46">
        <f t="shared" si="703"/>
        <v>7</v>
      </c>
      <c r="AYJ66" s="6">
        <f t="shared" si="971"/>
        <v>17</v>
      </c>
      <c r="AYK66" s="6">
        <f t="shared" si="704"/>
        <v>493</v>
      </c>
      <c r="AYL66" s="7">
        <f t="shared" si="705"/>
        <v>364</v>
      </c>
      <c r="AYM66">
        <v>13</v>
      </c>
      <c r="AYN66"/>
      <c r="AYO66"/>
      <c r="AYQ66" s="5">
        <f t="shared" si="244"/>
        <v>65</v>
      </c>
      <c r="AYR66" s="57">
        <v>6</v>
      </c>
      <c r="AYS66" s="48" t="str">
        <f>IF(COUNTIF(AYR2:AYR65,AYR66)&gt;0,"R","")</f>
        <v>R</v>
      </c>
      <c r="AYT66" s="46">
        <f t="shared" si="706"/>
        <v>7</v>
      </c>
      <c r="AYU66" s="6">
        <f t="shared" si="972"/>
        <v>19</v>
      </c>
      <c r="AYV66" s="6">
        <f t="shared" si="707"/>
        <v>-133</v>
      </c>
      <c r="AYW66" s="7">
        <f t="shared" si="708"/>
        <v>-236</v>
      </c>
      <c r="AYX66"/>
      <c r="AYY66"/>
      <c r="AYZ66"/>
      <c r="AZB66" s="5">
        <f t="shared" si="246"/>
        <v>65</v>
      </c>
      <c r="AZC66" s="57">
        <v>25</v>
      </c>
      <c r="AZD66" s="48" t="str">
        <f>IF(COUNTIF(AZC2:AZC65,AZC66)&gt;0,"R","")</f>
        <v>R</v>
      </c>
      <c r="AZE66" s="46">
        <f t="shared" si="709"/>
        <v>4</v>
      </c>
      <c r="AZF66" s="6">
        <f t="shared" si="973"/>
        <v>12</v>
      </c>
      <c r="AZG66" s="6">
        <f t="shared" si="710"/>
        <v>-48</v>
      </c>
      <c r="AZH66" s="7">
        <f t="shared" si="711"/>
        <v>428</v>
      </c>
      <c r="AZI66"/>
      <c r="AZJ66"/>
      <c r="AZK66"/>
      <c r="AZM66" s="5">
        <f t="shared" si="248"/>
        <v>65</v>
      </c>
      <c r="AZN66" s="57">
        <v>11</v>
      </c>
      <c r="AZO66" s="48" t="str">
        <f>IF(COUNTIF(AZN2:AZN65,AZN66)&gt;0,"R","")</f>
        <v>R</v>
      </c>
      <c r="AZP66" s="46">
        <f t="shared" si="712"/>
        <v>4</v>
      </c>
      <c r="AZQ66" s="6">
        <f t="shared" si="974"/>
        <v>13</v>
      </c>
      <c r="AZR66" s="6">
        <f t="shared" si="713"/>
        <v>-52</v>
      </c>
      <c r="AZS66" s="7">
        <f t="shared" si="714"/>
        <v>748</v>
      </c>
      <c r="AZT66"/>
      <c r="AZU66"/>
      <c r="AZV66"/>
      <c r="AZX66" s="5">
        <f t="shared" si="250"/>
        <v>65</v>
      </c>
      <c r="AZY66" s="57">
        <v>23</v>
      </c>
      <c r="AZZ66" s="48" t="str">
        <f>IF(COUNTIF(AZY2:AZY65,AZY66)&gt;0,"R","")</f>
        <v>R</v>
      </c>
      <c r="BAA66" s="46">
        <f t="shared" si="715"/>
        <v>9</v>
      </c>
      <c r="BAB66" s="6">
        <f t="shared" si="975"/>
        <v>19</v>
      </c>
      <c r="BAC66" s="6">
        <f t="shared" si="716"/>
        <v>-171</v>
      </c>
      <c r="BAD66" s="7">
        <f t="shared" si="717"/>
        <v>-1137</v>
      </c>
      <c r="BAE66"/>
      <c r="BAF66"/>
      <c r="BAG66"/>
      <c r="BAI66" s="5">
        <f t="shared" si="252"/>
        <v>65</v>
      </c>
      <c r="BAJ66" s="57">
        <v>35</v>
      </c>
      <c r="BAK66" s="48" t="str">
        <f>IF(COUNTIF(BAJ2:BAJ65,BAJ66)&gt;0,"R","")</f>
        <v>R</v>
      </c>
      <c r="BAL66" s="46">
        <f t="shared" si="718"/>
        <v>6</v>
      </c>
      <c r="BAM66" s="6">
        <f t="shared" si="976"/>
        <v>18</v>
      </c>
      <c r="BAN66" s="6">
        <f t="shared" si="719"/>
        <v>-108</v>
      </c>
      <c r="BAO66" s="7">
        <f t="shared" si="720"/>
        <v>-342</v>
      </c>
      <c r="BAP66"/>
      <c r="BAQ66"/>
      <c r="BAR66"/>
      <c r="BAT66" s="5">
        <f t="shared" si="254"/>
        <v>65</v>
      </c>
      <c r="BAU66" s="57">
        <v>1</v>
      </c>
      <c r="BAV66" s="48" t="str">
        <f>IF(COUNTIF(BAU2:BAU65,BAU66)&gt;0,"R","")</f>
        <v>R</v>
      </c>
      <c r="BAW66" s="46">
        <f t="shared" si="721"/>
        <v>4</v>
      </c>
      <c r="BAX66" s="6">
        <f t="shared" si="977"/>
        <v>15</v>
      </c>
      <c r="BAY66" s="6">
        <f t="shared" si="722"/>
        <v>-60</v>
      </c>
      <c r="BAZ66" s="7">
        <f t="shared" si="723"/>
        <v>1039</v>
      </c>
      <c r="BBA66"/>
      <c r="BBB66"/>
      <c r="BBC66"/>
      <c r="BBE66" s="5">
        <f t="shared" si="256"/>
        <v>65</v>
      </c>
      <c r="BBF66" s="57">
        <v>27</v>
      </c>
      <c r="BBG66" s="48" t="str">
        <f>IF(COUNTIF(BBF2:BBF65,BBF66)&gt;0,"R","")</f>
        <v>R</v>
      </c>
      <c r="BBH66" s="46">
        <f t="shared" si="724"/>
        <v>3</v>
      </c>
      <c r="BBI66" s="6">
        <f t="shared" si="978"/>
        <v>9</v>
      </c>
      <c r="BBJ66" s="6">
        <f t="shared" si="725"/>
        <v>-27</v>
      </c>
      <c r="BBK66" s="7">
        <f t="shared" si="726"/>
        <v>1109</v>
      </c>
      <c r="BBL66"/>
      <c r="BBM66"/>
      <c r="BBN66"/>
      <c r="BBP66" s="5">
        <f t="shared" si="258"/>
        <v>65</v>
      </c>
      <c r="BBQ66" s="57">
        <v>25</v>
      </c>
      <c r="BBR66" s="48" t="str">
        <f>IF(COUNTIF(BBQ2:BBQ65,BBQ66)&gt;0,"R","")</f>
        <v>R</v>
      </c>
      <c r="BBS66" s="46">
        <f t="shared" si="727"/>
        <v>6</v>
      </c>
      <c r="BBT66" s="6">
        <f t="shared" si="979"/>
        <v>15</v>
      </c>
      <c r="BBU66" s="6">
        <f t="shared" si="728"/>
        <v>-90</v>
      </c>
      <c r="BBV66" s="7">
        <f t="shared" si="729"/>
        <v>414</v>
      </c>
      <c r="BBW66"/>
      <c r="BBX66"/>
      <c r="BBY66"/>
      <c r="BCA66" s="5">
        <f t="shared" si="260"/>
        <v>65</v>
      </c>
      <c r="BCB66" s="57">
        <v>20</v>
      </c>
      <c r="BCC66" s="48" t="str">
        <f>IF(COUNTIF(BCB2:BCB65,BCB66)&gt;0,"R","")</f>
        <v>R</v>
      </c>
      <c r="BCD66" s="46">
        <f t="shared" si="730"/>
        <v>8</v>
      </c>
      <c r="BCE66" s="6">
        <f t="shared" si="980"/>
        <v>17</v>
      </c>
      <c r="BCF66" s="6">
        <f t="shared" si="731"/>
        <v>-136</v>
      </c>
      <c r="BCG66" s="7">
        <f t="shared" si="732"/>
        <v>-487</v>
      </c>
      <c r="BCH66"/>
      <c r="BCI66"/>
      <c r="BCJ66"/>
      <c r="BCL66" s="5">
        <f t="shared" si="262"/>
        <v>65</v>
      </c>
      <c r="BCM66" s="57">
        <v>15</v>
      </c>
      <c r="BCN66" s="48" t="str">
        <f>IF(COUNTIF(BCM2:BCM65,BCM66)&gt;0,"R","")</f>
        <v>R</v>
      </c>
      <c r="BCO66" s="46">
        <f t="shared" si="733"/>
        <v>7</v>
      </c>
      <c r="BCP66" s="6">
        <f t="shared" si="981"/>
        <v>18</v>
      </c>
      <c r="BCQ66" s="6">
        <f t="shared" si="734"/>
        <v>-126</v>
      </c>
      <c r="BCR66" s="7">
        <f t="shared" si="735"/>
        <v>-148</v>
      </c>
      <c r="BCS66"/>
      <c r="BCT66"/>
      <c r="BCU66"/>
      <c r="BCW66" s="5">
        <f t="shared" si="264"/>
        <v>65</v>
      </c>
      <c r="BCX66" s="57">
        <v>18</v>
      </c>
      <c r="BCY66" s="48" t="str">
        <f>IF(COUNTIF(BCX2:BCX65,BCX66)&gt;0,"R","")</f>
        <v>R</v>
      </c>
      <c r="BCZ66" s="46">
        <f t="shared" si="736"/>
        <v>5</v>
      </c>
      <c r="BDA66" s="6">
        <f t="shared" si="982"/>
        <v>20</v>
      </c>
      <c r="BDB66" s="6">
        <f t="shared" si="737"/>
        <v>-100</v>
      </c>
      <c r="BDC66" s="7">
        <f t="shared" si="738"/>
        <v>377</v>
      </c>
      <c r="BDD66"/>
      <c r="BDE66"/>
      <c r="BDF66"/>
      <c r="BDH66" s="5">
        <f t="shared" si="266"/>
        <v>65</v>
      </c>
      <c r="BDI66" s="57">
        <v>2</v>
      </c>
      <c r="BDJ66" s="48" t="str">
        <f>IF(COUNTIF(BDI2:BDI65,BDI66)&gt;0,"R","")</f>
        <v>R</v>
      </c>
      <c r="BDK66" s="46">
        <f t="shared" si="739"/>
        <v>9</v>
      </c>
      <c r="BDL66" s="6">
        <f t="shared" si="983"/>
        <v>23</v>
      </c>
      <c r="BDM66" s="6">
        <f t="shared" si="740"/>
        <v>-207</v>
      </c>
      <c r="BDN66" s="7">
        <f t="shared" si="741"/>
        <v>-1779</v>
      </c>
      <c r="BDO66"/>
      <c r="BDP66"/>
      <c r="BDQ66"/>
      <c r="BDS66" s="5">
        <f t="shared" si="268"/>
        <v>65</v>
      </c>
      <c r="BDT66" s="57">
        <v>20</v>
      </c>
      <c r="BDU66" s="48" t="str">
        <f>IF(COUNTIF(BDT2:BDT65,BDT66)&gt;0,"R","")</f>
        <v>R</v>
      </c>
      <c r="BDV66" s="46">
        <f t="shared" si="742"/>
        <v>5</v>
      </c>
      <c r="BDW66" s="6">
        <f t="shared" si="984"/>
        <v>13</v>
      </c>
      <c r="BDX66" s="6">
        <f t="shared" si="743"/>
        <v>-65</v>
      </c>
      <c r="BDY66" s="7">
        <f t="shared" si="744"/>
        <v>445</v>
      </c>
      <c r="BDZ66"/>
      <c r="BEA66"/>
      <c r="BEB66"/>
      <c r="BED66" s="5">
        <f t="shared" si="270"/>
        <v>65</v>
      </c>
      <c r="BEE66" s="57">
        <v>5</v>
      </c>
      <c r="BEF66" s="48" t="str">
        <f>IF(COUNTIF(BEE2:BEE65,BEE66)&gt;0,"R","")</f>
        <v>R</v>
      </c>
      <c r="BEG66" s="46">
        <f t="shared" si="745"/>
        <v>4</v>
      </c>
      <c r="BEH66" s="6">
        <f t="shared" si="985"/>
        <v>15</v>
      </c>
      <c r="BEI66" s="6">
        <f t="shared" si="746"/>
        <v>-60</v>
      </c>
      <c r="BEJ66" s="7">
        <f t="shared" si="747"/>
        <v>1087</v>
      </c>
      <c r="BEK66"/>
      <c r="BEL66"/>
      <c r="BEM66"/>
      <c r="BEO66" s="5">
        <f t="shared" si="272"/>
        <v>65</v>
      </c>
      <c r="BEP66" s="57">
        <v>34</v>
      </c>
      <c r="BEQ66" s="48" t="str">
        <f>IF(COUNTIF(BEP2:BEP65,BEP66)&gt;0,"R","")</f>
        <v>R</v>
      </c>
      <c r="BER66" s="46">
        <f t="shared" si="748"/>
        <v>7</v>
      </c>
      <c r="BES66" s="6">
        <f t="shared" si="986"/>
        <v>17</v>
      </c>
      <c r="BET66" s="6">
        <f t="shared" si="749"/>
        <v>-119</v>
      </c>
      <c r="BEU66" s="7">
        <f t="shared" si="750"/>
        <v>-62</v>
      </c>
      <c r="BEV66"/>
      <c r="BEW66"/>
      <c r="BEX66"/>
      <c r="BEZ66" s="5">
        <f t="shared" si="274"/>
        <v>65</v>
      </c>
      <c r="BFA66" s="57">
        <v>32</v>
      </c>
      <c r="BFB66" s="48" t="str">
        <f>IF(COUNTIF(BFA2:BFA65,BFA66)&gt;0,"R","")</f>
        <v/>
      </c>
      <c r="BFC66" s="46">
        <f t="shared" si="751"/>
        <v>5</v>
      </c>
      <c r="BFD66" s="6">
        <f t="shared" si="987"/>
        <v>12</v>
      </c>
      <c r="BFE66" s="6">
        <f t="shared" si="752"/>
        <v>372</v>
      </c>
      <c r="BFF66" s="7">
        <f t="shared" si="753"/>
        <v>1012</v>
      </c>
      <c r="BFG66">
        <v>7</v>
      </c>
      <c r="BFH66"/>
      <c r="BFI66"/>
      <c r="BFK66" s="5">
        <f t="shared" si="276"/>
        <v>65</v>
      </c>
      <c r="BFL66" s="57">
        <v>5</v>
      </c>
      <c r="BFM66" s="48" t="str">
        <f>IF(COUNTIF(BFL2:BFL65,BFL66)&gt;0,"R","")</f>
        <v/>
      </c>
      <c r="BFN66" s="46">
        <f t="shared" si="754"/>
        <v>10</v>
      </c>
      <c r="BFO66" s="6">
        <f t="shared" si="988"/>
        <v>25</v>
      </c>
      <c r="BFP66" s="6">
        <f t="shared" si="755"/>
        <v>650</v>
      </c>
      <c r="BFQ66" s="7">
        <f t="shared" si="756"/>
        <v>-2002</v>
      </c>
      <c r="BFR66">
        <v>5</v>
      </c>
      <c r="BFS66"/>
      <c r="BFT66"/>
      <c r="BFV66" s="5">
        <f t="shared" si="278"/>
        <v>65</v>
      </c>
      <c r="BFW66" s="57">
        <v>1</v>
      </c>
      <c r="BFX66" s="48" t="str">
        <f>IF(COUNTIF(BFW2:BFW65,BFW66)&gt;0,"R","")</f>
        <v>R</v>
      </c>
      <c r="BFY66" s="46">
        <f t="shared" si="757"/>
        <v>6</v>
      </c>
      <c r="BFZ66" s="6">
        <f t="shared" si="989"/>
        <v>14</v>
      </c>
      <c r="BGA66" s="6">
        <f t="shared" si="758"/>
        <v>-84</v>
      </c>
      <c r="BGB66" s="7">
        <f t="shared" si="759"/>
        <v>295</v>
      </c>
      <c r="BGC66"/>
      <c r="BGD66"/>
      <c r="BGE66"/>
      <c r="BGG66" s="5">
        <f t="shared" si="280"/>
        <v>65</v>
      </c>
      <c r="BGH66" s="57">
        <v>9</v>
      </c>
      <c r="BGI66" s="48" t="str">
        <f>IF(COUNTIF(BGH2:BGH65,BGH66)&gt;0,"R","")</f>
        <v/>
      </c>
      <c r="BGJ66" s="46">
        <f t="shared" si="760"/>
        <v>8</v>
      </c>
      <c r="BGK66" s="6">
        <f t="shared" si="990"/>
        <v>17</v>
      </c>
      <c r="BGL66" s="6">
        <f t="shared" si="761"/>
        <v>476</v>
      </c>
      <c r="BGM66" s="7">
        <f t="shared" si="762"/>
        <v>249</v>
      </c>
      <c r="BGN66">
        <v>1</v>
      </c>
      <c r="BGO66"/>
      <c r="BGP66"/>
      <c r="BGR66" s="5">
        <f t="shared" si="282"/>
        <v>65</v>
      </c>
      <c r="BGS66" s="57">
        <v>13</v>
      </c>
      <c r="BGT66" s="48" t="str">
        <f>IF(COUNTIF(BGS2:BGS65,BGS66)&gt;0,"R","")</f>
        <v/>
      </c>
      <c r="BGU66" s="46">
        <f t="shared" si="763"/>
        <v>8</v>
      </c>
      <c r="BGV66" s="6">
        <f t="shared" si="991"/>
        <v>18</v>
      </c>
      <c r="BGW66" s="6">
        <f t="shared" si="764"/>
        <v>504</v>
      </c>
      <c r="BGX66" s="7">
        <f t="shared" si="765"/>
        <v>-117</v>
      </c>
      <c r="BGY66">
        <v>5</v>
      </c>
      <c r="BGZ66"/>
      <c r="BHA66"/>
      <c r="BHC66" s="5">
        <f t="shared" si="284"/>
        <v>65</v>
      </c>
      <c r="BHD66" s="57">
        <v>22</v>
      </c>
      <c r="BHE66" s="48" t="str">
        <f>IF(COUNTIF(BHD2:BHD65,BHD66)&gt;0,"R","")</f>
        <v>R</v>
      </c>
      <c r="BHF66" s="46">
        <f t="shared" si="766"/>
        <v>4</v>
      </c>
      <c r="BHG66" s="6">
        <f t="shared" si="992"/>
        <v>14</v>
      </c>
      <c r="BHH66" s="6">
        <f t="shared" si="767"/>
        <v>-56</v>
      </c>
      <c r="BHI66" s="7">
        <f t="shared" si="768"/>
        <v>398</v>
      </c>
      <c r="BHJ66"/>
      <c r="BHK66"/>
      <c r="BHL66"/>
      <c r="BHN66" s="5">
        <f t="shared" si="286"/>
        <v>65</v>
      </c>
      <c r="BHO66" s="57">
        <v>2</v>
      </c>
      <c r="BHP66" s="48" t="str">
        <f>IF(COUNTIF(BHO2:BHO65,BHO66)&gt;0,"R","")</f>
        <v>R</v>
      </c>
      <c r="BHQ66" s="46">
        <f t="shared" si="769"/>
        <v>5</v>
      </c>
      <c r="BHR66" s="6">
        <f t="shared" si="993"/>
        <v>18</v>
      </c>
      <c r="BHS66" s="6">
        <f t="shared" si="770"/>
        <v>-90</v>
      </c>
      <c r="BHT66" s="7">
        <f t="shared" si="771"/>
        <v>113</v>
      </c>
      <c r="BHU66"/>
      <c r="BHV66"/>
      <c r="BHW66"/>
      <c r="BHY66" s="5">
        <f t="shared" si="288"/>
        <v>65</v>
      </c>
      <c r="BHZ66" s="57">
        <v>32</v>
      </c>
      <c r="BIA66" s="48" t="str">
        <f>IF(COUNTIF(BHZ2:BHZ65,BHZ66)&gt;0,"R","")</f>
        <v>R</v>
      </c>
      <c r="BIB66" s="46">
        <f t="shared" si="772"/>
        <v>5</v>
      </c>
      <c r="BIC66" s="6">
        <f t="shared" si="994"/>
        <v>17</v>
      </c>
      <c r="BID66" s="6">
        <f t="shared" si="773"/>
        <v>-85</v>
      </c>
      <c r="BIE66" s="7">
        <f t="shared" si="774"/>
        <v>369</v>
      </c>
      <c r="BIF66"/>
      <c r="BIG66"/>
      <c r="BIH66"/>
      <c r="BIJ66" s="5">
        <f t="shared" si="290"/>
        <v>65</v>
      </c>
      <c r="BIK66" s="57">
        <v>30</v>
      </c>
      <c r="BIL66" s="48" t="str">
        <f>IF(COUNTIF(BIK2:BIK65,BIK66)&gt;0,"R","")</f>
        <v>R</v>
      </c>
      <c r="BIM66" s="46">
        <f t="shared" si="775"/>
        <v>3</v>
      </c>
      <c r="BIN66" s="6">
        <f t="shared" si="995"/>
        <v>13</v>
      </c>
      <c r="BIO66" s="6">
        <f t="shared" si="776"/>
        <v>-39</v>
      </c>
      <c r="BIP66" s="7">
        <f t="shared" si="777"/>
        <v>864</v>
      </c>
      <c r="BIQ66"/>
      <c r="BIR66"/>
      <c r="BIS66"/>
      <c r="BIU66" s="5">
        <f t="shared" si="292"/>
        <v>65</v>
      </c>
      <c r="BIV66" s="57">
        <v>1</v>
      </c>
      <c r="BIW66" s="48" t="str">
        <f>IF(COUNTIF(BIV2:BIV65,BIV66)&gt;0,"R","")</f>
        <v>R</v>
      </c>
      <c r="BIX66" s="46">
        <f t="shared" si="778"/>
        <v>7</v>
      </c>
      <c r="BIY66" s="6">
        <f t="shared" si="996"/>
        <v>23</v>
      </c>
      <c r="BIZ66" s="6">
        <f t="shared" si="779"/>
        <v>-161</v>
      </c>
      <c r="BJA66" s="7">
        <f t="shared" si="780"/>
        <v>-902</v>
      </c>
      <c r="BJB66"/>
      <c r="BJC66"/>
      <c r="BJD66"/>
      <c r="BJF66" s="5">
        <f t="shared" si="294"/>
        <v>65</v>
      </c>
      <c r="BJG66" s="57">
        <v>11</v>
      </c>
      <c r="BJH66" s="48" t="str">
        <f>IF(COUNTIF(BJG2:BJG65,BJG66)&gt;0,"R","")</f>
        <v>R</v>
      </c>
      <c r="BJI66" s="46">
        <f t="shared" si="781"/>
        <v>4</v>
      </c>
      <c r="BJJ66" s="6">
        <f t="shared" si="997"/>
        <v>16</v>
      </c>
      <c r="BJK66" s="6">
        <f t="shared" si="782"/>
        <v>-64</v>
      </c>
      <c r="BJL66" s="7">
        <f t="shared" si="783"/>
        <v>1157</v>
      </c>
      <c r="BJM66"/>
      <c r="BJN66"/>
      <c r="BJO66"/>
      <c r="BJQ66" s="5">
        <f t="shared" si="296"/>
        <v>65</v>
      </c>
      <c r="BJR66" s="57">
        <v>29</v>
      </c>
      <c r="BJS66" s="48" t="str">
        <f>IF(COUNTIF(BJR2:BJR65,BJR66)&gt;0,"R","")</f>
        <v/>
      </c>
      <c r="BJT66" s="46">
        <f t="shared" si="784"/>
        <v>10</v>
      </c>
      <c r="BJU66" s="6">
        <f t="shared" si="998"/>
        <v>20</v>
      </c>
      <c r="BJV66" s="6">
        <f t="shared" si="785"/>
        <v>520</v>
      </c>
      <c r="BJW66" s="7">
        <f t="shared" si="786"/>
        <v>-1044</v>
      </c>
      <c r="BJX66">
        <v>1</v>
      </c>
      <c r="BJY66"/>
      <c r="BJZ66"/>
      <c r="BKB66" s="5">
        <f t="shared" si="298"/>
        <v>65</v>
      </c>
      <c r="BKC66" s="57">
        <v>9</v>
      </c>
      <c r="BKD66" s="48" t="str">
        <f>IF(COUNTIF(BKC2:BKC65,BKC66)&gt;0,"R","")</f>
        <v>R</v>
      </c>
      <c r="BKE66" s="46">
        <f t="shared" si="787"/>
        <v>7</v>
      </c>
      <c r="BKF66" s="6">
        <f t="shared" si="999"/>
        <v>16</v>
      </c>
      <c r="BKG66" s="6">
        <f t="shared" si="788"/>
        <v>-112</v>
      </c>
      <c r="BKH66" s="7">
        <f t="shared" si="789"/>
        <v>-195</v>
      </c>
      <c r="BKI66"/>
      <c r="BKJ66"/>
      <c r="BKK66"/>
      <c r="BKM66" s="5">
        <f t="shared" si="300"/>
        <v>65</v>
      </c>
      <c r="BKN66" s="57">
        <v>4</v>
      </c>
      <c r="BKO66" s="48" t="str">
        <f>IF(COUNTIF(BKN2:BKN65,BKN66)&gt;0,"R","")</f>
        <v>R</v>
      </c>
      <c r="BKP66" s="46">
        <f t="shared" si="790"/>
        <v>8</v>
      </c>
      <c r="BKQ66" s="6">
        <f t="shared" si="1000"/>
        <v>21</v>
      </c>
      <c r="BKR66" s="6">
        <f t="shared" si="791"/>
        <v>-168</v>
      </c>
      <c r="BKS66" s="7">
        <f t="shared" si="792"/>
        <v>-1020</v>
      </c>
      <c r="BKT66"/>
      <c r="BKU66"/>
      <c r="BKV66"/>
      <c r="BKX66" s="5">
        <f t="shared" si="302"/>
        <v>65</v>
      </c>
      <c r="BKY66" s="57">
        <v>26</v>
      </c>
      <c r="BKZ66" s="48" t="str">
        <f>IF(COUNTIF(BKY2:BKY65,BKY66)&gt;0,"R","")</f>
        <v>R</v>
      </c>
      <c r="BLA66" s="46">
        <f t="shared" si="793"/>
        <v>7</v>
      </c>
      <c r="BLB66" s="6">
        <f t="shared" si="1001"/>
        <v>17</v>
      </c>
      <c r="BLC66" s="6">
        <f t="shared" si="794"/>
        <v>-119</v>
      </c>
      <c r="BLD66" s="7">
        <f t="shared" si="795"/>
        <v>-160</v>
      </c>
      <c r="BLE66"/>
      <c r="BLF66"/>
      <c r="BLG66"/>
      <c r="BLI66" s="5">
        <f t="shared" si="304"/>
        <v>65</v>
      </c>
      <c r="BLJ66" s="57">
        <v>1</v>
      </c>
      <c r="BLK66" s="48" t="str">
        <f>IF(COUNTIF(BLJ2:BLJ65,BLJ66)&gt;0,"R","")</f>
        <v>R</v>
      </c>
      <c r="BLL66" s="46">
        <f t="shared" si="796"/>
        <v>1</v>
      </c>
      <c r="BLM66" s="6">
        <f t="shared" si="1002"/>
        <v>12</v>
      </c>
      <c r="BLN66" s="6">
        <f t="shared" si="797"/>
        <v>-12</v>
      </c>
      <c r="BLO66" s="7">
        <f t="shared" si="798"/>
        <v>1845</v>
      </c>
      <c r="BLP66"/>
      <c r="BLQ66"/>
      <c r="BLR66"/>
      <c r="BLT66" s="5">
        <f t="shared" si="306"/>
        <v>65</v>
      </c>
      <c r="BLU66" s="57">
        <v>32</v>
      </c>
      <c r="BLV66" s="48" t="str">
        <f>IF(COUNTIF(BLU2:BLU65,BLU66)&gt;0,"R","")</f>
        <v>R</v>
      </c>
      <c r="BLW66" s="46">
        <f t="shared" si="799"/>
        <v>6</v>
      </c>
      <c r="BLX66" s="6">
        <f t="shared" si="1003"/>
        <v>18</v>
      </c>
      <c r="BLY66" s="6">
        <f t="shared" si="800"/>
        <v>-108</v>
      </c>
      <c r="BLZ66" s="7">
        <f t="shared" si="801"/>
        <v>-104</v>
      </c>
      <c r="BMA66"/>
      <c r="BMB66"/>
      <c r="BMC66"/>
      <c r="BME66" s="5">
        <f t="shared" si="308"/>
        <v>65</v>
      </c>
      <c r="BMF66" s="57">
        <v>12</v>
      </c>
      <c r="BMG66" s="48" t="str">
        <f>IF(COUNTIF(BMF2:BMF65,BMF66)&gt;0,"R","")</f>
        <v>R</v>
      </c>
      <c r="BMH66" s="46">
        <f t="shared" si="802"/>
        <v>5</v>
      </c>
      <c r="BMI66" s="6">
        <f t="shared" si="1004"/>
        <v>14</v>
      </c>
      <c r="BMJ66" s="6">
        <f t="shared" si="803"/>
        <v>-70</v>
      </c>
      <c r="BMK66" s="7">
        <f t="shared" si="804"/>
        <v>863</v>
      </c>
      <c r="BML66"/>
      <c r="BMM66"/>
      <c r="BMN66"/>
      <c r="BMP66" s="5">
        <f t="shared" si="310"/>
        <v>65</v>
      </c>
      <c r="BMQ66" s="57">
        <v>24</v>
      </c>
      <c r="BMR66" s="48" t="str">
        <f>IF(COUNTIF(BMQ2:BMQ65,BMQ66)&gt;0,"R","")</f>
        <v>R</v>
      </c>
      <c r="BMS66" s="46">
        <f t="shared" si="805"/>
        <v>5</v>
      </c>
      <c r="BMT66" s="6">
        <f t="shared" si="1005"/>
        <v>18</v>
      </c>
      <c r="BMU66" s="6">
        <f t="shared" si="806"/>
        <v>-90</v>
      </c>
      <c r="BMV66" s="7">
        <f t="shared" si="807"/>
        <v>91</v>
      </c>
      <c r="BMW66"/>
      <c r="BMX66"/>
      <c r="BMY66"/>
      <c r="BNA66" s="5">
        <f t="shared" si="312"/>
        <v>65</v>
      </c>
      <c r="BNB66" s="57">
        <v>6</v>
      </c>
      <c r="BNC66" s="48" t="str">
        <f>IF(COUNTIF(BNB2:BNB65,BNB66)&gt;0,"R","")</f>
        <v>R</v>
      </c>
      <c r="BND66" s="46">
        <f t="shared" si="808"/>
        <v>7</v>
      </c>
      <c r="BNE66" s="6">
        <f t="shared" si="1006"/>
        <v>17</v>
      </c>
      <c r="BNF66" s="6">
        <f t="shared" si="809"/>
        <v>-119</v>
      </c>
      <c r="BNG66" s="7">
        <f t="shared" si="810"/>
        <v>-159</v>
      </c>
      <c r="BNH66"/>
      <c r="BNI66"/>
      <c r="BNJ66"/>
      <c r="BNK66"/>
      <c r="BNM66" s="5">
        <f t="shared" si="314"/>
        <v>65</v>
      </c>
      <c r="BNN66" s="57">
        <v>8</v>
      </c>
      <c r="BNO66" s="48" t="str">
        <f>IF(COUNTIF(BNN2:BNN65,BNN66)&gt;0,"R","")</f>
        <v>R</v>
      </c>
      <c r="BNP66" s="46">
        <f t="shared" si="811"/>
        <v>7</v>
      </c>
      <c r="BNQ66" s="6">
        <f t="shared" si="1007"/>
        <v>16</v>
      </c>
      <c r="BNR66" s="6">
        <f t="shared" si="812"/>
        <v>-112</v>
      </c>
      <c r="BNS66" s="7">
        <f t="shared" si="813"/>
        <v>39</v>
      </c>
      <c r="BNT66"/>
      <c r="BNU66"/>
      <c r="BNV66"/>
      <c r="BNX66" s="5">
        <f t="shared" si="316"/>
        <v>65</v>
      </c>
      <c r="BNY66" s="57">
        <v>18</v>
      </c>
      <c r="BNZ66" s="48" t="str">
        <f>IF(COUNTIF(BNY2:BNY65,BNY66)&gt;0,"R","")</f>
        <v>R</v>
      </c>
      <c r="BOA66" s="46">
        <f t="shared" si="814"/>
        <v>7</v>
      </c>
      <c r="BOB66" s="6">
        <f t="shared" si="1008"/>
        <v>23</v>
      </c>
      <c r="BOC66" s="6">
        <f t="shared" si="815"/>
        <v>-161</v>
      </c>
      <c r="BOD66" s="7">
        <f t="shared" si="816"/>
        <v>-960</v>
      </c>
      <c r="BOE66"/>
      <c r="BOF66"/>
      <c r="BOG66"/>
      <c r="BOI66" s="5">
        <f t="shared" si="318"/>
        <v>65</v>
      </c>
      <c r="BOJ66" s="57">
        <v>12</v>
      </c>
      <c r="BOK66" s="48" t="str">
        <f>IF(COUNTIF(BOJ2:BOJ65,BOJ66)&gt;0,"R","")</f>
        <v>R</v>
      </c>
      <c r="BOL66" s="46">
        <f t="shared" si="817"/>
        <v>6</v>
      </c>
      <c r="BOM66" s="6">
        <f t="shared" si="1009"/>
        <v>16</v>
      </c>
      <c r="BON66" s="6">
        <f t="shared" si="818"/>
        <v>-96</v>
      </c>
      <c r="BOO66" s="7">
        <f t="shared" si="819"/>
        <v>147</v>
      </c>
      <c r="BOP66"/>
      <c r="BOQ66"/>
      <c r="BOR66"/>
      <c r="BOT66" s="5">
        <f t="shared" si="320"/>
        <v>65</v>
      </c>
      <c r="BOU66" s="57">
        <v>7</v>
      </c>
      <c r="BOV66" s="48" t="str">
        <f>IF(COUNTIF(BOU2:BOU65,BOU66)&gt;0,"R","")</f>
        <v>R</v>
      </c>
      <c r="BOW66" s="46">
        <f t="shared" si="820"/>
        <v>7</v>
      </c>
      <c r="BOX66" s="6">
        <f t="shared" si="1010"/>
        <v>20</v>
      </c>
      <c r="BOY66" s="6">
        <f t="shared" si="821"/>
        <v>-140</v>
      </c>
      <c r="BOZ66" s="7">
        <f t="shared" si="822"/>
        <v>-839</v>
      </c>
      <c r="BPA66"/>
      <c r="BPB66"/>
      <c r="BPC66"/>
      <c r="BPE66" s="5">
        <f t="shared" si="322"/>
        <v>65</v>
      </c>
      <c r="BPF66" s="57">
        <v>6</v>
      </c>
      <c r="BPG66" s="48" t="str">
        <f>IF(COUNTIF(BPF2:BPF65,BPF66)&gt;0,"R","")</f>
        <v>R</v>
      </c>
      <c r="BPH66" s="46">
        <f t="shared" si="823"/>
        <v>6</v>
      </c>
      <c r="BPI66" s="6">
        <f t="shared" si="1011"/>
        <v>19</v>
      </c>
      <c r="BPJ66" s="6">
        <f t="shared" si="824"/>
        <v>-114</v>
      </c>
      <c r="BPK66" s="7">
        <f t="shared" si="825"/>
        <v>-181</v>
      </c>
      <c r="BPL66"/>
      <c r="BPM66"/>
      <c r="BPN66"/>
      <c r="BPP66" s="5">
        <f t="shared" si="324"/>
        <v>65</v>
      </c>
      <c r="BPQ66" s="57">
        <v>5</v>
      </c>
      <c r="BPR66" s="48" t="str">
        <f>IF(COUNTIF(BPQ2:BPQ65,BPQ66)&gt;0,"R","")</f>
        <v>R</v>
      </c>
      <c r="BPS66" s="46">
        <f t="shared" si="826"/>
        <v>5</v>
      </c>
      <c r="BPT66" s="6">
        <f t="shared" si="1012"/>
        <v>18</v>
      </c>
      <c r="BPU66" s="6">
        <f t="shared" si="827"/>
        <v>-90</v>
      </c>
      <c r="BPV66" s="7">
        <f t="shared" si="828"/>
        <v>330</v>
      </c>
      <c r="BPW66"/>
      <c r="BPX66"/>
      <c r="BPY66"/>
      <c r="BQA66" s="5">
        <f t="shared" si="326"/>
        <v>65</v>
      </c>
      <c r="BQB66" s="57">
        <v>12</v>
      </c>
      <c r="BQC66" s="48" t="str">
        <f>IF(COUNTIF(BQB2:BQB65,BQB66)&gt;0,"R","")</f>
        <v/>
      </c>
      <c r="BQD66" s="46">
        <f t="shared" si="829"/>
        <v>6</v>
      </c>
      <c r="BQE66" s="6">
        <f t="shared" si="1013"/>
        <v>23</v>
      </c>
      <c r="BQF66" s="6">
        <f t="shared" si="830"/>
        <v>690</v>
      </c>
      <c r="BQG66" s="7">
        <f t="shared" si="831"/>
        <v>308</v>
      </c>
      <c r="BQH66">
        <v>6</v>
      </c>
      <c r="BQI66"/>
      <c r="BQJ66"/>
      <c r="BQL66" s="5">
        <f t="shared" si="328"/>
        <v>65</v>
      </c>
      <c r="BQM66" s="57">
        <v>27</v>
      </c>
      <c r="BQN66" s="48" t="str">
        <f>IF(COUNTIF(BQM2:BQM65,BQM66)&gt;0,"R","")</f>
        <v>R</v>
      </c>
      <c r="BQO66" s="46">
        <f t="shared" si="832"/>
        <v>6</v>
      </c>
      <c r="BQP66" s="6">
        <f t="shared" si="1014"/>
        <v>21</v>
      </c>
      <c r="BQQ66" s="6">
        <f t="shared" si="833"/>
        <v>-126</v>
      </c>
      <c r="BQR66" s="7">
        <f t="shared" si="834"/>
        <v>-326</v>
      </c>
      <c r="BQS66"/>
      <c r="BQT66"/>
      <c r="BQU66"/>
      <c r="BQW66" s="5">
        <f t="shared" si="330"/>
        <v>65</v>
      </c>
      <c r="BQX66" s="57">
        <v>30</v>
      </c>
      <c r="BQY66" s="48" t="str">
        <f>IF(COUNTIF(BQX2:BQX65,BQX66)&gt;0,"R","")</f>
        <v>R</v>
      </c>
      <c r="BQZ66" s="46">
        <f t="shared" si="835"/>
        <v>4</v>
      </c>
      <c r="BRA66" s="6">
        <f t="shared" si="1015"/>
        <v>14</v>
      </c>
      <c r="BRB66" s="6">
        <f t="shared" si="836"/>
        <v>-56</v>
      </c>
      <c r="BRC66" s="7">
        <f t="shared" si="837"/>
        <v>345</v>
      </c>
      <c r="BRD66"/>
      <c r="BRE66"/>
      <c r="BRF66"/>
      <c r="BRH66" s="5">
        <f t="shared" si="332"/>
        <v>65</v>
      </c>
      <c r="BRI66" s="57">
        <v>1</v>
      </c>
      <c r="BRJ66" s="48" t="str">
        <f>IF(COUNTIF(BRI2:BRI65,BRI66)&gt;0,"R","")</f>
        <v>R</v>
      </c>
      <c r="BRK66" s="46">
        <f t="shared" si="838"/>
        <v>4</v>
      </c>
      <c r="BRL66" s="6">
        <f t="shared" si="1016"/>
        <v>17</v>
      </c>
      <c r="BRM66" s="6">
        <f t="shared" si="839"/>
        <v>-68</v>
      </c>
      <c r="BRN66" s="7">
        <f t="shared" si="840"/>
        <v>617</v>
      </c>
      <c r="BRO66"/>
      <c r="BRP66"/>
      <c r="BRQ66"/>
      <c r="BRS66" s="5">
        <f t="shared" si="334"/>
        <v>65</v>
      </c>
      <c r="BRT66" s="57">
        <v>20</v>
      </c>
      <c r="BRU66" s="48" t="str">
        <f>IF(COUNTIF(BRT2:BRT65,BRT66)&gt;0,"R","")</f>
        <v>R</v>
      </c>
      <c r="BRV66" s="46">
        <f t="shared" si="841"/>
        <v>7</v>
      </c>
      <c r="BRW66" s="6">
        <f t="shared" si="1017"/>
        <v>20</v>
      </c>
      <c r="BRX66" s="6">
        <f t="shared" si="842"/>
        <v>-140</v>
      </c>
      <c r="BRY66" s="7">
        <f t="shared" si="843"/>
        <v>-530</v>
      </c>
      <c r="BRZ66"/>
      <c r="BSA66"/>
      <c r="BSB66"/>
      <c r="BSD66" s="5">
        <f t="shared" si="336"/>
        <v>65</v>
      </c>
      <c r="BSE66" s="57">
        <v>1</v>
      </c>
      <c r="BSF66" s="48" t="str">
        <f>IF(COUNTIF(BSE2:BSE65,BSE66)&gt;0,"R","")</f>
        <v>R</v>
      </c>
      <c r="BSG66" s="46">
        <f t="shared" si="844"/>
        <v>8</v>
      </c>
      <c r="BSH66" s="6">
        <f t="shared" si="1018"/>
        <v>19</v>
      </c>
      <c r="BSI66" s="6">
        <f t="shared" si="845"/>
        <v>-152</v>
      </c>
      <c r="BSJ66" s="7">
        <f t="shared" si="846"/>
        <v>-752</v>
      </c>
      <c r="BSK66"/>
      <c r="BSL66"/>
      <c r="BSM66"/>
      <c r="BSO66" s="5">
        <f t="shared" si="338"/>
        <v>65</v>
      </c>
      <c r="BSP66" s="57">
        <v>4</v>
      </c>
      <c r="BSQ66" s="48" t="str">
        <f>IF(COUNTIF(BSP2:BSP65,BSP66)&gt;0,"R","")</f>
        <v>R</v>
      </c>
      <c r="BSR66" s="46">
        <f t="shared" si="847"/>
        <v>11</v>
      </c>
      <c r="BSS66" s="6">
        <f t="shared" si="1019"/>
        <v>25</v>
      </c>
      <c r="BST66" s="6">
        <f t="shared" si="848"/>
        <v>-275</v>
      </c>
      <c r="BSU66" s="7">
        <f t="shared" si="849"/>
        <v>-4119</v>
      </c>
      <c r="BSV66"/>
      <c r="BSW66"/>
      <c r="BSX66"/>
    </row>
    <row r="67" spans="1:1870" ht="15.75" x14ac:dyDescent="0.25">
      <c r="A67" s="5">
        <f t="shared" si="0"/>
        <v>66</v>
      </c>
      <c r="B67" s="57">
        <v>28</v>
      </c>
      <c r="C67" s="48" t="str">
        <f>IF(COUNTIF(B2:B66,B67)&gt;0,"R","")</f>
        <v>R</v>
      </c>
      <c r="D67" s="46">
        <f t="shared" si="340"/>
        <v>6</v>
      </c>
      <c r="E67" s="6">
        <f t="shared" si="850"/>
        <v>16</v>
      </c>
      <c r="F67" s="6">
        <f t="shared" si="341"/>
        <v>-96</v>
      </c>
      <c r="G67" s="7">
        <f t="shared" si="342"/>
        <v>417</v>
      </c>
      <c r="H67" s="44"/>
      <c r="I67" s="4"/>
      <c r="J67" s="4"/>
      <c r="K67" s="59"/>
      <c r="L67" s="5">
        <f t="shared" si="2"/>
        <v>66</v>
      </c>
      <c r="M67" s="57">
        <v>8</v>
      </c>
      <c r="N67" s="48" t="str">
        <f>IF(COUNTIF(M2:M66,M67)&gt;0,"R","")</f>
        <v>R</v>
      </c>
      <c r="O67" s="46">
        <f t="shared" si="343"/>
        <v>6</v>
      </c>
      <c r="P67" s="6">
        <f t="shared" si="851"/>
        <v>19</v>
      </c>
      <c r="Q67" s="6">
        <f t="shared" si="344"/>
        <v>-114</v>
      </c>
      <c r="R67" s="7">
        <f t="shared" si="345"/>
        <v>-152</v>
      </c>
      <c r="S67" s="44"/>
      <c r="T67" s="4"/>
      <c r="U67" s="4"/>
      <c r="W67" s="5">
        <f t="shared" si="4"/>
        <v>66</v>
      </c>
      <c r="X67" s="57">
        <v>26</v>
      </c>
      <c r="Y67" s="48" t="str">
        <f>IF(COUNTIF(X2:X66,X67)&gt;0,"R","")</f>
        <v>R</v>
      </c>
      <c r="Z67" s="46">
        <f t="shared" si="346"/>
        <v>8</v>
      </c>
      <c r="AA67" s="6">
        <f t="shared" si="852"/>
        <v>25</v>
      </c>
      <c r="AB67" s="6">
        <f t="shared" si="347"/>
        <v>-200</v>
      </c>
      <c r="AC67" s="7">
        <f t="shared" si="348"/>
        <v>-1714</v>
      </c>
      <c r="AD67" s="44"/>
      <c r="AE67" s="4"/>
      <c r="AF67" s="4"/>
      <c r="AH67" s="5">
        <f t="shared" si="6"/>
        <v>66</v>
      </c>
      <c r="AI67" s="57">
        <v>1</v>
      </c>
      <c r="AJ67" s="48" t="str">
        <f>IF(COUNTIF(AI2:AI66,AI67)&gt;0,"R","")</f>
        <v>R</v>
      </c>
      <c r="AK67" s="46">
        <f t="shared" si="349"/>
        <v>8</v>
      </c>
      <c r="AL67" s="6">
        <f t="shared" si="853"/>
        <v>23</v>
      </c>
      <c r="AM67" s="6">
        <f t="shared" si="350"/>
        <v>-184</v>
      </c>
      <c r="AN67" s="7">
        <f t="shared" si="351"/>
        <v>-1415</v>
      </c>
      <c r="AO67" s="44"/>
      <c r="AP67" s="4"/>
      <c r="AQ67" s="4"/>
      <c r="AS67" s="5">
        <f t="shared" si="8"/>
        <v>66</v>
      </c>
      <c r="AT67" s="57">
        <v>10</v>
      </c>
      <c r="AU67" s="48" t="str">
        <f>IF(COUNTIF(AT2:AT66,AT67)&gt;0,"R","")</f>
        <v>R</v>
      </c>
      <c r="AV67" s="46">
        <f t="shared" si="352"/>
        <v>7</v>
      </c>
      <c r="AW67" s="6">
        <f t="shared" si="854"/>
        <v>21</v>
      </c>
      <c r="AX67" s="6">
        <f t="shared" si="353"/>
        <v>-147</v>
      </c>
      <c r="AY67" s="7">
        <f t="shared" si="354"/>
        <v>-715</v>
      </c>
      <c r="AZ67" s="44"/>
      <c r="BA67" s="4"/>
      <c r="BB67" s="4"/>
      <c r="BD67" s="5">
        <f t="shared" si="10"/>
        <v>66</v>
      </c>
      <c r="BE67" s="57">
        <v>13</v>
      </c>
      <c r="BF67" s="48" t="str">
        <f>IF(COUNTIF(BE2:BE66,BE67)&gt;0,"R","")</f>
        <v/>
      </c>
      <c r="BG67" s="46">
        <f t="shared" si="355"/>
        <v>4</v>
      </c>
      <c r="BH67" s="6">
        <f t="shared" si="855"/>
        <v>16</v>
      </c>
      <c r="BI67" s="6">
        <f t="shared" si="356"/>
        <v>512</v>
      </c>
      <c r="BJ67" s="7">
        <f t="shared" si="357"/>
        <v>1366</v>
      </c>
      <c r="BK67" s="44">
        <v>3</v>
      </c>
      <c r="BL67" s="4"/>
      <c r="BM67" s="4"/>
      <c r="BO67" s="5">
        <f t="shared" si="12"/>
        <v>66</v>
      </c>
      <c r="BP67" s="57">
        <v>11</v>
      </c>
      <c r="BQ67" s="48" t="str">
        <f>IF(COUNTIF(BP2:BP66,BP67)&gt;0,"R","")</f>
        <v>R</v>
      </c>
      <c r="BR67" s="46">
        <f t="shared" si="358"/>
        <v>7</v>
      </c>
      <c r="BS67" s="6">
        <f t="shared" si="856"/>
        <v>21</v>
      </c>
      <c r="BT67" s="6">
        <f t="shared" si="359"/>
        <v>-147</v>
      </c>
      <c r="BU67" s="7">
        <f t="shared" si="360"/>
        <v>-551</v>
      </c>
      <c r="BV67"/>
      <c r="BW67"/>
      <c r="BX67"/>
      <c r="BZ67" s="5">
        <f t="shared" si="14"/>
        <v>66</v>
      </c>
      <c r="CA67" s="57">
        <v>16</v>
      </c>
      <c r="CB67" s="48" t="str">
        <f>IF(COUNTIF(CA2:CA66,CA67)&gt;0,"R","")</f>
        <v>R</v>
      </c>
      <c r="CC67" s="46">
        <f t="shared" si="361"/>
        <v>6</v>
      </c>
      <c r="CD67" s="6">
        <f t="shared" si="857"/>
        <v>20</v>
      </c>
      <c r="CE67" s="6">
        <f t="shared" si="362"/>
        <v>-120</v>
      </c>
      <c r="CF67" s="7">
        <f t="shared" si="363"/>
        <v>-393</v>
      </c>
      <c r="CG67"/>
      <c r="CH67"/>
      <c r="CI67"/>
      <c r="CK67" s="5">
        <f t="shared" si="16"/>
        <v>66</v>
      </c>
      <c r="CL67" s="57">
        <v>27</v>
      </c>
      <c r="CM67" s="48" t="str">
        <f>IF(COUNTIF(CL2:CL66,CL67)&gt;0,"R","")</f>
        <v>R</v>
      </c>
      <c r="CN67" s="46">
        <f t="shared" si="364"/>
        <v>6</v>
      </c>
      <c r="CO67" s="6">
        <f t="shared" si="858"/>
        <v>21</v>
      </c>
      <c r="CP67" s="6">
        <f t="shared" si="365"/>
        <v>-126</v>
      </c>
      <c r="CQ67" s="7">
        <f t="shared" si="366"/>
        <v>-8</v>
      </c>
      <c r="CR67"/>
      <c r="CS67"/>
      <c r="CT67"/>
      <c r="CV67" s="5">
        <f t="shared" si="18"/>
        <v>66</v>
      </c>
      <c r="CW67" s="57">
        <v>0</v>
      </c>
      <c r="CX67" s="48" t="str">
        <f>IF(COUNTIF(CW2:CW66,CW67)&gt;0,"R","")</f>
        <v>R</v>
      </c>
      <c r="CY67" s="46">
        <f t="shared" si="367"/>
        <v>6</v>
      </c>
      <c r="CZ67" s="6">
        <f t="shared" si="859"/>
        <v>16</v>
      </c>
      <c r="DA67" s="6">
        <f t="shared" si="368"/>
        <v>-96</v>
      </c>
      <c r="DB67" s="7">
        <f t="shared" si="369"/>
        <v>464</v>
      </c>
      <c r="DC67"/>
      <c r="DD67"/>
      <c r="DE67"/>
      <c r="DG67" s="5">
        <f t="shared" si="20"/>
        <v>66</v>
      </c>
      <c r="DH67" s="57">
        <v>16</v>
      </c>
      <c r="DI67" s="48" t="str">
        <f>IF(COUNTIF(DH2:DH66,DH67)&gt;0,"R","")</f>
        <v>R</v>
      </c>
      <c r="DJ67" s="46">
        <f t="shared" si="370"/>
        <v>4</v>
      </c>
      <c r="DK67" s="6">
        <f t="shared" si="860"/>
        <v>18</v>
      </c>
      <c r="DL67" s="6">
        <f t="shared" si="371"/>
        <v>-72</v>
      </c>
      <c r="DM67" s="7">
        <f t="shared" si="372"/>
        <v>501</v>
      </c>
      <c r="DN67"/>
      <c r="DO67"/>
      <c r="DP67"/>
      <c r="DR67" s="5">
        <f t="shared" si="22"/>
        <v>66</v>
      </c>
      <c r="DS67" s="57">
        <v>6</v>
      </c>
      <c r="DT67" s="48" t="str">
        <f>IF(COUNTIF(DS2:DS66,DS67)&gt;0,"R","")</f>
        <v>R</v>
      </c>
      <c r="DU67" s="46">
        <f t="shared" si="373"/>
        <v>6</v>
      </c>
      <c r="DV67" s="6">
        <f t="shared" si="861"/>
        <v>16</v>
      </c>
      <c r="DW67" s="6">
        <f t="shared" si="374"/>
        <v>-96</v>
      </c>
      <c r="DX67" s="7">
        <f t="shared" si="375"/>
        <v>-94</v>
      </c>
      <c r="DY67"/>
      <c r="DZ67"/>
      <c r="EA67"/>
      <c r="EC67" s="5">
        <f t="shared" si="24"/>
        <v>66</v>
      </c>
      <c r="ED67" s="57">
        <v>22</v>
      </c>
      <c r="EE67" s="48" t="str">
        <f>IF(COUNTIF(ED2:ED66,ED67)&gt;0,"R","")</f>
        <v>R</v>
      </c>
      <c r="EF67" s="46">
        <f t="shared" si="376"/>
        <v>9</v>
      </c>
      <c r="EG67" s="6">
        <f t="shared" si="862"/>
        <v>27</v>
      </c>
      <c r="EH67" s="6">
        <f t="shared" si="377"/>
        <v>-243</v>
      </c>
      <c r="EI67" s="7">
        <f t="shared" si="378"/>
        <v>-2935</v>
      </c>
      <c r="EJ67"/>
      <c r="EK67"/>
      <c r="EL67"/>
      <c r="EN67" s="5">
        <f t="shared" si="26"/>
        <v>66</v>
      </c>
      <c r="EO67" s="57">
        <v>0</v>
      </c>
      <c r="EP67" s="48" t="str">
        <f>IF(COUNTIF(EO2:EO66,EO67)&gt;0,"R","")</f>
        <v>R</v>
      </c>
      <c r="EQ67" s="46">
        <f t="shared" si="379"/>
        <v>8</v>
      </c>
      <c r="ER67" s="6">
        <f t="shared" si="863"/>
        <v>25</v>
      </c>
      <c r="ES67" s="6">
        <f t="shared" si="380"/>
        <v>-200</v>
      </c>
      <c r="ET67" s="7">
        <f t="shared" si="381"/>
        <v>-1682</v>
      </c>
      <c r="EU67"/>
      <c r="EV67"/>
      <c r="EW67"/>
      <c r="EY67" s="5">
        <f t="shared" si="28"/>
        <v>66</v>
      </c>
      <c r="EZ67" s="57">
        <v>33</v>
      </c>
      <c r="FA67" s="48" t="str">
        <f>IF(COUNTIF(EZ2:EZ66,EZ67)&gt;0,"R","")</f>
        <v>R</v>
      </c>
      <c r="FB67" s="46">
        <f t="shared" si="382"/>
        <v>7</v>
      </c>
      <c r="FC67" s="6">
        <f t="shared" si="864"/>
        <v>13</v>
      </c>
      <c r="FD67" s="6">
        <f t="shared" si="383"/>
        <v>-91</v>
      </c>
      <c r="FE67" s="7">
        <f t="shared" si="384"/>
        <v>120</v>
      </c>
      <c r="FF67"/>
      <c r="FG67"/>
      <c r="FH67"/>
      <c r="FJ67" s="5">
        <f t="shared" si="30"/>
        <v>66</v>
      </c>
      <c r="FK67" s="57">
        <v>8</v>
      </c>
      <c r="FL67" s="48" t="str">
        <f>IF(COUNTIF(FK2:FK66,FK67)&gt;0,"R","")</f>
        <v>R</v>
      </c>
      <c r="FM67" s="46">
        <f t="shared" si="385"/>
        <v>5</v>
      </c>
      <c r="FN67" s="6">
        <f t="shared" si="865"/>
        <v>14</v>
      </c>
      <c r="FO67" s="6">
        <f t="shared" si="386"/>
        <v>-70</v>
      </c>
      <c r="FP67" s="7">
        <f t="shared" si="387"/>
        <v>1040</v>
      </c>
      <c r="FQ67"/>
      <c r="FR67"/>
      <c r="FS67"/>
      <c r="FU67" s="5">
        <f t="shared" si="32"/>
        <v>66</v>
      </c>
      <c r="FV67" s="57">
        <v>31</v>
      </c>
      <c r="FW67" s="48" t="str">
        <f>IF(COUNTIF(FV2:FV66,FV67)&gt;0,"R","")</f>
        <v>R</v>
      </c>
      <c r="FX67" s="46">
        <f t="shared" si="388"/>
        <v>6</v>
      </c>
      <c r="FY67" s="6">
        <f t="shared" si="866"/>
        <v>14</v>
      </c>
      <c r="FZ67" s="6">
        <f t="shared" si="389"/>
        <v>-84</v>
      </c>
      <c r="GA67" s="7">
        <f t="shared" si="390"/>
        <v>133</v>
      </c>
      <c r="GB67"/>
      <c r="GC67"/>
      <c r="GD67"/>
      <c r="GF67" s="5">
        <f t="shared" si="34"/>
        <v>66</v>
      </c>
      <c r="GG67" s="57">
        <v>20</v>
      </c>
      <c r="GH67" s="48" t="str">
        <f>IF(COUNTIF(GG2:GG66,GG67)&gt;0,"R","")</f>
        <v>R</v>
      </c>
      <c r="GI67" s="46">
        <f t="shared" si="391"/>
        <v>7</v>
      </c>
      <c r="GJ67" s="6">
        <f t="shared" si="867"/>
        <v>17</v>
      </c>
      <c r="GK67" s="6">
        <f t="shared" si="392"/>
        <v>-119</v>
      </c>
      <c r="GL67" s="7">
        <f t="shared" si="393"/>
        <v>-158</v>
      </c>
      <c r="GM67"/>
      <c r="GN67"/>
      <c r="GO67"/>
      <c r="GQ67" s="5">
        <f t="shared" si="36"/>
        <v>66</v>
      </c>
      <c r="GR67" s="57">
        <v>11</v>
      </c>
      <c r="GS67" s="48" t="str">
        <f>IF(COUNTIF(GR2:GR66,GR67)&gt;0,"R","")</f>
        <v/>
      </c>
      <c r="GT67" s="46">
        <f t="shared" si="394"/>
        <v>9</v>
      </c>
      <c r="GU67" s="6">
        <f t="shared" si="868"/>
        <v>16</v>
      </c>
      <c r="GV67" s="6">
        <f t="shared" si="395"/>
        <v>432</v>
      </c>
      <c r="GW67" s="7">
        <f t="shared" si="396"/>
        <v>-247</v>
      </c>
      <c r="GX67">
        <v>4</v>
      </c>
      <c r="GY67"/>
      <c r="GZ67"/>
      <c r="HB67" s="5">
        <f t="shared" si="38"/>
        <v>66</v>
      </c>
      <c r="HC67" s="57">
        <v>11</v>
      </c>
      <c r="HD67" s="48" t="str">
        <f>IF(COUNTIF(HC2:HC66,HC67)&gt;0,"R","")</f>
        <v>R</v>
      </c>
      <c r="HE67" s="46">
        <f t="shared" si="397"/>
        <v>10</v>
      </c>
      <c r="HF67" s="6">
        <f t="shared" si="869"/>
        <v>24</v>
      </c>
      <c r="HG67" s="6">
        <f t="shared" si="398"/>
        <v>-240</v>
      </c>
      <c r="HH67" s="7">
        <f t="shared" si="399"/>
        <v>-2506</v>
      </c>
      <c r="HI67"/>
      <c r="HJ67"/>
      <c r="HK67"/>
      <c r="HM67" s="5">
        <f t="shared" si="40"/>
        <v>66</v>
      </c>
      <c r="HN67" s="57">
        <v>8</v>
      </c>
      <c r="HO67" s="48" t="str">
        <f>IF(COUNTIF(HN2:HN66,HN67)&gt;0,"R","")</f>
        <v>R</v>
      </c>
      <c r="HP67" s="46">
        <f t="shared" si="400"/>
        <v>5</v>
      </c>
      <c r="HQ67" s="6">
        <f t="shared" si="870"/>
        <v>14</v>
      </c>
      <c r="HR67" s="6">
        <f t="shared" si="401"/>
        <v>-70</v>
      </c>
      <c r="HS67" s="7">
        <f t="shared" si="402"/>
        <v>306</v>
      </c>
      <c r="HT67"/>
      <c r="HU67"/>
      <c r="HV67"/>
      <c r="HX67" s="5">
        <f t="shared" si="42"/>
        <v>66</v>
      </c>
      <c r="HY67" s="57">
        <v>31</v>
      </c>
      <c r="HZ67" s="48" t="str">
        <f>IF(COUNTIF(HY2:HY66,HY67)&gt;0,"R","")</f>
        <v>R</v>
      </c>
      <c r="IA67" s="46">
        <f t="shared" si="403"/>
        <v>7</v>
      </c>
      <c r="IB67" s="6">
        <f t="shared" si="871"/>
        <v>14</v>
      </c>
      <c r="IC67" s="6">
        <f t="shared" si="404"/>
        <v>-98</v>
      </c>
      <c r="ID67" s="7">
        <f t="shared" si="405"/>
        <v>-13</v>
      </c>
      <c r="IE67"/>
      <c r="IF67"/>
      <c r="IG67"/>
      <c r="II67" s="5">
        <f t="shared" si="44"/>
        <v>66</v>
      </c>
      <c r="IJ67" s="57">
        <v>24</v>
      </c>
      <c r="IK67" s="48" t="str">
        <f>IF(COUNTIF(IJ2:IJ66,IJ67)&gt;0,"R","")</f>
        <v>R</v>
      </c>
      <c r="IL67" s="46">
        <f t="shared" si="406"/>
        <v>4</v>
      </c>
      <c r="IM67" s="6">
        <f t="shared" si="872"/>
        <v>17</v>
      </c>
      <c r="IN67" s="6">
        <f t="shared" si="407"/>
        <v>-68</v>
      </c>
      <c r="IO67" s="7">
        <f t="shared" si="408"/>
        <v>1233</v>
      </c>
      <c r="IP67"/>
      <c r="IQ67"/>
      <c r="IR67"/>
      <c r="IT67" s="5">
        <f t="shared" si="46"/>
        <v>66</v>
      </c>
      <c r="IU67" s="57">
        <v>31</v>
      </c>
      <c r="IV67" s="48" t="str">
        <f>IF(COUNTIF(IU2:IU66,IU67)&gt;0,"R","")</f>
        <v>R</v>
      </c>
      <c r="IW67" s="46">
        <f t="shared" si="409"/>
        <v>4</v>
      </c>
      <c r="IX67" s="6">
        <f t="shared" si="873"/>
        <v>14</v>
      </c>
      <c r="IY67" s="6">
        <f t="shared" si="410"/>
        <v>-56</v>
      </c>
      <c r="IZ67" s="7">
        <f t="shared" si="411"/>
        <v>1333</v>
      </c>
      <c r="JA67"/>
      <c r="JB67"/>
      <c r="JC67"/>
      <c r="JE67" s="5">
        <f t="shared" si="48"/>
        <v>66</v>
      </c>
      <c r="JF67" s="57">
        <v>28</v>
      </c>
      <c r="JG67" s="48" t="str">
        <f>IF(COUNTIF(JF2:JF66,JF67)&gt;0,"R","")</f>
        <v>R</v>
      </c>
      <c r="JH67" s="46">
        <f t="shared" si="412"/>
        <v>7</v>
      </c>
      <c r="JI67" s="6">
        <f t="shared" si="874"/>
        <v>21</v>
      </c>
      <c r="JJ67" s="6">
        <f t="shared" si="413"/>
        <v>-147</v>
      </c>
      <c r="JK67" s="7">
        <f t="shared" si="414"/>
        <v>-787</v>
      </c>
      <c r="JL67"/>
      <c r="JM67"/>
      <c r="JN67"/>
      <c r="JP67" s="5">
        <f t="shared" si="50"/>
        <v>66</v>
      </c>
      <c r="JQ67" s="57">
        <v>28</v>
      </c>
      <c r="JR67" s="48" t="str">
        <f>IF(COUNTIF(JQ2:JQ66,JQ67)&gt;0,"R","")</f>
        <v>R</v>
      </c>
      <c r="JS67" s="46">
        <f t="shared" si="415"/>
        <v>6</v>
      </c>
      <c r="JT67" s="6">
        <f t="shared" si="875"/>
        <v>15</v>
      </c>
      <c r="JU67" s="6">
        <f t="shared" si="416"/>
        <v>-90</v>
      </c>
      <c r="JV67" s="7">
        <f t="shared" si="417"/>
        <v>237</v>
      </c>
      <c r="JW67"/>
      <c r="JX67"/>
      <c r="JY67"/>
      <c r="KA67" s="5">
        <f t="shared" si="52"/>
        <v>66</v>
      </c>
      <c r="KB67" s="57">
        <v>4</v>
      </c>
      <c r="KC67" s="48" t="str">
        <f>IF(COUNTIF(KB2:KB66,KB67)&gt;0,"R","")</f>
        <v>R</v>
      </c>
      <c r="KD67" s="46">
        <f t="shared" si="418"/>
        <v>8</v>
      </c>
      <c r="KE67" s="6">
        <f t="shared" si="876"/>
        <v>20</v>
      </c>
      <c r="KF67" s="6">
        <f t="shared" si="419"/>
        <v>-160</v>
      </c>
      <c r="KG67" s="7">
        <f t="shared" si="420"/>
        <v>-975</v>
      </c>
      <c r="KH67"/>
      <c r="KI67"/>
      <c r="KJ67"/>
      <c r="KL67" s="5">
        <f t="shared" si="54"/>
        <v>66</v>
      </c>
      <c r="KM67" s="57">
        <v>22</v>
      </c>
      <c r="KN67" s="48" t="str">
        <f>IF(COUNTIF(KM2:KM66,KM67)&gt;0,"R","")</f>
        <v>R</v>
      </c>
      <c r="KO67" s="46">
        <f t="shared" si="421"/>
        <v>7</v>
      </c>
      <c r="KP67" s="6">
        <f t="shared" si="877"/>
        <v>20</v>
      </c>
      <c r="KQ67" s="6">
        <f t="shared" si="422"/>
        <v>-140</v>
      </c>
      <c r="KR67" s="7">
        <f t="shared" si="423"/>
        <v>-813</v>
      </c>
      <c r="KS67"/>
      <c r="KT67"/>
      <c r="KU67"/>
      <c r="KW67" s="5">
        <f t="shared" si="56"/>
        <v>66</v>
      </c>
      <c r="KX67" s="57">
        <v>14</v>
      </c>
      <c r="KY67" s="48" t="str">
        <f>IF(COUNTIF(KX2:KX66,KX67)&gt;0,"R","")</f>
        <v>R</v>
      </c>
      <c r="KZ67" s="46">
        <f t="shared" si="424"/>
        <v>5</v>
      </c>
      <c r="LA67" s="6">
        <f t="shared" si="878"/>
        <v>13</v>
      </c>
      <c r="LB67" s="6">
        <f t="shared" si="425"/>
        <v>-65</v>
      </c>
      <c r="LC67" s="7">
        <f t="shared" si="426"/>
        <v>409</v>
      </c>
      <c r="LD67"/>
      <c r="LE67"/>
      <c r="LF67"/>
      <c r="LH67" s="5">
        <f t="shared" si="58"/>
        <v>66</v>
      </c>
      <c r="LI67" s="57">
        <v>12</v>
      </c>
      <c r="LJ67" s="48" t="str">
        <f>IF(COUNTIF(LI2:LI66,LI67)&gt;0,"R","")</f>
        <v>R</v>
      </c>
      <c r="LK67" s="46">
        <f t="shared" si="427"/>
        <v>6</v>
      </c>
      <c r="LL67" s="6">
        <f t="shared" si="879"/>
        <v>18</v>
      </c>
      <c r="LM67" s="6">
        <f t="shared" si="428"/>
        <v>-108</v>
      </c>
      <c r="LN67" s="7">
        <f t="shared" si="429"/>
        <v>221</v>
      </c>
      <c r="LO67"/>
      <c r="LP67"/>
      <c r="LQ67"/>
      <c r="LS67" s="5">
        <f t="shared" si="60"/>
        <v>66</v>
      </c>
      <c r="LT67" s="57">
        <v>7</v>
      </c>
      <c r="LU67" s="48" t="str">
        <f>IF(COUNTIF(LT2:LT66,LT67)&gt;0,"R","")</f>
        <v>R</v>
      </c>
      <c r="LV67" s="46">
        <f t="shared" si="430"/>
        <v>6</v>
      </c>
      <c r="LW67" s="6">
        <f t="shared" si="880"/>
        <v>18</v>
      </c>
      <c r="LX67" s="6">
        <f t="shared" si="431"/>
        <v>-108</v>
      </c>
      <c r="LY67" s="7">
        <f t="shared" si="432"/>
        <v>247</v>
      </c>
      <c r="LZ67"/>
      <c r="MA67"/>
      <c r="MB67"/>
      <c r="MD67" s="5">
        <f t="shared" si="62"/>
        <v>66</v>
      </c>
      <c r="ME67" s="57">
        <v>34</v>
      </c>
      <c r="MF67" s="48" t="str">
        <f>IF(COUNTIF(ME2:ME66,ME67)&gt;0,"R","")</f>
        <v>R</v>
      </c>
      <c r="MG67" s="46">
        <f t="shared" si="433"/>
        <v>5</v>
      </c>
      <c r="MH67" s="6">
        <f t="shared" si="881"/>
        <v>21</v>
      </c>
      <c r="MI67" s="6">
        <f t="shared" si="434"/>
        <v>-105</v>
      </c>
      <c r="MJ67" s="7">
        <f t="shared" si="435"/>
        <v>153</v>
      </c>
      <c r="MK67"/>
      <c r="ML67"/>
      <c r="MM67"/>
      <c r="MO67" s="5">
        <f t="shared" si="64"/>
        <v>66</v>
      </c>
      <c r="MP67" s="57">
        <v>3</v>
      </c>
      <c r="MQ67" s="48" t="str">
        <f>IF(COUNTIF(MP2:MP66,MP67)&gt;0,"R","")</f>
        <v/>
      </c>
      <c r="MR67" s="46">
        <f t="shared" si="436"/>
        <v>3</v>
      </c>
      <c r="MS67" s="6">
        <f t="shared" si="882"/>
        <v>13</v>
      </c>
      <c r="MT67" s="6">
        <f t="shared" si="437"/>
        <v>429</v>
      </c>
      <c r="MU67" s="7">
        <f t="shared" si="438"/>
        <v>2306</v>
      </c>
      <c r="MV67">
        <v>1</v>
      </c>
      <c r="MW67"/>
      <c r="MX67"/>
      <c r="MZ67" s="5">
        <f t="shared" si="66"/>
        <v>66</v>
      </c>
      <c r="NA67" s="57">
        <v>24</v>
      </c>
      <c r="NB67" s="48" t="str">
        <f>IF(COUNTIF(NA2:NA66,NA67)&gt;0,"R","")</f>
        <v>R</v>
      </c>
      <c r="NC67" s="46">
        <f t="shared" si="439"/>
        <v>6</v>
      </c>
      <c r="ND67" s="6">
        <f t="shared" si="883"/>
        <v>13</v>
      </c>
      <c r="NE67" s="6">
        <f t="shared" si="440"/>
        <v>-78</v>
      </c>
      <c r="NF67" s="7">
        <f t="shared" si="441"/>
        <v>329</v>
      </c>
      <c r="NG67"/>
      <c r="NH67"/>
      <c r="NI67"/>
      <c r="NK67" s="5">
        <f t="shared" si="68"/>
        <v>66</v>
      </c>
      <c r="NL67" s="57">
        <v>14</v>
      </c>
      <c r="NM67" s="48" t="str">
        <f>IF(COUNTIF(NL2:NL66,NL67)&gt;0,"R","")</f>
        <v>R</v>
      </c>
      <c r="NN67" s="46">
        <f t="shared" si="442"/>
        <v>10</v>
      </c>
      <c r="NO67" s="6">
        <f t="shared" si="884"/>
        <v>26</v>
      </c>
      <c r="NP67" s="6">
        <f t="shared" si="443"/>
        <v>-260</v>
      </c>
      <c r="NQ67" s="7">
        <f t="shared" si="444"/>
        <v>-3037</v>
      </c>
      <c r="NR67"/>
      <c r="NS67"/>
      <c r="NT67"/>
      <c r="NV67" s="5">
        <f t="shared" si="70"/>
        <v>66</v>
      </c>
      <c r="NW67" s="57">
        <v>8</v>
      </c>
      <c r="NX67" s="48" t="str">
        <f>IF(COUNTIF(NW2:NW66,NW67)&gt;0,"R","")</f>
        <v>R</v>
      </c>
      <c r="NY67" s="46">
        <f t="shared" si="445"/>
        <v>6</v>
      </c>
      <c r="NZ67" s="6">
        <f t="shared" si="885"/>
        <v>15</v>
      </c>
      <c r="OA67" s="6">
        <f t="shared" si="446"/>
        <v>-90</v>
      </c>
      <c r="OB67" s="7">
        <f t="shared" si="447"/>
        <v>442</v>
      </c>
      <c r="OC67"/>
      <c r="OD67"/>
      <c r="OE67"/>
      <c r="OG67" s="5">
        <f t="shared" si="72"/>
        <v>66</v>
      </c>
      <c r="OH67" s="57">
        <v>24</v>
      </c>
      <c r="OI67" s="48" t="str">
        <f>IF(COUNTIF(OH2:OH66,OH67)&gt;0,"R","")</f>
        <v>R</v>
      </c>
      <c r="OJ67" s="46">
        <f t="shared" si="448"/>
        <v>8</v>
      </c>
      <c r="OK67" s="6">
        <f t="shared" si="886"/>
        <v>20</v>
      </c>
      <c r="OL67" s="6">
        <f t="shared" si="449"/>
        <v>-160</v>
      </c>
      <c r="OM67" s="7">
        <f t="shared" si="450"/>
        <v>-838</v>
      </c>
      <c r="ON67"/>
      <c r="OO67"/>
      <c r="OP67"/>
      <c r="OR67" s="5">
        <f t="shared" si="74"/>
        <v>66</v>
      </c>
      <c r="OS67" s="57">
        <v>1</v>
      </c>
      <c r="OT67" s="48" t="str">
        <f>IF(COUNTIF(OS2:OS66,OS67)&gt;0,"R","")</f>
        <v>R</v>
      </c>
      <c r="OU67" s="46">
        <f t="shared" si="451"/>
        <v>8</v>
      </c>
      <c r="OV67" s="6">
        <f t="shared" si="887"/>
        <v>19</v>
      </c>
      <c r="OW67" s="6">
        <f t="shared" si="452"/>
        <v>-152</v>
      </c>
      <c r="OX67" s="7">
        <f t="shared" si="453"/>
        <v>-840</v>
      </c>
      <c r="OY67"/>
      <c r="OZ67"/>
      <c r="PA67"/>
      <c r="PC67" s="5">
        <f t="shared" si="76"/>
        <v>66</v>
      </c>
      <c r="PD67" s="57">
        <v>2</v>
      </c>
      <c r="PE67" s="48" t="str">
        <f>IF(COUNTIF(PD2:PD66,PD67)&gt;0,"R","")</f>
        <v>R</v>
      </c>
      <c r="PF67" s="46">
        <f t="shared" si="454"/>
        <v>6</v>
      </c>
      <c r="PG67" s="6">
        <f t="shared" si="888"/>
        <v>22</v>
      </c>
      <c r="PH67" s="6">
        <f t="shared" si="455"/>
        <v>-132</v>
      </c>
      <c r="PI67" s="7">
        <f t="shared" si="456"/>
        <v>-453</v>
      </c>
      <c r="PJ67"/>
      <c r="PK67"/>
      <c r="PL67"/>
      <c r="PN67" s="5">
        <f t="shared" si="78"/>
        <v>66</v>
      </c>
      <c r="PO67" s="57">
        <v>11</v>
      </c>
      <c r="PP67" s="48" t="str">
        <f>IF(COUNTIF(PO2:PO66,PO67)&gt;0,"R","")</f>
        <v/>
      </c>
      <c r="PQ67" s="46">
        <f t="shared" si="457"/>
        <v>6</v>
      </c>
      <c r="PR67" s="6">
        <f t="shared" si="889"/>
        <v>23</v>
      </c>
      <c r="PS67" s="6">
        <f t="shared" si="458"/>
        <v>690</v>
      </c>
      <c r="PT67" s="7">
        <f t="shared" si="459"/>
        <v>390</v>
      </c>
      <c r="PU67">
        <v>1</v>
      </c>
      <c r="PV67"/>
      <c r="PW67"/>
      <c r="PY67" s="5">
        <f t="shared" si="80"/>
        <v>66</v>
      </c>
      <c r="PZ67" s="57">
        <v>6</v>
      </c>
      <c r="QA67" s="48" t="str">
        <f>IF(COUNTIF(PZ2:PZ66,PZ67)&gt;0,"R","")</f>
        <v>R</v>
      </c>
      <c r="QB67" s="46">
        <f t="shared" si="460"/>
        <v>5</v>
      </c>
      <c r="QC67" s="6">
        <f t="shared" si="890"/>
        <v>12</v>
      </c>
      <c r="QD67" s="6">
        <f t="shared" si="461"/>
        <v>-60</v>
      </c>
      <c r="QE67" s="7">
        <f t="shared" si="462"/>
        <v>722</v>
      </c>
      <c r="QF67"/>
      <c r="QG67"/>
      <c r="QH67"/>
      <c r="QJ67" s="5">
        <f t="shared" si="82"/>
        <v>66</v>
      </c>
      <c r="QK67" s="57">
        <v>15</v>
      </c>
      <c r="QL67" s="48" t="str">
        <f>IF(COUNTIF(QK2:QK66,QK67)&gt;0,"R","")</f>
        <v>R</v>
      </c>
      <c r="QM67" s="46">
        <f t="shared" si="463"/>
        <v>4</v>
      </c>
      <c r="QN67" s="6">
        <f t="shared" si="891"/>
        <v>17</v>
      </c>
      <c r="QO67" s="6">
        <f t="shared" si="464"/>
        <v>-68</v>
      </c>
      <c r="QP67" s="7">
        <f t="shared" si="465"/>
        <v>1382</v>
      </c>
      <c r="QQ67"/>
      <c r="QR67"/>
      <c r="QS67"/>
      <c r="QU67" s="5">
        <f t="shared" si="84"/>
        <v>66</v>
      </c>
      <c r="QV67" s="57">
        <v>35</v>
      </c>
      <c r="QW67" s="48" t="str">
        <f>IF(COUNTIF(QV2:QV66,QV67)&gt;0,"R","")</f>
        <v/>
      </c>
      <c r="QX67" s="46">
        <f t="shared" si="466"/>
        <v>7</v>
      </c>
      <c r="QY67" s="6">
        <f t="shared" si="892"/>
        <v>15</v>
      </c>
      <c r="QZ67" s="6">
        <f t="shared" si="467"/>
        <v>435</v>
      </c>
      <c r="RA67" s="7">
        <f t="shared" si="468"/>
        <v>372</v>
      </c>
      <c r="RB67">
        <v>2</v>
      </c>
      <c r="RC67" t="s">
        <v>19</v>
      </c>
      <c r="RD67"/>
      <c r="RF67" s="5">
        <f t="shared" si="86"/>
        <v>66</v>
      </c>
      <c r="RG67" s="57">
        <v>3</v>
      </c>
      <c r="RH67" s="48" t="str">
        <f>IF(COUNTIF(RG2:RG66,RG67)&gt;0,"R","")</f>
        <v>R</v>
      </c>
      <c r="RI67" s="46">
        <f t="shared" si="469"/>
        <v>8</v>
      </c>
      <c r="RJ67" s="6">
        <f t="shared" si="893"/>
        <v>15</v>
      </c>
      <c r="RK67" s="6">
        <f t="shared" si="470"/>
        <v>-120</v>
      </c>
      <c r="RL67" s="7">
        <f t="shared" si="471"/>
        <v>-556</v>
      </c>
      <c r="RM67"/>
      <c r="RN67"/>
      <c r="RO67"/>
      <c r="RQ67" s="5">
        <f t="shared" si="88"/>
        <v>66</v>
      </c>
      <c r="RR67" s="57">
        <v>34</v>
      </c>
      <c r="RS67" s="48" t="str">
        <f>IF(COUNTIF(RR2:RR66,RR67)&gt;0,"R","")</f>
        <v/>
      </c>
      <c r="RT67" s="46">
        <f t="shared" si="472"/>
        <v>6</v>
      </c>
      <c r="RU67" s="6">
        <f t="shared" si="894"/>
        <v>23</v>
      </c>
      <c r="RV67" s="6">
        <f t="shared" si="473"/>
        <v>690</v>
      </c>
      <c r="RW67" s="7">
        <f t="shared" si="474"/>
        <v>174</v>
      </c>
      <c r="RX67">
        <v>6</v>
      </c>
      <c r="RY67"/>
      <c r="RZ67"/>
      <c r="SB67" s="5">
        <f t="shared" si="90"/>
        <v>66</v>
      </c>
      <c r="SC67" s="57">
        <v>21</v>
      </c>
      <c r="SD67" s="48" t="str">
        <f>IF(COUNTIF(SC2:SC66,SC67)&gt;0,"R","")</f>
        <v>R</v>
      </c>
      <c r="SE67" s="46">
        <f t="shared" si="475"/>
        <v>7</v>
      </c>
      <c r="SF67" s="6">
        <f t="shared" si="895"/>
        <v>17</v>
      </c>
      <c r="SG67" s="6">
        <f t="shared" si="476"/>
        <v>-119</v>
      </c>
      <c r="SH67" s="7">
        <f t="shared" si="477"/>
        <v>-131</v>
      </c>
      <c r="SI67"/>
      <c r="SJ67"/>
      <c r="SK67"/>
      <c r="SM67" s="5">
        <f t="shared" si="92"/>
        <v>66</v>
      </c>
      <c r="SN67" s="57">
        <v>0</v>
      </c>
      <c r="SO67" s="48" t="str">
        <f>IF(COUNTIF(SN2:SN66,SN67)&gt;0,"R","")</f>
        <v>R</v>
      </c>
      <c r="SP67" s="46">
        <f t="shared" si="478"/>
        <v>5</v>
      </c>
      <c r="SQ67" s="6">
        <f t="shared" si="896"/>
        <v>15</v>
      </c>
      <c r="SR67" s="6">
        <f t="shared" si="479"/>
        <v>-75</v>
      </c>
      <c r="SS67" s="7">
        <f t="shared" si="480"/>
        <v>639</v>
      </c>
      <c r="ST67"/>
      <c r="SU67"/>
      <c r="SV67"/>
      <c r="SX67" s="5">
        <f t="shared" si="94"/>
        <v>66</v>
      </c>
      <c r="SY67" s="57">
        <v>32</v>
      </c>
      <c r="SZ67" s="48" t="str">
        <f>IF(COUNTIF(SY2:SY66,SY67)&gt;0,"R","")</f>
        <v>R</v>
      </c>
      <c r="TA67" s="46">
        <f t="shared" si="481"/>
        <v>9</v>
      </c>
      <c r="TB67" s="6">
        <f t="shared" si="897"/>
        <v>25</v>
      </c>
      <c r="TC67" s="6">
        <f t="shared" si="482"/>
        <v>-225</v>
      </c>
      <c r="TD67" s="7">
        <f t="shared" si="483"/>
        <v>-2256</v>
      </c>
      <c r="TE67"/>
      <c r="TF67"/>
      <c r="TG67"/>
      <c r="TI67" s="5">
        <f t="shared" si="96"/>
        <v>66</v>
      </c>
      <c r="TJ67" s="57">
        <v>19</v>
      </c>
      <c r="TK67" s="48" t="str">
        <f>IF(COUNTIF(TJ2:TJ66,TJ67)&gt;0,"R","")</f>
        <v>R</v>
      </c>
      <c r="TL67" s="46">
        <f t="shared" si="484"/>
        <v>6</v>
      </c>
      <c r="TM67" s="6">
        <f t="shared" si="898"/>
        <v>17</v>
      </c>
      <c r="TN67" s="6">
        <f t="shared" si="485"/>
        <v>-102</v>
      </c>
      <c r="TO67" s="7">
        <f t="shared" si="486"/>
        <v>291</v>
      </c>
      <c r="TP67"/>
      <c r="TQ67"/>
      <c r="TR67"/>
      <c r="TT67" s="5">
        <f t="shared" si="98"/>
        <v>66</v>
      </c>
      <c r="TU67" s="57">
        <v>0</v>
      </c>
      <c r="TV67" s="48" t="str">
        <f>IF(COUNTIF(TU2:TU66,TU67)&gt;0,"R","")</f>
        <v>R</v>
      </c>
      <c r="TW67" s="46">
        <f t="shared" si="487"/>
        <v>7</v>
      </c>
      <c r="TX67" s="6">
        <f t="shared" si="899"/>
        <v>17</v>
      </c>
      <c r="TY67" s="6">
        <f t="shared" si="488"/>
        <v>-119</v>
      </c>
      <c r="TZ67" s="7">
        <f t="shared" si="489"/>
        <v>-264</v>
      </c>
      <c r="UA67"/>
      <c r="UB67"/>
      <c r="UC67"/>
      <c r="UE67" s="5">
        <f t="shared" si="100"/>
        <v>66</v>
      </c>
      <c r="UF67" s="57">
        <v>13</v>
      </c>
      <c r="UG67" s="48" t="str">
        <f>IF(COUNTIF(UF2:UF66,UF67)&gt;0,"R","")</f>
        <v>R</v>
      </c>
      <c r="UH67" s="46">
        <f t="shared" si="490"/>
        <v>8</v>
      </c>
      <c r="UI67" s="6">
        <f t="shared" si="900"/>
        <v>23</v>
      </c>
      <c r="UJ67" s="6">
        <f t="shared" si="491"/>
        <v>-184</v>
      </c>
      <c r="UK67" s="7">
        <f t="shared" si="492"/>
        <v>-1634</v>
      </c>
      <c r="UL67"/>
      <c r="UM67"/>
      <c r="UN67"/>
      <c r="UP67" s="5">
        <f t="shared" si="102"/>
        <v>66</v>
      </c>
      <c r="UQ67" s="57">
        <v>28</v>
      </c>
      <c r="UR67" s="48" t="str">
        <f>IF(COUNTIF(UQ2:UQ66,UQ67)&gt;0,"R","")</f>
        <v>R</v>
      </c>
      <c r="US67" s="46">
        <f t="shared" si="493"/>
        <v>6</v>
      </c>
      <c r="UT67" s="6">
        <f t="shared" si="901"/>
        <v>14</v>
      </c>
      <c r="UU67" s="6">
        <f t="shared" si="494"/>
        <v>-84</v>
      </c>
      <c r="UV67" s="7">
        <f t="shared" si="495"/>
        <v>485</v>
      </c>
      <c r="UW67"/>
      <c r="UX67"/>
      <c r="UY67"/>
      <c r="VA67" s="5">
        <f t="shared" si="104"/>
        <v>66</v>
      </c>
      <c r="VB67" s="57">
        <v>25</v>
      </c>
      <c r="VC67" s="48" t="str">
        <f>IF(COUNTIF(VB2:VB66,VB67)&gt;0,"R","")</f>
        <v>R</v>
      </c>
      <c r="VD67" s="46">
        <f t="shared" si="496"/>
        <v>7</v>
      </c>
      <c r="VE67" s="6">
        <f t="shared" si="902"/>
        <v>22</v>
      </c>
      <c r="VF67" s="6">
        <f t="shared" si="497"/>
        <v>-154</v>
      </c>
      <c r="VG67" s="7">
        <f t="shared" si="498"/>
        <v>-949</v>
      </c>
      <c r="VH67"/>
      <c r="VI67"/>
      <c r="VJ67"/>
      <c r="VL67" s="5">
        <f t="shared" si="106"/>
        <v>66</v>
      </c>
      <c r="VM67" s="57">
        <v>13</v>
      </c>
      <c r="VN67" s="48" t="str">
        <f>IF(COUNTIF(VM2:VM66,VM67)&gt;0,"R","")</f>
        <v>R</v>
      </c>
      <c r="VO67" s="46">
        <f t="shared" si="499"/>
        <v>4</v>
      </c>
      <c r="VP67" s="6">
        <f t="shared" si="903"/>
        <v>17</v>
      </c>
      <c r="VQ67" s="6">
        <f t="shared" si="500"/>
        <v>-68</v>
      </c>
      <c r="VR67" s="7">
        <f t="shared" si="501"/>
        <v>574</v>
      </c>
      <c r="VS67"/>
      <c r="VT67"/>
      <c r="VU67"/>
      <c r="VW67" s="5">
        <f t="shared" si="108"/>
        <v>66</v>
      </c>
      <c r="VX67" s="57">
        <v>7</v>
      </c>
      <c r="VY67" s="48" t="str">
        <f>IF(COUNTIF(VX2:VX66,VX67)&gt;0,"R","")</f>
        <v>R</v>
      </c>
      <c r="VZ67" s="46">
        <f t="shared" si="502"/>
        <v>5</v>
      </c>
      <c r="WA67" s="6">
        <f t="shared" si="904"/>
        <v>21</v>
      </c>
      <c r="WB67" s="6">
        <f t="shared" si="503"/>
        <v>-105</v>
      </c>
      <c r="WC67" s="7">
        <f t="shared" si="504"/>
        <v>387</v>
      </c>
      <c r="WD67"/>
      <c r="WE67"/>
      <c r="WF67"/>
      <c r="WH67" s="5">
        <f t="shared" si="110"/>
        <v>66</v>
      </c>
      <c r="WI67" s="57">
        <v>33</v>
      </c>
      <c r="WJ67" s="48" t="str">
        <f>IF(COUNTIF(WI2:WI66,WI67)&gt;0,"R","")</f>
        <v>R</v>
      </c>
      <c r="WK67" s="46">
        <f t="shared" si="505"/>
        <v>1</v>
      </c>
      <c r="WL67" s="6">
        <f t="shared" si="905"/>
        <v>13</v>
      </c>
      <c r="WM67" s="6">
        <f t="shared" si="506"/>
        <v>-13</v>
      </c>
      <c r="WN67" s="7">
        <f t="shared" si="507"/>
        <v>1180</v>
      </c>
      <c r="WO67"/>
      <c r="WP67"/>
      <c r="WQ67"/>
      <c r="WS67" s="5">
        <f t="shared" si="112"/>
        <v>66</v>
      </c>
      <c r="WT67" s="57">
        <v>19</v>
      </c>
      <c r="WU67" s="48" t="str">
        <f>IF(COUNTIF(WT2:WT66,WT67)&gt;0,"R","")</f>
        <v>R</v>
      </c>
      <c r="WV67" s="46">
        <f t="shared" si="508"/>
        <v>6</v>
      </c>
      <c r="WW67" s="6">
        <f t="shared" si="906"/>
        <v>21</v>
      </c>
      <c r="WX67" s="6">
        <f t="shared" si="509"/>
        <v>-126</v>
      </c>
      <c r="WY67" s="7">
        <f t="shared" si="510"/>
        <v>-428</v>
      </c>
      <c r="WZ67"/>
      <c r="XA67"/>
      <c r="XB67"/>
      <c r="XD67" s="5">
        <f t="shared" si="114"/>
        <v>66</v>
      </c>
      <c r="XE67" s="57">
        <v>21</v>
      </c>
      <c r="XF67" s="48" t="str">
        <f>IF(COUNTIF(XE2:XE66,XE67)&gt;0,"R","")</f>
        <v/>
      </c>
      <c r="XG67" s="46">
        <f t="shared" si="511"/>
        <v>6</v>
      </c>
      <c r="XH67" s="6">
        <f t="shared" si="907"/>
        <v>17</v>
      </c>
      <c r="XI67" s="6">
        <f t="shared" si="512"/>
        <v>510</v>
      </c>
      <c r="XJ67" s="7">
        <f t="shared" si="513"/>
        <v>588</v>
      </c>
      <c r="XK67">
        <v>1</v>
      </c>
      <c r="XL67"/>
      <c r="XM67"/>
      <c r="XO67" s="5">
        <f t="shared" si="116"/>
        <v>66</v>
      </c>
      <c r="XP67" s="57">
        <v>27</v>
      </c>
      <c r="XQ67" s="48" t="str">
        <f>IF(COUNTIF(XP2:XP66,XP67)&gt;0,"R","")</f>
        <v>R</v>
      </c>
      <c r="XR67" s="46">
        <f t="shared" si="514"/>
        <v>6</v>
      </c>
      <c r="XS67" s="6">
        <f t="shared" si="908"/>
        <v>18</v>
      </c>
      <c r="XT67" s="6">
        <f t="shared" si="515"/>
        <v>-108</v>
      </c>
      <c r="XU67" s="7">
        <f t="shared" si="516"/>
        <v>238</v>
      </c>
      <c r="XV67"/>
      <c r="XW67"/>
      <c r="XX67"/>
      <c r="XZ67" s="5">
        <f t="shared" si="118"/>
        <v>66</v>
      </c>
      <c r="YA67" s="57">
        <v>13</v>
      </c>
      <c r="YB67" s="48" t="str">
        <f>IF(COUNTIF(YA2:YA66,YA67)&gt;0,"R","")</f>
        <v/>
      </c>
      <c r="YC67" s="46">
        <f t="shared" si="517"/>
        <v>5</v>
      </c>
      <c r="YD67" s="6">
        <f t="shared" si="909"/>
        <v>13</v>
      </c>
      <c r="YE67" s="6">
        <f t="shared" si="518"/>
        <v>403</v>
      </c>
      <c r="YF67" s="7">
        <f t="shared" si="519"/>
        <v>1393</v>
      </c>
      <c r="YG67">
        <v>3</v>
      </c>
      <c r="YH67"/>
      <c r="YI67"/>
      <c r="YK67" s="5">
        <f t="shared" si="120"/>
        <v>66</v>
      </c>
      <c r="YL67" s="57">
        <v>21</v>
      </c>
      <c r="YM67" s="48" t="str">
        <f>IF(COUNTIF(YL2:YL66,YL67)&gt;0,"R","")</f>
        <v>R</v>
      </c>
      <c r="YN67" s="46">
        <f t="shared" si="520"/>
        <v>7</v>
      </c>
      <c r="YO67" s="6">
        <f t="shared" si="910"/>
        <v>18</v>
      </c>
      <c r="YP67" s="6">
        <f t="shared" si="521"/>
        <v>-126</v>
      </c>
      <c r="YQ67" s="7">
        <f t="shared" si="522"/>
        <v>-312</v>
      </c>
      <c r="YR67"/>
      <c r="YS67"/>
      <c r="YT67"/>
      <c r="YU67"/>
      <c r="YV67" s="5">
        <f t="shared" si="122"/>
        <v>66</v>
      </c>
      <c r="YW67" s="57">
        <v>23</v>
      </c>
      <c r="YX67" s="48" t="str">
        <f>IF(COUNTIF(YW2:YW66,YW67)&gt;0,"R","")</f>
        <v>R</v>
      </c>
      <c r="YY67" s="46">
        <f t="shared" si="523"/>
        <v>6</v>
      </c>
      <c r="YZ67" s="6">
        <f t="shared" si="911"/>
        <v>16</v>
      </c>
      <c r="ZA67" s="6">
        <f t="shared" si="524"/>
        <v>-96</v>
      </c>
      <c r="ZB67" s="7">
        <f t="shared" si="525"/>
        <v>324</v>
      </c>
      <c r="ZC67"/>
      <c r="ZD67"/>
      <c r="ZE67"/>
      <c r="ZG67" s="5">
        <f t="shared" si="124"/>
        <v>66</v>
      </c>
      <c r="ZH67" s="57">
        <v>32</v>
      </c>
      <c r="ZI67" s="48" t="str">
        <f>IF(COUNTIF(ZH2:ZH66,ZH67)&gt;0,"R","")</f>
        <v/>
      </c>
      <c r="ZJ67" s="46">
        <f t="shared" si="526"/>
        <v>9</v>
      </c>
      <c r="ZK67" s="6">
        <f t="shared" si="912"/>
        <v>23</v>
      </c>
      <c r="ZL67" s="6">
        <f t="shared" si="527"/>
        <v>621</v>
      </c>
      <c r="ZM67" s="7">
        <f t="shared" si="528"/>
        <v>-1155</v>
      </c>
      <c r="ZN67">
        <v>9</v>
      </c>
      <c r="ZO67"/>
      <c r="ZP67"/>
      <c r="ZR67" s="5">
        <f t="shared" si="126"/>
        <v>66</v>
      </c>
      <c r="ZS67" s="57">
        <v>13</v>
      </c>
      <c r="ZT67" s="48" t="str">
        <f>IF(COUNTIF(ZS2:ZS66,ZS67)&gt;0,"R","")</f>
        <v>R</v>
      </c>
      <c r="ZU67" s="46">
        <f t="shared" si="529"/>
        <v>6</v>
      </c>
      <c r="ZV67" s="6">
        <f t="shared" si="913"/>
        <v>20</v>
      </c>
      <c r="ZW67" s="6">
        <f t="shared" si="530"/>
        <v>-120</v>
      </c>
      <c r="ZX67" s="7">
        <f t="shared" si="531"/>
        <v>78</v>
      </c>
      <c r="ZY67"/>
      <c r="ZZ67"/>
      <c r="AAA67"/>
      <c r="AAC67" s="5">
        <f t="shared" si="128"/>
        <v>66</v>
      </c>
      <c r="AAD67" s="57">
        <v>12</v>
      </c>
      <c r="AAE67" s="48" t="str">
        <f>IF(COUNTIF(AAD2:AAD66,AAD67)&gt;0,"R","")</f>
        <v>R</v>
      </c>
      <c r="AAF67" s="46">
        <f t="shared" si="532"/>
        <v>4</v>
      </c>
      <c r="AAG67" s="6">
        <f t="shared" si="914"/>
        <v>14</v>
      </c>
      <c r="AAH67" s="6">
        <f t="shared" si="533"/>
        <v>-56</v>
      </c>
      <c r="AAI67" s="7">
        <f t="shared" si="534"/>
        <v>1335</v>
      </c>
      <c r="AAJ67"/>
      <c r="AAK67"/>
      <c r="AAL67"/>
      <c r="AAN67" s="5">
        <f t="shared" si="130"/>
        <v>66</v>
      </c>
      <c r="AAO67" s="57">
        <v>22</v>
      </c>
      <c r="AAP67" s="48" t="str">
        <f>IF(COUNTIF(AAO2:AAO66,AAO67)&gt;0,"R","")</f>
        <v/>
      </c>
      <c r="AAQ67" s="46">
        <f t="shared" si="535"/>
        <v>5</v>
      </c>
      <c r="AAR67" s="6">
        <f t="shared" si="915"/>
        <v>17</v>
      </c>
      <c r="AAS67" s="6">
        <f t="shared" si="536"/>
        <v>527</v>
      </c>
      <c r="AAT67" s="7">
        <f t="shared" si="537"/>
        <v>1217</v>
      </c>
      <c r="AAU67">
        <v>2</v>
      </c>
      <c r="AAV67"/>
      <c r="AAW67"/>
      <c r="AAY67" s="5">
        <f t="shared" si="132"/>
        <v>66</v>
      </c>
      <c r="AAZ67" s="57">
        <v>2</v>
      </c>
      <c r="ABA67" s="48" t="str">
        <f>IF(COUNTIF(AAZ2:AAZ66,AAZ67)&gt;0,"R","")</f>
        <v>R</v>
      </c>
      <c r="ABB67" s="46">
        <f t="shared" si="538"/>
        <v>6</v>
      </c>
      <c r="ABC67" s="6">
        <f t="shared" si="916"/>
        <v>21</v>
      </c>
      <c r="ABD67" s="6">
        <f t="shared" si="539"/>
        <v>-126</v>
      </c>
      <c r="ABE67" s="7">
        <f t="shared" si="540"/>
        <v>-196</v>
      </c>
      <c r="ABF67"/>
      <c r="ABG67"/>
      <c r="ABH67"/>
      <c r="ABJ67" s="5">
        <f t="shared" si="134"/>
        <v>66</v>
      </c>
      <c r="ABK67" s="57">
        <v>0</v>
      </c>
      <c r="ABL67" s="48" t="str">
        <f>IF(COUNTIF(ABK2:ABK66,ABK67)&gt;0,"R","")</f>
        <v>R</v>
      </c>
      <c r="ABM67" s="46">
        <f t="shared" si="541"/>
        <v>8</v>
      </c>
      <c r="ABN67" s="6">
        <f t="shared" si="917"/>
        <v>19</v>
      </c>
      <c r="ABO67" s="6">
        <f t="shared" si="542"/>
        <v>-152</v>
      </c>
      <c r="ABP67" s="7">
        <f t="shared" si="543"/>
        <v>-879</v>
      </c>
      <c r="ABQ67"/>
      <c r="ABR67"/>
      <c r="ABS67"/>
      <c r="ABU67" s="5">
        <f t="shared" si="136"/>
        <v>66</v>
      </c>
      <c r="ABV67" s="57">
        <v>21</v>
      </c>
      <c r="ABW67" s="48" t="str">
        <f>IF(COUNTIF(ABV2:ABV66,ABV67)&gt;0,"R","")</f>
        <v>R</v>
      </c>
      <c r="ABX67" s="46">
        <f t="shared" si="544"/>
        <v>6</v>
      </c>
      <c r="ABY67" s="6">
        <f t="shared" si="918"/>
        <v>18</v>
      </c>
      <c r="ABZ67" s="6">
        <f t="shared" si="545"/>
        <v>-108</v>
      </c>
      <c r="ACA67" s="7">
        <f t="shared" si="546"/>
        <v>303</v>
      </c>
      <c r="ACB67"/>
      <c r="ACC67"/>
      <c r="ACD67"/>
      <c r="ACF67" s="5">
        <f t="shared" si="138"/>
        <v>66</v>
      </c>
      <c r="ACG67" s="57">
        <v>29</v>
      </c>
      <c r="ACH67" s="48" t="str">
        <f>IF(COUNTIF(ACG2:ACG66,ACG67)&gt;0,"R","")</f>
        <v>R</v>
      </c>
      <c r="ACI67" s="46">
        <f t="shared" si="547"/>
        <v>6</v>
      </c>
      <c r="ACJ67" s="6">
        <f t="shared" si="919"/>
        <v>19</v>
      </c>
      <c r="ACK67" s="6">
        <f t="shared" si="548"/>
        <v>-114</v>
      </c>
      <c r="ACL67" s="7">
        <f t="shared" si="549"/>
        <v>205</v>
      </c>
      <c r="ACM67"/>
      <c r="ACN67"/>
      <c r="ACO67"/>
      <c r="ACQ67" s="5">
        <f t="shared" si="140"/>
        <v>66</v>
      </c>
      <c r="ACR67" s="57">
        <v>19</v>
      </c>
      <c r="ACS67" s="48" t="str">
        <f>IF(COUNTIF(ACR2:ACR66,ACR67)&gt;0,"R","")</f>
        <v>R</v>
      </c>
      <c r="ACT67" s="46">
        <f t="shared" si="550"/>
        <v>9</v>
      </c>
      <c r="ACU67" s="6">
        <f t="shared" si="920"/>
        <v>22</v>
      </c>
      <c r="ACV67" s="6">
        <f t="shared" si="551"/>
        <v>-198</v>
      </c>
      <c r="ACW67" s="7">
        <f t="shared" si="552"/>
        <v>-1874</v>
      </c>
      <c r="ACX67"/>
      <c r="ACY67"/>
      <c r="ACZ67"/>
      <c r="ADB67" s="5">
        <f t="shared" si="142"/>
        <v>66</v>
      </c>
      <c r="ADC67" s="57">
        <v>18</v>
      </c>
      <c r="ADD67" s="48" t="str">
        <f>IF(COUNTIF(ADC2:ADC66,ADC67)&gt;0,"R","")</f>
        <v>R</v>
      </c>
      <c r="ADE67" s="46">
        <f t="shared" si="553"/>
        <v>7</v>
      </c>
      <c r="ADF67" s="6">
        <f t="shared" si="921"/>
        <v>22</v>
      </c>
      <c r="ADG67" s="6">
        <f t="shared" si="554"/>
        <v>-154</v>
      </c>
      <c r="ADH67" s="7">
        <f t="shared" si="555"/>
        <v>-663</v>
      </c>
      <c r="ADI67"/>
      <c r="ADJ67"/>
      <c r="ADK67"/>
      <c r="ADM67" s="5">
        <f t="shared" si="144"/>
        <v>66</v>
      </c>
      <c r="ADN67" s="57">
        <v>17</v>
      </c>
      <c r="ADO67" s="48" t="str">
        <f>IF(COUNTIF(ADN2:ADN66,ADN67)&gt;0,"R","")</f>
        <v>R</v>
      </c>
      <c r="ADP67" s="46">
        <f t="shared" si="556"/>
        <v>8</v>
      </c>
      <c r="ADQ67" s="6">
        <f t="shared" si="922"/>
        <v>19</v>
      </c>
      <c r="ADR67" s="6">
        <f t="shared" si="557"/>
        <v>-152</v>
      </c>
      <c r="ADS67" s="7">
        <f t="shared" si="558"/>
        <v>-909</v>
      </c>
      <c r="ADT67"/>
      <c r="ADU67"/>
      <c r="ADV67"/>
      <c r="ADX67" s="5">
        <f t="shared" si="146"/>
        <v>66</v>
      </c>
      <c r="ADY67" s="57">
        <v>24</v>
      </c>
      <c r="ADZ67" s="48" t="str">
        <f>IF(COUNTIF(ADY2:ADY66,ADY67)&gt;0,"R","")</f>
        <v>R</v>
      </c>
      <c r="AEA67" s="46">
        <f t="shared" si="559"/>
        <v>8</v>
      </c>
      <c r="AEB67" s="6">
        <f t="shared" si="923"/>
        <v>28</v>
      </c>
      <c r="AEC67" s="6">
        <f t="shared" si="560"/>
        <v>-224</v>
      </c>
      <c r="AED67" s="7">
        <f t="shared" si="561"/>
        <v>-2515</v>
      </c>
      <c r="AEE67"/>
      <c r="AEF67"/>
      <c r="AEG67"/>
      <c r="AEI67" s="5">
        <f t="shared" si="148"/>
        <v>66</v>
      </c>
      <c r="AEJ67" s="57">
        <v>15</v>
      </c>
      <c r="AEK67" s="48" t="str">
        <f>IF(COUNTIF(AEJ2:AEJ66,AEJ67)&gt;0,"R","")</f>
        <v/>
      </c>
      <c r="AEL67" s="46">
        <f t="shared" si="562"/>
        <v>6</v>
      </c>
      <c r="AEM67" s="6">
        <f t="shared" si="924"/>
        <v>12</v>
      </c>
      <c r="AEN67" s="6">
        <f t="shared" si="563"/>
        <v>360</v>
      </c>
      <c r="AEO67" s="7">
        <f t="shared" si="564"/>
        <v>594</v>
      </c>
      <c r="AEP67">
        <v>1</v>
      </c>
      <c r="AEQ67"/>
      <c r="AER67"/>
      <c r="AET67" s="5">
        <f t="shared" si="150"/>
        <v>66</v>
      </c>
      <c r="AEU67" s="57">
        <v>9</v>
      </c>
      <c r="AEV67" s="48" t="str">
        <f>IF(COUNTIF(AEU2:AEU66,AEU67)&gt;0,"R","")</f>
        <v>R</v>
      </c>
      <c r="AEW67" s="46">
        <f t="shared" si="565"/>
        <v>3</v>
      </c>
      <c r="AEX67" s="6">
        <f t="shared" si="925"/>
        <v>16</v>
      </c>
      <c r="AEY67" s="6">
        <f t="shared" si="566"/>
        <v>-48</v>
      </c>
      <c r="AEZ67" s="7">
        <f t="shared" si="567"/>
        <v>1066</v>
      </c>
      <c r="AFA67"/>
      <c r="AFB67"/>
      <c r="AFC67"/>
      <c r="AFE67" s="5">
        <f t="shared" si="152"/>
        <v>66</v>
      </c>
      <c r="AFF67" s="57">
        <v>31</v>
      </c>
      <c r="AFG67" s="48" t="str">
        <f>IF(COUNTIF(AFF2:AFF66,AFF67)&gt;0,"R","")</f>
        <v/>
      </c>
      <c r="AFH67" s="46">
        <f t="shared" si="568"/>
        <v>9</v>
      </c>
      <c r="AFI67" s="6">
        <f t="shared" si="926"/>
        <v>24</v>
      </c>
      <c r="AFJ67" s="6">
        <f t="shared" si="569"/>
        <v>648</v>
      </c>
      <c r="AFK67" s="7">
        <f t="shared" si="570"/>
        <v>-1234</v>
      </c>
      <c r="AFL67">
        <v>5</v>
      </c>
      <c r="AFM67"/>
      <c r="AFN67"/>
      <c r="AFP67" s="5">
        <f t="shared" si="154"/>
        <v>66</v>
      </c>
      <c r="AFQ67" s="57">
        <v>3</v>
      </c>
      <c r="AFR67" s="48" t="str">
        <f>IF(COUNTIF(AFQ2:AFQ66,AFQ67)&gt;0,"R","")</f>
        <v>R</v>
      </c>
      <c r="AFS67" s="46">
        <f t="shared" si="571"/>
        <v>7</v>
      </c>
      <c r="AFT67" s="6">
        <f t="shared" si="927"/>
        <v>22</v>
      </c>
      <c r="AFU67" s="6">
        <f t="shared" si="572"/>
        <v>-154</v>
      </c>
      <c r="AFV67" s="7">
        <f t="shared" si="573"/>
        <v>-771</v>
      </c>
      <c r="AFW67"/>
      <c r="AFX67"/>
      <c r="AFY67"/>
      <c r="AGA67" s="5">
        <f t="shared" si="156"/>
        <v>66</v>
      </c>
      <c r="AGB67" s="57">
        <v>17</v>
      </c>
      <c r="AGC67" s="48" t="str">
        <f>IF(COUNTIF(AGB2:AGB66,AGB67)&gt;0,"R","")</f>
        <v>R</v>
      </c>
      <c r="AGD67" s="46">
        <f t="shared" si="574"/>
        <v>10</v>
      </c>
      <c r="AGE67" s="6">
        <f t="shared" si="928"/>
        <v>19</v>
      </c>
      <c r="AGF67" s="6">
        <f t="shared" si="575"/>
        <v>-190</v>
      </c>
      <c r="AGG67" s="7">
        <f t="shared" si="576"/>
        <v>-2261</v>
      </c>
      <c r="AGH67"/>
      <c r="AGI67"/>
      <c r="AGJ67"/>
      <c r="AGL67" s="5">
        <f t="shared" si="158"/>
        <v>66</v>
      </c>
      <c r="AGM67" s="57">
        <v>13</v>
      </c>
      <c r="AGN67" s="48" t="str">
        <f>IF(COUNTIF(AGM2:AGM66,AGM67)&gt;0,"R","")</f>
        <v>R</v>
      </c>
      <c r="AGO67" s="46">
        <f t="shared" si="577"/>
        <v>6</v>
      </c>
      <c r="AGP67" s="6">
        <f t="shared" si="929"/>
        <v>21</v>
      </c>
      <c r="AGQ67" s="6">
        <f t="shared" si="578"/>
        <v>-126</v>
      </c>
      <c r="AGR67" s="7">
        <f t="shared" si="579"/>
        <v>-463</v>
      </c>
      <c r="AGS67"/>
      <c r="AGT67"/>
      <c r="AGU67"/>
      <c r="AGW67" s="5">
        <f t="shared" si="160"/>
        <v>66</v>
      </c>
      <c r="AGX67" s="57">
        <v>12</v>
      </c>
      <c r="AGY67" s="48" t="str">
        <f>IF(COUNTIF(AGX2:AGX66,AGX67)&gt;0,"R","")</f>
        <v/>
      </c>
      <c r="AGZ67" s="46">
        <f t="shared" si="580"/>
        <v>8</v>
      </c>
      <c r="AHA67" s="6">
        <f t="shared" si="930"/>
        <v>21</v>
      </c>
      <c r="AHB67" s="6">
        <f t="shared" si="581"/>
        <v>588</v>
      </c>
      <c r="AHC67" s="7">
        <f t="shared" si="582"/>
        <v>-231</v>
      </c>
      <c r="AHD67">
        <v>7</v>
      </c>
      <c r="AHE67"/>
      <c r="AHF67"/>
      <c r="AHH67" s="5">
        <f t="shared" si="162"/>
        <v>66</v>
      </c>
      <c r="AHI67" s="57">
        <v>8</v>
      </c>
      <c r="AHJ67" s="48" t="str">
        <f>IF(COUNTIF(AHI2:AHI66,AHI67)&gt;0,"R","")</f>
        <v>R</v>
      </c>
      <c r="AHK67" s="46">
        <f t="shared" si="583"/>
        <v>5</v>
      </c>
      <c r="AHL67" s="6">
        <f t="shared" si="931"/>
        <v>12</v>
      </c>
      <c r="AHM67" s="6">
        <f t="shared" si="584"/>
        <v>-60</v>
      </c>
      <c r="AHN67" s="7">
        <f t="shared" si="585"/>
        <v>455</v>
      </c>
      <c r="AHO67"/>
      <c r="AHP67"/>
      <c r="AHQ67"/>
      <c r="AHS67" s="5">
        <f t="shared" si="164"/>
        <v>66</v>
      </c>
      <c r="AHT67" s="57">
        <v>7</v>
      </c>
      <c r="AHU67" s="48" t="str">
        <f>IF(COUNTIF(AHT2:AHT66,AHT67)&gt;0,"R","")</f>
        <v>R</v>
      </c>
      <c r="AHV67" s="46">
        <f t="shared" si="586"/>
        <v>6</v>
      </c>
      <c r="AHW67" s="6">
        <f t="shared" si="932"/>
        <v>16</v>
      </c>
      <c r="AHX67" s="6">
        <f t="shared" si="587"/>
        <v>-96</v>
      </c>
      <c r="AHY67" s="7">
        <f t="shared" si="588"/>
        <v>-108</v>
      </c>
      <c r="AHZ67"/>
      <c r="AIA67"/>
      <c r="AIB67"/>
      <c r="AID67" s="5">
        <f t="shared" si="166"/>
        <v>66</v>
      </c>
      <c r="AIE67" s="57">
        <v>30</v>
      </c>
      <c r="AIF67" s="48" t="str">
        <f>IF(COUNTIF(AIE2:AIE66,AIE67)&gt;0,"R","")</f>
        <v>R</v>
      </c>
      <c r="AIG67" s="46">
        <f t="shared" si="589"/>
        <v>6</v>
      </c>
      <c r="AIH67" s="6">
        <f t="shared" si="933"/>
        <v>19</v>
      </c>
      <c r="AII67" s="6">
        <f t="shared" si="590"/>
        <v>-114</v>
      </c>
      <c r="AIJ67" s="7">
        <f t="shared" si="591"/>
        <v>162</v>
      </c>
      <c r="AIK67"/>
      <c r="AIL67"/>
      <c r="AIM67"/>
      <c r="AIO67" s="5">
        <f t="shared" si="168"/>
        <v>66</v>
      </c>
      <c r="AIP67" s="57">
        <v>16</v>
      </c>
      <c r="AIQ67" s="48" t="str">
        <f>IF(COUNTIF(AIP2:AIP66,AIP67)&gt;0,"R","")</f>
        <v>R</v>
      </c>
      <c r="AIR67" s="46">
        <f t="shared" si="592"/>
        <v>7</v>
      </c>
      <c r="AIS67" s="6">
        <f t="shared" si="934"/>
        <v>19</v>
      </c>
      <c r="AIT67" s="6">
        <f t="shared" si="593"/>
        <v>-133</v>
      </c>
      <c r="AIU67" s="7">
        <f t="shared" si="594"/>
        <v>-424</v>
      </c>
      <c r="AIV67"/>
      <c r="AIW67"/>
      <c r="AIX67"/>
      <c r="AIZ67" s="5">
        <f t="shared" si="170"/>
        <v>66</v>
      </c>
      <c r="AJA67" s="57">
        <v>23</v>
      </c>
      <c r="AJB67" s="48" t="str">
        <f>IF(COUNTIF(AJA2:AJA66,AJA67)&gt;0,"R","")</f>
        <v>R</v>
      </c>
      <c r="AJC67" s="46">
        <f t="shared" si="595"/>
        <v>7</v>
      </c>
      <c r="AJD67" s="6">
        <f t="shared" si="935"/>
        <v>25</v>
      </c>
      <c r="AJE67" s="6">
        <f t="shared" si="596"/>
        <v>-175</v>
      </c>
      <c r="AJF67" s="7">
        <f t="shared" si="597"/>
        <v>-1467</v>
      </c>
      <c r="AJG67"/>
      <c r="AJH67"/>
      <c r="AJI67"/>
      <c r="AJK67" s="5">
        <f t="shared" si="172"/>
        <v>66</v>
      </c>
      <c r="AJL67" s="57">
        <v>20</v>
      </c>
      <c r="AJM67" s="48" t="str">
        <f>IF(COUNTIF(AJL2:AJL66,AJL67)&gt;0,"R","")</f>
        <v>R</v>
      </c>
      <c r="AJN67" s="46">
        <f t="shared" si="598"/>
        <v>7</v>
      </c>
      <c r="AJO67" s="6">
        <f t="shared" si="936"/>
        <v>22</v>
      </c>
      <c r="AJP67" s="6">
        <f t="shared" si="599"/>
        <v>-154</v>
      </c>
      <c r="AJQ67" s="7">
        <f t="shared" si="600"/>
        <v>-613</v>
      </c>
      <c r="AJR67"/>
      <c r="AJS67"/>
      <c r="AJT67"/>
      <c r="AJV67" s="5">
        <f t="shared" si="174"/>
        <v>66</v>
      </c>
      <c r="AJW67" s="57">
        <v>3</v>
      </c>
      <c r="AJX67" s="48" t="str">
        <f>IF(COUNTIF(AJW2:AJW66,AJW67)&gt;0,"R","")</f>
        <v>R</v>
      </c>
      <c r="AJY67" s="46">
        <f t="shared" si="601"/>
        <v>9</v>
      </c>
      <c r="AJZ67" s="6">
        <f t="shared" si="937"/>
        <v>25</v>
      </c>
      <c r="AKA67" s="6">
        <f t="shared" si="602"/>
        <v>-225</v>
      </c>
      <c r="AKB67" s="7">
        <f t="shared" si="603"/>
        <v>-2310</v>
      </c>
      <c r="AKC67"/>
      <c r="AKD67"/>
      <c r="AKE67"/>
      <c r="AKG67" s="5">
        <f t="shared" si="176"/>
        <v>66</v>
      </c>
      <c r="AKH67" s="57">
        <v>8</v>
      </c>
      <c r="AKI67" s="48" t="str">
        <f>IF(COUNTIF(AKH2:AKH66,AKH67)&gt;0,"R","")</f>
        <v>R</v>
      </c>
      <c r="AKJ67" s="46">
        <f t="shared" si="604"/>
        <v>9</v>
      </c>
      <c r="AKK67" s="6">
        <f t="shared" si="938"/>
        <v>22</v>
      </c>
      <c r="AKL67" s="6">
        <f t="shared" si="605"/>
        <v>-198</v>
      </c>
      <c r="AKM67" s="7">
        <f t="shared" si="606"/>
        <v>-1766</v>
      </c>
      <c r="AKN67"/>
      <c r="AKO67"/>
      <c r="AKP67"/>
      <c r="AKR67" s="5">
        <f t="shared" si="178"/>
        <v>66</v>
      </c>
      <c r="AKS67" s="57">
        <v>17</v>
      </c>
      <c r="AKT67" s="48" t="str">
        <f>IF(COUNTIF(AKS2:AKS66,AKS67)&gt;0,"R","")</f>
        <v>R</v>
      </c>
      <c r="AKU67" s="46">
        <f t="shared" si="607"/>
        <v>3</v>
      </c>
      <c r="AKV67" s="6">
        <f t="shared" si="939"/>
        <v>18</v>
      </c>
      <c r="AKW67" s="6">
        <f t="shared" si="608"/>
        <v>-54</v>
      </c>
      <c r="AKX67" s="7">
        <f t="shared" si="609"/>
        <v>1288</v>
      </c>
      <c r="AKY67"/>
      <c r="AKZ67"/>
      <c r="ALA67"/>
      <c r="ALC67" s="5">
        <f t="shared" si="180"/>
        <v>66</v>
      </c>
      <c r="ALD67" s="57">
        <v>22</v>
      </c>
      <c r="ALE67" s="48" t="str">
        <f>IF(COUNTIF(ALD2:ALD66,ALD67)&gt;0,"R","")</f>
        <v>R</v>
      </c>
      <c r="ALF67" s="46">
        <f t="shared" si="610"/>
        <v>8</v>
      </c>
      <c r="ALG67" s="6">
        <f t="shared" si="940"/>
        <v>19</v>
      </c>
      <c r="ALH67" s="6">
        <f t="shared" si="611"/>
        <v>-152</v>
      </c>
      <c r="ALI67" s="7">
        <f t="shared" si="612"/>
        <v>-652</v>
      </c>
      <c r="ALJ67"/>
      <c r="ALK67"/>
      <c r="ALL67"/>
      <c r="ALN67" s="5">
        <f t="shared" si="182"/>
        <v>66</v>
      </c>
      <c r="ALO67" s="57">
        <v>26</v>
      </c>
      <c r="ALP67" s="48" t="str">
        <f>IF(COUNTIF(ALO2:ALO66,ALO67)&gt;0,"R","")</f>
        <v>R</v>
      </c>
      <c r="ALQ67" s="46">
        <f t="shared" si="613"/>
        <v>9</v>
      </c>
      <c r="ALR67" s="6">
        <f t="shared" si="941"/>
        <v>20</v>
      </c>
      <c r="ALS67" s="6">
        <f t="shared" si="614"/>
        <v>-180</v>
      </c>
      <c r="ALT67" s="7">
        <f t="shared" si="615"/>
        <v>-1215</v>
      </c>
      <c r="ALU67"/>
      <c r="ALV67"/>
      <c r="ALW67"/>
      <c r="ALY67" s="5">
        <f t="shared" si="184"/>
        <v>66</v>
      </c>
      <c r="ALZ67" s="57">
        <v>18</v>
      </c>
      <c r="AMA67" s="48" t="str">
        <f>IF(COUNTIF(ALZ2:ALZ66,ALZ67)&gt;0,"R","")</f>
        <v>R</v>
      </c>
      <c r="AMB67" s="46">
        <f t="shared" si="616"/>
        <v>7</v>
      </c>
      <c r="AMC67" s="6">
        <f t="shared" si="942"/>
        <v>20</v>
      </c>
      <c r="AMD67" s="6">
        <f t="shared" si="617"/>
        <v>-140</v>
      </c>
      <c r="AME67" s="7">
        <f t="shared" si="618"/>
        <v>-891</v>
      </c>
      <c r="AMF67"/>
      <c r="AMG67"/>
      <c r="AMH67"/>
      <c r="AMJ67" s="5">
        <f t="shared" si="186"/>
        <v>66</v>
      </c>
      <c r="AMK67" s="57">
        <v>5</v>
      </c>
      <c r="AML67" s="48" t="str">
        <f>IF(COUNTIF(AMK2:AMK66,AMK67)&gt;0,"R","")</f>
        <v>R</v>
      </c>
      <c r="AMM67" s="46">
        <f t="shared" si="619"/>
        <v>4</v>
      </c>
      <c r="AMN67" s="6">
        <f t="shared" si="943"/>
        <v>15</v>
      </c>
      <c r="AMO67" s="6">
        <f t="shared" si="620"/>
        <v>-60</v>
      </c>
      <c r="AMP67" s="7">
        <f t="shared" si="621"/>
        <v>898</v>
      </c>
      <c r="AMQ67"/>
      <c r="AMR67"/>
      <c r="AMS67"/>
      <c r="AMU67" s="5">
        <f t="shared" si="188"/>
        <v>66</v>
      </c>
      <c r="AMV67" s="57">
        <v>33</v>
      </c>
      <c r="AMW67" s="48" t="str">
        <f>IF(COUNTIF(AMV2:AMV66,AMV67)&gt;0,"R","")</f>
        <v>R</v>
      </c>
      <c r="AMX67" s="46">
        <f t="shared" si="622"/>
        <v>6</v>
      </c>
      <c r="AMY67" s="6">
        <f t="shared" si="944"/>
        <v>16</v>
      </c>
      <c r="AMZ67" s="6">
        <f t="shared" si="623"/>
        <v>-96</v>
      </c>
      <c r="ANA67" s="7">
        <f t="shared" si="624"/>
        <v>460</v>
      </c>
      <c r="ANB67"/>
      <c r="ANC67"/>
      <c r="AND67"/>
      <c r="ANF67" s="5">
        <f t="shared" si="190"/>
        <v>66</v>
      </c>
      <c r="ANG67" s="57">
        <v>15</v>
      </c>
      <c r="ANH67" s="48" t="str">
        <f>IF(COUNTIF(ANG2:ANG66,ANG67)&gt;0,"R","")</f>
        <v>R</v>
      </c>
      <c r="ANI67" s="46">
        <f t="shared" si="625"/>
        <v>7</v>
      </c>
      <c r="ANJ67" s="6">
        <f t="shared" si="945"/>
        <v>17</v>
      </c>
      <c r="ANK67" s="6">
        <f t="shared" si="626"/>
        <v>-119</v>
      </c>
      <c r="ANL67" s="7">
        <f t="shared" si="627"/>
        <v>-171</v>
      </c>
      <c r="ANM67"/>
      <c r="ANN67"/>
      <c r="ANO67"/>
      <c r="ANQ67" s="5">
        <f t="shared" si="192"/>
        <v>66</v>
      </c>
      <c r="ANR67" s="57">
        <v>23</v>
      </c>
      <c r="ANS67" s="48" t="str">
        <f>IF(COUNTIF(ANR2:ANR66,ANR67)&gt;0,"R","")</f>
        <v>R</v>
      </c>
      <c r="ANT67" s="46">
        <f t="shared" si="628"/>
        <v>3</v>
      </c>
      <c r="ANU67" s="6">
        <f t="shared" si="946"/>
        <v>10</v>
      </c>
      <c r="ANV67" s="6">
        <f t="shared" si="629"/>
        <v>-30</v>
      </c>
      <c r="ANW67" s="7">
        <f t="shared" si="630"/>
        <v>713</v>
      </c>
      <c r="ANX67"/>
      <c r="ANY67"/>
      <c r="ANZ67"/>
      <c r="AOB67" s="5">
        <f t="shared" si="194"/>
        <v>66</v>
      </c>
      <c r="AOC67" s="57">
        <v>7</v>
      </c>
      <c r="AOD67" s="48" t="str">
        <f>IF(COUNTIF(AOC2:AOC66,AOC67)&gt;0,"R","")</f>
        <v>R</v>
      </c>
      <c r="AOE67" s="46">
        <f t="shared" si="631"/>
        <v>5</v>
      </c>
      <c r="AOF67" s="6">
        <f t="shared" si="947"/>
        <v>24</v>
      </c>
      <c r="AOG67" s="6">
        <f t="shared" si="632"/>
        <v>-120</v>
      </c>
      <c r="AOH67" s="7">
        <f t="shared" si="633"/>
        <v>-178</v>
      </c>
      <c r="AOI67"/>
      <c r="AOJ67"/>
      <c r="AOK67"/>
      <c r="AOM67" s="5">
        <f t="shared" si="196"/>
        <v>66</v>
      </c>
      <c r="AON67" s="57">
        <v>9</v>
      </c>
      <c r="AOO67" s="48" t="str">
        <f>IF(COUNTIF(AON2:AON66,AON67)&gt;0,"R","")</f>
        <v>R</v>
      </c>
      <c r="AOP67" s="46">
        <f t="shared" si="634"/>
        <v>8</v>
      </c>
      <c r="AOQ67" s="6">
        <f t="shared" si="948"/>
        <v>23</v>
      </c>
      <c r="AOR67" s="6">
        <f t="shared" si="635"/>
        <v>-184</v>
      </c>
      <c r="AOS67" s="7">
        <f t="shared" si="636"/>
        <v>-1397</v>
      </c>
      <c r="AOT67"/>
      <c r="AOU67"/>
      <c r="AOV67"/>
      <c r="AOX67" s="5">
        <f t="shared" si="198"/>
        <v>66</v>
      </c>
      <c r="AOY67" s="57">
        <v>25</v>
      </c>
      <c r="AOZ67" s="48" t="str">
        <f>IF(COUNTIF(AOY2:AOY66,AOY67)&gt;0,"R","")</f>
        <v>R</v>
      </c>
      <c r="APA67" s="46">
        <f t="shared" si="637"/>
        <v>5</v>
      </c>
      <c r="APB67" s="6">
        <f t="shared" si="949"/>
        <v>21</v>
      </c>
      <c r="APC67" s="6">
        <f t="shared" si="638"/>
        <v>-105</v>
      </c>
      <c r="APD67" s="7">
        <f t="shared" si="639"/>
        <v>71</v>
      </c>
      <c r="APE67"/>
      <c r="APF67"/>
      <c r="APG67"/>
      <c r="API67" s="5">
        <f t="shared" si="200"/>
        <v>66</v>
      </c>
      <c r="APJ67" s="57">
        <v>24</v>
      </c>
      <c r="APK67" s="48" t="str">
        <f>IF(COUNTIF(APJ2:APJ66,APJ67)&gt;0,"R","")</f>
        <v>R</v>
      </c>
      <c r="APL67" s="46">
        <f t="shared" si="640"/>
        <v>4</v>
      </c>
      <c r="APM67" s="6">
        <f t="shared" si="950"/>
        <v>16</v>
      </c>
      <c r="APN67" s="6">
        <f t="shared" si="641"/>
        <v>-64</v>
      </c>
      <c r="APO67" s="7">
        <f t="shared" si="642"/>
        <v>864</v>
      </c>
      <c r="APP67"/>
      <c r="APQ67"/>
      <c r="APR67"/>
      <c r="APT67" s="5">
        <f t="shared" si="202"/>
        <v>66</v>
      </c>
      <c r="APU67" s="57">
        <v>7</v>
      </c>
      <c r="APV67" s="48" t="str">
        <f>IF(COUNTIF(APU2:APU66,APU67)&gt;0,"R","")</f>
        <v>R</v>
      </c>
      <c r="APW67" s="46">
        <f t="shared" si="643"/>
        <v>10</v>
      </c>
      <c r="APX67" s="6">
        <f t="shared" si="951"/>
        <v>23</v>
      </c>
      <c r="APY67" s="6">
        <f t="shared" si="644"/>
        <v>-230</v>
      </c>
      <c r="APZ67" s="7">
        <f t="shared" si="645"/>
        <v>-2379</v>
      </c>
      <c r="AQA67"/>
      <c r="AQB67"/>
      <c r="AQC67"/>
      <c r="AQE67" s="5">
        <f t="shared" si="204"/>
        <v>66</v>
      </c>
      <c r="AQF67" s="57">
        <v>11</v>
      </c>
      <c r="AQG67" s="48" t="str">
        <f>IF(COUNTIF(AQF2:AQF66,AQF67)&gt;0,"R","")</f>
        <v>R</v>
      </c>
      <c r="AQH67" s="46">
        <f t="shared" si="646"/>
        <v>4</v>
      </c>
      <c r="AQI67" s="6">
        <f t="shared" si="952"/>
        <v>13</v>
      </c>
      <c r="AQJ67" s="6">
        <f t="shared" si="647"/>
        <v>-52</v>
      </c>
      <c r="AQK67" s="7">
        <f t="shared" si="648"/>
        <v>1026</v>
      </c>
      <c r="AQL67"/>
      <c r="AQM67"/>
      <c r="AQN67"/>
      <c r="AQP67" s="5">
        <f t="shared" si="206"/>
        <v>66</v>
      </c>
      <c r="AQQ67" s="57">
        <v>24</v>
      </c>
      <c r="AQR67" s="48" t="str">
        <f>IF(COUNTIF(AQQ2:AQQ66,AQQ67)&gt;0,"R","")</f>
        <v>R</v>
      </c>
      <c r="AQS67" s="46">
        <f t="shared" si="649"/>
        <v>7</v>
      </c>
      <c r="AQT67" s="6">
        <f t="shared" si="953"/>
        <v>21</v>
      </c>
      <c r="AQU67" s="6">
        <f t="shared" si="650"/>
        <v>-147</v>
      </c>
      <c r="AQV67" s="7">
        <f t="shared" si="651"/>
        <v>-446</v>
      </c>
      <c r="AQW67"/>
      <c r="AQX67"/>
      <c r="AQY67"/>
      <c r="ARA67" s="5">
        <f t="shared" si="208"/>
        <v>66</v>
      </c>
      <c r="ARB67" s="57">
        <v>0</v>
      </c>
      <c r="ARC67" s="48" t="str">
        <f>IF(COUNTIF(ARB2:ARB66,ARB67)&gt;0,"R","")</f>
        <v>R</v>
      </c>
      <c r="ARD67" s="46">
        <f t="shared" si="652"/>
        <v>6</v>
      </c>
      <c r="ARE67" s="6">
        <f t="shared" si="954"/>
        <v>20</v>
      </c>
      <c r="ARF67" s="6">
        <f t="shared" si="653"/>
        <v>-120</v>
      </c>
      <c r="ARG67" s="7">
        <f t="shared" si="654"/>
        <v>33</v>
      </c>
      <c r="ARH67"/>
      <c r="ARI67"/>
      <c r="ARJ67"/>
      <c r="ARL67" s="5">
        <f t="shared" si="210"/>
        <v>66</v>
      </c>
      <c r="ARM67" s="57">
        <v>4</v>
      </c>
      <c r="ARN67" s="48" t="str">
        <f>IF(COUNTIF(ARM2:ARM66,ARM67)&gt;0,"R","")</f>
        <v>R</v>
      </c>
      <c r="ARO67" s="46">
        <f t="shared" si="655"/>
        <v>4</v>
      </c>
      <c r="ARP67" s="6">
        <f t="shared" si="955"/>
        <v>16</v>
      </c>
      <c r="ARQ67" s="6">
        <f t="shared" si="656"/>
        <v>-64</v>
      </c>
      <c r="ARR67" s="7">
        <f t="shared" si="657"/>
        <v>1085</v>
      </c>
      <c r="ARS67"/>
      <c r="ART67"/>
      <c r="ARU67"/>
      <c r="ARW67" s="5">
        <f t="shared" si="212"/>
        <v>66</v>
      </c>
      <c r="ARX67" s="57">
        <v>12</v>
      </c>
      <c r="ARY67" s="48" t="str">
        <f>IF(COUNTIF(ARX2:ARX66,ARX67)&gt;0,"R","")</f>
        <v>R</v>
      </c>
      <c r="ARZ67" s="46">
        <f t="shared" si="658"/>
        <v>7</v>
      </c>
      <c r="ASA67" s="6">
        <f t="shared" si="956"/>
        <v>19</v>
      </c>
      <c r="ASB67" s="6">
        <f t="shared" si="659"/>
        <v>-133</v>
      </c>
      <c r="ASC67" s="7">
        <f t="shared" si="660"/>
        <v>-340</v>
      </c>
      <c r="ASD67"/>
      <c r="ASE67"/>
      <c r="ASF67"/>
      <c r="ASH67" s="5">
        <f t="shared" si="214"/>
        <v>66</v>
      </c>
      <c r="ASI67" s="57">
        <v>17</v>
      </c>
      <c r="ASJ67" s="48" t="str">
        <f>IF(COUNTIF(ASI2:ASI66,ASI67)&gt;0,"R","")</f>
        <v>R</v>
      </c>
      <c r="ASK67" s="46">
        <f t="shared" si="661"/>
        <v>7</v>
      </c>
      <c r="ASL67" s="6">
        <f t="shared" si="957"/>
        <v>20</v>
      </c>
      <c r="ASM67" s="6">
        <f t="shared" si="662"/>
        <v>-140</v>
      </c>
      <c r="ASN67" s="7">
        <f t="shared" si="663"/>
        <v>-439</v>
      </c>
      <c r="ASO67"/>
      <c r="ASP67"/>
      <c r="ASQ67"/>
      <c r="ASS67" s="5">
        <f t="shared" si="216"/>
        <v>66</v>
      </c>
      <c r="AST67" s="57">
        <v>13</v>
      </c>
      <c r="ASU67" s="48" t="str">
        <f>IF(COUNTIF(AST2:AST66,AST67)&gt;0,"R","")</f>
        <v/>
      </c>
      <c r="ASV67" s="46">
        <f t="shared" si="664"/>
        <v>4</v>
      </c>
      <c r="ASW67" s="6">
        <f t="shared" si="958"/>
        <v>17</v>
      </c>
      <c r="ASX67" s="6">
        <f t="shared" si="665"/>
        <v>544</v>
      </c>
      <c r="ASY67" s="7">
        <f t="shared" si="666"/>
        <v>1537</v>
      </c>
      <c r="ASZ67">
        <v>1</v>
      </c>
      <c r="ATA67"/>
      <c r="ATB67"/>
      <c r="ATD67" s="5">
        <f t="shared" si="218"/>
        <v>66</v>
      </c>
      <c r="ATE67" s="57">
        <v>1</v>
      </c>
      <c r="ATF67" s="48" t="str">
        <f>IF(COUNTIF(ATE2:ATE66,ATE67)&gt;0,"R","")</f>
        <v>R</v>
      </c>
      <c r="ATG67" s="46">
        <f t="shared" si="667"/>
        <v>5</v>
      </c>
      <c r="ATH67" s="6">
        <f t="shared" si="959"/>
        <v>19</v>
      </c>
      <c r="ATI67" s="6">
        <f t="shared" si="668"/>
        <v>-95</v>
      </c>
      <c r="ATJ67" s="7">
        <f t="shared" si="669"/>
        <v>553</v>
      </c>
      <c r="ATK67"/>
      <c r="ATL67"/>
      <c r="ATM67"/>
      <c r="ATO67" s="5">
        <f t="shared" si="220"/>
        <v>66</v>
      </c>
      <c r="ATP67" s="57">
        <v>26</v>
      </c>
      <c r="ATQ67" s="48" t="str">
        <f>IF(COUNTIF(ATP2:ATP66,ATP67)&gt;0,"R","")</f>
        <v>R</v>
      </c>
      <c r="ATR67" s="46">
        <f t="shared" si="670"/>
        <v>7</v>
      </c>
      <c r="ATS67" s="6">
        <f t="shared" si="960"/>
        <v>22</v>
      </c>
      <c r="ATT67" s="6">
        <f t="shared" si="671"/>
        <v>-154</v>
      </c>
      <c r="ATU67" s="7">
        <f t="shared" si="672"/>
        <v>-704</v>
      </c>
      <c r="ATV67"/>
      <c r="ATW67"/>
      <c r="ATX67"/>
      <c r="ATZ67" s="5">
        <f t="shared" si="222"/>
        <v>66</v>
      </c>
      <c r="AUA67" s="57">
        <v>22</v>
      </c>
      <c r="AUB67" s="48" t="str">
        <f>IF(COUNTIF(AUA2:AUA66,AUA67)&gt;0,"R","")</f>
        <v>R</v>
      </c>
      <c r="AUC67" s="46">
        <f t="shared" si="673"/>
        <v>6</v>
      </c>
      <c r="AUD67" s="6">
        <f t="shared" si="961"/>
        <v>15</v>
      </c>
      <c r="AUE67" s="6">
        <f t="shared" si="674"/>
        <v>-90</v>
      </c>
      <c r="AUF67" s="7">
        <f t="shared" si="675"/>
        <v>224</v>
      </c>
      <c r="AUG67"/>
      <c r="AUH67"/>
      <c r="AUI67"/>
      <c r="AUK67" s="5">
        <f t="shared" si="224"/>
        <v>66</v>
      </c>
      <c r="AUL67" s="57">
        <v>19</v>
      </c>
      <c r="AUM67" s="48" t="str">
        <f>IF(COUNTIF(AUL2:AUL66,AUL67)&gt;0,"R","")</f>
        <v>R</v>
      </c>
      <c r="AUN67" s="46">
        <f t="shared" si="676"/>
        <v>4</v>
      </c>
      <c r="AUO67" s="6">
        <f t="shared" si="962"/>
        <v>17</v>
      </c>
      <c r="AUP67" s="6">
        <f t="shared" si="677"/>
        <v>-68</v>
      </c>
      <c r="AUQ67" s="7">
        <f t="shared" si="678"/>
        <v>317</v>
      </c>
      <c r="AUR67"/>
      <c r="AUS67"/>
      <c r="AUT67"/>
      <c r="AUV67" s="5">
        <f t="shared" si="226"/>
        <v>66</v>
      </c>
      <c r="AUW67" s="57">
        <v>14</v>
      </c>
      <c r="AUX67" s="48" t="str">
        <f>IF(COUNTIF(AUW2:AUW66,AUW67)&gt;0,"R","")</f>
        <v>R</v>
      </c>
      <c r="AUY67" s="46">
        <f t="shared" si="679"/>
        <v>6</v>
      </c>
      <c r="AUZ67" s="6">
        <f t="shared" si="963"/>
        <v>15</v>
      </c>
      <c r="AVA67" s="6">
        <f t="shared" si="680"/>
        <v>-90</v>
      </c>
      <c r="AVB67" s="7">
        <f t="shared" si="681"/>
        <v>207</v>
      </c>
      <c r="AVC67"/>
      <c r="AVD67"/>
      <c r="AVE67"/>
      <c r="AVG67" s="5">
        <f t="shared" si="228"/>
        <v>66</v>
      </c>
      <c r="AVH67" s="57">
        <v>33</v>
      </c>
      <c r="AVI67" s="48" t="str">
        <f>IF(COUNTIF(AVH2:AVH66,AVH67)&gt;0,"R","")</f>
        <v>R</v>
      </c>
      <c r="AVJ67" s="46">
        <f t="shared" si="682"/>
        <v>4</v>
      </c>
      <c r="AVK67" s="6">
        <f t="shared" si="964"/>
        <v>20</v>
      </c>
      <c r="AVL67" s="6">
        <f t="shared" si="683"/>
        <v>-80</v>
      </c>
      <c r="AVM67" s="7">
        <f t="shared" si="684"/>
        <v>42</v>
      </c>
      <c r="AVN67"/>
      <c r="AVO67"/>
      <c r="AVP67"/>
      <c r="AVR67" s="5">
        <f t="shared" si="230"/>
        <v>66</v>
      </c>
      <c r="AVS67" s="57">
        <v>5</v>
      </c>
      <c r="AVT67" s="48" t="str">
        <f>IF(COUNTIF(AVS2:AVS66,AVS67)&gt;0,"R","")</f>
        <v/>
      </c>
      <c r="AVU67" s="46">
        <f t="shared" si="685"/>
        <v>2</v>
      </c>
      <c r="AVV67" s="6">
        <f t="shared" si="965"/>
        <v>14</v>
      </c>
      <c r="AVW67" s="6">
        <f t="shared" si="686"/>
        <v>476</v>
      </c>
      <c r="AVX67" s="7">
        <f t="shared" si="687"/>
        <v>2271</v>
      </c>
      <c r="AVY67">
        <v>1</v>
      </c>
      <c r="AVZ67"/>
      <c r="AWA67"/>
      <c r="AWC67" s="5">
        <f t="shared" si="232"/>
        <v>66</v>
      </c>
      <c r="AWD67" s="57">
        <v>34</v>
      </c>
      <c r="AWE67" s="48" t="str">
        <f>IF(COUNTIF(AWD2:AWD66,AWD67)&gt;0,"R","")</f>
        <v>R</v>
      </c>
      <c r="AWF67" s="46">
        <f t="shared" si="688"/>
        <v>6</v>
      </c>
      <c r="AWG67" s="6">
        <f t="shared" si="966"/>
        <v>14</v>
      </c>
      <c r="AWH67" s="6">
        <f t="shared" si="689"/>
        <v>-84</v>
      </c>
      <c r="AWI67" s="7">
        <f t="shared" si="690"/>
        <v>464</v>
      </c>
      <c r="AWJ67"/>
      <c r="AWK67"/>
      <c r="AWL67"/>
      <c r="AWN67" s="5">
        <f t="shared" si="234"/>
        <v>66</v>
      </c>
      <c r="AWO67" s="57">
        <v>3</v>
      </c>
      <c r="AWP67" s="48" t="str">
        <f>IF(COUNTIF(AWO2:AWO66,AWO67)&gt;0,"R","")</f>
        <v>R</v>
      </c>
      <c r="AWQ67" s="46">
        <f t="shared" si="691"/>
        <v>5</v>
      </c>
      <c r="AWR67" s="6">
        <f t="shared" si="967"/>
        <v>19</v>
      </c>
      <c r="AWS67" s="6">
        <f t="shared" si="692"/>
        <v>-95</v>
      </c>
      <c r="AWT67" s="7">
        <f t="shared" si="693"/>
        <v>28</v>
      </c>
      <c r="AWU67"/>
      <c r="AWV67"/>
      <c r="AWW67"/>
      <c r="AWY67" s="5">
        <f t="shared" si="236"/>
        <v>66</v>
      </c>
      <c r="AWZ67" s="57">
        <v>19</v>
      </c>
      <c r="AXA67" s="48" t="str">
        <f>IF(COUNTIF(AWZ2:AWZ66,AWZ67)&gt;0,"R","")</f>
        <v>R</v>
      </c>
      <c r="AXB67" s="46">
        <f t="shared" si="694"/>
        <v>4</v>
      </c>
      <c r="AXC67" s="6">
        <f t="shared" si="968"/>
        <v>13</v>
      </c>
      <c r="AXD67" s="6">
        <f t="shared" si="695"/>
        <v>-52</v>
      </c>
      <c r="AXE67" s="7">
        <f t="shared" si="696"/>
        <v>910</v>
      </c>
      <c r="AXF67"/>
      <c r="AXG67"/>
      <c r="AXH67"/>
      <c r="AXJ67" s="5">
        <f t="shared" si="238"/>
        <v>66</v>
      </c>
      <c r="AXK67" s="57">
        <v>23</v>
      </c>
      <c r="AXL67" s="48" t="str">
        <f>IF(COUNTIF(AXK2:AXK66,AXK67)&gt;0,"R","")</f>
        <v>R</v>
      </c>
      <c r="AXM67" s="46">
        <f t="shared" si="697"/>
        <v>6</v>
      </c>
      <c r="AXN67" s="6">
        <f t="shared" si="969"/>
        <v>19</v>
      </c>
      <c r="AXO67" s="6">
        <f t="shared" si="698"/>
        <v>-114</v>
      </c>
      <c r="AXP67" s="7">
        <f t="shared" si="699"/>
        <v>51</v>
      </c>
      <c r="AXQ67"/>
      <c r="AXR67"/>
      <c r="AXS67"/>
      <c r="AXU67" s="5">
        <f t="shared" si="240"/>
        <v>66</v>
      </c>
      <c r="AXV67" s="57">
        <v>30</v>
      </c>
      <c r="AXW67" s="48" t="str">
        <f>IF(COUNTIF(AXV2:AXV66,AXV67)&gt;0,"R","")</f>
        <v>R</v>
      </c>
      <c r="AXX67" s="46">
        <f t="shared" si="700"/>
        <v>9</v>
      </c>
      <c r="AXY67" s="6">
        <f t="shared" si="970"/>
        <v>20</v>
      </c>
      <c r="AXZ67" s="6">
        <f t="shared" si="701"/>
        <v>-180</v>
      </c>
      <c r="AYA67" s="7">
        <f t="shared" si="702"/>
        <v>-1353</v>
      </c>
      <c r="AYB67"/>
      <c r="AYC67"/>
      <c r="AYD67"/>
      <c r="AYF67" s="5">
        <f t="shared" si="242"/>
        <v>66</v>
      </c>
      <c r="AYG67" s="57">
        <v>17</v>
      </c>
      <c r="AYH67" s="48" t="str">
        <f>IF(COUNTIF(AYG2:AYG66,AYG67)&gt;0,"R","")</f>
        <v/>
      </c>
      <c r="AYI67" s="46">
        <f t="shared" si="703"/>
        <v>6</v>
      </c>
      <c r="AYJ67" s="6">
        <f t="shared" si="971"/>
        <v>16</v>
      </c>
      <c r="AYK67" s="6">
        <f t="shared" si="704"/>
        <v>480</v>
      </c>
      <c r="AYL67" s="7">
        <f t="shared" si="705"/>
        <v>844</v>
      </c>
      <c r="AYM67">
        <v>1</v>
      </c>
      <c r="AYN67"/>
      <c r="AYO67"/>
      <c r="AYQ67" s="5">
        <f t="shared" si="244"/>
        <v>66</v>
      </c>
      <c r="AYR67" s="57">
        <v>11</v>
      </c>
      <c r="AYS67" s="48" t="str">
        <f>IF(COUNTIF(AYR2:AYR66,AYR67)&gt;0,"R","")</f>
        <v>R</v>
      </c>
      <c r="AYT67" s="46">
        <f t="shared" si="706"/>
        <v>7</v>
      </c>
      <c r="AYU67" s="6">
        <f t="shared" si="972"/>
        <v>20</v>
      </c>
      <c r="AYV67" s="6">
        <f t="shared" si="707"/>
        <v>-140</v>
      </c>
      <c r="AYW67" s="7">
        <f t="shared" si="708"/>
        <v>-376</v>
      </c>
      <c r="AYX67"/>
      <c r="AYY67"/>
      <c r="AYZ67"/>
      <c r="AZB67" s="5">
        <f t="shared" si="246"/>
        <v>66</v>
      </c>
      <c r="AZC67" s="57">
        <v>10</v>
      </c>
      <c r="AZD67" s="48" t="str">
        <f>IF(COUNTIF(AZC2:AZC66,AZC67)&gt;0,"R","")</f>
        <v>R</v>
      </c>
      <c r="AZE67" s="46">
        <f t="shared" si="709"/>
        <v>4</v>
      </c>
      <c r="AZF67" s="6">
        <f t="shared" si="973"/>
        <v>13</v>
      </c>
      <c r="AZG67" s="6">
        <f t="shared" si="710"/>
        <v>-52</v>
      </c>
      <c r="AZH67" s="7">
        <f t="shared" si="711"/>
        <v>376</v>
      </c>
      <c r="AZI67"/>
      <c r="AZJ67"/>
      <c r="AZK67"/>
      <c r="AZM67" s="5">
        <f t="shared" si="248"/>
        <v>66</v>
      </c>
      <c r="AZN67" s="57">
        <v>27</v>
      </c>
      <c r="AZO67" s="48" t="str">
        <f>IF(COUNTIF(AZN2:AZN66,AZN67)&gt;0,"R","")</f>
        <v>R</v>
      </c>
      <c r="AZP67" s="46">
        <f t="shared" si="712"/>
        <v>4</v>
      </c>
      <c r="AZQ67" s="6">
        <f t="shared" si="974"/>
        <v>14</v>
      </c>
      <c r="AZR67" s="6">
        <f t="shared" si="713"/>
        <v>-56</v>
      </c>
      <c r="AZS67" s="7">
        <f t="shared" si="714"/>
        <v>692</v>
      </c>
      <c r="AZT67"/>
      <c r="AZU67"/>
      <c r="AZV67"/>
      <c r="AZX67" s="5">
        <f t="shared" si="250"/>
        <v>66</v>
      </c>
      <c r="AZY67" s="57">
        <v>12</v>
      </c>
      <c r="AZZ67" s="48" t="str">
        <f>IF(COUNTIF(AZY2:AZY66,AZY67)&gt;0,"R","")</f>
        <v>R</v>
      </c>
      <c r="BAA67" s="46">
        <f t="shared" si="715"/>
        <v>9</v>
      </c>
      <c r="BAB67" s="6">
        <f t="shared" si="975"/>
        <v>20</v>
      </c>
      <c r="BAC67" s="6">
        <f t="shared" si="716"/>
        <v>-180</v>
      </c>
      <c r="BAD67" s="7">
        <f t="shared" si="717"/>
        <v>-1317</v>
      </c>
      <c r="BAE67"/>
      <c r="BAF67"/>
      <c r="BAG67"/>
      <c r="BAI67" s="5">
        <f t="shared" si="252"/>
        <v>66</v>
      </c>
      <c r="BAJ67" s="57">
        <v>35</v>
      </c>
      <c r="BAK67" s="48" t="str">
        <f>IF(COUNTIF(BAJ2:BAJ66,BAJ67)&gt;0,"R","")</f>
        <v>R</v>
      </c>
      <c r="BAL67" s="46">
        <f t="shared" si="718"/>
        <v>6</v>
      </c>
      <c r="BAM67" s="6">
        <f t="shared" si="976"/>
        <v>19</v>
      </c>
      <c r="BAN67" s="6">
        <f t="shared" si="719"/>
        <v>-114</v>
      </c>
      <c r="BAO67" s="7">
        <f t="shared" si="720"/>
        <v>-456</v>
      </c>
      <c r="BAP67"/>
      <c r="BAQ67"/>
      <c r="BAR67"/>
      <c r="BAT67" s="5">
        <f t="shared" si="254"/>
        <v>66</v>
      </c>
      <c r="BAU67" s="57">
        <v>14</v>
      </c>
      <c r="BAV67" s="48" t="str">
        <f>IF(COUNTIF(BAU2:BAU66,BAU67)&gt;0,"R","")</f>
        <v>R</v>
      </c>
      <c r="BAW67" s="46">
        <f t="shared" si="721"/>
        <v>4</v>
      </c>
      <c r="BAX67" s="6">
        <f t="shared" si="977"/>
        <v>16</v>
      </c>
      <c r="BAY67" s="6">
        <f t="shared" si="722"/>
        <v>-64</v>
      </c>
      <c r="BAZ67" s="7">
        <f t="shared" si="723"/>
        <v>975</v>
      </c>
      <c r="BBA67"/>
      <c r="BBB67"/>
      <c r="BBC67"/>
      <c r="BBE67" s="5">
        <f t="shared" si="256"/>
        <v>66</v>
      </c>
      <c r="BBF67" s="57">
        <v>24</v>
      </c>
      <c r="BBG67" s="48" t="str">
        <f>IF(COUNTIF(BBF2:BBF66,BBF67)&gt;0,"R","")</f>
        <v>R</v>
      </c>
      <c r="BBH67" s="46">
        <f t="shared" si="724"/>
        <v>3</v>
      </c>
      <c r="BBI67" s="6">
        <f t="shared" si="978"/>
        <v>10</v>
      </c>
      <c r="BBJ67" s="6">
        <f t="shared" si="725"/>
        <v>-30</v>
      </c>
      <c r="BBK67" s="7">
        <f t="shared" si="726"/>
        <v>1079</v>
      </c>
      <c r="BBL67"/>
      <c r="BBM67"/>
      <c r="BBN67"/>
      <c r="BBP67" s="5">
        <f t="shared" si="258"/>
        <v>66</v>
      </c>
      <c r="BBQ67" s="57">
        <v>29</v>
      </c>
      <c r="BBR67" s="48" t="str">
        <f>IF(COUNTIF(BBQ2:BBQ66,BBQ67)&gt;0,"R","")</f>
        <v>R</v>
      </c>
      <c r="BBS67" s="46">
        <f t="shared" si="727"/>
        <v>6</v>
      </c>
      <c r="BBT67" s="6">
        <f t="shared" si="979"/>
        <v>16</v>
      </c>
      <c r="BBU67" s="6">
        <f t="shared" si="728"/>
        <v>-96</v>
      </c>
      <c r="BBV67" s="7">
        <f t="shared" si="729"/>
        <v>318</v>
      </c>
      <c r="BBW67"/>
      <c r="BBX67"/>
      <c r="BBY67"/>
      <c r="BCA67" s="5">
        <f t="shared" si="260"/>
        <v>66</v>
      </c>
      <c r="BCB67" s="57">
        <v>26</v>
      </c>
      <c r="BCC67" s="48" t="str">
        <f>IF(COUNTIF(BCB2:BCB66,BCB67)&gt;0,"R","")</f>
        <v/>
      </c>
      <c r="BCD67" s="46">
        <f t="shared" si="730"/>
        <v>8</v>
      </c>
      <c r="BCE67" s="6">
        <f t="shared" si="980"/>
        <v>18</v>
      </c>
      <c r="BCF67" s="6">
        <f t="shared" si="731"/>
        <v>504</v>
      </c>
      <c r="BCG67" s="7">
        <f t="shared" si="732"/>
        <v>17</v>
      </c>
      <c r="BCH67">
        <v>7</v>
      </c>
      <c r="BCI67"/>
      <c r="BCJ67"/>
      <c r="BCL67" s="5">
        <f t="shared" si="262"/>
        <v>66</v>
      </c>
      <c r="BCM67" s="57">
        <v>19</v>
      </c>
      <c r="BCN67" s="48" t="str">
        <f>IF(COUNTIF(BCM2:BCM66,BCM67)&gt;0,"R","")</f>
        <v>R</v>
      </c>
      <c r="BCO67" s="46">
        <f t="shared" si="733"/>
        <v>7</v>
      </c>
      <c r="BCP67" s="6">
        <f t="shared" si="981"/>
        <v>19</v>
      </c>
      <c r="BCQ67" s="6">
        <f t="shared" si="734"/>
        <v>-133</v>
      </c>
      <c r="BCR67" s="7">
        <f t="shared" si="735"/>
        <v>-281</v>
      </c>
      <c r="BCS67"/>
      <c r="BCT67"/>
      <c r="BCU67"/>
      <c r="BCW67" s="5">
        <f t="shared" si="264"/>
        <v>66</v>
      </c>
      <c r="BCX67" s="57">
        <v>7</v>
      </c>
      <c r="BCY67" s="48" t="str">
        <f>IF(COUNTIF(BCX2:BCX66,BCX67)&gt;0,"R","")</f>
        <v>R</v>
      </c>
      <c r="BCZ67" s="46">
        <f t="shared" si="736"/>
        <v>5</v>
      </c>
      <c r="BDA67" s="6">
        <f t="shared" si="982"/>
        <v>21</v>
      </c>
      <c r="BDB67" s="6">
        <f t="shared" si="737"/>
        <v>-105</v>
      </c>
      <c r="BDC67" s="7">
        <f t="shared" si="738"/>
        <v>272</v>
      </c>
      <c r="BDD67"/>
      <c r="BDE67"/>
      <c r="BDF67"/>
      <c r="BDH67" s="5">
        <f t="shared" si="266"/>
        <v>66</v>
      </c>
      <c r="BDI67" s="57">
        <v>33</v>
      </c>
      <c r="BDJ67" s="48" t="str">
        <f>IF(COUNTIF(BDI2:BDI66,BDI67)&gt;0,"R","")</f>
        <v>R</v>
      </c>
      <c r="BDK67" s="46">
        <f t="shared" si="739"/>
        <v>9</v>
      </c>
      <c r="BDL67" s="6">
        <f t="shared" si="983"/>
        <v>24</v>
      </c>
      <c r="BDM67" s="6">
        <f t="shared" si="740"/>
        <v>-216</v>
      </c>
      <c r="BDN67" s="7">
        <f t="shared" si="741"/>
        <v>-1995</v>
      </c>
      <c r="BDO67"/>
      <c r="BDP67"/>
      <c r="BDQ67"/>
      <c r="BDS67" s="5">
        <f t="shared" si="268"/>
        <v>66</v>
      </c>
      <c r="BDT67" s="57">
        <v>10</v>
      </c>
      <c r="BDU67" s="48" t="str">
        <f>IF(COUNTIF(BDT2:BDT66,BDT67)&gt;0,"R","")</f>
        <v>R</v>
      </c>
      <c r="BDV67" s="46">
        <f t="shared" si="742"/>
        <v>5</v>
      </c>
      <c r="BDW67" s="6">
        <f t="shared" si="984"/>
        <v>14</v>
      </c>
      <c r="BDX67" s="6">
        <f t="shared" si="743"/>
        <v>-70</v>
      </c>
      <c r="BDY67" s="7">
        <f t="shared" si="744"/>
        <v>375</v>
      </c>
      <c r="BDZ67"/>
      <c r="BEA67"/>
      <c r="BEB67"/>
      <c r="BED67" s="5">
        <f t="shared" si="270"/>
        <v>66</v>
      </c>
      <c r="BEE67" s="57">
        <v>11</v>
      </c>
      <c r="BEF67" s="48" t="str">
        <f>IF(COUNTIF(BEE2:BEE66,BEE67)&gt;0,"R","")</f>
        <v>R</v>
      </c>
      <c r="BEG67" s="46">
        <f t="shared" si="745"/>
        <v>4</v>
      </c>
      <c r="BEH67" s="6">
        <f t="shared" si="985"/>
        <v>16</v>
      </c>
      <c r="BEI67" s="6">
        <f t="shared" si="746"/>
        <v>-64</v>
      </c>
      <c r="BEJ67" s="7">
        <f t="shared" si="747"/>
        <v>1023</v>
      </c>
      <c r="BEK67"/>
      <c r="BEL67"/>
      <c r="BEM67"/>
      <c r="BEO67" s="5">
        <f t="shared" si="272"/>
        <v>66</v>
      </c>
      <c r="BEP67" s="57">
        <v>12</v>
      </c>
      <c r="BEQ67" s="48" t="str">
        <f>IF(COUNTIF(BEP2:BEP66,BEP67)&gt;0,"R","")</f>
        <v>R</v>
      </c>
      <c r="BER67" s="46">
        <f t="shared" si="748"/>
        <v>7</v>
      </c>
      <c r="BES67" s="6">
        <f t="shared" si="986"/>
        <v>18</v>
      </c>
      <c r="BET67" s="6">
        <f t="shared" si="749"/>
        <v>-126</v>
      </c>
      <c r="BEU67" s="7">
        <f t="shared" si="750"/>
        <v>-188</v>
      </c>
      <c r="BEV67"/>
      <c r="BEW67"/>
      <c r="BEX67"/>
      <c r="BEZ67" s="5">
        <f t="shared" si="274"/>
        <v>66</v>
      </c>
      <c r="BFA67" s="57">
        <v>17</v>
      </c>
      <c r="BFB67" s="48" t="str">
        <f>IF(COUNTIF(BFA2:BFA66,BFA67)&gt;0,"R","")</f>
        <v>R</v>
      </c>
      <c r="BFC67" s="46">
        <f t="shared" si="751"/>
        <v>4</v>
      </c>
      <c r="BFD67" s="6">
        <f t="shared" si="987"/>
        <v>11</v>
      </c>
      <c r="BFE67" s="6">
        <f t="shared" si="752"/>
        <v>-44</v>
      </c>
      <c r="BFF67" s="7">
        <f t="shared" si="753"/>
        <v>968</v>
      </c>
      <c r="BFG67"/>
      <c r="BFH67"/>
      <c r="BFI67"/>
      <c r="BFK67" s="5">
        <f t="shared" si="276"/>
        <v>66</v>
      </c>
      <c r="BFL67" s="57">
        <v>12</v>
      </c>
      <c r="BFM67" s="48" t="str">
        <f>IF(COUNTIF(BFL2:BFL66,BFL67)&gt;0,"R","")</f>
        <v>R</v>
      </c>
      <c r="BFN67" s="46">
        <f t="shared" si="754"/>
        <v>9</v>
      </c>
      <c r="BFO67" s="6">
        <f t="shared" si="988"/>
        <v>24</v>
      </c>
      <c r="BFP67" s="6">
        <f t="shared" si="755"/>
        <v>-216</v>
      </c>
      <c r="BFQ67" s="7">
        <f t="shared" si="756"/>
        <v>-2218</v>
      </c>
      <c r="BFR67"/>
      <c r="BFS67"/>
      <c r="BFT67"/>
      <c r="BFV67" s="5">
        <f t="shared" si="278"/>
        <v>66</v>
      </c>
      <c r="BFW67" s="57">
        <v>11</v>
      </c>
      <c r="BFX67" s="48" t="str">
        <f>IF(COUNTIF(BFW2:BFW66,BFW67)&gt;0,"R","")</f>
        <v/>
      </c>
      <c r="BFY67" s="46">
        <f t="shared" si="757"/>
        <v>6</v>
      </c>
      <c r="BFZ67" s="6">
        <f t="shared" si="989"/>
        <v>15</v>
      </c>
      <c r="BGA67" s="6">
        <f t="shared" si="758"/>
        <v>450</v>
      </c>
      <c r="BGB67" s="7">
        <f t="shared" si="759"/>
        <v>745</v>
      </c>
      <c r="BGC67">
        <v>3</v>
      </c>
      <c r="BGD67"/>
      <c r="BGE67"/>
      <c r="BGG67" s="5">
        <f t="shared" si="280"/>
        <v>66</v>
      </c>
      <c r="BGH67" s="57">
        <v>1</v>
      </c>
      <c r="BGI67" s="48" t="str">
        <f>IF(COUNTIF(BGH2:BGH66,BGH67)&gt;0,"R","")</f>
        <v>R</v>
      </c>
      <c r="BGJ67" s="46">
        <f t="shared" si="760"/>
        <v>7</v>
      </c>
      <c r="BGK67" s="6">
        <f t="shared" si="990"/>
        <v>16</v>
      </c>
      <c r="BGL67" s="6">
        <f t="shared" si="761"/>
        <v>-112</v>
      </c>
      <c r="BGM67" s="7">
        <f t="shared" si="762"/>
        <v>137</v>
      </c>
      <c r="BGN67"/>
      <c r="BGO67"/>
      <c r="BGP67"/>
      <c r="BGR67" s="5">
        <f t="shared" si="282"/>
        <v>66</v>
      </c>
      <c r="BGS67" s="57">
        <v>9</v>
      </c>
      <c r="BGT67" s="48" t="str">
        <f>IF(COUNTIF(BGS2:BGS66,BGS67)&gt;0,"R","")</f>
        <v>R</v>
      </c>
      <c r="BGU67" s="46">
        <f t="shared" si="763"/>
        <v>7</v>
      </c>
      <c r="BGV67" s="6">
        <f t="shared" si="991"/>
        <v>17</v>
      </c>
      <c r="BGW67" s="6">
        <f t="shared" si="764"/>
        <v>-119</v>
      </c>
      <c r="BGX67" s="7">
        <f t="shared" si="765"/>
        <v>-236</v>
      </c>
      <c r="BGY67"/>
      <c r="BGZ67"/>
      <c r="BHA67"/>
      <c r="BHC67" s="5">
        <f t="shared" si="284"/>
        <v>66</v>
      </c>
      <c r="BHD67" s="57">
        <v>16</v>
      </c>
      <c r="BHE67" s="48" t="str">
        <f>IF(COUNTIF(BHD2:BHD66,BHD67)&gt;0,"R","")</f>
        <v>R</v>
      </c>
      <c r="BHF67" s="46">
        <f t="shared" si="766"/>
        <v>4</v>
      </c>
      <c r="BHG67" s="6">
        <f t="shared" si="992"/>
        <v>15</v>
      </c>
      <c r="BHH67" s="6">
        <f t="shared" si="767"/>
        <v>-60</v>
      </c>
      <c r="BHI67" s="7">
        <f t="shared" si="768"/>
        <v>338</v>
      </c>
      <c r="BHJ67"/>
      <c r="BHK67"/>
      <c r="BHL67"/>
      <c r="BHN67" s="5">
        <f t="shared" si="286"/>
        <v>66</v>
      </c>
      <c r="BHO67" s="57">
        <v>23</v>
      </c>
      <c r="BHP67" s="48" t="str">
        <f>IF(COUNTIF(BHO2:BHO66,BHO67)&gt;0,"R","")</f>
        <v/>
      </c>
      <c r="BHQ67" s="46">
        <f t="shared" si="769"/>
        <v>5</v>
      </c>
      <c r="BHR67" s="6">
        <f t="shared" si="993"/>
        <v>19</v>
      </c>
      <c r="BHS67" s="6">
        <f t="shared" si="770"/>
        <v>589</v>
      </c>
      <c r="BHT67" s="7">
        <f t="shared" si="771"/>
        <v>702</v>
      </c>
      <c r="BHU67">
        <v>12</v>
      </c>
      <c r="BHV67"/>
      <c r="BHW67"/>
      <c r="BHY67" s="5">
        <f t="shared" si="288"/>
        <v>66</v>
      </c>
      <c r="BHZ67" s="57">
        <v>31</v>
      </c>
      <c r="BIA67" s="48" t="str">
        <f>IF(COUNTIF(BHZ2:BHZ66,BHZ67)&gt;0,"R","")</f>
        <v/>
      </c>
      <c r="BIB67" s="46">
        <f t="shared" si="772"/>
        <v>5</v>
      </c>
      <c r="BIC67" s="6">
        <f t="shared" si="994"/>
        <v>18</v>
      </c>
      <c r="BID67" s="6">
        <f t="shared" si="773"/>
        <v>558</v>
      </c>
      <c r="BIE67" s="7">
        <f t="shared" si="774"/>
        <v>927</v>
      </c>
      <c r="BIF67">
        <v>10</v>
      </c>
      <c r="BIG67"/>
      <c r="BIH67"/>
      <c r="BIJ67" s="5">
        <f t="shared" si="290"/>
        <v>66</v>
      </c>
      <c r="BIK67" s="57">
        <v>11</v>
      </c>
      <c r="BIL67" s="48" t="str">
        <f>IF(COUNTIF(BIK2:BIK66,BIK67)&gt;0,"R","")</f>
        <v>R</v>
      </c>
      <c r="BIM67" s="46">
        <f t="shared" si="775"/>
        <v>3</v>
      </c>
      <c r="BIN67" s="6">
        <f t="shared" si="995"/>
        <v>14</v>
      </c>
      <c r="BIO67" s="6">
        <f t="shared" si="776"/>
        <v>-42</v>
      </c>
      <c r="BIP67" s="7">
        <f t="shared" si="777"/>
        <v>822</v>
      </c>
      <c r="BIQ67"/>
      <c r="BIR67"/>
      <c r="BIS67"/>
      <c r="BIU67" s="5">
        <f t="shared" si="292"/>
        <v>66</v>
      </c>
      <c r="BIV67" s="57">
        <v>1</v>
      </c>
      <c r="BIW67" s="48" t="str">
        <f>IF(COUNTIF(BIV2:BIV66,BIV67)&gt;0,"R","")</f>
        <v>R</v>
      </c>
      <c r="BIX67" s="46">
        <f t="shared" si="778"/>
        <v>7</v>
      </c>
      <c r="BIY67" s="6">
        <f t="shared" si="996"/>
        <v>24</v>
      </c>
      <c r="BIZ67" s="6">
        <f t="shared" si="779"/>
        <v>-168</v>
      </c>
      <c r="BJA67" s="7">
        <f t="shared" si="780"/>
        <v>-1070</v>
      </c>
      <c r="BJB67"/>
      <c r="BJC67"/>
      <c r="BJD67"/>
      <c r="BJF67" s="5">
        <f t="shared" si="294"/>
        <v>66</v>
      </c>
      <c r="BJG67" s="57">
        <v>25</v>
      </c>
      <c r="BJH67" s="48" t="str">
        <f>IF(COUNTIF(BJG2:BJG66,BJG67)&gt;0,"R","")</f>
        <v>R</v>
      </c>
      <c r="BJI67" s="46">
        <f t="shared" si="781"/>
        <v>4</v>
      </c>
      <c r="BJJ67" s="6">
        <f t="shared" si="997"/>
        <v>17</v>
      </c>
      <c r="BJK67" s="6">
        <f t="shared" si="782"/>
        <v>-68</v>
      </c>
      <c r="BJL67" s="7">
        <f t="shared" si="783"/>
        <v>1089</v>
      </c>
      <c r="BJM67"/>
      <c r="BJN67"/>
      <c r="BJO67"/>
      <c r="BJQ67" s="5">
        <f t="shared" si="296"/>
        <v>66</v>
      </c>
      <c r="BJR67" s="57">
        <v>9</v>
      </c>
      <c r="BJS67" s="48" t="str">
        <f>IF(COUNTIF(BJR2:BJR66,BJR67)&gt;0,"R","")</f>
        <v>R</v>
      </c>
      <c r="BJT67" s="46">
        <f t="shared" si="784"/>
        <v>9</v>
      </c>
      <c r="BJU67" s="6">
        <f t="shared" si="998"/>
        <v>19</v>
      </c>
      <c r="BJV67" s="6">
        <f t="shared" si="785"/>
        <v>-171</v>
      </c>
      <c r="BJW67" s="7">
        <f t="shared" si="786"/>
        <v>-1215</v>
      </c>
      <c r="BJX67"/>
      <c r="BJY67"/>
      <c r="BJZ67"/>
      <c r="BKB67" s="5">
        <f t="shared" si="298"/>
        <v>66</v>
      </c>
      <c r="BKC67" s="57">
        <v>26</v>
      </c>
      <c r="BKD67" s="48" t="str">
        <f>IF(COUNTIF(BKC2:BKC66,BKC67)&gt;0,"R","")</f>
        <v>R</v>
      </c>
      <c r="BKE67" s="46">
        <f t="shared" si="787"/>
        <v>7</v>
      </c>
      <c r="BKF67" s="6">
        <f t="shared" si="999"/>
        <v>17</v>
      </c>
      <c r="BKG67" s="6">
        <f t="shared" si="788"/>
        <v>-119</v>
      </c>
      <c r="BKH67" s="7">
        <f t="shared" si="789"/>
        <v>-314</v>
      </c>
      <c r="BKI67"/>
      <c r="BKJ67"/>
      <c r="BKK67"/>
      <c r="BKM67" s="5">
        <f t="shared" si="300"/>
        <v>66</v>
      </c>
      <c r="BKN67" s="57">
        <v>19</v>
      </c>
      <c r="BKO67" s="48" t="str">
        <f>IF(COUNTIF(BKN2:BKN66,BKN67)&gt;0,"R","")</f>
        <v>R</v>
      </c>
      <c r="BKP67" s="46">
        <f t="shared" si="790"/>
        <v>8</v>
      </c>
      <c r="BKQ67" s="6">
        <f t="shared" si="1000"/>
        <v>22</v>
      </c>
      <c r="BKR67" s="6">
        <f t="shared" si="791"/>
        <v>-176</v>
      </c>
      <c r="BKS67" s="7">
        <f t="shared" si="792"/>
        <v>-1196</v>
      </c>
      <c r="BKT67"/>
      <c r="BKU67"/>
      <c r="BKV67"/>
      <c r="BKX67" s="5">
        <f t="shared" si="302"/>
        <v>66</v>
      </c>
      <c r="BKY67" s="57">
        <v>11</v>
      </c>
      <c r="BKZ67" s="48" t="str">
        <f>IF(COUNTIF(BKY2:BKY66,BKY67)&gt;0,"R","")</f>
        <v>R</v>
      </c>
      <c r="BLA67" s="46">
        <f t="shared" si="793"/>
        <v>7</v>
      </c>
      <c r="BLB67" s="6">
        <f t="shared" si="1001"/>
        <v>18</v>
      </c>
      <c r="BLC67" s="6">
        <f t="shared" si="794"/>
        <v>-126</v>
      </c>
      <c r="BLD67" s="7">
        <f t="shared" si="795"/>
        <v>-286</v>
      </c>
      <c r="BLE67"/>
      <c r="BLF67"/>
      <c r="BLG67"/>
      <c r="BLI67" s="5">
        <f t="shared" si="304"/>
        <v>66</v>
      </c>
      <c r="BLJ67" s="57">
        <v>5</v>
      </c>
      <c r="BLK67" s="48" t="str">
        <f>IF(COUNTIF(BLJ2:BLJ66,BLJ67)&gt;0,"R","")</f>
        <v>R</v>
      </c>
      <c r="BLL67" s="46">
        <f t="shared" si="796"/>
        <v>1</v>
      </c>
      <c r="BLM67" s="6">
        <f t="shared" si="1002"/>
        <v>13</v>
      </c>
      <c r="BLN67" s="6">
        <f t="shared" si="797"/>
        <v>-13</v>
      </c>
      <c r="BLO67" s="7">
        <f t="shared" si="798"/>
        <v>1832</v>
      </c>
      <c r="BLP67"/>
      <c r="BLQ67"/>
      <c r="BLR67"/>
      <c r="BLT67" s="5">
        <f t="shared" si="306"/>
        <v>66</v>
      </c>
      <c r="BLU67" s="57">
        <v>8</v>
      </c>
      <c r="BLV67" s="48" t="str">
        <f>IF(COUNTIF(BLU2:BLU66,BLU67)&gt;0,"R","")</f>
        <v>R</v>
      </c>
      <c r="BLW67" s="46">
        <f t="shared" si="799"/>
        <v>6</v>
      </c>
      <c r="BLX67" s="6">
        <f t="shared" si="1003"/>
        <v>19</v>
      </c>
      <c r="BLY67" s="6">
        <f t="shared" si="800"/>
        <v>-114</v>
      </c>
      <c r="BLZ67" s="7">
        <f t="shared" si="801"/>
        <v>-218</v>
      </c>
      <c r="BMA67"/>
      <c r="BMB67"/>
      <c r="BMC67"/>
      <c r="BME67" s="5">
        <f t="shared" si="308"/>
        <v>66</v>
      </c>
      <c r="BMF67" s="57">
        <v>21</v>
      </c>
      <c r="BMG67" s="48" t="str">
        <f>IF(COUNTIF(BMF2:BMF66,BMF67)&gt;0,"R","")</f>
        <v>R</v>
      </c>
      <c r="BMH67" s="46">
        <f t="shared" si="802"/>
        <v>5</v>
      </c>
      <c r="BMI67" s="6">
        <f t="shared" si="1004"/>
        <v>15</v>
      </c>
      <c r="BMJ67" s="6">
        <f t="shared" si="803"/>
        <v>-75</v>
      </c>
      <c r="BMK67" s="7">
        <f t="shared" si="804"/>
        <v>788</v>
      </c>
      <c r="BML67"/>
      <c r="BMM67"/>
      <c r="BMN67"/>
      <c r="BMP67" s="5">
        <f t="shared" si="310"/>
        <v>66</v>
      </c>
      <c r="BMQ67" s="57">
        <v>16</v>
      </c>
      <c r="BMR67" s="48" t="str">
        <f>IF(COUNTIF(BMQ2:BMQ66,BMQ67)&gt;0,"R","")</f>
        <v/>
      </c>
      <c r="BMS67" s="46">
        <f t="shared" si="805"/>
        <v>5</v>
      </c>
      <c r="BMT67" s="6">
        <f t="shared" si="1005"/>
        <v>19</v>
      </c>
      <c r="BMU67" s="6">
        <f t="shared" si="806"/>
        <v>589</v>
      </c>
      <c r="BMV67" s="7">
        <f t="shared" si="807"/>
        <v>680</v>
      </c>
      <c r="BMW67">
        <v>12</v>
      </c>
      <c r="BMX67"/>
      <c r="BMY67"/>
      <c r="BNA67" s="5">
        <f t="shared" si="312"/>
        <v>66</v>
      </c>
      <c r="BNB67" s="57">
        <v>9</v>
      </c>
      <c r="BNC67" s="48" t="str">
        <f>IF(COUNTIF(BNB2:BNB66,BNB67)&gt;0,"R","")</f>
        <v/>
      </c>
      <c r="BND67" s="46">
        <f t="shared" si="808"/>
        <v>7</v>
      </c>
      <c r="BNE67" s="6">
        <f t="shared" si="1006"/>
        <v>18</v>
      </c>
      <c r="BNF67" s="6">
        <f t="shared" si="809"/>
        <v>522</v>
      </c>
      <c r="BNG67" s="7">
        <f t="shared" si="810"/>
        <v>363</v>
      </c>
      <c r="BNH67">
        <v>8</v>
      </c>
      <c r="BNI67"/>
      <c r="BNJ67"/>
      <c r="BNK67"/>
      <c r="BNM67" s="5">
        <f t="shared" si="314"/>
        <v>66</v>
      </c>
      <c r="BNN67" s="57">
        <v>23</v>
      </c>
      <c r="BNO67" s="48" t="str">
        <f>IF(COUNTIF(BNN2:BNN66,BNN67)&gt;0,"R","")</f>
        <v>R</v>
      </c>
      <c r="BNP67" s="46">
        <f t="shared" si="811"/>
        <v>7</v>
      </c>
      <c r="BNQ67" s="6">
        <f t="shared" si="1007"/>
        <v>17</v>
      </c>
      <c r="BNR67" s="6">
        <f t="shared" si="812"/>
        <v>-119</v>
      </c>
      <c r="BNS67" s="7">
        <f t="shared" si="813"/>
        <v>-80</v>
      </c>
      <c r="BNT67"/>
      <c r="BNU67"/>
      <c r="BNV67"/>
      <c r="BNX67" s="5">
        <f t="shared" si="316"/>
        <v>66</v>
      </c>
      <c r="BNY67" s="57">
        <v>25</v>
      </c>
      <c r="BNZ67" s="48" t="str">
        <f>IF(COUNTIF(BNY2:BNY66,BNY67)&gt;0,"R","")</f>
        <v>R</v>
      </c>
      <c r="BOA67" s="46">
        <f t="shared" si="814"/>
        <v>7</v>
      </c>
      <c r="BOB67" s="6">
        <f t="shared" si="1008"/>
        <v>24</v>
      </c>
      <c r="BOC67" s="6">
        <f t="shared" si="815"/>
        <v>-168</v>
      </c>
      <c r="BOD67" s="7">
        <f t="shared" si="816"/>
        <v>-1128</v>
      </c>
      <c r="BOE67"/>
      <c r="BOF67"/>
      <c r="BOG67"/>
      <c r="BOI67" s="5">
        <f t="shared" si="318"/>
        <v>66</v>
      </c>
      <c r="BOJ67" s="57">
        <v>32</v>
      </c>
      <c r="BOK67" s="48" t="str">
        <f>IF(COUNTIF(BOJ2:BOJ66,BOJ67)&gt;0,"R","")</f>
        <v>R</v>
      </c>
      <c r="BOL67" s="46">
        <f t="shared" si="817"/>
        <v>6</v>
      </c>
      <c r="BOM67" s="6">
        <f t="shared" si="1009"/>
        <v>17</v>
      </c>
      <c r="BON67" s="6">
        <f t="shared" si="818"/>
        <v>-102</v>
      </c>
      <c r="BOO67" s="7">
        <f t="shared" si="819"/>
        <v>45</v>
      </c>
      <c r="BOP67"/>
      <c r="BOQ67"/>
      <c r="BOR67"/>
      <c r="BOT67" s="5">
        <f t="shared" si="320"/>
        <v>66</v>
      </c>
      <c r="BOU67" s="57">
        <v>1</v>
      </c>
      <c r="BOV67" s="48" t="str">
        <f>IF(COUNTIF(BOU2:BOU66,BOU67)&gt;0,"R","")</f>
        <v>R</v>
      </c>
      <c r="BOW67" s="46">
        <f t="shared" si="820"/>
        <v>7</v>
      </c>
      <c r="BOX67" s="6">
        <f t="shared" si="1010"/>
        <v>21</v>
      </c>
      <c r="BOY67" s="6">
        <f t="shared" si="821"/>
        <v>-147</v>
      </c>
      <c r="BOZ67" s="7">
        <f t="shared" si="822"/>
        <v>-986</v>
      </c>
      <c r="BPA67"/>
      <c r="BPB67"/>
      <c r="BPC67"/>
      <c r="BPE67" s="5">
        <f t="shared" si="322"/>
        <v>66</v>
      </c>
      <c r="BPF67" s="57">
        <v>26</v>
      </c>
      <c r="BPG67" s="48" t="str">
        <f>IF(COUNTIF(BPF2:BPF66,BPF67)&gt;0,"R","")</f>
        <v/>
      </c>
      <c r="BPH67" s="46">
        <f t="shared" si="823"/>
        <v>6</v>
      </c>
      <c r="BPI67" s="6">
        <f t="shared" si="1011"/>
        <v>20</v>
      </c>
      <c r="BPJ67" s="6">
        <f t="shared" si="824"/>
        <v>600</v>
      </c>
      <c r="BPK67" s="7">
        <f t="shared" si="825"/>
        <v>419</v>
      </c>
      <c r="BPL67">
        <v>8</v>
      </c>
      <c r="BPM67"/>
      <c r="BPN67"/>
      <c r="BPP67" s="5">
        <f t="shared" si="324"/>
        <v>66</v>
      </c>
      <c r="BPQ67" s="57">
        <v>16</v>
      </c>
      <c r="BPR67" s="48" t="str">
        <f>IF(COUNTIF(BPQ2:BPQ66,BPQ67)&gt;0,"R","")</f>
        <v>R</v>
      </c>
      <c r="BPS67" s="46">
        <f t="shared" si="826"/>
        <v>5</v>
      </c>
      <c r="BPT67" s="6">
        <f t="shared" si="1012"/>
        <v>19</v>
      </c>
      <c r="BPU67" s="6">
        <f t="shared" si="827"/>
        <v>-95</v>
      </c>
      <c r="BPV67" s="7">
        <f t="shared" si="828"/>
        <v>235</v>
      </c>
      <c r="BPW67"/>
      <c r="BPX67"/>
      <c r="BPY67"/>
      <c r="BQA67" s="5">
        <f t="shared" si="326"/>
        <v>66</v>
      </c>
      <c r="BQB67" s="57">
        <v>10</v>
      </c>
      <c r="BQC67" s="48" t="str">
        <f>IF(COUNTIF(BQB2:BQB66,BQB67)&gt;0,"R","")</f>
        <v>R</v>
      </c>
      <c r="BQD67" s="46">
        <f t="shared" si="829"/>
        <v>5</v>
      </c>
      <c r="BQE67" s="6">
        <f t="shared" si="1013"/>
        <v>22</v>
      </c>
      <c r="BQF67" s="6">
        <f t="shared" si="830"/>
        <v>-110</v>
      </c>
      <c r="BQG67" s="7">
        <f t="shared" si="831"/>
        <v>198</v>
      </c>
      <c r="BQH67"/>
      <c r="BQI67"/>
      <c r="BQJ67"/>
      <c r="BQL67" s="5">
        <f t="shared" si="328"/>
        <v>66</v>
      </c>
      <c r="BQM67" s="57">
        <v>9</v>
      </c>
      <c r="BQN67" s="48" t="str">
        <f>IF(COUNTIF(BQM2:BQM66,BQM67)&gt;0,"R","")</f>
        <v>R</v>
      </c>
      <c r="BQO67" s="46">
        <f t="shared" si="832"/>
        <v>6</v>
      </c>
      <c r="BQP67" s="6">
        <f t="shared" si="1014"/>
        <v>22</v>
      </c>
      <c r="BQQ67" s="6">
        <f t="shared" si="833"/>
        <v>-132</v>
      </c>
      <c r="BQR67" s="7">
        <f t="shared" si="834"/>
        <v>-458</v>
      </c>
      <c r="BQS67"/>
      <c r="BQT67"/>
      <c r="BQU67"/>
      <c r="BQW67" s="5">
        <f t="shared" si="330"/>
        <v>66</v>
      </c>
      <c r="BQX67" s="57">
        <v>30</v>
      </c>
      <c r="BQY67" s="48" t="str">
        <f>IF(COUNTIF(BQX2:BQX66,BQX67)&gt;0,"R","")</f>
        <v>R</v>
      </c>
      <c r="BQZ67" s="46">
        <f t="shared" si="835"/>
        <v>4</v>
      </c>
      <c r="BRA67" s="6">
        <f t="shared" si="1015"/>
        <v>15</v>
      </c>
      <c r="BRB67" s="6">
        <f t="shared" si="836"/>
        <v>-60</v>
      </c>
      <c r="BRC67" s="7">
        <f t="shared" si="837"/>
        <v>285</v>
      </c>
      <c r="BRD67"/>
      <c r="BRE67"/>
      <c r="BRF67"/>
      <c r="BRH67" s="5">
        <f t="shared" si="332"/>
        <v>66</v>
      </c>
      <c r="BRI67" s="57">
        <v>31</v>
      </c>
      <c r="BRJ67" s="48" t="str">
        <f>IF(COUNTIF(BRI2:BRI66,BRI67)&gt;0,"R","")</f>
        <v>R</v>
      </c>
      <c r="BRK67" s="46">
        <f t="shared" si="838"/>
        <v>4</v>
      </c>
      <c r="BRL67" s="6">
        <f t="shared" si="1016"/>
        <v>18</v>
      </c>
      <c r="BRM67" s="6">
        <f t="shared" si="839"/>
        <v>-72</v>
      </c>
      <c r="BRN67" s="7">
        <f t="shared" si="840"/>
        <v>545</v>
      </c>
      <c r="BRO67"/>
      <c r="BRP67"/>
      <c r="BRQ67"/>
      <c r="BRS67" s="5">
        <f t="shared" si="334"/>
        <v>66</v>
      </c>
      <c r="BRT67" s="57">
        <v>13</v>
      </c>
      <c r="BRU67" s="48" t="str">
        <f>IF(COUNTIF(BRT2:BRT66,BRT67)&gt;0,"R","")</f>
        <v>R</v>
      </c>
      <c r="BRV67" s="46">
        <f t="shared" si="841"/>
        <v>7</v>
      </c>
      <c r="BRW67" s="6">
        <f t="shared" si="1017"/>
        <v>21</v>
      </c>
      <c r="BRX67" s="6">
        <f t="shared" si="842"/>
        <v>-147</v>
      </c>
      <c r="BRY67" s="7">
        <f t="shared" si="843"/>
        <v>-677</v>
      </c>
      <c r="BRZ67"/>
      <c r="BSA67"/>
      <c r="BSB67"/>
      <c r="BSD67" s="5">
        <f t="shared" si="336"/>
        <v>66</v>
      </c>
      <c r="BSE67" s="57">
        <v>7</v>
      </c>
      <c r="BSF67" s="48" t="str">
        <f>IF(COUNTIF(BSE2:BSE66,BSE67)&gt;0,"R","")</f>
        <v>R</v>
      </c>
      <c r="BSG67" s="46">
        <f t="shared" si="844"/>
        <v>8</v>
      </c>
      <c r="BSH67" s="6">
        <f t="shared" si="1018"/>
        <v>20</v>
      </c>
      <c r="BSI67" s="6">
        <f t="shared" si="845"/>
        <v>-160</v>
      </c>
      <c r="BSJ67" s="7">
        <f t="shared" si="846"/>
        <v>-912</v>
      </c>
      <c r="BSK67"/>
      <c r="BSL67"/>
      <c r="BSM67"/>
      <c r="BSO67" s="5">
        <f t="shared" si="338"/>
        <v>66</v>
      </c>
      <c r="BSP67" s="57">
        <v>0</v>
      </c>
      <c r="BSQ67" s="48" t="str">
        <f>IF(COUNTIF(BSP2:BSP66,BSP67)&gt;0,"R","")</f>
        <v>R</v>
      </c>
      <c r="BSR67" s="46">
        <f t="shared" si="847"/>
        <v>11</v>
      </c>
      <c r="BSS67" s="6">
        <f t="shared" si="1019"/>
        <v>26</v>
      </c>
      <c r="BST67" s="6">
        <f t="shared" si="848"/>
        <v>-286</v>
      </c>
      <c r="BSU67" s="7">
        <f t="shared" si="849"/>
        <v>-4405</v>
      </c>
      <c r="BSV67"/>
      <c r="BSW67"/>
      <c r="BSX67"/>
    </row>
    <row r="68" spans="1:1870" ht="15.75" x14ac:dyDescent="0.25">
      <c r="A68" s="5">
        <f t="shared" ref="A68:A131" si="1190">A67+1</f>
        <v>67</v>
      </c>
      <c r="B68" s="57">
        <v>25</v>
      </c>
      <c r="C68" s="48" t="str">
        <f>IF(COUNTIF(B2:B67,B68)&gt;0,"R","")</f>
        <v>R</v>
      </c>
      <c r="D68" s="46">
        <f t="shared" si="340"/>
        <v>6</v>
      </c>
      <c r="E68" s="6">
        <f t="shared" si="850"/>
        <v>17</v>
      </c>
      <c r="F68" s="6">
        <f t="shared" si="341"/>
        <v>-102</v>
      </c>
      <c r="G68" s="7">
        <f t="shared" si="342"/>
        <v>315</v>
      </c>
      <c r="H68" s="44"/>
      <c r="I68" s="4"/>
      <c r="J68" s="4"/>
      <c r="K68" s="59"/>
      <c r="L68" s="5">
        <f t="shared" ref="L68:L131" si="1191">L67+1</f>
        <v>67</v>
      </c>
      <c r="M68" s="57">
        <v>2</v>
      </c>
      <c r="N68" s="48" t="str">
        <f>IF(COUNTIF(M2:M67,M68)&gt;0,"R","")</f>
        <v>R</v>
      </c>
      <c r="O68" s="46">
        <f t="shared" si="343"/>
        <v>6</v>
      </c>
      <c r="P68" s="6">
        <f t="shared" si="851"/>
        <v>20</v>
      </c>
      <c r="Q68" s="6">
        <f t="shared" si="344"/>
        <v>-120</v>
      </c>
      <c r="R68" s="7">
        <f t="shared" si="345"/>
        <v>-272</v>
      </c>
      <c r="S68" s="44"/>
      <c r="T68" s="4"/>
      <c r="U68" s="4"/>
      <c r="W68" s="5">
        <f t="shared" ref="W68:W131" si="1192">W67+1</f>
        <v>67</v>
      </c>
      <c r="X68" s="57">
        <v>10</v>
      </c>
      <c r="Y68" s="48" t="str">
        <f>IF(COUNTIF(X2:X67,X68)&gt;0,"R","")</f>
        <v/>
      </c>
      <c r="Z68" s="46">
        <f t="shared" si="346"/>
        <v>8</v>
      </c>
      <c r="AA68" s="6">
        <f t="shared" si="852"/>
        <v>26</v>
      </c>
      <c r="AB68" s="6">
        <f t="shared" si="347"/>
        <v>728</v>
      </c>
      <c r="AC68" s="7">
        <f t="shared" si="348"/>
        <v>-986</v>
      </c>
      <c r="AD68" s="44">
        <v>7</v>
      </c>
      <c r="AE68" s="4"/>
      <c r="AF68" s="4"/>
      <c r="AH68" s="5">
        <f t="shared" ref="AH68:AH131" si="1193">AH67+1</f>
        <v>67</v>
      </c>
      <c r="AI68" s="57">
        <v>3</v>
      </c>
      <c r="AJ68" s="48" t="str">
        <f>IF(COUNTIF(AI2:AI67,AI68)&gt;0,"R","")</f>
        <v>R</v>
      </c>
      <c r="AK68" s="46">
        <f t="shared" si="349"/>
        <v>8</v>
      </c>
      <c r="AL68" s="6">
        <f t="shared" si="853"/>
        <v>24</v>
      </c>
      <c r="AM68" s="6">
        <f t="shared" si="350"/>
        <v>-192</v>
      </c>
      <c r="AN68" s="7">
        <f t="shared" si="351"/>
        <v>-1607</v>
      </c>
      <c r="AO68" s="44"/>
      <c r="AP68" s="4"/>
      <c r="AQ68" s="4"/>
      <c r="AS68" s="5">
        <f t="shared" ref="AS68:AS131" si="1194">AS67+1</f>
        <v>67</v>
      </c>
      <c r="AT68" s="57">
        <v>6</v>
      </c>
      <c r="AU68" s="48" t="str">
        <f>IF(COUNTIF(AT2:AT67,AT68)&gt;0,"R","")</f>
        <v>R</v>
      </c>
      <c r="AV68" s="46">
        <f t="shared" si="352"/>
        <v>7</v>
      </c>
      <c r="AW68" s="6">
        <f t="shared" si="854"/>
        <v>22</v>
      </c>
      <c r="AX68" s="6">
        <f t="shared" si="353"/>
        <v>-154</v>
      </c>
      <c r="AY68" s="7">
        <f t="shared" si="354"/>
        <v>-869</v>
      </c>
      <c r="AZ68" s="44"/>
      <c r="BA68" s="4"/>
      <c r="BB68" s="4"/>
      <c r="BD68" s="5">
        <f t="shared" ref="BD68:BD131" si="1195">BD67+1</f>
        <v>67</v>
      </c>
      <c r="BE68" s="57">
        <v>8</v>
      </c>
      <c r="BF68" s="48" t="str">
        <f>IF(COUNTIF(BE2:BE67,BE68)&gt;0,"R","")</f>
        <v>R</v>
      </c>
      <c r="BG68" s="46">
        <f t="shared" si="355"/>
        <v>3</v>
      </c>
      <c r="BH68" s="6">
        <f t="shared" si="855"/>
        <v>15</v>
      </c>
      <c r="BI68" s="6">
        <f t="shared" si="356"/>
        <v>-45</v>
      </c>
      <c r="BJ68" s="7">
        <f t="shared" si="357"/>
        <v>1321</v>
      </c>
      <c r="BK68" s="44"/>
      <c r="BL68" s="4"/>
      <c r="BM68" s="4"/>
      <c r="BO68" s="5">
        <f t="shared" ref="BO68:BO131" si="1196">BO67+1</f>
        <v>67</v>
      </c>
      <c r="BP68" s="57">
        <v>35</v>
      </c>
      <c r="BQ68" s="48" t="str">
        <f>IF(COUNTIF(BP2:BP67,BP68)&gt;0,"R","")</f>
        <v>R</v>
      </c>
      <c r="BR68" s="46">
        <f t="shared" si="358"/>
        <v>7</v>
      </c>
      <c r="BS68" s="6">
        <f t="shared" si="856"/>
        <v>22</v>
      </c>
      <c r="BT68" s="6">
        <f t="shared" si="359"/>
        <v>-154</v>
      </c>
      <c r="BU68" s="7">
        <f t="shared" si="360"/>
        <v>-705</v>
      </c>
      <c r="BV68"/>
      <c r="BW68"/>
      <c r="BX68"/>
      <c r="BZ68" s="5">
        <f t="shared" ref="BZ68:BZ131" si="1197">BZ67+1</f>
        <v>67</v>
      </c>
      <c r="CA68" s="57">
        <v>26</v>
      </c>
      <c r="CB68" s="48" t="str">
        <f>IF(COUNTIF(CA2:CA67,CA68)&gt;0,"R","")</f>
        <v>R</v>
      </c>
      <c r="CC68" s="46">
        <f t="shared" si="361"/>
        <v>6</v>
      </c>
      <c r="CD68" s="6">
        <f t="shared" si="857"/>
        <v>21</v>
      </c>
      <c r="CE68" s="6">
        <f t="shared" si="362"/>
        <v>-126</v>
      </c>
      <c r="CF68" s="7">
        <f t="shared" si="363"/>
        <v>-519</v>
      </c>
      <c r="CG68"/>
      <c r="CH68"/>
      <c r="CI68"/>
      <c r="CK68" s="5">
        <f t="shared" ref="CK68:CK131" si="1198">CK67+1</f>
        <v>67</v>
      </c>
      <c r="CL68" s="57">
        <v>27</v>
      </c>
      <c r="CM68" s="48" t="str">
        <f>IF(COUNTIF(CL2:CL67,CL68)&gt;0,"R","")</f>
        <v>R</v>
      </c>
      <c r="CN68" s="46">
        <f t="shared" si="364"/>
        <v>6</v>
      </c>
      <c r="CO68" s="6">
        <f t="shared" si="858"/>
        <v>22</v>
      </c>
      <c r="CP68" s="6">
        <f t="shared" si="365"/>
        <v>-132</v>
      </c>
      <c r="CQ68" s="7">
        <f t="shared" si="366"/>
        <v>-140</v>
      </c>
      <c r="CR68"/>
      <c r="CS68"/>
      <c r="CT68"/>
      <c r="CV68" s="5">
        <f t="shared" ref="CV68:CV131" si="1199">CV67+1</f>
        <v>67</v>
      </c>
      <c r="CW68" s="57">
        <v>23</v>
      </c>
      <c r="CX68" s="48" t="str">
        <f>IF(COUNTIF(CW2:CW67,CW68)&gt;0,"R","")</f>
        <v/>
      </c>
      <c r="CY68" s="46">
        <f t="shared" si="367"/>
        <v>6</v>
      </c>
      <c r="CZ68" s="6">
        <f t="shared" si="859"/>
        <v>17</v>
      </c>
      <c r="DA68" s="6">
        <f t="shared" si="368"/>
        <v>510</v>
      </c>
      <c r="DB68" s="7">
        <f t="shared" si="369"/>
        <v>974</v>
      </c>
      <c r="DC68">
        <v>3</v>
      </c>
      <c r="DD68"/>
      <c r="DE68"/>
      <c r="DG68" s="5">
        <f t="shared" ref="DG68:DG131" si="1200">DG67+1</f>
        <v>67</v>
      </c>
      <c r="DH68" s="57">
        <v>27</v>
      </c>
      <c r="DI68" s="48" t="str">
        <f>IF(COUNTIF(DH2:DH67,DH68)&gt;0,"R","")</f>
        <v>R</v>
      </c>
      <c r="DJ68" s="46">
        <f t="shared" si="370"/>
        <v>4</v>
      </c>
      <c r="DK68" s="6">
        <f t="shared" si="860"/>
        <v>19</v>
      </c>
      <c r="DL68" s="6">
        <f t="shared" si="371"/>
        <v>-76</v>
      </c>
      <c r="DM68" s="7">
        <f t="shared" si="372"/>
        <v>425</v>
      </c>
      <c r="DN68"/>
      <c r="DO68"/>
      <c r="DP68"/>
      <c r="DR68" s="5">
        <f t="shared" ref="DR68:DR131" si="1201">DR67+1</f>
        <v>67</v>
      </c>
      <c r="DS68" s="57">
        <v>6</v>
      </c>
      <c r="DT68" s="48" t="str">
        <f>IF(COUNTIF(DS2:DS67,DS68)&gt;0,"R","")</f>
        <v>R</v>
      </c>
      <c r="DU68" s="46">
        <f t="shared" si="373"/>
        <v>6</v>
      </c>
      <c r="DV68" s="6">
        <f t="shared" si="861"/>
        <v>17</v>
      </c>
      <c r="DW68" s="6">
        <f t="shared" si="374"/>
        <v>-102</v>
      </c>
      <c r="DX68" s="7">
        <f t="shared" si="375"/>
        <v>-196</v>
      </c>
      <c r="DY68"/>
      <c r="DZ68"/>
      <c r="EA68"/>
      <c r="EC68" s="5">
        <f t="shared" ref="EC68:EC131" si="1202">EC67+1</f>
        <v>67</v>
      </c>
      <c r="ED68" s="57">
        <v>27</v>
      </c>
      <c r="EE68" s="48" t="str">
        <f>IF(COUNTIF(ED2:ED67,ED68)&gt;0,"R","")</f>
        <v>R</v>
      </c>
      <c r="EF68" s="46">
        <f t="shared" si="376"/>
        <v>9</v>
      </c>
      <c r="EG68" s="6">
        <f t="shared" si="862"/>
        <v>28</v>
      </c>
      <c r="EH68" s="6">
        <f t="shared" si="377"/>
        <v>-252</v>
      </c>
      <c r="EI68" s="7">
        <f t="shared" si="378"/>
        <v>-3187</v>
      </c>
      <c r="EJ68"/>
      <c r="EK68"/>
      <c r="EL68"/>
      <c r="EN68" s="5">
        <f t="shared" ref="EN68:EN131" si="1203">EN67+1</f>
        <v>67</v>
      </c>
      <c r="EO68" s="57">
        <v>1</v>
      </c>
      <c r="EP68" s="48" t="str">
        <f>IF(COUNTIF(EO2:EO67,EO68)&gt;0,"R","")</f>
        <v>R</v>
      </c>
      <c r="EQ68" s="46">
        <f t="shared" si="379"/>
        <v>8</v>
      </c>
      <c r="ER68" s="6">
        <f t="shared" si="863"/>
        <v>26</v>
      </c>
      <c r="ES68" s="6">
        <f t="shared" si="380"/>
        <v>-208</v>
      </c>
      <c r="ET68" s="7">
        <f t="shared" si="381"/>
        <v>-1890</v>
      </c>
      <c r="EU68"/>
      <c r="EV68"/>
      <c r="EW68"/>
      <c r="EY68" s="5">
        <f t="shared" ref="EY68:EY131" si="1204">EY67+1</f>
        <v>67</v>
      </c>
      <c r="EZ68" s="57">
        <v>6</v>
      </c>
      <c r="FA68" s="48" t="str">
        <f>IF(COUNTIF(EZ2:EZ67,EZ68)&gt;0,"R","")</f>
        <v>R</v>
      </c>
      <c r="FB68" s="46">
        <f t="shared" si="382"/>
        <v>7</v>
      </c>
      <c r="FC68" s="6">
        <f t="shared" si="864"/>
        <v>14</v>
      </c>
      <c r="FD68" s="6">
        <f t="shared" si="383"/>
        <v>-98</v>
      </c>
      <c r="FE68" s="7">
        <f t="shared" si="384"/>
        <v>22</v>
      </c>
      <c r="FF68"/>
      <c r="FG68"/>
      <c r="FH68"/>
      <c r="FJ68" s="5">
        <f t="shared" ref="FJ68:FJ131" si="1205">FJ67+1</f>
        <v>67</v>
      </c>
      <c r="FK68" s="57">
        <v>20</v>
      </c>
      <c r="FL68" s="48" t="str">
        <f>IF(COUNTIF(FK2:FK67,FK68)&gt;0,"R","")</f>
        <v>R</v>
      </c>
      <c r="FM68" s="46">
        <f t="shared" si="385"/>
        <v>5</v>
      </c>
      <c r="FN68" s="6">
        <f t="shared" si="865"/>
        <v>15</v>
      </c>
      <c r="FO68" s="6">
        <f t="shared" si="386"/>
        <v>-75</v>
      </c>
      <c r="FP68" s="7">
        <f t="shared" si="387"/>
        <v>965</v>
      </c>
      <c r="FQ68"/>
      <c r="FR68"/>
      <c r="FS68"/>
      <c r="FU68" s="5">
        <f t="shared" ref="FU68:FU131" si="1206">FU67+1</f>
        <v>67</v>
      </c>
      <c r="FV68" s="57">
        <v>27</v>
      </c>
      <c r="FW68" s="48" t="str">
        <f>IF(COUNTIF(FV2:FV67,FV68)&gt;0,"R","")</f>
        <v>R</v>
      </c>
      <c r="FX68" s="46">
        <f t="shared" si="388"/>
        <v>6</v>
      </c>
      <c r="FY68" s="6">
        <f t="shared" si="866"/>
        <v>15</v>
      </c>
      <c r="FZ68" s="6">
        <f t="shared" si="389"/>
        <v>-90</v>
      </c>
      <c r="GA68" s="7">
        <f t="shared" si="390"/>
        <v>43</v>
      </c>
      <c r="GB68"/>
      <c r="GC68"/>
      <c r="GD68"/>
      <c r="GF68" s="5">
        <f t="shared" ref="GF68:GF131" si="1207">GF67+1</f>
        <v>67</v>
      </c>
      <c r="GG68" s="57">
        <v>15</v>
      </c>
      <c r="GH68" s="48" t="str">
        <f>IF(COUNTIF(GG2:GG67,GG68)&gt;0,"R","")</f>
        <v>R</v>
      </c>
      <c r="GI68" s="46">
        <f t="shared" si="391"/>
        <v>7</v>
      </c>
      <c r="GJ68" s="6">
        <f t="shared" si="867"/>
        <v>18</v>
      </c>
      <c r="GK68" s="6">
        <f t="shared" si="392"/>
        <v>-126</v>
      </c>
      <c r="GL68" s="7">
        <f t="shared" si="393"/>
        <v>-284</v>
      </c>
      <c r="GM68"/>
      <c r="GN68"/>
      <c r="GO68"/>
      <c r="GQ68" s="5">
        <f t="shared" ref="GQ68:GQ131" si="1208">GQ67+1</f>
        <v>67</v>
      </c>
      <c r="GR68" s="57">
        <v>18</v>
      </c>
      <c r="GS68" s="48" t="str">
        <f>IF(COUNTIF(GR2:GR67,GR68)&gt;0,"R","")</f>
        <v>R</v>
      </c>
      <c r="GT68" s="46">
        <f t="shared" si="394"/>
        <v>8</v>
      </c>
      <c r="GU68" s="6">
        <f t="shared" si="868"/>
        <v>15</v>
      </c>
      <c r="GV68" s="6">
        <f t="shared" si="395"/>
        <v>-120</v>
      </c>
      <c r="GW68" s="7">
        <f t="shared" si="396"/>
        <v>-367</v>
      </c>
      <c r="GX68"/>
      <c r="GY68"/>
      <c r="GZ68"/>
      <c r="HB68" s="5">
        <f t="shared" ref="HB68:HB131" si="1209">HB67+1</f>
        <v>67</v>
      </c>
      <c r="HC68" s="57">
        <v>21</v>
      </c>
      <c r="HD68" s="48" t="str">
        <f>IF(COUNTIF(HC2:HC67,HC68)&gt;0,"R","")</f>
        <v>R</v>
      </c>
      <c r="HE68" s="46">
        <f t="shared" si="397"/>
        <v>10</v>
      </c>
      <c r="HF68" s="6">
        <f t="shared" si="869"/>
        <v>25</v>
      </c>
      <c r="HG68" s="6">
        <f t="shared" si="398"/>
        <v>-250</v>
      </c>
      <c r="HH68" s="7">
        <f t="shared" si="399"/>
        <v>-2756</v>
      </c>
      <c r="HI68"/>
      <c r="HJ68"/>
      <c r="HK68"/>
      <c r="HM68" s="5">
        <f t="shared" ref="HM68:HM131" si="1210">HM67+1</f>
        <v>67</v>
      </c>
      <c r="HN68" s="57">
        <v>34</v>
      </c>
      <c r="HO68" s="48" t="str">
        <f>IF(COUNTIF(HN2:HN67,HN68)&gt;0,"R","")</f>
        <v>R</v>
      </c>
      <c r="HP68" s="46">
        <f t="shared" si="400"/>
        <v>5</v>
      </c>
      <c r="HQ68" s="6">
        <f t="shared" si="870"/>
        <v>15</v>
      </c>
      <c r="HR68" s="6">
        <f t="shared" si="401"/>
        <v>-75</v>
      </c>
      <c r="HS68" s="7">
        <f t="shared" si="402"/>
        <v>231</v>
      </c>
      <c r="HT68"/>
      <c r="HU68"/>
      <c r="HV68"/>
      <c r="HX68" s="5">
        <f t="shared" ref="HX68:HX131" si="1211">HX67+1</f>
        <v>67</v>
      </c>
      <c r="HY68" s="57">
        <v>9</v>
      </c>
      <c r="HZ68" s="48" t="str">
        <f>IF(COUNTIF(HY2:HY67,HY68)&gt;0,"R","")</f>
        <v>R</v>
      </c>
      <c r="IA68" s="46">
        <f t="shared" si="403"/>
        <v>7</v>
      </c>
      <c r="IB68" s="6">
        <f t="shared" si="871"/>
        <v>15</v>
      </c>
      <c r="IC68" s="6">
        <f t="shared" si="404"/>
        <v>-105</v>
      </c>
      <c r="ID68" s="7">
        <f t="shared" si="405"/>
        <v>-118</v>
      </c>
      <c r="IE68"/>
      <c r="IF68"/>
      <c r="IG68"/>
      <c r="II68" s="5">
        <f t="shared" ref="II68:II131" si="1212">II67+1</f>
        <v>67</v>
      </c>
      <c r="IJ68" s="57">
        <v>9</v>
      </c>
      <c r="IK68" s="48" t="str">
        <f>IF(COUNTIF(IJ2:IJ67,IJ68)&gt;0,"R","")</f>
        <v/>
      </c>
      <c r="IL68" s="46">
        <f t="shared" si="406"/>
        <v>4</v>
      </c>
      <c r="IM68" s="6">
        <f t="shared" si="872"/>
        <v>18</v>
      </c>
      <c r="IN68" s="6">
        <f t="shared" si="407"/>
        <v>576</v>
      </c>
      <c r="IO68" s="7">
        <f t="shared" si="408"/>
        <v>1809</v>
      </c>
      <c r="IP68">
        <v>2</v>
      </c>
      <c r="IQ68"/>
      <c r="IR68"/>
      <c r="IT68" s="5">
        <f t="shared" ref="IT68:IT131" si="1213">IT67+1</f>
        <v>67</v>
      </c>
      <c r="IU68" s="57">
        <v>26</v>
      </c>
      <c r="IV68" s="48" t="str">
        <f>IF(COUNTIF(IU2:IU67,IU68)&gt;0,"R","")</f>
        <v>R</v>
      </c>
      <c r="IW68" s="46">
        <f t="shared" si="409"/>
        <v>4</v>
      </c>
      <c r="IX68" s="6">
        <f t="shared" si="873"/>
        <v>15</v>
      </c>
      <c r="IY68" s="6">
        <f t="shared" si="410"/>
        <v>-60</v>
      </c>
      <c r="IZ68" s="7">
        <f t="shared" si="411"/>
        <v>1273</v>
      </c>
      <c r="JA68"/>
      <c r="JB68"/>
      <c r="JC68"/>
      <c r="JE68" s="5">
        <f t="shared" ref="JE68:JE131" si="1214">JE67+1</f>
        <v>67</v>
      </c>
      <c r="JF68" s="57">
        <v>19</v>
      </c>
      <c r="JG68" s="48" t="str">
        <f>IF(COUNTIF(JF2:JF67,JF68)&gt;0,"R","")</f>
        <v/>
      </c>
      <c r="JH68" s="46">
        <f t="shared" si="412"/>
        <v>7</v>
      </c>
      <c r="JI68" s="6">
        <f t="shared" si="874"/>
        <v>22</v>
      </c>
      <c r="JJ68" s="6">
        <f t="shared" si="413"/>
        <v>638</v>
      </c>
      <c r="JK68" s="7">
        <f t="shared" si="414"/>
        <v>-149</v>
      </c>
      <c r="JL68">
        <v>5</v>
      </c>
      <c r="JM68"/>
      <c r="JN68"/>
      <c r="JP68" s="5">
        <f t="shared" ref="JP68:JP131" si="1215">JP67+1</f>
        <v>67</v>
      </c>
      <c r="JQ68" s="57">
        <v>1</v>
      </c>
      <c r="JR68" s="48" t="str">
        <f>IF(COUNTIF(JQ2:JQ67,JQ68)&gt;0,"R","")</f>
        <v>R</v>
      </c>
      <c r="JS68" s="46">
        <f t="shared" si="415"/>
        <v>6</v>
      </c>
      <c r="JT68" s="6">
        <f t="shared" si="875"/>
        <v>16</v>
      </c>
      <c r="JU68" s="6">
        <f t="shared" si="416"/>
        <v>-96</v>
      </c>
      <c r="JV68" s="7">
        <f t="shared" si="417"/>
        <v>141</v>
      </c>
      <c r="JW68"/>
      <c r="JX68"/>
      <c r="JY68"/>
      <c r="KA68" s="5">
        <f t="shared" ref="KA68:KA131" si="1216">KA67+1</f>
        <v>67</v>
      </c>
      <c r="KB68" s="57">
        <v>11</v>
      </c>
      <c r="KC68" s="48" t="str">
        <f>IF(COUNTIF(KB2:KB67,KB68)&gt;0,"R","")</f>
        <v>R</v>
      </c>
      <c r="KD68" s="46">
        <f t="shared" si="418"/>
        <v>8</v>
      </c>
      <c r="KE68" s="6">
        <f t="shared" si="876"/>
        <v>21</v>
      </c>
      <c r="KF68" s="6">
        <f t="shared" si="419"/>
        <v>-168</v>
      </c>
      <c r="KG68" s="7">
        <f t="shared" si="420"/>
        <v>-1143</v>
      </c>
      <c r="KH68"/>
      <c r="KI68"/>
      <c r="KJ68"/>
      <c r="KL68" s="5">
        <f t="shared" ref="KL68:KL131" si="1217">KL67+1</f>
        <v>67</v>
      </c>
      <c r="KM68" s="57">
        <v>10</v>
      </c>
      <c r="KN68" s="48" t="str">
        <f>IF(COUNTIF(KM2:KM67,KM68)&gt;0,"R","")</f>
        <v/>
      </c>
      <c r="KO68" s="46">
        <f t="shared" si="421"/>
        <v>7</v>
      </c>
      <c r="KP68" s="6">
        <f t="shared" si="877"/>
        <v>21</v>
      </c>
      <c r="KQ68" s="6">
        <f t="shared" si="422"/>
        <v>609</v>
      </c>
      <c r="KR68" s="7">
        <f t="shared" si="423"/>
        <v>-204</v>
      </c>
      <c r="KS68">
        <v>4</v>
      </c>
      <c r="KT68"/>
      <c r="KU68"/>
      <c r="KW68" s="5">
        <f t="shared" ref="KW68:KW131" si="1218">KW67+1</f>
        <v>67</v>
      </c>
      <c r="KX68" s="57">
        <v>11</v>
      </c>
      <c r="KY68" s="48" t="str">
        <f>IF(COUNTIF(KX2:KX67,KX68)&gt;0,"R","")</f>
        <v>R</v>
      </c>
      <c r="KZ68" s="46">
        <f t="shared" si="424"/>
        <v>5</v>
      </c>
      <c r="LA68" s="6">
        <f t="shared" si="878"/>
        <v>14</v>
      </c>
      <c r="LB68" s="6">
        <f t="shared" si="425"/>
        <v>-70</v>
      </c>
      <c r="LC68" s="7">
        <f t="shared" si="426"/>
        <v>339</v>
      </c>
      <c r="LD68"/>
      <c r="LE68"/>
      <c r="LF68"/>
      <c r="LH68" s="5">
        <f t="shared" ref="LH68:LH131" si="1219">LH67+1</f>
        <v>67</v>
      </c>
      <c r="LI68" s="57">
        <v>20</v>
      </c>
      <c r="LJ68" s="48" t="str">
        <f>IF(COUNTIF(LI2:LI67,LI68)&gt;0,"R","")</f>
        <v>R</v>
      </c>
      <c r="LK68" s="46">
        <f t="shared" si="427"/>
        <v>6</v>
      </c>
      <c r="LL68" s="6">
        <f t="shared" si="879"/>
        <v>19</v>
      </c>
      <c r="LM68" s="6">
        <f t="shared" si="428"/>
        <v>-114</v>
      </c>
      <c r="LN68" s="7">
        <f t="shared" si="429"/>
        <v>107</v>
      </c>
      <c r="LO68"/>
      <c r="LP68"/>
      <c r="LQ68"/>
      <c r="LS68" s="5">
        <f t="shared" ref="LS68:LS131" si="1220">LS67+1</f>
        <v>67</v>
      </c>
      <c r="LT68" s="57">
        <v>31</v>
      </c>
      <c r="LU68" s="48" t="str">
        <f>IF(COUNTIF(LT2:LT67,LT68)&gt;0,"R","")</f>
        <v>R</v>
      </c>
      <c r="LV68" s="46">
        <f t="shared" si="430"/>
        <v>6</v>
      </c>
      <c r="LW68" s="6">
        <f t="shared" si="880"/>
        <v>19</v>
      </c>
      <c r="LX68" s="6">
        <f t="shared" si="431"/>
        <v>-114</v>
      </c>
      <c r="LY68" s="7">
        <f t="shared" si="432"/>
        <v>133</v>
      </c>
      <c r="LZ68"/>
      <c r="MA68"/>
      <c r="MB68"/>
      <c r="MD68" s="5">
        <f t="shared" ref="MD68:MD131" si="1221">MD67+1</f>
        <v>67</v>
      </c>
      <c r="ME68" s="57">
        <v>26</v>
      </c>
      <c r="MF68" s="48" t="str">
        <f>IF(COUNTIF(ME2:ME67,ME68)&gt;0,"R","")</f>
        <v>R</v>
      </c>
      <c r="MG68" s="46">
        <f t="shared" si="433"/>
        <v>5</v>
      </c>
      <c r="MH68" s="6">
        <f t="shared" si="881"/>
        <v>22</v>
      </c>
      <c r="MI68" s="6">
        <f t="shared" si="434"/>
        <v>-110</v>
      </c>
      <c r="MJ68" s="7">
        <f t="shared" si="435"/>
        <v>43</v>
      </c>
      <c r="MK68"/>
      <c r="ML68"/>
      <c r="MM68"/>
      <c r="MO68" s="5">
        <f t="shared" ref="MO68:MO131" si="1222">MO67+1</f>
        <v>67</v>
      </c>
      <c r="MP68" s="57">
        <v>23</v>
      </c>
      <c r="MQ68" s="48" t="str">
        <f>IF(COUNTIF(MP2:MP67,MP68)&gt;0,"R","")</f>
        <v>R</v>
      </c>
      <c r="MR68" s="46">
        <f t="shared" si="436"/>
        <v>2</v>
      </c>
      <c r="MS68" s="6">
        <f t="shared" si="882"/>
        <v>12</v>
      </c>
      <c r="MT68" s="6">
        <f t="shared" si="437"/>
        <v>-24</v>
      </c>
      <c r="MU68" s="7">
        <f t="shared" si="438"/>
        <v>2282</v>
      </c>
      <c r="MV68"/>
      <c r="MW68"/>
      <c r="MX68"/>
      <c r="MZ68" s="5">
        <f t="shared" ref="MZ68:MZ131" si="1223">MZ67+1</f>
        <v>67</v>
      </c>
      <c r="NA68" s="57">
        <v>7</v>
      </c>
      <c r="NB68" s="48" t="str">
        <f>IF(COUNTIF(NA2:NA67,NA68)&gt;0,"R","")</f>
        <v>R</v>
      </c>
      <c r="NC68" s="46">
        <f t="shared" si="439"/>
        <v>6</v>
      </c>
      <c r="ND68" s="6">
        <f t="shared" si="883"/>
        <v>14</v>
      </c>
      <c r="NE68" s="6">
        <f t="shared" si="440"/>
        <v>-84</v>
      </c>
      <c r="NF68" s="7">
        <f t="shared" si="441"/>
        <v>245</v>
      </c>
      <c r="NG68"/>
      <c r="NH68"/>
      <c r="NI68"/>
      <c r="NK68" s="5">
        <f t="shared" ref="NK68:NK131" si="1224">NK67+1</f>
        <v>67</v>
      </c>
      <c r="NL68" s="57">
        <v>20</v>
      </c>
      <c r="NM68" s="48" t="str">
        <f>IF(COUNTIF(NL2:NL67,NL68)&gt;0,"R","")</f>
        <v>R</v>
      </c>
      <c r="NN68" s="46">
        <f t="shared" si="442"/>
        <v>10</v>
      </c>
      <c r="NO68" s="6">
        <f t="shared" si="884"/>
        <v>27</v>
      </c>
      <c r="NP68" s="6">
        <f t="shared" si="443"/>
        <v>-270</v>
      </c>
      <c r="NQ68" s="7">
        <f t="shared" si="444"/>
        <v>-3307</v>
      </c>
      <c r="NR68"/>
      <c r="NS68"/>
      <c r="NT68"/>
      <c r="NV68" s="5">
        <f t="shared" ref="NV68:NV131" si="1225">NV67+1</f>
        <v>67</v>
      </c>
      <c r="NW68" s="57">
        <v>9</v>
      </c>
      <c r="NX68" s="48" t="str">
        <f>IF(COUNTIF(NW2:NW67,NW68)&gt;0,"R","")</f>
        <v>R</v>
      </c>
      <c r="NY68" s="46">
        <f t="shared" si="445"/>
        <v>6</v>
      </c>
      <c r="NZ68" s="6">
        <f t="shared" si="885"/>
        <v>16</v>
      </c>
      <c r="OA68" s="6">
        <f t="shared" si="446"/>
        <v>-96</v>
      </c>
      <c r="OB68" s="7">
        <f t="shared" si="447"/>
        <v>346</v>
      </c>
      <c r="OC68"/>
      <c r="OD68"/>
      <c r="OE68"/>
      <c r="OG68" s="5">
        <f t="shared" ref="OG68:OG131" si="1226">OG67+1</f>
        <v>67</v>
      </c>
      <c r="OH68" s="57">
        <v>22</v>
      </c>
      <c r="OI68" s="48" t="str">
        <f>IF(COUNTIF(OH2:OH67,OH68)&gt;0,"R","")</f>
        <v>R</v>
      </c>
      <c r="OJ68" s="46">
        <f t="shared" si="448"/>
        <v>8</v>
      </c>
      <c r="OK68" s="6">
        <f t="shared" si="886"/>
        <v>21</v>
      </c>
      <c r="OL68" s="6">
        <f t="shared" si="449"/>
        <v>-168</v>
      </c>
      <c r="OM68" s="7">
        <f t="shared" si="450"/>
        <v>-1006</v>
      </c>
      <c r="ON68"/>
      <c r="OO68"/>
      <c r="OP68"/>
      <c r="OR68" s="5">
        <f t="shared" ref="OR68:OR131" si="1227">OR67+1</f>
        <v>67</v>
      </c>
      <c r="OS68" s="57">
        <v>21</v>
      </c>
      <c r="OT68" s="48" t="str">
        <f>IF(COUNTIF(OS2:OS67,OS68)&gt;0,"R","")</f>
        <v>R</v>
      </c>
      <c r="OU68" s="46">
        <f t="shared" si="451"/>
        <v>8</v>
      </c>
      <c r="OV68" s="6">
        <f t="shared" si="887"/>
        <v>20</v>
      </c>
      <c r="OW68" s="6">
        <f t="shared" si="452"/>
        <v>-160</v>
      </c>
      <c r="OX68" s="7">
        <f t="shared" si="453"/>
        <v>-1000</v>
      </c>
      <c r="OY68"/>
      <c r="OZ68"/>
      <c r="PA68"/>
      <c r="PC68" s="5">
        <f t="shared" ref="PC68:PC131" si="1228">PC67+1</f>
        <v>67</v>
      </c>
      <c r="PD68" s="57">
        <v>35</v>
      </c>
      <c r="PE68" s="48" t="str">
        <f>IF(COUNTIF(PD2:PD67,PD68)&gt;0,"R","")</f>
        <v>R</v>
      </c>
      <c r="PF68" s="46">
        <f t="shared" si="454"/>
        <v>6</v>
      </c>
      <c r="PG68" s="6">
        <f t="shared" si="888"/>
        <v>23</v>
      </c>
      <c r="PH68" s="6">
        <f t="shared" si="455"/>
        <v>-138</v>
      </c>
      <c r="PI68" s="7">
        <f t="shared" si="456"/>
        <v>-591</v>
      </c>
      <c r="PJ68"/>
      <c r="PK68"/>
      <c r="PL68"/>
      <c r="PN68" s="5">
        <f t="shared" ref="PN68:PN131" si="1229">PN67+1</f>
        <v>67</v>
      </c>
      <c r="PO68" s="57">
        <v>34</v>
      </c>
      <c r="PP68" s="48" t="str">
        <f>IF(COUNTIF(PO2:PO67,PO68)&gt;0,"R","")</f>
        <v>R</v>
      </c>
      <c r="PQ68" s="46">
        <f t="shared" si="457"/>
        <v>5</v>
      </c>
      <c r="PR68" s="6">
        <f t="shared" si="889"/>
        <v>22</v>
      </c>
      <c r="PS68" s="6">
        <f t="shared" si="458"/>
        <v>-110</v>
      </c>
      <c r="PT68" s="7">
        <f t="shared" si="459"/>
        <v>280</v>
      </c>
      <c r="PU68"/>
      <c r="PV68"/>
      <c r="PW68"/>
      <c r="PY68" s="5">
        <f t="shared" ref="PY68:PY131" si="1230">PY67+1</f>
        <v>67</v>
      </c>
      <c r="PZ68" s="57">
        <v>1</v>
      </c>
      <c r="QA68" s="48" t="str">
        <f>IF(COUNTIF(PZ2:PZ67,PZ68)&gt;0,"R","")</f>
        <v>R</v>
      </c>
      <c r="QB68" s="46">
        <f t="shared" si="460"/>
        <v>5</v>
      </c>
      <c r="QC68" s="6">
        <f t="shared" si="890"/>
        <v>13</v>
      </c>
      <c r="QD68" s="6">
        <f t="shared" si="461"/>
        <v>-65</v>
      </c>
      <c r="QE68" s="7">
        <f t="shared" si="462"/>
        <v>657</v>
      </c>
      <c r="QF68"/>
      <c r="QG68"/>
      <c r="QH68"/>
      <c r="QJ68" s="5">
        <f t="shared" ref="QJ68:QJ131" si="1231">QJ67+1</f>
        <v>67</v>
      </c>
      <c r="QK68" s="57">
        <v>35</v>
      </c>
      <c r="QL68" s="48" t="str">
        <f>IF(COUNTIF(QK2:QK67,QK68)&gt;0,"R","")</f>
        <v>R</v>
      </c>
      <c r="QM68" s="46">
        <f t="shared" si="463"/>
        <v>4</v>
      </c>
      <c r="QN68" s="6">
        <f t="shared" si="891"/>
        <v>18</v>
      </c>
      <c r="QO68" s="6">
        <f t="shared" si="464"/>
        <v>-72</v>
      </c>
      <c r="QP68" s="7">
        <f t="shared" si="465"/>
        <v>1310</v>
      </c>
      <c r="QQ68"/>
      <c r="QR68"/>
      <c r="QS68"/>
      <c r="QU68" s="5">
        <f t="shared" ref="QU68:QU131" si="1232">QU67+1</f>
        <v>67</v>
      </c>
      <c r="QV68" s="57">
        <v>32</v>
      </c>
      <c r="QW68" s="48" t="str">
        <f>IF(COUNTIF(QV2:QV67,QV68)&gt;0,"R","")</f>
        <v>R</v>
      </c>
      <c r="QX68" s="46">
        <f t="shared" si="466"/>
        <v>6</v>
      </c>
      <c r="QY68" s="6">
        <f t="shared" si="892"/>
        <v>14</v>
      </c>
      <c r="QZ68" s="6">
        <f t="shared" si="467"/>
        <v>-84</v>
      </c>
      <c r="RA68" s="7">
        <f t="shared" si="468"/>
        <v>288</v>
      </c>
      <c r="RB68"/>
      <c r="RC68"/>
      <c r="RD68"/>
      <c r="RF68" s="5">
        <f t="shared" ref="RF68:RF131" si="1233">RF67+1</f>
        <v>67</v>
      </c>
      <c r="RG68" s="57">
        <v>3</v>
      </c>
      <c r="RH68" s="48" t="str">
        <f>IF(COUNTIF(RG2:RG67,RG68)&gt;0,"R","")</f>
        <v>R</v>
      </c>
      <c r="RI68" s="46">
        <f t="shared" si="469"/>
        <v>8</v>
      </c>
      <c r="RJ68" s="6">
        <f t="shared" si="893"/>
        <v>16</v>
      </c>
      <c r="RK68" s="6">
        <f t="shared" si="470"/>
        <v>-128</v>
      </c>
      <c r="RL68" s="7">
        <f t="shared" si="471"/>
        <v>-684</v>
      </c>
      <c r="RM68"/>
      <c r="RN68"/>
      <c r="RO68"/>
      <c r="RQ68" s="5">
        <f t="shared" ref="RQ68:RQ131" si="1234">RQ67+1</f>
        <v>67</v>
      </c>
      <c r="RR68" s="57">
        <v>1</v>
      </c>
      <c r="RS68" s="48" t="str">
        <f>IF(COUNTIF(RR2:RR67,RR68)&gt;0,"R","")</f>
        <v>R</v>
      </c>
      <c r="RT68" s="46">
        <f t="shared" si="472"/>
        <v>5</v>
      </c>
      <c r="RU68" s="6">
        <f t="shared" si="894"/>
        <v>22</v>
      </c>
      <c r="RV68" s="6">
        <f t="shared" si="473"/>
        <v>-110</v>
      </c>
      <c r="RW68" s="7">
        <f t="shared" si="474"/>
        <v>64</v>
      </c>
      <c r="RX68"/>
      <c r="RY68"/>
      <c r="RZ68"/>
      <c r="SB68" s="5">
        <f t="shared" ref="SB68:SB131" si="1235">SB67+1</f>
        <v>67</v>
      </c>
      <c r="SC68" s="57">
        <v>30</v>
      </c>
      <c r="SD68" s="48" t="str">
        <f>IF(COUNTIF(SC2:SC67,SC68)&gt;0,"R","")</f>
        <v/>
      </c>
      <c r="SE68" s="46">
        <f t="shared" si="475"/>
        <v>7</v>
      </c>
      <c r="SF68" s="6">
        <f t="shared" si="895"/>
        <v>18</v>
      </c>
      <c r="SG68" s="6">
        <f t="shared" si="476"/>
        <v>522</v>
      </c>
      <c r="SH68" s="7">
        <f t="shared" si="477"/>
        <v>391</v>
      </c>
      <c r="SI68">
        <v>3</v>
      </c>
      <c r="SJ68"/>
      <c r="SK68"/>
      <c r="SM68" s="5">
        <f t="shared" ref="SM68:SM131" si="1236">SM67+1</f>
        <v>67</v>
      </c>
      <c r="SN68" s="57">
        <v>8</v>
      </c>
      <c r="SO68" s="48" t="str">
        <f>IF(COUNTIF(SN2:SN67,SN68)&gt;0,"R","")</f>
        <v>R</v>
      </c>
      <c r="SP68" s="46">
        <f t="shared" si="478"/>
        <v>5</v>
      </c>
      <c r="SQ68" s="6">
        <f t="shared" si="896"/>
        <v>16</v>
      </c>
      <c r="SR68" s="6">
        <f t="shared" si="479"/>
        <v>-80</v>
      </c>
      <c r="SS68" s="7">
        <f t="shared" si="480"/>
        <v>559</v>
      </c>
      <c r="ST68"/>
      <c r="SU68"/>
      <c r="SV68"/>
      <c r="SX68" s="5">
        <f t="shared" ref="SX68:SX131" si="1237">SX67+1</f>
        <v>67</v>
      </c>
      <c r="SY68" s="57">
        <v>26</v>
      </c>
      <c r="SZ68" s="48" t="str">
        <f>IF(COUNTIF(SY2:SY67,SY68)&gt;0,"R","")</f>
        <v>R</v>
      </c>
      <c r="TA68" s="46">
        <f t="shared" si="481"/>
        <v>9</v>
      </c>
      <c r="TB68" s="6">
        <f t="shared" si="897"/>
        <v>26</v>
      </c>
      <c r="TC68" s="6">
        <f t="shared" si="482"/>
        <v>-234</v>
      </c>
      <c r="TD68" s="7">
        <f t="shared" si="483"/>
        <v>-2490</v>
      </c>
      <c r="TE68"/>
      <c r="TF68"/>
      <c r="TG68"/>
      <c r="TI68" s="5">
        <f t="shared" ref="TI68:TI131" si="1238">TI67+1</f>
        <v>67</v>
      </c>
      <c r="TJ68" s="57">
        <v>34</v>
      </c>
      <c r="TK68" s="48" t="str">
        <f>IF(COUNTIF(TJ2:TJ67,TJ68)&gt;0,"R","")</f>
        <v>R</v>
      </c>
      <c r="TL68" s="46">
        <f t="shared" si="484"/>
        <v>6</v>
      </c>
      <c r="TM68" s="6">
        <f t="shared" si="898"/>
        <v>18</v>
      </c>
      <c r="TN68" s="6">
        <f t="shared" si="485"/>
        <v>-108</v>
      </c>
      <c r="TO68" s="7">
        <f t="shared" si="486"/>
        <v>183</v>
      </c>
      <c r="TP68"/>
      <c r="TQ68"/>
      <c r="TR68"/>
      <c r="TT68" s="5">
        <f t="shared" ref="TT68:TT131" si="1239">TT67+1</f>
        <v>67</v>
      </c>
      <c r="TU68" s="57">
        <v>29</v>
      </c>
      <c r="TV68" s="48" t="str">
        <f>IF(COUNTIF(TU2:TU67,TU68)&gt;0,"R","")</f>
        <v>R</v>
      </c>
      <c r="TW68" s="46">
        <f t="shared" si="487"/>
        <v>7</v>
      </c>
      <c r="TX68" s="6">
        <f t="shared" si="899"/>
        <v>18</v>
      </c>
      <c r="TY68" s="6">
        <f t="shared" si="488"/>
        <v>-126</v>
      </c>
      <c r="TZ68" s="7">
        <f t="shared" si="489"/>
        <v>-390</v>
      </c>
      <c r="UA68"/>
      <c r="UB68"/>
      <c r="UC68"/>
      <c r="UE68" s="5">
        <f t="shared" ref="UE68:UE131" si="1240">UE67+1</f>
        <v>67</v>
      </c>
      <c r="UF68" s="57">
        <v>33</v>
      </c>
      <c r="UG68" s="48" t="str">
        <f>IF(COUNTIF(UF2:UF67,UF68)&gt;0,"R","")</f>
        <v>R</v>
      </c>
      <c r="UH68" s="46">
        <f t="shared" si="490"/>
        <v>8</v>
      </c>
      <c r="UI68" s="6">
        <f t="shared" si="900"/>
        <v>24</v>
      </c>
      <c r="UJ68" s="6">
        <f t="shared" si="491"/>
        <v>-192</v>
      </c>
      <c r="UK68" s="7">
        <f t="shared" si="492"/>
        <v>-1826</v>
      </c>
      <c r="UL68"/>
      <c r="UM68"/>
      <c r="UN68"/>
      <c r="UP68" s="5">
        <f t="shared" ref="UP68:UP131" si="1241">UP67+1</f>
        <v>67</v>
      </c>
      <c r="UQ68" s="57">
        <v>8</v>
      </c>
      <c r="UR68" s="48" t="str">
        <f>IF(COUNTIF(UQ2:UQ67,UQ68)&gt;0,"R","")</f>
        <v>R</v>
      </c>
      <c r="US68" s="46">
        <f t="shared" si="493"/>
        <v>6</v>
      </c>
      <c r="UT68" s="6">
        <f t="shared" si="901"/>
        <v>15</v>
      </c>
      <c r="UU68" s="6">
        <f t="shared" si="494"/>
        <v>-90</v>
      </c>
      <c r="UV68" s="7">
        <f t="shared" si="495"/>
        <v>395</v>
      </c>
      <c r="UW68"/>
      <c r="UX68"/>
      <c r="UY68"/>
      <c r="VA68" s="5">
        <f t="shared" ref="VA68:VA131" si="1242">VA67+1</f>
        <v>67</v>
      </c>
      <c r="VB68" s="57">
        <v>1</v>
      </c>
      <c r="VC68" s="48" t="str">
        <f>IF(COUNTIF(VB2:VB67,VB68)&gt;0,"R","")</f>
        <v/>
      </c>
      <c r="VD68" s="46">
        <f t="shared" si="496"/>
        <v>7</v>
      </c>
      <c r="VE68" s="6">
        <f t="shared" si="902"/>
        <v>23</v>
      </c>
      <c r="VF68" s="6">
        <f t="shared" si="497"/>
        <v>667</v>
      </c>
      <c r="VG68" s="7">
        <f t="shared" si="498"/>
        <v>-282</v>
      </c>
      <c r="VH68">
        <v>12</v>
      </c>
      <c r="VI68"/>
      <c r="VJ68"/>
      <c r="VL68" s="5">
        <f t="shared" ref="VL68:VL131" si="1243">VL67+1</f>
        <v>67</v>
      </c>
      <c r="VM68" s="57">
        <v>33</v>
      </c>
      <c r="VN68" s="48" t="str">
        <f>IF(COUNTIF(VM2:VM67,VM68)&gt;0,"R","")</f>
        <v>R</v>
      </c>
      <c r="VO68" s="46">
        <f t="shared" si="499"/>
        <v>4</v>
      </c>
      <c r="VP68" s="6">
        <f t="shared" si="903"/>
        <v>18</v>
      </c>
      <c r="VQ68" s="6">
        <f t="shared" si="500"/>
        <v>-72</v>
      </c>
      <c r="VR68" s="7">
        <f t="shared" si="501"/>
        <v>502</v>
      </c>
      <c r="VS68"/>
      <c r="VT68"/>
      <c r="VU68"/>
      <c r="VW68" s="5">
        <f t="shared" ref="VW68:VW131" si="1244">VW67+1</f>
        <v>67</v>
      </c>
      <c r="VX68" s="57">
        <v>30</v>
      </c>
      <c r="VY68" s="48" t="str">
        <f>IF(COUNTIF(VX2:VX67,VX68)&gt;0,"R","")</f>
        <v>R</v>
      </c>
      <c r="VZ68" s="46">
        <f t="shared" si="502"/>
        <v>5</v>
      </c>
      <c r="WA68" s="6">
        <f t="shared" si="904"/>
        <v>22</v>
      </c>
      <c r="WB68" s="6">
        <f t="shared" si="503"/>
        <v>-110</v>
      </c>
      <c r="WC68" s="7">
        <f t="shared" si="504"/>
        <v>277</v>
      </c>
      <c r="WD68"/>
      <c r="WE68"/>
      <c r="WF68"/>
      <c r="WH68" s="5">
        <f t="shared" ref="WH68:WH131" si="1245">WH67+1</f>
        <v>67</v>
      </c>
      <c r="WI68" s="57">
        <v>14</v>
      </c>
      <c r="WJ68" s="48" t="str">
        <f>IF(COUNTIF(WI2:WI67,WI68)&gt;0,"R","")</f>
        <v>R</v>
      </c>
      <c r="WK68" s="46">
        <f t="shared" si="505"/>
        <v>1</v>
      </c>
      <c r="WL68" s="6">
        <f t="shared" si="905"/>
        <v>14</v>
      </c>
      <c r="WM68" s="6">
        <f t="shared" si="506"/>
        <v>-14</v>
      </c>
      <c r="WN68" s="7">
        <f t="shared" si="507"/>
        <v>1166</v>
      </c>
      <c r="WO68"/>
      <c r="WP68"/>
      <c r="WQ68"/>
      <c r="WS68" s="5">
        <f t="shared" ref="WS68:WS131" si="1246">WS67+1</f>
        <v>67</v>
      </c>
      <c r="WT68" s="57">
        <v>23</v>
      </c>
      <c r="WU68" s="48" t="str">
        <f>IF(COUNTIF(WT2:WT67,WT68)&gt;0,"R","")</f>
        <v>R</v>
      </c>
      <c r="WV68" s="46">
        <f t="shared" si="508"/>
        <v>6</v>
      </c>
      <c r="WW68" s="6">
        <f t="shared" si="906"/>
        <v>22</v>
      </c>
      <c r="WX68" s="6">
        <f t="shared" si="509"/>
        <v>-132</v>
      </c>
      <c r="WY68" s="7">
        <f t="shared" si="510"/>
        <v>-560</v>
      </c>
      <c r="WZ68"/>
      <c r="XA68"/>
      <c r="XB68"/>
      <c r="XD68" s="5">
        <f t="shared" ref="XD68:XD131" si="1247">XD67+1</f>
        <v>67</v>
      </c>
      <c r="XE68" s="57">
        <v>32</v>
      </c>
      <c r="XF68" s="48" t="str">
        <f>IF(COUNTIF(XE2:XE67,XE68)&gt;0,"R","")</f>
        <v>R</v>
      </c>
      <c r="XG68" s="46">
        <f t="shared" si="511"/>
        <v>5</v>
      </c>
      <c r="XH68" s="6">
        <f t="shared" si="907"/>
        <v>16</v>
      </c>
      <c r="XI68" s="6">
        <f t="shared" si="512"/>
        <v>-80</v>
      </c>
      <c r="XJ68" s="7">
        <f t="shared" si="513"/>
        <v>508</v>
      </c>
      <c r="XK68"/>
      <c r="XL68"/>
      <c r="XM68"/>
      <c r="XO68" s="5">
        <f t="shared" ref="XO68:XO131" si="1248">XO67+1</f>
        <v>67</v>
      </c>
      <c r="XP68" s="57">
        <v>23</v>
      </c>
      <c r="XQ68" s="48" t="str">
        <f>IF(COUNTIF(XP2:XP67,XP68)&gt;0,"R","")</f>
        <v>R</v>
      </c>
      <c r="XR68" s="46">
        <f t="shared" si="514"/>
        <v>6</v>
      </c>
      <c r="XS68" s="6">
        <f t="shared" si="908"/>
        <v>19</v>
      </c>
      <c r="XT68" s="6">
        <f t="shared" si="515"/>
        <v>-114</v>
      </c>
      <c r="XU68" s="7">
        <f t="shared" si="516"/>
        <v>124</v>
      </c>
      <c r="XV68"/>
      <c r="XW68"/>
      <c r="XX68"/>
      <c r="XZ68" s="5">
        <f t="shared" ref="XZ68:XZ131" si="1249">XZ67+1</f>
        <v>67</v>
      </c>
      <c r="YA68" s="57">
        <v>2</v>
      </c>
      <c r="YB68" s="48" t="str">
        <f>IF(COUNTIF(YA2:YA67,YA68)&gt;0,"R","")</f>
        <v/>
      </c>
      <c r="YC68" s="46">
        <f t="shared" si="517"/>
        <v>4</v>
      </c>
      <c r="YD68" s="6">
        <f t="shared" si="909"/>
        <v>12</v>
      </c>
      <c r="YE68" s="6">
        <f t="shared" si="518"/>
        <v>384</v>
      </c>
      <c r="YF68" s="7">
        <f t="shared" si="519"/>
        <v>1777</v>
      </c>
      <c r="YG68">
        <v>1</v>
      </c>
      <c r="YH68"/>
      <c r="YI68"/>
      <c r="YK68" s="5">
        <f t="shared" ref="YK68:YK131" si="1250">YK67+1</f>
        <v>67</v>
      </c>
      <c r="YL68" s="57">
        <v>14</v>
      </c>
      <c r="YM68" s="48" t="str">
        <f>IF(COUNTIF(YL2:YL67,YL68)&gt;0,"R","")</f>
        <v>R</v>
      </c>
      <c r="YN68" s="46">
        <f t="shared" si="520"/>
        <v>7</v>
      </c>
      <c r="YO68" s="6">
        <f t="shared" si="910"/>
        <v>19</v>
      </c>
      <c r="YP68" s="6">
        <f t="shared" si="521"/>
        <v>-133</v>
      </c>
      <c r="YQ68" s="7">
        <f t="shared" si="522"/>
        <v>-445</v>
      </c>
      <c r="YR68"/>
      <c r="YS68"/>
      <c r="YT68"/>
      <c r="YU68"/>
      <c r="YV68" s="5">
        <f t="shared" ref="YV68:YV131" si="1251">YV67+1</f>
        <v>67</v>
      </c>
      <c r="YW68" s="57">
        <v>26</v>
      </c>
      <c r="YX68" s="48" t="str">
        <f>IF(COUNTIF(YW2:YW67,YW68)&gt;0,"R","")</f>
        <v/>
      </c>
      <c r="YY68" s="46">
        <f t="shared" si="523"/>
        <v>6</v>
      </c>
      <c r="YZ68" s="6">
        <f t="shared" si="911"/>
        <v>17</v>
      </c>
      <c r="ZA68" s="6">
        <f t="shared" si="524"/>
        <v>510</v>
      </c>
      <c r="ZB68" s="7">
        <f t="shared" si="525"/>
        <v>834</v>
      </c>
      <c r="ZC68">
        <v>7</v>
      </c>
      <c r="ZD68"/>
      <c r="ZE68"/>
      <c r="ZG68" s="5">
        <f t="shared" ref="ZG68:ZG131" si="1252">ZG67+1</f>
        <v>67</v>
      </c>
      <c r="ZH68" s="57">
        <v>3</v>
      </c>
      <c r="ZI68" s="48" t="str">
        <f>IF(COUNTIF(ZH2:ZH67,ZH68)&gt;0,"R","")</f>
        <v>R</v>
      </c>
      <c r="ZJ68" s="46">
        <f t="shared" si="526"/>
        <v>8</v>
      </c>
      <c r="ZK68" s="6">
        <f t="shared" si="912"/>
        <v>22</v>
      </c>
      <c r="ZL68" s="6">
        <f t="shared" si="527"/>
        <v>-176</v>
      </c>
      <c r="ZM68" s="7">
        <f t="shared" si="528"/>
        <v>-1331</v>
      </c>
      <c r="ZN68"/>
      <c r="ZO68"/>
      <c r="ZP68"/>
      <c r="ZR68" s="5">
        <f t="shared" ref="ZR68:ZR131" si="1253">ZR67+1</f>
        <v>67</v>
      </c>
      <c r="ZS68" s="57">
        <v>32</v>
      </c>
      <c r="ZT68" s="48" t="str">
        <f>IF(COUNTIF(ZS2:ZS67,ZS68)&gt;0,"R","")</f>
        <v>R</v>
      </c>
      <c r="ZU68" s="46">
        <f t="shared" si="529"/>
        <v>6</v>
      </c>
      <c r="ZV68" s="6">
        <f t="shared" si="913"/>
        <v>21</v>
      </c>
      <c r="ZW68" s="6">
        <f t="shared" si="530"/>
        <v>-126</v>
      </c>
      <c r="ZX68" s="7">
        <f t="shared" si="531"/>
        <v>-48</v>
      </c>
      <c r="ZY68"/>
      <c r="ZZ68"/>
      <c r="AAA68"/>
      <c r="AAC68" s="5">
        <f t="shared" ref="AAC68:AAC131" si="1254">AAC67+1</f>
        <v>67</v>
      </c>
      <c r="AAD68" s="57">
        <v>36</v>
      </c>
      <c r="AAE68" s="48" t="str">
        <f>IF(COUNTIF(AAD2:AAD67,AAD68)&gt;0,"R","")</f>
        <v>R</v>
      </c>
      <c r="AAF68" s="46">
        <f t="shared" si="532"/>
        <v>4</v>
      </c>
      <c r="AAG68" s="6">
        <f t="shared" si="914"/>
        <v>15</v>
      </c>
      <c r="AAH68" s="6">
        <f t="shared" si="533"/>
        <v>-60</v>
      </c>
      <c r="AAI68" s="7">
        <f t="shared" si="534"/>
        <v>1275</v>
      </c>
      <c r="AAJ68"/>
      <c r="AAK68"/>
      <c r="AAL68"/>
      <c r="AAN68" s="5">
        <f t="shared" ref="AAN68:AAN131" si="1255">AAN67+1</f>
        <v>67</v>
      </c>
      <c r="AAO68" s="57">
        <v>23</v>
      </c>
      <c r="AAP68" s="48" t="str">
        <f>IF(COUNTIF(AAO2:AAO67,AAO68)&gt;0,"R","")</f>
        <v/>
      </c>
      <c r="AAQ68" s="46">
        <f t="shared" si="535"/>
        <v>4</v>
      </c>
      <c r="AAR68" s="6">
        <f t="shared" si="915"/>
        <v>16</v>
      </c>
      <c r="AAS68" s="6">
        <f t="shared" si="536"/>
        <v>512</v>
      </c>
      <c r="AAT68" s="7">
        <f t="shared" si="537"/>
        <v>1729</v>
      </c>
      <c r="AAU68">
        <v>1</v>
      </c>
      <c r="AAV68"/>
      <c r="AAW68"/>
      <c r="AAY68" s="5">
        <f t="shared" ref="AAY68:AAY131" si="1256">AAY67+1</f>
        <v>67</v>
      </c>
      <c r="AAZ68" s="57">
        <v>18</v>
      </c>
      <c r="ABA68" s="48" t="str">
        <f>IF(COUNTIF(AAZ2:AAZ67,AAZ68)&gt;0,"R","")</f>
        <v>R</v>
      </c>
      <c r="ABB68" s="46">
        <f t="shared" si="538"/>
        <v>6</v>
      </c>
      <c r="ABC68" s="6">
        <f t="shared" si="916"/>
        <v>22</v>
      </c>
      <c r="ABD68" s="6">
        <f t="shared" si="539"/>
        <v>-132</v>
      </c>
      <c r="ABE68" s="7">
        <f t="shared" si="540"/>
        <v>-328</v>
      </c>
      <c r="ABF68"/>
      <c r="ABG68"/>
      <c r="ABH68"/>
      <c r="ABJ68" s="5">
        <f t="shared" ref="ABJ68:ABJ131" si="1257">ABJ67+1</f>
        <v>67</v>
      </c>
      <c r="ABK68" s="57">
        <v>35</v>
      </c>
      <c r="ABL68" s="48" t="str">
        <f>IF(COUNTIF(ABK2:ABK67,ABK68)&gt;0,"R","")</f>
        <v>R</v>
      </c>
      <c r="ABM68" s="46">
        <f t="shared" si="541"/>
        <v>8</v>
      </c>
      <c r="ABN68" s="6">
        <f t="shared" si="917"/>
        <v>20</v>
      </c>
      <c r="ABO68" s="6">
        <f t="shared" si="542"/>
        <v>-160</v>
      </c>
      <c r="ABP68" s="7">
        <f t="shared" si="543"/>
        <v>-1039</v>
      </c>
      <c r="ABQ68"/>
      <c r="ABR68"/>
      <c r="ABS68"/>
      <c r="ABU68" s="5">
        <f t="shared" ref="ABU68:ABU131" si="1258">ABU67+1</f>
        <v>67</v>
      </c>
      <c r="ABV68" s="57">
        <v>15</v>
      </c>
      <c r="ABW68" s="48" t="str">
        <f>IF(COUNTIF(ABV2:ABV67,ABV68)&gt;0,"R","")</f>
        <v>R</v>
      </c>
      <c r="ABX68" s="46">
        <f t="shared" si="544"/>
        <v>6</v>
      </c>
      <c r="ABY68" s="6">
        <f t="shared" si="918"/>
        <v>19</v>
      </c>
      <c r="ABZ68" s="6">
        <f t="shared" si="545"/>
        <v>-114</v>
      </c>
      <c r="ACA68" s="7">
        <f t="shared" si="546"/>
        <v>189</v>
      </c>
      <c r="ACB68"/>
      <c r="ACC68"/>
      <c r="ACD68"/>
      <c r="ACF68" s="5">
        <f t="shared" ref="ACF68:ACF131" si="1259">ACF67+1</f>
        <v>67</v>
      </c>
      <c r="ACG68" s="57">
        <v>14</v>
      </c>
      <c r="ACH68" s="48" t="str">
        <f>IF(COUNTIF(ACG2:ACG67,ACG68)&gt;0,"R","")</f>
        <v/>
      </c>
      <c r="ACI68" s="46">
        <f t="shared" si="547"/>
        <v>6</v>
      </c>
      <c r="ACJ68" s="6">
        <f t="shared" si="919"/>
        <v>20</v>
      </c>
      <c r="ACK68" s="6">
        <f t="shared" si="548"/>
        <v>600</v>
      </c>
      <c r="ACL68" s="7">
        <f t="shared" si="549"/>
        <v>805</v>
      </c>
      <c r="ACM68">
        <v>7</v>
      </c>
      <c r="ACN68"/>
      <c r="ACO68"/>
      <c r="ACQ68" s="5">
        <f t="shared" ref="ACQ68:ACQ131" si="1260">ACQ67+1</f>
        <v>67</v>
      </c>
      <c r="ACR68" s="57">
        <v>28</v>
      </c>
      <c r="ACS68" s="48" t="str">
        <f>IF(COUNTIF(ACR2:ACR67,ACR68)&gt;0,"R","")</f>
        <v>R</v>
      </c>
      <c r="ACT68" s="46">
        <f t="shared" si="550"/>
        <v>9</v>
      </c>
      <c r="ACU68" s="6">
        <f t="shared" si="920"/>
        <v>23</v>
      </c>
      <c r="ACV68" s="6">
        <f t="shared" si="551"/>
        <v>-207</v>
      </c>
      <c r="ACW68" s="7">
        <f t="shared" si="552"/>
        <v>-2081</v>
      </c>
      <c r="ACX68"/>
      <c r="ACY68"/>
      <c r="ACZ68"/>
      <c r="ADB68" s="5">
        <f t="shared" ref="ADB68:ADB131" si="1261">ADB67+1</f>
        <v>67</v>
      </c>
      <c r="ADC68" s="57">
        <v>25</v>
      </c>
      <c r="ADD68" s="48" t="str">
        <f>IF(COUNTIF(ADC2:ADC67,ADC68)&gt;0,"R","")</f>
        <v>R</v>
      </c>
      <c r="ADE68" s="46">
        <f t="shared" si="553"/>
        <v>7</v>
      </c>
      <c r="ADF68" s="6">
        <f t="shared" si="921"/>
        <v>23</v>
      </c>
      <c r="ADG68" s="6">
        <f t="shared" si="554"/>
        <v>-161</v>
      </c>
      <c r="ADH68" s="7">
        <f t="shared" si="555"/>
        <v>-824</v>
      </c>
      <c r="ADI68"/>
      <c r="ADJ68"/>
      <c r="ADK68"/>
      <c r="ADM68" s="5">
        <f t="shared" ref="ADM68:ADM131" si="1262">ADM67+1</f>
        <v>67</v>
      </c>
      <c r="ADN68" s="57">
        <v>9</v>
      </c>
      <c r="ADO68" s="48" t="str">
        <f>IF(COUNTIF(ADN2:ADN67,ADN68)&gt;0,"R","")</f>
        <v>R</v>
      </c>
      <c r="ADP68" s="46">
        <f t="shared" si="556"/>
        <v>8</v>
      </c>
      <c r="ADQ68" s="6">
        <f t="shared" si="922"/>
        <v>20</v>
      </c>
      <c r="ADR68" s="6">
        <f t="shared" si="557"/>
        <v>-160</v>
      </c>
      <c r="ADS68" s="7">
        <f t="shared" si="558"/>
        <v>-1069</v>
      </c>
      <c r="ADT68"/>
      <c r="ADU68"/>
      <c r="ADV68"/>
      <c r="ADX68" s="5">
        <f t="shared" ref="ADX68:ADX131" si="1263">ADX67+1</f>
        <v>67</v>
      </c>
      <c r="ADY68" s="57">
        <v>9</v>
      </c>
      <c r="ADZ68" s="48" t="str">
        <f>IF(COUNTIF(ADY2:ADY67,ADY68)&gt;0,"R","")</f>
        <v/>
      </c>
      <c r="AEA68" s="46">
        <f t="shared" si="559"/>
        <v>8</v>
      </c>
      <c r="AEB68" s="6">
        <f t="shared" si="923"/>
        <v>29</v>
      </c>
      <c r="AEC68" s="6">
        <f t="shared" si="560"/>
        <v>812</v>
      </c>
      <c r="AED68" s="7">
        <f t="shared" si="561"/>
        <v>-1703</v>
      </c>
      <c r="AEE68">
        <v>16</v>
      </c>
      <c r="AEF68"/>
      <c r="AEG68"/>
      <c r="AEI68" s="5">
        <f t="shared" ref="AEI68:AEI131" si="1264">AEI67+1</f>
        <v>67</v>
      </c>
      <c r="AEJ68" s="57">
        <v>1</v>
      </c>
      <c r="AEK68" s="48" t="str">
        <f>IF(COUNTIF(AEJ2:AEJ67,AEJ68)&gt;0,"R","")</f>
        <v>R</v>
      </c>
      <c r="AEL68" s="46">
        <f t="shared" si="562"/>
        <v>5</v>
      </c>
      <c r="AEM68" s="6">
        <f t="shared" si="924"/>
        <v>11</v>
      </c>
      <c r="AEN68" s="6">
        <f t="shared" si="563"/>
        <v>-55</v>
      </c>
      <c r="AEO68" s="7">
        <f t="shared" si="564"/>
        <v>539</v>
      </c>
      <c r="AEP68"/>
      <c r="AEQ68"/>
      <c r="AER68"/>
      <c r="AET68" s="5">
        <f t="shared" ref="AET68:AET131" si="1265">AET67+1</f>
        <v>67</v>
      </c>
      <c r="AEU68" s="57">
        <v>8</v>
      </c>
      <c r="AEV68" s="48" t="str">
        <f>IF(COUNTIF(AEU2:AEU67,AEU68)&gt;0,"R","")</f>
        <v>R</v>
      </c>
      <c r="AEW68" s="46">
        <f t="shared" si="565"/>
        <v>3</v>
      </c>
      <c r="AEX68" s="6">
        <f t="shared" si="925"/>
        <v>17</v>
      </c>
      <c r="AEY68" s="6">
        <f t="shared" si="566"/>
        <v>-51</v>
      </c>
      <c r="AEZ68" s="7">
        <f t="shared" si="567"/>
        <v>1015</v>
      </c>
      <c r="AFA68"/>
      <c r="AFB68"/>
      <c r="AFC68"/>
      <c r="AFE68" s="5">
        <f t="shared" ref="AFE68:AFE131" si="1266">AFE67+1</f>
        <v>67</v>
      </c>
      <c r="AFF68" s="57">
        <v>33</v>
      </c>
      <c r="AFG68" s="48" t="str">
        <f>IF(COUNTIF(AFF2:AFF67,AFF68)&gt;0,"R","")</f>
        <v>R</v>
      </c>
      <c r="AFH68" s="46">
        <f t="shared" si="568"/>
        <v>8</v>
      </c>
      <c r="AFI68" s="6">
        <f t="shared" si="926"/>
        <v>23</v>
      </c>
      <c r="AFJ68" s="6">
        <f t="shared" si="569"/>
        <v>-184</v>
      </c>
      <c r="AFK68" s="7">
        <f t="shared" si="570"/>
        <v>-1418</v>
      </c>
      <c r="AFL68"/>
      <c r="AFM68"/>
      <c r="AFN68"/>
      <c r="AFP68" s="5">
        <f t="shared" ref="AFP68:AFP131" si="1267">AFP67+1</f>
        <v>67</v>
      </c>
      <c r="AFQ68" s="57">
        <v>12</v>
      </c>
      <c r="AFR68" s="48" t="str">
        <f>IF(COUNTIF(AFQ2:AFQ67,AFQ68)&gt;0,"R","")</f>
        <v>R</v>
      </c>
      <c r="AFS68" s="46">
        <f t="shared" si="571"/>
        <v>7</v>
      </c>
      <c r="AFT68" s="6">
        <f t="shared" si="927"/>
        <v>23</v>
      </c>
      <c r="AFU68" s="6">
        <f t="shared" si="572"/>
        <v>-161</v>
      </c>
      <c r="AFV68" s="7">
        <f t="shared" si="573"/>
        <v>-932</v>
      </c>
      <c r="AFW68"/>
      <c r="AFX68"/>
      <c r="AFY68"/>
      <c r="AGA68" s="5">
        <f t="shared" ref="AGA68:AGA131" si="1268">AGA67+1</f>
        <v>67</v>
      </c>
      <c r="AGB68" s="57">
        <v>6</v>
      </c>
      <c r="AGC68" s="48" t="str">
        <f>IF(COUNTIF(AGB2:AGB67,AGB68)&gt;0,"R","")</f>
        <v>R</v>
      </c>
      <c r="AGD68" s="46">
        <f t="shared" si="574"/>
        <v>10</v>
      </c>
      <c r="AGE68" s="6">
        <f t="shared" si="928"/>
        <v>20</v>
      </c>
      <c r="AGF68" s="6">
        <f t="shared" si="575"/>
        <v>-200</v>
      </c>
      <c r="AGG68" s="7">
        <f t="shared" si="576"/>
        <v>-2461</v>
      </c>
      <c r="AGH68"/>
      <c r="AGI68"/>
      <c r="AGJ68"/>
      <c r="AGL68" s="5">
        <f t="shared" ref="AGL68:AGL131" si="1269">AGL67+1</f>
        <v>67</v>
      </c>
      <c r="AGM68" s="57">
        <v>8</v>
      </c>
      <c r="AGN68" s="48" t="str">
        <f>IF(COUNTIF(AGM2:AGM67,AGM68)&gt;0,"R","")</f>
        <v/>
      </c>
      <c r="AGO68" s="46">
        <f t="shared" si="577"/>
        <v>6</v>
      </c>
      <c r="AGP68" s="6">
        <f t="shared" si="929"/>
        <v>22</v>
      </c>
      <c r="AGQ68" s="6">
        <f t="shared" si="578"/>
        <v>660</v>
      </c>
      <c r="AGR68" s="7">
        <f t="shared" si="579"/>
        <v>197</v>
      </c>
      <c r="AGS68">
        <v>13</v>
      </c>
      <c r="AGT68"/>
      <c r="AGU68"/>
      <c r="AGW68" s="5">
        <f t="shared" ref="AGW68:AGW131" si="1270">AGW67+1</f>
        <v>67</v>
      </c>
      <c r="AGX68" s="57">
        <v>1</v>
      </c>
      <c r="AGY68" s="48" t="str">
        <f>IF(COUNTIF(AGX2:AGX67,AGX68)&gt;0,"R","")</f>
        <v>R</v>
      </c>
      <c r="AGZ68" s="46">
        <f t="shared" si="580"/>
        <v>7</v>
      </c>
      <c r="AHA68" s="6">
        <f t="shared" si="930"/>
        <v>20</v>
      </c>
      <c r="AHB68" s="6">
        <f t="shared" si="581"/>
        <v>-140</v>
      </c>
      <c r="AHC68" s="7">
        <f t="shared" si="582"/>
        <v>-371</v>
      </c>
      <c r="AHD68"/>
      <c r="AHE68"/>
      <c r="AHF68"/>
      <c r="AHH68" s="5">
        <f t="shared" ref="AHH68:AHH131" si="1271">AHH67+1</f>
        <v>67</v>
      </c>
      <c r="AHI68" s="57">
        <v>1</v>
      </c>
      <c r="AHJ68" s="48" t="str">
        <f>IF(COUNTIF(AHI2:AHI67,AHI68)&gt;0,"R","")</f>
        <v>R</v>
      </c>
      <c r="AHK68" s="46">
        <f t="shared" si="583"/>
        <v>5</v>
      </c>
      <c r="AHL68" s="6">
        <f t="shared" si="931"/>
        <v>13</v>
      </c>
      <c r="AHM68" s="6">
        <f t="shared" si="584"/>
        <v>-65</v>
      </c>
      <c r="AHN68" s="7">
        <f t="shared" si="585"/>
        <v>390</v>
      </c>
      <c r="AHO68"/>
      <c r="AHP68"/>
      <c r="AHQ68"/>
      <c r="AHS68" s="5">
        <f t="shared" ref="AHS68:AHS131" si="1272">AHS67+1</f>
        <v>67</v>
      </c>
      <c r="AHT68" s="57">
        <v>7</v>
      </c>
      <c r="AHU68" s="48" t="str">
        <f>IF(COUNTIF(AHT2:AHT67,AHT68)&gt;0,"R","")</f>
        <v>R</v>
      </c>
      <c r="AHV68" s="46">
        <f t="shared" si="586"/>
        <v>6</v>
      </c>
      <c r="AHW68" s="6">
        <f t="shared" si="932"/>
        <v>17</v>
      </c>
      <c r="AHX68" s="6">
        <f t="shared" si="587"/>
        <v>-102</v>
      </c>
      <c r="AHY68" s="7">
        <f t="shared" si="588"/>
        <v>-210</v>
      </c>
      <c r="AHZ68"/>
      <c r="AIA68"/>
      <c r="AIB68"/>
      <c r="AID68" s="5">
        <f t="shared" ref="AID68:AID131" si="1273">AID67+1</f>
        <v>67</v>
      </c>
      <c r="AIE68" s="57">
        <v>4</v>
      </c>
      <c r="AIF68" s="48" t="str">
        <f>IF(COUNTIF(AIE2:AIE67,AIE68)&gt;0,"R","")</f>
        <v>R</v>
      </c>
      <c r="AIG68" s="46">
        <f t="shared" si="589"/>
        <v>6</v>
      </c>
      <c r="AIH68" s="6">
        <f t="shared" si="933"/>
        <v>20</v>
      </c>
      <c r="AII68" s="6">
        <f t="shared" si="590"/>
        <v>-120</v>
      </c>
      <c r="AIJ68" s="7">
        <f t="shared" si="591"/>
        <v>42</v>
      </c>
      <c r="AIK68"/>
      <c r="AIL68"/>
      <c r="AIM68"/>
      <c r="AIO68" s="5">
        <f t="shared" ref="AIO68:AIO131" si="1274">AIO67+1</f>
        <v>67</v>
      </c>
      <c r="AIP68" s="57">
        <v>29</v>
      </c>
      <c r="AIQ68" s="48" t="str">
        <f>IF(COUNTIF(AIP2:AIP67,AIP68)&gt;0,"R","")</f>
        <v/>
      </c>
      <c r="AIR68" s="46">
        <f t="shared" si="592"/>
        <v>7</v>
      </c>
      <c r="AIS68" s="6">
        <f t="shared" si="934"/>
        <v>20</v>
      </c>
      <c r="AIT68" s="6">
        <f t="shared" si="593"/>
        <v>580</v>
      </c>
      <c r="AIU68" s="7">
        <f t="shared" si="594"/>
        <v>156</v>
      </c>
      <c r="AIV68">
        <v>9</v>
      </c>
      <c r="AIW68"/>
      <c r="AIX68"/>
      <c r="AIZ68" s="5">
        <f t="shared" ref="AIZ68:AIZ131" si="1275">AIZ67+1</f>
        <v>67</v>
      </c>
      <c r="AJA68" s="57">
        <v>29</v>
      </c>
      <c r="AJB68" s="48" t="str">
        <f>IF(COUNTIF(AJA2:AJA67,AJA68)&gt;0,"R","")</f>
        <v>R</v>
      </c>
      <c r="AJC68" s="46">
        <f t="shared" si="595"/>
        <v>7</v>
      </c>
      <c r="AJD68" s="6">
        <f t="shared" si="935"/>
        <v>26</v>
      </c>
      <c r="AJE68" s="6">
        <f t="shared" si="596"/>
        <v>-182</v>
      </c>
      <c r="AJF68" s="7">
        <f t="shared" si="597"/>
        <v>-1649</v>
      </c>
      <c r="AJG68"/>
      <c r="AJH68"/>
      <c r="AJI68"/>
      <c r="AJK68" s="5">
        <f t="shared" ref="AJK68:AJK131" si="1276">AJK67+1</f>
        <v>67</v>
      </c>
      <c r="AJL68" s="57">
        <v>12</v>
      </c>
      <c r="AJM68" s="48" t="str">
        <f>IF(COUNTIF(AJL2:AJL67,AJL68)&gt;0,"R","")</f>
        <v>R</v>
      </c>
      <c r="AJN68" s="46">
        <f t="shared" si="598"/>
        <v>7</v>
      </c>
      <c r="AJO68" s="6">
        <f t="shared" si="936"/>
        <v>23</v>
      </c>
      <c r="AJP68" s="6">
        <f t="shared" si="599"/>
        <v>-161</v>
      </c>
      <c r="AJQ68" s="7">
        <f t="shared" si="600"/>
        <v>-774</v>
      </c>
      <c r="AJR68"/>
      <c r="AJS68"/>
      <c r="AJT68"/>
      <c r="AJV68" s="5">
        <f t="shared" ref="AJV68:AJV131" si="1277">AJV67+1</f>
        <v>67</v>
      </c>
      <c r="AJW68" s="57">
        <v>7</v>
      </c>
      <c r="AJX68" s="48" t="str">
        <f>IF(COUNTIF(AJW2:AJW67,AJW68)&gt;0,"R","")</f>
        <v>R</v>
      </c>
      <c r="AJY68" s="46">
        <f t="shared" si="601"/>
        <v>9</v>
      </c>
      <c r="AJZ68" s="6">
        <f t="shared" si="937"/>
        <v>26</v>
      </c>
      <c r="AKA68" s="6">
        <f t="shared" si="602"/>
        <v>-234</v>
      </c>
      <c r="AKB68" s="7">
        <f t="shared" si="603"/>
        <v>-2544</v>
      </c>
      <c r="AKC68"/>
      <c r="AKD68"/>
      <c r="AKE68"/>
      <c r="AKG68" s="5">
        <f t="shared" ref="AKG68:AKG131" si="1278">AKG67+1</f>
        <v>67</v>
      </c>
      <c r="AKH68" s="57">
        <v>4</v>
      </c>
      <c r="AKI68" s="48" t="str">
        <f>IF(COUNTIF(AKH2:AKH67,AKH68)&gt;0,"R","")</f>
        <v>R</v>
      </c>
      <c r="AKJ68" s="46">
        <f t="shared" si="604"/>
        <v>9</v>
      </c>
      <c r="AKK68" s="6">
        <f t="shared" si="938"/>
        <v>23</v>
      </c>
      <c r="AKL68" s="6">
        <f t="shared" si="605"/>
        <v>-207</v>
      </c>
      <c r="AKM68" s="7">
        <f t="shared" si="606"/>
        <v>-1973</v>
      </c>
      <c r="AKN68"/>
      <c r="AKO68"/>
      <c r="AKP68"/>
      <c r="AKR68" s="5">
        <f t="shared" ref="AKR68:AKR131" si="1279">AKR67+1</f>
        <v>67</v>
      </c>
      <c r="AKS68" s="57">
        <v>1</v>
      </c>
      <c r="AKT68" s="48" t="str">
        <f>IF(COUNTIF(AKS2:AKS67,AKS68)&gt;0,"R","")</f>
        <v>R</v>
      </c>
      <c r="AKU68" s="46">
        <f t="shared" si="607"/>
        <v>3</v>
      </c>
      <c r="AKV68" s="6">
        <f t="shared" si="939"/>
        <v>19</v>
      </c>
      <c r="AKW68" s="6">
        <f t="shared" si="608"/>
        <v>-57</v>
      </c>
      <c r="AKX68" s="7">
        <f t="shared" si="609"/>
        <v>1231</v>
      </c>
      <c r="AKY68"/>
      <c r="AKZ68"/>
      <c r="ALA68"/>
      <c r="ALC68" s="5">
        <f t="shared" ref="ALC68:ALC131" si="1280">ALC67+1</f>
        <v>67</v>
      </c>
      <c r="ALD68" s="57">
        <v>25</v>
      </c>
      <c r="ALE68" s="48" t="str">
        <f>IF(COUNTIF(ALD2:ALD67,ALD68)&gt;0,"R","")</f>
        <v>R</v>
      </c>
      <c r="ALF68" s="46">
        <f t="shared" si="610"/>
        <v>8</v>
      </c>
      <c r="ALG68" s="6">
        <f t="shared" si="940"/>
        <v>20</v>
      </c>
      <c r="ALH68" s="6">
        <f t="shared" si="611"/>
        <v>-160</v>
      </c>
      <c r="ALI68" s="7">
        <f t="shared" si="612"/>
        <v>-812</v>
      </c>
      <c r="ALJ68"/>
      <c r="ALK68"/>
      <c r="ALL68"/>
      <c r="ALN68" s="5">
        <f t="shared" ref="ALN68:ALN131" si="1281">ALN67+1</f>
        <v>67</v>
      </c>
      <c r="ALO68" s="57">
        <v>9</v>
      </c>
      <c r="ALP68" s="48" t="str">
        <f>IF(COUNTIF(ALO2:ALO67,ALO68)&gt;0,"R","")</f>
        <v>R</v>
      </c>
      <c r="ALQ68" s="46">
        <f t="shared" si="613"/>
        <v>9</v>
      </c>
      <c r="ALR68" s="6">
        <f t="shared" si="941"/>
        <v>21</v>
      </c>
      <c r="ALS68" s="6">
        <f t="shared" si="614"/>
        <v>-189</v>
      </c>
      <c r="ALT68" s="7">
        <f t="shared" si="615"/>
        <v>-1404</v>
      </c>
      <c r="ALU68"/>
      <c r="ALV68"/>
      <c r="ALW68"/>
      <c r="ALY68" s="5">
        <f t="shared" ref="ALY68:ALY131" si="1282">ALY67+1</f>
        <v>67</v>
      </c>
      <c r="ALZ68" s="57">
        <v>3</v>
      </c>
      <c r="AMA68" s="48" t="str">
        <f>IF(COUNTIF(ALZ2:ALZ67,ALZ68)&gt;0,"R","")</f>
        <v/>
      </c>
      <c r="AMB68" s="46">
        <f t="shared" si="616"/>
        <v>7</v>
      </c>
      <c r="AMC68" s="6">
        <f t="shared" si="942"/>
        <v>21</v>
      </c>
      <c r="AMD68" s="6">
        <f t="shared" si="617"/>
        <v>609</v>
      </c>
      <c r="AME68" s="7">
        <f t="shared" si="618"/>
        <v>-282</v>
      </c>
      <c r="AMF68">
        <v>16</v>
      </c>
      <c r="AMG68"/>
      <c r="AMH68"/>
      <c r="AMJ68" s="5">
        <f t="shared" ref="AMJ68:AMJ131" si="1283">AMJ67+1</f>
        <v>67</v>
      </c>
      <c r="AMK68" s="57">
        <v>20</v>
      </c>
      <c r="AML68" s="48" t="str">
        <f>IF(COUNTIF(AMK2:AMK67,AMK68)&gt;0,"R","")</f>
        <v>R</v>
      </c>
      <c r="AMM68" s="46">
        <f t="shared" si="619"/>
        <v>4</v>
      </c>
      <c r="AMN68" s="6">
        <f t="shared" si="943"/>
        <v>16</v>
      </c>
      <c r="AMO68" s="6">
        <f t="shared" si="620"/>
        <v>-64</v>
      </c>
      <c r="AMP68" s="7">
        <f t="shared" si="621"/>
        <v>834</v>
      </c>
      <c r="AMQ68"/>
      <c r="AMR68"/>
      <c r="AMS68"/>
      <c r="AMU68" s="5">
        <f t="shared" ref="AMU68:AMU131" si="1284">AMU67+1</f>
        <v>67</v>
      </c>
      <c r="AMV68" s="57">
        <v>30</v>
      </c>
      <c r="AMW68" s="48" t="str">
        <f>IF(COUNTIF(AMV2:AMV67,AMV68)&gt;0,"R","")</f>
        <v>R</v>
      </c>
      <c r="AMX68" s="46">
        <f t="shared" si="622"/>
        <v>6</v>
      </c>
      <c r="AMY68" s="6">
        <f t="shared" si="944"/>
        <v>17</v>
      </c>
      <c r="AMZ68" s="6">
        <f t="shared" si="623"/>
        <v>-102</v>
      </c>
      <c r="ANA68" s="7">
        <f t="shared" si="624"/>
        <v>358</v>
      </c>
      <c r="ANB68"/>
      <c r="ANC68"/>
      <c r="AND68"/>
      <c r="ANF68" s="5">
        <f t="shared" ref="ANF68:ANF131" si="1285">ANF67+1</f>
        <v>67</v>
      </c>
      <c r="ANG68" s="57">
        <v>33</v>
      </c>
      <c r="ANH68" s="48" t="str">
        <f>IF(COUNTIF(ANG2:ANG67,ANG68)&gt;0,"R","")</f>
        <v>R</v>
      </c>
      <c r="ANI68" s="46">
        <f t="shared" si="625"/>
        <v>7</v>
      </c>
      <c r="ANJ68" s="6">
        <f t="shared" si="945"/>
        <v>18</v>
      </c>
      <c r="ANK68" s="6">
        <f t="shared" si="626"/>
        <v>-126</v>
      </c>
      <c r="ANL68" s="7">
        <f t="shared" si="627"/>
        <v>-297</v>
      </c>
      <c r="ANM68"/>
      <c r="ANN68"/>
      <c r="ANO68"/>
      <c r="ANQ68" s="5">
        <f t="shared" ref="ANQ68:ANQ131" si="1286">ANQ67+1</f>
        <v>67</v>
      </c>
      <c r="ANR68" s="57">
        <v>4</v>
      </c>
      <c r="ANS68" s="48" t="str">
        <f>IF(COUNTIF(ANR2:ANR67,ANR68)&gt;0,"R","")</f>
        <v>R</v>
      </c>
      <c r="ANT68" s="46">
        <f t="shared" si="628"/>
        <v>3</v>
      </c>
      <c r="ANU68" s="6">
        <f t="shared" si="946"/>
        <v>11</v>
      </c>
      <c r="ANV68" s="6">
        <f t="shared" si="629"/>
        <v>-33</v>
      </c>
      <c r="ANW68" s="7">
        <f t="shared" si="630"/>
        <v>680</v>
      </c>
      <c r="ANX68"/>
      <c r="ANY68"/>
      <c r="ANZ68"/>
      <c r="AOB68" s="5">
        <f t="shared" ref="AOB68:AOB131" si="1287">AOB67+1</f>
        <v>67</v>
      </c>
      <c r="AOC68" s="57">
        <v>35</v>
      </c>
      <c r="AOD68" s="48" t="str">
        <f>IF(COUNTIF(AOC2:AOC67,AOC68)&gt;0,"R","")</f>
        <v>R</v>
      </c>
      <c r="AOE68" s="46">
        <f t="shared" si="631"/>
        <v>5</v>
      </c>
      <c r="AOF68" s="6">
        <f t="shared" si="947"/>
        <v>25</v>
      </c>
      <c r="AOG68" s="6">
        <f t="shared" si="632"/>
        <v>-125</v>
      </c>
      <c r="AOH68" s="7">
        <f t="shared" si="633"/>
        <v>-303</v>
      </c>
      <c r="AOI68"/>
      <c r="AOJ68"/>
      <c r="AOK68"/>
      <c r="AOM68" s="5">
        <f t="shared" ref="AOM68:AOM131" si="1288">AOM67+1</f>
        <v>67</v>
      </c>
      <c r="AON68" s="57">
        <v>28</v>
      </c>
      <c r="AOO68" s="48" t="str">
        <f>IF(COUNTIF(AON2:AON67,AON68)&gt;0,"R","")</f>
        <v/>
      </c>
      <c r="AOP68" s="46">
        <f t="shared" si="634"/>
        <v>8</v>
      </c>
      <c r="AOQ68" s="6">
        <f t="shared" si="948"/>
        <v>24</v>
      </c>
      <c r="AOR68" s="6">
        <f t="shared" si="635"/>
        <v>672</v>
      </c>
      <c r="AOS68" s="7">
        <f t="shared" si="636"/>
        <v>-725</v>
      </c>
      <c r="AOT68">
        <v>14</v>
      </c>
      <c r="AOU68"/>
      <c r="AOV68"/>
      <c r="AOX68" s="5">
        <f t="shared" ref="AOX68:AOX131" si="1289">AOX67+1</f>
        <v>67</v>
      </c>
      <c r="AOY68" s="57">
        <v>36</v>
      </c>
      <c r="AOZ68" s="48" t="str">
        <f>IF(COUNTIF(AOY2:AOY67,AOY68)&gt;0,"R","")</f>
        <v>R</v>
      </c>
      <c r="APA68" s="46">
        <f t="shared" si="637"/>
        <v>5</v>
      </c>
      <c r="APB68" s="6">
        <f t="shared" si="949"/>
        <v>22</v>
      </c>
      <c r="APC68" s="6">
        <f t="shared" si="638"/>
        <v>-110</v>
      </c>
      <c r="APD68" s="7">
        <f t="shared" si="639"/>
        <v>-39</v>
      </c>
      <c r="APE68"/>
      <c r="APF68"/>
      <c r="APG68"/>
      <c r="API68" s="5">
        <f t="shared" ref="API68:API131" si="1290">API67+1</f>
        <v>67</v>
      </c>
      <c r="APJ68" s="57">
        <v>31</v>
      </c>
      <c r="APK68" s="48" t="str">
        <f>IF(COUNTIF(APJ2:APJ67,APJ68)&gt;0,"R","")</f>
        <v>R</v>
      </c>
      <c r="APL68" s="46">
        <f t="shared" si="640"/>
        <v>4</v>
      </c>
      <c r="APM68" s="6">
        <f t="shared" si="950"/>
        <v>17</v>
      </c>
      <c r="APN68" s="6">
        <f t="shared" si="641"/>
        <v>-68</v>
      </c>
      <c r="APO68" s="7">
        <f t="shared" si="642"/>
        <v>796</v>
      </c>
      <c r="APP68"/>
      <c r="APQ68"/>
      <c r="APR68"/>
      <c r="APT68" s="5">
        <f t="shared" ref="APT68:APT131" si="1291">APT67+1</f>
        <v>67</v>
      </c>
      <c r="APU68" s="57">
        <v>33</v>
      </c>
      <c r="APV68" s="48" t="str">
        <f>IF(COUNTIF(APU2:APU67,APU68)&gt;0,"R","")</f>
        <v>R</v>
      </c>
      <c r="APW68" s="46">
        <f t="shared" si="643"/>
        <v>10</v>
      </c>
      <c r="APX68" s="6">
        <f t="shared" si="951"/>
        <v>24</v>
      </c>
      <c r="APY68" s="6">
        <f t="shared" si="644"/>
        <v>-240</v>
      </c>
      <c r="APZ68" s="7">
        <f t="shared" si="645"/>
        <v>-2619</v>
      </c>
      <c r="AQA68"/>
      <c r="AQB68"/>
      <c r="AQC68"/>
      <c r="AQE68" s="5">
        <f t="shared" ref="AQE68:AQE131" si="1292">AQE67+1</f>
        <v>67</v>
      </c>
      <c r="AQF68" s="57">
        <v>2</v>
      </c>
      <c r="AQG68" s="48" t="str">
        <f>IF(COUNTIF(AQF2:AQF67,AQF68)&gt;0,"R","")</f>
        <v>R</v>
      </c>
      <c r="AQH68" s="46">
        <f t="shared" si="646"/>
        <v>4</v>
      </c>
      <c r="AQI68" s="6">
        <f t="shared" si="952"/>
        <v>14</v>
      </c>
      <c r="AQJ68" s="6">
        <f t="shared" si="647"/>
        <v>-56</v>
      </c>
      <c r="AQK68" s="7">
        <f t="shared" si="648"/>
        <v>970</v>
      </c>
      <c r="AQL68"/>
      <c r="AQM68"/>
      <c r="AQN68"/>
      <c r="AQP68" s="5">
        <f t="shared" ref="AQP68:AQP131" si="1293">AQP67+1</f>
        <v>67</v>
      </c>
      <c r="AQQ68" s="57">
        <v>20</v>
      </c>
      <c r="AQR68" s="48" t="str">
        <f>IF(COUNTIF(AQQ2:AQQ67,AQQ68)&gt;0,"R","")</f>
        <v>R</v>
      </c>
      <c r="AQS68" s="46">
        <f t="shared" si="649"/>
        <v>7</v>
      </c>
      <c r="AQT68" s="6">
        <f t="shared" si="953"/>
        <v>22</v>
      </c>
      <c r="AQU68" s="6">
        <f t="shared" si="650"/>
        <v>-154</v>
      </c>
      <c r="AQV68" s="7">
        <f t="shared" si="651"/>
        <v>-600</v>
      </c>
      <c r="AQW68"/>
      <c r="AQX68"/>
      <c r="AQY68"/>
      <c r="ARA68" s="5">
        <f t="shared" ref="ARA68:ARA131" si="1294">ARA67+1</f>
        <v>67</v>
      </c>
      <c r="ARB68" s="57">
        <v>33</v>
      </c>
      <c r="ARC68" s="48" t="str">
        <f>IF(COUNTIF(ARB2:ARB67,ARB68)&gt;0,"R","")</f>
        <v/>
      </c>
      <c r="ARD68" s="46">
        <f t="shared" si="652"/>
        <v>6</v>
      </c>
      <c r="ARE68" s="6">
        <f t="shared" si="954"/>
        <v>21</v>
      </c>
      <c r="ARF68" s="6">
        <f t="shared" si="653"/>
        <v>630</v>
      </c>
      <c r="ARG68" s="7">
        <f t="shared" si="654"/>
        <v>663</v>
      </c>
      <c r="ARH68">
        <v>7</v>
      </c>
      <c r="ARI68"/>
      <c r="ARJ68"/>
      <c r="ARL68" s="5">
        <f t="shared" ref="ARL68:ARL131" si="1295">ARL67+1</f>
        <v>67</v>
      </c>
      <c r="ARM68" s="57">
        <v>16</v>
      </c>
      <c r="ARN68" s="48" t="str">
        <f>IF(COUNTIF(ARM2:ARM67,ARM68)&gt;0,"R","")</f>
        <v>R</v>
      </c>
      <c r="ARO68" s="46">
        <f t="shared" si="655"/>
        <v>4</v>
      </c>
      <c r="ARP68" s="6">
        <f t="shared" si="955"/>
        <v>17</v>
      </c>
      <c r="ARQ68" s="6">
        <f t="shared" si="656"/>
        <v>-68</v>
      </c>
      <c r="ARR68" s="7">
        <f t="shared" si="657"/>
        <v>1017</v>
      </c>
      <c r="ARS68"/>
      <c r="ART68"/>
      <c r="ARU68"/>
      <c r="ARW68" s="5">
        <f t="shared" ref="ARW68:ARW131" si="1296">ARW67+1</f>
        <v>67</v>
      </c>
      <c r="ARX68" s="57">
        <v>28</v>
      </c>
      <c r="ARY68" s="48" t="str">
        <f>IF(COUNTIF(ARX2:ARX67,ARX68)&gt;0,"R","")</f>
        <v>R</v>
      </c>
      <c r="ARZ68" s="46">
        <f t="shared" si="658"/>
        <v>7</v>
      </c>
      <c r="ASA68" s="6">
        <f t="shared" si="956"/>
        <v>20</v>
      </c>
      <c r="ASB68" s="6">
        <f t="shared" si="659"/>
        <v>-140</v>
      </c>
      <c r="ASC68" s="7">
        <f t="shared" si="660"/>
        <v>-480</v>
      </c>
      <c r="ASD68"/>
      <c r="ASE68"/>
      <c r="ASF68"/>
      <c r="ASH68" s="5">
        <f t="shared" ref="ASH68:ASH131" si="1297">ASH67+1</f>
        <v>67</v>
      </c>
      <c r="ASI68" s="57">
        <v>27</v>
      </c>
      <c r="ASJ68" s="48" t="str">
        <f>IF(COUNTIF(ASI2:ASI67,ASI68)&gt;0,"R","")</f>
        <v>R</v>
      </c>
      <c r="ASK68" s="46">
        <f t="shared" si="661"/>
        <v>7</v>
      </c>
      <c r="ASL68" s="6">
        <f t="shared" si="957"/>
        <v>21</v>
      </c>
      <c r="ASM68" s="6">
        <f t="shared" si="662"/>
        <v>-147</v>
      </c>
      <c r="ASN68" s="7">
        <f t="shared" si="663"/>
        <v>-586</v>
      </c>
      <c r="ASO68"/>
      <c r="ASP68"/>
      <c r="ASQ68"/>
      <c r="ASS68" s="5">
        <f t="shared" ref="ASS68:ASS131" si="1298">ASS67+1</f>
        <v>67</v>
      </c>
      <c r="AST68" s="57">
        <v>33</v>
      </c>
      <c r="ASU68" s="48" t="str">
        <f>IF(COUNTIF(AST2:AST67,AST68)&gt;0,"R","")</f>
        <v>R</v>
      </c>
      <c r="ASV68" s="46">
        <f t="shared" si="664"/>
        <v>3</v>
      </c>
      <c r="ASW68" s="6">
        <f t="shared" si="958"/>
        <v>16</v>
      </c>
      <c r="ASX68" s="6">
        <f t="shared" si="665"/>
        <v>-48</v>
      </c>
      <c r="ASY68" s="7">
        <f t="shared" si="666"/>
        <v>1489</v>
      </c>
      <c r="ASZ68"/>
      <c r="ATA68"/>
      <c r="ATB68"/>
      <c r="ATD68" s="5">
        <f t="shared" ref="ATD68:ATD131" si="1299">ATD67+1</f>
        <v>67</v>
      </c>
      <c r="ATE68" s="57">
        <v>27</v>
      </c>
      <c r="ATF68" s="48" t="str">
        <f>IF(COUNTIF(ATE2:ATE67,ATE68)&gt;0,"R","")</f>
        <v>R</v>
      </c>
      <c r="ATG68" s="46">
        <f t="shared" si="667"/>
        <v>5</v>
      </c>
      <c r="ATH68" s="6">
        <f t="shared" si="959"/>
        <v>20</v>
      </c>
      <c r="ATI68" s="6">
        <f t="shared" si="668"/>
        <v>-100</v>
      </c>
      <c r="ATJ68" s="7">
        <f t="shared" si="669"/>
        <v>453</v>
      </c>
      <c r="ATK68"/>
      <c r="ATL68"/>
      <c r="ATM68"/>
      <c r="ATO68" s="5">
        <f t="shared" ref="ATO68:ATO131" si="1300">ATO67+1</f>
        <v>67</v>
      </c>
      <c r="ATP68" s="57">
        <v>36</v>
      </c>
      <c r="ATQ68" s="48" t="str">
        <f>IF(COUNTIF(ATP2:ATP67,ATP68)&gt;0,"R","")</f>
        <v/>
      </c>
      <c r="ATR68" s="46">
        <f t="shared" si="670"/>
        <v>7</v>
      </c>
      <c r="ATS68" s="6">
        <f t="shared" si="960"/>
        <v>23</v>
      </c>
      <c r="ATT68" s="6">
        <f t="shared" si="671"/>
        <v>667</v>
      </c>
      <c r="ATU68" s="7">
        <f t="shared" si="672"/>
        <v>-37</v>
      </c>
      <c r="ATV68">
        <v>3</v>
      </c>
      <c r="ATW68"/>
      <c r="ATX68"/>
      <c r="ATZ68" s="5">
        <f t="shared" ref="ATZ68:ATZ131" si="1301">ATZ67+1</f>
        <v>67</v>
      </c>
      <c r="AUA68" s="57">
        <v>15</v>
      </c>
      <c r="AUB68" s="48" t="str">
        <f>IF(COUNTIF(AUA2:AUA67,AUA68)&gt;0,"R","")</f>
        <v/>
      </c>
      <c r="AUC68" s="46">
        <f t="shared" si="673"/>
        <v>6</v>
      </c>
      <c r="AUD68" s="6">
        <f t="shared" si="961"/>
        <v>16</v>
      </c>
      <c r="AUE68" s="6">
        <f t="shared" si="674"/>
        <v>480</v>
      </c>
      <c r="AUF68" s="7">
        <f t="shared" si="675"/>
        <v>704</v>
      </c>
      <c r="AUG68">
        <v>3</v>
      </c>
      <c r="AUH68"/>
      <c r="AUI68"/>
      <c r="AUK68" s="5">
        <f t="shared" ref="AUK68:AUK131" si="1302">AUK67+1</f>
        <v>67</v>
      </c>
      <c r="AUL68" s="57">
        <v>5</v>
      </c>
      <c r="AUM68" s="48" t="str">
        <f>IF(COUNTIF(AUL2:AUL67,AUL68)&gt;0,"R","")</f>
        <v>R</v>
      </c>
      <c r="AUN68" s="46">
        <f t="shared" si="676"/>
        <v>4</v>
      </c>
      <c r="AUO68" s="6">
        <f t="shared" si="962"/>
        <v>18</v>
      </c>
      <c r="AUP68" s="6">
        <f t="shared" si="677"/>
        <v>-72</v>
      </c>
      <c r="AUQ68" s="7">
        <f t="shared" si="678"/>
        <v>245</v>
      </c>
      <c r="AUR68"/>
      <c r="AUS68"/>
      <c r="AUT68"/>
      <c r="AUV68" s="5">
        <f t="shared" ref="AUV68:AUV131" si="1303">AUV67+1</f>
        <v>67</v>
      </c>
      <c r="AUW68" s="57">
        <v>23</v>
      </c>
      <c r="AUX68" s="48" t="str">
        <f>IF(COUNTIF(AUW2:AUW67,AUW68)&gt;0,"R","")</f>
        <v>R</v>
      </c>
      <c r="AUY68" s="46">
        <f t="shared" si="679"/>
        <v>6</v>
      </c>
      <c r="AUZ68" s="6">
        <f t="shared" si="963"/>
        <v>16</v>
      </c>
      <c r="AVA68" s="6">
        <f t="shared" si="680"/>
        <v>-96</v>
      </c>
      <c r="AVB68" s="7">
        <f t="shared" si="681"/>
        <v>111</v>
      </c>
      <c r="AVC68"/>
      <c r="AVD68"/>
      <c r="AVE68"/>
      <c r="AVG68" s="5">
        <f t="shared" ref="AVG68:AVG131" si="1304">AVG67+1</f>
        <v>67</v>
      </c>
      <c r="AVH68" s="57">
        <v>31</v>
      </c>
      <c r="AVI68" s="48" t="str">
        <f>IF(COUNTIF(AVH2:AVH67,AVH68)&gt;0,"R","")</f>
        <v>R</v>
      </c>
      <c r="AVJ68" s="46">
        <f t="shared" si="682"/>
        <v>4</v>
      </c>
      <c r="AVK68" s="6">
        <f t="shared" si="964"/>
        <v>21</v>
      </c>
      <c r="AVL68" s="6">
        <f t="shared" si="683"/>
        <v>-84</v>
      </c>
      <c r="AVM68" s="7">
        <f t="shared" si="684"/>
        <v>-42</v>
      </c>
      <c r="AVN68"/>
      <c r="AVO68"/>
      <c r="AVP68"/>
      <c r="AVR68" s="5">
        <f t="shared" ref="AVR68:AVR131" si="1305">AVR67+1</f>
        <v>67</v>
      </c>
      <c r="AVS68" s="57">
        <v>20</v>
      </c>
      <c r="AVT68" s="48" t="str">
        <f>IF(COUNTIF(AVS2:AVS67,AVS68)&gt;0,"R","")</f>
        <v>R</v>
      </c>
      <c r="AVU68" s="46">
        <f t="shared" si="685"/>
        <v>1</v>
      </c>
      <c r="AVV68" s="6">
        <f t="shared" si="965"/>
        <v>13</v>
      </c>
      <c r="AVW68" s="6">
        <f t="shared" si="686"/>
        <v>-13</v>
      </c>
      <c r="AVX68" s="7">
        <f t="shared" si="687"/>
        <v>2258</v>
      </c>
      <c r="AVY68"/>
      <c r="AVZ68"/>
      <c r="AWA68"/>
      <c r="AWC68" s="5">
        <f t="shared" ref="AWC68:AWC131" si="1306">AWC67+1</f>
        <v>67</v>
      </c>
      <c r="AWD68" s="57">
        <v>32</v>
      </c>
      <c r="AWE68" s="48" t="str">
        <f>IF(COUNTIF(AWD2:AWD67,AWD68)&gt;0,"R","")</f>
        <v>R</v>
      </c>
      <c r="AWF68" s="46">
        <f t="shared" si="688"/>
        <v>6</v>
      </c>
      <c r="AWG68" s="6">
        <f t="shared" si="966"/>
        <v>15</v>
      </c>
      <c r="AWH68" s="6">
        <f t="shared" si="689"/>
        <v>-90</v>
      </c>
      <c r="AWI68" s="7">
        <f t="shared" si="690"/>
        <v>374</v>
      </c>
      <c r="AWJ68"/>
      <c r="AWK68"/>
      <c r="AWL68"/>
      <c r="AWN68" s="5">
        <f t="shared" ref="AWN68:AWN131" si="1307">AWN67+1</f>
        <v>67</v>
      </c>
      <c r="AWO68" s="57">
        <v>35</v>
      </c>
      <c r="AWP68" s="48" t="str">
        <f>IF(COUNTIF(AWO2:AWO67,AWO68)&gt;0,"R","")</f>
        <v>R</v>
      </c>
      <c r="AWQ68" s="46">
        <f t="shared" si="691"/>
        <v>5</v>
      </c>
      <c r="AWR68" s="6">
        <f t="shared" si="967"/>
        <v>20</v>
      </c>
      <c r="AWS68" s="6">
        <f t="shared" si="692"/>
        <v>-100</v>
      </c>
      <c r="AWT68" s="7">
        <f t="shared" si="693"/>
        <v>-72</v>
      </c>
      <c r="AWU68"/>
      <c r="AWV68"/>
      <c r="AWW68"/>
      <c r="AWY68" s="5">
        <f t="shared" ref="AWY68:AWY131" si="1308">AWY67+1</f>
        <v>67</v>
      </c>
      <c r="AWZ68" s="57">
        <v>1</v>
      </c>
      <c r="AXA68" s="48" t="str">
        <f>IF(COUNTIF(AWZ2:AWZ67,AWZ68)&gt;0,"R","")</f>
        <v/>
      </c>
      <c r="AXB68" s="46">
        <f t="shared" si="694"/>
        <v>4</v>
      </c>
      <c r="AXC68" s="6">
        <f t="shared" si="968"/>
        <v>14</v>
      </c>
      <c r="AXD68" s="6">
        <f t="shared" si="695"/>
        <v>448</v>
      </c>
      <c r="AXE68" s="7">
        <f t="shared" si="696"/>
        <v>1358</v>
      </c>
      <c r="AXF68">
        <v>5</v>
      </c>
      <c r="AXG68"/>
      <c r="AXH68"/>
      <c r="AXJ68" s="5">
        <f t="shared" ref="AXJ68:AXJ131" si="1309">AXJ67+1</f>
        <v>67</v>
      </c>
      <c r="AXK68" s="57">
        <v>30</v>
      </c>
      <c r="AXL68" s="48" t="str">
        <f>IF(COUNTIF(AXK2:AXK67,AXK68)&gt;0,"R","")</f>
        <v>R</v>
      </c>
      <c r="AXM68" s="46">
        <f t="shared" si="697"/>
        <v>6</v>
      </c>
      <c r="AXN68" s="6">
        <f t="shared" si="969"/>
        <v>20</v>
      </c>
      <c r="AXO68" s="6">
        <f t="shared" si="698"/>
        <v>-120</v>
      </c>
      <c r="AXP68" s="7">
        <f t="shared" si="699"/>
        <v>-69</v>
      </c>
      <c r="AXQ68"/>
      <c r="AXR68"/>
      <c r="AXS68"/>
      <c r="AXU68" s="5">
        <f t="shared" ref="AXU68:AXU131" si="1310">AXU67+1</f>
        <v>67</v>
      </c>
      <c r="AXV68" s="57">
        <v>22</v>
      </c>
      <c r="AXW68" s="48" t="str">
        <f>IF(COUNTIF(AXV2:AXV67,AXV68)&gt;0,"R","")</f>
        <v/>
      </c>
      <c r="AXX68" s="46">
        <f t="shared" si="700"/>
        <v>9</v>
      </c>
      <c r="AXY68" s="6">
        <f t="shared" si="970"/>
        <v>21</v>
      </c>
      <c r="AXZ68" s="6">
        <f t="shared" si="701"/>
        <v>567</v>
      </c>
      <c r="AYA68" s="7">
        <f t="shared" si="702"/>
        <v>-786</v>
      </c>
      <c r="AYB68">
        <v>11</v>
      </c>
      <c r="AYC68"/>
      <c r="AYD68"/>
      <c r="AYF68" s="5">
        <f t="shared" ref="AYF68:AYF131" si="1311">AYF67+1</f>
        <v>67</v>
      </c>
      <c r="AYG68" s="57">
        <v>12</v>
      </c>
      <c r="AYH68" s="48" t="str">
        <f>IF(COUNTIF(AYG2:AYG67,AYG68)&gt;0,"R","")</f>
        <v>R</v>
      </c>
      <c r="AYI68" s="46">
        <f t="shared" si="703"/>
        <v>5</v>
      </c>
      <c r="AYJ68" s="6">
        <f t="shared" si="971"/>
        <v>15</v>
      </c>
      <c r="AYK68" s="6">
        <f t="shared" si="704"/>
        <v>-75</v>
      </c>
      <c r="AYL68" s="7">
        <f t="shared" si="705"/>
        <v>769</v>
      </c>
      <c r="AYM68"/>
      <c r="AYN68"/>
      <c r="AYO68"/>
      <c r="AYQ68" s="5">
        <f t="shared" ref="AYQ68:AYQ131" si="1312">AYQ67+1</f>
        <v>67</v>
      </c>
      <c r="AYR68" s="57">
        <v>33</v>
      </c>
      <c r="AYS68" s="48" t="str">
        <f>IF(COUNTIF(AYR2:AYR67,AYR68)&gt;0,"R","")</f>
        <v>R</v>
      </c>
      <c r="AYT68" s="46">
        <f t="shared" si="706"/>
        <v>7</v>
      </c>
      <c r="AYU68" s="6">
        <f t="shared" si="972"/>
        <v>21</v>
      </c>
      <c r="AYV68" s="6">
        <f t="shared" si="707"/>
        <v>-147</v>
      </c>
      <c r="AYW68" s="7">
        <f t="shared" si="708"/>
        <v>-523</v>
      </c>
      <c r="AYX68"/>
      <c r="AYY68"/>
      <c r="AYZ68"/>
      <c r="AZB68" s="5">
        <f t="shared" ref="AZB68:AZB131" si="1313">AZB67+1</f>
        <v>67</v>
      </c>
      <c r="AZC68" s="57">
        <v>1</v>
      </c>
      <c r="AZD68" s="48" t="str">
        <f>IF(COUNTIF(AZC2:AZC67,AZC68)&gt;0,"R","")</f>
        <v/>
      </c>
      <c r="AZE68" s="46">
        <f t="shared" si="709"/>
        <v>4</v>
      </c>
      <c r="AZF68" s="6">
        <f t="shared" si="973"/>
        <v>14</v>
      </c>
      <c r="AZG68" s="6">
        <f t="shared" si="710"/>
        <v>448</v>
      </c>
      <c r="AZH68" s="7">
        <f t="shared" si="711"/>
        <v>824</v>
      </c>
      <c r="AZI68">
        <v>7</v>
      </c>
      <c r="AZJ68"/>
      <c r="AZK68"/>
      <c r="AZM68" s="5">
        <f t="shared" ref="AZM68:AZM131" si="1314">AZM67+1</f>
        <v>67</v>
      </c>
      <c r="AZN68" s="57">
        <v>36</v>
      </c>
      <c r="AZO68" s="48" t="str">
        <f>IF(COUNTIF(AZN2:AZN67,AZN68)&gt;0,"R","")</f>
        <v>R</v>
      </c>
      <c r="AZP68" s="46">
        <f t="shared" si="712"/>
        <v>4</v>
      </c>
      <c r="AZQ68" s="6">
        <f t="shared" si="974"/>
        <v>15</v>
      </c>
      <c r="AZR68" s="6">
        <f t="shared" si="713"/>
        <v>-60</v>
      </c>
      <c r="AZS68" s="7">
        <f t="shared" si="714"/>
        <v>632</v>
      </c>
      <c r="AZT68"/>
      <c r="AZU68"/>
      <c r="AZV68"/>
      <c r="AZX68" s="5">
        <f t="shared" ref="AZX68:AZX131" si="1315">AZX67+1</f>
        <v>67</v>
      </c>
      <c r="AZY68" s="57">
        <v>27</v>
      </c>
      <c r="AZZ68" s="48" t="str">
        <f>IF(COUNTIF(AZY2:AZY67,AZY68)&gt;0,"R","")</f>
        <v/>
      </c>
      <c r="BAA68" s="46">
        <f t="shared" si="715"/>
        <v>9</v>
      </c>
      <c r="BAB68" s="6">
        <f t="shared" si="975"/>
        <v>21</v>
      </c>
      <c r="BAC68" s="6">
        <f t="shared" si="716"/>
        <v>567</v>
      </c>
      <c r="BAD68" s="7">
        <f t="shared" si="717"/>
        <v>-750</v>
      </c>
      <c r="BAE68">
        <v>10</v>
      </c>
      <c r="BAF68"/>
      <c r="BAG68"/>
      <c r="BAI68" s="5">
        <f t="shared" ref="BAI68:BAI131" si="1316">BAI67+1</f>
        <v>67</v>
      </c>
      <c r="BAJ68" s="57">
        <v>34</v>
      </c>
      <c r="BAK68" s="48" t="str">
        <f>IF(COUNTIF(BAJ2:BAJ67,BAJ68)&gt;0,"R","")</f>
        <v>R</v>
      </c>
      <c r="BAL68" s="46">
        <f t="shared" si="718"/>
        <v>6</v>
      </c>
      <c r="BAM68" s="6">
        <f t="shared" si="976"/>
        <v>20</v>
      </c>
      <c r="BAN68" s="6">
        <f t="shared" si="719"/>
        <v>-120</v>
      </c>
      <c r="BAO68" s="7">
        <f t="shared" si="720"/>
        <v>-576</v>
      </c>
      <c r="BAP68"/>
      <c r="BAQ68"/>
      <c r="BAR68"/>
      <c r="BAT68" s="5">
        <f t="shared" ref="BAT68:BAT131" si="1317">BAT67+1</f>
        <v>67</v>
      </c>
      <c r="BAU68" s="57">
        <v>0</v>
      </c>
      <c r="BAV68" s="48" t="str">
        <f>IF(COUNTIF(BAU2:BAU67,BAU68)&gt;0,"R","")</f>
        <v>R</v>
      </c>
      <c r="BAW68" s="46">
        <f t="shared" si="721"/>
        <v>4</v>
      </c>
      <c r="BAX68" s="6">
        <f t="shared" si="977"/>
        <v>17</v>
      </c>
      <c r="BAY68" s="6">
        <f t="shared" si="722"/>
        <v>-68</v>
      </c>
      <c r="BAZ68" s="7">
        <f t="shared" si="723"/>
        <v>907</v>
      </c>
      <c r="BBA68"/>
      <c r="BBB68"/>
      <c r="BBC68"/>
      <c r="BBE68" s="5">
        <f t="shared" ref="BBE68:BBE131" si="1318">BBE67+1</f>
        <v>67</v>
      </c>
      <c r="BBF68" s="57">
        <v>18</v>
      </c>
      <c r="BBG68" s="48" t="str">
        <f>IF(COUNTIF(BBF2:BBF67,BBF68)&gt;0,"R","")</f>
        <v>R</v>
      </c>
      <c r="BBH68" s="46">
        <f t="shared" si="724"/>
        <v>3</v>
      </c>
      <c r="BBI68" s="6">
        <f t="shared" si="978"/>
        <v>11</v>
      </c>
      <c r="BBJ68" s="6">
        <f t="shared" si="725"/>
        <v>-33</v>
      </c>
      <c r="BBK68" s="7">
        <f t="shared" si="726"/>
        <v>1046</v>
      </c>
      <c r="BBL68"/>
      <c r="BBM68"/>
      <c r="BBN68"/>
      <c r="BBP68" s="5">
        <f t="shared" ref="BBP68:BBP131" si="1319">BBP67+1</f>
        <v>67</v>
      </c>
      <c r="BBQ68" s="57">
        <v>13</v>
      </c>
      <c r="BBR68" s="48" t="str">
        <f>IF(COUNTIF(BBQ2:BBQ67,BBQ68)&gt;0,"R","")</f>
        <v>R</v>
      </c>
      <c r="BBS68" s="46">
        <f t="shared" si="727"/>
        <v>6</v>
      </c>
      <c r="BBT68" s="6">
        <f t="shared" si="979"/>
        <v>17</v>
      </c>
      <c r="BBU68" s="6">
        <f t="shared" si="728"/>
        <v>-102</v>
      </c>
      <c r="BBV68" s="7">
        <f t="shared" si="729"/>
        <v>216</v>
      </c>
      <c r="BBW68"/>
      <c r="BBX68"/>
      <c r="BBY68"/>
      <c r="BCA68" s="5">
        <f t="shared" ref="BCA68:BCA131" si="1320">BCA67+1</f>
        <v>67</v>
      </c>
      <c r="BCB68" s="57">
        <v>33</v>
      </c>
      <c r="BCC68" s="48" t="str">
        <f>IF(COUNTIF(BCB2:BCB67,BCB68)&gt;0,"R","")</f>
        <v>R</v>
      </c>
      <c r="BCD68" s="46">
        <f t="shared" si="730"/>
        <v>7</v>
      </c>
      <c r="BCE68" s="6">
        <f t="shared" si="980"/>
        <v>17</v>
      </c>
      <c r="BCF68" s="6">
        <f t="shared" si="731"/>
        <v>-119</v>
      </c>
      <c r="BCG68" s="7">
        <f t="shared" si="732"/>
        <v>-102</v>
      </c>
      <c r="BCH68"/>
      <c r="BCI68"/>
      <c r="BCJ68"/>
      <c r="BCL68" s="5">
        <f t="shared" ref="BCL68:BCL131" si="1321">BCL67+1</f>
        <v>67</v>
      </c>
      <c r="BCM68" s="57">
        <v>10</v>
      </c>
      <c r="BCN68" s="48" t="str">
        <f>IF(COUNTIF(BCM2:BCM67,BCM68)&gt;0,"R","")</f>
        <v>R</v>
      </c>
      <c r="BCO68" s="46">
        <f t="shared" si="733"/>
        <v>7</v>
      </c>
      <c r="BCP68" s="6">
        <f t="shared" si="981"/>
        <v>20</v>
      </c>
      <c r="BCQ68" s="6">
        <f t="shared" si="734"/>
        <v>-140</v>
      </c>
      <c r="BCR68" s="7">
        <f t="shared" si="735"/>
        <v>-421</v>
      </c>
      <c r="BCS68"/>
      <c r="BCT68"/>
      <c r="BCU68"/>
      <c r="BCW68" s="5">
        <f t="shared" ref="BCW68:BCW131" si="1322">BCW67+1</f>
        <v>67</v>
      </c>
      <c r="BCX68" s="57">
        <v>31</v>
      </c>
      <c r="BCY68" s="48" t="str">
        <f>IF(COUNTIF(BCX2:BCX67,BCX68)&gt;0,"R","")</f>
        <v>R</v>
      </c>
      <c r="BCZ68" s="46">
        <f t="shared" si="736"/>
        <v>5</v>
      </c>
      <c r="BDA68" s="6">
        <f t="shared" si="982"/>
        <v>22</v>
      </c>
      <c r="BDB68" s="6">
        <f t="shared" si="737"/>
        <v>-110</v>
      </c>
      <c r="BDC68" s="7">
        <f t="shared" si="738"/>
        <v>162</v>
      </c>
      <c r="BDD68"/>
      <c r="BDE68"/>
      <c r="BDF68"/>
      <c r="BDH68" s="5">
        <f t="shared" ref="BDH68:BDH131" si="1323">BDH67+1</f>
        <v>67</v>
      </c>
      <c r="BDI68" s="57">
        <v>8</v>
      </c>
      <c r="BDJ68" s="48" t="str">
        <f>IF(COUNTIF(BDI2:BDI67,BDI68)&gt;0,"R","")</f>
        <v>R</v>
      </c>
      <c r="BDK68" s="46">
        <f t="shared" si="739"/>
        <v>9</v>
      </c>
      <c r="BDL68" s="6">
        <f t="shared" si="983"/>
        <v>25</v>
      </c>
      <c r="BDM68" s="6">
        <f t="shared" si="740"/>
        <v>-225</v>
      </c>
      <c r="BDN68" s="7">
        <f t="shared" si="741"/>
        <v>-2220</v>
      </c>
      <c r="BDO68"/>
      <c r="BDP68"/>
      <c r="BDQ68"/>
      <c r="BDS68" s="5">
        <f t="shared" ref="BDS68:BDS131" si="1324">BDS67+1</f>
        <v>67</v>
      </c>
      <c r="BDT68" s="57">
        <v>19</v>
      </c>
      <c r="BDU68" s="48" t="str">
        <f>IF(COUNTIF(BDT2:BDT67,BDT68)&gt;0,"R","")</f>
        <v>R</v>
      </c>
      <c r="BDV68" s="46">
        <f t="shared" si="742"/>
        <v>5</v>
      </c>
      <c r="BDW68" s="6">
        <f t="shared" si="984"/>
        <v>15</v>
      </c>
      <c r="BDX68" s="6">
        <f t="shared" si="743"/>
        <v>-75</v>
      </c>
      <c r="BDY68" s="7">
        <f t="shared" si="744"/>
        <v>300</v>
      </c>
      <c r="BDZ68"/>
      <c r="BEA68"/>
      <c r="BEB68"/>
      <c r="BED68" s="5">
        <f t="shared" ref="BED68:BED131" si="1325">BED67+1</f>
        <v>67</v>
      </c>
      <c r="BEE68" s="57">
        <v>18</v>
      </c>
      <c r="BEF68" s="48" t="str">
        <f>IF(COUNTIF(BEE2:BEE67,BEE68)&gt;0,"R","")</f>
        <v>R</v>
      </c>
      <c r="BEG68" s="46">
        <f t="shared" si="745"/>
        <v>4</v>
      </c>
      <c r="BEH68" s="6">
        <f t="shared" si="985"/>
        <v>17</v>
      </c>
      <c r="BEI68" s="6">
        <f t="shared" si="746"/>
        <v>-68</v>
      </c>
      <c r="BEJ68" s="7">
        <f t="shared" si="747"/>
        <v>955</v>
      </c>
      <c r="BEK68"/>
      <c r="BEL68"/>
      <c r="BEM68"/>
      <c r="BEO68" s="5">
        <f t="shared" ref="BEO68:BEO131" si="1326">BEO67+1</f>
        <v>67</v>
      </c>
      <c r="BEP68" s="57">
        <v>17</v>
      </c>
      <c r="BEQ68" s="48" t="str">
        <f>IF(COUNTIF(BEP2:BEP67,BEP68)&gt;0,"R","")</f>
        <v>R</v>
      </c>
      <c r="BER68" s="46">
        <f t="shared" si="748"/>
        <v>7</v>
      </c>
      <c r="BES68" s="6">
        <f t="shared" si="986"/>
        <v>19</v>
      </c>
      <c r="BET68" s="6">
        <f t="shared" si="749"/>
        <v>-133</v>
      </c>
      <c r="BEU68" s="7">
        <f t="shared" si="750"/>
        <v>-321</v>
      </c>
      <c r="BEV68"/>
      <c r="BEW68"/>
      <c r="BEX68"/>
      <c r="BEZ68" s="5">
        <f t="shared" ref="BEZ68:BEZ131" si="1327">BEZ67+1</f>
        <v>67</v>
      </c>
      <c r="BFA68" s="57">
        <v>29</v>
      </c>
      <c r="BFB68" s="48" t="str">
        <f>IF(COUNTIF(BFA2:BFA67,BFA68)&gt;0,"R","")</f>
        <v>R</v>
      </c>
      <c r="BFC68" s="46">
        <f t="shared" si="751"/>
        <v>4</v>
      </c>
      <c r="BFD68" s="6">
        <f t="shared" si="987"/>
        <v>12</v>
      </c>
      <c r="BFE68" s="6">
        <f t="shared" si="752"/>
        <v>-48</v>
      </c>
      <c r="BFF68" s="7">
        <f t="shared" si="753"/>
        <v>920</v>
      </c>
      <c r="BFG68"/>
      <c r="BFH68"/>
      <c r="BFI68"/>
      <c r="BFK68" s="5">
        <f t="shared" ref="BFK68:BFK131" si="1328">BFK67+1</f>
        <v>67</v>
      </c>
      <c r="BFL68" s="57">
        <v>12</v>
      </c>
      <c r="BFM68" s="48" t="str">
        <f>IF(COUNTIF(BFL2:BFL67,BFL68)&gt;0,"R","")</f>
        <v>R</v>
      </c>
      <c r="BFN68" s="46">
        <f t="shared" si="754"/>
        <v>9</v>
      </c>
      <c r="BFO68" s="6">
        <f t="shared" si="988"/>
        <v>25</v>
      </c>
      <c r="BFP68" s="6">
        <f t="shared" si="755"/>
        <v>-225</v>
      </c>
      <c r="BFQ68" s="7">
        <f t="shared" si="756"/>
        <v>-2443</v>
      </c>
      <c r="BFR68"/>
      <c r="BFS68"/>
      <c r="BFT68"/>
      <c r="BFV68" s="5">
        <f t="shared" ref="BFV68:BFV131" si="1329">BFV67+1</f>
        <v>67</v>
      </c>
      <c r="BFW68" s="57">
        <v>20</v>
      </c>
      <c r="BFX68" s="48" t="str">
        <f>IF(COUNTIF(BFW2:BFW67,BFW68)&gt;0,"R","")</f>
        <v>R</v>
      </c>
      <c r="BFY68" s="46">
        <f t="shared" si="757"/>
        <v>5</v>
      </c>
      <c r="BFZ68" s="6">
        <f t="shared" si="989"/>
        <v>14</v>
      </c>
      <c r="BGA68" s="6">
        <f t="shared" si="758"/>
        <v>-70</v>
      </c>
      <c r="BGB68" s="7">
        <f t="shared" si="759"/>
        <v>675</v>
      </c>
      <c r="BGC68"/>
      <c r="BGD68"/>
      <c r="BGE68"/>
      <c r="BGG68" s="5">
        <f t="shared" ref="BGG68:BGG131" si="1330">BGG67+1</f>
        <v>67</v>
      </c>
      <c r="BGH68" s="57">
        <v>22</v>
      </c>
      <c r="BGI68" s="48" t="str">
        <f>IF(COUNTIF(BGH2:BGH67,BGH68)&gt;0,"R","")</f>
        <v>R</v>
      </c>
      <c r="BGJ68" s="46">
        <f t="shared" si="760"/>
        <v>7</v>
      </c>
      <c r="BGK68" s="6">
        <f t="shared" si="990"/>
        <v>17</v>
      </c>
      <c r="BGL68" s="6">
        <f t="shared" si="761"/>
        <v>-119</v>
      </c>
      <c r="BGM68" s="7">
        <f t="shared" si="762"/>
        <v>18</v>
      </c>
      <c r="BGN68"/>
      <c r="BGO68"/>
      <c r="BGP68"/>
      <c r="BGR68" s="5">
        <f t="shared" ref="BGR68:BGR131" si="1331">BGR67+1</f>
        <v>67</v>
      </c>
      <c r="BGS68" s="57">
        <v>32</v>
      </c>
      <c r="BGT68" s="48" t="str">
        <f>IF(COUNTIF(BGS2:BGS67,BGS68)&gt;0,"R","")</f>
        <v>R</v>
      </c>
      <c r="BGU68" s="46">
        <f t="shared" si="763"/>
        <v>7</v>
      </c>
      <c r="BGV68" s="6">
        <f t="shared" si="991"/>
        <v>18</v>
      </c>
      <c r="BGW68" s="6">
        <f t="shared" si="764"/>
        <v>-126</v>
      </c>
      <c r="BGX68" s="7">
        <f t="shared" si="765"/>
        <v>-362</v>
      </c>
      <c r="BGY68"/>
      <c r="BGZ68"/>
      <c r="BHA68"/>
      <c r="BHC68" s="5">
        <f t="shared" ref="BHC68:BHC131" si="1332">BHC67+1</f>
        <v>67</v>
      </c>
      <c r="BHD68" s="57">
        <v>10</v>
      </c>
      <c r="BHE68" s="48" t="str">
        <f>IF(COUNTIF(BHD2:BHD67,BHD68)&gt;0,"R","")</f>
        <v>R</v>
      </c>
      <c r="BHF68" s="46">
        <f t="shared" si="766"/>
        <v>4</v>
      </c>
      <c r="BHG68" s="6">
        <f t="shared" si="992"/>
        <v>16</v>
      </c>
      <c r="BHH68" s="6">
        <f t="shared" si="767"/>
        <v>-64</v>
      </c>
      <c r="BHI68" s="7">
        <f t="shared" si="768"/>
        <v>274</v>
      </c>
      <c r="BHJ68"/>
      <c r="BHK68"/>
      <c r="BHL68"/>
      <c r="BHN68" s="5">
        <f t="shared" ref="BHN68:BHN131" si="1333">BHN67+1</f>
        <v>67</v>
      </c>
      <c r="BHO68" s="57">
        <v>36</v>
      </c>
      <c r="BHP68" s="48" t="str">
        <f>IF(COUNTIF(BHO2:BHO67,BHO68)&gt;0,"R","")</f>
        <v>R</v>
      </c>
      <c r="BHQ68" s="46">
        <f t="shared" si="769"/>
        <v>4</v>
      </c>
      <c r="BHR68" s="6">
        <f t="shared" si="993"/>
        <v>18</v>
      </c>
      <c r="BHS68" s="6">
        <f t="shared" si="770"/>
        <v>-72</v>
      </c>
      <c r="BHT68" s="7">
        <f t="shared" si="771"/>
        <v>630</v>
      </c>
      <c r="BHU68"/>
      <c r="BHV68"/>
      <c r="BHW68"/>
      <c r="BHY68" s="5">
        <f t="shared" ref="BHY68:BHY131" si="1334">BHY67+1</f>
        <v>67</v>
      </c>
      <c r="BHZ68" s="57">
        <v>23</v>
      </c>
      <c r="BIA68" s="48" t="str">
        <f>IF(COUNTIF(BHZ2:BHZ67,BHZ68)&gt;0,"R","")</f>
        <v/>
      </c>
      <c r="BIB68" s="46">
        <f t="shared" si="772"/>
        <v>4</v>
      </c>
      <c r="BIC68" s="6">
        <f t="shared" si="994"/>
        <v>17</v>
      </c>
      <c r="BID68" s="6">
        <f t="shared" si="773"/>
        <v>544</v>
      </c>
      <c r="BIE68" s="7">
        <f t="shared" si="774"/>
        <v>1471</v>
      </c>
      <c r="BIF68">
        <v>1</v>
      </c>
      <c r="BIG68"/>
      <c r="BIH68"/>
      <c r="BIJ68" s="5">
        <f t="shared" ref="BIJ68:BIJ131" si="1335">BIJ67+1</f>
        <v>67</v>
      </c>
      <c r="BIK68" s="57">
        <v>22</v>
      </c>
      <c r="BIL68" s="48" t="str">
        <f>IF(COUNTIF(BIK2:BIK67,BIK68)&gt;0,"R","")</f>
        <v>R</v>
      </c>
      <c r="BIM68" s="46">
        <f t="shared" si="775"/>
        <v>3</v>
      </c>
      <c r="BIN68" s="6">
        <f t="shared" si="995"/>
        <v>15</v>
      </c>
      <c r="BIO68" s="6">
        <f t="shared" si="776"/>
        <v>-45</v>
      </c>
      <c r="BIP68" s="7">
        <f t="shared" si="777"/>
        <v>777</v>
      </c>
      <c r="BIQ68"/>
      <c r="BIR68"/>
      <c r="BIS68"/>
      <c r="BIU68" s="5">
        <f t="shared" ref="BIU68:BIU131" si="1336">BIU67+1</f>
        <v>67</v>
      </c>
      <c r="BIV68" s="57">
        <v>24</v>
      </c>
      <c r="BIW68" s="48" t="str">
        <f>IF(COUNTIF(BIV2:BIV67,BIV68)&gt;0,"R","")</f>
        <v>R</v>
      </c>
      <c r="BIX68" s="46">
        <f t="shared" si="778"/>
        <v>7</v>
      </c>
      <c r="BIY68" s="6">
        <f t="shared" si="996"/>
        <v>25</v>
      </c>
      <c r="BIZ68" s="6">
        <f t="shared" si="779"/>
        <v>-175</v>
      </c>
      <c r="BJA68" s="7">
        <f t="shared" si="780"/>
        <v>-1245</v>
      </c>
      <c r="BJB68"/>
      <c r="BJC68"/>
      <c r="BJD68"/>
      <c r="BJF68" s="5">
        <f t="shared" ref="BJF68:BJF131" si="1337">BJF67+1</f>
        <v>67</v>
      </c>
      <c r="BJG68" s="57">
        <v>21</v>
      </c>
      <c r="BJH68" s="48" t="str">
        <f>IF(COUNTIF(BJG2:BJG67,BJG68)&gt;0,"R","")</f>
        <v>R</v>
      </c>
      <c r="BJI68" s="46">
        <f t="shared" si="781"/>
        <v>4</v>
      </c>
      <c r="BJJ68" s="6">
        <f t="shared" si="997"/>
        <v>18</v>
      </c>
      <c r="BJK68" s="6">
        <f t="shared" si="782"/>
        <v>-72</v>
      </c>
      <c r="BJL68" s="7">
        <f t="shared" si="783"/>
        <v>1017</v>
      </c>
      <c r="BJM68"/>
      <c r="BJN68"/>
      <c r="BJO68"/>
      <c r="BJQ68" s="5">
        <f t="shared" ref="BJQ68:BJQ131" si="1338">BJQ67+1</f>
        <v>67</v>
      </c>
      <c r="BJR68" s="57">
        <v>3</v>
      </c>
      <c r="BJS68" s="48" t="str">
        <f>IF(COUNTIF(BJR2:BJR67,BJR68)&gt;0,"R","")</f>
        <v>R</v>
      </c>
      <c r="BJT68" s="46">
        <f t="shared" si="784"/>
        <v>9</v>
      </c>
      <c r="BJU68" s="6">
        <f t="shared" si="998"/>
        <v>20</v>
      </c>
      <c r="BJV68" s="6">
        <f t="shared" si="785"/>
        <v>-180</v>
      </c>
      <c r="BJW68" s="7">
        <f t="shared" si="786"/>
        <v>-1395</v>
      </c>
      <c r="BJX68"/>
      <c r="BJY68"/>
      <c r="BJZ68"/>
      <c r="BKB68" s="5">
        <f t="shared" ref="BKB68:BKB131" si="1339">BKB67+1</f>
        <v>67</v>
      </c>
      <c r="BKC68" s="57">
        <v>0</v>
      </c>
      <c r="BKD68" s="48" t="str">
        <f>IF(COUNTIF(BKC2:BKC67,BKC68)&gt;0,"R","")</f>
        <v>R</v>
      </c>
      <c r="BKE68" s="46">
        <f t="shared" si="787"/>
        <v>7</v>
      </c>
      <c r="BKF68" s="6">
        <f t="shared" si="999"/>
        <v>18</v>
      </c>
      <c r="BKG68" s="6">
        <f t="shared" si="788"/>
        <v>-126</v>
      </c>
      <c r="BKH68" s="7">
        <f t="shared" si="789"/>
        <v>-440</v>
      </c>
      <c r="BKI68"/>
      <c r="BKJ68"/>
      <c r="BKK68"/>
      <c r="BKM68" s="5">
        <f t="shared" ref="BKM68:BKM131" si="1340">BKM67+1</f>
        <v>67</v>
      </c>
      <c r="BKN68" s="57">
        <v>6</v>
      </c>
      <c r="BKO68" s="48" t="str">
        <f>IF(COUNTIF(BKN2:BKN67,BKN68)&gt;0,"R","")</f>
        <v/>
      </c>
      <c r="BKP68" s="46">
        <f t="shared" si="790"/>
        <v>8</v>
      </c>
      <c r="BKQ68" s="6">
        <f t="shared" si="1000"/>
        <v>23</v>
      </c>
      <c r="BKR68" s="6">
        <f t="shared" si="791"/>
        <v>644</v>
      </c>
      <c r="BKS68" s="7">
        <f t="shared" si="792"/>
        <v>-552</v>
      </c>
      <c r="BKT68">
        <v>6</v>
      </c>
      <c r="BKU68"/>
      <c r="BKV68"/>
      <c r="BKX68" s="5">
        <f t="shared" ref="BKX68:BKX131" si="1341">BKX67+1</f>
        <v>67</v>
      </c>
      <c r="BKY68" s="57">
        <v>2</v>
      </c>
      <c r="BKZ68" s="48" t="str">
        <f>IF(COUNTIF(BKY2:BKY67,BKY68)&gt;0,"R","")</f>
        <v/>
      </c>
      <c r="BLA68" s="46">
        <f t="shared" si="793"/>
        <v>7</v>
      </c>
      <c r="BLB68" s="6">
        <f t="shared" si="1001"/>
        <v>19</v>
      </c>
      <c r="BLC68" s="6">
        <f t="shared" si="794"/>
        <v>551</v>
      </c>
      <c r="BLD68" s="7">
        <f t="shared" si="795"/>
        <v>265</v>
      </c>
      <c r="BLE68">
        <v>8</v>
      </c>
      <c r="BLF68"/>
      <c r="BLG68"/>
      <c r="BLI68" s="5">
        <f t="shared" ref="BLI68:BLI131" si="1342">BLI67+1</f>
        <v>67</v>
      </c>
      <c r="BLJ68" s="57">
        <v>35</v>
      </c>
      <c r="BLK68" s="48" t="str">
        <f>IF(COUNTIF(BLJ2:BLJ67,BLJ68)&gt;0,"R","")</f>
        <v>R</v>
      </c>
      <c r="BLL68" s="46">
        <f t="shared" si="796"/>
        <v>1</v>
      </c>
      <c r="BLM68" s="6">
        <f t="shared" si="1002"/>
        <v>14</v>
      </c>
      <c r="BLN68" s="6">
        <f t="shared" si="797"/>
        <v>-14</v>
      </c>
      <c r="BLO68" s="7">
        <f t="shared" si="798"/>
        <v>1818</v>
      </c>
      <c r="BLP68"/>
      <c r="BLQ68"/>
      <c r="BLR68"/>
      <c r="BLT68" s="5">
        <f t="shared" ref="BLT68:BLT131" si="1343">BLT67+1</f>
        <v>67</v>
      </c>
      <c r="BLU68" s="57">
        <v>25</v>
      </c>
      <c r="BLV68" s="48" t="str">
        <f>IF(COUNTIF(BLU2:BLU67,BLU68)&gt;0,"R","")</f>
        <v>R</v>
      </c>
      <c r="BLW68" s="46">
        <f t="shared" si="799"/>
        <v>6</v>
      </c>
      <c r="BLX68" s="6">
        <f t="shared" si="1003"/>
        <v>20</v>
      </c>
      <c r="BLY68" s="6">
        <f t="shared" si="800"/>
        <v>-120</v>
      </c>
      <c r="BLZ68" s="7">
        <f t="shared" si="801"/>
        <v>-338</v>
      </c>
      <c r="BMA68"/>
      <c r="BMB68"/>
      <c r="BMC68"/>
      <c r="BME68" s="5">
        <f t="shared" ref="BME68:BME131" si="1344">BME67+1</f>
        <v>67</v>
      </c>
      <c r="BMF68" s="57">
        <v>11</v>
      </c>
      <c r="BMG68" s="48" t="str">
        <f>IF(COUNTIF(BMF2:BMF67,BMF68)&gt;0,"R","")</f>
        <v>R</v>
      </c>
      <c r="BMH68" s="46">
        <f t="shared" si="802"/>
        <v>5</v>
      </c>
      <c r="BMI68" s="6">
        <f t="shared" si="1004"/>
        <v>16</v>
      </c>
      <c r="BMJ68" s="6">
        <f t="shared" si="803"/>
        <v>-80</v>
      </c>
      <c r="BMK68" s="7">
        <f t="shared" si="804"/>
        <v>708</v>
      </c>
      <c r="BML68"/>
      <c r="BMM68"/>
      <c r="BMN68"/>
      <c r="BMP68" s="5">
        <f t="shared" ref="BMP68:BMP131" si="1345">BMP67+1</f>
        <v>67</v>
      </c>
      <c r="BMQ68" s="57">
        <v>12</v>
      </c>
      <c r="BMR68" s="48" t="str">
        <f>IF(COUNTIF(BMQ2:BMQ67,BMQ68)&gt;0,"R","")</f>
        <v>R</v>
      </c>
      <c r="BMS68" s="46">
        <f t="shared" si="805"/>
        <v>4</v>
      </c>
      <c r="BMT68" s="6">
        <f t="shared" si="1005"/>
        <v>18</v>
      </c>
      <c r="BMU68" s="6">
        <f t="shared" si="806"/>
        <v>-72</v>
      </c>
      <c r="BMV68" s="7">
        <f t="shared" si="807"/>
        <v>608</v>
      </c>
      <c r="BMW68"/>
      <c r="BMX68"/>
      <c r="BMY68"/>
      <c r="BNA68" s="5">
        <f t="shared" ref="BNA68:BNA131" si="1346">BNA67+1</f>
        <v>67</v>
      </c>
      <c r="BNB68" s="57">
        <v>21</v>
      </c>
      <c r="BNC68" s="48" t="str">
        <f>IF(COUNTIF(BNB2:BNB67,BNB68)&gt;0,"R","")</f>
        <v>R</v>
      </c>
      <c r="BND68" s="46">
        <f t="shared" si="808"/>
        <v>6</v>
      </c>
      <c r="BNE68" s="6">
        <f t="shared" si="1006"/>
        <v>17</v>
      </c>
      <c r="BNF68" s="6">
        <f t="shared" si="809"/>
        <v>-102</v>
      </c>
      <c r="BNG68" s="7">
        <f t="shared" si="810"/>
        <v>261</v>
      </c>
      <c r="BNH68"/>
      <c r="BNI68"/>
      <c r="BNJ68"/>
      <c r="BNK68"/>
      <c r="BNM68" s="5">
        <f t="shared" ref="BNM68:BNM131" si="1347">BNM67+1</f>
        <v>67</v>
      </c>
      <c r="BNN68" s="57">
        <v>26</v>
      </c>
      <c r="BNO68" s="48" t="str">
        <f>IF(COUNTIF(BNN2:BNN67,BNN68)&gt;0,"R","")</f>
        <v>R</v>
      </c>
      <c r="BNP68" s="46">
        <f t="shared" si="811"/>
        <v>7</v>
      </c>
      <c r="BNQ68" s="6">
        <f t="shared" si="1007"/>
        <v>18</v>
      </c>
      <c r="BNR68" s="6">
        <f t="shared" si="812"/>
        <v>-126</v>
      </c>
      <c r="BNS68" s="7">
        <f t="shared" si="813"/>
        <v>-206</v>
      </c>
      <c r="BNT68"/>
      <c r="BNU68"/>
      <c r="BNV68"/>
      <c r="BNX68" s="5">
        <f t="shared" ref="BNX68:BNX131" si="1348">BNX67+1</f>
        <v>67</v>
      </c>
      <c r="BNY68" s="57">
        <v>33</v>
      </c>
      <c r="BNZ68" s="48" t="str">
        <f>IF(COUNTIF(BNY2:BNY67,BNY68)&gt;0,"R","")</f>
        <v>R</v>
      </c>
      <c r="BOA68" s="46">
        <f t="shared" si="814"/>
        <v>7</v>
      </c>
      <c r="BOB68" s="6">
        <f t="shared" si="1008"/>
        <v>25</v>
      </c>
      <c r="BOC68" s="6">
        <f t="shared" si="815"/>
        <v>-175</v>
      </c>
      <c r="BOD68" s="7">
        <f t="shared" si="816"/>
        <v>-1303</v>
      </c>
      <c r="BOE68"/>
      <c r="BOF68"/>
      <c r="BOG68"/>
      <c r="BOI68" s="5">
        <f t="shared" ref="BOI68:BOI131" si="1349">BOI67+1</f>
        <v>67</v>
      </c>
      <c r="BOJ68" s="57">
        <v>17</v>
      </c>
      <c r="BOK68" s="48" t="str">
        <f>IF(COUNTIF(BOJ2:BOJ67,BOJ68)&gt;0,"R","")</f>
        <v>R</v>
      </c>
      <c r="BOL68" s="46">
        <f t="shared" si="817"/>
        <v>6</v>
      </c>
      <c r="BOM68" s="6">
        <f t="shared" si="1009"/>
        <v>18</v>
      </c>
      <c r="BON68" s="6">
        <f t="shared" si="818"/>
        <v>-108</v>
      </c>
      <c r="BOO68" s="7">
        <f t="shared" si="819"/>
        <v>-63</v>
      </c>
      <c r="BOP68"/>
      <c r="BOQ68"/>
      <c r="BOR68"/>
      <c r="BOT68" s="5">
        <f t="shared" ref="BOT68:BOT131" si="1350">BOT67+1</f>
        <v>67</v>
      </c>
      <c r="BOU68" s="57">
        <v>23</v>
      </c>
      <c r="BOV68" s="48" t="str">
        <f>IF(COUNTIF(BOU2:BOU67,BOU68)&gt;0,"R","")</f>
        <v>R</v>
      </c>
      <c r="BOW68" s="46">
        <f t="shared" si="820"/>
        <v>7</v>
      </c>
      <c r="BOX68" s="6">
        <f t="shared" si="1010"/>
        <v>22</v>
      </c>
      <c r="BOY68" s="6">
        <f t="shared" si="821"/>
        <v>-154</v>
      </c>
      <c r="BOZ68" s="7">
        <f t="shared" si="822"/>
        <v>-1140</v>
      </c>
      <c r="BPA68"/>
      <c r="BPB68"/>
      <c r="BPC68"/>
      <c r="BPE68" s="5">
        <f t="shared" ref="BPE68:BPE131" si="1351">BPE67+1</f>
        <v>67</v>
      </c>
      <c r="BPF68" s="57">
        <v>14</v>
      </c>
      <c r="BPG68" s="48" t="str">
        <f>IF(COUNTIF(BPF2:BPF67,BPF68)&gt;0,"R","")</f>
        <v/>
      </c>
      <c r="BPH68" s="46">
        <f t="shared" si="823"/>
        <v>5</v>
      </c>
      <c r="BPI68" s="6">
        <f t="shared" si="1011"/>
        <v>19</v>
      </c>
      <c r="BPJ68" s="6">
        <f t="shared" si="824"/>
        <v>589</v>
      </c>
      <c r="BPK68" s="7">
        <f t="shared" si="825"/>
        <v>1008</v>
      </c>
      <c r="BPL68">
        <v>1</v>
      </c>
      <c r="BPM68"/>
      <c r="BPN68"/>
      <c r="BPP68" s="5">
        <f t="shared" ref="BPP68:BPP131" si="1352">BPP67+1</f>
        <v>67</v>
      </c>
      <c r="BPQ68" s="57">
        <v>18</v>
      </c>
      <c r="BPR68" s="48" t="str">
        <f>IF(COUNTIF(BPQ2:BPQ67,BPQ68)&gt;0,"R","")</f>
        <v>R</v>
      </c>
      <c r="BPS68" s="46">
        <f t="shared" si="826"/>
        <v>5</v>
      </c>
      <c r="BPT68" s="6">
        <f t="shared" si="1012"/>
        <v>20</v>
      </c>
      <c r="BPU68" s="6">
        <f t="shared" si="827"/>
        <v>-100</v>
      </c>
      <c r="BPV68" s="7">
        <f t="shared" si="828"/>
        <v>135</v>
      </c>
      <c r="BPW68"/>
      <c r="BPX68"/>
      <c r="BPY68"/>
      <c r="BQA68" s="5">
        <f t="shared" ref="BQA68:BQA131" si="1353">BQA67+1</f>
        <v>67</v>
      </c>
      <c r="BQB68" s="57">
        <v>6</v>
      </c>
      <c r="BQC68" s="48" t="str">
        <f>IF(COUNTIF(BQB2:BQB67,BQB68)&gt;0,"R","")</f>
        <v>R</v>
      </c>
      <c r="BQD68" s="46">
        <f t="shared" si="829"/>
        <v>5</v>
      </c>
      <c r="BQE68" s="6">
        <f t="shared" si="1013"/>
        <v>23</v>
      </c>
      <c r="BQF68" s="6">
        <f t="shared" si="830"/>
        <v>-115</v>
      </c>
      <c r="BQG68" s="7">
        <f t="shared" si="831"/>
        <v>83</v>
      </c>
      <c r="BQH68"/>
      <c r="BQI68"/>
      <c r="BQJ68"/>
      <c r="BQL68" s="5">
        <f t="shared" ref="BQL68:BQL131" si="1354">BQL67+1</f>
        <v>67</v>
      </c>
      <c r="BQM68" s="57">
        <v>19</v>
      </c>
      <c r="BQN68" s="48" t="str">
        <f>IF(COUNTIF(BQM2:BQM67,BQM68)&gt;0,"R","")</f>
        <v>R</v>
      </c>
      <c r="BQO68" s="46">
        <f t="shared" si="832"/>
        <v>6</v>
      </c>
      <c r="BQP68" s="6">
        <f t="shared" si="1014"/>
        <v>23</v>
      </c>
      <c r="BQQ68" s="6">
        <f t="shared" si="833"/>
        <v>-138</v>
      </c>
      <c r="BQR68" s="7">
        <f t="shared" si="834"/>
        <v>-596</v>
      </c>
      <c r="BQS68"/>
      <c r="BQT68"/>
      <c r="BQU68"/>
      <c r="BQW68" s="5">
        <f t="shared" ref="BQW68:BQW131" si="1355">BQW67+1</f>
        <v>67</v>
      </c>
      <c r="BQX68" s="57">
        <v>21</v>
      </c>
      <c r="BQY68" s="48" t="str">
        <f>IF(COUNTIF(BQX2:BQX67,BQX68)&gt;0,"R","")</f>
        <v>R</v>
      </c>
      <c r="BQZ68" s="46">
        <f t="shared" si="835"/>
        <v>4</v>
      </c>
      <c r="BRA68" s="6">
        <f t="shared" si="1015"/>
        <v>16</v>
      </c>
      <c r="BRB68" s="6">
        <f t="shared" si="836"/>
        <v>-64</v>
      </c>
      <c r="BRC68" s="7">
        <f t="shared" si="837"/>
        <v>221</v>
      </c>
      <c r="BRD68"/>
      <c r="BRE68"/>
      <c r="BRF68"/>
      <c r="BRH68" s="5">
        <f t="shared" ref="BRH68:BRH131" si="1356">BRH67+1</f>
        <v>67</v>
      </c>
      <c r="BRI68" s="57">
        <v>28</v>
      </c>
      <c r="BRJ68" s="48" t="str">
        <f>IF(COUNTIF(BRI2:BRI67,BRI68)&gt;0,"R","")</f>
        <v>R</v>
      </c>
      <c r="BRK68" s="46">
        <f t="shared" si="838"/>
        <v>4</v>
      </c>
      <c r="BRL68" s="6">
        <f t="shared" si="1016"/>
        <v>19</v>
      </c>
      <c r="BRM68" s="6">
        <f t="shared" si="839"/>
        <v>-76</v>
      </c>
      <c r="BRN68" s="7">
        <f t="shared" si="840"/>
        <v>469</v>
      </c>
      <c r="BRO68"/>
      <c r="BRP68"/>
      <c r="BRQ68"/>
      <c r="BRS68" s="5">
        <f t="shared" ref="BRS68:BRS131" si="1357">BRS67+1</f>
        <v>67</v>
      </c>
      <c r="BRT68" s="57">
        <v>15</v>
      </c>
      <c r="BRU68" s="48" t="str">
        <f>IF(COUNTIF(BRT2:BRT67,BRT68)&gt;0,"R","")</f>
        <v>R</v>
      </c>
      <c r="BRV68" s="46">
        <f t="shared" si="841"/>
        <v>7</v>
      </c>
      <c r="BRW68" s="6">
        <f t="shared" si="1017"/>
        <v>22</v>
      </c>
      <c r="BRX68" s="6">
        <f t="shared" si="842"/>
        <v>-154</v>
      </c>
      <c r="BRY68" s="7">
        <f t="shared" si="843"/>
        <v>-831</v>
      </c>
      <c r="BRZ68"/>
      <c r="BSA68"/>
      <c r="BSB68"/>
      <c r="BSD68" s="5">
        <f t="shared" ref="BSD68:BSD131" si="1358">BSD67+1</f>
        <v>67</v>
      </c>
      <c r="BSE68" s="57">
        <v>29</v>
      </c>
      <c r="BSF68" s="48" t="str">
        <f>IF(COUNTIF(BSE2:BSE67,BSE68)&gt;0,"R","")</f>
        <v>R</v>
      </c>
      <c r="BSG68" s="46">
        <f t="shared" si="844"/>
        <v>8</v>
      </c>
      <c r="BSH68" s="6">
        <f t="shared" si="1018"/>
        <v>21</v>
      </c>
      <c r="BSI68" s="6">
        <f t="shared" si="845"/>
        <v>-168</v>
      </c>
      <c r="BSJ68" s="7">
        <f t="shared" si="846"/>
        <v>-1080</v>
      </c>
      <c r="BSK68"/>
      <c r="BSL68"/>
      <c r="BSM68"/>
      <c r="BSO68" s="5">
        <f t="shared" ref="BSO68:BSO131" si="1359">BSO67+1</f>
        <v>67</v>
      </c>
      <c r="BSP68" s="57">
        <v>34</v>
      </c>
      <c r="BSQ68" s="48" t="str">
        <f>IF(COUNTIF(BSP2:BSP67,BSP68)&gt;0,"R","")</f>
        <v>R</v>
      </c>
      <c r="BSR68" s="46">
        <f t="shared" si="847"/>
        <v>11</v>
      </c>
      <c r="BSS68" s="6">
        <f t="shared" si="1019"/>
        <v>27</v>
      </c>
      <c r="BST68" s="6">
        <f t="shared" si="848"/>
        <v>-297</v>
      </c>
      <c r="BSU68" s="7">
        <f t="shared" si="849"/>
        <v>-4702</v>
      </c>
      <c r="BSV68"/>
      <c r="BSW68"/>
      <c r="BSX68"/>
    </row>
    <row r="69" spans="1:1870" ht="15.75" x14ac:dyDescent="0.25">
      <c r="A69" s="5">
        <f t="shared" si="1190"/>
        <v>68</v>
      </c>
      <c r="B69" s="57">
        <v>32</v>
      </c>
      <c r="C69" s="48" t="str">
        <f>IF(COUNTIF(B2:B68,B69)&gt;0,"R","")</f>
        <v>R</v>
      </c>
      <c r="D69" s="46">
        <f t="shared" si="340"/>
        <v>6</v>
      </c>
      <c r="E69" s="6">
        <f t="shared" si="850"/>
        <v>18</v>
      </c>
      <c r="F69" s="6">
        <f t="shared" si="341"/>
        <v>-108</v>
      </c>
      <c r="G69" s="7">
        <f t="shared" si="342"/>
        <v>207</v>
      </c>
      <c r="H69" s="44"/>
      <c r="I69" s="4"/>
      <c r="J69" s="4"/>
      <c r="K69" s="59"/>
      <c r="L69" s="5">
        <f t="shared" si="1191"/>
        <v>68</v>
      </c>
      <c r="M69" s="57">
        <v>11</v>
      </c>
      <c r="N69" s="48" t="str">
        <f>IF(COUNTIF(M2:M68,M69)&gt;0,"R","")</f>
        <v>R</v>
      </c>
      <c r="O69" s="46">
        <f t="shared" si="343"/>
        <v>6</v>
      </c>
      <c r="P69" s="6">
        <f t="shared" si="851"/>
        <v>21</v>
      </c>
      <c r="Q69" s="6">
        <f t="shared" si="344"/>
        <v>-126</v>
      </c>
      <c r="R69" s="7">
        <f t="shared" si="345"/>
        <v>-398</v>
      </c>
      <c r="S69" s="44"/>
      <c r="T69" s="4"/>
      <c r="U69" s="4"/>
      <c r="W69" s="5">
        <f t="shared" si="1192"/>
        <v>68</v>
      </c>
      <c r="X69" s="57">
        <v>16</v>
      </c>
      <c r="Y69" s="48" t="str">
        <f>IF(COUNTIF(X2:X68,X69)&gt;0,"R","")</f>
        <v/>
      </c>
      <c r="Z69" s="46">
        <f t="shared" si="346"/>
        <v>7</v>
      </c>
      <c r="AA69" s="6">
        <f t="shared" si="852"/>
        <v>25</v>
      </c>
      <c r="AB69" s="6">
        <f t="shared" si="347"/>
        <v>725</v>
      </c>
      <c r="AC69" s="7">
        <f t="shared" si="348"/>
        <v>-261</v>
      </c>
      <c r="AD69" s="44">
        <v>1</v>
      </c>
      <c r="AE69" s="4"/>
      <c r="AF69" s="4"/>
      <c r="AH69" s="5">
        <f t="shared" si="1193"/>
        <v>68</v>
      </c>
      <c r="AI69" s="57">
        <v>5</v>
      </c>
      <c r="AJ69" s="48" t="str">
        <f>IF(COUNTIF(AI2:AI68,AI69)&gt;0,"R","")</f>
        <v>R</v>
      </c>
      <c r="AK69" s="46">
        <f t="shared" si="349"/>
        <v>8</v>
      </c>
      <c r="AL69" s="6">
        <f t="shared" si="853"/>
        <v>25</v>
      </c>
      <c r="AM69" s="6">
        <f t="shared" si="350"/>
        <v>-200</v>
      </c>
      <c r="AN69" s="7">
        <f t="shared" si="351"/>
        <v>-1807</v>
      </c>
      <c r="AO69" s="44"/>
      <c r="AP69" s="4"/>
      <c r="AQ69" s="4"/>
      <c r="AS69" s="5">
        <f t="shared" si="1194"/>
        <v>68</v>
      </c>
      <c r="AT69" s="57">
        <v>21</v>
      </c>
      <c r="AU69" s="48" t="str">
        <f>IF(COUNTIF(AT2:AT68,AT69)&gt;0,"R","")</f>
        <v>R</v>
      </c>
      <c r="AV69" s="46">
        <f t="shared" si="352"/>
        <v>7</v>
      </c>
      <c r="AW69" s="6">
        <f t="shared" si="854"/>
        <v>23</v>
      </c>
      <c r="AX69" s="6">
        <f t="shared" si="353"/>
        <v>-161</v>
      </c>
      <c r="AY69" s="7">
        <f t="shared" si="354"/>
        <v>-1030</v>
      </c>
      <c r="AZ69" s="44"/>
      <c r="BA69" s="4"/>
      <c r="BB69" s="4"/>
      <c r="BD69" s="5">
        <f t="shared" si="1195"/>
        <v>68</v>
      </c>
      <c r="BE69" s="57">
        <v>28</v>
      </c>
      <c r="BF69" s="48" t="str">
        <f>IF(COUNTIF(BE2:BE68,BE69)&gt;0,"R","")</f>
        <v>R</v>
      </c>
      <c r="BG69" s="46">
        <f t="shared" si="355"/>
        <v>3</v>
      </c>
      <c r="BH69" s="6">
        <f t="shared" si="855"/>
        <v>16</v>
      </c>
      <c r="BI69" s="6">
        <f t="shared" si="356"/>
        <v>-48</v>
      </c>
      <c r="BJ69" s="7">
        <f t="shared" si="357"/>
        <v>1273</v>
      </c>
      <c r="BK69" s="44"/>
      <c r="BL69" s="4"/>
      <c r="BM69" s="4"/>
      <c r="BO69" s="5">
        <f t="shared" si="1196"/>
        <v>68</v>
      </c>
      <c r="BP69" s="57">
        <v>21</v>
      </c>
      <c r="BQ69" s="48" t="str">
        <f>IF(COUNTIF(BP2:BP68,BP69)&gt;0,"R","")</f>
        <v/>
      </c>
      <c r="BR69" s="46">
        <f t="shared" si="358"/>
        <v>7</v>
      </c>
      <c r="BS69" s="6">
        <f t="shared" si="856"/>
        <v>23</v>
      </c>
      <c r="BT69" s="6">
        <f t="shared" si="359"/>
        <v>667</v>
      </c>
      <c r="BU69" s="7">
        <f t="shared" si="360"/>
        <v>-38</v>
      </c>
      <c r="BV69">
        <v>12</v>
      </c>
      <c r="BW69"/>
      <c r="BX69"/>
      <c r="BZ69" s="5">
        <f t="shared" si="1197"/>
        <v>68</v>
      </c>
      <c r="CA69" s="57">
        <v>21</v>
      </c>
      <c r="CB69" s="48" t="str">
        <f>IF(COUNTIF(CA2:CA68,CA69)&gt;0,"R","")</f>
        <v>R</v>
      </c>
      <c r="CC69" s="46">
        <f t="shared" si="361"/>
        <v>6</v>
      </c>
      <c r="CD69" s="6">
        <f t="shared" si="857"/>
        <v>22</v>
      </c>
      <c r="CE69" s="6">
        <f t="shared" si="362"/>
        <v>-132</v>
      </c>
      <c r="CF69" s="7">
        <f t="shared" si="363"/>
        <v>-651</v>
      </c>
      <c r="CG69"/>
      <c r="CH69"/>
      <c r="CI69"/>
      <c r="CK69" s="5">
        <f t="shared" si="1198"/>
        <v>68</v>
      </c>
      <c r="CL69" s="57">
        <v>23</v>
      </c>
      <c r="CM69" s="48" t="str">
        <f>IF(COUNTIF(CL2:CL68,CL69)&gt;0,"R","")</f>
        <v>R</v>
      </c>
      <c r="CN69" s="46">
        <f t="shared" si="364"/>
        <v>6</v>
      </c>
      <c r="CO69" s="6">
        <f t="shared" si="858"/>
        <v>23</v>
      </c>
      <c r="CP69" s="6">
        <f t="shared" si="365"/>
        <v>-138</v>
      </c>
      <c r="CQ69" s="7">
        <f t="shared" si="366"/>
        <v>-278</v>
      </c>
      <c r="CR69"/>
      <c r="CS69"/>
      <c r="CT69"/>
      <c r="CV69" s="5">
        <f t="shared" si="1199"/>
        <v>68</v>
      </c>
      <c r="CW69" s="57">
        <v>21</v>
      </c>
      <c r="CX69" s="48" t="str">
        <f>IF(COUNTIF(CW2:CW68,CW69)&gt;0,"R","")</f>
        <v>R</v>
      </c>
      <c r="CY69" s="46">
        <f t="shared" si="367"/>
        <v>5</v>
      </c>
      <c r="CZ69" s="6">
        <f t="shared" si="859"/>
        <v>16</v>
      </c>
      <c r="DA69" s="6">
        <f t="shared" si="368"/>
        <v>-80</v>
      </c>
      <c r="DB69" s="7">
        <f t="shared" si="369"/>
        <v>894</v>
      </c>
      <c r="DC69"/>
      <c r="DD69"/>
      <c r="DE69"/>
      <c r="DG69" s="5">
        <f t="shared" si="1200"/>
        <v>68</v>
      </c>
      <c r="DH69" s="57">
        <v>33</v>
      </c>
      <c r="DI69" s="48" t="str">
        <f>IF(COUNTIF(DH2:DH68,DH69)&gt;0,"R","")</f>
        <v>R</v>
      </c>
      <c r="DJ69" s="46">
        <f t="shared" si="370"/>
        <v>4</v>
      </c>
      <c r="DK69" s="6">
        <f t="shared" si="860"/>
        <v>20</v>
      </c>
      <c r="DL69" s="6">
        <f t="shared" si="371"/>
        <v>-80</v>
      </c>
      <c r="DM69" s="7">
        <f t="shared" si="372"/>
        <v>345</v>
      </c>
      <c r="DN69"/>
      <c r="DO69"/>
      <c r="DP69"/>
      <c r="DR69" s="5">
        <f t="shared" si="1201"/>
        <v>68</v>
      </c>
      <c r="DS69" s="57">
        <v>26</v>
      </c>
      <c r="DT69" s="48" t="str">
        <f>IF(COUNTIF(DS2:DS68,DS69)&gt;0,"R","")</f>
        <v>R</v>
      </c>
      <c r="DU69" s="46">
        <f t="shared" si="373"/>
        <v>6</v>
      </c>
      <c r="DV69" s="6">
        <f t="shared" si="861"/>
        <v>18</v>
      </c>
      <c r="DW69" s="6">
        <f t="shared" si="374"/>
        <v>-108</v>
      </c>
      <c r="DX69" s="7">
        <f t="shared" si="375"/>
        <v>-304</v>
      </c>
      <c r="DY69"/>
      <c r="DZ69"/>
      <c r="EA69"/>
      <c r="EC69" s="5">
        <f t="shared" si="1202"/>
        <v>68</v>
      </c>
      <c r="ED69" s="57">
        <v>7</v>
      </c>
      <c r="EE69" s="48" t="str">
        <f>IF(COUNTIF(ED2:ED68,ED69)&gt;0,"R","")</f>
        <v>R</v>
      </c>
      <c r="EF69" s="46">
        <f t="shared" si="376"/>
        <v>9</v>
      </c>
      <c r="EG69" s="6">
        <f t="shared" si="862"/>
        <v>29</v>
      </c>
      <c r="EH69" s="6">
        <f t="shared" si="377"/>
        <v>-261</v>
      </c>
      <c r="EI69" s="7">
        <f t="shared" si="378"/>
        <v>-3448</v>
      </c>
      <c r="EJ69"/>
      <c r="EK69"/>
      <c r="EL69"/>
      <c r="EN69" s="5">
        <f t="shared" si="1203"/>
        <v>68</v>
      </c>
      <c r="EO69" s="57">
        <v>36</v>
      </c>
      <c r="EP69" s="48" t="str">
        <f>IF(COUNTIF(EO2:EO68,EO69)&gt;0,"R","")</f>
        <v/>
      </c>
      <c r="EQ69" s="46">
        <f t="shared" si="379"/>
        <v>8</v>
      </c>
      <c r="ER69" s="6">
        <f t="shared" si="863"/>
        <v>27</v>
      </c>
      <c r="ES69" s="6">
        <f t="shared" si="380"/>
        <v>756</v>
      </c>
      <c r="ET69" s="7">
        <f t="shared" si="381"/>
        <v>-1134</v>
      </c>
      <c r="EU69">
        <v>10</v>
      </c>
      <c r="EV69"/>
      <c r="EW69"/>
      <c r="EY69" s="5">
        <f t="shared" si="1204"/>
        <v>68</v>
      </c>
      <c r="EZ69" s="57">
        <v>21</v>
      </c>
      <c r="FA69" s="48" t="str">
        <f>IF(COUNTIF(EZ2:EZ68,EZ69)&gt;0,"R","")</f>
        <v>R</v>
      </c>
      <c r="FB69" s="46">
        <f t="shared" si="382"/>
        <v>7</v>
      </c>
      <c r="FC69" s="6">
        <f t="shared" si="864"/>
        <v>15</v>
      </c>
      <c r="FD69" s="6">
        <f t="shared" si="383"/>
        <v>-105</v>
      </c>
      <c r="FE69" s="7">
        <f t="shared" si="384"/>
        <v>-83</v>
      </c>
      <c r="FF69"/>
      <c r="FG69"/>
      <c r="FH69"/>
      <c r="FJ69" s="5">
        <f t="shared" si="1205"/>
        <v>68</v>
      </c>
      <c r="FK69" s="57">
        <v>29</v>
      </c>
      <c r="FL69" s="48" t="str">
        <f>IF(COUNTIF(FK2:FK68,FK69)&gt;0,"R","")</f>
        <v>R</v>
      </c>
      <c r="FM69" s="46">
        <f t="shared" si="385"/>
        <v>5</v>
      </c>
      <c r="FN69" s="6">
        <f t="shared" si="865"/>
        <v>16</v>
      </c>
      <c r="FO69" s="6">
        <f t="shared" si="386"/>
        <v>-80</v>
      </c>
      <c r="FP69" s="7">
        <f t="shared" si="387"/>
        <v>885</v>
      </c>
      <c r="FQ69"/>
      <c r="FR69"/>
      <c r="FS69"/>
      <c r="FU69" s="5">
        <f t="shared" si="1206"/>
        <v>68</v>
      </c>
      <c r="FV69" s="57">
        <v>7</v>
      </c>
      <c r="FW69" s="48" t="str">
        <f>IF(COUNTIF(FV2:FV68,FV69)&gt;0,"R","")</f>
        <v>R</v>
      </c>
      <c r="FX69" s="46">
        <f t="shared" si="388"/>
        <v>6</v>
      </c>
      <c r="FY69" s="6">
        <f t="shared" si="866"/>
        <v>16</v>
      </c>
      <c r="FZ69" s="6">
        <f t="shared" si="389"/>
        <v>-96</v>
      </c>
      <c r="GA69" s="7">
        <f t="shared" si="390"/>
        <v>-53</v>
      </c>
      <c r="GB69"/>
      <c r="GC69"/>
      <c r="GD69"/>
      <c r="GF69" s="5">
        <f t="shared" si="1207"/>
        <v>68</v>
      </c>
      <c r="GG69" s="57">
        <v>0</v>
      </c>
      <c r="GH69" s="48" t="str">
        <f>IF(COUNTIF(GG2:GG68,GG69)&gt;0,"R","")</f>
        <v>R</v>
      </c>
      <c r="GI69" s="46">
        <f t="shared" si="391"/>
        <v>7</v>
      </c>
      <c r="GJ69" s="6">
        <f t="shared" si="867"/>
        <v>19</v>
      </c>
      <c r="GK69" s="6">
        <f t="shared" si="392"/>
        <v>-133</v>
      </c>
      <c r="GL69" s="7">
        <f t="shared" si="393"/>
        <v>-417</v>
      </c>
      <c r="GM69"/>
      <c r="GN69"/>
      <c r="GO69"/>
      <c r="GQ69" s="5">
        <f t="shared" si="1208"/>
        <v>68</v>
      </c>
      <c r="GR69" s="57">
        <v>2</v>
      </c>
      <c r="GS69" s="48" t="str">
        <f>IF(COUNTIF(GR2:GR68,GR69)&gt;0,"R","")</f>
        <v>R</v>
      </c>
      <c r="GT69" s="46">
        <f t="shared" si="394"/>
        <v>8</v>
      </c>
      <c r="GU69" s="6">
        <f t="shared" si="868"/>
        <v>16</v>
      </c>
      <c r="GV69" s="6">
        <f t="shared" si="395"/>
        <v>-128</v>
      </c>
      <c r="GW69" s="7">
        <f t="shared" si="396"/>
        <v>-495</v>
      </c>
      <c r="GX69"/>
      <c r="GY69"/>
      <c r="GZ69"/>
      <c r="HB69" s="5">
        <f t="shared" si="1209"/>
        <v>68</v>
      </c>
      <c r="HC69" s="57">
        <v>10</v>
      </c>
      <c r="HD69" s="48" t="str">
        <f>IF(COUNTIF(HC2:HC68,HC69)&gt;0,"R","")</f>
        <v/>
      </c>
      <c r="HE69" s="46">
        <f t="shared" si="397"/>
        <v>10</v>
      </c>
      <c r="HF69" s="6">
        <f t="shared" si="869"/>
        <v>26</v>
      </c>
      <c r="HG69" s="6">
        <f t="shared" si="398"/>
        <v>676</v>
      </c>
      <c r="HH69" s="7">
        <f t="shared" si="399"/>
        <v>-2080</v>
      </c>
      <c r="HI69">
        <v>10</v>
      </c>
      <c r="HJ69"/>
      <c r="HK69"/>
      <c r="HM69" s="5">
        <f t="shared" si="1210"/>
        <v>68</v>
      </c>
      <c r="HN69" s="57">
        <v>33</v>
      </c>
      <c r="HO69" s="48" t="str">
        <f>IF(COUNTIF(HN2:HN68,HN69)&gt;0,"R","")</f>
        <v>R</v>
      </c>
      <c r="HP69" s="46">
        <f t="shared" si="400"/>
        <v>5</v>
      </c>
      <c r="HQ69" s="6">
        <f t="shared" si="870"/>
        <v>16</v>
      </c>
      <c r="HR69" s="6">
        <f t="shared" si="401"/>
        <v>-80</v>
      </c>
      <c r="HS69" s="7">
        <f t="shared" si="402"/>
        <v>151</v>
      </c>
      <c r="HT69"/>
      <c r="HU69"/>
      <c r="HV69"/>
      <c r="HX69" s="5">
        <f t="shared" si="1211"/>
        <v>68</v>
      </c>
      <c r="HY69" s="57">
        <v>4</v>
      </c>
      <c r="HZ69" s="48" t="str">
        <f>IF(COUNTIF(HY2:HY68,HY69)&gt;0,"R","")</f>
        <v>R</v>
      </c>
      <c r="IA69" s="46">
        <f t="shared" si="403"/>
        <v>7</v>
      </c>
      <c r="IB69" s="6">
        <f t="shared" si="871"/>
        <v>16</v>
      </c>
      <c r="IC69" s="6">
        <f t="shared" si="404"/>
        <v>-112</v>
      </c>
      <c r="ID69" s="7">
        <f t="shared" si="405"/>
        <v>-230</v>
      </c>
      <c r="IE69"/>
      <c r="IF69"/>
      <c r="IG69"/>
      <c r="II69" s="5">
        <f t="shared" si="1212"/>
        <v>68</v>
      </c>
      <c r="IJ69" s="57">
        <v>33</v>
      </c>
      <c r="IK69" s="48" t="str">
        <f>IF(COUNTIF(IJ2:IJ68,IJ69)&gt;0,"R","")</f>
        <v>R</v>
      </c>
      <c r="IL69" s="46">
        <f t="shared" si="406"/>
        <v>3</v>
      </c>
      <c r="IM69" s="6">
        <f t="shared" si="872"/>
        <v>17</v>
      </c>
      <c r="IN69" s="6">
        <f t="shared" si="407"/>
        <v>-51</v>
      </c>
      <c r="IO69" s="7">
        <f t="shared" si="408"/>
        <v>1758</v>
      </c>
      <c r="IP69"/>
      <c r="IQ69"/>
      <c r="IR69"/>
      <c r="IT69" s="5">
        <f t="shared" si="1213"/>
        <v>68</v>
      </c>
      <c r="IU69" s="57">
        <v>36</v>
      </c>
      <c r="IV69" s="48" t="str">
        <f>IF(COUNTIF(IU2:IU68,IU69)&gt;0,"R","")</f>
        <v>R</v>
      </c>
      <c r="IW69" s="46">
        <f t="shared" si="409"/>
        <v>4</v>
      </c>
      <c r="IX69" s="6">
        <f t="shared" si="873"/>
        <v>16</v>
      </c>
      <c r="IY69" s="6">
        <f t="shared" si="410"/>
        <v>-64</v>
      </c>
      <c r="IZ69" s="7">
        <f t="shared" si="411"/>
        <v>1209</v>
      </c>
      <c r="JA69"/>
      <c r="JB69"/>
      <c r="JC69"/>
      <c r="JE69" s="5">
        <f t="shared" si="1214"/>
        <v>68</v>
      </c>
      <c r="JF69" s="57">
        <v>12</v>
      </c>
      <c r="JG69" s="48" t="str">
        <f>IF(COUNTIF(JF2:JF68,JF69)&gt;0,"R","")</f>
        <v/>
      </c>
      <c r="JH69" s="46">
        <f t="shared" si="412"/>
        <v>6</v>
      </c>
      <c r="JI69" s="6">
        <f t="shared" si="874"/>
        <v>21</v>
      </c>
      <c r="JJ69" s="6">
        <f t="shared" si="413"/>
        <v>630</v>
      </c>
      <c r="JK69" s="7">
        <f t="shared" si="414"/>
        <v>481</v>
      </c>
      <c r="JL69">
        <v>1</v>
      </c>
      <c r="JM69"/>
      <c r="JN69"/>
      <c r="JP69" s="5">
        <f t="shared" si="1215"/>
        <v>68</v>
      </c>
      <c r="JQ69" s="57">
        <v>6</v>
      </c>
      <c r="JR69" s="48" t="str">
        <f>IF(COUNTIF(JQ2:JQ68,JQ69)&gt;0,"R","")</f>
        <v>R</v>
      </c>
      <c r="JS69" s="46">
        <f t="shared" si="415"/>
        <v>6</v>
      </c>
      <c r="JT69" s="6">
        <f t="shared" si="875"/>
        <v>17</v>
      </c>
      <c r="JU69" s="6">
        <f t="shared" si="416"/>
        <v>-102</v>
      </c>
      <c r="JV69" s="7">
        <f t="shared" si="417"/>
        <v>39</v>
      </c>
      <c r="JW69"/>
      <c r="JX69"/>
      <c r="JY69"/>
      <c r="KA69" s="5">
        <f t="shared" si="1216"/>
        <v>68</v>
      </c>
      <c r="KB69" s="57">
        <v>8</v>
      </c>
      <c r="KC69" s="48" t="str">
        <f>IF(COUNTIF(KB2:KB68,KB69)&gt;0,"R","")</f>
        <v>R</v>
      </c>
      <c r="KD69" s="46">
        <f t="shared" si="418"/>
        <v>8</v>
      </c>
      <c r="KE69" s="6">
        <f t="shared" si="876"/>
        <v>22</v>
      </c>
      <c r="KF69" s="6">
        <f t="shared" si="419"/>
        <v>-176</v>
      </c>
      <c r="KG69" s="7">
        <f t="shared" si="420"/>
        <v>-1319</v>
      </c>
      <c r="KH69"/>
      <c r="KI69"/>
      <c r="KJ69"/>
      <c r="KL69" s="5">
        <f t="shared" si="1217"/>
        <v>68</v>
      </c>
      <c r="KM69" s="57">
        <v>32</v>
      </c>
      <c r="KN69" s="48" t="str">
        <f>IF(COUNTIF(KM2:KM68,KM69)&gt;0,"R","")</f>
        <v/>
      </c>
      <c r="KO69" s="46">
        <f t="shared" si="421"/>
        <v>6</v>
      </c>
      <c r="KP69" s="6">
        <f t="shared" si="877"/>
        <v>20</v>
      </c>
      <c r="KQ69" s="6">
        <f t="shared" si="422"/>
        <v>600</v>
      </c>
      <c r="KR69" s="7">
        <f t="shared" si="423"/>
        <v>396</v>
      </c>
      <c r="KS69">
        <v>1</v>
      </c>
      <c r="KT69"/>
      <c r="KU69"/>
      <c r="KW69" s="5">
        <f t="shared" si="1218"/>
        <v>68</v>
      </c>
      <c r="KX69" s="57">
        <v>6</v>
      </c>
      <c r="KY69" s="48" t="str">
        <f>IF(COUNTIF(KX2:KX68,KX69)&gt;0,"R","")</f>
        <v>R</v>
      </c>
      <c r="KZ69" s="46">
        <f t="shared" si="424"/>
        <v>5</v>
      </c>
      <c r="LA69" s="6">
        <f t="shared" si="878"/>
        <v>15</v>
      </c>
      <c r="LB69" s="6">
        <f t="shared" si="425"/>
        <v>-75</v>
      </c>
      <c r="LC69" s="7">
        <f t="shared" si="426"/>
        <v>264</v>
      </c>
      <c r="LD69"/>
      <c r="LE69"/>
      <c r="LF69"/>
      <c r="LH69" s="5">
        <f t="shared" si="1219"/>
        <v>68</v>
      </c>
      <c r="LI69" s="57">
        <v>31</v>
      </c>
      <c r="LJ69" s="48" t="str">
        <f>IF(COUNTIF(LI2:LI68,LI69)&gt;0,"R","")</f>
        <v>R</v>
      </c>
      <c r="LK69" s="46">
        <f t="shared" si="427"/>
        <v>6</v>
      </c>
      <c r="LL69" s="6">
        <f t="shared" si="879"/>
        <v>20</v>
      </c>
      <c r="LM69" s="6">
        <f t="shared" si="428"/>
        <v>-120</v>
      </c>
      <c r="LN69" s="7">
        <f t="shared" si="429"/>
        <v>-13</v>
      </c>
      <c r="LO69"/>
      <c r="LP69"/>
      <c r="LQ69"/>
      <c r="LS69" s="5">
        <f t="shared" si="1220"/>
        <v>68</v>
      </c>
      <c r="LT69" s="57">
        <v>6</v>
      </c>
      <c r="LU69" s="48" t="str">
        <f>IF(COUNTIF(LT2:LT68,LT69)&gt;0,"R","")</f>
        <v>R</v>
      </c>
      <c r="LV69" s="46">
        <f t="shared" si="430"/>
        <v>6</v>
      </c>
      <c r="LW69" s="6">
        <f t="shared" si="880"/>
        <v>20</v>
      </c>
      <c r="LX69" s="6">
        <f t="shared" si="431"/>
        <v>-120</v>
      </c>
      <c r="LY69" s="7">
        <f t="shared" si="432"/>
        <v>13</v>
      </c>
      <c r="LZ69"/>
      <c r="MA69"/>
      <c r="MB69"/>
      <c r="MD69" s="5">
        <f t="shared" si="1221"/>
        <v>68</v>
      </c>
      <c r="ME69" s="57">
        <v>1</v>
      </c>
      <c r="MF69" s="48" t="str">
        <f>IF(COUNTIF(ME2:ME68,ME69)&gt;0,"R","")</f>
        <v>R</v>
      </c>
      <c r="MG69" s="46">
        <f t="shared" si="433"/>
        <v>5</v>
      </c>
      <c r="MH69" s="6">
        <f t="shared" si="881"/>
        <v>23</v>
      </c>
      <c r="MI69" s="6">
        <f t="shared" si="434"/>
        <v>-115</v>
      </c>
      <c r="MJ69" s="7">
        <f t="shared" si="435"/>
        <v>-72</v>
      </c>
      <c r="MK69"/>
      <c r="ML69"/>
      <c r="MM69"/>
      <c r="MO69" s="5">
        <f t="shared" si="1222"/>
        <v>68</v>
      </c>
      <c r="MP69" s="57">
        <v>5</v>
      </c>
      <c r="MQ69" s="48" t="str">
        <f>IF(COUNTIF(MP2:MP68,MP69)&gt;0,"R","")</f>
        <v>R</v>
      </c>
      <c r="MR69" s="46">
        <f t="shared" si="436"/>
        <v>2</v>
      </c>
      <c r="MS69" s="6">
        <f t="shared" si="882"/>
        <v>13</v>
      </c>
      <c r="MT69" s="6">
        <f t="shared" si="437"/>
        <v>-26</v>
      </c>
      <c r="MU69" s="7">
        <f t="shared" si="438"/>
        <v>2256</v>
      </c>
      <c r="MV69"/>
      <c r="MW69"/>
      <c r="MX69"/>
      <c r="MZ69" s="5">
        <f t="shared" si="1223"/>
        <v>68</v>
      </c>
      <c r="NA69" s="57">
        <v>26</v>
      </c>
      <c r="NB69" s="48" t="str">
        <f>IF(COUNTIF(NA2:NA68,NA69)&gt;0,"R","")</f>
        <v>R</v>
      </c>
      <c r="NC69" s="46">
        <f t="shared" si="439"/>
        <v>6</v>
      </c>
      <c r="ND69" s="6">
        <f t="shared" si="883"/>
        <v>15</v>
      </c>
      <c r="NE69" s="6">
        <f t="shared" si="440"/>
        <v>-90</v>
      </c>
      <c r="NF69" s="7">
        <f t="shared" si="441"/>
        <v>155</v>
      </c>
      <c r="NG69"/>
      <c r="NH69"/>
      <c r="NI69"/>
      <c r="NK69" s="5">
        <f t="shared" si="1224"/>
        <v>68</v>
      </c>
      <c r="NL69" s="57">
        <v>17</v>
      </c>
      <c r="NM69" s="48" t="str">
        <f>IF(COUNTIF(NL2:NL68,NL69)&gt;0,"R","")</f>
        <v>R</v>
      </c>
      <c r="NN69" s="46">
        <f t="shared" si="442"/>
        <v>10</v>
      </c>
      <c r="NO69" s="6">
        <f t="shared" si="884"/>
        <v>28</v>
      </c>
      <c r="NP69" s="6">
        <f t="shared" si="443"/>
        <v>-280</v>
      </c>
      <c r="NQ69" s="7">
        <f t="shared" si="444"/>
        <v>-3587</v>
      </c>
      <c r="NR69"/>
      <c r="NS69"/>
      <c r="NT69"/>
      <c r="NV69" s="5">
        <f t="shared" si="1225"/>
        <v>68</v>
      </c>
      <c r="NW69" s="57">
        <v>19</v>
      </c>
      <c r="NX69" s="48" t="str">
        <f>IF(COUNTIF(NW2:NW68,NW69)&gt;0,"R","")</f>
        <v>R</v>
      </c>
      <c r="NY69" s="46">
        <f t="shared" si="445"/>
        <v>6</v>
      </c>
      <c r="NZ69" s="6">
        <f t="shared" si="885"/>
        <v>17</v>
      </c>
      <c r="OA69" s="6">
        <f t="shared" si="446"/>
        <v>-102</v>
      </c>
      <c r="OB69" s="7">
        <f t="shared" si="447"/>
        <v>244</v>
      </c>
      <c r="OC69"/>
      <c r="OD69"/>
      <c r="OE69"/>
      <c r="OG69" s="5">
        <f t="shared" si="1226"/>
        <v>68</v>
      </c>
      <c r="OH69" s="57">
        <v>13</v>
      </c>
      <c r="OI69" s="48" t="str">
        <f>IF(COUNTIF(OH2:OH68,OH69)&gt;0,"R","")</f>
        <v>R</v>
      </c>
      <c r="OJ69" s="46">
        <f t="shared" si="448"/>
        <v>8</v>
      </c>
      <c r="OK69" s="6">
        <f t="shared" si="886"/>
        <v>22</v>
      </c>
      <c r="OL69" s="6">
        <f t="shared" si="449"/>
        <v>-176</v>
      </c>
      <c r="OM69" s="7">
        <f t="shared" si="450"/>
        <v>-1182</v>
      </c>
      <c r="ON69"/>
      <c r="OO69"/>
      <c r="OP69"/>
      <c r="OR69" s="5">
        <f t="shared" si="1227"/>
        <v>68</v>
      </c>
      <c r="OS69" s="57">
        <v>16</v>
      </c>
      <c r="OT69" s="48" t="str">
        <f>IF(COUNTIF(OS2:OS68,OS69)&gt;0,"R","")</f>
        <v>R</v>
      </c>
      <c r="OU69" s="46">
        <f t="shared" si="451"/>
        <v>8</v>
      </c>
      <c r="OV69" s="6">
        <f t="shared" si="887"/>
        <v>21</v>
      </c>
      <c r="OW69" s="6">
        <f t="shared" si="452"/>
        <v>-168</v>
      </c>
      <c r="OX69" s="7">
        <f t="shared" si="453"/>
        <v>-1168</v>
      </c>
      <c r="OY69"/>
      <c r="OZ69"/>
      <c r="PA69"/>
      <c r="PC69" s="5">
        <f t="shared" si="1228"/>
        <v>68</v>
      </c>
      <c r="PD69" s="57">
        <v>24</v>
      </c>
      <c r="PE69" s="48" t="str">
        <f>IF(COUNTIF(PD2:PD68,PD69)&gt;0,"R","")</f>
        <v/>
      </c>
      <c r="PF69" s="46">
        <f t="shared" si="454"/>
        <v>6</v>
      </c>
      <c r="PG69" s="6">
        <f t="shared" si="888"/>
        <v>24</v>
      </c>
      <c r="PH69" s="6">
        <f t="shared" si="455"/>
        <v>720</v>
      </c>
      <c r="PI69" s="7">
        <f t="shared" si="456"/>
        <v>129</v>
      </c>
      <c r="PJ69">
        <v>8</v>
      </c>
      <c r="PK69"/>
      <c r="PL69"/>
      <c r="PN69" s="5">
        <f t="shared" si="1229"/>
        <v>68</v>
      </c>
      <c r="PO69" s="57">
        <v>17</v>
      </c>
      <c r="PP69" s="48" t="str">
        <f>IF(COUNTIF(PO2:PO68,PO69)&gt;0,"R","")</f>
        <v>R</v>
      </c>
      <c r="PQ69" s="46">
        <f t="shared" si="457"/>
        <v>5</v>
      </c>
      <c r="PR69" s="6">
        <f t="shared" si="889"/>
        <v>23</v>
      </c>
      <c r="PS69" s="6">
        <f t="shared" si="458"/>
        <v>-115</v>
      </c>
      <c r="PT69" s="7">
        <f t="shared" si="459"/>
        <v>165</v>
      </c>
      <c r="PU69"/>
      <c r="PV69"/>
      <c r="PW69"/>
      <c r="PY69" s="5">
        <f t="shared" si="1230"/>
        <v>68</v>
      </c>
      <c r="PZ69" s="57">
        <v>8</v>
      </c>
      <c r="QA69" s="48" t="str">
        <f>IF(COUNTIF(PZ2:PZ68,PZ69)&gt;0,"R","")</f>
        <v/>
      </c>
      <c r="QB69" s="46">
        <f t="shared" si="460"/>
        <v>5</v>
      </c>
      <c r="QC69" s="6">
        <f t="shared" si="890"/>
        <v>14</v>
      </c>
      <c r="QD69" s="6">
        <f t="shared" si="461"/>
        <v>434</v>
      </c>
      <c r="QE69" s="7">
        <f t="shared" si="462"/>
        <v>1091</v>
      </c>
      <c r="QF69">
        <v>4</v>
      </c>
      <c r="QG69"/>
      <c r="QH69"/>
      <c r="QJ69" s="5">
        <f t="shared" si="1231"/>
        <v>68</v>
      </c>
      <c r="QK69" s="57">
        <v>10</v>
      </c>
      <c r="QL69" s="48" t="str">
        <f>IF(COUNTIF(QK2:QK68,QK69)&gt;0,"R","")</f>
        <v>R</v>
      </c>
      <c r="QM69" s="46">
        <f t="shared" si="463"/>
        <v>4</v>
      </c>
      <c r="QN69" s="6">
        <f t="shared" si="891"/>
        <v>19</v>
      </c>
      <c r="QO69" s="6">
        <f t="shared" si="464"/>
        <v>-76</v>
      </c>
      <c r="QP69" s="7">
        <f t="shared" si="465"/>
        <v>1234</v>
      </c>
      <c r="QQ69"/>
      <c r="QR69"/>
      <c r="QS69"/>
      <c r="QU69" s="5">
        <f t="shared" si="1232"/>
        <v>68</v>
      </c>
      <c r="QV69" s="57">
        <v>12</v>
      </c>
      <c r="QW69" s="48" t="str">
        <f>IF(COUNTIF(QV2:QV68,QV69)&gt;0,"R","")</f>
        <v>R</v>
      </c>
      <c r="QX69" s="46">
        <f t="shared" si="466"/>
        <v>6</v>
      </c>
      <c r="QY69" s="6">
        <f t="shared" si="892"/>
        <v>15</v>
      </c>
      <c r="QZ69" s="6">
        <f t="shared" si="467"/>
        <v>-90</v>
      </c>
      <c r="RA69" s="7">
        <f t="shared" si="468"/>
        <v>198</v>
      </c>
      <c r="RB69"/>
      <c r="RC69"/>
      <c r="RD69"/>
      <c r="RF69" s="5">
        <f t="shared" si="1233"/>
        <v>68</v>
      </c>
      <c r="RG69" s="57">
        <v>29</v>
      </c>
      <c r="RH69" s="48" t="str">
        <f>IF(COUNTIF(RG2:RG68,RG69)&gt;0,"R","")</f>
        <v>R</v>
      </c>
      <c r="RI69" s="46">
        <f t="shared" si="469"/>
        <v>8</v>
      </c>
      <c r="RJ69" s="6">
        <f t="shared" si="893"/>
        <v>17</v>
      </c>
      <c r="RK69" s="6">
        <f t="shared" si="470"/>
        <v>-136</v>
      </c>
      <c r="RL69" s="7">
        <f t="shared" si="471"/>
        <v>-820</v>
      </c>
      <c r="RM69"/>
      <c r="RN69"/>
      <c r="RO69"/>
      <c r="RQ69" s="5">
        <f t="shared" si="1234"/>
        <v>68</v>
      </c>
      <c r="RR69" s="57">
        <v>24</v>
      </c>
      <c r="RS69" s="48" t="str">
        <f>IF(COUNTIF(RR2:RR68,RR69)&gt;0,"R","")</f>
        <v>R</v>
      </c>
      <c r="RT69" s="46">
        <f t="shared" si="472"/>
        <v>5</v>
      </c>
      <c r="RU69" s="6">
        <f t="shared" si="894"/>
        <v>23</v>
      </c>
      <c r="RV69" s="6">
        <f t="shared" si="473"/>
        <v>-115</v>
      </c>
      <c r="RW69" s="7">
        <f t="shared" si="474"/>
        <v>-51</v>
      </c>
      <c r="RX69"/>
      <c r="RY69"/>
      <c r="RZ69"/>
      <c r="SB69" s="5">
        <f t="shared" si="1235"/>
        <v>68</v>
      </c>
      <c r="SC69" s="57">
        <v>6</v>
      </c>
      <c r="SD69" s="48" t="str">
        <f>IF(COUNTIF(SC2:SC68,SC69)&gt;0,"R","")</f>
        <v>R</v>
      </c>
      <c r="SE69" s="46">
        <f t="shared" si="475"/>
        <v>6</v>
      </c>
      <c r="SF69" s="6">
        <f t="shared" si="895"/>
        <v>17</v>
      </c>
      <c r="SG69" s="6">
        <f t="shared" si="476"/>
        <v>-102</v>
      </c>
      <c r="SH69" s="7">
        <f t="shared" si="477"/>
        <v>289</v>
      </c>
      <c r="SI69"/>
      <c r="SJ69"/>
      <c r="SK69"/>
      <c r="SM69" s="5">
        <f t="shared" si="1236"/>
        <v>68</v>
      </c>
      <c r="SN69" s="57">
        <v>11</v>
      </c>
      <c r="SO69" s="48" t="str">
        <f>IF(COUNTIF(SN2:SN68,SN69)&gt;0,"R","")</f>
        <v>R</v>
      </c>
      <c r="SP69" s="46">
        <f t="shared" si="478"/>
        <v>5</v>
      </c>
      <c r="SQ69" s="6">
        <f t="shared" si="896"/>
        <v>17</v>
      </c>
      <c r="SR69" s="6">
        <f t="shared" si="479"/>
        <v>-85</v>
      </c>
      <c r="SS69" s="7">
        <f t="shared" si="480"/>
        <v>474</v>
      </c>
      <c r="ST69"/>
      <c r="SU69"/>
      <c r="SV69"/>
      <c r="SX69" s="5">
        <f t="shared" si="1237"/>
        <v>68</v>
      </c>
      <c r="SY69" s="57">
        <v>14</v>
      </c>
      <c r="SZ69" s="48" t="str">
        <f>IF(COUNTIF(SY2:SY68,SY69)&gt;0,"R","")</f>
        <v>R</v>
      </c>
      <c r="TA69" s="46">
        <f t="shared" si="481"/>
        <v>9</v>
      </c>
      <c r="TB69" s="6">
        <f t="shared" si="897"/>
        <v>27</v>
      </c>
      <c r="TC69" s="6">
        <f t="shared" si="482"/>
        <v>-243</v>
      </c>
      <c r="TD69" s="7">
        <f t="shared" si="483"/>
        <v>-2733</v>
      </c>
      <c r="TE69"/>
      <c r="TF69"/>
      <c r="TG69"/>
      <c r="TI69" s="5">
        <f t="shared" si="1238"/>
        <v>68</v>
      </c>
      <c r="TJ69" s="57">
        <v>2</v>
      </c>
      <c r="TK69" s="48" t="str">
        <f>IF(COUNTIF(TJ2:TJ68,TJ69)&gt;0,"R","")</f>
        <v>R</v>
      </c>
      <c r="TL69" s="46">
        <f t="shared" si="484"/>
        <v>6</v>
      </c>
      <c r="TM69" s="6">
        <f t="shared" si="898"/>
        <v>19</v>
      </c>
      <c r="TN69" s="6">
        <f t="shared" si="485"/>
        <v>-114</v>
      </c>
      <c r="TO69" s="7">
        <f t="shared" si="486"/>
        <v>69</v>
      </c>
      <c r="TP69"/>
      <c r="TQ69"/>
      <c r="TR69"/>
      <c r="TT69" s="5">
        <f t="shared" si="1239"/>
        <v>68</v>
      </c>
      <c r="TU69" s="57">
        <v>1</v>
      </c>
      <c r="TV69" s="48" t="str">
        <f>IF(COUNTIF(TU2:TU68,TU69)&gt;0,"R","")</f>
        <v>R</v>
      </c>
      <c r="TW69" s="46">
        <f t="shared" si="487"/>
        <v>7</v>
      </c>
      <c r="TX69" s="6">
        <f t="shared" si="899"/>
        <v>19</v>
      </c>
      <c r="TY69" s="6">
        <f t="shared" si="488"/>
        <v>-133</v>
      </c>
      <c r="TZ69" s="7">
        <f t="shared" si="489"/>
        <v>-523</v>
      </c>
      <c r="UA69"/>
      <c r="UB69"/>
      <c r="UC69"/>
      <c r="UE69" s="5">
        <f t="shared" si="1240"/>
        <v>68</v>
      </c>
      <c r="UF69" s="57">
        <v>21</v>
      </c>
      <c r="UG69" s="48" t="str">
        <f>IF(COUNTIF(UF2:UF68,UF69)&gt;0,"R","")</f>
        <v>R</v>
      </c>
      <c r="UH69" s="46">
        <f t="shared" si="490"/>
        <v>8</v>
      </c>
      <c r="UI69" s="6">
        <f t="shared" si="900"/>
        <v>25</v>
      </c>
      <c r="UJ69" s="6">
        <f t="shared" si="491"/>
        <v>-200</v>
      </c>
      <c r="UK69" s="7">
        <f t="shared" si="492"/>
        <v>-2026</v>
      </c>
      <c r="UL69"/>
      <c r="UM69"/>
      <c r="UN69"/>
      <c r="UP69" s="5">
        <f t="shared" si="1241"/>
        <v>68</v>
      </c>
      <c r="UQ69" s="57">
        <v>24</v>
      </c>
      <c r="UR69" s="48" t="str">
        <f>IF(COUNTIF(UQ2:UQ68,UQ69)&gt;0,"R","")</f>
        <v>R</v>
      </c>
      <c r="US69" s="46">
        <f t="shared" si="493"/>
        <v>6</v>
      </c>
      <c r="UT69" s="6">
        <f t="shared" si="901"/>
        <v>16</v>
      </c>
      <c r="UU69" s="6">
        <f t="shared" si="494"/>
        <v>-96</v>
      </c>
      <c r="UV69" s="7">
        <f t="shared" si="495"/>
        <v>299</v>
      </c>
      <c r="UW69"/>
      <c r="UX69"/>
      <c r="UY69"/>
      <c r="VA69" s="5">
        <f t="shared" si="1242"/>
        <v>68</v>
      </c>
      <c r="VB69" s="57">
        <v>34</v>
      </c>
      <c r="VC69" s="48" t="str">
        <f>IF(COUNTIF(VB2:VB68,VB69)&gt;0,"R","")</f>
        <v/>
      </c>
      <c r="VD69" s="46">
        <f t="shared" si="496"/>
        <v>6</v>
      </c>
      <c r="VE69" s="6">
        <f t="shared" si="902"/>
        <v>22</v>
      </c>
      <c r="VF69" s="6">
        <f t="shared" si="497"/>
        <v>660</v>
      </c>
      <c r="VG69" s="7">
        <f t="shared" si="498"/>
        <v>378</v>
      </c>
      <c r="VH69">
        <v>1</v>
      </c>
      <c r="VI69"/>
      <c r="VJ69"/>
      <c r="VL69" s="5">
        <f t="shared" si="1243"/>
        <v>68</v>
      </c>
      <c r="VM69" s="57">
        <v>16</v>
      </c>
      <c r="VN69" s="48" t="str">
        <f>IF(COUNTIF(VM2:VM68,VM69)&gt;0,"R","")</f>
        <v>R</v>
      </c>
      <c r="VO69" s="46">
        <f t="shared" si="499"/>
        <v>4</v>
      </c>
      <c r="VP69" s="6">
        <f t="shared" si="903"/>
        <v>19</v>
      </c>
      <c r="VQ69" s="6">
        <f t="shared" si="500"/>
        <v>-76</v>
      </c>
      <c r="VR69" s="7">
        <f t="shared" si="501"/>
        <v>426</v>
      </c>
      <c r="VS69"/>
      <c r="VT69"/>
      <c r="VU69"/>
      <c r="VW69" s="5">
        <f t="shared" si="1244"/>
        <v>68</v>
      </c>
      <c r="VX69" s="57">
        <v>26</v>
      </c>
      <c r="VY69" s="48" t="str">
        <f>IF(COUNTIF(VX2:VX68,VX69)&gt;0,"R","")</f>
        <v>R</v>
      </c>
      <c r="VZ69" s="46">
        <f t="shared" si="502"/>
        <v>5</v>
      </c>
      <c r="WA69" s="6">
        <f t="shared" si="904"/>
        <v>23</v>
      </c>
      <c r="WB69" s="6">
        <f t="shared" si="503"/>
        <v>-115</v>
      </c>
      <c r="WC69" s="7">
        <f t="shared" si="504"/>
        <v>162</v>
      </c>
      <c r="WD69"/>
      <c r="WE69"/>
      <c r="WF69"/>
      <c r="WH69" s="5">
        <f t="shared" si="1245"/>
        <v>68</v>
      </c>
      <c r="WI69" s="57">
        <v>0</v>
      </c>
      <c r="WJ69" s="48" t="str">
        <f>IF(COUNTIF(WI2:WI68,WI69)&gt;0,"R","")</f>
        <v>R</v>
      </c>
      <c r="WK69" s="46">
        <f t="shared" si="505"/>
        <v>1</v>
      </c>
      <c r="WL69" s="6">
        <f t="shared" si="905"/>
        <v>15</v>
      </c>
      <c r="WM69" s="6">
        <f t="shared" si="506"/>
        <v>-15</v>
      </c>
      <c r="WN69" s="7">
        <f t="shared" si="507"/>
        <v>1151</v>
      </c>
      <c r="WO69"/>
      <c r="WP69"/>
      <c r="WQ69"/>
      <c r="WS69" s="5">
        <f t="shared" si="1246"/>
        <v>68</v>
      </c>
      <c r="WT69" s="57">
        <v>0</v>
      </c>
      <c r="WU69" s="48" t="str">
        <f>IF(COUNTIF(WT2:WT68,WT69)&gt;0,"R","")</f>
        <v>R</v>
      </c>
      <c r="WV69" s="46">
        <f t="shared" si="508"/>
        <v>6</v>
      </c>
      <c r="WW69" s="6">
        <f t="shared" si="906"/>
        <v>23</v>
      </c>
      <c r="WX69" s="6">
        <f t="shared" si="509"/>
        <v>-138</v>
      </c>
      <c r="WY69" s="7">
        <f t="shared" si="510"/>
        <v>-698</v>
      </c>
      <c r="WZ69"/>
      <c r="XA69"/>
      <c r="XB69"/>
      <c r="XD69" s="5">
        <f t="shared" si="1247"/>
        <v>68</v>
      </c>
      <c r="XE69" s="57">
        <v>27</v>
      </c>
      <c r="XF69" s="48" t="str">
        <f>IF(COUNTIF(XE2:XE68,XE69)&gt;0,"R","")</f>
        <v>R</v>
      </c>
      <c r="XG69" s="46">
        <f t="shared" si="511"/>
        <v>5</v>
      </c>
      <c r="XH69" s="6">
        <f t="shared" si="907"/>
        <v>17</v>
      </c>
      <c r="XI69" s="6">
        <f t="shared" si="512"/>
        <v>-85</v>
      </c>
      <c r="XJ69" s="7">
        <f t="shared" si="513"/>
        <v>423</v>
      </c>
      <c r="XK69"/>
      <c r="XL69"/>
      <c r="XM69"/>
      <c r="XO69" s="5">
        <f t="shared" si="1248"/>
        <v>68</v>
      </c>
      <c r="XP69" s="57">
        <v>3</v>
      </c>
      <c r="XQ69" s="48" t="str">
        <f>IF(COUNTIF(XP2:XP68,XP69)&gt;0,"R","")</f>
        <v>R</v>
      </c>
      <c r="XR69" s="46">
        <f t="shared" si="514"/>
        <v>6</v>
      </c>
      <c r="XS69" s="6">
        <f t="shared" si="908"/>
        <v>20</v>
      </c>
      <c r="XT69" s="6">
        <f t="shared" si="515"/>
        <v>-120</v>
      </c>
      <c r="XU69" s="7">
        <f t="shared" si="516"/>
        <v>4</v>
      </c>
      <c r="XV69"/>
      <c r="XW69"/>
      <c r="XX69"/>
      <c r="XZ69" s="5">
        <f t="shared" si="1249"/>
        <v>68</v>
      </c>
      <c r="YA69" s="57">
        <v>36</v>
      </c>
      <c r="YB69" s="48" t="str">
        <f>IF(COUNTIF(YA2:YA68,YA69)&gt;0,"R","")</f>
        <v>R</v>
      </c>
      <c r="YC69" s="46">
        <f t="shared" si="517"/>
        <v>3</v>
      </c>
      <c r="YD69" s="6">
        <f t="shared" si="909"/>
        <v>11</v>
      </c>
      <c r="YE69" s="6">
        <f t="shared" si="518"/>
        <v>-33</v>
      </c>
      <c r="YF69" s="7">
        <f t="shared" si="519"/>
        <v>1744</v>
      </c>
      <c r="YG69"/>
      <c r="YH69"/>
      <c r="YI69"/>
      <c r="YK69" s="5">
        <f t="shared" si="1250"/>
        <v>68</v>
      </c>
      <c r="YL69" s="57">
        <v>33</v>
      </c>
      <c r="YM69" s="48" t="str">
        <f>IF(COUNTIF(YL2:YL68,YL69)&gt;0,"R","")</f>
        <v>R</v>
      </c>
      <c r="YN69" s="46">
        <f t="shared" si="520"/>
        <v>7</v>
      </c>
      <c r="YO69" s="6">
        <f t="shared" si="910"/>
        <v>20</v>
      </c>
      <c r="YP69" s="6">
        <f t="shared" si="521"/>
        <v>-140</v>
      </c>
      <c r="YQ69" s="7">
        <f t="shared" si="522"/>
        <v>-585</v>
      </c>
      <c r="YR69"/>
      <c r="YS69"/>
      <c r="YT69"/>
      <c r="YU69"/>
      <c r="YV69" s="5">
        <f t="shared" si="1251"/>
        <v>68</v>
      </c>
      <c r="YW69" s="57">
        <v>3</v>
      </c>
      <c r="YX69" s="48" t="str">
        <f>IF(COUNTIF(YW2:YW68,YW69)&gt;0,"R","")</f>
        <v>R</v>
      </c>
      <c r="YY69" s="46">
        <f t="shared" si="523"/>
        <v>5</v>
      </c>
      <c r="YZ69" s="6">
        <f t="shared" si="911"/>
        <v>16</v>
      </c>
      <c r="ZA69" s="6">
        <f t="shared" si="524"/>
        <v>-80</v>
      </c>
      <c r="ZB69" s="7">
        <f t="shared" si="525"/>
        <v>754</v>
      </c>
      <c r="ZC69"/>
      <c r="ZD69"/>
      <c r="ZE69"/>
      <c r="ZG69" s="5">
        <f t="shared" si="1252"/>
        <v>68</v>
      </c>
      <c r="ZH69" s="57">
        <v>31</v>
      </c>
      <c r="ZI69" s="48" t="str">
        <f>IF(COUNTIF(ZH2:ZH68,ZH69)&gt;0,"R","")</f>
        <v>R</v>
      </c>
      <c r="ZJ69" s="46">
        <f t="shared" si="526"/>
        <v>8</v>
      </c>
      <c r="ZK69" s="6">
        <f t="shared" si="912"/>
        <v>23</v>
      </c>
      <c r="ZL69" s="6">
        <f t="shared" si="527"/>
        <v>-184</v>
      </c>
      <c r="ZM69" s="7">
        <f t="shared" si="528"/>
        <v>-1515</v>
      </c>
      <c r="ZN69"/>
      <c r="ZO69"/>
      <c r="ZP69"/>
      <c r="ZR69" s="5">
        <f t="shared" si="1253"/>
        <v>68</v>
      </c>
      <c r="ZS69" s="57">
        <v>33</v>
      </c>
      <c r="ZT69" s="48" t="str">
        <f>IF(COUNTIF(ZS2:ZS68,ZS69)&gt;0,"R","")</f>
        <v/>
      </c>
      <c r="ZU69" s="46">
        <f t="shared" si="529"/>
        <v>6</v>
      </c>
      <c r="ZV69" s="6">
        <f t="shared" si="913"/>
        <v>22</v>
      </c>
      <c r="ZW69" s="6">
        <f t="shared" si="530"/>
        <v>660</v>
      </c>
      <c r="ZX69" s="7">
        <f t="shared" si="531"/>
        <v>612</v>
      </c>
      <c r="ZY69">
        <v>6</v>
      </c>
      <c r="ZZ69"/>
      <c r="AAA69"/>
      <c r="AAC69" s="5">
        <f t="shared" si="1254"/>
        <v>68</v>
      </c>
      <c r="AAD69" s="57">
        <v>29</v>
      </c>
      <c r="AAE69" s="48" t="str">
        <f>IF(COUNTIF(AAD2:AAD68,AAD69)&gt;0,"R","")</f>
        <v>R</v>
      </c>
      <c r="AAF69" s="46">
        <f t="shared" si="532"/>
        <v>4</v>
      </c>
      <c r="AAG69" s="6">
        <f t="shared" si="914"/>
        <v>16</v>
      </c>
      <c r="AAH69" s="6">
        <f t="shared" si="533"/>
        <v>-64</v>
      </c>
      <c r="AAI69" s="7">
        <f t="shared" si="534"/>
        <v>1211</v>
      </c>
      <c r="AAJ69"/>
      <c r="AAK69"/>
      <c r="AAL69"/>
      <c r="AAN69" s="5">
        <f t="shared" si="1255"/>
        <v>68</v>
      </c>
      <c r="AAO69" s="57">
        <v>1</v>
      </c>
      <c r="AAP69" s="48" t="str">
        <f>IF(COUNTIF(AAO2:AAO68,AAO69)&gt;0,"R","")</f>
        <v>R</v>
      </c>
      <c r="AAQ69" s="46">
        <f t="shared" si="535"/>
        <v>3</v>
      </c>
      <c r="AAR69" s="6">
        <f t="shared" si="915"/>
        <v>15</v>
      </c>
      <c r="AAS69" s="6">
        <f t="shared" si="536"/>
        <v>-45</v>
      </c>
      <c r="AAT69" s="7">
        <f t="shared" si="537"/>
        <v>1684</v>
      </c>
      <c r="AAU69"/>
      <c r="AAV69"/>
      <c r="AAW69"/>
      <c r="AAY69" s="5">
        <f t="shared" si="1256"/>
        <v>68</v>
      </c>
      <c r="AAZ69" s="57">
        <v>20</v>
      </c>
      <c r="ABA69" s="48" t="str">
        <f>IF(COUNTIF(AAZ2:AAZ68,AAZ69)&gt;0,"R","")</f>
        <v>R</v>
      </c>
      <c r="ABB69" s="46">
        <f t="shared" si="538"/>
        <v>6</v>
      </c>
      <c r="ABC69" s="6">
        <f t="shared" si="916"/>
        <v>23</v>
      </c>
      <c r="ABD69" s="6">
        <f t="shared" si="539"/>
        <v>-138</v>
      </c>
      <c r="ABE69" s="7">
        <f t="shared" si="540"/>
        <v>-466</v>
      </c>
      <c r="ABF69"/>
      <c r="ABG69"/>
      <c r="ABH69"/>
      <c r="ABJ69" s="5">
        <f t="shared" si="1257"/>
        <v>68</v>
      </c>
      <c r="ABK69" s="57">
        <v>18</v>
      </c>
      <c r="ABL69" s="48" t="str">
        <f>IF(COUNTIF(ABK2:ABK68,ABK69)&gt;0,"R","")</f>
        <v/>
      </c>
      <c r="ABM69" s="46">
        <f t="shared" si="541"/>
        <v>8</v>
      </c>
      <c r="ABN69" s="6">
        <f t="shared" si="917"/>
        <v>21</v>
      </c>
      <c r="ABO69" s="6">
        <f t="shared" si="542"/>
        <v>588</v>
      </c>
      <c r="ABP69" s="7">
        <f t="shared" si="543"/>
        <v>-451</v>
      </c>
      <c r="ABQ69">
        <v>3</v>
      </c>
      <c r="ABR69"/>
      <c r="ABS69"/>
      <c r="ABU69" s="5">
        <f t="shared" si="1258"/>
        <v>68</v>
      </c>
      <c r="ABV69" s="57">
        <v>23</v>
      </c>
      <c r="ABW69" s="48" t="str">
        <f>IF(COUNTIF(ABV2:ABV68,ABV69)&gt;0,"R","")</f>
        <v>R</v>
      </c>
      <c r="ABX69" s="46">
        <f t="shared" si="544"/>
        <v>6</v>
      </c>
      <c r="ABY69" s="6">
        <f t="shared" si="918"/>
        <v>20</v>
      </c>
      <c r="ABZ69" s="6">
        <f t="shared" si="545"/>
        <v>-120</v>
      </c>
      <c r="ACA69" s="7">
        <f t="shared" si="546"/>
        <v>69</v>
      </c>
      <c r="ACB69"/>
      <c r="ACC69"/>
      <c r="ACD69"/>
      <c r="ACF69" s="5">
        <f t="shared" si="1259"/>
        <v>68</v>
      </c>
      <c r="ACG69" s="57">
        <v>31</v>
      </c>
      <c r="ACH69" s="48" t="str">
        <f>IF(COUNTIF(ACG2:ACG68,ACG69)&gt;0,"R","")</f>
        <v>R</v>
      </c>
      <c r="ACI69" s="46">
        <f t="shared" si="547"/>
        <v>5</v>
      </c>
      <c r="ACJ69" s="6">
        <f t="shared" si="919"/>
        <v>19</v>
      </c>
      <c r="ACK69" s="6">
        <f t="shared" si="548"/>
        <v>-95</v>
      </c>
      <c r="ACL69" s="7">
        <f t="shared" si="549"/>
        <v>710</v>
      </c>
      <c r="ACM69"/>
      <c r="ACN69"/>
      <c r="ACO69"/>
      <c r="ACQ69" s="5">
        <f t="shared" si="1260"/>
        <v>68</v>
      </c>
      <c r="ACR69" s="57">
        <v>11</v>
      </c>
      <c r="ACS69" s="48" t="str">
        <f>IF(COUNTIF(ACR2:ACR68,ACR69)&gt;0,"R","")</f>
        <v/>
      </c>
      <c r="ACT69" s="46">
        <f t="shared" si="550"/>
        <v>9</v>
      </c>
      <c r="ACU69" s="6">
        <f t="shared" si="920"/>
        <v>24</v>
      </c>
      <c r="ACV69" s="6">
        <f t="shared" si="551"/>
        <v>648</v>
      </c>
      <c r="ACW69" s="7">
        <f t="shared" si="552"/>
        <v>-1433</v>
      </c>
      <c r="ACX69">
        <v>8</v>
      </c>
      <c r="ACY69"/>
      <c r="ACZ69"/>
      <c r="ADB69" s="5">
        <f t="shared" si="1261"/>
        <v>68</v>
      </c>
      <c r="ADC69" s="57">
        <v>4</v>
      </c>
      <c r="ADD69" s="48" t="str">
        <f>IF(COUNTIF(ADC2:ADC68,ADC69)&gt;0,"R","")</f>
        <v>R</v>
      </c>
      <c r="ADE69" s="46">
        <f t="shared" si="553"/>
        <v>7</v>
      </c>
      <c r="ADF69" s="6">
        <f t="shared" si="921"/>
        <v>24</v>
      </c>
      <c r="ADG69" s="6">
        <f t="shared" si="554"/>
        <v>-168</v>
      </c>
      <c r="ADH69" s="7">
        <f t="shared" si="555"/>
        <v>-992</v>
      </c>
      <c r="ADI69"/>
      <c r="ADJ69"/>
      <c r="ADK69"/>
      <c r="ADM69" s="5">
        <f t="shared" si="1262"/>
        <v>68</v>
      </c>
      <c r="ADN69" s="57">
        <v>0</v>
      </c>
      <c r="ADO69" s="48" t="str">
        <f>IF(COUNTIF(ADN2:ADN68,ADN69)&gt;0,"R","")</f>
        <v>R</v>
      </c>
      <c r="ADP69" s="46">
        <f t="shared" si="556"/>
        <v>8</v>
      </c>
      <c r="ADQ69" s="6">
        <f t="shared" si="922"/>
        <v>21</v>
      </c>
      <c r="ADR69" s="6">
        <f t="shared" si="557"/>
        <v>-168</v>
      </c>
      <c r="ADS69" s="7">
        <f t="shared" si="558"/>
        <v>-1237</v>
      </c>
      <c r="ADT69"/>
      <c r="ADU69"/>
      <c r="ADV69"/>
      <c r="ADX69" s="5">
        <f t="shared" si="1263"/>
        <v>68</v>
      </c>
      <c r="ADY69" s="57">
        <v>31</v>
      </c>
      <c r="ADZ69" s="48" t="str">
        <f>IF(COUNTIF(ADY2:ADY68,ADY69)&gt;0,"R","")</f>
        <v>R</v>
      </c>
      <c r="AEA69" s="46">
        <f t="shared" si="559"/>
        <v>7</v>
      </c>
      <c r="AEB69" s="6">
        <f t="shared" si="923"/>
        <v>28</v>
      </c>
      <c r="AEC69" s="6">
        <f t="shared" si="560"/>
        <v>-196</v>
      </c>
      <c r="AED69" s="7">
        <f t="shared" si="561"/>
        <v>-1899</v>
      </c>
      <c r="AEE69"/>
      <c r="AEF69"/>
      <c r="AEG69"/>
      <c r="AEI69" s="5">
        <f t="shared" si="1264"/>
        <v>68</v>
      </c>
      <c r="AEJ69" s="57">
        <v>19</v>
      </c>
      <c r="AEK69" s="48" t="str">
        <f>IF(COUNTIF(AEJ2:AEJ68,AEJ69)&gt;0,"R","")</f>
        <v>R</v>
      </c>
      <c r="AEL69" s="46">
        <f t="shared" si="562"/>
        <v>5</v>
      </c>
      <c r="AEM69" s="6">
        <f t="shared" si="924"/>
        <v>12</v>
      </c>
      <c r="AEN69" s="6">
        <f t="shared" si="563"/>
        <v>-60</v>
      </c>
      <c r="AEO69" s="7">
        <f t="shared" si="564"/>
        <v>479</v>
      </c>
      <c r="AEP69"/>
      <c r="AEQ69"/>
      <c r="AER69"/>
      <c r="AET69" s="5">
        <f t="shared" si="1265"/>
        <v>68</v>
      </c>
      <c r="AEU69" s="57">
        <v>33</v>
      </c>
      <c r="AEV69" s="48" t="str">
        <f>IF(COUNTIF(AEU2:AEU68,AEU69)&gt;0,"R","")</f>
        <v>R</v>
      </c>
      <c r="AEW69" s="46">
        <f t="shared" si="565"/>
        <v>3</v>
      </c>
      <c r="AEX69" s="6">
        <f t="shared" si="925"/>
        <v>18</v>
      </c>
      <c r="AEY69" s="6">
        <f t="shared" si="566"/>
        <v>-54</v>
      </c>
      <c r="AEZ69" s="7">
        <f t="shared" si="567"/>
        <v>961</v>
      </c>
      <c r="AFA69"/>
      <c r="AFB69"/>
      <c r="AFC69"/>
      <c r="AFE69" s="5">
        <f t="shared" si="1266"/>
        <v>68</v>
      </c>
      <c r="AFF69" s="57">
        <v>8</v>
      </c>
      <c r="AFG69" s="48" t="str">
        <f>IF(COUNTIF(AFF2:AFF68,AFF69)&gt;0,"R","")</f>
        <v>R</v>
      </c>
      <c r="AFH69" s="46">
        <f t="shared" si="568"/>
        <v>8</v>
      </c>
      <c r="AFI69" s="6">
        <f t="shared" si="926"/>
        <v>24</v>
      </c>
      <c r="AFJ69" s="6">
        <f t="shared" si="569"/>
        <v>-192</v>
      </c>
      <c r="AFK69" s="7">
        <f t="shared" si="570"/>
        <v>-1610</v>
      </c>
      <c r="AFL69"/>
      <c r="AFM69"/>
      <c r="AFN69"/>
      <c r="AFP69" s="5">
        <f t="shared" si="1267"/>
        <v>68</v>
      </c>
      <c r="AFQ69" s="57">
        <v>29</v>
      </c>
      <c r="AFR69" s="48" t="str">
        <f>IF(COUNTIF(AFQ2:AFQ68,AFQ69)&gt;0,"R","")</f>
        <v>R</v>
      </c>
      <c r="AFS69" s="46">
        <f t="shared" si="571"/>
        <v>7</v>
      </c>
      <c r="AFT69" s="6">
        <f t="shared" si="927"/>
        <v>24</v>
      </c>
      <c r="AFU69" s="6">
        <f t="shared" si="572"/>
        <v>-168</v>
      </c>
      <c r="AFV69" s="7">
        <f t="shared" si="573"/>
        <v>-1100</v>
      </c>
      <c r="AFW69"/>
      <c r="AFX69"/>
      <c r="AFY69"/>
      <c r="AGA69" s="5">
        <f t="shared" si="1268"/>
        <v>68</v>
      </c>
      <c r="AGB69" s="57">
        <v>22</v>
      </c>
      <c r="AGC69" s="48" t="str">
        <f>IF(COUNTIF(AGB2:AGB68,AGB69)&gt;0,"R","")</f>
        <v>R</v>
      </c>
      <c r="AGD69" s="46">
        <f t="shared" si="574"/>
        <v>10</v>
      </c>
      <c r="AGE69" s="6">
        <f t="shared" si="928"/>
        <v>21</v>
      </c>
      <c r="AGF69" s="6">
        <f t="shared" si="575"/>
        <v>-210</v>
      </c>
      <c r="AGG69" s="7">
        <f t="shared" si="576"/>
        <v>-2671</v>
      </c>
      <c r="AGH69"/>
      <c r="AGI69"/>
      <c r="AGJ69"/>
      <c r="AGL69" s="5">
        <f t="shared" si="1269"/>
        <v>68</v>
      </c>
      <c r="AGM69" s="57">
        <v>15</v>
      </c>
      <c r="AGN69" s="48" t="str">
        <f>IF(COUNTIF(AGM2:AGM68,AGM69)&gt;0,"R","")</f>
        <v>R</v>
      </c>
      <c r="AGO69" s="46">
        <f t="shared" si="577"/>
        <v>5</v>
      </c>
      <c r="AGP69" s="6">
        <f t="shared" si="929"/>
        <v>21</v>
      </c>
      <c r="AGQ69" s="6">
        <f t="shared" si="578"/>
        <v>-105</v>
      </c>
      <c r="AGR69" s="7">
        <f t="shared" si="579"/>
        <v>92</v>
      </c>
      <c r="AGS69"/>
      <c r="AGT69"/>
      <c r="AGU69"/>
      <c r="AGW69" s="5">
        <f t="shared" si="1270"/>
        <v>68</v>
      </c>
      <c r="AGX69" s="57">
        <v>24</v>
      </c>
      <c r="AGY69" s="48" t="str">
        <f>IF(COUNTIF(AGX2:AGX68,AGX69)&gt;0,"R","")</f>
        <v/>
      </c>
      <c r="AGZ69" s="46">
        <f t="shared" si="580"/>
        <v>7</v>
      </c>
      <c r="AHA69" s="6">
        <f t="shared" si="930"/>
        <v>21</v>
      </c>
      <c r="AHB69" s="6">
        <f t="shared" si="581"/>
        <v>609</v>
      </c>
      <c r="AHC69" s="7">
        <f t="shared" si="582"/>
        <v>238</v>
      </c>
      <c r="AHD69">
        <v>2</v>
      </c>
      <c r="AHE69"/>
      <c r="AHF69"/>
      <c r="AHH69" s="5">
        <f t="shared" si="1271"/>
        <v>68</v>
      </c>
      <c r="AHI69" s="57">
        <v>0</v>
      </c>
      <c r="AHJ69" s="48" t="str">
        <f>IF(COUNTIF(AHI2:AHI68,AHI69)&gt;0,"R","")</f>
        <v>R</v>
      </c>
      <c r="AHK69" s="46">
        <f t="shared" si="583"/>
        <v>5</v>
      </c>
      <c r="AHL69" s="6">
        <f t="shared" si="931"/>
        <v>14</v>
      </c>
      <c r="AHM69" s="6">
        <f t="shared" si="584"/>
        <v>-70</v>
      </c>
      <c r="AHN69" s="7">
        <f t="shared" si="585"/>
        <v>320</v>
      </c>
      <c r="AHO69"/>
      <c r="AHP69"/>
      <c r="AHQ69"/>
      <c r="AHS69" s="5">
        <f t="shared" si="1272"/>
        <v>68</v>
      </c>
      <c r="AHT69" s="57">
        <v>19</v>
      </c>
      <c r="AHU69" s="48" t="str">
        <f>IF(COUNTIF(AHT2:AHT68,AHT69)&gt;0,"R","")</f>
        <v>R</v>
      </c>
      <c r="AHV69" s="46">
        <f t="shared" si="586"/>
        <v>6</v>
      </c>
      <c r="AHW69" s="6">
        <f t="shared" si="932"/>
        <v>18</v>
      </c>
      <c r="AHX69" s="6">
        <f t="shared" si="587"/>
        <v>-108</v>
      </c>
      <c r="AHY69" s="7">
        <f t="shared" si="588"/>
        <v>-318</v>
      </c>
      <c r="AHZ69"/>
      <c r="AIA69"/>
      <c r="AIB69"/>
      <c r="AID69" s="5">
        <f t="shared" si="1273"/>
        <v>68</v>
      </c>
      <c r="AIE69" s="57">
        <v>2</v>
      </c>
      <c r="AIF69" s="48" t="str">
        <f>IF(COUNTIF(AIE2:AIE68,AIE69)&gt;0,"R","")</f>
        <v>R</v>
      </c>
      <c r="AIG69" s="46">
        <f t="shared" si="589"/>
        <v>6</v>
      </c>
      <c r="AIH69" s="6">
        <f t="shared" si="933"/>
        <v>21</v>
      </c>
      <c r="AII69" s="6">
        <f t="shared" si="590"/>
        <v>-126</v>
      </c>
      <c r="AIJ69" s="7">
        <f t="shared" si="591"/>
        <v>-84</v>
      </c>
      <c r="AIK69"/>
      <c r="AIL69"/>
      <c r="AIM69"/>
      <c r="AIO69" s="5">
        <f t="shared" si="1274"/>
        <v>68</v>
      </c>
      <c r="AIP69" s="57">
        <v>10</v>
      </c>
      <c r="AIQ69" s="48" t="str">
        <f>IF(COUNTIF(AIP2:AIP68,AIP69)&gt;0,"R","")</f>
        <v>R</v>
      </c>
      <c r="AIR69" s="46">
        <f t="shared" si="592"/>
        <v>6</v>
      </c>
      <c r="AIS69" s="6">
        <f t="shared" si="934"/>
        <v>19</v>
      </c>
      <c r="AIT69" s="6">
        <f t="shared" si="593"/>
        <v>-114</v>
      </c>
      <c r="AIU69" s="7">
        <f t="shared" si="594"/>
        <v>42</v>
      </c>
      <c r="AIV69"/>
      <c r="AIW69"/>
      <c r="AIX69"/>
      <c r="AIZ69" s="5">
        <f t="shared" si="1275"/>
        <v>68</v>
      </c>
      <c r="AJA69" s="57">
        <v>16</v>
      </c>
      <c r="AJB69" s="48" t="str">
        <f>IF(COUNTIF(AJA2:AJA68,AJA69)&gt;0,"R","")</f>
        <v/>
      </c>
      <c r="AJC69" s="46">
        <f t="shared" si="595"/>
        <v>7</v>
      </c>
      <c r="AJD69" s="6">
        <f t="shared" si="935"/>
        <v>27</v>
      </c>
      <c r="AJE69" s="6">
        <f t="shared" si="596"/>
        <v>783</v>
      </c>
      <c r="AJF69" s="7">
        <f t="shared" si="597"/>
        <v>-866</v>
      </c>
      <c r="AJG69">
        <v>11</v>
      </c>
      <c r="AJH69"/>
      <c r="AJI69"/>
      <c r="AJK69" s="5">
        <f t="shared" si="1276"/>
        <v>68</v>
      </c>
      <c r="AJL69" s="57">
        <v>30</v>
      </c>
      <c r="AJM69" s="48" t="str">
        <f>IF(COUNTIF(AJL2:AJL68,AJL69)&gt;0,"R","")</f>
        <v>R</v>
      </c>
      <c r="AJN69" s="46">
        <f t="shared" si="598"/>
        <v>7</v>
      </c>
      <c r="AJO69" s="6">
        <f t="shared" si="936"/>
        <v>24</v>
      </c>
      <c r="AJP69" s="6">
        <f t="shared" si="599"/>
        <v>-168</v>
      </c>
      <c r="AJQ69" s="7">
        <f t="shared" si="600"/>
        <v>-942</v>
      </c>
      <c r="AJR69"/>
      <c r="AJS69"/>
      <c r="AJT69"/>
      <c r="AJV69" s="5">
        <f t="shared" si="1277"/>
        <v>68</v>
      </c>
      <c r="AJW69" s="57">
        <v>18</v>
      </c>
      <c r="AJX69" s="48" t="str">
        <f>IF(COUNTIF(AJW2:AJW68,AJW69)&gt;0,"R","")</f>
        <v>R</v>
      </c>
      <c r="AJY69" s="46">
        <f t="shared" si="601"/>
        <v>9</v>
      </c>
      <c r="AJZ69" s="6">
        <f t="shared" si="937"/>
        <v>27</v>
      </c>
      <c r="AKA69" s="6">
        <f t="shared" si="602"/>
        <v>-243</v>
      </c>
      <c r="AKB69" s="7">
        <f t="shared" si="603"/>
        <v>-2787</v>
      </c>
      <c r="AKC69"/>
      <c r="AKD69"/>
      <c r="AKE69"/>
      <c r="AKG69" s="5">
        <f t="shared" si="1278"/>
        <v>68</v>
      </c>
      <c r="AKH69" s="57">
        <v>15</v>
      </c>
      <c r="AKI69" s="48" t="str">
        <f>IF(COUNTIF(AKH2:AKH68,AKH69)&gt;0,"R","")</f>
        <v>R</v>
      </c>
      <c r="AKJ69" s="46">
        <f t="shared" si="604"/>
        <v>9</v>
      </c>
      <c r="AKK69" s="6">
        <f t="shared" si="938"/>
        <v>24</v>
      </c>
      <c r="AKL69" s="6">
        <f t="shared" si="605"/>
        <v>-216</v>
      </c>
      <c r="AKM69" s="7">
        <f t="shared" si="606"/>
        <v>-2189</v>
      </c>
      <c r="AKN69"/>
      <c r="AKO69"/>
      <c r="AKP69"/>
      <c r="AKR69" s="5">
        <f t="shared" si="1279"/>
        <v>68</v>
      </c>
      <c r="AKS69" s="57">
        <v>9</v>
      </c>
      <c r="AKT69" s="48" t="str">
        <f>IF(COUNTIF(AKS2:AKS68,AKS69)&gt;0,"R","")</f>
        <v>R</v>
      </c>
      <c r="AKU69" s="46">
        <f t="shared" si="607"/>
        <v>3</v>
      </c>
      <c r="AKV69" s="6">
        <f t="shared" si="939"/>
        <v>20</v>
      </c>
      <c r="AKW69" s="6">
        <f t="shared" si="608"/>
        <v>-60</v>
      </c>
      <c r="AKX69" s="7">
        <f t="shared" si="609"/>
        <v>1171</v>
      </c>
      <c r="AKY69"/>
      <c r="AKZ69"/>
      <c r="ALA69"/>
      <c r="ALC69" s="5">
        <f t="shared" si="1280"/>
        <v>68</v>
      </c>
      <c r="ALD69" s="57">
        <v>21</v>
      </c>
      <c r="ALE69" s="48" t="str">
        <f>IF(COUNTIF(ALD2:ALD68,ALD69)&gt;0,"R","")</f>
        <v/>
      </c>
      <c r="ALF69" s="46">
        <f t="shared" si="610"/>
        <v>8</v>
      </c>
      <c r="ALG69" s="6">
        <f t="shared" si="940"/>
        <v>21</v>
      </c>
      <c r="ALH69" s="6">
        <f t="shared" si="611"/>
        <v>588</v>
      </c>
      <c r="ALI69" s="7">
        <f t="shared" si="612"/>
        <v>-224</v>
      </c>
      <c r="ALJ69">
        <v>4</v>
      </c>
      <c r="ALK69"/>
      <c r="ALL69"/>
      <c r="ALN69" s="5">
        <f t="shared" si="1281"/>
        <v>68</v>
      </c>
      <c r="ALO69" s="57">
        <v>14</v>
      </c>
      <c r="ALP69" s="48" t="str">
        <f>IF(COUNTIF(ALO2:ALO68,ALO69)&gt;0,"R","")</f>
        <v>R</v>
      </c>
      <c r="ALQ69" s="46">
        <f t="shared" si="613"/>
        <v>9</v>
      </c>
      <c r="ALR69" s="6">
        <f t="shared" si="941"/>
        <v>22</v>
      </c>
      <c r="ALS69" s="6">
        <f t="shared" si="614"/>
        <v>-198</v>
      </c>
      <c r="ALT69" s="7">
        <f t="shared" si="615"/>
        <v>-1602</v>
      </c>
      <c r="ALU69"/>
      <c r="ALV69"/>
      <c r="ALW69"/>
      <c r="ALY69" s="5">
        <f t="shared" si="1282"/>
        <v>68</v>
      </c>
      <c r="ALZ69" s="57">
        <v>6</v>
      </c>
      <c r="AMA69" s="48" t="str">
        <f>IF(COUNTIF(ALZ2:ALZ68,ALZ69)&gt;0,"R","")</f>
        <v>R</v>
      </c>
      <c r="AMB69" s="46">
        <f t="shared" si="616"/>
        <v>6</v>
      </c>
      <c r="AMC69" s="6">
        <f t="shared" si="942"/>
        <v>20</v>
      </c>
      <c r="AMD69" s="6">
        <f t="shared" si="617"/>
        <v>-120</v>
      </c>
      <c r="AME69" s="7">
        <f t="shared" si="618"/>
        <v>-402</v>
      </c>
      <c r="AMF69"/>
      <c r="AMG69"/>
      <c r="AMH69"/>
      <c r="AMJ69" s="5">
        <f t="shared" si="1283"/>
        <v>68</v>
      </c>
      <c r="AMK69" s="57">
        <v>6</v>
      </c>
      <c r="AML69" s="48" t="str">
        <f>IF(COUNTIF(AMK2:AMK68,AMK69)&gt;0,"R","")</f>
        <v>R</v>
      </c>
      <c r="AMM69" s="46">
        <f t="shared" si="619"/>
        <v>4</v>
      </c>
      <c r="AMN69" s="6">
        <f t="shared" si="943"/>
        <v>17</v>
      </c>
      <c r="AMO69" s="6">
        <f t="shared" si="620"/>
        <v>-68</v>
      </c>
      <c r="AMP69" s="7">
        <f t="shared" si="621"/>
        <v>766</v>
      </c>
      <c r="AMQ69"/>
      <c r="AMR69"/>
      <c r="AMS69"/>
      <c r="AMU69" s="5">
        <f t="shared" si="1284"/>
        <v>68</v>
      </c>
      <c r="AMV69" s="57">
        <v>21</v>
      </c>
      <c r="AMW69" s="48" t="str">
        <f>IF(COUNTIF(AMV2:AMV68,AMV69)&gt;0,"R","")</f>
        <v>R</v>
      </c>
      <c r="AMX69" s="46">
        <f t="shared" si="622"/>
        <v>6</v>
      </c>
      <c r="AMY69" s="6">
        <f t="shared" si="944"/>
        <v>18</v>
      </c>
      <c r="AMZ69" s="6">
        <f t="shared" si="623"/>
        <v>-108</v>
      </c>
      <c r="ANA69" s="7">
        <f t="shared" si="624"/>
        <v>250</v>
      </c>
      <c r="ANB69"/>
      <c r="ANC69"/>
      <c r="AND69"/>
      <c r="ANF69" s="5">
        <f t="shared" si="1285"/>
        <v>68</v>
      </c>
      <c r="ANG69" s="57">
        <v>25</v>
      </c>
      <c r="ANH69" s="48" t="str">
        <f>IF(COUNTIF(ANG2:ANG68,ANG69)&gt;0,"R","")</f>
        <v>R</v>
      </c>
      <c r="ANI69" s="46">
        <f t="shared" si="625"/>
        <v>7</v>
      </c>
      <c r="ANJ69" s="6">
        <f t="shared" si="945"/>
        <v>19</v>
      </c>
      <c r="ANK69" s="6">
        <f t="shared" si="626"/>
        <v>-133</v>
      </c>
      <c r="ANL69" s="7">
        <f t="shared" si="627"/>
        <v>-430</v>
      </c>
      <c r="ANM69"/>
      <c r="ANN69"/>
      <c r="ANO69"/>
      <c r="ANQ69" s="5">
        <f t="shared" si="1286"/>
        <v>68</v>
      </c>
      <c r="ANR69" s="57">
        <v>34</v>
      </c>
      <c r="ANS69" s="48" t="str">
        <f>IF(COUNTIF(ANR2:ANR68,ANR69)&gt;0,"R","")</f>
        <v>R</v>
      </c>
      <c r="ANT69" s="46">
        <f t="shared" si="628"/>
        <v>3</v>
      </c>
      <c r="ANU69" s="6">
        <f t="shared" si="946"/>
        <v>12</v>
      </c>
      <c r="ANV69" s="6">
        <f t="shared" si="629"/>
        <v>-36</v>
      </c>
      <c r="ANW69" s="7">
        <f t="shared" si="630"/>
        <v>644</v>
      </c>
      <c r="ANX69"/>
      <c r="ANY69"/>
      <c r="ANZ69"/>
      <c r="AOB69" s="5">
        <f t="shared" si="1287"/>
        <v>68</v>
      </c>
      <c r="AOC69" s="57">
        <v>4</v>
      </c>
      <c r="AOD69" s="48" t="str">
        <f>IF(COUNTIF(AOC2:AOC68,AOC69)&gt;0,"R","")</f>
        <v>R</v>
      </c>
      <c r="AOE69" s="46">
        <f t="shared" si="631"/>
        <v>5</v>
      </c>
      <c r="AOF69" s="6">
        <f t="shared" si="947"/>
        <v>26</v>
      </c>
      <c r="AOG69" s="6">
        <f t="shared" si="632"/>
        <v>-130</v>
      </c>
      <c r="AOH69" s="7">
        <f t="shared" si="633"/>
        <v>-433</v>
      </c>
      <c r="AOI69"/>
      <c r="AOJ69"/>
      <c r="AOK69"/>
      <c r="AOM69" s="5">
        <f t="shared" si="1288"/>
        <v>68</v>
      </c>
      <c r="AON69" s="57">
        <v>19</v>
      </c>
      <c r="AOO69" s="48" t="str">
        <f>IF(COUNTIF(AON2:AON68,AON69)&gt;0,"R","")</f>
        <v>R</v>
      </c>
      <c r="AOP69" s="46">
        <f t="shared" si="634"/>
        <v>7</v>
      </c>
      <c r="AOQ69" s="6">
        <f t="shared" si="948"/>
        <v>23</v>
      </c>
      <c r="AOR69" s="6">
        <f t="shared" si="635"/>
        <v>-161</v>
      </c>
      <c r="AOS69" s="7">
        <f t="shared" si="636"/>
        <v>-886</v>
      </c>
      <c r="AOT69"/>
      <c r="AOU69"/>
      <c r="AOV69"/>
      <c r="AOX69" s="5">
        <f t="shared" si="1289"/>
        <v>68</v>
      </c>
      <c r="AOY69" s="57">
        <v>28</v>
      </c>
      <c r="AOZ69" s="48" t="str">
        <f>IF(COUNTIF(AOY2:AOY68,AOY69)&gt;0,"R","")</f>
        <v>R</v>
      </c>
      <c r="APA69" s="46">
        <f t="shared" si="637"/>
        <v>5</v>
      </c>
      <c r="APB69" s="6">
        <f t="shared" si="949"/>
        <v>23</v>
      </c>
      <c r="APC69" s="6">
        <f t="shared" si="638"/>
        <v>-115</v>
      </c>
      <c r="APD69" s="7">
        <f t="shared" si="639"/>
        <v>-154</v>
      </c>
      <c r="APE69"/>
      <c r="APF69"/>
      <c r="APG69"/>
      <c r="API69" s="5">
        <f t="shared" si="1290"/>
        <v>68</v>
      </c>
      <c r="APJ69" s="57">
        <v>3</v>
      </c>
      <c r="APK69" s="48" t="str">
        <f>IF(COUNTIF(APJ2:APJ68,APJ69)&gt;0,"R","")</f>
        <v/>
      </c>
      <c r="APL69" s="46">
        <f t="shared" si="640"/>
        <v>4</v>
      </c>
      <c r="APM69" s="6">
        <f t="shared" si="950"/>
        <v>18</v>
      </c>
      <c r="APN69" s="6">
        <f t="shared" si="641"/>
        <v>576</v>
      </c>
      <c r="APO69" s="7">
        <f t="shared" si="642"/>
        <v>1372</v>
      </c>
      <c r="APP69">
        <v>4</v>
      </c>
      <c r="APQ69"/>
      <c r="APR69"/>
      <c r="APT69" s="5">
        <f t="shared" si="1291"/>
        <v>68</v>
      </c>
      <c r="APU69" s="57">
        <v>22</v>
      </c>
      <c r="APV69" s="48" t="str">
        <f>IF(COUNTIF(APU2:APU68,APU69)&gt;0,"R","")</f>
        <v>R</v>
      </c>
      <c r="APW69" s="46">
        <f t="shared" si="643"/>
        <v>10</v>
      </c>
      <c r="APX69" s="6">
        <f t="shared" si="951"/>
        <v>25</v>
      </c>
      <c r="APY69" s="6">
        <f t="shared" si="644"/>
        <v>-250</v>
      </c>
      <c r="APZ69" s="7">
        <f t="shared" si="645"/>
        <v>-2869</v>
      </c>
      <c r="AQA69"/>
      <c r="AQB69"/>
      <c r="AQC69"/>
      <c r="AQE69" s="5">
        <f t="shared" si="1292"/>
        <v>68</v>
      </c>
      <c r="AQF69" s="57">
        <v>1</v>
      </c>
      <c r="AQG69" s="48" t="str">
        <f>IF(COUNTIF(AQF2:AQF68,AQF69)&gt;0,"R","")</f>
        <v>R</v>
      </c>
      <c r="AQH69" s="46">
        <f t="shared" si="646"/>
        <v>4</v>
      </c>
      <c r="AQI69" s="6">
        <f t="shared" si="952"/>
        <v>15</v>
      </c>
      <c r="AQJ69" s="6">
        <f t="shared" si="647"/>
        <v>-60</v>
      </c>
      <c r="AQK69" s="7">
        <f t="shared" si="648"/>
        <v>910</v>
      </c>
      <c r="AQL69"/>
      <c r="AQM69"/>
      <c r="AQN69"/>
      <c r="AQP69" s="5">
        <f t="shared" si="1293"/>
        <v>68</v>
      </c>
      <c r="AQQ69" s="57">
        <v>11</v>
      </c>
      <c r="AQR69" s="48" t="str">
        <f>IF(COUNTIF(AQQ2:AQQ68,AQQ69)&gt;0,"R","")</f>
        <v>R</v>
      </c>
      <c r="AQS69" s="46">
        <f t="shared" si="649"/>
        <v>7</v>
      </c>
      <c r="AQT69" s="6">
        <f t="shared" si="953"/>
        <v>23</v>
      </c>
      <c r="AQU69" s="6">
        <f t="shared" si="650"/>
        <v>-161</v>
      </c>
      <c r="AQV69" s="7">
        <f t="shared" si="651"/>
        <v>-761</v>
      </c>
      <c r="AQW69"/>
      <c r="AQX69"/>
      <c r="AQY69"/>
      <c r="ARA69" s="5">
        <f t="shared" si="1294"/>
        <v>68</v>
      </c>
      <c r="ARB69" s="57">
        <v>15</v>
      </c>
      <c r="ARC69" s="48" t="str">
        <f>IF(COUNTIF(ARB2:ARB68,ARB69)&gt;0,"R","")</f>
        <v>R</v>
      </c>
      <c r="ARD69" s="46">
        <f t="shared" si="652"/>
        <v>5</v>
      </c>
      <c r="ARE69" s="6">
        <f t="shared" si="954"/>
        <v>20</v>
      </c>
      <c r="ARF69" s="6">
        <f t="shared" si="653"/>
        <v>-100</v>
      </c>
      <c r="ARG69" s="7">
        <f t="shared" si="654"/>
        <v>563</v>
      </c>
      <c r="ARH69"/>
      <c r="ARI69"/>
      <c r="ARJ69"/>
      <c r="ARL69" s="5">
        <f t="shared" si="1295"/>
        <v>68</v>
      </c>
      <c r="ARM69" s="57">
        <v>0</v>
      </c>
      <c r="ARN69" s="48" t="str">
        <f>IF(COUNTIF(ARM2:ARM68,ARM69)&gt;0,"R","")</f>
        <v>R</v>
      </c>
      <c r="ARO69" s="46">
        <f t="shared" si="655"/>
        <v>4</v>
      </c>
      <c r="ARP69" s="6">
        <f t="shared" si="955"/>
        <v>18</v>
      </c>
      <c r="ARQ69" s="6">
        <f t="shared" si="656"/>
        <v>-72</v>
      </c>
      <c r="ARR69" s="7">
        <f t="shared" si="657"/>
        <v>945</v>
      </c>
      <c r="ARS69"/>
      <c r="ART69"/>
      <c r="ARU69"/>
      <c r="ARW69" s="5">
        <f t="shared" si="1296"/>
        <v>68</v>
      </c>
      <c r="ARX69" s="57">
        <v>4</v>
      </c>
      <c r="ARY69" s="48" t="str">
        <f>IF(COUNTIF(ARX2:ARX68,ARX69)&gt;0,"R","")</f>
        <v>R</v>
      </c>
      <c r="ARZ69" s="46">
        <f t="shared" si="658"/>
        <v>7</v>
      </c>
      <c r="ASA69" s="6">
        <f t="shared" si="956"/>
        <v>21</v>
      </c>
      <c r="ASB69" s="6">
        <f t="shared" si="659"/>
        <v>-147</v>
      </c>
      <c r="ASC69" s="7">
        <f t="shared" si="660"/>
        <v>-627</v>
      </c>
      <c r="ASD69"/>
      <c r="ASE69"/>
      <c r="ASF69"/>
      <c r="ASH69" s="5">
        <f t="shared" si="1297"/>
        <v>68</v>
      </c>
      <c r="ASI69" s="57">
        <v>2</v>
      </c>
      <c r="ASJ69" s="48" t="str">
        <f>IF(COUNTIF(ASI2:ASI68,ASI69)&gt;0,"R","")</f>
        <v>R</v>
      </c>
      <c r="ASK69" s="46">
        <f t="shared" si="661"/>
        <v>7</v>
      </c>
      <c r="ASL69" s="6">
        <f t="shared" si="957"/>
        <v>22</v>
      </c>
      <c r="ASM69" s="6">
        <f t="shared" si="662"/>
        <v>-154</v>
      </c>
      <c r="ASN69" s="7">
        <f t="shared" si="663"/>
        <v>-740</v>
      </c>
      <c r="ASO69"/>
      <c r="ASP69"/>
      <c r="ASQ69"/>
      <c r="ASS69" s="5">
        <f t="shared" si="1298"/>
        <v>68</v>
      </c>
      <c r="AST69" s="57">
        <v>35</v>
      </c>
      <c r="ASU69" s="48" t="str">
        <f>IF(COUNTIF(AST2:AST68,AST69)&gt;0,"R","")</f>
        <v>R</v>
      </c>
      <c r="ASV69" s="46">
        <f t="shared" si="664"/>
        <v>3</v>
      </c>
      <c r="ASW69" s="6">
        <f t="shared" si="958"/>
        <v>17</v>
      </c>
      <c r="ASX69" s="6">
        <f t="shared" si="665"/>
        <v>-51</v>
      </c>
      <c r="ASY69" s="7">
        <f t="shared" si="666"/>
        <v>1438</v>
      </c>
      <c r="ASZ69"/>
      <c r="ATA69"/>
      <c r="ATB69"/>
      <c r="ATD69" s="5">
        <f t="shared" si="1299"/>
        <v>68</v>
      </c>
      <c r="ATE69" s="57">
        <v>1</v>
      </c>
      <c r="ATF69" s="48" t="str">
        <f>IF(COUNTIF(ATE2:ATE68,ATE69)&gt;0,"R","")</f>
        <v>R</v>
      </c>
      <c r="ATG69" s="46">
        <f t="shared" si="667"/>
        <v>5</v>
      </c>
      <c r="ATH69" s="6">
        <f t="shared" si="959"/>
        <v>21</v>
      </c>
      <c r="ATI69" s="6">
        <f t="shared" si="668"/>
        <v>-105</v>
      </c>
      <c r="ATJ69" s="7">
        <f t="shared" si="669"/>
        <v>348</v>
      </c>
      <c r="ATK69"/>
      <c r="ATL69"/>
      <c r="ATM69"/>
      <c r="ATO69" s="5">
        <f t="shared" si="1300"/>
        <v>68</v>
      </c>
      <c r="ATP69" s="57">
        <v>5</v>
      </c>
      <c r="ATQ69" s="48" t="str">
        <f>IF(COUNTIF(ATP2:ATP68,ATP69)&gt;0,"R","")</f>
        <v/>
      </c>
      <c r="ATR69" s="46">
        <f t="shared" si="670"/>
        <v>6</v>
      </c>
      <c r="ATS69" s="6">
        <f t="shared" si="960"/>
        <v>22</v>
      </c>
      <c r="ATT69" s="6">
        <f t="shared" si="671"/>
        <v>660</v>
      </c>
      <c r="ATU69" s="7">
        <f t="shared" si="672"/>
        <v>623</v>
      </c>
      <c r="ATV69">
        <v>1</v>
      </c>
      <c r="ATW69"/>
      <c r="ATX69"/>
      <c r="ATZ69" s="5">
        <f t="shared" si="1301"/>
        <v>68</v>
      </c>
      <c r="AUA69" s="57">
        <v>32</v>
      </c>
      <c r="AUB69" s="48" t="str">
        <f>IF(COUNTIF(AUA2:AUA68,AUA69)&gt;0,"R","")</f>
        <v>R</v>
      </c>
      <c r="AUC69" s="46">
        <f t="shared" si="673"/>
        <v>5</v>
      </c>
      <c r="AUD69" s="6">
        <f t="shared" si="961"/>
        <v>15</v>
      </c>
      <c r="AUE69" s="6">
        <f t="shared" si="674"/>
        <v>-75</v>
      </c>
      <c r="AUF69" s="7">
        <f t="shared" si="675"/>
        <v>629</v>
      </c>
      <c r="AUG69"/>
      <c r="AUH69"/>
      <c r="AUI69"/>
      <c r="AUK69" s="5">
        <f t="shared" si="1302"/>
        <v>68</v>
      </c>
      <c r="AUL69" s="57">
        <v>27</v>
      </c>
      <c r="AUM69" s="48" t="str">
        <f>IF(COUNTIF(AUL2:AUL68,AUL69)&gt;0,"R","")</f>
        <v>R</v>
      </c>
      <c r="AUN69" s="46">
        <f t="shared" si="676"/>
        <v>4</v>
      </c>
      <c r="AUO69" s="6">
        <f t="shared" si="962"/>
        <v>19</v>
      </c>
      <c r="AUP69" s="6">
        <f t="shared" si="677"/>
        <v>-76</v>
      </c>
      <c r="AUQ69" s="7">
        <f t="shared" si="678"/>
        <v>169</v>
      </c>
      <c r="AUR69"/>
      <c r="AUS69"/>
      <c r="AUT69"/>
      <c r="AUV69" s="5">
        <f t="shared" si="1303"/>
        <v>68</v>
      </c>
      <c r="AUW69" s="57">
        <v>15</v>
      </c>
      <c r="AUX69" s="48" t="str">
        <f>IF(COUNTIF(AUW2:AUW68,AUW69)&gt;0,"R","")</f>
        <v>R</v>
      </c>
      <c r="AUY69" s="46">
        <f t="shared" si="679"/>
        <v>6</v>
      </c>
      <c r="AUZ69" s="6">
        <f t="shared" si="963"/>
        <v>17</v>
      </c>
      <c r="AVA69" s="6">
        <f t="shared" si="680"/>
        <v>-102</v>
      </c>
      <c r="AVB69" s="7">
        <f t="shared" si="681"/>
        <v>9</v>
      </c>
      <c r="AVC69"/>
      <c r="AVD69"/>
      <c r="AVE69"/>
      <c r="AVG69" s="5">
        <f t="shared" si="1304"/>
        <v>68</v>
      </c>
      <c r="AVH69" s="57">
        <v>27</v>
      </c>
      <c r="AVI69" s="48" t="str">
        <f>IF(COUNTIF(AVH2:AVH68,AVH69)&gt;0,"R","")</f>
        <v>R</v>
      </c>
      <c r="AVJ69" s="46">
        <f t="shared" si="682"/>
        <v>4</v>
      </c>
      <c r="AVK69" s="6">
        <f t="shared" si="964"/>
        <v>22</v>
      </c>
      <c r="AVL69" s="6">
        <f t="shared" si="683"/>
        <v>-88</v>
      </c>
      <c r="AVM69" s="7">
        <f t="shared" si="684"/>
        <v>-130</v>
      </c>
      <c r="AVN69"/>
      <c r="AVO69"/>
      <c r="AVP69"/>
      <c r="AVR69" s="5">
        <f t="shared" si="1305"/>
        <v>68</v>
      </c>
      <c r="AVS69" s="57">
        <v>18</v>
      </c>
      <c r="AVT69" s="48" t="str">
        <f>IF(COUNTIF(AVS2:AVS68,AVS69)&gt;0,"R","")</f>
        <v>R</v>
      </c>
      <c r="AVU69" s="46">
        <f t="shared" si="685"/>
        <v>1</v>
      </c>
      <c r="AVV69" s="6">
        <f t="shared" si="965"/>
        <v>14</v>
      </c>
      <c r="AVW69" s="6">
        <f t="shared" si="686"/>
        <v>-14</v>
      </c>
      <c r="AVX69" s="7">
        <f t="shared" si="687"/>
        <v>2244</v>
      </c>
      <c r="AVY69"/>
      <c r="AVZ69"/>
      <c r="AWA69"/>
      <c r="AWC69" s="5">
        <f t="shared" si="1306"/>
        <v>68</v>
      </c>
      <c r="AWD69" s="57">
        <v>24</v>
      </c>
      <c r="AWE69" s="48" t="str">
        <f>IF(COUNTIF(AWD2:AWD68,AWD69)&gt;0,"R","")</f>
        <v>R</v>
      </c>
      <c r="AWF69" s="46">
        <f t="shared" si="688"/>
        <v>6</v>
      </c>
      <c r="AWG69" s="6">
        <f t="shared" si="966"/>
        <v>16</v>
      </c>
      <c r="AWH69" s="6">
        <f t="shared" si="689"/>
        <v>-96</v>
      </c>
      <c r="AWI69" s="7">
        <f t="shared" si="690"/>
        <v>278</v>
      </c>
      <c r="AWJ69"/>
      <c r="AWK69"/>
      <c r="AWL69"/>
      <c r="AWN69" s="5">
        <f t="shared" si="1307"/>
        <v>68</v>
      </c>
      <c r="AWO69" s="57">
        <v>18</v>
      </c>
      <c r="AWP69" s="48" t="str">
        <f>IF(COUNTIF(AWO2:AWO68,AWO69)&gt;0,"R","")</f>
        <v>R</v>
      </c>
      <c r="AWQ69" s="46">
        <f t="shared" si="691"/>
        <v>5</v>
      </c>
      <c r="AWR69" s="6">
        <f t="shared" si="967"/>
        <v>21</v>
      </c>
      <c r="AWS69" s="6">
        <f t="shared" si="692"/>
        <v>-105</v>
      </c>
      <c r="AWT69" s="7">
        <f t="shared" si="693"/>
        <v>-177</v>
      </c>
      <c r="AWU69"/>
      <c r="AWV69"/>
      <c r="AWW69"/>
      <c r="AWY69" s="5">
        <f t="shared" si="1308"/>
        <v>68</v>
      </c>
      <c r="AWZ69" s="57">
        <v>36</v>
      </c>
      <c r="AXA69" s="48" t="str">
        <f>IF(COUNTIF(AWZ2:AWZ68,AWZ69)&gt;0,"R","")</f>
        <v>R</v>
      </c>
      <c r="AXB69" s="46">
        <f t="shared" si="694"/>
        <v>3</v>
      </c>
      <c r="AXC69" s="6">
        <f t="shared" si="968"/>
        <v>13</v>
      </c>
      <c r="AXD69" s="6">
        <f t="shared" si="695"/>
        <v>-39</v>
      </c>
      <c r="AXE69" s="7">
        <f t="shared" si="696"/>
        <v>1319</v>
      </c>
      <c r="AXF69"/>
      <c r="AXG69"/>
      <c r="AXH69"/>
      <c r="AXJ69" s="5">
        <f t="shared" si="1309"/>
        <v>68</v>
      </c>
      <c r="AXK69" s="57">
        <v>11</v>
      </c>
      <c r="AXL69" s="48" t="str">
        <f>IF(COUNTIF(AXK2:AXK68,AXK69)&gt;0,"R","")</f>
        <v>R</v>
      </c>
      <c r="AXM69" s="46">
        <f t="shared" si="697"/>
        <v>6</v>
      </c>
      <c r="AXN69" s="6">
        <f t="shared" si="969"/>
        <v>21</v>
      </c>
      <c r="AXO69" s="6">
        <f t="shared" si="698"/>
        <v>-126</v>
      </c>
      <c r="AXP69" s="7">
        <f t="shared" si="699"/>
        <v>-195</v>
      </c>
      <c r="AXQ69"/>
      <c r="AXR69"/>
      <c r="AXS69"/>
      <c r="AXU69" s="5">
        <f t="shared" si="1310"/>
        <v>68</v>
      </c>
      <c r="AXV69" s="57">
        <v>7</v>
      </c>
      <c r="AXW69" s="48" t="str">
        <f>IF(COUNTIF(AXV2:AXV68,AXV69)&gt;0,"R","")</f>
        <v>R</v>
      </c>
      <c r="AXX69" s="46">
        <f t="shared" si="700"/>
        <v>8</v>
      </c>
      <c r="AXY69" s="6">
        <f t="shared" si="970"/>
        <v>20</v>
      </c>
      <c r="AXZ69" s="6">
        <f t="shared" si="701"/>
        <v>-160</v>
      </c>
      <c r="AYA69" s="7">
        <f t="shared" si="702"/>
        <v>-946</v>
      </c>
      <c r="AYB69"/>
      <c r="AYC69"/>
      <c r="AYD69"/>
      <c r="AYF69" s="5">
        <f t="shared" si="1311"/>
        <v>68</v>
      </c>
      <c r="AYG69" s="57">
        <v>25</v>
      </c>
      <c r="AYH69" s="48" t="str">
        <f>IF(COUNTIF(AYG2:AYG68,AYG69)&gt;0,"R","")</f>
        <v/>
      </c>
      <c r="AYI69" s="46">
        <f t="shared" si="703"/>
        <v>5</v>
      </c>
      <c r="AYJ69" s="6">
        <f t="shared" si="971"/>
        <v>16</v>
      </c>
      <c r="AYK69" s="6">
        <f t="shared" si="704"/>
        <v>496</v>
      </c>
      <c r="AYL69" s="7">
        <f t="shared" si="705"/>
        <v>1265</v>
      </c>
      <c r="AYM69">
        <v>2</v>
      </c>
      <c r="AYN69"/>
      <c r="AYO69"/>
      <c r="AYQ69" s="5">
        <f t="shared" si="1312"/>
        <v>68</v>
      </c>
      <c r="AYR69" s="57">
        <v>36</v>
      </c>
      <c r="AYS69" s="48" t="str">
        <f>IF(COUNTIF(AYR2:AYR68,AYR69)&gt;0,"R","")</f>
        <v/>
      </c>
      <c r="AYT69" s="46">
        <f t="shared" si="706"/>
        <v>7</v>
      </c>
      <c r="AYU69" s="6">
        <f t="shared" si="972"/>
        <v>22</v>
      </c>
      <c r="AYV69" s="6">
        <f t="shared" si="707"/>
        <v>638</v>
      </c>
      <c r="AYW69" s="7">
        <f t="shared" si="708"/>
        <v>115</v>
      </c>
      <c r="AYX69">
        <v>7</v>
      </c>
      <c r="AYY69"/>
      <c r="AYZ69"/>
      <c r="AZB69" s="5">
        <f t="shared" si="1313"/>
        <v>68</v>
      </c>
      <c r="AZC69" s="57">
        <v>27</v>
      </c>
      <c r="AZD69" s="48" t="str">
        <f>IF(COUNTIF(AZC2:AZC68,AZC69)&gt;0,"R","")</f>
        <v>R</v>
      </c>
      <c r="AZE69" s="46">
        <f t="shared" si="709"/>
        <v>3</v>
      </c>
      <c r="AZF69" s="6">
        <f t="shared" si="973"/>
        <v>13</v>
      </c>
      <c r="AZG69" s="6">
        <f t="shared" si="710"/>
        <v>-39</v>
      </c>
      <c r="AZH69" s="7">
        <f t="shared" si="711"/>
        <v>785</v>
      </c>
      <c r="AZI69"/>
      <c r="AZJ69"/>
      <c r="AZK69"/>
      <c r="AZM69" s="5">
        <f t="shared" si="1314"/>
        <v>68</v>
      </c>
      <c r="AZN69" s="57">
        <v>1</v>
      </c>
      <c r="AZO69" s="48" t="str">
        <f>IF(COUNTIF(AZN2:AZN68,AZN69)&gt;0,"R","")</f>
        <v>R</v>
      </c>
      <c r="AZP69" s="46">
        <f t="shared" si="712"/>
        <v>4</v>
      </c>
      <c r="AZQ69" s="6">
        <f t="shared" si="974"/>
        <v>16</v>
      </c>
      <c r="AZR69" s="6">
        <f t="shared" si="713"/>
        <v>-64</v>
      </c>
      <c r="AZS69" s="7">
        <f t="shared" si="714"/>
        <v>568</v>
      </c>
      <c r="AZT69"/>
      <c r="AZU69"/>
      <c r="AZV69"/>
      <c r="AZX69" s="5">
        <f t="shared" si="1315"/>
        <v>68</v>
      </c>
      <c r="AZY69" s="57">
        <v>7</v>
      </c>
      <c r="AZZ69" s="48" t="str">
        <f>IF(COUNTIF(AZY2:AZY68,AZY69)&gt;0,"R","")</f>
        <v>R</v>
      </c>
      <c r="BAA69" s="46">
        <f t="shared" si="715"/>
        <v>8</v>
      </c>
      <c r="BAB69" s="6">
        <f t="shared" si="975"/>
        <v>20</v>
      </c>
      <c r="BAC69" s="6">
        <f t="shared" si="716"/>
        <v>-160</v>
      </c>
      <c r="BAD69" s="7">
        <f t="shared" si="717"/>
        <v>-910</v>
      </c>
      <c r="BAE69"/>
      <c r="BAF69"/>
      <c r="BAG69"/>
      <c r="BAI69" s="5">
        <f t="shared" si="1316"/>
        <v>68</v>
      </c>
      <c r="BAJ69" s="57">
        <v>0</v>
      </c>
      <c r="BAK69" s="48" t="str">
        <f>IF(COUNTIF(BAJ2:BAJ68,BAJ69)&gt;0,"R","")</f>
        <v>R</v>
      </c>
      <c r="BAL69" s="46">
        <f t="shared" si="718"/>
        <v>6</v>
      </c>
      <c r="BAM69" s="6">
        <f t="shared" si="976"/>
        <v>21</v>
      </c>
      <c r="BAN69" s="6">
        <f t="shared" si="719"/>
        <v>-126</v>
      </c>
      <c r="BAO69" s="7">
        <f t="shared" si="720"/>
        <v>-702</v>
      </c>
      <c r="BAP69"/>
      <c r="BAQ69"/>
      <c r="BAR69"/>
      <c r="BAT69" s="5">
        <f t="shared" si="1317"/>
        <v>68</v>
      </c>
      <c r="BAU69" s="57">
        <v>31</v>
      </c>
      <c r="BAV69" s="48" t="str">
        <f>IF(COUNTIF(BAU2:BAU68,BAU69)&gt;0,"R","")</f>
        <v/>
      </c>
      <c r="BAW69" s="46">
        <f t="shared" si="721"/>
        <v>4</v>
      </c>
      <c r="BAX69" s="6">
        <f t="shared" si="977"/>
        <v>18</v>
      </c>
      <c r="BAY69" s="6">
        <f t="shared" si="722"/>
        <v>576</v>
      </c>
      <c r="BAZ69" s="7">
        <f t="shared" si="723"/>
        <v>1483</v>
      </c>
      <c r="BBA69">
        <v>5</v>
      </c>
      <c r="BBB69"/>
      <c r="BBC69"/>
      <c r="BBE69" s="5">
        <f t="shared" si="1318"/>
        <v>68</v>
      </c>
      <c r="BBF69" s="57">
        <v>19</v>
      </c>
      <c r="BBG69" s="48" t="str">
        <f>IF(COUNTIF(BBF2:BBF68,BBF69)&gt;0,"R","")</f>
        <v>R</v>
      </c>
      <c r="BBH69" s="46">
        <f t="shared" si="724"/>
        <v>3</v>
      </c>
      <c r="BBI69" s="6">
        <f t="shared" si="978"/>
        <v>12</v>
      </c>
      <c r="BBJ69" s="6">
        <f t="shared" si="725"/>
        <v>-36</v>
      </c>
      <c r="BBK69" s="7">
        <f t="shared" si="726"/>
        <v>1010</v>
      </c>
      <c r="BBL69"/>
      <c r="BBM69"/>
      <c r="BBN69"/>
      <c r="BBP69" s="5">
        <f t="shared" si="1319"/>
        <v>68</v>
      </c>
      <c r="BBQ69" s="57">
        <v>4</v>
      </c>
      <c r="BBR69" s="48" t="str">
        <f>IF(COUNTIF(BBQ2:BBQ68,BBQ69)&gt;0,"R","")</f>
        <v>R</v>
      </c>
      <c r="BBS69" s="46">
        <f t="shared" si="727"/>
        <v>6</v>
      </c>
      <c r="BBT69" s="6">
        <f t="shared" si="979"/>
        <v>18</v>
      </c>
      <c r="BBU69" s="6">
        <f t="shared" si="728"/>
        <v>-108</v>
      </c>
      <c r="BBV69" s="7">
        <f t="shared" si="729"/>
        <v>108</v>
      </c>
      <c r="BBW69"/>
      <c r="BBX69"/>
      <c r="BBY69"/>
      <c r="BCA69" s="5">
        <f t="shared" si="1320"/>
        <v>68</v>
      </c>
      <c r="BCB69" s="57">
        <v>8</v>
      </c>
      <c r="BCC69" s="48" t="str">
        <f>IF(COUNTIF(BCB2:BCB68,BCB69)&gt;0,"R","")</f>
        <v>R</v>
      </c>
      <c r="BCD69" s="46">
        <f t="shared" si="730"/>
        <v>7</v>
      </c>
      <c r="BCE69" s="6">
        <f t="shared" si="980"/>
        <v>18</v>
      </c>
      <c r="BCF69" s="6">
        <f t="shared" si="731"/>
        <v>-126</v>
      </c>
      <c r="BCG69" s="7">
        <f t="shared" si="732"/>
        <v>-228</v>
      </c>
      <c r="BCH69"/>
      <c r="BCI69"/>
      <c r="BCJ69"/>
      <c r="BCL69" s="5">
        <f t="shared" si="1321"/>
        <v>68</v>
      </c>
      <c r="BCM69" s="57">
        <v>33</v>
      </c>
      <c r="BCN69" s="48" t="str">
        <f>IF(COUNTIF(BCM2:BCM68,BCM69)&gt;0,"R","")</f>
        <v>R</v>
      </c>
      <c r="BCO69" s="46">
        <f t="shared" si="733"/>
        <v>7</v>
      </c>
      <c r="BCP69" s="6">
        <f t="shared" si="981"/>
        <v>21</v>
      </c>
      <c r="BCQ69" s="6">
        <f t="shared" si="734"/>
        <v>-147</v>
      </c>
      <c r="BCR69" s="7">
        <f t="shared" si="735"/>
        <v>-568</v>
      </c>
      <c r="BCS69"/>
      <c r="BCT69"/>
      <c r="BCU69"/>
      <c r="BCW69" s="5">
        <f t="shared" si="1322"/>
        <v>68</v>
      </c>
      <c r="BCX69" s="57">
        <v>16</v>
      </c>
      <c r="BCY69" s="48" t="str">
        <f>IF(COUNTIF(BCX2:BCX68,BCX69)&gt;0,"R","")</f>
        <v/>
      </c>
      <c r="BCZ69" s="46">
        <f t="shared" si="736"/>
        <v>5</v>
      </c>
      <c r="BDA69" s="6">
        <f t="shared" si="982"/>
        <v>23</v>
      </c>
      <c r="BDB69" s="6">
        <f t="shared" si="737"/>
        <v>713</v>
      </c>
      <c r="BDC69" s="7">
        <f t="shared" si="738"/>
        <v>875</v>
      </c>
      <c r="BDD69">
        <v>6</v>
      </c>
      <c r="BDE69"/>
      <c r="BDF69"/>
      <c r="BDH69" s="5">
        <f t="shared" si="1323"/>
        <v>68</v>
      </c>
      <c r="BDI69" s="57">
        <v>19</v>
      </c>
      <c r="BDJ69" s="48" t="str">
        <f>IF(COUNTIF(BDI2:BDI68,BDI69)&gt;0,"R","")</f>
        <v/>
      </c>
      <c r="BDK69" s="46">
        <f t="shared" si="739"/>
        <v>9</v>
      </c>
      <c r="BDL69" s="6">
        <f t="shared" si="983"/>
        <v>26</v>
      </c>
      <c r="BDM69" s="6">
        <f t="shared" si="740"/>
        <v>702</v>
      </c>
      <c r="BDN69" s="7">
        <f t="shared" si="741"/>
        <v>-1518</v>
      </c>
      <c r="BDO69">
        <v>7</v>
      </c>
      <c r="BDP69"/>
      <c r="BDQ69"/>
      <c r="BDS69" s="5">
        <f t="shared" si="1324"/>
        <v>68</v>
      </c>
      <c r="BDT69" s="57">
        <v>20</v>
      </c>
      <c r="BDU69" s="48" t="str">
        <f>IF(COUNTIF(BDT2:BDT68,BDT69)&gt;0,"R","")</f>
        <v>R</v>
      </c>
      <c r="BDV69" s="46">
        <f t="shared" si="742"/>
        <v>5</v>
      </c>
      <c r="BDW69" s="6">
        <f t="shared" si="984"/>
        <v>16</v>
      </c>
      <c r="BDX69" s="6">
        <f t="shared" si="743"/>
        <v>-80</v>
      </c>
      <c r="BDY69" s="7">
        <f t="shared" si="744"/>
        <v>220</v>
      </c>
      <c r="BDZ69"/>
      <c r="BEA69"/>
      <c r="BEB69"/>
      <c r="BED69" s="5">
        <f t="shared" si="1325"/>
        <v>68</v>
      </c>
      <c r="BEE69" s="57">
        <v>9</v>
      </c>
      <c r="BEF69" s="48" t="str">
        <f>IF(COUNTIF(BEE2:BEE68,BEE69)&gt;0,"R","")</f>
        <v>R</v>
      </c>
      <c r="BEG69" s="46">
        <f t="shared" si="745"/>
        <v>4</v>
      </c>
      <c r="BEH69" s="6">
        <f t="shared" si="985"/>
        <v>18</v>
      </c>
      <c r="BEI69" s="6">
        <f t="shared" si="746"/>
        <v>-72</v>
      </c>
      <c r="BEJ69" s="7">
        <f t="shared" si="747"/>
        <v>883</v>
      </c>
      <c r="BEK69"/>
      <c r="BEL69"/>
      <c r="BEM69"/>
      <c r="BEO69" s="5">
        <f t="shared" si="1326"/>
        <v>68</v>
      </c>
      <c r="BEP69" s="57">
        <v>5</v>
      </c>
      <c r="BEQ69" s="48" t="str">
        <f>IF(COUNTIF(BEP2:BEP68,BEP69)&gt;0,"R","")</f>
        <v/>
      </c>
      <c r="BER69" s="46">
        <f t="shared" si="748"/>
        <v>7</v>
      </c>
      <c r="BES69" s="6">
        <f t="shared" si="986"/>
        <v>20</v>
      </c>
      <c r="BET69" s="6">
        <f t="shared" si="749"/>
        <v>580</v>
      </c>
      <c r="BEU69" s="7">
        <f t="shared" si="750"/>
        <v>259</v>
      </c>
      <c r="BEV69">
        <v>4</v>
      </c>
      <c r="BEW69"/>
      <c r="BEX69"/>
      <c r="BEZ69" s="5">
        <f t="shared" si="1327"/>
        <v>68</v>
      </c>
      <c r="BFA69" s="57">
        <v>8</v>
      </c>
      <c r="BFB69" s="48" t="str">
        <f>IF(COUNTIF(BFA2:BFA68,BFA69)&gt;0,"R","")</f>
        <v>R</v>
      </c>
      <c r="BFC69" s="46">
        <f t="shared" si="751"/>
        <v>4</v>
      </c>
      <c r="BFD69" s="6">
        <f t="shared" si="987"/>
        <v>13</v>
      </c>
      <c r="BFE69" s="6">
        <f t="shared" si="752"/>
        <v>-52</v>
      </c>
      <c r="BFF69" s="7">
        <f t="shared" si="753"/>
        <v>868</v>
      </c>
      <c r="BFG69"/>
      <c r="BFH69"/>
      <c r="BFI69"/>
      <c r="BFK69" s="5">
        <f t="shared" si="1328"/>
        <v>68</v>
      </c>
      <c r="BFL69" s="57">
        <v>32</v>
      </c>
      <c r="BFM69" s="48" t="str">
        <f>IF(COUNTIF(BFL2:BFL68,BFL69)&gt;0,"R","")</f>
        <v>R</v>
      </c>
      <c r="BFN69" s="46">
        <f t="shared" si="754"/>
        <v>9</v>
      </c>
      <c r="BFO69" s="6">
        <f t="shared" si="988"/>
        <v>26</v>
      </c>
      <c r="BFP69" s="6">
        <f t="shared" si="755"/>
        <v>-234</v>
      </c>
      <c r="BFQ69" s="7">
        <f t="shared" si="756"/>
        <v>-2677</v>
      </c>
      <c r="BFR69"/>
      <c r="BFS69"/>
      <c r="BFT69"/>
      <c r="BFV69" s="5">
        <f t="shared" si="1329"/>
        <v>68</v>
      </c>
      <c r="BFW69" s="57">
        <v>24</v>
      </c>
      <c r="BFX69" s="48" t="str">
        <f>IF(COUNTIF(BFW2:BFW68,BFW69)&gt;0,"R","")</f>
        <v>R</v>
      </c>
      <c r="BFY69" s="46">
        <f t="shared" si="757"/>
        <v>5</v>
      </c>
      <c r="BFZ69" s="6">
        <f t="shared" si="989"/>
        <v>15</v>
      </c>
      <c r="BGA69" s="6">
        <f t="shared" si="758"/>
        <v>-75</v>
      </c>
      <c r="BGB69" s="7">
        <f t="shared" si="759"/>
        <v>600</v>
      </c>
      <c r="BGC69"/>
      <c r="BGD69"/>
      <c r="BGE69"/>
      <c r="BGG69" s="5">
        <f t="shared" si="1330"/>
        <v>68</v>
      </c>
      <c r="BGH69" s="57">
        <v>15</v>
      </c>
      <c r="BGI69" s="48" t="str">
        <f>IF(COUNTIF(BGH2:BGH68,BGH69)&gt;0,"R","")</f>
        <v/>
      </c>
      <c r="BGJ69" s="46">
        <f t="shared" si="760"/>
        <v>7</v>
      </c>
      <c r="BGK69" s="6">
        <f t="shared" si="990"/>
        <v>18</v>
      </c>
      <c r="BGL69" s="6">
        <f t="shared" si="761"/>
        <v>522</v>
      </c>
      <c r="BGM69" s="7">
        <f t="shared" si="762"/>
        <v>540</v>
      </c>
      <c r="BGN69">
        <v>3</v>
      </c>
      <c r="BGO69"/>
      <c r="BGP69"/>
      <c r="BGR69" s="5">
        <f t="shared" si="1331"/>
        <v>68</v>
      </c>
      <c r="BGS69" s="57">
        <v>0</v>
      </c>
      <c r="BGT69" s="48" t="str">
        <f>IF(COUNTIF(BGS2:BGS68,BGS69)&gt;0,"R","")</f>
        <v>R</v>
      </c>
      <c r="BGU69" s="46">
        <f t="shared" si="763"/>
        <v>7</v>
      </c>
      <c r="BGV69" s="6">
        <f t="shared" si="991"/>
        <v>19</v>
      </c>
      <c r="BGW69" s="6">
        <f t="shared" si="764"/>
        <v>-133</v>
      </c>
      <c r="BGX69" s="7">
        <f t="shared" si="765"/>
        <v>-495</v>
      </c>
      <c r="BGY69"/>
      <c r="BGZ69"/>
      <c r="BHA69"/>
      <c r="BHC69" s="5">
        <f t="shared" si="1332"/>
        <v>68</v>
      </c>
      <c r="BHD69" s="57">
        <v>21</v>
      </c>
      <c r="BHE69" s="48" t="str">
        <f>IF(COUNTIF(BHD2:BHD68,BHD69)&gt;0,"R","")</f>
        <v>R</v>
      </c>
      <c r="BHF69" s="46">
        <f t="shared" si="766"/>
        <v>4</v>
      </c>
      <c r="BHG69" s="6">
        <f t="shared" si="992"/>
        <v>17</v>
      </c>
      <c r="BHH69" s="6">
        <f t="shared" si="767"/>
        <v>-68</v>
      </c>
      <c r="BHI69" s="7">
        <f t="shared" si="768"/>
        <v>206</v>
      </c>
      <c r="BHJ69"/>
      <c r="BHK69"/>
      <c r="BHL69"/>
      <c r="BHN69" s="5">
        <f t="shared" si="1333"/>
        <v>68</v>
      </c>
      <c r="BHO69" s="57">
        <v>0</v>
      </c>
      <c r="BHP69" s="48" t="str">
        <f>IF(COUNTIF(BHO2:BHO68,BHO69)&gt;0,"R","")</f>
        <v>R</v>
      </c>
      <c r="BHQ69" s="46">
        <f t="shared" si="769"/>
        <v>4</v>
      </c>
      <c r="BHR69" s="6">
        <f t="shared" si="993"/>
        <v>19</v>
      </c>
      <c r="BHS69" s="6">
        <f t="shared" si="770"/>
        <v>-76</v>
      </c>
      <c r="BHT69" s="7">
        <f t="shared" si="771"/>
        <v>554</v>
      </c>
      <c r="BHU69"/>
      <c r="BHV69"/>
      <c r="BHW69"/>
      <c r="BHY69" s="5">
        <f t="shared" si="1334"/>
        <v>68</v>
      </c>
      <c r="BHZ69" s="57">
        <v>6</v>
      </c>
      <c r="BIA69" s="48" t="str">
        <f>IF(COUNTIF(BHZ2:BHZ68,BHZ69)&gt;0,"R","")</f>
        <v/>
      </c>
      <c r="BIB69" s="46">
        <f t="shared" si="772"/>
        <v>3</v>
      </c>
      <c r="BIC69" s="6">
        <f t="shared" si="994"/>
        <v>16</v>
      </c>
      <c r="BID69" s="6">
        <f t="shared" si="773"/>
        <v>528</v>
      </c>
      <c r="BIE69" s="7">
        <f t="shared" si="774"/>
        <v>1999</v>
      </c>
      <c r="BIF69">
        <v>1</v>
      </c>
      <c r="BIG69"/>
      <c r="BIH69"/>
      <c r="BIJ69" s="5">
        <f t="shared" si="1335"/>
        <v>68</v>
      </c>
      <c r="BIK69" s="57">
        <v>14</v>
      </c>
      <c r="BIL69" s="48" t="str">
        <f>IF(COUNTIF(BIK2:BIK68,BIK69)&gt;0,"R","")</f>
        <v>R</v>
      </c>
      <c r="BIM69" s="46">
        <f t="shared" si="775"/>
        <v>3</v>
      </c>
      <c r="BIN69" s="6">
        <f t="shared" si="995"/>
        <v>16</v>
      </c>
      <c r="BIO69" s="6">
        <f t="shared" si="776"/>
        <v>-48</v>
      </c>
      <c r="BIP69" s="7">
        <f t="shared" si="777"/>
        <v>729</v>
      </c>
      <c r="BIQ69"/>
      <c r="BIR69"/>
      <c r="BIS69"/>
      <c r="BIU69" s="5">
        <f t="shared" si="1336"/>
        <v>68</v>
      </c>
      <c r="BIV69" s="57">
        <v>10</v>
      </c>
      <c r="BIW69" s="48" t="str">
        <f>IF(COUNTIF(BIV2:BIV68,BIV69)&gt;0,"R","")</f>
        <v>R</v>
      </c>
      <c r="BIX69" s="46">
        <f t="shared" si="778"/>
        <v>7</v>
      </c>
      <c r="BIY69" s="6">
        <f t="shared" si="996"/>
        <v>26</v>
      </c>
      <c r="BIZ69" s="6">
        <f t="shared" si="779"/>
        <v>-182</v>
      </c>
      <c r="BJA69" s="7">
        <f t="shared" si="780"/>
        <v>-1427</v>
      </c>
      <c r="BJB69"/>
      <c r="BJC69"/>
      <c r="BJD69"/>
      <c r="BJF69" s="5">
        <f t="shared" si="1337"/>
        <v>68</v>
      </c>
      <c r="BJG69" s="57">
        <v>17</v>
      </c>
      <c r="BJH69" s="48" t="str">
        <f>IF(COUNTIF(BJG2:BJG68,BJG69)&gt;0,"R","")</f>
        <v>R</v>
      </c>
      <c r="BJI69" s="46">
        <f t="shared" si="781"/>
        <v>4</v>
      </c>
      <c r="BJJ69" s="6">
        <f t="shared" si="997"/>
        <v>19</v>
      </c>
      <c r="BJK69" s="6">
        <f t="shared" si="782"/>
        <v>-76</v>
      </c>
      <c r="BJL69" s="7">
        <f t="shared" si="783"/>
        <v>941</v>
      </c>
      <c r="BJM69"/>
      <c r="BJN69"/>
      <c r="BJO69"/>
      <c r="BJQ69" s="5">
        <f t="shared" si="1338"/>
        <v>68</v>
      </c>
      <c r="BJR69" s="57">
        <v>20</v>
      </c>
      <c r="BJS69" s="48" t="str">
        <f>IF(COUNTIF(BJR2:BJR68,BJR69)&gt;0,"R","")</f>
        <v>R</v>
      </c>
      <c r="BJT69" s="46">
        <f t="shared" si="784"/>
        <v>9</v>
      </c>
      <c r="BJU69" s="6">
        <f t="shared" si="998"/>
        <v>21</v>
      </c>
      <c r="BJV69" s="6">
        <f t="shared" si="785"/>
        <v>-189</v>
      </c>
      <c r="BJW69" s="7">
        <f t="shared" si="786"/>
        <v>-1584</v>
      </c>
      <c r="BJX69"/>
      <c r="BJY69"/>
      <c r="BJZ69"/>
      <c r="BKB69" s="5">
        <f t="shared" si="1339"/>
        <v>68</v>
      </c>
      <c r="BKC69" s="57">
        <v>23</v>
      </c>
      <c r="BKD69" s="48" t="str">
        <f>IF(COUNTIF(BKC2:BKC68,BKC69)&gt;0,"R","")</f>
        <v>R</v>
      </c>
      <c r="BKE69" s="46">
        <f t="shared" si="787"/>
        <v>7</v>
      </c>
      <c r="BKF69" s="6">
        <f t="shared" si="999"/>
        <v>19</v>
      </c>
      <c r="BKG69" s="6">
        <f t="shared" si="788"/>
        <v>-133</v>
      </c>
      <c r="BKH69" s="7">
        <f t="shared" si="789"/>
        <v>-573</v>
      </c>
      <c r="BKI69"/>
      <c r="BKJ69"/>
      <c r="BKK69"/>
      <c r="BKM69" s="5">
        <f t="shared" si="1340"/>
        <v>68</v>
      </c>
      <c r="BKN69" s="57">
        <v>5</v>
      </c>
      <c r="BKO69" s="48" t="str">
        <f>IF(COUNTIF(BKN2:BKN68,BKN69)&gt;0,"R","")</f>
        <v/>
      </c>
      <c r="BKP69" s="46">
        <f t="shared" si="790"/>
        <v>7</v>
      </c>
      <c r="BKQ69" s="6">
        <f t="shared" si="1000"/>
        <v>22</v>
      </c>
      <c r="BKR69" s="6">
        <f t="shared" si="791"/>
        <v>638</v>
      </c>
      <c r="BKS69" s="7">
        <f t="shared" si="792"/>
        <v>86</v>
      </c>
      <c r="BKT69">
        <v>1</v>
      </c>
      <c r="BKU69"/>
      <c r="BKV69"/>
      <c r="BKX69" s="5">
        <f t="shared" si="1341"/>
        <v>68</v>
      </c>
      <c r="BKY69" s="57">
        <v>18</v>
      </c>
      <c r="BKZ69" s="48" t="str">
        <f>IF(COUNTIF(BKY2:BKY68,BKY69)&gt;0,"R","")</f>
        <v>R</v>
      </c>
      <c r="BLA69" s="46">
        <f t="shared" si="793"/>
        <v>6</v>
      </c>
      <c r="BLB69" s="6">
        <f t="shared" si="1001"/>
        <v>18</v>
      </c>
      <c r="BLC69" s="6">
        <f t="shared" si="794"/>
        <v>-108</v>
      </c>
      <c r="BLD69" s="7">
        <f t="shared" si="795"/>
        <v>157</v>
      </c>
      <c r="BLE69"/>
      <c r="BLF69"/>
      <c r="BLG69"/>
      <c r="BLI69" s="5">
        <f t="shared" si="1342"/>
        <v>68</v>
      </c>
      <c r="BLJ69" s="57">
        <v>27</v>
      </c>
      <c r="BLK69" s="48" t="str">
        <f>IF(COUNTIF(BLJ2:BLJ68,BLJ69)&gt;0,"R","")</f>
        <v>R</v>
      </c>
      <c r="BLL69" s="46">
        <f t="shared" si="796"/>
        <v>1</v>
      </c>
      <c r="BLM69" s="6">
        <f t="shared" si="1002"/>
        <v>15</v>
      </c>
      <c r="BLN69" s="6">
        <f t="shared" si="797"/>
        <v>-15</v>
      </c>
      <c r="BLO69" s="7">
        <f t="shared" si="798"/>
        <v>1803</v>
      </c>
      <c r="BLP69"/>
      <c r="BLQ69"/>
      <c r="BLR69"/>
      <c r="BLT69" s="5">
        <f t="shared" si="1343"/>
        <v>68</v>
      </c>
      <c r="BLU69" s="57">
        <v>2</v>
      </c>
      <c r="BLV69" s="48" t="str">
        <f>IF(COUNTIF(BLU2:BLU68,BLU69)&gt;0,"R","")</f>
        <v>R</v>
      </c>
      <c r="BLW69" s="46">
        <f t="shared" si="799"/>
        <v>6</v>
      </c>
      <c r="BLX69" s="6">
        <f t="shared" si="1003"/>
        <v>21</v>
      </c>
      <c r="BLY69" s="6">
        <f t="shared" si="800"/>
        <v>-126</v>
      </c>
      <c r="BLZ69" s="7">
        <f t="shared" si="801"/>
        <v>-464</v>
      </c>
      <c r="BMA69"/>
      <c r="BMB69"/>
      <c r="BMC69"/>
      <c r="BME69" s="5">
        <f t="shared" si="1344"/>
        <v>68</v>
      </c>
      <c r="BMF69" s="57">
        <v>9</v>
      </c>
      <c r="BMG69" s="48" t="str">
        <f>IF(COUNTIF(BMF2:BMF68,BMF69)&gt;0,"R","")</f>
        <v>R</v>
      </c>
      <c r="BMH69" s="46">
        <f t="shared" si="802"/>
        <v>5</v>
      </c>
      <c r="BMI69" s="6">
        <f t="shared" si="1004"/>
        <v>17</v>
      </c>
      <c r="BMJ69" s="6">
        <f t="shared" si="803"/>
        <v>-85</v>
      </c>
      <c r="BMK69" s="7">
        <f t="shared" si="804"/>
        <v>623</v>
      </c>
      <c r="BML69"/>
      <c r="BMM69"/>
      <c r="BMN69"/>
      <c r="BMP69" s="5">
        <f t="shared" si="1345"/>
        <v>68</v>
      </c>
      <c r="BMQ69" s="57">
        <v>3</v>
      </c>
      <c r="BMR69" s="48" t="str">
        <f>IF(COUNTIF(BMQ2:BMQ68,BMQ69)&gt;0,"R","")</f>
        <v>R</v>
      </c>
      <c r="BMS69" s="46">
        <f t="shared" si="805"/>
        <v>4</v>
      </c>
      <c r="BMT69" s="6">
        <f t="shared" si="1005"/>
        <v>19</v>
      </c>
      <c r="BMU69" s="6">
        <f t="shared" si="806"/>
        <v>-76</v>
      </c>
      <c r="BMV69" s="7">
        <f t="shared" si="807"/>
        <v>532</v>
      </c>
      <c r="BMW69"/>
      <c r="BMX69"/>
      <c r="BMY69"/>
      <c r="BNA69" s="5">
        <f t="shared" si="1346"/>
        <v>68</v>
      </c>
      <c r="BNB69" s="57">
        <v>13</v>
      </c>
      <c r="BNC69" s="48" t="str">
        <f>IF(COUNTIF(BNB2:BNB68,BNB69)&gt;0,"R","")</f>
        <v>R</v>
      </c>
      <c r="BND69" s="46">
        <f t="shared" si="808"/>
        <v>6</v>
      </c>
      <c r="BNE69" s="6">
        <f t="shared" si="1006"/>
        <v>18</v>
      </c>
      <c r="BNF69" s="6">
        <f t="shared" si="809"/>
        <v>-108</v>
      </c>
      <c r="BNG69" s="7">
        <f t="shared" si="810"/>
        <v>153</v>
      </c>
      <c r="BNH69"/>
      <c r="BNI69"/>
      <c r="BNJ69"/>
      <c r="BNK69"/>
      <c r="BNM69" s="5">
        <f t="shared" si="1347"/>
        <v>68</v>
      </c>
      <c r="BNN69" s="57">
        <v>22</v>
      </c>
      <c r="BNO69" s="48" t="str">
        <f>IF(COUNTIF(BNN2:BNN68,BNN69)&gt;0,"R","")</f>
        <v>R</v>
      </c>
      <c r="BNP69" s="46">
        <f t="shared" si="811"/>
        <v>7</v>
      </c>
      <c r="BNQ69" s="6">
        <f t="shared" si="1007"/>
        <v>19</v>
      </c>
      <c r="BNR69" s="6">
        <f t="shared" si="812"/>
        <v>-133</v>
      </c>
      <c r="BNS69" s="7">
        <f t="shared" si="813"/>
        <v>-339</v>
      </c>
      <c r="BNT69"/>
      <c r="BNU69"/>
      <c r="BNV69"/>
      <c r="BNX69" s="5">
        <f t="shared" si="1348"/>
        <v>68</v>
      </c>
      <c r="BNY69" s="57">
        <v>21</v>
      </c>
      <c r="BNZ69" s="48" t="str">
        <f>IF(COUNTIF(BNY2:BNY68,BNY69)&gt;0,"R","")</f>
        <v>R</v>
      </c>
      <c r="BOA69" s="46">
        <f t="shared" si="814"/>
        <v>7</v>
      </c>
      <c r="BOB69" s="6">
        <f t="shared" si="1008"/>
        <v>26</v>
      </c>
      <c r="BOC69" s="6">
        <f t="shared" si="815"/>
        <v>-182</v>
      </c>
      <c r="BOD69" s="7">
        <f t="shared" si="816"/>
        <v>-1485</v>
      </c>
      <c r="BOE69"/>
      <c r="BOF69"/>
      <c r="BOG69"/>
      <c r="BOI69" s="5">
        <f t="shared" si="1349"/>
        <v>68</v>
      </c>
      <c r="BOJ69" s="57">
        <v>30</v>
      </c>
      <c r="BOK69" s="48" t="str">
        <f>IF(COUNTIF(BOJ2:BOJ68,BOJ69)&gt;0,"R","")</f>
        <v>R</v>
      </c>
      <c r="BOL69" s="46">
        <f t="shared" si="817"/>
        <v>6</v>
      </c>
      <c r="BOM69" s="6">
        <f t="shared" si="1009"/>
        <v>19</v>
      </c>
      <c r="BON69" s="6">
        <f t="shared" si="818"/>
        <v>-114</v>
      </c>
      <c r="BOO69" s="7">
        <f t="shared" si="819"/>
        <v>-177</v>
      </c>
      <c r="BOP69"/>
      <c r="BOQ69"/>
      <c r="BOR69"/>
      <c r="BOT69" s="5">
        <f t="shared" si="1350"/>
        <v>68</v>
      </c>
      <c r="BOU69" s="57">
        <v>3</v>
      </c>
      <c r="BOV69" s="48" t="str">
        <f>IF(COUNTIF(BOU2:BOU68,BOU69)&gt;0,"R","")</f>
        <v>R</v>
      </c>
      <c r="BOW69" s="46">
        <f t="shared" si="820"/>
        <v>7</v>
      </c>
      <c r="BOX69" s="6">
        <f t="shared" si="1010"/>
        <v>23</v>
      </c>
      <c r="BOY69" s="6">
        <f t="shared" si="821"/>
        <v>-161</v>
      </c>
      <c r="BOZ69" s="7">
        <f t="shared" si="822"/>
        <v>-1301</v>
      </c>
      <c r="BPA69"/>
      <c r="BPB69"/>
      <c r="BPC69"/>
      <c r="BPE69" s="5">
        <f t="shared" si="1351"/>
        <v>68</v>
      </c>
      <c r="BPF69" s="57">
        <v>12</v>
      </c>
      <c r="BPG69" s="48" t="str">
        <f>IF(COUNTIF(BPF2:BPF68,BPF69)&gt;0,"R","")</f>
        <v>R</v>
      </c>
      <c r="BPH69" s="46">
        <f t="shared" si="823"/>
        <v>4</v>
      </c>
      <c r="BPI69" s="6">
        <f t="shared" si="1011"/>
        <v>18</v>
      </c>
      <c r="BPJ69" s="6">
        <f t="shared" si="824"/>
        <v>-72</v>
      </c>
      <c r="BPK69" s="7">
        <f t="shared" si="825"/>
        <v>936</v>
      </c>
      <c r="BPL69"/>
      <c r="BPM69"/>
      <c r="BPN69"/>
      <c r="BPP69" s="5">
        <f t="shared" si="1352"/>
        <v>68</v>
      </c>
      <c r="BPQ69" s="57">
        <v>23</v>
      </c>
      <c r="BPR69" s="48" t="str">
        <f>IF(COUNTIF(BPQ2:BPQ68,BPQ69)&gt;0,"R","")</f>
        <v>R</v>
      </c>
      <c r="BPS69" s="46">
        <f t="shared" si="826"/>
        <v>5</v>
      </c>
      <c r="BPT69" s="6">
        <f t="shared" si="1012"/>
        <v>21</v>
      </c>
      <c r="BPU69" s="6">
        <f t="shared" si="827"/>
        <v>-105</v>
      </c>
      <c r="BPV69" s="7">
        <f t="shared" si="828"/>
        <v>30</v>
      </c>
      <c r="BPW69"/>
      <c r="BPX69"/>
      <c r="BPY69"/>
      <c r="BQA69" s="5">
        <f t="shared" si="1353"/>
        <v>68</v>
      </c>
      <c r="BQB69" s="57">
        <v>36</v>
      </c>
      <c r="BQC69" s="48" t="str">
        <f>IF(COUNTIF(BQB2:BQB68,BQB69)&gt;0,"R","")</f>
        <v>R</v>
      </c>
      <c r="BQD69" s="46">
        <f t="shared" si="829"/>
        <v>5</v>
      </c>
      <c r="BQE69" s="6">
        <f t="shared" si="1013"/>
        <v>24</v>
      </c>
      <c r="BQF69" s="6">
        <f t="shared" si="830"/>
        <v>-120</v>
      </c>
      <c r="BQG69" s="7">
        <f t="shared" si="831"/>
        <v>-37</v>
      </c>
      <c r="BQH69"/>
      <c r="BQI69"/>
      <c r="BQJ69"/>
      <c r="BQL69" s="5">
        <f t="shared" si="1354"/>
        <v>68</v>
      </c>
      <c r="BQM69" s="57">
        <v>1</v>
      </c>
      <c r="BQN69" s="48" t="str">
        <f>IF(COUNTIF(BQM2:BQM68,BQM69)&gt;0,"R","")</f>
        <v>R</v>
      </c>
      <c r="BQO69" s="46">
        <f t="shared" si="832"/>
        <v>6</v>
      </c>
      <c r="BQP69" s="6">
        <f t="shared" si="1014"/>
        <v>24</v>
      </c>
      <c r="BQQ69" s="6">
        <f t="shared" si="833"/>
        <v>-144</v>
      </c>
      <c r="BQR69" s="7">
        <f t="shared" si="834"/>
        <v>-740</v>
      </c>
      <c r="BQS69"/>
      <c r="BQT69"/>
      <c r="BQU69"/>
      <c r="BQW69" s="5">
        <f t="shared" si="1355"/>
        <v>68</v>
      </c>
      <c r="BQX69" s="57">
        <v>30</v>
      </c>
      <c r="BQY69" s="48" t="str">
        <f>IF(COUNTIF(BQX2:BQX68,BQX69)&gt;0,"R","")</f>
        <v>R</v>
      </c>
      <c r="BQZ69" s="46">
        <f t="shared" si="835"/>
        <v>4</v>
      </c>
      <c r="BRA69" s="6">
        <f t="shared" si="1015"/>
        <v>17</v>
      </c>
      <c r="BRB69" s="6">
        <f t="shared" si="836"/>
        <v>-68</v>
      </c>
      <c r="BRC69" s="7">
        <f t="shared" si="837"/>
        <v>153</v>
      </c>
      <c r="BRD69"/>
      <c r="BRE69"/>
      <c r="BRF69"/>
      <c r="BRH69" s="5">
        <f t="shared" si="1356"/>
        <v>68</v>
      </c>
      <c r="BRI69" s="57">
        <v>24</v>
      </c>
      <c r="BRJ69" s="48" t="str">
        <f>IF(COUNTIF(BRI2:BRI68,BRI69)&gt;0,"R","")</f>
        <v>R</v>
      </c>
      <c r="BRK69" s="46">
        <f t="shared" si="838"/>
        <v>4</v>
      </c>
      <c r="BRL69" s="6">
        <f t="shared" si="1016"/>
        <v>20</v>
      </c>
      <c r="BRM69" s="6">
        <f t="shared" si="839"/>
        <v>-80</v>
      </c>
      <c r="BRN69" s="7">
        <f t="shared" si="840"/>
        <v>389</v>
      </c>
      <c r="BRO69"/>
      <c r="BRP69"/>
      <c r="BRQ69"/>
      <c r="BRS69" s="5">
        <f t="shared" si="1357"/>
        <v>68</v>
      </c>
      <c r="BRT69" s="57">
        <v>28</v>
      </c>
      <c r="BRU69" s="48" t="str">
        <f>IF(COUNTIF(BRT2:BRT68,BRT69)&gt;0,"R","")</f>
        <v>R</v>
      </c>
      <c r="BRV69" s="46">
        <f t="shared" si="841"/>
        <v>7</v>
      </c>
      <c r="BRW69" s="6">
        <f t="shared" si="1017"/>
        <v>23</v>
      </c>
      <c r="BRX69" s="6">
        <f t="shared" si="842"/>
        <v>-161</v>
      </c>
      <c r="BRY69" s="7">
        <f t="shared" si="843"/>
        <v>-992</v>
      </c>
      <c r="BRZ69"/>
      <c r="BSA69"/>
      <c r="BSB69"/>
      <c r="BSD69" s="5">
        <f t="shared" si="1358"/>
        <v>68</v>
      </c>
      <c r="BSE69" s="57">
        <v>29</v>
      </c>
      <c r="BSF69" s="48" t="str">
        <f>IF(COUNTIF(BSE2:BSE68,BSE69)&gt;0,"R","")</f>
        <v>R</v>
      </c>
      <c r="BSG69" s="46">
        <f t="shared" si="844"/>
        <v>8</v>
      </c>
      <c r="BSH69" s="6">
        <f t="shared" si="1018"/>
        <v>22</v>
      </c>
      <c r="BSI69" s="6">
        <f t="shared" si="845"/>
        <v>-176</v>
      </c>
      <c r="BSJ69" s="7">
        <f t="shared" si="846"/>
        <v>-1256</v>
      </c>
      <c r="BSK69"/>
      <c r="BSL69"/>
      <c r="BSM69"/>
      <c r="BSO69" s="5">
        <f t="shared" si="1359"/>
        <v>68</v>
      </c>
      <c r="BSP69" s="57">
        <v>7</v>
      </c>
      <c r="BSQ69" s="48" t="str">
        <f>IF(COUNTIF(BSP2:BSP68,BSP69)&gt;0,"R","")</f>
        <v>R</v>
      </c>
      <c r="BSR69" s="46">
        <f t="shared" si="847"/>
        <v>11</v>
      </c>
      <c r="BSS69" s="6">
        <f t="shared" si="1019"/>
        <v>28</v>
      </c>
      <c r="BST69" s="6">
        <f t="shared" si="848"/>
        <v>-308</v>
      </c>
      <c r="BSU69" s="7">
        <f t="shared" si="849"/>
        <v>-5010</v>
      </c>
      <c r="BSV69"/>
      <c r="BSW69"/>
      <c r="BSX69"/>
    </row>
    <row r="70" spans="1:1870" ht="15.75" x14ac:dyDescent="0.25">
      <c r="A70" s="5">
        <f t="shared" si="1190"/>
        <v>69</v>
      </c>
      <c r="B70" s="57">
        <v>18</v>
      </c>
      <c r="C70" s="48" t="str">
        <f>IF(COUNTIF(B2:B69,B70)&gt;0,"R","")</f>
        <v>R</v>
      </c>
      <c r="D70" s="46">
        <f t="shared" si="340"/>
        <v>6</v>
      </c>
      <c r="E70" s="6">
        <f t="shared" si="850"/>
        <v>19</v>
      </c>
      <c r="F70" s="6">
        <f t="shared" si="341"/>
        <v>-114</v>
      </c>
      <c r="G70" s="7">
        <f t="shared" si="342"/>
        <v>93</v>
      </c>
      <c r="H70" s="44"/>
      <c r="I70" s="4"/>
      <c r="J70" s="4"/>
      <c r="K70" s="59"/>
      <c r="L70" s="5">
        <f t="shared" si="1191"/>
        <v>69</v>
      </c>
      <c r="M70" s="57">
        <v>27</v>
      </c>
      <c r="N70" s="48" t="str">
        <f>IF(COUNTIF(M2:M69,M70)&gt;0,"R","")</f>
        <v>R</v>
      </c>
      <c r="O70" s="46">
        <f t="shared" si="343"/>
        <v>6</v>
      </c>
      <c r="P70" s="6">
        <f t="shared" si="851"/>
        <v>22</v>
      </c>
      <c r="Q70" s="6">
        <f t="shared" si="344"/>
        <v>-132</v>
      </c>
      <c r="R70" s="7">
        <f t="shared" si="345"/>
        <v>-530</v>
      </c>
      <c r="S70" s="44"/>
      <c r="T70" s="4"/>
      <c r="U70" s="4"/>
      <c r="W70" s="5">
        <f t="shared" si="1192"/>
        <v>69</v>
      </c>
      <c r="X70" s="57">
        <v>7</v>
      </c>
      <c r="Y70" s="48" t="str">
        <f>IF(COUNTIF(X2:X69,X70)&gt;0,"R","")</f>
        <v/>
      </c>
      <c r="Z70" s="46">
        <f t="shared" si="346"/>
        <v>6</v>
      </c>
      <c r="AA70" s="6">
        <f t="shared" si="852"/>
        <v>24</v>
      </c>
      <c r="AB70" s="6">
        <f t="shared" si="347"/>
        <v>720</v>
      </c>
      <c r="AC70" s="7">
        <f t="shared" si="348"/>
        <v>459</v>
      </c>
      <c r="AD70" s="44">
        <v>1</v>
      </c>
      <c r="AE70" s="4"/>
      <c r="AF70" s="4"/>
      <c r="AH70" s="5">
        <f t="shared" si="1193"/>
        <v>69</v>
      </c>
      <c r="AI70" s="57">
        <v>2</v>
      </c>
      <c r="AJ70" s="48" t="str">
        <f>IF(COUNTIF(AI2:AI69,AI70)&gt;0,"R","")</f>
        <v/>
      </c>
      <c r="AK70" s="46">
        <f t="shared" si="349"/>
        <v>8</v>
      </c>
      <c r="AL70" s="6">
        <f t="shared" si="853"/>
        <v>26</v>
      </c>
      <c r="AM70" s="6">
        <f t="shared" si="350"/>
        <v>728</v>
      </c>
      <c r="AN70" s="7">
        <f t="shared" si="351"/>
        <v>-1079</v>
      </c>
      <c r="AO70" s="44">
        <v>13</v>
      </c>
      <c r="AP70" s="4"/>
      <c r="AQ70" s="4"/>
      <c r="AS70" s="5">
        <f t="shared" si="1194"/>
        <v>69</v>
      </c>
      <c r="AT70" s="57">
        <v>32</v>
      </c>
      <c r="AU70" s="48" t="str">
        <f>IF(COUNTIF(AT2:AT69,AT70)&gt;0,"R","")</f>
        <v>R</v>
      </c>
      <c r="AV70" s="46">
        <f t="shared" si="352"/>
        <v>7</v>
      </c>
      <c r="AW70" s="6">
        <f t="shared" si="854"/>
        <v>24</v>
      </c>
      <c r="AX70" s="6">
        <f t="shared" si="353"/>
        <v>-168</v>
      </c>
      <c r="AY70" s="7">
        <f t="shared" si="354"/>
        <v>-1198</v>
      </c>
      <c r="AZ70" s="44"/>
      <c r="BA70" s="4"/>
      <c r="BB70" s="4"/>
      <c r="BD70" s="5">
        <f t="shared" si="1195"/>
        <v>69</v>
      </c>
      <c r="BE70" s="57">
        <v>6</v>
      </c>
      <c r="BF70" s="48" t="str">
        <f>IF(COUNTIF(BE2:BE69,BE70)&gt;0,"R","")</f>
        <v>R</v>
      </c>
      <c r="BG70" s="46">
        <f t="shared" si="355"/>
        <v>3</v>
      </c>
      <c r="BH70" s="6">
        <f t="shared" si="855"/>
        <v>17</v>
      </c>
      <c r="BI70" s="6">
        <f t="shared" si="356"/>
        <v>-51</v>
      </c>
      <c r="BJ70" s="7">
        <f t="shared" si="357"/>
        <v>1222</v>
      </c>
      <c r="BK70" s="44"/>
      <c r="BL70" s="4"/>
      <c r="BM70" s="4"/>
      <c r="BO70" s="5">
        <f t="shared" si="1196"/>
        <v>69</v>
      </c>
      <c r="BP70" s="57">
        <v>20</v>
      </c>
      <c r="BQ70" s="48" t="str">
        <f>IF(COUNTIF(BP2:BP69,BP70)&gt;0,"R","")</f>
        <v>R</v>
      </c>
      <c r="BR70" s="46">
        <f t="shared" si="358"/>
        <v>6</v>
      </c>
      <c r="BS70" s="6">
        <f t="shared" si="856"/>
        <v>22</v>
      </c>
      <c r="BT70" s="6">
        <f t="shared" si="359"/>
        <v>-132</v>
      </c>
      <c r="BU70" s="7">
        <f t="shared" si="360"/>
        <v>-170</v>
      </c>
      <c r="BV70"/>
      <c r="BW70"/>
      <c r="BX70"/>
      <c r="BZ70" s="5">
        <f t="shared" si="1197"/>
        <v>69</v>
      </c>
      <c r="CA70" s="57">
        <v>33</v>
      </c>
      <c r="CB70" s="48" t="str">
        <f>IF(COUNTIF(CA2:CA69,CA70)&gt;0,"R","")</f>
        <v>R</v>
      </c>
      <c r="CC70" s="46">
        <f t="shared" si="361"/>
        <v>6</v>
      </c>
      <c r="CD70" s="6">
        <f t="shared" si="857"/>
        <v>23</v>
      </c>
      <c r="CE70" s="6">
        <f t="shared" si="362"/>
        <v>-138</v>
      </c>
      <c r="CF70" s="7">
        <f t="shared" si="363"/>
        <v>-789</v>
      </c>
      <c r="CG70"/>
      <c r="CH70"/>
      <c r="CI70"/>
      <c r="CK70" s="5">
        <f t="shared" si="1198"/>
        <v>69</v>
      </c>
      <c r="CL70" s="57">
        <v>3</v>
      </c>
      <c r="CM70" s="48" t="str">
        <f>IF(COUNTIF(CL2:CL69,CL70)&gt;0,"R","")</f>
        <v>R</v>
      </c>
      <c r="CN70" s="46">
        <f t="shared" si="364"/>
        <v>6</v>
      </c>
      <c r="CO70" s="6">
        <f t="shared" si="858"/>
        <v>24</v>
      </c>
      <c r="CP70" s="6">
        <f t="shared" si="365"/>
        <v>-144</v>
      </c>
      <c r="CQ70" s="7">
        <f t="shared" si="366"/>
        <v>-422</v>
      </c>
      <c r="CR70"/>
      <c r="CS70"/>
      <c r="CT70"/>
      <c r="CV70" s="5">
        <f t="shared" si="1199"/>
        <v>69</v>
      </c>
      <c r="CW70" s="57">
        <v>9</v>
      </c>
      <c r="CX70" s="48" t="str">
        <f>IF(COUNTIF(CW2:CW69,CW70)&gt;0,"R","")</f>
        <v>R</v>
      </c>
      <c r="CY70" s="46">
        <f t="shared" si="367"/>
        <v>5</v>
      </c>
      <c r="CZ70" s="6">
        <f t="shared" si="859"/>
        <v>17</v>
      </c>
      <c r="DA70" s="6">
        <f t="shared" si="368"/>
        <v>-85</v>
      </c>
      <c r="DB70" s="7">
        <f t="shared" si="369"/>
        <v>809</v>
      </c>
      <c r="DC70"/>
      <c r="DD70"/>
      <c r="DE70"/>
      <c r="DG70" s="5">
        <f t="shared" si="1200"/>
        <v>69</v>
      </c>
      <c r="DH70" s="57">
        <v>3</v>
      </c>
      <c r="DI70" s="48" t="str">
        <f>IF(COUNTIF(DH2:DH69,DH70)&gt;0,"R","")</f>
        <v/>
      </c>
      <c r="DJ70" s="46">
        <f t="shared" si="370"/>
        <v>4</v>
      </c>
      <c r="DK70" s="6">
        <f t="shared" si="860"/>
        <v>21</v>
      </c>
      <c r="DL70" s="6">
        <f t="shared" si="371"/>
        <v>672</v>
      </c>
      <c r="DM70" s="7">
        <f t="shared" si="372"/>
        <v>1017</v>
      </c>
      <c r="DN70">
        <v>5</v>
      </c>
      <c r="DO70"/>
      <c r="DP70"/>
      <c r="DR70" s="5">
        <f t="shared" si="1201"/>
        <v>69</v>
      </c>
      <c r="DS70" s="57">
        <v>27</v>
      </c>
      <c r="DT70" s="48" t="str">
        <f>IF(COUNTIF(DS2:DS69,DS70)&gt;0,"R","")</f>
        <v/>
      </c>
      <c r="DU70" s="46">
        <f t="shared" si="373"/>
        <v>6</v>
      </c>
      <c r="DV70" s="6">
        <f t="shared" si="861"/>
        <v>19</v>
      </c>
      <c r="DW70" s="6">
        <f t="shared" si="374"/>
        <v>570</v>
      </c>
      <c r="DX70" s="7">
        <f t="shared" si="375"/>
        <v>266</v>
      </c>
      <c r="DY70">
        <v>14</v>
      </c>
      <c r="DZ70"/>
      <c r="EA70"/>
      <c r="EC70" s="5">
        <f t="shared" si="1202"/>
        <v>69</v>
      </c>
      <c r="ED70" s="57">
        <v>2</v>
      </c>
      <c r="EE70" s="48" t="str">
        <f>IF(COUNTIF(ED2:ED69,ED70)&gt;0,"R","")</f>
        <v>R</v>
      </c>
      <c r="EF70" s="46">
        <f t="shared" si="376"/>
        <v>9</v>
      </c>
      <c r="EG70" s="6">
        <f t="shared" si="862"/>
        <v>30</v>
      </c>
      <c r="EH70" s="6">
        <f t="shared" si="377"/>
        <v>-270</v>
      </c>
      <c r="EI70" s="7">
        <f t="shared" si="378"/>
        <v>-3718</v>
      </c>
      <c r="EJ70"/>
      <c r="EK70"/>
      <c r="EL70"/>
      <c r="EN70" s="5">
        <f t="shared" si="1203"/>
        <v>69</v>
      </c>
      <c r="EO70" s="57">
        <v>6</v>
      </c>
      <c r="EP70" s="48" t="str">
        <f>IF(COUNTIF(EO2:EO69,EO70)&gt;0,"R","")</f>
        <v/>
      </c>
      <c r="EQ70" s="46">
        <f t="shared" si="379"/>
        <v>7</v>
      </c>
      <c r="ER70" s="6">
        <f t="shared" si="863"/>
        <v>26</v>
      </c>
      <c r="ES70" s="6">
        <f t="shared" si="380"/>
        <v>754</v>
      </c>
      <c r="ET70" s="7">
        <f t="shared" si="381"/>
        <v>-380</v>
      </c>
      <c r="EU70">
        <v>1</v>
      </c>
      <c r="EV70"/>
      <c r="EW70"/>
      <c r="EY70" s="5">
        <f t="shared" si="1204"/>
        <v>69</v>
      </c>
      <c r="EZ70" s="57">
        <v>36</v>
      </c>
      <c r="FA70" s="48" t="str">
        <f>IF(COUNTIF(EZ2:EZ69,EZ70)&gt;0,"R","")</f>
        <v/>
      </c>
      <c r="FB70" s="46">
        <f t="shared" si="382"/>
        <v>7</v>
      </c>
      <c r="FC70" s="6">
        <f t="shared" si="864"/>
        <v>16</v>
      </c>
      <c r="FD70" s="6">
        <f t="shared" si="383"/>
        <v>464</v>
      </c>
      <c r="FE70" s="7">
        <f t="shared" si="384"/>
        <v>381</v>
      </c>
      <c r="FF70">
        <v>7</v>
      </c>
      <c r="FG70"/>
      <c r="FH70"/>
      <c r="FJ70" s="5">
        <f t="shared" si="1205"/>
        <v>69</v>
      </c>
      <c r="FK70" s="57">
        <v>7</v>
      </c>
      <c r="FL70" s="48" t="str">
        <f>IF(COUNTIF(FK2:FK69,FK70)&gt;0,"R","")</f>
        <v/>
      </c>
      <c r="FM70" s="46">
        <f t="shared" si="385"/>
        <v>5</v>
      </c>
      <c r="FN70" s="6">
        <f t="shared" si="865"/>
        <v>17</v>
      </c>
      <c r="FO70" s="6">
        <f t="shared" si="386"/>
        <v>527</v>
      </c>
      <c r="FP70" s="7">
        <f t="shared" si="387"/>
        <v>1412</v>
      </c>
      <c r="FQ70">
        <v>4</v>
      </c>
      <c r="FR70"/>
      <c r="FS70"/>
      <c r="FU70" s="5">
        <f t="shared" si="1206"/>
        <v>69</v>
      </c>
      <c r="FV70" s="57">
        <v>20</v>
      </c>
      <c r="FW70" s="48" t="str">
        <f>IF(COUNTIF(FV2:FV69,FV70)&gt;0,"R","")</f>
        <v>R</v>
      </c>
      <c r="FX70" s="46">
        <f t="shared" si="388"/>
        <v>6</v>
      </c>
      <c r="FY70" s="6">
        <f t="shared" si="866"/>
        <v>17</v>
      </c>
      <c r="FZ70" s="6">
        <f t="shared" si="389"/>
        <v>-102</v>
      </c>
      <c r="GA70" s="7">
        <f t="shared" si="390"/>
        <v>-155</v>
      </c>
      <c r="GB70"/>
      <c r="GC70"/>
      <c r="GD70"/>
      <c r="GF70" s="5">
        <f t="shared" si="1207"/>
        <v>69</v>
      </c>
      <c r="GG70" s="57">
        <v>10</v>
      </c>
      <c r="GH70" s="48" t="str">
        <f>IF(COUNTIF(GG2:GG69,GG70)&gt;0,"R","")</f>
        <v>R</v>
      </c>
      <c r="GI70" s="46">
        <f t="shared" si="391"/>
        <v>7</v>
      </c>
      <c r="GJ70" s="6">
        <f t="shared" si="867"/>
        <v>20</v>
      </c>
      <c r="GK70" s="6">
        <f t="shared" si="392"/>
        <v>-140</v>
      </c>
      <c r="GL70" s="7">
        <f t="shared" si="393"/>
        <v>-557</v>
      </c>
      <c r="GM70"/>
      <c r="GN70"/>
      <c r="GO70"/>
      <c r="GQ70" s="5">
        <f t="shared" si="1208"/>
        <v>69</v>
      </c>
      <c r="GR70" s="57">
        <v>2</v>
      </c>
      <c r="GS70" s="48" t="str">
        <f>IF(COUNTIF(GR2:GR69,GR70)&gt;0,"R","")</f>
        <v>R</v>
      </c>
      <c r="GT70" s="46">
        <f t="shared" si="394"/>
        <v>8</v>
      </c>
      <c r="GU70" s="6">
        <f t="shared" si="868"/>
        <v>17</v>
      </c>
      <c r="GV70" s="6">
        <f t="shared" si="395"/>
        <v>-136</v>
      </c>
      <c r="GW70" s="7">
        <f t="shared" si="396"/>
        <v>-631</v>
      </c>
      <c r="GX70"/>
      <c r="GY70"/>
      <c r="GZ70"/>
      <c r="HB70" s="5">
        <f t="shared" si="1209"/>
        <v>69</v>
      </c>
      <c r="HC70" s="57">
        <v>35</v>
      </c>
      <c r="HD70" s="48" t="str">
        <f>IF(COUNTIF(HC2:HC69,HC70)&gt;0,"R","")</f>
        <v>R</v>
      </c>
      <c r="HE70" s="46">
        <f t="shared" si="397"/>
        <v>9</v>
      </c>
      <c r="HF70" s="6">
        <f t="shared" si="869"/>
        <v>25</v>
      </c>
      <c r="HG70" s="6">
        <f t="shared" si="398"/>
        <v>-225</v>
      </c>
      <c r="HH70" s="7">
        <f t="shared" si="399"/>
        <v>-2305</v>
      </c>
      <c r="HI70"/>
      <c r="HJ70"/>
      <c r="HK70"/>
      <c r="HM70" s="5">
        <f t="shared" si="1210"/>
        <v>69</v>
      </c>
      <c r="HN70" s="57">
        <v>28</v>
      </c>
      <c r="HO70" s="48" t="str">
        <f>IF(COUNTIF(HN2:HN69,HN70)&gt;0,"R","")</f>
        <v/>
      </c>
      <c r="HP70" s="46">
        <f t="shared" si="400"/>
        <v>5</v>
      </c>
      <c r="HQ70" s="6">
        <f t="shared" si="870"/>
        <v>17</v>
      </c>
      <c r="HR70" s="6">
        <f t="shared" si="401"/>
        <v>527</v>
      </c>
      <c r="HS70" s="7">
        <f t="shared" si="402"/>
        <v>678</v>
      </c>
      <c r="HT70">
        <v>10</v>
      </c>
      <c r="HU70"/>
      <c r="HV70"/>
      <c r="HX70" s="5">
        <f t="shared" si="1211"/>
        <v>69</v>
      </c>
      <c r="HY70" s="57">
        <v>16</v>
      </c>
      <c r="HZ70" s="48" t="str">
        <f>IF(COUNTIF(HY2:HY69,HY70)&gt;0,"R","")</f>
        <v/>
      </c>
      <c r="IA70" s="46">
        <f t="shared" si="403"/>
        <v>7</v>
      </c>
      <c r="IB70" s="6">
        <f t="shared" si="871"/>
        <v>17</v>
      </c>
      <c r="IC70" s="6">
        <f t="shared" si="404"/>
        <v>493</v>
      </c>
      <c r="ID70" s="7">
        <f t="shared" si="405"/>
        <v>263</v>
      </c>
      <c r="IE70">
        <v>8</v>
      </c>
      <c r="IF70"/>
      <c r="IG70"/>
      <c r="II70" s="5">
        <f t="shared" si="1212"/>
        <v>69</v>
      </c>
      <c r="IJ70" s="57">
        <v>6</v>
      </c>
      <c r="IK70" s="48" t="str">
        <f>IF(COUNTIF(IJ2:IJ69,IJ70)&gt;0,"R","")</f>
        <v>R</v>
      </c>
      <c r="IL70" s="46">
        <f t="shared" si="406"/>
        <v>3</v>
      </c>
      <c r="IM70" s="6">
        <f t="shared" si="872"/>
        <v>18</v>
      </c>
      <c r="IN70" s="6">
        <f t="shared" si="407"/>
        <v>-54</v>
      </c>
      <c r="IO70" s="7">
        <f t="shared" si="408"/>
        <v>1704</v>
      </c>
      <c r="IP70"/>
      <c r="IQ70"/>
      <c r="IR70"/>
      <c r="IT70" s="5">
        <f t="shared" si="1213"/>
        <v>69</v>
      </c>
      <c r="IU70" s="57">
        <v>1</v>
      </c>
      <c r="IV70" s="48" t="str">
        <f>IF(COUNTIF(IU2:IU69,IU70)&gt;0,"R","")</f>
        <v>R</v>
      </c>
      <c r="IW70" s="46">
        <f t="shared" si="409"/>
        <v>4</v>
      </c>
      <c r="IX70" s="6">
        <f t="shared" si="873"/>
        <v>17</v>
      </c>
      <c r="IY70" s="6">
        <f t="shared" si="410"/>
        <v>-68</v>
      </c>
      <c r="IZ70" s="7">
        <f t="shared" si="411"/>
        <v>1141</v>
      </c>
      <c r="JA70"/>
      <c r="JB70"/>
      <c r="JC70"/>
      <c r="JE70" s="5">
        <f t="shared" si="1214"/>
        <v>69</v>
      </c>
      <c r="JF70" s="57">
        <v>1</v>
      </c>
      <c r="JG70" s="48" t="str">
        <f>IF(COUNTIF(JF2:JF69,JF70)&gt;0,"R","")</f>
        <v>R</v>
      </c>
      <c r="JH70" s="46">
        <f t="shared" si="412"/>
        <v>5</v>
      </c>
      <c r="JI70" s="6">
        <f t="shared" si="874"/>
        <v>20</v>
      </c>
      <c r="JJ70" s="6">
        <f t="shared" si="413"/>
        <v>-100</v>
      </c>
      <c r="JK70" s="7">
        <f t="shared" si="414"/>
        <v>381</v>
      </c>
      <c r="JL70"/>
      <c r="JM70"/>
      <c r="JN70"/>
      <c r="JP70" s="5">
        <f t="shared" si="1215"/>
        <v>69</v>
      </c>
      <c r="JQ70" s="57">
        <v>15</v>
      </c>
      <c r="JR70" s="48" t="str">
        <f>IF(COUNTIF(JQ2:JQ69,JQ70)&gt;0,"R","")</f>
        <v>R</v>
      </c>
      <c r="JS70" s="46">
        <f t="shared" si="415"/>
        <v>6</v>
      </c>
      <c r="JT70" s="6">
        <f t="shared" si="875"/>
        <v>18</v>
      </c>
      <c r="JU70" s="6">
        <f t="shared" si="416"/>
        <v>-108</v>
      </c>
      <c r="JV70" s="7">
        <f t="shared" si="417"/>
        <v>-69</v>
      </c>
      <c r="JW70"/>
      <c r="JX70"/>
      <c r="JY70"/>
      <c r="KA70" s="5">
        <f t="shared" si="1216"/>
        <v>69</v>
      </c>
      <c r="KB70" s="57">
        <v>4</v>
      </c>
      <c r="KC70" s="48" t="str">
        <f>IF(COUNTIF(KB2:KB69,KB70)&gt;0,"R","")</f>
        <v>R</v>
      </c>
      <c r="KD70" s="46">
        <f t="shared" si="418"/>
        <v>8</v>
      </c>
      <c r="KE70" s="6">
        <f t="shared" si="876"/>
        <v>23</v>
      </c>
      <c r="KF70" s="6">
        <f t="shared" si="419"/>
        <v>-184</v>
      </c>
      <c r="KG70" s="7">
        <f t="shared" si="420"/>
        <v>-1503</v>
      </c>
      <c r="KH70"/>
      <c r="KI70"/>
      <c r="KJ70"/>
      <c r="KL70" s="5">
        <f t="shared" si="1217"/>
        <v>69</v>
      </c>
      <c r="KM70" s="57">
        <v>14</v>
      </c>
      <c r="KN70" s="48" t="str">
        <f>IF(COUNTIF(KM2:KM69,KM70)&gt;0,"R","")</f>
        <v>R</v>
      </c>
      <c r="KO70" s="46">
        <f t="shared" si="421"/>
        <v>5</v>
      </c>
      <c r="KP70" s="6">
        <f t="shared" si="877"/>
        <v>19</v>
      </c>
      <c r="KQ70" s="6">
        <f t="shared" si="422"/>
        <v>-95</v>
      </c>
      <c r="KR70" s="7">
        <f t="shared" si="423"/>
        <v>301</v>
      </c>
      <c r="KS70"/>
      <c r="KT70"/>
      <c r="KU70"/>
      <c r="KW70" s="5">
        <f t="shared" si="1218"/>
        <v>69</v>
      </c>
      <c r="KX70" s="57">
        <v>2</v>
      </c>
      <c r="KY70" s="48" t="str">
        <f>IF(COUNTIF(KX2:KX69,KX70)&gt;0,"R","")</f>
        <v>R</v>
      </c>
      <c r="KZ70" s="46">
        <f t="shared" si="424"/>
        <v>5</v>
      </c>
      <c r="LA70" s="6">
        <f t="shared" si="878"/>
        <v>16</v>
      </c>
      <c r="LB70" s="6">
        <f t="shared" si="425"/>
        <v>-80</v>
      </c>
      <c r="LC70" s="7">
        <f t="shared" si="426"/>
        <v>184</v>
      </c>
      <c r="LD70"/>
      <c r="LE70"/>
      <c r="LF70"/>
      <c r="LH70" s="5">
        <f t="shared" si="1219"/>
        <v>69</v>
      </c>
      <c r="LI70" s="57">
        <v>12</v>
      </c>
      <c r="LJ70" s="48" t="str">
        <f>IF(COUNTIF(LI2:LI69,LI70)&gt;0,"R","")</f>
        <v>R</v>
      </c>
      <c r="LK70" s="46">
        <f t="shared" si="427"/>
        <v>6</v>
      </c>
      <c r="LL70" s="6">
        <f t="shared" si="879"/>
        <v>21</v>
      </c>
      <c r="LM70" s="6">
        <f t="shared" si="428"/>
        <v>-126</v>
      </c>
      <c r="LN70" s="7">
        <f t="shared" si="429"/>
        <v>-139</v>
      </c>
      <c r="LO70"/>
      <c r="LP70"/>
      <c r="LQ70"/>
      <c r="LS70" s="5">
        <f t="shared" si="1220"/>
        <v>69</v>
      </c>
      <c r="LT70" s="57">
        <v>31</v>
      </c>
      <c r="LU70" s="48" t="str">
        <f>IF(COUNTIF(LT2:LT69,LT70)&gt;0,"R","")</f>
        <v>R</v>
      </c>
      <c r="LV70" s="46">
        <f t="shared" si="430"/>
        <v>6</v>
      </c>
      <c r="LW70" s="6">
        <f t="shared" si="880"/>
        <v>21</v>
      </c>
      <c r="LX70" s="6">
        <f t="shared" si="431"/>
        <v>-126</v>
      </c>
      <c r="LY70" s="7">
        <f t="shared" si="432"/>
        <v>-113</v>
      </c>
      <c r="LZ70"/>
      <c r="MA70"/>
      <c r="MB70"/>
      <c r="MD70" s="5">
        <f t="shared" si="1221"/>
        <v>69</v>
      </c>
      <c r="ME70" s="57">
        <v>23</v>
      </c>
      <c r="MF70" s="48" t="str">
        <f>IF(COUNTIF(ME2:ME69,ME70)&gt;0,"R","")</f>
        <v>R</v>
      </c>
      <c r="MG70" s="46">
        <f t="shared" si="433"/>
        <v>5</v>
      </c>
      <c r="MH70" s="6">
        <f t="shared" si="881"/>
        <v>24</v>
      </c>
      <c r="MI70" s="6">
        <f t="shared" si="434"/>
        <v>-120</v>
      </c>
      <c r="MJ70" s="7">
        <f t="shared" si="435"/>
        <v>-192</v>
      </c>
      <c r="MK70"/>
      <c r="ML70"/>
      <c r="MM70"/>
      <c r="MO70" s="5">
        <f t="shared" si="1222"/>
        <v>69</v>
      </c>
      <c r="MP70" s="57">
        <v>4</v>
      </c>
      <c r="MQ70" s="48" t="str">
        <f>IF(COUNTIF(MP2:MP69,MP70)&gt;0,"R","")</f>
        <v>R</v>
      </c>
      <c r="MR70" s="46">
        <f t="shared" si="436"/>
        <v>2</v>
      </c>
      <c r="MS70" s="6">
        <f t="shared" si="882"/>
        <v>14</v>
      </c>
      <c r="MT70" s="6">
        <f t="shared" si="437"/>
        <v>-28</v>
      </c>
      <c r="MU70" s="7">
        <f t="shared" si="438"/>
        <v>2228</v>
      </c>
      <c r="MV70"/>
      <c r="MW70"/>
      <c r="MX70"/>
      <c r="MZ70" s="5">
        <f t="shared" si="1223"/>
        <v>69</v>
      </c>
      <c r="NA70" s="57">
        <v>3</v>
      </c>
      <c r="NB70" s="48" t="str">
        <f>IF(COUNTIF(NA2:NA69,NA70)&gt;0,"R","")</f>
        <v>R</v>
      </c>
      <c r="NC70" s="46">
        <f t="shared" si="439"/>
        <v>6</v>
      </c>
      <c r="ND70" s="6">
        <f t="shared" si="883"/>
        <v>16</v>
      </c>
      <c r="NE70" s="6">
        <f t="shared" si="440"/>
        <v>-96</v>
      </c>
      <c r="NF70" s="7">
        <f t="shared" si="441"/>
        <v>59</v>
      </c>
      <c r="NG70"/>
      <c r="NH70"/>
      <c r="NI70"/>
      <c r="NK70" s="5">
        <f t="shared" si="1224"/>
        <v>69</v>
      </c>
      <c r="NL70" s="57">
        <v>5</v>
      </c>
      <c r="NM70" s="48" t="str">
        <f>IF(COUNTIF(NL2:NL69,NL70)&gt;0,"R","")</f>
        <v/>
      </c>
      <c r="NN70" s="46">
        <f t="shared" si="442"/>
        <v>10</v>
      </c>
      <c r="NO70" s="6">
        <f t="shared" si="884"/>
        <v>29</v>
      </c>
      <c r="NP70" s="6">
        <f t="shared" si="443"/>
        <v>754</v>
      </c>
      <c r="NQ70" s="7">
        <f t="shared" si="444"/>
        <v>-2833</v>
      </c>
      <c r="NR70">
        <v>7</v>
      </c>
      <c r="NS70"/>
      <c r="NT70"/>
      <c r="NV70" s="5">
        <f t="shared" si="1225"/>
        <v>69</v>
      </c>
      <c r="NW70" s="57">
        <v>28</v>
      </c>
      <c r="NX70" s="48" t="str">
        <f>IF(COUNTIF(NW2:NW69,NW70)&gt;0,"R","")</f>
        <v>R</v>
      </c>
      <c r="NY70" s="46">
        <f t="shared" si="445"/>
        <v>6</v>
      </c>
      <c r="NZ70" s="6">
        <f t="shared" si="885"/>
        <v>18</v>
      </c>
      <c r="OA70" s="6">
        <f t="shared" si="446"/>
        <v>-108</v>
      </c>
      <c r="OB70" s="7">
        <f t="shared" si="447"/>
        <v>136</v>
      </c>
      <c r="OC70"/>
      <c r="OD70"/>
      <c r="OE70"/>
      <c r="OG70" s="5">
        <f t="shared" si="1226"/>
        <v>69</v>
      </c>
      <c r="OH70" s="57">
        <v>6</v>
      </c>
      <c r="OI70" s="48" t="str">
        <f>IF(COUNTIF(OH2:OH69,OH70)&gt;0,"R","")</f>
        <v>R</v>
      </c>
      <c r="OJ70" s="46">
        <f t="shared" si="448"/>
        <v>8</v>
      </c>
      <c r="OK70" s="6">
        <f t="shared" si="886"/>
        <v>23</v>
      </c>
      <c r="OL70" s="6">
        <f t="shared" si="449"/>
        <v>-184</v>
      </c>
      <c r="OM70" s="7">
        <f t="shared" si="450"/>
        <v>-1366</v>
      </c>
      <c r="ON70"/>
      <c r="OO70"/>
      <c r="OP70"/>
      <c r="OR70" s="5">
        <f t="shared" si="1227"/>
        <v>69</v>
      </c>
      <c r="OS70" s="57">
        <v>29</v>
      </c>
      <c r="OT70" s="48" t="str">
        <f>IF(COUNTIF(OS2:OS69,OS70)&gt;0,"R","")</f>
        <v>R</v>
      </c>
      <c r="OU70" s="46">
        <f t="shared" si="451"/>
        <v>8</v>
      </c>
      <c r="OV70" s="6">
        <f t="shared" si="887"/>
        <v>22</v>
      </c>
      <c r="OW70" s="6">
        <f t="shared" si="452"/>
        <v>-176</v>
      </c>
      <c r="OX70" s="7">
        <f t="shared" si="453"/>
        <v>-1344</v>
      </c>
      <c r="OY70"/>
      <c r="OZ70"/>
      <c r="PA70"/>
      <c r="PC70" s="5">
        <f t="shared" si="1228"/>
        <v>69</v>
      </c>
      <c r="PD70" s="57">
        <v>36</v>
      </c>
      <c r="PE70" s="48" t="str">
        <f>IF(COUNTIF(PD2:PD69,PD70)&gt;0,"R","")</f>
        <v>R</v>
      </c>
      <c r="PF70" s="46">
        <f t="shared" si="454"/>
        <v>5</v>
      </c>
      <c r="PG70" s="6">
        <f t="shared" si="888"/>
        <v>23</v>
      </c>
      <c r="PH70" s="6">
        <f t="shared" si="455"/>
        <v>-115</v>
      </c>
      <c r="PI70" s="7">
        <f t="shared" si="456"/>
        <v>14</v>
      </c>
      <c r="PJ70"/>
      <c r="PK70"/>
      <c r="PL70"/>
      <c r="PN70" s="5">
        <f t="shared" si="1229"/>
        <v>69</v>
      </c>
      <c r="PO70" s="57">
        <v>26</v>
      </c>
      <c r="PP70" s="48" t="str">
        <f>IF(COUNTIF(PO2:PO69,PO70)&gt;0,"R","")</f>
        <v>R</v>
      </c>
      <c r="PQ70" s="46">
        <f t="shared" si="457"/>
        <v>5</v>
      </c>
      <c r="PR70" s="6">
        <f t="shared" si="889"/>
        <v>24</v>
      </c>
      <c r="PS70" s="6">
        <f t="shared" si="458"/>
        <v>-120</v>
      </c>
      <c r="PT70" s="7">
        <f t="shared" si="459"/>
        <v>45</v>
      </c>
      <c r="PU70"/>
      <c r="PV70"/>
      <c r="PW70"/>
      <c r="PY70" s="5">
        <f t="shared" si="1230"/>
        <v>69</v>
      </c>
      <c r="PZ70" s="57">
        <v>20</v>
      </c>
      <c r="QA70" s="48" t="str">
        <f>IF(COUNTIF(PZ2:PZ69,PZ70)&gt;0,"R","")</f>
        <v>R</v>
      </c>
      <c r="QB70" s="46">
        <f t="shared" si="460"/>
        <v>4</v>
      </c>
      <c r="QC70" s="6">
        <f t="shared" si="890"/>
        <v>13</v>
      </c>
      <c r="QD70" s="6">
        <f t="shared" si="461"/>
        <v>-52</v>
      </c>
      <c r="QE70" s="7">
        <f t="shared" si="462"/>
        <v>1039</v>
      </c>
      <c r="QF70"/>
      <c r="QG70"/>
      <c r="QH70"/>
      <c r="QJ70" s="5">
        <f t="shared" si="1231"/>
        <v>69</v>
      </c>
      <c r="QK70" s="57">
        <v>12</v>
      </c>
      <c r="QL70" s="48" t="str">
        <f>IF(COUNTIF(QK2:QK69,QK70)&gt;0,"R","")</f>
        <v/>
      </c>
      <c r="QM70" s="46">
        <f t="shared" si="463"/>
        <v>4</v>
      </c>
      <c r="QN70" s="6">
        <f t="shared" si="891"/>
        <v>20</v>
      </c>
      <c r="QO70" s="6">
        <f t="shared" si="464"/>
        <v>640</v>
      </c>
      <c r="QP70" s="7">
        <f t="shared" si="465"/>
        <v>1874</v>
      </c>
      <c r="QQ70">
        <v>5</v>
      </c>
      <c r="QR70"/>
      <c r="QS70"/>
      <c r="QU70" s="5">
        <f t="shared" si="1232"/>
        <v>69</v>
      </c>
      <c r="QV70" s="57">
        <v>20</v>
      </c>
      <c r="QW70" s="48" t="str">
        <f>IF(COUNTIF(QV2:QV69,QV70)&gt;0,"R","")</f>
        <v/>
      </c>
      <c r="QX70" s="46">
        <f t="shared" si="466"/>
        <v>6</v>
      </c>
      <c r="QY70" s="6">
        <f t="shared" si="892"/>
        <v>16</v>
      </c>
      <c r="QZ70" s="6">
        <f t="shared" si="467"/>
        <v>480</v>
      </c>
      <c r="RA70" s="7">
        <f t="shared" si="468"/>
        <v>678</v>
      </c>
      <c r="RB70">
        <v>3</v>
      </c>
      <c r="RC70"/>
      <c r="RD70"/>
      <c r="RF70" s="5">
        <f t="shared" si="1233"/>
        <v>69</v>
      </c>
      <c r="RG70" s="57">
        <v>31</v>
      </c>
      <c r="RH70" s="48" t="str">
        <f>IF(COUNTIF(RG2:RG69,RG70)&gt;0,"R","")</f>
        <v>R</v>
      </c>
      <c r="RI70" s="46">
        <f t="shared" si="469"/>
        <v>8</v>
      </c>
      <c r="RJ70" s="6">
        <f t="shared" si="893"/>
        <v>18</v>
      </c>
      <c r="RK70" s="6">
        <f t="shared" si="470"/>
        <v>-144</v>
      </c>
      <c r="RL70" s="7">
        <f t="shared" si="471"/>
        <v>-964</v>
      </c>
      <c r="RM70"/>
      <c r="RN70"/>
      <c r="RO70"/>
      <c r="RQ70" s="5">
        <f t="shared" si="1234"/>
        <v>69</v>
      </c>
      <c r="RR70" s="57">
        <v>21</v>
      </c>
      <c r="RS70" s="48" t="str">
        <f>IF(COUNTIF(RR2:RR69,RR70)&gt;0,"R","")</f>
        <v/>
      </c>
      <c r="RT70" s="46">
        <f t="shared" si="472"/>
        <v>5</v>
      </c>
      <c r="RU70" s="6">
        <f t="shared" si="894"/>
        <v>24</v>
      </c>
      <c r="RV70" s="6">
        <f t="shared" si="473"/>
        <v>744</v>
      </c>
      <c r="RW70" s="7">
        <f t="shared" si="474"/>
        <v>693</v>
      </c>
      <c r="RX70">
        <v>3</v>
      </c>
      <c r="RY70"/>
      <c r="RZ70"/>
      <c r="SB70" s="5">
        <f t="shared" si="1235"/>
        <v>69</v>
      </c>
      <c r="SC70" s="57">
        <v>19</v>
      </c>
      <c r="SD70" s="48" t="str">
        <f>IF(COUNTIF(SC2:SC69,SC70)&gt;0,"R","")</f>
        <v>R</v>
      </c>
      <c r="SE70" s="46">
        <f t="shared" si="475"/>
        <v>6</v>
      </c>
      <c r="SF70" s="6">
        <f t="shared" si="895"/>
        <v>18</v>
      </c>
      <c r="SG70" s="6">
        <f t="shared" si="476"/>
        <v>-108</v>
      </c>
      <c r="SH70" s="7">
        <f t="shared" si="477"/>
        <v>181</v>
      </c>
      <c r="SI70"/>
      <c r="SJ70"/>
      <c r="SK70"/>
      <c r="SM70" s="5">
        <f t="shared" si="1236"/>
        <v>69</v>
      </c>
      <c r="SN70" s="57">
        <v>1</v>
      </c>
      <c r="SO70" s="48" t="str">
        <f>IF(COUNTIF(SN2:SN69,SN70)&gt;0,"R","")</f>
        <v>R</v>
      </c>
      <c r="SP70" s="46">
        <f t="shared" si="478"/>
        <v>5</v>
      </c>
      <c r="SQ70" s="6">
        <f t="shared" si="896"/>
        <v>18</v>
      </c>
      <c r="SR70" s="6">
        <f t="shared" si="479"/>
        <v>-90</v>
      </c>
      <c r="SS70" s="7">
        <f t="shared" si="480"/>
        <v>384</v>
      </c>
      <c r="ST70"/>
      <c r="SU70"/>
      <c r="SV70"/>
      <c r="SX70" s="5">
        <f t="shared" si="1237"/>
        <v>69</v>
      </c>
      <c r="SY70" s="57">
        <v>11</v>
      </c>
      <c r="SZ70" s="48" t="str">
        <f>IF(COUNTIF(SY2:SY69,SY70)&gt;0,"R","")</f>
        <v>R</v>
      </c>
      <c r="TA70" s="46">
        <f t="shared" si="481"/>
        <v>9</v>
      </c>
      <c r="TB70" s="6">
        <f t="shared" si="897"/>
        <v>28</v>
      </c>
      <c r="TC70" s="6">
        <f t="shared" si="482"/>
        <v>-252</v>
      </c>
      <c r="TD70" s="7">
        <f t="shared" si="483"/>
        <v>-2985</v>
      </c>
      <c r="TE70"/>
      <c r="TF70"/>
      <c r="TG70"/>
      <c r="TI70" s="5">
        <f t="shared" si="1238"/>
        <v>69</v>
      </c>
      <c r="TJ70" s="57">
        <v>21</v>
      </c>
      <c r="TK70" s="48" t="str">
        <f>IF(COUNTIF(TJ2:TJ69,TJ70)&gt;0,"R","")</f>
        <v>R</v>
      </c>
      <c r="TL70" s="46">
        <f t="shared" si="484"/>
        <v>6</v>
      </c>
      <c r="TM70" s="6">
        <f t="shared" si="898"/>
        <v>20</v>
      </c>
      <c r="TN70" s="6">
        <f t="shared" si="485"/>
        <v>-120</v>
      </c>
      <c r="TO70" s="7">
        <f t="shared" si="486"/>
        <v>-51</v>
      </c>
      <c r="TP70"/>
      <c r="TQ70"/>
      <c r="TR70"/>
      <c r="TT70" s="5">
        <f t="shared" si="1239"/>
        <v>69</v>
      </c>
      <c r="TU70" s="57">
        <v>27</v>
      </c>
      <c r="TV70" s="48" t="str">
        <f>IF(COUNTIF(TU2:TU69,TU70)&gt;0,"R","")</f>
        <v>R</v>
      </c>
      <c r="TW70" s="46">
        <f t="shared" si="487"/>
        <v>7</v>
      </c>
      <c r="TX70" s="6">
        <f t="shared" si="899"/>
        <v>20</v>
      </c>
      <c r="TY70" s="6">
        <f t="shared" si="488"/>
        <v>-140</v>
      </c>
      <c r="TZ70" s="7">
        <f t="shared" si="489"/>
        <v>-663</v>
      </c>
      <c r="UA70"/>
      <c r="UB70"/>
      <c r="UC70"/>
      <c r="UE70" s="5">
        <f t="shared" si="1240"/>
        <v>69</v>
      </c>
      <c r="UF70" s="57">
        <v>34</v>
      </c>
      <c r="UG70" s="48" t="str">
        <f>IF(COUNTIF(UF2:UF69,UF70)&gt;0,"R","")</f>
        <v>R</v>
      </c>
      <c r="UH70" s="46">
        <f t="shared" si="490"/>
        <v>8</v>
      </c>
      <c r="UI70" s="6">
        <f t="shared" si="900"/>
        <v>26</v>
      </c>
      <c r="UJ70" s="6">
        <f t="shared" si="491"/>
        <v>-208</v>
      </c>
      <c r="UK70" s="7">
        <f t="shared" si="492"/>
        <v>-2234</v>
      </c>
      <c r="UL70"/>
      <c r="UM70"/>
      <c r="UN70"/>
      <c r="UP70" s="5">
        <f t="shared" si="1241"/>
        <v>69</v>
      </c>
      <c r="UQ70" s="57">
        <v>1</v>
      </c>
      <c r="UR70" s="48" t="str">
        <f>IF(COUNTIF(UQ2:UQ69,UQ70)&gt;0,"R","")</f>
        <v/>
      </c>
      <c r="US70" s="46">
        <f t="shared" si="493"/>
        <v>6</v>
      </c>
      <c r="UT70" s="6">
        <f t="shared" si="901"/>
        <v>17</v>
      </c>
      <c r="UU70" s="6">
        <f t="shared" si="494"/>
        <v>510</v>
      </c>
      <c r="UV70" s="7">
        <f t="shared" si="495"/>
        <v>809</v>
      </c>
      <c r="UW70">
        <v>6</v>
      </c>
      <c r="UX70"/>
      <c r="UY70"/>
      <c r="VA70" s="5">
        <f t="shared" si="1242"/>
        <v>69</v>
      </c>
      <c r="VB70" s="57">
        <v>19</v>
      </c>
      <c r="VC70" s="48" t="str">
        <f>IF(COUNTIF(VB2:VB69,VB70)&gt;0,"R","")</f>
        <v>R</v>
      </c>
      <c r="VD70" s="46">
        <f t="shared" si="496"/>
        <v>5</v>
      </c>
      <c r="VE70" s="6">
        <f t="shared" si="902"/>
        <v>21</v>
      </c>
      <c r="VF70" s="6">
        <f t="shared" si="497"/>
        <v>-105</v>
      </c>
      <c r="VG70" s="7">
        <f t="shared" si="498"/>
        <v>273</v>
      </c>
      <c r="VH70"/>
      <c r="VI70"/>
      <c r="VJ70"/>
      <c r="VL70" s="5">
        <f t="shared" si="1243"/>
        <v>69</v>
      </c>
      <c r="VM70" s="57">
        <v>26</v>
      </c>
      <c r="VN70" s="48" t="str">
        <f>IF(COUNTIF(VM2:VM69,VM70)&gt;0,"R","")</f>
        <v>R</v>
      </c>
      <c r="VO70" s="46">
        <f t="shared" si="499"/>
        <v>4</v>
      </c>
      <c r="VP70" s="6">
        <f t="shared" si="903"/>
        <v>20</v>
      </c>
      <c r="VQ70" s="6">
        <f t="shared" si="500"/>
        <v>-80</v>
      </c>
      <c r="VR70" s="7">
        <f t="shared" si="501"/>
        <v>346</v>
      </c>
      <c r="VS70"/>
      <c r="VT70"/>
      <c r="VU70"/>
      <c r="VW70" s="5">
        <f t="shared" si="1244"/>
        <v>69</v>
      </c>
      <c r="VX70" s="57">
        <v>6</v>
      </c>
      <c r="VY70" s="48" t="str">
        <f>IF(COUNTIF(VX2:VX69,VX70)&gt;0,"R","")</f>
        <v>R</v>
      </c>
      <c r="VZ70" s="46">
        <f t="shared" si="502"/>
        <v>5</v>
      </c>
      <c r="WA70" s="6">
        <f t="shared" si="904"/>
        <v>24</v>
      </c>
      <c r="WB70" s="6">
        <f t="shared" si="503"/>
        <v>-120</v>
      </c>
      <c r="WC70" s="7">
        <f t="shared" si="504"/>
        <v>42</v>
      </c>
      <c r="WD70"/>
      <c r="WE70"/>
      <c r="WF70"/>
      <c r="WH70" s="5">
        <f t="shared" si="1245"/>
        <v>69</v>
      </c>
      <c r="WI70" s="57">
        <v>25</v>
      </c>
      <c r="WJ70" s="48" t="str">
        <f>IF(COUNTIF(WI2:WI69,WI70)&gt;0,"R","")</f>
        <v>R</v>
      </c>
      <c r="WK70" s="46">
        <f t="shared" si="505"/>
        <v>1</v>
      </c>
      <c r="WL70" s="6">
        <f t="shared" si="905"/>
        <v>16</v>
      </c>
      <c r="WM70" s="6">
        <f t="shared" si="506"/>
        <v>-16</v>
      </c>
      <c r="WN70" s="7">
        <f t="shared" si="507"/>
        <v>1135</v>
      </c>
      <c r="WO70"/>
      <c r="WP70"/>
      <c r="WQ70"/>
      <c r="WS70" s="5">
        <f t="shared" si="1246"/>
        <v>69</v>
      </c>
      <c r="WT70" s="57">
        <v>23</v>
      </c>
      <c r="WU70" s="48" t="str">
        <f>IF(COUNTIF(WT2:WT69,WT70)&gt;0,"R","")</f>
        <v>R</v>
      </c>
      <c r="WV70" s="46">
        <f t="shared" si="508"/>
        <v>6</v>
      </c>
      <c r="WW70" s="6">
        <f t="shared" si="906"/>
        <v>24</v>
      </c>
      <c r="WX70" s="6">
        <f t="shared" si="509"/>
        <v>-144</v>
      </c>
      <c r="WY70" s="7">
        <f t="shared" si="510"/>
        <v>-842</v>
      </c>
      <c r="WZ70"/>
      <c r="XA70"/>
      <c r="XB70"/>
      <c r="XD70" s="5">
        <f t="shared" si="1247"/>
        <v>69</v>
      </c>
      <c r="XE70" s="57">
        <v>2</v>
      </c>
      <c r="XF70" s="48" t="str">
        <f>IF(COUNTIF(XE2:XE69,XE70)&gt;0,"R","")</f>
        <v/>
      </c>
      <c r="XG70" s="46">
        <f t="shared" si="511"/>
        <v>5</v>
      </c>
      <c r="XH70" s="6">
        <f t="shared" si="907"/>
        <v>18</v>
      </c>
      <c r="XI70" s="6">
        <f t="shared" si="512"/>
        <v>558</v>
      </c>
      <c r="XJ70" s="7">
        <f t="shared" si="513"/>
        <v>981</v>
      </c>
      <c r="XK70">
        <v>3</v>
      </c>
      <c r="XL70"/>
      <c r="XM70"/>
      <c r="XO70" s="5">
        <f t="shared" si="1248"/>
        <v>69</v>
      </c>
      <c r="XP70" s="57">
        <v>22</v>
      </c>
      <c r="XQ70" s="48" t="str">
        <f>IF(COUNTIF(XP2:XP69,XP70)&gt;0,"R","")</f>
        <v>R</v>
      </c>
      <c r="XR70" s="46">
        <f t="shared" si="514"/>
        <v>6</v>
      </c>
      <c r="XS70" s="6">
        <f t="shared" si="908"/>
        <v>21</v>
      </c>
      <c r="XT70" s="6">
        <f t="shared" si="515"/>
        <v>-126</v>
      </c>
      <c r="XU70" s="7">
        <f t="shared" si="516"/>
        <v>-122</v>
      </c>
      <c r="XV70"/>
      <c r="XW70"/>
      <c r="XX70"/>
      <c r="XZ70" s="5">
        <f t="shared" si="1249"/>
        <v>69</v>
      </c>
      <c r="YA70" s="57">
        <v>16</v>
      </c>
      <c r="YB70" s="48" t="str">
        <f>IF(COUNTIF(YA2:YA69,YA70)&gt;0,"R","")</f>
        <v>R</v>
      </c>
      <c r="YC70" s="46">
        <f t="shared" si="517"/>
        <v>3</v>
      </c>
      <c r="YD70" s="6">
        <f t="shared" si="909"/>
        <v>12</v>
      </c>
      <c r="YE70" s="6">
        <f t="shared" si="518"/>
        <v>-36</v>
      </c>
      <c r="YF70" s="7">
        <f t="shared" si="519"/>
        <v>1708</v>
      </c>
      <c r="YG70"/>
      <c r="YH70"/>
      <c r="YI70"/>
      <c r="YK70" s="5">
        <f t="shared" si="1250"/>
        <v>69</v>
      </c>
      <c r="YL70" s="57">
        <v>16</v>
      </c>
      <c r="YM70" s="48" t="str">
        <f>IF(COUNTIF(YL2:YL69,YL70)&gt;0,"R","")</f>
        <v>R</v>
      </c>
      <c r="YN70" s="46">
        <f t="shared" si="520"/>
        <v>7</v>
      </c>
      <c r="YO70" s="6">
        <f t="shared" si="910"/>
        <v>21</v>
      </c>
      <c r="YP70" s="6">
        <f t="shared" si="521"/>
        <v>-147</v>
      </c>
      <c r="YQ70" s="7">
        <f t="shared" si="522"/>
        <v>-732</v>
      </c>
      <c r="YR70"/>
      <c r="YS70"/>
      <c r="YT70"/>
      <c r="YU70"/>
      <c r="YV70" s="5">
        <f t="shared" si="1251"/>
        <v>69</v>
      </c>
      <c r="YW70" s="57">
        <v>17</v>
      </c>
      <c r="YX70" s="48" t="str">
        <f>IF(COUNTIF(YW2:YW69,YW70)&gt;0,"R","")</f>
        <v>R</v>
      </c>
      <c r="YY70" s="46">
        <f t="shared" si="523"/>
        <v>5</v>
      </c>
      <c r="YZ70" s="6">
        <f t="shared" si="911"/>
        <v>17</v>
      </c>
      <c r="ZA70" s="6">
        <f t="shared" si="524"/>
        <v>-85</v>
      </c>
      <c r="ZB70" s="7">
        <f t="shared" si="525"/>
        <v>669</v>
      </c>
      <c r="ZC70"/>
      <c r="ZD70"/>
      <c r="ZE70"/>
      <c r="ZG70" s="5">
        <f t="shared" si="1252"/>
        <v>69</v>
      </c>
      <c r="ZH70" s="57">
        <v>29</v>
      </c>
      <c r="ZI70" s="48" t="str">
        <f>IF(COUNTIF(ZH2:ZH69,ZH70)&gt;0,"R","")</f>
        <v/>
      </c>
      <c r="ZJ70" s="46">
        <f t="shared" si="526"/>
        <v>8</v>
      </c>
      <c r="ZK70" s="6">
        <f t="shared" si="912"/>
        <v>24</v>
      </c>
      <c r="ZL70" s="6">
        <f t="shared" si="527"/>
        <v>672</v>
      </c>
      <c r="ZM70" s="7">
        <f t="shared" si="528"/>
        <v>-843</v>
      </c>
      <c r="ZN70">
        <v>3</v>
      </c>
      <c r="ZO70"/>
      <c r="ZP70"/>
      <c r="ZR70" s="5">
        <f t="shared" si="1253"/>
        <v>69</v>
      </c>
      <c r="ZS70" s="57">
        <v>27</v>
      </c>
      <c r="ZT70" s="48" t="str">
        <f>IF(COUNTIF(ZS2:ZS69,ZS70)&gt;0,"R","")</f>
        <v>R</v>
      </c>
      <c r="ZU70" s="46">
        <f t="shared" si="529"/>
        <v>5</v>
      </c>
      <c r="ZV70" s="6">
        <f t="shared" si="913"/>
        <v>21</v>
      </c>
      <c r="ZW70" s="6">
        <f t="shared" si="530"/>
        <v>-105</v>
      </c>
      <c r="ZX70" s="7">
        <f t="shared" si="531"/>
        <v>507</v>
      </c>
      <c r="ZY70"/>
      <c r="ZZ70"/>
      <c r="AAA70"/>
      <c r="AAC70" s="5">
        <f t="shared" si="1254"/>
        <v>69</v>
      </c>
      <c r="AAD70" s="57">
        <v>3</v>
      </c>
      <c r="AAE70" s="48" t="str">
        <f>IF(COUNTIF(AAD2:AAD69,AAD70)&gt;0,"R","")</f>
        <v>R</v>
      </c>
      <c r="AAF70" s="46">
        <f t="shared" si="532"/>
        <v>4</v>
      </c>
      <c r="AAG70" s="6">
        <f t="shared" si="914"/>
        <v>17</v>
      </c>
      <c r="AAH70" s="6">
        <f t="shared" si="533"/>
        <v>-68</v>
      </c>
      <c r="AAI70" s="7">
        <f t="shared" si="534"/>
        <v>1143</v>
      </c>
      <c r="AAJ70"/>
      <c r="AAK70"/>
      <c r="AAL70"/>
      <c r="AAN70" s="5">
        <f t="shared" si="1255"/>
        <v>69</v>
      </c>
      <c r="AAO70" s="57">
        <v>2</v>
      </c>
      <c r="AAP70" s="48" t="str">
        <f>IF(COUNTIF(AAO2:AAO69,AAO70)&gt;0,"R","")</f>
        <v>R</v>
      </c>
      <c r="AAQ70" s="46">
        <f t="shared" si="535"/>
        <v>3</v>
      </c>
      <c r="AAR70" s="6">
        <f t="shared" si="915"/>
        <v>16</v>
      </c>
      <c r="AAS70" s="6">
        <f t="shared" si="536"/>
        <v>-48</v>
      </c>
      <c r="AAT70" s="7">
        <f t="shared" si="537"/>
        <v>1636</v>
      </c>
      <c r="AAU70"/>
      <c r="AAV70"/>
      <c r="AAW70"/>
      <c r="AAY70" s="5">
        <f t="shared" si="1256"/>
        <v>69</v>
      </c>
      <c r="AAZ70" s="57">
        <v>6</v>
      </c>
      <c r="ABA70" s="48" t="str">
        <f>IF(COUNTIF(AAZ2:AAZ69,AAZ70)&gt;0,"R","")</f>
        <v>R</v>
      </c>
      <c r="ABB70" s="46">
        <f t="shared" si="538"/>
        <v>6</v>
      </c>
      <c r="ABC70" s="6">
        <f t="shared" si="916"/>
        <v>24</v>
      </c>
      <c r="ABD70" s="6">
        <f t="shared" si="539"/>
        <v>-144</v>
      </c>
      <c r="ABE70" s="7">
        <f t="shared" si="540"/>
        <v>-610</v>
      </c>
      <c r="ABF70"/>
      <c r="ABG70"/>
      <c r="ABH70"/>
      <c r="ABJ70" s="5">
        <f t="shared" si="1257"/>
        <v>69</v>
      </c>
      <c r="ABK70" s="57">
        <v>24</v>
      </c>
      <c r="ABL70" s="48" t="str">
        <f>IF(COUNTIF(ABK2:ABK69,ABK70)&gt;0,"R","")</f>
        <v>R</v>
      </c>
      <c r="ABM70" s="46">
        <f t="shared" si="541"/>
        <v>7</v>
      </c>
      <c r="ABN70" s="6">
        <f t="shared" si="917"/>
        <v>20</v>
      </c>
      <c r="ABO70" s="6">
        <f t="shared" si="542"/>
        <v>-140</v>
      </c>
      <c r="ABP70" s="7">
        <f t="shared" si="543"/>
        <v>-591</v>
      </c>
      <c r="ABQ70"/>
      <c r="ABR70"/>
      <c r="ABS70"/>
      <c r="ABU70" s="5">
        <f t="shared" si="1258"/>
        <v>69</v>
      </c>
      <c r="ABV70" s="57">
        <v>0</v>
      </c>
      <c r="ABW70" s="48" t="str">
        <f>IF(COUNTIF(ABV2:ABV69,ABV70)&gt;0,"R","")</f>
        <v/>
      </c>
      <c r="ABX70" s="46">
        <f t="shared" si="544"/>
        <v>6</v>
      </c>
      <c r="ABY70" s="6">
        <f t="shared" si="918"/>
        <v>21</v>
      </c>
      <c r="ABZ70" s="6">
        <f t="shared" si="545"/>
        <v>630</v>
      </c>
      <c r="ACA70" s="7">
        <f t="shared" si="546"/>
        <v>699</v>
      </c>
      <c r="ACB70">
        <v>5</v>
      </c>
      <c r="ACC70"/>
      <c r="ACD70"/>
      <c r="ACF70" s="5">
        <f t="shared" si="1259"/>
        <v>69</v>
      </c>
      <c r="ACG70" s="57">
        <v>15</v>
      </c>
      <c r="ACH70" s="48" t="str">
        <f>IF(COUNTIF(ACG2:ACG69,ACG70)&gt;0,"R","")</f>
        <v>R</v>
      </c>
      <c r="ACI70" s="46">
        <f t="shared" si="547"/>
        <v>5</v>
      </c>
      <c r="ACJ70" s="6">
        <f t="shared" si="919"/>
        <v>20</v>
      </c>
      <c r="ACK70" s="6">
        <f t="shared" si="548"/>
        <v>-100</v>
      </c>
      <c r="ACL70" s="7">
        <f t="shared" si="549"/>
        <v>610</v>
      </c>
      <c r="ACM70"/>
      <c r="ACN70"/>
      <c r="ACO70"/>
      <c r="ACQ70" s="5">
        <f t="shared" si="1260"/>
        <v>69</v>
      </c>
      <c r="ACR70" s="57">
        <v>22</v>
      </c>
      <c r="ACS70" s="48" t="str">
        <f>IF(COUNTIF(ACR2:ACR69,ACR70)&gt;0,"R","")</f>
        <v>R</v>
      </c>
      <c r="ACT70" s="46">
        <f t="shared" si="550"/>
        <v>8</v>
      </c>
      <c r="ACU70" s="6">
        <f t="shared" si="920"/>
        <v>23</v>
      </c>
      <c r="ACV70" s="6">
        <f t="shared" si="551"/>
        <v>-184</v>
      </c>
      <c r="ACW70" s="7">
        <f t="shared" si="552"/>
        <v>-1617</v>
      </c>
      <c r="ACX70"/>
      <c r="ACY70"/>
      <c r="ACZ70"/>
      <c r="ADB70" s="5">
        <f t="shared" si="1261"/>
        <v>69</v>
      </c>
      <c r="ADC70" s="57">
        <v>5</v>
      </c>
      <c r="ADD70" s="48" t="str">
        <f>IF(COUNTIF(ADC2:ADC69,ADC70)&gt;0,"R","")</f>
        <v>R</v>
      </c>
      <c r="ADE70" s="46">
        <f t="shared" si="553"/>
        <v>7</v>
      </c>
      <c r="ADF70" s="6">
        <f t="shared" si="921"/>
        <v>25</v>
      </c>
      <c r="ADG70" s="6">
        <f t="shared" si="554"/>
        <v>-175</v>
      </c>
      <c r="ADH70" s="7">
        <f t="shared" si="555"/>
        <v>-1167</v>
      </c>
      <c r="ADI70"/>
      <c r="ADJ70"/>
      <c r="ADK70"/>
      <c r="ADM70" s="5">
        <f t="shared" si="1262"/>
        <v>69</v>
      </c>
      <c r="ADN70" s="57">
        <v>27</v>
      </c>
      <c r="ADO70" s="48" t="str">
        <f>IF(COUNTIF(ADN2:ADN69,ADN70)&gt;0,"R","")</f>
        <v>R</v>
      </c>
      <c r="ADP70" s="46">
        <f t="shared" si="556"/>
        <v>8</v>
      </c>
      <c r="ADQ70" s="6">
        <f t="shared" si="922"/>
        <v>22</v>
      </c>
      <c r="ADR70" s="6">
        <f t="shared" si="557"/>
        <v>-176</v>
      </c>
      <c r="ADS70" s="7">
        <f t="shared" si="558"/>
        <v>-1413</v>
      </c>
      <c r="ADT70"/>
      <c r="ADU70"/>
      <c r="ADV70"/>
      <c r="ADX70" s="5">
        <f t="shared" si="1263"/>
        <v>69</v>
      </c>
      <c r="ADY70" s="57">
        <v>4</v>
      </c>
      <c r="ADZ70" s="48" t="str">
        <f>IF(COUNTIF(ADY2:ADY69,ADY70)&gt;0,"R","")</f>
        <v/>
      </c>
      <c r="AEA70" s="46">
        <f t="shared" si="559"/>
        <v>7</v>
      </c>
      <c r="AEB70" s="6">
        <f t="shared" si="923"/>
        <v>29</v>
      </c>
      <c r="AEC70" s="6">
        <f t="shared" si="560"/>
        <v>841</v>
      </c>
      <c r="AED70" s="7">
        <f t="shared" si="561"/>
        <v>-1058</v>
      </c>
      <c r="AEE70">
        <v>2</v>
      </c>
      <c r="AEF70"/>
      <c r="AEG70"/>
      <c r="AEI70" s="5">
        <f t="shared" si="1264"/>
        <v>69</v>
      </c>
      <c r="AEJ70" s="57">
        <v>12</v>
      </c>
      <c r="AEK70" s="48" t="str">
        <f>IF(COUNTIF(AEJ2:AEJ69,AEJ70)&gt;0,"R","")</f>
        <v>R</v>
      </c>
      <c r="AEL70" s="46">
        <f t="shared" si="562"/>
        <v>5</v>
      </c>
      <c r="AEM70" s="6">
        <f t="shared" si="924"/>
        <v>13</v>
      </c>
      <c r="AEN70" s="6">
        <f t="shared" si="563"/>
        <v>-65</v>
      </c>
      <c r="AEO70" s="7">
        <f t="shared" si="564"/>
        <v>414</v>
      </c>
      <c r="AEP70"/>
      <c r="AEQ70"/>
      <c r="AER70"/>
      <c r="AET70" s="5">
        <f t="shared" si="1265"/>
        <v>69</v>
      </c>
      <c r="AEU70" s="57">
        <v>15</v>
      </c>
      <c r="AEV70" s="48" t="str">
        <f>IF(COUNTIF(AEU2:AEU69,AEU70)&gt;0,"R","")</f>
        <v>R</v>
      </c>
      <c r="AEW70" s="46">
        <f t="shared" si="565"/>
        <v>3</v>
      </c>
      <c r="AEX70" s="6">
        <f t="shared" si="925"/>
        <v>19</v>
      </c>
      <c r="AEY70" s="6">
        <f t="shared" si="566"/>
        <v>-57</v>
      </c>
      <c r="AEZ70" s="7">
        <f t="shared" si="567"/>
        <v>904</v>
      </c>
      <c r="AFA70"/>
      <c r="AFB70"/>
      <c r="AFC70"/>
      <c r="AFE70" s="5">
        <f t="shared" si="1266"/>
        <v>69</v>
      </c>
      <c r="AFF70" s="57">
        <v>32</v>
      </c>
      <c r="AFG70" s="48" t="str">
        <f>IF(COUNTIF(AFF2:AFF69,AFF70)&gt;0,"R","")</f>
        <v/>
      </c>
      <c r="AFH70" s="46">
        <f t="shared" si="568"/>
        <v>8</v>
      </c>
      <c r="AFI70" s="6">
        <f t="shared" si="926"/>
        <v>25</v>
      </c>
      <c r="AFJ70" s="6">
        <f t="shared" si="569"/>
        <v>700</v>
      </c>
      <c r="AFK70" s="7">
        <f t="shared" si="570"/>
        <v>-910</v>
      </c>
      <c r="AFL70">
        <v>3</v>
      </c>
      <c r="AFM70"/>
      <c r="AFN70"/>
      <c r="AFP70" s="5">
        <f t="shared" si="1267"/>
        <v>69</v>
      </c>
      <c r="AFQ70" s="57">
        <v>0</v>
      </c>
      <c r="AFR70" s="48" t="str">
        <f>IF(COUNTIF(AFQ2:AFQ69,AFQ70)&gt;0,"R","")</f>
        <v>R</v>
      </c>
      <c r="AFS70" s="46">
        <f t="shared" si="571"/>
        <v>7</v>
      </c>
      <c r="AFT70" s="6">
        <f t="shared" si="927"/>
        <v>25</v>
      </c>
      <c r="AFU70" s="6">
        <f t="shared" si="572"/>
        <v>-175</v>
      </c>
      <c r="AFV70" s="7">
        <f t="shared" si="573"/>
        <v>-1275</v>
      </c>
      <c r="AFW70"/>
      <c r="AFX70"/>
      <c r="AFY70"/>
      <c r="AGA70" s="5">
        <f t="shared" si="1268"/>
        <v>69</v>
      </c>
      <c r="AGB70" s="57">
        <v>17</v>
      </c>
      <c r="AGC70" s="48" t="str">
        <f>IF(COUNTIF(AGB2:AGB69,AGB70)&gt;0,"R","")</f>
        <v>R</v>
      </c>
      <c r="AGD70" s="46">
        <f t="shared" si="574"/>
        <v>10</v>
      </c>
      <c r="AGE70" s="6">
        <f t="shared" si="928"/>
        <v>22</v>
      </c>
      <c r="AGF70" s="6">
        <f t="shared" si="575"/>
        <v>-220</v>
      </c>
      <c r="AGG70" s="7">
        <f t="shared" si="576"/>
        <v>-2891</v>
      </c>
      <c r="AGH70"/>
      <c r="AGI70"/>
      <c r="AGJ70"/>
      <c r="AGL70" s="5">
        <f t="shared" si="1269"/>
        <v>69</v>
      </c>
      <c r="AGM70" s="57">
        <v>21</v>
      </c>
      <c r="AGN70" s="48" t="str">
        <f>IF(COUNTIF(AGM2:AGM69,AGM70)&gt;0,"R","")</f>
        <v>R</v>
      </c>
      <c r="AGO70" s="46">
        <f t="shared" si="577"/>
        <v>5</v>
      </c>
      <c r="AGP70" s="6">
        <f t="shared" si="929"/>
        <v>22</v>
      </c>
      <c r="AGQ70" s="6">
        <f t="shared" si="578"/>
        <v>-110</v>
      </c>
      <c r="AGR70" s="7">
        <f t="shared" si="579"/>
        <v>-18</v>
      </c>
      <c r="AGS70"/>
      <c r="AGT70"/>
      <c r="AGU70"/>
      <c r="AGW70" s="5">
        <f t="shared" si="1270"/>
        <v>69</v>
      </c>
      <c r="AGX70" s="57">
        <v>33</v>
      </c>
      <c r="AGY70" s="48" t="str">
        <f>IF(COUNTIF(AGX2:AGX69,AGX70)&gt;0,"R","")</f>
        <v>R</v>
      </c>
      <c r="AGZ70" s="46">
        <f t="shared" si="580"/>
        <v>6</v>
      </c>
      <c r="AHA70" s="6">
        <f t="shared" si="930"/>
        <v>20</v>
      </c>
      <c r="AHB70" s="6">
        <f t="shared" si="581"/>
        <v>-120</v>
      </c>
      <c r="AHC70" s="7">
        <f t="shared" si="582"/>
        <v>118</v>
      </c>
      <c r="AHD70"/>
      <c r="AHE70"/>
      <c r="AHF70"/>
      <c r="AHH70" s="5">
        <f t="shared" si="1271"/>
        <v>69</v>
      </c>
      <c r="AHI70" s="57">
        <v>36</v>
      </c>
      <c r="AHJ70" s="48" t="str">
        <f>IF(COUNTIF(AHI2:AHI69,AHI70)&gt;0,"R","")</f>
        <v>R</v>
      </c>
      <c r="AHK70" s="46">
        <f t="shared" si="583"/>
        <v>5</v>
      </c>
      <c r="AHL70" s="6">
        <f t="shared" si="931"/>
        <v>15</v>
      </c>
      <c r="AHM70" s="6">
        <f t="shared" si="584"/>
        <v>-75</v>
      </c>
      <c r="AHN70" s="7">
        <f t="shared" si="585"/>
        <v>245</v>
      </c>
      <c r="AHO70"/>
      <c r="AHP70"/>
      <c r="AHQ70"/>
      <c r="AHS70" s="5">
        <f t="shared" si="1272"/>
        <v>69</v>
      </c>
      <c r="AHT70" s="57">
        <v>1</v>
      </c>
      <c r="AHU70" s="48" t="str">
        <f>IF(COUNTIF(AHT2:AHT69,AHT70)&gt;0,"R","")</f>
        <v/>
      </c>
      <c r="AHV70" s="46">
        <f t="shared" si="586"/>
        <v>6</v>
      </c>
      <c r="AHW70" s="6">
        <f t="shared" si="932"/>
        <v>19</v>
      </c>
      <c r="AHX70" s="6">
        <f t="shared" si="587"/>
        <v>570</v>
      </c>
      <c r="AHY70" s="7">
        <f t="shared" si="588"/>
        <v>252</v>
      </c>
      <c r="AHZ70">
        <v>12</v>
      </c>
      <c r="AIA70"/>
      <c r="AIB70"/>
      <c r="AID70" s="5">
        <f t="shared" si="1273"/>
        <v>69</v>
      </c>
      <c r="AIE70" s="57">
        <v>20</v>
      </c>
      <c r="AIF70" s="48" t="str">
        <f>IF(COUNTIF(AIE2:AIE69,AIE70)&gt;0,"R","")</f>
        <v>R</v>
      </c>
      <c r="AIG70" s="46">
        <f t="shared" si="589"/>
        <v>6</v>
      </c>
      <c r="AIH70" s="6">
        <f t="shared" si="933"/>
        <v>22</v>
      </c>
      <c r="AII70" s="6">
        <f t="shared" si="590"/>
        <v>-132</v>
      </c>
      <c r="AIJ70" s="7">
        <f t="shared" si="591"/>
        <v>-216</v>
      </c>
      <c r="AIK70"/>
      <c r="AIL70"/>
      <c r="AIM70"/>
      <c r="AIO70" s="5">
        <f t="shared" si="1274"/>
        <v>69</v>
      </c>
      <c r="AIP70" s="57">
        <v>15</v>
      </c>
      <c r="AIQ70" s="48" t="str">
        <f>IF(COUNTIF(AIP2:AIP69,AIP70)&gt;0,"R","")</f>
        <v>R</v>
      </c>
      <c r="AIR70" s="46">
        <f t="shared" si="592"/>
        <v>6</v>
      </c>
      <c r="AIS70" s="6">
        <f t="shared" si="934"/>
        <v>20</v>
      </c>
      <c r="AIT70" s="6">
        <f t="shared" si="593"/>
        <v>-120</v>
      </c>
      <c r="AIU70" s="7">
        <f t="shared" si="594"/>
        <v>-78</v>
      </c>
      <c r="AIV70"/>
      <c r="AIW70"/>
      <c r="AIX70"/>
      <c r="AIZ70" s="5">
        <f t="shared" si="1275"/>
        <v>69</v>
      </c>
      <c r="AJA70" s="57">
        <v>12</v>
      </c>
      <c r="AJB70" s="48" t="str">
        <f>IF(COUNTIF(AJA2:AJA69,AJA70)&gt;0,"R","")</f>
        <v>R</v>
      </c>
      <c r="AJC70" s="46">
        <f t="shared" si="595"/>
        <v>6</v>
      </c>
      <c r="AJD70" s="6">
        <f t="shared" si="935"/>
        <v>26</v>
      </c>
      <c r="AJE70" s="6">
        <f t="shared" si="596"/>
        <v>-156</v>
      </c>
      <c r="AJF70" s="7">
        <f t="shared" si="597"/>
        <v>-1022</v>
      </c>
      <c r="AJG70"/>
      <c r="AJH70"/>
      <c r="AJI70"/>
      <c r="AJK70" s="5">
        <f t="shared" si="1276"/>
        <v>69</v>
      </c>
      <c r="AJL70" s="57">
        <v>15</v>
      </c>
      <c r="AJM70" s="48" t="str">
        <f>IF(COUNTIF(AJL2:AJL69,AJL70)&gt;0,"R","")</f>
        <v/>
      </c>
      <c r="AJN70" s="46">
        <f t="shared" si="598"/>
        <v>7</v>
      </c>
      <c r="AJO70" s="6">
        <f t="shared" si="936"/>
        <v>25</v>
      </c>
      <c r="AJP70" s="6">
        <f t="shared" si="599"/>
        <v>725</v>
      </c>
      <c r="AJQ70" s="7">
        <f t="shared" si="600"/>
        <v>-217</v>
      </c>
      <c r="AJR70">
        <v>6</v>
      </c>
      <c r="AJS70"/>
      <c r="AJT70"/>
      <c r="AJV70" s="5">
        <f t="shared" si="1277"/>
        <v>69</v>
      </c>
      <c r="AJW70" s="57">
        <v>1</v>
      </c>
      <c r="AJX70" s="48" t="str">
        <f>IF(COUNTIF(AJW2:AJW69,AJW70)&gt;0,"R","")</f>
        <v>R</v>
      </c>
      <c r="AJY70" s="46">
        <f t="shared" si="601"/>
        <v>9</v>
      </c>
      <c r="AJZ70" s="6">
        <f t="shared" si="937"/>
        <v>28</v>
      </c>
      <c r="AKA70" s="6">
        <f t="shared" si="602"/>
        <v>-252</v>
      </c>
      <c r="AKB70" s="7">
        <f t="shared" si="603"/>
        <v>-3039</v>
      </c>
      <c r="AKC70"/>
      <c r="AKD70"/>
      <c r="AKE70"/>
      <c r="AKG70" s="5">
        <f t="shared" si="1278"/>
        <v>69</v>
      </c>
      <c r="AKH70" s="57">
        <v>32</v>
      </c>
      <c r="AKI70" s="48" t="str">
        <f>IF(COUNTIF(AKH2:AKH69,AKH70)&gt;0,"R","")</f>
        <v/>
      </c>
      <c r="AKJ70" s="46">
        <f t="shared" si="604"/>
        <v>9</v>
      </c>
      <c r="AKK70" s="6">
        <f t="shared" si="938"/>
        <v>25</v>
      </c>
      <c r="AKL70" s="6">
        <f t="shared" si="605"/>
        <v>675</v>
      </c>
      <c r="AKM70" s="7">
        <f t="shared" si="606"/>
        <v>-1514</v>
      </c>
      <c r="AKN70">
        <v>5</v>
      </c>
      <c r="AKO70"/>
      <c r="AKP70"/>
      <c r="AKR70" s="5">
        <f t="shared" si="1279"/>
        <v>69</v>
      </c>
      <c r="AKS70" s="57">
        <v>35</v>
      </c>
      <c r="AKT70" s="48" t="str">
        <f>IF(COUNTIF(AKS2:AKS69,AKS70)&gt;0,"R","")</f>
        <v/>
      </c>
      <c r="AKU70" s="46">
        <f t="shared" si="607"/>
        <v>3</v>
      </c>
      <c r="AKV70" s="6">
        <f t="shared" si="939"/>
        <v>21</v>
      </c>
      <c r="AKW70" s="6">
        <f t="shared" si="608"/>
        <v>693</v>
      </c>
      <c r="AKX70" s="7">
        <f t="shared" si="609"/>
        <v>1864</v>
      </c>
      <c r="AKY70">
        <v>8</v>
      </c>
      <c r="AKZ70"/>
      <c r="ALA70"/>
      <c r="ALC70" s="5">
        <f t="shared" si="1280"/>
        <v>69</v>
      </c>
      <c r="ALD70" s="57">
        <v>27</v>
      </c>
      <c r="ALE70" s="48" t="str">
        <f>IF(COUNTIF(ALD2:ALD69,ALD70)&gt;0,"R","")</f>
        <v>R</v>
      </c>
      <c r="ALF70" s="46">
        <f t="shared" si="610"/>
        <v>7</v>
      </c>
      <c r="ALG70" s="6">
        <f t="shared" si="940"/>
        <v>20</v>
      </c>
      <c r="ALH70" s="6">
        <f t="shared" si="611"/>
        <v>-140</v>
      </c>
      <c r="ALI70" s="7">
        <f t="shared" si="612"/>
        <v>-364</v>
      </c>
      <c r="ALJ70"/>
      <c r="ALK70"/>
      <c r="ALL70"/>
      <c r="ALN70" s="5">
        <f t="shared" si="1281"/>
        <v>69</v>
      </c>
      <c r="ALO70" s="57">
        <v>14</v>
      </c>
      <c r="ALP70" s="48" t="str">
        <f>IF(COUNTIF(ALO2:ALO69,ALO70)&gt;0,"R","")</f>
        <v>R</v>
      </c>
      <c r="ALQ70" s="46">
        <f t="shared" si="613"/>
        <v>9</v>
      </c>
      <c r="ALR70" s="6">
        <f t="shared" si="941"/>
        <v>23</v>
      </c>
      <c r="ALS70" s="6">
        <f t="shared" si="614"/>
        <v>-207</v>
      </c>
      <c r="ALT70" s="7">
        <f t="shared" si="615"/>
        <v>-1809</v>
      </c>
      <c r="ALU70"/>
      <c r="ALV70"/>
      <c r="ALW70"/>
      <c r="ALY70" s="5">
        <f t="shared" si="1282"/>
        <v>69</v>
      </c>
      <c r="ALZ70" s="57">
        <v>0</v>
      </c>
      <c r="AMA70" s="48" t="str">
        <f>IF(COUNTIF(ALZ2:ALZ69,ALZ70)&gt;0,"R","")</f>
        <v>R</v>
      </c>
      <c r="AMB70" s="46">
        <f t="shared" si="616"/>
        <v>6</v>
      </c>
      <c r="AMC70" s="6">
        <f t="shared" si="942"/>
        <v>21</v>
      </c>
      <c r="AMD70" s="6">
        <f t="shared" si="617"/>
        <v>-126</v>
      </c>
      <c r="AME70" s="7">
        <f t="shared" si="618"/>
        <v>-528</v>
      </c>
      <c r="AMF70"/>
      <c r="AMG70"/>
      <c r="AMH70"/>
      <c r="AMJ70" s="5">
        <f t="shared" si="1283"/>
        <v>69</v>
      </c>
      <c r="AMK70" s="57">
        <v>5</v>
      </c>
      <c r="AML70" s="48" t="str">
        <f>IF(COUNTIF(AMK2:AMK69,AMK70)&gt;0,"R","")</f>
        <v>R</v>
      </c>
      <c r="AMM70" s="46">
        <f t="shared" si="619"/>
        <v>4</v>
      </c>
      <c r="AMN70" s="6">
        <f t="shared" si="943"/>
        <v>18</v>
      </c>
      <c r="AMO70" s="6">
        <f t="shared" si="620"/>
        <v>-72</v>
      </c>
      <c r="AMP70" s="7">
        <f t="shared" si="621"/>
        <v>694</v>
      </c>
      <c r="AMQ70"/>
      <c r="AMR70"/>
      <c r="AMS70"/>
      <c r="AMU70" s="5">
        <f t="shared" si="1284"/>
        <v>69</v>
      </c>
      <c r="AMV70" s="57">
        <v>23</v>
      </c>
      <c r="AMW70" s="48" t="str">
        <f>IF(COUNTIF(AMV2:AMV69,AMV70)&gt;0,"R","")</f>
        <v/>
      </c>
      <c r="AMX70" s="46">
        <f t="shared" si="622"/>
        <v>6</v>
      </c>
      <c r="AMY70" s="6">
        <f t="shared" si="944"/>
        <v>19</v>
      </c>
      <c r="AMZ70" s="6">
        <f t="shared" si="623"/>
        <v>570</v>
      </c>
      <c r="ANA70" s="7">
        <f t="shared" si="624"/>
        <v>820</v>
      </c>
      <c r="ANB70">
        <v>5</v>
      </c>
      <c r="ANC70"/>
      <c r="AND70"/>
      <c r="ANF70" s="5">
        <f t="shared" si="1285"/>
        <v>69</v>
      </c>
      <c r="ANG70" s="57">
        <v>35</v>
      </c>
      <c r="ANH70" s="48" t="str">
        <f>IF(COUNTIF(ANG2:ANG69,ANG70)&gt;0,"R","")</f>
        <v>R</v>
      </c>
      <c r="ANI70" s="46">
        <f t="shared" si="625"/>
        <v>7</v>
      </c>
      <c r="ANJ70" s="6">
        <f t="shared" si="945"/>
        <v>20</v>
      </c>
      <c r="ANK70" s="6">
        <f t="shared" si="626"/>
        <v>-140</v>
      </c>
      <c r="ANL70" s="7">
        <f t="shared" si="627"/>
        <v>-570</v>
      </c>
      <c r="ANM70"/>
      <c r="ANN70"/>
      <c r="ANO70"/>
      <c r="ANQ70" s="5">
        <f t="shared" si="1286"/>
        <v>69</v>
      </c>
      <c r="ANR70" s="57">
        <v>3</v>
      </c>
      <c r="ANS70" s="48" t="str">
        <f>IF(COUNTIF(ANR2:ANR69,ANR70)&gt;0,"R","")</f>
        <v>R</v>
      </c>
      <c r="ANT70" s="46">
        <f t="shared" si="628"/>
        <v>3</v>
      </c>
      <c r="ANU70" s="6">
        <f t="shared" si="946"/>
        <v>13</v>
      </c>
      <c r="ANV70" s="6">
        <f t="shared" si="629"/>
        <v>-39</v>
      </c>
      <c r="ANW70" s="7">
        <f t="shared" si="630"/>
        <v>605</v>
      </c>
      <c r="ANX70"/>
      <c r="ANY70"/>
      <c r="ANZ70"/>
      <c r="AOB70" s="5">
        <f t="shared" si="1287"/>
        <v>69</v>
      </c>
      <c r="AOC70" s="57">
        <v>18</v>
      </c>
      <c r="AOD70" s="48" t="str">
        <f>IF(COUNTIF(AOC2:AOC69,AOC70)&gt;0,"R","")</f>
        <v/>
      </c>
      <c r="AOE70" s="46">
        <f t="shared" si="631"/>
        <v>5</v>
      </c>
      <c r="AOF70" s="6">
        <f t="shared" si="947"/>
        <v>27</v>
      </c>
      <c r="AOG70" s="6">
        <f t="shared" si="632"/>
        <v>837</v>
      </c>
      <c r="AOH70" s="7">
        <f t="shared" si="633"/>
        <v>404</v>
      </c>
      <c r="AOI70">
        <v>16</v>
      </c>
      <c r="AOJ70"/>
      <c r="AOK70"/>
      <c r="AOM70" s="5">
        <f t="shared" si="1288"/>
        <v>69</v>
      </c>
      <c r="AON70" s="57">
        <v>8</v>
      </c>
      <c r="AOO70" s="48" t="str">
        <f>IF(COUNTIF(AON2:AON69,AON70)&gt;0,"R","")</f>
        <v>R</v>
      </c>
      <c r="AOP70" s="46">
        <f t="shared" si="634"/>
        <v>7</v>
      </c>
      <c r="AOQ70" s="6">
        <f t="shared" si="948"/>
        <v>24</v>
      </c>
      <c r="AOR70" s="6">
        <f t="shared" si="635"/>
        <v>-168</v>
      </c>
      <c r="AOS70" s="7">
        <f t="shared" si="636"/>
        <v>-1054</v>
      </c>
      <c r="AOT70"/>
      <c r="AOU70"/>
      <c r="AOV70"/>
      <c r="AOX70" s="5">
        <f t="shared" si="1289"/>
        <v>69</v>
      </c>
      <c r="AOY70" s="57">
        <v>36</v>
      </c>
      <c r="AOZ70" s="48" t="str">
        <f>IF(COUNTIF(AOY2:AOY69,AOY70)&gt;0,"R","")</f>
        <v>R</v>
      </c>
      <c r="APA70" s="46">
        <f t="shared" si="637"/>
        <v>5</v>
      </c>
      <c r="APB70" s="6">
        <f t="shared" si="949"/>
        <v>24</v>
      </c>
      <c r="APC70" s="6">
        <f t="shared" si="638"/>
        <v>-120</v>
      </c>
      <c r="APD70" s="7">
        <f t="shared" si="639"/>
        <v>-274</v>
      </c>
      <c r="APE70"/>
      <c r="APF70"/>
      <c r="APG70"/>
      <c r="API70" s="5">
        <f t="shared" si="1290"/>
        <v>69</v>
      </c>
      <c r="APJ70" s="57">
        <v>1</v>
      </c>
      <c r="APK70" s="48" t="str">
        <f>IF(COUNTIF(APJ2:APJ69,APJ70)&gt;0,"R","")</f>
        <v/>
      </c>
      <c r="APL70" s="46">
        <f t="shared" si="640"/>
        <v>3</v>
      </c>
      <c r="APM70" s="6">
        <f t="shared" si="950"/>
        <v>17</v>
      </c>
      <c r="APN70" s="6">
        <f t="shared" si="641"/>
        <v>561</v>
      </c>
      <c r="APO70" s="7">
        <f t="shared" si="642"/>
        <v>1933</v>
      </c>
      <c r="APP70">
        <v>1</v>
      </c>
      <c r="APQ70"/>
      <c r="APR70"/>
      <c r="APT70" s="5">
        <f t="shared" si="1291"/>
        <v>69</v>
      </c>
      <c r="APU70" s="57">
        <v>7</v>
      </c>
      <c r="APV70" s="48" t="str">
        <f>IF(COUNTIF(APU2:APU69,APU70)&gt;0,"R","")</f>
        <v>R</v>
      </c>
      <c r="APW70" s="46">
        <f t="shared" si="643"/>
        <v>10</v>
      </c>
      <c r="APX70" s="6">
        <f t="shared" si="951"/>
        <v>26</v>
      </c>
      <c r="APY70" s="6">
        <f t="shared" si="644"/>
        <v>-260</v>
      </c>
      <c r="APZ70" s="7">
        <f t="shared" si="645"/>
        <v>-3129</v>
      </c>
      <c r="AQA70"/>
      <c r="AQB70"/>
      <c r="AQC70"/>
      <c r="AQE70" s="5">
        <f t="shared" si="1292"/>
        <v>69</v>
      </c>
      <c r="AQF70" s="57">
        <v>33</v>
      </c>
      <c r="AQG70" s="48" t="str">
        <f>IF(COUNTIF(AQF2:AQF69,AQF70)&gt;0,"R","")</f>
        <v>R</v>
      </c>
      <c r="AQH70" s="46">
        <f t="shared" si="646"/>
        <v>4</v>
      </c>
      <c r="AQI70" s="6">
        <f t="shared" si="952"/>
        <v>16</v>
      </c>
      <c r="AQJ70" s="6">
        <f t="shared" si="647"/>
        <v>-64</v>
      </c>
      <c r="AQK70" s="7">
        <f t="shared" si="648"/>
        <v>846</v>
      </c>
      <c r="AQL70"/>
      <c r="AQM70"/>
      <c r="AQN70"/>
      <c r="AQP70" s="5">
        <f t="shared" si="1293"/>
        <v>69</v>
      </c>
      <c r="AQQ70" s="57">
        <v>30</v>
      </c>
      <c r="AQR70" s="48" t="str">
        <f>IF(COUNTIF(AQQ2:AQQ69,AQQ70)&gt;0,"R","")</f>
        <v>R</v>
      </c>
      <c r="AQS70" s="46">
        <f t="shared" si="649"/>
        <v>7</v>
      </c>
      <c r="AQT70" s="6">
        <f t="shared" si="953"/>
        <v>24</v>
      </c>
      <c r="AQU70" s="6">
        <f t="shared" si="650"/>
        <v>-168</v>
      </c>
      <c r="AQV70" s="7">
        <f t="shared" si="651"/>
        <v>-929</v>
      </c>
      <c r="AQW70"/>
      <c r="AQX70"/>
      <c r="AQY70"/>
      <c r="ARA70" s="5">
        <f t="shared" si="1294"/>
        <v>69</v>
      </c>
      <c r="ARB70" s="57">
        <v>27</v>
      </c>
      <c r="ARC70" s="48" t="str">
        <f>IF(COUNTIF(ARB2:ARB69,ARB70)&gt;0,"R","")</f>
        <v>R</v>
      </c>
      <c r="ARD70" s="46">
        <f t="shared" si="652"/>
        <v>5</v>
      </c>
      <c r="ARE70" s="6">
        <f t="shared" si="954"/>
        <v>21</v>
      </c>
      <c r="ARF70" s="6">
        <f t="shared" si="653"/>
        <v>-105</v>
      </c>
      <c r="ARG70" s="7">
        <f t="shared" si="654"/>
        <v>458</v>
      </c>
      <c r="ARH70"/>
      <c r="ARI70"/>
      <c r="ARJ70"/>
      <c r="ARL70" s="5">
        <f t="shared" si="1295"/>
        <v>69</v>
      </c>
      <c r="ARM70" s="57">
        <v>3</v>
      </c>
      <c r="ARN70" s="48" t="str">
        <f>IF(COUNTIF(ARM2:ARM69,ARM70)&gt;0,"R","")</f>
        <v>R</v>
      </c>
      <c r="ARO70" s="46">
        <f t="shared" si="655"/>
        <v>4</v>
      </c>
      <c r="ARP70" s="6">
        <f t="shared" si="955"/>
        <v>19</v>
      </c>
      <c r="ARQ70" s="6">
        <f t="shared" si="656"/>
        <v>-76</v>
      </c>
      <c r="ARR70" s="7">
        <f t="shared" si="657"/>
        <v>869</v>
      </c>
      <c r="ARS70"/>
      <c r="ART70"/>
      <c r="ARU70"/>
      <c r="ARW70" s="5">
        <f t="shared" si="1296"/>
        <v>69</v>
      </c>
      <c r="ARX70" s="57">
        <v>26</v>
      </c>
      <c r="ARY70" s="48" t="str">
        <f>IF(COUNTIF(ARX2:ARX69,ARX70)&gt;0,"R","")</f>
        <v>R</v>
      </c>
      <c r="ARZ70" s="46">
        <f t="shared" si="658"/>
        <v>7</v>
      </c>
      <c r="ASA70" s="6">
        <f t="shared" si="956"/>
        <v>22</v>
      </c>
      <c r="ASB70" s="6">
        <f t="shared" si="659"/>
        <v>-154</v>
      </c>
      <c r="ASC70" s="7">
        <f t="shared" si="660"/>
        <v>-781</v>
      </c>
      <c r="ASD70"/>
      <c r="ASE70"/>
      <c r="ASF70"/>
      <c r="ASH70" s="5">
        <f t="shared" si="1297"/>
        <v>69</v>
      </c>
      <c r="ASI70" s="57">
        <v>18</v>
      </c>
      <c r="ASJ70" s="48" t="str">
        <f>IF(COUNTIF(ASI2:ASI69,ASI70)&gt;0,"R","")</f>
        <v>R</v>
      </c>
      <c r="ASK70" s="46">
        <f t="shared" si="661"/>
        <v>7</v>
      </c>
      <c r="ASL70" s="6">
        <f t="shared" si="957"/>
        <v>23</v>
      </c>
      <c r="ASM70" s="6">
        <f t="shared" si="662"/>
        <v>-161</v>
      </c>
      <c r="ASN70" s="7">
        <f t="shared" si="663"/>
        <v>-901</v>
      </c>
      <c r="ASO70"/>
      <c r="ASP70"/>
      <c r="ASQ70"/>
      <c r="ASS70" s="5">
        <f t="shared" si="1298"/>
        <v>69</v>
      </c>
      <c r="AST70" s="57">
        <v>29</v>
      </c>
      <c r="ASU70" s="48" t="str">
        <f>IF(COUNTIF(AST2:AST69,AST70)&gt;0,"R","")</f>
        <v>R</v>
      </c>
      <c r="ASV70" s="46">
        <f t="shared" si="664"/>
        <v>3</v>
      </c>
      <c r="ASW70" s="6">
        <f t="shared" si="958"/>
        <v>18</v>
      </c>
      <c r="ASX70" s="6">
        <f t="shared" si="665"/>
        <v>-54</v>
      </c>
      <c r="ASY70" s="7">
        <f t="shared" si="666"/>
        <v>1384</v>
      </c>
      <c r="ASZ70"/>
      <c r="ATA70"/>
      <c r="ATB70"/>
      <c r="ATD70" s="5">
        <f t="shared" si="1299"/>
        <v>69</v>
      </c>
      <c r="ATE70" s="57">
        <v>35</v>
      </c>
      <c r="ATF70" s="48" t="str">
        <f>IF(COUNTIF(ATE2:ATE69,ATE70)&gt;0,"R","")</f>
        <v>R</v>
      </c>
      <c r="ATG70" s="46">
        <f t="shared" si="667"/>
        <v>5</v>
      </c>
      <c r="ATH70" s="6">
        <f t="shared" si="959"/>
        <v>22</v>
      </c>
      <c r="ATI70" s="6">
        <f t="shared" si="668"/>
        <v>-110</v>
      </c>
      <c r="ATJ70" s="7">
        <f t="shared" si="669"/>
        <v>238</v>
      </c>
      <c r="ATK70"/>
      <c r="ATL70"/>
      <c r="ATM70"/>
      <c r="ATO70" s="5">
        <f t="shared" si="1300"/>
        <v>69</v>
      </c>
      <c r="ATP70" s="57">
        <v>9</v>
      </c>
      <c r="ATQ70" s="48" t="str">
        <f>IF(COUNTIF(ATP2:ATP69,ATP70)&gt;0,"R","")</f>
        <v>R</v>
      </c>
      <c r="ATR70" s="46">
        <f t="shared" si="670"/>
        <v>5</v>
      </c>
      <c r="ATS70" s="6">
        <f t="shared" si="960"/>
        <v>21</v>
      </c>
      <c r="ATT70" s="6">
        <f t="shared" si="671"/>
        <v>-105</v>
      </c>
      <c r="ATU70" s="7">
        <f t="shared" si="672"/>
        <v>518</v>
      </c>
      <c r="ATV70"/>
      <c r="ATW70"/>
      <c r="ATX70"/>
      <c r="ATZ70" s="5">
        <f t="shared" si="1301"/>
        <v>69</v>
      </c>
      <c r="AUA70" s="57">
        <v>23</v>
      </c>
      <c r="AUB70" s="48" t="str">
        <f>IF(COUNTIF(AUA2:AUA69,AUA70)&gt;0,"R","")</f>
        <v>R</v>
      </c>
      <c r="AUC70" s="46">
        <f t="shared" si="673"/>
        <v>5</v>
      </c>
      <c r="AUD70" s="6">
        <f t="shared" si="961"/>
        <v>16</v>
      </c>
      <c r="AUE70" s="6">
        <f t="shared" si="674"/>
        <v>-80</v>
      </c>
      <c r="AUF70" s="7">
        <f t="shared" si="675"/>
        <v>549</v>
      </c>
      <c r="AUG70"/>
      <c r="AUH70"/>
      <c r="AUI70"/>
      <c r="AUK70" s="5">
        <f t="shared" si="1302"/>
        <v>69</v>
      </c>
      <c r="AUL70" s="57">
        <v>2</v>
      </c>
      <c r="AUM70" s="48" t="str">
        <f>IF(COUNTIF(AUL2:AUL69,AUL70)&gt;0,"R","")</f>
        <v>R</v>
      </c>
      <c r="AUN70" s="46">
        <f t="shared" si="676"/>
        <v>4</v>
      </c>
      <c r="AUO70" s="6">
        <f t="shared" si="962"/>
        <v>20</v>
      </c>
      <c r="AUP70" s="6">
        <f t="shared" si="677"/>
        <v>-80</v>
      </c>
      <c r="AUQ70" s="7">
        <f t="shared" si="678"/>
        <v>89</v>
      </c>
      <c r="AUR70"/>
      <c r="AUS70"/>
      <c r="AUT70"/>
      <c r="AUV70" s="5">
        <f t="shared" si="1303"/>
        <v>69</v>
      </c>
      <c r="AUW70" s="57">
        <v>12</v>
      </c>
      <c r="AUX70" s="48" t="str">
        <f>IF(COUNTIF(AUW2:AUW69,AUW70)&gt;0,"R","")</f>
        <v>R</v>
      </c>
      <c r="AUY70" s="46">
        <f t="shared" si="679"/>
        <v>6</v>
      </c>
      <c r="AUZ70" s="6">
        <f t="shared" si="963"/>
        <v>18</v>
      </c>
      <c r="AVA70" s="6">
        <f t="shared" si="680"/>
        <v>-108</v>
      </c>
      <c r="AVB70" s="7">
        <f t="shared" si="681"/>
        <v>-99</v>
      </c>
      <c r="AVC70"/>
      <c r="AVD70"/>
      <c r="AVE70"/>
      <c r="AVG70" s="5">
        <f t="shared" si="1304"/>
        <v>69</v>
      </c>
      <c r="AVH70" s="57">
        <v>10</v>
      </c>
      <c r="AVI70" s="48" t="str">
        <f>IF(COUNTIF(AVH2:AVH69,AVH70)&gt;0,"R","")</f>
        <v>R</v>
      </c>
      <c r="AVJ70" s="46">
        <f t="shared" si="682"/>
        <v>4</v>
      </c>
      <c r="AVK70" s="6">
        <f t="shared" si="964"/>
        <v>23</v>
      </c>
      <c r="AVL70" s="6">
        <f t="shared" si="683"/>
        <v>-92</v>
      </c>
      <c r="AVM70" s="7">
        <f t="shared" si="684"/>
        <v>-222</v>
      </c>
      <c r="AVN70"/>
      <c r="AVO70"/>
      <c r="AVP70"/>
      <c r="AVR70" s="5">
        <f t="shared" si="1305"/>
        <v>69</v>
      </c>
      <c r="AVS70" s="57">
        <v>30</v>
      </c>
      <c r="AVT70" s="48" t="str">
        <f>IF(COUNTIF(AVS2:AVS69,AVS70)&gt;0,"R","")</f>
        <v>R</v>
      </c>
      <c r="AVU70" s="46">
        <f t="shared" si="685"/>
        <v>1</v>
      </c>
      <c r="AVV70" s="6">
        <f t="shared" si="965"/>
        <v>15</v>
      </c>
      <c r="AVW70" s="6">
        <f t="shared" si="686"/>
        <v>-15</v>
      </c>
      <c r="AVX70" s="7">
        <f t="shared" si="687"/>
        <v>2229</v>
      </c>
      <c r="AVY70"/>
      <c r="AVZ70"/>
      <c r="AWA70"/>
      <c r="AWC70" s="5">
        <f t="shared" si="1306"/>
        <v>69</v>
      </c>
      <c r="AWD70" s="57">
        <v>6</v>
      </c>
      <c r="AWE70" s="48" t="str">
        <f>IF(COUNTIF(AWD2:AWD69,AWD70)&gt;0,"R","")</f>
        <v/>
      </c>
      <c r="AWF70" s="46">
        <f t="shared" si="688"/>
        <v>6</v>
      </c>
      <c r="AWG70" s="6">
        <f t="shared" si="966"/>
        <v>17</v>
      </c>
      <c r="AWH70" s="6">
        <f t="shared" si="689"/>
        <v>510</v>
      </c>
      <c r="AWI70" s="7">
        <f t="shared" si="690"/>
        <v>788</v>
      </c>
      <c r="AWJ70">
        <v>10</v>
      </c>
      <c r="AWK70"/>
      <c r="AWL70"/>
      <c r="AWN70" s="5">
        <f t="shared" si="1307"/>
        <v>69</v>
      </c>
      <c r="AWO70" s="57">
        <v>6</v>
      </c>
      <c r="AWP70" s="48" t="str">
        <f>IF(COUNTIF(AWO2:AWO69,AWO70)&gt;0,"R","")</f>
        <v>R</v>
      </c>
      <c r="AWQ70" s="46">
        <f t="shared" si="691"/>
        <v>5</v>
      </c>
      <c r="AWR70" s="6">
        <f t="shared" si="967"/>
        <v>22</v>
      </c>
      <c r="AWS70" s="6">
        <f t="shared" si="692"/>
        <v>-110</v>
      </c>
      <c r="AWT70" s="7">
        <f t="shared" si="693"/>
        <v>-287</v>
      </c>
      <c r="AWU70"/>
      <c r="AWV70"/>
      <c r="AWW70"/>
      <c r="AWY70" s="5">
        <f t="shared" si="1308"/>
        <v>69</v>
      </c>
      <c r="AWZ70" s="57">
        <v>9</v>
      </c>
      <c r="AXA70" s="48" t="str">
        <f>IF(COUNTIF(AWZ2:AWZ69,AWZ70)&gt;0,"R","")</f>
        <v/>
      </c>
      <c r="AXB70" s="46">
        <f t="shared" si="694"/>
        <v>3</v>
      </c>
      <c r="AXC70" s="6">
        <f t="shared" si="968"/>
        <v>14</v>
      </c>
      <c r="AXD70" s="6">
        <f t="shared" si="695"/>
        <v>462</v>
      </c>
      <c r="AXE70" s="7">
        <f t="shared" si="696"/>
        <v>1781</v>
      </c>
      <c r="AXF70">
        <v>2</v>
      </c>
      <c r="AXG70"/>
      <c r="AXH70"/>
      <c r="AXJ70" s="5">
        <f t="shared" si="1309"/>
        <v>69</v>
      </c>
      <c r="AXK70" s="57">
        <v>20</v>
      </c>
      <c r="AXL70" s="48" t="str">
        <f>IF(COUNTIF(AXK2:AXK69,AXK70)&gt;0,"R","")</f>
        <v>R</v>
      </c>
      <c r="AXM70" s="46">
        <f t="shared" si="697"/>
        <v>6</v>
      </c>
      <c r="AXN70" s="6">
        <f t="shared" si="969"/>
        <v>22</v>
      </c>
      <c r="AXO70" s="6">
        <f t="shared" si="698"/>
        <v>-132</v>
      </c>
      <c r="AXP70" s="7">
        <f t="shared" si="699"/>
        <v>-327</v>
      </c>
      <c r="AXQ70"/>
      <c r="AXR70"/>
      <c r="AXS70"/>
      <c r="AXU70" s="5">
        <f t="shared" si="1310"/>
        <v>69</v>
      </c>
      <c r="AXV70" s="57">
        <v>4</v>
      </c>
      <c r="AXW70" s="48" t="str">
        <f>IF(COUNTIF(AXV2:AXV69,AXV70)&gt;0,"R","")</f>
        <v/>
      </c>
      <c r="AXX70" s="46">
        <f t="shared" si="700"/>
        <v>8</v>
      </c>
      <c r="AXY70" s="6">
        <f t="shared" si="970"/>
        <v>21</v>
      </c>
      <c r="AXZ70" s="6">
        <f t="shared" si="701"/>
        <v>588</v>
      </c>
      <c r="AYA70" s="7">
        <f t="shared" si="702"/>
        <v>-358</v>
      </c>
      <c r="AYB70">
        <v>2</v>
      </c>
      <c r="AYC70"/>
      <c r="AYD70"/>
      <c r="AYF70" s="5">
        <f t="shared" si="1311"/>
        <v>69</v>
      </c>
      <c r="AYG70" s="57">
        <v>33</v>
      </c>
      <c r="AYH70" s="48" t="str">
        <f>IF(COUNTIF(AYG2:AYG69,AYG70)&gt;0,"R","")</f>
        <v>R</v>
      </c>
      <c r="AYI70" s="46">
        <f t="shared" si="703"/>
        <v>4</v>
      </c>
      <c r="AYJ70" s="6">
        <f t="shared" si="971"/>
        <v>15</v>
      </c>
      <c r="AYK70" s="6">
        <f t="shared" si="704"/>
        <v>-60</v>
      </c>
      <c r="AYL70" s="7">
        <f t="shared" si="705"/>
        <v>1205</v>
      </c>
      <c r="AYM70"/>
      <c r="AYN70"/>
      <c r="AYO70"/>
      <c r="AYQ70" s="5">
        <f t="shared" si="1312"/>
        <v>69</v>
      </c>
      <c r="AYR70" s="57">
        <v>15</v>
      </c>
      <c r="AYS70" s="48" t="str">
        <f>IF(COUNTIF(AYR2:AYR69,AYR70)&gt;0,"R","")</f>
        <v>R</v>
      </c>
      <c r="AYT70" s="46">
        <f t="shared" si="706"/>
        <v>6</v>
      </c>
      <c r="AYU70" s="6">
        <f t="shared" si="972"/>
        <v>21</v>
      </c>
      <c r="AYV70" s="6">
        <f t="shared" si="707"/>
        <v>-126</v>
      </c>
      <c r="AYW70" s="7">
        <f t="shared" si="708"/>
        <v>-11</v>
      </c>
      <c r="AYX70"/>
      <c r="AYY70"/>
      <c r="AYZ70"/>
      <c r="AZB70" s="5">
        <f t="shared" si="1313"/>
        <v>69</v>
      </c>
      <c r="AZC70" s="57">
        <v>8</v>
      </c>
      <c r="AZD70" s="48" t="str">
        <f>IF(COUNTIF(AZC2:AZC69,AZC70)&gt;0,"R","")</f>
        <v>R</v>
      </c>
      <c r="AZE70" s="46">
        <f t="shared" si="709"/>
        <v>3</v>
      </c>
      <c r="AZF70" s="6">
        <f t="shared" si="973"/>
        <v>14</v>
      </c>
      <c r="AZG70" s="6">
        <f t="shared" si="710"/>
        <v>-42</v>
      </c>
      <c r="AZH70" s="7">
        <f t="shared" si="711"/>
        <v>743</v>
      </c>
      <c r="AZI70"/>
      <c r="AZJ70"/>
      <c r="AZK70"/>
      <c r="AZM70" s="5">
        <f t="shared" si="1314"/>
        <v>69</v>
      </c>
      <c r="AZN70" s="57">
        <v>16</v>
      </c>
      <c r="AZO70" s="48" t="str">
        <f>IF(COUNTIF(AZN2:AZN69,AZN70)&gt;0,"R","")</f>
        <v/>
      </c>
      <c r="AZP70" s="46">
        <f t="shared" si="712"/>
        <v>4</v>
      </c>
      <c r="AZQ70" s="6">
        <f t="shared" si="974"/>
        <v>17</v>
      </c>
      <c r="AZR70" s="6">
        <f t="shared" si="713"/>
        <v>544</v>
      </c>
      <c r="AZS70" s="7">
        <f t="shared" si="714"/>
        <v>1112</v>
      </c>
      <c r="AZT70">
        <v>5</v>
      </c>
      <c r="AZU70"/>
      <c r="AZV70"/>
      <c r="AZX70" s="5">
        <f t="shared" si="1315"/>
        <v>69</v>
      </c>
      <c r="AZY70" s="57">
        <v>18</v>
      </c>
      <c r="AZZ70" s="48" t="str">
        <f>IF(COUNTIF(AZY2:AZY69,AZY70)&gt;0,"R","")</f>
        <v>R</v>
      </c>
      <c r="BAA70" s="46">
        <f t="shared" si="715"/>
        <v>8</v>
      </c>
      <c r="BAB70" s="6">
        <f t="shared" si="975"/>
        <v>21</v>
      </c>
      <c r="BAC70" s="6">
        <f t="shared" si="716"/>
        <v>-168</v>
      </c>
      <c r="BAD70" s="7">
        <f t="shared" si="717"/>
        <v>-1078</v>
      </c>
      <c r="BAE70"/>
      <c r="BAF70"/>
      <c r="BAG70"/>
      <c r="BAI70" s="5">
        <f t="shared" si="1316"/>
        <v>69</v>
      </c>
      <c r="BAJ70" s="57">
        <v>0</v>
      </c>
      <c r="BAK70" s="48" t="str">
        <f>IF(COUNTIF(BAJ2:BAJ69,BAJ70)&gt;0,"R","")</f>
        <v>R</v>
      </c>
      <c r="BAL70" s="46">
        <f t="shared" si="718"/>
        <v>6</v>
      </c>
      <c r="BAM70" s="6">
        <f t="shared" si="976"/>
        <v>22</v>
      </c>
      <c r="BAN70" s="6">
        <f t="shared" si="719"/>
        <v>-132</v>
      </c>
      <c r="BAO70" s="7">
        <f t="shared" si="720"/>
        <v>-834</v>
      </c>
      <c r="BAP70"/>
      <c r="BAQ70"/>
      <c r="BAR70"/>
      <c r="BAT70" s="5">
        <f t="shared" si="1317"/>
        <v>69</v>
      </c>
      <c r="BAU70" s="57">
        <v>36</v>
      </c>
      <c r="BAV70" s="48" t="str">
        <f>IF(COUNTIF(BAU2:BAU69,BAU70)&gt;0,"R","")</f>
        <v>R</v>
      </c>
      <c r="BAW70" s="46">
        <f t="shared" si="721"/>
        <v>3</v>
      </c>
      <c r="BAX70" s="6">
        <f t="shared" si="977"/>
        <v>17</v>
      </c>
      <c r="BAY70" s="6">
        <f t="shared" si="722"/>
        <v>-51</v>
      </c>
      <c r="BAZ70" s="7">
        <f t="shared" si="723"/>
        <v>1432</v>
      </c>
      <c r="BBA70"/>
      <c r="BBB70"/>
      <c r="BBC70"/>
      <c r="BBE70" s="5">
        <f t="shared" si="1318"/>
        <v>69</v>
      </c>
      <c r="BBF70" s="57">
        <v>32</v>
      </c>
      <c r="BBG70" s="48" t="str">
        <f>IF(COUNTIF(BBF2:BBF69,BBF70)&gt;0,"R","")</f>
        <v>R</v>
      </c>
      <c r="BBH70" s="46">
        <f t="shared" si="724"/>
        <v>3</v>
      </c>
      <c r="BBI70" s="6">
        <f t="shared" si="978"/>
        <v>13</v>
      </c>
      <c r="BBJ70" s="6">
        <f t="shared" si="725"/>
        <v>-39</v>
      </c>
      <c r="BBK70" s="7">
        <f t="shared" si="726"/>
        <v>971</v>
      </c>
      <c r="BBL70"/>
      <c r="BBM70"/>
      <c r="BBN70"/>
      <c r="BBP70" s="5">
        <f t="shared" si="1319"/>
        <v>69</v>
      </c>
      <c r="BBQ70" s="57">
        <v>18</v>
      </c>
      <c r="BBR70" s="48" t="str">
        <f>IF(COUNTIF(BBQ2:BBQ69,BBQ70)&gt;0,"R","")</f>
        <v>R</v>
      </c>
      <c r="BBS70" s="46">
        <f t="shared" si="727"/>
        <v>6</v>
      </c>
      <c r="BBT70" s="6">
        <f t="shared" si="979"/>
        <v>19</v>
      </c>
      <c r="BBU70" s="6">
        <f t="shared" si="728"/>
        <v>-114</v>
      </c>
      <c r="BBV70" s="7">
        <f t="shared" si="729"/>
        <v>-6</v>
      </c>
      <c r="BBW70"/>
      <c r="BBX70"/>
      <c r="BBY70"/>
      <c r="BCA70" s="5">
        <f t="shared" si="1320"/>
        <v>69</v>
      </c>
      <c r="BCB70" s="57">
        <v>6</v>
      </c>
      <c r="BCC70" s="48" t="str">
        <f>IF(COUNTIF(BCB2:BCB69,BCB70)&gt;0,"R","")</f>
        <v/>
      </c>
      <c r="BCD70" s="46">
        <f t="shared" si="730"/>
        <v>7</v>
      </c>
      <c r="BCE70" s="6">
        <f t="shared" si="980"/>
        <v>19</v>
      </c>
      <c r="BCF70" s="6">
        <f t="shared" si="731"/>
        <v>551</v>
      </c>
      <c r="BCG70" s="7">
        <f t="shared" si="732"/>
        <v>323</v>
      </c>
      <c r="BCH70">
        <v>3</v>
      </c>
      <c r="BCI70"/>
      <c r="BCJ70"/>
      <c r="BCL70" s="5">
        <f t="shared" si="1321"/>
        <v>69</v>
      </c>
      <c r="BCM70" s="57">
        <v>34</v>
      </c>
      <c r="BCN70" s="48" t="str">
        <f>IF(COUNTIF(BCM2:BCM69,BCM70)&gt;0,"R","")</f>
        <v>R</v>
      </c>
      <c r="BCO70" s="46">
        <f t="shared" si="733"/>
        <v>7</v>
      </c>
      <c r="BCP70" s="6">
        <f t="shared" si="981"/>
        <v>22</v>
      </c>
      <c r="BCQ70" s="6">
        <f t="shared" si="734"/>
        <v>-154</v>
      </c>
      <c r="BCR70" s="7">
        <f t="shared" si="735"/>
        <v>-722</v>
      </c>
      <c r="BCS70"/>
      <c r="BCT70"/>
      <c r="BCU70"/>
      <c r="BCW70" s="5">
        <f t="shared" si="1322"/>
        <v>69</v>
      </c>
      <c r="BCX70" s="57">
        <v>5</v>
      </c>
      <c r="BCY70" s="48" t="str">
        <f>IF(COUNTIF(BCX2:BCX69,BCX70)&gt;0,"R","")</f>
        <v>R</v>
      </c>
      <c r="BCZ70" s="46">
        <f t="shared" si="736"/>
        <v>4</v>
      </c>
      <c r="BDA70" s="6">
        <f t="shared" si="982"/>
        <v>22</v>
      </c>
      <c r="BDB70" s="6">
        <f t="shared" si="737"/>
        <v>-88</v>
      </c>
      <c r="BDC70" s="7">
        <f t="shared" si="738"/>
        <v>787</v>
      </c>
      <c r="BDD70"/>
      <c r="BDE70"/>
      <c r="BDF70"/>
      <c r="BDH70" s="5">
        <f t="shared" si="1323"/>
        <v>69</v>
      </c>
      <c r="BDI70" s="57">
        <v>36</v>
      </c>
      <c r="BDJ70" s="48" t="str">
        <f>IF(COUNTIF(BDI2:BDI69,BDI70)&gt;0,"R","")</f>
        <v/>
      </c>
      <c r="BDK70" s="46">
        <f t="shared" si="739"/>
        <v>8</v>
      </c>
      <c r="BDL70" s="6">
        <f t="shared" si="983"/>
        <v>25</v>
      </c>
      <c r="BDM70" s="6">
        <f t="shared" si="740"/>
        <v>700</v>
      </c>
      <c r="BDN70" s="7">
        <f t="shared" si="741"/>
        <v>-818</v>
      </c>
      <c r="BDO70">
        <v>1</v>
      </c>
      <c r="BDP70"/>
      <c r="BDQ70"/>
      <c r="BDS70" s="5">
        <f t="shared" si="1324"/>
        <v>69</v>
      </c>
      <c r="BDT70" s="57">
        <v>16</v>
      </c>
      <c r="BDU70" s="48" t="str">
        <f>IF(COUNTIF(BDT2:BDT69,BDT70)&gt;0,"R","")</f>
        <v>R</v>
      </c>
      <c r="BDV70" s="46">
        <f t="shared" si="742"/>
        <v>5</v>
      </c>
      <c r="BDW70" s="6">
        <f t="shared" si="984"/>
        <v>17</v>
      </c>
      <c r="BDX70" s="6">
        <f t="shared" si="743"/>
        <v>-85</v>
      </c>
      <c r="BDY70" s="7">
        <f t="shared" si="744"/>
        <v>135</v>
      </c>
      <c r="BDZ70"/>
      <c r="BEA70"/>
      <c r="BEB70"/>
      <c r="BED70" s="5">
        <f t="shared" si="1325"/>
        <v>69</v>
      </c>
      <c r="BEE70" s="57">
        <v>15</v>
      </c>
      <c r="BEF70" s="48" t="str">
        <f>IF(COUNTIF(BEE2:BEE69,BEE70)&gt;0,"R","")</f>
        <v>R</v>
      </c>
      <c r="BEG70" s="46">
        <f t="shared" si="745"/>
        <v>4</v>
      </c>
      <c r="BEH70" s="6">
        <f t="shared" si="985"/>
        <v>19</v>
      </c>
      <c r="BEI70" s="6">
        <f t="shared" si="746"/>
        <v>-76</v>
      </c>
      <c r="BEJ70" s="7">
        <f t="shared" si="747"/>
        <v>807</v>
      </c>
      <c r="BEK70"/>
      <c r="BEL70"/>
      <c r="BEM70"/>
      <c r="BEO70" s="5">
        <f t="shared" si="1326"/>
        <v>69</v>
      </c>
      <c r="BEP70" s="57">
        <v>7</v>
      </c>
      <c r="BEQ70" s="48" t="str">
        <f>IF(COUNTIF(BEP2:BEP69,BEP70)&gt;0,"R","")</f>
        <v/>
      </c>
      <c r="BER70" s="46">
        <f t="shared" si="748"/>
        <v>6</v>
      </c>
      <c r="BES70" s="6">
        <f t="shared" si="986"/>
        <v>19</v>
      </c>
      <c r="BET70" s="6">
        <f t="shared" si="749"/>
        <v>570</v>
      </c>
      <c r="BEU70" s="7">
        <f t="shared" si="750"/>
        <v>829</v>
      </c>
      <c r="BEV70">
        <v>1</v>
      </c>
      <c r="BEW70"/>
      <c r="BEX70"/>
      <c r="BEZ70" s="5">
        <f t="shared" si="1327"/>
        <v>69</v>
      </c>
      <c r="BFA70" s="57">
        <v>36</v>
      </c>
      <c r="BFB70" s="48" t="str">
        <f>IF(COUNTIF(BFA2:BFA69,BFA70)&gt;0,"R","")</f>
        <v>R</v>
      </c>
      <c r="BFC70" s="46">
        <f t="shared" si="751"/>
        <v>4</v>
      </c>
      <c r="BFD70" s="6">
        <f t="shared" si="987"/>
        <v>14</v>
      </c>
      <c r="BFE70" s="6">
        <f t="shared" si="752"/>
        <v>-56</v>
      </c>
      <c r="BFF70" s="7">
        <f t="shared" si="753"/>
        <v>812</v>
      </c>
      <c r="BFG70"/>
      <c r="BFH70"/>
      <c r="BFI70"/>
      <c r="BFK70" s="5">
        <f t="shared" si="1328"/>
        <v>69</v>
      </c>
      <c r="BFL70" s="57">
        <v>9</v>
      </c>
      <c r="BFM70" s="48" t="str">
        <f>IF(COUNTIF(BFL2:BFL69,BFL70)&gt;0,"R","")</f>
        <v>R</v>
      </c>
      <c r="BFN70" s="46">
        <f t="shared" si="754"/>
        <v>9</v>
      </c>
      <c r="BFO70" s="6">
        <f t="shared" si="988"/>
        <v>27</v>
      </c>
      <c r="BFP70" s="6">
        <f t="shared" si="755"/>
        <v>-243</v>
      </c>
      <c r="BFQ70" s="7">
        <f t="shared" si="756"/>
        <v>-2920</v>
      </c>
      <c r="BFR70"/>
      <c r="BFS70"/>
      <c r="BFT70"/>
      <c r="BFV70" s="5">
        <f t="shared" si="1329"/>
        <v>69</v>
      </c>
      <c r="BFW70" s="57">
        <v>25</v>
      </c>
      <c r="BFX70" s="48" t="str">
        <f>IF(COUNTIF(BFW2:BFW69,BFW70)&gt;0,"R","")</f>
        <v>R</v>
      </c>
      <c r="BFY70" s="46">
        <f t="shared" si="757"/>
        <v>5</v>
      </c>
      <c r="BFZ70" s="6">
        <f t="shared" si="989"/>
        <v>16</v>
      </c>
      <c r="BGA70" s="6">
        <f t="shared" si="758"/>
        <v>-80</v>
      </c>
      <c r="BGB70" s="7">
        <f t="shared" si="759"/>
        <v>520</v>
      </c>
      <c r="BGC70"/>
      <c r="BGD70"/>
      <c r="BGE70"/>
      <c r="BGG70" s="5">
        <f t="shared" si="1330"/>
        <v>69</v>
      </c>
      <c r="BGH70" s="57">
        <v>4</v>
      </c>
      <c r="BGI70" s="48" t="str">
        <f>IF(COUNTIF(BGH2:BGH69,BGH70)&gt;0,"R","")</f>
        <v>R</v>
      </c>
      <c r="BGJ70" s="46">
        <f t="shared" si="760"/>
        <v>6</v>
      </c>
      <c r="BGK70" s="6">
        <f t="shared" si="990"/>
        <v>17</v>
      </c>
      <c r="BGL70" s="6">
        <f t="shared" si="761"/>
        <v>-102</v>
      </c>
      <c r="BGM70" s="7">
        <f t="shared" si="762"/>
        <v>438</v>
      </c>
      <c r="BGN70"/>
      <c r="BGO70"/>
      <c r="BGP70"/>
      <c r="BGR70" s="5">
        <f t="shared" si="1331"/>
        <v>69</v>
      </c>
      <c r="BGS70" s="57">
        <v>14</v>
      </c>
      <c r="BGT70" s="48" t="str">
        <f>IF(COUNTIF(BGS2:BGS69,BGS70)&gt;0,"R","")</f>
        <v>R</v>
      </c>
      <c r="BGU70" s="46">
        <f t="shared" si="763"/>
        <v>7</v>
      </c>
      <c r="BGV70" s="6">
        <f t="shared" si="991"/>
        <v>20</v>
      </c>
      <c r="BGW70" s="6">
        <f t="shared" si="764"/>
        <v>-140</v>
      </c>
      <c r="BGX70" s="7">
        <f t="shared" si="765"/>
        <v>-635</v>
      </c>
      <c r="BGY70"/>
      <c r="BGZ70"/>
      <c r="BHA70"/>
      <c r="BHC70" s="5">
        <f t="shared" si="1332"/>
        <v>69</v>
      </c>
      <c r="BHD70" s="57">
        <v>8</v>
      </c>
      <c r="BHE70" s="48" t="str">
        <f>IF(COUNTIF(BHD2:BHD69,BHD70)&gt;0,"R","")</f>
        <v>R</v>
      </c>
      <c r="BHF70" s="46">
        <f t="shared" si="766"/>
        <v>4</v>
      </c>
      <c r="BHG70" s="6">
        <f t="shared" si="992"/>
        <v>18</v>
      </c>
      <c r="BHH70" s="6">
        <f t="shared" si="767"/>
        <v>-72</v>
      </c>
      <c r="BHI70" s="7">
        <f t="shared" si="768"/>
        <v>134</v>
      </c>
      <c r="BHJ70"/>
      <c r="BHK70"/>
      <c r="BHL70"/>
      <c r="BHN70" s="5">
        <f t="shared" si="1333"/>
        <v>69</v>
      </c>
      <c r="BHO70" s="57">
        <v>28</v>
      </c>
      <c r="BHP70" s="48" t="str">
        <f>IF(COUNTIF(BHO2:BHO69,BHO70)&gt;0,"R","")</f>
        <v>R</v>
      </c>
      <c r="BHQ70" s="46">
        <f t="shared" si="769"/>
        <v>4</v>
      </c>
      <c r="BHR70" s="6">
        <f t="shared" si="993"/>
        <v>20</v>
      </c>
      <c r="BHS70" s="6">
        <f t="shared" si="770"/>
        <v>-80</v>
      </c>
      <c r="BHT70" s="7">
        <f t="shared" si="771"/>
        <v>474</v>
      </c>
      <c r="BHU70"/>
      <c r="BHV70"/>
      <c r="BHW70"/>
      <c r="BHY70" s="5">
        <f t="shared" si="1334"/>
        <v>69</v>
      </c>
      <c r="BHZ70" s="57">
        <v>10</v>
      </c>
      <c r="BIA70" s="48" t="str">
        <f>IF(COUNTIF(BHZ2:BHZ69,BHZ70)&gt;0,"R","")</f>
        <v>R</v>
      </c>
      <c r="BIB70" s="46">
        <f t="shared" si="772"/>
        <v>2</v>
      </c>
      <c r="BIC70" s="6">
        <f t="shared" si="994"/>
        <v>15</v>
      </c>
      <c r="BID70" s="6">
        <f t="shared" si="773"/>
        <v>-30</v>
      </c>
      <c r="BIE70" s="7">
        <f t="shared" si="774"/>
        <v>1969</v>
      </c>
      <c r="BIF70"/>
      <c r="BIG70"/>
      <c r="BIH70"/>
      <c r="BIJ70" s="5">
        <f t="shared" si="1335"/>
        <v>69</v>
      </c>
      <c r="BIK70" s="57">
        <v>29</v>
      </c>
      <c r="BIL70" s="48" t="str">
        <f>IF(COUNTIF(BIK2:BIK69,BIK70)&gt;0,"R","")</f>
        <v>R</v>
      </c>
      <c r="BIM70" s="46">
        <f t="shared" si="775"/>
        <v>3</v>
      </c>
      <c r="BIN70" s="6">
        <f t="shared" si="995"/>
        <v>17</v>
      </c>
      <c r="BIO70" s="6">
        <f t="shared" si="776"/>
        <v>-51</v>
      </c>
      <c r="BIP70" s="7">
        <f t="shared" si="777"/>
        <v>678</v>
      </c>
      <c r="BIQ70"/>
      <c r="BIR70"/>
      <c r="BIS70"/>
      <c r="BIU70" s="5">
        <f t="shared" si="1336"/>
        <v>69</v>
      </c>
      <c r="BIV70" s="57">
        <v>0</v>
      </c>
      <c r="BIW70" s="48" t="str">
        <f>IF(COUNTIF(BIV2:BIV69,BIV70)&gt;0,"R","")</f>
        <v>R</v>
      </c>
      <c r="BIX70" s="46">
        <f t="shared" si="778"/>
        <v>7</v>
      </c>
      <c r="BIY70" s="6">
        <f t="shared" si="996"/>
        <v>27</v>
      </c>
      <c r="BIZ70" s="6">
        <f t="shared" si="779"/>
        <v>-189</v>
      </c>
      <c r="BJA70" s="7">
        <f t="shared" si="780"/>
        <v>-1616</v>
      </c>
      <c r="BJB70"/>
      <c r="BJC70"/>
      <c r="BJD70"/>
      <c r="BJF70" s="5">
        <f t="shared" si="1337"/>
        <v>69</v>
      </c>
      <c r="BJG70" s="57">
        <v>9</v>
      </c>
      <c r="BJH70" s="48" t="str">
        <f>IF(COUNTIF(BJG2:BJG69,BJG70)&gt;0,"R","")</f>
        <v>R</v>
      </c>
      <c r="BJI70" s="46">
        <f t="shared" si="781"/>
        <v>4</v>
      </c>
      <c r="BJJ70" s="6">
        <f t="shared" si="997"/>
        <v>20</v>
      </c>
      <c r="BJK70" s="6">
        <f t="shared" si="782"/>
        <v>-80</v>
      </c>
      <c r="BJL70" s="7">
        <f t="shared" si="783"/>
        <v>861</v>
      </c>
      <c r="BJM70"/>
      <c r="BJN70"/>
      <c r="BJO70"/>
      <c r="BJQ70" s="5">
        <f t="shared" si="1338"/>
        <v>69</v>
      </c>
      <c r="BJR70" s="57">
        <v>6</v>
      </c>
      <c r="BJS70" s="48" t="str">
        <f>IF(COUNTIF(BJR2:BJR69,BJR70)&gt;0,"R","")</f>
        <v>R</v>
      </c>
      <c r="BJT70" s="46">
        <f t="shared" si="784"/>
        <v>9</v>
      </c>
      <c r="BJU70" s="6">
        <f t="shared" si="998"/>
        <v>22</v>
      </c>
      <c r="BJV70" s="6">
        <f t="shared" si="785"/>
        <v>-198</v>
      </c>
      <c r="BJW70" s="7">
        <f t="shared" si="786"/>
        <v>-1782</v>
      </c>
      <c r="BJX70"/>
      <c r="BJY70"/>
      <c r="BJZ70"/>
      <c r="BKB70" s="5">
        <f t="shared" si="1339"/>
        <v>69</v>
      </c>
      <c r="BKC70" s="57">
        <v>28</v>
      </c>
      <c r="BKD70" s="48" t="str">
        <f>IF(COUNTIF(BKC2:BKC69,BKC70)&gt;0,"R","")</f>
        <v/>
      </c>
      <c r="BKE70" s="46">
        <f t="shared" si="787"/>
        <v>7</v>
      </c>
      <c r="BKF70" s="6">
        <f t="shared" si="999"/>
        <v>20</v>
      </c>
      <c r="BKG70" s="6">
        <f t="shared" si="788"/>
        <v>580</v>
      </c>
      <c r="BKH70" s="7">
        <f t="shared" si="789"/>
        <v>7</v>
      </c>
      <c r="BKI70">
        <v>12</v>
      </c>
      <c r="BKJ70"/>
      <c r="BKK70"/>
      <c r="BKM70" s="5">
        <f t="shared" si="1340"/>
        <v>69</v>
      </c>
      <c r="BKN70" s="57">
        <v>28</v>
      </c>
      <c r="BKO70" s="48" t="str">
        <f>IF(COUNTIF(BKN2:BKN69,BKN70)&gt;0,"R","")</f>
        <v>R</v>
      </c>
      <c r="BKP70" s="46">
        <f t="shared" si="790"/>
        <v>6</v>
      </c>
      <c r="BKQ70" s="6">
        <f t="shared" si="1000"/>
        <v>21</v>
      </c>
      <c r="BKR70" s="6">
        <f t="shared" si="791"/>
        <v>-126</v>
      </c>
      <c r="BKS70" s="7">
        <f t="shared" si="792"/>
        <v>-40</v>
      </c>
      <c r="BKT70"/>
      <c r="BKU70"/>
      <c r="BKV70"/>
      <c r="BKX70" s="5">
        <f t="shared" si="1341"/>
        <v>69</v>
      </c>
      <c r="BKY70" s="57">
        <v>0</v>
      </c>
      <c r="BKZ70" s="48" t="str">
        <f>IF(COUNTIF(BKY2:BKY69,BKY70)&gt;0,"R","")</f>
        <v>R</v>
      </c>
      <c r="BLA70" s="46">
        <f t="shared" si="793"/>
        <v>6</v>
      </c>
      <c r="BLB70" s="6">
        <f t="shared" si="1001"/>
        <v>19</v>
      </c>
      <c r="BLC70" s="6">
        <f t="shared" si="794"/>
        <v>-114</v>
      </c>
      <c r="BLD70" s="7">
        <f t="shared" si="795"/>
        <v>43</v>
      </c>
      <c r="BLE70"/>
      <c r="BLF70"/>
      <c r="BLG70"/>
      <c r="BLI70" s="5">
        <f t="shared" si="1342"/>
        <v>69</v>
      </c>
      <c r="BLJ70" s="57">
        <v>3</v>
      </c>
      <c r="BLK70" s="48" t="str">
        <f>IF(COUNTIF(BLJ2:BLJ69,BLJ70)&gt;0,"R","")</f>
        <v>R</v>
      </c>
      <c r="BLL70" s="46">
        <f t="shared" si="796"/>
        <v>1</v>
      </c>
      <c r="BLM70" s="6">
        <f t="shared" si="1002"/>
        <v>16</v>
      </c>
      <c r="BLN70" s="6">
        <f t="shared" si="797"/>
        <v>-16</v>
      </c>
      <c r="BLO70" s="7">
        <f t="shared" si="798"/>
        <v>1787</v>
      </c>
      <c r="BLP70"/>
      <c r="BLQ70"/>
      <c r="BLR70"/>
      <c r="BLT70" s="5">
        <f t="shared" si="1343"/>
        <v>69</v>
      </c>
      <c r="BLU70" s="57">
        <v>28</v>
      </c>
      <c r="BLV70" s="48" t="str">
        <f>IF(COUNTIF(BLU2:BLU69,BLU70)&gt;0,"R","")</f>
        <v>R</v>
      </c>
      <c r="BLW70" s="46">
        <f t="shared" si="799"/>
        <v>6</v>
      </c>
      <c r="BLX70" s="6">
        <f t="shared" si="1003"/>
        <v>22</v>
      </c>
      <c r="BLY70" s="6">
        <f t="shared" si="800"/>
        <v>-132</v>
      </c>
      <c r="BLZ70" s="7">
        <f t="shared" si="801"/>
        <v>-596</v>
      </c>
      <c r="BMA70"/>
      <c r="BMB70"/>
      <c r="BMC70"/>
      <c r="BME70" s="5">
        <f t="shared" si="1344"/>
        <v>69</v>
      </c>
      <c r="BMF70" s="57">
        <v>24</v>
      </c>
      <c r="BMG70" s="48" t="str">
        <f>IF(COUNTIF(BMF2:BMF69,BMF70)&gt;0,"R","")</f>
        <v>R</v>
      </c>
      <c r="BMH70" s="46">
        <f t="shared" si="802"/>
        <v>5</v>
      </c>
      <c r="BMI70" s="6">
        <f t="shared" si="1004"/>
        <v>18</v>
      </c>
      <c r="BMJ70" s="6">
        <f t="shared" si="803"/>
        <v>-90</v>
      </c>
      <c r="BMK70" s="7">
        <f t="shared" si="804"/>
        <v>533</v>
      </c>
      <c r="BML70"/>
      <c r="BMM70"/>
      <c r="BMN70"/>
      <c r="BMP70" s="5">
        <f t="shared" si="1345"/>
        <v>69</v>
      </c>
      <c r="BMQ70" s="57">
        <v>14</v>
      </c>
      <c r="BMR70" s="48" t="str">
        <f>IF(COUNTIF(BMQ2:BMQ69,BMQ70)&gt;0,"R","")</f>
        <v>R</v>
      </c>
      <c r="BMS70" s="46">
        <f t="shared" si="805"/>
        <v>4</v>
      </c>
      <c r="BMT70" s="6">
        <f t="shared" si="1005"/>
        <v>20</v>
      </c>
      <c r="BMU70" s="6">
        <f t="shared" si="806"/>
        <v>-80</v>
      </c>
      <c r="BMV70" s="7">
        <f t="shared" si="807"/>
        <v>452</v>
      </c>
      <c r="BMW70"/>
      <c r="BMX70"/>
      <c r="BMY70"/>
      <c r="BNA70" s="5">
        <f t="shared" si="1346"/>
        <v>69</v>
      </c>
      <c r="BNB70" s="57">
        <v>14</v>
      </c>
      <c r="BNC70" s="48" t="str">
        <f>IF(COUNTIF(BNB2:BNB69,BNB70)&gt;0,"R","")</f>
        <v>R</v>
      </c>
      <c r="BND70" s="46">
        <f t="shared" si="808"/>
        <v>6</v>
      </c>
      <c r="BNE70" s="6">
        <f t="shared" si="1006"/>
        <v>19</v>
      </c>
      <c r="BNF70" s="6">
        <f t="shared" si="809"/>
        <v>-114</v>
      </c>
      <c r="BNG70" s="7">
        <f t="shared" si="810"/>
        <v>39</v>
      </c>
      <c r="BNH70"/>
      <c r="BNI70"/>
      <c r="BNJ70"/>
      <c r="BNK70"/>
      <c r="BNM70" s="5">
        <f t="shared" si="1347"/>
        <v>69</v>
      </c>
      <c r="BNN70" s="57">
        <v>24</v>
      </c>
      <c r="BNO70" s="48" t="str">
        <f>IF(COUNTIF(BNN2:BNN69,BNN70)&gt;0,"R","")</f>
        <v>R</v>
      </c>
      <c r="BNP70" s="46">
        <f t="shared" si="811"/>
        <v>7</v>
      </c>
      <c r="BNQ70" s="6">
        <f t="shared" si="1007"/>
        <v>20</v>
      </c>
      <c r="BNR70" s="6">
        <f t="shared" si="812"/>
        <v>-140</v>
      </c>
      <c r="BNS70" s="7">
        <f t="shared" si="813"/>
        <v>-479</v>
      </c>
      <c r="BNT70"/>
      <c r="BNU70"/>
      <c r="BNV70"/>
      <c r="BNX70" s="5">
        <f t="shared" si="1348"/>
        <v>69</v>
      </c>
      <c r="BNY70" s="57">
        <v>2</v>
      </c>
      <c r="BNZ70" s="48" t="str">
        <f>IF(COUNTIF(BNY2:BNY69,BNY70)&gt;0,"R","")</f>
        <v>R</v>
      </c>
      <c r="BOA70" s="46">
        <f t="shared" si="814"/>
        <v>7</v>
      </c>
      <c r="BOB70" s="6">
        <f t="shared" si="1008"/>
        <v>27</v>
      </c>
      <c r="BOC70" s="6">
        <f t="shared" si="815"/>
        <v>-189</v>
      </c>
      <c r="BOD70" s="7">
        <f t="shared" si="816"/>
        <v>-1674</v>
      </c>
      <c r="BOE70"/>
      <c r="BOF70"/>
      <c r="BOG70"/>
      <c r="BOI70" s="5">
        <f t="shared" si="1349"/>
        <v>69</v>
      </c>
      <c r="BOJ70" s="57">
        <v>25</v>
      </c>
      <c r="BOK70" s="48" t="str">
        <f>IF(COUNTIF(BOJ2:BOJ69,BOJ70)&gt;0,"R","")</f>
        <v>R</v>
      </c>
      <c r="BOL70" s="46">
        <f t="shared" si="817"/>
        <v>6</v>
      </c>
      <c r="BOM70" s="6">
        <f t="shared" si="1009"/>
        <v>20</v>
      </c>
      <c r="BON70" s="6">
        <f t="shared" si="818"/>
        <v>-120</v>
      </c>
      <c r="BOO70" s="7">
        <f t="shared" si="819"/>
        <v>-297</v>
      </c>
      <c r="BOP70"/>
      <c r="BOQ70"/>
      <c r="BOR70"/>
      <c r="BOT70" s="5">
        <f t="shared" si="1350"/>
        <v>69</v>
      </c>
      <c r="BOU70" s="57">
        <v>12</v>
      </c>
      <c r="BOV70" s="48" t="str">
        <f>IF(COUNTIF(BOU2:BOU69,BOU70)&gt;0,"R","")</f>
        <v>R</v>
      </c>
      <c r="BOW70" s="46">
        <f t="shared" si="820"/>
        <v>7</v>
      </c>
      <c r="BOX70" s="6">
        <f t="shared" si="1010"/>
        <v>24</v>
      </c>
      <c r="BOY70" s="6">
        <f t="shared" si="821"/>
        <v>-168</v>
      </c>
      <c r="BOZ70" s="7">
        <f t="shared" si="822"/>
        <v>-1469</v>
      </c>
      <c r="BPA70"/>
      <c r="BPB70"/>
      <c r="BPC70"/>
      <c r="BPE70" s="5">
        <f t="shared" si="1351"/>
        <v>69</v>
      </c>
      <c r="BPF70" s="57">
        <v>17</v>
      </c>
      <c r="BPG70" s="48" t="str">
        <f>IF(COUNTIF(BPF2:BPF69,BPF70)&gt;0,"R","")</f>
        <v>R</v>
      </c>
      <c r="BPH70" s="46">
        <f t="shared" si="823"/>
        <v>4</v>
      </c>
      <c r="BPI70" s="6">
        <f t="shared" si="1011"/>
        <v>19</v>
      </c>
      <c r="BPJ70" s="6">
        <f t="shared" si="824"/>
        <v>-76</v>
      </c>
      <c r="BPK70" s="7">
        <f t="shared" si="825"/>
        <v>860</v>
      </c>
      <c r="BPL70"/>
      <c r="BPM70"/>
      <c r="BPN70"/>
      <c r="BPP70" s="5">
        <f t="shared" si="1352"/>
        <v>69</v>
      </c>
      <c r="BPQ70" s="57">
        <v>36</v>
      </c>
      <c r="BPR70" s="48" t="str">
        <f>IF(COUNTIF(BPQ2:BPQ69,BPQ70)&gt;0,"R","")</f>
        <v>R</v>
      </c>
      <c r="BPS70" s="46">
        <f t="shared" si="826"/>
        <v>5</v>
      </c>
      <c r="BPT70" s="6">
        <f t="shared" si="1012"/>
        <v>22</v>
      </c>
      <c r="BPU70" s="6">
        <f t="shared" si="827"/>
        <v>-110</v>
      </c>
      <c r="BPV70" s="7">
        <f t="shared" si="828"/>
        <v>-80</v>
      </c>
      <c r="BPW70"/>
      <c r="BPX70"/>
      <c r="BPY70"/>
      <c r="BQA70" s="5">
        <f t="shared" si="1353"/>
        <v>69</v>
      </c>
      <c r="BQB70" s="57">
        <v>21</v>
      </c>
      <c r="BQC70" s="48" t="str">
        <f>IF(COUNTIF(BQB2:BQB69,BQB70)&gt;0,"R","")</f>
        <v/>
      </c>
      <c r="BQD70" s="46">
        <f t="shared" si="829"/>
        <v>5</v>
      </c>
      <c r="BQE70" s="6">
        <f t="shared" si="1013"/>
        <v>25</v>
      </c>
      <c r="BQF70" s="6">
        <f t="shared" si="830"/>
        <v>775</v>
      </c>
      <c r="BQG70" s="7">
        <f t="shared" si="831"/>
        <v>738</v>
      </c>
      <c r="BQH70">
        <v>4</v>
      </c>
      <c r="BQI70"/>
      <c r="BQJ70"/>
      <c r="BQL70" s="5">
        <f t="shared" si="1354"/>
        <v>69</v>
      </c>
      <c r="BQM70" s="57">
        <v>15</v>
      </c>
      <c r="BQN70" s="48" t="str">
        <f>IF(COUNTIF(BQM2:BQM69,BQM70)&gt;0,"R","")</f>
        <v>R</v>
      </c>
      <c r="BQO70" s="46">
        <f t="shared" si="832"/>
        <v>6</v>
      </c>
      <c r="BQP70" s="6">
        <f t="shared" si="1014"/>
        <v>25</v>
      </c>
      <c r="BQQ70" s="6">
        <f t="shared" si="833"/>
        <v>-150</v>
      </c>
      <c r="BQR70" s="7">
        <f t="shared" si="834"/>
        <v>-890</v>
      </c>
      <c r="BQS70"/>
      <c r="BQT70"/>
      <c r="BQU70"/>
      <c r="BQW70" s="5">
        <f t="shared" si="1355"/>
        <v>69</v>
      </c>
      <c r="BQX70" s="57">
        <v>7</v>
      </c>
      <c r="BQY70" s="48" t="str">
        <f>IF(COUNTIF(BQX2:BQX69,BQX70)&gt;0,"R","")</f>
        <v>R</v>
      </c>
      <c r="BQZ70" s="46">
        <f t="shared" si="835"/>
        <v>4</v>
      </c>
      <c r="BRA70" s="6">
        <f t="shared" si="1015"/>
        <v>18</v>
      </c>
      <c r="BRB70" s="6">
        <f t="shared" si="836"/>
        <v>-72</v>
      </c>
      <c r="BRC70" s="7">
        <f t="shared" si="837"/>
        <v>81</v>
      </c>
      <c r="BRD70"/>
      <c r="BRE70"/>
      <c r="BRF70"/>
      <c r="BRH70" s="5">
        <f t="shared" si="1356"/>
        <v>69</v>
      </c>
      <c r="BRI70" s="57">
        <v>23</v>
      </c>
      <c r="BRJ70" s="48" t="str">
        <f>IF(COUNTIF(BRI2:BRI69,BRI70)&gt;0,"R","")</f>
        <v>R</v>
      </c>
      <c r="BRK70" s="46">
        <f t="shared" si="838"/>
        <v>4</v>
      </c>
      <c r="BRL70" s="6">
        <f t="shared" si="1016"/>
        <v>21</v>
      </c>
      <c r="BRM70" s="6">
        <f t="shared" si="839"/>
        <v>-84</v>
      </c>
      <c r="BRN70" s="7">
        <f t="shared" si="840"/>
        <v>305</v>
      </c>
      <c r="BRO70"/>
      <c r="BRP70"/>
      <c r="BRQ70"/>
      <c r="BRS70" s="5">
        <f t="shared" si="1357"/>
        <v>69</v>
      </c>
      <c r="BRT70" s="57">
        <v>2</v>
      </c>
      <c r="BRU70" s="48" t="str">
        <f>IF(COUNTIF(BRT2:BRT69,BRT70)&gt;0,"R","")</f>
        <v>R</v>
      </c>
      <c r="BRV70" s="46">
        <f t="shared" si="841"/>
        <v>7</v>
      </c>
      <c r="BRW70" s="6">
        <f t="shared" si="1017"/>
        <v>24</v>
      </c>
      <c r="BRX70" s="6">
        <f t="shared" si="842"/>
        <v>-168</v>
      </c>
      <c r="BRY70" s="7">
        <f t="shared" si="843"/>
        <v>-1160</v>
      </c>
      <c r="BRZ70"/>
      <c r="BSA70"/>
      <c r="BSB70"/>
      <c r="BSD70" s="5">
        <f t="shared" si="1358"/>
        <v>69</v>
      </c>
      <c r="BSE70" s="57">
        <v>28</v>
      </c>
      <c r="BSF70" s="48" t="str">
        <f>IF(COUNTIF(BSE2:BSE69,BSE70)&gt;0,"R","")</f>
        <v>R</v>
      </c>
      <c r="BSG70" s="46">
        <f t="shared" si="844"/>
        <v>8</v>
      </c>
      <c r="BSH70" s="6">
        <f t="shared" si="1018"/>
        <v>23</v>
      </c>
      <c r="BSI70" s="6">
        <f t="shared" si="845"/>
        <v>-184</v>
      </c>
      <c r="BSJ70" s="7">
        <f t="shared" si="846"/>
        <v>-1440</v>
      </c>
      <c r="BSK70"/>
      <c r="BSL70"/>
      <c r="BSM70"/>
      <c r="BSO70" s="5">
        <f t="shared" si="1359"/>
        <v>69</v>
      </c>
      <c r="BSP70" s="57">
        <v>18</v>
      </c>
      <c r="BSQ70" s="48" t="str">
        <f>IF(COUNTIF(BSP2:BSP69,BSP70)&gt;0,"R","")</f>
        <v>R</v>
      </c>
      <c r="BSR70" s="46">
        <f t="shared" si="847"/>
        <v>11</v>
      </c>
      <c r="BSS70" s="6">
        <f t="shared" si="1019"/>
        <v>29</v>
      </c>
      <c r="BST70" s="6">
        <f t="shared" si="848"/>
        <v>-319</v>
      </c>
      <c r="BSU70" s="7">
        <f t="shared" si="849"/>
        <v>-5329</v>
      </c>
      <c r="BSV70"/>
      <c r="BSW70"/>
      <c r="BSX70"/>
    </row>
    <row r="71" spans="1:1870" ht="15.75" x14ac:dyDescent="0.25">
      <c r="A71" s="5">
        <f t="shared" si="1190"/>
        <v>70</v>
      </c>
      <c r="B71" s="57">
        <v>12</v>
      </c>
      <c r="C71" s="48" t="str">
        <f>IF(COUNTIF(B2:B70,B71)&gt;0,"R","")</f>
        <v/>
      </c>
      <c r="D71" s="46">
        <f t="shared" si="340"/>
        <v>6</v>
      </c>
      <c r="E71" s="6">
        <f t="shared" si="850"/>
        <v>20</v>
      </c>
      <c r="F71" s="6">
        <f t="shared" si="341"/>
        <v>600</v>
      </c>
      <c r="G71" s="7">
        <f t="shared" si="342"/>
        <v>693</v>
      </c>
      <c r="H71" s="44"/>
      <c r="I71" s="4"/>
      <c r="J71" s="4"/>
      <c r="K71" s="59"/>
      <c r="L71" s="5">
        <f t="shared" si="1191"/>
        <v>70</v>
      </c>
      <c r="M71" s="57">
        <v>23</v>
      </c>
      <c r="N71" s="48" t="str">
        <f>IF(COUNTIF(M2:M70,M71)&gt;0,"R","")</f>
        <v>R</v>
      </c>
      <c r="O71" s="46">
        <f t="shared" si="343"/>
        <v>6</v>
      </c>
      <c r="P71" s="6">
        <f t="shared" si="851"/>
        <v>23</v>
      </c>
      <c r="Q71" s="6">
        <f t="shared" si="344"/>
        <v>-138</v>
      </c>
      <c r="R71" s="7">
        <f t="shared" si="345"/>
        <v>-668</v>
      </c>
      <c r="S71" s="44"/>
      <c r="T71" s="4"/>
      <c r="U71" s="4"/>
      <c r="W71" s="5">
        <f t="shared" si="1192"/>
        <v>70</v>
      </c>
      <c r="X71" s="57">
        <v>22</v>
      </c>
      <c r="Y71" s="48" t="str">
        <f>IF(COUNTIF(X2:X70,X71)&gt;0,"R","")</f>
        <v/>
      </c>
      <c r="Z71" s="46">
        <f t="shared" si="346"/>
        <v>5</v>
      </c>
      <c r="AA71" s="6">
        <f t="shared" si="852"/>
        <v>23</v>
      </c>
      <c r="AB71" s="6">
        <f t="shared" si="347"/>
        <v>713</v>
      </c>
      <c r="AC71" s="7">
        <f t="shared" si="348"/>
        <v>1172</v>
      </c>
      <c r="AD71" s="44">
        <v>1</v>
      </c>
      <c r="AE71" s="4"/>
      <c r="AF71" s="4"/>
      <c r="AH71" s="5">
        <f t="shared" si="1193"/>
        <v>70</v>
      </c>
      <c r="AI71" s="57">
        <v>23</v>
      </c>
      <c r="AJ71" s="48" t="str">
        <f>IF(COUNTIF(AI2:AI70,AI71)&gt;0,"R","")</f>
        <v>R</v>
      </c>
      <c r="AK71" s="46">
        <f t="shared" si="349"/>
        <v>7</v>
      </c>
      <c r="AL71" s="6">
        <f t="shared" si="853"/>
        <v>25</v>
      </c>
      <c r="AM71" s="6">
        <f t="shared" si="350"/>
        <v>-175</v>
      </c>
      <c r="AN71" s="7">
        <f t="shared" si="351"/>
        <v>-1254</v>
      </c>
      <c r="AO71" s="44"/>
      <c r="AP71" s="4"/>
      <c r="AQ71" s="4"/>
      <c r="AS71" s="5">
        <f t="shared" si="1194"/>
        <v>70</v>
      </c>
      <c r="AT71" s="57">
        <v>21</v>
      </c>
      <c r="AU71" s="48" t="str">
        <f>IF(COUNTIF(AT2:AT70,AT71)&gt;0,"R","")</f>
        <v>R</v>
      </c>
      <c r="AV71" s="46">
        <f t="shared" si="352"/>
        <v>7</v>
      </c>
      <c r="AW71" s="6">
        <f t="shared" si="854"/>
        <v>25</v>
      </c>
      <c r="AX71" s="6">
        <f t="shared" si="353"/>
        <v>-175</v>
      </c>
      <c r="AY71" s="7">
        <f t="shared" si="354"/>
        <v>-1373</v>
      </c>
      <c r="AZ71" s="44"/>
      <c r="BA71" s="4"/>
      <c r="BB71" s="4"/>
      <c r="BD71" s="5">
        <f t="shared" si="1195"/>
        <v>70</v>
      </c>
      <c r="BE71" s="57">
        <v>28</v>
      </c>
      <c r="BF71" s="48" t="str">
        <f>IF(COUNTIF(BE2:BE70,BE71)&gt;0,"R","")</f>
        <v>R</v>
      </c>
      <c r="BG71" s="46">
        <f t="shared" si="355"/>
        <v>3</v>
      </c>
      <c r="BH71" s="6">
        <f t="shared" si="855"/>
        <v>18</v>
      </c>
      <c r="BI71" s="6">
        <f t="shared" si="356"/>
        <v>-54</v>
      </c>
      <c r="BJ71" s="7">
        <f t="shared" si="357"/>
        <v>1168</v>
      </c>
      <c r="BK71" s="44"/>
      <c r="BL71" s="4"/>
      <c r="BM71" s="4"/>
      <c r="BO71" s="5">
        <f t="shared" si="1196"/>
        <v>70</v>
      </c>
      <c r="BP71" s="57">
        <v>19</v>
      </c>
      <c r="BQ71" s="48" t="str">
        <f>IF(COUNTIF(BP2:BP70,BP71)&gt;0,"R","")</f>
        <v>R</v>
      </c>
      <c r="BR71" s="46">
        <f t="shared" si="358"/>
        <v>6</v>
      </c>
      <c r="BS71" s="6">
        <f t="shared" si="856"/>
        <v>23</v>
      </c>
      <c r="BT71" s="6">
        <f t="shared" si="359"/>
        <v>-138</v>
      </c>
      <c r="BU71" s="7">
        <f t="shared" si="360"/>
        <v>-308</v>
      </c>
      <c r="BV71"/>
      <c r="BW71"/>
      <c r="BX71"/>
      <c r="BZ71" s="5">
        <f t="shared" si="1197"/>
        <v>70</v>
      </c>
      <c r="CA71" s="57">
        <v>20</v>
      </c>
      <c r="CB71" s="48" t="str">
        <f>IF(COUNTIF(CA2:CA70,CA71)&gt;0,"R","")</f>
        <v>R</v>
      </c>
      <c r="CC71" s="46">
        <f t="shared" si="361"/>
        <v>6</v>
      </c>
      <c r="CD71" s="6">
        <f t="shared" si="857"/>
        <v>24</v>
      </c>
      <c r="CE71" s="6">
        <f t="shared" si="362"/>
        <v>-144</v>
      </c>
      <c r="CF71" s="7">
        <f t="shared" si="363"/>
        <v>-933</v>
      </c>
      <c r="CG71"/>
      <c r="CH71"/>
      <c r="CI71"/>
      <c r="CK71" s="5">
        <f t="shared" si="1198"/>
        <v>70</v>
      </c>
      <c r="CL71" s="57">
        <v>27</v>
      </c>
      <c r="CM71" s="48" t="str">
        <f>IF(COUNTIF(CL2:CL70,CL71)&gt;0,"R","")</f>
        <v>R</v>
      </c>
      <c r="CN71" s="46">
        <f t="shared" si="364"/>
        <v>6</v>
      </c>
      <c r="CO71" s="6">
        <f t="shared" si="858"/>
        <v>25</v>
      </c>
      <c r="CP71" s="6">
        <f t="shared" si="365"/>
        <v>-150</v>
      </c>
      <c r="CQ71" s="7">
        <f t="shared" si="366"/>
        <v>-572</v>
      </c>
      <c r="CR71"/>
      <c r="CS71"/>
      <c r="CT71"/>
      <c r="CV71" s="5">
        <f t="shared" si="1199"/>
        <v>70</v>
      </c>
      <c r="CW71" s="57">
        <v>18</v>
      </c>
      <c r="CX71" s="48" t="str">
        <f>IF(COUNTIF(CW2:CW70,CW71)&gt;0,"R","")</f>
        <v>R</v>
      </c>
      <c r="CY71" s="46">
        <f t="shared" si="367"/>
        <v>5</v>
      </c>
      <c r="CZ71" s="6">
        <f t="shared" si="859"/>
        <v>18</v>
      </c>
      <c r="DA71" s="6">
        <f t="shared" si="368"/>
        <v>-90</v>
      </c>
      <c r="DB71" s="7">
        <f t="shared" si="369"/>
        <v>719</v>
      </c>
      <c r="DC71"/>
      <c r="DD71"/>
      <c r="DE71"/>
      <c r="DG71" s="5">
        <f t="shared" si="1200"/>
        <v>70</v>
      </c>
      <c r="DH71" s="57">
        <v>13</v>
      </c>
      <c r="DI71" s="48" t="str">
        <f>IF(COUNTIF(DH2:DH70,DH71)&gt;0,"R","")</f>
        <v>R</v>
      </c>
      <c r="DJ71" s="46">
        <f t="shared" si="370"/>
        <v>3</v>
      </c>
      <c r="DK71" s="6">
        <f t="shared" si="860"/>
        <v>20</v>
      </c>
      <c r="DL71" s="6">
        <f t="shared" si="371"/>
        <v>-60</v>
      </c>
      <c r="DM71" s="7">
        <f t="shared" si="372"/>
        <v>957</v>
      </c>
      <c r="DN71"/>
      <c r="DO71"/>
      <c r="DP71"/>
      <c r="DR71" s="5">
        <f t="shared" si="1201"/>
        <v>70</v>
      </c>
      <c r="DS71" s="57">
        <v>32</v>
      </c>
      <c r="DT71" s="48" t="str">
        <f>IF(COUNTIF(DS2:DS70,DS71)&gt;0,"R","")</f>
        <v>R</v>
      </c>
      <c r="DU71" s="46">
        <f t="shared" si="373"/>
        <v>5</v>
      </c>
      <c r="DV71" s="6">
        <f t="shared" si="861"/>
        <v>18</v>
      </c>
      <c r="DW71" s="6">
        <f t="shared" si="374"/>
        <v>-90</v>
      </c>
      <c r="DX71" s="7">
        <f t="shared" si="375"/>
        <v>176</v>
      </c>
      <c r="DY71"/>
      <c r="DZ71"/>
      <c r="EA71"/>
      <c r="EC71" s="5">
        <f t="shared" si="1202"/>
        <v>70</v>
      </c>
      <c r="ED71" s="57">
        <v>25</v>
      </c>
      <c r="EE71" s="48" t="str">
        <f>IF(COUNTIF(ED2:ED70,ED71)&gt;0,"R","")</f>
        <v/>
      </c>
      <c r="EF71" s="46">
        <f t="shared" si="376"/>
        <v>9</v>
      </c>
      <c r="EG71" s="6">
        <f t="shared" si="862"/>
        <v>31</v>
      </c>
      <c r="EH71" s="6">
        <f t="shared" si="377"/>
        <v>837</v>
      </c>
      <c r="EI71" s="7">
        <f t="shared" si="378"/>
        <v>-2881</v>
      </c>
      <c r="EJ71">
        <v>9</v>
      </c>
      <c r="EK71"/>
      <c r="EL71"/>
      <c r="EN71" s="5">
        <f t="shared" si="1203"/>
        <v>70</v>
      </c>
      <c r="EO71" s="57">
        <v>10</v>
      </c>
      <c r="EP71" s="48" t="str">
        <f>IF(COUNTIF(EO2:EO70,EO71)&gt;0,"R","")</f>
        <v>R</v>
      </c>
      <c r="EQ71" s="46">
        <f t="shared" si="379"/>
        <v>6</v>
      </c>
      <c r="ER71" s="6">
        <f t="shared" si="863"/>
        <v>25</v>
      </c>
      <c r="ES71" s="6">
        <f t="shared" si="380"/>
        <v>-150</v>
      </c>
      <c r="ET71" s="7">
        <f t="shared" si="381"/>
        <v>-530</v>
      </c>
      <c r="EU71"/>
      <c r="EV71"/>
      <c r="EW71"/>
      <c r="EY71" s="5">
        <f t="shared" si="1204"/>
        <v>70</v>
      </c>
      <c r="EZ71" s="57">
        <v>20</v>
      </c>
      <c r="FA71" s="48" t="str">
        <f>IF(COUNTIF(EZ2:EZ70,EZ71)&gt;0,"R","")</f>
        <v>R</v>
      </c>
      <c r="FB71" s="46">
        <f t="shared" si="382"/>
        <v>6</v>
      </c>
      <c r="FC71" s="6">
        <f t="shared" si="864"/>
        <v>15</v>
      </c>
      <c r="FD71" s="6">
        <f t="shared" si="383"/>
        <v>-90</v>
      </c>
      <c r="FE71" s="7">
        <f t="shared" si="384"/>
        <v>291</v>
      </c>
      <c r="FF71"/>
      <c r="FG71"/>
      <c r="FH71"/>
      <c r="FJ71" s="5">
        <f t="shared" si="1205"/>
        <v>70</v>
      </c>
      <c r="FK71" s="57">
        <v>0</v>
      </c>
      <c r="FL71" s="48" t="str">
        <f>IF(COUNTIF(FK2:FK70,FK71)&gt;0,"R","")</f>
        <v>R</v>
      </c>
      <c r="FM71" s="46">
        <f t="shared" si="385"/>
        <v>4</v>
      </c>
      <c r="FN71" s="6">
        <f t="shared" si="865"/>
        <v>16</v>
      </c>
      <c r="FO71" s="6">
        <f t="shared" si="386"/>
        <v>-64</v>
      </c>
      <c r="FP71" s="7">
        <f t="shared" si="387"/>
        <v>1348</v>
      </c>
      <c r="FQ71"/>
      <c r="FR71"/>
      <c r="FS71"/>
      <c r="FU71" s="5">
        <f t="shared" si="1206"/>
        <v>70</v>
      </c>
      <c r="FV71" s="57">
        <v>32</v>
      </c>
      <c r="FW71" s="48" t="str">
        <f>IF(COUNTIF(FV2:FV70,FV71)&gt;0,"R","")</f>
        <v>R</v>
      </c>
      <c r="FX71" s="46">
        <f t="shared" si="388"/>
        <v>6</v>
      </c>
      <c r="FY71" s="6">
        <f t="shared" si="866"/>
        <v>18</v>
      </c>
      <c r="FZ71" s="6">
        <f t="shared" si="389"/>
        <v>-108</v>
      </c>
      <c r="GA71" s="7">
        <f t="shared" si="390"/>
        <v>-263</v>
      </c>
      <c r="GB71"/>
      <c r="GC71"/>
      <c r="GD71"/>
      <c r="GF71" s="5">
        <f t="shared" si="1207"/>
        <v>70</v>
      </c>
      <c r="GG71" s="57">
        <v>34</v>
      </c>
      <c r="GH71" s="48" t="str">
        <f>IF(COUNTIF(GG2:GG70,GG71)&gt;0,"R","")</f>
        <v/>
      </c>
      <c r="GI71" s="46">
        <f t="shared" si="391"/>
        <v>7</v>
      </c>
      <c r="GJ71" s="6">
        <f t="shared" si="867"/>
        <v>21</v>
      </c>
      <c r="GK71" s="6">
        <f t="shared" si="392"/>
        <v>609</v>
      </c>
      <c r="GL71" s="7">
        <f t="shared" si="393"/>
        <v>52</v>
      </c>
      <c r="GM71">
        <v>6</v>
      </c>
      <c r="GN71"/>
      <c r="GO71"/>
      <c r="GQ71" s="5">
        <f t="shared" si="1208"/>
        <v>70</v>
      </c>
      <c r="GR71" s="57">
        <v>17</v>
      </c>
      <c r="GS71" s="48" t="str">
        <f>IF(COUNTIF(GR2:GR70,GR71)&gt;0,"R","")</f>
        <v>R</v>
      </c>
      <c r="GT71" s="46">
        <f t="shared" si="394"/>
        <v>8</v>
      </c>
      <c r="GU71" s="6">
        <f t="shared" si="868"/>
        <v>18</v>
      </c>
      <c r="GV71" s="6">
        <f t="shared" si="395"/>
        <v>-144</v>
      </c>
      <c r="GW71" s="7">
        <f t="shared" si="396"/>
        <v>-775</v>
      </c>
      <c r="GX71"/>
      <c r="GY71"/>
      <c r="GZ71"/>
      <c r="HB71" s="5">
        <f t="shared" si="1209"/>
        <v>70</v>
      </c>
      <c r="HC71" s="57">
        <v>34</v>
      </c>
      <c r="HD71" s="48" t="str">
        <f>IF(COUNTIF(HC2:HC70,HC71)&gt;0,"R","")</f>
        <v>R</v>
      </c>
      <c r="HE71" s="46">
        <f t="shared" si="397"/>
        <v>9</v>
      </c>
      <c r="HF71" s="6">
        <f t="shared" si="869"/>
        <v>26</v>
      </c>
      <c r="HG71" s="6">
        <f t="shared" si="398"/>
        <v>-234</v>
      </c>
      <c r="HH71" s="7">
        <f t="shared" si="399"/>
        <v>-2539</v>
      </c>
      <c r="HI71"/>
      <c r="HJ71"/>
      <c r="HK71"/>
      <c r="HM71" s="5">
        <f t="shared" si="1210"/>
        <v>70</v>
      </c>
      <c r="HN71" s="57">
        <v>31</v>
      </c>
      <c r="HO71" s="48" t="str">
        <f>IF(COUNTIF(HN2:HN70,HN71)&gt;0,"R","")</f>
        <v/>
      </c>
      <c r="HP71" s="46">
        <f t="shared" si="400"/>
        <v>4</v>
      </c>
      <c r="HQ71" s="6">
        <f t="shared" si="870"/>
        <v>16</v>
      </c>
      <c r="HR71" s="6">
        <f t="shared" si="401"/>
        <v>512</v>
      </c>
      <c r="HS71" s="7">
        <f t="shared" si="402"/>
        <v>1190</v>
      </c>
      <c r="HT71">
        <v>1</v>
      </c>
      <c r="HU71"/>
      <c r="HV71"/>
      <c r="HX71" s="5">
        <f t="shared" si="1211"/>
        <v>70</v>
      </c>
      <c r="HY71" s="57">
        <v>14</v>
      </c>
      <c r="HZ71" s="48" t="str">
        <f>IF(COUNTIF(HY2:HY70,HY71)&gt;0,"R","")</f>
        <v>R</v>
      </c>
      <c r="IA71" s="46">
        <f t="shared" si="403"/>
        <v>6</v>
      </c>
      <c r="IB71" s="6">
        <f t="shared" si="871"/>
        <v>16</v>
      </c>
      <c r="IC71" s="6">
        <f t="shared" si="404"/>
        <v>-96</v>
      </c>
      <c r="ID71" s="7">
        <f t="shared" si="405"/>
        <v>167</v>
      </c>
      <c r="IE71"/>
      <c r="IF71"/>
      <c r="IG71"/>
      <c r="II71" s="5">
        <f t="shared" si="1212"/>
        <v>70</v>
      </c>
      <c r="IJ71" s="57">
        <v>31</v>
      </c>
      <c r="IK71" s="48" t="str">
        <f>IF(COUNTIF(IJ2:IJ70,IJ71)&gt;0,"R","")</f>
        <v>R</v>
      </c>
      <c r="IL71" s="46">
        <f t="shared" si="406"/>
        <v>3</v>
      </c>
      <c r="IM71" s="6">
        <f t="shared" si="872"/>
        <v>19</v>
      </c>
      <c r="IN71" s="6">
        <f t="shared" si="407"/>
        <v>-57</v>
      </c>
      <c r="IO71" s="7">
        <f t="shared" si="408"/>
        <v>1647</v>
      </c>
      <c r="IP71"/>
      <c r="IQ71"/>
      <c r="IR71"/>
      <c r="IT71" s="5">
        <f t="shared" si="1213"/>
        <v>70</v>
      </c>
      <c r="IU71" s="57">
        <v>3</v>
      </c>
      <c r="IV71" s="48" t="str">
        <f>IF(COUNTIF(IU2:IU70,IU71)&gt;0,"R","")</f>
        <v>R</v>
      </c>
      <c r="IW71" s="46">
        <f t="shared" si="409"/>
        <v>4</v>
      </c>
      <c r="IX71" s="6">
        <f t="shared" si="873"/>
        <v>18</v>
      </c>
      <c r="IY71" s="6">
        <f t="shared" si="410"/>
        <v>-72</v>
      </c>
      <c r="IZ71" s="7">
        <f t="shared" si="411"/>
        <v>1069</v>
      </c>
      <c r="JA71"/>
      <c r="JB71"/>
      <c r="JC71"/>
      <c r="JE71" s="5">
        <f t="shared" si="1214"/>
        <v>70</v>
      </c>
      <c r="JF71" s="57">
        <v>36</v>
      </c>
      <c r="JG71" s="48" t="str">
        <f>IF(COUNTIF(JF2:JF70,JF71)&gt;0,"R","")</f>
        <v>R</v>
      </c>
      <c r="JH71" s="46">
        <f t="shared" si="412"/>
        <v>5</v>
      </c>
      <c r="JI71" s="6">
        <f t="shared" si="874"/>
        <v>21</v>
      </c>
      <c r="JJ71" s="6">
        <f t="shared" si="413"/>
        <v>-105</v>
      </c>
      <c r="JK71" s="7">
        <f t="shared" si="414"/>
        <v>276</v>
      </c>
      <c r="JL71"/>
      <c r="JM71"/>
      <c r="JN71"/>
      <c r="JP71" s="5">
        <f t="shared" si="1215"/>
        <v>70</v>
      </c>
      <c r="JQ71" s="57">
        <v>29</v>
      </c>
      <c r="JR71" s="48" t="str">
        <f>IF(COUNTIF(JQ2:JQ70,JQ71)&gt;0,"R","")</f>
        <v>R</v>
      </c>
      <c r="JS71" s="46">
        <f t="shared" si="415"/>
        <v>6</v>
      </c>
      <c r="JT71" s="6">
        <f t="shared" si="875"/>
        <v>19</v>
      </c>
      <c r="JU71" s="6">
        <f t="shared" si="416"/>
        <v>-114</v>
      </c>
      <c r="JV71" s="7">
        <f t="shared" si="417"/>
        <v>-183</v>
      </c>
      <c r="JW71"/>
      <c r="JX71"/>
      <c r="JY71"/>
      <c r="KA71" s="5">
        <f t="shared" si="1216"/>
        <v>70</v>
      </c>
      <c r="KB71" s="57">
        <v>34</v>
      </c>
      <c r="KC71" s="48" t="str">
        <f>IF(COUNTIF(KB2:KB70,KB71)&gt;0,"R","")</f>
        <v>R</v>
      </c>
      <c r="KD71" s="46">
        <f t="shared" si="418"/>
        <v>8</v>
      </c>
      <c r="KE71" s="6">
        <f t="shared" si="876"/>
        <v>24</v>
      </c>
      <c r="KF71" s="6">
        <f t="shared" si="419"/>
        <v>-192</v>
      </c>
      <c r="KG71" s="7">
        <f t="shared" si="420"/>
        <v>-1695</v>
      </c>
      <c r="KH71"/>
      <c r="KI71"/>
      <c r="KJ71"/>
      <c r="KL71" s="5">
        <f t="shared" si="1217"/>
        <v>70</v>
      </c>
      <c r="KM71" s="57">
        <v>33</v>
      </c>
      <c r="KN71" s="48" t="str">
        <f>IF(COUNTIF(KM2:KM70,KM71)&gt;0,"R","")</f>
        <v>R</v>
      </c>
      <c r="KO71" s="46">
        <f t="shared" si="421"/>
        <v>5</v>
      </c>
      <c r="KP71" s="6">
        <f t="shared" si="877"/>
        <v>20</v>
      </c>
      <c r="KQ71" s="6">
        <f t="shared" si="422"/>
        <v>-100</v>
      </c>
      <c r="KR71" s="7">
        <f t="shared" si="423"/>
        <v>201</v>
      </c>
      <c r="KS71"/>
      <c r="KT71"/>
      <c r="KU71"/>
      <c r="KW71" s="5">
        <f t="shared" si="1218"/>
        <v>70</v>
      </c>
      <c r="KX71" s="57">
        <v>28</v>
      </c>
      <c r="KY71" s="48" t="str">
        <f>IF(COUNTIF(KX2:KX70,KX71)&gt;0,"R","")</f>
        <v>R</v>
      </c>
      <c r="KZ71" s="46">
        <f t="shared" si="424"/>
        <v>5</v>
      </c>
      <c r="LA71" s="6">
        <f t="shared" si="878"/>
        <v>17</v>
      </c>
      <c r="LB71" s="6">
        <f t="shared" si="425"/>
        <v>-85</v>
      </c>
      <c r="LC71" s="7">
        <f t="shared" si="426"/>
        <v>99</v>
      </c>
      <c r="LD71"/>
      <c r="LE71"/>
      <c r="LF71"/>
      <c r="LH71" s="5">
        <f t="shared" si="1219"/>
        <v>70</v>
      </c>
      <c r="LI71" s="57">
        <v>33</v>
      </c>
      <c r="LJ71" s="48" t="str">
        <f>IF(COUNTIF(LI2:LI70,LI71)&gt;0,"R","")</f>
        <v>R</v>
      </c>
      <c r="LK71" s="46">
        <f t="shared" si="427"/>
        <v>6</v>
      </c>
      <c r="LL71" s="6">
        <f t="shared" si="879"/>
        <v>22</v>
      </c>
      <c r="LM71" s="6">
        <f t="shared" si="428"/>
        <v>-132</v>
      </c>
      <c r="LN71" s="7">
        <f t="shared" si="429"/>
        <v>-271</v>
      </c>
      <c r="LO71"/>
      <c r="LP71"/>
      <c r="LQ71"/>
      <c r="LS71" s="5">
        <f t="shared" si="1220"/>
        <v>70</v>
      </c>
      <c r="LT71" s="57">
        <v>20</v>
      </c>
      <c r="LU71" s="48" t="str">
        <f>IF(COUNTIF(LT2:LT70,LT71)&gt;0,"R","")</f>
        <v/>
      </c>
      <c r="LV71" s="46">
        <f t="shared" si="430"/>
        <v>6</v>
      </c>
      <c r="LW71" s="6">
        <f t="shared" si="880"/>
        <v>22</v>
      </c>
      <c r="LX71" s="6">
        <f t="shared" si="431"/>
        <v>660</v>
      </c>
      <c r="LY71" s="7">
        <f t="shared" si="432"/>
        <v>547</v>
      </c>
      <c r="LZ71">
        <v>5</v>
      </c>
      <c r="MA71"/>
      <c r="MB71"/>
      <c r="MD71" s="5">
        <f t="shared" si="1221"/>
        <v>70</v>
      </c>
      <c r="ME71" s="57">
        <v>14</v>
      </c>
      <c r="MF71" s="48" t="str">
        <f>IF(COUNTIF(ME2:ME70,ME71)&gt;0,"R","")</f>
        <v>R</v>
      </c>
      <c r="MG71" s="46">
        <f t="shared" si="433"/>
        <v>5</v>
      </c>
      <c r="MH71" s="6">
        <f t="shared" si="881"/>
        <v>25</v>
      </c>
      <c r="MI71" s="6">
        <f t="shared" si="434"/>
        <v>-125</v>
      </c>
      <c r="MJ71" s="7">
        <f t="shared" si="435"/>
        <v>-317</v>
      </c>
      <c r="MK71"/>
      <c r="ML71"/>
      <c r="MM71"/>
      <c r="MO71" s="5">
        <f t="shared" si="1222"/>
        <v>70</v>
      </c>
      <c r="MP71" s="57">
        <v>11</v>
      </c>
      <c r="MQ71" s="48" t="str">
        <f>IF(COUNTIF(MP2:MP70,MP71)&gt;0,"R","")</f>
        <v>R</v>
      </c>
      <c r="MR71" s="46">
        <f t="shared" si="436"/>
        <v>2</v>
      </c>
      <c r="MS71" s="6">
        <f t="shared" si="882"/>
        <v>15</v>
      </c>
      <c r="MT71" s="6">
        <f t="shared" si="437"/>
        <v>-30</v>
      </c>
      <c r="MU71" s="7">
        <f t="shared" si="438"/>
        <v>2198</v>
      </c>
      <c r="MV71"/>
      <c r="MW71"/>
      <c r="MX71"/>
      <c r="MZ71" s="5">
        <f t="shared" si="1223"/>
        <v>70</v>
      </c>
      <c r="NA71" s="57">
        <v>25</v>
      </c>
      <c r="NB71" s="48" t="str">
        <f>IF(COUNTIF(NA2:NA70,NA71)&gt;0,"R","")</f>
        <v>R</v>
      </c>
      <c r="NC71" s="46">
        <f t="shared" si="439"/>
        <v>6</v>
      </c>
      <c r="ND71" s="6">
        <f t="shared" si="883"/>
        <v>17</v>
      </c>
      <c r="NE71" s="6">
        <f t="shared" si="440"/>
        <v>-102</v>
      </c>
      <c r="NF71" s="7">
        <f t="shared" si="441"/>
        <v>-43</v>
      </c>
      <c r="NG71"/>
      <c r="NH71"/>
      <c r="NI71"/>
      <c r="NK71" s="5">
        <f t="shared" si="1224"/>
        <v>70</v>
      </c>
      <c r="NL71" s="57">
        <v>18</v>
      </c>
      <c r="NM71" s="48" t="str">
        <f>IF(COUNTIF(NL2:NL70,NL71)&gt;0,"R","")</f>
        <v>R</v>
      </c>
      <c r="NN71" s="46">
        <f t="shared" si="442"/>
        <v>9</v>
      </c>
      <c r="NO71" s="6">
        <f t="shared" si="884"/>
        <v>28</v>
      </c>
      <c r="NP71" s="6">
        <f t="shared" si="443"/>
        <v>-252</v>
      </c>
      <c r="NQ71" s="7">
        <f t="shared" si="444"/>
        <v>-3085</v>
      </c>
      <c r="NR71"/>
      <c r="NS71"/>
      <c r="NT71"/>
      <c r="NV71" s="5">
        <f t="shared" si="1225"/>
        <v>70</v>
      </c>
      <c r="NW71" s="57">
        <v>30</v>
      </c>
      <c r="NX71" s="48" t="str">
        <f>IF(COUNTIF(NW2:NW70,NW71)&gt;0,"R","")</f>
        <v>R</v>
      </c>
      <c r="NY71" s="46">
        <f t="shared" si="445"/>
        <v>6</v>
      </c>
      <c r="NZ71" s="6">
        <f t="shared" si="885"/>
        <v>19</v>
      </c>
      <c r="OA71" s="6">
        <f t="shared" si="446"/>
        <v>-114</v>
      </c>
      <c r="OB71" s="7">
        <f t="shared" si="447"/>
        <v>22</v>
      </c>
      <c r="OC71"/>
      <c r="OD71"/>
      <c r="OE71"/>
      <c r="OG71" s="5">
        <f t="shared" si="1226"/>
        <v>70</v>
      </c>
      <c r="OH71" s="57">
        <v>35</v>
      </c>
      <c r="OI71" s="48" t="str">
        <f>IF(COUNTIF(OH2:OH70,OH71)&gt;0,"R","")</f>
        <v>R</v>
      </c>
      <c r="OJ71" s="46">
        <f t="shared" si="448"/>
        <v>8</v>
      </c>
      <c r="OK71" s="6">
        <f t="shared" si="886"/>
        <v>24</v>
      </c>
      <c r="OL71" s="6">
        <f t="shared" si="449"/>
        <v>-192</v>
      </c>
      <c r="OM71" s="7">
        <f t="shared" si="450"/>
        <v>-1558</v>
      </c>
      <c r="ON71"/>
      <c r="OO71"/>
      <c r="OP71"/>
      <c r="OR71" s="5">
        <f t="shared" si="1227"/>
        <v>70</v>
      </c>
      <c r="OS71" s="57">
        <v>6</v>
      </c>
      <c r="OT71" s="48" t="str">
        <f>IF(COUNTIF(OS2:OS70,OS71)&gt;0,"R","")</f>
        <v/>
      </c>
      <c r="OU71" s="46">
        <f t="shared" si="451"/>
        <v>8</v>
      </c>
      <c r="OV71" s="6">
        <f t="shared" si="887"/>
        <v>23</v>
      </c>
      <c r="OW71" s="6">
        <f t="shared" si="452"/>
        <v>644</v>
      </c>
      <c r="OX71" s="7">
        <f t="shared" si="453"/>
        <v>-700</v>
      </c>
      <c r="OY71">
        <v>5</v>
      </c>
      <c r="OZ71"/>
      <c r="PA71"/>
      <c r="PC71" s="5">
        <f t="shared" si="1228"/>
        <v>70</v>
      </c>
      <c r="PD71" s="57">
        <v>32</v>
      </c>
      <c r="PE71" s="48" t="str">
        <f>IF(COUNTIF(PD2:PD70,PD71)&gt;0,"R","")</f>
        <v>R</v>
      </c>
      <c r="PF71" s="46">
        <f t="shared" si="454"/>
        <v>5</v>
      </c>
      <c r="PG71" s="6">
        <f t="shared" si="888"/>
        <v>24</v>
      </c>
      <c r="PH71" s="6">
        <f t="shared" si="455"/>
        <v>-120</v>
      </c>
      <c r="PI71" s="7">
        <f t="shared" si="456"/>
        <v>-106</v>
      </c>
      <c r="PJ71"/>
      <c r="PK71"/>
      <c r="PL71"/>
      <c r="PN71" s="5">
        <f t="shared" si="1229"/>
        <v>70</v>
      </c>
      <c r="PO71" s="57">
        <v>19</v>
      </c>
      <c r="PP71" s="48" t="str">
        <f>IF(COUNTIF(PO2:PO70,PO71)&gt;0,"R","")</f>
        <v/>
      </c>
      <c r="PQ71" s="46">
        <f t="shared" si="457"/>
        <v>5</v>
      </c>
      <c r="PR71" s="6">
        <f t="shared" si="889"/>
        <v>25</v>
      </c>
      <c r="PS71" s="6">
        <f t="shared" si="458"/>
        <v>775</v>
      </c>
      <c r="PT71" s="7">
        <f t="shared" si="459"/>
        <v>820</v>
      </c>
      <c r="PU71">
        <v>4</v>
      </c>
      <c r="PV71"/>
      <c r="PW71"/>
      <c r="PY71" s="5">
        <f t="shared" si="1230"/>
        <v>70</v>
      </c>
      <c r="PZ71" s="57">
        <v>26</v>
      </c>
      <c r="QA71" s="48" t="str">
        <f>IF(COUNTIF(PZ2:PZ70,PZ71)&gt;0,"R","")</f>
        <v>R</v>
      </c>
      <c r="QB71" s="46">
        <f t="shared" si="460"/>
        <v>4</v>
      </c>
      <c r="QC71" s="6">
        <f t="shared" si="890"/>
        <v>14</v>
      </c>
      <c r="QD71" s="6">
        <f t="shared" si="461"/>
        <v>-56</v>
      </c>
      <c r="QE71" s="7">
        <f t="shared" si="462"/>
        <v>983</v>
      </c>
      <c r="QF71"/>
      <c r="QG71"/>
      <c r="QH71"/>
      <c r="QJ71" s="5">
        <f t="shared" si="1231"/>
        <v>70</v>
      </c>
      <c r="QK71" s="57">
        <v>36</v>
      </c>
      <c r="QL71" s="48" t="str">
        <f>IF(COUNTIF(QK2:QK70,QK71)&gt;0,"R","")</f>
        <v>R</v>
      </c>
      <c r="QM71" s="46">
        <f t="shared" si="463"/>
        <v>3</v>
      </c>
      <c r="QN71" s="6">
        <f t="shared" si="891"/>
        <v>19</v>
      </c>
      <c r="QO71" s="6">
        <f t="shared" si="464"/>
        <v>-57</v>
      </c>
      <c r="QP71" s="7">
        <f t="shared" si="465"/>
        <v>1817</v>
      </c>
      <c r="QQ71"/>
      <c r="QR71"/>
      <c r="QS71"/>
      <c r="QU71" s="5">
        <f t="shared" si="1232"/>
        <v>70</v>
      </c>
      <c r="QV71" s="57">
        <v>12</v>
      </c>
      <c r="QW71" s="48" t="str">
        <f>IF(COUNTIF(QV2:QV70,QV71)&gt;0,"R","")</f>
        <v>R</v>
      </c>
      <c r="QX71" s="46">
        <f t="shared" si="466"/>
        <v>5</v>
      </c>
      <c r="QY71" s="6">
        <f t="shared" si="892"/>
        <v>15</v>
      </c>
      <c r="QZ71" s="6">
        <f t="shared" si="467"/>
        <v>-75</v>
      </c>
      <c r="RA71" s="7">
        <f t="shared" si="468"/>
        <v>603</v>
      </c>
      <c r="RB71"/>
      <c r="RC71"/>
      <c r="RD71"/>
      <c r="RF71" s="5">
        <f t="shared" si="1233"/>
        <v>70</v>
      </c>
      <c r="RG71" s="57">
        <v>8</v>
      </c>
      <c r="RH71" s="48" t="str">
        <f>IF(COUNTIF(RG2:RG70,RG71)&gt;0,"R","")</f>
        <v/>
      </c>
      <c r="RI71" s="46">
        <f t="shared" si="469"/>
        <v>8</v>
      </c>
      <c r="RJ71" s="6">
        <f t="shared" si="893"/>
        <v>19</v>
      </c>
      <c r="RK71" s="6">
        <f t="shared" si="470"/>
        <v>532</v>
      </c>
      <c r="RL71" s="7">
        <f t="shared" si="471"/>
        <v>-432</v>
      </c>
      <c r="RM71">
        <v>9</v>
      </c>
      <c r="RN71"/>
      <c r="RO71"/>
      <c r="RQ71" s="5">
        <f t="shared" si="1234"/>
        <v>70</v>
      </c>
      <c r="RR71" s="57">
        <v>25</v>
      </c>
      <c r="RS71" s="48" t="str">
        <f>IF(COUNTIF(RR2:RR70,RR71)&gt;0,"R","")</f>
        <v>R</v>
      </c>
      <c r="RT71" s="46">
        <f t="shared" si="472"/>
        <v>4</v>
      </c>
      <c r="RU71" s="6">
        <f t="shared" si="894"/>
        <v>23</v>
      </c>
      <c r="RV71" s="6">
        <f t="shared" si="473"/>
        <v>-92</v>
      </c>
      <c r="RW71" s="7">
        <f t="shared" si="474"/>
        <v>601</v>
      </c>
      <c r="RX71"/>
      <c r="RY71"/>
      <c r="RZ71"/>
      <c r="SB71" s="5">
        <f t="shared" si="1235"/>
        <v>70</v>
      </c>
      <c r="SC71" s="57">
        <v>19</v>
      </c>
      <c r="SD71" s="48" t="str">
        <f>IF(COUNTIF(SC2:SC70,SC71)&gt;0,"R","")</f>
        <v>R</v>
      </c>
      <c r="SE71" s="46">
        <f t="shared" si="475"/>
        <v>6</v>
      </c>
      <c r="SF71" s="6">
        <f t="shared" si="895"/>
        <v>19</v>
      </c>
      <c r="SG71" s="6">
        <f t="shared" si="476"/>
        <v>-114</v>
      </c>
      <c r="SH71" s="7">
        <f t="shared" si="477"/>
        <v>67</v>
      </c>
      <c r="SI71"/>
      <c r="SJ71"/>
      <c r="SK71"/>
      <c r="SM71" s="5">
        <f t="shared" si="1236"/>
        <v>70</v>
      </c>
      <c r="SN71" s="57">
        <v>35</v>
      </c>
      <c r="SO71" s="48" t="str">
        <f>IF(COUNTIF(SN2:SN70,SN71)&gt;0,"R","")</f>
        <v>R</v>
      </c>
      <c r="SP71" s="46">
        <f t="shared" si="478"/>
        <v>5</v>
      </c>
      <c r="SQ71" s="6">
        <f t="shared" si="896"/>
        <v>19</v>
      </c>
      <c r="SR71" s="6">
        <f t="shared" si="479"/>
        <v>-95</v>
      </c>
      <c r="SS71" s="7">
        <f t="shared" si="480"/>
        <v>289</v>
      </c>
      <c r="ST71"/>
      <c r="SU71"/>
      <c r="SV71"/>
      <c r="SX71" s="5">
        <f t="shared" si="1237"/>
        <v>70</v>
      </c>
      <c r="SY71" s="57">
        <v>25</v>
      </c>
      <c r="SZ71" s="48" t="str">
        <f>IF(COUNTIF(SY2:SY70,SY71)&gt;0,"R","")</f>
        <v/>
      </c>
      <c r="TA71" s="46">
        <f t="shared" si="481"/>
        <v>9</v>
      </c>
      <c r="TB71" s="6">
        <f t="shared" si="897"/>
        <v>29</v>
      </c>
      <c r="TC71" s="6">
        <f t="shared" si="482"/>
        <v>783</v>
      </c>
      <c r="TD71" s="7">
        <f t="shared" si="483"/>
        <v>-2202</v>
      </c>
      <c r="TE71">
        <v>6</v>
      </c>
      <c r="TF71"/>
      <c r="TG71"/>
      <c r="TI71" s="5">
        <f t="shared" si="1238"/>
        <v>70</v>
      </c>
      <c r="TJ71" s="57">
        <v>21</v>
      </c>
      <c r="TK71" s="48" t="str">
        <f>IF(COUNTIF(TJ2:TJ70,TJ71)&gt;0,"R","")</f>
        <v>R</v>
      </c>
      <c r="TL71" s="46">
        <f t="shared" si="484"/>
        <v>6</v>
      </c>
      <c r="TM71" s="6">
        <f t="shared" si="898"/>
        <v>21</v>
      </c>
      <c r="TN71" s="6">
        <f t="shared" si="485"/>
        <v>-126</v>
      </c>
      <c r="TO71" s="7">
        <f t="shared" si="486"/>
        <v>-177</v>
      </c>
      <c r="TP71"/>
      <c r="TQ71"/>
      <c r="TR71"/>
      <c r="TT71" s="5">
        <f t="shared" si="1239"/>
        <v>70</v>
      </c>
      <c r="TU71" s="57">
        <v>34</v>
      </c>
      <c r="TV71" s="48" t="str">
        <f>IF(COUNTIF(TU2:TU70,TU71)&gt;0,"R","")</f>
        <v>R</v>
      </c>
      <c r="TW71" s="46">
        <f t="shared" si="487"/>
        <v>7</v>
      </c>
      <c r="TX71" s="6">
        <f t="shared" si="899"/>
        <v>21</v>
      </c>
      <c r="TY71" s="6">
        <f t="shared" si="488"/>
        <v>-147</v>
      </c>
      <c r="TZ71" s="7">
        <f t="shared" si="489"/>
        <v>-810</v>
      </c>
      <c r="UA71"/>
      <c r="UB71"/>
      <c r="UC71"/>
      <c r="UE71" s="5">
        <f t="shared" si="1240"/>
        <v>70</v>
      </c>
      <c r="UF71" s="57">
        <v>23</v>
      </c>
      <c r="UG71" s="48" t="str">
        <f>IF(COUNTIF(UF2:UF70,UF71)&gt;0,"R","")</f>
        <v>R</v>
      </c>
      <c r="UH71" s="46">
        <f t="shared" si="490"/>
        <v>8</v>
      </c>
      <c r="UI71" s="6">
        <f t="shared" si="900"/>
        <v>27</v>
      </c>
      <c r="UJ71" s="6">
        <f t="shared" si="491"/>
        <v>-216</v>
      </c>
      <c r="UK71" s="7">
        <f t="shared" si="492"/>
        <v>-2450</v>
      </c>
      <c r="UL71"/>
      <c r="UM71"/>
      <c r="UN71"/>
      <c r="UP71" s="5">
        <f t="shared" si="1241"/>
        <v>70</v>
      </c>
      <c r="UQ71" s="57">
        <v>2</v>
      </c>
      <c r="UR71" s="48" t="str">
        <f>IF(COUNTIF(UQ2:UQ70,UQ71)&gt;0,"R","")</f>
        <v>R</v>
      </c>
      <c r="US71" s="46">
        <f t="shared" si="493"/>
        <v>5</v>
      </c>
      <c r="UT71" s="6">
        <f t="shared" si="901"/>
        <v>16</v>
      </c>
      <c r="UU71" s="6">
        <f t="shared" si="494"/>
        <v>-80</v>
      </c>
      <c r="UV71" s="7">
        <f t="shared" si="495"/>
        <v>729</v>
      </c>
      <c r="UW71"/>
      <c r="UX71"/>
      <c r="UY71"/>
      <c r="VA71" s="5">
        <f t="shared" si="1242"/>
        <v>70</v>
      </c>
      <c r="VB71" s="57">
        <v>36</v>
      </c>
      <c r="VC71" s="48" t="str">
        <f>IF(COUNTIF(VB2:VB70,VB71)&gt;0,"R","")</f>
        <v>R</v>
      </c>
      <c r="VD71" s="46">
        <f t="shared" si="496"/>
        <v>5</v>
      </c>
      <c r="VE71" s="6">
        <f t="shared" si="902"/>
        <v>22</v>
      </c>
      <c r="VF71" s="6">
        <f t="shared" si="497"/>
        <v>-110</v>
      </c>
      <c r="VG71" s="7">
        <f t="shared" si="498"/>
        <v>163</v>
      </c>
      <c r="VH71"/>
      <c r="VI71"/>
      <c r="VJ71"/>
      <c r="VL71" s="5">
        <f t="shared" si="1243"/>
        <v>70</v>
      </c>
      <c r="VM71" s="57">
        <v>4</v>
      </c>
      <c r="VN71" s="48" t="str">
        <f>IF(COUNTIF(VM2:VM70,VM71)&gt;0,"R","")</f>
        <v>R</v>
      </c>
      <c r="VO71" s="46">
        <f t="shared" si="499"/>
        <v>4</v>
      </c>
      <c r="VP71" s="6">
        <f t="shared" si="903"/>
        <v>21</v>
      </c>
      <c r="VQ71" s="6">
        <f t="shared" si="500"/>
        <v>-84</v>
      </c>
      <c r="VR71" s="7">
        <f t="shared" si="501"/>
        <v>262</v>
      </c>
      <c r="VS71"/>
      <c r="VT71"/>
      <c r="VU71"/>
      <c r="VW71" s="5">
        <f t="shared" si="1244"/>
        <v>70</v>
      </c>
      <c r="VX71" s="57">
        <v>11</v>
      </c>
      <c r="VY71" s="48" t="str">
        <f>IF(COUNTIF(VX2:VX70,VX71)&gt;0,"R","")</f>
        <v>R</v>
      </c>
      <c r="VZ71" s="46">
        <f t="shared" si="502"/>
        <v>5</v>
      </c>
      <c r="WA71" s="6">
        <f t="shared" si="904"/>
        <v>25</v>
      </c>
      <c r="WB71" s="6">
        <f t="shared" si="503"/>
        <v>-125</v>
      </c>
      <c r="WC71" s="7">
        <f t="shared" si="504"/>
        <v>-83</v>
      </c>
      <c r="WD71"/>
      <c r="WE71"/>
      <c r="WF71"/>
      <c r="WH71" s="5">
        <f t="shared" si="1245"/>
        <v>70</v>
      </c>
      <c r="WI71" s="57">
        <v>10</v>
      </c>
      <c r="WJ71" s="48" t="str">
        <f>IF(COUNTIF(WI2:WI70,WI71)&gt;0,"R","")</f>
        <v>R</v>
      </c>
      <c r="WK71" s="46">
        <f t="shared" si="505"/>
        <v>1</v>
      </c>
      <c r="WL71" s="6">
        <f t="shared" si="905"/>
        <v>17</v>
      </c>
      <c r="WM71" s="6">
        <f t="shared" si="506"/>
        <v>-17</v>
      </c>
      <c r="WN71" s="7">
        <f t="shared" si="507"/>
        <v>1118</v>
      </c>
      <c r="WO71"/>
      <c r="WP71"/>
      <c r="WQ71"/>
      <c r="WS71" s="5">
        <f t="shared" si="1246"/>
        <v>70</v>
      </c>
      <c r="WT71" s="57">
        <v>8</v>
      </c>
      <c r="WU71" s="48" t="str">
        <f>IF(COUNTIF(WT2:WT70,WT71)&gt;0,"R","")</f>
        <v/>
      </c>
      <c r="WV71" s="46">
        <f t="shared" si="508"/>
        <v>6</v>
      </c>
      <c r="WW71" s="6">
        <f t="shared" si="906"/>
        <v>25</v>
      </c>
      <c r="WX71" s="6">
        <f t="shared" si="509"/>
        <v>750</v>
      </c>
      <c r="WY71" s="7">
        <f t="shared" si="510"/>
        <v>-92</v>
      </c>
      <c r="WZ71">
        <v>6</v>
      </c>
      <c r="XA71"/>
      <c r="XB71"/>
      <c r="XD71" s="5">
        <f t="shared" si="1247"/>
        <v>70</v>
      </c>
      <c r="XE71" s="57">
        <v>31</v>
      </c>
      <c r="XF71" s="48" t="str">
        <f>IF(COUNTIF(XE2:XE70,XE71)&gt;0,"R","")</f>
        <v>R</v>
      </c>
      <c r="XG71" s="46">
        <f t="shared" si="511"/>
        <v>4</v>
      </c>
      <c r="XH71" s="6">
        <f t="shared" si="907"/>
        <v>17</v>
      </c>
      <c r="XI71" s="6">
        <f t="shared" si="512"/>
        <v>-68</v>
      </c>
      <c r="XJ71" s="7">
        <f t="shared" si="513"/>
        <v>913</v>
      </c>
      <c r="XK71"/>
      <c r="XL71"/>
      <c r="XM71"/>
      <c r="XO71" s="5">
        <f t="shared" si="1248"/>
        <v>70</v>
      </c>
      <c r="XP71" s="57">
        <v>25</v>
      </c>
      <c r="XQ71" s="48" t="str">
        <f>IF(COUNTIF(XP2:XP70,XP71)&gt;0,"R","")</f>
        <v>R</v>
      </c>
      <c r="XR71" s="46">
        <f t="shared" si="514"/>
        <v>6</v>
      </c>
      <c r="XS71" s="6">
        <f t="shared" si="908"/>
        <v>22</v>
      </c>
      <c r="XT71" s="6">
        <f t="shared" si="515"/>
        <v>-132</v>
      </c>
      <c r="XU71" s="7">
        <f t="shared" si="516"/>
        <v>-254</v>
      </c>
      <c r="XV71"/>
      <c r="XW71"/>
      <c r="XX71"/>
      <c r="XZ71" s="5">
        <f t="shared" si="1249"/>
        <v>70</v>
      </c>
      <c r="YA71" s="57">
        <v>6</v>
      </c>
      <c r="YB71" s="48" t="str">
        <f>IF(COUNTIF(YA2:YA70,YA71)&gt;0,"R","")</f>
        <v>R</v>
      </c>
      <c r="YC71" s="46">
        <f t="shared" si="517"/>
        <v>3</v>
      </c>
      <c r="YD71" s="6">
        <f t="shared" si="909"/>
        <v>13</v>
      </c>
      <c r="YE71" s="6">
        <f t="shared" si="518"/>
        <v>-39</v>
      </c>
      <c r="YF71" s="7">
        <f t="shared" si="519"/>
        <v>1669</v>
      </c>
      <c r="YG71"/>
      <c r="YH71"/>
      <c r="YI71"/>
      <c r="YK71" s="5">
        <f t="shared" si="1250"/>
        <v>70</v>
      </c>
      <c r="YL71" s="57">
        <v>3</v>
      </c>
      <c r="YM71" s="48" t="str">
        <f>IF(COUNTIF(YL2:YL70,YL71)&gt;0,"R","")</f>
        <v/>
      </c>
      <c r="YN71" s="46">
        <f t="shared" si="520"/>
        <v>7</v>
      </c>
      <c r="YO71" s="6">
        <f t="shared" si="910"/>
        <v>22</v>
      </c>
      <c r="YP71" s="6">
        <f t="shared" si="521"/>
        <v>638</v>
      </c>
      <c r="YQ71" s="7">
        <f t="shared" si="522"/>
        <v>-94</v>
      </c>
      <c r="YR71">
        <v>13</v>
      </c>
      <c r="YS71"/>
      <c r="YT71"/>
      <c r="YU71"/>
      <c r="YV71" s="5">
        <f t="shared" si="1251"/>
        <v>70</v>
      </c>
      <c r="YW71" s="57">
        <v>30</v>
      </c>
      <c r="YX71" s="48" t="str">
        <f>IF(COUNTIF(YW2:YW70,YW71)&gt;0,"R","")</f>
        <v/>
      </c>
      <c r="YY71" s="46">
        <f t="shared" si="523"/>
        <v>5</v>
      </c>
      <c r="YZ71" s="6">
        <f t="shared" si="911"/>
        <v>18</v>
      </c>
      <c r="ZA71" s="6">
        <f t="shared" si="524"/>
        <v>558</v>
      </c>
      <c r="ZB71" s="7">
        <f t="shared" si="525"/>
        <v>1227</v>
      </c>
      <c r="ZC71">
        <v>3</v>
      </c>
      <c r="ZD71"/>
      <c r="ZE71"/>
      <c r="ZG71" s="5">
        <f t="shared" si="1252"/>
        <v>70</v>
      </c>
      <c r="ZH71" s="57">
        <v>25</v>
      </c>
      <c r="ZI71" s="48" t="str">
        <f>IF(COUNTIF(ZH2:ZH70,ZH71)&gt;0,"R","")</f>
        <v>R</v>
      </c>
      <c r="ZJ71" s="46">
        <f t="shared" si="526"/>
        <v>7</v>
      </c>
      <c r="ZK71" s="6">
        <f t="shared" si="912"/>
        <v>23</v>
      </c>
      <c r="ZL71" s="6">
        <f t="shared" si="527"/>
        <v>-161</v>
      </c>
      <c r="ZM71" s="7">
        <f t="shared" si="528"/>
        <v>-1004</v>
      </c>
      <c r="ZN71"/>
      <c r="ZO71"/>
      <c r="ZP71"/>
      <c r="ZR71" s="5">
        <f t="shared" si="1253"/>
        <v>70</v>
      </c>
      <c r="ZS71" s="57">
        <v>17</v>
      </c>
      <c r="ZT71" s="48" t="str">
        <f>IF(COUNTIF(ZS2:ZS70,ZS71)&gt;0,"R","")</f>
        <v>R</v>
      </c>
      <c r="ZU71" s="46">
        <f t="shared" si="529"/>
        <v>5</v>
      </c>
      <c r="ZV71" s="6">
        <f t="shared" si="913"/>
        <v>22</v>
      </c>
      <c r="ZW71" s="6">
        <f t="shared" si="530"/>
        <v>-110</v>
      </c>
      <c r="ZX71" s="7">
        <f t="shared" si="531"/>
        <v>397</v>
      </c>
      <c r="ZY71"/>
      <c r="ZZ71"/>
      <c r="AAA71"/>
      <c r="AAC71" s="5">
        <f t="shared" si="1254"/>
        <v>70</v>
      </c>
      <c r="AAD71" s="57">
        <v>24</v>
      </c>
      <c r="AAE71" s="48" t="str">
        <f>IF(COUNTIF(AAD2:AAD70,AAD71)&gt;0,"R","")</f>
        <v>R</v>
      </c>
      <c r="AAF71" s="46">
        <f t="shared" si="532"/>
        <v>4</v>
      </c>
      <c r="AAG71" s="6">
        <f t="shared" si="914"/>
        <v>18</v>
      </c>
      <c r="AAH71" s="6">
        <f t="shared" si="533"/>
        <v>-72</v>
      </c>
      <c r="AAI71" s="7">
        <f t="shared" si="534"/>
        <v>1071</v>
      </c>
      <c r="AAJ71"/>
      <c r="AAK71"/>
      <c r="AAL71"/>
      <c r="AAN71" s="5">
        <f t="shared" si="1255"/>
        <v>70</v>
      </c>
      <c r="AAO71" s="57">
        <v>4</v>
      </c>
      <c r="AAP71" s="48" t="str">
        <f>IF(COUNTIF(AAO2:AAO70,AAO71)&gt;0,"R","")</f>
        <v>R</v>
      </c>
      <c r="AAQ71" s="46">
        <f t="shared" si="535"/>
        <v>3</v>
      </c>
      <c r="AAR71" s="6">
        <f t="shared" si="915"/>
        <v>17</v>
      </c>
      <c r="AAS71" s="6">
        <f t="shared" si="536"/>
        <v>-51</v>
      </c>
      <c r="AAT71" s="7">
        <f t="shared" si="537"/>
        <v>1585</v>
      </c>
      <c r="AAU71"/>
      <c r="AAV71"/>
      <c r="AAW71"/>
      <c r="AAY71" s="5">
        <f t="shared" si="1256"/>
        <v>70</v>
      </c>
      <c r="AAZ71" s="57">
        <v>7</v>
      </c>
      <c r="ABA71" s="48" t="str">
        <f>IF(COUNTIF(AAZ2:AAZ70,AAZ71)&gt;0,"R","")</f>
        <v>R</v>
      </c>
      <c r="ABB71" s="46">
        <f t="shared" si="538"/>
        <v>6</v>
      </c>
      <c r="ABC71" s="6">
        <f t="shared" si="916"/>
        <v>25</v>
      </c>
      <c r="ABD71" s="6">
        <f t="shared" si="539"/>
        <v>-150</v>
      </c>
      <c r="ABE71" s="7">
        <f t="shared" si="540"/>
        <v>-760</v>
      </c>
      <c r="ABF71"/>
      <c r="ABG71"/>
      <c r="ABH71"/>
      <c r="ABJ71" s="5">
        <f t="shared" si="1257"/>
        <v>70</v>
      </c>
      <c r="ABK71" s="57">
        <v>5</v>
      </c>
      <c r="ABL71" s="48" t="str">
        <f>IF(COUNTIF(ABK2:ABK70,ABK71)&gt;0,"R","")</f>
        <v>R</v>
      </c>
      <c r="ABM71" s="46">
        <f t="shared" si="541"/>
        <v>7</v>
      </c>
      <c r="ABN71" s="6">
        <f t="shared" si="917"/>
        <v>21</v>
      </c>
      <c r="ABO71" s="6">
        <f t="shared" si="542"/>
        <v>-147</v>
      </c>
      <c r="ABP71" s="7">
        <f t="shared" si="543"/>
        <v>-738</v>
      </c>
      <c r="ABQ71"/>
      <c r="ABR71"/>
      <c r="ABS71"/>
      <c r="ABU71" s="5">
        <f t="shared" si="1258"/>
        <v>70</v>
      </c>
      <c r="ABV71" s="57">
        <v>3</v>
      </c>
      <c r="ABW71" s="48" t="str">
        <f>IF(COUNTIF(ABV2:ABV70,ABV71)&gt;0,"R","")</f>
        <v>R</v>
      </c>
      <c r="ABX71" s="46">
        <f t="shared" si="544"/>
        <v>5</v>
      </c>
      <c r="ABY71" s="6">
        <f t="shared" si="918"/>
        <v>20</v>
      </c>
      <c r="ABZ71" s="6">
        <f t="shared" si="545"/>
        <v>-100</v>
      </c>
      <c r="ACA71" s="7">
        <f t="shared" si="546"/>
        <v>599</v>
      </c>
      <c r="ACB71"/>
      <c r="ACC71"/>
      <c r="ACD71"/>
      <c r="ACF71" s="5">
        <f t="shared" si="1259"/>
        <v>70</v>
      </c>
      <c r="ACG71" s="57">
        <v>25</v>
      </c>
      <c r="ACH71" s="48" t="str">
        <f>IF(COUNTIF(ACG2:ACG70,ACG71)&gt;0,"R","")</f>
        <v/>
      </c>
      <c r="ACI71" s="46">
        <f t="shared" si="547"/>
        <v>5</v>
      </c>
      <c r="ACJ71" s="6">
        <f t="shared" si="919"/>
        <v>21</v>
      </c>
      <c r="ACK71" s="6">
        <f t="shared" si="548"/>
        <v>651</v>
      </c>
      <c r="ACL71" s="7">
        <f t="shared" si="549"/>
        <v>1261</v>
      </c>
      <c r="ACM71">
        <v>3</v>
      </c>
      <c r="ACN71"/>
      <c r="ACO71"/>
      <c r="ACQ71" s="5">
        <f t="shared" si="1260"/>
        <v>70</v>
      </c>
      <c r="ACR71" s="57">
        <v>19</v>
      </c>
      <c r="ACS71" s="48" t="str">
        <f>IF(COUNTIF(ACR2:ACR70,ACR71)&gt;0,"R","")</f>
        <v>R</v>
      </c>
      <c r="ACT71" s="46">
        <f t="shared" si="550"/>
        <v>8</v>
      </c>
      <c r="ACU71" s="6">
        <f t="shared" si="920"/>
        <v>24</v>
      </c>
      <c r="ACV71" s="6">
        <f t="shared" si="551"/>
        <v>-192</v>
      </c>
      <c r="ACW71" s="7">
        <f t="shared" si="552"/>
        <v>-1809</v>
      </c>
      <c r="ACX71"/>
      <c r="ACY71"/>
      <c r="ACZ71"/>
      <c r="ADB71" s="5">
        <f t="shared" si="1261"/>
        <v>70</v>
      </c>
      <c r="ADC71" s="57">
        <v>7</v>
      </c>
      <c r="ADD71" s="48" t="str">
        <f>IF(COUNTIF(ADC2:ADC70,ADC71)&gt;0,"R","")</f>
        <v>R</v>
      </c>
      <c r="ADE71" s="46">
        <f t="shared" si="553"/>
        <v>7</v>
      </c>
      <c r="ADF71" s="6">
        <f t="shared" si="921"/>
        <v>26</v>
      </c>
      <c r="ADG71" s="6">
        <f t="shared" si="554"/>
        <v>-182</v>
      </c>
      <c r="ADH71" s="7">
        <f t="shared" si="555"/>
        <v>-1349</v>
      </c>
      <c r="ADI71"/>
      <c r="ADJ71"/>
      <c r="ADK71"/>
      <c r="ADM71" s="5">
        <f t="shared" si="1262"/>
        <v>70</v>
      </c>
      <c r="ADN71" s="57">
        <v>1</v>
      </c>
      <c r="ADO71" s="48" t="str">
        <f>IF(COUNTIF(ADN2:ADN70,ADN71)&gt;0,"R","")</f>
        <v/>
      </c>
      <c r="ADP71" s="46">
        <f t="shared" si="556"/>
        <v>8</v>
      </c>
      <c r="ADQ71" s="6">
        <f t="shared" si="922"/>
        <v>23</v>
      </c>
      <c r="ADR71" s="6">
        <f t="shared" si="557"/>
        <v>644</v>
      </c>
      <c r="ADS71" s="7">
        <f t="shared" si="558"/>
        <v>-769</v>
      </c>
      <c r="ADT71">
        <v>16</v>
      </c>
      <c r="ADU71"/>
      <c r="ADV71"/>
      <c r="ADX71" s="5">
        <f t="shared" si="1263"/>
        <v>70</v>
      </c>
      <c r="ADY71" s="57">
        <v>0</v>
      </c>
      <c r="ADZ71" s="48" t="str">
        <f>IF(COUNTIF(ADY2:ADY70,ADY71)&gt;0,"R","")</f>
        <v>R</v>
      </c>
      <c r="AEA71" s="46">
        <f t="shared" si="559"/>
        <v>6</v>
      </c>
      <c r="AEB71" s="6">
        <f t="shared" si="923"/>
        <v>28</v>
      </c>
      <c r="AEC71" s="6">
        <f t="shared" si="560"/>
        <v>-168</v>
      </c>
      <c r="AED71" s="7">
        <f t="shared" si="561"/>
        <v>-1226</v>
      </c>
      <c r="AEE71"/>
      <c r="AEF71"/>
      <c r="AEG71"/>
      <c r="AEI71" s="5">
        <f t="shared" si="1264"/>
        <v>70</v>
      </c>
      <c r="AEJ71" s="57">
        <v>14</v>
      </c>
      <c r="AEK71" s="48" t="str">
        <f>IF(COUNTIF(AEJ2:AEJ70,AEJ71)&gt;0,"R","")</f>
        <v>R</v>
      </c>
      <c r="AEL71" s="46">
        <f t="shared" si="562"/>
        <v>5</v>
      </c>
      <c r="AEM71" s="6">
        <f t="shared" si="924"/>
        <v>14</v>
      </c>
      <c r="AEN71" s="6">
        <f t="shared" si="563"/>
        <v>-70</v>
      </c>
      <c r="AEO71" s="7">
        <f t="shared" si="564"/>
        <v>344</v>
      </c>
      <c r="AEP71"/>
      <c r="AEQ71"/>
      <c r="AER71"/>
      <c r="AET71" s="5">
        <f t="shared" si="1265"/>
        <v>70</v>
      </c>
      <c r="AEU71" s="57">
        <v>35</v>
      </c>
      <c r="AEV71" s="48" t="str">
        <f>IF(COUNTIF(AEU2:AEU70,AEU71)&gt;0,"R","")</f>
        <v>R</v>
      </c>
      <c r="AEW71" s="46">
        <f t="shared" si="565"/>
        <v>3</v>
      </c>
      <c r="AEX71" s="6">
        <f t="shared" si="925"/>
        <v>20</v>
      </c>
      <c r="AEY71" s="6">
        <f t="shared" si="566"/>
        <v>-60</v>
      </c>
      <c r="AEZ71" s="7">
        <f t="shared" si="567"/>
        <v>844</v>
      </c>
      <c r="AFA71"/>
      <c r="AFB71"/>
      <c r="AFC71"/>
      <c r="AFE71" s="5">
        <f t="shared" si="1266"/>
        <v>70</v>
      </c>
      <c r="AFF71" s="57">
        <v>29</v>
      </c>
      <c r="AFG71" s="48" t="str">
        <f>IF(COUNTIF(AFF2:AFF70,AFF71)&gt;0,"R","")</f>
        <v>R</v>
      </c>
      <c r="AFH71" s="46">
        <f t="shared" si="568"/>
        <v>7</v>
      </c>
      <c r="AFI71" s="6">
        <f t="shared" si="926"/>
        <v>24</v>
      </c>
      <c r="AFJ71" s="6">
        <f t="shared" si="569"/>
        <v>-168</v>
      </c>
      <c r="AFK71" s="7">
        <f t="shared" si="570"/>
        <v>-1078</v>
      </c>
      <c r="AFL71"/>
      <c r="AFM71"/>
      <c r="AFN71"/>
      <c r="AFP71" s="5">
        <f t="shared" si="1267"/>
        <v>70</v>
      </c>
      <c r="AFQ71" s="57">
        <v>3</v>
      </c>
      <c r="AFR71" s="48" t="str">
        <f>IF(COUNTIF(AFQ2:AFQ70,AFQ71)&gt;0,"R","")</f>
        <v>R</v>
      </c>
      <c r="AFS71" s="46">
        <f t="shared" si="571"/>
        <v>7</v>
      </c>
      <c r="AFT71" s="6">
        <f t="shared" si="927"/>
        <v>26</v>
      </c>
      <c r="AFU71" s="6">
        <f t="shared" si="572"/>
        <v>-182</v>
      </c>
      <c r="AFV71" s="7">
        <f t="shared" si="573"/>
        <v>-1457</v>
      </c>
      <c r="AFW71"/>
      <c r="AFX71"/>
      <c r="AFY71"/>
      <c r="AGA71" s="5">
        <f t="shared" si="1268"/>
        <v>70</v>
      </c>
      <c r="AGB71" s="57">
        <v>8</v>
      </c>
      <c r="AGC71" s="48" t="str">
        <f>IF(COUNTIF(AGB2:AGB70,AGB71)&gt;0,"R","")</f>
        <v/>
      </c>
      <c r="AGD71" s="46">
        <f t="shared" si="574"/>
        <v>10</v>
      </c>
      <c r="AGE71" s="6">
        <f t="shared" si="928"/>
        <v>23</v>
      </c>
      <c r="AGF71" s="6">
        <f t="shared" si="575"/>
        <v>598</v>
      </c>
      <c r="AGG71" s="7">
        <f t="shared" si="576"/>
        <v>-2293</v>
      </c>
      <c r="AGH71">
        <v>6</v>
      </c>
      <c r="AGI71"/>
      <c r="AGJ71"/>
      <c r="AGL71" s="5">
        <f t="shared" si="1269"/>
        <v>70</v>
      </c>
      <c r="AGM71" s="57">
        <v>8</v>
      </c>
      <c r="AGN71" s="48" t="str">
        <f>IF(COUNTIF(AGM2:AGM70,AGM71)&gt;0,"R","")</f>
        <v>R</v>
      </c>
      <c r="AGO71" s="46">
        <f t="shared" si="577"/>
        <v>5</v>
      </c>
      <c r="AGP71" s="6">
        <f t="shared" si="929"/>
        <v>23</v>
      </c>
      <c r="AGQ71" s="6">
        <f t="shared" si="578"/>
        <v>-115</v>
      </c>
      <c r="AGR71" s="7">
        <f t="shared" si="579"/>
        <v>-133</v>
      </c>
      <c r="AGS71"/>
      <c r="AGT71"/>
      <c r="AGU71"/>
      <c r="AGW71" s="5">
        <f t="shared" si="1270"/>
        <v>70</v>
      </c>
      <c r="AGX71" s="57">
        <v>15</v>
      </c>
      <c r="AGY71" s="48" t="str">
        <f>IF(COUNTIF(AGX2:AGX70,AGX71)&gt;0,"R","")</f>
        <v>R</v>
      </c>
      <c r="AGZ71" s="46">
        <f t="shared" si="580"/>
        <v>6</v>
      </c>
      <c r="AHA71" s="6">
        <f t="shared" si="930"/>
        <v>21</v>
      </c>
      <c r="AHB71" s="6">
        <f t="shared" si="581"/>
        <v>-126</v>
      </c>
      <c r="AHC71" s="7">
        <f t="shared" si="582"/>
        <v>-8</v>
      </c>
      <c r="AHD71"/>
      <c r="AHE71"/>
      <c r="AHF71"/>
      <c r="AHH71" s="5">
        <f t="shared" si="1271"/>
        <v>70</v>
      </c>
      <c r="AHI71" s="57">
        <v>25</v>
      </c>
      <c r="AHJ71" s="48" t="str">
        <f>IF(COUNTIF(AHI2:AHI70,AHI71)&gt;0,"R","")</f>
        <v>R</v>
      </c>
      <c r="AHK71" s="46">
        <f t="shared" si="583"/>
        <v>5</v>
      </c>
      <c r="AHL71" s="6">
        <f t="shared" si="931"/>
        <v>16</v>
      </c>
      <c r="AHM71" s="6">
        <f t="shared" si="584"/>
        <v>-80</v>
      </c>
      <c r="AHN71" s="7">
        <f t="shared" si="585"/>
        <v>165</v>
      </c>
      <c r="AHO71"/>
      <c r="AHP71"/>
      <c r="AHQ71"/>
      <c r="AHS71" s="5">
        <f t="shared" si="1272"/>
        <v>70</v>
      </c>
      <c r="AHT71" s="57">
        <v>17</v>
      </c>
      <c r="AHU71" s="48" t="str">
        <f>IF(COUNTIF(AHT2:AHT70,AHT71)&gt;0,"R","")</f>
        <v>R</v>
      </c>
      <c r="AHV71" s="46">
        <f t="shared" si="586"/>
        <v>5</v>
      </c>
      <c r="AHW71" s="6">
        <f t="shared" si="932"/>
        <v>18</v>
      </c>
      <c r="AHX71" s="6">
        <f t="shared" si="587"/>
        <v>-90</v>
      </c>
      <c r="AHY71" s="7">
        <f t="shared" si="588"/>
        <v>162</v>
      </c>
      <c r="AHZ71"/>
      <c r="AIA71"/>
      <c r="AIB71"/>
      <c r="AID71" s="5">
        <f t="shared" si="1273"/>
        <v>70</v>
      </c>
      <c r="AIE71" s="57">
        <v>20</v>
      </c>
      <c r="AIF71" s="48" t="str">
        <f>IF(COUNTIF(AIE2:AIE70,AIE71)&gt;0,"R","")</f>
        <v>R</v>
      </c>
      <c r="AIG71" s="46">
        <f t="shared" si="589"/>
        <v>6</v>
      </c>
      <c r="AIH71" s="6">
        <f t="shared" si="933"/>
        <v>23</v>
      </c>
      <c r="AII71" s="6">
        <f t="shared" si="590"/>
        <v>-138</v>
      </c>
      <c r="AIJ71" s="7">
        <f t="shared" si="591"/>
        <v>-354</v>
      </c>
      <c r="AIK71"/>
      <c r="AIL71"/>
      <c r="AIM71"/>
      <c r="AIO71" s="5">
        <f t="shared" si="1274"/>
        <v>70</v>
      </c>
      <c r="AIP71" s="57">
        <v>30</v>
      </c>
      <c r="AIQ71" s="48" t="str">
        <f>IF(COUNTIF(AIP2:AIP70,AIP71)&gt;0,"R","")</f>
        <v>R</v>
      </c>
      <c r="AIR71" s="46">
        <f t="shared" si="592"/>
        <v>6</v>
      </c>
      <c r="AIS71" s="6">
        <f t="shared" si="934"/>
        <v>21</v>
      </c>
      <c r="AIT71" s="6">
        <f t="shared" si="593"/>
        <v>-126</v>
      </c>
      <c r="AIU71" s="7">
        <f t="shared" si="594"/>
        <v>-204</v>
      </c>
      <c r="AIV71"/>
      <c r="AIW71"/>
      <c r="AIX71"/>
      <c r="AIZ71" s="5">
        <f t="shared" si="1275"/>
        <v>70</v>
      </c>
      <c r="AJA71" s="57">
        <v>33</v>
      </c>
      <c r="AJB71" s="48" t="str">
        <f>IF(COUNTIF(AJA2:AJA70,AJA71)&gt;0,"R","")</f>
        <v>R</v>
      </c>
      <c r="AJC71" s="46">
        <f t="shared" si="595"/>
        <v>6</v>
      </c>
      <c r="AJD71" s="6">
        <f t="shared" si="935"/>
        <v>27</v>
      </c>
      <c r="AJE71" s="6">
        <f t="shared" si="596"/>
        <v>-162</v>
      </c>
      <c r="AJF71" s="7">
        <f t="shared" si="597"/>
        <v>-1184</v>
      </c>
      <c r="AJG71"/>
      <c r="AJH71"/>
      <c r="AJI71"/>
      <c r="AJK71" s="5">
        <f t="shared" si="1276"/>
        <v>70</v>
      </c>
      <c r="AJL71" s="57">
        <v>12</v>
      </c>
      <c r="AJM71" s="48" t="str">
        <f>IF(COUNTIF(AJL2:AJL70,AJL71)&gt;0,"R","")</f>
        <v>R</v>
      </c>
      <c r="AJN71" s="46">
        <f t="shared" si="598"/>
        <v>6</v>
      </c>
      <c r="AJO71" s="6">
        <f t="shared" si="936"/>
        <v>24</v>
      </c>
      <c r="AJP71" s="6">
        <f t="shared" si="599"/>
        <v>-144</v>
      </c>
      <c r="AJQ71" s="7">
        <f t="shared" si="600"/>
        <v>-361</v>
      </c>
      <c r="AJR71"/>
      <c r="AJS71"/>
      <c r="AJT71"/>
      <c r="AJV71" s="5">
        <f t="shared" si="1277"/>
        <v>70</v>
      </c>
      <c r="AJW71" s="57">
        <v>35</v>
      </c>
      <c r="AJX71" s="48" t="str">
        <f>IF(COUNTIF(AJW2:AJW70,AJW71)&gt;0,"R","")</f>
        <v>R</v>
      </c>
      <c r="AJY71" s="46">
        <f t="shared" si="601"/>
        <v>9</v>
      </c>
      <c r="AJZ71" s="6">
        <f t="shared" si="937"/>
        <v>29</v>
      </c>
      <c r="AKA71" s="6">
        <f t="shared" si="602"/>
        <v>-261</v>
      </c>
      <c r="AKB71" s="7">
        <f t="shared" si="603"/>
        <v>-3300</v>
      </c>
      <c r="AKC71"/>
      <c r="AKD71"/>
      <c r="AKE71"/>
      <c r="AKG71" s="5">
        <f t="shared" si="1278"/>
        <v>70</v>
      </c>
      <c r="AKH71" s="57">
        <v>25</v>
      </c>
      <c r="AKI71" s="48" t="str">
        <f>IF(COUNTIF(AKH2:AKH70,AKH71)&gt;0,"R","")</f>
        <v/>
      </c>
      <c r="AKJ71" s="46">
        <f t="shared" si="604"/>
        <v>8</v>
      </c>
      <c r="AKK71" s="6">
        <f t="shared" si="938"/>
        <v>24</v>
      </c>
      <c r="AKL71" s="6">
        <f t="shared" si="605"/>
        <v>672</v>
      </c>
      <c r="AKM71" s="7">
        <f t="shared" si="606"/>
        <v>-842</v>
      </c>
      <c r="AKN71">
        <v>1</v>
      </c>
      <c r="AKO71"/>
      <c r="AKP71"/>
      <c r="AKR71" s="5">
        <f t="shared" si="1279"/>
        <v>70</v>
      </c>
      <c r="AKS71" s="57">
        <v>6</v>
      </c>
      <c r="AKT71" s="48" t="str">
        <f>IF(COUNTIF(AKS2:AKS70,AKS71)&gt;0,"R","")</f>
        <v>R</v>
      </c>
      <c r="AKU71" s="46">
        <f t="shared" si="607"/>
        <v>2</v>
      </c>
      <c r="AKV71" s="6">
        <f t="shared" si="939"/>
        <v>20</v>
      </c>
      <c r="AKW71" s="6">
        <f t="shared" si="608"/>
        <v>-40</v>
      </c>
      <c r="AKX71" s="7">
        <f t="shared" si="609"/>
        <v>1824</v>
      </c>
      <c r="AKY71"/>
      <c r="AKZ71"/>
      <c r="ALA71"/>
      <c r="ALC71" s="5">
        <f t="shared" si="1280"/>
        <v>70</v>
      </c>
      <c r="ALD71" s="57">
        <v>6</v>
      </c>
      <c r="ALE71" s="48" t="str">
        <f>IF(COUNTIF(ALD2:ALD70,ALD71)&gt;0,"R","")</f>
        <v/>
      </c>
      <c r="ALF71" s="46">
        <f t="shared" si="610"/>
        <v>7</v>
      </c>
      <c r="ALG71" s="6">
        <f t="shared" si="940"/>
        <v>21</v>
      </c>
      <c r="ALH71" s="6">
        <f t="shared" si="611"/>
        <v>609</v>
      </c>
      <c r="ALI71" s="7">
        <f t="shared" si="612"/>
        <v>245</v>
      </c>
      <c r="ALJ71">
        <v>2</v>
      </c>
      <c r="ALK71"/>
      <c r="ALL71"/>
      <c r="ALN71" s="5">
        <f t="shared" si="1281"/>
        <v>70</v>
      </c>
      <c r="ALO71" s="57">
        <v>35</v>
      </c>
      <c r="ALP71" s="48" t="str">
        <f>IF(COUNTIF(ALO2:ALO70,ALO71)&gt;0,"R","")</f>
        <v>R</v>
      </c>
      <c r="ALQ71" s="46">
        <f t="shared" si="613"/>
        <v>9</v>
      </c>
      <c r="ALR71" s="6">
        <f t="shared" si="941"/>
        <v>24</v>
      </c>
      <c r="ALS71" s="6">
        <f t="shared" si="614"/>
        <v>-216</v>
      </c>
      <c r="ALT71" s="7">
        <f t="shared" si="615"/>
        <v>-2025</v>
      </c>
      <c r="ALU71"/>
      <c r="ALV71"/>
      <c r="ALW71"/>
      <c r="ALY71" s="5">
        <f t="shared" si="1282"/>
        <v>70</v>
      </c>
      <c r="ALZ71" s="57">
        <v>32</v>
      </c>
      <c r="AMA71" s="48" t="str">
        <f>IF(COUNTIF(ALZ2:ALZ70,ALZ71)&gt;0,"R","")</f>
        <v/>
      </c>
      <c r="AMB71" s="46">
        <f t="shared" si="616"/>
        <v>6</v>
      </c>
      <c r="AMC71" s="6">
        <f t="shared" si="942"/>
        <v>22</v>
      </c>
      <c r="AMD71" s="6">
        <f t="shared" si="617"/>
        <v>660</v>
      </c>
      <c r="AME71" s="7">
        <f t="shared" si="618"/>
        <v>132</v>
      </c>
      <c r="AMF71">
        <v>3</v>
      </c>
      <c r="AMG71"/>
      <c r="AMH71"/>
      <c r="AMJ71" s="5">
        <f t="shared" si="1283"/>
        <v>70</v>
      </c>
      <c r="AMK71" s="57">
        <v>36</v>
      </c>
      <c r="AML71" s="48" t="str">
        <f>IF(COUNTIF(AMK2:AMK70,AMK71)&gt;0,"R","")</f>
        <v>R</v>
      </c>
      <c r="AMM71" s="46">
        <f t="shared" si="619"/>
        <v>4</v>
      </c>
      <c r="AMN71" s="6">
        <f t="shared" si="943"/>
        <v>19</v>
      </c>
      <c r="AMO71" s="6">
        <f t="shared" si="620"/>
        <v>-76</v>
      </c>
      <c r="AMP71" s="7">
        <f t="shared" si="621"/>
        <v>618</v>
      </c>
      <c r="AMQ71"/>
      <c r="AMR71"/>
      <c r="AMS71"/>
      <c r="AMU71" s="5">
        <f t="shared" si="1284"/>
        <v>70</v>
      </c>
      <c r="AMV71" s="57">
        <v>13</v>
      </c>
      <c r="AMW71" s="48" t="str">
        <f>IF(COUNTIF(AMV2:AMV70,AMV71)&gt;0,"R","")</f>
        <v>R</v>
      </c>
      <c r="AMX71" s="46">
        <f t="shared" si="622"/>
        <v>5</v>
      </c>
      <c r="AMY71" s="6">
        <f t="shared" si="944"/>
        <v>18</v>
      </c>
      <c r="AMZ71" s="6">
        <f t="shared" si="623"/>
        <v>-90</v>
      </c>
      <c r="ANA71" s="7">
        <f t="shared" si="624"/>
        <v>730</v>
      </c>
      <c r="ANB71"/>
      <c r="ANC71"/>
      <c r="AND71"/>
      <c r="ANF71" s="5">
        <f t="shared" si="1285"/>
        <v>70</v>
      </c>
      <c r="ANG71" s="57">
        <v>12</v>
      </c>
      <c r="ANH71" s="48" t="str">
        <f>IF(COUNTIF(ANG2:ANG70,ANG71)&gt;0,"R","")</f>
        <v/>
      </c>
      <c r="ANI71" s="46">
        <f t="shared" si="625"/>
        <v>7</v>
      </c>
      <c r="ANJ71" s="6">
        <f t="shared" si="945"/>
        <v>21</v>
      </c>
      <c r="ANK71" s="6">
        <f t="shared" si="626"/>
        <v>609</v>
      </c>
      <c r="ANL71" s="7">
        <f t="shared" si="627"/>
        <v>39</v>
      </c>
      <c r="ANM71">
        <v>5</v>
      </c>
      <c r="ANN71"/>
      <c r="ANO71"/>
      <c r="ANQ71" s="5">
        <f t="shared" si="1286"/>
        <v>70</v>
      </c>
      <c r="ANR71" s="57">
        <v>23</v>
      </c>
      <c r="ANS71" s="48" t="str">
        <f>IF(COUNTIF(ANR2:ANR70,ANR71)&gt;0,"R","")</f>
        <v>R</v>
      </c>
      <c r="ANT71" s="46">
        <f t="shared" si="628"/>
        <v>3</v>
      </c>
      <c r="ANU71" s="6">
        <f t="shared" si="946"/>
        <v>14</v>
      </c>
      <c r="ANV71" s="6">
        <f t="shared" si="629"/>
        <v>-42</v>
      </c>
      <c r="ANW71" s="7">
        <f t="shared" si="630"/>
        <v>563</v>
      </c>
      <c r="ANX71"/>
      <c r="ANY71"/>
      <c r="ANZ71"/>
      <c r="AOB71" s="5">
        <f t="shared" si="1287"/>
        <v>70</v>
      </c>
      <c r="AOC71" s="57">
        <v>25</v>
      </c>
      <c r="AOD71" s="48" t="str">
        <f>IF(COUNTIF(AOC2:AOC70,AOC71)&gt;0,"R","")</f>
        <v>R</v>
      </c>
      <c r="AOE71" s="46">
        <f t="shared" si="631"/>
        <v>4</v>
      </c>
      <c r="AOF71" s="6">
        <f t="shared" si="947"/>
        <v>26</v>
      </c>
      <c r="AOG71" s="6">
        <f t="shared" si="632"/>
        <v>-104</v>
      </c>
      <c r="AOH71" s="7">
        <f t="shared" si="633"/>
        <v>300</v>
      </c>
      <c r="AOI71"/>
      <c r="AOJ71"/>
      <c r="AOK71"/>
      <c r="AOM71" s="5">
        <f t="shared" si="1288"/>
        <v>70</v>
      </c>
      <c r="AON71" s="57">
        <v>6</v>
      </c>
      <c r="AOO71" s="48" t="str">
        <f>IF(COUNTIF(AON2:AON70,AON71)&gt;0,"R","")</f>
        <v>R</v>
      </c>
      <c r="AOP71" s="46">
        <f t="shared" si="634"/>
        <v>7</v>
      </c>
      <c r="AOQ71" s="6">
        <f t="shared" si="948"/>
        <v>25</v>
      </c>
      <c r="AOR71" s="6">
        <f t="shared" si="635"/>
        <v>-175</v>
      </c>
      <c r="AOS71" s="7">
        <f t="shared" si="636"/>
        <v>-1229</v>
      </c>
      <c r="AOT71"/>
      <c r="AOU71"/>
      <c r="AOV71"/>
      <c r="AOX71" s="5">
        <f t="shared" si="1289"/>
        <v>70</v>
      </c>
      <c r="AOY71" s="57">
        <v>11</v>
      </c>
      <c r="AOZ71" s="48" t="str">
        <f>IF(COUNTIF(AOY2:AOY70,AOY71)&gt;0,"R","")</f>
        <v>R</v>
      </c>
      <c r="APA71" s="46">
        <f t="shared" si="637"/>
        <v>5</v>
      </c>
      <c r="APB71" s="6">
        <f t="shared" si="949"/>
        <v>25</v>
      </c>
      <c r="APC71" s="6">
        <f t="shared" si="638"/>
        <v>-125</v>
      </c>
      <c r="APD71" s="7">
        <f t="shared" si="639"/>
        <v>-399</v>
      </c>
      <c r="APE71"/>
      <c r="APF71"/>
      <c r="APG71"/>
      <c r="API71" s="5">
        <f t="shared" si="1290"/>
        <v>70</v>
      </c>
      <c r="APJ71" s="57">
        <v>4</v>
      </c>
      <c r="APK71" s="48" t="str">
        <f>IF(COUNTIF(APJ2:APJ70,APJ71)&gt;0,"R","")</f>
        <v/>
      </c>
      <c r="APL71" s="46">
        <f t="shared" si="640"/>
        <v>2</v>
      </c>
      <c r="APM71" s="6">
        <f t="shared" si="950"/>
        <v>16</v>
      </c>
      <c r="APN71" s="6">
        <f t="shared" si="641"/>
        <v>544</v>
      </c>
      <c r="APO71" s="7">
        <f t="shared" si="642"/>
        <v>2477</v>
      </c>
      <c r="APP71">
        <v>1</v>
      </c>
      <c r="APQ71"/>
      <c r="APR71"/>
      <c r="APT71" s="5">
        <f t="shared" si="1291"/>
        <v>70</v>
      </c>
      <c r="APU71" s="57">
        <v>19</v>
      </c>
      <c r="APV71" s="48" t="str">
        <f>IF(COUNTIF(APU2:APU70,APU71)&gt;0,"R","")</f>
        <v/>
      </c>
      <c r="APW71" s="46">
        <f t="shared" si="643"/>
        <v>10</v>
      </c>
      <c r="APX71" s="6">
        <f t="shared" si="951"/>
        <v>27</v>
      </c>
      <c r="APY71" s="6">
        <f t="shared" si="644"/>
        <v>702</v>
      </c>
      <c r="APZ71" s="7">
        <f t="shared" si="645"/>
        <v>-2427</v>
      </c>
      <c r="AQA71">
        <v>7</v>
      </c>
      <c r="AQB71"/>
      <c r="AQC71"/>
      <c r="AQE71" s="5">
        <f t="shared" si="1292"/>
        <v>70</v>
      </c>
      <c r="AQF71" s="57">
        <v>0</v>
      </c>
      <c r="AQG71" s="48" t="str">
        <f>IF(COUNTIF(AQF2:AQF70,AQF71)&gt;0,"R","")</f>
        <v>R</v>
      </c>
      <c r="AQH71" s="46">
        <f t="shared" si="646"/>
        <v>4</v>
      </c>
      <c r="AQI71" s="6">
        <f t="shared" si="952"/>
        <v>17</v>
      </c>
      <c r="AQJ71" s="6">
        <f t="shared" si="647"/>
        <v>-68</v>
      </c>
      <c r="AQK71" s="7">
        <f t="shared" si="648"/>
        <v>778</v>
      </c>
      <c r="AQL71"/>
      <c r="AQM71"/>
      <c r="AQN71"/>
      <c r="AQP71" s="5">
        <f t="shared" si="1293"/>
        <v>70</v>
      </c>
      <c r="AQQ71" s="57">
        <v>31</v>
      </c>
      <c r="AQR71" s="48" t="str">
        <f>IF(COUNTIF(AQQ2:AQQ70,AQQ71)&gt;0,"R","")</f>
        <v>R</v>
      </c>
      <c r="AQS71" s="46">
        <f t="shared" si="649"/>
        <v>7</v>
      </c>
      <c r="AQT71" s="6">
        <f t="shared" si="953"/>
        <v>25</v>
      </c>
      <c r="AQU71" s="6">
        <f t="shared" si="650"/>
        <v>-175</v>
      </c>
      <c r="AQV71" s="7">
        <f t="shared" si="651"/>
        <v>-1104</v>
      </c>
      <c r="AQW71"/>
      <c r="AQX71"/>
      <c r="AQY71"/>
      <c r="ARA71" s="5">
        <f t="shared" si="1294"/>
        <v>70</v>
      </c>
      <c r="ARB71" s="57">
        <v>2</v>
      </c>
      <c r="ARC71" s="48" t="str">
        <f>IF(COUNTIF(ARB2:ARB70,ARB71)&gt;0,"R","")</f>
        <v>R</v>
      </c>
      <c r="ARD71" s="46">
        <f t="shared" si="652"/>
        <v>5</v>
      </c>
      <c r="ARE71" s="6">
        <f t="shared" si="954"/>
        <v>22</v>
      </c>
      <c r="ARF71" s="6">
        <f t="shared" si="653"/>
        <v>-110</v>
      </c>
      <c r="ARG71" s="7">
        <f t="shared" si="654"/>
        <v>348</v>
      </c>
      <c r="ARH71"/>
      <c r="ARI71"/>
      <c r="ARJ71"/>
      <c r="ARL71" s="5">
        <f t="shared" si="1295"/>
        <v>70</v>
      </c>
      <c r="ARM71" s="57">
        <v>21</v>
      </c>
      <c r="ARN71" s="48" t="str">
        <f>IF(COUNTIF(ARM2:ARM70,ARM71)&gt;0,"R","")</f>
        <v/>
      </c>
      <c r="ARO71" s="46">
        <f t="shared" si="655"/>
        <v>4</v>
      </c>
      <c r="ARP71" s="6">
        <f t="shared" si="955"/>
        <v>20</v>
      </c>
      <c r="ARQ71" s="6">
        <f t="shared" si="656"/>
        <v>640</v>
      </c>
      <c r="ARR71" s="7">
        <f t="shared" si="657"/>
        <v>1509</v>
      </c>
      <c r="ARS71">
        <v>9</v>
      </c>
      <c r="ART71"/>
      <c r="ARU71"/>
      <c r="ARW71" s="5">
        <f t="shared" si="1296"/>
        <v>70</v>
      </c>
      <c r="ARX71" s="57">
        <v>25</v>
      </c>
      <c r="ARY71" s="48" t="str">
        <f>IF(COUNTIF(ARX2:ARX70,ARX71)&gt;0,"R","")</f>
        <v>R</v>
      </c>
      <c r="ARZ71" s="46">
        <f t="shared" si="658"/>
        <v>7</v>
      </c>
      <c r="ASA71" s="6">
        <f t="shared" si="956"/>
        <v>23</v>
      </c>
      <c r="ASB71" s="6">
        <f t="shared" si="659"/>
        <v>-161</v>
      </c>
      <c r="ASC71" s="7">
        <f t="shared" si="660"/>
        <v>-942</v>
      </c>
      <c r="ASD71"/>
      <c r="ASE71"/>
      <c r="ASF71"/>
      <c r="ASH71" s="5">
        <f t="shared" si="1297"/>
        <v>70</v>
      </c>
      <c r="ASI71" s="57">
        <v>2</v>
      </c>
      <c r="ASJ71" s="48" t="str">
        <f>IF(COUNTIF(ASI2:ASI70,ASI71)&gt;0,"R","")</f>
        <v>R</v>
      </c>
      <c r="ASK71" s="46">
        <f t="shared" si="661"/>
        <v>7</v>
      </c>
      <c r="ASL71" s="6">
        <f t="shared" si="957"/>
        <v>24</v>
      </c>
      <c r="ASM71" s="6">
        <f t="shared" si="662"/>
        <v>-168</v>
      </c>
      <c r="ASN71" s="7">
        <f t="shared" si="663"/>
        <v>-1069</v>
      </c>
      <c r="ASO71"/>
      <c r="ASP71"/>
      <c r="ASQ71"/>
      <c r="ASS71" s="5">
        <f t="shared" si="1298"/>
        <v>70</v>
      </c>
      <c r="AST71" s="57">
        <v>29</v>
      </c>
      <c r="ASU71" s="48" t="str">
        <f>IF(COUNTIF(AST2:AST70,AST71)&gt;0,"R","")</f>
        <v>R</v>
      </c>
      <c r="ASV71" s="46">
        <f t="shared" si="664"/>
        <v>3</v>
      </c>
      <c r="ASW71" s="6">
        <f t="shared" si="958"/>
        <v>19</v>
      </c>
      <c r="ASX71" s="6">
        <f t="shared" si="665"/>
        <v>-57</v>
      </c>
      <c r="ASY71" s="7">
        <f t="shared" si="666"/>
        <v>1327</v>
      </c>
      <c r="ASZ71"/>
      <c r="ATA71"/>
      <c r="ATB71"/>
      <c r="ATD71" s="5">
        <f t="shared" si="1299"/>
        <v>70</v>
      </c>
      <c r="ATE71" s="57">
        <v>6</v>
      </c>
      <c r="ATF71" s="48" t="str">
        <f>IF(COUNTIF(ATE2:ATE70,ATE71)&gt;0,"R","")</f>
        <v>R</v>
      </c>
      <c r="ATG71" s="46">
        <f t="shared" si="667"/>
        <v>5</v>
      </c>
      <c r="ATH71" s="6">
        <f t="shared" si="959"/>
        <v>23</v>
      </c>
      <c r="ATI71" s="6">
        <f t="shared" si="668"/>
        <v>-115</v>
      </c>
      <c r="ATJ71" s="7">
        <f t="shared" si="669"/>
        <v>123</v>
      </c>
      <c r="ATK71"/>
      <c r="ATL71"/>
      <c r="ATM71"/>
      <c r="ATO71" s="5">
        <f t="shared" si="1300"/>
        <v>70</v>
      </c>
      <c r="ATP71" s="57">
        <v>5</v>
      </c>
      <c r="ATQ71" s="48" t="str">
        <f>IF(COUNTIF(ATP2:ATP70,ATP71)&gt;0,"R","")</f>
        <v>R</v>
      </c>
      <c r="ATR71" s="46">
        <f t="shared" si="670"/>
        <v>5</v>
      </c>
      <c r="ATS71" s="6">
        <f t="shared" si="960"/>
        <v>22</v>
      </c>
      <c r="ATT71" s="6">
        <f t="shared" si="671"/>
        <v>-110</v>
      </c>
      <c r="ATU71" s="7">
        <f t="shared" si="672"/>
        <v>408</v>
      </c>
      <c r="ATV71"/>
      <c r="ATW71"/>
      <c r="ATX71"/>
      <c r="ATZ71" s="5">
        <f t="shared" si="1301"/>
        <v>70</v>
      </c>
      <c r="AUA71" s="57">
        <v>28</v>
      </c>
      <c r="AUB71" s="48" t="str">
        <f>IF(COUNTIF(AUA2:AUA70,AUA71)&gt;0,"R","")</f>
        <v/>
      </c>
      <c r="AUC71" s="46">
        <f t="shared" si="673"/>
        <v>5</v>
      </c>
      <c r="AUD71" s="6">
        <f t="shared" si="961"/>
        <v>17</v>
      </c>
      <c r="AUE71" s="6">
        <f t="shared" si="674"/>
        <v>527</v>
      </c>
      <c r="AUF71" s="7">
        <f t="shared" si="675"/>
        <v>1076</v>
      </c>
      <c r="AUG71">
        <v>3</v>
      </c>
      <c r="AUH71"/>
      <c r="AUI71"/>
      <c r="AUK71" s="5">
        <f t="shared" si="1302"/>
        <v>70</v>
      </c>
      <c r="AUL71" s="57">
        <v>22</v>
      </c>
      <c r="AUM71" s="48" t="str">
        <f>IF(COUNTIF(AUL2:AUL70,AUL71)&gt;0,"R","")</f>
        <v>R</v>
      </c>
      <c r="AUN71" s="46">
        <f t="shared" si="676"/>
        <v>4</v>
      </c>
      <c r="AUO71" s="6">
        <f t="shared" si="962"/>
        <v>21</v>
      </c>
      <c r="AUP71" s="6">
        <f t="shared" si="677"/>
        <v>-84</v>
      </c>
      <c r="AUQ71" s="7">
        <f t="shared" si="678"/>
        <v>5</v>
      </c>
      <c r="AUR71"/>
      <c r="AUS71"/>
      <c r="AUT71"/>
      <c r="AUV71" s="5">
        <f t="shared" si="1303"/>
        <v>70</v>
      </c>
      <c r="AUW71" s="57">
        <v>32</v>
      </c>
      <c r="AUX71" s="48" t="str">
        <f>IF(COUNTIF(AUW2:AUW70,AUW71)&gt;0,"R","")</f>
        <v>R</v>
      </c>
      <c r="AUY71" s="46">
        <f t="shared" si="679"/>
        <v>6</v>
      </c>
      <c r="AUZ71" s="6">
        <f t="shared" si="963"/>
        <v>19</v>
      </c>
      <c r="AVA71" s="6">
        <f t="shared" si="680"/>
        <v>-114</v>
      </c>
      <c r="AVB71" s="7">
        <f t="shared" si="681"/>
        <v>-213</v>
      </c>
      <c r="AVC71"/>
      <c r="AVD71"/>
      <c r="AVE71"/>
      <c r="AVG71" s="5">
        <f t="shared" si="1304"/>
        <v>70</v>
      </c>
      <c r="AVH71" s="57">
        <v>16</v>
      </c>
      <c r="AVI71" s="48" t="str">
        <f>IF(COUNTIF(AVH2:AVH70,AVH71)&gt;0,"R","")</f>
        <v/>
      </c>
      <c r="AVJ71" s="46">
        <f t="shared" si="682"/>
        <v>4</v>
      </c>
      <c r="AVK71" s="6">
        <f t="shared" si="964"/>
        <v>24</v>
      </c>
      <c r="AVL71" s="6">
        <f t="shared" si="683"/>
        <v>768</v>
      </c>
      <c r="AVM71" s="7">
        <f t="shared" si="684"/>
        <v>546</v>
      </c>
      <c r="AVN71">
        <v>14</v>
      </c>
      <c r="AVO71"/>
      <c r="AVP71"/>
      <c r="AVR71" s="5">
        <f t="shared" si="1305"/>
        <v>70</v>
      </c>
      <c r="AVS71" s="57">
        <v>13</v>
      </c>
      <c r="AVT71" s="48" t="str">
        <f>IF(COUNTIF(AVS2:AVS70,AVS71)&gt;0,"R","")</f>
        <v>R</v>
      </c>
      <c r="AVU71" s="46">
        <f t="shared" si="685"/>
        <v>1</v>
      </c>
      <c r="AVV71" s="6">
        <f t="shared" si="965"/>
        <v>16</v>
      </c>
      <c r="AVW71" s="6">
        <f t="shared" si="686"/>
        <v>-16</v>
      </c>
      <c r="AVX71" s="7">
        <f t="shared" si="687"/>
        <v>2213</v>
      </c>
      <c r="AVY71"/>
      <c r="AVZ71"/>
      <c r="AWA71"/>
      <c r="AWC71" s="5">
        <f t="shared" si="1306"/>
        <v>70</v>
      </c>
      <c r="AWD71" s="57">
        <v>36</v>
      </c>
      <c r="AWE71" s="48" t="str">
        <f>IF(COUNTIF(AWD2:AWD70,AWD71)&gt;0,"R","")</f>
        <v>R</v>
      </c>
      <c r="AWF71" s="46">
        <f t="shared" si="688"/>
        <v>5</v>
      </c>
      <c r="AWG71" s="6">
        <f t="shared" si="966"/>
        <v>16</v>
      </c>
      <c r="AWH71" s="6">
        <f t="shared" si="689"/>
        <v>-80</v>
      </c>
      <c r="AWI71" s="7">
        <f t="shared" si="690"/>
        <v>708</v>
      </c>
      <c r="AWJ71"/>
      <c r="AWK71"/>
      <c r="AWL71"/>
      <c r="AWN71" s="5">
        <f t="shared" si="1307"/>
        <v>70</v>
      </c>
      <c r="AWO71" s="57">
        <v>34</v>
      </c>
      <c r="AWP71" s="48" t="str">
        <f>IF(COUNTIF(AWO2:AWO70,AWO71)&gt;0,"R","")</f>
        <v>R</v>
      </c>
      <c r="AWQ71" s="46">
        <f t="shared" si="691"/>
        <v>5</v>
      </c>
      <c r="AWR71" s="6">
        <f t="shared" si="967"/>
        <v>23</v>
      </c>
      <c r="AWS71" s="6">
        <f t="shared" si="692"/>
        <v>-115</v>
      </c>
      <c r="AWT71" s="7">
        <f t="shared" si="693"/>
        <v>-402</v>
      </c>
      <c r="AWU71"/>
      <c r="AWV71"/>
      <c r="AWW71"/>
      <c r="AWY71" s="5">
        <f t="shared" si="1308"/>
        <v>70</v>
      </c>
      <c r="AWZ71" s="57">
        <v>26</v>
      </c>
      <c r="AXA71" s="48" t="str">
        <f>IF(COUNTIF(AWZ2:AWZ70,AWZ71)&gt;0,"R","")</f>
        <v>R</v>
      </c>
      <c r="AXB71" s="46">
        <f t="shared" si="694"/>
        <v>2</v>
      </c>
      <c r="AXC71" s="6">
        <f t="shared" si="968"/>
        <v>13</v>
      </c>
      <c r="AXD71" s="6">
        <f t="shared" si="695"/>
        <v>-26</v>
      </c>
      <c r="AXE71" s="7">
        <f t="shared" si="696"/>
        <v>1755</v>
      </c>
      <c r="AXF71"/>
      <c r="AXG71"/>
      <c r="AXH71"/>
      <c r="AXJ71" s="5">
        <f t="shared" si="1309"/>
        <v>70</v>
      </c>
      <c r="AXK71" s="57">
        <v>9</v>
      </c>
      <c r="AXL71" s="48" t="str">
        <f>IF(COUNTIF(AXK2:AXK70,AXK71)&gt;0,"R","")</f>
        <v>R</v>
      </c>
      <c r="AXM71" s="46">
        <f t="shared" si="697"/>
        <v>6</v>
      </c>
      <c r="AXN71" s="6">
        <f t="shared" si="969"/>
        <v>23</v>
      </c>
      <c r="AXO71" s="6">
        <f t="shared" si="698"/>
        <v>-138</v>
      </c>
      <c r="AXP71" s="7">
        <f t="shared" si="699"/>
        <v>-465</v>
      </c>
      <c r="AXQ71"/>
      <c r="AXR71"/>
      <c r="AXS71"/>
      <c r="AXU71" s="5">
        <f t="shared" si="1310"/>
        <v>70</v>
      </c>
      <c r="AXV71" s="57">
        <v>22</v>
      </c>
      <c r="AXW71" s="48" t="str">
        <f>IF(COUNTIF(AXV2:AXV70,AXV71)&gt;0,"R","")</f>
        <v>R</v>
      </c>
      <c r="AXX71" s="46">
        <f t="shared" si="700"/>
        <v>7</v>
      </c>
      <c r="AXY71" s="6">
        <f t="shared" si="970"/>
        <v>20</v>
      </c>
      <c r="AXZ71" s="6">
        <f t="shared" si="701"/>
        <v>-140</v>
      </c>
      <c r="AYA71" s="7">
        <f t="shared" si="702"/>
        <v>-498</v>
      </c>
      <c r="AYB71"/>
      <c r="AYC71"/>
      <c r="AYD71"/>
      <c r="AYF71" s="5">
        <f t="shared" si="1311"/>
        <v>70</v>
      </c>
      <c r="AYG71" s="57">
        <v>29</v>
      </c>
      <c r="AYH71" s="48" t="str">
        <f>IF(COUNTIF(AYG2:AYG70,AYG71)&gt;0,"R","")</f>
        <v>R</v>
      </c>
      <c r="AYI71" s="46">
        <f t="shared" si="703"/>
        <v>4</v>
      </c>
      <c r="AYJ71" s="6">
        <f t="shared" si="971"/>
        <v>16</v>
      </c>
      <c r="AYK71" s="6">
        <f t="shared" si="704"/>
        <v>-64</v>
      </c>
      <c r="AYL71" s="7">
        <f t="shared" si="705"/>
        <v>1141</v>
      </c>
      <c r="AYM71"/>
      <c r="AYN71"/>
      <c r="AYO71"/>
      <c r="AYQ71" s="5">
        <f t="shared" si="1312"/>
        <v>70</v>
      </c>
      <c r="AYR71" s="57">
        <v>32</v>
      </c>
      <c r="AYS71" s="48" t="str">
        <f>IF(COUNTIF(AYR2:AYR70,AYR71)&gt;0,"R","")</f>
        <v>R</v>
      </c>
      <c r="AYT71" s="46">
        <f t="shared" si="706"/>
        <v>6</v>
      </c>
      <c r="AYU71" s="6">
        <f t="shared" si="972"/>
        <v>22</v>
      </c>
      <c r="AYV71" s="6">
        <f t="shared" si="707"/>
        <v>-132</v>
      </c>
      <c r="AYW71" s="7">
        <f t="shared" si="708"/>
        <v>-143</v>
      </c>
      <c r="AYX71"/>
      <c r="AYY71"/>
      <c r="AYZ71"/>
      <c r="AZB71" s="5">
        <f t="shared" si="1313"/>
        <v>70</v>
      </c>
      <c r="AZC71" s="57">
        <v>0</v>
      </c>
      <c r="AZD71" s="48" t="str">
        <f>IF(COUNTIF(AZC2:AZC70,AZC71)&gt;0,"R","")</f>
        <v>R</v>
      </c>
      <c r="AZE71" s="46">
        <f t="shared" si="709"/>
        <v>3</v>
      </c>
      <c r="AZF71" s="6">
        <f t="shared" si="973"/>
        <v>15</v>
      </c>
      <c r="AZG71" s="6">
        <f t="shared" si="710"/>
        <v>-45</v>
      </c>
      <c r="AZH71" s="7">
        <f t="shared" si="711"/>
        <v>698</v>
      </c>
      <c r="AZI71"/>
      <c r="AZJ71"/>
      <c r="AZK71"/>
      <c r="AZM71" s="5">
        <f t="shared" si="1314"/>
        <v>70</v>
      </c>
      <c r="AZN71" s="57">
        <v>35</v>
      </c>
      <c r="AZO71" s="48" t="str">
        <f>IF(COUNTIF(AZN2:AZN70,AZN71)&gt;0,"R","")</f>
        <v>R</v>
      </c>
      <c r="AZP71" s="46">
        <f t="shared" si="712"/>
        <v>3</v>
      </c>
      <c r="AZQ71" s="6">
        <f t="shared" si="974"/>
        <v>16</v>
      </c>
      <c r="AZR71" s="6">
        <f t="shared" si="713"/>
        <v>-48</v>
      </c>
      <c r="AZS71" s="7">
        <f t="shared" si="714"/>
        <v>1064</v>
      </c>
      <c r="AZT71"/>
      <c r="AZU71"/>
      <c r="AZV71"/>
      <c r="AZX71" s="5">
        <f t="shared" si="1315"/>
        <v>70</v>
      </c>
      <c r="AZY71" s="57">
        <v>20</v>
      </c>
      <c r="AZZ71" s="48" t="str">
        <f>IF(COUNTIF(AZY2:AZY70,AZY71)&gt;0,"R","")</f>
        <v>R</v>
      </c>
      <c r="BAA71" s="46">
        <f t="shared" si="715"/>
        <v>8</v>
      </c>
      <c r="BAB71" s="6">
        <f t="shared" si="975"/>
        <v>22</v>
      </c>
      <c r="BAC71" s="6">
        <f t="shared" si="716"/>
        <v>-176</v>
      </c>
      <c r="BAD71" s="7">
        <f t="shared" si="717"/>
        <v>-1254</v>
      </c>
      <c r="BAE71"/>
      <c r="BAF71"/>
      <c r="BAG71"/>
      <c r="BAI71" s="5">
        <f t="shared" si="1316"/>
        <v>70</v>
      </c>
      <c r="BAJ71" s="57">
        <v>30</v>
      </c>
      <c r="BAK71" s="48" t="str">
        <f>IF(COUNTIF(BAJ2:BAJ70,BAJ71)&gt;0,"R","")</f>
        <v>R</v>
      </c>
      <c r="BAL71" s="46">
        <f t="shared" si="718"/>
        <v>6</v>
      </c>
      <c r="BAM71" s="6">
        <f t="shared" si="976"/>
        <v>23</v>
      </c>
      <c r="BAN71" s="6">
        <f t="shared" si="719"/>
        <v>-138</v>
      </c>
      <c r="BAO71" s="7">
        <f t="shared" si="720"/>
        <v>-972</v>
      </c>
      <c r="BAP71"/>
      <c r="BAQ71"/>
      <c r="BAR71"/>
      <c r="BAT71" s="5">
        <f t="shared" si="1317"/>
        <v>70</v>
      </c>
      <c r="BAU71" s="57">
        <v>28</v>
      </c>
      <c r="BAV71" s="48" t="str">
        <f>IF(COUNTIF(BAU2:BAU70,BAU71)&gt;0,"R","")</f>
        <v>R</v>
      </c>
      <c r="BAW71" s="46">
        <f t="shared" si="721"/>
        <v>3</v>
      </c>
      <c r="BAX71" s="6">
        <f t="shared" si="977"/>
        <v>18</v>
      </c>
      <c r="BAY71" s="6">
        <f t="shared" si="722"/>
        <v>-54</v>
      </c>
      <c r="BAZ71" s="7">
        <f t="shared" si="723"/>
        <v>1378</v>
      </c>
      <c r="BBA71"/>
      <c r="BBB71"/>
      <c r="BBC71"/>
      <c r="BBE71" s="5">
        <f t="shared" si="1318"/>
        <v>70</v>
      </c>
      <c r="BBF71" s="57">
        <v>29</v>
      </c>
      <c r="BBG71" s="48" t="str">
        <f>IF(COUNTIF(BBF2:BBF70,BBF71)&gt;0,"R","")</f>
        <v>R</v>
      </c>
      <c r="BBH71" s="46">
        <f t="shared" si="724"/>
        <v>3</v>
      </c>
      <c r="BBI71" s="6">
        <f t="shared" si="978"/>
        <v>14</v>
      </c>
      <c r="BBJ71" s="6">
        <f t="shared" si="725"/>
        <v>-42</v>
      </c>
      <c r="BBK71" s="7">
        <f t="shared" si="726"/>
        <v>929</v>
      </c>
      <c r="BBL71"/>
      <c r="BBM71"/>
      <c r="BBN71"/>
      <c r="BBP71" s="5">
        <f t="shared" si="1319"/>
        <v>70</v>
      </c>
      <c r="BBQ71" s="57">
        <v>0</v>
      </c>
      <c r="BBR71" s="48" t="str">
        <f>IF(COUNTIF(BBQ2:BBQ70,BBQ71)&gt;0,"R","")</f>
        <v>R</v>
      </c>
      <c r="BBS71" s="46">
        <f t="shared" si="727"/>
        <v>6</v>
      </c>
      <c r="BBT71" s="6">
        <f t="shared" si="979"/>
        <v>20</v>
      </c>
      <c r="BBU71" s="6">
        <f t="shared" si="728"/>
        <v>-120</v>
      </c>
      <c r="BBV71" s="7">
        <f t="shared" si="729"/>
        <v>-126</v>
      </c>
      <c r="BBW71"/>
      <c r="BBX71"/>
      <c r="BBY71"/>
      <c r="BCA71" s="5">
        <f t="shared" si="1320"/>
        <v>70</v>
      </c>
      <c r="BCB71" s="57">
        <v>35</v>
      </c>
      <c r="BCC71" s="48" t="str">
        <f>IF(COUNTIF(BCB2:BCB70,BCB71)&gt;0,"R","")</f>
        <v>R</v>
      </c>
      <c r="BCD71" s="46">
        <f t="shared" si="730"/>
        <v>6</v>
      </c>
      <c r="BCE71" s="6">
        <f t="shared" si="980"/>
        <v>18</v>
      </c>
      <c r="BCF71" s="6">
        <f t="shared" si="731"/>
        <v>-108</v>
      </c>
      <c r="BCG71" s="7">
        <f t="shared" si="732"/>
        <v>215</v>
      </c>
      <c r="BCH71"/>
      <c r="BCI71"/>
      <c r="BCJ71"/>
      <c r="BCL71" s="5">
        <f t="shared" si="1321"/>
        <v>70</v>
      </c>
      <c r="BCM71" s="57">
        <v>13</v>
      </c>
      <c r="BCN71" s="48" t="str">
        <f>IF(COUNTIF(BCM2:BCM70,BCM71)&gt;0,"R","")</f>
        <v>R</v>
      </c>
      <c r="BCO71" s="46">
        <f t="shared" si="733"/>
        <v>7</v>
      </c>
      <c r="BCP71" s="6">
        <f t="shared" si="981"/>
        <v>23</v>
      </c>
      <c r="BCQ71" s="6">
        <f t="shared" si="734"/>
        <v>-161</v>
      </c>
      <c r="BCR71" s="7">
        <f t="shared" si="735"/>
        <v>-883</v>
      </c>
      <c r="BCS71"/>
      <c r="BCT71"/>
      <c r="BCU71"/>
      <c r="BCW71" s="5">
        <f t="shared" si="1322"/>
        <v>70</v>
      </c>
      <c r="BCX71" s="57">
        <v>8</v>
      </c>
      <c r="BCY71" s="48" t="str">
        <f>IF(COUNTIF(BCX2:BCX70,BCX71)&gt;0,"R","")</f>
        <v>R</v>
      </c>
      <c r="BCZ71" s="46">
        <f t="shared" si="736"/>
        <v>4</v>
      </c>
      <c r="BDA71" s="6">
        <f t="shared" si="982"/>
        <v>23</v>
      </c>
      <c r="BDB71" s="6">
        <f t="shared" si="737"/>
        <v>-92</v>
      </c>
      <c r="BDC71" s="7">
        <f t="shared" si="738"/>
        <v>695</v>
      </c>
      <c r="BDD71"/>
      <c r="BDE71"/>
      <c r="BDF71"/>
      <c r="BDH71" s="5">
        <f t="shared" si="1323"/>
        <v>70</v>
      </c>
      <c r="BDI71" s="57">
        <v>31</v>
      </c>
      <c r="BDJ71" s="48" t="str">
        <f>IF(COUNTIF(BDI2:BDI70,BDI71)&gt;0,"R","")</f>
        <v>R</v>
      </c>
      <c r="BDK71" s="46">
        <f t="shared" si="739"/>
        <v>7</v>
      </c>
      <c r="BDL71" s="6">
        <f t="shared" si="983"/>
        <v>24</v>
      </c>
      <c r="BDM71" s="6">
        <f t="shared" si="740"/>
        <v>-168</v>
      </c>
      <c r="BDN71" s="7">
        <f t="shared" si="741"/>
        <v>-986</v>
      </c>
      <c r="BDO71"/>
      <c r="BDP71"/>
      <c r="BDQ71"/>
      <c r="BDS71" s="5">
        <f t="shared" si="1324"/>
        <v>70</v>
      </c>
      <c r="BDT71" s="57">
        <v>29</v>
      </c>
      <c r="BDU71" s="48" t="str">
        <f>IF(COUNTIF(BDT2:BDT70,BDT71)&gt;0,"R","")</f>
        <v>R</v>
      </c>
      <c r="BDV71" s="46">
        <f t="shared" si="742"/>
        <v>5</v>
      </c>
      <c r="BDW71" s="6">
        <f t="shared" si="984"/>
        <v>18</v>
      </c>
      <c r="BDX71" s="6">
        <f t="shared" si="743"/>
        <v>-90</v>
      </c>
      <c r="BDY71" s="7">
        <f t="shared" si="744"/>
        <v>45</v>
      </c>
      <c r="BDZ71"/>
      <c r="BEA71"/>
      <c r="BEB71"/>
      <c r="BED71" s="5">
        <f t="shared" si="1325"/>
        <v>70</v>
      </c>
      <c r="BEE71" s="57">
        <v>31</v>
      </c>
      <c r="BEF71" s="48" t="str">
        <f>IF(COUNTIF(BEE2:BEE70,BEE71)&gt;0,"R","")</f>
        <v>R</v>
      </c>
      <c r="BEG71" s="46">
        <f t="shared" si="745"/>
        <v>4</v>
      </c>
      <c r="BEH71" s="6">
        <f t="shared" si="985"/>
        <v>20</v>
      </c>
      <c r="BEI71" s="6">
        <f t="shared" si="746"/>
        <v>-80</v>
      </c>
      <c r="BEJ71" s="7">
        <f t="shared" si="747"/>
        <v>727</v>
      </c>
      <c r="BEK71"/>
      <c r="BEL71"/>
      <c r="BEM71"/>
      <c r="BEO71" s="5">
        <f t="shared" si="1326"/>
        <v>70</v>
      </c>
      <c r="BEP71" s="57">
        <v>9</v>
      </c>
      <c r="BEQ71" s="48" t="str">
        <f>IF(COUNTIF(BEP2:BEP70,BEP71)&gt;0,"R","")</f>
        <v>R</v>
      </c>
      <c r="BER71" s="46">
        <f t="shared" si="748"/>
        <v>5</v>
      </c>
      <c r="BES71" s="6">
        <f t="shared" si="986"/>
        <v>18</v>
      </c>
      <c r="BET71" s="6">
        <f t="shared" si="749"/>
        <v>-90</v>
      </c>
      <c r="BEU71" s="7">
        <f t="shared" si="750"/>
        <v>739</v>
      </c>
      <c r="BEV71"/>
      <c r="BEW71"/>
      <c r="BEX71"/>
      <c r="BEZ71" s="5">
        <f t="shared" si="1327"/>
        <v>70</v>
      </c>
      <c r="BFA71" s="57">
        <v>29</v>
      </c>
      <c r="BFB71" s="48" t="str">
        <f>IF(COUNTIF(BFA2:BFA70,BFA71)&gt;0,"R","")</f>
        <v>R</v>
      </c>
      <c r="BFC71" s="46">
        <f t="shared" si="751"/>
        <v>4</v>
      </c>
      <c r="BFD71" s="6">
        <f t="shared" si="987"/>
        <v>15</v>
      </c>
      <c r="BFE71" s="6">
        <f t="shared" si="752"/>
        <v>-60</v>
      </c>
      <c r="BFF71" s="7">
        <f t="shared" si="753"/>
        <v>752</v>
      </c>
      <c r="BFG71"/>
      <c r="BFH71"/>
      <c r="BFI71"/>
      <c r="BFK71" s="5">
        <f t="shared" si="1328"/>
        <v>70</v>
      </c>
      <c r="BFL71" s="57">
        <v>24</v>
      </c>
      <c r="BFM71" s="48" t="str">
        <f>IF(COUNTIF(BFL2:BFL70,BFL71)&gt;0,"R","")</f>
        <v>R</v>
      </c>
      <c r="BFN71" s="46">
        <f t="shared" si="754"/>
        <v>9</v>
      </c>
      <c r="BFO71" s="6">
        <f t="shared" si="988"/>
        <v>28</v>
      </c>
      <c r="BFP71" s="6">
        <f t="shared" si="755"/>
        <v>-252</v>
      </c>
      <c r="BFQ71" s="7">
        <f t="shared" si="756"/>
        <v>-3172</v>
      </c>
      <c r="BFR71"/>
      <c r="BFS71"/>
      <c r="BFT71"/>
      <c r="BFV71" s="5">
        <f t="shared" si="1329"/>
        <v>70</v>
      </c>
      <c r="BFW71" s="57">
        <v>11</v>
      </c>
      <c r="BFX71" s="48" t="str">
        <f>IF(COUNTIF(BFW2:BFW70,BFW71)&gt;0,"R","")</f>
        <v>R</v>
      </c>
      <c r="BFY71" s="46">
        <f t="shared" si="757"/>
        <v>5</v>
      </c>
      <c r="BFZ71" s="6">
        <f t="shared" si="989"/>
        <v>17</v>
      </c>
      <c r="BGA71" s="6">
        <f t="shared" si="758"/>
        <v>-85</v>
      </c>
      <c r="BGB71" s="7">
        <f t="shared" si="759"/>
        <v>435</v>
      </c>
      <c r="BGC71"/>
      <c r="BGD71"/>
      <c r="BGE71"/>
      <c r="BGG71" s="5">
        <f t="shared" si="1330"/>
        <v>70</v>
      </c>
      <c r="BGH71" s="57">
        <v>32</v>
      </c>
      <c r="BGI71" s="48" t="str">
        <f>IF(COUNTIF(BGH2:BGH70,BGH71)&gt;0,"R","")</f>
        <v>R</v>
      </c>
      <c r="BGJ71" s="46">
        <f t="shared" si="760"/>
        <v>6</v>
      </c>
      <c r="BGK71" s="6">
        <f t="shared" si="990"/>
        <v>18</v>
      </c>
      <c r="BGL71" s="6">
        <f t="shared" si="761"/>
        <v>-108</v>
      </c>
      <c r="BGM71" s="7">
        <f t="shared" si="762"/>
        <v>330</v>
      </c>
      <c r="BGN71"/>
      <c r="BGO71"/>
      <c r="BGP71"/>
      <c r="BGR71" s="5">
        <f t="shared" si="1331"/>
        <v>70</v>
      </c>
      <c r="BGS71" s="57">
        <v>12</v>
      </c>
      <c r="BGT71" s="48" t="str">
        <f>IF(COUNTIF(BGS2:BGS70,BGS71)&gt;0,"R","")</f>
        <v>R</v>
      </c>
      <c r="BGU71" s="46">
        <f t="shared" si="763"/>
        <v>7</v>
      </c>
      <c r="BGV71" s="6">
        <f t="shared" si="991"/>
        <v>21</v>
      </c>
      <c r="BGW71" s="6">
        <f t="shared" si="764"/>
        <v>-147</v>
      </c>
      <c r="BGX71" s="7">
        <f t="shared" si="765"/>
        <v>-782</v>
      </c>
      <c r="BGY71"/>
      <c r="BGZ71"/>
      <c r="BHA71"/>
      <c r="BHC71" s="5">
        <f t="shared" si="1332"/>
        <v>70</v>
      </c>
      <c r="BHD71" s="57">
        <v>4</v>
      </c>
      <c r="BHE71" s="48" t="str">
        <f>IF(COUNTIF(BHD2:BHD70,BHD71)&gt;0,"R","")</f>
        <v>R</v>
      </c>
      <c r="BHF71" s="46">
        <f t="shared" si="766"/>
        <v>4</v>
      </c>
      <c r="BHG71" s="6">
        <f t="shared" si="992"/>
        <v>19</v>
      </c>
      <c r="BHH71" s="6">
        <f t="shared" si="767"/>
        <v>-76</v>
      </c>
      <c r="BHI71" s="7">
        <f t="shared" si="768"/>
        <v>58</v>
      </c>
      <c r="BHJ71"/>
      <c r="BHK71"/>
      <c r="BHL71"/>
      <c r="BHN71" s="5">
        <f t="shared" si="1333"/>
        <v>70</v>
      </c>
      <c r="BHO71" s="57">
        <v>15</v>
      </c>
      <c r="BHP71" s="48" t="str">
        <f>IF(COUNTIF(BHO2:BHO70,BHO71)&gt;0,"R","")</f>
        <v>R</v>
      </c>
      <c r="BHQ71" s="46">
        <f t="shared" si="769"/>
        <v>4</v>
      </c>
      <c r="BHR71" s="6">
        <f t="shared" si="993"/>
        <v>21</v>
      </c>
      <c r="BHS71" s="6">
        <f t="shared" si="770"/>
        <v>-84</v>
      </c>
      <c r="BHT71" s="7">
        <f t="shared" si="771"/>
        <v>390</v>
      </c>
      <c r="BHU71"/>
      <c r="BHV71"/>
      <c r="BHW71"/>
      <c r="BHY71" s="5">
        <f t="shared" si="1334"/>
        <v>70</v>
      </c>
      <c r="BHZ71" s="57">
        <v>14</v>
      </c>
      <c r="BIA71" s="48" t="str">
        <f>IF(COUNTIF(BHZ2:BHZ70,BHZ71)&gt;0,"R","")</f>
        <v>R</v>
      </c>
      <c r="BIB71" s="46">
        <f t="shared" si="772"/>
        <v>2</v>
      </c>
      <c r="BIC71" s="6">
        <f t="shared" si="994"/>
        <v>16</v>
      </c>
      <c r="BID71" s="6">
        <f t="shared" si="773"/>
        <v>-32</v>
      </c>
      <c r="BIE71" s="7">
        <f t="shared" si="774"/>
        <v>1937</v>
      </c>
      <c r="BIF71"/>
      <c r="BIG71"/>
      <c r="BIH71"/>
      <c r="BIJ71" s="5">
        <f t="shared" si="1335"/>
        <v>70</v>
      </c>
      <c r="BIK71" s="57">
        <v>17</v>
      </c>
      <c r="BIL71" s="48" t="str">
        <f>IF(COUNTIF(BIK2:BIK70,BIK71)&gt;0,"R","")</f>
        <v>R</v>
      </c>
      <c r="BIM71" s="46">
        <f t="shared" si="775"/>
        <v>3</v>
      </c>
      <c r="BIN71" s="6">
        <f t="shared" si="995"/>
        <v>18</v>
      </c>
      <c r="BIO71" s="6">
        <f t="shared" si="776"/>
        <v>-54</v>
      </c>
      <c r="BIP71" s="7">
        <f t="shared" si="777"/>
        <v>624</v>
      </c>
      <c r="BIQ71"/>
      <c r="BIR71"/>
      <c r="BIS71"/>
      <c r="BIU71" s="5">
        <f t="shared" si="1336"/>
        <v>70</v>
      </c>
      <c r="BIV71" s="57">
        <v>3</v>
      </c>
      <c r="BIW71" s="48" t="str">
        <f>IF(COUNTIF(BIV2:BIV70,BIV71)&gt;0,"R","")</f>
        <v>R</v>
      </c>
      <c r="BIX71" s="46">
        <f t="shared" si="778"/>
        <v>7</v>
      </c>
      <c r="BIY71" s="6">
        <f t="shared" si="996"/>
        <v>28</v>
      </c>
      <c r="BIZ71" s="6">
        <f t="shared" si="779"/>
        <v>-196</v>
      </c>
      <c r="BJA71" s="7">
        <f t="shared" si="780"/>
        <v>-1812</v>
      </c>
      <c r="BJB71"/>
      <c r="BJC71"/>
      <c r="BJD71"/>
      <c r="BJF71" s="5">
        <f t="shared" si="1337"/>
        <v>70</v>
      </c>
      <c r="BJG71" s="57">
        <v>26</v>
      </c>
      <c r="BJH71" s="48" t="str">
        <f>IF(COUNTIF(BJG2:BJG70,BJG71)&gt;0,"R","")</f>
        <v>R</v>
      </c>
      <c r="BJI71" s="46">
        <f t="shared" si="781"/>
        <v>4</v>
      </c>
      <c r="BJJ71" s="6">
        <f t="shared" si="997"/>
        <v>21</v>
      </c>
      <c r="BJK71" s="6">
        <f t="shared" si="782"/>
        <v>-84</v>
      </c>
      <c r="BJL71" s="7">
        <f t="shared" si="783"/>
        <v>777</v>
      </c>
      <c r="BJM71"/>
      <c r="BJN71"/>
      <c r="BJO71"/>
      <c r="BJQ71" s="5">
        <f t="shared" si="1338"/>
        <v>70</v>
      </c>
      <c r="BJR71" s="57">
        <v>11</v>
      </c>
      <c r="BJS71" s="48" t="str">
        <f>IF(COUNTIF(BJR2:BJR70,BJR71)&gt;0,"R","")</f>
        <v>R</v>
      </c>
      <c r="BJT71" s="46">
        <f t="shared" si="784"/>
        <v>9</v>
      </c>
      <c r="BJU71" s="6">
        <f t="shared" si="998"/>
        <v>23</v>
      </c>
      <c r="BJV71" s="6">
        <f t="shared" si="785"/>
        <v>-207</v>
      </c>
      <c r="BJW71" s="7">
        <f t="shared" si="786"/>
        <v>-1989</v>
      </c>
      <c r="BJX71"/>
      <c r="BJY71"/>
      <c r="BJZ71"/>
      <c r="BKB71" s="5">
        <f t="shared" si="1339"/>
        <v>70</v>
      </c>
      <c r="BKC71" s="57">
        <v>32</v>
      </c>
      <c r="BKD71" s="48" t="str">
        <f>IF(COUNTIF(BKC2:BKC70,BKC71)&gt;0,"R","")</f>
        <v>R</v>
      </c>
      <c r="BKE71" s="46">
        <f t="shared" si="787"/>
        <v>6</v>
      </c>
      <c r="BKF71" s="6">
        <f t="shared" si="999"/>
        <v>19</v>
      </c>
      <c r="BKG71" s="6">
        <f t="shared" si="788"/>
        <v>-114</v>
      </c>
      <c r="BKH71" s="7">
        <f t="shared" si="789"/>
        <v>-107</v>
      </c>
      <c r="BKI71"/>
      <c r="BKJ71"/>
      <c r="BKK71"/>
      <c r="BKM71" s="5">
        <f t="shared" si="1340"/>
        <v>70</v>
      </c>
      <c r="BKN71" s="57">
        <v>0</v>
      </c>
      <c r="BKO71" s="48" t="str">
        <f>IF(COUNTIF(BKN2:BKN70,BKN71)&gt;0,"R","")</f>
        <v>R</v>
      </c>
      <c r="BKP71" s="46">
        <f t="shared" si="790"/>
        <v>6</v>
      </c>
      <c r="BKQ71" s="6">
        <f t="shared" si="1000"/>
        <v>22</v>
      </c>
      <c r="BKR71" s="6">
        <f t="shared" si="791"/>
        <v>-132</v>
      </c>
      <c r="BKS71" s="7">
        <f t="shared" si="792"/>
        <v>-172</v>
      </c>
      <c r="BKT71"/>
      <c r="BKU71"/>
      <c r="BKV71"/>
      <c r="BKX71" s="5">
        <f t="shared" si="1341"/>
        <v>70</v>
      </c>
      <c r="BKY71" s="57">
        <v>33</v>
      </c>
      <c r="BKZ71" s="48" t="str">
        <f>IF(COUNTIF(BKY2:BKY70,BKY71)&gt;0,"R","")</f>
        <v>R</v>
      </c>
      <c r="BLA71" s="46">
        <f t="shared" si="793"/>
        <v>6</v>
      </c>
      <c r="BLB71" s="6">
        <f t="shared" si="1001"/>
        <v>20</v>
      </c>
      <c r="BLC71" s="6">
        <f t="shared" si="794"/>
        <v>-120</v>
      </c>
      <c r="BLD71" s="7">
        <f t="shared" si="795"/>
        <v>-77</v>
      </c>
      <c r="BLE71"/>
      <c r="BLF71"/>
      <c r="BLG71"/>
      <c r="BLI71" s="5">
        <f t="shared" si="1342"/>
        <v>70</v>
      </c>
      <c r="BLJ71" s="57">
        <v>22</v>
      </c>
      <c r="BLK71" s="48" t="str">
        <f>IF(COUNTIF(BLJ2:BLJ70,BLJ71)&gt;0,"R","")</f>
        <v/>
      </c>
      <c r="BLL71" s="46">
        <f t="shared" si="796"/>
        <v>1</v>
      </c>
      <c r="BLM71" s="6">
        <f t="shared" si="1002"/>
        <v>17</v>
      </c>
      <c r="BLN71" s="6">
        <f t="shared" si="797"/>
        <v>595</v>
      </c>
      <c r="BLO71" s="7">
        <f t="shared" si="798"/>
        <v>2382</v>
      </c>
      <c r="BLP71">
        <v>13</v>
      </c>
      <c r="BLQ71"/>
      <c r="BLR71"/>
      <c r="BLT71" s="5">
        <f t="shared" si="1343"/>
        <v>70</v>
      </c>
      <c r="BLU71" s="57">
        <v>16</v>
      </c>
      <c r="BLV71" s="48" t="str">
        <f>IF(COUNTIF(BLU2:BLU70,BLU71)&gt;0,"R","")</f>
        <v>R</v>
      </c>
      <c r="BLW71" s="46">
        <f t="shared" si="799"/>
        <v>6</v>
      </c>
      <c r="BLX71" s="6">
        <f t="shared" si="1003"/>
        <v>23</v>
      </c>
      <c r="BLY71" s="6">
        <f t="shared" si="800"/>
        <v>-138</v>
      </c>
      <c r="BLZ71" s="7">
        <f t="shared" si="801"/>
        <v>-734</v>
      </c>
      <c r="BMA71"/>
      <c r="BMB71"/>
      <c r="BMC71"/>
      <c r="BME71" s="5">
        <f t="shared" si="1344"/>
        <v>70</v>
      </c>
      <c r="BMF71" s="57">
        <v>7</v>
      </c>
      <c r="BMG71" s="48" t="str">
        <f>IF(COUNTIF(BMF2:BMF70,BMF71)&gt;0,"R","")</f>
        <v>R</v>
      </c>
      <c r="BMH71" s="46">
        <f t="shared" si="802"/>
        <v>5</v>
      </c>
      <c r="BMI71" s="6">
        <f t="shared" si="1004"/>
        <v>19</v>
      </c>
      <c r="BMJ71" s="6">
        <f t="shared" si="803"/>
        <v>-95</v>
      </c>
      <c r="BMK71" s="7">
        <f t="shared" si="804"/>
        <v>438</v>
      </c>
      <c r="BML71"/>
      <c r="BMM71"/>
      <c r="BMN71"/>
      <c r="BMP71" s="5">
        <f t="shared" si="1345"/>
        <v>70</v>
      </c>
      <c r="BMQ71" s="57">
        <v>27</v>
      </c>
      <c r="BMR71" s="48" t="str">
        <f>IF(COUNTIF(BMQ2:BMQ70,BMQ71)&gt;0,"R","")</f>
        <v/>
      </c>
      <c r="BMS71" s="46">
        <f t="shared" si="805"/>
        <v>4</v>
      </c>
      <c r="BMT71" s="6">
        <f t="shared" si="1005"/>
        <v>21</v>
      </c>
      <c r="BMU71" s="6">
        <f t="shared" si="806"/>
        <v>672</v>
      </c>
      <c r="BMV71" s="7">
        <f t="shared" si="807"/>
        <v>1124</v>
      </c>
      <c r="BMW71">
        <v>4</v>
      </c>
      <c r="BMX71"/>
      <c r="BMY71"/>
      <c r="BNA71" s="5">
        <f t="shared" si="1346"/>
        <v>70</v>
      </c>
      <c r="BNB71" s="57">
        <v>21</v>
      </c>
      <c r="BNC71" s="48" t="str">
        <f>IF(COUNTIF(BNB2:BNB70,BNB71)&gt;0,"R","")</f>
        <v>R</v>
      </c>
      <c r="BND71" s="46">
        <f t="shared" si="808"/>
        <v>6</v>
      </c>
      <c r="BNE71" s="6">
        <f t="shared" si="1006"/>
        <v>20</v>
      </c>
      <c r="BNF71" s="6">
        <f t="shared" si="809"/>
        <v>-120</v>
      </c>
      <c r="BNG71" s="7">
        <f t="shared" si="810"/>
        <v>-81</v>
      </c>
      <c r="BNH71"/>
      <c r="BNI71"/>
      <c r="BNJ71"/>
      <c r="BNK71"/>
      <c r="BNM71" s="5">
        <f t="shared" si="1347"/>
        <v>70</v>
      </c>
      <c r="BNN71" s="57">
        <v>33</v>
      </c>
      <c r="BNO71" s="48" t="str">
        <f>IF(COUNTIF(BNN2:BNN70,BNN71)&gt;0,"R","")</f>
        <v>R</v>
      </c>
      <c r="BNP71" s="46">
        <f t="shared" si="811"/>
        <v>7</v>
      </c>
      <c r="BNQ71" s="6">
        <f t="shared" si="1007"/>
        <v>21</v>
      </c>
      <c r="BNR71" s="6">
        <f t="shared" si="812"/>
        <v>-147</v>
      </c>
      <c r="BNS71" s="7">
        <f t="shared" si="813"/>
        <v>-626</v>
      </c>
      <c r="BNT71"/>
      <c r="BNU71"/>
      <c r="BNV71"/>
      <c r="BNX71" s="5">
        <f t="shared" si="1348"/>
        <v>70</v>
      </c>
      <c r="BNY71" s="57">
        <v>28</v>
      </c>
      <c r="BNZ71" s="48" t="str">
        <f>IF(COUNTIF(BNY2:BNY70,BNY71)&gt;0,"R","")</f>
        <v>R</v>
      </c>
      <c r="BOA71" s="46">
        <f t="shared" si="814"/>
        <v>7</v>
      </c>
      <c r="BOB71" s="6">
        <f t="shared" si="1008"/>
        <v>28</v>
      </c>
      <c r="BOC71" s="6">
        <f t="shared" si="815"/>
        <v>-196</v>
      </c>
      <c r="BOD71" s="7">
        <f t="shared" si="816"/>
        <v>-1870</v>
      </c>
      <c r="BOE71"/>
      <c r="BOF71"/>
      <c r="BOG71"/>
      <c r="BOI71" s="5">
        <f t="shared" si="1349"/>
        <v>70</v>
      </c>
      <c r="BOJ71" s="57">
        <v>2</v>
      </c>
      <c r="BOK71" s="48" t="str">
        <f>IF(COUNTIF(BOJ2:BOJ70,BOJ71)&gt;0,"R","")</f>
        <v>R</v>
      </c>
      <c r="BOL71" s="46">
        <f t="shared" si="817"/>
        <v>6</v>
      </c>
      <c r="BOM71" s="6">
        <f t="shared" si="1009"/>
        <v>21</v>
      </c>
      <c r="BON71" s="6">
        <f t="shared" si="818"/>
        <v>-126</v>
      </c>
      <c r="BOO71" s="7">
        <f t="shared" si="819"/>
        <v>-423</v>
      </c>
      <c r="BOP71"/>
      <c r="BOQ71"/>
      <c r="BOR71"/>
      <c r="BOT71" s="5">
        <f t="shared" si="1350"/>
        <v>70</v>
      </c>
      <c r="BOU71" s="57">
        <v>21</v>
      </c>
      <c r="BOV71" s="48" t="str">
        <f>IF(COUNTIF(BOU2:BOU70,BOU71)&gt;0,"R","")</f>
        <v/>
      </c>
      <c r="BOW71" s="46">
        <f t="shared" si="820"/>
        <v>7</v>
      </c>
      <c r="BOX71" s="6">
        <f t="shared" si="1010"/>
        <v>25</v>
      </c>
      <c r="BOY71" s="6">
        <f t="shared" si="821"/>
        <v>725</v>
      </c>
      <c r="BOZ71" s="7">
        <f t="shared" si="822"/>
        <v>-744</v>
      </c>
      <c r="BPA71">
        <v>11</v>
      </c>
      <c r="BPB71"/>
      <c r="BPC71"/>
      <c r="BPE71" s="5">
        <f t="shared" si="1351"/>
        <v>70</v>
      </c>
      <c r="BPF71" s="57">
        <v>30</v>
      </c>
      <c r="BPG71" s="48" t="str">
        <f>IF(COUNTIF(BPF2:BPF70,BPF71)&gt;0,"R","")</f>
        <v>R</v>
      </c>
      <c r="BPH71" s="46">
        <f t="shared" si="823"/>
        <v>4</v>
      </c>
      <c r="BPI71" s="6">
        <f t="shared" si="1011"/>
        <v>20</v>
      </c>
      <c r="BPJ71" s="6">
        <f t="shared" si="824"/>
        <v>-80</v>
      </c>
      <c r="BPK71" s="7">
        <f t="shared" si="825"/>
        <v>780</v>
      </c>
      <c r="BPL71"/>
      <c r="BPM71"/>
      <c r="BPN71"/>
      <c r="BPP71" s="5">
        <f t="shared" si="1352"/>
        <v>70</v>
      </c>
      <c r="BPQ71" s="57">
        <v>8</v>
      </c>
      <c r="BPR71" s="48" t="str">
        <f>IF(COUNTIF(BPQ2:BPQ70,BPQ71)&gt;0,"R","")</f>
        <v>R</v>
      </c>
      <c r="BPS71" s="46">
        <f t="shared" si="826"/>
        <v>5</v>
      </c>
      <c r="BPT71" s="6">
        <f t="shared" si="1012"/>
        <v>23</v>
      </c>
      <c r="BPU71" s="6">
        <f t="shared" si="827"/>
        <v>-115</v>
      </c>
      <c r="BPV71" s="7">
        <f t="shared" si="828"/>
        <v>-195</v>
      </c>
      <c r="BPW71"/>
      <c r="BPX71"/>
      <c r="BPY71"/>
      <c r="BQA71" s="5">
        <f t="shared" si="1353"/>
        <v>70</v>
      </c>
      <c r="BQB71" s="57">
        <v>26</v>
      </c>
      <c r="BQC71" s="48" t="str">
        <f>IF(COUNTIF(BQB2:BQB70,BQB71)&gt;0,"R","")</f>
        <v>R</v>
      </c>
      <c r="BQD71" s="46">
        <f t="shared" si="829"/>
        <v>4</v>
      </c>
      <c r="BQE71" s="6">
        <f t="shared" si="1013"/>
        <v>24</v>
      </c>
      <c r="BQF71" s="6">
        <f t="shared" si="830"/>
        <v>-96</v>
      </c>
      <c r="BQG71" s="7">
        <f t="shared" si="831"/>
        <v>642</v>
      </c>
      <c r="BQH71"/>
      <c r="BQI71"/>
      <c r="BQJ71"/>
      <c r="BQL71" s="5">
        <f t="shared" si="1354"/>
        <v>70</v>
      </c>
      <c r="BQM71" s="57">
        <v>9</v>
      </c>
      <c r="BQN71" s="48" t="str">
        <f>IF(COUNTIF(BQM2:BQM70,BQM71)&gt;0,"R","")</f>
        <v>R</v>
      </c>
      <c r="BQO71" s="46">
        <f t="shared" si="832"/>
        <v>6</v>
      </c>
      <c r="BQP71" s="6">
        <f t="shared" si="1014"/>
        <v>26</v>
      </c>
      <c r="BQQ71" s="6">
        <f t="shared" si="833"/>
        <v>-156</v>
      </c>
      <c r="BQR71" s="7">
        <f t="shared" si="834"/>
        <v>-1046</v>
      </c>
      <c r="BQS71"/>
      <c r="BQT71"/>
      <c r="BQU71"/>
      <c r="BQW71" s="5">
        <f t="shared" si="1355"/>
        <v>70</v>
      </c>
      <c r="BQX71" s="57">
        <v>33</v>
      </c>
      <c r="BQY71" s="48" t="str">
        <f>IF(COUNTIF(BQX2:BQX70,BQX71)&gt;0,"R","")</f>
        <v>R</v>
      </c>
      <c r="BQZ71" s="46">
        <f t="shared" si="835"/>
        <v>4</v>
      </c>
      <c r="BRA71" s="6">
        <f t="shared" si="1015"/>
        <v>19</v>
      </c>
      <c r="BRB71" s="6">
        <f t="shared" si="836"/>
        <v>-76</v>
      </c>
      <c r="BRC71" s="7">
        <f t="shared" si="837"/>
        <v>5</v>
      </c>
      <c r="BRD71"/>
      <c r="BRE71"/>
      <c r="BRF71"/>
      <c r="BRH71" s="5">
        <f t="shared" si="1356"/>
        <v>70</v>
      </c>
      <c r="BRI71" s="57">
        <v>6</v>
      </c>
      <c r="BRJ71" s="48" t="str">
        <f>IF(COUNTIF(BRI2:BRI70,BRI71)&gt;0,"R","")</f>
        <v>R</v>
      </c>
      <c r="BRK71" s="46">
        <f t="shared" si="838"/>
        <v>4</v>
      </c>
      <c r="BRL71" s="6">
        <f t="shared" si="1016"/>
        <v>22</v>
      </c>
      <c r="BRM71" s="6">
        <f t="shared" si="839"/>
        <v>-88</v>
      </c>
      <c r="BRN71" s="7">
        <f t="shared" si="840"/>
        <v>217</v>
      </c>
      <c r="BRO71"/>
      <c r="BRP71"/>
      <c r="BRQ71"/>
      <c r="BRS71" s="5">
        <f t="shared" si="1357"/>
        <v>70</v>
      </c>
      <c r="BRT71" s="57">
        <v>13</v>
      </c>
      <c r="BRU71" s="48" t="str">
        <f>IF(COUNTIF(BRT2:BRT70,BRT71)&gt;0,"R","")</f>
        <v>R</v>
      </c>
      <c r="BRV71" s="46">
        <f t="shared" si="841"/>
        <v>7</v>
      </c>
      <c r="BRW71" s="6">
        <f t="shared" si="1017"/>
        <v>25</v>
      </c>
      <c r="BRX71" s="6">
        <f t="shared" si="842"/>
        <v>-175</v>
      </c>
      <c r="BRY71" s="7">
        <f t="shared" si="843"/>
        <v>-1335</v>
      </c>
      <c r="BRZ71"/>
      <c r="BSA71"/>
      <c r="BSB71"/>
      <c r="BSD71" s="5">
        <f t="shared" si="1358"/>
        <v>70</v>
      </c>
      <c r="BSE71" s="57">
        <v>11</v>
      </c>
      <c r="BSF71" s="48" t="str">
        <f>IF(COUNTIF(BSE2:BSE70,BSE71)&gt;0,"R","")</f>
        <v>R</v>
      </c>
      <c r="BSG71" s="46">
        <f t="shared" si="844"/>
        <v>8</v>
      </c>
      <c r="BSH71" s="6">
        <f t="shared" si="1018"/>
        <v>24</v>
      </c>
      <c r="BSI71" s="6">
        <f t="shared" si="845"/>
        <v>-192</v>
      </c>
      <c r="BSJ71" s="7">
        <f t="shared" si="846"/>
        <v>-1632</v>
      </c>
      <c r="BSK71"/>
      <c r="BSL71"/>
      <c r="BSM71"/>
      <c r="BSO71" s="5">
        <f t="shared" si="1359"/>
        <v>70</v>
      </c>
      <c r="BSP71" s="57">
        <v>2</v>
      </c>
      <c r="BSQ71" s="48" t="str">
        <f>IF(COUNTIF(BSP2:BSP70,BSP71)&gt;0,"R","")</f>
        <v/>
      </c>
      <c r="BSR71" s="46">
        <f t="shared" si="847"/>
        <v>11</v>
      </c>
      <c r="BSS71" s="6">
        <f t="shared" si="1019"/>
        <v>30</v>
      </c>
      <c r="BST71" s="6">
        <f t="shared" si="848"/>
        <v>750</v>
      </c>
      <c r="BSU71" s="7">
        <f t="shared" si="849"/>
        <v>-4579</v>
      </c>
      <c r="BSV71">
        <v>6</v>
      </c>
      <c r="BSW71"/>
      <c r="BSX71"/>
    </row>
    <row r="72" spans="1:1870" ht="15.75" x14ac:dyDescent="0.25">
      <c r="A72" s="5">
        <f t="shared" si="1190"/>
        <v>71</v>
      </c>
      <c r="B72" s="57">
        <v>0</v>
      </c>
      <c r="C72" s="48" t="str">
        <f>IF(COUNTIF(B2:B71,B72)&gt;0,"R","")</f>
        <v>R</v>
      </c>
      <c r="D72" s="46">
        <f t="shared" si="340"/>
        <v>5</v>
      </c>
      <c r="E72" s="6">
        <f t="shared" si="850"/>
        <v>19</v>
      </c>
      <c r="F72" s="6">
        <f t="shared" si="341"/>
        <v>-95</v>
      </c>
      <c r="G72" s="7">
        <f t="shared" si="342"/>
        <v>598</v>
      </c>
      <c r="H72" s="44"/>
      <c r="I72" s="4"/>
      <c r="J72" s="4"/>
      <c r="K72" s="59"/>
      <c r="L72" s="5">
        <f t="shared" si="1191"/>
        <v>71</v>
      </c>
      <c r="M72" s="57">
        <v>12</v>
      </c>
      <c r="N72" s="48" t="str">
        <f>IF(COUNTIF(M2:M71,M72)&gt;0,"R","")</f>
        <v>R</v>
      </c>
      <c r="O72" s="46">
        <f t="shared" si="343"/>
        <v>6</v>
      </c>
      <c r="P72" s="6">
        <f t="shared" si="851"/>
        <v>24</v>
      </c>
      <c r="Q72" s="6">
        <f t="shared" si="344"/>
        <v>-144</v>
      </c>
      <c r="R72" s="7">
        <f t="shared" si="345"/>
        <v>-812</v>
      </c>
      <c r="S72" s="44"/>
      <c r="T72" s="4"/>
      <c r="U72" s="4"/>
      <c r="W72" s="5">
        <f t="shared" si="1192"/>
        <v>71</v>
      </c>
      <c r="X72" s="57">
        <v>33</v>
      </c>
      <c r="Y72" s="48" t="str">
        <f>IF(COUNTIF(X2:X71,X72)&gt;0,"R","")</f>
        <v>R</v>
      </c>
      <c r="Z72" s="46">
        <f t="shared" si="346"/>
        <v>4</v>
      </c>
      <c r="AA72" s="6">
        <f t="shared" si="852"/>
        <v>22</v>
      </c>
      <c r="AB72" s="6">
        <f t="shared" si="347"/>
        <v>-88</v>
      </c>
      <c r="AC72" s="7">
        <f t="shared" si="348"/>
        <v>1084</v>
      </c>
      <c r="AD72" s="44"/>
      <c r="AE72" s="4"/>
      <c r="AF72" s="4"/>
      <c r="AH72" s="5">
        <f t="shared" si="1193"/>
        <v>71</v>
      </c>
      <c r="AI72" s="57">
        <v>15</v>
      </c>
      <c r="AJ72" s="48" t="str">
        <f>IF(COUNTIF(AI2:AI71,AI72)&gt;0,"R","")</f>
        <v/>
      </c>
      <c r="AK72" s="46">
        <f t="shared" si="349"/>
        <v>7</v>
      </c>
      <c r="AL72" s="6">
        <f t="shared" si="853"/>
        <v>26</v>
      </c>
      <c r="AM72" s="6">
        <f t="shared" si="350"/>
        <v>754</v>
      </c>
      <c r="AN72" s="7">
        <f t="shared" si="351"/>
        <v>-500</v>
      </c>
      <c r="AO72" s="44">
        <v>2</v>
      </c>
      <c r="AP72" s="4"/>
      <c r="AQ72" s="4"/>
      <c r="AS72" s="5">
        <f t="shared" si="1194"/>
        <v>71</v>
      </c>
      <c r="AT72" s="57">
        <v>26</v>
      </c>
      <c r="AU72" s="48" t="str">
        <f>IF(COUNTIF(AT2:AT71,AT72)&gt;0,"R","")</f>
        <v>R</v>
      </c>
      <c r="AV72" s="46">
        <f t="shared" si="352"/>
        <v>7</v>
      </c>
      <c r="AW72" s="6">
        <f t="shared" si="854"/>
        <v>26</v>
      </c>
      <c r="AX72" s="6">
        <f t="shared" si="353"/>
        <v>-182</v>
      </c>
      <c r="AY72" s="7">
        <f t="shared" si="354"/>
        <v>-1555</v>
      </c>
      <c r="AZ72" s="44"/>
      <c r="BA72" s="4"/>
      <c r="BB72" s="4"/>
      <c r="BD72" s="5">
        <f t="shared" si="1195"/>
        <v>71</v>
      </c>
      <c r="BE72" s="57">
        <v>3</v>
      </c>
      <c r="BF72" s="48" t="str">
        <f>IF(COUNTIF(BE2:BE71,BE72)&gt;0,"R","")</f>
        <v>R</v>
      </c>
      <c r="BG72" s="46">
        <f t="shared" si="355"/>
        <v>3</v>
      </c>
      <c r="BH72" s="6">
        <f t="shared" si="855"/>
        <v>19</v>
      </c>
      <c r="BI72" s="6">
        <f t="shared" si="356"/>
        <v>-57</v>
      </c>
      <c r="BJ72" s="7">
        <f t="shared" si="357"/>
        <v>1111</v>
      </c>
      <c r="BK72" s="44"/>
      <c r="BL72" s="4"/>
      <c r="BM72" s="4"/>
      <c r="BO72" s="5">
        <f t="shared" si="1196"/>
        <v>71</v>
      </c>
      <c r="BP72" s="57">
        <v>1</v>
      </c>
      <c r="BQ72" s="48" t="str">
        <f>IF(COUNTIF(BP2:BP71,BP72)&gt;0,"R","")</f>
        <v/>
      </c>
      <c r="BR72" s="46">
        <f t="shared" si="358"/>
        <v>6</v>
      </c>
      <c r="BS72" s="6">
        <f t="shared" si="856"/>
        <v>24</v>
      </c>
      <c r="BT72" s="6">
        <f t="shared" si="359"/>
        <v>720</v>
      </c>
      <c r="BU72" s="7">
        <f t="shared" si="360"/>
        <v>412</v>
      </c>
      <c r="BV72">
        <v>3</v>
      </c>
      <c r="BW72"/>
      <c r="BX72"/>
      <c r="BZ72" s="5">
        <f t="shared" si="1197"/>
        <v>71</v>
      </c>
      <c r="CA72" s="57">
        <v>16</v>
      </c>
      <c r="CB72" s="48" t="str">
        <f>IF(COUNTIF(CA2:CA71,CA72)&gt;0,"R","")</f>
        <v>R</v>
      </c>
      <c r="CC72" s="46">
        <f t="shared" si="361"/>
        <v>6</v>
      </c>
      <c r="CD72" s="6">
        <f t="shared" si="857"/>
        <v>25</v>
      </c>
      <c r="CE72" s="6">
        <f t="shared" si="362"/>
        <v>-150</v>
      </c>
      <c r="CF72" s="7">
        <f t="shared" si="363"/>
        <v>-1083</v>
      </c>
      <c r="CG72"/>
      <c r="CH72"/>
      <c r="CI72"/>
      <c r="CK72" s="5">
        <f t="shared" si="1198"/>
        <v>71</v>
      </c>
      <c r="CL72" s="57">
        <v>10</v>
      </c>
      <c r="CM72" s="48" t="str">
        <f>IF(COUNTIF(CL2:CL71,CL72)&gt;0,"R","")</f>
        <v>R</v>
      </c>
      <c r="CN72" s="46">
        <f t="shared" si="364"/>
        <v>6</v>
      </c>
      <c r="CO72" s="6">
        <f t="shared" si="858"/>
        <v>26</v>
      </c>
      <c r="CP72" s="6">
        <f t="shared" si="365"/>
        <v>-156</v>
      </c>
      <c r="CQ72" s="7">
        <f t="shared" si="366"/>
        <v>-728</v>
      </c>
      <c r="CR72"/>
      <c r="CS72"/>
      <c r="CT72"/>
      <c r="CV72" s="5">
        <f t="shared" si="1199"/>
        <v>71</v>
      </c>
      <c r="CW72" s="57">
        <v>36</v>
      </c>
      <c r="CX72" s="48" t="str">
        <f>IF(COUNTIF(CW2:CW71,CW72)&gt;0,"R","")</f>
        <v>R</v>
      </c>
      <c r="CY72" s="46">
        <f t="shared" si="367"/>
        <v>5</v>
      </c>
      <c r="CZ72" s="6">
        <f t="shared" si="859"/>
        <v>19</v>
      </c>
      <c r="DA72" s="6">
        <f t="shared" si="368"/>
        <v>-95</v>
      </c>
      <c r="DB72" s="7">
        <f t="shared" si="369"/>
        <v>624</v>
      </c>
      <c r="DC72"/>
      <c r="DD72"/>
      <c r="DE72"/>
      <c r="DG72" s="5">
        <f t="shared" si="1200"/>
        <v>71</v>
      </c>
      <c r="DH72" s="57">
        <v>14</v>
      </c>
      <c r="DI72" s="48" t="str">
        <f>IF(COUNTIF(DH2:DH71,DH72)&gt;0,"R","")</f>
        <v/>
      </c>
      <c r="DJ72" s="46">
        <f t="shared" si="370"/>
        <v>3</v>
      </c>
      <c r="DK72" s="6">
        <f t="shared" si="860"/>
        <v>21</v>
      </c>
      <c r="DL72" s="6">
        <f t="shared" si="371"/>
        <v>693</v>
      </c>
      <c r="DM72" s="7">
        <f t="shared" si="372"/>
        <v>1650</v>
      </c>
      <c r="DN72">
        <v>2</v>
      </c>
      <c r="DO72"/>
      <c r="DP72"/>
      <c r="DR72" s="5">
        <f t="shared" si="1201"/>
        <v>71</v>
      </c>
      <c r="DS72" s="57">
        <v>21</v>
      </c>
      <c r="DT72" s="48" t="str">
        <f>IF(COUNTIF(DS2:DS71,DS72)&gt;0,"R","")</f>
        <v/>
      </c>
      <c r="DU72" s="46">
        <f t="shared" si="373"/>
        <v>5</v>
      </c>
      <c r="DV72" s="6">
        <f t="shared" si="861"/>
        <v>19</v>
      </c>
      <c r="DW72" s="6">
        <f t="shared" si="374"/>
        <v>589</v>
      </c>
      <c r="DX72" s="7">
        <f t="shared" si="375"/>
        <v>765</v>
      </c>
      <c r="DY72">
        <v>2</v>
      </c>
      <c r="DZ72"/>
      <c r="EA72"/>
      <c r="EC72" s="5">
        <f t="shared" si="1202"/>
        <v>71</v>
      </c>
      <c r="ED72" s="57">
        <v>8</v>
      </c>
      <c r="EE72" s="48" t="str">
        <f>IF(COUNTIF(ED2:ED71,ED72)&gt;0,"R","")</f>
        <v/>
      </c>
      <c r="EF72" s="46">
        <f t="shared" si="376"/>
        <v>8</v>
      </c>
      <c r="EG72" s="6">
        <f t="shared" si="862"/>
        <v>30</v>
      </c>
      <c r="EH72" s="6">
        <f t="shared" si="377"/>
        <v>840</v>
      </c>
      <c r="EI72" s="7">
        <f t="shared" si="378"/>
        <v>-2041</v>
      </c>
      <c r="EJ72">
        <v>1</v>
      </c>
      <c r="EK72"/>
      <c r="EL72"/>
      <c r="EN72" s="5">
        <f t="shared" si="1203"/>
        <v>71</v>
      </c>
      <c r="EO72" s="57">
        <v>32</v>
      </c>
      <c r="EP72" s="48" t="str">
        <f>IF(COUNTIF(EO2:EO71,EO72)&gt;0,"R","")</f>
        <v>R</v>
      </c>
      <c r="EQ72" s="46">
        <f t="shared" si="379"/>
        <v>6</v>
      </c>
      <c r="ER72" s="6">
        <f t="shared" si="863"/>
        <v>26</v>
      </c>
      <c r="ES72" s="6">
        <f t="shared" si="380"/>
        <v>-156</v>
      </c>
      <c r="ET72" s="7">
        <f t="shared" si="381"/>
        <v>-686</v>
      </c>
      <c r="EU72"/>
      <c r="EV72"/>
      <c r="EW72"/>
      <c r="EY72" s="5">
        <f t="shared" si="1204"/>
        <v>71</v>
      </c>
      <c r="EZ72" s="57">
        <v>25</v>
      </c>
      <c r="FA72" s="48" t="str">
        <f>IF(COUNTIF(EZ2:EZ71,EZ72)&gt;0,"R","")</f>
        <v>R</v>
      </c>
      <c r="FB72" s="46">
        <f t="shared" si="382"/>
        <v>6</v>
      </c>
      <c r="FC72" s="6">
        <f t="shared" si="864"/>
        <v>16</v>
      </c>
      <c r="FD72" s="6">
        <f t="shared" si="383"/>
        <v>-96</v>
      </c>
      <c r="FE72" s="7">
        <f t="shared" si="384"/>
        <v>195</v>
      </c>
      <c r="FF72"/>
      <c r="FG72"/>
      <c r="FH72"/>
      <c r="FJ72" s="5">
        <f t="shared" si="1205"/>
        <v>71</v>
      </c>
      <c r="FK72" s="57">
        <v>14</v>
      </c>
      <c r="FL72" s="48" t="str">
        <f>IF(COUNTIF(FK2:FK71,FK72)&gt;0,"R","")</f>
        <v>R</v>
      </c>
      <c r="FM72" s="46">
        <f t="shared" si="385"/>
        <v>4</v>
      </c>
      <c r="FN72" s="6">
        <f t="shared" si="865"/>
        <v>17</v>
      </c>
      <c r="FO72" s="6">
        <f t="shared" si="386"/>
        <v>-68</v>
      </c>
      <c r="FP72" s="7">
        <f t="shared" si="387"/>
        <v>1280</v>
      </c>
      <c r="FQ72"/>
      <c r="FR72"/>
      <c r="FS72"/>
      <c r="FU72" s="5">
        <f t="shared" si="1206"/>
        <v>71</v>
      </c>
      <c r="FV72" s="57">
        <v>10</v>
      </c>
      <c r="FW72" s="48" t="str">
        <f>IF(COUNTIF(FV2:FV71,FV72)&gt;0,"R","")</f>
        <v>R</v>
      </c>
      <c r="FX72" s="46">
        <f t="shared" si="388"/>
        <v>6</v>
      </c>
      <c r="FY72" s="6">
        <f t="shared" si="866"/>
        <v>19</v>
      </c>
      <c r="FZ72" s="6">
        <f t="shared" si="389"/>
        <v>-114</v>
      </c>
      <c r="GA72" s="7">
        <f t="shared" si="390"/>
        <v>-377</v>
      </c>
      <c r="GB72"/>
      <c r="GC72"/>
      <c r="GD72"/>
      <c r="GF72" s="5">
        <f t="shared" si="1207"/>
        <v>71</v>
      </c>
      <c r="GG72" s="57">
        <v>4</v>
      </c>
      <c r="GH72" s="48" t="str">
        <f>IF(COUNTIF(GG2:GG71,GG72)&gt;0,"R","")</f>
        <v>R</v>
      </c>
      <c r="GI72" s="46">
        <f t="shared" si="391"/>
        <v>6</v>
      </c>
      <c r="GJ72" s="6">
        <f t="shared" si="867"/>
        <v>20</v>
      </c>
      <c r="GK72" s="6">
        <f t="shared" si="392"/>
        <v>-120</v>
      </c>
      <c r="GL72" s="7">
        <f t="shared" si="393"/>
        <v>-68</v>
      </c>
      <c r="GM72"/>
      <c r="GN72"/>
      <c r="GO72"/>
      <c r="GQ72" s="5">
        <f t="shared" si="1208"/>
        <v>71</v>
      </c>
      <c r="GR72" s="57">
        <v>5</v>
      </c>
      <c r="GS72" s="48" t="str">
        <f>IF(COUNTIF(GR2:GR71,GR72)&gt;0,"R","")</f>
        <v>R</v>
      </c>
      <c r="GT72" s="46">
        <f t="shared" si="394"/>
        <v>8</v>
      </c>
      <c r="GU72" s="6">
        <f t="shared" si="868"/>
        <v>19</v>
      </c>
      <c r="GV72" s="6">
        <f t="shared" si="395"/>
        <v>-152</v>
      </c>
      <c r="GW72" s="7">
        <f t="shared" si="396"/>
        <v>-927</v>
      </c>
      <c r="GX72"/>
      <c r="GY72"/>
      <c r="GZ72"/>
      <c r="HB72" s="5">
        <f t="shared" si="1209"/>
        <v>71</v>
      </c>
      <c r="HC72" s="57">
        <v>22</v>
      </c>
      <c r="HD72" s="48" t="str">
        <f>IF(COUNTIF(HC2:HC71,HC72)&gt;0,"R","")</f>
        <v>R</v>
      </c>
      <c r="HE72" s="46">
        <f t="shared" si="397"/>
        <v>9</v>
      </c>
      <c r="HF72" s="6">
        <f t="shared" si="869"/>
        <v>27</v>
      </c>
      <c r="HG72" s="6">
        <f t="shared" si="398"/>
        <v>-243</v>
      </c>
      <c r="HH72" s="7">
        <f t="shared" si="399"/>
        <v>-2782</v>
      </c>
      <c r="HI72"/>
      <c r="HJ72"/>
      <c r="HK72"/>
      <c r="HM72" s="5">
        <f t="shared" si="1210"/>
        <v>71</v>
      </c>
      <c r="HN72" s="57">
        <v>8</v>
      </c>
      <c r="HO72" s="48" t="str">
        <f>IF(COUNTIF(HN2:HN71,HN72)&gt;0,"R","")</f>
        <v>R</v>
      </c>
      <c r="HP72" s="46">
        <f t="shared" si="400"/>
        <v>3</v>
      </c>
      <c r="HQ72" s="6">
        <f t="shared" si="870"/>
        <v>15</v>
      </c>
      <c r="HR72" s="6">
        <f t="shared" si="401"/>
        <v>-45</v>
      </c>
      <c r="HS72" s="7">
        <f t="shared" si="402"/>
        <v>1145</v>
      </c>
      <c r="HT72"/>
      <c r="HU72"/>
      <c r="HV72"/>
      <c r="HX72" s="5">
        <f t="shared" si="1211"/>
        <v>71</v>
      </c>
      <c r="HY72" s="57">
        <v>22</v>
      </c>
      <c r="HZ72" s="48" t="str">
        <f>IF(COUNTIF(HY2:HY71,HY72)&gt;0,"R","")</f>
        <v>R</v>
      </c>
      <c r="IA72" s="46">
        <f t="shared" si="403"/>
        <v>6</v>
      </c>
      <c r="IB72" s="6">
        <f t="shared" si="871"/>
        <v>17</v>
      </c>
      <c r="IC72" s="6">
        <f t="shared" si="404"/>
        <v>-102</v>
      </c>
      <c r="ID72" s="7">
        <f t="shared" si="405"/>
        <v>65</v>
      </c>
      <c r="IE72"/>
      <c r="IF72"/>
      <c r="IG72"/>
      <c r="II72" s="5">
        <f t="shared" si="1212"/>
        <v>71</v>
      </c>
      <c r="IJ72" s="57">
        <v>4</v>
      </c>
      <c r="IK72" s="48" t="str">
        <f>IF(COUNTIF(IJ2:IJ71,IJ72)&gt;0,"R","")</f>
        <v>R</v>
      </c>
      <c r="IL72" s="46">
        <f t="shared" si="406"/>
        <v>3</v>
      </c>
      <c r="IM72" s="6">
        <f t="shared" si="872"/>
        <v>20</v>
      </c>
      <c r="IN72" s="6">
        <f t="shared" si="407"/>
        <v>-60</v>
      </c>
      <c r="IO72" s="7">
        <f t="shared" si="408"/>
        <v>1587</v>
      </c>
      <c r="IP72"/>
      <c r="IQ72"/>
      <c r="IR72"/>
      <c r="IT72" s="5">
        <f t="shared" si="1213"/>
        <v>71</v>
      </c>
      <c r="IU72" s="57">
        <v>10</v>
      </c>
      <c r="IV72" s="48" t="str">
        <f>IF(COUNTIF(IU2:IU71,IU72)&gt;0,"R","")</f>
        <v>R</v>
      </c>
      <c r="IW72" s="46">
        <f t="shared" si="409"/>
        <v>4</v>
      </c>
      <c r="IX72" s="6">
        <f t="shared" si="873"/>
        <v>19</v>
      </c>
      <c r="IY72" s="6">
        <f t="shared" si="410"/>
        <v>-76</v>
      </c>
      <c r="IZ72" s="7">
        <f t="shared" si="411"/>
        <v>993</v>
      </c>
      <c r="JA72"/>
      <c r="JB72"/>
      <c r="JC72"/>
      <c r="JE72" s="5">
        <f t="shared" si="1214"/>
        <v>71</v>
      </c>
      <c r="JF72" s="57">
        <v>7</v>
      </c>
      <c r="JG72" s="48" t="str">
        <f>IF(COUNTIF(JF2:JF71,JF72)&gt;0,"R","")</f>
        <v>R</v>
      </c>
      <c r="JH72" s="46">
        <f t="shared" si="412"/>
        <v>5</v>
      </c>
      <c r="JI72" s="6">
        <f t="shared" si="874"/>
        <v>22</v>
      </c>
      <c r="JJ72" s="6">
        <f t="shared" si="413"/>
        <v>-110</v>
      </c>
      <c r="JK72" s="7">
        <f t="shared" si="414"/>
        <v>166</v>
      </c>
      <c r="JL72"/>
      <c r="JM72"/>
      <c r="JN72"/>
      <c r="JP72" s="5">
        <f t="shared" si="1215"/>
        <v>71</v>
      </c>
      <c r="JQ72" s="57">
        <v>1</v>
      </c>
      <c r="JR72" s="48" t="str">
        <f>IF(COUNTIF(JQ2:JQ71,JQ72)&gt;0,"R","")</f>
        <v>R</v>
      </c>
      <c r="JS72" s="46">
        <f t="shared" si="415"/>
        <v>6</v>
      </c>
      <c r="JT72" s="6">
        <f t="shared" si="875"/>
        <v>20</v>
      </c>
      <c r="JU72" s="6">
        <f t="shared" si="416"/>
        <v>-120</v>
      </c>
      <c r="JV72" s="7">
        <f t="shared" si="417"/>
        <v>-303</v>
      </c>
      <c r="JW72"/>
      <c r="JX72"/>
      <c r="JY72"/>
      <c r="KA72" s="5">
        <f t="shared" si="1216"/>
        <v>71</v>
      </c>
      <c r="KB72" s="57">
        <v>16</v>
      </c>
      <c r="KC72" s="48" t="str">
        <f>IF(COUNTIF(KB2:KB71,KB72)&gt;0,"R","")</f>
        <v/>
      </c>
      <c r="KD72" s="46">
        <f t="shared" si="418"/>
        <v>8</v>
      </c>
      <c r="KE72" s="6">
        <f t="shared" si="876"/>
        <v>25</v>
      </c>
      <c r="KF72" s="6">
        <f t="shared" si="419"/>
        <v>700</v>
      </c>
      <c r="KG72" s="7">
        <f t="shared" si="420"/>
        <v>-995</v>
      </c>
      <c r="KH72">
        <v>13</v>
      </c>
      <c r="KI72"/>
      <c r="KJ72"/>
      <c r="KL72" s="5">
        <f t="shared" si="1217"/>
        <v>71</v>
      </c>
      <c r="KM72" s="57">
        <v>12</v>
      </c>
      <c r="KN72" s="48" t="str">
        <f>IF(COUNTIF(KM2:KM71,KM72)&gt;0,"R","")</f>
        <v>R</v>
      </c>
      <c r="KO72" s="46">
        <f t="shared" si="421"/>
        <v>5</v>
      </c>
      <c r="KP72" s="6">
        <f t="shared" si="877"/>
        <v>21</v>
      </c>
      <c r="KQ72" s="6">
        <f t="shared" si="422"/>
        <v>-105</v>
      </c>
      <c r="KR72" s="7">
        <f t="shared" si="423"/>
        <v>96</v>
      </c>
      <c r="KS72"/>
      <c r="KT72"/>
      <c r="KU72"/>
      <c r="KW72" s="5">
        <f t="shared" si="1218"/>
        <v>71</v>
      </c>
      <c r="KX72" s="57">
        <v>23</v>
      </c>
      <c r="KY72" s="48" t="str">
        <f>IF(COUNTIF(KX2:KX71,KX72)&gt;0,"R","")</f>
        <v/>
      </c>
      <c r="KZ72" s="46">
        <f t="shared" si="424"/>
        <v>5</v>
      </c>
      <c r="LA72" s="6">
        <f t="shared" si="878"/>
        <v>18</v>
      </c>
      <c r="LB72" s="6">
        <f t="shared" si="425"/>
        <v>558</v>
      </c>
      <c r="LC72" s="7">
        <f t="shared" si="426"/>
        <v>657</v>
      </c>
      <c r="LD72">
        <v>7</v>
      </c>
      <c r="LE72"/>
      <c r="LF72"/>
      <c r="LH72" s="5">
        <f t="shared" si="1219"/>
        <v>71</v>
      </c>
      <c r="LI72" s="57">
        <v>15</v>
      </c>
      <c r="LJ72" s="48" t="str">
        <f>IF(COUNTIF(LI2:LI71,LI72)&gt;0,"R","")</f>
        <v>R</v>
      </c>
      <c r="LK72" s="46">
        <f t="shared" si="427"/>
        <v>6</v>
      </c>
      <c r="LL72" s="6">
        <f t="shared" si="879"/>
        <v>23</v>
      </c>
      <c r="LM72" s="6">
        <f t="shared" si="428"/>
        <v>-138</v>
      </c>
      <c r="LN72" s="7">
        <f t="shared" si="429"/>
        <v>-409</v>
      </c>
      <c r="LO72"/>
      <c r="LP72"/>
      <c r="LQ72"/>
      <c r="LS72" s="5">
        <f t="shared" si="1220"/>
        <v>71</v>
      </c>
      <c r="LT72" s="57">
        <v>6</v>
      </c>
      <c r="LU72" s="48" t="str">
        <f>IF(COUNTIF(LT2:LT71,LT72)&gt;0,"R","")</f>
        <v>R</v>
      </c>
      <c r="LV72" s="46">
        <f t="shared" si="430"/>
        <v>5</v>
      </c>
      <c r="LW72" s="6">
        <f t="shared" si="880"/>
        <v>21</v>
      </c>
      <c r="LX72" s="6">
        <f t="shared" si="431"/>
        <v>-105</v>
      </c>
      <c r="LY72" s="7">
        <f t="shared" si="432"/>
        <v>442</v>
      </c>
      <c r="LZ72"/>
      <c r="MA72"/>
      <c r="MB72"/>
      <c r="MD72" s="5">
        <f t="shared" si="1221"/>
        <v>71</v>
      </c>
      <c r="ME72" s="57">
        <v>20</v>
      </c>
      <c r="MF72" s="48" t="str">
        <f>IF(COUNTIF(ME2:ME71,ME72)&gt;0,"R","")</f>
        <v>R</v>
      </c>
      <c r="MG72" s="46">
        <f t="shared" si="433"/>
        <v>5</v>
      </c>
      <c r="MH72" s="6">
        <f t="shared" si="881"/>
        <v>26</v>
      </c>
      <c r="MI72" s="6">
        <f t="shared" si="434"/>
        <v>-130</v>
      </c>
      <c r="MJ72" s="7">
        <f t="shared" si="435"/>
        <v>-447</v>
      </c>
      <c r="MK72"/>
      <c r="ML72"/>
      <c r="MM72"/>
      <c r="MO72" s="5">
        <f t="shared" si="1222"/>
        <v>71</v>
      </c>
      <c r="MP72" s="57">
        <v>2</v>
      </c>
      <c r="MQ72" s="48" t="str">
        <f>IF(COUNTIF(MP2:MP71,MP72)&gt;0,"R","")</f>
        <v>R</v>
      </c>
      <c r="MR72" s="46">
        <f t="shared" si="436"/>
        <v>2</v>
      </c>
      <c r="MS72" s="6">
        <f t="shared" si="882"/>
        <v>16</v>
      </c>
      <c r="MT72" s="6">
        <f t="shared" si="437"/>
        <v>-32</v>
      </c>
      <c r="MU72" s="7">
        <f t="shared" si="438"/>
        <v>2166</v>
      </c>
      <c r="MV72"/>
      <c r="MW72"/>
      <c r="MX72"/>
      <c r="MZ72" s="5">
        <f t="shared" si="1223"/>
        <v>71</v>
      </c>
      <c r="NA72" s="57">
        <v>34</v>
      </c>
      <c r="NB72" s="48" t="str">
        <f>IF(COUNTIF(NA2:NA71,NA72)&gt;0,"R","")</f>
        <v>R</v>
      </c>
      <c r="NC72" s="46">
        <f t="shared" si="439"/>
        <v>6</v>
      </c>
      <c r="ND72" s="6">
        <f t="shared" si="883"/>
        <v>18</v>
      </c>
      <c r="NE72" s="6">
        <f t="shared" si="440"/>
        <v>-108</v>
      </c>
      <c r="NF72" s="7">
        <f t="shared" si="441"/>
        <v>-151</v>
      </c>
      <c r="NG72"/>
      <c r="NH72"/>
      <c r="NI72"/>
      <c r="NK72" s="5">
        <f t="shared" si="1224"/>
        <v>71</v>
      </c>
      <c r="NL72" s="57">
        <v>8</v>
      </c>
      <c r="NM72" s="48" t="str">
        <f>IF(COUNTIF(NL2:NL71,NL72)&gt;0,"R","")</f>
        <v/>
      </c>
      <c r="NN72" s="46">
        <f t="shared" si="442"/>
        <v>9</v>
      </c>
      <c r="NO72" s="6">
        <f t="shared" si="884"/>
        <v>29</v>
      </c>
      <c r="NP72" s="6">
        <f t="shared" si="443"/>
        <v>783</v>
      </c>
      <c r="NQ72" s="7">
        <f t="shared" si="444"/>
        <v>-2302</v>
      </c>
      <c r="NR72">
        <v>2</v>
      </c>
      <c r="NS72"/>
      <c r="NT72"/>
      <c r="NV72" s="5">
        <f t="shared" si="1225"/>
        <v>71</v>
      </c>
      <c r="NW72" s="57">
        <v>7</v>
      </c>
      <c r="NX72" s="48" t="str">
        <f>IF(COUNTIF(NW2:NW71,NW72)&gt;0,"R","")</f>
        <v>R</v>
      </c>
      <c r="NY72" s="46">
        <f t="shared" si="445"/>
        <v>6</v>
      </c>
      <c r="NZ72" s="6">
        <f t="shared" si="885"/>
        <v>20</v>
      </c>
      <c r="OA72" s="6">
        <f t="shared" si="446"/>
        <v>-120</v>
      </c>
      <c r="OB72" s="7">
        <f t="shared" si="447"/>
        <v>-98</v>
      </c>
      <c r="OC72"/>
      <c r="OD72"/>
      <c r="OE72"/>
      <c r="OG72" s="5">
        <f t="shared" si="1226"/>
        <v>71</v>
      </c>
      <c r="OH72" s="57">
        <v>30</v>
      </c>
      <c r="OI72" s="48" t="str">
        <f>IF(COUNTIF(OH2:OH71,OH72)&gt;0,"R","")</f>
        <v/>
      </c>
      <c r="OJ72" s="46">
        <f t="shared" si="448"/>
        <v>8</v>
      </c>
      <c r="OK72" s="6">
        <f t="shared" si="886"/>
        <v>25</v>
      </c>
      <c r="OL72" s="6">
        <f t="shared" si="449"/>
        <v>700</v>
      </c>
      <c r="OM72" s="7">
        <f t="shared" si="450"/>
        <v>-858</v>
      </c>
      <c r="ON72">
        <v>10</v>
      </c>
      <c r="OO72"/>
      <c r="OP72"/>
      <c r="OR72" s="5">
        <f t="shared" si="1227"/>
        <v>71</v>
      </c>
      <c r="OS72" s="57">
        <v>29</v>
      </c>
      <c r="OT72" s="48" t="str">
        <f>IF(COUNTIF(OS2:OS71,OS72)&gt;0,"R","")</f>
        <v>R</v>
      </c>
      <c r="OU72" s="46">
        <f t="shared" si="451"/>
        <v>7</v>
      </c>
      <c r="OV72" s="6">
        <f t="shared" si="887"/>
        <v>22</v>
      </c>
      <c r="OW72" s="6">
        <f t="shared" si="452"/>
        <v>-154</v>
      </c>
      <c r="OX72" s="7">
        <f t="shared" si="453"/>
        <v>-854</v>
      </c>
      <c r="OY72"/>
      <c r="OZ72"/>
      <c r="PA72"/>
      <c r="PC72" s="5">
        <f t="shared" si="1228"/>
        <v>71</v>
      </c>
      <c r="PD72" s="57">
        <v>6</v>
      </c>
      <c r="PE72" s="48" t="str">
        <f>IF(COUNTIF(PD2:PD71,PD72)&gt;0,"R","")</f>
        <v/>
      </c>
      <c r="PF72" s="46">
        <f t="shared" si="454"/>
        <v>5</v>
      </c>
      <c r="PG72" s="6">
        <f t="shared" si="888"/>
        <v>25</v>
      </c>
      <c r="PH72" s="6">
        <f t="shared" si="455"/>
        <v>775</v>
      </c>
      <c r="PI72" s="7">
        <f t="shared" si="456"/>
        <v>669</v>
      </c>
      <c r="PJ72">
        <v>3</v>
      </c>
      <c r="PK72"/>
      <c r="PL72"/>
      <c r="PN72" s="5">
        <f t="shared" si="1229"/>
        <v>71</v>
      </c>
      <c r="PO72" s="57">
        <v>12</v>
      </c>
      <c r="PP72" s="48" t="str">
        <f>IF(COUNTIF(PO2:PO71,PO72)&gt;0,"R","")</f>
        <v>R</v>
      </c>
      <c r="PQ72" s="46">
        <f t="shared" si="457"/>
        <v>4</v>
      </c>
      <c r="PR72" s="6">
        <f t="shared" si="889"/>
        <v>24</v>
      </c>
      <c r="PS72" s="6">
        <f t="shared" si="458"/>
        <v>-96</v>
      </c>
      <c r="PT72" s="7">
        <f t="shared" si="459"/>
        <v>724</v>
      </c>
      <c r="PU72"/>
      <c r="PV72"/>
      <c r="PW72"/>
      <c r="PY72" s="5">
        <f t="shared" si="1230"/>
        <v>71</v>
      </c>
      <c r="PZ72" s="57">
        <v>6</v>
      </c>
      <c r="QA72" s="48" t="str">
        <f>IF(COUNTIF(PZ2:PZ71,PZ72)&gt;0,"R","")</f>
        <v>R</v>
      </c>
      <c r="QB72" s="46">
        <f t="shared" si="460"/>
        <v>4</v>
      </c>
      <c r="QC72" s="6">
        <f t="shared" si="890"/>
        <v>15</v>
      </c>
      <c r="QD72" s="6">
        <f t="shared" si="461"/>
        <v>-60</v>
      </c>
      <c r="QE72" s="7">
        <f t="shared" si="462"/>
        <v>923</v>
      </c>
      <c r="QF72"/>
      <c r="QG72"/>
      <c r="QH72"/>
      <c r="QJ72" s="5">
        <f t="shared" si="1231"/>
        <v>71</v>
      </c>
      <c r="QK72" s="57">
        <v>24</v>
      </c>
      <c r="QL72" s="48" t="str">
        <f>IF(COUNTIF(QK2:QK71,QK72)&gt;0,"R","")</f>
        <v>R</v>
      </c>
      <c r="QM72" s="46">
        <f t="shared" si="463"/>
        <v>3</v>
      </c>
      <c r="QN72" s="6">
        <f t="shared" si="891"/>
        <v>20</v>
      </c>
      <c r="QO72" s="6">
        <f t="shared" si="464"/>
        <v>-60</v>
      </c>
      <c r="QP72" s="7">
        <f t="shared" si="465"/>
        <v>1757</v>
      </c>
      <c r="QQ72"/>
      <c r="QR72"/>
      <c r="QS72"/>
      <c r="QU72" s="5">
        <f t="shared" si="1232"/>
        <v>71</v>
      </c>
      <c r="QV72" s="57">
        <v>27</v>
      </c>
      <c r="QW72" s="48" t="str">
        <f>IF(COUNTIF(QV2:QV71,QV72)&gt;0,"R","")</f>
        <v/>
      </c>
      <c r="QX72" s="46">
        <f t="shared" si="466"/>
        <v>5</v>
      </c>
      <c r="QY72" s="6">
        <f t="shared" si="892"/>
        <v>16</v>
      </c>
      <c r="QZ72" s="6">
        <f t="shared" si="467"/>
        <v>496</v>
      </c>
      <c r="RA72" s="7">
        <f t="shared" si="468"/>
        <v>1099</v>
      </c>
      <c r="RB72">
        <v>2</v>
      </c>
      <c r="RC72"/>
      <c r="RD72"/>
      <c r="RF72" s="5">
        <f t="shared" si="1233"/>
        <v>71</v>
      </c>
      <c r="RG72" s="57">
        <v>12</v>
      </c>
      <c r="RH72" s="48" t="str">
        <f>IF(COUNTIF(RG2:RG71,RG72)&gt;0,"R","")</f>
        <v>R</v>
      </c>
      <c r="RI72" s="46">
        <f t="shared" si="469"/>
        <v>7</v>
      </c>
      <c r="RJ72" s="6">
        <f t="shared" si="893"/>
        <v>18</v>
      </c>
      <c r="RK72" s="6">
        <f t="shared" si="470"/>
        <v>-126</v>
      </c>
      <c r="RL72" s="7">
        <f t="shared" si="471"/>
        <v>-558</v>
      </c>
      <c r="RM72"/>
      <c r="RN72"/>
      <c r="RO72"/>
      <c r="RQ72" s="5">
        <f t="shared" si="1234"/>
        <v>71</v>
      </c>
      <c r="RR72" s="57">
        <v>9</v>
      </c>
      <c r="RS72" s="48" t="str">
        <f>IF(COUNTIF(RR2:RR71,RR72)&gt;0,"R","")</f>
        <v>R</v>
      </c>
      <c r="RT72" s="46">
        <f t="shared" si="472"/>
        <v>4</v>
      </c>
      <c r="RU72" s="6">
        <f t="shared" si="894"/>
        <v>24</v>
      </c>
      <c r="RV72" s="6">
        <f t="shared" si="473"/>
        <v>-96</v>
      </c>
      <c r="RW72" s="7">
        <f t="shared" si="474"/>
        <v>505</v>
      </c>
      <c r="RX72"/>
      <c r="RY72"/>
      <c r="RZ72"/>
      <c r="SB72" s="5">
        <f t="shared" si="1235"/>
        <v>71</v>
      </c>
      <c r="SC72" s="57">
        <v>30</v>
      </c>
      <c r="SD72" s="48" t="str">
        <f>IF(COUNTIF(SC2:SC71,SC72)&gt;0,"R","")</f>
        <v>R</v>
      </c>
      <c r="SE72" s="46">
        <f t="shared" si="475"/>
        <v>6</v>
      </c>
      <c r="SF72" s="6">
        <f t="shared" si="895"/>
        <v>20</v>
      </c>
      <c r="SG72" s="6">
        <f t="shared" si="476"/>
        <v>-120</v>
      </c>
      <c r="SH72" s="7">
        <f t="shared" si="477"/>
        <v>-53</v>
      </c>
      <c r="SI72"/>
      <c r="SJ72"/>
      <c r="SK72"/>
      <c r="SM72" s="5">
        <f t="shared" si="1236"/>
        <v>71</v>
      </c>
      <c r="SN72" s="57">
        <v>13</v>
      </c>
      <c r="SO72" s="48" t="str">
        <f>IF(COUNTIF(SN2:SN71,SN72)&gt;0,"R","")</f>
        <v>R</v>
      </c>
      <c r="SP72" s="46">
        <f t="shared" si="478"/>
        <v>5</v>
      </c>
      <c r="SQ72" s="6">
        <f t="shared" si="896"/>
        <v>20</v>
      </c>
      <c r="SR72" s="6">
        <f t="shared" si="479"/>
        <v>-100</v>
      </c>
      <c r="SS72" s="7">
        <f t="shared" si="480"/>
        <v>189</v>
      </c>
      <c r="ST72"/>
      <c r="SU72"/>
      <c r="SV72"/>
      <c r="SX72" s="5">
        <f t="shared" si="1237"/>
        <v>71</v>
      </c>
      <c r="SY72" s="57">
        <v>6</v>
      </c>
      <c r="SZ72" s="48" t="str">
        <f>IF(COUNTIF(SY2:SY71,SY72)&gt;0,"R","")</f>
        <v>R</v>
      </c>
      <c r="TA72" s="46">
        <f t="shared" si="481"/>
        <v>8</v>
      </c>
      <c r="TB72" s="6">
        <f t="shared" si="897"/>
        <v>28</v>
      </c>
      <c r="TC72" s="6">
        <f t="shared" si="482"/>
        <v>-224</v>
      </c>
      <c r="TD72" s="7">
        <f t="shared" si="483"/>
        <v>-2426</v>
      </c>
      <c r="TE72"/>
      <c r="TF72"/>
      <c r="TG72"/>
      <c r="TI72" s="5">
        <f t="shared" si="1238"/>
        <v>71</v>
      </c>
      <c r="TJ72" s="57">
        <v>22</v>
      </c>
      <c r="TK72" s="48" t="str">
        <f>IF(COUNTIF(TJ2:TJ71,TJ72)&gt;0,"R","")</f>
        <v>R</v>
      </c>
      <c r="TL72" s="46">
        <f t="shared" si="484"/>
        <v>6</v>
      </c>
      <c r="TM72" s="6">
        <f t="shared" si="898"/>
        <v>22</v>
      </c>
      <c r="TN72" s="6">
        <f t="shared" si="485"/>
        <v>-132</v>
      </c>
      <c r="TO72" s="7">
        <f t="shared" si="486"/>
        <v>-309</v>
      </c>
      <c r="TP72"/>
      <c r="TQ72"/>
      <c r="TR72"/>
      <c r="TT72" s="5">
        <f t="shared" si="1239"/>
        <v>71</v>
      </c>
      <c r="TU72" s="57">
        <v>7</v>
      </c>
      <c r="TV72" s="48" t="str">
        <f>IF(COUNTIF(TU2:TU71,TU72)&gt;0,"R","")</f>
        <v/>
      </c>
      <c r="TW72" s="46">
        <f t="shared" si="487"/>
        <v>7</v>
      </c>
      <c r="TX72" s="6">
        <f t="shared" si="899"/>
        <v>22</v>
      </c>
      <c r="TY72" s="6">
        <f t="shared" si="488"/>
        <v>638</v>
      </c>
      <c r="TZ72" s="7">
        <f t="shared" si="489"/>
        <v>-172</v>
      </c>
      <c r="UA72">
        <v>8</v>
      </c>
      <c r="UB72"/>
      <c r="UC72"/>
      <c r="UE72" s="5">
        <f t="shared" si="1240"/>
        <v>71</v>
      </c>
      <c r="UF72" s="57">
        <v>23</v>
      </c>
      <c r="UG72" s="48" t="str">
        <f>IF(COUNTIF(UF2:UF71,UF72)&gt;0,"R","")</f>
        <v>R</v>
      </c>
      <c r="UH72" s="46">
        <f t="shared" si="490"/>
        <v>8</v>
      </c>
      <c r="UI72" s="6">
        <f t="shared" si="900"/>
        <v>28</v>
      </c>
      <c r="UJ72" s="6">
        <f t="shared" si="491"/>
        <v>-224</v>
      </c>
      <c r="UK72" s="7">
        <f t="shared" si="492"/>
        <v>-2674</v>
      </c>
      <c r="UL72"/>
      <c r="UM72"/>
      <c r="UN72"/>
      <c r="UP72" s="5">
        <f t="shared" si="1241"/>
        <v>71</v>
      </c>
      <c r="UQ72" s="57">
        <v>15</v>
      </c>
      <c r="UR72" s="48" t="str">
        <f>IF(COUNTIF(UQ2:UQ71,UQ72)&gt;0,"R","")</f>
        <v>R</v>
      </c>
      <c r="US72" s="46">
        <f t="shared" si="493"/>
        <v>5</v>
      </c>
      <c r="UT72" s="6">
        <f t="shared" si="901"/>
        <v>17</v>
      </c>
      <c r="UU72" s="6">
        <f t="shared" si="494"/>
        <v>-85</v>
      </c>
      <c r="UV72" s="7">
        <f t="shared" si="495"/>
        <v>644</v>
      </c>
      <c r="UW72"/>
      <c r="UX72"/>
      <c r="UY72"/>
      <c r="VA72" s="5">
        <f t="shared" si="1242"/>
        <v>71</v>
      </c>
      <c r="VB72" s="57">
        <v>26</v>
      </c>
      <c r="VC72" s="48" t="str">
        <f>IF(COUNTIF(VB2:VB71,VB72)&gt;0,"R","")</f>
        <v>R</v>
      </c>
      <c r="VD72" s="46">
        <f t="shared" si="496"/>
        <v>5</v>
      </c>
      <c r="VE72" s="6">
        <f t="shared" si="902"/>
        <v>23</v>
      </c>
      <c r="VF72" s="6">
        <f t="shared" si="497"/>
        <v>-115</v>
      </c>
      <c r="VG72" s="7">
        <f t="shared" si="498"/>
        <v>48</v>
      </c>
      <c r="VH72"/>
      <c r="VI72"/>
      <c r="VJ72"/>
      <c r="VL72" s="5">
        <f t="shared" si="1243"/>
        <v>71</v>
      </c>
      <c r="VM72" s="57">
        <v>30</v>
      </c>
      <c r="VN72" s="48" t="str">
        <f>IF(COUNTIF(VM2:VM71,VM72)&gt;0,"R","")</f>
        <v>R</v>
      </c>
      <c r="VO72" s="46">
        <f t="shared" si="499"/>
        <v>4</v>
      </c>
      <c r="VP72" s="6">
        <f t="shared" si="903"/>
        <v>22</v>
      </c>
      <c r="VQ72" s="6">
        <f t="shared" si="500"/>
        <v>-88</v>
      </c>
      <c r="VR72" s="7">
        <f t="shared" si="501"/>
        <v>174</v>
      </c>
      <c r="VS72"/>
      <c r="VT72"/>
      <c r="VU72"/>
      <c r="VW72" s="5">
        <f t="shared" si="1244"/>
        <v>71</v>
      </c>
      <c r="VX72" s="57">
        <v>13</v>
      </c>
      <c r="VY72" s="48" t="str">
        <f>IF(COUNTIF(VX2:VX71,VX72)&gt;0,"R","")</f>
        <v/>
      </c>
      <c r="VZ72" s="46">
        <f t="shared" si="502"/>
        <v>5</v>
      </c>
      <c r="WA72" s="6">
        <f t="shared" si="904"/>
        <v>26</v>
      </c>
      <c r="WB72" s="6">
        <f t="shared" si="503"/>
        <v>806</v>
      </c>
      <c r="WC72" s="7">
        <f t="shared" si="504"/>
        <v>723</v>
      </c>
      <c r="WD72">
        <v>11</v>
      </c>
      <c r="WE72"/>
      <c r="WF72"/>
      <c r="WH72" s="5">
        <f t="shared" si="1245"/>
        <v>71</v>
      </c>
      <c r="WI72" s="57">
        <v>14</v>
      </c>
      <c r="WJ72" s="48" t="str">
        <f>IF(COUNTIF(WI2:WI71,WI72)&gt;0,"R","")</f>
        <v>R</v>
      </c>
      <c r="WK72" s="46">
        <f t="shared" si="505"/>
        <v>1</v>
      </c>
      <c r="WL72" s="6">
        <f t="shared" si="905"/>
        <v>18</v>
      </c>
      <c r="WM72" s="6">
        <f t="shared" si="506"/>
        <v>-18</v>
      </c>
      <c r="WN72" s="7">
        <f t="shared" si="507"/>
        <v>1100</v>
      </c>
      <c r="WO72"/>
      <c r="WP72"/>
      <c r="WQ72"/>
      <c r="WS72" s="5">
        <f t="shared" si="1246"/>
        <v>71</v>
      </c>
      <c r="WT72" s="57">
        <v>9</v>
      </c>
      <c r="WU72" s="48" t="str">
        <f>IF(COUNTIF(WT2:WT71,WT72)&gt;0,"R","")</f>
        <v/>
      </c>
      <c r="WV72" s="46">
        <f t="shared" si="508"/>
        <v>5</v>
      </c>
      <c r="WW72" s="6">
        <f t="shared" si="906"/>
        <v>24</v>
      </c>
      <c r="WX72" s="6">
        <f t="shared" si="509"/>
        <v>744</v>
      </c>
      <c r="WY72" s="7">
        <f t="shared" si="510"/>
        <v>652</v>
      </c>
      <c r="WZ72">
        <v>1</v>
      </c>
      <c r="XA72"/>
      <c r="XB72"/>
      <c r="XD72" s="5">
        <f t="shared" si="1247"/>
        <v>71</v>
      </c>
      <c r="XE72" s="57">
        <v>26</v>
      </c>
      <c r="XF72" s="48" t="str">
        <f>IF(COUNTIF(XE2:XE71,XE72)&gt;0,"R","")</f>
        <v/>
      </c>
      <c r="XG72" s="46">
        <f t="shared" si="511"/>
        <v>4</v>
      </c>
      <c r="XH72" s="6">
        <f t="shared" si="907"/>
        <v>18</v>
      </c>
      <c r="XI72" s="6">
        <f t="shared" si="512"/>
        <v>576</v>
      </c>
      <c r="XJ72" s="7">
        <f t="shared" si="513"/>
        <v>1489</v>
      </c>
      <c r="XK72">
        <v>2</v>
      </c>
      <c r="XL72"/>
      <c r="XM72"/>
      <c r="XO72" s="5">
        <f t="shared" si="1248"/>
        <v>71</v>
      </c>
      <c r="XP72" s="57">
        <v>28</v>
      </c>
      <c r="XQ72" s="48" t="str">
        <f>IF(COUNTIF(XP2:XP71,XP72)&gt;0,"R","")</f>
        <v>R</v>
      </c>
      <c r="XR72" s="46">
        <f t="shared" si="514"/>
        <v>6</v>
      </c>
      <c r="XS72" s="6">
        <f t="shared" si="908"/>
        <v>23</v>
      </c>
      <c r="XT72" s="6">
        <f t="shared" si="515"/>
        <v>-138</v>
      </c>
      <c r="XU72" s="7">
        <f t="shared" si="516"/>
        <v>-392</v>
      </c>
      <c r="XV72"/>
      <c r="XW72"/>
      <c r="XX72"/>
      <c r="XZ72" s="5">
        <f t="shared" si="1249"/>
        <v>71</v>
      </c>
      <c r="YA72" s="57">
        <v>31</v>
      </c>
      <c r="YB72" s="48" t="str">
        <f>IF(COUNTIF(YA2:YA71,YA72)&gt;0,"R","")</f>
        <v>R</v>
      </c>
      <c r="YC72" s="46">
        <f t="shared" si="517"/>
        <v>3</v>
      </c>
      <c r="YD72" s="6">
        <f t="shared" si="909"/>
        <v>14</v>
      </c>
      <c r="YE72" s="6">
        <f t="shared" si="518"/>
        <v>-42</v>
      </c>
      <c r="YF72" s="7">
        <f t="shared" si="519"/>
        <v>1627</v>
      </c>
      <c r="YG72"/>
      <c r="YH72"/>
      <c r="YI72"/>
      <c r="YK72" s="5">
        <f t="shared" si="1250"/>
        <v>71</v>
      </c>
      <c r="YL72" s="57">
        <v>3</v>
      </c>
      <c r="YM72" s="48" t="str">
        <f>IF(COUNTIF(YL2:YL71,YL72)&gt;0,"R","")</f>
        <v>R</v>
      </c>
      <c r="YN72" s="46">
        <f t="shared" si="520"/>
        <v>6</v>
      </c>
      <c r="YO72" s="6">
        <f t="shared" si="910"/>
        <v>21</v>
      </c>
      <c r="YP72" s="6">
        <f t="shared" si="521"/>
        <v>-126</v>
      </c>
      <c r="YQ72" s="7">
        <f t="shared" si="522"/>
        <v>-220</v>
      </c>
      <c r="YR72"/>
      <c r="YS72"/>
      <c r="YT72"/>
      <c r="YU72"/>
      <c r="YV72" s="5">
        <f t="shared" si="1251"/>
        <v>71</v>
      </c>
      <c r="YW72" s="57">
        <v>21</v>
      </c>
      <c r="YX72" s="48" t="str">
        <f>IF(COUNTIF(YW2:YW71,YW72)&gt;0,"R","")</f>
        <v>R</v>
      </c>
      <c r="YY72" s="46">
        <f t="shared" si="523"/>
        <v>4</v>
      </c>
      <c r="YZ72" s="6">
        <f t="shared" si="911"/>
        <v>17</v>
      </c>
      <c r="ZA72" s="6">
        <f t="shared" si="524"/>
        <v>-68</v>
      </c>
      <c r="ZB72" s="7">
        <f t="shared" si="525"/>
        <v>1159</v>
      </c>
      <c r="ZC72"/>
      <c r="ZD72"/>
      <c r="ZE72"/>
      <c r="ZG72" s="5">
        <f t="shared" si="1252"/>
        <v>71</v>
      </c>
      <c r="ZH72" s="57">
        <v>17</v>
      </c>
      <c r="ZI72" s="48" t="str">
        <f>IF(COUNTIF(ZH2:ZH71,ZH72)&gt;0,"R","")</f>
        <v>R</v>
      </c>
      <c r="ZJ72" s="46">
        <f t="shared" si="526"/>
        <v>7</v>
      </c>
      <c r="ZK72" s="6">
        <f t="shared" si="912"/>
        <v>24</v>
      </c>
      <c r="ZL72" s="6">
        <f t="shared" si="527"/>
        <v>-168</v>
      </c>
      <c r="ZM72" s="7">
        <f t="shared" si="528"/>
        <v>-1172</v>
      </c>
      <c r="ZN72"/>
      <c r="ZO72"/>
      <c r="ZP72"/>
      <c r="ZR72" s="5">
        <f t="shared" si="1253"/>
        <v>71</v>
      </c>
      <c r="ZS72" s="57">
        <v>36</v>
      </c>
      <c r="ZT72" s="48" t="str">
        <f>IF(COUNTIF(ZS2:ZS71,ZS72)&gt;0,"R","")</f>
        <v/>
      </c>
      <c r="ZU72" s="46">
        <f t="shared" si="529"/>
        <v>5</v>
      </c>
      <c r="ZV72" s="6">
        <f t="shared" si="913"/>
        <v>23</v>
      </c>
      <c r="ZW72" s="6">
        <f t="shared" si="530"/>
        <v>713</v>
      </c>
      <c r="ZX72" s="7">
        <f t="shared" si="531"/>
        <v>1110</v>
      </c>
      <c r="ZY72">
        <v>3</v>
      </c>
      <c r="ZZ72"/>
      <c r="AAA72"/>
      <c r="AAC72" s="5">
        <f t="shared" si="1254"/>
        <v>71</v>
      </c>
      <c r="AAD72" s="57">
        <v>33</v>
      </c>
      <c r="AAE72" s="48" t="str">
        <f>IF(COUNTIF(AAD2:AAD71,AAD72)&gt;0,"R","")</f>
        <v>R</v>
      </c>
      <c r="AAF72" s="46">
        <f t="shared" si="532"/>
        <v>4</v>
      </c>
      <c r="AAG72" s="6">
        <f t="shared" si="914"/>
        <v>19</v>
      </c>
      <c r="AAH72" s="6">
        <f t="shared" si="533"/>
        <v>-76</v>
      </c>
      <c r="AAI72" s="7">
        <f t="shared" si="534"/>
        <v>995</v>
      </c>
      <c r="AAJ72"/>
      <c r="AAK72"/>
      <c r="AAL72"/>
      <c r="AAN72" s="5">
        <f t="shared" si="1255"/>
        <v>71</v>
      </c>
      <c r="AAO72" s="57">
        <v>19</v>
      </c>
      <c r="AAP72" s="48" t="str">
        <f>IF(COUNTIF(AAO2:AAO71,AAO72)&gt;0,"R","")</f>
        <v>R</v>
      </c>
      <c r="AAQ72" s="46">
        <f t="shared" si="535"/>
        <v>3</v>
      </c>
      <c r="AAR72" s="6">
        <f t="shared" si="915"/>
        <v>18</v>
      </c>
      <c r="AAS72" s="6">
        <f t="shared" si="536"/>
        <v>-54</v>
      </c>
      <c r="AAT72" s="7">
        <f t="shared" si="537"/>
        <v>1531</v>
      </c>
      <c r="AAU72"/>
      <c r="AAV72"/>
      <c r="AAW72"/>
      <c r="AAY72" s="5">
        <f t="shared" si="1256"/>
        <v>71</v>
      </c>
      <c r="AAZ72" s="57">
        <v>13</v>
      </c>
      <c r="ABA72" s="48" t="str">
        <f>IF(COUNTIF(AAZ2:AAZ71,AAZ72)&gt;0,"R","")</f>
        <v/>
      </c>
      <c r="ABB72" s="46">
        <f t="shared" si="538"/>
        <v>6</v>
      </c>
      <c r="ABC72" s="6">
        <f t="shared" si="916"/>
        <v>26</v>
      </c>
      <c r="ABD72" s="6">
        <f t="shared" si="539"/>
        <v>780</v>
      </c>
      <c r="ABE72" s="7">
        <f t="shared" si="540"/>
        <v>20</v>
      </c>
      <c r="ABF72">
        <v>14</v>
      </c>
      <c r="ABG72"/>
      <c r="ABH72"/>
      <c r="ABJ72" s="5">
        <f t="shared" si="1257"/>
        <v>71</v>
      </c>
      <c r="ABK72" s="57">
        <v>6</v>
      </c>
      <c r="ABL72" s="48" t="str">
        <f>IF(COUNTIF(ABK2:ABK71,ABK72)&gt;0,"R","")</f>
        <v>R</v>
      </c>
      <c r="ABM72" s="46">
        <f t="shared" si="541"/>
        <v>7</v>
      </c>
      <c r="ABN72" s="6">
        <f t="shared" si="917"/>
        <v>22</v>
      </c>
      <c r="ABO72" s="6">
        <f t="shared" si="542"/>
        <v>-154</v>
      </c>
      <c r="ABP72" s="7">
        <f t="shared" si="543"/>
        <v>-892</v>
      </c>
      <c r="ABQ72"/>
      <c r="ABR72"/>
      <c r="ABS72"/>
      <c r="ABU72" s="5">
        <f t="shared" si="1258"/>
        <v>71</v>
      </c>
      <c r="ABV72" s="57">
        <v>23</v>
      </c>
      <c r="ABW72" s="48" t="str">
        <f>IF(COUNTIF(ABV2:ABV71,ABV72)&gt;0,"R","")</f>
        <v>R</v>
      </c>
      <c r="ABX72" s="46">
        <f t="shared" si="544"/>
        <v>5</v>
      </c>
      <c r="ABY72" s="6">
        <f t="shared" si="918"/>
        <v>21</v>
      </c>
      <c r="ABZ72" s="6">
        <f t="shared" si="545"/>
        <v>-105</v>
      </c>
      <c r="ACA72" s="7">
        <f t="shared" si="546"/>
        <v>494</v>
      </c>
      <c r="ACB72"/>
      <c r="ACC72"/>
      <c r="ACD72"/>
      <c r="ACF72" s="5">
        <f t="shared" si="1259"/>
        <v>71</v>
      </c>
      <c r="ACG72" s="57">
        <v>22</v>
      </c>
      <c r="ACH72" s="48" t="str">
        <f>IF(COUNTIF(ACG2:ACG71,ACG72)&gt;0,"R","")</f>
        <v>R</v>
      </c>
      <c r="ACI72" s="46">
        <f t="shared" si="547"/>
        <v>4</v>
      </c>
      <c r="ACJ72" s="6">
        <f t="shared" si="919"/>
        <v>20</v>
      </c>
      <c r="ACK72" s="6">
        <f t="shared" si="548"/>
        <v>-80</v>
      </c>
      <c r="ACL72" s="7">
        <f t="shared" si="549"/>
        <v>1181</v>
      </c>
      <c r="ACM72"/>
      <c r="ACN72"/>
      <c r="ACO72"/>
      <c r="ACQ72" s="5">
        <f t="shared" si="1260"/>
        <v>71</v>
      </c>
      <c r="ACR72" s="57">
        <v>35</v>
      </c>
      <c r="ACS72" s="48" t="str">
        <f>IF(COUNTIF(ACR2:ACR71,ACR72)&gt;0,"R","")</f>
        <v/>
      </c>
      <c r="ACT72" s="46">
        <f t="shared" si="550"/>
        <v>8</v>
      </c>
      <c r="ACU72" s="6">
        <f t="shared" si="920"/>
        <v>25</v>
      </c>
      <c r="ACV72" s="6">
        <f t="shared" si="551"/>
        <v>700</v>
      </c>
      <c r="ACW72" s="7">
        <f t="shared" si="552"/>
        <v>-1109</v>
      </c>
      <c r="ACX72">
        <v>3</v>
      </c>
      <c r="ACY72"/>
      <c r="ACZ72"/>
      <c r="ADB72" s="5">
        <f t="shared" si="1261"/>
        <v>71</v>
      </c>
      <c r="ADC72" s="57">
        <v>35</v>
      </c>
      <c r="ADD72" s="48" t="str">
        <f>IF(COUNTIF(ADC2:ADC71,ADC72)&gt;0,"R","")</f>
        <v>R</v>
      </c>
      <c r="ADE72" s="46">
        <f t="shared" si="553"/>
        <v>7</v>
      </c>
      <c r="ADF72" s="6">
        <f t="shared" si="921"/>
        <v>27</v>
      </c>
      <c r="ADG72" s="6">
        <f t="shared" si="554"/>
        <v>-189</v>
      </c>
      <c r="ADH72" s="7">
        <f t="shared" si="555"/>
        <v>-1538</v>
      </c>
      <c r="ADI72"/>
      <c r="ADJ72"/>
      <c r="ADK72"/>
      <c r="ADM72" s="5">
        <f t="shared" si="1262"/>
        <v>71</v>
      </c>
      <c r="ADN72" s="57">
        <v>26</v>
      </c>
      <c r="ADO72" s="48" t="str">
        <f>IF(COUNTIF(ADN2:ADN71,ADN72)&gt;0,"R","")</f>
        <v>R</v>
      </c>
      <c r="ADP72" s="46">
        <f t="shared" si="556"/>
        <v>7</v>
      </c>
      <c r="ADQ72" s="6">
        <f t="shared" si="922"/>
        <v>22</v>
      </c>
      <c r="ADR72" s="6">
        <f t="shared" si="557"/>
        <v>-154</v>
      </c>
      <c r="ADS72" s="7">
        <f t="shared" si="558"/>
        <v>-923</v>
      </c>
      <c r="ADT72"/>
      <c r="ADU72"/>
      <c r="ADV72"/>
      <c r="ADX72" s="5">
        <f t="shared" si="1263"/>
        <v>71</v>
      </c>
      <c r="ADY72" s="57">
        <v>20</v>
      </c>
      <c r="ADZ72" s="48" t="str">
        <f>IF(COUNTIF(ADY2:ADY71,ADY72)&gt;0,"R","")</f>
        <v>R</v>
      </c>
      <c r="AEA72" s="46">
        <f t="shared" si="559"/>
        <v>6</v>
      </c>
      <c r="AEB72" s="6">
        <f t="shared" si="923"/>
        <v>29</v>
      </c>
      <c r="AEC72" s="6">
        <f t="shared" si="560"/>
        <v>-174</v>
      </c>
      <c r="AED72" s="7">
        <f t="shared" si="561"/>
        <v>-1400</v>
      </c>
      <c r="AEE72"/>
      <c r="AEF72"/>
      <c r="AEG72"/>
      <c r="AEI72" s="5">
        <f t="shared" si="1264"/>
        <v>71</v>
      </c>
      <c r="AEJ72" s="57">
        <v>35</v>
      </c>
      <c r="AEK72" s="48" t="str">
        <f>IF(COUNTIF(AEJ2:AEJ71,AEJ72)&gt;0,"R","")</f>
        <v>R</v>
      </c>
      <c r="AEL72" s="46">
        <f t="shared" si="562"/>
        <v>5</v>
      </c>
      <c r="AEM72" s="6">
        <f t="shared" si="924"/>
        <v>15</v>
      </c>
      <c r="AEN72" s="6">
        <f t="shared" si="563"/>
        <v>-75</v>
      </c>
      <c r="AEO72" s="7">
        <f t="shared" si="564"/>
        <v>269</v>
      </c>
      <c r="AEP72"/>
      <c r="AEQ72"/>
      <c r="AER72"/>
      <c r="AET72" s="5">
        <f t="shared" si="1265"/>
        <v>71</v>
      </c>
      <c r="AEU72" s="57">
        <v>17</v>
      </c>
      <c r="AEV72" s="48" t="str">
        <f>IF(COUNTIF(AEU2:AEU71,AEU72)&gt;0,"R","")</f>
        <v>R</v>
      </c>
      <c r="AEW72" s="46">
        <f t="shared" si="565"/>
        <v>3</v>
      </c>
      <c r="AEX72" s="6">
        <f t="shared" si="925"/>
        <v>21</v>
      </c>
      <c r="AEY72" s="6">
        <f t="shared" si="566"/>
        <v>-63</v>
      </c>
      <c r="AEZ72" s="7">
        <f t="shared" si="567"/>
        <v>781</v>
      </c>
      <c r="AFA72"/>
      <c r="AFB72"/>
      <c r="AFC72"/>
      <c r="AFE72" s="5">
        <f t="shared" si="1266"/>
        <v>71</v>
      </c>
      <c r="AFF72" s="57">
        <v>6</v>
      </c>
      <c r="AFG72" s="48" t="str">
        <f>IF(COUNTIF(AFF2:AFF71,AFF72)&gt;0,"R","")</f>
        <v>R</v>
      </c>
      <c r="AFH72" s="46">
        <f t="shared" si="568"/>
        <v>7</v>
      </c>
      <c r="AFI72" s="6">
        <f t="shared" si="926"/>
        <v>25</v>
      </c>
      <c r="AFJ72" s="6">
        <f t="shared" si="569"/>
        <v>-175</v>
      </c>
      <c r="AFK72" s="7">
        <f t="shared" si="570"/>
        <v>-1253</v>
      </c>
      <c r="AFL72"/>
      <c r="AFM72"/>
      <c r="AFN72"/>
      <c r="AFP72" s="5">
        <f t="shared" si="1267"/>
        <v>71</v>
      </c>
      <c r="AFQ72" s="57">
        <v>13</v>
      </c>
      <c r="AFR72" s="48" t="str">
        <f>IF(COUNTIF(AFQ2:AFQ71,AFQ72)&gt;0,"R","")</f>
        <v>R</v>
      </c>
      <c r="AFS72" s="46">
        <f t="shared" si="571"/>
        <v>7</v>
      </c>
      <c r="AFT72" s="6">
        <f t="shared" si="927"/>
        <v>27</v>
      </c>
      <c r="AFU72" s="6">
        <f t="shared" si="572"/>
        <v>-189</v>
      </c>
      <c r="AFV72" s="7">
        <f t="shared" si="573"/>
        <v>-1646</v>
      </c>
      <c r="AFW72"/>
      <c r="AFX72"/>
      <c r="AFY72"/>
      <c r="AGA72" s="5">
        <f t="shared" si="1268"/>
        <v>71</v>
      </c>
      <c r="AGB72" s="57">
        <v>5</v>
      </c>
      <c r="AGC72" s="48" t="str">
        <f>IF(COUNTIF(AGB2:AGB71,AGB72)&gt;0,"R","")</f>
        <v>R</v>
      </c>
      <c r="AGD72" s="46">
        <f t="shared" si="574"/>
        <v>9</v>
      </c>
      <c r="AGE72" s="6">
        <f t="shared" si="928"/>
        <v>22</v>
      </c>
      <c r="AGF72" s="6">
        <f t="shared" si="575"/>
        <v>-198</v>
      </c>
      <c r="AGG72" s="7">
        <f t="shared" si="576"/>
        <v>-2491</v>
      </c>
      <c r="AGH72"/>
      <c r="AGI72"/>
      <c r="AGJ72"/>
      <c r="AGL72" s="5">
        <f t="shared" si="1269"/>
        <v>71</v>
      </c>
      <c r="AGM72" s="57">
        <v>27</v>
      </c>
      <c r="AGN72" s="48" t="str">
        <f>IF(COUNTIF(AGM2:AGM71,AGM72)&gt;0,"R","")</f>
        <v>R</v>
      </c>
      <c r="AGO72" s="46">
        <f t="shared" si="577"/>
        <v>5</v>
      </c>
      <c r="AGP72" s="6">
        <f t="shared" si="929"/>
        <v>24</v>
      </c>
      <c r="AGQ72" s="6">
        <f t="shared" si="578"/>
        <v>-120</v>
      </c>
      <c r="AGR72" s="7">
        <f t="shared" si="579"/>
        <v>-253</v>
      </c>
      <c r="AGS72"/>
      <c r="AGT72"/>
      <c r="AGU72"/>
      <c r="AGW72" s="5">
        <f t="shared" si="1270"/>
        <v>71</v>
      </c>
      <c r="AGX72" s="57">
        <v>26</v>
      </c>
      <c r="AGY72" s="48" t="str">
        <f>IF(COUNTIF(AGX2:AGX71,AGX72)&gt;0,"R","")</f>
        <v>R</v>
      </c>
      <c r="AGZ72" s="46">
        <f t="shared" si="580"/>
        <v>6</v>
      </c>
      <c r="AHA72" s="6">
        <f t="shared" si="930"/>
        <v>22</v>
      </c>
      <c r="AHB72" s="6">
        <f t="shared" si="581"/>
        <v>-132</v>
      </c>
      <c r="AHC72" s="7">
        <f t="shared" si="582"/>
        <v>-140</v>
      </c>
      <c r="AHD72"/>
      <c r="AHE72"/>
      <c r="AHF72"/>
      <c r="AHH72" s="5">
        <f t="shared" si="1271"/>
        <v>71</v>
      </c>
      <c r="AHI72" s="57">
        <v>31</v>
      </c>
      <c r="AHJ72" s="48" t="str">
        <f>IF(COUNTIF(AHI2:AHI71,AHI72)&gt;0,"R","")</f>
        <v>R</v>
      </c>
      <c r="AHK72" s="46">
        <f t="shared" si="583"/>
        <v>5</v>
      </c>
      <c r="AHL72" s="6">
        <f t="shared" si="931"/>
        <v>17</v>
      </c>
      <c r="AHM72" s="6">
        <f t="shared" si="584"/>
        <v>-85</v>
      </c>
      <c r="AHN72" s="7">
        <f t="shared" si="585"/>
        <v>80</v>
      </c>
      <c r="AHO72"/>
      <c r="AHP72"/>
      <c r="AHQ72"/>
      <c r="AHS72" s="5">
        <f t="shared" si="1272"/>
        <v>71</v>
      </c>
      <c r="AHT72" s="57">
        <v>3</v>
      </c>
      <c r="AHU72" s="48" t="str">
        <f>IF(COUNTIF(AHT2:AHT71,AHT72)&gt;0,"R","")</f>
        <v>R</v>
      </c>
      <c r="AHV72" s="46">
        <f t="shared" si="586"/>
        <v>5</v>
      </c>
      <c r="AHW72" s="6">
        <f t="shared" si="932"/>
        <v>19</v>
      </c>
      <c r="AHX72" s="6">
        <f t="shared" si="587"/>
        <v>-95</v>
      </c>
      <c r="AHY72" s="7">
        <f t="shared" si="588"/>
        <v>67</v>
      </c>
      <c r="AHZ72"/>
      <c r="AIA72"/>
      <c r="AIB72"/>
      <c r="AID72" s="5">
        <f t="shared" si="1273"/>
        <v>71</v>
      </c>
      <c r="AIE72" s="57">
        <v>34</v>
      </c>
      <c r="AIF72" s="48" t="str">
        <f>IF(COUNTIF(AIE2:AIE71,AIE72)&gt;0,"R","")</f>
        <v>R</v>
      </c>
      <c r="AIG72" s="46">
        <f t="shared" si="589"/>
        <v>6</v>
      </c>
      <c r="AIH72" s="6">
        <f t="shared" si="933"/>
        <v>24</v>
      </c>
      <c r="AII72" s="6">
        <f t="shared" si="590"/>
        <v>-144</v>
      </c>
      <c r="AIJ72" s="7">
        <f t="shared" si="591"/>
        <v>-498</v>
      </c>
      <c r="AIK72"/>
      <c r="AIL72"/>
      <c r="AIM72"/>
      <c r="AIO72" s="5">
        <f t="shared" si="1274"/>
        <v>71</v>
      </c>
      <c r="AIP72" s="57">
        <v>8</v>
      </c>
      <c r="AIQ72" s="48" t="str">
        <f>IF(COUNTIF(AIP2:AIP71,AIP72)&gt;0,"R","")</f>
        <v>R</v>
      </c>
      <c r="AIR72" s="46">
        <f t="shared" si="592"/>
        <v>6</v>
      </c>
      <c r="AIS72" s="6">
        <f t="shared" si="934"/>
        <v>22</v>
      </c>
      <c r="AIT72" s="6">
        <f t="shared" si="593"/>
        <v>-132</v>
      </c>
      <c r="AIU72" s="7">
        <f t="shared" si="594"/>
        <v>-336</v>
      </c>
      <c r="AIV72"/>
      <c r="AIW72"/>
      <c r="AIX72"/>
      <c r="AIZ72" s="5">
        <f t="shared" si="1275"/>
        <v>71</v>
      </c>
      <c r="AJA72" s="57">
        <v>33</v>
      </c>
      <c r="AJB72" s="48" t="str">
        <f>IF(COUNTIF(AJA2:AJA71,AJA72)&gt;0,"R","")</f>
        <v>R</v>
      </c>
      <c r="AJC72" s="46">
        <f t="shared" si="595"/>
        <v>6</v>
      </c>
      <c r="AJD72" s="6">
        <f t="shared" si="935"/>
        <v>28</v>
      </c>
      <c r="AJE72" s="6">
        <f t="shared" si="596"/>
        <v>-168</v>
      </c>
      <c r="AJF72" s="7">
        <f t="shared" si="597"/>
        <v>-1352</v>
      </c>
      <c r="AJG72"/>
      <c r="AJH72"/>
      <c r="AJI72"/>
      <c r="AJK72" s="5">
        <f t="shared" si="1276"/>
        <v>71</v>
      </c>
      <c r="AJL72" s="57">
        <v>28</v>
      </c>
      <c r="AJM72" s="48" t="str">
        <f>IF(COUNTIF(AJL2:AJL71,AJL72)&gt;0,"R","")</f>
        <v>R</v>
      </c>
      <c r="AJN72" s="46">
        <f t="shared" si="598"/>
        <v>6</v>
      </c>
      <c r="AJO72" s="6">
        <f t="shared" si="936"/>
        <v>25</v>
      </c>
      <c r="AJP72" s="6">
        <f t="shared" si="599"/>
        <v>-150</v>
      </c>
      <c r="AJQ72" s="7">
        <f t="shared" si="600"/>
        <v>-511</v>
      </c>
      <c r="AJR72"/>
      <c r="AJS72"/>
      <c r="AJT72"/>
      <c r="AJV72" s="5">
        <f t="shared" si="1277"/>
        <v>71</v>
      </c>
      <c r="AJW72" s="57">
        <v>29</v>
      </c>
      <c r="AJX72" s="48" t="str">
        <f>IF(COUNTIF(AJW2:AJW71,AJW72)&gt;0,"R","")</f>
        <v/>
      </c>
      <c r="AJY72" s="46">
        <f t="shared" si="601"/>
        <v>9</v>
      </c>
      <c r="AJZ72" s="6">
        <f t="shared" si="937"/>
        <v>30</v>
      </c>
      <c r="AKA72" s="6">
        <f t="shared" si="602"/>
        <v>810</v>
      </c>
      <c r="AKB72" s="7">
        <f t="shared" si="603"/>
        <v>-2490</v>
      </c>
      <c r="AKC72">
        <v>8</v>
      </c>
      <c r="AKD72"/>
      <c r="AKE72"/>
      <c r="AKG72" s="5">
        <f t="shared" si="1278"/>
        <v>71</v>
      </c>
      <c r="AKH72" s="57">
        <v>5</v>
      </c>
      <c r="AKI72" s="48" t="str">
        <f>IF(COUNTIF(AKH2:AKH71,AKH72)&gt;0,"R","")</f>
        <v>R</v>
      </c>
      <c r="AKJ72" s="46">
        <f t="shared" si="604"/>
        <v>7</v>
      </c>
      <c r="AKK72" s="6">
        <f t="shared" si="938"/>
        <v>23</v>
      </c>
      <c r="AKL72" s="6">
        <f t="shared" si="605"/>
        <v>-161</v>
      </c>
      <c r="AKM72" s="7">
        <f t="shared" si="606"/>
        <v>-1003</v>
      </c>
      <c r="AKN72"/>
      <c r="AKO72"/>
      <c r="AKP72"/>
      <c r="AKR72" s="5">
        <f t="shared" si="1279"/>
        <v>71</v>
      </c>
      <c r="AKS72" s="57">
        <v>26</v>
      </c>
      <c r="AKT72" s="48" t="str">
        <f>IF(COUNTIF(AKS2:AKS71,AKS72)&gt;0,"R","")</f>
        <v>R</v>
      </c>
      <c r="AKU72" s="46">
        <f t="shared" si="607"/>
        <v>2</v>
      </c>
      <c r="AKV72" s="6">
        <f t="shared" si="939"/>
        <v>21</v>
      </c>
      <c r="AKW72" s="6">
        <f t="shared" si="608"/>
        <v>-42</v>
      </c>
      <c r="AKX72" s="7">
        <f t="shared" si="609"/>
        <v>1782</v>
      </c>
      <c r="AKY72"/>
      <c r="AKZ72"/>
      <c r="ALA72"/>
      <c r="ALC72" s="5">
        <f t="shared" si="1280"/>
        <v>71</v>
      </c>
      <c r="ALD72" s="57">
        <v>12</v>
      </c>
      <c r="ALE72" s="48" t="str">
        <f>IF(COUNTIF(ALD2:ALD71,ALD72)&gt;0,"R","")</f>
        <v/>
      </c>
      <c r="ALF72" s="46">
        <f t="shared" si="610"/>
        <v>6</v>
      </c>
      <c r="ALG72" s="6">
        <f t="shared" si="940"/>
        <v>20</v>
      </c>
      <c r="ALH72" s="6">
        <f t="shared" si="611"/>
        <v>600</v>
      </c>
      <c r="ALI72" s="7">
        <f t="shared" si="612"/>
        <v>845</v>
      </c>
      <c r="ALJ72">
        <v>1</v>
      </c>
      <c r="ALK72"/>
      <c r="ALL72"/>
      <c r="ALN72" s="5">
        <f t="shared" si="1281"/>
        <v>71</v>
      </c>
      <c r="ALO72" s="57">
        <v>29</v>
      </c>
      <c r="ALP72" s="48" t="str">
        <f>IF(COUNTIF(ALO2:ALO71,ALO72)&gt;0,"R","")</f>
        <v>R</v>
      </c>
      <c r="ALQ72" s="46">
        <f t="shared" si="613"/>
        <v>9</v>
      </c>
      <c r="ALR72" s="6">
        <f t="shared" si="941"/>
        <v>25</v>
      </c>
      <c r="ALS72" s="6">
        <f t="shared" si="614"/>
        <v>-225</v>
      </c>
      <c r="ALT72" s="7">
        <f t="shared" si="615"/>
        <v>-2250</v>
      </c>
      <c r="ALU72"/>
      <c r="ALV72"/>
      <c r="ALW72"/>
      <c r="ALY72" s="5">
        <f t="shared" si="1282"/>
        <v>71</v>
      </c>
      <c r="ALZ72" s="57">
        <v>15</v>
      </c>
      <c r="AMA72" s="48" t="str">
        <f>IF(COUNTIF(ALZ2:ALZ71,ALZ72)&gt;0,"R","")</f>
        <v>R</v>
      </c>
      <c r="AMB72" s="46">
        <f t="shared" si="616"/>
        <v>5</v>
      </c>
      <c r="AMC72" s="6">
        <f t="shared" si="942"/>
        <v>21</v>
      </c>
      <c r="AMD72" s="6">
        <f t="shared" si="617"/>
        <v>-105</v>
      </c>
      <c r="AME72" s="7">
        <f t="shared" si="618"/>
        <v>27</v>
      </c>
      <c r="AMF72"/>
      <c r="AMG72"/>
      <c r="AMH72"/>
      <c r="AMJ72" s="5">
        <f t="shared" si="1283"/>
        <v>71</v>
      </c>
      <c r="AMK72" s="57">
        <v>19</v>
      </c>
      <c r="AML72" s="48" t="str">
        <f>IF(COUNTIF(AMK2:AMK71,AMK72)&gt;0,"R","")</f>
        <v>R</v>
      </c>
      <c r="AMM72" s="46">
        <f t="shared" si="619"/>
        <v>4</v>
      </c>
      <c r="AMN72" s="6">
        <f t="shared" si="943"/>
        <v>20</v>
      </c>
      <c r="AMO72" s="6">
        <f t="shared" si="620"/>
        <v>-80</v>
      </c>
      <c r="AMP72" s="7">
        <f t="shared" si="621"/>
        <v>538</v>
      </c>
      <c r="AMQ72"/>
      <c r="AMR72"/>
      <c r="AMS72"/>
      <c r="AMU72" s="5">
        <f t="shared" si="1284"/>
        <v>71</v>
      </c>
      <c r="AMV72" s="57">
        <v>2</v>
      </c>
      <c r="AMW72" s="48" t="str">
        <f>IF(COUNTIF(AMV2:AMV71,AMV72)&gt;0,"R","")</f>
        <v>R</v>
      </c>
      <c r="AMX72" s="46">
        <f t="shared" si="622"/>
        <v>5</v>
      </c>
      <c r="AMY72" s="6">
        <f t="shared" si="944"/>
        <v>19</v>
      </c>
      <c r="AMZ72" s="6">
        <f t="shared" si="623"/>
        <v>-95</v>
      </c>
      <c r="ANA72" s="7">
        <f t="shared" si="624"/>
        <v>635</v>
      </c>
      <c r="ANB72"/>
      <c r="ANC72"/>
      <c r="AND72"/>
      <c r="ANF72" s="5">
        <f t="shared" si="1285"/>
        <v>71</v>
      </c>
      <c r="ANG72" s="57">
        <v>10</v>
      </c>
      <c r="ANH72" s="48" t="str">
        <f>IF(COUNTIF(ANG2:ANG71,ANG72)&gt;0,"R","")</f>
        <v/>
      </c>
      <c r="ANI72" s="46">
        <f t="shared" si="625"/>
        <v>6</v>
      </c>
      <c r="ANJ72" s="6">
        <f t="shared" si="945"/>
        <v>20</v>
      </c>
      <c r="ANK72" s="6">
        <f t="shared" si="626"/>
        <v>600</v>
      </c>
      <c r="ANL72" s="7">
        <f t="shared" si="627"/>
        <v>639</v>
      </c>
      <c r="ANM72">
        <v>1</v>
      </c>
      <c r="ANN72"/>
      <c r="ANO72"/>
      <c r="ANQ72" s="5">
        <f t="shared" si="1286"/>
        <v>71</v>
      </c>
      <c r="ANR72" s="57">
        <v>26</v>
      </c>
      <c r="ANS72" s="48" t="str">
        <f>IF(COUNTIF(ANR2:ANR71,ANR72)&gt;0,"R","")</f>
        <v>R</v>
      </c>
      <c r="ANT72" s="46">
        <f t="shared" si="628"/>
        <v>3</v>
      </c>
      <c r="ANU72" s="6">
        <f t="shared" si="946"/>
        <v>15</v>
      </c>
      <c r="ANV72" s="6">
        <f t="shared" si="629"/>
        <v>-45</v>
      </c>
      <c r="ANW72" s="7">
        <f t="shared" si="630"/>
        <v>518</v>
      </c>
      <c r="ANX72"/>
      <c r="ANY72"/>
      <c r="ANZ72"/>
      <c r="AOB72" s="5">
        <f t="shared" si="1287"/>
        <v>71</v>
      </c>
      <c r="AOC72" s="57">
        <v>22</v>
      </c>
      <c r="AOD72" s="48" t="str">
        <f>IF(COUNTIF(AOC2:AOC71,AOC72)&gt;0,"R","")</f>
        <v>R</v>
      </c>
      <c r="AOE72" s="46">
        <f t="shared" si="631"/>
        <v>4</v>
      </c>
      <c r="AOF72" s="6">
        <f t="shared" si="947"/>
        <v>27</v>
      </c>
      <c r="AOG72" s="6">
        <f t="shared" si="632"/>
        <v>-108</v>
      </c>
      <c r="AOH72" s="7">
        <f t="shared" si="633"/>
        <v>192</v>
      </c>
      <c r="AOI72"/>
      <c r="AOJ72"/>
      <c r="AOK72"/>
      <c r="AOM72" s="5">
        <f t="shared" si="1288"/>
        <v>71</v>
      </c>
      <c r="AON72" s="57">
        <v>33</v>
      </c>
      <c r="AOO72" s="48" t="str">
        <f>IF(COUNTIF(AON2:AON71,AON72)&gt;0,"R","")</f>
        <v>R</v>
      </c>
      <c r="AOP72" s="46">
        <f t="shared" si="634"/>
        <v>7</v>
      </c>
      <c r="AOQ72" s="6">
        <f t="shared" si="948"/>
        <v>26</v>
      </c>
      <c r="AOR72" s="6">
        <f t="shared" si="635"/>
        <v>-182</v>
      </c>
      <c r="AOS72" s="7">
        <f t="shared" si="636"/>
        <v>-1411</v>
      </c>
      <c r="AOT72"/>
      <c r="AOU72"/>
      <c r="AOV72"/>
      <c r="AOX72" s="5">
        <f t="shared" si="1289"/>
        <v>71</v>
      </c>
      <c r="AOY72" s="57">
        <v>2</v>
      </c>
      <c r="AOZ72" s="48" t="str">
        <f>IF(COUNTIF(AOY2:AOY71,AOY72)&gt;0,"R","")</f>
        <v/>
      </c>
      <c r="APA72" s="46">
        <f t="shared" si="637"/>
        <v>5</v>
      </c>
      <c r="APB72" s="6">
        <f t="shared" si="949"/>
        <v>26</v>
      </c>
      <c r="APC72" s="6">
        <f t="shared" si="638"/>
        <v>806</v>
      </c>
      <c r="APD72" s="7">
        <f t="shared" si="639"/>
        <v>407</v>
      </c>
      <c r="APE72">
        <v>12</v>
      </c>
      <c r="APF72"/>
      <c r="APG72"/>
      <c r="API72" s="5">
        <f t="shared" si="1290"/>
        <v>71</v>
      </c>
      <c r="APJ72" s="57">
        <v>25</v>
      </c>
      <c r="APK72" s="48" t="str">
        <f>IF(COUNTIF(APJ2:APJ71,APJ72)&gt;0,"R","")</f>
        <v>R</v>
      </c>
      <c r="APL72" s="46">
        <f t="shared" si="640"/>
        <v>1</v>
      </c>
      <c r="APM72" s="6">
        <f t="shared" si="950"/>
        <v>15</v>
      </c>
      <c r="APN72" s="6">
        <f t="shared" si="641"/>
        <v>-15</v>
      </c>
      <c r="APO72" s="7">
        <f t="shared" si="642"/>
        <v>2462</v>
      </c>
      <c r="APP72"/>
      <c r="APQ72"/>
      <c r="APR72"/>
      <c r="APT72" s="5">
        <f t="shared" si="1291"/>
        <v>71</v>
      </c>
      <c r="APU72" s="57">
        <v>3</v>
      </c>
      <c r="APV72" s="48" t="str">
        <f>IF(COUNTIF(APU2:APU71,APU72)&gt;0,"R","")</f>
        <v>R</v>
      </c>
      <c r="APW72" s="46">
        <f t="shared" si="643"/>
        <v>9</v>
      </c>
      <c r="APX72" s="6">
        <f t="shared" si="951"/>
        <v>26</v>
      </c>
      <c r="APY72" s="6">
        <f t="shared" si="644"/>
        <v>-234</v>
      </c>
      <c r="APZ72" s="7">
        <f t="shared" si="645"/>
        <v>-2661</v>
      </c>
      <c r="AQA72"/>
      <c r="AQB72"/>
      <c r="AQC72"/>
      <c r="AQE72" s="5">
        <f t="shared" si="1292"/>
        <v>71</v>
      </c>
      <c r="AQF72" s="57">
        <v>10</v>
      </c>
      <c r="AQG72" s="48" t="str">
        <f>IF(COUNTIF(AQF2:AQF71,AQF72)&gt;0,"R","")</f>
        <v>R</v>
      </c>
      <c r="AQH72" s="46">
        <f t="shared" si="646"/>
        <v>4</v>
      </c>
      <c r="AQI72" s="6">
        <f t="shared" si="952"/>
        <v>18</v>
      </c>
      <c r="AQJ72" s="6">
        <f t="shared" si="647"/>
        <v>-72</v>
      </c>
      <c r="AQK72" s="7">
        <f t="shared" si="648"/>
        <v>706</v>
      </c>
      <c r="AQL72"/>
      <c r="AQM72"/>
      <c r="AQN72"/>
      <c r="AQP72" s="5">
        <f t="shared" si="1293"/>
        <v>71</v>
      </c>
      <c r="AQQ72" s="57">
        <v>24</v>
      </c>
      <c r="AQR72" s="48" t="str">
        <f>IF(COUNTIF(AQQ2:AQQ71,AQQ72)&gt;0,"R","")</f>
        <v>R</v>
      </c>
      <c r="AQS72" s="46">
        <f t="shared" si="649"/>
        <v>7</v>
      </c>
      <c r="AQT72" s="6">
        <f t="shared" si="953"/>
        <v>26</v>
      </c>
      <c r="AQU72" s="6">
        <f t="shared" si="650"/>
        <v>-182</v>
      </c>
      <c r="AQV72" s="7">
        <f t="shared" si="651"/>
        <v>-1286</v>
      </c>
      <c r="AQW72"/>
      <c r="AQX72"/>
      <c r="AQY72"/>
      <c r="ARA72" s="5">
        <f t="shared" si="1294"/>
        <v>71</v>
      </c>
      <c r="ARB72" s="57">
        <v>24</v>
      </c>
      <c r="ARC72" s="48" t="str">
        <f>IF(COUNTIF(ARB2:ARB71,ARB72)&gt;0,"R","")</f>
        <v>R</v>
      </c>
      <c r="ARD72" s="46">
        <f t="shared" si="652"/>
        <v>5</v>
      </c>
      <c r="ARE72" s="6">
        <f t="shared" si="954"/>
        <v>23</v>
      </c>
      <c r="ARF72" s="6">
        <f t="shared" si="653"/>
        <v>-115</v>
      </c>
      <c r="ARG72" s="7">
        <f t="shared" si="654"/>
        <v>233</v>
      </c>
      <c r="ARH72"/>
      <c r="ARI72"/>
      <c r="ARJ72"/>
      <c r="ARL72" s="5">
        <f t="shared" si="1295"/>
        <v>71</v>
      </c>
      <c r="ARM72" s="57">
        <v>20</v>
      </c>
      <c r="ARN72" s="48" t="str">
        <f>IF(COUNTIF(ARM2:ARM71,ARM72)&gt;0,"R","")</f>
        <v>R</v>
      </c>
      <c r="ARO72" s="46">
        <f t="shared" si="655"/>
        <v>3</v>
      </c>
      <c r="ARP72" s="6">
        <f t="shared" si="955"/>
        <v>19</v>
      </c>
      <c r="ARQ72" s="6">
        <f t="shared" si="656"/>
        <v>-57</v>
      </c>
      <c r="ARR72" s="7">
        <f t="shared" si="657"/>
        <v>1452</v>
      </c>
      <c r="ARS72"/>
      <c r="ART72"/>
      <c r="ARU72"/>
      <c r="ARW72" s="5">
        <f t="shared" si="1296"/>
        <v>71</v>
      </c>
      <c r="ARX72" s="57">
        <v>16</v>
      </c>
      <c r="ARY72" s="48" t="str">
        <f>IF(COUNTIF(ARX2:ARX71,ARX72)&gt;0,"R","")</f>
        <v/>
      </c>
      <c r="ARZ72" s="46">
        <f t="shared" si="658"/>
        <v>7</v>
      </c>
      <c r="ASA72" s="6">
        <f t="shared" si="956"/>
        <v>24</v>
      </c>
      <c r="ASB72" s="6">
        <f t="shared" si="659"/>
        <v>696</v>
      </c>
      <c r="ASC72" s="7">
        <f t="shared" si="660"/>
        <v>-246</v>
      </c>
      <c r="ASD72">
        <v>14</v>
      </c>
      <c r="ASE72"/>
      <c r="ASF72"/>
      <c r="ASH72" s="5">
        <f t="shared" si="1297"/>
        <v>71</v>
      </c>
      <c r="ASI72" s="57">
        <v>19</v>
      </c>
      <c r="ASJ72" s="48" t="str">
        <f>IF(COUNTIF(ASI2:ASI71,ASI72)&gt;0,"R","")</f>
        <v>R</v>
      </c>
      <c r="ASK72" s="46">
        <f t="shared" si="661"/>
        <v>7</v>
      </c>
      <c r="ASL72" s="6">
        <f t="shared" si="957"/>
        <v>25</v>
      </c>
      <c r="ASM72" s="6">
        <f t="shared" si="662"/>
        <v>-175</v>
      </c>
      <c r="ASN72" s="7">
        <f t="shared" si="663"/>
        <v>-1244</v>
      </c>
      <c r="ASO72"/>
      <c r="ASP72"/>
      <c r="ASQ72"/>
      <c r="ASS72" s="5">
        <f t="shared" si="1298"/>
        <v>71</v>
      </c>
      <c r="AST72" s="57">
        <v>34</v>
      </c>
      <c r="ASU72" s="48" t="str">
        <f>IF(COUNTIF(AST2:AST71,AST72)&gt;0,"R","")</f>
        <v>R</v>
      </c>
      <c r="ASV72" s="46">
        <f t="shared" si="664"/>
        <v>3</v>
      </c>
      <c r="ASW72" s="6">
        <f t="shared" si="958"/>
        <v>20</v>
      </c>
      <c r="ASX72" s="6">
        <f t="shared" si="665"/>
        <v>-60</v>
      </c>
      <c r="ASY72" s="7">
        <f t="shared" si="666"/>
        <v>1267</v>
      </c>
      <c r="ASZ72"/>
      <c r="ATA72"/>
      <c r="ATB72"/>
      <c r="ATD72" s="5">
        <f t="shared" si="1299"/>
        <v>71</v>
      </c>
      <c r="ATE72" s="57">
        <v>30</v>
      </c>
      <c r="ATF72" s="48" t="str">
        <f>IF(COUNTIF(ATE2:ATE71,ATE72)&gt;0,"R","")</f>
        <v/>
      </c>
      <c r="ATG72" s="46">
        <f t="shared" si="667"/>
        <v>5</v>
      </c>
      <c r="ATH72" s="6">
        <f t="shared" si="959"/>
        <v>24</v>
      </c>
      <c r="ATI72" s="6">
        <f t="shared" si="668"/>
        <v>744</v>
      </c>
      <c r="ATJ72" s="7">
        <f t="shared" si="669"/>
        <v>867</v>
      </c>
      <c r="ATK72">
        <v>10</v>
      </c>
      <c r="ATL72"/>
      <c r="ATM72"/>
      <c r="ATO72" s="5">
        <f t="shared" si="1300"/>
        <v>71</v>
      </c>
      <c r="ATP72" s="57">
        <v>35</v>
      </c>
      <c r="ATQ72" s="48" t="str">
        <f>IF(COUNTIF(ATP2:ATP71,ATP72)&gt;0,"R","")</f>
        <v>R</v>
      </c>
      <c r="ATR72" s="46">
        <f t="shared" si="670"/>
        <v>5</v>
      </c>
      <c r="ATS72" s="6">
        <f t="shared" si="960"/>
        <v>23</v>
      </c>
      <c r="ATT72" s="6">
        <f t="shared" si="671"/>
        <v>-115</v>
      </c>
      <c r="ATU72" s="7">
        <f t="shared" si="672"/>
        <v>293</v>
      </c>
      <c r="ATV72"/>
      <c r="ATW72"/>
      <c r="ATX72"/>
      <c r="ATZ72" s="5">
        <f t="shared" si="1301"/>
        <v>71</v>
      </c>
      <c r="AUA72" s="57">
        <v>19</v>
      </c>
      <c r="AUB72" s="48" t="str">
        <f>IF(COUNTIF(AUA2:AUA71,AUA72)&gt;0,"R","")</f>
        <v/>
      </c>
      <c r="AUC72" s="46">
        <f t="shared" si="673"/>
        <v>4</v>
      </c>
      <c r="AUD72" s="6">
        <f t="shared" si="961"/>
        <v>16</v>
      </c>
      <c r="AUE72" s="6">
        <f t="shared" si="674"/>
        <v>512</v>
      </c>
      <c r="AUF72" s="7">
        <f t="shared" si="675"/>
        <v>1588</v>
      </c>
      <c r="AUG72">
        <v>1</v>
      </c>
      <c r="AUH72"/>
      <c r="AUI72"/>
      <c r="AUK72" s="5">
        <f t="shared" si="1302"/>
        <v>71</v>
      </c>
      <c r="AUL72" s="57">
        <v>20</v>
      </c>
      <c r="AUM72" s="48" t="str">
        <f>IF(COUNTIF(AUL2:AUL71,AUL72)&gt;0,"R","")</f>
        <v>R</v>
      </c>
      <c r="AUN72" s="46">
        <f t="shared" si="676"/>
        <v>4</v>
      </c>
      <c r="AUO72" s="6">
        <f t="shared" si="962"/>
        <v>22</v>
      </c>
      <c r="AUP72" s="6">
        <f t="shared" si="677"/>
        <v>-88</v>
      </c>
      <c r="AUQ72" s="7">
        <f t="shared" si="678"/>
        <v>-83</v>
      </c>
      <c r="AUR72"/>
      <c r="AUS72"/>
      <c r="AUT72"/>
      <c r="AUV72" s="5">
        <f t="shared" si="1303"/>
        <v>71</v>
      </c>
      <c r="AUW72" s="57">
        <v>21</v>
      </c>
      <c r="AUX72" s="48" t="str">
        <f>IF(COUNTIF(AUW2:AUW71,AUW72)&gt;0,"R","")</f>
        <v/>
      </c>
      <c r="AUY72" s="46">
        <f t="shared" si="679"/>
        <v>6</v>
      </c>
      <c r="AUZ72" s="6">
        <f t="shared" si="963"/>
        <v>20</v>
      </c>
      <c r="AVA72" s="6">
        <f t="shared" si="680"/>
        <v>600</v>
      </c>
      <c r="AVB72" s="7">
        <f t="shared" si="681"/>
        <v>387</v>
      </c>
      <c r="AVC72">
        <v>8</v>
      </c>
      <c r="AVD72"/>
      <c r="AVE72"/>
      <c r="AVG72" s="5">
        <f t="shared" si="1304"/>
        <v>71</v>
      </c>
      <c r="AVH72" s="57">
        <v>24</v>
      </c>
      <c r="AVI72" s="48" t="str">
        <f>IF(COUNTIF(AVH2:AVH71,AVH72)&gt;0,"R","")</f>
        <v>R</v>
      </c>
      <c r="AVJ72" s="46">
        <f t="shared" si="682"/>
        <v>3</v>
      </c>
      <c r="AVK72" s="6">
        <f t="shared" si="964"/>
        <v>23</v>
      </c>
      <c r="AVL72" s="6">
        <f t="shared" si="683"/>
        <v>-69</v>
      </c>
      <c r="AVM72" s="7">
        <f t="shared" si="684"/>
        <v>477</v>
      </c>
      <c r="AVN72"/>
      <c r="AVO72"/>
      <c r="AVP72"/>
      <c r="AVR72" s="5">
        <f t="shared" si="1305"/>
        <v>71</v>
      </c>
      <c r="AVS72" s="57">
        <v>36</v>
      </c>
      <c r="AVT72" s="48" t="str">
        <f>IF(COUNTIF(AVS2:AVS71,AVS72)&gt;0,"R","")</f>
        <v>R</v>
      </c>
      <c r="AVU72" s="46">
        <f t="shared" si="685"/>
        <v>1</v>
      </c>
      <c r="AVV72" s="6">
        <f t="shared" si="965"/>
        <v>17</v>
      </c>
      <c r="AVW72" s="6">
        <f t="shared" si="686"/>
        <v>-17</v>
      </c>
      <c r="AVX72" s="7">
        <f t="shared" si="687"/>
        <v>2196</v>
      </c>
      <c r="AVY72"/>
      <c r="AVZ72"/>
      <c r="AWA72"/>
      <c r="AWC72" s="5">
        <f t="shared" si="1306"/>
        <v>71</v>
      </c>
      <c r="AWD72" s="57">
        <v>28</v>
      </c>
      <c r="AWE72" s="48" t="str">
        <f>IF(COUNTIF(AWD2:AWD71,AWD72)&gt;0,"R","")</f>
        <v>R</v>
      </c>
      <c r="AWF72" s="46">
        <f t="shared" si="688"/>
        <v>5</v>
      </c>
      <c r="AWG72" s="6">
        <f t="shared" si="966"/>
        <v>17</v>
      </c>
      <c r="AWH72" s="6">
        <f t="shared" si="689"/>
        <v>-85</v>
      </c>
      <c r="AWI72" s="7">
        <f t="shared" si="690"/>
        <v>623</v>
      </c>
      <c r="AWJ72"/>
      <c r="AWK72"/>
      <c r="AWL72"/>
      <c r="AWN72" s="5">
        <f t="shared" si="1307"/>
        <v>71</v>
      </c>
      <c r="AWO72" s="57">
        <v>33</v>
      </c>
      <c r="AWP72" s="48" t="str">
        <f>IF(COUNTIF(AWO2:AWO71,AWO72)&gt;0,"R","")</f>
        <v>R</v>
      </c>
      <c r="AWQ72" s="46">
        <f t="shared" si="691"/>
        <v>5</v>
      </c>
      <c r="AWR72" s="6">
        <f t="shared" si="967"/>
        <v>24</v>
      </c>
      <c r="AWS72" s="6">
        <f t="shared" si="692"/>
        <v>-120</v>
      </c>
      <c r="AWT72" s="7">
        <f t="shared" si="693"/>
        <v>-522</v>
      </c>
      <c r="AWU72"/>
      <c r="AWV72"/>
      <c r="AWW72"/>
      <c r="AWY72" s="5">
        <f t="shared" si="1308"/>
        <v>71</v>
      </c>
      <c r="AWZ72" s="57">
        <v>2</v>
      </c>
      <c r="AXA72" s="48" t="str">
        <f>IF(COUNTIF(AWZ2:AWZ71,AWZ72)&gt;0,"R","")</f>
        <v/>
      </c>
      <c r="AXB72" s="46">
        <f t="shared" si="694"/>
        <v>2</v>
      </c>
      <c r="AXC72" s="6">
        <f t="shared" si="968"/>
        <v>14</v>
      </c>
      <c r="AXD72" s="6">
        <f t="shared" si="695"/>
        <v>476</v>
      </c>
      <c r="AXE72" s="7">
        <f t="shared" si="696"/>
        <v>2231</v>
      </c>
      <c r="AXF72">
        <v>2</v>
      </c>
      <c r="AXG72"/>
      <c r="AXH72"/>
      <c r="AXJ72" s="5">
        <f t="shared" si="1309"/>
        <v>71</v>
      </c>
      <c r="AXK72" s="57">
        <v>8</v>
      </c>
      <c r="AXL72" s="48" t="str">
        <f>IF(COUNTIF(AXK2:AXK71,AXK72)&gt;0,"R","")</f>
        <v/>
      </c>
      <c r="AXM72" s="46">
        <f t="shared" si="697"/>
        <v>6</v>
      </c>
      <c r="AXN72" s="6">
        <f t="shared" si="969"/>
        <v>24</v>
      </c>
      <c r="AXO72" s="6">
        <f t="shared" si="698"/>
        <v>720</v>
      </c>
      <c r="AXP72" s="7">
        <f t="shared" si="699"/>
        <v>255</v>
      </c>
      <c r="AXQ72">
        <v>9</v>
      </c>
      <c r="AXR72"/>
      <c r="AXS72"/>
      <c r="AXU72" s="5">
        <f t="shared" si="1310"/>
        <v>71</v>
      </c>
      <c r="AXV72" s="57">
        <v>5</v>
      </c>
      <c r="AXW72" s="48" t="str">
        <f>IF(COUNTIF(AXV2:AXV71,AXV72)&gt;0,"R","")</f>
        <v>R</v>
      </c>
      <c r="AXX72" s="46">
        <f t="shared" si="700"/>
        <v>7</v>
      </c>
      <c r="AXY72" s="6">
        <f t="shared" si="970"/>
        <v>21</v>
      </c>
      <c r="AXZ72" s="6">
        <f t="shared" si="701"/>
        <v>-147</v>
      </c>
      <c r="AYA72" s="7">
        <f t="shared" si="702"/>
        <v>-645</v>
      </c>
      <c r="AYB72"/>
      <c r="AYC72"/>
      <c r="AYD72"/>
      <c r="AYF72" s="5">
        <f t="shared" si="1311"/>
        <v>71</v>
      </c>
      <c r="AYG72" s="57">
        <v>12</v>
      </c>
      <c r="AYH72" s="48" t="str">
        <f>IF(COUNTIF(AYG2:AYG71,AYG72)&gt;0,"R","")</f>
        <v>R</v>
      </c>
      <c r="AYI72" s="46">
        <f t="shared" si="703"/>
        <v>4</v>
      </c>
      <c r="AYJ72" s="6">
        <f t="shared" si="971"/>
        <v>17</v>
      </c>
      <c r="AYK72" s="6">
        <f t="shared" si="704"/>
        <v>-68</v>
      </c>
      <c r="AYL72" s="7">
        <f t="shared" si="705"/>
        <v>1073</v>
      </c>
      <c r="AYM72"/>
      <c r="AYN72"/>
      <c r="AYO72"/>
      <c r="AYQ72" s="5">
        <f t="shared" si="1312"/>
        <v>71</v>
      </c>
      <c r="AYR72" s="57">
        <v>8</v>
      </c>
      <c r="AYS72" s="48" t="str">
        <f>IF(COUNTIF(AYR2:AYR71,AYR72)&gt;0,"R","")</f>
        <v>R</v>
      </c>
      <c r="AYT72" s="46">
        <f t="shared" si="706"/>
        <v>6</v>
      </c>
      <c r="AYU72" s="6">
        <f t="shared" si="972"/>
        <v>23</v>
      </c>
      <c r="AYV72" s="6">
        <f t="shared" si="707"/>
        <v>-138</v>
      </c>
      <c r="AYW72" s="7">
        <f t="shared" si="708"/>
        <v>-281</v>
      </c>
      <c r="AYX72"/>
      <c r="AYY72"/>
      <c r="AYZ72"/>
      <c r="AZB72" s="5">
        <f t="shared" si="1313"/>
        <v>71</v>
      </c>
      <c r="AZC72" s="57">
        <v>33</v>
      </c>
      <c r="AZD72" s="48" t="str">
        <f>IF(COUNTIF(AZC2:AZC71,AZC72)&gt;0,"R","")</f>
        <v/>
      </c>
      <c r="AZE72" s="46">
        <f t="shared" si="709"/>
        <v>3</v>
      </c>
      <c r="AZF72" s="6">
        <f t="shared" si="973"/>
        <v>16</v>
      </c>
      <c r="AZG72" s="6">
        <f t="shared" si="710"/>
        <v>528</v>
      </c>
      <c r="AZH72" s="7">
        <f t="shared" si="711"/>
        <v>1226</v>
      </c>
      <c r="AZI72">
        <v>4</v>
      </c>
      <c r="AZJ72"/>
      <c r="AZK72"/>
      <c r="AZM72" s="5">
        <f t="shared" si="1314"/>
        <v>71</v>
      </c>
      <c r="AZN72" s="57">
        <v>13</v>
      </c>
      <c r="AZO72" s="48" t="str">
        <f>IF(COUNTIF(AZN2:AZN71,AZN72)&gt;0,"R","")</f>
        <v>R</v>
      </c>
      <c r="AZP72" s="46">
        <f t="shared" si="712"/>
        <v>3</v>
      </c>
      <c r="AZQ72" s="6">
        <f t="shared" si="974"/>
        <v>17</v>
      </c>
      <c r="AZR72" s="6">
        <f t="shared" si="713"/>
        <v>-51</v>
      </c>
      <c r="AZS72" s="7">
        <f t="shared" si="714"/>
        <v>1013</v>
      </c>
      <c r="AZT72"/>
      <c r="AZU72"/>
      <c r="AZV72"/>
      <c r="AZX72" s="5">
        <f t="shared" si="1315"/>
        <v>71</v>
      </c>
      <c r="AZY72" s="57">
        <v>21</v>
      </c>
      <c r="AZZ72" s="48" t="str">
        <f>IF(COUNTIF(AZY2:AZY71,AZY72)&gt;0,"R","")</f>
        <v/>
      </c>
      <c r="BAA72" s="46">
        <f t="shared" si="715"/>
        <v>8</v>
      </c>
      <c r="BAB72" s="6">
        <f t="shared" si="975"/>
        <v>23</v>
      </c>
      <c r="BAC72" s="6">
        <f t="shared" si="716"/>
        <v>644</v>
      </c>
      <c r="BAD72" s="7">
        <f t="shared" si="717"/>
        <v>-610</v>
      </c>
      <c r="BAE72">
        <v>4</v>
      </c>
      <c r="BAF72"/>
      <c r="BAG72"/>
      <c r="BAI72" s="5">
        <f t="shared" si="1316"/>
        <v>71</v>
      </c>
      <c r="BAJ72" s="57">
        <v>14</v>
      </c>
      <c r="BAK72" s="48" t="str">
        <f>IF(COUNTIF(BAJ2:BAJ71,BAJ72)&gt;0,"R","")</f>
        <v>R</v>
      </c>
      <c r="BAL72" s="46">
        <f t="shared" si="718"/>
        <v>6</v>
      </c>
      <c r="BAM72" s="6">
        <f t="shared" si="976"/>
        <v>24</v>
      </c>
      <c r="BAN72" s="6">
        <f t="shared" si="719"/>
        <v>-144</v>
      </c>
      <c r="BAO72" s="7">
        <f t="shared" si="720"/>
        <v>-1116</v>
      </c>
      <c r="BAP72"/>
      <c r="BAQ72"/>
      <c r="BAR72"/>
      <c r="BAT72" s="5">
        <f t="shared" si="1317"/>
        <v>71</v>
      </c>
      <c r="BAU72" s="57">
        <v>1</v>
      </c>
      <c r="BAV72" s="48" t="str">
        <f>IF(COUNTIF(BAU2:BAU71,BAU72)&gt;0,"R","")</f>
        <v>R</v>
      </c>
      <c r="BAW72" s="46">
        <f t="shared" si="721"/>
        <v>3</v>
      </c>
      <c r="BAX72" s="6">
        <f t="shared" si="977"/>
        <v>19</v>
      </c>
      <c r="BAY72" s="6">
        <f t="shared" si="722"/>
        <v>-57</v>
      </c>
      <c r="BAZ72" s="7">
        <f t="shared" si="723"/>
        <v>1321</v>
      </c>
      <c r="BBA72"/>
      <c r="BBB72"/>
      <c r="BBC72"/>
      <c r="BBE72" s="5">
        <f t="shared" si="1318"/>
        <v>71</v>
      </c>
      <c r="BBF72" s="57">
        <v>3</v>
      </c>
      <c r="BBG72" s="48" t="str">
        <f>IF(COUNTIF(BBF2:BBF71,BBF72)&gt;0,"R","")</f>
        <v>R</v>
      </c>
      <c r="BBH72" s="46">
        <f t="shared" si="724"/>
        <v>3</v>
      </c>
      <c r="BBI72" s="6">
        <f t="shared" si="978"/>
        <v>15</v>
      </c>
      <c r="BBJ72" s="6">
        <f t="shared" si="725"/>
        <v>-45</v>
      </c>
      <c r="BBK72" s="7">
        <f t="shared" si="726"/>
        <v>884</v>
      </c>
      <c r="BBL72"/>
      <c r="BBM72"/>
      <c r="BBN72"/>
      <c r="BBP72" s="5">
        <f t="shared" si="1319"/>
        <v>71</v>
      </c>
      <c r="BBQ72" s="57">
        <v>26</v>
      </c>
      <c r="BBR72" s="48" t="str">
        <f>IF(COUNTIF(BBQ2:BBQ71,BBQ72)&gt;0,"R","")</f>
        <v>R</v>
      </c>
      <c r="BBS72" s="46">
        <f t="shared" si="727"/>
        <v>6</v>
      </c>
      <c r="BBT72" s="6">
        <f t="shared" si="979"/>
        <v>21</v>
      </c>
      <c r="BBU72" s="6">
        <f t="shared" si="728"/>
        <v>-126</v>
      </c>
      <c r="BBV72" s="7">
        <f t="shared" si="729"/>
        <v>-252</v>
      </c>
      <c r="BBW72"/>
      <c r="BBX72"/>
      <c r="BBY72"/>
      <c r="BCA72" s="5">
        <f t="shared" si="1320"/>
        <v>71</v>
      </c>
      <c r="BCB72" s="57">
        <v>14</v>
      </c>
      <c r="BCC72" s="48" t="str">
        <f>IF(COUNTIF(BCB2:BCB71,BCB72)&gt;0,"R","")</f>
        <v>R</v>
      </c>
      <c r="BCD72" s="46">
        <f t="shared" si="730"/>
        <v>6</v>
      </c>
      <c r="BCE72" s="6">
        <f t="shared" si="980"/>
        <v>19</v>
      </c>
      <c r="BCF72" s="6">
        <f t="shared" si="731"/>
        <v>-114</v>
      </c>
      <c r="BCG72" s="7">
        <f t="shared" si="732"/>
        <v>101</v>
      </c>
      <c r="BCH72"/>
      <c r="BCI72"/>
      <c r="BCJ72"/>
      <c r="BCL72" s="5">
        <f t="shared" si="1321"/>
        <v>71</v>
      </c>
      <c r="BCM72" s="57">
        <v>3</v>
      </c>
      <c r="BCN72" s="48" t="str">
        <f>IF(COUNTIF(BCM2:BCM71,BCM72)&gt;0,"R","")</f>
        <v>R</v>
      </c>
      <c r="BCO72" s="46">
        <f t="shared" si="733"/>
        <v>7</v>
      </c>
      <c r="BCP72" s="6">
        <f t="shared" si="981"/>
        <v>24</v>
      </c>
      <c r="BCQ72" s="6">
        <f t="shared" si="734"/>
        <v>-168</v>
      </c>
      <c r="BCR72" s="7">
        <f t="shared" si="735"/>
        <v>-1051</v>
      </c>
      <c r="BCS72"/>
      <c r="BCT72"/>
      <c r="BCU72"/>
      <c r="BCW72" s="5">
        <f t="shared" si="1322"/>
        <v>71</v>
      </c>
      <c r="BCX72" s="57">
        <v>5</v>
      </c>
      <c r="BCY72" s="48" t="str">
        <f>IF(COUNTIF(BCX2:BCX71,BCX72)&gt;0,"R","")</f>
        <v>R</v>
      </c>
      <c r="BCZ72" s="46">
        <f t="shared" si="736"/>
        <v>4</v>
      </c>
      <c r="BDA72" s="6">
        <f t="shared" si="982"/>
        <v>24</v>
      </c>
      <c r="BDB72" s="6">
        <f t="shared" si="737"/>
        <v>-96</v>
      </c>
      <c r="BDC72" s="7">
        <f t="shared" si="738"/>
        <v>599</v>
      </c>
      <c r="BDD72"/>
      <c r="BDE72"/>
      <c r="BDF72"/>
      <c r="BDH72" s="5">
        <f t="shared" si="1323"/>
        <v>71</v>
      </c>
      <c r="BDI72" s="57">
        <v>2</v>
      </c>
      <c r="BDJ72" s="48" t="str">
        <f>IF(COUNTIF(BDI2:BDI71,BDI72)&gt;0,"R","")</f>
        <v>R</v>
      </c>
      <c r="BDK72" s="46">
        <f t="shared" si="739"/>
        <v>7</v>
      </c>
      <c r="BDL72" s="6">
        <f t="shared" si="983"/>
        <v>25</v>
      </c>
      <c r="BDM72" s="6">
        <f t="shared" si="740"/>
        <v>-175</v>
      </c>
      <c r="BDN72" s="7">
        <f t="shared" si="741"/>
        <v>-1161</v>
      </c>
      <c r="BDO72"/>
      <c r="BDP72"/>
      <c r="BDQ72"/>
      <c r="BDS72" s="5">
        <f t="shared" si="1324"/>
        <v>71</v>
      </c>
      <c r="BDT72" s="57">
        <v>5</v>
      </c>
      <c r="BDU72" s="48" t="str">
        <f>IF(COUNTIF(BDT2:BDT71,BDT72)&gt;0,"R","")</f>
        <v/>
      </c>
      <c r="BDV72" s="46">
        <f t="shared" si="742"/>
        <v>5</v>
      </c>
      <c r="BDW72" s="6">
        <f t="shared" si="984"/>
        <v>19</v>
      </c>
      <c r="BDX72" s="6">
        <f t="shared" si="743"/>
        <v>589</v>
      </c>
      <c r="BDY72" s="7">
        <f t="shared" si="744"/>
        <v>634</v>
      </c>
      <c r="BDZ72">
        <v>14</v>
      </c>
      <c r="BEA72"/>
      <c r="BEB72"/>
      <c r="BED72" s="5">
        <f t="shared" si="1325"/>
        <v>71</v>
      </c>
      <c r="BEE72" s="57">
        <v>17</v>
      </c>
      <c r="BEF72" s="48" t="str">
        <f>IF(COUNTIF(BEE2:BEE71,BEE72)&gt;0,"R","")</f>
        <v>R</v>
      </c>
      <c r="BEG72" s="46">
        <f t="shared" si="745"/>
        <v>4</v>
      </c>
      <c r="BEH72" s="6">
        <f t="shared" si="985"/>
        <v>21</v>
      </c>
      <c r="BEI72" s="6">
        <f t="shared" si="746"/>
        <v>-84</v>
      </c>
      <c r="BEJ72" s="7">
        <f t="shared" si="747"/>
        <v>643</v>
      </c>
      <c r="BEK72"/>
      <c r="BEL72"/>
      <c r="BEM72"/>
      <c r="BEO72" s="5">
        <f t="shared" si="1326"/>
        <v>71</v>
      </c>
      <c r="BEP72" s="57">
        <v>31</v>
      </c>
      <c r="BEQ72" s="48" t="str">
        <f>IF(COUNTIF(BEP2:BEP71,BEP72)&gt;0,"R","")</f>
        <v>R</v>
      </c>
      <c r="BER72" s="46">
        <f t="shared" si="748"/>
        <v>5</v>
      </c>
      <c r="BES72" s="6">
        <f t="shared" si="986"/>
        <v>19</v>
      </c>
      <c r="BET72" s="6">
        <f t="shared" si="749"/>
        <v>-95</v>
      </c>
      <c r="BEU72" s="7">
        <f t="shared" si="750"/>
        <v>644</v>
      </c>
      <c r="BEV72"/>
      <c r="BEW72"/>
      <c r="BEX72"/>
      <c r="BEZ72" s="5">
        <f t="shared" si="1327"/>
        <v>71</v>
      </c>
      <c r="BFA72" s="57">
        <v>8</v>
      </c>
      <c r="BFB72" s="48" t="str">
        <f>IF(COUNTIF(BFA2:BFA71,BFA72)&gt;0,"R","")</f>
        <v>R</v>
      </c>
      <c r="BFC72" s="46">
        <f t="shared" si="751"/>
        <v>4</v>
      </c>
      <c r="BFD72" s="6">
        <f t="shared" si="987"/>
        <v>16</v>
      </c>
      <c r="BFE72" s="6">
        <f t="shared" si="752"/>
        <v>-64</v>
      </c>
      <c r="BFF72" s="7">
        <f t="shared" si="753"/>
        <v>688</v>
      </c>
      <c r="BFG72"/>
      <c r="BFH72"/>
      <c r="BFI72"/>
      <c r="BFK72" s="5">
        <f t="shared" si="1328"/>
        <v>71</v>
      </c>
      <c r="BFL72" s="57">
        <v>7</v>
      </c>
      <c r="BFM72" s="48" t="str">
        <f>IF(COUNTIF(BFL2:BFL71,BFL72)&gt;0,"R","")</f>
        <v>R</v>
      </c>
      <c r="BFN72" s="46">
        <f t="shared" si="754"/>
        <v>9</v>
      </c>
      <c r="BFO72" s="6">
        <f t="shared" si="988"/>
        <v>29</v>
      </c>
      <c r="BFP72" s="6">
        <f t="shared" si="755"/>
        <v>-261</v>
      </c>
      <c r="BFQ72" s="7">
        <f t="shared" si="756"/>
        <v>-3433</v>
      </c>
      <c r="BFR72"/>
      <c r="BFS72"/>
      <c r="BFT72"/>
      <c r="BFV72" s="5">
        <f t="shared" si="1329"/>
        <v>71</v>
      </c>
      <c r="BFW72" s="57">
        <v>25</v>
      </c>
      <c r="BFX72" s="48" t="str">
        <f>IF(COUNTIF(BFW2:BFW71,BFW72)&gt;0,"R","")</f>
        <v>R</v>
      </c>
      <c r="BFY72" s="46">
        <f t="shared" si="757"/>
        <v>5</v>
      </c>
      <c r="BFZ72" s="6">
        <f t="shared" si="989"/>
        <v>18</v>
      </c>
      <c r="BGA72" s="6">
        <f t="shared" si="758"/>
        <v>-90</v>
      </c>
      <c r="BGB72" s="7">
        <f t="shared" si="759"/>
        <v>345</v>
      </c>
      <c r="BGC72"/>
      <c r="BGD72"/>
      <c r="BGE72"/>
      <c r="BGG72" s="5">
        <f t="shared" si="1330"/>
        <v>71</v>
      </c>
      <c r="BGH72" s="57">
        <v>25</v>
      </c>
      <c r="BGI72" s="48" t="str">
        <f>IF(COUNTIF(BGH2:BGH71,BGH72)&gt;0,"R","")</f>
        <v>R</v>
      </c>
      <c r="BGJ72" s="46">
        <f t="shared" si="760"/>
        <v>6</v>
      </c>
      <c r="BGK72" s="6">
        <f t="shared" si="990"/>
        <v>19</v>
      </c>
      <c r="BGL72" s="6">
        <f t="shared" si="761"/>
        <v>-114</v>
      </c>
      <c r="BGM72" s="7">
        <f t="shared" si="762"/>
        <v>216</v>
      </c>
      <c r="BGN72"/>
      <c r="BGO72"/>
      <c r="BGP72"/>
      <c r="BGR72" s="5">
        <f t="shared" si="1331"/>
        <v>71</v>
      </c>
      <c r="BGS72" s="57">
        <v>29</v>
      </c>
      <c r="BGT72" s="48" t="str">
        <f>IF(COUNTIF(BGS2:BGS71,BGS72)&gt;0,"R","")</f>
        <v>R</v>
      </c>
      <c r="BGU72" s="46">
        <f t="shared" si="763"/>
        <v>7</v>
      </c>
      <c r="BGV72" s="6">
        <f t="shared" si="991"/>
        <v>22</v>
      </c>
      <c r="BGW72" s="6">
        <f t="shared" si="764"/>
        <v>-154</v>
      </c>
      <c r="BGX72" s="7">
        <f t="shared" si="765"/>
        <v>-936</v>
      </c>
      <c r="BGY72"/>
      <c r="BGZ72"/>
      <c r="BHA72"/>
      <c r="BHC72" s="5">
        <f t="shared" si="1332"/>
        <v>71</v>
      </c>
      <c r="BHD72" s="57">
        <v>19</v>
      </c>
      <c r="BHE72" s="48" t="str">
        <f>IF(COUNTIF(BHD2:BHD71,BHD72)&gt;0,"R","")</f>
        <v>R</v>
      </c>
      <c r="BHF72" s="46">
        <f t="shared" si="766"/>
        <v>4</v>
      </c>
      <c r="BHG72" s="6">
        <f t="shared" si="992"/>
        <v>20</v>
      </c>
      <c r="BHH72" s="6">
        <f t="shared" si="767"/>
        <v>-80</v>
      </c>
      <c r="BHI72" s="7">
        <f t="shared" si="768"/>
        <v>-22</v>
      </c>
      <c r="BHJ72"/>
      <c r="BHK72"/>
      <c r="BHL72"/>
      <c r="BHN72" s="5">
        <f t="shared" si="1333"/>
        <v>71</v>
      </c>
      <c r="BHO72" s="57">
        <v>14</v>
      </c>
      <c r="BHP72" s="48" t="str">
        <f>IF(COUNTIF(BHO2:BHO71,BHO72)&gt;0,"R","")</f>
        <v>R</v>
      </c>
      <c r="BHQ72" s="46">
        <f t="shared" si="769"/>
        <v>4</v>
      </c>
      <c r="BHR72" s="6">
        <f t="shared" si="993"/>
        <v>22</v>
      </c>
      <c r="BHS72" s="6">
        <f t="shared" si="770"/>
        <v>-88</v>
      </c>
      <c r="BHT72" s="7">
        <f t="shared" si="771"/>
        <v>302</v>
      </c>
      <c r="BHU72"/>
      <c r="BHV72"/>
      <c r="BHW72"/>
      <c r="BHY72" s="5">
        <f t="shared" si="1334"/>
        <v>71</v>
      </c>
      <c r="BHZ72" s="57">
        <v>33</v>
      </c>
      <c r="BIA72" s="48" t="str">
        <f>IF(COUNTIF(BHZ2:BHZ71,BHZ72)&gt;0,"R","")</f>
        <v>R</v>
      </c>
      <c r="BIB72" s="46">
        <f t="shared" si="772"/>
        <v>2</v>
      </c>
      <c r="BIC72" s="6">
        <f t="shared" si="994"/>
        <v>17</v>
      </c>
      <c r="BID72" s="6">
        <f t="shared" si="773"/>
        <v>-34</v>
      </c>
      <c r="BIE72" s="7">
        <f t="shared" si="774"/>
        <v>1903</v>
      </c>
      <c r="BIF72"/>
      <c r="BIG72"/>
      <c r="BIH72"/>
      <c r="BIJ72" s="5">
        <f t="shared" si="1335"/>
        <v>71</v>
      </c>
      <c r="BIK72" s="57">
        <v>2</v>
      </c>
      <c r="BIL72" s="48" t="str">
        <f>IF(COUNTIF(BIK2:BIK71,BIK72)&gt;0,"R","")</f>
        <v>R</v>
      </c>
      <c r="BIM72" s="46">
        <f t="shared" si="775"/>
        <v>3</v>
      </c>
      <c r="BIN72" s="6">
        <f t="shared" si="995"/>
        <v>19</v>
      </c>
      <c r="BIO72" s="6">
        <f t="shared" si="776"/>
        <v>-57</v>
      </c>
      <c r="BIP72" s="7">
        <f t="shared" si="777"/>
        <v>567</v>
      </c>
      <c r="BIQ72"/>
      <c r="BIR72"/>
      <c r="BIS72"/>
      <c r="BIU72" s="5">
        <f t="shared" si="1336"/>
        <v>71</v>
      </c>
      <c r="BIV72" s="57">
        <v>4</v>
      </c>
      <c r="BIW72" s="48" t="str">
        <f>IF(COUNTIF(BIV2:BIV71,BIV72)&gt;0,"R","")</f>
        <v>R</v>
      </c>
      <c r="BIX72" s="46">
        <f t="shared" si="778"/>
        <v>7</v>
      </c>
      <c r="BIY72" s="6">
        <f t="shared" si="996"/>
        <v>29</v>
      </c>
      <c r="BIZ72" s="6">
        <f t="shared" si="779"/>
        <v>-203</v>
      </c>
      <c r="BJA72" s="7">
        <f t="shared" si="780"/>
        <v>-2015</v>
      </c>
      <c r="BJB72"/>
      <c r="BJC72"/>
      <c r="BJD72"/>
      <c r="BJF72" s="5">
        <f t="shared" si="1337"/>
        <v>71</v>
      </c>
      <c r="BJG72" s="57">
        <v>35</v>
      </c>
      <c r="BJH72" s="48" t="str">
        <f>IF(COUNTIF(BJG2:BJG71,BJG72)&gt;0,"R","")</f>
        <v>R</v>
      </c>
      <c r="BJI72" s="46">
        <f t="shared" si="781"/>
        <v>4</v>
      </c>
      <c r="BJJ72" s="6">
        <f t="shared" si="997"/>
        <v>22</v>
      </c>
      <c r="BJK72" s="6">
        <f t="shared" si="782"/>
        <v>-88</v>
      </c>
      <c r="BJL72" s="7">
        <f t="shared" si="783"/>
        <v>689</v>
      </c>
      <c r="BJM72"/>
      <c r="BJN72"/>
      <c r="BJO72"/>
      <c r="BJQ72" s="5">
        <f t="shared" si="1338"/>
        <v>71</v>
      </c>
      <c r="BJR72" s="57">
        <v>16</v>
      </c>
      <c r="BJS72" s="48" t="str">
        <f>IF(COUNTIF(BJR2:BJR71,BJR72)&gt;0,"R","")</f>
        <v>R</v>
      </c>
      <c r="BJT72" s="46">
        <f t="shared" si="784"/>
        <v>9</v>
      </c>
      <c r="BJU72" s="6">
        <f t="shared" si="998"/>
        <v>24</v>
      </c>
      <c r="BJV72" s="6">
        <f t="shared" si="785"/>
        <v>-216</v>
      </c>
      <c r="BJW72" s="7">
        <f t="shared" si="786"/>
        <v>-2205</v>
      </c>
      <c r="BJX72"/>
      <c r="BJY72"/>
      <c r="BJZ72"/>
      <c r="BKB72" s="5">
        <f t="shared" si="1339"/>
        <v>71</v>
      </c>
      <c r="BKC72" s="57">
        <v>6</v>
      </c>
      <c r="BKD72" s="48" t="str">
        <f>IF(COUNTIF(BKC2:BKC71,BKC72)&gt;0,"R","")</f>
        <v>R</v>
      </c>
      <c r="BKE72" s="46">
        <f t="shared" si="787"/>
        <v>6</v>
      </c>
      <c r="BKF72" s="6">
        <f t="shared" si="999"/>
        <v>20</v>
      </c>
      <c r="BKG72" s="6">
        <f t="shared" si="788"/>
        <v>-120</v>
      </c>
      <c r="BKH72" s="7">
        <f t="shared" si="789"/>
        <v>-227</v>
      </c>
      <c r="BKI72"/>
      <c r="BKJ72"/>
      <c r="BKK72"/>
      <c r="BKM72" s="5">
        <f t="shared" si="1340"/>
        <v>71</v>
      </c>
      <c r="BKN72" s="57">
        <v>6</v>
      </c>
      <c r="BKO72" s="48" t="str">
        <f>IF(COUNTIF(BKN2:BKN71,BKN72)&gt;0,"R","")</f>
        <v>R</v>
      </c>
      <c r="BKP72" s="46">
        <f t="shared" si="790"/>
        <v>6</v>
      </c>
      <c r="BKQ72" s="6">
        <f t="shared" si="1000"/>
        <v>23</v>
      </c>
      <c r="BKR72" s="6">
        <f t="shared" si="791"/>
        <v>-138</v>
      </c>
      <c r="BKS72" s="7">
        <f t="shared" si="792"/>
        <v>-310</v>
      </c>
      <c r="BKT72"/>
      <c r="BKU72"/>
      <c r="BKV72"/>
      <c r="BKX72" s="5">
        <f t="shared" si="1341"/>
        <v>71</v>
      </c>
      <c r="BKY72" s="57">
        <v>13</v>
      </c>
      <c r="BKZ72" s="48" t="str">
        <f>IF(COUNTIF(BKY2:BKY71,BKY72)&gt;0,"R","")</f>
        <v>R</v>
      </c>
      <c r="BLA72" s="46">
        <f t="shared" si="793"/>
        <v>6</v>
      </c>
      <c r="BLB72" s="6">
        <f t="shared" si="1001"/>
        <v>21</v>
      </c>
      <c r="BLC72" s="6">
        <f t="shared" si="794"/>
        <v>-126</v>
      </c>
      <c r="BLD72" s="7">
        <f t="shared" si="795"/>
        <v>-203</v>
      </c>
      <c r="BLE72"/>
      <c r="BLF72"/>
      <c r="BLG72"/>
      <c r="BLI72" s="5">
        <f t="shared" si="1342"/>
        <v>71</v>
      </c>
      <c r="BLJ72" s="57">
        <v>16</v>
      </c>
      <c r="BLK72" s="48" t="str">
        <f>IF(COUNTIF(BLJ2:BLJ71,BLJ72)&gt;0,"R","")</f>
        <v>R</v>
      </c>
      <c r="BLL72" s="46">
        <f t="shared" si="796"/>
        <v>0</v>
      </c>
      <c r="BLM72" s="6">
        <f t="shared" si="1002"/>
        <v>16</v>
      </c>
      <c r="BLN72" s="6">
        <f t="shared" si="797"/>
        <v>0</v>
      </c>
      <c r="BLO72" s="7">
        <f t="shared" si="798"/>
        <v>2382</v>
      </c>
      <c r="BLP72"/>
      <c r="BLQ72"/>
      <c r="BLR72"/>
      <c r="BLT72" s="5">
        <f t="shared" si="1343"/>
        <v>71</v>
      </c>
      <c r="BLU72" s="57">
        <v>0</v>
      </c>
      <c r="BLV72" s="48" t="str">
        <f>IF(COUNTIF(BLU2:BLU71,BLU72)&gt;0,"R","")</f>
        <v>R</v>
      </c>
      <c r="BLW72" s="46">
        <f t="shared" si="799"/>
        <v>6</v>
      </c>
      <c r="BLX72" s="6">
        <f t="shared" si="1003"/>
        <v>24</v>
      </c>
      <c r="BLY72" s="6">
        <f t="shared" si="800"/>
        <v>-144</v>
      </c>
      <c r="BLZ72" s="7">
        <f t="shared" si="801"/>
        <v>-878</v>
      </c>
      <c r="BMA72"/>
      <c r="BMB72"/>
      <c r="BMC72"/>
      <c r="BME72" s="5">
        <f t="shared" si="1344"/>
        <v>71</v>
      </c>
      <c r="BMF72" s="57">
        <v>4</v>
      </c>
      <c r="BMG72" s="48" t="str">
        <f>IF(COUNTIF(BMF2:BMF71,BMF72)&gt;0,"R","")</f>
        <v>R</v>
      </c>
      <c r="BMH72" s="46">
        <f t="shared" si="802"/>
        <v>5</v>
      </c>
      <c r="BMI72" s="6">
        <f t="shared" si="1004"/>
        <v>20</v>
      </c>
      <c r="BMJ72" s="6">
        <f t="shared" si="803"/>
        <v>-100</v>
      </c>
      <c r="BMK72" s="7">
        <f t="shared" si="804"/>
        <v>338</v>
      </c>
      <c r="BML72"/>
      <c r="BMM72"/>
      <c r="BMN72"/>
      <c r="BMP72" s="5">
        <f t="shared" si="1345"/>
        <v>71</v>
      </c>
      <c r="BMQ72" s="57">
        <v>27</v>
      </c>
      <c r="BMR72" s="48" t="str">
        <f>IF(COUNTIF(BMQ2:BMQ71,BMQ72)&gt;0,"R","")</f>
        <v>R</v>
      </c>
      <c r="BMS72" s="46">
        <f t="shared" si="805"/>
        <v>3</v>
      </c>
      <c r="BMT72" s="6">
        <f t="shared" si="1005"/>
        <v>20</v>
      </c>
      <c r="BMU72" s="6">
        <f t="shared" si="806"/>
        <v>-60</v>
      </c>
      <c r="BMV72" s="7">
        <f t="shared" si="807"/>
        <v>1064</v>
      </c>
      <c r="BMW72"/>
      <c r="BMX72"/>
      <c r="BMY72"/>
      <c r="BNA72" s="5">
        <f t="shared" si="1346"/>
        <v>71</v>
      </c>
      <c r="BNB72" s="57">
        <v>16</v>
      </c>
      <c r="BNC72" s="48" t="str">
        <f>IF(COUNTIF(BNB2:BNB71,BNB72)&gt;0,"R","")</f>
        <v>R</v>
      </c>
      <c r="BND72" s="46">
        <f t="shared" si="808"/>
        <v>6</v>
      </c>
      <c r="BNE72" s="6">
        <f t="shared" si="1006"/>
        <v>21</v>
      </c>
      <c r="BNF72" s="6">
        <f t="shared" si="809"/>
        <v>-126</v>
      </c>
      <c r="BNG72" s="7">
        <f t="shared" si="810"/>
        <v>-207</v>
      </c>
      <c r="BNH72"/>
      <c r="BNI72"/>
      <c r="BNJ72"/>
      <c r="BNK72"/>
      <c r="BNM72" s="5">
        <f t="shared" si="1347"/>
        <v>71</v>
      </c>
      <c r="BNN72" s="57">
        <v>7</v>
      </c>
      <c r="BNO72" s="48" t="str">
        <f>IF(COUNTIF(BNN2:BNN71,BNN72)&gt;0,"R","")</f>
        <v>R</v>
      </c>
      <c r="BNP72" s="46">
        <f t="shared" si="811"/>
        <v>7</v>
      </c>
      <c r="BNQ72" s="6">
        <f t="shared" si="1007"/>
        <v>22</v>
      </c>
      <c r="BNR72" s="6">
        <f t="shared" si="812"/>
        <v>-154</v>
      </c>
      <c r="BNS72" s="7">
        <f t="shared" si="813"/>
        <v>-780</v>
      </c>
      <c r="BNT72"/>
      <c r="BNU72"/>
      <c r="BNV72"/>
      <c r="BNX72" s="5">
        <f t="shared" si="1348"/>
        <v>71</v>
      </c>
      <c r="BNY72" s="57">
        <v>4</v>
      </c>
      <c r="BNZ72" s="48" t="str">
        <f>IF(COUNTIF(BNY2:BNY71,BNY72)&gt;0,"R","")</f>
        <v>R</v>
      </c>
      <c r="BOA72" s="46">
        <f t="shared" si="814"/>
        <v>7</v>
      </c>
      <c r="BOB72" s="6">
        <f t="shared" si="1008"/>
        <v>29</v>
      </c>
      <c r="BOC72" s="6">
        <f t="shared" si="815"/>
        <v>-203</v>
      </c>
      <c r="BOD72" s="7">
        <f t="shared" si="816"/>
        <v>-2073</v>
      </c>
      <c r="BOE72"/>
      <c r="BOF72"/>
      <c r="BOG72"/>
      <c r="BOI72" s="5">
        <f t="shared" si="1349"/>
        <v>71</v>
      </c>
      <c r="BOJ72" s="57">
        <v>11</v>
      </c>
      <c r="BOK72" s="48" t="str">
        <f>IF(COUNTIF(BOJ2:BOJ71,BOJ72)&gt;0,"R","")</f>
        <v>R</v>
      </c>
      <c r="BOL72" s="46">
        <f t="shared" si="817"/>
        <v>6</v>
      </c>
      <c r="BOM72" s="6">
        <f t="shared" si="1009"/>
        <v>22</v>
      </c>
      <c r="BON72" s="6">
        <f t="shared" si="818"/>
        <v>-132</v>
      </c>
      <c r="BOO72" s="7">
        <f t="shared" si="819"/>
        <v>-555</v>
      </c>
      <c r="BOP72"/>
      <c r="BOQ72"/>
      <c r="BOR72"/>
      <c r="BOT72" s="5">
        <f t="shared" si="1350"/>
        <v>71</v>
      </c>
      <c r="BOU72" s="57">
        <v>16</v>
      </c>
      <c r="BOV72" s="48" t="str">
        <f>IF(COUNTIF(BOU2:BOU71,BOU72)&gt;0,"R","")</f>
        <v>R</v>
      </c>
      <c r="BOW72" s="46">
        <f t="shared" si="820"/>
        <v>6</v>
      </c>
      <c r="BOX72" s="6">
        <f t="shared" si="1010"/>
        <v>24</v>
      </c>
      <c r="BOY72" s="6">
        <f t="shared" si="821"/>
        <v>-144</v>
      </c>
      <c r="BOZ72" s="7">
        <f t="shared" si="822"/>
        <v>-888</v>
      </c>
      <c r="BPA72"/>
      <c r="BPB72"/>
      <c r="BPC72"/>
      <c r="BPE72" s="5">
        <f t="shared" si="1351"/>
        <v>71</v>
      </c>
      <c r="BPF72" s="57">
        <v>16</v>
      </c>
      <c r="BPG72" s="48" t="str">
        <f>IF(COUNTIF(BPF2:BPF71,BPF72)&gt;0,"R","")</f>
        <v>R</v>
      </c>
      <c r="BPH72" s="46">
        <f t="shared" si="823"/>
        <v>4</v>
      </c>
      <c r="BPI72" s="6">
        <f t="shared" si="1011"/>
        <v>21</v>
      </c>
      <c r="BPJ72" s="6">
        <f t="shared" si="824"/>
        <v>-84</v>
      </c>
      <c r="BPK72" s="7">
        <f t="shared" si="825"/>
        <v>696</v>
      </c>
      <c r="BPL72"/>
      <c r="BPM72"/>
      <c r="BPN72"/>
      <c r="BPP72" s="5">
        <f t="shared" si="1352"/>
        <v>71</v>
      </c>
      <c r="BPQ72" s="57">
        <v>1</v>
      </c>
      <c r="BPR72" s="48" t="str">
        <f>IF(COUNTIF(BPQ2:BPQ71,BPQ72)&gt;0,"R","")</f>
        <v>R</v>
      </c>
      <c r="BPS72" s="46">
        <f t="shared" si="826"/>
        <v>5</v>
      </c>
      <c r="BPT72" s="6">
        <f t="shared" si="1012"/>
        <v>24</v>
      </c>
      <c r="BPU72" s="6">
        <f t="shared" si="827"/>
        <v>-120</v>
      </c>
      <c r="BPV72" s="7">
        <f t="shared" si="828"/>
        <v>-315</v>
      </c>
      <c r="BPW72"/>
      <c r="BPX72"/>
      <c r="BPY72"/>
      <c r="BQA72" s="5">
        <f t="shared" si="1353"/>
        <v>71</v>
      </c>
      <c r="BQB72" s="57">
        <v>3</v>
      </c>
      <c r="BQC72" s="48" t="str">
        <f>IF(COUNTIF(BQB2:BQB71,BQB72)&gt;0,"R","")</f>
        <v/>
      </c>
      <c r="BQD72" s="46">
        <f t="shared" si="829"/>
        <v>4</v>
      </c>
      <c r="BQE72" s="6">
        <f t="shared" si="1013"/>
        <v>25</v>
      </c>
      <c r="BQF72" s="6">
        <f t="shared" si="830"/>
        <v>800</v>
      </c>
      <c r="BQG72" s="7">
        <f t="shared" si="831"/>
        <v>1442</v>
      </c>
      <c r="BQH72">
        <v>2</v>
      </c>
      <c r="BQI72"/>
      <c r="BQJ72"/>
      <c r="BQL72" s="5">
        <f t="shared" si="1354"/>
        <v>71</v>
      </c>
      <c r="BQM72" s="57">
        <v>13</v>
      </c>
      <c r="BQN72" s="48" t="str">
        <f>IF(COUNTIF(BQM2:BQM71,BQM72)&gt;0,"R","")</f>
        <v>R</v>
      </c>
      <c r="BQO72" s="46">
        <f t="shared" si="832"/>
        <v>6</v>
      </c>
      <c r="BQP72" s="6">
        <f t="shared" si="1014"/>
        <v>27</v>
      </c>
      <c r="BQQ72" s="6">
        <f t="shared" si="833"/>
        <v>-162</v>
      </c>
      <c r="BQR72" s="7">
        <f t="shared" si="834"/>
        <v>-1208</v>
      </c>
      <c r="BQS72"/>
      <c r="BQT72"/>
      <c r="BQU72"/>
      <c r="BQW72" s="5">
        <f t="shared" si="1355"/>
        <v>71</v>
      </c>
      <c r="BQX72" s="57">
        <v>1</v>
      </c>
      <c r="BQY72" s="48" t="str">
        <f>IF(COUNTIF(BQX2:BQX71,BQX72)&gt;0,"R","")</f>
        <v>R</v>
      </c>
      <c r="BQZ72" s="46">
        <f t="shared" si="835"/>
        <v>4</v>
      </c>
      <c r="BRA72" s="6">
        <f t="shared" si="1015"/>
        <v>20</v>
      </c>
      <c r="BRB72" s="6">
        <f t="shared" si="836"/>
        <v>-80</v>
      </c>
      <c r="BRC72" s="7">
        <f t="shared" si="837"/>
        <v>-75</v>
      </c>
      <c r="BRD72"/>
      <c r="BRE72"/>
      <c r="BRF72"/>
      <c r="BRH72" s="5">
        <f t="shared" si="1356"/>
        <v>71</v>
      </c>
      <c r="BRI72" s="57">
        <v>10</v>
      </c>
      <c r="BRJ72" s="48" t="str">
        <f>IF(COUNTIF(BRI2:BRI71,BRI72)&gt;0,"R","")</f>
        <v>R</v>
      </c>
      <c r="BRK72" s="46">
        <f t="shared" si="838"/>
        <v>4</v>
      </c>
      <c r="BRL72" s="6">
        <f t="shared" si="1016"/>
        <v>23</v>
      </c>
      <c r="BRM72" s="6">
        <f t="shared" si="839"/>
        <v>-92</v>
      </c>
      <c r="BRN72" s="7">
        <f t="shared" si="840"/>
        <v>125</v>
      </c>
      <c r="BRO72"/>
      <c r="BRP72"/>
      <c r="BRQ72"/>
      <c r="BRS72" s="5">
        <f t="shared" si="1357"/>
        <v>71</v>
      </c>
      <c r="BRT72" s="57">
        <v>14</v>
      </c>
      <c r="BRU72" s="48" t="str">
        <f>IF(COUNTIF(BRT2:BRT71,BRT72)&gt;0,"R","")</f>
        <v>R</v>
      </c>
      <c r="BRV72" s="46">
        <f t="shared" si="841"/>
        <v>7</v>
      </c>
      <c r="BRW72" s="6">
        <f t="shared" si="1017"/>
        <v>26</v>
      </c>
      <c r="BRX72" s="6">
        <f t="shared" si="842"/>
        <v>-182</v>
      </c>
      <c r="BRY72" s="7">
        <f t="shared" si="843"/>
        <v>-1517</v>
      </c>
      <c r="BRZ72"/>
      <c r="BSA72"/>
      <c r="BSB72"/>
      <c r="BSD72" s="5">
        <f t="shared" si="1358"/>
        <v>71</v>
      </c>
      <c r="BSE72" s="57">
        <v>28</v>
      </c>
      <c r="BSF72" s="48" t="str">
        <f>IF(COUNTIF(BSE2:BSE71,BSE72)&gt;0,"R","")</f>
        <v>R</v>
      </c>
      <c r="BSG72" s="46">
        <f t="shared" si="844"/>
        <v>8</v>
      </c>
      <c r="BSH72" s="6">
        <f t="shared" si="1018"/>
        <v>25</v>
      </c>
      <c r="BSI72" s="6">
        <f t="shared" si="845"/>
        <v>-200</v>
      </c>
      <c r="BSJ72" s="7">
        <f t="shared" si="846"/>
        <v>-1832</v>
      </c>
      <c r="BSK72"/>
      <c r="BSL72"/>
      <c r="BSM72"/>
      <c r="BSO72" s="5">
        <f t="shared" si="1359"/>
        <v>71</v>
      </c>
      <c r="BSP72" s="57">
        <v>17</v>
      </c>
      <c r="BSQ72" s="48" t="str">
        <f>IF(COUNTIF(BSP2:BSP71,BSP72)&gt;0,"R","")</f>
        <v>R</v>
      </c>
      <c r="BSR72" s="46">
        <f t="shared" si="847"/>
        <v>10</v>
      </c>
      <c r="BSS72" s="6">
        <f t="shared" si="1019"/>
        <v>29</v>
      </c>
      <c r="BST72" s="6">
        <f t="shared" si="848"/>
        <v>-290</v>
      </c>
      <c r="BSU72" s="7">
        <f t="shared" si="849"/>
        <v>-4869</v>
      </c>
      <c r="BSV72"/>
      <c r="BSW72"/>
      <c r="BSX72"/>
    </row>
    <row r="73" spans="1:1870" ht="15.75" x14ac:dyDescent="0.25">
      <c r="A73" s="5">
        <f t="shared" si="1190"/>
        <v>72</v>
      </c>
      <c r="B73" s="57">
        <v>5</v>
      </c>
      <c r="C73" s="48" t="str">
        <f>IF(COUNTIF(B2:B72,B73)&gt;0,"R","")</f>
        <v>R</v>
      </c>
      <c r="D73" s="46">
        <f t="shared" si="340"/>
        <v>5</v>
      </c>
      <c r="E73" s="6">
        <f t="shared" si="850"/>
        <v>20</v>
      </c>
      <c r="F73" s="6">
        <f t="shared" si="341"/>
        <v>-100</v>
      </c>
      <c r="G73" s="7">
        <f t="shared" si="342"/>
        <v>498</v>
      </c>
      <c r="H73" s="44"/>
      <c r="I73" s="4"/>
      <c r="J73" s="4"/>
      <c r="K73" s="59"/>
      <c r="L73" s="5">
        <f t="shared" si="1191"/>
        <v>72</v>
      </c>
      <c r="M73" s="57">
        <v>31</v>
      </c>
      <c r="N73" s="48" t="str">
        <f>IF(COUNTIF(M2:M72,M73)&gt;0,"R","")</f>
        <v/>
      </c>
      <c r="O73" s="46">
        <f t="shared" si="343"/>
        <v>6</v>
      </c>
      <c r="P73" s="6">
        <f t="shared" si="851"/>
        <v>25</v>
      </c>
      <c r="Q73" s="6">
        <f t="shared" si="344"/>
        <v>750</v>
      </c>
      <c r="R73" s="7">
        <f t="shared" si="345"/>
        <v>-62</v>
      </c>
      <c r="S73" s="44">
        <v>13</v>
      </c>
      <c r="T73" s="4"/>
      <c r="U73" s="4"/>
      <c r="W73" s="5">
        <f t="shared" si="1192"/>
        <v>72</v>
      </c>
      <c r="X73" s="57">
        <v>34</v>
      </c>
      <c r="Y73" s="48" t="str">
        <f>IF(COUNTIF(X2:X72,X73)&gt;0,"R","")</f>
        <v/>
      </c>
      <c r="Z73" s="46">
        <f t="shared" si="346"/>
        <v>4</v>
      </c>
      <c r="AA73" s="6">
        <f t="shared" si="852"/>
        <v>23</v>
      </c>
      <c r="AB73" s="6">
        <f t="shared" si="347"/>
        <v>736</v>
      </c>
      <c r="AC73" s="7">
        <f t="shared" si="348"/>
        <v>1820</v>
      </c>
      <c r="AD73" s="44">
        <v>2</v>
      </c>
      <c r="AE73" s="4"/>
      <c r="AF73" s="4"/>
      <c r="AH73" s="5">
        <f t="shared" si="1193"/>
        <v>72</v>
      </c>
      <c r="AI73" s="57">
        <v>23</v>
      </c>
      <c r="AJ73" s="48" t="str">
        <f>IF(COUNTIF(AI2:AI72,AI73)&gt;0,"R","")</f>
        <v>R</v>
      </c>
      <c r="AK73" s="46">
        <f t="shared" si="349"/>
        <v>6</v>
      </c>
      <c r="AL73" s="6">
        <f t="shared" si="853"/>
        <v>25</v>
      </c>
      <c r="AM73" s="6">
        <f t="shared" si="350"/>
        <v>-150</v>
      </c>
      <c r="AN73" s="7">
        <f t="shared" si="351"/>
        <v>-650</v>
      </c>
      <c r="AO73" s="44"/>
      <c r="AP73" s="4"/>
      <c r="AQ73" s="4"/>
      <c r="AS73" s="5">
        <f t="shared" si="1194"/>
        <v>72</v>
      </c>
      <c r="AT73" s="57">
        <v>34</v>
      </c>
      <c r="AU73" s="48" t="str">
        <f>IF(COUNTIF(AT2:AT72,AT73)&gt;0,"R","")</f>
        <v/>
      </c>
      <c r="AV73" s="46">
        <f t="shared" si="352"/>
        <v>7</v>
      </c>
      <c r="AW73" s="6">
        <f t="shared" si="854"/>
        <v>27</v>
      </c>
      <c r="AX73" s="6">
        <f t="shared" si="353"/>
        <v>783</v>
      </c>
      <c r="AY73" s="7">
        <f t="shared" si="354"/>
        <v>-772</v>
      </c>
      <c r="AZ73" s="44">
        <v>17</v>
      </c>
      <c r="BA73" s="4"/>
      <c r="BB73" s="4"/>
      <c r="BD73" s="5">
        <f t="shared" si="1195"/>
        <v>72</v>
      </c>
      <c r="BE73" s="57">
        <v>14</v>
      </c>
      <c r="BF73" s="48" t="str">
        <f>IF(COUNTIF(BE2:BE72,BE73)&gt;0,"R","")</f>
        <v>R</v>
      </c>
      <c r="BG73" s="46">
        <f t="shared" si="355"/>
        <v>3</v>
      </c>
      <c r="BH73" s="6">
        <f t="shared" si="855"/>
        <v>20</v>
      </c>
      <c r="BI73" s="6">
        <f t="shared" si="356"/>
        <v>-60</v>
      </c>
      <c r="BJ73" s="7">
        <f t="shared" si="357"/>
        <v>1051</v>
      </c>
      <c r="BK73" s="44"/>
      <c r="BL73" s="4"/>
      <c r="BM73" s="4"/>
      <c r="BO73" s="5">
        <f t="shared" si="1196"/>
        <v>72</v>
      </c>
      <c r="BP73" s="57">
        <v>27</v>
      </c>
      <c r="BQ73" s="48" t="str">
        <f>IF(COUNTIF(BP2:BP72,BP73)&gt;0,"R","")</f>
        <v>R</v>
      </c>
      <c r="BR73" s="46">
        <f t="shared" si="358"/>
        <v>5</v>
      </c>
      <c r="BS73" s="6">
        <f t="shared" si="856"/>
        <v>23</v>
      </c>
      <c r="BT73" s="6">
        <f t="shared" si="359"/>
        <v>-115</v>
      </c>
      <c r="BU73" s="7">
        <f t="shared" si="360"/>
        <v>297</v>
      </c>
      <c r="BV73"/>
      <c r="BW73"/>
      <c r="BX73"/>
      <c r="BZ73" s="5">
        <f t="shared" si="1197"/>
        <v>72</v>
      </c>
      <c r="CA73" s="57">
        <v>14</v>
      </c>
      <c r="CB73" s="48" t="str">
        <f>IF(COUNTIF(CA2:CA72,CA73)&gt;0,"R","")</f>
        <v>R</v>
      </c>
      <c r="CC73" s="46">
        <f t="shared" si="361"/>
        <v>6</v>
      </c>
      <c r="CD73" s="6">
        <f t="shared" si="857"/>
        <v>26</v>
      </c>
      <c r="CE73" s="6">
        <f t="shared" si="362"/>
        <v>-156</v>
      </c>
      <c r="CF73" s="7">
        <f t="shared" si="363"/>
        <v>-1239</v>
      </c>
      <c r="CG73"/>
      <c r="CH73"/>
      <c r="CI73"/>
      <c r="CK73" s="5">
        <f t="shared" si="1198"/>
        <v>72</v>
      </c>
      <c r="CL73" s="57">
        <v>13</v>
      </c>
      <c r="CM73" s="48" t="str">
        <f>IF(COUNTIF(CL2:CL72,CL73)&gt;0,"R","")</f>
        <v>R</v>
      </c>
      <c r="CN73" s="46">
        <f t="shared" si="364"/>
        <v>6</v>
      </c>
      <c r="CO73" s="6">
        <f t="shared" si="858"/>
        <v>27</v>
      </c>
      <c r="CP73" s="6">
        <f t="shared" si="365"/>
        <v>-162</v>
      </c>
      <c r="CQ73" s="7">
        <f t="shared" si="366"/>
        <v>-890</v>
      </c>
      <c r="CR73"/>
      <c r="CS73"/>
      <c r="CT73"/>
      <c r="CV73" s="5">
        <f t="shared" si="1199"/>
        <v>72</v>
      </c>
      <c r="CW73" s="57">
        <v>23</v>
      </c>
      <c r="CX73" s="48" t="str">
        <f>IF(COUNTIF(CW2:CW72,CW73)&gt;0,"R","")</f>
        <v>R</v>
      </c>
      <c r="CY73" s="46">
        <f t="shared" si="367"/>
        <v>5</v>
      </c>
      <c r="CZ73" s="6">
        <f t="shared" si="859"/>
        <v>20</v>
      </c>
      <c r="DA73" s="6">
        <f t="shared" si="368"/>
        <v>-100</v>
      </c>
      <c r="DB73" s="7">
        <f t="shared" si="369"/>
        <v>524</v>
      </c>
      <c r="DC73"/>
      <c r="DD73"/>
      <c r="DE73"/>
      <c r="DG73" s="5">
        <f t="shared" si="1200"/>
        <v>72</v>
      </c>
      <c r="DH73" s="57">
        <v>17</v>
      </c>
      <c r="DI73" s="48" t="str">
        <f>IF(COUNTIF(DH2:DH72,DH73)&gt;0,"R","")</f>
        <v>R</v>
      </c>
      <c r="DJ73" s="46">
        <f t="shared" si="370"/>
        <v>2</v>
      </c>
      <c r="DK73" s="6">
        <f t="shared" si="860"/>
        <v>20</v>
      </c>
      <c r="DL73" s="6">
        <f t="shared" si="371"/>
        <v>-40</v>
      </c>
      <c r="DM73" s="7">
        <f t="shared" si="372"/>
        <v>1610</v>
      </c>
      <c r="DN73"/>
      <c r="DO73"/>
      <c r="DP73"/>
      <c r="DR73" s="5">
        <f t="shared" si="1201"/>
        <v>72</v>
      </c>
      <c r="DS73" s="57">
        <v>23</v>
      </c>
      <c r="DT73" s="48" t="str">
        <f>IF(COUNTIF(DS2:DS72,DS73)&gt;0,"R","")</f>
        <v>R</v>
      </c>
      <c r="DU73" s="46">
        <f t="shared" si="373"/>
        <v>4</v>
      </c>
      <c r="DV73" s="6">
        <f t="shared" si="861"/>
        <v>18</v>
      </c>
      <c r="DW73" s="6">
        <f t="shared" si="374"/>
        <v>-72</v>
      </c>
      <c r="DX73" s="7">
        <f t="shared" si="375"/>
        <v>693</v>
      </c>
      <c r="DY73"/>
      <c r="DZ73"/>
      <c r="EA73"/>
      <c r="EC73" s="5">
        <f t="shared" si="1202"/>
        <v>72</v>
      </c>
      <c r="ED73" s="57">
        <v>5</v>
      </c>
      <c r="EE73" s="48" t="str">
        <f>IF(COUNTIF(ED2:ED72,ED73)&gt;0,"R","")</f>
        <v>R</v>
      </c>
      <c r="EF73" s="46">
        <f t="shared" si="376"/>
        <v>7</v>
      </c>
      <c r="EG73" s="6">
        <f t="shared" si="862"/>
        <v>29</v>
      </c>
      <c r="EH73" s="6">
        <f t="shared" si="377"/>
        <v>-203</v>
      </c>
      <c r="EI73" s="7">
        <f t="shared" si="378"/>
        <v>-2244</v>
      </c>
      <c r="EJ73"/>
      <c r="EK73"/>
      <c r="EL73"/>
      <c r="EN73" s="5">
        <f t="shared" si="1203"/>
        <v>72</v>
      </c>
      <c r="EO73" s="57">
        <v>17</v>
      </c>
      <c r="EP73" s="48" t="str">
        <f>IF(COUNTIF(EO2:EO72,EO73)&gt;0,"R","")</f>
        <v>R</v>
      </c>
      <c r="EQ73" s="46">
        <f t="shared" si="379"/>
        <v>6</v>
      </c>
      <c r="ER73" s="6">
        <f t="shared" si="863"/>
        <v>27</v>
      </c>
      <c r="ES73" s="6">
        <f t="shared" si="380"/>
        <v>-162</v>
      </c>
      <c r="ET73" s="7">
        <f t="shared" si="381"/>
        <v>-848</v>
      </c>
      <c r="EU73"/>
      <c r="EV73"/>
      <c r="EW73"/>
      <c r="EY73" s="5">
        <f t="shared" si="1204"/>
        <v>72</v>
      </c>
      <c r="EZ73" s="57">
        <v>31</v>
      </c>
      <c r="FA73" s="48" t="str">
        <f>IF(COUNTIF(EZ2:EZ72,EZ73)&gt;0,"R","")</f>
        <v>R</v>
      </c>
      <c r="FB73" s="46">
        <f t="shared" si="382"/>
        <v>6</v>
      </c>
      <c r="FC73" s="6">
        <f t="shared" si="864"/>
        <v>17</v>
      </c>
      <c r="FD73" s="6">
        <f t="shared" si="383"/>
        <v>-102</v>
      </c>
      <c r="FE73" s="7">
        <f t="shared" si="384"/>
        <v>93</v>
      </c>
      <c r="FF73"/>
      <c r="FG73"/>
      <c r="FH73"/>
      <c r="FJ73" s="5">
        <f t="shared" si="1205"/>
        <v>72</v>
      </c>
      <c r="FK73" s="57">
        <v>29</v>
      </c>
      <c r="FL73" s="48" t="str">
        <f>IF(COUNTIF(FK2:FK72,FK73)&gt;0,"R","")</f>
        <v>R</v>
      </c>
      <c r="FM73" s="46">
        <f t="shared" si="385"/>
        <v>4</v>
      </c>
      <c r="FN73" s="6">
        <f t="shared" si="865"/>
        <v>18</v>
      </c>
      <c r="FO73" s="6">
        <f t="shared" si="386"/>
        <v>-72</v>
      </c>
      <c r="FP73" s="7">
        <f t="shared" si="387"/>
        <v>1208</v>
      </c>
      <c r="FQ73"/>
      <c r="FR73"/>
      <c r="FS73"/>
      <c r="FU73" s="5">
        <f t="shared" si="1206"/>
        <v>72</v>
      </c>
      <c r="FV73" s="57">
        <v>20</v>
      </c>
      <c r="FW73" s="48" t="str">
        <f>IF(COUNTIF(FV2:FV72,FV73)&gt;0,"R","")</f>
        <v>R</v>
      </c>
      <c r="FX73" s="46">
        <f t="shared" si="388"/>
        <v>6</v>
      </c>
      <c r="FY73" s="6">
        <f t="shared" si="866"/>
        <v>20</v>
      </c>
      <c r="FZ73" s="6">
        <f t="shared" si="389"/>
        <v>-120</v>
      </c>
      <c r="GA73" s="7">
        <f t="shared" si="390"/>
        <v>-497</v>
      </c>
      <c r="GB73"/>
      <c r="GC73"/>
      <c r="GD73"/>
      <c r="GF73" s="5">
        <f t="shared" si="1207"/>
        <v>72</v>
      </c>
      <c r="GG73" s="57">
        <v>34</v>
      </c>
      <c r="GH73" s="48" t="str">
        <f>IF(COUNTIF(GG2:GG72,GG73)&gt;0,"R","")</f>
        <v>R</v>
      </c>
      <c r="GI73" s="46">
        <f t="shared" si="391"/>
        <v>6</v>
      </c>
      <c r="GJ73" s="6">
        <f t="shared" si="867"/>
        <v>21</v>
      </c>
      <c r="GK73" s="6">
        <f t="shared" si="392"/>
        <v>-126</v>
      </c>
      <c r="GL73" s="7">
        <f t="shared" si="393"/>
        <v>-194</v>
      </c>
      <c r="GM73"/>
      <c r="GN73"/>
      <c r="GO73"/>
      <c r="GQ73" s="5">
        <f t="shared" si="1208"/>
        <v>72</v>
      </c>
      <c r="GR73" s="57">
        <v>16</v>
      </c>
      <c r="GS73" s="48" t="str">
        <f>IF(COUNTIF(GR2:GR72,GR73)&gt;0,"R","")</f>
        <v>R</v>
      </c>
      <c r="GT73" s="46">
        <f t="shared" si="394"/>
        <v>8</v>
      </c>
      <c r="GU73" s="6">
        <f t="shared" si="868"/>
        <v>20</v>
      </c>
      <c r="GV73" s="6">
        <f t="shared" si="395"/>
        <v>-160</v>
      </c>
      <c r="GW73" s="7">
        <f t="shared" si="396"/>
        <v>-1087</v>
      </c>
      <c r="GX73"/>
      <c r="GY73"/>
      <c r="GZ73"/>
      <c r="HB73" s="5">
        <f t="shared" si="1209"/>
        <v>72</v>
      </c>
      <c r="HC73" s="57">
        <v>5</v>
      </c>
      <c r="HD73" s="48" t="str">
        <f>IF(COUNTIF(HC2:HC72,HC73)&gt;0,"R","")</f>
        <v/>
      </c>
      <c r="HE73" s="46">
        <f t="shared" si="397"/>
        <v>9</v>
      </c>
      <c r="HF73" s="6">
        <f t="shared" si="869"/>
        <v>28</v>
      </c>
      <c r="HG73" s="6">
        <f t="shared" si="398"/>
        <v>756</v>
      </c>
      <c r="HH73" s="7">
        <f t="shared" si="399"/>
        <v>-2026</v>
      </c>
      <c r="HI73">
        <v>4</v>
      </c>
      <c r="HJ73"/>
      <c r="HK73"/>
      <c r="HM73" s="5">
        <f t="shared" si="1210"/>
        <v>72</v>
      </c>
      <c r="HN73" s="57">
        <v>22</v>
      </c>
      <c r="HO73" s="48" t="str">
        <f>IF(COUNTIF(HN2:HN72,HN73)&gt;0,"R","")</f>
        <v>R</v>
      </c>
      <c r="HP73" s="46">
        <f t="shared" si="400"/>
        <v>3</v>
      </c>
      <c r="HQ73" s="6">
        <f t="shared" si="870"/>
        <v>16</v>
      </c>
      <c r="HR73" s="6">
        <f t="shared" si="401"/>
        <v>-48</v>
      </c>
      <c r="HS73" s="7">
        <f t="shared" si="402"/>
        <v>1097</v>
      </c>
      <c r="HT73"/>
      <c r="HU73"/>
      <c r="HV73"/>
      <c r="HX73" s="5">
        <f t="shared" si="1211"/>
        <v>72</v>
      </c>
      <c r="HY73" s="57">
        <v>20</v>
      </c>
      <c r="HZ73" s="48" t="str">
        <f>IF(COUNTIF(HY2:HY72,HY73)&gt;0,"R","")</f>
        <v>R</v>
      </c>
      <c r="IA73" s="46">
        <f t="shared" si="403"/>
        <v>6</v>
      </c>
      <c r="IB73" s="6">
        <f t="shared" si="871"/>
        <v>18</v>
      </c>
      <c r="IC73" s="6">
        <f t="shared" si="404"/>
        <v>-108</v>
      </c>
      <c r="ID73" s="7">
        <f t="shared" si="405"/>
        <v>-43</v>
      </c>
      <c r="IE73"/>
      <c r="IF73"/>
      <c r="IG73"/>
      <c r="II73" s="5">
        <f t="shared" si="1212"/>
        <v>72</v>
      </c>
      <c r="IJ73" s="57">
        <v>9</v>
      </c>
      <c r="IK73" s="48" t="str">
        <f>IF(COUNTIF(IJ2:IJ72,IJ73)&gt;0,"R","")</f>
        <v>R</v>
      </c>
      <c r="IL73" s="46">
        <f t="shared" si="406"/>
        <v>3</v>
      </c>
      <c r="IM73" s="6">
        <f t="shared" si="872"/>
        <v>21</v>
      </c>
      <c r="IN73" s="6">
        <f t="shared" si="407"/>
        <v>-63</v>
      </c>
      <c r="IO73" s="7">
        <f t="shared" si="408"/>
        <v>1524</v>
      </c>
      <c r="IP73"/>
      <c r="IQ73"/>
      <c r="IR73"/>
      <c r="IT73" s="5">
        <f t="shared" si="1213"/>
        <v>72</v>
      </c>
      <c r="IU73" s="57">
        <v>36</v>
      </c>
      <c r="IV73" s="48" t="str">
        <f>IF(COUNTIF(IU2:IU72,IU73)&gt;0,"R","")</f>
        <v>R</v>
      </c>
      <c r="IW73" s="46">
        <f t="shared" si="409"/>
        <v>4</v>
      </c>
      <c r="IX73" s="6">
        <f t="shared" si="873"/>
        <v>20</v>
      </c>
      <c r="IY73" s="6">
        <f t="shared" si="410"/>
        <v>-80</v>
      </c>
      <c r="IZ73" s="7">
        <f t="shared" si="411"/>
        <v>913</v>
      </c>
      <c r="JA73"/>
      <c r="JB73"/>
      <c r="JC73"/>
      <c r="JE73" s="5">
        <f t="shared" si="1214"/>
        <v>72</v>
      </c>
      <c r="JF73" s="57">
        <v>1</v>
      </c>
      <c r="JG73" s="48" t="str">
        <f>IF(COUNTIF(JF2:JF72,JF73)&gt;0,"R","")</f>
        <v>R</v>
      </c>
      <c r="JH73" s="46">
        <f t="shared" si="412"/>
        <v>5</v>
      </c>
      <c r="JI73" s="6">
        <f t="shared" si="874"/>
        <v>23</v>
      </c>
      <c r="JJ73" s="6">
        <f t="shared" si="413"/>
        <v>-115</v>
      </c>
      <c r="JK73" s="7">
        <f t="shared" si="414"/>
        <v>51</v>
      </c>
      <c r="JL73"/>
      <c r="JM73"/>
      <c r="JN73"/>
      <c r="JP73" s="5">
        <f t="shared" si="1215"/>
        <v>72</v>
      </c>
      <c r="JQ73" s="57">
        <v>36</v>
      </c>
      <c r="JR73" s="48" t="str">
        <f>IF(COUNTIF(JQ2:JQ72,JQ73)&gt;0,"R","")</f>
        <v/>
      </c>
      <c r="JS73" s="46">
        <f t="shared" si="415"/>
        <v>6</v>
      </c>
      <c r="JT73" s="6">
        <f t="shared" si="875"/>
        <v>21</v>
      </c>
      <c r="JU73" s="6">
        <f t="shared" si="416"/>
        <v>630</v>
      </c>
      <c r="JV73" s="7">
        <f t="shared" si="417"/>
        <v>327</v>
      </c>
      <c r="JW73">
        <v>14</v>
      </c>
      <c r="JX73"/>
      <c r="JY73"/>
      <c r="KA73" s="5">
        <f t="shared" si="1216"/>
        <v>72</v>
      </c>
      <c r="KB73" s="57">
        <v>32</v>
      </c>
      <c r="KC73" s="48" t="str">
        <f>IF(COUNTIF(KB2:KB72,KB73)&gt;0,"R","")</f>
        <v>R</v>
      </c>
      <c r="KD73" s="46">
        <f t="shared" si="418"/>
        <v>7</v>
      </c>
      <c r="KE73" s="6">
        <f t="shared" si="876"/>
        <v>24</v>
      </c>
      <c r="KF73" s="6">
        <f t="shared" si="419"/>
        <v>-168</v>
      </c>
      <c r="KG73" s="7">
        <f t="shared" si="420"/>
        <v>-1163</v>
      </c>
      <c r="KH73"/>
      <c r="KI73"/>
      <c r="KJ73"/>
      <c r="KL73" s="5">
        <f t="shared" si="1217"/>
        <v>72</v>
      </c>
      <c r="KM73" s="57">
        <v>18</v>
      </c>
      <c r="KN73" s="48" t="str">
        <f>IF(COUNTIF(KM2:KM72,KM73)&gt;0,"R","")</f>
        <v>R</v>
      </c>
      <c r="KO73" s="46">
        <f t="shared" si="421"/>
        <v>5</v>
      </c>
      <c r="KP73" s="6">
        <f t="shared" si="877"/>
        <v>22</v>
      </c>
      <c r="KQ73" s="6">
        <f t="shared" si="422"/>
        <v>-110</v>
      </c>
      <c r="KR73" s="7">
        <f t="shared" si="423"/>
        <v>-14</v>
      </c>
      <c r="KS73"/>
      <c r="KT73"/>
      <c r="KU73"/>
      <c r="KW73" s="5">
        <f t="shared" si="1218"/>
        <v>72</v>
      </c>
      <c r="KX73" s="57">
        <v>30</v>
      </c>
      <c r="KY73" s="48" t="str">
        <f>IF(COUNTIF(KX2:KX72,KX73)&gt;0,"R","")</f>
        <v/>
      </c>
      <c r="KZ73" s="46">
        <f t="shared" si="424"/>
        <v>4</v>
      </c>
      <c r="LA73" s="6">
        <f t="shared" si="878"/>
        <v>17</v>
      </c>
      <c r="LB73" s="6">
        <f t="shared" si="425"/>
        <v>544</v>
      </c>
      <c r="LC73" s="7">
        <f t="shared" si="426"/>
        <v>1201</v>
      </c>
      <c r="LD73">
        <v>1</v>
      </c>
      <c r="LE73"/>
      <c r="LF73"/>
      <c r="LH73" s="5">
        <f t="shared" si="1219"/>
        <v>72</v>
      </c>
      <c r="LI73" s="57">
        <v>11</v>
      </c>
      <c r="LJ73" s="48" t="str">
        <f>IF(COUNTIF(LI2:LI72,LI73)&gt;0,"R","")</f>
        <v>R</v>
      </c>
      <c r="LK73" s="46">
        <f t="shared" si="427"/>
        <v>6</v>
      </c>
      <c r="LL73" s="6">
        <f t="shared" si="879"/>
        <v>24</v>
      </c>
      <c r="LM73" s="6">
        <f t="shared" si="428"/>
        <v>-144</v>
      </c>
      <c r="LN73" s="7">
        <f t="shared" si="429"/>
        <v>-553</v>
      </c>
      <c r="LO73"/>
      <c r="LP73"/>
      <c r="LQ73"/>
      <c r="LS73" s="5">
        <f t="shared" si="1220"/>
        <v>72</v>
      </c>
      <c r="LT73" s="57">
        <v>3</v>
      </c>
      <c r="LU73" s="48" t="str">
        <f>IF(COUNTIF(LT2:LT72,LT73)&gt;0,"R","")</f>
        <v>R</v>
      </c>
      <c r="LV73" s="46">
        <f t="shared" si="430"/>
        <v>5</v>
      </c>
      <c r="LW73" s="6">
        <f t="shared" si="880"/>
        <v>22</v>
      </c>
      <c r="LX73" s="6">
        <f t="shared" si="431"/>
        <v>-110</v>
      </c>
      <c r="LY73" s="7">
        <f t="shared" si="432"/>
        <v>332</v>
      </c>
      <c r="LZ73"/>
      <c r="MA73"/>
      <c r="MB73"/>
      <c r="MD73" s="5">
        <f t="shared" si="1221"/>
        <v>72</v>
      </c>
      <c r="ME73" s="57">
        <v>12</v>
      </c>
      <c r="MF73" s="48" t="str">
        <f>IF(COUNTIF(ME2:ME72,ME73)&gt;0,"R","")</f>
        <v>R</v>
      </c>
      <c r="MG73" s="46">
        <f t="shared" si="433"/>
        <v>5</v>
      </c>
      <c r="MH73" s="6">
        <f t="shared" si="881"/>
        <v>27</v>
      </c>
      <c r="MI73" s="6">
        <f t="shared" si="434"/>
        <v>-135</v>
      </c>
      <c r="MJ73" s="7">
        <f t="shared" si="435"/>
        <v>-582</v>
      </c>
      <c r="MK73"/>
      <c r="ML73"/>
      <c r="MM73"/>
      <c r="MO73" s="5">
        <f t="shared" si="1222"/>
        <v>72</v>
      </c>
      <c r="MP73" s="57">
        <v>19</v>
      </c>
      <c r="MQ73" s="48" t="str">
        <f>IF(COUNTIF(MP2:MP72,MP73)&gt;0,"R","")</f>
        <v>R</v>
      </c>
      <c r="MR73" s="46">
        <f t="shared" si="436"/>
        <v>2</v>
      </c>
      <c r="MS73" s="6">
        <f t="shared" si="882"/>
        <v>17</v>
      </c>
      <c r="MT73" s="6">
        <f t="shared" si="437"/>
        <v>-34</v>
      </c>
      <c r="MU73" s="7">
        <f t="shared" si="438"/>
        <v>2132</v>
      </c>
      <c r="MV73"/>
      <c r="MW73"/>
      <c r="MX73"/>
      <c r="MZ73" s="5">
        <f t="shared" si="1223"/>
        <v>72</v>
      </c>
      <c r="NA73" s="57">
        <v>23</v>
      </c>
      <c r="NB73" s="48" t="str">
        <f>IF(COUNTIF(NA2:NA72,NA73)&gt;0,"R","")</f>
        <v>R</v>
      </c>
      <c r="NC73" s="46">
        <f t="shared" si="439"/>
        <v>6</v>
      </c>
      <c r="ND73" s="6">
        <f t="shared" si="883"/>
        <v>19</v>
      </c>
      <c r="NE73" s="6">
        <f t="shared" si="440"/>
        <v>-114</v>
      </c>
      <c r="NF73" s="7">
        <f t="shared" si="441"/>
        <v>-265</v>
      </c>
      <c r="NG73"/>
      <c r="NH73"/>
      <c r="NI73"/>
      <c r="NK73" s="5">
        <f t="shared" si="1224"/>
        <v>72</v>
      </c>
      <c r="NL73" s="57">
        <v>2</v>
      </c>
      <c r="NM73" s="48" t="str">
        <f>IF(COUNTIF(NL2:NL72,NL73)&gt;0,"R","")</f>
        <v/>
      </c>
      <c r="NN73" s="46">
        <f t="shared" si="442"/>
        <v>8</v>
      </c>
      <c r="NO73" s="6">
        <f t="shared" si="884"/>
        <v>28</v>
      </c>
      <c r="NP73" s="6">
        <f t="shared" si="443"/>
        <v>784</v>
      </c>
      <c r="NQ73" s="7">
        <f t="shared" si="444"/>
        <v>-1518</v>
      </c>
      <c r="NR73">
        <v>1</v>
      </c>
      <c r="NS73"/>
      <c r="NT73"/>
      <c r="NV73" s="5">
        <f t="shared" si="1225"/>
        <v>72</v>
      </c>
      <c r="NW73" s="57">
        <v>22</v>
      </c>
      <c r="NX73" s="48" t="str">
        <f>IF(COUNTIF(NW2:NW72,NW73)&gt;0,"R","")</f>
        <v>R</v>
      </c>
      <c r="NY73" s="46">
        <f t="shared" si="445"/>
        <v>6</v>
      </c>
      <c r="NZ73" s="6">
        <f t="shared" si="885"/>
        <v>21</v>
      </c>
      <c r="OA73" s="6">
        <f t="shared" si="446"/>
        <v>-126</v>
      </c>
      <c r="OB73" s="7">
        <f t="shared" si="447"/>
        <v>-224</v>
      </c>
      <c r="OC73"/>
      <c r="OD73"/>
      <c r="OE73"/>
      <c r="OG73" s="5">
        <f t="shared" si="1226"/>
        <v>72</v>
      </c>
      <c r="OH73" s="57">
        <v>2</v>
      </c>
      <c r="OI73" s="48" t="str">
        <f>IF(COUNTIF(OH2:OH72,OH73)&gt;0,"R","")</f>
        <v>R</v>
      </c>
      <c r="OJ73" s="46">
        <f t="shared" si="448"/>
        <v>7</v>
      </c>
      <c r="OK73" s="6">
        <f t="shared" si="886"/>
        <v>24</v>
      </c>
      <c r="OL73" s="6">
        <f t="shared" si="449"/>
        <v>-168</v>
      </c>
      <c r="OM73" s="7">
        <f t="shared" si="450"/>
        <v>-1026</v>
      </c>
      <c r="ON73"/>
      <c r="OO73"/>
      <c r="OP73"/>
      <c r="OR73" s="5">
        <f t="shared" si="1227"/>
        <v>72</v>
      </c>
      <c r="OS73" s="57">
        <v>17</v>
      </c>
      <c r="OT73" s="48" t="str">
        <f>IF(COUNTIF(OS2:OS72,OS73)&gt;0,"R","")</f>
        <v>R</v>
      </c>
      <c r="OU73" s="46">
        <f t="shared" si="451"/>
        <v>7</v>
      </c>
      <c r="OV73" s="6">
        <f t="shared" si="887"/>
        <v>23</v>
      </c>
      <c r="OW73" s="6">
        <f t="shared" si="452"/>
        <v>-161</v>
      </c>
      <c r="OX73" s="7">
        <f t="shared" si="453"/>
        <v>-1015</v>
      </c>
      <c r="OY73"/>
      <c r="OZ73"/>
      <c r="PA73"/>
      <c r="PC73" s="5">
        <f t="shared" si="1228"/>
        <v>72</v>
      </c>
      <c r="PD73" s="57">
        <v>8</v>
      </c>
      <c r="PE73" s="48" t="str">
        <f>IF(COUNTIF(PD2:PD72,PD73)&gt;0,"R","")</f>
        <v>R</v>
      </c>
      <c r="PF73" s="46">
        <f t="shared" si="454"/>
        <v>4</v>
      </c>
      <c r="PG73" s="6">
        <f t="shared" si="888"/>
        <v>24</v>
      </c>
      <c r="PH73" s="6">
        <f t="shared" si="455"/>
        <v>-96</v>
      </c>
      <c r="PI73" s="7">
        <f t="shared" si="456"/>
        <v>573</v>
      </c>
      <c r="PJ73"/>
      <c r="PK73"/>
      <c r="PL73"/>
      <c r="PN73" s="5">
        <f t="shared" si="1229"/>
        <v>72</v>
      </c>
      <c r="PO73" s="57">
        <v>22</v>
      </c>
      <c r="PP73" s="48" t="str">
        <f>IF(COUNTIF(PO2:PO72,PO73)&gt;0,"R","")</f>
        <v>R</v>
      </c>
      <c r="PQ73" s="46">
        <f t="shared" si="457"/>
        <v>4</v>
      </c>
      <c r="PR73" s="6">
        <f t="shared" si="889"/>
        <v>25</v>
      </c>
      <c r="PS73" s="6">
        <f t="shared" si="458"/>
        <v>-100</v>
      </c>
      <c r="PT73" s="7">
        <f t="shared" si="459"/>
        <v>624</v>
      </c>
      <c r="PU73"/>
      <c r="PV73"/>
      <c r="PW73"/>
      <c r="PY73" s="5">
        <f t="shared" si="1230"/>
        <v>72</v>
      </c>
      <c r="PZ73" s="57">
        <v>30</v>
      </c>
      <c r="QA73" s="48" t="str">
        <f>IF(COUNTIF(PZ2:PZ72,PZ73)&gt;0,"R","")</f>
        <v>R</v>
      </c>
      <c r="QB73" s="46">
        <f t="shared" si="460"/>
        <v>4</v>
      </c>
      <c r="QC73" s="6">
        <f t="shared" si="890"/>
        <v>16</v>
      </c>
      <c r="QD73" s="6">
        <f t="shared" si="461"/>
        <v>-64</v>
      </c>
      <c r="QE73" s="7">
        <f t="shared" si="462"/>
        <v>859</v>
      </c>
      <c r="QF73"/>
      <c r="QG73"/>
      <c r="QH73"/>
      <c r="QJ73" s="5">
        <f t="shared" si="1231"/>
        <v>72</v>
      </c>
      <c r="QK73" s="57">
        <v>0</v>
      </c>
      <c r="QL73" s="48" t="str">
        <f>IF(COUNTIF(QK2:QK72,QK73)&gt;0,"R","")</f>
        <v>R</v>
      </c>
      <c r="QM73" s="46">
        <f t="shared" si="463"/>
        <v>3</v>
      </c>
      <c r="QN73" s="6">
        <f t="shared" si="891"/>
        <v>21</v>
      </c>
      <c r="QO73" s="6">
        <f t="shared" si="464"/>
        <v>-63</v>
      </c>
      <c r="QP73" s="7">
        <f t="shared" si="465"/>
        <v>1694</v>
      </c>
      <c r="QQ73"/>
      <c r="QR73"/>
      <c r="QS73"/>
      <c r="QU73" s="5">
        <f t="shared" si="1232"/>
        <v>72</v>
      </c>
      <c r="QV73" s="57">
        <v>21</v>
      </c>
      <c r="QW73" s="48" t="str">
        <f>IF(COUNTIF(QV2:QV72,QV73)&gt;0,"R","")</f>
        <v>R</v>
      </c>
      <c r="QX73" s="46">
        <f t="shared" si="466"/>
        <v>4</v>
      </c>
      <c r="QY73" s="6">
        <f t="shared" si="892"/>
        <v>15</v>
      </c>
      <c r="QZ73" s="6">
        <f t="shared" si="467"/>
        <v>-60</v>
      </c>
      <c r="RA73" s="7">
        <f t="shared" si="468"/>
        <v>1039</v>
      </c>
      <c r="RB73"/>
      <c r="RC73"/>
      <c r="RD73"/>
      <c r="RF73" s="5">
        <f t="shared" si="1233"/>
        <v>72</v>
      </c>
      <c r="RG73" s="57">
        <v>26</v>
      </c>
      <c r="RH73" s="48" t="str">
        <f>IF(COUNTIF(RG2:RG72,RG73)&gt;0,"R","")</f>
        <v>R</v>
      </c>
      <c r="RI73" s="46">
        <f t="shared" si="469"/>
        <v>7</v>
      </c>
      <c r="RJ73" s="6">
        <f t="shared" si="893"/>
        <v>19</v>
      </c>
      <c r="RK73" s="6">
        <f t="shared" si="470"/>
        <v>-133</v>
      </c>
      <c r="RL73" s="7">
        <f t="shared" si="471"/>
        <v>-691</v>
      </c>
      <c r="RM73"/>
      <c r="RN73"/>
      <c r="RO73"/>
      <c r="RQ73" s="5">
        <f t="shared" si="1234"/>
        <v>72</v>
      </c>
      <c r="RR73" s="57">
        <v>4</v>
      </c>
      <c r="RS73" s="48" t="str">
        <f>IF(COUNTIF(RR2:RR72,RR73)&gt;0,"R","")</f>
        <v>R</v>
      </c>
      <c r="RT73" s="46">
        <f t="shared" si="472"/>
        <v>4</v>
      </c>
      <c r="RU73" s="6">
        <f t="shared" si="894"/>
        <v>25</v>
      </c>
      <c r="RV73" s="6">
        <f t="shared" si="473"/>
        <v>-100</v>
      </c>
      <c r="RW73" s="7">
        <f t="shared" si="474"/>
        <v>405</v>
      </c>
      <c r="RX73"/>
      <c r="RY73"/>
      <c r="RZ73"/>
      <c r="SB73" s="5">
        <f t="shared" si="1235"/>
        <v>72</v>
      </c>
      <c r="SC73" s="57">
        <v>32</v>
      </c>
      <c r="SD73" s="48" t="str">
        <f>IF(COUNTIF(SC2:SC72,SC73)&gt;0,"R","")</f>
        <v>R</v>
      </c>
      <c r="SE73" s="46">
        <f t="shared" si="475"/>
        <v>6</v>
      </c>
      <c r="SF73" s="6">
        <f t="shared" si="895"/>
        <v>21</v>
      </c>
      <c r="SG73" s="6">
        <f t="shared" si="476"/>
        <v>-126</v>
      </c>
      <c r="SH73" s="7">
        <f t="shared" si="477"/>
        <v>-179</v>
      </c>
      <c r="SI73"/>
      <c r="SJ73"/>
      <c r="SK73"/>
      <c r="SM73" s="5">
        <f t="shared" si="1236"/>
        <v>72</v>
      </c>
      <c r="SN73" s="57">
        <v>22</v>
      </c>
      <c r="SO73" s="48" t="str">
        <f>IF(COUNTIF(SN2:SN72,SN73)&gt;0,"R","")</f>
        <v>R</v>
      </c>
      <c r="SP73" s="46">
        <f t="shared" si="478"/>
        <v>5</v>
      </c>
      <c r="SQ73" s="6">
        <f t="shared" si="896"/>
        <v>21</v>
      </c>
      <c r="SR73" s="6">
        <f t="shared" si="479"/>
        <v>-105</v>
      </c>
      <c r="SS73" s="7">
        <f t="shared" si="480"/>
        <v>84</v>
      </c>
      <c r="ST73"/>
      <c r="SU73"/>
      <c r="SV73"/>
      <c r="SX73" s="5">
        <f t="shared" si="1237"/>
        <v>72</v>
      </c>
      <c r="SY73" s="57">
        <v>15</v>
      </c>
      <c r="SZ73" s="48" t="str">
        <f>IF(COUNTIF(SY2:SY72,SY73)&gt;0,"R","")</f>
        <v>R</v>
      </c>
      <c r="TA73" s="46">
        <f t="shared" si="481"/>
        <v>8</v>
      </c>
      <c r="TB73" s="6">
        <f t="shared" si="897"/>
        <v>29</v>
      </c>
      <c r="TC73" s="6">
        <f t="shared" si="482"/>
        <v>-232</v>
      </c>
      <c r="TD73" s="7">
        <f t="shared" si="483"/>
        <v>-2658</v>
      </c>
      <c r="TE73"/>
      <c r="TF73"/>
      <c r="TG73"/>
      <c r="TI73" s="5">
        <f t="shared" si="1238"/>
        <v>72</v>
      </c>
      <c r="TJ73" s="57">
        <v>28</v>
      </c>
      <c r="TK73" s="48" t="str">
        <f>IF(COUNTIF(TJ2:TJ72,TJ73)&gt;0,"R","")</f>
        <v>R</v>
      </c>
      <c r="TL73" s="46">
        <f t="shared" si="484"/>
        <v>6</v>
      </c>
      <c r="TM73" s="6">
        <f t="shared" si="898"/>
        <v>23</v>
      </c>
      <c r="TN73" s="6">
        <f t="shared" si="485"/>
        <v>-138</v>
      </c>
      <c r="TO73" s="7">
        <f t="shared" si="486"/>
        <v>-447</v>
      </c>
      <c r="TP73"/>
      <c r="TQ73"/>
      <c r="TR73"/>
      <c r="TT73" s="5">
        <f t="shared" si="1239"/>
        <v>72</v>
      </c>
      <c r="TU73" s="57">
        <v>32</v>
      </c>
      <c r="TV73" s="48" t="str">
        <f>IF(COUNTIF(TU2:TU72,TU73)&gt;0,"R","")</f>
        <v>R</v>
      </c>
      <c r="TW73" s="46">
        <f t="shared" si="487"/>
        <v>6</v>
      </c>
      <c r="TX73" s="6">
        <f t="shared" si="899"/>
        <v>21</v>
      </c>
      <c r="TY73" s="6">
        <f t="shared" si="488"/>
        <v>-126</v>
      </c>
      <c r="TZ73" s="7">
        <f t="shared" si="489"/>
        <v>-298</v>
      </c>
      <c r="UA73"/>
      <c r="UB73"/>
      <c r="UC73"/>
      <c r="UE73" s="5">
        <f t="shared" si="1240"/>
        <v>72</v>
      </c>
      <c r="UF73" s="57">
        <v>5</v>
      </c>
      <c r="UG73" s="48" t="str">
        <f>IF(COUNTIF(UF2:UF72,UF73)&gt;0,"R","")</f>
        <v>R</v>
      </c>
      <c r="UH73" s="46">
        <f t="shared" si="490"/>
        <v>8</v>
      </c>
      <c r="UI73" s="6">
        <f t="shared" si="900"/>
        <v>29</v>
      </c>
      <c r="UJ73" s="6">
        <f t="shared" si="491"/>
        <v>-232</v>
      </c>
      <c r="UK73" s="7">
        <f t="shared" si="492"/>
        <v>-2906</v>
      </c>
      <c r="UL73"/>
      <c r="UM73"/>
      <c r="UN73"/>
      <c r="UP73" s="5">
        <f t="shared" si="1241"/>
        <v>72</v>
      </c>
      <c r="UQ73" s="57">
        <v>15</v>
      </c>
      <c r="UR73" s="48" t="str">
        <f>IF(COUNTIF(UQ2:UQ72,UQ73)&gt;0,"R","")</f>
        <v>R</v>
      </c>
      <c r="US73" s="46">
        <f t="shared" si="493"/>
        <v>5</v>
      </c>
      <c r="UT73" s="6">
        <f t="shared" si="901"/>
        <v>18</v>
      </c>
      <c r="UU73" s="6">
        <f t="shared" si="494"/>
        <v>-90</v>
      </c>
      <c r="UV73" s="7">
        <f t="shared" si="495"/>
        <v>554</v>
      </c>
      <c r="UW73"/>
      <c r="UX73"/>
      <c r="UY73"/>
      <c r="VA73" s="5">
        <f t="shared" si="1242"/>
        <v>72</v>
      </c>
      <c r="VB73" s="57">
        <v>7</v>
      </c>
      <c r="VC73" s="48" t="str">
        <f>IF(COUNTIF(VB2:VB72,VB73)&gt;0,"R","")</f>
        <v>R</v>
      </c>
      <c r="VD73" s="46">
        <f t="shared" si="496"/>
        <v>5</v>
      </c>
      <c r="VE73" s="6">
        <f t="shared" si="902"/>
        <v>24</v>
      </c>
      <c r="VF73" s="6">
        <f t="shared" si="497"/>
        <v>-120</v>
      </c>
      <c r="VG73" s="7">
        <f t="shared" si="498"/>
        <v>-72</v>
      </c>
      <c r="VH73"/>
      <c r="VI73"/>
      <c r="VJ73"/>
      <c r="VL73" s="5">
        <f t="shared" si="1243"/>
        <v>72</v>
      </c>
      <c r="VM73" s="57">
        <v>36</v>
      </c>
      <c r="VN73" s="48" t="str">
        <f>IF(COUNTIF(VM2:VM72,VM73)&gt;0,"R","")</f>
        <v>R</v>
      </c>
      <c r="VO73" s="46">
        <f t="shared" si="499"/>
        <v>4</v>
      </c>
      <c r="VP73" s="6">
        <f t="shared" si="903"/>
        <v>23</v>
      </c>
      <c r="VQ73" s="6">
        <f t="shared" si="500"/>
        <v>-92</v>
      </c>
      <c r="VR73" s="7">
        <f t="shared" si="501"/>
        <v>82</v>
      </c>
      <c r="VS73"/>
      <c r="VT73"/>
      <c r="VU73"/>
      <c r="VW73" s="5">
        <f t="shared" si="1244"/>
        <v>72</v>
      </c>
      <c r="VX73" s="57">
        <v>9</v>
      </c>
      <c r="VY73" s="48" t="str">
        <f>IF(COUNTIF(VX2:VX72,VX73)&gt;0,"R","")</f>
        <v>R</v>
      </c>
      <c r="VZ73" s="46">
        <f t="shared" si="502"/>
        <v>4</v>
      </c>
      <c r="WA73" s="6">
        <f t="shared" si="904"/>
        <v>25</v>
      </c>
      <c r="WB73" s="6">
        <f t="shared" si="503"/>
        <v>-100</v>
      </c>
      <c r="WC73" s="7">
        <f t="shared" si="504"/>
        <v>623</v>
      </c>
      <c r="WD73"/>
      <c r="WE73"/>
      <c r="WF73"/>
      <c r="WH73" s="5">
        <f t="shared" si="1245"/>
        <v>72</v>
      </c>
      <c r="WI73" s="57">
        <v>5</v>
      </c>
      <c r="WJ73" s="48" t="str">
        <f>IF(COUNTIF(WI2:WI72,WI73)&gt;0,"R","")</f>
        <v>R</v>
      </c>
      <c r="WK73" s="46">
        <f t="shared" si="505"/>
        <v>1</v>
      </c>
      <c r="WL73" s="6">
        <f t="shared" si="905"/>
        <v>19</v>
      </c>
      <c r="WM73" s="6">
        <f t="shared" si="506"/>
        <v>-19</v>
      </c>
      <c r="WN73" s="7">
        <f t="shared" si="507"/>
        <v>1081</v>
      </c>
      <c r="WO73"/>
      <c r="WP73"/>
      <c r="WQ73"/>
      <c r="WS73" s="5">
        <f t="shared" si="1246"/>
        <v>72</v>
      </c>
      <c r="WT73" s="57">
        <v>36</v>
      </c>
      <c r="WU73" s="48" t="str">
        <f>IF(COUNTIF(WT2:WT72,WT73)&gt;0,"R","")</f>
        <v>R</v>
      </c>
      <c r="WV73" s="46">
        <f t="shared" si="508"/>
        <v>4</v>
      </c>
      <c r="WW73" s="6">
        <f t="shared" si="906"/>
        <v>23</v>
      </c>
      <c r="WX73" s="6">
        <f t="shared" si="509"/>
        <v>-92</v>
      </c>
      <c r="WY73" s="7">
        <f t="shared" si="510"/>
        <v>560</v>
      </c>
      <c r="WZ73"/>
      <c r="XA73"/>
      <c r="XB73"/>
      <c r="XD73" s="5">
        <f t="shared" si="1247"/>
        <v>72</v>
      </c>
      <c r="XE73" s="57">
        <v>14</v>
      </c>
      <c r="XF73" s="48" t="str">
        <f>IF(COUNTIF(XE2:XE72,XE73)&gt;0,"R","")</f>
        <v>R</v>
      </c>
      <c r="XG73" s="46">
        <f t="shared" si="511"/>
        <v>3</v>
      </c>
      <c r="XH73" s="6">
        <f t="shared" si="907"/>
        <v>17</v>
      </c>
      <c r="XI73" s="6">
        <f t="shared" si="512"/>
        <v>-51</v>
      </c>
      <c r="XJ73" s="7">
        <f t="shared" si="513"/>
        <v>1438</v>
      </c>
      <c r="XK73"/>
      <c r="XL73"/>
      <c r="XM73"/>
      <c r="XO73" s="5">
        <f t="shared" si="1248"/>
        <v>72</v>
      </c>
      <c r="XP73" s="57">
        <v>34</v>
      </c>
      <c r="XQ73" s="48" t="str">
        <f>IF(COUNTIF(XP2:XP72,XP73)&gt;0,"R","")</f>
        <v/>
      </c>
      <c r="XR73" s="46">
        <f t="shared" si="514"/>
        <v>6</v>
      </c>
      <c r="XS73" s="6">
        <f t="shared" si="908"/>
        <v>24</v>
      </c>
      <c r="XT73" s="6">
        <f t="shared" si="515"/>
        <v>720</v>
      </c>
      <c r="XU73" s="7">
        <f t="shared" si="516"/>
        <v>328</v>
      </c>
      <c r="XV73">
        <v>10</v>
      </c>
      <c r="XW73"/>
      <c r="XX73"/>
      <c r="XZ73" s="5">
        <f t="shared" si="1249"/>
        <v>72</v>
      </c>
      <c r="YA73" s="57">
        <v>2</v>
      </c>
      <c r="YB73" s="48" t="str">
        <f>IF(COUNTIF(YA2:YA72,YA73)&gt;0,"R","")</f>
        <v>R</v>
      </c>
      <c r="YC73" s="46">
        <f t="shared" si="517"/>
        <v>3</v>
      </c>
      <c r="YD73" s="6">
        <f t="shared" si="909"/>
        <v>15</v>
      </c>
      <c r="YE73" s="6">
        <f t="shared" si="518"/>
        <v>-45</v>
      </c>
      <c r="YF73" s="7">
        <f t="shared" si="519"/>
        <v>1582</v>
      </c>
      <c r="YG73"/>
      <c r="YH73"/>
      <c r="YI73"/>
      <c r="YK73" s="5">
        <f t="shared" si="1250"/>
        <v>72</v>
      </c>
      <c r="YL73" s="57">
        <v>4</v>
      </c>
      <c r="YM73" s="48" t="str">
        <f>IF(COUNTIF(YL2:YL72,YL73)&gt;0,"R","")</f>
        <v>R</v>
      </c>
      <c r="YN73" s="46">
        <f t="shared" si="520"/>
        <v>6</v>
      </c>
      <c r="YO73" s="6">
        <f t="shared" si="910"/>
        <v>22</v>
      </c>
      <c r="YP73" s="6">
        <f t="shared" si="521"/>
        <v>-132</v>
      </c>
      <c r="YQ73" s="7">
        <f t="shared" si="522"/>
        <v>-352</v>
      </c>
      <c r="YR73"/>
      <c r="YS73"/>
      <c r="YT73"/>
      <c r="YU73"/>
      <c r="YV73" s="5">
        <f t="shared" si="1251"/>
        <v>72</v>
      </c>
      <c r="YW73" s="57">
        <v>27</v>
      </c>
      <c r="YX73" s="48" t="str">
        <f>IF(COUNTIF(YW2:YW72,YW73)&gt;0,"R","")</f>
        <v>R</v>
      </c>
      <c r="YY73" s="46">
        <f t="shared" si="523"/>
        <v>4</v>
      </c>
      <c r="YZ73" s="6">
        <f t="shared" si="911"/>
        <v>18</v>
      </c>
      <c r="ZA73" s="6">
        <f t="shared" si="524"/>
        <v>-72</v>
      </c>
      <c r="ZB73" s="7">
        <f t="shared" si="525"/>
        <v>1087</v>
      </c>
      <c r="ZC73"/>
      <c r="ZD73"/>
      <c r="ZE73"/>
      <c r="ZG73" s="5">
        <f t="shared" si="1252"/>
        <v>72</v>
      </c>
      <c r="ZH73" s="57">
        <v>17</v>
      </c>
      <c r="ZI73" s="48" t="str">
        <f>IF(COUNTIF(ZH2:ZH72,ZH73)&gt;0,"R","")</f>
        <v>R</v>
      </c>
      <c r="ZJ73" s="46">
        <f t="shared" si="526"/>
        <v>7</v>
      </c>
      <c r="ZK73" s="6">
        <f t="shared" si="912"/>
        <v>25</v>
      </c>
      <c r="ZL73" s="6">
        <f t="shared" si="527"/>
        <v>-175</v>
      </c>
      <c r="ZM73" s="7">
        <f t="shared" si="528"/>
        <v>-1347</v>
      </c>
      <c r="ZN73"/>
      <c r="ZO73"/>
      <c r="ZP73"/>
      <c r="ZR73" s="5">
        <f t="shared" si="1253"/>
        <v>72</v>
      </c>
      <c r="ZS73" s="57">
        <v>26</v>
      </c>
      <c r="ZT73" s="48" t="str">
        <f>IF(COUNTIF(ZS2:ZS72,ZS73)&gt;0,"R","")</f>
        <v>R</v>
      </c>
      <c r="ZU73" s="46">
        <f t="shared" si="529"/>
        <v>4</v>
      </c>
      <c r="ZV73" s="6">
        <f t="shared" si="913"/>
        <v>22</v>
      </c>
      <c r="ZW73" s="6">
        <f t="shared" si="530"/>
        <v>-88</v>
      </c>
      <c r="ZX73" s="7">
        <f t="shared" si="531"/>
        <v>1022</v>
      </c>
      <c r="ZY73"/>
      <c r="ZZ73"/>
      <c r="AAA73"/>
      <c r="AAC73" s="5">
        <f t="shared" si="1254"/>
        <v>72</v>
      </c>
      <c r="AAD73" s="57">
        <v>6</v>
      </c>
      <c r="AAE73" s="48" t="str">
        <f>IF(COUNTIF(AAD2:AAD72,AAD73)&gt;0,"R","")</f>
        <v>R</v>
      </c>
      <c r="AAF73" s="46">
        <f t="shared" si="532"/>
        <v>4</v>
      </c>
      <c r="AAG73" s="6">
        <f t="shared" si="914"/>
        <v>20</v>
      </c>
      <c r="AAH73" s="6">
        <f t="shared" si="533"/>
        <v>-80</v>
      </c>
      <c r="AAI73" s="7">
        <f t="shared" si="534"/>
        <v>915</v>
      </c>
      <c r="AAJ73"/>
      <c r="AAK73"/>
      <c r="AAL73"/>
      <c r="AAN73" s="5">
        <f t="shared" si="1255"/>
        <v>72</v>
      </c>
      <c r="AAO73" s="57">
        <v>36</v>
      </c>
      <c r="AAP73" s="48" t="str">
        <f>IF(COUNTIF(AAO2:AAO72,AAO73)&gt;0,"R","")</f>
        <v>R</v>
      </c>
      <c r="AAQ73" s="46">
        <f t="shared" si="535"/>
        <v>3</v>
      </c>
      <c r="AAR73" s="6">
        <f t="shared" si="915"/>
        <v>19</v>
      </c>
      <c r="AAS73" s="6">
        <f t="shared" si="536"/>
        <v>-57</v>
      </c>
      <c r="AAT73" s="7">
        <f t="shared" si="537"/>
        <v>1474</v>
      </c>
      <c r="AAU73"/>
      <c r="AAV73"/>
      <c r="AAW73"/>
      <c r="AAY73" s="5">
        <f t="shared" si="1256"/>
        <v>72</v>
      </c>
      <c r="AAZ73" s="57">
        <v>17</v>
      </c>
      <c r="ABA73" s="48" t="str">
        <f>IF(COUNTIF(AAZ2:AAZ72,AAZ73)&gt;0,"R","")</f>
        <v>R</v>
      </c>
      <c r="ABB73" s="46">
        <f t="shared" si="538"/>
        <v>5</v>
      </c>
      <c r="ABC73" s="6">
        <f t="shared" si="916"/>
        <v>25</v>
      </c>
      <c r="ABD73" s="6">
        <f t="shared" si="539"/>
        <v>-125</v>
      </c>
      <c r="ABE73" s="7">
        <f t="shared" si="540"/>
        <v>-105</v>
      </c>
      <c r="ABF73"/>
      <c r="ABG73"/>
      <c r="ABH73"/>
      <c r="ABJ73" s="5">
        <f t="shared" si="1257"/>
        <v>72</v>
      </c>
      <c r="ABK73" s="57">
        <v>23</v>
      </c>
      <c r="ABL73" s="48" t="str">
        <f>IF(COUNTIF(ABK2:ABK72,ABK73)&gt;0,"R","")</f>
        <v>R</v>
      </c>
      <c r="ABM73" s="46">
        <f t="shared" si="541"/>
        <v>7</v>
      </c>
      <c r="ABN73" s="6">
        <f t="shared" si="917"/>
        <v>23</v>
      </c>
      <c r="ABO73" s="6">
        <f t="shared" si="542"/>
        <v>-161</v>
      </c>
      <c r="ABP73" s="7">
        <f t="shared" si="543"/>
        <v>-1053</v>
      </c>
      <c r="ABQ73"/>
      <c r="ABR73"/>
      <c r="ABS73"/>
      <c r="ABU73" s="5">
        <f t="shared" si="1258"/>
        <v>72</v>
      </c>
      <c r="ABV73" s="57">
        <v>35</v>
      </c>
      <c r="ABW73" s="48" t="str">
        <f>IF(COUNTIF(ABV2:ABV72,ABV73)&gt;0,"R","")</f>
        <v>R</v>
      </c>
      <c r="ABX73" s="46">
        <f t="shared" si="544"/>
        <v>5</v>
      </c>
      <c r="ABY73" s="6">
        <f t="shared" si="918"/>
        <v>22</v>
      </c>
      <c r="ABZ73" s="6">
        <f t="shared" si="545"/>
        <v>-110</v>
      </c>
      <c r="ACA73" s="7">
        <f t="shared" si="546"/>
        <v>384</v>
      </c>
      <c r="ACB73"/>
      <c r="ACC73"/>
      <c r="ACD73"/>
      <c r="ACF73" s="5">
        <f t="shared" si="1259"/>
        <v>72</v>
      </c>
      <c r="ACG73" s="57">
        <v>20</v>
      </c>
      <c r="ACH73" s="48" t="str">
        <f>IF(COUNTIF(ACG2:ACG72,ACG73)&gt;0,"R","")</f>
        <v/>
      </c>
      <c r="ACI73" s="46">
        <f t="shared" si="547"/>
        <v>4</v>
      </c>
      <c r="ACJ73" s="6">
        <f t="shared" si="919"/>
        <v>21</v>
      </c>
      <c r="ACK73" s="6">
        <f t="shared" si="548"/>
        <v>672</v>
      </c>
      <c r="ACL73" s="7">
        <f t="shared" si="549"/>
        <v>1853</v>
      </c>
      <c r="ACM73">
        <v>2</v>
      </c>
      <c r="ACN73"/>
      <c r="ACO73"/>
      <c r="ACQ73" s="5">
        <f t="shared" si="1260"/>
        <v>72</v>
      </c>
      <c r="ACR73" s="57">
        <v>24</v>
      </c>
      <c r="ACS73" s="48" t="str">
        <f>IF(COUNTIF(ACR2:ACR72,ACR73)&gt;0,"R","")</f>
        <v>R</v>
      </c>
      <c r="ACT73" s="46">
        <f t="shared" si="550"/>
        <v>7</v>
      </c>
      <c r="ACU73" s="6">
        <f t="shared" si="920"/>
        <v>24</v>
      </c>
      <c r="ACV73" s="6">
        <f t="shared" si="551"/>
        <v>-168</v>
      </c>
      <c r="ACW73" s="7">
        <f t="shared" si="552"/>
        <v>-1277</v>
      </c>
      <c r="ACX73"/>
      <c r="ACY73"/>
      <c r="ACZ73"/>
      <c r="ADB73" s="5">
        <f t="shared" si="1261"/>
        <v>72</v>
      </c>
      <c r="ADC73" s="57">
        <v>36</v>
      </c>
      <c r="ADD73" s="48" t="str">
        <f>IF(COUNTIF(ADC2:ADC72,ADC73)&gt;0,"R","")</f>
        <v>R</v>
      </c>
      <c r="ADE73" s="46">
        <f t="shared" si="553"/>
        <v>7</v>
      </c>
      <c r="ADF73" s="6">
        <f t="shared" si="921"/>
        <v>28</v>
      </c>
      <c r="ADG73" s="6">
        <f t="shared" si="554"/>
        <v>-196</v>
      </c>
      <c r="ADH73" s="7">
        <f t="shared" si="555"/>
        <v>-1734</v>
      </c>
      <c r="ADI73"/>
      <c r="ADJ73"/>
      <c r="ADK73"/>
      <c r="ADM73" s="5">
        <f t="shared" si="1262"/>
        <v>72</v>
      </c>
      <c r="ADN73" s="57">
        <v>11</v>
      </c>
      <c r="ADO73" s="48" t="str">
        <f>IF(COUNTIF(ADN2:ADN72,ADN73)&gt;0,"R","")</f>
        <v>R</v>
      </c>
      <c r="ADP73" s="46">
        <f t="shared" si="556"/>
        <v>7</v>
      </c>
      <c r="ADQ73" s="6">
        <f t="shared" si="922"/>
        <v>23</v>
      </c>
      <c r="ADR73" s="6">
        <f t="shared" si="557"/>
        <v>-161</v>
      </c>
      <c r="ADS73" s="7">
        <f t="shared" si="558"/>
        <v>-1084</v>
      </c>
      <c r="ADT73"/>
      <c r="ADU73"/>
      <c r="ADV73"/>
      <c r="ADX73" s="5">
        <f t="shared" si="1263"/>
        <v>72</v>
      </c>
      <c r="ADY73" s="57">
        <v>1</v>
      </c>
      <c r="ADZ73" s="48" t="str">
        <f>IF(COUNTIF(ADY2:ADY72,ADY73)&gt;0,"R","")</f>
        <v>R</v>
      </c>
      <c r="AEA73" s="46">
        <f t="shared" si="559"/>
        <v>6</v>
      </c>
      <c r="AEB73" s="6">
        <f t="shared" si="923"/>
        <v>30</v>
      </c>
      <c r="AEC73" s="6">
        <f t="shared" si="560"/>
        <v>-180</v>
      </c>
      <c r="AED73" s="7">
        <f t="shared" si="561"/>
        <v>-1580</v>
      </c>
      <c r="AEE73"/>
      <c r="AEF73"/>
      <c r="AEG73"/>
      <c r="AEI73" s="5">
        <f t="shared" si="1264"/>
        <v>72</v>
      </c>
      <c r="AEJ73" s="57">
        <v>28</v>
      </c>
      <c r="AEK73" s="48" t="str">
        <f>IF(COUNTIF(AEJ2:AEJ72,AEJ73)&gt;0,"R","")</f>
        <v>R</v>
      </c>
      <c r="AEL73" s="46">
        <f t="shared" si="562"/>
        <v>5</v>
      </c>
      <c r="AEM73" s="6">
        <f t="shared" si="924"/>
        <v>16</v>
      </c>
      <c r="AEN73" s="6">
        <f t="shared" si="563"/>
        <v>-80</v>
      </c>
      <c r="AEO73" s="7">
        <f t="shared" si="564"/>
        <v>189</v>
      </c>
      <c r="AEP73"/>
      <c r="AEQ73"/>
      <c r="AER73"/>
      <c r="AET73" s="5">
        <f t="shared" si="1265"/>
        <v>72</v>
      </c>
      <c r="AEU73" s="57">
        <v>23</v>
      </c>
      <c r="AEV73" s="48" t="str">
        <f>IF(COUNTIF(AEU2:AEU72,AEU73)&gt;0,"R","")</f>
        <v>R</v>
      </c>
      <c r="AEW73" s="46">
        <f t="shared" si="565"/>
        <v>3</v>
      </c>
      <c r="AEX73" s="6">
        <f t="shared" si="925"/>
        <v>22</v>
      </c>
      <c r="AEY73" s="6">
        <f t="shared" si="566"/>
        <v>-66</v>
      </c>
      <c r="AEZ73" s="7">
        <f t="shared" si="567"/>
        <v>715</v>
      </c>
      <c r="AFA73"/>
      <c r="AFB73"/>
      <c r="AFC73"/>
      <c r="AFE73" s="5">
        <f t="shared" si="1266"/>
        <v>72</v>
      </c>
      <c r="AFF73" s="57">
        <v>17</v>
      </c>
      <c r="AFG73" s="48" t="str">
        <f>IF(COUNTIF(AFF2:AFF72,AFF73)&gt;0,"R","")</f>
        <v>R</v>
      </c>
      <c r="AFH73" s="46">
        <f t="shared" si="568"/>
        <v>7</v>
      </c>
      <c r="AFI73" s="6">
        <f t="shared" si="926"/>
        <v>26</v>
      </c>
      <c r="AFJ73" s="6">
        <f t="shared" si="569"/>
        <v>-182</v>
      </c>
      <c r="AFK73" s="7">
        <f t="shared" si="570"/>
        <v>-1435</v>
      </c>
      <c r="AFL73"/>
      <c r="AFM73"/>
      <c r="AFN73"/>
      <c r="AFP73" s="5">
        <f t="shared" si="1267"/>
        <v>72</v>
      </c>
      <c r="AFQ73" s="57">
        <v>33</v>
      </c>
      <c r="AFR73" s="48" t="str">
        <f>IF(COUNTIF(AFQ2:AFQ72,AFQ73)&gt;0,"R","")</f>
        <v>R</v>
      </c>
      <c r="AFS73" s="46">
        <f t="shared" si="571"/>
        <v>7</v>
      </c>
      <c r="AFT73" s="6">
        <f t="shared" si="927"/>
        <v>28</v>
      </c>
      <c r="AFU73" s="6">
        <f t="shared" si="572"/>
        <v>-196</v>
      </c>
      <c r="AFV73" s="7">
        <f t="shared" si="573"/>
        <v>-1842</v>
      </c>
      <c r="AFW73"/>
      <c r="AFX73"/>
      <c r="AFY73"/>
      <c r="AGA73" s="5">
        <f t="shared" si="1268"/>
        <v>72</v>
      </c>
      <c r="AGB73" s="57">
        <v>13</v>
      </c>
      <c r="AGC73" s="48" t="str">
        <f>IF(COUNTIF(AGB2:AGB72,AGB73)&gt;0,"R","")</f>
        <v/>
      </c>
      <c r="AGD73" s="46">
        <f t="shared" si="574"/>
        <v>9</v>
      </c>
      <c r="AGE73" s="6">
        <f t="shared" si="928"/>
        <v>23</v>
      </c>
      <c r="AGF73" s="6">
        <f t="shared" si="575"/>
        <v>621</v>
      </c>
      <c r="AGG73" s="7">
        <f t="shared" si="576"/>
        <v>-1870</v>
      </c>
      <c r="AGH73">
        <v>2</v>
      </c>
      <c r="AGI73"/>
      <c r="AGJ73"/>
      <c r="AGL73" s="5">
        <f t="shared" si="1269"/>
        <v>72</v>
      </c>
      <c r="AGM73" s="57">
        <v>21</v>
      </c>
      <c r="AGN73" s="48" t="str">
        <f>IF(COUNTIF(AGM2:AGM72,AGM73)&gt;0,"R","")</f>
        <v>R</v>
      </c>
      <c r="AGO73" s="46">
        <f t="shared" si="577"/>
        <v>5</v>
      </c>
      <c r="AGP73" s="6">
        <f t="shared" si="929"/>
        <v>25</v>
      </c>
      <c r="AGQ73" s="6">
        <f t="shared" si="578"/>
        <v>-125</v>
      </c>
      <c r="AGR73" s="7">
        <f t="shared" si="579"/>
        <v>-378</v>
      </c>
      <c r="AGS73"/>
      <c r="AGT73"/>
      <c r="AGU73"/>
      <c r="AGW73" s="5">
        <f t="shared" si="1270"/>
        <v>72</v>
      </c>
      <c r="AGX73" s="57">
        <v>1</v>
      </c>
      <c r="AGY73" s="48" t="str">
        <f>IF(COUNTIF(AGX2:AGX72,AGX73)&gt;0,"R","")</f>
        <v>R</v>
      </c>
      <c r="AGZ73" s="46">
        <f t="shared" si="580"/>
        <v>6</v>
      </c>
      <c r="AHA73" s="6">
        <f t="shared" si="930"/>
        <v>23</v>
      </c>
      <c r="AHB73" s="6">
        <f t="shared" si="581"/>
        <v>-138</v>
      </c>
      <c r="AHC73" s="7">
        <f t="shared" si="582"/>
        <v>-278</v>
      </c>
      <c r="AHD73"/>
      <c r="AHE73"/>
      <c r="AHF73"/>
      <c r="AHH73" s="5">
        <f t="shared" si="1271"/>
        <v>72</v>
      </c>
      <c r="AHI73" s="57">
        <v>27</v>
      </c>
      <c r="AHJ73" s="48" t="str">
        <f>IF(COUNTIF(AHI2:AHI72,AHI73)&gt;0,"R","")</f>
        <v>R</v>
      </c>
      <c r="AHK73" s="46">
        <f t="shared" si="583"/>
        <v>5</v>
      </c>
      <c r="AHL73" s="6">
        <f t="shared" si="931"/>
        <v>18</v>
      </c>
      <c r="AHM73" s="6">
        <f t="shared" si="584"/>
        <v>-90</v>
      </c>
      <c r="AHN73" s="7">
        <f t="shared" si="585"/>
        <v>-10</v>
      </c>
      <c r="AHO73"/>
      <c r="AHP73"/>
      <c r="AHQ73"/>
      <c r="AHS73" s="5">
        <f t="shared" si="1272"/>
        <v>72</v>
      </c>
      <c r="AHT73" s="57">
        <v>12</v>
      </c>
      <c r="AHU73" s="48" t="str">
        <f>IF(COUNTIF(AHT2:AHT72,AHT73)&gt;0,"R","")</f>
        <v>R</v>
      </c>
      <c r="AHV73" s="46">
        <f t="shared" si="586"/>
        <v>5</v>
      </c>
      <c r="AHW73" s="6">
        <f t="shared" si="932"/>
        <v>20</v>
      </c>
      <c r="AHX73" s="6">
        <f t="shared" si="587"/>
        <v>-100</v>
      </c>
      <c r="AHY73" s="7">
        <f t="shared" si="588"/>
        <v>-33</v>
      </c>
      <c r="AHZ73"/>
      <c r="AIA73"/>
      <c r="AIB73"/>
      <c r="AID73" s="5">
        <f t="shared" si="1273"/>
        <v>72</v>
      </c>
      <c r="AIE73" s="57">
        <v>0</v>
      </c>
      <c r="AIF73" s="48" t="str">
        <f>IF(COUNTIF(AIE2:AIE72,AIE73)&gt;0,"R","")</f>
        <v/>
      </c>
      <c r="AIG73" s="46">
        <f t="shared" si="589"/>
        <v>6</v>
      </c>
      <c r="AIH73" s="6">
        <f t="shared" si="933"/>
        <v>25</v>
      </c>
      <c r="AII73" s="6">
        <f t="shared" si="590"/>
        <v>750</v>
      </c>
      <c r="AIJ73" s="7">
        <f t="shared" si="591"/>
        <v>252</v>
      </c>
      <c r="AIK73">
        <v>7</v>
      </c>
      <c r="AIL73"/>
      <c r="AIM73"/>
      <c r="AIO73" s="5">
        <f t="shared" si="1274"/>
        <v>72</v>
      </c>
      <c r="AIP73" s="57">
        <v>33</v>
      </c>
      <c r="AIQ73" s="48" t="str">
        <f>IF(COUNTIF(AIP2:AIP72,AIP73)&gt;0,"R","")</f>
        <v>R</v>
      </c>
      <c r="AIR73" s="46">
        <f t="shared" si="592"/>
        <v>6</v>
      </c>
      <c r="AIS73" s="6">
        <f t="shared" si="934"/>
        <v>23</v>
      </c>
      <c r="AIT73" s="6">
        <f t="shared" si="593"/>
        <v>-138</v>
      </c>
      <c r="AIU73" s="7">
        <f t="shared" si="594"/>
        <v>-474</v>
      </c>
      <c r="AIV73"/>
      <c r="AIW73"/>
      <c r="AIX73"/>
      <c r="AIZ73" s="5">
        <f t="shared" si="1275"/>
        <v>72</v>
      </c>
      <c r="AJA73" s="57">
        <v>31</v>
      </c>
      <c r="AJB73" s="48" t="str">
        <f>IF(COUNTIF(AJA2:AJA72,AJA73)&gt;0,"R","")</f>
        <v>R</v>
      </c>
      <c r="AJC73" s="46">
        <f t="shared" si="595"/>
        <v>6</v>
      </c>
      <c r="AJD73" s="6">
        <f t="shared" si="935"/>
        <v>29</v>
      </c>
      <c r="AJE73" s="6">
        <f t="shared" si="596"/>
        <v>-174</v>
      </c>
      <c r="AJF73" s="7">
        <f t="shared" si="597"/>
        <v>-1526</v>
      </c>
      <c r="AJG73"/>
      <c r="AJH73"/>
      <c r="AJI73"/>
      <c r="AJK73" s="5">
        <f t="shared" si="1276"/>
        <v>72</v>
      </c>
      <c r="AJL73" s="57">
        <v>27</v>
      </c>
      <c r="AJM73" s="48" t="str">
        <f>IF(COUNTIF(AJL2:AJL72,AJL73)&gt;0,"R","")</f>
        <v>R</v>
      </c>
      <c r="AJN73" s="46">
        <f t="shared" si="598"/>
        <v>6</v>
      </c>
      <c r="AJO73" s="6">
        <f t="shared" si="936"/>
        <v>26</v>
      </c>
      <c r="AJP73" s="6">
        <f t="shared" si="599"/>
        <v>-156</v>
      </c>
      <c r="AJQ73" s="7">
        <f t="shared" si="600"/>
        <v>-667</v>
      </c>
      <c r="AJR73"/>
      <c r="AJS73"/>
      <c r="AJT73"/>
      <c r="AJV73" s="5">
        <f t="shared" si="1277"/>
        <v>72</v>
      </c>
      <c r="AJW73" s="57">
        <v>35</v>
      </c>
      <c r="AJX73" s="48" t="str">
        <f>IF(COUNTIF(AJW2:AJW72,AJW73)&gt;0,"R","")</f>
        <v>R</v>
      </c>
      <c r="AJY73" s="46">
        <f t="shared" si="601"/>
        <v>8</v>
      </c>
      <c r="AJZ73" s="6">
        <f t="shared" si="937"/>
        <v>29</v>
      </c>
      <c r="AKA73" s="6">
        <f t="shared" si="602"/>
        <v>-232</v>
      </c>
      <c r="AKB73" s="7">
        <f t="shared" si="603"/>
        <v>-2722</v>
      </c>
      <c r="AKC73"/>
      <c r="AKD73"/>
      <c r="AKE73"/>
      <c r="AKG73" s="5">
        <f t="shared" si="1278"/>
        <v>72</v>
      </c>
      <c r="AKH73" s="57">
        <v>28</v>
      </c>
      <c r="AKI73" s="48" t="str">
        <f>IF(COUNTIF(AKH2:AKH72,AKH73)&gt;0,"R","")</f>
        <v/>
      </c>
      <c r="AKJ73" s="46">
        <f t="shared" si="604"/>
        <v>7</v>
      </c>
      <c r="AKK73" s="6">
        <f t="shared" si="938"/>
        <v>24</v>
      </c>
      <c r="AKL73" s="6">
        <f t="shared" si="605"/>
        <v>696</v>
      </c>
      <c r="AKM73" s="7">
        <f t="shared" si="606"/>
        <v>-307</v>
      </c>
      <c r="AKN73">
        <v>2</v>
      </c>
      <c r="AKO73"/>
      <c r="AKP73"/>
      <c r="AKR73" s="5">
        <f t="shared" si="1279"/>
        <v>72</v>
      </c>
      <c r="AKS73" s="57">
        <v>20</v>
      </c>
      <c r="AKT73" s="48" t="str">
        <f>IF(COUNTIF(AKS2:AKS72,AKS73)&gt;0,"R","")</f>
        <v>R</v>
      </c>
      <c r="AKU73" s="46">
        <f t="shared" si="607"/>
        <v>2</v>
      </c>
      <c r="AKV73" s="6">
        <f t="shared" si="939"/>
        <v>22</v>
      </c>
      <c r="AKW73" s="6">
        <f t="shared" si="608"/>
        <v>-44</v>
      </c>
      <c r="AKX73" s="7">
        <f t="shared" si="609"/>
        <v>1738</v>
      </c>
      <c r="AKY73"/>
      <c r="AKZ73"/>
      <c r="ALA73"/>
      <c r="ALC73" s="5">
        <f t="shared" si="1280"/>
        <v>72</v>
      </c>
      <c r="ALD73" s="57">
        <v>23</v>
      </c>
      <c r="ALE73" s="48" t="str">
        <f>IF(COUNTIF(ALD2:ALD72,ALD73)&gt;0,"R","")</f>
        <v>R</v>
      </c>
      <c r="ALF73" s="46">
        <f t="shared" si="610"/>
        <v>5</v>
      </c>
      <c r="ALG73" s="6">
        <f t="shared" si="940"/>
        <v>19</v>
      </c>
      <c r="ALH73" s="6">
        <f t="shared" si="611"/>
        <v>-95</v>
      </c>
      <c r="ALI73" s="7">
        <f t="shared" si="612"/>
        <v>750</v>
      </c>
      <c r="ALJ73"/>
      <c r="ALK73"/>
      <c r="ALL73"/>
      <c r="ALN73" s="5">
        <f t="shared" si="1281"/>
        <v>72</v>
      </c>
      <c r="ALO73" s="57">
        <v>35</v>
      </c>
      <c r="ALP73" s="48" t="str">
        <f>IF(COUNTIF(ALO2:ALO72,ALO73)&gt;0,"R","")</f>
        <v>R</v>
      </c>
      <c r="ALQ73" s="46">
        <f t="shared" si="613"/>
        <v>9</v>
      </c>
      <c r="ALR73" s="6">
        <f t="shared" si="941"/>
        <v>26</v>
      </c>
      <c r="ALS73" s="6">
        <f t="shared" si="614"/>
        <v>-234</v>
      </c>
      <c r="ALT73" s="7">
        <f t="shared" si="615"/>
        <v>-2484</v>
      </c>
      <c r="ALU73"/>
      <c r="ALV73"/>
      <c r="ALW73"/>
      <c r="ALY73" s="5">
        <f t="shared" si="1282"/>
        <v>72</v>
      </c>
      <c r="ALZ73" s="57">
        <v>6</v>
      </c>
      <c r="AMA73" s="48" t="str">
        <f>IF(COUNTIF(ALZ2:ALZ72,ALZ73)&gt;0,"R","")</f>
        <v>R</v>
      </c>
      <c r="AMB73" s="46">
        <f t="shared" si="616"/>
        <v>5</v>
      </c>
      <c r="AMC73" s="6">
        <f t="shared" si="942"/>
        <v>22</v>
      </c>
      <c r="AMD73" s="6">
        <f t="shared" si="617"/>
        <v>-110</v>
      </c>
      <c r="AME73" s="7">
        <f t="shared" si="618"/>
        <v>-83</v>
      </c>
      <c r="AMF73"/>
      <c r="AMG73"/>
      <c r="AMH73"/>
      <c r="AMJ73" s="5">
        <f t="shared" si="1283"/>
        <v>72</v>
      </c>
      <c r="AMK73" s="57">
        <v>13</v>
      </c>
      <c r="AML73" s="48" t="str">
        <f>IF(COUNTIF(AMK2:AMK72,AMK73)&gt;0,"R","")</f>
        <v/>
      </c>
      <c r="AMM73" s="46">
        <f t="shared" si="619"/>
        <v>4</v>
      </c>
      <c r="AMN73" s="6">
        <f t="shared" si="943"/>
        <v>21</v>
      </c>
      <c r="AMO73" s="6">
        <f t="shared" si="620"/>
        <v>672</v>
      </c>
      <c r="AMP73" s="7">
        <f t="shared" si="621"/>
        <v>1210</v>
      </c>
      <c r="AMQ73">
        <v>7</v>
      </c>
      <c r="AMR73"/>
      <c r="AMS73"/>
      <c r="AMU73" s="5">
        <f t="shared" si="1284"/>
        <v>72</v>
      </c>
      <c r="AMV73" s="57">
        <v>33</v>
      </c>
      <c r="AMW73" s="48" t="str">
        <f>IF(COUNTIF(AMV2:AMV72,AMV73)&gt;0,"R","")</f>
        <v>R</v>
      </c>
      <c r="AMX73" s="46">
        <f t="shared" si="622"/>
        <v>5</v>
      </c>
      <c r="AMY73" s="6">
        <f t="shared" si="944"/>
        <v>20</v>
      </c>
      <c r="AMZ73" s="6">
        <f t="shared" si="623"/>
        <v>-100</v>
      </c>
      <c r="ANA73" s="7">
        <f t="shared" si="624"/>
        <v>535</v>
      </c>
      <c r="ANB73"/>
      <c r="ANC73"/>
      <c r="AND73"/>
      <c r="ANF73" s="5">
        <f t="shared" si="1285"/>
        <v>72</v>
      </c>
      <c r="ANG73" s="57">
        <v>34</v>
      </c>
      <c r="ANH73" s="48" t="str">
        <f>IF(COUNTIF(ANG2:ANG72,ANG73)&gt;0,"R","")</f>
        <v>R</v>
      </c>
      <c r="ANI73" s="46">
        <f t="shared" si="625"/>
        <v>5</v>
      </c>
      <c r="ANJ73" s="6">
        <f t="shared" si="945"/>
        <v>19</v>
      </c>
      <c r="ANK73" s="6">
        <f t="shared" si="626"/>
        <v>-95</v>
      </c>
      <c r="ANL73" s="7">
        <f t="shared" si="627"/>
        <v>544</v>
      </c>
      <c r="ANM73"/>
      <c r="ANN73"/>
      <c r="ANO73"/>
      <c r="ANQ73" s="5">
        <f t="shared" si="1286"/>
        <v>72</v>
      </c>
      <c r="ANR73" s="57">
        <v>31</v>
      </c>
      <c r="ANS73" s="48" t="str">
        <f>IF(COUNTIF(ANR2:ANR72,ANR73)&gt;0,"R","")</f>
        <v>R</v>
      </c>
      <c r="ANT73" s="46">
        <f t="shared" si="628"/>
        <v>3</v>
      </c>
      <c r="ANU73" s="6">
        <f t="shared" si="946"/>
        <v>16</v>
      </c>
      <c r="ANV73" s="6">
        <f t="shared" si="629"/>
        <v>-48</v>
      </c>
      <c r="ANW73" s="7">
        <f t="shared" si="630"/>
        <v>470</v>
      </c>
      <c r="ANX73"/>
      <c r="ANY73"/>
      <c r="ANZ73"/>
      <c r="AOB73" s="5">
        <f t="shared" si="1287"/>
        <v>72</v>
      </c>
      <c r="AOC73" s="57">
        <v>30</v>
      </c>
      <c r="AOD73" s="48" t="str">
        <f>IF(COUNTIF(AOC2:AOC72,AOC73)&gt;0,"R","")</f>
        <v>R</v>
      </c>
      <c r="AOE73" s="46">
        <f t="shared" si="631"/>
        <v>4</v>
      </c>
      <c r="AOF73" s="6">
        <f t="shared" si="947"/>
        <v>28</v>
      </c>
      <c r="AOG73" s="6">
        <f t="shared" si="632"/>
        <v>-112</v>
      </c>
      <c r="AOH73" s="7">
        <f t="shared" si="633"/>
        <v>80</v>
      </c>
      <c r="AOI73"/>
      <c r="AOJ73"/>
      <c r="AOK73"/>
      <c r="AOM73" s="5">
        <f t="shared" si="1288"/>
        <v>72</v>
      </c>
      <c r="AON73" s="57">
        <v>3</v>
      </c>
      <c r="AOO73" s="48" t="str">
        <f>IF(COUNTIF(AON2:AON72,AON73)&gt;0,"R","")</f>
        <v/>
      </c>
      <c r="AOP73" s="46">
        <f t="shared" si="634"/>
        <v>7</v>
      </c>
      <c r="AOQ73" s="6">
        <f t="shared" si="948"/>
        <v>27</v>
      </c>
      <c r="AOR73" s="6">
        <f t="shared" si="635"/>
        <v>783</v>
      </c>
      <c r="AOS73" s="7">
        <f t="shared" si="636"/>
        <v>-628</v>
      </c>
      <c r="AOT73">
        <v>5</v>
      </c>
      <c r="AOU73"/>
      <c r="AOV73"/>
      <c r="AOX73" s="5">
        <f t="shared" si="1289"/>
        <v>72</v>
      </c>
      <c r="AOY73" s="57">
        <v>22</v>
      </c>
      <c r="AOZ73" s="48" t="str">
        <f>IF(COUNTIF(AOY2:AOY72,AOY73)&gt;0,"R","")</f>
        <v>R</v>
      </c>
      <c r="APA73" s="46">
        <f t="shared" si="637"/>
        <v>4</v>
      </c>
      <c r="APB73" s="6">
        <f t="shared" si="949"/>
        <v>25</v>
      </c>
      <c r="APC73" s="6">
        <f t="shared" si="638"/>
        <v>-100</v>
      </c>
      <c r="APD73" s="7">
        <f t="shared" si="639"/>
        <v>307</v>
      </c>
      <c r="APE73"/>
      <c r="APF73"/>
      <c r="APG73"/>
      <c r="API73" s="5">
        <f t="shared" si="1290"/>
        <v>72</v>
      </c>
      <c r="APJ73" s="57">
        <v>22</v>
      </c>
      <c r="APK73" s="48" t="str">
        <f>IF(COUNTIF(APJ2:APJ72,APJ73)&gt;0,"R","")</f>
        <v>R</v>
      </c>
      <c r="APL73" s="46">
        <f t="shared" si="640"/>
        <v>1</v>
      </c>
      <c r="APM73" s="6">
        <f t="shared" si="950"/>
        <v>16</v>
      </c>
      <c r="APN73" s="6">
        <f t="shared" si="641"/>
        <v>-16</v>
      </c>
      <c r="APO73" s="7">
        <f t="shared" si="642"/>
        <v>2446</v>
      </c>
      <c r="APP73"/>
      <c r="APQ73"/>
      <c r="APR73"/>
      <c r="APT73" s="5">
        <f t="shared" si="1291"/>
        <v>72</v>
      </c>
      <c r="APU73" s="57">
        <v>2</v>
      </c>
      <c r="APV73" s="48" t="str">
        <f>IF(COUNTIF(APU2:APU72,APU73)&gt;0,"R","")</f>
        <v>R</v>
      </c>
      <c r="APW73" s="46">
        <f t="shared" si="643"/>
        <v>9</v>
      </c>
      <c r="APX73" s="6">
        <f t="shared" si="951"/>
        <v>27</v>
      </c>
      <c r="APY73" s="6">
        <f t="shared" si="644"/>
        <v>-243</v>
      </c>
      <c r="APZ73" s="7">
        <f t="shared" si="645"/>
        <v>-2904</v>
      </c>
      <c r="AQA73"/>
      <c r="AQB73"/>
      <c r="AQC73"/>
      <c r="AQE73" s="5">
        <f t="shared" si="1292"/>
        <v>72</v>
      </c>
      <c r="AQF73" s="57">
        <v>34</v>
      </c>
      <c r="AQG73" s="48" t="str">
        <f>IF(COUNTIF(AQF2:AQF72,AQF73)&gt;0,"R","")</f>
        <v>R</v>
      </c>
      <c r="AQH73" s="46">
        <f t="shared" si="646"/>
        <v>4</v>
      </c>
      <c r="AQI73" s="6">
        <f t="shared" si="952"/>
        <v>19</v>
      </c>
      <c r="AQJ73" s="6">
        <f t="shared" si="647"/>
        <v>-76</v>
      </c>
      <c r="AQK73" s="7">
        <f t="shared" si="648"/>
        <v>630</v>
      </c>
      <c r="AQL73"/>
      <c r="AQM73"/>
      <c r="AQN73"/>
      <c r="AQP73" s="5">
        <f t="shared" si="1293"/>
        <v>72</v>
      </c>
      <c r="AQQ73" s="57">
        <v>2</v>
      </c>
      <c r="AQR73" s="48" t="str">
        <f>IF(COUNTIF(AQQ2:AQQ72,AQQ73)&gt;0,"R","")</f>
        <v>R</v>
      </c>
      <c r="AQS73" s="46">
        <f t="shared" si="649"/>
        <v>7</v>
      </c>
      <c r="AQT73" s="6">
        <f t="shared" si="953"/>
        <v>27</v>
      </c>
      <c r="AQU73" s="6">
        <f t="shared" si="650"/>
        <v>-189</v>
      </c>
      <c r="AQV73" s="7">
        <f t="shared" si="651"/>
        <v>-1475</v>
      </c>
      <c r="AQW73"/>
      <c r="AQX73"/>
      <c r="AQY73"/>
      <c r="ARA73" s="5">
        <f t="shared" si="1294"/>
        <v>72</v>
      </c>
      <c r="ARB73" s="57">
        <v>23</v>
      </c>
      <c r="ARC73" s="48" t="str">
        <f>IF(COUNTIF(ARB2:ARB72,ARB73)&gt;0,"R","")</f>
        <v>R</v>
      </c>
      <c r="ARD73" s="46">
        <f t="shared" si="652"/>
        <v>5</v>
      </c>
      <c r="ARE73" s="6">
        <f t="shared" si="954"/>
        <v>24</v>
      </c>
      <c r="ARF73" s="6">
        <f t="shared" si="653"/>
        <v>-120</v>
      </c>
      <c r="ARG73" s="7">
        <f t="shared" si="654"/>
        <v>113</v>
      </c>
      <c r="ARH73"/>
      <c r="ARI73"/>
      <c r="ARJ73"/>
      <c r="ARL73" s="5">
        <f t="shared" si="1295"/>
        <v>72</v>
      </c>
      <c r="ARM73" s="57">
        <v>14</v>
      </c>
      <c r="ARN73" s="48" t="str">
        <f>IF(COUNTIF(ARM2:ARM72,ARM73)&gt;0,"R","")</f>
        <v>R</v>
      </c>
      <c r="ARO73" s="46">
        <f t="shared" si="655"/>
        <v>3</v>
      </c>
      <c r="ARP73" s="6">
        <f t="shared" si="955"/>
        <v>20</v>
      </c>
      <c r="ARQ73" s="6">
        <f t="shared" si="656"/>
        <v>-60</v>
      </c>
      <c r="ARR73" s="7">
        <f t="shared" si="657"/>
        <v>1392</v>
      </c>
      <c r="ARS73"/>
      <c r="ART73"/>
      <c r="ARU73"/>
      <c r="ARW73" s="5">
        <f t="shared" si="1296"/>
        <v>72</v>
      </c>
      <c r="ARX73" s="57">
        <v>0</v>
      </c>
      <c r="ARY73" s="48" t="str">
        <f>IF(COUNTIF(ARX2:ARX72,ARX73)&gt;0,"R","")</f>
        <v/>
      </c>
      <c r="ARZ73" s="46">
        <f t="shared" si="658"/>
        <v>6</v>
      </c>
      <c r="ASA73" s="6">
        <f t="shared" si="956"/>
        <v>23</v>
      </c>
      <c r="ASB73" s="6">
        <f t="shared" si="659"/>
        <v>690</v>
      </c>
      <c r="ASC73" s="7">
        <f t="shared" si="660"/>
        <v>444</v>
      </c>
      <c r="ASD73">
        <v>1</v>
      </c>
      <c r="ASE73"/>
      <c r="ASF73"/>
      <c r="ASH73" s="5">
        <f t="shared" si="1297"/>
        <v>72</v>
      </c>
      <c r="ASI73" s="57">
        <v>23</v>
      </c>
      <c r="ASJ73" s="48" t="str">
        <f>IF(COUNTIF(ASI2:ASI72,ASI73)&gt;0,"R","")</f>
        <v>R</v>
      </c>
      <c r="ASK73" s="46">
        <f t="shared" si="661"/>
        <v>7</v>
      </c>
      <c r="ASL73" s="6">
        <f t="shared" si="957"/>
        <v>26</v>
      </c>
      <c r="ASM73" s="6">
        <f t="shared" si="662"/>
        <v>-182</v>
      </c>
      <c r="ASN73" s="7">
        <f t="shared" si="663"/>
        <v>-1426</v>
      </c>
      <c r="ASO73"/>
      <c r="ASP73"/>
      <c r="ASQ73"/>
      <c r="ASS73" s="5">
        <f t="shared" si="1298"/>
        <v>72</v>
      </c>
      <c r="AST73" s="57">
        <v>26</v>
      </c>
      <c r="ASU73" s="48" t="str">
        <f>IF(COUNTIF(AST2:AST72,AST73)&gt;0,"R","")</f>
        <v>R</v>
      </c>
      <c r="ASV73" s="46">
        <f t="shared" si="664"/>
        <v>3</v>
      </c>
      <c r="ASW73" s="6">
        <f t="shared" si="958"/>
        <v>21</v>
      </c>
      <c r="ASX73" s="6">
        <f t="shared" si="665"/>
        <v>-63</v>
      </c>
      <c r="ASY73" s="7">
        <f t="shared" si="666"/>
        <v>1204</v>
      </c>
      <c r="ASZ73"/>
      <c r="ATA73"/>
      <c r="ATB73"/>
      <c r="ATD73" s="5">
        <f t="shared" si="1299"/>
        <v>72</v>
      </c>
      <c r="ATE73" s="57">
        <v>17</v>
      </c>
      <c r="ATF73" s="48" t="str">
        <f>IF(COUNTIF(ATE2:ATE72,ATE73)&gt;0,"R","")</f>
        <v>R</v>
      </c>
      <c r="ATG73" s="46">
        <f t="shared" si="667"/>
        <v>4</v>
      </c>
      <c r="ATH73" s="6">
        <f t="shared" si="959"/>
        <v>23</v>
      </c>
      <c r="ATI73" s="6">
        <f t="shared" si="668"/>
        <v>-92</v>
      </c>
      <c r="ATJ73" s="7">
        <f t="shared" si="669"/>
        <v>775</v>
      </c>
      <c r="ATK73"/>
      <c r="ATL73"/>
      <c r="ATM73"/>
      <c r="ATO73" s="5">
        <f t="shared" si="1300"/>
        <v>72</v>
      </c>
      <c r="ATP73" s="57">
        <v>0</v>
      </c>
      <c r="ATQ73" s="48" t="str">
        <f>IF(COUNTIF(ATP2:ATP72,ATP73)&gt;0,"R","")</f>
        <v/>
      </c>
      <c r="ATR73" s="46">
        <f t="shared" si="670"/>
        <v>5</v>
      </c>
      <c r="ATS73" s="6">
        <f t="shared" si="960"/>
        <v>24</v>
      </c>
      <c r="ATT73" s="6">
        <f t="shared" si="671"/>
        <v>744</v>
      </c>
      <c r="ATU73" s="7">
        <f t="shared" si="672"/>
        <v>1037</v>
      </c>
      <c r="ATV73">
        <v>4</v>
      </c>
      <c r="ATW73"/>
      <c r="ATX73"/>
      <c r="ATZ73" s="5">
        <f t="shared" si="1301"/>
        <v>72</v>
      </c>
      <c r="AUA73" s="57">
        <v>30</v>
      </c>
      <c r="AUB73" s="48" t="str">
        <f>IF(COUNTIF(AUA2:AUA72,AUA73)&gt;0,"R","")</f>
        <v>R</v>
      </c>
      <c r="AUC73" s="46">
        <f t="shared" si="673"/>
        <v>3</v>
      </c>
      <c r="AUD73" s="6">
        <f t="shared" si="961"/>
        <v>15</v>
      </c>
      <c r="AUE73" s="6">
        <f t="shared" si="674"/>
        <v>-45</v>
      </c>
      <c r="AUF73" s="7">
        <f t="shared" si="675"/>
        <v>1543</v>
      </c>
      <c r="AUG73"/>
      <c r="AUH73"/>
      <c r="AUI73"/>
      <c r="AUK73" s="5">
        <f t="shared" si="1302"/>
        <v>72</v>
      </c>
      <c r="AUL73" s="57">
        <v>11</v>
      </c>
      <c r="AUM73" s="48" t="str">
        <f>IF(COUNTIF(AUL2:AUL72,AUL73)&gt;0,"R","")</f>
        <v>R</v>
      </c>
      <c r="AUN73" s="46">
        <f t="shared" si="676"/>
        <v>4</v>
      </c>
      <c r="AUO73" s="6">
        <f t="shared" si="962"/>
        <v>23</v>
      </c>
      <c r="AUP73" s="6">
        <f t="shared" si="677"/>
        <v>-92</v>
      </c>
      <c r="AUQ73" s="7">
        <f t="shared" si="678"/>
        <v>-175</v>
      </c>
      <c r="AUR73"/>
      <c r="AUS73"/>
      <c r="AUT73"/>
      <c r="AUV73" s="5">
        <f t="shared" si="1303"/>
        <v>72</v>
      </c>
      <c r="AUW73" s="57">
        <v>19</v>
      </c>
      <c r="AUX73" s="48" t="str">
        <f>IF(COUNTIF(AUW2:AUW72,AUW73)&gt;0,"R","")</f>
        <v>R</v>
      </c>
      <c r="AUY73" s="46">
        <f t="shared" si="679"/>
        <v>5</v>
      </c>
      <c r="AUZ73" s="6">
        <f t="shared" si="963"/>
        <v>19</v>
      </c>
      <c r="AVA73" s="6">
        <f t="shared" si="680"/>
        <v>-95</v>
      </c>
      <c r="AVB73" s="7">
        <f t="shared" si="681"/>
        <v>292</v>
      </c>
      <c r="AVC73"/>
      <c r="AVD73"/>
      <c r="AVE73"/>
      <c r="AVG73" s="5">
        <f t="shared" si="1304"/>
        <v>72</v>
      </c>
      <c r="AVH73" s="57">
        <v>25</v>
      </c>
      <c r="AVI73" s="48" t="str">
        <f>IF(COUNTIF(AVH2:AVH72,AVH73)&gt;0,"R","")</f>
        <v>R</v>
      </c>
      <c r="AVJ73" s="46">
        <f t="shared" si="682"/>
        <v>3</v>
      </c>
      <c r="AVK73" s="6">
        <f t="shared" si="964"/>
        <v>24</v>
      </c>
      <c r="AVL73" s="6">
        <f t="shared" si="683"/>
        <v>-72</v>
      </c>
      <c r="AVM73" s="7">
        <f t="shared" si="684"/>
        <v>405</v>
      </c>
      <c r="AVN73"/>
      <c r="AVO73"/>
      <c r="AVP73"/>
      <c r="AVR73" s="5">
        <f t="shared" si="1305"/>
        <v>72</v>
      </c>
      <c r="AVS73" s="57">
        <v>33</v>
      </c>
      <c r="AVT73" s="48" t="str">
        <f>IF(COUNTIF(AVS2:AVS72,AVS73)&gt;0,"R","")</f>
        <v>R</v>
      </c>
      <c r="AVU73" s="46">
        <f t="shared" si="685"/>
        <v>1</v>
      </c>
      <c r="AVV73" s="6">
        <f t="shared" si="965"/>
        <v>18</v>
      </c>
      <c r="AVW73" s="6">
        <f t="shared" si="686"/>
        <v>-18</v>
      </c>
      <c r="AVX73" s="7">
        <f t="shared" si="687"/>
        <v>2178</v>
      </c>
      <c r="AVY73"/>
      <c r="AVZ73"/>
      <c r="AWA73"/>
      <c r="AWC73" s="5">
        <f t="shared" si="1306"/>
        <v>72</v>
      </c>
      <c r="AWD73" s="57">
        <v>31</v>
      </c>
      <c r="AWE73" s="48" t="str">
        <f>IF(COUNTIF(AWD2:AWD72,AWD73)&gt;0,"R","")</f>
        <v>R</v>
      </c>
      <c r="AWF73" s="46">
        <f t="shared" si="688"/>
        <v>5</v>
      </c>
      <c r="AWG73" s="6">
        <f t="shared" si="966"/>
        <v>18</v>
      </c>
      <c r="AWH73" s="6">
        <f t="shared" si="689"/>
        <v>-90</v>
      </c>
      <c r="AWI73" s="7">
        <f t="shared" si="690"/>
        <v>533</v>
      </c>
      <c r="AWJ73"/>
      <c r="AWK73"/>
      <c r="AWL73"/>
      <c r="AWN73" s="5">
        <f t="shared" si="1307"/>
        <v>72</v>
      </c>
      <c r="AWO73" s="57">
        <v>26</v>
      </c>
      <c r="AWP73" s="48" t="str">
        <f>IF(COUNTIF(AWO2:AWO72,AWO73)&gt;0,"R","")</f>
        <v>R</v>
      </c>
      <c r="AWQ73" s="46">
        <f t="shared" si="691"/>
        <v>5</v>
      </c>
      <c r="AWR73" s="6">
        <f t="shared" si="967"/>
        <v>25</v>
      </c>
      <c r="AWS73" s="6">
        <f t="shared" si="692"/>
        <v>-125</v>
      </c>
      <c r="AWT73" s="7">
        <f t="shared" si="693"/>
        <v>-647</v>
      </c>
      <c r="AWU73"/>
      <c r="AWV73"/>
      <c r="AWW73"/>
      <c r="AWY73" s="5">
        <f t="shared" si="1308"/>
        <v>72</v>
      </c>
      <c r="AWZ73" s="57">
        <v>19</v>
      </c>
      <c r="AXA73" s="48" t="str">
        <f>IF(COUNTIF(AWZ2:AWZ72,AWZ73)&gt;0,"R","")</f>
        <v>R</v>
      </c>
      <c r="AXB73" s="46">
        <f t="shared" si="694"/>
        <v>1</v>
      </c>
      <c r="AXC73" s="6">
        <f t="shared" si="968"/>
        <v>13</v>
      </c>
      <c r="AXD73" s="6">
        <f t="shared" si="695"/>
        <v>-13</v>
      </c>
      <c r="AXE73" s="7">
        <f t="shared" si="696"/>
        <v>2218</v>
      </c>
      <c r="AXF73"/>
      <c r="AXG73"/>
      <c r="AXH73"/>
      <c r="AXJ73" s="5">
        <f t="shared" si="1309"/>
        <v>72</v>
      </c>
      <c r="AXK73" s="57">
        <v>7</v>
      </c>
      <c r="AXL73" s="48" t="str">
        <f>IF(COUNTIF(AXK2:AXK72,AXK73)&gt;0,"R","")</f>
        <v>R</v>
      </c>
      <c r="AXM73" s="46">
        <f t="shared" si="697"/>
        <v>5</v>
      </c>
      <c r="AXN73" s="6">
        <f t="shared" si="969"/>
        <v>23</v>
      </c>
      <c r="AXO73" s="6">
        <f t="shared" si="698"/>
        <v>-115</v>
      </c>
      <c r="AXP73" s="7">
        <f t="shared" si="699"/>
        <v>140</v>
      </c>
      <c r="AXQ73"/>
      <c r="AXR73"/>
      <c r="AXS73"/>
      <c r="AXU73" s="5">
        <f t="shared" si="1310"/>
        <v>72</v>
      </c>
      <c r="AXV73" s="57">
        <v>24</v>
      </c>
      <c r="AXW73" s="48" t="str">
        <f>IF(COUNTIF(AXV2:AXV72,AXV73)&gt;0,"R","")</f>
        <v>R</v>
      </c>
      <c r="AXX73" s="46">
        <f t="shared" si="700"/>
        <v>7</v>
      </c>
      <c r="AXY73" s="6">
        <f t="shared" si="970"/>
        <v>22</v>
      </c>
      <c r="AXZ73" s="6">
        <f t="shared" si="701"/>
        <v>-154</v>
      </c>
      <c r="AYA73" s="7">
        <f t="shared" si="702"/>
        <v>-799</v>
      </c>
      <c r="AYB73"/>
      <c r="AYC73"/>
      <c r="AYD73"/>
      <c r="AYF73" s="5">
        <f t="shared" si="1311"/>
        <v>72</v>
      </c>
      <c r="AYG73" s="57">
        <v>20</v>
      </c>
      <c r="AYH73" s="48" t="str">
        <f>IF(COUNTIF(AYG2:AYG72,AYG73)&gt;0,"R","")</f>
        <v>R</v>
      </c>
      <c r="AYI73" s="46">
        <f t="shared" si="703"/>
        <v>4</v>
      </c>
      <c r="AYJ73" s="6">
        <f t="shared" si="971"/>
        <v>18</v>
      </c>
      <c r="AYK73" s="6">
        <f t="shared" si="704"/>
        <v>-72</v>
      </c>
      <c r="AYL73" s="7">
        <f t="shared" si="705"/>
        <v>1001</v>
      </c>
      <c r="AYM73"/>
      <c r="AYN73"/>
      <c r="AYO73"/>
      <c r="AYQ73" s="5">
        <f t="shared" si="1312"/>
        <v>72</v>
      </c>
      <c r="AYR73" s="57">
        <v>22</v>
      </c>
      <c r="AYS73" s="48" t="str">
        <f>IF(COUNTIF(AYR2:AYR72,AYR73)&gt;0,"R","")</f>
        <v>R</v>
      </c>
      <c r="AYT73" s="46">
        <f t="shared" si="706"/>
        <v>6</v>
      </c>
      <c r="AYU73" s="6">
        <f t="shared" si="972"/>
        <v>24</v>
      </c>
      <c r="AYV73" s="6">
        <f t="shared" si="707"/>
        <v>-144</v>
      </c>
      <c r="AYW73" s="7">
        <f t="shared" si="708"/>
        <v>-425</v>
      </c>
      <c r="AYX73"/>
      <c r="AYY73"/>
      <c r="AYZ73"/>
      <c r="AZB73" s="5">
        <f t="shared" si="1313"/>
        <v>72</v>
      </c>
      <c r="AZC73" s="57">
        <v>7</v>
      </c>
      <c r="AZD73" s="48" t="str">
        <f>IF(COUNTIF(AZC2:AZC72,AZC73)&gt;0,"R","")</f>
        <v>R</v>
      </c>
      <c r="AZE73" s="46">
        <f t="shared" si="709"/>
        <v>2</v>
      </c>
      <c r="AZF73" s="6">
        <f t="shared" si="973"/>
        <v>15</v>
      </c>
      <c r="AZG73" s="6">
        <f t="shared" si="710"/>
        <v>-30</v>
      </c>
      <c r="AZH73" s="7">
        <f t="shared" si="711"/>
        <v>1196</v>
      </c>
      <c r="AZI73"/>
      <c r="AZJ73"/>
      <c r="AZK73"/>
      <c r="AZM73" s="5">
        <f t="shared" si="1314"/>
        <v>72</v>
      </c>
      <c r="AZN73" s="57">
        <v>36</v>
      </c>
      <c r="AZO73" s="48" t="str">
        <f>IF(COUNTIF(AZN2:AZN72,AZN73)&gt;0,"R","")</f>
        <v>R</v>
      </c>
      <c r="AZP73" s="46">
        <f t="shared" si="712"/>
        <v>3</v>
      </c>
      <c r="AZQ73" s="6">
        <f t="shared" si="974"/>
        <v>18</v>
      </c>
      <c r="AZR73" s="6">
        <f t="shared" si="713"/>
        <v>-54</v>
      </c>
      <c r="AZS73" s="7">
        <f t="shared" si="714"/>
        <v>959</v>
      </c>
      <c r="AZT73"/>
      <c r="AZU73"/>
      <c r="AZV73"/>
      <c r="AZX73" s="5">
        <f t="shared" si="1315"/>
        <v>72</v>
      </c>
      <c r="AZY73" s="57">
        <v>25</v>
      </c>
      <c r="AZZ73" s="48" t="str">
        <f>IF(COUNTIF(AZY2:AZY72,AZY73)&gt;0,"R","")</f>
        <v>R</v>
      </c>
      <c r="BAA73" s="46">
        <f t="shared" si="715"/>
        <v>7</v>
      </c>
      <c r="BAB73" s="6">
        <f t="shared" si="975"/>
        <v>22</v>
      </c>
      <c r="BAC73" s="6">
        <f t="shared" si="716"/>
        <v>-154</v>
      </c>
      <c r="BAD73" s="7">
        <f t="shared" si="717"/>
        <v>-764</v>
      </c>
      <c r="BAE73"/>
      <c r="BAF73"/>
      <c r="BAG73"/>
      <c r="BAI73" s="5">
        <f t="shared" si="1316"/>
        <v>72</v>
      </c>
      <c r="BAJ73" s="57">
        <v>18</v>
      </c>
      <c r="BAK73" s="48" t="str">
        <f>IF(COUNTIF(BAJ2:BAJ72,BAJ73)&gt;0,"R","")</f>
        <v>R</v>
      </c>
      <c r="BAL73" s="46">
        <f t="shared" si="718"/>
        <v>6</v>
      </c>
      <c r="BAM73" s="6">
        <f t="shared" si="976"/>
        <v>25</v>
      </c>
      <c r="BAN73" s="6">
        <f t="shared" si="719"/>
        <v>-150</v>
      </c>
      <c r="BAO73" s="7">
        <f t="shared" si="720"/>
        <v>-1266</v>
      </c>
      <c r="BAP73"/>
      <c r="BAQ73"/>
      <c r="BAR73"/>
      <c r="BAT73" s="5">
        <f t="shared" si="1317"/>
        <v>72</v>
      </c>
      <c r="BAU73" s="57">
        <v>33</v>
      </c>
      <c r="BAV73" s="48" t="str">
        <f>IF(COUNTIF(BAU2:BAU72,BAU73)&gt;0,"R","")</f>
        <v>R</v>
      </c>
      <c r="BAW73" s="46">
        <f t="shared" si="721"/>
        <v>3</v>
      </c>
      <c r="BAX73" s="6">
        <f t="shared" si="977"/>
        <v>20</v>
      </c>
      <c r="BAY73" s="6">
        <f t="shared" si="722"/>
        <v>-60</v>
      </c>
      <c r="BAZ73" s="7">
        <f t="shared" si="723"/>
        <v>1261</v>
      </c>
      <c r="BBA73"/>
      <c r="BBB73"/>
      <c r="BBC73"/>
      <c r="BBE73" s="5">
        <f t="shared" si="1318"/>
        <v>72</v>
      </c>
      <c r="BBF73" s="57">
        <v>12</v>
      </c>
      <c r="BBG73" s="48" t="str">
        <f>IF(COUNTIF(BBF2:BBF72,BBF73)&gt;0,"R","")</f>
        <v>R</v>
      </c>
      <c r="BBH73" s="46">
        <f t="shared" si="724"/>
        <v>3</v>
      </c>
      <c r="BBI73" s="6">
        <f t="shared" si="978"/>
        <v>16</v>
      </c>
      <c r="BBJ73" s="6">
        <f t="shared" si="725"/>
        <v>-48</v>
      </c>
      <c r="BBK73" s="7">
        <f t="shared" si="726"/>
        <v>836</v>
      </c>
      <c r="BBL73"/>
      <c r="BBM73"/>
      <c r="BBN73"/>
      <c r="BBP73" s="5">
        <f t="shared" si="1319"/>
        <v>72</v>
      </c>
      <c r="BBQ73" s="57">
        <v>24</v>
      </c>
      <c r="BBR73" s="48" t="str">
        <f>IF(COUNTIF(BBQ2:BBQ72,BBQ73)&gt;0,"R","")</f>
        <v/>
      </c>
      <c r="BBS73" s="46">
        <f t="shared" si="727"/>
        <v>6</v>
      </c>
      <c r="BBT73" s="6">
        <f t="shared" si="979"/>
        <v>22</v>
      </c>
      <c r="BBU73" s="6">
        <f t="shared" si="728"/>
        <v>660</v>
      </c>
      <c r="BBV73" s="7">
        <f t="shared" si="729"/>
        <v>408</v>
      </c>
      <c r="BBW73">
        <v>11</v>
      </c>
      <c r="BBX73"/>
      <c r="BBY73"/>
      <c r="BCA73" s="5">
        <f t="shared" si="1320"/>
        <v>72</v>
      </c>
      <c r="BCB73" s="57">
        <v>2</v>
      </c>
      <c r="BCC73" s="48" t="str">
        <f>IF(COUNTIF(BCB2:BCB72,BCB73)&gt;0,"R","")</f>
        <v/>
      </c>
      <c r="BCD73" s="46">
        <f t="shared" si="730"/>
        <v>6</v>
      </c>
      <c r="BCE73" s="6">
        <f t="shared" si="980"/>
        <v>20</v>
      </c>
      <c r="BCF73" s="6">
        <f t="shared" si="731"/>
        <v>600</v>
      </c>
      <c r="BCG73" s="7">
        <f t="shared" si="732"/>
        <v>701</v>
      </c>
      <c r="BCH73">
        <v>3</v>
      </c>
      <c r="BCI73"/>
      <c r="BCJ73"/>
      <c r="BCL73" s="5">
        <f t="shared" si="1321"/>
        <v>72</v>
      </c>
      <c r="BCM73" s="57">
        <v>16</v>
      </c>
      <c r="BCN73" s="48" t="str">
        <f>IF(COUNTIF(BCM2:BCM72,BCM73)&gt;0,"R","")</f>
        <v>R</v>
      </c>
      <c r="BCO73" s="46">
        <f t="shared" si="733"/>
        <v>7</v>
      </c>
      <c r="BCP73" s="6">
        <f t="shared" si="981"/>
        <v>25</v>
      </c>
      <c r="BCQ73" s="6">
        <f t="shared" si="734"/>
        <v>-175</v>
      </c>
      <c r="BCR73" s="7">
        <f t="shared" si="735"/>
        <v>-1226</v>
      </c>
      <c r="BCS73"/>
      <c r="BCT73"/>
      <c r="BCU73"/>
      <c r="BCW73" s="5">
        <f t="shared" si="1322"/>
        <v>72</v>
      </c>
      <c r="BCX73" s="57">
        <v>23</v>
      </c>
      <c r="BCY73" s="48" t="str">
        <f>IF(COUNTIF(BCX2:BCX72,BCX73)&gt;0,"R","")</f>
        <v>R</v>
      </c>
      <c r="BCZ73" s="46">
        <f t="shared" si="736"/>
        <v>4</v>
      </c>
      <c r="BDA73" s="6">
        <f t="shared" si="982"/>
        <v>25</v>
      </c>
      <c r="BDB73" s="6">
        <f t="shared" si="737"/>
        <v>-100</v>
      </c>
      <c r="BDC73" s="7">
        <f t="shared" si="738"/>
        <v>499</v>
      </c>
      <c r="BDD73"/>
      <c r="BDE73"/>
      <c r="BDF73"/>
      <c r="BDH73" s="5">
        <f t="shared" si="1323"/>
        <v>72</v>
      </c>
      <c r="BDI73" s="57">
        <v>22</v>
      </c>
      <c r="BDJ73" s="48" t="str">
        <f>IF(COUNTIF(BDI2:BDI72,BDI73)&gt;0,"R","")</f>
        <v>R</v>
      </c>
      <c r="BDK73" s="46">
        <f t="shared" si="739"/>
        <v>7</v>
      </c>
      <c r="BDL73" s="6">
        <f t="shared" si="983"/>
        <v>26</v>
      </c>
      <c r="BDM73" s="6">
        <f t="shared" si="740"/>
        <v>-182</v>
      </c>
      <c r="BDN73" s="7">
        <f t="shared" si="741"/>
        <v>-1343</v>
      </c>
      <c r="BDO73"/>
      <c r="BDP73"/>
      <c r="BDQ73"/>
      <c r="BDS73" s="5">
        <f t="shared" si="1324"/>
        <v>72</v>
      </c>
      <c r="BDT73" s="57">
        <v>31</v>
      </c>
      <c r="BDU73" s="48" t="str">
        <f>IF(COUNTIF(BDT2:BDT72,BDT73)&gt;0,"R","")</f>
        <v/>
      </c>
      <c r="BDV73" s="46">
        <f t="shared" si="742"/>
        <v>4</v>
      </c>
      <c r="BDW73" s="6">
        <f t="shared" si="984"/>
        <v>18</v>
      </c>
      <c r="BDX73" s="6">
        <f t="shared" si="743"/>
        <v>576</v>
      </c>
      <c r="BDY73" s="7">
        <f t="shared" si="744"/>
        <v>1210</v>
      </c>
      <c r="BDZ73">
        <v>1</v>
      </c>
      <c r="BEA73"/>
      <c r="BEB73"/>
      <c r="BED73" s="5">
        <f t="shared" si="1325"/>
        <v>72</v>
      </c>
      <c r="BEE73" s="57">
        <v>25</v>
      </c>
      <c r="BEF73" s="48" t="str">
        <f>IF(COUNTIF(BEE2:BEE72,BEE73)&gt;0,"R","")</f>
        <v>R</v>
      </c>
      <c r="BEG73" s="46">
        <f t="shared" si="745"/>
        <v>4</v>
      </c>
      <c r="BEH73" s="6">
        <f t="shared" si="985"/>
        <v>22</v>
      </c>
      <c r="BEI73" s="6">
        <f t="shared" si="746"/>
        <v>-88</v>
      </c>
      <c r="BEJ73" s="7">
        <f t="shared" si="747"/>
        <v>555</v>
      </c>
      <c r="BEK73"/>
      <c r="BEL73"/>
      <c r="BEM73"/>
      <c r="BEO73" s="5">
        <f t="shared" si="1326"/>
        <v>72</v>
      </c>
      <c r="BEP73" s="57">
        <v>20</v>
      </c>
      <c r="BEQ73" s="48" t="str">
        <f>IF(COUNTIF(BEP2:BEP72,BEP73)&gt;0,"R","")</f>
        <v>R</v>
      </c>
      <c r="BER73" s="46">
        <f t="shared" si="748"/>
        <v>5</v>
      </c>
      <c r="BES73" s="6">
        <f t="shared" si="986"/>
        <v>20</v>
      </c>
      <c r="BET73" s="6">
        <f t="shared" si="749"/>
        <v>-100</v>
      </c>
      <c r="BEU73" s="7">
        <f t="shared" si="750"/>
        <v>544</v>
      </c>
      <c r="BEV73"/>
      <c r="BEW73"/>
      <c r="BEX73"/>
      <c r="BEZ73" s="5">
        <f t="shared" si="1327"/>
        <v>72</v>
      </c>
      <c r="BFA73" s="57">
        <v>13</v>
      </c>
      <c r="BFB73" s="48" t="str">
        <f>IF(COUNTIF(BFA2:BFA72,BFA73)&gt;0,"R","")</f>
        <v>R</v>
      </c>
      <c r="BFC73" s="46">
        <f t="shared" si="751"/>
        <v>4</v>
      </c>
      <c r="BFD73" s="6">
        <f t="shared" si="987"/>
        <v>17</v>
      </c>
      <c r="BFE73" s="6">
        <f t="shared" si="752"/>
        <v>-68</v>
      </c>
      <c r="BFF73" s="7">
        <f t="shared" si="753"/>
        <v>620</v>
      </c>
      <c r="BFG73"/>
      <c r="BFH73"/>
      <c r="BFI73"/>
      <c r="BFK73" s="5">
        <f t="shared" si="1328"/>
        <v>72</v>
      </c>
      <c r="BFL73" s="57">
        <v>1</v>
      </c>
      <c r="BFM73" s="48" t="str">
        <f>IF(COUNTIF(BFL2:BFL72,BFL73)&gt;0,"R","")</f>
        <v>R</v>
      </c>
      <c r="BFN73" s="46">
        <f t="shared" si="754"/>
        <v>9</v>
      </c>
      <c r="BFO73" s="6">
        <f t="shared" si="988"/>
        <v>30</v>
      </c>
      <c r="BFP73" s="6">
        <f t="shared" si="755"/>
        <v>-270</v>
      </c>
      <c r="BFQ73" s="7">
        <f t="shared" si="756"/>
        <v>-3703</v>
      </c>
      <c r="BFR73"/>
      <c r="BFS73"/>
      <c r="BFT73"/>
      <c r="BFV73" s="5">
        <f t="shared" si="1329"/>
        <v>72</v>
      </c>
      <c r="BFW73" s="57">
        <v>19</v>
      </c>
      <c r="BFX73" s="48" t="str">
        <f>IF(COUNTIF(BFW2:BFW72,BFW73)&gt;0,"R","")</f>
        <v>R</v>
      </c>
      <c r="BFY73" s="46">
        <f t="shared" si="757"/>
        <v>5</v>
      </c>
      <c r="BFZ73" s="6">
        <f t="shared" si="989"/>
        <v>19</v>
      </c>
      <c r="BGA73" s="6">
        <f t="shared" si="758"/>
        <v>-95</v>
      </c>
      <c r="BGB73" s="7">
        <f t="shared" si="759"/>
        <v>250</v>
      </c>
      <c r="BGC73"/>
      <c r="BGD73"/>
      <c r="BGE73"/>
      <c r="BGG73" s="5">
        <f t="shared" si="1330"/>
        <v>72</v>
      </c>
      <c r="BGH73" s="57">
        <v>15</v>
      </c>
      <c r="BGI73" s="48" t="str">
        <f>IF(COUNTIF(BGH2:BGH72,BGH73)&gt;0,"R","")</f>
        <v>R</v>
      </c>
      <c r="BGJ73" s="46">
        <f t="shared" si="760"/>
        <v>6</v>
      </c>
      <c r="BGK73" s="6">
        <f t="shared" si="990"/>
        <v>20</v>
      </c>
      <c r="BGL73" s="6">
        <f t="shared" si="761"/>
        <v>-120</v>
      </c>
      <c r="BGM73" s="7">
        <f t="shared" si="762"/>
        <v>96</v>
      </c>
      <c r="BGN73"/>
      <c r="BGO73"/>
      <c r="BGP73"/>
      <c r="BGR73" s="5">
        <f t="shared" si="1331"/>
        <v>72</v>
      </c>
      <c r="BGS73" s="57">
        <v>35</v>
      </c>
      <c r="BGT73" s="48" t="str">
        <f>IF(COUNTIF(BGS2:BGS72,BGS73)&gt;0,"R","")</f>
        <v>R</v>
      </c>
      <c r="BGU73" s="46">
        <f t="shared" si="763"/>
        <v>7</v>
      </c>
      <c r="BGV73" s="6">
        <f t="shared" si="991"/>
        <v>23</v>
      </c>
      <c r="BGW73" s="6">
        <f t="shared" si="764"/>
        <v>-161</v>
      </c>
      <c r="BGX73" s="7">
        <f t="shared" si="765"/>
        <v>-1097</v>
      </c>
      <c r="BGY73"/>
      <c r="BGZ73"/>
      <c r="BHA73"/>
      <c r="BHC73" s="5">
        <f t="shared" si="1332"/>
        <v>72</v>
      </c>
      <c r="BHD73" s="57">
        <v>12</v>
      </c>
      <c r="BHE73" s="48" t="str">
        <f>IF(COUNTIF(BHD2:BHD72,BHD73)&gt;0,"R","")</f>
        <v>R</v>
      </c>
      <c r="BHF73" s="46">
        <f t="shared" si="766"/>
        <v>4</v>
      </c>
      <c r="BHG73" s="6">
        <f t="shared" si="992"/>
        <v>21</v>
      </c>
      <c r="BHH73" s="6">
        <f t="shared" si="767"/>
        <v>-84</v>
      </c>
      <c r="BHI73" s="7">
        <f t="shared" si="768"/>
        <v>-106</v>
      </c>
      <c r="BHJ73"/>
      <c r="BHK73"/>
      <c r="BHL73"/>
      <c r="BHN73" s="5">
        <f t="shared" si="1333"/>
        <v>72</v>
      </c>
      <c r="BHO73" s="57">
        <v>27</v>
      </c>
      <c r="BHP73" s="48" t="str">
        <f>IF(COUNTIF(BHO2:BHO72,BHO73)&gt;0,"R","")</f>
        <v/>
      </c>
      <c r="BHQ73" s="46">
        <f t="shared" si="769"/>
        <v>4</v>
      </c>
      <c r="BHR73" s="6">
        <f t="shared" si="993"/>
        <v>23</v>
      </c>
      <c r="BHS73" s="6">
        <f t="shared" si="770"/>
        <v>736</v>
      </c>
      <c r="BHT73" s="7">
        <f t="shared" si="771"/>
        <v>1038</v>
      </c>
      <c r="BHU73">
        <v>6</v>
      </c>
      <c r="BHV73"/>
      <c r="BHW73"/>
      <c r="BHY73" s="5">
        <f t="shared" si="1334"/>
        <v>72</v>
      </c>
      <c r="BHZ73" s="57">
        <v>6</v>
      </c>
      <c r="BIA73" s="48" t="str">
        <f>IF(COUNTIF(BHZ2:BHZ72,BHZ73)&gt;0,"R","")</f>
        <v>R</v>
      </c>
      <c r="BIB73" s="46">
        <f t="shared" si="772"/>
        <v>2</v>
      </c>
      <c r="BIC73" s="6">
        <f t="shared" si="994"/>
        <v>18</v>
      </c>
      <c r="BID73" s="6">
        <f t="shared" si="773"/>
        <v>-36</v>
      </c>
      <c r="BIE73" s="7">
        <f t="shared" si="774"/>
        <v>1867</v>
      </c>
      <c r="BIF73"/>
      <c r="BIG73"/>
      <c r="BIH73"/>
      <c r="BIJ73" s="5">
        <f t="shared" si="1335"/>
        <v>72</v>
      </c>
      <c r="BIK73" s="57">
        <v>22</v>
      </c>
      <c r="BIL73" s="48" t="str">
        <f>IF(COUNTIF(BIK2:BIK72,BIK73)&gt;0,"R","")</f>
        <v>R</v>
      </c>
      <c r="BIM73" s="46">
        <f t="shared" si="775"/>
        <v>3</v>
      </c>
      <c r="BIN73" s="6">
        <f t="shared" si="995"/>
        <v>20</v>
      </c>
      <c r="BIO73" s="6">
        <f t="shared" si="776"/>
        <v>-60</v>
      </c>
      <c r="BIP73" s="7">
        <f t="shared" si="777"/>
        <v>507</v>
      </c>
      <c r="BIQ73"/>
      <c r="BIR73"/>
      <c r="BIS73"/>
      <c r="BIU73" s="5">
        <f t="shared" si="1336"/>
        <v>72</v>
      </c>
      <c r="BIV73" s="57">
        <v>28</v>
      </c>
      <c r="BIW73" s="48" t="str">
        <f>IF(COUNTIF(BIV2:BIV72,BIV73)&gt;0,"R","")</f>
        <v/>
      </c>
      <c r="BIX73" s="46">
        <f t="shared" si="778"/>
        <v>7</v>
      </c>
      <c r="BIY73" s="6">
        <f t="shared" si="996"/>
        <v>30</v>
      </c>
      <c r="BIZ73" s="6">
        <f t="shared" si="779"/>
        <v>870</v>
      </c>
      <c r="BJA73" s="7">
        <f t="shared" si="780"/>
        <v>-1145</v>
      </c>
      <c r="BJB73">
        <v>9</v>
      </c>
      <c r="BJC73"/>
      <c r="BJD73"/>
      <c r="BJF73" s="5">
        <f t="shared" si="1337"/>
        <v>72</v>
      </c>
      <c r="BJG73" s="57">
        <v>35</v>
      </c>
      <c r="BJH73" s="48" t="str">
        <f>IF(COUNTIF(BJG2:BJG72,BJG73)&gt;0,"R","")</f>
        <v>R</v>
      </c>
      <c r="BJI73" s="46">
        <f t="shared" si="781"/>
        <v>4</v>
      </c>
      <c r="BJJ73" s="6">
        <f t="shared" si="997"/>
        <v>23</v>
      </c>
      <c r="BJK73" s="6">
        <f t="shared" si="782"/>
        <v>-92</v>
      </c>
      <c r="BJL73" s="7">
        <f t="shared" si="783"/>
        <v>597</v>
      </c>
      <c r="BJM73"/>
      <c r="BJN73"/>
      <c r="BJO73"/>
      <c r="BJQ73" s="5">
        <f t="shared" si="1338"/>
        <v>72</v>
      </c>
      <c r="BJR73" s="57">
        <v>34</v>
      </c>
      <c r="BJS73" s="48" t="str">
        <f>IF(COUNTIF(BJR2:BJR72,BJR73)&gt;0,"R","")</f>
        <v/>
      </c>
      <c r="BJT73" s="46">
        <f t="shared" si="784"/>
        <v>9</v>
      </c>
      <c r="BJU73" s="6">
        <f t="shared" si="998"/>
        <v>25</v>
      </c>
      <c r="BJV73" s="6">
        <f t="shared" si="785"/>
        <v>675</v>
      </c>
      <c r="BJW73" s="7">
        <f t="shared" si="786"/>
        <v>-1530</v>
      </c>
      <c r="BJX73">
        <v>7</v>
      </c>
      <c r="BJY73"/>
      <c r="BJZ73"/>
      <c r="BKB73" s="5">
        <f t="shared" si="1339"/>
        <v>72</v>
      </c>
      <c r="BKC73" s="57">
        <v>25</v>
      </c>
      <c r="BKD73" s="48" t="str">
        <f>IF(COUNTIF(BKC2:BKC72,BKC73)&gt;0,"R","")</f>
        <v>R</v>
      </c>
      <c r="BKE73" s="46">
        <f t="shared" si="787"/>
        <v>6</v>
      </c>
      <c r="BKF73" s="6">
        <f t="shared" si="999"/>
        <v>21</v>
      </c>
      <c r="BKG73" s="6">
        <f t="shared" si="788"/>
        <v>-126</v>
      </c>
      <c r="BKH73" s="7">
        <f t="shared" si="789"/>
        <v>-353</v>
      </c>
      <c r="BKI73"/>
      <c r="BKJ73"/>
      <c r="BKK73"/>
      <c r="BKM73" s="5">
        <f t="shared" si="1340"/>
        <v>72</v>
      </c>
      <c r="BKN73" s="57">
        <v>3</v>
      </c>
      <c r="BKO73" s="48" t="str">
        <f>IF(COUNTIF(BKN2:BKN72,BKN73)&gt;0,"R","")</f>
        <v>R</v>
      </c>
      <c r="BKP73" s="46">
        <f t="shared" si="790"/>
        <v>6</v>
      </c>
      <c r="BKQ73" s="6">
        <f t="shared" si="1000"/>
        <v>24</v>
      </c>
      <c r="BKR73" s="6">
        <f t="shared" si="791"/>
        <v>-144</v>
      </c>
      <c r="BKS73" s="7">
        <f t="shared" si="792"/>
        <v>-454</v>
      </c>
      <c r="BKT73"/>
      <c r="BKU73"/>
      <c r="BKV73"/>
      <c r="BKX73" s="5">
        <f t="shared" si="1341"/>
        <v>72</v>
      </c>
      <c r="BKY73" s="57">
        <v>26</v>
      </c>
      <c r="BKZ73" s="48" t="str">
        <f>IF(COUNTIF(BKY2:BKY72,BKY73)&gt;0,"R","")</f>
        <v>R</v>
      </c>
      <c r="BLA73" s="46">
        <f t="shared" si="793"/>
        <v>6</v>
      </c>
      <c r="BLB73" s="6">
        <f t="shared" si="1001"/>
        <v>22</v>
      </c>
      <c r="BLC73" s="6">
        <f t="shared" si="794"/>
        <v>-132</v>
      </c>
      <c r="BLD73" s="7">
        <f t="shared" si="795"/>
        <v>-335</v>
      </c>
      <c r="BLE73"/>
      <c r="BLF73"/>
      <c r="BLG73"/>
      <c r="BLI73" s="5">
        <f t="shared" si="1342"/>
        <v>72</v>
      </c>
      <c r="BLJ73" s="57">
        <v>17</v>
      </c>
      <c r="BLK73" s="48" t="str">
        <f>IF(COUNTIF(BLJ2:BLJ72,BLJ73)&gt;0,"R","")</f>
        <v>R</v>
      </c>
      <c r="BLL73" s="46">
        <f t="shared" si="796"/>
        <v>0</v>
      </c>
      <c r="BLM73" s="6">
        <f t="shared" si="1002"/>
        <v>17</v>
      </c>
      <c r="BLN73" s="6">
        <f t="shared" si="797"/>
        <v>0</v>
      </c>
      <c r="BLO73" s="7">
        <f t="shared" si="798"/>
        <v>2382</v>
      </c>
      <c r="BLP73"/>
      <c r="BLQ73"/>
      <c r="BLR73"/>
      <c r="BLT73" s="5">
        <f t="shared" si="1343"/>
        <v>72</v>
      </c>
      <c r="BLU73" s="57">
        <v>22</v>
      </c>
      <c r="BLV73" s="48" t="str">
        <f>IF(COUNTIF(BLU2:BLU72,BLU73)&gt;0,"R","")</f>
        <v>R</v>
      </c>
      <c r="BLW73" s="46">
        <f t="shared" si="799"/>
        <v>6</v>
      </c>
      <c r="BLX73" s="6">
        <f t="shared" si="1003"/>
        <v>25</v>
      </c>
      <c r="BLY73" s="6">
        <f t="shared" si="800"/>
        <v>-150</v>
      </c>
      <c r="BLZ73" s="7">
        <f t="shared" si="801"/>
        <v>-1028</v>
      </c>
      <c r="BMA73"/>
      <c r="BMB73"/>
      <c r="BMC73"/>
      <c r="BME73" s="5">
        <f t="shared" si="1344"/>
        <v>72</v>
      </c>
      <c r="BMF73" s="57">
        <v>9</v>
      </c>
      <c r="BMG73" s="48" t="str">
        <f>IF(COUNTIF(BMF2:BMF72,BMF73)&gt;0,"R","")</f>
        <v>R</v>
      </c>
      <c r="BMH73" s="46">
        <f t="shared" si="802"/>
        <v>5</v>
      </c>
      <c r="BMI73" s="6">
        <f t="shared" si="1004"/>
        <v>21</v>
      </c>
      <c r="BMJ73" s="6">
        <f t="shared" si="803"/>
        <v>-105</v>
      </c>
      <c r="BMK73" s="7">
        <f t="shared" si="804"/>
        <v>233</v>
      </c>
      <c r="BML73"/>
      <c r="BMM73"/>
      <c r="BMN73"/>
      <c r="BMP73" s="5">
        <f t="shared" si="1345"/>
        <v>72</v>
      </c>
      <c r="BMQ73" s="57">
        <v>23</v>
      </c>
      <c r="BMR73" s="48" t="str">
        <f>IF(COUNTIF(BMQ2:BMQ72,BMQ73)&gt;0,"R","")</f>
        <v>R</v>
      </c>
      <c r="BMS73" s="46">
        <f t="shared" si="805"/>
        <v>3</v>
      </c>
      <c r="BMT73" s="6">
        <f t="shared" si="1005"/>
        <v>21</v>
      </c>
      <c r="BMU73" s="6">
        <f t="shared" si="806"/>
        <v>-63</v>
      </c>
      <c r="BMV73" s="7">
        <f t="shared" si="807"/>
        <v>1001</v>
      </c>
      <c r="BMW73"/>
      <c r="BMX73"/>
      <c r="BMY73"/>
      <c r="BNA73" s="5">
        <f t="shared" si="1346"/>
        <v>72</v>
      </c>
      <c r="BNB73" s="57">
        <v>17</v>
      </c>
      <c r="BNC73" s="48" t="str">
        <f>IF(COUNTIF(BNB2:BNB72,BNB73)&gt;0,"R","")</f>
        <v>R</v>
      </c>
      <c r="BND73" s="46">
        <f t="shared" si="808"/>
        <v>6</v>
      </c>
      <c r="BNE73" s="6">
        <f t="shared" si="1006"/>
        <v>22</v>
      </c>
      <c r="BNF73" s="6">
        <f t="shared" si="809"/>
        <v>-132</v>
      </c>
      <c r="BNG73" s="7">
        <f t="shared" si="810"/>
        <v>-339</v>
      </c>
      <c r="BNH73"/>
      <c r="BNI73"/>
      <c r="BNJ73"/>
      <c r="BNK73"/>
      <c r="BNM73" s="5">
        <f t="shared" si="1347"/>
        <v>72</v>
      </c>
      <c r="BNN73" s="57">
        <v>13</v>
      </c>
      <c r="BNO73" s="48" t="str">
        <f>IF(COUNTIF(BNN2:BNN72,BNN73)&gt;0,"R","")</f>
        <v>R</v>
      </c>
      <c r="BNP73" s="46">
        <f t="shared" si="811"/>
        <v>7</v>
      </c>
      <c r="BNQ73" s="6">
        <f t="shared" si="1007"/>
        <v>23</v>
      </c>
      <c r="BNR73" s="6">
        <f t="shared" si="812"/>
        <v>-161</v>
      </c>
      <c r="BNS73" s="7">
        <f t="shared" si="813"/>
        <v>-941</v>
      </c>
      <c r="BNT73"/>
      <c r="BNU73"/>
      <c r="BNV73"/>
      <c r="BNX73" s="5">
        <f t="shared" si="1348"/>
        <v>72</v>
      </c>
      <c r="BNY73" s="57">
        <v>12</v>
      </c>
      <c r="BNZ73" s="48" t="str">
        <f>IF(COUNTIF(BNY2:BNY72,BNY73)&gt;0,"R","")</f>
        <v>R</v>
      </c>
      <c r="BOA73" s="46">
        <f t="shared" si="814"/>
        <v>7</v>
      </c>
      <c r="BOB73" s="6">
        <f t="shared" si="1008"/>
        <v>30</v>
      </c>
      <c r="BOC73" s="6">
        <f t="shared" si="815"/>
        <v>-210</v>
      </c>
      <c r="BOD73" s="7">
        <f t="shared" si="816"/>
        <v>-2283</v>
      </c>
      <c r="BOE73"/>
      <c r="BOF73"/>
      <c r="BOG73"/>
      <c r="BOI73" s="5">
        <f t="shared" si="1349"/>
        <v>72</v>
      </c>
      <c r="BOJ73" s="57">
        <v>15</v>
      </c>
      <c r="BOK73" s="48" t="str">
        <f>IF(COUNTIF(BOJ2:BOJ72,BOJ73)&gt;0,"R","")</f>
        <v>R</v>
      </c>
      <c r="BOL73" s="46">
        <f t="shared" si="817"/>
        <v>6</v>
      </c>
      <c r="BOM73" s="6">
        <f t="shared" si="1009"/>
        <v>23</v>
      </c>
      <c r="BON73" s="6">
        <f t="shared" si="818"/>
        <v>-138</v>
      </c>
      <c r="BOO73" s="7">
        <f t="shared" si="819"/>
        <v>-693</v>
      </c>
      <c r="BOP73"/>
      <c r="BOQ73"/>
      <c r="BOR73"/>
      <c r="BOT73" s="5">
        <f t="shared" si="1350"/>
        <v>72</v>
      </c>
      <c r="BOU73" s="57">
        <v>26</v>
      </c>
      <c r="BOV73" s="48" t="str">
        <f>IF(COUNTIF(BOU2:BOU72,BOU73)&gt;0,"R","")</f>
        <v/>
      </c>
      <c r="BOW73" s="46">
        <f t="shared" si="820"/>
        <v>6</v>
      </c>
      <c r="BOX73" s="6">
        <f t="shared" si="1010"/>
        <v>25</v>
      </c>
      <c r="BOY73" s="6">
        <f t="shared" si="821"/>
        <v>750</v>
      </c>
      <c r="BOZ73" s="7">
        <f t="shared" si="822"/>
        <v>-138</v>
      </c>
      <c r="BPA73">
        <v>2</v>
      </c>
      <c r="BPB73"/>
      <c r="BPC73"/>
      <c r="BPE73" s="5">
        <f t="shared" si="1351"/>
        <v>72</v>
      </c>
      <c r="BPF73" s="57">
        <v>8</v>
      </c>
      <c r="BPG73" s="48" t="str">
        <f>IF(COUNTIF(BPF2:BPF72,BPF73)&gt;0,"R","")</f>
        <v/>
      </c>
      <c r="BPH73" s="46">
        <f t="shared" si="823"/>
        <v>4</v>
      </c>
      <c r="BPI73" s="6">
        <f t="shared" si="1011"/>
        <v>22</v>
      </c>
      <c r="BPJ73" s="6">
        <f t="shared" si="824"/>
        <v>704</v>
      </c>
      <c r="BPK73" s="7">
        <f t="shared" si="825"/>
        <v>1400</v>
      </c>
      <c r="BPL73">
        <v>5</v>
      </c>
      <c r="BPM73"/>
      <c r="BPN73"/>
      <c r="BPP73" s="5">
        <f t="shared" si="1352"/>
        <v>72</v>
      </c>
      <c r="BPQ73" s="57">
        <v>8</v>
      </c>
      <c r="BPR73" s="48" t="str">
        <f>IF(COUNTIF(BPQ2:BPQ72,BPQ73)&gt;0,"R","")</f>
        <v>R</v>
      </c>
      <c r="BPS73" s="46">
        <f t="shared" si="826"/>
        <v>5</v>
      </c>
      <c r="BPT73" s="6">
        <f t="shared" si="1012"/>
        <v>25</v>
      </c>
      <c r="BPU73" s="6">
        <f t="shared" si="827"/>
        <v>-125</v>
      </c>
      <c r="BPV73" s="7">
        <f t="shared" si="828"/>
        <v>-440</v>
      </c>
      <c r="BPW73"/>
      <c r="BPX73"/>
      <c r="BPY73"/>
      <c r="BQA73" s="5">
        <f t="shared" si="1353"/>
        <v>72</v>
      </c>
      <c r="BQB73" s="57">
        <v>14</v>
      </c>
      <c r="BQC73" s="48" t="str">
        <f>IF(COUNTIF(BQB2:BQB72,BQB73)&gt;0,"R","")</f>
        <v/>
      </c>
      <c r="BQD73" s="46">
        <f t="shared" si="829"/>
        <v>3</v>
      </c>
      <c r="BQE73" s="6">
        <f t="shared" si="1013"/>
        <v>24</v>
      </c>
      <c r="BQF73" s="6">
        <f t="shared" si="830"/>
        <v>792</v>
      </c>
      <c r="BQG73" s="7">
        <f t="shared" si="831"/>
        <v>2234</v>
      </c>
      <c r="BQH73">
        <v>1</v>
      </c>
      <c r="BQI73"/>
      <c r="BQJ73"/>
      <c r="BQL73" s="5">
        <f t="shared" si="1354"/>
        <v>72</v>
      </c>
      <c r="BQM73" s="57">
        <v>24</v>
      </c>
      <c r="BQN73" s="48" t="str">
        <f>IF(COUNTIF(BQM2:BQM72,BQM73)&gt;0,"R","")</f>
        <v>R</v>
      </c>
      <c r="BQO73" s="46">
        <f t="shared" si="832"/>
        <v>6</v>
      </c>
      <c r="BQP73" s="6">
        <f t="shared" si="1014"/>
        <v>28</v>
      </c>
      <c r="BQQ73" s="6">
        <f t="shared" si="833"/>
        <v>-168</v>
      </c>
      <c r="BQR73" s="7">
        <f t="shared" si="834"/>
        <v>-1376</v>
      </c>
      <c r="BQS73"/>
      <c r="BQT73"/>
      <c r="BQU73"/>
      <c r="BQW73" s="5">
        <f t="shared" si="1355"/>
        <v>72</v>
      </c>
      <c r="BQX73" s="57">
        <v>14</v>
      </c>
      <c r="BQY73" s="48" t="str">
        <f>IF(COUNTIF(BQX2:BQX72,BQX73)&gt;0,"R","")</f>
        <v>R</v>
      </c>
      <c r="BQZ73" s="46">
        <f t="shared" si="835"/>
        <v>4</v>
      </c>
      <c r="BRA73" s="6">
        <f t="shared" si="1015"/>
        <v>21</v>
      </c>
      <c r="BRB73" s="6">
        <f t="shared" si="836"/>
        <v>-84</v>
      </c>
      <c r="BRC73" s="7">
        <f t="shared" si="837"/>
        <v>-159</v>
      </c>
      <c r="BRD73"/>
      <c r="BRE73"/>
      <c r="BRF73"/>
      <c r="BRH73" s="5">
        <f t="shared" si="1356"/>
        <v>72</v>
      </c>
      <c r="BRI73" s="57">
        <v>8</v>
      </c>
      <c r="BRJ73" s="48" t="str">
        <f>IF(COUNTIF(BRI2:BRI72,BRI73)&gt;0,"R","")</f>
        <v>R</v>
      </c>
      <c r="BRK73" s="46">
        <f t="shared" si="838"/>
        <v>4</v>
      </c>
      <c r="BRL73" s="6">
        <f t="shared" si="1016"/>
        <v>24</v>
      </c>
      <c r="BRM73" s="6">
        <f t="shared" si="839"/>
        <v>-96</v>
      </c>
      <c r="BRN73" s="7">
        <f t="shared" si="840"/>
        <v>29</v>
      </c>
      <c r="BRO73"/>
      <c r="BRP73"/>
      <c r="BRQ73"/>
      <c r="BRS73" s="5">
        <f t="shared" si="1357"/>
        <v>72</v>
      </c>
      <c r="BRT73" s="57">
        <v>21</v>
      </c>
      <c r="BRU73" s="48" t="str">
        <f>IF(COUNTIF(BRT2:BRT72,BRT73)&gt;0,"R","")</f>
        <v>R</v>
      </c>
      <c r="BRV73" s="46">
        <f t="shared" si="841"/>
        <v>7</v>
      </c>
      <c r="BRW73" s="6">
        <f t="shared" si="1017"/>
        <v>27</v>
      </c>
      <c r="BRX73" s="6">
        <f t="shared" si="842"/>
        <v>-189</v>
      </c>
      <c r="BRY73" s="7">
        <f t="shared" si="843"/>
        <v>-1706</v>
      </c>
      <c r="BRZ73"/>
      <c r="BSA73"/>
      <c r="BSB73"/>
      <c r="BSD73" s="5">
        <f t="shared" si="1358"/>
        <v>72</v>
      </c>
      <c r="BSE73" s="57">
        <v>17</v>
      </c>
      <c r="BSF73" s="48" t="str">
        <f>IF(COUNTIF(BSE2:BSE72,BSE73)&gt;0,"R","")</f>
        <v>R</v>
      </c>
      <c r="BSG73" s="46">
        <f t="shared" si="844"/>
        <v>8</v>
      </c>
      <c r="BSH73" s="6">
        <f t="shared" si="1018"/>
        <v>26</v>
      </c>
      <c r="BSI73" s="6">
        <f t="shared" si="845"/>
        <v>-208</v>
      </c>
      <c r="BSJ73" s="7">
        <f t="shared" si="846"/>
        <v>-2040</v>
      </c>
      <c r="BSK73"/>
      <c r="BSL73"/>
      <c r="BSM73"/>
      <c r="BSO73" s="5">
        <f t="shared" si="1359"/>
        <v>72</v>
      </c>
      <c r="BSP73" s="57">
        <v>14</v>
      </c>
      <c r="BSQ73" s="48" t="str">
        <f>IF(COUNTIF(BSP2:BSP72,BSP73)&gt;0,"R","")</f>
        <v>R</v>
      </c>
      <c r="BSR73" s="46">
        <f t="shared" si="847"/>
        <v>10</v>
      </c>
      <c r="BSS73" s="6">
        <f t="shared" si="1019"/>
        <v>30</v>
      </c>
      <c r="BST73" s="6">
        <f t="shared" si="848"/>
        <v>-300</v>
      </c>
      <c r="BSU73" s="7">
        <f t="shared" si="849"/>
        <v>-5169</v>
      </c>
      <c r="BSV73"/>
      <c r="BSW73"/>
      <c r="BSX73"/>
    </row>
    <row r="74" spans="1:1870" ht="15.75" x14ac:dyDescent="0.25">
      <c r="A74" s="5">
        <f t="shared" si="1190"/>
        <v>73</v>
      </c>
      <c r="B74" s="57">
        <v>18</v>
      </c>
      <c r="C74" s="48" t="str">
        <f>IF(COUNTIF(B2:B73,B74)&gt;0,"R","")</f>
        <v>R</v>
      </c>
      <c r="D74" s="46">
        <f t="shared" si="340"/>
        <v>5</v>
      </c>
      <c r="E74" s="6">
        <f t="shared" si="850"/>
        <v>21</v>
      </c>
      <c r="F74" s="6">
        <f t="shared" si="341"/>
        <v>-105</v>
      </c>
      <c r="G74" s="7">
        <f t="shared" si="342"/>
        <v>393</v>
      </c>
      <c r="H74" s="44"/>
      <c r="I74" s="4"/>
      <c r="J74" s="4"/>
      <c r="K74" s="59"/>
      <c r="L74" s="5">
        <f t="shared" si="1191"/>
        <v>73</v>
      </c>
      <c r="M74" s="57">
        <v>12</v>
      </c>
      <c r="N74" s="48" t="str">
        <f>IF(COUNTIF(M2:M73,M74)&gt;0,"R","")</f>
        <v>R</v>
      </c>
      <c r="O74" s="46">
        <f t="shared" si="343"/>
        <v>5</v>
      </c>
      <c r="P74" s="6">
        <f t="shared" si="851"/>
        <v>24</v>
      </c>
      <c r="Q74" s="6">
        <f t="shared" si="344"/>
        <v>-120</v>
      </c>
      <c r="R74" s="7">
        <f t="shared" si="345"/>
        <v>-182</v>
      </c>
      <c r="S74" s="44"/>
      <c r="T74" s="4"/>
      <c r="U74" s="4"/>
      <c r="W74" s="5">
        <f t="shared" si="1192"/>
        <v>73</v>
      </c>
      <c r="X74" s="57">
        <v>33</v>
      </c>
      <c r="Y74" s="48" t="str">
        <f>IF(COUNTIF(X2:X73,X74)&gt;0,"R","")</f>
        <v>R</v>
      </c>
      <c r="Z74" s="46">
        <f t="shared" si="346"/>
        <v>3</v>
      </c>
      <c r="AA74" s="6">
        <f t="shared" si="852"/>
        <v>22</v>
      </c>
      <c r="AB74" s="6">
        <f t="shared" si="347"/>
        <v>-66</v>
      </c>
      <c r="AC74" s="7">
        <f t="shared" si="348"/>
        <v>1754</v>
      </c>
      <c r="AD74" s="44"/>
      <c r="AE74" s="4"/>
      <c r="AF74" s="4"/>
      <c r="AH74" s="5">
        <f t="shared" si="1193"/>
        <v>73</v>
      </c>
      <c r="AI74" s="57">
        <v>9</v>
      </c>
      <c r="AJ74" s="48" t="str">
        <f>IF(COUNTIF(AI2:AI73,AI74)&gt;0,"R","")</f>
        <v>R</v>
      </c>
      <c r="AK74" s="46">
        <f t="shared" si="349"/>
        <v>6</v>
      </c>
      <c r="AL74" s="6">
        <f t="shared" si="853"/>
        <v>26</v>
      </c>
      <c r="AM74" s="6">
        <f t="shared" si="350"/>
        <v>-156</v>
      </c>
      <c r="AN74" s="7">
        <f t="shared" si="351"/>
        <v>-806</v>
      </c>
      <c r="AO74" s="44"/>
      <c r="AP74" s="4"/>
      <c r="AQ74" s="4"/>
      <c r="AS74" s="5">
        <f t="shared" si="1194"/>
        <v>73</v>
      </c>
      <c r="AT74" s="57">
        <v>35</v>
      </c>
      <c r="AU74" s="48" t="str">
        <f>IF(COUNTIF(AT2:AT73,AT74)&gt;0,"R","")</f>
        <v>R</v>
      </c>
      <c r="AV74" s="46">
        <f t="shared" si="352"/>
        <v>6</v>
      </c>
      <c r="AW74" s="6">
        <f t="shared" si="854"/>
        <v>26</v>
      </c>
      <c r="AX74" s="6">
        <f t="shared" si="353"/>
        <v>-156</v>
      </c>
      <c r="AY74" s="7">
        <f t="shared" si="354"/>
        <v>-928</v>
      </c>
      <c r="AZ74" s="44"/>
      <c r="BA74" s="4"/>
      <c r="BB74" s="4"/>
      <c r="BD74" s="5">
        <f t="shared" si="1195"/>
        <v>73</v>
      </c>
      <c r="BE74" s="57">
        <v>23</v>
      </c>
      <c r="BF74" s="48" t="str">
        <f>IF(COUNTIF(BE2:BE73,BE74)&gt;0,"R","")</f>
        <v>R</v>
      </c>
      <c r="BG74" s="46">
        <f t="shared" si="355"/>
        <v>3</v>
      </c>
      <c r="BH74" s="6">
        <f t="shared" si="855"/>
        <v>21</v>
      </c>
      <c r="BI74" s="6">
        <f t="shared" si="356"/>
        <v>-63</v>
      </c>
      <c r="BJ74" s="7">
        <f t="shared" si="357"/>
        <v>988</v>
      </c>
      <c r="BK74" s="44"/>
      <c r="BL74" s="4"/>
      <c r="BM74" s="4"/>
      <c r="BO74" s="5">
        <f t="shared" si="1196"/>
        <v>73</v>
      </c>
      <c r="BP74" s="57">
        <v>31</v>
      </c>
      <c r="BQ74" s="48" t="str">
        <f>IF(COUNTIF(BP2:BP73,BP74)&gt;0,"R","")</f>
        <v>R</v>
      </c>
      <c r="BR74" s="46">
        <f t="shared" si="358"/>
        <v>5</v>
      </c>
      <c r="BS74" s="6">
        <f t="shared" si="856"/>
        <v>24</v>
      </c>
      <c r="BT74" s="6">
        <f t="shared" si="359"/>
        <v>-120</v>
      </c>
      <c r="BU74" s="7">
        <f t="shared" si="360"/>
        <v>177</v>
      </c>
      <c r="BV74"/>
      <c r="BW74"/>
      <c r="BX74"/>
      <c r="BZ74" s="5">
        <f t="shared" si="1197"/>
        <v>73</v>
      </c>
      <c r="CA74" s="57">
        <v>18</v>
      </c>
      <c r="CB74" s="48" t="str">
        <f>IF(COUNTIF(CA2:CA73,CA74)&gt;0,"R","")</f>
        <v>R</v>
      </c>
      <c r="CC74" s="46">
        <f t="shared" si="361"/>
        <v>6</v>
      </c>
      <c r="CD74" s="6">
        <f t="shared" si="857"/>
        <v>27</v>
      </c>
      <c r="CE74" s="6">
        <f t="shared" si="362"/>
        <v>-162</v>
      </c>
      <c r="CF74" s="7">
        <f t="shared" si="363"/>
        <v>-1401</v>
      </c>
      <c r="CG74"/>
      <c r="CH74"/>
      <c r="CI74"/>
      <c r="CK74" s="5">
        <f t="shared" si="1198"/>
        <v>73</v>
      </c>
      <c r="CL74" s="57">
        <v>8</v>
      </c>
      <c r="CM74" s="48" t="str">
        <f>IF(COUNTIF(CL2:CL73,CL74)&gt;0,"R","")</f>
        <v>R</v>
      </c>
      <c r="CN74" s="46">
        <f t="shared" si="364"/>
        <v>6</v>
      </c>
      <c r="CO74" s="6">
        <f t="shared" si="858"/>
        <v>28</v>
      </c>
      <c r="CP74" s="6">
        <f t="shared" si="365"/>
        <v>-168</v>
      </c>
      <c r="CQ74" s="7">
        <f t="shared" si="366"/>
        <v>-1058</v>
      </c>
      <c r="CR74"/>
      <c r="CS74"/>
      <c r="CT74"/>
      <c r="CV74" s="5">
        <f t="shared" si="1199"/>
        <v>73</v>
      </c>
      <c r="CW74" s="57">
        <v>9</v>
      </c>
      <c r="CX74" s="48" t="str">
        <f>IF(COUNTIF(CW2:CW73,CW74)&gt;0,"R","")</f>
        <v>R</v>
      </c>
      <c r="CY74" s="46">
        <f t="shared" si="367"/>
        <v>5</v>
      </c>
      <c r="CZ74" s="6">
        <f t="shared" si="859"/>
        <v>21</v>
      </c>
      <c r="DA74" s="6">
        <f t="shared" si="368"/>
        <v>-105</v>
      </c>
      <c r="DB74" s="7">
        <f t="shared" si="369"/>
        <v>419</v>
      </c>
      <c r="DC74"/>
      <c r="DD74"/>
      <c r="DE74"/>
      <c r="DG74" s="5">
        <f t="shared" si="1200"/>
        <v>73</v>
      </c>
      <c r="DH74" s="57">
        <v>0</v>
      </c>
      <c r="DI74" s="48" t="str">
        <f>IF(COUNTIF(DH2:DH73,DH74)&gt;0,"R","")</f>
        <v>R</v>
      </c>
      <c r="DJ74" s="46">
        <f t="shared" si="370"/>
        <v>2</v>
      </c>
      <c r="DK74" s="6">
        <f t="shared" si="860"/>
        <v>21</v>
      </c>
      <c r="DL74" s="6">
        <f t="shared" si="371"/>
        <v>-42</v>
      </c>
      <c r="DM74" s="7">
        <f t="shared" si="372"/>
        <v>1568</v>
      </c>
      <c r="DN74"/>
      <c r="DO74"/>
      <c r="DP74"/>
      <c r="DR74" s="5">
        <f t="shared" si="1201"/>
        <v>73</v>
      </c>
      <c r="DS74" s="57">
        <v>2</v>
      </c>
      <c r="DT74" s="48" t="str">
        <f>IF(COUNTIF(DS2:DS73,DS74)&gt;0,"R","")</f>
        <v/>
      </c>
      <c r="DU74" s="46">
        <f t="shared" si="373"/>
        <v>4</v>
      </c>
      <c r="DV74" s="6">
        <f t="shared" si="861"/>
        <v>19</v>
      </c>
      <c r="DW74" s="6">
        <f t="shared" si="374"/>
        <v>608</v>
      </c>
      <c r="DX74" s="7">
        <f t="shared" si="375"/>
        <v>1301</v>
      </c>
      <c r="DY74">
        <v>2</v>
      </c>
      <c r="DZ74"/>
      <c r="EA74"/>
      <c r="EC74" s="5">
        <f t="shared" si="1202"/>
        <v>73</v>
      </c>
      <c r="ED74" s="57">
        <v>26</v>
      </c>
      <c r="EE74" s="48" t="str">
        <f>IF(COUNTIF(ED2:ED73,ED74)&gt;0,"R","")</f>
        <v/>
      </c>
      <c r="EF74" s="46">
        <f t="shared" si="376"/>
        <v>7</v>
      </c>
      <c r="EG74" s="6">
        <f t="shared" si="862"/>
        <v>30</v>
      </c>
      <c r="EH74" s="6">
        <f t="shared" si="377"/>
        <v>870</v>
      </c>
      <c r="EI74" s="7">
        <f t="shared" si="378"/>
        <v>-1374</v>
      </c>
      <c r="EJ74">
        <v>2</v>
      </c>
      <c r="EK74"/>
      <c r="EL74"/>
      <c r="EN74" s="5">
        <f t="shared" si="1203"/>
        <v>73</v>
      </c>
      <c r="EO74" s="57">
        <v>15</v>
      </c>
      <c r="EP74" s="48" t="str">
        <f>IF(COUNTIF(EO2:EO73,EO74)&gt;0,"R","")</f>
        <v/>
      </c>
      <c r="EQ74" s="46">
        <f t="shared" si="379"/>
        <v>6</v>
      </c>
      <c r="ER74" s="6">
        <f t="shared" si="863"/>
        <v>28</v>
      </c>
      <c r="ES74" s="6">
        <f t="shared" si="380"/>
        <v>840</v>
      </c>
      <c r="ET74" s="7">
        <f t="shared" si="381"/>
        <v>-8</v>
      </c>
      <c r="EU74">
        <v>4</v>
      </c>
      <c r="EV74"/>
      <c r="EW74"/>
      <c r="EY74" s="5">
        <f t="shared" si="1204"/>
        <v>73</v>
      </c>
      <c r="EZ74" s="57">
        <v>33</v>
      </c>
      <c r="FA74" s="48" t="str">
        <f>IF(COUNTIF(EZ2:EZ73,EZ74)&gt;0,"R","")</f>
        <v>R</v>
      </c>
      <c r="FB74" s="46">
        <f t="shared" si="382"/>
        <v>6</v>
      </c>
      <c r="FC74" s="6">
        <f t="shared" si="864"/>
        <v>18</v>
      </c>
      <c r="FD74" s="6">
        <f t="shared" si="383"/>
        <v>-108</v>
      </c>
      <c r="FE74" s="7">
        <f t="shared" si="384"/>
        <v>-15</v>
      </c>
      <c r="FF74"/>
      <c r="FG74"/>
      <c r="FH74"/>
      <c r="FJ74" s="5">
        <f t="shared" si="1205"/>
        <v>73</v>
      </c>
      <c r="FK74" s="57">
        <v>30</v>
      </c>
      <c r="FL74" s="48" t="str">
        <f>IF(COUNTIF(FK2:FK73,FK74)&gt;0,"R","")</f>
        <v>R</v>
      </c>
      <c r="FM74" s="46">
        <f t="shared" si="385"/>
        <v>4</v>
      </c>
      <c r="FN74" s="6">
        <f t="shared" si="865"/>
        <v>19</v>
      </c>
      <c r="FO74" s="6">
        <f t="shared" si="386"/>
        <v>-76</v>
      </c>
      <c r="FP74" s="7">
        <f t="shared" si="387"/>
        <v>1132</v>
      </c>
      <c r="FQ74"/>
      <c r="FR74"/>
      <c r="FS74"/>
      <c r="FU74" s="5">
        <f t="shared" si="1206"/>
        <v>73</v>
      </c>
      <c r="FV74" s="57">
        <v>28</v>
      </c>
      <c r="FW74" s="48" t="str">
        <f>IF(COUNTIF(FV2:FV73,FV74)&gt;0,"R","")</f>
        <v>R</v>
      </c>
      <c r="FX74" s="46">
        <f t="shared" si="388"/>
        <v>6</v>
      </c>
      <c r="FY74" s="6">
        <f t="shared" si="866"/>
        <v>21</v>
      </c>
      <c r="FZ74" s="6">
        <f t="shared" si="389"/>
        <v>-126</v>
      </c>
      <c r="GA74" s="7">
        <f t="shared" si="390"/>
        <v>-623</v>
      </c>
      <c r="GB74"/>
      <c r="GC74"/>
      <c r="GD74"/>
      <c r="GF74" s="5">
        <f t="shared" si="1207"/>
        <v>73</v>
      </c>
      <c r="GG74" s="57">
        <v>3</v>
      </c>
      <c r="GH74" s="48" t="str">
        <f>IF(COUNTIF(GG2:GG73,GG74)&gt;0,"R","")</f>
        <v>R</v>
      </c>
      <c r="GI74" s="46">
        <f t="shared" si="391"/>
        <v>6</v>
      </c>
      <c r="GJ74" s="6">
        <f t="shared" si="867"/>
        <v>22</v>
      </c>
      <c r="GK74" s="6">
        <f t="shared" si="392"/>
        <v>-132</v>
      </c>
      <c r="GL74" s="7">
        <f t="shared" si="393"/>
        <v>-326</v>
      </c>
      <c r="GM74"/>
      <c r="GN74"/>
      <c r="GO74"/>
      <c r="GQ74" s="5">
        <f t="shared" si="1208"/>
        <v>73</v>
      </c>
      <c r="GR74" s="57">
        <v>3</v>
      </c>
      <c r="GS74" s="48" t="str">
        <f>IF(COUNTIF(GR2:GR73,GR74)&gt;0,"R","")</f>
        <v>R</v>
      </c>
      <c r="GT74" s="46">
        <f t="shared" si="394"/>
        <v>8</v>
      </c>
      <c r="GU74" s="6">
        <f t="shared" si="868"/>
        <v>21</v>
      </c>
      <c r="GV74" s="6">
        <f t="shared" si="395"/>
        <v>-168</v>
      </c>
      <c r="GW74" s="7">
        <f t="shared" si="396"/>
        <v>-1255</v>
      </c>
      <c r="GX74"/>
      <c r="GY74"/>
      <c r="GZ74"/>
      <c r="HB74" s="5">
        <f t="shared" si="1209"/>
        <v>73</v>
      </c>
      <c r="HC74" s="57">
        <v>19</v>
      </c>
      <c r="HD74" s="48" t="str">
        <f>IF(COUNTIF(HC2:HC73,HC74)&gt;0,"R","")</f>
        <v>R</v>
      </c>
      <c r="HE74" s="46">
        <f t="shared" si="397"/>
        <v>8</v>
      </c>
      <c r="HF74" s="6">
        <f t="shared" si="869"/>
        <v>27</v>
      </c>
      <c r="HG74" s="6">
        <f t="shared" si="398"/>
        <v>-216</v>
      </c>
      <c r="HH74" s="7">
        <f t="shared" si="399"/>
        <v>-2242</v>
      </c>
      <c r="HI74"/>
      <c r="HJ74"/>
      <c r="HK74"/>
      <c r="HM74" s="5">
        <f t="shared" si="1210"/>
        <v>73</v>
      </c>
      <c r="HN74" s="57">
        <v>34</v>
      </c>
      <c r="HO74" s="48" t="str">
        <f>IF(COUNTIF(HN2:HN73,HN74)&gt;0,"R","")</f>
        <v>R</v>
      </c>
      <c r="HP74" s="46">
        <f t="shared" si="400"/>
        <v>3</v>
      </c>
      <c r="HQ74" s="6">
        <f t="shared" si="870"/>
        <v>17</v>
      </c>
      <c r="HR74" s="6">
        <f t="shared" si="401"/>
        <v>-51</v>
      </c>
      <c r="HS74" s="7">
        <f t="shared" si="402"/>
        <v>1046</v>
      </c>
      <c r="HT74"/>
      <c r="HU74"/>
      <c r="HV74"/>
      <c r="HX74" s="5">
        <f t="shared" si="1211"/>
        <v>73</v>
      </c>
      <c r="HY74" s="57">
        <v>36</v>
      </c>
      <c r="HZ74" s="48" t="str">
        <f>IF(COUNTIF(HY2:HY73,HY74)&gt;0,"R","")</f>
        <v/>
      </c>
      <c r="IA74" s="46">
        <f t="shared" si="403"/>
        <v>6</v>
      </c>
      <c r="IB74" s="6">
        <f t="shared" si="871"/>
        <v>19</v>
      </c>
      <c r="IC74" s="6">
        <f t="shared" si="404"/>
        <v>570</v>
      </c>
      <c r="ID74" s="7">
        <f t="shared" si="405"/>
        <v>527</v>
      </c>
      <c r="IE74">
        <v>4</v>
      </c>
      <c r="IF74"/>
      <c r="IG74"/>
      <c r="II74" s="5">
        <f t="shared" si="1212"/>
        <v>73</v>
      </c>
      <c r="IJ74" s="57">
        <v>2</v>
      </c>
      <c r="IK74" s="48" t="str">
        <f>IF(COUNTIF(IJ2:IJ73,IJ74)&gt;0,"R","")</f>
        <v>R</v>
      </c>
      <c r="IL74" s="46">
        <f t="shared" si="406"/>
        <v>3</v>
      </c>
      <c r="IM74" s="6">
        <f t="shared" si="872"/>
        <v>22</v>
      </c>
      <c r="IN74" s="6">
        <f t="shared" si="407"/>
        <v>-66</v>
      </c>
      <c r="IO74" s="7">
        <f t="shared" si="408"/>
        <v>1458</v>
      </c>
      <c r="IP74"/>
      <c r="IQ74"/>
      <c r="IR74"/>
      <c r="IT74" s="5">
        <f t="shared" si="1213"/>
        <v>73</v>
      </c>
      <c r="IU74" s="57">
        <v>25</v>
      </c>
      <c r="IV74" s="48" t="str">
        <f>IF(COUNTIF(IU2:IU73,IU74)&gt;0,"R","")</f>
        <v>R</v>
      </c>
      <c r="IW74" s="46">
        <f t="shared" si="409"/>
        <v>4</v>
      </c>
      <c r="IX74" s="6">
        <f t="shared" si="873"/>
        <v>21</v>
      </c>
      <c r="IY74" s="6">
        <f t="shared" si="410"/>
        <v>-84</v>
      </c>
      <c r="IZ74" s="7">
        <f t="shared" si="411"/>
        <v>829</v>
      </c>
      <c r="JA74"/>
      <c r="JB74"/>
      <c r="JC74"/>
      <c r="JE74" s="5">
        <f t="shared" si="1214"/>
        <v>73</v>
      </c>
      <c r="JF74" s="57">
        <v>1</v>
      </c>
      <c r="JG74" s="48" t="str">
        <f>IF(COUNTIF(JF2:JF73,JF74)&gt;0,"R","")</f>
        <v>R</v>
      </c>
      <c r="JH74" s="46">
        <f t="shared" si="412"/>
        <v>5</v>
      </c>
      <c r="JI74" s="6">
        <f t="shared" si="874"/>
        <v>24</v>
      </c>
      <c r="JJ74" s="6">
        <f t="shared" si="413"/>
        <v>-120</v>
      </c>
      <c r="JK74" s="7">
        <f t="shared" si="414"/>
        <v>-69</v>
      </c>
      <c r="JL74"/>
      <c r="JM74"/>
      <c r="JN74"/>
      <c r="JP74" s="5">
        <f t="shared" si="1215"/>
        <v>73</v>
      </c>
      <c r="JQ74" s="57">
        <v>6</v>
      </c>
      <c r="JR74" s="48" t="str">
        <f>IF(COUNTIF(JQ2:JQ73,JQ74)&gt;0,"R","")</f>
        <v>R</v>
      </c>
      <c r="JS74" s="46">
        <f t="shared" si="415"/>
        <v>5</v>
      </c>
      <c r="JT74" s="6">
        <f t="shared" si="875"/>
        <v>20</v>
      </c>
      <c r="JU74" s="6">
        <f t="shared" si="416"/>
        <v>-100</v>
      </c>
      <c r="JV74" s="7">
        <f t="shared" si="417"/>
        <v>227</v>
      </c>
      <c r="JW74"/>
      <c r="JX74"/>
      <c r="JY74"/>
      <c r="KA74" s="5">
        <f t="shared" si="1216"/>
        <v>73</v>
      </c>
      <c r="KB74" s="57">
        <v>33</v>
      </c>
      <c r="KC74" s="48" t="str">
        <f>IF(COUNTIF(KB2:KB73,KB74)&gt;0,"R","")</f>
        <v>R</v>
      </c>
      <c r="KD74" s="46">
        <f t="shared" si="418"/>
        <v>7</v>
      </c>
      <c r="KE74" s="6">
        <f t="shared" si="876"/>
        <v>25</v>
      </c>
      <c r="KF74" s="6">
        <f t="shared" si="419"/>
        <v>-175</v>
      </c>
      <c r="KG74" s="7">
        <f t="shared" si="420"/>
        <v>-1338</v>
      </c>
      <c r="KH74"/>
      <c r="KI74"/>
      <c r="KJ74"/>
      <c r="KL74" s="5">
        <f t="shared" si="1217"/>
        <v>73</v>
      </c>
      <c r="KM74" s="57">
        <v>0</v>
      </c>
      <c r="KN74" s="48" t="str">
        <f>IF(COUNTIF(KM2:KM73,KM74)&gt;0,"R","")</f>
        <v>R</v>
      </c>
      <c r="KO74" s="46">
        <f t="shared" si="421"/>
        <v>5</v>
      </c>
      <c r="KP74" s="6">
        <f t="shared" si="877"/>
        <v>23</v>
      </c>
      <c r="KQ74" s="6">
        <f t="shared" si="422"/>
        <v>-115</v>
      </c>
      <c r="KR74" s="7">
        <f t="shared" si="423"/>
        <v>-129</v>
      </c>
      <c r="KS74"/>
      <c r="KT74"/>
      <c r="KU74"/>
      <c r="KW74" s="5">
        <f t="shared" si="1218"/>
        <v>73</v>
      </c>
      <c r="KX74" s="57">
        <v>0</v>
      </c>
      <c r="KY74" s="48" t="str">
        <f>IF(COUNTIF(KX2:KX73,KX74)&gt;0,"R","")</f>
        <v>R</v>
      </c>
      <c r="KZ74" s="46">
        <f t="shared" si="424"/>
        <v>3</v>
      </c>
      <c r="LA74" s="6">
        <f t="shared" si="878"/>
        <v>16</v>
      </c>
      <c r="LB74" s="6">
        <f t="shared" si="425"/>
        <v>-48</v>
      </c>
      <c r="LC74" s="7">
        <f t="shared" si="426"/>
        <v>1153</v>
      </c>
      <c r="LD74"/>
      <c r="LE74"/>
      <c r="LF74"/>
      <c r="LH74" s="5">
        <f t="shared" si="1219"/>
        <v>73</v>
      </c>
      <c r="LI74" s="57">
        <v>28</v>
      </c>
      <c r="LJ74" s="48" t="str">
        <f>IF(COUNTIF(LI2:LI73,LI74)&gt;0,"R","")</f>
        <v>R</v>
      </c>
      <c r="LK74" s="46">
        <f t="shared" si="427"/>
        <v>6</v>
      </c>
      <c r="LL74" s="6">
        <f t="shared" si="879"/>
        <v>25</v>
      </c>
      <c r="LM74" s="6">
        <f t="shared" si="428"/>
        <v>-150</v>
      </c>
      <c r="LN74" s="7">
        <f t="shared" si="429"/>
        <v>-703</v>
      </c>
      <c r="LO74"/>
      <c r="LP74"/>
      <c r="LQ74"/>
      <c r="LS74" s="5">
        <f t="shared" si="1220"/>
        <v>73</v>
      </c>
      <c r="LT74" s="57">
        <v>21</v>
      </c>
      <c r="LU74" s="48" t="str">
        <f>IF(COUNTIF(LT2:LT73,LT74)&gt;0,"R","")</f>
        <v>R</v>
      </c>
      <c r="LV74" s="46">
        <f t="shared" si="430"/>
        <v>5</v>
      </c>
      <c r="LW74" s="6">
        <f t="shared" si="880"/>
        <v>23</v>
      </c>
      <c r="LX74" s="6">
        <f t="shared" si="431"/>
        <v>-115</v>
      </c>
      <c r="LY74" s="7">
        <f t="shared" si="432"/>
        <v>217</v>
      </c>
      <c r="LZ74"/>
      <c r="MA74"/>
      <c r="MB74"/>
      <c r="MD74" s="5">
        <f t="shared" si="1221"/>
        <v>73</v>
      </c>
      <c r="ME74" s="57">
        <v>29</v>
      </c>
      <c r="MF74" s="48" t="str">
        <f>IF(COUNTIF(ME2:ME73,ME74)&gt;0,"R","")</f>
        <v>R</v>
      </c>
      <c r="MG74" s="46">
        <f t="shared" si="433"/>
        <v>5</v>
      </c>
      <c r="MH74" s="6">
        <f t="shared" si="881"/>
        <v>28</v>
      </c>
      <c r="MI74" s="6">
        <f t="shared" si="434"/>
        <v>-140</v>
      </c>
      <c r="MJ74" s="7">
        <f t="shared" si="435"/>
        <v>-722</v>
      </c>
      <c r="MK74"/>
      <c r="ML74"/>
      <c r="MM74"/>
      <c r="MO74" s="5">
        <f t="shared" si="1222"/>
        <v>73</v>
      </c>
      <c r="MP74" s="57">
        <v>20</v>
      </c>
      <c r="MQ74" s="48" t="str">
        <f>IF(COUNTIF(MP2:MP73,MP74)&gt;0,"R","")</f>
        <v>R</v>
      </c>
      <c r="MR74" s="46">
        <f t="shared" si="436"/>
        <v>2</v>
      </c>
      <c r="MS74" s="6">
        <f t="shared" si="882"/>
        <v>18</v>
      </c>
      <c r="MT74" s="6">
        <f t="shared" si="437"/>
        <v>-36</v>
      </c>
      <c r="MU74" s="7">
        <f t="shared" si="438"/>
        <v>2096</v>
      </c>
      <c r="MV74"/>
      <c r="MW74"/>
      <c r="MX74"/>
      <c r="MZ74" s="5">
        <f t="shared" si="1223"/>
        <v>73</v>
      </c>
      <c r="NA74" s="57">
        <v>9</v>
      </c>
      <c r="NB74" s="48" t="str">
        <f>IF(COUNTIF(NA2:NA73,NA74)&gt;0,"R","")</f>
        <v>R</v>
      </c>
      <c r="NC74" s="46">
        <f t="shared" si="439"/>
        <v>6</v>
      </c>
      <c r="ND74" s="6">
        <f t="shared" si="883"/>
        <v>20</v>
      </c>
      <c r="NE74" s="6">
        <f t="shared" si="440"/>
        <v>-120</v>
      </c>
      <c r="NF74" s="7">
        <f t="shared" si="441"/>
        <v>-385</v>
      </c>
      <c r="NG74"/>
      <c r="NH74"/>
      <c r="NI74"/>
      <c r="NK74" s="5">
        <f t="shared" si="1224"/>
        <v>73</v>
      </c>
      <c r="NL74" s="57">
        <v>16</v>
      </c>
      <c r="NM74" s="48" t="str">
        <f>IF(COUNTIF(NL2:NL73,NL74)&gt;0,"R","")</f>
        <v>R</v>
      </c>
      <c r="NN74" s="46">
        <f t="shared" si="442"/>
        <v>7</v>
      </c>
      <c r="NO74" s="6">
        <f t="shared" si="884"/>
        <v>27</v>
      </c>
      <c r="NP74" s="6">
        <f t="shared" si="443"/>
        <v>-189</v>
      </c>
      <c r="NQ74" s="7">
        <f t="shared" si="444"/>
        <v>-1707</v>
      </c>
      <c r="NR74"/>
      <c r="NS74"/>
      <c r="NT74"/>
      <c r="NV74" s="5">
        <f t="shared" si="1225"/>
        <v>73</v>
      </c>
      <c r="NW74" s="57">
        <v>18</v>
      </c>
      <c r="NX74" s="48" t="str">
        <f>IF(COUNTIF(NW2:NW73,NW74)&gt;0,"R","")</f>
        <v>R</v>
      </c>
      <c r="NY74" s="46">
        <f t="shared" si="445"/>
        <v>6</v>
      </c>
      <c r="NZ74" s="6">
        <f t="shared" si="885"/>
        <v>22</v>
      </c>
      <c r="OA74" s="6">
        <f t="shared" si="446"/>
        <v>-132</v>
      </c>
      <c r="OB74" s="7">
        <f t="shared" si="447"/>
        <v>-356</v>
      </c>
      <c r="OC74"/>
      <c r="OD74"/>
      <c r="OE74"/>
      <c r="OG74" s="5">
        <f t="shared" si="1226"/>
        <v>73</v>
      </c>
      <c r="OH74" s="57">
        <v>35</v>
      </c>
      <c r="OI74" s="48" t="str">
        <f>IF(COUNTIF(OH2:OH73,OH74)&gt;0,"R","")</f>
        <v>R</v>
      </c>
      <c r="OJ74" s="46">
        <f t="shared" si="448"/>
        <v>7</v>
      </c>
      <c r="OK74" s="6">
        <f t="shared" si="886"/>
        <v>25</v>
      </c>
      <c r="OL74" s="6">
        <f t="shared" si="449"/>
        <v>-175</v>
      </c>
      <c r="OM74" s="7">
        <f t="shared" si="450"/>
        <v>-1201</v>
      </c>
      <c r="ON74"/>
      <c r="OO74"/>
      <c r="OP74"/>
      <c r="OR74" s="5">
        <f t="shared" si="1227"/>
        <v>73</v>
      </c>
      <c r="OS74" s="57">
        <v>6</v>
      </c>
      <c r="OT74" s="48" t="str">
        <f>IF(COUNTIF(OS2:OS73,OS74)&gt;0,"R","")</f>
        <v>R</v>
      </c>
      <c r="OU74" s="46">
        <f t="shared" si="451"/>
        <v>7</v>
      </c>
      <c r="OV74" s="6">
        <f t="shared" si="887"/>
        <v>24</v>
      </c>
      <c r="OW74" s="6">
        <f t="shared" si="452"/>
        <v>-168</v>
      </c>
      <c r="OX74" s="7">
        <f t="shared" si="453"/>
        <v>-1183</v>
      </c>
      <c r="OY74"/>
      <c r="OZ74"/>
      <c r="PA74"/>
      <c r="PC74" s="5">
        <f t="shared" si="1228"/>
        <v>73</v>
      </c>
      <c r="PD74" s="57">
        <v>11</v>
      </c>
      <c r="PE74" s="48" t="str">
        <f>IF(COUNTIF(PD2:PD73,PD74)&gt;0,"R","")</f>
        <v>R</v>
      </c>
      <c r="PF74" s="46">
        <f t="shared" si="454"/>
        <v>4</v>
      </c>
      <c r="PG74" s="6">
        <f t="shared" si="888"/>
        <v>25</v>
      </c>
      <c r="PH74" s="6">
        <f t="shared" si="455"/>
        <v>-100</v>
      </c>
      <c r="PI74" s="7">
        <f t="shared" si="456"/>
        <v>473</v>
      </c>
      <c r="PJ74"/>
      <c r="PK74"/>
      <c r="PL74"/>
      <c r="PN74" s="5">
        <f t="shared" si="1229"/>
        <v>73</v>
      </c>
      <c r="PO74" s="57">
        <v>29</v>
      </c>
      <c r="PP74" s="48" t="str">
        <f>IF(COUNTIF(PO2:PO73,PO74)&gt;0,"R","")</f>
        <v>R</v>
      </c>
      <c r="PQ74" s="46">
        <f t="shared" si="457"/>
        <v>4</v>
      </c>
      <c r="PR74" s="6">
        <f t="shared" si="889"/>
        <v>26</v>
      </c>
      <c r="PS74" s="6">
        <f t="shared" si="458"/>
        <v>-104</v>
      </c>
      <c r="PT74" s="7">
        <f t="shared" si="459"/>
        <v>520</v>
      </c>
      <c r="PU74"/>
      <c r="PV74"/>
      <c r="PW74"/>
      <c r="PY74" s="5">
        <f t="shared" si="1230"/>
        <v>73</v>
      </c>
      <c r="PZ74" s="57">
        <v>30</v>
      </c>
      <c r="QA74" s="48" t="str">
        <f>IF(COUNTIF(PZ2:PZ73,PZ74)&gt;0,"R","")</f>
        <v>R</v>
      </c>
      <c r="QB74" s="46">
        <f t="shared" si="460"/>
        <v>4</v>
      </c>
      <c r="QC74" s="6">
        <f t="shared" si="890"/>
        <v>17</v>
      </c>
      <c r="QD74" s="6">
        <f t="shared" si="461"/>
        <v>-68</v>
      </c>
      <c r="QE74" s="7">
        <f t="shared" si="462"/>
        <v>791</v>
      </c>
      <c r="QF74"/>
      <c r="QG74"/>
      <c r="QH74"/>
      <c r="QJ74" s="5">
        <f t="shared" si="1231"/>
        <v>73</v>
      </c>
      <c r="QK74" s="57">
        <v>27</v>
      </c>
      <c r="QL74" s="48" t="str">
        <f>IF(COUNTIF(QK2:QK73,QK74)&gt;0,"R","")</f>
        <v>R</v>
      </c>
      <c r="QM74" s="46">
        <f t="shared" si="463"/>
        <v>3</v>
      </c>
      <c r="QN74" s="6">
        <f t="shared" si="891"/>
        <v>22</v>
      </c>
      <c r="QO74" s="6">
        <f t="shared" si="464"/>
        <v>-66</v>
      </c>
      <c r="QP74" s="7">
        <f t="shared" si="465"/>
        <v>1628</v>
      </c>
      <c r="QQ74"/>
      <c r="QR74"/>
      <c r="QS74"/>
      <c r="QU74" s="5">
        <f t="shared" si="1232"/>
        <v>73</v>
      </c>
      <c r="QV74" s="57">
        <v>18</v>
      </c>
      <c r="QW74" s="48" t="str">
        <f>IF(COUNTIF(QV2:QV73,QV74)&gt;0,"R","")</f>
        <v>R</v>
      </c>
      <c r="QX74" s="46">
        <f t="shared" si="466"/>
        <v>4</v>
      </c>
      <c r="QY74" s="6">
        <f t="shared" si="892"/>
        <v>16</v>
      </c>
      <c r="QZ74" s="6">
        <f t="shared" si="467"/>
        <v>-64</v>
      </c>
      <c r="RA74" s="7">
        <f t="shared" si="468"/>
        <v>975</v>
      </c>
      <c r="RB74"/>
      <c r="RC74"/>
      <c r="RD74"/>
      <c r="RF74" s="5">
        <f t="shared" si="1233"/>
        <v>73</v>
      </c>
      <c r="RG74" s="57">
        <v>21</v>
      </c>
      <c r="RH74" s="48" t="str">
        <f>IF(COUNTIF(RG2:RG73,RG74)&gt;0,"R","")</f>
        <v>R</v>
      </c>
      <c r="RI74" s="46">
        <f t="shared" si="469"/>
        <v>7</v>
      </c>
      <c r="RJ74" s="6">
        <f t="shared" si="893"/>
        <v>20</v>
      </c>
      <c r="RK74" s="6">
        <f t="shared" si="470"/>
        <v>-140</v>
      </c>
      <c r="RL74" s="7">
        <f t="shared" si="471"/>
        <v>-831</v>
      </c>
      <c r="RM74"/>
      <c r="RN74"/>
      <c r="RO74"/>
      <c r="RQ74" s="5">
        <f t="shared" si="1234"/>
        <v>73</v>
      </c>
      <c r="RR74" s="57">
        <v>29</v>
      </c>
      <c r="RS74" s="48" t="str">
        <f>IF(COUNTIF(RR2:RR73,RR74)&gt;0,"R","")</f>
        <v>R</v>
      </c>
      <c r="RT74" s="46">
        <f t="shared" si="472"/>
        <v>4</v>
      </c>
      <c r="RU74" s="6">
        <f t="shared" si="894"/>
        <v>26</v>
      </c>
      <c r="RV74" s="6">
        <f t="shared" si="473"/>
        <v>-104</v>
      </c>
      <c r="RW74" s="7">
        <f t="shared" si="474"/>
        <v>301</v>
      </c>
      <c r="RX74"/>
      <c r="RY74"/>
      <c r="RZ74"/>
      <c r="SB74" s="5">
        <f t="shared" si="1235"/>
        <v>73</v>
      </c>
      <c r="SC74" s="57">
        <v>28</v>
      </c>
      <c r="SD74" s="48" t="str">
        <f>IF(COUNTIF(SC2:SC73,SC74)&gt;0,"R","")</f>
        <v>R</v>
      </c>
      <c r="SE74" s="46">
        <f t="shared" si="475"/>
        <v>6</v>
      </c>
      <c r="SF74" s="6">
        <f t="shared" si="895"/>
        <v>22</v>
      </c>
      <c r="SG74" s="6">
        <f t="shared" si="476"/>
        <v>-132</v>
      </c>
      <c r="SH74" s="7">
        <f t="shared" si="477"/>
        <v>-311</v>
      </c>
      <c r="SI74"/>
      <c r="SJ74"/>
      <c r="SK74"/>
      <c r="SM74" s="5">
        <f t="shared" si="1236"/>
        <v>73</v>
      </c>
      <c r="SN74" s="57">
        <v>25</v>
      </c>
      <c r="SO74" s="48" t="str">
        <f>IF(COUNTIF(SN2:SN73,SN74)&gt;0,"R","")</f>
        <v>R</v>
      </c>
      <c r="SP74" s="46">
        <f t="shared" si="478"/>
        <v>5</v>
      </c>
      <c r="SQ74" s="6">
        <f t="shared" si="896"/>
        <v>22</v>
      </c>
      <c r="SR74" s="6">
        <f t="shared" si="479"/>
        <v>-110</v>
      </c>
      <c r="SS74" s="7">
        <f t="shared" si="480"/>
        <v>-26</v>
      </c>
      <c r="ST74"/>
      <c r="SU74"/>
      <c r="SV74"/>
      <c r="SX74" s="5">
        <f t="shared" si="1237"/>
        <v>73</v>
      </c>
      <c r="SY74" s="57">
        <v>22</v>
      </c>
      <c r="SZ74" s="48" t="str">
        <f>IF(COUNTIF(SY2:SY73,SY74)&gt;0,"R","")</f>
        <v>R</v>
      </c>
      <c r="TA74" s="46">
        <f t="shared" si="481"/>
        <v>8</v>
      </c>
      <c r="TB74" s="6">
        <f t="shared" si="897"/>
        <v>30</v>
      </c>
      <c r="TC74" s="6">
        <f t="shared" si="482"/>
        <v>-240</v>
      </c>
      <c r="TD74" s="7">
        <f t="shared" si="483"/>
        <v>-2898</v>
      </c>
      <c r="TE74"/>
      <c r="TF74"/>
      <c r="TG74"/>
      <c r="TI74" s="5">
        <f t="shared" si="1238"/>
        <v>73</v>
      </c>
      <c r="TJ74" s="57">
        <v>17</v>
      </c>
      <c r="TK74" s="48" t="str">
        <f>IF(COUNTIF(TJ2:TJ73,TJ74)&gt;0,"R","")</f>
        <v>R</v>
      </c>
      <c r="TL74" s="46">
        <f t="shared" si="484"/>
        <v>6</v>
      </c>
      <c r="TM74" s="6">
        <f t="shared" si="898"/>
        <v>24</v>
      </c>
      <c r="TN74" s="6">
        <f t="shared" si="485"/>
        <v>-144</v>
      </c>
      <c r="TO74" s="7">
        <f t="shared" si="486"/>
        <v>-591</v>
      </c>
      <c r="TP74"/>
      <c r="TQ74"/>
      <c r="TR74"/>
      <c r="TT74" s="5">
        <f t="shared" si="1239"/>
        <v>73</v>
      </c>
      <c r="TU74" s="57">
        <v>13</v>
      </c>
      <c r="TV74" s="48" t="str">
        <f>IF(COUNTIF(TU2:TU73,TU74)&gt;0,"R","")</f>
        <v>R</v>
      </c>
      <c r="TW74" s="46">
        <f t="shared" si="487"/>
        <v>6</v>
      </c>
      <c r="TX74" s="6">
        <f t="shared" si="899"/>
        <v>22</v>
      </c>
      <c r="TY74" s="6">
        <f t="shared" si="488"/>
        <v>-132</v>
      </c>
      <c r="TZ74" s="7">
        <f t="shared" si="489"/>
        <v>-430</v>
      </c>
      <c r="UA74"/>
      <c r="UB74"/>
      <c r="UC74"/>
      <c r="UE74" s="5">
        <f t="shared" si="1240"/>
        <v>73</v>
      </c>
      <c r="UF74" s="57">
        <v>30</v>
      </c>
      <c r="UG74" s="48" t="str">
        <f>IF(COUNTIF(UF2:UF73,UF74)&gt;0,"R","")</f>
        <v>R</v>
      </c>
      <c r="UH74" s="46">
        <f t="shared" si="490"/>
        <v>8</v>
      </c>
      <c r="UI74" s="6">
        <f t="shared" si="900"/>
        <v>30</v>
      </c>
      <c r="UJ74" s="6">
        <f t="shared" si="491"/>
        <v>-240</v>
      </c>
      <c r="UK74" s="7">
        <f t="shared" si="492"/>
        <v>-3146</v>
      </c>
      <c r="UL74"/>
      <c r="UM74"/>
      <c r="UN74"/>
      <c r="UP74" s="5">
        <f t="shared" si="1241"/>
        <v>73</v>
      </c>
      <c r="UQ74" s="57">
        <v>22</v>
      </c>
      <c r="UR74" s="48" t="str">
        <f>IF(COUNTIF(UQ2:UQ73,UQ74)&gt;0,"R","")</f>
        <v>R</v>
      </c>
      <c r="US74" s="46">
        <f t="shared" si="493"/>
        <v>5</v>
      </c>
      <c r="UT74" s="6">
        <f t="shared" si="901"/>
        <v>19</v>
      </c>
      <c r="UU74" s="6">
        <f t="shared" si="494"/>
        <v>-95</v>
      </c>
      <c r="UV74" s="7">
        <f t="shared" si="495"/>
        <v>459</v>
      </c>
      <c r="UW74"/>
      <c r="UX74"/>
      <c r="UY74"/>
      <c r="VA74" s="5">
        <f t="shared" si="1242"/>
        <v>73</v>
      </c>
      <c r="VB74" s="57">
        <v>21</v>
      </c>
      <c r="VC74" s="48" t="str">
        <f>IF(COUNTIF(VB2:VB73,VB74)&gt;0,"R","")</f>
        <v>R</v>
      </c>
      <c r="VD74" s="46">
        <f t="shared" si="496"/>
        <v>5</v>
      </c>
      <c r="VE74" s="6">
        <f t="shared" si="902"/>
        <v>25</v>
      </c>
      <c r="VF74" s="6">
        <f t="shared" si="497"/>
        <v>-125</v>
      </c>
      <c r="VG74" s="7">
        <f t="shared" si="498"/>
        <v>-197</v>
      </c>
      <c r="VH74"/>
      <c r="VI74"/>
      <c r="VJ74"/>
      <c r="VL74" s="5">
        <f t="shared" si="1243"/>
        <v>73</v>
      </c>
      <c r="VM74" s="57">
        <v>33</v>
      </c>
      <c r="VN74" s="48" t="str">
        <f>IF(COUNTIF(VM2:VM73,VM74)&gt;0,"R","")</f>
        <v>R</v>
      </c>
      <c r="VO74" s="46">
        <f t="shared" si="499"/>
        <v>4</v>
      </c>
      <c r="VP74" s="6">
        <f t="shared" si="903"/>
        <v>24</v>
      </c>
      <c r="VQ74" s="6">
        <f t="shared" si="500"/>
        <v>-96</v>
      </c>
      <c r="VR74" s="7">
        <f t="shared" si="501"/>
        <v>-14</v>
      </c>
      <c r="VS74"/>
      <c r="VT74"/>
      <c r="VU74"/>
      <c r="VW74" s="5">
        <f t="shared" si="1244"/>
        <v>73</v>
      </c>
      <c r="VX74" s="57">
        <v>15</v>
      </c>
      <c r="VY74" s="48" t="str">
        <f>IF(COUNTIF(VX2:VX73,VX74)&gt;0,"R","")</f>
        <v>R</v>
      </c>
      <c r="VZ74" s="46">
        <f t="shared" si="502"/>
        <v>4</v>
      </c>
      <c r="WA74" s="6">
        <f t="shared" si="904"/>
        <v>26</v>
      </c>
      <c r="WB74" s="6">
        <f t="shared" si="503"/>
        <v>-104</v>
      </c>
      <c r="WC74" s="7">
        <f t="shared" si="504"/>
        <v>519</v>
      </c>
      <c r="WD74"/>
      <c r="WE74"/>
      <c r="WF74"/>
      <c r="WH74" s="5">
        <f t="shared" si="1245"/>
        <v>73</v>
      </c>
      <c r="WI74" s="57">
        <v>32</v>
      </c>
      <c r="WJ74" s="48" t="str">
        <f>IF(COUNTIF(WI2:WI73,WI74)&gt;0,"R","")</f>
        <v>R</v>
      </c>
      <c r="WK74" s="46">
        <f t="shared" si="505"/>
        <v>1</v>
      </c>
      <c r="WL74" s="6">
        <f t="shared" si="905"/>
        <v>20</v>
      </c>
      <c r="WM74" s="6">
        <f t="shared" si="506"/>
        <v>-20</v>
      </c>
      <c r="WN74" s="7">
        <f t="shared" si="507"/>
        <v>1061</v>
      </c>
      <c r="WO74"/>
      <c r="WP74"/>
      <c r="WQ74"/>
      <c r="WS74" s="5">
        <f t="shared" si="1246"/>
        <v>73</v>
      </c>
      <c r="WT74" s="57">
        <v>27</v>
      </c>
      <c r="WU74" s="48" t="str">
        <f>IF(COUNTIF(WT2:WT73,WT74)&gt;0,"R","")</f>
        <v>R</v>
      </c>
      <c r="WV74" s="46">
        <f t="shared" si="508"/>
        <v>4</v>
      </c>
      <c r="WW74" s="6">
        <f t="shared" si="906"/>
        <v>24</v>
      </c>
      <c r="WX74" s="6">
        <f t="shared" si="509"/>
        <v>-96</v>
      </c>
      <c r="WY74" s="7">
        <f t="shared" si="510"/>
        <v>464</v>
      </c>
      <c r="WZ74"/>
      <c r="XA74"/>
      <c r="XB74"/>
      <c r="XD74" s="5">
        <f t="shared" si="1247"/>
        <v>73</v>
      </c>
      <c r="XE74" s="57">
        <v>21</v>
      </c>
      <c r="XF74" s="48" t="str">
        <f>IF(COUNTIF(XE2:XE73,XE74)&gt;0,"R","")</f>
        <v>R</v>
      </c>
      <c r="XG74" s="46">
        <f t="shared" si="511"/>
        <v>3</v>
      </c>
      <c r="XH74" s="6">
        <f t="shared" si="907"/>
        <v>18</v>
      </c>
      <c r="XI74" s="6">
        <f t="shared" si="512"/>
        <v>-54</v>
      </c>
      <c r="XJ74" s="7">
        <f t="shared" si="513"/>
        <v>1384</v>
      </c>
      <c r="XK74"/>
      <c r="XL74"/>
      <c r="XM74"/>
      <c r="XO74" s="5">
        <f t="shared" si="1248"/>
        <v>73</v>
      </c>
      <c r="XP74" s="57">
        <v>34</v>
      </c>
      <c r="XQ74" s="48" t="str">
        <f>IF(COUNTIF(XP2:XP73,XP74)&gt;0,"R","")</f>
        <v>R</v>
      </c>
      <c r="XR74" s="46">
        <f t="shared" si="514"/>
        <v>5</v>
      </c>
      <c r="XS74" s="6">
        <f t="shared" si="908"/>
        <v>23</v>
      </c>
      <c r="XT74" s="6">
        <f t="shared" si="515"/>
        <v>-115</v>
      </c>
      <c r="XU74" s="7">
        <f t="shared" si="516"/>
        <v>213</v>
      </c>
      <c r="XV74"/>
      <c r="XW74"/>
      <c r="XX74"/>
      <c r="XZ74" s="5">
        <f t="shared" si="1249"/>
        <v>73</v>
      </c>
      <c r="YA74" s="57">
        <v>33</v>
      </c>
      <c r="YB74" s="48" t="str">
        <f>IF(COUNTIF(YA2:YA73,YA74)&gt;0,"R","")</f>
        <v>R</v>
      </c>
      <c r="YC74" s="46">
        <f t="shared" si="517"/>
        <v>3</v>
      </c>
      <c r="YD74" s="6">
        <f t="shared" si="909"/>
        <v>16</v>
      </c>
      <c r="YE74" s="6">
        <f t="shared" si="518"/>
        <v>-48</v>
      </c>
      <c r="YF74" s="7">
        <f t="shared" si="519"/>
        <v>1534</v>
      </c>
      <c r="YG74"/>
      <c r="YH74"/>
      <c r="YI74"/>
      <c r="YK74" s="5">
        <f t="shared" si="1250"/>
        <v>73</v>
      </c>
      <c r="YL74" s="57">
        <v>33</v>
      </c>
      <c r="YM74" s="48" t="str">
        <f>IF(COUNTIF(YL2:YL73,YL74)&gt;0,"R","")</f>
        <v>R</v>
      </c>
      <c r="YN74" s="46">
        <f t="shared" si="520"/>
        <v>6</v>
      </c>
      <c r="YO74" s="6">
        <f t="shared" si="910"/>
        <v>23</v>
      </c>
      <c r="YP74" s="6">
        <f t="shared" si="521"/>
        <v>-138</v>
      </c>
      <c r="YQ74" s="7">
        <f t="shared" si="522"/>
        <v>-490</v>
      </c>
      <c r="YR74"/>
      <c r="YS74"/>
      <c r="YT74"/>
      <c r="YU74"/>
      <c r="YV74" s="5">
        <f t="shared" si="1251"/>
        <v>73</v>
      </c>
      <c r="YW74" s="57">
        <v>17</v>
      </c>
      <c r="YX74" s="48" t="str">
        <f>IF(COUNTIF(YW2:YW73,YW74)&gt;0,"R","")</f>
        <v>R</v>
      </c>
      <c r="YY74" s="46">
        <f t="shared" si="523"/>
        <v>4</v>
      </c>
      <c r="YZ74" s="6">
        <f t="shared" si="911"/>
        <v>19</v>
      </c>
      <c r="ZA74" s="6">
        <f t="shared" si="524"/>
        <v>-76</v>
      </c>
      <c r="ZB74" s="7">
        <f t="shared" si="525"/>
        <v>1011</v>
      </c>
      <c r="ZC74"/>
      <c r="ZD74"/>
      <c r="ZE74"/>
      <c r="ZG74" s="5">
        <f t="shared" si="1252"/>
        <v>73</v>
      </c>
      <c r="ZH74" s="57">
        <v>26</v>
      </c>
      <c r="ZI74" s="48" t="str">
        <f>IF(COUNTIF(ZH2:ZH73,ZH74)&gt;0,"R","")</f>
        <v>R</v>
      </c>
      <c r="ZJ74" s="46">
        <f t="shared" si="526"/>
        <v>7</v>
      </c>
      <c r="ZK74" s="6">
        <f t="shared" si="912"/>
        <v>26</v>
      </c>
      <c r="ZL74" s="6">
        <f t="shared" si="527"/>
        <v>-182</v>
      </c>
      <c r="ZM74" s="7">
        <f t="shared" si="528"/>
        <v>-1529</v>
      </c>
      <c r="ZN74"/>
      <c r="ZO74"/>
      <c r="ZP74"/>
      <c r="ZR74" s="5">
        <f t="shared" si="1253"/>
        <v>73</v>
      </c>
      <c r="ZS74" s="57">
        <v>23</v>
      </c>
      <c r="ZT74" s="48" t="str">
        <f>IF(COUNTIF(ZS2:ZS73,ZS74)&gt;0,"R","")</f>
        <v>R</v>
      </c>
      <c r="ZU74" s="46">
        <f t="shared" si="529"/>
        <v>4</v>
      </c>
      <c r="ZV74" s="6">
        <f t="shared" si="913"/>
        <v>23</v>
      </c>
      <c r="ZW74" s="6">
        <f t="shared" si="530"/>
        <v>-92</v>
      </c>
      <c r="ZX74" s="7">
        <f t="shared" si="531"/>
        <v>930</v>
      </c>
      <c r="ZY74"/>
      <c r="ZZ74"/>
      <c r="AAA74"/>
      <c r="AAC74" s="5">
        <f t="shared" si="1254"/>
        <v>73</v>
      </c>
      <c r="AAD74" s="57">
        <v>29</v>
      </c>
      <c r="AAE74" s="48" t="str">
        <f>IF(COUNTIF(AAD2:AAD73,AAD74)&gt;0,"R","")</f>
        <v>R</v>
      </c>
      <c r="AAF74" s="46">
        <f t="shared" si="532"/>
        <v>4</v>
      </c>
      <c r="AAG74" s="6">
        <f t="shared" si="914"/>
        <v>21</v>
      </c>
      <c r="AAH74" s="6">
        <f t="shared" si="533"/>
        <v>-84</v>
      </c>
      <c r="AAI74" s="7">
        <f t="shared" si="534"/>
        <v>831</v>
      </c>
      <c r="AAJ74"/>
      <c r="AAK74"/>
      <c r="AAL74"/>
      <c r="AAN74" s="5">
        <f t="shared" si="1255"/>
        <v>73</v>
      </c>
      <c r="AAO74" s="57">
        <v>35</v>
      </c>
      <c r="AAP74" s="48" t="str">
        <f>IF(COUNTIF(AAO2:AAO73,AAO74)&gt;0,"R","")</f>
        <v>R</v>
      </c>
      <c r="AAQ74" s="46">
        <f t="shared" si="535"/>
        <v>3</v>
      </c>
      <c r="AAR74" s="6">
        <f t="shared" si="915"/>
        <v>20</v>
      </c>
      <c r="AAS74" s="6">
        <f t="shared" si="536"/>
        <v>-60</v>
      </c>
      <c r="AAT74" s="7">
        <f t="shared" si="537"/>
        <v>1414</v>
      </c>
      <c r="AAU74"/>
      <c r="AAV74"/>
      <c r="AAW74"/>
      <c r="AAY74" s="5">
        <f t="shared" si="1256"/>
        <v>73</v>
      </c>
      <c r="AAZ74" s="57">
        <v>35</v>
      </c>
      <c r="ABA74" s="48" t="str">
        <f>IF(COUNTIF(AAZ2:AAZ73,AAZ74)&gt;0,"R","")</f>
        <v>R</v>
      </c>
      <c r="ABB74" s="46">
        <f t="shared" si="538"/>
        <v>5</v>
      </c>
      <c r="ABC74" s="6">
        <f t="shared" si="916"/>
        <v>26</v>
      </c>
      <c r="ABD74" s="6">
        <f t="shared" si="539"/>
        <v>-130</v>
      </c>
      <c r="ABE74" s="7">
        <f t="shared" si="540"/>
        <v>-235</v>
      </c>
      <c r="ABF74"/>
      <c r="ABG74"/>
      <c r="ABH74"/>
      <c r="ABJ74" s="5">
        <f t="shared" si="1257"/>
        <v>73</v>
      </c>
      <c r="ABK74" s="57">
        <v>32</v>
      </c>
      <c r="ABL74" s="48" t="str">
        <f>IF(COUNTIF(ABK2:ABK73,ABK74)&gt;0,"R","")</f>
        <v/>
      </c>
      <c r="ABM74" s="46">
        <f t="shared" si="541"/>
        <v>7</v>
      </c>
      <c r="ABN74" s="6">
        <f t="shared" si="917"/>
        <v>24</v>
      </c>
      <c r="ABO74" s="6">
        <f t="shared" si="542"/>
        <v>696</v>
      </c>
      <c r="ABP74" s="7">
        <f t="shared" si="543"/>
        <v>-357</v>
      </c>
      <c r="ABQ74">
        <v>5</v>
      </c>
      <c r="ABR74"/>
      <c r="ABS74"/>
      <c r="ABU74" s="5">
        <f t="shared" si="1258"/>
        <v>73</v>
      </c>
      <c r="ABV74" s="57">
        <v>28</v>
      </c>
      <c r="ABW74" s="48" t="str">
        <f>IF(COUNTIF(ABV2:ABV73,ABV74)&gt;0,"R","")</f>
        <v>R</v>
      </c>
      <c r="ABX74" s="46">
        <f t="shared" si="544"/>
        <v>5</v>
      </c>
      <c r="ABY74" s="6">
        <f t="shared" si="918"/>
        <v>23</v>
      </c>
      <c r="ABZ74" s="6">
        <f t="shared" si="545"/>
        <v>-115</v>
      </c>
      <c r="ACA74" s="7">
        <f t="shared" si="546"/>
        <v>269</v>
      </c>
      <c r="ACB74"/>
      <c r="ACC74"/>
      <c r="ACD74"/>
      <c r="ACF74" s="5">
        <f t="shared" si="1259"/>
        <v>73</v>
      </c>
      <c r="ACG74" s="57">
        <v>20</v>
      </c>
      <c r="ACH74" s="48" t="str">
        <f>IF(COUNTIF(ACG2:ACG73,ACG74)&gt;0,"R","")</f>
        <v>R</v>
      </c>
      <c r="ACI74" s="46">
        <f t="shared" si="547"/>
        <v>3</v>
      </c>
      <c r="ACJ74" s="6">
        <f t="shared" si="919"/>
        <v>20</v>
      </c>
      <c r="ACK74" s="6">
        <f t="shared" si="548"/>
        <v>-60</v>
      </c>
      <c r="ACL74" s="7">
        <f t="shared" si="549"/>
        <v>1793</v>
      </c>
      <c r="ACM74"/>
      <c r="ACN74"/>
      <c r="ACO74"/>
      <c r="ACQ74" s="5">
        <f t="shared" si="1260"/>
        <v>73</v>
      </c>
      <c r="ACR74" s="57">
        <v>28</v>
      </c>
      <c r="ACS74" s="48" t="str">
        <f>IF(COUNTIF(ACR2:ACR73,ACR74)&gt;0,"R","")</f>
        <v>R</v>
      </c>
      <c r="ACT74" s="46">
        <f t="shared" si="550"/>
        <v>7</v>
      </c>
      <c r="ACU74" s="6">
        <f t="shared" si="920"/>
        <v>25</v>
      </c>
      <c r="ACV74" s="6">
        <f t="shared" si="551"/>
        <v>-175</v>
      </c>
      <c r="ACW74" s="7">
        <f t="shared" si="552"/>
        <v>-1452</v>
      </c>
      <c r="ACX74"/>
      <c r="ACY74"/>
      <c r="ACZ74"/>
      <c r="ADB74" s="5">
        <f t="shared" si="1261"/>
        <v>73</v>
      </c>
      <c r="ADC74" s="57">
        <v>2</v>
      </c>
      <c r="ADD74" s="48" t="str">
        <f>IF(COUNTIF(ADC2:ADC73,ADC74)&gt;0,"R","")</f>
        <v>R</v>
      </c>
      <c r="ADE74" s="46">
        <f t="shared" si="553"/>
        <v>7</v>
      </c>
      <c r="ADF74" s="6">
        <f t="shared" si="921"/>
        <v>29</v>
      </c>
      <c r="ADG74" s="6">
        <f t="shared" si="554"/>
        <v>-203</v>
      </c>
      <c r="ADH74" s="7">
        <f t="shared" si="555"/>
        <v>-1937</v>
      </c>
      <c r="ADI74"/>
      <c r="ADJ74"/>
      <c r="ADK74"/>
      <c r="ADM74" s="5">
        <f t="shared" si="1262"/>
        <v>73</v>
      </c>
      <c r="ADN74" s="57">
        <v>26</v>
      </c>
      <c r="ADO74" s="48" t="str">
        <f>IF(COUNTIF(ADN2:ADN73,ADN74)&gt;0,"R","")</f>
        <v>R</v>
      </c>
      <c r="ADP74" s="46">
        <f t="shared" si="556"/>
        <v>7</v>
      </c>
      <c r="ADQ74" s="6">
        <f t="shared" si="922"/>
        <v>24</v>
      </c>
      <c r="ADR74" s="6">
        <f t="shared" si="557"/>
        <v>-168</v>
      </c>
      <c r="ADS74" s="7">
        <f t="shared" si="558"/>
        <v>-1252</v>
      </c>
      <c r="ADT74"/>
      <c r="ADU74"/>
      <c r="ADV74"/>
      <c r="ADX74" s="5">
        <f t="shared" si="1263"/>
        <v>73</v>
      </c>
      <c r="ADY74" s="57">
        <v>29</v>
      </c>
      <c r="ADZ74" s="48" t="str">
        <f>IF(COUNTIF(ADY2:ADY73,ADY74)&gt;0,"R","")</f>
        <v>R</v>
      </c>
      <c r="AEA74" s="46">
        <f t="shared" si="559"/>
        <v>6</v>
      </c>
      <c r="AEB74" s="6">
        <f t="shared" si="923"/>
        <v>31</v>
      </c>
      <c r="AEC74" s="6">
        <f t="shared" si="560"/>
        <v>-186</v>
      </c>
      <c r="AED74" s="7">
        <f t="shared" si="561"/>
        <v>-1766</v>
      </c>
      <c r="AEE74"/>
      <c r="AEF74"/>
      <c r="AEG74"/>
      <c r="AEI74" s="5">
        <f t="shared" si="1264"/>
        <v>73</v>
      </c>
      <c r="AEJ74" s="57">
        <v>27</v>
      </c>
      <c r="AEK74" s="48" t="str">
        <f>IF(COUNTIF(AEJ2:AEJ73,AEJ74)&gt;0,"R","")</f>
        <v>R</v>
      </c>
      <c r="AEL74" s="46">
        <f t="shared" si="562"/>
        <v>5</v>
      </c>
      <c r="AEM74" s="6">
        <f t="shared" si="924"/>
        <v>17</v>
      </c>
      <c r="AEN74" s="6">
        <f t="shared" si="563"/>
        <v>-85</v>
      </c>
      <c r="AEO74" s="7">
        <f t="shared" si="564"/>
        <v>104</v>
      </c>
      <c r="AEP74"/>
      <c r="AEQ74"/>
      <c r="AER74"/>
      <c r="AET74" s="5">
        <f t="shared" si="1265"/>
        <v>73</v>
      </c>
      <c r="AEU74" s="57">
        <v>8</v>
      </c>
      <c r="AEV74" s="48" t="str">
        <f>IF(COUNTIF(AEU2:AEU73,AEU74)&gt;0,"R","")</f>
        <v>R</v>
      </c>
      <c r="AEW74" s="46">
        <f t="shared" si="565"/>
        <v>3</v>
      </c>
      <c r="AEX74" s="6">
        <f t="shared" si="925"/>
        <v>23</v>
      </c>
      <c r="AEY74" s="6">
        <f t="shared" si="566"/>
        <v>-69</v>
      </c>
      <c r="AEZ74" s="7">
        <f t="shared" si="567"/>
        <v>646</v>
      </c>
      <c r="AFA74"/>
      <c r="AFB74"/>
      <c r="AFC74"/>
      <c r="AFE74" s="5">
        <f t="shared" si="1266"/>
        <v>73</v>
      </c>
      <c r="AFF74" s="57">
        <v>2</v>
      </c>
      <c r="AFG74" s="48" t="str">
        <f>IF(COUNTIF(AFF2:AFF73,AFF74)&gt;0,"R","")</f>
        <v/>
      </c>
      <c r="AFH74" s="46">
        <f t="shared" si="568"/>
        <v>7</v>
      </c>
      <c r="AFI74" s="6">
        <f t="shared" si="926"/>
        <v>27</v>
      </c>
      <c r="AFJ74" s="6">
        <f t="shared" si="569"/>
        <v>783</v>
      </c>
      <c r="AFK74" s="7">
        <f t="shared" si="570"/>
        <v>-652</v>
      </c>
      <c r="AFL74">
        <v>4</v>
      </c>
      <c r="AFM74"/>
      <c r="AFN74"/>
      <c r="AFP74" s="5">
        <f t="shared" si="1267"/>
        <v>73</v>
      </c>
      <c r="AFQ74" s="57">
        <v>26</v>
      </c>
      <c r="AFR74" s="48" t="str">
        <f>IF(COUNTIF(AFQ2:AFQ73,AFQ74)&gt;0,"R","")</f>
        <v/>
      </c>
      <c r="AFS74" s="46">
        <f t="shared" si="571"/>
        <v>7</v>
      </c>
      <c r="AFT74" s="6">
        <f t="shared" si="927"/>
        <v>29</v>
      </c>
      <c r="AFU74" s="6">
        <f t="shared" si="572"/>
        <v>841</v>
      </c>
      <c r="AFV74" s="7">
        <f t="shared" si="573"/>
        <v>-1001</v>
      </c>
      <c r="AFW74">
        <v>13</v>
      </c>
      <c r="AFX74"/>
      <c r="AFY74"/>
      <c r="AGA74" s="5">
        <f t="shared" si="1268"/>
        <v>73</v>
      </c>
      <c r="AGB74" s="57">
        <v>23</v>
      </c>
      <c r="AGC74" s="48" t="str">
        <f>IF(COUNTIF(AGB2:AGB73,AGB74)&gt;0,"R","")</f>
        <v>R</v>
      </c>
      <c r="AGD74" s="46">
        <f t="shared" si="574"/>
        <v>8</v>
      </c>
      <c r="AGE74" s="6">
        <f t="shared" si="928"/>
        <v>22</v>
      </c>
      <c r="AGF74" s="6">
        <f t="shared" si="575"/>
        <v>-176</v>
      </c>
      <c r="AGG74" s="7">
        <f t="shared" si="576"/>
        <v>-2046</v>
      </c>
      <c r="AGH74"/>
      <c r="AGI74"/>
      <c r="AGJ74"/>
      <c r="AGL74" s="5">
        <f t="shared" si="1269"/>
        <v>73</v>
      </c>
      <c r="AGM74" s="57">
        <v>33</v>
      </c>
      <c r="AGN74" s="48" t="str">
        <f>IF(COUNTIF(AGM2:AGM73,AGM74)&gt;0,"R","")</f>
        <v>R</v>
      </c>
      <c r="AGO74" s="46">
        <f t="shared" si="577"/>
        <v>5</v>
      </c>
      <c r="AGP74" s="6">
        <f t="shared" si="929"/>
        <v>26</v>
      </c>
      <c r="AGQ74" s="6">
        <f t="shared" si="578"/>
        <v>-130</v>
      </c>
      <c r="AGR74" s="7">
        <f t="shared" si="579"/>
        <v>-508</v>
      </c>
      <c r="AGS74"/>
      <c r="AGT74"/>
      <c r="AGU74"/>
      <c r="AGW74" s="5">
        <f t="shared" si="1270"/>
        <v>73</v>
      </c>
      <c r="AGX74" s="57">
        <v>11</v>
      </c>
      <c r="AGY74" s="48" t="str">
        <f>IF(COUNTIF(AGX2:AGX73,AGX74)&gt;0,"R","")</f>
        <v>R</v>
      </c>
      <c r="AGZ74" s="46">
        <f t="shared" si="580"/>
        <v>6</v>
      </c>
      <c r="AHA74" s="6">
        <f t="shared" si="930"/>
        <v>24</v>
      </c>
      <c r="AHB74" s="6">
        <f t="shared" si="581"/>
        <v>-144</v>
      </c>
      <c r="AHC74" s="7">
        <f t="shared" si="582"/>
        <v>-422</v>
      </c>
      <c r="AHD74"/>
      <c r="AHE74"/>
      <c r="AHF74"/>
      <c r="AHH74" s="5">
        <f t="shared" si="1271"/>
        <v>73</v>
      </c>
      <c r="AHI74" s="57">
        <v>32</v>
      </c>
      <c r="AHJ74" s="48" t="str">
        <f>IF(COUNTIF(AHI2:AHI73,AHI74)&gt;0,"R","")</f>
        <v>R</v>
      </c>
      <c r="AHK74" s="46">
        <f t="shared" si="583"/>
        <v>5</v>
      </c>
      <c r="AHL74" s="6">
        <f t="shared" si="931"/>
        <v>19</v>
      </c>
      <c r="AHM74" s="6">
        <f t="shared" si="584"/>
        <v>-95</v>
      </c>
      <c r="AHN74" s="7">
        <f t="shared" si="585"/>
        <v>-105</v>
      </c>
      <c r="AHO74"/>
      <c r="AHP74"/>
      <c r="AHQ74"/>
      <c r="AHS74" s="5">
        <f t="shared" si="1272"/>
        <v>73</v>
      </c>
      <c r="AHT74" s="57">
        <v>33</v>
      </c>
      <c r="AHU74" s="48" t="str">
        <f>IF(COUNTIF(AHT2:AHT73,AHT74)&gt;0,"R","")</f>
        <v>R</v>
      </c>
      <c r="AHV74" s="46">
        <f t="shared" si="586"/>
        <v>5</v>
      </c>
      <c r="AHW74" s="6">
        <f t="shared" si="932"/>
        <v>21</v>
      </c>
      <c r="AHX74" s="6">
        <f t="shared" si="587"/>
        <v>-105</v>
      </c>
      <c r="AHY74" s="7">
        <f t="shared" si="588"/>
        <v>-138</v>
      </c>
      <c r="AHZ74"/>
      <c r="AIA74"/>
      <c r="AIB74"/>
      <c r="AID74" s="5">
        <f t="shared" si="1273"/>
        <v>73</v>
      </c>
      <c r="AIE74" s="57">
        <v>0</v>
      </c>
      <c r="AIF74" s="48" t="str">
        <f>IF(COUNTIF(AIE2:AIE73,AIE74)&gt;0,"R","")</f>
        <v>R</v>
      </c>
      <c r="AIG74" s="46">
        <f t="shared" si="589"/>
        <v>5</v>
      </c>
      <c r="AIH74" s="6">
        <f t="shared" si="933"/>
        <v>24</v>
      </c>
      <c r="AII74" s="6">
        <f t="shared" si="590"/>
        <v>-120</v>
      </c>
      <c r="AIJ74" s="7">
        <f t="shared" si="591"/>
        <v>132</v>
      </c>
      <c r="AIK74"/>
      <c r="AIL74"/>
      <c r="AIM74"/>
      <c r="AIO74" s="5">
        <f t="shared" si="1274"/>
        <v>73</v>
      </c>
      <c r="AIP74" s="57">
        <v>6</v>
      </c>
      <c r="AIQ74" s="48" t="str">
        <f>IF(COUNTIF(AIP2:AIP73,AIP74)&gt;0,"R","")</f>
        <v>R</v>
      </c>
      <c r="AIR74" s="46">
        <f t="shared" si="592"/>
        <v>6</v>
      </c>
      <c r="AIS74" s="6">
        <f t="shared" si="934"/>
        <v>24</v>
      </c>
      <c r="AIT74" s="6">
        <f t="shared" si="593"/>
        <v>-144</v>
      </c>
      <c r="AIU74" s="7">
        <f t="shared" si="594"/>
        <v>-618</v>
      </c>
      <c r="AIV74"/>
      <c r="AIW74"/>
      <c r="AIX74"/>
      <c r="AIZ74" s="5">
        <f t="shared" si="1275"/>
        <v>73</v>
      </c>
      <c r="AJA74" s="57">
        <v>24</v>
      </c>
      <c r="AJB74" s="48" t="str">
        <f>IF(COUNTIF(AJA2:AJA73,AJA74)&gt;0,"R","")</f>
        <v>R</v>
      </c>
      <c r="AJC74" s="46">
        <f t="shared" si="595"/>
        <v>6</v>
      </c>
      <c r="AJD74" s="6">
        <f t="shared" si="935"/>
        <v>30</v>
      </c>
      <c r="AJE74" s="6">
        <f t="shared" si="596"/>
        <v>-180</v>
      </c>
      <c r="AJF74" s="7">
        <f t="shared" si="597"/>
        <v>-1706</v>
      </c>
      <c r="AJG74"/>
      <c r="AJH74"/>
      <c r="AJI74"/>
      <c r="AJK74" s="5">
        <f t="shared" si="1276"/>
        <v>73</v>
      </c>
      <c r="AJL74" s="57">
        <v>4</v>
      </c>
      <c r="AJM74" s="48" t="str">
        <f>IF(COUNTIF(AJL2:AJL73,AJL74)&gt;0,"R","")</f>
        <v/>
      </c>
      <c r="AJN74" s="46">
        <f t="shared" si="598"/>
        <v>6</v>
      </c>
      <c r="AJO74" s="6">
        <f t="shared" si="936"/>
        <v>27</v>
      </c>
      <c r="AJP74" s="6">
        <f t="shared" si="599"/>
        <v>810</v>
      </c>
      <c r="AJQ74" s="7">
        <f t="shared" si="600"/>
        <v>143</v>
      </c>
      <c r="AJR74">
        <v>4</v>
      </c>
      <c r="AJS74"/>
      <c r="AJT74"/>
      <c r="AJV74" s="5">
        <f t="shared" si="1277"/>
        <v>73</v>
      </c>
      <c r="AJW74" s="57">
        <v>7</v>
      </c>
      <c r="AJX74" s="48" t="str">
        <f>IF(COUNTIF(AJW2:AJW73,AJW74)&gt;0,"R","")</f>
        <v>R</v>
      </c>
      <c r="AJY74" s="46">
        <f t="shared" si="601"/>
        <v>8</v>
      </c>
      <c r="AJZ74" s="6">
        <f t="shared" si="937"/>
        <v>30</v>
      </c>
      <c r="AKA74" s="6">
        <f t="shared" si="602"/>
        <v>-240</v>
      </c>
      <c r="AKB74" s="7">
        <f t="shared" si="603"/>
        <v>-2962</v>
      </c>
      <c r="AKC74"/>
      <c r="AKD74"/>
      <c r="AKE74"/>
      <c r="AKG74" s="5">
        <f t="shared" si="1278"/>
        <v>73</v>
      </c>
      <c r="AKH74" s="57">
        <v>27</v>
      </c>
      <c r="AKI74" s="48" t="str">
        <f>IF(COUNTIF(AKH2:AKH73,AKH74)&gt;0,"R","")</f>
        <v>R</v>
      </c>
      <c r="AKJ74" s="46">
        <f t="shared" si="604"/>
        <v>6</v>
      </c>
      <c r="AKK74" s="6">
        <f t="shared" si="938"/>
        <v>23</v>
      </c>
      <c r="AKL74" s="6">
        <f t="shared" si="605"/>
        <v>-138</v>
      </c>
      <c r="AKM74" s="7">
        <f t="shared" si="606"/>
        <v>-445</v>
      </c>
      <c r="AKN74"/>
      <c r="AKO74"/>
      <c r="AKP74"/>
      <c r="AKR74" s="5">
        <f t="shared" si="1279"/>
        <v>73</v>
      </c>
      <c r="AKS74" s="57">
        <v>25</v>
      </c>
      <c r="AKT74" s="48" t="str">
        <f>IF(COUNTIF(AKS2:AKS73,AKS74)&gt;0,"R","")</f>
        <v>R</v>
      </c>
      <c r="AKU74" s="46">
        <f t="shared" si="607"/>
        <v>2</v>
      </c>
      <c r="AKV74" s="6">
        <f t="shared" si="939"/>
        <v>23</v>
      </c>
      <c r="AKW74" s="6">
        <f t="shared" si="608"/>
        <v>-46</v>
      </c>
      <c r="AKX74" s="7">
        <f t="shared" si="609"/>
        <v>1692</v>
      </c>
      <c r="AKY74"/>
      <c r="AKZ74"/>
      <c r="ALA74"/>
      <c r="ALC74" s="5">
        <f t="shared" si="1280"/>
        <v>73</v>
      </c>
      <c r="ALD74" s="57">
        <v>29</v>
      </c>
      <c r="ALE74" s="48" t="str">
        <f>IF(COUNTIF(ALD2:ALD73,ALD74)&gt;0,"R","")</f>
        <v>R</v>
      </c>
      <c r="ALF74" s="46">
        <f t="shared" si="610"/>
        <v>5</v>
      </c>
      <c r="ALG74" s="6">
        <f t="shared" si="940"/>
        <v>20</v>
      </c>
      <c r="ALH74" s="6">
        <f t="shared" si="611"/>
        <v>-100</v>
      </c>
      <c r="ALI74" s="7">
        <f t="shared" si="612"/>
        <v>650</v>
      </c>
      <c r="ALJ74"/>
      <c r="ALK74"/>
      <c r="ALL74"/>
      <c r="ALN74" s="5">
        <f t="shared" si="1281"/>
        <v>73</v>
      </c>
      <c r="ALO74" s="57">
        <v>6</v>
      </c>
      <c r="ALP74" s="48" t="str">
        <f>IF(COUNTIF(ALO2:ALO73,ALO74)&gt;0,"R","")</f>
        <v/>
      </c>
      <c r="ALQ74" s="46">
        <f t="shared" si="613"/>
        <v>9</v>
      </c>
      <c r="ALR74" s="6">
        <f t="shared" si="941"/>
        <v>27</v>
      </c>
      <c r="ALS74" s="6">
        <f t="shared" si="614"/>
        <v>729</v>
      </c>
      <c r="ALT74" s="7">
        <f t="shared" si="615"/>
        <v>-1755</v>
      </c>
      <c r="ALU74">
        <v>14</v>
      </c>
      <c r="ALV74"/>
      <c r="ALW74"/>
      <c r="ALY74" s="5">
        <f t="shared" si="1282"/>
        <v>73</v>
      </c>
      <c r="ALZ74" s="57">
        <v>32</v>
      </c>
      <c r="AMA74" s="48" t="str">
        <f>IF(COUNTIF(ALZ2:ALZ73,ALZ74)&gt;0,"R","")</f>
        <v>R</v>
      </c>
      <c r="AMB74" s="46">
        <f t="shared" si="616"/>
        <v>5</v>
      </c>
      <c r="AMC74" s="6">
        <f t="shared" si="942"/>
        <v>23</v>
      </c>
      <c r="AMD74" s="6">
        <f t="shared" si="617"/>
        <v>-115</v>
      </c>
      <c r="AME74" s="7">
        <f t="shared" si="618"/>
        <v>-198</v>
      </c>
      <c r="AMF74"/>
      <c r="AMG74"/>
      <c r="AMH74"/>
      <c r="AMJ74" s="5">
        <f t="shared" si="1283"/>
        <v>73</v>
      </c>
      <c r="AMK74" s="57">
        <v>36</v>
      </c>
      <c r="AML74" s="48" t="str">
        <f>IF(COUNTIF(AMK2:AMK73,AMK74)&gt;0,"R","")</f>
        <v>R</v>
      </c>
      <c r="AMM74" s="46">
        <f t="shared" si="619"/>
        <v>3</v>
      </c>
      <c r="AMN74" s="6">
        <f t="shared" si="943"/>
        <v>20</v>
      </c>
      <c r="AMO74" s="6">
        <f t="shared" si="620"/>
        <v>-60</v>
      </c>
      <c r="AMP74" s="7">
        <f t="shared" si="621"/>
        <v>1150</v>
      </c>
      <c r="AMQ74"/>
      <c r="AMR74"/>
      <c r="AMS74"/>
      <c r="AMU74" s="5">
        <f t="shared" si="1284"/>
        <v>73</v>
      </c>
      <c r="AMV74" s="57">
        <v>17</v>
      </c>
      <c r="AMW74" s="48" t="str">
        <f>IF(COUNTIF(AMV2:AMV73,AMV74)&gt;0,"R","")</f>
        <v>R</v>
      </c>
      <c r="AMX74" s="46">
        <f t="shared" si="622"/>
        <v>5</v>
      </c>
      <c r="AMY74" s="6">
        <f t="shared" si="944"/>
        <v>21</v>
      </c>
      <c r="AMZ74" s="6">
        <f t="shared" si="623"/>
        <v>-105</v>
      </c>
      <c r="ANA74" s="7">
        <f t="shared" si="624"/>
        <v>430</v>
      </c>
      <c r="ANB74"/>
      <c r="ANC74"/>
      <c r="AND74"/>
      <c r="ANF74" s="5">
        <f t="shared" si="1285"/>
        <v>73</v>
      </c>
      <c r="ANG74" s="57">
        <v>33</v>
      </c>
      <c r="ANH74" s="48" t="str">
        <f>IF(COUNTIF(ANG2:ANG73,ANG74)&gt;0,"R","")</f>
        <v>R</v>
      </c>
      <c r="ANI74" s="46">
        <f t="shared" si="625"/>
        <v>5</v>
      </c>
      <c r="ANJ74" s="6">
        <f t="shared" si="945"/>
        <v>20</v>
      </c>
      <c r="ANK74" s="6">
        <f t="shared" si="626"/>
        <v>-100</v>
      </c>
      <c r="ANL74" s="7">
        <f t="shared" si="627"/>
        <v>444</v>
      </c>
      <c r="ANM74"/>
      <c r="ANN74"/>
      <c r="ANO74"/>
      <c r="ANQ74" s="5">
        <f t="shared" si="1286"/>
        <v>73</v>
      </c>
      <c r="ANR74" s="57">
        <v>1</v>
      </c>
      <c r="ANS74" s="48" t="str">
        <f>IF(COUNTIF(ANR2:ANR73,ANR74)&gt;0,"R","")</f>
        <v/>
      </c>
      <c r="ANT74" s="46">
        <f t="shared" si="628"/>
        <v>3</v>
      </c>
      <c r="ANU74" s="6">
        <f t="shared" si="946"/>
        <v>17</v>
      </c>
      <c r="ANV74" s="6">
        <f t="shared" si="629"/>
        <v>561</v>
      </c>
      <c r="ANW74" s="7">
        <f t="shared" si="630"/>
        <v>1031</v>
      </c>
      <c r="ANX74">
        <v>15</v>
      </c>
      <c r="ANY74"/>
      <c r="ANZ74"/>
      <c r="AOB74" s="5">
        <f t="shared" si="1287"/>
        <v>73</v>
      </c>
      <c r="AOC74" s="57">
        <v>20</v>
      </c>
      <c r="AOD74" s="48" t="str">
        <f>IF(COUNTIF(AOC2:AOC73,AOC74)&gt;0,"R","")</f>
        <v>R</v>
      </c>
      <c r="AOE74" s="46">
        <f t="shared" si="631"/>
        <v>4</v>
      </c>
      <c r="AOF74" s="6">
        <f t="shared" si="947"/>
        <v>29</v>
      </c>
      <c r="AOG74" s="6">
        <f t="shared" si="632"/>
        <v>-116</v>
      </c>
      <c r="AOH74" s="7">
        <f t="shared" si="633"/>
        <v>-36</v>
      </c>
      <c r="AOI74"/>
      <c r="AOJ74"/>
      <c r="AOK74"/>
      <c r="AOM74" s="5">
        <f t="shared" si="1288"/>
        <v>73</v>
      </c>
      <c r="AON74" s="57">
        <v>18</v>
      </c>
      <c r="AOO74" s="48" t="str">
        <f>IF(COUNTIF(AON2:AON73,AON74)&gt;0,"R","")</f>
        <v/>
      </c>
      <c r="AOP74" s="46">
        <f t="shared" si="634"/>
        <v>6</v>
      </c>
      <c r="AOQ74" s="6">
        <f t="shared" si="948"/>
        <v>26</v>
      </c>
      <c r="AOR74" s="6">
        <f t="shared" si="635"/>
        <v>780</v>
      </c>
      <c r="AOS74" s="7">
        <f t="shared" si="636"/>
        <v>152</v>
      </c>
      <c r="AOT74">
        <v>1</v>
      </c>
      <c r="AOU74"/>
      <c r="AOV74"/>
      <c r="AOX74" s="5">
        <f t="shared" si="1289"/>
        <v>73</v>
      </c>
      <c r="AOY74" s="57">
        <v>9</v>
      </c>
      <c r="AOZ74" s="48" t="str">
        <f>IF(COUNTIF(AOY2:AOY73,AOY74)&gt;0,"R","")</f>
        <v>R</v>
      </c>
      <c r="APA74" s="46">
        <f t="shared" si="637"/>
        <v>4</v>
      </c>
      <c r="APB74" s="6">
        <f t="shared" si="949"/>
        <v>26</v>
      </c>
      <c r="APC74" s="6">
        <f t="shared" si="638"/>
        <v>-104</v>
      </c>
      <c r="APD74" s="7">
        <f t="shared" si="639"/>
        <v>203</v>
      </c>
      <c r="APE74"/>
      <c r="APF74"/>
      <c r="APG74"/>
      <c r="API74" s="5">
        <f t="shared" si="1290"/>
        <v>73</v>
      </c>
      <c r="APJ74" s="57">
        <v>8</v>
      </c>
      <c r="APK74" s="48" t="str">
        <f>IF(COUNTIF(APJ2:APJ73,APJ74)&gt;0,"R","")</f>
        <v>R</v>
      </c>
      <c r="APL74" s="46">
        <f t="shared" si="640"/>
        <v>1</v>
      </c>
      <c r="APM74" s="6">
        <f t="shared" si="950"/>
        <v>17</v>
      </c>
      <c r="APN74" s="6">
        <f t="shared" si="641"/>
        <v>-17</v>
      </c>
      <c r="APO74" s="7">
        <f t="shared" si="642"/>
        <v>2429</v>
      </c>
      <c r="APP74"/>
      <c r="APQ74"/>
      <c r="APR74"/>
      <c r="APT74" s="5">
        <f t="shared" si="1291"/>
        <v>73</v>
      </c>
      <c r="APU74" s="57">
        <v>4</v>
      </c>
      <c r="APV74" s="48" t="str">
        <f>IF(COUNTIF(APU2:APU73,APU74)&gt;0,"R","")</f>
        <v>R</v>
      </c>
      <c r="APW74" s="46">
        <f t="shared" si="643"/>
        <v>9</v>
      </c>
      <c r="APX74" s="6">
        <f t="shared" si="951"/>
        <v>28</v>
      </c>
      <c r="APY74" s="6">
        <f t="shared" si="644"/>
        <v>-252</v>
      </c>
      <c r="APZ74" s="7">
        <f t="shared" si="645"/>
        <v>-3156</v>
      </c>
      <c r="AQA74"/>
      <c r="AQB74"/>
      <c r="AQC74"/>
      <c r="AQE74" s="5">
        <f t="shared" si="1292"/>
        <v>73</v>
      </c>
      <c r="AQF74" s="57">
        <v>9</v>
      </c>
      <c r="AQG74" s="48" t="str">
        <f>IF(COUNTIF(AQF2:AQF73,AQF74)&gt;0,"R","")</f>
        <v>R</v>
      </c>
      <c r="AQH74" s="46">
        <f t="shared" si="646"/>
        <v>4</v>
      </c>
      <c r="AQI74" s="6">
        <f t="shared" si="952"/>
        <v>20</v>
      </c>
      <c r="AQJ74" s="6">
        <f t="shared" si="647"/>
        <v>-80</v>
      </c>
      <c r="AQK74" s="7">
        <f t="shared" si="648"/>
        <v>550</v>
      </c>
      <c r="AQL74"/>
      <c r="AQM74"/>
      <c r="AQN74"/>
      <c r="AQP74" s="5">
        <f t="shared" si="1293"/>
        <v>73</v>
      </c>
      <c r="AQQ74" s="57">
        <v>33</v>
      </c>
      <c r="AQR74" s="48" t="str">
        <f>IF(COUNTIF(AQQ2:AQQ73,AQQ74)&gt;0,"R","")</f>
        <v/>
      </c>
      <c r="AQS74" s="46">
        <f t="shared" si="649"/>
        <v>7</v>
      </c>
      <c r="AQT74" s="6">
        <f t="shared" si="953"/>
        <v>28</v>
      </c>
      <c r="AQU74" s="6">
        <f t="shared" si="650"/>
        <v>812</v>
      </c>
      <c r="AQV74" s="7">
        <f t="shared" si="651"/>
        <v>-663</v>
      </c>
      <c r="AQW74">
        <v>8</v>
      </c>
      <c r="AQX74"/>
      <c r="AQY74"/>
      <c r="ARA74" s="5">
        <f t="shared" si="1294"/>
        <v>73</v>
      </c>
      <c r="ARB74" s="57">
        <v>28</v>
      </c>
      <c r="ARC74" s="48" t="str">
        <f>IF(COUNTIF(ARB2:ARB73,ARB74)&gt;0,"R","")</f>
        <v>R</v>
      </c>
      <c r="ARD74" s="46">
        <f t="shared" si="652"/>
        <v>5</v>
      </c>
      <c r="ARE74" s="6">
        <f t="shared" si="954"/>
        <v>25</v>
      </c>
      <c r="ARF74" s="6">
        <f t="shared" si="653"/>
        <v>-125</v>
      </c>
      <c r="ARG74" s="7">
        <f t="shared" si="654"/>
        <v>-12</v>
      </c>
      <c r="ARH74"/>
      <c r="ARI74"/>
      <c r="ARJ74"/>
      <c r="ARL74" s="5">
        <f t="shared" si="1295"/>
        <v>73</v>
      </c>
      <c r="ARM74" s="57">
        <v>23</v>
      </c>
      <c r="ARN74" s="48" t="str">
        <f>IF(COUNTIF(ARM2:ARM73,ARM74)&gt;0,"R","")</f>
        <v>R</v>
      </c>
      <c r="ARO74" s="46">
        <f t="shared" si="655"/>
        <v>3</v>
      </c>
      <c r="ARP74" s="6">
        <f t="shared" si="955"/>
        <v>21</v>
      </c>
      <c r="ARQ74" s="6">
        <f t="shared" si="656"/>
        <v>-63</v>
      </c>
      <c r="ARR74" s="7">
        <f t="shared" si="657"/>
        <v>1329</v>
      </c>
      <c r="ARS74"/>
      <c r="ART74"/>
      <c r="ARU74"/>
      <c r="ARW74" s="5">
        <f t="shared" si="1296"/>
        <v>73</v>
      </c>
      <c r="ARX74" s="57">
        <v>23</v>
      </c>
      <c r="ARY74" s="48" t="str">
        <f>IF(COUNTIF(ARX2:ARX73,ARX74)&gt;0,"R","")</f>
        <v>R</v>
      </c>
      <c r="ARZ74" s="46">
        <f t="shared" si="658"/>
        <v>5</v>
      </c>
      <c r="ASA74" s="6">
        <f t="shared" si="956"/>
        <v>22</v>
      </c>
      <c r="ASB74" s="6">
        <f t="shared" si="659"/>
        <v>-110</v>
      </c>
      <c r="ASC74" s="7">
        <f t="shared" si="660"/>
        <v>334</v>
      </c>
      <c r="ASD74"/>
      <c r="ASE74"/>
      <c r="ASF74"/>
      <c r="ASH74" s="5">
        <f t="shared" si="1297"/>
        <v>73</v>
      </c>
      <c r="ASI74" s="57">
        <v>8</v>
      </c>
      <c r="ASJ74" s="48" t="str">
        <f>IF(COUNTIF(ASI2:ASI73,ASI74)&gt;0,"R","")</f>
        <v>R</v>
      </c>
      <c r="ASK74" s="46">
        <f t="shared" si="661"/>
        <v>7</v>
      </c>
      <c r="ASL74" s="6">
        <f t="shared" si="957"/>
        <v>27</v>
      </c>
      <c r="ASM74" s="6">
        <f t="shared" si="662"/>
        <v>-189</v>
      </c>
      <c r="ASN74" s="7">
        <f t="shared" si="663"/>
        <v>-1615</v>
      </c>
      <c r="ASO74"/>
      <c r="ASP74"/>
      <c r="ASQ74"/>
      <c r="ASS74" s="5">
        <f t="shared" si="1298"/>
        <v>73</v>
      </c>
      <c r="AST74" s="57">
        <v>18</v>
      </c>
      <c r="ASU74" s="48" t="str">
        <f>IF(COUNTIF(AST2:AST73,AST74)&gt;0,"R","")</f>
        <v>R</v>
      </c>
      <c r="ASV74" s="46">
        <f t="shared" si="664"/>
        <v>3</v>
      </c>
      <c r="ASW74" s="6">
        <f t="shared" si="958"/>
        <v>22</v>
      </c>
      <c r="ASX74" s="6">
        <f t="shared" si="665"/>
        <v>-66</v>
      </c>
      <c r="ASY74" s="7">
        <f t="shared" si="666"/>
        <v>1138</v>
      </c>
      <c r="ASZ74"/>
      <c r="ATA74"/>
      <c r="ATB74"/>
      <c r="ATD74" s="5">
        <f t="shared" si="1299"/>
        <v>73</v>
      </c>
      <c r="ATE74" s="57">
        <v>2</v>
      </c>
      <c r="ATF74" s="48" t="str">
        <f>IF(COUNTIF(ATE2:ATE73,ATE74)&gt;0,"R","")</f>
        <v>R</v>
      </c>
      <c r="ATG74" s="46">
        <f t="shared" si="667"/>
        <v>4</v>
      </c>
      <c r="ATH74" s="6">
        <f t="shared" si="959"/>
        <v>24</v>
      </c>
      <c r="ATI74" s="6">
        <f t="shared" si="668"/>
        <v>-96</v>
      </c>
      <c r="ATJ74" s="7">
        <f t="shared" si="669"/>
        <v>679</v>
      </c>
      <c r="ATK74"/>
      <c r="ATL74"/>
      <c r="ATM74"/>
      <c r="ATO74" s="5">
        <f t="shared" si="1300"/>
        <v>73</v>
      </c>
      <c r="ATP74" s="57">
        <v>21</v>
      </c>
      <c r="ATQ74" s="48" t="str">
        <f>IF(COUNTIF(ATP2:ATP73,ATP74)&gt;0,"R","")</f>
        <v>R</v>
      </c>
      <c r="ATR74" s="46">
        <f t="shared" si="670"/>
        <v>4</v>
      </c>
      <c r="ATS74" s="6">
        <f t="shared" si="960"/>
        <v>23</v>
      </c>
      <c r="ATT74" s="6">
        <f t="shared" si="671"/>
        <v>-92</v>
      </c>
      <c r="ATU74" s="7">
        <f t="shared" si="672"/>
        <v>945</v>
      </c>
      <c r="ATV74"/>
      <c r="ATW74"/>
      <c r="ATX74"/>
      <c r="ATZ74" s="5">
        <f t="shared" si="1301"/>
        <v>73</v>
      </c>
      <c r="AUA74" s="57">
        <v>24</v>
      </c>
      <c r="AUB74" s="48" t="str">
        <f>IF(COUNTIF(AUA2:AUA73,AUA74)&gt;0,"R","")</f>
        <v>R</v>
      </c>
      <c r="AUC74" s="46">
        <f t="shared" si="673"/>
        <v>3</v>
      </c>
      <c r="AUD74" s="6">
        <f t="shared" si="961"/>
        <v>16</v>
      </c>
      <c r="AUE74" s="6">
        <f t="shared" si="674"/>
        <v>-48</v>
      </c>
      <c r="AUF74" s="7">
        <f t="shared" si="675"/>
        <v>1495</v>
      </c>
      <c r="AUG74"/>
      <c r="AUH74"/>
      <c r="AUI74"/>
      <c r="AUK74" s="5">
        <f t="shared" si="1302"/>
        <v>73</v>
      </c>
      <c r="AUL74" s="57">
        <v>3</v>
      </c>
      <c r="AUM74" s="48" t="str">
        <f>IF(COUNTIF(AUL2:AUL73,AUL74)&gt;0,"R","")</f>
        <v>R</v>
      </c>
      <c r="AUN74" s="46">
        <f t="shared" si="676"/>
        <v>4</v>
      </c>
      <c r="AUO74" s="6">
        <f t="shared" si="962"/>
        <v>24</v>
      </c>
      <c r="AUP74" s="6">
        <f t="shared" si="677"/>
        <v>-96</v>
      </c>
      <c r="AUQ74" s="7">
        <f t="shared" si="678"/>
        <v>-271</v>
      </c>
      <c r="AUR74"/>
      <c r="AUS74"/>
      <c r="AUT74"/>
      <c r="AUV74" s="5">
        <f t="shared" si="1303"/>
        <v>73</v>
      </c>
      <c r="AUW74" s="57">
        <v>7</v>
      </c>
      <c r="AUX74" s="48" t="str">
        <f>IF(COUNTIF(AUW2:AUW73,AUW74)&gt;0,"R","")</f>
        <v>R</v>
      </c>
      <c r="AUY74" s="46">
        <f t="shared" si="679"/>
        <v>5</v>
      </c>
      <c r="AUZ74" s="6">
        <f t="shared" si="963"/>
        <v>20</v>
      </c>
      <c r="AVA74" s="6">
        <f t="shared" si="680"/>
        <v>-100</v>
      </c>
      <c r="AVB74" s="7">
        <f t="shared" si="681"/>
        <v>192</v>
      </c>
      <c r="AVC74"/>
      <c r="AVD74"/>
      <c r="AVE74"/>
      <c r="AVG74" s="5">
        <f t="shared" si="1304"/>
        <v>73</v>
      </c>
      <c r="AVH74" s="57">
        <v>18</v>
      </c>
      <c r="AVI74" s="48" t="str">
        <f>IF(COUNTIF(AVH2:AVH73,AVH74)&gt;0,"R","")</f>
        <v>R</v>
      </c>
      <c r="AVJ74" s="46">
        <f t="shared" si="682"/>
        <v>3</v>
      </c>
      <c r="AVK74" s="6">
        <f t="shared" si="964"/>
        <v>25</v>
      </c>
      <c r="AVL74" s="6">
        <f t="shared" si="683"/>
        <v>-75</v>
      </c>
      <c r="AVM74" s="7">
        <f t="shared" si="684"/>
        <v>330</v>
      </c>
      <c r="AVN74"/>
      <c r="AVO74"/>
      <c r="AVP74"/>
      <c r="AVR74" s="5">
        <f t="shared" si="1305"/>
        <v>73</v>
      </c>
      <c r="AVS74" s="57">
        <v>22</v>
      </c>
      <c r="AVT74" s="48" t="str">
        <f>IF(COUNTIF(AVS2:AVS73,AVS74)&gt;0,"R","")</f>
        <v>R</v>
      </c>
      <c r="AVU74" s="46">
        <f t="shared" si="685"/>
        <v>1</v>
      </c>
      <c r="AVV74" s="6">
        <f t="shared" si="965"/>
        <v>19</v>
      </c>
      <c r="AVW74" s="6">
        <f t="shared" si="686"/>
        <v>-19</v>
      </c>
      <c r="AVX74" s="7">
        <f t="shared" si="687"/>
        <v>2159</v>
      </c>
      <c r="AVY74"/>
      <c r="AVZ74"/>
      <c r="AWA74"/>
      <c r="AWC74" s="5">
        <f t="shared" si="1306"/>
        <v>73</v>
      </c>
      <c r="AWD74" s="57">
        <v>26</v>
      </c>
      <c r="AWE74" s="48" t="str">
        <f>IF(COUNTIF(AWD2:AWD73,AWD74)&gt;0,"R","")</f>
        <v>R</v>
      </c>
      <c r="AWF74" s="46">
        <f t="shared" si="688"/>
        <v>5</v>
      </c>
      <c r="AWG74" s="6">
        <f t="shared" si="966"/>
        <v>19</v>
      </c>
      <c r="AWH74" s="6">
        <f t="shared" si="689"/>
        <v>-95</v>
      </c>
      <c r="AWI74" s="7">
        <f t="shared" si="690"/>
        <v>438</v>
      </c>
      <c r="AWJ74"/>
      <c r="AWK74"/>
      <c r="AWL74"/>
      <c r="AWN74" s="5">
        <f t="shared" si="1307"/>
        <v>73</v>
      </c>
      <c r="AWO74" s="57">
        <v>25</v>
      </c>
      <c r="AWP74" s="48" t="str">
        <f>IF(COUNTIF(AWO2:AWO73,AWO74)&gt;0,"R","")</f>
        <v>R</v>
      </c>
      <c r="AWQ74" s="46">
        <f t="shared" si="691"/>
        <v>5</v>
      </c>
      <c r="AWR74" s="6">
        <f t="shared" si="967"/>
        <v>26</v>
      </c>
      <c r="AWS74" s="6">
        <f t="shared" si="692"/>
        <v>-130</v>
      </c>
      <c r="AWT74" s="7">
        <f t="shared" si="693"/>
        <v>-777</v>
      </c>
      <c r="AWU74"/>
      <c r="AWV74"/>
      <c r="AWW74"/>
      <c r="AWY74" s="5">
        <f t="shared" si="1308"/>
        <v>73</v>
      </c>
      <c r="AWZ74" s="57">
        <v>30</v>
      </c>
      <c r="AXA74" s="48" t="str">
        <f>IF(COUNTIF(AWZ2:AWZ73,AWZ74)&gt;0,"R","")</f>
        <v>R</v>
      </c>
      <c r="AXB74" s="46">
        <f t="shared" si="694"/>
        <v>1</v>
      </c>
      <c r="AXC74" s="6">
        <f t="shared" si="968"/>
        <v>14</v>
      </c>
      <c r="AXD74" s="6">
        <f t="shared" si="695"/>
        <v>-14</v>
      </c>
      <c r="AXE74" s="7">
        <f t="shared" si="696"/>
        <v>2204</v>
      </c>
      <c r="AXF74"/>
      <c r="AXG74"/>
      <c r="AXH74"/>
      <c r="AXJ74" s="5">
        <f t="shared" si="1309"/>
        <v>73</v>
      </c>
      <c r="AXK74" s="57">
        <v>24</v>
      </c>
      <c r="AXL74" s="48" t="str">
        <f>IF(COUNTIF(AXK2:AXK73,AXK74)&gt;0,"R","")</f>
        <v>R</v>
      </c>
      <c r="AXM74" s="46">
        <f t="shared" si="697"/>
        <v>5</v>
      </c>
      <c r="AXN74" s="6">
        <f t="shared" si="969"/>
        <v>24</v>
      </c>
      <c r="AXO74" s="6">
        <f t="shared" si="698"/>
        <v>-120</v>
      </c>
      <c r="AXP74" s="7">
        <f t="shared" si="699"/>
        <v>20</v>
      </c>
      <c r="AXQ74"/>
      <c r="AXR74"/>
      <c r="AXS74"/>
      <c r="AXU74" s="5">
        <f t="shared" si="1310"/>
        <v>73</v>
      </c>
      <c r="AXV74" s="57">
        <v>24</v>
      </c>
      <c r="AXW74" s="48" t="str">
        <f>IF(COUNTIF(AXV2:AXV73,AXV74)&gt;0,"R","")</f>
        <v>R</v>
      </c>
      <c r="AXX74" s="46">
        <f t="shared" si="700"/>
        <v>7</v>
      </c>
      <c r="AXY74" s="6">
        <f t="shared" si="970"/>
        <v>23</v>
      </c>
      <c r="AXZ74" s="6">
        <f t="shared" si="701"/>
        <v>-161</v>
      </c>
      <c r="AYA74" s="7">
        <f t="shared" si="702"/>
        <v>-960</v>
      </c>
      <c r="AYB74"/>
      <c r="AYC74"/>
      <c r="AYD74"/>
      <c r="AYF74" s="5">
        <f t="shared" si="1311"/>
        <v>73</v>
      </c>
      <c r="AYG74" s="57">
        <v>8</v>
      </c>
      <c r="AYH74" s="48" t="str">
        <f>IF(COUNTIF(AYG2:AYG73,AYG74)&gt;0,"R","")</f>
        <v>R</v>
      </c>
      <c r="AYI74" s="46">
        <f t="shared" si="703"/>
        <v>4</v>
      </c>
      <c r="AYJ74" s="6">
        <f t="shared" si="971"/>
        <v>19</v>
      </c>
      <c r="AYK74" s="6">
        <f t="shared" si="704"/>
        <v>-76</v>
      </c>
      <c r="AYL74" s="7">
        <f t="shared" si="705"/>
        <v>925</v>
      </c>
      <c r="AYM74"/>
      <c r="AYN74"/>
      <c r="AYO74"/>
      <c r="AYQ74" s="5">
        <f t="shared" si="1312"/>
        <v>73</v>
      </c>
      <c r="AYR74" s="57">
        <v>32</v>
      </c>
      <c r="AYS74" s="48" t="str">
        <f>IF(COUNTIF(AYR2:AYR73,AYR74)&gt;0,"R","")</f>
        <v>R</v>
      </c>
      <c r="AYT74" s="46">
        <f t="shared" si="706"/>
        <v>6</v>
      </c>
      <c r="AYU74" s="6">
        <f t="shared" si="972"/>
        <v>25</v>
      </c>
      <c r="AYV74" s="6">
        <f t="shared" si="707"/>
        <v>-150</v>
      </c>
      <c r="AYW74" s="7">
        <f t="shared" si="708"/>
        <v>-575</v>
      </c>
      <c r="AYX74"/>
      <c r="AYY74"/>
      <c r="AYZ74"/>
      <c r="AZB74" s="5">
        <f t="shared" si="1313"/>
        <v>73</v>
      </c>
      <c r="AZC74" s="57">
        <v>1</v>
      </c>
      <c r="AZD74" s="48" t="str">
        <f>IF(COUNTIF(AZC2:AZC73,AZC74)&gt;0,"R","")</f>
        <v>R</v>
      </c>
      <c r="AZE74" s="46">
        <f t="shared" si="709"/>
        <v>2</v>
      </c>
      <c r="AZF74" s="6">
        <f t="shared" si="973"/>
        <v>16</v>
      </c>
      <c r="AZG74" s="6">
        <f t="shared" si="710"/>
        <v>-32</v>
      </c>
      <c r="AZH74" s="7">
        <f t="shared" si="711"/>
        <v>1164</v>
      </c>
      <c r="AZI74"/>
      <c r="AZJ74"/>
      <c r="AZK74"/>
      <c r="AZM74" s="5">
        <f t="shared" si="1314"/>
        <v>73</v>
      </c>
      <c r="AZN74" s="57">
        <v>21</v>
      </c>
      <c r="AZO74" s="48" t="str">
        <f>IF(COUNTIF(AZN2:AZN73,AZN74)&gt;0,"R","")</f>
        <v>R</v>
      </c>
      <c r="AZP74" s="46">
        <f t="shared" si="712"/>
        <v>3</v>
      </c>
      <c r="AZQ74" s="6">
        <f t="shared" si="974"/>
        <v>19</v>
      </c>
      <c r="AZR74" s="6">
        <f t="shared" si="713"/>
        <v>-57</v>
      </c>
      <c r="AZS74" s="7">
        <f t="shared" si="714"/>
        <v>902</v>
      </c>
      <c r="AZT74"/>
      <c r="AZU74"/>
      <c r="AZV74"/>
      <c r="AZX74" s="5">
        <f t="shared" si="1315"/>
        <v>73</v>
      </c>
      <c r="AZY74" s="57">
        <v>10</v>
      </c>
      <c r="AZZ74" s="48" t="str">
        <f>IF(COUNTIF(AZY2:AZY73,AZY74)&gt;0,"R","")</f>
        <v>R</v>
      </c>
      <c r="BAA74" s="46">
        <f t="shared" si="715"/>
        <v>7</v>
      </c>
      <c r="BAB74" s="6">
        <f t="shared" si="975"/>
        <v>23</v>
      </c>
      <c r="BAC74" s="6">
        <f t="shared" si="716"/>
        <v>-161</v>
      </c>
      <c r="BAD74" s="7">
        <f t="shared" si="717"/>
        <v>-925</v>
      </c>
      <c r="BAE74"/>
      <c r="BAF74"/>
      <c r="BAG74"/>
      <c r="BAI74" s="5">
        <f t="shared" si="1316"/>
        <v>73</v>
      </c>
      <c r="BAJ74" s="57">
        <v>9</v>
      </c>
      <c r="BAK74" s="48" t="str">
        <f>IF(COUNTIF(BAJ2:BAJ73,BAJ74)&gt;0,"R","")</f>
        <v>R</v>
      </c>
      <c r="BAL74" s="46">
        <f t="shared" si="718"/>
        <v>6</v>
      </c>
      <c r="BAM74" s="6">
        <f t="shared" si="976"/>
        <v>26</v>
      </c>
      <c r="BAN74" s="6">
        <f t="shared" si="719"/>
        <v>-156</v>
      </c>
      <c r="BAO74" s="7">
        <f t="shared" si="720"/>
        <v>-1422</v>
      </c>
      <c r="BAP74"/>
      <c r="BAQ74"/>
      <c r="BAR74"/>
      <c r="BAT74" s="5">
        <f t="shared" si="1317"/>
        <v>73</v>
      </c>
      <c r="BAU74" s="57">
        <v>36</v>
      </c>
      <c r="BAV74" s="48" t="str">
        <f>IF(COUNTIF(BAU2:BAU73,BAU74)&gt;0,"R","")</f>
        <v>R</v>
      </c>
      <c r="BAW74" s="46">
        <f t="shared" si="721"/>
        <v>3</v>
      </c>
      <c r="BAX74" s="6">
        <f t="shared" si="977"/>
        <v>21</v>
      </c>
      <c r="BAY74" s="6">
        <f t="shared" si="722"/>
        <v>-63</v>
      </c>
      <c r="BAZ74" s="7">
        <f t="shared" si="723"/>
        <v>1198</v>
      </c>
      <c r="BBA74"/>
      <c r="BBB74"/>
      <c r="BBC74"/>
      <c r="BBE74" s="5">
        <f t="shared" si="1318"/>
        <v>73</v>
      </c>
      <c r="BBF74" s="57">
        <v>33</v>
      </c>
      <c r="BBG74" s="48" t="str">
        <f>IF(COUNTIF(BBF2:BBF73,BBF74)&gt;0,"R","")</f>
        <v>R</v>
      </c>
      <c r="BBH74" s="46">
        <f t="shared" si="724"/>
        <v>3</v>
      </c>
      <c r="BBI74" s="6">
        <f t="shared" si="978"/>
        <v>17</v>
      </c>
      <c r="BBJ74" s="6">
        <f t="shared" si="725"/>
        <v>-51</v>
      </c>
      <c r="BBK74" s="7">
        <f t="shared" si="726"/>
        <v>785</v>
      </c>
      <c r="BBL74"/>
      <c r="BBM74"/>
      <c r="BBN74"/>
      <c r="BBP74" s="5">
        <f t="shared" si="1319"/>
        <v>73</v>
      </c>
      <c r="BBQ74" s="57">
        <v>27</v>
      </c>
      <c r="BBR74" s="48" t="str">
        <f>IF(COUNTIF(BBQ2:BBQ73,BBQ74)&gt;0,"R","")</f>
        <v>R</v>
      </c>
      <c r="BBS74" s="46">
        <f t="shared" si="727"/>
        <v>5</v>
      </c>
      <c r="BBT74" s="6">
        <f t="shared" si="979"/>
        <v>21</v>
      </c>
      <c r="BBU74" s="6">
        <f t="shared" si="728"/>
        <v>-105</v>
      </c>
      <c r="BBV74" s="7">
        <f t="shared" si="729"/>
        <v>303</v>
      </c>
      <c r="BBW74"/>
      <c r="BBX74"/>
      <c r="BBY74"/>
      <c r="BCA74" s="5">
        <f t="shared" si="1320"/>
        <v>73</v>
      </c>
      <c r="BCB74" s="57">
        <v>34</v>
      </c>
      <c r="BCC74" s="48" t="str">
        <f>IF(COUNTIF(BCB2:BCB73,BCB74)&gt;0,"R","")</f>
        <v>R</v>
      </c>
      <c r="BCD74" s="46">
        <f t="shared" si="730"/>
        <v>5</v>
      </c>
      <c r="BCE74" s="6">
        <f t="shared" si="980"/>
        <v>19</v>
      </c>
      <c r="BCF74" s="6">
        <f t="shared" si="731"/>
        <v>-95</v>
      </c>
      <c r="BCG74" s="7">
        <f t="shared" si="732"/>
        <v>606</v>
      </c>
      <c r="BCH74"/>
      <c r="BCI74"/>
      <c r="BCJ74"/>
      <c r="BCL74" s="5">
        <f t="shared" si="1321"/>
        <v>73</v>
      </c>
      <c r="BCM74" s="57">
        <v>20</v>
      </c>
      <c r="BCN74" s="48" t="str">
        <f>IF(COUNTIF(BCM2:BCM73,BCM74)&gt;0,"R","")</f>
        <v/>
      </c>
      <c r="BCO74" s="46">
        <f t="shared" si="733"/>
        <v>7</v>
      </c>
      <c r="BCP74" s="6">
        <f t="shared" si="981"/>
        <v>26</v>
      </c>
      <c r="BCQ74" s="6">
        <f t="shared" si="734"/>
        <v>754</v>
      </c>
      <c r="BCR74" s="7">
        <f t="shared" si="735"/>
        <v>-472</v>
      </c>
      <c r="BCS74">
        <v>10</v>
      </c>
      <c r="BCT74"/>
      <c r="BCU74"/>
      <c r="BCW74" s="5">
        <f t="shared" si="1322"/>
        <v>73</v>
      </c>
      <c r="BCX74" s="57">
        <v>14</v>
      </c>
      <c r="BCY74" s="48" t="str">
        <f>IF(COUNTIF(BCX2:BCX73,BCX74)&gt;0,"R","")</f>
        <v>R</v>
      </c>
      <c r="BCZ74" s="46">
        <f t="shared" si="736"/>
        <v>4</v>
      </c>
      <c r="BDA74" s="6">
        <f t="shared" si="982"/>
        <v>26</v>
      </c>
      <c r="BDB74" s="6">
        <f t="shared" si="737"/>
        <v>-104</v>
      </c>
      <c r="BDC74" s="7">
        <f t="shared" si="738"/>
        <v>395</v>
      </c>
      <c r="BDD74"/>
      <c r="BDE74"/>
      <c r="BDF74"/>
      <c r="BDH74" s="5">
        <f t="shared" si="1323"/>
        <v>73</v>
      </c>
      <c r="BDI74" s="57">
        <v>16</v>
      </c>
      <c r="BDJ74" s="48" t="str">
        <f>IF(COUNTIF(BDI2:BDI73,BDI74)&gt;0,"R","")</f>
        <v>R</v>
      </c>
      <c r="BDK74" s="46">
        <f t="shared" si="739"/>
        <v>7</v>
      </c>
      <c r="BDL74" s="6">
        <f t="shared" si="983"/>
        <v>27</v>
      </c>
      <c r="BDM74" s="6">
        <f t="shared" si="740"/>
        <v>-189</v>
      </c>
      <c r="BDN74" s="7">
        <f t="shared" si="741"/>
        <v>-1532</v>
      </c>
      <c r="BDO74"/>
      <c r="BDP74"/>
      <c r="BDQ74"/>
      <c r="BDS74" s="5">
        <f t="shared" si="1324"/>
        <v>73</v>
      </c>
      <c r="BDT74" s="57">
        <v>25</v>
      </c>
      <c r="BDU74" s="48" t="str">
        <f>IF(COUNTIF(BDT2:BDT73,BDT74)&gt;0,"R","")</f>
        <v>R</v>
      </c>
      <c r="BDV74" s="46">
        <f t="shared" si="742"/>
        <v>3</v>
      </c>
      <c r="BDW74" s="6">
        <f t="shared" si="984"/>
        <v>17</v>
      </c>
      <c r="BDX74" s="6">
        <f t="shared" si="743"/>
        <v>-51</v>
      </c>
      <c r="BDY74" s="7">
        <f t="shared" si="744"/>
        <v>1159</v>
      </c>
      <c r="BDZ74"/>
      <c r="BEA74"/>
      <c r="BEB74"/>
      <c r="BED74" s="5">
        <f t="shared" si="1325"/>
        <v>73</v>
      </c>
      <c r="BEE74" s="57">
        <v>0</v>
      </c>
      <c r="BEF74" s="48" t="str">
        <f>IF(COUNTIF(BEE2:BEE73,BEE74)&gt;0,"R","")</f>
        <v>R</v>
      </c>
      <c r="BEG74" s="46">
        <f t="shared" si="745"/>
        <v>4</v>
      </c>
      <c r="BEH74" s="6">
        <f t="shared" si="985"/>
        <v>23</v>
      </c>
      <c r="BEI74" s="6">
        <f t="shared" si="746"/>
        <v>-92</v>
      </c>
      <c r="BEJ74" s="7">
        <f t="shared" si="747"/>
        <v>463</v>
      </c>
      <c r="BEK74"/>
      <c r="BEL74"/>
      <c r="BEM74"/>
      <c r="BEO74" s="5">
        <f t="shared" si="1326"/>
        <v>73</v>
      </c>
      <c r="BEP74" s="57">
        <v>30</v>
      </c>
      <c r="BEQ74" s="48" t="str">
        <f>IF(COUNTIF(BEP2:BEP73,BEP74)&gt;0,"R","")</f>
        <v>R</v>
      </c>
      <c r="BER74" s="46">
        <f t="shared" si="748"/>
        <v>5</v>
      </c>
      <c r="BES74" s="6">
        <f t="shared" si="986"/>
        <v>21</v>
      </c>
      <c r="BET74" s="6">
        <f t="shared" si="749"/>
        <v>-105</v>
      </c>
      <c r="BEU74" s="7">
        <f t="shared" si="750"/>
        <v>439</v>
      </c>
      <c r="BEV74"/>
      <c r="BEW74"/>
      <c r="BEX74"/>
      <c r="BEZ74" s="5">
        <f t="shared" si="1327"/>
        <v>73</v>
      </c>
      <c r="BFA74" s="57">
        <v>6</v>
      </c>
      <c r="BFB74" s="48" t="str">
        <f>IF(COUNTIF(BFA2:BFA73,BFA74)&gt;0,"R","")</f>
        <v>R</v>
      </c>
      <c r="BFC74" s="46">
        <f t="shared" si="751"/>
        <v>4</v>
      </c>
      <c r="BFD74" s="6">
        <f t="shared" si="987"/>
        <v>18</v>
      </c>
      <c r="BFE74" s="6">
        <f t="shared" si="752"/>
        <v>-72</v>
      </c>
      <c r="BFF74" s="7">
        <f t="shared" si="753"/>
        <v>548</v>
      </c>
      <c r="BFG74"/>
      <c r="BFH74"/>
      <c r="BFI74"/>
      <c r="BFK74" s="5">
        <f t="shared" si="1328"/>
        <v>73</v>
      </c>
      <c r="BFL74" s="57">
        <v>32</v>
      </c>
      <c r="BFM74" s="48" t="str">
        <f>IF(COUNTIF(BFL2:BFL73,BFL74)&gt;0,"R","")</f>
        <v>R</v>
      </c>
      <c r="BFN74" s="46">
        <f t="shared" si="754"/>
        <v>9</v>
      </c>
      <c r="BFO74" s="6">
        <f t="shared" si="988"/>
        <v>31</v>
      </c>
      <c r="BFP74" s="6">
        <f t="shared" si="755"/>
        <v>-279</v>
      </c>
      <c r="BFQ74" s="7">
        <f t="shared" si="756"/>
        <v>-3982</v>
      </c>
      <c r="BFR74"/>
      <c r="BFS74"/>
      <c r="BFT74"/>
      <c r="BFV74" s="5">
        <f t="shared" si="1329"/>
        <v>73</v>
      </c>
      <c r="BFW74" s="57">
        <v>33</v>
      </c>
      <c r="BFX74" s="48" t="str">
        <f>IF(COUNTIF(BFW2:BFW73,BFW74)&gt;0,"R","")</f>
        <v>R</v>
      </c>
      <c r="BFY74" s="46">
        <f t="shared" si="757"/>
        <v>5</v>
      </c>
      <c r="BFZ74" s="6">
        <f t="shared" si="989"/>
        <v>20</v>
      </c>
      <c r="BGA74" s="6">
        <f t="shared" si="758"/>
        <v>-100</v>
      </c>
      <c r="BGB74" s="7">
        <f t="shared" si="759"/>
        <v>150</v>
      </c>
      <c r="BGC74"/>
      <c r="BGD74"/>
      <c r="BGE74"/>
      <c r="BGG74" s="5">
        <f t="shared" si="1330"/>
        <v>73</v>
      </c>
      <c r="BGH74" s="57">
        <v>34</v>
      </c>
      <c r="BGI74" s="48" t="str">
        <f>IF(COUNTIF(BGH2:BGH73,BGH74)&gt;0,"R","")</f>
        <v/>
      </c>
      <c r="BGJ74" s="46">
        <f t="shared" si="760"/>
        <v>6</v>
      </c>
      <c r="BGK74" s="6">
        <f t="shared" si="990"/>
        <v>21</v>
      </c>
      <c r="BGL74" s="6">
        <f t="shared" si="761"/>
        <v>630</v>
      </c>
      <c r="BGM74" s="7">
        <f t="shared" si="762"/>
        <v>726</v>
      </c>
      <c r="BGN74">
        <v>5</v>
      </c>
      <c r="BGO74"/>
      <c r="BGP74"/>
      <c r="BGR74" s="5">
        <f t="shared" si="1331"/>
        <v>73</v>
      </c>
      <c r="BGS74" s="57">
        <v>1</v>
      </c>
      <c r="BGT74" s="48" t="str">
        <f>IF(COUNTIF(BGS2:BGS73,BGS74)&gt;0,"R","")</f>
        <v>R</v>
      </c>
      <c r="BGU74" s="46">
        <f t="shared" si="763"/>
        <v>7</v>
      </c>
      <c r="BGV74" s="6">
        <f t="shared" si="991"/>
        <v>24</v>
      </c>
      <c r="BGW74" s="6">
        <f t="shared" si="764"/>
        <v>-168</v>
      </c>
      <c r="BGX74" s="7">
        <f t="shared" si="765"/>
        <v>-1265</v>
      </c>
      <c r="BGY74"/>
      <c r="BGZ74"/>
      <c r="BHA74"/>
      <c r="BHC74" s="5">
        <f t="shared" si="1332"/>
        <v>73</v>
      </c>
      <c r="BHD74" s="57">
        <v>34</v>
      </c>
      <c r="BHE74" s="48" t="str">
        <f>IF(COUNTIF(BHD2:BHD73,BHD74)&gt;0,"R","")</f>
        <v>R</v>
      </c>
      <c r="BHF74" s="46">
        <f t="shared" si="766"/>
        <v>4</v>
      </c>
      <c r="BHG74" s="6">
        <f t="shared" si="992"/>
        <v>22</v>
      </c>
      <c r="BHH74" s="6">
        <f t="shared" si="767"/>
        <v>-88</v>
      </c>
      <c r="BHI74" s="7">
        <f t="shared" si="768"/>
        <v>-194</v>
      </c>
      <c r="BHJ74"/>
      <c r="BHK74"/>
      <c r="BHL74"/>
      <c r="BHN74" s="5">
        <f t="shared" si="1333"/>
        <v>73</v>
      </c>
      <c r="BHO74" s="57">
        <v>18</v>
      </c>
      <c r="BHP74" s="48" t="str">
        <f>IF(COUNTIF(BHO2:BHO73,BHO74)&gt;0,"R","")</f>
        <v>R</v>
      </c>
      <c r="BHQ74" s="46">
        <f t="shared" si="769"/>
        <v>3</v>
      </c>
      <c r="BHR74" s="6">
        <f t="shared" si="993"/>
        <v>22</v>
      </c>
      <c r="BHS74" s="6">
        <f t="shared" si="770"/>
        <v>-66</v>
      </c>
      <c r="BHT74" s="7">
        <f t="shared" si="771"/>
        <v>972</v>
      </c>
      <c r="BHU74"/>
      <c r="BHV74"/>
      <c r="BHW74"/>
      <c r="BHY74" s="5">
        <f t="shared" si="1334"/>
        <v>73</v>
      </c>
      <c r="BHZ74" s="57">
        <v>28</v>
      </c>
      <c r="BIA74" s="48" t="str">
        <f>IF(COUNTIF(BHZ2:BHZ73,BHZ74)&gt;0,"R","")</f>
        <v>R</v>
      </c>
      <c r="BIB74" s="46">
        <f t="shared" si="772"/>
        <v>2</v>
      </c>
      <c r="BIC74" s="6">
        <f t="shared" si="994"/>
        <v>19</v>
      </c>
      <c r="BID74" s="6">
        <f t="shared" si="773"/>
        <v>-38</v>
      </c>
      <c r="BIE74" s="7">
        <f t="shared" si="774"/>
        <v>1829</v>
      </c>
      <c r="BIF74"/>
      <c r="BIG74"/>
      <c r="BIH74"/>
      <c r="BIJ74" s="5">
        <f t="shared" si="1335"/>
        <v>73</v>
      </c>
      <c r="BIK74" s="57">
        <v>21</v>
      </c>
      <c r="BIL74" s="48" t="str">
        <f>IF(COUNTIF(BIK2:BIK73,BIK74)&gt;0,"R","")</f>
        <v/>
      </c>
      <c r="BIM74" s="46">
        <f t="shared" si="775"/>
        <v>3</v>
      </c>
      <c r="BIN74" s="6">
        <f t="shared" si="995"/>
        <v>21</v>
      </c>
      <c r="BIO74" s="6">
        <f t="shared" si="776"/>
        <v>693</v>
      </c>
      <c r="BIP74" s="7">
        <f t="shared" si="777"/>
        <v>1200</v>
      </c>
      <c r="BIQ74">
        <v>17</v>
      </c>
      <c r="BIR74"/>
      <c r="BIS74"/>
      <c r="BIU74" s="5">
        <f t="shared" si="1336"/>
        <v>73</v>
      </c>
      <c r="BIV74" s="57">
        <v>19</v>
      </c>
      <c r="BIW74" s="48" t="str">
        <f>IF(COUNTIF(BIV2:BIV73,BIV74)&gt;0,"R","")</f>
        <v>R</v>
      </c>
      <c r="BIX74" s="46">
        <f t="shared" si="778"/>
        <v>6</v>
      </c>
      <c r="BIY74" s="6">
        <f t="shared" si="996"/>
        <v>29</v>
      </c>
      <c r="BIZ74" s="6">
        <f t="shared" si="779"/>
        <v>-174</v>
      </c>
      <c r="BJA74" s="7">
        <f t="shared" si="780"/>
        <v>-1319</v>
      </c>
      <c r="BJB74"/>
      <c r="BJC74"/>
      <c r="BJD74"/>
      <c r="BJF74" s="5">
        <f t="shared" si="1337"/>
        <v>73</v>
      </c>
      <c r="BJG74" s="57">
        <v>15</v>
      </c>
      <c r="BJH74" s="48" t="str">
        <f>IF(COUNTIF(BJG2:BJG73,BJG74)&gt;0,"R","")</f>
        <v>R</v>
      </c>
      <c r="BJI74" s="46">
        <f t="shared" si="781"/>
        <v>4</v>
      </c>
      <c r="BJJ74" s="6">
        <f t="shared" si="997"/>
        <v>24</v>
      </c>
      <c r="BJK74" s="6">
        <f t="shared" si="782"/>
        <v>-96</v>
      </c>
      <c r="BJL74" s="7">
        <f t="shared" si="783"/>
        <v>501</v>
      </c>
      <c r="BJM74"/>
      <c r="BJN74"/>
      <c r="BJO74"/>
      <c r="BJQ74" s="5">
        <f t="shared" si="1338"/>
        <v>73</v>
      </c>
      <c r="BJR74" s="57">
        <v>31</v>
      </c>
      <c r="BJS74" s="48" t="str">
        <f>IF(COUNTIF(BJR2:BJR73,BJR74)&gt;0,"R","")</f>
        <v>R</v>
      </c>
      <c r="BJT74" s="46">
        <f t="shared" si="784"/>
        <v>8</v>
      </c>
      <c r="BJU74" s="6">
        <f t="shared" si="998"/>
        <v>24</v>
      </c>
      <c r="BJV74" s="6">
        <f t="shared" si="785"/>
        <v>-192</v>
      </c>
      <c r="BJW74" s="7">
        <f t="shared" si="786"/>
        <v>-1722</v>
      </c>
      <c r="BJX74"/>
      <c r="BJY74"/>
      <c r="BJZ74"/>
      <c r="BKB74" s="5">
        <f t="shared" si="1339"/>
        <v>73</v>
      </c>
      <c r="BKC74" s="57">
        <v>11</v>
      </c>
      <c r="BKD74" s="48" t="str">
        <f>IF(COUNTIF(BKC2:BKC73,BKC74)&gt;0,"R","")</f>
        <v>R</v>
      </c>
      <c r="BKE74" s="46">
        <f t="shared" si="787"/>
        <v>6</v>
      </c>
      <c r="BKF74" s="6">
        <f t="shared" si="999"/>
        <v>22</v>
      </c>
      <c r="BKG74" s="6">
        <f t="shared" si="788"/>
        <v>-132</v>
      </c>
      <c r="BKH74" s="7">
        <f t="shared" si="789"/>
        <v>-485</v>
      </c>
      <c r="BKI74"/>
      <c r="BKJ74"/>
      <c r="BKK74"/>
      <c r="BKM74" s="5">
        <f t="shared" si="1340"/>
        <v>73</v>
      </c>
      <c r="BKN74" s="57">
        <v>23</v>
      </c>
      <c r="BKO74" s="48" t="str">
        <f>IF(COUNTIF(BKN2:BKN73,BKN74)&gt;0,"R","")</f>
        <v>R</v>
      </c>
      <c r="BKP74" s="46">
        <f t="shared" si="790"/>
        <v>6</v>
      </c>
      <c r="BKQ74" s="6">
        <f t="shared" si="1000"/>
        <v>25</v>
      </c>
      <c r="BKR74" s="6">
        <f t="shared" si="791"/>
        <v>-150</v>
      </c>
      <c r="BKS74" s="7">
        <f t="shared" si="792"/>
        <v>-604</v>
      </c>
      <c r="BKT74"/>
      <c r="BKU74"/>
      <c r="BKV74"/>
      <c r="BKX74" s="5">
        <f t="shared" si="1341"/>
        <v>73</v>
      </c>
      <c r="BKY74" s="57">
        <v>33</v>
      </c>
      <c r="BKZ74" s="48" t="str">
        <f>IF(COUNTIF(BKY2:BKY73,BKY74)&gt;0,"R","")</f>
        <v>R</v>
      </c>
      <c r="BLA74" s="46">
        <f t="shared" si="793"/>
        <v>6</v>
      </c>
      <c r="BLB74" s="6">
        <f t="shared" si="1001"/>
        <v>23</v>
      </c>
      <c r="BLC74" s="6">
        <f t="shared" si="794"/>
        <v>-138</v>
      </c>
      <c r="BLD74" s="7">
        <f t="shared" si="795"/>
        <v>-473</v>
      </c>
      <c r="BLE74"/>
      <c r="BLF74"/>
      <c r="BLG74"/>
      <c r="BLI74" s="5">
        <f t="shared" si="1342"/>
        <v>73</v>
      </c>
      <c r="BLJ74" s="57">
        <v>21</v>
      </c>
      <c r="BLK74" s="48" t="str">
        <f>IF(COUNTIF(BLJ2:BLJ73,BLJ74)&gt;0,"R","")</f>
        <v>R</v>
      </c>
      <c r="BLL74" s="46">
        <f t="shared" si="796"/>
        <v>0</v>
      </c>
      <c r="BLM74" s="6">
        <f t="shared" si="1002"/>
        <v>18</v>
      </c>
      <c r="BLN74" s="6">
        <f t="shared" si="797"/>
        <v>0</v>
      </c>
      <c r="BLO74" s="7">
        <f t="shared" si="798"/>
        <v>2382</v>
      </c>
      <c r="BLP74"/>
      <c r="BLQ74"/>
      <c r="BLR74"/>
      <c r="BLT74" s="5">
        <f t="shared" si="1343"/>
        <v>73</v>
      </c>
      <c r="BLU74" s="57">
        <v>36</v>
      </c>
      <c r="BLV74" s="48" t="str">
        <f>IF(COUNTIF(BLU2:BLU73,BLU74)&gt;0,"R","")</f>
        <v>R</v>
      </c>
      <c r="BLW74" s="46">
        <f t="shared" si="799"/>
        <v>6</v>
      </c>
      <c r="BLX74" s="6">
        <f t="shared" si="1003"/>
        <v>26</v>
      </c>
      <c r="BLY74" s="6">
        <f t="shared" si="800"/>
        <v>-156</v>
      </c>
      <c r="BLZ74" s="7">
        <f t="shared" si="801"/>
        <v>-1184</v>
      </c>
      <c r="BMA74"/>
      <c r="BMB74"/>
      <c r="BMC74"/>
      <c r="BME74" s="5">
        <f t="shared" si="1344"/>
        <v>73</v>
      </c>
      <c r="BMF74" s="57">
        <v>31</v>
      </c>
      <c r="BMG74" s="48" t="str">
        <f>IF(COUNTIF(BMF2:BMF73,BMF74)&gt;0,"R","")</f>
        <v>R</v>
      </c>
      <c r="BMH74" s="46">
        <f t="shared" si="802"/>
        <v>5</v>
      </c>
      <c r="BMI74" s="6">
        <f t="shared" si="1004"/>
        <v>22</v>
      </c>
      <c r="BMJ74" s="6">
        <f t="shared" si="803"/>
        <v>-110</v>
      </c>
      <c r="BMK74" s="7">
        <f t="shared" si="804"/>
        <v>123</v>
      </c>
      <c r="BML74"/>
      <c r="BMM74"/>
      <c r="BMN74"/>
      <c r="BMP74" s="5">
        <f t="shared" si="1345"/>
        <v>73</v>
      </c>
      <c r="BMQ74" s="57">
        <v>20</v>
      </c>
      <c r="BMR74" s="48" t="str">
        <f>IF(COUNTIF(BMQ2:BMQ73,BMQ74)&gt;0,"R","")</f>
        <v>R</v>
      </c>
      <c r="BMS74" s="46">
        <f t="shared" si="805"/>
        <v>3</v>
      </c>
      <c r="BMT74" s="6">
        <f t="shared" si="1005"/>
        <v>22</v>
      </c>
      <c r="BMU74" s="6">
        <f t="shared" si="806"/>
        <v>-66</v>
      </c>
      <c r="BMV74" s="7">
        <f t="shared" si="807"/>
        <v>935</v>
      </c>
      <c r="BMW74"/>
      <c r="BMX74"/>
      <c r="BMY74"/>
      <c r="BNA74" s="5">
        <f t="shared" si="1346"/>
        <v>73</v>
      </c>
      <c r="BNB74" s="57">
        <v>20</v>
      </c>
      <c r="BNC74" s="48" t="str">
        <f>IF(COUNTIF(BNB2:BNB73,BNB74)&gt;0,"R","")</f>
        <v>R</v>
      </c>
      <c r="BND74" s="46">
        <f t="shared" si="808"/>
        <v>6</v>
      </c>
      <c r="BNE74" s="6">
        <f t="shared" si="1006"/>
        <v>23</v>
      </c>
      <c r="BNF74" s="6">
        <f t="shared" si="809"/>
        <v>-138</v>
      </c>
      <c r="BNG74" s="7">
        <f t="shared" si="810"/>
        <v>-477</v>
      </c>
      <c r="BNH74"/>
      <c r="BNI74"/>
      <c r="BNJ74"/>
      <c r="BNK74"/>
      <c r="BNM74" s="5">
        <f t="shared" si="1347"/>
        <v>73</v>
      </c>
      <c r="BNN74" s="57">
        <v>36</v>
      </c>
      <c r="BNO74" s="48" t="str">
        <f>IF(COUNTIF(BNN2:BNN73,BNN74)&gt;0,"R","")</f>
        <v>R</v>
      </c>
      <c r="BNP74" s="46">
        <f t="shared" si="811"/>
        <v>7</v>
      </c>
      <c r="BNQ74" s="6">
        <f t="shared" si="1007"/>
        <v>24</v>
      </c>
      <c r="BNR74" s="6">
        <f t="shared" si="812"/>
        <v>-168</v>
      </c>
      <c r="BNS74" s="7">
        <f t="shared" si="813"/>
        <v>-1109</v>
      </c>
      <c r="BNT74"/>
      <c r="BNU74"/>
      <c r="BNV74"/>
      <c r="BNX74" s="5">
        <f t="shared" si="1348"/>
        <v>73</v>
      </c>
      <c r="BNY74" s="57">
        <v>20</v>
      </c>
      <c r="BNZ74" s="48" t="str">
        <f>IF(COUNTIF(BNY2:BNY73,BNY74)&gt;0,"R","")</f>
        <v>R</v>
      </c>
      <c r="BOA74" s="46">
        <f t="shared" si="814"/>
        <v>7</v>
      </c>
      <c r="BOB74" s="6">
        <f t="shared" si="1008"/>
        <v>31</v>
      </c>
      <c r="BOC74" s="6">
        <f t="shared" si="815"/>
        <v>-217</v>
      </c>
      <c r="BOD74" s="7">
        <f t="shared" si="816"/>
        <v>-2500</v>
      </c>
      <c r="BOE74"/>
      <c r="BOF74"/>
      <c r="BOG74"/>
      <c r="BOI74" s="5">
        <f t="shared" si="1349"/>
        <v>73</v>
      </c>
      <c r="BOJ74" s="57">
        <v>24</v>
      </c>
      <c r="BOK74" s="48" t="str">
        <f>IF(COUNTIF(BOJ2:BOJ73,BOJ74)&gt;0,"R","")</f>
        <v>R</v>
      </c>
      <c r="BOL74" s="46">
        <f t="shared" si="817"/>
        <v>6</v>
      </c>
      <c r="BOM74" s="6">
        <f t="shared" si="1009"/>
        <v>24</v>
      </c>
      <c r="BON74" s="6">
        <f t="shared" si="818"/>
        <v>-144</v>
      </c>
      <c r="BOO74" s="7">
        <f t="shared" si="819"/>
        <v>-837</v>
      </c>
      <c r="BOP74"/>
      <c r="BOQ74"/>
      <c r="BOR74"/>
      <c r="BOT74" s="5">
        <f t="shared" si="1350"/>
        <v>73</v>
      </c>
      <c r="BOU74" s="57">
        <v>23</v>
      </c>
      <c r="BOV74" s="48" t="str">
        <f>IF(COUNTIF(BOU2:BOU73,BOU74)&gt;0,"R","")</f>
        <v>R</v>
      </c>
      <c r="BOW74" s="46">
        <f t="shared" si="820"/>
        <v>5</v>
      </c>
      <c r="BOX74" s="6">
        <f t="shared" si="1010"/>
        <v>24</v>
      </c>
      <c r="BOY74" s="6">
        <f t="shared" si="821"/>
        <v>-120</v>
      </c>
      <c r="BOZ74" s="7">
        <f t="shared" si="822"/>
        <v>-258</v>
      </c>
      <c r="BPA74"/>
      <c r="BPB74"/>
      <c r="BPC74"/>
      <c r="BPE74" s="5">
        <f t="shared" si="1351"/>
        <v>73</v>
      </c>
      <c r="BPF74" s="57">
        <v>0</v>
      </c>
      <c r="BPG74" s="48" t="str">
        <f>IF(COUNTIF(BPF2:BPF73,BPF74)&gt;0,"R","")</f>
        <v>R</v>
      </c>
      <c r="BPH74" s="46">
        <f t="shared" si="823"/>
        <v>3</v>
      </c>
      <c r="BPI74" s="6">
        <f t="shared" si="1011"/>
        <v>21</v>
      </c>
      <c r="BPJ74" s="6">
        <f t="shared" si="824"/>
        <v>-63</v>
      </c>
      <c r="BPK74" s="7">
        <f t="shared" si="825"/>
        <v>1337</v>
      </c>
      <c r="BPL74"/>
      <c r="BPM74"/>
      <c r="BPN74"/>
      <c r="BPP74" s="5">
        <f t="shared" si="1352"/>
        <v>73</v>
      </c>
      <c r="BPQ74" s="57">
        <v>13</v>
      </c>
      <c r="BPR74" s="48" t="str">
        <f>IF(COUNTIF(BPQ2:BPQ73,BPQ74)&gt;0,"R","")</f>
        <v>R</v>
      </c>
      <c r="BPS74" s="46">
        <f t="shared" si="826"/>
        <v>5</v>
      </c>
      <c r="BPT74" s="6">
        <f t="shared" si="1012"/>
        <v>26</v>
      </c>
      <c r="BPU74" s="6">
        <f t="shared" si="827"/>
        <v>-130</v>
      </c>
      <c r="BPV74" s="7">
        <f t="shared" si="828"/>
        <v>-570</v>
      </c>
      <c r="BPW74"/>
      <c r="BPX74"/>
      <c r="BPY74"/>
      <c r="BQA74" s="5">
        <f t="shared" si="1353"/>
        <v>73</v>
      </c>
      <c r="BQB74" s="57">
        <v>14</v>
      </c>
      <c r="BQC74" s="48" t="str">
        <f>IF(COUNTIF(BQB2:BQB73,BQB74)&gt;0,"R","")</f>
        <v>R</v>
      </c>
      <c r="BQD74" s="46">
        <f t="shared" si="829"/>
        <v>2</v>
      </c>
      <c r="BQE74" s="6">
        <f t="shared" si="1013"/>
        <v>23</v>
      </c>
      <c r="BQF74" s="6">
        <f t="shared" si="830"/>
        <v>-46</v>
      </c>
      <c r="BQG74" s="7">
        <f t="shared" si="831"/>
        <v>2188</v>
      </c>
      <c r="BQH74"/>
      <c r="BQI74"/>
      <c r="BQJ74"/>
      <c r="BQL74" s="5">
        <f t="shared" si="1354"/>
        <v>73</v>
      </c>
      <c r="BQM74" s="57">
        <v>24</v>
      </c>
      <c r="BQN74" s="48" t="str">
        <f>IF(COUNTIF(BQM2:BQM73,BQM74)&gt;0,"R","")</f>
        <v>R</v>
      </c>
      <c r="BQO74" s="46">
        <f t="shared" si="832"/>
        <v>6</v>
      </c>
      <c r="BQP74" s="6">
        <f t="shared" si="1014"/>
        <v>29</v>
      </c>
      <c r="BQQ74" s="6">
        <f t="shared" si="833"/>
        <v>-174</v>
      </c>
      <c r="BQR74" s="7">
        <f t="shared" si="834"/>
        <v>-1550</v>
      </c>
      <c r="BQS74"/>
      <c r="BQT74"/>
      <c r="BQU74"/>
      <c r="BQW74" s="5">
        <f t="shared" si="1355"/>
        <v>73</v>
      </c>
      <c r="BQX74" s="57">
        <v>1</v>
      </c>
      <c r="BQY74" s="48" t="str">
        <f>IF(COUNTIF(BQX2:BQX73,BQX74)&gt;0,"R","")</f>
        <v>R</v>
      </c>
      <c r="BQZ74" s="46">
        <f t="shared" si="835"/>
        <v>4</v>
      </c>
      <c r="BRA74" s="6">
        <f t="shared" si="1015"/>
        <v>22</v>
      </c>
      <c r="BRB74" s="6">
        <f t="shared" si="836"/>
        <v>-88</v>
      </c>
      <c r="BRC74" s="7">
        <f t="shared" si="837"/>
        <v>-247</v>
      </c>
      <c r="BRD74"/>
      <c r="BRE74"/>
      <c r="BRF74"/>
      <c r="BRH74" s="5">
        <f t="shared" si="1356"/>
        <v>73</v>
      </c>
      <c r="BRI74" s="57">
        <v>35</v>
      </c>
      <c r="BRJ74" s="48" t="str">
        <f>IF(COUNTIF(BRI2:BRI73,BRI74)&gt;0,"R","")</f>
        <v>R</v>
      </c>
      <c r="BRK74" s="46">
        <f t="shared" si="838"/>
        <v>4</v>
      </c>
      <c r="BRL74" s="6">
        <f t="shared" si="1016"/>
        <v>25</v>
      </c>
      <c r="BRM74" s="6">
        <f t="shared" si="839"/>
        <v>-100</v>
      </c>
      <c r="BRN74" s="7">
        <f t="shared" si="840"/>
        <v>-71</v>
      </c>
      <c r="BRO74"/>
      <c r="BRP74"/>
      <c r="BRQ74"/>
      <c r="BRS74" s="5">
        <f t="shared" si="1357"/>
        <v>73</v>
      </c>
      <c r="BRT74" s="57">
        <v>5</v>
      </c>
      <c r="BRU74" s="48" t="str">
        <f>IF(COUNTIF(BRT2:BRT73,BRT74)&gt;0,"R","")</f>
        <v>R</v>
      </c>
      <c r="BRV74" s="46">
        <f t="shared" si="841"/>
        <v>7</v>
      </c>
      <c r="BRW74" s="6">
        <f t="shared" si="1017"/>
        <v>28</v>
      </c>
      <c r="BRX74" s="6">
        <f t="shared" si="842"/>
        <v>-196</v>
      </c>
      <c r="BRY74" s="7">
        <f t="shared" si="843"/>
        <v>-1902</v>
      </c>
      <c r="BRZ74"/>
      <c r="BSA74"/>
      <c r="BSB74"/>
      <c r="BSD74" s="5">
        <f t="shared" si="1358"/>
        <v>73</v>
      </c>
      <c r="BSE74" s="57">
        <v>21</v>
      </c>
      <c r="BSF74" s="48" t="str">
        <f>IF(COUNTIF(BSE2:BSE73,BSE74)&gt;0,"R","")</f>
        <v/>
      </c>
      <c r="BSG74" s="46">
        <f t="shared" si="844"/>
        <v>8</v>
      </c>
      <c r="BSH74" s="6">
        <f t="shared" si="1018"/>
        <v>27</v>
      </c>
      <c r="BSI74" s="6">
        <f t="shared" si="845"/>
        <v>756</v>
      </c>
      <c r="BSJ74" s="7">
        <f t="shared" si="846"/>
        <v>-1284</v>
      </c>
      <c r="BSK74">
        <v>18</v>
      </c>
      <c r="BSL74"/>
      <c r="BSM74"/>
      <c r="BSO74" s="5">
        <f t="shared" si="1359"/>
        <v>73</v>
      </c>
      <c r="BSP74" s="57">
        <v>25</v>
      </c>
      <c r="BSQ74" s="48" t="str">
        <f>IF(COUNTIF(BSP2:BSP73,BSP74)&gt;0,"R","")</f>
        <v>R</v>
      </c>
      <c r="BSR74" s="46">
        <f t="shared" si="847"/>
        <v>10</v>
      </c>
      <c r="BSS74" s="6">
        <f t="shared" si="1019"/>
        <v>31</v>
      </c>
      <c r="BST74" s="6">
        <f t="shared" si="848"/>
        <v>-310</v>
      </c>
      <c r="BSU74" s="7">
        <f t="shared" si="849"/>
        <v>-5479</v>
      </c>
      <c r="BSV74"/>
      <c r="BSW74"/>
      <c r="BSX74"/>
    </row>
    <row r="75" spans="1:1870" ht="15.75" x14ac:dyDescent="0.25">
      <c r="A75" s="5">
        <f t="shared" si="1190"/>
        <v>74</v>
      </c>
      <c r="B75" s="57">
        <v>19</v>
      </c>
      <c r="C75" s="48" t="str">
        <f>IF(COUNTIF(B2:B74,B75)&gt;0,"R","")</f>
        <v/>
      </c>
      <c r="D75" s="46">
        <f t="shared" si="340"/>
        <v>5</v>
      </c>
      <c r="E75" s="6">
        <f t="shared" si="850"/>
        <v>22</v>
      </c>
      <c r="F75" s="6">
        <f t="shared" si="341"/>
        <v>682</v>
      </c>
      <c r="G75" s="7">
        <f t="shared" si="342"/>
        <v>1075</v>
      </c>
      <c r="H75" s="44"/>
      <c r="I75" s="4"/>
      <c r="J75" s="4"/>
      <c r="K75" s="59"/>
      <c r="L75" s="5">
        <f t="shared" si="1191"/>
        <v>74</v>
      </c>
      <c r="M75" s="57">
        <v>3</v>
      </c>
      <c r="N75" s="48" t="str">
        <f>IF(COUNTIF(M2:M74,M75)&gt;0,"R","")</f>
        <v>R</v>
      </c>
      <c r="O75" s="46">
        <f t="shared" si="343"/>
        <v>5</v>
      </c>
      <c r="P75" s="6">
        <f t="shared" si="851"/>
        <v>25</v>
      </c>
      <c r="Q75" s="6">
        <f t="shared" si="344"/>
        <v>-125</v>
      </c>
      <c r="R75" s="7">
        <f t="shared" si="345"/>
        <v>-307</v>
      </c>
      <c r="S75" s="44"/>
      <c r="T75" s="4"/>
      <c r="U75" s="4"/>
      <c r="W75" s="5">
        <f t="shared" si="1192"/>
        <v>74</v>
      </c>
      <c r="X75" s="57">
        <v>30</v>
      </c>
      <c r="Y75" s="48" t="str">
        <f>IF(COUNTIF(X2:X74,X75)&gt;0,"R","")</f>
        <v>R</v>
      </c>
      <c r="Z75" s="46">
        <f t="shared" si="346"/>
        <v>3</v>
      </c>
      <c r="AA75" s="6">
        <f t="shared" si="852"/>
        <v>23</v>
      </c>
      <c r="AB75" s="6">
        <f t="shared" si="347"/>
        <v>-69</v>
      </c>
      <c r="AC75" s="7">
        <f t="shared" si="348"/>
        <v>1685</v>
      </c>
      <c r="AD75" s="44"/>
      <c r="AE75" s="4"/>
      <c r="AF75" s="4"/>
      <c r="AH75" s="5">
        <f t="shared" si="1193"/>
        <v>74</v>
      </c>
      <c r="AI75" s="57">
        <v>31</v>
      </c>
      <c r="AJ75" s="48" t="str">
        <f>IF(COUNTIF(AI2:AI74,AI75)&gt;0,"R","")</f>
        <v>R</v>
      </c>
      <c r="AK75" s="46">
        <f t="shared" si="349"/>
        <v>6</v>
      </c>
      <c r="AL75" s="6">
        <f t="shared" si="853"/>
        <v>27</v>
      </c>
      <c r="AM75" s="6">
        <f t="shared" si="350"/>
        <v>-162</v>
      </c>
      <c r="AN75" s="7">
        <f t="shared" si="351"/>
        <v>-968</v>
      </c>
      <c r="AO75" s="44"/>
      <c r="AP75" s="4"/>
      <c r="AQ75" s="4"/>
      <c r="AS75" s="5">
        <f t="shared" si="1194"/>
        <v>74</v>
      </c>
      <c r="AT75" s="57">
        <v>12</v>
      </c>
      <c r="AU75" s="48" t="str">
        <f>IF(COUNTIF(AT2:AT74,AT75)&gt;0,"R","")</f>
        <v>R</v>
      </c>
      <c r="AV75" s="46">
        <f t="shared" si="352"/>
        <v>6</v>
      </c>
      <c r="AW75" s="6">
        <f t="shared" si="854"/>
        <v>27</v>
      </c>
      <c r="AX75" s="6">
        <f t="shared" si="353"/>
        <v>-162</v>
      </c>
      <c r="AY75" s="7">
        <f t="shared" si="354"/>
        <v>-1090</v>
      </c>
      <c r="AZ75" s="44"/>
      <c r="BA75" s="4"/>
      <c r="BB75" s="4"/>
      <c r="BD75" s="5">
        <f t="shared" si="1195"/>
        <v>74</v>
      </c>
      <c r="BE75" s="57">
        <v>13</v>
      </c>
      <c r="BF75" s="48" t="str">
        <f>IF(COUNTIF(BE2:BE74,BE75)&gt;0,"R","")</f>
        <v>R</v>
      </c>
      <c r="BG75" s="46">
        <f t="shared" si="355"/>
        <v>3</v>
      </c>
      <c r="BH75" s="6">
        <f t="shared" si="855"/>
        <v>22</v>
      </c>
      <c r="BI75" s="6">
        <f t="shared" si="356"/>
        <v>-66</v>
      </c>
      <c r="BJ75" s="7">
        <f t="shared" si="357"/>
        <v>922</v>
      </c>
      <c r="BK75" s="44"/>
      <c r="BL75" s="4"/>
      <c r="BM75" s="4"/>
      <c r="BO75" s="5">
        <f t="shared" si="1196"/>
        <v>74</v>
      </c>
      <c r="BP75" s="57">
        <v>2</v>
      </c>
      <c r="BQ75" s="48" t="str">
        <f>IF(COUNTIF(BP2:BP74,BP75)&gt;0,"R","")</f>
        <v>R</v>
      </c>
      <c r="BR75" s="46">
        <f t="shared" si="358"/>
        <v>5</v>
      </c>
      <c r="BS75" s="6">
        <f t="shared" si="856"/>
        <v>25</v>
      </c>
      <c r="BT75" s="6">
        <f t="shared" si="359"/>
        <v>-125</v>
      </c>
      <c r="BU75" s="7">
        <f t="shared" si="360"/>
        <v>52</v>
      </c>
      <c r="BV75"/>
      <c r="BW75"/>
      <c r="BX75"/>
      <c r="BZ75" s="5">
        <f t="shared" si="1197"/>
        <v>74</v>
      </c>
      <c r="CA75" s="57">
        <v>34</v>
      </c>
      <c r="CB75" s="48" t="str">
        <f>IF(COUNTIF(CA2:CA74,CA75)&gt;0,"R","")</f>
        <v>R</v>
      </c>
      <c r="CC75" s="46">
        <f t="shared" si="361"/>
        <v>6</v>
      </c>
      <c r="CD75" s="6">
        <f t="shared" si="857"/>
        <v>28</v>
      </c>
      <c r="CE75" s="6">
        <f t="shared" si="362"/>
        <v>-168</v>
      </c>
      <c r="CF75" s="7">
        <f t="shared" si="363"/>
        <v>-1569</v>
      </c>
      <c r="CG75"/>
      <c r="CH75"/>
      <c r="CI75"/>
      <c r="CK75" s="5">
        <f t="shared" si="1198"/>
        <v>74</v>
      </c>
      <c r="CL75" s="57">
        <v>8</v>
      </c>
      <c r="CM75" s="48" t="str">
        <f>IF(COUNTIF(CL2:CL74,CL75)&gt;0,"R","")</f>
        <v>R</v>
      </c>
      <c r="CN75" s="46">
        <f t="shared" si="364"/>
        <v>6</v>
      </c>
      <c r="CO75" s="6">
        <f t="shared" si="858"/>
        <v>29</v>
      </c>
      <c r="CP75" s="6">
        <f t="shared" si="365"/>
        <v>-174</v>
      </c>
      <c r="CQ75" s="7">
        <f t="shared" si="366"/>
        <v>-1232</v>
      </c>
      <c r="CR75"/>
      <c r="CS75"/>
      <c r="CT75"/>
      <c r="CV75" s="5">
        <f t="shared" si="1199"/>
        <v>74</v>
      </c>
      <c r="CW75" s="57">
        <v>13</v>
      </c>
      <c r="CX75" s="48" t="str">
        <f>IF(COUNTIF(CW2:CW74,CW75)&gt;0,"R","")</f>
        <v>R</v>
      </c>
      <c r="CY75" s="46">
        <f t="shared" si="367"/>
        <v>5</v>
      </c>
      <c r="CZ75" s="6">
        <f t="shared" si="859"/>
        <v>22</v>
      </c>
      <c r="DA75" s="6">
        <f t="shared" si="368"/>
        <v>-110</v>
      </c>
      <c r="DB75" s="7">
        <f t="shared" si="369"/>
        <v>309</v>
      </c>
      <c r="DC75"/>
      <c r="DD75"/>
      <c r="DE75"/>
      <c r="DG75" s="5">
        <f t="shared" si="1200"/>
        <v>74</v>
      </c>
      <c r="DH75" s="57">
        <v>0</v>
      </c>
      <c r="DI75" s="48" t="str">
        <f>IF(COUNTIF(DH2:DH74,DH75)&gt;0,"R","")</f>
        <v>R</v>
      </c>
      <c r="DJ75" s="46">
        <f t="shared" si="370"/>
        <v>2</v>
      </c>
      <c r="DK75" s="6">
        <f t="shared" si="860"/>
        <v>22</v>
      </c>
      <c r="DL75" s="6">
        <f t="shared" si="371"/>
        <v>-44</v>
      </c>
      <c r="DM75" s="7">
        <f t="shared" si="372"/>
        <v>1524</v>
      </c>
      <c r="DN75"/>
      <c r="DO75"/>
      <c r="DP75"/>
      <c r="DR75" s="5">
        <f t="shared" si="1201"/>
        <v>74</v>
      </c>
      <c r="DS75" s="57">
        <v>0</v>
      </c>
      <c r="DT75" s="48" t="str">
        <f>IF(COUNTIF(DS2:DS74,DS75)&gt;0,"R","")</f>
        <v>R</v>
      </c>
      <c r="DU75" s="46">
        <f t="shared" si="373"/>
        <v>3</v>
      </c>
      <c r="DV75" s="6">
        <f t="shared" si="861"/>
        <v>18</v>
      </c>
      <c r="DW75" s="6">
        <f t="shared" si="374"/>
        <v>-54</v>
      </c>
      <c r="DX75" s="7">
        <f t="shared" si="375"/>
        <v>1247</v>
      </c>
      <c r="DY75"/>
      <c r="DZ75"/>
      <c r="EA75"/>
      <c r="EC75" s="5">
        <f t="shared" si="1202"/>
        <v>74</v>
      </c>
      <c r="ED75" s="57">
        <v>35</v>
      </c>
      <c r="EE75" s="48" t="str">
        <f>IF(COUNTIF(ED2:ED74,ED75)&gt;0,"R","")</f>
        <v>R</v>
      </c>
      <c r="EF75" s="46">
        <f t="shared" si="376"/>
        <v>6</v>
      </c>
      <c r="EG75" s="6">
        <f t="shared" si="862"/>
        <v>29</v>
      </c>
      <c r="EH75" s="6">
        <f t="shared" si="377"/>
        <v>-174</v>
      </c>
      <c r="EI75" s="7">
        <f t="shared" si="378"/>
        <v>-1548</v>
      </c>
      <c r="EJ75"/>
      <c r="EK75"/>
      <c r="EL75"/>
      <c r="EN75" s="5">
        <f t="shared" si="1203"/>
        <v>74</v>
      </c>
      <c r="EO75" s="57">
        <v>2</v>
      </c>
      <c r="EP75" s="48" t="str">
        <f>IF(COUNTIF(EO2:EO74,EO75)&gt;0,"R","")</f>
        <v>R</v>
      </c>
      <c r="EQ75" s="46">
        <f t="shared" si="379"/>
        <v>5</v>
      </c>
      <c r="ER75" s="6">
        <f t="shared" si="863"/>
        <v>27</v>
      </c>
      <c r="ES75" s="6">
        <f t="shared" si="380"/>
        <v>-135</v>
      </c>
      <c r="ET75" s="7">
        <f t="shared" si="381"/>
        <v>-143</v>
      </c>
      <c r="EU75"/>
      <c r="EV75"/>
      <c r="EW75"/>
      <c r="EY75" s="5">
        <f t="shared" si="1204"/>
        <v>74</v>
      </c>
      <c r="EZ75" s="57">
        <v>20</v>
      </c>
      <c r="FA75" s="48" t="str">
        <f>IF(COUNTIF(EZ2:EZ74,EZ75)&gt;0,"R","")</f>
        <v>R</v>
      </c>
      <c r="FB75" s="46">
        <f t="shared" si="382"/>
        <v>6</v>
      </c>
      <c r="FC75" s="6">
        <f t="shared" si="864"/>
        <v>19</v>
      </c>
      <c r="FD75" s="6">
        <f t="shared" si="383"/>
        <v>-114</v>
      </c>
      <c r="FE75" s="7">
        <f t="shared" si="384"/>
        <v>-129</v>
      </c>
      <c r="FF75"/>
      <c r="FG75"/>
      <c r="FH75"/>
      <c r="FJ75" s="5">
        <f t="shared" si="1205"/>
        <v>74</v>
      </c>
      <c r="FK75" s="57">
        <v>36</v>
      </c>
      <c r="FL75" s="48" t="str">
        <f>IF(COUNTIF(FK2:FK74,FK75)&gt;0,"R","")</f>
        <v/>
      </c>
      <c r="FM75" s="46">
        <f t="shared" si="385"/>
        <v>4</v>
      </c>
      <c r="FN75" s="6">
        <f t="shared" si="865"/>
        <v>20</v>
      </c>
      <c r="FO75" s="6">
        <f t="shared" si="386"/>
        <v>640</v>
      </c>
      <c r="FP75" s="7">
        <f t="shared" si="387"/>
        <v>1772</v>
      </c>
      <c r="FQ75">
        <v>5</v>
      </c>
      <c r="FR75"/>
      <c r="FS75"/>
      <c r="FU75" s="5">
        <f t="shared" si="1206"/>
        <v>74</v>
      </c>
      <c r="FV75" s="57">
        <v>19</v>
      </c>
      <c r="FW75" s="48" t="str">
        <f>IF(COUNTIF(FV2:FV74,FV75)&gt;0,"R","")</f>
        <v>R</v>
      </c>
      <c r="FX75" s="46">
        <f t="shared" si="388"/>
        <v>6</v>
      </c>
      <c r="FY75" s="6">
        <f t="shared" si="866"/>
        <v>22</v>
      </c>
      <c r="FZ75" s="6">
        <f t="shared" si="389"/>
        <v>-132</v>
      </c>
      <c r="GA75" s="7">
        <f t="shared" si="390"/>
        <v>-755</v>
      </c>
      <c r="GB75"/>
      <c r="GC75"/>
      <c r="GD75"/>
      <c r="GF75" s="5">
        <f t="shared" si="1207"/>
        <v>74</v>
      </c>
      <c r="GG75" s="57">
        <v>13</v>
      </c>
      <c r="GH75" s="48" t="str">
        <f>IF(COUNTIF(GG2:GG74,GG75)&gt;0,"R","")</f>
        <v>R</v>
      </c>
      <c r="GI75" s="46">
        <f t="shared" si="391"/>
        <v>6</v>
      </c>
      <c r="GJ75" s="6">
        <f t="shared" si="867"/>
        <v>23</v>
      </c>
      <c r="GK75" s="6">
        <f t="shared" si="392"/>
        <v>-138</v>
      </c>
      <c r="GL75" s="7">
        <f t="shared" si="393"/>
        <v>-464</v>
      </c>
      <c r="GM75"/>
      <c r="GN75"/>
      <c r="GO75"/>
      <c r="GQ75" s="5">
        <f t="shared" si="1208"/>
        <v>74</v>
      </c>
      <c r="GR75" s="57">
        <v>29</v>
      </c>
      <c r="GS75" s="48" t="str">
        <f>IF(COUNTIF(GR2:GR74,GR75)&gt;0,"R","")</f>
        <v>R</v>
      </c>
      <c r="GT75" s="46">
        <f t="shared" si="394"/>
        <v>8</v>
      </c>
      <c r="GU75" s="6">
        <f t="shared" si="868"/>
        <v>22</v>
      </c>
      <c r="GV75" s="6">
        <f t="shared" si="395"/>
        <v>-176</v>
      </c>
      <c r="GW75" s="7">
        <f t="shared" si="396"/>
        <v>-1431</v>
      </c>
      <c r="GX75"/>
      <c r="GY75"/>
      <c r="GZ75"/>
      <c r="HB75" s="5">
        <f t="shared" si="1209"/>
        <v>74</v>
      </c>
      <c r="HC75" s="57">
        <v>13</v>
      </c>
      <c r="HD75" s="48" t="str">
        <f>IF(COUNTIF(HC2:HC74,HC75)&gt;0,"R","")</f>
        <v/>
      </c>
      <c r="HE75" s="46">
        <f t="shared" si="397"/>
        <v>8</v>
      </c>
      <c r="HF75" s="6">
        <f t="shared" si="869"/>
        <v>28</v>
      </c>
      <c r="HG75" s="6">
        <f t="shared" si="398"/>
        <v>784</v>
      </c>
      <c r="HH75" s="7">
        <f t="shared" si="399"/>
        <v>-1458</v>
      </c>
      <c r="HI75">
        <v>2</v>
      </c>
      <c r="HJ75"/>
      <c r="HK75"/>
      <c r="HM75" s="5">
        <f t="shared" si="1210"/>
        <v>74</v>
      </c>
      <c r="HN75" s="57">
        <v>26</v>
      </c>
      <c r="HO75" s="48" t="str">
        <f>IF(COUNTIF(HN2:HN74,HN75)&gt;0,"R","")</f>
        <v>R</v>
      </c>
      <c r="HP75" s="46">
        <f t="shared" si="400"/>
        <v>3</v>
      </c>
      <c r="HQ75" s="6">
        <f t="shared" si="870"/>
        <v>18</v>
      </c>
      <c r="HR75" s="6">
        <f t="shared" si="401"/>
        <v>-54</v>
      </c>
      <c r="HS75" s="7">
        <f t="shared" si="402"/>
        <v>992</v>
      </c>
      <c r="HT75"/>
      <c r="HU75"/>
      <c r="HV75"/>
      <c r="HX75" s="5">
        <f t="shared" si="1211"/>
        <v>74</v>
      </c>
      <c r="HY75" s="57">
        <v>34</v>
      </c>
      <c r="HZ75" s="48" t="str">
        <f>IF(COUNTIF(HY2:HY74,HY75)&gt;0,"R","")</f>
        <v>R</v>
      </c>
      <c r="IA75" s="46">
        <f t="shared" si="403"/>
        <v>5</v>
      </c>
      <c r="IB75" s="6">
        <f t="shared" si="871"/>
        <v>18</v>
      </c>
      <c r="IC75" s="6">
        <f t="shared" si="404"/>
        <v>-90</v>
      </c>
      <c r="ID75" s="7">
        <f t="shared" si="405"/>
        <v>437</v>
      </c>
      <c r="IE75"/>
      <c r="IF75"/>
      <c r="IG75"/>
      <c r="II75" s="5">
        <f t="shared" si="1212"/>
        <v>74</v>
      </c>
      <c r="IJ75" s="57">
        <v>20</v>
      </c>
      <c r="IK75" s="48" t="str">
        <f>IF(COUNTIF(IJ2:IJ74,IJ75)&gt;0,"R","")</f>
        <v>R</v>
      </c>
      <c r="IL75" s="46">
        <f t="shared" si="406"/>
        <v>3</v>
      </c>
      <c r="IM75" s="6">
        <f t="shared" si="872"/>
        <v>23</v>
      </c>
      <c r="IN75" s="6">
        <f t="shared" si="407"/>
        <v>-69</v>
      </c>
      <c r="IO75" s="7">
        <f t="shared" si="408"/>
        <v>1389</v>
      </c>
      <c r="IP75"/>
      <c r="IQ75"/>
      <c r="IR75"/>
      <c r="IT75" s="5">
        <f t="shared" si="1213"/>
        <v>74</v>
      </c>
      <c r="IU75" s="57">
        <v>14</v>
      </c>
      <c r="IV75" s="48" t="str">
        <f>IF(COUNTIF(IU2:IU74,IU75)&gt;0,"R","")</f>
        <v/>
      </c>
      <c r="IW75" s="46">
        <f t="shared" si="409"/>
        <v>4</v>
      </c>
      <c r="IX75" s="6">
        <f t="shared" si="873"/>
        <v>22</v>
      </c>
      <c r="IY75" s="6">
        <f t="shared" si="410"/>
        <v>704</v>
      </c>
      <c r="IZ75" s="7">
        <f t="shared" si="411"/>
        <v>1533</v>
      </c>
      <c r="JA75">
        <v>9</v>
      </c>
      <c r="JB75"/>
      <c r="JC75"/>
      <c r="JE75" s="5">
        <f t="shared" si="1214"/>
        <v>74</v>
      </c>
      <c r="JF75" s="57">
        <v>4</v>
      </c>
      <c r="JG75" s="48" t="str">
        <f>IF(COUNTIF(JF2:JF74,JF75)&gt;0,"R","")</f>
        <v/>
      </c>
      <c r="JH75" s="46">
        <f t="shared" si="412"/>
        <v>5</v>
      </c>
      <c r="JI75" s="6">
        <f t="shared" si="874"/>
        <v>25</v>
      </c>
      <c r="JJ75" s="6">
        <f t="shared" si="413"/>
        <v>775</v>
      </c>
      <c r="JK75" s="7">
        <f t="shared" si="414"/>
        <v>706</v>
      </c>
      <c r="JL75">
        <v>6</v>
      </c>
      <c r="JM75"/>
      <c r="JN75"/>
      <c r="JP75" s="5">
        <f t="shared" si="1215"/>
        <v>74</v>
      </c>
      <c r="JQ75" s="57">
        <v>4</v>
      </c>
      <c r="JR75" s="48" t="str">
        <f>IF(COUNTIF(JQ2:JQ74,JQ75)&gt;0,"R","")</f>
        <v>R</v>
      </c>
      <c r="JS75" s="46">
        <f t="shared" si="415"/>
        <v>5</v>
      </c>
      <c r="JT75" s="6">
        <f t="shared" si="875"/>
        <v>21</v>
      </c>
      <c r="JU75" s="6">
        <f t="shared" si="416"/>
        <v>-105</v>
      </c>
      <c r="JV75" s="7">
        <f t="shared" si="417"/>
        <v>122</v>
      </c>
      <c r="JW75"/>
      <c r="JX75"/>
      <c r="JY75"/>
      <c r="KA75" s="5">
        <f t="shared" si="1216"/>
        <v>74</v>
      </c>
      <c r="KB75" s="57">
        <v>25</v>
      </c>
      <c r="KC75" s="48" t="str">
        <f>IF(COUNTIF(KB2:KB74,KB75)&gt;0,"R","")</f>
        <v>R</v>
      </c>
      <c r="KD75" s="46">
        <f t="shared" si="418"/>
        <v>7</v>
      </c>
      <c r="KE75" s="6">
        <f t="shared" si="876"/>
        <v>26</v>
      </c>
      <c r="KF75" s="6">
        <f t="shared" si="419"/>
        <v>-182</v>
      </c>
      <c r="KG75" s="7">
        <f t="shared" si="420"/>
        <v>-1520</v>
      </c>
      <c r="KH75"/>
      <c r="KI75"/>
      <c r="KJ75"/>
      <c r="KL75" s="5">
        <f t="shared" si="1217"/>
        <v>74</v>
      </c>
      <c r="KM75" s="57">
        <v>8</v>
      </c>
      <c r="KN75" s="48" t="str">
        <f>IF(COUNTIF(KM2:KM74,KM75)&gt;0,"R","")</f>
        <v>R</v>
      </c>
      <c r="KO75" s="46">
        <f t="shared" si="421"/>
        <v>5</v>
      </c>
      <c r="KP75" s="6">
        <f t="shared" si="877"/>
        <v>24</v>
      </c>
      <c r="KQ75" s="6">
        <f t="shared" si="422"/>
        <v>-120</v>
      </c>
      <c r="KR75" s="7">
        <f t="shared" si="423"/>
        <v>-249</v>
      </c>
      <c r="KS75"/>
      <c r="KT75"/>
      <c r="KU75"/>
      <c r="KW75" s="5">
        <f t="shared" si="1218"/>
        <v>74</v>
      </c>
      <c r="KX75" s="57">
        <v>12</v>
      </c>
      <c r="KY75" s="48" t="str">
        <f>IF(COUNTIF(KX2:KX74,KX75)&gt;0,"R","")</f>
        <v>R</v>
      </c>
      <c r="KZ75" s="46">
        <f t="shared" si="424"/>
        <v>3</v>
      </c>
      <c r="LA75" s="6">
        <f t="shared" si="878"/>
        <v>17</v>
      </c>
      <c r="LB75" s="6">
        <f t="shared" si="425"/>
        <v>-51</v>
      </c>
      <c r="LC75" s="7">
        <f t="shared" si="426"/>
        <v>1102</v>
      </c>
      <c r="LD75"/>
      <c r="LE75"/>
      <c r="LF75"/>
      <c r="LH75" s="5">
        <f t="shared" si="1219"/>
        <v>74</v>
      </c>
      <c r="LI75" s="57">
        <v>12</v>
      </c>
      <c r="LJ75" s="48" t="str">
        <f>IF(COUNTIF(LI2:LI74,LI75)&gt;0,"R","")</f>
        <v>R</v>
      </c>
      <c r="LK75" s="46">
        <f t="shared" si="427"/>
        <v>6</v>
      </c>
      <c r="LL75" s="6">
        <f t="shared" si="879"/>
        <v>26</v>
      </c>
      <c r="LM75" s="6">
        <f t="shared" si="428"/>
        <v>-156</v>
      </c>
      <c r="LN75" s="7">
        <f t="shared" si="429"/>
        <v>-859</v>
      </c>
      <c r="LO75"/>
      <c r="LP75"/>
      <c r="LQ75"/>
      <c r="LS75" s="5">
        <f t="shared" si="1220"/>
        <v>74</v>
      </c>
      <c r="LT75" s="57">
        <v>19</v>
      </c>
      <c r="LU75" s="48" t="str">
        <f>IF(COUNTIF(LT2:LT74,LT75)&gt;0,"R","")</f>
        <v>R</v>
      </c>
      <c r="LV75" s="46">
        <f t="shared" si="430"/>
        <v>5</v>
      </c>
      <c r="LW75" s="6">
        <f t="shared" si="880"/>
        <v>24</v>
      </c>
      <c r="LX75" s="6">
        <f t="shared" si="431"/>
        <v>-120</v>
      </c>
      <c r="LY75" s="7">
        <f t="shared" si="432"/>
        <v>97</v>
      </c>
      <c r="LZ75"/>
      <c r="MA75"/>
      <c r="MB75"/>
      <c r="MD75" s="5">
        <f t="shared" si="1221"/>
        <v>74</v>
      </c>
      <c r="ME75" s="57">
        <v>34</v>
      </c>
      <c r="MF75" s="48" t="str">
        <f>IF(COUNTIF(ME2:ME74,ME75)&gt;0,"R","")</f>
        <v>R</v>
      </c>
      <c r="MG75" s="46">
        <f t="shared" si="433"/>
        <v>5</v>
      </c>
      <c r="MH75" s="6">
        <f t="shared" si="881"/>
        <v>29</v>
      </c>
      <c r="MI75" s="6">
        <f t="shared" si="434"/>
        <v>-145</v>
      </c>
      <c r="MJ75" s="7">
        <f t="shared" si="435"/>
        <v>-867</v>
      </c>
      <c r="MK75"/>
      <c r="ML75"/>
      <c r="MM75"/>
      <c r="MO75" s="5">
        <f t="shared" si="1222"/>
        <v>74</v>
      </c>
      <c r="MP75" s="57">
        <v>29</v>
      </c>
      <c r="MQ75" s="48" t="str">
        <f>IF(COUNTIF(MP2:MP74,MP75)&gt;0,"R","")</f>
        <v>R</v>
      </c>
      <c r="MR75" s="46">
        <f t="shared" si="436"/>
        <v>2</v>
      </c>
      <c r="MS75" s="6">
        <f t="shared" si="882"/>
        <v>19</v>
      </c>
      <c r="MT75" s="6">
        <f t="shared" si="437"/>
        <v>-38</v>
      </c>
      <c r="MU75" s="7">
        <f t="shared" si="438"/>
        <v>2058</v>
      </c>
      <c r="MV75"/>
      <c r="MW75"/>
      <c r="MX75"/>
      <c r="MZ75" s="5">
        <f t="shared" si="1223"/>
        <v>74</v>
      </c>
      <c r="NA75" s="57">
        <v>28</v>
      </c>
      <c r="NB75" s="48" t="str">
        <f>IF(COUNTIF(NA2:NA74,NA75)&gt;0,"R","")</f>
        <v/>
      </c>
      <c r="NC75" s="46">
        <f t="shared" si="439"/>
        <v>6</v>
      </c>
      <c r="ND75" s="6">
        <f t="shared" si="883"/>
        <v>21</v>
      </c>
      <c r="NE75" s="6">
        <f t="shared" si="440"/>
        <v>630</v>
      </c>
      <c r="NF75" s="7">
        <f t="shared" si="441"/>
        <v>245</v>
      </c>
      <c r="NG75">
        <v>10</v>
      </c>
      <c r="NH75"/>
      <c r="NI75"/>
      <c r="NK75" s="5">
        <f t="shared" si="1224"/>
        <v>74</v>
      </c>
      <c r="NL75" s="57">
        <v>0</v>
      </c>
      <c r="NM75" s="48" t="str">
        <f>IF(COUNTIF(NL2:NL74,NL75)&gt;0,"R","")</f>
        <v>R</v>
      </c>
      <c r="NN75" s="46">
        <f t="shared" si="442"/>
        <v>7</v>
      </c>
      <c r="NO75" s="6">
        <f t="shared" si="884"/>
        <v>28</v>
      </c>
      <c r="NP75" s="6">
        <f t="shared" si="443"/>
        <v>-196</v>
      </c>
      <c r="NQ75" s="7">
        <f t="shared" si="444"/>
        <v>-1903</v>
      </c>
      <c r="NR75"/>
      <c r="NS75"/>
      <c r="NT75"/>
      <c r="NV75" s="5">
        <f t="shared" si="1225"/>
        <v>74</v>
      </c>
      <c r="NW75" s="57">
        <v>10</v>
      </c>
      <c r="NX75" s="48" t="str">
        <f>IF(COUNTIF(NW2:NW74,NW75)&gt;0,"R","")</f>
        <v>R</v>
      </c>
      <c r="NY75" s="46">
        <f t="shared" si="445"/>
        <v>6</v>
      </c>
      <c r="NZ75" s="6">
        <f t="shared" si="885"/>
        <v>23</v>
      </c>
      <c r="OA75" s="6">
        <f t="shared" si="446"/>
        <v>-138</v>
      </c>
      <c r="OB75" s="7">
        <f t="shared" si="447"/>
        <v>-494</v>
      </c>
      <c r="OC75"/>
      <c r="OD75"/>
      <c r="OE75"/>
      <c r="OG75" s="5">
        <f t="shared" si="1226"/>
        <v>74</v>
      </c>
      <c r="OH75" s="57">
        <v>11</v>
      </c>
      <c r="OI75" s="48" t="str">
        <f>IF(COUNTIF(OH2:OH74,OH75)&gt;0,"R","")</f>
        <v>R</v>
      </c>
      <c r="OJ75" s="46">
        <f t="shared" si="448"/>
        <v>7</v>
      </c>
      <c r="OK75" s="6">
        <f t="shared" si="886"/>
        <v>26</v>
      </c>
      <c r="OL75" s="6">
        <f t="shared" si="449"/>
        <v>-182</v>
      </c>
      <c r="OM75" s="7">
        <f t="shared" si="450"/>
        <v>-1383</v>
      </c>
      <c r="ON75"/>
      <c r="OO75"/>
      <c r="OP75"/>
      <c r="OR75" s="5">
        <f t="shared" si="1227"/>
        <v>74</v>
      </c>
      <c r="OS75" s="57">
        <v>16</v>
      </c>
      <c r="OT75" s="48" t="str">
        <f>IF(COUNTIF(OS2:OS74,OS75)&gt;0,"R","")</f>
        <v>R</v>
      </c>
      <c r="OU75" s="46">
        <f t="shared" si="451"/>
        <v>7</v>
      </c>
      <c r="OV75" s="6">
        <f t="shared" si="887"/>
        <v>25</v>
      </c>
      <c r="OW75" s="6">
        <f t="shared" si="452"/>
        <v>-175</v>
      </c>
      <c r="OX75" s="7">
        <f t="shared" si="453"/>
        <v>-1358</v>
      </c>
      <c r="OY75"/>
      <c r="OZ75"/>
      <c r="PA75"/>
      <c r="PC75" s="5">
        <f t="shared" si="1228"/>
        <v>74</v>
      </c>
      <c r="PD75" s="57">
        <v>18</v>
      </c>
      <c r="PE75" s="48" t="str">
        <f>IF(COUNTIF(PD2:PD74,PD75)&gt;0,"R","")</f>
        <v>R</v>
      </c>
      <c r="PF75" s="46">
        <f t="shared" si="454"/>
        <v>4</v>
      </c>
      <c r="PG75" s="6">
        <f t="shared" si="888"/>
        <v>26</v>
      </c>
      <c r="PH75" s="6">
        <f t="shared" si="455"/>
        <v>-104</v>
      </c>
      <c r="PI75" s="7">
        <f t="shared" si="456"/>
        <v>369</v>
      </c>
      <c r="PJ75"/>
      <c r="PK75"/>
      <c r="PL75"/>
      <c r="PN75" s="5">
        <f t="shared" si="1229"/>
        <v>74</v>
      </c>
      <c r="PO75" s="57">
        <v>29</v>
      </c>
      <c r="PP75" s="48" t="str">
        <f>IF(COUNTIF(PO2:PO74,PO75)&gt;0,"R","")</f>
        <v>R</v>
      </c>
      <c r="PQ75" s="46">
        <f t="shared" si="457"/>
        <v>4</v>
      </c>
      <c r="PR75" s="6">
        <f t="shared" si="889"/>
        <v>27</v>
      </c>
      <c r="PS75" s="6">
        <f t="shared" si="458"/>
        <v>-108</v>
      </c>
      <c r="PT75" s="7">
        <f t="shared" si="459"/>
        <v>412</v>
      </c>
      <c r="PU75"/>
      <c r="PV75"/>
      <c r="PW75"/>
      <c r="PY75" s="5">
        <f t="shared" si="1230"/>
        <v>74</v>
      </c>
      <c r="PZ75" s="57">
        <v>7</v>
      </c>
      <c r="QA75" s="48" t="str">
        <f>IF(COUNTIF(PZ2:PZ74,PZ75)&gt;0,"R","")</f>
        <v>R</v>
      </c>
      <c r="QB75" s="46">
        <f t="shared" si="460"/>
        <v>4</v>
      </c>
      <c r="QC75" s="6">
        <f t="shared" si="890"/>
        <v>18</v>
      </c>
      <c r="QD75" s="6">
        <f t="shared" si="461"/>
        <v>-72</v>
      </c>
      <c r="QE75" s="7">
        <f t="shared" si="462"/>
        <v>719</v>
      </c>
      <c r="QF75"/>
      <c r="QG75"/>
      <c r="QH75"/>
      <c r="QJ75" s="5">
        <f t="shared" si="1231"/>
        <v>74</v>
      </c>
      <c r="QK75" s="57">
        <v>30</v>
      </c>
      <c r="QL75" s="48" t="str">
        <f>IF(COUNTIF(QK2:QK74,QK75)&gt;0,"R","")</f>
        <v>R</v>
      </c>
      <c r="QM75" s="46">
        <f t="shared" si="463"/>
        <v>3</v>
      </c>
      <c r="QN75" s="6">
        <f t="shared" si="891"/>
        <v>23</v>
      </c>
      <c r="QO75" s="6">
        <f t="shared" si="464"/>
        <v>-69</v>
      </c>
      <c r="QP75" s="7">
        <f t="shared" si="465"/>
        <v>1559</v>
      </c>
      <c r="QQ75"/>
      <c r="QR75"/>
      <c r="QS75"/>
      <c r="QU75" s="5">
        <f t="shared" si="1232"/>
        <v>74</v>
      </c>
      <c r="QV75" s="57">
        <v>31</v>
      </c>
      <c r="QW75" s="48" t="str">
        <f>IF(COUNTIF(QV2:QV74,QV75)&gt;0,"R","")</f>
        <v>R</v>
      </c>
      <c r="QX75" s="46">
        <f t="shared" si="466"/>
        <v>4</v>
      </c>
      <c r="QY75" s="6">
        <f t="shared" si="892"/>
        <v>17</v>
      </c>
      <c r="QZ75" s="6">
        <f t="shared" si="467"/>
        <v>-68</v>
      </c>
      <c r="RA75" s="7">
        <f t="shared" si="468"/>
        <v>907</v>
      </c>
      <c r="RB75"/>
      <c r="RC75"/>
      <c r="RD75"/>
      <c r="RF75" s="5">
        <f t="shared" si="1233"/>
        <v>74</v>
      </c>
      <c r="RG75" s="57">
        <v>36</v>
      </c>
      <c r="RH75" s="48" t="str">
        <f>IF(COUNTIF(RG2:RG74,RG75)&gt;0,"R","")</f>
        <v>R</v>
      </c>
      <c r="RI75" s="46">
        <f t="shared" si="469"/>
        <v>7</v>
      </c>
      <c r="RJ75" s="6">
        <f t="shared" si="893"/>
        <v>21</v>
      </c>
      <c r="RK75" s="6">
        <f t="shared" si="470"/>
        <v>-147</v>
      </c>
      <c r="RL75" s="7">
        <f t="shared" si="471"/>
        <v>-978</v>
      </c>
      <c r="RM75"/>
      <c r="RN75"/>
      <c r="RO75"/>
      <c r="RQ75" s="5">
        <f t="shared" si="1234"/>
        <v>74</v>
      </c>
      <c r="RR75" s="57">
        <v>27</v>
      </c>
      <c r="RS75" s="48" t="str">
        <f>IF(COUNTIF(RR2:RR74,RR75)&gt;0,"R","")</f>
        <v>R</v>
      </c>
      <c r="RT75" s="46">
        <f t="shared" si="472"/>
        <v>4</v>
      </c>
      <c r="RU75" s="6">
        <f t="shared" si="894"/>
        <v>27</v>
      </c>
      <c r="RV75" s="6">
        <f t="shared" si="473"/>
        <v>-108</v>
      </c>
      <c r="RW75" s="7">
        <f t="shared" si="474"/>
        <v>193</v>
      </c>
      <c r="RX75"/>
      <c r="RY75"/>
      <c r="RZ75"/>
      <c r="SB75" s="5">
        <f t="shared" si="1235"/>
        <v>74</v>
      </c>
      <c r="SC75" s="57">
        <v>19</v>
      </c>
      <c r="SD75" s="48" t="str">
        <f>IF(COUNTIF(SC2:SC74,SC75)&gt;0,"R","")</f>
        <v>R</v>
      </c>
      <c r="SE75" s="46">
        <f t="shared" si="475"/>
        <v>6</v>
      </c>
      <c r="SF75" s="6">
        <f t="shared" si="895"/>
        <v>23</v>
      </c>
      <c r="SG75" s="6">
        <f t="shared" si="476"/>
        <v>-138</v>
      </c>
      <c r="SH75" s="7">
        <f t="shared" si="477"/>
        <v>-449</v>
      </c>
      <c r="SI75"/>
      <c r="SJ75"/>
      <c r="SK75"/>
      <c r="SM75" s="5">
        <f t="shared" si="1236"/>
        <v>74</v>
      </c>
      <c r="SN75" s="57">
        <v>11</v>
      </c>
      <c r="SO75" s="48" t="str">
        <f>IF(COUNTIF(SN2:SN74,SN75)&gt;0,"R","")</f>
        <v>R</v>
      </c>
      <c r="SP75" s="46">
        <f t="shared" si="478"/>
        <v>5</v>
      </c>
      <c r="SQ75" s="6">
        <f t="shared" si="896"/>
        <v>23</v>
      </c>
      <c r="SR75" s="6">
        <f t="shared" si="479"/>
        <v>-115</v>
      </c>
      <c r="SS75" s="7">
        <f t="shared" si="480"/>
        <v>-141</v>
      </c>
      <c r="ST75"/>
      <c r="SU75"/>
      <c r="SV75"/>
      <c r="SX75" s="5">
        <f t="shared" si="1237"/>
        <v>74</v>
      </c>
      <c r="SY75" s="57">
        <v>3</v>
      </c>
      <c r="SZ75" s="48" t="str">
        <f>IF(COUNTIF(SY2:SY74,SY75)&gt;0,"R","")</f>
        <v/>
      </c>
      <c r="TA75" s="46">
        <f t="shared" si="481"/>
        <v>8</v>
      </c>
      <c r="TB75" s="6">
        <f t="shared" si="897"/>
        <v>31</v>
      </c>
      <c r="TC75" s="6">
        <f t="shared" si="482"/>
        <v>868</v>
      </c>
      <c r="TD75" s="7">
        <f t="shared" si="483"/>
        <v>-2030</v>
      </c>
      <c r="TE75">
        <v>4</v>
      </c>
      <c r="TF75"/>
      <c r="TG75"/>
      <c r="TI75" s="5">
        <f t="shared" si="1238"/>
        <v>74</v>
      </c>
      <c r="TJ75" s="57">
        <v>11</v>
      </c>
      <c r="TK75" s="48" t="str">
        <f>IF(COUNTIF(TJ2:TJ74,TJ75)&gt;0,"R","")</f>
        <v>R</v>
      </c>
      <c r="TL75" s="46">
        <f t="shared" si="484"/>
        <v>6</v>
      </c>
      <c r="TM75" s="6">
        <f t="shared" si="898"/>
        <v>25</v>
      </c>
      <c r="TN75" s="6">
        <f t="shared" si="485"/>
        <v>-150</v>
      </c>
      <c r="TO75" s="7">
        <f t="shared" si="486"/>
        <v>-741</v>
      </c>
      <c r="TP75"/>
      <c r="TQ75"/>
      <c r="TR75"/>
      <c r="TT75" s="5">
        <f t="shared" si="1239"/>
        <v>74</v>
      </c>
      <c r="TU75" s="57">
        <v>35</v>
      </c>
      <c r="TV75" s="48" t="str">
        <f>IF(COUNTIF(TU2:TU74,TU75)&gt;0,"R","")</f>
        <v>R</v>
      </c>
      <c r="TW75" s="46">
        <f t="shared" si="487"/>
        <v>6</v>
      </c>
      <c r="TX75" s="6">
        <f t="shared" si="899"/>
        <v>23</v>
      </c>
      <c r="TY75" s="6">
        <f t="shared" si="488"/>
        <v>-138</v>
      </c>
      <c r="TZ75" s="7">
        <f t="shared" si="489"/>
        <v>-568</v>
      </c>
      <c r="UA75"/>
      <c r="UB75"/>
      <c r="UC75"/>
      <c r="UE75" s="5">
        <f t="shared" si="1240"/>
        <v>74</v>
      </c>
      <c r="UF75" s="57">
        <v>12</v>
      </c>
      <c r="UG75" s="48" t="str">
        <f>IF(COUNTIF(UF2:UF74,UF75)&gt;0,"R","")</f>
        <v>R</v>
      </c>
      <c r="UH75" s="46">
        <f t="shared" si="490"/>
        <v>8</v>
      </c>
      <c r="UI75" s="6">
        <f t="shared" si="900"/>
        <v>31</v>
      </c>
      <c r="UJ75" s="6">
        <f t="shared" si="491"/>
        <v>-248</v>
      </c>
      <c r="UK75" s="7">
        <f t="shared" si="492"/>
        <v>-3394</v>
      </c>
      <c r="UL75"/>
      <c r="UM75"/>
      <c r="UN75"/>
      <c r="UP75" s="5">
        <f t="shared" si="1241"/>
        <v>74</v>
      </c>
      <c r="UQ75" s="57">
        <v>4</v>
      </c>
      <c r="UR75" s="48" t="str">
        <f>IF(COUNTIF(UQ2:UQ74,UQ75)&gt;0,"R","")</f>
        <v>R</v>
      </c>
      <c r="US75" s="46">
        <f t="shared" si="493"/>
        <v>5</v>
      </c>
      <c r="UT75" s="6">
        <f t="shared" si="901"/>
        <v>20</v>
      </c>
      <c r="UU75" s="6">
        <f t="shared" si="494"/>
        <v>-100</v>
      </c>
      <c r="UV75" s="7">
        <f t="shared" si="495"/>
        <v>359</v>
      </c>
      <c r="UW75"/>
      <c r="UX75"/>
      <c r="UY75"/>
      <c r="VA75" s="5">
        <f t="shared" si="1242"/>
        <v>74</v>
      </c>
      <c r="VB75" s="57">
        <v>16</v>
      </c>
      <c r="VC75" s="48" t="str">
        <f>IF(COUNTIF(VB2:VB74,VB75)&gt;0,"R","")</f>
        <v>R</v>
      </c>
      <c r="VD75" s="46">
        <f t="shared" si="496"/>
        <v>5</v>
      </c>
      <c r="VE75" s="6">
        <f t="shared" si="902"/>
        <v>26</v>
      </c>
      <c r="VF75" s="6">
        <f t="shared" si="497"/>
        <v>-130</v>
      </c>
      <c r="VG75" s="7">
        <f t="shared" si="498"/>
        <v>-327</v>
      </c>
      <c r="VH75"/>
      <c r="VI75"/>
      <c r="VJ75"/>
      <c r="VL75" s="5">
        <f t="shared" si="1243"/>
        <v>74</v>
      </c>
      <c r="VM75" s="57">
        <v>33</v>
      </c>
      <c r="VN75" s="48" t="str">
        <f>IF(COUNTIF(VM2:VM74,VM75)&gt;0,"R","")</f>
        <v>R</v>
      </c>
      <c r="VO75" s="46">
        <f t="shared" si="499"/>
        <v>4</v>
      </c>
      <c r="VP75" s="6">
        <f t="shared" si="903"/>
        <v>25</v>
      </c>
      <c r="VQ75" s="6">
        <f t="shared" si="500"/>
        <v>-100</v>
      </c>
      <c r="VR75" s="7">
        <f t="shared" si="501"/>
        <v>-114</v>
      </c>
      <c r="VS75"/>
      <c r="VT75"/>
      <c r="VU75"/>
      <c r="VW75" s="5">
        <f t="shared" si="1244"/>
        <v>74</v>
      </c>
      <c r="VX75" s="57">
        <v>17</v>
      </c>
      <c r="VY75" s="48" t="str">
        <f>IF(COUNTIF(VX2:VX74,VX75)&gt;0,"R","")</f>
        <v>R</v>
      </c>
      <c r="VZ75" s="46">
        <f t="shared" si="502"/>
        <v>4</v>
      </c>
      <c r="WA75" s="6">
        <f t="shared" si="904"/>
        <v>27</v>
      </c>
      <c r="WB75" s="6">
        <f t="shared" si="503"/>
        <v>-108</v>
      </c>
      <c r="WC75" s="7">
        <f t="shared" si="504"/>
        <v>411</v>
      </c>
      <c r="WD75"/>
      <c r="WE75"/>
      <c r="WF75"/>
      <c r="WH75" s="5">
        <f t="shared" si="1245"/>
        <v>74</v>
      </c>
      <c r="WI75" s="57">
        <v>13</v>
      </c>
      <c r="WJ75" s="48" t="str">
        <f>IF(COUNTIF(WI2:WI74,WI75)&gt;0,"R","")</f>
        <v>R</v>
      </c>
      <c r="WK75" s="46">
        <f t="shared" si="505"/>
        <v>1</v>
      </c>
      <c r="WL75" s="6">
        <f t="shared" si="905"/>
        <v>21</v>
      </c>
      <c r="WM75" s="6">
        <f t="shared" si="506"/>
        <v>-21</v>
      </c>
      <c r="WN75" s="7">
        <f t="shared" si="507"/>
        <v>1040</v>
      </c>
      <c r="WO75"/>
      <c r="WP75"/>
      <c r="WQ75"/>
      <c r="WS75" s="5">
        <f t="shared" si="1246"/>
        <v>74</v>
      </c>
      <c r="WT75" s="57">
        <v>2</v>
      </c>
      <c r="WU75" s="48" t="str">
        <f>IF(COUNTIF(WT2:WT74,WT75)&gt;0,"R","")</f>
        <v>R</v>
      </c>
      <c r="WV75" s="46">
        <f t="shared" si="508"/>
        <v>4</v>
      </c>
      <c r="WW75" s="6">
        <f t="shared" si="906"/>
        <v>25</v>
      </c>
      <c r="WX75" s="6">
        <f t="shared" si="509"/>
        <v>-100</v>
      </c>
      <c r="WY75" s="7">
        <f t="shared" si="510"/>
        <v>364</v>
      </c>
      <c r="WZ75"/>
      <c r="XA75"/>
      <c r="XB75"/>
      <c r="XD75" s="5">
        <f t="shared" si="1247"/>
        <v>74</v>
      </c>
      <c r="XE75" s="57">
        <v>35</v>
      </c>
      <c r="XF75" s="48" t="str">
        <f>IF(COUNTIF(XE2:XE74,XE75)&gt;0,"R","")</f>
        <v>R</v>
      </c>
      <c r="XG75" s="46">
        <f t="shared" si="511"/>
        <v>3</v>
      </c>
      <c r="XH75" s="6">
        <f t="shared" si="907"/>
        <v>19</v>
      </c>
      <c r="XI75" s="6">
        <f t="shared" si="512"/>
        <v>-57</v>
      </c>
      <c r="XJ75" s="7">
        <f t="shared" si="513"/>
        <v>1327</v>
      </c>
      <c r="XK75"/>
      <c r="XL75"/>
      <c r="XM75"/>
      <c r="XO75" s="5">
        <f t="shared" si="1248"/>
        <v>74</v>
      </c>
      <c r="XP75" s="57">
        <v>34</v>
      </c>
      <c r="XQ75" s="48" t="str">
        <f>IF(COUNTIF(XP2:XP74,XP75)&gt;0,"R","")</f>
        <v>R</v>
      </c>
      <c r="XR75" s="46">
        <f t="shared" si="514"/>
        <v>5</v>
      </c>
      <c r="XS75" s="6">
        <f t="shared" si="908"/>
        <v>24</v>
      </c>
      <c r="XT75" s="6">
        <f t="shared" si="515"/>
        <v>-120</v>
      </c>
      <c r="XU75" s="7">
        <f t="shared" si="516"/>
        <v>93</v>
      </c>
      <c r="XV75"/>
      <c r="XW75"/>
      <c r="XX75"/>
      <c r="XZ75" s="5">
        <f t="shared" si="1249"/>
        <v>74</v>
      </c>
      <c r="YA75" s="57">
        <v>21</v>
      </c>
      <c r="YB75" s="48" t="str">
        <f>IF(COUNTIF(YA2:YA74,YA75)&gt;0,"R","")</f>
        <v/>
      </c>
      <c r="YC75" s="46">
        <f t="shared" si="517"/>
        <v>3</v>
      </c>
      <c r="YD75" s="6">
        <f t="shared" si="909"/>
        <v>17</v>
      </c>
      <c r="YE75" s="6">
        <f t="shared" si="518"/>
        <v>561</v>
      </c>
      <c r="YF75" s="7">
        <f t="shared" si="519"/>
        <v>2095</v>
      </c>
      <c r="YG75">
        <v>7</v>
      </c>
      <c r="YH75"/>
      <c r="YI75"/>
      <c r="YK75" s="5">
        <f t="shared" si="1250"/>
        <v>74</v>
      </c>
      <c r="YL75" s="57">
        <v>27</v>
      </c>
      <c r="YM75" s="48" t="str">
        <f>IF(COUNTIF(YL2:YL74,YL75)&gt;0,"R","")</f>
        <v>R</v>
      </c>
      <c r="YN75" s="46">
        <f t="shared" si="520"/>
        <v>6</v>
      </c>
      <c r="YO75" s="6">
        <f t="shared" si="910"/>
        <v>24</v>
      </c>
      <c r="YP75" s="6">
        <f t="shared" si="521"/>
        <v>-144</v>
      </c>
      <c r="YQ75" s="7">
        <f t="shared" si="522"/>
        <v>-634</v>
      </c>
      <c r="YR75"/>
      <c r="YS75"/>
      <c r="YT75"/>
      <c r="YU75"/>
      <c r="YV75" s="5">
        <f t="shared" si="1251"/>
        <v>74</v>
      </c>
      <c r="YW75" s="57">
        <v>16</v>
      </c>
      <c r="YX75" s="48" t="str">
        <f>IF(COUNTIF(YW2:YW74,YW75)&gt;0,"R","")</f>
        <v>R</v>
      </c>
      <c r="YY75" s="46">
        <f t="shared" si="523"/>
        <v>4</v>
      </c>
      <c r="YZ75" s="6">
        <f t="shared" si="911"/>
        <v>20</v>
      </c>
      <c r="ZA75" s="6">
        <f t="shared" si="524"/>
        <v>-80</v>
      </c>
      <c r="ZB75" s="7">
        <f t="shared" si="525"/>
        <v>931</v>
      </c>
      <c r="ZC75"/>
      <c r="ZD75"/>
      <c r="ZE75"/>
      <c r="ZG75" s="5">
        <f t="shared" si="1252"/>
        <v>74</v>
      </c>
      <c r="ZH75" s="57">
        <v>9</v>
      </c>
      <c r="ZI75" s="48" t="str">
        <f>IF(COUNTIF(ZH2:ZH74,ZH75)&gt;0,"R","")</f>
        <v>R</v>
      </c>
      <c r="ZJ75" s="46">
        <f t="shared" si="526"/>
        <v>7</v>
      </c>
      <c r="ZK75" s="6">
        <f t="shared" si="912"/>
        <v>27</v>
      </c>
      <c r="ZL75" s="6">
        <f t="shared" si="527"/>
        <v>-189</v>
      </c>
      <c r="ZM75" s="7">
        <f t="shared" si="528"/>
        <v>-1718</v>
      </c>
      <c r="ZN75"/>
      <c r="ZO75"/>
      <c r="ZP75"/>
      <c r="ZR75" s="5">
        <f t="shared" si="1253"/>
        <v>74</v>
      </c>
      <c r="ZS75" s="57">
        <v>8</v>
      </c>
      <c r="ZT75" s="48" t="str">
        <f>IF(COUNTIF(ZS2:ZS74,ZS75)&gt;0,"R","")</f>
        <v/>
      </c>
      <c r="ZU75" s="46">
        <f t="shared" si="529"/>
        <v>4</v>
      </c>
      <c r="ZV75" s="6">
        <f t="shared" si="913"/>
        <v>24</v>
      </c>
      <c r="ZW75" s="6">
        <f t="shared" si="530"/>
        <v>768</v>
      </c>
      <c r="ZX75" s="7">
        <f t="shared" si="531"/>
        <v>1698</v>
      </c>
      <c r="ZY75">
        <v>3</v>
      </c>
      <c r="ZZ75"/>
      <c r="AAA75"/>
      <c r="AAC75" s="5">
        <f t="shared" si="1254"/>
        <v>74</v>
      </c>
      <c r="AAD75" s="57">
        <v>18</v>
      </c>
      <c r="AAE75" s="48" t="str">
        <f>IF(COUNTIF(AAD2:AAD74,AAD75)&gt;0,"R","")</f>
        <v>R</v>
      </c>
      <c r="AAF75" s="46">
        <f t="shared" si="532"/>
        <v>4</v>
      </c>
      <c r="AAG75" s="6">
        <f t="shared" si="914"/>
        <v>22</v>
      </c>
      <c r="AAH75" s="6">
        <f t="shared" si="533"/>
        <v>-88</v>
      </c>
      <c r="AAI75" s="7">
        <f t="shared" si="534"/>
        <v>743</v>
      </c>
      <c r="AAJ75"/>
      <c r="AAK75"/>
      <c r="AAL75"/>
      <c r="AAN75" s="5">
        <f t="shared" si="1255"/>
        <v>74</v>
      </c>
      <c r="AAO75" s="57">
        <v>3</v>
      </c>
      <c r="AAP75" s="48" t="str">
        <f>IF(COUNTIF(AAO2:AAO74,AAO75)&gt;0,"R","")</f>
        <v>R</v>
      </c>
      <c r="AAQ75" s="46">
        <f t="shared" si="535"/>
        <v>3</v>
      </c>
      <c r="AAR75" s="6">
        <f t="shared" si="915"/>
        <v>21</v>
      </c>
      <c r="AAS75" s="6">
        <f t="shared" si="536"/>
        <v>-63</v>
      </c>
      <c r="AAT75" s="7">
        <f t="shared" si="537"/>
        <v>1351</v>
      </c>
      <c r="AAU75"/>
      <c r="AAV75"/>
      <c r="AAW75"/>
      <c r="AAY75" s="5">
        <f t="shared" si="1256"/>
        <v>74</v>
      </c>
      <c r="AAZ75" s="57">
        <v>33</v>
      </c>
      <c r="ABA75" s="48" t="str">
        <f>IF(COUNTIF(AAZ2:AAZ74,AAZ75)&gt;0,"R","")</f>
        <v>R</v>
      </c>
      <c r="ABB75" s="46">
        <f t="shared" si="538"/>
        <v>5</v>
      </c>
      <c r="ABC75" s="6">
        <f t="shared" si="916"/>
        <v>27</v>
      </c>
      <c r="ABD75" s="6">
        <f t="shared" si="539"/>
        <v>-135</v>
      </c>
      <c r="ABE75" s="7">
        <f t="shared" si="540"/>
        <v>-370</v>
      </c>
      <c r="ABF75"/>
      <c r="ABG75"/>
      <c r="ABH75"/>
      <c r="ABJ75" s="5">
        <f t="shared" si="1257"/>
        <v>74</v>
      </c>
      <c r="ABK75" s="57">
        <v>25</v>
      </c>
      <c r="ABL75" s="48" t="str">
        <f>IF(COUNTIF(ABK2:ABK74,ABK75)&gt;0,"R","")</f>
        <v>R</v>
      </c>
      <c r="ABM75" s="46">
        <f t="shared" si="541"/>
        <v>6</v>
      </c>
      <c r="ABN75" s="6">
        <f t="shared" si="917"/>
        <v>23</v>
      </c>
      <c r="ABO75" s="6">
        <f t="shared" si="542"/>
        <v>-138</v>
      </c>
      <c r="ABP75" s="7">
        <f t="shared" si="543"/>
        <v>-495</v>
      </c>
      <c r="ABQ75"/>
      <c r="ABR75"/>
      <c r="ABS75"/>
      <c r="ABU75" s="5">
        <f t="shared" si="1258"/>
        <v>74</v>
      </c>
      <c r="ABV75" s="57">
        <v>25</v>
      </c>
      <c r="ABW75" s="48" t="str">
        <f>IF(COUNTIF(ABV2:ABV74,ABV75)&gt;0,"R","")</f>
        <v>R</v>
      </c>
      <c r="ABX75" s="46">
        <f t="shared" si="544"/>
        <v>5</v>
      </c>
      <c r="ABY75" s="6">
        <f t="shared" si="918"/>
        <v>24</v>
      </c>
      <c r="ABZ75" s="6">
        <f t="shared" si="545"/>
        <v>-120</v>
      </c>
      <c r="ACA75" s="7">
        <f t="shared" si="546"/>
        <v>149</v>
      </c>
      <c r="ACB75"/>
      <c r="ACC75"/>
      <c r="ACD75"/>
      <c r="ACF75" s="5">
        <f t="shared" si="1259"/>
        <v>74</v>
      </c>
      <c r="ACG75" s="57">
        <v>13</v>
      </c>
      <c r="ACH75" s="48" t="str">
        <f>IF(COUNTIF(ACG2:ACG74,ACG75)&gt;0,"R","")</f>
        <v>R</v>
      </c>
      <c r="ACI75" s="46">
        <f t="shared" si="547"/>
        <v>3</v>
      </c>
      <c r="ACJ75" s="6">
        <f t="shared" si="919"/>
        <v>21</v>
      </c>
      <c r="ACK75" s="6">
        <f t="shared" si="548"/>
        <v>-63</v>
      </c>
      <c r="ACL75" s="7">
        <f t="shared" si="549"/>
        <v>1730</v>
      </c>
      <c r="ACM75"/>
      <c r="ACN75"/>
      <c r="ACO75"/>
      <c r="ACQ75" s="5">
        <f t="shared" si="1260"/>
        <v>74</v>
      </c>
      <c r="ACR75" s="57">
        <v>16</v>
      </c>
      <c r="ACS75" s="48" t="str">
        <f>IF(COUNTIF(ACR2:ACR74,ACR75)&gt;0,"R","")</f>
        <v>R</v>
      </c>
      <c r="ACT75" s="46">
        <f t="shared" si="550"/>
        <v>7</v>
      </c>
      <c r="ACU75" s="6">
        <f t="shared" si="920"/>
        <v>26</v>
      </c>
      <c r="ACV75" s="6">
        <f t="shared" si="551"/>
        <v>-182</v>
      </c>
      <c r="ACW75" s="7">
        <f t="shared" si="552"/>
        <v>-1634</v>
      </c>
      <c r="ACX75"/>
      <c r="ACY75"/>
      <c r="ACZ75"/>
      <c r="ADB75" s="5">
        <f t="shared" si="1261"/>
        <v>74</v>
      </c>
      <c r="ADC75" s="57">
        <v>0</v>
      </c>
      <c r="ADD75" s="48" t="str">
        <f>IF(COUNTIF(ADC2:ADC74,ADC75)&gt;0,"R","")</f>
        <v/>
      </c>
      <c r="ADE75" s="46">
        <f t="shared" si="553"/>
        <v>7</v>
      </c>
      <c r="ADF75" s="6">
        <f t="shared" si="921"/>
        <v>30</v>
      </c>
      <c r="ADG75" s="6">
        <f t="shared" si="554"/>
        <v>870</v>
      </c>
      <c r="ADH75" s="7">
        <f t="shared" si="555"/>
        <v>-1067</v>
      </c>
      <c r="ADI75">
        <v>12</v>
      </c>
      <c r="ADJ75"/>
      <c r="ADK75"/>
      <c r="ADM75" s="5">
        <f t="shared" si="1262"/>
        <v>74</v>
      </c>
      <c r="ADN75" s="57">
        <v>8</v>
      </c>
      <c r="ADO75" s="48" t="str">
        <f>IF(COUNTIF(ADN2:ADN74,ADN75)&gt;0,"R","")</f>
        <v/>
      </c>
      <c r="ADP75" s="46">
        <f t="shared" si="556"/>
        <v>7</v>
      </c>
      <c r="ADQ75" s="6">
        <f t="shared" si="922"/>
        <v>25</v>
      </c>
      <c r="ADR75" s="6">
        <f t="shared" si="557"/>
        <v>725</v>
      </c>
      <c r="ADS75" s="7">
        <f t="shared" si="558"/>
        <v>-527</v>
      </c>
      <c r="ADT75">
        <v>4</v>
      </c>
      <c r="ADU75"/>
      <c r="ADV75"/>
      <c r="ADX75" s="5">
        <f t="shared" si="1263"/>
        <v>74</v>
      </c>
      <c r="ADY75" s="57">
        <v>16</v>
      </c>
      <c r="ADZ75" s="48" t="str">
        <f>IF(COUNTIF(ADY2:ADY74,ADY75)&gt;0,"R","")</f>
        <v/>
      </c>
      <c r="AEA75" s="46">
        <f t="shared" si="559"/>
        <v>6</v>
      </c>
      <c r="AEB75" s="6">
        <f t="shared" si="923"/>
        <v>32</v>
      </c>
      <c r="AEC75" s="6">
        <f t="shared" si="560"/>
        <v>960</v>
      </c>
      <c r="AED75" s="7">
        <f t="shared" si="561"/>
        <v>-806</v>
      </c>
      <c r="AEE75">
        <v>5</v>
      </c>
      <c r="AEF75"/>
      <c r="AEG75"/>
      <c r="AEI75" s="5">
        <f t="shared" si="1264"/>
        <v>74</v>
      </c>
      <c r="AEJ75" s="57">
        <v>35</v>
      </c>
      <c r="AEK75" s="48" t="str">
        <f>IF(COUNTIF(AEJ2:AEJ74,AEJ75)&gt;0,"R","")</f>
        <v>R</v>
      </c>
      <c r="AEL75" s="46">
        <f t="shared" si="562"/>
        <v>5</v>
      </c>
      <c r="AEM75" s="6">
        <f t="shared" si="924"/>
        <v>18</v>
      </c>
      <c r="AEN75" s="6">
        <f t="shared" si="563"/>
        <v>-90</v>
      </c>
      <c r="AEO75" s="7">
        <f t="shared" si="564"/>
        <v>14</v>
      </c>
      <c r="AEP75"/>
      <c r="AEQ75"/>
      <c r="AER75"/>
      <c r="AET75" s="5">
        <f t="shared" si="1265"/>
        <v>74</v>
      </c>
      <c r="AEU75" s="57">
        <v>29</v>
      </c>
      <c r="AEV75" s="48" t="str">
        <f>IF(COUNTIF(AEU2:AEU74,AEU75)&gt;0,"R","")</f>
        <v>R</v>
      </c>
      <c r="AEW75" s="46">
        <f t="shared" si="565"/>
        <v>3</v>
      </c>
      <c r="AEX75" s="6">
        <f t="shared" si="925"/>
        <v>24</v>
      </c>
      <c r="AEY75" s="6">
        <f t="shared" si="566"/>
        <v>-72</v>
      </c>
      <c r="AEZ75" s="7">
        <f t="shared" si="567"/>
        <v>574</v>
      </c>
      <c r="AFA75"/>
      <c r="AFB75"/>
      <c r="AFC75"/>
      <c r="AFE75" s="5">
        <f t="shared" si="1266"/>
        <v>74</v>
      </c>
      <c r="AFF75" s="57">
        <v>26</v>
      </c>
      <c r="AFG75" s="48" t="str">
        <f>IF(COUNTIF(AFF2:AFF74,AFF75)&gt;0,"R","")</f>
        <v/>
      </c>
      <c r="AFH75" s="46">
        <f t="shared" si="568"/>
        <v>6</v>
      </c>
      <c r="AFI75" s="6">
        <f t="shared" si="926"/>
        <v>26</v>
      </c>
      <c r="AFJ75" s="6">
        <f t="shared" si="569"/>
        <v>780</v>
      </c>
      <c r="AFK75" s="7">
        <f t="shared" si="570"/>
        <v>128</v>
      </c>
      <c r="AFL75">
        <v>1</v>
      </c>
      <c r="AFM75"/>
      <c r="AFN75"/>
      <c r="AFP75" s="5">
        <f t="shared" si="1267"/>
        <v>74</v>
      </c>
      <c r="AFQ75" s="57">
        <v>23</v>
      </c>
      <c r="AFR75" s="48" t="str">
        <f>IF(COUNTIF(AFQ2:AFQ74,AFQ75)&gt;0,"R","")</f>
        <v>R</v>
      </c>
      <c r="AFS75" s="46">
        <f t="shared" si="571"/>
        <v>6</v>
      </c>
      <c r="AFT75" s="6">
        <f t="shared" si="927"/>
        <v>28</v>
      </c>
      <c r="AFU75" s="6">
        <f t="shared" si="572"/>
        <v>-168</v>
      </c>
      <c r="AFV75" s="7">
        <f t="shared" si="573"/>
        <v>-1169</v>
      </c>
      <c r="AFW75"/>
      <c r="AFX75"/>
      <c r="AFY75"/>
      <c r="AGA75" s="5">
        <f t="shared" si="1268"/>
        <v>74</v>
      </c>
      <c r="AGB75" s="57">
        <v>10</v>
      </c>
      <c r="AGC75" s="48" t="str">
        <f>IF(COUNTIF(AGB2:AGB74,AGB75)&gt;0,"R","")</f>
        <v>R</v>
      </c>
      <c r="AGD75" s="46">
        <f t="shared" si="574"/>
        <v>8</v>
      </c>
      <c r="AGE75" s="6">
        <f t="shared" si="928"/>
        <v>23</v>
      </c>
      <c r="AGF75" s="6">
        <f t="shared" si="575"/>
        <v>-184</v>
      </c>
      <c r="AGG75" s="7">
        <f t="shared" si="576"/>
        <v>-2230</v>
      </c>
      <c r="AGH75"/>
      <c r="AGI75"/>
      <c r="AGJ75"/>
      <c r="AGL75" s="5">
        <f t="shared" si="1269"/>
        <v>74</v>
      </c>
      <c r="AGM75" s="57">
        <v>18</v>
      </c>
      <c r="AGN75" s="48" t="str">
        <f>IF(COUNTIF(AGM2:AGM74,AGM75)&gt;0,"R","")</f>
        <v>R</v>
      </c>
      <c r="AGO75" s="46">
        <f t="shared" si="577"/>
        <v>5</v>
      </c>
      <c r="AGP75" s="6">
        <f t="shared" si="929"/>
        <v>27</v>
      </c>
      <c r="AGQ75" s="6">
        <f t="shared" si="578"/>
        <v>-135</v>
      </c>
      <c r="AGR75" s="7">
        <f t="shared" si="579"/>
        <v>-643</v>
      </c>
      <c r="AGS75"/>
      <c r="AGT75"/>
      <c r="AGU75"/>
      <c r="AGW75" s="5">
        <f t="shared" si="1270"/>
        <v>74</v>
      </c>
      <c r="AGX75" s="57">
        <v>24</v>
      </c>
      <c r="AGY75" s="48" t="str">
        <f>IF(COUNTIF(AGX2:AGX74,AGX75)&gt;0,"R","")</f>
        <v>R</v>
      </c>
      <c r="AGZ75" s="46">
        <f t="shared" si="580"/>
        <v>6</v>
      </c>
      <c r="AHA75" s="6">
        <f t="shared" si="930"/>
        <v>25</v>
      </c>
      <c r="AHB75" s="6">
        <f t="shared" si="581"/>
        <v>-150</v>
      </c>
      <c r="AHC75" s="7">
        <f t="shared" si="582"/>
        <v>-572</v>
      </c>
      <c r="AHD75"/>
      <c r="AHE75"/>
      <c r="AHF75"/>
      <c r="AHH75" s="5">
        <f t="shared" si="1271"/>
        <v>74</v>
      </c>
      <c r="AHI75" s="57">
        <v>21</v>
      </c>
      <c r="AHJ75" s="48" t="str">
        <f>IF(COUNTIF(AHI2:AHI74,AHI75)&gt;0,"R","")</f>
        <v>R</v>
      </c>
      <c r="AHK75" s="46">
        <f t="shared" si="583"/>
        <v>5</v>
      </c>
      <c r="AHL75" s="6">
        <f t="shared" si="931"/>
        <v>20</v>
      </c>
      <c r="AHM75" s="6">
        <f t="shared" si="584"/>
        <v>-100</v>
      </c>
      <c r="AHN75" s="7">
        <f t="shared" si="585"/>
        <v>-205</v>
      </c>
      <c r="AHO75"/>
      <c r="AHP75"/>
      <c r="AHQ75"/>
      <c r="AHS75" s="5">
        <f t="shared" si="1272"/>
        <v>74</v>
      </c>
      <c r="AHT75" s="57">
        <v>30</v>
      </c>
      <c r="AHU75" s="48" t="str">
        <f>IF(COUNTIF(AHT2:AHT74,AHT75)&gt;0,"R","")</f>
        <v>R</v>
      </c>
      <c r="AHV75" s="46">
        <f t="shared" si="586"/>
        <v>5</v>
      </c>
      <c r="AHW75" s="6">
        <f t="shared" si="932"/>
        <v>22</v>
      </c>
      <c r="AHX75" s="6">
        <f t="shared" si="587"/>
        <v>-110</v>
      </c>
      <c r="AHY75" s="7">
        <f t="shared" si="588"/>
        <v>-248</v>
      </c>
      <c r="AHZ75"/>
      <c r="AIA75"/>
      <c r="AIB75"/>
      <c r="AID75" s="5">
        <f t="shared" si="1273"/>
        <v>74</v>
      </c>
      <c r="AIE75" s="57">
        <v>7</v>
      </c>
      <c r="AIF75" s="48" t="str">
        <f>IF(COUNTIF(AIE2:AIE74,AIE75)&gt;0,"R","")</f>
        <v>R</v>
      </c>
      <c r="AIG75" s="46">
        <f t="shared" si="589"/>
        <v>5</v>
      </c>
      <c r="AIH75" s="6">
        <f t="shared" si="933"/>
        <v>25</v>
      </c>
      <c r="AII75" s="6">
        <f t="shared" si="590"/>
        <v>-125</v>
      </c>
      <c r="AIJ75" s="7">
        <f t="shared" si="591"/>
        <v>7</v>
      </c>
      <c r="AIK75"/>
      <c r="AIL75"/>
      <c r="AIM75"/>
      <c r="AIO75" s="5">
        <f t="shared" si="1274"/>
        <v>74</v>
      </c>
      <c r="AIP75" s="57">
        <v>16</v>
      </c>
      <c r="AIQ75" s="48" t="str">
        <f>IF(COUNTIF(AIP2:AIP74,AIP75)&gt;0,"R","")</f>
        <v>R</v>
      </c>
      <c r="AIR75" s="46">
        <f t="shared" si="592"/>
        <v>6</v>
      </c>
      <c r="AIS75" s="6">
        <f t="shared" si="934"/>
        <v>25</v>
      </c>
      <c r="AIT75" s="6">
        <f t="shared" si="593"/>
        <v>-150</v>
      </c>
      <c r="AIU75" s="7">
        <f t="shared" si="594"/>
        <v>-768</v>
      </c>
      <c r="AIV75"/>
      <c r="AIW75"/>
      <c r="AIX75"/>
      <c r="AIZ75" s="5">
        <f t="shared" si="1275"/>
        <v>74</v>
      </c>
      <c r="AJA75" s="57">
        <v>32</v>
      </c>
      <c r="AJB75" s="48" t="str">
        <f>IF(COUNTIF(AJA2:AJA74,AJA75)&gt;0,"R","")</f>
        <v>R</v>
      </c>
      <c r="AJC75" s="46">
        <f t="shared" si="595"/>
        <v>6</v>
      </c>
      <c r="AJD75" s="6">
        <f t="shared" si="935"/>
        <v>31</v>
      </c>
      <c r="AJE75" s="6">
        <f t="shared" si="596"/>
        <v>-186</v>
      </c>
      <c r="AJF75" s="7">
        <f t="shared" si="597"/>
        <v>-1892</v>
      </c>
      <c r="AJG75"/>
      <c r="AJH75"/>
      <c r="AJI75"/>
      <c r="AJK75" s="5">
        <f t="shared" si="1276"/>
        <v>74</v>
      </c>
      <c r="AJL75" s="57">
        <v>6</v>
      </c>
      <c r="AJM75" s="48" t="str">
        <f>IF(COUNTIF(AJL2:AJL74,AJL75)&gt;0,"R","")</f>
        <v>R</v>
      </c>
      <c r="AJN75" s="46">
        <f t="shared" si="598"/>
        <v>5</v>
      </c>
      <c r="AJO75" s="6">
        <f t="shared" si="936"/>
        <v>26</v>
      </c>
      <c r="AJP75" s="6">
        <f t="shared" si="599"/>
        <v>-130</v>
      </c>
      <c r="AJQ75" s="7">
        <f t="shared" si="600"/>
        <v>13</v>
      </c>
      <c r="AJR75"/>
      <c r="AJS75"/>
      <c r="AJT75"/>
      <c r="AJV75" s="5">
        <f t="shared" si="1277"/>
        <v>74</v>
      </c>
      <c r="AJW75" s="57">
        <v>11</v>
      </c>
      <c r="AJX75" s="48" t="str">
        <f>IF(COUNTIF(AJW2:AJW74,AJW75)&gt;0,"R","")</f>
        <v/>
      </c>
      <c r="AJY75" s="46">
        <f t="shared" si="601"/>
        <v>8</v>
      </c>
      <c r="AJZ75" s="6">
        <f t="shared" si="937"/>
        <v>31</v>
      </c>
      <c r="AKA75" s="6">
        <f t="shared" si="602"/>
        <v>868</v>
      </c>
      <c r="AKB75" s="7">
        <f t="shared" si="603"/>
        <v>-2094</v>
      </c>
      <c r="AKC75">
        <v>3</v>
      </c>
      <c r="AKD75"/>
      <c r="AKE75"/>
      <c r="AKG75" s="5">
        <f t="shared" si="1278"/>
        <v>74</v>
      </c>
      <c r="AKH75" s="57">
        <v>34</v>
      </c>
      <c r="AKI75" s="48" t="str">
        <f>IF(COUNTIF(AKH2:AKH74,AKH75)&gt;0,"R","")</f>
        <v>R</v>
      </c>
      <c r="AKJ75" s="46">
        <f t="shared" si="604"/>
        <v>6</v>
      </c>
      <c r="AKK75" s="6">
        <f t="shared" si="938"/>
        <v>24</v>
      </c>
      <c r="AKL75" s="6">
        <f t="shared" si="605"/>
        <v>-144</v>
      </c>
      <c r="AKM75" s="7">
        <f t="shared" si="606"/>
        <v>-589</v>
      </c>
      <c r="AKN75"/>
      <c r="AKO75"/>
      <c r="AKP75"/>
      <c r="AKR75" s="5">
        <f t="shared" si="1279"/>
        <v>74</v>
      </c>
      <c r="AKS75" s="57">
        <v>20</v>
      </c>
      <c r="AKT75" s="48" t="str">
        <f>IF(COUNTIF(AKS2:AKS74,AKS75)&gt;0,"R","")</f>
        <v>R</v>
      </c>
      <c r="AKU75" s="46">
        <f t="shared" si="607"/>
        <v>2</v>
      </c>
      <c r="AKV75" s="6">
        <f t="shared" si="939"/>
        <v>24</v>
      </c>
      <c r="AKW75" s="6">
        <f t="shared" si="608"/>
        <v>-48</v>
      </c>
      <c r="AKX75" s="7">
        <f t="shared" si="609"/>
        <v>1644</v>
      </c>
      <c r="AKY75"/>
      <c r="AKZ75"/>
      <c r="ALA75"/>
      <c r="ALC75" s="5">
        <f t="shared" si="1280"/>
        <v>74</v>
      </c>
      <c r="ALD75" s="57">
        <v>25</v>
      </c>
      <c r="ALE75" s="48" t="str">
        <f>IF(COUNTIF(ALD2:ALD74,ALD75)&gt;0,"R","")</f>
        <v>R</v>
      </c>
      <c r="ALF75" s="46">
        <f t="shared" si="610"/>
        <v>5</v>
      </c>
      <c r="ALG75" s="6">
        <f t="shared" si="940"/>
        <v>21</v>
      </c>
      <c r="ALH75" s="6">
        <f t="shared" si="611"/>
        <v>-105</v>
      </c>
      <c r="ALI75" s="7">
        <f t="shared" si="612"/>
        <v>545</v>
      </c>
      <c r="ALJ75"/>
      <c r="ALK75"/>
      <c r="ALL75"/>
      <c r="ALN75" s="5">
        <f t="shared" si="1281"/>
        <v>74</v>
      </c>
      <c r="ALO75" s="57">
        <v>7</v>
      </c>
      <c r="ALP75" s="48" t="str">
        <f>IF(COUNTIF(ALO2:ALO74,ALO75)&gt;0,"R","")</f>
        <v>R</v>
      </c>
      <c r="ALQ75" s="46">
        <f t="shared" si="613"/>
        <v>8</v>
      </c>
      <c r="ALR75" s="6">
        <f t="shared" si="941"/>
        <v>26</v>
      </c>
      <c r="ALS75" s="6">
        <f t="shared" si="614"/>
        <v>-208</v>
      </c>
      <c r="ALT75" s="7">
        <f t="shared" si="615"/>
        <v>-1963</v>
      </c>
      <c r="ALU75"/>
      <c r="ALV75"/>
      <c r="ALW75"/>
      <c r="ALY75" s="5">
        <f t="shared" si="1282"/>
        <v>74</v>
      </c>
      <c r="ALZ75" s="57">
        <v>19</v>
      </c>
      <c r="AMA75" s="48" t="str">
        <f>IF(COUNTIF(ALZ2:ALZ74,ALZ75)&gt;0,"R","")</f>
        <v/>
      </c>
      <c r="AMB75" s="46">
        <f t="shared" si="616"/>
        <v>5</v>
      </c>
      <c r="AMC75" s="6">
        <f t="shared" si="942"/>
        <v>24</v>
      </c>
      <c r="AMD75" s="6">
        <f t="shared" si="617"/>
        <v>744</v>
      </c>
      <c r="AME75" s="7">
        <f t="shared" si="618"/>
        <v>546</v>
      </c>
      <c r="AMF75">
        <v>4</v>
      </c>
      <c r="AMG75"/>
      <c r="AMH75"/>
      <c r="AMJ75" s="5">
        <f t="shared" si="1283"/>
        <v>74</v>
      </c>
      <c r="AMK75" s="57">
        <v>18</v>
      </c>
      <c r="AML75" s="48" t="str">
        <f>IF(COUNTIF(AMK2:AMK74,AMK75)&gt;0,"R","")</f>
        <v>R</v>
      </c>
      <c r="AMM75" s="46">
        <f t="shared" si="619"/>
        <v>3</v>
      </c>
      <c r="AMN75" s="6">
        <f t="shared" si="943"/>
        <v>21</v>
      </c>
      <c r="AMO75" s="6">
        <f t="shared" si="620"/>
        <v>-63</v>
      </c>
      <c r="AMP75" s="7">
        <f t="shared" si="621"/>
        <v>1087</v>
      </c>
      <c r="AMQ75"/>
      <c r="AMR75"/>
      <c r="AMS75"/>
      <c r="AMU75" s="5">
        <f t="shared" si="1284"/>
        <v>74</v>
      </c>
      <c r="AMV75" s="57">
        <v>32</v>
      </c>
      <c r="AMW75" s="48" t="str">
        <f>IF(COUNTIF(AMV2:AMV74,AMV75)&gt;0,"R","")</f>
        <v>R</v>
      </c>
      <c r="AMX75" s="46">
        <f t="shared" si="622"/>
        <v>5</v>
      </c>
      <c r="AMY75" s="6">
        <f t="shared" si="944"/>
        <v>22</v>
      </c>
      <c r="AMZ75" s="6">
        <f t="shared" si="623"/>
        <v>-110</v>
      </c>
      <c r="ANA75" s="7">
        <f t="shared" si="624"/>
        <v>320</v>
      </c>
      <c r="ANB75"/>
      <c r="ANC75"/>
      <c r="AND75"/>
      <c r="ANF75" s="5">
        <f t="shared" si="1285"/>
        <v>74</v>
      </c>
      <c r="ANG75" s="57">
        <v>13</v>
      </c>
      <c r="ANH75" s="48" t="str">
        <f>IF(COUNTIF(ANG2:ANG74,ANG75)&gt;0,"R","")</f>
        <v/>
      </c>
      <c r="ANI75" s="46">
        <f t="shared" si="625"/>
        <v>5</v>
      </c>
      <c r="ANJ75" s="6">
        <f t="shared" si="945"/>
        <v>21</v>
      </c>
      <c r="ANK75" s="6">
        <f t="shared" si="626"/>
        <v>651</v>
      </c>
      <c r="ANL75" s="7">
        <f t="shared" si="627"/>
        <v>1095</v>
      </c>
      <c r="ANM75">
        <v>3</v>
      </c>
      <c r="ANN75"/>
      <c r="ANO75"/>
      <c r="ANQ75" s="5">
        <f t="shared" si="1286"/>
        <v>74</v>
      </c>
      <c r="ANR75" s="57">
        <v>36</v>
      </c>
      <c r="ANS75" s="48" t="str">
        <f>IF(COUNTIF(ANR2:ANR74,ANR75)&gt;0,"R","")</f>
        <v>R</v>
      </c>
      <c r="ANT75" s="46">
        <f t="shared" si="628"/>
        <v>2</v>
      </c>
      <c r="ANU75" s="6">
        <f t="shared" si="946"/>
        <v>16</v>
      </c>
      <c r="ANV75" s="6">
        <f t="shared" si="629"/>
        <v>-32</v>
      </c>
      <c r="ANW75" s="7">
        <f t="shared" si="630"/>
        <v>999</v>
      </c>
      <c r="ANX75"/>
      <c r="ANY75"/>
      <c r="ANZ75"/>
      <c r="AOB75" s="5">
        <f t="shared" si="1287"/>
        <v>74</v>
      </c>
      <c r="AOC75" s="57">
        <v>5</v>
      </c>
      <c r="AOD75" s="48" t="str">
        <f>IF(COUNTIF(AOC2:AOC74,AOC75)&gt;0,"R","")</f>
        <v/>
      </c>
      <c r="AOE75" s="46">
        <f t="shared" si="631"/>
        <v>4</v>
      </c>
      <c r="AOF75" s="6">
        <f t="shared" si="947"/>
        <v>30</v>
      </c>
      <c r="AOG75" s="6">
        <f t="shared" si="632"/>
        <v>960</v>
      </c>
      <c r="AOH75" s="7">
        <f t="shared" si="633"/>
        <v>924</v>
      </c>
      <c r="AOI75">
        <v>5</v>
      </c>
      <c r="AOJ75"/>
      <c r="AOK75"/>
      <c r="AOM75" s="5">
        <f t="shared" si="1288"/>
        <v>74</v>
      </c>
      <c r="AON75" s="57">
        <v>0</v>
      </c>
      <c r="AOO75" s="48" t="str">
        <f>IF(COUNTIF(AON2:AON74,AON75)&gt;0,"R","")</f>
        <v>R</v>
      </c>
      <c r="AOP75" s="46">
        <f t="shared" si="634"/>
        <v>5</v>
      </c>
      <c r="AOQ75" s="6">
        <f t="shared" si="948"/>
        <v>25</v>
      </c>
      <c r="AOR75" s="6">
        <f t="shared" si="635"/>
        <v>-125</v>
      </c>
      <c r="AOS75" s="7">
        <f t="shared" si="636"/>
        <v>27</v>
      </c>
      <c r="AOT75"/>
      <c r="AOU75"/>
      <c r="AOV75"/>
      <c r="AOX75" s="5">
        <f t="shared" si="1289"/>
        <v>74</v>
      </c>
      <c r="AOY75" s="57">
        <v>0</v>
      </c>
      <c r="AOZ75" s="48" t="str">
        <f>IF(COUNTIF(AOY2:AOY74,AOY75)&gt;0,"R","")</f>
        <v>R</v>
      </c>
      <c r="APA75" s="46">
        <f t="shared" si="637"/>
        <v>4</v>
      </c>
      <c r="APB75" s="6">
        <f t="shared" si="949"/>
        <v>27</v>
      </c>
      <c r="APC75" s="6">
        <f t="shared" si="638"/>
        <v>-108</v>
      </c>
      <c r="APD75" s="7">
        <f t="shared" si="639"/>
        <v>95</v>
      </c>
      <c r="APE75"/>
      <c r="APF75"/>
      <c r="APG75"/>
      <c r="API75" s="5">
        <f t="shared" si="1290"/>
        <v>74</v>
      </c>
      <c r="APJ75" s="57">
        <v>7</v>
      </c>
      <c r="APK75" s="48" t="str">
        <f>IF(COUNTIF(APJ2:APJ74,APJ75)&gt;0,"R","")</f>
        <v>R</v>
      </c>
      <c r="APL75" s="46">
        <f t="shared" si="640"/>
        <v>1</v>
      </c>
      <c r="APM75" s="6">
        <f t="shared" si="950"/>
        <v>18</v>
      </c>
      <c r="APN75" s="6">
        <f t="shared" si="641"/>
        <v>-18</v>
      </c>
      <c r="APO75" s="7">
        <f t="shared" si="642"/>
        <v>2411</v>
      </c>
      <c r="APP75"/>
      <c r="APQ75"/>
      <c r="APR75"/>
      <c r="APT75" s="5">
        <f t="shared" si="1291"/>
        <v>74</v>
      </c>
      <c r="APU75" s="57">
        <v>23</v>
      </c>
      <c r="APV75" s="48" t="str">
        <f>IF(COUNTIF(APU2:APU74,APU75)&gt;0,"R","")</f>
        <v/>
      </c>
      <c r="APW75" s="46">
        <f t="shared" si="643"/>
        <v>9</v>
      </c>
      <c r="APX75" s="6">
        <f t="shared" si="951"/>
        <v>29</v>
      </c>
      <c r="APY75" s="6">
        <f t="shared" si="644"/>
        <v>783</v>
      </c>
      <c r="APZ75" s="7">
        <f t="shared" si="645"/>
        <v>-2373</v>
      </c>
      <c r="AQA75">
        <v>4</v>
      </c>
      <c r="AQB75"/>
      <c r="AQC75"/>
      <c r="AQE75" s="5">
        <f t="shared" si="1292"/>
        <v>74</v>
      </c>
      <c r="AQF75" s="57">
        <v>1</v>
      </c>
      <c r="AQG75" s="48" t="str">
        <f>IF(COUNTIF(AQF2:AQF74,AQF75)&gt;0,"R","")</f>
        <v>R</v>
      </c>
      <c r="AQH75" s="46">
        <f t="shared" si="646"/>
        <v>4</v>
      </c>
      <c r="AQI75" s="6">
        <f t="shared" si="952"/>
        <v>21</v>
      </c>
      <c r="AQJ75" s="6">
        <f t="shared" si="647"/>
        <v>-84</v>
      </c>
      <c r="AQK75" s="7">
        <f t="shared" si="648"/>
        <v>466</v>
      </c>
      <c r="AQL75"/>
      <c r="AQM75"/>
      <c r="AQN75"/>
      <c r="AQP75" s="5">
        <f t="shared" si="1293"/>
        <v>74</v>
      </c>
      <c r="AQQ75" s="57">
        <v>4</v>
      </c>
      <c r="AQR75" s="48" t="str">
        <f>IF(COUNTIF(AQQ2:AQQ74,AQQ75)&gt;0,"R","")</f>
        <v>R</v>
      </c>
      <c r="AQS75" s="46">
        <f t="shared" si="649"/>
        <v>6</v>
      </c>
      <c r="AQT75" s="6">
        <f t="shared" si="953"/>
        <v>27</v>
      </c>
      <c r="AQU75" s="6">
        <f t="shared" si="650"/>
        <v>-162</v>
      </c>
      <c r="AQV75" s="7">
        <f t="shared" si="651"/>
        <v>-825</v>
      </c>
      <c r="AQW75"/>
      <c r="AQX75"/>
      <c r="AQY75"/>
      <c r="ARA75" s="5">
        <f t="shared" si="1294"/>
        <v>74</v>
      </c>
      <c r="ARB75" s="57">
        <v>21</v>
      </c>
      <c r="ARC75" s="48" t="str">
        <f>IF(COUNTIF(ARB2:ARB74,ARB75)&gt;0,"R","")</f>
        <v>R</v>
      </c>
      <c r="ARD75" s="46">
        <f t="shared" si="652"/>
        <v>5</v>
      </c>
      <c r="ARE75" s="6">
        <f t="shared" si="954"/>
        <v>26</v>
      </c>
      <c r="ARF75" s="6">
        <f t="shared" si="653"/>
        <v>-130</v>
      </c>
      <c r="ARG75" s="7">
        <f t="shared" si="654"/>
        <v>-142</v>
      </c>
      <c r="ARH75"/>
      <c r="ARI75"/>
      <c r="ARJ75"/>
      <c r="ARL75" s="5">
        <f t="shared" si="1295"/>
        <v>74</v>
      </c>
      <c r="ARM75" s="57">
        <v>28</v>
      </c>
      <c r="ARN75" s="48" t="str">
        <f>IF(COUNTIF(ARM2:ARM74,ARM75)&gt;0,"R","")</f>
        <v>R</v>
      </c>
      <c r="ARO75" s="46">
        <f t="shared" si="655"/>
        <v>3</v>
      </c>
      <c r="ARP75" s="6">
        <f t="shared" si="955"/>
        <v>22</v>
      </c>
      <c r="ARQ75" s="6">
        <f t="shared" si="656"/>
        <v>-66</v>
      </c>
      <c r="ARR75" s="7">
        <f t="shared" si="657"/>
        <v>1263</v>
      </c>
      <c r="ARS75"/>
      <c r="ART75"/>
      <c r="ARU75"/>
      <c r="ARW75" s="5">
        <f t="shared" si="1296"/>
        <v>74</v>
      </c>
      <c r="ARX75" s="57">
        <v>10</v>
      </c>
      <c r="ARY75" s="48" t="str">
        <f>IF(COUNTIF(ARX2:ARX74,ARX75)&gt;0,"R","")</f>
        <v>R</v>
      </c>
      <c r="ARZ75" s="46">
        <f t="shared" si="658"/>
        <v>5</v>
      </c>
      <c r="ASA75" s="6">
        <f t="shared" si="956"/>
        <v>23</v>
      </c>
      <c r="ASB75" s="6">
        <f t="shared" si="659"/>
        <v>-115</v>
      </c>
      <c r="ASC75" s="7">
        <f t="shared" si="660"/>
        <v>219</v>
      </c>
      <c r="ASD75"/>
      <c r="ASE75"/>
      <c r="ASF75"/>
      <c r="ASH75" s="5">
        <f t="shared" si="1297"/>
        <v>74</v>
      </c>
      <c r="ASI75" s="57">
        <v>29</v>
      </c>
      <c r="ASJ75" s="48" t="str">
        <f>IF(COUNTIF(ASI2:ASI74,ASI75)&gt;0,"R","")</f>
        <v>R</v>
      </c>
      <c r="ASK75" s="46">
        <f t="shared" si="661"/>
        <v>7</v>
      </c>
      <c r="ASL75" s="6">
        <f t="shared" si="957"/>
        <v>28</v>
      </c>
      <c r="ASM75" s="6">
        <f t="shared" si="662"/>
        <v>-196</v>
      </c>
      <c r="ASN75" s="7">
        <f t="shared" si="663"/>
        <v>-1811</v>
      </c>
      <c r="ASO75"/>
      <c r="ASP75"/>
      <c r="ASQ75"/>
      <c r="ASS75" s="5">
        <f t="shared" si="1298"/>
        <v>74</v>
      </c>
      <c r="AST75" s="57">
        <v>13</v>
      </c>
      <c r="ASU75" s="48" t="str">
        <f>IF(COUNTIF(AST2:AST74,AST75)&gt;0,"R","")</f>
        <v>R</v>
      </c>
      <c r="ASV75" s="46">
        <f t="shared" si="664"/>
        <v>3</v>
      </c>
      <c r="ASW75" s="6">
        <f t="shared" si="958"/>
        <v>23</v>
      </c>
      <c r="ASX75" s="6">
        <f t="shared" si="665"/>
        <v>-69</v>
      </c>
      <c r="ASY75" s="7">
        <f t="shared" si="666"/>
        <v>1069</v>
      </c>
      <c r="ASZ75"/>
      <c r="ATA75"/>
      <c r="ATB75"/>
      <c r="ATD75" s="5">
        <f t="shared" si="1299"/>
        <v>74</v>
      </c>
      <c r="ATE75" s="57">
        <v>18</v>
      </c>
      <c r="ATF75" s="48" t="str">
        <f>IF(COUNTIF(ATE2:ATE74,ATE75)&gt;0,"R","")</f>
        <v>R</v>
      </c>
      <c r="ATG75" s="46">
        <f t="shared" si="667"/>
        <v>4</v>
      </c>
      <c r="ATH75" s="6">
        <f t="shared" si="959"/>
        <v>25</v>
      </c>
      <c r="ATI75" s="6">
        <f t="shared" si="668"/>
        <v>-100</v>
      </c>
      <c r="ATJ75" s="7">
        <f t="shared" si="669"/>
        <v>579</v>
      </c>
      <c r="ATK75"/>
      <c r="ATL75"/>
      <c r="ATM75"/>
      <c r="ATO75" s="5">
        <f t="shared" si="1300"/>
        <v>74</v>
      </c>
      <c r="ATP75" s="57">
        <v>26</v>
      </c>
      <c r="ATQ75" s="48" t="str">
        <f>IF(COUNTIF(ATP2:ATP74,ATP75)&gt;0,"R","")</f>
        <v>R</v>
      </c>
      <c r="ATR75" s="46">
        <f t="shared" si="670"/>
        <v>4</v>
      </c>
      <c r="ATS75" s="6">
        <f t="shared" si="960"/>
        <v>24</v>
      </c>
      <c r="ATT75" s="6">
        <f t="shared" si="671"/>
        <v>-96</v>
      </c>
      <c r="ATU75" s="7">
        <f t="shared" si="672"/>
        <v>849</v>
      </c>
      <c r="ATV75"/>
      <c r="ATW75"/>
      <c r="ATX75"/>
      <c r="ATZ75" s="5">
        <f t="shared" si="1301"/>
        <v>74</v>
      </c>
      <c r="AUA75" s="57">
        <v>34</v>
      </c>
      <c r="AUB75" s="48" t="str">
        <f>IF(COUNTIF(AUA2:AUA74,AUA75)&gt;0,"R","")</f>
        <v/>
      </c>
      <c r="AUC75" s="46">
        <f t="shared" si="673"/>
        <v>3</v>
      </c>
      <c r="AUD75" s="6">
        <f t="shared" si="961"/>
        <v>17</v>
      </c>
      <c r="AUE75" s="6">
        <f t="shared" si="674"/>
        <v>561</v>
      </c>
      <c r="AUF75" s="7">
        <f t="shared" si="675"/>
        <v>2056</v>
      </c>
      <c r="AUG75">
        <v>3</v>
      </c>
      <c r="AUH75"/>
      <c r="AUI75"/>
      <c r="AUK75" s="5">
        <f t="shared" si="1302"/>
        <v>74</v>
      </c>
      <c r="AUL75" s="57">
        <v>33</v>
      </c>
      <c r="AUM75" s="48" t="str">
        <f>IF(COUNTIF(AUL2:AUL74,AUL75)&gt;0,"R","")</f>
        <v>R</v>
      </c>
      <c r="AUN75" s="46">
        <f t="shared" si="676"/>
        <v>4</v>
      </c>
      <c r="AUO75" s="6">
        <f t="shared" si="962"/>
        <v>25</v>
      </c>
      <c r="AUP75" s="6">
        <f t="shared" si="677"/>
        <v>-100</v>
      </c>
      <c r="AUQ75" s="7">
        <f t="shared" si="678"/>
        <v>-371</v>
      </c>
      <c r="AUR75"/>
      <c r="AUS75"/>
      <c r="AUT75"/>
      <c r="AUV75" s="5">
        <f t="shared" si="1303"/>
        <v>74</v>
      </c>
      <c r="AUW75" s="57">
        <v>4</v>
      </c>
      <c r="AUX75" s="48" t="str">
        <f>IF(COUNTIF(AUW2:AUW74,AUW75)&gt;0,"R","")</f>
        <v>R</v>
      </c>
      <c r="AUY75" s="46">
        <f t="shared" si="679"/>
        <v>5</v>
      </c>
      <c r="AUZ75" s="6">
        <f t="shared" si="963"/>
        <v>21</v>
      </c>
      <c r="AVA75" s="6">
        <f t="shared" si="680"/>
        <v>-105</v>
      </c>
      <c r="AVB75" s="7">
        <f t="shared" si="681"/>
        <v>87</v>
      </c>
      <c r="AVC75"/>
      <c r="AVD75"/>
      <c r="AVE75"/>
      <c r="AVG75" s="5">
        <f t="shared" si="1304"/>
        <v>74</v>
      </c>
      <c r="AVH75" s="57">
        <v>7</v>
      </c>
      <c r="AVI75" s="48" t="str">
        <f>IF(COUNTIF(AVH2:AVH74,AVH75)&gt;0,"R","")</f>
        <v>R</v>
      </c>
      <c r="AVJ75" s="46">
        <f t="shared" si="682"/>
        <v>3</v>
      </c>
      <c r="AVK75" s="6">
        <f t="shared" si="964"/>
        <v>26</v>
      </c>
      <c r="AVL75" s="6">
        <f t="shared" si="683"/>
        <v>-78</v>
      </c>
      <c r="AVM75" s="7">
        <f t="shared" si="684"/>
        <v>252</v>
      </c>
      <c r="AVN75"/>
      <c r="AVO75"/>
      <c r="AVP75"/>
      <c r="AVR75" s="5">
        <f t="shared" si="1305"/>
        <v>74</v>
      </c>
      <c r="AVS75" s="57">
        <v>14</v>
      </c>
      <c r="AVT75" s="48" t="str">
        <f>IF(COUNTIF(AVS2:AVS74,AVS75)&gt;0,"R","")</f>
        <v>R</v>
      </c>
      <c r="AVU75" s="46">
        <f t="shared" si="685"/>
        <v>1</v>
      </c>
      <c r="AVV75" s="6">
        <f t="shared" si="965"/>
        <v>20</v>
      </c>
      <c r="AVW75" s="6">
        <f t="shared" si="686"/>
        <v>-20</v>
      </c>
      <c r="AVX75" s="7">
        <f t="shared" si="687"/>
        <v>2139</v>
      </c>
      <c r="AVY75"/>
      <c r="AVZ75"/>
      <c r="AWA75"/>
      <c r="AWC75" s="5">
        <f t="shared" si="1306"/>
        <v>74</v>
      </c>
      <c r="AWD75" s="57">
        <v>8</v>
      </c>
      <c r="AWE75" s="48" t="str">
        <f>IF(COUNTIF(AWD2:AWD74,AWD75)&gt;0,"R","")</f>
        <v>R</v>
      </c>
      <c r="AWF75" s="46">
        <f t="shared" si="688"/>
        <v>5</v>
      </c>
      <c r="AWG75" s="6">
        <f t="shared" si="966"/>
        <v>20</v>
      </c>
      <c r="AWH75" s="6">
        <f t="shared" si="689"/>
        <v>-100</v>
      </c>
      <c r="AWI75" s="7">
        <f t="shared" si="690"/>
        <v>338</v>
      </c>
      <c r="AWJ75"/>
      <c r="AWK75"/>
      <c r="AWL75"/>
      <c r="AWN75" s="5">
        <f t="shared" si="1307"/>
        <v>74</v>
      </c>
      <c r="AWO75" s="57">
        <v>30</v>
      </c>
      <c r="AWP75" s="48" t="str">
        <f>IF(COUNTIF(AWO2:AWO74,AWO75)&gt;0,"R","")</f>
        <v>R</v>
      </c>
      <c r="AWQ75" s="46">
        <f t="shared" si="691"/>
        <v>5</v>
      </c>
      <c r="AWR75" s="6">
        <f t="shared" si="967"/>
        <v>27</v>
      </c>
      <c r="AWS75" s="6">
        <f t="shared" si="692"/>
        <v>-135</v>
      </c>
      <c r="AWT75" s="7">
        <f t="shared" si="693"/>
        <v>-912</v>
      </c>
      <c r="AWU75"/>
      <c r="AWV75"/>
      <c r="AWW75"/>
      <c r="AWY75" s="5">
        <f t="shared" si="1308"/>
        <v>74</v>
      </c>
      <c r="AWZ75" s="57">
        <v>15</v>
      </c>
      <c r="AXA75" s="48" t="str">
        <f>IF(COUNTIF(AWZ2:AWZ74,AWZ75)&gt;0,"R","")</f>
        <v>R</v>
      </c>
      <c r="AXB75" s="46">
        <f t="shared" si="694"/>
        <v>1</v>
      </c>
      <c r="AXC75" s="6">
        <f t="shared" si="968"/>
        <v>15</v>
      </c>
      <c r="AXD75" s="6">
        <f t="shared" si="695"/>
        <v>-15</v>
      </c>
      <c r="AXE75" s="7">
        <f t="shared" si="696"/>
        <v>2189</v>
      </c>
      <c r="AXF75"/>
      <c r="AXG75"/>
      <c r="AXH75"/>
      <c r="AXJ75" s="5">
        <f t="shared" si="1309"/>
        <v>74</v>
      </c>
      <c r="AXK75" s="57">
        <v>22</v>
      </c>
      <c r="AXL75" s="48" t="str">
        <f>IF(COUNTIF(AXK2:AXK74,AXK75)&gt;0,"R","")</f>
        <v>R</v>
      </c>
      <c r="AXM75" s="46">
        <f t="shared" si="697"/>
        <v>5</v>
      </c>
      <c r="AXN75" s="6">
        <f t="shared" si="969"/>
        <v>25</v>
      </c>
      <c r="AXO75" s="6">
        <f t="shared" si="698"/>
        <v>-125</v>
      </c>
      <c r="AXP75" s="7">
        <f t="shared" si="699"/>
        <v>-105</v>
      </c>
      <c r="AXQ75"/>
      <c r="AXR75"/>
      <c r="AXS75"/>
      <c r="AXU75" s="5">
        <f t="shared" si="1310"/>
        <v>74</v>
      </c>
      <c r="AXV75" s="57">
        <v>25</v>
      </c>
      <c r="AXW75" s="48" t="str">
        <f>IF(COUNTIF(AXV2:AXV74,AXV75)&gt;0,"R","")</f>
        <v/>
      </c>
      <c r="AXX75" s="46">
        <f t="shared" si="700"/>
        <v>7</v>
      </c>
      <c r="AXY75" s="6">
        <f t="shared" si="970"/>
        <v>24</v>
      </c>
      <c r="AXZ75" s="6">
        <f t="shared" si="701"/>
        <v>696</v>
      </c>
      <c r="AYA75" s="7">
        <f t="shared" si="702"/>
        <v>-264</v>
      </c>
      <c r="AYB75">
        <v>5</v>
      </c>
      <c r="AYC75"/>
      <c r="AYD75"/>
      <c r="AYF75" s="5">
        <f t="shared" si="1311"/>
        <v>74</v>
      </c>
      <c r="AYG75" s="57">
        <v>10</v>
      </c>
      <c r="AYH75" s="48" t="str">
        <f>IF(COUNTIF(AYG2:AYG74,AYG75)&gt;0,"R","")</f>
        <v>R</v>
      </c>
      <c r="AYI75" s="46">
        <f t="shared" si="703"/>
        <v>4</v>
      </c>
      <c r="AYJ75" s="6">
        <f t="shared" si="971"/>
        <v>20</v>
      </c>
      <c r="AYK75" s="6">
        <f t="shared" si="704"/>
        <v>-80</v>
      </c>
      <c r="AYL75" s="7">
        <f t="shared" si="705"/>
        <v>845</v>
      </c>
      <c r="AYM75"/>
      <c r="AYN75"/>
      <c r="AYO75"/>
      <c r="AYQ75" s="5">
        <f t="shared" si="1312"/>
        <v>74</v>
      </c>
      <c r="AYR75" s="57">
        <v>13</v>
      </c>
      <c r="AYS75" s="48" t="str">
        <f>IF(COUNTIF(AYR2:AYR74,AYR75)&gt;0,"R","")</f>
        <v>R</v>
      </c>
      <c r="AYT75" s="46">
        <f t="shared" si="706"/>
        <v>6</v>
      </c>
      <c r="AYU75" s="6">
        <f t="shared" si="972"/>
        <v>26</v>
      </c>
      <c r="AYV75" s="6">
        <f t="shared" si="707"/>
        <v>-156</v>
      </c>
      <c r="AYW75" s="7">
        <f t="shared" si="708"/>
        <v>-731</v>
      </c>
      <c r="AYX75"/>
      <c r="AYY75"/>
      <c r="AYZ75"/>
      <c r="AZB75" s="5">
        <f t="shared" si="1313"/>
        <v>74</v>
      </c>
      <c r="AZC75" s="57">
        <v>23</v>
      </c>
      <c r="AZD75" s="48" t="str">
        <f>IF(COUNTIF(AZC2:AZC74,AZC75)&gt;0,"R","")</f>
        <v>R</v>
      </c>
      <c r="AZE75" s="46">
        <f t="shared" si="709"/>
        <v>2</v>
      </c>
      <c r="AZF75" s="6">
        <f t="shared" si="973"/>
        <v>17</v>
      </c>
      <c r="AZG75" s="6">
        <f t="shared" si="710"/>
        <v>-34</v>
      </c>
      <c r="AZH75" s="7">
        <f t="shared" si="711"/>
        <v>1130</v>
      </c>
      <c r="AZI75"/>
      <c r="AZJ75"/>
      <c r="AZK75"/>
      <c r="AZM75" s="5">
        <f t="shared" si="1314"/>
        <v>74</v>
      </c>
      <c r="AZN75" s="57">
        <v>2</v>
      </c>
      <c r="AZO75" s="48" t="str">
        <f>IF(COUNTIF(AZN2:AZN74,AZN75)&gt;0,"R","")</f>
        <v>R</v>
      </c>
      <c r="AZP75" s="46">
        <f t="shared" si="712"/>
        <v>3</v>
      </c>
      <c r="AZQ75" s="6">
        <f t="shared" si="974"/>
        <v>20</v>
      </c>
      <c r="AZR75" s="6">
        <f t="shared" si="713"/>
        <v>-60</v>
      </c>
      <c r="AZS75" s="7">
        <f t="shared" si="714"/>
        <v>842</v>
      </c>
      <c r="AZT75"/>
      <c r="AZU75"/>
      <c r="AZV75"/>
      <c r="AZX75" s="5">
        <f t="shared" si="1315"/>
        <v>74</v>
      </c>
      <c r="AZY75" s="57">
        <v>30</v>
      </c>
      <c r="AZZ75" s="48" t="str">
        <f>IF(COUNTIF(AZY2:AZY74,AZY75)&gt;0,"R","")</f>
        <v>R</v>
      </c>
      <c r="BAA75" s="46">
        <f t="shared" si="715"/>
        <v>7</v>
      </c>
      <c r="BAB75" s="6">
        <f t="shared" si="975"/>
        <v>24</v>
      </c>
      <c r="BAC75" s="6">
        <f t="shared" si="716"/>
        <v>-168</v>
      </c>
      <c r="BAD75" s="7">
        <f t="shared" si="717"/>
        <v>-1093</v>
      </c>
      <c r="BAE75"/>
      <c r="BAF75"/>
      <c r="BAG75"/>
      <c r="BAI75" s="5">
        <f t="shared" si="1316"/>
        <v>74</v>
      </c>
      <c r="BAJ75" s="57">
        <v>31</v>
      </c>
      <c r="BAK75" s="48" t="str">
        <f>IF(COUNTIF(BAJ2:BAJ74,BAJ75)&gt;0,"R","")</f>
        <v/>
      </c>
      <c r="BAL75" s="46">
        <f t="shared" si="718"/>
        <v>6</v>
      </c>
      <c r="BAM75" s="6">
        <f t="shared" si="976"/>
        <v>27</v>
      </c>
      <c r="BAN75" s="6">
        <f t="shared" si="719"/>
        <v>810</v>
      </c>
      <c r="BAO75" s="7">
        <f t="shared" si="720"/>
        <v>-612</v>
      </c>
      <c r="BAP75">
        <v>19</v>
      </c>
      <c r="BAQ75"/>
      <c r="BAR75"/>
      <c r="BAT75" s="5">
        <f t="shared" si="1317"/>
        <v>74</v>
      </c>
      <c r="BAU75" s="57">
        <v>26</v>
      </c>
      <c r="BAV75" s="48" t="str">
        <f>IF(COUNTIF(BAU2:BAU74,BAU75)&gt;0,"R","")</f>
        <v>R</v>
      </c>
      <c r="BAW75" s="46">
        <f t="shared" si="721"/>
        <v>3</v>
      </c>
      <c r="BAX75" s="6">
        <f t="shared" si="977"/>
        <v>22</v>
      </c>
      <c r="BAY75" s="6">
        <f t="shared" si="722"/>
        <v>-66</v>
      </c>
      <c r="BAZ75" s="7">
        <f t="shared" si="723"/>
        <v>1132</v>
      </c>
      <c r="BBA75"/>
      <c r="BBB75"/>
      <c r="BBC75"/>
      <c r="BBE75" s="5">
        <f t="shared" si="1318"/>
        <v>74</v>
      </c>
      <c r="BBF75" s="57">
        <v>7</v>
      </c>
      <c r="BBG75" s="48" t="str">
        <f>IF(COUNTIF(BBF2:BBF74,BBF75)&gt;0,"R","")</f>
        <v>R</v>
      </c>
      <c r="BBH75" s="46">
        <f t="shared" si="724"/>
        <v>3</v>
      </c>
      <c r="BBI75" s="6">
        <f t="shared" si="978"/>
        <v>18</v>
      </c>
      <c r="BBJ75" s="6">
        <f t="shared" si="725"/>
        <v>-54</v>
      </c>
      <c r="BBK75" s="7">
        <f t="shared" si="726"/>
        <v>731</v>
      </c>
      <c r="BBL75"/>
      <c r="BBM75"/>
      <c r="BBN75"/>
      <c r="BBP75" s="5">
        <f t="shared" si="1319"/>
        <v>74</v>
      </c>
      <c r="BBQ75" s="57">
        <v>11</v>
      </c>
      <c r="BBR75" s="48" t="str">
        <f>IF(COUNTIF(BBQ2:BBQ74,BBQ75)&gt;0,"R","")</f>
        <v>R</v>
      </c>
      <c r="BBS75" s="46">
        <f t="shared" si="727"/>
        <v>5</v>
      </c>
      <c r="BBT75" s="6">
        <f t="shared" si="979"/>
        <v>22</v>
      </c>
      <c r="BBU75" s="6">
        <f t="shared" si="728"/>
        <v>-110</v>
      </c>
      <c r="BBV75" s="7">
        <f t="shared" si="729"/>
        <v>193</v>
      </c>
      <c r="BBW75"/>
      <c r="BBX75"/>
      <c r="BBY75"/>
      <c r="BCA75" s="5">
        <f t="shared" si="1320"/>
        <v>74</v>
      </c>
      <c r="BCB75" s="57">
        <v>19</v>
      </c>
      <c r="BCC75" s="48" t="str">
        <f>IF(COUNTIF(BCB2:BCB74,BCB75)&gt;0,"R","")</f>
        <v>R</v>
      </c>
      <c r="BCD75" s="46">
        <f t="shared" si="730"/>
        <v>5</v>
      </c>
      <c r="BCE75" s="6">
        <f t="shared" si="980"/>
        <v>20</v>
      </c>
      <c r="BCF75" s="6">
        <f t="shared" si="731"/>
        <v>-100</v>
      </c>
      <c r="BCG75" s="7">
        <f t="shared" si="732"/>
        <v>506</v>
      </c>
      <c r="BCH75"/>
      <c r="BCI75"/>
      <c r="BCJ75"/>
      <c r="BCL75" s="5">
        <f t="shared" si="1321"/>
        <v>74</v>
      </c>
      <c r="BCM75" s="57">
        <v>22</v>
      </c>
      <c r="BCN75" s="48" t="str">
        <f>IF(COUNTIF(BCM2:BCM74,BCM75)&gt;0,"R","")</f>
        <v/>
      </c>
      <c r="BCO75" s="46">
        <f t="shared" si="733"/>
        <v>6</v>
      </c>
      <c r="BCP75" s="6">
        <f t="shared" si="981"/>
        <v>25</v>
      </c>
      <c r="BCQ75" s="6">
        <f t="shared" si="734"/>
        <v>750</v>
      </c>
      <c r="BCR75" s="7">
        <f t="shared" si="735"/>
        <v>278</v>
      </c>
      <c r="BCS75">
        <v>1</v>
      </c>
      <c r="BCT75"/>
      <c r="BCU75"/>
      <c r="BCW75" s="5">
        <f t="shared" si="1322"/>
        <v>74</v>
      </c>
      <c r="BCX75" s="57">
        <v>11</v>
      </c>
      <c r="BCY75" s="48" t="str">
        <f>IF(COUNTIF(BCX2:BCX74,BCX75)&gt;0,"R","")</f>
        <v/>
      </c>
      <c r="BCZ75" s="46">
        <f t="shared" si="736"/>
        <v>4</v>
      </c>
      <c r="BDA75" s="6">
        <f t="shared" si="982"/>
        <v>27</v>
      </c>
      <c r="BDB75" s="6">
        <f t="shared" si="737"/>
        <v>864</v>
      </c>
      <c r="BDC75" s="7">
        <f t="shared" si="738"/>
        <v>1259</v>
      </c>
      <c r="BDD75">
        <v>6</v>
      </c>
      <c r="BDE75"/>
      <c r="BDF75"/>
      <c r="BDH75" s="5">
        <f t="shared" si="1323"/>
        <v>74</v>
      </c>
      <c r="BDI75" s="57">
        <v>7</v>
      </c>
      <c r="BDJ75" s="48" t="str">
        <f>IF(COUNTIF(BDI2:BDI74,BDI75)&gt;0,"R","")</f>
        <v>R</v>
      </c>
      <c r="BDK75" s="46">
        <f t="shared" si="739"/>
        <v>7</v>
      </c>
      <c r="BDL75" s="6">
        <f t="shared" si="983"/>
        <v>28</v>
      </c>
      <c r="BDM75" s="6">
        <f t="shared" si="740"/>
        <v>-196</v>
      </c>
      <c r="BDN75" s="7">
        <f t="shared" si="741"/>
        <v>-1728</v>
      </c>
      <c r="BDO75"/>
      <c r="BDP75"/>
      <c r="BDQ75"/>
      <c r="BDS75" s="5">
        <f t="shared" si="1324"/>
        <v>74</v>
      </c>
      <c r="BDT75" s="57">
        <v>8</v>
      </c>
      <c r="BDU75" s="48" t="str">
        <f>IF(COUNTIF(BDT2:BDT74,BDT75)&gt;0,"R","")</f>
        <v/>
      </c>
      <c r="BDV75" s="46">
        <f t="shared" si="742"/>
        <v>3</v>
      </c>
      <c r="BDW75" s="6">
        <f t="shared" si="984"/>
        <v>18</v>
      </c>
      <c r="BDX75" s="6">
        <f t="shared" si="743"/>
        <v>594</v>
      </c>
      <c r="BDY75" s="7">
        <f t="shared" si="744"/>
        <v>1753</v>
      </c>
      <c r="BDZ75">
        <v>2</v>
      </c>
      <c r="BEA75"/>
      <c r="BEB75"/>
      <c r="BED75" s="5">
        <f t="shared" si="1325"/>
        <v>74</v>
      </c>
      <c r="BEE75" s="57">
        <v>6</v>
      </c>
      <c r="BEF75" s="48" t="str">
        <f>IF(COUNTIF(BEE2:BEE74,BEE75)&gt;0,"R","")</f>
        <v/>
      </c>
      <c r="BEG75" s="46">
        <f t="shared" si="745"/>
        <v>4</v>
      </c>
      <c r="BEH75" s="6">
        <f t="shared" si="985"/>
        <v>24</v>
      </c>
      <c r="BEI75" s="6">
        <f t="shared" si="746"/>
        <v>768</v>
      </c>
      <c r="BEJ75" s="7">
        <f t="shared" si="747"/>
        <v>1231</v>
      </c>
      <c r="BEK75">
        <v>10</v>
      </c>
      <c r="BEL75"/>
      <c r="BEM75"/>
      <c r="BEO75" s="5">
        <f t="shared" si="1326"/>
        <v>74</v>
      </c>
      <c r="BEP75" s="57">
        <v>23</v>
      </c>
      <c r="BEQ75" s="48" t="str">
        <f>IF(COUNTIF(BEP2:BEP74,BEP75)&gt;0,"R","")</f>
        <v>R</v>
      </c>
      <c r="BER75" s="46">
        <f t="shared" si="748"/>
        <v>5</v>
      </c>
      <c r="BES75" s="6">
        <f t="shared" si="986"/>
        <v>22</v>
      </c>
      <c r="BET75" s="6">
        <f t="shared" si="749"/>
        <v>-110</v>
      </c>
      <c r="BEU75" s="7">
        <f t="shared" si="750"/>
        <v>329</v>
      </c>
      <c r="BEV75"/>
      <c r="BEW75"/>
      <c r="BEX75"/>
      <c r="BEZ75" s="5">
        <f t="shared" si="1327"/>
        <v>74</v>
      </c>
      <c r="BFA75" s="57">
        <v>25</v>
      </c>
      <c r="BFB75" s="48" t="str">
        <f>IF(COUNTIF(BFA2:BFA74,BFA75)&gt;0,"R","")</f>
        <v/>
      </c>
      <c r="BFC75" s="46">
        <f t="shared" si="751"/>
        <v>4</v>
      </c>
      <c r="BFD75" s="6">
        <f t="shared" si="987"/>
        <v>19</v>
      </c>
      <c r="BFE75" s="6">
        <f t="shared" si="752"/>
        <v>608</v>
      </c>
      <c r="BFF75" s="7">
        <f t="shared" si="753"/>
        <v>1156</v>
      </c>
      <c r="BFG75">
        <v>9</v>
      </c>
      <c r="BFH75"/>
      <c r="BFI75"/>
      <c r="BFK75" s="5">
        <f t="shared" si="1328"/>
        <v>74</v>
      </c>
      <c r="BFL75" s="57">
        <v>27</v>
      </c>
      <c r="BFM75" s="48" t="str">
        <f>IF(COUNTIF(BFL2:BFL74,BFL75)&gt;0,"R","")</f>
        <v/>
      </c>
      <c r="BFN75" s="46">
        <f t="shared" si="754"/>
        <v>9</v>
      </c>
      <c r="BFO75" s="6">
        <f t="shared" si="988"/>
        <v>32</v>
      </c>
      <c r="BFP75" s="6">
        <f t="shared" si="755"/>
        <v>864</v>
      </c>
      <c r="BFQ75" s="7">
        <f t="shared" si="756"/>
        <v>-3118</v>
      </c>
      <c r="BFR75">
        <v>9</v>
      </c>
      <c r="BFS75"/>
      <c r="BFT75"/>
      <c r="BFV75" s="5">
        <f t="shared" si="1329"/>
        <v>74</v>
      </c>
      <c r="BFW75" s="57">
        <v>21</v>
      </c>
      <c r="BFX75" s="48" t="str">
        <f>IF(COUNTIF(BFW2:BFW74,BFW75)&gt;0,"R","")</f>
        <v>R</v>
      </c>
      <c r="BFY75" s="46">
        <f t="shared" si="757"/>
        <v>5</v>
      </c>
      <c r="BFZ75" s="6">
        <f t="shared" si="989"/>
        <v>21</v>
      </c>
      <c r="BGA75" s="6">
        <f t="shared" si="758"/>
        <v>-105</v>
      </c>
      <c r="BGB75" s="7">
        <f t="shared" si="759"/>
        <v>45</v>
      </c>
      <c r="BGC75"/>
      <c r="BGD75"/>
      <c r="BGE75"/>
      <c r="BGG75" s="5">
        <f t="shared" si="1330"/>
        <v>74</v>
      </c>
      <c r="BGH75" s="57">
        <v>10</v>
      </c>
      <c r="BGI75" s="48" t="str">
        <f>IF(COUNTIF(BGH2:BGH74,BGH75)&gt;0,"R","")</f>
        <v>R</v>
      </c>
      <c r="BGJ75" s="46">
        <f t="shared" si="760"/>
        <v>5</v>
      </c>
      <c r="BGK75" s="6">
        <f t="shared" si="990"/>
        <v>20</v>
      </c>
      <c r="BGL75" s="6">
        <f t="shared" si="761"/>
        <v>-100</v>
      </c>
      <c r="BGM75" s="7">
        <f t="shared" si="762"/>
        <v>626</v>
      </c>
      <c r="BGN75"/>
      <c r="BGO75"/>
      <c r="BGP75"/>
      <c r="BGR75" s="5">
        <f t="shared" si="1331"/>
        <v>74</v>
      </c>
      <c r="BGS75" s="57">
        <v>22</v>
      </c>
      <c r="BGT75" s="48" t="str">
        <f>IF(COUNTIF(BGS2:BGS74,BGS75)&gt;0,"R","")</f>
        <v>R</v>
      </c>
      <c r="BGU75" s="46">
        <f t="shared" si="763"/>
        <v>7</v>
      </c>
      <c r="BGV75" s="6">
        <f t="shared" si="991"/>
        <v>25</v>
      </c>
      <c r="BGW75" s="6">
        <f t="shared" si="764"/>
        <v>-175</v>
      </c>
      <c r="BGX75" s="7">
        <f t="shared" si="765"/>
        <v>-1440</v>
      </c>
      <c r="BGY75"/>
      <c r="BGZ75"/>
      <c r="BHA75"/>
      <c r="BHC75" s="5">
        <f t="shared" si="1332"/>
        <v>74</v>
      </c>
      <c r="BHD75" s="57">
        <v>26</v>
      </c>
      <c r="BHE75" s="48" t="str">
        <f>IF(COUNTIF(BHD2:BHD74,BHD75)&gt;0,"R","")</f>
        <v>R</v>
      </c>
      <c r="BHF75" s="46">
        <f t="shared" si="766"/>
        <v>4</v>
      </c>
      <c r="BHG75" s="6">
        <f t="shared" si="992"/>
        <v>23</v>
      </c>
      <c r="BHH75" s="6">
        <f t="shared" si="767"/>
        <v>-92</v>
      </c>
      <c r="BHI75" s="7">
        <f t="shared" si="768"/>
        <v>-286</v>
      </c>
      <c r="BHJ75"/>
      <c r="BHK75"/>
      <c r="BHL75"/>
      <c r="BHN75" s="5">
        <f t="shared" si="1333"/>
        <v>74</v>
      </c>
      <c r="BHO75" s="57">
        <v>3</v>
      </c>
      <c r="BHP75" s="48" t="str">
        <f>IF(COUNTIF(BHO2:BHO74,BHO75)&gt;0,"R","")</f>
        <v>R</v>
      </c>
      <c r="BHQ75" s="46">
        <f t="shared" si="769"/>
        <v>3</v>
      </c>
      <c r="BHR75" s="6">
        <f t="shared" si="993"/>
        <v>23</v>
      </c>
      <c r="BHS75" s="6">
        <f t="shared" si="770"/>
        <v>-69</v>
      </c>
      <c r="BHT75" s="7">
        <f t="shared" si="771"/>
        <v>903</v>
      </c>
      <c r="BHU75"/>
      <c r="BHV75"/>
      <c r="BHW75"/>
      <c r="BHY75" s="5">
        <f t="shared" si="1334"/>
        <v>74</v>
      </c>
      <c r="BHZ75" s="57">
        <v>13</v>
      </c>
      <c r="BIA75" s="48" t="str">
        <f>IF(COUNTIF(BHZ2:BHZ74,BHZ75)&gt;0,"R","")</f>
        <v>R</v>
      </c>
      <c r="BIB75" s="46">
        <f t="shared" si="772"/>
        <v>2</v>
      </c>
      <c r="BIC75" s="6">
        <f t="shared" si="994"/>
        <v>20</v>
      </c>
      <c r="BID75" s="6">
        <f t="shared" si="773"/>
        <v>-40</v>
      </c>
      <c r="BIE75" s="7">
        <f t="shared" si="774"/>
        <v>1789</v>
      </c>
      <c r="BIF75"/>
      <c r="BIG75"/>
      <c r="BIH75"/>
      <c r="BIJ75" s="5">
        <f t="shared" si="1335"/>
        <v>74</v>
      </c>
      <c r="BIK75" s="57">
        <v>34</v>
      </c>
      <c r="BIL75" s="48" t="str">
        <f>IF(COUNTIF(BIK2:BIK74,BIK75)&gt;0,"R","")</f>
        <v>R</v>
      </c>
      <c r="BIM75" s="46">
        <f t="shared" si="775"/>
        <v>2</v>
      </c>
      <c r="BIN75" s="6">
        <f t="shared" si="995"/>
        <v>20</v>
      </c>
      <c r="BIO75" s="6">
        <f t="shared" si="776"/>
        <v>-40</v>
      </c>
      <c r="BIP75" s="7">
        <f t="shared" si="777"/>
        <v>1160</v>
      </c>
      <c r="BIQ75"/>
      <c r="BIR75"/>
      <c r="BIS75"/>
      <c r="BIU75" s="5">
        <f t="shared" si="1336"/>
        <v>74</v>
      </c>
      <c r="BIV75" s="57">
        <v>1</v>
      </c>
      <c r="BIW75" s="48" t="str">
        <f>IF(COUNTIF(BIV2:BIV74,BIV75)&gt;0,"R","")</f>
        <v>R</v>
      </c>
      <c r="BIX75" s="46">
        <f t="shared" si="778"/>
        <v>6</v>
      </c>
      <c r="BIY75" s="6">
        <f t="shared" si="996"/>
        <v>30</v>
      </c>
      <c r="BIZ75" s="6">
        <f t="shared" si="779"/>
        <v>-180</v>
      </c>
      <c r="BJA75" s="7">
        <f t="shared" si="780"/>
        <v>-1499</v>
      </c>
      <c r="BJB75"/>
      <c r="BJC75"/>
      <c r="BJD75"/>
      <c r="BJF75" s="5">
        <f t="shared" si="1337"/>
        <v>74</v>
      </c>
      <c r="BJG75" s="57">
        <v>9</v>
      </c>
      <c r="BJH75" s="48" t="str">
        <f>IF(COUNTIF(BJG2:BJG74,BJG75)&gt;0,"R","")</f>
        <v>R</v>
      </c>
      <c r="BJI75" s="46">
        <f t="shared" si="781"/>
        <v>4</v>
      </c>
      <c r="BJJ75" s="6">
        <f t="shared" si="997"/>
        <v>25</v>
      </c>
      <c r="BJK75" s="6">
        <f t="shared" si="782"/>
        <v>-100</v>
      </c>
      <c r="BJL75" s="7">
        <f t="shared" si="783"/>
        <v>401</v>
      </c>
      <c r="BJM75"/>
      <c r="BJN75"/>
      <c r="BJO75"/>
      <c r="BJQ75" s="5">
        <f t="shared" si="1338"/>
        <v>74</v>
      </c>
      <c r="BJR75" s="57">
        <v>12</v>
      </c>
      <c r="BJS75" s="48" t="str">
        <f>IF(COUNTIF(BJR2:BJR74,BJR75)&gt;0,"R","")</f>
        <v>R</v>
      </c>
      <c r="BJT75" s="46">
        <f t="shared" si="784"/>
        <v>8</v>
      </c>
      <c r="BJU75" s="6">
        <f t="shared" si="998"/>
        <v>25</v>
      </c>
      <c r="BJV75" s="6">
        <f t="shared" si="785"/>
        <v>-200</v>
      </c>
      <c r="BJW75" s="7">
        <f t="shared" si="786"/>
        <v>-1922</v>
      </c>
      <c r="BJX75"/>
      <c r="BJY75"/>
      <c r="BJZ75"/>
      <c r="BKB75" s="5">
        <f t="shared" si="1339"/>
        <v>74</v>
      </c>
      <c r="BKC75" s="57">
        <v>20</v>
      </c>
      <c r="BKD75" s="48" t="str">
        <f>IF(COUNTIF(BKC2:BKC74,BKC75)&gt;0,"R","")</f>
        <v/>
      </c>
      <c r="BKE75" s="46">
        <f t="shared" si="787"/>
        <v>6</v>
      </c>
      <c r="BKF75" s="6">
        <f t="shared" si="999"/>
        <v>23</v>
      </c>
      <c r="BKG75" s="6">
        <f t="shared" si="788"/>
        <v>690</v>
      </c>
      <c r="BKH75" s="7">
        <f t="shared" si="789"/>
        <v>205</v>
      </c>
      <c r="BKI75">
        <v>5</v>
      </c>
      <c r="BKJ75"/>
      <c r="BKK75"/>
      <c r="BKM75" s="5">
        <f t="shared" si="1340"/>
        <v>74</v>
      </c>
      <c r="BKN75" s="57">
        <v>3</v>
      </c>
      <c r="BKO75" s="48" t="str">
        <f>IF(COUNTIF(BKN2:BKN74,BKN75)&gt;0,"R","")</f>
        <v>R</v>
      </c>
      <c r="BKP75" s="46">
        <f t="shared" si="790"/>
        <v>6</v>
      </c>
      <c r="BKQ75" s="6">
        <f t="shared" si="1000"/>
        <v>26</v>
      </c>
      <c r="BKR75" s="6">
        <f t="shared" si="791"/>
        <v>-156</v>
      </c>
      <c r="BKS75" s="7">
        <f t="shared" si="792"/>
        <v>-760</v>
      </c>
      <c r="BKT75"/>
      <c r="BKU75"/>
      <c r="BKV75"/>
      <c r="BKX75" s="5">
        <f t="shared" si="1341"/>
        <v>74</v>
      </c>
      <c r="BKY75" s="57">
        <v>7</v>
      </c>
      <c r="BKZ75" s="48" t="str">
        <f>IF(COUNTIF(BKY2:BKY74,BKY75)&gt;0,"R","")</f>
        <v>R</v>
      </c>
      <c r="BLA75" s="46">
        <f t="shared" si="793"/>
        <v>6</v>
      </c>
      <c r="BLB75" s="6">
        <f t="shared" si="1001"/>
        <v>24</v>
      </c>
      <c r="BLC75" s="6">
        <f t="shared" si="794"/>
        <v>-144</v>
      </c>
      <c r="BLD75" s="7">
        <f t="shared" si="795"/>
        <v>-617</v>
      </c>
      <c r="BLE75"/>
      <c r="BLF75"/>
      <c r="BLG75"/>
      <c r="BLI75" s="5">
        <f t="shared" si="1342"/>
        <v>74</v>
      </c>
      <c r="BLJ75" s="57">
        <v>24</v>
      </c>
      <c r="BLK75" s="48" t="str">
        <f>IF(COUNTIF(BLJ2:BLJ74,BLJ75)&gt;0,"R","")</f>
        <v>R</v>
      </c>
      <c r="BLL75" s="46">
        <f t="shared" si="796"/>
        <v>0</v>
      </c>
      <c r="BLM75" s="6">
        <f t="shared" si="1002"/>
        <v>19</v>
      </c>
      <c r="BLN75" s="6">
        <f t="shared" si="797"/>
        <v>0</v>
      </c>
      <c r="BLO75" s="7">
        <f t="shared" si="798"/>
        <v>2382</v>
      </c>
      <c r="BLP75"/>
      <c r="BLQ75"/>
      <c r="BLR75"/>
      <c r="BLT75" s="5">
        <f t="shared" si="1343"/>
        <v>74</v>
      </c>
      <c r="BLU75" s="57">
        <v>14</v>
      </c>
      <c r="BLV75" s="48" t="str">
        <f>IF(COUNTIF(BLU2:BLU74,BLU75)&gt;0,"R","")</f>
        <v>R</v>
      </c>
      <c r="BLW75" s="46">
        <f t="shared" si="799"/>
        <v>6</v>
      </c>
      <c r="BLX75" s="6">
        <f t="shared" si="1003"/>
        <v>27</v>
      </c>
      <c r="BLY75" s="6">
        <f t="shared" si="800"/>
        <v>-162</v>
      </c>
      <c r="BLZ75" s="7">
        <f t="shared" si="801"/>
        <v>-1346</v>
      </c>
      <c r="BMA75"/>
      <c r="BMB75"/>
      <c r="BMC75"/>
      <c r="BME75" s="5">
        <f t="shared" si="1344"/>
        <v>74</v>
      </c>
      <c r="BMF75" s="57">
        <v>18</v>
      </c>
      <c r="BMG75" s="48" t="str">
        <f>IF(COUNTIF(BMF2:BMF74,BMF75)&gt;0,"R","")</f>
        <v>R</v>
      </c>
      <c r="BMH75" s="46">
        <f t="shared" si="802"/>
        <v>5</v>
      </c>
      <c r="BMI75" s="6">
        <f t="shared" si="1004"/>
        <v>23</v>
      </c>
      <c r="BMJ75" s="6">
        <f t="shared" si="803"/>
        <v>-115</v>
      </c>
      <c r="BMK75" s="7">
        <f t="shared" si="804"/>
        <v>8</v>
      </c>
      <c r="BML75"/>
      <c r="BMM75"/>
      <c r="BMN75"/>
      <c r="BMP75" s="5">
        <f t="shared" si="1345"/>
        <v>74</v>
      </c>
      <c r="BMQ75" s="57">
        <v>29</v>
      </c>
      <c r="BMR75" s="48" t="str">
        <f>IF(COUNTIF(BMQ2:BMQ74,BMQ75)&gt;0,"R","")</f>
        <v>R</v>
      </c>
      <c r="BMS75" s="46">
        <f t="shared" si="805"/>
        <v>3</v>
      </c>
      <c r="BMT75" s="6">
        <f t="shared" si="1005"/>
        <v>23</v>
      </c>
      <c r="BMU75" s="6">
        <f t="shared" si="806"/>
        <v>-69</v>
      </c>
      <c r="BMV75" s="7">
        <f t="shared" si="807"/>
        <v>866</v>
      </c>
      <c r="BMW75"/>
      <c r="BMX75"/>
      <c r="BMY75"/>
      <c r="BNA75" s="5">
        <f t="shared" si="1346"/>
        <v>74</v>
      </c>
      <c r="BNB75" s="57">
        <v>23</v>
      </c>
      <c r="BNC75" s="48" t="str">
        <f>IF(COUNTIF(BNB2:BNB74,BNB75)&gt;0,"R","")</f>
        <v>R</v>
      </c>
      <c r="BND75" s="46">
        <f t="shared" si="808"/>
        <v>6</v>
      </c>
      <c r="BNE75" s="6">
        <f t="shared" si="1006"/>
        <v>24</v>
      </c>
      <c r="BNF75" s="6">
        <f t="shared" si="809"/>
        <v>-144</v>
      </c>
      <c r="BNG75" s="7">
        <f t="shared" si="810"/>
        <v>-621</v>
      </c>
      <c r="BNH75"/>
      <c r="BNI75"/>
      <c r="BNJ75"/>
      <c r="BNK75"/>
      <c r="BNM75" s="5">
        <f t="shared" si="1347"/>
        <v>74</v>
      </c>
      <c r="BNN75" s="57">
        <v>8</v>
      </c>
      <c r="BNO75" s="48" t="str">
        <f>IF(COUNTIF(BNN2:BNN74,BNN75)&gt;0,"R","")</f>
        <v>R</v>
      </c>
      <c r="BNP75" s="46">
        <f t="shared" si="811"/>
        <v>7</v>
      </c>
      <c r="BNQ75" s="6">
        <f t="shared" si="1007"/>
        <v>25</v>
      </c>
      <c r="BNR75" s="6">
        <f t="shared" si="812"/>
        <v>-175</v>
      </c>
      <c r="BNS75" s="7">
        <f t="shared" si="813"/>
        <v>-1284</v>
      </c>
      <c r="BNT75"/>
      <c r="BNU75"/>
      <c r="BNV75"/>
      <c r="BNX75" s="5">
        <f t="shared" si="1348"/>
        <v>74</v>
      </c>
      <c r="BNY75" s="57">
        <v>10</v>
      </c>
      <c r="BNZ75" s="48" t="str">
        <f>IF(COUNTIF(BNY2:BNY74,BNY75)&gt;0,"R","")</f>
        <v>R</v>
      </c>
      <c r="BOA75" s="46">
        <f t="shared" si="814"/>
        <v>7</v>
      </c>
      <c r="BOB75" s="6">
        <f t="shared" si="1008"/>
        <v>32</v>
      </c>
      <c r="BOC75" s="6">
        <f t="shared" si="815"/>
        <v>-224</v>
      </c>
      <c r="BOD75" s="7">
        <f t="shared" si="816"/>
        <v>-2724</v>
      </c>
      <c r="BOE75"/>
      <c r="BOF75"/>
      <c r="BOG75"/>
      <c r="BOI75" s="5">
        <f t="shared" si="1349"/>
        <v>74</v>
      </c>
      <c r="BOJ75" s="57">
        <v>32</v>
      </c>
      <c r="BOK75" s="48" t="str">
        <f>IF(COUNTIF(BOJ2:BOJ74,BOJ75)&gt;0,"R","")</f>
        <v>R</v>
      </c>
      <c r="BOL75" s="46">
        <f t="shared" si="817"/>
        <v>6</v>
      </c>
      <c r="BOM75" s="6">
        <f t="shared" si="1009"/>
        <v>25</v>
      </c>
      <c r="BON75" s="6">
        <f t="shared" si="818"/>
        <v>-150</v>
      </c>
      <c r="BOO75" s="7">
        <f t="shared" si="819"/>
        <v>-987</v>
      </c>
      <c r="BOP75"/>
      <c r="BOQ75"/>
      <c r="BOR75"/>
      <c r="BOT75" s="5">
        <f t="shared" si="1350"/>
        <v>74</v>
      </c>
      <c r="BOU75" s="57">
        <v>25</v>
      </c>
      <c r="BOV75" s="48" t="str">
        <f>IF(COUNTIF(BOU2:BOU74,BOU75)&gt;0,"R","")</f>
        <v>R</v>
      </c>
      <c r="BOW75" s="46">
        <f t="shared" si="820"/>
        <v>5</v>
      </c>
      <c r="BOX75" s="6">
        <f t="shared" si="1010"/>
        <v>25</v>
      </c>
      <c r="BOY75" s="6">
        <f t="shared" si="821"/>
        <v>-125</v>
      </c>
      <c r="BOZ75" s="7">
        <f t="shared" si="822"/>
        <v>-383</v>
      </c>
      <c r="BPA75"/>
      <c r="BPB75"/>
      <c r="BPC75"/>
      <c r="BPE75" s="5">
        <f t="shared" si="1351"/>
        <v>74</v>
      </c>
      <c r="BPF75" s="57">
        <v>26</v>
      </c>
      <c r="BPG75" s="48" t="str">
        <f>IF(COUNTIF(BPF2:BPF74,BPF75)&gt;0,"R","")</f>
        <v>R</v>
      </c>
      <c r="BPH75" s="46">
        <f t="shared" si="823"/>
        <v>3</v>
      </c>
      <c r="BPI75" s="6">
        <f t="shared" si="1011"/>
        <v>22</v>
      </c>
      <c r="BPJ75" s="6">
        <f t="shared" si="824"/>
        <v>-66</v>
      </c>
      <c r="BPK75" s="7">
        <f t="shared" si="825"/>
        <v>1271</v>
      </c>
      <c r="BPL75"/>
      <c r="BPM75"/>
      <c r="BPN75"/>
      <c r="BPP75" s="5">
        <f t="shared" si="1352"/>
        <v>74</v>
      </c>
      <c r="BPQ75" s="57">
        <v>11</v>
      </c>
      <c r="BPR75" s="48" t="str">
        <f>IF(COUNTIF(BPQ2:BPQ74,BPQ75)&gt;0,"R","")</f>
        <v>R</v>
      </c>
      <c r="BPS75" s="46">
        <f t="shared" si="826"/>
        <v>5</v>
      </c>
      <c r="BPT75" s="6">
        <f t="shared" si="1012"/>
        <v>27</v>
      </c>
      <c r="BPU75" s="6">
        <f t="shared" si="827"/>
        <v>-135</v>
      </c>
      <c r="BPV75" s="7">
        <f t="shared" si="828"/>
        <v>-705</v>
      </c>
      <c r="BPW75"/>
      <c r="BPX75"/>
      <c r="BPY75"/>
      <c r="BQA75" s="5">
        <f t="shared" si="1353"/>
        <v>74</v>
      </c>
      <c r="BQB75" s="57">
        <v>35</v>
      </c>
      <c r="BQC75" s="48" t="str">
        <f>IF(COUNTIF(BQB2:BQB74,BQB75)&gt;0,"R","")</f>
        <v>R</v>
      </c>
      <c r="BQD75" s="46">
        <f t="shared" si="829"/>
        <v>2</v>
      </c>
      <c r="BQE75" s="6">
        <f t="shared" si="1013"/>
        <v>24</v>
      </c>
      <c r="BQF75" s="6">
        <f t="shared" si="830"/>
        <v>-48</v>
      </c>
      <c r="BQG75" s="7">
        <f t="shared" si="831"/>
        <v>2140</v>
      </c>
      <c r="BQH75"/>
      <c r="BQI75"/>
      <c r="BQJ75"/>
      <c r="BQL75" s="5">
        <f t="shared" si="1354"/>
        <v>74</v>
      </c>
      <c r="BQM75" s="57">
        <v>6</v>
      </c>
      <c r="BQN75" s="48" t="str">
        <f>IF(COUNTIF(BQM2:BQM74,BQM75)&gt;0,"R","")</f>
        <v>R</v>
      </c>
      <c r="BQO75" s="46">
        <f t="shared" si="832"/>
        <v>6</v>
      </c>
      <c r="BQP75" s="6">
        <f t="shared" si="1014"/>
        <v>30</v>
      </c>
      <c r="BQQ75" s="6">
        <f t="shared" si="833"/>
        <v>-180</v>
      </c>
      <c r="BQR75" s="7">
        <f t="shared" si="834"/>
        <v>-1730</v>
      </c>
      <c r="BQS75"/>
      <c r="BQT75"/>
      <c r="BQU75"/>
      <c r="BQW75" s="5">
        <f t="shared" si="1355"/>
        <v>74</v>
      </c>
      <c r="BQX75" s="57">
        <v>24</v>
      </c>
      <c r="BQY75" s="48" t="str">
        <f>IF(COUNTIF(BQX2:BQX74,BQX75)&gt;0,"R","")</f>
        <v>R</v>
      </c>
      <c r="BQZ75" s="46">
        <f t="shared" si="835"/>
        <v>4</v>
      </c>
      <c r="BRA75" s="6">
        <f t="shared" si="1015"/>
        <v>23</v>
      </c>
      <c r="BRB75" s="6">
        <f t="shared" si="836"/>
        <v>-92</v>
      </c>
      <c r="BRC75" s="7">
        <f t="shared" si="837"/>
        <v>-339</v>
      </c>
      <c r="BRD75"/>
      <c r="BRE75"/>
      <c r="BRF75"/>
      <c r="BRH75" s="5">
        <f t="shared" si="1356"/>
        <v>74</v>
      </c>
      <c r="BRI75" s="57">
        <v>8</v>
      </c>
      <c r="BRJ75" s="48" t="str">
        <f>IF(COUNTIF(BRI2:BRI74,BRI75)&gt;0,"R","")</f>
        <v>R</v>
      </c>
      <c r="BRK75" s="46">
        <f t="shared" si="838"/>
        <v>4</v>
      </c>
      <c r="BRL75" s="6">
        <f t="shared" si="1016"/>
        <v>26</v>
      </c>
      <c r="BRM75" s="6">
        <f t="shared" si="839"/>
        <v>-104</v>
      </c>
      <c r="BRN75" s="7">
        <f t="shared" si="840"/>
        <v>-175</v>
      </c>
      <c r="BRO75"/>
      <c r="BRP75"/>
      <c r="BRQ75"/>
      <c r="BRS75" s="5">
        <f t="shared" si="1357"/>
        <v>74</v>
      </c>
      <c r="BRT75" s="57">
        <v>2</v>
      </c>
      <c r="BRU75" s="48" t="str">
        <f>IF(COUNTIF(BRT2:BRT74,BRT75)&gt;0,"R","")</f>
        <v>R</v>
      </c>
      <c r="BRV75" s="46">
        <f t="shared" si="841"/>
        <v>7</v>
      </c>
      <c r="BRW75" s="6">
        <f t="shared" si="1017"/>
        <v>29</v>
      </c>
      <c r="BRX75" s="6">
        <f t="shared" si="842"/>
        <v>-203</v>
      </c>
      <c r="BRY75" s="7">
        <f t="shared" si="843"/>
        <v>-2105</v>
      </c>
      <c r="BRZ75"/>
      <c r="BSA75"/>
      <c r="BSB75"/>
      <c r="BSD75" s="5">
        <f t="shared" si="1358"/>
        <v>74</v>
      </c>
      <c r="BSE75" s="57">
        <v>13</v>
      </c>
      <c r="BSF75" s="48" t="str">
        <f>IF(COUNTIF(BSE2:BSE74,BSE75)&gt;0,"R","")</f>
        <v>R</v>
      </c>
      <c r="BSG75" s="46">
        <f t="shared" si="844"/>
        <v>7</v>
      </c>
      <c r="BSH75" s="6">
        <f t="shared" si="1018"/>
        <v>26</v>
      </c>
      <c r="BSI75" s="6">
        <f t="shared" si="845"/>
        <v>-182</v>
      </c>
      <c r="BSJ75" s="7">
        <f t="shared" si="846"/>
        <v>-1466</v>
      </c>
      <c r="BSK75"/>
      <c r="BSL75"/>
      <c r="BSM75"/>
      <c r="BSO75" s="5">
        <f t="shared" si="1359"/>
        <v>74</v>
      </c>
      <c r="BSP75" s="57">
        <v>35</v>
      </c>
      <c r="BSQ75" s="48" t="str">
        <f>IF(COUNTIF(BSP2:BSP74,BSP75)&gt;0,"R","")</f>
        <v>R</v>
      </c>
      <c r="BSR75" s="46">
        <f t="shared" si="847"/>
        <v>10</v>
      </c>
      <c r="BSS75" s="6">
        <f t="shared" si="1019"/>
        <v>32</v>
      </c>
      <c r="BST75" s="6">
        <f t="shared" si="848"/>
        <v>-320</v>
      </c>
      <c r="BSU75" s="7">
        <f t="shared" si="849"/>
        <v>-5799</v>
      </c>
      <c r="BSV75"/>
      <c r="BSW75"/>
      <c r="BSX75"/>
    </row>
    <row r="76" spans="1:1870" ht="15.75" x14ac:dyDescent="0.25">
      <c r="A76" s="5">
        <f t="shared" si="1190"/>
        <v>75</v>
      </c>
      <c r="B76" s="57">
        <v>34</v>
      </c>
      <c r="C76" s="48" t="str">
        <f>IF(COUNTIF(B2:B75,B76)&gt;0,"R","")</f>
        <v>R</v>
      </c>
      <c r="D76" s="46">
        <f t="shared" ref="D76:D111" si="1360">IF(B76="","",IF(C75="R",D75,D75-1))</f>
        <v>4</v>
      </c>
      <c r="E76" s="6">
        <f t="shared" si="850"/>
        <v>21</v>
      </c>
      <c r="F76" s="6">
        <f t="shared" ref="F76:F139" si="1361">IF(B76="","",IF(C76="",E76*(36-D76),-D76*E76))</f>
        <v>-84</v>
      </c>
      <c r="G76" s="7">
        <f t="shared" ref="G76:G139" si="1362">IF(B76="","",G75+F76)</f>
        <v>991</v>
      </c>
      <c r="H76" s="44"/>
      <c r="I76" s="4"/>
      <c r="J76" s="4"/>
      <c r="K76" s="59"/>
      <c r="L76" s="5">
        <f t="shared" si="1191"/>
        <v>75</v>
      </c>
      <c r="M76" s="57">
        <v>34</v>
      </c>
      <c r="N76" s="48" t="str">
        <f>IF(COUNTIF(M2:M75,M76)&gt;0,"R","")</f>
        <v>R</v>
      </c>
      <c r="O76" s="46">
        <f t="shared" ref="O76:O111" si="1363">IF(M76="","",IF(N75="R",O75,O75-1))</f>
        <v>5</v>
      </c>
      <c r="P76" s="6">
        <f t="shared" si="851"/>
        <v>26</v>
      </c>
      <c r="Q76" s="6">
        <f t="shared" ref="Q76:Q139" si="1364">IF(M76="","",IF(N76="",P76*(36-O76),-O76*P76))</f>
        <v>-130</v>
      </c>
      <c r="R76" s="7">
        <f t="shared" ref="R76:R139" si="1365">IF(M76="","",R75+Q76)</f>
        <v>-437</v>
      </c>
      <c r="S76" s="44"/>
      <c r="T76" s="4"/>
      <c r="U76" s="4"/>
      <c r="W76" s="5">
        <f t="shared" si="1192"/>
        <v>75</v>
      </c>
      <c r="X76" s="57">
        <v>21</v>
      </c>
      <c r="Y76" s="48" t="str">
        <f>IF(COUNTIF(X2:X75,X76)&gt;0,"R","")</f>
        <v>R</v>
      </c>
      <c r="Z76" s="46">
        <f t="shared" ref="Z76:Z111" si="1366">IF(X76="","",IF(Y75="R",Z75,Z75-1))</f>
        <v>3</v>
      </c>
      <c r="AA76" s="6">
        <f t="shared" si="852"/>
        <v>24</v>
      </c>
      <c r="AB76" s="6">
        <f t="shared" ref="AB76:AB139" si="1367">IF(X76="","",IF(Y76="",AA76*(36-Z76),-Z76*AA76))</f>
        <v>-72</v>
      </c>
      <c r="AC76" s="7">
        <f t="shared" ref="AC76:AC139" si="1368">IF(X76="","",AC75+AB76)</f>
        <v>1613</v>
      </c>
      <c r="AD76" s="44"/>
      <c r="AE76" s="4"/>
      <c r="AF76" s="4"/>
      <c r="AH76" s="5">
        <f t="shared" si="1193"/>
        <v>75</v>
      </c>
      <c r="AI76" s="57">
        <v>27</v>
      </c>
      <c r="AJ76" s="48" t="str">
        <f>IF(COUNTIF(AI2:AI75,AI76)&gt;0,"R","")</f>
        <v>R</v>
      </c>
      <c r="AK76" s="46">
        <f t="shared" ref="AK76:AK111" si="1369">IF(AI76="","",IF(AJ75="R",AK75,AK75-1))</f>
        <v>6</v>
      </c>
      <c r="AL76" s="6">
        <f t="shared" si="853"/>
        <v>28</v>
      </c>
      <c r="AM76" s="6">
        <f t="shared" ref="AM76:AM139" si="1370">IF(AI76="","",IF(AJ76="",AL76*(36-AK76),-AK76*AL76))</f>
        <v>-168</v>
      </c>
      <c r="AN76" s="7">
        <f t="shared" ref="AN76:AN139" si="1371">IF(AI76="","",AN75+AM76)</f>
        <v>-1136</v>
      </c>
      <c r="AO76" s="44"/>
      <c r="AP76" s="4"/>
      <c r="AQ76" s="4"/>
      <c r="AS76" s="5">
        <f t="shared" si="1194"/>
        <v>75</v>
      </c>
      <c r="AT76" s="57">
        <v>22</v>
      </c>
      <c r="AU76" s="48" t="str">
        <f>IF(COUNTIF(AT2:AT75,AT76)&gt;0,"R","")</f>
        <v>R</v>
      </c>
      <c r="AV76" s="46">
        <f t="shared" ref="AV76:AV111" si="1372">IF(AT76="","",IF(AU75="R",AV75,AV75-1))</f>
        <v>6</v>
      </c>
      <c r="AW76" s="6">
        <f t="shared" si="854"/>
        <v>28</v>
      </c>
      <c r="AX76" s="6">
        <f t="shared" ref="AX76:AX139" si="1373">IF(AT76="","",IF(AU76="",AW76*(36-AV76),-AV76*AW76))</f>
        <v>-168</v>
      </c>
      <c r="AY76" s="7">
        <f t="shared" ref="AY76:AY139" si="1374">IF(AT76="","",AY75+AX76)</f>
        <v>-1258</v>
      </c>
      <c r="AZ76" s="44"/>
      <c r="BA76" s="4"/>
      <c r="BB76" s="4"/>
      <c r="BD76" s="5">
        <f t="shared" si="1195"/>
        <v>75</v>
      </c>
      <c r="BE76" s="57">
        <v>0</v>
      </c>
      <c r="BF76" s="48" t="str">
        <f>IF(COUNTIF(BE2:BE75,BE76)&gt;0,"R","")</f>
        <v>R</v>
      </c>
      <c r="BG76" s="46">
        <f t="shared" ref="BG76:BG111" si="1375">IF(BE76="","",IF(BF75="R",BG75,BG75-1))</f>
        <v>3</v>
      </c>
      <c r="BH76" s="6">
        <f t="shared" si="855"/>
        <v>23</v>
      </c>
      <c r="BI76" s="6">
        <f t="shared" ref="BI76:BI139" si="1376">IF(BE76="","",IF(BF76="",BH76*(36-BG76),-BG76*BH76))</f>
        <v>-69</v>
      </c>
      <c r="BJ76" s="7">
        <f t="shared" ref="BJ76:BJ139" si="1377">IF(BE76="","",BJ75+BI76)</f>
        <v>853</v>
      </c>
      <c r="BK76" s="44"/>
      <c r="BL76" s="4"/>
      <c r="BM76" s="4"/>
      <c r="BO76" s="5">
        <f t="shared" si="1196"/>
        <v>75</v>
      </c>
      <c r="BP76" s="57">
        <v>24</v>
      </c>
      <c r="BQ76" s="48" t="str">
        <f>IF(COUNTIF(BP2:BP75,BP76)&gt;0,"R","")</f>
        <v>R</v>
      </c>
      <c r="BR76" s="46">
        <f t="shared" ref="BR76:BR111" si="1378">IF(BP76="","",IF(BQ75="R",BR75,BR75-1))</f>
        <v>5</v>
      </c>
      <c r="BS76" s="6">
        <f t="shared" si="856"/>
        <v>26</v>
      </c>
      <c r="BT76" s="6">
        <f t="shared" ref="BT76:BT139" si="1379">IF(BP76="","",IF(BQ76="",BS76*(36-BR76),-BR76*BS76))</f>
        <v>-130</v>
      </c>
      <c r="BU76" s="7">
        <f t="shared" ref="BU76:BU139" si="1380">IF(BP76="","",BU75+BT76)</f>
        <v>-78</v>
      </c>
      <c r="BV76"/>
      <c r="BW76"/>
      <c r="BX76"/>
      <c r="BZ76" s="5">
        <f t="shared" si="1197"/>
        <v>75</v>
      </c>
      <c r="CA76" s="57">
        <v>5</v>
      </c>
      <c r="CB76" s="48" t="str">
        <f>IF(COUNTIF(CA2:CA75,CA76)&gt;0,"R","")</f>
        <v>R</v>
      </c>
      <c r="CC76" s="46">
        <f t="shared" ref="CC76:CC111" si="1381">IF(CA76="","",IF(CB75="R",CC75,CC75-1))</f>
        <v>6</v>
      </c>
      <c r="CD76" s="6">
        <f t="shared" si="857"/>
        <v>29</v>
      </c>
      <c r="CE76" s="6">
        <f t="shared" ref="CE76:CE139" si="1382">IF(CA76="","",IF(CB76="",CD76*(36-CC76),-CC76*CD76))</f>
        <v>-174</v>
      </c>
      <c r="CF76" s="7">
        <f t="shared" ref="CF76:CF139" si="1383">IF(CA76="","",CF75+CE76)</f>
        <v>-1743</v>
      </c>
      <c r="CG76"/>
      <c r="CH76"/>
      <c r="CI76"/>
      <c r="CK76" s="5">
        <f t="shared" si="1198"/>
        <v>75</v>
      </c>
      <c r="CL76" s="57">
        <v>4</v>
      </c>
      <c r="CM76" s="48" t="str">
        <f>IF(COUNTIF(CL2:CL75,CL76)&gt;0,"R","")</f>
        <v>R</v>
      </c>
      <c r="CN76" s="46">
        <f t="shared" ref="CN76:CN111" si="1384">IF(CL76="","",IF(CM75="R",CN75,CN75-1))</f>
        <v>6</v>
      </c>
      <c r="CO76" s="6">
        <f t="shared" si="858"/>
        <v>30</v>
      </c>
      <c r="CP76" s="6">
        <f t="shared" ref="CP76:CP139" si="1385">IF(CL76="","",IF(CM76="",CO76*(36-CN76),-CN76*CO76))</f>
        <v>-180</v>
      </c>
      <c r="CQ76" s="7">
        <f t="shared" ref="CQ76:CQ139" si="1386">IF(CL76="","",CQ75+CP76)</f>
        <v>-1412</v>
      </c>
      <c r="CR76"/>
      <c r="CS76"/>
      <c r="CT76"/>
      <c r="CV76" s="5">
        <f t="shared" si="1199"/>
        <v>75</v>
      </c>
      <c r="CW76" s="57">
        <v>10</v>
      </c>
      <c r="CX76" s="48" t="str">
        <f>IF(COUNTIF(CW2:CW75,CW76)&gt;0,"R","")</f>
        <v>R</v>
      </c>
      <c r="CY76" s="46">
        <f t="shared" ref="CY76:CY111" si="1387">IF(CW76="","",IF(CX75="R",CY75,CY75-1))</f>
        <v>5</v>
      </c>
      <c r="CZ76" s="6">
        <f t="shared" si="859"/>
        <v>23</v>
      </c>
      <c r="DA76" s="6">
        <f t="shared" ref="DA76:DA139" si="1388">IF(CW76="","",IF(CX76="",CZ76*(36-CY76),-CY76*CZ76))</f>
        <v>-115</v>
      </c>
      <c r="DB76" s="7">
        <f t="shared" ref="DB76:DB139" si="1389">IF(CW76="","",DB75+DA76)</f>
        <v>194</v>
      </c>
      <c r="DC76"/>
      <c r="DD76"/>
      <c r="DE76"/>
      <c r="DG76" s="5">
        <f t="shared" si="1200"/>
        <v>75</v>
      </c>
      <c r="DH76" s="57">
        <v>20</v>
      </c>
      <c r="DI76" s="48" t="str">
        <f>IF(COUNTIF(DH2:DH75,DH76)&gt;0,"R","")</f>
        <v>R</v>
      </c>
      <c r="DJ76" s="46">
        <f t="shared" ref="DJ76:DJ111" si="1390">IF(DH76="","",IF(DI75="R",DJ75,DJ75-1))</f>
        <v>2</v>
      </c>
      <c r="DK76" s="6">
        <f t="shared" si="860"/>
        <v>23</v>
      </c>
      <c r="DL76" s="6">
        <f t="shared" ref="DL76:DL139" si="1391">IF(DH76="","",IF(DI76="",DK76*(36-DJ76),-DJ76*DK76))</f>
        <v>-46</v>
      </c>
      <c r="DM76" s="7">
        <f t="shared" ref="DM76:DM139" si="1392">IF(DH76="","",DM75+DL76)</f>
        <v>1478</v>
      </c>
      <c r="DN76"/>
      <c r="DO76"/>
      <c r="DP76"/>
      <c r="DR76" s="5">
        <f t="shared" si="1201"/>
        <v>75</v>
      </c>
      <c r="DS76" s="57">
        <v>3</v>
      </c>
      <c r="DT76" s="48" t="str">
        <f>IF(COUNTIF(DS2:DS75,DS76)&gt;0,"R","")</f>
        <v>R</v>
      </c>
      <c r="DU76" s="46">
        <f t="shared" ref="DU76:DU111" si="1393">IF(DS76="","",IF(DT75="R",DU75,DU75-1))</f>
        <v>3</v>
      </c>
      <c r="DV76" s="6">
        <f t="shared" si="861"/>
        <v>19</v>
      </c>
      <c r="DW76" s="6">
        <f t="shared" ref="DW76:DW139" si="1394">IF(DS76="","",IF(DT76="",DV76*(36-DU76),-DU76*DV76))</f>
        <v>-57</v>
      </c>
      <c r="DX76" s="7">
        <f t="shared" ref="DX76:DX139" si="1395">IF(DS76="","",DX75+DW76)</f>
        <v>1190</v>
      </c>
      <c r="DY76"/>
      <c r="DZ76"/>
      <c r="EA76"/>
      <c r="EC76" s="5">
        <f t="shared" si="1202"/>
        <v>75</v>
      </c>
      <c r="ED76" s="57">
        <v>29</v>
      </c>
      <c r="EE76" s="48" t="str">
        <f>IF(COUNTIF(ED2:ED75,ED76)&gt;0,"R","")</f>
        <v>R</v>
      </c>
      <c r="EF76" s="46">
        <f t="shared" ref="EF76:EF111" si="1396">IF(ED76="","",IF(EE75="R",EF75,EF75-1))</f>
        <v>6</v>
      </c>
      <c r="EG76" s="6">
        <f t="shared" si="862"/>
        <v>30</v>
      </c>
      <c r="EH76" s="6">
        <f t="shared" ref="EH76:EH139" si="1397">IF(ED76="","",IF(EE76="",EG76*(36-EF76),-EF76*EG76))</f>
        <v>-180</v>
      </c>
      <c r="EI76" s="7">
        <f t="shared" ref="EI76:EI139" si="1398">IF(ED76="","",EI75+EH76)</f>
        <v>-1728</v>
      </c>
      <c r="EJ76"/>
      <c r="EK76"/>
      <c r="EL76"/>
      <c r="EN76" s="5">
        <f t="shared" si="1203"/>
        <v>75</v>
      </c>
      <c r="EO76" s="57">
        <v>6</v>
      </c>
      <c r="EP76" s="48" t="str">
        <f>IF(COUNTIF(EO2:EO75,EO76)&gt;0,"R","")</f>
        <v>R</v>
      </c>
      <c r="EQ76" s="46">
        <f t="shared" ref="EQ76:EQ111" si="1399">IF(EO76="","",IF(EP75="R",EQ75,EQ75-1))</f>
        <v>5</v>
      </c>
      <c r="ER76" s="6">
        <f t="shared" si="863"/>
        <v>28</v>
      </c>
      <c r="ES76" s="6">
        <f t="shared" ref="ES76:ES139" si="1400">IF(EO76="","",IF(EP76="",ER76*(36-EQ76),-EQ76*ER76))</f>
        <v>-140</v>
      </c>
      <c r="ET76" s="7">
        <f t="shared" ref="ET76:ET139" si="1401">IF(EO76="","",ET75+ES76)</f>
        <v>-283</v>
      </c>
      <c r="EU76"/>
      <c r="EV76"/>
      <c r="EW76"/>
      <c r="EY76" s="5">
        <f t="shared" si="1204"/>
        <v>75</v>
      </c>
      <c r="EZ76" s="57">
        <v>1</v>
      </c>
      <c r="FA76" s="48" t="str">
        <f>IF(COUNTIF(EZ2:EZ75,EZ76)&gt;0,"R","")</f>
        <v>R</v>
      </c>
      <c r="FB76" s="46">
        <f t="shared" ref="FB76:FB111" si="1402">IF(EZ76="","",IF(FA75="R",FB75,FB75-1))</f>
        <v>6</v>
      </c>
      <c r="FC76" s="6">
        <f t="shared" si="864"/>
        <v>20</v>
      </c>
      <c r="FD76" s="6">
        <f t="shared" ref="FD76:FD139" si="1403">IF(EZ76="","",IF(FA76="",FC76*(36-FB76),-FB76*FC76))</f>
        <v>-120</v>
      </c>
      <c r="FE76" s="7">
        <f t="shared" ref="FE76:FE139" si="1404">IF(EZ76="","",FE75+FD76)</f>
        <v>-249</v>
      </c>
      <c r="FF76"/>
      <c r="FG76"/>
      <c r="FH76"/>
      <c r="FJ76" s="5">
        <f t="shared" si="1205"/>
        <v>75</v>
      </c>
      <c r="FK76" s="57">
        <v>15</v>
      </c>
      <c r="FL76" s="48" t="str">
        <f>IF(COUNTIF(FK2:FK75,FK76)&gt;0,"R","")</f>
        <v>R</v>
      </c>
      <c r="FM76" s="46">
        <f t="shared" ref="FM76:FM111" si="1405">IF(FK76="","",IF(FL75="R",FM75,FM75-1))</f>
        <v>3</v>
      </c>
      <c r="FN76" s="6">
        <f t="shared" si="865"/>
        <v>19</v>
      </c>
      <c r="FO76" s="6">
        <f t="shared" ref="FO76:FO139" si="1406">IF(FK76="","",IF(FL76="",FN76*(36-FM76),-FM76*FN76))</f>
        <v>-57</v>
      </c>
      <c r="FP76" s="7">
        <f t="shared" ref="FP76:FP139" si="1407">IF(FK76="","",FP75+FO76)</f>
        <v>1715</v>
      </c>
      <c r="FQ76"/>
      <c r="FR76"/>
      <c r="FS76"/>
      <c r="FU76" s="5">
        <f t="shared" si="1206"/>
        <v>75</v>
      </c>
      <c r="FV76" s="57">
        <v>29</v>
      </c>
      <c r="FW76" s="48" t="str">
        <f>IF(COUNTIF(FV2:FV75,FV76)&gt;0,"R","")</f>
        <v>R</v>
      </c>
      <c r="FX76" s="46">
        <f t="shared" ref="FX76:FX111" si="1408">IF(FV76="","",IF(FW75="R",FX75,FX75-1))</f>
        <v>6</v>
      </c>
      <c r="FY76" s="6">
        <f t="shared" si="866"/>
        <v>23</v>
      </c>
      <c r="FZ76" s="6">
        <f t="shared" ref="FZ76:FZ139" si="1409">IF(FV76="","",IF(FW76="",FY76*(36-FX76),-FX76*FY76))</f>
        <v>-138</v>
      </c>
      <c r="GA76" s="7">
        <f t="shared" ref="GA76:GA139" si="1410">IF(FV76="","",GA75+FZ76)</f>
        <v>-893</v>
      </c>
      <c r="GB76"/>
      <c r="GC76"/>
      <c r="GD76"/>
      <c r="GF76" s="5">
        <f t="shared" si="1207"/>
        <v>75</v>
      </c>
      <c r="GG76" s="57">
        <v>28</v>
      </c>
      <c r="GH76" s="48" t="str">
        <f>IF(COUNTIF(GG2:GG75,GG76)&gt;0,"R","")</f>
        <v>R</v>
      </c>
      <c r="GI76" s="46">
        <f t="shared" ref="GI76:GI111" si="1411">IF(GG76="","",IF(GH75="R",GI75,GI75-1))</f>
        <v>6</v>
      </c>
      <c r="GJ76" s="6">
        <f t="shared" si="867"/>
        <v>24</v>
      </c>
      <c r="GK76" s="6">
        <f t="shared" ref="GK76:GK139" si="1412">IF(GG76="","",IF(GH76="",GJ76*(36-GI76),-GI76*GJ76))</f>
        <v>-144</v>
      </c>
      <c r="GL76" s="7">
        <f t="shared" ref="GL76:GL139" si="1413">IF(GG76="","",GL75+GK76)</f>
        <v>-608</v>
      </c>
      <c r="GM76"/>
      <c r="GN76"/>
      <c r="GO76"/>
      <c r="GQ76" s="5">
        <f t="shared" si="1208"/>
        <v>75</v>
      </c>
      <c r="GR76" s="57">
        <v>4</v>
      </c>
      <c r="GS76" s="48" t="str">
        <f>IF(COUNTIF(GR2:GR75,GR76)&gt;0,"R","")</f>
        <v>R</v>
      </c>
      <c r="GT76" s="46">
        <f t="shared" ref="GT76:GT111" si="1414">IF(GR76="","",IF(GS75="R",GT75,GT75-1))</f>
        <v>8</v>
      </c>
      <c r="GU76" s="6">
        <f t="shared" si="868"/>
        <v>23</v>
      </c>
      <c r="GV76" s="6">
        <f t="shared" ref="GV76:GV139" si="1415">IF(GR76="","",IF(GS76="",GU76*(36-GT76),-GT76*GU76))</f>
        <v>-184</v>
      </c>
      <c r="GW76" s="7">
        <f t="shared" ref="GW76:GW139" si="1416">IF(GR76="","",GW75+GV76)</f>
        <v>-1615</v>
      </c>
      <c r="GX76"/>
      <c r="GY76"/>
      <c r="GZ76"/>
      <c r="HB76" s="5">
        <f t="shared" si="1209"/>
        <v>75</v>
      </c>
      <c r="HC76" s="57">
        <v>22</v>
      </c>
      <c r="HD76" s="48" t="str">
        <f>IF(COUNTIF(HC2:HC75,HC76)&gt;0,"R","")</f>
        <v>R</v>
      </c>
      <c r="HE76" s="46">
        <f t="shared" ref="HE76:HE111" si="1417">IF(HC76="","",IF(HD75="R",HE75,HE75-1))</f>
        <v>7</v>
      </c>
      <c r="HF76" s="6">
        <f t="shared" si="869"/>
        <v>27</v>
      </c>
      <c r="HG76" s="6">
        <f t="shared" ref="HG76:HG139" si="1418">IF(HC76="","",IF(HD76="",HF76*(36-HE76),-HE76*HF76))</f>
        <v>-189</v>
      </c>
      <c r="HH76" s="7">
        <f t="shared" ref="HH76:HH139" si="1419">IF(HC76="","",HH75+HG76)</f>
        <v>-1647</v>
      </c>
      <c r="HI76"/>
      <c r="HJ76"/>
      <c r="HK76"/>
      <c r="HM76" s="5">
        <f t="shared" si="1210"/>
        <v>75</v>
      </c>
      <c r="HN76" s="57">
        <v>4</v>
      </c>
      <c r="HO76" s="48" t="str">
        <f>IF(COUNTIF(HN2:HN75,HN76)&gt;0,"R","")</f>
        <v>R</v>
      </c>
      <c r="HP76" s="46">
        <f t="shared" ref="HP76:HP111" si="1420">IF(HN76="","",IF(HO75="R",HP75,HP75-1))</f>
        <v>3</v>
      </c>
      <c r="HQ76" s="6">
        <f t="shared" si="870"/>
        <v>19</v>
      </c>
      <c r="HR76" s="6">
        <f t="shared" ref="HR76:HR139" si="1421">IF(HN76="","",IF(HO76="",HQ76*(36-HP76),-HP76*HQ76))</f>
        <v>-57</v>
      </c>
      <c r="HS76" s="7">
        <f t="shared" ref="HS76:HS139" si="1422">IF(HN76="","",HS75+HR76)</f>
        <v>935</v>
      </c>
      <c r="HT76"/>
      <c r="HU76"/>
      <c r="HV76"/>
      <c r="HX76" s="5">
        <f t="shared" si="1211"/>
        <v>75</v>
      </c>
      <c r="HY76" s="57">
        <v>19</v>
      </c>
      <c r="HZ76" s="48" t="str">
        <f>IF(COUNTIF(HY2:HY75,HY76)&gt;0,"R","")</f>
        <v/>
      </c>
      <c r="IA76" s="46">
        <f t="shared" ref="IA76:IA111" si="1423">IF(HY76="","",IF(HZ75="R",IA75,IA75-1))</f>
        <v>5</v>
      </c>
      <c r="IB76" s="6">
        <f t="shared" si="871"/>
        <v>19</v>
      </c>
      <c r="IC76" s="6">
        <f t="shared" ref="IC76:IC139" si="1424">IF(HY76="","",IF(HZ76="",IB76*(36-IA76),-IA76*IB76))</f>
        <v>589</v>
      </c>
      <c r="ID76" s="7">
        <f t="shared" ref="ID76:ID139" si="1425">IF(HY76="","",ID75+IC76)</f>
        <v>1026</v>
      </c>
      <c r="IE76">
        <v>2</v>
      </c>
      <c r="IF76"/>
      <c r="IG76"/>
      <c r="II76" s="5">
        <f t="shared" si="1212"/>
        <v>75</v>
      </c>
      <c r="IJ76" s="57">
        <v>21</v>
      </c>
      <c r="IK76" s="48" t="str">
        <f>IF(COUNTIF(IJ2:IJ75,IJ76)&gt;0,"R","")</f>
        <v>R</v>
      </c>
      <c r="IL76" s="46">
        <f t="shared" ref="IL76:IL111" si="1426">IF(IJ76="","",IF(IK75="R",IL75,IL75-1))</f>
        <v>3</v>
      </c>
      <c r="IM76" s="6">
        <f t="shared" si="872"/>
        <v>24</v>
      </c>
      <c r="IN76" s="6">
        <f t="shared" ref="IN76:IN139" si="1427">IF(IJ76="","",IF(IK76="",IM76*(36-IL76),-IL76*IM76))</f>
        <v>-72</v>
      </c>
      <c r="IO76" s="7">
        <f t="shared" ref="IO76:IO139" si="1428">IF(IJ76="","",IO75+IN76)</f>
        <v>1317</v>
      </c>
      <c r="IP76"/>
      <c r="IQ76"/>
      <c r="IR76"/>
      <c r="IT76" s="5">
        <f t="shared" si="1213"/>
        <v>75</v>
      </c>
      <c r="IU76" s="57">
        <v>25</v>
      </c>
      <c r="IV76" s="48" t="str">
        <f>IF(COUNTIF(IU2:IU75,IU76)&gt;0,"R","")</f>
        <v>R</v>
      </c>
      <c r="IW76" s="46">
        <f t="shared" ref="IW76:IW111" si="1429">IF(IU76="","",IF(IV75="R",IW75,IW75-1))</f>
        <v>3</v>
      </c>
      <c r="IX76" s="6">
        <f t="shared" si="873"/>
        <v>21</v>
      </c>
      <c r="IY76" s="6">
        <f t="shared" ref="IY76:IY139" si="1430">IF(IU76="","",IF(IV76="",IX76*(36-IW76),-IW76*IX76))</f>
        <v>-63</v>
      </c>
      <c r="IZ76" s="7">
        <f t="shared" ref="IZ76:IZ139" si="1431">IF(IU76="","",IZ75+IY76)</f>
        <v>1470</v>
      </c>
      <c r="JA76"/>
      <c r="JB76"/>
      <c r="JC76"/>
      <c r="JE76" s="5">
        <f t="shared" si="1214"/>
        <v>75</v>
      </c>
      <c r="JF76" s="57">
        <v>31</v>
      </c>
      <c r="JG76" s="48" t="str">
        <f>IF(COUNTIF(JF2:JF75,JF76)&gt;0,"R","")</f>
        <v>R</v>
      </c>
      <c r="JH76" s="46">
        <f t="shared" ref="JH76:JH111" si="1432">IF(JF76="","",IF(JG75="R",JH75,JH75-1))</f>
        <v>4</v>
      </c>
      <c r="JI76" s="6">
        <f t="shared" si="874"/>
        <v>24</v>
      </c>
      <c r="JJ76" s="6">
        <f t="shared" ref="JJ76:JJ139" si="1433">IF(JF76="","",IF(JG76="",JI76*(36-JH76),-JH76*JI76))</f>
        <v>-96</v>
      </c>
      <c r="JK76" s="7">
        <f t="shared" ref="JK76:JK139" si="1434">IF(JF76="","",JK75+JJ76)</f>
        <v>610</v>
      </c>
      <c r="JL76"/>
      <c r="JM76"/>
      <c r="JN76"/>
      <c r="JP76" s="5">
        <f t="shared" si="1215"/>
        <v>75</v>
      </c>
      <c r="JQ76" s="57">
        <v>14</v>
      </c>
      <c r="JR76" s="48" t="str">
        <f>IF(COUNTIF(JQ2:JQ75,JQ76)&gt;0,"R","")</f>
        <v/>
      </c>
      <c r="JS76" s="46">
        <f t="shared" ref="JS76:JS111" si="1435">IF(JQ76="","",IF(JR75="R",JS75,JS75-1))</f>
        <v>5</v>
      </c>
      <c r="JT76" s="6">
        <f t="shared" si="875"/>
        <v>22</v>
      </c>
      <c r="JU76" s="6">
        <f t="shared" ref="JU76:JU139" si="1436">IF(JQ76="","",IF(JR76="",JT76*(36-JS76),-JS76*JT76))</f>
        <v>682</v>
      </c>
      <c r="JV76" s="7">
        <f t="shared" ref="JV76:JV139" si="1437">IF(JQ76="","",JV75+JU76)</f>
        <v>804</v>
      </c>
      <c r="JW76">
        <v>3</v>
      </c>
      <c r="JX76"/>
      <c r="JY76"/>
      <c r="KA76" s="5">
        <f t="shared" si="1216"/>
        <v>75</v>
      </c>
      <c r="KB76" s="57">
        <v>21</v>
      </c>
      <c r="KC76" s="48" t="str">
        <f>IF(COUNTIF(KB2:KB75,KB76)&gt;0,"R","")</f>
        <v>R</v>
      </c>
      <c r="KD76" s="46">
        <f t="shared" ref="KD76:KD111" si="1438">IF(KB76="","",IF(KC75="R",KD75,KD75-1))</f>
        <v>7</v>
      </c>
      <c r="KE76" s="6">
        <f t="shared" si="876"/>
        <v>27</v>
      </c>
      <c r="KF76" s="6">
        <f t="shared" ref="KF76:KF139" si="1439">IF(KB76="","",IF(KC76="",KE76*(36-KD76),-KD76*KE76))</f>
        <v>-189</v>
      </c>
      <c r="KG76" s="7">
        <f t="shared" ref="KG76:KG139" si="1440">IF(KB76="","",KG75+KF76)</f>
        <v>-1709</v>
      </c>
      <c r="KH76"/>
      <c r="KI76"/>
      <c r="KJ76"/>
      <c r="KL76" s="5">
        <f t="shared" si="1217"/>
        <v>75</v>
      </c>
      <c r="KM76" s="57">
        <v>18</v>
      </c>
      <c r="KN76" s="48" t="str">
        <f>IF(COUNTIF(KM2:KM75,KM76)&gt;0,"R","")</f>
        <v>R</v>
      </c>
      <c r="KO76" s="46">
        <f t="shared" ref="KO76:KO111" si="1441">IF(KM76="","",IF(KN75="R",KO75,KO75-1))</f>
        <v>5</v>
      </c>
      <c r="KP76" s="6">
        <f t="shared" si="877"/>
        <v>25</v>
      </c>
      <c r="KQ76" s="6">
        <f t="shared" ref="KQ76:KQ139" si="1442">IF(KM76="","",IF(KN76="",KP76*(36-KO76),-KO76*KP76))</f>
        <v>-125</v>
      </c>
      <c r="KR76" s="7">
        <f t="shared" ref="KR76:KR139" si="1443">IF(KM76="","",KR75+KQ76)</f>
        <v>-374</v>
      </c>
      <c r="KS76"/>
      <c r="KT76"/>
      <c r="KU76"/>
      <c r="KW76" s="5">
        <f t="shared" si="1218"/>
        <v>75</v>
      </c>
      <c r="KX76" s="57">
        <v>11</v>
      </c>
      <c r="KY76" s="48" t="str">
        <f>IF(COUNTIF(KX2:KX75,KX76)&gt;0,"R","")</f>
        <v>R</v>
      </c>
      <c r="KZ76" s="46">
        <f t="shared" ref="KZ76:KZ111" si="1444">IF(KX76="","",IF(KY75="R",KZ75,KZ75-1))</f>
        <v>3</v>
      </c>
      <c r="LA76" s="6">
        <f t="shared" si="878"/>
        <v>18</v>
      </c>
      <c r="LB76" s="6">
        <f t="shared" ref="LB76:LB139" si="1445">IF(KX76="","",IF(KY76="",LA76*(36-KZ76),-KZ76*LA76))</f>
        <v>-54</v>
      </c>
      <c r="LC76" s="7">
        <f t="shared" ref="LC76:LC139" si="1446">IF(KX76="","",LC75+LB76)</f>
        <v>1048</v>
      </c>
      <c r="LD76"/>
      <c r="LE76"/>
      <c r="LF76"/>
      <c r="LH76" s="5">
        <f t="shared" si="1219"/>
        <v>75</v>
      </c>
      <c r="LI76" s="57">
        <v>1</v>
      </c>
      <c r="LJ76" s="48" t="str">
        <f>IF(COUNTIF(LI2:LI75,LI76)&gt;0,"R","")</f>
        <v>R</v>
      </c>
      <c r="LK76" s="46">
        <f t="shared" ref="LK76:LK111" si="1447">IF(LI76="","",IF(LJ75="R",LK75,LK75-1))</f>
        <v>6</v>
      </c>
      <c r="LL76" s="6">
        <f t="shared" si="879"/>
        <v>27</v>
      </c>
      <c r="LM76" s="6">
        <f t="shared" ref="LM76:LM139" si="1448">IF(LI76="","",IF(LJ76="",LL76*(36-LK76),-LK76*LL76))</f>
        <v>-162</v>
      </c>
      <c r="LN76" s="7">
        <f t="shared" ref="LN76:LN139" si="1449">IF(LI76="","",LN75+LM76)</f>
        <v>-1021</v>
      </c>
      <c r="LO76"/>
      <c r="LP76"/>
      <c r="LQ76"/>
      <c r="LS76" s="5">
        <f t="shared" si="1220"/>
        <v>75</v>
      </c>
      <c r="LT76" s="57">
        <v>12</v>
      </c>
      <c r="LU76" s="48" t="str">
        <f>IF(COUNTIF(LT2:LT75,LT76)&gt;0,"R","")</f>
        <v>R</v>
      </c>
      <c r="LV76" s="46">
        <f t="shared" ref="LV76:LV111" si="1450">IF(LT76="","",IF(LU75="R",LV75,LV75-1))</f>
        <v>5</v>
      </c>
      <c r="LW76" s="6">
        <f t="shared" si="880"/>
        <v>25</v>
      </c>
      <c r="LX76" s="6">
        <f t="shared" ref="LX76:LX139" si="1451">IF(LT76="","",IF(LU76="",LW76*(36-LV76),-LV76*LW76))</f>
        <v>-125</v>
      </c>
      <c r="LY76" s="7">
        <f t="shared" ref="LY76:LY139" si="1452">IF(LT76="","",LY75+LX76)</f>
        <v>-28</v>
      </c>
      <c r="LZ76"/>
      <c r="MA76"/>
      <c r="MB76"/>
      <c r="MD76" s="5">
        <f t="shared" si="1221"/>
        <v>75</v>
      </c>
      <c r="ME76" s="57">
        <v>19</v>
      </c>
      <c r="MF76" s="48" t="str">
        <f>IF(COUNTIF(ME2:ME75,ME76)&gt;0,"R","")</f>
        <v>R</v>
      </c>
      <c r="MG76" s="46">
        <f t="shared" ref="MG76:MG111" si="1453">IF(ME76="","",IF(MF75="R",MG75,MG75-1))</f>
        <v>5</v>
      </c>
      <c r="MH76" s="6">
        <f t="shared" si="881"/>
        <v>30</v>
      </c>
      <c r="MI76" s="6">
        <f t="shared" ref="MI76:MI139" si="1454">IF(ME76="","",IF(MF76="",MH76*(36-MG76),-MG76*MH76))</f>
        <v>-150</v>
      </c>
      <c r="MJ76" s="7">
        <f t="shared" ref="MJ76:MJ139" si="1455">IF(ME76="","",MJ75+MI76)</f>
        <v>-1017</v>
      </c>
      <c r="MK76"/>
      <c r="ML76"/>
      <c r="MM76"/>
      <c r="MO76" s="5">
        <f t="shared" si="1222"/>
        <v>75</v>
      </c>
      <c r="MP76" s="57">
        <v>29</v>
      </c>
      <c r="MQ76" s="48" t="str">
        <f>IF(COUNTIF(MP2:MP75,MP76)&gt;0,"R","")</f>
        <v>R</v>
      </c>
      <c r="MR76" s="46">
        <f t="shared" ref="MR76:MR111" si="1456">IF(MP76="","",IF(MQ75="R",MR75,MR75-1))</f>
        <v>2</v>
      </c>
      <c r="MS76" s="6">
        <f t="shared" si="882"/>
        <v>20</v>
      </c>
      <c r="MT76" s="6">
        <f t="shared" ref="MT76:MT139" si="1457">IF(MP76="","",IF(MQ76="",MS76*(36-MR76),-MR76*MS76))</f>
        <v>-40</v>
      </c>
      <c r="MU76" s="7">
        <f t="shared" ref="MU76:MU139" si="1458">IF(MP76="","",MU75+MT76)</f>
        <v>2018</v>
      </c>
      <c r="MV76"/>
      <c r="MW76"/>
      <c r="MX76"/>
      <c r="MZ76" s="5">
        <f t="shared" si="1223"/>
        <v>75</v>
      </c>
      <c r="NA76" s="57">
        <v>20</v>
      </c>
      <c r="NB76" s="48" t="str">
        <f>IF(COUNTIF(NA2:NA75,NA76)&gt;0,"R","")</f>
        <v>R</v>
      </c>
      <c r="NC76" s="46">
        <f t="shared" ref="NC76:NC111" si="1459">IF(NA76="","",IF(NB75="R",NC75,NC75-1))</f>
        <v>5</v>
      </c>
      <c r="ND76" s="6">
        <f t="shared" si="883"/>
        <v>20</v>
      </c>
      <c r="NE76" s="6">
        <f t="shared" ref="NE76:NE139" si="1460">IF(NA76="","",IF(NB76="",ND76*(36-NC76),-NC76*ND76))</f>
        <v>-100</v>
      </c>
      <c r="NF76" s="7">
        <f t="shared" ref="NF76:NF139" si="1461">IF(NA76="","",NF75+NE76)</f>
        <v>145</v>
      </c>
      <c r="NG76"/>
      <c r="NH76"/>
      <c r="NI76"/>
      <c r="NK76" s="5">
        <f t="shared" si="1224"/>
        <v>75</v>
      </c>
      <c r="NL76" s="57">
        <v>28</v>
      </c>
      <c r="NM76" s="48" t="str">
        <f>IF(COUNTIF(NL2:NL75,NL76)&gt;0,"R","")</f>
        <v>R</v>
      </c>
      <c r="NN76" s="46">
        <f t="shared" ref="NN76:NN111" si="1462">IF(NL76="","",IF(NM75="R",NN75,NN75-1))</f>
        <v>7</v>
      </c>
      <c r="NO76" s="6">
        <f t="shared" si="884"/>
        <v>29</v>
      </c>
      <c r="NP76" s="6">
        <f t="shared" ref="NP76:NP139" si="1463">IF(NL76="","",IF(NM76="",NO76*(36-NN76),-NN76*NO76))</f>
        <v>-203</v>
      </c>
      <c r="NQ76" s="7">
        <f t="shared" ref="NQ76:NQ139" si="1464">IF(NL76="","",NQ75+NP76)</f>
        <v>-2106</v>
      </c>
      <c r="NR76"/>
      <c r="NS76"/>
      <c r="NT76"/>
      <c r="NV76" s="5">
        <f t="shared" si="1225"/>
        <v>75</v>
      </c>
      <c r="NW76" s="57">
        <v>21</v>
      </c>
      <c r="NX76" s="48" t="str">
        <f>IF(COUNTIF(NW2:NW75,NW76)&gt;0,"R","")</f>
        <v/>
      </c>
      <c r="NY76" s="46">
        <f t="shared" ref="NY76:NY111" si="1465">IF(NW76="","",IF(NX75="R",NY75,NY75-1))</f>
        <v>6</v>
      </c>
      <c r="NZ76" s="6">
        <f t="shared" si="885"/>
        <v>24</v>
      </c>
      <c r="OA76" s="6">
        <f t="shared" ref="OA76:OA139" si="1466">IF(NW76="","",IF(NX76="",NZ76*(36-NY76),-NY76*NZ76))</f>
        <v>720</v>
      </c>
      <c r="OB76" s="7">
        <f t="shared" ref="OB76:OB139" si="1467">IF(NW76="","",OB75+OA76)</f>
        <v>226</v>
      </c>
      <c r="OC76">
        <v>12</v>
      </c>
      <c r="OD76"/>
      <c r="OE76"/>
      <c r="OG76" s="5">
        <f t="shared" si="1226"/>
        <v>75</v>
      </c>
      <c r="OH76" s="57">
        <v>32</v>
      </c>
      <c r="OI76" s="48" t="str">
        <f>IF(COUNTIF(OH2:OH75,OH76)&gt;0,"R","")</f>
        <v>R</v>
      </c>
      <c r="OJ76" s="46">
        <f t="shared" ref="OJ76:OJ111" si="1468">IF(OH76="","",IF(OI75="R",OJ75,OJ75-1))</f>
        <v>7</v>
      </c>
      <c r="OK76" s="6">
        <f t="shared" si="886"/>
        <v>27</v>
      </c>
      <c r="OL76" s="6">
        <f t="shared" ref="OL76:OL139" si="1469">IF(OH76="","",IF(OI76="",OK76*(36-OJ76),-OJ76*OK76))</f>
        <v>-189</v>
      </c>
      <c r="OM76" s="7">
        <f t="shared" ref="OM76:OM139" si="1470">IF(OH76="","",OM75+OL76)</f>
        <v>-1572</v>
      </c>
      <c r="ON76"/>
      <c r="OO76"/>
      <c r="OP76"/>
      <c r="OR76" s="5">
        <f t="shared" si="1227"/>
        <v>75</v>
      </c>
      <c r="OS76" s="57">
        <v>12</v>
      </c>
      <c r="OT76" s="48" t="str">
        <f>IF(COUNTIF(OS2:OS75,OS76)&gt;0,"R","")</f>
        <v>R</v>
      </c>
      <c r="OU76" s="46">
        <f t="shared" ref="OU76:OU111" si="1471">IF(OS76="","",IF(OT75="R",OU75,OU75-1))</f>
        <v>7</v>
      </c>
      <c r="OV76" s="6">
        <f t="shared" si="887"/>
        <v>26</v>
      </c>
      <c r="OW76" s="6">
        <f t="shared" ref="OW76:OW139" si="1472">IF(OS76="","",IF(OT76="",OV76*(36-OU76),-OU76*OV76))</f>
        <v>-182</v>
      </c>
      <c r="OX76" s="7">
        <f t="shared" ref="OX76:OX139" si="1473">IF(OS76="","",OX75+OW76)</f>
        <v>-1540</v>
      </c>
      <c r="OY76"/>
      <c r="OZ76"/>
      <c r="PA76"/>
      <c r="PC76" s="5">
        <f t="shared" si="1228"/>
        <v>75</v>
      </c>
      <c r="PD76" s="57">
        <v>36</v>
      </c>
      <c r="PE76" s="48" t="str">
        <f>IF(COUNTIF(PD2:PD75,PD76)&gt;0,"R","")</f>
        <v>R</v>
      </c>
      <c r="PF76" s="46">
        <f t="shared" ref="PF76:PF111" si="1474">IF(PD76="","",IF(PE75="R",PF75,PF75-1))</f>
        <v>4</v>
      </c>
      <c r="PG76" s="6">
        <f t="shared" si="888"/>
        <v>27</v>
      </c>
      <c r="PH76" s="6">
        <f t="shared" ref="PH76:PH139" si="1475">IF(PD76="","",IF(PE76="",PG76*(36-PF76),-PF76*PG76))</f>
        <v>-108</v>
      </c>
      <c r="PI76" s="7">
        <f t="shared" ref="PI76:PI139" si="1476">IF(PD76="","",PI75+PH76)</f>
        <v>261</v>
      </c>
      <c r="PJ76"/>
      <c r="PK76"/>
      <c r="PL76"/>
      <c r="PN76" s="5">
        <f t="shared" si="1229"/>
        <v>75</v>
      </c>
      <c r="PO76" s="57">
        <v>6</v>
      </c>
      <c r="PP76" s="48" t="str">
        <f>IF(COUNTIF(PO2:PO75,PO76)&gt;0,"R","")</f>
        <v/>
      </c>
      <c r="PQ76" s="46">
        <f t="shared" ref="PQ76:PQ111" si="1477">IF(PO76="","",IF(PP75="R",PQ75,PQ75-1))</f>
        <v>4</v>
      </c>
      <c r="PR76" s="6">
        <f t="shared" si="889"/>
        <v>28</v>
      </c>
      <c r="PS76" s="6">
        <f t="shared" ref="PS76:PS139" si="1478">IF(PO76="","",IF(PP76="",PR76*(36-PQ76),-PQ76*PR76))</f>
        <v>896</v>
      </c>
      <c r="PT76" s="7">
        <f t="shared" ref="PT76:PT139" si="1479">IF(PO76="","",PT75+PS76)</f>
        <v>1308</v>
      </c>
      <c r="PU76">
        <v>5</v>
      </c>
      <c r="PV76"/>
      <c r="PW76"/>
      <c r="PY76" s="5">
        <f t="shared" si="1230"/>
        <v>75</v>
      </c>
      <c r="PZ76" s="57">
        <v>9</v>
      </c>
      <c r="QA76" s="48" t="str">
        <f>IF(COUNTIF(PZ2:PZ75,PZ76)&gt;0,"R","")</f>
        <v>R</v>
      </c>
      <c r="QB76" s="46">
        <f t="shared" ref="QB76:QB111" si="1480">IF(PZ76="","",IF(QA75="R",QB75,QB75-1))</f>
        <v>4</v>
      </c>
      <c r="QC76" s="6">
        <f t="shared" si="890"/>
        <v>19</v>
      </c>
      <c r="QD76" s="6">
        <f t="shared" ref="QD76:QD139" si="1481">IF(PZ76="","",IF(QA76="",QC76*(36-QB76),-QB76*QC76))</f>
        <v>-76</v>
      </c>
      <c r="QE76" s="7">
        <f t="shared" ref="QE76:QE139" si="1482">IF(PZ76="","",QE75+QD76)</f>
        <v>643</v>
      </c>
      <c r="QF76"/>
      <c r="QG76"/>
      <c r="QH76"/>
      <c r="QJ76" s="5">
        <f t="shared" si="1231"/>
        <v>75</v>
      </c>
      <c r="QK76" s="57">
        <v>20</v>
      </c>
      <c r="QL76" s="48" t="str">
        <f>IF(COUNTIF(QK2:QK75,QK76)&gt;0,"R","")</f>
        <v>R</v>
      </c>
      <c r="QM76" s="46">
        <f t="shared" ref="QM76:QM111" si="1483">IF(QK76="","",IF(QL75="R",QM75,QM75-1))</f>
        <v>3</v>
      </c>
      <c r="QN76" s="6">
        <f t="shared" si="891"/>
        <v>24</v>
      </c>
      <c r="QO76" s="6">
        <f t="shared" ref="QO76:QO139" si="1484">IF(QK76="","",IF(QL76="",QN76*(36-QM76),-QM76*QN76))</f>
        <v>-72</v>
      </c>
      <c r="QP76" s="7">
        <f t="shared" ref="QP76:QP139" si="1485">IF(QK76="","",QP75+QO76)</f>
        <v>1487</v>
      </c>
      <c r="QQ76"/>
      <c r="QR76"/>
      <c r="QS76"/>
      <c r="QU76" s="5">
        <f t="shared" si="1232"/>
        <v>75</v>
      </c>
      <c r="QV76" s="57">
        <v>10</v>
      </c>
      <c r="QW76" s="48" t="str">
        <f>IF(COUNTIF(QV2:QV75,QV76)&gt;0,"R","")</f>
        <v>R</v>
      </c>
      <c r="QX76" s="46">
        <f t="shared" ref="QX76:QX111" si="1486">IF(QV76="","",IF(QW75="R",QX75,QX75-1))</f>
        <v>4</v>
      </c>
      <c r="QY76" s="6">
        <f t="shared" si="892"/>
        <v>18</v>
      </c>
      <c r="QZ76" s="6">
        <f t="shared" ref="QZ76:QZ139" si="1487">IF(QV76="","",IF(QW76="",QY76*(36-QX76),-QX76*QY76))</f>
        <v>-72</v>
      </c>
      <c r="RA76" s="7">
        <f t="shared" ref="RA76:RA139" si="1488">IF(QV76="","",RA75+QZ76)</f>
        <v>835</v>
      </c>
      <c r="RB76"/>
      <c r="RC76"/>
      <c r="RD76"/>
      <c r="RF76" s="5">
        <f t="shared" si="1233"/>
        <v>75</v>
      </c>
      <c r="RG76" s="57">
        <v>33</v>
      </c>
      <c r="RH76" s="48" t="str">
        <f>IF(COUNTIF(RG2:RG75,RG76)&gt;0,"R","")</f>
        <v>R</v>
      </c>
      <c r="RI76" s="46">
        <f t="shared" ref="RI76:RI111" si="1489">IF(RG76="","",IF(RH75="R",RI75,RI75-1))</f>
        <v>7</v>
      </c>
      <c r="RJ76" s="6">
        <f t="shared" si="893"/>
        <v>22</v>
      </c>
      <c r="RK76" s="6">
        <f t="shared" ref="RK76:RK139" si="1490">IF(RG76="","",IF(RH76="",RJ76*(36-RI76),-RI76*RJ76))</f>
        <v>-154</v>
      </c>
      <c r="RL76" s="7">
        <f t="shared" ref="RL76:RL139" si="1491">IF(RG76="","",RL75+RK76)</f>
        <v>-1132</v>
      </c>
      <c r="RM76"/>
      <c r="RN76"/>
      <c r="RO76"/>
      <c r="RQ76" s="5">
        <f t="shared" si="1234"/>
        <v>75</v>
      </c>
      <c r="RR76" s="57">
        <v>3</v>
      </c>
      <c r="RS76" s="48" t="str">
        <f>IF(COUNTIF(RR2:RR75,RR76)&gt;0,"R","")</f>
        <v>R</v>
      </c>
      <c r="RT76" s="46">
        <f t="shared" ref="RT76:RT111" si="1492">IF(RR76="","",IF(RS75="R",RT75,RT75-1))</f>
        <v>4</v>
      </c>
      <c r="RU76" s="6">
        <f t="shared" si="894"/>
        <v>28</v>
      </c>
      <c r="RV76" s="6">
        <f t="shared" ref="RV76:RV139" si="1493">IF(RR76="","",IF(RS76="",RU76*(36-RT76),-RT76*RU76))</f>
        <v>-112</v>
      </c>
      <c r="RW76" s="7">
        <f t="shared" ref="RW76:RW139" si="1494">IF(RR76="","",RW75+RV76)</f>
        <v>81</v>
      </c>
      <c r="RX76"/>
      <c r="RY76"/>
      <c r="RZ76"/>
      <c r="SB76" s="5">
        <f t="shared" si="1235"/>
        <v>75</v>
      </c>
      <c r="SC76" s="57">
        <v>15</v>
      </c>
      <c r="SD76" s="48" t="str">
        <f>IF(COUNTIF(SC2:SC75,SC76)&gt;0,"R","")</f>
        <v>R</v>
      </c>
      <c r="SE76" s="46">
        <f t="shared" ref="SE76:SE111" si="1495">IF(SC76="","",IF(SD75="R",SE75,SE75-1))</f>
        <v>6</v>
      </c>
      <c r="SF76" s="6">
        <f t="shared" si="895"/>
        <v>24</v>
      </c>
      <c r="SG76" s="6">
        <f t="shared" ref="SG76:SG139" si="1496">IF(SC76="","",IF(SD76="",SF76*(36-SE76),-SE76*SF76))</f>
        <v>-144</v>
      </c>
      <c r="SH76" s="7">
        <f t="shared" ref="SH76:SH139" si="1497">IF(SC76="","",SH75+SG76)</f>
        <v>-593</v>
      </c>
      <c r="SI76"/>
      <c r="SJ76"/>
      <c r="SK76"/>
      <c r="SM76" s="5">
        <f t="shared" si="1236"/>
        <v>75</v>
      </c>
      <c r="SN76" s="57">
        <v>19</v>
      </c>
      <c r="SO76" s="48" t="str">
        <f>IF(COUNTIF(SN2:SN75,SN76)&gt;0,"R","")</f>
        <v>R</v>
      </c>
      <c r="SP76" s="46">
        <f t="shared" ref="SP76:SP111" si="1498">IF(SN76="","",IF(SO75="R",SP75,SP75-1))</f>
        <v>5</v>
      </c>
      <c r="SQ76" s="6">
        <f t="shared" si="896"/>
        <v>24</v>
      </c>
      <c r="SR76" s="6">
        <f t="shared" ref="SR76:SR139" si="1499">IF(SN76="","",IF(SO76="",SQ76*(36-SP76),-SP76*SQ76))</f>
        <v>-120</v>
      </c>
      <c r="SS76" s="7">
        <f t="shared" ref="SS76:SS139" si="1500">IF(SN76="","",SS75+SR76)</f>
        <v>-261</v>
      </c>
      <c r="ST76"/>
      <c r="SU76"/>
      <c r="SV76"/>
      <c r="SX76" s="5">
        <f t="shared" si="1237"/>
        <v>75</v>
      </c>
      <c r="SY76" s="57">
        <v>23</v>
      </c>
      <c r="SZ76" s="48" t="str">
        <f>IF(COUNTIF(SY2:SY75,SY76)&gt;0,"R","")</f>
        <v>R</v>
      </c>
      <c r="TA76" s="46">
        <f t="shared" ref="TA76:TA111" si="1501">IF(SY76="","",IF(SZ75="R",TA75,TA75-1))</f>
        <v>7</v>
      </c>
      <c r="TB76" s="6">
        <f t="shared" si="897"/>
        <v>30</v>
      </c>
      <c r="TC76" s="6">
        <f t="shared" ref="TC76:TC139" si="1502">IF(SY76="","",IF(SZ76="",TB76*(36-TA76),-TA76*TB76))</f>
        <v>-210</v>
      </c>
      <c r="TD76" s="7">
        <f t="shared" ref="TD76:TD139" si="1503">IF(SY76="","",TD75+TC76)</f>
        <v>-2240</v>
      </c>
      <c r="TE76"/>
      <c r="TF76"/>
      <c r="TG76"/>
      <c r="TI76" s="5">
        <f t="shared" si="1238"/>
        <v>75</v>
      </c>
      <c r="TJ76" s="57">
        <v>36</v>
      </c>
      <c r="TK76" s="48" t="str">
        <f>IF(COUNTIF(TJ2:TJ75,TJ76)&gt;0,"R","")</f>
        <v>R</v>
      </c>
      <c r="TL76" s="46">
        <f t="shared" ref="TL76:TL111" si="1504">IF(TJ76="","",IF(TK75="R",TL75,TL75-1))</f>
        <v>6</v>
      </c>
      <c r="TM76" s="6">
        <f t="shared" si="898"/>
        <v>26</v>
      </c>
      <c r="TN76" s="6">
        <f t="shared" ref="TN76:TN139" si="1505">IF(TJ76="","",IF(TK76="",TM76*(36-TL76),-TL76*TM76))</f>
        <v>-156</v>
      </c>
      <c r="TO76" s="7">
        <f t="shared" ref="TO76:TO139" si="1506">IF(TJ76="","",TO75+TN76)</f>
        <v>-897</v>
      </c>
      <c r="TP76"/>
      <c r="TQ76"/>
      <c r="TR76"/>
      <c r="TT76" s="5">
        <f t="shared" si="1239"/>
        <v>75</v>
      </c>
      <c r="TU76" s="57">
        <v>8</v>
      </c>
      <c r="TV76" s="48" t="str">
        <f>IF(COUNTIF(TU2:TU75,TU76)&gt;0,"R","")</f>
        <v/>
      </c>
      <c r="TW76" s="46">
        <f t="shared" ref="TW76:TW111" si="1507">IF(TU76="","",IF(TV75="R",TW75,TW75-1))</f>
        <v>6</v>
      </c>
      <c r="TX76" s="6">
        <f t="shared" si="899"/>
        <v>24</v>
      </c>
      <c r="TY76" s="6">
        <f t="shared" ref="TY76:TY139" si="1508">IF(TU76="","",IF(TV76="",TX76*(36-TW76),-TW76*TX76))</f>
        <v>720</v>
      </c>
      <c r="TZ76" s="7">
        <f t="shared" ref="TZ76:TZ139" si="1509">IF(TU76="","",TZ75+TY76)</f>
        <v>152</v>
      </c>
      <c r="UA76">
        <v>4</v>
      </c>
      <c r="UB76"/>
      <c r="UC76"/>
      <c r="UE76" s="5">
        <f t="shared" si="1240"/>
        <v>75</v>
      </c>
      <c r="UF76" s="57">
        <v>27</v>
      </c>
      <c r="UG76" s="48" t="str">
        <f>IF(COUNTIF(UF2:UF75,UF76)&gt;0,"R","")</f>
        <v/>
      </c>
      <c r="UH76" s="46">
        <f t="shared" ref="UH76:UH111" si="1510">IF(UF76="","",IF(UG75="R",UH75,UH75-1))</f>
        <v>8</v>
      </c>
      <c r="UI76" s="6">
        <f t="shared" si="900"/>
        <v>32</v>
      </c>
      <c r="UJ76" s="6">
        <f t="shared" ref="UJ76:UJ139" si="1511">IF(UF76="","",IF(UG76="",UI76*(36-UH76),-UH76*UI76))</f>
        <v>896</v>
      </c>
      <c r="UK76" s="7">
        <f t="shared" ref="UK76:UK139" si="1512">IF(UF76="","",UK75+UJ76)</f>
        <v>-2498</v>
      </c>
      <c r="UL76">
        <v>29</v>
      </c>
      <c r="UM76"/>
      <c r="UN76"/>
      <c r="UP76" s="5">
        <f t="shared" si="1241"/>
        <v>75</v>
      </c>
      <c r="UQ76" s="57">
        <v>7</v>
      </c>
      <c r="UR76" s="48" t="str">
        <f>IF(COUNTIF(UQ2:UQ75,UQ76)&gt;0,"R","")</f>
        <v>R</v>
      </c>
      <c r="US76" s="46">
        <f t="shared" ref="US76:US111" si="1513">IF(UQ76="","",IF(UR75="R",US75,US75-1))</f>
        <v>5</v>
      </c>
      <c r="UT76" s="6">
        <f t="shared" si="901"/>
        <v>21</v>
      </c>
      <c r="UU76" s="6">
        <f t="shared" ref="UU76:UU139" si="1514">IF(UQ76="","",IF(UR76="",UT76*(36-US76),-US76*UT76))</f>
        <v>-105</v>
      </c>
      <c r="UV76" s="7">
        <f t="shared" ref="UV76:UV139" si="1515">IF(UQ76="","",UV75+UU76)</f>
        <v>254</v>
      </c>
      <c r="UW76"/>
      <c r="UX76"/>
      <c r="UY76"/>
      <c r="VA76" s="5">
        <f t="shared" si="1242"/>
        <v>75</v>
      </c>
      <c r="VB76" s="57">
        <v>12</v>
      </c>
      <c r="VC76" s="48" t="str">
        <f>IF(COUNTIF(VB2:VB75,VB76)&gt;0,"R","")</f>
        <v>R</v>
      </c>
      <c r="VD76" s="46">
        <f t="shared" ref="VD76:VD111" si="1516">IF(VB76="","",IF(VC75="R",VD75,VD75-1))</f>
        <v>5</v>
      </c>
      <c r="VE76" s="6">
        <f t="shared" si="902"/>
        <v>27</v>
      </c>
      <c r="VF76" s="6">
        <f t="shared" ref="VF76:VF139" si="1517">IF(VB76="","",IF(VC76="",VE76*(36-VD76),-VD76*VE76))</f>
        <v>-135</v>
      </c>
      <c r="VG76" s="7">
        <f t="shared" ref="VG76:VG139" si="1518">IF(VB76="","",VG75+VF76)</f>
        <v>-462</v>
      </c>
      <c r="VH76"/>
      <c r="VI76"/>
      <c r="VJ76"/>
      <c r="VL76" s="5">
        <f t="shared" si="1243"/>
        <v>75</v>
      </c>
      <c r="VM76" s="57">
        <v>36</v>
      </c>
      <c r="VN76" s="48" t="str">
        <f>IF(COUNTIF(VM2:VM75,VM76)&gt;0,"R","")</f>
        <v>R</v>
      </c>
      <c r="VO76" s="46">
        <f t="shared" ref="VO76:VO111" si="1519">IF(VM76="","",IF(VN75="R",VO75,VO75-1))</f>
        <v>4</v>
      </c>
      <c r="VP76" s="6">
        <f t="shared" si="903"/>
        <v>26</v>
      </c>
      <c r="VQ76" s="6">
        <f t="shared" ref="VQ76:VQ139" si="1520">IF(VM76="","",IF(VN76="",VP76*(36-VO76),-VO76*VP76))</f>
        <v>-104</v>
      </c>
      <c r="VR76" s="7">
        <f t="shared" ref="VR76:VR139" si="1521">IF(VM76="","",VR75+VQ76)</f>
        <v>-218</v>
      </c>
      <c r="VS76"/>
      <c r="VT76"/>
      <c r="VU76"/>
      <c r="VW76" s="5">
        <f t="shared" si="1244"/>
        <v>75</v>
      </c>
      <c r="VX76" s="57">
        <v>6</v>
      </c>
      <c r="VY76" s="48" t="str">
        <f>IF(COUNTIF(VX2:VX75,VX76)&gt;0,"R","")</f>
        <v>R</v>
      </c>
      <c r="VZ76" s="46">
        <f t="shared" ref="VZ76:VZ111" si="1522">IF(VX76="","",IF(VY75="R",VZ75,VZ75-1))</f>
        <v>4</v>
      </c>
      <c r="WA76" s="6">
        <f t="shared" si="904"/>
        <v>28</v>
      </c>
      <c r="WB76" s="6">
        <f t="shared" ref="WB76:WB139" si="1523">IF(VX76="","",IF(VY76="",WA76*(36-VZ76),-VZ76*WA76))</f>
        <v>-112</v>
      </c>
      <c r="WC76" s="7">
        <f t="shared" ref="WC76:WC139" si="1524">IF(VX76="","",WC75+WB76)</f>
        <v>299</v>
      </c>
      <c r="WD76"/>
      <c r="WE76"/>
      <c r="WF76"/>
      <c r="WH76" s="5">
        <f t="shared" si="1245"/>
        <v>75</v>
      </c>
      <c r="WI76" s="57">
        <v>5</v>
      </c>
      <c r="WJ76" s="48" t="str">
        <f>IF(COUNTIF(WI2:WI75,WI76)&gt;0,"R","")</f>
        <v>R</v>
      </c>
      <c r="WK76" s="46">
        <f t="shared" ref="WK76:WK111" si="1525">IF(WI76="","",IF(WJ75="R",WK75,WK75-1))</f>
        <v>1</v>
      </c>
      <c r="WL76" s="6">
        <f t="shared" si="905"/>
        <v>22</v>
      </c>
      <c r="WM76" s="6">
        <f t="shared" ref="WM76:WM139" si="1526">IF(WI76="","",IF(WJ76="",WL76*(36-WK76),-WK76*WL76))</f>
        <v>-22</v>
      </c>
      <c r="WN76" s="7">
        <f t="shared" ref="WN76:WN139" si="1527">IF(WI76="","",WN75+WM76)</f>
        <v>1018</v>
      </c>
      <c r="WO76"/>
      <c r="WP76"/>
      <c r="WQ76"/>
      <c r="WS76" s="5">
        <f t="shared" si="1246"/>
        <v>75</v>
      </c>
      <c r="WT76" s="57">
        <v>7</v>
      </c>
      <c r="WU76" s="48" t="str">
        <f>IF(COUNTIF(WT2:WT75,WT76)&gt;0,"R","")</f>
        <v/>
      </c>
      <c r="WV76" s="46">
        <f t="shared" ref="WV76:WV111" si="1528">IF(WT76="","",IF(WU75="R",WV75,WV75-1))</f>
        <v>4</v>
      </c>
      <c r="WW76" s="6">
        <f t="shared" si="906"/>
        <v>26</v>
      </c>
      <c r="WX76" s="6">
        <f t="shared" ref="WX76:WX139" si="1529">IF(WT76="","",IF(WU76="",WW76*(36-WV76),-WV76*WW76))</f>
        <v>832</v>
      </c>
      <c r="WY76" s="7">
        <f t="shared" ref="WY76:WY139" si="1530">IF(WT76="","",WY75+WX76)</f>
        <v>1196</v>
      </c>
      <c r="WZ76">
        <v>4</v>
      </c>
      <c r="XA76"/>
      <c r="XB76"/>
      <c r="XD76" s="5">
        <f t="shared" si="1247"/>
        <v>75</v>
      </c>
      <c r="XE76" s="57">
        <v>15</v>
      </c>
      <c r="XF76" s="48" t="str">
        <f>IF(COUNTIF(XE2:XE75,XE76)&gt;0,"R","")</f>
        <v>R</v>
      </c>
      <c r="XG76" s="46">
        <f t="shared" ref="XG76:XG111" si="1531">IF(XE76="","",IF(XF75="R",XG75,XG75-1))</f>
        <v>3</v>
      </c>
      <c r="XH76" s="6">
        <f t="shared" si="907"/>
        <v>20</v>
      </c>
      <c r="XI76" s="6">
        <f t="shared" ref="XI76:XI139" si="1532">IF(XE76="","",IF(XF76="",XH76*(36-XG76),-XG76*XH76))</f>
        <v>-60</v>
      </c>
      <c r="XJ76" s="7">
        <f t="shared" ref="XJ76:XJ139" si="1533">IF(XE76="","",XJ75+XI76)</f>
        <v>1267</v>
      </c>
      <c r="XK76"/>
      <c r="XL76"/>
      <c r="XM76"/>
      <c r="XO76" s="5">
        <f t="shared" si="1248"/>
        <v>75</v>
      </c>
      <c r="XP76" s="57">
        <v>12</v>
      </c>
      <c r="XQ76" s="48" t="str">
        <f>IF(COUNTIF(XP2:XP75,XP76)&gt;0,"R","")</f>
        <v>R</v>
      </c>
      <c r="XR76" s="46">
        <f t="shared" ref="XR76:XR111" si="1534">IF(XP76="","",IF(XQ75="R",XR75,XR75-1))</f>
        <v>5</v>
      </c>
      <c r="XS76" s="6">
        <f t="shared" si="908"/>
        <v>25</v>
      </c>
      <c r="XT76" s="6">
        <f t="shared" ref="XT76:XT139" si="1535">IF(XP76="","",IF(XQ76="",XS76*(36-XR76),-XR76*XS76))</f>
        <v>-125</v>
      </c>
      <c r="XU76" s="7">
        <f t="shared" ref="XU76:XU139" si="1536">IF(XP76="","",XU75+XT76)</f>
        <v>-32</v>
      </c>
      <c r="XV76"/>
      <c r="XW76"/>
      <c r="XX76"/>
      <c r="XZ76" s="5">
        <f t="shared" si="1249"/>
        <v>75</v>
      </c>
      <c r="YA76" s="57">
        <v>25</v>
      </c>
      <c r="YB76" s="48" t="str">
        <f>IF(COUNTIF(YA2:YA75,YA76)&gt;0,"R","")</f>
        <v>R</v>
      </c>
      <c r="YC76" s="46">
        <f t="shared" ref="YC76:YC111" si="1537">IF(YA76="","",IF(YB75="R",YC75,YC75-1))</f>
        <v>2</v>
      </c>
      <c r="YD76" s="6">
        <f t="shared" si="909"/>
        <v>16</v>
      </c>
      <c r="YE76" s="6">
        <f t="shared" ref="YE76:YE139" si="1538">IF(YA76="","",IF(YB76="",YD76*(36-YC76),-YC76*YD76))</f>
        <v>-32</v>
      </c>
      <c r="YF76" s="7">
        <f t="shared" ref="YF76:YF139" si="1539">IF(YA76="","",YF75+YE76)</f>
        <v>2063</v>
      </c>
      <c r="YG76"/>
      <c r="YH76"/>
      <c r="YI76"/>
      <c r="YK76" s="5">
        <f t="shared" si="1250"/>
        <v>75</v>
      </c>
      <c r="YL76" s="57">
        <v>9</v>
      </c>
      <c r="YM76" s="48" t="str">
        <f>IF(COUNTIF(YL2:YL75,YL76)&gt;0,"R","")</f>
        <v/>
      </c>
      <c r="YN76" s="46">
        <f t="shared" ref="YN76:YN111" si="1540">IF(YL76="","",IF(YM75="R",YN75,YN75-1))</f>
        <v>6</v>
      </c>
      <c r="YO76" s="6">
        <f t="shared" si="910"/>
        <v>25</v>
      </c>
      <c r="YP76" s="6">
        <f t="shared" ref="YP76:YP139" si="1541">IF(YL76="","",IF(YM76="",YO76*(36-YN76),-YN76*YO76))</f>
        <v>750</v>
      </c>
      <c r="YQ76" s="7">
        <f t="shared" ref="YQ76:YQ139" si="1542">IF(YL76="","",YQ75+YP76)</f>
        <v>116</v>
      </c>
      <c r="YR76">
        <v>5</v>
      </c>
      <c r="YS76"/>
      <c r="YT76"/>
      <c r="YU76"/>
      <c r="YV76" s="5">
        <f t="shared" si="1251"/>
        <v>75</v>
      </c>
      <c r="YW76" s="57">
        <v>33</v>
      </c>
      <c r="YX76" s="48" t="str">
        <f>IF(COUNTIF(YW2:YW75,YW76)&gt;0,"R","")</f>
        <v>R</v>
      </c>
      <c r="YY76" s="46">
        <f t="shared" ref="YY76:YY111" si="1543">IF(YW76="","",IF(YX75="R",YY75,YY75-1))</f>
        <v>4</v>
      </c>
      <c r="YZ76" s="6">
        <f t="shared" si="911"/>
        <v>21</v>
      </c>
      <c r="ZA76" s="6">
        <f t="shared" ref="ZA76:ZA139" si="1544">IF(YW76="","",IF(YX76="",YZ76*(36-YY76),-YY76*YZ76))</f>
        <v>-84</v>
      </c>
      <c r="ZB76" s="7">
        <f t="shared" ref="ZB76:ZB139" si="1545">IF(YW76="","",ZB75+ZA76)</f>
        <v>847</v>
      </c>
      <c r="ZC76"/>
      <c r="ZD76"/>
      <c r="ZE76"/>
      <c r="ZG76" s="5">
        <f t="shared" si="1252"/>
        <v>75</v>
      </c>
      <c r="ZH76" s="57">
        <v>25</v>
      </c>
      <c r="ZI76" s="48" t="str">
        <f>IF(COUNTIF(ZH2:ZH75,ZH76)&gt;0,"R","")</f>
        <v>R</v>
      </c>
      <c r="ZJ76" s="46">
        <f t="shared" ref="ZJ76:ZJ111" si="1546">IF(ZH76="","",IF(ZI75="R",ZJ75,ZJ75-1))</f>
        <v>7</v>
      </c>
      <c r="ZK76" s="6">
        <f t="shared" si="912"/>
        <v>28</v>
      </c>
      <c r="ZL76" s="6">
        <f t="shared" ref="ZL76:ZL139" si="1547">IF(ZH76="","",IF(ZI76="",ZK76*(36-ZJ76),-ZJ76*ZK76))</f>
        <v>-196</v>
      </c>
      <c r="ZM76" s="7">
        <f t="shared" ref="ZM76:ZM139" si="1548">IF(ZH76="","",ZM75+ZL76)</f>
        <v>-1914</v>
      </c>
      <c r="ZN76"/>
      <c r="ZO76"/>
      <c r="ZP76"/>
      <c r="ZR76" s="5">
        <f t="shared" si="1253"/>
        <v>75</v>
      </c>
      <c r="ZS76" s="57">
        <v>16</v>
      </c>
      <c r="ZT76" s="48" t="str">
        <f>IF(COUNTIF(ZS2:ZS75,ZS76)&gt;0,"R","")</f>
        <v>R</v>
      </c>
      <c r="ZU76" s="46">
        <f t="shared" ref="ZU76:ZU111" si="1549">IF(ZS76="","",IF(ZT75="R",ZU75,ZU75-1))</f>
        <v>3</v>
      </c>
      <c r="ZV76" s="6">
        <f t="shared" si="913"/>
        <v>23</v>
      </c>
      <c r="ZW76" s="6">
        <f t="shared" ref="ZW76:ZW139" si="1550">IF(ZS76="","",IF(ZT76="",ZV76*(36-ZU76),-ZU76*ZV76))</f>
        <v>-69</v>
      </c>
      <c r="ZX76" s="7">
        <f t="shared" ref="ZX76:ZX139" si="1551">IF(ZS76="","",ZX75+ZW76)</f>
        <v>1629</v>
      </c>
      <c r="ZY76"/>
      <c r="ZZ76"/>
      <c r="AAA76"/>
      <c r="AAC76" s="5">
        <f t="shared" si="1254"/>
        <v>75</v>
      </c>
      <c r="AAD76" s="57">
        <v>31</v>
      </c>
      <c r="AAE76" s="48" t="str">
        <f>IF(COUNTIF(AAD2:AAD75,AAD76)&gt;0,"R","")</f>
        <v>R</v>
      </c>
      <c r="AAF76" s="46">
        <f t="shared" ref="AAF76:AAF111" si="1552">IF(AAD76="","",IF(AAE75="R",AAF75,AAF75-1))</f>
        <v>4</v>
      </c>
      <c r="AAG76" s="6">
        <f t="shared" si="914"/>
        <v>23</v>
      </c>
      <c r="AAH76" s="6">
        <f t="shared" ref="AAH76:AAH139" si="1553">IF(AAD76="","",IF(AAE76="",AAG76*(36-AAF76),-AAF76*AAG76))</f>
        <v>-92</v>
      </c>
      <c r="AAI76" s="7">
        <f t="shared" ref="AAI76:AAI139" si="1554">IF(AAD76="","",AAI75+AAH76)</f>
        <v>651</v>
      </c>
      <c r="AAJ76"/>
      <c r="AAK76"/>
      <c r="AAL76"/>
      <c r="AAN76" s="5">
        <f t="shared" si="1255"/>
        <v>75</v>
      </c>
      <c r="AAO76" s="57">
        <v>2</v>
      </c>
      <c r="AAP76" s="48" t="str">
        <f>IF(COUNTIF(AAO2:AAO75,AAO76)&gt;0,"R","")</f>
        <v>R</v>
      </c>
      <c r="AAQ76" s="46">
        <f t="shared" ref="AAQ76:AAQ111" si="1555">IF(AAO76="","",IF(AAP75="R",AAQ75,AAQ75-1))</f>
        <v>3</v>
      </c>
      <c r="AAR76" s="6">
        <f t="shared" si="915"/>
        <v>22</v>
      </c>
      <c r="AAS76" s="6">
        <f t="shared" ref="AAS76:AAS139" si="1556">IF(AAO76="","",IF(AAP76="",AAR76*(36-AAQ76),-AAQ76*AAR76))</f>
        <v>-66</v>
      </c>
      <c r="AAT76" s="7">
        <f t="shared" ref="AAT76:AAT139" si="1557">IF(AAO76="","",AAT75+AAS76)</f>
        <v>1285</v>
      </c>
      <c r="AAU76"/>
      <c r="AAV76"/>
      <c r="AAW76"/>
      <c r="AAY76" s="5">
        <f t="shared" si="1256"/>
        <v>75</v>
      </c>
      <c r="AAZ76" s="57">
        <v>11</v>
      </c>
      <c r="ABA76" s="48" t="str">
        <f>IF(COUNTIF(AAZ2:AAZ75,AAZ76)&gt;0,"R","")</f>
        <v/>
      </c>
      <c r="ABB76" s="46">
        <f t="shared" ref="ABB76:ABB111" si="1558">IF(AAZ76="","",IF(ABA75="R",ABB75,ABB75-1))</f>
        <v>5</v>
      </c>
      <c r="ABC76" s="6">
        <f t="shared" si="916"/>
        <v>28</v>
      </c>
      <c r="ABD76" s="6">
        <f t="shared" ref="ABD76:ABD139" si="1559">IF(AAZ76="","",IF(ABA76="",ABC76*(36-ABB76),-ABB76*ABC76))</f>
        <v>868</v>
      </c>
      <c r="ABE76" s="7">
        <f t="shared" ref="ABE76:ABE139" si="1560">IF(AAZ76="","",ABE75+ABD76)</f>
        <v>498</v>
      </c>
      <c r="ABF76">
        <v>4</v>
      </c>
      <c r="ABG76"/>
      <c r="ABH76"/>
      <c r="ABJ76" s="5">
        <f t="shared" si="1257"/>
        <v>75</v>
      </c>
      <c r="ABK76" s="57">
        <v>34</v>
      </c>
      <c r="ABL76" s="48" t="str">
        <f>IF(COUNTIF(ABK2:ABK75,ABK76)&gt;0,"R","")</f>
        <v>R</v>
      </c>
      <c r="ABM76" s="46">
        <f t="shared" ref="ABM76:ABM111" si="1561">IF(ABK76="","",IF(ABL75="R",ABM75,ABM75-1))</f>
        <v>6</v>
      </c>
      <c r="ABN76" s="6">
        <f t="shared" si="917"/>
        <v>24</v>
      </c>
      <c r="ABO76" s="6">
        <f t="shared" ref="ABO76:ABO139" si="1562">IF(ABK76="","",IF(ABL76="",ABN76*(36-ABM76),-ABM76*ABN76))</f>
        <v>-144</v>
      </c>
      <c r="ABP76" s="7">
        <f t="shared" ref="ABP76:ABP139" si="1563">IF(ABK76="","",ABP75+ABO76)</f>
        <v>-639</v>
      </c>
      <c r="ABQ76"/>
      <c r="ABR76"/>
      <c r="ABS76"/>
      <c r="ABU76" s="5">
        <f t="shared" si="1258"/>
        <v>75</v>
      </c>
      <c r="ABV76" s="57">
        <v>13</v>
      </c>
      <c r="ABW76" s="48" t="str">
        <f>IF(COUNTIF(ABV2:ABV75,ABV76)&gt;0,"R","")</f>
        <v/>
      </c>
      <c r="ABX76" s="46">
        <f t="shared" ref="ABX76:ABX111" si="1564">IF(ABV76="","",IF(ABW75="R",ABX75,ABX75-1))</f>
        <v>5</v>
      </c>
      <c r="ABY76" s="6">
        <f t="shared" si="918"/>
        <v>25</v>
      </c>
      <c r="ABZ76" s="6">
        <f t="shared" ref="ABZ76:ABZ139" si="1565">IF(ABV76="","",IF(ABW76="",ABY76*(36-ABX76),-ABX76*ABY76))</f>
        <v>775</v>
      </c>
      <c r="ACA76" s="7">
        <f t="shared" ref="ACA76:ACA139" si="1566">IF(ABV76="","",ACA75+ABZ76)</f>
        <v>924</v>
      </c>
      <c r="ACB76">
        <v>6</v>
      </c>
      <c r="ACC76"/>
      <c r="ACD76"/>
      <c r="ACF76" s="5">
        <f t="shared" si="1259"/>
        <v>75</v>
      </c>
      <c r="ACG76" s="57">
        <v>13</v>
      </c>
      <c r="ACH76" s="48" t="str">
        <f>IF(COUNTIF(ACG2:ACG75,ACG76)&gt;0,"R","")</f>
        <v>R</v>
      </c>
      <c r="ACI76" s="46">
        <f t="shared" ref="ACI76:ACI111" si="1567">IF(ACG76="","",IF(ACH75="R",ACI75,ACI75-1))</f>
        <v>3</v>
      </c>
      <c r="ACJ76" s="6">
        <f t="shared" si="919"/>
        <v>22</v>
      </c>
      <c r="ACK76" s="6">
        <f t="shared" ref="ACK76:ACK139" si="1568">IF(ACG76="","",IF(ACH76="",ACJ76*(36-ACI76),-ACI76*ACJ76))</f>
        <v>-66</v>
      </c>
      <c r="ACL76" s="7">
        <f t="shared" ref="ACL76:ACL139" si="1569">IF(ACG76="","",ACL75+ACK76)</f>
        <v>1664</v>
      </c>
      <c r="ACM76"/>
      <c r="ACN76"/>
      <c r="ACO76"/>
      <c r="ACQ76" s="5">
        <f t="shared" si="1260"/>
        <v>75</v>
      </c>
      <c r="ACR76" s="57">
        <v>18</v>
      </c>
      <c r="ACS76" s="48" t="str">
        <f>IF(COUNTIF(ACR2:ACR75,ACR76)&gt;0,"R","")</f>
        <v>R</v>
      </c>
      <c r="ACT76" s="46">
        <f t="shared" ref="ACT76:ACT111" si="1570">IF(ACR76="","",IF(ACS75="R",ACT75,ACT75-1))</f>
        <v>7</v>
      </c>
      <c r="ACU76" s="6">
        <f t="shared" si="920"/>
        <v>27</v>
      </c>
      <c r="ACV76" s="6">
        <f t="shared" ref="ACV76:ACV139" si="1571">IF(ACR76="","",IF(ACS76="",ACU76*(36-ACT76),-ACT76*ACU76))</f>
        <v>-189</v>
      </c>
      <c r="ACW76" s="7">
        <f t="shared" ref="ACW76:ACW139" si="1572">IF(ACR76="","",ACW75+ACV76)</f>
        <v>-1823</v>
      </c>
      <c r="ACX76"/>
      <c r="ACY76"/>
      <c r="ACZ76"/>
      <c r="ADB76" s="5">
        <f t="shared" si="1261"/>
        <v>75</v>
      </c>
      <c r="ADC76" s="57">
        <v>29</v>
      </c>
      <c r="ADD76" s="48" t="str">
        <f>IF(COUNTIF(ADC2:ADC75,ADC76)&gt;0,"R","")</f>
        <v/>
      </c>
      <c r="ADE76" s="46">
        <f t="shared" ref="ADE76:ADE111" si="1573">IF(ADC76="","",IF(ADD75="R",ADE75,ADE75-1))</f>
        <v>6</v>
      </c>
      <c r="ADF76" s="6">
        <f t="shared" si="921"/>
        <v>29</v>
      </c>
      <c r="ADG76" s="6">
        <f t="shared" ref="ADG76:ADG139" si="1574">IF(ADC76="","",IF(ADD76="",ADF76*(36-ADE76),-ADE76*ADF76))</f>
        <v>870</v>
      </c>
      <c r="ADH76" s="7">
        <f t="shared" ref="ADH76:ADH139" si="1575">IF(ADC76="","",ADH75+ADG76)</f>
        <v>-197</v>
      </c>
      <c r="ADI76">
        <v>1</v>
      </c>
      <c r="ADJ76"/>
      <c r="ADK76"/>
      <c r="ADM76" s="5">
        <f t="shared" si="1262"/>
        <v>75</v>
      </c>
      <c r="ADN76" s="57">
        <v>13</v>
      </c>
      <c r="ADO76" s="48" t="str">
        <f>IF(COUNTIF(ADN2:ADN75,ADN76)&gt;0,"R","")</f>
        <v>R</v>
      </c>
      <c r="ADP76" s="46">
        <f t="shared" ref="ADP76:ADP111" si="1576">IF(ADN76="","",IF(ADO75="R",ADP75,ADP75-1))</f>
        <v>6</v>
      </c>
      <c r="ADQ76" s="6">
        <f t="shared" si="922"/>
        <v>24</v>
      </c>
      <c r="ADR76" s="6">
        <f t="shared" ref="ADR76:ADR139" si="1577">IF(ADN76="","",IF(ADO76="",ADQ76*(36-ADP76),-ADP76*ADQ76))</f>
        <v>-144</v>
      </c>
      <c r="ADS76" s="7">
        <f t="shared" ref="ADS76:ADS139" si="1578">IF(ADN76="","",ADS75+ADR76)</f>
        <v>-671</v>
      </c>
      <c r="ADT76"/>
      <c r="ADU76"/>
      <c r="ADV76"/>
      <c r="ADX76" s="5">
        <f t="shared" si="1263"/>
        <v>75</v>
      </c>
      <c r="ADY76" s="57">
        <v>18</v>
      </c>
      <c r="ADZ76" s="48" t="str">
        <f>IF(COUNTIF(ADY2:ADY75,ADY76)&gt;0,"R","")</f>
        <v/>
      </c>
      <c r="AEA76" s="46">
        <f t="shared" ref="AEA76:AEA111" si="1579">IF(ADY76="","",IF(ADZ75="R",AEA75,AEA75-1))</f>
        <v>5</v>
      </c>
      <c r="AEB76" s="6">
        <f t="shared" si="923"/>
        <v>31</v>
      </c>
      <c r="AEC76" s="6">
        <f t="shared" ref="AEC76:AEC139" si="1580">IF(ADY76="","",IF(ADZ76="",AEB76*(36-AEA76),-AEA76*AEB76))</f>
        <v>961</v>
      </c>
      <c r="AED76" s="7">
        <f t="shared" ref="AED76:AED139" si="1581">IF(ADY76="","",AED75+AEC76)</f>
        <v>155</v>
      </c>
      <c r="AEE76">
        <v>1</v>
      </c>
      <c r="AEF76"/>
      <c r="AEG76"/>
      <c r="AEI76" s="5">
        <f t="shared" si="1264"/>
        <v>75</v>
      </c>
      <c r="AEJ76" s="57">
        <v>23</v>
      </c>
      <c r="AEK76" s="48" t="str">
        <f>IF(COUNTIF(AEJ2:AEJ75,AEJ76)&gt;0,"R","")</f>
        <v>R</v>
      </c>
      <c r="AEL76" s="46">
        <f t="shared" ref="AEL76:AEL111" si="1582">IF(AEJ76="","",IF(AEK75="R",AEL75,AEL75-1))</f>
        <v>5</v>
      </c>
      <c r="AEM76" s="6">
        <f t="shared" si="924"/>
        <v>19</v>
      </c>
      <c r="AEN76" s="6">
        <f t="shared" ref="AEN76:AEN139" si="1583">IF(AEJ76="","",IF(AEK76="",AEM76*(36-AEL76),-AEL76*AEM76))</f>
        <v>-95</v>
      </c>
      <c r="AEO76" s="7">
        <f t="shared" ref="AEO76:AEO139" si="1584">IF(AEJ76="","",AEO75+AEN76)</f>
        <v>-81</v>
      </c>
      <c r="AEP76"/>
      <c r="AEQ76"/>
      <c r="AER76"/>
      <c r="AET76" s="5">
        <f t="shared" si="1265"/>
        <v>75</v>
      </c>
      <c r="AEU76" s="57">
        <v>21</v>
      </c>
      <c r="AEV76" s="48" t="str">
        <f>IF(COUNTIF(AEU2:AEU75,AEU76)&gt;0,"R","")</f>
        <v>R</v>
      </c>
      <c r="AEW76" s="46">
        <f t="shared" ref="AEW76:AEW111" si="1585">IF(AEU76="","",IF(AEV75="R",AEW75,AEW75-1))</f>
        <v>3</v>
      </c>
      <c r="AEX76" s="6">
        <f t="shared" si="925"/>
        <v>25</v>
      </c>
      <c r="AEY76" s="6">
        <f t="shared" ref="AEY76:AEY139" si="1586">IF(AEU76="","",IF(AEV76="",AEX76*(36-AEW76),-AEW76*AEX76))</f>
        <v>-75</v>
      </c>
      <c r="AEZ76" s="7">
        <f t="shared" ref="AEZ76:AEZ139" si="1587">IF(AEU76="","",AEZ75+AEY76)</f>
        <v>499</v>
      </c>
      <c r="AFA76"/>
      <c r="AFB76"/>
      <c r="AFC76"/>
      <c r="AFE76" s="5">
        <f t="shared" si="1266"/>
        <v>75</v>
      </c>
      <c r="AFF76" s="57">
        <v>10</v>
      </c>
      <c r="AFG76" s="48" t="str">
        <f>IF(COUNTIF(AFF2:AFF75,AFF76)&gt;0,"R","")</f>
        <v>R</v>
      </c>
      <c r="AFH76" s="46">
        <f t="shared" ref="AFH76:AFH111" si="1588">IF(AFF76="","",IF(AFG75="R",AFH75,AFH75-1))</f>
        <v>5</v>
      </c>
      <c r="AFI76" s="6">
        <f t="shared" si="926"/>
        <v>25</v>
      </c>
      <c r="AFJ76" s="6">
        <f t="shared" ref="AFJ76:AFJ139" si="1589">IF(AFF76="","",IF(AFG76="",AFI76*(36-AFH76),-AFH76*AFI76))</f>
        <v>-125</v>
      </c>
      <c r="AFK76" s="7">
        <f t="shared" ref="AFK76:AFK139" si="1590">IF(AFF76="","",AFK75+AFJ76)</f>
        <v>3</v>
      </c>
      <c r="AFL76"/>
      <c r="AFM76"/>
      <c r="AFN76"/>
      <c r="AFP76" s="5">
        <f t="shared" si="1267"/>
        <v>75</v>
      </c>
      <c r="AFQ76" s="57">
        <v>29</v>
      </c>
      <c r="AFR76" s="48" t="str">
        <f>IF(COUNTIF(AFQ2:AFQ75,AFQ76)&gt;0,"R","")</f>
        <v>R</v>
      </c>
      <c r="AFS76" s="46">
        <f t="shared" ref="AFS76:AFS111" si="1591">IF(AFQ76="","",IF(AFR75="R",AFS75,AFS75-1))</f>
        <v>6</v>
      </c>
      <c r="AFT76" s="6">
        <f t="shared" si="927"/>
        <v>29</v>
      </c>
      <c r="AFU76" s="6">
        <f t="shared" ref="AFU76:AFU139" si="1592">IF(AFQ76="","",IF(AFR76="",AFT76*(36-AFS76),-AFS76*AFT76))</f>
        <v>-174</v>
      </c>
      <c r="AFV76" s="7">
        <f t="shared" ref="AFV76:AFV139" si="1593">IF(AFQ76="","",AFV75+AFU76)</f>
        <v>-1343</v>
      </c>
      <c r="AFW76"/>
      <c r="AFX76"/>
      <c r="AFY76"/>
      <c r="AGA76" s="5">
        <f t="shared" si="1268"/>
        <v>75</v>
      </c>
      <c r="AGB76" s="57">
        <v>31</v>
      </c>
      <c r="AGC76" s="48" t="str">
        <f>IF(COUNTIF(AGB2:AGB75,AGB76)&gt;0,"R","")</f>
        <v/>
      </c>
      <c r="AGD76" s="46">
        <f t="shared" ref="AGD76:AGD111" si="1594">IF(AGB76="","",IF(AGC75="R",AGD75,AGD75-1))</f>
        <v>8</v>
      </c>
      <c r="AGE76" s="6">
        <f t="shared" si="928"/>
        <v>24</v>
      </c>
      <c r="AGF76" s="6">
        <f t="shared" ref="AGF76:AGF139" si="1595">IF(AGB76="","",IF(AGC76="",AGE76*(36-AGD76),-AGD76*AGE76))</f>
        <v>672</v>
      </c>
      <c r="AGG76" s="7">
        <f t="shared" ref="AGG76:AGG139" si="1596">IF(AGB76="","",AGG75+AGF76)</f>
        <v>-1558</v>
      </c>
      <c r="AGH76">
        <v>3</v>
      </c>
      <c r="AGI76"/>
      <c r="AGJ76"/>
      <c r="AGL76" s="5">
        <f t="shared" si="1269"/>
        <v>75</v>
      </c>
      <c r="AGM76" s="57">
        <v>23</v>
      </c>
      <c r="AGN76" s="48" t="str">
        <f>IF(COUNTIF(AGM2:AGM75,AGM76)&gt;0,"R","")</f>
        <v>R</v>
      </c>
      <c r="AGO76" s="46">
        <f t="shared" ref="AGO76:AGO111" si="1597">IF(AGM76="","",IF(AGN75="R",AGO75,AGO75-1))</f>
        <v>5</v>
      </c>
      <c r="AGP76" s="6">
        <f t="shared" si="929"/>
        <v>28</v>
      </c>
      <c r="AGQ76" s="6">
        <f t="shared" ref="AGQ76:AGQ139" si="1598">IF(AGM76="","",IF(AGN76="",AGP76*(36-AGO76),-AGO76*AGP76))</f>
        <v>-140</v>
      </c>
      <c r="AGR76" s="7">
        <f t="shared" ref="AGR76:AGR139" si="1599">IF(AGM76="","",AGR75+AGQ76)</f>
        <v>-783</v>
      </c>
      <c r="AGS76"/>
      <c r="AGT76"/>
      <c r="AGU76"/>
      <c r="AGW76" s="5">
        <f t="shared" si="1270"/>
        <v>75</v>
      </c>
      <c r="AGX76" s="57">
        <v>14</v>
      </c>
      <c r="AGY76" s="48" t="str">
        <f>IF(COUNTIF(AGX2:AGX75,AGX76)&gt;0,"R","")</f>
        <v>R</v>
      </c>
      <c r="AGZ76" s="46">
        <f t="shared" ref="AGZ76:AGZ111" si="1600">IF(AGX76="","",IF(AGY75="R",AGZ75,AGZ75-1))</f>
        <v>6</v>
      </c>
      <c r="AHA76" s="6">
        <f t="shared" si="930"/>
        <v>26</v>
      </c>
      <c r="AHB76" s="6">
        <f t="shared" ref="AHB76:AHB139" si="1601">IF(AGX76="","",IF(AGY76="",AHA76*(36-AGZ76),-AGZ76*AHA76))</f>
        <v>-156</v>
      </c>
      <c r="AHC76" s="7">
        <f t="shared" ref="AHC76:AHC139" si="1602">IF(AGX76="","",AHC75+AHB76)</f>
        <v>-728</v>
      </c>
      <c r="AHD76"/>
      <c r="AHE76"/>
      <c r="AHF76"/>
      <c r="AHH76" s="5">
        <f t="shared" si="1271"/>
        <v>75</v>
      </c>
      <c r="AHI76" s="57">
        <v>25</v>
      </c>
      <c r="AHJ76" s="48" t="str">
        <f>IF(COUNTIF(AHI2:AHI75,AHI76)&gt;0,"R","")</f>
        <v>R</v>
      </c>
      <c r="AHK76" s="46">
        <f t="shared" ref="AHK76:AHK111" si="1603">IF(AHI76="","",IF(AHJ75="R",AHK75,AHK75-1))</f>
        <v>5</v>
      </c>
      <c r="AHL76" s="6">
        <f t="shared" si="931"/>
        <v>21</v>
      </c>
      <c r="AHM76" s="6">
        <f t="shared" ref="AHM76:AHM139" si="1604">IF(AHI76="","",IF(AHJ76="",AHL76*(36-AHK76),-AHK76*AHL76))</f>
        <v>-105</v>
      </c>
      <c r="AHN76" s="7">
        <f t="shared" ref="AHN76:AHN139" si="1605">IF(AHI76="","",AHN75+AHM76)</f>
        <v>-310</v>
      </c>
      <c r="AHO76"/>
      <c r="AHP76"/>
      <c r="AHQ76"/>
      <c r="AHS76" s="5">
        <f t="shared" si="1272"/>
        <v>75</v>
      </c>
      <c r="AHT76" s="57">
        <v>25</v>
      </c>
      <c r="AHU76" s="48" t="str">
        <f>IF(COUNTIF(AHT2:AHT75,AHT76)&gt;0,"R","")</f>
        <v>R</v>
      </c>
      <c r="AHV76" s="46">
        <f t="shared" ref="AHV76:AHV111" si="1606">IF(AHT76="","",IF(AHU75="R",AHV75,AHV75-1))</f>
        <v>5</v>
      </c>
      <c r="AHW76" s="6">
        <f t="shared" si="932"/>
        <v>23</v>
      </c>
      <c r="AHX76" s="6">
        <f t="shared" ref="AHX76:AHX139" si="1607">IF(AHT76="","",IF(AHU76="",AHW76*(36-AHV76),-AHV76*AHW76))</f>
        <v>-115</v>
      </c>
      <c r="AHY76" s="7">
        <f t="shared" ref="AHY76:AHY139" si="1608">IF(AHT76="","",AHY75+AHX76)</f>
        <v>-363</v>
      </c>
      <c r="AHZ76"/>
      <c r="AIA76"/>
      <c r="AIB76"/>
      <c r="AID76" s="5">
        <f t="shared" si="1273"/>
        <v>75</v>
      </c>
      <c r="AIE76" s="57">
        <v>21</v>
      </c>
      <c r="AIF76" s="48" t="str">
        <f>IF(COUNTIF(AIE2:AIE75,AIE76)&gt;0,"R","")</f>
        <v>R</v>
      </c>
      <c r="AIG76" s="46">
        <f t="shared" ref="AIG76:AIG111" si="1609">IF(AIE76="","",IF(AIF75="R",AIG75,AIG75-1))</f>
        <v>5</v>
      </c>
      <c r="AIH76" s="6">
        <f t="shared" si="933"/>
        <v>26</v>
      </c>
      <c r="AII76" s="6">
        <f t="shared" ref="AII76:AII139" si="1610">IF(AIE76="","",IF(AIF76="",AIH76*(36-AIG76),-AIG76*AIH76))</f>
        <v>-130</v>
      </c>
      <c r="AIJ76" s="7">
        <f t="shared" ref="AIJ76:AIJ139" si="1611">IF(AIE76="","",AIJ75+AII76)</f>
        <v>-123</v>
      </c>
      <c r="AIK76"/>
      <c r="AIL76"/>
      <c r="AIM76"/>
      <c r="AIO76" s="5">
        <f t="shared" si="1274"/>
        <v>75</v>
      </c>
      <c r="AIP76" s="57">
        <v>32</v>
      </c>
      <c r="AIQ76" s="48" t="str">
        <f>IF(COUNTIF(AIP2:AIP75,AIP76)&gt;0,"R","")</f>
        <v/>
      </c>
      <c r="AIR76" s="46">
        <f t="shared" ref="AIR76:AIR111" si="1612">IF(AIP76="","",IF(AIQ75="R",AIR75,AIR75-1))</f>
        <v>6</v>
      </c>
      <c r="AIS76" s="6">
        <f t="shared" si="934"/>
        <v>26</v>
      </c>
      <c r="AIT76" s="6">
        <f t="shared" ref="AIT76:AIT139" si="1613">IF(AIP76="","",IF(AIQ76="",AIS76*(36-AIR76),-AIR76*AIS76))</f>
        <v>780</v>
      </c>
      <c r="AIU76" s="7">
        <f t="shared" ref="AIU76:AIU139" si="1614">IF(AIP76="","",AIU75+AIT76)</f>
        <v>12</v>
      </c>
      <c r="AIV76">
        <v>8</v>
      </c>
      <c r="AIW76"/>
      <c r="AIX76"/>
      <c r="AIZ76" s="5">
        <f t="shared" si="1275"/>
        <v>75</v>
      </c>
      <c r="AJA76" s="57">
        <v>17</v>
      </c>
      <c r="AJB76" s="48" t="str">
        <f>IF(COUNTIF(AJA2:AJA75,AJA76)&gt;0,"R","")</f>
        <v/>
      </c>
      <c r="AJC76" s="46">
        <f t="shared" ref="AJC76:AJC111" si="1615">IF(AJA76="","",IF(AJB75="R",AJC75,AJC75-1))</f>
        <v>6</v>
      </c>
      <c r="AJD76" s="6">
        <f t="shared" si="935"/>
        <v>32</v>
      </c>
      <c r="AJE76" s="6">
        <f t="shared" ref="AJE76:AJE139" si="1616">IF(AJA76="","",IF(AJB76="",AJD76*(36-AJC76),-AJC76*AJD76))</f>
        <v>960</v>
      </c>
      <c r="AJF76" s="7">
        <f t="shared" ref="AJF76:AJF139" si="1617">IF(AJA76="","",AJF75+AJE76)</f>
        <v>-932</v>
      </c>
      <c r="AJG76">
        <v>7</v>
      </c>
      <c r="AJH76"/>
      <c r="AJI76"/>
      <c r="AJK76" s="5">
        <f t="shared" si="1276"/>
        <v>75</v>
      </c>
      <c r="AJL76" s="57">
        <v>25</v>
      </c>
      <c r="AJM76" s="48" t="str">
        <f>IF(COUNTIF(AJL2:AJL75,AJL76)&gt;0,"R","")</f>
        <v>R</v>
      </c>
      <c r="AJN76" s="46">
        <f t="shared" ref="AJN76:AJN111" si="1618">IF(AJL76="","",IF(AJM75="R",AJN75,AJN75-1))</f>
        <v>5</v>
      </c>
      <c r="AJO76" s="6">
        <f t="shared" si="936"/>
        <v>27</v>
      </c>
      <c r="AJP76" s="6">
        <f t="shared" ref="AJP76:AJP139" si="1619">IF(AJL76="","",IF(AJM76="",AJO76*(36-AJN76),-AJN76*AJO76))</f>
        <v>-135</v>
      </c>
      <c r="AJQ76" s="7">
        <f t="shared" ref="AJQ76:AJQ139" si="1620">IF(AJL76="","",AJQ75+AJP76)</f>
        <v>-122</v>
      </c>
      <c r="AJR76"/>
      <c r="AJS76"/>
      <c r="AJT76"/>
      <c r="AJV76" s="5">
        <f t="shared" si="1277"/>
        <v>75</v>
      </c>
      <c r="AJW76" s="57">
        <v>30</v>
      </c>
      <c r="AJX76" s="48" t="str">
        <f>IF(COUNTIF(AJW2:AJW75,AJW76)&gt;0,"R","")</f>
        <v/>
      </c>
      <c r="AJY76" s="46">
        <f t="shared" ref="AJY76:AJY111" si="1621">IF(AJW76="","",IF(AJX75="R",AJY75,AJY75-1))</f>
        <v>7</v>
      </c>
      <c r="AJZ76" s="6">
        <f t="shared" si="937"/>
        <v>30</v>
      </c>
      <c r="AKA76" s="6">
        <f t="shared" ref="AKA76:AKA139" si="1622">IF(AJW76="","",IF(AJX76="",AJZ76*(36-AJY76),-AJY76*AJZ76))</f>
        <v>870</v>
      </c>
      <c r="AKB76" s="7">
        <f t="shared" ref="AKB76:AKB139" si="1623">IF(AJW76="","",AKB75+AKA76)</f>
        <v>-1224</v>
      </c>
      <c r="AKC76">
        <v>1</v>
      </c>
      <c r="AKD76"/>
      <c r="AKE76"/>
      <c r="AKG76" s="5">
        <f t="shared" si="1278"/>
        <v>75</v>
      </c>
      <c r="AKH76" s="57">
        <v>17</v>
      </c>
      <c r="AKI76" s="48" t="str">
        <f>IF(COUNTIF(AKH2:AKH75,AKH76)&gt;0,"R","")</f>
        <v>R</v>
      </c>
      <c r="AKJ76" s="46">
        <f t="shared" ref="AKJ76:AKJ111" si="1624">IF(AKH76="","",IF(AKI75="R",AKJ75,AKJ75-1))</f>
        <v>6</v>
      </c>
      <c r="AKK76" s="6">
        <f t="shared" si="938"/>
        <v>25</v>
      </c>
      <c r="AKL76" s="6">
        <f t="shared" ref="AKL76:AKL139" si="1625">IF(AKH76="","",IF(AKI76="",AKK76*(36-AKJ76),-AKJ76*AKK76))</f>
        <v>-150</v>
      </c>
      <c r="AKM76" s="7">
        <f t="shared" ref="AKM76:AKM139" si="1626">IF(AKH76="","",AKM75+AKL76)</f>
        <v>-739</v>
      </c>
      <c r="AKN76"/>
      <c r="AKO76"/>
      <c r="AKP76"/>
      <c r="AKR76" s="5">
        <f t="shared" si="1279"/>
        <v>75</v>
      </c>
      <c r="AKS76" s="57">
        <v>1</v>
      </c>
      <c r="AKT76" s="48" t="str">
        <f>IF(COUNTIF(AKS2:AKS75,AKS76)&gt;0,"R","")</f>
        <v>R</v>
      </c>
      <c r="AKU76" s="46">
        <f t="shared" ref="AKU76:AKU111" si="1627">IF(AKS76="","",IF(AKT75="R",AKU75,AKU75-1))</f>
        <v>2</v>
      </c>
      <c r="AKV76" s="6">
        <f t="shared" si="939"/>
        <v>25</v>
      </c>
      <c r="AKW76" s="6">
        <f t="shared" ref="AKW76:AKW139" si="1628">IF(AKS76="","",IF(AKT76="",AKV76*(36-AKU76),-AKU76*AKV76))</f>
        <v>-50</v>
      </c>
      <c r="AKX76" s="7">
        <f t="shared" ref="AKX76:AKX139" si="1629">IF(AKS76="","",AKX75+AKW76)</f>
        <v>1594</v>
      </c>
      <c r="AKY76"/>
      <c r="AKZ76"/>
      <c r="ALA76"/>
      <c r="ALC76" s="5">
        <f t="shared" si="1280"/>
        <v>75</v>
      </c>
      <c r="ALD76" s="57">
        <v>32</v>
      </c>
      <c r="ALE76" s="48" t="str">
        <f>IF(COUNTIF(ALD2:ALD75,ALD76)&gt;0,"R","")</f>
        <v>R</v>
      </c>
      <c r="ALF76" s="46">
        <f t="shared" ref="ALF76:ALF111" si="1630">IF(ALD76="","",IF(ALE75="R",ALF75,ALF75-1))</f>
        <v>5</v>
      </c>
      <c r="ALG76" s="6">
        <f t="shared" si="940"/>
        <v>22</v>
      </c>
      <c r="ALH76" s="6">
        <f t="shared" ref="ALH76:ALH139" si="1631">IF(ALD76="","",IF(ALE76="",ALG76*(36-ALF76),-ALF76*ALG76))</f>
        <v>-110</v>
      </c>
      <c r="ALI76" s="7">
        <f t="shared" ref="ALI76:ALI139" si="1632">IF(ALD76="","",ALI75+ALH76)</f>
        <v>435</v>
      </c>
      <c r="ALJ76"/>
      <c r="ALK76"/>
      <c r="ALL76"/>
      <c r="ALN76" s="5">
        <f t="shared" si="1281"/>
        <v>75</v>
      </c>
      <c r="ALO76" s="57">
        <v>3</v>
      </c>
      <c r="ALP76" s="48" t="str">
        <f>IF(COUNTIF(ALO2:ALO75,ALO76)&gt;0,"R","")</f>
        <v>R</v>
      </c>
      <c r="ALQ76" s="46">
        <f t="shared" ref="ALQ76:ALQ111" si="1633">IF(ALO76="","",IF(ALP75="R",ALQ75,ALQ75-1))</f>
        <v>8</v>
      </c>
      <c r="ALR76" s="6">
        <f t="shared" si="941"/>
        <v>27</v>
      </c>
      <c r="ALS76" s="6">
        <f t="shared" ref="ALS76:ALS139" si="1634">IF(ALO76="","",IF(ALP76="",ALR76*(36-ALQ76),-ALQ76*ALR76))</f>
        <v>-216</v>
      </c>
      <c r="ALT76" s="7">
        <f t="shared" ref="ALT76:ALT139" si="1635">IF(ALO76="","",ALT75+ALS76)</f>
        <v>-2179</v>
      </c>
      <c r="ALU76"/>
      <c r="ALV76"/>
      <c r="ALW76"/>
      <c r="ALY76" s="5">
        <f t="shared" si="1282"/>
        <v>75</v>
      </c>
      <c r="ALZ76" s="57">
        <v>23</v>
      </c>
      <c r="AMA76" s="48" t="str">
        <f>IF(COUNTIF(ALZ2:ALZ75,ALZ76)&gt;0,"R","")</f>
        <v>R</v>
      </c>
      <c r="AMB76" s="46">
        <f t="shared" ref="AMB76:AMB111" si="1636">IF(ALZ76="","",IF(AMA75="R",AMB75,AMB75-1))</f>
        <v>4</v>
      </c>
      <c r="AMC76" s="6">
        <f t="shared" si="942"/>
        <v>23</v>
      </c>
      <c r="AMD76" s="6">
        <f t="shared" ref="AMD76:AMD139" si="1637">IF(ALZ76="","",IF(AMA76="",AMC76*(36-AMB76),-AMB76*AMC76))</f>
        <v>-92</v>
      </c>
      <c r="AME76" s="7">
        <f t="shared" ref="AME76:AME139" si="1638">IF(ALZ76="","",AME75+AMD76)</f>
        <v>454</v>
      </c>
      <c r="AMF76"/>
      <c r="AMG76"/>
      <c r="AMH76"/>
      <c r="AMJ76" s="5">
        <f t="shared" si="1283"/>
        <v>75</v>
      </c>
      <c r="AMK76" s="57">
        <v>18</v>
      </c>
      <c r="AML76" s="48" t="str">
        <f>IF(COUNTIF(AMK2:AMK75,AMK76)&gt;0,"R","")</f>
        <v>R</v>
      </c>
      <c r="AMM76" s="46">
        <f t="shared" ref="AMM76:AMM111" si="1639">IF(AMK76="","",IF(AML75="R",AMM75,AMM75-1))</f>
        <v>3</v>
      </c>
      <c r="AMN76" s="6">
        <f t="shared" si="943"/>
        <v>22</v>
      </c>
      <c r="AMO76" s="6">
        <f t="shared" ref="AMO76:AMO139" si="1640">IF(AMK76="","",IF(AML76="",AMN76*(36-AMM76),-AMM76*AMN76))</f>
        <v>-66</v>
      </c>
      <c r="AMP76" s="7">
        <f t="shared" ref="AMP76:AMP139" si="1641">IF(AMK76="","",AMP75+AMO76)</f>
        <v>1021</v>
      </c>
      <c r="AMQ76"/>
      <c r="AMR76"/>
      <c r="AMS76"/>
      <c r="AMU76" s="5">
        <f t="shared" si="1284"/>
        <v>75</v>
      </c>
      <c r="AMV76" s="57">
        <v>35</v>
      </c>
      <c r="AMW76" s="48" t="str">
        <f>IF(COUNTIF(AMV2:AMV75,AMV76)&gt;0,"R","")</f>
        <v/>
      </c>
      <c r="AMX76" s="46">
        <f t="shared" ref="AMX76:AMX111" si="1642">IF(AMV76="","",IF(AMW75="R",AMX75,AMX75-1))</f>
        <v>5</v>
      </c>
      <c r="AMY76" s="6">
        <f t="shared" si="944"/>
        <v>23</v>
      </c>
      <c r="AMZ76" s="6">
        <f t="shared" ref="AMZ76:AMZ139" si="1643">IF(AMV76="","",IF(AMW76="",AMY76*(36-AMX76),-AMX76*AMY76))</f>
        <v>713</v>
      </c>
      <c r="ANA76" s="7">
        <f t="shared" ref="ANA76:ANA139" si="1644">IF(AMV76="","",ANA75+AMZ76)</f>
        <v>1033</v>
      </c>
      <c r="ANB76">
        <v>6</v>
      </c>
      <c r="ANC76"/>
      <c r="AND76"/>
      <c r="ANF76" s="5">
        <f t="shared" si="1285"/>
        <v>75</v>
      </c>
      <c r="ANG76" s="57">
        <v>10</v>
      </c>
      <c r="ANH76" s="48" t="str">
        <f>IF(COUNTIF(ANG2:ANG75,ANG76)&gt;0,"R","")</f>
        <v>R</v>
      </c>
      <c r="ANI76" s="46">
        <f t="shared" ref="ANI76:ANI111" si="1645">IF(ANG76="","",IF(ANH75="R",ANI75,ANI75-1))</f>
        <v>4</v>
      </c>
      <c r="ANJ76" s="6">
        <f t="shared" si="945"/>
        <v>20</v>
      </c>
      <c r="ANK76" s="6">
        <f t="shared" ref="ANK76:ANK139" si="1646">IF(ANG76="","",IF(ANH76="",ANJ76*(36-ANI76),-ANI76*ANJ76))</f>
        <v>-80</v>
      </c>
      <c r="ANL76" s="7">
        <f t="shared" ref="ANL76:ANL139" si="1647">IF(ANG76="","",ANL75+ANK76)</f>
        <v>1015</v>
      </c>
      <c r="ANM76"/>
      <c r="ANN76"/>
      <c r="ANO76"/>
      <c r="ANQ76" s="5">
        <f t="shared" si="1286"/>
        <v>75</v>
      </c>
      <c r="ANR76" s="57">
        <v>8</v>
      </c>
      <c r="ANS76" s="48" t="str">
        <f>IF(COUNTIF(ANR2:ANR75,ANR76)&gt;0,"R","")</f>
        <v>R</v>
      </c>
      <c r="ANT76" s="46">
        <f t="shared" ref="ANT76:ANT111" si="1648">IF(ANR76="","",IF(ANS75="R",ANT75,ANT75-1))</f>
        <v>2</v>
      </c>
      <c r="ANU76" s="6">
        <f t="shared" si="946"/>
        <v>17</v>
      </c>
      <c r="ANV76" s="6">
        <f t="shared" ref="ANV76:ANV139" si="1649">IF(ANR76="","",IF(ANS76="",ANU76*(36-ANT76),-ANT76*ANU76))</f>
        <v>-34</v>
      </c>
      <c r="ANW76" s="7">
        <f t="shared" ref="ANW76:ANW139" si="1650">IF(ANR76="","",ANW75+ANV76)</f>
        <v>965</v>
      </c>
      <c r="ANX76"/>
      <c r="ANY76"/>
      <c r="ANZ76"/>
      <c r="AOB76" s="5">
        <f t="shared" si="1287"/>
        <v>75</v>
      </c>
      <c r="AOC76" s="57">
        <v>19</v>
      </c>
      <c r="AOD76" s="48" t="str">
        <f>IF(COUNTIF(AOC2:AOC75,AOC76)&gt;0,"R","")</f>
        <v>R</v>
      </c>
      <c r="AOE76" s="46">
        <f t="shared" ref="AOE76:AOE111" si="1651">IF(AOC76="","",IF(AOD75="R",AOE75,AOE75-1))</f>
        <v>3</v>
      </c>
      <c r="AOF76" s="6">
        <f t="shared" si="947"/>
        <v>29</v>
      </c>
      <c r="AOG76" s="6">
        <f t="shared" ref="AOG76:AOG139" si="1652">IF(AOC76="","",IF(AOD76="",AOF76*(36-AOE76),-AOE76*AOF76))</f>
        <v>-87</v>
      </c>
      <c r="AOH76" s="7">
        <f t="shared" ref="AOH76:AOH139" si="1653">IF(AOC76="","",AOH75+AOG76)</f>
        <v>837</v>
      </c>
      <c r="AOI76"/>
      <c r="AOJ76"/>
      <c r="AOK76"/>
      <c r="AOM76" s="5">
        <f t="shared" si="1288"/>
        <v>75</v>
      </c>
      <c r="AON76" s="57">
        <v>34</v>
      </c>
      <c r="AOO76" s="48" t="str">
        <f>IF(COUNTIF(AON2:AON75,AON76)&gt;0,"R","")</f>
        <v>R</v>
      </c>
      <c r="AOP76" s="46">
        <f t="shared" ref="AOP76:AOP111" si="1654">IF(AON76="","",IF(AOO75="R",AOP75,AOP75-1))</f>
        <v>5</v>
      </c>
      <c r="AOQ76" s="6">
        <f t="shared" si="948"/>
        <v>26</v>
      </c>
      <c r="AOR76" s="6">
        <f t="shared" ref="AOR76:AOR139" si="1655">IF(AON76="","",IF(AOO76="",AOQ76*(36-AOP76),-AOP76*AOQ76))</f>
        <v>-130</v>
      </c>
      <c r="AOS76" s="7">
        <f t="shared" ref="AOS76:AOS139" si="1656">IF(AON76="","",AOS75+AOR76)</f>
        <v>-103</v>
      </c>
      <c r="AOT76"/>
      <c r="AOU76"/>
      <c r="AOV76"/>
      <c r="AOX76" s="5">
        <f t="shared" si="1289"/>
        <v>75</v>
      </c>
      <c r="AOY76" s="57">
        <v>34</v>
      </c>
      <c r="AOZ76" s="48" t="str">
        <f>IF(COUNTIF(AOY2:AOY75,AOY76)&gt;0,"R","")</f>
        <v>R</v>
      </c>
      <c r="APA76" s="46">
        <f t="shared" ref="APA76:APA111" si="1657">IF(AOY76="","",IF(AOZ75="R",APA75,APA75-1))</f>
        <v>4</v>
      </c>
      <c r="APB76" s="6">
        <f t="shared" si="949"/>
        <v>28</v>
      </c>
      <c r="APC76" s="6">
        <f t="shared" ref="APC76:APC139" si="1658">IF(AOY76="","",IF(AOZ76="",APB76*(36-APA76),-APA76*APB76))</f>
        <v>-112</v>
      </c>
      <c r="APD76" s="7">
        <f t="shared" ref="APD76:APD139" si="1659">IF(AOY76="","",APD75+APC76)</f>
        <v>-17</v>
      </c>
      <c r="APE76"/>
      <c r="APF76"/>
      <c r="APG76"/>
      <c r="API76" s="5">
        <f t="shared" si="1290"/>
        <v>75</v>
      </c>
      <c r="APJ76" s="57">
        <v>34</v>
      </c>
      <c r="APK76" s="48" t="str">
        <f>IF(COUNTIF(APJ2:APJ75,APJ76)&gt;0,"R","")</f>
        <v>R</v>
      </c>
      <c r="APL76" s="46">
        <f t="shared" ref="APL76:APL111" si="1660">IF(APJ76="","",IF(APK75="R",APL75,APL75-1))</f>
        <v>1</v>
      </c>
      <c r="APM76" s="6">
        <f t="shared" si="950"/>
        <v>19</v>
      </c>
      <c r="APN76" s="6">
        <f t="shared" ref="APN76:APN139" si="1661">IF(APJ76="","",IF(APK76="",APM76*(36-APL76),-APL76*APM76))</f>
        <v>-19</v>
      </c>
      <c r="APO76" s="7">
        <f t="shared" ref="APO76:APO139" si="1662">IF(APJ76="","",APO75+APN76)</f>
        <v>2392</v>
      </c>
      <c r="APP76"/>
      <c r="APQ76"/>
      <c r="APR76"/>
      <c r="APT76" s="5">
        <f t="shared" si="1291"/>
        <v>75</v>
      </c>
      <c r="APU76" s="57">
        <v>23</v>
      </c>
      <c r="APV76" s="48" t="str">
        <f>IF(COUNTIF(APU2:APU75,APU76)&gt;0,"R","")</f>
        <v>R</v>
      </c>
      <c r="APW76" s="46">
        <f t="shared" ref="APW76:APW111" si="1663">IF(APU76="","",IF(APV75="R",APW75,APW75-1))</f>
        <v>8</v>
      </c>
      <c r="APX76" s="6">
        <f t="shared" si="951"/>
        <v>28</v>
      </c>
      <c r="APY76" s="6">
        <f t="shared" ref="APY76:APY139" si="1664">IF(APU76="","",IF(APV76="",APX76*(36-APW76),-APW76*APX76))</f>
        <v>-224</v>
      </c>
      <c r="APZ76" s="7">
        <f t="shared" ref="APZ76:APZ139" si="1665">IF(APU76="","",APZ75+APY76)</f>
        <v>-2597</v>
      </c>
      <c r="AQA76"/>
      <c r="AQB76"/>
      <c r="AQC76"/>
      <c r="AQE76" s="5">
        <f t="shared" si="1292"/>
        <v>75</v>
      </c>
      <c r="AQF76" s="57">
        <v>29</v>
      </c>
      <c r="AQG76" s="48" t="str">
        <f>IF(COUNTIF(AQF2:AQF75,AQF76)&gt;0,"R","")</f>
        <v>R</v>
      </c>
      <c r="AQH76" s="46">
        <f t="shared" ref="AQH76:AQH111" si="1666">IF(AQF76="","",IF(AQG75="R",AQH75,AQH75-1))</f>
        <v>4</v>
      </c>
      <c r="AQI76" s="6">
        <f t="shared" si="952"/>
        <v>22</v>
      </c>
      <c r="AQJ76" s="6">
        <f t="shared" ref="AQJ76:AQJ139" si="1667">IF(AQF76="","",IF(AQG76="",AQI76*(36-AQH76),-AQH76*AQI76))</f>
        <v>-88</v>
      </c>
      <c r="AQK76" s="7">
        <f t="shared" ref="AQK76:AQK139" si="1668">IF(AQF76="","",AQK75+AQJ76)</f>
        <v>378</v>
      </c>
      <c r="AQL76"/>
      <c r="AQM76"/>
      <c r="AQN76"/>
      <c r="AQP76" s="5">
        <f t="shared" si="1293"/>
        <v>75</v>
      </c>
      <c r="AQQ76" s="57">
        <v>3</v>
      </c>
      <c r="AQR76" s="48" t="str">
        <f>IF(COUNTIF(AQQ2:AQQ75,AQQ76)&gt;0,"R","")</f>
        <v>R</v>
      </c>
      <c r="AQS76" s="46">
        <f t="shared" ref="AQS76:AQS111" si="1669">IF(AQQ76="","",IF(AQR75="R",AQS75,AQS75-1))</f>
        <v>6</v>
      </c>
      <c r="AQT76" s="6">
        <f t="shared" si="953"/>
        <v>28</v>
      </c>
      <c r="AQU76" s="6">
        <f t="shared" ref="AQU76:AQU139" si="1670">IF(AQQ76="","",IF(AQR76="",AQT76*(36-AQS76),-AQS76*AQT76))</f>
        <v>-168</v>
      </c>
      <c r="AQV76" s="7">
        <f t="shared" ref="AQV76:AQV139" si="1671">IF(AQQ76="","",AQV75+AQU76)</f>
        <v>-993</v>
      </c>
      <c r="AQW76"/>
      <c r="AQX76"/>
      <c r="AQY76"/>
      <c r="ARA76" s="5">
        <f t="shared" si="1294"/>
        <v>75</v>
      </c>
      <c r="ARB76" s="57">
        <v>28</v>
      </c>
      <c r="ARC76" s="48" t="str">
        <f>IF(COUNTIF(ARB2:ARB75,ARB76)&gt;0,"R","")</f>
        <v>R</v>
      </c>
      <c r="ARD76" s="46">
        <f t="shared" ref="ARD76:ARD111" si="1672">IF(ARB76="","",IF(ARC75="R",ARD75,ARD75-1))</f>
        <v>5</v>
      </c>
      <c r="ARE76" s="6">
        <f t="shared" si="954"/>
        <v>27</v>
      </c>
      <c r="ARF76" s="6">
        <f t="shared" ref="ARF76:ARF139" si="1673">IF(ARB76="","",IF(ARC76="",ARE76*(36-ARD76),-ARD76*ARE76))</f>
        <v>-135</v>
      </c>
      <c r="ARG76" s="7">
        <f t="shared" ref="ARG76:ARG139" si="1674">IF(ARB76="","",ARG75+ARF76)</f>
        <v>-277</v>
      </c>
      <c r="ARH76"/>
      <c r="ARI76"/>
      <c r="ARJ76"/>
      <c r="ARL76" s="5">
        <f t="shared" si="1295"/>
        <v>75</v>
      </c>
      <c r="ARM76" s="57">
        <v>6</v>
      </c>
      <c r="ARN76" s="48" t="str">
        <f>IF(COUNTIF(ARM2:ARM75,ARM76)&gt;0,"R","")</f>
        <v/>
      </c>
      <c r="ARO76" s="46">
        <f t="shared" ref="ARO76:ARO111" si="1675">IF(ARM76="","",IF(ARN75="R",ARO75,ARO75-1))</f>
        <v>3</v>
      </c>
      <c r="ARP76" s="6">
        <f t="shared" si="955"/>
        <v>23</v>
      </c>
      <c r="ARQ76" s="6">
        <f t="shared" ref="ARQ76:ARQ139" si="1676">IF(ARM76="","",IF(ARN76="",ARP76*(36-ARO76),-ARO76*ARP76))</f>
        <v>759</v>
      </c>
      <c r="ARR76" s="7">
        <f t="shared" ref="ARR76:ARR139" si="1677">IF(ARM76="","",ARR75+ARQ76)</f>
        <v>2022</v>
      </c>
      <c r="ARS76">
        <v>5</v>
      </c>
      <c r="ART76"/>
      <c r="ARU76"/>
      <c r="ARW76" s="5">
        <f t="shared" si="1296"/>
        <v>75</v>
      </c>
      <c r="ARX76" s="57">
        <v>30</v>
      </c>
      <c r="ARY76" s="48" t="str">
        <f>IF(COUNTIF(ARX2:ARX75,ARX76)&gt;0,"R","")</f>
        <v>R</v>
      </c>
      <c r="ARZ76" s="46">
        <f t="shared" ref="ARZ76:ARZ111" si="1678">IF(ARX76="","",IF(ARY75="R",ARZ75,ARZ75-1))</f>
        <v>5</v>
      </c>
      <c r="ASA76" s="6">
        <f t="shared" si="956"/>
        <v>24</v>
      </c>
      <c r="ASB76" s="6">
        <f t="shared" ref="ASB76:ASB139" si="1679">IF(ARX76="","",IF(ARY76="",ASA76*(36-ARZ76),-ARZ76*ASA76))</f>
        <v>-120</v>
      </c>
      <c r="ASC76" s="7">
        <f t="shared" ref="ASC76:ASC139" si="1680">IF(ARX76="","",ASC75+ASB76)</f>
        <v>99</v>
      </c>
      <c r="ASD76"/>
      <c r="ASE76"/>
      <c r="ASF76"/>
      <c r="ASH76" s="5">
        <f t="shared" si="1297"/>
        <v>75</v>
      </c>
      <c r="ASI76" s="57">
        <v>35</v>
      </c>
      <c r="ASJ76" s="48" t="str">
        <f>IF(COUNTIF(ASI2:ASI75,ASI76)&gt;0,"R","")</f>
        <v>R</v>
      </c>
      <c r="ASK76" s="46">
        <f t="shared" ref="ASK76:ASK111" si="1681">IF(ASI76="","",IF(ASJ75="R",ASK75,ASK75-1))</f>
        <v>7</v>
      </c>
      <c r="ASL76" s="6">
        <f t="shared" si="957"/>
        <v>29</v>
      </c>
      <c r="ASM76" s="6">
        <f t="shared" ref="ASM76:ASM139" si="1682">IF(ASI76="","",IF(ASJ76="",ASL76*(36-ASK76),-ASK76*ASL76))</f>
        <v>-203</v>
      </c>
      <c r="ASN76" s="7">
        <f t="shared" ref="ASN76:ASN139" si="1683">IF(ASI76="","",ASN75+ASM76)</f>
        <v>-2014</v>
      </c>
      <c r="ASO76"/>
      <c r="ASP76"/>
      <c r="ASQ76"/>
      <c r="ASS76" s="5">
        <f t="shared" si="1298"/>
        <v>75</v>
      </c>
      <c r="AST76" s="57">
        <v>34</v>
      </c>
      <c r="ASU76" s="48" t="str">
        <f>IF(COUNTIF(AST2:AST75,AST76)&gt;0,"R","")</f>
        <v>R</v>
      </c>
      <c r="ASV76" s="46">
        <f t="shared" ref="ASV76:ASV111" si="1684">IF(AST76="","",IF(ASU75="R",ASV75,ASV75-1))</f>
        <v>3</v>
      </c>
      <c r="ASW76" s="6">
        <f t="shared" si="958"/>
        <v>24</v>
      </c>
      <c r="ASX76" s="6">
        <f t="shared" ref="ASX76:ASX139" si="1685">IF(AST76="","",IF(ASU76="",ASW76*(36-ASV76),-ASV76*ASW76))</f>
        <v>-72</v>
      </c>
      <c r="ASY76" s="7">
        <f t="shared" ref="ASY76:ASY139" si="1686">IF(AST76="","",ASY75+ASX76)</f>
        <v>997</v>
      </c>
      <c r="ASZ76"/>
      <c r="ATA76"/>
      <c r="ATB76"/>
      <c r="ATD76" s="5">
        <f t="shared" si="1299"/>
        <v>75</v>
      </c>
      <c r="ATE76" s="57">
        <v>12</v>
      </c>
      <c r="ATF76" s="48" t="str">
        <f>IF(COUNTIF(ATE2:ATE75,ATE76)&gt;0,"R","")</f>
        <v>R</v>
      </c>
      <c r="ATG76" s="46">
        <f t="shared" ref="ATG76:ATG111" si="1687">IF(ATE76="","",IF(ATF75="R",ATG75,ATG75-1))</f>
        <v>4</v>
      </c>
      <c r="ATH76" s="6">
        <f t="shared" si="959"/>
        <v>26</v>
      </c>
      <c r="ATI76" s="6">
        <f t="shared" ref="ATI76:ATI139" si="1688">IF(ATE76="","",IF(ATF76="",ATH76*(36-ATG76),-ATG76*ATH76))</f>
        <v>-104</v>
      </c>
      <c r="ATJ76" s="7">
        <f t="shared" ref="ATJ76:ATJ139" si="1689">IF(ATE76="","",ATJ75+ATI76)</f>
        <v>475</v>
      </c>
      <c r="ATK76"/>
      <c r="ATL76"/>
      <c r="ATM76"/>
      <c r="ATO76" s="5">
        <f t="shared" si="1300"/>
        <v>75</v>
      </c>
      <c r="ATP76" s="57">
        <v>19</v>
      </c>
      <c r="ATQ76" s="48" t="str">
        <f>IF(COUNTIF(ATP2:ATP75,ATP76)&gt;0,"R","")</f>
        <v>R</v>
      </c>
      <c r="ATR76" s="46">
        <f t="shared" ref="ATR76:ATR111" si="1690">IF(ATP76="","",IF(ATQ75="R",ATR75,ATR75-1))</f>
        <v>4</v>
      </c>
      <c r="ATS76" s="6">
        <f t="shared" si="960"/>
        <v>25</v>
      </c>
      <c r="ATT76" s="6">
        <f t="shared" ref="ATT76:ATT139" si="1691">IF(ATP76="","",IF(ATQ76="",ATS76*(36-ATR76),-ATR76*ATS76))</f>
        <v>-100</v>
      </c>
      <c r="ATU76" s="7">
        <f t="shared" ref="ATU76:ATU139" si="1692">IF(ATP76="","",ATU75+ATT76)</f>
        <v>749</v>
      </c>
      <c r="ATV76"/>
      <c r="ATW76"/>
      <c r="ATX76"/>
      <c r="ATZ76" s="5">
        <f t="shared" si="1301"/>
        <v>75</v>
      </c>
      <c r="AUA76" s="57">
        <v>4</v>
      </c>
      <c r="AUB76" s="48" t="str">
        <f>IF(COUNTIF(AUA2:AUA75,AUA76)&gt;0,"R","")</f>
        <v>R</v>
      </c>
      <c r="AUC76" s="46">
        <f t="shared" ref="AUC76:AUC111" si="1693">IF(AUA76="","",IF(AUB75="R",AUC75,AUC75-1))</f>
        <v>2</v>
      </c>
      <c r="AUD76" s="6">
        <f t="shared" si="961"/>
        <v>16</v>
      </c>
      <c r="AUE76" s="6">
        <f t="shared" ref="AUE76:AUE139" si="1694">IF(AUA76="","",IF(AUB76="",AUD76*(36-AUC76),-AUC76*AUD76))</f>
        <v>-32</v>
      </c>
      <c r="AUF76" s="7">
        <f t="shared" ref="AUF76:AUF139" si="1695">IF(AUA76="","",AUF75+AUE76)</f>
        <v>2024</v>
      </c>
      <c r="AUG76"/>
      <c r="AUH76"/>
      <c r="AUI76"/>
      <c r="AUK76" s="5">
        <f t="shared" si="1302"/>
        <v>75</v>
      </c>
      <c r="AUL76" s="57">
        <v>10</v>
      </c>
      <c r="AUM76" s="48" t="str">
        <f>IF(COUNTIF(AUL2:AUL75,AUL76)&gt;0,"R","")</f>
        <v>R</v>
      </c>
      <c r="AUN76" s="46">
        <f t="shared" ref="AUN76:AUN111" si="1696">IF(AUL76="","",IF(AUM75="R",AUN75,AUN75-1))</f>
        <v>4</v>
      </c>
      <c r="AUO76" s="6">
        <f t="shared" si="962"/>
        <v>26</v>
      </c>
      <c r="AUP76" s="6">
        <f t="shared" ref="AUP76:AUP139" si="1697">IF(AUL76="","",IF(AUM76="",AUO76*(36-AUN76),-AUN76*AUO76))</f>
        <v>-104</v>
      </c>
      <c r="AUQ76" s="7">
        <f t="shared" ref="AUQ76:AUQ139" si="1698">IF(AUL76="","",AUQ75+AUP76)</f>
        <v>-475</v>
      </c>
      <c r="AUR76"/>
      <c r="AUS76"/>
      <c r="AUT76"/>
      <c r="AUV76" s="5">
        <f t="shared" si="1303"/>
        <v>75</v>
      </c>
      <c r="AUW76" s="57">
        <v>25</v>
      </c>
      <c r="AUX76" s="48" t="str">
        <f>IF(COUNTIF(AUW2:AUW75,AUW76)&gt;0,"R","")</f>
        <v>R</v>
      </c>
      <c r="AUY76" s="46">
        <f t="shared" ref="AUY76:AUY111" si="1699">IF(AUW76="","",IF(AUX75="R",AUY75,AUY75-1))</f>
        <v>5</v>
      </c>
      <c r="AUZ76" s="6">
        <f t="shared" si="963"/>
        <v>22</v>
      </c>
      <c r="AVA76" s="6">
        <f t="shared" ref="AVA76:AVA139" si="1700">IF(AUW76="","",IF(AUX76="",AUZ76*(36-AUY76),-AUY76*AUZ76))</f>
        <v>-110</v>
      </c>
      <c r="AVB76" s="7">
        <f t="shared" ref="AVB76:AVB139" si="1701">IF(AUW76="","",AVB75+AVA76)</f>
        <v>-23</v>
      </c>
      <c r="AVC76"/>
      <c r="AVD76"/>
      <c r="AVE76"/>
      <c r="AVG76" s="5">
        <f t="shared" si="1304"/>
        <v>75</v>
      </c>
      <c r="AVH76" s="57">
        <v>12</v>
      </c>
      <c r="AVI76" s="48" t="str">
        <f>IF(COUNTIF(AVH2:AVH75,AVH76)&gt;0,"R","")</f>
        <v>R</v>
      </c>
      <c r="AVJ76" s="46">
        <f t="shared" ref="AVJ76:AVJ111" si="1702">IF(AVH76="","",IF(AVI75="R",AVJ75,AVJ75-1))</f>
        <v>3</v>
      </c>
      <c r="AVK76" s="6">
        <f t="shared" si="964"/>
        <v>27</v>
      </c>
      <c r="AVL76" s="6">
        <f t="shared" ref="AVL76:AVL139" si="1703">IF(AVH76="","",IF(AVI76="",AVK76*(36-AVJ76),-AVJ76*AVK76))</f>
        <v>-81</v>
      </c>
      <c r="AVM76" s="7">
        <f t="shared" ref="AVM76:AVM139" si="1704">IF(AVH76="","",AVM75+AVL76)</f>
        <v>171</v>
      </c>
      <c r="AVN76"/>
      <c r="AVO76"/>
      <c r="AVP76"/>
      <c r="AVR76" s="5">
        <f t="shared" si="1305"/>
        <v>75</v>
      </c>
      <c r="AVS76" s="57">
        <v>14</v>
      </c>
      <c r="AVT76" s="48" t="str">
        <f>IF(COUNTIF(AVS2:AVS75,AVS76)&gt;0,"R","")</f>
        <v>R</v>
      </c>
      <c r="AVU76" s="46">
        <f t="shared" ref="AVU76:AVU111" si="1705">IF(AVS76="","",IF(AVT75="R",AVU75,AVU75-1))</f>
        <v>1</v>
      </c>
      <c r="AVV76" s="6">
        <f t="shared" si="965"/>
        <v>21</v>
      </c>
      <c r="AVW76" s="6">
        <f t="shared" ref="AVW76:AVW139" si="1706">IF(AVS76="","",IF(AVT76="",AVV76*(36-AVU76),-AVU76*AVV76))</f>
        <v>-21</v>
      </c>
      <c r="AVX76" s="7">
        <f t="shared" ref="AVX76:AVX139" si="1707">IF(AVS76="","",AVX75+AVW76)</f>
        <v>2118</v>
      </c>
      <c r="AVY76"/>
      <c r="AVZ76"/>
      <c r="AWA76"/>
      <c r="AWC76" s="5">
        <f t="shared" si="1306"/>
        <v>75</v>
      </c>
      <c r="AWD76" s="57">
        <v>36</v>
      </c>
      <c r="AWE76" s="48" t="str">
        <f>IF(COUNTIF(AWD2:AWD75,AWD76)&gt;0,"R","")</f>
        <v>R</v>
      </c>
      <c r="AWF76" s="46">
        <f t="shared" ref="AWF76:AWF111" si="1708">IF(AWD76="","",IF(AWE75="R",AWF75,AWF75-1))</f>
        <v>5</v>
      </c>
      <c r="AWG76" s="6">
        <f t="shared" si="966"/>
        <v>21</v>
      </c>
      <c r="AWH76" s="6">
        <f t="shared" ref="AWH76:AWH139" si="1709">IF(AWD76="","",IF(AWE76="",AWG76*(36-AWF76),-AWF76*AWG76))</f>
        <v>-105</v>
      </c>
      <c r="AWI76" s="7">
        <f t="shared" ref="AWI76:AWI139" si="1710">IF(AWD76="","",AWI75+AWH76)</f>
        <v>233</v>
      </c>
      <c r="AWJ76"/>
      <c r="AWK76"/>
      <c r="AWL76"/>
      <c r="AWN76" s="5">
        <f t="shared" si="1307"/>
        <v>75</v>
      </c>
      <c r="AWO76" s="57">
        <v>23</v>
      </c>
      <c r="AWP76" s="48" t="str">
        <f>IF(COUNTIF(AWO2:AWO75,AWO76)&gt;0,"R","")</f>
        <v>R</v>
      </c>
      <c r="AWQ76" s="46">
        <f t="shared" ref="AWQ76:AWQ111" si="1711">IF(AWO76="","",IF(AWP75="R",AWQ75,AWQ75-1))</f>
        <v>5</v>
      </c>
      <c r="AWR76" s="6">
        <f t="shared" si="967"/>
        <v>28</v>
      </c>
      <c r="AWS76" s="6">
        <f t="shared" ref="AWS76:AWS139" si="1712">IF(AWO76="","",IF(AWP76="",AWR76*(36-AWQ76),-AWQ76*AWR76))</f>
        <v>-140</v>
      </c>
      <c r="AWT76" s="7">
        <f t="shared" ref="AWT76:AWT139" si="1713">IF(AWO76="","",AWT75+AWS76)</f>
        <v>-1052</v>
      </c>
      <c r="AWU76"/>
      <c r="AWV76"/>
      <c r="AWW76"/>
      <c r="AWY76" s="5">
        <f t="shared" si="1308"/>
        <v>75</v>
      </c>
      <c r="AWZ76" s="57">
        <v>32</v>
      </c>
      <c r="AXA76" s="48" t="str">
        <f>IF(COUNTIF(AWZ2:AWZ75,AWZ76)&gt;0,"R","")</f>
        <v>R</v>
      </c>
      <c r="AXB76" s="46">
        <f t="shared" ref="AXB76:AXB111" si="1714">IF(AWZ76="","",IF(AXA75="R",AXB75,AXB75-1))</f>
        <v>1</v>
      </c>
      <c r="AXC76" s="6">
        <f t="shared" si="968"/>
        <v>16</v>
      </c>
      <c r="AXD76" s="6">
        <f t="shared" ref="AXD76:AXD139" si="1715">IF(AWZ76="","",IF(AXA76="",AXC76*(36-AXB76),-AXB76*AXC76))</f>
        <v>-16</v>
      </c>
      <c r="AXE76" s="7">
        <f t="shared" ref="AXE76:AXE139" si="1716">IF(AWZ76="","",AXE75+AXD76)</f>
        <v>2173</v>
      </c>
      <c r="AXF76"/>
      <c r="AXG76"/>
      <c r="AXH76"/>
      <c r="AXJ76" s="5">
        <f t="shared" si="1309"/>
        <v>75</v>
      </c>
      <c r="AXK76" s="57">
        <v>33</v>
      </c>
      <c r="AXL76" s="48" t="str">
        <f>IF(COUNTIF(AXK2:AXK75,AXK76)&gt;0,"R","")</f>
        <v/>
      </c>
      <c r="AXM76" s="46">
        <f t="shared" ref="AXM76:AXM111" si="1717">IF(AXK76="","",IF(AXL75="R",AXM75,AXM75-1))</f>
        <v>5</v>
      </c>
      <c r="AXN76" s="6">
        <f t="shared" si="969"/>
        <v>26</v>
      </c>
      <c r="AXO76" s="6">
        <f t="shared" ref="AXO76:AXO139" si="1718">IF(AXK76="","",IF(AXL76="",AXN76*(36-AXM76),-AXM76*AXN76))</f>
        <v>806</v>
      </c>
      <c r="AXP76" s="7">
        <f t="shared" ref="AXP76:AXP139" si="1719">IF(AXK76="","",AXP75+AXO76)</f>
        <v>701</v>
      </c>
      <c r="AXQ76">
        <v>4</v>
      </c>
      <c r="AXR76"/>
      <c r="AXS76"/>
      <c r="AXU76" s="5">
        <f t="shared" si="1310"/>
        <v>75</v>
      </c>
      <c r="AXV76" s="57">
        <v>10</v>
      </c>
      <c r="AXW76" s="48" t="str">
        <f>IF(COUNTIF(AXV2:AXV75,AXV76)&gt;0,"R","")</f>
        <v>R</v>
      </c>
      <c r="AXX76" s="46">
        <f t="shared" ref="AXX76:AXX111" si="1720">IF(AXV76="","",IF(AXW75="R",AXX75,AXX75-1))</f>
        <v>6</v>
      </c>
      <c r="AXY76" s="6">
        <f t="shared" si="970"/>
        <v>23</v>
      </c>
      <c r="AXZ76" s="6">
        <f t="shared" ref="AXZ76:AXZ139" si="1721">IF(AXV76="","",IF(AXW76="",AXY76*(36-AXX76),-AXX76*AXY76))</f>
        <v>-138</v>
      </c>
      <c r="AYA76" s="7">
        <f t="shared" ref="AYA76:AYA139" si="1722">IF(AXV76="","",AYA75+AXZ76)</f>
        <v>-402</v>
      </c>
      <c r="AYB76"/>
      <c r="AYC76"/>
      <c r="AYD76"/>
      <c r="AYF76" s="5">
        <f t="shared" si="1311"/>
        <v>75</v>
      </c>
      <c r="AYG76" s="57">
        <v>4</v>
      </c>
      <c r="AYH76" s="48" t="str">
        <f>IF(COUNTIF(AYG2:AYG75,AYG76)&gt;0,"R","")</f>
        <v>R</v>
      </c>
      <c r="AYI76" s="46">
        <f t="shared" ref="AYI76:AYI111" si="1723">IF(AYG76="","",IF(AYH75="R",AYI75,AYI75-1))</f>
        <v>4</v>
      </c>
      <c r="AYJ76" s="6">
        <f t="shared" si="971"/>
        <v>21</v>
      </c>
      <c r="AYK76" s="6">
        <f t="shared" ref="AYK76:AYK139" si="1724">IF(AYG76="","",IF(AYH76="",AYJ76*(36-AYI76),-AYI76*AYJ76))</f>
        <v>-84</v>
      </c>
      <c r="AYL76" s="7">
        <f t="shared" ref="AYL76:AYL139" si="1725">IF(AYG76="","",AYL75+AYK76)</f>
        <v>761</v>
      </c>
      <c r="AYM76"/>
      <c r="AYN76"/>
      <c r="AYO76"/>
      <c r="AYQ76" s="5">
        <f t="shared" si="1312"/>
        <v>75</v>
      </c>
      <c r="AYR76" s="57">
        <v>9</v>
      </c>
      <c r="AYS76" s="48" t="str">
        <f>IF(COUNTIF(AYR2:AYR75,AYR76)&gt;0,"R","")</f>
        <v>R</v>
      </c>
      <c r="AYT76" s="46">
        <f t="shared" ref="AYT76:AYT111" si="1726">IF(AYR76="","",IF(AYS75="R",AYT75,AYT75-1))</f>
        <v>6</v>
      </c>
      <c r="AYU76" s="6">
        <f t="shared" si="972"/>
        <v>27</v>
      </c>
      <c r="AYV76" s="6">
        <f t="shared" ref="AYV76:AYV139" si="1727">IF(AYR76="","",IF(AYS76="",AYU76*(36-AYT76),-AYT76*AYU76))</f>
        <v>-162</v>
      </c>
      <c r="AYW76" s="7">
        <f t="shared" ref="AYW76:AYW139" si="1728">IF(AYR76="","",AYW75+AYV76)</f>
        <v>-893</v>
      </c>
      <c r="AYX76"/>
      <c r="AYY76"/>
      <c r="AYZ76"/>
      <c r="AZB76" s="5">
        <f t="shared" si="1313"/>
        <v>75</v>
      </c>
      <c r="AZC76" s="57">
        <v>1</v>
      </c>
      <c r="AZD76" s="48" t="str">
        <f>IF(COUNTIF(AZC2:AZC75,AZC76)&gt;0,"R","")</f>
        <v>R</v>
      </c>
      <c r="AZE76" s="46">
        <f t="shared" ref="AZE76:AZE111" si="1729">IF(AZC76="","",IF(AZD75="R",AZE75,AZE75-1))</f>
        <v>2</v>
      </c>
      <c r="AZF76" s="6">
        <f t="shared" si="973"/>
        <v>18</v>
      </c>
      <c r="AZG76" s="6">
        <f t="shared" ref="AZG76:AZG139" si="1730">IF(AZC76="","",IF(AZD76="",AZF76*(36-AZE76),-AZE76*AZF76))</f>
        <v>-36</v>
      </c>
      <c r="AZH76" s="7">
        <f t="shared" ref="AZH76:AZH139" si="1731">IF(AZC76="","",AZH75+AZG76)</f>
        <v>1094</v>
      </c>
      <c r="AZI76"/>
      <c r="AZJ76"/>
      <c r="AZK76"/>
      <c r="AZM76" s="5">
        <f t="shared" si="1314"/>
        <v>75</v>
      </c>
      <c r="AZN76" s="57">
        <v>3</v>
      </c>
      <c r="AZO76" s="48" t="str">
        <f>IF(COUNTIF(AZN2:AZN75,AZN76)&gt;0,"R","")</f>
        <v/>
      </c>
      <c r="AZP76" s="46">
        <f t="shared" ref="AZP76:AZP111" si="1732">IF(AZN76="","",IF(AZO75="R",AZP75,AZP75-1))</f>
        <v>3</v>
      </c>
      <c r="AZQ76" s="6">
        <f t="shared" si="974"/>
        <v>21</v>
      </c>
      <c r="AZR76" s="6">
        <f t="shared" ref="AZR76:AZR139" si="1733">IF(AZN76="","",IF(AZO76="",AZQ76*(36-AZP76),-AZP76*AZQ76))</f>
        <v>693</v>
      </c>
      <c r="AZS76" s="7">
        <f t="shared" ref="AZS76:AZS139" si="1734">IF(AZN76="","",AZS75+AZR76)</f>
        <v>1535</v>
      </c>
      <c r="AZT76">
        <v>6</v>
      </c>
      <c r="AZU76"/>
      <c r="AZV76"/>
      <c r="AZX76" s="5">
        <f t="shared" si="1315"/>
        <v>75</v>
      </c>
      <c r="AZY76" s="57">
        <v>11</v>
      </c>
      <c r="AZZ76" s="48" t="str">
        <f>IF(COUNTIF(AZY2:AZY75,AZY76)&gt;0,"R","")</f>
        <v>R</v>
      </c>
      <c r="BAA76" s="46">
        <f t="shared" ref="BAA76:BAA111" si="1735">IF(AZY76="","",IF(AZZ75="R",BAA75,BAA75-1))</f>
        <v>7</v>
      </c>
      <c r="BAB76" s="6">
        <f t="shared" si="975"/>
        <v>25</v>
      </c>
      <c r="BAC76" s="6">
        <f t="shared" ref="BAC76:BAC139" si="1736">IF(AZY76="","",IF(AZZ76="",BAB76*(36-BAA76),-BAA76*BAB76))</f>
        <v>-175</v>
      </c>
      <c r="BAD76" s="7">
        <f t="shared" ref="BAD76:BAD139" si="1737">IF(AZY76="","",BAD75+BAC76)</f>
        <v>-1268</v>
      </c>
      <c r="BAE76"/>
      <c r="BAF76"/>
      <c r="BAG76"/>
      <c r="BAI76" s="5">
        <f t="shared" si="1316"/>
        <v>75</v>
      </c>
      <c r="BAJ76" s="57">
        <v>22</v>
      </c>
      <c r="BAK76" s="48" t="str">
        <f>IF(COUNTIF(BAJ2:BAJ75,BAJ76)&gt;0,"R","")</f>
        <v>R</v>
      </c>
      <c r="BAL76" s="46">
        <f t="shared" ref="BAL76:BAL111" si="1738">IF(BAJ76="","",IF(BAK75="R",BAL75,BAL75-1))</f>
        <v>5</v>
      </c>
      <c r="BAM76" s="6">
        <f t="shared" si="976"/>
        <v>26</v>
      </c>
      <c r="BAN76" s="6">
        <f t="shared" ref="BAN76:BAN139" si="1739">IF(BAJ76="","",IF(BAK76="",BAM76*(36-BAL76),-BAL76*BAM76))</f>
        <v>-130</v>
      </c>
      <c r="BAO76" s="7">
        <f t="shared" ref="BAO76:BAO139" si="1740">IF(BAJ76="","",BAO75+BAN76)</f>
        <v>-742</v>
      </c>
      <c r="BAP76"/>
      <c r="BAQ76"/>
      <c r="BAR76"/>
      <c r="BAT76" s="5">
        <f t="shared" si="1317"/>
        <v>75</v>
      </c>
      <c r="BAU76" s="57">
        <v>26</v>
      </c>
      <c r="BAV76" s="48" t="str">
        <f>IF(COUNTIF(BAU2:BAU75,BAU76)&gt;0,"R","")</f>
        <v>R</v>
      </c>
      <c r="BAW76" s="46">
        <f t="shared" ref="BAW76:BAW111" si="1741">IF(BAU76="","",IF(BAV75="R",BAW75,BAW75-1))</f>
        <v>3</v>
      </c>
      <c r="BAX76" s="6">
        <f t="shared" si="977"/>
        <v>23</v>
      </c>
      <c r="BAY76" s="6">
        <f t="shared" ref="BAY76:BAY139" si="1742">IF(BAU76="","",IF(BAV76="",BAX76*(36-BAW76),-BAW76*BAX76))</f>
        <v>-69</v>
      </c>
      <c r="BAZ76" s="7">
        <f t="shared" ref="BAZ76:BAZ139" si="1743">IF(BAU76="","",BAZ75+BAY76)</f>
        <v>1063</v>
      </c>
      <c r="BBA76"/>
      <c r="BBB76"/>
      <c r="BBC76"/>
      <c r="BBE76" s="5">
        <f t="shared" si="1318"/>
        <v>75</v>
      </c>
      <c r="BBF76" s="57">
        <v>20</v>
      </c>
      <c r="BBG76" s="48" t="str">
        <f>IF(COUNTIF(BBF2:BBF75,BBF76)&gt;0,"R","")</f>
        <v>R</v>
      </c>
      <c r="BBH76" s="46">
        <f t="shared" ref="BBH76:BBH111" si="1744">IF(BBF76="","",IF(BBG75="R",BBH75,BBH75-1))</f>
        <v>3</v>
      </c>
      <c r="BBI76" s="6">
        <f t="shared" si="978"/>
        <v>19</v>
      </c>
      <c r="BBJ76" s="6">
        <f t="shared" ref="BBJ76:BBJ139" si="1745">IF(BBF76="","",IF(BBG76="",BBI76*(36-BBH76),-BBH76*BBI76))</f>
        <v>-57</v>
      </c>
      <c r="BBK76" s="7">
        <f t="shared" ref="BBK76:BBK139" si="1746">IF(BBF76="","",BBK75+BBJ76)</f>
        <v>674</v>
      </c>
      <c r="BBL76"/>
      <c r="BBM76"/>
      <c r="BBN76"/>
      <c r="BBP76" s="5">
        <f t="shared" si="1319"/>
        <v>75</v>
      </c>
      <c r="BBQ76" s="57">
        <v>28</v>
      </c>
      <c r="BBR76" s="48" t="str">
        <f>IF(COUNTIF(BBQ2:BBQ75,BBQ76)&gt;0,"R","")</f>
        <v/>
      </c>
      <c r="BBS76" s="46">
        <f t="shared" ref="BBS76:BBS111" si="1747">IF(BBQ76="","",IF(BBR75="R",BBS75,BBS75-1))</f>
        <v>5</v>
      </c>
      <c r="BBT76" s="6">
        <f t="shared" si="979"/>
        <v>23</v>
      </c>
      <c r="BBU76" s="6">
        <f t="shared" ref="BBU76:BBU139" si="1748">IF(BBQ76="","",IF(BBR76="",BBT76*(36-BBS76),-BBS76*BBT76))</f>
        <v>713</v>
      </c>
      <c r="BBV76" s="7">
        <f t="shared" ref="BBV76:BBV139" si="1749">IF(BBQ76="","",BBV75+BBU76)</f>
        <v>906</v>
      </c>
      <c r="BBW76">
        <v>3</v>
      </c>
      <c r="BBX76"/>
      <c r="BBY76"/>
      <c r="BCA76" s="5">
        <f t="shared" si="1320"/>
        <v>75</v>
      </c>
      <c r="BCB76" s="57">
        <v>17</v>
      </c>
      <c r="BCC76" s="48" t="str">
        <f>IF(COUNTIF(BCB2:BCB75,BCB76)&gt;0,"R","")</f>
        <v>R</v>
      </c>
      <c r="BCD76" s="46">
        <f t="shared" ref="BCD76:BCD111" si="1750">IF(BCB76="","",IF(BCC75="R",BCD75,BCD75-1))</f>
        <v>5</v>
      </c>
      <c r="BCE76" s="6">
        <f t="shared" si="980"/>
        <v>21</v>
      </c>
      <c r="BCF76" s="6">
        <f t="shared" ref="BCF76:BCF139" si="1751">IF(BCB76="","",IF(BCC76="",BCE76*(36-BCD76),-BCD76*BCE76))</f>
        <v>-105</v>
      </c>
      <c r="BCG76" s="7">
        <f t="shared" ref="BCG76:BCG139" si="1752">IF(BCB76="","",BCG75+BCF76)</f>
        <v>401</v>
      </c>
      <c r="BCH76"/>
      <c r="BCI76"/>
      <c r="BCJ76"/>
      <c r="BCL76" s="5">
        <f t="shared" si="1321"/>
        <v>75</v>
      </c>
      <c r="BCM76" s="57">
        <v>28</v>
      </c>
      <c r="BCN76" s="48" t="str">
        <f>IF(COUNTIF(BCM2:BCM75,BCM76)&gt;0,"R","")</f>
        <v>R</v>
      </c>
      <c r="BCO76" s="46">
        <f t="shared" ref="BCO76:BCO111" si="1753">IF(BCM76="","",IF(BCN75="R",BCO75,BCO75-1))</f>
        <v>5</v>
      </c>
      <c r="BCP76" s="6">
        <f t="shared" si="981"/>
        <v>24</v>
      </c>
      <c r="BCQ76" s="6">
        <f t="shared" ref="BCQ76:BCQ139" si="1754">IF(BCM76="","",IF(BCN76="",BCP76*(36-BCO76),-BCO76*BCP76))</f>
        <v>-120</v>
      </c>
      <c r="BCR76" s="7">
        <f t="shared" ref="BCR76:BCR139" si="1755">IF(BCM76="","",BCR75+BCQ76)</f>
        <v>158</v>
      </c>
      <c r="BCS76"/>
      <c r="BCT76"/>
      <c r="BCU76"/>
      <c r="BCW76" s="5">
        <f t="shared" si="1322"/>
        <v>75</v>
      </c>
      <c r="BCX76" s="57">
        <v>0</v>
      </c>
      <c r="BCY76" s="48" t="str">
        <f>IF(COUNTIF(BCX2:BCX75,BCX76)&gt;0,"R","")</f>
        <v>R</v>
      </c>
      <c r="BCZ76" s="46">
        <f t="shared" ref="BCZ76:BCZ111" si="1756">IF(BCX76="","",IF(BCY75="R",BCZ75,BCZ75-1))</f>
        <v>3</v>
      </c>
      <c r="BDA76" s="6">
        <f t="shared" si="982"/>
        <v>26</v>
      </c>
      <c r="BDB76" s="6">
        <f t="shared" ref="BDB76:BDB139" si="1757">IF(BCX76="","",IF(BCY76="",BDA76*(36-BCZ76),-BCZ76*BDA76))</f>
        <v>-78</v>
      </c>
      <c r="BDC76" s="7">
        <f t="shared" ref="BDC76:BDC139" si="1758">IF(BCX76="","",BDC75+BDB76)</f>
        <v>1181</v>
      </c>
      <c r="BDD76"/>
      <c r="BDE76"/>
      <c r="BDF76"/>
      <c r="BDH76" s="5">
        <f t="shared" si="1323"/>
        <v>75</v>
      </c>
      <c r="BDI76" s="57">
        <v>29</v>
      </c>
      <c r="BDJ76" s="48" t="str">
        <f>IF(COUNTIF(BDI2:BDI75,BDI76)&gt;0,"R","")</f>
        <v>R</v>
      </c>
      <c r="BDK76" s="46">
        <f t="shared" ref="BDK76:BDK111" si="1759">IF(BDI76="","",IF(BDJ75="R",BDK75,BDK75-1))</f>
        <v>7</v>
      </c>
      <c r="BDL76" s="6">
        <f t="shared" si="983"/>
        <v>29</v>
      </c>
      <c r="BDM76" s="6">
        <f t="shared" ref="BDM76:BDM139" si="1760">IF(BDI76="","",IF(BDJ76="",BDL76*(36-BDK76),-BDK76*BDL76))</f>
        <v>-203</v>
      </c>
      <c r="BDN76" s="7">
        <f t="shared" ref="BDN76:BDN139" si="1761">IF(BDI76="","",BDN75+BDM76)</f>
        <v>-1931</v>
      </c>
      <c r="BDO76"/>
      <c r="BDP76"/>
      <c r="BDQ76"/>
      <c r="BDS76" s="5">
        <f t="shared" si="1324"/>
        <v>75</v>
      </c>
      <c r="BDT76" s="57">
        <v>7</v>
      </c>
      <c r="BDU76" s="48" t="str">
        <f>IF(COUNTIF(BDT2:BDT75,BDT76)&gt;0,"R","")</f>
        <v>R</v>
      </c>
      <c r="BDV76" s="46">
        <f t="shared" ref="BDV76:BDV111" si="1762">IF(BDT76="","",IF(BDU75="R",BDV75,BDV75-1))</f>
        <v>2</v>
      </c>
      <c r="BDW76" s="6">
        <f t="shared" si="984"/>
        <v>17</v>
      </c>
      <c r="BDX76" s="6">
        <f t="shared" ref="BDX76:BDX139" si="1763">IF(BDT76="","",IF(BDU76="",BDW76*(36-BDV76),-BDV76*BDW76))</f>
        <v>-34</v>
      </c>
      <c r="BDY76" s="7">
        <f t="shared" ref="BDY76:BDY139" si="1764">IF(BDT76="","",BDY75+BDX76)</f>
        <v>1719</v>
      </c>
      <c r="BDZ76"/>
      <c r="BEA76"/>
      <c r="BEB76"/>
      <c r="BED76" s="5">
        <f t="shared" si="1325"/>
        <v>75</v>
      </c>
      <c r="BEE76" s="57">
        <v>11</v>
      </c>
      <c r="BEF76" s="48" t="str">
        <f>IF(COUNTIF(BEE2:BEE75,BEE76)&gt;0,"R","")</f>
        <v>R</v>
      </c>
      <c r="BEG76" s="46">
        <f t="shared" ref="BEG76:BEG111" si="1765">IF(BEE76="","",IF(BEF75="R",BEG75,BEG75-1))</f>
        <v>3</v>
      </c>
      <c r="BEH76" s="6">
        <f t="shared" si="985"/>
        <v>23</v>
      </c>
      <c r="BEI76" s="6">
        <f t="shared" ref="BEI76:BEI139" si="1766">IF(BEE76="","",IF(BEF76="",BEH76*(36-BEG76),-BEG76*BEH76))</f>
        <v>-69</v>
      </c>
      <c r="BEJ76" s="7">
        <f t="shared" ref="BEJ76:BEJ139" si="1767">IF(BEE76="","",BEJ75+BEI76)</f>
        <v>1162</v>
      </c>
      <c r="BEK76"/>
      <c r="BEL76"/>
      <c r="BEM76"/>
      <c r="BEO76" s="5">
        <f t="shared" si="1326"/>
        <v>75</v>
      </c>
      <c r="BEP76" s="57">
        <v>19</v>
      </c>
      <c r="BEQ76" s="48" t="str">
        <f>IF(COUNTIF(BEP2:BEP75,BEP76)&gt;0,"R","")</f>
        <v>R</v>
      </c>
      <c r="BER76" s="46">
        <f t="shared" ref="BER76:BER111" si="1768">IF(BEP76="","",IF(BEQ75="R",BER75,BER75-1))</f>
        <v>5</v>
      </c>
      <c r="BES76" s="6">
        <f t="shared" si="986"/>
        <v>23</v>
      </c>
      <c r="BET76" s="6">
        <f t="shared" ref="BET76:BET139" si="1769">IF(BEP76="","",IF(BEQ76="",BES76*(36-BER76),-BER76*BES76))</f>
        <v>-115</v>
      </c>
      <c r="BEU76" s="7">
        <f t="shared" ref="BEU76:BEU139" si="1770">IF(BEP76="","",BEU75+BET76)</f>
        <v>214</v>
      </c>
      <c r="BEV76"/>
      <c r="BEW76"/>
      <c r="BEX76"/>
      <c r="BEZ76" s="5">
        <f t="shared" si="1327"/>
        <v>75</v>
      </c>
      <c r="BFA76" s="57">
        <v>18</v>
      </c>
      <c r="BFB76" s="48" t="str">
        <f>IF(COUNTIF(BFA2:BFA75,BFA76)&gt;0,"R","")</f>
        <v>R</v>
      </c>
      <c r="BFC76" s="46">
        <f t="shared" ref="BFC76:BFC111" si="1771">IF(BFA76="","",IF(BFB75="R",BFC75,BFC75-1))</f>
        <v>3</v>
      </c>
      <c r="BFD76" s="6">
        <f t="shared" si="987"/>
        <v>18</v>
      </c>
      <c r="BFE76" s="6">
        <f t="shared" ref="BFE76:BFE139" si="1772">IF(BFA76="","",IF(BFB76="",BFD76*(36-BFC76),-BFC76*BFD76))</f>
        <v>-54</v>
      </c>
      <c r="BFF76" s="7">
        <f t="shared" ref="BFF76:BFF139" si="1773">IF(BFA76="","",BFF75+BFE76)</f>
        <v>1102</v>
      </c>
      <c r="BFG76"/>
      <c r="BFH76"/>
      <c r="BFI76"/>
      <c r="BFK76" s="5">
        <f t="shared" si="1328"/>
        <v>75</v>
      </c>
      <c r="BFL76" s="57">
        <v>22</v>
      </c>
      <c r="BFM76" s="48" t="str">
        <f>IF(COUNTIF(BFL2:BFL75,BFL76)&gt;0,"R","")</f>
        <v>R</v>
      </c>
      <c r="BFN76" s="46">
        <f t="shared" ref="BFN76:BFN111" si="1774">IF(BFL76="","",IF(BFM75="R",BFN75,BFN75-1))</f>
        <v>8</v>
      </c>
      <c r="BFO76" s="6">
        <f t="shared" si="988"/>
        <v>31</v>
      </c>
      <c r="BFP76" s="6">
        <f t="shared" ref="BFP76:BFP139" si="1775">IF(BFL76="","",IF(BFM76="",BFO76*(36-BFN76),-BFN76*BFO76))</f>
        <v>-248</v>
      </c>
      <c r="BFQ76" s="7">
        <f t="shared" ref="BFQ76:BFQ139" si="1776">IF(BFL76="","",BFQ75+BFP76)</f>
        <v>-3366</v>
      </c>
      <c r="BFR76"/>
      <c r="BFS76"/>
      <c r="BFT76"/>
      <c r="BFV76" s="5">
        <f t="shared" si="1329"/>
        <v>75</v>
      </c>
      <c r="BFW76" s="57">
        <v>6</v>
      </c>
      <c r="BFX76" s="48" t="str">
        <f>IF(COUNTIF(BFW2:BFW75,BFW76)&gt;0,"R","")</f>
        <v>R</v>
      </c>
      <c r="BFY76" s="46">
        <f t="shared" ref="BFY76:BFY111" si="1777">IF(BFW76="","",IF(BFX75="R",BFY75,BFY75-1))</f>
        <v>5</v>
      </c>
      <c r="BFZ76" s="6">
        <f t="shared" si="989"/>
        <v>22</v>
      </c>
      <c r="BGA76" s="6">
        <f t="shared" ref="BGA76:BGA139" si="1778">IF(BFW76="","",IF(BFX76="",BFZ76*(36-BFY76),-BFY76*BFZ76))</f>
        <v>-110</v>
      </c>
      <c r="BGB76" s="7">
        <f t="shared" ref="BGB76:BGB139" si="1779">IF(BFW76="","",BGB75+BGA76)</f>
        <v>-65</v>
      </c>
      <c r="BGC76"/>
      <c r="BGD76"/>
      <c r="BGE76"/>
      <c r="BGG76" s="5">
        <f t="shared" si="1330"/>
        <v>75</v>
      </c>
      <c r="BGH76" s="57">
        <v>23</v>
      </c>
      <c r="BGI76" s="48" t="str">
        <f>IF(COUNTIF(BGH2:BGH75,BGH76)&gt;0,"R","")</f>
        <v/>
      </c>
      <c r="BGJ76" s="46">
        <f t="shared" ref="BGJ76:BGJ111" si="1780">IF(BGH76="","",IF(BGI75="R",BGJ75,BGJ75-1))</f>
        <v>5</v>
      </c>
      <c r="BGK76" s="6">
        <f t="shared" si="990"/>
        <v>21</v>
      </c>
      <c r="BGL76" s="6">
        <f t="shared" ref="BGL76:BGL139" si="1781">IF(BGH76="","",IF(BGI76="",BGK76*(36-BGJ76),-BGJ76*BGK76))</f>
        <v>651</v>
      </c>
      <c r="BGM76" s="7">
        <f t="shared" ref="BGM76:BGM139" si="1782">IF(BGH76="","",BGM75+BGL76)</f>
        <v>1277</v>
      </c>
      <c r="BGN76">
        <v>2</v>
      </c>
      <c r="BGO76"/>
      <c r="BGP76"/>
      <c r="BGR76" s="5">
        <f t="shared" si="1331"/>
        <v>75</v>
      </c>
      <c r="BGS76" s="57">
        <v>21</v>
      </c>
      <c r="BGT76" s="48" t="str">
        <f>IF(COUNTIF(BGS2:BGS75,BGS76)&gt;0,"R","")</f>
        <v/>
      </c>
      <c r="BGU76" s="46">
        <f t="shared" ref="BGU76:BGU111" si="1783">IF(BGS76="","",IF(BGT75="R",BGU75,BGU75-1))</f>
        <v>7</v>
      </c>
      <c r="BGV76" s="6">
        <f t="shared" si="991"/>
        <v>26</v>
      </c>
      <c r="BGW76" s="6">
        <f t="shared" ref="BGW76:BGW139" si="1784">IF(BGS76="","",IF(BGT76="",BGV76*(36-BGU76),-BGU76*BGV76))</f>
        <v>754</v>
      </c>
      <c r="BGX76" s="7">
        <f t="shared" ref="BGX76:BGX139" si="1785">IF(BGS76="","",BGX75+BGW76)</f>
        <v>-686</v>
      </c>
      <c r="BGY76">
        <v>10</v>
      </c>
      <c r="BGZ76"/>
      <c r="BHA76"/>
      <c r="BHC76" s="5">
        <f t="shared" si="1332"/>
        <v>75</v>
      </c>
      <c r="BHD76" s="57">
        <v>26</v>
      </c>
      <c r="BHE76" s="48" t="str">
        <f>IF(COUNTIF(BHD2:BHD75,BHD76)&gt;0,"R","")</f>
        <v>R</v>
      </c>
      <c r="BHF76" s="46">
        <f t="shared" ref="BHF76:BHF111" si="1786">IF(BHD76="","",IF(BHE75="R",BHF75,BHF75-1))</f>
        <v>4</v>
      </c>
      <c r="BHG76" s="6">
        <f t="shared" si="992"/>
        <v>24</v>
      </c>
      <c r="BHH76" s="6">
        <f t="shared" ref="BHH76:BHH139" si="1787">IF(BHD76="","",IF(BHE76="",BHG76*(36-BHF76),-BHF76*BHG76))</f>
        <v>-96</v>
      </c>
      <c r="BHI76" s="7">
        <f t="shared" ref="BHI76:BHI139" si="1788">IF(BHD76="","",BHI75+BHH76)</f>
        <v>-382</v>
      </c>
      <c r="BHJ76"/>
      <c r="BHK76"/>
      <c r="BHL76"/>
      <c r="BHN76" s="5">
        <f t="shared" si="1333"/>
        <v>75</v>
      </c>
      <c r="BHO76" s="57">
        <v>20</v>
      </c>
      <c r="BHP76" s="48" t="str">
        <f>IF(COUNTIF(BHO2:BHO75,BHO76)&gt;0,"R","")</f>
        <v>R</v>
      </c>
      <c r="BHQ76" s="46">
        <f t="shared" ref="BHQ76:BHQ111" si="1789">IF(BHO76="","",IF(BHP75="R",BHQ75,BHQ75-1))</f>
        <v>3</v>
      </c>
      <c r="BHR76" s="6">
        <f t="shared" si="993"/>
        <v>24</v>
      </c>
      <c r="BHS76" s="6">
        <f t="shared" ref="BHS76:BHS139" si="1790">IF(BHO76="","",IF(BHP76="",BHR76*(36-BHQ76),-BHQ76*BHR76))</f>
        <v>-72</v>
      </c>
      <c r="BHT76" s="7">
        <f t="shared" ref="BHT76:BHT139" si="1791">IF(BHO76="","",BHT75+BHS76)</f>
        <v>831</v>
      </c>
      <c r="BHU76"/>
      <c r="BHV76"/>
      <c r="BHW76"/>
      <c r="BHY76" s="5">
        <f t="shared" si="1334"/>
        <v>75</v>
      </c>
      <c r="BHZ76" s="57">
        <v>32</v>
      </c>
      <c r="BIA76" s="48" t="str">
        <f>IF(COUNTIF(BHZ2:BHZ75,BHZ76)&gt;0,"R","")</f>
        <v>R</v>
      </c>
      <c r="BIB76" s="46">
        <f t="shared" ref="BIB76:BIB111" si="1792">IF(BHZ76="","",IF(BIA75="R",BIB75,BIB75-1))</f>
        <v>2</v>
      </c>
      <c r="BIC76" s="6">
        <f t="shared" si="994"/>
        <v>21</v>
      </c>
      <c r="BID76" s="6">
        <f t="shared" ref="BID76:BID139" si="1793">IF(BHZ76="","",IF(BIA76="",BIC76*(36-BIB76),-BIB76*BIC76))</f>
        <v>-42</v>
      </c>
      <c r="BIE76" s="7">
        <f t="shared" ref="BIE76:BIE139" si="1794">IF(BHZ76="","",BIE75+BID76)</f>
        <v>1747</v>
      </c>
      <c r="BIF76"/>
      <c r="BIG76"/>
      <c r="BIH76"/>
      <c r="BIJ76" s="5">
        <f t="shared" si="1335"/>
        <v>75</v>
      </c>
      <c r="BIK76" s="57">
        <v>27</v>
      </c>
      <c r="BIL76" s="48" t="str">
        <f>IF(COUNTIF(BIK2:BIK75,BIK76)&gt;0,"R","")</f>
        <v>R</v>
      </c>
      <c r="BIM76" s="46">
        <f t="shared" ref="BIM76:BIM111" si="1795">IF(BIK76="","",IF(BIL75="R",BIM75,BIM75-1))</f>
        <v>2</v>
      </c>
      <c r="BIN76" s="6">
        <f t="shared" si="995"/>
        <v>21</v>
      </c>
      <c r="BIO76" s="6">
        <f t="shared" ref="BIO76:BIO139" si="1796">IF(BIK76="","",IF(BIL76="",BIN76*(36-BIM76),-BIM76*BIN76))</f>
        <v>-42</v>
      </c>
      <c r="BIP76" s="7">
        <f t="shared" ref="BIP76:BIP139" si="1797">IF(BIK76="","",BIP75+BIO76)</f>
        <v>1118</v>
      </c>
      <c r="BIQ76"/>
      <c r="BIR76"/>
      <c r="BIS76"/>
      <c r="BIU76" s="5">
        <f t="shared" si="1336"/>
        <v>75</v>
      </c>
      <c r="BIV76" s="57">
        <v>20</v>
      </c>
      <c r="BIW76" s="48" t="str">
        <f>IF(COUNTIF(BIV2:BIV75,BIV76)&gt;0,"R","")</f>
        <v>R</v>
      </c>
      <c r="BIX76" s="46">
        <f t="shared" ref="BIX76:BIX111" si="1798">IF(BIV76="","",IF(BIW75="R",BIX75,BIX75-1))</f>
        <v>6</v>
      </c>
      <c r="BIY76" s="6">
        <f t="shared" si="996"/>
        <v>31</v>
      </c>
      <c r="BIZ76" s="6">
        <f t="shared" ref="BIZ76:BIZ139" si="1799">IF(BIV76="","",IF(BIW76="",BIY76*(36-BIX76),-BIX76*BIY76))</f>
        <v>-186</v>
      </c>
      <c r="BJA76" s="7">
        <f t="shared" ref="BJA76:BJA139" si="1800">IF(BIV76="","",BJA75+BIZ76)</f>
        <v>-1685</v>
      </c>
      <c r="BJB76"/>
      <c r="BJC76"/>
      <c r="BJD76"/>
      <c r="BJF76" s="5">
        <f t="shared" si="1337"/>
        <v>75</v>
      </c>
      <c r="BJG76" s="57">
        <v>26</v>
      </c>
      <c r="BJH76" s="48" t="str">
        <f>IF(COUNTIF(BJG2:BJG75,BJG76)&gt;0,"R","")</f>
        <v>R</v>
      </c>
      <c r="BJI76" s="46">
        <f t="shared" ref="BJI76:BJI111" si="1801">IF(BJG76="","",IF(BJH75="R",BJI75,BJI75-1))</f>
        <v>4</v>
      </c>
      <c r="BJJ76" s="6">
        <f t="shared" si="997"/>
        <v>26</v>
      </c>
      <c r="BJK76" s="6">
        <f t="shared" ref="BJK76:BJK139" si="1802">IF(BJG76="","",IF(BJH76="",BJJ76*(36-BJI76),-BJI76*BJJ76))</f>
        <v>-104</v>
      </c>
      <c r="BJL76" s="7">
        <f t="shared" ref="BJL76:BJL139" si="1803">IF(BJG76="","",BJL75+BJK76)</f>
        <v>297</v>
      </c>
      <c r="BJM76"/>
      <c r="BJN76"/>
      <c r="BJO76"/>
      <c r="BJQ76" s="5">
        <f t="shared" si="1338"/>
        <v>75</v>
      </c>
      <c r="BJR76" s="57">
        <v>25</v>
      </c>
      <c r="BJS76" s="48" t="str">
        <f>IF(COUNTIF(BJR2:BJR75,BJR76)&gt;0,"R","")</f>
        <v>R</v>
      </c>
      <c r="BJT76" s="46">
        <f t="shared" ref="BJT76:BJT111" si="1804">IF(BJR76="","",IF(BJS75="R",BJT75,BJT75-1))</f>
        <v>8</v>
      </c>
      <c r="BJU76" s="6">
        <f t="shared" si="998"/>
        <v>26</v>
      </c>
      <c r="BJV76" s="6">
        <f t="shared" ref="BJV76:BJV139" si="1805">IF(BJR76="","",IF(BJS76="",BJU76*(36-BJT76),-BJT76*BJU76))</f>
        <v>-208</v>
      </c>
      <c r="BJW76" s="7">
        <f t="shared" ref="BJW76:BJW139" si="1806">IF(BJR76="","",BJW75+BJV76)</f>
        <v>-2130</v>
      </c>
      <c r="BJX76"/>
      <c r="BJY76"/>
      <c r="BJZ76"/>
      <c r="BKB76" s="5">
        <f t="shared" si="1339"/>
        <v>75</v>
      </c>
      <c r="BKC76" s="57">
        <v>17</v>
      </c>
      <c r="BKD76" s="48" t="str">
        <f>IF(COUNTIF(BKC2:BKC75,BKC76)&gt;0,"R","")</f>
        <v>R</v>
      </c>
      <c r="BKE76" s="46">
        <f t="shared" ref="BKE76:BKE111" si="1807">IF(BKC76="","",IF(BKD75="R",BKE75,BKE75-1))</f>
        <v>5</v>
      </c>
      <c r="BKF76" s="6">
        <f t="shared" si="999"/>
        <v>22</v>
      </c>
      <c r="BKG76" s="6">
        <f t="shared" ref="BKG76:BKG139" si="1808">IF(BKC76="","",IF(BKD76="",BKF76*(36-BKE76),-BKE76*BKF76))</f>
        <v>-110</v>
      </c>
      <c r="BKH76" s="7">
        <f t="shared" ref="BKH76:BKH139" si="1809">IF(BKC76="","",BKH75+BKG76)</f>
        <v>95</v>
      </c>
      <c r="BKI76"/>
      <c r="BKJ76"/>
      <c r="BKK76"/>
      <c r="BKM76" s="5">
        <f t="shared" si="1340"/>
        <v>75</v>
      </c>
      <c r="BKN76" s="57">
        <v>34</v>
      </c>
      <c r="BKO76" s="48" t="str">
        <f>IF(COUNTIF(BKN2:BKN75,BKN76)&gt;0,"R","")</f>
        <v>R</v>
      </c>
      <c r="BKP76" s="46">
        <f t="shared" ref="BKP76:BKP111" si="1810">IF(BKN76="","",IF(BKO75="R",BKP75,BKP75-1))</f>
        <v>6</v>
      </c>
      <c r="BKQ76" s="6">
        <f t="shared" si="1000"/>
        <v>27</v>
      </c>
      <c r="BKR76" s="6">
        <f t="shared" ref="BKR76:BKR139" si="1811">IF(BKN76="","",IF(BKO76="",BKQ76*(36-BKP76),-BKP76*BKQ76))</f>
        <v>-162</v>
      </c>
      <c r="BKS76" s="7">
        <f t="shared" ref="BKS76:BKS139" si="1812">IF(BKN76="","",BKS75+BKR76)</f>
        <v>-922</v>
      </c>
      <c r="BKT76"/>
      <c r="BKU76"/>
      <c r="BKV76"/>
      <c r="BKX76" s="5">
        <f t="shared" si="1341"/>
        <v>75</v>
      </c>
      <c r="BKY76" s="57">
        <v>16</v>
      </c>
      <c r="BKZ76" s="48" t="str">
        <f>IF(COUNTIF(BKY2:BKY75,BKY76)&gt;0,"R","")</f>
        <v>R</v>
      </c>
      <c r="BLA76" s="46">
        <f t="shared" ref="BLA76:BLA111" si="1813">IF(BKY76="","",IF(BKZ75="R",BLA75,BLA75-1))</f>
        <v>6</v>
      </c>
      <c r="BLB76" s="6">
        <f t="shared" si="1001"/>
        <v>25</v>
      </c>
      <c r="BLC76" s="6">
        <f t="shared" ref="BLC76:BLC139" si="1814">IF(BKY76="","",IF(BKZ76="",BLB76*(36-BLA76),-BLA76*BLB76))</f>
        <v>-150</v>
      </c>
      <c r="BLD76" s="7">
        <f t="shared" ref="BLD76:BLD139" si="1815">IF(BKY76="","",BLD75+BLC76)</f>
        <v>-767</v>
      </c>
      <c r="BLE76"/>
      <c r="BLF76"/>
      <c r="BLG76"/>
      <c r="BLI76" s="5">
        <f t="shared" si="1342"/>
        <v>75</v>
      </c>
      <c r="BLJ76" s="57">
        <v>14</v>
      </c>
      <c r="BLK76" s="48" t="str">
        <f>IF(COUNTIF(BLJ2:BLJ75,BLJ76)&gt;0,"R","")</f>
        <v>R</v>
      </c>
      <c r="BLL76" s="46">
        <f t="shared" ref="BLL76:BLL111" si="1816">IF(BLJ76="","",IF(BLK75="R",BLL75,BLL75-1))</f>
        <v>0</v>
      </c>
      <c r="BLM76" s="6">
        <f t="shared" si="1002"/>
        <v>20</v>
      </c>
      <c r="BLN76" s="6">
        <f t="shared" ref="BLN76:BLN139" si="1817">IF(BLJ76="","",IF(BLK76="",BLM76*(36-BLL76),-BLL76*BLM76))</f>
        <v>0</v>
      </c>
      <c r="BLO76" s="7">
        <f t="shared" ref="BLO76:BLO139" si="1818">IF(BLJ76="","",BLO75+BLN76)</f>
        <v>2382</v>
      </c>
      <c r="BLP76"/>
      <c r="BLQ76"/>
      <c r="BLR76"/>
      <c r="BLT76" s="5">
        <f t="shared" si="1343"/>
        <v>75</v>
      </c>
      <c r="BLU76" s="57">
        <v>24</v>
      </c>
      <c r="BLV76" s="48" t="str">
        <f>IF(COUNTIF(BLU2:BLU75,BLU76)&gt;0,"R","")</f>
        <v>R</v>
      </c>
      <c r="BLW76" s="46">
        <f t="shared" ref="BLW76:BLW111" si="1819">IF(BLU76="","",IF(BLV75="R",BLW75,BLW75-1))</f>
        <v>6</v>
      </c>
      <c r="BLX76" s="6">
        <f t="shared" si="1003"/>
        <v>28</v>
      </c>
      <c r="BLY76" s="6">
        <f t="shared" ref="BLY76:BLY139" si="1820">IF(BLU76="","",IF(BLV76="",BLX76*(36-BLW76),-BLW76*BLX76))</f>
        <v>-168</v>
      </c>
      <c r="BLZ76" s="7">
        <f t="shared" ref="BLZ76:BLZ139" si="1821">IF(BLU76="","",BLZ75+BLY76)</f>
        <v>-1514</v>
      </c>
      <c r="BMA76"/>
      <c r="BMB76"/>
      <c r="BMC76"/>
      <c r="BME76" s="5">
        <f t="shared" si="1344"/>
        <v>75</v>
      </c>
      <c r="BMF76" s="57">
        <v>8</v>
      </c>
      <c r="BMG76" s="48" t="str">
        <f>IF(COUNTIF(BMF2:BMF75,BMF76)&gt;0,"R","")</f>
        <v>R</v>
      </c>
      <c r="BMH76" s="46">
        <f t="shared" ref="BMH76:BMH111" si="1822">IF(BMF76="","",IF(BMG75="R",BMH75,BMH75-1))</f>
        <v>5</v>
      </c>
      <c r="BMI76" s="6">
        <f t="shared" si="1004"/>
        <v>24</v>
      </c>
      <c r="BMJ76" s="6">
        <f t="shared" ref="BMJ76:BMJ139" si="1823">IF(BMF76="","",IF(BMG76="",BMI76*(36-BMH76),-BMH76*BMI76))</f>
        <v>-120</v>
      </c>
      <c r="BMK76" s="7">
        <f t="shared" ref="BMK76:BMK139" si="1824">IF(BMF76="","",BMK75+BMJ76)</f>
        <v>-112</v>
      </c>
      <c r="BML76"/>
      <c r="BMM76"/>
      <c r="BMN76"/>
      <c r="BMP76" s="5">
        <f t="shared" si="1345"/>
        <v>75</v>
      </c>
      <c r="BMQ76" s="57">
        <v>23</v>
      </c>
      <c r="BMR76" s="48" t="str">
        <f>IF(COUNTIF(BMQ2:BMQ75,BMQ76)&gt;0,"R","")</f>
        <v>R</v>
      </c>
      <c r="BMS76" s="46">
        <f t="shared" ref="BMS76:BMS111" si="1825">IF(BMQ76="","",IF(BMR75="R",BMS75,BMS75-1))</f>
        <v>3</v>
      </c>
      <c r="BMT76" s="6">
        <f t="shared" si="1005"/>
        <v>24</v>
      </c>
      <c r="BMU76" s="6">
        <f t="shared" ref="BMU76:BMU139" si="1826">IF(BMQ76="","",IF(BMR76="",BMT76*(36-BMS76),-BMS76*BMT76))</f>
        <v>-72</v>
      </c>
      <c r="BMV76" s="7">
        <f t="shared" ref="BMV76:BMV139" si="1827">IF(BMQ76="","",BMV75+BMU76)</f>
        <v>794</v>
      </c>
      <c r="BMW76"/>
      <c r="BMX76"/>
      <c r="BMY76"/>
      <c r="BNA76" s="5">
        <f t="shared" si="1346"/>
        <v>75</v>
      </c>
      <c r="BNB76" s="57">
        <v>5</v>
      </c>
      <c r="BNC76" s="48" t="str">
        <f>IF(COUNTIF(BNB2:BNB75,BNB76)&gt;0,"R","")</f>
        <v/>
      </c>
      <c r="BND76" s="46">
        <f t="shared" ref="BND76:BND111" si="1828">IF(BNB76="","",IF(BNC75="R",BND75,BND75-1))</f>
        <v>6</v>
      </c>
      <c r="BNE76" s="6">
        <f t="shared" si="1006"/>
        <v>25</v>
      </c>
      <c r="BNF76" s="6">
        <f t="shared" ref="BNF76:BNF139" si="1829">IF(BNB76="","",IF(BNC76="",BNE76*(36-BND76),-BND76*BNE76))</f>
        <v>750</v>
      </c>
      <c r="BNG76" s="7">
        <f t="shared" ref="BNG76:BNG139" si="1830">IF(BNB76="","",BNG75+BNF76)</f>
        <v>129</v>
      </c>
      <c r="BNH76">
        <v>9</v>
      </c>
      <c r="BNI76"/>
      <c r="BNJ76"/>
      <c r="BNK76"/>
      <c r="BNM76" s="5">
        <f t="shared" si="1347"/>
        <v>75</v>
      </c>
      <c r="BNN76" s="57">
        <v>19</v>
      </c>
      <c r="BNO76" s="48" t="str">
        <f>IF(COUNTIF(BNN2:BNN75,BNN76)&gt;0,"R","")</f>
        <v>R</v>
      </c>
      <c r="BNP76" s="46">
        <f t="shared" ref="BNP76:BNP111" si="1831">IF(BNN76="","",IF(BNO75="R",BNP75,BNP75-1))</f>
        <v>7</v>
      </c>
      <c r="BNQ76" s="6">
        <f t="shared" si="1007"/>
        <v>26</v>
      </c>
      <c r="BNR76" s="6">
        <f t="shared" ref="BNR76:BNR139" si="1832">IF(BNN76="","",IF(BNO76="",BNQ76*(36-BNP76),-BNP76*BNQ76))</f>
        <v>-182</v>
      </c>
      <c r="BNS76" s="7">
        <f t="shared" ref="BNS76:BNS139" si="1833">IF(BNN76="","",BNS75+BNR76)</f>
        <v>-1466</v>
      </c>
      <c r="BNT76"/>
      <c r="BNU76"/>
      <c r="BNV76"/>
      <c r="BNX76" s="5">
        <f t="shared" si="1348"/>
        <v>75</v>
      </c>
      <c r="BNY76" s="57">
        <v>8</v>
      </c>
      <c r="BNZ76" s="48" t="str">
        <f>IF(COUNTIF(BNY2:BNY75,BNY76)&gt;0,"R","")</f>
        <v>R</v>
      </c>
      <c r="BOA76" s="46">
        <f t="shared" ref="BOA76:BOA111" si="1834">IF(BNY76="","",IF(BNZ75="R",BOA75,BOA75-1))</f>
        <v>7</v>
      </c>
      <c r="BOB76" s="6">
        <f t="shared" si="1008"/>
        <v>33</v>
      </c>
      <c r="BOC76" s="6">
        <f t="shared" ref="BOC76:BOC139" si="1835">IF(BNY76="","",IF(BNZ76="",BOB76*(36-BOA76),-BOA76*BOB76))</f>
        <v>-231</v>
      </c>
      <c r="BOD76" s="7">
        <f t="shared" ref="BOD76:BOD139" si="1836">IF(BNY76="","",BOD75+BOC76)</f>
        <v>-2955</v>
      </c>
      <c r="BOE76"/>
      <c r="BOF76"/>
      <c r="BOG76"/>
      <c r="BOI76" s="5">
        <f t="shared" si="1349"/>
        <v>75</v>
      </c>
      <c r="BOJ76" s="57">
        <v>11</v>
      </c>
      <c r="BOK76" s="48" t="str">
        <f>IF(COUNTIF(BOJ2:BOJ75,BOJ76)&gt;0,"R","")</f>
        <v>R</v>
      </c>
      <c r="BOL76" s="46">
        <f t="shared" ref="BOL76:BOL111" si="1837">IF(BOJ76="","",IF(BOK75="R",BOL75,BOL75-1))</f>
        <v>6</v>
      </c>
      <c r="BOM76" s="6">
        <f t="shared" si="1009"/>
        <v>26</v>
      </c>
      <c r="BON76" s="6">
        <f t="shared" ref="BON76:BON139" si="1838">IF(BOJ76="","",IF(BOK76="",BOM76*(36-BOL76),-BOL76*BOM76))</f>
        <v>-156</v>
      </c>
      <c r="BOO76" s="7">
        <f t="shared" ref="BOO76:BOO139" si="1839">IF(BOJ76="","",BOO75+BON76)</f>
        <v>-1143</v>
      </c>
      <c r="BOP76"/>
      <c r="BOQ76"/>
      <c r="BOR76"/>
      <c r="BOT76" s="5">
        <f t="shared" si="1350"/>
        <v>75</v>
      </c>
      <c r="BOU76" s="57">
        <v>5</v>
      </c>
      <c r="BOV76" s="48" t="str">
        <f>IF(COUNTIF(BOU2:BOU75,BOU76)&gt;0,"R","")</f>
        <v>R</v>
      </c>
      <c r="BOW76" s="46">
        <f t="shared" ref="BOW76:BOW111" si="1840">IF(BOU76="","",IF(BOV75="R",BOW75,BOW75-1))</f>
        <v>5</v>
      </c>
      <c r="BOX76" s="6">
        <f t="shared" si="1010"/>
        <v>26</v>
      </c>
      <c r="BOY76" s="6">
        <f t="shared" ref="BOY76:BOY139" si="1841">IF(BOU76="","",IF(BOV76="",BOX76*(36-BOW76),-BOW76*BOX76))</f>
        <v>-130</v>
      </c>
      <c r="BOZ76" s="7">
        <f t="shared" ref="BOZ76:BOZ139" si="1842">IF(BOU76="","",BOZ75+BOY76)</f>
        <v>-513</v>
      </c>
      <c r="BPA76"/>
      <c r="BPB76"/>
      <c r="BPC76"/>
      <c r="BPE76" s="5">
        <f t="shared" si="1351"/>
        <v>75</v>
      </c>
      <c r="BPF76" s="57">
        <v>13</v>
      </c>
      <c r="BPG76" s="48" t="str">
        <f>IF(COUNTIF(BPF2:BPF75,BPF76)&gt;0,"R","")</f>
        <v>R</v>
      </c>
      <c r="BPH76" s="46">
        <f t="shared" ref="BPH76:BPH111" si="1843">IF(BPF76="","",IF(BPG75="R",BPH75,BPH75-1))</f>
        <v>3</v>
      </c>
      <c r="BPI76" s="6">
        <f t="shared" si="1011"/>
        <v>23</v>
      </c>
      <c r="BPJ76" s="6">
        <f t="shared" ref="BPJ76:BPJ139" si="1844">IF(BPF76="","",IF(BPG76="",BPI76*(36-BPH76),-BPH76*BPI76))</f>
        <v>-69</v>
      </c>
      <c r="BPK76" s="7">
        <f t="shared" ref="BPK76:BPK139" si="1845">IF(BPF76="","",BPK75+BPJ76)</f>
        <v>1202</v>
      </c>
      <c r="BPL76"/>
      <c r="BPM76"/>
      <c r="BPN76"/>
      <c r="BPP76" s="5">
        <f t="shared" si="1352"/>
        <v>75</v>
      </c>
      <c r="BPQ76" s="57">
        <v>23</v>
      </c>
      <c r="BPR76" s="48" t="str">
        <f>IF(COUNTIF(BPQ2:BPQ75,BPQ76)&gt;0,"R","")</f>
        <v>R</v>
      </c>
      <c r="BPS76" s="46">
        <f t="shared" ref="BPS76:BPS111" si="1846">IF(BPQ76="","",IF(BPR75="R",BPS75,BPS75-1))</f>
        <v>5</v>
      </c>
      <c r="BPT76" s="6">
        <f t="shared" si="1012"/>
        <v>28</v>
      </c>
      <c r="BPU76" s="6">
        <f t="shared" ref="BPU76:BPU139" si="1847">IF(BPQ76="","",IF(BPR76="",BPT76*(36-BPS76),-BPS76*BPT76))</f>
        <v>-140</v>
      </c>
      <c r="BPV76" s="7">
        <f t="shared" ref="BPV76:BPV139" si="1848">IF(BPQ76="","",BPV75+BPU76)</f>
        <v>-845</v>
      </c>
      <c r="BPW76"/>
      <c r="BPX76"/>
      <c r="BPY76"/>
      <c r="BQA76" s="5">
        <f t="shared" si="1353"/>
        <v>75</v>
      </c>
      <c r="BQB76" s="57">
        <v>36</v>
      </c>
      <c r="BQC76" s="48" t="str">
        <f>IF(COUNTIF(BQB2:BQB75,BQB76)&gt;0,"R","")</f>
        <v>R</v>
      </c>
      <c r="BQD76" s="46">
        <f t="shared" ref="BQD76:BQD111" si="1849">IF(BQB76="","",IF(BQC75="R",BQD75,BQD75-1))</f>
        <v>2</v>
      </c>
      <c r="BQE76" s="6">
        <f t="shared" si="1013"/>
        <v>25</v>
      </c>
      <c r="BQF76" s="6">
        <f t="shared" ref="BQF76:BQF139" si="1850">IF(BQB76="","",IF(BQC76="",BQE76*(36-BQD76),-BQD76*BQE76))</f>
        <v>-50</v>
      </c>
      <c r="BQG76" s="7">
        <f t="shared" ref="BQG76:BQG139" si="1851">IF(BQB76="","",BQG75+BQF76)</f>
        <v>2090</v>
      </c>
      <c r="BQH76"/>
      <c r="BQI76"/>
      <c r="BQJ76"/>
      <c r="BQL76" s="5">
        <f t="shared" si="1354"/>
        <v>75</v>
      </c>
      <c r="BQM76" s="57">
        <v>9</v>
      </c>
      <c r="BQN76" s="48" t="str">
        <f>IF(COUNTIF(BQM2:BQM75,BQM76)&gt;0,"R","")</f>
        <v>R</v>
      </c>
      <c r="BQO76" s="46">
        <f t="shared" ref="BQO76:BQO111" si="1852">IF(BQM76="","",IF(BQN75="R",BQO75,BQO75-1))</f>
        <v>6</v>
      </c>
      <c r="BQP76" s="6">
        <f t="shared" si="1014"/>
        <v>31</v>
      </c>
      <c r="BQQ76" s="6">
        <f t="shared" ref="BQQ76:BQQ139" si="1853">IF(BQM76="","",IF(BQN76="",BQP76*(36-BQO76),-BQO76*BQP76))</f>
        <v>-186</v>
      </c>
      <c r="BQR76" s="7">
        <f t="shared" ref="BQR76:BQR139" si="1854">IF(BQM76="","",BQR75+BQQ76)</f>
        <v>-1916</v>
      </c>
      <c r="BQS76"/>
      <c r="BQT76"/>
      <c r="BQU76"/>
      <c r="BQW76" s="5">
        <f t="shared" si="1355"/>
        <v>75</v>
      </c>
      <c r="BQX76" s="57">
        <v>26</v>
      </c>
      <c r="BQY76" s="48" t="str">
        <f>IF(COUNTIF(BQX2:BQX75,BQX76)&gt;0,"R","")</f>
        <v/>
      </c>
      <c r="BQZ76" s="46">
        <f t="shared" ref="BQZ76:BQZ111" si="1855">IF(BQX76="","",IF(BQY75="R",BQZ75,BQZ75-1))</f>
        <v>4</v>
      </c>
      <c r="BRA76" s="6">
        <f t="shared" si="1015"/>
        <v>24</v>
      </c>
      <c r="BRB76" s="6">
        <f t="shared" ref="BRB76:BRB139" si="1856">IF(BQX76="","",IF(BQY76="",BRA76*(36-BQZ76),-BQZ76*BRA76))</f>
        <v>768</v>
      </c>
      <c r="BRC76" s="7">
        <f t="shared" ref="BRC76:BRC139" si="1857">IF(BQX76="","",BRC75+BRB76)</f>
        <v>429</v>
      </c>
      <c r="BRD76">
        <v>23</v>
      </c>
      <c r="BRE76"/>
      <c r="BRF76"/>
      <c r="BRH76" s="5">
        <f t="shared" si="1356"/>
        <v>75</v>
      </c>
      <c r="BRI76" s="57">
        <v>36</v>
      </c>
      <c r="BRJ76" s="48" t="str">
        <f>IF(COUNTIF(BRI2:BRI75,BRI76)&gt;0,"R","")</f>
        <v>R</v>
      </c>
      <c r="BRK76" s="46">
        <f t="shared" ref="BRK76:BRK111" si="1858">IF(BRI76="","",IF(BRJ75="R",BRK75,BRK75-1))</f>
        <v>4</v>
      </c>
      <c r="BRL76" s="6">
        <f t="shared" si="1016"/>
        <v>27</v>
      </c>
      <c r="BRM76" s="6">
        <f t="shared" ref="BRM76:BRM139" si="1859">IF(BRI76="","",IF(BRJ76="",BRL76*(36-BRK76),-BRK76*BRL76))</f>
        <v>-108</v>
      </c>
      <c r="BRN76" s="7">
        <f t="shared" ref="BRN76:BRN139" si="1860">IF(BRI76="","",BRN75+BRM76)</f>
        <v>-283</v>
      </c>
      <c r="BRO76"/>
      <c r="BRP76"/>
      <c r="BRQ76"/>
      <c r="BRS76" s="5">
        <f t="shared" si="1357"/>
        <v>75</v>
      </c>
      <c r="BRT76" s="57">
        <v>30</v>
      </c>
      <c r="BRU76" s="48" t="str">
        <f>IF(COUNTIF(BRT2:BRT75,BRT76)&gt;0,"R","")</f>
        <v>R</v>
      </c>
      <c r="BRV76" s="46">
        <f t="shared" ref="BRV76:BRV111" si="1861">IF(BRT76="","",IF(BRU75="R",BRV75,BRV75-1))</f>
        <v>7</v>
      </c>
      <c r="BRW76" s="6">
        <f t="shared" si="1017"/>
        <v>30</v>
      </c>
      <c r="BRX76" s="6">
        <f t="shared" ref="BRX76:BRX139" si="1862">IF(BRT76="","",IF(BRU76="",BRW76*(36-BRV76),-BRV76*BRW76))</f>
        <v>-210</v>
      </c>
      <c r="BRY76" s="7">
        <f t="shared" ref="BRY76:BRY139" si="1863">IF(BRT76="","",BRY75+BRX76)</f>
        <v>-2315</v>
      </c>
      <c r="BRZ76"/>
      <c r="BSA76"/>
      <c r="BSB76"/>
      <c r="BSD76" s="5">
        <f t="shared" si="1358"/>
        <v>75</v>
      </c>
      <c r="BSE76" s="57">
        <v>9</v>
      </c>
      <c r="BSF76" s="48" t="str">
        <f>IF(COUNTIF(BSE2:BSE75,BSE76)&gt;0,"R","")</f>
        <v>R</v>
      </c>
      <c r="BSG76" s="46">
        <f t="shared" ref="BSG76:BSG111" si="1864">IF(BSE76="","",IF(BSF75="R",BSG75,BSG75-1))</f>
        <v>7</v>
      </c>
      <c r="BSH76" s="6">
        <f t="shared" si="1018"/>
        <v>27</v>
      </c>
      <c r="BSI76" s="6">
        <f t="shared" ref="BSI76:BSI139" si="1865">IF(BSE76="","",IF(BSF76="",BSH76*(36-BSG76),-BSG76*BSH76))</f>
        <v>-189</v>
      </c>
      <c r="BSJ76" s="7">
        <f t="shared" ref="BSJ76:BSJ139" si="1866">IF(BSE76="","",BSJ75+BSI76)</f>
        <v>-1655</v>
      </c>
      <c r="BSK76"/>
      <c r="BSL76"/>
      <c r="BSM76"/>
      <c r="BSO76" s="5">
        <f t="shared" si="1359"/>
        <v>75</v>
      </c>
      <c r="BSP76" s="57">
        <v>3</v>
      </c>
      <c r="BSQ76" s="48" t="str">
        <f>IF(COUNTIF(BSP2:BSP75,BSP76)&gt;0,"R","")</f>
        <v>R</v>
      </c>
      <c r="BSR76" s="46">
        <f t="shared" ref="BSR76:BSR111" si="1867">IF(BSP76="","",IF(BSQ75="R",BSR75,BSR75-1))</f>
        <v>10</v>
      </c>
      <c r="BSS76" s="6">
        <f t="shared" si="1019"/>
        <v>33</v>
      </c>
      <c r="BST76" s="6">
        <f t="shared" ref="BST76:BST139" si="1868">IF(BSP76="","",IF(BSQ76="",BSS76*(36-BSR76),-BSR76*BSS76))</f>
        <v>-330</v>
      </c>
      <c r="BSU76" s="7">
        <f t="shared" ref="BSU76:BSU139" si="1869">IF(BSP76="","",BSU75+BST76)</f>
        <v>-6129</v>
      </c>
      <c r="BSV76"/>
      <c r="BSW76"/>
      <c r="BSX76"/>
    </row>
    <row r="77" spans="1:1870" ht="15.75" x14ac:dyDescent="0.25">
      <c r="A77" s="5">
        <f t="shared" si="1190"/>
        <v>76</v>
      </c>
      <c r="B77" s="57">
        <v>7</v>
      </c>
      <c r="C77" s="48" t="str">
        <f>IF(COUNTIF(B2:B76,B77)&gt;0,"R","")</f>
        <v>R</v>
      </c>
      <c r="D77" s="46">
        <f t="shared" si="1360"/>
        <v>4</v>
      </c>
      <c r="E77" s="6">
        <f t="shared" ref="E77:E140" si="1870">IF(B77="","",IF(C76="R",E76+1,IF(E76=1,1,E76-1)))</f>
        <v>22</v>
      </c>
      <c r="F77" s="6">
        <f t="shared" si="1361"/>
        <v>-88</v>
      </c>
      <c r="G77" s="7">
        <f t="shared" si="1362"/>
        <v>903</v>
      </c>
      <c r="H77" s="44"/>
      <c r="I77" s="4"/>
      <c r="J77" s="4"/>
      <c r="K77" s="23"/>
      <c r="L77" s="5">
        <f t="shared" si="1191"/>
        <v>76</v>
      </c>
      <c r="M77" s="57">
        <v>15</v>
      </c>
      <c r="N77" s="48" t="str">
        <f>IF(COUNTIF(M2:M76,M77)&gt;0,"R","")</f>
        <v>R</v>
      </c>
      <c r="O77" s="46">
        <f t="shared" si="1363"/>
        <v>5</v>
      </c>
      <c r="P77" s="6">
        <f t="shared" ref="P77:P140" si="1871">IF(M77="","",IF(N76="R",P76+1,IF(P76=1,1,P76-1)))</f>
        <v>27</v>
      </c>
      <c r="Q77" s="6">
        <f t="shared" si="1364"/>
        <v>-135</v>
      </c>
      <c r="R77" s="7">
        <f t="shared" si="1365"/>
        <v>-572</v>
      </c>
      <c r="S77" s="44"/>
      <c r="T77" s="4"/>
      <c r="U77" s="4"/>
      <c r="W77" s="5">
        <f t="shared" si="1192"/>
        <v>76</v>
      </c>
      <c r="X77" s="57">
        <v>9</v>
      </c>
      <c r="Y77" s="48" t="str">
        <f>IF(COUNTIF(X2:X76,X77)&gt;0,"R","")</f>
        <v/>
      </c>
      <c r="Z77" s="46">
        <f t="shared" si="1366"/>
        <v>3</v>
      </c>
      <c r="AA77" s="6">
        <f t="shared" ref="AA77:AA140" si="1872">IF(X77="","",IF(Y76="R",AA76+1,IF(AA76=1,1,AA76-1)))</f>
        <v>25</v>
      </c>
      <c r="AB77" s="6">
        <f t="shared" si="1367"/>
        <v>825</v>
      </c>
      <c r="AC77" s="7">
        <f t="shared" si="1368"/>
        <v>2438</v>
      </c>
      <c r="AD77" s="44">
        <v>4</v>
      </c>
      <c r="AE77" s="4"/>
      <c r="AF77" s="4"/>
      <c r="AH77" s="5">
        <f t="shared" si="1193"/>
        <v>76</v>
      </c>
      <c r="AI77" s="57">
        <v>32</v>
      </c>
      <c r="AJ77" s="48" t="str">
        <f>IF(COUNTIF(AI2:AI76,AI77)&gt;0,"R","")</f>
        <v>R</v>
      </c>
      <c r="AK77" s="46">
        <f t="shared" si="1369"/>
        <v>6</v>
      </c>
      <c r="AL77" s="6">
        <f t="shared" ref="AL77:AL140" si="1873">IF(AI77="","",IF(AJ76="R",AL76+1,IF(AL76=1,1,AL76-1)))</f>
        <v>29</v>
      </c>
      <c r="AM77" s="6">
        <f t="shared" si="1370"/>
        <v>-174</v>
      </c>
      <c r="AN77" s="7">
        <f t="shared" si="1371"/>
        <v>-1310</v>
      </c>
      <c r="AO77" s="44"/>
      <c r="AP77" s="4"/>
      <c r="AQ77" s="4"/>
      <c r="AS77" s="5">
        <f t="shared" si="1194"/>
        <v>76</v>
      </c>
      <c r="AT77" s="57">
        <v>31</v>
      </c>
      <c r="AU77" s="48" t="str">
        <f>IF(COUNTIF(AT2:AT76,AT77)&gt;0,"R","")</f>
        <v>R</v>
      </c>
      <c r="AV77" s="46">
        <f t="shared" si="1372"/>
        <v>6</v>
      </c>
      <c r="AW77" s="6">
        <f t="shared" ref="AW77:AW140" si="1874">IF(AT77="","",IF(AU76="R",AW76+1,IF(AW76=1,1,AW76-1)))</f>
        <v>29</v>
      </c>
      <c r="AX77" s="6">
        <f t="shared" si="1373"/>
        <v>-174</v>
      </c>
      <c r="AY77" s="7">
        <f t="shared" si="1374"/>
        <v>-1432</v>
      </c>
      <c r="AZ77" s="44"/>
      <c r="BA77" s="4"/>
      <c r="BB77" s="4"/>
      <c r="BD77" s="5">
        <f t="shared" si="1195"/>
        <v>76</v>
      </c>
      <c r="BE77" s="57">
        <v>22</v>
      </c>
      <c r="BF77" s="48" t="str">
        <f>IF(COUNTIF(BE2:BE76,BE77)&gt;0,"R","")</f>
        <v>R</v>
      </c>
      <c r="BG77" s="46">
        <f t="shared" si="1375"/>
        <v>3</v>
      </c>
      <c r="BH77" s="6">
        <f t="shared" ref="BH77:BH140" si="1875">IF(BE77="","",IF(BF76="R",BH76+1,IF(BH76=1,1,BH76-1)))</f>
        <v>24</v>
      </c>
      <c r="BI77" s="6">
        <f t="shared" si="1376"/>
        <v>-72</v>
      </c>
      <c r="BJ77" s="7">
        <f t="shared" si="1377"/>
        <v>781</v>
      </c>
      <c r="BK77" s="44"/>
      <c r="BL77" s="4"/>
      <c r="BM77" s="4"/>
      <c r="BO77" s="5">
        <f t="shared" si="1196"/>
        <v>76</v>
      </c>
      <c r="BP77" s="57">
        <v>10</v>
      </c>
      <c r="BQ77" s="48" t="str">
        <f>IF(COUNTIF(BP2:BP76,BP77)&gt;0,"R","")</f>
        <v/>
      </c>
      <c r="BR77" s="46">
        <f t="shared" si="1378"/>
        <v>5</v>
      </c>
      <c r="BS77" s="6">
        <f t="shared" ref="BS77:BS140" si="1876">IF(BP77="","",IF(BQ76="R",BS76+1,IF(BS76=1,1,BS76-1)))</f>
        <v>27</v>
      </c>
      <c r="BT77" s="6">
        <f t="shared" si="1379"/>
        <v>837</v>
      </c>
      <c r="BU77" s="7">
        <f t="shared" si="1380"/>
        <v>759</v>
      </c>
      <c r="BV77">
        <v>5</v>
      </c>
      <c r="BW77"/>
      <c r="BX77"/>
      <c r="BZ77" s="5">
        <f t="shared" si="1197"/>
        <v>76</v>
      </c>
      <c r="CA77" s="57">
        <v>11</v>
      </c>
      <c r="CB77" s="48" t="str">
        <f>IF(COUNTIF(CA2:CA76,CA77)&gt;0,"R","")</f>
        <v/>
      </c>
      <c r="CC77" s="46">
        <f t="shared" si="1381"/>
        <v>6</v>
      </c>
      <c r="CD77" s="6">
        <f t="shared" ref="CD77:CD140" si="1877">IF(CA77="","",IF(CB76="R",CD76+1,IF(CD76=1,1,CD76-1)))</f>
        <v>30</v>
      </c>
      <c r="CE77" s="6">
        <f t="shared" si="1382"/>
        <v>900</v>
      </c>
      <c r="CF77" s="7">
        <f t="shared" si="1383"/>
        <v>-843</v>
      </c>
      <c r="CG77">
        <v>13</v>
      </c>
      <c r="CH77"/>
      <c r="CI77"/>
      <c r="CK77" s="5">
        <f t="shared" si="1198"/>
        <v>76</v>
      </c>
      <c r="CL77" s="57">
        <v>20</v>
      </c>
      <c r="CM77" s="48" t="str">
        <f>IF(COUNTIF(CL2:CL76,CL77)&gt;0,"R","")</f>
        <v>R</v>
      </c>
      <c r="CN77" s="46">
        <f t="shared" si="1384"/>
        <v>6</v>
      </c>
      <c r="CO77" s="6">
        <f t="shared" ref="CO77:CO140" si="1878">IF(CL77="","",IF(CM76="R",CO76+1,IF(CO76=1,1,CO76-1)))</f>
        <v>31</v>
      </c>
      <c r="CP77" s="6">
        <f t="shared" si="1385"/>
        <v>-186</v>
      </c>
      <c r="CQ77" s="7">
        <f t="shared" si="1386"/>
        <v>-1598</v>
      </c>
      <c r="CR77"/>
      <c r="CS77"/>
      <c r="CT77"/>
      <c r="CV77" s="5">
        <f t="shared" si="1199"/>
        <v>76</v>
      </c>
      <c r="CW77" s="57">
        <v>30</v>
      </c>
      <c r="CX77" s="48" t="str">
        <f>IF(COUNTIF(CW2:CW76,CW77)&gt;0,"R","")</f>
        <v>R</v>
      </c>
      <c r="CY77" s="46">
        <f t="shared" si="1387"/>
        <v>5</v>
      </c>
      <c r="CZ77" s="6">
        <f t="shared" ref="CZ77:CZ140" si="1879">IF(CW77="","",IF(CX76="R",CZ76+1,IF(CZ76=1,1,CZ76-1)))</f>
        <v>24</v>
      </c>
      <c r="DA77" s="6">
        <f t="shared" si="1388"/>
        <v>-120</v>
      </c>
      <c r="DB77" s="7">
        <f t="shared" si="1389"/>
        <v>74</v>
      </c>
      <c r="DC77"/>
      <c r="DD77"/>
      <c r="DE77"/>
      <c r="DG77" s="5">
        <f t="shared" si="1200"/>
        <v>76</v>
      </c>
      <c r="DH77" s="57">
        <v>1</v>
      </c>
      <c r="DI77" s="48" t="str">
        <f>IF(COUNTIF(DH2:DH76,DH77)&gt;0,"R","")</f>
        <v>R</v>
      </c>
      <c r="DJ77" s="46">
        <f t="shared" si="1390"/>
        <v>2</v>
      </c>
      <c r="DK77" s="6">
        <f t="shared" ref="DK77:DK140" si="1880">IF(DH77="","",IF(DI76="R",DK76+1,IF(DK76=1,1,DK76-1)))</f>
        <v>24</v>
      </c>
      <c r="DL77" s="6">
        <f t="shared" si="1391"/>
        <v>-48</v>
      </c>
      <c r="DM77" s="7">
        <f t="shared" si="1392"/>
        <v>1430</v>
      </c>
      <c r="DN77"/>
      <c r="DO77"/>
      <c r="DP77"/>
      <c r="DR77" s="5">
        <f t="shared" si="1201"/>
        <v>76</v>
      </c>
      <c r="DS77" s="57">
        <v>10</v>
      </c>
      <c r="DT77" s="48" t="str">
        <f>IF(COUNTIF(DS2:DS76,DS77)&gt;0,"R","")</f>
        <v>R</v>
      </c>
      <c r="DU77" s="46">
        <f t="shared" si="1393"/>
        <v>3</v>
      </c>
      <c r="DV77" s="6">
        <f t="shared" ref="DV77:DV140" si="1881">IF(DS77="","",IF(DT76="R",DV76+1,IF(DV76=1,1,DV76-1)))</f>
        <v>20</v>
      </c>
      <c r="DW77" s="6">
        <f t="shared" si="1394"/>
        <v>-60</v>
      </c>
      <c r="DX77" s="7">
        <f t="shared" si="1395"/>
        <v>1130</v>
      </c>
      <c r="DY77"/>
      <c r="DZ77"/>
      <c r="EA77"/>
      <c r="EC77" s="5">
        <f t="shared" si="1202"/>
        <v>76</v>
      </c>
      <c r="ED77" s="57">
        <v>3</v>
      </c>
      <c r="EE77" s="48" t="str">
        <f>IF(COUNTIF(ED2:ED76,ED77)&gt;0,"R","")</f>
        <v/>
      </c>
      <c r="EF77" s="46">
        <f t="shared" si="1396"/>
        <v>6</v>
      </c>
      <c r="EG77" s="6">
        <f t="shared" ref="EG77:EG140" si="1882">IF(ED77="","",IF(EE76="R",EG76+1,IF(EG76=1,1,EG76-1)))</f>
        <v>31</v>
      </c>
      <c r="EH77" s="6">
        <f t="shared" si="1397"/>
        <v>930</v>
      </c>
      <c r="EI77" s="7">
        <f t="shared" si="1398"/>
        <v>-798</v>
      </c>
      <c r="EJ77">
        <v>3</v>
      </c>
      <c r="EK77"/>
      <c r="EL77"/>
      <c r="EN77" s="5">
        <f t="shared" si="1203"/>
        <v>76</v>
      </c>
      <c r="EO77" s="57">
        <v>35</v>
      </c>
      <c r="EP77" s="48" t="str">
        <f>IF(COUNTIF(EO2:EO76,EO77)&gt;0,"R","")</f>
        <v>R</v>
      </c>
      <c r="EQ77" s="46">
        <f t="shared" si="1399"/>
        <v>5</v>
      </c>
      <c r="ER77" s="6">
        <f t="shared" ref="ER77:ER140" si="1883">IF(EO77="","",IF(EP76="R",ER76+1,IF(ER76=1,1,ER76-1)))</f>
        <v>29</v>
      </c>
      <c r="ES77" s="6">
        <f t="shared" si="1400"/>
        <v>-145</v>
      </c>
      <c r="ET77" s="7">
        <f t="shared" si="1401"/>
        <v>-428</v>
      </c>
      <c r="EU77"/>
      <c r="EV77"/>
      <c r="EW77"/>
      <c r="EY77" s="5">
        <f t="shared" si="1204"/>
        <v>76</v>
      </c>
      <c r="EZ77" s="57">
        <v>10</v>
      </c>
      <c r="FA77" s="48" t="str">
        <f>IF(COUNTIF(EZ2:EZ76,EZ77)&gt;0,"R","")</f>
        <v>R</v>
      </c>
      <c r="FB77" s="46">
        <f t="shared" si="1402"/>
        <v>6</v>
      </c>
      <c r="FC77" s="6">
        <f t="shared" ref="FC77:FC140" si="1884">IF(EZ77="","",IF(FA76="R",FC76+1,IF(FC76=1,1,FC76-1)))</f>
        <v>21</v>
      </c>
      <c r="FD77" s="6">
        <f t="shared" si="1403"/>
        <v>-126</v>
      </c>
      <c r="FE77" s="7">
        <f t="shared" si="1404"/>
        <v>-375</v>
      </c>
      <c r="FF77"/>
      <c r="FG77"/>
      <c r="FH77"/>
      <c r="FJ77" s="5">
        <f t="shared" si="1205"/>
        <v>76</v>
      </c>
      <c r="FK77" s="57">
        <v>35</v>
      </c>
      <c r="FL77" s="48" t="str">
        <f>IF(COUNTIF(FK2:FK76,FK77)&gt;0,"R","")</f>
        <v>R</v>
      </c>
      <c r="FM77" s="46">
        <f t="shared" si="1405"/>
        <v>3</v>
      </c>
      <c r="FN77" s="6">
        <f t="shared" ref="FN77:FN140" si="1885">IF(FK77="","",IF(FL76="R",FN76+1,IF(FN76=1,1,FN76-1)))</f>
        <v>20</v>
      </c>
      <c r="FO77" s="6">
        <f t="shared" si="1406"/>
        <v>-60</v>
      </c>
      <c r="FP77" s="7">
        <f t="shared" si="1407"/>
        <v>1655</v>
      </c>
      <c r="FQ77"/>
      <c r="FR77"/>
      <c r="FS77"/>
      <c r="FU77" s="5">
        <f t="shared" si="1206"/>
        <v>76</v>
      </c>
      <c r="FV77" s="57">
        <v>22</v>
      </c>
      <c r="FW77" s="48" t="str">
        <f>IF(COUNTIF(FV2:FV76,FV77)&gt;0,"R","")</f>
        <v/>
      </c>
      <c r="FX77" s="46">
        <f t="shared" si="1408"/>
        <v>6</v>
      </c>
      <c r="FY77" s="6">
        <f t="shared" ref="FY77:FY140" si="1886">IF(FV77="","",IF(FW76="R",FY76+1,IF(FY76=1,1,FY76-1)))</f>
        <v>24</v>
      </c>
      <c r="FZ77" s="6">
        <f t="shared" si="1409"/>
        <v>720</v>
      </c>
      <c r="GA77" s="7">
        <f t="shared" si="1410"/>
        <v>-173</v>
      </c>
      <c r="GB77">
        <v>11</v>
      </c>
      <c r="GC77"/>
      <c r="GD77"/>
      <c r="GF77" s="5">
        <f t="shared" si="1207"/>
        <v>76</v>
      </c>
      <c r="GG77" s="57">
        <v>6</v>
      </c>
      <c r="GH77" s="48" t="str">
        <f>IF(COUNTIF(GG2:GG76,GG77)&gt;0,"R","")</f>
        <v/>
      </c>
      <c r="GI77" s="46">
        <f t="shared" si="1411"/>
        <v>6</v>
      </c>
      <c r="GJ77" s="6">
        <f t="shared" ref="GJ77:GJ140" si="1887">IF(GG77="","",IF(GH76="R",GJ76+1,IF(GJ76=1,1,GJ76-1)))</f>
        <v>25</v>
      </c>
      <c r="GK77" s="6">
        <f t="shared" si="1412"/>
        <v>750</v>
      </c>
      <c r="GL77" s="7">
        <f t="shared" si="1413"/>
        <v>142</v>
      </c>
      <c r="GM77">
        <v>6</v>
      </c>
      <c r="GN77"/>
      <c r="GO77"/>
      <c r="GQ77" s="5">
        <f t="shared" si="1208"/>
        <v>76</v>
      </c>
      <c r="GR77" s="57">
        <v>31</v>
      </c>
      <c r="GS77" s="48" t="str">
        <f>IF(COUNTIF(GR2:GR76,GR77)&gt;0,"R","")</f>
        <v/>
      </c>
      <c r="GT77" s="46">
        <f t="shared" si="1414"/>
        <v>8</v>
      </c>
      <c r="GU77" s="6">
        <f t="shared" ref="GU77:GU140" si="1888">IF(GR77="","",IF(GS76="R",GU76+1,IF(GU76=1,1,GU76-1)))</f>
        <v>24</v>
      </c>
      <c r="GV77" s="6">
        <f t="shared" si="1415"/>
        <v>672</v>
      </c>
      <c r="GW77" s="7">
        <f t="shared" si="1416"/>
        <v>-943</v>
      </c>
      <c r="GX77">
        <v>10</v>
      </c>
      <c r="GY77"/>
      <c r="GZ77"/>
      <c r="HB77" s="5">
        <f t="shared" si="1209"/>
        <v>76</v>
      </c>
      <c r="HC77" s="57">
        <v>11</v>
      </c>
      <c r="HD77" s="48" t="str">
        <f>IF(COUNTIF(HC2:HC76,HC77)&gt;0,"R","")</f>
        <v>R</v>
      </c>
      <c r="HE77" s="46">
        <f t="shared" si="1417"/>
        <v>7</v>
      </c>
      <c r="HF77" s="6">
        <f t="shared" ref="HF77:HF140" si="1889">IF(HC77="","",IF(HD76="R",HF76+1,IF(HF76=1,1,HF76-1)))</f>
        <v>28</v>
      </c>
      <c r="HG77" s="6">
        <f t="shared" si="1418"/>
        <v>-196</v>
      </c>
      <c r="HH77" s="7">
        <f t="shared" si="1419"/>
        <v>-1843</v>
      </c>
      <c r="HI77"/>
      <c r="HJ77"/>
      <c r="HK77"/>
      <c r="HM77" s="5">
        <f t="shared" si="1210"/>
        <v>76</v>
      </c>
      <c r="HN77" s="57">
        <v>15</v>
      </c>
      <c r="HO77" s="48" t="str">
        <f>IF(COUNTIF(HN2:HN76,HN77)&gt;0,"R","")</f>
        <v>R</v>
      </c>
      <c r="HP77" s="46">
        <f t="shared" si="1420"/>
        <v>3</v>
      </c>
      <c r="HQ77" s="6">
        <f t="shared" ref="HQ77:HQ140" si="1890">IF(HN77="","",IF(HO76="R",HQ76+1,IF(HQ76=1,1,HQ76-1)))</f>
        <v>20</v>
      </c>
      <c r="HR77" s="6">
        <f t="shared" si="1421"/>
        <v>-60</v>
      </c>
      <c r="HS77" s="7">
        <f t="shared" si="1422"/>
        <v>875</v>
      </c>
      <c r="HT77"/>
      <c r="HU77"/>
      <c r="HV77"/>
      <c r="HX77" s="5">
        <f t="shared" si="1211"/>
        <v>76</v>
      </c>
      <c r="HY77" s="57">
        <v>11</v>
      </c>
      <c r="HZ77" s="48" t="str">
        <f>IF(COUNTIF(HY2:HY76,HY77)&gt;0,"R","")</f>
        <v/>
      </c>
      <c r="IA77" s="46">
        <f t="shared" si="1423"/>
        <v>4</v>
      </c>
      <c r="IB77" s="6">
        <f t="shared" ref="IB77:IB140" si="1891">IF(HY77="","",IF(HZ76="R",IB76+1,IF(IB76=1,1,IB76-1)))</f>
        <v>18</v>
      </c>
      <c r="IC77" s="6">
        <f t="shared" si="1424"/>
        <v>576</v>
      </c>
      <c r="ID77" s="7">
        <f t="shared" si="1425"/>
        <v>1602</v>
      </c>
      <c r="IE77">
        <v>1</v>
      </c>
      <c r="IF77"/>
      <c r="IG77"/>
      <c r="II77" s="5">
        <f t="shared" si="1212"/>
        <v>76</v>
      </c>
      <c r="IJ77" s="57">
        <v>34</v>
      </c>
      <c r="IK77" s="48" t="str">
        <f>IF(COUNTIF(IJ2:IJ76,IJ77)&gt;0,"R","")</f>
        <v>R</v>
      </c>
      <c r="IL77" s="46">
        <f t="shared" si="1426"/>
        <v>3</v>
      </c>
      <c r="IM77" s="6">
        <f t="shared" ref="IM77:IM140" si="1892">IF(IJ77="","",IF(IK76="R",IM76+1,IF(IM76=1,1,IM76-1)))</f>
        <v>25</v>
      </c>
      <c r="IN77" s="6">
        <f t="shared" si="1427"/>
        <v>-75</v>
      </c>
      <c r="IO77" s="7">
        <f t="shared" si="1428"/>
        <v>1242</v>
      </c>
      <c r="IP77"/>
      <c r="IQ77"/>
      <c r="IR77"/>
      <c r="IT77" s="5">
        <f t="shared" si="1213"/>
        <v>76</v>
      </c>
      <c r="IU77" s="57">
        <v>33</v>
      </c>
      <c r="IV77" s="48" t="str">
        <f>IF(COUNTIF(IU2:IU76,IU77)&gt;0,"R","")</f>
        <v>R</v>
      </c>
      <c r="IW77" s="46">
        <f t="shared" si="1429"/>
        <v>3</v>
      </c>
      <c r="IX77" s="6">
        <f t="shared" ref="IX77:IX140" si="1893">IF(IU77="","",IF(IV76="R",IX76+1,IF(IX76=1,1,IX76-1)))</f>
        <v>22</v>
      </c>
      <c r="IY77" s="6">
        <f t="shared" si="1430"/>
        <v>-66</v>
      </c>
      <c r="IZ77" s="7">
        <f t="shared" si="1431"/>
        <v>1404</v>
      </c>
      <c r="JA77"/>
      <c r="JB77"/>
      <c r="JC77"/>
      <c r="JE77" s="5">
        <f t="shared" si="1214"/>
        <v>76</v>
      </c>
      <c r="JF77" s="57">
        <v>9</v>
      </c>
      <c r="JG77" s="48" t="str">
        <f>IF(COUNTIF(JF2:JF76,JF77)&gt;0,"R","")</f>
        <v/>
      </c>
      <c r="JH77" s="46">
        <f t="shared" si="1432"/>
        <v>4</v>
      </c>
      <c r="JI77" s="6">
        <f t="shared" ref="JI77:JI140" si="1894">IF(JF77="","",IF(JG76="R",JI76+1,IF(JI76=1,1,JI76-1)))</f>
        <v>25</v>
      </c>
      <c r="JJ77" s="6">
        <f t="shared" si="1433"/>
        <v>800</v>
      </c>
      <c r="JK77" s="7">
        <f t="shared" si="1434"/>
        <v>1410</v>
      </c>
      <c r="JL77">
        <v>3</v>
      </c>
      <c r="JM77"/>
      <c r="JN77"/>
      <c r="JP77" s="5">
        <f t="shared" si="1215"/>
        <v>76</v>
      </c>
      <c r="JQ77" s="57">
        <v>33</v>
      </c>
      <c r="JR77" s="48" t="str">
        <f>IF(COUNTIF(JQ2:JQ76,JQ77)&gt;0,"R","")</f>
        <v>R</v>
      </c>
      <c r="JS77" s="46">
        <f t="shared" si="1435"/>
        <v>4</v>
      </c>
      <c r="JT77" s="6">
        <f t="shared" ref="JT77:JT140" si="1895">IF(JQ77="","",IF(JR76="R",JT76+1,IF(JT76=1,1,JT76-1)))</f>
        <v>21</v>
      </c>
      <c r="JU77" s="6">
        <f t="shared" si="1436"/>
        <v>-84</v>
      </c>
      <c r="JV77" s="7">
        <f t="shared" si="1437"/>
        <v>720</v>
      </c>
      <c r="JW77"/>
      <c r="JX77"/>
      <c r="JY77"/>
      <c r="KA77" s="5">
        <f t="shared" si="1216"/>
        <v>76</v>
      </c>
      <c r="KB77" s="57">
        <v>20</v>
      </c>
      <c r="KC77" s="48" t="str">
        <f>IF(COUNTIF(KB2:KB76,KB77)&gt;0,"R","")</f>
        <v>R</v>
      </c>
      <c r="KD77" s="46">
        <f t="shared" si="1438"/>
        <v>7</v>
      </c>
      <c r="KE77" s="6">
        <f t="shared" ref="KE77:KE140" si="1896">IF(KB77="","",IF(KC76="R",KE76+1,IF(KE76=1,1,KE76-1)))</f>
        <v>28</v>
      </c>
      <c r="KF77" s="6">
        <f t="shared" si="1439"/>
        <v>-196</v>
      </c>
      <c r="KG77" s="7">
        <f t="shared" si="1440"/>
        <v>-1905</v>
      </c>
      <c r="KH77"/>
      <c r="KI77"/>
      <c r="KJ77"/>
      <c r="KL77" s="5">
        <f t="shared" si="1217"/>
        <v>76</v>
      </c>
      <c r="KM77" s="57">
        <v>29</v>
      </c>
      <c r="KN77" s="48" t="str">
        <f>IF(COUNTIF(KM2:KM76,KM77)&gt;0,"R","")</f>
        <v>R</v>
      </c>
      <c r="KO77" s="46">
        <f t="shared" si="1441"/>
        <v>5</v>
      </c>
      <c r="KP77" s="6">
        <f t="shared" ref="KP77:KP140" si="1897">IF(KM77="","",IF(KN76="R",KP76+1,IF(KP76=1,1,KP76-1)))</f>
        <v>26</v>
      </c>
      <c r="KQ77" s="6">
        <f t="shared" si="1442"/>
        <v>-130</v>
      </c>
      <c r="KR77" s="7">
        <f t="shared" si="1443"/>
        <v>-504</v>
      </c>
      <c r="KS77"/>
      <c r="KT77"/>
      <c r="KU77"/>
      <c r="KW77" s="5">
        <f t="shared" si="1218"/>
        <v>76</v>
      </c>
      <c r="KX77" s="57">
        <v>16</v>
      </c>
      <c r="KY77" s="48" t="str">
        <f>IF(COUNTIF(KX2:KX76,KX77)&gt;0,"R","")</f>
        <v>R</v>
      </c>
      <c r="KZ77" s="46">
        <f t="shared" si="1444"/>
        <v>3</v>
      </c>
      <c r="LA77" s="6">
        <f t="shared" ref="LA77:LA140" si="1898">IF(KX77="","",IF(KY76="R",LA76+1,IF(LA76=1,1,LA76-1)))</f>
        <v>19</v>
      </c>
      <c r="LB77" s="6">
        <f t="shared" si="1445"/>
        <v>-57</v>
      </c>
      <c r="LC77" s="7">
        <f t="shared" si="1446"/>
        <v>991</v>
      </c>
      <c r="LD77"/>
      <c r="LE77"/>
      <c r="LF77"/>
      <c r="LH77" s="5">
        <f t="shared" si="1219"/>
        <v>76</v>
      </c>
      <c r="LI77" s="57">
        <v>9</v>
      </c>
      <c r="LJ77" s="48" t="str">
        <f>IF(COUNTIF(LI2:LI76,LI77)&gt;0,"R","")</f>
        <v>R</v>
      </c>
      <c r="LK77" s="46">
        <f t="shared" si="1447"/>
        <v>6</v>
      </c>
      <c r="LL77" s="6">
        <f t="shared" ref="LL77:LL140" si="1899">IF(LI77="","",IF(LJ76="R",LL76+1,IF(LL76=1,1,LL76-1)))</f>
        <v>28</v>
      </c>
      <c r="LM77" s="6">
        <f t="shared" si="1448"/>
        <v>-168</v>
      </c>
      <c r="LN77" s="7">
        <f t="shared" si="1449"/>
        <v>-1189</v>
      </c>
      <c r="LO77"/>
      <c r="LP77"/>
      <c r="LQ77"/>
      <c r="LS77" s="5">
        <f t="shared" si="1220"/>
        <v>76</v>
      </c>
      <c r="LT77" s="57">
        <v>14</v>
      </c>
      <c r="LU77" s="48" t="str">
        <f>IF(COUNTIF(LT2:LT76,LT77)&gt;0,"R","")</f>
        <v>R</v>
      </c>
      <c r="LV77" s="46">
        <f t="shared" si="1450"/>
        <v>5</v>
      </c>
      <c r="LW77" s="6">
        <f t="shared" ref="LW77:LW140" si="1900">IF(LT77="","",IF(LU76="R",LW76+1,IF(LW76=1,1,LW76-1)))</f>
        <v>26</v>
      </c>
      <c r="LX77" s="6">
        <f t="shared" si="1451"/>
        <v>-130</v>
      </c>
      <c r="LY77" s="7">
        <f t="shared" si="1452"/>
        <v>-158</v>
      </c>
      <c r="LZ77"/>
      <c r="MA77"/>
      <c r="MB77"/>
      <c r="MD77" s="5">
        <f t="shared" si="1221"/>
        <v>76</v>
      </c>
      <c r="ME77" s="57">
        <v>13</v>
      </c>
      <c r="MF77" s="48" t="str">
        <f>IF(COUNTIF(ME2:ME76,ME77)&gt;0,"R","")</f>
        <v/>
      </c>
      <c r="MG77" s="46">
        <f t="shared" si="1453"/>
        <v>5</v>
      </c>
      <c r="MH77" s="6">
        <f t="shared" ref="MH77:MH140" si="1901">IF(ME77="","",IF(MF76="R",MH76+1,IF(MH76=1,1,MH76-1)))</f>
        <v>31</v>
      </c>
      <c r="MI77" s="6">
        <f t="shared" si="1454"/>
        <v>961</v>
      </c>
      <c r="MJ77" s="7">
        <f t="shared" si="1455"/>
        <v>-56</v>
      </c>
      <c r="MK77">
        <v>16</v>
      </c>
      <c r="ML77"/>
      <c r="MM77"/>
      <c r="MO77" s="5">
        <f t="shared" si="1222"/>
        <v>76</v>
      </c>
      <c r="MP77" s="57">
        <v>28</v>
      </c>
      <c r="MQ77" s="48" t="str">
        <f>IF(COUNTIF(MP2:MP76,MP77)&gt;0,"R","")</f>
        <v>R</v>
      </c>
      <c r="MR77" s="46">
        <f t="shared" si="1456"/>
        <v>2</v>
      </c>
      <c r="MS77" s="6">
        <f t="shared" ref="MS77:MS140" si="1902">IF(MP77="","",IF(MQ76="R",MS76+1,IF(MS76=1,1,MS76-1)))</f>
        <v>21</v>
      </c>
      <c r="MT77" s="6">
        <f t="shared" si="1457"/>
        <v>-42</v>
      </c>
      <c r="MU77" s="7">
        <f t="shared" si="1458"/>
        <v>1976</v>
      </c>
      <c r="MV77"/>
      <c r="MW77"/>
      <c r="MX77"/>
      <c r="MZ77" s="5">
        <f t="shared" si="1223"/>
        <v>76</v>
      </c>
      <c r="NA77" s="57">
        <v>29</v>
      </c>
      <c r="NB77" s="48" t="str">
        <f>IF(COUNTIF(NA2:NA76,NA77)&gt;0,"R","")</f>
        <v>R</v>
      </c>
      <c r="NC77" s="46">
        <f t="shared" si="1459"/>
        <v>5</v>
      </c>
      <c r="ND77" s="6">
        <f t="shared" ref="ND77:ND140" si="1903">IF(NA77="","",IF(NB76="R",ND76+1,IF(ND76=1,1,ND76-1)))</f>
        <v>21</v>
      </c>
      <c r="NE77" s="6">
        <f t="shared" si="1460"/>
        <v>-105</v>
      </c>
      <c r="NF77" s="7">
        <f t="shared" si="1461"/>
        <v>40</v>
      </c>
      <c r="NG77"/>
      <c r="NH77"/>
      <c r="NI77"/>
      <c r="NK77" s="5">
        <f t="shared" si="1224"/>
        <v>76</v>
      </c>
      <c r="NL77" s="57">
        <v>24</v>
      </c>
      <c r="NM77" s="48" t="str">
        <f>IF(COUNTIF(NL2:NL76,NL77)&gt;0,"R","")</f>
        <v>R</v>
      </c>
      <c r="NN77" s="46">
        <f t="shared" si="1462"/>
        <v>7</v>
      </c>
      <c r="NO77" s="6">
        <f t="shared" ref="NO77:NO140" si="1904">IF(NL77="","",IF(NM76="R",NO76+1,IF(NO76=1,1,NO76-1)))</f>
        <v>30</v>
      </c>
      <c r="NP77" s="6">
        <f t="shared" si="1463"/>
        <v>-210</v>
      </c>
      <c r="NQ77" s="7">
        <f t="shared" si="1464"/>
        <v>-2316</v>
      </c>
      <c r="NR77"/>
      <c r="NS77"/>
      <c r="NT77"/>
      <c r="NV77" s="5">
        <f t="shared" si="1225"/>
        <v>76</v>
      </c>
      <c r="NW77" s="57">
        <v>0</v>
      </c>
      <c r="NX77" s="48" t="str">
        <f>IF(COUNTIF(NW2:NW76,NW77)&gt;0,"R","")</f>
        <v>R</v>
      </c>
      <c r="NY77" s="46">
        <f t="shared" si="1465"/>
        <v>5</v>
      </c>
      <c r="NZ77" s="6">
        <f t="shared" ref="NZ77:NZ140" si="1905">IF(NW77="","",IF(NX76="R",NZ76+1,IF(NZ76=1,1,NZ76-1)))</f>
        <v>23</v>
      </c>
      <c r="OA77" s="6">
        <f t="shared" si="1466"/>
        <v>-115</v>
      </c>
      <c r="OB77" s="7">
        <f t="shared" si="1467"/>
        <v>111</v>
      </c>
      <c r="OC77"/>
      <c r="OD77"/>
      <c r="OE77"/>
      <c r="OG77" s="5">
        <f t="shared" si="1226"/>
        <v>76</v>
      </c>
      <c r="OH77" s="57">
        <v>27</v>
      </c>
      <c r="OI77" s="48" t="str">
        <f>IF(COUNTIF(OH2:OH76,OH77)&gt;0,"R","")</f>
        <v>R</v>
      </c>
      <c r="OJ77" s="46">
        <f t="shared" si="1468"/>
        <v>7</v>
      </c>
      <c r="OK77" s="6">
        <f t="shared" ref="OK77:OK140" si="1906">IF(OH77="","",IF(OI76="R",OK76+1,IF(OK76=1,1,OK76-1)))</f>
        <v>28</v>
      </c>
      <c r="OL77" s="6">
        <f t="shared" si="1469"/>
        <v>-196</v>
      </c>
      <c r="OM77" s="7">
        <f t="shared" si="1470"/>
        <v>-1768</v>
      </c>
      <c r="ON77"/>
      <c r="OO77"/>
      <c r="OP77"/>
      <c r="OR77" s="5">
        <f t="shared" si="1227"/>
        <v>76</v>
      </c>
      <c r="OS77" s="57">
        <v>32</v>
      </c>
      <c r="OT77" s="48" t="str">
        <f>IF(COUNTIF(OS2:OS76,OS77)&gt;0,"R","")</f>
        <v>R</v>
      </c>
      <c r="OU77" s="46">
        <f t="shared" si="1471"/>
        <v>7</v>
      </c>
      <c r="OV77" s="6">
        <f t="shared" ref="OV77:OV140" si="1907">IF(OS77="","",IF(OT76="R",OV76+1,IF(OV76=1,1,OV76-1)))</f>
        <v>27</v>
      </c>
      <c r="OW77" s="6">
        <f t="shared" si="1472"/>
        <v>-189</v>
      </c>
      <c r="OX77" s="7">
        <f t="shared" si="1473"/>
        <v>-1729</v>
      </c>
      <c r="OY77"/>
      <c r="OZ77"/>
      <c r="PA77"/>
      <c r="PC77" s="5">
        <f t="shared" si="1228"/>
        <v>76</v>
      </c>
      <c r="PD77" s="57">
        <v>16</v>
      </c>
      <c r="PE77" s="48" t="str">
        <f>IF(COUNTIF(PD2:PD76,PD77)&gt;0,"R","")</f>
        <v>R</v>
      </c>
      <c r="PF77" s="46">
        <f t="shared" si="1474"/>
        <v>4</v>
      </c>
      <c r="PG77" s="6">
        <f t="shared" ref="PG77:PG140" si="1908">IF(PD77="","",IF(PE76="R",PG76+1,IF(PG76=1,1,PG76-1)))</f>
        <v>28</v>
      </c>
      <c r="PH77" s="6">
        <f t="shared" si="1475"/>
        <v>-112</v>
      </c>
      <c r="PI77" s="7">
        <f t="shared" si="1476"/>
        <v>149</v>
      </c>
      <c r="PJ77"/>
      <c r="PK77"/>
      <c r="PL77"/>
      <c r="PN77" s="5">
        <f t="shared" si="1229"/>
        <v>76</v>
      </c>
      <c r="PO77" s="57">
        <v>24</v>
      </c>
      <c r="PP77" s="48" t="str">
        <f>IF(COUNTIF(PO2:PO76,PO77)&gt;0,"R","")</f>
        <v>R</v>
      </c>
      <c r="PQ77" s="46">
        <f t="shared" si="1477"/>
        <v>3</v>
      </c>
      <c r="PR77" s="6">
        <f t="shared" ref="PR77:PR140" si="1909">IF(PO77="","",IF(PP76="R",PR76+1,IF(PR76=1,1,PR76-1)))</f>
        <v>27</v>
      </c>
      <c r="PS77" s="6">
        <f t="shared" si="1478"/>
        <v>-81</v>
      </c>
      <c r="PT77" s="7">
        <f t="shared" si="1479"/>
        <v>1227</v>
      </c>
      <c r="PU77"/>
      <c r="PV77"/>
      <c r="PW77"/>
      <c r="PY77" s="5">
        <f t="shared" si="1230"/>
        <v>76</v>
      </c>
      <c r="PZ77" s="57">
        <v>28</v>
      </c>
      <c r="QA77" s="48" t="str">
        <f>IF(COUNTIF(PZ2:PZ76,PZ77)&gt;0,"R","")</f>
        <v>R</v>
      </c>
      <c r="QB77" s="46">
        <f t="shared" si="1480"/>
        <v>4</v>
      </c>
      <c r="QC77" s="6">
        <f t="shared" ref="QC77:QC140" si="1910">IF(PZ77="","",IF(QA76="R",QC76+1,IF(QC76=1,1,QC76-1)))</f>
        <v>20</v>
      </c>
      <c r="QD77" s="6">
        <f t="shared" si="1481"/>
        <v>-80</v>
      </c>
      <c r="QE77" s="7">
        <f t="shared" si="1482"/>
        <v>563</v>
      </c>
      <c r="QF77"/>
      <c r="QG77"/>
      <c r="QH77"/>
      <c r="QJ77" s="5">
        <f t="shared" si="1231"/>
        <v>76</v>
      </c>
      <c r="QK77" s="57">
        <v>20</v>
      </c>
      <c r="QL77" s="48" t="str">
        <f>IF(COUNTIF(QK2:QK76,QK77)&gt;0,"R","")</f>
        <v>R</v>
      </c>
      <c r="QM77" s="46">
        <f t="shared" si="1483"/>
        <v>3</v>
      </c>
      <c r="QN77" s="6">
        <f t="shared" ref="QN77:QN140" si="1911">IF(QK77="","",IF(QL76="R",QN76+1,IF(QN76=1,1,QN76-1)))</f>
        <v>25</v>
      </c>
      <c r="QO77" s="6">
        <f t="shared" si="1484"/>
        <v>-75</v>
      </c>
      <c r="QP77" s="7">
        <f t="shared" si="1485"/>
        <v>1412</v>
      </c>
      <c r="QQ77"/>
      <c r="QR77"/>
      <c r="QS77"/>
      <c r="QU77" s="5">
        <f t="shared" si="1232"/>
        <v>76</v>
      </c>
      <c r="QV77" s="57">
        <v>32</v>
      </c>
      <c r="QW77" s="48" t="str">
        <f>IF(COUNTIF(QV2:QV76,QV77)&gt;0,"R","")</f>
        <v>R</v>
      </c>
      <c r="QX77" s="46">
        <f t="shared" si="1486"/>
        <v>4</v>
      </c>
      <c r="QY77" s="6">
        <f t="shared" ref="QY77:QY140" si="1912">IF(QV77="","",IF(QW76="R",QY76+1,IF(QY76=1,1,QY76-1)))</f>
        <v>19</v>
      </c>
      <c r="QZ77" s="6">
        <f t="shared" si="1487"/>
        <v>-76</v>
      </c>
      <c r="RA77" s="7">
        <f t="shared" si="1488"/>
        <v>759</v>
      </c>
      <c r="RB77"/>
      <c r="RC77"/>
      <c r="RD77"/>
      <c r="RF77" s="5">
        <f t="shared" si="1233"/>
        <v>76</v>
      </c>
      <c r="RG77" s="57">
        <v>20</v>
      </c>
      <c r="RH77" s="48" t="str">
        <f>IF(COUNTIF(RG2:RG76,RG77)&gt;0,"R","")</f>
        <v>R</v>
      </c>
      <c r="RI77" s="46">
        <f t="shared" si="1489"/>
        <v>7</v>
      </c>
      <c r="RJ77" s="6">
        <f t="shared" ref="RJ77:RJ140" si="1913">IF(RG77="","",IF(RH76="R",RJ76+1,IF(RJ76=1,1,RJ76-1)))</f>
        <v>23</v>
      </c>
      <c r="RK77" s="6">
        <f t="shared" si="1490"/>
        <v>-161</v>
      </c>
      <c r="RL77" s="7">
        <f t="shared" si="1491"/>
        <v>-1293</v>
      </c>
      <c r="RM77"/>
      <c r="RN77"/>
      <c r="RO77"/>
      <c r="RQ77" s="5">
        <f t="shared" si="1234"/>
        <v>76</v>
      </c>
      <c r="RR77" s="57">
        <v>36</v>
      </c>
      <c r="RS77" s="48" t="str">
        <f>IF(COUNTIF(RR2:RR76,RR77)&gt;0,"R","")</f>
        <v>R</v>
      </c>
      <c r="RT77" s="46">
        <f t="shared" si="1492"/>
        <v>4</v>
      </c>
      <c r="RU77" s="6">
        <f t="shared" ref="RU77:RU140" si="1914">IF(RR77="","",IF(RS76="R",RU76+1,IF(RU76=1,1,RU76-1)))</f>
        <v>29</v>
      </c>
      <c r="RV77" s="6">
        <f t="shared" si="1493"/>
        <v>-116</v>
      </c>
      <c r="RW77" s="7">
        <f t="shared" si="1494"/>
        <v>-35</v>
      </c>
      <c r="RX77"/>
      <c r="RY77"/>
      <c r="RZ77"/>
      <c r="SB77" s="5">
        <f t="shared" si="1235"/>
        <v>76</v>
      </c>
      <c r="SC77" s="57">
        <v>35</v>
      </c>
      <c r="SD77" s="48" t="str">
        <f>IF(COUNTIF(SC2:SC76,SC77)&gt;0,"R","")</f>
        <v>R</v>
      </c>
      <c r="SE77" s="46">
        <f t="shared" si="1495"/>
        <v>6</v>
      </c>
      <c r="SF77" s="6">
        <f t="shared" ref="SF77:SF140" si="1915">IF(SC77="","",IF(SD76="R",SF76+1,IF(SF76=1,1,SF76-1)))</f>
        <v>25</v>
      </c>
      <c r="SG77" s="6">
        <f t="shared" si="1496"/>
        <v>-150</v>
      </c>
      <c r="SH77" s="7">
        <f t="shared" si="1497"/>
        <v>-743</v>
      </c>
      <c r="SI77"/>
      <c r="SJ77"/>
      <c r="SK77"/>
      <c r="SM77" s="5">
        <f t="shared" si="1236"/>
        <v>76</v>
      </c>
      <c r="SN77" s="57">
        <v>21</v>
      </c>
      <c r="SO77" s="48" t="str">
        <f>IF(COUNTIF(SN2:SN76,SN77)&gt;0,"R","")</f>
        <v>R</v>
      </c>
      <c r="SP77" s="46">
        <f t="shared" si="1498"/>
        <v>5</v>
      </c>
      <c r="SQ77" s="6">
        <f t="shared" ref="SQ77:SQ140" si="1916">IF(SN77="","",IF(SO76="R",SQ76+1,IF(SQ76=1,1,SQ76-1)))</f>
        <v>25</v>
      </c>
      <c r="SR77" s="6">
        <f t="shared" si="1499"/>
        <v>-125</v>
      </c>
      <c r="SS77" s="7">
        <f t="shared" si="1500"/>
        <v>-386</v>
      </c>
      <c r="ST77"/>
      <c r="SU77"/>
      <c r="SV77"/>
      <c r="SX77" s="5">
        <f t="shared" si="1237"/>
        <v>76</v>
      </c>
      <c r="SY77" s="57">
        <v>0</v>
      </c>
      <c r="SZ77" s="48" t="str">
        <f>IF(COUNTIF(SY2:SY76,SY77)&gt;0,"R","")</f>
        <v>R</v>
      </c>
      <c r="TA77" s="46">
        <f t="shared" si="1501"/>
        <v>7</v>
      </c>
      <c r="TB77" s="6">
        <f t="shared" ref="TB77:TB140" si="1917">IF(SY77="","",IF(SZ76="R",TB76+1,IF(TB76=1,1,TB76-1)))</f>
        <v>31</v>
      </c>
      <c r="TC77" s="6">
        <f t="shared" si="1502"/>
        <v>-217</v>
      </c>
      <c r="TD77" s="7">
        <f t="shared" si="1503"/>
        <v>-2457</v>
      </c>
      <c r="TE77"/>
      <c r="TF77"/>
      <c r="TG77"/>
      <c r="TI77" s="5">
        <f t="shared" si="1238"/>
        <v>76</v>
      </c>
      <c r="TJ77" s="57">
        <v>33</v>
      </c>
      <c r="TK77" s="48" t="str">
        <f>IF(COUNTIF(TJ2:TJ76,TJ77)&gt;0,"R","")</f>
        <v>R</v>
      </c>
      <c r="TL77" s="46">
        <f t="shared" si="1504"/>
        <v>6</v>
      </c>
      <c r="TM77" s="6">
        <f t="shared" ref="TM77:TM140" si="1918">IF(TJ77="","",IF(TK76="R",TM76+1,IF(TM76=1,1,TM76-1)))</f>
        <v>27</v>
      </c>
      <c r="TN77" s="6">
        <f t="shared" si="1505"/>
        <v>-162</v>
      </c>
      <c r="TO77" s="7">
        <f t="shared" si="1506"/>
        <v>-1059</v>
      </c>
      <c r="TP77"/>
      <c r="TQ77"/>
      <c r="TR77"/>
      <c r="TT77" s="5">
        <f t="shared" si="1239"/>
        <v>76</v>
      </c>
      <c r="TU77" s="57">
        <v>11</v>
      </c>
      <c r="TV77" s="48" t="str">
        <f>IF(COUNTIF(TU2:TU76,TU77)&gt;0,"R","")</f>
        <v>R</v>
      </c>
      <c r="TW77" s="46">
        <f t="shared" si="1507"/>
        <v>5</v>
      </c>
      <c r="TX77" s="6">
        <f t="shared" ref="TX77:TX140" si="1919">IF(TU77="","",IF(TV76="R",TX76+1,IF(TX76=1,1,TX76-1)))</f>
        <v>23</v>
      </c>
      <c r="TY77" s="6">
        <f t="shared" si="1508"/>
        <v>-115</v>
      </c>
      <c r="TZ77" s="7">
        <f t="shared" si="1509"/>
        <v>37</v>
      </c>
      <c r="UA77"/>
      <c r="UB77"/>
      <c r="UC77"/>
      <c r="UE77" s="5">
        <f t="shared" si="1240"/>
        <v>76</v>
      </c>
      <c r="UF77" s="57">
        <v>22</v>
      </c>
      <c r="UG77" s="48" t="str">
        <f>IF(COUNTIF(UF2:UF76,UF77)&gt;0,"R","")</f>
        <v>R</v>
      </c>
      <c r="UH77" s="46">
        <f t="shared" si="1510"/>
        <v>7</v>
      </c>
      <c r="UI77" s="6">
        <f t="shared" ref="UI77:UI140" si="1920">IF(UF77="","",IF(UG76="R",UI76+1,IF(UI76=1,1,UI76-1)))</f>
        <v>31</v>
      </c>
      <c r="UJ77" s="6">
        <f t="shared" si="1511"/>
        <v>-217</v>
      </c>
      <c r="UK77" s="7">
        <f t="shared" si="1512"/>
        <v>-2715</v>
      </c>
      <c r="UL77"/>
      <c r="UM77"/>
      <c r="UN77"/>
      <c r="UP77" s="5">
        <f t="shared" si="1241"/>
        <v>76</v>
      </c>
      <c r="UQ77" s="57">
        <v>22</v>
      </c>
      <c r="UR77" s="48" t="str">
        <f>IF(COUNTIF(UQ2:UQ76,UQ77)&gt;0,"R","")</f>
        <v>R</v>
      </c>
      <c r="US77" s="46">
        <f t="shared" si="1513"/>
        <v>5</v>
      </c>
      <c r="UT77" s="6">
        <f t="shared" ref="UT77:UT140" si="1921">IF(UQ77="","",IF(UR76="R",UT76+1,IF(UT76=1,1,UT76-1)))</f>
        <v>22</v>
      </c>
      <c r="UU77" s="6">
        <f t="shared" si="1514"/>
        <v>-110</v>
      </c>
      <c r="UV77" s="7">
        <f t="shared" si="1515"/>
        <v>144</v>
      </c>
      <c r="UW77"/>
      <c r="UX77"/>
      <c r="UY77"/>
      <c r="VA77" s="5">
        <f t="shared" si="1242"/>
        <v>76</v>
      </c>
      <c r="VB77" s="57">
        <v>24</v>
      </c>
      <c r="VC77" s="48" t="str">
        <f>IF(COUNTIF(VB2:VB76,VB77)&gt;0,"R","")</f>
        <v>R</v>
      </c>
      <c r="VD77" s="46">
        <f t="shared" si="1516"/>
        <v>5</v>
      </c>
      <c r="VE77" s="6">
        <f t="shared" ref="VE77:VE140" si="1922">IF(VB77="","",IF(VC76="R",VE76+1,IF(VE76=1,1,VE76-1)))</f>
        <v>28</v>
      </c>
      <c r="VF77" s="6">
        <f t="shared" si="1517"/>
        <v>-140</v>
      </c>
      <c r="VG77" s="7">
        <f t="shared" si="1518"/>
        <v>-602</v>
      </c>
      <c r="VH77"/>
      <c r="VI77"/>
      <c r="VJ77"/>
      <c r="VL77" s="5">
        <f t="shared" si="1243"/>
        <v>76</v>
      </c>
      <c r="VM77" s="57">
        <v>20</v>
      </c>
      <c r="VN77" s="48" t="str">
        <f>IF(COUNTIF(VM2:VM76,VM77)&gt;0,"R","")</f>
        <v>R</v>
      </c>
      <c r="VO77" s="46">
        <f t="shared" si="1519"/>
        <v>4</v>
      </c>
      <c r="VP77" s="6">
        <f t="shared" ref="VP77:VP140" si="1923">IF(VM77="","",IF(VN76="R",VP76+1,IF(VP76=1,1,VP76-1)))</f>
        <v>27</v>
      </c>
      <c r="VQ77" s="6">
        <f t="shared" si="1520"/>
        <v>-108</v>
      </c>
      <c r="VR77" s="7">
        <f t="shared" si="1521"/>
        <v>-326</v>
      </c>
      <c r="VS77"/>
      <c r="VT77"/>
      <c r="VU77"/>
      <c r="VW77" s="5">
        <f t="shared" si="1244"/>
        <v>76</v>
      </c>
      <c r="VX77" s="57">
        <v>33</v>
      </c>
      <c r="VY77" s="48" t="str">
        <f>IF(COUNTIF(VX2:VX76,VX77)&gt;0,"R","")</f>
        <v>R</v>
      </c>
      <c r="VZ77" s="46">
        <f t="shared" si="1522"/>
        <v>4</v>
      </c>
      <c r="WA77" s="6">
        <f t="shared" ref="WA77:WA140" si="1924">IF(VX77="","",IF(VY76="R",WA76+1,IF(WA76=1,1,WA76-1)))</f>
        <v>29</v>
      </c>
      <c r="WB77" s="6">
        <f t="shared" si="1523"/>
        <v>-116</v>
      </c>
      <c r="WC77" s="7">
        <f t="shared" si="1524"/>
        <v>183</v>
      </c>
      <c r="WD77"/>
      <c r="WE77"/>
      <c r="WF77"/>
      <c r="WH77" s="5">
        <f t="shared" si="1245"/>
        <v>76</v>
      </c>
      <c r="WI77" s="57">
        <v>10</v>
      </c>
      <c r="WJ77" s="48" t="str">
        <f>IF(COUNTIF(WI2:WI76,WI77)&gt;0,"R","")</f>
        <v>R</v>
      </c>
      <c r="WK77" s="46">
        <f t="shared" si="1525"/>
        <v>1</v>
      </c>
      <c r="WL77" s="6">
        <f t="shared" ref="WL77:WL140" si="1925">IF(WI77="","",IF(WJ76="R",WL76+1,IF(WL76=1,1,WL76-1)))</f>
        <v>23</v>
      </c>
      <c r="WM77" s="6">
        <f t="shared" si="1526"/>
        <v>-23</v>
      </c>
      <c r="WN77" s="7">
        <f t="shared" si="1527"/>
        <v>995</v>
      </c>
      <c r="WO77"/>
      <c r="WP77"/>
      <c r="WQ77"/>
      <c r="WS77" s="5">
        <f t="shared" si="1246"/>
        <v>76</v>
      </c>
      <c r="WT77" s="57">
        <v>19</v>
      </c>
      <c r="WU77" s="48" t="str">
        <f>IF(COUNTIF(WT2:WT76,WT77)&gt;0,"R","")</f>
        <v>R</v>
      </c>
      <c r="WV77" s="46">
        <f t="shared" si="1528"/>
        <v>3</v>
      </c>
      <c r="WW77" s="6">
        <f t="shared" ref="WW77:WW140" si="1926">IF(WT77="","",IF(WU76="R",WW76+1,IF(WW76=1,1,WW76-1)))</f>
        <v>25</v>
      </c>
      <c r="WX77" s="6">
        <f t="shared" si="1529"/>
        <v>-75</v>
      </c>
      <c r="WY77" s="7">
        <f t="shared" si="1530"/>
        <v>1121</v>
      </c>
      <c r="WZ77"/>
      <c r="XA77"/>
      <c r="XB77"/>
      <c r="XD77" s="5">
        <f t="shared" si="1247"/>
        <v>76</v>
      </c>
      <c r="XE77" s="57">
        <v>6</v>
      </c>
      <c r="XF77" s="48" t="str">
        <f>IF(COUNTIF(XE2:XE76,XE77)&gt;0,"R","")</f>
        <v/>
      </c>
      <c r="XG77" s="46">
        <f t="shared" si="1531"/>
        <v>3</v>
      </c>
      <c r="XH77" s="6">
        <f t="shared" ref="XH77:XH140" si="1927">IF(XE77="","",IF(XF76="R",XH76+1,IF(XH76=1,1,XH76-1)))</f>
        <v>21</v>
      </c>
      <c r="XI77" s="6">
        <f t="shared" si="1532"/>
        <v>693</v>
      </c>
      <c r="XJ77" s="7">
        <f t="shared" si="1533"/>
        <v>1960</v>
      </c>
      <c r="XK77">
        <v>5</v>
      </c>
      <c r="XL77"/>
      <c r="XM77"/>
      <c r="XO77" s="5">
        <f t="shared" si="1248"/>
        <v>76</v>
      </c>
      <c r="XP77" s="57">
        <v>31</v>
      </c>
      <c r="XQ77" s="48" t="str">
        <f>IF(COUNTIF(XP2:XP76,XP77)&gt;0,"R","")</f>
        <v>R</v>
      </c>
      <c r="XR77" s="46">
        <f t="shared" si="1534"/>
        <v>5</v>
      </c>
      <c r="XS77" s="6">
        <f t="shared" ref="XS77:XS140" si="1928">IF(XP77="","",IF(XQ76="R",XS76+1,IF(XS76=1,1,XS76-1)))</f>
        <v>26</v>
      </c>
      <c r="XT77" s="6">
        <f t="shared" si="1535"/>
        <v>-130</v>
      </c>
      <c r="XU77" s="7">
        <f t="shared" si="1536"/>
        <v>-162</v>
      </c>
      <c r="XV77"/>
      <c r="XW77"/>
      <c r="XX77"/>
      <c r="XZ77" s="5">
        <f t="shared" si="1249"/>
        <v>76</v>
      </c>
      <c r="YA77" s="57">
        <v>27</v>
      </c>
      <c r="YB77" s="48" t="str">
        <f>IF(COUNTIF(YA2:YA76,YA77)&gt;0,"R","")</f>
        <v>R</v>
      </c>
      <c r="YC77" s="46">
        <f t="shared" si="1537"/>
        <v>2</v>
      </c>
      <c r="YD77" s="6">
        <f t="shared" ref="YD77:YD140" si="1929">IF(YA77="","",IF(YB76="R",YD76+1,IF(YD76=1,1,YD76-1)))</f>
        <v>17</v>
      </c>
      <c r="YE77" s="6">
        <f t="shared" si="1538"/>
        <v>-34</v>
      </c>
      <c r="YF77" s="7">
        <f t="shared" si="1539"/>
        <v>2029</v>
      </c>
      <c r="YG77"/>
      <c r="YH77"/>
      <c r="YI77"/>
      <c r="YK77" s="5">
        <f t="shared" si="1250"/>
        <v>76</v>
      </c>
      <c r="YL77" s="57">
        <v>0</v>
      </c>
      <c r="YM77" s="48" t="str">
        <f>IF(COUNTIF(YL2:YL76,YL77)&gt;0,"R","")</f>
        <v>R</v>
      </c>
      <c r="YN77" s="46">
        <f t="shared" si="1540"/>
        <v>5</v>
      </c>
      <c r="YO77" s="6">
        <f t="shared" ref="YO77:YO140" si="1930">IF(YL77="","",IF(YM76="R",YO76+1,IF(YO76=1,1,YO76-1)))</f>
        <v>24</v>
      </c>
      <c r="YP77" s="6">
        <f t="shared" si="1541"/>
        <v>-120</v>
      </c>
      <c r="YQ77" s="7">
        <f t="shared" si="1542"/>
        <v>-4</v>
      </c>
      <c r="YR77"/>
      <c r="YS77"/>
      <c r="YT77"/>
      <c r="YU77"/>
      <c r="YV77" s="5">
        <f t="shared" si="1251"/>
        <v>76</v>
      </c>
      <c r="YW77" s="57">
        <v>22</v>
      </c>
      <c r="YX77" s="48" t="str">
        <f>IF(COUNTIF(YW2:YW76,YW77)&gt;0,"R","")</f>
        <v/>
      </c>
      <c r="YY77" s="46">
        <f t="shared" si="1543"/>
        <v>4</v>
      </c>
      <c r="YZ77" s="6">
        <f t="shared" ref="YZ77:YZ140" si="1931">IF(YW77="","",IF(YX76="R",YZ76+1,IF(YZ76=1,1,YZ76-1)))</f>
        <v>22</v>
      </c>
      <c r="ZA77" s="6">
        <f t="shared" si="1544"/>
        <v>704</v>
      </c>
      <c r="ZB77" s="7">
        <f t="shared" si="1545"/>
        <v>1551</v>
      </c>
      <c r="ZC77">
        <v>6</v>
      </c>
      <c r="ZD77"/>
      <c r="ZE77"/>
      <c r="ZG77" s="5">
        <f t="shared" si="1252"/>
        <v>76</v>
      </c>
      <c r="ZH77" s="57">
        <v>3</v>
      </c>
      <c r="ZI77" s="48" t="str">
        <f>IF(COUNTIF(ZH2:ZH76,ZH77)&gt;0,"R","")</f>
        <v>R</v>
      </c>
      <c r="ZJ77" s="46">
        <f t="shared" si="1546"/>
        <v>7</v>
      </c>
      <c r="ZK77" s="6">
        <f t="shared" ref="ZK77:ZK140" si="1932">IF(ZH77="","",IF(ZI76="R",ZK76+1,IF(ZK76=1,1,ZK76-1)))</f>
        <v>29</v>
      </c>
      <c r="ZL77" s="6">
        <f t="shared" si="1547"/>
        <v>-203</v>
      </c>
      <c r="ZM77" s="7">
        <f t="shared" si="1548"/>
        <v>-2117</v>
      </c>
      <c r="ZN77"/>
      <c r="ZO77"/>
      <c r="ZP77"/>
      <c r="ZR77" s="5">
        <f t="shared" si="1253"/>
        <v>76</v>
      </c>
      <c r="ZS77" s="57">
        <v>25</v>
      </c>
      <c r="ZT77" s="48" t="str">
        <f>IF(COUNTIF(ZS2:ZS76,ZS77)&gt;0,"R","")</f>
        <v>R</v>
      </c>
      <c r="ZU77" s="46">
        <f t="shared" si="1549"/>
        <v>3</v>
      </c>
      <c r="ZV77" s="6">
        <f t="shared" ref="ZV77:ZV140" si="1933">IF(ZS77="","",IF(ZT76="R",ZV76+1,IF(ZV76=1,1,ZV76-1)))</f>
        <v>24</v>
      </c>
      <c r="ZW77" s="6">
        <f t="shared" si="1550"/>
        <v>-72</v>
      </c>
      <c r="ZX77" s="7">
        <f t="shared" si="1551"/>
        <v>1557</v>
      </c>
      <c r="ZY77"/>
      <c r="ZZ77"/>
      <c r="AAA77"/>
      <c r="AAC77" s="5">
        <f t="shared" si="1254"/>
        <v>76</v>
      </c>
      <c r="AAD77" s="57">
        <v>36</v>
      </c>
      <c r="AAE77" s="48" t="str">
        <f>IF(COUNTIF(AAD2:AAD76,AAD77)&gt;0,"R","")</f>
        <v>R</v>
      </c>
      <c r="AAF77" s="46">
        <f t="shared" si="1552"/>
        <v>4</v>
      </c>
      <c r="AAG77" s="6">
        <f t="shared" ref="AAG77:AAG140" si="1934">IF(AAD77="","",IF(AAE76="R",AAG76+1,IF(AAG76=1,1,AAG76-1)))</f>
        <v>24</v>
      </c>
      <c r="AAH77" s="6">
        <f t="shared" si="1553"/>
        <v>-96</v>
      </c>
      <c r="AAI77" s="7">
        <f t="shared" si="1554"/>
        <v>555</v>
      </c>
      <c r="AAJ77"/>
      <c r="AAK77"/>
      <c r="AAL77"/>
      <c r="AAN77" s="5">
        <f t="shared" si="1255"/>
        <v>76</v>
      </c>
      <c r="AAO77" s="57">
        <v>30</v>
      </c>
      <c r="AAP77" s="48" t="str">
        <f>IF(COUNTIF(AAO2:AAO76,AAO77)&gt;0,"R","")</f>
        <v>R</v>
      </c>
      <c r="AAQ77" s="46">
        <f t="shared" si="1555"/>
        <v>3</v>
      </c>
      <c r="AAR77" s="6">
        <f t="shared" ref="AAR77:AAR140" si="1935">IF(AAO77="","",IF(AAP76="R",AAR76+1,IF(AAR76=1,1,AAR76-1)))</f>
        <v>23</v>
      </c>
      <c r="AAS77" s="6">
        <f t="shared" si="1556"/>
        <v>-69</v>
      </c>
      <c r="AAT77" s="7">
        <f t="shared" si="1557"/>
        <v>1216</v>
      </c>
      <c r="AAU77"/>
      <c r="AAV77"/>
      <c r="AAW77"/>
      <c r="AAY77" s="5">
        <f t="shared" si="1256"/>
        <v>76</v>
      </c>
      <c r="AAZ77" s="57">
        <v>17</v>
      </c>
      <c r="ABA77" s="48" t="str">
        <f>IF(COUNTIF(AAZ2:AAZ76,AAZ77)&gt;0,"R","")</f>
        <v>R</v>
      </c>
      <c r="ABB77" s="46">
        <f t="shared" si="1558"/>
        <v>4</v>
      </c>
      <c r="ABC77" s="6">
        <f t="shared" ref="ABC77:ABC140" si="1936">IF(AAZ77="","",IF(ABA76="R",ABC76+1,IF(ABC76=1,1,ABC76-1)))</f>
        <v>27</v>
      </c>
      <c r="ABD77" s="6">
        <f t="shared" si="1559"/>
        <v>-108</v>
      </c>
      <c r="ABE77" s="7">
        <f t="shared" si="1560"/>
        <v>390</v>
      </c>
      <c r="ABF77"/>
      <c r="ABG77"/>
      <c r="ABH77"/>
      <c r="ABJ77" s="5">
        <f t="shared" si="1257"/>
        <v>76</v>
      </c>
      <c r="ABK77" s="57">
        <v>8</v>
      </c>
      <c r="ABL77" s="48" t="str">
        <f>IF(COUNTIF(ABK2:ABK76,ABK77)&gt;0,"R","")</f>
        <v>R</v>
      </c>
      <c r="ABM77" s="46">
        <f t="shared" si="1561"/>
        <v>6</v>
      </c>
      <c r="ABN77" s="6">
        <f t="shared" ref="ABN77:ABN140" si="1937">IF(ABK77="","",IF(ABL76="R",ABN76+1,IF(ABN76=1,1,ABN76-1)))</f>
        <v>25</v>
      </c>
      <c r="ABO77" s="6">
        <f t="shared" si="1562"/>
        <v>-150</v>
      </c>
      <c r="ABP77" s="7">
        <f t="shared" si="1563"/>
        <v>-789</v>
      </c>
      <c r="ABQ77"/>
      <c r="ABR77"/>
      <c r="ABS77"/>
      <c r="ABU77" s="5">
        <f t="shared" si="1258"/>
        <v>76</v>
      </c>
      <c r="ABV77" s="57">
        <v>12</v>
      </c>
      <c r="ABW77" s="48" t="str">
        <f>IF(COUNTIF(ABV2:ABV76,ABV77)&gt;0,"R","")</f>
        <v>R</v>
      </c>
      <c r="ABX77" s="46">
        <f t="shared" si="1564"/>
        <v>4</v>
      </c>
      <c r="ABY77" s="6">
        <f t="shared" ref="ABY77:ABY140" si="1938">IF(ABV77="","",IF(ABW76="R",ABY76+1,IF(ABY76=1,1,ABY76-1)))</f>
        <v>24</v>
      </c>
      <c r="ABZ77" s="6">
        <f t="shared" si="1565"/>
        <v>-96</v>
      </c>
      <c r="ACA77" s="7">
        <f t="shared" si="1566"/>
        <v>828</v>
      </c>
      <c r="ACB77"/>
      <c r="ACC77"/>
      <c r="ACD77"/>
      <c r="ACF77" s="5">
        <f t="shared" si="1259"/>
        <v>76</v>
      </c>
      <c r="ACG77" s="57">
        <v>17</v>
      </c>
      <c r="ACH77" s="48" t="str">
        <f>IF(COUNTIF(ACG2:ACG76,ACG77)&gt;0,"R","")</f>
        <v/>
      </c>
      <c r="ACI77" s="46">
        <f t="shared" si="1567"/>
        <v>3</v>
      </c>
      <c r="ACJ77" s="6">
        <f t="shared" ref="ACJ77:ACJ140" si="1939">IF(ACG77="","",IF(ACH76="R",ACJ76+1,IF(ACJ76=1,1,ACJ76-1)))</f>
        <v>23</v>
      </c>
      <c r="ACK77" s="6">
        <f t="shared" si="1568"/>
        <v>759</v>
      </c>
      <c r="ACL77" s="7">
        <f t="shared" si="1569"/>
        <v>2423</v>
      </c>
      <c r="ACM77">
        <v>4</v>
      </c>
      <c r="ACN77"/>
      <c r="ACO77"/>
      <c r="ACQ77" s="5">
        <f t="shared" si="1260"/>
        <v>76</v>
      </c>
      <c r="ACR77" s="57">
        <v>23</v>
      </c>
      <c r="ACS77" s="48" t="str">
        <f>IF(COUNTIF(ACR2:ACR76,ACR77)&gt;0,"R","")</f>
        <v>R</v>
      </c>
      <c r="ACT77" s="46">
        <f t="shared" si="1570"/>
        <v>7</v>
      </c>
      <c r="ACU77" s="6">
        <f t="shared" ref="ACU77:ACU140" si="1940">IF(ACR77="","",IF(ACS76="R",ACU76+1,IF(ACU76=1,1,ACU76-1)))</f>
        <v>28</v>
      </c>
      <c r="ACV77" s="6">
        <f t="shared" si="1571"/>
        <v>-196</v>
      </c>
      <c r="ACW77" s="7">
        <f t="shared" si="1572"/>
        <v>-2019</v>
      </c>
      <c r="ACX77"/>
      <c r="ACY77"/>
      <c r="ACZ77"/>
      <c r="ADB77" s="5">
        <f t="shared" si="1261"/>
        <v>76</v>
      </c>
      <c r="ADC77" s="57">
        <v>23</v>
      </c>
      <c r="ADD77" s="48" t="str">
        <f>IF(COUNTIF(ADC2:ADC76,ADC77)&gt;0,"R","")</f>
        <v/>
      </c>
      <c r="ADE77" s="46">
        <f t="shared" si="1573"/>
        <v>5</v>
      </c>
      <c r="ADF77" s="6">
        <f t="shared" ref="ADF77:ADF140" si="1941">IF(ADC77="","",IF(ADD76="R",ADF76+1,IF(ADF76=1,1,ADF76-1)))</f>
        <v>28</v>
      </c>
      <c r="ADG77" s="6">
        <f t="shared" si="1574"/>
        <v>868</v>
      </c>
      <c r="ADH77" s="7">
        <f t="shared" si="1575"/>
        <v>671</v>
      </c>
      <c r="ADI77">
        <v>1</v>
      </c>
      <c r="ADJ77"/>
      <c r="ADK77"/>
      <c r="ADM77" s="5">
        <f t="shared" si="1262"/>
        <v>76</v>
      </c>
      <c r="ADN77" s="57">
        <v>22</v>
      </c>
      <c r="ADO77" s="48" t="str">
        <f>IF(COUNTIF(ADN2:ADN76,ADN77)&gt;0,"R","")</f>
        <v>R</v>
      </c>
      <c r="ADP77" s="46">
        <f t="shared" si="1576"/>
        <v>6</v>
      </c>
      <c r="ADQ77" s="6">
        <f t="shared" ref="ADQ77:ADQ140" si="1942">IF(ADN77="","",IF(ADO76="R",ADQ76+1,IF(ADQ76=1,1,ADQ76-1)))</f>
        <v>25</v>
      </c>
      <c r="ADR77" s="6">
        <f t="shared" si="1577"/>
        <v>-150</v>
      </c>
      <c r="ADS77" s="7">
        <f t="shared" si="1578"/>
        <v>-821</v>
      </c>
      <c r="ADT77"/>
      <c r="ADU77"/>
      <c r="ADV77"/>
      <c r="ADX77" s="5">
        <f t="shared" si="1263"/>
        <v>76</v>
      </c>
      <c r="ADY77" s="57">
        <v>34</v>
      </c>
      <c r="ADZ77" s="48" t="str">
        <f>IF(COUNTIF(ADY2:ADY76,ADY77)&gt;0,"R","")</f>
        <v>R</v>
      </c>
      <c r="AEA77" s="46">
        <f t="shared" si="1579"/>
        <v>4</v>
      </c>
      <c r="AEB77" s="6">
        <f t="shared" ref="AEB77:AEB140" si="1943">IF(ADY77="","",IF(ADZ76="R",AEB76+1,IF(AEB76=1,1,AEB76-1)))</f>
        <v>30</v>
      </c>
      <c r="AEC77" s="6">
        <f t="shared" si="1580"/>
        <v>-120</v>
      </c>
      <c r="AED77" s="7">
        <f t="shared" si="1581"/>
        <v>35</v>
      </c>
      <c r="AEE77"/>
      <c r="AEF77"/>
      <c r="AEG77"/>
      <c r="AEI77" s="5">
        <f t="shared" si="1264"/>
        <v>76</v>
      </c>
      <c r="AEJ77" s="57">
        <v>35</v>
      </c>
      <c r="AEK77" s="48" t="str">
        <f>IF(COUNTIF(AEJ2:AEJ76,AEJ77)&gt;0,"R","")</f>
        <v>R</v>
      </c>
      <c r="AEL77" s="46">
        <f t="shared" si="1582"/>
        <v>5</v>
      </c>
      <c r="AEM77" s="6">
        <f t="shared" ref="AEM77:AEM140" si="1944">IF(AEJ77="","",IF(AEK76="R",AEM76+1,IF(AEM76=1,1,AEM76-1)))</f>
        <v>20</v>
      </c>
      <c r="AEN77" s="6">
        <f t="shared" si="1583"/>
        <v>-100</v>
      </c>
      <c r="AEO77" s="7">
        <f t="shared" si="1584"/>
        <v>-181</v>
      </c>
      <c r="AEP77"/>
      <c r="AEQ77"/>
      <c r="AER77"/>
      <c r="AET77" s="5">
        <f t="shared" si="1265"/>
        <v>76</v>
      </c>
      <c r="AEU77" s="57">
        <v>21</v>
      </c>
      <c r="AEV77" s="48" t="str">
        <f>IF(COUNTIF(AEU2:AEU76,AEU77)&gt;0,"R","")</f>
        <v>R</v>
      </c>
      <c r="AEW77" s="46">
        <f t="shared" si="1585"/>
        <v>3</v>
      </c>
      <c r="AEX77" s="6">
        <f t="shared" ref="AEX77:AEX140" si="1945">IF(AEU77="","",IF(AEV76="R",AEX76+1,IF(AEX76=1,1,AEX76-1)))</f>
        <v>26</v>
      </c>
      <c r="AEY77" s="6">
        <f t="shared" si="1586"/>
        <v>-78</v>
      </c>
      <c r="AEZ77" s="7">
        <f t="shared" si="1587"/>
        <v>421</v>
      </c>
      <c r="AFA77"/>
      <c r="AFB77"/>
      <c r="AFC77"/>
      <c r="AFE77" s="5">
        <f t="shared" si="1266"/>
        <v>76</v>
      </c>
      <c r="AFF77" s="57">
        <v>14</v>
      </c>
      <c r="AFG77" s="48" t="str">
        <f>IF(COUNTIF(AFF2:AFF76,AFF77)&gt;0,"R","")</f>
        <v>R</v>
      </c>
      <c r="AFH77" s="46">
        <f t="shared" si="1588"/>
        <v>5</v>
      </c>
      <c r="AFI77" s="6">
        <f t="shared" ref="AFI77:AFI140" si="1946">IF(AFF77="","",IF(AFG76="R",AFI76+1,IF(AFI76=1,1,AFI76-1)))</f>
        <v>26</v>
      </c>
      <c r="AFJ77" s="6">
        <f t="shared" si="1589"/>
        <v>-130</v>
      </c>
      <c r="AFK77" s="7">
        <f t="shared" si="1590"/>
        <v>-127</v>
      </c>
      <c r="AFL77"/>
      <c r="AFM77"/>
      <c r="AFN77"/>
      <c r="AFP77" s="5">
        <f t="shared" si="1267"/>
        <v>76</v>
      </c>
      <c r="AFQ77" s="57">
        <v>25</v>
      </c>
      <c r="AFR77" s="48" t="str">
        <f>IF(COUNTIF(AFQ2:AFQ76,AFQ77)&gt;0,"R","")</f>
        <v/>
      </c>
      <c r="AFS77" s="46">
        <f t="shared" si="1591"/>
        <v>6</v>
      </c>
      <c r="AFT77" s="6">
        <f t="shared" ref="AFT77:AFT140" si="1947">IF(AFQ77="","",IF(AFR76="R",AFT76+1,IF(AFT76=1,1,AFT76-1)))</f>
        <v>30</v>
      </c>
      <c r="AFU77" s="6">
        <f t="shared" si="1592"/>
        <v>900</v>
      </c>
      <c r="AFV77" s="7">
        <f t="shared" si="1593"/>
        <v>-443</v>
      </c>
      <c r="AFW77">
        <v>3</v>
      </c>
      <c r="AFX77"/>
      <c r="AFY77"/>
      <c r="AGA77" s="5">
        <f t="shared" si="1268"/>
        <v>76</v>
      </c>
      <c r="AGB77" s="57">
        <v>21</v>
      </c>
      <c r="AGC77" s="48" t="str">
        <f>IF(COUNTIF(AGB2:AGB76,AGB77)&gt;0,"R","")</f>
        <v>R</v>
      </c>
      <c r="AGD77" s="46">
        <f t="shared" si="1594"/>
        <v>7</v>
      </c>
      <c r="AGE77" s="6">
        <f t="shared" ref="AGE77:AGE140" si="1948">IF(AGB77="","",IF(AGC76="R",AGE76+1,IF(AGE76=1,1,AGE76-1)))</f>
        <v>23</v>
      </c>
      <c r="AGF77" s="6">
        <f t="shared" si="1595"/>
        <v>-161</v>
      </c>
      <c r="AGG77" s="7">
        <f t="shared" si="1596"/>
        <v>-1719</v>
      </c>
      <c r="AGH77"/>
      <c r="AGI77"/>
      <c r="AGJ77"/>
      <c r="AGL77" s="5">
        <f t="shared" si="1269"/>
        <v>76</v>
      </c>
      <c r="AGM77" s="57">
        <v>10</v>
      </c>
      <c r="AGN77" s="48" t="str">
        <f>IF(COUNTIF(AGM2:AGM76,AGM77)&gt;0,"R","")</f>
        <v>R</v>
      </c>
      <c r="AGO77" s="46">
        <f t="shared" si="1597"/>
        <v>5</v>
      </c>
      <c r="AGP77" s="6">
        <f t="shared" ref="AGP77:AGP140" si="1949">IF(AGM77="","",IF(AGN76="R",AGP76+1,IF(AGP76=1,1,AGP76-1)))</f>
        <v>29</v>
      </c>
      <c r="AGQ77" s="6">
        <f t="shared" si="1598"/>
        <v>-145</v>
      </c>
      <c r="AGR77" s="7">
        <f t="shared" si="1599"/>
        <v>-928</v>
      </c>
      <c r="AGS77"/>
      <c r="AGT77"/>
      <c r="AGU77"/>
      <c r="AGW77" s="5">
        <f t="shared" si="1270"/>
        <v>76</v>
      </c>
      <c r="AGX77" s="57">
        <v>33</v>
      </c>
      <c r="AGY77" s="48" t="str">
        <f>IF(COUNTIF(AGX2:AGX76,AGX77)&gt;0,"R","")</f>
        <v>R</v>
      </c>
      <c r="AGZ77" s="46">
        <f t="shared" si="1600"/>
        <v>6</v>
      </c>
      <c r="AHA77" s="6">
        <f t="shared" ref="AHA77:AHA140" si="1950">IF(AGX77="","",IF(AGY76="R",AHA76+1,IF(AHA76=1,1,AHA76-1)))</f>
        <v>27</v>
      </c>
      <c r="AHB77" s="6">
        <f t="shared" si="1601"/>
        <v>-162</v>
      </c>
      <c r="AHC77" s="7">
        <f t="shared" si="1602"/>
        <v>-890</v>
      </c>
      <c r="AHD77"/>
      <c r="AHE77"/>
      <c r="AHF77"/>
      <c r="AHH77" s="5">
        <f t="shared" si="1271"/>
        <v>76</v>
      </c>
      <c r="AHI77" s="57">
        <v>9</v>
      </c>
      <c r="AHJ77" s="48" t="str">
        <f>IF(COUNTIF(AHI2:AHI76,AHI77)&gt;0,"R","")</f>
        <v>R</v>
      </c>
      <c r="AHK77" s="46">
        <f t="shared" si="1603"/>
        <v>5</v>
      </c>
      <c r="AHL77" s="6">
        <f t="shared" ref="AHL77:AHL140" si="1951">IF(AHI77="","",IF(AHJ76="R",AHL76+1,IF(AHL76=1,1,AHL76-1)))</f>
        <v>22</v>
      </c>
      <c r="AHM77" s="6">
        <f t="shared" si="1604"/>
        <v>-110</v>
      </c>
      <c r="AHN77" s="7">
        <f t="shared" si="1605"/>
        <v>-420</v>
      </c>
      <c r="AHO77"/>
      <c r="AHP77"/>
      <c r="AHQ77"/>
      <c r="AHS77" s="5">
        <f t="shared" si="1272"/>
        <v>76</v>
      </c>
      <c r="AHT77" s="57">
        <v>19</v>
      </c>
      <c r="AHU77" s="48" t="str">
        <f>IF(COUNTIF(AHT2:AHT76,AHT77)&gt;0,"R","")</f>
        <v>R</v>
      </c>
      <c r="AHV77" s="46">
        <f t="shared" si="1606"/>
        <v>5</v>
      </c>
      <c r="AHW77" s="6">
        <f t="shared" ref="AHW77:AHW140" si="1952">IF(AHT77="","",IF(AHU76="R",AHW76+1,IF(AHW76=1,1,AHW76-1)))</f>
        <v>24</v>
      </c>
      <c r="AHX77" s="6">
        <f t="shared" si="1607"/>
        <v>-120</v>
      </c>
      <c r="AHY77" s="7">
        <f t="shared" si="1608"/>
        <v>-483</v>
      </c>
      <c r="AHZ77"/>
      <c r="AIA77"/>
      <c r="AIB77"/>
      <c r="AID77" s="5">
        <f t="shared" si="1273"/>
        <v>76</v>
      </c>
      <c r="AIE77" s="57">
        <v>6</v>
      </c>
      <c r="AIF77" s="48" t="str">
        <f>IF(COUNTIF(AIE2:AIE76,AIE77)&gt;0,"R","")</f>
        <v/>
      </c>
      <c r="AIG77" s="46">
        <f t="shared" si="1609"/>
        <v>5</v>
      </c>
      <c r="AIH77" s="6">
        <f t="shared" ref="AIH77:AIH140" si="1953">IF(AIE77="","",IF(AIF76="R",AIH76+1,IF(AIH76=1,1,AIH76-1)))</f>
        <v>27</v>
      </c>
      <c r="AII77" s="6">
        <f t="shared" si="1610"/>
        <v>837</v>
      </c>
      <c r="AIJ77" s="7">
        <f t="shared" si="1611"/>
        <v>714</v>
      </c>
      <c r="AIK77">
        <v>4</v>
      </c>
      <c r="AIL77"/>
      <c r="AIM77"/>
      <c r="AIO77" s="5">
        <f t="shared" si="1274"/>
        <v>76</v>
      </c>
      <c r="AIP77" s="57">
        <v>15</v>
      </c>
      <c r="AIQ77" s="48" t="str">
        <f>IF(COUNTIF(AIP2:AIP76,AIP77)&gt;0,"R","")</f>
        <v>R</v>
      </c>
      <c r="AIR77" s="46">
        <f t="shared" si="1612"/>
        <v>5</v>
      </c>
      <c r="AIS77" s="6">
        <f t="shared" ref="AIS77:AIS140" si="1954">IF(AIP77="","",IF(AIQ76="R",AIS76+1,IF(AIS76=1,1,AIS76-1)))</f>
        <v>25</v>
      </c>
      <c r="AIT77" s="6">
        <f t="shared" si="1613"/>
        <v>-125</v>
      </c>
      <c r="AIU77" s="7">
        <f t="shared" si="1614"/>
        <v>-113</v>
      </c>
      <c r="AIV77"/>
      <c r="AIW77"/>
      <c r="AIX77"/>
      <c r="AIZ77" s="5">
        <f t="shared" si="1275"/>
        <v>76</v>
      </c>
      <c r="AJA77" s="57">
        <v>24</v>
      </c>
      <c r="AJB77" s="48" t="str">
        <f>IF(COUNTIF(AJA2:AJA76,AJA77)&gt;0,"R","")</f>
        <v>R</v>
      </c>
      <c r="AJC77" s="46">
        <f t="shared" si="1615"/>
        <v>5</v>
      </c>
      <c r="AJD77" s="6">
        <f t="shared" ref="AJD77:AJD140" si="1955">IF(AJA77="","",IF(AJB76="R",AJD76+1,IF(AJD76=1,1,AJD76-1)))</f>
        <v>31</v>
      </c>
      <c r="AJE77" s="6">
        <f t="shared" si="1616"/>
        <v>-155</v>
      </c>
      <c r="AJF77" s="7">
        <f t="shared" si="1617"/>
        <v>-1087</v>
      </c>
      <c r="AJG77"/>
      <c r="AJH77"/>
      <c r="AJI77"/>
      <c r="AJK77" s="5">
        <f t="shared" si="1276"/>
        <v>76</v>
      </c>
      <c r="AJL77" s="57">
        <v>5</v>
      </c>
      <c r="AJM77" s="48" t="str">
        <f>IF(COUNTIF(AJL2:AJL76,AJL77)&gt;0,"R","")</f>
        <v>R</v>
      </c>
      <c r="AJN77" s="46">
        <f t="shared" si="1618"/>
        <v>5</v>
      </c>
      <c r="AJO77" s="6">
        <f t="shared" ref="AJO77:AJO140" si="1956">IF(AJL77="","",IF(AJM76="R",AJO76+1,IF(AJO76=1,1,AJO76-1)))</f>
        <v>28</v>
      </c>
      <c r="AJP77" s="6">
        <f t="shared" si="1619"/>
        <v>-140</v>
      </c>
      <c r="AJQ77" s="7">
        <f t="shared" si="1620"/>
        <v>-262</v>
      </c>
      <c r="AJR77"/>
      <c r="AJS77"/>
      <c r="AJT77"/>
      <c r="AJV77" s="5">
        <f t="shared" si="1277"/>
        <v>76</v>
      </c>
      <c r="AJW77" s="57">
        <v>7</v>
      </c>
      <c r="AJX77" s="48" t="str">
        <f>IF(COUNTIF(AJW2:AJW76,AJW77)&gt;0,"R","")</f>
        <v>R</v>
      </c>
      <c r="AJY77" s="46">
        <f t="shared" si="1621"/>
        <v>6</v>
      </c>
      <c r="AJZ77" s="6">
        <f t="shared" ref="AJZ77:AJZ140" si="1957">IF(AJW77="","",IF(AJX76="R",AJZ76+1,IF(AJZ76=1,1,AJZ76-1)))</f>
        <v>29</v>
      </c>
      <c r="AKA77" s="6">
        <f t="shared" si="1622"/>
        <v>-174</v>
      </c>
      <c r="AKB77" s="7">
        <f t="shared" si="1623"/>
        <v>-1398</v>
      </c>
      <c r="AKC77"/>
      <c r="AKD77"/>
      <c r="AKE77"/>
      <c r="AKG77" s="5">
        <f t="shared" si="1278"/>
        <v>76</v>
      </c>
      <c r="AKH77" s="57">
        <v>34</v>
      </c>
      <c r="AKI77" s="48" t="str">
        <f>IF(COUNTIF(AKH2:AKH76,AKH77)&gt;0,"R","")</f>
        <v>R</v>
      </c>
      <c r="AKJ77" s="46">
        <f t="shared" si="1624"/>
        <v>6</v>
      </c>
      <c r="AKK77" s="6">
        <f t="shared" ref="AKK77:AKK140" si="1958">IF(AKH77="","",IF(AKI76="R",AKK76+1,IF(AKK76=1,1,AKK76-1)))</f>
        <v>26</v>
      </c>
      <c r="AKL77" s="6">
        <f t="shared" si="1625"/>
        <v>-156</v>
      </c>
      <c r="AKM77" s="7">
        <f t="shared" si="1626"/>
        <v>-895</v>
      </c>
      <c r="AKN77"/>
      <c r="AKO77"/>
      <c r="AKP77"/>
      <c r="AKR77" s="5">
        <f t="shared" si="1279"/>
        <v>76</v>
      </c>
      <c r="AKS77" s="57">
        <v>23</v>
      </c>
      <c r="AKT77" s="48" t="str">
        <f>IF(COUNTIF(AKS2:AKS76,AKS77)&gt;0,"R","")</f>
        <v>R</v>
      </c>
      <c r="AKU77" s="46">
        <f t="shared" si="1627"/>
        <v>2</v>
      </c>
      <c r="AKV77" s="6">
        <f t="shared" ref="AKV77:AKV140" si="1959">IF(AKS77="","",IF(AKT76="R",AKV76+1,IF(AKV76=1,1,AKV76-1)))</f>
        <v>26</v>
      </c>
      <c r="AKW77" s="6">
        <f t="shared" si="1628"/>
        <v>-52</v>
      </c>
      <c r="AKX77" s="7">
        <f t="shared" si="1629"/>
        <v>1542</v>
      </c>
      <c r="AKY77"/>
      <c r="AKZ77"/>
      <c r="ALA77"/>
      <c r="ALC77" s="5">
        <f t="shared" si="1280"/>
        <v>76</v>
      </c>
      <c r="ALD77" s="57">
        <v>15</v>
      </c>
      <c r="ALE77" s="48" t="str">
        <f>IF(COUNTIF(ALD2:ALD76,ALD77)&gt;0,"R","")</f>
        <v/>
      </c>
      <c r="ALF77" s="46">
        <f t="shared" si="1630"/>
        <v>5</v>
      </c>
      <c r="ALG77" s="6">
        <f t="shared" ref="ALG77:ALG140" si="1960">IF(ALD77="","",IF(ALE76="R",ALG76+1,IF(ALG76=1,1,ALG76-1)))</f>
        <v>23</v>
      </c>
      <c r="ALH77" s="6">
        <f t="shared" si="1631"/>
        <v>713</v>
      </c>
      <c r="ALI77" s="7">
        <f t="shared" si="1632"/>
        <v>1148</v>
      </c>
      <c r="ALJ77">
        <v>5</v>
      </c>
      <c r="ALK77"/>
      <c r="ALL77"/>
      <c r="ALN77" s="5">
        <f t="shared" si="1281"/>
        <v>76</v>
      </c>
      <c r="ALO77" s="57">
        <v>1</v>
      </c>
      <c r="ALP77" s="48" t="str">
        <f>IF(COUNTIF(ALO2:ALO76,ALO77)&gt;0,"R","")</f>
        <v>R</v>
      </c>
      <c r="ALQ77" s="46">
        <f t="shared" si="1633"/>
        <v>8</v>
      </c>
      <c r="ALR77" s="6">
        <f t="shared" ref="ALR77:ALR140" si="1961">IF(ALO77="","",IF(ALP76="R",ALR76+1,IF(ALR76=1,1,ALR76-1)))</f>
        <v>28</v>
      </c>
      <c r="ALS77" s="6">
        <f t="shared" si="1634"/>
        <v>-224</v>
      </c>
      <c r="ALT77" s="7">
        <f t="shared" si="1635"/>
        <v>-2403</v>
      </c>
      <c r="ALU77"/>
      <c r="ALV77"/>
      <c r="ALW77"/>
      <c r="ALY77" s="5">
        <f t="shared" si="1282"/>
        <v>76</v>
      </c>
      <c r="ALZ77" s="57">
        <v>2</v>
      </c>
      <c r="AMA77" s="48" t="str">
        <f>IF(COUNTIF(ALZ2:ALZ76,ALZ77)&gt;0,"R","")</f>
        <v/>
      </c>
      <c r="AMB77" s="46">
        <f t="shared" si="1636"/>
        <v>4</v>
      </c>
      <c r="AMC77" s="6">
        <f t="shared" ref="AMC77:AMC140" si="1962">IF(ALZ77="","",IF(AMA76="R",AMC76+1,IF(AMC76=1,1,AMC76-1)))</f>
        <v>24</v>
      </c>
      <c r="AMD77" s="6">
        <f t="shared" si="1637"/>
        <v>768</v>
      </c>
      <c r="AME77" s="7">
        <f t="shared" si="1638"/>
        <v>1222</v>
      </c>
      <c r="AMF77">
        <v>2</v>
      </c>
      <c r="AMG77"/>
      <c r="AMH77"/>
      <c r="AMJ77" s="5">
        <f t="shared" si="1283"/>
        <v>76</v>
      </c>
      <c r="AMK77" s="57">
        <v>8</v>
      </c>
      <c r="AML77" s="48" t="str">
        <f>IF(COUNTIF(AMK2:AMK76,AMK77)&gt;0,"R","")</f>
        <v>R</v>
      </c>
      <c r="AMM77" s="46">
        <f t="shared" si="1639"/>
        <v>3</v>
      </c>
      <c r="AMN77" s="6">
        <f t="shared" ref="AMN77:AMN140" si="1963">IF(AMK77="","",IF(AML76="R",AMN76+1,IF(AMN76=1,1,AMN76-1)))</f>
        <v>23</v>
      </c>
      <c r="AMO77" s="6">
        <f t="shared" si="1640"/>
        <v>-69</v>
      </c>
      <c r="AMP77" s="7">
        <f t="shared" si="1641"/>
        <v>952</v>
      </c>
      <c r="AMQ77"/>
      <c r="AMR77"/>
      <c r="AMS77"/>
      <c r="AMU77" s="5">
        <f t="shared" si="1284"/>
        <v>76</v>
      </c>
      <c r="AMV77" s="57">
        <v>21</v>
      </c>
      <c r="AMW77" s="48" t="str">
        <f>IF(COUNTIF(AMV2:AMV76,AMV77)&gt;0,"R","")</f>
        <v>R</v>
      </c>
      <c r="AMX77" s="46">
        <f t="shared" si="1642"/>
        <v>4</v>
      </c>
      <c r="AMY77" s="6">
        <f t="shared" ref="AMY77:AMY140" si="1964">IF(AMV77="","",IF(AMW76="R",AMY76+1,IF(AMY76=1,1,AMY76-1)))</f>
        <v>22</v>
      </c>
      <c r="AMZ77" s="6">
        <f t="shared" si="1643"/>
        <v>-88</v>
      </c>
      <c r="ANA77" s="7">
        <f t="shared" si="1644"/>
        <v>945</v>
      </c>
      <c r="ANB77"/>
      <c r="ANC77"/>
      <c r="AND77"/>
      <c r="ANF77" s="5">
        <f t="shared" si="1285"/>
        <v>76</v>
      </c>
      <c r="ANG77" s="57">
        <v>31</v>
      </c>
      <c r="ANH77" s="48" t="str">
        <f>IF(COUNTIF(ANG2:ANG76,ANG77)&gt;0,"R","")</f>
        <v>R</v>
      </c>
      <c r="ANI77" s="46">
        <f t="shared" si="1645"/>
        <v>4</v>
      </c>
      <c r="ANJ77" s="6">
        <f t="shared" ref="ANJ77:ANJ140" si="1965">IF(ANG77="","",IF(ANH76="R",ANJ76+1,IF(ANJ76=1,1,ANJ76-1)))</f>
        <v>21</v>
      </c>
      <c r="ANK77" s="6">
        <f t="shared" si="1646"/>
        <v>-84</v>
      </c>
      <c r="ANL77" s="7">
        <f t="shared" si="1647"/>
        <v>931</v>
      </c>
      <c r="ANM77"/>
      <c r="ANN77"/>
      <c r="ANO77"/>
      <c r="ANQ77" s="5">
        <f t="shared" si="1286"/>
        <v>76</v>
      </c>
      <c r="ANR77" s="57">
        <v>22</v>
      </c>
      <c r="ANS77" s="48" t="str">
        <f>IF(COUNTIF(ANR2:ANR76,ANR77)&gt;0,"R","")</f>
        <v>R</v>
      </c>
      <c r="ANT77" s="46">
        <f t="shared" si="1648"/>
        <v>2</v>
      </c>
      <c r="ANU77" s="6">
        <f t="shared" ref="ANU77:ANU140" si="1966">IF(ANR77="","",IF(ANS76="R",ANU76+1,IF(ANU76=1,1,ANU76-1)))</f>
        <v>18</v>
      </c>
      <c r="ANV77" s="6">
        <f t="shared" si="1649"/>
        <v>-36</v>
      </c>
      <c r="ANW77" s="7">
        <f t="shared" si="1650"/>
        <v>929</v>
      </c>
      <c r="ANX77"/>
      <c r="ANY77"/>
      <c r="ANZ77"/>
      <c r="AOB77" s="5">
        <f t="shared" si="1287"/>
        <v>76</v>
      </c>
      <c r="AOC77" s="57">
        <v>24</v>
      </c>
      <c r="AOD77" s="48" t="str">
        <f>IF(COUNTIF(AOC2:AOC76,AOC77)&gt;0,"R","")</f>
        <v>R</v>
      </c>
      <c r="AOE77" s="46">
        <f t="shared" si="1651"/>
        <v>3</v>
      </c>
      <c r="AOF77" s="6">
        <f t="shared" ref="AOF77:AOF140" si="1967">IF(AOC77="","",IF(AOD76="R",AOF76+1,IF(AOF76=1,1,AOF76-1)))</f>
        <v>30</v>
      </c>
      <c r="AOG77" s="6">
        <f t="shared" si="1652"/>
        <v>-90</v>
      </c>
      <c r="AOH77" s="7">
        <f t="shared" si="1653"/>
        <v>747</v>
      </c>
      <c r="AOI77"/>
      <c r="AOJ77"/>
      <c r="AOK77"/>
      <c r="AOM77" s="5">
        <f t="shared" si="1288"/>
        <v>76</v>
      </c>
      <c r="AON77" s="57">
        <v>7</v>
      </c>
      <c r="AOO77" s="48" t="str">
        <f>IF(COUNTIF(AON2:AON76,AON77)&gt;0,"R","")</f>
        <v>R</v>
      </c>
      <c r="AOP77" s="46">
        <f t="shared" si="1654"/>
        <v>5</v>
      </c>
      <c r="AOQ77" s="6">
        <f t="shared" ref="AOQ77:AOQ140" si="1968">IF(AON77="","",IF(AOO76="R",AOQ76+1,IF(AOQ76=1,1,AOQ76-1)))</f>
        <v>27</v>
      </c>
      <c r="AOR77" s="6">
        <f t="shared" si="1655"/>
        <v>-135</v>
      </c>
      <c r="AOS77" s="7">
        <f t="shared" si="1656"/>
        <v>-238</v>
      </c>
      <c r="AOT77"/>
      <c r="AOU77"/>
      <c r="AOV77"/>
      <c r="AOX77" s="5">
        <f t="shared" si="1289"/>
        <v>76</v>
      </c>
      <c r="AOY77" s="57">
        <v>21</v>
      </c>
      <c r="AOZ77" s="48" t="str">
        <f>IF(COUNTIF(AOY2:AOY76,AOY77)&gt;0,"R","")</f>
        <v>R</v>
      </c>
      <c r="APA77" s="46">
        <f t="shared" si="1657"/>
        <v>4</v>
      </c>
      <c r="APB77" s="6">
        <f t="shared" ref="APB77:APB140" si="1969">IF(AOY77="","",IF(AOZ76="R",APB76+1,IF(APB76=1,1,APB76-1)))</f>
        <v>29</v>
      </c>
      <c r="APC77" s="6">
        <f t="shared" si="1658"/>
        <v>-116</v>
      </c>
      <c r="APD77" s="7">
        <f t="shared" si="1659"/>
        <v>-133</v>
      </c>
      <c r="APE77"/>
      <c r="APF77"/>
      <c r="APG77"/>
      <c r="API77" s="5">
        <f t="shared" si="1290"/>
        <v>76</v>
      </c>
      <c r="APJ77" s="57">
        <v>10</v>
      </c>
      <c r="APK77" s="48" t="str">
        <f>IF(COUNTIF(APJ2:APJ76,APJ77)&gt;0,"R","")</f>
        <v>R</v>
      </c>
      <c r="APL77" s="46">
        <f t="shared" si="1660"/>
        <v>1</v>
      </c>
      <c r="APM77" s="6">
        <f t="shared" ref="APM77:APM140" si="1970">IF(APJ77="","",IF(APK76="R",APM76+1,IF(APM76=1,1,APM76-1)))</f>
        <v>20</v>
      </c>
      <c r="APN77" s="6">
        <f t="shared" si="1661"/>
        <v>-20</v>
      </c>
      <c r="APO77" s="7">
        <f t="shared" si="1662"/>
        <v>2372</v>
      </c>
      <c r="APP77"/>
      <c r="APQ77"/>
      <c r="APR77"/>
      <c r="APT77" s="5">
        <f t="shared" si="1291"/>
        <v>76</v>
      </c>
      <c r="APU77" s="57">
        <v>14</v>
      </c>
      <c r="APV77" s="48" t="str">
        <f>IF(COUNTIF(APU2:APU76,APU77)&gt;0,"R","")</f>
        <v>R</v>
      </c>
      <c r="APW77" s="46">
        <f t="shared" si="1663"/>
        <v>8</v>
      </c>
      <c r="APX77" s="6">
        <f t="shared" ref="APX77:APX140" si="1971">IF(APU77="","",IF(APV76="R",APX76+1,IF(APX76=1,1,APX76-1)))</f>
        <v>29</v>
      </c>
      <c r="APY77" s="6">
        <f t="shared" si="1664"/>
        <v>-232</v>
      </c>
      <c r="APZ77" s="7">
        <f t="shared" si="1665"/>
        <v>-2829</v>
      </c>
      <c r="AQA77"/>
      <c r="AQB77"/>
      <c r="AQC77"/>
      <c r="AQE77" s="5">
        <f t="shared" si="1292"/>
        <v>76</v>
      </c>
      <c r="AQF77" s="57">
        <v>36</v>
      </c>
      <c r="AQG77" s="48" t="str">
        <f>IF(COUNTIF(AQF2:AQF76,AQF77)&gt;0,"R","")</f>
        <v/>
      </c>
      <c r="AQH77" s="46">
        <f t="shared" si="1666"/>
        <v>4</v>
      </c>
      <c r="AQI77" s="6">
        <f t="shared" ref="AQI77:AQI140" si="1972">IF(AQF77="","",IF(AQG76="R",AQI76+1,IF(AQI76=1,1,AQI76-1)))</f>
        <v>23</v>
      </c>
      <c r="AQJ77" s="6">
        <f t="shared" si="1667"/>
        <v>736</v>
      </c>
      <c r="AQK77" s="7">
        <f t="shared" si="1668"/>
        <v>1114</v>
      </c>
      <c r="AQL77">
        <v>12</v>
      </c>
      <c r="AQM77"/>
      <c r="AQN77"/>
      <c r="AQP77" s="5">
        <f t="shared" si="1293"/>
        <v>76</v>
      </c>
      <c r="AQQ77" s="57">
        <v>22</v>
      </c>
      <c r="AQR77" s="48" t="str">
        <f>IF(COUNTIF(AQQ2:AQQ76,AQQ77)&gt;0,"R","")</f>
        <v>R</v>
      </c>
      <c r="AQS77" s="46">
        <f t="shared" si="1669"/>
        <v>6</v>
      </c>
      <c r="AQT77" s="6">
        <f t="shared" ref="AQT77:AQT140" si="1973">IF(AQQ77="","",IF(AQR76="R",AQT76+1,IF(AQT76=1,1,AQT76-1)))</f>
        <v>29</v>
      </c>
      <c r="AQU77" s="6">
        <f t="shared" si="1670"/>
        <v>-174</v>
      </c>
      <c r="AQV77" s="7">
        <f t="shared" si="1671"/>
        <v>-1167</v>
      </c>
      <c r="AQW77"/>
      <c r="AQX77"/>
      <c r="AQY77"/>
      <c r="ARA77" s="5">
        <f t="shared" si="1294"/>
        <v>76</v>
      </c>
      <c r="ARB77" s="57">
        <v>23</v>
      </c>
      <c r="ARC77" s="48" t="str">
        <f>IF(COUNTIF(ARB2:ARB76,ARB77)&gt;0,"R","")</f>
        <v>R</v>
      </c>
      <c r="ARD77" s="46">
        <f t="shared" si="1672"/>
        <v>5</v>
      </c>
      <c r="ARE77" s="6">
        <f t="shared" ref="ARE77:ARE140" si="1974">IF(ARB77="","",IF(ARC76="R",ARE76+1,IF(ARE76=1,1,ARE76-1)))</f>
        <v>28</v>
      </c>
      <c r="ARF77" s="6">
        <f t="shared" si="1673"/>
        <v>-140</v>
      </c>
      <c r="ARG77" s="7">
        <f t="shared" si="1674"/>
        <v>-417</v>
      </c>
      <c r="ARH77"/>
      <c r="ARI77"/>
      <c r="ARJ77"/>
      <c r="ARL77" s="5">
        <f t="shared" si="1295"/>
        <v>76</v>
      </c>
      <c r="ARM77" s="57">
        <v>15</v>
      </c>
      <c r="ARN77" s="48" t="str">
        <f>IF(COUNTIF(ARM2:ARM76,ARM77)&gt;0,"R","")</f>
        <v>R</v>
      </c>
      <c r="ARO77" s="46">
        <f t="shared" si="1675"/>
        <v>2</v>
      </c>
      <c r="ARP77" s="6">
        <f t="shared" ref="ARP77:ARP140" si="1975">IF(ARM77="","",IF(ARN76="R",ARP76+1,IF(ARP76=1,1,ARP76-1)))</f>
        <v>22</v>
      </c>
      <c r="ARQ77" s="6">
        <f t="shared" si="1676"/>
        <v>-44</v>
      </c>
      <c r="ARR77" s="7">
        <f t="shared" si="1677"/>
        <v>1978</v>
      </c>
      <c r="ARS77"/>
      <c r="ART77"/>
      <c r="ARU77"/>
      <c r="ARW77" s="5">
        <f t="shared" si="1296"/>
        <v>76</v>
      </c>
      <c r="ARX77" s="57">
        <v>24</v>
      </c>
      <c r="ARY77" s="48" t="str">
        <f>IF(COUNTIF(ARX2:ARX76,ARX77)&gt;0,"R","")</f>
        <v>R</v>
      </c>
      <c r="ARZ77" s="46">
        <f t="shared" si="1678"/>
        <v>5</v>
      </c>
      <c r="ASA77" s="6">
        <f t="shared" ref="ASA77:ASA140" si="1976">IF(ARX77="","",IF(ARY76="R",ASA76+1,IF(ASA76=1,1,ASA76-1)))</f>
        <v>25</v>
      </c>
      <c r="ASB77" s="6">
        <f t="shared" si="1679"/>
        <v>-125</v>
      </c>
      <c r="ASC77" s="7">
        <f t="shared" si="1680"/>
        <v>-26</v>
      </c>
      <c r="ASD77"/>
      <c r="ASE77"/>
      <c r="ASF77"/>
      <c r="ASH77" s="5">
        <f t="shared" si="1297"/>
        <v>76</v>
      </c>
      <c r="ASI77" s="57">
        <v>25</v>
      </c>
      <c r="ASJ77" s="48" t="str">
        <f>IF(COUNTIF(ASI2:ASI76,ASI77)&gt;0,"R","")</f>
        <v>R</v>
      </c>
      <c r="ASK77" s="46">
        <f t="shared" si="1681"/>
        <v>7</v>
      </c>
      <c r="ASL77" s="6">
        <f t="shared" ref="ASL77:ASL140" si="1977">IF(ASI77="","",IF(ASJ76="R",ASL76+1,IF(ASL76=1,1,ASL76-1)))</f>
        <v>30</v>
      </c>
      <c r="ASM77" s="6">
        <f t="shared" si="1682"/>
        <v>-210</v>
      </c>
      <c r="ASN77" s="7">
        <f t="shared" si="1683"/>
        <v>-2224</v>
      </c>
      <c r="ASO77"/>
      <c r="ASP77"/>
      <c r="ASQ77"/>
      <c r="ASS77" s="5">
        <f t="shared" si="1298"/>
        <v>76</v>
      </c>
      <c r="AST77" s="57">
        <v>33</v>
      </c>
      <c r="ASU77" s="48" t="str">
        <f>IF(COUNTIF(AST2:AST76,AST77)&gt;0,"R","")</f>
        <v>R</v>
      </c>
      <c r="ASV77" s="46">
        <f t="shared" si="1684"/>
        <v>3</v>
      </c>
      <c r="ASW77" s="6">
        <f t="shared" ref="ASW77:ASW140" si="1978">IF(AST77="","",IF(ASU76="R",ASW76+1,IF(ASW76=1,1,ASW76-1)))</f>
        <v>25</v>
      </c>
      <c r="ASX77" s="6">
        <f t="shared" si="1685"/>
        <v>-75</v>
      </c>
      <c r="ASY77" s="7">
        <f t="shared" si="1686"/>
        <v>922</v>
      </c>
      <c r="ASZ77"/>
      <c r="ATA77"/>
      <c r="ATB77"/>
      <c r="ATD77" s="5">
        <f t="shared" si="1299"/>
        <v>76</v>
      </c>
      <c r="ATE77" s="57">
        <v>21</v>
      </c>
      <c r="ATF77" s="48" t="str">
        <f>IF(COUNTIF(ATE2:ATE76,ATE77)&gt;0,"R","")</f>
        <v>R</v>
      </c>
      <c r="ATG77" s="46">
        <f t="shared" si="1687"/>
        <v>4</v>
      </c>
      <c r="ATH77" s="6">
        <f t="shared" ref="ATH77:ATH140" si="1979">IF(ATE77="","",IF(ATF76="R",ATH76+1,IF(ATH76=1,1,ATH76-1)))</f>
        <v>27</v>
      </c>
      <c r="ATI77" s="6">
        <f t="shared" si="1688"/>
        <v>-108</v>
      </c>
      <c r="ATJ77" s="7">
        <f t="shared" si="1689"/>
        <v>367</v>
      </c>
      <c r="ATK77"/>
      <c r="ATL77"/>
      <c r="ATM77"/>
      <c r="ATO77" s="5">
        <f t="shared" si="1300"/>
        <v>76</v>
      </c>
      <c r="ATP77" s="57">
        <v>22</v>
      </c>
      <c r="ATQ77" s="48" t="str">
        <f>IF(COUNTIF(ATP2:ATP76,ATP77)&gt;0,"R","")</f>
        <v>R</v>
      </c>
      <c r="ATR77" s="46">
        <f t="shared" si="1690"/>
        <v>4</v>
      </c>
      <c r="ATS77" s="6">
        <f t="shared" ref="ATS77:ATS140" si="1980">IF(ATP77="","",IF(ATQ76="R",ATS76+1,IF(ATS76=1,1,ATS76-1)))</f>
        <v>26</v>
      </c>
      <c r="ATT77" s="6">
        <f t="shared" si="1691"/>
        <v>-104</v>
      </c>
      <c r="ATU77" s="7">
        <f t="shared" si="1692"/>
        <v>645</v>
      </c>
      <c r="ATV77"/>
      <c r="ATW77"/>
      <c r="ATX77"/>
      <c r="ATZ77" s="5">
        <f t="shared" si="1301"/>
        <v>76</v>
      </c>
      <c r="AUA77" s="57">
        <v>9</v>
      </c>
      <c r="AUB77" s="48" t="str">
        <f>IF(COUNTIF(AUA2:AUA76,AUA77)&gt;0,"R","")</f>
        <v>R</v>
      </c>
      <c r="AUC77" s="46">
        <f t="shared" si="1693"/>
        <v>2</v>
      </c>
      <c r="AUD77" s="6">
        <f t="shared" ref="AUD77:AUD140" si="1981">IF(AUA77="","",IF(AUB76="R",AUD76+1,IF(AUD76=1,1,AUD76-1)))</f>
        <v>17</v>
      </c>
      <c r="AUE77" s="6">
        <f t="shared" si="1694"/>
        <v>-34</v>
      </c>
      <c r="AUF77" s="7">
        <f t="shared" si="1695"/>
        <v>1990</v>
      </c>
      <c r="AUG77"/>
      <c r="AUH77"/>
      <c r="AUI77"/>
      <c r="AUK77" s="5">
        <f t="shared" si="1302"/>
        <v>76</v>
      </c>
      <c r="AUL77" s="57">
        <v>25</v>
      </c>
      <c r="AUM77" s="48" t="str">
        <f>IF(COUNTIF(AUL2:AUL76,AUL77)&gt;0,"R","")</f>
        <v>R</v>
      </c>
      <c r="AUN77" s="46">
        <f t="shared" si="1696"/>
        <v>4</v>
      </c>
      <c r="AUO77" s="6">
        <f t="shared" ref="AUO77:AUO140" si="1982">IF(AUL77="","",IF(AUM76="R",AUO76+1,IF(AUO76=1,1,AUO76-1)))</f>
        <v>27</v>
      </c>
      <c r="AUP77" s="6">
        <f t="shared" si="1697"/>
        <v>-108</v>
      </c>
      <c r="AUQ77" s="7">
        <f t="shared" si="1698"/>
        <v>-583</v>
      </c>
      <c r="AUR77"/>
      <c r="AUS77"/>
      <c r="AUT77"/>
      <c r="AUV77" s="5">
        <f t="shared" si="1303"/>
        <v>76</v>
      </c>
      <c r="AUW77" s="57">
        <v>5</v>
      </c>
      <c r="AUX77" s="48" t="str">
        <f>IF(COUNTIF(AUW2:AUW76,AUW77)&gt;0,"R","")</f>
        <v/>
      </c>
      <c r="AUY77" s="46">
        <f t="shared" si="1699"/>
        <v>5</v>
      </c>
      <c r="AUZ77" s="6">
        <f t="shared" ref="AUZ77:AUZ140" si="1983">IF(AUW77="","",IF(AUX76="R",AUZ76+1,IF(AUZ76=1,1,AUZ76-1)))</f>
        <v>23</v>
      </c>
      <c r="AVA77" s="6">
        <f t="shared" si="1700"/>
        <v>713</v>
      </c>
      <c r="AVB77" s="7">
        <f t="shared" si="1701"/>
        <v>690</v>
      </c>
      <c r="AVC77">
        <v>5</v>
      </c>
      <c r="AVD77"/>
      <c r="AVE77"/>
      <c r="AVG77" s="5">
        <f t="shared" si="1304"/>
        <v>76</v>
      </c>
      <c r="AVH77" s="57">
        <v>34</v>
      </c>
      <c r="AVI77" s="48" t="str">
        <f>IF(COUNTIF(AVH2:AVH76,AVH77)&gt;0,"R","")</f>
        <v>R</v>
      </c>
      <c r="AVJ77" s="46">
        <f t="shared" si="1702"/>
        <v>3</v>
      </c>
      <c r="AVK77" s="6">
        <f t="shared" ref="AVK77:AVK140" si="1984">IF(AVH77="","",IF(AVI76="R",AVK76+1,IF(AVK76=1,1,AVK76-1)))</f>
        <v>28</v>
      </c>
      <c r="AVL77" s="6">
        <f t="shared" si="1703"/>
        <v>-84</v>
      </c>
      <c r="AVM77" s="7">
        <f t="shared" si="1704"/>
        <v>87</v>
      </c>
      <c r="AVN77"/>
      <c r="AVO77"/>
      <c r="AVP77"/>
      <c r="AVR77" s="5">
        <f t="shared" si="1305"/>
        <v>76</v>
      </c>
      <c r="AVS77" s="57">
        <v>7</v>
      </c>
      <c r="AVT77" s="48" t="str">
        <f>IF(COUNTIF(AVS2:AVS76,AVS77)&gt;0,"R","")</f>
        <v>R</v>
      </c>
      <c r="AVU77" s="46">
        <f t="shared" si="1705"/>
        <v>1</v>
      </c>
      <c r="AVV77" s="6">
        <f t="shared" ref="AVV77:AVV140" si="1985">IF(AVS77="","",IF(AVT76="R",AVV76+1,IF(AVV76=1,1,AVV76-1)))</f>
        <v>22</v>
      </c>
      <c r="AVW77" s="6">
        <f t="shared" si="1706"/>
        <v>-22</v>
      </c>
      <c r="AVX77" s="7">
        <f t="shared" si="1707"/>
        <v>2096</v>
      </c>
      <c r="AVY77"/>
      <c r="AVZ77"/>
      <c r="AWA77"/>
      <c r="AWC77" s="5">
        <f t="shared" si="1306"/>
        <v>76</v>
      </c>
      <c r="AWD77" s="57">
        <v>7</v>
      </c>
      <c r="AWE77" s="48" t="str">
        <f>IF(COUNTIF(AWD2:AWD76,AWD77)&gt;0,"R","")</f>
        <v/>
      </c>
      <c r="AWF77" s="46">
        <f t="shared" si="1708"/>
        <v>5</v>
      </c>
      <c r="AWG77" s="6">
        <f t="shared" ref="AWG77:AWG140" si="1986">IF(AWD77="","",IF(AWE76="R",AWG76+1,IF(AWG76=1,1,AWG76-1)))</f>
        <v>22</v>
      </c>
      <c r="AWH77" s="6">
        <f t="shared" si="1709"/>
        <v>682</v>
      </c>
      <c r="AWI77" s="7">
        <f t="shared" si="1710"/>
        <v>915</v>
      </c>
      <c r="AWJ77">
        <v>7</v>
      </c>
      <c r="AWK77"/>
      <c r="AWL77"/>
      <c r="AWN77" s="5">
        <f t="shared" si="1307"/>
        <v>76</v>
      </c>
      <c r="AWO77" s="57">
        <v>12</v>
      </c>
      <c r="AWP77" s="48" t="str">
        <f>IF(COUNTIF(AWO2:AWO76,AWO77)&gt;0,"R","")</f>
        <v>R</v>
      </c>
      <c r="AWQ77" s="46">
        <f t="shared" si="1711"/>
        <v>5</v>
      </c>
      <c r="AWR77" s="6">
        <f t="shared" ref="AWR77:AWR140" si="1987">IF(AWO77="","",IF(AWP76="R",AWR76+1,IF(AWR76=1,1,AWR76-1)))</f>
        <v>29</v>
      </c>
      <c r="AWS77" s="6">
        <f t="shared" si="1712"/>
        <v>-145</v>
      </c>
      <c r="AWT77" s="7">
        <f t="shared" si="1713"/>
        <v>-1197</v>
      </c>
      <c r="AWU77"/>
      <c r="AWV77"/>
      <c r="AWW77"/>
      <c r="AWY77" s="5">
        <f t="shared" si="1308"/>
        <v>76</v>
      </c>
      <c r="AWZ77" s="57">
        <v>7</v>
      </c>
      <c r="AXA77" s="48" t="str">
        <f>IF(COUNTIF(AWZ2:AWZ76,AWZ77)&gt;0,"R","")</f>
        <v>R</v>
      </c>
      <c r="AXB77" s="46">
        <f t="shared" si="1714"/>
        <v>1</v>
      </c>
      <c r="AXC77" s="6">
        <f t="shared" ref="AXC77:AXC140" si="1988">IF(AWZ77="","",IF(AXA76="R",AXC76+1,IF(AXC76=1,1,AXC76-1)))</f>
        <v>17</v>
      </c>
      <c r="AXD77" s="6">
        <f t="shared" si="1715"/>
        <v>-17</v>
      </c>
      <c r="AXE77" s="7">
        <f t="shared" si="1716"/>
        <v>2156</v>
      </c>
      <c r="AXF77"/>
      <c r="AXG77"/>
      <c r="AXH77"/>
      <c r="AXJ77" s="5">
        <f t="shared" si="1309"/>
        <v>76</v>
      </c>
      <c r="AXK77" s="57">
        <v>30</v>
      </c>
      <c r="AXL77" s="48" t="str">
        <f>IF(COUNTIF(AXK2:AXK76,AXK77)&gt;0,"R","")</f>
        <v>R</v>
      </c>
      <c r="AXM77" s="46">
        <f t="shared" si="1717"/>
        <v>4</v>
      </c>
      <c r="AXN77" s="6">
        <f t="shared" ref="AXN77:AXN140" si="1989">IF(AXK77="","",IF(AXL76="R",AXN76+1,IF(AXN76=1,1,AXN76-1)))</f>
        <v>25</v>
      </c>
      <c r="AXO77" s="6">
        <f t="shared" si="1718"/>
        <v>-100</v>
      </c>
      <c r="AXP77" s="7">
        <f t="shared" si="1719"/>
        <v>601</v>
      </c>
      <c r="AXQ77"/>
      <c r="AXR77"/>
      <c r="AXS77"/>
      <c r="AXU77" s="5">
        <f t="shared" si="1310"/>
        <v>76</v>
      </c>
      <c r="AXV77" s="57">
        <v>7</v>
      </c>
      <c r="AXW77" s="48" t="str">
        <f>IF(COUNTIF(AXV2:AXV76,AXV77)&gt;0,"R","")</f>
        <v>R</v>
      </c>
      <c r="AXX77" s="46">
        <f t="shared" si="1720"/>
        <v>6</v>
      </c>
      <c r="AXY77" s="6">
        <f t="shared" ref="AXY77:AXY140" si="1990">IF(AXV77="","",IF(AXW76="R",AXY76+1,IF(AXY76=1,1,AXY76-1)))</f>
        <v>24</v>
      </c>
      <c r="AXZ77" s="6">
        <f t="shared" si="1721"/>
        <v>-144</v>
      </c>
      <c r="AYA77" s="7">
        <f t="shared" si="1722"/>
        <v>-546</v>
      </c>
      <c r="AYB77"/>
      <c r="AYC77"/>
      <c r="AYD77"/>
      <c r="AYF77" s="5">
        <f t="shared" si="1311"/>
        <v>76</v>
      </c>
      <c r="AYG77" s="57">
        <v>18</v>
      </c>
      <c r="AYH77" s="48" t="str">
        <f>IF(COUNTIF(AYG2:AYG76,AYG77)&gt;0,"R","")</f>
        <v/>
      </c>
      <c r="AYI77" s="46">
        <f t="shared" si="1723"/>
        <v>4</v>
      </c>
      <c r="AYJ77" s="6">
        <f t="shared" ref="AYJ77:AYJ140" si="1991">IF(AYG77="","",IF(AYH76="R",AYJ76+1,IF(AYJ76=1,1,AYJ76-1)))</f>
        <v>22</v>
      </c>
      <c r="AYK77" s="6">
        <f t="shared" si="1724"/>
        <v>704</v>
      </c>
      <c r="AYL77" s="7">
        <f t="shared" si="1725"/>
        <v>1465</v>
      </c>
      <c r="AYM77">
        <v>8</v>
      </c>
      <c r="AYN77"/>
      <c r="AYO77"/>
      <c r="AYQ77" s="5">
        <f t="shared" si="1312"/>
        <v>76</v>
      </c>
      <c r="AYR77" s="57">
        <v>33</v>
      </c>
      <c r="AYS77" s="48" t="str">
        <f>IF(COUNTIF(AYR2:AYR76,AYR77)&gt;0,"R","")</f>
        <v>R</v>
      </c>
      <c r="AYT77" s="46">
        <f t="shared" si="1726"/>
        <v>6</v>
      </c>
      <c r="AYU77" s="6">
        <f t="shared" ref="AYU77:AYU140" si="1992">IF(AYR77="","",IF(AYS76="R",AYU76+1,IF(AYU76=1,1,AYU76-1)))</f>
        <v>28</v>
      </c>
      <c r="AYV77" s="6">
        <f t="shared" si="1727"/>
        <v>-168</v>
      </c>
      <c r="AYW77" s="7">
        <f t="shared" si="1728"/>
        <v>-1061</v>
      </c>
      <c r="AYX77"/>
      <c r="AYY77"/>
      <c r="AYZ77"/>
      <c r="AZB77" s="5">
        <f t="shared" si="1313"/>
        <v>76</v>
      </c>
      <c r="AZC77" s="57">
        <v>10</v>
      </c>
      <c r="AZD77" s="48" t="str">
        <f>IF(COUNTIF(AZC2:AZC76,AZC77)&gt;0,"R","")</f>
        <v>R</v>
      </c>
      <c r="AZE77" s="46">
        <f t="shared" si="1729"/>
        <v>2</v>
      </c>
      <c r="AZF77" s="6">
        <f t="shared" ref="AZF77:AZF140" si="1993">IF(AZC77="","",IF(AZD76="R",AZF76+1,IF(AZF76=1,1,AZF76-1)))</f>
        <v>19</v>
      </c>
      <c r="AZG77" s="6">
        <f t="shared" si="1730"/>
        <v>-38</v>
      </c>
      <c r="AZH77" s="7">
        <f t="shared" si="1731"/>
        <v>1056</v>
      </c>
      <c r="AZI77"/>
      <c r="AZJ77"/>
      <c r="AZK77"/>
      <c r="AZM77" s="5">
        <f t="shared" si="1314"/>
        <v>76</v>
      </c>
      <c r="AZN77" s="57">
        <v>4</v>
      </c>
      <c r="AZO77" s="48" t="str">
        <f>IF(COUNTIF(AZN2:AZN76,AZN77)&gt;0,"R","")</f>
        <v>R</v>
      </c>
      <c r="AZP77" s="46">
        <f t="shared" si="1732"/>
        <v>2</v>
      </c>
      <c r="AZQ77" s="6">
        <f t="shared" ref="AZQ77:AZQ140" si="1994">IF(AZN77="","",IF(AZO76="R",AZQ76+1,IF(AZQ76=1,1,AZQ76-1)))</f>
        <v>20</v>
      </c>
      <c r="AZR77" s="6">
        <f t="shared" si="1733"/>
        <v>-40</v>
      </c>
      <c r="AZS77" s="7">
        <f t="shared" si="1734"/>
        <v>1495</v>
      </c>
      <c r="AZT77"/>
      <c r="AZU77"/>
      <c r="AZV77"/>
      <c r="AZX77" s="5">
        <f t="shared" si="1315"/>
        <v>76</v>
      </c>
      <c r="AZY77" s="57">
        <v>31</v>
      </c>
      <c r="AZZ77" s="48" t="str">
        <f>IF(COUNTIF(AZY2:AZY76,AZY77)&gt;0,"R","")</f>
        <v>R</v>
      </c>
      <c r="BAA77" s="46">
        <f t="shared" si="1735"/>
        <v>7</v>
      </c>
      <c r="BAB77" s="6">
        <f t="shared" ref="BAB77:BAB140" si="1995">IF(AZY77="","",IF(AZZ76="R",BAB76+1,IF(BAB76=1,1,BAB76-1)))</f>
        <v>26</v>
      </c>
      <c r="BAC77" s="6">
        <f t="shared" si="1736"/>
        <v>-182</v>
      </c>
      <c r="BAD77" s="7">
        <f t="shared" si="1737"/>
        <v>-1450</v>
      </c>
      <c r="BAE77"/>
      <c r="BAF77"/>
      <c r="BAG77"/>
      <c r="BAI77" s="5">
        <f t="shared" si="1316"/>
        <v>76</v>
      </c>
      <c r="BAJ77" s="57">
        <v>14</v>
      </c>
      <c r="BAK77" s="48" t="str">
        <f>IF(COUNTIF(BAJ2:BAJ76,BAJ77)&gt;0,"R","")</f>
        <v>R</v>
      </c>
      <c r="BAL77" s="46">
        <f t="shared" si="1738"/>
        <v>5</v>
      </c>
      <c r="BAM77" s="6">
        <f t="shared" ref="BAM77:BAM140" si="1996">IF(BAJ77="","",IF(BAK76="R",BAM76+1,IF(BAM76=1,1,BAM76-1)))</f>
        <v>27</v>
      </c>
      <c r="BAN77" s="6">
        <f t="shared" si="1739"/>
        <v>-135</v>
      </c>
      <c r="BAO77" s="7">
        <f t="shared" si="1740"/>
        <v>-877</v>
      </c>
      <c r="BAP77"/>
      <c r="BAQ77"/>
      <c r="BAR77"/>
      <c r="BAT77" s="5">
        <f t="shared" si="1317"/>
        <v>76</v>
      </c>
      <c r="BAU77" s="57">
        <v>15</v>
      </c>
      <c r="BAV77" s="48" t="str">
        <f>IF(COUNTIF(BAU2:BAU76,BAU77)&gt;0,"R","")</f>
        <v>R</v>
      </c>
      <c r="BAW77" s="46">
        <f t="shared" si="1741"/>
        <v>3</v>
      </c>
      <c r="BAX77" s="6">
        <f t="shared" ref="BAX77:BAX140" si="1997">IF(BAU77="","",IF(BAV76="R",BAX76+1,IF(BAX76=1,1,BAX76-1)))</f>
        <v>24</v>
      </c>
      <c r="BAY77" s="6">
        <f t="shared" si="1742"/>
        <v>-72</v>
      </c>
      <c r="BAZ77" s="7">
        <f t="shared" si="1743"/>
        <v>991</v>
      </c>
      <c r="BBA77"/>
      <c r="BBB77"/>
      <c r="BBC77"/>
      <c r="BBE77" s="5">
        <f t="shared" si="1318"/>
        <v>76</v>
      </c>
      <c r="BBF77" s="57">
        <v>7</v>
      </c>
      <c r="BBG77" s="48" t="str">
        <f>IF(COUNTIF(BBF2:BBF76,BBF77)&gt;0,"R","")</f>
        <v>R</v>
      </c>
      <c r="BBH77" s="46">
        <f t="shared" si="1744"/>
        <v>3</v>
      </c>
      <c r="BBI77" s="6">
        <f t="shared" ref="BBI77:BBI140" si="1998">IF(BBF77="","",IF(BBG76="R",BBI76+1,IF(BBI76=1,1,BBI76-1)))</f>
        <v>20</v>
      </c>
      <c r="BBJ77" s="6">
        <f t="shared" si="1745"/>
        <v>-60</v>
      </c>
      <c r="BBK77" s="7">
        <f t="shared" si="1746"/>
        <v>614</v>
      </c>
      <c r="BBL77"/>
      <c r="BBM77"/>
      <c r="BBN77"/>
      <c r="BBP77" s="5">
        <f t="shared" si="1319"/>
        <v>76</v>
      </c>
      <c r="BBQ77" s="57">
        <v>29</v>
      </c>
      <c r="BBR77" s="48" t="str">
        <f>IF(COUNTIF(BBQ2:BBQ76,BBQ77)&gt;0,"R","")</f>
        <v>R</v>
      </c>
      <c r="BBS77" s="46">
        <f t="shared" si="1747"/>
        <v>4</v>
      </c>
      <c r="BBT77" s="6">
        <f t="shared" ref="BBT77:BBT140" si="1999">IF(BBQ77="","",IF(BBR76="R",BBT76+1,IF(BBT76=1,1,BBT76-1)))</f>
        <v>22</v>
      </c>
      <c r="BBU77" s="6">
        <f t="shared" si="1748"/>
        <v>-88</v>
      </c>
      <c r="BBV77" s="7">
        <f t="shared" si="1749"/>
        <v>818</v>
      </c>
      <c r="BBW77"/>
      <c r="BBX77"/>
      <c r="BBY77"/>
      <c r="BCA77" s="5">
        <f t="shared" si="1320"/>
        <v>76</v>
      </c>
      <c r="BCB77" s="57">
        <v>16</v>
      </c>
      <c r="BCC77" s="48" t="str">
        <f>IF(COUNTIF(BCB2:BCB76,BCB77)&gt;0,"R","")</f>
        <v>R</v>
      </c>
      <c r="BCD77" s="46">
        <f t="shared" si="1750"/>
        <v>5</v>
      </c>
      <c r="BCE77" s="6">
        <f t="shared" ref="BCE77:BCE140" si="2000">IF(BCB77="","",IF(BCC76="R",BCE76+1,IF(BCE76=1,1,BCE76-1)))</f>
        <v>22</v>
      </c>
      <c r="BCF77" s="6">
        <f t="shared" si="1751"/>
        <v>-110</v>
      </c>
      <c r="BCG77" s="7">
        <f t="shared" si="1752"/>
        <v>291</v>
      </c>
      <c r="BCH77"/>
      <c r="BCI77"/>
      <c r="BCJ77"/>
      <c r="BCL77" s="5">
        <f t="shared" si="1321"/>
        <v>76</v>
      </c>
      <c r="BCM77" s="57">
        <v>19</v>
      </c>
      <c r="BCN77" s="48" t="str">
        <f>IF(COUNTIF(BCM2:BCM76,BCM77)&gt;0,"R","")</f>
        <v>R</v>
      </c>
      <c r="BCO77" s="46">
        <f t="shared" si="1753"/>
        <v>5</v>
      </c>
      <c r="BCP77" s="6">
        <f t="shared" ref="BCP77:BCP140" si="2001">IF(BCM77="","",IF(BCN76="R",BCP76+1,IF(BCP76=1,1,BCP76-1)))</f>
        <v>25</v>
      </c>
      <c r="BCQ77" s="6">
        <f t="shared" si="1754"/>
        <v>-125</v>
      </c>
      <c r="BCR77" s="7">
        <f t="shared" si="1755"/>
        <v>33</v>
      </c>
      <c r="BCS77"/>
      <c r="BCT77"/>
      <c r="BCU77"/>
      <c r="BCW77" s="5">
        <f t="shared" si="1322"/>
        <v>76</v>
      </c>
      <c r="BCX77" s="57">
        <v>2</v>
      </c>
      <c r="BCY77" s="48" t="str">
        <f>IF(COUNTIF(BCX2:BCX76,BCX77)&gt;0,"R","")</f>
        <v>R</v>
      </c>
      <c r="BCZ77" s="46">
        <f t="shared" si="1756"/>
        <v>3</v>
      </c>
      <c r="BDA77" s="6">
        <f t="shared" ref="BDA77:BDA140" si="2002">IF(BCX77="","",IF(BCY76="R",BDA76+1,IF(BDA76=1,1,BDA76-1)))</f>
        <v>27</v>
      </c>
      <c r="BDB77" s="6">
        <f t="shared" si="1757"/>
        <v>-81</v>
      </c>
      <c r="BDC77" s="7">
        <f t="shared" si="1758"/>
        <v>1100</v>
      </c>
      <c r="BDD77"/>
      <c r="BDE77"/>
      <c r="BDF77"/>
      <c r="BDH77" s="5">
        <f t="shared" si="1323"/>
        <v>76</v>
      </c>
      <c r="BDI77" s="57">
        <v>4</v>
      </c>
      <c r="BDJ77" s="48" t="str">
        <f>IF(COUNTIF(BDI2:BDI76,BDI77)&gt;0,"R","")</f>
        <v/>
      </c>
      <c r="BDK77" s="46">
        <f t="shared" si="1759"/>
        <v>7</v>
      </c>
      <c r="BDL77" s="6">
        <f t="shared" ref="BDL77:BDL140" si="2003">IF(BDI77="","",IF(BDJ76="R",BDL76+1,IF(BDL76=1,1,BDL76-1)))</f>
        <v>30</v>
      </c>
      <c r="BDM77" s="6">
        <f t="shared" si="1760"/>
        <v>870</v>
      </c>
      <c r="BDN77" s="7">
        <f t="shared" si="1761"/>
        <v>-1061</v>
      </c>
      <c r="BDO77">
        <v>7</v>
      </c>
      <c r="BDP77"/>
      <c r="BDQ77"/>
      <c r="BDS77" s="5">
        <f t="shared" si="1324"/>
        <v>76</v>
      </c>
      <c r="BDT77" s="57">
        <v>21</v>
      </c>
      <c r="BDU77" s="48" t="str">
        <f>IF(COUNTIF(BDT2:BDT76,BDT77)&gt;0,"R","")</f>
        <v>R</v>
      </c>
      <c r="BDV77" s="46">
        <f t="shared" si="1762"/>
        <v>2</v>
      </c>
      <c r="BDW77" s="6">
        <f t="shared" ref="BDW77:BDW140" si="2004">IF(BDT77="","",IF(BDU76="R",BDW76+1,IF(BDW76=1,1,BDW76-1)))</f>
        <v>18</v>
      </c>
      <c r="BDX77" s="6">
        <f t="shared" si="1763"/>
        <v>-36</v>
      </c>
      <c r="BDY77" s="7">
        <f t="shared" si="1764"/>
        <v>1683</v>
      </c>
      <c r="BDZ77"/>
      <c r="BEA77"/>
      <c r="BEB77"/>
      <c r="BED77" s="5">
        <f t="shared" si="1325"/>
        <v>76</v>
      </c>
      <c r="BEE77" s="57">
        <v>26</v>
      </c>
      <c r="BEF77" s="48" t="str">
        <f>IF(COUNTIF(BEE2:BEE76,BEE77)&gt;0,"R","")</f>
        <v>R</v>
      </c>
      <c r="BEG77" s="46">
        <f t="shared" si="1765"/>
        <v>3</v>
      </c>
      <c r="BEH77" s="6">
        <f t="shared" ref="BEH77:BEH140" si="2005">IF(BEE77="","",IF(BEF76="R",BEH76+1,IF(BEH76=1,1,BEH76-1)))</f>
        <v>24</v>
      </c>
      <c r="BEI77" s="6">
        <f t="shared" si="1766"/>
        <v>-72</v>
      </c>
      <c r="BEJ77" s="7">
        <f t="shared" si="1767"/>
        <v>1090</v>
      </c>
      <c r="BEK77"/>
      <c r="BEL77"/>
      <c r="BEM77"/>
      <c r="BEO77" s="5">
        <f t="shared" si="1326"/>
        <v>76</v>
      </c>
      <c r="BEP77" s="57">
        <v>11</v>
      </c>
      <c r="BEQ77" s="48" t="str">
        <f>IF(COUNTIF(BEP2:BEP76,BEP77)&gt;0,"R","")</f>
        <v/>
      </c>
      <c r="BER77" s="46">
        <f t="shared" si="1768"/>
        <v>5</v>
      </c>
      <c r="BES77" s="6">
        <f t="shared" ref="BES77:BES140" si="2006">IF(BEP77="","",IF(BEQ76="R",BES76+1,IF(BES76=1,1,BES76-1)))</f>
        <v>24</v>
      </c>
      <c r="BET77" s="6">
        <f t="shared" si="1769"/>
        <v>744</v>
      </c>
      <c r="BEU77" s="7">
        <f t="shared" si="1770"/>
        <v>958</v>
      </c>
      <c r="BEV77">
        <v>7</v>
      </c>
      <c r="BEW77"/>
      <c r="BEX77"/>
      <c r="BEZ77" s="5">
        <f t="shared" si="1327"/>
        <v>76</v>
      </c>
      <c r="BFA77" s="57">
        <v>30</v>
      </c>
      <c r="BFB77" s="48" t="str">
        <f>IF(COUNTIF(BFA2:BFA76,BFA77)&gt;0,"R","")</f>
        <v>R</v>
      </c>
      <c r="BFC77" s="46">
        <f t="shared" si="1771"/>
        <v>3</v>
      </c>
      <c r="BFD77" s="6">
        <f t="shared" ref="BFD77:BFD140" si="2007">IF(BFA77="","",IF(BFB76="R",BFD76+1,IF(BFD76=1,1,BFD76-1)))</f>
        <v>19</v>
      </c>
      <c r="BFE77" s="6">
        <f t="shared" si="1772"/>
        <v>-57</v>
      </c>
      <c r="BFF77" s="7">
        <f t="shared" si="1773"/>
        <v>1045</v>
      </c>
      <c r="BFG77"/>
      <c r="BFH77"/>
      <c r="BFI77"/>
      <c r="BFK77" s="5">
        <f t="shared" si="1328"/>
        <v>76</v>
      </c>
      <c r="BFL77" s="57">
        <v>28</v>
      </c>
      <c r="BFM77" s="48" t="str">
        <f>IF(COUNTIF(BFL2:BFL76,BFL77)&gt;0,"R","")</f>
        <v>R</v>
      </c>
      <c r="BFN77" s="46">
        <f t="shared" si="1774"/>
        <v>8</v>
      </c>
      <c r="BFO77" s="6">
        <f t="shared" ref="BFO77:BFO140" si="2008">IF(BFL77="","",IF(BFM76="R",BFO76+1,IF(BFO76=1,1,BFO76-1)))</f>
        <v>32</v>
      </c>
      <c r="BFP77" s="6">
        <f t="shared" si="1775"/>
        <v>-256</v>
      </c>
      <c r="BFQ77" s="7">
        <f t="shared" si="1776"/>
        <v>-3622</v>
      </c>
      <c r="BFR77"/>
      <c r="BFS77"/>
      <c r="BFT77"/>
      <c r="BFV77" s="5">
        <f t="shared" si="1329"/>
        <v>76</v>
      </c>
      <c r="BFW77" s="57">
        <v>20</v>
      </c>
      <c r="BFX77" s="48" t="str">
        <f>IF(COUNTIF(BFW2:BFW76,BFW77)&gt;0,"R","")</f>
        <v>R</v>
      </c>
      <c r="BFY77" s="46">
        <f t="shared" si="1777"/>
        <v>5</v>
      </c>
      <c r="BFZ77" s="6">
        <f t="shared" ref="BFZ77:BFZ140" si="2009">IF(BFW77="","",IF(BFX76="R",BFZ76+1,IF(BFZ76=1,1,BFZ76-1)))</f>
        <v>23</v>
      </c>
      <c r="BGA77" s="6">
        <f t="shared" si="1778"/>
        <v>-115</v>
      </c>
      <c r="BGB77" s="7">
        <f t="shared" si="1779"/>
        <v>-180</v>
      </c>
      <c r="BGC77"/>
      <c r="BGD77"/>
      <c r="BGE77"/>
      <c r="BGG77" s="5">
        <f t="shared" si="1330"/>
        <v>76</v>
      </c>
      <c r="BGH77" s="57">
        <v>16</v>
      </c>
      <c r="BGI77" s="48" t="str">
        <f>IF(COUNTIF(BGH2:BGH76,BGH77)&gt;0,"R","")</f>
        <v>R</v>
      </c>
      <c r="BGJ77" s="46">
        <f t="shared" si="1780"/>
        <v>4</v>
      </c>
      <c r="BGK77" s="6">
        <f t="shared" ref="BGK77:BGK140" si="2010">IF(BGH77="","",IF(BGI76="R",BGK76+1,IF(BGK76=1,1,BGK76-1)))</f>
        <v>20</v>
      </c>
      <c r="BGL77" s="6">
        <f t="shared" si="1781"/>
        <v>-80</v>
      </c>
      <c r="BGM77" s="7">
        <f t="shared" si="1782"/>
        <v>1197</v>
      </c>
      <c r="BGN77"/>
      <c r="BGO77"/>
      <c r="BGP77"/>
      <c r="BGR77" s="5">
        <f t="shared" si="1331"/>
        <v>76</v>
      </c>
      <c r="BGS77" s="57">
        <v>12</v>
      </c>
      <c r="BGT77" s="48" t="str">
        <f>IF(COUNTIF(BGS2:BGS76,BGS77)&gt;0,"R","")</f>
        <v>R</v>
      </c>
      <c r="BGU77" s="46">
        <f t="shared" si="1783"/>
        <v>6</v>
      </c>
      <c r="BGV77" s="6">
        <f t="shared" ref="BGV77:BGV140" si="2011">IF(BGS77="","",IF(BGT76="R",BGV76+1,IF(BGV76=1,1,BGV76-1)))</f>
        <v>25</v>
      </c>
      <c r="BGW77" s="6">
        <f t="shared" si="1784"/>
        <v>-150</v>
      </c>
      <c r="BGX77" s="7">
        <f t="shared" si="1785"/>
        <v>-836</v>
      </c>
      <c r="BGY77"/>
      <c r="BGZ77"/>
      <c r="BHA77"/>
      <c r="BHC77" s="5">
        <f t="shared" si="1332"/>
        <v>76</v>
      </c>
      <c r="BHD77" s="57">
        <v>25</v>
      </c>
      <c r="BHE77" s="48" t="str">
        <f>IF(COUNTIF(BHD2:BHD76,BHD77)&gt;0,"R","")</f>
        <v/>
      </c>
      <c r="BHF77" s="46">
        <f t="shared" si="1786"/>
        <v>4</v>
      </c>
      <c r="BHG77" s="6">
        <f t="shared" ref="BHG77:BHG140" si="2012">IF(BHD77="","",IF(BHE76="R",BHG76+1,IF(BHG76=1,1,BHG76-1)))</f>
        <v>25</v>
      </c>
      <c r="BHH77" s="6">
        <f t="shared" si="1787"/>
        <v>800</v>
      </c>
      <c r="BHI77" s="7">
        <f t="shared" si="1788"/>
        <v>418</v>
      </c>
      <c r="BHJ77">
        <v>21</v>
      </c>
      <c r="BHK77"/>
      <c r="BHL77"/>
      <c r="BHN77" s="5">
        <f t="shared" si="1333"/>
        <v>76</v>
      </c>
      <c r="BHO77" s="57">
        <v>31</v>
      </c>
      <c r="BHP77" s="48" t="str">
        <f>IF(COUNTIF(BHO2:BHO76,BHO77)&gt;0,"R","")</f>
        <v/>
      </c>
      <c r="BHQ77" s="46">
        <f t="shared" si="1789"/>
        <v>3</v>
      </c>
      <c r="BHR77" s="6">
        <f t="shared" ref="BHR77:BHR140" si="2013">IF(BHO77="","",IF(BHP76="R",BHR76+1,IF(BHR76=1,1,BHR76-1)))</f>
        <v>25</v>
      </c>
      <c r="BHS77" s="6">
        <f t="shared" si="1790"/>
        <v>825</v>
      </c>
      <c r="BHT77" s="7">
        <f t="shared" si="1791"/>
        <v>1656</v>
      </c>
      <c r="BHU77">
        <v>4</v>
      </c>
      <c r="BHV77"/>
      <c r="BHW77"/>
      <c r="BHY77" s="5">
        <f t="shared" si="1334"/>
        <v>76</v>
      </c>
      <c r="BHZ77" s="57">
        <v>34</v>
      </c>
      <c r="BIA77" s="48" t="str">
        <f>IF(COUNTIF(BHZ2:BHZ76,BHZ77)&gt;0,"R","")</f>
        <v>R</v>
      </c>
      <c r="BIB77" s="46">
        <f t="shared" si="1792"/>
        <v>2</v>
      </c>
      <c r="BIC77" s="6">
        <f t="shared" ref="BIC77:BIC140" si="2014">IF(BHZ77="","",IF(BIA76="R",BIC76+1,IF(BIC76=1,1,BIC76-1)))</f>
        <v>22</v>
      </c>
      <c r="BID77" s="6">
        <f t="shared" si="1793"/>
        <v>-44</v>
      </c>
      <c r="BIE77" s="7">
        <f t="shared" si="1794"/>
        <v>1703</v>
      </c>
      <c r="BIF77"/>
      <c r="BIG77"/>
      <c r="BIH77"/>
      <c r="BIJ77" s="5">
        <f t="shared" si="1335"/>
        <v>76</v>
      </c>
      <c r="BIK77" s="57">
        <v>21</v>
      </c>
      <c r="BIL77" s="48" t="str">
        <f>IF(COUNTIF(BIK2:BIK76,BIK77)&gt;0,"R","")</f>
        <v>R</v>
      </c>
      <c r="BIM77" s="46">
        <f t="shared" si="1795"/>
        <v>2</v>
      </c>
      <c r="BIN77" s="6">
        <f t="shared" ref="BIN77:BIN140" si="2015">IF(BIK77="","",IF(BIL76="R",BIN76+1,IF(BIN76=1,1,BIN76-1)))</f>
        <v>22</v>
      </c>
      <c r="BIO77" s="6">
        <f t="shared" si="1796"/>
        <v>-44</v>
      </c>
      <c r="BIP77" s="7">
        <f t="shared" si="1797"/>
        <v>1074</v>
      </c>
      <c r="BIQ77"/>
      <c r="BIR77"/>
      <c r="BIS77"/>
      <c r="BIU77" s="5">
        <f t="shared" si="1336"/>
        <v>76</v>
      </c>
      <c r="BIV77" s="57">
        <v>34</v>
      </c>
      <c r="BIW77" s="48" t="str">
        <f>IF(COUNTIF(BIV2:BIV76,BIV77)&gt;0,"R","")</f>
        <v>R</v>
      </c>
      <c r="BIX77" s="46">
        <f t="shared" si="1798"/>
        <v>6</v>
      </c>
      <c r="BIY77" s="6">
        <f t="shared" ref="BIY77:BIY140" si="2016">IF(BIV77="","",IF(BIW76="R",BIY76+1,IF(BIY76=1,1,BIY76-1)))</f>
        <v>32</v>
      </c>
      <c r="BIZ77" s="6">
        <f t="shared" si="1799"/>
        <v>-192</v>
      </c>
      <c r="BJA77" s="7">
        <f t="shared" si="1800"/>
        <v>-1877</v>
      </c>
      <c r="BJB77"/>
      <c r="BJC77"/>
      <c r="BJD77"/>
      <c r="BJF77" s="5">
        <f t="shared" si="1337"/>
        <v>76</v>
      </c>
      <c r="BJG77" s="57">
        <v>18</v>
      </c>
      <c r="BJH77" s="48" t="str">
        <f>IF(COUNTIF(BJG2:BJG76,BJG77)&gt;0,"R","")</f>
        <v>R</v>
      </c>
      <c r="BJI77" s="46">
        <f t="shared" si="1801"/>
        <v>4</v>
      </c>
      <c r="BJJ77" s="6">
        <f t="shared" ref="BJJ77:BJJ140" si="2017">IF(BJG77="","",IF(BJH76="R",BJJ76+1,IF(BJJ76=1,1,BJJ76-1)))</f>
        <v>27</v>
      </c>
      <c r="BJK77" s="6">
        <f t="shared" si="1802"/>
        <v>-108</v>
      </c>
      <c r="BJL77" s="7">
        <f t="shared" si="1803"/>
        <v>189</v>
      </c>
      <c r="BJM77"/>
      <c r="BJN77"/>
      <c r="BJO77"/>
      <c r="BJQ77" s="5">
        <f t="shared" si="1338"/>
        <v>76</v>
      </c>
      <c r="BJR77" s="57">
        <v>22</v>
      </c>
      <c r="BJS77" s="48" t="str">
        <f>IF(COUNTIF(BJR2:BJR76,BJR77)&gt;0,"R","")</f>
        <v>R</v>
      </c>
      <c r="BJT77" s="46">
        <f t="shared" si="1804"/>
        <v>8</v>
      </c>
      <c r="BJU77" s="6">
        <f t="shared" ref="BJU77:BJU140" si="2018">IF(BJR77="","",IF(BJS76="R",BJU76+1,IF(BJU76=1,1,BJU76-1)))</f>
        <v>27</v>
      </c>
      <c r="BJV77" s="6">
        <f t="shared" si="1805"/>
        <v>-216</v>
      </c>
      <c r="BJW77" s="7">
        <f t="shared" si="1806"/>
        <v>-2346</v>
      </c>
      <c r="BJX77"/>
      <c r="BJY77"/>
      <c r="BJZ77"/>
      <c r="BKB77" s="5">
        <f t="shared" si="1339"/>
        <v>76</v>
      </c>
      <c r="BKC77" s="57">
        <v>9</v>
      </c>
      <c r="BKD77" s="48" t="str">
        <f>IF(COUNTIF(BKC2:BKC76,BKC77)&gt;0,"R","")</f>
        <v>R</v>
      </c>
      <c r="BKE77" s="46">
        <f t="shared" si="1807"/>
        <v>5</v>
      </c>
      <c r="BKF77" s="6">
        <f t="shared" ref="BKF77:BKF140" si="2019">IF(BKC77="","",IF(BKD76="R",BKF76+1,IF(BKF76=1,1,BKF76-1)))</f>
        <v>23</v>
      </c>
      <c r="BKG77" s="6">
        <f t="shared" si="1808"/>
        <v>-115</v>
      </c>
      <c r="BKH77" s="7">
        <f t="shared" si="1809"/>
        <v>-20</v>
      </c>
      <c r="BKI77"/>
      <c r="BKJ77"/>
      <c r="BKK77"/>
      <c r="BKM77" s="5">
        <f t="shared" si="1340"/>
        <v>76</v>
      </c>
      <c r="BKN77" s="57">
        <v>11</v>
      </c>
      <c r="BKO77" s="48" t="str">
        <f>IF(COUNTIF(BKN2:BKN76,BKN77)&gt;0,"R","")</f>
        <v>R</v>
      </c>
      <c r="BKP77" s="46">
        <f t="shared" si="1810"/>
        <v>6</v>
      </c>
      <c r="BKQ77" s="6">
        <f t="shared" ref="BKQ77:BKQ140" si="2020">IF(BKN77="","",IF(BKO76="R",BKQ76+1,IF(BKQ76=1,1,BKQ76-1)))</f>
        <v>28</v>
      </c>
      <c r="BKR77" s="6">
        <f t="shared" si="1811"/>
        <v>-168</v>
      </c>
      <c r="BKS77" s="7">
        <f t="shared" si="1812"/>
        <v>-1090</v>
      </c>
      <c r="BKT77"/>
      <c r="BKU77"/>
      <c r="BKV77"/>
      <c r="BKX77" s="5">
        <f t="shared" si="1341"/>
        <v>76</v>
      </c>
      <c r="BKY77" s="57">
        <v>11</v>
      </c>
      <c r="BKZ77" s="48" t="str">
        <f>IF(COUNTIF(BKY2:BKY76,BKY77)&gt;0,"R","")</f>
        <v>R</v>
      </c>
      <c r="BLA77" s="46">
        <f t="shared" si="1813"/>
        <v>6</v>
      </c>
      <c r="BLB77" s="6">
        <f t="shared" ref="BLB77:BLB140" si="2021">IF(BKY77="","",IF(BKZ76="R",BLB76+1,IF(BLB76=1,1,BLB76-1)))</f>
        <v>26</v>
      </c>
      <c r="BLC77" s="6">
        <f t="shared" si="1814"/>
        <v>-156</v>
      </c>
      <c r="BLD77" s="7">
        <f t="shared" si="1815"/>
        <v>-923</v>
      </c>
      <c r="BLE77"/>
      <c r="BLF77"/>
      <c r="BLG77"/>
      <c r="BLI77" s="5">
        <f t="shared" si="1342"/>
        <v>76</v>
      </c>
      <c r="BLJ77" s="57">
        <v>30</v>
      </c>
      <c r="BLK77" s="48" t="str">
        <f>IF(COUNTIF(BLJ2:BLJ76,BLJ77)&gt;0,"R","")</f>
        <v>R</v>
      </c>
      <c r="BLL77" s="46">
        <f t="shared" si="1816"/>
        <v>0</v>
      </c>
      <c r="BLM77" s="6">
        <f t="shared" ref="BLM77:BLM140" si="2022">IF(BLJ77="","",IF(BLK76="R",BLM76+1,IF(BLM76=1,1,BLM76-1)))</f>
        <v>21</v>
      </c>
      <c r="BLN77" s="6">
        <f t="shared" si="1817"/>
        <v>0</v>
      </c>
      <c r="BLO77" s="7">
        <f t="shared" si="1818"/>
        <v>2382</v>
      </c>
      <c r="BLP77"/>
      <c r="BLQ77"/>
      <c r="BLR77"/>
      <c r="BLT77" s="5">
        <f t="shared" si="1343"/>
        <v>76</v>
      </c>
      <c r="BLU77" s="57">
        <v>29</v>
      </c>
      <c r="BLV77" s="48" t="str">
        <f>IF(COUNTIF(BLU2:BLU76,BLU77)&gt;0,"R","")</f>
        <v>R</v>
      </c>
      <c r="BLW77" s="46">
        <f t="shared" si="1819"/>
        <v>6</v>
      </c>
      <c r="BLX77" s="6">
        <f t="shared" ref="BLX77:BLX140" si="2023">IF(BLU77="","",IF(BLV76="R",BLX76+1,IF(BLX76=1,1,BLX76-1)))</f>
        <v>29</v>
      </c>
      <c r="BLY77" s="6">
        <f t="shared" si="1820"/>
        <v>-174</v>
      </c>
      <c r="BLZ77" s="7">
        <f t="shared" si="1821"/>
        <v>-1688</v>
      </c>
      <c r="BMA77"/>
      <c r="BMB77"/>
      <c r="BMC77"/>
      <c r="BME77" s="5">
        <f t="shared" si="1344"/>
        <v>76</v>
      </c>
      <c r="BMF77" s="57">
        <v>20</v>
      </c>
      <c r="BMG77" s="48" t="str">
        <f>IF(COUNTIF(BMF2:BMF76,BMF77)&gt;0,"R","")</f>
        <v>R</v>
      </c>
      <c r="BMH77" s="46">
        <f t="shared" si="1822"/>
        <v>5</v>
      </c>
      <c r="BMI77" s="6">
        <f t="shared" ref="BMI77:BMI140" si="2024">IF(BMF77="","",IF(BMG76="R",BMI76+1,IF(BMI76=1,1,BMI76-1)))</f>
        <v>25</v>
      </c>
      <c r="BMJ77" s="6">
        <f t="shared" si="1823"/>
        <v>-125</v>
      </c>
      <c r="BMK77" s="7">
        <f t="shared" si="1824"/>
        <v>-237</v>
      </c>
      <c r="BML77"/>
      <c r="BMM77"/>
      <c r="BMN77"/>
      <c r="BMP77" s="5">
        <f t="shared" si="1345"/>
        <v>76</v>
      </c>
      <c r="BMQ77" s="57">
        <v>15</v>
      </c>
      <c r="BMR77" s="48" t="str">
        <f>IF(COUNTIF(BMQ2:BMQ76,BMQ77)&gt;0,"R","")</f>
        <v>R</v>
      </c>
      <c r="BMS77" s="46">
        <f t="shared" si="1825"/>
        <v>3</v>
      </c>
      <c r="BMT77" s="6">
        <f t="shared" ref="BMT77:BMT140" si="2025">IF(BMQ77="","",IF(BMR76="R",BMT76+1,IF(BMT76=1,1,BMT76-1)))</f>
        <v>25</v>
      </c>
      <c r="BMU77" s="6">
        <f t="shared" si="1826"/>
        <v>-75</v>
      </c>
      <c r="BMV77" s="7">
        <f t="shared" si="1827"/>
        <v>719</v>
      </c>
      <c r="BMW77"/>
      <c r="BMX77"/>
      <c r="BMY77"/>
      <c r="BNA77" s="5">
        <f t="shared" si="1346"/>
        <v>76</v>
      </c>
      <c r="BNB77" s="57">
        <v>18</v>
      </c>
      <c r="BNC77" s="48" t="str">
        <f>IF(COUNTIF(BNB2:BNB76,BNB77)&gt;0,"R","")</f>
        <v>R</v>
      </c>
      <c r="BND77" s="46">
        <f t="shared" si="1828"/>
        <v>5</v>
      </c>
      <c r="BNE77" s="6">
        <f t="shared" ref="BNE77:BNE140" si="2026">IF(BNB77="","",IF(BNC76="R",BNE76+1,IF(BNE76=1,1,BNE76-1)))</f>
        <v>24</v>
      </c>
      <c r="BNF77" s="6">
        <f t="shared" si="1829"/>
        <v>-120</v>
      </c>
      <c r="BNG77" s="7">
        <f t="shared" si="1830"/>
        <v>9</v>
      </c>
      <c r="BNH77"/>
      <c r="BNI77"/>
      <c r="BNJ77"/>
      <c r="BNK77"/>
      <c r="BNM77" s="5">
        <f t="shared" si="1347"/>
        <v>76</v>
      </c>
      <c r="BNN77" s="57">
        <v>27</v>
      </c>
      <c r="BNO77" s="48" t="str">
        <f>IF(COUNTIF(BNN2:BNN76,BNN77)&gt;0,"R","")</f>
        <v>R</v>
      </c>
      <c r="BNP77" s="46">
        <f t="shared" si="1831"/>
        <v>7</v>
      </c>
      <c r="BNQ77" s="6">
        <f t="shared" ref="BNQ77:BNQ140" si="2027">IF(BNN77="","",IF(BNO76="R",BNQ76+1,IF(BNQ76=1,1,BNQ76-1)))</f>
        <v>27</v>
      </c>
      <c r="BNR77" s="6">
        <f t="shared" si="1832"/>
        <v>-189</v>
      </c>
      <c r="BNS77" s="7">
        <f t="shared" si="1833"/>
        <v>-1655</v>
      </c>
      <c r="BNT77"/>
      <c r="BNU77"/>
      <c r="BNV77"/>
      <c r="BNX77" s="5">
        <f t="shared" si="1348"/>
        <v>76</v>
      </c>
      <c r="BNY77" s="57">
        <v>34</v>
      </c>
      <c r="BNZ77" s="48" t="str">
        <f>IF(COUNTIF(BNY2:BNY76,BNY77)&gt;0,"R","")</f>
        <v>R</v>
      </c>
      <c r="BOA77" s="46">
        <f t="shared" si="1834"/>
        <v>7</v>
      </c>
      <c r="BOB77" s="6">
        <f t="shared" ref="BOB77:BOB140" si="2028">IF(BNY77="","",IF(BNZ76="R",BOB76+1,IF(BOB76=1,1,BOB76-1)))</f>
        <v>34</v>
      </c>
      <c r="BOC77" s="6">
        <f t="shared" si="1835"/>
        <v>-238</v>
      </c>
      <c r="BOD77" s="7">
        <f t="shared" si="1836"/>
        <v>-3193</v>
      </c>
      <c r="BOE77"/>
      <c r="BOF77"/>
      <c r="BOG77"/>
      <c r="BOI77" s="5">
        <f t="shared" si="1349"/>
        <v>76</v>
      </c>
      <c r="BOJ77" s="57">
        <v>19</v>
      </c>
      <c r="BOK77" s="48" t="str">
        <f>IF(COUNTIF(BOJ2:BOJ76,BOJ77)&gt;0,"R","")</f>
        <v>R</v>
      </c>
      <c r="BOL77" s="46">
        <f t="shared" si="1837"/>
        <v>6</v>
      </c>
      <c r="BOM77" s="6">
        <f t="shared" ref="BOM77:BOM140" si="2029">IF(BOJ77="","",IF(BOK76="R",BOM76+1,IF(BOM76=1,1,BOM76-1)))</f>
        <v>27</v>
      </c>
      <c r="BON77" s="6">
        <f t="shared" si="1838"/>
        <v>-162</v>
      </c>
      <c r="BOO77" s="7">
        <f t="shared" si="1839"/>
        <v>-1305</v>
      </c>
      <c r="BOP77"/>
      <c r="BOQ77"/>
      <c r="BOR77"/>
      <c r="BOT77" s="5">
        <f t="shared" si="1350"/>
        <v>76</v>
      </c>
      <c r="BOU77" s="57">
        <v>5</v>
      </c>
      <c r="BOV77" s="48" t="str">
        <f>IF(COUNTIF(BOU2:BOU76,BOU77)&gt;0,"R","")</f>
        <v>R</v>
      </c>
      <c r="BOW77" s="46">
        <f t="shared" si="1840"/>
        <v>5</v>
      </c>
      <c r="BOX77" s="6">
        <f t="shared" ref="BOX77:BOX140" si="2030">IF(BOU77="","",IF(BOV76="R",BOX76+1,IF(BOX76=1,1,BOX76-1)))</f>
        <v>27</v>
      </c>
      <c r="BOY77" s="6">
        <f t="shared" si="1841"/>
        <v>-135</v>
      </c>
      <c r="BOZ77" s="7">
        <f t="shared" si="1842"/>
        <v>-648</v>
      </c>
      <c r="BPA77"/>
      <c r="BPB77"/>
      <c r="BPC77"/>
      <c r="BPE77" s="5">
        <f t="shared" si="1351"/>
        <v>76</v>
      </c>
      <c r="BPF77" s="57">
        <v>27</v>
      </c>
      <c r="BPG77" s="48" t="str">
        <f>IF(COUNTIF(BPF2:BPF76,BPF77)&gt;0,"R","")</f>
        <v>R</v>
      </c>
      <c r="BPH77" s="46">
        <f t="shared" si="1843"/>
        <v>3</v>
      </c>
      <c r="BPI77" s="6">
        <f t="shared" ref="BPI77:BPI140" si="2031">IF(BPF77="","",IF(BPG76="R",BPI76+1,IF(BPI76=1,1,BPI76-1)))</f>
        <v>24</v>
      </c>
      <c r="BPJ77" s="6">
        <f t="shared" si="1844"/>
        <v>-72</v>
      </c>
      <c r="BPK77" s="7">
        <f t="shared" si="1845"/>
        <v>1130</v>
      </c>
      <c r="BPL77"/>
      <c r="BPM77"/>
      <c r="BPN77"/>
      <c r="BPP77" s="5">
        <f t="shared" si="1352"/>
        <v>76</v>
      </c>
      <c r="BPQ77" s="57">
        <v>22</v>
      </c>
      <c r="BPR77" s="48" t="str">
        <f>IF(COUNTIF(BPQ2:BPQ76,BPQ77)&gt;0,"R","")</f>
        <v>R</v>
      </c>
      <c r="BPS77" s="46">
        <f t="shared" si="1846"/>
        <v>5</v>
      </c>
      <c r="BPT77" s="6">
        <f t="shared" ref="BPT77:BPT140" si="2032">IF(BPQ77="","",IF(BPR76="R",BPT76+1,IF(BPT76=1,1,BPT76-1)))</f>
        <v>29</v>
      </c>
      <c r="BPU77" s="6">
        <f t="shared" si="1847"/>
        <v>-145</v>
      </c>
      <c r="BPV77" s="7">
        <f t="shared" si="1848"/>
        <v>-990</v>
      </c>
      <c r="BPW77"/>
      <c r="BPX77"/>
      <c r="BPY77"/>
      <c r="BQA77" s="5">
        <f t="shared" si="1353"/>
        <v>76</v>
      </c>
      <c r="BQB77" s="57">
        <v>34</v>
      </c>
      <c r="BQC77" s="48" t="str">
        <f>IF(COUNTIF(BQB2:BQB76,BQB77)&gt;0,"R","")</f>
        <v>R</v>
      </c>
      <c r="BQD77" s="46">
        <f t="shared" si="1849"/>
        <v>2</v>
      </c>
      <c r="BQE77" s="6">
        <f t="shared" ref="BQE77:BQE140" si="2033">IF(BQB77="","",IF(BQC76="R",BQE76+1,IF(BQE76=1,1,BQE76-1)))</f>
        <v>26</v>
      </c>
      <c r="BQF77" s="6">
        <f t="shared" si="1850"/>
        <v>-52</v>
      </c>
      <c r="BQG77" s="7">
        <f t="shared" si="1851"/>
        <v>2038</v>
      </c>
      <c r="BQH77"/>
      <c r="BQI77"/>
      <c r="BQJ77"/>
      <c r="BQL77" s="5">
        <f t="shared" si="1354"/>
        <v>76</v>
      </c>
      <c r="BQM77" s="57">
        <v>16</v>
      </c>
      <c r="BQN77" s="48" t="str">
        <f>IF(COUNTIF(BQM2:BQM76,BQM77)&gt;0,"R","")</f>
        <v>R</v>
      </c>
      <c r="BQO77" s="46">
        <f t="shared" si="1852"/>
        <v>6</v>
      </c>
      <c r="BQP77" s="6">
        <f t="shared" ref="BQP77:BQP140" si="2034">IF(BQM77="","",IF(BQN76="R",BQP76+1,IF(BQP76=1,1,BQP76-1)))</f>
        <v>32</v>
      </c>
      <c r="BQQ77" s="6">
        <f t="shared" si="1853"/>
        <v>-192</v>
      </c>
      <c r="BQR77" s="7">
        <f t="shared" si="1854"/>
        <v>-2108</v>
      </c>
      <c r="BQS77"/>
      <c r="BQT77"/>
      <c r="BQU77"/>
      <c r="BQW77" s="5">
        <f t="shared" si="1355"/>
        <v>76</v>
      </c>
      <c r="BQX77" s="57">
        <v>1</v>
      </c>
      <c r="BQY77" s="48" t="str">
        <f>IF(COUNTIF(BQX2:BQX76,BQX77)&gt;0,"R","")</f>
        <v>R</v>
      </c>
      <c r="BQZ77" s="46">
        <f t="shared" si="1855"/>
        <v>3</v>
      </c>
      <c r="BRA77" s="6">
        <f t="shared" ref="BRA77:BRA140" si="2035">IF(BQX77="","",IF(BQY76="R",BRA76+1,IF(BRA76=1,1,BRA76-1)))</f>
        <v>23</v>
      </c>
      <c r="BRB77" s="6">
        <f t="shared" si="1856"/>
        <v>-69</v>
      </c>
      <c r="BRC77" s="7">
        <f t="shared" si="1857"/>
        <v>360</v>
      </c>
      <c r="BRD77"/>
      <c r="BRE77"/>
      <c r="BRF77"/>
      <c r="BRH77" s="5">
        <f t="shared" si="1356"/>
        <v>76</v>
      </c>
      <c r="BRI77" s="57">
        <v>30</v>
      </c>
      <c r="BRJ77" s="48" t="str">
        <f>IF(COUNTIF(BRI2:BRI76,BRI77)&gt;0,"R","")</f>
        <v>R</v>
      </c>
      <c r="BRK77" s="46">
        <f t="shared" si="1858"/>
        <v>4</v>
      </c>
      <c r="BRL77" s="6">
        <f t="shared" ref="BRL77:BRL140" si="2036">IF(BRI77="","",IF(BRJ76="R",BRL76+1,IF(BRL76=1,1,BRL76-1)))</f>
        <v>28</v>
      </c>
      <c r="BRM77" s="6">
        <f t="shared" si="1859"/>
        <v>-112</v>
      </c>
      <c r="BRN77" s="7">
        <f t="shared" si="1860"/>
        <v>-395</v>
      </c>
      <c r="BRO77"/>
      <c r="BRP77"/>
      <c r="BRQ77"/>
      <c r="BRS77" s="5">
        <f t="shared" si="1357"/>
        <v>76</v>
      </c>
      <c r="BRT77" s="57">
        <v>10</v>
      </c>
      <c r="BRU77" s="48" t="str">
        <f>IF(COUNTIF(BRT2:BRT76,BRT77)&gt;0,"R","")</f>
        <v>R</v>
      </c>
      <c r="BRV77" s="46">
        <f t="shared" si="1861"/>
        <v>7</v>
      </c>
      <c r="BRW77" s="6">
        <f t="shared" ref="BRW77:BRW140" si="2037">IF(BRT77="","",IF(BRU76="R",BRW76+1,IF(BRW76=1,1,BRW76-1)))</f>
        <v>31</v>
      </c>
      <c r="BRX77" s="6">
        <f t="shared" si="1862"/>
        <v>-217</v>
      </c>
      <c r="BRY77" s="7">
        <f t="shared" si="1863"/>
        <v>-2532</v>
      </c>
      <c r="BRZ77"/>
      <c r="BSA77"/>
      <c r="BSB77"/>
      <c r="BSD77" s="5">
        <f t="shared" si="1358"/>
        <v>76</v>
      </c>
      <c r="BSE77" s="57">
        <v>12</v>
      </c>
      <c r="BSF77" s="48" t="str">
        <f>IF(COUNTIF(BSE2:BSE76,BSE77)&gt;0,"R","")</f>
        <v>R</v>
      </c>
      <c r="BSG77" s="46">
        <f t="shared" si="1864"/>
        <v>7</v>
      </c>
      <c r="BSH77" s="6">
        <f t="shared" ref="BSH77:BSH140" si="2038">IF(BSE77="","",IF(BSF76="R",BSH76+1,IF(BSH76=1,1,BSH76-1)))</f>
        <v>28</v>
      </c>
      <c r="BSI77" s="6">
        <f t="shared" si="1865"/>
        <v>-196</v>
      </c>
      <c r="BSJ77" s="7">
        <f t="shared" si="1866"/>
        <v>-1851</v>
      </c>
      <c r="BSK77"/>
      <c r="BSL77"/>
      <c r="BSM77"/>
      <c r="BSO77" s="5">
        <f t="shared" si="1359"/>
        <v>76</v>
      </c>
      <c r="BSP77" s="57">
        <v>21</v>
      </c>
      <c r="BSQ77" s="48" t="str">
        <f>IF(COUNTIF(BSP2:BSP76,BSP77)&gt;0,"R","")</f>
        <v>R</v>
      </c>
      <c r="BSR77" s="46">
        <f t="shared" si="1867"/>
        <v>10</v>
      </c>
      <c r="BSS77" s="6">
        <f t="shared" ref="BSS77:BSS140" si="2039">IF(BSP77="","",IF(BSQ76="R",BSS76+1,IF(BSS76=1,1,BSS76-1)))</f>
        <v>34</v>
      </c>
      <c r="BST77" s="6">
        <f t="shared" si="1868"/>
        <v>-340</v>
      </c>
      <c r="BSU77" s="7">
        <f t="shared" si="1869"/>
        <v>-6469</v>
      </c>
      <c r="BSV77"/>
      <c r="BSW77"/>
      <c r="BSX77"/>
    </row>
    <row r="78" spans="1:1870" ht="15.75" x14ac:dyDescent="0.25">
      <c r="A78" s="5">
        <f t="shared" si="1190"/>
        <v>77</v>
      </c>
      <c r="B78" s="57">
        <v>8</v>
      </c>
      <c r="C78" s="48" t="str">
        <f>IF(COUNTIF(B2:B77,B78)&gt;0,"R","")</f>
        <v>R</v>
      </c>
      <c r="D78" s="46">
        <f t="shared" si="1360"/>
        <v>4</v>
      </c>
      <c r="E78" s="6">
        <f t="shared" si="1870"/>
        <v>23</v>
      </c>
      <c r="F78" s="6">
        <f t="shared" si="1361"/>
        <v>-92</v>
      </c>
      <c r="G78" s="7">
        <f t="shared" si="1362"/>
        <v>811</v>
      </c>
      <c r="H78" s="44"/>
      <c r="I78" s="4"/>
      <c r="J78" s="4"/>
      <c r="K78" s="23"/>
      <c r="L78" s="5">
        <f t="shared" si="1191"/>
        <v>77</v>
      </c>
      <c r="M78" s="57">
        <v>25</v>
      </c>
      <c r="N78" s="48" t="str">
        <f>IF(COUNTIF(M2:M77,M78)&gt;0,"R","")</f>
        <v>R</v>
      </c>
      <c r="O78" s="46">
        <f t="shared" si="1363"/>
        <v>5</v>
      </c>
      <c r="P78" s="6">
        <f t="shared" si="1871"/>
        <v>28</v>
      </c>
      <c r="Q78" s="6">
        <f t="shared" si="1364"/>
        <v>-140</v>
      </c>
      <c r="R78" s="7">
        <f t="shared" si="1365"/>
        <v>-712</v>
      </c>
      <c r="S78" s="44"/>
      <c r="T78" s="4"/>
      <c r="U78" s="4"/>
      <c r="W78" s="5">
        <f t="shared" si="1192"/>
        <v>77</v>
      </c>
      <c r="X78" s="57">
        <v>18</v>
      </c>
      <c r="Y78" s="48" t="str">
        <f>IF(COUNTIF(X2:X77,X78)&gt;0,"R","")</f>
        <v>R</v>
      </c>
      <c r="Z78" s="46">
        <f t="shared" si="1366"/>
        <v>2</v>
      </c>
      <c r="AA78" s="6">
        <f t="shared" si="1872"/>
        <v>24</v>
      </c>
      <c r="AB78" s="6">
        <f t="shared" si="1367"/>
        <v>-48</v>
      </c>
      <c r="AC78" s="7">
        <f t="shared" si="1368"/>
        <v>2390</v>
      </c>
      <c r="AD78" s="44"/>
      <c r="AE78" s="4"/>
      <c r="AF78" s="4"/>
      <c r="AH78" s="5">
        <f t="shared" si="1193"/>
        <v>77</v>
      </c>
      <c r="AI78" s="57">
        <v>14</v>
      </c>
      <c r="AJ78" s="48" t="str">
        <f>IF(COUNTIF(AI2:AI77,AI78)&gt;0,"R","")</f>
        <v/>
      </c>
      <c r="AK78" s="46">
        <f t="shared" si="1369"/>
        <v>6</v>
      </c>
      <c r="AL78" s="6">
        <f t="shared" si="1873"/>
        <v>30</v>
      </c>
      <c r="AM78" s="6">
        <f t="shared" si="1370"/>
        <v>900</v>
      </c>
      <c r="AN78" s="7">
        <f t="shared" si="1371"/>
        <v>-410</v>
      </c>
      <c r="AO78" s="44">
        <v>6</v>
      </c>
      <c r="AP78" s="4"/>
      <c r="AQ78" s="4"/>
      <c r="AS78" s="5">
        <f t="shared" si="1194"/>
        <v>77</v>
      </c>
      <c r="AT78" s="57">
        <v>8</v>
      </c>
      <c r="AU78" s="48" t="str">
        <f>IF(COUNTIF(AT2:AT77,AT78)&gt;0,"R","")</f>
        <v>R</v>
      </c>
      <c r="AV78" s="46">
        <f t="shared" si="1372"/>
        <v>6</v>
      </c>
      <c r="AW78" s="6">
        <f t="shared" si="1874"/>
        <v>30</v>
      </c>
      <c r="AX78" s="6">
        <f t="shared" si="1373"/>
        <v>-180</v>
      </c>
      <c r="AY78" s="7">
        <f t="shared" si="1374"/>
        <v>-1612</v>
      </c>
      <c r="AZ78" s="44"/>
      <c r="BA78" s="4"/>
      <c r="BB78" s="4"/>
      <c r="BD78" s="5">
        <f t="shared" si="1195"/>
        <v>77</v>
      </c>
      <c r="BE78" s="57">
        <v>12</v>
      </c>
      <c r="BF78" s="48" t="str">
        <f>IF(COUNTIF(BE2:BE77,BE78)&gt;0,"R","")</f>
        <v/>
      </c>
      <c r="BG78" s="46">
        <f t="shared" si="1375"/>
        <v>3</v>
      </c>
      <c r="BH78" s="6">
        <f t="shared" si="1875"/>
        <v>25</v>
      </c>
      <c r="BI78" s="6">
        <f t="shared" si="1376"/>
        <v>825</v>
      </c>
      <c r="BJ78" s="7">
        <f t="shared" si="1377"/>
        <v>1606</v>
      </c>
      <c r="BK78" s="44">
        <v>11</v>
      </c>
      <c r="BL78" s="4"/>
      <c r="BM78" s="4"/>
      <c r="BO78" s="5">
        <f t="shared" si="1196"/>
        <v>77</v>
      </c>
      <c r="BP78" s="57">
        <v>0</v>
      </c>
      <c r="BQ78" s="48" t="str">
        <f>IF(COUNTIF(BP2:BP77,BP78)&gt;0,"R","")</f>
        <v>R</v>
      </c>
      <c r="BR78" s="46">
        <f t="shared" si="1378"/>
        <v>4</v>
      </c>
      <c r="BS78" s="6">
        <f t="shared" si="1876"/>
        <v>26</v>
      </c>
      <c r="BT78" s="6">
        <f t="shared" si="1379"/>
        <v>-104</v>
      </c>
      <c r="BU78" s="7">
        <f t="shared" si="1380"/>
        <v>655</v>
      </c>
      <c r="BV78"/>
      <c r="BW78"/>
      <c r="BX78"/>
      <c r="BZ78" s="5">
        <f t="shared" si="1197"/>
        <v>77</v>
      </c>
      <c r="CA78" s="57">
        <v>7</v>
      </c>
      <c r="CB78" s="48" t="str">
        <f>IF(COUNTIF(CA2:CA77,CA78)&gt;0,"R","")</f>
        <v>R</v>
      </c>
      <c r="CC78" s="46">
        <f t="shared" si="1381"/>
        <v>5</v>
      </c>
      <c r="CD78" s="6">
        <f t="shared" si="1877"/>
        <v>29</v>
      </c>
      <c r="CE78" s="6">
        <f t="shared" si="1382"/>
        <v>-145</v>
      </c>
      <c r="CF78" s="7">
        <f t="shared" si="1383"/>
        <v>-988</v>
      </c>
      <c r="CG78"/>
      <c r="CH78"/>
      <c r="CI78"/>
      <c r="CK78" s="5">
        <f t="shared" si="1198"/>
        <v>77</v>
      </c>
      <c r="CL78" s="57">
        <v>33</v>
      </c>
      <c r="CM78" s="48" t="str">
        <f>IF(COUNTIF(CL2:CL77,CL78)&gt;0,"R","")</f>
        <v/>
      </c>
      <c r="CN78" s="46">
        <f t="shared" si="1384"/>
        <v>6</v>
      </c>
      <c r="CO78" s="6">
        <f t="shared" si="1878"/>
        <v>32</v>
      </c>
      <c r="CP78" s="6">
        <f t="shared" si="1385"/>
        <v>960</v>
      </c>
      <c r="CQ78" s="7">
        <f t="shared" si="1386"/>
        <v>-638</v>
      </c>
      <c r="CR78">
        <v>16</v>
      </c>
      <c r="CS78"/>
      <c r="CT78"/>
      <c r="CV78" s="5">
        <f t="shared" si="1199"/>
        <v>77</v>
      </c>
      <c r="CW78" s="57">
        <v>7</v>
      </c>
      <c r="CX78" s="48" t="str">
        <f>IF(COUNTIF(CW2:CW77,CW78)&gt;0,"R","")</f>
        <v>R</v>
      </c>
      <c r="CY78" s="46">
        <f t="shared" si="1387"/>
        <v>5</v>
      </c>
      <c r="CZ78" s="6">
        <f t="shared" si="1879"/>
        <v>25</v>
      </c>
      <c r="DA78" s="6">
        <f t="shared" si="1388"/>
        <v>-125</v>
      </c>
      <c r="DB78" s="7">
        <f t="shared" si="1389"/>
        <v>-51</v>
      </c>
      <c r="DC78"/>
      <c r="DD78"/>
      <c r="DE78"/>
      <c r="DG78" s="5">
        <f t="shared" si="1200"/>
        <v>77</v>
      </c>
      <c r="DH78" s="57">
        <v>23</v>
      </c>
      <c r="DI78" s="48" t="str">
        <f>IF(COUNTIF(DH2:DH77,DH78)&gt;0,"R","")</f>
        <v>R</v>
      </c>
      <c r="DJ78" s="46">
        <f t="shared" si="1390"/>
        <v>2</v>
      </c>
      <c r="DK78" s="6">
        <f t="shared" si="1880"/>
        <v>25</v>
      </c>
      <c r="DL78" s="6">
        <f t="shared" si="1391"/>
        <v>-50</v>
      </c>
      <c r="DM78" s="7">
        <f t="shared" si="1392"/>
        <v>1380</v>
      </c>
      <c r="DN78"/>
      <c r="DO78"/>
      <c r="DP78"/>
      <c r="DR78" s="5">
        <f t="shared" si="1201"/>
        <v>77</v>
      </c>
      <c r="DS78" s="57">
        <v>8</v>
      </c>
      <c r="DT78" s="48" t="str">
        <f>IF(COUNTIF(DS2:DS77,DS78)&gt;0,"R","")</f>
        <v>R</v>
      </c>
      <c r="DU78" s="46">
        <f t="shared" si="1393"/>
        <v>3</v>
      </c>
      <c r="DV78" s="6">
        <f t="shared" si="1881"/>
        <v>21</v>
      </c>
      <c r="DW78" s="6">
        <f t="shared" si="1394"/>
        <v>-63</v>
      </c>
      <c r="DX78" s="7">
        <f t="shared" si="1395"/>
        <v>1067</v>
      </c>
      <c r="DY78"/>
      <c r="DZ78"/>
      <c r="EA78"/>
      <c r="EC78" s="5">
        <f t="shared" si="1202"/>
        <v>77</v>
      </c>
      <c r="ED78" s="57">
        <v>4</v>
      </c>
      <c r="EE78" s="48" t="str">
        <f>IF(COUNTIF(ED2:ED77,ED78)&gt;0,"R","")</f>
        <v>R</v>
      </c>
      <c r="EF78" s="46">
        <f t="shared" si="1396"/>
        <v>5</v>
      </c>
      <c r="EG78" s="6">
        <f t="shared" si="1882"/>
        <v>30</v>
      </c>
      <c r="EH78" s="6">
        <f t="shared" si="1397"/>
        <v>-150</v>
      </c>
      <c r="EI78" s="7">
        <f t="shared" si="1398"/>
        <v>-948</v>
      </c>
      <c r="EJ78"/>
      <c r="EK78"/>
      <c r="EL78"/>
      <c r="EN78" s="5">
        <f t="shared" si="1203"/>
        <v>77</v>
      </c>
      <c r="EO78" s="57">
        <v>12</v>
      </c>
      <c r="EP78" s="48" t="str">
        <f>IF(COUNTIF(EO2:EO77,EO78)&gt;0,"R","")</f>
        <v>R</v>
      </c>
      <c r="EQ78" s="46">
        <f t="shared" si="1399"/>
        <v>5</v>
      </c>
      <c r="ER78" s="6">
        <f t="shared" si="1883"/>
        <v>30</v>
      </c>
      <c r="ES78" s="6">
        <f t="shared" si="1400"/>
        <v>-150</v>
      </c>
      <c r="ET78" s="7">
        <f t="shared" si="1401"/>
        <v>-578</v>
      </c>
      <c r="EU78"/>
      <c r="EV78"/>
      <c r="EW78"/>
      <c r="EY78" s="5">
        <f t="shared" si="1204"/>
        <v>77</v>
      </c>
      <c r="EZ78" s="57">
        <v>13</v>
      </c>
      <c r="FA78" s="48" t="str">
        <f>IF(COUNTIF(EZ2:EZ77,EZ78)&gt;0,"R","")</f>
        <v>R</v>
      </c>
      <c r="FB78" s="46">
        <f t="shared" si="1402"/>
        <v>6</v>
      </c>
      <c r="FC78" s="6">
        <f t="shared" si="1884"/>
        <v>22</v>
      </c>
      <c r="FD78" s="6">
        <f t="shared" si="1403"/>
        <v>-132</v>
      </c>
      <c r="FE78" s="7">
        <f t="shared" si="1404"/>
        <v>-507</v>
      </c>
      <c r="FF78"/>
      <c r="FG78"/>
      <c r="FH78"/>
      <c r="FJ78" s="5">
        <f t="shared" si="1205"/>
        <v>77</v>
      </c>
      <c r="FK78" s="57">
        <v>17</v>
      </c>
      <c r="FL78" s="48" t="str">
        <f>IF(COUNTIF(FK2:FK77,FK78)&gt;0,"R","")</f>
        <v>R</v>
      </c>
      <c r="FM78" s="46">
        <f t="shared" si="1405"/>
        <v>3</v>
      </c>
      <c r="FN78" s="6">
        <f t="shared" si="1885"/>
        <v>21</v>
      </c>
      <c r="FO78" s="6">
        <f t="shared" si="1406"/>
        <v>-63</v>
      </c>
      <c r="FP78" s="7">
        <f t="shared" si="1407"/>
        <v>1592</v>
      </c>
      <c r="FQ78"/>
      <c r="FR78"/>
      <c r="FS78"/>
      <c r="FU78" s="5">
        <f t="shared" si="1206"/>
        <v>77</v>
      </c>
      <c r="FV78" s="57">
        <v>8</v>
      </c>
      <c r="FW78" s="48" t="str">
        <f>IF(COUNTIF(FV2:FV77,FV78)&gt;0,"R","")</f>
        <v>R</v>
      </c>
      <c r="FX78" s="46">
        <f t="shared" si="1408"/>
        <v>5</v>
      </c>
      <c r="FY78" s="6">
        <f t="shared" si="1886"/>
        <v>23</v>
      </c>
      <c r="FZ78" s="6">
        <f t="shared" si="1409"/>
        <v>-115</v>
      </c>
      <c r="GA78" s="7">
        <f t="shared" si="1410"/>
        <v>-288</v>
      </c>
      <c r="GB78"/>
      <c r="GC78"/>
      <c r="GD78"/>
      <c r="GF78" s="5">
        <f t="shared" si="1207"/>
        <v>77</v>
      </c>
      <c r="GG78" s="57">
        <v>6</v>
      </c>
      <c r="GH78" s="48" t="str">
        <f>IF(COUNTIF(GG2:GG77,GG78)&gt;0,"R","")</f>
        <v>R</v>
      </c>
      <c r="GI78" s="46">
        <f t="shared" si="1411"/>
        <v>5</v>
      </c>
      <c r="GJ78" s="6">
        <f t="shared" si="1887"/>
        <v>24</v>
      </c>
      <c r="GK78" s="6">
        <f t="shared" si="1412"/>
        <v>-120</v>
      </c>
      <c r="GL78" s="7">
        <f t="shared" si="1413"/>
        <v>22</v>
      </c>
      <c r="GM78"/>
      <c r="GN78"/>
      <c r="GO78"/>
      <c r="GQ78" s="5">
        <f t="shared" si="1208"/>
        <v>77</v>
      </c>
      <c r="GR78" s="57">
        <v>9</v>
      </c>
      <c r="GS78" s="48" t="str">
        <f>IF(COUNTIF(GR2:GR77,GR78)&gt;0,"R","")</f>
        <v>R</v>
      </c>
      <c r="GT78" s="46">
        <f t="shared" si="1414"/>
        <v>7</v>
      </c>
      <c r="GU78" s="6">
        <f t="shared" si="1888"/>
        <v>23</v>
      </c>
      <c r="GV78" s="6">
        <f t="shared" si="1415"/>
        <v>-161</v>
      </c>
      <c r="GW78" s="7">
        <f t="shared" si="1416"/>
        <v>-1104</v>
      </c>
      <c r="GX78"/>
      <c r="GY78"/>
      <c r="GZ78"/>
      <c r="HB78" s="5">
        <f t="shared" si="1209"/>
        <v>77</v>
      </c>
      <c r="HC78" s="57">
        <v>19</v>
      </c>
      <c r="HD78" s="48" t="str">
        <f>IF(COUNTIF(HC2:HC77,HC78)&gt;0,"R","")</f>
        <v>R</v>
      </c>
      <c r="HE78" s="46">
        <f t="shared" si="1417"/>
        <v>7</v>
      </c>
      <c r="HF78" s="6">
        <f t="shared" si="1889"/>
        <v>29</v>
      </c>
      <c r="HG78" s="6">
        <f t="shared" si="1418"/>
        <v>-203</v>
      </c>
      <c r="HH78" s="7">
        <f t="shared" si="1419"/>
        <v>-2046</v>
      </c>
      <c r="HI78"/>
      <c r="HJ78"/>
      <c r="HK78"/>
      <c r="HM78" s="5">
        <f t="shared" si="1210"/>
        <v>77</v>
      </c>
      <c r="HN78" s="57">
        <v>11</v>
      </c>
      <c r="HO78" s="48" t="str">
        <f>IF(COUNTIF(HN2:HN77,HN78)&gt;0,"R","")</f>
        <v>R</v>
      </c>
      <c r="HP78" s="46">
        <f t="shared" si="1420"/>
        <v>3</v>
      </c>
      <c r="HQ78" s="6">
        <f t="shared" si="1890"/>
        <v>21</v>
      </c>
      <c r="HR78" s="6">
        <f t="shared" si="1421"/>
        <v>-63</v>
      </c>
      <c r="HS78" s="7">
        <f t="shared" si="1422"/>
        <v>812</v>
      </c>
      <c r="HT78"/>
      <c r="HU78"/>
      <c r="HV78"/>
      <c r="HX78" s="5">
        <f t="shared" si="1211"/>
        <v>77</v>
      </c>
      <c r="HY78" s="57">
        <v>35</v>
      </c>
      <c r="HZ78" s="48" t="str">
        <f>IF(COUNTIF(HY2:HY77,HY78)&gt;0,"R","")</f>
        <v>R</v>
      </c>
      <c r="IA78" s="46">
        <f t="shared" si="1423"/>
        <v>3</v>
      </c>
      <c r="IB78" s="6">
        <f t="shared" si="1891"/>
        <v>17</v>
      </c>
      <c r="IC78" s="6">
        <f t="shared" si="1424"/>
        <v>-51</v>
      </c>
      <c r="ID78" s="7">
        <f t="shared" si="1425"/>
        <v>1551</v>
      </c>
      <c r="IE78"/>
      <c r="IF78"/>
      <c r="IG78"/>
      <c r="II78" s="5">
        <f t="shared" si="1212"/>
        <v>77</v>
      </c>
      <c r="IJ78" s="57">
        <v>36</v>
      </c>
      <c r="IK78" s="48" t="str">
        <f>IF(COUNTIF(IJ2:IJ77,IJ78)&gt;0,"R","")</f>
        <v>R</v>
      </c>
      <c r="IL78" s="46">
        <f t="shared" si="1426"/>
        <v>3</v>
      </c>
      <c r="IM78" s="6">
        <f t="shared" si="1892"/>
        <v>26</v>
      </c>
      <c r="IN78" s="6">
        <f t="shared" si="1427"/>
        <v>-78</v>
      </c>
      <c r="IO78" s="7">
        <f t="shared" si="1428"/>
        <v>1164</v>
      </c>
      <c r="IP78"/>
      <c r="IQ78"/>
      <c r="IR78"/>
      <c r="IT78" s="5">
        <f t="shared" si="1213"/>
        <v>77</v>
      </c>
      <c r="IU78" s="57">
        <v>30</v>
      </c>
      <c r="IV78" s="48" t="str">
        <f>IF(COUNTIF(IU2:IU77,IU78)&gt;0,"R","")</f>
        <v>R</v>
      </c>
      <c r="IW78" s="46">
        <f t="shared" si="1429"/>
        <v>3</v>
      </c>
      <c r="IX78" s="6">
        <f t="shared" si="1893"/>
        <v>23</v>
      </c>
      <c r="IY78" s="6">
        <f t="shared" si="1430"/>
        <v>-69</v>
      </c>
      <c r="IZ78" s="7">
        <f t="shared" si="1431"/>
        <v>1335</v>
      </c>
      <c r="JA78"/>
      <c r="JB78"/>
      <c r="JC78"/>
      <c r="JE78" s="5">
        <f t="shared" si="1214"/>
        <v>77</v>
      </c>
      <c r="JF78" s="57">
        <v>16</v>
      </c>
      <c r="JG78" s="48" t="str">
        <f>IF(COUNTIF(JF2:JF77,JF78)&gt;0,"R","")</f>
        <v>R</v>
      </c>
      <c r="JH78" s="46">
        <f t="shared" si="1432"/>
        <v>3</v>
      </c>
      <c r="JI78" s="6">
        <f t="shared" si="1894"/>
        <v>24</v>
      </c>
      <c r="JJ78" s="6">
        <f t="shared" si="1433"/>
        <v>-72</v>
      </c>
      <c r="JK78" s="7">
        <f t="shared" si="1434"/>
        <v>1338</v>
      </c>
      <c r="JL78"/>
      <c r="JM78"/>
      <c r="JN78"/>
      <c r="JP78" s="5">
        <f t="shared" si="1215"/>
        <v>77</v>
      </c>
      <c r="JQ78" s="57">
        <v>5</v>
      </c>
      <c r="JR78" s="48" t="str">
        <f>IF(COUNTIF(JQ2:JQ77,JQ78)&gt;0,"R","")</f>
        <v>R</v>
      </c>
      <c r="JS78" s="46">
        <f t="shared" si="1435"/>
        <v>4</v>
      </c>
      <c r="JT78" s="6">
        <f t="shared" si="1895"/>
        <v>22</v>
      </c>
      <c r="JU78" s="6">
        <f t="shared" si="1436"/>
        <v>-88</v>
      </c>
      <c r="JV78" s="7">
        <f t="shared" si="1437"/>
        <v>632</v>
      </c>
      <c r="JW78"/>
      <c r="JX78"/>
      <c r="JY78"/>
      <c r="KA78" s="5">
        <f t="shared" si="1216"/>
        <v>77</v>
      </c>
      <c r="KB78" s="57">
        <v>18</v>
      </c>
      <c r="KC78" s="48" t="str">
        <f>IF(COUNTIF(KB2:KB77,KB78)&gt;0,"R","")</f>
        <v>R</v>
      </c>
      <c r="KD78" s="46">
        <f t="shared" si="1438"/>
        <v>7</v>
      </c>
      <c r="KE78" s="6">
        <f t="shared" si="1896"/>
        <v>29</v>
      </c>
      <c r="KF78" s="6">
        <f t="shared" si="1439"/>
        <v>-203</v>
      </c>
      <c r="KG78" s="7">
        <f t="shared" si="1440"/>
        <v>-2108</v>
      </c>
      <c r="KH78"/>
      <c r="KI78"/>
      <c r="KJ78"/>
      <c r="KL78" s="5">
        <f t="shared" si="1217"/>
        <v>77</v>
      </c>
      <c r="KM78" s="57">
        <v>35</v>
      </c>
      <c r="KN78" s="48" t="str">
        <f>IF(COUNTIF(KM2:KM77,KM78)&gt;0,"R","")</f>
        <v>R</v>
      </c>
      <c r="KO78" s="46">
        <f t="shared" si="1441"/>
        <v>5</v>
      </c>
      <c r="KP78" s="6">
        <f t="shared" si="1897"/>
        <v>27</v>
      </c>
      <c r="KQ78" s="6">
        <f t="shared" si="1442"/>
        <v>-135</v>
      </c>
      <c r="KR78" s="7">
        <f t="shared" si="1443"/>
        <v>-639</v>
      </c>
      <c r="KS78"/>
      <c r="KT78"/>
      <c r="KU78"/>
      <c r="KW78" s="5">
        <f t="shared" si="1218"/>
        <v>77</v>
      </c>
      <c r="KX78" s="57">
        <v>3</v>
      </c>
      <c r="KY78" s="48" t="str">
        <f>IF(COUNTIF(KX2:KX77,KX78)&gt;0,"R","")</f>
        <v/>
      </c>
      <c r="KZ78" s="46">
        <f t="shared" si="1444"/>
        <v>3</v>
      </c>
      <c r="LA78" s="6">
        <f t="shared" si="1898"/>
        <v>20</v>
      </c>
      <c r="LB78" s="6">
        <f t="shared" si="1445"/>
        <v>660</v>
      </c>
      <c r="LC78" s="7">
        <f t="shared" si="1446"/>
        <v>1651</v>
      </c>
      <c r="LD78">
        <v>5</v>
      </c>
      <c r="LE78"/>
      <c r="LF78"/>
      <c r="LH78" s="5">
        <f t="shared" si="1219"/>
        <v>77</v>
      </c>
      <c r="LI78" s="57">
        <v>22</v>
      </c>
      <c r="LJ78" s="48" t="str">
        <f>IF(COUNTIF(LI2:LI77,LI78)&gt;0,"R","")</f>
        <v>R</v>
      </c>
      <c r="LK78" s="46">
        <f t="shared" si="1447"/>
        <v>6</v>
      </c>
      <c r="LL78" s="6">
        <f t="shared" si="1899"/>
        <v>29</v>
      </c>
      <c r="LM78" s="6">
        <f t="shared" si="1448"/>
        <v>-174</v>
      </c>
      <c r="LN78" s="7">
        <f t="shared" si="1449"/>
        <v>-1363</v>
      </c>
      <c r="LO78"/>
      <c r="LP78"/>
      <c r="LQ78"/>
      <c r="LS78" s="5">
        <f t="shared" si="1220"/>
        <v>77</v>
      </c>
      <c r="LT78" s="57">
        <v>28</v>
      </c>
      <c r="LU78" s="48" t="str">
        <f>IF(COUNTIF(LT2:LT77,LT78)&gt;0,"R","")</f>
        <v>R</v>
      </c>
      <c r="LV78" s="46">
        <f t="shared" si="1450"/>
        <v>5</v>
      </c>
      <c r="LW78" s="6">
        <f t="shared" si="1900"/>
        <v>27</v>
      </c>
      <c r="LX78" s="6">
        <f t="shared" si="1451"/>
        <v>-135</v>
      </c>
      <c r="LY78" s="7">
        <f t="shared" si="1452"/>
        <v>-293</v>
      </c>
      <c r="LZ78"/>
      <c r="MA78"/>
      <c r="MB78"/>
      <c r="MD78" s="5">
        <f t="shared" si="1221"/>
        <v>77</v>
      </c>
      <c r="ME78" s="57">
        <v>1</v>
      </c>
      <c r="MF78" s="48" t="str">
        <f>IF(COUNTIF(ME2:ME77,ME78)&gt;0,"R","")</f>
        <v>R</v>
      </c>
      <c r="MG78" s="46">
        <f t="shared" si="1453"/>
        <v>4</v>
      </c>
      <c r="MH78" s="6">
        <f t="shared" si="1901"/>
        <v>30</v>
      </c>
      <c r="MI78" s="6">
        <f t="shared" si="1454"/>
        <v>-120</v>
      </c>
      <c r="MJ78" s="7">
        <f t="shared" si="1455"/>
        <v>-176</v>
      </c>
      <c r="MK78"/>
      <c r="ML78"/>
      <c r="MM78"/>
      <c r="MO78" s="5">
        <f t="shared" si="1222"/>
        <v>77</v>
      </c>
      <c r="MP78" s="57">
        <v>9</v>
      </c>
      <c r="MQ78" s="48" t="str">
        <f>IF(COUNTIF(MP2:MP77,MP78)&gt;0,"R","")</f>
        <v>R</v>
      </c>
      <c r="MR78" s="46">
        <f t="shared" si="1456"/>
        <v>2</v>
      </c>
      <c r="MS78" s="6">
        <f t="shared" si="1902"/>
        <v>22</v>
      </c>
      <c r="MT78" s="6">
        <f t="shared" si="1457"/>
        <v>-44</v>
      </c>
      <c r="MU78" s="7">
        <f t="shared" si="1458"/>
        <v>1932</v>
      </c>
      <c r="MV78"/>
      <c r="MW78"/>
      <c r="MX78"/>
      <c r="MZ78" s="5">
        <f t="shared" si="1223"/>
        <v>77</v>
      </c>
      <c r="NA78" s="57">
        <v>25</v>
      </c>
      <c r="NB78" s="48" t="str">
        <f>IF(COUNTIF(NA2:NA77,NA78)&gt;0,"R","")</f>
        <v>R</v>
      </c>
      <c r="NC78" s="46">
        <f t="shared" si="1459"/>
        <v>5</v>
      </c>
      <c r="ND78" s="6">
        <f t="shared" si="1903"/>
        <v>22</v>
      </c>
      <c r="NE78" s="6">
        <f t="shared" si="1460"/>
        <v>-110</v>
      </c>
      <c r="NF78" s="7">
        <f t="shared" si="1461"/>
        <v>-70</v>
      </c>
      <c r="NG78"/>
      <c r="NH78"/>
      <c r="NI78"/>
      <c r="NK78" s="5">
        <f t="shared" si="1224"/>
        <v>77</v>
      </c>
      <c r="NL78" s="57">
        <v>1</v>
      </c>
      <c r="NM78" s="48" t="str">
        <f>IF(COUNTIF(NL2:NL77,NL78)&gt;0,"R","")</f>
        <v>R</v>
      </c>
      <c r="NN78" s="46">
        <f t="shared" si="1462"/>
        <v>7</v>
      </c>
      <c r="NO78" s="6">
        <f t="shared" si="1904"/>
        <v>31</v>
      </c>
      <c r="NP78" s="6">
        <f t="shared" si="1463"/>
        <v>-217</v>
      </c>
      <c r="NQ78" s="7">
        <f t="shared" si="1464"/>
        <v>-2533</v>
      </c>
      <c r="NR78"/>
      <c r="NS78"/>
      <c r="NT78"/>
      <c r="NV78" s="5">
        <f t="shared" si="1225"/>
        <v>77</v>
      </c>
      <c r="NW78" s="57">
        <v>3</v>
      </c>
      <c r="NX78" s="48" t="str">
        <f>IF(COUNTIF(NW2:NW77,NW78)&gt;0,"R","")</f>
        <v>R</v>
      </c>
      <c r="NY78" s="46">
        <f t="shared" si="1465"/>
        <v>5</v>
      </c>
      <c r="NZ78" s="6">
        <f t="shared" si="1905"/>
        <v>24</v>
      </c>
      <c r="OA78" s="6">
        <f t="shared" si="1466"/>
        <v>-120</v>
      </c>
      <c r="OB78" s="7">
        <f t="shared" si="1467"/>
        <v>-9</v>
      </c>
      <c r="OC78"/>
      <c r="OD78"/>
      <c r="OE78"/>
      <c r="OG78" s="5">
        <f t="shared" si="1226"/>
        <v>77</v>
      </c>
      <c r="OH78" s="57">
        <v>13</v>
      </c>
      <c r="OI78" s="48" t="str">
        <f>IF(COUNTIF(OH2:OH77,OH78)&gt;0,"R","")</f>
        <v>R</v>
      </c>
      <c r="OJ78" s="46">
        <f t="shared" si="1468"/>
        <v>7</v>
      </c>
      <c r="OK78" s="6">
        <f t="shared" si="1906"/>
        <v>29</v>
      </c>
      <c r="OL78" s="6">
        <f t="shared" si="1469"/>
        <v>-203</v>
      </c>
      <c r="OM78" s="7">
        <f t="shared" si="1470"/>
        <v>-1971</v>
      </c>
      <c r="ON78"/>
      <c r="OO78"/>
      <c r="OP78"/>
      <c r="OR78" s="5">
        <f t="shared" si="1227"/>
        <v>77</v>
      </c>
      <c r="OS78" s="57">
        <v>4</v>
      </c>
      <c r="OT78" s="48" t="str">
        <f>IF(COUNTIF(OS2:OS77,OS78)&gt;0,"R","")</f>
        <v>R</v>
      </c>
      <c r="OU78" s="46">
        <f t="shared" si="1471"/>
        <v>7</v>
      </c>
      <c r="OV78" s="6">
        <f t="shared" si="1907"/>
        <v>28</v>
      </c>
      <c r="OW78" s="6">
        <f t="shared" si="1472"/>
        <v>-196</v>
      </c>
      <c r="OX78" s="7">
        <f t="shared" si="1473"/>
        <v>-1925</v>
      </c>
      <c r="OY78"/>
      <c r="OZ78"/>
      <c r="PA78"/>
      <c r="PC78" s="5">
        <f t="shared" si="1228"/>
        <v>77</v>
      </c>
      <c r="PD78" s="57">
        <v>19</v>
      </c>
      <c r="PE78" s="48" t="str">
        <f>IF(COUNTIF(PD2:PD77,PD78)&gt;0,"R","")</f>
        <v>R</v>
      </c>
      <c r="PF78" s="46">
        <f t="shared" si="1474"/>
        <v>4</v>
      </c>
      <c r="PG78" s="6">
        <f t="shared" si="1908"/>
        <v>29</v>
      </c>
      <c r="PH78" s="6">
        <f t="shared" si="1475"/>
        <v>-116</v>
      </c>
      <c r="PI78" s="7">
        <f t="shared" si="1476"/>
        <v>33</v>
      </c>
      <c r="PJ78"/>
      <c r="PK78"/>
      <c r="PL78"/>
      <c r="PN78" s="5">
        <f t="shared" si="1229"/>
        <v>77</v>
      </c>
      <c r="PO78" s="57">
        <v>25</v>
      </c>
      <c r="PP78" s="48" t="str">
        <f>IF(COUNTIF(PO2:PO77,PO78)&gt;0,"R","")</f>
        <v>R</v>
      </c>
      <c r="PQ78" s="46">
        <f t="shared" si="1477"/>
        <v>3</v>
      </c>
      <c r="PR78" s="6">
        <f t="shared" si="1909"/>
        <v>28</v>
      </c>
      <c r="PS78" s="6">
        <f t="shared" si="1478"/>
        <v>-84</v>
      </c>
      <c r="PT78" s="7">
        <f t="shared" si="1479"/>
        <v>1143</v>
      </c>
      <c r="PU78"/>
      <c r="PV78"/>
      <c r="PW78"/>
      <c r="PY78" s="5">
        <f t="shared" si="1230"/>
        <v>77</v>
      </c>
      <c r="PZ78" s="57">
        <v>21</v>
      </c>
      <c r="QA78" s="48" t="str">
        <f>IF(COUNTIF(PZ2:PZ77,PZ78)&gt;0,"R","")</f>
        <v>R</v>
      </c>
      <c r="QB78" s="46">
        <f t="shared" si="1480"/>
        <v>4</v>
      </c>
      <c r="QC78" s="6">
        <f t="shared" si="1910"/>
        <v>21</v>
      </c>
      <c r="QD78" s="6">
        <f t="shared" si="1481"/>
        <v>-84</v>
      </c>
      <c r="QE78" s="7">
        <f t="shared" si="1482"/>
        <v>479</v>
      </c>
      <c r="QF78"/>
      <c r="QG78"/>
      <c r="QH78"/>
      <c r="QJ78" s="5">
        <f t="shared" si="1231"/>
        <v>77</v>
      </c>
      <c r="QK78" s="57">
        <v>12</v>
      </c>
      <c r="QL78" s="48" t="str">
        <f>IF(COUNTIF(QK2:QK77,QK78)&gt;0,"R","")</f>
        <v>R</v>
      </c>
      <c r="QM78" s="46">
        <f t="shared" si="1483"/>
        <v>3</v>
      </c>
      <c r="QN78" s="6">
        <f t="shared" si="1911"/>
        <v>26</v>
      </c>
      <c r="QO78" s="6">
        <f t="shared" si="1484"/>
        <v>-78</v>
      </c>
      <c r="QP78" s="7">
        <f t="shared" si="1485"/>
        <v>1334</v>
      </c>
      <c r="QQ78"/>
      <c r="QR78"/>
      <c r="QS78"/>
      <c r="QU78" s="5">
        <f t="shared" si="1232"/>
        <v>77</v>
      </c>
      <c r="QV78" s="57">
        <v>23</v>
      </c>
      <c r="QW78" s="48" t="str">
        <f>IF(COUNTIF(QV2:QV77,QV78)&gt;0,"R","")</f>
        <v>R</v>
      </c>
      <c r="QX78" s="46">
        <f t="shared" si="1486"/>
        <v>4</v>
      </c>
      <c r="QY78" s="6">
        <f t="shared" si="1912"/>
        <v>20</v>
      </c>
      <c r="QZ78" s="6">
        <f t="shared" si="1487"/>
        <v>-80</v>
      </c>
      <c r="RA78" s="7">
        <f t="shared" si="1488"/>
        <v>679</v>
      </c>
      <c r="RB78"/>
      <c r="RC78"/>
      <c r="RD78"/>
      <c r="RF78" s="5">
        <f t="shared" si="1233"/>
        <v>77</v>
      </c>
      <c r="RG78" s="57">
        <v>9</v>
      </c>
      <c r="RH78" s="48" t="str">
        <f>IF(COUNTIF(RG2:RG77,RG78)&gt;0,"R","")</f>
        <v>R</v>
      </c>
      <c r="RI78" s="46">
        <f t="shared" si="1489"/>
        <v>7</v>
      </c>
      <c r="RJ78" s="6">
        <f t="shared" si="1913"/>
        <v>24</v>
      </c>
      <c r="RK78" s="6">
        <f t="shared" si="1490"/>
        <v>-168</v>
      </c>
      <c r="RL78" s="7">
        <f t="shared" si="1491"/>
        <v>-1461</v>
      </c>
      <c r="RM78"/>
      <c r="RN78"/>
      <c r="RO78"/>
      <c r="RQ78" s="5">
        <f t="shared" si="1234"/>
        <v>77</v>
      </c>
      <c r="RR78" s="57">
        <v>26</v>
      </c>
      <c r="RS78" s="48" t="str">
        <f>IF(COUNTIF(RR2:RR77,RR78)&gt;0,"R","")</f>
        <v>R</v>
      </c>
      <c r="RT78" s="46">
        <f t="shared" si="1492"/>
        <v>4</v>
      </c>
      <c r="RU78" s="6">
        <f t="shared" si="1914"/>
        <v>30</v>
      </c>
      <c r="RV78" s="6">
        <f t="shared" si="1493"/>
        <v>-120</v>
      </c>
      <c r="RW78" s="7">
        <f t="shared" si="1494"/>
        <v>-155</v>
      </c>
      <c r="RX78"/>
      <c r="RY78"/>
      <c r="RZ78"/>
      <c r="SB78" s="5">
        <f t="shared" si="1235"/>
        <v>77</v>
      </c>
      <c r="SC78" s="57">
        <v>27</v>
      </c>
      <c r="SD78" s="48" t="str">
        <f>IF(COUNTIF(SC2:SC77,SC78)&gt;0,"R","")</f>
        <v>R</v>
      </c>
      <c r="SE78" s="46">
        <f t="shared" si="1495"/>
        <v>6</v>
      </c>
      <c r="SF78" s="6">
        <f t="shared" si="1915"/>
        <v>26</v>
      </c>
      <c r="SG78" s="6">
        <f t="shared" si="1496"/>
        <v>-156</v>
      </c>
      <c r="SH78" s="7">
        <f t="shared" si="1497"/>
        <v>-899</v>
      </c>
      <c r="SI78"/>
      <c r="SJ78"/>
      <c r="SK78"/>
      <c r="SM78" s="5">
        <f t="shared" si="1236"/>
        <v>77</v>
      </c>
      <c r="SN78" s="57">
        <v>0</v>
      </c>
      <c r="SO78" s="48" t="str">
        <f>IF(COUNTIF(SN2:SN77,SN78)&gt;0,"R","")</f>
        <v>R</v>
      </c>
      <c r="SP78" s="46">
        <f t="shared" si="1498"/>
        <v>5</v>
      </c>
      <c r="SQ78" s="6">
        <f t="shared" si="1916"/>
        <v>26</v>
      </c>
      <c r="SR78" s="6">
        <f t="shared" si="1499"/>
        <v>-130</v>
      </c>
      <c r="SS78" s="7">
        <f t="shared" si="1500"/>
        <v>-516</v>
      </c>
      <c r="ST78"/>
      <c r="SU78"/>
      <c r="SV78"/>
      <c r="SX78" s="5">
        <f t="shared" si="1237"/>
        <v>77</v>
      </c>
      <c r="SY78" s="57">
        <v>2</v>
      </c>
      <c r="SZ78" s="48" t="str">
        <f>IF(COUNTIF(SY2:SY77,SY78)&gt;0,"R","")</f>
        <v>R</v>
      </c>
      <c r="TA78" s="46">
        <f t="shared" si="1501"/>
        <v>7</v>
      </c>
      <c r="TB78" s="6">
        <f t="shared" si="1917"/>
        <v>32</v>
      </c>
      <c r="TC78" s="6">
        <f t="shared" si="1502"/>
        <v>-224</v>
      </c>
      <c r="TD78" s="7">
        <f t="shared" si="1503"/>
        <v>-2681</v>
      </c>
      <c r="TE78"/>
      <c r="TF78"/>
      <c r="TG78"/>
      <c r="TI78" s="5">
        <f t="shared" si="1238"/>
        <v>77</v>
      </c>
      <c r="TJ78" s="57">
        <v>7</v>
      </c>
      <c r="TK78" s="48" t="str">
        <f>IF(COUNTIF(TJ2:TJ77,TJ78)&gt;0,"R","")</f>
        <v>R</v>
      </c>
      <c r="TL78" s="46">
        <f t="shared" si="1504"/>
        <v>6</v>
      </c>
      <c r="TM78" s="6">
        <f t="shared" si="1918"/>
        <v>28</v>
      </c>
      <c r="TN78" s="6">
        <f t="shared" si="1505"/>
        <v>-168</v>
      </c>
      <c r="TO78" s="7">
        <f t="shared" si="1506"/>
        <v>-1227</v>
      </c>
      <c r="TP78"/>
      <c r="TQ78"/>
      <c r="TR78"/>
      <c r="TT78" s="5">
        <f t="shared" si="1239"/>
        <v>77</v>
      </c>
      <c r="TU78" s="57">
        <v>13</v>
      </c>
      <c r="TV78" s="48" t="str">
        <f>IF(COUNTIF(TU2:TU77,TU78)&gt;0,"R","")</f>
        <v>R</v>
      </c>
      <c r="TW78" s="46">
        <f t="shared" si="1507"/>
        <v>5</v>
      </c>
      <c r="TX78" s="6">
        <f t="shared" si="1919"/>
        <v>24</v>
      </c>
      <c r="TY78" s="6">
        <f t="shared" si="1508"/>
        <v>-120</v>
      </c>
      <c r="TZ78" s="7">
        <f t="shared" si="1509"/>
        <v>-83</v>
      </c>
      <c r="UA78"/>
      <c r="UB78"/>
      <c r="UC78"/>
      <c r="UE78" s="5">
        <f t="shared" si="1240"/>
        <v>77</v>
      </c>
      <c r="UF78" s="57">
        <v>22</v>
      </c>
      <c r="UG78" s="48" t="str">
        <f>IF(COUNTIF(UF2:UF77,UF78)&gt;0,"R","")</f>
        <v>R</v>
      </c>
      <c r="UH78" s="46">
        <f t="shared" si="1510"/>
        <v>7</v>
      </c>
      <c r="UI78" s="6">
        <f t="shared" si="1920"/>
        <v>32</v>
      </c>
      <c r="UJ78" s="6">
        <f t="shared" si="1511"/>
        <v>-224</v>
      </c>
      <c r="UK78" s="7">
        <f t="shared" si="1512"/>
        <v>-2939</v>
      </c>
      <c r="UL78"/>
      <c r="UM78"/>
      <c r="UN78"/>
      <c r="UP78" s="5">
        <f t="shared" si="1241"/>
        <v>77</v>
      </c>
      <c r="UQ78" s="57">
        <v>21</v>
      </c>
      <c r="UR78" s="48" t="str">
        <f>IF(COUNTIF(UQ2:UQ77,UQ78)&gt;0,"R","")</f>
        <v>R</v>
      </c>
      <c r="US78" s="46">
        <f t="shared" si="1513"/>
        <v>5</v>
      </c>
      <c r="UT78" s="6">
        <f t="shared" si="1921"/>
        <v>23</v>
      </c>
      <c r="UU78" s="6">
        <f t="shared" si="1514"/>
        <v>-115</v>
      </c>
      <c r="UV78" s="7">
        <f t="shared" si="1515"/>
        <v>29</v>
      </c>
      <c r="UW78"/>
      <c r="UX78"/>
      <c r="UY78"/>
      <c r="VA78" s="5">
        <f t="shared" si="1242"/>
        <v>77</v>
      </c>
      <c r="VB78" s="57">
        <v>7</v>
      </c>
      <c r="VC78" s="48" t="str">
        <f>IF(COUNTIF(VB2:VB77,VB78)&gt;0,"R","")</f>
        <v>R</v>
      </c>
      <c r="VD78" s="46">
        <f t="shared" si="1516"/>
        <v>5</v>
      </c>
      <c r="VE78" s="6">
        <f t="shared" si="1922"/>
        <v>29</v>
      </c>
      <c r="VF78" s="6">
        <f t="shared" si="1517"/>
        <v>-145</v>
      </c>
      <c r="VG78" s="7">
        <f t="shared" si="1518"/>
        <v>-747</v>
      </c>
      <c r="VH78"/>
      <c r="VI78"/>
      <c r="VJ78"/>
      <c r="VL78" s="5">
        <f t="shared" si="1243"/>
        <v>77</v>
      </c>
      <c r="VM78" s="57">
        <v>14</v>
      </c>
      <c r="VN78" s="48" t="str">
        <f>IF(COUNTIF(VM2:VM77,VM78)&gt;0,"R","")</f>
        <v>R</v>
      </c>
      <c r="VO78" s="46">
        <f t="shared" si="1519"/>
        <v>4</v>
      </c>
      <c r="VP78" s="6">
        <f t="shared" si="1923"/>
        <v>28</v>
      </c>
      <c r="VQ78" s="6">
        <f t="shared" si="1520"/>
        <v>-112</v>
      </c>
      <c r="VR78" s="7">
        <f t="shared" si="1521"/>
        <v>-438</v>
      </c>
      <c r="VS78"/>
      <c r="VT78"/>
      <c r="VU78"/>
      <c r="VW78" s="5">
        <f t="shared" si="1244"/>
        <v>77</v>
      </c>
      <c r="VX78" s="57">
        <v>33</v>
      </c>
      <c r="VY78" s="48" t="str">
        <f>IF(COUNTIF(VX2:VX77,VX78)&gt;0,"R","")</f>
        <v>R</v>
      </c>
      <c r="VZ78" s="46">
        <f t="shared" si="1522"/>
        <v>4</v>
      </c>
      <c r="WA78" s="6">
        <f t="shared" si="1924"/>
        <v>30</v>
      </c>
      <c r="WB78" s="6">
        <f t="shared" si="1523"/>
        <v>-120</v>
      </c>
      <c r="WC78" s="7">
        <f t="shared" si="1524"/>
        <v>63</v>
      </c>
      <c r="WD78"/>
      <c r="WE78"/>
      <c r="WF78"/>
      <c r="WH78" s="5">
        <f t="shared" si="1245"/>
        <v>77</v>
      </c>
      <c r="WI78" s="57">
        <v>24</v>
      </c>
      <c r="WJ78" s="48" t="str">
        <f>IF(COUNTIF(WI2:WI77,WI78)&gt;0,"R","")</f>
        <v>R</v>
      </c>
      <c r="WK78" s="46">
        <f t="shared" si="1525"/>
        <v>1</v>
      </c>
      <c r="WL78" s="6">
        <f t="shared" si="1925"/>
        <v>24</v>
      </c>
      <c r="WM78" s="6">
        <f t="shared" si="1526"/>
        <v>-24</v>
      </c>
      <c r="WN78" s="7">
        <f t="shared" si="1527"/>
        <v>971</v>
      </c>
      <c r="WO78"/>
      <c r="WP78"/>
      <c r="WQ78"/>
      <c r="WS78" s="5">
        <f t="shared" si="1246"/>
        <v>77</v>
      </c>
      <c r="WT78" s="57">
        <v>14</v>
      </c>
      <c r="WU78" s="48" t="str">
        <f>IF(COUNTIF(WT2:WT77,WT78)&gt;0,"R","")</f>
        <v>R</v>
      </c>
      <c r="WV78" s="46">
        <f t="shared" si="1528"/>
        <v>3</v>
      </c>
      <c r="WW78" s="6">
        <f t="shared" si="1926"/>
        <v>26</v>
      </c>
      <c r="WX78" s="6">
        <f t="shared" si="1529"/>
        <v>-78</v>
      </c>
      <c r="WY78" s="7">
        <f t="shared" si="1530"/>
        <v>1043</v>
      </c>
      <c r="WZ78"/>
      <c r="XA78"/>
      <c r="XB78"/>
      <c r="XD78" s="5">
        <f t="shared" si="1247"/>
        <v>77</v>
      </c>
      <c r="XE78" s="57">
        <v>4</v>
      </c>
      <c r="XF78" s="48" t="str">
        <f>IF(COUNTIF(XE2:XE77,XE78)&gt;0,"R","")</f>
        <v>R</v>
      </c>
      <c r="XG78" s="46">
        <f t="shared" si="1531"/>
        <v>2</v>
      </c>
      <c r="XH78" s="6">
        <f t="shared" si="1927"/>
        <v>20</v>
      </c>
      <c r="XI78" s="6">
        <f t="shared" si="1532"/>
        <v>-40</v>
      </c>
      <c r="XJ78" s="7">
        <f t="shared" si="1533"/>
        <v>1920</v>
      </c>
      <c r="XK78"/>
      <c r="XL78"/>
      <c r="XM78"/>
      <c r="XO78" s="5">
        <f t="shared" si="1248"/>
        <v>77</v>
      </c>
      <c r="XP78" s="57">
        <v>4</v>
      </c>
      <c r="XQ78" s="48" t="str">
        <f>IF(COUNTIF(XP2:XP77,XP78)&gt;0,"R","")</f>
        <v>R</v>
      </c>
      <c r="XR78" s="46">
        <f t="shared" si="1534"/>
        <v>5</v>
      </c>
      <c r="XS78" s="6">
        <f t="shared" si="1928"/>
        <v>27</v>
      </c>
      <c r="XT78" s="6">
        <f t="shared" si="1535"/>
        <v>-135</v>
      </c>
      <c r="XU78" s="7">
        <f t="shared" si="1536"/>
        <v>-297</v>
      </c>
      <c r="XV78"/>
      <c r="XW78"/>
      <c r="XX78"/>
      <c r="XZ78" s="5">
        <f t="shared" si="1249"/>
        <v>77</v>
      </c>
      <c r="YA78" s="57">
        <v>35</v>
      </c>
      <c r="YB78" s="48" t="str">
        <f>IF(COUNTIF(YA2:YA77,YA78)&gt;0,"R","")</f>
        <v>R</v>
      </c>
      <c r="YC78" s="46">
        <f t="shared" si="1537"/>
        <v>2</v>
      </c>
      <c r="YD78" s="6">
        <f t="shared" si="1929"/>
        <v>18</v>
      </c>
      <c r="YE78" s="6">
        <f t="shared" si="1538"/>
        <v>-36</v>
      </c>
      <c r="YF78" s="7">
        <f t="shared" si="1539"/>
        <v>1993</v>
      </c>
      <c r="YG78"/>
      <c r="YH78"/>
      <c r="YI78"/>
      <c r="YK78" s="5">
        <f t="shared" si="1250"/>
        <v>77</v>
      </c>
      <c r="YL78" s="57">
        <v>27</v>
      </c>
      <c r="YM78" s="48" t="str">
        <f>IF(COUNTIF(YL2:YL77,YL78)&gt;0,"R","")</f>
        <v>R</v>
      </c>
      <c r="YN78" s="46">
        <f t="shared" si="1540"/>
        <v>5</v>
      </c>
      <c r="YO78" s="6">
        <f t="shared" si="1930"/>
        <v>25</v>
      </c>
      <c r="YP78" s="6">
        <f t="shared" si="1541"/>
        <v>-125</v>
      </c>
      <c r="YQ78" s="7">
        <f t="shared" si="1542"/>
        <v>-129</v>
      </c>
      <c r="YR78"/>
      <c r="YS78"/>
      <c r="YT78"/>
      <c r="YU78"/>
      <c r="YV78" s="5">
        <f t="shared" si="1251"/>
        <v>77</v>
      </c>
      <c r="YW78" s="57">
        <v>33</v>
      </c>
      <c r="YX78" s="48" t="str">
        <f>IF(COUNTIF(YW2:YW77,YW78)&gt;0,"R","")</f>
        <v>R</v>
      </c>
      <c r="YY78" s="46">
        <f t="shared" si="1543"/>
        <v>3</v>
      </c>
      <c r="YZ78" s="6">
        <f t="shared" si="1931"/>
        <v>21</v>
      </c>
      <c r="ZA78" s="6">
        <f t="shared" si="1544"/>
        <v>-63</v>
      </c>
      <c r="ZB78" s="7">
        <f t="shared" si="1545"/>
        <v>1488</v>
      </c>
      <c r="ZC78"/>
      <c r="ZD78"/>
      <c r="ZE78"/>
      <c r="ZG78" s="5">
        <f t="shared" si="1252"/>
        <v>77</v>
      </c>
      <c r="ZH78" s="57">
        <v>17</v>
      </c>
      <c r="ZI78" s="48" t="str">
        <f>IF(COUNTIF(ZH2:ZH77,ZH78)&gt;0,"R","")</f>
        <v>R</v>
      </c>
      <c r="ZJ78" s="46">
        <f t="shared" si="1546"/>
        <v>7</v>
      </c>
      <c r="ZK78" s="6">
        <f t="shared" si="1932"/>
        <v>30</v>
      </c>
      <c r="ZL78" s="6">
        <f t="shared" si="1547"/>
        <v>-210</v>
      </c>
      <c r="ZM78" s="7">
        <f t="shared" si="1548"/>
        <v>-2327</v>
      </c>
      <c r="ZN78"/>
      <c r="ZO78"/>
      <c r="ZP78"/>
      <c r="ZR78" s="5">
        <f t="shared" si="1253"/>
        <v>77</v>
      </c>
      <c r="ZS78" s="57">
        <v>33</v>
      </c>
      <c r="ZT78" s="48" t="str">
        <f>IF(COUNTIF(ZS2:ZS77,ZS78)&gt;0,"R","")</f>
        <v>R</v>
      </c>
      <c r="ZU78" s="46">
        <f t="shared" si="1549"/>
        <v>3</v>
      </c>
      <c r="ZV78" s="6">
        <f t="shared" si="1933"/>
        <v>25</v>
      </c>
      <c r="ZW78" s="6">
        <f t="shared" si="1550"/>
        <v>-75</v>
      </c>
      <c r="ZX78" s="7">
        <f t="shared" si="1551"/>
        <v>1482</v>
      </c>
      <c r="ZY78"/>
      <c r="ZZ78"/>
      <c r="AAA78"/>
      <c r="AAC78" s="5">
        <f t="shared" si="1254"/>
        <v>77</v>
      </c>
      <c r="AAD78" s="57">
        <v>12</v>
      </c>
      <c r="AAE78" s="48" t="str">
        <f>IF(COUNTIF(AAD2:AAD77,AAD78)&gt;0,"R","")</f>
        <v>R</v>
      </c>
      <c r="AAF78" s="46">
        <f t="shared" si="1552"/>
        <v>4</v>
      </c>
      <c r="AAG78" s="6">
        <f t="shared" si="1934"/>
        <v>25</v>
      </c>
      <c r="AAH78" s="6">
        <f t="shared" si="1553"/>
        <v>-100</v>
      </c>
      <c r="AAI78" s="7">
        <f t="shared" si="1554"/>
        <v>455</v>
      </c>
      <c r="AAJ78"/>
      <c r="AAK78"/>
      <c r="AAL78"/>
      <c r="AAN78" s="5">
        <f t="shared" si="1255"/>
        <v>77</v>
      </c>
      <c r="AAO78" s="57">
        <v>34</v>
      </c>
      <c r="AAP78" s="48" t="str">
        <f>IF(COUNTIF(AAO2:AAO77,AAO78)&gt;0,"R","")</f>
        <v>R</v>
      </c>
      <c r="AAQ78" s="46">
        <f t="shared" si="1555"/>
        <v>3</v>
      </c>
      <c r="AAR78" s="6">
        <f t="shared" si="1935"/>
        <v>24</v>
      </c>
      <c r="AAS78" s="6">
        <f t="shared" si="1556"/>
        <v>-72</v>
      </c>
      <c r="AAT78" s="7">
        <f t="shared" si="1557"/>
        <v>1144</v>
      </c>
      <c r="AAU78"/>
      <c r="AAV78"/>
      <c r="AAW78"/>
      <c r="AAY78" s="5">
        <f t="shared" si="1256"/>
        <v>77</v>
      </c>
      <c r="AAZ78" s="57">
        <v>27</v>
      </c>
      <c r="ABA78" s="48" t="str">
        <f>IF(COUNTIF(AAZ2:AAZ77,AAZ78)&gt;0,"R","")</f>
        <v>R</v>
      </c>
      <c r="ABB78" s="46">
        <f t="shared" si="1558"/>
        <v>4</v>
      </c>
      <c r="ABC78" s="6">
        <f t="shared" si="1936"/>
        <v>28</v>
      </c>
      <c r="ABD78" s="6">
        <f t="shared" si="1559"/>
        <v>-112</v>
      </c>
      <c r="ABE78" s="7">
        <f t="shared" si="1560"/>
        <v>278</v>
      </c>
      <c r="ABF78"/>
      <c r="ABG78"/>
      <c r="ABH78"/>
      <c r="ABJ78" s="5">
        <f t="shared" si="1257"/>
        <v>77</v>
      </c>
      <c r="ABK78" s="57">
        <v>1</v>
      </c>
      <c r="ABL78" s="48" t="str">
        <f>IF(COUNTIF(ABK2:ABK77,ABK78)&gt;0,"R","")</f>
        <v/>
      </c>
      <c r="ABM78" s="46">
        <f t="shared" si="1561"/>
        <v>6</v>
      </c>
      <c r="ABN78" s="6">
        <f t="shared" si="1937"/>
        <v>26</v>
      </c>
      <c r="ABO78" s="6">
        <f t="shared" si="1562"/>
        <v>780</v>
      </c>
      <c r="ABP78" s="7">
        <f t="shared" si="1563"/>
        <v>-9</v>
      </c>
      <c r="ABQ78">
        <v>4</v>
      </c>
      <c r="ABR78"/>
      <c r="ABS78"/>
      <c r="ABU78" s="5">
        <f t="shared" si="1258"/>
        <v>77</v>
      </c>
      <c r="ABV78" s="57">
        <v>2</v>
      </c>
      <c r="ABW78" s="48" t="str">
        <f>IF(COUNTIF(ABV2:ABV77,ABV78)&gt;0,"R","")</f>
        <v>R</v>
      </c>
      <c r="ABX78" s="46">
        <f t="shared" si="1564"/>
        <v>4</v>
      </c>
      <c r="ABY78" s="6">
        <f t="shared" si="1938"/>
        <v>25</v>
      </c>
      <c r="ABZ78" s="6">
        <f t="shared" si="1565"/>
        <v>-100</v>
      </c>
      <c r="ACA78" s="7">
        <f t="shared" si="1566"/>
        <v>728</v>
      </c>
      <c r="ACB78"/>
      <c r="ACC78"/>
      <c r="ACD78"/>
      <c r="ACF78" s="5">
        <f t="shared" si="1259"/>
        <v>77</v>
      </c>
      <c r="ACG78" s="57">
        <v>4</v>
      </c>
      <c r="ACH78" s="48" t="str">
        <f>IF(COUNTIF(ACG2:ACG77,ACG78)&gt;0,"R","")</f>
        <v>R</v>
      </c>
      <c r="ACI78" s="46">
        <f t="shared" si="1567"/>
        <v>2</v>
      </c>
      <c r="ACJ78" s="6">
        <f t="shared" si="1939"/>
        <v>22</v>
      </c>
      <c r="ACK78" s="6">
        <f t="shared" si="1568"/>
        <v>-44</v>
      </c>
      <c r="ACL78" s="7">
        <f t="shared" si="1569"/>
        <v>2379</v>
      </c>
      <c r="ACM78"/>
      <c r="ACN78"/>
      <c r="ACO78"/>
      <c r="ACQ78" s="5">
        <f t="shared" si="1260"/>
        <v>77</v>
      </c>
      <c r="ACR78" s="57">
        <v>36</v>
      </c>
      <c r="ACS78" s="48" t="str">
        <f>IF(COUNTIF(ACR2:ACR77,ACR78)&gt;0,"R","")</f>
        <v/>
      </c>
      <c r="ACT78" s="46">
        <f t="shared" si="1570"/>
        <v>7</v>
      </c>
      <c r="ACU78" s="6">
        <f t="shared" si="1940"/>
        <v>29</v>
      </c>
      <c r="ACV78" s="6">
        <f t="shared" si="1571"/>
        <v>841</v>
      </c>
      <c r="ACW78" s="7">
        <f t="shared" si="1572"/>
        <v>-1178</v>
      </c>
      <c r="ACX78">
        <v>6</v>
      </c>
      <c r="ACY78"/>
      <c r="ACZ78"/>
      <c r="ADB78" s="5">
        <f t="shared" si="1261"/>
        <v>77</v>
      </c>
      <c r="ADC78" s="57">
        <v>36</v>
      </c>
      <c r="ADD78" s="48" t="str">
        <f>IF(COUNTIF(ADC2:ADC77,ADC78)&gt;0,"R","")</f>
        <v>R</v>
      </c>
      <c r="ADE78" s="46">
        <f t="shared" si="1573"/>
        <v>4</v>
      </c>
      <c r="ADF78" s="6">
        <f t="shared" si="1941"/>
        <v>27</v>
      </c>
      <c r="ADG78" s="6">
        <f t="shared" si="1574"/>
        <v>-108</v>
      </c>
      <c r="ADH78" s="7">
        <f t="shared" si="1575"/>
        <v>563</v>
      </c>
      <c r="ADI78"/>
      <c r="ADJ78"/>
      <c r="ADK78"/>
      <c r="ADM78" s="5">
        <f t="shared" si="1262"/>
        <v>77</v>
      </c>
      <c r="ADN78" s="57">
        <v>21</v>
      </c>
      <c r="ADO78" s="48" t="str">
        <f>IF(COUNTIF(ADN2:ADN77,ADN78)&gt;0,"R","")</f>
        <v/>
      </c>
      <c r="ADP78" s="46">
        <f t="shared" si="1576"/>
        <v>6</v>
      </c>
      <c r="ADQ78" s="6">
        <f t="shared" si="1942"/>
        <v>26</v>
      </c>
      <c r="ADR78" s="6">
        <f t="shared" si="1577"/>
        <v>780</v>
      </c>
      <c r="ADS78" s="7">
        <f t="shared" si="1578"/>
        <v>-41</v>
      </c>
      <c r="ADT78">
        <v>3</v>
      </c>
      <c r="ADU78"/>
      <c r="ADV78"/>
      <c r="ADX78" s="5">
        <f t="shared" si="1263"/>
        <v>77</v>
      </c>
      <c r="ADY78" s="57">
        <v>18</v>
      </c>
      <c r="ADZ78" s="48" t="str">
        <f>IF(COUNTIF(ADY2:ADY77,ADY78)&gt;0,"R","")</f>
        <v>R</v>
      </c>
      <c r="AEA78" s="46">
        <f t="shared" si="1579"/>
        <v>4</v>
      </c>
      <c r="AEB78" s="6">
        <f t="shared" si="1943"/>
        <v>31</v>
      </c>
      <c r="AEC78" s="6">
        <f t="shared" si="1580"/>
        <v>-124</v>
      </c>
      <c r="AED78" s="7">
        <f t="shared" si="1581"/>
        <v>-89</v>
      </c>
      <c r="AEE78"/>
      <c r="AEF78"/>
      <c r="AEG78"/>
      <c r="AEI78" s="5">
        <f t="shared" si="1264"/>
        <v>77</v>
      </c>
      <c r="AEJ78" s="57">
        <v>36</v>
      </c>
      <c r="AEK78" s="48" t="str">
        <f>IF(COUNTIF(AEJ2:AEJ77,AEJ78)&gt;0,"R","")</f>
        <v>R</v>
      </c>
      <c r="AEL78" s="46">
        <f t="shared" si="1582"/>
        <v>5</v>
      </c>
      <c r="AEM78" s="6">
        <f t="shared" si="1944"/>
        <v>21</v>
      </c>
      <c r="AEN78" s="6">
        <f t="shared" si="1583"/>
        <v>-105</v>
      </c>
      <c r="AEO78" s="7">
        <f t="shared" si="1584"/>
        <v>-286</v>
      </c>
      <c r="AEP78"/>
      <c r="AEQ78"/>
      <c r="AER78"/>
      <c r="AET78" s="5">
        <f t="shared" si="1265"/>
        <v>77</v>
      </c>
      <c r="AEU78" s="57">
        <v>28</v>
      </c>
      <c r="AEV78" s="48" t="str">
        <f>IF(COUNTIF(AEU2:AEU77,AEU78)&gt;0,"R","")</f>
        <v>R</v>
      </c>
      <c r="AEW78" s="46">
        <f t="shared" si="1585"/>
        <v>3</v>
      </c>
      <c r="AEX78" s="6">
        <f t="shared" si="1945"/>
        <v>27</v>
      </c>
      <c r="AEY78" s="6">
        <f t="shared" si="1586"/>
        <v>-81</v>
      </c>
      <c r="AEZ78" s="7">
        <f t="shared" si="1587"/>
        <v>340</v>
      </c>
      <c r="AFA78"/>
      <c r="AFB78"/>
      <c r="AFC78"/>
      <c r="AFE78" s="5">
        <f t="shared" si="1266"/>
        <v>77</v>
      </c>
      <c r="AFF78" s="57">
        <v>14</v>
      </c>
      <c r="AFG78" s="48" t="str">
        <f>IF(COUNTIF(AFF2:AFF77,AFF78)&gt;0,"R","")</f>
        <v>R</v>
      </c>
      <c r="AFH78" s="46">
        <f t="shared" si="1588"/>
        <v>5</v>
      </c>
      <c r="AFI78" s="6">
        <f t="shared" si="1946"/>
        <v>27</v>
      </c>
      <c r="AFJ78" s="6">
        <f t="shared" si="1589"/>
        <v>-135</v>
      </c>
      <c r="AFK78" s="7">
        <f t="shared" si="1590"/>
        <v>-262</v>
      </c>
      <c r="AFL78"/>
      <c r="AFM78"/>
      <c r="AFN78"/>
      <c r="AFP78" s="5">
        <f t="shared" si="1267"/>
        <v>77</v>
      </c>
      <c r="AFQ78" s="57">
        <v>30</v>
      </c>
      <c r="AFR78" s="48" t="str">
        <f>IF(COUNTIF(AFQ2:AFQ77,AFQ78)&gt;0,"R","")</f>
        <v/>
      </c>
      <c r="AFS78" s="46">
        <f t="shared" si="1591"/>
        <v>5</v>
      </c>
      <c r="AFT78" s="6">
        <f t="shared" si="1947"/>
        <v>29</v>
      </c>
      <c r="AFU78" s="6">
        <f t="shared" si="1592"/>
        <v>899</v>
      </c>
      <c r="AFV78" s="7">
        <f t="shared" si="1593"/>
        <v>456</v>
      </c>
      <c r="AFW78">
        <v>1</v>
      </c>
      <c r="AFX78"/>
      <c r="AFY78"/>
      <c r="AGA78" s="5">
        <f t="shared" si="1268"/>
        <v>77</v>
      </c>
      <c r="AGB78" s="57">
        <v>3</v>
      </c>
      <c r="AGC78" s="48" t="str">
        <f>IF(COUNTIF(AGB2:AGB77,AGB78)&gt;0,"R","")</f>
        <v>R</v>
      </c>
      <c r="AGD78" s="46">
        <f t="shared" si="1594"/>
        <v>7</v>
      </c>
      <c r="AGE78" s="6">
        <f t="shared" si="1948"/>
        <v>24</v>
      </c>
      <c r="AGF78" s="6">
        <f t="shared" si="1595"/>
        <v>-168</v>
      </c>
      <c r="AGG78" s="7">
        <f t="shared" si="1596"/>
        <v>-1887</v>
      </c>
      <c r="AGH78"/>
      <c r="AGI78"/>
      <c r="AGJ78"/>
      <c r="AGL78" s="5">
        <f t="shared" si="1269"/>
        <v>77</v>
      </c>
      <c r="AGM78" s="57">
        <v>19</v>
      </c>
      <c r="AGN78" s="48" t="str">
        <f>IF(COUNTIF(AGM2:AGM77,AGM78)&gt;0,"R","")</f>
        <v/>
      </c>
      <c r="AGO78" s="46">
        <f t="shared" si="1597"/>
        <v>5</v>
      </c>
      <c r="AGP78" s="6">
        <f t="shared" si="1949"/>
        <v>30</v>
      </c>
      <c r="AGQ78" s="6">
        <f t="shared" si="1598"/>
        <v>930</v>
      </c>
      <c r="AGR78" s="7">
        <f t="shared" si="1599"/>
        <v>2</v>
      </c>
      <c r="AGS78">
        <v>10</v>
      </c>
      <c r="AGT78"/>
      <c r="AGU78"/>
      <c r="AGW78" s="5">
        <f t="shared" si="1270"/>
        <v>77</v>
      </c>
      <c r="AGX78" s="57">
        <v>18</v>
      </c>
      <c r="AGY78" s="48" t="str">
        <f>IF(COUNTIF(AGX2:AGX77,AGX78)&gt;0,"R","")</f>
        <v>R</v>
      </c>
      <c r="AGZ78" s="46">
        <f t="shared" si="1600"/>
        <v>6</v>
      </c>
      <c r="AHA78" s="6">
        <f t="shared" si="1950"/>
        <v>28</v>
      </c>
      <c r="AHB78" s="6">
        <f t="shared" si="1601"/>
        <v>-168</v>
      </c>
      <c r="AHC78" s="7">
        <f t="shared" si="1602"/>
        <v>-1058</v>
      </c>
      <c r="AHD78"/>
      <c r="AHE78"/>
      <c r="AHF78"/>
      <c r="AHH78" s="5">
        <f t="shared" si="1271"/>
        <v>77</v>
      </c>
      <c r="AHI78" s="57">
        <v>1</v>
      </c>
      <c r="AHJ78" s="48" t="str">
        <f>IF(COUNTIF(AHI2:AHI77,AHI78)&gt;0,"R","")</f>
        <v>R</v>
      </c>
      <c r="AHK78" s="46">
        <f t="shared" si="1603"/>
        <v>5</v>
      </c>
      <c r="AHL78" s="6">
        <f t="shared" si="1951"/>
        <v>23</v>
      </c>
      <c r="AHM78" s="6">
        <f t="shared" si="1604"/>
        <v>-115</v>
      </c>
      <c r="AHN78" s="7">
        <f t="shared" si="1605"/>
        <v>-535</v>
      </c>
      <c r="AHO78"/>
      <c r="AHP78"/>
      <c r="AHQ78"/>
      <c r="AHS78" s="5">
        <f t="shared" si="1272"/>
        <v>77</v>
      </c>
      <c r="AHT78" s="57">
        <v>16</v>
      </c>
      <c r="AHU78" s="48" t="str">
        <f>IF(COUNTIF(AHT2:AHT77,AHT78)&gt;0,"R","")</f>
        <v>R</v>
      </c>
      <c r="AHV78" s="46">
        <f t="shared" si="1606"/>
        <v>5</v>
      </c>
      <c r="AHW78" s="6">
        <f t="shared" si="1952"/>
        <v>25</v>
      </c>
      <c r="AHX78" s="6">
        <f t="shared" si="1607"/>
        <v>-125</v>
      </c>
      <c r="AHY78" s="7">
        <f t="shared" si="1608"/>
        <v>-608</v>
      </c>
      <c r="AHZ78"/>
      <c r="AIA78"/>
      <c r="AIB78"/>
      <c r="AID78" s="5">
        <f t="shared" si="1273"/>
        <v>77</v>
      </c>
      <c r="AIE78" s="57">
        <v>20</v>
      </c>
      <c r="AIF78" s="48" t="str">
        <f>IF(COUNTIF(AIE2:AIE77,AIE78)&gt;0,"R","")</f>
        <v>R</v>
      </c>
      <c r="AIG78" s="46">
        <f t="shared" si="1609"/>
        <v>4</v>
      </c>
      <c r="AIH78" s="6">
        <f t="shared" si="1953"/>
        <v>26</v>
      </c>
      <c r="AII78" s="6">
        <f t="shared" si="1610"/>
        <v>-104</v>
      </c>
      <c r="AIJ78" s="7">
        <f t="shared" si="1611"/>
        <v>610</v>
      </c>
      <c r="AIK78"/>
      <c r="AIL78"/>
      <c r="AIM78"/>
      <c r="AIO78" s="5">
        <f t="shared" si="1274"/>
        <v>77</v>
      </c>
      <c r="AIP78" s="57">
        <v>19</v>
      </c>
      <c r="AIQ78" s="48" t="str">
        <f>IF(COUNTIF(AIP2:AIP77,AIP78)&gt;0,"R","")</f>
        <v>R</v>
      </c>
      <c r="AIR78" s="46">
        <f t="shared" si="1612"/>
        <v>5</v>
      </c>
      <c r="AIS78" s="6">
        <f t="shared" si="1954"/>
        <v>26</v>
      </c>
      <c r="AIT78" s="6">
        <f t="shared" si="1613"/>
        <v>-130</v>
      </c>
      <c r="AIU78" s="7">
        <f t="shared" si="1614"/>
        <v>-243</v>
      </c>
      <c r="AIV78"/>
      <c r="AIW78"/>
      <c r="AIX78"/>
      <c r="AIZ78" s="5">
        <f t="shared" si="1275"/>
        <v>77</v>
      </c>
      <c r="AJA78" s="57">
        <v>28</v>
      </c>
      <c r="AJB78" s="48" t="str">
        <f>IF(COUNTIF(AJA2:AJA77,AJA78)&gt;0,"R","")</f>
        <v/>
      </c>
      <c r="AJC78" s="46">
        <f t="shared" si="1615"/>
        <v>5</v>
      </c>
      <c r="AJD78" s="6">
        <f t="shared" si="1955"/>
        <v>32</v>
      </c>
      <c r="AJE78" s="6">
        <f t="shared" si="1616"/>
        <v>992</v>
      </c>
      <c r="AJF78" s="7">
        <f t="shared" si="1617"/>
        <v>-95</v>
      </c>
      <c r="AJG78">
        <v>2</v>
      </c>
      <c r="AJH78"/>
      <c r="AJI78"/>
      <c r="AJK78" s="5">
        <f t="shared" si="1276"/>
        <v>77</v>
      </c>
      <c r="AJL78" s="57">
        <v>21</v>
      </c>
      <c r="AJM78" s="48" t="str">
        <f>IF(COUNTIF(AJL2:AJL77,AJL78)&gt;0,"R","")</f>
        <v>R</v>
      </c>
      <c r="AJN78" s="46">
        <f t="shared" si="1618"/>
        <v>5</v>
      </c>
      <c r="AJO78" s="6">
        <f t="shared" si="1956"/>
        <v>29</v>
      </c>
      <c r="AJP78" s="6">
        <f t="shared" si="1619"/>
        <v>-145</v>
      </c>
      <c r="AJQ78" s="7">
        <f t="shared" si="1620"/>
        <v>-407</v>
      </c>
      <c r="AJR78"/>
      <c r="AJS78"/>
      <c r="AJT78"/>
      <c r="AJV78" s="5">
        <f t="shared" si="1277"/>
        <v>77</v>
      </c>
      <c r="AJW78" s="57">
        <v>10</v>
      </c>
      <c r="AJX78" s="48" t="str">
        <f>IF(COUNTIF(AJW2:AJW77,AJW78)&gt;0,"R","")</f>
        <v>R</v>
      </c>
      <c r="AJY78" s="46">
        <f t="shared" si="1621"/>
        <v>6</v>
      </c>
      <c r="AJZ78" s="6">
        <f t="shared" si="1957"/>
        <v>30</v>
      </c>
      <c r="AKA78" s="6">
        <f t="shared" si="1622"/>
        <v>-180</v>
      </c>
      <c r="AKB78" s="7">
        <f t="shared" si="1623"/>
        <v>-1578</v>
      </c>
      <c r="AKC78"/>
      <c r="AKD78"/>
      <c r="AKE78"/>
      <c r="AKG78" s="5">
        <f t="shared" si="1278"/>
        <v>77</v>
      </c>
      <c r="AKH78" s="57">
        <v>33</v>
      </c>
      <c r="AKI78" s="48" t="str">
        <f>IF(COUNTIF(AKH2:AKH77,AKH78)&gt;0,"R","")</f>
        <v>R</v>
      </c>
      <c r="AKJ78" s="46">
        <f t="shared" si="1624"/>
        <v>6</v>
      </c>
      <c r="AKK78" s="6">
        <f t="shared" si="1958"/>
        <v>27</v>
      </c>
      <c r="AKL78" s="6">
        <f t="shared" si="1625"/>
        <v>-162</v>
      </c>
      <c r="AKM78" s="7">
        <f t="shared" si="1626"/>
        <v>-1057</v>
      </c>
      <c r="AKN78"/>
      <c r="AKO78"/>
      <c r="AKP78"/>
      <c r="AKR78" s="5">
        <f t="shared" si="1279"/>
        <v>77</v>
      </c>
      <c r="AKS78" s="57">
        <v>17</v>
      </c>
      <c r="AKT78" s="48" t="str">
        <f>IF(COUNTIF(AKS2:AKS77,AKS78)&gt;0,"R","")</f>
        <v>R</v>
      </c>
      <c r="AKU78" s="46">
        <f t="shared" si="1627"/>
        <v>2</v>
      </c>
      <c r="AKV78" s="6">
        <f t="shared" si="1959"/>
        <v>27</v>
      </c>
      <c r="AKW78" s="6">
        <f t="shared" si="1628"/>
        <v>-54</v>
      </c>
      <c r="AKX78" s="7">
        <f t="shared" si="1629"/>
        <v>1488</v>
      </c>
      <c r="AKY78"/>
      <c r="AKZ78"/>
      <c r="ALA78"/>
      <c r="ALC78" s="5">
        <f t="shared" si="1280"/>
        <v>77</v>
      </c>
      <c r="ALD78" s="57">
        <v>4</v>
      </c>
      <c r="ALE78" s="48" t="str">
        <f>IF(COUNTIF(ALD2:ALD77,ALD78)&gt;0,"R","")</f>
        <v/>
      </c>
      <c r="ALF78" s="46">
        <f t="shared" si="1630"/>
        <v>4</v>
      </c>
      <c r="ALG78" s="6">
        <f t="shared" si="1960"/>
        <v>22</v>
      </c>
      <c r="ALH78" s="6">
        <f t="shared" si="1631"/>
        <v>704</v>
      </c>
      <c r="ALI78" s="7">
        <f t="shared" si="1632"/>
        <v>1852</v>
      </c>
      <c r="ALJ78">
        <v>1</v>
      </c>
      <c r="ALK78"/>
      <c r="ALL78"/>
      <c r="ALN78" s="5">
        <f t="shared" si="1281"/>
        <v>77</v>
      </c>
      <c r="ALO78" s="57">
        <v>25</v>
      </c>
      <c r="ALP78" s="48" t="str">
        <f>IF(COUNTIF(ALO2:ALO77,ALO78)&gt;0,"R","")</f>
        <v>R</v>
      </c>
      <c r="ALQ78" s="46">
        <f t="shared" si="1633"/>
        <v>8</v>
      </c>
      <c r="ALR78" s="6">
        <f t="shared" si="1961"/>
        <v>29</v>
      </c>
      <c r="ALS78" s="6">
        <f t="shared" si="1634"/>
        <v>-232</v>
      </c>
      <c r="ALT78" s="7">
        <f t="shared" si="1635"/>
        <v>-2635</v>
      </c>
      <c r="ALU78"/>
      <c r="ALV78"/>
      <c r="ALW78"/>
      <c r="ALY78" s="5">
        <f t="shared" si="1282"/>
        <v>77</v>
      </c>
      <c r="ALZ78" s="57">
        <v>29</v>
      </c>
      <c r="AMA78" s="48" t="str">
        <f>IF(COUNTIF(ALZ2:ALZ77,ALZ78)&gt;0,"R","")</f>
        <v>R</v>
      </c>
      <c r="AMB78" s="46">
        <f t="shared" si="1636"/>
        <v>3</v>
      </c>
      <c r="AMC78" s="6">
        <f t="shared" si="1962"/>
        <v>23</v>
      </c>
      <c r="AMD78" s="6">
        <f t="shared" si="1637"/>
        <v>-69</v>
      </c>
      <c r="AME78" s="7">
        <f t="shared" si="1638"/>
        <v>1153</v>
      </c>
      <c r="AMF78"/>
      <c r="AMG78"/>
      <c r="AMH78"/>
      <c r="AMJ78" s="5">
        <f t="shared" si="1283"/>
        <v>77</v>
      </c>
      <c r="AMK78" s="57">
        <v>0</v>
      </c>
      <c r="AML78" s="48" t="str">
        <f>IF(COUNTIF(AMK2:AMK77,AMK78)&gt;0,"R","")</f>
        <v>R</v>
      </c>
      <c r="AMM78" s="46">
        <f t="shared" si="1639"/>
        <v>3</v>
      </c>
      <c r="AMN78" s="6">
        <f t="shared" si="1963"/>
        <v>24</v>
      </c>
      <c r="AMO78" s="6">
        <f t="shared" si="1640"/>
        <v>-72</v>
      </c>
      <c r="AMP78" s="7">
        <f t="shared" si="1641"/>
        <v>880</v>
      </c>
      <c r="AMQ78"/>
      <c r="AMR78"/>
      <c r="AMS78"/>
      <c r="AMU78" s="5">
        <f t="shared" si="1284"/>
        <v>77</v>
      </c>
      <c r="AMV78" s="57">
        <v>6</v>
      </c>
      <c r="AMW78" s="48" t="str">
        <f>IF(COUNTIF(AMV2:AMV77,AMV78)&gt;0,"R","")</f>
        <v>R</v>
      </c>
      <c r="AMX78" s="46">
        <f t="shared" si="1642"/>
        <v>4</v>
      </c>
      <c r="AMY78" s="6">
        <f t="shared" si="1964"/>
        <v>23</v>
      </c>
      <c r="AMZ78" s="6">
        <f t="shared" si="1643"/>
        <v>-92</v>
      </c>
      <c r="ANA78" s="7">
        <f t="shared" si="1644"/>
        <v>853</v>
      </c>
      <c r="ANB78"/>
      <c r="ANC78"/>
      <c r="AND78"/>
      <c r="ANF78" s="5">
        <f t="shared" si="1285"/>
        <v>77</v>
      </c>
      <c r="ANG78" s="57">
        <v>6</v>
      </c>
      <c r="ANH78" s="48" t="str">
        <f>IF(COUNTIF(ANG2:ANG77,ANG78)&gt;0,"R","")</f>
        <v>R</v>
      </c>
      <c r="ANI78" s="46">
        <f t="shared" si="1645"/>
        <v>4</v>
      </c>
      <c r="ANJ78" s="6">
        <f t="shared" si="1965"/>
        <v>22</v>
      </c>
      <c r="ANK78" s="6">
        <f t="shared" si="1646"/>
        <v>-88</v>
      </c>
      <c r="ANL78" s="7">
        <f t="shared" si="1647"/>
        <v>843</v>
      </c>
      <c r="ANM78"/>
      <c r="ANN78"/>
      <c r="ANO78"/>
      <c r="ANQ78" s="5">
        <f t="shared" si="1286"/>
        <v>77</v>
      </c>
      <c r="ANR78" s="57">
        <v>21</v>
      </c>
      <c r="ANS78" s="48" t="str">
        <f>IF(COUNTIF(ANR2:ANR77,ANR78)&gt;0,"R","")</f>
        <v>R</v>
      </c>
      <c r="ANT78" s="46">
        <f t="shared" si="1648"/>
        <v>2</v>
      </c>
      <c r="ANU78" s="6">
        <f t="shared" si="1966"/>
        <v>19</v>
      </c>
      <c r="ANV78" s="6">
        <f t="shared" si="1649"/>
        <v>-38</v>
      </c>
      <c r="ANW78" s="7">
        <f t="shared" si="1650"/>
        <v>891</v>
      </c>
      <c r="ANX78"/>
      <c r="ANY78"/>
      <c r="ANZ78"/>
      <c r="AOB78" s="5">
        <f t="shared" si="1287"/>
        <v>77</v>
      </c>
      <c r="AOC78" s="57">
        <v>23</v>
      </c>
      <c r="AOD78" s="48" t="str">
        <f>IF(COUNTIF(AOC2:AOC77,AOC78)&gt;0,"R","")</f>
        <v>R</v>
      </c>
      <c r="AOE78" s="46">
        <f t="shared" si="1651"/>
        <v>3</v>
      </c>
      <c r="AOF78" s="6">
        <f t="shared" si="1967"/>
        <v>31</v>
      </c>
      <c r="AOG78" s="6">
        <f t="shared" si="1652"/>
        <v>-93</v>
      </c>
      <c r="AOH78" s="7">
        <f t="shared" si="1653"/>
        <v>654</v>
      </c>
      <c r="AOI78"/>
      <c r="AOJ78"/>
      <c r="AOK78"/>
      <c r="AOM78" s="5">
        <f t="shared" si="1288"/>
        <v>77</v>
      </c>
      <c r="AON78" s="57">
        <v>27</v>
      </c>
      <c r="AOO78" s="48" t="str">
        <f>IF(COUNTIF(AON2:AON77,AON78)&gt;0,"R","")</f>
        <v>R</v>
      </c>
      <c r="AOP78" s="46">
        <f t="shared" si="1654"/>
        <v>5</v>
      </c>
      <c r="AOQ78" s="6">
        <f t="shared" si="1968"/>
        <v>28</v>
      </c>
      <c r="AOR78" s="6">
        <f t="shared" si="1655"/>
        <v>-140</v>
      </c>
      <c r="AOS78" s="7">
        <f t="shared" si="1656"/>
        <v>-378</v>
      </c>
      <c r="AOT78"/>
      <c r="AOU78"/>
      <c r="AOV78"/>
      <c r="AOX78" s="5">
        <f t="shared" si="1289"/>
        <v>77</v>
      </c>
      <c r="AOY78" s="57">
        <v>26</v>
      </c>
      <c r="AOZ78" s="48" t="str">
        <f>IF(COUNTIF(AOY2:AOY77,AOY78)&gt;0,"R","")</f>
        <v>R</v>
      </c>
      <c r="APA78" s="46">
        <f t="shared" si="1657"/>
        <v>4</v>
      </c>
      <c r="APB78" s="6">
        <f t="shared" si="1969"/>
        <v>30</v>
      </c>
      <c r="APC78" s="6">
        <f t="shared" si="1658"/>
        <v>-120</v>
      </c>
      <c r="APD78" s="7">
        <f t="shared" si="1659"/>
        <v>-253</v>
      </c>
      <c r="APE78"/>
      <c r="APF78"/>
      <c r="APG78"/>
      <c r="API78" s="5">
        <f t="shared" si="1290"/>
        <v>77</v>
      </c>
      <c r="APJ78" s="57">
        <v>19</v>
      </c>
      <c r="APK78" s="48" t="str">
        <f>IF(COUNTIF(APJ2:APJ77,APJ78)&gt;0,"R","")</f>
        <v>R</v>
      </c>
      <c r="APL78" s="46">
        <f t="shared" si="1660"/>
        <v>1</v>
      </c>
      <c r="APM78" s="6">
        <f t="shared" si="1970"/>
        <v>21</v>
      </c>
      <c r="APN78" s="6">
        <f t="shared" si="1661"/>
        <v>-21</v>
      </c>
      <c r="APO78" s="7">
        <f t="shared" si="1662"/>
        <v>2351</v>
      </c>
      <c r="APP78"/>
      <c r="APQ78"/>
      <c r="APR78"/>
      <c r="APT78" s="5">
        <f t="shared" si="1291"/>
        <v>77</v>
      </c>
      <c r="APU78" s="57">
        <v>3</v>
      </c>
      <c r="APV78" s="48" t="str">
        <f>IF(COUNTIF(APU2:APU77,APU78)&gt;0,"R","")</f>
        <v>R</v>
      </c>
      <c r="APW78" s="46">
        <f t="shared" si="1663"/>
        <v>8</v>
      </c>
      <c r="APX78" s="6">
        <f t="shared" si="1971"/>
        <v>30</v>
      </c>
      <c r="APY78" s="6">
        <f t="shared" si="1664"/>
        <v>-240</v>
      </c>
      <c r="APZ78" s="7">
        <f t="shared" si="1665"/>
        <v>-3069</v>
      </c>
      <c r="AQA78"/>
      <c r="AQB78"/>
      <c r="AQC78"/>
      <c r="AQE78" s="5">
        <f t="shared" si="1292"/>
        <v>77</v>
      </c>
      <c r="AQF78" s="57">
        <v>12</v>
      </c>
      <c r="AQG78" s="48" t="str">
        <f>IF(COUNTIF(AQF2:AQF77,AQF78)&gt;0,"R","")</f>
        <v>R</v>
      </c>
      <c r="AQH78" s="46">
        <f t="shared" si="1666"/>
        <v>3</v>
      </c>
      <c r="AQI78" s="6">
        <f t="shared" si="1972"/>
        <v>22</v>
      </c>
      <c r="AQJ78" s="6">
        <f t="shared" si="1667"/>
        <v>-66</v>
      </c>
      <c r="AQK78" s="7">
        <f t="shared" si="1668"/>
        <v>1048</v>
      </c>
      <c r="AQL78"/>
      <c r="AQM78"/>
      <c r="AQN78"/>
      <c r="AQP78" s="5">
        <f t="shared" si="1293"/>
        <v>77</v>
      </c>
      <c r="AQQ78" s="57">
        <v>14</v>
      </c>
      <c r="AQR78" s="48" t="str">
        <f>IF(COUNTIF(AQQ2:AQQ77,AQQ78)&gt;0,"R","")</f>
        <v>R</v>
      </c>
      <c r="AQS78" s="46">
        <f t="shared" si="1669"/>
        <v>6</v>
      </c>
      <c r="AQT78" s="6">
        <f t="shared" si="1973"/>
        <v>30</v>
      </c>
      <c r="AQU78" s="6">
        <f t="shared" si="1670"/>
        <v>-180</v>
      </c>
      <c r="AQV78" s="7">
        <f t="shared" si="1671"/>
        <v>-1347</v>
      </c>
      <c r="AQW78"/>
      <c r="AQX78"/>
      <c r="AQY78"/>
      <c r="ARA78" s="5">
        <f t="shared" si="1294"/>
        <v>77</v>
      </c>
      <c r="ARB78" s="57">
        <v>22</v>
      </c>
      <c r="ARC78" s="48" t="str">
        <f>IF(COUNTIF(ARB2:ARB77,ARB78)&gt;0,"R","")</f>
        <v>R</v>
      </c>
      <c r="ARD78" s="46">
        <f t="shared" si="1672"/>
        <v>5</v>
      </c>
      <c r="ARE78" s="6">
        <f t="shared" si="1974"/>
        <v>29</v>
      </c>
      <c r="ARF78" s="6">
        <f t="shared" si="1673"/>
        <v>-145</v>
      </c>
      <c r="ARG78" s="7">
        <f t="shared" si="1674"/>
        <v>-562</v>
      </c>
      <c r="ARH78"/>
      <c r="ARI78"/>
      <c r="ARJ78"/>
      <c r="ARL78" s="5">
        <f t="shared" si="1295"/>
        <v>77</v>
      </c>
      <c r="ARM78" s="57">
        <v>15</v>
      </c>
      <c r="ARN78" s="48" t="str">
        <f>IF(COUNTIF(ARM2:ARM77,ARM78)&gt;0,"R","")</f>
        <v>R</v>
      </c>
      <c r="ARO78" s="46">
        <f t="shared" si="1675"/>
        <v>2</v>
      </c>
      <c r="ARP78" s="6">
        <f t="shared" si="1975"/>
        <v>23</v>
      </c>
      <c r="ARQ78" s="6">
        <f t="shared" si="1676"/>
        <v>-46</v>
      </c>
      <c r="ARR78" s="7">
        <f t="shared" si="1677"/>
        <v>1932</v>
      </c>
      <c r="ARS78"/>
      <c r="ART78"/>
      <c r="ARU78"/>
      <c r="ARW78" s="5">
        <f t="shared" si="1296"/>
        <v>77</v>
      </c>
      <c r="ARX78" s="57">
        <v>15</v>
      </c>
      <c r="ARY78" s="48" t="str">
        <f>IF(COUNTIF(ARX2:ARX77,ARX78)&gt;0,"R","")</f>
        <v/>
      </c>
      <c r="ARZ78" s="46">
        <f t="shared" si="1678"/>
        <v>5</v>
      </c>
      <c r="ASA78" s="6">
        <f t="shared" si="1976"/>
        <v>26</v>
      </c>
      <c r="ASB78" s="6">
        <f t="shared" si="1679"/>
        <v>806</v>
      </c>
      <c r="ASC78" s="7">
        <f t="shared" si="1680"/>
        <v>780</v>
      </c>
      <c r="ASD78">
        <v>5</v>
      </c>
      <c r="ASE78"/>
      <c r="ASF78"/>
      <c r="ASH78" s="5">
        <f t="shared" si="1297"/>
        <v>77</v>
      </c>
      <c r="ASI78" s="57">
        <v>24</v>
      </c>
      <c r="ASJ78" s="48" t="str">
        <f>IF(COUNTIF(ASI2:ASI77,ASI78)&gt;0,"R","")</f>
        <v>R</v>
      </c>
      <c r="ASK78" s="46">
        <f t="shared" si="1681"/>
        <v>7</v>
      </c>
      <c r="ASL78" s="6">
        <f t="shared" si="1977"/>
        <v>31</v>
      </c>
      <c r="ASM78" s="6">
        <f t="shared" si="1682"/>
        <v>-217</v>
      </c>
      <c r="ASN78" s="7">
        <f t="shared" si="1683"/>
        <v>-2441</v>
      </c>
      <c r="ASO78"/>
      <c r="ASP78"/>
      <c r="ASQ78"/>
      <c r="ASS78" s="5">
        <f t="shared" si="1298"/>
        <v>77</v>
      </c>
      <c r="AST78" s="57">
        <v>27</v>
      </c>
      <c r="ASU78" s="48" t="str">
        <f>IF(COUNTIF(AST2:AST77,AST78)&gt;0,"R","")</f>
        <v>R</v>
      </c>
      <c r="ASV78" s="46">
        <f t="shared" si="1684"/>
        <v>3</v>
      </c>
      <c r="ASW78" s="6">
        <f t="shared" si="1978"/>
        <v>26</v>
      </c>
      <c r="ASX78" s="6">
        <f t="shared" si="1685"/>
        <v>-78</v>
      </c>
      <c r="ASY78" s="7">
        <f t="shared" si="1686"/>
        <v>844</v>
      </c>
      <c r="ASZ78"/>
      <c r="ATA78"/>
      <c r="ATB78"/>
      <c r="ATD78" s="5">
        <f t="shared" si="1299"/>
        <v>77</v>
      </c>
      <c r="ATE78" s="57">
        <v>16</v>
      </c>
      <c r="ATF78" s="48" t="str">
        <f>IF(COUNTIF(ATE2:ATE77,ATE78)&gt;0,"R","")</f>
        <v>R</v>
      </c>
      <c r="ATG78" s="46">
        <f t="shared" si="1687"/>
        <v>4</v>
      </c>
      <c r="ATH78" s="6">
        <f t="shared" si="1979"/>
        <v>28</v>
      </c>
      <c r="ATI78" s="6">
        <f t="shared" si="1688"/>
        <v>-112</v>
      </c>
      <c r="ATJ78" s="7">
        <f t="shared" si="1689"/>
        <v>255</v>
      </c>
      <c r="ATK78"/>
      <c r="ATL78"/>
      <c r="ATM78"/>
      <c r="ATO78" s="5">
        <f t="shared" si="1300"/>
        <v>77</v>
      </c>
      <c r="ATP78" s="57">
        <v>10</v>
      </c>
      <c r="ATQ78" s="48" t="str">
        <f>IF(COUNTIF(ATP2:ATP77,ATP78)&gt;0,"R","")</f>
        <v>R</v>
      </c>
      <c r="ATR78" s="46">
        <f t="shared" si="1690"/>
        <v>4</v>
      </c>
      <c r="ATS78" s="6">
        <f t="shared" si="1980"/>
        <v>27</v>
      </c>
      <c r="ATT78" s="6">
        <f t="shared" si="1691"/>
        <v>-108</v>
      </c>
      <c r="ATU78" s="7">
        <f t="shared" si="1692"/>
        <v>537</v>
      </c>
      <c r="ATV78"/>
      <c r="ATW78"/>
      <c r="ATX78"/>
      <c r="ATZ78" s="5">
        <f t="shared" si="1301"/>
        <v>77</v>
      </c>
      <c r="AUA78" s="57">
        <v>10</v>
      </c>
      <c r="AUB78" s="48" t="str">
        <f>IF(COUNTIF(AUA2:AUA77,AUA78)&gt;0,"R","")</f>
        <v/>
      </c>
      <c r="AUC78" s="46">
        <f t="shared" si="1693"/>
        <v>2</v>
      </c>
      <c r="AUD78" s="6">
        <f t="shared" si="1981"/>
        <v>18</v>
      </c>
      <c r="AUE78" s="6">
        <f t="shared" si="1694"/>
        <v>612</v>
      </c>
      <c r="AUF78" s="7">
        <f t="shared" si="1695"/>
        <v>2602</v>
      </c>
      <c r="AUG78">
        <v>3</v>
      </c>
      <c r="AUH78"/>
      <c r="AUI78"/>
      <c r="AUK78" s="5">
        <f t="shared" si="1302"/>
        <v>77</v>
      </c>
      <c r="AUL78" s="57">
        <v>31</v>
      </c>
      <c r="AUM78" s="48" t="str">
        <f>IF(COUNTIF(AUL2:AUL77,AUL78)&gt;0,"R","")</f>
        <v>R</v>
      </c>
      <c r="AUN78" s="46">
        <f t="shared" si="1696"/>
        <v>4</v>
      </c>
      <c r="AUO78" s="6">
        <f t="shared" si="1982"/>
        <v>28</v>
      </c>
      <c r="AUP78" s="6">
        <f t="shared" si="1697"/>
        <v>-112</v>
      </c>
      <c r="AUQ78" s="7">
        <f t="shared" si="1698"/>
        <v>-695</v>
      </c>
      <c r="AUR78"/>
      <c r="AUS78"/>
      <c r="AUT78"/>
      <c r="AUV78" s="5">
        <f t="shared" si="1303"/>
        <v>77</v>
      </c>
      <c r="AUW78" s="57">
        <v>10</v>
      </c>
      <c r="AUX78" s="48" t="str">
        <f>IF(COUNTIF(AUW2:AUW77,AUW78)&gt;0,"R","")</f>
        <v>R</v>
      </c>
      <c r="AUY78" s="46">
        <f t="shared" si="1699"/>
        <v>4</v>
      </c>
      <c r="AUZ78" s="6">
        <f t="shared" si="1983"/>
        <v>22</v>
      </c>
      <c r="AVA78" s="6">
        <f t="shared" si="1700"/>
        <v>-88</v>
      </c>
      <c r="AVB78" s="7">
        <f t="shared" si="1701"/>
        <v>602</v>
      </c>
      <c r="AVC78"/>
      <c r="AVD78"/>
      <c r="AVE78"/>
      <c r="AVG78" s="5">
        <f t="shared" si="1304"/>
        <v>77</v>
      </c>
      <c r="AVH78" s="57">
        <v>8</v>
      </c>
      <c r="AVI78" s="48" t="str">
        <f>IF(COUNTIF(AVH2:AVH77,AVH78)&gt;0,"R","")</f>
        <v>R</v>
      </c>
      <c r="AVJ78" s="46">
        <f t="shared" si="1702"/>
        <v>3</v>
      </c>
      <c r="AVK78" s="6">
        <f t="shared" si="1984"/>
        <v>29</v>
      </c>
      <c r="AVL78" s="6">
        <f t="shared" si="1703"/>
        <v>-87</v>
      </c>
      <c r="AVM78" s="7">
        <f t="shared" si="1704"/>
        <v>0</v>
      </c>
      <c r="AVN78"/>
      <c r="AVO78"/>
      <c r="AVP78"/>
      <c r="AVR78" s="5">
        <f t="shared" si="1305"/>
        <v>77</v>
      </c>
      <c r="AVS78" s="57">
        <v>0</v>
      </c>
      <c r="AVT78" s="48" t="str">
        <f>IF(COUNTIF(AVS2:AVS77,AVS78)&gt;0,"R","")</f>
        <v>R</v>
      </c>
      <c r="AVU78" s="46">
        <f t="shared" si="1705"/>
        <v>1</v>
      </c>
      <c r="AVV78" s="6">
        <f t="shared" si="1985"/>
        <v>23</v>
      </c>
      <c r="AVW78" s="6">
        <f t="shared" si="1706"/>
        <v>-23</v>
      </c>
      <c r="AVX78" s="7">
        <f t="shared" si="1707"/>
        <v>2073</v>
      </c>
      <c r="AVY78"/>
      <c r="AVZ78"/>
      <c r="AWA78"/>
      <c r="AWC78" s="5">
        <f t="shared" si="1306"/>
        <v>77</v>
      </c>
      <c r="AWD78" s="57">
        <v>20</v>
      </c>
      <c r="AWE78" s="48" t="str">
        <f>IF(COUNTIF(AWD2:AWD77,AWD78)&gt;0,"R","")</f>
        <v>R</v>
      </c>
      <c r="AWF78" s="46">
        <f t="shared" si="1708"/>
        <v>4</v>
      </c>
      <c r="AWG78" s="6">
        <f t="shared" si="1986"/>
        <v>21</v>
      </c>
      <c r="AWH78" s="6">
        <f t="shared" si="1709"/>
        <v>-84</v>
      </c>
      <c r="AWI78" s="7">
        <f t="shared" si="1710"/>
        <v>831</v>
      </c>
      <c r="AWJ78"/>
      <c r="AWK78"/>
      <c r="AWL78"/>
      <c r="AWN78" s="5">
        <f t="shared" si="1307"/>
        <v>77</v>
      </c>
      <c r="AWO78" s="57">
        <v>19</v>
      </c>
      <c r="AWP78" s="48" t="str">
        <f>IF(COUNTIF(AWO2:AWO77,AWO78)&gt;0,"R","")</f>
        <v/>
      </c>
      <c r="AWQ78" s="46">
        <f t="shared" si="1711"/>
        <v>5</v>
      </c>
      <c r="AWR78" s="6">
        <f t="shared" si="1987"/>
        <v>30</v>
      </c>
      <c r="AWS78" s="6">
        <f t="shared" si="1712"/>
        <v>930</v>
      </c>
      <c r="AWT78" s="7">
        <f t="shared" si="1713"/>
        <v>-267</v>
      </c>
      <c r="AWU78">
        <v>15</v>
      </c>
      <c r="AWV78"/>
      <c r="AWW78"/>
      <c r="AWY78" s="5">
        <f t="shared" si="1308"/>
        <v>77</v>
      </c>
      <c r="AWZ78" s="57">
        <v>31</v>
      </c>
      <c r="AXA78" s="48" t="str">
        <f>IF(COUNTIF(AWZ2:AWZ77,AWZ78)&gt;0,"R","")</f>
        <v>R</v>
      </c>
      <c r="AXB78" s="46">
        <f t="shared" si="1714"/>
        <v>1</v>
      </c>
      <c r="AXC78" s="6">
        <f t="shared" si="1988"/>
        <v>18</v>
      </c>
      <c r="AXD78" s="6">
        <f t="shared" si="1715"/>
        <v>-18</v>
      </c>
      <c r="AXE78" s="7">
        <f t="shared" si="1716"/>
        <v>2138</v>
      </c>
      <c r="AXF78"/>
      <c r="AXG78"/>
      <c r="AXH78"/>
      <c r="AXJ78" s="5">
        <f t="shared" si="1309"/>
        <v>77</v>
      </c>
      <c r="AXK78" s="57">
        <v>11</v>
      </c>
      <c r="AXL78" s="48" t="str">
        <f>IF(COUNTIF(AXK2:AXK77,AXK78)&gt;0,"R","")</f>
        <v>R</v>
      </c>
      <c r="AXM78" s="46">
        <f t="shared" si="1717"/>
        <v>4</v>
      </c>
      <c r="AXN78" s="6">
        <f t="shared" si="1989"/>
        <v>26</v>
      </c>
      <c r="AXO78" s="6">
        <f t="shared" si="1718"/>
        <v>-104</v>
      </c>
      <c r="AXP78" s="7">
        <f t="shared" si="1719"/>
        <v>497</v>
      </c>
      <c r="AXQ78"/>
      <c r="AXR78"/>
      <c r="AXS78"/>
      <c r="AXU78" s="5">
        <f t="shared" si="1310"/>
        <v>77</v>
      </c>
      <c r="AXV78" s="57">
        <v>21</v>
      </c>
      <c r="AXW78" s="48" t="str">
        <f>IF(COUNTIF(AXV2:AXV77,AXV78)&gt;0,"R","")</f>
        <v/>
      </c>
      <c r="AXX78" s="46">
        <f t="shared" si="1720"/>
        <v>6</v>
      </c>
      <c r="AXY78" s="6">
        <f t="shared" si="1990"/>
        <v>25</v>
      </c>
      <c r="AXZ78" s="6">
        <f t="shared" si="1721"/>
        <v>750</v>
      </c>
      <c r="AYA78" s="7">
        <f t="shared" si="1722"/>
        <v>204</v>
      </c>
      <c r="AYB78">
        <v>3</v>
      </c>
      <c r="AYC78"/>
      <c r="AYD78"/>
      <c r="AYF78" s="5">
        <f t="shared" si="1311"/>
        <v>77</v>
      </c>
      <c r="AYG78" s="57">
        <v>24</v>
      </c>
      <c r="AYH78" s="48" t="str">
        <f>IF(COUNTIF(AYG2:AYG77,AYG78)&gt;0,"R","")</f>
        <v>R</v>
      </c>
      <c r="AYI78" s="46">
        <f t="shared" si="1723"/>
        <v>3</v>
      </c>
      <c r="AYJ78" s="6">
        <f t="shared" si="1991"/>
        <v>21</v>
      </c>
      <c r="AYK78" s="6">
        <f t="shared" si="1724"/>
        <v>-63</v>
      </c>
      <c r="AYL78" s="7">
        <f t="shared" si="1725"/>
        <v>1402</v>
      </c>
      <c r="AYM78"/>
      <c r="AYN78"/>
      <c r="AYO78"/>
      <c r="AYQ78" s="5">
        <f t="shared" si="1312"/>
        <v>77</v>
      </c>
      <c r="AYR78" s="57">
        <v>21</v>
      </c>
      <c r="AYS78" s="48" t="str">
        <f>IF(COUNTIF(AYR2:AYR77,AYR78)&gt;0,"R","")</f>
        <v/>
      </c>
      <c r="AYT78" s="46">
        <f t="shared" si="1726"/>
        <v>6</v>
      </c>
      <c r="AYU78" s="6">
        <f t="shared" si="1992"/>
        <v>29</v>
      </c>
      <c r="AYV78" s="6">
        <f t="shared" si="1727"/>
        <v>870</v>
      </c>
      <c r="AYW78" s="7">
        <f t="shared" si="1728"/>
        <v>-191</v>
      </c>
      <c r="AYX78">
        <v>9</v>
      </c>
      <c r="AYY78"/>
      <c r="AYZ78"/>
      <c r="AZB78" s="5">
        <f t="shared" si="1313"/>
        <v>77</v>
      </c>
      <c r="AZC78" s="57">
        <v>19</v>
      </c>
      <c r="AZD78" s="48" t="str">
        <f>IF(COUNTIF(AZC2:AZC77,AZC78)&gt;0,"R","")</f>
        <v>R</v>
      </c>
      <c r="AZE78" s="46">
        <f t="shared" si="1729"/>
        <v>2</v>
      </c>
      <c r="AZF78" s="6">
        <f t="shared" si="1993"/>
        <v>20</v>
      </c>
      <c r="AZG78" s="6">
        <f t="shared" si="1730"/>
        <v>-40</v>
      </c>
      <c r="AZH78" s="7">
        <f t="shared" si="1731"/>
        <v>1016</v>
      </c>
      <c r="AZI78"/>
      <c r="AZJ78"/>
      <c r="AZK78"/>
      <c r="AZM78" s="5">
        <f t="shared" si="1314"/>
        <v>77</v>
      </c>
      <c r="AZN78" s="57">
        <v>11</v>
      </c>
      <c r="AZO78" s="48" t="str">
        <f>IF(COUNTIF(AZN2:AZN77,AZN78)&gt;0,"R","")</f>
        <v>R</v>
      </c>
      <c r="AZP78" s="46">
        <f t="shared" si="1732"/>
        <v>2</v>
      </c>
      <c r="AZQ78" s="6">
        <f t="shared" si="1994"/>
        <v>21</v>
      </c>
      <c r="AZR78" s="6">
        <f t="shared" si="1733"/>
        <v>-42</v>
      </c>
      <c r="AZS78" s="7">
        <f t="shared" si="1734"/>
        <v>1453</v>
      </c>
      <c r="AZT78"/>
      <c r="AZU78"/>
      <c r="AZV78"/>
      <c r="AZX78" s="5">
        <f t="shared" si="1315"/>
        <v>77</v>
      </c>
      <c r="AZY78" s="57">
        <v>12</v>
      </c>
      <c r="AZZ78" s="48" t="str">
        <f>IF(COUNTIF(AZY2:AZY77,AZY78)&gt;0,"R","")</f>
        <v>R</v>
      </c>
      <c r="BAA78" s="46">
        <f t="shared" si="1735"/>
        <v>7</v>
      </c>
      <c r="BAB78" s="6">
        <f t="shared" si="1995"/>
        <v>27</v>
      </c>
      <c r="BAC78" s="6">
        <f t="shared" si="1736"/>
        <v>-189</v>
      </c>
      <c r="BAD78" s="7">
        <f t="shared" si="1737"/>
        <v>-1639</v>
      </c>
      <c r="BAE78"/>
      <c r="BAF78"/>
      <c r="BAG78"/>
      <c r="BAI78" s="5">
        <f t="shared" si="1316"/>
        <v>77</v>
      </c>
      <c r="BAJ78" s="57">
        <v>27</v>
      </c>
      <c r="BAK78" s="48" t="str">
        <f>IF(COUNTIF(BAJ2:BAJ77,BAJ78)&gt;0,"R","")</f>
        <v>R</v>
      </c>
      <c r="BAL78" s="46">
        <f t="shared" si="1738"/>
        <v>5</v>
      </c>
      <c r="BAM78" s="6">
        <f t="shared" si="1996"/>
        <v>28</v>
      </c>
      <c r="BAN78" s="6">
        <f t="shared" si="1739"/>
        <v>-140</v>
      </c>
      <c r="BAO78" s="7">
        <f t="shared" si="1740"/>
        <v>-1017</v>
      </c>
      <c r="BAP78"/>
      <c r="BAQ78"/>
      <c r="BAR78"/>
      <c r="BAT78" s="5">
        <f t="shared" si="1317"/>
        <v>77</v>
      </c>
      <c r="BAU78" s="57">
        <v>18</v>
      </c>
      <c r="BAV78" s="48" t="str">
        <f>IF(COUNTIF(BAU2:BAU77,BAU78)&gt;0,"R","")</f>
        <v>R</v>
      </c>
      <c r="BAW78" s="46">
        <f t="shared" si="1741"/>
        <v>3</v>
      </c>
      <c r="BAX78" s="6">
        <f t="shared" si="1997"/>
        <v>25</v>
      </c>
      <c r="BAY78" s="6">
        <f t="shared" si="1742"/>
        <v>-75</v>
      </c>
      <c r="BAZ78" s="7">
        <f t="shared" si="1743"/>
        <v>916</v>
      </c>
      <c r="BBA78"/>
      <c r="BBB78"/>
      <c r="BBC78"/>
      <c r="BBE78" s="5">
        <f t="shared" si="1318"/>
        <v>77</v>
      </c>
      <c r="BBF78" s="57">
        <v>18</v>
      </c>
      <c r="BBG78" s="48" t="str">
        <f>IF(COUNTIF(BBF2:BBF77,BBF78)&gt;0,"R","")</f>
        <v>R</v>
      </c>
      <c r="BBH78" s="46">
        <f t="shared" si="1744"/>
        <v>3</v>
      </c>
      <c r="BBI78" s="6">
        <f t="shared" si="1998"/>
        <v>21</v>
      </c>
      <c r="BBJ78" s="6">
        <f t="shared" si="1745"/>
        <v>-63</v>
      </c>
      <c r="BBK78" s="7">
        <f t="shared" si="1746"/>
        <v>551</v>
      </c>
      <c r="BBL78"/>
      <c r="BBM78"/>
      <c r="BBN78"/>
      <c r="BBP78" s="5">
        <f t="shared" si="1319"/>
        <v>77</v>
      </c>
      <c r="BBQ78" s="57">
        <v>10</v>
      </c>
      <c r="BBR78" s="48" t="str">
        <f>IF(COUNTIF(BBQ2:BBQ77,BBQ78)&gt;0,"R","")</f>
        <v>R</v>
      </c>
      <c r="BBS78" s="46">
        <f t="shared" si="1747"/>
        <v>4</v>
      </c>
      <c r="BBT78" s="6">
        <f t="shared" si="1999"/>
        <v>23</v>
      </c>
      <c r="BBU78" s="6">
        <f t="shared" si="1748"/>
        <v>-92</v>
      </c>
      <c r="BBV78" s="7">
        <f t="shared" si="1749"/>
        <v>726</v>
      </c>
      <c r="BBW78"/>
      <c r="BBX78"/>
      <c r="BBY78"/>
      <c r="BCA78" s="5">
        <f t="shared" si="1320"/>
        <v>77</v>
      </c>
      <c r="BCB78" s="57">
        <v>6</v>
      </c>
      <c r="BCC78" s="48" t="str">
        <f>IF(COUNTIF(BCB2:BCB77,BCB78)&gt;0,"R","")</f>
        <v>R</v>
      </c>
      <c r="BCD78" s="46">
        <f t="shared" si="1750"/>
        <v>5</v>
      </c>
      <c r="BCE78" s="6">
        <f t="shared" si="2000"/>
        <v>23</v>
      </c>
      <c r="BCF78" s="6">
        <f t="shared" si="1751"/>
        <v>-115</v>
      </c>
      <c r="BCG78" s="7">
        <f t="shared" si="1752"/>
        <v>176</v>
      </c>
      <c r="BCH78"/>
      <c r="BCI78"/>
      <c r="BCJ78"/>
      <c r="BCL78" s="5">
        <f t="shared" si="1321"/>
        <v>77</v>
      </c>
      <c r="BCM78" s="57">
        <v>26</v>
      </c>
      <c r="BCN78" s="48" t="str">
        <f>IF(COUNTIF(BCM2:BCM77,BCM78)&gt;0,"R","")</f>
        <v>R</v>
      </c>
      <c r="BCO78" s="46">
        <f t="shared" si="1753"/>
        <v>5</v>
      </c>
      <c r="BCP78" s="6">
        <f t="shared" si="2001"/>
        <v>26</v>
      </c>
      <c r="BCQ78" s="6">
        <f t="shared" si="1754"/>
        <v>-130</v>
      </c>
      <c r="BCR78" s="7">
        <f t="shared" si="1755"/>
        <v>-97</v>
      </c>
      <c r="BCS78"/>
      <c r="BCT78"/>
      <c r="BCU78"/>
      <c r="BCW78" s="5">
        <f t="shared" si="1322"/>
        <v>77</v>
      </c>
      <c r="BCX78" s="57">
        <v>25</v>
      </c>
      <c r="BCY78" s="48" t="str">
        <f>IF(COUNTIF(BCX2:BCX77,BCX78)&gt;0,"R","")</f>
        <v>R</v>
      </c>
      <c r="BCZ78" s="46">
        <f t="shared" si="1756"/>
        <v>3</v>
      </c>
      <c r="BDA78" s="6">
        <f t="shared" si="2002"/>
        <v>28</v>
      </c>
      <c r="BDB78" s="6">
        <f t="shared" si="1757"/>
        <v>-84</v>
      </c>
      <c r="BDC78" s="7">
        <f t="shared" si="1758"/>
        <v>1016</v>
      </c>
      <c r="BDD78"/>
      <c r="BDE78"/>
      <c r="BDF78"/>
      <c r="BDH78" s="5">
        <f t="shared" si="1323"/>
        <v>77</v>
      </c>
      <c r="BDI78" s="57">
        <v>21</v>
      </c>
      <c r="BDJ78" s="48" t="str">
        <f>IF(COUNTIF(BDI2:BDI77,BDI78)&gt;0,"R","")</f>
        <v>R</v>
      </c>
      <c r="BDK78" s="46">
        <f t="shared" si="1759"/>
        <v>6</v>
      </c>
      <c r="BDL78" s="6">
        <f t="shared" si="2003"/>
        <v>29</v>
      </c>
      <c r="BDM78" s="6">
        <f t="shared" si="1760"/>
        <v>-174</v>
      </c>
      <c r="BDN78" s="7">
        <f t="shared" si="1761"/>
        <v>-1235</v>
      </c>
      <c r="BDO78"/>
      <c r="BDP78"/>
      <c r="BDQ78"/>
      <c r="BDS78" s="5">
        <f t="shared" si="1324"/>
        <v>77</v>
      </c>
      <c r="BDT78" s="57">
        <v>28</v>
      </c>
      <c r="BDU78" s="48" t="str">
        <f>IF(COUNTIF(BDT2:BDT77,BDT78)&gt;0,"R","")</f>
        <v>R</v>
      </c>
      <c r="BDV78" s="46">
        <f t="shared" si="1762"/>
        <v>2</v>
      </c>
      <c r="BDW78" s="6">
        <f t="shared" si="2004"/>
        <v>19</v>
      </c>
      <c r="BDX78" s="6">
        <f t="shared" si="1763"/>
        <v>-38</v>
      </c>
      <c r="BDY78" s="7">
        <f t="shared" si="1764"/>
        <v>1645</v>
      </c>
      <c r="BDZ78"/>
      <c r="BEA78"/>
      <c r="BEB78"/>
      <c r="BED78" s="5">
        <f t="shared" si="1325"/>
        <v>77</v>
      </c>
      <c r="BEE78" s="57">
        <v>11</v>
      </c>
      <c r="BEF78" s="48" t="str">
        <f>IF(COUNTIF(BEE2:BEE77,BEE78)&gt;0,"R","")</f>
        <v>R</v>
      </c>
      <c r="BEG78" s="46">
        <f t="shared" si="1765"/>
        <v>3</v>
      </c>
      <c r="BEH78" s="6">
        <f t="shared" si="2005"/>
        <v>25</v>
      </c>
      <c r="BEI78" s="6">
        <f t="shared" si="1766"/>
        <v>-75</v>
      </c>
      <c r="BEJ78" s="7">
        <f t="shared" si="1767"/>
        <v>1015</v>
      </c>
      <c r="BEK78"/>
      <c r="BEL78"/>
      <c r="BEM78"/>
      <c r="BEO78" s="5">
        <f t="shared" si="1326"/>
        <v>77</v>
      </c>
      <c r="BEP78" s="57">
        <v>13</v>
      </c>
      <c r="BEQ78" s="48" t="str">
        <f>IF(COUNTIF(BEP2:BEP77,BEP78)&gt;0,"R","")</f>
        <v>R</v>
      </c>
      <c r="BER78" s="46">
        <f t="shared" si="1768"/>
        <v>4</v>
      </c>
      <c r="BES78" s="6">
        <f t="shared" si="2006"/>
        <v>23</v>
      </c>
      <c r="BET78" s="6">
        <f t="shared" si="1769"/>
        <v>-92</v>
      </c>
      <c r="BEU78" s="7">
        <f t="shared" si="1770"/>
        <v>866</v>
      </c>
      <c r="BEV78"/>
      <c r="BEW78"/>
      <c r="BEX78"/>
      <c r="BEZ78" s="5">
        <f t="shared" si="1327"/>
        <v>77</v>
      </c>
      <c r="BFA78" s="57">
        <v>29</v>
      </c>
      <c r="BFB78" s="48" t="str">
        <f>IF(COUNTIF(BFA2:BFA77,BFA78)&gt;0,"R","")</f>
        <v>R</v>
      </c>
      <c r="BFC78" s="46">
        <f t="shared" si="1771"/>
        <v>3</v>
      </c>
      <c r="BFD78" s="6">
        <f t="shared" si="2007"/>
        <v>20</v>
      </c>
      <c r="BFE78" s="6">
        <f t="shared" si="1772"/>
        <v>-60</v>
      </c>
      <c r="BFF78" s="7">
        <f t="shared" si="1773"/>
        <v>985</v>
      </c>
      <c r="BFG78"/>
      <c r="BFH78"/>
      <c r="BFI78"/>
      <c r="BFK78" s="5">
        <f t="shared" si="1328"/>
        <v>77</v>
      </c>
      <c r="BFL78" s="57">
        <v>10</v>
      </c>
      <c r="BFM78" s="48" t="str">
        <f>IF(COUNTIF(BFL2:BFL77,BFL78)&gt;0,"R","")</f>
        <v>R</v>
      </c>
      <c r="BFN78" s="46">
        <f t="shared" si="1774"/>
        <v>8</v>
      </c>
      <c r="BFO78" s="6">
        <f t="shared" si="2008"/>
        <v>33</v>
      </c>
      <c r="BFP78" s="6">
        <f t="shared" si="1775"/>
        <v>-264</v>
      </c>
      <c r="BFQ78" s="7">
        <f t="shared" si="1776"/>
        <v>-3886</v>
      </c>
      <c r="BFR78"/>
      <c r="BFS78"/>
      <c r="BFT78"/>
      <c r="BFV78" s="5">
        <f t="shared" si="1329"/>
        <v>77</v>
      </c>
      <c r="BFW78" s="57">
        <v>5</v>
      </c>
      <c r="BFX78" s="48" t="str">
        <f>IF(COUNTIF(BFW2:BFW77,BFW78)&gt;0,"R","")</f>
        <v>R</v>
      </c>
      <c r="BFY78" s="46">
        <f t="shared" si="1777"/>
        <v>5</v>
      </c>
      <c r="BFZ78" s="6">
        <f t="shared" si="2009"/>
        <v>24</v>
      </c>
      <c r="BGA78" s="6">
        <f t="shared" si="1778"/>
        <v>-120</v>
      </c>
      <c r="BGB78" s="7">
        <f t="shared" si="1779"/>
        <v>-300</v>
      </c>
      <c r="BGC78"/>
      <c r="BGD78"/>
      <c r="BGE78"/>
      <c r="BGG78" s="5">
        <f t="shared" si="1330"/>
        <v>77</v>
      </c>
      <c r="BGH78" s="57">
        <v>1</v>
      </c>
      <c r="BGI78" s="48" t="str">
        <f>IF(COUNTIF(BGH2:BGH77,BGH78)&gt;0,"R","")</f>
        <v>R</v>
      </c>
      <c r="BGJ78" s="46">
        <f t="shared" si="1780"/>
        <v>4</v>
      </c>
      <c r="BGK78" s="6">
        <f t="shared" si="2010"/>
        <v>21</v>
      </c>
      <c r="BGL78" s="6">
        <f t="shared" si="1781"/>
        <v>-84</v>
      </c>
      <c r="BGM78" s="7">
        <f t="shared" si="1782"/>
        <v>1113</v>
      </c>
      <c r="BGN78"/>
      <c r="BGO78"/>
      <c r="BGP78"/>
      <c r="BGR78" s="5">
        <f t="shared" si="1331"/>
        <v>77</v>
      </c>
      <c r="BGS78" s="57">
        <v>28</v>
      </c>
      <c r="BGT78" s="48" t="str">
        <f>IF(COUNTIF(BGS2:BGS77,BGS78)&gt;0,"R","")</f>
        <v>R</v>
      </c>
      <c r="BGU78" s="46">
        <f t="shared" si="1783"/>
        <v>6</v>
      </c>
      <c r="BGV78" s="6">
        <f t="shared" si="2011"/>
        <v>26</v>
      </c>
      <c r="BGW78" s="6">
        <f t="shared" si="1784"/>
        <v>-156</v>
      </c>
      <c r="BGX78" s="7">
        <f t="shared" si="1785"/>
        <v>-992</v>
      </c>
      <c r="BGY78"/>
      <c r="BGZ78"/>
      <c r="BHA78"/>
      <c r="BHC78" s="5">
        <f t="shared" si="1332"/>
        <v>77</v>
      </c>
      <c r="BHD78" s="57">
        <v>4</v>
      </c>
      <c r="BHE78" s="48" t="str">
        <f>IF(COUNTIF(BHD2:BHD77,BHD78)&gt;0,"R","")</f>
        <v>R</v>
      </c>
      <c r="BHF78" s="46">
        <f t="shared" si="1786"/>
        <v>3</v>
      </c>
      <c r="BHG78" s="6">
        <f t="shared" si="2012"/>
        <v>24</v>
      </c>
      <c r="BHH78" s="6">
        <f t="shared" si="1787"/>
        <v>-72</v>
      </c>
      <c r="BHI78" s="7">
        <f t="shared" si="1788"/>
        <v>346</v>
      </c>
      <c r="BHJ78"/>
      <c r="BHK78"/>
      <c r="BHL78"/>
      <c r="BHN78" s="5">
        <f t="shared" si="1333"/>
        <v>77</v>
      </c>
      <c r="BHO78" s="57">
        <v>8</v>
      </c>
      <c r="BHP78" s="48" t="str">
        <f>IF(COUNTIF(BHO2:BHO77,BHO78)&gt;0,"R","")</f>
        <v>R</v>
      </c>
      <c r="BHQ78" s="46">
        <f t="shared" si="1789"/>
        <v>2</v>
      </c>
      <c r="BHR78" s="6">
        <f t="shared" si="2013"/>
        <v>24</v>
      </c>
      <c r="BHS78" s="6">
        <f t="shared" si="1790"/>
        <v>-48</v>
      </c>
      <c r="BHT78" s="7">
        <f t="shared" si="1791"/>
        <v>1608</v>
      </c>
      <c r="BHU78"/>
      <c r="BHV78"/>
      <c r="BHW78"/>
      <c r="BHY78" s="5">
        <f t="shared" si="1334"/>
        <v>77</v>
      </c>
      <c r="BHZ78" s="57">
        <v>6</v>
      </c>
      <c r="BIA78" s="48" t="str">
        <f>IF(COUNTIF(BHZ2:BHZ77,BHZ78)&gt;0,"R","")</f>
        <v>R</v>
      </c>
      <c r="BIB78" s="46">
        <f t="shared" si="1792"/>
        <v>2</v>
      </c>
      <c r="BIC78" s="6">
        <f t="shared" si="2014"/>
        <v>23</v>
      </c>
      <c r="BID78" s="6">
        <f t="shared" si="1793"/>
        <v>-46</v>
      </c>
      <c r="BIE78" s="7">
        <f t="shared" si="1794"/>
        <v>1657</v>
      </c>
      <c r="BIF78"/>
      <c r="BIG78"/>
      <c r="BIH78"/>
      <c r="BIJ78" s="5">
        <f t="shared" si="1335"/>
        <v>77</v>
      </c>
      <c r="BIK78" s="57">
        <v>5</v>
      </c>
      <c r="BIL78" s="48" t="str">
        <f>IF(COUNTIF(BIK2:BIK77,BIK78)&gt;0,"R","")</f>
        <v>R</v>
      </c>
      <c r="BIM78" s="46">
        <f t="shared" si="1795"/>
        <v>2</v>
      </c>
      <c r="BIN78" s="6">
        <f t="shared" si="2015"/>
        <v>23</v>
      </c>
      <c r="BIO78" s="6">
        <f t="shared" si="1796"/>
        <v>-46</v>
      </c>
      <c r="BIP78" s="7">
        <f t="shared" si="1797"/>
        <v>1028</v>
      </c>
      <c r="BIQ78"/>
      <c r="BIR78"/>
      <c r="BIS78"/>
      <c r="BIU78" s="5">
        <f t="shared" si="1336"/>
        <v>77</v>
      </c>
      <c r="BIV78" s="57">
        <v>12</v>
      </c>
      <c r="BIW78" s="48" t="str">
        <f>IF(COUNTIF(BIV2:BIV77,BIV78)&gt;0,"R","")</f>
        <v>R</v>
      </c>
      <c r="BIX78" s="46">
        <f t="shared" si="1798"/>
        <v>6</v>
      </c>
      <c r="BIY78" s="6">
        <f t="shared" si="2016"/>
        <v>33</v>
      </c>
      <c r="BIZ78" s="6">
        <f t="shared" si="1799"/>
        <v>-198</v>
      </c>
      <c r="BJA78" s="7">
        <f t="shared" si="1800"/>
        <v>-2075</v>
      </c>
      <c r="BJB78"/>
      <c r="BJC78"/>
      <c r="BJD78"/>
      <c r="BJF78" s="5">
        <f t="shared" si="1337"/>
        <v>77</v>
      </c>
      <c r="BJG78" s="57">
        <v>9</v>
      </c>
      <c r="BJH78" s="48" t="str">
        <f>IF(COUNTIF(BJG2:BJG77,BJG78)&gt;0,"R","")</f>
        <v>R</v>
      </c>
      <c r="BJI78" s="46">
        <f t="shared" si="1801"/>
        <v>4</v>
      </c>
      <c r="BJJ78" s="6">
        <f t="shared" si="2017"/>
        <v>28</v>
      </c>
      <c r="BJK78" s="6">
        <f t="shared" si="1802"/>
        <v>-112</v>
      </c>
      <c r="BJL78" s="7">
        <f t="shared" si="1803"/>
        <v>77</v>
      </c>
      <c r="BJM78"/>
      <c r="BJN78"/>
      <c r="BJO78"/>
      <c r="BJQ78" s="5">
        <f t="shared" si="1338"/>
        <v>77</v>
      </c>
      <c r="BJR78" s="57">
        <v>2</v>
      </c>
      <c r="BJS78" s="48" t="str">
        <f>IF(COUNTIF(BJR2:BJR77,BJR78)&gt;0,"R","")</f>
        <v/>
      </c>
      <c r="BJT78" s="46">
        <f t="shared" si="1804"/>
        <v>8</v>
      </c>
      <c r="BJU78" s="6">
        <f t="shared" si="2018"/>
        <v>28</v>
      </c>
      <c r="BJV78" s="6">
        <f t="shared" si="1805"/>
        <v>784</v>
      </c>
      <c r="BJW78" s="7">
        <f t="shared" si="1806"/>
        <v>-1562</v>
      </c>
      <c r="BJX78">
        <v>5</v>
      </c>
      <c r="BJY78"/>
      <c r="BJZ78"/>
      <c r="BKB78" s="5">
        <f t="shared" si="1339"/>
        <v>77</v>
      </c>
      <c r="BKC78" s="57">
        <v>21</v>
      </c>
      <c r="BKD78" s="48" t="str">
        <f>IF(COUNTIF(BKC2:BKC77,BKC78)&gt;0,"R","")</f>
        <v>R</v>
      </c>
      <c r="BKE78" s="46">
        <f t="shared" si="1807"/>
        <v>5</v>
      </c>
      <c r="BKF78" s="6">
        <f t="shared" si="2019"/>
        <v>24</v>
      </c>
      <c r="BKG78" s="6">
        <f t="shared" si="1808"/>
        <v>-120</v>
      </c>
      <c r="BKH78" s="7">
        <f t="shared" si="1809"/>
        <v>-140</v>
      </c>
      <c r="BKI78"/>
      <c r="BKJ78"/>
      <c r="BKK78"/>
      <c r="BKM78" s="5">
        <f t="shared" si="1340"/>
        <v>77</v>
      </c>
      <c r="BKN78" s="57">
        <v>15</v>
      </c>
      <c r="BKO78" s="48" t="str">
        <f>IF(COUNTIF(BKN2:BKN77,BKN78)&gt;0,"R","")</f>
        <v>R</v>
      </c>
      <c r="BKP78" s="46">
        <f t="shared" si="1810"/>
        <v>6</v>
      </c>
      <c r="BKQ78" s="6">
        <f t="shared" si="2020"/>
        <v>29</v>
      </c>
      <c r="BKR78" s="6">
        <f t="shared" si="1811"/>
        <v>-174</v>
      </c>
      <c r="BKS78" s="7">
        <f t="shared" si="1812"/>
        <v>-1264</v>
      </c>
      <c r="BKT78"/>
      <c r="BKU78"/>
      <c r="BKV78"/>
      <c r="BKX78" s="5">
        <f t="shared" si="1341"/>
        <v>77</v>
      </c>
      <c r="BKY78" s="57">
        <v>31</v>
      </c>
      <c r="BKZ78" s="48" t="str">
        <f>IF(COUNTIF(BKY2:BKY77,BKY78)&gt;0,"R","")</f>
        <v>R</v>
      </c>
      <c r="BLA78" s="46">
        <f t="shared" si="1813"/>
        <v>6</v>
      </c>
      <c r="BLB78" s="6">
        <f t="shared" si="2021"/>
        <v>27</v>
      </c>
      <c r="BLC78" s="6">
        <f t="shared" si="1814"/>
        <v>-162</v>
      </c>
      <c r="BLD78" s="7">
        <f t="shared" si="1815"/>
        <v>-1085</v>
      </c>
      <c r="BLE78"/>
      <c r="BLF78"/>
      <c r="BLG78"/>
      <c r="BLI78" s="5">
        <f t="shared" si="1342"/>
        <v>77</v>
      </c>
      <c r="BLJ78" s="57">
        <v>23</v>
      </c>
      <c r="BLK78" s="48" t="str">
        <f>IF(COUNTIF(BLJ2:BLJ77,BLJ78)&gt;0,"R","")</f>
        <v>R</v>
      </c>
      <c r="BLL78" s="46">
        <f t="shared" si="1816"/>
        <v>0</v>
      </c>
      <c r="BLM78" s="6">
        <f t="shared" si="2022"/>
        <v>22</v>
      </c>
      <c r="BLN78" s="6">
        <f t="shared" si="1817"/>
        <v>0</v>
      </c>
      <c r="BLO78" s="7">
        <f t="shared" si="1818"/>
        <v>2382</v>
      </c>
      <c r="BLP78"/>
      <c r="BLQ78"/>
      <c r="BLR78"/>
      <c r="BLT78" s="5">
        <f t="shared" si="1343"/>
        <v>77</v>
      </c>
      <c r="BLU78" s="57">
        <v>2</v>
      </c>
      <c r="BLV78" s="48" t="str">
        <f>IF(COUNTIF(BLU2:BLU77,BLU78)&gt;0,"R","")</f>
        <v>R</v>
      </c>
      <c r="BLW78" s="46">
        <f t="shared" si="1819"/>
        <v>6</v>
      </c>
      <c r="BLX78" s="6">
        <f t="shared" si="2023"/>
        <v>30</v>
      </c>
      <c r="BLY78" s="6">
        <f t="shared" si="1820"/>
        <v>-180</v>
      </c>
      <c r="BLZ78" s="7">
        <f t="shared" si="1821"/>
        <v>-1868</v>
      </c>
      <c r="BMA78"/>
      <c r="BMB78"/>
      <c r="BMC78"/>
      <c r="BME78" s="5">
        <f t="shared" si="1344"/>
        <v>77</v>
      </c>
      <c r="BMF78" s="57">
        <v>20</v>
      </c>
      <c r="BMG78" s="48" t="str">
        <f>IF(COUNTIF(BMF2:BMF77,BMF78)&gt;0,"R","")</f>
        <v>R</v>
      </c>
      <c r="BMH78" s="46">
        <f t="shared" si="1822"/>
        <v>5</v>
      </c>
      <c r="BMI78" s="6">
        <f t="shared" si="2024"/>
        <v>26</v>
      </c>
      <c r="BMJ78" s="6">
        <f t="shared" si="1823"/>
        <v>-130</v>
      </c>
      <c r="BMK78" s="7">
        <f t="shared" si="1824"/>
        <v>-367</v>
      </c>
      <c r="BML78"/>
      <c r="BMM78"/>
      <c r="BMN78"/>
      <c r="BMP78" s="5">
        <f t="shared" si="1345"/>
        <v>77</v>
      </c>
      <c r="BMQ78" s="57">
        <v>32</v>
      </c>
      <c r="BMR78" s="48" t="str">
        <f>IF(COUNTIF(BMQ2:BMQ77,BMQ78)&gt;0,"R","")</f>
        <v>R</v>
      </c>
      <c r="BMS78" s="46">
        <f t="shared" si="1825"/>
        <v>3</v>
      </c>
      <c r="BMT78" s="6">
        <f t="shared" si="2025"/>
        <v>26</v>
      </c>
      <c r="BMU78" s="6">
        <f t="shared" si="1826"/>
        <v>-78</v>
      </c>
      <c r="BMV78" s="7">
        <f t="shared" si="1827"/>
        <v>641</v>
      </c>
      <c r="BMW78"/>
      <c r="BMX78"/>
      <c r="BMY78"/>
      <c r="BNA78" s="5">
        <f t="shared" si="1346"/>
        <v>77</v>
      </c>
      <c r="BNB78" s="57">
        <v>31</v>
      </c>
      <c r="BNC78" s="48" t="str">
        <f>IF(COUNTIF(BNB2:BNB77,BNB78)&gt;0,"R","")</f>
        <v>R</v>
      </c>
      <c r="BND78" s="46">
        <f t="shared" si="1828"/>
        <v>5</v>
      </c>
      <c r="BNE78" s="6">
        <f t="shared" si="2026"/>
        <v>25</v>
      </c>
      <c r="BNF78" s="6">
        <f t="shared" si="1829"/>
        <v>-125</v>
      </c>
      <c r="BNG78" s="7">
        <f t="shared" si="1830"/>
        <v>-116</v>
      </c>
      <c r="BNH78"/>
      <c r="BNI78"/>
      <c r="BNJ78"/>
      <c r="BNK78"/>
      <c r="BNM78" s="5">
        <f t="shared" si="1347"/>
        <v>77</v>
      </c>
      <c r="BNN78" s="57">
        <v>20</v>
      </c>
      <c r="BNO78" s="48" t="str">
        <f>IF(COUNTIF(BNN2:BNN77,BNN78)&gt;0,"R","")</f>
        <v>R</v>
      </c>
      <c r="BNP78" s="46">
        <f t="shared" si="1831"/>
        <v>7</v>
      </c>
      <c r="BNQ78" s="6">
        <f t="shared" si="2027"/>
        <v>28</v>
      </c>
      <c r="BNR78" s="6">
        <f t="shared" si="1832"/>
        <v>-196</v>
      </c>
      <c r="BNS78" s="7">
        <f t="shared" si="1833"/>
        <v>-1851</v>
      </c>
      <c r="BNT78"/>
      <c r="BNU78"/>
      <c r="BNV78"/>
      <c r="BNX78" s="5">
        <f t="shared" si="1348"/>
        <v>77</v>
      </c>
      <c r="BNY78" s="57">
        <v>33</v>
      </c>
      <c r="BNZ78" s="48" t="str">
        <f>IF(COUNTIF(BNY2:BNY77,BNY78)&gt;0,"R","")</f>
        <v>R</v>
      </c>
      <c r="BOA78" s="46">
        <f t="shared" si="1834"/>
        <v>7</v>
      </c>
      <c r="BOB78" s="6">
        <f t="shared" si="2028"/>
        <v>35</v>
      </c>
      <c r="BOC78" s="6">
        <f t="shared" si="1835"/>
        <v>-245</v>
      </c>
      <c r="BOD78" s="7">
        <f t="shared" si="1836"/>
        <v>-3438</v>
      </c>
      <c r="BOE78"/>
      <c r="BOF78"/>
      <c r="BOG78"/>
      <c r="BOI78" s="5">
        <f t="shared" si="1349"/>
        <v>77</v>
      </c>
      <c r="BOJ78" s="57">
        <v>20</v>
      </c>
      <c r="BOK78" s="48" t="str">
        <f>IF(COUNTIF(BOJ2:BOJ77,BOJ78)&gt;0,"R","")</f>
        <v>R</v>
      </c>
      <c r="BOL78" s="46">
        <f t="shared" si="1837"/>
        <v>6</v>
      </c>
      <c r="BOM78" s="6">
        <f t="shared" si="2029"/>
        <v>28</v>
      </c>
      <c r="BON78" s="6">
        <f t="shared" si="1838"/>
        <v>-168</v>
      </c>
      <c r="BOO78" s="7">
        <f t="shared" si="1839"/>
        <v>-1473</v>
      </c>
      <c r="BOP78"/>
      <c r="BOQ78"/>
      <c r="BOR78"/>
      <c r="BOT78" s="5">
        <f t="shared" si="1350"/>
        <v>77</v>
      </c>
      <c r="BOU78" s="57">
        <v>15</v>
      </c>
      <c r="BOV78" s="48" t="str">
        <f>IF(COUNTIF(BOU2:BOU77,BOU78)&gt;0,"R","")</f>
        <v>R</v>
      </c>
      <c r="BOW78" s="46">
        <f t="shared" si="1840"/>
        <v>5</v>
      </c>
      <c r="BOX78" s="6">
        <f t="shared" si="2030"/>
        <v>28</v>
      </c>
      <c r="BOY78" s="6">
        <f t="shared" si="1841"/>
        <v>-140</v>
      </c>
      <c r="BOZ78" s="7">
        <f t="shared" si="1842"/>
        <v>-788</v>
      </c>
      <c r="BPA78"/>
      <c r="BPB78"/>
      <c r="BPC78"/>
      <c r="BPE78" s="5">
        <f t="shared" si="1351"/>
        <v>77</v>
      </c>
      <c r="BPF78" s="57">
        <v>24</v>
      </c>
      <c r="BPG78" s="48" t="str">
        <f>IF(COUNTIF(BPF2:BPF77,BPF78)&gt;0,"R","")</f>
        <v>R</v>
      </c>
      <c r="BPH78" s="46">
        <f t="shared" si="1843"/>
        <v>3</v>
      </c>
      <c r="BPI78" s="6">
        <f t="shared" si="2031"/>
        <v>25</v>
      </c>
      <c r="BPJ78" s="6">
        <f t="shared" si="1844"/>
        <v>-75</v>
      </c>
      <c r="BPK78" s="7">
        <f t="shared" si="1845"/>
        <v>1055</v>
      </c>
      <c r="BPL78"/>
      <c r="BPM78"/>
      <c r="BPN78"/>
      <c r="BPP78" s="5">
        <f t="shared" si="1352"/>
        <v>77</v>
      </c>
      <c r="BPQ78" s="57">
        <v>0</v>
      </c>
      <c r="BPR78" s="48" t="str">
        <f>IF(COUNTIF(BPQ2:BPQ77,BPQ78)&gt;0,"R","")</f>
        <v>R</v>
      </c>
      <c r="BPS78" s="46">
        <f t="shared" si="1846"/>
        <v>5</v>
      </c>
      <c r="BPT78" s="6">
        <f t="shared" si="2032"/>
        <v>30</v>
      </c>
      <c r="BPU78" s="6">
        <f t="shared" si="1847"/>
        <v>-150</v>
      </c>
      <c r="BPV78" s="7">
        <f t="shared" si="1848"/>
        <v>-1140</v>
      </c>
      <c r="BPW78"/>
      <c r="BPX78"/>
      <c r="BPY78"/>
      <c r="BQA78" s="5">
        <f t="shared" si="1353"/>
        <v>77</v>
      </c>
      <c r="BQB78" s="57">
        <v>13</v>
      </c>
      <c r="BQC78" s="48" t="str">
        <f>IF(COUNTIF(BQB2:BQB77,BQB78)&gt;0,"R","")</f>
        <v>R</v>
      </c>
      <c r="BQD78" s="46">
        <f t="shared" si="1849"/>
        <v>2</v>
      </c>
      <c r="BQE78" s="6">
        <f t="shared" si="2033"/>
        <v>27</v>
      </c>
      <c r="BQF78" s="6">
        <f t="shared" si="1850"/>
        <v>-54</v>
      </c>
      <c r="BQG78" s="7">
        <f t="shared" si="1851"/>
        <v>1984</v>
      </c>
      <c r="BQH78"/>
      <c r="BQI78"/>
      <c r="BQJ78"/>
      <c r="BQL78" s="5">
        <f t="shared" si="1354"/>
        <v>77</v>
      </c>
      <c r="BQM78" s="57">
        <v>10</v>
      </c>
      <c r="BQN78" s="48" t="str">
        <f>IF(COUNTIF(BQM2:BQM77,BQM78)&gt;0,"R","")</f>
        <v>R</v>
      </c>
      <c r="BQO78" s="46">
        <f t="shared" si="1852"/>
        <v>6</v>
      </c>
      <c r="BQP78" s="6">
        <f t="shared" si="2034"/>
        <v>33</v>
      </c>
      <c r="BQQ78" s="6">
        <f t="shared" si="1853"/>
        <v>-198</v>
      </c>
      <c r="BQR78" s="7">
        <f t="shared" si="1854"/>
        <v>-2306</v>
      </c>
      <c r="BQS78"/>
      <c r="BQT78"/>
      <c r="BQU78"/>
      <c r="BQW78" s="5">
        <f t="shared" si="1355"/>
        <v>77</v>
      </c>
      <c r="BQX78" s="57">
        <v>15</v>
      </c>
      <c r="BQY78" s="48" t="str">
        <f>IF(COUNTIF(BQX2:BQX77,BQX78)&gt;0,"R","")</f>
        <v>R</v>
      </c>
      <c r="BQZ78" s="46">
        <f t="shared" si="1855"/>
        <v>3</v>
      </c>
      <c r="BRA78" s="6">
        <f t="shared" si="2035"/>
        <v>24</v>
      </c>
      <c r="BRB78" s="6">
        <f t="shared" si="1856"/>
        <v>-72</v>
      </c>
      <c r="BRC78" s="7">
        <f t="shared" si="1857"/>
        <v>288</v>
      </c>
      <c r="BRD78"/>
      <c r="BRE78"/>
      <c r="BRF78"/>
      <c r="BRH78" s="5">
        <f t="shared" si="1356"/>
        <v>77</v>
      </c>
      <c r="BRI78" s="57">
        <v>3</v>
      </c>
      <c r="BRJ78" s="48" t="str">
        <f>IF(COUNTIF(BRI2:BRI77,BRI78)&gt;0,"R","")</f>
        <v/>
      </c>
      <c r="BRK78" s="46">
        <f t="shared" si="1858"/>
        <v>4</v>
      </c>
      <c r="BRL78" s="6">
        <f t="shared" si="2036"/>
        <v>29</v>
      </c>
      <c r="BRM78" s="6">
        <f t="shared" si="1859"/>
        <v>928</v>
      </c>
      <c r="BRN78" s="7">
        <f t="shared" si="1860"/>
        <v>533</v>
      </c>
      <c r="BRO78">
        <v>20</v>
      </c>
      <c r="BRP78"/>
      <c r="BRQ78"/>
      <c r="BRS78" s="5">
        <f t="shared" si="1357"/>
        <v>77</v>
      </c>
      <c r="BRT78" s="57">
        <v>14</v>
      </c>
      <c r="BRU78" s="48" t="str">
        <f>IF(COUNTIF(BRT2:BRT77,BRT78)&gt;0,"R","")</f>
        <v>R</v>
      </c>
      <c r="BRV78" s="46">
        <f t="shared" si="1861"/>
        <v>7</v>
      </c>
      <c r="BRW78" s="6">
        <f t="shared" si="2037"/>
        <v>32</v>
      </c>
      <c r="BRX78" s="6">
        <f t="shared" si="1862"/>
        <v>-224</v>
      </c>
      <c r="BRY78" s="7">
        <f t="shared" si="1863"/>
        <v>-2756</v>
      </c>
      <c r="BRZ78"/>
      <c r="BSA78"/>
      <c r="BSB78"/>
      <c r="BSD78" s="5">
        <f t="shared" si="1358"/>
        <v>77</v>
      </c>
      <c r="BSE78" s="57">
        <v>5</v>
      </c>
      <c r="BSF78" s="48" t="str">
        <f>IF(COUNTIF(BSE2:BSE77,BSE78)&gt;0,"R","")</f>
        <v>R</v>
      </c>
      <c r="BSG78" s="46">
        <f t="shared" si="1864"/>
        <v>7</v>
      </c>
      <c r="BSH78" s="6">
        <f t="shared" si="2038"/>
        <v>29</v>
      </c>
      <c r="BSI78" s="6">
        <f t="shared" si="1865"/>
        <v>-203</v>
      </c>
      <c r="BSJ78" s="7">
        <f t="shared" si="1866"/>
        <v>-2054</v>
      </c>
      <c r="BSK78"/>
      <c r="BSL78"/>
      <c r="BSM78"/>
      <c r="BSO78" s="5">
        <f t="shared" si="1359"/>
        <v>77</v>
      </c>
      <c r="BSP78" s="57">
        <v>18</v>
      </c>
      <c r="BSQ78" s="48" t="str">
        <f>IF(COUNTIF(BSP2:BSP77,BSP78)&gt;0,"R","")</f>
        <v>R</v>
      </c>
      <c r="BSR78" s="46">
        <f t="shared" si="1867"/>
        <v>10</v>
      </c>
      <c r="BSS78" s="6">
        <f t="shared" si="2039"/>
        <v>35</v>
      </c>
      <c r="BST78" s="6">
        <f t="shared" si="1868"/>
        <v>-350</v>
      </c>
      <c r="BSU78" s="7">
        <f t="shared" si="1869"/>
        <v>-6819</v>
      </c>
      <c r="BSV78"/>
      <c r="BSW78"/>
      <c r="BSX78"/>
    </row>
    <row r="79" spans="1:1870" ht="15.75" x14ac:dyDescent="0.25">
      <c r="A79" s="5">
        <f t="shared" si="1190"/>
        <v>78</v>
      </c>
      <c r="B79" s="57">
        <v>11</v>
      </c>
      <c r="C79" s="48" t="str">
        <f>IF(COUNTIF(B2:B78,B79)&gt;0,"R","")</f>
        <v>R</v>
      </c>
      <c r="D79" s="46">
        <f t="shared" si="1360"/>
        <v>4</v>
      </c>
      <c r="E79" s="6">
        <f t="shared" si="1870"/>
        <v>24</v>
      </c>
      <c r="F79" s="6">
        <f t="shared" si="1361"/>
        <v>-96</v>
      </c>
      <c r="G79" s="7">
        <f t="shared" si="1362"/>
        <v>715</v>
      </c>
      <c r="H79" s="44"/>
      <c r="I79" s="4"/>
      <c r="J79" s="4"/>
      <c r="K79" s="23"/>
      <c r="L79" s="5">
        <f t="shared" si="1191"/>
        <v>78</v>
      </c>
      <c r="M79" s="57">
        <v>5</v>
      </c>
      <c r="N79" s="48" t="str">
        <f>IF(COUNTIF(M2:M78,M79)&gt;0,"R","")</f>
        <v>R</v>
      </c>
      <c r="O79" s="46">
        <f t="shared" si="1363"/>
        <v>5</v>
      </c>
      <c r="P79" s="6">
        <f t="shared" si="1871"/>
        <v>29</v>
      </c>
      <c r="Q79" s="6">
        <f t="shared" si="1364"/>
        <v>-145</v>
      </c>
      <c r="R79" s="7">
        <f t="shared" si="1365"/>
        <v>-857</v>
      </c>
      <c r="S79" s="44"/>
      <c r="T79" s="4"/>
      <c r="U79" s="4"/>
      <c r="W79" s="5">
        <f t="shared" si="1192"/>
        <v>78</v>
      </c>
      <c r="X79" s="57">
        <v>26</v>
      </c>
      <c r="Y79" s="48" t="str">
        <f>IF(COUNTIF(X2:X78,X79)&gt;0,"R","")</f>
        <v>R</v>
      </c>
      <c r="Z79" s="46">
        <f t="shared" si="1366"/>
        <v>2</v>
      </c>
      <c r="AA79" s="6">
        <f t="shared" si="1872"/>
        <v>25</v>
      </c>
      <c r="AB79" s="6">
        <f t="shared" si="1367"/>
        <v>-50</v>
      </c>
      <c r="AC79" s="7">
        <f t="shared" si="1368"/>
        <v>2340</v>
      </c>
      <c r="AD79" s="44"/>
      <c r="AE79" s="4"/>
      <c r="AF79" s="4"/>
      <c r="AH79" s="5">
        <f t="shared" si="1193"/>
        <v>78</v>
      </c>
      <c r="AI79" s="57">
        <v>27</v>
      </c>
      <c r="AJ79" s="48" t="str">
        <f>IF(COUNTIF(AI2:AI78,AI79)&gt;0,"R","")</f>
        <v>R</v>
      </c>
      <c r="AK79" s="46">
        <f t="shared" si="1369"/>
        <v>5</v>
      </c>
      <c r="AL79" s="6">
        <f t="shared" si="1873"/>
        <v>29</v>
      </c>
      <c r="AM79" s="6">
        <f t="shared" si="1370"/>
        <v>-145</v>
      </c>
      <c r="AN79" s="7">
        <f t="shared" si="1371"/>
        <v>-555</v>
      </c>
      <c r="AO79" s="44"/>
      <c r="AP79" s="4"/>
      <c r="AQ79" s="4"/>
      <c r="AS79" s="5">
        <f t="shared" si="1194"/>
        <v>78</v>
      </c>
      <c r="AT79" s="57">
        <v>23</v>
      </c>
      <c r="AU79" s="48" t="str">
        <f>IF(COUNTIF(AT2:AT78,AT79)&gt;0,"R","")</f>
        <v>R</v>
      </c>
      <c r="AV79" s="46">
        <f t="shared" si="1372"/>
        <v>6</v>
      </c>
      <c r="AW79" s="6">
        <f t="shared" si="1874"/>
        <v>31</v>
      </c>
      <c r="AX79" s="6">
        <f t="shared" si="1373"/>
        <v>-186</v>
      </c>
      <c r="AY79" s="7">
        <f t="shared" si="1374"/>
        <v>-1798</v>
      </c>
      <c r="AZ79" s="44"/>
      <c r="BA79" s="4"/>
      <c r="BB79" s="4"/>
      <c r="BD79" s="5">
        <f t="shared" si="1195"/>
        <v>78</v>
      </c>
      <c r="BE79" s="57">
        <v>9</v>
      </c>
      <c r="BF79" s="48" t="str">
        <f>IF(COUNTIF(BE2:BE78,BE79)&gt;0,"R","")</f>
        <v>R</v>
      </c>
      <c r="BG79" s="46">
        <f t="shared" si="1375"/>
        <v>2</v>
      </c>
      <c r="BH79" s="6">
        <f t="shared" si="1875"/>
        <v>24</v>
      </c>
      <c r="BI79" s="6">
        <f t="shared" si="1376"/>
        <v>-48</v>
      </c>
      <c r="BJ79" s="7">
        <f t="shared" si="1377"/>
        <v>1558</v>
      </c>
      <c r="BK79" s="44"/>
      <c r="BL79" s="4"/>
      <c r="BM79" s="4"/>
      <c r="BO79" s="5">
        <f t="shared" si="1196"/>
        <v>78</v>
      </c>
      <c r="BP79" s="57">
        <v>24</v>
      </c>
      <c r="BQ79" s="48" t="str">
        <f>IF(COUNTIF(BP2:BP78,BP79)&gt;0,"R","")</f>
        <v>R</v>
      </c>
      <c r="BR79" s="46">
        <f t="shared" si="1378"/>
        <v>4</v>
      </c>
      <c r="BS79" s="6">
        <f t="shared" si="1876"/>
        <v>27</v>
      </c>
      <c r="BT79" s="6">
        <f t="shared" si="1379"/>
        <v>-108</v>
      </c>
      <c r="BU79" s="7">
        <f t="shared" si="1380"/>
        <v>547</v>
      </c>
      <c r="BV79"/>
      <c r="BW79"/>
      <c r="BX79"/>
      <c r="BZ79" s="5">
        <f t="shared" si="1197"/>
        <v>78</v>
      </c>
      <c r="CA79" s="57">
        <v>20</v>
      </c>
      <c r="CB79" s="48" t="str">
        <f>IF(COUNTIF(CA2:CA78,CA79)&gt;0,"R","")</f>
        <v>R</v>
      </c>
      <c r="CC79" s="46">
        <f t="shared" si="1381"/>
        <v>5</v>
      </c>
      <c r="CD79" s="6">
        <f t="shared" si="1877"/>
        <v>30</v>
      </c>
      <c r="CE79" s="6">
        <f t="shared" si="1382"/>
        <v>-150</v>
      </c>
      <c r="CF79" s="7">
        <f t="shared" si="1383"/>
        <v>-1138</v>
      </c>
      <c r="CG79"/>
      <c r="CH79"/>
      <c r="CI79"/>
      <c r="CK79" s="5">
        <f t="shared" si="1198"/>
        <v>78</v>
      </c>
      <c r="CL79" s="57">
        <v>22</v>
      </c>
      <c r="CM79" s="48" t="str">
        <f>IF(COUNTIF(CL2:CL78,CL79)&gt;0,"R","")</f>
        <v>R</v>
      </c>
      <c r="CN79" s="46">
        <f t="shared" si="1384"/>
        <v>5</v>
      </c>
      <c r="CO79" s="6">
        <f t="shared" si="1878"/>
        <v>31</v>
      </c>
      <c r="CP79" s="6">
        <f t="shared" si="1385"/>
        <v>-155</v>
      </c>
      <c r="CQ79" s="7">
        <f t="shared" si="1386"/>
        <v>-793</v>
      </c>
      <c r="CR79"/>
      <c r="CS79"/>
      <c r="CT79"/>
      <c r="CV79" s="5">
        <f t="shared" si="1199"/>
        <v>78</v>
      </c>
      <c r="CW79" s="57">
        <v>36</v>
      </c>
      <c r="CX79" s="48" t="str">
        <f>IF(COUNTIF(CW2:CW78,CW79)&gt;0,"R","")</f>
        <v>R</v>
      </c>
      <c r="CY79" s="46">
        <f t="shared" si="1387"/>
        <v>5</v>
      </c>
      <c r="CZ79" s="6">
        <f t="shared" si="1879"/>
        <v>26</v>
      </c>
      <c r="DA79" s="6">
        <f t="shared" si="1388"/>
        <v>-130</v>
      </c>
      <c r="DB79" s="7">
        <f t="shared" si="1389"/>
        <v>-181</v>
      </c>
      <c r="DC79"/>
      <c r="DD79"/>
      <c r="DE79"/>
      <c r="DG79" s="5">
        <f t="shared" si="1200"/>
        <v>78</v>
      </c>
      <c r="DH79" s="57">
        <v>16</v>
      </c>
      <c r="DI79" s="48" t="str">
        <f>IF(COUNTIF(DH2:DH78,DH79)&gt;0,"R","")</f>
        <v>R</v>
      </c>
      <c r="DJ79" s="46">
        <f t="shared" si="1390"/>
        <v>2</v>
      </c>
      <c r="DK79" s="6">
        <f t="shared" si="1880"/>
        <v>26</v>
      </c>
      <c r="DL79" s="6">
        <f t="shared" si="1391"/>
        <v>-52</v>
      </c>
      <c r="DM79" s="7">
        <f t="shared" si="1392"/>
        <v>1328</v>
      </c>
      <c r="DN79"/>
      <c r="DO79"/>
      <c r="DP79"/>
      <c r="DR79" s="5">
        <f t="shared" si="1201"/>
        <v>78</v>
      </c>
      <c r="DS79" s="57">
        <v>20</v>
      </c>
      <c r="DT79" s="48" t="str">
        <f>IF(COUNTIF(DS2:DS78,DS79)&gt;0,"R","")</f>
        <v>R</v>
      </c>
      <c r="DU79" s="46">
        <f t="shared" si="1393"/>
        <v>3</v>
      </c>
      <c r="DV79" s="6">
        <f t="shared" si="1881"/>
        <v>22</v>
      </c>
      <c r="DW79" s="6">
        <f t="shared" si="1394"/>
        <v>-66</v>
      </c>
      <c r="DX79" s="7">
        <f t="shared" si="1395"/>
        <v>1001</v>
      </c>
      <c r="DY79"/>
      <c r="DZ79"/>
      <c r="EA79"/>
      <c r="EC79" s="5">
        <f t="shared" si="1202"/>
        <v>78</v>
      </c>
      <c r="ED79" s="57">
        <v>10</v>
      </c>
      <c r="EE79" s="48" t="str">
        <f>IF(COUNTIF(ED2:ED78,ED79)&gt;0,"R","")</f>
        <v>R</v>
      </c>
      <c r="EF79" s="46">
        <f t="shared" si="1396"/>
        <v>5</v>
      </c>
      <c r="EG79" s="6">
        <f t="shared" si="1882"/>
        <v>31</v>
      </c>
      <c r="EH79" s="6">
        <f t="shared" si="1397"/>
        <v>-155</v>
      </c>
      <c r="EI79" s="7">
        <f t="shared" si="1398"/>
        <v>-1103</v>
      </c>
      <c r="EJ79"/>
      <c r="EK79"/>
      <c r="EL79"/>
      <c r="EN79" s="5">
        <f t="shared" si="1203"/>
        <v>78</v>
      </c>
      <c r="EO79" s="57">
        <v>29</v>
      </c>
      <c r="EP79" s="48" t="str">
        <f>IF(COUNTIF(EO2:EO78,EO79)&gt;0,"R","")</f>
        <v>R</v>
      </c>
      <c r="EQ79" s="46">
        <f t="shared" si="1399"/>
        <v>5</v>
      </c>
      <c r="ER79" s="6">
        <f t="shared" si="1883"/>
        <v>31</v>
      </c>
      <c r="ES79" s="6">
        <f t="shared" si="1400"/>
        <v>-155</v>
      </c>
      <c r="ET79" s="7">
        <f t="shared" si="1401"/>
        <v>-733</v>
      </c>
      <c r="EU79"/>
      <c r="EV79"/>
      <c r="EW79"/>
      <c r="EY79" s="5">
        <f t="shared" si="1204"/>
        <v>78</v>
      </c>
      <c r="EZ79" s="57">
        <v>19</v>
      </c>
      <c r="FA79" s="48" t="str">
        <f>IF(COUNTIF(EZ2:EZ78,EZ79)&gt;0,"R","")</f>
        <v>R</v>
      </c>
      <c r="FB79" s="46">
        <f t="shared" si="1402"/>
        <v>6</v>
      </c>
      <c r="FC79" s="6">
        <f t="shared" si="1884"/>
        <v>23</v>
      </c>
      <c r="FD79" s="6">
        <f t="shared" si="1403"/>
        <v>-138</v>
      </c>
      <c r="FE79" s="7">
        <f t="shared" si="1404"/>
        <v>-645</v>
      </c>
      <c r="FF79"/>
      <c r="FG79"/>
      <c r="FH79"/>
      <c r="FJ79" s="5">
        <f t="shared" si="1205"/>
        <v>78</v>
      </c>
      <c r="FK79" s="57">
        <v>4</v>
      </c>
      <c r="FL79" s="48" t="str">
        <f>IF(COUNTIF(FK2:FK78,FK79)&gt;0,"R","")</f>
        <v>R</v>
      </c>
      <c r="FM79" s="46">
        <f t="shared" si="1405"/>
        <v>3</v>
      </c>
      <c r="FN79" s="6">
        <f t="shared" si="1885"/>
        <v>22</v>
      </c>
      <c r="FO79" s="6">
        <f t="shared" si="1406"/>
        <v>-66</v>
      </c>
      <c r="FP79" s="7">
        <f t="shared" si="1407"/>
        <v>1526</v>
      </c>
      <c r="FQ79"/>
      <c r="FR79"/>
      <c r="FS79"/>
      <c r="FU79" s="5">
        <f t="shared" si="1206"/>
        <v>78</v>
      </c>
      <c r="FV79" s="57">
        <v>2</v>
      </c>
      <c r="FW79" s="48" t="str">
        <f>IF(COUNTIF(FV2:FV78,FV79)&gt;0,"R","")</f>
        <v/>
      </c>
      <c r="FX79" s="46">
        <f t="shared" si="1408"/>
        <v>5</v>
      </c>
      <c r="FY79" s="6">
        <f t="shared" si="1886"/>
        <v>24</v>
      </c>
      <c r="FZ79" s="6">
        <f t="shared" si="1409"/>
        <v>744</v>
      </c>
      <c r="GA79" s="7">
        <f t="shared" si="1410"/>
        <v>456</v>
      </c>
      <c r="GB79">
        <v>2</v>
      </c>
      <c r="GC79"/>
      <c r="GD79"/>
      <c r="GF79" s="5">
        <f t="shared" si="1207"/>
        <v>78</v>
      </c>
      <c r="GG79" s="57">
        <v>25</v>
      </c>
      <c r="GH79" s="48" t="str">
        <f>IF(COUNTIF(GG2:GG78,GG79)&gt;0,"R","")</f>
        <v/>
      </c>
      <c r="GI79" s="46">
        <f t="shared" si="1411"/>
        <v>5</v>
      </c>
      <c r="GJ79" s="6">
        <f t="shared" si="1887"/>
        <v>25</v>
      </c>
      <c r="GK79" s="6">
        <f t="shared" si="1412"/>
        <v>775</v>
      </c>
      <c r="GL79" s="7">
        <f t="shared" si="1413"/>
        <v>797</v>
      </c>
      <c r="GM79">
        <v>2</v>
      </c>
      <c r="GN79"/>
      <c r="GO79"/>
      <c r="GQ79" s="5">
        <f t="shared" si="1208"/>
        <v>78</v>
      </c>
      <c r="GR79" s="57">
        <v>19</v>
      </c>
      <c r="GS79" s="48" t="str">
        <f>IF(COUNTIF(GR2:GR78,GR79)&gt;0,"R","")</f>
        <v>R</v>
      </c>
      <c r="GT79" s="46">
        <f t="shared" si="1414"/>
        <v>7</v>
      </c>
      <c r="GU79" s="6">
        <f t="shared" si="1888"/>
        <v>24</v>
      </c>
      <c r="GV79" s="6">
        <f t="shared" si="1415"/>
        <v>-168</v>
      </c>
      <c r="GW79" s="7">
        <f t="shared" si="1416"/>
        <v>-1272</v>
      </c>
      <c r="GX79"/>
      <c r="GY79"/>
      <c r="GZ79"/>
      <c r="HB79" s="5">
        <f t="shared" si="1209"/>
        <v>78</v>
      </c>
      <c r="HC79" s="57">
        <v>7</v>
      </c>
      <c r="HD79" s="48" t="str">
        <f>IF(COUNTIF(HC2:HC78,HC79)&gt;0,"R","")</f>
        <v>R</v>
      </c>
      <c r="HE79" s="46">
        <f t="shared" si="1417"/>
        <v>7</v>
      </c>
      <c r="HF79" s="6">
        <f t="shared" si="1889"/>
        <v>30</v>
      </c>
      <c r="HG79" s="6">
        <f t="shared" si="1418"/>
        <v>-210</v>
      </c>
      <c r="HH79" s="7">
        <f t="shared" si="1419"/>
        <v>-2256</v>
      </c>
      <c r="HI79"/>
      <c r="HJ79"/>
      <c r="HK79"/>
      <c r="HM79" s="5">
        <f t="shared" si="1210"/>
        <v>78</v>
      </c>
      <c r="HN79" s="57">
        <v>16</v>
      </c>
      <c r="HO79" s="48" t="str">
        <f>IF(COUNTIF(HN2:HN78,HN79)&gt;0,"R","")</f>
        <v/>
      </c>
      <c r="HP79" s="46">
        <f t="shared" si="1420"/>
        <v>3</v>
      </c>
      <c r="HQ79" s="6">
        <f t="shared" si="1890"/>
        <v>22</v>
      </c>
      <c r="HR79" s="6">
        <f t="shared" si="1421"/>
        <v>726</v>
      </c>
      <c r="HS79" s="7">
        <f t="shared" si="1422"/>
        <v>1538</v>
      </c>
      <c r="HT79">
        <v>8</v>
      </c>
      <c r="HU79"/>
      <c r="HV79"/>
      <c r="HX79" s="5">
        <f t="shared" si="1211"/>
        <v>78</v>
      </c>
      <c r="HY79" s="57">
        <v>8</v>
      </c>
      <c r="HZ79" s="48" t="str">
        <f>IF(COUNTIF(HY2:HY78,HY79)&gt;0,"R","")</f>
        <v/>
      </c>
      <c r="IA79" s="46">
        <f t="shared" si="1423"/>
        <v>3</v>
      </c>
      <c r="IB79" s="6">
        <f t="shared" si="1891"/>
        <v>18</v>
      </c>
      <c r="IC79" s="6">
        <f t="shared" si="1424"/>
        <v>594</v>
      </c>
      <c r="ID79" s="7">
        <f t="shared" si="1425"/>
        <v>2145</v>
      </c>
      <c r="IE79">
        <v>2</v>
      </c>
      <c r="IF79"/>
      <c r="IG79"/>
      <c r="II79" s="5">
        <f t="shared" si="1212"/>
        <v>78</v>
      </c>
      <c r="IJ79" s="57">
        <v>22</v>
      </c>
      <c r="IK79" s="48" t="str">
        <f>IF(COUNTIF(IJ2:IJ78,IJ79)&gt;0,"R","")</f>
        <v>R</v>
      </c>
      <c r="IL79" s="46">
        <f t="shared" si="1426"/>
        <v>3</v>
      </c>
      <c r="IM79" s="6">
        <f t="shared" si="1892"/>
        <v>27</v>
      </c>
      <c r="IN79" s="6">
        <f t="shared" si="1427"/>
        <v>-81</v>
      </c>
      <c r="IO79" s="7">
        <f t="shared" si="1428"/>
        <v>1083</v>
      </c>
      <c r="IP79"/>
      <c r="IQ79"/>
      <c r="IR79"/>
      <c r="IT79" s="5">
        <f t="shared" si="1213"/>
        <v>78</v>
      </c>
      <c r="IU79" s="57">
        <v>11</v>
      </c>
      <c r="IV79" s="48" t="str">
        <f>IF(COUNTIF(IU2:IU78,IU79)&gt;0,"R","")</f>
        <v/>
      </c>
      <c r="IW79" s="46">
        <f t="shared" si="1429"/>
        <v>3</v>
      </c>
      <c r="IX79" s="6">
        <f t="shared" si="1893"/>
        <v>24</v>
      </c>
      <c r="IY79" s="6">
        <f t="shared" si="1430"/>
        <v>792</v>
      </c>
      <c r="IZ79" s="7">
        <f t="shared" si="1431"/>
        <v>2127</v>
      </c>
      <c r="JA79">
        <v>4</v>
      </c>
      <c r="JB79"/>
      <c r="JC79"/>
      <c r="JE79" s="5">
        <f t="shared" si="1214"/>
        <v>78</v>
      </c>
      <c r="JF79" s="57">
        <v>22</v>
      </c>
      <c r="JG79" s="48" t="str">
        <f>IF(COUNTIF(JF2:JF78,JF79)&gt;0,"R","")</f>
        <v>R</v>
      </c>
      <c r="JH79" s="46">
        <f t="shared" si="1432"/>
        <v>3</v>
      </c>
      <c r="JI79" s="6">
        <f t="shared" si="1894"/>
        <v>25</v>
      </c>
      <c r="JJ79" s="6">
        <f t="shared" si="1433"/>
        <v>-75</v>
      </c>
      <c r="JK79" s="7">
        <f t="shared" si="1434"/>
        <v>1263</v>
      </c>
      <c r="JL79"/>
      <c r="JM79"/>
      <c r="JN79"/>
      <c r="JP79" s="5">
        <f t="shared" si="1215"/>
        <v>78</v>
      </c>
      <c r="JQ79" s="57">
        <v>13</v>
      </c>
      <c r="JR79" s="48" t="str">
        <f>IF(COUNTIF(JQ2:JQ78,JQ79)&gt;0,"R","")</f>
        <v/>
      </c>
      <c r="JS79" s="46">
        <f t="shared" si="1435"/>
        <v>4</v>
      </c>
      <c r="JT79" s="6">
        <f t="shared" si="1895"/>
        <v>23</v>
      </c>
      <c r="JU79" s="6">
        <f t="shared" si="1436"/>
        <v>736</v>
      </c>
      <c r="JV79" s="7">
        <f t="shared" si="1437"/>
        <v>1368</v>
      </c>
      <c r="JW79">
        <v>3</v>
      </c>
      <c r="JX79"/>
      <c r="JY79"/>
      <c r="KA79" s="5">
        <f t="shared" si="1216"/>
        <v>78</v>
      </c>
      <c r="KB79" s="57">
        <v>22</v>
      </c>
      <c r="KC79" s="48" t="str">
        <f>IF(COUNTIF(KB2:KB78,KB79)&gt;0,"R","")</f>
        <v/>
      </c>
      <c r="KD79" s="46">
        <f t="shared" si="1438"/>
        <v>7</v>
      </c>
      <c r="KE79" s="6">
        <f t="shared" si="1896"/>
        <v>30</v>
      </c>
      <c r="KF79" s="6">
        <f t="shared" si="1439"/>
        <v>870</v>
      </c>
      <c r="KG79" s="7">
        <f t="shared" si="1440"/>
        <v>-1238</v>
      </c>
      <c r="KH79">
        <v>7</v>
      </c>
      <c r="KI79"/>
      <c r="KJ79"/>
      <c r="KL79" s="5">
        <f t="shared" si="1217"/>
        <v>78</v>
      </c>
      <c r="KM79" s="57">
        <v>22</v>
      </c>
      <c r="KN79" s="48" t="str">
        <f>IF(COUNTIF(KM2:KM78,KM79)&gt;0,"R","")</f>
        <v>R</v>
      </c>
      <c r="KO79" s="46">
        <f t="shared" si="1441"/>
        <v>5</v>
      </c>
      <c r="KP79" s="6">
        <f t="shared" si="1897"/>
        <v>28</v>
      </c>
      <c r="KQ79" s="6">
        <f t="shared" si="1442"/>
        <v>-140</v>
      </c>
      <c r="KR79" s="7">
        <f t="shared" si="1443"/>
        <v>-779</v>
      </c>
      <c r="KS79"/>
      <c r="KT79"/>
      <c r="KU79"/>
      <c r="KW79" s="5">
        <f t="shared" si="1218"/>
        <v>78</v>
      </c>
      <c r="KX79" s="57">
        <v>15</v>
      </c>
      <c r="KY79" s="48" t="str">
        <f>IF(COUNTIF(KX2:KX78,KX79)&gt;0,"R","")</f>
        <v>R</v>
      </c>
      <c r="KZ79" s="46">
        <f t="shared" si="1444"/>
        <v>2</v>
      </c>
      <c r="LA79" s="6">
        <f t="shared" si="1898"/>
        <v>19</v>
      </c>
      <c r="LB79" s="6">
        <f t="shared" si="1445"/>
        <v>-38</v>
      </c>
      <c r="LC79" s="7">
        <f t="shared" si="1446"/>
        <v>1613</v>
      </c>
      <c r="LD79"/>
      <c r="LE79"/>
      <c r="LF79"/>
      <c r="LH79" s="5">
        <f t="shared" si="1219"/>
        <v>78</v>
      </c>
      <c r="LI79" s="57">
        <v>33</v>
      </c>
      <c r="LJ79" s="48" t="str">
        <f>IF(COUNTIF(LI2:LI78,LI79)&gt;0,"R","")</f>
        <v>R</v>
      </c>
      <c r="LK79" s="46">
        <f t="shared" si="1447"/>
        <v>6</v>
      </c>
      <c r="LL79" s="6">
        <f t="shared" si="1899"/>
        <v>30</v>
      </c>
      <c r="LM79" s="6">
        <f t="shared" si="1448"/>
        <v>-180</v>
      </c>
      <c r="LN79" s="7">
        <f t="shared" si="1449"/>
        <v>-1543</v>
      </c>
      <c r="LO79"/>
      <c r="LP79"/>
      <c r="LQ79"/>
      <c r="LS79" s="5">
        <f t="shared" si="1220"/>
        <v>78</v>
      </c>
      <c r="LT79" s="57">
        <v>28</v>
      </c>
      <c r="LU79" s="48" t="str">
        <f>IF(COUNTIF(LT2:LT78,LT79)&gt;0,"R","")</f>
        <v>R</v>
      </c>
      <c r="LV79" s="46">
        <f t="shared" si="1450"/>
        <v>5</v>
      </c>
      <c r="LW79" s="6">
        <f t="shared" si="1900"/>
        <v>28</v>
      </c>
      <c r="LX79" s="6">
        <f t="shared" si="1451"/>
        <v>-140</v>
      </c>
      <c r="LY79" s="7">
        <f t="shared" si="1452"/>
        <v>-433</v>
      </c>
      <c r="LZ79"/>
      <c r="MA79"/>
      <c r="MB79"/>
      <c r="MD79" s="5">
        <f t="shared" si="1221"/>
        <v>78</v>
      </c>
      <c r="ME79" s="57">
        <v>12</v>
      </c>
      <c r="MF79" s="48" t="str">
        <f>IF(COUNTIF(ME2:ME78,ME79)&gt;0,"R","")</f>
        <v>R</v>
      </c>
      <c r="MG79" s="46">
        <f t="shared" si="1453"/>
        <v>4</v>
      </c>
      <c r="MH79" s="6">
        <f t="shared" si="1901"/>
        <v>31</v>
      </c>
      <c r="MI79" s="6">
        <f t="shared" si="1454"/>
        <v>-124</v>
      </c>
      <c r="MJ79" s="7">
        <f t="shared" si="1455"/>
        <v>-300</v>
      </c>
      <c r="MK79"/>
      <c r="ML79"/>
      <c r="MM79"/>
      <c r="MO79" s="5">
        <f t="shared" si="1222"/>
        <v>78</v>
      </c>
      <c r="MP79" s="57">
        <v>3</v>
      </c>
      <c r="MQ79" s="48" t="str">
        <f>IF(COUNTIF(MP2:MP78,MP79)&gt;0,"R","")</f>
        <v>R</v>
      </c>
      <c r="MR79" s="46">
        <f t="shared" si="1456"/>
        <v>2</v>
      </c>
      <c r="MS79" s="6">
        <f t="shared" si="1902"/>
        <v>23</v>
      </c>
      <c r="MT79" s="6">
        <f t="shared" si="1457"/>
        <v>-46</v>
      </c>
      <c r="MU79" s="7">
        <f t="shared" si="1458"/>
        <v>1886</v>
      </c>
      <c r="MV79"/>
      <c r="MW79"/>
      <c r="MX79"/>
      <c r="MZ79" s="5">
        <f t="shared" si="1223"/>
        <v>78</v>
      </c>
      <c r="NA79" s="57">
        <v>26</v>
      </c>
      <c r="NB79" s="48" t="str">
        <f>IF(COUNTIF(NA2:NA78,NA79)&gt;0,"R","")</f>
        <v>R</v>
      </c>
      <c r="NC79" s="46">
        <f t="shared" si="1459"/>
        <v>5</v>
      </c>
      <c r="ND79" s="6">
        <f t="shared" si="1903"/>
        <v>23</v>
      </c>
      <c r="NE79" s="6">
        <f t="shared" si="1460"/>
        <v>-115</v>
      </c>
      <c r="NF79" s="7">
        <f t="shared" si="1461"/>
        <v>-185</v>
      </c>
      <c r="NG79"/>
      <c r="NH79"/>
      <c r="NI79"/>
      <c r="NK79" s="5">
        <f t="shared" si="1224"/>
        <v>78</v>
      </c>
      <c r="NL79" s="57">
        <v>5</v>
      </c>
      <c r="NM79" s="48" t="str">
        <f>IF(COUNTIF(NL2:NL78,NL79)&gt;0,"R","")</f>
        <v>R</v>
      </c>
      <c r="NN79" s="46">
        <f t="shared" si="1462"/>
        <v>7</v>
      </c>
      <c r="NO79" s="6">
        <f t="shared" si="1904"/>
        <v>32</v>
      </c>
      <c r="NP79" s="6">
        <f t="shared" si="1463"/>
        <v>-224</v>
      </c>
      <c r="NQ79" s="7">
        <f t="shared" si="1464"/>
        <v>-2757</v>
      </c>
      <c r="NR79"/>
      <c r="NS79"/>
      <c r="NT79"/>
      <c r="NV79" s="5">
        <f t="shared" si="1225"/>
        <v>78</v>
      </c>
      <c r="NW79" s="57">
        <v>25</v>
      </c>
      <c r="NX79" s="48" t="str">
        <f>IF(COUNTIF(NW2:NW78,NW79)&gt;0,"R","")</f>
        <v>R</v>
      </c>
      <c r="NY79" s="46">
        <f t="shared" si="1465"/>
        <v>5</v>
      </c>
      <c r="NZ79" s="6">
        <f t="shared" si="1905"/>
        <v>25</v>
      </c>
      <c r="OA79" s="6">
        <f t="shared" si="1466"/>
        <v>-125</v>
      </c>
      <c r="OB79" s="7">
        <f t="shared" si="1467"/>
        <v>-134</v>
      </c>
      <c r="OC79"/>
      <c r="OD79"/>
      <c r="OE79"/>
      <c r="OG79" s="5">
        <f t="shared" si="1226"/>
        <v>78</v>
      </c>
      <c r="OH79" s="57">
        <v>24</v>
      </c>
      <c r="OI79" s="48" t="str">
        <f>IF(COUNTIF(OH2:OH78,OH79)&gt;0,"R","")</f>
        <v>R</v>
      </c>
      <c r="OJ79" s="46">
        <f t="shared" si="1468"/>
        <v>7</v>
      </c>
      <c r="OK79" s="6">
        <f t="shared" si="1906"/>
        <v>30</v>
      </c>
      <c r="OL79" s="6">
        <f t="shared" si="1469"/>
        <v>-210</v>
      </c>
      <c r="OM79" s="7">
        <f t="shared" si="1470"/>
        <v>-2181</v>
      </c>
      <c r="ON79"/>
      <c r="OO79"/>
      <c r="OP79"/>
      <c r="OR79" s="5">
        <f t="shared" si="1227"/>
        <v>78</v>
      </c>
      <c r="OS79" s="57">
        <v>4</v>
      </c>
      <c r="OT79" s="48" t="str">
        <f>IF(COUNTIF(OS2:OS78,OS79)&gt;0,"R","")</f>
        <v>R</v>
      </c>
      <c r="OU79" s="46">
        <f t="shared" si="1471"/>
        <v>7</v>
      </c>
      <c r="OV79" s="6">
        <f t="shared" si="1907"/>
        <v>29</v>
      </c>
      <c r="OW79" s="6">
        <f t="shared" si="1472"/>
        <v>-203</v>
      </c>
      <c r="OX79" s="7">
        <f t="shared" si="1473"/>
        <v>-2128</v>
      </c>
      <c r="OY79"/>
      <c r="OZ79"/>
      <c r="PA79"/>
      <c r="PC79" s="5">
        <f t="shared" si="1228"/>
        <v>78</v>
      </c>
      <c r="PD79" s="57">
        <v>23</v>
      </c>
      <c r="PE79" s="48" t="str">
        <f>IF(COUNTIF(PD2:PD78,PD79)&gt;0,"R","")</f>
        <v>R</v>
      </c>
      <c r="PF79" s="46">
        <f t="shared" si="1474"/>
        <v>4</v>
      </c>
      <c r="PG79" s="6">
        <f t="shared" si="1908"/>
        <v>30</v>
      </c>
      <c r="PH79" s="6">
        <f t="shared" si="1475"/>
        <v>-120</v>
      </c>
      <c r="PI79" s="7">
        <f t="shared" si="1476"/>
        <v>-87</v>
      </c>
      <c r="PJ79"/>
      <c r="PK79"/>
      <c r="PL79"/>
      <c r="PN79" s="5">
        <f t="shared" si="1229"/>
        <v>78</v>
      </c>
      <c r="PO79" s="57">
        <v>32</v>
      </c>
      <c r="PP79" s="48" t="str">
        <f>IF(COUNTIF(PO2:PO78,PO79)&gt;0,"R","")</f>
        <v>R</v>
      </c>
      <c r="PQ79" s="46">
        <f t="shared" si="1477"/>
        <v>3</v>
      </c>
      <c r="PR79" s="6">
        <f t="shared" si="1909"/>
        <v>29</v>
      </c>
      <c r="PS79" s="6">
        <f t="shared" si="1478"/>
        <v>-87</v>
      </c>
      <c r="PT79" s="7">
        <f t="shared" si="1479"/>
        <v>1056</v>
      </c>
      <c r="PU79"/>
      <c r="PV79"/>
      <c r="PW79"/>
      <c r="PY79" s="5">
        <f t="shared" si="1230"/>
        <v>78</v>
      </c>
      <c r="PZ79" s="57">
        <v>34</v>
      </c>
      <c r="QA79" s="48" t="str">
        <f>IF(COUNTIF(PZ2:PZ78,PZ79)&gt;0,"R","")</f>
        <v>R</v>
      </c>
      <c r="QB79" s="46">
        <f t="shared" si="1480"/>
        <v>4</v>
      </c>
      <c r="QC79" s="6">
        <f t="shared" si="1910"/>
        <v>22</v>
      </c>
      <c r="QD79" s="6">
        <f t="shared" si="1481"/>
        <v>-88</v>
      </c>
      <c r="QE79" s="7">
        <f t="shared" si="1482"/>
        <v>391</v>
      </c>
      <c r="QF79"/>
      <c r="QG79"/>
      <c r="QH79"/>
      <c r="QJ79" s="5">
        <f t="shared" si="1231"/>
        <v>78</v>
      </c>
      <c r="QK79" s="57">
        <v>13</v>
      </c>
      <c r="QL79" s="48" t="str">
        <f>IF(COUNTIF(QK2:QK78,QK79)&gt;0,"R","")</f>
        <v>R</v>
      </c>
      <c r="QM79" s="46">
        <f t="shared" si="1483"/>
        <v>3</v>
      </c>
      <c r="QN79" s="6">
        <f t="shared" si="1911"/>
        <v>27</v>
      </c>
      <c r="QO79" s="6">
        <f t="shared" si="1484"/>
        <v>-81</v>
      </c>
      <c r="QP79" s="7">
        <f t="shared" si="1485"/>
        <v>1253</v>
      </c>
      <c r="QQ79"/>
      <c r="QR79"/>
      <c r="QS79"/>
      <c r="QU79" s="5">
        <f t="shared" si="1232"/>
        <v>78</v>
      </c>
      <c r="QV79" s="57">
        <v>1</v>
      </c>
      <c r="QW79" s="48" t="str">
        <f>IF(COUNTIF(QV2:QV78,QV79)&gt;0,"R","")</f>
        <v>R</v>
      </c>
      <c r="QX79" s="46">
        <f t="shared" si="1486"/>
        <v>4</v>
      </c>
      <c r="QY79" s="6">
        <f t="shared" si="1912"/>
        <v>21</v>
      </c>
      <c r="QZ79" s="6">
        <f t="shared" si="1487"/>
        <v>-84</v>
      </c>
      <c r="RA79" s="7">
        <f t="shared" si="1488"/>
        <v>595</v>
      </c>
      <c r="RB79"/>
      <c r="RC79"/>
      <c r="RD79"/>
      <c r="RF79" s="5">
        <f t="shared" si="1233"/>
        <v>78</v>
      </c>
      <c r="RG79" s="57">
        <v>0</v>
      </c>
      <c r="RH79" s="48" t="str">
        <f>IF(COUNTIF(RG2:RG78,RG79)&gt;0,"R","")</f>
        <v>R</v>
      </c>
      <c r="RI79" s="46">
        <f t="shared" si="1489"/>
        <v>7</v>
      </c>
      <c r="RJ79" s="6">
        <f t="shared" si="1913"/>
        <v>25</v>
      </c>
      <c r="RK79" s="6">
        <f t="shared" si="1490"/>
        <v>-175</v>
      </c>
      <c r="RL79" s="7">
        <f t="shared" si="1491"/>
        <v>-1636</v>
      </c>
      <c r="RM79"/>
      <c r="RN79"/>
      <c r="RO79"/>
      <c r="RQ79" s="5">
        <f t="shared" si="1234"/>
        <v>78</v>
      </c>
      <c r="RR79" s="57">
        <v>4</v>
      </c>
      <c r="RS79" s="48" t="str">
        <f>IF(COUNTIF(RR2:RR78,RR79)&gt;0,"R","")</f>
        <v>R</v>
      </c>
      <c r="RT79" s="46">
        <f t="shared" si="1492"/>
        <v>4</v>
      </c>
      <c r="RU79" s="6">
        <f t="shared" si="1914"/>
        <v>31</v>
      </c>
      <c r="RV79" s="6">
        <f t="shared" si="1493"/>
        <v>-124</v>
      </c>
      <c r="RW79" s="7">
        <f t="shared" si="1494"/>
        <v>-279</v>
      </c>
      <c r="RX79"/>
      <c r="RY79"/>
      <c r="RZ79"/>
      <c r="SB79" s="5">
        <f t="shared" si="1235"/>
        <v>78</v>
      </c>
      <c r="SC79" s="57">
        <v>34</v>
      </c>
      <c r="SD79" s="48" t="str">
        <f>IF(COUNTIF(SC2:SC78,SC79)&gt;0,"R","")</f>
        <v>R</v>
      </c>
      <c r="SE79" s="46">
        <f t="shared" si="1495"/>
        <v>6</v>
      </c>
      <c r="SF79" s="6">
        <f t="shared" si="1915"/>
        <v>27</v>
      </c>
      <c r="SG79" s="6">
        <f t="shared" si="1496"/>
        <v>-162</v>
      </c>
      <c r="SH79" s="7">
        <f t="shared" si="1497"/>
        <v>-1061</v>
      </c>
      <c r="SI79"/>
      <c r="SJ79"/>
      <c r="SK79"/>
      <c r="SM79" s="5">
        <f t="shared" si="1236"/>
        <v>78</v>
      </c>
      <c r="SN79" s="57">
        <v>17</v>
      </c>
      <c r="SO79" s="48" t="str">
        <f>IF(COUNTIF(SN2:SN78,SN79)&gt;0,"R","")</f>
        <v>R</v>
      </c>
      <c r="SP79" s="46">
        <f t="shared" si="1498"/>
        <v>5</v>
      </c>
      <c r="SQ79" s="6">
        <f t="shared" si="1916"/>
        <v>27</v>
      </c>
      <c r="SR79" s="6">
        <f t="shared" si="1499"/>
        <v>-135</v>
      </c>
      <c r="SS79" s="7">
        <f t="shared" si="1500"/>
        <v>-651</v>
      </c>
      <c r="ST79"/>
      <c r="SU79"/>
      <c r="SV79"/>
      <c r="SX79" s="5">
        <f t="shared" si="1237"/>
        <v>78</v>
      </c>
      <c r="SY79" s="57">
        <v>17</v>
      </c>
      <c r="SZ79" s="48" t="str">
        <f>IF(COUNTIF(SY2:SY78,SY79)&gt;0,"R","")</f>
        <v>R</v>
      </c>
      <c r="TA79" s="46">
        <f t="shared" si="1501"/>
        <v>7</v>
      </c>
      <c r="TB79" s="6">
        <f t="shared" si="1917"/>
        <v>33</v>
      </c>
      <c r="TC79" s="6">
        <f t="shared" si="1502"/>
        <v>-231</v>
      </c>
      <c r="TD79" s="7">
        <f t="shared" si="1503"/>
        <v>-2912</v>
      </c>
      <c r="TE79"/>
      <c r="TF79"/>
      <c r="TG79"/>
      <c r="TI79" s="5">
        <f t="shared" si="1238"/>
        <v>78</v>
      </c>
      <c r="TJ79" s="57">
        <v>8</v>
      </c>
      <c r="TK79" s="48" t="str">
        <f>IF(COUNTIF(TJ2:TJ78,TJ79)&gt;0,"R","")</f>
        <v>R</v>
      </c>
      <c r="TL79" s="46">
        <f t="shared" si="1504"/>
        <v>6</v>
      </c>
      <c r="TM79" s="6">
        <f t="shared" si="1918"/>
        <v>29</v>
      </c>
      <c r="TN79" s="6">
        <f t="shared" si="1505"/>
        <v>-174</v>
      </c>
      <c r="TO79" s="7">
        <f t="shared" si="1506"/>
        <v>-1401</v>
      </c>
      <c r="TP79"/>
      <c r="TQ79"/>
      <c r="TR79"/>
      <c r="TT79" s="5">
        <f t="shared" si="1239"/>
        <v>78</v>
      </c>
      <c r="TU79" s="57">
        <v>21</v>
      </c>
      <c r="TV79" s="48" t="str">
        <f>IF(COUNTIF(TU2:TU78,TU79)&gt;0,"R","")</f>
        <v>R</v>
      </c>
      <c r="TW79" s="46">
        <f t="shared" si="1507"/>
        <v>5</v>
      </c>
      <c r="TX79" s="6">
        <f t="shared" si="1919"/>
        <v>25</v>
      </c>
      <c r="TY79" s="6">
        <f t="shared" si="1508"/>
        <v>-125</v>
      </c>
      <c r="TZ79" s="7">
        <f t="shared" si="1509"/>
        <v>-208</v>
      </c>
      <c r="UA79"/>
      <c r="UB79"/>
      <c r="UC79"/>
      <c r="UE79" s="5">
        <f t="shared" si="1240"/>
        <v>78</v>
      </c>
      <c r="UF79" s="57">
        <v>21</v>
      </c>
      <c r="UG79" s="48" t="str">
        <f>IF(COUNTIF(UF2:UF78,UF79)&gt;0,"R","")</f>
        <v>R</v>
      </c>
      <c r="UH79" s="46">
        <f t="shared" si="1510"/>
        <v>7</v>
      </c>
      <c r="UI79" s="6">
        <f t="shared" si="1920"/>
        <v>33</v>
      </c>
      <c r="UJ79" s="6">
        <f t="shared" si="1511"/>
        <v>-231</v>
      </c>
      <c r="UK79" s="7">
        <f t="shared" si="1512"/>
        <v>-3170</v>
      </c>
      <c r="UL79"/>
      <c r="UM79"/>
      <c r="UN79"/>
      <c r="UP79" s="5">
        <f t="shared" si="1241"/>
        <v>78</v>
      </c>
      <c r="UQ79" s="57">
        <v>23</v>
      </c>
      <c r="UR79" s="48" t="str">
        <f>IF(COUNTIF(UQ2:UQ78,UQ79)&gt;0,"R","")</f>
        <v>R</v>
      </c>
      <c r="US79" s="46">
        <f t="shared" si="1513"/>
        <v>5</v>
      </c>
      <c r="UT79" s="6">
        <f t="shared" si="1921"/>
        <v>24</v>
      </c>
      <c r="UU79" s="6">
        <f t="shared" si="1514"/>
        <v>-120</v>
      </c>
      <c r="UV79" s="7">
        <f t="shared" si="1515"/>
        <v>-91</v>
      </c>
      <c r="UW79"/>
      <c r="UX79"/>
      <c r="UY79"/>
      <c r="VA79" s="5">
        <f t="shared" si="1242"/>
        <v>78</v>
      </c>
      <c r="VB79" s="57">
        <v>1</v>
      </c>
      <c r="VC79" s="48" t="str">
        <f>IF(COUNTIF(VB2:VB78,VB79)&gt;0,"R","")</f>
        <v>R</v>
      </c>
      <c r="VD79" s="46">
        <f t="shared" si="1516"/>
        <v>5</v>
      </c>
      <c r="VE79" s="6">
        <f t="shared" si="1922"/>
        <v>30</v>
      </c>
      <c r="VF79" s="6">
        <f t="shared" si="1517"/>
        <v>-150</v>
      </c>
      <c r="VG79" s="7">
        <f t="shared" si="1518"/>
        <v>-897</v>
      </c>
      <c r="VH79"/>
      <c r="VI79"/>
      <c r="VJ79"/>
      <c r="VL79" s="5">
        <f t="shared" si="1243"/>
        <v>78</v>
      </c>
      <c r="VM79" s="57">
        <v>21</v>
      </c>
      <c r="VN79" s="48" t="str">
        <f>IF(COUNTIF(VM2:VM78,VM79)&gt;0,"R","")</f>
        <v>R</v>
      </c>
      <c r="VO79" s="46">
        <f t="shared" si="1519"/>
        <v>4</v>
      </c>
      <c r="VP79" s="6">
        <f t="shared" si="1923"/>
        <v>29</v>
      </c>
      <c r="VQ79" s="6">
        <f t="shared" si="1520"/>
        <v>-116</v>
      </c>
      <c r="VR79" s="7">
        <f t="shared" si="1521"/>
        <v>-554</v>
      </c>
      <c r="VS79"/>
      <c r="VT79"/>
      <c r="VU79"/>
      <c r="VW79" s="5">
        <f t="shared" si="1244"/>
        <v>78</v>
      </c>
      <c r="VX79" s="57">
        <v>35</v>
      </c>
      <c r="VY79" s="48" t="str">
        <f>IF(COUNTIF(VX2:VX78,VX79)&gt;0,"R","")</f>
        <v>R</v>
      </c>
      <c r="VZ79" s="46">
        <f t="shared" si="1522"/>
        <v>4</v>
      </c>
      <c r="WA79" s="6">
        <f t="shared" si="1924"/>
        <v>31</v>
      </c>
      <c r="WB79" s="6">
        <f t="shared" si="1523"/>
        <v>-124</v>
      </c>
      <c r="WC79" s="7">
        <f t="shared" si="1524"/>
        <v>-61</v>
      </c>
      <c r="WD79"/>
      <c r="WE79"/>
      <c r="WF79"/>
      <c r="WH79" s="5">
        <f t="shared" si="1245"/>
        <v>78</v>
      </c>
      <c r="WI79" s="57">
        <v>5</v>
      </c>
      <c r="WJ79" s="48" t="str">
        <f>IF(COUNTIF(WI2:WI78,WI79)&gt;0,"R","")</f>
        <v>R</v>
      </c>
      <c r="WK79" s="46">
        <f t="shared" si="1525"/>
        <v>1</v>
      </c>
      <c r="WL79" s="6">
        <f t="shared" si="1925"/>
        <v>25</v>
      </c>
      <c r="WM79" s="6">
        <f t="shared" si="1526"/>
        <v>-25</v>
      </c>
      <c r="WN79" s="7">
        <f t="shared" si="1527"/>
        <v>946</v>
      </c>
      <c r="WO79"/>
      <c r="WP79"/>
      <c r="WQ79"/>
      <c r="WS79" s="5">
        <f t="shared" si="1246"/>
        <v>78</v>
      </c>
      <c r="WT79" s="57">
        <v>6</v>
      </c>
      <c r="WU79" s="48" t="str">
        <f>IF(COUNTIF(WT2:WT78,WT79)&gt;0,"R","")</f>
        <v>R</v>
      </c>
      <c r="WV79" s="46">
        <f t="shared" si="1528"/>
        <v>3</v>
      </c>
      <c r="WW79" s="6">
        <f t="shared" si="1926"/>
        <v>27</v>
      </c>
      <c r="WX79" s="6">
        <f t="shared" si="1529"/>
        <v>-81</v>
      </c>
      <c r="WY79" s="7">
        <f t="shared" si="1530"/>
        <v>962</v>
      </c>
      <c r="WZ79"/>
      <c r="XA79"/>
      <c r="XB79"/>
      <c r="XD79" s="5">
        <f t="shared" si="1247"/>
        <v>78</v>
      </c>
      <c r="XE79" s="57">
        <v>27</v>
      </c>
      <c r="XF79" s="48" t="str">
        <f>IF(COUNTIF(XE2:XE78,XE79)&gt;0,"R","")</f>
        <v>R</v>
      </c>
      <c r="XG79" s="46">
        <f t="shared" si="1531"/>
        <v>2</v>
      </c>
      <c r="XH79" s="6">
        <f t="shared" si="1927"/>
        <v>21</v>
      </c>
      <c r="XI79" s="6">
        <f t="shared" si="1532"/>
        <v>-42</v>
      </c>
      <c r="XJ79" s="7">
        <f t="shared" si="1533"/>
        <v>1878</v>
      </c>
      <c r="XK79"/>
      <c r="XL79"/>
      <c r="XM79"/>
      <c r="XO79" s="5">
        <f t="shared" si="1248"/>
        <v>78</v>
      </c>
      <c r="XP79" s="57">
        <v>27</v>
      </c>
      <c r="XQ79" s="48" t="str">
        <f>IF(COUNTIF(XP2:XP78,XP79)&gt;0,"R","")</f>
        <v>R</v>
      </c>
      <c r="XR79" s="46">
        <f t="shared" si="1534"/>
        <v>5</v>
      </c>
      <c r="XS79" s="6">
        <f t="shared" si="1928"/>
        <v>28</v>
      </c>
      <c r="XT79" s="6">
        <f t="shared" si="1535"/>
        <v>-140</v>
      </c>
      <c r="XU79" s="7">
        <f t="shared" si="1536"/>
        <v>-437</v>
      </c>
      <c r="XV79"/>
      <c r="XW79"/>
      <c r="XX79"/>
      <c r="XZ79" s="5">
        <f t="shared" si="1249"/>
        <v>78</v>
      </c>
      <c r="YA79" s="57">
        <v>20</v>
      </c>
      <c r="YB79" s="48" t="str">
        <f>IF(COUNTIF(YA2:YA78,YA79)&gt;0,"R","")</f>
        <v>R</v>
      </c>
      <c r="YC79" s="46">
        <f t="shared" si="1537"/>
        <v>2</v>
      </c>
      <c r="YD79" s="6">
        <f t="shared" si="1929"/>
        <v>19</v>
      </c>
      <c r="YE79" s="6">
        <f t="shared" si="1538"/>
        <v>-38</v>
      </c>
      <c r="YF79" s="7">
        <f t="shared" si="1539"/>
        <v>1955</v>
      </c>
      <c r="YG79"/>
      <c r="YH79"/>
      <c r="YI79"/>
      <c r="YK79" s="5">
        <f t="shared" si="1250"/>
        <v>78</v>
      </c>
      <c r="YL79" s="57">
        <v>20</v>
      </c>
      <c r="YM79" s="48" t="str">
        <f>IF(COUNTIF(YL2:YL78,YL79)&gt;0,"R","")</f>
        <v>R</v>
      </c>
      <c r="YN79" s="46">
        <f t="shared" si="1540"/>
        <v>5</v>
      </c>
      <c r="YO79" s="6">
        <f t="shared" si="1930"/>
        <v>26</v>
      </c>
      <c r="YP79" s="6">
        <f t="shared" si="1541"/>
        <v>-130</v>
      </c>
      <c r="YQ79" s="7">
        <f t="shared" si="1542"/>
        <v>-259</v>
      </c>
      <c r="YR79"/>
      <c r="YS79"/>
      <c r="YT79"/>
      <c r="YU79"/>
      <c r="YV79" s="5">
        <f t="shared" si="1251"/>
        <v>78</v>
      </c>
      <c r="YW79" s="57">
        <v>8</v>
      </c>
      <c r="YX79" s="48" t="str">
        <f>IF(COUNTIF(YW2:YW78,YW79)&gt;0,"R","")</f>
        <v/>
      </c>
      <c r="YY79" s="46">
        <f t="shared" si="1543"/>
        <v>3</v>
      </c>
      <c r="YZ79" s="6">
        <f t="shared" si="1931"/>
        <v>22</v>
      </c>
      <c r="ZA79" s="6">
        <f t="shared" si="1544"/>
        <v>726</v>
      </c>
      <c r="ZB79" s="7">
        <f t="shared" si="1545"/>
        <v>2214</v>
      </c>
      <c r="ZC79">
        <v>2</v>
      </c>
      <c r="ZD79"/>
      <c r="ZE79"/>
      <c r="ZG79" s="5">
        <f t="shared" si="1252"/>
        <v>78</v>
      </c>
      <c r="ZH79" s="57">
        <v>33</v>
      </c>
      <c r="ZI79" s="48" t="str">
        <f>IF(COUNTIF(ZH2:ZH78,ZH79)&gt;0,"R","")</f>
        <v>R</v>
      </c>
      <c r="ZJ79" s="46">
        <f t="shared" si="1546"/>
        <v>7</v>
      </c>
      <c r="ZK79" s="6">
        <f t="shared" si="1932"/>
        <v>31</v>
      </c>
      <c r="ZL79" s="6">
        <f t="shared" si="1547"/>
        <v>-217</v>
      </c>
      <c r="ZM79" s="7">
        <f t="shared" si="1548"/>
        <v>-2544</v>
      </c>
      <c r="ZN79"/>
      <c r="ZO79"/>
      <c r="ZP79"/>
      <c r="ZR79" s="5">
        <f t="shared" si="1253"/>
        <v>78</v>
      </c>
      <c r="ZS79" s="57">
        <v>16</v>
      </c>
      <c r="ZT79" s="48" t="str">
        <f>IF(COUNTIF(ZS2:ZS78,ZS79)&gt;0,"R","")</f>
        <v>R</v>
      </c>
      <c r="ZU79" s="46">
        <f t="shared" si="1549"/>
        <v>3</v>
      </c>
      <c r="ZV79" s="6">
        <f t="shared" si="1933"/>
        <v>26</v>
      </c>
      <c r="ZW79" s="6">
        <f t="shared" si="1550"/>
        <v>-78</v>
      </c>
      <c r="ZX79" s="7">
        <f t="shared" si="1551"/>
        <v>1404</v>
      </c>
      <c r="ZY79"/>
      <c r="ZZ79"/>
      <c r="AAA79"/>
      <c r="AAC79" s="5">
        <f t="shared" si="1254"/>
        <v>78</v>
      </c>
      <c r="AAD79" s="57">
        <v>16</v>
      </c>
      <c r="AAE79" s="48" t="str">
        <f>IF(COUNTIF(AAD2:AAD78,AAD79)&gt;0,"R","")</f>
        <v>R</v>
      </c>
      <c r="AAF79" s="46">
        <f t="shared" si="1552"/>
        <v>4</v>
      </c>
      <c r="AAG79" s="6">
        <f t="shared" si="1934"/>
        <v>26</v>
      </c>
      <c r="AAH79" s="6">
        <f t="shared" si="1553"/>
        <v>-104</v>
      </c>
      <c r="AAI79" s="7">
        <f t="shared" si="1554"/>
        <v>351</v>
      </c>
      <c r="AAJ79"/>
      <c r="AAK79"/>
      <c r="AAL79"/>
      <c r="AAN79" s="5">
        <f t="shared" si="1255"/>
        <v>78</v>
      </c>
      <c r="AAO79" s="57">
        <v>22</v>
      </c>
      <c r="AAP79" s="48" t="str">
        <f>IF(COUNTIF(AAO2:AAO78,AAO79)&gt;0,"R","")</f>
        <v>R</v>
      </c>
      <c r="AAQ79" s="46">
        <f t="shared" si="1555"/>
        <v>3</v>
      </c>
      <c r="AAR79" s="6">
        <f t="shared" si="1935"/>
        <v>25</v>
      </c>
      <c r="AAS79" s="6">
        <f t="shared" si="1556"/>
        <v>-75</v>
      </c>
      <c r="AAT79" s="7">
        <f t="shared" si="1557"/>
        <v>1069</v>
      </c>
      <c r="AAU79"/>
      <c r="AAV79"/>
      <c r="AAW79"/>
      <c r="AAY79" s="5">
        <f t="shared" si="1256"/>
        <v>78</v>
      </c>
      <c r="AAZ79" s="57">
        <v>31</v>
      </c>
      <c r="ABA79" s="48" t="str">
        <f>IF(COUNTIF(AAZ2:AAZ78,AAZ79)&gt;0,"R","")</f>
        <v>R</v>
      </c>
      <c r="ABB79" s="46">
        <f t="shared" si="1558"/>
        <v>4</v>
      </c>
      <c r="ABC79" s="6">
        <f t="shared" si="1936"/>
        <v>29</v>
      </c>
      <c r="ABD79" s="6">
        <f t="shared" si="1559"/>
        <v>-116</v>
      </c>
      <c r="ABE79" s="7">
        <f t="shared" si="1560"/>
        <v>162</v>
      </c>
      <c r="ABF79"/>
      <c r="ABG79"/>
      <c r="ABH79"/>
      <c r="ABJ79" s="5">
        <f t="shared" si="1257"/>
        <v>78</v>
      </c>
      <c r="ABK79" s="57">
        <v>22</v>
      </c>
      <c r="ABL79" s="48" t="str">
        <f>IF(COUNTIF(ABK2:ABK78,ABK79)&gt;0,"R","")</f>
        <v>R</v>
      </c>
      <c r="ABM79" s="46">
        <f t="shared" si="1561"/>
        <v>5</v>
      </c>
      <c r="ABN79" s="6">
        <f t="shared" si="1937"/>
        <v>25</v>
      </c>
      <c r="ABO79" s="6">
        <f t="shared" si="1562"/>
        <v>-125</v>
      </c>
      <c r="ABP79" s="7">
        <f t="shared" si="1563"/>
        <v>-134</v>
      </c>
      <c r="ABQ79"/>
      <c r="ABR79"/>
      <c r="ABS79"/>
      <c r="ABU79" s="5">
        <f t="shared" si="1258"/>
        <v>78</v>
      </c>
      <c r="ABV79" s="57">
        <v>21</v>
      </c>
      <c r="ABW79" s="48" t="str">
        <f>IF(COUNTIF(ABV2:ABV78,ABV79)&gt;0,"R","")</f>
        <v>R</v>
      </c>
      <c r="ABX79" s="46">
        <f t="shared" si="1564"/>
        <v>4</v>
      </c>
      <c r="ABY79" s="6">
        <f t="shared" si="1938"/>
        <v>26</v>
      </c>
      <c r="ABZ79" s="6">
        <f t="shared" si="1565"/>
        <v>-104</v>
      </c>
      <c r="ACA79" s="7">
        <f t="shared" si="1566"/>
        <v>624</v>
      </c>
      <c r="ACB79"/>
      <c r="ACC79"/>
      <c r="ACD79"/>
      <c r="ACF79" s="5">
        <f t="shared" si="1259"/>
        <v>78</v>
      </c>
      <c r="ACG79" s="57">
        <v>35</v>
      </c>
      <c r="ACH79" s="48" t="str">
        <f>IF(COUNTIF(ACG2:ACG78,ACG79)&gt;0,"R","")</f>
        <v>R</v>
      </c>
      <c r="ACI79" s="46">
        <f t="shared" si="1567"/>
        <v>2</v>
      </c>
      <c r="ACJ79" s="6">
        <f t="shared" si="1939"/>
        <v>23</v>
      </c>
      <c r="ACK79" s="6">
        <f t="shared" si="1568"/>
        <v>-46</v>
      </c>
      <c r="ACL79" s="7">
        <f t="shared" si="1569"/>
        <v>2333</v>
      </c>
      <c r="ACM79"/>
      <c r="ACN79"/>
      <c r="ACO79"/>
      <c r="ACQ79" s="5">
        <f t="shared" si="1260"/>
        <v>78</v>
      </c>
      <c r="ACR79" s="57">
        <v>35</v>
      </c>
      <c r="ACS79" s="48" t="str">
        <f>IF(COUNTIF(ACR2:ACR78,ACR79)&gt;0,"R","")</f>
        <v>R</v>
      </c>
      <c r="ACT79" s="46">
        <f t="shared" si="1570"/>
        <v>6</v>
      </c>
      <c r="ACU79" s="6">
        <f t="shared" si="1940"/>
        <v>28</v>
      </c>
      <c r="ACV79" s="6">
        <f t="shared" si="1571"/>
        <v>-168</v>
      </c>
      <c r="ACW79" s="7">
        <f t="shared" si="1572"/>
        <v>-1346</v>
      </c>
      <c r="ACX79"/>
      <c r="ACY79"/>
      <c r="ACZ79"/>
      <c r="ADB79" s="5">
        <f t="shared" si="1261"/>
        <v>78</v>
      </c>
      <c r="ADC79" s="57">
        <v>30</v>
      </c>
      <c r="ADD79" s="48" t="str">
        <f>IF(COUNTIF(ADC2:ADC78,ADC79)&gt;0,"R","")</f>
        <v/>
      </c>
      <c r="ADE79" s="46">
        <f t="shared" si="1573"/>
        <v>4</v>
      </c>
      <c r="ADF79" s="6">
        <f t="shared" si="1941"/>
        <v>28</v>
      </c>
      <c r="ADG79" s="6">
        <f t="shared" si="1574"/>
        <v>896</v>
      </c>
      <c r="ADH79" s="7">
        <f t="shared" si="1575"/>
        <v>1459</v>
      </c>
      <c r="ADI79">
        <v>2</v>
      </c>
      <c r="ADJ79"/>
      <c r="ADK79"/>
      <c r="ADM79" s="5">
        <f t="shared" si="1262"/>
        <v>78</v>
      </c>
      <c r="ADN79" s="57">
        <v>35</v>
      </c>
      <c r="ADO79" s="48" t="str">
        <f>IF(COUNTIF(ADN2:ADN78,ADN79)&gt;0,"R","")</f>
        <v>R</v>
      </c>
      <c r="ADP79" s="46">
        <f t="shared" si="1576"/>
        <v>5</v>
      </c>
      <c r="ADQ79" s="6">
        <f t="shared" si="1942"/>
        <v>25</v>
      </c>
      <c r="ADR79" s="6">
        <f t="shared" si="1577"/>
        <v>-125</v>
      </c>
      <c r="ADS79" s="7">
        <f t="shared" si="1578"/>
        <v>-166</v>
      </c>
      <c r="ADT79"/>
      <c r="ADU79"/>
      <c r="ADV79"/>
      <c r="ADX79" s="5">
        <f t="shared" si="1263"/>
        <v>78</v>
      </c>
      <c r="ADY79" s="57">
        <v>30</v>
      </c>
      <c r="ADZ79" s="48" t="str">
        <f>IF(COUNTIF(ADY2:ADY78,ADY79)&gt;0,"R","")</f>
        <v>R</v>
      </c>
      <c r="AEA79" s="46">
        <f t="shared" si="1579"/>
        <v>4</v>
      </c>
      <c r="AEB79" s="6">
        <f t="shared" si="1943"/>
        <v>32</v>
      </c>
      <c r="AEC79" s="6">
        <f t="shared" si="1580"/>
        <v>-128</v>
      </c>
      <c r="AED79" s="7">
        <f t="shared" si="1581"/>
        <v>-217</v>
      </c>
      <c r="AEE79"/>
      <c r="AEF79"/>
      <c r="AEG79"/>
      <c r="AEI79" s="5">
        <f t="shared" si="1264"/>
        <v>78</v>
      </c>
      <c r="AEJ79" s="57">
        <v>21</v>
      </c>
      <c r="AEK79" s="48" t="str">
        <f>IF(COUNTIF(AEJ2:AEJ78,AEJ79)&gt;0,"R","")</f>
        <v>R</v>
      </c>
      <c r="AEL79" s="46">
        <f t="shared" si="1582"/>
        <v>5</v>
      </c>
      <c r="AEM79" s="6">
        <f t="shared" si="1944"/>
        <v>22</v>
      </c>
      <c r="AEN79" s="6">
        <f t="shared" si="1583"/>
        <v>-110</v>
      </c>
      <c r="AEO79" s="7">
        <f t="shared" si="1584"/>
        <v>-396</v>
      </c>
      <c r="AEP79"/>
      <c r="AEQ79"/>
      <c r="AER79"/>
      <c r="AET79" s="5">
        <f t="shared" si="1265"/>
        <v>78</v>
      </c>
      <c r="AEU79" s="57">
        <v>5</v>
      </c>
      <c r="AEV79" s="48" t="str">
        <f>IF(COUNTIF(AEU2:AEU78,AEU79)&gt;0,"R","")</f>
        <v>R</v>
      </c>
      <c r="AEW79" s="46">
        <f t="shared" si="1585"/>
        <v>3</v>
      </c>
      <c r="AEX79" s="6">
        <f t="shared" si="1945"/>
        <v>28</v>
      </c>
      <c r="AEY79" s="6">
        <f t="shared" si="1586"/>
        <v>-84</v>
      </c>
      <c r="AEZ79" s="7">
        <f t="shared" si="1587"/>
        <v>256</v>
      </c>
      <c r="AFA79"/>
      <c r="AFB79"/>
      <c r="AFC79"/>
      <c r="AFE79" s="5">
        <f t="shared" si="1266"/>
        <v>78</v>
      </c>
      <c r="AFF79" s="57">
        <v>33</v>
      </c>
      <c r="AFG79" s="48" t="str">
        <f>IF(COUNTIF(AFF2:AFF78,AFF79)&gt;0,"R","")</f>
        <v>R</v>
      </c>
      <c r="AFH79" s="46">
        <f t="shared" si="1588"/>
        <v>5</v>
      </c>
      <c r="AFI79" s="6">
        <f t="shared" si="1946"/>
        <v>28</v>
      </c>
      <c r="AFJ79" s="6">
        <f t="shared" si="1589"/>
        <v>-140</v>
      </c>
      <c r="AFK79" s="7">
        <f t="shared" si="1590"/>
        <v>-402</v>
      </c>
      <c r="AFL79"/>
      <c r="AFM79"/>
      <c r="AFN79"/>
      <c r="AFP79" s="5">
        <f t="shared" si="1267"/>
        <v>78</v>
      </c>
      <c r="AFQ79" s="57">
        <v>2</v>
      </c>
      <c r="AFR79" s="48" t="str">
        <f>IF(COUNTIF(AFQ2:AFQ78,AFQ79)&gt;0,"R","")</f>
        <v>R</v>
      </c>
      <c r="AFS79" s="46">
        <f t="shared" si="1591"/>
        <v>4</v>
      </c>
      <c r="AFT79" s="6">
        <f t="shared" si="1947"/>
        <v>28</v>
      </c>
      <c r="AFU79" s="6">
        <f t="shared" si="1592"/>
        <v>-112</v>
      </c>
      <c r="AFV79" s="7">
        <f t="shared" si="1593"/>
        <v>344</v>
      </c>
      <c r="AFW79"/>
      <c r="AFX79"/>
      <c r="AFY79"/>
      <c r="AGA79" s="5">
        <f t="shared" si="1268"/>
        <v>78</v>
      </c>
      <c r="AGB79" s="57">
        <v>18</v>
      </c>
      <c r="AGC79" s="48" t="str">
        <f>IF(COUNTIF(AGB2:AGB78,AGB79)&gt;0,"R","")</f>
        <v>R</v>
      </c>
      <c r="AGD79" s="46">
        <f t="shared" si="1594"/>
        <v>7</v>
      </c>
      <c r="AGE79" s="6">
        <f t="shared" si="1948"/>
        <v>25</v>
      </c>
      <c r="AGF79" s="6">
        <f t="shared" si="1595"/>
        <v>-175</v>
      </c>
      <c r="AGG79" s="7">
        <f t="shared" si="1596"/>
        <v>-2062</v>
      </c>
      <c r="AGH79"/>
      <c r="AGI79"/>
      <c r="AGJ79"/>
      <c r="AGL79" s="5">
        <f t="shared" si="1269"/>
        <v>78</v>
      </c>
      <c r="AGM79" s="57">
        <v>0</v>
      </c>
      <c r="AGN79" s="48" t="str">
        <f>IF(COUNTIF(AGM2:AGM78,AGM79)&gt;0,"R","")</f>
        <v>R</v>
      </c>
      <c r="AGO79" s="46">
        <f t="shared" si="1597"/>
        <v>4</v>
      </c>
      <c r="AGP79" s="6">
        <f t="shared" si="1949"/>
        <v>29</v>
      </c>
      <c r="AGQ79" s="6">
        <f t="shared" si="1598"/>
        <v>-116</v>
      </c>
      <c r="AGR79" s="7">
        <f t="shared" si="1599"/>
        <v>-114</v>
      </c>
      <c r="AGS79"/>
      <c r="AGT79"/>
      <c r="AGU79"/>
      <c r="AGW79" s="5">
        <f t="shared" si="1270"/>
        <v>78</v>
      </c>
      <c r="AGX79" s="57">
        <v>19</v>
      </c>
      <c r="AGY79" s="48" t="str">
        <f>IF(COUNTIF(AGX2:AGX78,AGX79)&gt;0,"R","")</f>
        <v/>
      </c>
      <c r="AGZ79" s="46">
        <f t="shared" si="1600"/>
        <v>6</v>
      </c>
      <c r="AHA79" s="6">
        <f t="shared" si="1950"/>
        <v>29</v>
      </c>
      <c r="AHB79" s="6">
        <f t="shared" si="1601"/>
        <v>870</v>
      </c>
      <c r="AHC79" s="7">
        <f t="shared" si="1602"/>
        <v>-188</v>
      </c>
      <c r="AHD79">
        <v>10</v>
      </c>
      <c r="AHE79"/>
      <c r="AHF79"/>
      <c r="AHH79" s="5">
        <f t="shared" si="1271"/>
        <v>78</v>
      </c>
      <c r="AHI79" s="57">
        <v>7</v>
      </c>
      <c r="AHJ79" s="48" t="str">
        <f>IF(COUNTIF(AHI2:AHI78,AHI79)&gt;0,"R","")</f>
        <v>R</v>
      </c>
      <c r="AHK79" s="46">
        <f t="shared" si="1603"/>
        <v>5</v>
      </c>
      <c r="AHL79" s="6">
        <f t="shared" si="1951"/>
        <v>24</v>
      </c>
      <c r="AHM79" s="6">
        <f t="shared" si="1604"/>
        <v>-120</v>
      </c>
      <c r="AHN79" s="7">
        <f t="shared" si="1605"/>
        <v>-655</v>
      </c>
      <c r="AHO79"/>
      <c r="AHP79"/>
      <c r="AHQ79"/>
      <c r="AHS79" s="5">
        <f t="shared" si="1272"/>
        <v>78</v>
      </c>
      <c r="AHT79" s="57">
        <v>0</v>
      </c>
      <c r="AHU79" s="48" t="str">
        <f>IF(COUNTIF(AHT2:AHT78,AHT79)&gt;0,"R","")</f>
        <v>R</v>
      </c>
      <c r="AHV79" s="46">
        <f t="shared" si="1606"/>
        <v>5</v>
      </c>
      <c r="AHW79" s="6">
        <f t="shared" si="1952"/>
        <v>26</v>
      </c>
      <c r="AHX79" s="6">
        <f t="shared" si="1607"/>
        <v>-130</v>
      </c>
      <c r="AHY79" s="7">
        <f t="shared" si="1608"/>
        <v>-738</v>
      </c>
      <c r="AHZ79"/>
      <c r="AIA79"/>
      <c r="AIB79"/>
      <c r="AID79" s="5">
        <f t="shared" si="1273"/>
        <v>78</v>
      </c>
      <c r="AIE79" s="57">
        <v>18</v>
      </c>
      <c r="AIF79" s="48" t="str">
        <f>IF(COUNTIF(AIE2:AIE78,AIE79)&gt;0,"R","")</f>
        <v/>
      </c>
      <c r="AIG79" s="46">
        <f t="shared" si="1609"/>
        <v>4</v>
      </c>
      <c r="AIH79" s="6">
        <f t="shared" si="1953"/>
        <v>27</v>
      </c>
      <c r="AII79" s="6">
        <f t="shared" si="1610"/>
        <v>864</v>
      </c>
      <c r="AIJ79" s="7">
        <f t="shared" si="1611"/>
        <v>1474</v>
      </c>
      <c r="AIK79">
        <v>2</v>
      </c>
      <c r="AIL79"/>
      <c r="AIM79"/>
      <c r="AIO79" s="5">
        <f t="shared" si="1274"/>
        <v>78</v>
      </c>
      <c r="AIP79" s="57">
        <v>22</v>
      </c>
      <c r="AIQ79" s="48" t="str">
        <f>IF(COUNTIF(AIP2:AIP78,AIP79)&gt;0,"R","")</f>
        <v>R</v>
      </c>
      <c r="AIR79" s="46">
        <f t="shared" si="1612"/>
        <v>5</v>
      </c>
      <c r="AIS79" s="6">
        <f t="shared" si="1954"/>
        <v>27</v>
      </c>
      <c r="AIT79" s="6">
        <f t="shared" si="1613"/>
        <v>-135</v>
      </c>
      <c r="AIU79" s="7">
        <f t="shared" si="1614"/>
        <v>-378</v>
      </c>
      <c r="AIV79"/>
      <c r="AIW79"/>
      <c r="AIX79"/>
      <c r="AIZ79" s="5">
        <f t="shared" si="1275"/>
        <v>78</v>
      </c>
      <c r="AJA79" s="57">
        <v>10</v>
      </c>
      <c r="AJB79" s="48" t="str">
        <f>IF(COUNTIF(AJA2:AJA78,AJA79)&gt;0,"R","")</f>
        <v>R</v>
      </c>
      <c r="AJC79" s="46">
        <f t="shared" si="1615"/>
        <v>4</v>
      </c>
      <c r="AJD79" s="6">
        <f t="shared" si="1955"/>
        <v>31</v>
      </c>
      <c r="AJE79" s="6">
        <f t="shared" si="1616"/>
        <v>-124</v>
      </c>
      <c r="AJF79" s="7">
        <f t="shared" si="1617"/>
        <v>-219</v>
      </c>
      <c r="AJG79"/>
      <c r="AJH79"/>
      <c r="AJI79"/>
      <c r="AJK79" s="5">
        <f t="shared" si="1276"/>
        <v>78</v>
      </c>
      <c r="AJL79" s="57">
        <v>16</v>
      </c>
      <c r="AJM79" s="48" t="str">
        <f>IF(COUNTIF(AJL2:AJL78,AJL79)&gt;0,"R","")</f>
        <v/>
      </c>
      <c r="AJN79" s="46">
        <f t="shared" si="1618"/>
        <v>5</v>
      </c>
      <c r="AJO79" s="6">
        <f t="shared" si="1956"/>
        <v>30</v>
      </c>
      <c r="AJP79" s="6">
        <f t="shared" si="1619"/>
        <v>930</v>
      </c>
      <c r="AJQ79" s="7">
        <f t="shared" si="1620"/>
        <v>523</v>
      </c>
      <c r="AJR79">
        <v>5</v>
      </c>
      <c r="AJS79"/>
      <c r="AJT79"/>
      <c r="AJV79" s="5">
        <f t="shared" si="1277"/>
        <v>78</v>
      </c>
      <c r="AJW79" s="57">
        <v>7</v>
      </c>
      <c r="AJX79" s="48" t="str">
        <f>IF(COUNTIF(AJW2:AJW78,AJW79)&gt;0,"R","")</f>
        <v>R</v>
      </c>
      <c r="AJY79" s="46">
        <f t="shared" si="1621"/>
        <v>6</v>
      </c>
      <c r="AJZ79" s="6">
        <f t="shared" si="1957"/>
        <v>31</v>
      </c>
      <c r="AKA79" s="6">
        <f t="shared" si="1622"/>
        <v>-186</v>
      </c>
      <c r="AKB79" s="7">
        <f t="shared" si="1623"/>
        <v>-1764</v>
      </c>
      <c r="AKC79"/>
      <c r="AKD79"/>
      <c r="AKE79"/>
      <c r="AKG79" s="5">
        <f t="shared" si="1278"/>
        <v>78</v>
      </c>
      <c r="AKH79" s="57">
        <v>19</v>
      </c>
      <c r="AKI79" s="48" t="str">
        <f>IF(COUNTIF(AKH2:AKH78,AKH79)&gt;0,"R","")</f>
        <v>R</v>
      </c>
      <c r="AKJ79" s="46">
        <f t="shared" si="1624"/>
        <v>6</v>
      </c>
      <c r="AKK79" s="6">
        <f t="shared" si="1958"/>
        <v>28</v>
      </c>
      <c r="AKL79" s="6">
        <f t="shared" si="1625"/>
        <v>-168</v>
      </c>
      <c r="AKM79" s="7">
        <f t="shared" si="1626"/>
        <v>-1225</v>
      </c>
      <c r="AKN79"/>
      <c r="AKO79"/>
      <c r="AKP79"/>
      <c r="AKR79" s="5">
        <f t="shared" si="1279"/>
        <v>78</v>
      </c>
      <c r="AKS79" s="57">
        <v>1</v>
      </c>
      <c r="AKT79" s="48" t="str">
        <f>IF(COUNTIF(AKS2:AKS78,AKS79)&gt;0,"R","")</f>
        <v>R</v>
      </c>
      <c r="AKU79" s="46">
        <f t="shared" si="1627"/>
        <v>2</v>
      </c>
      <c r="AKV79" s="6">
        <f t="shared" si="1959"/>
        <v>28</v>
      </c>
      <c r="AKW79" s="6">
        <f t="shared" si="1628"/>
        <v>-56</v>
      </c>
      <c r="AKX79" s="7">
        <f t="shared" si="1629"/>
        <v>1432</v>
      </c>
      <c r="AKY79"/>
      <c r="AKZ79"/>
      <c r="ALA79"/>
      <c r="ALC79" s="5">
        <f t="shared" si="1280"/>
        <v>78</v>
      </c>
      <c r="ALD79" s="57">
        <v>5</v>
      </c>
      <c r="ALE79" s="48" t="str">
        <f>IF(COUNTIF(ALD2:ALD78,ALD79)&gt;0,"R","")</f>
        <v>R</v>
      </c>
      <c r="ALF79" s="46">
        <f t="shared" si="1630"/>
        <v>3</v>
      </c>
      <c r="ALG79" s="6">
        <f t="shared" si="1960"/>
        <v>21</v>
      </c>
      <c r="ALH79" s="6">
        <f t="shared" si="1631"/>
        <v>-63</v>
      </c>
      <c r="ALI79" s="7">
        <f t="shared" si="1632"/>
        <v>1789</v>
      </c>
      <c r="ALJ79"/>
      <c r="ALK79"/>
      <c r="ALL79"/>
      <c r="ALN79" s="5">
        <f t="shared" si="1281"/>
        <v>78</v>
      </c>
      <c r="ALO79" s="57">
        <v>32</v>
      </c>
      <c r="ALP79" s="48" t="str">
        <f>IF(COUNTIF(ALO2:ALO78,ALO79)&gt;0,"R","")</f>
        <v>R</v>
      </c>
      <c r="ALQ79" s="46">
        <f t="shared" si="1633"/>
        <v>8</v>
      </c>
      <c r="ALR79" s="6">
        <f t="shared" si="1961"/>
        <v>30</v>
      </c>
      <c r="ALS79" s="6">
        <f t="shared" si="1634"/>
        <v>-240</v>
      </c>
      <c r="ALT79" s="7">
        <f t="shared" si="1635"/>
        <v>-2875</v>
      </c>
      <c r="ALU79"/>
      <c r="ALV79"/>
      <c r="ALW79"/>
      <c r="ALY79" s="5">
        <f t="shared" si="1282"/>
        <v>78</v>
      </c>
      <c r="ALZ79" s="57">
        <v>15</v>
      </c>
      <c r="AMA79" s="48" t="str">
        <f>IF(COUNTIF(ALZ2:ALZ78,ALZ79)&gt;0,"R","")</f>
        <v>R</v>
      </c>
      <c r="AMB79" s="46">
        <f t="shared" si="1636"/>
        <v>3</v>
      </c>
      <c r="AMC79" s="6">
        <f t="shared" si="1962"/>
        <v>24</v>
      </c>
      <c r="AMD79" s="6">
        <f t="shared" si="1637"/>
        <v>-72</v>
      </c>
      <c r="AME79" s="7">
        <f t="shared" si="1638"/>
        <v>1081</v>
      </c>
      <c r="AMF79"/>
      <c r="AMG79"/>
      <c r="AMH79"/>
      <c r="AMJ79" s="5">
        <f t="shared" si="1283"/>
        <v>78</v>
      </c>
      <c r="AMK79" s="57">
        <v>13</v>
      </c>
      <c r="AML79" s="48" t="str">
        <f>IF(COUNTIF(AMK2:AMK78,AMK79)&gt;0,"R","")</f>
        <v>R</v>
      </c>
      <c r="AMM79" s="46">
        <f t="shared" si="1639"/>
        <v>3</v>
      </c>
      <c r="AMN79" s="6">
        <f t="shared" si="1963"/>
        <v>25</v>
      </c>
      <c r="AMO79" s="6">
        <f t="shared" si="1640"/>
        <v>-75</v>
      </c>
      <c r="AMP79" s="7">
        <f t="shared" si="1641"/>
        <v>805</v>
      </c>
      <c r="AMQ79"/>
      <c r="AMR79"/>
      <c r="AMS79"/>
      <c r="AMU79" s="5">
        <f t="shared" si="1284"/>
        <v>78</v>
      </c>
      <c r="AMV79" s="57">
        <v>1</v>
      </c>
      <c r="AMW79" s="48" t="str">
        <f>IF(COUNTIF(AMV2:AMV78,AMV79)&gt;0,"R","")</f>
        <v/>
      </c>
      <c r="AMX79" s="46">
        <f t="shared" si="1642"/>
        <v>4</v>
      </c>
      <c r="AMY79" s="6">
        <f t="shared" si="1964"/>
        <v>24</v>
      </c>
      <c r="AMZ79" s="6">
        <f t="shared" si="1643"/>
        <v>768</v>
      </c>
      <c r="ANA79" s="7">
        <f t="shared" si="1644"/>
        <v>1621</v>
      </c>
      <c r="ANB79">
        <v>3</v>
      </c>
      <c r="ANC79"/>
      <c r="AND79"/>
      <c r="ANF79" s="5">
        <f t="shared" si="1285"/>
        <v>78</v>
      </c>
      <c r="ANG79" s="57">
        <v>35</v>
      </c>
      <c r="ANH79" s="48" t="str">
        <f>IF(COUNTIF(ANG2:ANG78,ANG79)&gt;0,"R","")</f>
        <v>R</v>
      </c>
      <c r="ANI79" s="46">
        <f t="shared" si="1645"/>
        <v>4</v>
      </c>
      <c r="ANJ79" s="6">
        <f t="shared" si="1965"/>
        <v>23</v>
      </c>
      <c r="ANK79" s="6">
        <f t="shared" si="1646"/>
        <v>-92</v>
      </c>
      <c r="ANL79" s="7">
        <f t="shared" si="1647"/>
        <v>751</v>
      </c>
      <c r="ANM79"/>
      <c r="ANN79"/>
      <c r="ANO79"/>
      <c r="ANQ79" s="5">
        <f t="shared" si="1286"/>
        <v>78</v>
      </c>
      <c r="ANR79" s="57">
        <v>35</v>
      </c>
      <c r="ANS79" s="48" t="str">
        <f>IF(COUNTIF(ANR2:ANR78,ANR79)&gt;0,"R","")</f>
        <v>R</v>
      </c>
      <c r="ANT79" s="46">
        <f t="shared" si="1648"/>
        <v>2</v>
      </c>
      <c r="ANU79" s="6">
        <f t="shared" si="1966"/>
        <v>20</v>
      </c>
      <c r="ANV79" s="6">
        <f t="shared" si="1649"/>
        <v>-40</v>
      </c>
      <c r="ANW79" s="7">
        <f t="shared" si="1650"/>
        <v>851</v>
      </c>
      <c r="ANX79"/>
      <c r="ANY79"/>
      <c r="ANZ79"/>
      <c r="AOB79" s="5">
        <f t="shared" si="1287"/>
        <v>78</v>
      </c>
      <c r="AOC79" s="57">
        <v>36</v>
      </c>
      <c r="AOD79" s="48" t="str">
        <f>IF(COUNTIF(AOC2:AOC78,AOC79)&gt;0,"R","")</f>
        <v>R</v>
      </c>
      <c r="AOE79" s="46">
        <f t="shared" si="1651"/>
        <v>3</v>
      </c>
      <c r="AOF79" s="6">
        <f t="shared" si="1967"/>
        <v>32</v>
      </c>
      <c r="AOG79" s="6">
        <f t="shared" si="1652"/>
        <v>-96</v>
      </c>
      <c r="AOH79" s="7">
        <f t="shared" si="1653"/>
        <v>558</v>
      </c>
      <c r="AOI79"/>
      <c r="AOJ79"/>
      <c r="AOK79"/>
      <c r="AOM79" s="5">
        <f t="shared" si="1288"/>
        <v>78</v>
      </c>
      <c r="AON79" s="57">
        <v>11</v>
      </c>
      <c r="AOO79" s="48" t="str">
        <f>IF(COUNTIF(AON2:AON78,AON79)&gt;0,"R","")</f>
        <v/>
      </c>
      <c r="AOP79" s="46">
        <f t="shared" si="1654"/>
        <v>5</v>
      </c>
      <c r="AOQ79" s="6">
        <f t="shared" si="1968"/>
        <v>29</v>
      </c>
      <c r="AOR79" s="6">
        <f t="shared" si="1655"/>
        <v>899</v>
      </c>
      <c r="AOS79" s="7">
        <f t="shared" si="1656"/>
        <v>521</v>
      </c>
      <c r="AOT79">
        <v>5</v>
      </c>
      <c r="AOU79"/>
      <c r="AOV79"/>
      <c r="AOX79" s="5">
        <f t="shared" si="1289"/>
        <v>78</v>
      </c>
      <c r="AOY79" s="57">
        <v>7</v>
      </c>
      <c r="AOZ79" s="48" t="str">
        <f>IF(COUNTIF(AOY2:AOY78,AOY79)&gt;0,"R","")</f>
        <v>R</v>
      </c>
      <c r="APA79" s="46">
        <f t="shared" si="1657"/>
        <v>4</v>
      </c>
      <c r="APB79" s="6">
        <f t="shared" si="1969"/>
        <v>31</v>
      </c>
      <c r="APC79" s="6">
        <f t="shared" si="1658"/>
        <v>-124</v>
      </c>
      <c r="APD79" s="7">
        <f t="shared" si="1659"/>
        <v>-377</v>
      </c>
      <c r="APE79"/>
      <c r="APF79"/>
      <c r="APG79"/>
      <c r="API79" s="5">
        <f t="shared" si="1290"/>
        <v>78</v>
      </c>
      <c r="APJ79" s="57">
        <v>2</v>
      </c>
      <c r="APK79" s="48" t="str">
        <f>IF(COUNTIF(APJ2:APJ78,APJ79)&gt;0,"R","")</f>
        <v>R</v>
      </c>
      <c r="APL79" s="46">
        <f t="shared" si="1660"/>
        <v>1</v>
      </c>
      <c r="APM79" s="6">
        <f t="shared" si="1970"/>
        <v>22</v>
      </c>
      <c r="APN79" s="6">
        <f t="shared" si="1661"/>
        <v>-22</v>
      </c>
      <c r="APO79" s="7">
        <f t="shared" si="1662"/>
        <v>2329</v>
      </c>
      <c r="APP79"/>
      <c r="APQ79"/>
      <c r="APR79"/>
      <c r="APT79" s="5">
        <f t="shared" si="1291"/>
        <v>78</v>
      </c>
      <c r="APU79" s="57">
        <v>29</v>
      </c>
      <c r="APV79" s="48" t="str">
        <f>IF(COUNTIF(APU2:APU78,APU79)&gt;0,"R","")</f>
        <v/>
      </c>
      <c r="APW79" s="46">
        <f t="shared" si="1663"/>
        <v>8</v>
      </c>
      <c r="APX79" s="6">
        <f t="shared" si="1971"/>
        <v>31</v>
      </c>
      <c r="APY79" s="6">
        <f t="shared" si="1664"/>
        <v>868</v>
      </c>
      <c r="APZ79" s="7">
        <f t="shared" si="1665"/>
        <v>-2201</v>
      </c>
      <c r="AQA79">
        <v>4</v>
      </c>
      <c r="AQB79"/>
      <c r="AQC79"/>
      <c r="AQE79" s="5">
        <f t="shared" si="1292"/>
        <v>78</v>
      </c>
      <c r="AQF79" s="57">
        <v>29</v>
      </c>
      <c r="AQG79" s="48" t="str">
        <f>IF(COUNTIF(AQF2:AQF78,AQF79)&gt;0,"R","")</f>
        <v>R</v>
      </c>
      <c r="AQH79" s="46">
        <f t="shared" si="1666"/>
        <v>3</v>
      </c>
      <c r="AQI79" s="6">
        <f t="shared" si="1972"/>
        <v>23</v>
      </c>
      <c r="AQJ79" s="6">
        <f t="shared" si="1667"/>
        <v>-69</v>
      </c>
      <c r="AQK79" s="7">
        <f t="shared" si="1668"/>
        <v>979</v>
      </c>
      <c r="AQL79"/>
      <c r="AQM79"/>
      <c r="AQN79"/>
      <c r="AQP79" s="5">
        <f t="shared" si="1293"/>
        <v>78</v>
      </c>
      <c r="AQQ79" s="57">
        <v>2</v>
      </c>
      <c r="AQR79" s="48" t="str">
        <f>IF(COUNTIF(AQQ2:AQQ78,AQQ79)&gt;0,"R","")</f>
        <v>R</v>
      </c>
      <c r="AQS79" s="46">
        <f t="shared" si="1669"/>
        <v>6</v>
      </c>
      <c r="AQT79" s="6">
        <f t="shared" si="1973"/>
        <v>31</v>
      </c>
      <c r="AQU79" s="6">
        <f t="shared" si="1670"/>
        <v>-186</v>
      </c>
      <c r="AQV79" s="7">
        <f t="shared" si="1671"/>
        <v>-1533</v>
      </c>
      <c r="AQW79"/>
      <c r="AQX79"/>
      <c r="AQY79"/>
      <c r="ARA79" s="5">
        <f t="shared" si="1294"/>
        <v>78</v>
      </c>
      <c r="ARB79" s="57">
        <v>13</v>
      </c>
      <c r="ARC79" s="48" t="str">
        <f>IF(COUNTIF(ARB2:ARB78,ARB79)&gt;0,"R","")</f>
        <v>R</v>
      </c>
      <c r="ARD79" s="46">
        <f t="shared" si="1672"/>
        <v>5</v>
      </c>
      <c r="ARE79" s="6">
        <f t="shared" si="1974"/>
        <v>30</v>
      </c>
      <c r="ARF79" s="6">
        <f t="shared" si="1673"/>
        <v>-150</v>
      </c>
      <c r="ARG79" s="7">
        <f t="shared" si="1674"/>
        <v>-712</v>
      </c>
      <c r="ARH79"/>
      <c r="ARI79"/>
      <c r="ARJ79"/>
      <c r="ARL79" s="5">
        <f t="shared" si="1295"/>
        <v>78</v>
      </c>
      <c r="ARM79" s="57">
        <v>21</v>
      </c>
      <c r="ARN79" s="48" t="str">
        <f>IF(COUNTIF(ARM2:ARM78,ARM79)&gt;0,"R","")</f>
        <v>R</v>
      </c>
      <c r="ARO79" s="46">
        <f t="shared" si="1675"/>
        <v>2</v>
      </c>
      <c r="ARP79" s="6">
        <f t="shared" si="1975"/>
        <v>24</v>
      </c>
      <c r="ARQ79" s="6">
        <f t="shared" si="1676"/>
        <v>-48</v>
      </c>
      <c r="ARR79" s="7">
        <f t="shared" si="1677"/>
        <v>1884</v>
      </c>
      <c r="ARS79"/>
      <c r="ART79"/>
      <c r="ARU79"/>
      <c r="ARW79" s="5">
        <f t="shared" si="1296"/>
        <v>78</v>
      </c>
      <c r="ARX79" s="57">
        <v>6</v>
      </c>
      <c r="ARY79" s="48" t="str">
        <f>IF(COUNTIF(ARX2:ARX78,ARX79)&gt;0,"R","")</f>
        <v/>
      </c>
      <c r="ARZ79" s="46">
        <f t="shared" si="1678"/>
        <v>4</v>
      </c>
      <c r="ASA79" s="6">
        <f t="shared" si="1976"/>
        <v>25</v>
      </c>
      <c r="ASB79" s="6">
        <f t="shared" si="1679"/>
        <v>800</v>
      </c>
      <c r="ASC79" s="7">
        <f t="shared" si="1680"/>
        <v>1580</v>
      </c>
      <c r="ASD79">
        <v>1</v>
      </c>
      <c r="ASE79"/>
      <c r="ASF79"/>
      <c r="ASH79" s="5">
        <f t="shared" si="1297"/>
        <v>78</v>
      </c>
      <c r="ASI79" s="57">
        <v>20</v>
      </c>
      <c r="ASJ79" s="48" t="str">
        <f>IF(COUNTIF(ASI2:ASI78,ASI79)&gt;0,"R","")</f>
        <v>R</v>
      </c>
      <c r="ASK79" s="46">
        <f t="shared" si="1681"/>
        <v>7</v>
      </c>
      <c r="ASL79" s="6">
        <f t="shared" si="1977"/>
        <v>32</v>
      </c>
      <c r="ASM79" s="6">
        <f t="shared" si="1682"/>
        <v>-224</v>
      </c>
      <c r="ASN79" s="7">
        <f t="shared" si="1683"/>
        <v>-2665</v>
      </c>
      <c r="ASO79"/>
      <c r="ASP79"/>
      <c r="ASQ79"/>
      <c r="ASS79" s="5">
        <f t="shared" si="1298"/>
        <v>78</v>
      </c>
      <c r="AST79" s="57">
        <v>5</v>
      </c>
      <c r="ASU79" s="48" t="str">
        <f>IF(COUNTIF(AST2:AST78,AST79)&gt;0,"R","")</f>
        <v/>
      </c>
      <c r="ASV79" s="46">
        <f t="shared" si="1684"/>
        <v>3</v>
      </c>
      <c r="ASW79" s="6">
        <f t="shared" si="1978"/>
        <v>27</v>
      </c>
      <c r="ASX79" s="6">
        <f t="shared" si="1685"/>
        <v>891</v>
      </c>
      <c r="ASY79" s="7">
        <f t="shared" si="1686"/>
        <v>1735</v>
      </c>
      <c r="ASZ79">
        <v>12</v>
      </c>
      <c r="ATA79"/>
      <c r="ATB79"/>
      <c r="ATD79" s="5">
        <f t="shared" si="1299"/>
        <v>78</v>
      </c>
      <c r="ATE79" s="57">
        <v>2</v>
      </c>
      <c r="ATF79" s="48" t="str">
        <f>IF(COUNTIF(ATE2:ATE78,ATE79)&gt;0,"R","")</f>
        <v>R</v>
      </c>
      <c r="ATG79" s="46">
        <f t="shared" si="1687"/>
        <v>4</v>
      </c>
      <c r="ATH79" s="6">
        <f t="shared" si="1979"/>
        <v>29</v>
      </c>
      <c r="ATI79" s="6">
        <f t="shared" si="1688"/>
        <v>-116</v>
      </c>
      <c r="ATJ79" s="7">
        <f t="shared" si="1689"/>
        <v>139</v>
      </c>
      <c r="ATK79"/>
      <c r="ATL79"/>
      <c r="ATM79"/>
      <c r="ATO79" s="5">
        <f t="shared" si="1300"/>
        <v>78</v>
      </c>
      <c r="ATP79" s="57">
        <v>28</v>
      </c>
      <c r="ATQ79" s="48" t="str">
        <f>IF(COUNTIF(ATP2:ATP78,ATP79)&gt;0,"R","")</f>
        <v/>
      </c>
      <c r="ATR79" s="46">
        <f t="shared" si="1690"/>
        <v>4</v>
      </c>
      <c r="ATS79" s="6">
        <f t="shared" si="1980"/>
        <v>28</v>
      </c>
      <c r="ATT79" s="6">
        <f t="shared" si="1691"/>
        <v>896</v>
      </c>
      <c r="ATU79" s="7">
        <f t="shared" si="1692"/>
        <v>1433</v>
      </c>
      <c r="ATV79">
        <v>6</v>
      </c>
      <c r="ATW79"/>
      <c r="ATX79"/>
      <c r="ATZ79" s="5">
        <f t="shared" si="1301"/>
        <v>78</v>
      </c>
      <c r="AUA79" s="57">
        <v>7</v>
      </c>
      <c r="AUB79" s="48" t="str">
        <f>IF(COUNTIF(AUA2:AUA78,AUA79)&gt;0,"R","")</f>
        <v/>
      </c>
      <c r="AUC79" s="46">
        <f t="shared" si="1693"/>
        <v>1</v>
      </c>
      <c r="AUD79" s="6">
        <f t="shared" si="1981"/>
        <v>17</v>
      </c>
      <c r="AUE79" s="6">
        <f t="shared" si="1694"/>
        <v>595</v>
      </c>
      <c r="AUF79" s="7">
        <f t="shared" si="1695"/>
        <v>3197</v>
      </c>
      <c r="AUG79">
        <v>1</v>
      </c>
      <c r="AUH79"/>
      <c r="AUI79"/>
      <c r="AUK79" s="5">
        <f t="shared" si="1302"/>
        <v>78</v>
      </c>
      <c r="AUL79" s="57">
        <v>3</v>
      </c>
      <c r="AUM79" s="48" t="str">
        <f>IF(COUNTIF(AUL2:AUL78,AUL79)&gt;0,"R","")</f>
        <v>R</v>
      </c>
      <c r="AUN79" s="46">
        <f t="shared" si="1696"/>
        <v>4</v>
      </c>
      <c r="AUO79" s="6">
        <f t="shared" si="1982"/>
        <v>29</v>
      </c>
      <c r="AUP79" s="6">
        <f t="shared" si="1697"/>
        <v>-116</v>
      </c>
      <c r="AUQ79" s="7">
        <f t="shared" si="1698"/>
        <v>-811</v>
      </c>
      <c r="AUR79"/>
      <c r="AUS79"/>
      <c r="AUT79"/>
      <c r="AUV79" s="5">
        <f t="shared" si="1303"/>
        <v>78</v>
      </c>
      <c r="AUW79" s="57">
        <v>13</v>
      </c>
      <c r="AUX79" s="48" t="str">
        <f>IF(COUNTIF(AUW2:AUW78,AUW79)&gt;0,"R","")</f>
        <v>R</v>
      </c>
      <c r="AUY79" s="46">
        <f t="shared" si="1699"/>
        <v>4</v>
      </c>
      <c r="AUZ79" s="6">
        <f t="shared" si="1983"/>
        <v>23</v>
      </c>
      <c r="AVA79" s="6">
        <f t="shared" si="1700"/>
        <v>-92</v>
      </c>
      <c r="AVB79" s="7">
        <f t="shared" si="1701"/>
        <v>510</v>
      </c>
      <c r="AVC79"/>
      <c r="AVD79"/>
      <c r="AVE79"/>
      <c r="AVG79" s="5">
        <f t="shared" si="1304"/>
        <v>78</v>
      </c>
      <c r="AVH79" s="57">
        <v>11</v>
      </c>
      <c r="AVI79" s="48" t="str">
        <f>IF(COUNTIF(AVH2:AVH78,AVH79)&gt;0,"R","")</f>
        <v>R</v>
      </c>
      <c r="AVJ79" s="46">
        <f t="shared" si="1702"/>
        <v>3</v>
      </c>
      <c r="AVK79" s="6">
        <f t="shared" si="1984"/>
        <v>30</v>
      </c>
      <c r="AVL79" s="6">
        <f t="shared" si="1703"/>
        <v>-90</v>
      </c>
      <c r="AVM79" s="7">
        <f t="shared" si="1704"/>
        <v>-90</v>
      </c>
      <c r="AVN79"/>
      <c r="AVO79"/>
      <c r="AVP79"/>
      <c r="AVR79" s="5">
        <f t="shared" si="1305"/>
        <v>78</v>
      </c>
      <c r="AVS79" s="57">
        <v>19</v>
      </c>
      <c r="AVT79" s="48" t="str">
        <f>IF(COUNTIF(AVS2:AVS78,AVS79)&gt;0,"R","")</f>
        <v>R</v>
      </c>
      <c r="AVU79" s="46">
        <f t="shared" si="1705"/>
        <v>1</v>
      </c>
      <c r="AVV79" s="6">
        <f t="shared" si="1985"/>
        <v>24</v>
      </c>
      <c r="AVW79" s="6">
        <f t="shared" si="1706"/>
        <v>-24</v>
      </c>
      <c r="AVX79" s="7">
        <f t="shared" si="1707"/>
        <v>2049</v>
      </c>
      <c r="AVY79"/>
      <c r="AVZ79"/>
      <c r="AWA79"/>
      <c r="AWC79" s="5">
        <f t="shared" si="1306"/>
        <v>78</v>
      </c>
      <c r="AWD79" s="57">
        <v>4</v>
      </c>
      <c r="AWE79" s="48" t="str">
        <f>IF(COUNTIF(AWD2:AWD78,AWD79)&gt;0,"R","")</f>
        <v>R</v>
      </c>
      <c r="AWF79" s="46">
        <f t="shared" si="1708"/>
        <v>4</v>
      </c>
      <c r="AWG79" s="6">
        <f t="shared" si="1986"/>
        <v>22</v>
      </c>
      <c r="AWH79" s="6">
        <f t="shared" si="1709"/>
        <v>-88</v>
      </c>
      <c r="AWI79" s="7">
        <f t="shared" si="1710"/>
        <v>743</v>
      </c>
      <c r="AWJ79"/>
      <c r="AWK79"/>
      <c r="AWL79"/>
      <c r="AWN79" s="5">
        <f t="shared" si="1307"/>
        <v>78</v>
      </c>
      <c r="AWO79" s="57">
        <v>21</v>
      </c>
      <c r="AWP79" s="48" t="str">
        <f>IF(COUNTIF(AWO2:AWO78,AWO79)&gt;0,"R","")</f>
        <v>R</v>
      </c>
      <c r="AWQ79" s="46">
        <f t="shared" si="1711"/>
        <v>4</v>
      </c>
      <c r="AWR79" s="6">
        <f t="shared" si="1987"/>
        <v>29</v>
      </c>
      <c r="AWS79" s="6">
        <f t="shared" si="1712"/>
        <v>-116</v>
      </c>
      <c r="AWT79" s="7">
        <f t="shared" si="1713"/>
        <v>-383</v>
      </c>
      <c r="AWU79"/>
      <c r="AWV79"/>
      <c r="AWW79"/>
      <c r="AWY79" s="5">
        <f t="shared" si="1308"/>
        <v>78</v>
      </c>
      <c r="AWZ79" s="57">
        <v>21</v>
      </c>
      <c r="AXA79" s="48" t="str">
        <f>IF(COUNTIF(AWZ2:AWZ78,AWZ79)&gt;0,"R","")</f>
        <v>R</v>
      </c>
      <c r="AXB79" s="46">
        <f t="shared" si="1714"/>
        <v>1</v>
      </c>
      <c r="AXC79" s="6">
        <f t="shared" si="1988"/>
        <v>19</v>
      </c>
      <c r="AXD79" s="6">
        <f t="shared" si="1715"/>
        <v>-19</v>
      </c>
      <c r="AXE79" s="7">
        <f t="shared" si="1716"/>
        <v>2119</v>
      </c>
      <c r="AXF79"/>
      <c r="AXG79"/>
      <c r="AXH79"/>
      <c r="AXJ79" s="5">
        <f t="shared" si="1309"/>
        <v>78</v>
      </c>
      <c r="AXK79" s="57">
        <v>1</v>
      </c>
      <c r="AXL79" s="48" t="str">
        <f>IF(COUNTIF(AXK2:AXK78,AXK79)&gt;0,"R","")</f>
        <v>R</v>
      </c>
      <c r="AXM79" s="46">
        <f t="shared" si="1717"/>
        <v>4</v>
      </c>
      <c r="AXN79" s="6">
        <f t="shared" si="1989"/>
        <v>27</v>
      </c>
      <c r="AXO79" s="6">
        <f t="shared" si="1718"/>
        <v>-108</v>
      </c>
      <c r="AXP79" s="7">
        <f t="shared" si="1719"/>
        <v>389</v>
      </c>
      <c r="AXQ79"/>
      <c r="AXR79"/>
      <c r="AXS79"/>
      <c r="AXU79" s="5">
        <f t="shared" si="1310"/>
        <v>78</v>
      </c>
      <c r="AXV79" s="57">
        <v>3</v>
      </c>
      <c r="AXW79" s="48" t="str">
        <f>IF(COUNTIF(AXV2:AXV78,AXV79)&gt;0,"R","")</f>
        <v>R</v>
      </c>
      <c r="AXX79" s="46">
        <f t="shared" si="1720"/>
        <v>5</v>
      </c>
      <c r="AXY79" s="6">
        <f t="shared" si="1990"/>
        <v>24</v>
      </c>
      <c r="AXZ79" s="6">
        <f t="shared" si="1721"/>
        <v>-120</v>
      </c>
      <c r="AYA79" s="7">
        <f t="shared" si="1722"/>
        <v>84</v>
      </c>
      <c r="AYB79"/>
      <c r="AYC79"/>
      <c r="AYD79"/>
      <c r="AYF79" s="5">
        <f t="shared" si="1311"/>
        <v>78</v>
      </c>
      <c r="AYG79" s="57">
        <v>30</v>
      </c>
      <c r="AYH79" s="48" t="str">
        <f>IF(COUNTIF(AYG2:AYG78,AYG79)&gt;0,"R","")</f>
        <v>R</v>
      </c>
      <c r="AYI79" s="46">
        <f t="shared" si="1723"/>
        <v>3</v>
      </c>
      <c r="AYJ79" s="6">
        <f t="shared" si="1991"/>
        <v>22</v>
      </c>
      <c r="AYK79" s="6">
        <f t="shared" si="1724"/>
        <v>-66</v>
      </c>
      <c r="AYL79" s="7">
        <f t="shared" si="1725"/>
        <v>1336</v>
      </c>
      <c r="AYM79"/>
      <c r="AYN79"/>
      <c r="AYO79"/>
      <c r="AYQ79" s="5">
        <f t="shared" si="1312"/>
        <v>78</v>
      </c>
      <c r="AYR79" s="57">
        <v>30</v>
      </c>
      <c r="AYS79" s="48" t="str">
        <f>IF(COUNTIF(AYR2:AYR78,AYR79)&gt;0,"R","")</f>
        <v>R</v>
      </c>
      <c r="AYT79" s="46">
        <f t="shared" si="1726"/>
        <v>5</v>
      </c>
      <c r="AYU79" s="6">
        <f t="shared" si="1992"/>
        <v>28</v>
      </c>
      <c r="AYV79" s="6">
        <f t="shared" si="1727"/>
        <v>-140</v>
      </c>
      <c r="AYW79" s="7">
        <f t="shared" si="1728"/>
        <v>-331</v>
      </c>
      <c r="AYX79"/>
      <c r="AYY79"/>
      <c r="AYZ79"/>
      <c r="AZB79" s="5">
        <f t="shared" si="1313"/>
        <v>78</v>
      </c>
      <c r="AZC79" s="57">
        <v>27</v>
      </c>
      <c r="AZD79" s="48" t="str">
        <f>IF(COUNTIF(AZC2:AZC78,AZC79)&gt;0,"R","")</f>
        <v>R</v>
      </c>
      <c r="AZE79" s="46">
        <f t="shared" si="1729"/>
        <v>2</v>
      </c>
      <c r="AZF79" s="6">
        <f t="shared" si="1993"/>
        <v>21</v>
      </c>
      <c r="AZG79" s="6">
        <f t="shared" si="1730"/>
        <v>-42</v>
      </c>
      <c r="AZH79" s="7">
        <f t="shared" si="1731"/>
        <v>974</v>
      </c>
      <c r="AZI79"/>
      <c r="AZJ79"/>
      <c r="AZK79"/>
      <c r="AZM79" s="5">
        <f t="shared" si="1314"/>
        <v>78</v>
      </c>
      <c r="AZN79" s="57">
        <v>3</v>
      </c>
      <c r="AZO79" s="48" t="str">
        <f>IF(COUNTIF(AZN2:AZN78,AZN79)&gt;0,"R","")</f>
        <v>R</v>
      </c>
      <c r="AZP79" s="46">
        <f t="shared" si="1732"/>
        <v>2</v>
      </c>
      <c r="AZQ79" s="6">
        <f t="shared" si="1994"/>
        <v>22</v>
      </c>
      <c r="AZR79" s="6">
        <f t="shared" si="1733"/>
        <v>-44</v>
      </c>
      <c r="AZS79" s="7">
        <f t="shared" si="1734"/>
        <v>1409</v>
      </c>
      <c r="AZT79"/>
      <c r="AZU79"/>
      <c r="AZV79"/>
      <c r="AZX79" s="5">
        <f t="shared" si="1315"/>
        <v>78</v>
      </c>
      <c r="AZY79" s="57">
        <v>24</v>
      </c>
      <c r="AZZ79" s="48" t="str">
        <f>IF(COUNTIF(AZY2:AZY78,AZY79)&gt;0,"R","")</f>
        <v>R</v>
      </c>
      <c r="BAA79" s="46">
        <f t="shared" si="1735"/>
        <v>7</v>
      </c>
      <c r="BAB79" s="6">
        <f t="shared" si="1995"/>
        <v>28</v>
      </c>
      <c r="BAC79" s="6">
        <f t="shared" si="1736"/>
        <v>-196</v>
      </c>
      <c r="BAD79" s="7">
        <f t="shared" si="1737"/>
        <v>-1835</v>
      </c>
      <c r="BAE79"/>
      <c r="BAF79"/>
      <c r="BAG79"/>
      <c r="BAI79" s="5">
        <f t="shared" si="1316"/>
        <v>78</v>
      </c>
      <c r="BAJ79" s="57">
        <v>36</v>
      </c>
      <c r="BAK79" s="48" t="str">
        <f>IF(COUNTIF(BAJ2:BAJ78,BAJ79)&gt;0,"R","")</f>
        <v>R</v>
      </c>
      <c r="BAL79" s="46">
        <f t="shared" si="1738"/>
        <v>5</v>
      </c>
      <c r="BAM79" s="6">
        <f t="shared" si="1996"/>
        <v>29</v>
      </c>
      <c r="BAN79" s="6">
        <f t="shared" si="1739"/>
        <v>-145</v>
      </c>
      <c r="BAO79" s="7">
        <f t="shared" si="1740"/>
        <v>-1162</v>
      </c>
      <c r="BAP79"/>
      <c r="BAQ79"/>
      <c r="BAR79"/>
      <c r="BAT79" s="5">
        <f t="shared" si="1317"/>
        <v>78</v>
      </c>
      <c r="BAU79" s="57">
        <v>8</v>
      </c>
      <c r="BAV79" s="48" t="str">
        <f>IF(COUNTIF(BAU2:BAU78,BAU79)&gt;0,"R","")</f>
        <v>R</v>
      </c>
      <c r="BAW79" s="46">
        <f t="shared" si="1741"/>
        <v>3</v>
      </c>
      <c r="BAX79" s="6">
        <f t="shared" si="1997"/>
        <v>26</v>
      </c>
      <c r="BAY79" s="6">
        <f t="shared" si="1742"/>
        <v>-78</v>
      </c>
      <c r="BAZ79" s="7">
        <f t="shared" si="1743"/>
        <v>838</v>
      </c>
      <c r="BBA79"/>
      <c r="BBB79"/>
      <c r="BBC79"/>
      <c r="BBE79" s="5">
        <f t="shared" si="1318"/>
        <v>78</v>
      </c>
      <c r="BBF79" s="57">
        <v>5</v>
      </c>
      <c r="BBG79" s="48" t="str">
        <f>IF(COUNTIF(BBF2:BBF78,BBF79)&gt;0,"R","")</f>
        <v>R</v>
      </c>
      <c r="BBH79" s="46">
        <f t="shared" si="1744"/>
        <v>3</v>
      </c>
      <c r="BBI79" s="6">
        <f t="shared" si="1998"/>
        <v>22</v>
      </c>
      <c r="BBJ79" s="6">
        <f t="shared" si="1745"/>
        <v>-66</v>
      </c>
      <c r="BBK79" s="7">
        <f t="shared" si="1746"/>
        <v>485</v>
      </c>
      <c r="BBL79"/>
      <c r="BBM79"/>
      <c r="BBN79"/>
      <c r="BBP79" s="5">
        <f t="shared" si="1319"/>
        <v>78</v>
      </c>
      <c r="BBQ79" s="57">
        <v>26</v>
      </c>
      <c r="BBR79" s="48" t="str">
        <f>IF(COUNTIF(BBQ2:BBQ78,BBQ79)&gt;0,"R","")</f>
        <v>R</v>
      </c>
      <c r="BBS79" s="46">
        <f t="shared" si="1747"/>
        <v>4</v>
      </c>
      <c r="BBT79" s="6">
        <f t="shared" si="1999"/>
        <v>24</v>
      </c>
      <c r="BBU79" s="6">
        <f t="shared" si="1748"/>
        <v>-96</v>
      </c>
      <c r="BBV79" s="7">
        <f t="shared" si="1749"/>
        <v>630</v>
      </c>
      <c r="BBW79"/>
      <c r="BBX79"/>
      <c r="BBY79"/>
      <c r="BCA79" s="5">
        <f t="shared" si="1320"/>
        <v>78</v>
      </c>
      <c r="BCB79" s="57">
        <v>10</v>
      </c>
      <c r="BCC79" s="48" t="str">
        <f>IF(COUNTIF(BCB2:BCB78,BCB79)&gt;0,"R","")</f>
        <v>R</v>
      </c>
      <c r="BCD79" s="46">
        <f t="shared" si="1750"/>
        <v>5</v>
      </c>
      <c r="BCE79" s="6">
        <f t="shared" si="2000"/>
        <v>24</v>
      </c>
      <c r="BCF79" s="6">
        <f t="shared" si="1751"/>
        <v>-120</v>
      </c>
      <c r="BCG79" s="7">
        <f t="shared" si="1752"/>
        <v>56</v>
      </c>
      <c r="BCH79"/>
      <c r="BCI79"/>
      <c r="BCJ79"/>
      <c r="BCL79" s="5">
        <f t="shared" si="1321"/>
        <v>78</v>
      </c>
      <c r="BCM79" s="57">
        <v>6</v>
      </c>
      <c r="BCN79" s="48" t="str">
        <f>IF(COUNTIF(BCM2:BCM78,BCM79)&gt;0,"R","")</f>
        <v>R</v>
      </c>
      <c r="BCO79" s="46">
        <f t="shared" si="1753"/>
        <v>5</v>
      </c>
      <c r="BCP79" s="6">
        <f t="shared" si="2001"/>
        <v>27</v>
      </c>
      <c r="BCQ79" s="6">
        <f t="shared" si="1754"/>
        <v>-135</v>
      </c>
      <c r="BCR79" s="7">
        <f t="shared" si="1755"/>
        <v>-232</v>
      </c>
      <c r="BCS79"/>
      <c r="BCT79"/>
      <c r="BCU79"/>
      <c r="BCW79" s="5">
        <f t="shared" si="1322"/>
        <v>78</v>
      </c>
      <c r="BCX79" s="57">
        <v>12</v>
      </c>
      <c r="BCY79" s="48" t="str">
        <f>IF(COUNTIF(BCX2:BCX78,BCX79)&gt;0,"R","")</f>
        <v>R</v>
      </c>
      <c r="BCZ79" s="46">
        <f t="shared" si="1756"/>
        <v>3</v>
      </c>
      <c r="BDA79" s="6">
        <f t="shared" si="2002"/>
        <v>29</v>
      </c>
      <c r="BDB79" s="6">
        <f t="shared" si="1757"/>
        <v>-87</v>
      </c>
      <c r="BDC79" s="7">
        <f t="shared" si="1758"/>
        <v>929</v>
      </c>
      <c r="BDD79"/>
      <c r="BDE79"/>
      <c r="BDF79"/>
      <c r="BDH79" s="5">
        <f t="shared" si="1323"/>
        <v>78</v>
      </c>
      <c r="BDI79" s="57">
        <v>5</v>
      </c>
      <c r="BDJ79" s="48" t="str">
        <f>IF(COUNTIF(BDI2:BDI78,BDI79)&gt;0,"R","")</f>
        <v>R</v>
      </c>
      <c r="BDK79" s="46">
        <f t="shared" si="1759"/>
        <v>6</v>
      </c>
      <c r="BDL79" s="6">
        <f t="shared" si="2003"/>
        <v>30</v>
      </c>
      <c r="BDM79" s="6">
        <f t="shared" si="1760"/>
        <v>-180</v>
      </c>
      <c r="BDN79" s="7">
        <f t="shared" si="1761"/>
        <v>-1415</v>
      </c>
      <c r="BDO79"/>
      <c r="BDP79"/>
      <c r="BDQ79"/>
      <c r="BDS79" s="5">
        <f t="shared" si="1324"/>
        <v>78</v>
      </c>
      <c r="BDT79" s="57">
        <v>6</v>
      </c>
      <c r="BDU79" s="48" t="str">
        <f>IF(COUNTIF(BDT2:BDT78,BDT79)&gt;0,"R","")</f>
        <v>R</v>
      </c>
      <c r="BDV79" s="46">
        <f t="shared" si="1762"/>
        <v>2</v>
      </c>
      <c r="BDW79" s="6">
        <f t="shared" si="2004"/>
        <v>20</v>
      </c>
      <c r="BDX79" s="6">
        <f t="shared" si="1763"/>
        <v>-40</v>
      </c>
      <c r="BDY79" s="7">
        <f t="shared" si="1764"/>
        <v>1605</v>
      </c>
      <c r="BDZ79"/>
      <c r="BEA79"/>
      <c r="BEB79"/>
      <c r="BED79" s="5">
        <f t="shared" si="1325"/>
        <v>78</v>
      </c>
      <c r="BEE79" s="57">
        <v>30</v>
      </c>
      <c r="BEF79" s="48" t="str">
        <f>IF(COUNTIF(BEE2:BEE78,BEE79)&gt;0,"R","")</f>
        <v>R</v>
      </c>
      <c r="BEG79" s="46">
        <f t="shared" si="1765"/>
        <v>3</v>
      </c>
      <c r="BEH79" s="6">
        <f t="shared" si="2005"/>
        <v>26</v>
      </c>
      <c r="BEI79" s="6">
        <f t="shared" si="1766"/>
        <v>-78</v>
      </c>
      <c r="BEJ79" s="7">
        <f t="shared" si="1767"/>
        <v>937</v>
      </c>
      <c r="BEK79"/>
      <c r="BEL79"/>
      <c r="BEM79"/>
      <c r="BEO79" s="5">
        <f t="shared" si="1326"/>
        <v>78</v>
      </c>
      <c r="BEP79" s="57">
        <v>20</v>
      </c>
      <c r="BEQ79" s="48" t="str">
        <f>IF(COUNTIF(BEP2:BEP78,BEP79)&gt;0,"R","")</f>
        <v>R</v>
      </c>
      <c r="BER79" s="46">
        <f t="shared" si="1768"/>
        <v>4</v>
      </c>
      <c r="BES79" s="6">
        <f t="shared" si="2006"/>
        <v>24</v>
      </c>
      <c r="BET79" s="6">
        <f t="shared" si="1769"/>
        <v>-96</v>
      </c>
      <c r="BEU79" s="7">
        <f t="shared" si="1770"/>
        <v>770</v>
      </c>
      <c r="BEV79"/>
      <c r="BEW79"/>
      <c r="BEX79"/>
      <c r="BEZ79" s="5">
        <f t="shared" si="1327"/>
        <v>78</v>
      </c>
      <c r="BFA79" s="57">
        <v>15</v>
      </c>
      <c r="BFB79" s="48" t="str">
        <f>IF(COUNTIF(BFA2:BFA78,BFA79)&gt;0,"R","")</f>
        <v>R</v>
      </c>
      <c r="BFC79" s="46">
        <f t="shared" si="1771"/>
        <v>3</v>
      </c>
      <c r="BFD79" s="6">
        <f t="shared" si="2007"/>
        <v>21</v>
      </c>
      <c r="BFE79" s="6">
        <f t="shared" si="1772"/>
        <v>-63</v>
      </c>
      <c r="BFF79" s="7">
        <f t="shared" si="1773"/>
        <v>922</v>
      </c>
      <c r="BFG79"/>
      <c r="BFH79"/>
      <c r="BFI79"/>
      <c r="BFK79" s="5">
        <f t="shared" si="1328"/>
        <v>78</v>
      </c>
      <c r="BFL79" s="57">
        <v>34</v>
      </c>
      <c r="BFM79" s="48" t="str">
        <f>IF(COUNTIF(BFL2:BFL78,BFL79)&gt;0,"R","")</f>
        <v>R</v>
      </c>
      <c r="BFN79" s="46">
        <f t="shared" si="1774"/>
        <v>8</v>
      </c>
      <c r="BFO79" s="6">
        <f t="shared" si="2008"/>
        <v>34</v>
      </c>
      <c r="BFP79" s="6">
        <f t="shared" si="1775"/>
        <v>-272</v>
      </c>
      <c r="BFQ79" s="7">
        <f t="shared" si="1776"/>
        <v>-4158</v>
      </c>
      <c r="BFR79"/>
      <c r="BFS79"/>
      <c r="BFT79"/>
      <c r="BFV79" s="5">
        <f t="shared" si="1329"/>
        <v>78</v>
      </c>
      <c r="BFW79" s="57">
        <v>9</v>
      </c>
      <c r="BFX79" s="48" t="str">
        <f>IF(COUNTIF(BFW2:BFW78,BFW79)&gt;0,"R","")</f>
        <v>R</v>
      </c>
      <c r="BFY79" s="46">
        <f t="shared" si="1777"/>
        <v>5</v>
      </c>
      <c r="BFZ79" s="6">
        <f t="shared" si="2009"/>
        <v>25</v>
      </c>
      <c r="BGA79" s="6">
        <f t="shared" si="1778"/>
        <v>-125</v>
      </c>
      <c r="BGB79" s="7">
        <f t="shared" si="1779"/>
        <v>-425</v>
      </c>
      <c r="BGC79"/>
      <c r="BGD79"/>
      <c r="BGE79"/>
      <c r="BGG79" s="5">
        <f t="shared" si="1330"/>
        <v>78</v>
      </c>
      <c r="BGH79" s="57">
        <v>32</v>
      </c>
      <c r="BGI79" s="48" t="str">
        <f>IF(COUNTIF(BGH2:BGH78,BGH79)&gt;0,"R","")</f>
        <v>R</v>
      </c>
      <c r="BGJ79" s="46">
        <f t="shared" si="1780"/>
        <v>4</v>
      </c>
      <c r="BGK79" s="6">
        <f t="shared" si="2010"/>
        <v>22</v>
      </c>
      <c r="BGL79" s="6">
        <f t="shared" si="1781"/>
        <v>-88</v>
      </c>
      <c r="BGM79" s="7">
        <f t="shared" si="1782"/>
        <v>1025</v>
      </c>
      <c r="BGN79"/>
      <c r="BGO79"/>
      <c r="BGP79"/>
      <c r="BGR79" s="5">
        <f t="shared" si="1331"/>
        <v>78</v>
      </c>
      <c r="BGS79" s="57">
        <v>11</v>
      </c>
      <c r="BGT79" s="48" t="str">
        <f>IF(COUNTIF(BGS2:BGS78,BGS79)&gt;0,"R","")</f>
        <v>R</v>
      </c>
      <c r="BGU79" s="46">
        <f t="shared" si="1783"/>
        <v>6</v>
      </c>
      <c r="BGV79" s="6">
        <f t="shared" si="2011"/>
        <v>27</v>
      </c>
      <c r="BGW79" s="6">
        <f t="shared" si="1784"/>
        <v>-162</v>
      </c>
      <c r="BGX79" s="7">
        <f t="shared" si="1785"/>
        <v>-1154</v>
      </c>
      <c r="BGY79"/>
      <c r="BGZ79"/>
      <c r="BHA79"/>
      <c r="BHC79" s="5">
        <f t="shared" si="1332"/>
        <v>78</v>
      </c>
      <c r="BHD79" s="57">
        <v>33</v>
      </c>
      <c r="BHE79" s="48" t="str">
        <f>IF(COUNTIF(BHD2:BHD78,BHD79)&gt;0,"R","")</f>
        <v>R</v>
      </c>
      <c r="BHF79" s="46">
        <f t="shared" si="1786"/>
        <v>3</v>
      </c>
      <c r="BHG79" s="6">
        <f t="shared" si="2012"/>
        <v>25</v>
      </c>
      <c r="BHH79" s="6">
        <f t="shared" si="1787"/>
        <v>-75</v>
      </c>
      <c r="BHI79" s="7">
        <f t="shared" si="1788"/>
        <v>271</v>
      </c>
      <c r="BHJ79"/>
      <c r="BHK79"/>
      <c r="BHL79"/>
      <c r="BHN79" s="5">
        <f t="shared" si="1333"/>
        <v>78</v>
      </c>
      <c r="BHO79" s="57">
        <v>2</v>
      </c>
      <c r="BHP79" s="48" t="str">
        <f>IF(COUNTIF(BHO2:BHO78,BHO79)&gt;0,"R","")</f>
        <v>R</v>
      </c>
      <c r="BHQ79" s="46">
        <f t="shared" si="1789"/>
        <v>2</v>
      </c>
      <c r="BHR79" s="6">
        <f t="shared" si="2013"/>
        <v>25</v>
      </c>
      <c r="BHS79" s="6">
        <f t="shared" si="1790"/>
        <v>-50</v>
      </c>
      <c r="BHT79" s="7">
        <f t="shared" si="1791"/>
        <v>1558</v>
      </c>
      <c r="BHU79"/>
      <c r="BHV79"/>
      <c r="BHW79"/>
      <c r="BHY79" s="5">
        <f t="shared" si="1334"/>
        <v>78</v>
      </c>
      <c r="BHZ79" s="57">
        <v>32</v>
      </c>
      <c r="BIA79" s="48" t="str">
        <f>IF(COUNTIF(BHZ2:BHZ78,BHZ79)&gt;0,"R","")</f>
        <v>R</v>
      </c>
      <c r="BIB79" s="46">
        <f t="shared" si="1792"/>
        <v>2</v>
      </c>
      <c r="BIC79" s="6">
        <f t="shared" si="2014"/>
        <v>24</v>
      </c>
      <c r="BID79" s="6">
        <f t="shared" si="1793"/>
        <v>-48</v>
      </c>
      <c r="BIE79" s="7">
        <f t="shared" si="1794"/>
        <v>1609</v>
      </c>
      <c r="BIF79"/>
      <c r="BIG79"/>
      <c r="BIH79"/>
      <c r="BIJ79" s="5">
        <f t="shared" si="1335"/>
        <v>78</v>
      </c>
      <c r="BIK79" s="57">
        <v>3</v>
      </c>
      <c r="BIL79" s="48" t="str">
        <f>IF(COUNTIF(BIK2:BIK78,BIK79)&gt;0,"R","")</f>
        <v>R</v>
      </c>
      <c r="BIM79" s="46">
        <f t="shared" si="1795"/>
        <v>2</v>
      </c>
      <c r="BIN79" s="6">
        <f t="shared" si="2015"/>
        <v>24</v>
      </c>
      <c r="BIO79" s="6">
        <f t="shared" si="1796"/>
        <v>-48</v>
      </c>
      <c r="BIP79" s="7">
        <f t="shared" si="1797"/>
        <v>980</v>
      </c>
      <c r="BIQ79"/>
      <c r="BIR79"/>
      <c r="BIS79"/>
      <c r="BIU79" s="5">
        <f t="shared" si="1336"/>
        <v>78</v>
      </c>
      <c r="BIV79" s="57">
        <v>35</v>
      </c>
      <c r="BIW79" s="48" t="str">
        <f>IF(COUNTIF(BIV2:BIV78,BIV79)&gt;0,"R","")</f>
        <v>R</v>
      </c>
      <c r="BIX79" s="46">
        <f t="shared" si="1798"/>
        <v>6</v>
      </c>
      <c r="BIY79" s="6">
        <f t="shared" si="2016"/>
        <v>34</v>
      </c>
      <c r="BIZ79" s="6">
        <f t="shared" si="1799"/>
        <v>-204</v>
      </c>
      <c r="BJA79" s="7">
        <f t="shared" si="1800"/>
        <v>-2279</v>
      </c>
      <c r="BJB79"/>
      <c r="BJC79"/>
      <c r="BJD79"/>
      <c r="BJF79" s="5">
        <f t="shared" si="1337"/>
        <v>78</v>
      </c>
      <c r="BJG79" s="57">
        <v>21</v>
      </c>
      <c r="BJH79" s="48" t="str">
        <f>IF(COUNTIF(BJG2:BJG78,BJG79)&gt;0,"R","")</f>
        <v>R</v>
      </c>
      <c r="BJI79" s="46">
        <f t="shared" si="1801"/>
        <v>4</v>
      </c>
      <c r="BJJ79" s="6">
        <f t="shared" si="2017"/>
        <v>29</v>
      </c>
      <c r="BJK79" s="6">
        <f t="shared" si="1802"/>
        <v>-116</v>
      </c>
      <c r="BJL79" s="7">
        <f t="shared" si="1803"/>
        <v>-39</v>
      </c>
      <c r="BJM79"/>
      <c r="BJN79"/>
      <c r="BJO79"/>
      <c r="BJQ79" s="5">
        <f t="shared" si="1338"/>
        <v>78</v>
      </c>
      <c r="BJR79" s="57">
        <v>12</v>
      </c>
      <c r="BJS79" s="48" t="str">
        <f>IF(COUNTIF(BJR2:BJR78,BJR79)&gt;0,"R","")</f>
        <v>R</v>
      </c>
      <c r="BJT79" s="46">
        <f t="shared" si="1804"/>
        <v>7</v>
      </c>
      <c r="BJU79" s="6">
        <f t="shared" si="2018"/>
        <v>27</v>
      </c>
      <c r="BJV79" s="6">
        <f t="shared" si="1805"/>
        <v>-189</v>
      </c>
      <c r="BJW79" s="7">
        <f t="shared" si="1806"/>
        <v>-1751</v>
      </c>
      <c r="BJX79"/>
      <c r="BJY79"/>
      <c r="BJZ79"/>
      <c r="BKB79" s="5">
        <f t="shared" si="1339"/>
        <v>78</v>
      </c>
      <c r="BKC79" s="57">
        <v>29</v>
      </c>
      <c r="BKD79" s="48" t="str">
        <f>IF(COUNTIF(BKC2:BKC78,BKC79)&gt;0,"R","")</f>
        <v>R</v>
      </c>
      <c r="BKE79" s="46">
        <f t="shared" si="1807"/>
        <v>5</v>
      </c>
      <c r="BKF79" s="6">
        <f t="shared" si="2019"/>
        <v>25</v>
      </c>
      <c r="BKG79" s="6">
        <f t="shared" si="1808"/>
        <v>-125</v>
      </c>
      <c r="BKH79" s="7">
        <f t="shared" si="1809"/>
        <v>-265</v>
      </c>
      <c r="BKI79"/>
      <c r="BKJ79"/>
      <c r="BKK79"/>
      <c r="BKM79" s="5">
        <f t="shared" si="1340"/>
        <v>78</v>
      </c>
      <c r="BKN79" s="57">
        <v>27</v>
      </c>
      <c r="BKO79" s="48" t="str">
        <f>IF(COUNTIF(BKN2:BKN78,BKN79)&gt;0,"R","")</f>
        <v>R</v>
      </c>
      <c r="BKP79" s="46">
        <f t="shared" si="1810"/>
        <v>6</v>
      </c>
      <c r="BKQ79" s="6">
        <f t="shared" si="2020"/>
        <v>30</v>
      </c>
      <c r="BKR79" s="6">
        <f t="shared" si="1811"/>
        <v>-180</v>
      </c>
      <c r="BKS79" s="7">
        <f t="shared" si="1812"/>
        <v>-1444</v>
      </c>
      <c r="BKT79"/>
      <c r="BKU79"/>
      <c r="BKV79"/>
      <c r="BKX79" s="5">
        <f t="shared" si="1341"/>
        <v>78</v>
      </c>
      <c r="BKY79" s="57">
        <v>20</v>
      </c>
      <c r="BKZ79" s="48" t="str">
        <f>IF(COUNTIF(BKY2:BKY78,BKY79)&gt;0,"R","")</f>
        <v>R</v>
      </c>
      <c r="BLA79" s="46">
        <f t="shared" si="1813"/>
        <v>6</v>
      </c>
      <c r="BLB79" s="6">
        <f t="shared" si="2021"/>
        <v>28</v>
      </c>
      <c r="BLC79" s="6">
        <f t="shared" si="1814"/>
        <v>-168</v>
      </c>
      <c r="BLD79" s="7">
        <f t="shared" si="1815"/>
        <v>-1253</v>
      </c>
      <c r="BLE79"/>
      <c r="BLF79"/>
      <c r="BLG79"/>
      <c r="BLI79" s="5">
        <f t="shared" si="1342"/>
        <v>78</v>
      </c>
      <c r="BLJ79" s="57">
        <v>1</v>
      </c>
      <c r="BLK79" s="48" t="str">
        <f>IF(COUNTIF(BLJ2:BLJ78,BLJ79)&gt;0,"R","")</f>
        <v>R</v>
      </c>
      <c r="BLL79" s="46">
        <f t="shared" si="1816"/>
        <v>0</v>
      </c>
      <c r="BLM79" s="6">
        <f t="shared" si="2022"/>
        <v>23</v>
      </c>
      <c r="BLN79" s="6">
        <f t="shared" si="1817"/>
        <v>0</v>
      </c>
      <c r="BLO79" s="7">
        <f t="shared" si="1818"/>
        <v>2382</v>
      </c>
      <c r="BLP79"/>
      <c r="BLQ79"/>
      <c r="BLR79"/>
      <c r="BLT79" s="5">
        <f t="shared" si="1343"/>
        <v>78</v>
      </c>
      <c r="BLU79" s="57">
        <v>19</v>
      </c>
      <c r="BLV79" s="48" t="str">
        <f>IF(COUNTIF(BLU2:BLU78,BLU79)&gt;0,"R","")</f>
        <v>R</v>
      </c>
      <c r="BLW79" s="46">
        <f t="shared" si="1819"/>
        <v>6</v>
      </c>
      <c r="BLX79" s="6">
        <f t="shared" si="2023"/>
        <v>31</v>
      </c>
      <c r="BLY79" s="6">
        <f t="shared" si="1820"/>
        <v>-186</v>
      </c>
      <c r="BLZ79" s="7">
        <f t="shared" si="1821"/>
        <v>-2054</v>
      </c>
      <c r="BMA79"/>
      <c r="BMB79"/>
      <c r="BMC79"/>
      <c r="BME79" s="5">
        <f t="shared" si="1344"/>
        <v>78</v>
      </c>
      <c r="BMF79" s="57">
        <v>23</v>
      </c>
      <c r="BMG79" s="48" t="str">
        <f>IF(COUNTIF(BMF2:BMF78,BMF79)&gt;0,"R","")</f>
        <v>R</v>
      </c>
      <c r="BMH79" s="46">
        <f t="shared" si="1822"/>
        <v>5</v>
      </c>
      <c r="BMI79" s="6">
        <f t="shared" si="2024"/>
        <v>27</v>
      </c>
      <c r="BMJ79" s="6">
        <f t="shared" si="1823"/>
        <v>-135</v>
      </c>
      <c r="BMK79" s="7">
        <f t="shared" si="1824"/>
        <v>-502</v>
      </c>
      <c r="BML79"/>
      <c r="BMM79"/>
      <c r="BMN79"/>
      <c r="BMP79" s="5">
        <f t="shared" si="1345"/>
        <v>78</v>
      </c>
      <c r="BMQ79" s="57">
        <v>30</v>
      </c>
      <c r="BMR79" s="48" t="str">
        <f>IF(COUNTIF(BMQ2:BMQ78,BMQ79)&gt;0,"R","")</f>
        <v>R</v>
      </c>
      <c r="BMS79" s="46">
        <f t="shared" si="1825"/>
        <v>3</v>
      </c>
      <c r="BMT79" s="6">
        <f t="shared" si="2025"/>
        <v>27</v>
      </c>
      <c r="BMU79" s="6">
        <f t="shared" si="1826"/>
        <v>-81</v>
      </c>
      <c r="BMV79" s="7">
        <f t="shared" si="1827"/>
        <v>560</v>
      </c>
      <c r="BMW79"/>
      <c r="BMX79"/>
      <c r="BMY79"/>
      <c r="BNA79" s="5">
        <f t="shared" si="1346"/>
        <v>78</v>
      </c>
      <c r="BNB79" s="57">
        <v>0</v>
      </c>
      <c r="BNC79" s="48" t="str">
        <f>IF(COUNTIF(BNB2:BNB78,BNB79)&gt;0,"R","")</f>
        <v>R</v>
      </c>
      <c r="BND79" s="46">
        <f t="shared" si="1828"/>
        <v>5</v>
      </c>
      <c r="BNE79" s="6">
        <f t="shared" si="2026"/>
        <v>26</v>
      </c>
      <c r="BNF79" s="6">
        <f t="shared" si="1829"/>
        <v>-130</v>
      </c>
      <c r="BNG79" s="7">
        <f t="shared" si="1830"/>
        <v>-246</v>
      </c>
      <c r="BNH79"/>
      <c r="BNI79"/>
      <c r="BNJ79"/>
      <c r="BNK79"/>
      <c r="BNM79" s="5">
        <f t="shared" si="1347"/>
        <v>78</v>
      </c>
      <c r="BNN79" s="57">
        <v>21</v>
      </c>
      <c r="BNO79" s="48" t="str">
        <f>IF(COUNTIF(BNN2:BNN78,BNN79)&gt;0,"R","")</f>
        <v/>
      </c>
      <c r="BNP79" s="46">
        <f t="shared" si="1831"/>
        <v>7</v>
      </c>
      <c r="BNQ79" s="6">
        <f t="shared" si="2027"/>
        <v>29</v>
      </c>
      <c r="BNR79" s="6">
        <f t="shared" si="1832"/>
        <v>841</v>
      </c>
      <c r="BNS79" s="7">
        <f t="shared" si="1833"/>
        <v>-1010</v>
      </c>
      <c r="BNT79">
        <v>17</v>
      </c>
      <c r="BNU79"/>
      <c r="BNV79"/>
      <c r="BNX79" s="5">
        <f t="shared" si="1348"/>
        <v>78</v>
      </c>
      <c r="BNY79" s="57">
        <v>1</v>
      </c>
      <c r="BNZ79" s="48" t="str">
        <f>IF(COUNTIF(BNY2:BNY78,BNY79)&gt;0,"R","")</f>
        <v/>
      </c>
      <c r="BOA79" s="46">
        <f t="shared" si="1834"/>
        <v>7</v>
      </c>
      <c r="BOB79" s="6">
        <f t="shared" si="2028"/>
        <v>36</v>
      </c>
      <c r="BOC79" s="6">
        <f t="shared" si="1835"/>
        <v>1044</v>
      </c>
      <c r="BOD79" s="7">
        <f t="shared" si="1836"/>
        <v>-2394</v>
      </c>
      <c r="BOE79">
        <v>19</v>
      </c>
      <c r="BOF79"/>
      <c r="BOG79"/>
      <c r="BOI79" s="5">
        <f t="shared" si="1349"/>
        <v>78</v>
      </c>
      <c r="BOJ79" s="57">
        <v>4</v>
      </c>
      <c r="BOK79" s="48" t="str">
        <f>IF(COUNTIF(BOJ2:BOJ78,BOJ79)&gt;0,"R","")</f>
        <v>R</v>
      </c>
      <c r="BOL79" s="46">
        <f t="shared" si="1837"/>
        <v>6</v>
      </c>
      <c r="BOM79" s="6">
        <f t="shared" si="2029"/>
        <v>29</v>
      </c>
      <c r="BON79" s="6">
        <f t="shared" si="1838"/>
        <v>-174</v>
      </c>
      <c r="BOO79" s="7">
        <f t="shared" si="1839"/>
        <v>-1647</v>
      </c>
      <c r="BOP79"/>
      <c r="BOQ79"/>
      <c r="BOR79"/>
      <c r="BOT79" s="5">
        <f t="shared" si="1350"/>
        <v>78</v>
      </c>
      <c r="BOU79" s="57">
        <v>28</v>
      </c>
      <c r="BOV79" s="48" t="str">
        <f>IF(COUNTIF(BOU2:BOU78,BOU79)&gt;0,"R","")</f>
        <v>R</v>
      </c>
      <c r="BOW79" s="46">
        <f t="shared" si="1840"/>
        <v>5</v>
      </c>
      <c r="BOX79" s="6">
        <f t="shared" si="2030"/>
        <v>29</v>
      </c>
      <c r="BOY79" s="6">
        <f t="shared" si="1841"/>
        <v>-145</v>
      </c>
      <c r="BOZ79" s="7">
        <f t="shared" si="1842"/>
        <v>-933</v>
      </c>
      <c r="BPA79"/>
      <c r="BPB79"/>
      <c r="BPC79"/>
      <c r="BPE79" s="5">
        <f t="shared" si="1351"/>
        <v>78</v>
      </c>
      <c r="BPF79" s="57">
        <v>0</v>
      </c>
      <c r="BPG79" s="48" t="str">
        <f>IF(COUNTIF(BPF2:BPF78,BPF79)&gt;0,"R","")</f>
        <v>R</v>
      </c>
      <c r="BPH79" s="46">
        <f t="shared" si="1843"/>
        <v>3</v>
      </c>
      <c r="BPI79" s="6">
        <f t="shared" si="2031"/>
        <v>26</v>
      </c>
      <c r="BPJ79" s="6">
        <f t="shared" si="1844"/>
        <v>-78</v>
      </c>
      <c r="BPK79" s="7">
        <f t="shared" si="1845"/>
        <v>977</v>
      </c>
      <c r="BPL79"/>
      <c r="BPM79"/>
      <c r="BPN79"/>
      <c r="BPP79" s="5">
        <f t="shared" si="1352"/>
        <v>78</v>
      </c>
      <c r="BPQ79" s="57">
        <v>14</v>
      </c>
      <c r="BPR79" s="48" t="str">
        <f>IF(COUNTIF(BPQ2:BPQ78,BPQ79)&gt;0,"R","")</f>
        <v>R</v>
      </c>
      <c r="BPS79" s="46">
        <f t="shared" si="1846"/>
        <v>5</v>
      </c>
      <c r="BPT79" s="6">
        <f t="shared" si="2032"/>
        <v>31</v>
      </c>
      <c r="BPU79" s="6">
        <f t="shared" si="1847"/>
        <v>-155</v>
      </c>
      <c r="BPV79" s="7">
        <f t="shared" si="1848"/>
        <v>-1295</v>
      </c>
      <c r="BPW79"/>
      <c r="BPX79"/>
      <c r="BPY79"/>
      <c r="BQA79" s="5">
        <f t="shared" si="1353"/>
        <v>78</v>
      </c>
      <c r="BQB79" s="57">
        <v>26</v>
      </c>
      <c r="BQC79" s="48" t="str">
        <f>IF(COUNTIF(BQB2:BQB78,BQB79)&gt;0,"R","")</f>
        <v>R</v>
      </c>
      <c r="BQD79" s="46">
        <f t="shared" si="1849"/>
        <v>2</v>
      </c>
      <c r="BQE79" s="6">
        <f t="shared" si="2033"/>
        <v>28</v>
      </c>
      <c r="BQF79" s="6">
        <f t="shared" si="1850"/>
        <v>-56</v>
      </c>
      <c r="BQG79" s="7">
        <f t="shared" si="1851"/>
        <v>1928</v>
      </c>
      <c r="BQH79"/>
      <c r="BQI79"/>
      <c r="BQJ79"/>
      <c r="BQL79" s="5">
        <f t="shared" si="1354"/>
        <v>78</v>
      </c>
      <c r="BQM79" s="57">
        <v>30</v>
      </c>
      <c r="BQN79" s="48" t="str">
        <f>IF(COUNTIF(BQM2:BQM78,BQM79)&gt;0,"R","")</f>
        <v/>
      </c>
      <c r="BQO79" s="46">
        <f t="shared" si="1852"/>
        <v>6</v>
      </c>
      <c r="BQP79" s="6">
        <f t="shared" si="2034"/>
        <v>34</v>
      </c>
      <c r="BQQ79" s="6">
        <f t="shared" si="1853"/>
        <v>1020</v>
      </c>
      <c r="BQR79" s="7">
        <f t="shared" si="1854"/>
        <v>-1286</v>
      </c>
      <c r="BQS79">
        <v>28</v>
      </c>
      <c r="BQT79"/>
      <c r="BQU79"/>
      <c r="BQW79" s="5">
        <f t="shared" si="1355"/>
        <v>78</v>
      </c>
      <c r="BQX79" s="57">
        <v>2</v>
      </c>
      <c r="BQY79" s="48" t="str">
        <f>IF(COUNTIF(BQX2:BQX78,BQX79)&gt;0,"R","")</f>
        <v>R</v>
      </c>
      <c r="BQZ79" s="46">
        <f t="shared" si="1855"/>
        <v>3</v>
      </c>
      <c r="BRA79" s="6">
        <f t="shared" si="2035"/>
        <v>25</v>
      </c>
      <c r="BRB79" s="6">
        <f t="shared" si="1856"/>
        <v>-75</v>
      </c>
      <c r="BRC79" s="7">
        <f t="shared" si="1857"/>
        <v>213</v>
      </c>
      <c r="BRD79"/>
      <c r="BRE79"/>
      <c r="BRF79"/>
      <c r="BRH79" s="5">
        <f t="shared" si="1356"/>
        <v>78</v>
      </c>
      <c r="BRI79" s="57">
        <v>4</v>
      </c>
      <c r="BRJ79" s="48" t="str">
        <f>IF(COUNTIF(BRI2:BRI78,BRI79)&gt;0,"R","")</f>
        <v>R</v>
      </c>
      <c r="BRK79" s="46">
        <f t="shared" si="1858"/>
        <v>3</v>
      </c>
      <c r="BRL79" s="6">
        <f t="shared" si="2036"/>
        <v>28</v>
      </c>
      <c r="BRM79" s="6">
        <f t="shared" si="1859"/>
        <v>-84</v>
      </c>
      <c r="BRN79" s="7">
        <f t="shared" si="1860"/>
        <v>449</v>
      </c>
      <c r="BRO79"/>
      <c r="BRP79"/>
      <c r="BRQ79"/>
      <c r="BRS79" s="5">
        <f t="shared" si="1357"/>
        <v>78</v>
      </c>
      <c r="BRT79" s="57">
        <v>2</v>
      </c>
      <c r="BRU79" s="48" t="str">
        <f>IF(COUNTIF(BRT2:BRT78,BRT79)&gt;0,"R","")</f>
        <v>R</v>
      </c>
      <c r="BRV79" s="46">
        <f t="shared" si="1861"/>
        <v>7</v>
      </c>
      <c r="BRW79" s="6">
        <f t="shared" si="2037"/>
        <v>33</v>
      </c>
      <c r="BRX79" s="6">
        <f t="shared" si="1862"/>
        <v>-231</v>
      </c>
      <c r="BRY79" s="7">
        <f t="shared" si="1863"/>
        <v>-2987</v>
      </c>
      <c r="BRZ79"/>
      <c r="BSA79"/>
      <c r="BSB79"/>
      <c r="BSD79" s="5">
        <f t="shared" si="1358"/>
        <v>78</v>
      </c>
      <c r="BSE79" s="57">
        <v>10</v>
      </c>
      <c r="BSF79" s="48" t="str">
        <f>IF(COUNTIF(BSE2:BSE78,BSE79)&gt;0,"R","")</f>
        <v>R</v>
      </c>
      <c r="BSG79" s="46">
        <f t="shared" si="1864"/>
        <v>7</v>
      </c>
      <c r="BSH79" s="6">
        <f t="shared" si="2038"/>
        <v>30</v>
      </c>
      <c r="BSI79" s="6">
        <f t="shared" si="1865"/>
        <v>-210</v>
      </c>
      <c r="BSJ79" s="7">
        <f t="shared" si="1866"/>
        <v>-2264</v>
      </c>
      <c r="BSK79"/>
      <c r="BSL79"/>
      <c r="BSM79"/>
      <c r="BSO79" s="5">
        <f t="shared" si="1359"/>
        <v>78</v>
      </c>
      <c r="BSP79" s="57">
        <v>26</v>
      </c>
      <c r="BSQ79" s="48" t="str">
        <f>IF(COUNTIF(BSP2:BSP78,BSP79)&gt;0,"R","")</f>
        <v>R</v>
      </c>
      <c r="BSR79" s="46">
        <f t="shared" si="1867"/>
        <v>10</v>
      </c>
      <c r="BSS79" s="6">
        <f t="shared" si="2039"/>
        <v>36</v>
      </c>
      <c r="BST79" s="6">
        <f t="shared" si="1868"/>
        <v>-360</v>
      </c>
      <c r="BSU79" s="7">
        <f t="shared" si="1869"/>
        <v>-7179</v>
      </c>
      <c r="BSV79"/>
      <c r="BSW79"/>
      <c r="BSX79"/>
    </row>
    <row r="80" spans="1:1870" ht="15.75" x14ac:dyDescent="0.25">
      <c r="A80" s="5">
        <f t="shared" si="1190"/>
        <v>79</v>
      </c>
      <c r="B80" s="57">
        <v>30</v>
      </c>
      <c r="C80" s="48" t="str">
        <f>IF(COUNTIF(B2:B79,B80)&gt;0,"R","")</f>
        <v>R</v>
      </c>
      <c r="D80" s="46">
        <f t="shared" si="1360"/>
        <v>4</v>
      </c>
      <c r="E80" s="6">
        <f t="shared" si="1870"/>
        <v>25</v>
      </c>
      <c r="F80" s="6">
        <f t="shared" si="1361"/>
        <v>-100</v>
      </c>
      <c r="G80" s="7">
        <f t="shared" si="1362"/>
        <v>615</v>
      </c>
      <c r="H80" s="44"/>
      <c r="I80" s="4"/>
      <c r="J80" s="4"/>
      <c r="K80" s="23"/>
      <c r="L80" s="5">
        <f t="shared" si="1191"/>
        <v>79</v>
      </c>
      <c r="M80" s="57">
        <v>30</v>
      </c>
      <c r="N80" s="48" t="str">
        <f>IF(COUNTIF(M2:M79,M80)&gt;0,"R","")</f>
        <v>R</v>
      </c>
      <c r="O80" s="46">
        <f t="shared" si="1363"/>
        <v>5</v>
      </c>
      <c r="P80" s="6">
        <f t="shared" si="1871"/>
        <v>30</v>
      </c>
      <c r="Q80" s="6">
        <f t="shared" si="1364"/>
        <v>-150</v>
      </c>
      <c r="R80" s="7">
        <f t="shared" si="1365"/>
        <v>-1007</v>
      </c>
      <c r="S80" s="44"/>
      <c r="T80" s="4"/>
      <c r="U80" s="4"/>
      <c r="W80" s="5">
        <f t="shared" si="1192"/>
        <v>79</v>
      </c>
      <c r="X80" s="57">
        <v>23</v>
      </c>
      <c r="Y80" s="48" t="str">
        <f>IF(COUNTIF(X2:X79,X80)&gt;0,"R","")</f>
        <v>R</v>
      </c>
      <c r="Z80" s="46">
        <f t="shared" si="1366"/>
        <v>2</v>
      </c>
      <c r="AA80" s="6">
        <f t="shared" si="1872"/>
        <v>26</v>
      </c>
      <c r="AB80" s="6">
        <f t="shared" si="1367"/>
        <v>-52</v>
      </c>
      <c r="AC80" s="7">
        <f t="shared" si="1368"/>
        <v>2288</v>
      </c>
      <c r="AD80" s="44"/>
      <c r="AE80" s="4"/>
      <c r="AF80" s="4"/>
      <c r="AH80" s="5">
        <f t="shared" si="1193"/>
        <v>79</v>
      </c>
      <c r="AI80" s="57">
        <v>24</v>
      </c>
      <c r="AJ80" s="48" t="str">
        <f>IF(COUNTIF(AI2:AI79,AI80)&gt;0,"R","")</f>
        <v>R</v>
      </c>
      <c r="AK80" s="46">
        <f t="shared" si="1369"/>
        <v>5</v>
      </c>
      <c r="AL80" s="6">
        <f t="shared" si="1873"/>
        <v>30</v>
      </c>
      <c r="AM80" s="6">
        <f t="shared" si="1370"/>
        <v>-150</v>
      </c>
      <c r="AN80" s="7">
        <f t="shared" si="1371"/>
        <v>-705</v>
      </c>
      <c r="AO80" s="44"/>
      <c r="AP80" s="4"/>
      <c r="AQ80" s="4"/>
      <c r="AS80" s="5">
        <f t="shared" si="1194"/>
        <v>79</v>
      </c>
      <c r="AT80" s="57">
        <v>28</v>
      </c>
      <c r="AU80" s="48" t="str">
        <f>IF(COUNTIF(AT2:AT79,AT80)&gt;0,"R","")</f>
        <v/>
      </c>
      <c r="AV80" s="46">
        <f t="shared" si="1372"/>
        <v>6</v>
      </c>
      <c r="AW80" s="6">
        <f t="shared" si="1874"/>
        <v>32</v>
      </c>
      <c r="AX80" s="6">
        <f t="shared" si="1373"/>
        <v>960</v>
      </c>
      <c r="AY80" s="7">
        <f t="shared" si="1374"/>
        <v>-838</v>
      </c>
      <c r="AZ80" s="44">
        <v>7</v>
      </c>
      <c r="BA80" s="4"/>
      <c r="BB80" s="4"/>
      <c r="BD80" s="5">
        <f t="shared" si="1195"/>
        <v>79</v>
      </c>
      <c r="BE80" s="57">
        <v>29</v>
      </c>
      <c r="BF80" s="48" t="str">
        <f>IF(COUNTIF(BE2:BE79,BE80)&gt;0,"R","")</f>
        <v>R</v>
      </c>
      <c r="BG80" s="46">
        <f t="shared" si="1375"/>
        <v>2</v>
      </c>
      <c r="BH80" s="6">
        <f t="shared" si="1875"/>
        <v>25</v>
      </c>
      <c r="BI80" s="6">
        <f t="shared" si="1376"/>
        <v>-50</v>
      </c>
      <c r="BJ80" s="7">
        <f t="shared" si="1377"/>
        <v>1508</v>
      </c>
      <c r="BK80" s="44"/>
      <c r="BL80" s="4"/>
      <c r="BM80" s="4"/>
      <c r="BO80" s="5">
        <f t="shared" si="1196"/>
        <v>79</v>
      </c>
      <c r="BP80" s="57">
        <v>36</v>
      </c>
      <c r="BQ80" s="48" t="str">
        <f>IF(COUNTIF(BP2:BP79,BP80)&gt;0,"R","")</f>
        <v>R</v>
      </c>
      <c r="BR80" s="46">
        <f t="shared" si="1378"/>
        <v>4</v>
      </c>
      <c r="BS80" s="6">
        <f t="shared" si="1876"/>
        <v>28</v>
      </c>
      <c r="BT80" s="6">
        <f t="shared" si="1379"/>
        <v>-112</v>
      </c>
      <c r="BU80" s="7">
        <f t="shared" si="1380"/>
        <v>435</v>
      </c>
      <c r="BV80"/>
      <c r="BW80"/>
      <c r="BX80"/>
      <c r="BZ80" s="5">
        <f t="shared" si="1197"/>
        <v>79</v>
      </c>
      <c r="CA80" s="57">
        <v>29</v>
      </c>
      <c r="CB80" s="48" t="str">
        <f>IF(COUNTIF(CA2:CA79,CA80)&gt;0,"R","")</f>
        <v>R</v>
      </c>
      <c r="CC80" s="46">
        <f t="shared" si="1381"/>
        <v>5</v>
      </c>
      <c r="CD80" s="6">
        <f t="shared" si="1877"/>
        <v>31</v>
      </c>
      <c r="CE80" s="6">
        <f t="shared" si="1382"/>
        <v>-155</v>
      </c>
      <c r="CF80" s="7">
        <f t="shared" si="1383"/>
        <v>-1293</v>
      </c>
      <c r="CG80"/>
      <c r="CH80"/>
      <c r="CI80"/>
      <c r="CK80" s="5">
        <f t="shared" si="1198"/>
        <v>79</v>
      </c>
      <c r="CL80" s="57">
        <v>31</v>
      </c>
      <c r="CM80" s="48" t="str">
        <f>IF(COUNTIF(CL2:CL79,CL80)&gt;0,"R","")</f>
        <v>R</v>
      </c>
      <c r="CN80" s="46">
        <f t="shared" si="1384"/>
        <v>5</v>
      </c>
      <c r="CO80" s="6">
        <f t="shared" si="1878"/>
        <v>32</v>
      </c>
      <c r="CP80" s="6">
        <f t="shared" si="1385"/>
        <v>-160</v>
      </c>
      <c r="CQ80" s="7">
        <f t="shared" si="1386"/>
        <v>-953</v>
      </c>
      <c r="CR80"/>
      <c r="CS80"/>
      <c r="CT80"/>
      <c r="CV80" s="5">
        <f t="shared" si="1199"/>
        <v>79</v>
      </c>
      <c r="CW80" s="57">
        <v>12</v>
      </c>
      <c r="CX80" s="48" t="str">
        <f>IF(COUNTIF(CW2:CW79,CW80)&gt;0,"R","")</f>
        <v>R</v>
      </c>
      <c r="CY80" s="46">
        <f t="shared" si="1387"/>
        <v>5</v>
      </c>
      <c r="CZ80" s="6">
        <f t="shared" si="1879"/>
        <v>27</v>
      </c>
      <c r="DA80" s="6">
        <f t="shared" si="1388"/>
        <v>-135</v>
      </c>
      <c r="DB80" s="7">
        <f t="shared" si="1389"/>
        <v>-316</v>
      </c>
      <c r="DC80"/>
      <c r="DD80"/>
      <c r="DE80"/>
      <c r="DG80" s="5">
        <f t="shared" si="1200"/>
        <v>79</v>
      </c>
      <c r="DH80" s="57">
        <v>14</v>
      </c>
      <c r="DI80" s="48" t="str">
        <f>IF(COUNTIF(DH2:DH79,DH80)&gt;0,"R","")</f>
        <v>R</v>
      </c>
      <c r="DJ80" s="46">
        <f t="shared" si="1390"/>
        <v>2</v>
      </c>
      <c r="DK80" s="6">
        <f t="shared" si="1880"/>
        <v>27</v>
      </c>
      <c r="DL80" s="6">
        <f t="shared" si="1391"/>
        <v>-54</v>
      </c>
      <c r="DM80" s="7">
        <f t="shared" si="1392"/>
        <v>1274</v>
      </c>
      <c r="DN80"/>
      <c r="DO80"/>
      <c r="DP80"/>
      <c r="DR80" s="5">
        <f t="shared" si="1201"/>
        <v>79</v>
      </c>
      <c r="DS80" s="57">
        <v>7</v>
      </c>
      <c r="DT80" s="48" t="str">
        <f>IF(COUNTIF(DS2:DS79,DS80)&gt;0,"R","")</f>
        <v>R</v>
      </c>
      <c r="DU80" s="46">
        <f t="shared" si="1393"/>
        <v>3</v>
      </c>
      <c r="DV80" s="6">
        <f t="shared" si="1881"/>
        <v>23</v>
      </c>
      <c r="DW80" s="6">
        <f t="shared" si="1394"/>
        <v>-69</v>
      </c>
      <c r="DX80" s="7">
        <f t="shared" si="1395"/>
        <v>932</v>
      </c>
      <c r="DY80"/>
      <c r="DZ80"/>
      <c r="EA80"/>
      <c r="EC80" s="5">
        <f t="shared" si="1202"/>
        <v>79</v>
      </c>
      <c r="ED80" s="57">
        <v>35</v>
      </c>
      <c r="EE80" s="48" t="str">
        <f>IF(COUNTIF(ED2:ED79,ED80)&gt;0,"R","")</f>
        <v>R</v>
      </c>
      <c r="EF80" s="46">
        <f t="shared" si="1396"/>
        <v>5</v>
      </c>
      <c r="EG80" s="6">
        <f t="shared" si="1882"/>
        <v>32</v>
      </c>
      <c r="EH80" s="6">
        <f t="shared" si="1397"/>
        <v>-160</v>
      </c>
      <c r="EI80" s="7">
        <f t="shared" si="1398"/>
        <v>-1263</v>
      </c>
      <c r="EJ80"/>
      <c r="EK80"/>
      <c r="EL80"/>
      <c r="EN80" s="5">
        <f t="shared" si="1203"/>
        <v>79</v>
      </c>
      <c r="EO80" s="57">
        <v>23</v>
      </c>
      <c r="EP80" s="48" t="str">
        <f>IF(COUNTIF(EO2:EO79,EO80)&gt;0,"R","")</f>
        <v>R</v>
      </c>
      <c r="EQ80" s="46">
        <f t="shared" si="1399"/>
        <v>5</v>
      </c>
      <c r="ER80" s="6">
        <f t="shared" si="1883"/>
        <v>32</v>
      </c>
      <c r="ES80" s="6">
        <f t="shared" si="1400"/>
        <v>-160</v>
      </c>
      <c r="ET80" s="7">
        <f t="shared" si="1401"/>
        <v>-893</v>
      </c>
      <c r="EU80"/>
      <c r="EV80"/>
      <c r="EW80"/>
      <c r="EY80" s="5">
        <f t="shared" si="1204"/>
        <v>79</v>
      </c>
      <c r="EZ80" s="57">
        <v>27</v>
      </c>
      <c r="FA80" s="48" t="str">
        <f>IF(COUNTIF(EZ2:EZ79,EZ80)&gt;0,"R","")</f>
        <v/>
      </c>
      <c r="FB80" s="46">
        <f t="shared" si="1402"/>
        <v>6</v>
      </c>
      <c r="FC80" s="6">
        <f t="shared" si="1884"/>
        <v>24</v>
      </c>
      <c r="FD80" s="6">
        <f t="shared" si="1403"/>
        <v>720</v>
      </c>
      <c r="FE80" s="7">
        <f t="shared" si="1404"/>
        <v>75</v>
      </c>
      <c r="FF80">
        <v>10</v>
      </c>
      <c r="FG80"/>
      <c r="FH80"/>
      <c r="FJ80" s="5">
        <f t="shared" si="1205"/>
        <v>79</v>
      </c>
      <c r="FK80" s="57">
        <v>4</v>
      </c>
      <c r="FL80" s="48" t="str">
        <f>IF(COUNTIF(FK2:FK79,FK80)&gt;0,"R","")</f>
        <v>R</v>
      </c>
      <c r="FM80" s="46">
        <f t="shared" si="1405"/>
        <v>3</v>
      </c>
      <c r="FN80" s="6">
        <f t="shared" si="1885"/>
        <v>23</v>
      </c>
      <c r="FO80" s="6">
        <f t="shared" si="1406"/>
        <v>-69</v>
      </c>
      <c r="FP80" s="7">
        <f t="shared" si="1407"/>
        <v>1457</v>
      </c>
      <c r="FQ80"/>
      <c r="FR80"/>
      <c r="FS80"/>
      <c r="FU80" s="5">
        <f t="shared" si="1206"/>
        <v>79</v>
      </c>
      <c r="FV80" s="57">
        <v>11</v>
      </c>
      <c r="FW80" s="48" t="str">
        <f>IF(COUNTIF(FV2:FV79,FV80)&gt;0,"R","")</f>
        <v>R</v>
      </c>
      <c r="FX80" s="46">
        <f t="shared" si="1408"/>
        <v>4</v>
      </c>
      <c r="FY80" s="6">
        <f t="shared" si="1886"/>
        <v>23</v>
      </c>
      <c r="FZ80" s="6">
        <f t="shared" si="1409"/>
        <v>-92</v>
      </c>
      <c r="GA80" s="7">
        <f t="shared" si="1410"/>
        <v>364</v>
      </c>
      <c r="GB80"/>
      <c r="GC80"/>
      <c r="GD80"/>
      <c r="GF80" s="5">
        <f t="shared" si="1207"/>
        <v>79</v>
      </c>
      <c r="GG80" s="57">
        <v>34</v>
      </c>
      <c r="GH80" s="48" t="str">
        <f>IF(COUNTIF(GG2:GG79,GG80)&gt;0,"R","")</f>
        <v>R</v>
      </c>
      <c r="GI80" s="46">
        <f t="shared" si="1411"/>
        <v>4</v>
      </c>
      <c r="GJ80" s="6">
        <f t="shared" si="1887"/>
        <v>24</v>
      </c>
      <c r="GK80" s="6">
        <f t="shared" si="1412"/>
        <v>-96</v>
      </c>
      <c r="GL80" s="7">
        <f t="shared" si="1413"/>
        <v>701</v>
      </c>
      <c r="GM80"/>
      <c r="GN80"/>
      <c r="GO80"/>
      <c r="GQ80" s="5">
        <f t="shared" si="1208"/>
        <v>79</v>
      </c>
      <c r="GR80" s="57">
        <v>33</v>
      </c>
      <c r="GS80" s="48" t="str">
        <f>IF(COUNTIF(GR2:GR79,GR80)&gt;0,"R","")</f>
        <v>R</v>
      </c>
      <c r="GT80" s="46">
        <f t="shared" si="1414"/>
        <v>7</v>
      </c>
      <c r="GU80" s="6">
        <f t="shared" si="1888"/>
        <v>25</v>
      </c>
      <c r="GV80" s="6">
        <f t="shared" si="1415"/>
        <v>-175</v>
      </c>
      <c r="GW80" s="7">
        <f t="shared" si="1416"/>
        <v>-1447</v>
      </c>
      <c r="GX80"/>
      <c r="GY80"/>
      <c r="GZ80"/>
      <c r="HB80" s="5">
        <f t="shared" si="1209"/>
        <v>79</v>
      </c>
      <c r="HC80" s="57">
        <v>7</v>
      </c>
      <c r="HD80" s="48" t="str">
        <f>IF(COUNTIF(HC2:HC79,HC80)&gt;0,"R","")</f>
        <v>R</v>
      </c>
      <c r="HE80" s="46">
        <f t="shared" si="1417"/>
        <v>7</v>
      </c>
      <c r="HF80" s="6">
        <f t="shared" si="1889"/>
        <v>31</v>
      </c>
      <c r="HG80" s="6">
        <f t="shared" si="1418"/>
        <v>-217</v>
      </c>
      <c r="HH80" s="7">
        <f t="shared" si="1419"/>
        <v>-2473</v>
      </c>
      <c r="HI80"/>
      <c r="HJ80"/>
      <c r="HK80"/>
      <c r="HM80" s="5">
        <f t="shared" si="1210"/>
        <v>79</v>
      </c>
      <c r="HN80" s="57">
        <v>8</v>
      </c>
      <c r="HO80" s="48" t="str">
        <f>IF(COUNTIF(HN2:HN79,HN80)&gt;0,"R","")</f>
        <v>R</v>
      </c>
      <c r="HP80" s="46">
        <f t="shared" si="1420"/>
        <v>2</v>
      </c>
      <c r="HQ80" s="6">
        <f t="shared" si="1890"/>
        <v>21</v>
      </c>
      <c r="HR80" s="6">
        <f t="shared" si="1421"/>
        <v>-42</v>
      </c>
      <c r="HS80" s="7">
        <f t="shared" si="1422"/>
        <v>1496</v>
      </c>
      <c r="HT80"/>
      <c r="HU80"/>
      <c r="HV80"/>
      <c r="HX80" s="5">
        <f t="shared" si="1211"/>
        <v>79</v>
      </c>
      <c r="HY80" s="57">
        <v>3</v>
      </c>
      <c r="HZ80" s="48" t="str">
        <f>IF(COUNTIF(HY2:HY79,HY80)&gt;0,"R","")</f>
        <v>R</v>
      </c>
      <c r="IA80" s="46">
        <f t="shared" si="1423"/>
        <v>2</v>
      </c>
      <c r="IB80" s="6">
        <f t="shared" si="1891"/>
        <v>17</v>
      </c>
      <c r="IC80" s="6">
        <f t="shared" si="1424"/>
        <v>-34</v>
      </c>
      <c r="ID80" s="7">
        <f t="shared" si="1425"/>
        <v>2111</v>
      </c>
      <c r="IE80"/>
      <c r="IF80"/>
      <c r="IG80"/>
      <c r="II80" s="5">
        <f t="shared" si="1212"/>
        <v>79</v>
      </c>
      <c r="IJ80" s="57">
        <v>24</v>
      </c>
      <c r="IK80" s="48" t="str">
        <f>IF(COUNTIF(IJ2:IJ79,IJ80)&gt;0,"R","")</f>
        <v>R</v>
      </c>
      <c r="IL80" s="46">
        <f t="shared" si="1426"/>
        <v>3</v>
      </c>
      <c r="IM80" s="6">
        <f t="shared" si="1892"/>
        <v>28</v>
      </c>
      <c r="IN80" s="6">
        <f t="shared" si="1427"/>
        <v>-84</v>
      </c>
      <c r="IO80" s="7">
        <f t="shared" si="1428"/>
        <v>999</v>
      </c>
      <c r="IP80"/>
      <c r="IQ80"/>
      <c r="IR80"/>
      <c r="IT80" s="5">
        <f t="shared" si="1213"/>
        <v>79</v>
      </c>
      <c r="IU80" s="57">
        <v>9</v>
      </c>
      <c r="IV80" s="48" t="str">
        <f>IF(COUNTIF(IU2:IU79,IU80)&gt;0,"R","")</f>
        <v>R</v>
      </c>
      <c r="IW80" s="46">
        <f t="shared" si="1429"/>
        <v>2</v>
      </c>
      <c r="IX80" s="6">
        <f t="shared" si="1893"/>
        <v>23</v>
      </c>
      <c r="IY80" s="6">
        <f t="shared" si="1430"/>
        <v>-46</v>
      </c>
      <c r="IZ80" s="7">
        <f t="shared" si="1431"/>
        <v>2081</v>
      </c>
      <c r="JA80"/>
      <c r="JB80"/>
      <c r="JC80"/>
      <c r="JE80" s="5">
        <f t="shared" si="1214"/>
        <v>79</v>
      </c>
      <c r="JF80" s="57">
        <v>19</v>
      </c>
      <c r="JG80" s="48" t="str">
        <f>IF(COUNTIF(JF2:JF79,JF80)&gt;0,"R","")</f>
        <v>R</v>
      </c>
      <c r="JH80" s="46">
        <f t="shared" si="1432"/>
        <v>3</v>
      </c>
      <c r="JI80" s="6">
        <f t="shared" si="1894"/>
        <v>26</v>
      </c>
      <c r="JJ80" s="6">
        <f t="shared" si="1433"/>
        <v>-78</v>
      </c>
      <c r="JK80" s="7">
        <f t="shared" si="1434"/>
        <v>1185</v>
      </c>
      <c r="JL80"/>
      <c r="JM80"/>
      <c r="JN80"/>
      <c r="JP80" s="5">
        <f t="shared" si="1215"/>
        <v>79</v>
      </c>
      <c r="JQ80" s="57">
        <v>27</v>
      </c>
      <c r="JR80" s="48" t="str">
        <f>IF(COUNTIF(JQ2:JQ79,JQ80)&gt;0,"R","")</f>
        <v>R</v>
      </c>
      <c r="JS80" s="46">
        <f t="shared" si="1435"/>
        <v>3</v>
      </c>
      <c r="JT80" s="6">
        <f t="shared" si="1895"/>
        <v>22</v>
      </c>
      <c r="JU80" s="6">
        <f t="shared" si="1436"/>
        <v>-66</v>
      </c>
      <c r="JV80" s="7">
        <f t="shared" si="1437"/>
        <v>1302</v>
      </c>
      <c r="JW80"/>
      <c r="JX80"/>
      <c r="JY80"/>
      <c r="KA80" s="5">
        <f t="shared" si="1216"/>
        <v>79</v>
      </c>
      <c r="KB80" s="57">
        <v>5</v>
      </c>
      <c r="KC80" s="48" t="str">
        <f>IF(COUNTIF(KB2:KB79,KB80)&gt;0,"R","")</f>
        <v>R</v>
      </c>
      <c r="KD80" s="46">
        <f t="shared" si="1438"/>
        <v>6</v>
      </c>
      <c r="KE80" s="6">
        <f t="shared" si="1896"/>
        <v>29</v>
      </c>
      <c r="KF80" s="6">
        <f t="shared" si="1439"/>
        <v>-174</v>
      </c>
      <c r="KG80" s="7">
        <f t="shared" si="1440"/>
        <v>-1412</v>
      </c>
      <c r="KH80"/>
      <c r="KI80"/>
      <c r="KJ80"/>
      <c r="KL80" s="5">
        <f t="shared" si="1217"/>
        <v>79</v>
      </c>
      <c r="KM80" s="57">
        <v>17</v>
      </c>
      <c r="KN80" s="48" t="str">
        <f>IF(COUNTIF(KM2:KM79,KM80)&gt;0,"R","")</f>
        <v>R</v>
      </c>
      <c r="KO80" s="46">
        <f t="shared" si="1441"/>
        <v>5</v>
      </c>
      <c r="KP80" s="6">
        <f t="shared" si="1897"/>
        <v>29</v>
      </c>
      <c r="KQ80" s="6">
        <f t="shared" si="1442"/>
        <v>-145</v>
      </c>
      <c r="KR80" s="7">
        <f t="shared" si="1443"/>
        <v>-924</v>
      </c>
      <c r="KS80"/>
      <c r="KT80"/>
      <c r="KU80"/>
      <c r="KW80" s="5">
        <f t="shared" si="1218"/>
        <v>79</v>
      </c>
      <c r="KX80" s="57">
        <v>21</v>
      </c>
      <c r="KY80" s="48" t="str">
        <f>IF(COUNTIF(KX2:KX79,KX80)&gt;0,"R","")</f>
        <v>R</v>
      </c>
      <c r="KZ80" s="46">
        <f t="shared" si="1444"/>
        <v>2</v>
      </c>
      <c r="LA80" s="6">
        <f t="shared" si="1898"/>
        <v>20</v>
      </c>
      <c r="LB80" s="6">
        <f t="shared" si="1445"/>
        <v>-40</v>
      </c>
      <c r="LC80" s="7">
        <f t="shared" si="1446"/>
        <v>1573</v>
      </c>
      <c r="LD80"/>
      <c r="LE80"/>
      <c r="LF80"/>
      <c r="LH80" s="5">
        <f t="shared" si="1219"/>
        <v>79</v>
      </c>
      <c r="LI80" s="57">
        <v>4</v>
      </c>
      <c r="LJ80" s="48" t="str">
        <f>IF(COUNTIF(LI2:LI79,LI80)&gt;0,"R","")</f>
        <v>R</v>
      </c>
      <c r="LK80" s="46">
        <f t="shared" si="1447"/>
        <v>6</v>
      </c>
      <c r="LL80" s="6">
        <f t="shared" si="1899"/>
        <v>31</v>
      </c>
      <c r="LM80" s="6">
        <f t="shared" si="1448"/>
        <v>-186</v>
      </c>
      <c r="LN80" s="7">
        <f t="shared" si="1449"/>
        <v>-1729</v>
      </c>
      <c r="LO80"/>
      <c r="LP80"/>
      <c r="LQ80"/>
      <c r="LS80" s="5">
        <f t="shared" si="1220"/>
        <v>79</v>
      </c>
      <c r="LT80" s="57">
        <v>35</v>
      </c>
      <c r="LU80" s="48" t="str">
        <f>IF(COUNTIF(LT2:LT79,LT80)&gt;0,"R","")</f>
        <v>R</v>
      </c>
      <c r="LV80" s="46">
        <f t="shared" si="1450"/>
        <v>5</v>
      </c>
      <c r="LW80" s="6">
        <f t="shared" si="1900"/>
        <v>29</v>
      </c>
      <c r="LX80" s="6">
        <f t="shared" si="1451"/>
        <v>-145</v>
      </c>
      <c r="LY80" s="7">
        <f t="shared" si="1452"/>
        <v>-578</v>
      </c>
      <c r="LZ80"/>
      <c r="MA80"/>
      <c r="MB80"/>
      <c r="MD80" s="5">
        <f t="shared" si="1221"/>
        <v>79</v>
      </c>
      <c r="ME80" s="57">
        <v>33</v>
      </c>
      <c r="MF80" s="48" t="str">
        <f>IF(COUNTIF(ME2:ME79,ME80)&gt;0,"R","")</f>
        <v>R</v>
      </c>
      <c r="MG80" s="46">
        <f t="shared" si="1453"/>
        <v>4</v>
      </c>
      <c r="MH80" s="6">
        <f t="shared" si="1901"/>
        <v>32</v>
      </c>
      <c r="MI80" s="6">
        <f t="shared" si="1454"/>
        <v>-128</v>
      </c>
      <c r="MJ80" s="7">
        <f t="shared" si="1455"/>
        <v>-428</v>
      </c>
      <c r="MK80"/>
      <c r="ML80"/>
      <c r="MM80"/>
      <c r="MO80" s="5">
        <f t="shared" si="1222"/>
        <v>79</v>
      </c>
      <c r="MP80" s="57">
        <v>19</v>
      </c>
      <c r="MQ80" s="48" t="str">
        <f>IF(COUNTIF(MP2:MP79,MP80)&gt;0,"R","")</f>
        <v>R</v>
      </c>
      <c r="MR80" s="46">
        <f t="shared" si="1456"/>
        <v>2</v>
      </c>
      <c r="MS80" s="6">
        <f t="shared" si="1902"/>
        <v>24</v>
      </c>
      <c r="MT80" s="6">
        <f t="shared" si="1457"/>
        <v>-48</v>
      </c>
      <c r="MU80" s="7">
        <f t="shared" si="1458"/>
        <v>1838</v>
      </c>
      <c r="MV80"/>
      <c r="MW80"/>
      <c r="MX80"/>
      <c r="MZ80" s="5">
        <f t="shared" si="1223"/>
        <v>79</v>
      </c>
      <c r="NA80" s="57">
        <v>22</v>
      </c>
      <c r="NB80" s="48" t="str">
        <f>IF(COUNTIF(NA2:NA79,NA80)&gt;0,"R","")</f>
        <v>R</v>
      </c>
      <c r="NC80" s="46">
        <f t="shared" si="1459"/>
        <v>5</v>
      </c>
      <c r="ND80" s="6">
        <f t="shared" si="1903"/>
        <v>24</v>
      </c>
      <c r="NE80" s="6">
        <f t="shared" si="1460"/>
        <v>-120</v>
      </c>
      <c r="NF80" s="7">
        <f t="shared" si="1461"/>
        <v>-305</v>
      </c>
      <c r="NG80"/>
      <c r="NH80"/>
      <c r="NI80"/>
      <c r="NK80" s="5">
        <f t="shared" si="1224"/>
        <v>79</v>
      </c>
      <c r="NL80" s="57">
        <v>24</v>
      </c>
      <c r="NM80" s="48" t="str">
        <f>IF(COUNTIF(NL2:NL79,NL80)&gt;0,"R","")</f>
        <v>R</v>
      </c>
      <c r="NN80" s="46">
        <f t="shared" si="1462"/>
        <v>7</v>
      </c>
      <c r="NO80" s="6">
        <f t="shared" si="1904"/>
        <v>33</v>
      </c>
      <c r="NP80" s="6">
        <f t="shared" si="1463"/>
        <v>-231</v>
      </c>
      <c r="NQ80" s="7">
        <f t="shared" si="1464"/>
        <v>-2988</v>
      </c>
      <c r="NR80"/>
      <c r="NS80"/>
      <c r="NT80"/>
      <c r="NV80" s="5">
        <f t="shared" si="1225"/>
        <v>79</v>
      </c>
      <c r="NW80" s="57">
        <v>6</v>
      </c>
      <c r="NX80" s="48" t="str">
        <f>IF(COUNTIF(NW2:NW79,NW80)&gt;0,"R","")</f>
        <v>R</v>
      </c>
      <c r="NY80" s="46">
        <f t="shared" si="1465"/>
        <v>5</v>
      </c>
      <c r="NZ80" s="6">
        <f t="shared" si="1905"/>
        <v>26</v>
      </c>
      <c r="OA80" s="6">
        <f t="shared" si="1466"/>
        <v>-130</v>
      </c>
      <c r="OB80" s="7">
        <f t="shared" si="1467"/>
        <v>-264</v>
      </c>
      <c r="OC80"/>
      <c r="OD80"/>
      <c r="OE80"/>
      <c r="OG80" s="5">
        <f t="shared" si="1226"/>
        <v>79</v>
      </c>
      <c r="OH80" s="57">
        <v>14</v>
      </c>
      <c r="OI80" s="48" t="str">
        <f>IF(COUNTIF(OH2:OH79,OH80)&gt;0,"R","")</f>
        <v>R</v>
      </c>
      <c r="OJ80" s="46">
        <f t="shared" si="1468"/>
        <v>7</v>
      </c>
      <c r="OK80" s="6">
        <f t="shared" si="1906"/>
        <v>31</v>
      </c>
      <c r="OL80" s="6">
        <f t="shared" si="1469"/>
        <v>-217</v>
      </c>
      <c r="OM80" s="7">
        <f t="shared" si="1470"/>
        <v>-2398</v>
      </c>
      <c r="ON80"/>
      <c r="OO80"/>
      <c r="OP80"/>
      <c r="OR80" s="5">
        <f t="shared" si="1227"/>
        <v>79</v>
      </c>
      <c r="OS80" s="57">
        <v>34</v>
      </c>
      <c r="OT80" s="48" t="str">
        <f>IF(COUNTIF(OS2:OS79,OS80)&gt;0,"R","")</f>
        <v>R</v>
      </c>
      <c r="OU80" s="46">
        <f t="shared" si="1471"/>
        <v>7</v>
      </c>
      <c r="OV80" s="6">
        <f t="shared" si="1907"/>
        <v>30</v>
      </c>
      <c r="OW80" s="6">
        <f t="shared" si="1472"/>
        <v>-210</v>
      </c>
      <c r="OX80" s="7">
        <f t="shared" si="1473"/>
        <v>-2338</v>
      </c>
      <c r="OY80"/>
      <c r="OZ80"/>
      <c r="PA80"/>
      <c r="PC80" s="5">
        <f t="shared" si="1228"/>
        <v>79</v>
      </c>
      <c r="PD80" s="57">
        <v>16</v>
      </c>
      <c r="PE80" s="48" t="str">
        <f>IF(COUNTIF(PD2:PD79,PD80)&gt;0,"R","")</f>
        <v>R</v>
      </c>
      <c r="PF80" s="46">
        <f t="shared" si="1474"/>
        <v>4</v>
      </c>
      <c r="PG80" s="6">
        <f t="shared" si="1908"/>
        <v>31</v>
      </c>
      <c r="PH80" s="6">
        <f t="shared" si="1475"/>
        <v>-124</v>
      </c>
      <c r="PI80" s="7">
        <f t="shared" si="1476"/>
        <v>-211</v>
      </c>
      <c r="PJ80"/>
      <c r="PK80"/>
      <c r="PL80"/>
      <c r="PN80" s="5">
        <f t="shared" si="1229"/>
        <v>79</v>
      </c>
      <c r="PO80" s="57">
        <v>12</v>
      </c>
      <c r="PP80" s="48" t="str">
        <f>IF(COUNTIF(PO2:PO79,PO80)&gt;0,"R","")</f>
        <v>R</v>
      </c>
      <c r="PQ80" s="46">
        <f t="shared" si="1477"/>
        <v>3</v>
      </c>
      <c r="PR80" s="6">
        <f t="shared" si="1909"/>
        <v>30</v>
      </c>
      <c r="PS80" s="6">
        <f t="shared" si="1478"/>
        <v>-90</v>
      </c>
      <c r="PT80" s="7">
        <f t="shared" si="1479"/>
        <v>966</v>
      </c>
      <c r="PU80"/>
      <c r="PV80"/>
      <c r="PW80"/>
      <c r="PY80" s="5">
        <f t="shared" si="1230"/>
        <v>79</v>
      </c>
      <c r="PZ80" s="57">
        <v>14</v>
      </c>
      <c r="QA80" s="48" t="str">
        <f>IF(COUNTIF(PZ2:PZ79,PZ80)&gt;0,"R","")</f>
        <v>R</v>
      </c>
      <c r="QB80" s="46">
        <f t="shared" si="1480"/>
        <v>4</v>
      </c>
      <c r="QC80" s="6">
        <f t="shared" si="1910"/>
        <v>23</v>
      </c>
      <c r="QD80" s="6">
        <f t="shared" si="1481"/>
        <v>-92</v>
      </c>
      <c r="QE80" s="7">
        <f t="shared" si="1482"/>
        <v>299</v>
      </c>
      <c r="QF80"/>
      <c r="QG80"/>
      <c r="QH80"/>
      <c r="QJ80" s="5">
        <f t="shared" si="1231"/>
        <v>79</v>
      </c>
      <c r="QK80" s="57">
        <v>34</v>
      </c>
      <c r="QL80" s="48" t="str">
        <f>IF(COUNTIF(QK2:QK79,QK80)&gt;0,"R","")</f>
        <v>R</v>
      </c>
      <c r="QM80" s="46">
        <f t="shared" si="1483"/>
        <v>3</v>
      </c>
      <c r="QN80" s="6">
        <f t="shared" si="1911"/>
        <v>28</v>
      </c>
      <c r="QO80" s="6">
        <f t="shared" si="1484"/>
        <v>-84</v>
      </c>
      <c r="QP80" s="7">
        <f t="shared" si="1485"/>
        <v>1169</v>
      </c>
      <c r="QQ80"/>
      <c r="QR80"/>
      <c r="QS80"/>
      <c r="QU80" s="5">
        <f t="shared" si="1232"/>
        <v>79</v>
      </c>
      <c r="QV80" s="57">
        <v>22</v>
      </c>
      <c r="QW80" s="48" t="str">
        <f>IF(COUNTIF(QV2:QV79,QV80)&gt;0,"R","")</f>
        <v>R</v>
      </c>
      <c r="QX80" s="46">
        <f t="shared" si="1486"/>
        <v>4</v>
      </c>
      <c r="QY80" s="6">
        <f t="shared" si="1912"/>
        <v>22</v>
      </c>
      <c r="QZ80" s="6">
        <f t="shared" si="1487"/>
        <v>-88</v>
      </c>
      <c r="RA80" s="7">
        <f t="shared" si="1488"/>
        <v>507</v>
      </c>
      <c r="RB80"/>
      <c r="RC80"/>
      <c r="RD80"/>
      <c r="RF80" s="5">
        <f t="shared" si="1233"/>
        <v>79</v>
      </c>
      <c r="RG80" s="57">
        <v>12</v>
      </c>
      <c r="RH80" s="48" t="str">
        <f>IF(COUNTIF(RG2:RG79,RG80)&gt;0,"R","")</f>
        <v>R</v>
      </c>
      <c r="RI80" s="46">
        <f t="shared" si="1489"/>
        <v>7</v>
      </c>
      <c r="RJ80" s="6">
        <f t="shared" si="1913"/>
        <v>26</v>
      </c>
      <c r="RK80" s="6">
        <f t="shared" si="1490"/>
        <v>-182</v>
      </c>
      <c r="RL80" s="7">
        <f t="shared" si="1491"/>
        <v>-1818</v>
      </c>
      <c r="RM80"/>
      <c r="RN80"/>
      <c r="RO80"/>
      <c r="RQ80" s="5">
        <f t="shared" si="1234"/>
        <v>79</v>
      </c>
      <c r="RR80" s="57">
        <v>21</v>
      </c>
      <c r="RS80" s="48" t="str">
        <f>IF(COUNTIF(RR2:RR79,RR80)&gt;0,"R","")</f>
        <v>R</v>
      </c>
      <c r="RT80" s="46">
        <f t="shared" si="1492"/>
        <v>4</v>
      </c>
      <c r="RU80" s="6">
        <f t="shared" si="1914"/>
        <v>32</v>
      </c>
      <c r="RV80" s="6">
        <f t="shared" si="1493"/>
        <v>-128</v>
      </c>
      <c r="RW80" s="7">
        <f t="shared" si="1494"/>
        <v>-407</v>
      </c>
      <c r="RX80"/>
      <c r="RY80"/>
      <c r="RZ80"/>
      <c r="SB80" s="5">
        <f t="shared" si="1235"/>
        <v>79</v>
      </c>
      <c r="SC80" s="57">
        <v>26</v>
      </c>
      <c r="SD80" s="48" t="str">
        <f>IF(COUNTIF(SC2:SC79,SC80)&gt;0,"R","")</f>
        <v>R</v>
      </c>
      <c r="SE80" s="46">
        <f t="shared" si="1495"/>
        <v>6</v>
      </c>
      <c r="SF80" s="6">
        <f t="shared" si="1915"/>
        <v>28</v>
      </c>
      <c r="SG80" s="6">
        <f t="shared" si="1496"/>
        <v>-168</v>
      </c>
      <c r="SH80" s="7">
        <f t="shared" si="1497"/>
        <v>-1229</v>
      </c>
      <c r="SI80"/>
      <c r="SJ80"/>
      <c r="SK80"/>
      <c r="SM80" s="5">
        <f t="shared" si="1236"/>
        <v>79</v>
      </c>
      <c r="SN80" s="57">
        <v>27</v>
      </c>
      <c r="SO80" s="48" t="str">
        <f>IF(COUNTIF(SN2:SN79,SN80)&gt;0,"R","")</f>
        <v>R</v>
      </c>
      <c r="SP80" s="46">
        <f t="shared" si="1498"/>
        <v>5</v>
      </c>
      <c r="SQ80" s="6">
        <f t="shared" si="1916"/>
        <v>28</v>
      </c>
      <c r="SR80" s="6">
        <f t="shared" si="1499"/>
        <v>-140</v>
      </c>
      <c r="SS80" s="7">
        <f t="shared" si="1500"/>
        <v>-791</v>
      </c>
      <c r="ST80"/>
      <c r="SU80"/>
      <c r="SV80"/>
      <c r="SX80" s="5">
        <f t="shared" si="1237"/>
        <v>79</v>
      </c>
      <c r="SY80" s="57">
        <v>6</v>
      </c>
      <c r="SZ80" s="48" t="str">
        <f>IF(COUNTIF(SY2:SY79,SY80)&gt;0,"R","")</f>
        <v>R</v>
      </c>
      <c r="TA80" s="46">
        <f t="shared" si="1501"/>
        <v>7</v>
      </c>
      <c r="TB80" s="6">
        <f t="shared" si="1917"/>
        <v>34</v>
      </c>
      <c r="TC80" s="6">
        <f t="shared" si="1502"/>
        <v>-238</v>
      </c>
      <c r="TD80" s="7">
        <f t="shared" si="1503"/>
        <v>-3150</v>
      </c>
      <c r="TE80"/>
      <c r="TF80"/>
      <c r="TG80"/>
      <c r="TI80" s="5">
        <f t="shared" si="1238"/>
        <v>79</v>
      </c>
      <c r="TJ80" s="57">
        <v>27</v>
      </c>
      <c r="TK80" s="48" t="str">
        <f>IF(COUNTIF(TJ2:TJ79,TJ80)&gt;0,"R","")</f>
        <v/>
      </c>
      <c r="TL80" s="46">
        <f t="shared" si="1504"/>
        <v>6</v>
      </c>
      <c r="TM80" s="6">
        <f t="shared" si="1918"/>
        <v>30</v>
      </c>
      <c r="TN80" s="6">
        <f t="shared" si="1505"/>
        <v>900</v>
      </c>
      <c r="TO80" s="7">
        <f t="shared" si="1506"/>
        <v>-501</v>
      </c>
      <c r="TP80">
        <v>18</v>
      </c>
      <c r="TQ80"/>
      <c r="TR80"/>
      <c r="TT80" s="5">
        <f t="shared" si="1239"/>
        <v>79</v>
      </c>
      <c r="TU80" s="57">
        <v>35</v>
      </c>
      <c r="TV80" s="48" t="str">
        <f>IF(COUNTIF(TU2:TU79,TU80)&gt;0,"R","")</f>
        <v>R</v>
      </c>
      <c r="TW80" s="46">
        <f t="shared" si="1507"/>
        <v>5</v>
      </c>
      <c r="TX80" s="6">
        <f t="shared" si="1919"/>
        <v>26</v>
      </c>
      <c r="TY80" s="6">
        <f t="shared" si="1508"/>
        <v>-130</v>
      </c>
      <c r="TZ80" s="7">
        <f t="shared" si="1509"/>
        <v>-338</v>
      </c>
      <c r="UA80"/>
      <c r="UB80"/>
      <c r="UC80"/>
      <c r="UE80" s="5">
        <f t="shared" si="1240"/>
        <v>79</v>
      </c>
      <c r="UF80" s="57">
        <v>2</v>
      </c>
      <c r="UG80" s="48" t="str">
        <f>IF(COUNTIF(UF2:UF79,UF80)&gt;0,"R","")</f>
        <v>R</v>
      </c>
      <c r="UH80" s="46">
        <f t="shared" si="1510"/>
        <v>7</v>
      </c>
      <c r="UI80" s="6">
        <f t="shared" si="1920"/>
        <v>34</v>
      </c>
      <c r="UJ80" s="6">
        <f t="shared" si="1511"/>
        <v>-238</v>
      </c>
      <c r="UK80" s="7">
        <f t="shared" si="1512"/>
        <v>-3408</v>
      </c>
      <c r="UL80"/>
      <c r="UM80"/>
      <c r="UN80"/>
      <c r="UP80" s="5">
        <f t="shared" si="1241"/>
        <v>79</v>
      </c>
      <c r="UQ80" s="57">
        <v>16</v>
      </c>
      <c r="UR80" s="48" t="str">
        <f>IF(COUNTIF(UQ2:UQ79,UQ80)&gt;0,"R","")</f>
        <v>R</v>
      </c>
      <c r="US80" s="46">
        <f t="shared" si="1513"/>
        <v>5</v>
      </c>
      <c r="UT80" s="6">
        <f t="shared" si="1921"/>
        <v>25</v>
      </c>
      <c r="UU80" s="6">
        <f t="shared" si="1514"/>
        <v>-125</v>
      </c>
      <c r="UV80" s="7">
        <f t="shared" si="1515"/>
        <v>-216</v>
      </c>
      <c r="UW80"/>
      <c r="UX80"/>
      <c r="UY80"/>
      <c r="VA80" s="5">
        <f t="shared" si="1242"/>
        <v>79</v>
      </c>
      <c r="VB80" s="57">
        <v>5</v>
      </c>
      <c r="VC80" s="48" t="str">
        <f>IF(COUNTIF(VB2:VB79,VB80)&gt;0,"R","")</f>
        <v>R</v>
      </c>
      <c r="VD80" s="46">
        <f t="shared" si="1516"/>
        <v>5</v>
      </c>
      <c r="VE80" s="6">
        <f t="shared" si="1922"/>
        <v>31</v>
      </c>
      <c r="VF80" s="6">
        <f t="shared" si="1517"/>
        <v>-155</v>
      </c>
      <c r="VG80" s="7">
        <f t="shared" si="1518"/>
        <v>-1052</v>
      </c>
      <c r="VH80"/>
      <c r="VI80"/>
      <c r="VJ80"/>
      <c r="VL80" s="5">
        <f t="shared" si="1243"/>
        <v>79</v>
      </c>
      <c r="VM80" s="57">
        <v>9</v>
      </c>
      <c r="VN80" s="48" t="str">
        <f>IF(COUNTIF(VM2:VM79,VM80)&gt;0,"R","")</f>
        <v>R</v>
      </c>
      <c r="VO80" s="46">
        <f t="shared" si="1519"/>
        <v>4</v>
      </c>
      <c r="VP80" s="6">
        <f t="shared" si="1923"/>
        <v>30</v>
      </c>
      <c r="VQ80" s="6">
        <f t="shared" si="1520"/>
        <v>-120</v>
      </c>
      <c r="VR80" s="7">
        <f t="shared" si="1521"/>
        <v>-674</v>
      </c>
      <c r="VS80"/>
      <c r="VT80"/>
      <c r="VU80"/>
      <c r="VW80" s="5">
        <f t="shared" si="1244"/>
        <v>79</v>
      </c>
      <c r="VX80" s="57">
        <v>26</v>
      </c>
      <c r="VY80" s="48" t="str">
        <f>IF(COUNTIF(VX2:VX79,VX80)&gt;0,"R","")</f>
        <v>R</v>
      </c>
      <c r="VZ80" s="46">
        <f t="shared" si="1522"/>
        <v>4</v>
      </c>
      <c r="WA80" s="6">
        <f t="shared" si="1924"/>
        <v>32</v>
      </c>
      <c r="WB80" s="6">
        <f t="shared" si="1523"/>
        <v>-128</v>
      </c>
      <c r="WC80" s="7">
        <f t="shared" si="1524"/>
        <v>-189</v>
      </c>
      <c r="WD80"/>
      <c r="WE80"/>
      <c r="WF80"/>
      <c r="WH80" s="5">
        <f t="shared" si="1245"/>
        <v>79</v>
      </c>
      <c r="WI80" s="57">
        <v>7</v>
      </c>
      <c r="WJ80" s="48" t="str">
        <f>IF(COUNTIF(WI2:WI79,WI80)&gt;0,"R","")</f>
        <v>R</v>
      </c>
      <c r="WK80" s="46">
        <f t="shared" si="1525"/>
        <v>1</v>
      </c>
      <c r="WL80" s="6">
        <f t="shared" si="1925"/>
        <v>26</v>
      </c>
      <c r="WM80" s="6">
        <f t="shared" si="1526"/>
        <v>-26</v>
      </c>
      <c r="WN80" s="7">
        <f t="shared" si="1527"/>
        <v>920</v>
      </c>
      <c r="WO80"/>
      <c r="WP80"/>
      <c r="WQ80"/>
      <c r="WS80" s="5">
        <f t="shared" si="1246"/>
        <v>79</v>
      </c>
      <c r="WT80" s="57">
        <v>0</v>
      </c>
      <c r="WU80" s="48" t="str">
        <f>IF(COUNTIF(WT2:WT79,WT80)&gt;0,"R","")</f>
        <v>R</v>
      </c>
      <c r="WV80" s="46">
        <f t="shared" si="1528"/>
        <v>3</v>
      </c>
      <c r="WW80" s="6">
        <f t="shared" si="1926"/>
        <v>28</v>
      </c>
      <c r="WX80" s="6">
        <f t="shared" si="1529"/>
        <v>-84</v>
      </c>
      <c r="WY80" s="7">
        <f t="shared" si="1530"/>
        <v>878</v>
      </c>
      <c r="WZ80"/>
      <c r="XA80"/>
      <c r="XB80"/>
      <c r="XD80" s="5">
        <f t="shared" si="1247"/>
        <v>79</v>
      </c>
      <c r="XE80" s="57">
        <v>27</v>
      </c>
      <c r="XF80" s="48" t="str">
        <f>IF(COUNTIF(XE2:XE79,XE80)&gt;0,"R","")</f>
        <v>R</v>
      </c>
      <c r="XG80" s="46">
        <f t="shared" si="1531"/>
        <v>2</v>
      </c>
      <c r="XH80" s="6">
        <f t="shared" si="1927"/>
        <v>22</v>
      </c>
      <c r="XI80" s="6">
        <f t="shared" si="1532"/>
        <v>-44</v>
      </c>
      <c r="XJ80" s="7">
        <f t="shared" si="1533"/>
        <v>1834</v>
      </c>
      <c r="XK80"/>
      <c r="XL80"/>
      <c r="XM80"/>
      <c r="XO80" s="5">
        <f t="shared" si="1248"/>
        <v>79</v>
      </c>
      <c r="XP80" s="57">
        <v>13</v>
      </c>
      <c r="XQ80" s="48" t="str">
        <f>IF(COUNTIF(XP2:XP79,XP80)&gt;0,"R","")</f>
        <v>R</v>
      </c>
      <c r="XR80" s="46">
        <f t="shared" si="1534"/>
        <v>5</v>
      </c>
      <c r="XS80" s="6">
        <f t="shared" si="1928"/>
        <v>29</v>
      </c>
      <c r="XT80" s="6">
        <f t="shared" si="1535"/>
        <v>-145</v>
      </c>
      <c r="XU80" s="7">
        <f t="shared" si="1536"/>
        <v>-582</v>
      </c>
      <c r="XV80"/>
      <c r="XW80"/>
      <c r="XX80"/>
      <c r="XZ80" s="5">
        <f t="shared" si="1249"/>
        <v>79</v>
      </c>
      <c r="YA80" s="57">
        <v>33</v>
      </c>
      <c r="YB80" s="48" t="str">
        <f>IF(COUNTIF(YA2:YA79,YA80)&gt;0,"R","")</f>
        <v>R</v>
      </c>
      <c r="YC80" s="46">
        <f t="shared" si="1537"/>
        <v>2</v>
      </c>
      <c r="YD80" s="6">
        <f t="shared" si="1929"/>
        <v>20</v>
      </c>
      <c r="YE80" s="6">
        <f t="shared" si="1538"/>
        <v>-40</v>
      </c>
      <c r="YF80" s="7">
        <f t="shared" si="1539"/>
        <v>1915</v>
      </c>
      <c r="YG80"/>
      <c r="YH80"/>
      <c r="YI80"/>
      <c r="YK80" s="5">
        <f t="shared" si="1250"/>
        <v>79</v>
      </c>
      <c r="YL80" s="57">
        <v>17</v>
      </c>
      <c r="YM80" s="48" t="str">
        <f>IF(COUNTIF(YL2:YL79,YL80)&gt;0,"R","")</f>
        <v>R</v>
      </c>
      <c r="YN80" s="46">
        <f t="shared" si="1540"/>
        <v>5</v>
      </c>
      <c r="YO80" s="6">
        <f t="shared" si="1930"/>
        <v>27</v>
      </c>
      <c r="YP80" s="6">
        <f t="shared" si="1541"/>
        <v>-135</v>
      </c>
      <c r="YQ80" s="7">
        <f t="shared" si="1542"/>
        <v>-394</v>
      </c>
      <c r="YR80"/>
      <c r="YS80"/>
      <c r="YT80"/>
      <c r="YU80"/>
      <c r="YV80" s="5">
        <f t="shared" si="1251"/>
        <v>79</v>
      </c>
      <c r="YW80" s="57">
        <v>14</v>
      </c>
      <c r="YX80" s="48" t="str">
        <f>IF(COUNTIF(YW2:YW79,YW80)&gt;0,"R","")</f>
        <v>R</v>
      </c>
      <c r="YY80" s="46">
        <f t="shared" si="1543"/>
        <v>2</v>
      </c>
      <c r="YZ80" s="6">
        <f t="shared" si="1931"/>
        <v>21</v>
      </c>
      <c r="ZA80" s="6">
        <f t="shared" si="1544"/>
        <v>-42</v>
      </c>
      <c r="ZB80" s="7">
        <f t="shared" si="1545"/>
        <v>2172</v>
      </c>
      <c r="ZC80"/>
      <c r="ZD80"/>
      <c r="ZE80"/>
      <c r="ZG80" s="5">
        <f t="shared" si="1252"/>
        <v>79</v>
      </c>
      <c r="ZH80" s="57">
        <v>36</v>
      </c>
      <c r="ZI80" s="48" t="str">
        <f>IF(COUNTIF(ZH2:ZH79,ZH80)&gt;0,"R","")</f>
        <v>R</v>
      </c>
      <c r="ZJ80" s="46">
        <f t="shared" si="1546"/>
        <v>7</v>
      </c>
      <c r="ZK80" s="6">
        <f t="shared" si="1932"/>
        <v>32</v>
      </c>
      <c r="ZL80" s="6">
        <f t="shared" si="1547"/>
        <v>-224</v>
      </c>
      <c r="ZM80" s="7">
        <f t="shared" si="1548"/>
        <v>-2768</v>
      </c>
      <c r="ZN80"/>
      <c r="ZO80"/>
      <c r="ZP80"/>
      <c r="ZR80" s="5">
        <f t="shared" si="1253"/>
        <v>79</v>
      </c>
      <c r="ZS80" s="57">
        <v>8</v>
      </c>
      <c r="ZT80" s="48" t="str">
        <f>IF(COUNTIF(ZS2:ZS79,ZS80)&gt;0,"R","")</f>
        <v>R</v>
      </c>
      <c r="ZU80" s="46">
        <f t="shared" si="1549"/>
        <v>3</v>
      </c>
      <c r="ZV80" s="6">
        <f t="shared" si="1933"/>
        <v>27</v>
      </c>
      <c r="ZW80" s="6">
        <f t="shared" si="1550"/>
        <v>-81</v>
      </c>
      <c r="ZX80" s="7">
        <f t="shared" si="1551"/>
        <v>1323</v>
      </c>
      <c r="ZY80"/>
      <c r="ZZ80"/>
      <c r="AAA80"/>
      <c r="AAC80" s="5">
        <f t="shared" si="1254"/>
        <v>79</v>
      </c>
      <c r="AAD80" s="57">
        <v>12</v>
      </c>
      <c r="AAE80" s="48" t="str">
        <f>IF(COUNTIF(AAD2:AAD79,AAD80)&gt;0,"R","")</f>
        <v>R</v>
      </c>
      <c r="AAF80" s="46">
        <f t="shared" si="1552"/>
        <v>4</v>
      </c>
      <c r="AAG80" s="6">
        <f t="shared" si="1934"/>
        <v>27</v>
      </c>
      <c r="AAH80" s="6">
        <f t="shared" si="1553"/>
        <v>-108</v>
      </c>
      <c r="AAI80" s="7">
        <f t="shared" si="1554"/>
        <v>243</v>
      </c>
      <c r="AAJ80"/>
      <c r="AAK80"/>
      <c r="AAL80"/>
      <c r="AAN80" s="5">
        <f t="shared" si="1255"/>
        <v>79</v>
      </c>
      <c r="AAO80" s="57">
        <v>2</v>
      </c>
      <c r="AAP80" s="48" t="str">
        <f>IF(COUNTIF(AAO2:AAO79,AAO80)&gt;0,"R","")</f>
        <v>R</v>
      </c>
      <c r="AAQ80" s="46">
        <f t="shared" si="1555"/>
        <v>3</v>
      </c>
      <c r="AAR80" s="6">
        <f t="shared" si="1935"/>
        <v>26</v>
      </c>
      <c r="AAS80" s="6">
        <f t="shared" si="1556"/>
        <v>-78</v>
      </c>
      <c r="AAT80" s="7">
        <f t="shared" si="1557"/>
        <v>991</v>
      </c>
      <c r="AAU80"/>
      <c r="AAV80"/>
      <c r="AAW80"/>
      <c r="AAY80" s="5">
        <f t="shared" si="1256"/>
        <v>79</v>
      </c>
      <c r="AAZ80" s="57">
        <v>9</v>
      </c>
      <c r="ABA80" s="48" t="str">
        <f>IF(COUNTIF(AAZ2:AAZ79,AAZ80)&gt;0,"R","")</f>
        <v>R</v>
      </c>
      <c r="ABB80" s="46">
        <f t="shared" si="1558"/>
        <v>4</v>
      </c>
      <c r="ABC80" s="6">
        <f t="shared" si="1936"/>
        <v>30</v>
      </c>
      <c r="ABD80" s="6">
        <f t="shared" si="1559"/>
        <v>-120</v>
      </c>
      <c r="ABE80" s="7">
        <f t="shared" si="1560"/>
        <v>42</v>
      </c>
      <c r="ABF80"/>
      <c r="ABG80"/>
      <c r="ABH80"/>
      <c r="ABJ80" s="5">
        <f t="shared" si="1257"/>
        <v>79</v>
      </c>
      <c r="ABK80" s="57">
        <v>3</v>
      </c>
      <c r="ABL80" s="48" t="str">
        <f>IF(COUNTIF(ABK2:ABK79,ABK80)&gt;0,"R","")</f>
        <v/>
      </c>
      <c r="ABM80" s="46">
        <f t="shared" si="1561"/>
        <v>5</v>
      </c>
      <c r="ABN80" s="6">
        <f t="shared" si="1937"/>
        <v>26</v>
      </c>
      <c r="ABO80" s="6">
        <f t="shared" si="1562"/>
        <v>806</v>
      </c>
      <c r="ABP80" s="7">
        <f t="shared" si="1563"/>
        <v>672</v>
      </c>
      <c r="ABQ80">
        <v>2</v>
      </c>
      <c r="ABR80"/>
      <c r="ABS80"/>
      <c r="ABU80" s="5">
        <f t="shared" si="1258"/>
        <v>79</v>
      </c>
      <c r="ABV80" s="57">
        <v>28</v>
      </c>
      <c r="ABW80" s="48" t="str">
        <f>IF(COUNTIF(ABV2:ABV79,ABV80)&gt;0,"R","")</f>
        <v>R</v>
      </c>
      <c r="ABX80" s="46">
        <f t="shared" si="1564"/>
        <v>4</v>
      </c>
      <c r="ABY80" s="6">
        <f t="shared" si="1938"/>
        <v>27</v>
      </c>
      <c r="ABZ80" s="6">
        <f t="shared" si="1565"/>
        <v>-108</v>
      </c>
      <c r="ACA80" s="7">
        <f t="shared" si="1566"/>
        <v>516</v>
      </c>
      <c r="ACB80"/>
      <c r="ACC80"/>
      <c r="ACD80"/>
      <c r="ACF80" s="5">
        <f t="shared" si="1259"/>
        <v>79</v>
      </c>
      <c r="ACG80" s="57">
        <v>36</v>
      </c>
      <c r="ACH80" s="48" t="str">
        <f>IF(COUNTIF(ACG2:ACG79,ACG80)&gt;0,"R","")</f>
        <v>R</v>
      </c>
      <c r="ACI80" s="46">
        <f t="shared" si="1567"/>
        <v>2</v>
      </c>
      <c r="ACJ80" s="6">
        <f t="shared" si="1939"/>
        <v>24</v>
      </c>
      <c r="ACK80" s="6">
        <f t="shared" si="1568"/>
        <v>-48</v>
      </c>
      <c r="ACL80" s="7">
        <f t="shared" si="1569"/>
        <v>2285</v>
      </c>
      <c r="ACM80"/>
      <c r="ACN80"/>
      <c r="ACO80"/>
      <c r="ACQ80" s="5">
        <f t="shared" si="1260"/>
        <v>79</v>
      </c>
      <c r="ACR80" s="57">
        <v>3</v>
      </c>
      <c r="ACS80" s="48" t="str">
        <f>IF(COUNTIF(ACR2:ACR79,ACR80)&gt;0,"R","")</f>
        <v/>
      </c>
      <c r="ACT80" s="46">
        <f t="shared" si="1570"/>
        <v>6</v>
      </c>
      <c r="ACU80" s="6">
        <f t="shared" si="1940"/>
        <v>29</v>
      </c>
      <c r="ACV80" s="6">
        <f t="shared" si="1571"/>
        <v>870</v>
      </c>
      <c r="ACW80" s="7">
        <f t="shared" si="1572"/>
        <v>-476</v>
      </c>
      <c r="ACX80">
        <v>2</v>
      </c>
      <c r="ACY80"/>
      <c r="ACZ80"/>
      <c r="ADB80" s="5">
        <f t="shared" si="1261"/>
        <v>79</v>
      </c>
      <c r="ADC80" s="57">
        <v>13</v>
      </c>
      <c r="ADD80" s="48" t="str">
        <f>IF(COUNTIF(ADC2:ADC79,ADC80)&gt;0,"R","")</f>
        <v/>
      </c>
      <c r="ADE80" s="46">
        <f t="shared" si="1573"/>
        <v>3</v>
      </c>
      <c r="ADF80" s="6">
        <f t="shared" si="1941"/>
        <v>27</v>
      </c>
      <c r="ADG80" s="6">
        <f t="shared" si="1574"/>
        <v>891</v>
      </c>
      <c r="ADH80" s="7">
        <f t="shared" si="1575"/>
        <v>2350</v>
      </c>
      <c r="ADI80">
        <v>1</v>
      </c>
      <c r="ADJ80"/>
      <c r="ADK80"/>
      <c r="ADM80" s="5">
        <f t="shared" si="1262"/>
        <v>79</v>
      </c>
      <c r="ADN80" s="57">
        <v>18</v>
      </c>
      <c r="ADO80" s="48" t="str">
        <f>IF(COUNTIF(ADN2:ADN79,ADN80)&gt;0,"R","")</f>
        <v>R</v>
      </c>
      <c r="ADP80" s="46">
        <f t="shared" si="1576"/>
        <v>5</v>
      </c>
      <c r="ADQ80" s="6">
        <f t="shared" si="1942"/>
        <v>26</v>
      </c>
      <c r="ADR80" s="6">
        <f t="shared" si="1577"/>
        <v>-130</v>
      </c>
      <c r="ADS80" s="7">
        <f t="shared" si="1578"/>
        <v>-296</v>
      </c>
      <c r="ADT80"/>
      <c r="ADU80"/>
      <c r="ADV80"/>
      <c r="ADX80" s="5">
        <f t="shared" si="1263"/>
        <v>79</v>
      </c>
      <c r="ADY80" s="57">
        <v>27</v>
      </c>
      <c r="ADZ80" s="48" t="str">
        <f>IF(COUNTIF(ADY2:ADY79,ADY80)&gt;0,"R","")</f>
        <v>R</v>
      </c>
      <c r="AEA80" s="46">
        <f t="shared" si="1579"/>
        <v>4</v>
      </c>
      <c r="AEB80" s="6">
        <f t="shared" si="1943"/>
        <v>33</v>
      </c>
      <c r="AEC80" s="6">
        <f t="shared" si="1580"/>
        <v>-132</v>
      </c>
      <c r="AED80" s="7">
        <f t="shared" si="1581"/>
        <v>-349</v>
      </c>
      <c r="AEE80"/>
      <c r="AEF80"/>
      <c r="AEG80"/>
      <c r="AEI80" s="5">
        <f t="shared" si="1264"/>
        <v>79</v>
      </c>
      <c r="AEJ80" s="57">
        <v>17</v>
      </c>
      <c r="AEK80" s="48" t="str">
        <f>IF(COUNTIF(AEJ2:AEJ79,AEJ80)&gt;0,"R","")</f>
        <v>R</v>
      </c>
      <c r="AEL80" s="46">
        <f t="shared" si="1582"/>
        <v>5</v>
      </c>
      <c r="AEM80" s="6">
        <f t="shared" si="1944"/>
        <v>23</v>
      </c>
      <c r="AEN80" s="6">
        <f t="shared" si="1583"/>
        <v>-115</v>
      </c>
      <c r="AEO80" s="7">
        <f t="shared" si="1584"/>
        <v>-511</v>
      </c>
      <c r="AEP80"/>
      <c r="AEQ80"/>
      <c r="AER80"/>
      <c r="AET80" s="5">
        <f t="shared" si="1265"/>
        <v>79</v>
      </c>
      <c r="AEU80" s="57">
        <v>17</v>
      </c>
      <c r="AEV80" s="48" t="str">
        <f>IF(COUNTIF(AEU2:AEU79,AEU80)&gt;0,"R","")</f>
        <v>R</v>
      </c>
      <c r="AEW80" s="46">
        <f t="shared" si="1585"/>
        <v>3</v>
      </c>
      <c r="AEX80" s="6">
        <f t="shared" si="1945"/>
        <v>29</v>
      </c>
      <c r="AEY80" s="6">
        <f t="shared" si="1586"/>
        <v>-87</v>
      </c>
      <c r="AEZ80" s="7">
        <f t="shared" si="1587"/>
        <v>169</v>
      </c>
      <c r="AFA80"/>
      <c r="AFB80"/>
      <c r="AFC80"/>
      <c r="AFE80" s="5">
        <f t="shared" si="1266"/>
        <v>79</v>
      </c>
      <c r="AFF80" s="57">
        <v>22</v>
      </c>
      <c r="AFG80" s="48" t="str">
        <f>IF(COUNTIF(AFF2:AFF79,AFF80)&gt;0,"R","")</f>
        <v>R</v>
      </c>
      <c r="AFH80" s="46">
        <f t="shared" si="1588"/>
        <v>5</v>
      </c>
      <c r="AFI80" s="6">
        <f t="shared" si="1946"/>
        <v>29</v>
      </c>
      <c r="AFJ80" s="6">
        <f t="shared" si="1589"/>
        <v>-145</v>
      </c>
      <c r="AFK80" s="7">
        <f t="shared" si="1590"/>
        <v>-547</v>
      </c>
      <c r="AFL80"/>
      <c r="AFM80"/>
      <c r="AFN80"/>
      <c r="AFP80" s="5">
        <f t="shared" si="1267"/>
        <v>79</v>
      </c>
      <c r="AFQ80" s="57">
        <v>36</v>
      </c>
      <c r="AFR80" s="48" t="str">
        <f>IF(COUNTIF(AFQ2:AFQ79,AFQ80)&gt;0,"R","")</f>
        <v>R</v>
      </c>
      <c r="AFS80" s="46">
        <f t="shared" si="1591"/>
        <v>4</v>
      </c>
      <c r="AFT80" s="6">
        <f t="shared" si="1947"/>
        <v>29</v>
      </c>
      <c r="AFU80" s="6">
        <f t="shared" si="1592"/>
        <v>-116</v>
      </c>
      <c r="AFV80" s="7">
        <f t="shared" si="1593"/>
        <v>228</v>
      </c>
      <c r="AFW80"/>
      <c r="AFX80"/>
      <c r="AFY80"/>
      <c r="AGA80" s="5">
        <f t="shared" si="1268"/>
        <v>79</v>
      </c>
      <c r="AGB80" s="57">
        <v>19</v>
      </c>
      <c r="AGC80" s="48" t="str">
        <f>IF(COUNTIF(AGB2:AGB79,AGB80)&gt;0,"R","")</f>
        <v/>
      </c>
      <c r="AGD80" s="46">
        <f t="shared" si="1594"/>
        <v>7</v>
      </c>
      <c r="AGE80" s="6">
        <f t="shared" si="1948"/>
        <v>26</v>
      </c>
      <c r="AGF80" s="6">
        <f t="shared" si="1595"/>
        <v>754</v>
      </c>
      <c r="AGG80" s="7">
        <f t="shared" si="1596"/>
        <v>-1308</v>
      </c>
      <c r="AGH80">
        <v>4</v>
      </c>
      <c r="AGI80"/>
      <c r="AGJ80"/>
      <c r="AGL80" s="5">
        <f t="shared" si="1269"/>
        <v>79</v>
      </c>
      <c r="AGM80" s="57">
        <v>22</v>
      </c>
      <c r="AGN80" s="48" t="str">
        <f>IF(COUNTIF(AGM2:AGM79,AGM80)&gt;0,"R","")</f>
        <v>R</v>
      </c>
      <c r="AGO80" s="46">
        <f t="shared" si="1597"/>
        <v>4</v>
      </c>
      <c r="AGP80" s="6">
        <f t="shared" si="1949"/>
        <v>30</v>
      </c>
      <c r="AGQ80" s="6">
        <f t="shared" si="1598"/>
        <v>-120</v>
      </c>
      <c r="AGR80" s="7">
        <f t="shared" si="1599"/>
        <v>-234</v>
      </c>
      <c r="AGS80"/>
      <c r="AGT80"/>
      <c r="AGU80"/>
      <c r="AGW80" s="5">
        <f t="shared" si="1270"/>
        <v>79</v>
      </c>
      <c r="AGX80" s="57">
        <v>33</v>
      </c>
      <c r="AGY80" s="48" t="str">
        <f>IF(COUNTIF(AGX2:AGX79,AGX80)&gt;0,"R","")</f>
        <v>R</v>
      </c>
      <c r="AGZ80" s="46">
        <f t="shared" si="1600"/>
        <v>5</v>
      </c>
      <c r="AHA80" s="6">
        <f t="shared" si="1950"/>
        <v>28</v>
      </c>
      <c r="AHB80" s="6">
        <f t="shared" si="1601"/>
        <v>-140</v>
      </c>
      <c r="AHC80" s="7">
        <f t="shared" si="1602"/>
        <v>-328</v>
      </c>
      <c r="AHD80"/>
      <c r="AHE80"/>
      <c r="AHF80"/>
      <c r="AHH80" s="5">
        <f t="shared" si="1271"/>
        <v>79</v>
      </c>
      <c r="AHI80" s="57">
        <v>36</v>
      </c>
      <c r="AHJ80" s="48" t="str">
        <f>IF(COUNTIF(AHI2:AHI79,AHI80)&gt;0,"R","")</f>
        <v>R</v>
      </c>
      <c r="AHK80" s="46">
        <f t="shared" si="1603"/>
        <v>5</v>
      </c>
      <c r="AHL80" s="6">
        <f t="shared" si="1951"/>
        <v>25</v>
      </c>
      <c r="AHM80" s="6">
        <f t="shared" si="1604"/>
        <v>-125</v>
      </c>
      <c r="AHN80" s="7">
        <f t="shared" si="1605"/>
        <v>-780</v>
      </c>
      <c r="AHO80"/>
      <c r="AHP80"/>
      <c r="AHQ80"/>
      <c r="AHS80" s="5">
        <f t="shared" si="1272"/>
        <v>79</v>
      </c>
      <c r="AHT80" s="57">
        <v>6</v>
      </c>
      <c r="AHU80" s="48" t="str">
        <f>IF(COUNTIF(AHT2:AHT79,AHT80)&gt;0,"R","")</f>
        <v>R</v>
      </c>
      <c r="AHV80" s="46">
        <f t="shared" si="1606"/>
        <v>5</v>
      </c>
      <c r="AHW80" s="6">
        <f t="shared" si="1952"/>
        <v>27</v>
      </c>
      <c r="AHX80" s="6">
        <f t="shared" si="1607"/>
        <v>-135</v>
      </c>
      <c r="AHY80" s="7">
        <f t="shared" si="1608"/>
        <v>-873</v>
      </c>
      <c r="AHZ80"/>
      <c r="AIA80"/>
      <c r="AIB80"/>
      <c r="AID80" s="5">
        <f t="shared" si="1273"/>
        <v>79</v>
      </c>
      <c r="AIE80" s="57">
        <v>2</v>
      </c>
      <c r="AIF80" s="48" t="str">
        <f>IF(COUNTIF(AIE2:AIE79,AIE80)&gt;0,"R","")</f>
        <v>R</v>
      </c>
      <c r="AIG80" s="46">
        <f t="shared" si="1609"/>
        <v>3</v>
      </c>
      <c r="AIH80" s="6">
        <f t="shared" si="1953"/>
        <v>26</v>
      </c>
      <c r="AII80" s="6">
        <f t="shared" si="1610"/>
        <v>-78</v>
      </c>
      <c r="AIJ80" s="7">
        <f t="shared" si="1611"/>
        <v>1396</v>
      </c>
      <c r="AIK80"/>
      <c r="AIL80"/>
      <c r="AIM80"/>
      <c r="AIO80" s="5">
        <f t="shared" si="1274"/>
        <v>79</v>
      </c>
      <c r="AIP80" s="57">
        <v>32</v>
      </c>
      <c r="AIQ80" s="48" t="str">
        <f>IF(COUNTIF(AIP2:AIP79,AIP80)&gt;0,"R","")</f>
        <v>R</v>
      </c>
      <c r="AIR80" s="46">
        <f t="shared" si="1612"/>
        <v>5</v>
      </c>
      <c r="AIS80" s="6">
        <f t="shared" si="1954"/>
        <v>28</v>
      </c>
      <c r="AIT80" s="6">
        <f t="shared" si="1613"/>
        <v>-140</v>
      </c>
      <c r="AIU80" s="7">
        <f t="shared" si="1614"/>
        <v>-518</v>
      </c>
      <c r="AIV80"/>
      <c r="AIW80"/>
      <c r="AIX80"/>
      <c r="AIZ80" s="5">
        <f t="shared" si="1275"/>
        <v>79</v>
      </c>
      <c r="AJA80" s="57">
        <v>32</v>
      </c>
      <c r="AJB80" s="48" t="str">
        <f>IF(COUNTIF(AJA2:AJA79,AJA80)&gt;0,"R","")</f>
        <v>R</v>
      </c>
      <c r="AJC80" s="46">
        <f t="shared" si="1615"/>
        <v>4</v>
      </c>
      <c r="AJD80" s="6">
        <f t="shared" si="1955"/>
        <v>32</v>
      </c>
      <c r="AJE80" s="6">
        <f t="shared" si="1616"/>
        <v>-128</v>
      </c>
      <c r="AJF80" s="7">
        <f t="shared" si="1617"/>
        <v>-347</v>
      </c>
      <c r="AJG80"/>
      <c r="AJH80"/>
      <c r="AJI80"/>
      <c r="AJK80" s="5">
        <f t="shared" si="1276"/>
        <v>79</v>
      </c>
      <c r="AJL80" s="57">
        <v>28</v>
      </c>
      <c r="AJM80" s="48" t="str">
        <f>IF(COUNTIF(AJL2:AJL79,AJL80)&gt;0,"R","")</f>
        <v>R</v>
      </c>
      <c r="AJN80" s="46">
        <f t="shared" si="1618"/>
        <v>4</v>
      </c>
      <c r="AJO80" s="6">
        <f t="shared" si="1956"/>
        <v>29</v>
      </c>
      <c r="AJP80" s="6">
        <f t="shared" si="1619"/>
        <v>-116</v>
      </c>
      <c r="AJQ80" s="7">
        <f t="shared" si="1620"/>
        <v>407</v>
      </c>
      <c r="AJR80"/>
      <c r="AJS80"/>
      <c r="AJT80"/>
      <c r="AJV80" s="5">
        <f t="shared" si="1277"/>
        <v>79</v>
      </c>
      <c r="AJW80" s="57">
        <v>16</v>
      </c>
      <c r="AJX80" s="48" t="str">
        <f>IF(COUNTIF(AJW2:AJW79,AJW80)&gt;0,"R","")</f>
        <v>R</v>
      </c>
      <c r="AJY80" s="46">
        <f t="shared" si="1621"/>
        <v>6</v>
      </c>
      <c r="AJZ80" s="6">
        <f t="shared" si="1957"/>
        <v>32</v>
      </c>
      <c r="AKA80" s="6">
        <f t="shared" si="1622"/>
        <v>-192</v>
      </c>
      <c r="AKB80" s="7">
        <f t="shared" si="1623"/>
        <v>-1956</v>
      </c>
      <c r="AKC80"/>
      <c r="AKD80"/>
      <c r="AKE80"/>
      <c r="AKG80" s="5">
        <f t="shared" si="1278"/>
        <v>79</v>
      </c>
      <c r="AKH80" s="57">
        <v>5</v>
      </c>
      <c r="AKI80" s="48" t="str">
        <f>IF(COUNTIF(AKH2:AKH79,AKH80)&gt;0,"R","")</f>
        <v>R</v>
      </c>
      <c r="AKJ80" s="46">
        <f t="shared" si="1624"/>
        <v>6</v>
      </c>
      <c r="AKK80" s="6">
        <f t="shared" si="1958"/>
        <v>29</v>
      </c>
      <c r="AKL80" s="6">
        <f t="shared" si="1625"/>
        <v>-174</v>
      </c>
      <c r="AKM80" s="7">
        <f t="shared" si="1626"/>
        <v>-1399</v>
      </c>
      <c r="AKN80"/>
      <c r="AKO80"/>
      <c r="AKP80"/>
      <c r="AKR80" s="5">
        <f t="shared" si="1279"/>
        <v>79</v>
      </c>
      <c r="AKS80" s="57">
        <v>30</v>
      </c>
      <c r="AKT80" s="48" t="str">
        <f>IF(COUNTIF(AKS2:AKS79,AKS80)&gt;0,"R","")</f>
        <v>R</v>
      </c>
      <c r="AKU80" s="46">
        <f t="shared" si="1627"/>
        <v>2</v>
      </c>
      <c r="AKV80" s="6">
        <f t="shared" si="1959"/>
        <v>29</v>
      </c>
      <c r="AKW80" s="6">
        <f t="shared" si="1628"/>
        <v>-58</v>
      </c>
      <c r="AKX80" s="7">
        <f t="shared" si="1629"/>
        <v>1374</v>
      </c>
      <c r="AKY80"/>
      <c r="AKZ80"/>
      <c r="ALA80"/>
      <c r="ALC80" s="5">
        <f t="shared" si="1280"/>
        <v>79</v>
      </c>
      <c r="ALD80" s="57">
        <v>34</v>
      </c>
      <c r="ALE80" s="48" t="str">
        <f>IF(COUNTIF(ALD2:ALD79,ALD80)&gt;0,"R","")</f>
        <v>R</v>
      </c>
      <c r="ALF80" s="46">
        <f t="shared" si="1630"/>
        <v>3</v>
      </c>
      <c r="ALG80" s="6">
        <f t="shared" si="1960"/>
        <v>22</v>
      </c>
      <c r="ALH80" s="6">
        <f t="shared" si="1631"/>
        <v>-66</v>
      </c>
      <c r="ALI80" s="7">
        <f t="shared" si="1632"/>
        <v>1723</v>
      </c>
      <c r="ALJ80"/>
      <c r="ALK80"/>
      <c r="ALL80"/>
      <c r="ALN80" s="5">
        <f t="shared" si="1281"/>
        <v>79</v>
      </c>
      <c r="ALO80" s="57">
        <v>2</v>
      </c>
      <c r="ALP80" s="48" t="str">
        <f>IF(COUNTIF(ALO2:ALO79,ALO80)&gt;0,"R","")</f>
        <v>R</v>
      </c>
      <c r="ALQ80" s="46">
        <f t="shared" si="1633"/>
        <v>8</v>
      </c>
      <c r="ALR80" s="6">
        <f t="shared" si="1961"/>
        <v>31</v>
      </c>
      <c r="ALS80" s="6">
        <f t="shared" si="1634"/>
        <v>-248</v>
      </c>
      <c r="ALT80" s="7">
        <f t="shared" si="1635"/>
        <v>-3123</v>
      </c>
      <c r="ALU80"/>
      <c r="ALV80"/>
      <c r="ALW80"/>
      <c r="ALY80" s="5">
        <f t="shared" si="1282"/>
        <v>79</v>
      </c>
      <c r="ALZ80" s="57">
        <v>26</v>
      </c>
      <c r="AMA80" s="48" t="str">
        <f>IF(COUNTIF(ALZ2:ALZ79,ALZ80)&gt;0,"R","")</f>
        <v>R</v>
      </c>
      <c r="AMB80" s="46">
        <f t="shared" si="1636"/>
        <v>3</v>
      </c>
      <c r="AMC80" s="6">
        <f t="shared" si="1962"/>
        <v>25</v>
      </c>
      <c r="AMD80" s="6">
        <f t="shared" si="1637"/>
        <v>-75</v>
      </c>
      <c r="AME80" s="7">
        <f t="shared" si="1638"/>
        <v>1006</v>
      </c>
      <c r="AMF80"/>
      <c r="AMG80"/>
      <c r="AMH80"/>
      <c r="AMJ80" s="5">
        <f t="shared" si="1283"/>
        <v>79</v>
      </c>
      <c r="AMK80" s="57">
        <v>0</v>
      </c>
      <c r="AML80" s="48" t="str">
        <f>IF(COUNTIF(AMK2:AMK79,AMK80)&gt;0,"R","")</f>
        <v>R</v>
      </c>
      <c r="AMM80" s="46">
        <f t="shared" si="1639"/>
        <v>3</v>
      </c>
      <c r="AMN80" s="6">
        <f t="shared" si="1963"/>
        <v>26</v>
      </c>
      <c r="AMO80" s="6">
        <f t="shared" si="1640"/>
        <v>-78</v>
      </c>
      <c r="AMP80" s="7">
        <f t="shared" si="1641"/>
        <v>727</v>
      </c>
      <c r="AMQ80"/>
      <c r="AMR80"/>
      <c r="AMS80"/>
      <c r="AMU80" s="5">
        <f t="shared" si="1284"/>
        <v>79</v>
      </c>
      <c r="AMV80" s="57">
        <v>34</v>
      </c>
      <c r="AMW80" s="48" t="str">
        <f>IF(COUNTIF(AMV2:AMV79,AMV80)&gt;0,"R","")</f>
        <v/>
      </c>
      <c r="AMX80" s="46">
        <f t="shared" si="1642"/>
        <v>3</v>
      </c>
      <c r="AMY80" s="6">
        <f t="shared" si="1964"/>
        <v>23</v>
      </c>
      <c r="AMZ80" s="6">
        <f t="shared" si="1643"/>
        <v>759</v>
      </c>
      <c r="ANA80" s="7">
        <f t="shared" si="1644"/>
        <v>2380</v>
      </c>
      <c r="ANB80">
        <v>1</v>
      </c>
      <c r="ANC80"/>
      <c r="AND80"/>
      <c r="ANF80" s="5">
        <f t="shared" si="1285"/>
        <v>79</v>
      </c>
      <c r="ANG80" s="57">
        <v>2</v>
      </c>
      <c r="ANH80" s="48" t="str">
        <f>IF(COUNTIF(ANG2:ANG79,ANG80)&gt;0,"R","")</f>
        <v>R</v>
      </c>
      <c r="ANI80" s="46">
        <f t="shared" si="1645"/>
        <v>4</v>
      </c>
      <c r="ANJ80" s="6">
        <f t="shared" si="1965"/>
        <v>24</v>
      </c>
      <c r="ANK80" s="6">
        <f t="shared" si="1646"/>
        <v>-96</v>
      </c>
      <c r="ANL80" s="7">
        <f t="shared" si="1647"/>
        <v>655</v>
      </c>
      <c r="ANM80"/>
      <c r="ANN80"/>
      <c r="ANO80"/>
      <c r="ANQ80" s="5">
        <f t="shared" si="1286"/>
        <v>79</v>
      </c>
      <c r="ANR80" s="57">
        <v>19</v>
      </c>
      <c r="ANS80" s="48" t="str">
        <f>IF(COUNTIF(ANR2:ANR79,ANR80)&gt;0,"R","")</f>
        <v>R</v>
      </c>
      <c r="ANT80" s="46">
        <f t="shared" si="1648"/>
        <v>2</v>
      </c>
      <c r="ANU80" s="6">
        <f t="shared" si="1966"/>
        <v>21</v>
      </c>
      <c r="ANV80" s="6">
        <f t="shared" si="1649"/>
        <v>-42</v>
      </c>
      <c r="ANW80" s="7">
        <f t="shared" si="1650"/>
        <v>809</v>
      </c>
      <c r="ANX80"/>
      <c r="ANY80"/>
      <c r="ANZ80"/>
      <c r="AOB80" s="5">
        <f t="shared" si="1287"/>
        <v>79</v>
      </c>
      <c r="AOC80" s="57">
        <v>22</v>
      </c>
      <c r="AOD80" s="48" t="str">
        <f>IF(COUNTIF(AOC2:AOC79,AOC80)&gt;0,"R","")</f>
        <v>R</v>
      </c>
      <c r="AOE80" s="46">
        <f t="shared" si="1651"/>
        <v>3</v>
      </c>
      <c r="AOF80" s="6">
        <f t="shared" si="1967"/>
        <v>33</v>
      </c>
      <c r="AOG80" s="6">
        <f t="shared" si="1652"/>
        <v>-99</v>
      </c>
      <c r="AOH80" s="7">
        <f t="shared" si="1653"/>
        <v>459</v>
      </c>
      <c r="AOI80"/>
      <c r="AOJ80"/>
      <c r="AOK80"/>
      <c r="AOM80" s="5">
        <f t="shared" si="1288"/>
        <v>79</v>
      </c>
      <c r="AON80" s="57">
        <v>6</v>
      </c>
      <c r="AOO80" s="48" t="str">
        <f>IF(COUNTIF(AON2:AON79,AON80)&gt;0,"R","")</f>
        <v>R</v>
      </c>
      <c r="AOP80" s="46">
        <f t="shared" si="1654"/>
        <v>4</v>
      </c>
      <c r="AOQ80" s="6">
        <f t="shared" si="1968"/>
        <v>28</v>
      </c>
      <c r="AOR80" s="6">
        <f t="shared" si="1655"/>
        <v>-112</v>
      </c>
      <c r="AOS80" s="7">
        <f t="shared" si="1656"/>
        <v>409</v>
      </c>
      <c r="AOT80"/>
      <c r="AOU80"/>
      <c r="AOV80"/>
      <c r="AOX80" s="5">
        <f t="shared" si="1289"/>
        <v>79</v>
      </c>
      <c r="AOY80" s="57">
        <v>34</v>
      </c>
      <c r="AOZ80" s="48" t="str">
        <f>IF(COUNTIF(AOY2:AOY79,AOY80)&gt;0,"R","")</f>
        <v>R</v>
      </c>
      <c r="APA80" s="46">
        <f t="shared" si="1657"/>
        <v>4</v>
      </c>
      <c r="APB80" s="6">
        <f t="shared" si="1969"/>
        <v>32</v>
      </c>
      <c r="APC80" s="6">
        <f t="shared" si="1658"/>
        <v>-128</v>
      </c>
      <c r="APD80" s="7">
        <f t="shared" si="1659"/>
        <v>-505</v>
      </c>
      <c r="APE80"/>
      <c r="APF80"/>
      <c r="APG80"/>
      <c r="API80" s="5">
        <f t="shared" si="1290"/>
        <v>79</v>
      </c>
      <c r="APJ80" s="57">
        <v>11</v>
      </c>
      <c r="APK80" s="48" t="str">
        <f>IF(COUNTIF(APJ2:APJ79,APJ80)&gt;0,"R","")</f>
        <v>R</v>
      </c>
      <c r="APL80" s="46">
        <f t="shared" si="1660"/>
        <v>1</v>
      </c>
      <c r="APM80" s="6">
        <f t="shared" si="1970"/>
        <v>23</v>
      </c>
      <c r="APN80" s="6">
        <f t="shared" si="1661"/>
        <v>-23</v>
      </c>
      <c r="APO80" s="7">
        <f t="shared" si="1662"/>
        <v>2306</v>
      </c>
      <c r="APP80"/>
      <c r="APQ80"/>
      <c r="APR80"/>
      <c r="APT80" s="5">
        <f t="shared" si="1291"/>
        <v>79</v>
      </c>
      <c r="APU80" s="57">
        <v>34</v>
      </c>
      <c r="APV80" s="48" t="str">
        <f>IF(COUNTIF(APU2:APU79,APU80)&gt;0,"R","")</f>
        <v>R</v>
      </c>
      <c r="APW80" s="46">
        <f t="shared" si="1663"/>
        <v>7</v>
      </c>
      <c r="APX80" s="6">
        <f t="shared" si="1971"/>
        <v>30</v>
      </c>
      <c r="APY80" s="6">
        <f t="shared" si="1664"/>
        <v>-210</v>
      </c>
      <c r="APZ80" s="7">
        <f t="shared" si="1665"/>
        <v>-2411</v>
      </c>
      <c r="AQA80"/>
      <c r="AQB80"/>
      <c r="AQC80"/>
      <c r="AQE80" s="5">
        <f t="shared" si="1292"/>
        <v>79</v>
      </c>
      <c r="AQF80" s="57">
        <v>15</v>
      </c>
      <c r="AQG80" s="48" t="str">
        <f>IF(COUNTIF(AQF2:AQF79,AQF80)&gt;0,"R","")</f>
        <v>R</v>
      </c>
      <c r="AQH80" s="46">
        <f t="shared" si="1666"/>
        <v>3</v>
      </c>
      <c r="AQI80" s="6">
        <f t="shared" si="1972"/>
        <v>24</v>
      </c>
      <c r="AQJ80" s="6">
        <f t="shared" si="1667"/>
        <v>-72</v>
      </c>
      <c r="AQK80" s="7">
        <f t="shared" si="1668"/>
        <v>907</v>
      </c>
      <c r="AQL80"/>
      <c r="AQM80"/>
      <c r="AQN80"/>
      <c r="AQP80" s="5">
        <f t="shared" si="1293"/>
        <v>79</v>
      </c>
      <c r="AQQ80" s="57">
        <v>28</v>
      </c>
      <c r="AQR80" s="48" t="str">
        <f>IF(COUNTIF(AQQ2:AQQ79,AQQ80)&gt;0,"R","")</f>
        <v>R</v>
      </c>
      <c r="AQS80" s="46">
        <f t="shared" si="1669"/>
        <v>6</v>
      </c>
      <c r="AQT80" s="6">
        <f t="shared" si="1973"/>
        <v>32</v>
      </c>
      <c r="AQU80" s="6">
        <f t="shared" si="1670"/>
        <v>-192</v>
      </c>
      <c r="AQV80" s="7">
        <f t="shared" si="1671"/>
        <v>-1725</v>
      </c>
      <c r="AQW80"/>
      <c r="AQX80"/>
      <c r="AQY80"/>
      <c r="ARA80" s="5">
        <f t="shared" si="1294"/>
        <v>79</v>
      </c>
      <c r="ARB80" s="57">
        <v>19</v>
      </c>
      <c r="ARC80" s="48" t="str">
        <f>IF(COUNTIF(ARB2:ARB79,ARB80)&gt;0,"R","")</f>
        <v>R</v>
      </c>
      <c r="ARD80" s="46">
        <f t="shared" si="1672"/>
        <v>5</v>
      </c>
      <c r="ARE80" s="6">
        <f t="shared" si="1974"/>
        <v>31</v>
      </c>
      <c r="ARF80" s="6">
        <f t="shared" si="1673"/>
        <v>-155</v>
      </c>
      <c r="ARG80" s="7">
        <f t="shared" si="1674"/>
        <v>-867</v>
      </c>
      <c r="ARH80"/>
      <c r="ARI80"/>
      <c r="ARJ80"/>
      <c r="ARL80" s="5">
        <f t="shared" si="1295"/>
        <v>79</v>
      </c>
      <c r="ARM80" s="57">
        <v>30</v>
      </c>
      <c r="ARN80" s="48" t="str">
        <f>IF(COUNTIF(ARM2:ARM79,ARM80)&gt;0,"R","")</f>
        <v>R</v>
      </c>
      <c r="ARO80" s="46">
        <f t="shared" si="1675"/>
        <v>2</v>
      </c>
      <c r="ARP80" s="6">
        <f t="shared" si="1975"/>
        <v>25</v>
      </c>
      <c r="ARQ80" s="6">
        <f t="shared" si="1676"/>
        <v>-50</v>
      </c>
      <c r="ARR80" s="7">
        <f t="shared" si="1677"/>
        <v>1834</v>
      </c>
      <c r="ARS80"/>
      <c r="ART80"/>
      <c r="ARU80"/>
      <c r="ARW80" s="5">
        <f t="shared" si="1296"/>
        <v>79</v>
      </c>
      <c r="ARX80" s="57">
        <v>22</v>
      </c>
      <c r="ARY80" s="48" t="str">
        <f>IF(COUNTIF(ARX2:ARX79,ARX80)&gt;0,"R","")</f>
        <v>R</v>
      </c>
      <c r="ARZ80" s="46">
        <f t="shared" si="1678"/>
        <v>3</v>
      </c>
      <c r="ASA80" s="6">
        <f t="shared" si="1976"/>
        <v>24</v>
      </c>
      <c r="ASB80" s="6">
        <f t="shared" si="1679"/>
        <v>-72</v>
      </c>
      <c r="ASC80" s="7">
        <f t="shared" si="1680"/>
        <v>1508</v>
      </c>
      <c r="ASD80"/>
      <c r="ASE80"/>
      <c r="ASF80"/>
      <c r="ASH80" s="5">
        <f t="shared" si="1297"/>
        <v>79</v>
      </c>
      <c r="ASI80" s="57">
        <v>35</v>
      </c>
      <c r="ASJ80" s="48" t="str">
        <f>IF(COUNTIF(ASI2:ASI79,ASI80)&gt;0,"R","")</f>
        <v>R</v>
      </c>
      <c r="ASK80" s="46">
        <f t="shared" si="1681"/>
        <v>7</v>
      </c>
      <c r="ASL80" s="6">
        <f t="shared" si="1977"/>
        <v>33</v>
      </c>
      <c r="ASM80" s="6">
        <f t="shared" si="1682"/>
        <v>-231</v>
      </c>
      <c r="ASN80" s="7">
        <f t="shared" si="1683"/>
        <v>-2896</v>
      </c>
      <c r="ASO80"/>
      <c r="ASP80"/>
      <c r="ASQ80"/>
      <c r="ASS80" s="5">
        <f t="shared" si="1298"/>
        <v>79</v>
      </c>
      <c r="AST80" s="57">
        <v>34</v>
      </c>
      <c r="ASU80" s="48" t="str">
        <f>IF(COUNTIF(AST2:AST79,AST80)&gt;0,"R","")</f>
        <v>R</v>
      </c>
      <c r="ASV80" s="46">
        <f t="shared" si="1684"/>
        <v>2</v>
      </c>
      <c r="ASW80" s="6">
        <f t="shared" si="1978"/>
        <v>26</v>
      </c>
      <c r="ASX80" s="6">
        <f t="shared" si="1685"/>
        <v>-52</v>
      </c>
      <c r="ASY80" s="7">
        <f t="shared" si="1686"/>
        <v>1683</v>
      </c>
      <c r="ASZ80"/>
      <c r="ATA80"/>
      <c r="ATB80"/>
      <c r="ATD80" s="5">
        <f t="shared" si="1299"/>
        <v>79</v>
      </c>
      <c r="ATE80" s="57">
        <v>9</v>
      </c>
      <c r="ATF80" s="48" t="str">
        <f>IF(COUNTIF(ATE2:ATE79,ATE80)&gt;0,"R","")</f>
        <v>R</v>
      </c>
      <c r="ATG80" s="46">
        <f t="shared" si="1687"/>
        <v>4</v>
      </c>
      <c r="ATH80" s="6">
        <f t="shared" si="1979"/>
        <v>30</v>
      </c>
      <c r="ATI80" s="6">
        <f t="shared" si="1688"/>
        <v>-120</v>
      </c>
      <c r="ATJ80" s="7">
        <f t="shared" si="1689"/>
        <v>19</v>
      </c>
      <c r="ATK80"/>
      <c r="ATL80"/>
      <c r="ATM80"/>
      <c r="ATO80" s="5">
        <f t="shared" si="1300"/>
        <v>79</v>
      </c>
      <c r="ATP80" s="57">
        <v>2</v>
      </c>
      <c r="ATQ80" s="48" t="str">
        <f>IF(COUNTIF(ATP2:ATP79,ATP80)&gt;0,"R","")</f>
        <v>R</v>
      </c>
      <c r="ATR80" s="46">
        <f t="shared" si="1690"/>
        <v>3</v>
      </c>
      <c r="ATS80" s="6">
        <f t="shared" si="1980"/>
        <v>27</v>
      </c>
      <c r="ATT80" s="6">
        <f t="shared" si="1691"/>
        <v>-81</v>
      </c>
      <c r="ATU80" s="7">
        <f t="shared" si="1692"/>
        <v>1352</v>
      </c>
      <c r="ATV80"/>
      <c r="ATW80"/>
      <c r="ATX80"/>
      <c r="ATZ80" s="5">
        <f t="shared" si="1301"/>
        <v>79</v>
      </c>
      <c r="AUA80" s="57">
        <v>14</v>
      </c>
      <c r="AUB80" s="48" t="str">
        <f>IF(COUNTIF(AUA2:AUA79,AUA80)&gt;0,"R","")</f>
        <v>R</v>
      </c>
      <c r="AUC80" s="46">
        <f t="shared" si="1693"/>
        <v>0</v>
      </c>
      <c r="AUD80" s="6">
        <f t="shared" si="1981"/>
        <v>16</v>
      </c>
      <c r="AUE80" s="6">
        <f t="shared" si="1694"/>
        <v>0</v>
      </c>
      <c r="AUF80" s="7">
        <f t="shared" si="1695"/>
        <v>3197</v>
      </c>
      <c r="AUG80"/>
      <c r="AUH80"/>
      <c r="AUI80"/>
      <c r="AUK80" s="5">
        <f t="shared" si="1302"/>
        <v>79</v>
      </c>
      <c r="AUL80" s="57">
        <v>29</v>
      </c>
      <c r="AUM80" s="48" t="str">
        <f>IF(COUNTIF(AUL2:AUL79,AUL80)&gt;0,"R","")</f>
        <v>R</v>
      </c>
      <c r="AUN80" s="46">
        <f t="shared" si="1696"/>
        <v>4</v>
      </c>
      <c r="AUO80" s="6">
        <f t="shared" si="1982"/>
        <v>30</v>
      </c>
      <c r="AUP80" s="6">
        <f t="shared" si="1697"/>
        <v>-120</v>
      </c>
      <c r="AUQ80" s="7">
        <f t="shared" si="1698"/>
        <v>-931</v>
      </c>
      <c r="AUR80"/>
      <c r="AUS80"/>
      <c r="AUT80"/>
      <c r="AUV80" s="5">
        <f t="shared" si="1303"/>
        <v>79</v>
      </c>
      <c r="AUW80" s="57">
        <v>20</v>
      </c>
      <c r="AUX80" s="48" t="str">
        <f>IF(COUNTIF(AUW2:AUW79,AUW80)&gt;0,"R","")</f>
        <v>R</v>
      </c>
      <c r="AUY80" s="46">
        <f t="shared" si="1699"/>
        <v>4</v>
      </c>
      <c r="AUZ80" s="6">
        <f t="shared" si="1983"/>
        <v>24</v>
      </c>
      <c r="AVA80" s="6">
        <f t="shared" si="1700"/>
        <v>-96</v>
      </c>
      <c r="AVB80" s="7">
        <f t="shared" si="1701"/>
        <v>414</v>
      </c>
      <c r="AVC80"/>
      <c r="AVD80"/>
      <c r="AVE80"/>
      <c r="AVG80" s="5">
        <f t="shared" si="1304"/>
        <v>79</v>
      </c>
      <c r="AVH80" s="57">
        <v>13</v>
      </c>
      <c r="AVI80" s="48" t="str">
        <f>IF(COUNTIF(AVH2:AVH79,AVH80)&gt;0,"R","")</f>
        <v>R</v>
      </c>
      <c r="AVJ80" s="46">
        <f t="shared" si="1702"/>
        <v>3</v>
      </c>
      <c r="AVK80" s="6">
        <f t="shared" si="1984"/>
        <v>31</v>
      </c>
      <c r="AVL80" s="6">
        <f t="shared" si="1703"/>
        <v>-93</v>
      </c>
      <c r="AVM80" s="7">
        <f t="shared" si="1704"/>
        <v>-183</v>
      </c>
      <c r="AVN80"/>
      <c r="AVO80"/>
      <c r="AVP80"/>
      <c r="AVR80" s="5">
        <f t="shared" si="1305"/>
        <v>79</v>
      </c>
      <c r="AVS80" s="57">
        <v>4</v>
      </c>
      <c r="AVT80" s="48" t="str">
        <f>IF(COUNTIF(AVS2:AVS79,AVS80)&gt;0,"R","")</f>
        <v>R</v>
      </c>
      <c r="AVU80" s="46">
        <f t="shared" si="1705"/>
        <v>1</v>
      </c>
      <c r="AVV80" s="6">
        <f t="shared" si="1985"/>
        <v>25</v>
      </c>
      <c r="AVW80" s="6">
        <f t="shared" si="1706"/>
        <v>-25</v>
      </c>
      <c r="AVX80" s="7">
        <f t="shared" si="1707"/>
        <v>2024</v>
      </c>
      <c r="AVY80"/>
      <c r="AVZ80"/>
      <c r="AWA80"/>
      <c r="AWC80" s="5">
        <f t="shared" si="1306"/>
        <v>79</v>
      </c>
      <c r="AWD80" s="57">
        <v>27</v>
      </c>
      <c r="AWE80" s="48" t="str">
        <f>IF(COUNTIF(AWD2:AWD79,AWD80)&gt;0,"R","")</f>
        <v>R</v>
      </c>
      <c r="AWF80" s="46">
        <f t="shared" si="1708"/>
        <v>4</v>
      </c>
      <c r="AWG80" s="6">
        <f t="shared" si="1986"/>
        <v>23</v>
      </c>
      <c r="AWH80" s="6">
        <f t="shared" si="1709"/>
        <v>-92</v>
      </c>
      <c r="AWI80" s="7">
        <f t="shared" si="1710"/>
        <v>651</v>
      </c>
      <c r="AWJ80"/>
      <c r="AWK80"/>
      <c r="AWL80"/>
      <c r="AWN80" s="5">
        <f t="shared" si="1307"/>
        <v>79</v>
      </c>
      <c r="AWO80" s="57">
        <v>16</v>
      </c>
      <c r="AWP80" s="48" t="str">
        <f>IF(COUNTIF(AWO2:AWO79,AWO80)&gt;0,"R","")</f>
        <v>R</v>
      </c>
      <c r="AWQ80" s="46">
        <f t="shared" si="1711"/>
        <v>4</v>
      </c>
      <c r="AWR80" s="6">
        <f t="shared" si="1987"/>
        <v>30</v>
      </c>
      <c r="AWS80" s="6">
        <f t="shared" si="1712"/>
        <v>-120</v>
      </c>
      <c r="AWT80" s="7">
        <f t="shared" si="1713"/>
        <v>-503</v>
      </c>
      <c r="AWU80"/>
      <c r="AWV80"/>
      <c r="AWW80"/>
      <c r="AWY80" s="5">
        <f t="shared" si="1308"/>
        <v>79</v>
      </c>
      <c r="AWZ80" s="57">
        <v>28</v>
      </c>
      <c r="AXA80" s="48" t="str">
        <f>IF(COUNTIF(AWZ2:AWZ79,AWZ80)&gt;0,"R","")</f>
        <v>R</v>
      </c>
      <c r="AXB80" s="46">
        <f t="shared" si="1714"/>
        <v>1</v>
      </c>
      <c r="AXC80" s="6">
        <f t="shared" si="1988"/>
        <v>20</v>
      </c>
      <c r="AXD80" s="6">
        <f t="shared" si="1715"/>
        <v>-20</v>
      </c>
      <c r="AXE80" s="7">
        <f t="shared" si="1716"/>
        <v>2099</v>
      </c>
      <c r="AXF80"/>
      <c r="AXG80"/>
      <c r="AXH80"/>
      <c r="AXJ80" s="5">
        <f t="shared" si="1309"/>
        <v>79</v>
      </c>
      <c r="AXK80" s="57">
        <v>27</v>
      </c>
      <c r="AXL80" s="48" t="str">
        <f>IF(COUNTIF(AXK2:AXK79,AXK80)&gt;0,"R","")</f>
        <v>R</v>
      </c>
      <c r="AXM80" s="46">
        <f t="shared" si="1717"/>
        <v>4</v>
      </c>
      <c r="AXN80" s="6">
        <f t="shared" si="1989"/>
        <v>28</v>
      </c>
      <c r="AXO80" s="6">
        <f t="shared" si="1718"/>
        <v>-112</v>
      </c>
      <c r="AXP80" s="7">
        <f t="shared" si="1719"/>
        <v>277</v>
      </c>
      <c r="AXQ80"/>
      <c r="AXR80"/>
      <c r="AXS80"/>
      <c r="AXU80" s="5">
        <f t="shared" si="1310"/>
        <v>79</v>
      </c>
      <c r="AXV80" s="57">
        <v>19</v>
      </c>
      <c r="AXW80" s="48" t="str">
        <f>IF(COUNTIF(AXV2:AXV79,AXV80)&gt;0,"R","")</f>
        <v>R</v>
      </c>
      <c r="AXX80" s="46">
        <f t="shared" si="1720"/>
        <v>5</v>
      </c>
      <c r="AXY80" s="6">
        <f t="shared" si="1990"/>
        <v>25</v>
      </c>
      <c r="AXZ80" s="6">
        <f t="shared" si="1721"/>
        <v>-125</v>
      </c>
      <c r="AYA80" s="7">
        <f t="shared" si="1722"/>
        <v>-41</v>
      </c>
      <c r="AYB80"/>
      <c r="AYC80"/>
      <c r="AYD80"/>
      <c r="AYF80" s="5">
        <f t="shared" si="1311"/>
        <v>79</v>
      </c>
      <c r="AYG80" s="57">
        <v>30</v>
      </c>
      <c r="AYH80" s="48" t="str">
        <f>IF(COUNTIF(AYG2:AYG79,AYG80)&gt;0,"R","")</f>
        <v>R</v>
      </c>
      <c r="AYI80" s="46">
        <f t="shared" si="1723"/>
        <v>3</v>
      </c>
      <c r="AYJ80" s="6">
        <f t="shared" si="1991"/>
        <v>23</v>
      </c>
      <c r="AYK80" s="6">
        <f t="shared" si="1724"/>
        <v>-69</v>
      </c>
      <c r="AYL80" s="7">
        <f t="shared" si="1725"/>
        <v>1267</v>
      </c>
      <c r="AYM80"/>
      <c r="AYN80"/>
      <c r="AYO80"/>
      <c r="AYQ80" s="5">
        <f t="shared" si="1312"/>
        <v>79</v>
      </c>
      <c r="AYR80" s="57">
        <v>34</v>
      </c>
      <c r="AYS80" s="48" t="str">
        <f>IF(COUNTIF(AYR2:AYR79,AYR80)&gt;0,"R","")</f>
        <v>R</v>
      </c>
      <c r="AYT80" s="46">
        <f t="shared" si="1726"/>
        <v>5</v>
      </c>
      <c r="AYU80" s="6">
        <f t="shared" si="1992"/>
        <v>29</v>
      </c>
      <c r="AYV80" s="6">
        <f t="shared" si="1727"/>
        <v>-145</v>
      </c>
      <c r="AYW80" s="7">
        <f t="shared" si="1728"/>
        <v>-476</v>
      </c>
      <c r="AYX80"/>
      <c r="AYY80"/>
      <c r="AYZ80"/>
      <c r="AZB80" s="5">
        <f t="shared" si="1313"/>
        <v>79</v>
      </c>
      <c r="AZC80" s="57">
        <v>23</v>
      </c>
      <c r="AZD80" s="48" t="str">
        <f>IF(COUNTIF(AZC2:AZC79,AZC80)&gt;0,"R","")</f>
        <v>R</v>
      </c>
      <c r="AZE80" s="46">
        <f t="shared" si="1729"/>
        <v>2</v>
      </c>
      <c r="AZF80" s="6">
        <f t="shared" si="1993"/>
        <v>22</v>
      </c>
      <c r="AZG80" s="6">
        <f t="shared" si="1730"/>
        <v>-44</v>
      </c>
      <c r="AZH80" s="7">
        <f t="shared" si="1731"/>
        <v>930</v>
      </c>
      <c r="AZI80"/>
      <c r="AZJ80"/>
      <c r="AZK80"/>
      <c r="AZM80" s="5">
        <f t="shared" si="1314"/>
        <v>79</v>
      </c>
      <c r="AZN80" s="57">
        <v>16</v>
      </c>
      <c r="AZO80" s="48" t="str">
        <f>IF(COUNTIF(AZN2:AZN79,AZN80)&gt;0,"R","")</f>
        <v>R</v>
      </c>
      <c r="AZP80" s="46">
        <f t="shared" si="1732"/>
        <v>2</v>
      </c>
      <c r="AZQ80" s="6">
        <f t="shared" si="1994"/>
        <v>23</v>
      </c>
      <c r="AZR80" s="6">
        <f t="shared" si="1733"/>
        <v>-46</v>
      </c>
      <c r="AZS80" s="7">
        <f t="shared" si="1734"/>
        <v>1363</v>
      </c>
      <c r="AZT80"/>
      <c r="AZU80"/>
      <c r="AZV80"/>
      <c r="AZX80" s="5">
        <f t="shared" si="1315"/>
        <v>79</v>
      </c>
      <c r="AZY80" s="57">
        <v>36</v>
      </c>
      <c r="AZZ80" s="48" t="str">
        <f>IF(COUNTIF(AZY2:AZY79,AZY80)&gt;0,"R","")</f>
        <v>R</v>
      </c>
      <c r="BAA80" s="46">
        <f t="shared" si="1735"/>
        <v>7</v>
      </c>
      <c r="BAB80" s="6">
        <f t="shared" si="1995"/>
        <v>29</v>
      </c>
      <c r="BAC80" s="6">
        <f t="shared" si="1736"/>
        <v>-203</v>
      </c>
      <c r="BAD80" s="7">
        <f t="shared" si="1737"/>
        <v>-2038</v>
      </c>
      <c r="BAE80"/>
      <c r="BAF80"/>
      <c r="BAG80"/>
      <c r="BAI80" s="5">
        <f t="shared" si="1316"/>
        <v>79</v>
      </c>
      <c r="BAJ80" s="57">
        <v>17</v>
      </c>
      <c r="BAK80" s="48" t="str">
        <f>IF(COUNTIF(BAJ2:BAJ79,BAJ80)&gt;0,"R","")</f>
        <v/>
      </c>
      <c r="BAL80" s="46">
        <f t="shared" si="1738"/>
        <v>5</v>
      </c>
      <c r="BAM80" s="6">
        <f t="shared" si="1996"/>
        <v>30</v>
      </c>
      <c r="BAN80" s="6">
        <f t="shared" si="1739"/>
        <v>930</v>
      </c>
      <c r="BAO80" s="7">
        <f t="shared" si="1740"/>
        <v>-232</v>
      </c>
      <c r="BAP80">
        <v>5</v>
      </c>
      <c r="BAQ80"/>
      <c r="BAR80"/>
      <c r="BAT80" s="5">
        <f t="shared" si="1317"/>
        <v>79</v>
      </c>
      <c r="BAU80" s="57">
        <v>5</v>
      </c>
      <c r="BAV80" s="48" t="str">
        <f>IF(COUNTIF(BAU2:BAU79,BAU80)&gt;0,"R","")</f>
        <v/>
      </c>
      <c r="BAW80" s="46">
        <f t="shared" si="1741"/>
        <v>3</v>
      </c>
      <c r="BAX80" s="6">
        <f t="shared" si="1997"/>
        <v>27</v>
      </c>
      <c r="BAY80" s="6">
        <f t="shared" si="1742"/>
        <v>891</v>
      </c>
      <c r="BAZ80" s="7">
        <f t="shared" si="1743"/>
        <v>1729</v>
      </c>
      <c r="BBA80">
        <v>11</v>
      </c>
      <c r="BBB80"/>
      <c r="BBC80"/>
      <c r="BBE80" s="5">
        <f t="shared" si="1318"/>
        <v>79</v>
      </c>
      <c r="BBF80" s="57">
        <v>15</v>
      </c>
      <c r="BBG80" s="48" t="str">
        <f>IF(COUNTIF(BBF2:BBF79,BBF80)&gt;0,"R","")</f>
        <v>R</v>
      </c>
      <c r="BBH80" s="46">
        <f t="shared" si="1744"/>
        <v>3</v>
      </c>
      <c r="BBI80" s="6">
        <f t="shared" si="1998"/>
        <v>23</v>
      </c>
      <c r="BBJ80" s="6">
        <f t="shared" si="1745"/>
        <v>-69</v>
      </c>
      <c r="BBK80" s="7">
        <f t="shared" si="1746"/>
        <v>416</v>
      </c>
      <c r="BBL80"/>
      <c r="BBM80"/>
      <c r="BBN80"/>
      <c r="BBP80" s="5">
        <f t="shared" si="1319"/>
        <v>79</v>
      </c>
      <c r="BBQ80" s="57">
        <v>14</v>
      </c>
      <c r="BBR80" s="48" t="str">
        <f>IF(COUNTIF(BBQ2:BBQ79,BBQ80)&gt;0,"R","")</f>
        <v>R</v>
      </c>
      <c r="BBS80" s="46">
        <f t="shared" si="1747"/>
        <v>4</v>
      </c>
      <c r="BBT80" s="6">
        <f t="shared" si="1999"/>
        <v>25</v>
      </c>
      <c r="BBU80" s="6">
        <f t="shared" si="1748"/>
        <v>-100</v>
      </c>
      <c r="BBV80" s="7">
        <f t="shared" si="1749"/>
        <v>530</v>
      </c>
      <c r="BBW80"/>
      <c r="BBX80"/>
      <c r="BBY80"/>
      <c r="BCA80" s="5">
        <f t="shared" si="1320"/>
        <v>79</v>
      </c>
      <c r="BCB80" s="57">
        <v>33</v>
      </c>
      <c r="BCC80" s="48" t="str">
        <f>IF(COUNTIF(BCB2:BCB79,BCB80)&gt;0,"R","")</f>
        <v>R</v>
      </c>
      <c r="BCD80" s="46">
        <f t="shared" si="1750"/>
        <v>5</v>
      </c>
      <c r="BCE80" s="6">
        <f t="shared" si="2000"/>
        <v>25</v>
      </c>
      <c r="BCF80" s="6">
        <f t="shared" si="1751"/>
        <v>-125</v>
      </c>
      <c r="BCG80" s="7">
        <f t="shared" si="1752"/>
        <v>-69</v>
      </c>
      <c r="BCH80"/>
      <c r="BCI80"/>
      <c r="BCJ80"/>
      <c r="BCL80" s="5">
        <f t="shared" si="1321"/>
        <v>79</v>
      </c>
      <c r="BCM80" s="57">
        <v>0</v>
      </c>
      <c r="BCN80" s="48" t="str">
        <f>IF(COUNTIF(BCM2:BCM79,BCM80)&gt;0,"R","")</f>
        <v/>
      </c>
      <c r="BCO80" s="46">
        <f t="shared" si="1753"/>
        <v>5</v>
      </c>
      <c r="BCP80" s="6">
        <f t="shared" si="2001"/>
        <v>28</v>
      </c>
      <c r="BCQ80" s="6">
        <f t="shared" si="1754"/>
        <v>868</v>
      </c>
      <c r="BCR80" s="7">
        <f t="shared" si="1755"/>
        <v>636</v>
      </c>
      <c r="BCS80">
        <v>5</v>
      </c>
      <c r="BCT80"/>
      <c r="BCU80"/>
      <c r="BCW80" s="5">
        <f t="shared" si="1322"/>
        <v>79</v>
      </c>
      <c r="BCX80" s="57">
        <v>23</v>
      </c>
      <c r="BCY80" s="48" t="str">
        <f>IF(COUNTIF(BCX2:BCX79,BCX80)&gt;0,"R","")</f>
        <v>R</v>
      </c>
      <c r="BCZ80" s="46">
        <f t="shared" si="1756"/>
        <v>3</v>
      </c>
      <c r="BDA80" s="6">
        <f t="shared" si="2002"/>
        <v>30</v>
      </c>
      <c r="BDB80" s="6">
        <f t="shared" si="1757"/>
        <v>-90</v>
      </c>
      <c r="BDC80" s="7">
        <f t="shared" si="1758"/>
        <v>839</v>
      </c>
      <c r="BDD80"/>
      <c r="BDE80"/>
      <c r="BDF80"/>
      <c r="BDH80" s="5">
        <f t="shared" si="1323"/>
        <v>79</v>
      </c>
      <c r="BDI80" s="57">
        <v>36</v>
      </c>
      <c r="BDJ80" s="48" t="str">
        <f>IF(COUNTIF(BDI2:BDI79,BDI80)&gt;0,"R","")</f>
        <v>R</v>
      </c>
      <c r="BDK80" s="46">
        <f t="shared" si="1759"/>
        <v>6</v>
      </c>
      <c r="BDL80" s="6">
        <f t="shared" si="2003"/>
        <v>31</v>
      </c>
      <c r="BDM80" s="6">
        <f t="shared" si="1760"/>
        <v>-186</v>
      </c>
      <c r="BDN80" s="7">
        <f t="shared" si="1761"/>
        <v>-1601</v>
      </c>
      <c r="BDO80"/>
      <c r="BDP80"/>
      <c r="BDQ80"/>
      <c r="BDS80" s="5">
        <f t="shared" si="1324"/>
        <v>79</v>
      </c>
      <c r="BDT80" s="57">
        <v>33</v>
      </c>
      <c r="BDU80" s="48" t="str">
        <f>IF(COUNTIF(BDT2:BDT79,BDT80)&gt;0,"R","")</f>
        <v>R</v>
      </c>
      <c r="BDV80" s="46">
        <f t="shared" si="1762"/>
        <v>2</v>
      </c>
      <c r="BDW80" s="6">
        <f t="shared" si="2004"/>
        <v>21</v>
      </c>
      <c r="BDX80" s="6">
        <f t="shared" si="1763"/>
        <v>-42</v>
      </c>
      <c r="BDY80" s="7">
        <f t="shared" si="1764"/>
        <v>1563</v>
      </c>
      <c r="BDZ80"/>
      <c r="BEA80"/>
      <c r="BEB80"/>
      <c r="BED80" s="5">
        <f t="shared" si="1325"/>
        <v>79</v>
      </c>
      <c r="BEE80" s="57">
        <v>7</v>
      </c>
      <c r="BEF80" s="48" t="str">
        <f>IF(COUNTIF(BEE2:BEE79,BEE80)&gt;0,"R","")</f>
        <v>R</v>
      </c>
      <c r="BEG80" s="46">
        <f t="shared" si="1765"/>
        <v>3</v>
      </c>
      <c r="BEH80" s="6">
        <f t="shared" si="2005"/>
        <v>27</v>
      </c>
      <c r="BEI80" s="6">
        <f t="shared" si="1766"/>
        <v>-81</v>
      </c>
      <c r="BEJ80" s="7">
        <f t="shared" si="1767"/>
        <v>856</v>
      </c>
      <c r="BEK80"/>
      <c r="BEL80"/>
      <c r="BEM80"/>
      <c r="BEO80" s="5">
        <f t="shared" si="1326"/>
        <v>79</v>
      </c>
      <c r="BEP80" s="57">
        <v>15</v>
      </c>
      <c r="BEQ80" s="48" t="str">
        <f>IF(COUNTIF(BEP2:BEP79,BEP80)&gt;0,"R","")</f>
        <v/>
      </c>
      <c r="BER80" s="46">
        <f t="shared" si="1768"/>
        <v>4</v>
      </c>
      <c r="BES80" s="6">
        <f t="shared" si="2006"/>
        <v>25</v>
      </c>
      <c r="BET80" s="6">
        <f t="shared" si="1769"/>
        <v>800</v>
      </c>
      <c r="BEU80" s="7">
        <f t="shared" si="1770"/>
        <v>1570</v>
      </c>
      <c r="BEV80">
        <v>3</v>
      </c>
      <c r="BEW80"/>
      <c r="BEX80"/>
      <c r="BEZ80" s="5">
        <f t="shared" si="1327"/>
        <v>79</v>
      </c>
      <c r="BFA80" s="57">
        <v>5</v>
      </c>
      <c r="BFB80" s="48" t="str">
        <f>IF(COUNTIF(BFA2:BFA79,BFA80)&gt;0,"R","")</f>
        <v>R</v>
      </c>
      <c r="BFC80" s="46">
        <f t="shared" si="1771"/>
        <v>3</v>
      </c>
      <c r="BFD80" s="6">
        <f t="shared" si="2007"/>
        <v>22</v>
      </c>
      <c r="BFE80" s="6">
        <f t="shared" si="1772"/>
        <v>-66</v>
      </c>
      <c r="BFF80" s="7">
        <f t="shared" si="1773"/>
        <v>856</v>
      </c>
      <c r="BFG80"/>
      <c r="BFH80"/>
      <c r="BFI80"/>
      <c r="BFK80" s="5">
        <f t="shared" si="1328"/>
        <v>79</v>
      </c>
      <c r="BFL80" s="57">
        <v>23</v>
      </c>
      <c r="BFM80" s="48" t="str">
        <f>IF(COUNTIF(BFL2:BFL79,BFL80)&gt;0,"R","")</f>
        <v>R</v>
      </c>
      <c r="BFN80" s="46">
        <f t="shared" si="1774"/>
        <v>8</v>
      </c>
      <c r="BFO80" s="6">
        <f t="shared" si="2008"/>
        <v>35</v>
      </c>
      <c r="BFP80" s="6">
        <f t="shared" si="1775"/>
        <v>-280</v>
      </c>
      <c r="BFQ80" s="7">
        <f t="shared" si="1776"/>
        <v>-4438</v>
      </c>
      <c r="BFR80"/>
      <c r="BFS80"/>
      <c r="BFT80"/>
      <c r="BFV80" s="5">
        <f t="shared" si="1329"/>
        <v>79</v>
      </c>
      <c r="BFW80" s="57">
        <v>9</v>
      </c>
      <c r="BFX80" s="48" t="str">
        <f>IF(COUNTIF(BFW2:BFW79,BFW80)&gt;0,"R","")</f>
        <v>R</v>
      </c>
      <c r="BFY80" s="46">
        <f t="shared" si="1777"/>
        <v>5</v>
      </c>
      <c r="BFZ80" s="6">
        <f t="shared" si="2009"/>
        <v>26</v>
      </c>
      <c r="BGA80" s="6">
        <f t="shared" si="1778"/>
        <v>-130</v>
      </c>
      <c r="BGB80" s="7">
        <f t="shared" si="1779"/>
        <v>-555</v>
      </c>
      <c r="BGC80"/>
      <c r="BGD80"/>
      <c r="BGE80"/>
      <c r="BGG80" s="5">
        <f t="shared" si="1330"/>
        <v>79</v>
      </c>
      <c r="BGH80" s="57">
        <v>31</v>
      </c>
      <c r="BGI80" s="48" t="str">
        <f>IF(COUNTIF(BGH2:BGH79,BGH80)&gt;0,"R","")</f>
        <v>R</v>
      </c>
      <c r="BGJ80" s="46">
        <f t="shared" si="1780"/>
        <v>4</v>
      </c>
      <c r="BGK80" s="6">
        <f t="shared" si="2010"/>
        <v>23</v>
      </c>
      <c r="BGL80" s="6">
        <f t="shared" si="1781"/>
        <v>-92</v>
      </c>
      <c r="BGM80" s="7">
        <f t="shared" si="1782"/>
        <v>933</v>
      </c>
      <c r="BGN80"/>
      <c r="BGO80"/>
      <c r="BGP80"/>
      <c r="BGR80" s="5">
        <f t="shared" si="1331"/>
        <v>79</v>
      </c>
      <c r="BGS80" s="57">
        <v>29</v>
      </c>
      <c r="BGT80" s="48" t="str">
        <f>IF(COUNTIF(BGS2:BGS79,BGS80)&gt;0,"R","")</f>
        <v>R</v>
      </c>
      <c r="BGU80" s="46">
        <f t="shared" si="1783"/>
        <v>6</v>
      </c>
      <c r="BGV80" s="6">
        <f t="shared" si="2011"/>
        <v>28</v>
      </c>
      <c r="BGW80" s="6">
        <f t="shared" si="1784"/>
        <v>-168</v>
      </c>
      <c r="BGX80" s="7">
        <f t="shared" si="1785"/>
        <v>-1322</v>
      </c>
      <c r="BGY80"/>
      <c r="BGZ80"/>
      <c r="BHA80"/>
      <c r="BHC80" s="5">
        <f t="shared" si="1332"/>
        <v>79</v>
      </c>
      <c r="BHD80" s="57">
        <v>2</v>
      </c>
      <c r="BHE80" s="48" t="str">
        <f>IF(COUNTIF(BHD2:BHD79,BHD80)&gt;0,"R","")</f>
        <v>R</v>
      </c>
      <c r="BHF80" s="46">
        <f t="shared" si="1786"/>
        <v>3</v>
      </c>
      <c r="BHG80" s="6">
        <f t="shared" si="2012"/>
        <v>26</v>
      </c>
      <c r="BHH80" s="6">
        <f t="shared" si="1787"/>
        <v>-78</v>
      </c>
      <c r="BHI80" s="7">
        <f t="shared" si="1788"/>
        <v>193</v>
      </c>
      <c r="BHJ80"/>
      <c r="BHK80"/>
      <c r="BHL80"/>
      <c r="BHN80" s="5">
        <f t="shared" si="1333"/>
        <v>79</v>
      </c>
      <c r="BHO80" s="57">
        <v>8</v>
      </c>
      <c r="BHP80" s="48" t="str">
        <f>IF(COUNTIF(BHO2:BHO79,BHO80)&gt;0,"R","")</f>
        <v>R</v>
      </c>
      <c r="BHQ80" s="46">
        <f t="shared" si="1789"/>
        <v>2</v>
      </c>
      <c r="BHR80" s="6">
        <f t="shared" si="2013"/>
        <v>26</v>
      </c>
      <c r="BHS80" s="6">
        <f t="shared" si="1790"/>
        <v>-52</v>
      </c>
      <c r="BHT80" s="7">
        <f t="shared" si="1791"/>
        <v>1506</v>
      </c>
      <c r="BHU80"/>
      <c r="BHV80"/>
      <c r="BHW80"/>
      <c r="BHY80" s="5">
        <f t="shared" si="1334"/>
        <v>79</v>
      </c>
      <c r="BHZ80" s="57">
        <v>7</v>
      </c>
      <c r="BIA80" s="48" t="str">
        <f>IF(COUNTIF(BHZ2:BHZ79,BHZ80)&gt;0,"R","")</f>
        <v>R</v>
      </c>
      <c r="BIB80" s="46">
        <f t="shared" si="1792"/>
        <v>2</v>
      </c>
      <c r="BIC80" s="6">
        <f t="shared" si="2014"/>
        <v>25</v>
      </c>
      <c r="BID80" s="6">
        <f t="shared" si="1793"/>
        <v>-50</v>
      </c>
      <c r="BIE80" s="7">
        <f t="shared" si="1794"/>
        <v>1559</v>
      </c>
      <c r="BIF80"/>
      <c r="BIG80"/>
      <c r="BIH80"/>
      <c r="BIJ80" s="5">
        <f t="shared" si="1335"/>
        <v>79</v>
      </c>
      <c r="BIK80" s="57">
        <v>10</v>
      </c>
      <c r="BIL80" s="48" t="str">
        <f>IF(COUNTIF(BIK2:BIK79,BIK80)&gt;0,"R","")</f>
        <v/>
      </c>
      <c r="BIM80" s="46">
        <f t="shared" si="1795"/>
        <v>2</v>
      </c>
      <c r="BIN80" s="6">
        <f t="shared" si="2015"/>
        <v>25</v>
      </c>
      <c r="BIO80" s="6">
        <f t="shared" si="1796"/>
        <v>850</v>
      </c>
      <c r="BIP80" s="7">
        <f t="shared" si="1797"/>
        <v>1830</v>
      </c>
      <c r="BIQ80">
        <v>6</v>
      </c>
      <c r="BIR80"/>
      <c r="BIS80"/>
      <c r="BIU80" s="5">
        <f t="shared" si="1336"/>
        <v>79</v>
      </c>
      <c r="BIV80" s="57">
        <v>33</v>
      </c>
      <c r="BIW80" s="48" t="str">
        <f>IF(COUNTIF(BIV2:BIV79,BIV80)&gt;0,"R","")</f>
        <v>R</v>
      </c>
      <c r="BIX80" s="46">
        <f t="shared" si="1798"/>
        <v>6</v>
      </c>
      <c r="BIY80" s="6">
        <f t="shared" si="2016"/>
        <v>35</v>
      </c>
      <c r="BIZ80" s="6">
        <f t="shared" si="1799"/>
        <v>-210</v>
      </c>
      <c r="BJA80" s="7">
        <f t="shared" si="1800"/>
        <v>-2489</v>
      </c>
      <c r="BJB80"/>
      <c r="BJC80"/>
      <c r="BJD80"/>
      <c r="BJF80" s="5">
        <f t="shared" si="1337"/>
        <v>79</v>
      </c>
      <c r="BJG80" s="57">
        <v>5</v>
      </c>
      <c r="BJH80" s="48" t="str">
        <f>IF(COUNTIF(BJG2:BJG79,BJG80)&gt;0,"R","")</f>
        <v>R</v>
      </c>
      <c r="BJI80" s="46">
        <f t="shared" si="1801"/>
        <v>4</v>
      </c>
      <c r="BJJ80" s="6">
        <f t="shared" si="2017"/>
        <v>30</v>
      </c>
      <c r="BJK80" s="6">
        <f t="shared" si="1802"/>
        <v>-120</v>
      </c>
      <c r="BJL80" s="7">
        <f t="shared" si="1803"/>
        <v>-159</v>
      </c>
      <c r="BJM80"/>
      <c r="BJN80"/>
      <c r="BJO80"/>
      <c r="BJQ80" s="5">
        <f t="shared" si="1338"/>
        <v>79</v>
      </c>
      <c r="BJR80" s="57">
        <v>4</v>
      </c>
      <c r="BJS80" s="48" t="str">
        <f>IF(COUNTIF(BJR2:BJR79,BJR80)&gt;0,"R","")</f>
        <v>R</v>
      </c>
      <c r="BJT80" s="46">
        <f t="shared" si="1804"/>
        <v>7</v>
      </c>
      <c r="BJU80" s="6">
        <f t="shared" si="2018"/>
        <v>28</v>
      </c>
      <c r="BJV80" s="6">
        <f t="shared" si="1805"/>
        <v>-196</v>
      </c>
      <c r="BJW80" s="7">
        <f t="shared" si="1806"/>
        <v>-1947</v>
      </c>
      <c r="BJX80"/>
      <c r="BJY80"/>
      <c r="BJZ80"/>
      <c r="BKB80" s="5">
        <f t="shared" si="1339"/>
        <v>79</v>
      </c>
      <c r="BKC80" s="57">
        <v>2</v>
      </c>
      <c r="BKD80" s="48" t="str">
        <f>IF(COUNTIF(BKC2:BKC79,BKC80)&gt;0,"R","")</f>
        <v>R</v>
      </c>
      <c r="BKE80" s="46">
        <f t="shared" si="1807"/>
        <v>5</v>
      </c>
      <c r="BKF80" s="6">
        <f t="shared" si="2019"/>
        <v>26</v>
      </c>
      <c r="BKG80" s="6">
        <f t="shared" si="1808"/>
        <v>-130</v>
      </c>
      <c r="BKH80" s="7">
        <f t="shared" si="1809"/>
        <v>-395</v>
      </c>
      <c r="BKI80"/>
      <c r="BKJ80"/>
      <c r="BKK80"/>
      <c r="BKM80" s="5">
        <f t="shared" si="1340"/>
        <v>79</v>
      </c>
      <c r="BKN80" s="57">
        <v>35</v>
      </c>
      <c r="BKO80" s="48" t="str">
        <f>IF(COUNTIF(BKN2:BKN79,BKN80)&gt;0,"R","")</f>
        <v>R</v>
      </c>
      <c r="BKP80" s="46">
        <f t="shared" si="1810"/>
        <v>6</v>
      </c>
      <c r="BKQ80" s="6">
        <f t="shared" si="2020"/>
        <v>31</v>
      </c>
      <c r="BKR80" s="6">
        <f t="shared" si="1811"/>
        <v>-186</v>
      </c>
      <c r="BKS80" s="7">
        <f t="shared" si="1812"/>
        <v>-1630</v>
      </c>
      <c r="BKT80"/>
      <c r="BKU80"/>
      <c r="BKV80"/>
      <c r="BKX80" s="5">
        <f t="shared" si="1341"/>
        <v>79</v>
      </c>
      <c r="BKY80" s="57">
        <v>8</v>
      </c>
      <c r="BKZ80" s="48" t="str">
        <f>IF(COUNTIF(BKY2:BKY79,BKY80)&gt;0,"R","")</f>
        <v>R</v>
      </c>
      <c r="BLA80" s="46">
        <f t="shared" si="1813"/>
        <v>6</v>
      </c>
      <c r="BLB80" s="6">
        <f t="shared" si="2021"/>
        <v>29</v>
      </c>
      <c r="BLC80" s="6">
        <f t="shared" si="1814"/>
        <v>-174</v>
      </c>
      <c r="BLD80" s="7">
        <f t="shared" si="1815"/>
        <v>-1427</v>
      </c>
      <c r="BLE80"/>
      <c r="BLF80"/>
      <c r="BLG80"/>
      <c r="BLI80" s="5">
        <f t="shared" si="1342"/>
        <v>79</v>
      </c>
      <c r="BLJ80" s="57">
        <v>6</v>
      </c>
      <c r="BLK80" s="48" t="str">
        <f>IF(COUNTIF(BLJ2:BLJ79,BLJ80)&gt;0,"R","")</f>
        <v>R</v>
      </c>
      <c r="BLL80" s="46">
        <f t="shared" si="1816"/>
        <v>0</v>
      </c>
      <c r="BLM80" s="6">
        <f t="shared" si="2022"/>
        <v>24</v>
      </c>
      <c r="BLN80" s="6">
        <f t="shared" si="1817"/>
        <v>0</v>
      </c>
      <c r="BLO80" s="7">
        <f t="shared" si="1818"/>
        <v>2382</v>
      </c>
      <c r="BLP80"/>
      <c r="BLQ80"/>
      <c r="BLR80"/>
      <c r="BLT80" s="5">
        <f t="shared" si="1343"/>
        <v>79</v>
      </c>
      <c r="BLU80" s="57">
        <v>12</v>
      </c>
      <c r="BLV80" s="48" t="str">
        <f>IF(COUNTIF(BLU2:BLU79,BLU80)&gt;0,"R","")</f>
        <v/>
      </c>
      <c r="BLW80" s="46">
        <f t="shared" si="1819"/>
        <v>6</v>
      </c>
      <c r="BLX80" s="6">
        <f t="shared" si="2023"/>
        <v>32</v>
      </c>
      <c r="BLY80" s="6">
        <f t="shared" si="1820"/>
        <v>960</v>
      </c>
      <c r="BLZ80" s="7">
        <f t="shared" si="1821"/>
        <v>-1094</v>
      </c>
      <c r="BMA80">
        <v>26</v>
      </c>
      <c r="BMB80"/>
      <c r="BMC80"/>
      <c r="BME80" s="5">
        <f t="shared" si="1344"/>
        <v>79</v>
      </c>
      <c r="BMF80" s="57">
        <v>18</v>
      </c>
      <c r="BMG80" s="48" t="str">
        <f>IF(COUNTIF(BMF2:BMF79,BMF80)&gt;0,"R","")</f>
        <v>R</v>
      </c>
      <c r="BMH80" s="46">
        <f t="shared" si="1822"/>
        <v>5</v>
      </c>
      <c r="BMI80" s="6">
        <f t="shared" si="2024"/>
        <v>28</v>
      </c>
      <c r="BMJ80" s="6">
        <f t="shared" si="1823"/>
        <v>-140</v>
      </c>
      <c r="BMK80" s="7">
        <f t="shared" si="1824"/>
        <v>-642</v>
      </c>
      <c r="BML80"/>
      <c r="BMM80"/>
      <c r="BMN80"/>
      <c r="BMP80" s="5">
        <f t="shared" si="1345"/>
        <v>79</v>
      </c>
      <c r="BMQ80" s="57">
        <v>15</v>
      </c>
      <c r="BMR80" s="48" t="str">
        <f>IF(COUNTIF(BMQ2:BMQ79,BMQ80)&gt;0,"R","")</f>
        <v>R</v>
      </c>
      <c r="BMS80" s="46">
        <f t="shared" si="1825"/>
        <v>3</v>
      </c>
      <c r="BMT80" s="6">
        <f t="shared" si="2025"/>
        <v>28</v>
      </c>
      <c r="BMU80" s="6">
        <f t="shared" si="1826"/>
        <v>-84</v>
      </c>
      <c r="BMV80" s="7">
        <f t="shared" si="1827"/>
        <v>476</v>
      </c>
      <c r="BMW80"/>
      <c r="BMX80"/>
      <c r="BMY80"/>
      <c r="BNA80" s="5">
        <f t="shared" si="1346"/>
        <v>79</v>
      </c>
      <c r="BNB80" s="57">
        <v>3</v>
      </c>
      <c r="BNC80" s="48" t="str">
        <f>IF(COUNTIF(BNB2:BNB79,BNB80)&gt;0,"R","")</f>
        <v>R</v>
      </c>
      <c r="BND80" s="46">
        <f t="shared" si="1828"/>
        <v>5</v>
      </c>
      <c r="BNE80" s="6">
        <f t="shared" si="2026"/>
        <v>27</v>
      </c>
      <c r="BNF80" s="6">
        <f t="shared" si="1829"/>
        <v>-135</v>
      </c>
      <c r="BNG80" s="7">
        <f t="shared" si="1830"/>
        <v>-381</v>
      </c>
      <c r="BNH80"/>
      <c r="BNI80"/>
      <c r="BNJ80"/>
      <c r="BNK80"/>
      <c r="BNM80" s="5">
        <f t="shared" si="1347"/>
        <v>79</v>
      </c>
      <c r="BNN80" s="57">
        <v>9</v>
      </c>
      <c r="BNO80" s="48" t="str">
        <f>IF(COUNTIF(BNN2:BNN79,BNN80)&gt;0,"R","")</f>
        <v>R</v>
      </c>
      <c r="BNP80" s="46">
        <f t="shared" si="1831"/>
        <v>6</v>
      </c>
      <c r="BNQ80" s="6">
        <f t="shared" si="2027"/>
        <v>28</v>
      </c>
      <c r="BNR80" s="6">
        <f t="shared" si="1832"/>
        <v>-168</v>
      </c>
      <c r="BNS80" s="7">
        <f t="shared" si="1833"/>
        <v>-1178</v>
      </c>
      <c r="BNT80"/>
      <c r="BNU80"/>
      <c r="BNV80"/>
      <c r="BNX80" s="5">
        <f t="shared" si="1348"/>
        <v>79</v>
      </c>
      <c r="BNY80" s="57">
        <v>3</v>
      </c>
      <c r="BNZ80" s="48" t="str">
        <f>IF(COUNTIF(BNY2:BNY79,BNY80)&gt;0,"R","")</f>
        <v>R</v>
      </c>
      <c r="BOA80" s="46">
        <f t="shared" si="1834"/>
        <v>6</v>
      </c>
      <c r="BOB80" s="6">
        <f t="shared" si="2028"/>
        <v>35</v>
      </c>
      <c r="BOC80" s="6">
        <f t="shared" si="1835"/>
        <v>-210</v>
      </c>
      <c r="BOD80" s="7">
        <f t="shared" si="1836"/>
        <v>-2604</v>
      </c>
      <c r="BOE80"/>
      <c r="BOF80"/>
      <c r="BOG80"/>
      <c r="BOI80" s="5">
        <f t="shared" si="1349"/>
        <v>79</v>
      </c>
      <c r="BOJ80" s="57">
        <v>21</v>
      </c>
      <c r="BOK80" s="48" t="str">
        <f>IF(COUNTIF(BOJ2:BOJ79,BOJ80)&gt;0,"R","")</f>
        <v>R</v>
      </c>
      <c r="BOL80" s="46">
        <f t="shared" si="1837"/>
        <v>6</v>
      </c>
      <c r="BOM80" s="6">
        <f t="shared" si="2029"/>
        <v>30</v>
      </c>
      <c r="BON80" s="6">
        <f t="shared" si="1838"/>
        <v>-180</v>
      </c>
      <c r="BOO80" s="7">
        <f t="shared" si="1839"/>
        <v>-1827</v>
      </c>
      <c r="BOP80"/>
      <c r="BOQ80"/>
      <c r="BOR80"/>
      <c r="BOT80" s="5">
        <f t="shared" si="1350"/>
        <v>79</v>
      </c>
      <c r="BOU80" s="57">
        <v>19</v>
      </c>
      <c r="BOV80" s="48" t="str">
        <f>IF(COUNTIF(BOU2:BOU79,BOU80)&gt;0,"R","")</f>
        <v>R</v>
      </c>
      <c r="BOW80" s="46">
        <f t="shared" si="1840"/>
        <v>5</v>
      </c>
      <c r="BOX80" s="6">
        <f t="shared" si="2030"/>
        <v>30</v>
      </c>
      <c r="BOY80" s="6">
        <f t="shared" si="1841"/>
        <v>-150</v>
      </c>
      <c r="BOZ80" s="7">
        <f t="shared" si="1842"/>
        <v>-1083</v>
      </c>
      <c r="BPA80"/>
      <c r="BPB80"/>
      <c r="BPC80"/>
      <c r="BPE80" s="5">
        <f t="shared" si="1351"/>
        <v>79</v>
      </c>
      <c r="BPF80" s="57">
        <v>7</v>
      </c>
      <c r="BPG80" s="48" t="str">
        <f>IF(COUNTIF(BPF2:BPF79,BPF80)&gt;0,"R","")</f>
        <v>R</v>
      </c>
      <c r="BPH80" s="46">
        <f t="shared" si="1843"/>
        <v>3</v>
      </c>
      <c r="BPI80" s="6">
        <f t="shared" si="2031"/>
        <v>27</v>
      </c>
      <c r="BPJ80" s="6">
        <f t="shared" si="1844"/>
        <v>-81</v>
      </c>
      <c r="BPK80" s="7">
        <f t="shared" si="1845"/>
        <v>896</v>
      </c>
      <c r="BPL80"/>
      <c r="BPM80"/>
      <c r="BPN80"/>
      <c r="BPP80" s="5">
        <f t="shared" si="1352"/>
        <v>79</v>
      </c>
      <c r="BPQ80" s="57">
        <v>31</v>
      </c>
      <c r="BPR80" s="48" t="str">
        <f>IF(COUNTIF(BPQ2:BPQ79,BPQ80)&gt;0,"R","")</f>
        <v>R</v>
      </c>
      <c r="BPS80" s="46">
        <f t="shared" si="1846"/>
        <v>5</v>
      </c>
      <c r="BPT80" s="6">
        <f t="shared" si="2032"/>
        <v>32</v>
      </c>
      <c r="BPU80" s="6">
        <f t="shared" si="1847"/>
        <v>-160</v>
      </c>
      <c r="BPV80" s="7">
        <f t="shared" si="1848"/>
        <v>-1455</v>
      </c>
      <c r="BPW80"/>
      <c r="BPX80"/>
      <c r="BPY80"/>
      <c r="BQA80" s="5">
        <f t="shared" si="1353"/>
        <v>79</v>
      </c>
      <c r="BQB80" s="57">
        <v>4</v>
      </c>
      <c r="BQC80" s="48" t="str">
        <f>IF(COUNTIF(BQB2:BQB79,BQB80)&gt;0,"R","")</f>
        <v>R</v>
      </c>
      <c r="BQD80" s="46">
        <f t="shared" si="1849"/>
        <v>2</v>
      </c>
      <c r="BQE80" s="6">
        <f t="shared" si="2033"/>
        <v>29</v>
      </c>
      <c r="BQF80" s="6">
        <f t="shared" si="1850"/>
        <v>-58</v>
      </c>
      <c r="BQG80" s="7">
        <f t="shared" si="1851"/>
        <v>1870</v>
      </c>
      <c r="BQH80"/>
      <c r="BQI80"/>
      <c r="BQJ80"/>
      <c r="BQL80" s="5">
        <f t="shared" si="1354"/>
        <v>79</v>
      </c>
      <c r="BQM80" s="57">
        <v>29</v>
      </c>
      <c r="BQN80" s="48" t="str">
        <f>IF(COUNTIF(BQM2:BQM79,BQM80)&gt;0,"R","")</f>
        <v>R</v>
      </c>
      <c r="BQO80" s="46">
        <f t="shared" si="1852"/>
        <v>5</v>
      </c>
      <c r="BQP80" s="6">
        <f t="shared" si="2034"/>
        <v>33</v>
      </c>
      <c r="BQQ80" s="6">
        <f t="shared" si="1853"/>
        <v>-165</v>
      </c>
      <c r="BQR80" s="7">
        <f t="shared" si="1854"/>
        <v>-1451</v>
      </c>
      <c r="BQS80"/>
      <c r="BQT80"/>
      <c r="BQU80"/>
      <c r="BQW80" s="5">
        <f t="shared" si="1355"/>
        <v>79</v>
      </c>
      <c r="BQX80" s="57">
        <v>9</v>
      </c>
      <c r="BQY80" s="48" t="str">
        <f>IF(COUNTIF(BQX2:BQX79,BQX80)&gt;0,"R","")</f>
        <v>R</v>
      </c>
      <c r="BQZ80" s="46">
        <f t="shared" si="1855"/>
        <v>3</v>
      </c>
      <c r="BRA80" s="6">
        <f t="shared" si="2035"/>
        <v>26</v>
      </c>
      <c r="BRB80" s="6">
        <f t="shared" si="1856"/>
        <v>-78</v>
      </c>
      <c r="BRC80" s="7">
        <f t="shared" si="1857"/>
        <v>135</v>
      </c>
      <c r="BRD80"/>
      <c r="BRE80"/>
      <c r="BRF80"/>
      <c r="BRH80" s="5">
        <f t="shared" si="1356"/>
        <v>79</v>
      </c>
      <c r="BRI80" s="57">
        <v>9</v>
      </c>
      <c r="BRJ80" s="48" t="str">
        <f>IF(COUNTIF(BRI2:BRI79,BRI80)&gt;0,"R","")</f>
        <v>R</v>
      </c>
      <c r="BRK80" s="46">
        <f t="shared" si="1858"/>
        <v>3</v>
      </c>
      <c r="BRL80" s="6">
        <f t="shared" si="2036"/>
        <v>29</v>
      </c>
      <c r="BRM80" s="6">
        <f t="shared" si="1859"/>
        <v>-87</v>
      </c>
      <c r="BRN80" s="7">
        <f t="shared" si="1860"/>
        <v>362</v>
      </c>
      <c r="BRO80"/>
      <c r="BRP80"/>
      <c r="BRQ80"/>
      <c r="BRS80" s="5">
        <f t="shared" si="1357"/>
        <v>79</v>
      </c>
      <c r="BRT80" s="57">
        <v>7</v>
      </c>
      <c r="BRU80" s="48" t="str">
        <f>IF(COUNTIF(BRT2:BRT79,BRT80)&gt;0,"R","")</f>
        <v>R</v>
      </c>
      <c r="BRV80" s="46">
        <f t="shared" si="1861"/>
        <v>7</v>
      </c>
      <c r="BRW80" s="6">
        <f t="shared" si="2037"/>
        <v>34</v>
      </c>
      <c r="BRX80" s="6">
        <f t="shared" si="1862"/>
        <v>-238</v>
      </c>
      <c r="BRY80" s="7">
        <f t="shared" si="1863"/>
        <v>-3225</v>
      </c>
      <c r="BRZ80"/>
      <c r="BSA80"/>
      <c r="BSB80"/>
      <c r="BSD80" s="5">
        <f t="shared" si="1358"/>
        <v>79</v>
      </c>
      <c r="BSE80" s="57">
        <v>19</v>
      </c>
      <c r="BSF80" s="48" t="str">
        <f>IF(COUNTIF(BSE2:BSE79,BSE80)&gt;0,"R","")</f>
        <v>R</v>
      </c>
      <c r="BSG80" s="46">
        <f t="shared" si="1864"/>
        <v>7</v>
      </c>
      <c r="BSH80" s="6">
        <f t="shared" si="2038"/>
        <v>31</v>
      </c>
      <c r="BSI80" s="6">
        <f t="shared" si="1865"/>
        <v>-217</v>
      </c>
      <c r="BSJ80" s="7">
        <f t="shared" si="1866"/>
        <v>-2481</v>
      </c>
      <c r="BSK80"/>
      <c r="BSL80"/>
      <c r="BSM80"/>
      <c r="BSO80" s="5">
        <f t="shared" si="1359"/>
        <v>79</v>
      </c>
      <c r="BSP80" s="57">
        <v>23</v>
      </c>
      <c r="BSQ80" s="48" t="str">
        <f>IF(COUNTIF(BSP2:BSP79,BSP80)&gt;0,"R","")</f>
        <v/>
      </c>
      <c r="BSR80" s="46">
        <f t="shared" si="1867"/>
        <v>10</v>
      </c>
      <c r="BSS80" s="6">
        <f t="shared" si="2039"/>
        <v>37</v>
      </c>
      <c r="BST80" s="6">
        <f t="shared" si="1868"/>
        <v>962</v>
      </c>
      <c r="BSU80" s="7">
        <f t="shared" si="1869"/>
        <v>-6217</v>
      </c>
      <c r="BSV80">
        <v>9</v>
      </c>
      <c r="BSW80"/>
      <c r="BSX80"/>
    </row>
    <row r="81" spans="1:1870" ht="15.75" x14ac:dyDescent="0.25">
      <c r="A81" s="5">
        <f t="shared" si="1190"/>
        <v>80</v>
      </c>
      <c r="B81" s="57">
        <v>34</v>
      </c>
      <c r="C81" s="48" t="str">
        <f>IF(COUNTIF(B2:B80,B81)&gt;0,"R","")</f>
        <v>R</v>
      </c>
      <c r="D81" s="46">
        <f t="shared" si="1360"/>
        <v>4</v>
      </c>
      <c r="E81" s="6">
        <f t="shared" si="1870"/>
        <v>26</v>
      </c>
      <c r="F81" s="6">
        <f t="shared" si="1361"/>
        <v>-104</v>
      </c>
      <c r="G81" s="7">
        <f t="shared" si="1362"/>
        <v>511</v>
      </c>
      <c r="H81" s="44"/>
      <c r="I81" s="4"/>
      <c r="J81" s="4"/>
      <c r="K81" s="23"/>
      <c r="L81" s="5">
        <f t="shared" si="1191"/>
        <v>80</v>
      </c>
      <c r="M81" s="57">
        <v>23</v>
      </c>
      <c r="N81" s="48" t="str">
        <f>IF(COUNTIF(M2:M80,M81)&gt;0,"R","")</f>
        <v>R</v>
      </c>
      <c r="O81" s="46">
        <f t="shared" si="1363"/>
        <v>5</v>
      </c>
      <c r="P81" s="6">
        <f t="shared" si="1871"/>
        <v>31</v>
      </c>
      <c r="Q81" s="6">
        <f t="shared" si="1364"/>
        <v>-155</v>
      </c>
      <c r="R81" s="7">
        <f t="shared" si="1365"/>
        <v>-1162</v>
      </c>
      <c r="S81" s="44"/>
      <c r="T81" s="4"/>
      <c r="U81" s="4"/>
      <c r="W81" s="5">
        <f t="shared" si="1192"/>
        <v>80</v>
      </c>
      <c r="X81" s="57">
        <v>3</v>
      </c>
      <c r="Y81" s="48" t="str">
        <f>IF(COUNTIF(X2:X80,X81)&gt;0,"R","")</f>
        <v>R</v>
      </c>
      <c r="Z81" s="46">
        <f t="shared" si="1366"/>
        <v>2</v>
      </c>
      <c r="AA81" s="6">
        <f t="shared" si="1872"/>
        <v>27</v>
      </c>
      <c r="AB81" s="6">
        <f t="shared" si="1367"/>
        <v>-54</v>
      </c>
      <c r="AC81" s="7">
        <f t="shared" si="1368"/>
        <v>2234</v>
      </c>
      <c r="AD81" s="44"/>
      <c r="AE81" s="4"/>
      <c r="AF81" s="4"/>
      <c r="AH81" s="5">
        <f t="shared" si="1193"/>
        <v>80</v>
      </c>
      <c r="AI81" s="57">
        <v>28</v>
      </c>
      <c r="AJ81" s="48" t="str">
        <f>IF(COUNTIF(AI2:AI80,AI81)&gt;0,"R","")</f>
        <v>R</v>
      </c>
      <c r="AK81" s="46">
        <f t="shared" si="1369"/>
        <v>5</v>
      </c>
      <c r="AL81" s="6">
        <f t="shared" si="1873"/>
        <v>31</v>
      </c>
      <c r="AM81" s="6">
        <f t="shared" si="1370"/>
        <v>-155</v>
      </c>
      <c r="AN81" s="7">
        <f t="shared" si="1371"/>
        <v>-860</v>
      </c>
      <c r="AO81" s="44"/>
      <c r="AP81" s="4"/>
      <c r="AQ81" s="4"/>
      <c r="AS81" s="5">
        <f t="shared" si="1194"/>
        <v>80</v>
      </c>
      <c r="AT81" s="57">
        <v>18</v>
      </c>
      <c r="AU81" s="48" t="str">
        <f>IF(COUNTIF(AT2:AT80,AT81)&gt;0,"R","")</f>
        <v>R</v>
      </c>
      <c r="AV81" s="46">
        <f t="shared" si="1372"/>
        <v>5</v>
      </c>
      <c r="AW81" s="6">
        <f t="shared" si="1874"/>
        <v>31</v>
      </c>
      <c r="AX81" s="6">
        <f t="shared" si="1373"/>
        <v>-155</v>
      </c>
      <c r="AY81" s="7">
        <f t="shared" si="1374"/>
        <v>-993</v>
      </c>
      <c r="AZ81" s="44"/>
      <c r="BA81" s="4"/>
      <c r="BB81" s="4"/>
      <c r="BD81" s="5">
        <f t="shared" si="1195"/>
        <v>80</v>
      </c>
      <c r="BE81" s="57">
        <v>30</v>
      </c>
      <c r="BF81" s="48" t="str">
        <f>IF(COUNTIF(BE2:BE80,BE81)&gt;0,"R","")</f>
        <v>R</v>
      </c>
      <c r="BG81" s="46">
        <f t="shared" si="1375"/>
        <v>2</v>
      </c>
      <c r="BH81" s="6">
        <f t="shared" si="1875"/>
        <v>26</v>
      </c>
      <c r="BI81" s="6">
        <f t="shared" si="1376"/>
        <v>-52</v>
      </c>
      <c r="BJ81" s="7">
        <f t="shared" si="1377"/>
        <v>1456</v>
      </c>
      <c r="BK81" s="44"/>
      <c r="BL81" s="4"/>
      <c r="BM81" s="4"/>
      <c r="BO81" s="5">
        <f t="shared" si="1196"/>
        <v>80</v>
      </c>
      <c r="BP81" s="57">
        <v>7</v>
      </c>
      <c r="BQ81" s="48" t="str">
        <f>IF(COUNTIF(BP2:BP80,BP81)&gt;0,"R","")</f>
        <v>R</v>
      </c>
      <c r="BR81" s="46">
        <f t="shared" si="1378"/>
        <v>4</v>
      </c>
      <c r="BS81" s="6">
        <f t="shared" si="1876"/>
        <v>29</v>
      </c>
      <c r="BT81" s="6">
        <f t="shared" si="1379"/>
        <v>-116</v>
      </c>
      <c r="BU81" s="7">
        <f t="shared" si="1380"/>
        <v>319</v>
      </c>
      <c r="BV81"/>
      <c r="BW81"/>
      <c r="BX81"/>
      <c r="BZ81" s="5">
        <f t="shared" si="1197"/>
        <v>80</v>
      </c>
      <c r="CA81" s="57">
        <v>6</v>
      </c>
      <c r="CB81" s="48" t="str">
        <f>IF(COUNTIF(CA2:CA80,CA81)&gt;0,"R","")</f>
        <v>R</v>
      </c>
      <c r="CC81" s="46">
        <f t="shared" si="1381"/>
        <v>5</v>
      </c>
      <c r="CD81" s="6">
        <f t="shared" si="1877"/>
        <v>32</v>
      </c>
      <c r="CE81" s="6">
        <f t="shared" si="1382"/>
        <v>-160</v>
      </c>
      <c r="CF81" s="7">
        <f t="shared" si="1383"/>
        <v>-1453</v>
      </c>
      <c r="CG81"/>
      <c r="CH81"/>
      <c r="CI81"/>
      <c r="CK81" s="5">
        <f t="shared" si="1198"/>
        <v>80</v>
      </c>
      <c r="CL81" s="57">
        <v>8</v>
      </c>
      <c r="CM81" s="48" t="str">
        <f>IF(COUNTIF(CL2:CL80,CL81)&gt;0,"R","")</f>
        <v>R</v>
      </c>
      <c r="CN81" s="46">
        <f t="shared" si="1384"/>
        <v>5</v>
      </c>
      <c r="CO81" s="6">
        <f t="shared" si="1878"/>
        <v>33</v>
      </c>
      <c r="CP81" s="6">
        <f t="shared" si="1385"/>
        <v>-165</v>
      </c>
      <c r="CQ81" s="7">
        <f t="shared" si="1386"/>
        <v>-1118</v>
      </c>
      <c r="CR81"/>
      <c r="CS81"/>
      <c r="CT81"/>
      <c r="CV81" s="5">
        <f t="shared" si="1199"/>
        <v>80</v>
      </c>
      <c r="CW81" s="57">
        <v>20</v>
      </c>
      <c r="CX81" s="48" t="str">
        <f>IF(COUNTIF(CW2:CW80,CW81)&gt;0,"R","")</f>
        <v>R</v>
      </c>
      <c r="CY81" s="46">
        <f t="shared" si="1387"/>
        <v>5</v>
      </c>
      <c r="CZ81" s="6">
        <f t="shared" si="1879"/>
        <v>28</v>
      </c>
      <c r="DA81" s="6">
        <f t="shared" si="1388"/>
        <v>-140</v>
      </c>
      <c r="DB81" s="7">
        <f t="shared" si="1389"/>
        <v>-456</v>
      </c>
      <c r="DC81"/>
      <c r="DD81"/>
      <c r="DE81"/>
      <c r="DG81" s="5">
        <f t="shared" si="1200"/>
        <v>80</v>
      </c>
      <c r="DH81" s="57">
        <v>14</v>
      </c>
      <c r="DI81" s="48" t="str">
        <f>IF(COUNTIF(DH2:DH80,DH81)&gt;0,"R","")</f>
        <v>R</v>
      </c>
      <c r="DJ81" s="46">
        <f t="shared" si="1390"/>
        <v>2</v>
      </c>
      <c r="DK81" s="6">
        <f t="shared" si="1880"/>
        <v>28</v>
      </c>
      <c r="DL81" s="6">
        <f t="shared" si="1391"/>
        <v>-56</v>
      </c>
      <c r="DM81" s="7">
        <f t="shared" si="1392"/>
        <v>1218</v>
      </c>
      <c r="DN81"/>
      <c r="DO81"/>
      <c r="DP81"/>
      <c r="DR81" s="5">
        <f t="shared" si="1201"/>
        <v>80</v>
      </c>
      <c r="DS81" s="57">
        <v>31</v>
      </c>
      <c r="DT81" s="48" t="str">
        <f>IF(COUNTIF(DS2:DS80,DS81)&gt;0,"R","")</f>
        <v>R</v>
      </c>
      <c r="DU81" s="46">
        <f t="shared" si="1393"/>
        <v>3</v>
      </c>
      <c r="DV81" s="6">
        <f t="shared" si="1881"/>
        <v>24</v>
      </c>
      <c r="DW81" s="6">
        <f t="shared" si="1394"/>
        <v>-72</v>
      </c>
      <c r="DX81" s="7">
        <f t="shared" si="1395"/>
        <v>860</v>
      </c>
      <c r="DY81"/>
      <c r="DZ81"/>
      <c r="EA81"/>
      <c r="EC81" s="5">
        <f t="shared" si="1202"/>
        <v>80</v>
      </c>
      <c r="ED81" s="57">
        <v>18</v>
      </c>
      <c r="EE81" s="48" t="str">
        <f>IF(COUNTIF(ED2:ED80,ED81)&gt;0,"R","")</f>
        <v>R</v>
      </c>
      <c r="EF81" s="46">
        <f t="shared" si="1396"/>
        <v>5</v>
      </c>
      <c r="EG81" s="6">
        <f t="shared" si="1882"/>
        <v>33</v>
      </c>
      <c r="EH81" s="6">
        <f t="shared" si="1397"/>
        <v>-165</v>
      </c>
      <c r="EI81" s="7">
        <f t="shared" si="1398"/>
        <v>-1428</v>
      </c>
      <c r="EJ81"/>
      <c r="EK81"/>
      <c r="EL81"/>
      <c r="EN81" s="5">
        <f t="shared" si="1203"/>
        <v>80</v>
      </c>
      <c r="EO81" s="57">
        <v>17</v>
      </c>
      <c r="EP81" s="48" t="str">
        <f>IF(COUNTIF(EO2:EO80,EO81)&gt;0,"R","")</f>
        <v>R</v>
      </c>
      <c r="EQ81" s="46">
        <f t="shared" si="1399"/>
        <v>5</v>
      </c>
      <c r="ER81" s="6">
        <f t="shared" si="1883"/>
        <v>33</v>
      </c>
      <c r="ES81" s="6">
        <f t="shared" si="1400"/>
        <v>-165</v>
      </c>
      <c r="ET81" s="7">
        <f t="shared" si="1401"/>
        <v>-1058</v>
      </c>
      <c r="EU81"/>
      <c r="EV81"/>
      <c r="EW81"/>
      <c r="EY81" s="5">
        <f t="shared" si="1204"/>
        <v>80</v>
      </c>
      <c r="EZ81" s="57">
        <v>30</v>
      </c>
      <c r="FA81" s="48" t="str">
        <f>IF(COUNTIF(EZ2:EZ80,EZ81)&gt;0,"R","")</f>
        <v/>
      </c>
      <c r="FB81" s="46">
        <f t="shared" si="1402"/>
        <v>5</v>
      </c>
      <c r="FC81" s="6">
        <f t="shared" si="1884"/>
        <v>23</v>
      </c>
      <c r="FD81" s="6">
        <f t="shared" si="1403"/>
        <v>713</v>
      </c>
      <c r="FE81" s="7">
        <f t="shared" si="1404"/>
        <v>788</v>
      </c>
      <c r="FF81">
        <v>1</v>
      </c>
      <c r="FG81"/>
      <c r="FH81"/>
      <c r="FJ81" s="5">
        <f t="shared" si="1205"/>
        <v>80</v>
      </c>
      <c r="FK81" s="57">
        <v>19</v>
      </c>
      <c r="FL81" s="48" t="str">
        <f>IF(COUNTIF(FK2:FK80,FK81)&gt;0,"R","")</f>
        <v>R</v>
      </c>
      <c r="FM81" s="46">
        <f t="shared" si="1405"/>
        <v>3</v>
      </c>
      <c r="FN81" s="6">
        <f t="shared" si="1885"/>
        <v>24</v>
      </c>
      <c r="FO81" s="6">
        <f t="shared" si="1406"/>
        <v>-72</v>
      </c>
      <c r="FP81" s="7">
        <f t="shared" si="1407"/>
        <v>1385</v>
      </c>
      <c r="FQ81"/>
      <c r="FR81"/>
      <c r="FS81"/>
      <c r="FU81" s="5">
        <f t="shared" si="1206"/>
        <v>80</v>
      </c>
      <c r="FV81" s="57">
        <v>20</v>
      </c>
      <c r="FW81" s="48" t="str">
        <f>IF(COUNTIF(FV2:FV80,FV81)&gt;0,"R","")</f>
        <v>R</v>
      </c>
      <c r="FX81" s="46">
        <f t="shared" si="1408"/>
        <v>4</v>
      </c>
      <c r="FY81" s="6">
        <f t="shared" si="1886"/>
        <v>24</v>
      </c>
      <c r="FZ81" s="6">
        <f t="shared" si="1409"/>
        <v>-96</v>
      </c>
      <c r="GA81" s="7">
        <f t="shared" si="1410"/>
        <v>268</v>
      </c>
      <c r="GB81"/>
      <c r="GC81"/>
      <c r="GD81"/>
      <c r="GF81" s="5">
        <f t="shared" si="1207"/>
        <v>80</v>
      </c>
      <c r="GG81" s="57">
        <v>12</v>
      </c>
      <c r="GH81" s="48" t="str">
        <f>IF(COUNTIF(GG2:GG80,GG81)&gt;0,"R","")</f>
        <v>R</v>
      </c>
      <c r="GI81" s="46">
        <f t="shared" si="1411"/>
        <v>4</v>
      </c>
      <c r="GJ81" s="6">
        <f t="shared" si="1887"/>
        <v>25</v>
      </c>
      <c r="GK81" s="6">
        <f t="shared" si="1412"/>
        <v>-100</v>
      </c>
      <c r="GL81" s="7">
        <f t="shared" si="1413"/>
        <v>601</v>
      </c>
      <c r="GM81"/>
      <c r="GN81"/>
      <c r="GO81"/>
      <c r="GQ81" s="5">
        <f t="shared" si="1208"/>
        <v>80</v>
      </c>
      <c r="GR81" s="57">
        <v>1</v>
      </c>
      <c r="GS81" s="48" t="str">
        <f>IF(COUNTIF(GR2:GR80,GR81)&gt;0,"R","")</f>
        <v>R</v>
      </c>
      <c r="GT81" s="46">
        <f t="shared" si="1414"/>
        <v>7</v>
      </c>
      <c r="GU81" s="6">
        <f t="shared" si="1888"/>
        <v>26</v>
      </c>
      <c r="GV81" s="6">
        <f t="shared" si="1415"/>
        <v>-182</v>
      </c>
      <c r="GW81" s="7">
        <f t="shared" si="1416"/>
        <v>-1629</v>
      </c>
      <c r="GX81"/>
      <c r="GY81"/>
      <c r="GZ81"/>
      <c r="HB81" s="5">
        <f t="shared" si="1209"/>
        <v>80</v>
      </c>
      <c r="HC81" s="57">
        <v>15</v>
      </c>
      <c r="HD81" s="48" t="str">
        <f>IF(COUNTIF(HC2:HC80,HC81)&gt;0,"R","")</f>
        <v>R</v>
      </c>
      <c r="HE81" s="46">
        <f t="shared" si="1417"/>
        <v>7</v>
      </c>
      <c r="HF81" s="6">
        <f t="shared" si="1889"/>
        <v>32</v>
      </c>
      <c r="HG81" s="6">
        <f t="shared" si="1418"/>
        <v>-224</v>
      </c>
      <c r="HH81" s="7">
        <f t="shared" si="1419"/>
        <v>-2697</v>
      </c>
      <c r="HI81"/>
      <c r="HJ81"/>
      <c r="HK81"/>
      <c r="HM81" s="5">
        <f t="shared" si="1210"/>
        <v>80</v>
      </c>
      <c r="HN81" s="57">
        <v>21</v>
      </c>
      <c r="HO81" s="48" t="str">
        <f>IF(COUNTIF(HN2:HN80,HN81)&gt;0,"R","")</f>
        <v>R</v>
      </c>
      <c r="HP81" s="46">
        <f t="shared" si="1420"/>
        <v>2</v>
      </c>
      <c r="HQ81" s="6">
        <f t="shared" si="1890"/>
        <v>22</v>
      </c>
      <c r="HR81" s="6">
        <f t="shared" si="1421"/>
        <v>-44</v>
      </c>
      <c r="HS81" s="7">
        <f t="shared" si="1422"/>
        <v>1452</v>
      </c>
      <c r="HT81"/>
      <c r="HU81"/>
      <c r="HV81"/>
      <c r="HX81" s="5">
        <f t="shared" si="1211"/>
        <v>80</v>
      </c>
      <c r="HY81" s="57">
        <v>1</v>
      </c>
      <c r="HZ81" s="48" t="str">
        <f>IF(COUNTIF(HY2:HY80,HY81)&gt;0,"R","")</f>
        <v>R</v>
      </c>
      <c r="IA81" s="46">
        <f t="shared" si="1423"/>
        <v>2</v>
      </c>
      <c r="IB81" s="6">
        <f t="shared" si="1891"/>
        <v>18</v>
      </c>
      <c r="IC81" s="6">
        <f t="shared" si="1424"/>
        <v>-36</v>
      </c>
      <c r="ID81" s="7">
        <f t="shared" si="1425"/>
        <v>2075</v>
      </c>
      <c r="IE81"/>
      <c r="IF81"/>
      <c r="IG81"/>
      <c r="II81" s="5">
        <f t="shared" si="1212"/>
        <v>80</v>
      </c>
      <c r="IJ81" s="57">
        <v>16</v>
      </c>
      <c r="IK81" s="48" t="str">
        <f>IF(COUNTIF(IJ2:IJ80,IJ81)&gt;0,"R","")</f>
        <v>R</v>
      </c>
      <c r="IL81" s="46">
        <f t="shared" si="1426"/>
        <v>3</v>
      </c>
      <c r="IM81" s="6">
        <f t="shared" si="1892"/>
        <v>29</v>
      </c>
      <c r="IN81" s="6">
        <f t="shared" si="1427"/>
        <v>-87</v>
      </c>
      <c r="IO81" s="7">
        <f t="shared" si="1428"/>
        <v>912</v>
      </c>
      <c r="IP81"/>
      <c r="IQ81"/>
      <c r="IR81"/>
      <c r="IT81" s="5">
        <f t="shared" si="1213"/>
        <v>80</v>
      </c>
      <c r="IU81" s="57">
        <v>22</v>
      </c>
      <c r="IV81" s="48" t="str">
        <f>IF(COUNTIF(IU2:IU80,IU81)&gt;0,"R","")</f>
        <v>R</v>
      </c>
      <c r="IW81" s="46">
        <f t="shared" si="1429"/>
        <v>2</v>
      </c>
      <c r="IX81" s="6">
        <f t="shared" si="1893"/>
        <v>24</v>
      </c>
      <c r="IY81" s="6">
        <f t="shared" si="1430"/>
        <v>-48</v>
      </c>
      <c r="IZ81" s="7">
        <f t="shared" si="1431"/>
        <v>2033</v>
      </c>
      <c r="JA81"/>
      <c r="JB81"/>
      <c r="JC81"/>
      <c r="JE81" s="5">
        <f t="shared" si="1214"/>
        <v>80</v>
      </c>
      <c r="JF81" s="57">
        <v>26</v>
      </c>
      <c r="JG81" s="48" t="str">
        <f>IF(COUNTIF(JF2:JF80,JF81)&gt;0,"R","")</f>
        <v>R</v>
      </c>
      <c r="JH81" s="46">
        <f t="shared" si="1432"/>
        <v>3</v>
      </c>
      <c r="JI81" s="6">
        <f t="shared" si="1894"/>
        <v>27</v>
      </c>
      <c r="JJ81" s="6">
        <f t="shared" si="1433"/>
        <v>-81</v>
      </c>
      <c r="JK81" s="7">
        <f t="shared" si="1434"/>
        <v>1104</v>
      </c>
      <c r="JL81"/>
      <c r="JM81"/>
      <c r="JN81"/>
      <c r="JP81" s="5">
        <f t="shared" si="1215"/>
        <v>80</v>
      </c>
      <c r="JQ81" s="57">
        <v>9</v>
      </c>
      <c r="JR81" s="48" t="str">
        <f>IF(COUNTIF(JQ2:JQ80,JQ81)&gt;0,"R","")</f>
        <v>R</v>
      </c>
      <c r="JS81" s="46">
        <f t="shared" si="1435"/>
        <v>3</v>
      </c>
      <c r="JT81" s="6">
        <f t="shared" si="1895"/>
        <v>23</v>
      </c>
      <c r="JU81" s="6">
        <f t="shared" si="1436"/>
        <v>-69</v>
      </c>
      <c r="JV81" s="7">
        <f t="shared" si="1437"/>
        <v>1233</v>
      </c>
      <c r="JW81"/>
      <c r="JX81"/>
      <c r="JY81"/>
      <c r="KA81" s="5">
        <f t="shared" si="1216"/>
        <v>80</v>
      </c>
      <c r="KB81" s="57">
        <v>0</v>
      </c>
      <c r="KC81" s="48" t="str">
        <f>IF(COUNTIF(KB2:KB80,KB81)&gt;0,"R","")</f>
        <v/>
      </c>
      <c r="KD81" s="46">
        <f t="shared" si="1438"/>
        <v>6</v>
      </c>
      <c r="KE81" s="6">
        <f t="shared" si="1896"/>
        <v>30</v>
      </c>
      <c r="KF81" s="6">
        <f t="shared" si="1439"/>
        <v>900</v>
      </c>
      <c r="KG81" s="7">
        <f t="shared" si="1440"/>
        <v>-512</v>
      </c>
      <c r="KH81">
        <v>2</v>
      </c>
      <c r="KI81"/>
      <c r="KJ81"/>
      <c r="KL81" s="5">
        <f t="shared" si="1217"/>
        <v>80</v>
      </c>
      <c r="KM81" s="57">
        <v>1</v>
      </c>
      <c r="KN81" s="48" t="str">
        <f>IF(COUNTIF(KM2:KM80,KM81)&gt;0,"R","")</f>
        <v>R</v>
      </c>
      <c r="KO81" s="46">
        <f t="shared" si="1441"/>
        <v>5</v>
      </c>
      <c r="KP81" s="6">
        <f t="shared" si="1897"/>
        <v>30</v>
      </c>
      <c r="KQ81" s="6">
        <f t="shared" si="1442"/>
        <v>-150</v>
      </c>
      <c r="KR81" s="7">
        <f t="shared" si="1443"/>
        <v>-1074</v>
      </c>
      <c r="KS81"/>
      <c r="KT81"/>
      <c r="KU81"/>
      <c r="KW81" s="5">
        <f t="shared" si="1218"/>
        <v>80</v>
      </c>
      <c r="KX81" s="57">
        <v>25</v>
      </c>
      <c r="KY81" s="48" t="str">
        <f>IF(COUNTIF(KX2:KX80,KX81)&gt;0,"R","")</f>
        <v>R</v>
      </c>
      <c r="KZ81" s="46">
        <f t="shared" si="1444"/>
        <v>2</v>
      </c>
      <c r="LA81" s="6">
        <f t="shared" si="1898"/>
        <v>21</v>
      </c>
      <c r="LB81" s="6">
        <f t="shared" si="1445"/>
        <v>-42</v>
      </c>
      <c r="LC81" s="7">
        <f t="shared" si="1446"/>
        <v>1531</v>
      </c>
      <c r="LD81"/>
      <c r="LE81"/>
      <c r="LF81"/>
      <c r="LH81" s="5">
        <f t="shared" si="1219"/>
        <v>80</v>
      </c>
      <c r="LI81" s="57">
        <v>5</v>
      </c>
      <c r="LJ81" s="48" t="str">
        <f>IF(COUNTIF(LI2:LI80,LI81)&gt;0,"R","")</f>
        <v>R</v>
      </c>
      <c r="LK81" s="46">
        <f t="shared" si="1447"/>
        <v>6</v>
      </c>
      <c r="LL81" s="6">
        <f t="shared" si="1899"/>
        <v>32</v>
      </c>
      <c r="LM81" s="6">
        <f t="shared" si="1448"/>
        <v>-192</v>
      </c>
      <c r="LN81" s="7">
        <f t="shared" si="1449"/>
        <v>-1921</v>
      </c>
      <c r="LO81"/>
      <c r="LP81"/>
      <c r="LQ81"/>
      <c r="LS81" s="5">
        <f t="shared" si="1220"/>
        <v>80</v>
      </c>
      <c r="LT81" s="57">
        <v>14</v>
      </c>
      <c r="LU81" s="48" t="str">
        <f>IF(COUNTIF(LT2:LT80,LT81)&gt;0,"R","")</f>
        <v>R</v>
      </c>
      <c r="LV81" s="46">
        <f t="shared" si="1450"/>
        <v>5</v>
      </c>
      <c r="LW81" s="6">
        <f t="shared" si="1900"/>
        <v>30</v>
      </c>
      <c r="LX81" s="6">
        <f t="shared" si="1451"/>
        <v>-150</v>
      </c>
      <c r="LY81" s="7">
        <f t="shared" si="1452"/>
        <v>-728</v>
      </c>
      <c r="LZ81"/>
      <c r="MA81"/>
      <c r="MB81"/>
      <c r="MD81" s="5">
        <f t="shared" si="1221"/>
        <v>80</v>
      </c>
      <c r="ME81" s="57">
        <v>30</v>
      </c>
      <c r="MF81" s="48" t="str">
        <f>IF(COUNTIF(ME2:ME80,ME81)&gt;0,"R","")</f>
        <v>R</v>
      </c>
      <c r="MG81" s="46">
        <f t="shared" si="1453"/>
        <v>4</v>
      </c>
      <c r="MH81" s="6">
        <f t="shared" si="1901"/>
        <v>33</v>
      </c>
      <c r="MI81" s="6">
        <f t="shared" si="1454"/>
        <v>-132</v>
      </c>
      <c r="MJ81" s="7">
        <f t="shared" si="1455"/>
        <v>-560</v>
      </c>
      <c r="MK81"/>
      <c r="ML81"/>
      <c r="MM81"/>
      <c r="MO81" s="5">
        <f t="shared" si="1222"/>
        <v>80</v>
      </c>
      <c r="MP81" s="57">
        <v>28</v>
      </c>
      <c r="MQ81" s="48" t="str">
        <f>IF(COUNTIF(MP2:MP80,MP81)&gt;0,"R","")</f>
        <v>R</v>
      </c>
      <c r="MR81" s="46">
        <f t="shared" si="1456"/>
        <v>2</v>
      </c>
      <c r="MS81" s="6">
        <f t="shared" si="1902"/>
        <v>25</v>
      </c>
      <c r="MT81" s="6">
        <f t="shared" si="1457"/>
        <v>-50</v>
      </c>
      <c r="MU81" s="7">
        <f t="shared" si="1458"/>
        <v>1788</v>
      </c>
      <c r="MV81"/>
      <c r="MW81"/>
      <c r="MX81"/>
      <c r="MZ81" s="5">
        <f t="shared" si="1223"/>
        <v>80</v>
      </c>
      <c r="NA81" s="57">
        <v>4</v>
      </c>
      <c r="NB81" s="48" t="str">
        <f>IF(COUNTIF(NA2:NA80,NA81)&gt;0,"R","")</f>
        <v/>
      </c>
      <c r="NC81" s="46">
        <f t="shared" si="1459"/>
        <v>5</v>
      </c>
      <c r="ND81" s="6">
        <f t="shared" si="1903"/>
        <v>25</v>
      </c>
      <c r="NE81" s="6">
        <f t="shared" si="1460"/>
        <v>775</v>
      </c>
      <c r="NF81" s="7">
        <f t="shared" si="1461"/>
        <v>470</v>
      </c>
      <c r="NG81">
        <v>6</v>
      </c>
      <c r="NH81"/>
      <c r="NI81"/>
      <c r="NK81" s="5">
        <f t="shared" si="1224"/>
        <v>80</v>
      </c>
      <c r="NL81" s="57">
        <v>22</v>
      </c>
      <c r="NM81" s="48" t="str">
        <f>IF(COUNTIF(NL2:NL80,NL81)&gt;0,"R","")</f>
        <v>R</v>
      </c>
      <c r="NN81" s="46">
        <f t="shared" si="1462"/>
        <v>7</v>
      </c>
      <c r="NO81" s="6">
        <f t="shared" si="1904"/>
        <v>34</v>
      </c>
      <c r="NP81" s="6">
        <f t="shared" si="1463"/>
        <v>-238</v>
      </c>
      <c r="NQ81" s="7">
        <f t="shared" si="1464"/>
        <v>-3226</v>
      </c>
      <c r="NR81"/>
      <c r="NS81"/>
      <c r="NT81"/>
      <c r="NV81" s="5">
        <f t="shared" si="1225"/>
        <v>80</v>
      </c>
      <c r="NW81" s="57">
        <v>36</v>
      </c>
      <c r="NX81" s="48" t="str">
        <f>IF(COUNTIF(NW2:NW80,NW81)&gt;0,"R","")</f>
        <v>R</v>
      </c>
      <c r="NY81" s="46">
        <f t="shared" si="1465"/>
        <v>5</v>
      </c>
      <c r="NZ81" s="6">
        <f t="shared" si="1905"/>
        <v>27</v>
      </c>
      <c r="OA81" s="6">
        <f t="shared" si="1466"/>
        <v>-135</v>
      </c>
      <c r="OB81" s="7">
        <f t="shared" si="1467"/>
        <v>-399</v>
      </c>
      <c r="OC81"/>
      <c r="OD81"/>
      <c r="OE81"/>
      <c r="OG81" s="5">
        <f t="shared" si="1226"/>
        <v>80</v>
      </c>
      <c r="OH81" s="57">
        <v>1</v>
      </c>
      <c r="OI81" s="48" t="str">
        <f>IF(COUNTIF(OH2:OH80,OH81)&gt;0,"R","")</f>
        <v>R</v>
      </c>
      <c r="OJ81" s="46">
        <f t="shared" si="1468"/>
        <v>7</v>
      </c>
      <c r="OK81" s="6">
        <f t="shared" si="1906"/>
        <v>32</v>
      </c>
      <c r="OL81" s="6">
        <f t="shared" si="1469"/>
        <v>-224</v>
      </c>
      <c r="OM81" s="7">
        <f t="shared" si="1470"/>
        <v>-2622</v>
      </c>
      <c r="ON81"/>
      <c r="OO81"/>
      <c r="OP81"/>
      <c r="OR81" s="5">
        <f t="shared" si="1227"/>
        <v>80</v>
      </c>
      <c r="OS81" s="57">
        <v>2</v>
      </c>
      <c r="OT81" s="48" t="str">
        <f>IF(COUNTIF(OS2:OS80,OS81)&gt;0,"R","")</f>
        <v>R</v>
      </c>
      <c r="OU81" s="46">
        <f t="shared" si="1471"/>
        <v>7</v>
      </c>
      <c r="OV81" s="6">
        <f t="shared" si="1907"/>
        <v>31</v>
      </c>
      <c r="OW81" s="6">
        <f t="shared" si="1472"/>
        <v>-217</v>
      </c>
      <c r="OX81" s="7">
        <f t="shared" si="1473"/>
        <v>-2555</v>
      </c>
      <c r="OY81"/>
      <c r="OZ81"/>
      <c r="PA81"/>
      <c r="PC81" s="5">
        <f t="shared" si="1228"/>
        <v>80</v>
      </c>
      <c r="PD81" s="57">
        <v>0</v>
      </c>
      <c r="PE81" s="48" t="str">
        <f>IF(COUNTIF(PD2:PD80,PD81)&gt;0,"R","")</f>
        <v>R</v>
      </c>
      <c r="PF81" s="46">
        <f t="shared" si="1474"/>
        <v>4</v>
      </c>
      <c r="PG81" s="6">
        <f t="shared" si="1908"/>
        <v>32</v>
      </c>
      <c r="PH81" s="6">
        <f t="shared" si="1475"/>
        <v>-128</v>
      </c>
      <c r="PI81" s="7">
        <f t="shared" si="1476"/>
        <v>-339</v>
      </c>
      <c r="PJ81"/>
      <c r="PK81"/>
      <c r="PL81"/>
      <c r="PN81" s="5">
        <f t="shared" si="1229"/>
        <v>80</v>
      </c>
      <c r="PO81" s="57">
        <v>16</v>
      </c>
      <c r="PP81" s="48" t="str">
        <f>IF(COUNTIF(PO2:PO80,PO81)&gt;0,"R","")</f>
        <v>R</v>
      </c>
      <c r="PQ81" s="46">
        <f t="shared" si="1477"/>
        <v>3</v>
      </c>
      <c r="PR81" s="6">
        <f t="shared" si="1909"/>
        <v>31</v>
      </c>
      <c r="PS81" s="6">
        <f t="shared" si="1478"/>
        <v>-93</v>
      </c>
      <c r="PT81" s="7">
        <f t="shared" si="1479"/>
        <v>873</v>
      </c>
      <c r="PU81"/>
      <c r="PV81"/>
      <c r="PW81"/>
      <c r="PY81" s="5">
        <f t="shared" si="1230"/>
        <v>80</v>
      </c>
      <c r="PZ81" s="57">
        <v>29</v>
      </c>
      <c r="QA81" s="48" t="str">
        <f>IF(COUNTIF(PZ2:PZ80,PZ81)&gt;0,"R","")</f>
        <v/>
      </c>
      <c r="QB81" s="46">
        <f t="shared" si="1480"/>
        <v>4</v>
      </c>
      <c r="QC81" s="6">
        <f t="shared" si="1910"/>
        <v>24</v>
      </c>
      <c r="QD81" s="6">
        <f t="shared" si="1481"/>
        <v>768</v>
      </c>
      <c r="QE81" s="7">
        <f t="shared" si="1482"/>
        <v>1067</v>
      </c>
      <c r="QF81">
        <v>12</v>
      </c>
      <c r="QG81"/>
      <c r="QH81"/>
      <c r="QJ81" s="5">
        <f t="shared" si="1231"/>
        <v>80</v>
      </c>
      <c r="QK81" s="57">
        <v>35</v>
      </c>
      <c r="QL81" s="48" t="str">
        <f>IF(COUNTIF(QK2:QK80,QK81)&gt;0,"R","")</f>
        <v>R</v>
      </c>
      <c r="QM81" s="46">
        <f t="shared" si="1483"/>
        <v>3</v>
      </c>
      <c r="QN81" s="6">
        <f t="shared" si="1911"/>
        <v>29</v>
      </c>
      <c r="QO81" s="6">
        <f t="shared" si="1484"/>
        <v>-87</v>
      </c>
      <c r="QP81" s="7">
        <f t="shared" si="1485"/>
        <v>1082</v>
      </c>
      <c r="QQ81"/>
      <c r="QR81"/>
      <c r="QS81"/>
      <c r="QU81" s="5">
        <f t="shared" si="1232"/>
        <v>80</v>
      </c>
      <c r="QV81" s="57">
        <v>30</v>
      </c>
      <c r="QW81" s="48" t="str">
        <f>IF(COUNTIF(QV2:QV80,QV81)&gt;0,"R","")</f>
        <v>R</v>
      </c>
      <c r="QX81" s="46">
        <f t="shared" si="1486"/>
        <v>4</v>
      </c>
      <c r="QY81" s="6">
        <f t="shared" si="1912"/>
        <v>23</v>
      </c>
      <c r="QZ81" s="6">
        <f t="shared" si="1487"/>
        <v>-92</v>
      </c>
      <c r="RA81" s="7">
        <f t="shared" si="1488"/>
        <v>415</v>
      </c>
      <c r="RB81"/>
      <c r="RC81"/>
      <c r="RD81"/>
      <c r="RF81" s="5">
        <f t="shared" si="1233"/>
        <v>80</v>
      </c>
      <c r="RG81" s="57">
        <v>28</v>
      </c>
      <c r="RH81" s="48" t="str">
        <f>IF(COUNTIF(RG2:RG80,RG81)&gt;0,"R","")</f>
        <v>R</v>
      </c>
      <c r="RI81" s="46">
        <f t="shared" si="1489"/>
        <v>7</v>
      </c>
      <c r="RJ81" s="6">
        <f t="shared" si="1913"/>
        <v>27</v>
      </c>
      <c r="RK81" s="6">
        <f t="shared" si="1490"/>
        <v>-189</v>
      </c>
      <c r="RL81" s="7">
        <f t="shared" si="1491"/>
        <v>-2007</v>
      </c>
      <c r="RM81"/>
      <c r="RN81"/>
      <c r="RO81"/>
      <c r="RQ81" s="5">
        <f t="shared" si="1234"/>
        <v>80</v>
      </c>
      <c r="RR81" s="57">
        <v>22</v>
      </c>
      <c r="RS81" s="48" t="str">
        <f>IF(COUNTIF(RR2:RR80,RR81)&gt;0,"R","")</f>
        <v>R</v>
      </c>
      <c r="RT81" s="46">
        <f t="shared" si="1492"/>
        <v>4</v>
      </c>
      <c r="RU81" s="6">
        <f t="shared" si="1914"/>
        <v>33</v>
      </c>
      <c r="RV81" s="6">
        <f t="shared" si="1493"/>
        <v>-132</v>
      </c>
      <c r="RW81" s="7">
        <f t="shared" si="1494"/>
        <v>-539</v>
      </c>
      <c r="RX81"/>
      <c r="RY81"/>
      <c r="RZ81"/>
      <c r="SB81" s="5">
        <f t="shared" si="1235"/>
        <v>80</v>
      </c>
      <c r="SC81" s="57">
        <v>28</v>
      </c>
      <c r="SD81" s="48" t="str">
        <f>IF(COUNTIF(SC2:SC80,SC81)&gt;0,"R","")</f>
        <v>R</v>
      </c>
      <c r="SE81" s="46">
        <f t="shared" si="1495"/>
        <v>6</v>
      </c>
      <c r="SF81" s="6">
        <f t="shared" si="1915"/>
        <v>29</v>
      </c>
      <c r="SG81" s="6">
        <f t="shared" si="1496"/>
        <v>-174</v>
      </c>
      <c r="SH81" s="7">
        <f t="shared" si="1497"/>
        <v>-1403</v>
      </c>
      <c r="SI81"/>
      <c r="SJ81"/>
      <c r="SK81"/>
      <c r="SM81" s="5">
        <f t="shared" si="1236"/>
        <v>80</v>
      </c>
      <c r="SN81" s="57">
        <v>11</v>
      </c>
      <c r="SO81" s="48" t="str">
        <f>IF(COUNTIF(SN2:SN80,SN81)&gt;0,"R","")</f>
        <v>R</v>
      </c>
      <c r="SP81" s="46">
        <f t="shared" si="1498"/>
        <v>5</v>
      </c>
      <c r="SQ81" s="6">
        <f t="shared" si="1916"/>
        <v>29</v>
      </c>
      <c r="SR81" s="6">
        <f t="shared" si="1499"/>
        <v>-145</v>
      </c>
      <c r="SS81" s="7">
        <f t="shared" si="1500"/>
        <v>-936</v>
      </c>
      <c r="ST81"/>
      <c r="SU81"/>
      <c r="SV81"/>
      <c r="SX81" s="5">
        <f t="shared" si="1237"/>
        <v>80</v>
      </c>
      <c r="SY81" s="57">
        <v>7</v>
      </c>
      <c r="SZ81" s="48" t="str">
        <f>IF(COUNTIF(SY2:SY80,SY81)&gt;0,"R","")</f>
        <v>R</v>
      </c>
      <c r="TA81" s="46">
        <f t="shared" si="1501"/>
        <v>7</v>
      </c>
      <c r="TB81" s="6">
        <f t="shared" si="1917"/>
        <v>35</v>
      </c>
      <c r="TC81" s="6">
        <f t="shared" si="1502"/>
        <v>-245</v>
      </c>
      <c r="TD81" s="7">
        <f t="shared" si="1503"/>
        <v>-3395</v>
      </c>
      <c r="TE81"/>
      <c r="TF81"/>
      <c r="TG81"/>
      <c r="TI81" s="5">
        <f t="shared" si="1238"/>
        <v>80</v>
      </c>
      <c r="TJ81" s="57">
        <v>34</v>
      </c>
      <c r="TK81" s="48" t="str">
        <f>IF(COUNTIF(TJ2:TJ80,TJ81)&gt;0,"R","")</f>
        <v>R</v>
      </c>
      <c r="TL81" s="46">
        <f t="shared" si="1504"/>
        <v>5</v>
      </c>
      <c r="TM81" s="6">
        <f t="shared" si="1918"/>
        <v>29</v>
      </c>
      <c r="TN81" s="6">
        <f t="shared" si="1505"/>
        <v>-145</v>
      </c>
      <c r="TO81" s="7">
        <f t="shared" si="1506"/>
        <v>-646</v>
      </c>
      <c r="TP81"/>
      <c r="TQ81"/>
      <c r="TR81"/>
      <c r="TT81" s="5">
        <f t="shared" si="1239"/>
        <v>80</v>
      </c>
      <c r="TU81" s="57">
        <v>23</v>
      </c>
      <c r="TV81" s="48" t="str">
        <f>IF(COUNTIF(TU2:TU80,TU81)&gt;0,"R","")</f>
        <v>R</v>
      </c>
      <c r="TW81" s="46">
        <f t="shared" si="1507"/>
        <v>5</v>
      </c>
      <c r="TX81" s="6">
        <f t="shared" si="1919"/>
        <v>27</v>
      </c>
      <c r="TY81" s="6">
        <f t="shared" si="1508"/>
        <v>-135</v>
      </c>
      <c r="TZ81" s="7">
        <f t="shared" si="1509"/>
        <v>-473</v>
      </c>
      <c r="UA81"/>
      <c r="UB81"/>
      <c r="UC81"/>
      <c r="UE81" s="5">
        <f t="shared" si="1240"/>
        <v>80</v>
      </c>
      <c r="UF81" s="57">
        <v>35</v>
      </c>
      <c r="UG81" s="48" t="str">
        <f>IF(COUNTIF(UF2:UF80,UF81)&gt;0,"R","")</f>
        <v/>
      </c>
      <c r="UH81" s="46">
        <f t="shared" si="1510"/>
        <v>7</v>
      </c>
      <c r="UI81" s="6">
        <f t="shared" si="1920"/>
        <v>35</v>
      </c>
      <c r="UJ81" s="6">
        <f t="shared" si="1511"/>
        <v>1015</v>
      </c>
      <c r="UK81" s="7">
        <f t="shared" si="1512"/>
        <v>-2393</v>
      </c>
      <c r="UL81">
        <v>5</v>
      </c>
      <c r="UM81"/>
      <c r="UN81"/>
      <c r="UP81" s="5">
        <f t="shared" si="1241"/>
        <v>80</v>
      </c>
      <c r="UQ81" s="57">
        <v>0</v>
      </c>
      <c r="UR81" s="48" t="str">
        <f>IF(COUNTIF(UQ2:UQ80,UQ81)&gt;0,"R","")</f>
        <v/>
      </c>
      <c r="US81" s="46">
        <f t="shared" si="1513"/>
        <v>5</v>
      </c>
      <c r="UT81" s="6">
        <f t="shared" si="1921"/>
        <v>26</v>
      </c>
      <c r="UU81" s="6">
        <f t="shared" si="1514"/>
        <v>806</v>
      </c>
      <c r="UV81" s="7">
        <f t="shared" si="1515"/>
        <v>590</v>
      </c>
      <c r="UW81">
        <v>11</v>
      </c>
      <c r="UX81"/>
      <c r="UY81"/>
      <c r="VA81" s="5">
        <f t="shared" si="1242"/>
        <v>80</v>
      </c>
      <c r="VB81" s="57">
        <v>15</v>
      </c>
      <c r="VC81" s="48" t="str">
        <f>IF(COUNTIF(VB2:VB80,VB81)&gt;0,"R","")</f>
        <v/>
      </c>
      <c r="VD81" s="46">
        <f t="shared" si="1516"/>
        <v>5</v>
      </c>
      <c r="VE81" s="6">
        <f t="shared" si="1922"/>
        <v>32</v>
      </c>
      <c r="VF81" s="6">
        <f t="shared" si="1517"/>
        <v>992</v>
      </c>
      <c r="VG81" s="7">
        <f t="shared" si="1518"/>
        <v>-60</v>
      </c>
      <c r="VH81">
        <v>12</v>
      </c>
      <c r="VI81"/>
      <c r="VJ81"/>
      <c r="VL81" s="5">
        <f t="shared" si="1243"/>
        <v>80</v>
      </c>
      <c r="VM81" s="57">
        <v>2</v>
      </c>
      <c r="VN81" s="48" t="str">
        <f>IF(COUNTIF(VM2:VM80,VM81)&gt;0,"R","")</f>
        <v>R</v>
      </c>
      <c r="VO81" s="46">
        <f t="shared" si="1519"/>
        <v>4</v>
      </c>
      <c r="VP81" s="6">
        <f t="shared" si="1923"/>
        <v>31</v>
      </c>
      <c r="VQ81" s="6">
        <f t="shared" si="1520"/>
        <v>-124</v>
      </c>
      <c r="VR81" s="7">
        <f t="shared" si="1521"/>
        <v>-798</v>
      </c>
      <c r="VS81"/>
      <c r="VT81"/>
      <c r="VU81"/>
      <c r="VW81" s="5">
        <f t="shared" si="1244"/>
        <v>80</v>
      </c>
      <c r="VX81" s="57">
        <v>4</v>
      </c>
      <c r="VY81" s="48" t="str">
        <f>IF(COUNTIF(VX2:VX80,VX81)&gt;0,"R","")</f>
        <v/>
      </c>
      <c r="VZ81" s="46">
        <f t="shared" si="1522"/>
        <v>4</v>
      </c>
      <c r="WA81" s="6">
        <f t="shared" si="1924"/>
        <v>33</v>
      </c>
      <c r="WB81" s="6">
        <f t="shared" si="1523"/>
        <v>1056</v>
      </c>
      <c r="WC81" s="7">
        <f t="shared" si="1524"/>
        <v>867</v>
      </c>
      <c r="WD81">
        <v>9</v>
      </c>
      <c r="WE81"/>
      <c r="WF81"/>
      <c r="WH81" s="5">
        <f t="shared" si="1245"/>
        <v>80</v>
      </c>
      <c r="WI81" s="57">
        <v>15</v>
      </c>
      <c r="WJ81" s="48" t="str">
        <f>IF(COUNTIF(WI2:WI80,WI81)&gt;0,"R","")</f>
        <v>R</v>
      </c>
      <c r="WK81" s="46">
        <f t="shared" si="1525"/>
        <v>1</v>
      </c>
      <c r="WL81" s="6">
        <f t="shared" si="1925"/>
        <v>27</v>
      </c>
      <c r="WM81" s="6">
        <f t="shared" si="1526"/>
        <v>-27</v>
      </c>
      <c r="WN81" s="7">
        <f t="shared" si="1527"/>
        <v>893</v>
      </c>
      <c r="WO81"/>
      <c r="WP81"/>
      <c r="WQ81"/>
      <c r="WS81" s="5">
        <f t="shared" si="1246"/>
        <v>80</v>
      </c>
      <c r="WT81" s="57">
        <v>15</v>
      </c>
      <c r="WU81" s="48" t="str">
        <f>IF(COUNTIF(WT2:WT80,WT81)&gt;0,"R","")</f>
        <v>R</v>
      </c>
      <c r="WV81" s="46">
        <f t="shared" si="1528"/>
        <v>3</v>
      </c>
      <c r="WW81" s="6">
        <f t="shared" si="1926"/>
        <v>29</v>
      </c>
      <c r="WX81" s="6">
        <f t="shared" si="1529"/>
        <v>-87</v>
      </c>
      <c r="WY81" s="7">
        <f t="shared" si="1530"/>
        <v>791</v>
      </c>
      <c r="WZ81"/>
      <c r="XA81"/>
      <c r="XB81"/>
      <c r="XD81" s="5">
        <f t="shared" si="1247"/>
        <v>80</v>
      </c>
      <c r="XE81" s="57">
        <v>13</v>
      </c>
      <c r="XF81" s="48" t="str">
        <f>IF(COUNTIF(XE2:XE80,XE81)&gt;0,"R","")</f>
        <v>R</v>
      </c>
      <c r="XG81" s="46">
        <f t="shared" si="1531"/>
        <v>2</v>
      </c>
      <c r="XH81" s="6">
        <f t="shared" si="1927"/>
        <v>23</v>
      </c>
      <c r="XI81" s="6">
        <f t="shared" si="1532"/>
        <v>-46</v>
      </c>
      <c r="XJ81" s="7">
        <f t="shared" si="1533"/>
        <v>1788</v>
      </c>
      <c r="XK81"/>
      <c r="XL81"/>
      <c r="XM81"/>
      <c r="XO81" s="5">
        <f t="shared" si="1248"/>
        <v>80</v>
      </c>
      <c r="XP81" s="57">
        <v>1</v>
      </c>
      <c r="XQ81" s="48" t="str">
        <f>IF(COUNTIF(XP2:XP80,XP81)&gt;0,"R","")</f>
        <v/>
      </c>
      <c r="XR81" s="46">
        <f t="shared" si="1534"/>
        <v>5</v>
      </c>
      <c r="XS81" s="6">
        <f t="shared" si="1928"/>
        <v>30</v>
      </c>
      <c r="XT81" s="6">
        <f t="shared" si="1535"/>
        <v>930</v>
      </c>
      <c r="XU81" s="7">
        <f t="shared" si="1536"/>
        <v>348</v>
      </c>
      <c r="XV81">
        <v>8</v>
      </c>
      <c r="XW81"/>
      <c r="XX81"/>
      <c r="XZ81" s="5">
        <f t="shared" si="1249"/>
        <v>80</v>
      </c>
      <c r="YA81" s="57">
        <v>9</v>
      </c>
      <c r="YB81" s="48" t="str">
        <f>IF(COUNTIF(YA2:YA80,YA81)&gt;0,"R","")</f>
        <v>R</v>
      </c>
      <c r="YC81" s="46">
        <f t="shared" si="1537"/>
        <v>2</v>
      </c>
      <c r="YD81" s="6">
        <f t="shared" si="1929"/>
        <v>21</v>
      </c>
      <c r="YE81" s="6">
        <f t="shared" si="1538"/>
        <v>-42</v>
      </c>
      <c r="YF81" s="7">
        <f t="shared" si="1539"/>
        <v>1873</v>
      </c>
      <c r="YG81"/>
      <c r="YH81"/>
      <c r="YI81"/>
      <c r="YK81" s="5">
        <f t="shared" si="1250"/>
        <v>80</v>
      </c>
      <c r="YL81" s="57">
        <v>4</v>
      </c>
      <c r="YM81" s="48" t="str">
        <f>IF(COUNTIF(YL2:YL80,YL81)&gt;0,"R","")</f>
        <v>R</v>
      </c>
      <c r="YN81" s="46">
        <f t="shared" si="1540"/>
        <v>5</v>
      </c>
      <c r="YO81" s="6">
        <f t="shared" si="1930"/>
        <v>28</v>
      </c>
      <c r="YP81" s="6">
        <f t="shared" si="1541"/>
        <v>-140</v>
      </c>
      <c r="YQ81" s="7">
        <f t="shared" si="1542"/>
        <v>-534</v>
      </c>
      <c r="YR81"/>
      <c r="YS81"/>
      <c r="YT81"/>
      <c r="YU81"/>
      <c r="YV81" s="5">
        <f t="shared" si="1251"/>
        <v>80</v>
      </c>
      <c r="YW81" s="57">
        <v>10</v>
      </c>
      <c r="YX81" s="48" t="str">
        <f>IF(COUNTIF(YW2:YW80,YW81)&gt;0,"R","")</f>
        <v>R</v>
      </c>
      <c r="YY81" s="46">
        <f t="shared" si="1543"/>
        <v>2</v>
      </c>
      <c r="YZ81" s="6">
        <f t="shared" si="1931"/>
        <v>22</v>
      </c>
      <c r="ZA81" s="6">
        <f t="shared" si="1544"/>
        <v>-44</v>
      </c>
      <c r="ZB81" s="7">
        <f t="shared" si="1545"/>
        <v>2128</v>
      </c>
      <c r="ZC81"/>
      <c r="ZD81"/>
      <c r="ZE81"/>
      <c r="ZG81" s="5">
        <f t="shared" si="1252"/>
        <v>80</v>
      </c>
      <c r="ZH81" s="57">
        <v>18</v>
      </c>
      <c r="ZI81" s="48" t="str">
        <f>IF(COUNTIF(ZH2:ZH80,ZH81)&gt;0,"R","")</f>
        <v>R</v>
      </c>
      <c r="ZJ81" s="46">
        <f t="shared" si="1546"/>
        <v>7</v>
      </c>
      <c r="ZK81" s="6">
        <f t="shared" si="1932"/>
        <v>33</v>
      </c>
      <c r="ZL81" s="6">
        <f t="shared" si="1547"/>
        <v>-231</v>
      </c>
      <c r="ZM81" s="7">
        <f t="shared" si="1548"/>
        <v>-2999</v>
      </c>
      <c r="ZN81"/>
      <c r="ZO81"/>
      <c r="ZP81"/>
      <c r="ZR81" s="5">
        <f t="shared" si="1253"/>
        <v>80</v>
      </c>
      <c r="ZS81" s="57">
        <v>32</v>
      </c>
      <c r="ZT81" s="48" t="str">
        <f>IF(COUNTIF(ZS2:ZS80,ZS81)&gt;0,"R","")</f>
        <v>R</v>
      </c>
      <c r="ZU81" s="46">
        <f t="shared" si="1549"/>
        <v>3</v>
      </c>
      <c r="ZV81" s="6">
        <f t="shared" si="1933"/>
        <v>28</v>
      </c>
      <c r="ZW81" s="6">
        <f t="shared" si="1550"/>
        <v>-84</v>
      </c>
      <c r="ZX81" s="7">
        <f t="shared" si="1551"/>
        <v>1239</v>
      </c>
      <c r="ZY81"/>
      <c r="ZZ81"/>
      <c r="AAA81"/>
      <c r="AAC81" s="5">
        <f t="shared" si="1254"/>
        <v>80</v>
      </c>
      <c r="AAD81" s="57">
        <v>27</v>
      </c>
      <c r="AAE81" s="48" t="str">
        <f>IF(COUNTIF(AAD2:AAD80,AAD81)&gt;0,"R","")</f>
        <v>R</v>
      </c>
      <c r="AAF81" s="46">
        <f t="shared" si="1552"/>
        <v>4</v>
      </c>
      <c r="AAG81" s="6">
        <f t="shared" si="1934"/>
        <v>28</v>
      </c>
      <c r="AAH81" s="6">
        <f t="shared" si="1553"/>
        <v>-112</v>
      </c>
      <c r="AAI81" s="7">
        <f t="shared" si="1554"/>
        <v>131</v>
      </c>
      <c r="AAJ81"/>
      <c r="AAK81"/>
      <c r="AAL81"/>
      <c r="AAN81" s="5">
        <f t="shared" si="1255"/>
        <v>80</v>
      </c>
      <c r="AAO81" s="57">
        <v>24</v>
      </c>
      <c r="AAP81" s="48" t="str">
        <f>IF(COUNTIF(AAO2:AAO80,AAO81)&gt;0,"R","")</f>
        <v>R</v>
      </c>
      <c r="AAQ81" s="46">
        <f t="shared" si="1555"/>
        <v>3</v>
      </c>
      <c r="AAR81" s="6">
        <f t="shared" si="1935"/>
        <v>27</v>
      </c>
      <c r="AAS81" s="6">
        <f t="shared" si="1556"/>
        <v>-81</v>
      </c>
      <c r="AAT81" s="7">
        <f t="shared" si="1557"/>
        <v>910</v>
      </c>
      <c r="AAU81"/>
      <c r="AAV81"/>
      <c r="AAW81"/>
      <c r="AAY81" s="5">
        <f t="shared" si="1256"/>
        <v>80</v>
      </c>
      <c r="AAZ81" s="57">
        <v>17</v>
      </c>
      <c r="ABA81" s="48" t="str">
        <f>IF(COUNTIF(AAZ2:AAZ80,AAZ81)&gt;0,"R","")</f>
        <v>R</v>
      </c>
      <c r="ABB81" s="46">
        <f t="shared" si="1558"/>
        <v>4</v>
      </c>
      <c r="ABC81" s="6">
        <f t="shared" si="1936"/>
        <v>31</v>
      </c>
      <c r="ABD81" s="6">
        <f t="shared" si="1559"/>
        <v>-124</v>
      </c>
      <c r="ABE81" s="7">
        <f t="shared" si="1560"/>
        <v>-82</v>
      </c>
      <c r="ABF81"/>
      <c r="ABG81"/>
      <c r="ABH81"/>
      <c r="ABJ81" s="5">
        <f t="shared" si="1257"/>
        <v>80</v>
      </c>
      <c r="ABK81" s="57">
        <v>15</v>
      </c>
      <c r="ABL81" s="48" t="str">
        <f>IF(COUNTIF(ABK2:ABK80,ABK81)&gt;0,"R","")</f>
        <v>R</v>
      </c>
      <c r="ABM81" s="46">
        <f t="shared" si="1561"/>
        <v>4</v>
      </c>
      <c r="ABN81" s="6">
        <f t="shared" si="1937"/>
        <v>25</v>
      </c>
      <c r="ABO81" s="6">
        <f t="shared" si="1562"/>
        <v>-100</v>
      </c>
      <c r="ABP81" s="7">
        <f t="shared" si="1563"/>
        <v>572</v>
      </c>
      <c r="ABQ81"/>
      <c r="ABR81"/>
      <c r="ABS81"/>
      <c r="ABU81" s="5">
        <f t="shared" si="1258"/>
        <v>80</v>
      </c>
      <c r="ABV81" s="57">
        <v>20</v>
      </c>
      <c r="ABW81" s="48" t="str">
        <f>IF(COUNTIF(ABV2:ABV80,ABV81)&gt;0,"R","")</f>
        <v>R</v>
      </c>
      <c r="ABX81" s="46">
        <f t="shared" si="1564"/>
        <v>4</v>
      </c>
      <c r="ABY81" s="6">
        <f t="shared" si="1938"/>
        <v>28</v>
      </c>
      <c r="ABZ81" s="6">
        <f t="shared" si="1565"/>
        <v>-112</v>
      </c>
      <c r="ACA81" s="7">
        <f t="shared" si="1566"/>
        <v>404</v>
      </c>
      <c r="ACB81"/>
      <c r="ACC81"/>
      <c r="ACD81"/>
      <c r="ACF81" s="5">
        <f t="shared" si="1259"/>
        <v>80</v>
      </c>
      <c r="ACG81" s="57">
        <v>11</v>
      </c>
      <c r="ACH81" s="48" t="str">
        <f>IF(COUNTIF(ACG2:ACG80,ACG81)&gt;0,"R","")</f>
        <v/>
      </c>
      <c r="ACI81" s="46">
        <f t="shared" si="1567"/>
        <v>2</v>
      </c>
      <c r="ACJ81" s="6">
        <f t="shared" si="1939"/>
        <v>25</v>
      </c>
      <c r="ACK81" s="6">
        <f t="shared" si="1568"/>
        <v>850</v>
      </c>
      <c r="ACL81" s="7">
        <f t="shared" si="1569"/>
        <v>3135</v>
      </c>
      <c r="ACM81">
        <v>4</v>
      </c>
      <c r="ACN81"/>
      <c r="ACO81"/>
      <c r="ACQ81" s="5">
        <f t="shared" si="1260"/>
        <v>80</v>
      </c>
      <c r="ACR81" s="57">
        <v>23</v>
      </c>
      <c r="ACS81" s="48" t="str">
        <f>IF(COUNTIF(ACR2:ACR80,ACR81)&gt;0,"R","")</f>
        <v>R</v>
      </c>
      <c r="ACT81" s="46">
        <f t="shared" si="1570"/>
        <v>5</v>
      </c>
      <c r="ACU81" s="6">
        <f t="shared" si="1940"/>
        <v>28</v>
      </c>
      <c r="ACV81" s="6">
        <f t="shared" si="1571"/>
        <v>-140</v>
      </c>
      <c r="ACW81" s="7">
        <f t="shared" si="1572"/>
        <v>-616</v>
      </c>
      <c r="ACX81"/>
      <c r="ACY81"/>
      <c r="ACZ81"/>
      <c r="ADB81" s="5">
        <f t="shared" si="1261"/>
        <v>80</v>
      </c>
      <c r="ADC81" s="57">
        <v>23</v>
      </c>
      <c r="ADD81" s="48" t="str">
        <f>IF(COUNTIF(ADC2:ADC80,ADC81)&gt;0,"R","")</f>
        <v>R</v>
      </c>
      <c r="ADE81" s="46">
        <f t="shared" si="1573"/>
        <v>2</v>
      </c>
      <c r="ADF81" s="6">
        <f t="shared" si="1941"/>
        <v>26</v>
      </c>
      <c r="ADG81" s="6">
        <f t="shared" si="1574"/>
        <v>-52</v>
      </c>
      <c r="ADH81" s="7">
        <f t="shared" si="1575"/>
        <v>2298</v>
      </c>
      <c r="ADI81"/>
      <c r="ADJ81"/>
      <c r="ADK81"/>
      <c r="ADM81" s="5">
        <f t="shared" si="1262"/>
        <v>80</v>
      </c>
      <c r="ADN81" s="57">
        <v>16</v>
      </c>
      <c r="ADO81" s="48" t="str">
        <f>IF(COUNTIF(ADN2:ADN80,ADN81)&gt;0,"R","")</f>
        <v>R</v>
      </c>
      <c r="ADP81" s="46">
        <f t="shared" si="1576"/>
        <v>5</v>
      </c>
      <c r="ADQ81" s="6">
        <f t="shared" si="1942"/>
        <v>27</v>
      </c>
      <c r="ADR81" s="6">
        <f t="shared" si="1577"/>
        <v>-135</v>
      </c>
      <c r="ADS81" s="7">
        <f t="shared" si="1578"/>
        <v>-431</v>
      </c>
      <c r="ADT81"/>
      <c r="ADU81"/>
      <c r="ADV81"/>
      <c r="ADX81" s="5">
        <f t="shared" si="1263"/>
        <v>80</v>
      </c>
      <c r="ADY81" s="57">
        <v>24</v>
      </c>
      <c r="ADZ81" s="48" t="str">
        <f>IF(COUNTIF(ADY2:ADY80,ADY81)&gt;0,"R","")</f>
        <v>R</v>
      </c>
      <c r="AEA81" s="46">
        <f t="shared" si="1579"/>
        <v>4</v>
      </c>
      <c r="AEB81" s="6">
        <f t="shared" si="1943"/>
        <v>34</v>
      </c>
      <c r="AEC81" s="6">
        <f t="shared" si="1580"/>
        <v>-136</v>
      </c>
      <c r="AED81" s="7">
        <f t="shared" si="1581"/>
        <v>-485</v>
      </c>
      <c r="AEE81"/>
      <c r="AEF81"/>
      <c r="AEG81"/>
      <c r="AEI81" s="5">
        <f t="shared" si="1264"/>
        <v>80</v>
      </c>
      <c r="AEJ81" s="57">
        <v>16</v>
      </c>
      <c r="AEK81" s="48" t="str">
        <f>IF(COUNTIF(AEJ2:AEJ80,AEJ81)&gt;0,"R","")</f>
        <v>R</v>
      </c>
      <c r="AEL81" s="46">
        <f t="shared" si="1582"/>
        <v>5</v>
      </c>
      <c r="AEM81" s="6">
        <f t="shared" si="1944"/>
        <v>24</v>
      </c>
      <c r="AEN81" s="6">
        <f t="shared" si="1583"/>
        <v>-120</v>
      </c>
      <c r="AEO81" s="7">
        <f t="shared" si="1584"/>
        <v>-631</v>
      </c>
      <c r="AEP81"/>
      <c r="AEQ81"/>
      <c r="AER81"/>
      <c r="AET81" s="5">
        <f t="shared" si="1265"/>
        <v>80</v>
      </c>
      <c r="AEU81" s="57">
        <v>12</v>
      </c>
      <c r="AEV81" s="48" t="str">
        <f>IF(COUNTIF(AEU2:AEU80,AEU81)&gt;0,"R","")</f>
        <v>R</v>
      </c>
      <c r="AEW81" s="46">
        <f t="shared" si="1585"/>
        <v>3</v>
      </c>
      <c r="AEX81" s="6">
        <f t="shared" si="1945"/>
        <v>30</v>
      </c>
      <c r="AEY81" s="6">
        <f t="shared" si="1586"/>
        <v>-90</v>
      </c>
      <c r="AEZ81" s="7">
        <f t="shared" si="1587"/>
        <v>79</v>
      </c>
      <c r="AFA81"/>
      <c r="AFB81"/>
      <c r="AFC81"/>
      <c r="AFE81" s="5">
        <f t="shared" si="1266"/>
        <v>80</v>
      </c>
      <c r="AFF81" s="57">
        <v>31</v>
      </c>
      <c r="AFG81" s="48" t="str">
        <f>IF(COUNTIF(AFF2:AFF80,AFF81)&gt;0,"R","")</f>
        <v>R</v>
      </c>
      <c r="AFH81" s="46">
        <f t="shared" si="1588"/>
        <v>5</v>
      </c>
      <c r="AFI81" s="6">
        <f t="shared" si="1946"/>
        <v>30</v>
      </c>
      <c r="AFJ81" s="6">
        <f t="shared" si="1589"/>
        <v>-150</v>
      </c>
      <c r="AFK81" s="7">
        <f t="shared" si="1590"/>
        <v>-697</v>
      </c>
      <c r="AFL81"/>
      <c r="AFM81"/>
      <c r="AFN81"/>
      <c r="AFP81" s="5">
        <f t="shared" si="1267"/>
        <v>80</v>
      </c>
      <c r="AFQ81" s="57">
        <v>20</v>
      </c>
      <c r="AFR81" s="48" t="str">
        <f>IF(COUNTIF(AFQ2:AFQ80,AFQ81)&gt;0,"R","")</f>
        <v>R</v>
      </c>
      <c r="AFS81" s="46">
        <f t="shared" si="1591"/>
        <v>4</v>
      </c>
      <c r="AFT81" s="6">
        <f t="shared" si="1947"/>
        <v>30</v>
      </c>
      <c r="AFU81" s="6">
        <f t="shared" si="1592"/>
        <v>-120</v>
      </c>
      <c r="AFV81" s="7">
        <f t="shared" si="1593"/>
        <v>108</v>
      </c>
      <c r="AFW81"/>
      <c r="AFX81"/>
      <c r="AFY81"/>
      <c r="AGA81" s="5">
        <f t="shared" si="1268"/>
        <v>80</v>
      </c>
      <c r="AGB81" s="57">
        <v>1</v>
      </c>
      <c r="AGC81" s="48" t="str">
        <f>IF(COUNTIF(AGB2:AGB80,AGB81)&gt;0,"R","")</f>
        <v>R</v>
      </c>
      <c r="AGD81" s="46">
        <f t="shared" si="1594"/>
        <v>6</v>
      </c>
      <c r="AGE81" s="6">
        <f t="shared" si="1948"/>
        <v>25</v>
      </c>
      <c r="AGF81" s="6">
        <f t="shared" si="1595"/>
        <v>-150</v>
      </c>
      <c r="AGG81" s="7">
        <f t="shared" si="1596"/>
        <v>-1458</v>
      </c>
      <c r="AGH81"/>
      <c r="AGI81"/>
      <c r="AGJ81"/>
      <c r="AGL81" s="5">
        <f t="shared" si="1269"/>
        <v>80</v>
      </c>
      <c r="AGM81" s="57">
        <v>6</v>
      </c>
      <c r="AGN81" s="48" t="str">
        <f>IF(COUNTIF(AGM2:AGM80,AGM81)&gt;0,"R","")</f>
        <v>R</v>
      </c>
      <c r="AGO81" s="46">
        <f t="shared" si="1597"/>
        <v>4</v>
      </c>
      <c r="AGP81" s="6">
        <f t="shared" si="1949"/>
        <v>31</v>
      </c>
      <c r="AGQ81" s="6">
        <f t="shared" si="1598"/>
        <v>-124</v>
      </c>
      <c r="AGR81" s="7">
        <f t="shared" si="1599"/>
        <v>-358</v>
      </c>
      <c r="AGS81"/>
      <c r="AGT81"/>
      <c r="AGU81"/>
      <c r="AGW81" s="5">
        <f t="shared" si="1270"/>
        <v>80</v>
      </c>
      <c r="AGX81" s="57">
        <v>8</v>
      </c>
      <c r="AGY81" s="48" t="str">
        <f>IF(COUNTIF(AGX2:AGX80,AGX81)&gt;0,"R","")</f>
        <v>R</v>
      </c>
      <c r="AGZ81" s="46">
        <f t="shared" si="1600"/>
        <v>5</v>
      </c>
      <c r="AHA81" s="6">
        <f t="shared" si="1950"/>
        <v>29</v>
      </c>
      <c r="AHB81" s="6">
        <f t="shared" si="1601"/>
        <v>-145</v>
      </c>
      <c r="AHC81" s="7">
        <f t="shared" si="1602"/>
        <v>-473</v>
      </c>
      <c r="AHD81"/>
      <c r="AHE81"/>
      <c r="AHF81"/>
      <c r="AHH81" s="5">
        <f t="shared" si="1271"/>
        <v>80</v>
      </c>
      <c r="AHI81" s="57">
        <v>13</v>
      </c>
      <c r="AHJ81" s="48" t="str">
        <f>IF(COUNTIF(AHI2:AHI80,AHI81)&gt;0,"R","")</f>
        <v>R</v>
      </c>
      <c r="AHK81" s="46">
        <f t="shared" si="1603"/>
        <v>5</v>
      </c>
      <c r="AHL81" s="6">
        <f t="shared" si="1951"/>
        <v>26</v>
      </c>
      <c r="AHM81" s="6">
        <f t="shared" si="1604"/>
        <v>-130</v>
      </c>
      <c r="AHN81" s="7">
        <f t="shared" si="1605"/>
        <v>-910</v>
      </c>
      <c r="AHO81"/>
      <c r="AHP81"/>
      <c r="AHQ81"/>
      <c r="AHS81" s="5">
        <f t="shared" si="1272"/>
        <v>80</v>
      </c>
      <c r="AHT81" s="57">
        <v>25</v>
      </c>
      <c r="AHU81" s="48" t="str">
        <f>IF(COUNTIF(AHT2:AHT80,AHT81)&gt;0,"R","")</f>
        <v>R</v>
      </c>
      <c r="AHV81" s="46">
        <f t="shared" si="1606"/>
        <v>5</v>
      </c>
      <c r="AHW81" s="6">
        <f t="shared" si="1952"/>
        <v>28</v>
      </c>
      <c r="AHX81" s="6">
        <f t="shared" si="1607"/>
        <v>-140</v>
      </c>
      <c r="AHY81" s="7">
        <f t="shared" si="1608"/>
        <v>-1013</v>
      </c>
      <c r="AHZ81"/>
      <c r="AIA81"/>
      <c r="AIB81"/>
      <c r="AID81" s="5">
        <f t="shared" si="1273"/>
        <v>80</v>
      </c>
      <c r="AIE81" s="57">
        <v>21</v>
      </c>
      <c r="AIF81" s="48" t="str">
        <f>IF(COUNTIF(AIE2:AIE80,AIE81)&gt;0,"R","")</f>
        <v>R</v>
      </c>
      <c r="AIG81" s="46">
        <f t="shared" si="1609"/>
        <v>3</v>
      </c>
      <c r="AIH81" s="6">
        <f t="shared" si="1953"/>
        <v>27</v>
      </c>
      <c r="AII81" s="6">
        <f t="shared" si="1610"/>
        <v>-81</v>
      </c>
      <c r="AIJ81" s="7">
        <f t="shared" si="1611"/>
        <v>1315</v>
      </c>
      <c r="AIK81"/>
      <c r="AIL81"/>
      <c r="AIM81"/>
      <c r="AIO81" s="5">
        <f t="shared" si="1274"/>
        <v>80</v>
      </c>
      <c r="AIP81" s="57">
        <v>34</v>
      </c>
      <c r="AIQ81" s="48" t="str">
        <f>IF(COUNTIF(AIP2:AIP80,AIP81)&gt;0,"R","")</f>
        <v>R</v>
      </c>
      <c r="AIR81" s="46">
        <f t="shared" si="1612"/>
        <v>5</v>
      </c>
      <c r="AIS81" s="6">
        <f t="shared" si="1954"/>
        <v>29</v>
      </c>
      <c r="AIT81" s="6">
        <f t="shared" si="1613"/>
        <v>-145</v>
      </c>
      <c r="AIU81" s="7">
        <f t="shared" si="1614"/>
        <v>-663</v>
      </c>
      <c r="AIV81"/>
      <c r="AIW81"/>
      <c r="AIX81"/>
      <c r="AIZ81" s="5">
        <f t="shared" si="1275"/>
        <v>80</v>
      </c>
      <c r="AJA81" s="57">
        <v>31</v>
      </c>
      <c r="AJB81" s="48" t="str">
        <f>IF(COUNTIF(AJA2:AJA80,AJA81)&gt;0,"R","")</f>
        <v>R</v>
      </c>
      <c r="AJC81" s="46">
        <f t="shared" si="1615"/>
        <v>4</v>
      </c>
      <c r="AJD81" s="6">
        <f t="shared" si="1955"/>
        <v>33</v>
      </c>
      <c r="AJE81" s="6">
        <f t="shared" si="1616"/>
        <v>-132</v>
      </c>
      <c r="AJF81" s="7">
        <f t="shared" si="1617"/>
        <v>-479</v>
      </c>
      <c r="AJG81"/>
      <c r="AJH81"/>
      <c r="AJI81"/>
      <c r="AJK81" s="5">
        <f t="shared" si="1276"/>
        <v>80</v>
      </c>
      <c r="AJL81" s="57">
        <v>18</v>
      </c>
      <c r="AJM81" s="48" t="str">
        <f>IF(COUNTIF(AJL2:AJL80,AJL81)&gt;0,"R","")</f>
        <v/>
      </c>
      <c r="AJN81" s="46">
        <f t="shared" si="1618"/>
        <v>4</v>
      </c>
      <c r="AJO81" s="6">
        <f t="shared" si="1956"/>
        <v>30</v>
      </c>
      <c r="AJP81" s="6">
        <f t="shared" si="1619"/>
        <v>960</v>
      </c>
      <c r="AJQ81" s="7">
        <f t="shared" si="1620"/>
        <v>1367</v>
      </c>
      <c r="AJR81">
        <v>2</v>
      </c>
      <c r="AJS81"/>
      <c r="AJT81"/>
      <c r="AJV81" s="5">
        <f t="shared" si="1277"/>
        <v>80</v>
      </c>
      <c r="AJW81" s="57">
        <v>25</v>
      </c>
      <c r="AJX81" s="48" t="str">
        <f>IF(COUNTIF(AJW2:AJW80,AJW81)&gt;0,"R","")</f>
        <v>R</v>
      </c>
      <c r="AJY81" s="46">
        <f t="shared" si="1621"/>
        <v>6</v>
      </c>
      <c r="AJZ81" s="6">
        <f t="shared" si="1957"/>
        <v>33</v>
      </c>
      <c r="AKA81" s="6">
        <f t="shared" si="1622"/>
        <v>-198</v>
      </c>
      <c r="AKB81" s="7">
        <f t="shared" si="1623"/>
        <v>-2154</v>
      </c>
      <c r="AKC81"/>
      <c r="AKD81"/>
      <c r="AKE81"/>
      <c r="AKG81" s="5">
        <f t="shared" si="1278"/>
        <v>80</v>
      </c>
      <c r="AKH81" s="57">
        <v>31</v>
      </c>
      <c r="AKI81" s="48" t="str">
        <f>IF(COUNTIF(AKH2:AKH80,AKH81)&gt;0,"R","")</f>
        <v>R</v>
      </c>
      <c r="AKJ81" s="46">
        <f t="shared" si="1624"/>
        <v>6</v>
      </c>
      <c r="AKK81" s="6">
        <f t="shared" si="1958"/>
        <v>30</v>
      </c>
      <c r="AKL81" s="6">
        <f t="shared" si="1625"/>
        <v>-180</v>
      </c>
      <c r="AKM81" s="7">
        <f t="shared" si="1626"/>
        <v>-1579</v>
      </c>
      <c r="AKN81"/>
      <c r="AKO81"/>
      <c r="AKP81"/>
      <c r="AKR81" s="5">
        <f t="shared" si="1279"/>
        <v>80</v>
      </c>
      <c r="AKS81" s="57">
        <v>34</v>
      </c>
      <c r="AKT81" s="48" t="str">
        <f>IF(COUNTIF(AKS2:AKS80,AKS81)&gt;0,"R","")</f>
        <v>R</v>
      </c>
      <c r="AKU81" s="46">
        <f t="shared" si="1627"/>
        <v>2</v>
      </c>
      <c r="AKV81" s="6">
        <f t="shared" si="1959"/>
        <v>30</v>
      </c>
      <c r="AKW81" s="6">
        <f t="shared" si="1628"/>
        <v>-60</v>
      </c>
      <c r="AKX81" s="7">
        <f t="shared" si="1629"/>
        <v>1314</v>
      </c>
      <c r="AKY81"/>
      <c r="AKZ81"/>
      <c r="ALA81"/>
      <c r="ALC81" s="5">
        <f t="shared" si="1280"/>
        <v>80</v>
      </c>
      <c r="ALD81" s="57">
        <v>21</v>
      </c>
      <c r="ALE81" s="48" t="str">
        <f>IF(COUNTIF(ALD2:ALD80,ALD81)&gt;0,"R","")</f>
        <v>R</v>
      </c>
      <c r="ALF81" s="46">
        <f t="shared" si="1630"/>
        <v>3</v>
      </c>
      <c r="ALG81" s="6">
        <f t="shared" si="1960"/>
        <v>23</v>
      </c>
      <c r="ALH81" s="6">
        <f t="shared" si="1631"/>
        <v>-69</v>
      </c>
      <c r="ALI81" s="7">
        <f t="shared" si="1632"/>
        <v>1654</v>
      </c>
      <c r="ALJ81"/>
      <c r="ALK81"/>
      <c r="ALL81"/>
      <c r="ALN81" s="5">
        <f t="shared" si="1281"/>
        <v>80</v>
      </c>
      <c r="ALO81" s="57">
        <v>36</v>
      </c>
      <c r="ALP81" s="48" t="str">
        <f>IF(COUNTIF(ALO2:ALO80,ALO81)&gt;0,"R","")</f>
        <v>R</v>
      </c>
      <c r="ALQ81" s="46">
        <f t="shared" si="1633"/>
        <v>8</v>
      </c>
      <c r="ALR81" s="6">
        <f t="shared" si="1961"/>
        <v>32</v>
      </c>
      <c r="ALS81" s="6">
        <f t="shared" si="1634"/>
        <v>-256</v>
      </c>
      <c r="ALT81" s="7">
        <f t="shared" si="1635"/>
        <v>-3379</v>
      </c>
      <c r="ALU81"/>
      <c r="ALV81"/>
      <c r="ALW81"/>
      <c r="ALY81" s="5">
        <f t="shared" si="1282"/>
        <v>80</v>
      </c>
      <c r="ALZ81" s="57">
        <v>34</v>
      </c>
      <c r="AMA81" s="48" t="str">
        <f>IF(COUNTIF(ALZ2:ALZ80,ALZ81)&gt;0,"R","")</f>
        <v>R</v>
      </c>
      <c r="AMB81" s="46">
        <f t="shared" si="1636"/>
        <v>3</v>
      </c>
      <c r="AMC81" s="6">
        <f t="shared" si="1962"/>
        <v>26</v>
      </c>
      <c r="AMD81" s="6">
        <f t="shared" si="1637"/>
        <v>-78</v>
      </c>
      <c r="AME81" s="7">
        <f t="shared" si="1638"/>
        <v>928</v>
      </c>
      <c r="AMF81"/>
      <c r="AMG81"/>
      <c r="AMH81"/>
      <c r="AMJ81" s="5">
        <f t="shared" si="1283"/>
        <v>80</v>
      </c>
      <c r="AMK81" s="57">
        <v>14</v>
      </c>
      <c r="AML81" s="48" t="str">
        <f>IF(COUNTIF(AMK2:AMK80,AMK81)&gt;0,"R","")</f>
        <v>R</v>
      </c>
      <c r="AMM81" s="46">
        <f t="shared" si="1639"/>
        <v>3</v>
      </c>
      <c r="AMN81" s="6">
        <f t="shared" si="1963"/>
        <v>27</v>
      </c>
      <c r="AMO81" s="6">
        <f t="shared" si="1640"/>
        <v>-81</v>
      </c>
      <c r="AMP81" s="7">
        <f t="shared" si="1641"/>
        <v>646</v>
      </c>
      <c r="AMQ81"/>
      <c r="AMR81"/>
      <c r="AMS81"/>
      <c r="AMU81" s="5">
        <f t="shared" si="1284"/>
        <v>80</v>
      </c>
      <c r="AMV81" s="57">
        <v>2</v>
      </c>
      <c r="AMW81" s="48" t="str">
        <f>IF(COUNTIF(AMV2:AMV80,AMV81)&gt;0,"R","")</f>
        <v>R</v>
      </c>
      <c r="AMX81" s="46">
        <f t="shared" si="1642"/>
        <v>2</v>
      </c>
      <c r="AMY81" s="6">
        <f t="shared" si="1964"/>
        <v>22</v>
      </c>
      <c r="AMZ81" s="6">
        <f t="shared" si="1643"/>
        <v>-44</v>
      </c>
      <c r="ANA81" s="7">
        <f t="shared" si="1644"/>
        <v>2336</v>
      </c>
      <c r="ANB81"/>
      <c r="ANC81"/>
      <c r="AND81"/>
      <c r="ANF81" s="5">
        <f t="shared" si="1285"/>
        <v>80</v>
      </c>
      <c r="ANG81" s="57">
        <v>26</v>
      </c>
      <c r="ANH81" s="48" t="str">
        <f>IF(COUNTIF(ANG2:ANG80,ANG81)&gt;0,"R","")</f>
        <v>R</v>
      </c>
      <c r="ANI81" s="46">
        <f t="shared" si="1645"/>
        <v>4</v>
      </c>
      <c r="ANJ81" s="6">
        <f t="shared" si="1965"/>
        <v>25</v>
      </c>
      <c r="ANK81" s="6">
        <f t="shared" si="1646"/>
        <v>-100</v>
      </c>
      <c r="ANL81" s="7">
        <f t="shared" si="1647"/>
        <v>555</v>
      </c>
      <c r="ANM81"/>
      <c r="ANN81"/>
      <c r="ANO81"/>
      <c r="ANQ81" s="5">
        <f t="shared" si="1286"/>
        <v>80</v>
      </c>
      <c r="ANR81" s="57">
        <v>14</v>
      </c>
      <c r="ANS81" s="48" t="str">
        <f>IF(COUNTIF(ANR2:ANR80,ANR81)&gt;0,"R","")</f>
        <v>R</v>
      </c>
      <c r="ANT81" s="46">
        <f t="shared" si="1648"/>
        <v>2</v>
      </c>
      <c r="ANU81" s="6">
        <f t="shared" si="1966"/>
        <v>22</v>
      </c>
      <c r="ANV81" s="6">
        <f t="shared" si="1649"/>
        <v>-44</v>
      </c>
      <c r="ANW81" s="7">
        <f t="shared" si="1650"/>
        <v>765</v>
      </c>
      <c r="ANX81"/>
      <c r="ANY81"/>
      <c r="ANZ81"/>
      <c r="AOB81" s="5">
        <f t="shared" si="1287"/>
        <v>80</v>
      </c>
      <c r="AOC81" s="57">
        <v>4</v>
      </c>
      <c r="AOD81" s="48" t="str">
        <f>IF(COUNTIF(AOC2:AOC80,AOC81)&gt;0,"R","")</f>
        <v>R</v>
      </c>
      <c r="AOE81" s="46">
        <f t="shared" si="1651"/>
        <v>3</v>
      </c>
      <c r="AOF81" s="6">
        <f t="shared" si="1967"/>
        <v>34</v>
      </c>
      <c r="AOG81" s="6">
        <f t="shared" si="1652"/>
        <v>-102</v>
      </c>
      <c r="AOH81" s="7">
        <f t="shared" si="1653"/>
        <v>357</v>
      </c>
      <c r="AOI81"/>
      <c r="AOJ81"/>
      <c r="AOK81"/>
      <c r="AOM81" s="5">
        <f t="shared" si="1288"/>
        <v>80</v>
      </c>
      <c r="AON81" s="57">
        <v>36</v>
      </c>
      <c r="AOO81" s="48" t="str">
        <f>IF(COUNTIF(AON2:AON80,AON81)&gt;0,"R","")</f>
        <v>R</v>
      </c>
      <c r="AOP81" s="46">
        <f t="shared" si="1654"/>
        <v>4</v>
      </c>
      <c r="AOQ81" s="6">
        <f t="shared" si="1968"/>
        <v>29</v>
      </c>
      <c r="AOR81" s="6">
        <f t="shared" si="1655"/>
        <v>-116</v>
      </c>
      <c r="AOS81" s="7">
        <f t="shared" si="1656"/>
        <v>293</v>
      </c>
      <c r="AOT81"/>
      <c r="AOU81"/>
      <c r="AOV81"/>
      <c r="AOX81" s="5">
        <f t="shared" si="1289"/>
        <v>80</v>
      </c>
      <c r="AOY81" s="57">
        <v>32</v>
      </c>
      <c r="AOZ81" s="48" t="str">
        <f>IF(COUNTIF(AOY2:AOY80,AOY81)&gt;0,"R","")</f>
        <v>R</v>
      </c>
      <c r="APA81" s="46">
        <f t="shared" si="1657"/>
        <v>4</v>
      </c>
      <c r="APB81" s="6">
        <f t="shared" si="1969"/>
        <v>33</v>
      </c>
      <c r="APC81" s="6">
        <f t="shared" si="1658"/>
        <v>-132</v>
      </c>
      <c r="APD81" s="7">
        <f t="shared" si="1659"/>
        <v>-637</v>
      </c>
      <c r="APE81"/>
      <c r="APF81"/>
      <c r="APG81"/>
      <c r="API81" s="5">
        <f t="shared" si="1290"/>
        <v>80</v>
      </c>
      <c r="APJ81" s="57">
        <v>29</v>
      </c>
      <c r="APK81" s="48" t="str">
        <f>IF(COUNTIF(APJ2:APJ80,APJ81)&gt;0,"R","")</f>
        <v>R</v>
      </c>
      <c r="APL81" s="46">
        <f t="shared" si="1660"/>
        <v>1</v>
      </c>
      <c r="APM81" s="6">
        <f t="shared" si="1970"/>
        <v>24</v>
      </c>
      <c r="APN81" s="6">
        <f t="shared" si="1661"/>
        <v>-24</v>
      </c>
      <c r="APO81" s="7">
        <f t="shared" si="1662"/>
        <v>2282</v>
      </c>
      <c r="APP81"/>
      <c r="APQ81"/>
      <c r="APR81"/>
      <c r="APT81" s="5">
        <f t="shared" si="1291"/>
        <v>80</v>
      </c>
      <c r="APU81" s="57">
        <v>35</v>
      </c>
      <c r="APV81" s="48" t="str">
        <f>IF(COUNTIF(APU2:APU80,APU81)&gt;0,"R","")</f>
        <v>R</v>
      </c>
      <c r="APW81" s="46">
        <f t="shared" si="1663"/>
        <v>7</v>
      </c>
      <c r="APX81" s="6">
        <f t="shared" si="1971"/>
        <v>31</v>
      </c>
      <c r="APY81" s="6">
        <f t="shared" si="1664"/>
        <v>-217</v>
      </c>
      <c r="APZ81" s="7">
        <f t="shared" si="1665"/>
        <v>-2628</v>
      </c>
      <c r="AQA81"/>
      <c r="AQB81"/>
      <c r="AQC81"/>
      <c r="AQE81" s="5">
        <f t="shared" si="1292"/>
        <v>80</v>
      </c>
      <c r="AQF81" s="57">
        <v>8</v>
      </c>
      <c r="AQG81" s="48" t="str">
        <f>IF(COUNTIF(AQF2:AQF80,AQF81)&gt;0,"R","")</f>
        <v>R</v>
      </c>
      <c r="AQH81" s="46">
        <f t="shared" si="1666"/>
        <v>3</v>
      </c>
      <c r="AQI81" s="6">
        <f t="shared" si="1972"/>
        <v>25</v>
      </c>
      <c r="AQJ81" s="6">
        <f t="shared" si="1667"/>
        <v>-75</v>
      </c>
      <c r="AQK81" s="7">
        <f t="shared" si="1668"/>
        <v>832</v>
      </c>
      <c r="AQL81"/>
      <c r="AQM81"/>
      <c r="AQN81"/>
      <c r="AQP81" s="5">
        <f t="shared" si="1293"/>
        <v>80</v>
      </c>
      <c r="AQQ81" s="57">
        <v>21</v>
      </c>
      <c r="AQR81" s="48" t="str">
        <f>IF(COUNTIF(AQQ2:AQQ80,AQQ81)&gt;0,"R","")</f>
        <v>R</v>
      </c>
      <c r="AQS81" s="46">
        <f t="shared" si="1669"/>
        <v>6</v>
      </c>
      <c r="AQT81" s="6">
        <f t="shared" si="1973"/>
        <v>33</v>
      </c>
      <c r="AQU81" s="6">
        <f t="shared" si="1670"/>
        <v>-198</v>
      </c>
      <c r="AQV81" s="7">
        <f t="shared" si="1671"/>
        <v>-1923</v>
      </c>
      <c r="AQW81"/>
      <c r="AQX81"/>
      <c r="AQY81"/>
      <c r="ARA81" s="5">
        <f t="shared" si="1294"/>
        <v>80</v>
      </c>
      <c r="ARB81" s="57">
        <v>4</v>
      </c>
      <c r="ARC81" s="48" t="str">
        <f>IF(COUNTIF(ARB2:ARB80,ARB81)&gt;0,"R","")</f>
        <v>R</v>
      </c>
      <c r="ARD81" s="46">
        <f t="shared" si="1672"/>
        <v>5</v>
      </c>
      <c r="ARE81" s="6">
        <f t="shared" si="1974"/>
        <v>32</v>
      </c>
      <c r="ARF81" s="6">
        <f t="shared" si="1673"/>
        <v>-160</v>
      </c>
      <c r="ARG81" s="7">
        <f t="shared" si="1674"/>
        <v>-1027</v>
      </c>
      <c r="ARH81"/>
      <c r="ARI81"/>
      <c r="ARJ81"/>
      <c r="ARL81" s="5">
        <f t="shared" si="1295"/>
        <v>80</v>
      </c>
      <c r="ARM81" s="57">
        <v>27</v>
      </c>
      <c r="ARN81" s="48" t="str">
        <f>IF(COUNTIF(ARM2:ARM80,ARM81)&gt;0,"R","")</f>
        <v>R</v>
      </c>
      <c r="ARO81" s="46">
        <f t="shared" si="1675"/>
        <v>2</v>
      </c>
      <c r="ARP81" s="6">
        <f t="shared" si="1975"/>
        <v>26</v>
      </c>
      <c r="ARQ81" s="6">
        <f t="shared" si="1676"/>
        <v>-52</v>
      </c>
      <c r="ARR81" s="7">
        <f t="shared" si="1677"/>
        <v>1782</v>
      </c>
      <c r="ARS81"/>
      <c r="ART81"/>
      <c r="ARU81"/>
      <c r="ARW81" s="5">
        <f t="shared" si="1296"/>
        <v>80</v>
      </c>
      <c r="ARX81" s="57">
        <v>20</v>
      </c>
      <c r="ARY81" s="48" t="str">
        <f>IF(COUNTIF(ARX2:ARX80,ARX81)&gt;0,"R","")</f>
        <v>R</v>
      </c>
      <c r="ARZ81" s="46">
        <f t="shared" si="1678"/>
        <v>3</v>
      </c>
      <c r="ASA81" s="6">
        <f t="shared" si="1976"/>
        <v>25</v>
      </c>
      <c r="ASB81" s="6">
        <f t="shared" si="1679"/>
        <v>-75</v>
      </c>
      <c r="ASC81" s="7">
        <f t="shared" si="1680"/>
        <v>1433</v>
      </c>
      <c r="ASD81"/>
      <c r="ASE81"/>
      <c r="ASF81"/>
      <c r="ASH81" s="5">
        <f t="shared" si="1297"/>
        <v>80</v>
      </c>
      <c r="ASI81" s="57">
        <v>22</v>
      </c>
      <c r="ASJ81" s="48" t="str">
        <f>IF(COUNTIF(ASI2:ASI80,ASI81)&gt;0,"R","")</f>
        <v/>
      </c>
      <c r="ASK81" s="46">
        <f t="shared" si="1681"/>
        <v>7</v>
      </c>
      <c r="ASL81" s="6">
        <f t="shared" si="1977"/>
        <v>34</v>
      </c>
      <c r="ASM81" s="6">
        <f t="shared" si="1682"/>
        <v>986</v>
      </c>
      <c r="ASN81" s="7">
        <f t="shared" si="1683"/>
        <v>-1910</v>
      </c>
      <c r="ASO81">
        <v>17</v>
      </c>
      <c r="ASP81"/>
      <c r="ASQ81"/>
      <c r="ASS81" s="5">
        <f t="shared" si="1298"/>
        <v>80</v>
      </c>
      <c r="AST81" s="57">
        <v>31</v>
      </c>
      <c r="ASU81" s="48" t="str">
        <f>IF(COUNTIF(AST2:AST80,AST81)&gt;0,"R","")</f>
        <v>R</v>
      </c>
      <c r="ASV81" s="46">
        <f t="shared" si="1684"/>
        <v>2</v>
      </c>
      <c r="ASW81" s="6">
        <f t="shared" si="1978"/>
        <v>27</v>
      </c>
      <c r="ASX81" s="6">
        <f t="shared" si="1685"/>
        <v>-54</v>
      </c>
      <c r="ASY81" s="7">
        <f t="shared" si="1686"/>
        <v>1629</v>
      </c>
      <c r="ASZ81"/>
      <c r="ATA81"/>
      <c r="ATB81"/>
      <c r="ATD81" s="5">
        <f t="shared" si="1299"/>
        <v>80</v>
      </c>
      <c r="ATE81" s="57">
        <v>11</v>
      </c>
      <c r="ATF81" s="48" t="str">
        <f>IF(COUNTIF(ATE2:ATE80,ATE81)&gt;0,"R","")</f>
        <v>R</v>
      </c>
      <c r="ATG81" s="46">
        <f t="shared" si="1687"/>
        <v>4</v>
      </c>
      <c r="ATH81" s="6">
        <f t="shared" si="1979"/>
        <v>31</v>
      </c>
      <c r="ATI81" s="6">
        <f t="shared" si="1688"/>
        <v>-124</v>
      </c>
      <c r="ATJ81" s="7">
        <f t="shared" si="1689"/>
        <v>-105</v>
      </c>
      <c r="ATK81"/>
      <c r="ATL81"/>
      <c r="ATM81"/>
      <c r="ATO81" s="5">
        <f t="shared" si="1300"/>
        <v>80</v>
      </c>
      <c r="ATP81" s="57">
        <v>6</v>
      </c>
      <c r="ATQ81" s="48" t="str">
        <f>IF(COUNTIF(ATP2:ATP80,ATP81)&gt;0,"R","")</f>
        <v/>
      </c>
      <c r="ATR81" s="46">
        <f t="shared" si="1690"/>
        <v>3</v>
      </c>
      <c r="ATS81" s="6">
        <f t="shared" si="1980"/>
        <v>28</v>
      </c>
      <c r="ATT81" s="6">
        <f t="shared" si="1691"/>
        <v>924</v>
      </c>
      <c r="ATU81" s="7">
        <f t="shared" si="1692"/>
        <v>2276</v>
      </c>
      <c r="ATV81">
        <v>2</v>
      </c>
      <c r="ATW81"/>
      <c r="ATX81"/>
      <c r="ATZ81" s="5">
        <f t="shared" si="1301"/>
        <v>80</v>
      </c>
      <c r="AUA81" s="57">
        <v>30</v>
      </c>
      <c r="AUB81" s="48" t="str">
        <f>IF(COUNTIF(AUA2:AUA80,AUA81)&gt;0,"R","")</f>
        <v>R</v>
      </c>
      <c r="AUC81" s="46">
        <f t="shared" si="1693"/>
        <v>0</v>
      </c>
      <c r="AUD81" s="6">
        <f t="shared" si="1981"/>
        <v>17</v>
      </c>
      <c r="AUE81" s="6">
        <f t="shared" si="1694"/>
        <v>0</v>
      </c>
      <c r="AUF81" s="7">
        <f t="shared" si="1695"/>
        <v>3197</v>
      </c>
      <c r="AUG81"/>
      <c r="AUH81"/>
      <c r="AUI81"/>
      <c r="AUK81" s="5">
        <f t="shared" si="1302"/>
        <v>80</v>
      </c>
      <c r="AUL81" s="57">
        <v>14</v>
      </c>
      <c r="AUM81" s="48" t="str">
        <f>IF(COUNTIF(AUL2:AUL80,AUL81)&gt;0,"R","")</f>
        <v>R</v>
      </c>
      <c r="AUN81" s="46">
        <f t="shared" si="1696"/>
        <v>4</v>
      </c>
      <c r="AUO81" s="6">
        <f t="shared" si="1982"/>
        <v>31</v>
      </c>
      <c r="AUP81" s="6">
        <f t="shared" si="1697"/>
        <v>-124</v>
      </c>
      <c r="AUQ81" s="7">
        <f t="shared" si="1698"/>
        <v>-1055</v>
      </c>
      <c r="AUR81"/>
      <c r="AUS81"/>
      <c r="AUT81"/>
      <c r="AUV81" s="5">
        <f t="shared" si="1303"/>
        <v>80</v>
      </c>
      <c r="AUW81" s="57">
        <v>13</v>
      </c>
      <c r="AUX81" s="48" t="str">
        <f>IF(COUNTIF(AUW2:AUW80,AUW81)&gt;0,"R","")</f>
        <v>R</v>
      </c>
      <c r="AUY81" s="46">
        <f t="shared" si="1699"/>
        <v>4</v>
      </c>
      <c r="AUZ81" s="6">
        <f t="shared" si="1983"/>
        <v>25</v>
      </c>
      <c r="AVA81" s="6">
        <f t="shared" si="1700"/>
        <v>-100</v>
      </c>
      <c r="AVB81" s="7">
        <f t="shared" si="1701"/>
        <v>314</v>
      </c>
      <c r="AVC81"/>
      <c r="AVD81"/>
      <c r="AVE81"/>
      <c r="AVG81" s="5">
        <f t="shared" si="1304"/>
        <v>80</v>
      </c>
      <c r="AVH81" s="57">
        <v>3</v>
      </c>
      <c r="AVI81" s="48" t="str">
        <f>IF(COUNTIF(AVH2:AVH80,AVH81)&gt;0,"R","")</f>
        <v>R</v>
      </c>
      <c r="AVJ81" s="46">
        <f t="shared" si="1702"/>
        <v>3</v>
      </c>
      <c r="AVK81" s="6">
        <f t="shared" si="1984"/>
        <v>32</v>
      </c>
      <c r="AVL81" s="6">
        <f t="shared" si="1703"/>
        <v>-96</v>
      </c>
      <c r="AVM81" s="7">
        <f t="shared" si="1704"/>
        <v>-279</v>
      </c>
      <c r="AVN81"/>
      <c r="AVO81"/>
      <c r="AVP81"/>
      <c r="AVR81" s="5">
        <f t="shared" si="1305"/>
        <v>80</v>
      </c>
      <c r="AVS81" s="57">
        <v>14</v>
      </c>
      <c r="AVT81" s="48" t="str">
        <f>IF(COUNTIF(AVS2:AVS80,AVS81)&gt;0,"R","")</f>
        <v>R</v>
      </c>
      <c r="AVU81" s="46">
        <f t="shared" si="1705"/>
        <v>1</v>
      </c>
      <c r="AVV81" s="6">
        <f t="shared" si="1985"/>
        <v>26</v>
      </c>
      <c r="AVW81" s="6">
        <f t="shared" si="1706"/>
        <v>-26</v>
      </c>
      <c r="AVX81" s="7">
        <f t="shared" si="1707"/>
        <v>1998</v>
      </c>
      <c r="AVY81"/>
      <c r="AVZ81"/>
      <c r="AWA81"/>
      <c r="AWC81" s="5">
        <f t="shared" si="1306"/>
        <v>80</v>
      </c>
      <c r="AWD81" s="57">
        <v>1</v>
      </c>
      <c r="AWE81" s="48" t="str">
        <f>IF(COUNTIF(AWD2:AWD80,AWD81)&gt;0,"R","")</f>
        <v>R</v>
      </c>
      <c r="AWF81" s="46">
        <f t="shared" si="1708"/>
        <v>4</v>
      </c>
      <c r="AWG81" s="6">
        <f t="shared" si="1986"/>
        <v>24</v>
      </c>
      <c r="AWH81" s="6">
        <f t="shared" si="1709"/>
        <v>-96</v>
      </c>
      <c r="AWI81" s="7">
        <f t="shared" si="1710"/>
        <v>555</v>
      </c>
      <c r="AWJ81"/>
      <c r="AWK81"/>
      <c r="AWL81"/>
      <c r="AWN81" s="5">
        <f t="shared" si="1307"/>
        <v>80</v>
      </c>
      <c r="AWO81" s="57">
        <v>15</v>
      </c>
      <c r="AWP81" s="48" t="str">
        <f>IF(COUNTIF(AWO2:AWO80,AWO81)&gt;0,"R","")</f>
        <v>R</v>
      </c>
      <c r="AWQ81" s="46">
        <f t="shared" si="1711"/>
        <v>4</v>
      </c>
      <c r="AWR81" s="6">
        <f t="shared" si="1987"/>
        <v>31</v>
      </c>
      <c r="AWS81" s="6">
        <f t="shared" si="1712"/>
        <v>-124</v>
      </c>
      <c r="AWT81" s="7">
        <f t="shared" si="1713"/>
        <v>-627</v>
      </c>
      <c r="AWU81"/>
      <c r="AWV81"/>
      <c r="AWW81"/>
      <c r="AWY81" s="5">
        <f t="shared" si="1308"/>
        <v>80</v>
      </c>
      <c r="AWZ81" s="57">
        <v>6</v>
      </c>
      <c r="AXA81" s="48" t="str">
        <f>IF(COUNTIF(AWZ2:AWZ80,AWZ81)&gt;0,"R","")</f>
        <v/>
      </c>
      <c r="AXB81" s="46">
        <f t="shared" si="1714"/>
        <v>1</v>
      </c>
      <c r="AXC81" s="6">
        <f t="shared" si="1988"/>
        <v>21</v>
      </c>
      <c r="AXD81" s="6">
        <f t="shared" si="1715"/>
        <v>735</v>
      </c>
      <c r="AXE81" s="7">
        <f t="shared" si="1716"/>
        <v>2834</v>
      </c>
      <c r="AXF81">
        <v>9</v>
      </c>
      <c r="AXG81"/>
      <c r="AXH81"/>
      <c r="AXJ81" s="5">
        <f t="shared" si="1309"/>
        <v>80</v>
      </c>
      <c r="AXK81" s="57">
        <v>15</v>
      </c>
      <c r="AXL81" s="48" t="str">
        <f>IF(COUNTIF(AXK2:AXK80,AXK81)&gt;0,"R","")</f>
        <v>R</v>
      </c>
      <c r="AXM81" s="46">
        <f t="shared" si="1717"/>
        <v>4</v>
      </c>
      <c r="AXN81" s="6">
        <f t="shared" si="1989"/>
        <v>29</v>
      </c>
      <c r="AXO81" s="6">
        <f t="shared" si="1718"/>
        <v>-116</v>
      </c>
      <c r="AXP81" s="7">
        <f t="shared" si="1719"/>
        <v>161</v>
      </c>
      <c r="AXQ81"/>
      <c r="AXR81"/>
      <c r="AXS81"/>
      <c r="AXU81" s="5">
        <f t="shared" si="1310"/>
        <v>80</v>
      </c>
      <c r="AXV81" s="57">
        <v>27</v>
      </c>
      <c r="AXW81" s="48" t="str">
        <f>IF(COUNTIF(AXV2:AXV80,AXV81)&gt;0,"R","")</f>
        <v>R</v>
      </c>
      <c r="AXX81" s="46">
        <f t="shared" si="1720"/>
        <v>5</v>
      </c>
      <c r="AXY81" s="6">
        <f t="shared" si="1990"/>
        <v>26</v>
      </c>
      <c r="AXZ81" s="6">
        <f t="shared" si="1721"/>
        <v>-130</v>
      </c>
      <c r="AYA81" s="7">
        <f t="shared" si="1722"/>
        <v>-171</v>
      </c>
      <c r="AYB81"/>
      <c r="AYC81"/>
      <c r="AYD81"/>
      <c r="AYF81" s="5">
        <f t="shared" si="1311"/>
        <v>80</v>
      </c>
      <c r="AYG81" s="57">
        <v>20</v>
      </c>
      <c r="AYH81" s="48" t="str">
        <f>IF(COUNTIF(AYG2:AYG80,AYG81)&gt;0,"R","")</f>
        <v>R</v>
      </c>
      <c r="AYI81" s="46">
        <f t="shared" si="1723"/>
        <v>3</v>
      </c>
      <c r="AYJ81" s="6">
        <f t="shared" si="1991"/>
        <v>24</v>
      </c>
      <c r="AYK81" s="6">
        <f t="shared" si="1724"/>
        <v>-72</v>
      </c>
      <c r="AYL81" s="7">
        <f t="shared" si="1725"/>
        <v>1195</v>
      </c>
      <c r="AYM81"/>
      <c r="AYN81"/>
      <c r="AYO81"/>
      <c r="AYQ81" s="5">
        <f t="shared" si="1312"/>
        <v>80</v>
      </c>
      <c r="AYR81" s="57">
        <v>34</v>
      </c>
      <c r="AYS81" s="48" t="str">
        <f>IF(COUNTIF(AYR2:AYR80,AYR81)&gt;0,"R","")</f>
        <v>R</v>
      </c>
      <c r="AYT81" s="46">
        <f t="shared" si="1726"/>
        <v>5</v>
      </c>
      <c r="AYU81" s="6">
        <f t="shared" si="1992"/>
        <v>30</v>
      </c>
      <c r="AYV81" s="6">
        <f t="shared" si="1727"/>
        <v>-150</v>
      </c>
      <c r="AYW81" s="7">
        <f t="shared" si="1728"/>
        <v>-626</v>
      </c>
      <c r="AYX81"/>
      <c r="AYY81"/>
      <c r="AYZ81"/>
      <c r="AZB81" s="5">
        <f t="shared" si="1313"/>
        <v>80</v>
      </c>
      <c r="AZC81" s="57">
        <v>5</v>
      </c>
      <c r="AZD81" s="48" t="str">
        <f>IF(COUNTIF(AZC2:AZC80,AZC81)&gt;0,"R","")</f>
        <v>R</v>
      </c>
      <c r="AZE81" s="46">
        <f t="shared" si="1729"/>
        <v>2</v>
      </c>
      <c r="AZF81" s="6">
        <f t="shared" si="1993"/>
        <v>23</v>
      </c>
      <c r="AZG81" s="6">
        <f t="shared" si="1730"/>
        <v>-46</v>
      </c>
      <c r="AZH81" s="7">
        <f t="shared" si="1731"/>
        <v>884</v>
      </c>
      <c r="AZI81"/>
      <c r="AZJ81"/>
      <c r="AZK81"/>
      <c r="AZM81" s="5">
        <f t="shared" si="1314"/>
        <v>80</v>
      </c>
      <c r="AZN81" s="57">
        <v>16</v>
      </c>
      <c r="AZO81" s="48" t="str">
        <f>IF(COUNTIF(AZN2:AZN80,AZN81)&gt;0,"R","")</f>
        <v>R</v>
      </c>
      <c r="AZP81" s="46">
        <f t="shared" si="1732"/>
        <v>2</v>
      </c>
      <c r="AZQ81" s="6">
        <f t="shared" si="1994"/>
        <v>24</v>
      </c>
      <c r="AZR81" s="6">
        <f t="shared" si="1733"/>
        <v>-48</v>
      </c>
      <c r="AZS81" s="7">
        <f t="shared" si="1734"/>
        <v>1315</v>
      </c>
      <c r="AZT81"/>
      <c r="AZU81"/>
      <c r="AZV81"/>
      <c r="AZX81" s="5">
        <f t="shared" si="1315"/>
        <v>80</v>
      </c>
      <c r="AZY81" s="57">
        <v>19</v>
      </c>
      <c r="AZZ81" s="48" t="str">
        <f>IF(COUNTIF(AZY2:AZY80,AZY81)&gt;0,"R","")</f>
        <v>R</v>
      </c>
      <c r="BAA81" s="46">
        <f t="shared" si="1735"/>
        <v>7</v>
      </c>
      <c r="BAB81" s="6">
        <f t="shared" si="1995"/>
        <v>30</v>
      </c>
      <c r="BAC81" s="6">
        <f t="shared" si="1736"/>
        <v>-210</v>
      </c>
      <c r="BAD81" s="7">
        <f t="shared" si="1737"/>
        <v>-2248</v>
      </c>
      <c r="BAE81"/>
      <c r="BAF81"/>
      <c r="BAG81"/>
      <c r="BAI81" s="5">
        <f t="shared" si="1316"/>
        <v>80</v>
      </c>
      <c r="BAJ81" s="57">
        <v>15</v>
      </c>
      <c r="BAK81" s="48" t="str">
        <f>IF(COUNTIF(BAJ2:BAJ80,BAJ81)&gt;0,"R","")</f>
        <v>R</v>
      </c>
      <c r="BAL81" s="46">
        <f t="shared" si="1738"/>
        <v>4</v>
      </c>
      <c r="BAM81" s="6">
        <f t="shared" si="1996"/>
        <v>29</v>
      </c>
      <c r="BAN81" s="6">
        <f t="shared" si="1739"/>
        <v>-116</v>
      </c>
      <c r="BAO81" s="7">
        <f t="shared" si="1740"/>
        <v>-348</v>
      </c>
      <c r="BAP81"/>
      <c r="BAQ81"/>
      <c r="BAR81"/>
      <c r="BAT81" s="5">
        <f t="shared" si="1317"/>
        <v>80</v>
      </c>
      <c r="BAU81" s="57">
        <v>11</v>
      </c>
      <c r="BAV81" s="48" t="str">
        <f>IF(COUNTIF(BAU2:BAU80,BAU81)&gt;0,"R","")</f>
        <v>R</v>
      </c>
      <c r="BAW81" s="46">
        <f t="shared" si="1741"/>
        <v>2</v>
      </c>
      <c r="BAX81" s="6">
        <f t="shared" si="1997"/>
        <v>26</v>
      </c>
      <c r="BAY81" s="6">
        <f t="shared" si="1742"/>
        <v>-52</v>
      </c>
      <c r="BAZ81" s="7">
        <f t="shared" si="1743"/>
        <v>1677</v>
      </c>
      <c r="BBA81"/>
      <c r="BBB81"/>
      <c r="BBC81"/>
      <c r="BBE81" s="5">
        <f t="shared" si="1318"/>
        <v>80</v>
      </c>
      <c r="BBF81" s="57">
        <v>36</v>
      </c>
      <c r="BBG81" s="48" t="str">
        <f>IF(COUNTIF(BBF2:BBF80,BBF81)&gt;0,"R","")</f>
        <v>R</v>
      </c>
      <c r="BBH81" s="46">
        <f t="shared" si="1744"/>
        <v>3</v>
      </c>
      <c r="BBI81" s="6">
        <f t="shared" si="1998"/>
        <v>24</v>
      </c>
      <c r="BBJ81" s="6">
        <f t="shared" si="1745"/>
        <v>-72</v>
      </c>
      <c r="BBK81" s="7">
        <f t="shared" si="1746"/>
        <v>344</v>
      </c>
      <c r="BBL81"/>
      <c r="BBM81"/>
      <c r="BBN81"/>
      <c r="BBP81" s="5">
        <f t="shared" si="1319"/>
        <v>80</v>
      </c>
      <c r="BBQ81" s="57">
        <v>19</v>
      </c>
      <c r="BBR81" s="48" t="str">
        <f>IF(COUNTIF(BBQ2:BBQ80,BBQ81)&gt;0,"R","")</f>
        <v/>
      </c>
      <c r="BBS81" s="46">
        <f t="shared" si="1747"/>
        <v>4</v>
      </c>
      <c r="BBT81" s="6">
        <f t="shared" si="1999"/>
        <v>26</v>
      </c>
      <c r="BBU81" s="6">
        <f t="shared" si="1748"/>
        <v>832</v>
      </c>
      <c r="BBV81" s="7">
        <f t="shared" si="1749"/>
        <v>1362</v>
      </c>
      <c r="BBW81">
        <v>5</v>
      </c>
      <c r="BBX81"/>
      <c r="BBY81"/>
      <c r="BCA81" s="5">
        <f t="shared" si="1320"/>
        <v>80</v>
      </c>
      <c r="BCB81" s="57">
        <v>16</v>
      </c>
      <c r="BCC81" s="48" t="str">
        <f>IF(COUNTIF(BCB2:BCB80,BCB81)&gt;0,"R","")</f>
        <v>R</v>
      </c>
      <c r="BCD81" s="46">
        <f t="shared" si="1750"/>
        <v>5</v>
      </c>
      <c r="BCE81" s="6">
        <f t="shared" si="2000"/>
        <v>26</v>
      </c>
      <c r="BCF81" s="6">
        <f t="shared" si="1751"/>
        <v>-130</v>
      </c>
      <c r="BCG81" s="7">
        <f t="shared" si="1752"/>
        <v>-199</v>
      </c>
      <c r="BCH81"/>
      <c r="BCI81"/>
      <c r="BCJ81"/>
      <c r="BCL81" s="5">
        <f t="shared" si="1321"/>
        <v>80</v>
      </c>
      <c r="BCM81" s="57">
        <v>10</v>
      </c>
      <c r="BCN81" s="48" t="str">
        <f>IF(COUNTIF(BCM2:BCM80,BCM81)&gt;0,"R","")</f>
        <v>R</v>
      </c>
      <c r="BCO81" s="46">
        <f t="shared" si="1753"/>
        <v>4</v>
      </c>
      <c r="BCP81" s="6">
        <f t="shared" si="2001"/>
        <v>27</v>
      </c>
      <c r="BCQ81" s="6">
        <f t="shared" si="1754"/>
        <v>-108</v>
      </c>
      <c r="BCR81" s="7">
        <f t="shared" si="1755"/>
        <v>528</v>
      </c>
      <c r="BCS81"/>
      <c r="BCT81"/>
      <c r="BCU81"/>
      <c r="BCW81" s="5">
        <f t="shared" si="1322"/>
        <v>80</v>
      </c>
      <c r="BCX81" s="57">
        <v>25</v>
      </c>
      <c r="BCY81" s="48" t="str">
        <f>IF(COUNTIF(BCX2:BCX80,BCX81)&gt;0,"R","")</f>
        <v>R</v>
      </c>
      <c r="BCZ81" s="46">
        <f t="shared" si="1756"/>
        <v>3</v>
      </c>
      <c r="BDA81" s="6">
        <f t="shared" si="2002"/>
        <v>31</v>
      </c>
      <c r="BDB81" s="6">
        <f t="shared" si="1757"/>
        <v>-93</v>
      </c>
      <c r="BDC81" s="7">
        <f t="shared" si="1758"/>
        <v>746</v>
      </c>
      <c r="BDD81"/>
      <c r="BDE81"/>
      <c r="BDF81"/>
      <c r="BDH81" s="5">
        <f t="shared" si="1323"/>
        <v>80</v>
      </c>
      <c r="BDI81" s="57">
        <v>3</v>
      </c>
      <c r="BDJ81" s="48" t="str">
        <f>IF(COUNTIF(BDI2:BDI80,BDI81)&gt;0,"R","")</f>
        <v>R</v>
      </c>
      <c r="BDK81" s="46">
        <f t="shared" si="1759"/>
        <v>6</v>
      </c>
      <c r="BDL81" s="6">
        <f t="shared" si="2003"/>
        <v>32</v>
      </c>
      <c r="BDM81" s="6">
        <f t="shared" si="1760"/>
        <v>-192</v>
      </c>
      <c r="BDN81" s="7">
        <f t="shared" si="1761"/>
        <v>-1793</v>
      </c>
      <c r="BDO81"/>
      <c r="BDP81"/>
      <c r="BDQ81"/>
      <c r="BDS81" s="5">
        <f t="shared" si="1324"/>
        <v>80</v>
      </c>
      <c r="BDT81" s="57">
        <v>24</v>
      </c>
      <c r="BDU81" s="48" t="str">
        <f>IF(COUNTIF(BDT2:BDT80,BDT81)&gt;0,"R","")</f>
        <v>R</v>
      </c>
      <c r="BDV81" s="46">
        <f t="shared" si="1762"/>
        <v>2</v>
      </c>
      <c r="BDW81" s="6">
        <f t="shared" si="2004"/>
        <v>22</v>
      </c>
      <c r="BDX81" s="6">
        <f t="shared" si="1763"/>
        <v>-44</v>
      </c>
      <c r="BDY81" s="7">
        <f t="shared" si="1764"/>
        <v>1519</v>
      </c>
      <c r="BDZ81"/>
      <c r="BEA81"/>
      <c r="BEB81"/>
      <c r="BED81" s="5">
        <f t="shared" si="1325"/>
        <v>80</v>
      </c>
      <c r="BEE81" s="57">
        <v>7</v>
      </c>
      <c r="BEF81" s="48" t="str">
        <f>IF(COUNTIF(BEE2:BEE80,BEE81)&gt;0,"R","")</f>
        <v>R</v>
      </c>
      <c r="BEG81" s="46">
        <f t="shared" si="1765"/>
        <v>3</v>
      </c>
      <c r="BEH81" s="6">
        <f t="shared" si="2005"/>
        <v>28</v>
      </c>
      <c r="BEI81" s="6">
        <f t="shared" si="1766"/>
        <v>-84</v>
      </c>
      <c r="BEJ81" s="7">
        <f t="shared" si="1767"/>
        <v>772</v>
      </c>
      <c r="BEK81"/>
      <c r="BEL81"/>
      <c r="BEM81"/>
      <c r="BEO81" s="5">
        <f t="shared" si="1326"/>
        <v>80</v>
      </c>
      <c r="BEP81" s="57">
        <v>5</v>
      </c>
      <c r="BEQ81" s="48" t="str">
        <f>IF(COUNTIF(BEP2:BEP80,BEP81)&gt;0,"R","")</f>
        <v>R</v>
      </c>
      <c r="BER81" s="46">
        <f t="shared" si="1768"/>
        <v>3</v>
      </c>
      <c r="BES81" s="6">
        <f t="shared" si="2006"/>
        <v>24</v>
      </c>
      <c r="BET81" s="6">
        <f t="shared" si="1769"/>
        <v>-72</v>
      </c>
      <c r="BEU81" s="7">
        <f t="shared" si="1770"/>
        <v>1498</v>
      </c>
      <c r="BEV81"/>
      <c r="BEW81"/>
      <c r="BEX81"/>
      <c r="BEZ81" s="5">
        <f t="shared" si="1327"/>
        <v>80</v>
      </c>
      <c r="BFA81" s="57">
        <v>14</v>
      </c>
      <c r="BFB81" s="48" t="str">
        <f>IF(COUNTIF(BFA2:BFA80,BFA81)&gt;0,"R","")</f>
        <v>R</v>
      </c>
      <c r="BFC81" s="46">
        <f t="shared" si="1771"/>
        <v>3</v>
      </c>
      <c r="BFD81" s="6">
        <f t="shared" si="2007"/>
        <v>23</v>
      </c>
      <c r="BFE81" s="6">
        <f t="shared" si="1772"/>
        <v>-69</v>
      </c>
      <c r="BFF81" s="7">
        <f t="shared" si="1773"/>
        <v>787</v>
      </c>
      <c r="BFG81"/>
      <c r="BFH81"/>
      <c r="BFI81"/>
      <c r="BFK81" s="5">
        <f t="shared" si="1328"/>
        <v>80</v>
      </c>
      <c r="BFL81" s="57">
        <v>14</v>
      </c>
      <c r="BFM81" s="48" t="str">
        <f>IF(COUNTIF(BFL2:BFL80,BFL81)&gt;0,"R","")</f>
        <v/>
      </c>
      <c r="BFN81" s="46">
        <f t="shared" si="1774"/>
        <v>8</v>
      </c>
      <c r="BFO81" s="6">
        <f t="shared" si="2008"/>
        <v>36</v>
      </c>
      <c r="BFP81" s="6">
        <f t="shared" si="1775"/>
        <v>1008</v>
      </c>
      <c r="BFQ81" s="7">
        <f t="shared" si="1776"/>
        <v>-3430</v>
      </c>
      <c r="BFR81">
        <v>6</v>
      </c>
      <c r="BFS81"/>
      <c r="BFT81"/>
      <c r="BFV81" s="5">
        <f t="shared" si="1329"/>
        <v>80</v>
      </c>
      <c r="BFW81" s="57">
        <v>19</v>
      </c>
      <c r="BFX81" s="48" t="str">
        <f>IF(COUNTIF(BFW2:BFW80,BFW81)&gt;0,"R","")</f>
        <v>R</v>
      </c>
      <c r="BFY81" s="46">
        <f t="shared" si="1777"/>
        <v>5</v>
      </c>
      <c r="BFZ81" s="6">
        <f t="shared" si="2009"/>
        <v>27</v>
      </c>
      <c r="BGA81" s="6">
        <f t="shared" si="1778"/>
        <v>-135</v>
      </c>
      <c r="BGB81" s="7">
        <f t="shared" si="1779"/>
        <v>-690</v>
      </c>
      <c r="BGC81"/>
      <c r="BGD81"/>
      <c r="BGE81"/>
      <c r="BGG81" s="5">
        <f t="shared" si="1330"/>
        <v>80</v>
      </c>
      <c r="BGH81" s="57">
        <v>12</v>
      </c>
      <c r="BGI81" s="48" t="str">
        <f>IF(COUNTIF(BGH2:BGH80,BGH81)&gt;0,"R","")</f>
        <v>R</v>
      </c>
      <c r="BGJ81" s="46">
        <f t="shared" si="1780"/>
        <v>4</v>
      </c>
      <c r="BGK81" s="6">
        <f t="shared" si="2010"/>
        <v>24</v>
      </c>
      <c r="BGL81" s="6">
        <f t="shared" si="1781"/>
        <v>-96</v>
      </c>
      <c r="BGM81" s="7">
        <f t="shared" si="1782"/>
        <v>837</v>
      </c>
      <c r="BGN81"/>
      <c r="BGO81"/>
      <c r="BGP81"/>
      <c r="BGR81" s="5">
        <f t="shared" si="1331"/>
        <v>80</v>
      </c>
      <c r="BGS81" s="57">
        <v>23</v>
      </c>
      <c r="BGT81" s="48" t="str">
        <f>IF(COUNTIF(BGS2:BGS80,BGS81)&gt;0,"R","")</f>
        <v/>
      </c>
      <c r="BGU81" s="46">
        <f t="shared" si="1783"/>
        <v>6</v>
      </c>
      <c r="BGV81" s="6">
        <f t="shared" si="2011"/>
        <v>29</v>
      </c>
      <c r="BGW81" s="6">
        <f t="shared" si="1784"/>
        <v>870</v>
      </c>
      <c r="BGX81" s="7">
        <f t="shared" si="1785"/>
        <v>-452</v>
      </c>
      <c r="BGY81">
        <v>5</v>
      </c>
      <c r="BGZ81"/>
      <c r="BHA81"/>
      <c r="BHC81" s="5">
        <f t="shared" si="1332"/>
        <v>80</v>
      </c>
      <c r="BHD81" s="57">
        <v>1</v>
      </c>
      <c r="BHE81" s="48" t="str">
        <f>IF(COUNTIF(BHD2:BHD80,BHD81)&gt;0,"R","")</f>
        <v>R</v>
      </c>
      <c r="BHF81" s="46">
        <f t="shared" si="1786"/>
        <v>3</v>
      </c>
      <c r="BHG81" s="6">
        <f t="shared" si="2012"/>
        <v>27</v>
      </c>
      <c r="BHH81" s="6">
        <f t="shared" si="1787"/>
        <v>-81</v>
      </c>
      <c r="BHI81" s="7">
        <f t="shared" si="1788"/>
        <v>112</v>
      </c>
      <c r="BHJ81"/>
      <c r="BHK81"/>
      <c r="BHL81"/>
      <c r="BHN81" s="5">
        <f t="shared" si="1333"/>
        <v>80</v>
      </c>
      <c r="BHO81" s="57">
        <v>34</v>
      </c>
      <c r="BHP81" s="48" t="str">
        <f>IF(COUNTIF(BHO2:BHO80,BHO81)&gt;0,"R","")</f>
        <v>R</v>
      </c>
      <c r="BHQ81" s="46">
        <f t="shared" si="1789"/>
        <v>2</v>
      </c>
      <c r="BHR81" s="6">
        <f t="shared" si="2013"/>
        <v>27</v>
      </c>
      <c r="BHS81" s="6">
        <f t="shared" si="1790"/>
        <v>-54</v>
      </c>
      <c r="BHT81" s="7">
        <f t="shared" si="1791"/>
        <v>1452</v>
      </c>
      <c r="BHU81"/>
      <c r="BHV81"/>
      <c r="BHW81"/>
      <c r="BHY81" s="5">
        <f t="shared" si="1334"/>
        <v>80</v>
      </c>
      <c r="BHZ81" s="57">
        <v>31</v>
      </c>
      <c r="BIA81" s="48" t="str">
        <f>IF(COUNTIF(BHZ2:BHZ80,BHZ81)&gt;0,"R","")</f>
        <v>R</v>
      </c>
      <c r="BIB81" s="46">
        <f t="shared" si="1792"/>
        <v>2</v>
      </c>
      <c r="BIC81" s="6">
        <f t="shared" si="2014"/>
        <v>26</v>
      </c>
      <c r="BID81" s="6">
        <f t="shared" si="1793"/>
        <v>-52</v>
      </c>
      <c r="BIE81" s="7">
        <f t="shared" si="1794"/>
        <v>1507</v>
      </c>
      <c r="BIF81"/>
      <c r="BIG81"/>
      <c r="BIH81"/>
      <c r="BIJ81" s="5">
        <f t="shared" si="1335"/>
        <v>80</v>
      </c>
      <c r="BIK81" s="57">
        <v>26</v>
      </c>
      <c r="BIL81" s="48" t="str">
        <f>IF(COUNTIF(BIK2:BIK80,BIK81)&gt;0,"R","")</f>
        <v>R</v>
      </c>
      <c r="BIM81" s="46">
        <f t="shared" si="1795"/>
        <v>1</v>
      </c>
      <c r="BIN81" s="6">
        <f t="shared" si="2015"/>
        <v>24</v>
      </c>
      <c r="BIO81" s="6">
        <f t="shared" si="1796"/>
        <v>-24</v>
      </c>
      <c r="BIP81" s="7">
        <f t="shared" si="1797"/>
        <v>1806</v>
      </c>
      <c r="BIQ81"/>
      <c r="BIR81"/>
      <c r="BIS81"/>
      <c r="BIU81" s="5">
        <f t="shared" si="1336"/>
        <v>80</v>
      </c>
      <c r="BIV81" s="57">
        <v>30</v>
      </c>
      <c r="BIW81" s="48" t="str">
        <f>IF(COUNTIF(BIV2:BIV80,BIV81)&gt;0,"R","")</f>
        <v>R</v>
      </c>
      <c r="BIX81" s="46">
        <f t="shared" si="1798"/>
        <v>6</v>
      </c>
      <c r="BIY81" s="6">
        <f t="shared" si="2016"/>
        <v>36</v>
      </c>
      <c r="BIZ81" s="6">
        <f t="shared" si="1799"/>
        <v>-216</v>
      </c>
      <c r="BJA81" s="7">
        <f t="shared" si="1800"/>
        <v>-2705</v>
      </c>
      <c r="BJB81"/>
      <c r="BJC81"/>
      <c r="BJD81"/>
      <c r="BJF81" s="5">
        <f t="shared" si="1337"/>
        <v>80</v>
      </c>
      <c r="BJG81" s="57">
        <v>36</v>
      </c>
      <c r="BJH81" s="48" t="str">
        <f>IF(COUNTIF(BJG2:BJG80,BJG81)&gt;0,"R","")</f>
        <v>R</v>
      </c>
      <c r="BJI81" s="46">
        <f t="shared" si="1801"/>
        <v>4</v>
      </c>
      <c r="BJJ81" s="6">
        <f t="shared" si="2017"/>
        <v>31</v>
      </c>
      <c r="BJK81" s="6">
        <f t="shared" si="1802"/>
        <v>-124</v>
      </c>
      <c r="BJL81" s="7">
        <f t="shared" si="1803"/>
        <v>-283</v>
      </c>
      <c r="BJM81"/>
      <c r="BJN81"/>
      <c r="BJO81"/>
      <c r="BJQ81" s="5">
        <f t="shared" si="1338"/>
        <v>80</v>
      </c>
      <c r="BJR81" s="57">
        <v>21</v>
      </c>
      <c r="BJS81" s="48" t="str">
        <f>IF(COUNTIF(BJR2:BJR80,BJR81)&gt;0,"R","")</f>
        <v>R</v>
      </c>
      <c r="BJT81" s="46">
        <f t="shared" si="1804"/>
        <v>7</v>
      </c>
      <c r="BJU81" s="6">
        <f t="shared" si="2018"/>
        <v>29</v>
      </c>
      <c r="BJV81" s="6">
        <f t="shared" si="1805"/>
        <v>-203</v>
      </c>
      <c r="BJW81" s="7">
        <f t="shared" si="1806"/>
        <v>-2150</v>
      </c>
      <c r="BJX81"/>
      <c r="BJY81"/>
      <c r="BJZ81"/>
      <c r="BKB81" s="5">
        <f t="shared" si="1339"/>
        <v>80</v>
      </c>
      <c r="BKC81" s="57">
        <v>27</v>
      </c>
      <c r="BKD81" s="48" t="str">
        <f>IF(COUNTIF(BKC2:BKC80,BKC81)&gt;0,"R","")</f>
        <v/>
      </c>
      <c r="BKE81" s="46">
        <f t="shared" si="1807"/>
        <v>5</v>
      </c>
      <c r="BKF81" s="6">
        <f t="shared" si="2019"/>
        <v>27</v>
      </c>
      <c r="BKG81" s="6">
        <f t="shared" si="1808"/>
        <v>837</v>
      </c>
      <c r="BKH81" s="7">
        <f t="shared" si="1809"/>
        <v>442</v>
      </c>
      <c r="BKI81">
        <v>6</v>
      </c>
      <c r="BKJ81"/>
      <c r="BKK81"/>
      <c r="BKM81" s="5">
        <f t="shared" si="1340"/>
        <v>80</v>
      </c>
      <c r="BKN81" s="57">
        <v>28</v>
      </c>
      <c r="BKO81" s="48" t="str">
        <f>IF(COUNTIF(BKN2:BKN80,BKN81)&gt;0,"R","")</f>
        <v>R</v>
      </c>
      <c r="BKP81" s="46">
        <f t="shared" si="1810"/>
        <v>6</v>
      </c>
      <c r="BKQ81" s="6">
        <f t="shared" si="2020"/>
        <v>32</v>
      </c>
      <c r="BKR81" s="6">
        <f t="shared" si="1811"/>
        <v>-192</v>
      </c>
      <c r="BKS81" s="7">
        <f t="shared" si="1812"/>
        <v>-1822</v>
      </c>
      <c r="BKT81"/>
      <c r="BKU81"/>
      <c r="BKV81"/>
      <c r="BKX81" s="5">
        <f t="shared" si="1341"/>
        <v>80</v>
      </c>
      <c r="BKY81" s="57">
        <v>33</v>
      </c>
      <c r="BKZ81" s="48" t="str">
        <f>IF(COUNTIF(BKY2:BKY80,BKY81)&gt;0,"R","")</f>
        <v>R</v>
      </c>
      <c r="BLA81" s="46">
        <f t="shared" si="1813"/>
        <v>6</v>
      </c>
      <c r="BLB81" s="6">
        <f t="shared" si="2021"/>
        <v>30</v>
      </c>
      <c r="BLC81" s="6">
        <f t="shared" si="1814"/>
        <v>-180</v>
      </c>
      <c r="BLD81" s="7">
        <f t="shared" si="1815"/>
        <v>-1607</v>
      </c>
      <c r="BLE81"/>
      <c r="BLF81"/>
      <c r="BLG81"/>
      <c r="BLI81" s="5">
        <f t="shared" si="1342"/>
        <v>80</v>
      </c>
      <c r="BLJ81" s="57">
        <v>8</v>
      </c>
      <c r="BLK81" s="48" t="str">
        <f>IF(COUNTIF(BLJ2:BLJ80,BLJ81)&gt;0,"R","")</f>
        <v>R</v>
      </c>
      <c r="BLL81" s="46">
        <f t="shared" si="1816"/>
        <v>0</v>
      </c>
      <c r="BLM81" s="6">
        <f t="shared" si="2022"/>
        <v>25</v>
      </c>
      <c r="BLN81" s="6">
        <f t="shared" si="1817"/>
        <v>0</v>
      </c>
      <c r="BLO81" s="7">
        <f t="shared" si="1818"/>
        <v>2382</v>
      </c>
      <c r="BLP81"/>
      <c r="BLQ81"/>
      <c r="BLR81"/>
      <c r="BLT81" s="5">
        <f t="shared" si="1343"/>
        <v>80</v>
      </c>
      <c r="BLU81" s="57">
        <v>2</v>
      </c>
      <c r="BLV81" s="48" t="str">
        <f>IF(COUNTIF(BLU2:BLU80,BLU81)&gt;0,"R","")</f>
        <v>R</v>
      </c>
      <c r="BLW81" s="46">
        <f t="shared" si="1819"/>
        <v>5</v>
      </c>
      <c r="BLX81" s="6">
        <f t="shared" si="2023"/>
        <v>31</v>
      </c>
      <c r="BLY81" s="6">
        <f t="shared" si="1820"/>
        <v>-155</v>
      </c>
      <c r="BLZ81" s="7">
        <f t="shared" si="1821"/>
        <v>-1249</v>
      </c>
      <c r="BMA81"/>
      <c r="BMB81"/>
      <c r="BMC81"/>
      <c r="BME81" s="5">
        <f t="shared" si="1344"/>
        <v>80</v>
      </c>
      <c r="BMF81" s="57">
        <v>20</v>
      </c>
      <c r="BMG81" s="48" t="str">
        <f>IF(COUNTIF(BMF2:BMF80,BMF81)&gt;0,"R","")</f>
        <v>R</v>
      </c>
      <c r="BMH81" s="46">
        <f t="shared" si="1822"/>
        <v>5</v>
      </c>
      <c r="BMI81" s="6">
        <f t="shared" si="2024"/>
        <v>29</v>
      </c>
      <c r="BMJ81" s="6">
        <f t="shared" si="1823"/>
        <v>-145</v>
      </c>
      <c r="BMK81" s="7">
        <f t="shared" si="1824"/>
        <v>-787</v>
      </c>
      <c r="BML81"/>
      <c r="BMM81"/>
      <c r="BMN81"/>
      <c r="BMP81" s="5">
        <f t="shared" si="1345"/>
        <v>80</v>
      </c>
      <c r="BMQ81" s="57">
        <v>8</v>
      </c>
      <c r="BMR81" s="48" t="str">
        <f>IF(COUNTIF(BMQ2:BMQ80,BMQ81)&gt;0,"R","")</f>
        <v>R</v>
      </c>
      <c r="BMS81" s="46">
        <f t="shared" si="1825"/>
        <v>3</v>
      </c>
      <c r="BMT81" s="6">
        <f t="shared" si="2025"/>
        <v>29</v>
      </c>
      <c r="BMU81" s="6">
        <f t="shared" si="1826"/>
        <v>-87</v>
      </c>
      <c r="BMV81" s="7">
        <f t="shared" si="1827"/>
        <v>389</v>
      </c>
      <c r="BMW81"/>
      <c r="BMX81"/>
      <c r="BMY81"/>
      <c r="BNA81" s="5">
        <f t="shared" si="1346"/>
        <v>80</v>
      </c>
      <c r="BNB81" s="57">
        <v>14</v>
      </c>
      <c r="BNC81" s="48" t="str">
        <f>IF(COUNTIF(BNB2:BNB80,BNB81)&gt;0,"R","")</f>
        <v>R</v>
      </c>
      <c r="BND81" s="46">
        <f t="shared" si="1828"/>
        <v>5</v>
      </c>
      <c r="BNE81" s="6">
        <f t="shared" si="2026"/>
        <v>28</v>
      </c>
      <c r="BNF81" s="6">
        <f t="shared" si="1829"/>
        <v>-140</v>
      </c>
      <c r="BNG81" s="7">
        <f t="shared" si="1830"/>
        <v>-521</v>
      </c>
      <c r="BNH81"/>
      <c r="BNI81"/>
      <c r="BNJ81"/>
      <c r="BNK81"/>
      <c r="BNM81" s="5">
        <f t="shared" si="1347"/>
        <v>80</v>
      </c>
      <c r="BNN81" s="57">
        <v>11</v>
      </c>
      <c r="BNO81" s="48" t="str">
        <f>IF(COUNTIF(BNN2:BNN80,BNN81)&gt;0,"R","")</f>
        <v>R</v>
      </c>
      <c r="BNP81" s="46">
        <f t="shared" si="1831"/>
        <v>6</v>
      </c>
      <c r="BNQ81" s="6">
        <f t="shared" si="2027"/>
        <v>29</v>
      </c>
      <c r="BNR81" s="6">
        <f t="shared" si="1832"/>
        <v>-174</v>
      </c>
      <c r="BNS81" s="7">
        <f t="shared" si="1833"/>
        <v>-1352</v>
      </c>
      <c r="BNT81"/>
      <c r="BNU81"/>
      <c r="BNV81"/>
      <c r="BNX81" s="5">
        <f t="shared" si="1348"/>
        <v>80</v>
      </c>
      <c r="BNY81" s="57">
        <v>7</v>
      </c>
      <c r="BNZ81" s="48" t="str">
        <f>IF(COUNTIF(BNY2:BNY80,BNY81)&gt;0,"R","")</f>
        <v/>
      </c>
      <c r="BOA81" s="46">
        <f t="shared" si="1834"/>
        <v>6</v>
      </c>
      <c r="BOB81" s="6">
        <f t="shared" si="2028"/>
        <v>36</v>
      </c>
      <c r="BOC81" s="6">
        <f t="shared" si="1835"/>
        <v>1080</v>
      </c>
      <c r="BOD81" s="7">
        <f t="shared" si="1836"/>
        <v>-1524</v>
      </c>
      <c r="BOE81">
        <v>2</v>
      </c>
      <c r="BOF81"/>
      <c r="BOG81"/>
      <c r="BOI81" s="5">
        <f t="shared" si="1349"/>
        <v>80</v>
      </c>
      <c r="BOJ81" s="57">
        <v>25</v>
      </c>
      <c r="BOK81" s="48" t="str">
        <f>IF(COUNTIF(BOJ2:BOJ80,BOJ81)&gt;0,"R","")</f>
        <v>R</v>
      </c>
      <c r="BOL81" s="46">
        <f t="shared" si="1837"/>
        <v>6</v>
      </c>
      <c r="BOM81" s="6">
        <f t="shared" si="2029"/>
        <v>31</v>
      </c>
      <c r="BON81" s="6">
        <f t="shared" si="1838"/>
        <v>-186</v>
      </c>
      <c r="BOO81" s="7">
        <f t="shared" si="1839"/>
        <v>-2013</v>
      </c>
      <c r="BOP81"/>
      <c r="BOQ81"/>
      <c r="BOR81"/>
      <c r="BOT81" s="5">
        <f t="shared" si="1350"/>
        <v>80</v>
      </c>
      <c r="BOU81" s="57">
        <v>19</v>
      </c>
      <c r="BOV81" s="48" t="str">
        <f>IF(COUNTIF(BOU2:BOU80,BOU81)&gt;0,"R","")</f>
        <v>R</v>
      </c>
      <c r="BOW81" s="46">
        <f t="shared" si="1840"/>
        <v>5</v>
      </c>
      <c r="BOX81" s="6">
        <f t="shared" si="2030"/>
        <v>31</v>
      </c>
      <c r="BOY81" s="6">
        <f t="shared" si="1841"/>
        <v>-155</v>
      </c>
      <c r="BOZ81" s="7">
        <f t="shared" si="1842"/>
        <v>-1238</v>
      </c>
      <c r="BPA81"/>
      <c r="BPB81"/>
      <c r="BPC81"/>
      <c r="BPE81" s="5">
        <f t="shared" si="1351"/>
        <v>80</v>
      </c>
      <c r="BPF81" s="57">
        <v>35</v>
      </c>
      <c r="BPG81" s="48" t="str">
        <f>IF(COUNTIF(BPF2:BPF80,BPF81)&gt;0,"R","")</f>
        <v>R</v>
      </c>
      <c r="BPH81" s="46">
        <f t="shared" si="1843"/>
        <v>3</v>
      </c>
      <c r="BPI81" s="6">
        <f t="shared" si="2031"/>
        <v>28</v>
      </c>
      <c r="BPJ81" s="6">
        <f t="shared" si="1844"/>
        <v>-84</v>
      </c>
      <c r="BPK81" s="7">
        <f t="shared" si="1845"/>
        <v>812</v>
      </c>
      <c r="BPL81"/>
      <c r="BPM81"/>
      <c r="BPN81"/>
      <c r="BPP81" s="5">
        <f t="shared" si="1352"/>
        <v>80</v>
      </c>
      <c r="BPQ81" s="57">
        <v>29</v>
      </c>
      <c r="BPR81" s="48" t="str">
        <f>IF(COUNTIF(BPQ2:BPQ80,BPQ81)&gt;0,"R","")</f>
        <v>R</v>
      </c>
      <c r="BPS81" s="46">
        <f t="shared" si="1846"/>
        <v>5</v>
      </c>
      <c r="BPT81" s="6">
        <f t="shared" si="2032"/>
        <v>33</v>
      </c>
      <c r="BPU81" s="6">
        <f t="shared" si="1847"/>
        <v>-165</v>
      </c>
      <c r="BPV81" s="7">
        <f t="shared" si="1848"/>
        <v>-1620</v>
      </c>
      <c r="BPW81"/>
      <c r="BPX81"/>
      <c r="BPY81"/>
      <c r="BQA81" s="5">
        <f t="shared" si="1353"/>
        <v>80</v>
      </c>
      <c r="BQB81" s="57">
        <v>36</v>
      </c>
      <c r="BQC81" s="48" t="str">
        <f>IF(COUNTIF(BQB2:BQB80,BQB81)&gt;0,"R","")</f>
        <v>R</v>
      </c>
      <c r="BQD81" s="46">
        <f t="shared" si="1849"/>
        <v>2</v>
      </c>
      <c r="BQE81" s="6">
        <f t="shared" si="2033"/>
        <v>30</v>
      </c>
      <c r="BQF81" s="6">
        <f t="shared" si="1850"/>
        <v>-60</v>
      </c>
      <c r="BQG81" s="7">
        <f t="shared" si="1851"/>
        <v>1810</v>
      </c>
      <c r="BQH81"/>
      <c r="BQI81"/>
      <c r="BQJ81"/>
      <c r="BQL81" s="5">
        <f t="shared" si="1354"/>
        <v>80</v>
      </c>
      <c r="BQM81" s="57">
        <v>13</v>
      </c>
      <c r="BQN81" s="48" t="str">
        <f>IF(COUNTIF(BQM2:BQM80,BQM81)&gt;0,"R","")</f>
        <v>R</v>
      </c>
      <c r="BQO81" s="46">
        <f t="shared" si="1852"/>
        <v>5</v>
      </c>
      <c r="BQP81" s="6">
        <f t="shared" si="2034"/>
        <v>34</v>
      </c>
      <c r="BQQ81" s="6">
        <f t="shared" si="1853"/>
        <v>-170</v>
      </c>
      <c r="BQR81" s="7">
        <f t="shared" si="1854"/>
        <v>-1621</v>
      </c>
      <c r="BQS81"/>
      <c r="BQT81"/>
      <c r="BQU81"/>
      <c r="BQW81" s="5">
        <f t="shared" si="1355"/>
        <v>80</v>
      </c>
      <c r="BQX81" s="57">
        <v>21</v>
      </c>
      <c r="BQY81" s="48" t="str">
        <f>IF(COUNTIF(BQX2:BQX80,BQX81)&gt;0,"R","")</f>
        <v>R</v>
      </c>
      <c r="BQZ81" s="46">
        <f t="shared" si="1855"/>
        <v>3</v>
      </c>
      <c r="BRA81" s="6">
        <f t="shared" si="2035"/>
        <v>27</v>
      </c>
      <c r="BRB81" s="6">
        <f t="shared" si="1856"/>
        <v>-81</v>
      </c>
      <c r="BRC81" s="7">
        <f t="shared" si="1857"/>
        <v>54</v>
      </c>
      <c r="BRD81"/>
      <c r="BRE81"/>
      <c r="BRF81"/>
      <c r="BRH81" s="5">
        <f t="shared" si="1356"/>
        <v>80</v>
      </c>
      <c r="BRI81" s="57">
        <v>20</v>
      </c>
      <c r="BRJ81" s="48" t="str">
        <f>IF(COUNTIF(BRI2:BRI80,BRI81)&gt;0,"R","")</f>
        <v>R</v>
      </c>
      <c r="BRK81" s="46">
        <f t="shared" si="1858"/>
        <v>3</v>
      </c>
      <c r="BRL81" s="6">
        <f t="shared" si="2036"/>
        <v>30</v>
      </c>
      <c r="BRM81" s="6">
        <f t="shared" si="1859"/>
        <v>-90</v>
      </c>
      <c r="BRN81" s="7">
        <f t="shared" si="1860"/>
        <v>272</v>
      </c>
      <c r="BRO81"/>
      <c r="BRP81"/>
      <c r="BRQ81"/>
      <c r="BRS81" s="5">
        <f t="shared" si="1357"/>
        <v>80</v>
      </c>
      <c r="BRT81" s="57">
        <v>0</v>
      </c>
      <c r="BRU81" s="48" t="str">
        <f>IF(COUNTIF(BRT2:BRT80,BRT81)&gt;0,"R","")</f>
        <v>R</v>
      </c>
      <c r="BRV81" s="46">
        <f t="shared" si="1861"/>
        <v>7</v>
      </c>
      <c r="BRW81" s="6">
        <f t="shared" si="2037"/>
        <v>35</v>
      </c>
      <c r="BRX81" s="6">
        <f t="shared" si="1862"/>
        <v>-245</v>
      </c>
      <c r="BRY81" s="7">
        <f t="shared" si="1863"/>
        <v>-3470</v>
      </c>
      <c r="BRZ81"/>
      <c r="BSA81"/>
      <c r="BSB81"/>
      <c r="BSD81" s="5">
        <f t="shared" si="1358"/>
        <v>80</v>
      </c>
      <c r="BSE81" s="57">
        <v>11</v>
      </c>
      <c r="BSF81" s="48" t="str">
        <f>IF(COUNTIF(BSE2:BSE80,BSE81)&gt;0,"R","")</f>
        <v>R</v>
      </c>
      <c r="BSG81" s="46">
        <f t="shared" si="1864"/>
        <v>7</v>
      </c>
      <c r="BSH81" s="6">
        <f t="shared" si="2038"/>
        <v>32</v>
      </c>
      <c r="BSI81" s="6">
        <f t="shared" si="1865"/>
        <v>-224</v>
      </c>
      <c r="BSJ81" s="7">
        <f t="shared" si="1866"/>
        <v>-2705</v>
      </c>
      <c r="BSK81"/>
      <c r="BSL81"/>
      <c r="BSM81"/>
      <c r="BSO81" s="5">
        <f t="shared" si="1359"/>
        <v>80</v>
      </c>
      <c r="BSP81" s="57">
        <v>22</v>
      </c>
      <c r="BSQ81" s="48" t="str">
        <f>IF(COUNTIF(BSP2:BSP80,BSP81)&gt;0,"R","")</f>
        <v>R</v>
      </c>
      <c r="BSR81" s="46">
        <f t="shared" si="1867"/>
        <v>9</v>
      </c>
      <c r="BSS81" s="6">
        <f t="shared" si="2039"/>
        <v>36</v>
      </c>
      <c r="BST81" s="6">
        <f t="shared" si="1868"/>
        <v>-324</v>
      </c>
      <c r="BSU81" s="7">
        <f t="shared" si="1869"/>
        <v>-6541</v>
      </c>
      <c r="BSV81"/>
      <c r="BSW81"/>
      <c r="BSX81"/>
    </row>
    <row r="82" spans="1:1870" ht="15.75" x14ac:dyDescent="0.25">
      <c r="A82" s="5">
        <f t="shared" si="1190"/>
        <v>81</v>
      </c>
      <c r="B82" s="57">
        <v>16</v>
      </c>
      <c r="C82" s="48" t="str">
        <f>IF(COUNTIF(B2:B81,B82)&gt;0,"R","")</f>
        <v>R</v>
      </c>
      <c r="D82" s="46">
        <f t="shared" si="1360"/>
        <v>4</v>
      </c>
      <c r="E82" s="6">
        <f t="shared" si="1870"/>
        <v>27</v>
      </c>
      <c r="F82" s="6">
        <f t="shared" si="1361"/>
        <v>-108</v>
      </c>
      <c r="G82" s="7">
        <f t="shared" si="1362"/>
        <v>403</v>
      </c>
      <c r="H82" s="44"/>
      <c r="I82" s="4"/>
      <c r="J82" s="4"/>
      <c r="K82" s="23"/>
      <c r="L82" s="5">
        <f t="shared" si="1191"/>
        <v>81</v>
      </c>
      <c r="M82" s="57">
        <v>0</v>
      </c>
      <c r="N82" s="48" t="str">
        <f>IF(COUNTIF(M2:M81,M82)&gt;0,"R","")</f>
        <v>R</v>
      </c>
      <c r="O82" s="46">
        <f t="shared" si="1363"/>
        <v>5</v>
      </c>
      <c r="P82" s="6">
        <f t="shared" si="1871"/>
        <v>32</v>
      </c>
      <c r="Q82" s="6">
        <f t="shared" si="1364"/>
        <v>-160</v>
      </c>
      <c r="R82" s="7">
        <f t="shared" si="1365"/>
        <v>-1322</v>
      </c>
      <c r="S82" s="44"/>
      <c r="T82" s="4"/>
      <c r="U82" s="4"/>
      <c r="W82" s="5">
        <f t="shared" si="1192"/>
        <v>81</v>
      </c>
      <c r="X82" s="57">
        <v>8</v>
      </c>
      <c r="Y82" s="48" t="str">
        <f>IF(COUNTIF(X2:X81,X82)&gt;0,"R","")</f>
        <v>R</v>
      </c>
      <c r="Z82" s="46">
        <f t="shared" si="1366"/>
        <v>2</v>
      </c>
      <c r="AA82" s="6">
        <f t="shared" si="1872"/>
        <v>28</v>
      </c>
      <c r="AB82" s="6">
        <f t="shared" si="1367"/>
        <v>-56</v>
      </c>
      <c r="AC82" s="7">
        <f t="shared" si="1368"/>
        <v>2178</v>
      </c>
      <c r="AD82" s="44"/>
      <c r="AE82" s="4"/>
      <c r="AF82" s="4"/>
      <c r="AH82" s="5">
        <f t="shared" si="1193"/>
        <v>81</v>
      </c>
      <c r="AI82" s="57">
        <v>17</v>
      </c>
      <c r="AJ82" s="48" t="str">
        <f>IF(COUNTIF(AI2:AI81,AI82)&gt;0,"R","")</f>
        <v/>
      </c>
      <c r="AK82" s="46">
        <f t="shared" si="1369"/>
        <v>5</v>
      </c>
      <c r="AL82" s="6">
        <f t="shared" si="1873"/>
        <v>32</v>
      </c>
      <c r="AM82" s="6">
        <f t="shared" si="1370"/>
        <v>992</v>
      </c>
      <c r="AN82" s="7">
        <f t="shared" si="1371"/>
        <v>132</v>
      </c>
      <c r="AO82" s="44">
        <v>4</v>
      </c>
      <c r="AP82" s="4"/>
      <c r="AQ82" s="4"/>
      <c r="AS82" s="5">
        <f t="shared" si="1194"/>
        <v>81</v>
      </c>
      <c r="AT82" s="57">
        <v>34</v>
      </c>
      <c r="AU82" s="48" t="str">
        <f>IF(COUNTIF(AT2:AT81,AT82)&gt;0,"R","")</f>
        <v>R</v>
      </c>
      <c r="AV82" s="46">
        <f t="shared" si="1372"/>
        <v>5</v>
      </c>
      <c r="AW82" s="6">
        <f t="shared" si="1874"/>
        <v>32</v>
      </c>
      <c r="AX82" s="6">
        <f t="shared" si="1373"/>
        <v>-160</v>
      </c>
      <c r="AY82" s="7">
        <f t="shared" si="1374"/>
        <v>-1153</v>
      </c>
      <c r="AZ82" s="44"/>
      <c r="BA82" s="4"/>
      <c r="BB82" s="4"/>
      <c r="BD82" s="5">
        <f t="shared" si="1195"/>
        <v>81</v>
      </c>
      <c r="BE82" s="57">
        <v>31</v>
      </c>
      <c r="BF82" s="48" t="str">
        <f>IF(COUNTIF(BE2:BE81,BE82)&gt;0,"R","")</f>
        <v>R</v>
      </c>
      <c r="BG82" s="46">
        <f t="shared" si="1375"/>
        <v>2</v>
      </c>
      <c r="BH82" s="6">
        <f t="shared" si="1875"/>
        <v>27</v>
      </c>
      <c r="BI82" s="6">
        <f t="shared" si="1376"/>
        <v>-54</v>
      </c>
      <c r="BJ82" s="7">
        <f t="shared" si="1377"/>
        <v>1402</v>
      </c>
      <c r="BK82" s="44"/>
      <c r="BL82" s="4"/>
      <c r="BM82" s="4"/>
      <c r="BO82" s="5">
        <f t="shared" si="1196"/>
        <v>81</v>
      </c>
      <c r="BP82" s="57">
        <v>31</v>
      </c>
      <c r="BQ82" s="48" t="str">
        <f>IF(COUNTIF(BP2:BP81,BP82)&gt;0,"R","")</f>
        <v>R</v>
      </c>
      <c r="BR82" s="46">
        <f t="shared" si="1378"/>
        <v>4</v>
      </c>
      <c r="BS82" s="6">
        <f t="shared" si="1876"/>
        <v>30</v>
      </c>
      <c r="BT82" s="6">
        <f t="shared" si="1379"/>
        <v>-120</v>
      </c>
      <c r="BU82" s="7">
        <f t="shared" si="1380"/>
        <v>199</v>
      </c>
      <c r="BV82"/>
      <c r="BW82"/>
      <c r="BX82"/>
      <c r="BZ82" s="5">
        <f t="shared" si="1197"/>
        <v>81</v>
      </c>
      <c r="CA82" s="57">
        <v>7</v>
      </c>
      <c r="CB82" s="48" t="str">
        <f>IF(COUNTIF(CA2:CA81,CA82)&gt;0,"R","")</f>
        <v>R</v>
      </c>
      <c r="CC82" s="46">
        <f t="shared" si="1381"/>
        <v>5</v>
      </c>
      <c r="CD82" s="6">
        <f t="shared" si="1877"/>
        <v>33</v>
      </c>
      <c r="CE82" s="6">
        <f t="shared" si="1382"/>
        <v>-165</v>
      </c>
      <c r="CF82" s="7">
        <f t="shared" si="1383"/>
        <v>-1618</v>
      </c>
      <c r="CG82"/>
      <c r="CH82"/>
      <c r="CI82"/>
      <c r="CK82" s="5">
        <f t="shared" si="1198"/>
        <v>81</v>
      </c>
      <c r="CL82" s="57">
        <v>17</v>
      </c>
      <c r="CM82" s="48" t="str">
        <f>IF(COUNTIF(CL2:CL81,CL82)&gt;0,"R","")</f>
        <v>R</v>
      </c>
      <c r="CN82" s="46">
        <f t="shared" si="1384"/>
        <v>5</v>
      </c>
      <c r="CO82" s="6">
        <f t="shared" si="1878"/>
        <v>34</v>
      </c>
      <c r="CP82" s="6">
        <f t="shared" si="1385"/>
        <v>-170</v>
      </c>
      <c r="CQ82" s="7">
        <f t="shared" si="1386"/>
        <v>-1288</v>
      </c>
      <c r="CR82"/>
      <c r="CS82"/>
      <c r="CT82"/>
      <c r="CV82" s="5">
        <f t="shared" si="1199"/>
        <v>81</v>
      </c>
      <c r="CW82" s="57">
        <v>12</v>
      </c>
      <c r="CX82" s="48" t="str">
        <f>IF(COUNTIF(CW2:CW81,CW82)&gt;0,"R","")</f>
        <v>R</v>
      </c>
      <c r="CY82" s="46">
        <f t="shared" si="1387"/>
        <v>5</v>
      </c>
      <c r="CZ82" s="6">
        <f t="shared" si="1879"/>
        <v>29</v>
      </c>
      <c r="DA82" s="6">
        <f t="shared" si="1388"/>
        <v>-145</v>
      </c>
      <c r="DB82" s="7">
        <f t="shared" si="1389"/>
        <v>-601</v>
      </c>
      <c r="DC82"/>
      <c r="DD82"/>
      <c r="DE82"/>
      <c r="DG82" s="5">
        <f t="shared" si="1200"/>
        <v>81</v>
      </c>
      <c r="DH82" s="57">
        <v>0</v>
      </c>
      <c r="DI82" s="48" t="str">
        <f>IF(COUNTIF(DH2:DH81,DH82)&gt;0,"R","")</f>
        <v>R</v>
      </c>
      <c r="DJ82" s="46">
        <f t="shared" si="1390"/>
        <v>2</v>
      </c>
      <c r="DK82" s="6">
        <f t="shared" si="1880"/>
        <v>29</v>
      </c>
      <c r="DL82" s="6">
        <f t="shared" si="1391"/>
        <v>-58</v>
      </c>
      <c r="DM82" s="7">
        <f t="shared" si="1392"/>
        <v>1160</v>
      </c>
      <c r="DN82"/>
      <c r="DO82"/>
      <c r="DP82"/>
      <c r="DR82" s="5">
        <f t="shared" si="1201"/>
        <v>81</v>
      </c>
      <c r="DS82" s="57">
        <v>36</v>
      </c>
      <c r="DT82" s="48" t="str">
        <f>IF(COUNTIF(DS2:DS81,DS82)&gt;0,"R","")</f>
        <v>R</v>
      </c>
      <c r="DU82" s="46">
        <f t="shared" si="1393"/>
        <v>3</v>
      </c>
      <c r="DV82" s="6">
        <f t="shared" si="1881"/>
        <v>25</v>
      </c>
      <c r="DW82" s="6">
        <f t="shared" si="1394"/>
        <v>-75</v>
      </c>
      <c r="DX82" s="7">
        <f t="shared" si="1395"/>
        <v>785</v>
      </c>
      <c r="DY82"/>
      <c r="DZ82"/>
      <c r="EA82"/>
      <c r="EC82" s="5">
        <f t="shared" si="1202"/>
        <v>81</v>
      </c>
      <c r="ED82" s="57">
        <v>16</v>
      </c>
      <c r="EE82" s="48" t="str">
        <f>IF(COUNTIF(ED2:ED81,ED82)&gt;0,"R","")</f>
        <v>R</v>
      </c>
      <c r="EF82" s="46">
        <f t="shared" si="1396"/>
        <v>5</v>
      </c>
      <c r="EG82" s="6">
        <f t="shared" si="1882"/>
        <v>34</v>
      </c>
      <c r="EH82" s="6">
        <f t="shared" si="1397"/>
        <v>-170</v>
      </c>
      <c r="EI82" s="7">
        <f t="shared" si="1398"/>
        <v>-1598</v>
      </c>
      <c r="EJ82"/>
      <c r="EK82"/>
      <c r="EL82"/>
      <c r="EN82" s="5">
        <f t="shared" si="1203"/>
        <v>81</v>
      </c>
      <c r="EO82" s="57">
        <v>10</v>
      </c>
      <c r="EP82" s="48" t="str">
        <f>IF(COUNTIF(EO2:EO81,EO82)&gt;0,"R","")</f>
        <v>R</v>
      </c>
      <c r="EQ82" s="46">
        <f t="shared" si="1399"/>
        <v>5</v>
      </c>
      <c r="ER82" s="6">
        <f t="shared" si="1883"/>
        <v>34</v>
      </c>
      <c r="ES82" s="6">
        <f t="shared" si="1400"/>
        <v>-170</v>
      </c>
      <c r="ET82" s="7">
        <f t="shared" si="1401"/>
        <v>-1228</v>
      </c>
      <c r="EU82"/>
      <c r="EV82"/>
      <c r="EW82"/>
      <c r="EY82" s="5">
        <f t="shared" si="1204"/>
        <v>81</v>
      </c>
      <c r="EZ82" s="57">
        <v>33</v>
      </c>
      <c r="FA82" s="48" t="str">
        <f>IF(COUNTIF(EZ2:EZ81,EZ82)&gt;0,"R","")</f>
        <v>R</v>
      </c>
      <c r="FB82" s="46">
        <f t="shared" si="1402"/>
        <v>4</v>
      </c>
      <c r="FC82" s="6">
        <f t="shared" si="1884"/>
        <v>22</v>
      </c>
      <c r="FD82" s="6">
        <f t="shared" si="1403"/>
        <v>-88</v>
      </c>
      <c r="FE82" s="7">
        <f t="shared" si="1404"/>
        <v>700</v>
      </c>
      <c r="FF82"/>
      <c r="FG82"/>
      <c r="FH82"/>
      <c r="FJ82" s="5">
        <f t="shared" si="1205"/>
        <v>81</v>
      </c>
      <c r="FK82" s="57">
        <v>28</v>
      </c>
      <c r="FL82" s="48" t="str">
        <f>IF(COUNTIF(FK2:FK81,FK82)&gt;0,"R","")</f>
        <v>R</v>
      </c>
      <c r="FM82" s="46">
        <f t="shared" si="1405"/>
        <v>3</v>
      </c>
      <c r="FN82" s="6">
        <f t="shared" si="1885"/>
        <v>25</v>
      </c>
      <c r="FO82" s="6">
        <f t="shared" si="1406"/>
        <v>-75</v>
      </c>
      <c r="FP82" s="7">
        <f t="shared" si="1407"/>
        <v>1310</v>
      </c>
      <c r="FQ82"/>
      <c r="FR82"/>
      <c r="FS82"/>
      <c r="FU82" s="5">
        <f t="shared" si="1206"/>
        <v>81</v>
      </c>
      <c r="FV82" s="57">
        <v>24</v>
      </c>
      <c r="FW82" s="48" t="str">
        <f>IF(COUNTIF(FV2:FV81,FV82)&gt;0,"R","")</f>
        <v>R</v>
      </c>
      <c r="FX82" s="46">
        <f t="shared" si="1408"/>
        <v>4</v>
      </c>
      <c r="FY82" s="6">
        <f t="shared" si="1886"/>
        <v>25</v>
      </c>
      <c r="FZ82" s="6">
        <f t="shared" si="1409"/>
        <v>-100</v>
      </c>
      <c r="GA82" s="7">
        <f t="shared" si="1410"/>
        <v>168</v>
      </c>
      <c r="GB82"/>
      <c r="GC82"/>
      <c r="GD82"/>
      <c r="GF82" s="5">
        <f t="shared" si="1207"/>
        <v>81</v>
      </c>
      <c r="GG82" s="57">
        <v>25</v>
      </c>
      <c r="GH82" s="48" t="str">
        <f>IF(COUNTIF(GG2:GG81,GG82)&gt;0,"R","")</f>
        <v>R</v>
      </c>
      <c r="GI82" s="46">
        <f t="shared" si="1411"/>
        <v>4</v>
      </c>
      <c r="GJ82" s="6">
        <f t="shared" si="1887"/>
        <v>26</v>
      </c>
      <c r="GK82" s="6">
        <f t="shared" si="1412"/>
        <v>-104</v>
      </c>
      <c r="GL82" s="7">
        <f t="shared" si="1413"/>
        <v>497</v>
      </c>
      <c r="GM82"/>
      <c r="GN82"/>
      <c r="GO82"/>
      <c r="GQ82" s="5">
        <f t="shared" si="1208"/>
        <v>81</v>
      </c>
      <c r="GR82" s="57">
        <v>34</v>
      </c>
      <c r="GS82" s="48" t="str">
        <f>IF(COUNTIF(GR2:GR81,GR82)&gt;0,"R","")</f>
        <v/>
      </c>
      <c r="GT82" s="46">
        <f t="shared" si="1414"/>
        <v>7</v>
      </c>
      <c r="GU82" s="6">
        <f t="shared" si="1888"/>
        <v>27</v>
      </c>
      <c r="GV82" s="6">
        <f t="shared" si="1415"/>
        <v>783</v>
      </c>
      <c r="GW82" s="7">
        <f t="shared" si="1416"/>
        <v>-846</v>
      </c>
      <c r="GX82">
        <v>5</v>
      </c>
      <c r="GY82"/>
      <c r="GZ82"/>
      <c r="HB82" s="5">
        <f t="shared" si="1209"/>
        <v>81</v>
      </c>
      <c r="HC82" s="57">
        <v>4</v>
      </c>
      <c r="HD82" s="48" t="str">
        <f>IF(COUNTIF(HC2:HC81,HC82)&gt;0,"R","")</f>
        <v>R</v>
      </c>
      <c r="HE82" s="46">
        <f t="shared" si="1417"/>
        <v>7</v>
      </c>
      <c r="HF82" s="6">
        <f t="shared" si="1889"/>
        <v>33</v>
      </c>
      <c r="HG82" s="6">
        <f t="shared" si="1418"/>
        <v>-231</v>
      </c>
      <c r="HH82" s="7">
        <f t="shared" si="1419"/>
        <v>-2928</v>
      </c>
      <c r="HI82"/>
      <c r="HJ82"/>
      <c r="HK82"/>
      <c r="HM82" s="5">
        <f t="shared" si="1210"/>
        <v>81</v>
      </c>
      <c r="HN82" s="57">
        <v>26</v>
      </c>
      <c r="HO82" s="48" t="str">
        <f>IF(COUNTIF(HN2:HN81,HN82)&gt;0,"R","")</f>
        <v>R</v>
      </c>
      <c r="HP82" s="46">
        <f t="shared" si="1420"/>
        <v>2</v>
      </c>
      <c r="HQ82" s="6">
        <f t="shared" si="1890"/>
        <v>23</v>
      </c>
      <c r="HR82" s="6">
        <f t="shared" si="1421"/>
        <v>-46</v>
      </c>
      <c r="HS82" s="7">
        <f t="shared" si="1422"/>
        <v>1406</v>
      </c>
      <c r="HT82"/>
      <c r="HU82"/>
      <c r="HV82"/>
      <c r="HX82" s="5">
        <f t="shared" si="1211"/>
        <v>81</v>
      </c>
      <c r="HY82" s="57">
        <v>10</v>
      </c>
      <c r="HZ82" s="48" t="str">
        <f>IF(COUNTIF(HY2:HY81,HY82)&gt;0,"R","")</f>
        <v>R</v>
      </c>
      <c r="IA82" s="46">
        <f t="shared" si="1423"/>
        <v>2</v>
      </c>
      <c r="IB82" s="6">
        <f t="shared" si="1891"/>
        <v>19</v>
      </c>
      <c r="IC82" s="6">
        <f t="shared" si="1424"/>
        <v>-38</v>
      </c>
      <c r="ID82" s="7">
        <f t="shared" si="1425"/>
        <v>2037</v>
      </c>
      <c r="IE82"/>
      <c r="IF82"/>
      <c r="IG82"/>
      <c r="II82" s="5">
        <f t="shared" si="1212"/>
        <v>81</v>
      </c>
      <c r="IJ82" s="57">
        <v>25</v>
      </c>
      <c r="IK82" s="48" t="str">
        <f>IF(COUNTIF(IJ2:IJ81,IJ82)&gt;0,"R","")</f>
        <v>R</v>
      </c>
      <c r="IL82" s="46">
        <f t="shared" si="1426"/>
        <v>3</v>
      </c>
      <c r="IM82" s="6">
        <f t="shared" si="1892"/>
        <v>30</v>
      </c>
      <c r="IN82" s="6">
        <f t="shared" si="1427"/>
        <v>-90</v>
      </c>
      <c r="IO82" s="7">
        <f t="shared" si="1428"/>
        <v>822</v>
      </c>
      <c r="IP82"/>
      <c r="IQ82"/>
      <c r="IR82"/>
      <c r="IT82" s="5">
        <f t="shared" si="1213"/>
        <v>81</v>
      </c>
      <c r="IU82" s="57">
        <v>33</v>
      </c>
      <c r="IV82" s="48" t="str">
        <f>IF(COUNTIF(IU2:IU81,IU82)&gt;0,"R","")</f>
        <v>R</v>
      </c>
      <c r="IW82" s="46">
        <f t="shared" si="1429"/>
        <v>2</v>
      </c>
      <c r="IX82" s="6">
        <f t="shared" si="1893"/>
        <v>25</v>
      </c>
      <c r="IY82" s="6">
        <f t="shared" si="1430"/>
        <v>-50</v>
      </c>
      <c r="IZ82" s="7">
        <f t="shared" si="1431"/>
        <v>1983</v>
      </c>
      <c r="JA82"/>
      <c r="JB82"/>
      <c r="JC82"/>
      <c r="JE82" s="5">
        <f t="shared" si="1214"/>
        <v>81</v>
      </c>
      <c r="JF82" s="57">
        <v>27</v>
      </c>
      <c r="JG82" s="48" t="str">
        <f>IF(COUNTIF(JF2:JF81,JF82)&gt;0,"R","")</f>
        <v>R</v>
      </c>
      <c r="JH82" s="46">
        <f t="shared" si="1432"/>
        <v>3</v>
      </c>
      <c r="JI82" s="6">
        <f t="shared" si="1894"/>
        <v>28</v>
      </c>
      <c r="JJ82" s="6">
        <f t="shared" si="1433"/>
        <v>-84</v>
      </c>
      <c r="JK82" s="7">
        <f t="shared" si="1434"/>
        <v>1020</v>
      </c>
      <c r="JL82"/>
      <c r="JM82"/>
      <c r="JN82"/>
      <c r="JP82" s="5">
        <f t="shared" si="1215"/>
        <v>81</v>
      </c>
      <c r="JQ82" s="57">
        <v>33</v>
      </c>
      <c r="JR82" s="48" t="str">
        <f>IF(COUNTIF(JQ2:JQ81,JQ82)&gt;0,"R","")</f>
        <v>R</v>
      </c>
      <c r="JS82" s="46">
        <f t="shared" si="1435"/>
        <v>3</v>
      </c>
      <c r="JT82" s="6">
        <f t="shared" si="1895"/>
        <v>24</v>
      </c>
      <c r="JU82" s="6">
        <f t="shared" si="1436"/>
        <v>-72</v>
      </c>
      <c r="JV82" s="7">
        <f t="shared" si="1437"/>
        <v>1161</v>
      </c>
      <c r="JW82"/>
      <c r="JX82"/>
      <c r="JY82"/>
      <c r="KA82" s="5">
        <f t="shared" si="1216"/>
        <v>81</v>
      </c>
      <c r="KB82" s="57">
        <v>12</v>
      </c>
      <c r="KC82" s="48" t="str">
        <f>IF(COUNTIF(KB2:KB81,KB82)&gt;0,"R","")</f>
        <v>R</v>
      </c>
      <c r="KD82" s="46">
        <f t="shared" si="1438"/>
        <v>5</v>
      </c>
      <c r="KE82" s="6">
        <f t="shared" si="1896"/>
        <v>29</v>
      </c>
      <c r="KF82" s="6">
        <f t="shared" si="1439"/>
        <v>-145</v>
      </c>
      <c r="KG82" s="7">
        <f t="shared" si="1440"/>
        <v>-657</v>
      </c>
      <c r="KH82"/>
      <c r="KI82"/>
      <c r="KJ82"/>
      <c r="KL82" s="5">
        <f t="shared" si="1217"/>
        <v>81</v>
      </c>
      <c r="KM82" s="57">
        <v>12</v>
      </c>
      <c r="KN82" s="48" t="str">
        <f>IF(COUNTIF(KM2:KM81,KM82)&gt;0,"R","")</f>
        <v>R</v>
      </c>
      <c r="KO82" s="46">
        <f t="shared" si="1441"/>
        <v>5</v>
      </c>
      <c r="KP82" s="6">
        <f t="shared" si="1897"/>
        <v>31</v>
      </c>
      <c r="KQ82" s="6">
        <f t="shared" si="1442"/>
        <v>-155</v>
      </c>
      <c r="KR82" s="7">
        <f t="shared" si="1443"/>
        <v>-1229</v>
      </c>
      <c r="KS82"/>
      <c r="KT82"/>
      <c r="KU82"/>
      <c r="KW82" s="5">
        <f t="shared" si="1218"/>
        <v>81</v>
      </c>
      <c r="KX82" s="57">
        <v>17</v>
      </c>
      <c r="KY82" s="48" t="str">
        <f>IF(COUNTIF(KX2:KX81,KX82)&gt;0,"R","")</f>
        <v>R</v>
      </c>
      <c r="KZ82" s="46">
        <f t="shared" si="1444"/>
        <v>2</v>
      </c>
      <c r="LA82" s="6">
        <f t="shared" si="1898"/>
        <v>22</v>
      </c>
      <c r="LB82" s="6">
        <f t="shared" si="1445"/>
        <v>-44</v>
      </c>
      <c r="LC82" s="7">
        <f t="shared" si="1446"/>
        <v>1487</v>
      </c>
      <c r="LD82"/>
      <c r="LE82"/>
      <c r="LF82"/>
      <c r="LH82" s="5">
        <f t="shared" si="1219"/>
        <v>81</v>
      </c>
      <c r="LI82" s="57">
        <v>12</v>
      </c>
      <c r="LJ82" s="48" t="str">
        <f>IF(COUNTIF(LI2:LI81,LI82)&gt;0,"R","")</f>
        <v>R</v>
      </c>
      <c r="LK82" s="46">
        <f t="shared" si="1447"/>
        <v>6</v>
      </c>
      <c r="LL82" s="6">
        <f t="shared" si="1899"/>
        <v>33</v>
      </c>
      <c r="LM82" s="6">
        <f t="shared" si="1448"/>
        <v>-198</v>
      </c>
      <c r="LN82" s="7">
        <f t="shared" si="1449"/>
        <v>-2119</v>
      </c>
      <c r="LO82"/>
      <c r="LP82"/>
      <c r="LQ82"/>
      <c r="LS82" s="5">
        <f t="shared" si="1220"/>
        <v>81</v>
      </c>
      <c r="LT82" s="57">
        <v>34</v>
      </c>
      <c r="LU82" s="48" t="str">
        <f>IF(COUNTIF(LT2:LT81,LT82)&gt;0,"R","")</f>
        <v>R</v>
      </c>
      <c r="LV82" s="46">
        <f t="shared" si="1450"/>
        <v>5</v>
      </c>
      <c r="LW82" s="6">
        <f t="shared" si="1900"/>
        <v>31</v>
      </c>
      <c r="LX82" s="6">
        <f t="shared" si="1451"/>
        <v>-155</v>
      </c>
      <c r="LY82" s="7">
        <f t="shared" si="1452"/>
        <v>-883</v>
      </c>
      <c r="LZ82"/>
      <c r="MA82"/>
      <c r="MB82"/>
      <c r="MD82" s="5">
        <f t="shared" si="1221"/>
        <v>81</v>
      </c>
      <c r="ME82" s="57">
        <v>4</v>
      </c>
      <c r="MF82" s="48" t="str">
        <f>IF(COUNTIF(ME2:ME81,ME82)&gt;0,"R","")</f>
        <v>R</v>
      </c>
      <c r="MG82" s="46">
        <f t="shared" si="1453"/>
        <v>4</v>
      </c>
      <c r="MH82" s="6">
        <f t="shared" si="1901"/>
        <v>34</v>
      </c>
      <c r="MI82" s="6">
        <f t="shared" si="1454"/>
        <v>-136</v>
      </c>
      <c r="MJ82" s="7">
        <f t="shared" si="1455"/>
        <v>-696</v>
      </c>
      <c r="MK82"/>
      <c r="ML82"/>
      <c r="MM82"/>
      <c r="MO82" s="5">
        <f t="shared" si="1222"/>
        <v>81</v>
      </c>
      <c r="MP82" s="57">
        <v>7</v>
      </c>
      <c r="MQ82" s="48" t="str">
        <f>IF(COUNTIF(MP2:MP81,MP82)&gt;0,"R","")</f>
        <v>R</v>
      </c>
      <c r="MR82" s="46">
        <f t="shared" si="1456"/>
        <v>2</v>
      </c>
      <c r="MS82" s="6">
        <f t="shared" si="1902"/>
        <v>26</v>
      </c>
      <c r="MT82" s="6">
        <f t="shared" si="1457"/>
        <v>-52</v>
      </c>
      <c r="MU82" s="7">
        <f t="shared" si="1458"/>
        <v>1736</v>
      </c>
      <c r="MV82"/>
      <c r="MW82"/>
      <c r="MX82"/>
      <c r="MZ82" s="5">
        <f t="shared" si="1223"/>
        <v>81</v>
      </c>
      <c r="NA82" s="57">
        <v>17</v>
      </c>
      <c r="NB82" s="48" t="str">
        <f>IF(COUNTIF(NA2:NA81,NA82)&gt;0,"R","")</f>
        <v>R</v>
      </c>
      <c r="NC82" s="46">
        <f t="shared" si="1459"/>
        <v>4</v>
      </c>
      <c r="ND82" s="6">
        <f t="shared" si="1903"/>
        <v>24</v>
      </c>
      <c r="NE82" s="6">
        <f t="shared" si="1460"/>
        <v>-96</v>
      </c>
      <c r="NF82" s="7">
        <f t="shared" si="1461"/>
        <v>374</v>
      </c>
      <c r="NG82"/>
      <c r="NH82"/>
      <c r="NI82"/>
      <c r="NK82" s="5">
        <f t="shared" si="1224"/>
        <v>81</v>
      </c>
      <c r="NL82" s="57">
        <v>34</v>
      </c>
      <c r="NM82" s="48" t="str">
        <f>IF(COUNTIF(NL2:NL81,NL82)&gt;0,"R","")</f>
        <v>R</v>
      </c>
      <c r="NN82" s="46">
        <f t="shared" si="1462"/>
        <v>7</v>
      </c>
      <c r="NO82" s="6">
        <f t="shared" si="1904"/>
        <v>35</v>
      </c>
      <c r="NP82" s="6">
        <f t="shared" si="1463"/>
        <v>-245</v>
      </c>
      <c r="NQ82" s="7">
        <f t="shared" si="1464"/>
        <v>-3471</v>
      </c>
      <c r="NR82"/>
      <c r="NS82"/>
      <c r="NT82"/>
      <c r="NV82" s="5">
        <f t="shared" si="1225"/>
        <v>81</v>
      </c>
      <c r="NW82" s="57">
        <v>33</v>
      </c>
      <c r="NX82" s="48" t="str">
        <f>IF(COUNTIF(NW2:NW81,NW82)&gt;0,"R","")</f>
        <v>R</v>
      </c>
      <c r="NY82" s="46">
        <f t="shared" si="1465"/>
        <v>5</v>
      </c>
      <c r="NZ82" s="6">
        <f t="shared" si="1905"/>
        <v>28</v>
      </c>
      <c r="OA82" s="6">
        <f t="shared" si="1466"/>
        <v>-140</v>
      </c>
      <c r="OB82" s="7">
        <f t="shared" si="1467"/>
        <v>-539</v>
      </c>
      <c r="OC82"/>
      <c r="OD82"/>
      <c r="OE82"/>
      <c r="OG82" s="5">
        <f t="shared" si="1226"/>
        <v>81</v>
      </c>
      <c r="OH82" s="57">
        <v>21</v>
      </c>
      <c r="OI82" s="48" t="str">
        <f>IF(COUNTIF(OH2:OH81,OH82)&gt;0,"R","")</f>
        <v>R</v>
      </c>
      <c r="OJ82" s="46">
        <f t="shared" si="1468"/>
        <v>7</v>
      </c>
      <c r="OK82" s="6">
        <f t="shared" si="1906"/>
        <v>33</v>
      </c>
      <c r="OL82" s="6">
        <f t="shared" si="1469"/>
        <v>-231</v>
      </c>
      <c r="OM82" s="7">
        <f t="shared" si="1470"/>
        <v>-2853</v>
      </c>
      <c r="ON82"/>
      <c r="OO82"/>
      <c r="OP82"/>
      <c r="OR82" s="5">
        <f t="shared" si="1227"/>
        <v>81</v>
      </c>
      <c r="OS82" s="57">
        <v>28</v>
      </c>
      <c r="OT82" s="48" t="str">
        <f>IF(COUNTIF(OS2:OS81,OS82)&gt;0,"R","")</f>
        <v>R</v>
      </c>
      <c r="OU82" s="46">
        <f t="shared" si="1471"/>
        <v>7</v>
      </c>
      <c r="OV82" s="6">
        <f t="shared" si="1907"/>
        <v>32</v>
      </c>
      <c r="OW82" s="6">
        <f t="shared" si="1472"/>
        <v>-224</v>
      </c>
      <c r="OX82" s="7">
        <f t="shared" si="1473"/>
        <v>-2779</v>
      </c>
      <c r="OY82"/>
      <c r="OZ82"/>
      <c r="PA82"/>
      <c r="PC82" s="5">
        <f t="shared" si="1228"/>
        <v>81</v>
      </c>
      <c r="PD82" s="57">
        <v>30</v>
      </c>
      <c r="PE82" s="48" t="str">
        <f>IF(COUNTIF(PD2:PD81,PD82)&gt;0,"R","")</f>
        <v>R</v>
      </c>
      <c r="PF82" s="46">
        <f t="shared" si="1474"/>
        <v>4</v>
      </c>
      <c r="PG82" s="6">
        <f t="shared" si="1908"/>
        <v>33</v>
      </c>
      <c r="PH82" s="6">
        <f t="shared" si="1475"/>
        <v>-132</v>
      </c>
      <c r="PI82" s="7">
        <f t="shared" si="1476"/>
        <v>-471</v>
      </c>
      <c r="PJ82"/>
      <c r="PK82"/>
      <c r="PL82"/>
      <c r="PN82" s="5">
        <f t="shared" si="1229"/>
        <v>81</v>
      </c>
      <c r="PO82" s="57">
        <v>31</v>
      </c>
      <c r="PP82" s="48" t="str">
        <f>IF(COUNTIF(PO2:PO81,PO82)&gt;0,"R","")</f>
        <v>R</v>
      </c>
      <c r="PQ82" s="46">
        <f t="shared" si="1477"/>
        <v>3</v>
      </c>
      <c r="PR82" s="6">
        <f t="shared" si="1909"/>
        <v>32</v>
      </c>
      <c r="PS82" s="6">
        <f t="shared" si="1478"/>
        <v>-96</v>
      </c>
      <c r="PT82" s="7">
        <f t="shared" si="1479"/>
        <v>777</v>
      </c>
      <c r="PU82"/>
      <c r="PV82"/>
      <c r="PW82"/>
      <c r="PY82" s="5">
        <f t="shared" si="1230"/>
        <v>81</v>
      </c>
      <c r="PZ82" s="57">
        <v>19</v>
      </c>
      <c r="QA82" s="48" t="str">
        <f>IF(COUNTIF(PZ2:PZ81,PZ82)&gt;0,"R","")</f>
        <v>R</v>
      </c>
      <c r="QB82" s="46">
        <f t="shared" si="1480"/>
        <v>3</v>
      </c>
      <c r="QC82" s="6">
        <f t="shared" si="1910"/>
        <v>23</v>
      </c>
      <c r="QD82" s="6">
        <f t="shared" si="1481"/>
        <v>-69</v>
      </c>
      <c r="QE82" s="7">
        <f t="shared" si="1482"/>
        <v>998</v>
      </c>
      <c r="QF82"/>
      <c r="QG82"/>
      <c r="QH82"/>
      <c r="QJ82" s="5">
        <f t="shared" si="1231"/>
        <v>81</v>
      </c>
      <c r="QK82" s="57">
        <v>18</v>
      </c>
      <c r="QL82" s="48" t="str">
        <f>IF(COUNTIF(QK2:QK81,QK82)&gt;0,"R","")</f>
        <v>R</v>
      </c>
      <c r="QM82" s="46">
        <f t="shared" si="1483"/>
        <v>3</v>
      </c>
      <c r="QN82" s="6">
        <f t="shared" si="1911"/>
        <v>30</v>
      </c>
      <c r="QO82" s="6">
        <f t="shared" si="1484"/>
        <v>-90</v>
      </c>
      <c r="QP82" s="7">
        <f t="shared" si="1485"/>
        <v>992</v>
      </c>
      <c r="QQ82"/>
      <c r="QR82"/>
      <c r="QS82"/>
      <c r="QU82" s="5">
        <f t="shared" si="1232"/>
        <v>81</v>
      </c>
      <c r="QV82" s="57">
        <v>25</v>
      </c>
      <c r="QW82" s="48" t="str">
        <f>IF(COUNTIF(QV2:QV81,QV82)&gt;0,"R","")</f>
        <v>R</v>
      </c>
      <c r="QX82" s="46">
        <f t="shared" si="1486"/>
        <v>4</v>
      </c>
      <c r="QY82" s="6">
        <f t="shared" si="1912"/>
        <v>24</v>
      </c>
      <c r="QZ82" s="6">
        <f t="shared" si="1487"/>
        <v>-96</v>
      </c>
      <c r="RA82" s="7">
        <f t="shared" si="1488"/>
        <v>319</v>
      </c>
      <c r="RB82"/>
      <c r="RC82"/>
      <c r="RD82"/>
      <c r="RF82" s="5">
        <f t="shared" si="1233"/>
        <v>81</v>
      </c>
      <c r="RG82" s="57">
        <v>23</v>
      </c>
      <c r="RH82" s="48" t="str">
        <f>IF(COUNTIF(RG2:RG81,RG82)&gt;0,"R","")</f>
        <v>R</v>
      </c>
      <c r="RI82" s="46">
        <f t="shared" si="1489"/>
        <v>7</v>
      </c>
      <c r="RJ82" s="6">
        <f t="shared" si="1913"/>
        <v>28</v>
      </c>
      <c r="RK82" s="6">
        <f t="shared" si="1490"/>
        <v>-196</v>
      </c>
      <c r="RL82" s="7">
        <f t="shared" si="1491"/>
        <v>-2203</v>
      </c>
      <c r="RM82"/>
      <c r="RN82"/>
      <c r="RO82"/>
      <c r="RQ82" s="5">
        <f t="shared" si="1234"/>
        <v>81</v>
      </c>
      <c r="RR82" s="57">
        <v>8</v>
      </c>
      <c r="RS82" s="48" t="str">
        <f>IF(COUNTIF(RR2:RR81,RR82)&gt;0,"R","")</f>
        <v/>
      </c>
      <c r="RT82" s="46">
        <f t="shared" si="1492"/>
        <v>4</v>
      </c>
      <c r="RU82" s="6">
        <f t="shared" si="1914"/>
        <v>34</v>
      </c>
      <c r="RV82" s="6">
        <f t="shared" si="1493"/>
        <v>1088</v>
      </c>
      <c r="RW82" s="7">
        <f t="shared" si="1494"/>
        <v>549</v>
      </c>
      <c r="RX82">
        <v>12</v>
      </c>
      <c r="RY82"/>
      <c r="RZ82"/>
      <c r="SB82" s="5">
        <f t="shared" si="1235"/>
        <v>81</v>
      </c>
      <c r="SC82" s="57">
        <v>0</v>
      </c>
      <c r="SD82" s="48" t="str">
        <f>IF(COUNTIF(SC2:SC81,SC82)&gt;0,"R","")</f>
        <v>R</v>
      </c>
      <c r="SE82" s="46">
        <f t="shared" si="1495"/>
        <v>6</v>
      </c>
      <c r="SF82" s="6">
        <f t="shared" si="1915"/>
        <v>30</v>
      </c>
      <c r="SG82" s="6">
        <f t="shared" si="1496"/>
        <v>-180</v>
      </c>
      <c r="SH82" s="7">
        <f t="shared" si="1497"/>
        <v>-1583</v>
      </c>
      <c r="SI82"/>
      <c r="SJ82"/>
      <c r="SK82"/>
      <c r="SM82" s="5">
        <f t="shared" si="1236"/>
        <v>81</v>
      </c>
      <c r="SN82" s="57">
        <v>10</v>
      </c>
      <c r="SO82" s="48" t="str">
        <f>IF(COUNTIF(SN2:SN81,SN82)&gt;0,"R","")</f>
        <v/>
      </c>
      <c r="SP82" s="46">
        <f t="shared" si="1498"/>
        <v>5</v>
      </c>
      <c r="SQ82" s="6">
        <f t="shared" si="1916"/>
        <v>30</v>
      </c>
      <c r="SR82" s="6">
        <f t="shared" si="1499"/>
        <v>930</v>
      </c>
      <c r="SS82" s="7">
        <f t="shared" si="1500"/>
        <v>-6</v>
      </c>
      <c r="ST82">
        <v>17</v>
      </c>
      <c r="SU82"/>
      <c r="SV82"/>
      <c r="SX82" s="5">
        <f t="shared" si="1237"/>
        <v>81</v>
      </c>
      <c r="SY82" s="57">
        <v>34</v>
      </c>
      <c r="SZ82" s="48" t="str">
        <f>IF(COUNTIF(SY2:SY81,SY82)&gt;0,"R","")</f>
        <v>R</v>
      </c>
      <c r="TA82" s="46">
        <f t="shared" si="1501"/>
        <v>7</v>
      </c>
      <c r="TB82" s="6">
        <f t="shared" si="1917"/>
        <v>36</v>
      </c>
      <c r="TC82" s="6">
        <f t="shared" si="1502"/>
        <v>-252</v>
      </c>
      <c r="TD82" s="7">
        <f t="shared" si="1503"/>
        <v>-3647</v>
      </c>
      <c r="TE82"/>
      <c r="TF82"/>
      <c r="TG82"/>
      <c r="TI82" s="5">
        <f t="shared" si="1238"/>
        <v>81</v>
      </c>
      <c r="TJ82" s="57">
        <v>13</v>
      </c>
      <c r="TK82" s="48" t="str">
        <f>IF(COUNTIF(TJ2:TJ81,TJ82)&gt;0,"R","")</f>
        <v>R</v>
      </c>
      <c r="TL82" s="46">
        <f t="shared" si="1504"/>
        <v>5</v>
      </c>
      <c r="TM82" s="6">
        <f t="shared" si="1918"/>
        <v>30</v>
      </c>
      <c r="TN82" s="6">
        <f t="shared" si="1505"/>
        <v>-150</v>
      </c>
      <c r="TO82" s="7">
        <f t="shared" si="1506"/>
        <v>-796</v>
      </c>
      <c r="TP82"/>
      <c r="TQ82"/>
      <c r="TR82"/>
      <c r="TT82" s="5">
        <f t="shared" si="1239"/>
        <v>81</v>
      </c>
      <c r="TU82" s="57">
        <v>10</v>
      </c>
      <c r="TV82" s="48" t="str">
        <f>IF(COUNTIF(TU2:TU81,TU82)&gt;0,"R","")</f>
        <v/>
      </c>
      <c r="TW82" s="46">
        <f t="shared" si="1507"/>
        <v>5</v>
      </c>
      <c r="TX82" s="6">
        <f t="shared" si="1919"/>
        <v>28</v>
      </c>
      <c r="TY82" s="6">
        <f t="shared" si="1508"/>
        <v>868</v>
      </c>
      <c r="TZ82" s="7">
        <f t="shared" si="1509"/>
        <v>395</v>
      </c>
      <c r="UA82">
        <v>6</v>
      </c>
      <c r="UB82"/>
      <c r="UC82"/>
      <c r="UE82" s="5">
        <f t="shared" si="1240"/>
        <v>81</v>
      </c>
      <c r="UF82" s="57">
        <v>20</v>
      </c>
      <c r="UG82" s="48" t="str">
        <f>IF(COUNTIF(UF2:UF81,UF82)&gt;0,"R","")</f>
        <v/>
      </c>
      <c r="UH82" s="46">
        <f t="shared" si="1510"/>
        <v>6</v>
      </c>
      <c r="UI82" s="6">
        <f t="shared" si="1920"/>
        <v>34</v>
      </c>
      <c r="UJ82" s="6">
        <f t="shared" si="1511"/>
        <v>1020</v>
      </c>
      <c r="UK82" s="7">
        <f t="shared" si="1512"/>
        <v>-1373</v>
      </c>
      <c r="UL82">
        <v>1</v>
      </c>
      <c r="UM82"/>
      <c r="UN82"/>
      <c r="UP82" s="5">
        <f t="shared" si="1241"/>
        <v>81</v>
      </c>
      <c r="UQ82" s="57">
        <v>28</v>
      </c>
      <c r="UR82" s="48" t="str">
        <f>IF(COUNTIF(UQ2:UQ81,UQ82)&gt;0,"R","")</f>
        <v>R</v>
      </c>
      <c r="US82" s="46">
        <f t="shared" si="1513"/>
        <v>4</v>
      </c>
      <c r="UT82" s="6">
        <f t="shared" si="1921"/>
        <v>25</v>
      </c>
      <c r="UU82" s="6">
        <f t="shared" si="1514"/>
        <v>-100</v>
      </c>
      <c r="UV82" s="7">
        <f t="shared" si="1515"/>
        <v>490</v>
      </c>
      <c r="UW82"/>
      <c r="UX82"/>
      <c r="UY82"/>
      <c r="VA82" s="5">
        <f t="shared" si="1242"/>
        <v>81</v>
      </c>
      <c r="VB82" s="57">
        <v>30</v>
      </c>
      <c r="VC82" s="48" t="str">
        <f>IF(COUNTIF(VB2:VB81,VB82)&gt;0,"R","")</f>
        <v>R</v>
      </c>
      <c r="VD82" s="46">
        <f t="shared" si="1516"/>
        <v>4</v>
      </c>
      <c r="VE82" s="6">
        <f t="shared" si="1922"/>
        <v>31</v>
      </c>
      <c r="VF82" s="6">
        <f t="shared" si="1517"/>
        <v>-124</v>
      </c>
      <c r="VG82" s="7">
        <f t="shared" si="1518"/>
        <v>-184</v>
      </c>
      <c r="VH82"/>
      <c r="VI82"/>
      <c r="VJ82"/>
      <c r="VL82" s="5">
        <f t="shared" si="1243"/>
        <v>81</v>
      </c>
      <c r="VM82" s="57">
        <v>27</v>
      </c>
      <c r="VN82" s="48" t="str">
        <f>IF(COUNTIF(VM2:VM81,VM82)&gt;0,"R","")</f>
        <v/>
      </c>
      <c r="VO82" s="46">
        <f t="shared" si="1519"/>
        <v>4</v>
      </c>
      <c r="VP82" s="6">
        <f t="shared" si="1923"/>
        <v>32</v>
      </c>
      <c r="VQ82" s="6">
        <f t="shared" si="1520"/>
        <v>1024</v>
      </c>
      <c r="VR82" s="7">
        <f t="shared" si="1521"/>
        <v>226</v>
      </c>
      <c r="VS82">
        <v>20</v>
      </c>
      <c r="VT82"/>
      <c r="VU82"/>
      <c r="VW82" s="5">
        <f t="shared" si="1244"/>
        <v>81</v>
      </c>
      <c r="VX82" s="57">
        <v>1</v>
      </c>
      <c r="VY82" s="48" t="str">
        <f>IF(COUNTIF(VX2:VX81,VX82)&gt;0,"R","")</f>
        <v/>
      </c>
      <c r="VZ82" s="46">
        <f t="shared" si="1522"/>
        <v>3</v>
      </c>
      <c r="WA82" s="6">
        <f t="shared" si="1924"/>
        <v>32</v>
      </c>
      <c r="WB82" s="6">
        <f t="shared" si="1523"/>
        <v>1056</v>
      </c>
      <c r="WC82" s="7">
        <f t="shared" si="1524"/>
        <v>1923</v>
      </c>
      <c r="WD82">
        <v>1</v>
      </c>
      <c r="WE82"/>
      <c r="WF82"/>
      <c r="WH82" s="5">
        <f t="shared" si="1245"/>
        <v>81</v>
      </c>
      <c r="WI82" s="57">
        <v>23</v>
      </c>
      <c r="WJ82" s="48" t="str">
        <f>IF(COUNTIF(WI2:WI81,WI82)&gt;0,"R","")</f>
        <v>R</v>
      </c>
      <c r="WK82" s="46">
        <f t="shared" si="1525"/>
        <v>1</v>
      </c>
      <c r="WL82" s="6">
        <f t="shared" si="1925"/>
        <v>28</v>
      </c>
      <c r="WM82" s="6">
        <f t="shared" si="1526"/>
        <v>-28</v>
      </c>
      <c r="WN82" s="7">
        <f t="shared" si="1527"/>
        <v>865</v>
      </c>
      <c r="WO82"/>
      <c r="WP82"/>
      <c r="WQ82"/>
      <c r="WS82" s="5">
        <f t="shared" si="1246"/>
        <v>81</v>
      </c>
      <c r="WT82" s="57">
        <v>33</v>
      </c>
      <c r="WU82" s="48" t="str">
        <f>IF(COUNTIF(WT2:WT81,WT82)&gt;0,"R","")</f>
        <v>R</v>
      </c>
      <c r="WV82" s="46">
        <f t="shared" si="1528"/>
        <v>3</v>
      </c>
      <c r="WW82" s="6">
        <f t="shared" si="1926"/>
        <v>30</v>
      </c>
      <c r="WX82" s="6">
        <f t="shared" si="1529"/>
        <v>-90</v>
      </c>
      <c r="WY82" s="7">
        <f t="shared" si="1530"/>
        <v>701</v>
      </c>
      <c r="WZ82"/>
      <c r="XA82"/>
      <c r="XB82"/>
      <c r="XD82" s="5">
        <f t="shared" si="1247"/>
        <v>81</v>
      </c>
      <c r="XE82" s="57">
        <v>25</v>
      </c>
      <c r="XF82" s="48" t="str">
        <f>IF(COUNTIF(XE2:XE81,XE82)&gt;0,"R","")</f>
        <v>R</v>
      </c>
      <c r="XG82" s="46">
        <f t="shared" si="1531"/>
        <v>2</v>
      </c>
      <c r="XH82" s="6">
        <f t="shared" si="1927"/>
        <v>24</v>
      </c>
      <c r="XI82" s="6">
        <f t="shared" si="1532"/>
        <v>-48</v>
      </c>
      <c r="XJ82" s="7">
        <f t="shared" si="1533"/>
        <v>1740</v>
      </c>
      <c r="XK82"/>
      <c r="XL82"/>
      <c r="XM82"/>
      <c r="XO82" s="5">
        <f t="shared" si="1248"/>
        <v>81</v>
      </c>
      <c r="XP82" s="57">
        <v>13</v>
      </c>
      <c r="XQ82" s="48" t="str">
        <f>IF(COUNTIF(XP2:XP81,XP82)&gt;0,"R","")</f>
        <v>R</v>
      </c>
      <c r="XR82" s="46">
        <f t="shared" si="1534"/>
        <v>4</v>
      </c>
      <c r="XS82" s="6">
        <f t="shared" si="1928"/>
        <v>29</v>
      </c>
      <c r="XT82" s="6">
        <f t="shared" si="1535"/>
        <v>-116</v>
      </c>
      <c r="XU82" s="7">
        <f t="shared" si="1536"/>
        <v>232</v>
      </c>
      <c r="XV82"/>
      <c r="XW82"/>
      <c r="XX82"/>
      <c r="XZ82" s="5">
        <f t="shared" si="1249"/>
        <v>81</v>
      </c>
      <c r="YA82" s="57">
        <v>34</v>
      </c>
      <c r="YB82" s="48" t="str">
        <f>IF(COUNTIF(YA2:YA81,YA82)&gt;0,"R","")</f>
        <v>R</v>
      </c>
      <c r="YC82" s="46">
        <f t="shared" si="1537"/>
        <v>2</v>
      </c>
      <c r="YD82" s="6">
        <f t="shared" si="1929"/>
        <v>22</v>
      </c>
      <c r="YE82" s="6">
        <f t="shared" si="1538"/>
        <v>-44</v>
      </c>
      <c r="YF82" s="7">
        <f t="shared" si="1539"/>
        <v>1829</v>
      </c>
      <c r="YG82"/>
      <c r="YH82"/>
      <c r="YI82"/>
      <c r="YK82" s="5">
        <f t="shared" si="1250"/>
        <v>81</v>
      </c>
      <c r="YL82" s="57">
        <v>35</v>
      </c>
      <c r="YM82" s="48" t="str">
        <f>IF(COUNTIF(YL2:YL81,YL82)&gt;0,"R","")</f>
        <v>R</v>
      </c>
      <c r="YN82" s="46">
        <f t="shared" si="1540"/>
        <v>5</v>
      </c>
      <c r="YO82" s="6">
        <f t="shared" si="1930"/>
        <v>29</v>
      </c>
      <c r="YP82" s="6">
        <f t="shared" si="1541"/>
        <v>-145</v>
      </c>
      <c r="YQ82" s="7">
        <f t="shared" si="1542"/>
        <v>-679</v>
      </c>
      <c r="YR82"/>
      <c r="YS82"/>
      <c r="YT82"/>
      <c r="YU82"/>
      <c r="YV82" s="5">
        <f t="shared" si="1251"/>
        <v>81</v>
      </c>
      <c r="YW82" s="57">
        <v>5</v>
      </c>
      <c r="YX82" s="48" t="str">
        <f>IF(COUNTIF(YW2:YW81,YW82)&gt;0,"R","")</f>
        <v>R</v>
      </c>
      <c r="YY82" s="46">
        <f t="shared" si="1543"/>
        <v>2</v>
      </c>
      <c r="YZ82" s="6">
        <f t="shared" si="1931"/>
        <v>23</v>
      </c>
      <c r="ZA82" s="6">
        <f t="shared" si="1544"/>
        <v>-46</v>
      </c>
      <c r="ZB82" s="7">
        <f t="shared" si="1545"/>
        <v>2082</v>
      </c>
      <c r="ZC82"/>
      <c r="ZD82"/>
      <c r="ZE82"/>
      <c r="ZG82" s="5">
        <f t="shared" si="1252"/>
        <v>81</v>
      </c>
      <c r="ZH82" s="57">
        <v>0</v>
      </c>
      <c r="ZI82" s="48" t="str">
        <f>IF(COUNTIF(ZH2:ZH81,ZH82)&gt;0,"R","")</f>
        <v>R</v>
      </c>
      <c r="ZJ82" s="46">
        <f t="shared" si="1546"/>
        <v>7</v>
      </c>
      <c r="ZK82" s="6">
        <f t="shared" si="1932"/>
        <v>34</v>
      </c>
      <c r="ZL82" s="6">
        <f t="shared" si="1547"/>
        <v>-238</v>
      </c>
      <c r="ZM82" s="7">
        <f t="shared" si="1548"/>
        <v>-3237</v>
      </c>
      <c r="ZN82"/>
      <c r="ZO82"/>
      <c r="ZP82"/>
      <c r="ZR82" s="5">
        <f t="shared" si="1253"/>
        <v>81</v>
      </c>
      <c r="ZS82" s="57">
        <v>31</v>
      </c>
      <c r="ZT82" s="48" t="str">
        <f>IF(COUNTIF(ZS2:ZS81,ZS82)&gt;0,"R","")</f>
        <v>R</v>
      </c>
      <c r="ZU82" s="46">
        <f t="shared" si="1549"/>
        <v>3</v>
      </c>
      <c r="ZV82" s="6">
        <f t="shared" si="1933"/>
        <v>29</v>
      </c>
      <c r="ZW82" s="6">
        <f t="shared" si="1550"/>
        <v>-87</v>
      </c>
      <c r="ZX82" s="7">
        <f t="shared" si="1551"/>
        <v>1152</v>
      </c>
      <c r="ZY82"/>
      <c r="ZZ82"/>
      <c r="AAA82"/>
      <c r="AAC82" s="5">
        <f t="shared" si="1254"/>
        <v>81</v>
      </c>
      <c r="AAD82" s="57">
        <v>2</v>
      </c>
      <c r="AAE82" s="48" t="str">
        <f>IF(COUNTIF(AAD2:AAD81,AAD82)&gt;0,"R","")</f>
        <v/>
      </c>
      <c r="AAF82" s="46">
        <f t="shared" si="1552"/>
        <v>4</v>
      </c>
      <c r="AAG82" s="6">
        <f t="shared" si="1934"/>
        <v>29</v>
      </c>
      <c r="AAH82" s="6">
        <f t="shared" si="1553"/>
        <v>928</v>
      </c>
      <c r="AAI82" s="7">
        <f t="shared" si="1554"/>
        <v>1059</v>
      </c>
      <c r="AAJ82">
        <v>17</v>
      </c>
      <c r="AAK82"/>
      <c r="AAL82"/>
      <c r="AAN82" s="5">
        <f t="shared" si="1255"/>
        <v>81</v>
      </c>
      <c r="AAO82" s="57">
        <v>33</v>
      </c>
      <c r="AAP82" s="48" t="str">
        <f>IF(COUNTIF(AAO2:AAO81,AAO82)&gt;0,"R","")</f>
        <v>R</v>
      </c>
      <c r="AAQ82" s="46">
        <f t="shared" si="1555"/>
        <v>3</v>
      </c>
      <c r="AAR82" s="6">
        <f t="shared" si="1935"/>
        <v>28</v>
      </c>
      <c r="AAS82" s="6">
        <f t="shared" si="1556"/>
        <v>-84</v>
      </c>
      <c r="AAT82" s="7">
        <f t="shared" si="1557"/>
        <v>826</v>
      </c>
      <c r="AAU82"/>
      <c r="AAV82"/>
      <c r="AAW82"/>
      <c r="AAY82" s="5">
        <f t="shared" si="1256"/>
        <v>81</v>
      </c>
      <c r="AAZ82" s="57">
        <v>34</v>
      </c>
      <c r="ABA82" s="48" t="str">
        <f>IF(COUNTIF(AAZ2:AAZ81,AAZ82)&gt;0,"R","")</f>
        <v>R</v>
      </c>
      <c r="ABB82" s="46">
        <f t="shared" si="1558"/>
        <v>4</v>
      </c>
      <c r="ABC82" s="6">
        <f t="shared" si="1936"/>
        <v>32</v>
      </c>
      <c r="ABD82" s="6">
        <f t="shared" si="1559"/>
        <v>-128</v>
      </c>
      <c r="ABE82" s="7">
        <f t="shared" si="1560"/>
        <v>-210</v>
      </c>
      <c r="ABF82"/>
      <c r="ABG82"/>
      <c r="ABH82"/>
      <c r="ABJ82" s="5">
        <f t="shared" si="1257"/>
        <v>81</v>
      </c>
      <c r="ABK82" s="57">
        <v>29</v>
      </c>
      <c r="ABL82" s="48" t="str">
        <f>IF(COUNTIF(ABK2:ABK81,ABK82)&gt;0,"R","")</f>
        <v>R</v>
      </c>
      <c r="ABM82" s="46">
        <f t="shared" si="1561"/>
        <v>4</v>
      </c>
      <c r="ABN82" s="6">
        <f t="shared" si="1937"/>
        <v>26</v>
      </c>
      <c r="ABO82" s="6">
        <f t="shared" si="1562"/>
        <v>-104</v>
      </c>
      <c r="ABP82" s="7">
        <f t="shared" si="1563"/>
        <v>468</v>
      </c>
      <c r="ABQ82"/>
      <c r="ABR82"/>
      <c r="ABS82"/>
      <c r="ABU82" s="5">
        <f t="shared" si="1258"/>
        <v>81</v>
      </c>
      <c r="ABV82" s="57">
        <v>36</v>
      </c>
      <c r="ABW82" s="48" t="str">
        <f>IF(COUNTIF(ABV2:ABV81,ABV82)&gt;0,"R","")</f>
        <v>R</v>
      </c>
      <c r="ABX82" s="46">
        <f t="shared" si="1564"/>
        <v>4</v>
      </c>
      <c r="ABY82" s="6">
        <f t="shared" si="1938"/>
        <v>29</v>
      </c>
      <c r="ABZ82" s="6">
        <f t="shared" si="1565"/>
        <v>-116</v>
      </c>
      <c r="ACA82" s="7">
        <f t="shared" si="1566"/>
        <v>288</v>
      </c>
      <c r="ACB82"/>
      <c r="ACC82"/>
      <c r="ACD82"/>
      <c r="ACF82" s="5">
        <f t="shared" si="1259"/>
        <v>81</v>
      </c>
      <c r="ACG82" s="57">
        <v>3</v>
      </c>
      <c r="ACH82" s="48" t="str">
        <f>IF(COUNTIF(ACG2:ACG81,ACG82)&gt;0,"R","")</f>
        <v>R</v>
      </c>
      <c r="ACI82" s="46">
        <f t="shared" si="1567"/>
        <v>1</v>
      </c>
      <c r="ACJ82" s="6">
        <f t="shared" si="1939"/>
        <v>24</v>
      </c>
      <c r="ACK82" s="6">
        <f t="shared" si="1568"/>
        <v>-24</v>
      </c>
      <c r="ACL82" s="7">
        <f t="shared" si="1569"/>
        <v>3111</v>
      </c>
      <c r="ACM82"/>
      <c r="ACN82"/>
      <c r="ACO82"/>
      <c r="ACQ82" s="5">
        <f t="shared" si="1260"/>
        <v>81</v>
      </c>
      <c r="ACR82" s="57">
        <v>13</v>
      </c>
      <c r="ACS82" s="48" t="str">
        <f>IF(COUNTIF(ACR2:ACR81,ACR82)&gt;0,"R","")</f>
        <v>R</v>
      </c>
      <c r="ACT82" s="46">
        <f t="shared" si="1570"/>
        <v>5</v>
      </c>
      <c r="ACU82" s="6">
        <f t="shared" si="1940"/>
        <v>29</v>
      </c>
      <c r="ACV82" s="6">
        <f t="shared" si="1571"/>
        <v>-145</v>
      </c>
      <c r="ACW82" s="7">
        <f t="shared" si="1572"/>
        <v>-761</v>
      </c>
      <c r="ACX82"/>
      <c r="ACY82"/>
      <c r="ACZ82"/>
      <c r="ADB82" s="5">
        <f t="shared" si="1261"/>
        <v>81</v>
      </c>
      <c r="ADC82" s="57">
        <v>26</v>
      </c>
      <c r="ADD82" s="48" t="str">
        <f>IF(COUNTIF(ADC2:ADC81,ADC82)&gt;0,"R","")</f>
        <v>R</v>
      </c>
      <c r="ADE82" s="46">
        <f t="shared" si="1573"/>
        <v>2</v>
      </c>
      <c r="ADF82" s="6">
        <f t="shared" si="1941"/>
        <v>27</v>
      </c>
      <c r="ADG82" s="6">
        <f t="shared" si="1574"/>
        <v>-54</v>
      </c>
      <c r="ADH82" s="7">
        <f t="shared" si="1575"/>
        <v>2244</v>
      </c>
      <c r="ADI82"/>
      <c r="ADJ82"/>
      <c r="ADK82"/>
      <c r="ADM82" s="5">
        <f t="shared" si="1262"/>
        <v>81</v>
      </c>
      <c r="ADN82" s="57">
        <v>26</v>
      </c>
      <c r="ADO82" s="48" t="str">
        <f>IF(COUNTIF(ADN2:ADN81,ADN82)&gt;0,"R","")</f>
        <v>R</v>
      </c>
      <c r="ADP82" s="46">
        <f t="shared" si="1576"/>
        <v>5</v>
      </c>
      <c r="ADQ82" s="6">
        <f t="shared" si="1942"/>
        <v>28</v>
      </c>
      <c r="ADR82" s="6">
        <f t="shared" si="1577"/>
        <v>-140</v>
      </c>
      <c r="ADS82" s="7">
        <f t="shared" si="1578"/>
        <v>-571</v>
      </c>
      <c r="ADT82"/>
      <c r="ADU82"/>
      <c r="ADV82"/>
      <c r="ADX82" s="5">
        <f t="shared" si="1263"/>
        <v>81</v>
      </c>
      <c r="ADY82" s="57">
        <v>32</v>
      </c>
      <c r="ADZ82" s="48" t="str">
        <f>IF(COUNTIF(ADY2:ADY81,ADY82)&gt;0,"R","")</f>
        <v>R</v>
      </c>
      <c r="AEA82" s="46">
        <f t="shared" si="1579"/>
        <v>4</v>
      </c>
      <c r="AEB82" s="6">
        <f t="shared" si="1943"/>
        <v>35</v>
      </c>
      <c r="AEC82" s="6">
        <f t="shared" si="1580"/>
        <v>-140</v>
      </c>
      <c r="AED82" s="7">
        <f t="shared" si="1581"/>
        <v>-625</v>
      </c>
      <c r="AEE82"/>
      <c r="AEF82"/>
      <c r="AEG82"/>
      <c r="AEI82" s="5">
        <f t="shared" si="1264"/>
        <v>81</v>
      </c>
      <c r="AEJ82" s="57">
        <v>34</v>
      </c>
      <c r="AEK82" s="48" t="str">
        <f>IF(COUNTIF(AEJ2:AEJ81,AEJ82)&gt;0,"R","")</f>
        <v/>
      </c>
      <c r="AEL82" s="46">
        <f t="shared" si="1582"/>
        <v>5</v>
      </c>
      <c r="AEM82" s="6">
        <f t="shared" si="1944"/>
        <v>25</v>
      </c>
      <c r="AEN82" s="6">
        <f t="shared" si="1583"/>
        <v>775</v>
      </c>
      <c r="AEO82" s="7">
        <f t="shared" si="1584"/>
        <v>144</v>
      </c>
      <c r="AEP82">
        <v>15</v>
      </c>
      <c r="AEQ82"/>
      <c r="AER82"/>
      <c r="AET82" s="5">
        <f t="shared" si="1265"/>
        <v>81</v>
      </c>
      <c r="AEU82" s="57">
        <v>20</v>
      </c>
      <c r="AEV82" s="48" t="str">
        <f>IF(COUNTIF(AEU2:AEU81,AEU82)&gt;0,"R","")</f>
        <v>R</v>
      </c>
      <c r="AEW82" s="46">
        <f t="shared" si="1585"/>
        <v>3</v>
      </c>
      <c r="AEX82" s="6">
        <f t="shared" si="1945"/>
        <v>31</v>
      </c>
      <c r="AEY82" s="6">
        <f t="shared" si="1586"/>
        <v>-93</v>
      </c>
      <c r="AEZ82" s="7">
        <f t="shared" si="1587"/>
        <v>-14</v>
      </c>
      <c r="AFA82"/>
      <c r="AFB82"/>
      <c r="AFC82"/>
      <c r="AFE82" s="5">
        <f t="shared" si="1266"/>
        <v>81</v>
      </c>
      <c r="AFF82" s="57">
        <v>15</v>
      </c>
      <c r="AFG82" s="48" t="str">
        <f>IF(COUNTIF(AFF2:AFF81,AFF82)&gt;0,"R","")</f>
        <v/>
      </c>
      <c r="AFH82" s="46">
        <f t="shared" si="1588"/>
        <v>5</v>
      </c>
      <c r="AFI82" s="6">
        <f t="shared" si="1946"/>
        <v>31</v>
      </c>
      <c r="AFJ82" s="6">
        <f t="shared" si="1589"/>
        <v>961</v>
      </c>
      <c r="AFK82" s="7">
        <f t="shared" si="1590"/>
        <v>264</v>
      </c>
      <c r="AFL82">
        <v>7</v>
      </c>
      <c r="AFM82"/>
      <c r="AFN82"/>
      <c r="AFP82" s="5">
        <f t="shared" si="1267"/>
        <v>81</v>
      </c>
      <c r="AFQ82" s="57">
        <v>21</v>
      </c>
      <c r="AFR82" s="48" t="str">
        <f>IF(COUNTIF(AFQ2:AFQ81,AFQ82)&gt;0,"R","")</f>
        <v>R</v>
      </c>
      <c r="AFS82" s="46">
        <f t="shared" si="1591"/>
        <v>4</v>
      </c>
      <c r="AFT82" s="6">
        <f t="shared" si="1947"/>
        <v>31</v>
      </c>
      <c r="AFU82" s="6">
        <f t="shared" si="1592"/>
        <v>-124</v>
      </c>
      <c r="AFV82" s="7">
        <f t="shared" si="1593"/>
        <v>-16</v>
      </c>
      <c r="AFW82"/>
      <c r="AFX82"/>
      <c r="AFY82"/>
      <c r="AGA82" s="5">
        <f t="shared" si="1268"/>
        <v>81</v>
      </c>
      <c r="AGB82" s="57">
        <v>19</v>
      </c>
      <c r="AGC82" s="48" t="str">
        <f>IF(COUNTIF(AGB2:AGB81,AGB82)&gt;0,"R","")</f>
        <v>R</v>
      </c>
      <c r="AGD82" s="46">
        <f t="shared" si="1594"/>
        <v>6</v>
      </c>
      <c r="AGE82" s="6">
        <f t="shared" si="1948"/>
        <v>26</v>
      </c>
      <c r="AGF82" s="6">
        <f t="shared" si="1595"/>
        <v>-156</v>
      </c>
      <c r="AGG82" s="7">
        <f t="shared" si="1596"/>
        <v>-1614</v>
      </c>
      <c r="AGH82"/>
      <c r="AGI82"/>
      <c r="AGJ82"/>
      <c r="AGL82" s="5">
        <f t="shared" si="1269"/>
        <v>81</v>
      </c>
      <c r="AGM82" s="57">
        <v>36</v>
      </c>
      <c r="AGN82" s="48" t="str">
        <f>IF(COUNTIF(AGM2:AGM81,AGM82)&gt;0,"R","")</f>
        <v>R</v>
      </c>
      <c r="AGO82" s="46">
        <f t="shared" si="1597"/>
        <v>4</v>
      </c>
      <c r="AGP82" s="6">
        <f t="shared" si="1949"/>
        <v>32</v>
      </c>
      <c r="AGQ82" s="6">
        <f t="shared" si="1598"/>
        <v>-128</v>
      </c>
      <c r="AGR82" s="7">
        <f t="shared" si="1599"/>
        <v>-486</v>
      </c>
      <c r="AGS82"/>
      <c r="AGT82"/>
      <c r="AGU82"/>
      <c r="AGW82" s="5">
        <f t="shared" si="1270"/>
        <v>81</v>
      </c>
      <c r="AGX82" s="57">
        <v>36</v>
      </c>
      <c r="AGY82" s="48" t="str">
        <f>IF(COUNTIF(AGX2:AGX81,AGX82)&gt;0,"R","")</f>
        <v>R</v>
      </c>
      <c r="AGZ82" s="46">
        <f t="shared" si="1600"/>
        <v>5</v>
      </c>
      <c r="AHA82" s="6">
        <f t="shared" si="1950"/>
        <v>30</v>
      </c>
      <c r="AHB82" s="6">
        <f t="shared" si="1601"/>
        <v>-150</v>
      </c>
      <c r="AHC82" s="7">
        <f t="shared" si="1602"/>
        <v>-623</v>
      </c>
      <c r="AHD82"/>
      <c r="AHE82"/>
      <c r="AHF82"/>
      <c r="AHH82" s="5">
        <f t="shared" si="1271"/>
        <v>81</v>
      </c>
      <c r="AHI82" s="57">
        <v>11</v>
      </c>
      <c r="AHJ82" s="48" t="str">
        <f>IF(COUNTIF(AHI2:AHI81,AHI82)&gt;0,"R","")</f>
        <v>R</v>
      </c>
      <c r="AHK82" s="46">
        <f t="shared" si="1603"/>
        <v>5</v>
      </c>
      <c r="AHL82" s="6">
        <f t="shared" si="1951"/>
        <v>27</v>
      </c>
      <c r="AHM82" s="6">
        <f t="shared" si="1604"/>
        <v>-135</v>
      </c>
      <c r="AHN82" s="7">
        <f t="shared" si="1605"/>
        <v>-1045</v>
      </c>
      <c r="AHO82"/>
      <c r="AHP82"/>
      <c r="AHQ82"/>
      <c r="AHS82" s="5">
        <f t="shared" si="1272"/>
        <v>81</v>
      </c>
      <c r="AHT82" s="57">
        <v>20</v>
      </c>
      <c r="AHU82" s="48" t="str">
        <f>IF(COUNTIF(AHT2:AHT81,AHT82)&gt;0,"R","")</f>
        <v>R</v>
      </c>
      <c r="AHV82" s="46">
        <f t="shared" si="1606"/>
        <v>5</v>
      </c>
      <c r="AHW82" s="6">
        <f t="shared" si="1952"/>
        <v>29</v>
      </c>
      <c r="AHX82" s="6">
        <f t="shared" si="1607"/>
        <v>-145</v>
      </c>
      <c r="AHY82" s="7">
        <f t="shared" si="1608"/>
        <v>-1158</v>
      </c>
      <c r="AHZ82"/>
      <c r="AIA82"/>
      <c r="AIB82"/>
      <c r="AID82" s="5">
        <f t="shared" si="1273"/>
        <v>81</v>
      </c>
      <c r="AIE82" s="57">
        <v>21</v>
      </c>
      <c r="AIF82" s="48" t="str">
        <f>IF(COUNTIF(AIE2:AIE81,AIE82)&gt;0,"R","")</f>
        <v>R</v>
      </c>
      <c r="AIG82" s="46">
        <f t="shared" si="1609"/>
        <v>3</v>
      </c>
      <c r="AIH82" s="6">
        <f t="shared" si="1953"/>
        <v>28</v>
      </c>
      <c r="AII82" s="6">
        <f t="shared" si="1610"/>
        <v>-84</v>
      </c>
      <c r="AIJ82" s="7">
        <f t="shared" si="1611"/>
        <v>1231</v>
      </c>
      <c r="AIK82"/>
      <c r="AIL82"/>
      <c r="AIM82"/>
      <c r="AIO82" s="5">
        <f t="shared" si="1274"/>
        <v>81</v>
      </c>
      <c r="AIP82" s="57">
        <v>36</v>
      </c>
      <c r="AIQ82" s="48" t="str">
        <f>IF(COUNTIF(AIP2:AIP81,AIP82)&gt;0,"R","")</f>
        <v>R</v>
      </c>
      <c r="AIR82" s="46">
        <f t="shared" si="1612"/>
        <v>5</v>
      </c>
      <c r="AIS82" s="6">
        <f t="shared" si="1954"/>
        <v>30</v>
      </c>
      <c r="AIT82" s="6">
        <f t="shared" si="1613"/>
        <v>-150</v>
      </c>
      <c r="AIU82" s="7">
        <f t="shared" si="1614"/>
        <v>-813</v>
      </c>
      <c r="AIV82"/>
      <c r="AIW82"/>
      <c r="AIX82"/>
      <c r="AIZ82" s="5">
        <f t="shared" si="1275"/>
        <v>81</v>
      </c>
      <c r="AJA82" s="57">
        <v>17</v>
      </c>
      <c r="AJB82" s="48" t="str">
        <f>IF(COUNTIF(AJA2:AJA81,AJA82)&gt;0,"R","")</f>
        <v>R</v>
      </c>
      <c r="AJC82" s="46">
        <f t="shared" si="1615"/>
        <v>4</v>
      </c>
      <c r="AJD82" s="6">
        <f t="shared" si="1955"/>
        <v>34</v>
      </c>
      <c r="AJE82" s="6">
        <f t="shared" si="1616"/>
        <v>-136</v>
      </c>
      <c r="AJF82" s="7">
        <f t="shared" si="1617"/>
        <v>-615</v>
      </c>
      <c r="AJG82"/>
      <c r="AJH82"/>
      <c r="AJI82"/>
      <c r="AJK82" s="5">
        <f t="shared" si="1276"/>
        <v>81</v>
      </c>
      <c r="AJL82" s="57">
        <v>4</v>
      </c>
      <c r="AJM82" s="48" t="str">
        <f>IF(COUNTIF(AJL2:AJL81,AJL82)&gt;0,"R","")</f>
        <v>R</v>
      </c>
      <c r="AJN82" s="46">
        <f t="shared" si="1618"/>
        <v>3</v>
      </c>
      <c r="AJO82" s="6">
        <f t="shared" si="1956"/>
        <v>29</v>
      </c>
      <c r="AJP82" s="6">
        <f t="shared" si="1619"/>
        <v>-87</v>
      </c>
      <c r="AJQ82" s="7">
        <f t="shared" si="1620"/>
        <v>1280</v>
      </c>
      <c r="AJR82"/>
      <c r="AJS82"/>
      <c r="AJT82"/>
      <c r="AJV82" s="5">
        <f t="shared" si="1277"/>
        <v>81</v>
      </c>
      <c r="AJW82" s="57">
        <v>24</v>
      </c>
      <c r="AJX82" s="48" t="str">
        <f>IF(COUNTIF(AJW2:AJW81,AJW82)&gt;0,"R","")</f>
        <v>R</v>
      </c>
      <c r="AJY82" s="46">
        <f t="shared" si="1621"/>
        <v>6</v>
      </c>
      <c r="AJZ82" s="6">
        <f t="shared" si="1957"/>
        <v>34</v>
      </c>
      <c r="AKA82" s="6">
        <f t="shared" si="1622"/>
        <v>-204</v>
      </c>
      <c r="AKB82" s="7">
        <f t="shared" si="1623"/>
        <v>-2358</v>
      </c>
      <c r="AKC82"/>
      <c r="AKD82"/>
      <c r="AKE82"/>
      <c r="AKG82" s="5">
        <f t="shared" si="1278"/>
        <v>81</v>
      </c>
      <c r="AKH82" s="57">
        <v>11</v>
      </c>
      <c r="AKI82" s="48" t="str">
        <f>IF(COUNTIF(AKH2:AKH81,AKH82)&gt;0,"R","")</f>
        <v>R</v>
      </c>
      <c r="AKJ82" s="46">
        <f t="shared" si="1624"/>
        <v>6</v>
      </c>
      <c r="AKK82" s="6">
        <f t="shared" si="1958"/>
        <v>31</v>
      </c>
      <c r="AKL82" s="6">
        <f t="shared" si="1625"/>
        <v>-186</v>
      </c>
      <c r="AKM82" s="7">
        <f t="shared" si="1626"/>
        <v>-1765</v>
      </c>
      <c r="AKN82"/>
      <c r="AKO82"/>
      <c r="AKP82"/>
      <c r="AKR82" s="5">
        <f t="shared" si="1279"/>
        <v>81</v>
      </c>
      <c r="AKS82" s="57">
        <v>13</v>
      </c>
      <c r="AKT82" s="48" t="str">
        <f>IF(COUNTIF(AKS2:AKS81,AKS82)&gt;0,"R","")</f>
        <v>R</v>
      </c>
      <c r="AKU82" s="46">
        <f t="shared" si="1627"/>
        <v>2</v>
      </c>
      <c r="AKV82" s="6">
        <f t="shared" si="1959"/>
        <v>31</v>
      </c>
      <c r="AKW82" s="6">
        <f t="shared" si="1628"/>
        <v>-62</v>
      </c>
      <c r="AKX82" s="7">
        <f t="shared" si="1629"/>
        <v>1252</v>
      </c>
      <c r="AKY82"/>
      <c r="AKZ82"/>
      <c r="ALA82"/>
      <c r="ALC82" s="5">
        <f t="shared" si="1280"/>
        <v>81</v>
      </c>
      <c r="ALD82" s="57">
        <v>25</v>
      </c>
      <c r="ALE82" s="48" t="str">
        <f>IF(COUNTIF(ALD2:ALD81,ALD82)&gt;0,"R","")</f>
        <v>R</v>
      </c>
      <c r="ALF82" s="46">
        <f t="shared" si="1630"/>
        <v>3</v>
      </c>
      <c r="ALG82" s="6">
        <f t="shared" si="1960"/>
        <v>24</v>
      </c>
      <c r="ALH82" s="6">
        <f t="shared" si="1631"/>
        <v>-72</v>
      </c>
      <c r="ALI82" s="7">
        <f t="shared" si="1632"/>
        <v>1582</v>
      </c>
      <c r="ALJ82"/>
      <c r="ALK82"/>
      <c r="ALL82"/>
      <c r="ALN82" s="5">
        <f t="shared" si="1281"/>
        <v>81</v>
      </c>
      <c r="ALO82" s="57">
        <v>16</v>
      </c>
      <c r="ALP82" s="48" t="str">
        <f>IF(COUNTIF(ALO2:ALO81,ALO82)&gt;0,"R","")</f>
        <v/>
      </c>
      <c r="ALQ82" s="46">
        <f t="shared" si="1633"/>
        <v>8</v>
      </c>
      <c r="ALR82" s="6">
        <f t="shared" si="1961"/>
        <v>33</v>
      </c>
      <c r="ALS82" s="6">
        <f t="shared" si="1634"/>
        <v>924</v>
      </c>
      <c r="ALT82" s="7">
        <f t="shared" si="1635"/>
        <v>-2455</v>
      </c>
      <c r="ALU82">
        <v>8</v>
      </c>
      <c r="ALV82"/>
      <c r="ALW82"/>
      <c r="ALY82" s="5">
        <f t="shared" si="1282"/>
        <v>81</v>
      </c>
      <c r="ALZ82" s="57">
        <v>14</v>
      </c>
      <c r="AMA82" s="48" t="str">
        <f>IF(COUNTIF(ALZ2:ALZ81,ALZ82)&gt;0,"R","")</f>
        <v/>
      </c>
      <c r="AMB82" s="46">
        <f t="shared" si="1636"/>
        <v>3</v>
      </c>
      <c r="AMC82" s="6">
        <f t="shared" si="1962"/>
        <v>27</v>
      </c>
      <c r="AMD82" s="6">
        <f t="shared" si="1637"/>
        <v>891</v>
      </c>
      <c r="AME82" s="7">
        <f t="shared" si="1638"/>
        <v>1819</v>
      </c>
      <c r="AMF82">
        <v>5</v>
      </c>
      <c r="AMG82"/>
      <c r="AMH82"/>
      <c r="AMJ82" s="5">
        <f t="shared" si="1283"/>
        <v>81</v>
      </c>
      <c r="AMK82" s="57">
        <v>3</v>
      </c>
      <c r="AML82" s="48" t="str">
        <f>IF(COUNTIF(AMK2:AMK81,AMK82)&gt;0,"R","")</f>
        <v>R</v>
      </c>
      <c r="AMM82" s="46">
        <f t="shared" si="1639"/>
        <v>3</v>
      </c>
      <c r="AMN82" s="6">
        <f t="shared" si="1963"/>
        <v>28</v>
      </c>
      <c r="AMO82" s="6">
        <f t="shared" si="1640"/>
        <v>-84</v>
      </c>
      <c r="AMP82" s="7">
        <f t="shared" si="1641"/>
        <v>562</v>
      </c>
      <c r="AMQ82"/>
      <c r="AMR82"/>
      <c r="AMS82"/>
      <c r="AMU82" s="5">
        <f t="shared" si="1284"/>
        <v>81</v>
      </c>
      <c r="AMV82" s="57">
        <v>3</v>
      </c>
      <c r="AMW82" s="48" t="str">
        <f>IF(COUNTIF(AMV2:AMV81,AMV82)&gt;0,"R","")</f>
        <v>R</v>
      </c>
      <c r="AMX82" s="46">
        <f t="shared" si="1642"/>
        <v>2</v>
      </c>
      <c r="AMY82" s="6">
        <f t="shared" si="1964"/>
        <v>23</v>
      </c>
      <c r="AMZ82" s="6">
        <f t="shared" si="1643"/>
        <v>-46</v>
      </c>
      <c r="ANA82" s="7">
        <f t="shared" si="1644"/>
        <v>2290</v>
      </c>
      <c r="ANB82"/>
      <c r="ANC82"/>
      <c r="AND82"/>
      <c r="ANF82" s="5">
        <f t="shared" si="1285"/>
        <v>81</v>
      </c>
      <c r="ANG82" s="57">
        <v>16</v>
      </c>
      <c r="ANH82" s="48" t="str">
        <f>IF(COUNTIF(ANG2:ANG81,ANG82)&gt;0,"R","")</f>
        <v>R</v>
      </c>
      <c r="ANI82" s="46">
        <f t="shared" si="1645"/>
        <v>4</v>
      </c>
      <c r="ANJ82" s="6">
        <f t="shared" si="1965"/>
        <v>26</v>
      </c>
      <c r="ANK82" s="6">
        <f t="shared" si="1646"/>
        <v>-104</v>
      </c>
      <c r="ANL82" s="7">
        <f t="shared" si="1647"/>
        <v>451</v>
      </c>
      <c r="ANM82"/>
      <c r="ANN82"/>
      <c r="ANO82"/>
      <c r="ANQ82" s="5">
        <f t="shared" si="1286"/>
        <v>81</v>
      </c>
      <c r="ANR82" s="57">
        <v>22</v>
      </c>
      <c r="ANS82" s="48" t="str">
        <f>IF(COUNTIF(ANR2:ANR81,ANR82)&gt;0,"R","")</f>
        <v>R</v>
      </c>
      <c r="ANT82" s="46">
        <f t="shared" si="1648"/>
        <v>2</v>
      </c>
      <c r="ANU82" s="6">
        <f t="shared" si="1966"/>
        <v>23</v>
      </c>
      <c r="ANV82" s="6">
        <f t="shared" si="1649"/>
        <v>-46</v>
      </c>
      <c r="ANW82" s="7">
        <f t="shared" si="1650"/>
        <v>719</v>
      </c>
      <c r="ANX82"/>
      <c r="ANY82"/>
      <c r="ANZ82"/>
      <c r="AOB82" s="5">
        <f t="shared" si="1287"/>
        <v>81</v>
      </c>
      <c r="AOC82" s="57">
        <v>19</v>
      </c>
      <c r="AOD82" s="48" t="str">
        <f>IF(COUNTIF(AOC2:AOC81,AOC82)&gt;0,"R","")</f>
        <v>R</v>
      </c>
      <c r="AOE82" s="46">
        <f t="shared" si="1651"/>
        <v>3</v>
      </c>
      <c r="AOF82" s="6">
        <f t="shared" si="1967"/>
        <v>35</v>
      </c>
      <c r="AOG82" s="6">
        <f t="shared" si="1652"/>
        <v>-105</v>
      </c>
      <c r="AOH82" s="7">
        <f t="shared" si="1653"/>
        <v>252</v>
      </c>
      <c r="AOI82"/>
      <c r="AOJ82"/>
      <c r="AOK82"/>
      <c r="AOM82" s="5">
        <f t="shared" si="1288"/>
        <v>81</v>
      </c>
      <c r="AON82" s="57">
        <v>10</v>
      </c>
      <c r="AOO82" s="48" t="str">
        <f>IF(COUNTIF(AON2:AON81,AON82)&gt;0,"R","")</f>
        <v>R</v>
      </c>
      <c r="AOP82" s="46">
        <f t="shared" si="1654"/>
        <v>4</v>
      </c>
      <c r="AOQ82" s="6">
        <f t="shared" si="1968"/>
        <v>30</v>
      </c>
      <c r="AOR82" s="6">
        <f t="shared" si="1655"/>
        <v>-120</v>
      </c>
      <c r="AOS82" s="7">
        <f t="shared" si="1656"/>
        <v>173</v>
      </c>
      <c r="AOT82"/>
      <c r="AOU82"/>
      <c r="AOV82"/>
      <c r="AOX82" s="5">
        <f t="shared" si="1289"/>
        <v>81</v>
      </c>
      <c r="AOY82" s="57">
        <v>34</v>
      </c>
      <c r="AOZ82" s="48" t="str">
        <f>IF(COUNTIF(AOY2:AOY81,AOY82)&gt;0,"R","")</f>
        <v>R</v>
      </c>
      <c r="APA82" s="46">
        <f t="shared" si="1657"/>
        <v>4</v>
      </c>
      <c r="APB82" s="6">
        <f t="shared" si="1969"/>
        <v>34</v>
      </c>
      <c r="APC82" s="6">
        <f t="shared" si="1658"/>
        <v>-136</v>
      </c>
      <c r="APD82" s="7">
        <f t="shared" si="1659"/>
        <v>-773</v>
      </c>
      <c r="APE82"/>
      <c r="APF82"/>
      <c r="APG82"/>
      <c r="API82" s="5">
        <f t="shared" si="1290"/>
        <v>81</v>
      </c>
      <c r="APJ82" s="57">
        <v>6</v>
      </c>
      <c r="APK82" s="48" t="str">
        <f>IF(COUNTIF(APJ2:APJ81,APJ82)&gt;0,"R","")</f>
        <v>R</v>
      </c>
      <c r="APL82" s="46">
        <f t="shared" si="1660"/>
        <v>1</v>
      </c>
      <c r="APM82" s="6">
        <f t="shared" si="1970"/>
        <v>25</v>
      </c>
      <c r="APN82" s="6">
        <f t="shared" si="1661"/>
        <v>-25</v>
      </c>
      <c r="APO82" s="7">
        <f t="shared" si="1662"/>
        <v>2257</v>
      </c>
      <c r="APP82"/>
      <c r="APQ82"/>
      <c r="APR82"/>
      <c r="APT82" s="5">
        <f t="shared" si="1291"/>
        <v>81</v>
      </c>
      <c r="APU82" s="57">
        <v>11</v>
      </c>
      <c r="APV82" s="48" t="str">
        <f>IF(COUNTIF(APU2:APU81,APU82)&gt;0,"R","")</f>
        <v>R</v>
      </c>
      <c r="APW82" s="46">
        <f t="shared" si="1663"/>
        <v>7</v>
      </c>
      <c r="APX82" s="6">
        <f t="shared" si="1971"/>
        <v>32</v>
      </c>
      <c r="APY82" s="6">
        <f t="shared" si="1664"/>
        <v>-224</v>
      </c>
      <c r="APZ82" s="7">
        <f t="shared" si="1665"/>
        <v>-2852</v>
      </c>
      <c r="AQA82"/>
      <c r="AQB82"/>
      <c r="AQC82"/>
      <c r="AQE82" s="5">
        <f t="shared" si="1292"/>
        <v>81</v>
      </c>
      <c r="AQF82" s="57">
        <v>34</v>
      </c>
      <c r="AQG82" s="48" t="str">
        <f>IF(COUNTIF(AQF2:AQF81,AQF82)&gt;0,"R","")</f>
        <v>R</v>
      </c>
      <c r="AQH82" s="46">
        <f t="shared" si="1666"/>
        <v>3</v>
      </c>
      <c r="AQI82" s="6">
        <f t="shared" si="1972"/>
        <v>26</v>
      </c>
      <c r="AQJ82" s="6">
        <f t="shared" si="1667"/>
        <v>-78</v>
      </c>
      <c r="AQK82" s="7">
        <f t="shared" si="1668"/>
        <v>754</v>
      </c>
      <c r="AQL82"/>
      <c r="AQM82"/>
      <c r="AQN82"/>
      <c r="AQP82" s="5">
        <f t="shared" si="1293"/>
        <v>81</v>
      </c>
      <c r="AQQ82" s="57">
        <v>13</v>
      </c>
      <c r="AQR82" s="48" t="str">
        <f>IF(COUNTIF(AQQ2:AQQ81,AQQ82)&gt;0,"R","")</f>
        <v>R</v>
      </c>
      <c r="AQS82" s="46">
        <f t="shared" si="1669"/>
        <v>6</v>
      </c>
      <c r="AQT82" s="6">
        <f t="shared" si="1973"/>
        <v>34</v>
      </c>
      <c r="AQU82" s="6">
        <f t="shared" si="1670"/>
        <v>-204</v>
      </c>
      <c r="AQV82" s="7">
        <f t="shared" si="1671"/>
        <v>-2127</v>
      </c>
      <c r="AQW82"/>
      <c r="AQX82"/>
      <c r="AQY82"/>
      <c r="ARA82" s="5">
        <f t="shared" si="1294"/>
        <v>81</v>
      </c>
      <c r="ARB82" s="57">
        <v>33</v>
      </c>
      <c r="ARC82" s="48" t="str">
        <f>IF(COUNTIF(ARB2:ARB81,ARB82)&gt;0,"R","")</f>
        <v>R</v>
      </c>
      <c r="ARD82" s="46">
        <f t="shared" si="1672"/>
        <v>5</v>
      </c>
      <c r="ARE82" s="6">
        <f t="shared" si="1974"/>
        <v>33</v>
      </c>
      <c r="ARF82" s="6">
        <f t="shared" si="1673"/>
        <v>-165</v>
      </c>
      <c r="ARG82" s="7">
        <f t="shared" si="1674"/>
        <v>-1192</v>
      </c>
      <c r="ARH82"/>
      <c r="ARI82"/>
      <c r="ARJ82"/>
      <c r="ARL82" s="5">
        <f t="shared" si="1295"/>
        <v>81</v>
      </c>
      <c r="ARM82" s="57">
        <v>21</v>
      </c>
      <c r="ARN82" s="48" t="str">
        <f>IF(COUNTIF(ARM2:ARM81,ARM82)&gt;0,"R","")</f>
        <v>R</v>
      </c>
      <c r="ARO82" s="46">
        <f t="shared" si="1675"/>
        <v>2</v>
      </c>
      <c r="ARP82" s="6">
        <f t="shared" si="1975"/>
        <v>27</v>
      </c>
      <c r="ARQ82" s="6">
        <f t="shared" si="1676"/>
        <v>-54</v>
      </c>
      <c r="ARR82" s="7">
        <f t="shared" si="1677"/>
        <v>1728</v>
      </c>
      <c r="ARS82"/>
      <c r="ART82"/>
      <c r="ARU82"/>
      <c r="ARW82" s="5">
        <f t="shared" si="1296"/>
        <v>81</v>
      </c>
      <c r="ARX82" s="57">
        <v>30</v>
      </c>
      <c r="ARY82" s="48" t="str">
        <f>IF(COUNTIF(ARX2:ARX81,ARX82)&gt;0,"R","")</f>
        <v>R</v>
      </c>
      <c r="ARZ82" s="46">
        <f t="shared" si="1678"/>
        <v>3</v>
      </c>
      <c r="ASA82" s="6">
        <f t="shared" si="1976"/>
        <v>26</v>
      </c>
      <c r="ASB82" s="6">
        <f t="shared" si="1679"/>
        <v>-78</v>
      </c>
      <c r="ASC82" s="7">
        <f t="shared" si="1680"/>
        <v>1355</v>
      </c>
      <c r="ASD82"/>
      <c r="ASE82"/>
      <c r="ASF82"/>
      <c r="ASH82" s="5">
        <f t="shared" si="1297"/>
        <v>81</v>
      </c>
      <c r="ASI82" s="57">
        <v>19</v>
      </c>
      <c r="ASJ82" s="48" t="str">
        <f>IF(COUNTIF(ASI2:ASI81,ASI82)&gt;0,"R","")</f>
        <v>R</v>
      </c>
      <c r="ASK82" s="46">
        <f t="shared" si="1681"/>
        <v>6</v>
      </c>
      <c r="ASL82" s="6">
        <f t="shared" si="1977"/>
        <v>33</v>
      </c>
      <c r="ASM82" s="6">
        <f t="shared" si="1682"/>
        <v>-198</v>
      </c>
      <c r="ASN82" s="7">
        <f t="shared" si="1683"/>
        <v>-2108</v>
      </c>
      <c r="ASO82"/>
      <c r="ASP82"/>
      <c r="ASQ82"/>
      <c r="ASS82" s="5">
        <f t="shared" si="1298"/>
        <v>81</v>
      </c>
      <c r="AST82" s="57">
        <v>31</v>
      </c>
      <c r="ASU82" s="48" t="str">
        <f>IF(COUNTIF(AST2:AST81,AST82)&gt;0,"R","")</f>
        <v>R</v>
      </c>
      <c r="ASV82" s="46">
        <f t="shared" si="1684"/>
        <v>2</v>
      </c>
      <c r="ASW82" s="6">
        <f t="shared" si="1978"/>
        <v>28</v>
      </c>
      <c r="ASX82" s="6">
        <f t="shared" si="1685"/>
        <v>-56</v>
      </c>
      <c r="ASY82" s="7">
        <f t="shared" si="1686"/>
        <v>1573</v>
      </c>
      <c r="ASZ82"/>
      <c r="ATA82"/>
      <c r="ATB82"/>
      <c r="ATD82" s="5">
        <f t="shared" si="1299"/>
        <v>81</v>
      </c>
      <c r="ATE82" s="57">
        <v>28</v>
      </c>
      <c r="ATF82" s="48" t="str">
        <f>IF(COUNTIF(ATE2:ATE81,ATE82)&gt;0,"R","")</f>
        <v>R</v>
      </c>
      <c r="ATG82" s="46">
        <f t="shared" si="1687"/>
        <v>4</v>
      </c>
      <c r="ATH82" s="6">
        <f t="shared" si="1979"/>
        <v>32</v>
      </c>
      <c r="ATI82" s="6">
        <f t="shared" si="1688"/>
        <v>-128</v>
      </c>
      <c r="ATJ82" s="7">
        <f t="shared" si="1689"/>
        <v>-233</v>
      </c>
      <c r="ATK82"/>
      <c r="ATL82"/>
      <c r="ATM82"/>
      <c r="ATO82" s="5">
        <f t="shared" si="1300"/>
        <v>81</v>
      </c>
      <c r="ATP82" s="57">
        <v>8</v>
      </c>
      <c r="ATQ82" s="48" t="str">
        <f>IF(COUNTIF(ATP2:ATP81,ATP82)&gt;0,"R","")</f>
        <v>R</v>
      </c>
      <c r="ATR82" s="46">
        <f t="shared" si="1690"/>
        <v>2</v>
      </c>
      <c r="ATS82" s="6">
        <f t="shared" si="1980"/>
        <v>27</v>
      </c>
      <c r="ATT82" s="6">
        <f t="shared" si="1691"/>
        <v>-54</v>
      </c>
      <c r="ATU82" s="7">
        <f t="shared" si="1692"/>
        <v>2222</v>
      </c>
      <c r="ATV82"/>
      <c r="ATW82"/>
      <c r="ATX82"/>
      <c r="ATZ82" s="5">
        <f t="shared" si="1301"/>
        <v>81</v>
      </c>
      <c r="AUA82" s="57">
        <v>1</v>
      </c>
      <c r="AUB82" s="48" t="str">
        <f>IF(COUNTIF(AUA2:AUA81,AUA82)&gt;0,"R","")</f>
        <v>R</v>
      </c>
      <c r="AUC82" s="46">
        <f t="shared" si="1693"/>
        <v>0</v>
      </c>
      <c r="AUD82" s="6">
        <f t="shared" si="1981"/>
        <v>18</v>
      </c>
      <c r="AUE82" s="6">
        <f t="shared" si="1694"/>
        <v>0</v>
      </c>
      <c r="AUF82" s="7">
        <f t="shared" si="1695"/>
        <v>3197</v>
      </c>
      <c r="AUG82"/>
      <c r="AUH82"/>
      <c r="AUI82"/>
      <c r="AUK82" s="5">
        <f t="shared" si="1302"/>
        <v>81</v>
      </c>
      <c r="AUL82" s="57">
        <v>24</v>
      </c>
      <c r="AUM82" s="48" t="str">
        <f>IF(COUNTIF(AUL2:AUL81,AUL82)&gt;0,"R","")</f>
        <v>R</v>
      </c>
      <c r="AUN82" s="46">
        <f t="shared" si="1696"/>
        <v>4</v>
      </c>
      <c r="AUO82" s="6">
        <f t="shared" si="1982"/>
        <v>32</v>
      </c>
      <c r="AUP82" s="6">
        <f t="shared" si="1697"/>
        <v>-128</v>
      </c>
      <c r="AUQ82" s="7">
        <f t="shared" si="1698"/>
        <v>-1183</v>
      </c>
      <c r="AUR82"/>
      <c r="AUS82"/>
      <c r="AUT82"/>
      <c r="AUV82" s="5">
        <f t="shared" si="1303"/>
        <v>81</v>
      </c>
      <c r="AUW82" s="57">
        <v>14</v>
      </c>
      <c r="AUX82" s="48" t="str">
        <f>IF(COUNTIF(AUW2:AUW81,AUW82)&gt;0,"R","")</f>
        <v>R</v>
      </c>
      <c r="AUY82" s="46">
        <f t="shared" si="1699"/>
        <v>4</v>
      </c>
      <c r="AUZ82" s="6">
        <f t="shared" si="1983"/>
        <v>26</v>
      </c>
      <c r="AVA82" s="6">
        <f t="shared" si="1700"/>
        <v>-104</v>
      </c>
      <c r="AVB82" s="7">
        <f t="shared" si="1701"/>
        <v>210</v>
      </c>
      <c r="AVC82"/>
      <c r="AVD82"/>
      <c r="AVE82"/>
      <c r="AVG82" s="5">
        <f t="shared" si="1304"/>
        <v>81</v>
      </c>
      <c r="AVH82" s="57">
        <v>18</v>
      </c>
      <c r="AVI82" s="48" t="str">
        <f>IF(COUNTIF(AVH2:AVH81,AVH82)&gt;0,"R","")</f>
        <v>R</v>
      </c>
      <c r="AVJ82" s="46">
        <f t="shared" si="1702"/>
        <v>3</v>
      </c>
      <c r="AVK82" s="6">
        <f t="shared" si="1984"/>
        <v>33</v>
      </c>
      <c r="AVL82" s="6">
        <f t="shared" si="1703"/>
        <v>-99</v>
      </c>
      <c r="AVM82" s="7">
        <f t="shared" si="1704"/>
        <v>-378</v>
      </c>
      <c r="AVN82"/>
      <c r="AVO82"/>
      <c r="AVP82"/>
      <c r="AVR82" s="5">
        <f t="shared" si="1305"/>
        <v>81</v>
      </c>
      <c r="AVS82" s="57">
        <v>11</v>
      </c>
      <c r="AVT82" s="48" t="str">
        <f>IF(COUNTIF(AVS2:AVS81,AVS82)&gt;0,"R","")</f>
        <v>R</v>
      </c>
      <c r="AVU82" s="46">
        <f t="shared" si="1705"/>
        <v>1</v>
      </c>
      <c r="AVV82" s="6">
        <f t="shared" si="1985"/>
        <v>27</v>
      </c>
      <c r="AVW82" s="6">
        <f t="shared" si="1706"/>
        <v>-27</v>
      </c>
      <c r="AVX82" s="7">
        <f t="shared" si="1707"/>
        <v>1971</v>
      </c>
      <c r="AVY82"/>
      <c r="AVZ82"/>
      <c r="AWA82"/>
      <c r="AWC82" s="5">
        <f t="shared" si="1306"/>
        <v>81</v>
      </c>
      <c r="AWD82" s="57">
        <v>13</v>
      </c>
      <c r="AWE82" s="48" t="str">
        <f>IF(COUNTIF(AWD2:AWD81,AWD82)&gt;0,"R","")</f>
        <v>R</v>
      </c>
      <c r="AWF82" s="46">
        <f t="shared" si="1708"/>
        <v>4</v>
      </c>
      <c r="AWG82" s="6">
        <f t="shared" si="1986"/>
        <v>25</v>
      </c>
      <c r="AWH82" s="6">
        <f t="shared" si="1709"/>
        <v>-100</v>
      </c>
      <c r="AWI82" s="7">
        <f t="shared" si="1710"/>
        <v>455</v>
      </c>
      <c r="AWJ82"/>
      <c r="AWK82"/>
      <c r="AWL82"/>
      <c r="AWN82" s="5">
        <f t="shared" si="1307"/>
        <v>81</v>
      </c>
      <c r="AWO82" s="57">
        <v>34</v>
      </c>
      <c r="AWP82" s="48" t="str">
        <f>IF(COUNTIF(AWO2:AWO81,AWO82)&gt;0,"R","")</f>
        <v>R</v>
      </c>
      <c r="AWQ82" s="46">
        <f t="shared" si="1711"/>
        <v>4</v>
      </c>
      <c r="AWR82" s="6">
        <f t="shared" si="1987"/>
        <v>32</v>
      </c>
      <c r="AWS82" s="6">
        <f t="shared" si="1712"/>
        <v>-128</v>
      </c>
      <c r="AWT82" s="7">
        <f t="shared" si="1713"/>
        <v>-755</v>
      </c>
      <c r="AWU82"/>
      <c r="AWV82"/>
      <c r="AWW82"/>
      <c r="AWY82" s="5">
        <f t="shared" si="1308"/>
        <v>81</v>
      </c>
      <c r="AWZ82" s="57">
        <v>33</v>
      </c>
      <c r="AXA82" s="48" t="str">
        <f>IF(COUNTIF(AWZ2:AWZ81,AWZ82)&gt;0,"R","")</f>
        <v>R</v>
      </c>
      <c r="AXB82" s="46">
        <f t="shared" si="1714"/>
        <v>0</v>
      </c>
      <c r="AXC82" s="6">
        <f t="shared" si="1988"/>
        <v>20</v>
      </c>
      <c r="AXD82" s="6">
        <f t="shared" si="1715"/>
        <v>0</v>
      </c>
      <c r="AXE82" s="7">
        <f t="shared" si="1716"/>
        <v>2834</v>
      </c>
      <c r="AXF82"/>
      <c r="AXG82"/>
      <c r="AXH82"/>
      <c r="AXJ82" s="5">
        <f t="shared" si="1309"/>
        <v>81</v>
      </c>
      <c r="AXK82" s="57">
        <v>13</v>
      </c>
      <c r="AXL82" s="48" t="str">
        <f>IF(COUNTIF(AXK2:AXK81,AXK82)&gt;0,"R","")</f>
        <v>R</v>
      </c>
      <c r="AXM82" s="46">
        <f t="shared" si="1717"/>
        <v>4</v>
      </c>
      <c r="AXN82" s="6">
        <f t="shared" si="1989"/>
        <v>30</v>
      </c>
      <c r="AXO82" s="6">
        <f t="shared" si="1718"/>
        <v>-120</v>
      </c>
      <c r="AXP82" s="7">
        <f t="shared" si="1719"/>
        <v>41</v>
      </c>
      <c r="AXQ82"/>
      <c r="AXR82"/>
      <c r="AXS82"/>
      <c r="AXU82" s="5">
        <f t="shared" si="1310"/>
        <v>81</v>
      </c>
      <c r="AXV82" s="57">
        <v>34</v>
      </c>
      <c r="AXW82" s="48" t="str">
        <f>IF(COUNTIF(AXV2:AXV81,AXV82)&gt;0,"R","")</f>
        <v>R</v>
      </c>
      <c r="AXX82" s="46">
        <f t="shared" si="1720"/>
        <v>5</v>
      </c>
      <c r="AXY82" s="6">
        <f t="shared" si="1990"/>
        <v>27</v>
      </c>
      <c r="AXZ82" s="6">
        <f t="shared" si="1721"/>
        <v>-135</v>
      </c>
      <c r="AYA82" s="7">
        <f t="shared" si="1722"/>
        <v>-306</v>
      </c>
      <c r="AYB82"/>
      <c r="AYC82"/>
      <c r="AYD82"/>
      <c r="AYF82" s="5">
        <f t="shared" si="1311"/>
        <v>81</v>
      </c>
      <c r="AYG82" s="57">
        <v>28</v>
      </c>
      <c r="AYH82" s="48" t="str">
        <f>IF(COUNTIF(AYG2:AYG81,AYG82)&gt;0,"R","")</f>
        <v>R</v>
      </c>
      <c r="AYI82" s="46">
        <f t="shared" si="1723"/>
        <v>3</v>
      </c>
      <c r="AYJ82" s="6">
        <f t="shared" si="1991"/>
        <v>25</v>
      </c>
      <c r="AYK82" s="6">
        <f t="shared" si="1724"/>
        <v>-75</v>
      </c>
      <c r="AYL82" s="7">
        <f t="shared" si="1725"/>
        <v>1120</v>
      </c>
      <c r="AYM82"/>
      <c r="AYN82"/>
      <c r="AYO82"/>
      <c r="AYQ82" s="5">
        <f t="shared" si="1312"/>
        <v>81</v>
      </c>
      <c r="AYR82" s="57">
        <v>34</v>
      </c>
      <c r="AYS82" s="48" t="str">
        <f>IF(COUNTIF(AYR2:AYR81,AYR82)&gt;0,"R","")</f>
        <v>R</v>
      </c>
      <c r="AYT82" s="46">
        <f t="shared" si="1726"/>
        <v>5</v>
      </c>
      <c r="AYU82" s="6">
        <f t="shared" si="1992"/>
        <v>31</v>
      </c>
      <c r="AYV82" s="6">
        <f t="shared" si="1727"/>
        <v>-155</v>
      </c>
      <c r="AYW82" s="7">
        <f t="shared" si="1728"/>
        <v>-781</v>
      </c>
      <c r="AYX82"/>
      <c r="AYY82"/>
      <c r="AYZ82"/>
      <c r="AZB82" s="5">
        <f t="shared" si="1313"/>
        <v>81</v>
      </c>
      <c r="AZC82" s="57">
        <v>15</v>
      </c>
      <c r="AZD82" s="48" t="str">
        <f>IF(COUNTIF(AZC2:AZC81,AZC82)&gt;0,"R","")</f>
        <v>R</v>
      </c>
      <c r="AZE82" s="46">
        <f t="shared" si="1729"/>
        <v>2</v>
      </c>
      <c r="AZF82" s="6">
        <f t="shared" si="1993"/>
        <v>24</v>
      </c>
      <c r="AZG82" s="6">
        <f t="shared" si="1730"/>
        <v>-48</v>
      </c>
      <c r="AZH82" s="7">
        <f t="shared" si="1731"/>
        <v>836</v>
      </c>
      <c r="AZI82"/>
      <c r="AZJ82"/>
      <c r="AZK82"/>
      <c r="AZM82" s="5">
        <f t="shared" si="1314"/>
        <v>81</v>
      </c>
      <c r="AZN82" s="57">
        <v>6</v>
      </c>
      <c r="AZO82" s="48" t="str">
        <f>IF(COUNTIF(AZN2:AZN81,AZN82)&gt;0,"R","")</f>
        <v>R</v>
      </c>
      <c r="AZP82" s="46">
        <f t="shared" si="1732"/>
        <v>2</v>
      </c>
      <c r="AZQ82" s="6">
        <f t="shared" si="1994"/>
        <v>25</v>
      </c>
      <c r="AZR82" s="6">
        <f t="shared" si="1733"/>
        <v>-50</v>
      </c>
      <c r="AZS82" s="7">
        <f t="shared" si="1734"/>
        <v>1265</v>
      </c>
      <c r="AZT82"/>
      <c r="AZU82"/>
      <c r="AZV82"/>
      <c r="AZX82" s="5">
        <f t="shared" si="1315"/>
        <v>81</v>
      </c>
      <c r="AZY82" s="57">
        <v>34</v>
      </c>
      <c r="AZZ82" s="48" t="str">
        <f>IF(COUNTIF(AZY2:AZY81,AZY82)&gt;0,"R","")</f>
        <v>R</v>
      </c>
      <c r="BAA82" s="46">
        <f t="shared" si="1735"/>
        <v>7</v>
      </c>
      <c r="BAB82" s="6">
        <f t="shared" si="1995"/>
        <v>31</v>
      </c>
      <c r="BAC82" s="6">
        <f t="shared" si="1736"/>
        <v>-217</v>
      </c>
      <c r="BAD82" s="7">
        <f t="shared" si="1737"/>
        <v>-2465</v>
      </c>
      <c r="BAE82"/>
      <c r="BAF82"/>
      <c r="BAG82"/>
      <c r="BAI82" s="5">
        <f t="shared" si="1316"/>
        <v>81</v>
      </c>
      <c r="BAJ82" s="57">
        <v>35</v>
      </c>
      <c r="BAK82" s="48" t="str">
        <f>IF(COUNTIF(BAJ2:BAJ81,BAJ82)&gt;0,"R","")</f>
        <v>R</v>
      </c>
      <c r="BAL82" s="46">
        <f t="shared" si="1738"/>
        <v>4</v>
      </c>
      <c r="BAM82" s="6">
        <f t="shared" si="1996"/>
        <v>30</v>
      </c>
      <c r="BAN82" s="6">
        <f t="shared" si="1739"/>
        <v>-120</v>
      </c>
      <c r="BAO82" s="7">
        <f t="shared" si="1740"/>
        <v>-468</v>
      </c>
      <c r="BAP82"/>
      <c r="BAQ82"/>
      <c r="BAR82"/>
      <c r="BAT82" s="5">
        <f t="shared" si="1317"/>
        <v>81</v>
      </c>
      <c r="BAU82" s="57">
        <v>2</v>
      </c>
      <c r="BAV82" s="48" t="str">
        <f>IF(COUNTIF(BAU2:BAU81,BAU82)&gt;0,"R","")</f>
        <v>R</v>
      </c>
      <c r="BAW82" s="46">
        <f t="shared" si="1741"/>
        <v>2</v>
      </c>
      <c r="BAX82" s="6">
        <f t="shared" si="1997"/>
        <v>27</v>
      </c>
      <c r="BAY82" s="6">
        <f t="shared" si="1742"/>
        <v>-54</v>
      </c>
      <c r="BAZ82" s="7">
        <f t="shared" si="1743"/>
        <v>1623</v>
      </c>
      <c r="BBA82"/>
      <c r="BBB82"/>
      <c r="BBC82"/>
      <c r="BBE82" s="5">
        <f t="shared" si="1318"/>
        <v>81</v>
      </c>
      <c r="BBF82" s="57">
        <v>7</v>
      </c>
      <c r="BBG82" s="48" t="str">
        <f>IF(COUNTIF(BBF2:BBF81,BBF82)&gt;0,"R","")</f>
        <v>R</v>
      </c>
      <c r="BBH82" s="46">
        <f t="shared" si="1744"/>
        <v>3</v>
      </c>
      <c r="BBI82" s="6">
        <f t="shared" si="1998"/>
        <v>25</v>
      </c>
      <c r="BBJ82" s="6">
        <f t="shared" si="1745"/>
        <v>-75</v>
      </c>
      <c r="BBK82" s="7">
        <f t="shared" si="1746"/>
        <v>269</v>
      </c>
      <c r="BBL82"/>
      <c r="BBM82"/>
      <c r="BBN82"/>
      <c r="BBP82" s="5">
        <f t="shared" si="1319"/>
        <v>81</v>
      </c>
      <c r="BBQ82" s="57">
        <v>31</v>
      </c>
      <c r="BBR82" s="48" t="str">
        <f>IF(COUNTIF(BBQ2:BBQ81,BBQ82)&gt;0,"R","")</f>
        <v>R</v>
      </c>
      <c r="BBS82" s="46">
        <f t="shared" si="1747"/>
        <v>3</v>
      </c>
      <c r="BBT82" s="6">
        <f t="shared" si="1999"/>
        <v>25</v>
      </c>
      <c r="BBU82" s="6">
        <f t="shared" si="1748"/>
        <v>-75</v>
      </c>
      <c r="BBV82" s="7">
        <f t="shared" si="1749"/>
        <v>1287</v>
      </c>
      <c r="BBW82"/>
      <c r="BBX82"/>
      <c r="BBY82"/>
      <c r="BCA82" s="5">
        <f t="shared" si="1320"/>
        <v>81</v>
      </c>
      <c r="BCB82" s="57">
        <v>11</v>
      </c>
      <c r="BCC82" s="48" t="str">
        <f>IF(COUNTIF(BCB2:BCB81,BCB82)&gt;0,"R","")</f>
        <v>R</v>
      </c>
      <c r="BCD82" s="46">
        <f t="shared" si="1750"/>
        <v>5</v>
      </c>
      <c r="BCE82" s="6">
        <f t="shared" si="2000"/>
        <v>27</v>
      </c>
      <c r="BCF82" s="6">
        <f t="shared" si="1751"/>
        <v>-135</v>
      </c>
      <c r="BCG82" s="7">
        <f t="shared" si="1752"/>
        <v>-334</v>
      </c>
      <c r="BCH82"/>
      <c r="BCI82"/>
      <c r="BCJ82"/>
      <c r="BCL82" s="5">
        <f t="shared" si="1321"/>
        <v>81</v>
      </c>
      <c r="BCM82" s="57">
        <v>32</v>
      </c>
      <c r="BCN82" s="48" t="str">
        <f>IF(COUNTIF(BCM2:BCM81,BCM82)&gt;0,"R","")</f>
        <v>R</v>
      </c>
      <c r="BCO82" s="46">
        <f t="shared" si="1753"/>
        <v>4</v>
      </c>
      <c r="BCP82" s="6">
        <f t="shared" si="2001"/>
        <v>28</v>
      </c>
      <c r="BCQ82" s="6">
        <f t="shared" si="1754"/>
        <v>-112</v>
      </c>
      <c r="BCR82" s="7">
        <f t="shared" si="1755"/>
        <v>416</v>
      </c>
      <c r="BCS82"/>
      <c r="BCT82"/>
      <c r="BCU82"/>
      <c r="BCW82" s="5">
        <f t="shared" si="1322"/>
        <v>81</v>
      </c>
      <c r="BCX82" s="57">
        <v>17</v>
      </c>
      <c r="BCY82" s="48" t="str">
        <f>IF(COUNTIF(BCX2:BCX81,BCX82)&gt;0,"R","")</f>
        <v/>
      </c>
      <c r="BCZ82" s="46">
        <f t="shared" si="1756"/>
        <v>3</v>
      </c>
      <c r="BDA82" s="6">
        <f t="shared" si="2002"/>
        <v>32</v>
      </c>
      <c r="BDB82" s="6">
        <f t="shared" si="1757"/>
        <v>1056</v>
      </c>
      <c r="BDC82" s="7">
        <f t="shared" si="1758"/>
        <v>1802</v>
      </c>
      <c r="BDD82">
        <v>7</v>
      </c>
      <c r="BDE82"/>
      <c r="BDF82"/>
      <c r="BDH82" s="5">
        <f t="shared" si="1323"/>
        <v>81</v>
      </c>
      <c r="BDI82" s="57">
        <v>22</v>
      </c>
      <c r="BDJ82" s="48" t="str">
        <f>IF(COUNTIF(BDI2:BDI81,BDI82)&gt;0,"R","")</f>
        <v>R</v>
      </c>
      <c r="BDK82" s="46">
        <f t="shared" si="1759"/>
        <v>6</v>
      </c>
      <c r="BDL82" s="6">
        <f t="shared" si="2003"/>
        <v>33</v>
      </c>
      <c r="BDM82" s="6">
        <f t="shared" si="1760"/>
        <v>-198</v>
      </c>
      <c r="BDN82" s="7">
        <f t="shared" si="1761"/>
        <v>-1991</v>
      </c>
      <c r="BDO82"/>
      <c r="BDP82"/>
      <c r="BDQ82"/>
      <c r="BDS82" s="5">
        <f t="shared" si="1324"/>
        <v>81</v>
      </c>
      <c r="BDT82" s="57">
        <v>1</v>
      </c>
      <c r="BDU82" s="48" t="str">
        <f>IF(COUNTIF(BDT2:BDT81,BDT82)&gt;0,"R","")</f>
        <v>R</v>
      </c>
      <c r="BDV82" s="46">
        <f t="shared" si="1762"/>
        <v>2</v>
      </c>
      <c r="BDW82" s="6">
        <f t="shared" si="2004"/>
        <v>23</v>
      </c>
      <c r="BDX82" s="6">
        <f t="shared" si="1763"/>
        <v>-46</v>
      </c>
      <c r="BDY82" s="7">
        <f t="shared" si="1764"/>
        <v>1473</v>
      </c>
      <c r="BDZ82"/>
      <c r="BEA82"/>
      <c r="BEB82"/>
      <c r="BED82" s="5">
        <f t="shared" si="1325"/>
        <v>81</v>
      </c>
      <c r="BEE82" s="57">
        <v>4</v>
      </c>
      <c r="BEF82" s="48" t="str">
        <f>IF(COUNTIF(BEE2:BEE81,BEE82)&gt;0,"R","")</f>
        <v>R</v>
      </c>
      <c r="BEG82" s="46">
        <f t="shared" si="1765"/>
        <v>3</v>
      </c>
      <c r="BEH82" s="6">
        <f t="shared" si="2005"/>
        <v>29</v>
      </c>
      <c r="BEI82" s="6">
        <f t="shared" si="1766"/>
        <v>-87</v>
      </c>
      <c r="BEJ82" s="7">
        <f t="shared" si="1767"/>
        <v>685</v>
      </c>
      <c r="BEK82"/>
      <c r="BEL82"/>
      <c r="BEM82"/>
      <c r="BEO82" s="5">
        <f t="shared" si="1326"/>
        <v>81</v>
      </c>
      <c r="BEP82" s="57">
        <v>7</v>
      </c>
      <c r="BEQ82" s="48" t="str">
        <f>IF(COUNTIF(BEP2:BEP81,BEP82)&gt;0,"R","")</f>
        <v>R</v>
      </c>
      <c r="BER82" s="46">
        <f t="shared" si="1768"/>
        <v>3</v>
      </c>
      <c r="BES82" s="6">
        <f t="shared" si="2006"/>
        <v>25</v>
      </c>
      <c r="BET82" s="6">
        <f t="shared" si="1769"/>
        <v>-75</v>
      </c>
      <c r="BEU82" s="7">
        <f t="shared" si="1770"/>
        <v>1423</v>
      </c>
      <c r="BEV82"/>
      <c r="BEW82"/>
      <c r="BEX82"/>
      <c r="BEZ82" s="5">
        <f t="shared" si="1327"/>
        <v>81</v>
      </c>
      <c r="BFA82" s="57">
        <v>14</v>
      </c>
      <c r="BFB82" s="48" t="str">
        <f>IF(COUNTIF(BFA2:BFA81,BFA82)&gt;0,"R","")</f>
        <v>R</v>
      </c>
      <c r="BFC82" s="46">
        <f t="shared" si="1771"/>
        <v>3</v>
      </c>
      <c r="BFD82" s="6">
        <f t="shared" si="2007"/>
        <v>24</v>
      </c>
      <c r="BFE82" s="6">
        <f t="shared" si="1772"/>
        <v>-72</v>
      </c>
      <c r="BFF82" s="7">
        <f t="shared" si="1773"/>
        <v>715</v>
      </c>
      <c r="BFG82"/>
      <c r="BFH82"/>
      <c r="BFI82"/>
      <c r="BFK82" s="5">
        <f t="shared" si="1328"/>
        <v>81</v>
      </c>
      <c r="BFL82" s="57">
        <v>1</v>
      </c>
      <c r="BFM82" s="48" t="str">
        <f>IF(COUNTIF(BFL2:BFL81,BFL82)&gt;0,"R","")</f>
        <v>R</v>
      </c>
      <c r="BFN82" s="46">
        <f t="shared" si="1774"/>
        <v>7</v>
      </c>
      <c r="BFO82" s="6">
        <f t="shared" si="2008"/>
        <v>35</v>
      </c>
      <c r="BFP82" s="6">
        <f t="shared" si="1775"/>
        <v>-245</v>
      </c>
      <c r="BFQ82" s="7">
        <f t="shared" si="1776"/>
        <v>-3675</v>
      </c>
      <c r="BFR82"/>
      <c r="BFS82"/>
      <c r="BFT82"/>
      <c r="BFV82" s="5">
        <f t="shared" si="1329"/>
        <v>81</v>
      </c>
      <c r="BFW82" s="57">
        <v>36</v>
      </c>
      <c r="BFX82" s="48" t="str">
        <f>IF(COUNTIF(BFW2:BFW81,BFW82)&gt;0,"R","")</f>
        <v/>
      </c>
      <c r="BFY82" s="46">
        <f t="shared" si="1777"/>
        <v>5</v>
      </c>
      <c r="BFZ82" s="6">
        <f t="shared" si="2009"/>
        <v>28</v>
      </c>
      <c r="BGA82" s="6">
        <f t="shared" si="1778"/>
        <v>868</v>
      </c>
      <c r="BGB82" s="7">
        <f t="shared" si="1779"/>
        <v>178</v>
      </c>
      <c r="BGC82">
        <v>15</v>
      </c>
      <c r="BGD82"/>
      <c r="BGE82"/>
      <c r="BGG82" s="5">
        <f t="shared" si="1330"/>
        <v>81</v>
      </c>
      <c r="BGH82" s="57">
        <v>31</v>
      </c>
      <c r="BGI82" s="48" t="str">
        <f>IF(COUNTIF(BGH2:BGH81,BGH82)&gt;0,"R","")</f>
        <v>R</v>
      </c>
      <c r="BGJ82" s="46">
        <f t="shared" si="1780"/>
        <v>4</v>
      </c>
      <c r="BGK82" s="6">
        <f t="shared" si="2010"/>
        <v>25</v>
      </c>
      <c r="BGL82" s="6">
        <f t="shared" si="1781"/>
        <v>-100</v>
      </c>
      <c r="BGM82" s="7">
        <f t="shared" si="1782"/>
        <v>737</v>
      </c>
      <c r="BGN82"/>
      <c r="BGO82"/>
      <c r="BGP82"/>
      <c r="BGR82" s="5">
        <f t="shared" si="1331"/>
        <v>81</v>
      </c>
      <c r="BGS82" s="57">
        <v>33</v>
      </c>
      <c r="BGT82" s="48" t="str">
        <f>IF(COUNTIF(BGS2:BGS81,BGS82)&gt;0,"R","")</f>
        <v/>
      </c>
      <c r="BGU82" s="46">
        <f t="shared" si="1783"/>
        <v>5</v>
      </c>
      <c r="BGV82" s="6">
        <f t="shared" si="2011"/>
        <v>28</v>
      </c>
      <c r="BGW82" s="6">
        <f t="shared" si="1784"/>
        <v>868</v>
      </c>
      <c r="BGX82" s="7">
        <f t="shared" si="1785"/>
        <v>416</v>
      </c>
      <c r="BGY82">
        <v>1</v>
      </c>
      <c r="BGZ82"/>
      <c r="BHA82"/>
      <c r="BHC82" s="5">
        <f t="shared" si="1332"/>
        <v>81</v>
      </c>
      <c r="BHD82" s="57">
        <v>13</v>
      </c>
      <c r="BHE82" s="48" t="str">
        <f>IF(COUNTIF(BHD2:BHD81,BHD82)&gt;0,"R","")</f>
        <v>R</v>
      </c>
      <c r="BHF82" s="46">
        <f t="shared" si="1786"/>
        <v>3</v>
      </c>
      <c r="BHG82" s="6">
        <f t="shared" si="2012"/>
        <v>28</v>
      </c>
      <c r="BHH82" s="6">
        <f t="shared" si="1787"/>
        <v>-84</v>
      </c>
      <c r="BHI82" s="7">
        <f t="shared" si="1788"/>
        <v>28</v>
      </c>
      <c r="BHJ82"/>
      <c r="BHK82"/>
      <c r="BHL82"/>
      <c r="BHN82" s="5">
        <f t="shared" si="1333"/>
        <v>81</v>
      </c>
      <c r="BHO82" s="57">
        <v>19</v>
      </c>
      <c r="BHP82" s="48" t="str">
        <f>IF(COUNTIF(BHO2:BHO81,BHO82)&gt;0,"R","")</f>
        <v/>
      </c>
      <c r="BHQ82" s="46">
        <f t="shared" si="1789"/>
        <v>2</v>
      </c>
      <c r="BHR82" s="6">
        <f t="shared" si="2013"/>
        <v>28</v>
      </c>
      <c r="BHS82" s="6">
        <f t="shared" si="1790"/>
        <v>952</v>
      </c>
      <c r="BHT82" s="7">
        <f t="shared" si="1791"/>
        <v>2404</v>
      </c>
      <c r="BHU82">
        <v>5</v>
      </c>
      <c r="BHV82"/>
      <c r="BHW82"/>
      <c r="BHY82" s="5">
        <f t="shared" si="1334"/>
        <v>81</v>
      </c>
      <c r="BHZ82" s="57">
        <v>36</v>
      </c>
      <c r="BIA82" s="48" t="str">
        <f>IF(COUNTIF(BHZ2:BHZ81,BHZ82)&gt;0,"R","")</f>
        <v>R</v>
      </c>
      <c r="BIB82" s="46">
        <f t="shared" si="1792"/>
        <v>2</v>
      </c>
      <c r="BIC82" s="6">
        <f t="shared" si="2014"/>
        <v>27</v>
      </c>
      <c r="BID82" s="6">
        <f t="shared" si="1793"/>
        <v>-54</v>
      </c>
      <c r="BIE82" s="7">
        <f t="shared" si="1794"/>
        <v>1453</v>
      </c>
      <c r="BIF82"/>
      <c r="BIG82"/>
      <c r="BIH82"/>
      <c r="BIJ82" s="5">
        <f t="shared" si="1335"/>
        <v>81</v>
      </c>
      <c r="BIK82" s="57">
        <v>31</v>
      </c>
      <c r="BIL82" s="48" t="str">
        <f>IF(COUNTIF(BIK2:BIK81,BIK82)&gt;0,"R","")</f>
        <v>R</v>
      </c>
      <c r="BIM82" s="46">
        <f t="shared" si="1795"/>
        <v>1</v>
      </c>
      <c r="BIN82" s="6">
        <f t="shared" si="2015"/>
        <v>25</v>
      </c>
      <c r="BIO82" s="6">
        <f t="shared" si="1796"/>
        <v>-25</v>
      </c>
      <c r="BIP82" s="7">
        <f t="shared" si="1797"/>
        <v>1781</v>
      </c>
      <c r="BIQ82"/>
      <c r="BIR82"/>
      <c r="BIS82"/>
      <c r="BIU82" s="5">
        <f t="shared" si="1336"/>
        <v>81</v>
      </c>
      <c r="BIV82" s="57">
        <v>17</v>
      </c>
      <c r="BIW82" s="48" t="str">
        <f>IF(COUNTIF(BIV2:BIV81,BIV82)&gt;0,"R","")</f>
        <v>R</v>
      </c>
      <c r="BIX82" s="46">
        <f t="shared" si="1798"/>
        <v>6</v>
      </c>
      <c r="BIY82" s="6">
        <f t="shared" si="2016"/>
        <v>37</v>
      </c>
      <c r="BIZ82" s="6">
        <f t="shared" si="1799"/>
        <v>-222</v>
      </c>
      <c r="BJA82" s="7">
        <f t="shared" si="1800"/>
        <v>-2927</v>
      </c>
      <c r="BJB82"/>
      <c r="BJC82"/>
      <c r="BJD82"/>
      <c r="BJF82" s="5">
        <f t="shared" si="1337"/>
        <v>81</v>
      </c>
      <c r="BJG82" s="57">
        <v>17</v>
      </c>
      <c r="BJH82" s="48" t="str">
        <f>IF(COUNTIF(BJG2:BJG81,BJG82)&gt;0,"R","")</f>
        <v>R</v>
      </c>
      <c r="BJI82" s="46">
        <f t="shared" si="1801"/>
        <v>4</v>
      </c>
      <c r="BJJ82" s="6">
        <f t="shared" si="2017"/>
        <v>32</v>
      </c>
      <c r="BJK82" s="6">
        <f t="shared" si="1802"/>
        <v>-128</v>
      </c>
      <c r="BJL82" s="7">
        <f t="shared" si="1803"/>
        <v>-411</v>
      </c>
      <c r="BJM82"/>
      <c r="BJN82"/>
      <c r="BJO82"/>
      <c r="BJQ82" s="5">
        <f t="shared" si="1338"/>
        <v>81</v>
      </c>
      <c r="BJR82" s="57">
        <v>29</v>
      </c>
      <c r="BJS82" s="48" t="str">
        <f>IF(COUNTIF(BJR2:BJR81,BJR82)&gt;0,"R","")</f>
        <v>R</v>
      </c>
      <c r="BJT82" s="46">
        <f t="shared" si="1804"/>
        <v>7</v>
      </c>
      <c r="BJU82" s="6">
        <f t="shared" si="2018"/>
        <v>30</v>
      </c>
      <c r="BJV82" s="6">
        <f t="shared" si="1805"/>
        <v>-210</v>
      </c>
      <c r="BJW82" s="7">
        <f t="shared" si="1806"/>
        <v>-2360</v>
      </c>
      <c r="BJX82"/>
      <c r="BJY82"/>
      <c r="BJZ82"/>
      <c r="BKB82" s="5">
        <f t="shared" si="1339"/>
        <v>81</v>
      </c>
      <c r="BKC82" s="57">
        <v>36</v>
      </c>
      <c r="BKD82" s="48" t="str">
        <f>IF(COUNTIF(BKC2:BKC81,BKC82)&gt;0,"R","")</f>
        <v>R</v>
      </c>
      <c r="BKE82" s="46">
        <f t="shared" si="1807"/>
        <v>4</v>
      </c>
      <c r="BKF82" s="6">
        <f t="shared" si="2019"/>
        <v>26</v>
      </c>
      <c r="BKG82" s="6">
        <f t="shared" si="1808"/>
        <v>-104</v>
      </c>
      <c r="BKH82" s="7">
        <f t="shared" si="1809"/>
        <v>338</v>
      </c>
      <c r="BKI82"/>
      <c r="BKJ82"/>
      <c r="BKK82"/>
      <c r="BKM82" s="5">
        <f t="shared" si="1340"/>
        <v>81</v>
      </c>
      <c r="BKN82" s="57">
        <v>13</v>
      </c>
      <c r="BKO82" s="48" t="str">
        <f>IF(COUNTIF(BKN2:BKN81,BKN82)&gt;0,"R","")</f>
        <v>R</v>
      </c>
      <c r="BKP82" s="46">
        <f t="shared" si="1810"/>
        <v>6</v>
      </c>
      <c r="BKQ82" s="6">
        <f t="shared" si="2020"/>
        <v>33</v>
      </c>
      <c r="BKR82" s="6">
        <f t="shared" si="1811"/>
        <v>-198</v>
      </c>
      <c r="BKS82" s="7">
        <f t="shared" si="1812"/>
        <v>-2020</v>
      </c>
      <c r="BKT82"/>
      <c r="BKU82"/>
      <c r="BKV82"/>
      <c r="BKX82" s="5">
        <f t="shared" si="1341"/>
        <v>81</v>
      </c>
      <c r="BKY82" s="57">
        <v>25</v>
      </c>
      <c r="BKZ82" s="48" t="str">
        <f>IF(COUNTIF(BKY2:BKY81,BKY82)&gt;0,"R","")</f>
        <v>R</v>
      </c>
      <c r="BLA82" s="46">
        <f t="shared" si="1813"/>
        <v>6</v>
      </c>
      <c r="BLB82" s="6">
        <f t="shared" si="2021"/>
        <v>31</v>
      </c>
      <c r="BLC82" s="6">
        <f t="shared" si="1814"/>
        <v>-186</v>
      </c>
      <c r="BLD82" s="7">
        <f t="shared" si="1815"/>
        <v>-1793</v>
      </c>
      <c r="BLE82"/>
      <c r="BLF82"/>
      <c r="BLG82"/>
      <c r="BLI82" s="5">
        <f t="shared" si="1342"/>
        <v>81</v>
      </c>
      <c r="BLJ82" s="57">
        <v>2</v>
      </c>
      <c r="BLK82" s="48" t="str">
        <f>IF(COUNTIF(BLJ2:BLJ81,BLJ82)&gt;0,"R","")</f>
        <v>R</v>
      </c>
      <c r="BLL82" s="46">
        <f t="shared" si="1816"/>
        <v>0</v>
      </c>
      <c r="BLM82" s="6">
        <f t="shared" si="2022"/>
        <v>26</v>
      </c>
      <c r="BLN82" s="6">
        <f t="shared" si="1817"/>
        <v>0</v>
      </c>
      <c r="BLO82" s="7">
        <f t="shared" si="1818"/>
        <v>2382</v>
      </c>
      <c r="BLP82"/>
      <c r="BLQ82"/>
      <c r="BLR82"/>
      <c r="BLT82" s="5">
        <f t="shared" si="1343"/>
        <v>81</v>
      </c>
      <c r="BLU82" s="57">
        <v>14</v>
      </c>
      <c r="BLV82" s="48" t="str">
        <f>IF(COUNTIF(BLU2:BLU81,BLU82)&gt;0,"R","")</f>
        <v>R</v>
      </c>
      <c r="BLW82" s="46">
        <f t="shared" si="1819"/>
        <v>5</v>
      </c>
      <c r="BLX82" s="6">
        <f t="shared" si="2023"/>
        <v>32</v>
      </c>
      <c r="BLY82" s="6">
        <f t="shared" si="1820"/>
        <v>-160</v>
      </c>
      <c r="BLZ82" s="7">
        <f t="shared" si="1821"/>
        <v>-1409</v>
      </c>
      <c r="BMA82"/>
      <c r="BMB82"/>
      <c r="BMC82"/>
      <c r="BME82" s="5">
        <f t="shared" si="1344"/>
        <v>81</v>
      </c>
      <c r="BMF82" s="57">
        <v>7</v>
      </c>
      <c r="BMG82" s="48" t="str">
        <f>IF(COUNTIF(BMF2:BMF81,BMF82)&gt;0,"R","")</f>
        <v>R</v>
      </c>
      <c r="BMH82" s="46">
        <f t="shared" si="1822"/>
        <v>5</v>
      </c>
      <c r="BMI82" s="6">
        <f t="shared" si="2024"/>
        <v>30</v>
      </c>
      <c r="BMJ82" s="6">
        <f t="shared" si="1823"/>
        <v>-150</v>
      </c>
      <c r="BMK82" s="7">
        <f t="shared" si="1824"/>
        <v>-937</v>
      </c>
      <c r="BML82"/>
      <c r="BMM82"/>
      <c r="BMN82"/>
      <c r="BMP82" s="5">
        <f t="shared" si="1345"/>
        <v>81</v>
      </c>
      <c r="BMQ82" s="57">
        <v>18</v>
      </c>
      <c r="BMR82" s="48" t="str">
        <f>IF(COUNTIF(BMQ2:BMQ81,BMQ82)&gt;0,"R","")</f>
        <v>R</v>
      </c>
      <c r="BMS82" s="46">
        <f t="shared" si="1825"/>
        <v>3</v>
      </c>
      <c r="BMT82" s="6">
        <f t="shared" si="2025"/>
        <v>30</v>
      </c>
      <c r="BMU82" s="6">
        <f t="shared" si="1826"/>
        <v>-90</v>
      </c>
      <c r="BMV82" s="7">
        <f t="shared" si="1827"/>
        <v>299</v>
      </c>
      <c r="BMW82"/>
      <c r="BMX82"/>
      <c r="BMY82"/>
      <c r="BNA82" s="5">
        <f t="shared" si="1346"/>
        <v>81</v>
      </c>
      <c r="BNB82" s="57">
        <v>22</v>
      </c>
      <c r="BNC82" s="48" t="str">
        <f>IF(COUNTIF(BNB2:BNB81,BNB82)&gt;0,"R","")</f>
        <v>R</v>
      </c>
      <c r="BND82" s="46">
        <f t="shared" si="1828"/>
        <v>5</v>
      </c>
      <c r="BNE82" s="6">
        <f t="shared" si="2026"/>
        <v>29</v>
      </c>
      <c r="BNF82" s="6">
        <f t="shared" si="1829"/>
        <v>-145</v>
      </c>
      <c r="BNG82" s="7">
        <f t="shared" si="1830"/>
        <v>-666</v>
      </c>
      <c r="BNH82"/>
      <c r="BNI82"/>
      <c r="BNJ82"/>
      <c r="BNK82"/>
      <c r="BNM82" s="5">
        <f t="shared" si="1347"/>
        <v>81</v>
      </c>
      <c r="BNN82" s="57">
        <v>16</v>
      </c>
      <c r="BNO82" s="48" t="str">
        <f>IF(COUNTIF(BNN2:BNN81,BNN82)&gt;0,"R","")</f>
        <v/>
      </c>
      <c r="BNP82" s="46">
        <f t="shared" si="1831"/>
        <v>6</v>
      </c>
      <c r="BNQ82" s="6">
        <f t="shared" si="2027"/>
        <v>30</v>
      </c>
      <c r="BNR82" s="6">
        <f t="shared" si="1832"/>
        <v>900</v>
      </c>
      <c r="BNS82" s="7">
        <f t="shared" si="1833"/>
        <v>-452</v>
      </c>
      <c r="BNT82">
        <v>3</v>
      </c>
      <c r="BNU82"/>
      <c r="BNV82"/>
      <c r="BNX82" s="5">
        <f t="shared" si="1348"/>
        <v>81</v>
      </c>
      <c r="BNY82" s="57">
        <v>7</v>
      </c>
      <c r="BNZ82" s="48" t="str">
        <f>IF(COUNTIF(BNY2:BNY81,BNY82)&gt;0,"R","")</f>
        <v>R</v>
      </c>
      <c r="BOA82" s="46">
        <f t="shared" si="1834"/>
        <v>5</v>
      </c>
      <c r="BOB82" s="6">
        <f t="shared" si="2028"/>
        <v>35</v>
      </c>
      <c r="BOC82" s="6">
        <f t="shared" si="1835"/>
        <v>-175</v>
      </c>
      <c r="BOD82" s="7">
        <f t="shared" si="1836"/>
        <v>-1699</v>
      </c>
      <c r="BOE82"/>
      <c r="BOF82"/>
      <c r="BOG82"/>
      <c r="BOI82" s="5">
        <f t="shared" si="1349"/>
        <v>81</v>
      </c>
      <c r="BOJ82" s="57">
        <v>20</v>
      </c>
      <c r="BOK82" s="48" t="str">
        <f>IF(COUNTIF(BOJ2:BOJ81,BOJ82)&gt;0,"R","")</f>
        <v>R</v>
      </c>
      <c r="BOL82" s="46">
        <f t="shared" si="1837"/>
        <v>6</v>
      </c>
      <c r="BOM82" s="6">
        <f t="shared" si="2029"/>
        <v>32</v>
      </c>
      <c r="BON82" s="6">
        <f t="shared" si="1838"/>
        <v>-192</v>
      </c>
      <c r="BOO82" s="7">
        <f t="shared" si="1839"/>
        <v>-2205</v>
      </c>
      <c r="BOP82"/>
      <c r="BOQ82"/>
      <c r="BOR82"/>
      <c r="BOT82" s="5">
        <f t="shared" si="1350"/>
        <v>81</v>
      </c>
      <c r="BOU82" s="57">
        <v>30</v>
      </c>
      <c r="BOV82" s="48" t="str">
        <f>IF(COUNTIF(BOU2:BOU81,BOU82)&gt;0,"R","")</f>
        <v>R</v>
      </c>
      <c r="BOW82" s="46">
        <f t="shared" si="1840"/>
        <v>5</v>
      </c>
      <c r="BOX82" s="6">
        <f t="shared" si="2030"/>
        <v>32</v>
      </c>
      <c r="BOY82" s="6">
        <f t="shared" si="1841"/>
        <v>-160</v>
      </c>
      <c r="BOZ82" s="7">
        <f t="shared" si="1842"/>
        <v>-1398</v>
      </c>
      <c r="BPA82"/>
      <c r="BPB82"/>
      <c r="BPC82"/>
      <c r="BPE82" s="5">
        <f t="shared" si="1351"/>
        <v>81</v>
      </c>
      <c r="BPF82" s="57">
        <v>1</v>
      </c>
      <c r="BPG82" s="48" t="str">
        <f>IF(COUNTIF(BPF2:BPF81,BPF82)&gt;0,"R","")</f>
        <v>R</v>
      </c>
      <c r="BPH82" s="46">
        <f t="shared" si="1843"/>
        <v>3</v>
      </c>
      <c r="BPI82" s="6">
        <f t="shared" si="2031"/>
        <v>29</v>
      </c>
      <c r="BPJ82" s="6">
        <f t="shared" si="1844"/>
        <v>-87</v>
      </c>
      <c r="BPK82" s="7">
        <f t="shared" si="1845"/>
        <v>725</v>
      </c>
      <c r="BPL82"/>
      <c r="BPM82"/>
      <c r="BPN82"/>
      <c r="BPP82" s="5">
        <f t="shared" si="1352"/>
        <v>81</v>
      </c>
      <c r="BPQ82" s="57">
        <v>5</v>
      </c>
      <c r="BPR82" s="48" t="str">
        <f>IF(COUNTIF(BPQ2:BPQ81,BPQ82)&gt;0,"R","")</f>
        <v>R</v>
      </c>
      <c r="BPS82" s="46">
        <f t="shared" si="1846"/>
        <v>5</v>
      </c>
      <c r="BPT82" s="6">
        <f t="shared" si="2032"/>
        <v>34</v>
      </c>
      <c r="BPU82" s="6">
        <f t="shared" si="1847"/>
        <v>-170</v>
      </c>
      <c r="BPV82" s="7">
        <f t="shared" si="1848"/>
        <v>-1790</v>
      </c>
      <c r="BPW82"/>
      <c r="BPX82"/>
      <c r="BPY82"/>
      <c r="BQA82" s="5">
        <f t="shared" si="1353"/>
        <v>81</v>
      </c>
      <c r="BQB82" s="57">
        <v>32</v>
      </c>
      <c r="BQC82" s="48" t="str">
        <f>IF(COUNTIF(BQB2:BQB81,BQB82)&gt;0,"R","")</f>
        <v/>
      </c>
      <c r="BQD82" s="46">
        <f t="shared" si="1849"/>
        <v>2</v>
      </c>
      <c r="BQE82" s="6">
        <f t="shared" si="2033"/>
        <v>31</v>
      </c>
      <c r="BQF82" s="6">
        <f t="shared" si="1850"/>
        <v>1054</v>
      </c>
      <c r="BQG82" s="7">
        <f t="shared" si="1851"/>
        <v>2864</v>
      </c>
      <c r="BQH82">
        <v>9</v>
      </c>
      <c r="BQI82"/>
      <c r="BQJ82"/>
      <c r="BQL82" s="5">
        <f t="shared" si="1354"/>
        <v>81</v>
      </c>
      <c r="BQM82" s="57">
        <v>23</v>
      </c>
      <c r="BQN82" s="48" t="str">
        <f>IF(COUNTIF(BQM2:BQM81,BQM82)&gt;0,"R","")</f>
        <v/>
      </c>
      <c r="BQO82" s="46">
        <f t="shared" si="1852"/>
        <v>5</v>
      </c>
      <c r="BQP82" s="6">
        <f t="shared" si="2034"/>
        <v>35</v>
      </c>
      <c r="BQQ82" s="6">
        <f t="shared" si="1853"/>
        <v>1085</v>
      </c>
      <c r="BQR82" s="7">
        <f t="shared" si="1854"/>
        <v>-536</v>
      </c>
      <c r="BQS82">
        <v>3</v>
      </c>
      <c r="BQT82"/>
      <c r="BQU82"/>
      <c r="BQW82" s="5">
        <f t="shared" si="1355"/>
        <v>81</v>
      </c>
      <c r="BQX82" s="57">
        <v>13</v>
      </c>
      <c r="BQY82" s="48" t="str">
        <f>IF(COUNTIF(BQX2:BQX81,BQX82)&gt;0,"R","")</f>
        <v>R</v>
      </c>
      <c r="BQZ82" s="46">
        <f t="shared" si="1855"/>
        <v>3</v>
      </c>
      <c r="BRA82" s="6">
        <f t="shared" si="2035"/>
        <v>28</v>
      </c>
      <c r="BRB82" s="6">
        <f t="shared" si="1856"/>
        <v>-84</v>
      </c>
      <c r="BRC82" s="7">
        <f t="shared" si="1857"/>
        <v>-30</v>
      </c>
      <c r="BRD82"/>
      <c r="BRE82"/>
      <c r="BRF82"/>
      <c r="BRH82" s="5">
        <f t="shared" si="1356"/>
        <v>81</v>
      </c>
      <c r="BRI82" s="57">
        <v>11</v>
      </c>
      <c r="BRJ82" s="48" t="str">
        <f>IF(COUNTIF(BRI2:BRI81,BRI82)&gt;0,"R","")</f>
        <v>R</v>
      </c>
      <c r="BRK82" s="46">
        <f t="shared" si="1858"/>
        <v>3</v>
      </c>
      <c r="BRL82" s="6">
        <f t="shared" si="2036"/>
        <v>31</v>
      </c>
      <c r="BRM82" s="6">
        <f t="shared" si="1859"/>
        <v>-93</v>
      </c>
      <c r="BRN82" s="7">
        <f t="shared" si="1860"/>
        <v>179</v>
      </c>
      <c r="BRO82"/>
      <c r="BRP82"/>
      <c r="BRQ82"/>
      <c r="BRS82" s="5">
        <f t="shared" si="1357"/>
        <v>81</v>
      </c>
      <c r="BRT82" s="57">
        <v>28</v>
      </c>
      <c r="BRU82" s="48" t="str">
        <f>IF(COUNTIF(BRT2:BRT81,BRT82)&gt;0,"R","")</f>
        <v>R</v>
      </c>
      <c r="BRV82" s="46">
        <f t="shared" si="1861"/>
        <v>7</v>
      </c>
      <c r="BRW82" s="6">
        <f t="shared" si="2037"/>
        <v>36</v>
      </c>
      <c r="BRX82" s="6">
        <f t="shared" si="1862"/>
        <v>-252</v>
      </c>
      <c r="BRY82" s="7">
        <f t="shared" si="1863"/>
        <v>-3722</v>
      </c>
      <c r="BRZ82"/>
      <c r="BSA82"/>
      <c r="BSB82"/>
      <c r="BSD82" s="5">
        <f t="shared" si="1358"/>
        <v>81</v>
      </c>
      <c r="BSE82" s="57">
        <v>7</v>
      </c>
      <c r="BSF82" s="48" t="str">
        <f>IF(COUNTIF(BSE2:BSE81,BSE82)&gt;0,"R","")</f>
        <v>R</v>
      </c>
      <c r="BSG82" s="46">
        <f t="shared" si="1864"/>
        <v>7</v>
      </c>
      <c r="BSH82" s="6">
        <f t="shared" si="2038"/>
        <v>33</v>
      </c>
      <c r="BSI82" s="6">
        <f t="shared" si="1865"/>
        <v>-231</v>
      </c>
      <c r="BSJ82" s="7">
        <f t="shared" si="1866"/>
        <v>-2936</v>
      </c>
      <c r="BSK82"/>
      <c r="BSL82"/>
      <c r="BSM82"/>
      <c r="BSO82" s="5">
        <f t="shared" si="1359"/>
        <v>81</v>
      </c>
      <c r="BSP82" s="57">
        <v>15</v>
      </c>
      <c r="BSQ82" s="48" t="str">
        <f>IF(COUNTIF(BSP2:BSP81,BSP82)&gt;0,"R","")</f>
        <v>R</v>
      </c>
      <c r="BSR82" s="46">
        <f t="shared" si="1867"/>
        <v>9</v>
      </c>
      <c r="BSS82" s="6">
        <f t="shared" si="2039"/>
        <v>37</v>
      </c>
      <c r="BST82" s="6">
        <f t="shared" si="1868"/>
        <v>-333</v>
      </c>
      <c r="BSU82" s="7">
        <f t="shared" si="1869"/>
        <v>-6874</v>
      </c>
      <c r="BSV82"/>
      <c r="BSW82"/>
      <c r="BSX82"/>
    </row>
    <row r="83" spans="1:1870" ht="15.75" x14ac:dyDescent="0.25">
      <c r="A83" s="5">
        <f t="shared" si="1190"/>
        <v>82</v>
      </c>
      <c r="B83" s="57">
        <v>4</v>
      </c>
      <c r="C83" s="48" t="str">
        <f>IF(COUNTIF(B2:B82,B83)&gt;0,"R","")</f>
        <v>R</v>
      </c>
      <c r="D83" s="46">
        <f t="shared" si="1360"/>
        <v>4</v>
      </c>
      <c r="E83" s="6">
        <f t="shared" si="1870"/>
        <v>28</v>
      </c>
      <c r="F83" s="6">
        <f t="shared" si="1361"/>
        <v>-112</v>
      </c>
      <c r="G83" s="7">
        <f t="shared" si="1362"/>
        <v>291</v>
      </c>
      <c r="H83" s="44"/>
      <c r="I83" s="4"/>
      <c r="J83" s="4"/>
      <c r="L83" s="5">
        <f t="shared" si="1191"/>
        <v>82</v>
      </c>
      <c r="M83" s="57">
        <v>5</v>
      </c>
      <c r="N83" s="48" t="str">
        <f>IF(COUNTIF(M2:M82,M83)&gt;0,"R","")</f>
        <v>R</v>
      </c>
      <c r="O83" s="46">
        <f t="shared" si="1363"/>
        <v>5</v>
      </c>
      <c r="P83" s="6">
        <f t="shared" si="1871"/>
        <v>33</v>
      </c>
      <c r="Q83" s="6">
        <f t="shared" si="1364"/>
        <v>-165</v>
      </c>
      <c r="R83" s="7">
        <f t="shared" si="1365"/>
        <v>-1487</v>
      </c>
      <c r="S83" s="44"/>
      <c r="T83" s="4"/>
      <c r="U83" s="4"/>
      <c r="W83" s="5">
        <f t="shared" si="1192"/>
        <v>82</v>
      </c>
      <c r="X83" s="57">
        <v>30</v>
      </c>
      <c r="Y83" s="48" t="str">
        <f>IF(COUNTIF(X2:X82,X83)&gt;0,"R","")</f>
        <v>R</v>
      </c>
      <c r="Z83" s="46">
        <f t="shared" si="1366"/>
        <v>2</v>
      </c>
      <c r="AA83" s="6">
        <f t="shared" si="1872"/>
        <v>29</v>
      </c>
      <c r="AB83" s="6">
        <f t="shared" si="1367"/>
        <v>-58</v>
      </c>
      <c r="AC83" s="7">
        <f t="shared" si="1368"/>
        <v>2120</v>
      </c>
      <c r="AD83" s="44"/>
      <c r="AE83" s="4"/>
      <c r="AF83" s="4"/>
      <c r="AH83" s="5">
        <f t="shared" si="1193"/>
        <v>82</v>
      </c>
      <c r="AI83" s="57">
        <v>5</v>
      </c>
      <c r="AJ83" s="48" t="str">
        <f>IF(COUNTIF(AI2:AI82,AI83)&gt;0,"R","")</f>
        <v>R</v>
      </c>
      <c r="AK83" s="46">
        <f t="shared" si="1369"/>
        <v>4</v>
      </c>
      <c r="AL83" s="6">
        <f t="shared" si="1873"/>
        <v>31</v>
      </c>
      <c r="AM83" s="6">
        <f t="shared" si="1370"/>
        <v>-124</v>
      </c>
      <c r="AN83" s="7">
        <f t="shared" si="1371"/>
        <v>8</v>
      </c>
      <c r="AO83" s="44"/>
      <c r="AP83" s="4"/>
      <c r="AQ83" s="4"/>
      <c r="AS83" s="5">
        <f t="shared" si="1194"/>
        <v>82</v>
      </c>
      <c r="AT83" s="57">
        <v>1</v>
      </c>
      <c r="AU83" s="48" t="str">
        <f>IF(COUNTIF(AT2:AT82,AT83)&gt;0,"R","")</f>
        <v/>
      </c>
      <c r="AV83" s="46">
        <f t="shared" si="1372"/>
        <v>5</v>
      </c>
      <c r="AW83" s="6">
        <f t="shared" si="1874"/>
        <v>33</v>
      </c>
      <c r="AX83" s="6">
        <f t="shared" si="1373"/>
        <v>1023</v>
      </c>
      <c r="AY83" s="7">
        <f t="shared" si="1374"/>
        <v>-130</v>
      </c>
      <c r="AZ83" s="44">
        <v>3</v>
      </c>
      <c r="BA83" s="4"/>
      <c r="BB83" s="4"/>
      <c r="BD83" s="5">
        <f t="shared" si="1195"/>
        <v>82</v>
      </c>
      <c r="BE83" s="57">
        <v>24</v>
      </c>
      <c r="BF83" s="48" t="str">
        <f>IF(COUNTIF(BE2:BE82,BE83)&gt;0,"R","")</f>
        <v>R</v>
      </c>
      <c r="BG83" s="46">
        <f t="shared" si="1375"/>
        <v>2</v>
      </c>
      <c r="BH83" s="6">
        <f t="shared" si="1875"/>
        <v>28</v>
      </c>
      <c r="BI83" s="6">
        <f t="shared" si="1376"/>
        <v>-56</v>
      </c>
      <c r="BJ83" s="7">
        <f t="shared" si="1377"/>
        <v>1346</v>
      </c>
      <c r="BK83" s="44"/>
      <c r="BL83" s="4"/>
      <c r="BM83" s="4"/>
      <c r="BO83" s="5">
        <f t="shared" si="1196"/>
        <v>82</v>
      </c>
      <c r="BP83" s="57">
        <v>17</v>
      </c>
      <c r="BQ83" s="48" t="str">
        <f>IF(COUNTIF(BP2:BP82,BP83)&gt;0,"R","")</f>
        <v>R</v>
      </c>
      <c r="BR83" s="46">
        <f t="shared" si="1378"/>
        <v>4</v>
      </c>
      <c r="BS83" s="6">
        <f t="shared" si="1876"/>
        <v>31</v>
      </c>
      <c r="BT83" s="6">
        <f t="shared" si="1379"/>
        <v>-124</v>
      </c>
      <c r="BU83" s="7">
        <f t="shared" si="1380"/>
        <v>75</v>
      </c>
      <c r="BV83"/>
      <c r="BW83"/>
      <c r="BX83"/>
      <c r="BZ83" s="5">
        <f t="shared" si="1197"/>
        <v>82</v>
      </c>
      <c r="CA83" s="57">
        <v>10</v>
      </c>
      <c r="CB83" s="48" t="str">
        <f>IF(COUNTIF(CA2:CA82,CA83)&gt;0,"R","")</f>
        <v>R</v>
      </c>
      <c r="CC83" s="46">
        <f t="shared" si="1381"/>
        <v>5</v>
      </c>
      <c r="CD83" s="6">
        <f t="shared" si="1877"/>
        <v>34</v>
      </c>
      <c r="CE83" s="6">
        <f t="shared" si="1382"/>
        <v>-170</v>
      </c>
      <c r="CF83" s="7">
        <f t="shared" si="1383"/>
        <v>-1788</v>
      </c>
      <c r="CG83"/>
      <c r="CH83"/>
      <c r="CI83"/>
      <c r="CK83" s="5">
        <f t="shared" si="1198"/>
        <v>82</v>
      </c>
      <c r="CL83" s="57">
        <v>27</v>
      </c>
      <c r="CM83" s="48" t="str">
        <f>IF(COUNTIF(CL2:CL82,CL83)&gt;0,"R","")</f>
        <v>R</v>
      </c>
      <c r="CN83" s="46">
        <f t="shared" si="1384"/>
        <v>5</v>
      </c>
      <c r="CO83" s="6">
        <f t="shared" si="1878"/>
        <v>35</v>
      </c>
      <c r="CP83" s="6">
        <f t="shared" si="1385"/>
        <v>-175</v>
      </c>
      <c r="CQ83" s="7">
        <f t="shared" si="1386"/>
        <v>-1463</v>
      </c>
      <c r="CR83"/>
      <c r="CS83"/>
      <c r="CT83"/>
      <c r="CV83" s="5">
        <f t="shared" si="1199"/>
        <v>82</v>
      </c>
      <c r="CW83" s="57">
        <v>17</v>
      </c>
      <c r="CX83" s="48" t="str">
        <f>IF(COUNTIF(CW2:CW82,CW83)&gt;0,"R","")</f>
        <v>R</v>
      </c>
      <c r="CY83" s="46">
        <f t="shared" si="1387"/>
        <v>5</v>
      </c>
      <c r="CZ83" s="6">
        <f t="shared" si="1879"/>
        <v>30</v>
      </c>
      <c r="DA83" s="6">
        <f t="shared" si="1388"/>
        <v>-150</v>
      </c>
      <c r="DB83" s="7">
        <f t="shared" si="1389"/>
        <v>-751</v>
      </c>
      <c r="DC83"/>
      <c r="DD83"/>
      <c r="DE83"/>
      <c r="DG83" s="5">
        <f t="shared" si="1200"/>
        <v>82</v>
      </c>
      <c r="DH83" s="57">
        <v>11</v>
      </c>
      <c r="DI83" s="48" t="str">
        <f>IF(COUNTIF(DH2:DH82,DH83)&gt;0,"R","")</f>
        <v>R</v>
      </c>
      <c r="DJ83" s="46">
        <f t="shared" si="1390"/>
        <v>2</v>
      </c>
      <c r="DK83" s="6">
        <f t="shared" si="1880"/>
        <v>30</v>
      </c>
      <c r="DL83" s="6">
        <f t="shared" si="1391"/>
        <v>-60</v>
      </c>
      <c r="DM83" s="7">
        <f t="shared" si="1392"/>
        <v>1100</v>
      </c>
      <c r="DN83"/>
      <c r="DO83"/>
      <c r="DP83"/>
      <c r="DR83" s="5">
        <f t="shared" si="1201"/>
        <v>82</v>
      </c>
      <c r="DS83" s="57">
        <v>14</v>
      </c>
      <c r="DT83" s="48" t="str">
        <f>IF(COUNTIF(DS2:DS82,DS83)&gt;0,"R","")</f>
        <v/>
      </c>
      <c r="DU83" s="46">
        <f t="shared" si="1393"/>
        <v>3</v>
      </c>
      <c r="DV83" s="6">
        <f t="shared" si="1881"/>
        <v>26</v>
      </c>
      <c r="DW83" s="6">
        <f t="shared" si="1394"/>
        <v>858</v>
      </c>
      <c r="DX83" s="7">
        <f t="shared" si="1395"/>
        <v>1643</v>
      </c>
      <c r="DY83">
        <v>9</v>
      </c>
      <c r="DZ83"/>
      <c r="EA83"/>
      <c r="EC83" s="5">
        <f t="shared" si="1202"/>
        <v>82</v>
      </c>
      <c r="ED83" s="57">
        <v>13</v>
      </c>
      <c r="EE83" s="48" t="str">
        <f>IF(COUNTIF(ED2:ED82,ED83)&gt;0,"R","")</f>
        <v>R</v>
      </c>
      <c r="EF83" s="46">
        <f t="shared" si="1396"/>
        <v>5</v>
      </c>
      <c r="EG83" s="6">
        <f t="shared" si="1882"/>
        <v>35</v>
      </c>
      <c r="EH83" s="6">
        <f t="shared" si="1397"/>
        <v>-175</v>
      </c>
      <c r="EI83" s="7">
        <f t="shared" si="1398"/>
        <v>-1773</v>
      </c>
      <c r="EJ83"/>
      <c r="EK83"/>
      <c r="EL83"/>
      <c r="EN83" s="5">
        <f t="shared" si="1203"/>
        <v>82</v>
      </c>
      <c r="EO83" s="57">
        <v>23</v>
      </c>
      <c r="EP83" s="48" t="str">
        <f>IF(COUNTIF(EO2:EO82,EO83)&gt;0,"R","")</f>
        <v>R</v>
      </c>
      <c r="EQ83" s="46">
        <f t="shared" si="1399"/>
        <v>5</v>
      </c>
      <c r="ER83" s="6">
        <f t="shared" si="1883"/>
        <v>35</v>
      </c>
      <c r="ES83" s="6">
        <f t="shared" si="1400"/>
        <v>-175</v>
      </c>
      <c r="ET83" s="7">
        <f t="shared" si="1401"/>
        <v>-1403</v>
      </c>
      <c r="EU83"/>
      <c r="EV83"/>
      <c r="EW83"/>
      <c r="EY83" s="5">
        <f t="shared" si="1204"/>
        <v>82</v>
      </c>
      <c r="EZ83" s="57">
        <v>5</v>
      </c>
      <c r="FA83" s="48" t="str">
        <f>IF(COUNTIF(EZ2:EZ82,EZ83)&gt;0,"R","")</f>
        <v>R</v>
      </c>
      <c r="FB83" s="46">
        <f t="shared" si="1402"/>
        <v>4</v>
      </c>
      <c r="FC83" s="6">
        <f t="shared" si="1884"/>
        <v>23</v>
      </c>
      <c r="FD83" s="6">
        <f t="shared" si="1403"/>
        <v>-92</v>
      </c>
      <c r="FE83" s="7">
        <f t="shared" si="1404"/>
        <v>608</v>
      </c>
      <c r="FF83"/>
      <c r="FG83"/>
      <c r="FH83"/>
      <c r="FJ83" s="5">
        <f t="shared" si="1205"/>
        <v>82</v>
      </c>
      <c r="FK83" s="57">
        <v>20</v>
      </c>
      <c r="FL83" s="48" t="str">
        <f>IF(COUNTIF(FK2:FK82,FK83)&gt;0,"R","")</f>
        <v>R</v>
      </c>
      <c r="FM83" s="46">
        <f t="shared" si="1405"/>
        <v>3</v>
      </c>
      <c r="FN83" s="6">
        <f t="shared" si="1885"/>
        <v>26</v>
      </c>
      <c r="FO83" s="6">
        <f t="shared" si="1406"/>
        <v>-78</v>
      </c>
      <c r="FP83" s="7">
        <f t="shared" si="1407"/>
        <v>1232</v>
      </c>
      <c r="FQ83"/>
      <c r="FR83"/>
      <c r="FS83"/>
      <c r="FU83" s="5">
        <f t="shared" si="1206"/>
        <v>82</v>
      </c>
      <c r="FV83" s="57">
        <v>30</v>
      </c>
      <c r="FW83" s="48" t="str">
        <f>IF(COUNTIF(FV2:FV82,FV83)&gt;0,"R","")</f>
        <v/>
      </c>
      <c r="FX83" s="46">
        <f t="shared" si="1408"/>
        <v>4</v>
      </c>
      <c r="FY83" s="6">
        <f t="shared" si="1886"/>
        <v>26</v>
      </c>
      <c r="FZ83" s="6">
        <f t="shared" si="1409"/>
        <v>832</v>
      </c>
      <c r="GA83" s="7">
        <f t="shared" si="1410"/>
        <v>1000</v>
      </c>
      <c r="GB83">
        <v>4</v>
      </c>
      <c r="GC83"/>
      <c r="GD83"/>
      <c r="GF83" s="5">
        <f t="shared" si="1207"/>
        <v>82</v>
      </c>
      <c r="GG83" s="57">
        <v>2</v>
      </c>
      <c r="GH83" s="48" t="str">
        <f>IF(COUNTIF(GG2:GG82,GG83)&gt;0,"R","")</f>
        <v>R</v>
      </c>
      <c r="GI83" s="46">
        <f t="shared" si="1411"/>
        <v>4</v>
      </c>
      <c r="GJ83" s="6">
        <f t="shared" si="1887"/>
        <v>27</v>
      </c>
      <c r="GK83" s="6">
        <f t="shared" si="1412"/>
        <v>-108</v>
      </c>
      <c r="GL83" s="7">
        <f t="shared" si="1413"/>
        <v>389</v>
      </c>
      <c r="GM83"/>
      <c r="GN83"/>
      <c r="GO83"/>
      <c r="GQ83" s="5">
        <f t="shared" si="1208"/>
        <v>82</v>
      </c>
      <c r="GR83" s="57">
        <v>5</v>
      </c>
      <c r="GS83" s="48" t="str">
        <f>IF(COUNTIF(GR2:GR82,GR83)&gt;0,"R","")</f>
        <v>R</v>
      </c>
      <c r="GT83" s="46">
        <f t="shared" si="1414"/>
        <v>6</v>
      </c>
      <c r="GU83" s="6">
        <f t="shared" si="1888"/>
        <v>26</v>
      </c>
      <c r="GV83" s="6">
        <f t="shared" si="1415"/>
        <v>-156</v>
      </c>
      <c r="GW83" s="7">
        <f t="shared" si="1416"/>
        <v>-1002</v>
      </c>
      <c r="GX83"/>
      <c r="GY83"/>
      <c r="GZ83"/>
      <c r="HB83" s="5">
        <f t="shared" si="1209"/>
        <v>82</v>
      </c>
      <c r="HC83" s="57">
        <v>25</v>
      </c>
      <c r="HD83" s="48" t="str">
        <f>IF(COUNTIF(HC2:HC82,HC83)&gt;0,"R","")</f>
        <v>R</v>
      </c>
      <c r="HE83" s="46">
        <f t="shared" si="1417"/>
        <v>7</v>
      </c>
      <c r="HF83" s="6">
        <f t="shared" si="1889"/>
        <v>34</v>
      </c>
      <c r="HG83" s="6">
        <f t="shared" si="1418"/>
        <v>-238</v>
      </c>
      <c r="HH83" s="7">
        <f t="shared" si="1419"/>
        <v>-3166</v>
      </c>
      <c r="HI83"/>
      <c r="HJ83"/>
      <c r="HK83"/>
      <c r="HM83" s="5">
        <f t="shared" si="1210"/>
        <v>82</v>
      </c>
      <c r="HN83" s="57">
        <v>35</v>
      </c>
      <c r="HO83" s="48" t="str">
        <f>IF(COUNTIF(HN2:HN82,HN83)&gt;0,"R","")</f>
        <v>R</v>
      </c>
      <c r="HP83" s="46">
        <f t="shared" si="1420"/>
        <v>2</v>
      </c>
      <c r="HQ83" s="6">
        <f t="shared" si="1890"/>
        <v>24</v>
      </c>
      <c r="HR83" s="6">
        <f t="shared" si="1421"/>
        <v>-48</v>
      </c>
      <c r="HS83" s="7">
        <f t="shared" si="1422"/>
        <v>1358</v>
      </c>
      <c r="HT83"/>
      <c r="HU83"/>
      <c r="HV83"/>
      <c r="HX83" s="5">
        <f t="shared" si="1211"/>
        <v>82</v>
      </c>
      <c r="HY83" s="57">
        <v>0</v>
      </c>
      <c r="HZ83" s="48" t="str">
        <f>IF(COUNTIF(HY2:HY82,HY83)&gt;0,"R","")</f>
        <v>R</v>
      </c>
      <c r="IA83" s="46">
        <f t="shared" si="1423"/>
        <v>2</v>
      </c>
      <c r="IB83" s="6">
        <f t="shared" si="1891"/>
        <v>20</v>
      </c>
      <c r="IC83" s="6">
        <f t="shared" si="1424"/>
        <v>-40</v>
      </c>
      <c r="ID83" s="7">
        <f t="shared" si="1425"/>
        <v>1997</v>
      </c>
      <c r="IE83"/>
      <c r="IF83"/>
      <c r="IG83"/>
      <c r="II83" s="5">
        <f t="shared" si="1212"/>
        <v>82</v>
      </c>
      <c r="IJ83" s="57">
        <v>1</v>
      </c>
      <c r="IK83" s="48" t="str">
        <f>IF(COUNTIF(IJ2:IJ82,IJ83)&gt;0,"R","")</f>
        <v>R</v>
      </c>
      <c r="IL83" s="46">
        <f t="shared" si="1426"/>
        <v>3</v>
      </c>
      <c r="IM83" s="6">
        <f t="shared" si="1892"/>
        <v>31</v>
      </c>
      <c r="IN83" s="6">
        <f t="shared" si="1427"/>
        <v>-93</v>
      </c>
      <c r="IO83" s="7">
        <f t="shared" si="1428"/>
        <v>729</v>
      </c>
      <c r="IP83"/>
      <c r="IQ83"/>
      <c r="IR83"/>
      <c r="IT83" s="5">
        <f t="shared" si="1213"/>
        <v>82</v>
      </c>
      <c r="IU83" s="57">
        <v>12</v>
      </c>
      <c r="IV83" s="48" t="str">
        <f>IF(COUNTIF(IU2:IU82,IU83)&gt;0,"R","")</f>
        <v>R</v>
      </c>
      <c r="IW83" s="46">
        <f t="shared" si="1429"/>
        <v>2</v>
      </c>
      <c r="IX83" s="6">
        <f t="shared" si="1893"/>
        <v>26</v>
      </c>
      <c r="IY83" s="6">
        <f t="shared" si="1430"/>
        <v>-52</v>
      </c>
      <c r="IZ83" s="7">
        <f t="shared" si="1431"/>
        <v>1931</v>
      </c>
      <c r="JA83"/>
      <c r="JB83"/>
      <c r="JC83"/>
      <c r="JE83" s="5">
        <f t="shared" si="1214"/>
        <v>82</v>
      </c>
      <c r="JF83" s="57">
        <v>28</v>
      </c>
      <c r="JG83" s="48" t="str">
        <f>IF(COUNTIF(JF2:JF82,JF83)&gt;0,"R","")</f>
        <v>R</v>
      </c>
      <c r="JH83" s="46">
        <f t="shared" si="1432"/>
        <v>3</v>
      </c>
      <c r="JI83" s="6">
        <f t="shared" si="1894"/>
        <v>29</v>
      </c>
      <c r="JJ83" s="6">
        <f t="shared" si="1433"/>
        <v>-87</v>
      </c>
      <c r="JK83" s="7">
        <f t="shared" si="1434"/>
        <v>933</v>
      </c>
      <c r="JL83"/>
      <c r="JM83"/>
      <c r="JN83"/>
      <c r="JP83" s="5">
        <f t="shared" si="1215"/>
        <v>82</v>
      </c>
      <c r="JQ83" s="57">
        <v>12</v>
      </c>
      <c r="JR83" s="48" t="str">
        <f>IF(COUNTIF(JQ2:JQ82,JQ83)&gt;0,"R","")</f>
        <v>R</v>
      </c>
      <c r="JS83" s="46">
        <f t="shared" si="1435"/>
        <v>3</v>
      </c>
      <c r="JT83" s="6">
        <f t="shared" si="1895"/>
        <v>25</v>
      </c>
      <c r="JU83" s="6">
        <f t="shared" si="1436"/>
        <v>-75</v>
      </c>
      <c r="JV83" s="7">
        <f t="shared" si="1437"/>
        <v>1086</v>
      </c>
      <c r="JW83"/>
      <c r="JX83"/>
      <c r="JY83"/>
      <c r="KA83" s="5">
        <f t="shared" si="1216"/>
        <v>82</v>
      </c>
      <c r="KB83" s="57">
        <v>13</v>
      </c>
      <c r="KC83" s="48" t="str">
        <f>IF(COUNTIF(KB2:KB82,KB83)&gt;0,"R","")</f>
        <v>R</v>
      </c>
      <c r="KD83" s="46">
        <f t="shared" si="1438"/>
        <v>5</v>
      </c>
      <c r="KE83" s="6">
        <f t="shared" si="1896"/>
        <v>30</v>
      </c>
      <c r="KF83" s="6">
        <f t="shared" si="1439"/>
        <v>-150</v>
      </c>
      <c r="KG83" s="7">
        <f t="shared" si="1440"/>
        <v>-807</v>
      </c>
      <c r="KH83"/>
      <c r="KI83"/>
      <c r="KJ83"/>
      <c r="KL83" s="5">
        <f t="shared" si="1217"/>
        <v>82</v>
      </c>
      <c r="KM83" s="57">
        <v>28</v>
      </c>
      <c r="KN83" s="48" t="str">
        <f>IF(COUNTIF(KM2:KM82,KM83)&gt;0,"R","")</f>
        <v>R</v>
      </c>
      <c r="KO83" s="46">
        <f t="shared" si="1441"/>
        <v>5</v>
      </c>
      <c r="KP83" s="6">
        <f t="shared" si="1897"/>
        <v>32</v>
      </c>
      <c r="KQ83" s="6">
        <f t="shared" si="1442"/>
        <v>-160</v>
      </c>
      <c r="KR83" s="7">
        <f t="shared" si="1443"/>
        <v>-1389</v>
      </c>
      <c r="KS83"/>
      <c r="KT83"/>
      <c r="KU83"/>
      <c r="KW83" s="5">
        <f t="shared" si="1218"/>
        <v>82</v>
      </c>
      <c r="KX83" s="57">
        <v>19</v>
      </c>
      <c r="KY83" s="48" t="str">
        <f>IF(COUNTIF(KX2:KX82,KX83)&gt;0,"R","")</f>
        <v>R</v>
      </c>
      <c r="KZ83" s="46">
        <f t="shared" si="1444"/>
        <v>2</v>
      </c>
      <c r="LA83" s="6">
        <f t="shared" si="1898"/>
        <v>23</v>
      </c>
      <c r="LB83" s="6">
        <f t="shared" si="1445"/>
        <v>-46</v>
      </c>
      <c r="LC83" s="7">
        <f t="shared" si="1446"/>
        <v>1441</v>
      </c>
      <c r="LD83"/>
      <c r="LE83"/>
      <c r="LF83"/>
      <c r="LH83" s="5">
        <f t="shared" si="1219"/>
        <v>82</v>
      </c>
      <c r="LI83" s="57">
        <v>14</v>
      </c>
      <c r="LJ83" s="48" t="str">
        <f>IF(COUNTIF(LI2:LI82,LI83)&gt;0,"R","")</f>
        <v>R</v>
      </c>
      <c r="LK83" s="46">
        <f t="shared" si="1447"/>
        <v>6</v>
      </c>
      <c r="LL83" s="6">
        <f t="shared" si="1899"/>
        <v>34</v>
      </c>
      <c r="LM83" s="6">
        <f t="shared" si="1448"/>
        <v>-204</v>
      </c>
      <c r="LN83" s="7">
        <f t="shared" si="1449"/>
        <v>-2323</v>
      </c>
      <c r="LO83"/>
      <c r="LP83"/>
      <c r="LQ83"/>
      <c r="LS83" s="5">
        <f t="shared" si="1220"/>
        <v>82</v>
      </c>
      <c r="LT83" s="57">
        <v>28</v>
      </c>
      <c r="LU83" s="48" t="str">
        <f>IF(COUNTIF(LT2:LT82,LT83)&gt;0,"R","")</f>
        <v>R</v>
      </c>
      <c r="LV83" s="46">
        <f t="shared" si="1450"/>
        <v>5</v>
      </c>
      <c r="LW83" s="6">
        <f t="shared" si="1900"/>
        <v>32</v>
      </c>
      <c r="LX83" s="6">
        <f t="shared" si="1451"/>
        <v>-160</v>
      </c>
      <c r="LY83" s="7">
        <f t="shared" si="1452"/>
        <v>-1043</v>
      </c>
      <c r="LZ83"/>
      <c r="MA83"/>
      <c r="MB83"/>
      <c r="MD83" s="5">
        <f t="shared" si="1221"/>
        <v>82</v>
      </c>
      <c r="ME83" s="57">
        <v>13</v>
      </c>
      <c r="MF83" s="48" t="str">
        <f>IF(COUNTIF(ME2:ME82,ME83)&gt;0,"R","")</f>
        <v>R</v>
      </c>
      <c r="MG83" s="46">
        <f t="shared" si="1453"/>
        <v>4</v>
      </c>
      <c r="MH83" s="6">
        <f t="shared" si="1901"/>
        <v>35</v>
      </c>
      <c r="MI83" s="6">
        <f t="shared" si="1454"/>
        <v>-140</v>
      </c>
      <c r="MJ83" s="7">
        <f t="shared" si="1455"/>
        <v>-836</v>
      </c>
      <c r="MK83"/>
      <c r="ML83"/>
      <c r="MM83"/>
      <c r="MO83" s="5">
        <f t="shared" si="1222"/>
        <v>82</v>
      </c>
      <c r="MP83" s="57">
        <v>27</v>
      </c>
      <c r="MQ83" s="48" t="str">
        <f>IF(COUNTIF(MP2:MP82,MP83)&gt;0,"R","")</f>
        <v>R</v>
      </c>
      <c r="MR83" s="46">
        <f t="shared" si="1456"/>
        <v>2</v>
      </c>
      <c r="MS83" s="6">
        <f t="shared" si="1902"/>
        <v>27</v>
      </c>
      <c r="MT83" s="6">
        <f t="shared" si="1457"/>
        <v>-54</v>
      </c>
      <c r="MU83" s="7">
        <f t="shared" si="1458"/>
        <v>1682</v>
      </c>
      <c r="MV83"/>
      <c r="MW83"/>
      <c r="MX83"/>
      <c r="MZ83" s="5">
        <f t="shared" si="1223"/>
        <v>82</v>
      </c>
      <c r="NA83" s="57">
        <v>29</v>
      </c>
      <c r="NB83" s="48" t="str">
        <f>IF(COUNTIF(NA2:NA82,NA83)&gt;0,"R","")</f>
        <v>R</v>
      </c>
      <c r="NC83" s="46">
        <f t="shared" si="1459"/>
        <v>4</v>
      </c>
      <c r="ND83" s="6">
        <f t="shared" si="1903"/>
        <v>25</v>
      </c>
      <c r="NE83" s="6">
        <f t="shared" si="1460"/>
        <v>-100</v>
      </c>
      <c r="NF83" s="7">
        <f t="shared" si="1461"/>
        <v>274</v>
      </c>
      <c r="NG83"/>
      <c r="NH83"/>
      <c r="NI83"/>
      <c r="NK83" s="5">
        <f t="shared" si="1224"/>
        <v>82</v>
      </c>
      <c r="NL83" s="57">
        <v>19</v>
      </c>
      <c r="NM83" s="48" t="str">
        <f>IF(COUNTIF(NL2:NL82,NL83)&gt;0,"R","")</f>
        <v>R</v>
      </c>
      <c r="NN83" s="46">
        <f t="shared" si="1462"/>
        <v>7</v>
      </c>
      <c r="NO83" s="6">
        <f t="shared" si="1904"/>
        <v>36</v>
      </c>
      <c r="NP83" s="6">
        <f t="shared" si="1463"/>
        <v>-252</v>
      </c>
      <c r="NQ83" s="7">
        <f t="shared" si="1464"/>
        <v>-3723</v>
      </c>
      <c r="NR83"/>
      <c r="NS83"/>
      <c r="NT83"/>
      <c r="NV83" s="5">
        <f t="shared" si="1225"/>
        <v>82</v>
      </c>
      <c r="NW83" s="57">
        <v>16</v>
      </c>
      <c r="NX83" s="48" t="str">
        <f>IF(COUNTIF(NW2:NW82,NW83)&gt;0,"R","")</f>
        <v>R</v>
      </c>
      <c r="NY83" s="46">
        <f t="shared" si="1465"/>
        <v>5</v>
      </c>
      <c r="NZ83" s="6">
        <f t="shared" si="1905"/>
        <v>29</v>
      </c>
      <c r="OA83" s="6">
        <f t="shared" si="1466"/>
        <v>-145</v>
      </c>
      <c r="OB83" s="7">
        <f t="shared" si="1467"/>
        <v>-684</v>
      </c>
      <c r="OC83"/>
      <c r="OD83"/>
      <c r="OE83"/>
      <c r="OG83" s="5">
        <f t="shared" si="1226"/>
        <v>82</v>
      </c>
      <c r="OH83" s="57">
        <v>9</v>
      </c>
      <c r="OI83" s="48" t="str">
        <f>IF(COUNTIF(OH2:OH82,OH83)&gt;0,"R","")</f>
        <v>R</v>
      </c>
      <c r="OJ83" s="46">
        <f t="shared" si="1468"/>
        <v>7</v>
      </c>
      <c r="OK83" s="6">
        <f t="shared" si="1906"/>
        <v>34</v>
      </c>
      <c r="OL83" s="6">
        <f t="shared" si="1469"/>
        <v>-238</v>
      </c>
      <c r="OM83" s="7">
        <f t="shared" si="1470"/>
        <v>-3091</v>
      </c>
      <c r="ON83"/>
      <c r="OO83"/>
      <c r="OP83"/>
      <c r="OR83" s="5">
        <f t="shared" si="1227"/>
        <v>82</v>
      </c>
      <c r="OS83" s="57">
        <v>35</v>
      </c>
      <c r="OT83" s="48" t="str">
        <f>IF(COUNTIF(OS2:OS82,OS83)&gt;0,"R","")</f>
        <v>R</v>
      </c>
      <c r="OU83" s="46">
        <f t="shared" si="1471"/>
        <v>7</v>
      </c>
      <c r="OV83" s="6">
        <f t="shared" si="1907"/>
        <v>33</v>
      </c>
      <c r="OW83" s="6">
        <f t="shared" si="1472"/>
        <v>-231</v>
      </c>
      <c r="OX83" s="7">
        <f t="shared" si="1473"/>
        <v>-3010</v>
      </c>
      <c r="OY83"/>
      <c r="OZ83"/>
      <c r="PA83"/>
      <c r="PC83" s="5">
        <f t="shared" si="1228"/>
        <v>82</v>
      </c>
      <c r="PD83" s="57">
        <v>36</v>
      </c>
      <c r="PE83" s="48" t="str">
        <f>IF(COUNTIF(PD2:PD82,PD83)&gt;0,"R","")</f>
        <v>R</v>
      </c>
      <c r="PF83" s="46">
        <f t="shared" si="1474"/>
        <v>4</v>
      </c>
      <c r="PG83" s="6">
        <f t="shared" si="1908"/>
        <v>34</v>
      </c>
      <c r="PH83" s="6">
        <f t="shared" si="1475"/>
        <v>-136</v>
      </c>
      <c r="PI83" s="7">
        <f t="shared" si="1476"/>
        <v>-607</v>
      </c>
      <c r="PJ83"/>
      <c r="PK83"/>
      <c r="PL83"/>
      <c r="PN83" s="5">
        <f t="shared" si="1229"/>
        <v>82</v>
      </c>
      <c r="PO83" s="57">
        <v>4</v>
      </c>
      <c r="PP83" s="48" t="str">
        <f>IF(COUNTIF(PO2:PO82,PO83)&gt;0,"R","")</f>
        <v>R</v>
      </c>
      <c r="PQ83" s="46">
        <f t="shared" si="1477"/>
        <v>3</v>
      </c>
      <c r="PR83" s="6">
        <f t="shared" si="1909"/>
        <v>33</v>
      </c>
      <c r="PS83" s="6">
        <f t="shared" si="1478"/>
        <v>-99</v>
      </c>
      <c r="PT83" s="7">
        <f t="shared" si="1479"/>
        <v>678</v>
      </c>
      <c r="PU83"/>
      <c r="PV83"/>
      <c r="PW83"/>
      <c r="PY83" s="5">
        <f t="shared" si="1230"/>
        <v>82</v>
      </c>
      <c r="PZ83" s="57">
        <v>21</v>
      </c>
      <c r="QA83" s="48" t="str">
        <f>IF(COUNTIF(PZ2:PZ82,PZ83)&gt;0,"R","")</f>
        <v>R</v>
      </c>
      <c r="QB83" s="46">
        <f t="shared" si="1480"/>
        <v>3</v>
      </c>
      <c r="QC83" s="6">
        <f t="shared" si="1910"/>
        <v>24</v>
      </c>
      <c r="QD83" s="6">
        <f t="shared" si="1481"/>
        <v>-72</v>
      </c>
      <c r="QE83" s="7">
        <f t="shared" si="1482"/>
        <v>926</v>
      </c>
      <c r="QF83"/>
      <c r="QG83"/>
      <c r="QH83"/>
      <c r="QJ83" s="5">
        <f t="shared" si="1231"/>
        <v>82</v>
      </c>
      <c r="QK83" s="57">
        <v>2</v>
      </c>
      <c r="QL83" s="48" t="str">
        <f>IF(COUNTIF(QK2:QK82,QK83)&gt;0,"R","")</f>
        <v>R</v>
      </c>
      <c r="QM83" s="46">
        <f t="shared" si="1483"/>
        <v>3</v>
      </c>
      <c r="QN83" s="6">
        <f t="shared" si="1911"/>
        <v>31</v>
      </c>
      <c r="QO83" s="6">
        <f t="shared" si="1484"/>
        <v>-93</v>
      </c>
      <c r="QP83" s="7">
        <f t="shared" si="1485"/>
        <v>899</v>
      </c>
      <c r="QQ83"/>
      <c r="QR83"/>
      <c r="QS83"/>
      <c r="QU83" s="5">
        <f t="shared" si="1232"/>
        <v>82</v>
      </c>
      <c r="QV83" s="57">
        <v>26</v>
      </c>
      <c r="QW83" s="48" t="str">
        <f>IF(COUNTIF(QV2:QV82,QV83)&gt;0,"R","")</f>
        <v/>
      </c>
      <c r="QX83" s="46">
        <f t="shared" si="1486"/>
        <v>4</v>
      </c>
      <c r="QY83" s="6">
        <f t="shared" si="1912"/>
        <v>25</v>
      </c>
      <c r="QZ83" s="6">
        <f t="shared" si="1487"/>
        <v>800</v>
      </c>
      <c r="RA83" s="7">
        <f t="shared" si="1488"/>
        <v>1119</v>
      </c>
      <c r="RB83">
        <v>11</v>
      </c>
      <c r="RC83"/>
      <c r="RD83"/>
      <c r="RF83" s="5">
        <f t="shared" si="1233"/>
        <v>82</v>
      </c>
      <c r="RG83" s="57">
        <v>28</v>
      </c>
      <c r="RH83" s="48" t="str">
        <f>IF(COUNTIF(RG2:RG82,RG83)&gt;0,"R","")</f>
        <v>R</v>
      </c>
      <c r="RI83" s="46">
        <f t="shared" si="1489"/>
        <v>7</v>
      </c>
      <c r="RJ83" s="6">
        <f t="shared" si="1913"/>
        <v>29</v>
      </c>
      <c r="RK83" s="6">
        <f t="shared" si="1490"/>
        <v>-203</v>
      </c>
      <c r="RL83" s="7">
        <f t="shared" si="1491"/>
        <v>-2406</v>
      </c>
      <c r="RM83"/>
      <c r="RN83"/>
      <c r="RO83"/>
      <c r="RQ83" s="5">
        <f t="shared" si="1234"/>
        <v>82</v>
      </c>
      <c r="RR83" s="57">
        <v>6</v>
      </c>
      <c r="RS83" s="48" t="str">
        <f>IF(COUNTIF(RR2:RR82,RR83)&gt;0,"R","")</f>
        <v>R</v>
      </c>
      <c r="RT83" s="46">
        <f t="shared" si="1492"/>
        <v>3</v>
      </c>
      <c r="RU83" s="6">
        <f t="shared" si="1914"/>
        <v>33</v>
      </c>
      <c r="RV83" s="6">
        <f t="shared" si="1493"/>
        <v>-99</v>
      </c>
      <c r="RW83" s="7">
        <f t="shared" si="1494"/>
        <v>450</v>
      </c>
      <c r="RX83"/>
      <c r="RY83"/>
      <c r="RZ83"/>
      <c r="SB83" s="5">
        <f t="shared" si="1235"/>
        <v>82</v>
      </c>
      <c r="SC83" s="57">
        <v>28</v>
      </c>
      <c r="SD83" s="48" t="str">
        <f>IF(COUNTIF(SC2:SC82,SC83)&gt;0,"R","")</f>
        <v>R</v>
      </c>
      <c r="SE83" s="46">
        <f t="shared" si="1495"/>
        <v>6</v>
      </c>
      <c r="SF83" s="6">
        <f t="shared" si="1915"/>
        <v>31</v>
      </c>
      <c r="SG83" s="6">
        <f t="shared" si="1496"/>
        <v>-186</v>
      </c>
      <c r="SH83" s="7">
        <f t="shared" si="1497"/>
        <v>-1769</v>
      </c>
      <c r="SI83"/>
      <c r="SJ83"/>
      <c r="SK83"/>
      <c r="SM83" s="5">
        <f t="shared" si="1236"/>
        <v>82</v>
      </c>
      <c r="SN83" s="57">
        <v>0</v>
      </c>
      <c r="SO83" s="48" t="str">
        <f>IF(COUNTIF(SN2:SN82,SN83)&gt;0,"R","")</f>
        <v>R</v>
      </c>
      <c r="SP83" s="46">
        <f t="shared" si="1498"/>
        <v>4</v>
      </c>
      <c r="SQ83" s="6">
        <f t="shared" si="1916"/>
        <v>29</v>
      </c>
      <c r="SR83" s="6">
        <f t="shared" si="1499"/>
        <v>-116</v>
      </c>
      <c r="SS83" s="7">
        <f t="shared" si="1500"/>
        <v>-122</v>
      </c>
      <c r="ST83"/>
      <c r="SU83"/>
      <c r="SV83"/>
      <c r="SX83" s="5">
        <f t="shared" si="1237"/>
        <v>82</v>
      </c>
      <c r="SY83" s="57">
        <v>20</v>
      </c>
      <c r="SZ83" s="48" t="str">
        <f>IF(COUNTIF(SY2:SY82,SY83)&gt;0,"R","")</f>
        <v/>
      </c>
      <c r="TA83" s="46">
        <f t="shared" si="1501"/>
        <v>7</v>
      </c>
      <c r="TB83" s="6">
        <f t="shared" si="1917"/>
        <v>37</v>
      </c>
      <c r="TC83" s="6">
        <f t="shared" si="1502"/>
        <v>1073</v>
      </c>
      <c r="TD83" s="7">
        <f t="shared" si="1503"/>
        <v>-2574</v>
      </c>
      <c r="TE83">
        <v>8</v>
      </c>
      <c r="TF83"/>
      <c r="TG83"/>
      <c r="TI83" s="5">
        <f t="shared" si="1238"/>
        <v>82</v>
      </c>
      <c r="TJ83" s="57">
        <v>24</v>
      </c>
      <c r="TK83" s="48" t="str">
        <f>IF(COUNTIF(TJ2:TJ82,TJ83)&gt;0,"R","")</f>
        <v>R</v>
      </c>
      <c r="TL83" s="46">
        <f t="shared" si="1504"/>
        <v>5</v>
      </c>
      <c r="TM83" s="6">
        <f t="shared" si="1918"/>
        <v>31</v>
      </c>
      <c r="TN83" s="6">
        <f t="shared" si="1505"/>
        <v>-155</v>
      </c>
      <c r="TO83" s="7">
        <f t="shared" si="1506"/>
        <v>-951</v>
      </c>
      <c r="TP83"/>
      <c r="TQ83"/>
      <c r="TR83"/>
      <c r="TT83" s="5">
        <f t="shared" si="1239"/>
        <v>82</v>
      </c>
      <c r="TU83" s="57">
        <v>4</v>
      </c>
      <c r="TV83" s="48" t="str">
        <f>IF(COUNTIF(TU2:TU82,TU83)&gt;0,"R","")</f>
        <v>R</v>
      </c>
      <c r="TW83" s="46">
        <f t="shared" si="1507"/>
        <v>4</v>
      </c>
      <c r="TX83" s="6">
        <f t="shared" si="1919"/>
        <v>27</v>
      </c>
      <c r="TY83" s="6">
        <f t="shared" si="1508"/>
        <v>-108</v>
      </c>
      <c r="TZ83" s="7">
        <f t="shared" si="1509"/>
        <v>287</v>
      </c>
      <c r="UA83"/>
      <c r="UB83"/>
      <c r="UC83"/>
      <c r="UE83" s="5">
        <f t="shared" si="1240"/>
        <v>82</v>
      </c>
      <c r="UF83" s="57">
        <v>15</v>
      </c>
      <c r="UG83" s="48" t="str">
        <f>IF(COUNTIF(UF2:UF82,UF83)&gt;0,"R","")</f>
        <v>R</v>
      </c>
      <c r="UH83" s="46">
        <f t="shared" si="1510"/>
        <v>5</v>
      </c>
      <c r="UI83" s="6">
        <f t="shared" si="1920"/>
        <v>33</v>
      </c>
      <c r="UJ83" s="6">
        <f t="shared" si="1511"/>
        <v>-165</v>
      </c>
      <c r="UK83" s="7">
        <f t="shared" si="1512"/>
        <v>-1538</v>
      </c>
      <c r="UL83"/>
      <c r="UM83"/>
      <c r="UN83"/>
      <c r="UP83" s="5">
        <f t="shared" si="1241"/>
        <v>82</v>
      </c>
      <c r="UQ83" s="57">
        <v>15</v>
      </c>
      <c r="UR83" s="48" t="str">
        <f>IF(COUNTIF(UQ2:UQ82,UQ83)&gt;0,"R","")</f>
        <v>R</v>
      </c>
      <c r="US83" s="46">
        <f t="shared" si="1513"/>
        <v>4</v>
      </c>
      <c r="UT83" s="6">
        <f t="shared" si="1921"/>
        <v>26</v>
      </c>
      <c r="UU83" s="6">
        <f t="shared" si="1514"/>
        <v>-104</v>
      </c>
      <c r="UV83" s="7">
        <f t="shared" si="1515"/>
        <v>386</v>
      </c>
      <c r="UW83"/>
      <c r="UX83"/>
      <c r="UY83"/>
      <c r="VA83" s="5">
        <f t="shared" si="1242"/>
        <v>82</v>
      </c>
      <c r="VB83" s="57">
        <v>20</v>
      </c>
      <c r="VC83" s="48" t="str">
        <f>IF(COUNTIF(VB2:VB82,VB83)&gt;0,"R","")</f>
        <v>R</v>
      </c>
      <c r="VD83" s="46">
        <f t="shared" si="1516"/>
        <v>4</v>
      </c>
      <c r="VE83" s="6">
        <f t="shared" si="1922"/>
        <v>32</v>
      </c>
      <c r="VF83" s="6">
        <f t="shared" si="1517"/>
        <v>-128</v>
      </c>
      <c r="VG83" s="7">
        <f t="shared" si="1518"/>
        <v>-312</v>
      </c>
      <c r="VH83"/>
      <c r="VI83"/>
      <c r="VJ83"/>
      <c r="VL83" s="5">
        <f t="shared" si="1243"/>
        <v>82</v>
      </c>
      <c r="VM83" s="57">
        <v>11</v>
      </c>
      <c r="VN83" s="48" t="str">
        <f>IF(COUNTIF(VM2:VM82,VM83)&gt;0,"R","")</f>
        <v/>
      </c>
      <c r="VO83" s="46">
        <f t="shared" si="1519"/>
        <v>3</v>
      </c>
      <c r="VP83" s="6">
        <f t="shared" si="1923"/>
        <v>31</v>
      </c>
      <c r="VQ83" s="6">
        <f t="shared" si="1520"/>
        <v>1023</v>
      </c>
      <c r="VR83" s="7">
        <f t="shared" si="1521"/>
        <v>1249</v>
      </c>
      <c r="VS83">
        <v>1</v>
      </c>
      <c r="VT83"/>
      <c r="VU83"/>
      <c r="VW83" s="5">
        <f t="shared" si="1244"/>
        <v>82</v>
      </c>
      <c r="VX83" s="57">
        <v>10</v>
      </c>
      <c r="VY83" s="48" t="str">
        <f>IF(COUNTIF(VX2:VX82,VX83)&gt;0,"R","")</f>
        <v>R</v>
      </c>
      <c r="VZ83" s="46">
        <f t="shared" si="1522"/>
        <v>2</v>
      </c>
      <c r="WA83" s="6">
        <f t="shared" si="1924"/>
        <v>31</v>
      </c>
      <c r="WB83" s="6">
        <f t="shared" si="1523"/>
        <v>-62</v>
      </c>
      <c r="WC83" s="7">
        <f t="shared" si="1524"/>
        <v>1861</v>
      </c>
      <c r="WD83"/>
      <c r="WE83"/>
      <c r="WF83"/>
      <c r="WH83" s="5">
        <f t="shared" si="1245"/>
        <v>82</v>
      </c>
      <c r="WI83" s="57">
        <v>4</v>
      </c>
      <c r="WJ83" s="48" t="str">
        <f>IF(COUNTIF(WI2:WI82,WI83)&gt;0,"R","")</f>
        <v>R</v>
      </c>
      <c r="WK83" s="46">
        <f t="shared" si="1525"/>
        <v>1</v>
      </c>
      <c r="WL83" s="6">
        <f t="shared" si="1925"/>
        <v>29</v>
      </c>
      <c r="WM83" s="6">
        <f t="shared" si="1526"/>
        <v>-29</v>
      </c>
      <c r="WN83" s="7">
        <f t="shared" si="1527"/>
        <v>836</v>
      </c>
      <c r="WO83"/>
      <c r="WP83"/>
      <c r="WQ83"/>
      <c r="WS83" s="5">
        <f t="shared" si="1246"/>
        <v>82</v>
      </c>
      <c r="WT83" s="57">
        <v>25</v>
      </c>
      <c r="WU83" s="48" t="str">
        <f>IF(COUNTIF(WT2:WT82,WT83)&gt;0,"R","")</f>
        <v>R</v>
      </c>
      <c r="WV83" s="46">
        <f t="shared" si="1528"/>
        <v>3</v>
      </c>
      <c r="WW83" s="6">
        <f t="shared" si="1926"/>
        <v>31</v>
      </c>
      <c r="WX83" s="6">
        <f t="shared" si="1529"/>
        <v>-93</v>
      </c>
      <c r="WY83" s="7">
        <f t="shared" si="1530"/>
        <v>608</v>
      </c>
      <c r="WZ83"/>
      <c r="XA83"/>
      <c r="XB83"/>
      <c r="XD83" s="5">
        <f t="shared" si="1247"/>
        <v>82</v>
      </c>
      <c r="XE83" s="57">
        <v>17</v>
      </c>
      <c r="XF83" s="48" t="str">
        <f>IF(COUNTIF(XE2:XE82,XE83)&gt;0,"R","")</f>
        <v>R</v>
      </c>
      <c r="XG83" s="46">
        <f t="shared" si="1531"/>
        <v>2</v>
      </c>
      <c r="XH83" s="6">
        <f t="shared" si="1927"/>
        <v>25</v>
      </c>
      <c r="XI83" s="6">
        <f t="shared" si="1532"/>
        <v>-50</v>
      </c>
      <c r="XJ83" s="7">
        <f t="shared" si="1533"/>
        <v>1690</v>
      </c>
      <c r="XK83"/>
      <c r="XL83"/>
      <c r="XM83"/>
      <c r="XO83" s="5">
        <f t="shared" si="1248"/>
        <v>82</v>
      </c>
      <c r="XP83" s="57">
        <v>27</v>
      </c>
      <c r="XQ83" s="48" t="str">
        <f>IF(COUNTIF(XP2:XP82,XP83)&gt;0,"R","")</f>
        <v>R</v>
      </c>
      <c r="XR83" s="46">
        <f t="shared" si="1534"/>
        <v>4</v>
      </c>
      <c r="XS83" s="6">
        <f t="shared" si="1928"/>
        <v>30</v>
      </c>
      <c r="XT83" s="6">
        <f t="shared" si="1535"/>
        <v>-120</v>
      </c>
      <c r="XU83" s="7">
        <f t="shared" si="1536"/>
        <v>112</v>
      </c>
      <c r="XV83"/>
      <c r="XW83"/>
      <c r="XX83"/>
      <c r="XZ83" s="5">
        <f t="shared" si="1249"/>
        <v>82</v>
      </c>
      <c r="YA83" s="57">
        <v>29</v>
      </c>
      <c r="YB83" s="48" t="str">
        <f>IF(COUNTIF(YA2:YA82,YA83)&gt;0,"R","")</f>
        <v>R</v>
      </c>
      <c r="YC83" s="46">
        <f t="shared" si="1537"/>
        <v>2</v>
      </c>
      <c r="YD83" s="6">
        <f t="shared" si="1929"/>
        <v>23</v>
      </c>
      <c r="YE83" s="6">
        <f t="shared" si="1538"/>
        <v>-46</v>
      </c>
      <c r="YF83" s="7">
        <f t="shared" si="1539"/>
        <v>1783</v>
      </c>
      <c r="YG83"/>
      <c r="YH83"/>
      <c r="YI83"/>
      <c r="YK83" s="5">
        <f t="shared" si="1250"/>
        <v>82</v>
      </c>
      <c r="YL83" s="57">
        <v>23</v>
      </c>
      <c r="YM83" s="48" t="str">
        <f>IF(COUNTIF(YL2:YL82,YL83)&gt;0,"R","")</f>
        <v>R</v>
      </c>
      <c r="YN83" s="46">
        <f t="shared" si="1540"/>
        <v>5</v>
      </c>
      <c r="YO83" s="6">
        <f t="shared" si="1930"/>
        <v>30</v>
      </c>
      <c r="YP83" s="6">
        <f t="shared" si="1541"/>
        <v>-150</v>
      </c>
      <c r="YQ83" s="7">
        <f t="shared" si="1542"/>
        <v>-829</v>
      </c>
      <c r="YR83"/>
      <c r="YS83"/>
      <c r="YT83"/>
      <c r="YU83"/>
      <c r="YV83" s="5">
        <f t="shared" si="1251"/>
        <v>82</v>
      </c>
      <c r="YW83" s="57">
        <v>9</v>
      </c>
      <c r="YX83" s="48" t="str">
        <f>IF(COUNTIF(YW2:YW82,YW83)&gt;0,"R","")</f>
        <v>R</v>
      </c>
      <c r="YY83" s="46">
        <f t="shared" si="1543"/>
        <v>2</v>
      </c>
      <c r="YZ83" s="6">
        <f t="shared" si="1931"/>
        <v>24</v>
      </c>
      <c r="ZA83" s="6">
        <f t="shared" si="1544"/>
        <v>-48</v>
      </c>
      <c r="ZB83" s="7">
        <f t="shared" si="1545"/>
        <v>2034</v>
      </c>
      <c r="ZC83"/>
      <c r="ZD83"/>
      <c r="ZE83"/>
      <c r="ZG83" s="5">
        <f t="shared" si="1252"/>
        <v>82</v>
      </c>
      <c r="ZH83" s="57">
        <v>2</v>
      </c>
      <c r="ZI83" s="48" t="str">
        <f>IF(COUNTIF(ZH2:ZH82,ZH83)&gt;0,"R","")</f>
        <v>R</v>
      </c>
      <c r="ZJ83" s="46">
        <f t="shared" si="1546"/>
        <v>7</v>
      </c>
      <c r="ZK83" s="6">
        <f t="shared" si="1932"/>
        <v>35</v>
      </c>
      <c r="ZL83" s="6">
        <f t="shared" si="1547"/>
        <v>-245</v>
      </c>
      <c r="ZM83" s="7">
        <f t="shared" si="1548"/>
        <v>-3482</v>
      </c>
      <c r="ZN83"/>
      <c r="ZO83"/>
      <c r="ZP83"/>
      <c r="ZR83" s="5">
        <f t="shared" si="1253"/>
        <v>82</v>
      </c>
      <c r="ZS83" s="57">
        <v>28</v>
      </c>
      <c r="ZT83" s="48" t="str">
        <f>IF(COUNTIF(ZS2:ZS82,ZS83)&gt;0,"R","")</f>
        <v>R</v>
      </c>
      <c r="ZU83" s="46">
        <f t="shared" si="1549"/>
        <v>3</v>
      </c>
      <c r="ZV83" s="6">
        <f t="shared" si="1933"/>
        <v>30</v>
      </c>
      <c r="ZW83" s="6">
        <f t="shared" si="1550"/>
        <v>-90</v>
      </c>
      <c r="ZX83" s="7">
        <f t="shared" si="1551"/>
        <v>1062</v>
      </c>
      <c r="ZY83"/>
      <c r="ZZ83"/>
      <c r="AAA83"/>
      <c r="AAC83" s="5">
        <f t="shared" si="1254"/>
        <v>82</v>
      </c>
      <c r="AAD83" s="57">
        <v>12</v>
      </c>
      <c r="AAE83" s="48" t="str">
        <f>IF(COUNTIF(AAD2:AAD82,AAD83)&gt;0,"R","")</f>
        <v>R</v>
      </c>
      <c r="AAF83" s="46">
        <f t="shared" si="1552"/>
        <v>3</v>
      </c>
      <c r="AAG83" s="6">
        <f t="shared" si="1934"/>
        <v>28</v>
      </c>
      <c r="AAH83" s="6">
        <f t="shared" si="1553"/>
        <v>-84</v>
      </c>
      <c r="AAI83" s="7">
        <f t="shared" si="1554"/>
        <v>975</v>
      </c>
      <c r="AAJ83"/>
      <c r="AAK83"/>
      <c r="AAL83"/>
      <c r="AAN83" s="5">
        <f t="shared" si="1255"/>
        <v>82</v>
      </c>
      <c r="AAO83" s="57">
        <v>9</v>
      </c>
      <c r="AAP83" s="48" t="str">
        <f>IF(COUNTIF(AAO2:AAO82,AAO83)&gt;0,"R","")</f>
        <v>R</v>
      </c>
      <c r="AAQ83" s="46">
        <f t="shared" si="1555"/>
        <v>3</v>
      </c>
      <c r="AAR83" s="6">
        <f t="shared" si="1935"/>
        <v>29</v>
      </c>
      <c r="AAS83" s="6">
        <f t="shared" si="1556"/>
        <v>-87</v>
      </c>
      <c r="AAT83" s="7">
        <f t="shared" si="1557"/>
        <v>739</v>
      </c>
      <c r="AAU83"/>
      <c r="AAV83"/>
      <c r="AAW83"/>
      <c r="AAY83" s="5">
        <f t="shared" si="1256"/>
        <v>82</v>
      </c>
      <c r="AAZ83" s="57">
        <v>32</v>
      </c>
      <c r="ABA83" s="48" t="str">
        <f>IF(COUNTIF(AAZ2:AAZ82,AAZ83)&gt;0,"R","")</f>
        <v>R</v>
      </c>
      <c r="ABB83" s="46">
        <f t="shared" si="1558"/>
        <v>4</v>
      </c>
      <c r="ABC83" s="6">
        <f t="shared" si="1936"/>
        <v>33</v>
      </c>
      <c r="ABD83" s="6">
        <f t="shared" si="1559"/>
        <v>-132</v>
      </c>
      <c r="ABE83" s="7">
        <f t="shared" si="1560"/>
        <v>-342</v>
      </c>
      <c r="ABF83"/>
      <c r="ABG83"/>
      <c r="ABH83"/>
      <c r="ABJ83" s="5">
        <f t="shared" si="1257"/>
        <v>82</v>
      </c>
      <c r="ABK83" s="57">
        <v>24</v>
      </c>
      <c r="ABL83" s="48" t="str">
        <f>IF(COUNTIF(ABK2:ABK82,ABK83)&gt;0,"R","")</f>
        <v>R</v>
      </c>
      <c r="ABM83" s="46">
        <f t="shared" si="1561"/>
        <v>4</v>
      </c>
      <c r="ABN83" s="6">
        <f t="shared" si="1937"/>
        <v>27</v>
      </c>
      <c r="ABO83" s="6">
        <f t="shared" si="1562"/>
        <v>-108</v>
      </c>
      <c r="ABP83" s="7">
        <f t="shared" si="1563"/>
        <v>360</v>
      </c>
      <c r="ABQ83"/>
      <c r="ABR83"/>
      <c r="ABS83"/>
      <c r="ABU83" s="5">
        <f t="shared" si="1258"/>
        <v>82</v>
      </c>
      <c r="ABV83" s="57">
        <v>13</v>
      </c>
      <c r="ABW83" s="48" t="str">
        <f>IF(COUNTIF(ABV2:ABV82,ABV83)&gt;0,"R","")</f>
        <v>R</v>
      </c>
      <c r="ABX83" s="46">
        <f t="shared" si="1564"/>
        <v>4</v>
      </c>
      <c r="ABY83" s="6">
        <f t="shared" si="1938"/>
        <v>30</v>
      </c>
      <c r="ABZ83" s="6">
        <f t="shared" si="1565"/>
        <v>-120</v>
      </c>
      <c r="ACA83" s="7">
        <f t="shared" si="1566"/>
        <v>168</v>
      </c>
      <c r="ACB83"/>
      <c r="ACC83"/>
      <c r="ACD83"/>
      <c r="ACF83" s="5">
        <f t="shared" si="1259"/>
        <v>82</v>
      </c>
      <c r="ACG83" s="57">
        <v>34</v>
      </c>
      <c r="ACH83" s="48" t="str">
        <f>IF(COUNTIF(ACG2:ACG82,ACG83)&gt;0,"R","")</f>
        <v>R</v>
      </c>
      <c r="ACI83" s="46">
        <f t="shared" si="1567"/>
        <v>1</v>
      </c>
      <c r="ACJ83" s="6">
        <f t="shared" si="1939"/>
        <v>25</v>
      </c>
      <c r="ACK83" s="6">
        <f t="shared" si="1568"/>
        <v>-25</v>
      </c>
      <c r="ACL83" s="7">
        <f t="shared" si="1569"/>
        <v>3086</v>
      </c>
      <c r="ACM83"/>
      <c r="ACN83"/>
      <c r="ACO83"/>
      <c r="ACQ83" s="5">
        <f t="shared" si="1260"/>
        <v>82</v>
      </c>
      <c r="ACR83" s="57">
        <v>21</v>
      </c>
      <c r="ACS83" s="48" t="str">
        <f>IF(COUNTIF(ACR2:ACR82,ACR83)&gt;0,"R","")</f>
        <v>R</v>
      </c>
      <c r="ACT83" s="46">
        <f t="shared" si="1570"/>
        <v>5</v>
      </c>
      <c r="ACU83" s="6">
        <f t="shared" si="1940"/>
        <v>30</v>
      </c>
      <c r="ACV83" s="6">
        <f t="shared" si="1571"/>
        <v>-150</v>
      </c>
      <c r="ACW83" s="7">
        <f t="shared" si="1572"/>
        <v>-911</v>
      </c>
      <c r="ACX83"/>
      <c r="ACY83"/>
      <c r="ACZ83"/>
      <c r="ADB83" s="5">
        <f t="shared" si="1261"/>
        <v>82</v>
      </c>
      <c r="ADC83" s="57">
        <v>17</v>
      </c>
      <c r="ADD83" s="48" t="str">
        <f>IF(COUNTIF(ADC2:ADC82,ADC83)&gt;0,"R","")</f>
        <v>R</v>
      </c>
      <c r="ADE83" s="46">
        <f t="shared" si="1573"/>
        <v>2</v>
      </c>
      <c r="ADF83" s="6">
        <f t="shared" si="1941"/>
        <v>28</v>
      </c>
      <c r="ADG83" s="6">
        <f t="shared" si="1574"/>
        <v>-56</v>
      </c>
      <c r="ADH83" s="7">
        <f t="shared" si="1575"/>
        <v>2188</v>
      </c>
      <c r="ADI83"/>
      <c r="ADJ83"/>
      <c r="ADK83"/>
      <c r="ADM83" s="5">
        <f t="shared" si="1262"/>
        <v>82</v>
      </c>
      <c r="ADN83" s="57">
        <v>21</v>
      </c>
      <c r="ADO83" s="48" t="str">
        <f>IF(COUNTIF(ADN2:ADN82,ADN83)&gt;0,"R","")</f>
        <v>R</v>
      </c>
      <c r="ADP83" s="46">
        <f t="shared" si="1576"/>
        <v>5</v>
      </c>
      <c r="ADQ83" s="6">
        <f t="shared" si="1942"/>
        <v>29</v>
      </c>
      <c r="ADR83" s="6">
        <f t="shared" si="1577"/>
        <v>-145</v>
      </c>
      <c r="ADS83" s="7">
        <f t="shared" si="1578"/>
        <v>-716</v>
      </c>
      <c r="ADT83"/>
      <c r="ADU83"/>
      <c r="ADV83"/>
      <c r="ADX83" s="5">
        <f t="shared" si="1263"/>
        <v>82</v>
      </c>
      <c r="ADY83" s="57">
        <v>17</v>
      </c>
      <c r="ADZ83" s="48" t="str">
        <f>IF(COUNTIF(ADY2:ADY82,ADY83)&gt;0,"R","")</f>
        <v>R</v>
      </c>
      <c r="AEA83" s="46">
        <f t="shared" si="1579"/>
        <v>4</v>
      </c>
      <c r="AEB83" s="6">
        <f t="shared" si="1943"/>
        <v>36</v>
      </c>
      <c r="AEC83" s="6">
        <f t="shared" si="1580"/>
        <v>-144</v>
      </c>
      <c r="AED83" s="7">
        <f t="shared" si="1581"/>
        <v>-769</v>
      </c>
      <c r="AEE83"/>
      <c r="AEF83"/>
      <c r="AEG83"/>
      <c r="AEI83" s="5">
        <f t="shared" si="1264"/>
        <v>82</v>
      </c>
      <c r="AEJ83" s="57">
        <v>8</v>
      </c>
      <c r="AEK83" s="48" t="str">
        <f>IF(COUNTIF(AEJ2:AEJ82,AEJ83)&gt;0,"R","")</f>
        <v>R</v>
      </c>
      <c r="AEL83" s="46">
        <f t="shared" si="1582"/>
        <v>4</v>
      </c>
      <c r="AEM83" s="6">
        <f t="shared" si="1944"/>
        <v>24</v>
      </c>
      <c r="AEN83" s="6">
        <f t="shared" si="1583"/>
        <v>-96</v>
      </c>
      <c r="AEO83" s="7">
        <f t="shared" si="1584"/>
        <v>48</v>
      </c>
      <c r="AEP83"/>
      <c r="AEQ83"/>
      <c r="AER83"/>
      <c r="AET83" s="5">
        <f t="shared" si="1265"/>
        <v>82</v>
      </c>
      <c r="AEU83" s="57">
        <v>26</v>
      </c>
      <c r="AEV83" s="48" t="str">
        <f>IF(COUNTIF(AEU2:AEU82,AEU83)&gt;0,"R","")</f>
        <v>R</v>
      </c>
      <c r="AEW83" s="46">
        <f t="shared" si="1585"/>
        <v>3</v>
      </c>
      <c r="AEX83" s="6">
        <f t="shared" si="1945"/>
        <v>32</v>
      </c>
      <c r="AEY83" s="6">
        <f t="shared" si="1586"/>
        <v>-96</v>
      </c>
      <c r="AEZ83" s="7">
        <f t="shared" si="1587"/>
        <v>-110</v>
      </c>
      <c r="AFA83"/>
      <c r="AFB83"/>
      <c r="AFC83"/>
      <c r="AFE83" s="5">
        <f t="shared" si="1266"/>
        <v>82</v>
      </c>
      <c r="AFF83" s="57">
        <v>6</v>
      </c>
      <c r="AFG83" s="48" t="str">
        <f>IF(COUNTIF(AFF2:AFF82,AFF83)&gt;0,"R","")</f>
        <v>R</v>
      </c>
      <c r="AFH83" s="46">
        <f t="shared" si="1588"/>
        <v>4</v>
      </c>
      <c r="AFI83" s="6">
        <f t="shared" si="1946"/>
        <v>30</v>
      </c>
      <c r="AFJ83" s="6">
        <f t="shared" si="1589"/>
        <v>-120</v>
      </c>
      <c r="AFK83" s="7">
        <f t="shared" si="1590"/>
        <v>144</v>
      </c>
      <c r="AFL83"/>
      <c r="AFM83"/>
      <c r="AFN83"/>
      <c r="AFP83" s="5">
        <f t="shared" si="1267"/>
        <v>82</v>
      </c>
      <c r="AFQ83" s="57">
        <v>18</v>
      </c>
      <c r="AFR83" s="48" t="str">
        <f>IF(COUNTIF(AFQ2:AFQ82,AFQ83)&gt;0,"R","")</f>
        <v>R</v>
      </c>
      <c r="AFS83" s="46">
        <f t="shared" si="1591"/>
        <v>4</v>
      </c>
      <c r="AFT83" s="6">
        <f t="shared" si="1947"/>
        <v>32</v>
      </c>
      <c r="AFU83" s="6">
        <f t="shared" si="1592"/>
        <v>-128</v>
      </c>
      <c r="AFV83" s="7">
        <f t="shared" si="1593"/>
        <v>-144</v>
      </c>
      <c r="AFW83"/>
      <c r="AFX83"/>
      <c r="AFY83"/>
      <c r="AGA83" s="5">
        <f t="shared" si="1268"/>
        <v>82</v>
      </c>
      <c r="AGB83" s="57">
        <v>25</v>
      </c>
      <c r="AGC83" s="48" t="str">
        <f>IF(COUNTIF(AGB2:AGB82,AGB83)&gt;0,"R","")</f>
        <v/>
      </c>
      <c r="AGD83" s="46">
        <f t="shared" si="1594"/>
        <v>6</v>
      </c>
      <c r="AGE83" s="6">
        <f t="shared" si="1948"/>
        <v>27</v>
      </c>
      <c r="AGF83" s="6">
        <f t="shared" si="1595"/>
        <v>810</v>
      </c>
      <c r="AGG83" s="7">
        <f t="shared" si="1596"/>
        <v>-804</v>
      </c>
      <c r="AGH83">
        <v>3</v>
      </c>
      <c r="AGI83"/>
      <c r="AGJ83"/>
      <c r="AGL83" s="5">
        <f t="shared" si="1269"/>
        <v>82</v>
      </c>
      <c r="AGM83" s="57">
        <v>2</v>
      </c>
      <c r="AGN83" s="48" t="str">
        <f>IF(COUNTIF(AGM2:AGM82,AGM83)&gt;0,"R","")</f>
        <v>R</v>
      </c>
      <c r="AGO83" s="46">
        <f t="shared" si="1597"/>
        <v>4</v>
      </c>
      <c r="AGP83" s="6">
        <f t="shared" si="1949"/>
        <v>33</v>
      </c>
      <c r="AGQ83" s="6">
        <f t="shared" si="1598"/>
        <v>-132</v>
      </c>
      <c r="AGR83" s="7">
        <f t="shared" si="1599"/>
        <v>-618</v>
      </c>
      <c r="AGS83"/>
      <c r="AGT83"/>
      <c r="AGU83"/>
      <c r="AGW83" s="5">
        <f t="shared" si="1270"/>
        <v>82</v>
      </c>
      <c r="AGX83" s="57">
        <v>25</v>
      </c>
      <c r="AGY83" s="48" t="str">
        <f>IF(COUNTIF(AGX2:AGX82,AGX83)&gt;0,"R","")</f>
        <v>R</v>
      </c>
      <c r="AGZ83" s="46">
        <f t="shared" si="1600"/>
        <v>5</v>
      </c>
      <c r="AHA83" s="6">
        <f t="shared" si="1950"/>
        <v>31</v>
      </c>
      <c r="AHB83" s="6">
        <f t="shared" si="1601"/>
        <v>-155</v>
      </c>
      <c r="AHC83" s="7">
        <f t="shared" si="1602"/>
        <v>-778</v>
      </c>
      <c r="AHD83"/>
      <c r="AHE83"/>
      <c r="AHF83"/>
      <c r="AHH83" s="5">
        <f t="shared" si="1271"/>
        <v>82</v>
      </c>
      <c r="AHI83" s="57">
        <v>5</v>
      </c>
      <c r="AHJ83" s="48" t="str">
        <f>IF(COUNTIF(AHI2:AHI82,AHI83)&gt;0,"R","")</f>
        <v/>
      </c>
      <c r="AHK83" s="46">
        <f t="shared" si="1603"/>
        <v>5</v>
      </c>
      <c r="AHL83" s="6">
        <f t="shared" si="1951"/>
        <v>28</v>
      </c>
      <c r="AHM83" s="6">
        <f t="shared" si="1604"/>
        <v>868</v>
      </c>
      <c r="AHN83" s="7">
        <f t="shared" si="1605"/>
        <v>-177</v>
      </c>
      <c r="AHO83">
        <v>23</v>
      </c>
      <c r="AHP83"/>
      <c r="AHQ83"/>
      <c r="AHS83" s="5">
        <f t="shared" si="1272"/>
        <v>82</v>
      </c>
      <c r="AHT83" s="57">
        <v>27</v>
      </c>
      <c r="AHU83" s="48" t="str">
        <f>IF(COUNTIF(AHT2:AHT82,AHT83)&gt;0,"R","")</f>
        <v/>
      </c>
      <c r="AHV83" s="46">
        <f t="shared" si="1606"/>
        <v>5</v>
      </c>
      <c r="AHW83" s="6">
        <f t="shared" si="1952"/>
        <v>30</v>
      </c>
      <c r="AHX83" s="6">
        <f t="shared" si="1607"/>
        <v>930</v>
      </c>
      <c r="AHY83" s="7">
        <f t="shared" si="1608"/>
        <v>-228</v>
      </c>
      <c r="AHZ83">
        <v>13</v>
      </c>
      <c r="AIA83"/>
      <c r="AIB83"/>
      <c r="AID83" s="5">
        <f t="shared" si="1273"/>
        <v>82</v>
      </c>
      <c r="AIE83" s="57">
        <v>10</v>
      </c>
      <c r="AIF83" s="48" t="str">
        <f>IF(COUNTIF(AIE2:AIE82,AIE83)&gt;0,"R","")</f>
        <v>R</v>
      </c>
      <c r="AIG83" s="46">
        <f t="shared" si="1609"/>
        <v>3</v>
      </c>
      <c r="AIH83" s="6">
        <f t="shared" si="1953"/>
        <v>29</v>
      </c>
      <c r="AII83" s="6">
        <f t="shared" si="1610"/>
        <v>-87</v>
      </c>
      <c r="AIJ83" s="7">
        <f t="shared" si="1611"/>
        <v>1144</v>
      </c>
      <c r="AIK83"/>
      <c r="AIL83"/>
      <c r="AIM83"/>
      <c r="AIO83" s="5">
        <f t="shared" si="1274"/>
        <v>82</v>
      </c>
      <c r="AIP83" s="57">
        <v>27</v>
      </c>
      <c r="AIQ83" s="48" t="str">
        <f>IF(COUNTIF(AIP2:AIP82,AIP83)&gt;0,"R","")</f>
        <v>R</v>
      </c>
      <c r="AIR83" s="46">
        <f t="shared" si="1612"/>
        <v>5</v>
      </c>
      <c r="AIS83" s="6">
        <f t="shared" si="1954"/>
        <v>31</v>
      </c>
      <c r="AIT83" s="6">
        <f t="shared" si="1613"/>
        <v>-155</v>
      </c>
      <c r="AIU83" s="7">
        <f t="shared" si="1614"/>
        <v>-968</v>
      </c>
      <c r="AIV83"/>
      <c r="AIW83"/>
      <c r="AIX83"/>
      <c r="AIZ83" s="5">
        <f t="shared" si="1275"/>
        <v>82</v>
      </c>
      <c r="AJA83" s="57">
        <v>29</v>
      </c>
      <c r="AJB83" s="48" t="str">
        <f>IF(COUNTIF(AJA2:AJA82,AJA83)&gt;0,"R","")</f>
        <v>R</v>
      </c>
      <c r="AJC83" s="46">
        <f t="shared" si="1615"/>
        <v>4</v>
      </c>
      <c r="AJD83" s="6">
        <f t="shared" si="1955"/>
        <v>35</v>
      </c>
      <c r="AJE83" s="6">
        <f t="shared" si="1616"/>
        <v>-140</v>
      </c>
      <c r="AJF83" s="7">
        <f t="shared" si="1617"/>
        <v>-755</v>
      </c>
      <c r="AJG83"/>
      <c r="AJH83"/>
      <c r="AJI83"/>
      <c r="AJK83" s="5">
        <f t="shared" si="1276"/>
        <v>82</v>
      </c>
      <c r="AJL83" s="57">
        <v>10</v>
      </c>
      <c r="AJM83" s="48" t="str">
        <f>IF(COUNTIF(AJL2:AJL82,AJL83)&gt;0,"R","")</f>
        <v>R</v>
      </c>
      <c r="AJN83" s="46">
        <f t="shared" si="1618"/>
        <v>3</v>
      </c>
      <c r="AJO83" s="6">
        <f t="shared" si="1956"/>
        <v>30</v>
      </c>
      <c r="AJP83" s="6">
        <f t="shared" si="1619"/>
        <v>-90</v>
      </c>
      <c r="AJQ83" s="7">
        <f t="shared" si="1620"/>
        <v>1190</v>
      </c>
      <c r="AJR83"/>
      <c r="AJS83"/>
      <c r="AJT83"/>
      <c r="AJV83" s="5">
        <f t="shared" si="1277"/>
        <v>82</v>
      </c>
      <c r="AJW83" s="57">
        <v>12</v>
      </c>
      <c r="AJX83" s="48" t="str">
        <f>IF(COUNTIF(AJW2:AJW82,AJW83)&gt;0,"R","")</f>
        <v>R</v>
      </c>
      <c r="AJY83" s="46">
        <f t="shared" si="1621"/>
        <v>6</v>
      </c>
      <c r="AJZ83" s="6">
        <f t="shared" si="1957"/>
        <v>35</v>
      </c>
      <c r="AKA83" s="6">
        <f t="shared" si="1622"/>
        <v>-210</v>
      </c>
      <c r="AKB83" s="7">
        <f t="shared" si="1623"/>
        <v>-2568</v>
      </c>
      <c r="AKC83"/>
      <c r="AKD83"/>
      <c r="AKE83"/>
      <c r="AKG83" s="5">
        <f t="shared" si="1278"/>
        <v>82</v>
      </c>
      <c r="AKH83" s="57">
        <v>26</v>
      </c>
      <c r="AKI83" s="48" t="str">
        <f>IF(COUNTIF(AKH2:AKH82,AKH83)&gt;0,"R","")</f>
        <v>R</v>
      </c>
      <c r="AKJ83" s="46">
        <f t="shared" si="1624"/>
        <v>6</v>
      </c>
      <c r="AKK83" s="6">
        <f t="shared" si="1958"/>
        <v>32</v>
      </c>
      <c r="AKL83" s="6">
        <f t="shared" si="1625"/>
        <v>-192</v>
      </c>
      <c r="AKM83" s="7">
        <f t="shared" si="1626"/>
        <v>-1957</v>
      </c>
      <c r="AKN83"/>
      <c r="AKO83"/>
      <c r="AKP83"/>
      <c r="AKR83" s="5">
        <f t="shared" si="1279"/>
        <v>82</v>
      </c>
      <c r="AKS83" s="57">
        <v>14</v>
      </c>
      <c r="AKT83" s="48" t="str">
        <f>IF(COUNTIF(AKS2:AKS82,AKS83)&gt;0,"R","")</f>
        <v>R</v>
      </c>
      <c r="AKU83" s="46">
        <f t="shared" si="1627"/>
        <v>2</v>
      </c>
      <c r="AKV83" s="6">
        <f t="shared" si="1959"/>
        <v>32</v>
      </c>
      <c r="AKW83" s="6">
        <f t="shared" si="1628"/>
        <v>-64</v>
      </c>
      <c r="AKX83" s="7">
        <f t="shared" si="1629"/>
        <v>1188</v>
      </c>
      <c r="AKY83"/>
      <c r="AKZ83"/>
      <c r="ALA83"/>
      <c r="ALC83" s="5">
        <f t="shared" si="1280"/>
        <v>82</v>
      </c>
      <c r="ALD83" s="57">
        <v>28</v>
      </c>
      <c r="ALE83" s="48" t="str">
        <f>IF(COUNTIF(ALD2:ALD82,ALD83)&gt;0,"R","")</f>
        <v>R</v>
      </c>
      <c r="ALF83" s="46">
        <f t="shared" si="1630"/>
        <v>3</v>
      </c>
      <c r="ALG83" s="6">
        <f t="shared" si="1960"/>
        <v>25</v>
      </c>
      <c r="ALH83" s="6">
        <f t="shared" si="1631"/>
        <v>-75</v>
      </c>
      <c r="ALI83" s="7">
        <f t="shared" si="1632"/>
        <v>1507</v>
      </c>
      <c r="ALJ83"/>
      <c r="ALK83"/>
      <c r="ALL83"/>
      <c r="ALN83" s="5">
        <f t="shared" si="1281"/>
        <v>82</v>
      </c>
      <c r="ALO83" s="57">
        <v>24</v>
      </c>
      <c r="ALP83" s="48" t="str">
        <f>IF(COUNTIF(ALO2:ALO82,ALO83)&gt;0,"R","")</f>
        <v>R</v>
      </c>
      <c r="ALQ83" s="46">
        <f t="shared" si="1633"/>
        <v>7</v>
      </c>
      <c r="ALR83" s="6">
        <f t="shared" si="1961"/>
        <v>32</v>
      </c>
      <c r="ALS83" s="6">
        <f t="shared" si="1634"/>
        <v>-224</v>
      </c>
      <c r="ALT83" s="7">
        <f t="shared" si="1635"/>
        <v>-2679</v>
      </c>
      <c r="ALU83"/>
      <c r="ALV83"/>
      <c r="ALW83"/>
      <c r="ALY83" s="5">
        <f t="shared" si="1282"/>
        <v>82</v>
      </c>
      <c r="ALZ83" s="57">
        <v>6</v>
      </c>
      <c r="AMA83" s="48" t="str">
        <f>IF(COUNTIF(ALZ2:ALZ82,ALZ83)&gt;0,"R","")</f>
        <v>R</v>
      </c>
      <c r="AMB83" s="46">
        <f t="shared" si="1636"/>
        <v>2</v>
      </c>
      <c r="AMC83" s="6">
        <f t="shared" si="1962"/>
        <v>26</v>
      </c>
      <c r="AMD83" s="6">
        <f t="shared" si="1637"/>
        <v>-52</v>
      </c>
      <c r="AME83" s="7">
        <f t="shared" si="1638"/>
        <v>1767</v>
      </c>
      <c r="AMF83"/>
      <c r="AMG83"/>
      <c r="AMH83"/>
      <c r="AMJ83" s="5">
        <f t="shared" si="1283"/>
        <v>82</v>
      </c>
      <c r="AMK83" s="57">
        <v>24</v>
      </c>
      <c r="AML83" s="48" t="str">
        <f>IF(COUNTIF(AMK2:AMK82,AMK83)&gt;0,"R","")</f>
        <v>R</v>
      </c>
      <c r="AMM83" s="46">
        <f t="shared" si="1639"/>
        <v>3</v>
      </c>
      <c r="AMN83" s="6">
        <f t="shared" si="1963"/>
        <v>29</v>
      </c>
      <c r="AMO83" s="6">
        <f t="shared" si="1640"/>
        <v>-87</v>
      </c>
      <c r="AMP83" s="7">
        <f t="shared" si="1641"/>
        <v>475</v>
      </c>
      <c r="AMQ83"/>
      <c r="AMR83"/>
      <c r="AMS83"/>
      <c r="AMU83" s="5">
        <f t="shared" si="1284"/>
        <v>82</v>
      </c>
      <c r="AMV83" s="57">
        <v>29</v>
      </c>
      <c r="AMW83" s="48" t="str">
        <f>IF(COUNTIF(AMV2:AMV82,AMV83)&gt;0,"R","")</f>
        <v>R</v>
      </c>
      <c r="AMX83" s="46">
        <f t="shared" si="1642"/>
        <v>2</v>
      </c>
      <c r="AMY83" s="6">
        <f t="shared" si="1964"/>
        <v>24</v>
      </c>
      <c r="AMZ83" s="6">
        <f t="shared" si="1643"/>
        <v>-48</v>
      </c>
      <c r="ANA83" s="7">
        <f t="shared" si="1644"/>
        <v>2242</v>
      </c>
      <c r="ANB83"/>
      <c r="ANC83"/>
      <c r="AND83"/>
      <c r="ANF83" s="5">
        <f t="shared" si="1285"/>
        <v>82</v>
      </c>
      <c r="ANG83" s="57">
        <v>26</v>
      </c>
      <c r="ANH83" s="48" t="str">
        <f>IF(COUNTIF(ANG2:ANG82,ANG83)&gt;0,"R","")</f>
        <v>R</v>
      </c>
      <c r="ANI83" s="46">
        <f t="shared" si="1645"/>
        <v>4</v>
      </c>
      <c r="ANJ83" s="6">
        <f t="shared" si="1965"/>
        <v>27</v>
      </c>
      <c r="ANK83" s="6">
        <f t="shared" si="1646"/>
        <v>-108</v>
      </c>
      <c r="ANL83" s="7">
        <f t="shared" si="1647"/>
        <v>343</v>
      </c>
      <c r="ANM83"/>
      <c r="ANN83"/>
      <c r="ANO83"/>
      <c r="ANQ83" s="5">
        <f t="shared" si="1286"/>
        <v>82</v>
      </c>
      <c r="ANR83" s="57">
        <v>15</v>
      </c>
      <c r="ANS83" s="48" t="str">
        <f>IF(COUNTIF(ANR2:ANR82,ANR83)&gt;0,"R","")</f>
        <v>R</v>
      </c>
      <c r="ANT83" s="46">
        <f t="shared" si="1648"/>
        <v>2</v>
      </c>
      <c r="ANU83" s="6">
        <f t="shared" si="1966"/>
        <v>24</v>
      </c>
      <c r="ANV83" s="6">
        <f t="shared" si="1649"/>
        <v>-48</v>
      </c>
      <c r="ANW83" s="7">
        <f t="shared" si="1650"/>
        <v>671</v>
      </c>
      <c r="ANX83"/>
      <c r="ANY83"/>
      <c r="ANZ83"/>
      <c r="AOB83" s="5">
        <f t="shared" si="1287"/>
        <v>82</v>
      </c>
      <c r="AOC83" s="57">
        <v>35</v>
      </c>
      <c r="AOD83" s="48" t="str">
        <f>IF(COUNTIF(AOC2:AOC82,AOC83)&gt;0,"R","")</f>
        <v>R</v>
      </c>
      <c r="AOE83" s="46">
        <f t="shared" si="1651"/>
        <v>3</v>
      </c>
      <c r="AOF83" s="6">
        <f t="shared" si="1967"/>
        <v>36</v>
      </c>
      <c r="AOG83" s="6">
        <f t="shared" si="1652"/>
        <v>-108</v>
      </c>
      <c r="AOH83" s="7">
        <f t="shared" si="1653"/>
        <v>144</v>
      </c>
      <c r="AOI83"/>
      <c r="AOJ83"/>
      <c r="AOK83"/>
      <c r="AOM83" s="5">
        <f t="shared" si="1288"/>
        <v>82</v>
      </c>
      <c r="AON83" s="57">
        <v>4</v>
      </c>
      <c r="AOO83" s="48" t="str">
        <f>IF(COUNTIF(AON2:AON82,AON83)&gt;0,"R","")</f>
        <v>R</v>
      </c>
      <c r="AOP83" s="46">
        <f t="shared" si="1654"/>
        <v>4</v>
      </c>
      <c r="AOQ83" s="6">
        <f t="shared" si="1968"/>
        <v>31</v>
      </c>
      <c r="AOR83" s="6">
        <f t="shared" si="1655"/>
        <v>-124</v>
      </c>
      <c r="AOS83" s="7">
        <f t="shared" si="1656"/>
        <v>49</v>
      </c>
      <c r="AOT83"/>
      <c r="AOU83"/>
      <c r="AOV83"/>
      <c r="AOX83" s="5">
        <f t="shared" si="1289"/>
        <v>82</v>
      </c>
      <c r="AOY83" s="57">
        <v>29</v>
      </c>
      <c r="AOZ83" s="48" t="str">
        <f>IF(COUNTIF(AOY2:AOY82,AOY83)&gt;0,"R","")</f>
        <v>R</v>
      </c>
      <c r="APA83" s="46">
        <f t="shared" si="1657"/>
        <v>4</v>
      </c>
      <c r="APB83" s="6">
        <f t="shared" si="1969"/>
        <v>35</v>
      </c>
      <c r="APC83" s="6">
        <f t="shared" si="1658"/>
        <v>-140</v>
      </c>
      <c r="APD83" s="7">
        <f t="shared" si="1659"/>
        <v>-913</v>
      </c>
      <c r="APE83"/>
      <c r="APF83"/>
      <c r="APG83"/>
      <c r="API83" s="5">
        <f t="shared" si="1290"/>
        <v>82</v>
      </c>
      <c r="APJ83" s="57">
        <v>31</v>
      </c>
      <c r="APK83" s="48" t="str">
        <f>IF(COUNTIF(APJ2:APJ82,APJ83)&gt;0,"R","")</f>
        <v>R</v>
      </c>
      <c r="APL83" s="46">
        <f t="shared" si="1660"/>
        <v>1</v>
      </c>
      <c r="APM83" s="6">
        <f t="shared" si="1970"/>
        <v>26</v>
      </c>
      <c r="APN83" s="6">
        <f t="shared" si="1661"/>
        <v>-26</v>
      </c>
      <c r="APO83" s="7">
        <f t="shared" si="1662"/>
        <v>2231</v>
      </c>
      <c r="APP83"/>
      <c r="APQ83"/>
      <c r="APR83"/>
      <c r="APT83" s="5">
        <f t="shared" si="1291"/>
        <v>82</v>
      </c>
      <c r="APU83" s="57">
        <v>34</v>
      </c>
      <c r="APV83" s="48" t="str">
        <f>IF(COUNTIF(APU2:APU82,APU83)&gt;0,"R","")</f>
        <v>R</v>
      </c>
      <c r="APW83" s="46">
        <f t="shared" si="1663"/>
        <v>7</v>
      </c>
      <c r="APX83" s="6">
        <f t="shared" si="1971"/>
        <v>33</v>
      </c>
      <c r="APY83" s="6">
        <f t="shared" si="1664"/>
        <v>-231</v>
      </c>
      <c r="APZ83" s="7">
        <f t="shared" si="1665"/>
        <v>-3083</v>
      </c>
      <c r="AQA83"/>
      <c r="AQB83"/>
      <c r="AQC83"/>
      <c r="AQE83" s="5">
        <f t="shared" si="1292"/>
        <v>82</v>
      </c>
      <c r="AQF83" s="57">
        <v>8</v>
      </c>
      <c r="AQG83" s="48" t="str">
        <f>IF(COUNTIF(AQF2:AQF82,AQF83)&gt;0,"R","")</f>
        <v>R</v>
      </c>
      <c r="AQH83" s="46">
        <f t="shared" si="1666"/>
        <v>3</v>
      </c>
      <c r="AQI83" s="6">
        <f t="shared" si="1972"/>
        <v>27</v>
      </c>
      <c r="AQJ83" s="6">
        <f t="shared" si="1667"/>
        <v>-81</v>
      </c>
      <c r="AQK83" s="7">
        <f t="shared" si="1668"/>
        <v>673</v>
      </c>
      <c r="AQL83"/>
      <c r="AQM83"/>
      <c r="AQN83"/>
      <c r="AQP83" s="5">
        <f t="shared" si="1293"/>
        <v>82</v>
      </c>
      <c r="AQQ83" s="57">
        <v>1</v>
      </c>
      <c r="AQR83" s="48" t="str">
        <f>IF(COUNTIF(AQQ2:AQQ82,AQQ83)&gt;0,"R","")</f>
        <v>R</v>
      </c>
      <c r="AQS83" s="46">
        <f t="shared" si="1669"/>
        <v>6</v>
      </c>
      <c r="AQT83" s="6">
        <f t="shared" si="1973"/>
        <v>35</v>
      </c>
      <c r="AQU83" s="6">
        <f t="shared" si="1670"/>
        <v>-210</v>
      </c>
      <c r="AQV83" s="7">
        <f t="shared" si="1671"/>
        <v>-2337</v>
      </c>
      <c r="AQW83"/>
      <c r="AQX83"/>
      <c r="AQY83"/>
      <c r="ARA83" s="5">
        <f t="shared" si="1294"/>
        <v>82</v>
      </c>
      <c r="ARB83" s="57">
        <v>20</v>
      </c>
      <c r="ARC83" s="48" t="str">
        <f>IF(COUNTIF(ARB2:ARB82,ARB83)&gt;0,"R","")</f>
        <v>R</v>
      </c>
      <c r="ARD83" s="46">
        <f t="shared" si="1672"/>
        <v>5</v>
      </c>
      <c r="ARE83" s="6">
        <f t="shared" si="1974"/>
        <v>34</v>
      </c>
      <c r="ARF83" s="6">
        <f t="shared" si="1673"/>
        <v>-170</v>
      </c>
      <c r="ARG83" s="7">
        <f t="shared" si="1674"/>
        <v>-1362</v>
      </c>
      <c r="ARH83"/>
      <c r="ARI83"/>
      <c r="ARJ83"/>
      <c r="ARL83" s="5">
        <f t="shared" si="1295"/>
        <v>82</v>
      </c>
      <c r="ARM83" s="57">
        <v>24</v>
      </c>
      <c r="ARN83" s="48" t="str">
        <f>IF(COUNTIF(ARM2:ARM82,ARM83)&gt;0,"R","")</f>
        <v>R</v>
      </c>
      <c r="ARO83" s="46">
        <f t="shared" si="1675"/>
        <v>2</v>
      </c>
      <c r="ARP83" s="6">
        <f t="shared" si="1975"/>
        <v>28</v>
      </c>
      <c r="ARQ83" s="6">
        <f t="shared" si="1676"/>
        <v>-56</v>
      </c>
      <c r="ARR83" s="7">
        <f t="shared" si="1677"/>
        <v>1672</v>
      </c>
      <c r="ARS83"/>
      <c r="ART83"/>
      <c r="ARU83"/>
      <c r="ARW83" s="5">
        <f t="shared" si="1296"/>
        <v>82</v>
      </c>
      <c r="ARX83" s="57">
        <v>31</v>
      </c>
      <c r="ARY83" s="48" t="str">
        <f>IF(COUNTIF(ARX2:ARX82,ARX83)&gt;0,"R","")</f>
        <v>R</v>
      </c>
      <c r="ARZ83" s="46">
        <f t="shared" si="1678"/>
        <v>3</v>
      </c>
      <c r="ASA83" s="6">
        <f t="shared" si="1976"/>
        <v>27</v>
      </c>
      <c r="ASB83" s="6">
        <f t="shared" si="1679"/>
        <v>-81</v>
      </c>
      <c r="ASC83" s="7">
        <f t="shared" si="1680"/>
        <v>1274</v>
      </c>
      <c r="ASD83"/>
      <c r="ASE83"/>
      <c r="ASF83"/>
      <c r="ASH83" s="5">
        <f t="shared" si="1297"/>
        <v>82</v>
      </c>
      <c r="ASI83" s="57">
        <v>33</v>
      </c>
      <c r="ASJ83" s="48" t="str">
        <f>IF(COUNTIF(ASI2:ASI82,ASI83)&gt;0,"R","")</f>
        <v/>
      </c>
      <c r="ASK83" s="46">
        <f t="shared" si="1681"/>
        <v>6</v>
      </c>
      <c r="ASL83" s="6">
        <f t="shared" si="1977"/>
        <v>34</v>
      </c>
      <c r="ASM83" s="6">
        <f t="shared" si="1682"/>
        <v>1020</v>
      </c>
      <c r="ASN83" s="7">
        <f t="shared" si="1683"/>
        <v>-1088</v>
      </c>
      <c r="ASO83">
        <v>2</v>
      </c>
      <c r="ASP83"/>
      <c r="ASQ83"/>
      <c r="ASS83" s="5">
        <f t="shared" si="1298"/>
        <v>82</v>
      </c>
      <c r="AST83" s="57">
        <v>31</v>
      </c>
      <c r="ASU83" s="48" t="str">
        <f>IF(COUNTIF(AST2:AST82,AST83)&gt;0,"R","")</f>
        <v>R</v>
      </c>
      <c r="ASV83" s="46">
        <f t="shared" si="1684"/>
        <v>2</v>
      </c>
      <c r="ASW83" s="6">
        <f t="shared" si="1978"/>
        <v>29</v>
      </c>
      <c r="ASX83" s="6">
        <f t="shared" si="1685"/>
        <v>-58</v>
      </c>
      <c r="ASY83" s="7">
        <f t="shared" si="1686"/>
        <v>1515</v>
      </c>
      <c r="ASZ83"/>
      <c r="ATA83"/>
      <c r="ATB83"/>
      <c r="ATD83" s="5">
        <f t="shared" si="1299"/>
        <v>82</v>
      </c>
      <c r="ATE83" s="57">
        <v>2</v>
      </c>
      <c r="ATF83" s="48" t="str">
        <f>IF(COUNTIF(ATE2:ATE82,ATE83)&gt;0,"R","")</f>
        <v>R</v>
      </c>
      <c r="ATG83" s="46">
        <f t="shared" si="1687"/>
        <v>4</v>
      </c>
      <c r="ATH83" s="6">
        <f t="shared" si="1979"/>
        <v>33</v>
      </c>
      <c r="ATI83" s="6">
        <f t="shared" si="1688"/>
        <v>-132</v>
      </c>
      <c r="ATJ83" s="7">
        <f t="shared" si="1689"/>
        <v>-365</v>
      </c>
      <c r="ATK83"/>
      <c r="ATL83"/>
      <c r="ATM83"/>
      <c r="ATO83" s="5">
        <f t="shared" si="1300"/>
        <v>82</v>
      </c>
      <c r="ATP83" s="57">
        <v>13</v>
      </c>
      <c r="ATQ83" s="48" t="str">
        <f>IF(COUNTIF(ATP2:ATP82,ATP83)&gt;0,"R","")</f>
        <v>R</v>
      </c>
      <c r="ATR83" s="46">
        <f t="shared" si="1690"/>
        <v>2</v>
      </c>
      <c r="ATS83" s="6">
        <f t="shared" si="1980"/>
        <v>28</v>
      </c>
      <c r="ATT83" s="6">
        <f t="shared" si="1691"/>
        <v>-56</v>
      </c>
      <c r="ATU83" s="7">
        <f t="shared" si="1692"/>
        <v>2166</v>
      </c>
      <c r="ATV83"/>
      <c r="ATW83"/>
      <c r="ATX83"/>
      <c r="ATZ83" s="5">
        <f t="shared" si="1301"/>
        <v>82</v>
      </c>
      <c r="AUA83" s="57">
        <v>29</v>
      </c>
      <c r="AUB83" s="48" t="str">
        <f>IF(COUNTIF(AUA2:AUA82,AUA83)&gt;0,"R","")</f>
        <v>R</v>
      </c>
      <c r="AUC83" s="46">
        <f t="shared" si="1693"/>
        <v>0</v>
      </c>
      <c r="AUD83" s="6">
        <f t="shared" si="1981"/>
        <v>19</v>
      </c>
      <c r="AUE83" s="6">
        <f t="shared" si="1694"/>
        <v>0</v>
      </c>
      <c r="AUF83" s="7">
        <f t="shared" si="1695"/>
        <v>3197</v>
      </c>
      <c r="AUG83"/>
      <c r="AUH83"/>
      <c r="AUI83"/>
      <c r="AUK83" s="5">
        <f t="shared" si="1302"/>
        <v>82</v>
      </c>
      <c r="AUL83" s="57">
        <v>27</v>
      </c>
      <c r="AUM83" s="48" t="str">
        <f>IF(COUNTIF(AUL2:AUL82,AUL83)&gt;0,"R","")</f>
        <v>R</v>
      </c>
      <c r="AUN83" s="46">
        <f t="shared" si="1696"/>
        <v>4</v>
      </c>
      <c r="AUO83" s="6">
        <f t="shared" si="1982"/>
        <v>33</v>
      </c>
      <c r="AUP83" s="6">
        <f t="shared" si="1697"/>
        <v>-132</v>
      </c>
      <c r="AUQ83" s="7">
        <f t="shared" si="1698"/>
        <v>-1315</v>
      </c>
      <c r="AUR83"/>
      <c r="AUS83"/>
      <c r="AUT83"/>
      <c r="AUV83" s="5">
        <f t="shared" si="1303"/>
        <v>82</v>
      </c>
      <c r="AUW83" s="57">
        <v>26</v>
      </c>
      <c r="AUX83" s="48" t="str">
        <f>IF(COUNTIF(AUW2:AUW82,AUW83)&gt;0,"R","")</f>
        <v>R</v>
      </c>
      <c r="AUY83" s="46">
        <f t="shared" si="1699"/>
        <v>4</v>
      </c>
      <c r="AUZ83" s="6">
        <f t="shared" si="1983"/>
        <v>27</v>
      </c>
      <c r="AVA83" s="6">
        <f t="shared" si="1700"/>
        <v>-108</v>
      </c>
      <c r="AVB83" s="7">
        <f t="shared" si="1701"/>
        <v>102</v>
      </c>
      <c r="AVC83"/>
      <c r="AVD83"/>
      <c r="AVE83"/>
      <c r="AVG83" s="5">
        <f t="shared" si="1304"/>
        <v>82</v>
      </c>
      <c r="AVH83" s="57">
        <v>0</v>
      </c>
      <c r="AVI83" s="48" t="str">
        <f>IF(COUNTIF(AVH2:AVH82,AVH83)&gt;0,"R","")</f>
        <v>R</v>
      </c>
      <c r="AVJ83" s="46">
        <f t="shared" si="1702"/>
        <v>3</v>
      </c>
      <c r="AVK83" s="6">
        <f t="shared" si="1984"/>
        <v>34</v>
      </c>
      <c r="AVL83" s="6">
        <f t="shared" si="1703"/>
        <v>-102</v>
      </c>
      <c r="AVM83" s="7">
        <f t="shared" si="1704"/>
        <v>-480</v>
      </c>
      <c r="AVN83"/>
      <c r="AVO83"/>
      <c r="AVP83"/>
      <c r="AVR83" s="5">
        <f t="shared" si="1305"/>
        <v>82</v>
      </c>
      <c r="AVS83" s="57">
        <v>16</v>
      </c>
      <c r="AVT83" s="48" t="str">
        <f>IF(COUNTIF(AVS2:AVS82,AVS83)&gt;0,"R","")</f>
        <v>R</v>
      </c>
      <c r="AVU83" s="46">
        <f t="shared" si="1705"/>
        <v>1</v>
      </c>
      <c r="AVV83" s="6">
        <f t="shared" si="1985"/>
        <v>28</v>
      </c>
      <c r="AVW83" s="6">
        <f t="shared" si="1706"/>
        <v>-28</v>
      </c>
      <c r="AVX83" s="7">
        <f t="shared" si="1707"/>
        <v>1943</v>
      </c>
      <c r="AVY83"/>
      <c r="AVZ83"/>
      <c r="AWA83"/>
      <c r="AWC83" s="5">
        <f t="shared" si="1306"/>
        <v>82</v>
      </c>
      <c r="AWD83" s="57">
        <v>4</v>
      </c>
      <c r="AWE83" s="48" t="str">
        <f>IF(COUNTIF(AWD2:AWD82,AWD83)&gt;0,"R","")</f>
        <v>R</v>
      </c>
      <c r="AWF83" s="46">
        <f t="shared" si="1708"/>
        <v>4</v>
      </c>
      <c r="AWG83" s="6">
        <f t="shared" si="1986"/>
        <v>26</v>
      </c>
      <c r="AWH83" s="6">
        <f t="shared" si="1709"/>
        <v>-104</v>
      </c>
      <c r="AWI83" s="7">
        <f t="shared" si="1710"/>
        <v>351</v>
      </c>
      <c r="AWJ83"/>
      <c r="AWK83"/>
      <c r="AWL83"/>
      <c r="AWN83" s="5">
        <f t="shared" si="1307"/>
        <v>82</v>
      </c>
      <c r="AWO83" s="57">
        <v>11</v>
      </c>
      <c r="AWP83" s="48" t="str">
        <f>IF(COUNTIF(AWO2:AWO82,AWO83)&gt;0,"R","")</f>
        <v>R</v>
      </c>
      <c r="AWQ83" s="46">
        <f t="shared" si="1711"/>
        <v>4</v>
      </c>
      <c r="AWR83" s="6">
        <f t="shared" si="1987"/>
        <v>33</v>
      </c>
      <c r="AWS83" s="6">
        <f t="shared" si="1712"/>
        <v>-132</v>
      </c>
      <c r="AWT83" s="7">
        <f t="shared" si="1713"/>
        <v>-887</v>
      </c>
      <c r="AWU83"/>
      <c r="AWV83"/>
      <c r="AWW83"/>
      <c r="AWY83" s="5">
        <f t="shared" si="1308"/>
        <v>82</v>
      </c>
      <c r="AWZ83" s="57">
        <v>29</v>
      </c>
      <c r="AXA83" s="48" t="str">
        <f>IF(COUNTIF(AWZ2:AWZ82,AWZ83)&gt;0,"R","")</f>
        <v>R</v>
      </c>
      <c r="AXB83" s="46">
        <f t="shared" si="1714"/>
        <v>0</v>
      </c>
      <c r="AXC83" s="6">
        <f t="shared" si="1988"/>
        <v>21</v>
      </c>
      <c r="AXD83" s="6">
        <f t="shared" si="1715"/>
        <v>0</v>
      </c>
      <c r="AXE83" s="7">
        <f t="shared" si="1716"/>
        <v>2834</v>
      </c>
      <c r="AXF83"/>
      <c r="AXG83"/>
      <c r="AXH83"/>
      <c r="AXJ83" s="5">
        <f t="shared" si="1309"/>
        <v>82</v>
      </c>
      <c r="AXK83" s="57">
        <v>19</v>
      </c>
      <c r="AXL83" s="48" t="str">
        <f>IF(COUNTIF(AXK2:AXK82,AXK83)&gt;0,"R","")</f>
        <v>R</v>
      </c>
      <c r="AXM83" s="46">
        <f t="shared" si="1717"/>
        <v>4</v>
      </c>
      <c r="AXN83" s="6">
        <f t="shared" si="1989"/>
        <v>31</v>
      </c>
      <c r="AXO83" s="6">
        <f t="shared" si="1718"/>
        <v>-124</v>
      </c>
      <c r="AXP83" s="7">
        <f t="shared" si="1719"/>
        <v>-83</v>
      </c>
      <c r="AXQ83"/>
      <c r="AXR83"/>
      <c r="AXS83"/>
      <c r="AXU83" s="5">
        <f t="shared" si="1310"/>
        <v>82</v>
      </c>
      <c r="AXV83" s="57">
        <v>24</v>
      </c>
      <c r="AXW83" s="48" t="str">
        <f>IF(COUNTIF(AXV2:AXV82,AXV83)&gt;0,"R","")</f>
        <v>R</v>
      </c>
      <c r="AXX83" s="46">
        <f t="shared" si="1720"/>
        <v>5</v>
      </c>
      <c r="AXY83" s="6">
        <f t="shared" si="1990"/>
        <v>28</v>
      </c>
      <c r="AXZ83" s="6">
        <f t="shared" si="1721"/>
        <v>-140</v>
      </c>
      <c r="AYA83" s="7">
        <f t="shared" si="1722"/>
        <v>-446</v>
      </c>
      <c r="AYB83"/>
      <c r="AYC83"/>
      <c r="AYD83"/>
      <c r="AYF83" s="5">
        <f t="shared" si="1311"/>
        <v>82</v>
      </c>
      <c r="AYG83" s="57">
        <v>36</v>
      </c>
      <c r="AYH83" s="48" t="str">
        <f>IF(COUNTIF(AYG2:AYG82,AYG83)&gt;0,"R","")</f>
        <v>R</v>
      </c>
      <c r="AYI83" s="46">
        <f t="shared" si="1723"/>
        <v>3</v>
      </c>
      <c r="AYJ83" s="6">
        <f t="shared" si="1991"/>
        <v>26</v>
      </c>
      <c r="AYK83" s="6">
        <f t="shared" si="1724"/>
        <v>-78</v>
      </c>
      <c r="AYL83" s="7">
        <f t="shared" si="1725"/>
        <v>1042</v>
      </c>
      <c r="AYM83"/>
      <c r="AYN83"/>
      <c r="AYO83"/>
      <c r="AYQ83" s="5">
        <f t="shared" si="1312"/>
        <v>82</v>
      </c>
      <c r="AYR83" s="57">
        <v>23</v>
      </c>
      <c r="AYS83" s="48" t="str">
        <f>IF(COUNTIF(AYR2:AYR82,AYR83)&gt;0,"R","")</f>
        <v>R</v>
      </c>
      <c r="AYT83" s="46">
        <f t="shared" si="1726"/>
        <v>5</v>
      </c>
      <c r="AYU83" s="6">
        <f t="shared" si="1992"/>
        <v>32</v>
      </c>
      <c r="AYV83" s="6">
        <f t="shared" si="1727"/>
        <v>-160</v>
      </c>
      <c r="AYW83" s="7">
        <f t="shared" si="1728"/>
        <v>-941</v>
      </c>
      <c r="AYX83"/>
      <c r="AYY83"/>
      <c r="AYZ83"/>
      <c r="AZB83" s="5">
        <f t="shared" si="1313"/>
        <v>82</v>
      </c>
      <c r="AZC83" s="57">
        <v>15</v>
      </c>
      <c r="AZD83" s="48" t="str">
        <f>IF(COUNTIF(AZC2:AZC82,AZC83)&gt;0,"R","")</f>
        <v>R</v>
      </c>
      <c r="AZE83" s="46">
        <f t="shared" si="1729"/>
        <v>2</v>
      </c>
      <c r="AZF83" s="6">
        <f t="shared" si="1993"/>
        <v>25</v>
      </c>
      <c r="AZG83" s="6">
        <f t="shared" si="1730"/>
        <v>-50</v>
      </c>
      <c r="AZH83" s="7">
        <f t="shared" si="1731"/>
        <v>786</v>
      </c>
      <c r="AZI83"/>
      <c r="AZJ83"/>
      <c r="AZK83"/>
      <c r="AZM83" s="5">
        <f t="shared" si="1314"/>
        <v>82</v>
      </c>
      <c r="AZN83" s="57">
        <v>32</v>
      </c>
      <c r="AZO83" s="48" t="str">
        <f>IF(COUNTIF(AZN2:AZN82,AZN83)&gt;0,"R","")</f>
        <v/>
      </c>
      <c r="AZP83" s="46">
        <f t="shared" si="1732"/>
        <v>2</v>
      </c>
      <c r="AZQ83" s="6">
        <f t="shared" si="1994"/>
        <v>26</v>
      </c>
      <c r="AZR83" s="6">
        <f t="shared" si="1733"/>
        <v>884</v>
      </c>
      <c r="AZS83" s="7">
        <f t="shared" si="1734"/>
        <v>2149</v>
      </c>
      <c r="AZT83">
        <v>7</v>
      </c>
      <c r="AZU83"/>
      <c r="AZV83"/>
      <c r="AZX83" s="5">
        <f t="shared" si="1315"/>
        <v>82</v>
      </c>
      <c r="AZY83" s="57">
        <v>9</v>
      </c>
      <c r="AZZ83" s="48" t="str">
        <f>IF(COUNTIF(AZY2:AZY82,AZY83)&gt;0,"R","")</f>
        <v>R</v>
      </c>
      <c r="BAA83" s="46">
        <f t="shared" si="1735"/>
        <v>7</v>
      </c>
      <c r="BAB83" s="6">
        <f t="shared" si="1995"/>
        <v>32</v>
      </c>
      <c r="BAC83" s="6">
        <f t="shared" si="1736"/>
        <v>-224</v>
      </c>
      <c r="BAD83" s="7">
        <f t="shared" si="1737"/>
        <v>-2689</v>
      </c>
      <c r="BAE83"/>
      <c r="BAF83"/>
      <c r="BAG83"/>
      <c r="BAI83" s="5">
        <f t="shared" si="1316"/>
        <v>82</v>
      </c>
      <c r="BAJ83" s="57">
        <v>4</v>
      </c>
      <c r="BAK83" s="48" t="str">
        <f>IF(COUNTIF(BAJ2:BAJ82,BAJ83)&gt;0,"R","")</f>
        <v>R</v>
      </c>
      <c r="BAL83" s="46">
        <f t="shared" si="1738"/>
        <v>4</v>
      </c>
      <c r="BAM83" s="6">
        <f t="shared" si="1996"/>
        <v>31</v>
      </c>
      <c r="BAN83" s="6">
        <f t="shared" si="1739"/>
        <v>-124</v>
      </c>
      <c r="BAO83" s="7">
        <f t="shared" si="1740"/>
        <v>-592</v>
      </c>
      <c r="BAP83"/>
      <c r="BAQ83"/>
      <c r="BAR83"/>
      <c r="BAT83" s="5">
        <f t="shared" si="1317"/>
        <v>82</v>
      </c>
      <c r="BAU83" s="57">
        <v>25</v>
      </c>
      <c r="BAV83" s="48" t="str">
        <f>IF(COUNTIF(BAU2:BAU82,BAU83)&gt;0,"R","")</f>
        <v>R</v>
      </c>
      <c r="BAW83" s="46">
        <f t="shared" si="1741"/>
        <v>2</v>
      </c>
      <c r="BAX83" s="6">
        <f t="shared" si="1997"/>
        <v>28</v>
      </c>
      <c r="BAY83" s="6">
        <f t="shared" si="1742"/>
        <v>-56</v>
      </c>
      <c r="BAZ83" s="7">
        <f t="shared" si="1743"/>
        <v>1567</v>
      </c>
      <c r="BBA83"/>
      <c r="BBB83"/>
      <c r="BBC83"/>
      <c r="BBE83" s="5">
        <f t="shared" si="1318"/>
        <v>82</v>
      </c>
      <c r="BBF83" s="57">
        <v>1</v>
      </c>
      <c r="BBG83" s="48" t="str">
        <f>IF(COUNTIF(BBF2:BBF82,BBF83)&gt;0,"R","")</f>
        <v>R</v>
      </c>
      <c r="BBH83" s="46">
        <f t="shared" si="1744"/>
        <v>3</v>
      </c>
      <c r="BBI83" s="6">
        <f t="shared" si="1998"/>
        <v>26</v>
      </c>
      <c r="BBJ83" s="6">
        <f t="shared" si="1745"/>
        <v>-78</v>
      </c>
      <c r="BBK83" s="7">
        <f t="shared" si="1746"/>
        <v>191</v>
      </c>
      <c r="BBL83"/>
      <c r="BBM83"/>
      <c r="BBN83"/>
      <c r="BBP83" s="5">
        <f t="shared" si="1319"/>
        <v>82</v>
      </c>
      <c r="BBQ83" s="57">
        <v>5</v>
      </c>
      <c r="BBR83" s="48" t="str">
        <f>IF(COUNTIF(BBQ2:BBQ82,BBQ83)&gt;0,"R","")</f>
        <v>R</v>
      </c>
      <c r="BBS83" s="46">
        <f t="shared" si="1747"/>
        <v>3</v>
      </c>
      <c r="BBT83" s="6">
        <f t="shared" si="1999"/>
        <v>26</v>
      </c>
      <c r="BBU83" s="6">
        <f t="shared" si="1748"/>
        <v>-78</v>
      </c>
      <c r="BBV83" s="7">
        <f t="shared" si="1749"/>
        <v>1209</v>
      </c>
      <c r="BBW83"/>
      <c r="BBX83"/>
      <c r="BBY83"/>
      <c r="BCA83" s="5">
        <f t="shared" si="1320"/>
        <v>82</v>
      </c>
      <c r="BCB83" s="57">
        <v>17</v>
      </c>
      <c r="BCC83" s="48" t="str">
        <f>IF(COUNTIF(BCB2:BCB82,BCB83)&gt;0,"R","")</f>
        <v>R</v>
      </c>
      <c r="BCD83" s="46">
        <f t="shared" si="1750"/>
        <v>5</v>
      </c>
      <c r="BCE83" s="6">
        <f t="shared" si="2000"/>
        <v>28</v>
      </c>
      <c r="BCF83" s="6">
        <f t="shared" si="1751"/>
        <v>-140</v>
      </c>
      <c r="BCG83" s="7">
        <f t="shared" si="1752"/>
        <v>-474</v>
      </c>
      <c r="BCH83"/>
      <c r="BCI83"/>
      <c r="BCJ83"/>
      <c r="BCL83" s="5">
        <f t="shared" si="1321"/>
        <v>82</v>
      </c>
      <c r="BCM83" s="57">
        <v>1</v>
      </c>
      <c r="BCN83" s="48" t="str">
        <f>IF(COUNTIF(BCM2:BCM82,BCM83)&gt;0,"R","")</f>
        <v>R</v>
      </c>
      <c r="BCO83" s="46">
        <f t="shared" si="1753"/>
        <v>4</v>
      </c>
      <c r="BCP83" s="6">
        <f t="shared" si="2001"/>
        <v>29</v>
      </c>
      <c r="BCQ83" s="6">
        <f t="shared" si="1754"/>
        <v>-116</v>
      </c>
      <c r="BCR83" s="7">
        <f t="shared" si="1755"/>
        <v>300</v>
      </c>
      <c r="BCS83"/>
      <c r="BCT83"/>
      <c r="BCU83"/>
      <c r="BCW83" s="5">
        <f t="shared" si="1322"/>
        <v>82</v>
      </c>
      <c r="BCX83" s="57">
        <v>23</v>
      </c>
      <c r="BCY83" s="48" t="str">
        <f>IF(COUNTIF(BCX2:BCX82,BCX83)&gt;0,"R","")</f>
        <v>R</v>
      </c>
      <c r="BCZ83" s="46">
        <f t="shared" si="1756"/>
        <v>2</v>
      </c>
      <c r="BDA83" s="6">
        <f t="shared" si="2002"/>
        <v>31</v>
      </c>
      <c r="BDB83" s="6">
        <f t="shared" si="1757"/>
        <v>-62</v>
      </c>
      <c r="BDC83" s="7">
        <f t="shared" si="1758"/>
        <v>1740</v>
      </c>
      <c r="BDD83"/>
      <c r="BDE83"/>
      <c r="BDF83"/>
      <c r="BDH83" s="5">
        <f t="shared" si="1323"/>
        <v>82</v>
      </c>
      <c r="BDI83" s="57">
        <v>20</v>
      </c>
      <c r="BDJ83" s="48" t="str">
        <f>IF(COUNTIF(BDI2:BDI82,BDI83)&gt;0,"R","")</f>
        <v>R</v>
      </c>
      <c r="BDK83" s="46">
        <f t="shared" si="1759"/>
        <v>6</v>
      </c>
      <c r="BDL83" s="6">
        <f t="shared" si="2003"/>
        <v>34</v>
      </c>
      <c r="BDM83" s="6">
        <f t="shared" si="1760"/>
        <v>-204</v>
      </c>
      <c r="BDN83" s="7">
        <f t="shared" si="1761"/>
        <v>-2195</v>
      </c>
      <c r="BDO83"/>
      <c r="BDP83"/>
      <c r="BDQ83"/>
      <c r="BDS83" s="5">
        <f t="shared" si="1324"/>
        <v>82</v>
      </c>
      <c r="BDT83" s="57">
        <v>26</v>
      </c>
      <c r="BDU83" s="48" t="str">
        <f>IF(COUNTIF(BDT2:BDT82,BDT83)&gt;0,"R","")</f>
        <v>R</v>
      </c>
      <c r="BDV83" s="46">
        <f t="shared" si="1762"/>
        <v>2</v>
      </c>
      <c r="BDW83" s="6">
        <f t="shared" si="2004"/>
        <v>24</v>
      </c>
      <c r="BDX83" s="6">
        <f t="shared" si="1763"/>
        <v>-48</v>
      </c>
      <c r="BDY83" s="7">
        <f t="shared" si="1764"/>
        <v>1425</v>
      </c>
      <c r="BDZ83"/>
      <c r="BEA83"/>
      <c r="BEB83"/>
      <c r="BED83" s="5">
        <f t="shared" si="1325"/>
        <v>82</v>
      </c>
      <c r="BEE83" s="57">
        <v>16</v>
      </c>
      <c r="BEF83" s="48" t="str">
        <f>IF(COUNTIF(BEE2:BEE82,BEE83)&gt;0,"R","")</f>
        <v>R</v>
      </c>
      <c r="BEG83" s="46">
        <f t="shared" si="1765"/>
        <v>3</v>
      </c>
      <c r="BEH83" s="6">
        <f t="shared" si="2005"/>
        <v>30</v>
      </c>
      <c r="BEI83" s="6">
        <f t="shared" si="1766"/>
        <v>-90</v>
      </c>
      <c r="BEJ83" s="7">
        <f t="shared" si="1767"/>
        <v>595</v>
      </c>
      <c r="BEK83"/>
      <c r="BEL83"/>
      <c r="BEM83"/>
      <c r="BEO83" s="5">
        <f t="shared" si="1326"/>
        <v>82</v>
      </c>
      <c r="BEP83" s="57">
        <v>4</v>
      </c>
      <c r="BEQ83" s="48" t="str">
        <f>IF(COUNTIF(BEP2:BEP82,BEP83)&gt;0,"R","")</f>
        <v>R</v>
      </c>
      <c r="BER83" s="46">
        <f t="shared" si="1768"/>
        <v>3</v>
      </c>
      <c r="BES83" s="6">
        <f t="shared" si="2006"/>
        <v>26</v>
      </c>
      <c r="BET83" s="6">
        <f t="shared" si="1769"/>
        <v>-78</v>
      </c>
      <c r="BEU83" s="7">
        <f t="shared" si="1770"/>
        <v>1345</v>
      </c>
      <c r="BEV83"/>
      <c r="BEW83"/>
      <c r="BEX83"/>
      <c r="BEZ83" s="5">
        <f t="shared" si="1327"/>
        <v>82</v>
      </c>
      <c r="BFA83" s="57">
        <v>6</v>
      </c>
      <c r="BFB83" s="48" t="str">
        <f>IF(COUNTIF(BFA2:BFA82,BFA83)&gt;0,"R","")</f>
        <v>R</v>
      </c>
      <c r="BFC83" s="46">
        <f t="shared" si="1771"/>
        <v>3</v>
      </c>
      <c r="BFD83" s="6">
        <f t="shared" si="2007"/>
        <v>25</v>
      </c>
      <c r="BFE83" s="6">
        <f t="shared" si="1772"/>
        <v>-75</v>
      </c>
      <c r="BFF83" s="7">
        <f t="shared" si="1773"/>
        <v>640</v>
      </c>
      <c r="BFG83"/>
      <c r="BFH83"/>
      <c r="BFI83"/>
      <c r="BFK83" s="5">
        <f t="shared" si="1328"/>
        <v>82</v>
      </c>
      <c r="BFL83" s="57">
        <v>15</v>
      </c>
      <c r="BFM83" s="48" t="str">
        <f>IF(COUNTIF(BFL2:BFL82,BFL83)&gt;0,"R","")</f>
        <v/>
      </c>
      <c r="BFN83" s="46">
        <f t="shared" si="1774"/>
        <v>7</v>
      </c>
      <c r="BFO83" s="6">
        <f t="shared" si="2008"/>
        <v>36</v>
      </c>
      <c r="BFP83" s="6">
        <f t="shared" si="1775"/>
        <v>1044</v>
      </c>
      <c r="BFQ83" s="7">
        <f t="shared" si="1776"/>
        <v>-2631</v>
      </c>
      <c r="BFR83">
        <v>2</v>
      </c>
      <c r="BFS83"/>
      <c r="BFT83"/>
      <c r="BFV83" s="5">
        <f t="shared" si="1329"/>
        <v>82</v>
      </c>
      <c r="BFW83" s="57">
        <v>26</v>
      </c>
      <c r="BFX83" s="48" t="str">
        <f>IF(COUNTIF(BFW2:BFW82,BFW83)&gt;0,"R","")</f>
        <v/>
      </c>
      <c r="BFY83" s="46">
        <f t="shared" si="1777"/>
        <v>4</v>
      </c>
      <c r="BFZ83" s="6">
        <f t="shared" si="2009"/>
        <v>27</v>
      </c>
      <c r="BGA83" s="6">
        <f t="shared" si="1778"/>
        <v>864</v>
      </c>
      <c r="BGB83" s="7">
        <f t="shared" si="1779"/>
        <v>1042</v>
      </c>
      <c r="BGC83">
        <v>1</v>
      </c>
      <c r="BGD83"/>
      <c r="BGE83"/>
      <c r="BGG83" s="5">
        <f t="shared" si="1330"/>
        <v>82</v>
      </c>
      <c r="BGH83" s="57">
        <v>25</v>
      </c>
      <c r="BGI83" s="48" t="str">
        <f>IF(COUNTIF(BGH2:BGH82,BGH83)&gt;0,"R","")</f>
        <v>R</v>
      </c>
      <c r="BGJ83" s="46">
        <f t="shared" si="1780"/>
        <v>4</v>
      </c>
      <c r="BGK83" s="6">
        <f t="shared" si="2010"/>
        <v>26</v>
      </c>
      <c r="BGL83" s="6">
        <f t="shared" si="1781"/>
        <v>-104</v>
      </c>
      <c r="BGM83" s="7">
        <f t="shared" si="1782"/>
        <v>633</v>
      </c>
      <c r="BGN83"/>
      <c r="BGO83"/>
      <c r="BGP83"/>
      <c r="BGR83" s="5">
        <f t="shared" si="1331"/>
        <v>82</v>
      </c>
      <c r="BGS83" s="57">
        <v>9</v>
      </c>
      <c r="BGT83" s="48" t="str">
        <f>IF(COUNTIF(BGS2:BGS82,BGS83)&gt;0,"R","")</f>
        <v>R</v>
      </c>
      <c r="BGU83" s="46">
        <f t="shared" si="1783"/>
        <v>4</v>
      </c>
      <c r="BGV83" s="6">
        <f t="shared" si="2011"/>
        <v>27</v>
      </c>
      <c r="BGW83" s="6">
        <f t="shared" si="1784"/>
        <v>-108</v>
      </c>
      <c r="BGX83" s="7">
        <f t="shared" si="1785"/>
        <v>308</v>
      </c>
      <c r="BGY83"/>
      <c r="BGZ83"/>
      <c r="BHA83"/>
      <c r="BHC83" s="5">
        <f t="shared" si="1332"/>
        <v>82</v>
      </c>
      <c r="BHD83" s="57">
        <v>6</v>
      </c>
      <c r="BHE83" s="48" t="str">
        <f>IF(COUNTIF(BHD2:BHD82,BHD83)&gt;0,"R","")</f>
        <v/>
      </c>
      <c r="BHF83" s="46">
        <f t="shared" si="1786"/>
        <v>3</v>
      </c>
      <c r="BHG83" s="6">
        <f t="shared" si="2012"/>
        <v>29</v>
      </c>
      <c r="BHH83" s="6">
        <f t="shared" si="1787"/>
        <v>957</v>
      </c>
      <c r="BHI83" s="7">
        <f t="shared" si="1788"/>
        <v>985</v>
      </c>
      <c r="BHJ83">
        <v>6</v>
      </c>
      <c r="BHK83"/>
      <c r="BHL83"/>
      <c r="BHN83" s="5">
        <f t="shared" si="1333"/>
        <v>82</v>
      </c>
      <c r="BHO83" s="57">
        <v>2</v>
      </c>
      <c r="BHP83" s="48" t="str">
        <f>IF(COUNTIF(BHO2:BHO82,BHO83)&gt;0,"R","")</f>
        <v>R</v>
      </c>
      <c r="BHQ83" s="46">
        <f t="shared" si="1789"/>
        <v>1</v>
      </c>
      <c r="BHR83" s="6">
        <f t="shared" si="2013"/>
        <v>27</v>
      </c>
      <c r="BHS83" s="6">
        <f t="shared" si="1790"/>
        <v>-27</v>
      </c>
      <c r="BHT83" s="7">
        <f t="shared" si="1791"/>
        <v>2377</v>
      </c>
      <c r="BHU83"/>
      <c r="BHV83"/>
      <c r="BHW83"/>
      <c r="BHY83" s="5">
        <f t="shared" si="1334"/>
        <v>82</v>
      </c>
      <c r="BHZ83" s="57">
        <v>11</v>
      </c>
      <c r="BIA83" s="48" t="str">
        <f>IF(COUNTIF(BHZ2:BHZ82,BHZ83)&gt;0,"R","")</f>
        <v>R</v>
      </c>
      <c r="BIB83" s="46">
        <f t="shared" si="1792"/>
        <v>2</v>
      </c>
      <c r="BIC83" s="6">
        <f t="shared" si="2014"/>
        <v>28</v>
      </c>
      <c r="BID83" s="6">
        <f t="shared" si="1793"/>
        <v>-56</v>
      </c>
      <c r="BIE83" s="7">
        <f t="shared" si="1794"/>
        <v>1397</v>
      </c>
      <c r="BIF83"/>
      <c r="BIG83"/>
      <c r="BIH83"/>
      <c r="BIJ83" s="5">
        <f t="shared" si="1335"/>
        <v>82</v>
      </c>
      <c r="BIK83" s="57">
        <v>11</v>
      </c>
      <c r="BIL83" s="48" t="str">
        <f>IF(COUNTIF(BIK2:BIK82,BIK83)&gt;0,"R","")</f>
        <v>R</v>
      </c>
      <c r="BIM83" s="46">
        <f t="shared" si="1795"/>
        <v>1</v>
      </c>
      <c r="BIN83" s="6">
        <f t="shared" si="2015"/>
        <v>26</v>
      </c>
      <c r="BIO83" s="6">
        <f t="shared" si="1796"/>
        <v>-26</v>
      </c>
      <c r="BIP83" s="7">
        <f t="shared" si="1797"/>
        <v>1755</v>
      </c>
      <c r="BIQ83"/>
      <c r="BIR83"/>
      <c r="BIS83"/>
      <c r="BIU83" s="5">
        <f t="shared" si="1336"/>
        <v>82</v>
      </c>
      <c r="BIV83" s="57">
        <v>23</v>
      </c>
      <c r="BIW83" s="48" t="str">
        <f>IF(COUNTIF(BIV2:BIV82,BIV83)&gt;0,"R","")</f>
        <v/>
      </c>
      <c r="BIX83" s="46">
        <f t="shared" si="1798"/>
        <v>6</v>
      </c>
      <c r="BIY83" s="6">
        <f t="shared" si="2016"/>
        <v>38</v>
      </c>
      <c r="BIZ83" s="6">
        <f t="shared" si="1799"/>
        <v>1140</v>
      </c>
      <c r="BJA83" s="7">
        <f t="shared" si="1800"/>
        <v>-1787</v>
      </c>
      <c r="BJB83">
        <v>10</v>
      </c>
      <c r="BJC83"/>
      <c r="BJD83"/>
      <c r="BJF83" s="5">
        <f t="shared" si="1337"/>
        <v>82</v>
      </c>
      <c r="BJG83" s="57">
        <v>3</v>
      </c>
      <c r="BJH83" s="48" t="str">
        <f>IF(COUNTIF(BJG2:BJG82,BJG83)&gt;0,"R","")</f>
        <v/>
      </c>
      <c r="BJI83" s="46">
        <f t="shared" si="1801"/>
        <v>4</v>
      </c>
      <c r="BJJ83" s="6">
        <f t="shared" si="2017"/>
        <v>33</v>
      </c>
      <c r="BJK83" s="6">
        <f t="shared" si="1802"/>
        <v>1056</v>
      </c>
      <c r="BJL83" s="7">
        <f t="shared" si="1803"/>
        <v>645</v>
      </c>
      <c r="BJM83">
        <v>21</v>
      </c>
      <c r="BJN83"/>
      <c r="BJO83"/>
      <c r="BJQ83" s="5">
        <f t="shared" si="1338"/>
        <v>82</v>
      </c>
      <c r="BJR83" s="57">
        <v>23</v>
      </c>
      <c r="BJS83" s="48" t="str">
        <f>IF(COUNTIF(BJR2:BJR82,BJR83)&gt;0,"R","")</f>
        <v>R</v>
      </c>
      <c r="BJT83" s="46">
        <f t="shared" si="1804"/>
        <v>7</v>
      </c>
      <c r="BJU83" s="6">
        <f t="shared" si="2018"/>
        <v>31</v>
      </c>
      <c r="BJV83" s="6">
        <f t="shared" si="1805"/>
        <v>-217</v>
      </c>
      <c r="BJW83" s="7">
        <f t="shared" si="1806"/>
        <v>-2577</v>
      </c>
      <c r="BJX83"/>
      <c r="BJY83"/>
      <c r="BJZ83"/>
      <c r="BKB83" s="5">
        <f t="shared" si="1339"/>
        <v>82</v>
      </c>
      <c r="BKC83" s="57">
        <v>1</v>
      </c>
      <c r="BKD83" s="48" t="str">
        <f>IF(COUNTIF(BKC2:BKC82,BKC83)&gt;0,"R","")</f>
        <v>R</v>
      </c>
      <c r="BKE83" s="46">
        <f t="shared" si="1807"/>
        <v>4</v>
      </c>
      <c r="BKF83" s="6">
        <f t="shared" si="2019"/>
        <v>27</v>
      </c>
      <c r="BKG83" s="6">
        <f t="shared" si="1808"/>
        <v>-108</v>
      </c>
      <c r="BKH83" s="7">
        <f t="shared" si="1809"/>
        <v>230</v>
      </c>
      <c r="BKI83"/>
      <c r="BKJ83"/>
      <c r="BKK83"/>
      <c r="BKM83" s="5">
        <f t="shared" si="1340"/>
        <v>82</v>
      </c>
      <c r="BKN83" s="57">
        <v>32</v>
      </c>
      <c r="BKO83" s="48" t="str">
        <f>IF(COUNTIF(BKN2:BKN82,BKN83)&gt;0,"R","")</f>
        <v>R</v>
      </c>
      <c r="BKP83" s="46">
        <f t="shared" si="1810"/>
        <v>6</v>
      </c>
      <c r="BKQ83" s="6">
        <f t="shared" si="2020"/>
        <v>34</v>
      </c>
      <c r="BKR83" s="6">
        <f t="shared" si="1811"/>
        <v>-204</v>
      </c>
      <c r="BKS83" s="7">
        <f t="shared" si="1812"/>
        <v>-2224</v>
      </c>
      <c r="BKT83"/>
      <c r="BKU83"/>
      <c r="BKV83"/>
      <c r="BKX83" s="5">
        <f t="shared" si="1341"/>
        <v>82</v>
      </c>
      <c r="BKY83" s="57">
        <v>4</v>
      </c>
      <c r="BKZ83" s="48" t="str">
        <f>IF(COUNTIF(BKY2:BKY82,BKY83)&gt;0,"R","")</f>
        <v/>
      </c>
      <c r="BLA83" s="46">
        <f t="shared" si="1813"/>
        <v>6</v>
      </c>
      <c r="BLB83" s="6">
        <f t="shared" si="2021"/>
        <v>32</v>
      </c>
      <c r="BLC83" s="6">
        <f t="shared" si="1814"/>
        <v>960</v>
      </c>
      <c r="BLD83" s="7">
        <f t="shared" si="1815"/>
        <v>-833</v>
      </c>
      <c r="BLE83">
        <v>15</v>
      </c>
      <c r="BLF83"/>
      <c r="BLG83"/>
      <c r="BLI83" s="5">
        <f t="shared" si="1342"/>
        <v>82</v>
      </c>
      <c r="BLJ83" s="57">
        <v>28</v>
      </c>
      <c r="BLK83" s="48" t="str">
        <f>IF(COUNTIF(BLJ2:BLJ82,BLJ83)&gt;0,"R","")</f>
        <v>R</v>
      </c>
      <c r="BLL83" s="46">
        <f t="shared" si="1816"/>
        <v>0</v>
      </c>
      <c r="BLM83" s="6">
        <f t="shared" si="2022"/>
        <v>27</v>
      </c>
      <c r="BLN83" s="6">
        <f t="shared" si="1817"/>
        <v>0</v>
      </c>
      <c r="BLO83" s="7">
        <f t="shared" si="1818"/>
        <v>2382</v>
      </c>
      <c r="BLP83"/>
      <c r="BLQ83"/>
      <c r="BLR83"/>
      <c r="BLT83" s="5">
        <f t="shared" si="1343"/>
        <v>82</v>
      </c>
      <c r="BLU83" s="57">
        <v>27</v>
      </c>
      <c r="BLV83" s="48" t="str">
        <f>IF(COUNTIF(BLU2:BLU82,BLU83)&gt;0,"R","")</f>
        <v>R</v>
      </c>
      <c r="BLW83" s="46">
        <f t="shared" si="1819"/>
        <v>5</v>
      </c>
      <c r="BLX83" s="6">
        <f t="shared" si="2023"/>
        <v>33</v>
      </c>
      <c r="BLY83" s="6">
        <f t="shared" si="1820"/>
        <v>-165</v>
      </c>
      <c r="BLZ83" s="7">
        <f t="shared" si="1821"/>
        <v>-1574</v>
      </c>
      <c r="BMA83"/>
      <c r="BMB83"/>
      <c r="BMC83"/>
      <c r="BME83" s="5">
        <f t="shared" si="1344"/>
        <v>82</v>
      </c>
      <c r="BMF83" s="57">
        <v>17</v>
      </c>
      <c r="BMG83" s="48" t="str">
        <f>IF(COUNTIF(BMF2:BMF82,BMF83)&gt;0,"R","")</f>
        <v>R</v>
      </c>
      <c r="BMH83" s="46">
        <f t="shared" si="1822"/>
        <v>5</v>
      </c>
      <c r="BMI83" s="6">
        <f t="shared" si="2024"/>
        <v>31</v>
      </c>
      <c r="BMJ83" s="6">
        <f t="shared" si="1823"/>
        <v>-155</v>
      </c>
      <c r="BMK83" s="7">
        <f t="shared" si="1824"/>
        <v>-1092</v>
      </c>
      <c r="BML83"/>
      <c r="BMM83"/>
      <c r="BMN83"/>
      <c r="BMP83" s="5">
        <f t="shared" si="1345"/>
        <v>82</v>
      </c>
      <c r="BMQ83" s="57">
        <v>10</v>
      </c>
      <c r="BMR83" s="48" t="str">
        <f>IF(COUNTIF(BMQ2:BMQ82,BMQ83)&gt;0,"R","")</f>
        <v/>
      </c>
      <c r="BMS83" s="46">
        <f t="shared" si="1825"/>
        <v>3</v>
      </c>
      <c r="BMT83" s="6">
        <f t="shared" si="2025"/>
        <v>31</v>
      </c>
      <c r="BMU83" s="6">
        <f t="shared" si="1826"/>
        <v>1023</v>
      </c>
      <c r="BMV83" s="7">
        <f t="shared" si="1827"/>
        <v>1322</v>
      </c>
      <c r="BMW83">
        <v>12</v>
      </c>
      <c r="BMX83"/>
      <c r="BMY83"/>
      <c r="BNA83" s="5">
        <f t="shared" si="1346"/>
        <v>82</v>
      </c>
      <c r="BNB83" s="57">
        <v>9</v>
      </c>
      <c r="BNC83" s="48" t="str">
        <f>IF(COUNTIF(BNB2:BNB82,BNB83)&gt;0,"R","")</f>
        <v>R</v>
      </c>
      <c r="BND83" s="46">
        <f t="shared" si="1828"/>
        <v>5</v>
      </c>
      <c r="BNE83" s="6">
        <f t="shared" si="2026"/>
        <v>30</v>
      </c>
      <c r="BNF83" s="6">
        <f t="shared" si="1829"/>
        <v>-150</v>
      </c>
      <c r="BNG83" s="7">
        <f t="shared" si="1830"/>
        <v>-816</v>
      </c>
      <c r="BNH83"/>
      <c r="BNI83"/>
      <c r="BNJ83"/>
      <c r="BNK83"/>
      <c r="BNM83" s="5">
        <f t="shared" si="1347"/>
        <v>82</v>
      </c>
      <c r="BNN83" s="57">
        <v>3</v>
      </c>
      <c r="BNO83" s="48" t="str">
        <f>IF(COUNTIF(BNN2:BNN82,BNN83)&gt;0,"R","")</f>
        <v/>
      </c>
      <c r="BNP83" s="46">
        <f t="shared" si="1831"/>
        <v>5</v>
      </c>
      <c r="BNQ83" s="6">
        <f t="shared" si="2027"/>
        <v>29</v>
      </c>
      <c r="BNR83" s="6">
        <f t="shared" si="1832"/>
        <v>899</v>
      </c>
      <c r="BNS83" s="7">
        <f t="shared" si="1833"/>
        <v>447</v>
      </c>
      <c r="BNT83">
        <v>1</v>
      </c>
      <c r="BNU83"/>
      <c r="BNV83"/>
      <c r="BNX83" s="5">
        <f t="shared" si="1348"/>
        <v>82</v>
      </c>
      <c r="BNY83" s="57">
        <v>3</v>
      </c>
      <c r="BNZ83" s="48" t="str">
        <f>IF(COUNTIF(BNY2:BNY82,BNY83)&gt;0,"R","")</f>
        <v>R</v>
      </c>
      <c r="BOA83" s="46">
        <f t="shared" si="1834"/>
        <v>5</v>
      </c>
      <c r="BOB83" s="6">
        <f t="shared" si="2028"/>
        <v>36</v>
      </c>
      <c r="BOC83" s="6">
        <f t="shared" si="1835"/>
        <v>-180</v>
      </c>
      <c r="BOD83" s="7">
        <f t="shared" si="1836"/>
        <v>-1879</v>
      </c>
      <c r="BOE83"/>
      <c r="BOF83"/>
      <c r="BOG83"/>
      <c r="BOI83" s="5">
        <f t="shared" si="1349"/>
        <v>82</v>
      </c>
      <c r="BOJ83" s="57">
        <v>13</v>
      </c>
      <c r="BOK83" s="48" t="str">
        <f>IF(COUNTIF(BOJ2:BOJ82,BOJ83)&gt;0,"R","")</f>
        <v/>
      </c>
      <c r="BOL83" s="46">
        <f t="shared" si="1837"/>
        <v>6</v>
      </c>
      <c r="BOM83" s="6">
        <f t="shared" si="2029"/>
        <v>33</v>
      </c>
      <c r="BON83" s="6">
        <f t="shared" si="1838"/>
        <v>990</v>
      </c>
      <c r="BOO83" s="7">
        <f t="shared" si="1839"/>
        <v>-1215</v>
      </c>
      <c r="BOP83">
        <v>22</v>
      </c>
      <c r="BOQ83"/>
      <c r="BOR83"/>
      <c r="BOT83" s="5">
        <f t="shared" si="1350"/>
        <v>82</v>
      </c>
      <c r="BOU83" s="57">
        <v>4</v>
      </c>
      <c r="BOV83" s="48" t="str">
        <f>IF(COUNTIF(BOU2:BOU82,BOU83)&gt;0,"R","")</f>
        <v>R</v>
      </c>
      <c r="BOW83" s="46">
        <f t="shared" si="1840"/>
        <v>5</v>
      </c>
      <c r="BOX83" s="6">
        <f t="shared" si="2030"/>
        <v>33</v>
      </c>
      <c r="BOY83" s="6">
        <f t="shared" si="1841"/>
        <v>-165</v>
      </c>
      <c r="BOZ83" s="7">
        <f t="shared" si="1842"/>
        <v>-1563</v>
      </c>
      <c r="BPA83"/>
      <c r="BPB83"/>
      <c r="BPC83"/>
      <c r="BPE83" s="5">
        <f t="shared" si="1351"/>
        <v>82</v>
      </c>
      <c r="BPF83" s="57">
        <v>26</v>
      </c>
      <c r="BPG83" s="48" t="str">
        <f>IF(COUNTIF(BPF2:BPF82,BPF83)&gt;0,"R","")</f>
        <v>R</v>
      </c>
      <c r="BPH83" s="46">
        <f t="shared" si="1843"/>
        <v>3</v>
      </c>
      <c r="BPI83" s="6">
        <f t="shared" si="2031"/>
        <v>30</v>
      </c>
      <c r="BPJ83" s="6">
        <f t="shared" si="1844"/>
        <v>-90</v>
      </c>
      <c r="BPK83" s="7">
        <f t="shared" si="1845"/>
        <v>635</v>
      </c>
      <c r="BPL83"/>
      <c r="BPM83"/>
      <c r="BPN83"/>
      <c r="BPP83" s="5">
        <f t="shared" si="1352"/>
        <v>82</v>
      </c>
      <c r="BPQ83" s="57">
        <v>13</v>
      </c>
      <c r="BPR83" s="48" t="str">
        <f>IF(COUNTIF(BPQ2:BPQ82,BPQ83)&gt;0,"R","")</f>
        <v>R</v>
      </c>
      <c r="BPS83" s="46">
        <f t="shared" si="1846"/>
        <v>5</v>
      </c>
      <c r="BPT83" s="6">
        <f t="shared" si="2032"/>
        <v>35</v>
      </c>
      <c r="BPU83" s="6">
        <f t="shared" si="1847"/>
        <v>-175</v>
      </c>
      <c r="BPV83" s="7">
        <f t="shared" si="1848"/>
        <v>-1965</v>
      </c>
      <c r="BPW83"/>
      <c r="BPX83"/>
      <c r="BPY83"/>
      <c r="BQA83" s="5">
        <f t="shared" si="1353"/>
        <v>82</v>
      </c>
      <c r="BQB83" s="57">
        <v>0</v>
      </c>
      <c r="BQC83" s="48" t="str">
        <f>IF(COUNTIF(BQB2:BQB82,BQB83)&gt;0,"R","")</f>
        <v>R</v>
      </c>
      <c r="BQD83" s="46">
        <f t="shared" si="1849"/>
        <v>1</v>
      </c>
      <c r="BQE83" s="6">
        <f t="shared" si="2033"/>
        <v>30</v>
      </c>
      <c r="BQF83" s="6">
        <f t="shared" si="1850"/>
        <v>-30</v>
      </c>
      <c r="BQG83" s="7">
        <f t="shared" si="1851"/>
        <v>2834</v>
      </c>
      <c r="BQH83"/>
      <c r="BQI83"/>
      <c r="BQJ83"/>
      <c r="BQL83" s="5">
        <f t="shared" si="1354"/>
        <v>82</v>
      </c>
      <c r="BQM83" s="57">
        <v>15</v>
      </c>
      <c r="BQN83" s="48" t="str">
        <f>IF(COUNTIF(BQM2:BQM82,BQM83)&gt;0,"R","")</f>
        <v>R</v>
      </c>
      <c r="BQO83" s="46">
        <f t="shared" si="1852"/>
        <v>4</v>
      </c>
      <c r="BQP83" s="6">
        <f t="shared" si="2034"/>
        <v>34</v>
      </c>
      <c r="BQQ83" s="6">
        <f t="shared" si="1853"/>
        <v>-136</v>
      </c>
      <c r="BQR83" s="7">
        <f t="shared" si="1854"/>
        <v>-672</v>
      </c>
      <c r="BQS83"/>
      <c r="BQT83"/>
      <c r="BQU83"/>
      <c r="BQW83" s="5">
        <f t="shared" si="1355"/>
        <v>82</v>
      </c>
      <c r="BQX83" s="57">
        <v>18</v>
      </c>
      <c r="BQY83" s="48" t="str">
        <f>IF(COUNTIF(BQX2:BQX82,BQX83)&gt;0,"R","")</f>
        <v>R</v>
      </c>
      <c r="BQZ83" s="46">
        <f t="shared" si="1855"/>
        <v>3</v>
      </c>
      <c r="BRA83" s="6">
        <f t="shared" si="2035"/>
        <v>29</v>
      </c>
      <c r="BRB83" s="6">
        <f t="shared" si="1856"/>
        <v>-87</v>
      </c>
      <c r="BRC83" s="7">
        <f t="shared" si="1857"/>
        <v>-117</v>
      </c>
      <c r="BRD83"/>
      <c r="BRE83"/>
      <c r="BRF83"/>
      <c r="BRH83" s="5">
        <f t="shared" si="1356"/>
        <v>82</v>
      </c>
      <c r="BRI83" s="57">
        <v>26</v>
      </c>
      <c r="BRJ83" s="48" t="str">
        <f>IF(COUNTIF(BRI2:BRI82,BRI83)&gt;0,"R","")</f>
        <v/>
      </c>
      <c r="BRK83" s="46">
        <f t="shared" si="1858"/>
        <v>3</v>
      </c>
      <c r="BRL83" s="6">
        <f t="shared" si="2036"/>
        <v>32</v>
      </c>
      <c r="BRM83" s="6">
        <f t="shared" si="1859"/>
        <v>1056</v>
      </c>
      <c r="BRN83" s="7">
        <f t="shared" si="1860"/>
        <v>1235</v>
      </c>
      <c r="BRO83">
        <v>5</v>
      </c>
      <c r="BRP83"/>
      <c r="BRQ83"/>
      <c r="BRS83" s="5">
        <f t="shared" si="1357"/>
        <v>82</v>
      </c>
      <c r="BRT83" s="57">
        <v>35</v>
      </c>
      <c r="BRU83" s="48" t="str">
        <f>IF(COUNTIF(BRT2:BRT82,BRT83)&gt;0,"R","")</f>
        <v>R</v>
      </c>
      <c r="BRV83" s="46">
        <f t="shared" si="1861"/>
        <v>7</v>
      </c>
      <c r="BRW83" s="6">
        <f t="shared" si="2037"/>
        <v>37</v>
      </c>
      <c r="BRX83" s="6">
        <f t="shared" si="1862"/>
        <v>-259</v>
      </c>
      <c r="BRY83" s="7">
        <f t="shared" si="1863"/>
        <v>-3981</v>
      </c>
      <c r="BRZ83"/>
      <c r="BSA83"/>
      <c r="BSB83"/>
      <c r="BSD83" s="5">
        <f t="shared" si="1358"/>
        <v>82</v>
      </c>
      <c r="BSE83" s="57">
        <v>7</v>
      </c>
      <c r="BSF83" s="48" t="str">
        <f>IF(COUNTIF(BSE2:BSE82,BSE83)&gt;0,"R","")</f>
        <v>R</v>
      </c>
      <c r="BSG83" s="46">
        <f t="shared" si="1864"/>
        <v>7</v>
      </c>
      <c r="BSH83" s="6">
        <f t="shared" si="2038"/>
        <v>34</v>
      </c>
      <c r="BSI83" s="6">
        <f t="shared" si="1865"/>
        <v>-238</v>
      </c>
      <c r="BSJ83" s="7">
        <f t="shared" si="1866"/>
        <v>-3174</v>
      </c>
      <c r="BSK83"/>
      <c r="BSL83"/>
      <c r="BSM83"/>
      <c r="BSO83" s="5">
        <f t="shared" si="1359"/>
        <v>82</v>
      </c>
      <c r="BSP83" s="57">
        <v>35</v>
      </c>
      <c r="BSQ83" s="48" t="str">
        <f>IF(COUNTIF(BSP2:BSP82,BSP83)&gt;0,"R","")</f>
        <v>R</v>
      </c>
      <c r="BSR83" s="46">
        <f t="shared" si="1867"/>
        <v>9</v>
      </c>
      <c r="BSS83" s="6">
        <f t="shared" si="2039"/>
        <v>38</v>
      </c>
      <c r="BST83" s="6">
        <f t="shared" si="1868"/>
        <v>-342</v>
      </c>
      <c r="BSU83" s="7">
        <f t="shared" si="1869"/>
        <v>-7216</v>
      </c>
      <c r="BSV83"/>
      <c r="BSW83"/>
      <c r="BSX83"/>
    </row>
    <row r="84" spans="1:1870" ht="15.75" x14ac:dyDescent="0.25">
      <c r="A84" s="5">
        <f t="shared" si="1190"/>
        <v>83</v>
      </c>
      <c r="B84" s="57">
        <v>17</v>
      </c>
      <c r="C84" s="48" t="str">
        <f>IF(COUNTIF(B2:B83,B84)&gt;0,"R","")</f>
        <v>R</v>
      </c>
      <c r="D84" s="46">
        <f t="shared" si="1360"/>
        <v>4</v>
      </c>
      <c r="E84" s="6">
        <f t="shared" si="1870"/>
        <v>29</v>
      </c>
      <c r="F84" s="6">
        <f t="shared" si="1361"/>
        <v>-116</v>
      </c>
      <c r="G84" s="7">
        <f t="shared" si="1362"/>
        <v>175</v>
      </c>
      <c r="H84" s="44"/>
      <c r="I84" s="4"/>
      <c r="J84" s="4"/>
      <c r="L84" s="5">
        <f t="shared" si="1191"/>
        <v>83</v>
      </c>
      <c r="M84" s="57">
        <v>7</v>
      </c>
      <c r="N84" s="48" t="str">
        <f>IF(COUNTIF(M2:M83,M84)&gt;0,"R","")</f>
        <v>R</v>
      </c>
      <c r="O84" s="46">
        <f t="shared" si="1363"/>
        <v>5</v>
      </c>
      <c r="P84" s="6">
        <f t="shared" si="1871"/>
        <v>34</v>
      </c>
      <c r="Q84" s="6">
        <f t="shared" si="1364"/>
        <v>-170</v>
      </c>
      <c r="R84" s="7">
        <f t="shared" si="1365"/>
        <v>-1657</v>
      </c>
      <c r="S84" s="44"/>
      <c r="T84" s="4"/>
      <c r="U84" s="4"/>
      <c r="W84" s="5">
        <f t="shared" si="1192"/>
        <v>83</v>
      </c>
      <c r="X84" s="57">
        <v>0</v>
      </c>
      <c r="Y84" s="48" t="str">
        <f>IF(COUNTIF(X2:X83,X84)&gt;0,"R","")</f>
        <v>R</v>
      </c>
      <c r="Z84" s="46">
        <f t="shared" si="1366"/>
        <v>2</v>
      </c>
      <c r="AA84" s="6">
        <f t="shared" si="1872"/>
        <v>30</v>
      </c>
      <c r="AB84" s="6">
        <f t="shared" si="1367"/>
        <v>-60</v>
      </c>
      <c r="AC84" s="7">
        <f t="shared" si="1368"/>
        <v>2060</v>
      </c>
      <c r="AD84" s="44"/>
      <c r="AE84" s="4"/>
      <c r="AF84" s="4"/>
      <c r="AH84" s="5">
        <f t="shared" si="1193"/>
        <v>83</v>
      </c>
      <c r="AI84" s="57">
        <v>22</v>
      </c>
      <c r="AJ84" s="48" t="str">
        <f>IF(COUNTIF(AI2:AI83,AI84)&gt;0,"R","")</f>
        <v>R</v>
      </c>
      <c r="AK84" s="46">
        <f t="shared" si="1369"/>
        <v>4</v>
      </c>
      <c r="AL84" s="6">
        <f t="shared" si="1873"/>
        <v>32</v>
      </c>
      <c r="AM84" s="6">
        <f t="shared" si="1370"/>
        <v>-128</v>
      </c>
      <c r="AN84" s="7">
        <f t="shared" si="1371"/>
        <v>-120</v>
      </c>
      <c r="AO84" s="44"/>
      <c r="AP84" s="4"/>
      <c r="AQ84" s="4"/>
      <c r="AS84" s="5">
        <f t="shared" si="1194"/>
        <v>83</v>
      </c>
      <c r="AT84" s="57">
        <v>16</v>
      </c>
      <c r="AU84" s="48" t="str">
        <f>IF(COUNTIF(AT2:AT83,AT84)&gt;0,"R","")</f>
        <v>R</v>
      </c>
      <c r="AV84" s="46">
        <f t="shared" si="1372"/>
        <v>4</v>
      </c>
      <c r="AW84" s="6">
        <f t="shared" si="1874"/>
        <v>32</v>
      </c>
      <c r="AX84" s="6">
        <f t="shared" si="1373"/>
        <v>-128</v>
      </c>
      <c r="AY84" s="7">
        <f t="shared" si="1374"/>
        <v>-258</v>
      </c>
      <c r="AZ84" s="44"/>
      <c r="BA84" s="4"/>
      <c r="BB84" s="4"/>
      <c r="BD84" s="5">
        <f t="shared" si="1195"/>
        <v>83</v>
      </c>
      <c r="BE84" s="57">
        <v>31</v>
      </c>
      <c r="BF84" s="48" t="str">
        <f>IF(COUNTIF(BE2:BE83,BE84)&gt;0,"R","")</f>
        <v>R</v>
      </c>
      <c r="BG84" s="46">
        <f t="shared" si="1375"/>
        <v>2</v>
      </c>
      <c r="BH84" s="6">
        <f t="shared" si="1875"/>
        <v>29</v>
      </c>
      <c r="BI84" s="6">
        <f t="shared" si="1376"/>
        <v>-58</v>
      </c>
      <c r="BJ84" s="7">
        <f t="shared" si="1377"/>
        <v>1288</v>
      </c>
      <c r="BK84" s="44"/>
      <c r="BL84" s="4"/>
      <c r="BM84" s="4"/>
      <c r="BO84" s="5">
        <f t="shared" si="1196"/>
        <v>83</v>
      </c>
      <c r="BP84" s="57">
        <v>18</v>
      </c>
      <c r="BQ84" s="48" t="str">
        <f>IF(COUNTIF(BP2:BP83,BP84)&gt;0,"R","")</f>
        <v>R</v>
      </c>
      <c r="BR84" s="46">
        <f t="shared" si="1378"/>
        <v>4</v>
      </c>
      <c r="BS84" s="6">
        <f t="shared" si="1876"/>
        <v>32</v>
      </c>
      <c r="BT84" s="6">
        <f t="shared" si="1379"/>
        <v>-128</v>
      </c>
      <c r="BU84" s="7">
        <f t="shared" si="1380"/>
        <v>-53</v>
      </c>
      <c r="BV84"/>
      <c r="BW84"/>
      <c r="BX84"/>
      <c r="BZ84" s="5">
        <f t="shared" si="1197"/>
        <v>83</v>
      </c>
      <c r="CA84" s="57">
        <v>23</v>
      </c>
      <c r="CB84" s="48" t="str">
        <f>IF(COUNTIF(CA2:CA83,CA84)&gt;0,"R","")</f>
        <v>R</v>
      </c>
      <c r="CC84" s="46">
        <f t="shared" si="1381"/>
        <v>5</v>
      </c>
      <c r="CD84" s="6">
        <f t="shared" si="1877"/>
        <v>35</v>
      </c>
      <c r="CE84" s="6">
        <f t="shared" si="1382"/>
        <v>-175</v>
      </c>
      <c r="CF84" s="7">
        <f t="shared" si="1383"/>
        <v>-1963</v>
      </c>
      <c r="CG84"/>
      <c r="CH84"/>
      <c r="CI84"/>
      <c r="CK84" s="5">
        <f t="shared" si="1198"/>
        <v>83</v>
      </c>
      <c r="CL84" s="57">
        <v>32</v>
      </c>
      <c r="CM84" s="48" t="str">
        <f>IF(COUNTIF(CL2:CL83,CL84)&gt;0,"R","")</f>
        <v>R</v>
      </c>
      <c r="CN84" s="46">
        <f t="shared" si="1384"/>
        <v>5</v>
      </c>
      <c r="CO84" s="6">
        <f t="shared" si="1878"/>
        <v>36</v>
      </c>
      <c r="CP84" s="6">
        <f t="shared" si="1385"/>
        <v>-180</v>
      </c>
      <c r="CQ84" s="7">
        <f t="shared" si="1386"/>
        <v>-1643</v>
      </c>
      <c r="CR84"/>
      <c r="CS84"/>
      <c r="CT84"/>
      <c r="CV84" s="5">
        <f t="shared" si="1199"/>
        <v>83</v>
      </c>
      <c r="CW84" s="57">
        <v>28</v>
      </c>
      <c r="CX84" s="48" t="str">
        <f>IF(COUNTIF(CW2:CW83,CW84)&gt;0,"R","")</f>
        <v>R</v>
      </c>
      <c r="CY84" s="46">
        <f t="shared" si="1387"/>
        <v>5</v>
      </c>
      <c r="CZ84" s="6">
        <f t="shared" si="1879"/>
        <v>31</v>
      </c>
      <c r="DA84" s="6">
        <f t="shared" si="1388"/>
        <v>-155</v>
      </c>
      <c r="DB84" s="7">
        <f t="shared" si="1389"/>
        <v>-906</v>
      </c>
      <c r="DC84"/>
      <c r="DD84"/>
      <c r="DE84"/>
      <c r="DG84" s="5">
        <f t="shared" si="1200"/>
        <v>83</v>
      </c>
      <c r="DH84" s="57">
        <v>7</v>
      </c>
      <c r="DI84" s="48" t="str">
        <f>IF(COUNTIF(DH2:DH83,DH84)&gt;0,"R","")</f>
        <v>R</v>
      </c>
      <c r="DJ84" s="46">
        <f t="shared" si="1390"/>
        <v>2</v>
      </c>
      <c r="DK84" s="6">
        <f t="shared" si="1880"/>
        <v>31</v>
      </c>
      <c r="DL84" s="6">
        <f t="shared" si="1391"/>
        <v>-62</v>
      </c>
      <c r="DM84" s="7">
        <f t="shared" si="1392"/>
        <v>1038</v>
      </c>
      <c r="DN84"/>
      <c r="DO84"/>
      <c r="DP84"/>
      <c r="DR84" s="5">
        <f t="shared" si="1201"/>
        <v>83</v>
      </c>
      <c r="DS84" s="57">
        <v>30</v>
      </c>
      <c r="DT84" s="48" t="str">
        <f>IF(COUNTIF(DS2:DS83,DS84)&gt;0,"R","")</f>
        <v>R</v>
      </c>
      <c r="DU84" s="46">
        <f t="shared" si="1393"/>
        <v>2</v>
      </c>
      <c r="DV84" s="6">
        <f t="shared" si="1881"/>
        <v>25</v>
      </c>
      <c r="DW84" s="6">
        <f t="shared" si="1394"/>
        <v>-50</v>
      </c>
      <c r="DX84" s="7">
        <f t="shared" si="1395"/>
        <v>1593</v>
      </c>
      <c r="DY84"/>
      <c r="DZ84"/>
      <c r="EA84"/>
      <c r="EC84" s="5">
        <f t="shared" si="1202"/>
        <v>83</v>
      </c>
      <c r="ED84" s="57">
        <v>18</v>
      </c>
      <c r="EE84" s="48" t="str">
        <f>IF(COUNTIF(ED2:ED83,ED84)&gt;0,"R","")</f>
        <v>R</v>
      </c>
      <c r="EF84" s="46">
        <f t="shared" si="1396"/>
        <v>5</v>
      </c>
      <c r="EG84" s="6">
        <f t="shared" si="1882"/>
        <v>36</v>
      </c>
      <c r="EH84" s="6">
        <f t="shared" si="1397"/>
        <v>-180</v>
      </c>
      <c r="EI84" s="7">
        <f t="shared" si="1398"/>
        <v>-1953</v>
      </c>
      <c r="EJ84"/>
      <c r="EK84"/>
      <c r="EL84"/>
      <c r="EN84" s="5">
        <f t="shared" si="1203"/>
        <v>83</v>
      </c>
      <c r="EO84" s="57">
        <v>1</v>
      </c>
      <c r="EP84" s="48" t="str">
        <f>IF(COUNTIF(EO2:EO83,EO84)&gt;0,"R","")</f>
        <v>R</v>
      </c>
      <c r="EQ84" s="46">
        <f t="shared" si="1399"/>
        <v>5</v>
      </c>
      <c r="ER84" s="6">
        <f t="shared" si="1883"/>
        <v>36</v>
      </c>
      <c r="ES84" s="6">
        <f t="shared" si="1400"/>
        <v>-180</v>
      </c>
      <c r="ET84" s="7">
        <f t="shared" si="1401"/>
        <v>-1583</v>
      </c>
      <c r="EU84"/>
      <c r="EV84"/>
      <c r="EW84"/>
      <c r="EY84" s="5">
        <f t="shared" si="1204"/>
        <v>83</v>
      </c>
      <c r="EZ84" s="57">
        <v>2</v>
      </c>
      <c r="FA84" s="48" t="str">
        <f>IF(COUNTIF(EZ2:EZ83,EZ84)&gt;0,"R","")</f>
        <v>R</v>
      </c>
      <c r="FB84" s="46">
        <f t="shared" si="1402"/>
        <v>4</v>
      </c>
      <c r="FC84" s="6">
        <f t="shared" si="1884"/>
        <v>24</v>
      </c>
      <c r="FD84" s="6">
        <f t="shared" si="1403"/>
        <v>-96</v>
      </c>
      <c r="FE84" s="7">
        <f t="shared" si="1404"/>
        <v>512</v>
      </c>
      <c r="FF84"/>
      <c r="FG84"/>
      <c r="FH84"/>
      <c r="FJ84" s="5">
        <f t="shared" si="1205"/>
        <v>83</v>
      </c>
      <c r="FK84" s="57">
        <v>25</v>
      </c>
      <c r="FL84" s="48" t="str">
        <f>IF(COUNTIF(FK2:FK83,FK84)&gt;0,"R","")</f>
        <v>R</v>
      </c>
      <c r="FM84" s="46">
        <f t="shared" si="1405"/>
        <v>3</v>
      </c>
      <c r="FN84" s="6">
        <f t="shared" si="1885"/>
        <v>27</v>
      </c>
      <c r="FO84" s="6">
        <f t="shared" si="1406"/>
        <v>-81</v>
      </c>
      <c r="FP84" s="7">
        <f t="shared" si="1407"/>
        <v>1151</v>
      </c>
      <c r="FQ84"/>
      <c r="FR84"/>
      <c r="FS84"/>
      <c r="FU84" s="5">
        <f t="shared" si="1206"/>
        <v>83</v>
      </c>
      <c r="FV84" s="57">
        <v>2</v>
      </c>
      <c r="FW84" s="48" t="str">
        <f>IF(COUNTIF(FV2:FV83,FV84)&gt;0,"R","")</f>
        <v>R</v>
      </c>
      <c r="FX84" s="46">
        <f t="shared" si="1408"/>
        <v>3</v>
      </c>
      <c r="FY84" s="6">
        <f t="shared" si="1886"/>
        <v>25</v>
      </c>
      <c r="FZ84" s="6">
        <f t="shared" si="1409"/>
        <v>-75</v>
      </c>
      <c r="GA84" s="7">
        <f t="shared" si="1410"/>
        <v>925</v>
      </c>
      <c r="GB84"/>
      <c r="GC84"/>
      <c r="GD84"/>
      <c r="GF84" s="5">
        <f t="shared" si="1207"/>
        <v>83</v>
      </c>
      <c r="GG84" s="57">
        <v>24</v>
      </c>
      <c r="GH84" s="48" t="str">
        <f>IF(COUNTIF(GG2:GG83,GG84)&gt;0,"R","")</f>
        <v>R</v>
      </c>
      <c r="GI84" s="46">
        <f t="shared" si="1411"/>
        <v>4</v>
      </c>
      <c r="GJ84" s="6">
        <f t="shared" si="1887"/>
        <v>28</v>
      </c>
      <c r="GK84" s="6">
        <f t="shared" si="1412"/>
        <v>-112</v>
      </c>
      <c r="GL84" s="7">
        <f t="shared" si="1413"/>
        <v>277</v>
      </c>
      <c r="GM84"/>
      <c r="GN84"/>
      <c r="GO84"/>
      <c r="GQ84" s="5">
        <f t="shared" si="1208"/>
        <v>83</v>
      </c>
      <c r="GR84" s="57">
        <v>30</v>
      </c>
      <c r="GS84" s="48" t="str">
        <f>IF(COUNTIF(GR2:GR83,GR84)&gt;0,"R","")</f>
        <v>R</v>
      </c>
      <c r="GT84" s="46">
        <f t="shared" si="1414"/>
        <v>6</v>
      </c>
      <c r="GU84" s="6">
        <f t="shared" si="1888"/>
        <v>27</v>
      </c>
      <c r="GV84" s="6">
        <f t="shared" si="1415"/>
        <v>-162</v>
      </c>
      <c r="GW84" s="7">
        <f t="shared" si="1416"/>
        <v>-1164</v>
      </c>
      <c r="GX84"/>
      <c r="GY84"/>
      <c r="GZ84"/>
      <c r="HB84" s="5">
        <f t="shared" si="1209"/>
        <v>83</v>
      </c>
      <c r="HC84" s="57">
        <v>25</v>
      </c>
      <c r="HD84" s="48" t="str">
        <f>IF(COUNTIF(HC2:HC83,HC84)&gt;0,"R","")</f>
        <v>R</v>
      </c>
      <c r="HE84" s="46">
        <f t="shared" si="1417"/>
        <v>7</v>
      </c>
      <c r="HF84" s="6">
        <f t="shared" si="1889"/>
        <v>35</v>
      </c>
      <c r="HG84" s="6">
        <f t="shared" si="1418"/>
        <v>-245</v>
      </c>
      <c r="HH84" s="7">
        <f t="shared" si="1419"/>
        <v>-3411</v>
      </c>
      <c r="HI84"/>
      <c r="HJ84"/>
      <c r="HK84"/>
      <c r="HM84" s="5">
        <f t="shared" si="1210"/>
        <v>83</v>
      </c>
      <c r="HN84" s="57">
        <v>6</v>
      </c>
      <c r="HO84" s="48" t="str">
        <f>IF(COUNTIF(HN2:HN83,HN84)&gt;0,"R","")</f>
        <v>R</v>
      </c>
      <c r="HP84" s="46">
        <f t="shared" si="1420"/>
        <v>2</v>
      </c>
      <c r="HQ84" s="6">
        <f t="shared" si="1890"/>
        <v>25</v>
      </c>
      <c r="HR84" s="6">
        <f t="shared" si="1421"/>
        <v>-50</v>
      </c>
      <c r="HS84" s="7">
        <f t="shared" si="1422"/>
        <v>1308</v>
      </c>
      <c r="HT84"/>
      <c r="HU84"/>
      <c r="HV84"/>
      <c r="HX84" s="5">
        <f t="shared" si="1211"/>
        <v>83</v>
      </c>
      <c r="HY84" s="57">
        <v>34</v>
      </c>
      <c r="HZ84" s="48" t="str">
        <f>IF(COUNTIF(HY2:HY83,HY84)&gt;0,"R","")</f>
        <v>R</v>
      </c>
      <c r="IA84" s="46">
        <f t="shared" si="1423"/>
        <v>2</v>
      </c>
      <c r="IB84" s="6">
        <f t="shared" si="1891"/>
        <v>21</v>
      </c>
      <c r="IC84" s="6">
        <f t="shared" si="1424"/>
        <v>-42</v>
      </c>
      <c r="ID84" s="7">
        <f t="shared" si="1425"/>
        <v>1955</v>
      </c>
      <c r="IE84"/>
      <c r="IF84"/>
      <c r="IG84"/>
      <c r="II84" s="5">
        <f t="shared" si="1212"/>
        <v>83</v>
      </c>
      <c r="IJ84" s="57">
        <v>35</v>
      </c>
      <c r="IK84" s="48" t="str">
        <f>IF(COUNTIF(IJ2:IJ83,IJ84)&gt;0,"R","")</f>
        <v>R</v>
      </c>
      <c r="IL84" s="46">
        <f t="shared" si="1426"/>
        <v>3</v>
      </c>
      <c r="IM84" s="6">
        <f t="shared" si="1892"/>
        <v>32</v>
      </c>
      <c r="IN84" s="6">
        <f t="shared" si="1427"/>
        <v>-96</v>
      </c>
      <c r="IO84" s="7">
        <f t="shared" si="1428"/>
        <v>633</v>
      </c>
      <c r="IP84"/>
      <c r="IQ84"/>
      <c r="IR84"/>
      <c r="IT84" s="5">
        <f t="shared" si="1213"/>
        <v>83</v>
      </c>
      <c r="IU84" s="57">
        <v>33</v>
      </c>
      <c r="IV84" s="48" t="str">
        <f>IF(COUNTIF(IU2:IU83,IU84)&gt;0,"R","")</f>
        <v>R</v>
      </c>
      <c r="IW84" s="46">
        <f t="shared" si="1429"/>
        <v>2</v>
      </c>
      <c r="IX84" s="6">
        <f t="shared" si="1893"/>
        <v>27</v>
      </c>
      <c r="IY84" s="6">
        <f t="shared" si="1430"/>
        <v>-54</v>
      </c>
      <c r="IZ84" s="7">
        <f t="shared" si="1431"/>
        <v>1877</v>
      </c>
      <c r="JA84"/>
      <c r="JB84"/>
      <c r="JC84"/>
      <c r="JE84" s="5">
        <f t="shared" si="1214"/>
        <v>83</v>
      </c>
      <c r="JF84" s="57">
        <v>16</v>
      </c>
      <c r="JG84" s="48" t="str">
        <f>IF(COUNTIF(JF2:JF83,JF84)&gt;0,"R","")</f>
        <v>R</v>
      </c>
      <c r="JH84" s="46">
        <f t="shared" si="1432"/>
        <v>3</v>
      </c>
      <c r="JI84" s="6">
        <f t="shared" si="1894"/>
        <v>30</v>
      </c>
      <c r="JJ84" s="6">
        <f t="shared" si="1433"/>
        <v>-90</v>
      </c>
      <c r="JK84" s="7">
        <f t="shared" si="1434"/>
        <v>843</v>
      </c>
      <c r="JL84"/>
      <c r="JM84"/>
      <c r="JN84"/>
      <c r="JP84" s="5">
        <f t="shared" si="1215"/>
        <v>83</v>
      </c>
      <c r="JQ84" s="57">
        <v>28</v>
      </c>
      <c r="JR84" s="48" t="str">
        <f>IF(COUNTIF(JQ2:JQ83,JQ84)&gt;0,"R","")</f>
        <v>R</v>
      </c>
      <c r="JS84" s="46">
        <f t="shared" si="1435"/>
        <v>3</v>
      </c>
      <c r="JT84" s="6">
        <f t="shared" si="1895"/>
        <v>26</v>
      </c>
      <c r="JU84" s="6">
        <f t="shared" si="1436"/>
        <v>-78</v>
      </c>
      <c r="JV84" s="7">
        <f t="shared" si="1437"/>
        <v>1008</v>
      </c>
      <c r="JW84"/>
      <c r="JX84"/>
      <c r="JY84"/>
      <c r="KA84" s="5">
        <f t="shared" si="1216"/>
        <v>83</v>
      </c>
      <c r="KB84" s="57">
        <v>20</v>
      </c>
      <c r="KC84" s="48" t="str">
        <f>IF(COUNTIF(KB2:KB83,KB84)&gt;0,"R","")</f>
        <v>R</v>
      </c>
      <c r="KD84" s="46">
        <f t="shared" si="1438"/>
        <v>5</v>
      </c>
      <c r="KE84" s="6">
        <f t="shared" si="1896"/>
        <v>31</v>
      </c>
      <c r="KF84" s="6">
        <f t="shared" si="1439"/>
        <v>-155</v>
      </c>
      <c r="KG84" s="7">
        <f t="shared" si="1440"/>
        <v>-962</v>
      </c>
      <c r="KH84"/>
      <c r="KI84"/>
      <c r="KJ84"/>
      <c r="KL84" s="5">
        <f t="shared" si="1217"/>
        <v>83</v>
      </c>
      <c r="KM84" s="57">
        <v>27</v>
      </c>
      <c r="KN84" s="48" t="str">
        <f>IF(COUNTIF(KM2:KM83,KM84)&gt;0,"R","")</f>
        <v/>
      </c>
      <c r="KO84" s="46">
        <f t="shared" si="1441"/>
        <v>5</v>
      </c>
      <c r="KP84" s="6">
        <f t="shared" si="1897"/>
        <v>33</v>
      </c>
      <c r="KQ84" s="6">
        <f t="shared" si="1442"/>
        <v>1023</v>
      </c>
      <c r="KR84" s="7">
        <f t="shared" si="1443"/>
        <v>-366</v>
      </c>
      <c r="KS84">
        <v>15</v>
      </c>
      <c r="KT84"/>
      <c r="KU84"/>
      <c r="KW84" s="5">
        <f t="shared" si="1218"/>
        <v>83</v>
      </c>
      <c r="KX84" s="57">
        <v>1</v>
      </c>
      <c r="KY84" s="48" t="str">
        <f>IF(COUNTIF(KX2:KX83,KX84)&gt;0,"R","")</f>
        <v>R</v>
      </c>
      <c r="KZ84" s="46">
        <f t="shared" si="1444"/>
        <v>2</v>
      </c>
      <c r="LA84" s="6">
        <f t="shared" si="1898"/>
        <v>24</v>
      </c>
      <c r="LB84" s="6">
        <f t="shared" si="1445"/>
        <v>-48</v>
      </c>
      <c r="LC84" s="7">
        <f t="shared" si="1446"/>
        <v>1393</v>
      </c>
      <c r="LD84"/>
      <c r="LE84"/>
      <c r="LF84"/>
      <c r="LH84" s="5">
        <f t="shared" si="1219"/>
        <v>83</v>
      </c>
      <c r="LI84" s="57">
        <v>22</v>
      </c>
      <c r="LJ84" s="48" t="str">
        <f>IF(COUNTIF(LI2:LI83,LI84)&gt;0,"R","")</f>
        <v>R</v>
      </c>
      <c r="LK84" s="46">
        <f t="shared" si="1447"/>
        <v>6</v>
      </c>
      <c r="LL84" s="6">
        <f t="shared" si="1899"/>
        <v>35</v>
      </c>
      <c r="LM84" s="6">
        <f t="shared" si="1448"/>
        <v>-210</v>
      </c>
      <c r="LN84" s="7">
        <f t="shared" si="1449"/>
        <v>-2533</v>
      </c>
      <c r="LO84"/>
      <c r="LP84"/>
      <c r="LQ84"/>
      <c r="LS84" s="5">
        <f t="shared" si="1220"/>
        <v>83</v>
      </c>
      <c r="LT84" s="57">
        <v>5</v>
      </c>
      <c r="LU84" s="48" t="str">
        <f>IF(COUNTIF(LT2:LT83,LT84)&gt;0,"R","")</f>
        <v>R</v>
      </c>
      <c r="LV84" s="46">
        <f t="shared" si="1450"/>
        <v>5</v>
      </c>
      <c r="LW84" s="6">
        <f t="shared" si="1900"/>
        <v>33</v>
      </c>
      <c r="LX84" s="6">
        <f t="shared" si="1451"/>
        <v>-165</v>
      </c>
      <c r="LY84" s="7">
        <f t="shared" si="1452"/>
        <v>-1208</v>
      </c>
      <c r="LZ84"/>
      <c r="MA84"/>
      <c r="MB84"/>
      <c r="MD84" s="5">
        <f t="shared" si="1221"/>
        <v>83</v>
      </c>
      <c r="ME84" s="57">
        <v>3</v>
      </c>
      <c r="MF84" s="48" t="str">
        <f>IF(COUNTIF(ME2:ME83,ME84)&gt;0,"R","")</f>
        <v>R</v>
      </c>
      <c r="MG84" s="46">
        <f t="shared" si="1453"/>
        <v>4</v>
      </c>
      <c r="MH84" s="6">
        <f t="shared" si="1901"/>
        <v>36</v>
      </c>
      <c r="MI84" s="6">
        <f t="shared" si="1454"/>
        <v>-144</v>
      </c>
      <c r="MJ84" s="7">
        <f t="shared" si="1455"/>
        <v>-980</v>
      </c>
      <c r="MK84"/>
      <c r="ML84"/>
      <c r="MM84"/>
      <c r="MO84" s="5">
        <f t="shared" si="1222"/>
        <v>83</v>
      </c>
      <c r="MP84" s="57">
        <v>15</v>
      </c>
      <c r="MQ84" s="48" t="str">
        <f>IF(COUNTIF(MP2:MP83,MP84)&gt;0,"R","")</f>
        <v>R</v>
      </c>
      <c r="MR84" s="46">
        <f t="shared" si="1456"/>
        <v>2</v>
      </c>
      <c r="MS84" s="6">
        <f t="shared" si="1902"/>
        <v>28</v>
      </c>
      <c r="MT84" s="6">
        <f t="shared" si="1457"/>
        <v>-56</v>
      </c>
      <c r="MU84" s="7">
        <f t="shared" si="1458"/>
        <v>1626</v>
      </c>
      <c r="MV84"/>
      <c r="MW84"/>
      <c r="MX84"/>
      <c r="MZ84" s="5">
        <f t="shared" si="1223"/>
        <v>83</v>
      </c>
      <c r="NA84" s="57">
        <v>16</v>
      </c>
      <c r="NB84" s="48" t="str">
        <f>IF(COUNTIF(NA2:NA83,NA84)&gt;0,"R","")</f>
        <v>R</v>
      </c>
      <c r="NC84" s="46">
        <f t="shared" si="1459"/>
        <v>4</v>
      </c>
      <c r="ND84" s="6">
        <f t="shared" si="1903"/>
        <v>26</v>
      </c>
      <c r="NE84" s="6">
        <f t="shared" si="1460"/>
        <v>-104</v>
      </c>
      <c r="NF84" s="7">
        <f t="shared" si="1461"/>
        <v>170</v>
      </c>
      <c r="NG84"/>
      <c r="NH84"/>
      <c r="NI84"/>
      <c r="NK84" s="5">
        <f t="shared" si="1224"/>
        <v>83</v>
      </c>
      <c r="NL84" s="57">
        <v>31</v>
      </c>
      <c r="NM84" s="48" t="str">
        <f>IF(COUNTIF(NL2:NL83,NL84)&gt;0,"R","")</f>
        <v/>
      </c>
      <c r="NN84" s="46">
        <f t="shared" si="1462"/>
        <v>7</v>
      </c>
      <c r="NO84" s="6">
        <f t="shared" si="1904"/>
        <v>37</v>
      </c>
      <c r="NP84" s="6">
        <f t="shared" si="1463"/>
        <v>1073</v>
      </c>
      <c r="NQ84" s="7">
        <f t="shared" si="1464"/>
        <v>-2650</v>
      </c>
      <c r="NR84">
        <v>11</v>
      </c>
      <c r="NS84"/>
      <c r="NT84"/>
      <c r="NV84" s="5">
        <f t="shared" si="1225"/>
        <v>83</v>
      </c>
      <c r="NW84" s="57">
        <v>7</v>
      </c>
      <c r="NX84" s="48" t="str">
        <f>IF(COUNTIF(NW2:NW83,NW84)&gt;0,"R","")</f>
        <v>R</v>
      </c>
      <c r="NY84" s="46">
        <f t="shared" si="1465"/>
        <v>5</v>
      </c>
      <c r="NZ84" s="6">
        <f t="shared" si="1905"/>
        <v>30</v>
      </c>
      <c r="OA84" s="6">
        <f t="shared" si="1466"/>
        <v>-150</v>
      </c>
      <c r="OB84" s="7">
        <f t="shared" si="1467"/>
        <v>-834</v>
      </c>
      <c r="OC84"/>
      <c r="OD84"/>
      <c r="OE84"/>
      <c r="OG84" s="5">
        <f t="shared" si="1226"/>
        <v>83</v>
      </c>
      <c r="OH84" s="57">
        <v>19</v>
      </c>
      <c r="OI84" s="48" t="str">
        <f>IF(COUNTIF(OH2:OH83,OH84)&gt;0,"R","")</f>
        <v/>
      </c>
      <c r="OJ84" s="46">
        <f t="shared" si="1468"/>
        <v>7</v>
      </c>
      <c r="OK84" s="6">
        <f t="shared" si="1906"/>
        <v>35</v>
      </c>
      <c r="OL84" s="6">
        <f t="shared" si="1469"/>
        <v>1015</v>
      </c>
      <c r="OM84" s="7">
        <f t="shared" si="1470"/>
        <v>-2076</v>
      </c>
      <c r="ON84">
        <v>12</v>
      </c>
      <c r="OO84"/>
      <c r="OP84"/>
      <c r="OR84" s="5">
        <f t="shared" si="1227"/>
        <v>83</v>
      </c>
      <c r="OS84" s="57">
        <v>16</v>
      </c>
      <c r="OT84" s="48" t="str">
        <f>IF(COUNTIF(OS2:OS83,OS84)&gt;0,"R","")</f>
        <v>R</v>
      </c>
      <c r="OU84" s="46">
        <f t="shared" si="1471"/>
        <v>7</v>
      </c>
      <c r="OV84" s="6">
        <f t="shared" si="1907"/>
        <v>34</v>
      </c>
      <c r="OW84" s="6">
        <f t="shared" si="1472"/>
        <v>-238</v>
      </c>
      <c r="OX84" s="7">
        <f t="shared" si="1473"/>
        <v>-3248</v>
      </c>
      <c r="OY84"/>
      <c r="OZ84"/>
      <c r="PA84"/>
      <c r="PC84" s="5">
        <f t="shared" si="1228"/>
        <v>83</v>
      </c>
      <c r="PD84" s="57">
        <v>34</v>
      </c>
      <c r="PE84" s="48" t="str">
        <f>IF(COUNTIF(PD2:PD83,PD84)&gt;0,"R","")</f>
        <v/>
      </c>
      <c r="PF84" s="46">
        <f t="shared" si="1474"/>
        <v>4</v>
      </c>
      <c r="PG84" s="6">
        <f t="shared" si="1908"/>
        <v>35</v>
      </c>
      <c r="PH84" s="6">
        <f t="shared" si="1475"/>
        <v>1120</v>
      </c>
      <c r="PI84" s="7">
        <f t="shared" si="1476"/>
        <v>513</v>
      </c>
      <c r="PJ84">
        <v>12</v>
      </c>
      <c r="PK84"/>
      <c r="PL84"/>
      <c r="PN84" s="5">
        <f t="shared" si="1229"/>
        <v>83</v>
      </c>
      <c r="PO84" s="57">
        <v>21</v>
      </c>
      <c r="PP84" s="48" t="str">
        <f>IF(COUNTIF(PO2:PO83,PO84)&gt;0,"R","")</f>
        <v>R</v>
      </c>
      <c r="PQ84" s="46">
        <f t="shared" si="1477"/>
        <v>3</v>
      </c>
      <c r="PR84" s="6">
        <f t="shared" si="1909"/>
        <v>34</v>
      </c>
      <c r="PS84" s="6">
        <f t="shared" si="1478"/>
        <v>-102</v>
      </c>
      <c r="PT84" s="7">
        <f t="shared" si="1479"/>
        <v>576</v>
      </c>
      <c r="PU84"/>
      <c r="PV84"/>
      <c r="PW84"/>
      <c r="PY84" s="5">
        <f t="shared" si="1230"/>
        <v>83</v>
      </c>
      <c r="PZ84" s="57">
        <v>20</v>
      </c>
      <c r="QA84" s="48" t="str">
        <f>IF(COUNTIF(PZ2:PZ83,PZ84)&gt;0,"R","")</f>
        <v>R</v>
      </c>
      <c r="QB84" s="46">
        <f t="shared" si="1480"/>
        <v>3</v>
      </c>
      <c r="QC84" s="6">
        <f t="shared" si="1910"/>
        <v>25</v>
      </c>
      <c r="QD84" s="6">
        <f t="shared" si="1481"/>
        <v>-75</v>
      </c>
      <c r="QE84" s="7">
        <f t="shared" si="1482"/>
        <v>851</v>
      </c>
      <c r="QF84"/>
      <c r="QG84"/>
      <c r="QH84"/>
      <c r="QJ84" s="5">
        <f t="shared" si="1231"/>
        <v>83</v>
      </c>
      <c r="QK84" s="57">
        <v>14</v>
      </c>
      <c r="QL84" s="48" t="str">
        <f>IF(COUNTIF(QK2:QK83,QK84)&gt;0,"R","")</f>
        <v>R</v>
      </c>
      <c r="QM84" s="46">
        <f t="shared" si="1483"/>
        <v>3</v>
      </c>
      <c r="QN84" s="6">
        <f t="shared" si="1911"/>
        <v>32</v>
      </c>
      <c r="QO84" s="6">
        <f t="shared" si="1484"/>
        <v>-96</v>
      </c>
      <c r="QP84" s="7">
        <f t="shared" si="1485"/>
        <v>803</v>
      </c>
      <c r="QQ84"/>
      <c r="QR84"/>
      <c r="QS84"/>
      <c r="QU84" s="5">
        <f t="shared" si="1232"/>
        <v>83</v>
      </c>
      <c r="QV84" s="57">
        <v>21</v>
      </c>
      <c r="QW84" s="48" t="str">
        <f>IF(COUNTIF(QV2:QV83,QV84)&gt;0,"R","")</f>
        <v>R</v>
      </c>
      <c r="QX84" s="46">
        <f t="shared" si="1486"/>
        <v>3</v>
      </c>
      <c r="QY84" s="6">
        <f t="shared" si="1912"/>
        <v>24</v>
      </c>
      <c r="QZ84" s="6">
        <f t="shared" si="1487"/>
        <v>-72</v>
      </c>
      <c r="RA84" s="7">
        <f t="shared" si="1488"/>
        <v>1047</v>
      </c>
      <c r="RB84"/>
      <c r="RC84"/>
      <c r="RD84"/>
      <c r="RF84" s="5">
        <f t="shared" si="1233"/>
        <v>83</v>
      </c>
      <c r="RG84" s="57">
        <v>28</v>
      </c>
      <c r="RH84" s="48" t="str">
        <f>IF(COUNTIF(RG2:RG83,RG84)&gt;0,"R","")</f>
        <v>R</v>
      </c>
      <c r="RI84" s="46">
        <f t="shared" si="1489"/>
        <v>7</v>
      </c>
      <c r="RJ84" s="6">
        <f t="shared" si="1913"/>
        <v>30</v>
      </c>
      <c r="RK84" s="6">
        <f t="shared" si="1490"/>
        <v>-210</v>
      </c>
      <c r="RL84" s="7">
        <f t="shared" si="1491"/>
        <v>-2616</v>
      </c>
      <c r="RM84"/>
      <c r="RN84"/>
      <c r="RO84"/>
      <c r="RQ84" s="5">
        <f t="shared" si="1234"/>
        <v>83</v>
      </c>
      <c r="RR84" s="57">
        <v>35</v>
      </c>
      <c r="RS84" s="48" t="str">
        <f>IF(COUNTIF(RR2:RR83,RR84)&gt;0,"R","")</f>
        <v>R</v>
      </c>
      <c r="RT84" s="46">
        <f t="shared" si="1492"/>
        <v>3</v>
      </c>
      <c r="RU84" s="6">
        <f t="shared" si="1914"/>
        <v>34</v>
      </c>
      <c r="RV84" s="6">
        <f t="shared" si="1493"/>
        <v>-102</v>
      </c>
      <c r="RW84" s="7">
        <f t="shared" si="1494"/>
        <v>348</v>
      </c>
      <c r="RX84"/>
      <c r="RY84"/>
      <c r="RZ84"/>
      <c r="SB84" s="5">
        <f t="shared" si="1235"/>
        <v>83</v>
      </c>
      <c r="SC84" s="57">
        <v>29</v>
      </c>
      <c r="SD84" s="48" t="str">
        <f>IF(COUNTIF(SC2:SC83,SC84)&gt;0,"R","")</f>
        <v>R</v>
      </c>
      <c r="SE84" s="46">
        <f t="shared" si="1495"/>
        <v>6</v>
      </c>
      <c r="SF84" s="6">
        <f t="shared" si="1915"/>
        <v>32</v>
      </c>
      <c r="SG84" s="6">
        <f t="shared" si="1496"/>
        <v>-192</v>
      </c>
      <c r="SH84" s="7">
        <f t="shared" si="1497"/>
        <v>-1961</v>
      </c>
      <c r="SI84"/>
      <c r="SJ84"/>
      <c r="SK84"/>
      <c r="SM84" s="5">
        <f t="shared" si="1236"/>
        <v>83</v>
      </c>
      <c r="SN84" s="57">
        <v>4</v>
      </c>
      <c r="SO84" s="48" t="str">
        <f>IF(COUNTIF(SN2:SN83,SN84)&gt;0,"R","")</f>
        <v>R</v>
      </c>
      <c r="SP84" s="46">
        <f t="shared" si="1498"/>
        <v>4</v>
      </c>
      <c r="SQ84" s="6">
        <f t="shared" si="1916"/>
        <v>30</v>
      </c>
      <c r="SR84" s="6">
        <f t="shared" si="1499"/>
        <v>-120</v>
      </c>
      <c r="SS84" s="7">
        <f t="shared" si="1500"/>
        <v>-242</v>
      </c>
      <c r="ST84"/>
      <c r="SU84"/>
      <c r="SV84"/>
      <c r="SX84" s="5">
        <f t="shared" si="1237"/>
        <v>83</v>
      </c>
      <c r="SY84" s="57">
        <v>16</v>
      </c>
      <c r="SZ84" s="48" t="str">
        <f>IF(COUNTIF(SY2:SY83,SY84)&gt;0,"R","")</f>
        <v>R</v>
      </c>
      <c r="TA84" s="46">
        <f t="shared" si="1501"/>
        <v>6</v>
      </c>
      <c r="TB84" s="6">
        <f t="shared" si="1917"/>
        <v>36</v>
      </c>
      <c r="TC84" s="6">
        <f t="shared" si="1502"/>
        <v>-216</v>
      </c>
      <c r="TD84" s="7">
        <f t="shared" si="1503"/>
        <v>-2790</v>
      </c>
      <c r="TE84"/>
      <c r="TF84"/>
      <c r="TG84"/>
      <c r="TI84" s="5">
        <f t="shared" si="1238"/>
        <v>83</v>
      </c>
      <c r="TJ84" s="57">
        <v>15</v>
      </c>
      <c r="TK84" s="48" t="str">
        <f>IF(COUNTIF(TJ2:TJ83,TJ84)&gt;0,"R","")</f>
        <v>R</v>
      </c>
      <c r="TL84" s="46">
        <f t="shared" si="1504"/>
        <v>5</v>
      </c>
      <c r="TM84" s="6">
        <f t="shared" si="1918"/>
        <v>32</v>
      </c>
      <c r="TN84" s="6">
        <f t="shared" si="1505"/>
        <v>-160</v>
      </c>
      <c r="TO84" s="7">
        <f t="shared" si="1506"/>
        <v>-1111</v>
      </c>
      <c r="TP84"/>
      <c r="TQ84"/>
      <c r="TR84"/>
      <c r="TT84" s="5">
        <f t="shared" si="1239"/>
        <v>83</v>
      </c>
      <c r="TU84" s="57">
        <v>17</v>
      </c>
      <c r="TV84" s="48" t="str">
        <f>IF(COUNTIF(TU2:TU83,TU84)&gt;0,"R","")</f>
        <v>R</v>
      </c>
      <c r="TW84" s="46">
        <f t="shared" si="1507"/>
        <v>4</v>
      </c>
      <c r="TX84" s="6">
        <f t="shared" si="1919"/>
        <v>28</v>
      </c>
      <c r="TY84" s="6">
        <f t="shared" si="1508"/>
        <v>-112</v>
      </c>
      <c r="TZ84" s="7">
        <f t="shared" si="1509"/>
        <v>175</v>
      </c>
      <c r="UA84"/>
      <c r="UB84"/>
      <c r="UC84"/>
      <c r="UE84" s="5">
        <f t="shared" si="1240"/>
        <v>83</v>
      </c>
      <c r="UF84" s="57">
        <v>9</v>
      </c>
      <c r="UG84" s="48" t="str">
        <f>IF(COUNTIF(UF2:UF83,UF84)&gt;0,"R","")</f>
        <v>R</v>
      </c>
      <c r="UH84" s="46">
        <f t="shared" si="1510"/>
        <v>5</v>
      </c>
      <c r="UI84" s="6">
        <f t="shared" si="1920"/>
        <v>34</v>
      </c>
      <c r="UJ84" s="6">
        <f t="shared" si="1511"/>
        <v>-170</v>
      </c>
      <c r="UK84" s="7">
        <f t="shared" si="1512"/>
        <v>-1708</v>
      </c>
      <c r="UL84"/>
      <c r="UM84"/>
      <c r="UN84"/>
      <c r="UP84" s="5">
        <f t="shared" si="1241"/>
        <v>83</v>
      </c>
      <c r="UQ84" s="57">
        <v>7</v>
      </c>
      <c r="UR84" s="48" t="str">
        <f>IF(COUNTIF(UQ2:UQ83,UQ84)&gt;0,"R","")</f>
        <v>R</v>
      </c>
      <c r="US84" s="46">
        <f t="shared" si="1513"/>
        <v>4</v>
      </c>
      <c r="UT84" s="6">
        <f t="shared" si="1921"/>
        <v>27</v>
      </c>
      <c r="UU84" s="6">
        <f t="shared" si="1514"/>
        <v>-108</v>
      </c>
      <c r="UV84" s="7">
        <f t="shared" si="1515"/>
        <v>278</v>
      </c>
      <c r="UW84"/>
      <c r="UX84"/>
      <c r="UY84"/>
      <c r="VA84" s="5">
        <f t="shared" si="1242"/>
        <v>83</v>
      </c>
      <c r="VB84" s="57">
        <v>8</v>
      </c>
      <c r="VC84" s="48" t="str">
        <f>IF(COUNTIF(VB2:VB83,VB84)&gt;0,"R","")</f>
        <v>R</v>
      </c>
      <c r="VD84" s="46">
        <f t="shared" si="1516"/>
        <v>4</v>
      </c>
      <c r="VE84" s="6">
        <f t="shared" si="1922"/>
        <v>33</v>
      </c>
      <c r="VF84" s="6">
        <f t="shared" si="1517"/>
        <v>-132</v>
      </c>
      <c r="VG84" s="7">
        <f t="shared" si="1518"/>
        <v>-444</v>
      </c>
      <c r="VH84"/>
      <c r="VI84"/>
      <c r="VJ84"/>
      <c r="VL84" s="5">
        <f t="shared" si="1243"/>
        <v>83</v>
      </c>
      <c r="VM84" s="57">
        <v>13</v>
      </c>
      <c r="VN84" s="48" t="str">
        <f>IF(COUNTIF(VM2:VM83,VM84)&gt;0,"R","")</f>
        <v>R</v>
      </c>
      <c r="VO84" s="46">
        <f t="shared" si="1519"/>
        <v>2</v>
      </c>
      <c r="VP84" s="6">
        <f t="shared" si="1923"/>
        <v>30</v>
      </c>
      <c r="VQ84" s="6">
        <f t="shared" si="1520"/>
        <v>-60</v>
      </c>
      <c r="VR84" s="7">
        <f t="shared" si="1521"/>
        <v>1189</v>
      </c>
      <c r="VS84"/>
      <c r="VT84"/>
      <c r="VU84"/>
      <c r="VW84" s="5">
        <f t="shared" si="1244"/>
        <v>83</v>
      </c>
      <c r="VX84" s="57">
        <v>36</v>
      </c>
      <c r="VY84" s="48" t="str">
        <f>IF(COUNTIF(VX2:VX83,VX84)&gt;0,"R","")</f>
        <v>R</v>
      </c>
      <c r="VZ84" s="46">
        <f t="shared" si="1522"/>
        <v>2</v>
      </c>
      <c r="WA84" s="6">
        <f t="shared" si="1924"/>
        <v>32</v>
      </c>
      <c r="WB84" s="6">
        <f t="shared" si="1523"/>
        <v>-64</v>
      </c>
      <c r="WC84" s="7">
        <f t="shared" si="1524"/>
        <v>1797</v>
      </c>
      <c r="WD84"/>
      <c r="WE84"/>
      <c r="WF84"/>
      <c r="WH84" s="5">
        <f t="shared" si="1245"/>
        <v>83</v>
      </c>
      <c r="WI84" s="57">
        <v>30</v>
      </c>
      <c r="WJ84" s="48" t="str">
        <f>IF(COUNTIF(WI2:WI83,WI84)&gt;0,"R","")</f>
        <v>R</v>
      </c>
      <c r="WK84" s="46">
        <f t="shared" si="1525"/>
        <v>1</v>
      </c>
      <c r="WL84" s="6">
        <f t="shared" si="1925"/>
        <v>30</v>
      </c>
      <c r="WM84" s="6">
        <f t="shared" si="1526"/>
        <v>-30</v>
      </c>
      <c r="WN84" s="7">
        <f t="shared" si="1527"/>
        <v>806</v>
      </c>
      <c r="WO84"/>
      <c r="WP84"/>
      <c r="WQ84"/>
      <c r="WS84" s="5">
        <f t="shared" si="1246"/>
        <v>83</v>
      </c>
      <c r="WT84" s="57">
        <v>22</v>
      </c>
      <c r="WU84" s="48" t="str">
        <f>IF(COUNTIF(WT2:WT83,WT84)&gt;0,"R","")</f>
        <v>R</v>
      </c>
      <c r="WV84" s="46">
        <f t="shared" si="1528"/>
        <v>3</v>
      </c>
      <c r="WW84" s="6">
        <f t="shared" si="1926"/>
        <v>32</v>
      </c>
      <c r="WX84" s="6">
        <f t="shared" si="1529"/>
        <v>-96</v>
      </c>
      <c r="WY84" s="7">
        <f t="shared" si="1530"/>
        <v>512</v>
      </c>
      <c r="WZ84"/>
      <c r="XA84"/>
      <c r="XB84"/>
      <c r="XD84" s="5">
        <f t="shared" si="1247"/>
        <v>83</v>
      </c>
      <c r="XE84" s="57">
        <v>8</v>
      </c>
      <c r="XF84" s="48" t="str">
        <f>IF(COUNTIF(XE2:XE83,XE84)&gt;0,"R","")</f>
        <v>R</v>
      </c>
      <c r="XG84" s="46">
        <f t="shared" si="1531"/>
        <v>2</v>
      </c>
      <c r="XH84" s="6">
        <f t="shared" si="1927"/>
        <v>26</v>
      </c>
      <c r="XI84" s="6">
        <f t="shared" si="1532"/>
        <v>-52</v>
      </c>
      <c r="XJ84" s="7">
        <f t="shared" si="1533"/>
        <v>1638</v>
      </c>
      <c r="XK84"/>
      <c r="XL84"/>
      <c r="XM84"/>
      <c r="XO84" s="5">
        <f t="shared" si="1248"/>
        <v>83</v>
      </c>
      <c r="XP84" s="57">
        <v>16</v>
      </c>
      <c r="XQ84" s="48" t="str">
        <f>IF(COUNTIF(XP2:XP83,XP84)&gt;0,"R","")</f>
        <v>R</v>
      </c>
      <c r="XR84" s="46">
        <f t="shared" si="1534"/>
        <v>4</v>
      </c>
      <c r="XS84" s="6">
        <f t="shared" si="1928"/>
        <v>31</v>
      </c>
      <c r="XT84" s="6">
        <f t="shared" si="1535"/>
        <v>-124</v>
      </c>
      <c r="XU84" s="7">
        <f t="shared" si="1536"/>
        <v>-12</v>
      </c>
      <c r="XV84"/>
      <c r="XW84"/>
      <c r="XX84"/>
      <c r="XZ84" s="5">
        <f t="shared" si="1249"/>
        <v>83</v>
      </c>
      <c r="YA84" s="57">
        <v>28</v>
      </c>
      <c r="YB84" s="48" t="str">
        <f>IF(COUNTIF(YA2:YA83,YA84)&gt;0,"R","")</f>
        <v>R</v>
      </c>
      <c r="YC84" s="46">
        <f t="shared" si="1537"/>
        <v>2</v>
      </c>
      <c r="YD84" s="6">
        <f t="shared" si="1929"/>
        <v>24</v>
      </c>
      <c r="YE84" s="6">
        <f t="shared" si="1538"/>
        <v>-48</v>
      </c>
      <c r="YF84" s="7">
        <f t="shared" si="1539"/>
        <v>1735</v>
      </c>
      <c r="YG84"/>
      <c r="YH84"/>
      <c r="YI84"/>
      <c r="YK84" s="5">
        <f t="shared" si="1250"/>
        <v>83</v>
      </c>
      <c r="YL84" s="57">
        <v>4</v>
      </c>
      <c r="YM84" s="48" t="str">
        <f>IF(COUNTIF(YL2:YL83,YL84)&gt;0,"R","")</f>
        <v>R</v>
      </c>
      <c r="YN84" s="46">
        <f t="shared" si="1540"/>
        <v>5</v>
      </c>
      <c r="YO84" s="6">
        <f t="shared" si="1930"/>
        <v>31</v>
      </c>
      <c r="YP84" s="6">
        <f t="shared" si="1541"/>
        <v>-155</v>
      </c>
      <c r="YQ84" s="7">
        <f t="shared" si="1542"/>
        <v>-984</v>
      </c>
      <c r="YR84"/>
      <c r="YS84"/>
      <c r="YT84"/>
      <c r="YU84"/>
      <c r="YV84" s="5">
        <f t="shared" si="1251"/>
        <v>83</v>
      </c>
      <c r="YW84" s="57">
        <v>2</v>
      </c>
      <c r="YX84" s="48" t="str">
        <f>IF(COUNTIF(YW2:YW83,YW84)&gt;0,"R","")</f>
        <v>R</v>
      </c>
      <c r="YY84" s="46">
        <f t="shared" si="1543"/>
        <v>2</v>
      </c>
      <c r="YZ84" s="6">
        <f t="shared" si="1931"/>
        <v>25</v>
      </c>
      <c r="ZA84" s="6">
        <f t="shared" si="1544"/>
        <v>-50</v>
      </c>
      <c r="ZB84" s="7">
        <f t="shared" si="1545"/>
        <v>1984</v>
      </c>
      <c r="ZC84"/>
      <c r="ZD84"/>
      <c r="ZE84"/>
      <c r="ZG84" s="5">
        <f t="shared" si="1252"/>
        <v>83</v>
      </c>
      <c r="ZH84" s="57">
        <v>1</v>
      </c>
      <c r="ZI84" s="48" t="str">
        <f>IF(COUNTIF(ZH2:ZH83,ZH84)&gt;0,"R","")</f>
        <v>R</v>
      </c>
      <c r="ZJ84" s="46">
        <f t="shared" si="1546"/>
        <v>7</v>
      </c>
      <c r="ZK84" s="6">
        <f t="shared" si="1932"/>
        <v>36</v>
      </c>
      <c r="ZL84" s="6">
        <f t="shared" si="1547"/>
        <v>-252</v>
      </c>
      <c r="ZM84" s="7">
        <f t="shared" si="1548"/>
        <v>-3734</v>
      </c>
      <c r="ZN84"/>
      <c r="ZO84"/>
      <c r="ZP84"/>
      <c r="ZR84" s="5">
        <f t="shared" si="1253"/>
        <v>83</v>
      </c>
      <c r="ZS84" s="57">
        <v>31</v>
      </c>
      <c r="ZT84" s="48" t="str">
        <f>IF(COUNTIF(ZS2:ZS83,ZS84)&gt;0,"R","")</f>
        <v>R</v>
      </c>
      <c r="ZU84" s="46">
        <f t="shared" si="1549"/>
        <v>3</v>
      </c>
      <c r="ZV84" s="6">
        <f t="shared" si="1933"/>
        <v>31</v>
      </c>
      <c r="ZW84" s="6">
        <f t="shared" si="1550"/>
        <v>-93</v>
      </c>
      <c r="ZX84" s="7">
        <f t="shared" si="1551"/>
        <v>969</v>
      </c>
      <c r="ZY84"/>
      <c r="ZZ84"/>
      <c r="AAA84"/>
      <c r="AAC84" s="5">
        <f t="shared" si="1254"/>
        <v>83</v>
      </c>
      <c r="AAD84" s="57">
        <v>13</v>
      </c>
      <c r="AAE84" s="48" t="str">
        <f>IF(COUNTIF(AAD2:AAD83,AAD84)&gt;0,"R","")</f>
        <v>R</v>
      </c>
      <c r="AAF84" s="46">
        <f t="shared" si="1552"/>
        <v>3</v>
      </c>
      <c r="AAG84" s="6">
        <f t="shared" si="1934"/>
        <v>29</v>
      </c>
      <c r="AAH84" s="6">
        <f t="shared" si="1553"/>
        <v>-87</v>
      </c>
      <c r="AAI84" s="7">
        <f t="shared" si="1554"/>
        <v>888</v>
      </c>
      <c r="AAJ84"/>
      <c r="AAK84"/>
      <c r="AAL84"/>
      <c r="AAN84" s="5">
        <f t="shared" si="1255"/>
        <v>83</v>
      </c>
      <c r="AAO84" s="57">
        <v>7</v>
      </c>
      <c r="AAP84" s="48" t="str">
        <f>IF(COUNTIF(AAO2:AAO83,AAO84)&gt;0,"R","")</f>
        <v>R</v>
      </c>
      <c r="AAQ84" s="46">
        <f t="shared" si="1555"/>
        <v>3</v>
      </c>
      <c r="AAR84" s="6">
        <f t="shared" si="1935"/>
        <v>30</v>
      </c>
      <c r="AAS84" s="6">
        <f t="shared" si="1556"/>
        <v>-90</v>
      </c>
      <c r="AAT84" s="7">
        <f t="shared" si="1557"/>
        <v>649</v>
      </c>
      <c r="AAU84"/>
      <c r="AAV84"/>
      <c r="AAW84"/>
      <c r="AAY84" s="5">
        <f t="shared" si="1256"/>
        <v>83</v>
      </c>
      <c r="AAZ84" s="57">
        <v>24</v>
      </c>
      <c r="ABA84" s="48" t="str">
        <f>IF(COUNTIF(AAZ2:AAZ83,AAZ84)&gt;0,"R","")</f>
        <v>R</v>
      </c>
      <c r="ABB84" s="46">
        <f t="shared" si="1558"/>
        <v>4</v>
      </c>
      <c r="ABC84" s="6">
        <f t="shared" si="1936"/>
        <v>34</v>
      </c>
      <c r="ABD84" s="6">
        <f t="shared" si="1559"/>
        <v>-136</v>
      </c>
      <c r="ABE84" s="7">
        <f t="shared" si="1560"/>
        <v>-478</v>
      </c>
      <c r="ABF84"/>
      <c r="ABG84"/>
      <c r="ABH84"/>
      <c r="ABJ84" s="5">
        <f t="shared" si="1257"/>
        <v>83</v>
      </c>
      <c r="ABK84" s="57">
        <v>13</v>
      </c>
      <c r="ABL84" s="48" t="str">
        <f>IF(COUNTIF(ABK2:ABK83,ABK84)&gt;0,"R","")</f>
        <v>R</v>
      </c>
      <c r="ABM84" s="46">
        <f t="shared" si="1561"/>
        <v>4</v>
      </c>
      <c r="ABN84" s="6">
        <f t="shared" si="1937"/>
        <v>28</v>
      </c>
      <c r="ABO84" s="6">
        <f t="shared" si="1562"/>
        <v>-112</v>
      </c>
      <c r="ABP84" s="7">
        <f t="shared" si="1563"/>
        <v>248</v>
      </c>
      <c r="ABQ84"/>
      <c r="ABR84"/>
      <c r="ABS84"/>
      <c r="ABU84" s="5">
        <f t="shared" si="1258"/>
        <v>83</v>
      </c>
      <c r="ABV84" s="57">
        <v>25</v>
      </c>
      <c r="ABW84" s="48" t="str">
        <f>IF(COUNTIF(ABV2:ABV83,ABV84)&gt;0,"R","")</f>
        <v>R</v>
      </c>
      <c r="ABX84" s="46">
        <f t="shared" si="1564"/>
        <v>4</v>
      </c>
      <c r="ABY84" s="6">
        <f t="shared" si="1938"/>
        <v>31</v>
      </c>
      <c r="ABZ84" s="6">
        <f t="shared" si="1565"/>
        <v>-124</v>
      </c>
      <c r="ACA84" s="7">
        <f t="shared" si="1566"/>
        <v>44</v>
      </c>
      <c r="ACB84"/>
      <c r="ACC84"/>
      <c r="ACD84"/>
      <c r="ACF84" s="5">
        <f t="shared" si="1259"/>
        <v>83</v>
      </c>
      <c r="ACG84" s="57">
        <v>17</v>
      </c>
      <c r="ACH84" s="48" t="str">
        <f>IF(COUNTIF(ACG2:ACG83,ACG84)&gt;0,"R","")</f>
        <v>R</v>
      </c>
      <c r="ACI84" s="46">
        <f t="shared" si="1567"/>
        <v>1</v>
      </c>
      <c r="ACJ84" s="6">
        <f t="shared" si="1939"/>
        <v>26</v>
      </c>
      <c r="ACK84" s="6">
        <f t="shared" si="1568"/>
        <v>-26</v>
      </c>
      <c r="ACL84" s="7">
        <f t="shared" si="1569"/>
        <v>3060</v>
      </c>
      <c r="ACM84"/>
      <c r="ACN84"/>
      <c r="ACO84"/>
      <c r="ACQ84" s="5">
        <f t="shared" si="1260"/>
        <v>83</v>
      </c>
      <c r="ACR84" s="57">
        <v>18</v>
      </c>
      <c r="ACS84" s="48" t="str">
        <f>IF(COUNTIF(ACR2:ACR83,ACR84)&gt;0,"R","")</f>
        <v>R</v>
      </c>
      <c r="ACT84" s="46">
        <f t="shared" si="1570"/>
        <v>5</v>
      </c>
      <c r="ACU84" s="6">
        <f t="shared" si="1940"/>
        <v>31</v>
      </c>
      <c r="ACV84" s="6">
        <f t="shared" si="1571"/>
        <v>-155</v>
      </c>
      <c r="ACW84" s="7">
        <f t="shared" si="1572"/>
        <v>-1066</v>
      </c>
      <c r="ACX84"/>
      <c r="ACY84"/>
      <c r="ACZ84"/>
      <c r="ADB84" s="5">
        <f t="shared" si="1261"/>
        <v>83</v>
      </c>
      <c r="ADC84" s="57">
        <v>11</v>
      </c>
      <c r="ADD84" s="48" t="str">
        <f>IF(COUNTIF(ADC2:ADC83,ADC84)&gt;0,"R","")</f>
        <v>R</v>
      </c>
      <c r="ADE84" s="46">
        <f t="shared" si="1573"/>
        <v>2</v>
      </c>
      <c r="ADF84" s="6">
        <f t="shared" si="1941"/>
        <v>29</v>
      </c>
      <c r="ADG84" s="6">
        <f t="shared" si="1574"/>
        <v>-58</v>
      </c>
      <c r="ADH84" s="7">
        <f t="shared" si="1575"/>
        <v>2130</v>
      </c>
      <c r="ADI84"/>
      <c r="ADJ84"/>
      <c r="ADK84"/>
      <c r="ADM84" s="5">
        <f t="shared" si="1262"/>
        <v>83</v>
      </c>
      <c r="ADN84" s="57">
        <v>13</v>
      </c>
      <c r="ADO84" s="48" t="str">
        <f>IF(COUNTIF(ADN2:ADN83,ADN84)&gt;0,"R","")</f>
        <v>R</v>
      </c>
      <c r="ADP84" s="46">
        <f t="shared" si="1576"/>
        <v>5</v>
      </c>
      <c r="ADQ84" s="6">
        <f t="shared" si="1942"/>
        <v>30</v>
      </c>
      <c r="ADR84" s="6">
        <f t="shared" si="1577"/>
        <v>-150</v>
      </c>
      <c r="ADS84" s="7">
        <f t="shared" si="1578"/>
        <v>-866</v>
      </c>
      <c r="ADT84"/>
      <c r="ADU84"/>
      <c r="ADV84"/>
      <c r="ADX84" s="5">
        <f t="shared" si="1263"/>
        <v>83</v>
      </c>
      <c r="ADY84" s="57">
        <v>23</v>
      </c>
      <c r="ADZ84" s="48" t="str">
        <f>IF(COUNTIF(ADY2:ADY83,ADY84)&gt;0,"R","")</f>
        <v>R</v>
      </c>
      <c r="AEA84" s="46">
        <f t="shared" si="1579"/>
        <v>4</v>
      </c>
      <c r="AEB84" s="6">
        <f t="shared" si="1943"/>
        <v>37</v>
      </c>
      <c r="AEC84" s="6">
        <f t="shared" si="1580"/>
        <v>-148</v>
      </c>
      <c r="AED84" s="7">
        <f t="shared" si="1581"/>
        <v>-917</v>
      </c>
      <c r="AEE84"/>
      <c r="AEF84"/>
      <c r="AEG84"/>
      <c r="AEI84" s="5">
        <f t="shared" si="1264"/>
        <v>83</v>
      </c>
      <c r="AEJ84" s="57">
        <v>18</v>
      </c>
      <c r="AEK84" s="48" t="str">
        <f>IF(COUNTIF(AEJ2:AEJ83,AEJ84)&gt;0,"R","")</f>
        <v/>
      </c>
      <c r="AEL84" s="46">
        <f t="shared" si="1582"/>
        <v>4</v>
      </c>
      <c r="AEM84" s="6">
        <f t="shared" si="1944"/>
        <v>25</v>
      </c>
      <c r="AEN84" s="6">
        <f t="shared" si="1583"/>
        <v>800</v>
      </c>
      <c r="AEO84" s="7">
        <f t="shared" si="1584"/>
        <v>848</v>
      </c>
      <c r="AEP84">
        <v>2</v>
      </c>
      <c r="AEQ84"/>
      <c r="AER84"/>
      <c r="AET84" s="5">
        <f t="shared" si="1265"/>
        <v>83</v>
      </c>
      <c r="AEU84" s="57">
        <v>7</v>
      </c>
      <c r="AEV84" s="48" t="str">
        <f>IF(COUNTIF(AEU2:AEU83,AEU84)&gt;0,"R","")</f>
        <v>R</v>
      </c>
      <c r="AEW84" s="46">
        <f t="shared" si="1585"/>
        <v>3</v>
      </c>
      <c r="AEX84" s="6">
        <f t="shared" si="1945"/>
        <v>33</v>
      </c>
      <c r="AEY84" s="6">
        <f t="shared" si="1586"/>
        <v>-99</v>
      </c>
      <c r="AEZ84" s="7">
        <f t="shared" si="1587"/>
        <v>-209</v>
      </c>
      <c r="AFA84"/>
      <c r="AFB84"/>
      <c r="AFC84"/>
      <c r="AFE84" s="5">
        <f t="shared" si="1266"/>
        <v>83</v>
      </c>
      <c r="AFF84" s="57">
        <v>5</v>
      </c>
      <c r="AFG84" s="48" t="str">
        <f>IF(COUNTIF(AFF2:AFF83,AFF84)&gt;0,"R","")</f>
        <v>R</v>
      </c>
      <c r="AFH84" s="46">
        <f t="shared" si="1588"/>
        <v>4</v>
      </c>
      <c r="AFI84" s="6">
        <f t="shared" si="1946"/>
        <v>31</v>
      </c>
      <c r="AFJ84" s="6">
        <f t="shared" si="1589"/>
        <v>-124</v>
      </c>
      <c r="AFK84" s="7">
        <f t="shared" si="1590"/>
        <v>20</v>
      </c>
      <c r="AFL84"/>
      <c r="AFM84"/>
      <c r="AFN84"/>
      <c r="AFP84" s="5">
        <f t="shared" si="1267"/>
        <v>83</v>
      </c>
      <c r="AFQ84" s="57">
        <v>34</v>
      </c>
      <c r="AFR84" s="48" t="str">
        <f>IF(COUNTIF(AFQ2:AFQ83,AFQ84)&gt;0,"R","")</f>
        <v>R</v>
      </c>
      <c r="AFS84" s="46">
        <f t="shared" si="1591"/>
        <v>4</v>
      </c>
      <c r="AFT84" s="6">
        <f t="shared" si="1947"/>
        <v>33</v>
      </c>
      <c r="AFU84" s="6">
        <f t="shared" si="1592"/>
        <v>-132</v>
      </c>
      <c r="AFV84" s="7">
        <f t="shared" si="1593"/>
        <v>-276</v>
      </c>
      <c r="AFW84"/>
      <c r="AFX84"/>
      <c r="AFY84"/>
      <c r="AGA84" s="5">
        <f t="shared" si="1268"/>
        <v>83</v>
      </c>
      <c r="AGB84" s="57">
        <v>18</v>
      </c>
      <c r="AGC84" s="48" t="str">
        <f>IF(COUNTIF(AGB2:AGB83,AGB84)&gt;0,"R","")</f>
        <v>R</v>
      </c>
      <c r="AGD84" s="46">
        <f t="shared" si="1594"/>
        <v>5</v>
      </c>
      <c r="AGE84" s="6">
        <f t="shared" si="1948"/>
        <v>26</v>
      </c>
      <c r="AGF84" s="6">
        <f t="shared" si="1595"/>
        <v>-130</v>
      </c>
      <c r="AGG84" s="7">
        <f t="shared" si="1596"/>
        <v>-934</v>
      </c>
      <c r="AGH84"/>
      <c r="AGI84"/>
      <c r="AGJ84"/>
      <c r="AGL84" s="5">
        <f t="shared" si="1269"/>
        <v>83</v>
      </c>
      <c r="AGM84" s="57">
        <v>32</v>
      </c>
      <c r="AGN84" s="48" t="str">
        <f>IF(COUNTIF(AGM2:AGM83,AGM84)&gt;0,"R","")</f>
        <v>R</v>
      </c>
      <c r="AGO84" s="46">
        <f t="shared" si="1597"/>
        <v>4</v>
      </c>
      <c r="AGP84" s="6">
        <f t="shared" si="1949"/>
        <v>34</v>
      </c>
      <c r="AGQ84" s="6">
        <f t="shared" si="1598"/>
        <v>-136</v>
      </c>
      <c r="AGR84" s="7">
        <f t="shared" si="1599"/>
        <v>-754</v>
      </c>
      <c r="AGS84"/>
      <c r="AGT84"/>
      <c r="AGU84"/>
      <c r="AGW84" s="5">
        <f t="shared" si="1270"/>
        <v>83</v>
      </c>
      <c r="AGX84" s="57">
        <v>22</v>
      </c>
      <c r="AGY84" s="48" t="str">
        <f>IF(COUNTIF(AGX2:AGX83,AGX84)&gt;0,"R","")</f>
        <v>R</v>
      </c>
      <c r="AGZ84" s="46">
        <f t="shared" si="1600"/>
        <v>5</v>
      </c>
      <c r="AHA84" s="6">
        <f t="shared" si="1950"/>
        <v>32</v>
      </c>
      <c r="AHB84" s="6">
        <f t="shared" si="1601"/>
        <v>-160</v>
      </c>
      <c r="AHC84" s="7">
        <f t="shared" si="1602"/>
        <v>-938</v>
      </c>
      <c r="AHD84"/>
      <c r="AHE84"/>
      <c r="AHF84"/>
      <c r="AHH84" s="5">
        <f t="shared" si="1271"/>
        <v>83</v>
      </c>
      <c r="AHI84" s="57">
        <v>32</v>
      </c>
      <c r="AHJ84" s="48" t="str">
        <f>IF(COUNTIF(AHI2:AHI83,AHI84)&gt;0,"R","")</f>
        <v>R</v>
      </c>
      <c r="AHK84" s="46">
        <f t="shared" si="1603"/>
        <v>4</v>
      </c>
      <c r="AHL84" s="6">
        <f t="shared" si="1951"/>
        <v>27</v>
      </c>
      <c r="AHM84" s="6">
        <f t="shared" si="1604"/>
        <v>-108</v>
      </c>
      <c r="AHN84" s="7">
        <f t="shared" si="1605"/>
        <v>-285</v>
      </c>
      <c r="AHO84"/>
      <c r="AHP84"/>
      <c r="AHQ84"/>
      <c r="AHS84" s="5">
        <f t="shared" si="1272"/>
        <v>83</v>
      </c>
      <c r="AHT84" s="57">
        <v>24</v>
      </c>
      <c r="AHU84" s="48" t="str">
        <f>IF(COUNTIF(AHT2:AHT83,AHT84)&gt;0,"R","")</f>
        <v>R</v>
      </c>
      <c r="AHV84" s="46">
        <f t="shared" si="1606"/>
        <v>4</v>
      </c>
      <c r="AHW84" s="6">
        <f t="shared" si="1952"/>
        <v>29</v>
      </c>
      <c r="AHX84" s="6">
        <f t="shared" si="1607"/>
        <v>-116</v>
      </c>
      <c r="AHY84" s="7">
        <f t="shared" si="1608"/>
        <v>-344</v>
      </c>
      <c r="AHZ84"/>
      <c r="AIA84"/>
      <c r="AIB84"/>
      <c r="AID84" s="5">
        <f t="shared" si="1273"/>
        <v>83</v>
      </c>
      <c r="AIE84" s="57">
        <v>6</v>
      </c>
      <c r="AIF84" s="48" t="str">
        <f>IF(COUNTIF(AIE2:AIE83,AIE84)&gt;0,"R","")</f>
        <v>R</v>
      </c>
      <c r="AIG84" s="46">
        <f t="shared" si="1609"/>
        <v>3</v>
      </c>
      <c r="AIH84" s="6">
        <f t="shared" si="1953"/>
        <v>30</v>
      </c>
      <c r="AII84" s="6">
        <f t="shared" si="1610"/>
        <v>-90</v>
      </c>
      <c r="AIJ84" s="7">
        <f t="shared" si="1611"/>
        <v>1054</v>
      </c>
      <c r="AIK84"/>
      <c r="AIL84"/>
      <c r="AIM84"/>
      <c r="AIO84" s="5">
        <f t="shared" si="1274"/>
        <v>83</v>
      </c>
      <c r="AIP84" s="57">
        <v>13</v>
      </c>
      <c r="AIQ84" s="48" t="str">
        <f>IF(COUNTIF(AIP2:AIP83,AIP84)&gt;0,"R","")</f>
        <v>R</v>
      </c>
      <c r="AIR84" s="46">
        <f t="shared" si="1612"/>
        <v>5</v>
      </c>
      <c r="AIS84" s="6">
        <f t="shared" si="1954"/>
        <v>32</v>
      </c>
      <c r="AIT84" s="6">
        <f t="shared" si="1613"/>
        <v>-160</v>
      </c>
      <c r="AIU84" s="7">
        <f t="shared" si="1614"/>
        <v>-1128</v>
      </c>
      <c r="AIV84"/>
      <c r="AIW84"/>
      <c r="AIX84"/>
      <c r="AIZ84" s="5">
        <f t="shared" si="1275"/>
        <v>83</v>
      </c>
      <c r="AJA84" s="57">
        <v>3</v>
      </c>
      <c r="AJB84" s="48" t="str">
        <f>IF(COUNTIF(AJA2:AJA83,AJA84)&gt;0,"R","")</f>
        <v>R</v>
      </c>
      <c r="AJC84" s="46">
        <f t="shared" si="1615"/>
        <v>4</v>
      </c>
      <c r="AJD84" s="6">
        <f t="shared" si="1955"/>
        <v>36</v>
      </c>
      <c r="AJE84" s="6">
        <f t="shared" si="1616"/>
        <v>-144</v>
      </c>
      <c r="AJF84" s="7">
        <f t="shared" si="1617"/>
        <v>-899</v>
      </c>
      <c r="AJG84"/>
      <c r="AJH84"/>
      <c r="AJI84"/>
      <c r="AJK84" s="5">
        <f t="shared" si="1276"/>
        <v>83</v>
      </c>
      <c r="AJL84" s="57">
        <v>23</v>
      </c>
      <c r="AJM84" s="48" t="str">
        <f>IF(COUNTIF(AJL2:AJL83,AJL84)&gt;0,"R","")</f>
        <v>R</v>
      </c>
      <c r="AJN84" s="46">
        <f t="shared" si="1618"/>
        <v>3</v>
      </c>
      <c r="AJO84" s="6">
        <f t="shared" si="1956"/>
        <v>31</v>
      </c>
      <c r="AJP84" s="6">
        <f t="shared" si="1619"/>
        <v>-93</v>
      </c>
      <c r="AJQ84" s="7">
        <f t="shared" si="1620"/>
        <v>1097</v>
      </c>
      <c r="AJR84"/>
      <c r="AJS84"/>
      <c r="AJT84"/>
      <c r="AJV84" s="5">
        <f t="shared" si="1277"/>
        <v>83</v>
      </c>
      <c r="AJW84" s="57">
        <v>12</v>
      </c>
      <c r="AJX84" s="48" t="str">
        <f>IF(COUNTIF(AJW2:AJW83,AJW84)&gt;0,"R","")</f>
        <v>R</v>
      </c>
      <c r="AJY84" s="46">
        <f t="shared" si="1621"/>
        <v>6</v>
      </c>
      <c r="AJZ84" s="6">
        <f t="shared" si="1957"/>
        <v>36</v>
      </c>
      <c r="AKA84" s="6">
        <f t="shared" si="1622"/>
        <v>-216</v>
      </c>
      <c r="AKB84" s="7">
        <f t="shared" si="1623"/>
        <v>-2784</v>
      </c>
      <c r="AKC84"/>
      <c r="AKD84"/>
      <c r="AKE84"/>
      <c r="AKG84" s="5">
        <f t="shared" si="1278"/>
        <v>83</v>
      </c>
      <c r="AKH84" s="57">
        <v>20</v>
      </c>
      <c r="AKI84" s="48" t="str">
        <f>IF(COUNTIF(AKH2:AKH83,AKH84)&gt;0,"R","")</f>
        <v>R</v>
      </c>
      <c r="AKJ84" s="46">
        <f t="shared" si="1624"/>
        <v>6</v>
      </c>
      <c r="AKK84" s="6">
        <f t="shared" si="1958"/>
        <v>33</v>
      </c>
      <c r="AKL84" s="6">
        <f t="shared" si="1625"/>
        <v>-198</v>
      </c>
      <c r="AKM84" s="7">
        <f t="shared" si="1626"/>
        <v>-2155</v>
      </c>
      <c r="AKN84"/>
      <c r="AKO84"/>
      <c r="AKP84"/>
      <c r="AKR84" s="5">
        <f t="shared" si="1279"/>
        <v>83</v>
      </c>
      <c r="AKS84" s="57">
        <v>0</v>
      </c>
      <c r="AKT84" s="48" t="str">
        <f>IF(COUNTIF(AKS2:AKS83,AKS84)&gt;0,"R","")</f>
        <v>R</v>
      </c>
      <c r="AKU84" s="46">
        <f t="shared" si="1627"/>
        <v>2</v>
      </c>
      <c r="AKV84" s="6">
        <f t="shared" si="1959"/>
        <v>33</v>
      </c>
      <c r="AKW84" s="6">
        <f t="shared" si="1628"/>
        <v>-66</v>
      </c>
      <c r="AKX84" s="7">
        <f t="shared" si="1629"/>
        <v>1122</v>
      </c>
      <c r="AKY84"/>
      <c r="AKZ84"/>
      <c r="ALA84"/>
      <c r="ALC84" s="5">
        <f t="shared" si="1280"/>
        <v>83</v>
      </c>
      <c r="ALD84" s="57">
        <v>26</v>
      </c>
      <c r="ALE84" s="48" t="str">
        <f>IF(COUNTIF(ALD2:ALD83,ALD84)&gt;0,"R","")</f>
        <v>R</v>
      </c>
      <c r="ALF84" s="46">
        <f t="shared" si="1630"/>
        <v>3</v>
      </c>
      <c r="ALG84" s="6">
        <f t="shared" si="1960"/>
        <v>26</v>
      </c>
      <c r="ALH84" s="6">
        <f t="shared" si="1631"/>
        <v>-78</v>
      </c>
      <c r="ALI84" s="7">
        <f t="shared" si="1632"/>
        <v>1429</v>
      </c>
      <c r="ALJ84"/>
      <c r="ALK84"/>
      <c r="ALL84"/>
      <c r="ALN84" s="5">
        <f t="shared" si="1281"/>
        <v>83</v>
      </c>
      <c r="ALO84" s="57">
        <v>0</v>
      </c>
      <c r="ALP84" s="48" t="str">
        <f>IF(COUNTIF(ALO2:ALO83,ALO84)&gt;0,"R","")</f>
        <v/>
      </c>
      <c r="ALQ84" s="46">
        <f t="shared" si="1633"/>
        <v>7</v>
      </c>
      <c r="ALR84" s="6">
        <f t="shared" si="1961"/>
        <v>33</v>
      </c>
      <c r="ALS84" s="6">
        <f t="shared" si="1634"/>
        <v>957</v>
      </c>
      <c r="ALT84" s="7">
        <f t="shared" si="1635"/>
        <v>-1722</v>
      </c>
      <c r="ALU84">
        <v>1</v>
      </c>
      <c r="ALV84"/>
      <c r="ALW84"/>
      <c r="ALY84" s="5">
        <f t="shared" si="1282"/>
        <v>83</v>
      </c>
      <c r="ALZ84" s="57">
        <v>14</v>
      </c>
      <c r="AMA84" s="48" t="str">
        <f>IF(COUNTIF(ALZ2:ALZ83,ALZ84)&gt;0,"R","")</f>
        <v>R</v>
      </c>
      <c r="AMB84" s="46">
        <f t="shared" si="1636"/>
        <v>2</v>
      </c>
      <c r="AMC84" s="6">
        <f t="shared" si="1962"/>
        <v>27</v>
      </c>
      <c r="AMD84" s="6">
        <f t="shared" si="1637"/>
        <v>-54</v>
      </c>
      <c r="AME84" s="7">
        <f t="shared" si="1638"/>
        <v>1713</v>
      </c>
      <c r="AMF84"/>
      <c r="AMG84"/>
      <c r="AMH84"/>
      <c r="AMJ84" s="5">
        <f t="shared" si="1283"/>
        <v>83</v>
      </c>
      <c r="AMK84" s="57">
        <v>13</v>
      </c>
      <c r="AML84" s="48" t="str">
        <f>IF(COUNTIF(AMK2:AMK83,AMK84)&gt;0,"R","")</f>
        <v>R</v>
      </c>
      <c r="AMM84" s="46">
        <f t="shared" si="1639"/>
        <v>3</v>
      </c>
      <c r="AMN84" s="6">
        <f t="shared" si="1963"/>
        <v>30</v>
      </c>
      <c r="AMO84" s="6">
        <f t="shared" si="1640"/>
        <v>-90</v>
      </c>
      <c r="AMP84" s="7">
        <f t="shared" si="1641"/>
        <v>385</v>
      </c>
      <c r="AMQ84"/>
      <c r="AMR84"/>
      <c r="AMS84"/>
      <c r="AMU84" s="5">
        <f t="shared" si="1284"/>
        <v>83</v>
      </c>
      <c r="AMV84" s="57">
        <v>22</v>
      </c>
      <c r="AMW84" s="48" t="str">
        <f>IF(COUNTIF(AMV2:AMV83,AMV84)&gt;0,"R","")</f>
        <v>R</v>
      </c>
      <c r="AMX84" s="46">
        <f t="shared" si="1642"/>
        <v>2</v>
      </c>
      <c r="AMY84" s="6">
        <f t="shared" si="1964"/>
        <v>25</v>
      </c>
      <c r="AMZ84" s="6">
        <f t="shared" si="1643"/>
        <v>-50</v>
      </c>
      <c r="ANA84" s="7">
        <f t="shared" si="1644"/>
        <v>2192</v>
      </c>
      <c r="ANB84"/>
      <c r="ANC84"/>
      <c r="AND84"/>
      <c r="ANF84" s="5">
        <f t="shared" si="1285"/>
        <v>83</v>
      </c>
      <c r="ANG84" s="57">
        <v>22</v>
      </c>
      <c r="ANH84" s="48" t="str">
        <f>IF(COUNTIF(ANG2:ANG83,ANG84)&gt;0,"R","")</f>
        <v>R</v>
      </c>
      <c r="ANI84" s="46">
        <f t="shared" si="1645"/>
        <v>4</v>
      </c>
      <c r="ANJ84" s="6">
        <f t="shared" si="1965"/>
        <v>28</v>
      </c>
      <c r="ANK84" s="6">
        <f t="shared" si="1646"/>
        <v>-112</v>
      </c>
      <c r="ANL84" s="7">
        <f t="shared" si="1647"/>
        <v>231</v>
      </c>
      <c r="ANM84"/>
      <c r="ANN84"/>
      <c r="ANO84"/>
      <c r="ANQ84" s="5">
        <f t="shared" si="1286"/>
        <v>83</v>
      </c>
      <c r="ANR84" s="57">
        <v>30</v>
      </c>
      <c r="ANS84" s="48" t="str">
        <f>IF(COUNTIF(ANR2:ANR83,ANR84)&gt;0,"R","")</f>
        <v>R</v>
      </c>
      <c r="ANT84" s="46">
        <f t="shared" si="1648"/>
        <v>2</v>
      </c>
      <c r="ANU84" s="6">
        <f t="shared" si="1966"/>
        <v>25</v>
      </c>
      <c r="ANV84" s="6">
        <f t="shared" si="1649"/>
        <v>-50</v>
      </c>
      <c r="ANW84" s="7">
        <f t="shared" si="1650"/>
        <v>621</v>
      </c>
      <c r="ANX84"/>
      <c r="ANY84"/>
      <c r="ANZ84"/>
      <c r="AOB84" s="5">
        <f t="shared" si="1287"/>
        <v>83</v>
      </c>
      <c r="AOC84" s="57">
        <v>8</v>
      </c>
      <c r="AOD84" s="48" t="str">
        <f>IF(COUNTIF(AOC2:AOC83,AOC84)&gt;0,"R","")</f>
        <v/>
      </c>
      <c r="AOE84" s="46">
        <f t="shared" si="1651"/>
        <v>3</v>
      </c>
      <c r="AOF84" s="6">
        <f t="shared" si="1967"/>
        <v>37</v>
      </c>
      <c r="AOG84" s="6">
        <f t="shared" si="1652"/>
        <v>1221</v>
      </c>
      <c r="AOH84" s="7">
        <f t="shared" si="1653"/>
        <v>1365</v>
      </c>
      <c r="AOI84">
        <v>9</v>
      </c>
      <c r="AOJ84"/>
      <c r="AOK84"/>
      <c r="AOM84" s="5">
        <f t="shared" si="1288"/>
        <v>83</v>
      </c>
      <c r="AON84" s="57">
        <v>20</v>
      </c>
      <c r="AOO84" s="48" t="str">
        <f>IF(COUNTIF(AON2:AON83,AON84)&gt;0,"R","")</f>
        <v/>
      </c>
      <c r="AOP84" s="46">
        <f t="shared" si="1654"/>
        <v>4</v>
      </c>
      <c r="AOQ84" s="6">
        <f t="shared" si="1968"/>
        <v>32</v>
      </c>
      <c r="AOR84" s="6">
        <f t="shared" si="1655"/>
        <v>1024</v>
      </c>
      <c r="AOS84" s="7">
        <f t="shared" si="1656"/>
        <v>1073</v>
      </c>
      <c r="AOT84">
        <v>5</v>
      </c>
      <c r="AOU84"/>
      <c r="AOV84"/>
      <c r="AOX84" s="5">
        <f t="shared" si="1289"/>
        <v>83</v>
      </c>
      <c r="AOY84" s="57">
        <v>22</v>
      </c>
      <c r="AOZ84" s="48" t="str">
        <f>IF(COUNTIF(AOY2:AOY83,AOY84)&gt;0,"R","")</f>
        <v>R</v>
      </c>
      <c r="APA84" s="46">
        <f t="shared" si="1657"/>
        <v>4</v>
      </c>
      <c r="APB84" s="6">
        <f t="shared" si="1969"/>
        <v>36</v>
      </c>
      <c r="APC84" s="6">
        <f t="shared" si="1658"/>
        <v>-144</v>
      </c>
      <c r="APD84" s="7">
        <f t="shared" si="1659"/>
        <v>-1057</v>
      </c>
      <c r="APE84"/>
      <c r="APF84"/>
      <c r="APG84"/>
      <c r="API84" s="5">
        <f t="shared" si="1290"/>
        <v>83</v>
      </c>
      <c r="APJ84" s="57">
        <v>8</v>
      </c>
      <c r="APK84" s="48" t="str">
        <f>IF(COUNTIF(APJ2:APJ83,APJ84)&gt;0,"R","")</f>
        <v>R</v>
      </c>
      <c r="APL84" s="46">
        <f t="shared" si="1660"/>
        <v>1</v>
      </c>
      <c r="APM84" s="6">
        <f t="shared" si="1970"/>
        <v>27</v>
      </c>
      <c r="APN84" s="6">
        <f t="shared" si="1661"/>
        <v>-27</v>
      </c>
      <c r="APO84" s="7">
        <f t="shared" si="1662"/>
        <v>2204</v>
      </c>
      <c r="APP84"/>
      <c r="APQ84"/>
      <c r="APR84"/>
      <c r="APT84" s="5">
        <f t="shared" si="1291"/>
        <v>83</v>
      </c>
      <c r="APU84" s="57">
        <v>13</v>
      </c>
      <c r="APV84" s="48" t="str">
        <f>IF(COUNTIF(APU2:APU83,APU84)&gt;0,"R","")</f>
        <v/>
      </c>
      <c r="APW84" s="46">
        <f t="shared" si="1663"/>
        <v>7</v>
      </c>
      <c r="APX84" s="6">
        <f t="shared" si="1971"/>
        <v>34</v>
      </c>
      <c r="APY84" s="6">
        <f t="shared" si="1664"/>
        <v>986</v>
      </c>
      <c r="APZ84" s="7">
        <f t="shared" si="1665"/>
        <v>-2097</v>
      </c>
      <c r="AQA84">
        <v>5</v>
      </c>
      <c r="AQB84"/>
      <c r="AQC84"/>
      <c r="AQE84" s="5">
        <f t="shared" si="1292"/>
        <v>83</v>
      </c>
      <c r="AQF84" s="57">
        <v>14</v>
      </c>
      <c r="AQG84" s="48" t="str">
        <f>IF(COUNTIF(AQF2:AQF83,AQF84)&gt;0,"R","")</f>
        <v>R</v>
      </c>
      <c r="AQH84" s="46">
        <f t="shared" si="1666"/>
        <v>3</v>
      </c>
      <c r="AQI84" s="6">
        <f t="shared" si="1972"/>
        <v>28</v>
      </c>
      <c r="AQJ84" s="6">
        <f t="shared" si="1667"/>
        <v>-84</v>
      </c>
      <c r="AQK84" s="7">
        <f t="shared" si="1668"/>
        <v>589</v>
      </c>
      <c r="AQL84"/>
      <c r="AQM84"/>
      <c r="AQN84"/>
      <c r="AQP84" s="5">
        <f t="shared" si="1293"/>
        <v>83</v>
      </c>
      <c r="AQQ84" s="57">
        <v>31</v>
      </c>
      <c r="AQR84" s="48" t="str">
        <f>IF(COUNTIF(AQQ2:AQQ83,AQQ84)&gt;0,"R","")</f>
        <v>R</v>
      </c>
      <c r="AQS84" s="46">
        <f t="shared" si="1669"/>
        <v>6</v>
      </c>
      <c r="AQT84" s="6">
        <f t="shared" si="1973"/>
        <v>36</v>
      </c>
      <c r="AQU84" s="6">
        <f t="shared" si="1670"/>
        <v>-216</v>
      </c>
      <c r="AQV84" s="7">
        <f t="shared" si="1671"/>
        <v>-2553</v>
      </c>
      <c r="AQW84"/>
      <c r="AQX84"/>
      <c r="AQY84"/>
      <c r="ARA84" s="5">
        <f t="shared" si="1294"/>
        <v>83</v>
      </c>
      <c r="ARB84" s="57">
        <v>3</v>
      </c>
      <c r="ARC84" s="48" t="str">
        <f>IF(COUNTIF(ARB2:ARB83,ARB84)&gt;0,"R","")</f>
        <v>R</v>
      </c>
      <c r="ARD84" s="46">
        <f t="shared" si="1672"/>
        <v>5</v>
      </c>
      <c r="ARE84" s="6">
        <f t="shared" si="1974"/>
        <v>35</v>
      </c>
      <c r="ARF84" s="6">
        <f t="shared" si="1673"/>
        <v>-175</v>
      </c>
      <c r="ARG84" s="7">
        <f t="shared" si="1674"/>
        <v>-1537</v>
      </c>
      <c r="ARH84"/>
      <c r="ARI84"/>
      <c r="ARJ84"/>
      <c r="ARL84" s="5">
        <f t="shared" si="1295"/>
        <v>83</v>
      </c>
      <c r="ARM84" s="57">
        <v>8</v>
      </c>
      <c r="ARN84" s="48" t="str">
        <f>IF(COUNTIF(ARM2:ARM83,ARM84)&gt;0,"R","")</f>
        <v>R</v>
      </c>
      <c r="ARO84" s="46">
        <f t="shared" si="1675"/>
        <v>2</v>
      </c>
      <c r="ARP84" s="6">
        <f t="shared" si="1975"/>
        <v>29</v>
      </c>
      <c r="ARQ84" s="6">
        <f t="shared" si="1676"/>
        <v>-58</v>
      </c>
      <c r="ARR84" s="7">
        <f t="shared" si="1677"/>
        <v>1614</v>
      </c>
      <c r="ARS84"/>
      <c r="ART84"/>
      <c r="ARU84"/>
      <c r="ARW84" s="5">
        <f t="shared" si="1296"/>
        <v>83</v>
      </c>
      <c r="ARX84" s="57">
        <v>36</v>
      </c>
      <c r="ARY84" s="48" t="str">
        <f>IF(COUNTIF(ARX2:ARX83,ARX84)&gt;0,"R","")</f>
        <v>R</v>
      </c>
      <c r="ARZ84" s="46">
        <f t="shared" si="1678"/>
        <v>3</v>
      </c>
      <c r="ASA84" s="6">
        <f t="shared" si="1976"/>
        <v>28</v>
      </c>
      <c r="ASB84" s="6">
        <f t="shared" si="1679"/>
        <v>-84</v>
      </c>
      <c r="ASC84" s="7">
        <f t="shared" si="1680"/>
        <v>1190</v>
      </c>
      <c r="ASD84"/>
      <c r="ASE84"/>
      <c r="ASF84"/>
      <c r="ASH84" s="5">
        <f t="shared" si="1297"/>
        <v>83</v>
      </c>
      <c r="ASI84" s="57">
        <v>1</v>
      </c>
      <c r="ASJ84" s="48" t="str">
        <f>IF(COUNTIF(ASI2:ASI83,ASI84)&gt;0,"R","")</f>
        <v>R</v>
      </c>
      <c r="ASK84" s="46">
        <f t="shared" si="1681"/>
        <v>5</v>
      </c>
      <c r="ASL84" s="6">
        <f t="shared" si="1977"/>
        <v>33</v>
      </c>
      <c r="ASM84" s="6">
        <f t="shared" si="1682"/>
        <v>-165</v>
      </c>
      <c r="ASN84" s="7">
        <f t="shared" si="1683"/>
        <v>-1253</v>
      </c>
      <c r="ASO84"/>
      <c r="ASP84"/>
      <c r="ASQ84"/>
      <c r="ASS84" s="5">
        <f t="shared" si="1298"/>
        <v>83</v>
      </c>
      <c r="AST84" s="57">
        <v>0</v>
      </c>
      <c r="ASU84" s="48" t="str">
        <f>IF(COUNTIF(AST2:AST83,AST84)&gt;0,"R","")</f>
        <v>R</v>
      </c>
      <c r="ASV84" s="46">
        <f t="shared" si="1684"/>
        <v>2</v>
      </c>
      <c r="ASW84" s="6">
        <f t="shared" si="1978"/>
        <v>30</v>
      </c>
      <c r="ASX84" s="6">
        <f t="shared" si="1685"/>
        <v>-60</v>
      </c>
      <c r="ASY84" s="7">
        <f t="shared" si="1686"/>
        <v>1455</v>
      </c>
      <c r="ASZ84"/>
      <c r="ATA84"/>
      <c r="ATB84"/>
      <c r="ATD84" s="5">
        <f t="shared" si="1299"/>
        <v>83</v>
      </c>
      <c r="ATE84" s="57">
        <v>32</v>
      </c>
      <c r="ATF84" s="48" t="str">
        <f>IF(COUNTIF(ATE2:ATE83,ATE84)&gt;0,"R","")</f>
        <v>R</v>
      </c>
      <c r="ATG84" s="46">
        <f t="shared" si="1687"/>
        <v>4</v>
      </c>
      <c r="ATH84" s="6">
        <f t="shared" si="1979"/>
        <v>34</v>
      </c>
      <c r="ATI84" s="6">
        <f t="shared" si="1688"/>
        <v>-136</v>
      </c>
      <c r="ATJ84" s="7">
        <f t="shared" si="1689"/>
        <v>-501</v>
      </c>
      <c r="ATK84"/>
      <c r="ATL84"/>
      <c r="ATM84"/>
      <c r="ATO84" s="5">
        <f t="shared" si="1300"/>
        <v>83</v>
      </c>
      <c r="ATP84" s="57">
        <v>36</v>
      </c>
      <c r="ATQ84" s="48" t="str">
        <f>IF(COUNTIF(ATP2:ATP83,ATP84)&gt;0,"R","")</f>
        <v>R</v>
      </c>
      <c r="ATR84" s="46">
        <f t="shared" si="1690"/>
        <v>2</v>
      </c>
      <c r="ATS84" s="6">
        <f t="shared" si="1980"/>
        <v>29</v>
      </c>
      <c r="ATT84" s="6">
        <f t="shared" si="1691"/>
        <v>-58</v>
      </c>
      <c r="ATU84" s="7">
        <f t="shared" si="1692"/>
        <v>2108</v>
      </c>
      <c r="ATV84"/>
      <c r="ATW84"/>
      <c r="ATX84"/>
      <c r="ATZ84" s="5">
        <f t="shared" si="1301"/>
        <v>83</v>
      </c>
      <c r="AUA84" s="57">
        <v>4</v>
      </c>
      <c r="AUB84" s="48" t="str">
        <f>IF(COUNTIF(AUA2:AUA83,AUA84)&gt;0,"R","")</f>
        <v>R</v>
      </c>
      <c r="AUC84" s="46">
        <f t="shared" si="1693"/>
        <v>0</v>
      </c>
      <c r="AUD84" s="6">
        <f t="shared" si="1981"/>
        <v>20</v>
      </c>
      <c r="AUE84" s="6">
        <f t="shared" si="1694"/>
        <v>0</v>
      </c>
      <c r="AUF84" s="7">
        <f t="shared" si="1695"/>
        <v>3197</v>
      </c>
      <c r="AUG84"/>
      <c r="AUH84"/>
      <c r="AUI84"/>
      <c r="AUK84" s="5">
        <f t="shared" si="1302"/>
        <v>83</v>
      </c>
      <c r="AUL84" s="57">
        <v>10</v>
      </c>
      <c r="AUM84" s="48" t="str">
        <f>IF(COUNTIF(AUL2:AUL83,AUL84)&gt;0,"R","")</f>
        <v>R</v>
      </c>
      <c r="AUN84" s="46">
        <f t="shared" si="1696"/>
        <v>4</v>
      </c>
      <c r="AUO84" s="6">
        <f t="shared" si="1982"/>
        <v>34</v>
      </c>
      <c r="AUP84" s="6">
        <f t="shared" si="1697"/>
        <v>-136</v>
      </c>
      <c r="AUQ84" s="7">
        <f t="shared" si="1698"/>
        <v>-1451</v>
      </c>
      <c r="AUR84"/>
      <c r="AUS84"/>
      <c r="AUT84"/>
      <c r="AUV84" s="5">
        <f t="shared" si="1303"/>
        <v>83</v>
      </c>
      <c r="AUW84" s="57">
        <v>34</v>
      </c>
      <c r="AUX84" s="48" t="str">
        <f>IF(COUNTIF(AUW2:AUW83,AUW84)&gt;0,"R","")</f>
        <v/>
      </c>
      <c r="AUY84" s="46">
        <f t="shared" si="1699"/>
        <v>4</v>
      </c>
      <c r="AUZ84" s="6">
        <f t="shared" si="1983"/>
        <v>28</v>
      </c>
      <c r="AVA84" s="6">
        <f t="shared" si="1700"/>
        <v>896</v>
      </c>
      <c r="AVB84" s="7">
        <f t="shared" si="1701"/>
        <v>998</v>
      </c>
      <c r="AVC84">
        <v>7</v>
      </c>
      <c r="AVD84"/>
      <c r="AVE84"/>
      <c r="AVG84" s="5">
        <f t="shared" si="1304"/>
        <v>83</v>
      </c>
      <c r="AVH84" s="57">
        <v>26</v>
      </c>
      <c r="AVI84" s="48" t="str">
        <f>IF(COUNTIF(AVH2:AVH83,AVH84)&gt;0,"R","")</f>
        <v>R</v>
      </c>
      <c r="AVJ84" s="46">
        <f t="shared" si="1702"/>
        <v>3</v>
      </c>
      <c r="AVK84" s="6">
        <f t="shared" si="1984"/>
        <v>35</v>
      </c>
      <c r="AVL84" s="6">
        <f t="shared" si="1703"/>
        <v>-105</v>
      </c>
      <c r="AVM84" s="7">
        <f t="shared" si="1704"/>
        <v>-585</v>
      </c>
      <c r="AVN84"/>
      <c r="AVO84"/>
      <c r="AVP84"/>
      <c r="AVR84" s="5">
        <f t="shared" si="1305"/>
        <v>83</v>
      </c>
      <c r="AVS84" s="57">
        <v>11</v>
      </c>
      <c r="AVT84" s="48" t="str">
        <f>IF(COUNTIF(AVS2:AVS83,AVS84)&gt;0,"R","")</f>
        <v>R</v>
      </c>
      <c r="AVU84" s="46">
        <f t="shared" si="1705"/>
        <v>1</v>
      </c>
      <c r="AVV84" s="6">
        <f t="shared" si="1985"/>
        <v>29</v>
      </c>
      <c r="AVW84" s="6">
        <f t="shared" si="1706"/>
        <v>-29</v>
      </c>
      <c r="AVX84" s="7">
        <f t="shared" si="1707"/>
        <v>1914</v>
      </c>
      <c r="AVY84"/>
      <c r="AVZ84"/>
      <c r="AWA84"/>
      <c r="AWC84" s="5">
        <f t="shared" si="1306"/>
        <v>83</v>
      </c>
      <c r="AWD84" s="57">
        <v>6</v>
      </c>
      <c r="AWE84" s="48" t="str">
        <f>IF(COUNTIF(AWD2:AWD83,AWD84)&gt;0,"R","")</f>
        <v>R</v>
      </c>
      <c r="AWF84" s="46">
        <f t="shared" si="1708"/>
        <v>4</v>
      </c>
      <c r="AWG84" s="6">
        <f t="shared" si="1986"/>
        <v>27</v>
      </c>
      <c r="AWH84" s="6">
        <f t="shared" si="1709"/>
        <v>-108</v>
      </c>
      <c r="AWI84" s="7">
        <f t="shared" si="1710"/>
        <v>243</v>
      </c>
      <c r="AWJ84"/>
      <c r="AWK84"/>
      <c r="AWL84"/>
      <c r="AWN84" s="5">
        <f t="shared" si="1307"/>
        <v>83</v>
      </c>
      <c r="AWO84" s="57">
        <v>3</v>
      </c>
      <c r="AWP84" s="48" t="str">
        <f>IF(COUNTIF(AWO2:AWO83,AWO84)&gt;0,"R","")</f>
        <v>R</v>
      </c>
      <c r="AWQ84" s="46">
        <f t="shared" si="1711"/>
        <v>4</v>
      </c>
      <c r="AWR84" s="6">
        <f t="shared" si="1987"/>
        <v>34</v>
      </c>
      <c r="AWS84" s="6">
        <f t="shared" si="1712"/>
        <v>-136</v>
      </c>
      <c r="AWT84" s="7">
        <f t="shared" si="1713"/>
        <v>-1023</v>
      </c>
      <c r="AWU84"/>
      <c r="AWV84"/>
      <c r="AWW84"/>
      <c r="AWY84" s="5">
        <f t="shared" si="1308"/>
        <v>83</v>
      </c>
      <c r="AWZ84" s="57">
        <v>31</v>
      </c>
      <c r="AXA84" s="48" t="str">
        <f>IF(COUNTIF(AWZ2:AWZ83,AWZ84)&gt;0,"R","")</f>
        <v>R</v>
      </c>
      <c r="AXB84" s="46">
        <f t="shared" si="1714"/>
        <v>0</v>
      </c>
      <c r="AXC84" s="6">
        <f t="shared" si="1988"/>
        <v>22</v>
      </c>
      <c r="AXD84" s="6">
        <f t="shared" si="1715"/>
        <v>0</v>
      </c>
      <c r="AXE84" s="7">
        <f t="shared" si="1716"/>
        <v>2834</v>
      </c>
      <c r="AXF84"/>
      <c r="AXG84"/>
      <c r="AXH84"/>
      <c r="AXJ84" s="5">
        <f t="shared" si="1309"/>
        <v>83</v>
      </c>
      <c r="AXK84" s="57">
        <v>4</v>
      </c>
      <c r="AXL84" s="48" t="str">
        <f>IF(COUNTIF(AXK2:AXK83,AXK84)&gt;0,"R","")</f>
        <v>R</v>
      </c>
      <c r="AXM84" s="46">
        <f t="shared" si="1717"/>
        <v>4</v>
      </c>
      <c r="AXN84" s="6">
        <f t="shared" si="1989"/>
        <v>32</v>
      </c>
      <c r="AXO84" s="6">
        <f t="shared" si="1718"/>
        <v>-128</v>
      </c>
      <c r="AXP84" s="7">
        <f t="shared" si="1719"/>
        <v>-211</v>
      </c>
      <c r="AXQ84"/>
      <c r="AXR84"/>
      <c r="AXS84"/>
      <c r="AXU84" s="5">
        <f t="shared" si="1310"/>
        <v>83</v>
      </c>
      <c r="AXV84" s="57">
        <v>5</v>
      </c>
      <c r="AXW84" s="48" t="str">
        <f>IF(COUNTIF(AXV2:AXV83,AXV84)&gt;0,"R","")</f>
        <v>R</v>
      </c>
      <c r="AXX84" s="46">
        <f t="shared" si="1720"/>
        <v>5</v>
      </c>
      <c r="AXY84" s="6">
        <f t="shared" si="1990"/>
        <v>29</v>
      </c>
      <c r="AXZ84" s="6">
        <f t="shared" si="1721"/>
        <v>-145</v>
      </c>
      <c r="AYA84" s="7">
        <f t="shared" si="1722"/>
        <v>-591</v>
      </c>
      <c r="AYB84"/>
      <c r="AYC84"/>
      <c r="AYD84"/>
      <c r="AYF84" s="5">
        <f t="shared" si="1311"/>
        <v>83</v>
      </c>
      <c r="AYG84" s="57">
        <v>6</v>
      </c>
      <c r="AYH84" s="48" t="str">
        <f>IF(COUNTIF(AYG2:AYG83,AYG84)&gt;0,"R","")</f>
        <v>R</v>
      </c>
      <c r="AYI84" s="46">
        <f t="shared" si="1723"/>
        <v>3</v>
      </c>
      <c r="AYJ84" s="6">
        <f t="shared" si="1991"/>
        <v>27</v>
      </c>
      <c r="AYK84" s="6">
        <f t="shared" si="1724"/>
        <v>-81</v>
      </c>
      <c r="AYL84" s="7">
        <f t="shared" si="1725"/>
        <v>961</v>
      </c>
      <c r="AYM84"/>
      <c r="AYN84"/>
      <c r="AYO84"/>
      <c r="AYQ84" s="5">
        <f t="shared" si="1312"/>
        <v>83</v>
      </c>
      <c r="AYR84" s="57">
        <v>0</v>
      </c>
      <c r="AYS84" s="48" t="str">
        <f>IF(COUNTIF(AYR2:AYR83,AYR84)&gt;0,"R","")</f>
        <v/>
      </c>
      <c r="AYT84" s="46">
        <f t="shared" si="1726"/>
        <v>5</v>
      </c>
      <c r="AYU84" s="6">
        <f t="shared" si="1992"/>
        <v>33</v>
      </c>
      <c r="AYV84" s="6">
        <f t="shared" si="1727"/>
        <v>1023</v>
      </c>
      <c r="AYW84" s="7">
        <f t="shared" si="1728"/>
        <v>82</v>
      </c>
      <c r="AYX84">
        <v>6</v>
      </c>
      <c r="AYY84"/>
      <c r="AYZ84"/>
      <c r="AZB84" s="5">
        <f t="shared" si="1313"/>
        <v>83</v>
      </c>
      <c r="AZC84" s="57">
        <v>18</v>
      </c>
      <c r="AZD84" s="48" t="str">
        <f>IF(COUNTIF(AZC2:AZC83,AZC84)&gt;0,"R","")</f>
        <v>R</v>
      </c>
      <c r="AZE84" s="46">
        <f t="shared" si="1729"/>
        <v>2</v>
      </c>
      <c r="AZF84" s="6">
        <f t="shared" si="1993"/>
        <v>26</v>
      </c>
      <c r="AZG84" s="6">
        <f t="shared" si="1730"/>
        <v>-52</v>
      </c>
      <c r="AZH84" s="7">
        <f t="shared" si="1731"/>
        <v>734</v>
      </c>
      <c r="AZI84"/>
      <c r="AZJ84"/>
      <c r="AZK84"/>
      <c r="AZM84" s="5">
        <f t="shared" si="1314"/>
        <v>83</v>
      </c>
      <c r="AZN84" s="57">
        <v>30</v>
      </c>
      <c r="AZO84" s="48" t="str">
        <f>IF(COUNTIF(AZN2:AZN83,AZN84)&gt;0,"R","")</f>
        <v>R</v>
      </c>
      <c r="AZP84" s="46">
        <f t="shared" si="1732"/>
        <v>1</v>
      </c>
      <c r="AZQ84" s="6">
        <f t="shared" si="1994"/>
        <v>25</v>
      </c>
      <c r="AZR84" s="6">
        <f t="shared" si="1733"/>
        <v>-25</v>
      </c>
      <c r="AZS84" s="7">
        <f t="shared" si="1734"/>
        <v>2124</v>
      </c>
      <c r="AZT84"/>
      <c r="AZU84"/>
      <c r="AZV84"/>
      <c r="AZX84" s="5">
        <f t="shared" si="1315"/>
        <v>83</v>
      </c>
      <c r="AZY84" s="57">
        <v>18</v>
      </c>
      <c r="AZZ84" s="48" t="str">
        <f>IF(COUNTIF(AZY2:AZY83,AZY84)&gt;0,"R","")</f>
        <v>R</v>
      </c>
      <c r="BAA84" s="46">
        <f t="shared" si="1735"/>
        <v>7</v>
      </c>
      <c r="BAB84" s="6">
        <f t="shared" si="1995"/>
        <v>33</v>
      </c>
      <c r="BAC84" s="6">
        <f t="shared" si="1736"/>
        <v>-231</v>
      </c>
      <c r="BAD84" s="7">
        <f t="shared" si="1737"/>
        <v>-2920</v>
      </c>
      <c r="BAE84"/>
      <c r="BAF84"/>
      <c r="BAG84"/>
      <c r="BAI84" s="5">
        <f t="shared" si="1316"/>
        <v>83</v>
      </c>
      <c r="BAJ84" s="57">
        <v>3</v>
      </c>
      <c r="BAK84" s="48" t="str">
        <f>IF(COUNTIF(BAJ2:BAJ83,BAJ84)&gt;0,"R","")</f>
        <v>R</v>
      </c>
      <c r="BAL84" s="46">
        <f t="shared" si="1738"/>
        <v>4</v>
      </c>
      <c r="BAM84" s="6">
        <f t="shared" si="1996"/>
        <v>32</v>
      </c>
      <c r="BAN84" s="6">
        <f t="shared" si="1739"/>
        <v>-128</v>
      </c>
      <c r="BAO84" s="7">
        <f t="shared" si="1740"/>
        <v>-720</v>
      </c>
      <c r="BAP84"/>
      <c r="BAQ84"/>
      <c r="BAR84"/>
      <c r="BAT84" s="5">
        <f t="shared" si="1317"/>
        <v>83</v>
      </c>
      <c r="BAU84" s="57">
        <v>31</v>
      </c>
      <c r="BAV84" s="48" t="str">
        <f>IF(COUNTIF(BAU2:BAU83,BAU84)&gt;0,"R","")</f>
        <v>R</v>
      </c>
      <c r="BAW84" s="46">
        <f t="shared" si="1741"/>
        <v>2</v>
      </c>
      <c r="BAX84" s="6">
        <f t="shared" si="1997"/>
        <v>29</v>
      </c>
      <c r="BAY84" s="6">
        <f t="shared" si="1742"/>
        <v>-58</v>
      </c>
      <c r="BAZ84" s="7">
        <f t="shared" si="1743"/>
        <v>1509</v>
      </c>
      <c r="BBA84"/>
      <c r="BBB84"/>
      <c r="BBC84"/>
      <c r="BBE84" s="5">
        <f t="shared" si="1318"/>
        <v>83</v>
      </c>
      <c r="BBF84" s="57">
        <v>29</v>
      </c>
      <c r="BBG84" s="48" t="str">
        <f>IF(COUNTIF(BBF2:BBF83,BBF84)&gt;0,"R","")</f>
        <v>R</v>
      </c>
      <c r="BBH84" s="46">
        <f t="shared" si="1744"/>
        <v>3</v>
      </c>
      <c r="BBI84" s="6">
        <f t="shared" si="1998"/>
        <v>27</v>
      </c>
      <c r="BBJ84" s="6">
        <f t="shared" si="1745"/>
        <v>-81</v>
      </c>
      <c r="BBK84" s="7">
        <f t="shared" si="1746"/>
        <v>110</v>
      </c>
      <c r="BBL84"/>
      <c r="BBM84"/>
      <c r="BBN84"/>
      <c r="BBP84" s="5">
        <f t="shared" si="1319"/>
        <v>83</v>
      </c>
      <c r="BBQ84" s="57">
        <v>22</v>
      </c>
      <c r="BBR84" s="48" t="str">
        <f>IF(COUNTIF(BBQ2:BBQ83,BBQ84)&gt;0,"R","")</f>
        <v>R</v>
      </c>
      <c r="BBS84" s="46">
        <f t="shared" si="1747"/>
        <v>3</v>
      </c>
      <c r="BBT84" s="6">
        <f t="shared" si="1999"/>
        <v>27</v>
      </c>
      <c r="BBU84" s="6">
        <f t="shared" si="1748"/>
        <v>-81</v>
      </c>
      <c r="BBV84" s="7">
        <f t="shared" si="1749"/>
        <v>1128</v>
      </c>
      <c r="BBW84"/>
      <c r="BBX84"/>
      <c r="BBY84"/>
      <c r="BCA84" s="5">
        <f t="shared" si="1320"/>
        <v>83</v>
      </c>
      <c r="BCB84" s="57">
        <v>31</v>
      </c>
      <c r="BCC84" s="48" t="str">
        <f>IF(COUNTIF(BCB2:BCB83,BCB84)&gt;0,"R","")</f>
        <v>R</v>
      </c>
      <c r="BCD84" s="46">
        <f t="shared" si="1750"/>
        <v>5</v>
      </c>
      <c r="BCE84" s="6">
        <f t="shared" si="2000"/>
        <v>29</v>
      </c>
      <c r="BCF84" s="6">
        <f t="shared" si="1751"/>
        <v>-145</v>
      </c>
      <c r="BCG84" s="7">
        <f t="shared" si="1752"/>
        <v>-619</v>
      </c>
      <c r="BCH84"/>
      <c r="BCI84"/>
      <c r="BCJ84"/>
      <c r="BCL84" s="5">
        <f t="shared" si="1321"/>
        <v>83</v>
      </c>
      <c r="BCM84" s="57">
        <v>26</v>
      </c>
      <c r="BCN84" s="48" t="str">
        <f>IF(COUNTIF(BCM2:BCM83,BCM84)&gt;0,"R","")</f>
        <v>R</v>
      </c>
      <c r="BCO84" s="46">
        <f t="shared" si="1753"/>
        <v>4</v>
      </c>
      <c r="BCP84" s="6">
        <f t="shared" si="2001"/>
        <v>30</v>
      </c>
      <c r="BCQ84" s="6">
        <f t="shared" si="1754"/>
        <v>-120</v>
      </c>
      <c r="BCR84" s="7">
        <f t="shared" si="1755"/>
        <v>180</v>
      </c>
      <c r="BCS84"/>
      <c r="BCT84"/>
      <c r="BCU84"/>
      <c r="BCW84" s="5">
        <f t="shared" si="1322"/>
        <v>83</v>
      </c>
      <c r="BCX84" s="57">
        <v>3</v>
      </c>
      <c r="BCY84" s="48" t="str">
        <f>IF(COUNTIF(BCX2:BCX83,BCX84)&gt;0,"R","")</f>
        <v>R</v>
      </c>
      <c r="BCZ84" s="46">
        <f t="shared" si="1756"/>
        <v>2</v>
      </c>
      <c r="BDA84" s="6">
        <f t="shared" si="2002"/>
        <v>32</v>
      </c>
      <c r="BDB84" s="6">
        <f t="shared" si="1757"/>
        <v>-64</v>
      </c>
      <c r="BDC84" s="7">
        <f t="shared" si="1758"/>
        <v>1676</v>
      </c>
      <c r="BDD84"/>
      <c r="BDE84"/>
      <c r="BDF84"/>
      <c r="BDH84" s="5">
        <f t="shared" si="1323"/>
        <v>83</v>
      </c>
      <c r="BDI84" s="57">
        <v>18</v>
      </c>
      <c r="BDJ84" s="48" t="str">
        <f>IF(COUNTIF(BDI2:BDI83,BDI84)&gt;0,"R","")</f>
        <v/>
      </c>
      <c r="BDK84" s="46">
        <f t="shared" si="1759"/>
        <v>6</v>
      </c>
      <c r="BDL84" s="6">
        <f t="shared" si="2003"/>
        <v>35</v>
      </c>
      <c r="BDM84" s="6">
        <f t="shared" si="1760"/>
        <v>1050</v>
      </c>
      <c r="BDN84" s="7">
        <f t="shared" si="1761"/>
        <v>-1145</v>
      </c>
      <c r="BDO84">
        <v>7</v>
      </c>
      <c r="BDP84"/>
      <c r="BDQ84"/>
      <c r="BDS84" s="5">
        <f t="shared" si="1324"/>
        <v>83</v>
      </c>
      <c r="BDT84" s="57">
        <v>12</v>
      </c>
      <c r="BDU84" s="48" t="str">
        <f>IF(COUNTIF(BDT2:BDT83,BDT84)&gt;0,"R","")</f>
        <v>R</v>
      </c>
      <c r="BDV84" s="46">
        <f t="shared" si="1762"/>
        <v>2</v>
      </c>
      <c r="BDW84" s="6">
        <f t="shared" si="2004"/>
        <v>25</v>
      </c>
      <c r="BDX84" s="6">
        <f t="shared" si="1763"/>
        <v>-50</v>
      </c>
      <c r="BDY84" s="7">
        <f t="shared" si="1764"/>
        <v>1375</v>
      </c>
      <c r="BDZ84"/>
      <c r="BEA84"/>
      <c r="BEB84"/>
      <c r="BED84" s="5">
        <f t="shared" si="1325"/>
        <v>83</v>
      </c>
      <c r="BEE84" s="57">
        <v>7</v>
      </c>
      <c r="BEF84" s="48" t="str">
        <f>IF(COUNTIF(BEE2:BEE83,BEE84)&gt;0,"R","")</f>
        <v>R</v>
      </c>
      <c r="BEG84" s="46">
        <f t="shared" si="1765"/>
        <v>3</v>
      </c>
      <c r="BEH84" s="6">
        <f t="shared" si="2005"/>
        <v>31</v>
      </c>
      <c r="BEI84" s="6">
        <f t="shared" si="1766"/>
        <v>-93</v>
      </c>
      <c r="BEJ84" s="7">
        <f t="shared" si="1767"/>
        <v>502</v>
      </c>
      <c r="BEK84"/>
      <c r="BEL84"/>
      <c r="BEM84"/>
      <c r="BEO84" s="5">
        <f t="shared" si="1326"/>
        <v>83</v>
      </c>
      <c r="BEP84" s="57">
        <v>9</v>
      </c>
      <c r="BEQ84" s="48" t="str">
        <f>IF(COUNTIF(BEP2:BEP83,BEP84)&gt;0,"R","")</f>
        <v>R</v>
      </c>
      <c r="BER84" s="46">
        <f t="shared" si="1768"/>
        <v>3</v>
      </c>
      <c r="BES84" s="6">
        <f t="shared" si="2006"/>
        <v>27</v>
      </c>
      <c r="BET84" s="6">
        <f t="shared" si="1769"/>
        <v>-81</v>
      </c>
      <c r="BEU84" s="7">
        <f t="shared" si="1770"/>
        <v>1264</v>
      </c>
      <c r="BEV84"/>
      <c r="BEW84"/>
      <c r="BEX84"/>
      <c r="BEZ84" s="5">
        <f t="shared" si="1327"/>
        <v>83</v>
      </c>
      <c r="BFA84" s="57">
        <v>26</v>
      </c>
      <c r="BFB84" s="48" t="str">
        <f>IF(COUNTIF(BFA2:BFA83,BFA84)&gt;0,"R","")</f>
        <v>R</v>
      </c>
      <c r="BFC84" s="46">
        <f t="shared" si="1771"/>
        <v>3</v>
      </c>
      <c r="BFD84" s="6">
        <f t="shared" si="2007"/>
        <v>26</v>
      </c>
      <c r="BFE84" s="6">
        <f t="shared" si="1772"/>
        <v>-78</v>
      </c>
      <c r="BFF84" s="7">
        <f t="shared" si="1773"/>
        <v>562</v>
      </c>
      <c r="BFG84"/>
      <c r="BFH84"/>
      <c r="BFI84"/>
      <c r="BFK84" s="5">
        <f t="shared" si="1328"/>
        <v>83</v>
      </c>
      <c r="BFL84" s="57">
        <v>25</v>
      </c>
      <c r="BFM84" s="48" t="str">
        <f>IF(COUNTIF(BFL2:BFL83,BFL84)&gt;0,"R","")</f>
        <v>R</v>
      </c>
      <c r="BFN84" s="46">
        <f t="shared" si="1774"/>
        <v>6</v>
      </c>
      <c r="BFO84" s="6">
        <f t="shared" si="2008"/>
        <v>35</v>
      </c>
      <c r="BFP84" s="6">
        <f t="shared" si="1775"/>
        <v>-210</v>
      </c>
      <c r="BFQ84" s="7">
        <f t="shared" si="1776"/>
        <v>-2841</v>
      </c>
      <c r="BFR84"/>
      <c r="BFS84"/>
      <c r="BFT84"/>
      <c r="BFV84" s="5">
        <f t="shared" si="1329"/>
        <v>83</v>
      </c>
      <c r="BFW84" s="57">
        <v>2</v>
      </c>
      <c r="BFX84" s="48" t="str">
        <f>IF(COUNTIF(BFW2:BFW83,BFW84)&gt;0,"R","")</f>
        <v/>
      </c>
      <c r="BFY84" s="46">
        <f t="shared" si="1777"/>
        <v>3</v>
      </c>
      <c r="BFZ84" s="6">
        <f t="shared" si="2009"/>
        <v>26</v>
      </c>
      <c r="BGA84" s="6">
        <f t="shared" si="1778"/>
        <v>858</v>
      </c>
      <c r="BGB84" s="7">
        <f t="shared" si="1779"/>
        <v>1900</v>
      </c>
      <c r="BGC84">
        <v>1</v>
      </c>
      <c r="BGD84"/>
      <c r="BGE84"/>
      <c r="BGG84" s="5">
        <f t="shared" si="1330"/>
        <v>83</v>
      </c>
      <c r="BGH84" s="57">
        <v>22</v>
      </c>
      <c r="BGI84" s="48" t="str">
        <f>IF(COUNTIF(BGH2:BGH83,BGH84)&gt;0,"R","")</f>
        <v>R</v>
      </c>
      <c r="BGJ84" s="46">
        <f t="shared" si="1780"/>
        <v>4</v>
      </c>
      <c r="BGK84" s="6">
        <f t="shared" si="2010"/>
        <v>27</v>
      </c>
      <c r="BGL84" s="6">
        <f t="shared" si="1781"/>
        <v>-108</v>
      </c>
      <c r="BGM84" s="7">
        <f t="shared" si="1782"/>
        <v>525</v>
      </c>
      <c r="BGN84"/>
      <c r="BGO84"/>
      <c r="BGP84"/>
      <c r="BGR84" s="5">
        <f t="shared" si="1331"/>
        <v>83</v>
      </c>
      <c r="BGS84" s="57">
        <v>11</v>
      </c>
      <c r="BGT84" s="48" t="str">
        <f>IF(COUNTIF(BGS2:BGS83,BGS84)&gt;0,"R","")</f>
        <v>R</v>
      </c>
      <c r="BGU84" s="46">
        <f t="shared" si="1783"/>
        <v>4</v>
      </c>
      <c r="BGV84" s="6">
        <f t="shared" si="2011"/>
        <v>28</v>
      </c>
      <c r="BGW84" s="6">
        <f t="shared" si="1784"/>
        <v>-112</v>
      </c>
      <c r="BGX84" s="7">
        <f t="shared" si="1785"/>
        <v>196</v>
      </c>
      <c r="BGY84"/>
      <c r="BGZ84"/>
      <c r="BHA84"/>
      <c r="BHC84" s="5">
        <f t="shared" si="1332"/>
        <v>83</v>
      </c>
      <c r="BHD84" s="57">
        <v>32</v>
      </c>
      <c r="BHE84" s="48" t="str">
        <f>IF(COUNTIF(BHD2:BHD83,BHD84)&gt;0,"R","")</f>
        <v>R</v>
      </c>
      <c r="BHF84" s="46">
        <f t="shared" si="1786"/>
        <v>2</v>
      </c>
      <c r="BHG84" s="6">
        <f t="shared" si="2012"/>
        <v>28</v>
      </c>
      <c r="BHH84" s="6">
        <f t="shared" si="1787"/>
        <v>-56</v>
      </c>
      <c r="BHI84" s="7">
        <f t="shared" si="1788"/>
        <v>929</v>
      </c>
      <c r="BHJ84"/>
      <c r="BHK84"/>
      <c r="BHL84"/>
      <c r="BHN84" s="5">
        <f t="shared" si="1333"/>
        <v>83</v>
      </c>
      <c r="BHO84" s="57">
        <v>10</v>
      </c>
      <c r="BHP84" s="48" t="str">
        <f>IF(COUNTIF(BHO2:BHO83,BHO84)&gt;0,"R","")</f>
        <v>R</v>
      </c>
      <c r="BHQ84" s="46">
        <f t="shared" si="1789"/>
        <v>1</v>
      </c>
      <c r="BHR84" s="6">
        <f t="shared" si="2013"/>
        <v>28</v>
      </c>
      <c r="BHS84" s="6">
        <f t="shared" si="1790"/>
        <v>-28</v>
      </c>
      <c r="BHT84" s="7">
        <f t="shared" si="1791"/>
        <v>2349</v>
      </c>
      <c r="BHU84"/>
      <c r="BHV84"/>
      <c r="BHW84"/>
      <c r="BHY84" s="5">
        <f t="shared" si="1334"/>
        <v>83</v>
      </c>
      <c r="BHZ84" s="57">
        <v>8</v>
      </c>
      <c r="BIA84" s="48" t="str">
        <f>IF(COUNTIF(BHZ2:BHZ83,BHZ84)&gt;0,"R","")</f>
        <v>R</v>
      </c>
      <c r="BIB84" s="46">
        <f t="shared" si="1792"/>
        <v>2</v>
      </c>
      <c r="BIC84" s="6">
        <f t="shared" si="2014"/>
        <v>29</v>
      </c>
      <c r="BID84" s="6">
        <f t="shared" si="1793"/>
        <v>-58</v>
      </c>
      <c r="BIE84" s="7">
        <f t="shared" si="1794"/>
        <v>1339</v>
      </c>
      <c r="BIF84"/>
      <c r="BIG84"/>
      <c r="BIH84"/>
      <c r="BIJ84" s="5">
        <f t="shared" si="1335"/>
        <v>83</v>
      </c>
      <c r="BIK84" s="57">
        <v>21</v>
      </c>
      <c r="BIL84" s="48" t="str">
        <f>IF(COUNTIF(BIK2:BIK83,BIK84)&gt;0,"R","")</f>
        <v>R</v>
      </c>
      <c r="BIM84" s="46">
        <f t="shared" si="1795"/>
        <v>1</v>
      </c>
      <c r="BIN84" s="6">
        <f t="shared" si="2015"/>
        <v>27</v>
      </c>
      <c r="BIO84" s="6">
        <f t="shared" si="1796"/>
        <v>-27</v>
      </c>
      <c r="BIP84" s="7">
        <f t="shared" si="1797"/>
        <v>1728</v>
      </c>
      <c r="BIQ84"/>
      <c r="BIR84"/>
      <c r="BIS84"/>
      <c r="BIU84" s="5">
        <f t="shared" si="1336"/>
        <v>83</v>
      </c>
      <c r="BIV84" s="57">
        <v>28</v>
      </c>
      <c r="BIW84" s="48" t="str">
        <f>IF(COUNTIF(BIV2:BIV83,BIV84)&gt;0,"R","")</f>
        <v>R</v>
      </c>
      <c r="BIX84" s="46">
        <f t="shared" si="1798"/>
        <v>5</v>
      </c>
      <c r="BIY84" s="6">
        <f t="shared" si="2016"/>
        <v>37</v>
      </c>
      <c r="BIZ84" s="6">
        <f t="shared" si="1799"/>
        <v>-185</v>
      </c>
      <c r="BJA84" s="7">
        <f t="shared" si="1800"/>
        <v>-1972</v>
      </c>
      <c r="BJB84"/>
      <c r="BJC84"/>
      <c r="BJD84"/>
      <c r="BJF84" s="5">
        <f t="shared" si="1337"/>
        <v>83</v>
      </c>
      <c r="BJG84" s="57">
        <v>30</v>
      </c>
      <c r="BJH84" s="48" t="str">
        <f>IF(COUNTIF(BJG2:BJG83,BJG84)&gt;0,"R","")</f>
        <v>R</v>
      </c>
      <c r="BJI84" s="46">
        <f t="shared" si="1801"/>
        <v>3</v>
      </c>
      <c r="BJJ84" s="6">
        <f t="shared" si="2017"/>
        <v>32</v>
      </c>
      <c r="BJK84" s="6">
        <f t="shared" si="1802"/>
        <v>-96</v>
      </c>
      <c r="BJL84" s="7">
        <f t="shared" si="1803"/>
        <v>549</v>
      </c>
      <c r="BJM84"/>
      <c r="BJN84"/>
      <c r="BJO84"/>
      <c r="BJQ84" s="5">
        <f t="shared" si="1338"/>
        <v>83</v>
      </c>
      <c r="BJR84" s="57">
        <v>33</v>
      </c>
      <c r="BJS84" s="48" t="str">
        <f>IF(COUNTIF(BJR2:BJR83,BJR84)&gt;0,"R","")</f>
        <v>R</v>
      </c>
      <c r="BJT84" s="46">
        <f t="shared" si="1804"/>
        <v>7</v>
      </c>
      <c r="BJU84" s="6">
        <f t="shared" si="2018"/>
        <v>32</v>
      </c>
      <c r="BJV84" s="6">
        <f t="shared" si="1805"/>
        <v>-224</v>
      </c>
      <c r="BJW84" s="7">
        <f t="shared" si="1806"/>
        <v>-2801</v>
      </c>
      <c r="BJX84"/>
      <c r="BJY84"/>
      <c r="BJZ84"/>
      <c r="BKB84" s="5">
        <f t="shared" si="1339"/>
        <v>83</v>
      </c>
      <c r="BKC84" s="57">
        <v>23</v>
      </c>
      <c r="BKD84" s="48" t="str">
        <f>IF(COUNTIF(BKC2:BKC83,BKC84)&gt;0,"R","")</f>
        <v>R</v>
      </c>
      <c r="BKE84" s="46">
        <f t="shared" si="1807"/>
        <v>4</v>
      </c>
      <c r="BKF84" s="6">
        <f t="shared" si="2019"/>
        <v>28</v>
      </c>
      <c r="BKG84" s="6">
        <f t="shared" si="1808"/>
        <v>-112</v>
      </c>
      <c r="BKH84" s="7">
        <f t="shared" si="1809"/>
        <v>118</v>
      </c>
      <c r="BKI84"/>
      <c r="BKJ84"/>
      <c r="BKK84"/>
      <c r="BKM84" s="5">
        <f t="shared" si="1340"/>
        <v>83</v>
      </c>
      <c r="BKN84" s="57">
        <v>16</v>
      </c>
      <c r="BKO84" s="48" t="str">
        <f>IF(COUNTIF(BKN2:BKN83,BKN84)&gt;0,"R","")</f>
        <v>R</v>
      </c>
      <c r="BKP84" s="46">
        <f t="shared" si="1810"/>
        <v>6</v>
      </c>
      <c r="BKQ84" s="6">
        <f t="shared" si="2020"/>
        <v>35</v>
      </c>
      <c r="BKR84" s="6">
        <f t="shared" si="1811"/>
        <v>-210</v>
      </c>
      <c r="BKS84" s="7">
        <f t="shared" si="1812"/>
        <v>-2434</v>
      </c>
      <c r="BKT84"/>
      <c r="BKU84"/>
      <c r="BKV84"/>
      <c r="BKX84" s="5">
        <f t="shared" si="1341"/>
        <v>83</v>
      </c>
      <c r="BKY84" s="57">
        <v>25</v>
      </c>
      <c r="BKZ84" s="48" t="str">
        <f>IF(COUNTIF(BKY2:BKY83,BKY84)&gt;0,"R","")</f>
        <v>R</v>
      </c>
      <c r="BLA84" s="46">
        <f t="shared" si="1813"/>
        <v>5</v>
      </c>
      <c r="BLB84" s="6">
        <f t="shared" si="2021"/>
        <v>31</v>
      </c>
      <c r="BLC84" s="6">
        <f t="shared" si="1814"/>
        <v>-155</v>
      </c>
      <c r="BLD84" s="7">
        <f t="shared" si="1815"/>
        <v>-988</v>
      </c>
      <c r="BLE84"/>
      <c r="BLF84"/>
      <c r="BLG84"/>
      <c r="BLI84" s="5">
        <f t="shared" si="1342"/>
        <v>83</v>
      </c>
      <c r="BLJ84" s="57">
        <v>18</v>
      </c>
      <c r="BLK84" s="48" t="str">
        <f>IF(COUNTIF(BLJ2:BLJ83,BLJ84)&gt;0,"R","")</f>
        <v>R</v>
      </c>
      <c r="BLL84" s="46">
        <f t="shared" si="1816"/>
        <v>0</v>
      </c>
      <c r="BLM84" s="6">
        <f t="shared" si="2022"/>
        <v>28</v>
      </c>
      <c r="BLN84" s="6">
        <f t="shared" si="1817"/>
        <v>0</v>
      </c>
      <c r="BLO84" s="7">
        <f t="shared" si="1818"/>
        <v>2382</v>
      </c>
      <c r="BLP84"/>
      <c r="BLQ84"/>
      <c r="BLR84"/>
      <c r="BLT84" s="5">
        <f t="shared" si="1343"/>
        <v>83</v>
      </c>
      <c r="BLU84" s="57">
        <v>10</v>
      </c>
      <c r="BLV84" s="48" t="str">
        <f>IF(COUNTIF(BLU2:BLU83,BLU84)&gt;0,"R","")</f>
        <v/>
      </c>
      <c r="BLW84" s="46">
        <f t="shared" si="1819"/>
        <v>5</v>
      </c>
      <c r="BLX84" s="6">
        <f t="shared" si="2023"/>
        <v>34</v>
      </c>
      <c r="BLY84" s="6">
        <f t="shared" si="1820"/>
        <v>1054</v>
      </c>
      <c r="BLZ84" s="7">
        <f t="shared" si="1821"/>
        <v>-520</v>
      </c>
      <c r="BMA84">
        <v>4</v>
      </c>
      <c r="BMB84"/>
      <c r="BMC84"/>
      <c r="BME84" s="5">
        <f t="shared" si="1344"/>
        <v>83</v>
      </c>
      <c r="BMF84" s="57">
        <v>4</v>
      </c>
      <c r="BMG84" s="48" t="str">
        <f>IF(COUNTIF(BMF2:BMF83,BMF84)&gt;0,"R","")</f>
        <v>R</v>
      </c>
      <c r="BMH84" s="46">
        <f t="shared" si="1822"/>
        <v>5</v>
      </c>
      <c r="BMI84" s="6">
        <f t="shared" si="2024"/>
        <v>32</v>
      </c>
      <c r="BMJ84" s="6">
        <f t="shared" si="1823"/>
        <v>-160</v>
      </c>
      <c r="BMK84" s="7">
        <f t="shared" si="1824"/>
        <v>-1252</v>
      </c>
      <c r="BML84"/>
      <c r="BMM84"/>
      <c r="BMN84"/>
      <c r="BMP84" s="5">
        <f t="shared" si="1345"/>
        <v>83</v>
      </c>
      <c r="BMQ84" s="57">
        <v>10</v>
      </c>
      <c r="BMR84" s="48" t="str">
        <f>IF(COUNTIF(BMQ2:BMQ83,BMQ84)&gt;0,"R","")</f>
        <v>R</v>
      </c>
      <c r="BMS84" s="46">
        <f t="shared" si="1825"/>
        <v>2</v>
      </c>
      <c r="BMT84" s="6">
        <f t="shared" si="2025"/>
        <v>30</v>
      </c>
      <c r="BMU84" s="6">
        <f t="shared" si="1826"/>
        <v>-60</v>
      </c>
      <c r="BMV84" s="7">
        <f t="shared" si="1827"/>
        <v>1262</v>
      </c>
      <c r="BMW84"/>
      <c r="BMX84"/>
      <c r="BMY84"/>
      <c r="BNA84" s="5">
        <f t="shared" si="1346"/>
        <v>83</v>
      </c>
      <c r="BNB84" s="57">
        <v>21</v>
      </c>
      <c r="BNC84" s="48" t="str">
        <f>IF(COUNTIF(BNB2:BNB83,BNB84)&gt;0,"R","")</f>
        <v>R</v>
      </c>
      <c r="BND84" s="46">
        <f t="shared" si="1828"/>
        <v>5</v>
      </c>
      <c r="BNE84" s="6">
        <f t="shared" si="2026"/>
        <v>31</v>
      </c>
      <c r="BNF84" s="6">
        <f t="shared" si="1829"/>
        <v>-155</v>
      </c>
      <c r="BNG84" s="7">
        <f t="shared" si="1830"/>
        <v>-971</v>
      </c>
      <c r="BNH84"/>
      <c r="BNI84"/>
      <c r="BNJ84"/>
      <c r="BNK84"/>
      <c r="BNM84" s="5">
        <f t="shared" si="1347"/>
        <v>83</v>
      </c>
      <c r="BNN84" s="57">
        <v>33</v>
      </c>
      <c r="BNO84" s="48" t="str">
        <f>IF(COUNTIF(BNN2:BNN83,BNN84)&gt;0,"R","")</f>
        <v>R</v>
      </c>
      <c r="BNP84" s="46">
        <f t="shared" si="1831"/>
        <v>4</v>
      </c>
      <c r="BNQ84" s="6">
        <f t="shared" si="2027"/>
        <v>28</v>
      </c>
      <c r="BNR84" s="6">
        <f t="shared" si="1832"/>
        <v>-112</v>
      </c>
      <c r="BNS84" s="7">
        <f t="shared" si="1833"/>
        <v>335</v>
      </c>
      <c r="BNT84"/>
      <c r="BNU84"/>
      <c r="BNV84"/>
      <c r="BNX84" s="5">
        <f t="shared" si="1348"/>
        <v>83</v>
      </c>
      <c r="BNY84" s="57">
        <v>11</v>
      </c>
      <c r="BNZ84" s="48" t="str">
        <f>IF(COUNTIF(BNY2:BNY83,BNY84)&gt;0,"R","")</f>
        <v>R</v>
      </c>
      <c r="BOA84" s="46">
        <f t="shared" si="1834"/>
        <v>5</v>
      </c>
      <c r="BOB84" s="6">
        <f t="shared" si="2028"/>
        <v>37</v>
      </c>
      <c r="BOC84" s="6">
        <f t="shared" si="1835"/>
        <v>-185</v>
      </c>
      <c r="BOD84" s="7">
        <f t="shared" si="1836"/>
        <v>-2064</v>
      </c>
      <c r="BOE84"/>
      <c r="BOF84"/>
      <c r="BOG84"/>
      <c r="BOI84" s="5">
        <f t="shared" si="1349"/>
        <v>83</v>
      </c>
      <c r="BOJ84" s="57">
        <v>3</v>
      </c>
      <c r="BOK84" s="48" t="str">
        <f>IF(COUNTIF(BOJ2:BOJ83,BOJ84)&gt;0,"R","")</f>
        <v>R</v>
      </c>
      <c r="BOL84" s="46">
        <f t="shared" si="1837"/>
        <v>5</v>
      </c>
      <c r="BOM84" s="6">
        <f t="shared" si="2029"/>
        <v>32</v>
      </c>
      <c r="BON84" s="6">
        <f t="shared" si="1838"/>
        <v>-160</v>
      </c>
      <c r="BOO84" s="7">
        <f t="shared" si="1839"/>
        <v>-1375</v>
      </c>
      <c r="BOP84"/>
      <c r="BOQ84"/>
      <c r="BOR84"/>
      <c r="BOT84" s="5">
        <f t="shared" si="1350"/>
        <v>83</v>
      </c>
      <c r="BOU84" s="57">
        <v>5</v>
      </c>
      <c r="BOV84" s="48" t="str">
        <f>IF(COUNTIF(BOU2:BOU83,BOU84)&gt;0,"R","")</f>
        <v>R</v>
      </c>
      <c r="BOW84" s="46">
        <f t="shared" si="1840"/>
        <v>5</v>
      </c>
      <c r="BOX84" s="6">
        <f t="shared" si="2030"/>
        <v>34</v>
      </c>
      <c r="BOY84" s="6">
        <f t="shared" si="1841"/>
        <v>-170</v>
      </c>
      <c r="BOZ84" s="7">
        <f t="shared" si="1842"/>
        <v>-1733</v>
      </c>
      <c r="BPA84"/>
      <c r="BPB84"/>
      <c r="BPC84"/>
      <c r="BPE84" s="5">
        <f t="shared" si="1351"/>
        <v>83</v>
      </c>
      <c r="BPF84" s="57">
        <v>21</v>
      </c>
      <c r="BPG84" s="48" t="str">
        <f>IF(COUNTIF(BPF2:BPF83,BPF84)&gt;0,"R","")</f>
        <v/>
      </c>
      <c r="BPH84" s="46">
        <f t="shared" si="1843"/>
        <v>3</v>
      </c>
      <c r="BPI84" s="6">
        <f t="shared" si="2031"/>
        <v>31</v>
      </c>
      <c r="BPJ84" s="6">
        <f t="shared" si="1844"/>
        <v>1023</v>
      </c>
      <c r="BPK84" s="7">
        <f t="shared" si="1845"/>
        <v>1658</v>
      </c>
      <c r="BPL84">
        <v>11</v>
      </c>
      <c r="BPM84"/>
      <c r="BPN84"/>
      <c r="BPP84" s="5">
        <f t="shared" si="1352"/>
        <v>83</v>
      </c>
      <c r="BPQ84" s="57">
        <v>3</v>
      </c>
      <c r="BPR84" s="48" t="str">
        <f>IF(COUNTIF(BPQ2:BPQ83,BPQ84)&gt;0,"R","")</f>
        <v>R</v>
      </c>
      <c r="BPS84" s="46">
        <f t="shared" si="1846"/>
        <v>5</v>
      </c>
      <c r="BPT84" s="6">
        <f t="shared" si="2032"/>
        <v>36</v>
      </c>
      <c r="BPU84" s="6">
        <f t="shared" si="1847"/>
        <v>-180</v>
      </c>
      <c r="BPV84" s="7">
        <f t="shared" si="1848"/>
        <v>-2145</v>
      </c>
      <c r="BPW84"/>
      <c r="BPX84"/>
      <c r="BPY84"/>
      <c r="BQA84" s="5">
        <f t="shared" si="1353"/>
        <v>83</v>
      </c>
      <c r="BQB84" s="57">
        <v>5</v>
      </c>
      <c r="BQC84" s="48" t="str">
        <f>IF(COUNTIF(BQB2:BQB83,BQB84)&gt;0,"R","")</f>
        <v>R</v>
      </c>
      <c r="BQD84" s="46">
        <f t="shared" si="1849"/>
        <v>1</v>
      </c>
      <c r="BQE84" s="6">
        <f t="shared" si="2033"/>
        <v>31</v>
      </c>
      <c r="BQF84" s="6">
        <f t="shared" si="1850"/>
        <v>-31</v>
      </c>
      <c r="BQG84" s="7">
        <f t="shared" si="1851"/>
        <v>2803</v>
      </c>
      <c r="BQH84"/>
      <c r="BQI84"/>
      <c r="BQJ84"/>
      <c r="BQL84" s="5">
        <f t="shared" si="1354"/>
        <v>83</v>
      </c>
      <c r="BQM84" s="57">
        <v>23</v>
      </c>
      <c r="BQN84" s="48" t="str">
        <f>IF(COUNTIF(BQM2:BQM83,BQM84)&gt;0,"R","")</f>
        <v>R</v>
      </c>
      <c r="BQO84" s="46">
        <f t="shared" si="1852"/>
        <v>4</v>
      </c>
      <c r="BQP84" s="6">
        <f t="shared" si="2034"/>
        <v>35</v>
      </c>
      <c r="BQQ84" s="6">
        <f t="shared" si="1853"/>
        <v>-140</v>
      </c>
      <c r="BQR84" s="7">
        <f t="shared" si="1854"/>
        <v>-812</v>
      </c>
      <c r="BQS84"/>
      <c r="BQT84"/>
      <c r="BQU84"/>
      <c r="BQW84" s="5">
        <f t="shared" si="1355"/>
        <v>83</v>
      </c>
      <c r="BQX84" s="57">
        <v>19</v>
      </c>
      <c r="BQY84" s="48" t="str">
        <f>IF(COUNTIF(BQX2:BQX83,BQX84)&gt;0,"R","")</f>
        <v>R</v>
      </c>
      <c r="BQZ84" s="46">
        <f t="shared" si="1855"/>
        <v>3</v>
      </c>
      <c r="BRA84" s="6">
        <f t="shared" si="2035"/>
        <v>30</v>
      </c>
      <c r="BRB84" s="6">
        <f t="shared" si="1856"/>
        <v>-90</v>
      </c>
      <c r="BRC84" s="7">
        <f t="shared" si="1857"/>
        <v>-207</v>
      </c>
      <c r="BRD84"/>
      <c r="BRE84"/>
      <c r="BRF84"/>
      <c r="BRH84" s="5">
        <f t="shared" si="1356"/>
        <v>83</v>
      </c>
      <c r="BRI84" s="57">
        <v>8</v>
      </c>
      <c r="BRJ84" s="48" t="str">
        <f>IF(COUNTIF(BRI2:BRI83,BRI84)&gt;0,"R","")</f>
        <v>R</v>
      </c>
      <c r="BRK84" s="46">
        <f t="shared" si="1858"/>
        <v>2</v>
      </c>
      <c r="BRL84" s="6">
        <f t="shared" si="2036"/>
        <v>31</v>
      </c>
      <c r="BRM84" s="6">
        <f t="shared" si="1859"/>
        <v>-62</v>
      </c>
      <c r="BRN84" s="7">
        <f t="shared" si="1860"/>
        <v>1173</v>
      </c>
      <c r="BRO84"/>
      <c r="BRP84"/>
      <c r="BRQ84"/>
      <c r="BRS84" s="5">
        <f t="shared" si="1357"/>
        <v>83</v>
      </c>
      <c r="BRT84" s="57">
        <v>23</v>
      </c>
      <c r="BRU84" s="48" t="str">
        <f>IF(COUNTIF(BRT2:BRT83,BRT84)&gt;0,"R","")</f>
        <v>R</v>
      </c>
      <c r="BRV84" s="46">
        <f t="shared" si="1861"/>
        <v>7</v>
      </c>
      <c r="BRW84" s="6">
        <f t="shared" si="2037"/>
        <v>38</v>
      </c>
      <c r="BRX84" s="6">
        <f t="shared" si="1862"/>
        <v>-266</v>
      </c>
      <c r="BRY84" s="7">
        <f t="shared" si="1863"/>
        <v>-4247</v>
      </c>
      <c r="BRZ84"/>
      <c r="BSA84"/>
      <c r="BSB84"/>
      <c r="BSD84" s="5">
        <f t="shared" si="1358"/>
        <v>83</v>
      </c>
      <c r="BSE84" s="57">
        <v>16</v>
      </c>
      <c r="BSF84" s="48" t="str">
        <f>IF(COUNTIF(BSE2:BSE83,BSE84)&gt;0,"R","")</f>
        <v/>
      </c>
      <c r="BSG84" s="46">
        <f t="shared" si="1864"/>
        <v>7</v>
      </c>
      <c r="BSH84" s="6">
        <f t="shared" si="2038"/>
        <v>35</v>
      </c>
      <c r="BSI84" s="6">
        <f t="shared" si="1865"/>
        <v>1015</v>
      </c>
      <c r="BSJ84" s="7">
        <f t="shared" si="1866"/>
        <v>-2159</v>
      </c>
      <c r="BSK84">
        <v>10</v>
      </c>
      <c r="BSL84"/>
      <c r="BSM84"/>
      <c r="BSO84" s="5">
        <f t="shared" si="1359"/>
        <v>83</v>
      </c>
      <c r="BSP84" s="57">
        <v>17</v>
      </c>
      <c r="BSQ84" s="48" t="str">
        <f>IF(COUNTIF(BSP2:BSP83,BSP84)&gt;0,"R","")</f>
        <v>R</v>
      </c>
      <c r="BSR84" s="46">
        <f t="shared" si="1867"/>
        <v>9</v>
      </c>
      <c r="BSS84" s="6">
        <f t="shared" si="2039"/>
        <v>39</v>
      </c>
      <c r="BST84" s="6">
        <f t="shared" si="1868"/>
        <v>-351</v>
      </c>
      <c r="BSU84" s="7">
        <f t="shared" si="1869"/>
        <v>-7567</v>
      </c>
      <c r="BSV84"/>
      <c r="BSW84"/>
      <c r="BSX84"/>
    </row>
    <row r="85" spans="1:1870" ht="15.75" x14ac:dyDescent="0.25">
      <c r="A85" s="5">
        <f t="shared" si="1190"/>
        <v>84</v>
      </c>
      <c r="B85" s="57">
        <v>20</v>
      </c>
      <c r="C85" s="48" t="str">
        <f>IF(COUNTIF(B2:B84,B85)&gt;0,"R","")</f>
        <v>R</v>
      </c>
      <c r="D85" s="46">
        <f t="shared" si="1360"/>
        <v>4</v>
      </c>
      <c r="E85" s="6">
        <f t="shared" si="1870"/>
        <v>30</v>
      </c>
      <c r="F85" s="6">
        <f t="shared" si="1361"/>
        <v>-120</v>
      </c>
      <c r="G85" s="7">
        <f t="shared" si="1362"/>
        <v>55</v>
      </c>
      <c r="H85" s="44"/>
      <c r="I85" s="4"/>
      <c r="J85" s="4"/>
      <c r="L85" s="5">
        <f t="shared" si="1191"/>
        <v>84</v>
      </c>
      <c r="M85" s="57">
        <v>34</v>
      </c>
      <c r="N85" s="48" t="str">
        <f>IF(COUNTIF(M2:M84,M85)&gt;0,"R","")</f>
        <v>R</v>
      </c>
      <c r="O85" s="46">
        <f t="shared" si="1363"/>
        <v>5</v>
      </c>
      <c r="P85" s="6">
        <f t="shared" si="1871"/>
        <v>35</v>
      </c>
      <c r="Q85" s="6">
        <f t="shared" si="1364"/>
        <v>-175</v>
      </c>
      <c r="R85" s="7">
        <f t="shared" si="1365"/>
        <v>-1832</v>
      </c>
      <c r="S85" s="44"/>
      <c r="T85" s="4"/>
      <c r="U85" s="4"/>
      <c r="W85" s="5">
        <f t="shared" si="1192"/>
        <v>84</v>
      </c>
      <c r="X85" s="57">
        <v>22</v>
      </c>
      <c r="Y85" s="48" t="str">
        <f>IF(COUNTIF(X2:X84,X85)&gt;0,"R","")</f>
        <v>R</v>
      </c>
      <c r="Z85" s="46">
        <f t="shared" si="1366"/>
        <v>2</v>
      </c>
      <c r="AA85" s="6">
        <f t="shared" si="1872"/>
        <v>31</v>
      </c>
      <c r="AB85" s="6">
        <f t="shared" si="1367"/>
        <v>-62</v>
      </c>
      <c r="AC85" s="7">
        <f t="shared" si="1368"/>
        <v>1998</v>
      </c>
      <c r="AD85" s="44"/>
      <c r="AE85" s="4"/>
      <c r="AF85" s="4"/>
      <c r="AH85" s="5">
        <f t="shared" si="1193"/>
        <v>84</v>
      </c>
      <c r="AI85" s="57">
        <v>35</v>
      </c>
      <c r="AJ85" s="48" t="str">
        <f>IF(COUNTIF(AI2:AI84,AI85)&gt;0,"R","")</f>
        <v>R</v>
      </c>
      <c r="AK85" s="46">
        <f t="shared" si="1369"/>
        <v>4</v>
      </c>
      <c r="AL85" s="6">
        <f t="shared" si="1873"/>
        <v>33</v>
      </c>
      <c r="AM85" s="6">
        <f t="shared" si="1370"/>
        <v>-132</v>
      </c>
      <c r="AN85" s="7">
        <f t="shared" si="1371"/>
        <v>-252</v>
      </c>
      <c r="AO85" s="44"/>
      <c r="AP85" s="4"/>
      <c r="AQ85" s="4"/>
      <c r="AS85" s="5">
        <f t="shared" si="1194"/>
        <v>84</v>
      </c>
      <c r="AT85" s="57">
        <v>25</v>
      </c>
      <c r="AU85" s="48" t="str">
        <f>IF(COUNTIF(AT2:AT84,AT85)&gt;0,"R","")</f>
        <v>R</v>
      </c>
      <c r="AV85" s="46">
        <f t="shared" si="1372"/>
        <v>4</v>
      </c>
      <c r="AW85" s="6">
        <f t="shared" si="1874"/>
        <v>33</v>
      </c>
      <c r="AX85" s="6">
        <f t="shared" si="1373"/>
        <v>-132</v>
      </c>
      <c r="AY85" s="7">
        <f t="shared" si="1374"/>
        <v>-390</v>
      </c>
      <c r="AZ85" s="44"/>
      <c r="BA85" s="4"/>
      <c r="BB85" s="4"/>
      <c r="BD85" s="5">
        <f t="shared" si="1195"/>
        <v>84</v>
      </c>
      <c r="BE85" s="57">
        <v>5</v>
      </c>
      <c r="BF85" s="48" t="str">
        <f>IF(COUNTIF(BE2:BE84,BE85)&gt;0,"R","")</f>
        <v>R</v>
      </c>
      <c r="BG85" s="46">
        <f t="shared" si="1375"/>
        <v>2</v>
      </c>
      <c r="BH85" s="6">
        <f t="shared" si="1875"/>
        <v>30</v>
      </c>
      <c r="BI85" s="6">
        <f t="shared" si="1376"/>
        <v>-60</v>
      </c>
      <c r="BJ85" s="7">
        <f t="shared" si="1377"/>
        <v>1228</v>
      </c>
      <c r="BK85" s="44"/>
      <c r="BL85" s="4"/>
      <c r="BM85" s="4"/>
      <c r="BO85" s="5">
        <f t="shared" si="1196"/>
        <v>84</v>
      </c>
      <c r="BP85" s="57">
        <v>7</v>
      </c>
      <c r="BQ85" s="48" t="str">
        <f>IF(COUNTIF(BP2:BP84,BP85)&gt;0,"R","")</f>
        <v>R</v>
      </c>
      <c r="BR85" s="46">
        <f t="shared" si="1378"/>
        <v>4</v>
      </c>
      <c r="BS85" s="6">
        <f t="shared" si="1876"/>
        <v>33</v>
      </c>
      <c r="BT85" s="6">
        <f t="shared" si="1379"/>
        <v>-132</v>
      </c>
      <c r="BU85" s="7">
        <f t="shared" si="1380"/>
        <v>-185</v>
      </c>
      <c r="BV85"/>
      <c r="BW85"/>
      <c r="BX85"/>
      <c r="BZ85" s="5">
        <f t="shared" si="1197"/>
        <v>84</v>
      </c>
      <c r="CA85" s="57">
        <v>33</v>
      </c>
      <c r="CB85" s="48" t="str">
        <f>IF(COUNTIF(CA2:CA84,CA85)&gt;0,"R","")</f>
        <v>R</v>
      </c>
      <c r="CC85" s="46">
        <f t="shared" si="1381"/>
        <v>5</v>
      </c>
      <c r="CD85" s="6">
        <f t="shared" si="1877"/>
        <v>36</v>
      </c>
      <c r="CE85" s="6">
        <f t="shared" si="1382"/>
        <v>-180</v>
      </c>
      <c r="CF85" s="7">
        <f t="shared" si="1383"/>
        <v>-2143</v>
      </c>
      <c r="CG85"/>
      <c r="CH85"/>
      <c r="CI85"/>
      <c r="CK85" s="5">
        <f t="shared" si="1198"/>
        <v>84</v>
      </c>
      <c r="CL85" s="57">
        <v>3</v>
      </c>
      <c r="CM85" s="48" t="str">
        <f>IF(COUNTIF(CL2:CL84,CL85)&gt;0,"R","")</f>
        <v>R</v>
      </c>
      <c r="CN85" s="46">
        <f t="shared" si="1384"/>
        <v>5</v>
      </c>
      <c r="CO85" s="6">
        <f t="shared" si="1878"/>
        <v>37</v>
      </c>
      <c r="CP85" s="6">
        <f t="shared" si="1385"/>
        <v>-185</v>
      </c>
      <c r="CQ85" s="7">
        <f t="shared" si="1386"/>
        <v>-1828</v>
      </c>
      <c r="CR85"/>
      <c r="CS85"/>
      <c r="CT85"/>
      <c r="CV85" s="5">
        <f t="shared" si="1199"/>
        <v>84</v>
      </c>
      <c r="CW85" s="57">
        <v>24</v>
      </c>
      <c r="CX85" s="48" t="str">
        <f>IF(COUNTIF(CW2:CW84,CW85)&gt;0,"R","")</f>
        <v>R</v>
      </c>
      <c r="CY85" s="46">
        <f t="shared" si="1387"/>
        <v>5</v>
      </c>
      <c r="CZ85" s="6">
        <f t="shared" si="1879"/>
        <v>32</v>
      </c>
      <c r="DA85" s="6">
        <f t="shared" si="1388"/>
        <v>-160</v>
      </c>
      <c r="DB85" s="7">
        <f t="shared" si="1389"/>
        <v>-1066</v>
      </c>
      <c r="DC85"/>
      <c r="DD85"/>
      <c r="DE85"/>
      <c r="DG85" s="5">
        <f t="shared" si="1200"/>
        <v>84</v>
      </c>
      <c r="DH85" s="57">
        <v>34</v>
      </c>
      <c r="DI85" s="48" t="str">
        <f>IF(COUNTIF(DH2:DH84,DH85)&gt;0,"R","")</f>
        <v/>
      </c>
      <c r="DJ85" s="46">
        <f t="shared" si="1390"/>
        <v>2</v>
      </c>
      <c r="DK85" s="6">
        <f t="shared" si="1880"/>
        <v>32</v>
      </c>
      <c r="DL85" s="6">
        <f t="shared" si="1391"/>
        <v>1088</v>
      </c>
      <c r="DM85" s="7">
        <f t="shared" si="1392"/>
        <v>2126</v>
      </c>
      <c r="DN85">
        <v>13</v>
      </c>
      <c r="DO85"/>
      <c r="DP85"/>
      <c r="DR85" s="5">
        <f t="shared" si="1201"/>
        <v>84</v>
      </c>
      <c r="DS85" s="57">
        <v>27</v>
      </c>
      <c r="DT85" s="48" t="str">
        <f>IF(COUNTIF(DS2:DS84,DS85)&gt;0,"R","")</f>
        <v>R</v>
      </c>
      <c r="DU85" s="46">
        <f t="shared" si="1393"/>
        <v>2</v>
      </c>
      <c r="DV85" s="6">
        <f t="shared" si="1881"/>
        <v>26</v>
      </c>
      <c r="DW85" s="6">
        <f t="shared" si="1394"/>
        <v>-52</v>
      </c>
      <c r="DX85" s="7">
        <f t="shared" si="1395"/>
        <v>1541</v>
      </c>
      <c r="DY85"/>
      <c r="DZ85"/>
      <c r="EA85"/>
      <c r="EC85" s="5">
        <f t="shared" si="1202"/>
        <v>84</v>
      </c>
      <c r="ED85" s="57">
        <v>32</v>
      </c>
      <c r="EE85" s="48" t="str">
        <f>IF(COUNTIF(ED2:ED84,ED85)&gt;0,"R","")</f>
        <v>R</v>
      </c>
      <c r="EF85" s="46">
        <f t="shared" si="1396"/>
        <v>5</v>
      </c>
      <c r="EG85" s="6">
        <f t="shared" si="1882"/>
        <v>37</v>
      </c>
      <c r="EH85" s="6">
        <f t="shared" si="1397"/>
        <v>-185</v>
      </c>
      <c r="EI85" s="7">
        <f t="shared" si="1398"/>
        <v>-2138</v>
      </c>
      <c r="EJ85"/>
      <c r="EK85"/>
      <c r="EL85"/>
      <c r="EN85" s="5">
        <f t="shared" si="1203"/>
        <v>84</v>
      </c>
      <c r="EO85" s="57">
        <v>29</v>
      </c>
      <c r="EP85" s="48" t="str">
        <f>IF(COUNTIF(EO2:EO84,EO85)&gt;0,"R","")</f>
        <v>R</v>
      </c>
      <c r="EQ85" s="46">
        <f t="shared" si="1399"/>
        <v>5</v>
      </c>
      <c r="ER85" s="6">
        <f t="shared" si="1883"/>
        <v>37</v>
      </c>
      <c r="ES85" s="6">
        <f t="shared" si="1400"/>
        <v>-185</v>
      </c>
      <c r="ET85" s="7">
        <f t="shared" si="1401"/>
        <v>-1768</v>
      </c>
      <c r="EU85"/>
      <c r="EV85"/>
      <c r="EW85"/>
      <c r="EY85" s="5">
        <f t="shared" si="1204"/>
        <v>84</v>
      </c>
      <c r="EZ85" s="57">
        <v>22</v>
      </c>
      <c r="FA85" s="48" t="str">
        <f>IF(COUNTIF(EZ2:EZ84,EZ85)&gt;0,"R","")</f>
        <v/>
      </c>
      <c r="FB85" s="46">
        <f t="shared" si="1402"/>
        <v>4</v>
      </c>
      <c r="FC85" s="6">
        <f t="shared" si="1884"/>
        <v>25</v>
      </c>
      <c r="FD85" s="6">
        <f t="shared" si="1403"/>
        <v>800</v>
      </c>
      <c r="FE85" s="7">
        <f t="shared" si="1404"/>
        <v>1312</v>
      </c>
      <c r="FF85">
        <v>4</v>
      </c>
      <c r="FG85"/>
      <c r="FH85"/>
      <c r="FJ85" s="5">
        <f t="shared" si="1205"/>
        <v>84</v>
      </c>
      <c r="FK85" s="57">
        <v>7</v>
      </c>
      <c r="FL85" s="48" t="str">
        <f>IF(COUNTIF(FK2:FK84,FK85)&gt;0,"R","")</f>
        <v>R</v>
      </c>
      <c r="FM85" s="46">
        <f t="shared" si="1405"/>
        <v>3</v>
      </c>
      <c r="FN85" s="6">
        <f t="shared" si="1885"/>
        <v>28</v>
      </c>
      <c r="FO85" s="6">
        <f t="shared" si="1406"/>
        <v>-84</v>
      </c>
      <c r="FP85" s="7">
        <f t="shared" si="1407"/>
        <v>1067</v>
      </c>
      <c r="FQ85"/>
      <c r="FR85"/>
      <c r="FS85"/>
      <c r="FU85" s="5">
        <f t="shared" si="1206"/>
        <v>84</v>
      </c>
      <c r="FV85" s="57">
        <v>36</v>
      </c>
      <c r="FW85" s="48" t="str">
        <f>IF(COUNTIF(FV2:FV84,FV85)&gt;0,"R","")</f>
        <v>R</v>
      </c>
      <c r="FX85" s="46">
        <f t="shared" si="1408"/>
        <v>3</v>
      </c>
      <c r="FY85" s="6">
        <f t="shared" si="1886"/>
        <v>26</v>
      </c>
      <c r="FZ85" s="6">
        <f t="shared" si="1409"/>
        <v>-78</v>
      </c>
      <c r="GA85" s="7">
        <f t="shared" si="1410"/>
        <v>847</v>
      </c>
      <c r="GB85"/>
      <c r="GC85"/>
      <c r="GD85"/>
      <c r="GF85" s="5">
        <f t="shared" si="1207"/>
        <v>84</v>
      </c>
      <c r="GG85" s="57">
        <v>19</v>
      </c>
      <c r="GH85" s="48" t="str">
        <f>IF(COUNTIF(GG2:GG84,GG85)&gt;0,"R","")</f>
        <v/>
      </c>
      <c r="GI85" s="46">
        <f t="shared" si="1411"/>
        <v>4</v>
      </c>
      <c r="GJ85" s="6">
        <f t="shared" si="1887"/>
        <v>29</v>
      </c>
      <c r="GK85" s="6">
        <f t="shared" si="1412"/>
        <v>928</v>
      </c>
      <c r="GL85" s="7">
        <f t="shared" si="1413"/>
        <v>1205</v>
      </c>
      <c r="GM85">
        <v>6</v>
      </c>
      <c r="GN85"/>
      <c r="GO85"/>
      <c r="GQ85" s="5">
        <f t="shared" si="1208"/>
        <v>84</v>
      </c>
      <c r="GR85" s="57">
        <v>16</v>
      </c>
      <c r="GS85" s="48" t="str">
        <f>IF(COUNTIF(GR2:GR84,GR85)&gt;0,"R","")</f>
        <v>R</v>
      </c>
      <c r="GT85" s="46">
        <f t="shared" si="1414"/>
        <v>6</v>
      </c>
      <c r="GU85" s="6">
        <f t="shared" si="1888"/>
        <v>28</v>
      </c>
      <c r="GV85" s="6">
        <f t="shared" si="1415"/>
        <v>-168</v>
      </c>
      <c r="GW85" s="7">
        <f t="shared" si="1416"/>
        <v>-1332</v>
      </c>
      <c r="GX85"/>
      <c r="GY85"/>
      <c r="GZ85"/>
      <c r="HB85" s="5">
        <f t="shared" si="1209"/>
        <v>84</v>
      </c>
      <c r="HC85" s="57">
        <v>22</v>
      </c>
      <c r="HD85" s="48" t="str">
        <f>IF(COUNTIF(HC2:HC84,HC85)&gt;0,"R","")</f>
        <v>R</v>
      </c>
      <c r="HE85" s="46">
        <f t="shared" si="1417"/>
        <v>7</v>
      </c>
      <c r="HF85" s="6">
        <f t="shared" si="1889"/>
        <v>36</v>
      </c>
      <c r="HG85" s="6">
        <f t="shared" si="1418"/>
        <v>-252</v>
      </c>
      <c r="HH85" s="7">
        <f t="shared" si="1419"/>
        <v>-3663</v>
      </c>
      <c r="HI85"/>
      <c r="HJ85"/>
      <c r="HK85"/>
      <c r="HM85" s="5">
        <f t="shared" si="1210"/>
        <v>84</v>
      </c>
      <c r="HN85" s="57">
        <v>20</v>
      </c>
      <c r="HO85" s="48" t="str">
        <f>IF(COUNTIF(HN2:HN84,HN85)&gt;0,"R","")</f>
        <v>R</v>
      </c>
      <c r="HP85" s="46">
        <f t="shared" si="1420"/>
        <v>2</v>
      </c>
      <c r="HQ85" s="6">
        <f t="shared" si="1890"/>
        <v>26</v>
      </c>
      <c r="HR85" s="6">
        <f t="shared" si="1421"/>
        <v>-52</v>
      </c>
      <c r="HS85" s="7">
        <f t="shared" si="1422"/>
        <v>1256</v>
      </c>
      <c r="HT85"/>
      <c r="HU85"/>
      <c r="HV85"/>
      <c r="HX85" s="5">
        <f t="shared" si="1211"/>
        <v>84</v>
      </c>
      <c r="HY85" s="57">
        <v>0</v>
      </c>
      <c r="HZ85" s="48" t="str">
        <f>IF(COUNTIF(HY2:HY84,HY85)&gt;0,"R","")</f>
        <v>R</v>
      </c>
      <c r="IA85" s="46">
        <f t="shared" si="1423"/>
        <v>2</v>
      </c>
      <c r="IB85" s="6">
        <f t="shared" si="1891"/>
        <v>22</v>
      </c>
      <c r="IC85" s="6">
        <f t="shared" si="1424"/>
        <v>-44</v>
      </c>
      <c r="ID85" s="7">
        <f t="shared" si="1425"/>
        <v>1911</v>
      </c>
      <c r="IE85"/>
      <c r="IF85"/>
      <c r="IG85"/>
      <c r="II85" s="5">
        <f t="shared" si="1212"/>
        <v>84</v>
      </c>
      <c r="IJ85" s="57">
        <v>10</v>
      </c>
      <c r="IK85" s="48" t="str">
        <f>IF(COUNTIF(IJ2:IJ84,IJ85)&gt;0,"R","")</f>
        <v>R</v>
      </c>
      <c r="IL85" s="46">
        <f t="shared" si="1426"/>
        <v>3</v>
      </c>
      <c r="IM85" s="6">
        <f t="shared" si="1892"/>
        <v>33</v>
      </c>
      <c r="IN85" s="6">
        <f t="shared" si="1427"/>
        <v>-99</v>
      </c>
      <c r="IO85" s="7">
        <f t="shared" si="1428"/>
        <v>534</v>
      </c>
      <c r="IP85"/>
      <c r="IQ85"/>
      <c r="IR85"/>
      <c r="IT85" s="5">
        <f t="shared" si="1213"/>
        <v>84</v>
      </c>
      <c r="IU85" s="57">
        <v>18</v>
      </c>
      <c r="IV85" s="48" t="str">
        <f>IF(COUNTIF(IU2:IU84,IU85)&gt;0,"R","")</f>
        <v>R</v>
      </c>
      <c r="IW85" s="46">
        <f t="shared" si="1429"/>
        <v>2</v>
      </c>
      <c r="IX85" s="6">
        <f t="shared" si="1893"/>
        <v>28</v>
      </c>
      <c r="IY85" s="6">
        <f t="shared" si="1430"/>
        <v>-56</v>
      </c>
      <c r="IZ85" s="7">
        <f t="shared" si="1431"/>
        <v>1821</v>
      </c>
      <c r="JA85"/>
      <c r="JB85"/>
      <c r="JC85"/>
      <c r="JE85" s="5">
        <f t="shared" si="1214"/>
        <v>84</v>
      </c>
      <c r="JF85" s="57">
        <v>11</v>
      </c>
      <c r="JG85" s="48" t="str">
        <f>IF(COUNTIF(JF2:JF84,JF85)&gt;0,"R","")</f>
        <v>R</v>
      </c>
      <c r="JH85" s="46">
        <f t="shared" si="1432"/>
        <v>3</v>
      </c>
      <c r="JI85" s="6">
        <f t="shared" si="1894"/>
        <v>31</v>
      </c>
      <c r="JJ85" s="6">
        <f t="shared" si="1433"/>
        <v>-93</v>
      </c>
      <c r="JK85" s="7">
        <f t="shared" si="1434"/>
        <v>750</v>
      </c>
      <c r="JL85"/>
      <c r="JM85"/>
      <c r="JN85"/>
      <c r="JP85" s="5">
        <f t="shared" si="1215"/>
        <v>84</v>
      </c>
      <c r="JQ85" s="57">
        <v>22</v>
      </c>
      <c r="JR85" s="48" t="str">
        <f>IF(COUNTIF(JQ2:JQ84,JQ85)&gt;0,"R","")</f>
        <v>R</v>
      </c>
      <c r="JS85" s="46">
        <f t="shared" si="1435"/>
        <v>3</v>
      </c>
      <c r="JT85" s="6">
        <f t="shared" si="1895"/>
        <v>27</v>
      </c>
      <c r="JU85" s="6">
        <f t="shared" si="1436"/>
        <v>-81</v>
      </c>
      <c r="JV85" s="7">
        <f t="shared" si="1437"/>
        <v>927</v>
      </c>
      <c r="JW85"/>
      <c r="JX85"/>
      <c r="JY85"/>
      <c r="KA85" s="5">
        <f t="shared" si="1216"/>
        <v>84</v>
      </c>
      <c r="KB85" s="57">
        <v>28</v>
      </c>
      <c r="KC85" s="48" t="str">
        <f>IF(COUNTIF(KB2:KB84,KB85)&gt;0,"R","")</f>
        <v/>
      </c>
      <c r="KD85" s="46">
        <f t="shared" si="1438"/>
        <v>5</v>
      </c>
      <c r="KE85" s="6">
        <f t="shared" si="1896"/>
        <v>32</v>
      </c>
      <c r="KF85" s="6">
        <f t="shared" si="1439"/>
        <v>992</v>
      </c>
      <c r="KG85" s="7">
        <f t="shared" si="1440"/>
        <v>30</v>
      </c>
      <c r="KH85">
        <v>4</v>
      </c>
      <c r="KI85"/>
      <c r="KJ85"/>
      <c r="KL85" s="5">
        <f t="shared" si="1217"/>
        <v>84</v>
      </c>
      <c r="KM85" s="57">
        <v>7</v>
      </c>
      <c r="KN85" s="48" t="str">
        <f>IF(COUNTIF(KM2:KM84,KM85)&gt;0,"R","")</f>
        <v>R</v>
      </c>
      <c r="KO85" s="46">
        <f t="shared" si="1441"/>
        <v>4</v>
      </c>
      <c r="KP85" s="6">
        <f t="shared" si="1897"/>
        <v>32</v>
      </c>
      <c r="KQ85" s="6">
        <f t="shared" si="1442"/>
        <v>-128</v>
      </c>
      <c r="KR85" s="7">
        <f t="shared" si="1443"/>
        <v>-494</v>
      </c>
      <c r="KS85"/>
      <c r="KT85"/>
      <c r="KU85"/>
      <c r="KW85" s="5">
        <f t="shared" si="1218"/>
        <v>84</v>
      </c>
      <c r="KX85" s="57">
        <v>7</v>
      </c>
      <c r="KY85" s="48" t="str">
        <f>IF(COUNTIF(KX2:KX84,KX85)&gt;0,"R","")</f>
        <v>R</v>
      </c>
      <c r="KZ85" s="46">
        <f t="shared" si="1444"/>
        <v>2</v>
      </c>
      <c r="LA85" s="6">
        <f t="shared" si="1898"/>
        <v>25</v>
      </c>
      <c r="LB85" s="6">
        <f t="shared" si="1445"/>
        <v>-50</v>
      </c>
      <c r="LC85" s="7">
        <f t="shared" si="1446"/>
        <v>1343</v>
      </c>
      <c r="LD85"/>
      <c r="LE85"/>
      <c r="LF85"/>
      <c r="LH85" s="5">
        <f t="shared" si="1219"/>
        <v>84</v>
      </c>
      <c r="LI85" s="57">
        <v>9</v>
      </c>
      <c r="LJ85" s="48" t="str">
        <f>IF(COUNTIF(LI2:LI84,LI85)&gt;0,"R","")</f>
        <v>R</v>
      </c>
      <c r="LK85" s="46">
        <f t="shared" si="1447"/>
        <v>6</v>
      </c>
      <c r="LL85" s="6">
        <f t="shared" si="1899"/>
        <v>36</v>
      </c>
      <c r="LM85" s="6">
        <f t="shared" si="1448"/>
        <v>-216</v>
      </c>
      <c r="LN85" s="7">
        <f t="shared" si="1449"/>
        <v>-2749</v>
      </c>
      <c r="LO85"/>
      <c r="LP85"/>
      <c r="LQ85"/>
      <c r="LS85" s="5">
        <f t="shared" si="1220"/>
        <v>84</v>
      </c>
      <c r="LT85" s="57">
        <v>27</v>
      </c>
      <c r="LU85" s="48" t="str">
        <f>IF(COUNTIF(LT2:LT84,LT85)&gt;0,"R","")</f>
        <v>R</v>
      </c>
      <c r="LV85" s="46">
        <f t="shared" si="1450"/>
        <v>5</v>
      </c>
      <c r="LW85" s="6">
        <f t="shared" si="1900"/>
        <v>34</v>
      </c>
      <c r="LX85" s="6">
        <f t="shared" si="1451"/>
        <v>-170</v>
      </c>
      <c r="LY85" s="7">
        <f t="shared" si="1452"/>
        <v>-1378</v>
      </c>
      <c r="LZ85"/>
      <c r="MA85"/>
      <c r="MB85"/>
      <c r="MD85" s="5">
        <f t="shared" si="1221"/>
        <v>84</v>
      </c>
      <c r="ME85" s="57">
        <v>15</v>
      </c>
      <c r="MF85" s="48" t="str">
        <f>IF(COUNTIF(ME2:ME84,ME85)&gt;0,"R","")</f>
        <v>R</v>
      </c>
      <c r="MG85" s="46">
        <f t="shared" si="1453"/>
        <v>4</v>
      </c>
      <c r="MH85" s="6">
        <f t="shared" si="1901"/>
        <v>37</v>
      </c>
      <c r="MI85" s="6">
        <f t="shared" si="1454"/>
        <v>-148</v>
      </c>
      <c r="MJ85" s="7">
        <f t="shared" si="1455"/>
        <v>-1128</v>
      </c>
      <c r="MK85"/>
      <c r="ML85"/>
      <c r="MM85"/>
      <c r="MO85" s="5">
        <f t="shared" si="1222"/>
        <v>84</v>
      </c>
      <c r="MP85" s="57">
        <v>13</v>
      </c>
      <c r="MQ85" s="48" t="str">
        <f>IF(COUNTIF(MP2:MP84,MP85)&gt;0,"R","")</f>
        <v>R</v>
      </c>
      <c r="MR85" s="46">
        <f t="shared" si="1456"/>
        <v>2</v>
      </c>
      <c r="MS85" s="6">
        <f t="shared" si="1902"/>
        <v>29</v>
      </c>
      <c r="MT85" s="6">
        <f t="shared" si="1457"/>
        <v>-58</v>
      </c>
      <c r="MU85" s="7">
        <f t="shared" si="1458"/>
        <v>1568</v>
      </c>
      <c r="MV85"/>
      <c r="MW85"/>
      <c r="MX85"/>
      <c r="MZ85" s="5">
        <f t="shared" si="1223"/>
        <v>84</v>
      </c>
      <c r="NA85" s="57">
        <v>13</v>
      </c>
      <c r="NB85" s="48" t="str">
        <f>IF(COUNTIF(NA2:NA84,NA85)&gt;0,"R","")</f>
        <v>R</v>
      </c>
      <c r="NC85" s="46">
        <f t="shared" si="1459"/>
        <v>4</v>
      </c>
      <c r="ND85" s="6">
        <f t="shared" si="1903"/>
        <v>27</v>
      </c>
      <c r="NE85" s="6">
        <f t="shared" si="1460"/>
        <v>-108</v>
      </c>
      <c r="NF85" s="7">
        <f t="shared" si="1461"/>
        <v>62</v>
      </c>
      <c r="NG85"/>
      <c r="NH85"/>
      <c r="NI85"/>
      <c r="NK85" s="5">
        <f t="shared" si="1224"/>
        <v>84</v>
      </c>
      <c r="NL85" s="57">
        <v>18</v>
      </c>
      <c r="NM85" s="48" t="str">
        <f>IF(COUNTIF(NL2:NL84,NL85)&gt;0,"R","")</f>
        <v>R</v>
      </c>
      <c r="NN85" s="46">
        <f t="shared" si="1462"/>
        <v>6</v>
      </c>
      <c r="NO85" s="6">
        <f t="shared" si="1904"/>
        <v>36</v>
      </c>
      <c r="NP85" s="6">
        <f t="shared" si="1463"/>
        <v>-216</v>
      </c>
      <c r="NQ85" s="7">
        <f t="shared" si="1464"/>
        <v>-2866</v>
      </c>
      <c r="NR85"/>
      <c r="NS85"/>
      <c r="NT85"/>
      <c r="NV85" s="5">
        <f t="shared" si="1225"/>
        <v>84</v>
      </c>
      <c r="NW85" s="57">
        <v>12</v>
      </c>
      <c r="NX85" s="48" t="str">
        <f>IF(COUNTIF(NW2:NW84,NW85)&gt;0,"R","")</f>
        <v>R</v>
      </c>
      <c r="NY85" s="46">
        <f t="shared" si="1465"/>
        <v>5</v>
      </c>
      <c r="NZ85" s="6">
        <f t="shared" si="1905"/>
        <v>31</v>
      </c>
      <c r="OA85" s="6">
        <f t="shared" si="1466"/>
        <v>-155</v>
      </c>
      <c r="OB85" s="7">
        <f t="shared" si="1467"/>
        <v>-989</v>
      </c>
      <c r="OC85"/>
      <c r="OD85"/>
      <c r="OE85"/>
      <c r="OG85" s="5">
        <f t="shared" si="1226"/>
        <v>84</v>
      </c>
      <c r="OH85" s="57">
        <v>35</v>
      </c>
      <c r="OI85" s="48" t="str">
        <f>IF(COUNTIF(OH2:OH84,OH85)&gt;0,"R","")</f>
        <v>R</v>
      </c>
      <c r="OJ85" s="46">
        <f t="shared" si="1468"/>
        <v>6</v>
      </c>
      <c r="OK85" s="6">
        <f t="shared" si="1906"/>
        <v>34</v>
      </c>
      <c r="OL85" s="6">
        <f t="shared" si="1469"/>
        <v>-204</v>
      </c>
      <c r="OM85" s="7">
        <f t="shared" si="1470"/>
        <v>-2280</v>
      </c>
      <c r="ON85"/>
      <c r="OO85"/>
      <c r="OP85"/>
      <c r="OR85" s="5">
        <f t="shared" si="1227"/>
        <v>84</v>
      </c>
      <c r="OS85" s="57">
        <v>13</v>
      </c>
      <c r="OT85" s="48" t="str">
        <f>IF(COUNTIF(OS2:OS84,OS85)&gt;0,"R","")</f>
        <v/>
      </c>
      <c r="OU85" s="46">
        <f t="shared" si="1471"/>
        <v>7</v>
      </c>
      <c r="OV85" s="6">
        <f t="shared" si="1907"/>
        <v>35</v>
      </c>
      <c r="OW85" s="6">
        <f t="shared" si="1472"/>
        <v>1015</v>
      </c>
      <c r="OX85" s="7">
        <f t="shared" si="1473"/>
        <v>-2233</v>
      </c>
      <c r="OY85">
        <v>14</v>
      </c>
      <c r="OZ85"/>
      <c r="PA85"/>
      <c r="PC85" s="5">
        <f t="shared" si="1228"/>
        <v>84</v>
      </c>
      <c r="PD85" s="57">
        <v>25</v>
      </c>
      <c r="PE85" s="48" t="str">
        <f>IF(COUNTIF(PD2:PD84,PD85)&gt;0,"R","")</f>
        <v>R</v>
      </c>
      <c r="PF85" s="46">
        <f t="shared" si="1474"/>
        <v>3</v>
      </c>
      <c r="PG85" s="6">
        <f t="shared" si="1908"/>
        <v>34</v>
      </c>
      <c r="PH85" s="6">
        <f t="shared" si="1475"/>
        <v>-102</v>
      </c>
      <c r="PI85" s="7">
        <f t="shared" si="1476"/>
        <v>411</v>
      </c>
      <c r="PJ85"/>
      <c r="PK85"/>
      <c r="PL85"/>
      <c r="PN85" s="5">
        <f t="shared" si="1229"/>
        <v>84</v>
      </c>
      <c r="PO85" s="57">
        <v>18</v>
      </c>
      <c r="PP85" s="48" t="str">
        <f>IF(COUNTIF(PO2:PO84,PO85)&gt;0,"R","")</f>
        <v>R</v>
      </c>
      <c r="PQ85" s="46">
        <f t="shared" si="1477"/>
        <v>3</v>
      </c>
      <c r="PR85" s="6">
        <f t="shared" si="1909"/>
        <v>35</v>
      </c>
      <c r="PS85" s="6">
        <f t="shared" si="1478"/>
        <v>-105</v>
      </c>
      <c r="PT85" s="7">
        <f t="shared" si="1479"/>
        <v>471</v>
      </c>
      <c r="PU85"/>
      <c r="PV85"/>
      <c r="PW85"/>
      <c r="PY85" s="5">
        <f t="shared" si="1230"/>
        <v>84</v>
      </c>
      <c r="PZ85" s="57">
        <v>30</v>
      </c>
      <c r="QA85" s="48" t="str">
        <f>IF(COUNTIF(PZ2:PZ84,PZ85)&gt;0,"R","")</f>
        <v>R</v>
      </c>
      <c r="QB85" s="46">
        <f t="shared" si="1480"/>
        <v>3</v>
      </c>
      <c r="QC85" s="6">
        <f t="shared" si="1910"/>
        <v>26</v>
      </c>
      <c r="QD85" s="6">
        <f t="shared" si="1481"/>
        <v>-78</v>
      </c>
      <c r="QE85" s="7">
        <f t="shared" si="1482"/>
        <v>773</v>
      </c>
      <c r="QF85"/>
      <c r="QG85"/>
      <c r="QH85"/>
      <c r="QJ85" s="5">
        <f t="shared" si="1231"/>
        <v>84</v>
      </c>
      <c r="QK85" s="57">
        <v>15</v>
      </c>
      <c r="QL85" s="48" t="str">
        <f>IF(COUNTIF(QK2:QK84,QK85)&gt;0,"R","")</f>
        <v>R</v>
      </c>
      <c r="QM85" s="46">
        <f t="shared" si="1483"/>
        <v>3</v>
      </c>
      <c r="QN85" s="6">
        <f t="shared" si="1911"/>
        <v>33</v>
      </c>
      <c r="QO85" s="6">
        <f t="shared" si="1484"/>
        <v>-99</v>
      </c>
      <c r="QP85" s="7">
        <f t="shared" si="1485"/>
        <v>704</v>
      </c>
      <c r="QQ85"/>
      <c r="QR85"/>
      <c r="QS85"/>
      <c r="QU85" s="5">
        <f t="shared" si="1232"/>
        <v>84</v>
      </c>
      <c r="QV85" s="57">
        <v>4</v>
      </c>
      <c r="QW85" s="48" t="str">
        <f>IF(COUNTIF(QV2:QV84,QV85)&gt;0,"R","")</f>
        <v>R</v>
      </c>
      <c r="QX85" s="46">
        <f t="shared" si="1486"/>
        <v>3</v>
      </c>
      <c r="QY85" s="6">
        <f t="shared" si="1912"/>
        <v>25</v>
      </c>
      <c r="QZ85" s="6">
        <f t="shared" si="1487"/>
        <v>-75</v>
      </c>
      <c r="RA85" s="7">
        <f t="shared" si="1488"/>
        <v>972</v>
      </c>
      <c r="RB85"/>
      <c r="RC85"/>
      <c r="RD85"/>
      <c r="RF85" s="5">
        <f t="shared" si="1233"/>
        <v>84</v>
      </c>
      <c r="RG85" s="57">
        <v>3</v>
      </c>
      <c r="RH85" s="48" t="str">
        <f>IF(COUNTIF(RG2:RG84,RG85)&gt;0,"R","")</f>
        <v>R</v>
      </c>
      <c r="RI85" s="46">
        <f t="shared" si="1489"/>
        <v>7</v>
      </c>
      <c r="RJ85" s="6">
        <f t="shared" si="1913"/>
        <v>31</v>
      </c>
      <c r="RK85" s="6">
        <f t="shared" si="1490"/>
        <v>-217</v>
      </c>
      <c r="RL85" s="7">
        <f t="shared" si="1491"/>
        <v>-2833</v>
      </c>
      <c r="RM85"/>
      <c r="RN85"/>
      <c r="RO85"/>
      <c r="RQ85" s="5">
        <f t="shared" si="1234"/>
        <v>84</v>
      </c>
      <c r="RR85" s="57">
        <v>11</v>
      </c>
      <c r="RS85" s="48" t="str">
        <f>IF(COUNTIF(RR2:RR84,RR85)&gt;0,"R","")</f>
        <v>R</v>
      </c>
      <c r="RT85" s="46">
        <f t="shared" si="1492"/>
        <v>3</v>
      </c>
      <c r="RU85" s="6">
        <f t="shared" si="1914"/>
        <v>35</v>
      </c>
      <c r="RV85" s="6">
        <f t="shared" si="1493"/>
        <v>-105</v>
      </c>
      <c r="RW85" s="7">
        <f t="shared" si="1494"/>
        <v>243</v>
      </c>
      <c r="RX85"/>
      <c r="RY85"/>
      <c r="RZ85"/>
      <c r="SB85" s="5">
        <f t="shared" si="1235"/>
        <v>84</v>
      </c>
      <c r="SC85" s="57">
        <v>24</v>
      </c>
      <c r="SD85" s="48" t="str">
        <f>IF(COUNTIF(SC2:SC84,SC85)&gt;0,"R","")</f>
        <v>R</v>
      </c>
      <c r="SE85" s="46">
        <f t="shared" si="1495"/>
        <v>6</v>
      </c>
      <c r="SF85" s="6">
        <f t="shared" si="1915"/>
        <v>33</v>
      </c>
      <c r="SG85" s="6">
        <f t="shared" si="1496"/>
        <v>-198</v>
      </c>
      <c r="SH85" s="7">
        <f t="shared" si="1497"/>
        <v>-2159</v>
      </c>
      <c r="SI85"/>
      <c r="SJ85"/>
      <c r="SK85"/>
      <c r="SM85" s="5">
        <f t="shared" si="1236"/>
        <v>84</v>
      </c>
      <c r="SN85" s="57">
        <v>26</v>
      </c>
      <c r="SO85" s="48" t="str">
        <f>IF(COUNTIF(SN2:SN84,SN85)&gt;0,"R","")</f>
        <v>R</v>
      </c>
      <c r="SP85" s="46">
        <f t="shared" si="1498"/>
        <v>4</v>
      </c>
      <c r="SQ85" s="6">
        <f t="shared" si="1916"/>
        <v>31</v>
      </c>
      <c r="SR85" s="6">
        <f t="shared" si="1499"/>
        <v>-124</v>
      </c>
      <c r="SS85" s="7">
        <f t="shared" si="1500"/>
        <v>-366</v>
      </c>
      <c r="ST85"/>
      <c r="SU85"/>
      <c r="SV85"/>
      <c r="SX85" s="5">
        <f t="shared" si="1237"/>
        <v>84</v>
      </c>
      <c r="SY85" s="57">
        <v>15</v>
      </c>
      <c r="SZ85" s="48" t="str">
        <f>IF(COUNTIF(SY2:SY84,SY85)&gt;0,"R","")</f>
        <v>R</v>
      </c>
      <c r="TA85" s="46">
        <f t="shared" si="1501"/>
        <v>6</v>
      </c>
      <c r="TB85" s="6">
        <f t="shared" si="1917"/>
        <v>37</v>
      </c>
      <c r="TC85" s="6">
        <f t="shared" si="1502"/>
        <v>-222</v>
      </c>
      <c r="TD85" s="7">
        <f t="shared" si="1503"/>
        <v>-3012</v>
      </c>
      <c r="TE85"/>
      <c r="TF85"/>
      <c r="TG85"/>
      <c r="TI85" s="5">
        <f t="shared" si="1238"/>
        <v>84</v>
      </c>
      <c r="TJ85" s="57">
        <v>22</v>
      </c>
      <c r="TK85" s="48" t="str">
        <f>IF(COUNTIF(TJ2:TJ84,TJ85)&gt;0,"R","")</f>
        <v>R</v>
      </c>
      <c r="TL85" s="46">
        <f t="shared" si="1504"/>
        <v>5</v>
      </c>
      <c r="TM85" s="6">
        <f t="shared" si="1918"/>
        <v>33</v>
      </c>
      <c r="TN85" s="6">
        <f t="shared" si="1505"/>
        <v>-165</v>
      </c>
      <c r="TO85" s="7">
        <f t="shared" si="1506"/>
        <v>-1276</v>
      </c>
      <c r="TP85"/>
      <c r="TQ85"/>
      <c r="TR85"/>
      <c r="TT85" s="5">
        <f t="shared" si="1239"/>
        <v>84</v>
      </c>
      <c r="TU85" s="57">
        <v>0</v>
      </c>
      <c r="TV85" s="48" t="str">
        <f>IF(COUNTIF(TU2:TU84,TU85)&gt;0,"R","")</f>
        <v>R</v>
      </c>
      <c r="TW85" s="46">
        <f t="shared" si="1507"/>
        <v>4</v>
      </c>
      <c r="TX85" s="6">
        <f t="shared" si="1919"/>
        <v>29</v>
      </c>
      <c r="TY85" s="6">
        <f t="shared" si="1508"/>
        <v>-116</v>
      </c>
      <c r="TZ85" s="7">
        <f t="shared" si="1509"/>
        <v>59</v>
      </c>
      <c r="UA85"/>
      <c r="UB85"/>
      <c r="UC85"/>
      <c r="UE85" s="5">
        <f t="shared" si="1240"/>
        <v>84</v>
      </c>
      <c r="UF85" s="57">
        <v>32</v>
      </c>
      <c r="UG85" s="48" t="str">
        <f>IF(COUNTIF(UF2:UF84,UF85)&gt;0,"R","")</f>
        <v/>
      </c>
      <c r="UH85" s="46">
        <f t="shared" si="1510"/>
        <v>5</v>
      </c>
      <c r="UI85" s="6">
        <f t="shared" si="1920"/>
        <v>35</v>
      </c>
      <c r="UJ85" s="6">
        <f t="shared" si="1511"/>
        <v>1085</v>
      </c>
      <c r="UK85" s="7">
        <f t="shared" si="1512"/>
        <v>-623</v>
      </c>
      <c r="UL85">
        <v>3</v>
      </c>
      <c r="UM85"/>
      <c r="UN85"/>
      <c r="UP85" s="5">
        <f t="shared" si="1241"/>
        <v>84</v>
      </c>
      <c r="UQ85" s="57">
        <v>19</v>
      </c>
      <c r="UR85" s="48" t="str">
        <f>IF(COUNTIF(UQ2:UQ84,UQ85)&gt;0,"R","")</f>
        <v>R</v>
      </c>
      <c r="US85" s="46">
        <f t="shared" si="1513"/>
        <v>4</v>
      </c>
      <c r="UT85" s="6">
        <f t="shared" si="1921"/>
        <v>28</v>
      </c>
      <c r="UU85" s="6">
        <f t="shared" si="1514"/>
        <v>-112</v>
      </c>
      <c r="UV85" s="7">
        <f t="shared" si="1515"/>
        <v>166</v>
      </c>
      <c r="UW85"/>
      <c r="UX85"/>
      <c r="UY85"/>
      <c r="VA85" s="5">
        <f t="shared" si="1242"/>
        <v>84</v>
      </c>
      <c r="VB85" s="57">
        <v>28</v>
      </c>
      <c r="VC85" s="48" t="str">
        <f>IF(COUNTIF(VB2:VB84,VB85)&gt;0,"R","")</f>
        <v>R</v>
      </c>
      <c r="VD85" s="46">
        <f t="shared" si="1516"/>
        <v>4</v>
      </c>
      <c r="VE85" s="6">
        <f t="shared" si="1922"/>
        <v>34</v>
      </c>
      <c r="VF85" s="6">
        <f t="shared" si="1517"/>
        <v>-136</v>
      </c>
      <c r="VG85" s="7">
        <f t="shared" si="1518"/>
        <v>-580</v>
      </c>
      <c r="VH85"/>
      <c r="VI85"/>
      <c r="VJ85"/>
      <c r="VL85" s="5">
        <f t="shared" si="1243"/>
        <v>84</v>
      </c>
      <c r="VM85" s="57">
        <v>25</v>
      </c>
      <c r="VN85" s="48" t="str">
        <f>IF(COUNTIF(VM2:VM84,VM85)&gt;0,"R","")</f>
        <v>R</v>
      </c>
      <c r="VO85" s="46">
        <f t="shared" si="1519"/>
        <v>2</v>
      </c>
      <c r="VP85" s="6">
        <f t="shared" si="1923"/>
        <v>31</v>
      </c>
      <c r="VQ85" s="6">
        <f t="shared" si="1520"/>
        <v>-62</v>
      </c>
      <c r="VR85" s="7">
        <f t="shared" si="1521"/>
        <v>1127</v>
      </c>
      <c r="VS85"/>
      <c r="VT85"/>
      <c r="VU85"/>
      <c r="VW85" s="5">
        <f t="shared" si="1244"/>
        <v>84</v>
      </c>
      <c r="VX85" s="57">
        <v>33</v>
      </c>
      <c r="VY85" s="48" t="str">
        <f>IF(COUNTIF(VX2:VX84,VX85)&gt;0,"R","")</f>
        <v>R</v>
      </c>
      <c r="VZ85" s="46">
        <f t="shared" si="1522"/>
        <v>2</v>
      </c>
      <c r="WA85" s="6">
        <f t="shared" si="1924"/>
        <v>33</v>
      </c>
      <c r="WB85" s="6">
        <f t="shared" si="1523"/>
        <v>-66</v>
      </c>
      <c r="WC85" s="7">
        <f t="shared" si="1524"/>
        <v>1731</v>
      </c>
      <c r="WD85"/>
      <c r="WE85"/>
      <c r="WF85"/>
      <c r="WH85" s="5">
        <f t="shared" si="1245"/>
        <v>84</v>
      </c>
      <c r="WI85" s="57">
        <v>11</v>
      </c>
      <c r="WJ85" s="48" t="str">
        <f>IF(COUNTIF(WI2:WI84,WI85)&gt;0,"R","")</f>
        <v>R</v>
      </c>
      <c r="WK85" s="46">
        <f t="shared" si="1525"/>
        <v>1</v>
      </c>
      <c r="WL85" s="6">
        <f t="shared" si="1925"/>
        <v>31</v>
      </c>
      <c r="WM85" s="6">
        <f t="shared" si="1526"/>
        <v>-31</v>
      </c>
      <c r="WN85" s="7">
        <f t="shared" si="1527"/>
        <v>775</v>
      </c>
      <c r="WO85"/>
      <c r="WP85"/>
      <c r="WQ85"/>
      <c r="WS85" s="5">
        <f t="shared" si="1246"/>
        <v>84</v>
      </c>
      <c r="WT85" s="57">
        <v>8</v>
      </c>
      <c r="WU85" s="48" t="str">
        <f>IF(COUNTIF(WT2:WT84,WT85)&gt;0,"R","")</f>
        <v>R</v>
      </c>
      <c r="WV85" s="46">
        <f t="shared" si="1528"/>
        <v>3</v>
      </c>
      <c r="WW85" s="6">
        <f t="shared" si="1926"/>
        <v>33</v>
      </c>
      <c r="WX85" s="6">
        <f t="shared" si="1529"/>
        <v>-99</v>
      </c>
      <c r="WY85" s="7">
        <f t="shared" si="1530"/>
        <v>413</v>
      </c>
      <c r="WZ85"/>
      <c r="XA85"/>
      <c r="XB85"/>
      <c r="XD85" s="5">
        <f t="shared" si="1247"/>
        <v>84</v>
      </c>
      <c r="XE85" s="57">
        <v>2</v>
      </c>
      <c r="XF85" s="48" t="str">
        <f>IF(COUNTIF(XE2:XE84,XE85)&gt;0,"R","")</f>
        <v>R</v>
      </c>
      <c r="XG85" s="46">
        <f t="shared" si="1531"/>
        <v>2</v>
      </c>
      <c r="XH85" s="6">
        <f t="shared" si="1927"/>
        <v>27</v>
      </c>
      <c r="XI85" s="6">
        <f t="shared" si="1532"/>
        <v>-54</v>
      </c>
      <c r="XJ85" s="7">
        <f t="shared" si="1533"/>
        <v>1584</v>
      </c>
      <c r="XK85"/>
      <c r="XL85"/>
      <c r="XM85"/>
      <c r="XO85" s="5">
        <f t="shared" si="1248"/>
        <v>84</v>
      </c>
      <c r="XP85" s="57">
        <v>10</v>
      </c>
      <c r="XQ85" s="48" t="str">
        <f>IF(COUNTIF(XP2:XP84,XP85)&gt;0,"R","")</f>
        <v/>
      </c>
      <c r="XR85" s="46">
        <f t="shared" si="1534"/>
        <v>4</v>
      </c>
      <c r="XS85" s="6">
        <f t="shared" si="1928"/>
        <v>32</v>
      </c>
      <c r="XT85" s="6">
        <f t="shared" si="1535"/>
        <v>1024</v>
      </c>
      <c r="XU85" s="7">
        <f t="shared" si="1536"/>
        <v>1012</v>
      </c>
      <c r="XV85">
        <v>4</v>
      </c>
      <c r="XW85"/>
      <c r="XX85"/>
      <c r="XZ85" s="5">
        <f t="shared" si="1249"/>
        <v>84</v>
      </c>
      <c r="YA85" s="57">
        <v>2</v>
      </c>
      <c r="YB85" s="48" t="str">
        <f>IF(COUNTIF(YA2:YA84,YA85)&gt;0,"R","")</f>
        <v>R</v>
      </c>
      <c r="YC85" s="46">
        <f t="shared" si="1537"/>
        <v>2</v>
      </c>
      <c r="YD85" s="6">
        <f t="shared" si="1929"/>
        <v>25</v>
      </c>
      <c r="YE85" s="6">
        <f t="shared" si="1538"/>
        <v>-50</v>
      </c>
      <c r="YF85" s="7">
        <f t="shared" si="1539"/>
        <v>1685</v>
      </c>
      <c r="YG85"/>
      <c r="YH85"/>
      <c r="YI85"/>
      <c r="YK85" s="5">
        <f t="shared" si="1250"/>
        <v>84</v>
      </c>
      <c r="YL85" s="57">
        <v>20</v>
      </c>
      <c r="YM85" s="48" t="str">
        <f>IF(COUNTIF(YL2:YL84,YL85)&gt;0,"R","")</f>
        <v>R</v>
      </c>
      <c r="YN85" s="46">
        <f t="shared" si="1540"/>
        <v>5</v>
      </c>
      <c r="YO85" s="6">
        <f t="shared" si="1930"/>
        <v>32</v>
      </c>
      <c r="YP85" s="6">
        <f t="shared" si="1541"/>
        <v>-160</v>
      </c>
      <c r="YQ85" s="7">
        <f t="shared" si="1542"/>
        <v>-1144</v>
      </c>
      <c r="YR85"/>
      <c r="YS85"/>
      <c r="YT85"/>
      <c r="YU85"/>
      <c r="YV85" s="5">
        <f t="shared" si="1251"/>
        <v>84</v>
      </c>
      <c r="YW85" s="57">
        <v>5</v>
      </c>
      <c r="YX85" s="48" t="str">
        <f>IF(COUNTIF(YW2:YW84,YW85)&gt;0,"R","")</f>
        <v>R</v>
      </c>
      <c r="YY85" s="46">
        <f t="shared" si="1543"/>
        <v>2</v>
      </c>
      <c r="YZ85" s="6">
        <f t="shared" si="1931"/>
        <v>26</v>
      </c>
      <c r="ZA85" s="6">
        <f t="shared" si="1544"/>
        <v>-52</v>
      </c>
      <c r="ZB85" s="7">
        <f t="shared" si="1545"/>
        <v>1932</v>
      </c>
      <c r="ZC85"/>
      <c r="ZD85"/>
      <c r="ZE85"/>
      <c r="ZG85" s="5">
        <f t="shared" si="1252"/>
        <v>84</v>
      </c>
      <c r="ZH85" s="57">
        <v>32</v>
      </c>
      <c r="ZI85" s="48" t="str">
        <f>IF(COUNTIF(ZH2:ZH84,ZH85)&gt;0,"R","")</f>
        <v>R</v>
      </c>
      <c r="ZJ85" s="46">
        <f t="shared" si="1546"/>
        <v>7</v>
      </c>
      <c r="ZK85" s="6">
        <f t="shared" si="1932"/>
        <v>37</v>
      </c>
      <c r="ZL85" s="6">
        <f t="shared" si="1547"/>
        <v>-259</v>
      </c>
      <c r="ZM85" s="7">
        <f t="shared" si="1548"/>
        <v>-3993</v>
      </c>
      <c r="ZN85"/>
      <c r="ZO85"/>
      <c r="ZP85"/>
      <c r="ZR85" s="5">
        <f t="shared" si="1253"/>
        <v>84</v>
      </c>
      <c r="ZS85" s="57">
        <v>29</v>
      </c>
      <c r="ZT85" s="48" t="str">
        <f>IF(COUNTIF(ZS2:ZS84,ZS85)&gt;0,"R","")</f>
        <v>R</v>
      </c>
      <c r="ZU85" s="46">
        <f t="shared" si="1549"/>
        <v>3</v>
      </c>
      <c r="ZV85" s="6">
        <f t="shared" si="1933"/>
        <v>32</v>
      </c>
      <c r="ZW85" s="6">
        <f t="shared" si="1550"/>
        <v>-96</v>
      </c>
      <c r="ZX85" s="7">
        <f t="shared" si="1551"/>
        <v>873</v>
      </c>
      <c r="ZY85"/>
      <c r="ZZ85"/>
      <c r="AAA85"/>
      <c r="AAC85" s="5">
        <f t="shared" si="1254"/>
        <v>84</v>
      </c>
      <c r="AAD85" s="57">
        <v>14</v>
      </c>
      <c r="AAE85" s="48" t="str">
        <f>IF(COUNTIF(AAD2:AAD84,AAD85)&gt;0,"R","")</f>
        <v>R</v>
      </c>
      <c r="AAF85" s="46">
        <f t="shared" si="1552"/>
        <v>3</v>
      </c>
      <c r="AAG85" s="6">
        <f t="shared" si="1934"/>
        <v>30</v>
      </c>
      <c r="AAH85" s="6">
        <f t="shared" si="1553"/>
        <v>-90</v>
      </c>
      <c r="AAI85" s="7">
        <f t="shared" si="1554"/>
        <v>798</v>
      </c>
      <c r="AAJ85"/>
      <c r="AAK85"/>
      <c r="AAL85"/>
      <c r="AAN85" s="5">
        <f t="shared" si="1255"/>
        <v>84</v>
      </c>
      <c r="AAO85" s="57">
        <v>19</v>
      </c>
      <c r="AAP85" s="48" t="str">
        <f>IF(COUNTIF(AAO2:AAO84,AAO85)&gt;0,"R","")</f>
        <v>R</v>
      </c>
      <c r="AAQ85" s="46">
        <f t="shared" si="1555"/>
        <v>3</v>
      </c>
      <c r="AAR85" s="6">
        <f t="shared" si="1935"/>
        <v>31</v>
      </c>
      <c r="AAS85" s="6">
        <f t="shared" si="1556"/>
        <v>-93</v>
      </c>
      <c r="AAT85" s="7">
        <f t="shared" si="1557"/>
        <v>556</v>
      </c>
      <c r="AAU85"/>
      <c r="AAV85"/>
      <c r="AAW85"/>
      <c r="AAY85" s="5">
        <f t="shared" si="1256"/>
        <v>84</v>
      </c>
      <c r="AAZ85" s="57">
        <v>32</v>
      </c>
      <c r="ABA85" s="48" t="str">
        <f>IF(COUNTIF(AAZ2:AAZ84,AAZ85)&gt;0,"R","")</f>
        <v>R</v>
      </c>
      <c r="ABB85" s="46">
        <f t="shared" si="1558"/>
        <v>4</v>
      </c>
      <c r="ABC85" s="6">
        <f t="shared" si="1936"/>
        <v>35</v>
      </c>
      <c r="ABD85" s="6">
        <f t="shared" si="1559"/>
        <v>-140</v>
      </c>
      <c r="ABE85" s="7">
        <f t="shared" si="1560"/>
        <v>-618</v>
      </c>
      <c r="ABF85"/>
      <c r="ABG85"/>
      <c r="ABH85"/>
      <c r="ABJ85" s="5">
        <f t="shared" si="1257"/>
        <v>84</v>
      </c>
      <c r="ABK85" s="57">
        <v>24</v>
      </c>
      <c r="ABL85" s="48" t="str">
        <f>IF(COUNTIF(ABK2:ABK84,ABK85)&gt;0,"R","")</f>
        <v>R</v>
      </c>
      <c r="ABM85" s="46">
        <f t="shared" si="1561"/>
        <v>4</v>
      </c>
      <c r="ABN85" s="6">
        <f t="shared" si="1937"/>
        <v>29</v>
      </c>
      <c r="ABO85" s="6">
        <f t="shared" si="1562"/>
        <v>-116</v>
      </c>
      <c r="ABP85" s="7">
        <f t="shared" si="1563"/>
        <v>132</v>
      </c>
      <c r="ABQ85"/>
      <c r="ABR85"/>
      <c r="ABS85"/>
      <c r="ABU85" s="5">
        <f t="shared" si="1258"/>
        <v>84</v>
      </c>
      <c r="ABV85" s="57">
        <v>32</v>
      </c>
      <c r="ABW85" s="48" t="str">
        <f>IF(COUNTIF(ABV2:ABV84,ABV85)&gt;0,"R","")</f>
        <v>R</v>
      </c>
      <c r="ABX85" s="46">
        <f t="shared" si="1564"/>
        <v>4</v>
      </c>
      <c r="ABY85" s="6">
        <f t="shared" si="1938"/>
        <v>32</v>
      </c>
      <c r="ABZ85" s="6">
        <f t="shared" si="1565"/>
        <v>-128</v>
      </c>
      <c r="ACA85" s="7">
        <f t="shared" si="1566"/>
        <v>-84</v>
      </c>
      <c r="ACB85"/>
      <c r="ACC85"/>
      <c r="ACD85"/>
      <c r="ACF85" s="5">
        <f t="shared" si="1259"/>
        <v>84</v>
      </c>
      <c r="ACG85" s="57">
        <v>29</v>
      </c>
      <c r="ACH85" s="48" t="str">
        <f>IF(COUNTIF(ACG2:ACG84,ACG85)&gt;0,"R","")</f>
        <v>R</v>
      </c>
      <c r="ACI85" s="46">
        <f t="shared" si="1567"/>
        <v>1</v>
      </c>
      <c r="ACJ85" s="6">
        <f t="shared" si="1939"/>
        <v>27</v>
      </c>
      <c r="ACK85" s="6">
        <f t="shared" si="1568"/>
        <v>-27</v>
      </c>
      <c r="ACL85" s="7">
        <f t="shared" si="1569"/>
        <v>3033</v>
      </c>
      <c r="ACM85"/>
      <c r="ACN85"/>
      <c r="ACO85"/>
      <c r="ACQ85" s="5">
        <f t="shared" si="1260"/>
        <v>84</v>
      </c>
      <c r="ACR85" s="57">
        <v>35</v>
      </c>
      <c r="ACS85" s="48" t="str">
        <f>IF(COUNTIF(ACR2:ACR84,ACR85)&gt;0,"R","")</f>
        <v>R</v>
      </c>
      <c r="ACT85" s="46">
        <f t="shared" si="1570"/>
        <v>5</v>
      </c>
      <c r="ACU85" s="6">
        <f t="shared" si="1940"/>
        <v>32</v>
      </c>
      <c r="ACV85" s="6">
        <f t="shared" si="1571"/>
        <v>-160</v>
      </c>
      <c r="ACW85" s="7">
        <f t="shared" si="1572"/>
        <v>-1226</v>
      </c>
      <c r="ACX85"/>
      <c r="ACY85"/>
      <c r="ACZ85"/>
      <c r="ADB85" s="5">
        <f t="shared" si="1261"/>
        <v>84</v>
      </c>
      <c r="ADC85" s="57">
        <v>34</v>
      </c>
      <c r="ADD85" s="48" t="str">
        <f>IF(COUNTIF(ADC2:ADC84,ADC85)&gt;0,"R","")</f>
        <v>R</v>
      </c>
      <c r="ADE85" s="46">
        <f t="shared" si="1573"/>
        <v>2</v>
      </c>
      <c r="ADF85" s="6">
        <f t="shared" si="1941"/>
        <v>30</v>
      </c>
      <c r="ADG85" s="6">
        <f t="shared" si="1574"/>
        <v>-60</v>
      </c>
      <c r="ADH85" s="7">
        <f t="shared" si="1575"/>
        <v>2070</v>
      </c>
      <c r="ADI85"/>
      <c r="ADJ85"/>
      <c r="ADK85"/>
      <c r="ADM85" s="5">
        <f t="shared" si="1262"/>
        <v>84</v>
      </c>
      <c r="ADN85" s="57">
        <v>17</v>
      </c>
      <c r="ADO85" s="48" t="str">
        <f>IF(COUNTIF(ADN2:ADN84,ADN85)&gt;0,"R","")</f>
        <v>R</v>
      </c>
      <c r="ADP85" s="46">
        <f t="shared" si="1576"/>
        <v>5</v>
      </c>
      <c r="ADQ85" s="6">
        <f t="shared" si="1942"/>
        <v>31</v>
      </c>
      <c r="ADR85" s="6">
        <f t="shared" si="1577"/>
        <v>-155</v>
      </c>
      <c r="ADS85" s="7">
        <f t="shared" si="1578"/>
        <v>-1021</v>
      </c>
      <c r="ADT85"/>
      <c r="ADU85"/>
      <c r="ADV85"/>
      <c r="ADX85" s="5">
        <f t="shared" si="1263"/>
        <v>84</v>
      </c>
      <c r="ADY85" s="57">
        <v>28</v>
      </c>
      <c r="ADZ85" s="48" t="str">
        <f>IF(COUNTIF(ADY2:ADY84,ADY85)&gt;0,"R","")</f>
        <v>R</v>
      </c>
      <c r="AEA85" s="46">
        <f t="shared" si="1579"/>
        <v>4</v>
      </c>
      <c r="AEB85" s="6">
        <f t="shared" si="1943"/>
        <v>38</v>
      </c>
      <c r="AEC85" s="6">
        <f t="shared" si="1580"/>
        <v>-152</v>
      </c>
      <c r="AED85" s="7">
        <f t="shared" si="1581"/>
        <v>-1069</v>
      </c>
      <c r="AEE85"/>
      <c r="AEF85"/>
      <c r="AEG85"/>
      <c r="AEI85" s="5">
        <f t="shared" si="1264"/>
        <v>84</v>
      </c>
      <c r="AEJ85" s="57">
        <v>14</v>
      </c>
      <c r="AEK85" s="48" t="str">
        <f>IF(COUNTIF(AEJ2:AEJ84,AEJ85)&gt;0,"R","")</f>
        <v>R</v>
      </c>
      <c r="AEL85" s="46">
        <f t="shared" si="1582"/>
        <v>3</v>
      </c>
      <c r="AEM85" s="6">
        <f t="shared" si="1944"/>
        <v>24</v>
      </c>
      <c r="AEN85" s="6">
        <f t="shared" si="1583"/>
        <v>-72</v>
      </c>
      <c r="AEO85" s="7">
        <f t="shared" si="1584"/>
        <v>776</v>
      </c>
      <c r="AEP85"/>
      <c r="AEQ85"/>
      <c r="AER85"/>
      <c r="AET85" s="5">
        <f t="shared" si="1265"/>
        <v>84</v>
      </c>
      <c r="AEU85" s="57">
        <v>14</v>
      </c>
      <c r="AEV85" s="48" t="str">
        <f>IF(COUNTIF(AEU2:AEU84,AEU85)&gt;0,"R","")</f>
        <v>R</v>
      </c>
      <c r="AEW85" s="46">
        <f t="shared" si="1585"/>
        <v>3</v>
      </c>
      <c r="AEX85" s="6">
        <f t="shared" si="1945"/>
        <v>34</v>
      </c>
      <c r="AEY85" s="6">
        <f t="shared" si="1586"/>
        <v>-102</v>
      </c>
      <c r="AEZ85" s="7">
        <f t="shared" si="1587"/>
        <v>-311</v>
      </c>
      <c r="AFA85"/>
      <c r="AFB85"/>
      <c r="AFC85"/>
      <c r="AFE85" s="5">
        <f t="shared" si="1266"/>
        <v>84</v>
      </c>
      <c r="AFF85" s="57">
        <v>20</v>
      </c>
      <c r="AFG85" s="48" t="str">
        <f>IF(COUNTIF(AFF2:AFF84,AFF85)&gt;0,"R","")</f>
        <v>R</v>
      </c>
      <c r="AFH85" s="46">
        <f t="shared" si="1588"/>
        <v>4</v>
      </c>
      <c r="AFI85" s="6">
        <f t="shared" si="1946"/>
        <v>32</v>
      </c>
      <c r="AFJ85" s="6">
        <f t="shared" si="1589"/>
        <v>-128</v>
      </c>
      <c r="AFK85" s="7">
        <f t="shared" si="1590"/>
        <v>-108</v>
      </c>
      <c r="AFL85"/>
      <c r="AFM85"/>
      <c r="AFN85"/>
      <c r="AFP85" s="5">
        <f t="shared" si="1267"/>
        <v>84</v>
      </c>
      <c r="AFQ85" s="57">
        <v>32</v>
      </c>
      <c r="AFR85" s="48" t="str">
        <f>IF(COUNTIF(AFQ2:AFQ84,AFQ85)&gt;0,"R","")</f>
        <v>R</v>
      </c>
      <c r="AFS85" s="46">
        <f t="shared" si="1591"/>
        <v>4</v>
      </c>
      <c r="AFT85" s="6">
        <f t="shared" si="1947"/>
        <v>34</v>
      </c>
      <c r="AFU85" s="6">
        <f t="shared" si="1592"/>
        <v>-136</v>
      </c>
      <c r="AFV85" s="7">
        <f t="shared" si="1593"/>
        <v>-412</v>
      </c>
      <c r="AFW85"/>
      <c r="AFX85"/>
      <c r="AFY85"/>
      <c r="AGA85" s="5">
        <f t="shared" si="1268"/>
        <v>84</v>
      </c>
      <c r="AGB85" s="57">
        <v>0</v>
      </c>
      <c r="AGC85" s="48" t="str">
        <f>IF(COUNTIF(AGB2:AGB84,AGB85)&gt;0,"R","")</f>
        <v/>
      </c>
      <c r="AGD85" s="46">
        <f t="shared" si="1594"/>
        <v>5</v>
      </c>
      <c r="AGE85" s="6">
        <f t="shared" si="1948"/>
        <v>27</v>
      </c>
      <c r="AGF85" s="6">
        <f t="shared" si="1595"/>
        <v>837</v>
      </c>
      <c r="AGG85" s="7">
        <f t="shared" si="1596"/>
        <v>-97</v>
      </c>
      <c r="AGH85">
        <v>2</v>
      </c>
      <c r="AGI85"/>
      <c r="AGJ85"/>
      <c r="AGL85" s="5">
        <f t="shared" si="1269"/>
        <v>84</v>
      </c>
      <c r="AGM85" s="57">
        <v>34</v>
      </c>
      <c r="AGN85" s="48" t="str">
        <f>IF(COUNTIF(AGM2:AGM84,AGM85)&gt;0,"R","")</f>
        <v>R</v>
      </c>
      <c r="AGO85" s="46">
        <f t="shared" si="1597"/>
        <v>4</v>
      </c>
      <c r="AGP85" s="6">
        <f t="shared" si="1949"/>
        <v>35</v>
      </c>
      <c r="AGQ85" s="6">
        <f t="shared" si="1598"/>
        <v>-140</v>
      </c>
      <c r="AGR85" s="7">
        <f t="shared" si="1599"/>
        <v>-894</v>
      </c>
      <c r="AGS85"/>
      <c r="AGT85"/>
      <c r="AGU85"/>
      <c r="AGW85" s="5">
        <f t="shared" si="1270"/>
        <v>84</v>
      </c>
      <c r="AGX85" s="57">
        <v>14</v>
      </c>
      <c r="AGY85" s="48" t="str">
        <f>IF(COUNTIF(AGX2:AGX84,AGX85)&gt;0,"R","")</f>
        <v>R</v>
      </c>
      <c r="AGZ85" s="46">
        <f t="shared" si="1600"/>
        <v>5</v>
      </c>
      <c r="AHA85" s="6">
        <f t="shared" si="1950"/>
        <v>33</v>
      </c>
      <c r="AHB85" s="6">
        <f t="shared" si="1601"/>
        <v>-165</v>
      </c>
      <c r="AHC85" s="7">
        <f t="shared" si="1602"/>
        <v>-1103</v>
      </c>
      <c r="AHD85"/>
      <c r="AHE85"/>
      <c r="AHF85"/>
      <c r="AHH85" s="5">
        <f t="shared" si="1271"/>
        <v>84</v>
      </c>
      <c r="AHI85" s="57">
        <v>19</v>
      </c>
      <c r="AHJ85" s="48" t="str">
        <f>IF(COUNTIF(AHI2:AHI84,AHI85)&gt;0,"R","")</f>
        <v/>
      </c>
      <c r="AHK85" s="46">
        <f t="shared" si="1603"/>
        <v>4</v>
      </c>
      <c r="AHL85" s="6">
        <f t="shared" si="1951"/>
        <v>28</v>
      </c>
      <c r="AHM85" s="6">
        <f t="shared" si="1604"/>
        <v>896</v>
      </c>
      <c r="AHN85" s="7">
        <f t="shared" si="1605"/>
        <v>611</v>
      </c>
      <c r="AHO85">
        <v>2</v>
      </c>
      <c r="AHP85"/>
      <c r="AHQ85"/>
      <c r="AHS85" s="5">
        <f t="shared" si="1272"/>
        <v>84</v>
      </c>
      <c r="AHT85" s="57">
        <v>20</v>
      </c>
      <c r="AHU85" s="48" t="str">
        <f>IF(COUNTIF(AHT2:AHT84,AHT85)&gt;0,"R","")</f>
        <v>R</v>
      </c>
      <c r="AHV85" s="46">
        <f t="shared" si="1606"/>
        <v>4</v>
      </c>
      <c r="AHW85" s="6">
        <f t="shared" si="1952"/>
        <v>30</v>
      </c>
      <c r="AHX85" s="6">
        <f t="shared" si="1607"/>
        <v>-120</v>
      </c>
      <c r="AHY85" s="7">
        <f t="shared" si="1608"/>
        <v>-464</v>
      </c>
      <c r="AHZ85"/>
      <c r="AIA85"/>
      <c r="AIB85"/>
      <c r="AID85" s="5">
        <f t="shared" si="1273"/>
        <v>84</v>
      </c>
      <c r="AIE85" s="57">
        <v>26</v>
      </c>
      <c r="AIF85" s="48" t="str">
        <f>IF(COUNTIF(AIE2:AIE84,AIE85)&gt;0,"R","")</f>
        <v/>
      </c>
      <c r="AIG85" s="46">
        <f t="shared" si="1609"/>
        <v>3</v>
      </c>
      <c r="AIH85" s="6">
        <f t="shared" si="1953"/>
        <v>31</v>
      </c>
      <c r="AII85" s="6">
        <f t="shared" si="1610"/>
        <v>1023</v>
      </c>
      <c r="AIJ85" s="7">
        <f t="shared" si="1611"/>
        <v>2077</v>
      </c>
      <c r="AIK85">
        <v>6</v>
      </c>
      <c r="AIL85"/>
      <c r="AIM85"/>
      <c r="AIO85" s="5">
        <f t="shared" si="1274"/>
        <v>84</v>
      </c>
      <c r="AIP85" s="57">
        <v>15</v>
      </c>
      <c r="AIQ85" s="48" t="str">
        <f>IF(COUNTIF(AIP2:AIP84,AIP85)&gt;0,"R","")</f>
        <v>R</v>
      </c>
      <c r="AIR85" s="46">
        <f t="shared" si="1612"/>
        <v>5</v>
      </c>
      <c r="AIS85" s="6">
        <f t="shared" si="1954"/>
        <v>33</v>
      </c>
      <c r="AIT85" s="6">
        <f t="shared" si="1613"/>
        <v>-165</v>
      </c>
      <c r="AIU85" s="7">
        <f t="shared" si="1614"/>
        <v>-1293</v>
      </c>
      <c r="AIV85"/>
      <c r="AIW85"/>
      <c r="AIX85"/>
      <c r="AIZ85" s="5">
        <f t="shared" si="1275"/>
        <v>84</v>
      </c>
      <c r="AJA85" s="57">
        <v>18</v>
      </c>
      <c r="AJB85" s="48" t="str">
        <f>IF(COUNTIF(AJA2:AJA84,AJA85)&gt;0,"R","")</f>
        <v>R</v>
      </c>
      <c r="AJC85" s="46">
        <f t="shared" si="1615"/>
        <v>4</v>
      </c>
      <c r="AJD85" s="6">
        <f t="shared" si="1955"/>
        <v>37</v>
      </c>
      <c r="AJE85" s="6">
        <f t="shared" si="1616"/>
        <v>-148</v>
      </c>
      <c r="AJF85" s="7">
        <f t="shared" si="1617"/>
        <v>-1047</v>
      </c>
      <c r="AJG85"/>
      <c r="AJH85"/>
      <c r="AJI85"/>
      <c r="AJK85" s="5">
        <f t="shared" si="1276"/>
        <v>84</v>
      </c>
      <c r="AJL85" s="57">
        <v>22</v>
      </c>
      <c r="AJM85" s="48" t="str">
        <f>IF(COUNTIF(AJL2:AJL84,AJL85)&gt;0,"R","")</f>
        <v/>
      </c>
      <c r="AJN85" s="46">
        <f t="shared" si="1618"/>
        <v>3</v>
      </c>
      <c r="AJO85" s="6">
        <f t="shared" si="1956"/>
        <v>32</v>
      </c>
      <c r="AJP85" s="6">
        <f t="shared" si="1619"/>
        <v>1056</v>
      </c>
      <c r="AJQ85" s="7">
        <f t="shared" si="1620"/>
        <v>2153</v>
      </c>
      <c r="AJR85">
        <v>4</v>
      </c>
      <c r="AJS85"/>
      <c r="AJT85"/>
      <c r="AJV85" s="5">
        <f t="shared" si="1277"/>
        <v>84</v>
      </c>
      <c r="AJW85" s="57">
        <v>31</v>
      </c>
      <c r="AJX85" s="48" t="str">
        <f>IF(COUNTIF(AJW2:AJW84,AJW85)&gt;0,"R","")</f>
        <v>R</v>
      </c>
      <c r="AJY85" s="46">
        <f t="shared" si="1621"/>
        <v>6</v>
      </c>
      <c r="AJZ85" s="6">
        <f t="shared" si="1957"/>
        <v>37</v>
      </c>
      <c r="AKA85" s="6">
        <f t="shared" si="1622"/>
        <v>-222</v>
      </c>
      <c r="AKB85" s="7">
        <f t="shared" si="1623"/>
        <v>-3006</v>
      </c>
      <c r="AKC85"/>
      <c r="AKD85"/>
      <c r="AKE85"/>
      <c r="AKG85" s="5">
        <f t="shared" si="1278"/>
        <v>84</v>
      </c>
      <c r="AKH85" s="57">
        <v>17</v>
      </c>
      <c r="AKI85" s="48" t="str">
        <f>IF(COUNTIF(AKH2:AKH84,AKH85)&gt;0,"R","")</f>
        <v>R</v>
      </c>
      <c r="AKJ85" s="46">
        <f t="shared" si="1624"/>
        <v>6</v>
      </c>
      <c r="AKK85" s="6">
        <f t="shared" si="1958"/>
        <v>34</v>
      </c>
      <c r="AKL85" s="6">
        <f t="shared" si="1625"/>
        <v>-204</v>
      </c>
      <c r="AKM85" s="7">
        <f t="shared" si="1626"/>
        <v>-2359</v>
      </c>
      <c r="AKN85"/>
      <c r="AKO85"/>
      <c r="AKP85"/>
      <c r="AKR85" s="5">
        <f t="shared" si="1279"/>
        <v>84</v>
      </c>
      <c r="AKS85" s="57">
        <v>27</v>
      </c>
      <c r="AKT85" s="48" t="str">
        <f>IF(COUNTIF(AKS2:AKS84,AKS85)&gt;0,"R","")</f>
        <v>R</v>
      </c>
      <c r="AKU85" s="46">
        <f t="shared" si="1627"/>
        <v>2</v>
      </c>
      <c r="AKV85" s="6">
        <f t="shared" si="1959"/>
        <v>34</v>
      </c>
      <c r="AKW85" s="6">
        <f t="shared" si="1628"/>
        <v>-68</v>
      </c>
      <c r="AKX85" s="7">
        <f t="shared" si="1629"/>
        <v>1054</v>
      </c>
      <c r="AKY85"/>
      <c r="AKZ85"/>
      <c r="ALA85"/>
      <c r="ALC85" s="5">
        <f t="shared" si="1280"/>
        <v>84</v>
      </c>
      <c r="ALD85" s="57">
        <v>11</v>
      </c>
      <c r="ALE85" s="48" t="str">
        <f>IF(COUNTIF(ALD2:ALD84,ALD85)&gt;0,"R","")</f>
        <v>R</v>
      </c>
      <c r="ALF85" s="46">
        <f t="shared" si="1630"/>
        <v>3</v>
      </c>
      <c r="ALG85" s="6">
        <f t="shared" si="1960"/>
        <v>27</v>
      </c>
      <c r="ALH85" s="6">
        <f t="shared" si="1631"/>
        <v>-81</v>
      </c>
      <c r="ALI85" s="7">
        <f t="shared" si="1632"/>
        <v>1348</v>
      </c>
      <c r="ALJ85"/>
      <c r="ALK85"/>
      <c r="ALL85"/>
      <c r="ALN85" s="5">
        <f t="shared" si="1281"/>
        <v>84</v>
      </c>
      <c r="ALO85" s="57">
        <v>17</v>
      </c>
      <c r="ALP85" s="48" t="str">
        <f>IF(COUNTIF(ALO2:ALO84,ALO85)&gt;0,"R","")</f>
        <v/>
      </c>
      <c r="ALQ85" s="46">
        <f t="shared" si="1633"/>
        <v>6</v>
      </c>
      <c r="ALR85" s="6">
        <f t="shared" si="1961"/>
        <v>32</v>
      </c>
      <c r="ALS85" s="6">
        <f t="shared" si="1634"/>
        <v>960</v>
      </c>
      <c r="ALT85" s="7">
        <f t="shared" si="1635"/>
        <v>-762</v>
      </c>
      <c r="ALU85">
        <v>1</v>
      </c>
      <c r="ALV85"/>
      <c r="ALW85"/>
      <c r="ALY85" s="5">
        <f t="shared" si="1282"/>
        <v>84</v>
      </c>
      <c r="ALZ85" s="57">
        <v>14</v>
      </c>
      <c r="AMA85" s="48" t="str">
        <f>IF(COUNTIF(ALZ2:ALZ84,ALZ85)&gt;0,"R","")</f>
        <v>R</v>
      </c>
      <c r="AMB85" s="46">
        <f t="shared" si="1636"/>
        <v>2</v>
      </c>
      <c r="AMC85" s="6">
        <f t="shared" si="1962"/>
        <v>28</v>
      </c>
      <c r="AMD85" s="6">
        <f t="shared" si="1637"/>
        <v>-56</v>
      </c>
      <c r="AME85" s="7">
        <f t="shared" si="1638"/>
        <v>1657</v>
      </c>
      <c r="AMF85"/>
      <c r="AMG85"/>
      <c r="AMH85"/>
      <c r="AMJ85" s="5">
        <f t="shared" si="1283"/>
        <v>84</v>
      </c>
      <c r="AMK85" s="57">
        <v>29</v>
      </c>
      <c r="AML85" s="48" t="str">
        <f>IF(COUNTIF(AMK2:AMK84,AMK85)&gt;0,"R","")</f>
        <v>R</v>
      </c>
      <c r="AMM85" s="46">
        <f t="shared" si="1639"/>
        <v>3</v>
      </c>
      <c r="AMN85" s="6">
        <f t="shared" si="1963"/>
        <v>31</v>
      </c>
      <c r="AMO85" s="6">
        <f t="shared" si="1640"/>
        <v>-93</v>
      </c>
      <c r="AMP85" s="7">
        <f t="shared" si="1641"/>
        <v>292</v>
      </c>
      <c r="AMQ85"/>
      <c r="AMR85"/>
      <c r="AMS85"/>
      <c r="AMU85" s="5">
        <f t="shared" si="1284"/>
        <v>84</v>
      </c>
      <c r="AMV85" s="57">
        <v>23</v>
      </c>
      <c r="AMW85" s="48" t="str">
        <f>IF(COUNTIF(AMV2:AMV84,AMV85)&gt;0,"R","")</f>
        <v>R</v>
      </c>
      <c r="AMX85" s="46">
        <f t="shared" si="1642"/>
        <v>2</v>
      </c>
      <c r="AMY85" s="6">
        <f t="shared" si="1964"/>
        <v>26</v>
      </c>
      <c r="AMZ85" s="6">
        <f t="shared" si="1643"/>
        <v>-52</v>
      </c>
      <c r="ANA85" s="7">
        <f t="shared" si="1644"/>
        <v>2140</v>
      </c>
      <c r="ANB85"/>
      <c r="ANC85"/>
      <c r="AND85"/>
      <c r="ANF85" s="5">
        <f t="shared" si="1285"/>
        <v>84</v>
      </c>
      <c r="ANG85" s="57">
        <v>36</v>
      </c>
      <c r="ANH85" s="48" t="str">
        <f>IF(COUNTIF(ANG2:ANG84,ANG85)&gt;0,"R","")</f>
        <v/>
      </c>
      <c r="ANI85" s="46">
        <f t="shared" si="1645"/>
        <v>4</v>
      </c>
      <c r="ANJ85" s="6">
        <f t="shared" si="1965"/>
        <v>29</v>
      </c>
      <c r="ANK85" s="6">
        <f t="shared" si="1646"/>
        <v>928</v>
      </c>
      <c r="ANL85" s="7">
        <f t="shared" si="1647"/>
        <v>1159</v>
      </c>
      <c r="ANM85">
        <v>10</v>
      </c>
      <c r="ANN85"/>
      <c r="ANO85"/>
      <c r="ANQ85" s="5">
        <f t="shared" si="1286"/>
        <v>84</v>
      </c>
      <c r="ANR85" s="57">
        <v>3</v>
      </c>
      <c r="ANS85" s="48" t="str">
        <f>IF(COUNTIF(ANR2:ANR84,ANR85)&gt;0,"R","")</f>
        <v>R</v>
      </c>
      <c r="ANT85" s="46">
        <f t="shared" si="1648"/>
        <v>2</v>
      </c>
      <c r="ANU85" s="6">
        <f t="shared" si="1966"/>
        <v>26</v>
      </c>
      <c r="ANV85" s="6">
        <f t="shared" si="1649"/>
        <v>-52</v>
      </c>
      <c r="ANW85" s="7">
        <f t="shared" si="1650"/>
        <v>569</v>
      </c>
      <c r="ANX85"/>
      <c r="ANY85"/>
      <c r="ANZ85"/>
      <c r="AOB85" s="5">
        <f t="shared" si="1287"/>
        <v>84</v>
      </c>
      <c r="AOC85" s="57">
        <v>7</v>
      </c>
      <c r="AOD85" s="48" t="str">
        <f>IF(COUNTIF(AOC2:AOC84,AOC85)&gt;0,"R","")</f>
        <v>R</v>
      </c>
      <c r="AOE85" s="46">
        <f t="shared" si="1651"/>
        <v>2</v>
      </c>
      <c r="AOF85" s="6">
        <f t="shared" si="1967"/>
        <v>36</v>
      </c>
      <c r="AOG85" s="6">
        <f t="shared" si="1652"/>
        <v>-72</v>
      </c>
      <c r="AOH85" s="7">
        <f t="shared" si="1653"/>
        <v>1293</v>
      </c>
      <c r="AOI85"/>
      <c r="AOJ85"/>
      <c r="AOK85"/>
      <c r="AOM85" s="5">
        <f t="shared" si="1288"/>
        <v>84</v>
      </c>
      <c r="AON85" s="57">
        <v>27</v>
      </c>
      <c r="AOO85" s="48" t="str">
        <f>IF(COUNTIF(AON2:AON84,AON85)&gt;0,"R","")</f>
        <v>R</v>
      </c>
      <c r="AOP85" s="46">
        <f t="shared" si="1654"/>
        <v>3</v>
      </c>
      <c r="AOQ85" s="6">
        <f t="shared" si="1968"/>
        <v>31</v>
      </c>
      <c r="AOR85" s="6">
        <f t="shared" si="1655"/>
        <v>-93</v>
      </c>
      <c r="AOS85" s="7">
        <f t="shared" si="1656"/>
        <v>980</v>
      </c>
      <c r="AOT85"/>
      <c r="AOU85"/>
      <c r="AOV85"/>
      <c r="AOX85" s="5">
        <f t="shared" si="1289"/>
        <v>84</v>
      </c>
      <c r="AOY85" s="57">
        <v>13</v>
      </c>
      <c r="AOZ85" s="48" t="str">
        <f>IF(COUNTIF(AOY2:AOY84,AOY85)&gt;0,"R","")</f>
        <v>R</v>
      </c>
      <c r="APA85" s="46">
        <f t="shared" si="1657"/>
        <v>4</v>
      </c>
      <c r="APB85" s="6">
        <f t="shared" si="1969"/>
        <v>37</v>
      </c>
      <c r="APC85" s="6">
        <f t="shared" si="1658"/>
        <v>-148</v>
      </c>
      <c r="APD85" s="7">
        <f t="shared" si="1659"/>
        <v>-1205</v>
      </c>
      <c r="APE85"/>
      <c r="APF85"/>
      <c r="APG85"/>
      <c r="API85" s="5">
        <f t="shared" si="1290"/>
        <v>84</v>
      </c>
      <c r="APJ85" s="57">
        <v>19</v>
      </c>
      <c r="APK85" s="48" t="str">
        <f>IF(COUNTIF(APJ2:APJ84,APJ85)&gt;0,"R","")</f>
        <v>R</v>
      </c>
      <c r="APL85" s="46">
        <f t="shared" si="1660"/>
        <v>1</v>
      </c>
      <c r="APM85" s="6">
        <f t="shared" si="1970"/>
        <v>28</v>
      </c>
      <c r="APN85" s="6">
        <f t="shared" si="1661"/>
        <v>-28</v>
      </c>
      <c r="APO85" s="7">
        <f t="shared" si="1662"/>
        <v>2176</v>
      </c>
      <c r="APP85"/>
      <c r="APQ85"/>
      <c r="APR85"/>
      <c r="APT85" s="5">
        <f t="shared" si="1291"/>
        <v>84</v>
      </c>
      <c r="APU85" s="57">
        <v>7</v>
      </c>
      <c r="APV85" s="48" t="str">
        <f>IF(COUNTIF(APU2:APU84,APU85)&gt;0,"R","")</f>
        <v>R</v>
      </c>
      <c r="APW85" s="46">
        <f t="shared" si="1663"/>
        <v>6</v>
      </c>
      <c r="APX85" s="6">
        <f t="shared" si="1971"/>
        <v>33</v>
      </c>
      <c r="APY85" s="6">
        <f t="shared" si="1664"/>
        <v>-198</v>
      </c>
      <c r="APZ85" s="7">
        <f t="shared" si="1665"/>
        <v>-2295</v>
      </c>
      <c r="AQA85"/>
      <c r="AQB85"/>
      <c r="AQC85"/>
      <c r="AQE85" s="5">
        <f t="shared" si="1292"/>
        <v>84</v>
      </c>
      <c r="AQF85" s="57">
        <v>26</v>
      </c>
      <c r="AQG85" s="48" t="str">
        <f>IF(COUNTIF(AQF2:AQF84,AQF85)&gt;0,"R","")</f>
        <v>R</v>
      </c>
      <c r="AQH85" s="46">
        <f t="shared" si="1666"/>
        <v>3</v>
      </c>
      <c r="AQI85" s="6">
        <f t="shared" si="1972"/>
        <v>29</v>
      </c>
      <c r="AQJ85" s="6">
        <f t="shared" si="1667"/>
        <v>-87</v>
      </c>
      <c r="AQK85" s="7">
        <f t="shared" si="1668"/>
        <v>502</v>
      </c>
      <c r="AQL85"/>
      <c r="AQM85"/>
      <c r="AQN85"/>
      <c r="AQP85" s="5">
        <f t="shared" si="1293"/>
        <v>84</v>
      </c>
      <c r="AQQ85" s="57">
        <v>10</v>
      </c>
      <c r="AQR85" s="48" t="str">
        <f>IF(COUNTIF(AQQ2:AQQ84,AQQ85)&gt;0,"R","")</f>
        <v>R</v>
      </c>
      <c r="AQS85" s="46">
        <f t="shared" si="1669"/>
        <v>6</v>
      </c>
      <c r="AQT85" s="6">
        <f t="shared" si="1973"/>
        <v>37</v>
      </c>
      <c r="AQU85" s="6">
        <f t="shared" si="1670"/>
        <v>-222</v>
      </c>
      <c r="AQV85" s="7">
        <f t="shared" si="1671"/>
        <v>-2775</v>
      </c>
      <c r="AQW85"/>
      <c r="AQX85"/>
      <c r="AQY85"/>
      <c r="ARA85" s="5">
        <f t="shared" si="1294"/>
        <v>84</v>
      </c>
      <c r="ARB85" s="57">
        <v>1</v>
      </c>
      <c r="ARC85" s="48" t="str">
        <f>IF(COUNTIF(ARB2:ARB84,ARB85)&gt;0,"R","")</f>
        <v>R</v>
      </c>
      <c r="ARD85" s="46">
        <f t="shared" si="1672"/>
        <v>5</v>
      </c>
      <c r="ARE85" s="6">
        <f t="shared" si="1974"/>
        <v>36</v>
      </c>
      <c r="ARF85" s="6">
        <f t="shared" si="1673"/>
        <v>-180</v>
      </c>
      <c r="ARG85" s="7">
        <f t="shared" si="1674"/>
        <v>-1717</v>
      </c>
      <c r="ARH85"/>
      <c r="ARI85"/>
      <c r="ARJ85"/>
      <c r="ARL85" s="5">
        <f t="shared" si="1295"/>
        <v>84</v>
      </c>
      <c r="ARM85" s="57">
        <v>23</v>
      </c>
      <c r="ARN85" s="48" t="str">
        <f>IF(COUNTIF(ARM2:ARM84,ARM85)&gt;0,"R","")</f>
        <v>R</v>
      </c>
      <c r="ARO85" s="46">
        <f t="shared" si="1675"/>
        <v>2</v>
      </c>
      <c r="ARP85" s="6">
        <f t="shared" si="1975"/>
        <v>30</v>
      </c>
      <c r="ARQ85" s="6">
        <f t="shared" si="1676"/>
        <v>-60</v>
      </c>
      <c r="ARR85" s="7">
        <f t="shared" si="1677"/>
        <v>1554</v>
      </c>
      <c r="ARS85"/>
      <c r="ART85"/>
      <c r="ARU85"/>
      <c r="ARW85" s="5">
        <f t="shared" si="1296"/>
        <v>84</v>
      </c>
      <c r="ARX85" s="57">
        <v>33</v>
      </c>
      <c r="ARY85" s="48" t="str">
        <f>IF(COUNTIF(ARX2:ARX84,ARX85)&gt;0,"R","")</f>
        <v>R</v>
      </c>
      <c r="ARZ85" s="46">
        <f t="shared" si="1678"/>
        <v>3</v>
      </c>
      <c r="ASA85" s="6">
        <f t="shared" si="1976"/>
        <v>29</v>
      </c>
      <c r="ASB85" s="6">
        <f t="shared" si="1679"/>
        <v>-87</v>
      </c>
      <c r="ASC85" s="7">
        <f t="shared" si="1680"/>
        <v>1103</v>
      </c>
      <c r="ASD85"/>
      <c r="ASE85"/>
      <c r="ASF85"/>
      <c r="ASH85" s="5">
        <f t="shared" si="1297"/>
        <v>84</v>
      </c>
      <c r="ASI85" s="57">
        <v>29</v>
      </c>
      <c r="ASJ85" s="48" t="str">
        <f>IF(COUNTIF(ASI2:ASI84,ASI85)&gt;0,"R","")</f>
        <v>R</v>
      </c>
      <c r="ASK85" s="46">
        <f t="shared" si="1681"/>
        <v>5</v>
      </c>
      <c r="ASL85" s="6">
        <f t="shared" si="1977"/>
        <v>34</v>
      </c>
      <c r="ASM85" s="6">
        <f t="shared" si="1682"/>
        <v>-170</v>
      </c>
      <c r="ASN85" s="7">
        <f t="shared" si="1683"/>
        <v>-1423</v>
      </c>
      <c r="ASO85"/>
      <c r="ASP85"/>
      <c r="ASQ85"/>
      <c r="ASS85" s="5">
        <f t="shared" si="1298"/>
        <v>84</v>
      </c>
      <c r="AST85" s="57">
        <v>18</v>
      </c>
      <c r="ASU85" s="48" t="str">
        <f>IF(COUNTIF(AST2:AST84,AST85)&gt;0,"R","")</f>
        <v>R</v>
      </c>
      <c r="ASV85" s="46">
        <f t="shared" si="1684"/>
        <v>2</v>
      </c>
      <c r="ASW85" s="6">
        <f t="shared" si="1978"/>
        <v>31</v>
      </c>
      <c r="ASX85" s="6">
        <f t="shared" si="1685"/>
        <v>-62</v>
      </c>
      <c r="ASY85" s="7">
        <f t="shared" si="1686"/>
        <v>1393</v>
      </c>
      <c r="ASZ85"/>
      <c r="ATA85"/>
      <c r="ATB85"/>
      <c r="ATD85" s="5">
        <f t="shared" si="1299"/>
        <v>84</v>
      </c>
      <c r="ATE85" s="57">
        <v>21</v>
      </c>
      <c r="ATF85" s="48" t="str">
        <f>IF(COUNTIF(ATE2:ATE84,ATE85)&gt;0,"R","")</f>
        <v>R</v>
      </c>
      <c r="ATG85" s="46">
        <f t="shared" si="1687"/>
        <v>4</v>
      </c>
      <c r="ATH85" s="6">
        <f t="shared" si="1979"/>
        <v>35</v>
      </c>
      <c r="ATI85" s="6">
        <f t="shared" si="1688"/>
        <v>-140</v>
      </c>
      <c r="ATJ85" s="7">
        <f t="shared" si="1689"/>
        <v>-641</v>
      </c>
      <c r="ATK85"/>
      <c r="ATL85"/>
      <c r="ATM85"/>
      <c r="ATO85" s="5">
        <f t="shared" si="1300"/>
        <v>84</v>
      </c>
      <c r="ATP85" s="57">
        <v>5</v>
      </c>
      <c r="ATQ85" s="48" t="str">
        <f>IF(COUNTIF(ATP2:ATP84,ATP85)&gt;0,"R","")</f>
        <v>R</v>
      </c>
      <c r="ATR85" s="46">
        <f t="shared" si="1690"/>
        <v>2</v>
      </c>
      <c r="ATS85" s="6">
        <f t="shared" si="1980"/>
        <v>30</v>
      </c>
      <c r="ATT85" s="6">
        <f t="shared" si="1691"/>
        <v>-60</v>
      </c>
      <c r="ATU85" s="7">
        <f t="shared" si="1692"/>
        <v>2048</v>
      </c>
      <c r="ATV85"/>
      <c r="ATW85"/>
      <c r="ATX85"/>
      <c r="ATZ85" s="5">
        <f t="shared" si="1301"/>
        <v>84</v>
      </c>
      <c r="AUA85" s="57">
        <v>4</v>
      </c>
      <c r="AUB85" s="48" t="str">
        <f>IF(COUNTIF(AUA2:AUA84,AUA85)&gt;0,"R","")</f>
        <v>R</v>
      </c>
      <c r="AUC85" s="46">
        <f t="shared" si="1693"/>
        <v>0</v>
      </c>
      <c r="AUD85" s="6">
        <f t="shared" si="1981"/>
        <v>21</v>
      </c>
      <c r="AUE85" s="6">
        <f t="shared" si="1694"/>
        <v>0</v>
      </c>
      <c r="AUF85" s="7">
        <f t="shared" si="1695"/>
        <v>3197</v>
      </c>
      <c r="AUG85"/>
      <c r="AUH85"/>
      <c r="AUI85"/>
      <c r="AUK85" s="5">
        <f t="shared" si="1302"/>
        <v>84</v>
      </c>
      <c r="AUL85" s="57">
        <v>13</v>
      </c>
      <c r="AUM85" s="48" t="str">
        <f>IF(COUNTIF(AUL2:AUL84,AUL85)&gt;0,"R","")</f>
        <v>R</v>
      </c>
      <c r="AUN85" s="46">
        <f t="shared" si="1696"/>
        <v>4</v>
      </c>
      <c r="AUO85" s="6">
        <f t="shared" si="1982"/>
        <v>35</v>
      </c>
      <c r="AUP85" s="6">
        <f t="shared" si="1697"/>
        <v>-140</v>
      </c>
      <c r="AUQ85" s="7">
        <f t="shared" si="1698"/>
        <v>-1591</v>
      </c>
      <c r="AUR85"/>
      <c r="AUS85"/>
      <c r="AUT85"/>
      <c r="AUV85" s="5">
        <f t="shared" si="1303"/>
        <v>84</v>
      </c>
      <c r="AUW85" s="57">
        <v>10</v>
      </c>
      <c r="AUX85" s="48" t="str">
        <f>IF(COUNTIF(AUW2:AUW84,AUW85)&gt;0,"R","")</f>
        <v>R</v>
      </c>
      <c r="AUY85" s="46">
        <f t="shared" si="1699"/>
        <v>3</v>
      </c>
      <c r="AUZ85" s="6">
        <f t="shared" si="1983"/>
        <v>27</v>
      </c>
      <c r="AVA85" s="6">
        <f t="shared" si="1700"/>
        <v>-81</v>
      </c>
      <c r="AVB85" s="7">
        <f t="shared" si="1701"/>
        <v>917</v>
      </c>
      <c r="AVC85"/>
      <c r="AVD85"/>
      <c r="AVE85"/>
      <c r="AVG85" s="5">
        <f t="shared" si="1304"/>
        <v>84</v>
      </c>
      <c r="AVH85" s="57">
        <v>22</v>
      </c>
      <c r="AVI85" s="48" t="str">
        <f>IF(COUNTIF(AVH2:AVH84,AVH85)&gt;0,"R","")</f>
        <v>R</v>
      </c>
      <c r="AVJ85" s="46">
        <f t="shared" si="1702"/>
        <v>3</v>
      </c>
      <c r="AVK85" s="6">
        <f t="shared" si="1984"/>
        <v>36</v>
      </c>
      <c r="AVL85" s="6">
        <f t="shared" si="1703"/>
        <v>-108</v>
      </c>
      <c r="AVM85" s="7">
        <f t="shared" si="1704"/>
        <v>-693</v>
      </c>
      <c r="AVN85"/>
      <c r="AVO85"/>
      <c r="AVP85"/>
      <c r="AVR85" s="5">
        <f t="shared" si="1305"/>
        <v>84</v>
      </c>
      <c r="AVS85" s="57">
        <v>29</v>
      </c>
      <c r="AVT85" s="48" t="str">
        <f>IF(COUNTIF(AVS2:AVS84,AVS85)&gt;0,"R","")</f>
        <v>R</v>
      </c>
      <c r="AVU85" s="46">
        <f t="shared" si="1705"/>
        <v>1</v>
      </c>
      <c r="AVV85" s="6">
        <f t="shared" si="1985"/>
        <v>30</v>
      </c>
      <c r="AVW85" s="6">
        <f t="shared" si="1706"/>
        <v>-30</v>
      </c>
      <c r="AVX85" s="7">
        <f t="shared" si="1707"/>
        <v>1884</v>
      </c>
      <c r="AVY85"/>
      <c r="AVZ85"/>
      <c r="AWA85"/>
      <c r="AWC85" s="5">
        <f t="shared" si="1306"/>
        <v>84</v>
      </c>
      <c r="AWD85" s="57">
        <v>24</v>
      </c>
      <c r="AWE85" s="48" t="str">
        <f>IF(COUNTIF(AWD2:AWD84,AWD85)&gt;0,"R","")</f>
        <v>R</v>
      </c>
      <c r="AWF85" s="46">
        <f t="shared" si="1708"/>
        <v>4</v>
      </c>
      <c r="AWG85" s="6">
        <f t="shared" si="1986"/>
        <v>28</v>
      </c>
      <c r="AWH85" s="6">
        <f t="shared" si="1709"/>
        <v>-112</v>
      </c>
      <c r="AWI85" s="7">
        <f t="shared" si="1710"/>
        <v>131</v>
      </c>
      <c r="AWJ85"/>
      <c r="AWK85"/>
      <c r="AWL85"/>
      <c r="AWN85" s="5">
        <f t="shared" si="1307"/>
        <v>84</v>
      </c>
      <c r="AWO85" s="57">
        <v>7</v>
      </c>
      <c r="AWP85" s="48" t="str">
        <f>IF(COUNTIF(AWO2:AWO84,AWO85)&gt;0,"R","")</f>
        <v>R</v>
      </c>
      <c r="AWQ85" s="46">
        <f t="shared" si="1711"/>
        <v>4</v>
      </c>
      <c r="AWR85" s="6">
        <f t="shared" si="1987"/>
        <v>35</v>
      </c>
      <c r="AWS85" s="6">
        <f t="shared" si="1712"/>
        <v>-140</v>
      </c>
      <c r="AWT85" s="7">
        <f t="shared" si="1713"/>
        <v>-1163</v>
      </c>
      <c r="AWU85"/>
      <c r="AWV85"/>
      <c r="AWW85"/>
      <c r="AWY85" s="5">
        <f t="shared" si="1308"/>
        <v>84</v>
      </c>
      <c r="AWZ85" s="57">
        <v>36</v>
      </c>
      <c r="AXA85" s="48" t="str">
        <f>IF(COUNTIF(AWZ2:AWZ84,AWZ85)&gt;0,"R","")</f>
        <v>R</v>
      </c>
      <c r="AXB85" s="46">
        <f t="shared" si="1714"/>
        <v>0</v>
      </c>
      <c r="AXC85" s="6">
        <f t="shared" si="1988"/>
        <v>23</v>
      </c>
      <c r="AXD85" s="6">
        <f t="shared" si="1715"/>
        <v>0</v>
      </c>
      <c r="AXE85" s="7">
        <f t="shared" si="1716"/>
        <v>2834</v>
      </c>
      <c r="AXF85"/>
      <c r="AXG85"/>
      <c r="AXH85"/>
      <c r="AXJ85" s="5">
        <f t="shared" si="1309"/>
        <v>84</v>
      </c>
      <c r="AXK85" s="57">
        <v>28</v>
      </c>
      <c r="AXL85" s="48" t="str">
        <f>IF(COUNTIF(AXK2:AXK84,AXK85)&gt;0,"R","")</f>
        <v/>
      </c>
      <c r="AXM85" s="46">
        <f t="shared" si="1717"/>
        <v>4</v>
      </c>
      <c r="AXN85" s="6">
        <f t="shared" si="1989"/>
        <v>33</v>
      </c>
      <c r="AXO85" s="6">
        <f t="shared" si="1718"/>
        <v>1056</v>
      </c>
      <c r="AXP85" s="7">
        <f t="shared" si="1719"/>
        <v>845</v>
      </c>
      <c r="AXQ85">
        <v>9</v>
      </c>
      <c r="AXR85"/>
      <c r="AXS85"/>
      <c r="AXU85" s="5">
        <f t="shared" si="1310"/>
        <v>84</v>
      </c>
      <c r="AXV85" s="57">
        <v>17</v>
      </c>
      <c r="AXW85" s="48" t="str">
        <f>IF(COUNTIF(AXV2:AXV84,AXV85)&gt;0,"R","")</f>
        <v>R</v>
      </c>
      <c r="AXX85" s="46">
        <f t="shared" si="1720"/>
        <v>5</v>
      </c>
      <c r="AXY85" s="6">
        <f t="shared" si="1990"/>
        <v>30</v>
      </c>
      <c r="AXZ85" s="6">
        <f t="shared" si="1721"/>
        <v>-150</v>
      </c>
      <c r="AYA85" s="7">
        <f t="shared" si="1722"/>
        <v>-741</v>
      </c>
      <c r="AYB85"/>
      <c r="AYC85"/>
      <c r="AYD85"/>
      <c r="AYF85" s="5">
        <f t="shared" si="1311"/>
        <v>84</v>
      </c>
      <c r="AYG85" s="57">
        <v>28</v>
      </c>
      <c r="AYH85" s="48" t="str">
        <f>IF(COUNTIF(AYG2:AYG84,AYG85)&gt;0,"R","")</f>
        <v>R</v>
      </c>
      <c r="AYI85" s="46">
        <f t="shared" si="1723"/>
        <v>3</v>
      </c>
      <c r="AYJ85" s="6">
        <f t="shared" si="1991"/>
        <v>28</v>
      </c>
      <c r="AYK85" s="6">
        <f t="shared" si="1724"/>
        <v>-84</v>
      </c>
      <c r="AYL85" s="7">
        <f t="shared" si="1725"/>
        <v>877</v>
      </c>
      <c r="AYM85"/>
      <c r="AYN85"/>
      <c r="AYO85"/>
      <c r="AYQ85" s="5">
        <f t="shared" si="1312"/>
        <v>84</v>
      </c>
      <c r="AYR85" s="57">
        <v>30</v>
      </c>
      <c r="AYS85" s="48" t="str">
        <f>IF(COUNTIF(AYR2:AYR84,AYR85)&gt;0,"R","")</f>
        <v>R</v>
      </c>
      <c r="AYT85" s="46">
        <f t="shared" si="1726"/>
        <v>4</v>
      </c>
      <c r="AYU85" s="6">
        <f t="shared" si="1992"/>
        <v>32</v>
      </c>
      <c r="AYV85" s="6">
        <f t="shared" si="1727"/>
        <v>-128</v>
      </c>
      <c r="AYW85" s="7">
        <f t="shared" si="1728"/>
        <v>-46</v>
      </c>
      <c r="AYX85"/>
      <c r="AYY85"/>
      <c r="AYZ85"/>
      <c r="AZB85" s="5">
        <f t="shared" si="1313"/>
        <v>84</v>
      </c>
      <c r="AZC85" s="57">
        <v>31</v>
      </c>
      <c r="AZD85" s="48" t="str">
        <f>IF(COUNTIF(AZC2:AZC84,AZC85)&gt;0,"R","")</f>
        <v>R</v>
      </c>
      <c r="AZE85" s="46">
        <f t="shared" si="1729"/>
        <v>2</v>
      </c>
      <c r="AZF85" s="6">
        <f t="shared" si="1993"/>
        <v>27</v>
      </c>
      <c r="AZG85" s="6">
        <f t="shared" si="1730"/>
        <v>-54</v>
      </c>
      <c r="AZH85" s="7">
        <f t="shared" si="1731"/>
        <v>680</v>
      </c>
      <c r="AZI85"/>
      <c r="AZJ85"/>
      <c r="AZK85"/>
      <c r="AZM85" s="5">
        <f t="shared" si="1314"/>
        <v>84</v>
      </c>
      <c r="AZN85" s="57">
        <v>21</v>
      </c>
      <c r="AZO85" s="48" t="str">
        <f>IF(COUNTIF(AZN2:AZN84,AZN85)&gt;0,"R","")</f>
        <v>R</v>
      </c>
      <c r="AZP85" s="46">
        <f t="shared" si="1732"/>
        <v>1</v>
      </c>
      <c r="AZQ85" s="6">
        <f t="shared" si="1994"/>
        <v>26</v>
      </c>
      <c r="AZR85" s="6">
        <f t="shared" si="1733"/>
        <v>-26</v>
      </c>
      <c r="AZS85" s="7">
        <f t="shared" si="1734"/>
        <v>2098</v>
      </c>
      <c r="AZT85"/>
      <c r="AZU85"/>
      <c r="AZV85"/>
      <c r="AZX85" s="5">
        <f t="shared" si="1315"/>
        <v>84</v>
      </c>
      <c r="AZY85" s="57">
        <v>4</v>
      </c>
      <c r="AZZ85" s="48" t="str">
        <f>IF(COUNTIF(AZY2:AZY84,AZY85)&gt;0,"R","")</f>
        <v>R</v>
      </c>
      <c r="BAA85" s="46">
        <f t="shared" si="1735"/>
        <v>7</v>
      </c>
      <c r="BAB85" s="6">
        <f t="shared" si="1995"/>
        <v>34</v>
      </c>
      <c r="BAC85" s="6">
        <f t="shared" si="1736"/>
        <v>-238</v>
      </c>
      <c r="BAD85" s="7">
        <f t="shared" si="1737"/>
        <v>-3158</v>
      </c>
      <c r="BAE85"/>
      <c r="BAF85"/>
      <c r="BAG85"/>
      <c r="BAI85" s="5">
        <f t="shared" si="1316"/>
        <v>84</v>
      </c>
      <c r="BAJ85" s="57">
        <v>26</v>
      </c>
      <c r="BAK85" s="48" t="str">
        <f>IF(COUNTIF(BAJ2:BAJ84,BAJ85)&gt;0,"R","")</f>
        <v/>
      </c>
      <c r="BAL85" s="46">
        <f t="shared" si="1738"/>
        <v>4</v>
      </c>
      <c r="BAM85" s="6">
        <f t="shared" si="1996"/>
        <v>33</v>
      </c>
      <c r="BAN85" s="6">
        <f t="shared" si="1739"/>
        <v>1056</v>
      </c>
      <c r="BAO85" s="7">
        <f t="shared" si="1740"/>
        <v>336</v>
      </c>
      <c r="BAP85">
        <v>5</v>
      </c>
      <c r="BAQ85"/>
      <c r="BAR85"/>
      <c r="BAT85" s="5">
        <f t="shared" si="1317"/>
        <v>84</v>
      </c>
      <c r="BAU85" s="57">
        <v>21</v>
      </c>
      <c r="BAV85" s="48" t="str">
        <f>IF(COUNTIF(BAU2:BAU84,BAU85)&gt;0,"R","")</f>
        <v>R</v>
      </c>
      <c r="BAW85" s="46">
        <f t="shared" si="1741"/>
        <v>2</v>
      </c>
      <c r="BAX85" s="6">
        <f t="shared" si="1997"/>
        <v>30</v>
      </c>
      <c r="BAY85" s="6">
        <f t="shared" si="1742"/>
        <v>-60</v>
      </c>
      <c r="BAZ85" s="7">
        <f t="shared" si="1743"/>
        <v>1449</v>
      </c>
      <c r="BBA85"/>
      <c r="BBB85"/>
      <c r="BBC85"/>
      <c r="BBE85" s="5">
        <f t="shared" si="1318"/>
        <v>84</v>
      </c>
      <c r="BBF85" s="57">
        <v>29</v>
      </c>
      <c r="BBG85" s="48" t="str">
        <f>IF(COUNTIF(BBF2:BBF84,BBF85)&gt;0,"R","")</f>
        <v>R</v>
      </c>
      <c r="BBH85" s="46">
        <f t="shared" si="1744"/>
        <v>3</v>
      </c>
      <c r="BBI85" s="6">
        <f t="shared" si="1998"/>
        <v>28</v>
      </c>
      <c r="BBJ85" s="6">
        <f t="shared" si="1745"/>
        <v>-84</v>
      </c>
      <c r="BBK85" s="7">
        <f t="shared" si="1746"/>
        <v>26</v>
      </c>
      <c r="BBL85"/>
      <c r="BBM85"/>
      <c r="BBN85"/>
      <c r="BBP85" s="5">
        <f t="shared" si="1319"/>
        <v>84</v>
      </c>
      <c r="BBQ85" s="57">
        <v>35</v>
      </c>
      <c r="BBR85" s="48" t="str">
        <f>IF(COUNTIF(BBQ2:BBQ84,BBQ85)&gt;0,"R","")</f>
        <v>R</v>
      </c>
      <c r="BBS85" s="46">
        <f t="shared" si="1747"/>
        <v>3</v>
      </c>
      <c r="BBT85" s="6">
        <f t="shared" si="1999"/>
        <v>28</v>
      </c>
      <c r="BBU85" s="6">
        <f t="shared" si="1748"/>
        <v>-84</v>
      </c>
      <c r="BBV85" s="7">
        <f t="shared" si="1749"/>
        <v>1044</v>
      </c>
      <c r="BBW85"/>
      <c r="BBX85"/>
      <c r="BBY85"/>
      <c r="BCA85" s="5">
        <f t="shared" si="1320"/>
        <v>84</v>
      </c>
      <c r="BCB85" s="57">
        <v>31</v>
      </c>
      <c r="BCC85" s="48" t="str">
        <f>IF(COUNTIF(BCB2:BCB84,BCB85)&gt;0,"R","")</f>
        <v>R</v>
      </c>
      <c r="BCD85" s="46">
        <f t="shared" si="1750"/>
        <v>5</v>
      </c>
      <c r="BCE85" s="6">
        <f t="shared" si="2000"/>
        <v>30</v>
      </c>
      <c r="BCF85" s="6">
        <f t="shared" si="1751"/>
        <v>-150</v>
      </c>
      <c r="BCG85" s="7">
        <f t="shared" si="1752"/>
        <v>-769</v>
      </c>
      <c r="BCH85"/>
      <c r="BCI85"/>
      <c r="BCJ85"/>
      <c r="BCL85" s="5">
        <f t="shared" si="1321"/>
        <v>84</v>
      </c>
      <c r="BCM85" s="57">
        <v>13</v>
      </c>
      <c r="BCN85" s="48" t="str">
        <f>IF(COUNTIF(BCM2:BCM84,BCM85)&gt;0,"R","")</f>
        <v>R</v>
      </c>
      <c r="BCO85" s="46">
        <f t="shared" si="1753"/>
        <v>4</v>
      </c>
      <c r="BCP85" s="6">
        <f t="shared" si="2001"/>
        <v>31</v>
      </c>
      <c r="BCQ85" s="6">
        <f t="shared" si="1754"/>
        <v>-124</v>
      </c>
      <c r="BCR85" s="7">
        <f t="shared" si="1755"/>
        <v>56</v>
      </c>
      <c r="BCS85"/>
      <c r="BCT85"/>
      <c r="BCU85"/>
      <c r="BCW85" s="5">
        <f t="shared" si="1322"/>
        <v>84</v>
      </c>
      <c r="BCX85" s="57">
        <v>19</v>
      </c>
      <c r="BCY85" s="48" t="str">
        <f>IF(COUNTIF(BCX2:BCX84,BCX85)&gt;0,"R","")</f>
        <v>R</v>
      </c>
      <c r="BCZ85" s="46">
        <f t="shared" si="1756"/>
        <v>2</v>
      </c>
      <c r="BDA85" s="6">
        <f t="shared" si="2002"/>
        <v>33</v>
      </c>
      <c r="BDB85" s="6">
        <f t="shared" si="1757"/>
        <v>-66</v>
      </c>
      <c r="BDC85" s="7">
        <f t="shared" si="1758"/>
        <v>1610</v>
      </c>
      <c r="BDD85"/>
      <c r="BDE85"/>
      <c r="BDF85"/>
      <c r="BDH85" s="5">
        <f t="shared" si="1323"/>
        <v>84</v>
      </c>
      <c r="BDI85" s="57">
        <v>23</v>
      </c>
      <c r="BDJ85" s="48" t="str">
        <f>IF(COUNTIF(BDI2:BDI84,BDI85)&gt;0,"R","")</f>
        <v>R</v>
      </c>
      <c r="BDK85" s="46">
        <f t="shared" si="1759"/>
        <v>5</v>
      </c>
      <c r="BDL85" s="6">
        <f t="shared" si="2003"/>
        <v>34</v>
      </c>
      <c r="BDM85" s="6">
        <f t="shared" si="1760"/>
        <v>-170</v>
      </c>
      <c r="BDN85" s="7">
        <f t="shared" si="1761"/>
        <v>-1315</v>
      </c>
      <c r="BDO85"/>
      <c r="BDP85"/>
      <c r="BDQ85"/>
      <c r="BDS85" s="5">
        <f t="shared" si="1324"/>
        <v>84</v>
      </c>
      <c r="BDT85" s="57">
        <v>26</v>
      </c>
      <c r="BDU85" s="48" t="str">
        <f>IF(COUNTIF(BDT2:BDT84,BDT85)&gt;0,"R","")</f>
        <v>R</v>
      </c>
      <c r="BDV85" s="46">
        <f t="shared" si="1762"/>
        <v>2</v>
      </c>
      <c r="BDW85" s="6">
        <f t="shared" si="2004"/>
        <v>26</v>
      </c>
      <c r="BDX85" s="6">
        <f t="shared" si="1763"/>
        <v>-52</v>
      </c>
      <c r="BDY85" s="7">
        <f t="shared" si="1764"/>
        <v>1323</v>
      </c>
      <c r="BDZ85"/>
      <c r="BEA85"/>
      <c r="BEB85"/>
      <c r="BED85" s="5">
        <f t="shared" si="1325"/>
        <v>84</v>
      </c>
      <c r="BEE85" s="57">
        <v>22</v>
      </c>
      <c r="BEF85" s="48" t="str">
        <f>IF(COUNTIF(BEE2:BEE84,BEE85)&gt;0,"R","")</f>
        <v>R</v>
      </c>
      <c r="BEG85" s="46">
        <f t="shared" si="1765"/>
        <v>3</v>
      </c>
      <c r="BEH85" s="6">
        <f t="shared" si="2005"/>
        <v>32</v>
      </c>
      <c r="BEI85" s="6">
        <f t="shared" si="1766"/>
        <v>-96</v>
      </c>
      <c r="BEJ85" s="7">
        <f t="shared" si="1767"/>
        <v>406</v>
      </c>
      <c r="BEK85"/>
      <c r="BEL85"/>
      <c r="BEM85"/>
      <c r="BEO85" s="5">
        <f t="shared" si="1326"/>
        <v>84</v>
      </c>
      <c r="BEP85" s="57">
        <v>18</v>
      </c>
      <c r="BEQ85" s="48" t="str">
        <f>IF(COUNTIF(BEP2:BEP84,BEP85)&gt;0,"R","")</f>
        <v>R</v>
      </c>
      <c r="BER85" s="46">
        <f t="shared" si="1768"/>
        <v>3</v>
      </c>
      <c r="BES85" s="6">
        <f t="shared" si="2006"/>
        <v>28</v>
      </c>
      <c r="BET85" s="6">
        <f t="shared" si="1769"/>
        <v>-84</v>
      </c>
      <c r="BEU85" s="7">
        <f t="shared" si="1770"/>
        <v>1180</v>
      </c>
      <c r="BEV85"/>
      <c r="BEW85"/>
      <c r="BEX85"/>
      <c r="BEZ85" s="5">
        <f t="shared" si="1327"/>
        <v>84</v>
      </c>
      <c r="BFA85" s="57">
        <v>5</v>
      </c>
      <c r="BFB85" s="48" t="str">
        <f>IF(COUNTIF(BFA2:BFA84,BFA85)&gt;0,"R","")</f>
        <v>R</v>
      </c>
      <c r="BFC85" s="46">
        <f t="shared" si="1771"/>
        <v>3</v>
      </c>
      <c r="BFD85" s="6">
        <f t="shared" si="2007"/>
        <v>27</v>
      </c>
      <c r="BFE85" s="6">
        <f t="shared" si="1772"/>
        <v>-81</v>
      </c>
      <c r="BFF85" s="7">
        <f t="shared" si="1773"/>
        <v>481</v>
      </c>
      <c r="BFG85"/>
      <c r="BFH85"/>
      <c r="BFI85"/>
      <c r="BFK85" s="5">
        <f t="shared" si="1328"/>
        <v>84</v>
      </c>
      <c r="BFL85" s="57">
        <v>17</v>
      </c>
      <c r="BFM85" s="48" t="str">
        <f>IF(COUNTIF(BFL2:BFL84,BFL85)&gt;0,"R","")</f>
        <v/>
      </c>
      <c r="BFN85" s="46">
        <f t="shared" si="1774"/>
        <v>6</v>
      </c>
      <c r="BFO85" s="6">
        <f t="shared" si="2008"/>
        <v>36</v>
      </c>
      <c r="BFP85" s="6">
        <f t="shared" si="1775"/>
        <v>1080</v>
      </c>
      <c r="BFQ85" s="7">
        <f t="shared" si="1776"/>
        <v>-1761</v>
      </c>
      <c r="BFR85">
        <v>2</v>
      </c>
      <c r="BFS85"/>
      <c r="BFT85"/>
      <c r="BFV85" s="5">
        <f t="shared" si="1329"/>
        <v>84</v>
      </c>
      <c r="BFW85" s="57">
        <v>14</v>
      </c>
      <c r="BFX85" s="48" t="str">
        <f>IF(COUNTIF(BFW2:BFW84,BFW85)&gt;0,"R","")</f>
        <v>R</v>
      </c>
      <c r="BFY85" s="46">
        <f t="shared" si="1777"/>
        <v>2</v>
      </c>
      <c r="BFZ85" s="6">
        <f t="shared" si="2009"/>
        <v>25</v>
      </c>
      <c r="BGA85" s="6">
        <f t="shared" si="1778"/>
        <v>-50</v>
      </c>
      <c r="BGB85" s="7">
        <f t="shared" si="1779"/>
        <v>1850</v>
      </c>
      <c r="BGC85"/>
      <c r="BGD85"/>
      <c r="BGE85"/>
      <c r="BGG85" s="5">
        <f t="shared" si="1330"/>
        <v>84</v>
      </c>
      <c r="BGH85" s="57">
        <v>14</v>
      </c>
      <c r="BGI85" s="48" t="str">
        <f>IF(COUNTIF(BGH2:BGH84,BGH85)&gt;0,"R","")</f>
        <v>R</v>
      </c>
      <c r="BGJ85" s="46">
        <f t="shared" si="1780"/>
        <v>4</v>
      </c>
      <c r="BGK85" s="6">
        <f t="shared" si="2010"/>
        <v>28</v>
      </c>
      <c r="BGL85" s="6">
        <f t="shared" si="1781"/>
        <v>-112</v>
      </c>
      <c r="BGM85" s="7">
        <f t="shared" si="1782"/>
        <v>413</v>
      </c>
      <c r="BGN85"/>
      <c r="BGO85"/>
      <c r="BGP85"/>
      <c r="BGR85" s="5">
        <f t="shared" si="1331"/>
        <v>84</v>
      </c>
      <c r="BGS85" s="57">
        <v>28</v>
      </c>
      <c r="BGT85" s="48" t="str">
        <f>IF(COUNTIF(BGS2:BGS84,BGS85)&gt;0,"R","")</f>
        <v>R</v>
      </c>
      <c r="BGU85" s="46">
        <f t="shared" si="1783"/>
        <v>4</v>
      </c>
      <c r="BGV85" s="6">
        <f t="shared" si="2011"/>
        <v>29</v>
      </c>
      <c r="BGW85" s="6">
        <f t="shared" si="1784"/>
        <v>-116</v>
      </c>
      <c r="BGX85" s="7">
        <f t="shared" si="1785"/>
        <v>80</v>
      </c>
      <c r="BGY85"/>
      <c r="BGZ85"/>
      <c r="BHA85"/>
      <c r="BHC85" s="5">
        <f t="shared" si="1332"/>
        <v>84</v>
      </c>
      <c r="BHD85" s="57">
        <v>12</v>
      </c>
      <c r="BHE85" s="48" t="str">
        <f>IF(COUNTIF(BHD2:BHD84,BHD85)&gt;0,"R","")</f>
        <v>R</v>
      </c>
      <c r="BHF85" s="46">
        <f t="shared" si="1786"/>
        <v>2</v>
      </c>
      <c r="BHG85" s="6">
        <f t="shared" si="2012"/>
        <v>29</v>
      </c>
      <c r="BHH85" s="6">
        <f t="shared" si="1787"/>
        <v>-58</v>
      </c>
      <c r="BHI85" s="7">
        <f t="shared" si="1788"/>
        <v>871</v>
      </c>
      <c r="BHJ85"/>
      <c r="BHK85"/>
      <c r="BHL85"/>
      <c r="BHN85" s="5">
        <f t="shared" si="1333"/>
        <v>84</v>
      </c>
      <c r="BHO85" s="57">
        <v>31</v>
      </c>
      <c r="BHP85" s="48" t="str">
        <f>IF(COUNTIF(BHO2:BHO84,BHO85)&gt;0,"R","")</f>
        <v>R</v>
      </c>
      <c r="BHQ85" s="46">
        <f t="shared" si="1789"/>
        <v>1</v>
      </c>
      <c r="BHR85" s="6">
        <f t="shared" si="2013"/>
        <v>29</v>
      </c>
      <c r="BHS85" s="6">
        <f t="shared" si="1790"/>
        <v>-29</v>
      </c>
      <c r="BHT85" s="7">
        <f t="shared" si="1791"/>
        <v>2320</v>
      </c>
      <c r="BHU85"/>
      <c r="BHV85"/>
      <c r="BHW85"/>
      <c r="BHY85" s="5">
        <f t="shared" si="1334"/>
        <v>84</v>
      </c>
      <c r="BHZ85" s="57">
        <v>15</v>
      </c>
      <c r="BIA85" s="48" t="str">
        <f>IF(COUNTIF(BHZ2:BHZ84,BHZ85)&gt;0,"R","")</f>
        <v>R</v>
      </c>
      <c r="BIB85" s="46">
        <f t="shared" si="1792"/>
        <v>2</v>
      </c>
      <c r="BIC85" s="6">
        <f t="shared" si="2014"/>
        <v>30</v>
      </c>
      <c r="BID85" s="6">
        <f t="shared" si="1793"/>
        <v>-60</v>
      </c>
      <c r="BIE85" s="7">
        <f t="shared" si="1794"/>
        <v>1279</v>
      </c>
      <c r="BIF85"/>
      <c r="BIG85"/>
      <c r="BIH85"/>
      <c r="BIJ85" s="5">
        <f t="shared" si="1335"/>
        <v>84</v>
      </c>
      <c r="BIK85" s="57">
        <v>6</v>
      </c>
      <c r="BIL85" s="48" t="str">
        <f>IF(COUNTIF(BIK2:BIK84,BIK85)&gt;0,"R","")</f>
        <v>R</v>
      </c>
      <c r="BIM85" s="46">
        <f t="shared" si="1795"/>
        <v>1</v>
      </c>
      <c r="BIN85" s="6">
        <f t="shared" si="2015"/>
        <v>28</v>
      </c>
      <c r="BIO85" s="6">
        <f t="shared" si="1796"/>
        <v>-28</v>
      </c>
      <c r="BIP85" s="7">
        <f t="shared" si="1797"/>
        <v>1700</v>
      </c>
      <c r="BIQ85"/>
      <c r="BIR85"/>
      <c r="BIS85"/>
      <c r="BIU85" s="5">
        <f t="shared" si="1336"/>
        <v>84</v>
      </c>
      <c r="BIV85" s="57">
        <v>35</v>
      </c>
      <c r="BIW85" s="48" t="str">
        <f>IF(COUNTIF(BIV2:BIV84,BIV85)&gt;0,"R","")</f>
        <v>R</v>
      </c>
      <c r="BIX85" s="46">
        <f t="shared" si="1798"/>
        <v>5</v>
      </c>
      <c r="BIY85" s="6">
        <f t="shared" si="2016"/>
        <v>38</v>
      </c>
      <c r="BIZ85" s="6">
        <f t="shared" si="1799"/>
        <v>-190</v>
      </c>
      <c r="BJA85" s="7">
        <f t="shared" si="1800"/>
        <v>-2162</v>
      </c>
      <c r="BJB85"/>
      <c r="BJC85"/>
      <c r="BJD85"/>
      <c r="BJF85" s="5">
        <f t="shared" si="1337"/>
        <v>84</v>
      </c>
      <c r="BJG85" s="57">
        <v>23</v>
      </c>
      <c r="BJH85" s="48" t="str">
        <f>IF(COUNTIF(BJG2:BJG84,BJG85)&gt;0,"R","")</f>
        <v/>
      </c>
      <c r="BJI85" s="46">
        <f t="shared" si="1801"/>
        <v>3</v>
      </c>
      <c r="BJJ85" s="6">
        <f t="shared" si="2017"/>
        <v>33</v>
      </c>
      <c r="BJK85" s="6">
        <f t="shared" si="1802"/>
        <v>1089</v>
      </c>
      <c r="BJL85" s="7">
        <f t="shared" si="1803"/>
        <v>1638</v>
      </c>
      <c r="BJM85">
        <v>2</v>
      </c>
      <c r="BJN85"/>
      <c r="BJO85"/>
      <c r="BJQ85" s="5">
        <f t="shared" si="1338"/>
        <v>84</v>
      </c>
      <c r="BJR85" s="57">
        <v>5</v>
      </c>
      <c r="BJS85" s="48" t="str">
        <f>IF(COUNTIF(BJR2:BJR84,BJR85)&gt;0,"R","")</f>
        <v>R</v>
      </c>
      <c r="BJT85" s="46">
        <f t="shared" si="1804"/>
        <v>7</v>
      </c>
      <c r="BJU85" s="6">
        <f t="shared" si="2018"/>
        <v>33</v>
      </c>
      <c r="BJV85" s="6">
        <f t="shared" si="1805"/>
        <v>-231</v>
      </c>
      <c r="BJW85" s="7">
        <f t="shared" si="1806"/>
        <v>-3032</v>
      </c>
      <c r="BJX85"/>
      <c r="BJY85"/>
      <c r="BJZ85"/>
      <c r="BKB85" s="5">
        <f t="shared" si="1339"/>
        <v>84</v>
      </c>
      <c r="BKC85" s="57">
        <v>6</v>
      </c>
      <c r="BKD85" s="48" t="str">
        <f>IF(COUNTIF(BKC2:BKC84,BKC85)&gt;0,"R","")</f>
        <v>R</v>
      </c>
      <c r="BKE85" s="46">
        <f t="shared" si="1807"/>
        <v>4</v>
      </c>
      <c r="BKF85" s="6">
        <f t="shared" si="2019"/>
        <v>29</v>
      </c>
      <c r="BKG85" s="6">
        <f t="shared" si="1808"/>
        <v>-116</v>
      </c>
      <c r="BKH85" s="7">
        <f t="shared" si="1809"/>
        <v>2</v>
      </c>
      <c r="BKI85"/>
      <c r="BKJ85"/>
      <c r="BKK85"/>
      <c r="BKM85" s="5">
        <f t="shared" si="1340"/>
        <v>84</v>
      </c>
      <c r="BKN85" s="57">
        <v>16</v>
      </c>
      <c r="BKO85" s="48" t="str">
        <f>IF(COUNTIF(BKN2:BKN84,BKN85)&gt;0,"R","")</f>
        <v>R</v>
      </c>
      <c r="BKP85" s="46">
        <f t="shared" si="1810"/>
        <v>6</v>
      </c>
      <c r="BKQ85" s="6">
        <f t="shared" si="2020"/>
        <v>36</v>
      </c>
      <c r="BKR85" s="6">
        <f t="shared" si="1811"/>
        <v>-216</v>
      </c>
      <c r="BKS85" s="7">
        <f t="shared" si="1812"/>
        <v>-2650</v>
      </c>
      <c r="BKT85"/>
      <c r="BKU85"/>
      <c r="BKV85"/>
      <c r="BKX85" s="5">
        <f t="shared" si="1341"/>
        <v>84</v>
      </c>
      <c r="BKY85" s="57">
        <v>20</v>
      </c>
      <c r="BKZ85" s="48" t="str">
        <f>IF(COUNTIF(BKY2:BKY84,BKY85)&gt;0,"R","")</f>
        <v>R</v>
      </c>
      <c r="BLA85" s="46">
        <f t="shared" si="1813"/>
        <v>5</v>
      </c>
      <c r="BLB85" s="6">
        <f t="shared" si="2021"/>
        <v>32</v>
      </c>
      <c r="BLC85" s="6">
        <f t="shared" si="1814"/>
        <v>-160</v>
      </c>
      <c r="BLD85" s="7">
        <f t="shared" si="1815"/>
        <v>-1148</v>
      </c>
      <c r="BLE85"/>
      <c r="BLF85"/>
      <c r="BLG85"/>
      <c r="BLI85" s="5">
        <f t="shared" si="1342"/>
        <v>84</v>
      </c>
      <c r="BLJ85" s="57">
        <v>17</v>
      </c>
      <c r="BLK85" s="48" t="str">
        <f>IF(COUNTIF(BLJ2:BLJ84,BLJ85)&gt;0,"R","")</f>
        <v>R</v>
      </c>
      <c r="BLL85" s="46">
        <f t="shared" si="1816"/>
        <v>0</v>
      </c>
      <c r="BLM85" s="6">
        <f t="shared" si="2022"/>
        <v>29</v>
      </c>
      <c r="BLN85" s="6">
        <f t="shared" si="1817"/>
        <v>0</v>
      </c>
      <c r="BLO85" s="7">
        <f t="shared" si="1818"/>
        <v>2382</v>
      </c>
      <c r="BLP85"/>
      <c r="BLQ85"/>
      <c r="BLR85"/>
      <c r="BLT85" s="5">
        <f t="shared" si="1343"/>
        <v>84</v>
      </c>
      <c r="BLU85" s="57">
        <v>15</v>
      </c>
      <c r="BLV85" s="48" t="str">
        <f>IF(COUNTIF(BLU2:BLU84,BLU85)&gt;0,"R","")</f>
        <v/>
      </c>
      <c r="BLW85" s="46">
        <f t="shared" si="1819"/>
        <v>4</v>
      </c>
      <c r="BLX85" s="6">
        <f t="shared" si="2023"/>
        <v>33</v>
      </c>
      <c r="BLY85" s="6">
        <f t="shared" si="1820"/>
        <v>1056</v>
      </c>
      <c r="BLZ85" s="7">
        <f t="shared" si="1821"/>
        <v>536</v>
      </c>
      <c r="BMA85">
        <v>1</v>
      </c>
      <c r="BMB85"/>
      <c r="BMC85"/>
      <c r="BME85" s="5">
        <f t="shared" si="1344"/>
        <v>84</v>
      </c>
      <c r="BMF85" s="57">
        <v>11</v>
      </c>
      <c r="BMG85" s="48" t="str">
        <f>IF(COUNTIF(BMF2:BMF84,BMF85)&gt;0,"R","")</f>
        <v>R</v>
      </c>
      <c r="BMH85" s="46">
        <f t="shared" si="1822"/>
        <v>5</v>
      </c>
      <c r="BMI85" s="6">
        <f t="shared" si="2024"/>
        <v>33</v>
      </c>
      <c r="BMJ85" s="6">
        <f t="shared" si="1823"/>
        <v>-165</v>
      </c>
      <c r="BMK85" s="7">
        <f t="shared" si="1824"/>
        <v>-1417</v>
      </c>
      <c r="BML85"/>
      <c r="BMM85"/>
      <c r="BMN85"/>
      <c r="BMP85" s="5">
        <f t="shared" si="1345"/>
        <v>84</v>
      </c>
      <c r="BMQ85" s="57">
        <v>13</v>
      </c>
      <c r="BMR85" s="48" t="str">
        <f>IF(COUNTIF(BMQ2:BMQ84,BMQ85)&gt;0,"R","")</f>
        <v>R</v>
      </c>
      <c r="BMS85" s="46">
        <f t="shared" si="1825"/>
        <v>2</v>
      </c>
      <c r="BMT85" s="6">
        <f t="shared" si="2025"/>
        <v>31</v>
      </c>
      <c r="BMU85" s="6">
        <f t="shared" si="1826"/>
        <v>-62</v>
      </c>
      <c r="BMV85" s="7">
        <f t="shared" si="1827"/>
        <v>1200</v>
      </c>
      <c r="BMW85"/>
      <c r="BMX85"/>
      <c r="BMY85"/>
      <c r="BNA85" s="5">
        <f t="shared" si="1346"/>
        <v>84</v>
      </c>
      <c r="BNB85" s="57">
        <v>19</v>
      </c>
      <c r="BNC85" s="48" t="str">
        <f>IF(COUNTIF(BNB2:BNB84,BNB85)&gt;0,"R","")</f>
        <v/>
      </c>
      <c r="BND85" s="46">
        <f t="shared" si="1828"/>
        <v>5</v>
      </c>
      <c r="BNE85" s="6">
        <f t="shared" si="2026"/>
        <v>32</v>
      </c>
      <c r="BNF85" s="6">
        <f t="shared" si="1829"/>
        <v>992</v>
      </c>
      <c r="BNG85" s="7">
        <f t="shared" si="1830"/>
        <v>21</v>
      </c>
      <c r="BNH85">
        <v>9</v>
      </c>
      <c r="BNI85"/>
      <c r="BNJ85"/>
      <c r="BNK85"/>
      <c r="BNM85" s="5">
        <f t="shared" si="1347"/>
        <v>84</v>
      </c>
      <c r="BNN85" s="57">
        <v>9</v>
      </c>
      <c r="BNO85" s="48" t="str">
        <f>IF(COUNTIF(BNN2:BNN84,BNN85)&gt;0,"R","")</f>
        <v>R</v>
      </c>
      <c r="BNP85" s="46">
        <f t="shared" si="1831"/>
        <v>4</v>
      </c>
      <c r="BNQ85" s="6">
        <f t="shared" si="2027"/>
        <v>29</v>
      </c>
      <c r="BNR85" s="6">
        <f t="shared" si="1832"/>
        <v>-116</v>
      </c>
      <c r="BNS85" s="7">
        <f t="shared" si="1833"/>
        <v>219</v>
      </c>
      <c r="BNT85"/>
      <c r="BNU85"/>
      <c r="BNV85"/>
      <c r="BNX85" s="5">
        <f t="shared" si="1348"/>
        <v>84</v>
      </c>
      <c r="BNY85" s="57">
        <v>8</v>
      </c>
      <c r="BNZ85" s="48" t="str">
        <f>IF(COUNTIF(BNY2:BNY84,BNY85)&gt;0,"R","")</f>
        <v>R</v>
      </c>
      <c r="BOA85" s="46">
        <f t="shared" si="1834"/>
        <v>5</v>
      </c>
      <c r="BOB85" s="6">
        <f t="shared" si="2028"/>
        <v>38</v>
      </c>
      <c r="BOC85" s="6">
        <f t="shared" si="1835"/>
        <v>-190</v>
      </c>
      <c r="BOD85" s="7">
        <f t="shared" si="1836"/>
        <v>-2254</v>
      </c>
      <c r="BOE85"/>
      <c r="BOF85"/>
      <c r="BOG85"/>
      <c r="BOI85" s="5">
        <f t="shared" si="1349"/>
        <v>84</v>
      </c>
      <c r="BOJ85" s="57">
        <v>17</v>
      </c>
      <c r="BOK85" s="48" t="str">
        <f>IF(COUNTIF(BOJ2:BOJ84,BOJ85)&gt;0,"R","")</f>
        <v>R</v>
      </c>
      <c r="BOL85" s="46">
        <f t="shared" si="1837"/>
        <v>5</v>
      </c>
      <c r="BOM85" s="6">
        <f t="shared" si="2029"/>
        <v>33</v>
      </c>
      <c r="BON85" s="6">
        <f t="shared" si="1838"/>
        <v>-165</v>
      </c>
      <c r="BOO85" s="7">
        <f t="shared" si="1839"/>
        <v>-1540</v>
      </c>
      <c r="BOP85"/>
      <c r="BOQ85"/>
      <c r="BOR85"/>
      <c r="BOT85" s="5">
        <f t="shared" si="1350"/>
        <v>84</v>
      </c>
      <c r="BOU85" s="57">
        <v>19</v>
      </c>
      <c r="BOV85" s="48" t="str">
        <f>IF(COUNTIF(BOU2:BOU84,BOU85)&gt;0,"R","")</f>
        <v>R</v>
      </c>
      <c r="BOW85" s="46">
        <f t="shared" si="1840"/>
        <v>5</v>
      </c>
      <c r="BOX85" s="6">
        <f t="shared" si="2030"/>
        <v>35</v>
      </c>
      <c r="BOY85" s="6">
        <f t="shared" si="1841"/>
        <v>-175</v>
      </c>
      <c r="BOZ85" s="7">
        <f t="shared" si="1842"/>
        <v>-1908</v>
      </c>
      <c r="BPA85"/>
      <c r="BPB85"/>
      <c r="BPC85"/>
      <c r="BPE85" s="5">
        <f t="shared" si="1351"/>
        <v>84</v>
      </c>
      <c r="BPF85" s="57">
        <v>28</v>
      </c>
      <c r="BPG85" s="48" t="str">
        <f>IF(COUNTIF(BPF2:BPF84,BPF85)&gt;0,"R","")</f>
        <v>R</v>
      </c>
      <c r="BPH85" s="46">
        <f t="shared" si="1843"/>
        <v>2</v>
      </c>
      <c r="BPI85" s="6">
        <f t="shared" si="2031"/>
        <v>30</v>
      </c>
      <c r="BPJ85" s="6">
        <f t="shared" si="1844"/>
        <v>-60</v>
      </c>
      <c r="BPK85" s="7">
        <f t="shared" si="1845"/>
        <v>1598</v>
      </c>
      <c r="BPL85"/>
      <c r="BPM85"/>
      <c r="BPN85"/>
      <c r="BPP85" s="5">
        <f t="shared" si="1352"/>
        <v>84</v>
      </c>
      <c r="BPQ85" s="57">
        <v>26</v>
      </c>
      <c r="BPR85" s="48" t="str">
        <f>IF(COUNTIF(BPQ2:BPQ84,BPQ85)&gt;0,"R","")</f>
        <v/>
      </c>
      <c r="BPS85" s="46">
        <f t="shared" si="1846"/>
        <v>5</v>
      </c>
      <c r="BPT85" s="6">
        <f t="shared" si="2032"/>
        <v>37</v>
      </c>
      <c r="BPU85" s="6">
        <f t="shared" si="1847"/>
        <v>1147</v>
      </c>
      <c r="BPV85" s="7">
        <f t="shared" si="1848"/>
        <v>-998</v>
      </c>
      <c r="BPW85">
        <v>28</v>
      </c>
      <c r="BPX85"/>
      <c r="BPY85"/>
      <c r="BQA85" s="5">
        <f t="shared" si="1353"/>
        <v>84</v>
      </c>
      <c r="BQB85" s="57">
        <v>18</v>
      </c>
      <c r="BQC85" s="48" t="str">
        <f>IF(COUNTIF(BQB2:BQB84,BQB85)&gt;0,"R","")</f>
        <v>R</v>
      </c>
      <c r="BQD85" s="46">
        <f t="shared" si="1849"/>
        <v>1</v>
      </c>
      <c r="BQE85" s="6">
        <f t="shared" si="2033"/>
        <v>32</v>
      </c>
      <c r="BQF85" s="6">
        <f t="shared" si="1850"/>
        <v>-32</v>
      </c>
      <c r="BQG85" s="7">
        <f t="shared" si="1851"/>
        <v>2771</v>
      </c>
      <c r="BQH85"/>
      <c r="BQI85"/>
      <c r="BQJ85"/>
      <c r="BQL85" s="5">
        <f t="shared" si="1354"/>
        <v>84</v>
      </c>
      <c r="BQM85" s="57">
        <v>16</v>
      </c>
      <c r="BQN85" s="48" t="str">
        <f>IF(COUNTIF(BQM2:BQM84,BQM85)&gt;0,"R","")</f>
        <v>R</v>
      </c>
      <c r="BQO85" s="46">
        <f t="shared" si="1852"/>
        <v>4</v>
      </c>
      <c r="BQP85" s="6">
        <f t="shared" si="2034"/>
        <v>36</v>
      </c>
      <c r="BQQ85" s="6">
        <f t="shared" si="1853"/>
        <v>-144</v>
      </c>
      <c r="BQR85" s="7">
        <f t="shared" si="1854"/>
        <v>-956</v>
      </c>
      <c r="BQS85"/>
      <c r="BQT85"/>
      <c r="BQU85"/>
      <c r="BQW85" s="5">
        <f t="shared" si="1355"/>
        <v>84</v>
      </c>
      <c r="BQX85" s="57">
        <v>33</v>
      </c>
      <c r="BQY85" s="48" t="str">
        <f>IF(COUNTIF(BQX2:BQX84,BQX85)&gt;0,"R","")</f>
        <v>R</v>
      </c>
      <c r="BQZ85" s="46">
        <f t="shared" si="1855"/>
        <v>3</v>
      </c>
      <c r="BRA85" s="6">
        <f t="shared" si="2035"/>
        <v>31</v>
      </c>
      <c r="BRB85" s="6">
        <f t="shared" si="1856"/>
        <v>-93</v>
      </c>
      <c r="BRC85" s="7">
        <f t="shared" si="1857"/>
        <v>-300</v>
      </c>
      <c r="BRD85"/>
      <c r="BRE85"/>
      <c r="BRF85"/>
      <c r="BRH85" s="5">
        <f t="shared" si="1356"/>
        <v>84</v>
      </c>
      <c r="BRI85" s="57">
        <v>35</v>
      </c>
      <c r="BRJ85" s="48" t="str">
        <f>IF(COUNTIF(BRI2:BRI84,BRI85)&gt;0,"R","")</f>
        <v>R</v>
      </c>
      <c r="BRK85" s="46">
        <f t="shared" si="1858"/>
        <v>2</v>
      </c>
      <c r="BRL85" s="6">
        <f t="shared" si="2036"/>
        <v>32</v>
      </c>
      <c r="BRM85" s="6">
        <f t="shared" si="1859"/>
        <v>-64</v>
      </c>
      <c r="BRN85" s="7">
        <f t="shared" si="1860"/>
        <v>1109</v>
      </c>
      <c r="BRO85"/>
      <c r="BRP85"/>
      <c r="BRQ85"/>
      <c r="BRS85" s="5">
        <f t="shared" si="1357"/>
        <v>84</v>
      </c>
      <c r="BRT85" s="57">
        <v>26</v>
      </c>
      <c r="BRU85" s="48" t="str">
        <f>IF(COUNTIF(BRT2:BRT84,BRT85)&gt;0,"R","")</f>
        <v>R</v>
      </c>
      <c r="BRV85" s="46">
        <f t="shared" si="1861"/>
        <v>7</v>
      </c>
      <c r="BRW85" s="6">
        <f t="shared" si="2037"/>
        <v>39</v>
      </c>
      <c r="BRX85" s="6">
        <f t="shared" si="1862"/>
        <v>-273</v>
      </c>
      <c r="BRY85" s="7">
        <f t="shared" si="1863"/>
        <v>-4520</v>
      </c>
      <c r="BRZ85"/>
      <c r="BSA85"/>
      <c r="BSB85"/>
      <c r="BSD85" s="5">
        <f t="shared" si="1358"/>
        <v>84</v>
      </c>
      <c r="BSE85" s="57">
        <v>11</v>
      </c>
      <c r="BSF85" s="48" t="str">
        <f>IF(COUNTIF(BSE2:BSE84,BSE85)&gt;0,"R","")</f>
        <v>R</v>
      </c>
      <c r="BSG85" s="46">
        <f t="shared" si="1864"/>
        <v>6</v>
      </c>
      <c r="BSH85" s="6">
        <f t="shared" si="2038"/>
        <v>34</v>
      </c>
      <c r="BSI85" s="6">
        <f t="shared" si="1865"/>
        <v>-204</v>
      </c>
      <c r="BSJ85" s="7">
        <f t="shared" si="1866"/>
        <v>-2363</v>
      </c>
      <c r="BSK85"/>
      <c r="BSL85"/>
      <c r="BSM85"/>
      <c r="BSO85" s="5">
        <f t="shared" si="1359"/>
        <v>84</v>
      </c>
      <c r="BSP85" s="57">
        <v>7</v>
      </c>
      <c r="BSQ85" s="48" t="str">
        <f>IF(COUNTIF(BSP2:BSP84,BSP85)&gt;0,"R","")</f>
        <v>R</v>
      </c>
      <c r="BSR85" s="46">
        <f t="shared" si="1867"/>
        <v>9</v>
      </c>
      <c r="BSS85" s="6">
        <f t="shared" si="2039"/>
        <v>40</v>
      </c>
      <c r="BST85" s="6">
        <f t="shared" si="1868"/>
        <v>-360</v>
      </c>
      <c r="BSU85" s="7">
        <f t="shared" si="1869"/>
        <v>-7927</v>
      </c>
      <c r="BSV85"/>
      <c r="BSW85"/>
      <c r="BSX85"/>
    </row>
    <row r="86" spans="1:1870" ht="15.75" x14ac:dyDescent="0.25">
      <c r="A86" s="5">
        <f t="shared" si="1190"/>
        <v>85</v>
      </c>
      <c r="B86" s="57">
        <v>16</v>
      </c>
      <c r="C86" s="48" t="str">
        <f>IF(COUNTIF(B2:B85,B86)&gt;0,"R","")</f>
        <v>R</v>
      </c>
      <c r="D86" s="46">
        <f t="shared" si="1360"/>
        <v>4</v>
      </c>
      <c r="E86" s="6">
        <f t="shared" si="1870"/>
        <v>31</v>
      </c>
      <c r="F86" s="6">
        <f t="shared" si="1361"/>
        <v>-124</v>
      </c>
      <c r="G86" s="7">
        <f t="shared" si="1362"/>
        <v>-69</v>
      </c>
      <c r="H86" s="44"/>
      <c r="I86" s="4"/>
      <c r="J86" s="4"/>
      <c r="L86" s="5">
        <f t="shared" si="1191"/>
        <v>85</v>
      </c>
      <c r="M86" s="57">
        <v>32</v>
      </c>
      <c r="N86" s="48" t="str">
        <f>IF(COUNTIF(M2:M85,M86)&gt;0,"R","")</f>
        <v>R</v>
      </c>
      <c r="O86" s="46">
        <f t="shared" si="1363"/>
        <v>5</v>
      </c>
      <c r="P86" s="6">
        <f t="shared" si="1871"/>
        <v>36</v>
      </c>
      <c r="Q86" s="6">
        <f t="shared" si="1364"/>
        <v>-180</v>
      </c>
      <c r="R86" s="7">
        <f t="shared" si="1365"/>
        <v>-2012</v>
      </c>
      <c r="S86" s="44"/>
      <c r="T86" s="4"/>
      <c r="U86" s="4"/>
      <c r="W86" s="5">
        <f t="shared" si="1192"/>
        <v>85</v>
      </c>
      <c r="X86" s="57">
        <v>25</v>
      </c>
      <c r="Y86" s="48" t="str">
        <f>IF(COUNTIF(X2:X85,X86)&gt;0,"R","")</f>
        <v>R</v>
      </c>
      <c r="Z86" s="46">
        <f t="shared" si="1366"/>
        <v>2</v>
      </c>
      <c r="AA86" s="6">
        <f t="shared" si="1872"/>
        <v>32</v>
      </c>
      <c r="AB86" s="6">
        <f t="shared" si="1367"/>
        <v>-64</v>
      </c>
      <c r="AC86" s="7">
        <f t="shared" si="1368"/>
        <v>1934</v>
      </c>
      <c r="AD86" s="44"/>
      <c r="AE86" s="4"/>
      <c r="AF86" s="4"/>
      <c r="AH86" s="5">
        <f t="shared" si="1193"/>
        <v>85</v>
      </c>
      <c r="AI86" s="57">
        <v>29</v>
      </c>
      <c r="AJ86" s="48" t="str">
        <f>IF(COUNTIF(AI2:AI85,AI86)&gt;0,"R","")</f>
        <v>R</v>
      </c>
      <c r="AK86" s="46">
        <f t="shared" si="1369"/>
        <v>4</v>
      </c>
      <c r="AL86" s="6">
        <f t="shared" si="1873"/>
        <v>34</v>
      </c>
      <c r="AM86" s="6">
        <f t="shared" si="1370"/>
        <v>-136</v>
      </c>
      <c r="AN86" s="7">
        <f t="shared" si="1371"/>
        <v>-388</v>
      </c>
      <c r="AO86" s="44"/>
      <c r="AP86" s="4"/>
      <c r="AQ86" s="4"/>
      <c r="AS86" s="5">
        <f t="shared" si="1194"/>
        <v>85</v>
      </c>
      <c r="AT86" s="57">
        <v>11</v>
      </c>
      <c r="AU86" s="48" t="str">
        <f>IF(COUNTIF(AT2:AT85,AT86)&gt;0,"R","")</f>
        <v>R</v>
      </c>
      <c r="AV86" s="46">
        <f t="shared" si="1372"/>
        <v>4</v>
      </c>
      <c r="AW86" s="6">
        <f t="shared" si="1874"/>
        <v>34</v>
      </c>
      <c r="AX86" s="6">
        <f t="shared" si="1373"/>
        <v>-136</v>
      </c>
      <c r="AY86" s="7">
        <f t="shared" si="1374"/>
        <v>-526</v>
      </c>
      <c r="AZ86" s="44"/>
      <c r="BA86" s="4"/>
      <c r="BB86" s="4"/>
      <c r="BD86" s="5">
        <f t="shared" si="1195"/>
        <v>85</v>
      </c>
      <c r="BE86" s="57">
        <v>0</v>
      </c>
      <c r="BF86" s="48" t="str">
        <f>IF(COUNTIF(BE2:BE85,BE86)&gt;0,"R","")</f>
        <v>R</v>
      </c>
      <c r="BG86" s="46">
        <f t="shared" si="1375"/>
        <v>2</v>
      </c>
      <c r="BH86" s="6">
        <f t="shared" si="1875"/>
        <v>31</v>
      </c>
      <c r="BI86" s="6">
        <f t="shared" si="1376"/>
        <v>-62</v>
      </c>
      <c r="BJ86" s="7">
        <f t="shared" si="1377"/>
        <v>1166</v>
      </c>
      <c r="BK86" s="44"/>
      <c r="BL86" s="4"/>
      <c r="BM86" s="4"/>
      <c r="BO86" s="5">
        <f t="shared" si="1196"/>
        <v>85</v>
      </c>
      <c r="BP86" s="57">
        <v>8</v>
      </c>
      <c r="BQ86" s="48" t="str">
        <f>IF(COUNTIF(BP2:BP85,BP86)&gt;0,"R","")</f>
        <v>R</v>
      </c>
      <c r="BR86" s="46">
        <f t="shared" si="1378"/>
        <v>4</v>
      </c>
      <c r="BS86" s="6">
        <f t="shared" si="1876"/>
        <v>34</v>
      </c>
      <c r="BT86" s="6">
        <f t="shared" si="1379"/>
        <v>-136</v>
      </c>
      <c r="BU86" s="7">
        <f t="shared" si="1380"/>
        <v>-321</v>
      </c>
      <c r="BV86"/>
      <c r="BW86"/>
      <c r="BX86"/>
      <c r="BZ86" s="5">
        <f t="shared" si="1197"/>
        <v>85</v>
      </c>
      <c r="CA86" s="57">
        <v>28</v>
      </c>
      <c r="CB86" s="48" t="str">
        <f>IF(COUNTIF(CA2:CA85,CA86)&gt;0,"R","")</f>
        <v>R</v>
      </c>
      <c r="CC86" s="46">
        <f t="shared" si="1381"/>
        <v>5</v>
      </c>
      <c r="CD86" s="6">
        <f t="shared" si="1877"/>
        <v>37</v>
      </c>
      <c r="CE86" s="6">
        <f t="shared" si="1382"/>
        <v>-185</v>
      </c>
      <c r="CF86" s="7">
        <f t="shared" si="1383"/>
        <v>-2328</v>
      </c>
      <c r="CG86"/>
      <c r="CH86"/>
      <c r="CI86"/>
      <c r="CK86" s="5">
        <f t="shared" si="1198"/>
        <v>85</v>
      </c>
      <c r="CL86" s="57">
        <v>22</v>
      </c>
      <c r="CM86" s="48" t="str">
        <f>IF(COUNTIF(CL2:CL85,CL86)&gt;0,"R","")</f>
        <v>R</v>
      </c>
      <c r="CN86" s="46">
        <f t="shared" si="1384"/>
        <v>5</v>
      </c>
      <c r="CO86" s="6">
        <f t="shared" si="1878"/>
        <v>38</v>
      </c>
      <c r="CP86" s="6">
        <f t="shared" si="1385"/>
        <v>-190</v>
      </c>
      <c r="CQ86" s="7">
        <f t="shared" si="1386"/>
        <v>-2018</v>
      </c>
      <c r="CR86"/>
      <c r="CS86"/>
      <c r="CT86"/>
      <c r="CV86" s="5">
        <f t="shared" si="1199"/>
        <v>85</v>
      </c>
      <c r="CW86" s="57">
        <v>30</v>
      </c>
      <c r="CX86" s="48" t="str">
        <f>IF(COUNTIF(CW2:CW85,CW86)&gt;0,"R","")</f>
        <v>R</v>
      </c>
      <c r="CY86" s="46">
        <f t="shared" si="1387"/>
        <v>5</v>
      </c>
      <c r="CZ86" s="6">
        <f t="shared" si="1879"/>
        <v>33</v>
      </c>
      <c r="DA86" s="6">
        <f t="shared" si="1388"/>
        <v>-165</v>
      </c>
      <c r="DB86" s="7">
        <f t="shared" si="1389"/>
        <v>-1231</v>
      </c>
      <c r="DC86"/>
      <c r="DD86"/>
      <c r="DE86"/>
      <c r="DG86" s="5">
        <f t="shared" si="1200"/>
        <v>85</v>
      </c>
      <c r="DH86" s="57">
        <v>20</v>
      </c>
      <c r="DI86" s="48" t="str">
        <f>IF(COUNTIF(DH2:DH85,DH86)&gt;0,"R","")</f>
        <v>R</v>
      </c>
      <c r="DJ86" s="46">
        <f t="shared" si="1390"/>
        <v>1</v>
      </c>
      <c r="DK86" s="6">
        <f t="shared" si="1880"/>
        <v>31</v>
      </c>
      <c r="DL86" s="6">
        <f t="shared" si="1391"/>
        <v>-31</v>
      </c>
      <c r="DM86" s="7">
        <f t="shared" si="1392"/>
        <v>2095</v>
      </c>
      <c r="DN86"/>
      <c r="DO86"/>
      <c r="DP86"/>
      <c r="DR86" s="5">
        <f t="shared" si="1201"/>
        <v>85</v>
      </c>
      <c r="DS86" s="57">
        <v>26</v>
      </c>
      <c r="DT86" s="48" t="str">
        <f>IF(COUNTIF(DS2:DS85,DS86)&gt;0,"R","")</f>
        <v>R</v>
      </c>
      <c r="DU86" s="46">
        <f t="shared" si="1393"/>
        <v>2</v>
      </c>
      <c r="DV86" s="6">
        <f t="shared" si="1881"/>
        <v>27</v>
      </c>
      <c r="DW86" s="6">
        <f t="shared" si="1394"/>
        <v>-54</v>
      </c>
      <c r="DX86" s="7">
        <f t="shared" si="1395"/>
        <v>1487</v>
      </c>
      <c r="DY86"/>
      <c r="DZ86"/>
      <c r="EA86"/>
      <c r="EC86" s="5">
        <f t="shared" si="1202"/>
        <v>85</v>
      </c>
      <c r="ED86" s="57">
        <v>8</v>
      </c>
      <c r="EE86" s="48" t="str">
        <f>IF(COUNTIF(ED2:ED85,ED86)&gt;0,"R","")</f>
        <v>R</v>
      </c>
      <c r="EF86" s="46">
        <f t="shared" si="1396"/>
        <v>5</v>
      </c>
      <c r="EG86" s="6">
        <f t="shared" si="1882"/>
        <v>38</v>
      </c>
      <c r="EH86" s="6">
        <f t="shared" si="1397"/>
        <v>-190</v>
      </c>
      <c r="EI86" s="7">
        <f t="shared" si="1398"/>
        <v>-2328</v>
      </c>
      <c r="EJ86"/>
      <c r="EK86"/>
      <c r="EL86"/>
      <c r="EN86" s="5">
        <f t="shared" si="1203"/>
        <v>85</v>
      </c>
      <c r="EO86" s="57">
        <v>2</v>
      </c>
      <c r="EP86" s="48" t="str">
        <f>IF(COUNTIF(EO2:EO85,EO86)&gt;0,"R","")</f>
        <v>R</v>
      </c>
      <c r="EQ86" s="46">
        <f t="shared" si="1399"/>
        <v>5</v>
      </c>
      <c r="ER86" s="6">
        <f t="shared" si="1883"/>
        <v>38</v>
      </c>
      <c r="ES86" s="6">
        <f t="shared" si="1400"/>
        <v>-190</v>
      </c>
      <c r="ET86" s="7">
        <f t="shared" si="1401"/>
        <v>-1958</v>
      </c>
      <c r="EU86"/>
      <c r="EV86"/>
      <c r="EW86"/>
      <c r="EY86" s="5">
        <f t="shared" si="1204"/>
        <v>85</v>
      </c>
      <c r="EZ86" s="57">
        <v>31</v>
      </c>
      <c r="FA86" s="48" t="str">
        <f>IF(COUNTIF(EZ2:EZ85,EZ86)&gt;0,"R","")</f>
        <v>R</v>
      </c>
      <c r="FB86" s="46">
        <f t="shared" si="1402"/>
        <v>3</v>
      </c>
      <c r="FC86" s="6">
        <f t="shared" si="1884"/>
        <v>24</v>
      </c>
      <c r="FD86" s="6">
        <f t="shared" si="1403"/>
        <v>-72</v>
      </c>
      <c r="FE86" s="7">
        <f t="shared" si="1404"/>
        <v>1240</v>
      </c>
      <c r="FF86"/>
      <c r="FG86"/>
      <c r="FH86"/>
      <c r="FJ86" s="5">
        <f t="shared" si="1205"/>
        <v>85</v>
      </c>
      <c r="FK86" s="57">
        <v>2</v>
      </c>
      <c r="FL86" s="48" t="str">
        <f>IF(COUNTIF(FK2:FK85,FK86)&gt;0,"R","")</f>
        <v>R</v>
      </c>
      <c r="FM86" s="46">
        <f t="shared" si="1405"/>
        <v>3</v>
      </c>
      <c r="FN86" s="6">
        <f t="shared" si="1885"/>
        <v>29</v>
      </c>
      <c r="FO86" s="6">
        <f t="shared" si="1406"/>
        <v>-87</v>
      </c>
      <c r="FP86" s="7">
        <f t="shared" si="1407"/>
        <v>980</v>
      </c>
      <c r="FQ86"/>
      <c r="FR86"/>
      <c r="FS86"/>
      <c r="FU86" s="5">
        <f t="shared" si="1206"/>
        <v>85</v>
      </c>
      <c r="FV86" s="57">
        <v>18</v>
      </c>
      <c r="FW86" s="48" t="str">
        <f>IF(COUNTIF(FV2:FV85,FV86)&gt;0,"R","")</f>
        <v>R</v>
      </c>
      <c r="FX86" s="46">
        <f t="shared" si="1408"/>
        <v>3</v>
      </c>
      <c r="FY86" s="6">
        <f t="shared" si="1886"/>
        <v>27</v>
      </c>
      <c r="FZ86" s="6">
        <f t="shared" si="1409"/>
        <v>-81</v>
      </c>
      <c r="GA86" s="7">
        <f t="shared" si="1410"/>
        <v>766</v>
      </c>
      <c r="GB86"/>
      <c r="GC86"/>
      <c r="GD86"/>
      <c r="GF86" s="5">
        <f t="shared" si="1207"/>
        <v>85</v>
      </c>
      <c r="GG86" s="57">
        <v>1</v>
      </c>
      <c r="GH86" s="48" t="str">
        <f>IF(COUNTIF(GG2:GG85,GG86)&gt;0,"R","")</f>
        <v/>
      </c>
      <c r="GI86" s="46">
        <f t="shared" si="1411"/>
        <v>3</v>
      </c>
      <c r="GJ86" s="6">
        <f t="shared" si="1887"/>
        <v>28</v>
      </c>
      <c r="GK86" s="6">
        <f t="shared" si="1412"/>
        <v>924</v>
      </c>
      <c r="GL86" s="7">
        <f t="shared" si="1413"/>
        <v>2129</v>
      </c>
      <c r="GM86">
        <v>1</v>
      </c>
      <c r="GN86"/>
      <c r="GO86"/>
      <c r="GQ86" s="5">
        <f t="shared" si="1208"/>
        <v>85</v>
      </c>
      <c r="GR86" s="57">
        <v>0</v>
      </c>
      <c r="GS86" s="48" t="str">
        <f>IF(COUNTIF(GR2:GR85,GR86)&gt;0,"R","")</f>
        <v>R</v>
      </c>
      <c r="GT86" s="46">
        <f t="shared" si="1414"/>
        <v>6</v>
      </c>
      <c r="GU86" s="6">
        <f t="shared" si="1888"/>
        <v>29</v>
      </c>
      <c r="GV86" s="6">
        <f t="shared" si="1415"/>
        <v>-174</v>
      </c>
      <c r="GW86" s="7">
        <f t="shared" si="1416"/>
        <v>-1506</v>
      </c>
      <c r="GX86"/>
      <c r="GY86"/>
      <c r="GZ86"/>
      <c r="HB86" s="5">
        <f t="shared" si="1209"/>
        <v>85</v>
      </c>
      <c r="HC86" s="57">
        <v>0</v>
      </c>
      <c r="HD86" s="48" t="str">
        <f>IF(COUNTIF(HC2:HC85,HC86)&gt;0,"R","")</f>
        <v>R</v>
      </c>
      <c r="HE86" s="46">
        <f t="shared" si="1417"/>
        <v>7</v>
      </c>
      <c r="HF86" s="6">
        <f t="shared" si="1889"/>
        <v>37</v>
      </c>
      <c r="HG86" s="6">
        <f t="shared" si="1418"/>
        <v>-259</v>
      </c>
      <c r="HH86" s="7">
        <f t="shared" si="1419"/>
        <v>-3922</v>
      </c>
      <c r="HI86"/>
      <c r="HJ86"/>
      <c r="HK86"/>
      <c r="HM86" s="5">
        <f t="shared" si="1210"/>
        <v>85</v>
      </c>
      <c r="HN86" s="57">
        <v>31</v>
      </c>
      <c r="HO86" s="48" t="str">
        <f>IF(COUNTIF(HN2:HN85,HN86)&gt;0,"R","")</f>
        <v>R</v>
      </c>
      <c r="HP86" s="46">
        <f t="shared" si="1420"/>
        <v>2</v>
      </c>
      <c r="HQ86" s="6">
        <f t="shared" si="1890"/>
        <v>27</v>
      </c>
      <c r="HR86" s="6">
        <f t="shared" si="1421"/>
        <v>-54</v>
      </c>
      <c r="HS86" s="7">
        <f t="shared" si="1422"/>
        <v>1202</v>
      </c>
      <c r="HT86"/>
      <c r="HU86"/>
      <c r="HV86"/>
      <c r="HX86" s="5">
        <f t="shared" si="1211"/>
        <v>85</v>
      </c>
      <c r="HY86" s="57">
        <v>12</v>
      </c>
      <c r="HZ86" s="48" t="str">
        <f>IF(COUNTIF(HY2:HY85,HY86)&gt;0,"R","")</f>
        <v>R</v>
      </c>
      <c r="IA86" s="46">
        <f t="shared" si="1423"/>
        <v>2</v>
      </c>
      <c r="IB86" s="6">
        <f t="shared" si="1891"/>
        <v>23</v>
      </c>
      <c r="IC86" s="6">
        <f t="shared" si="1424"/>
        <v>-46</v>
      </c>
      <c r="ID86" s="7">
        <f t="shared" si="1425"/>
        <v>1865</v>
      </c>
      <c r="IE86"/>
      <c r="IF86"/>
      <c r="IG86"/>
      <c r="II86" s="5">
        <f t="shared" si="1212"/>
        <v>85</v>
      </c>
      <c r="IJ86" s="57">
        <v>25</v>
      </c>
      <c r="IK86" s="48" t="str">
        <f>IF(COUNTIF(IJ2:IJ85,IJ86)&gt;0,"R","")</f>
        <v>R</v>
      </c>
      <c r="IL86" s="46">
        <f t="shared" si="1426"/>
        <v>3</v>
      </c>
      <c r="IM86" s="6">
        <f t="shared" si="1892"/>
        <v>34</v>
      </c>
      <c r="IN86" s="6">
        <f t="shared" si="1427"/>
        <v>-102</v>
      </c>
      <c r="IO86" s="7">
        <f t="shared" si="1428"/>
        <v>432</v>
      </c>
      <c r="IP86"/>
      <c r="IQ86"/>
      <c r="IR86"/>
      <c r="IT86" s="5">
        <f t="shared" si="1213"/>
        <v>85</v>
      </c>
      <c r="IU86" s="57">
        <v>10</v>
      </c>
      <c r="IV86" s="48" t="str">
        <f>IF(COUNTIF(IU2:IU85,IU86)&gt;0,"R","")</f>
        <v>R</v>
      </c>
      <c r="IW86" s="46">
        <f t="shared" si="1429"/>
        <v>2</v>
      </c>
      <c r="IX86" s="6">
        <f t="shared" si="1893"/>
        <v>29</v>
      </c>
      <c r="IY86" s="6">
        <f t="shared" si="1430"/>
        <v>-58</v>
      </c>
      <c r="IZ86" s="7">
        <f t="shared" si="1431"/>
        <v>1763</v>
      </c>
      <c r="JA86"/>
      <c r="JB86"/>
      <c r="JC86"/>
      <c r="JE86" s="5">
        <f t="shared" si="1214"/>
        <v>85</v>
      </c>
      <c r="JF86" s="57">
        <v>8</v>
      </c>
      <c r="JG86" s="48" t="str">
        <f>IF(COUNTIF(JF2:JF85,JF86)&gt;0,"R","")</f>
        <v>R</v>
      </c>
      <c r="JH86" s="46">
        <f t="shared" si="1432"/>
        <v>3</v>
      </c>
      <c r="JI86" s="6">
        <f t="shared" si="1894"/>
        <v>32</v>
      </c>
      <c r="JJ86" s="6">
        <f t="shared" si="1433"/>
        <v>-96</v>
      </c>
      <c r="JK86" s="7">
        <f t="shared" si="1434"/>
        <v>654</v>
      </c>
      <c r="JL86"/>
      <c r="JM86"/>
      <c r="JN86"/>
      <c r="JP86" s="5">
        <f t="shared" si="1215"/>
        <v>85</v>
      </c>
      <c r="JQ86" s="57">
        <v>31</v>
      </c>
      <c r="JR86" s="48" t="str">
        <f>IF(COUNTIF(JQ2:JQ85,JQ86)&gt;0,"R","")</f>
        <v>R</v>
      </c>
      <c r="JS86" s="46">
        <f t="shared" si="1435"/>
        <v>3</v>
      </c>
      <c r="JT86" s="6">
        <f t="shared" si="1895"/>
        <v>28</v>
      </c>
      <c r="JU86" s="6">
        <f t="shared" si="1436"/>
        <v>-84</v>
      </c>
      <c r="JV86" s="7">
        <f t="shared" si="1437"/>
        <v>843</v>
      </c>
      <c r="JW86"/>
      <c r="JX86"/>
      <c r="JY86"/>
      <c r="KA86" s="5">
        <f t="shared" si="1216"/>
        <v>85</v>
      </c>
      <c r="KB86" s="57">
        <v>12</v>
      </c>
      <c r="KC86" s="48" t="str">
        <f>IF(COUNTIF(KB2:KB85,KB86)&gt;0,"R","")</f>
        <v>R</v>
      </c>
      <c r="KD86" s="46">
        <f t="shared" si="1438"/>
        <v>4</v>
      </c>
      <c r="KE86" s="6">
        <f t="shared" si="1896"/>
        <v>31</v>
      </c>
      <c r="KF86" s="6">
        <f t="shared" si="1439"/>
        <v>-124</v>
      </c>
      <c r="KG86" s="7">
        <f t="shared" si="1440"/>
        <v>-94</v>
      </c>
      <c r="KH86"/>
      <c r="KI86"/>
      <c r="KJ86"/>
      <c r="KL86" s="5">
        <f t="shared" si="1217"/>
        <v>85</v>
      </c>
      <c r="KM86" s="57">
        <v>7</v>
      </c>
      <c r="KN86" s="48" t="str">
        <f>IF(COUNTIF(KM2:KM85,KM86)&gt;0,"R","")</f>
        <v>R</v>
      </c>
      <c r="KO86" s="46">
        <f t="shared" si="1441"/>
        <v>4</v>
      </c>
      <c r="KP86" s="6">
        <f t="shared" si="1897"/>
        <v>33</v>
      </c>
      <c r="KQ86" s="6">
        <f t="shared" si="1442"/>
        <v>-132</v>
      </c>
      <c r="KR86" s="7">
        <f t="shared" si="1443"/>
        <v>-626</v>
      </c>
      <c r="KS86"/>
      <c r="KT86"/>
      <c r="KU86"/>
      <c r="KW86" s="5">
        <f t="shared" si="1218"/>
        <v>85</v>
      </c>
      <c r="KX86" s="57">
        <v>1</v>
      </c>
      <c r="KY86" s="48" t="str">
        <f>IF(COUNTIF(KX2:KX85,KX86)&gt;0,"R","")</f>
        <v>R</v>
      </c>
      <c r="KZ86" s="46">
        <f t="shared" si="1444"/>
        <v>2</v>
      </c>
      <c r="LA86" s="6">
        <f t="shared" si="1898"/>
        <v>26</v>
      </c>
      <c r="LB86" s="6">
        <f t="shared" si="1445"/>
        <v>-52</v>
      </c>
      <c r="LC86" s="7">
        <f t="shared" si="1446"/>
        <v>1291</v>
      </c>
      <c r="LD86"/>
      <c r="LE86"/>
      <c r="LF86"/>
      <c r="LH86" s="5">
        <f t="shared" si="1219"/>
        <v>85</v>
      </c>
      <c r="LI86" s="57">
        <v>9</v>
      </c>
      <c r="LJ86" s="48" t="str">
        <f>IF(COUNTIF(LI2:LI85,LI86)&gt;0,"R","")</f>
        <v>R</v>
      </c>
      <c r="LK86" s="46">
        <f t="shared" si="1447"/>
        <v>6</v>
      </c>
      <c r="LL86" s="6">
        <f t="shared" si="1899"/>
        <v>37</v>
      </c>
      <c r="LM86" s="6">
        <f t="shared" si="1448"/>
        <v>-222</v>
      </c>
      <c r="LN86" s="7">
        <f t="shared" si="1449"/>
        <v>-2971</v>
      </c>
      <c r="LO86"/>
      <c r="LP86"/>
      <c r="LQ86"/>
      <c r="LS86" s="5">
        <f t="shared" si="1220"/>
        <v>85</v>
      </c>
      <c r="LT86" s="57">
        <v>1</v>
      </c>
      <c r="LU86" s="48" t="str">
        <f>IF(COUNTIF(LT2:LT85,LT86)&gt;0,"R","")</f>
        <v>R</v>
      </c>
      <c r="LV86" s="46">
        <f t="shared" si="1450"/>
        <v>5</v>
      </c>
      <c r="LW86" s="6">
        <f t="shared" si="1900"/>
        <v>35</v>
      </c>
      <c r="LX86" s="6">
        <f t="shared" si="1451"/>
        <v>-175</v>
      </c>
      <c r="LY86" s="7">
        <f t="shared" si="1452"/>
        <v>-1553</v>
      </c>
      <c r="LZ86"/>
      <c r="MA86"/>
      <c r="MB86"/>
      <c r="MD86" s="5">
        <f t="shared" si="1221"/>
        <v>85</v>
      </c>
      <c r="ME86" s="57">
        <v>26</v>
      </c>
      <c r="MF86" s="48" t="str">
        <f>IF(COUNTIF(ME2:ME85,ME86)&gt;0,"R","")</f>
        <v>R</v>
      </c>
      <c r="MG86" s="46">
        <f t="shared" si="1453"/>
        <v>4</v>
      </c>
      <c r="MH86" s="6">
        <f t="shared" si="1901"/>
        <v>38</v>
      </c>
      <c r="MI86" s="6">
        <f t="shared" si="1454"/>
        <v>-152</v>
      </c>
      <c r="MJ86" s="7">
        <f t="shared" si="1455"/>
        <v>-1280</v>
      </c>
      <c r="MK86"/>
      <c r="ML86"/>
      <c r="MM86"/>
      <c r="MO86" s="5">
        <f t="shared" si="1222"/>
        <v>85</v>
      </c>
      <c r="MP86" s="57">
        <v>34</v>
      </c>
      <c r="MQ86" s="48" t="str">
        <f>IF(COUNTIF(MP2:MP85,MP86)&gt;0,"R","")</f>
        <v>R</v>
      </c>
      <c r="MR86" s="46">
        <f t="shared" si="1456"/>
        <v>2</v>
      </c>
      <c r="MS86" s="6">
        <f t="shared" si="1902"/>
        <v>30</v>
      </c>
      <c r="MT86" s="6">
        <f t="shared" si="1457"/>
        <v>-60</v>
      </c>
      <c r="MU86" s="7">
        <f t="shared" si="1458"/>
        <v>1508</v>
      </c>
      <c r="MV86"/>
      <c r="MW86"/>
      <c r="MX86"/>
      <c r="MZ86" s="5">
        <f t="shared" si="1223"/>
        <v>85</v>
      </c>
      <c r="NA86" s="57">
        <v>28</v>
      </c>
      <c r="NB86" s="48" t="str">
        <f>IF(COUNTIF(NA2:NA85,NA86)&gt;0,"R","")</f>
        <v>R</v>
      </c>
      <c r="NC86" s="46">
        <f t="shared" si="1459"/>
        <v>4</v>
      </c>
      <c r="ND86" s="6">
        <f t="shared" si="1903"/>
        <v>28</v>
      </c>
      <c r="NE86" s="6">
        <f t="shared" si="1460"/>
        <v>-112</v>
      </c>
      <c r="NF86" s="7">
        <f t="shared" si="1461"/>
        <v>-50</v>
      </c>
      <c r="NG86"/>
      <c r="NH86"/>
      <c r="NI86"/>
      <c r="NK86" s="5">
        <f t="shared" si="1224"/>
        <v>85</v>
      </c>
      <c r="NL86" s="57">
        <v>23</v>
      </c>
      <c r="NM86" s="48" t="str">
        <f>IF(COUNTIF(NL2:NL85,NL86)&gt;0,"R","")</f>
        <v>R</v>
      </c>
      <c r="NN86" s="46">
        <f t="shared" si="1462"/>
        <v>6</v>
      </c>
      <c r="NO86" s="6">
        <f t="shared" si="1904"/>
        <v>37</v>
      </c>
      <c r="NP86" s="6">
        <f t="shared" si="1463"/>
        <v>-222</v>
      </c>
      <c r="NQ86" s="7">
        <f t="shared" si="1464"/>
        <v>-3088</v>
      </c>
      <c r="NR86"/>
      <c r="NS86"/>
      <c r="NT86"/>
      <c r="NV86" s="5">
        <f t="shared" si="1225"/>
        <v>85</v>
      </c>
      <c r="NW86" s="57">
        <v>9</v>
      </c>
      <c r="NX86" s="48" t="str">
        <f>IF(COUNTIF(NW2:NW85,NW86)&gt;0,"R","")</f>
        <v>R</v>
      </c>
      <c r="NY86" s="46">
        <f t="shared" si="1465"/>
        <v>5</v>
      </c>
      <c r="NZ86" s="6">
        <f t="shared" si="1905"/>
        <v>32</v>
      </c>
      <c r="OA86" s="6">
        <f t="shared" si="1466"/>
        <v>-160</v>
      </c>
      <c r="OB86" s="7">
        <f t="shared" si="1467"/>
        <v>-1149</v>
      </c>
      <c r="OC86"/>
      <c r="OD86"/>
      <c r="OE86"/>
      <c r="OG86" s="5">
        <f t="shared" si="1226"/>
        <v>85</v>
      </c>
      <c r="OH86" s="57">
        <v>8</v>
      </c>
      <c r="OI86" s="48" t="str">
        <f>IF(COUNTIF(OH2:OH85,OH86)&gt;0,"R","")</f>
        <v>R</v>
      </c>
      <c r="OJ86" s="46">
        <f t="shared" si="1468"/>
        <v>6</v>
      </c>
      <c r="OK86" s="6">
        <f t="shared" si="1906"/>
        <v>35</v>
      </c>
      <c r="OL86" s="6">
        <f t="shared" si="1469"/>
        <v>-210</v>
      </c>
      <c r="OM86" s="7">
        <f t="shared" si="1470"/>
        <v>-2490</v>
      </c>
      <c r="ON86"/>
      <c r="OO86"/>
      <c r="OP86"/>
      <c r="OR86" s="5">
        <f t="shared" si="1227"/>
        <v>85</v>
      </c>
      <c r="OS86" s="57">
        <v>20</v>
      </c>
      <c r="OT86" s="48" t="str">
        <f>IF(COUNTIF(OS2:OS85,OS86)&gt;0,"R","")</f>
        <v>R</v>
      </c>
      <c r="OU86" s="46">
        <f t="shared" si="1471"/>
        <v>6</v>
      </c>
      <c r="OV86" s="6">
        <f t="shared" si="1907"/>
        <v>34</v>
      </c>
      <c r="OW86" s="6">
        <f t="shared" si="1472"/>
        <v>-204</v>
      </c>
      <c r="OX86" s="7">
        <f t="shared" si="1473"/>
        <v>-2437</v>
      </c>
      <c r="OY86"/>
      <c r="OZ86"/>
      <c r="PA86"/>
      <c r="PC86" s="5">
        <f t="shared" si="1228"/>
        <v>85</v>
      </c>
      <c r="PD86" s="57">
        <v>23</v>
      </c>
      <c r="PE86" s="48" t="str">
        <f>IF(COUNTIF(PD2:PD85,PD86)&gt;0,"R","")</f>
        <v>R</v>
      </c>
      <c r="PF86" s="46">
        <f t="shared" si="1474"/>
        <v>3</v>
      </c>
      <c r="PG86" s="6">
        <f t="shared" si="1908"/>
        <v>35</v>
      </c>
      <c r="PH86" s="6">
        <f t="shared" si="1475"/>
        <v>-105</v>
      </c>
      <c r="PI86" s="7">
        <f t="shared" si="1476"/>
        <v>306</v>
      </c>
      <c r="PJ86"/>
      <c r="PK86"/>
      <c r="PL86"/>
      <c r="PN86" s="5">
        <f t="shared" si="1229"/>
        <v>85</v>
      </c>
      <c r="PO86" s="57">
        <v>32</v>
      </c>
      <c r="PP86" s="48" t="str">
        <f>IF(COUNTIF(PO2:PO85,PO86)&gt;0,"R","")</f>
        <v>R</v>
      </c>
      <c r="PQ86" s="46">
        <f t="shared" si="1477"/>
        <v>3</v>
      </c>
      <c r="PR86" s="6">
        <f t="shared" si="1909"/>
        <v>36</v>
      </c>
      <c r="PS86" s="6">
        <f t="shared" si="1478"/>
        <v>-108</v>
      </c>
      <c r="PT86" s="7">
        <f t="shared" si="1479"/>
        <v>363</v>
      </c>
      <c r="PU86"/>
      <c r="PV86"/>
      <c r="PW86"/>
      <c r="PY86" s="5">
        <f t="shared" si="1230"/>
        <v>85</v>
      </c>
      <c r="PZ86" s="57">
        <v>12</v>
      </c>
      <c r="QA86" s="48" t="str">
        <f>IF(COUNTIF(PZ2:PZ85,PZ86)&gt;0,"R","")</f>
        <v/>
      </c>
      <c r="QB86" s="46">
        <f t="shared" si="1480"/>
        <v>3</v>
      </c>
      <c r="QC86" s="6">
        <f t="shared" si="1910"/>
        <v>27</v>
      </c>
      <c r="QD86" s="6">
        <f t="shared" si="1481"/>
        <v>891</v>
      </c>
      <c r="QE86" s="7">
        <f t="shared" si="1482"/>
        <v>1664</v>
      </c>
      <c r="QF86">
        <v>5</v>
      </c>
      <c r="QG86"/>
      <c r="QH86"/>
      <c r="QJ86" s="5">
        <f t="shared" si="1231"/>
        <v>85</v>
      </c>
      <c r="QK86" s="57">
        <v>17</v>
      </c>
      <c r="QL86" s="48" t="str">
        <f>IF(COUNTIF(QK2:QK85,QK86)&gt;0,"R","")</f>
        <v>R</v>
      </c>
      <c r="QM86" s="46">
        <f t="shared" si="1483"/>
        <v>3</v>
      </c>
      <c r="QN86" s="6">
        <f t="shared" si="1911"/>
        <v>34</v>
      </c>
      <c r="QO86" s="6">
        <f t="shared" si="1484"/>
        <v>-102</v>
      </c>
      <c r="QP86" s="7">
        <f t="shared" si="1485"/>
        <v>602</v>
      </c>
      <c r="QQ86"/>
      <c r="QR86"/>
      <c r="QS86"/>
      <c r="QU86" s="5">
        <f t="shared" si="1232"/>
        <v>85</v>
      </c>
      <c r="QV86" s="57">
        <v>12</v>
      </c>
      <c r="QW86" s="48" t="str">
        <f>IF(COUNTIF(QV2:QV85,QV86)&gt;0,"R","")</f>
        <v>R</v>
      </c>
      <c r="QX86" s="46">
        <f t="shared" si="1486"/>
        <v>3</v>
      </c>
      <c r="QY86" s="6">
        <f t="shared" si="1912"/>
        <v>26</v>
      </c>
      <c r="QZ86" s="6">
        <f t="shared" si="1487"/>
        <v>-78</v>
      </c>
      <c r="RA86" s="7">
        <f t="shared" si="1488"/>
        <v>894</v>
      </c>
      <c r="RB86"/>
      <c r="RC86"/>
      <c r="RD86"/>
      <c r="RF86" s="5">
        <f t="shared" si="1233"/>
        <v>85</v>
      </c>
      <c r="RG86" s="57">
        <v>9</v>
      </c>
      <c r="RH86" s="48" t="str">
        <f>IF(COUNTIF(RG2:RG85,RG86)&gt;0,"R","")</f>
        <v>R</v>
      </c>
      <c r="RI86" s="46">
        <f t="shared" si="1489"/>
        <v>7</v>
      </c>
      <c r="RJ86" s="6">
        <f t="shared" si="1913"/>
        <v>32</v>
      </c>
      <c r="RK86" s="6">
        <f t="shared" si="1490"/>
        <v>-224</v>
      </c>
      <c r="RL86" s="7">
        <f t="shared" si="1491"/>
        <v>-3057</v>
      </c>
      <c r="RM86"/>
      <c r="RN86"/>
      <c r="RO86"/>
      <c r="RQ86" s="5">
        <f t="shared" si="1234"/>
        <v>85</v>
      </c>
      <c r="RR86" s="57">
        <v>21</v>
      </c>
      <c r="RS86" s="48" t="str">
        <f>IF(COUNTIF(RR2:RR85,RR86)&gt;0,"R","")</f>
        <v>R</v>
      </c>
      <c r="RT86" s="46">
        <f t="shared" si="1492"/>
        <v>3</v>
      </c>
      <c r="RU86" s="6">
        <f t="shared" si="1914"/>
        <v>36</v>
      </c>
      <c r="RV86" s="6">
        <f t="shared" si="1493"/>
        <v>-108</v>
      </c>
      <c r="RW86" s="7">
        <f t="shared" si="1494"/>
        <v>135</v>
      </c>
      <c r="RX86"/>
      <c r="RY86"/>
      <c r="RZ86"/>
      <c r="SB86" s="5">
        <f t="shared" si="1235"/>
        <v>85</v>
      </c>
      <c r="SC86" s="57">
        <v>27</v>
      </c>
      <c r="SD86" s="48" t="str">
        <f>IF(COUNTIF(SC2:SC85,SC86)&gt;0,"R","")</f>
        <v>R</v>
      </c>
      <c r="SE86" s="46">
        <f t="shared" si="1495"/>
        <v>6</v>
      </c>
      <c r="SF86" s="6">
        <f t="shared" si="1915"/>
        <v>34</v>
      </c>
      <c r="SG86" s="6">
        <f t="shared" si="1496"/>
        <v>-204</v>
      </c>
      <c r="SH86" s="7">
        <f t="shared" si="1497"/>
        <v>-2363</v>
      </c>
      <c r="SI86"/>
      <c r="SJ86"/>
      <c r="SK86"/>
      <c r="SM86" s="5">
        <f t="shared" si="1236"/>
        <v>85</v>
      </c>
      <c r="SN86" s="57">
        <v>33</v>
      </c>
      <c r="SO86" s="48" t="str">
        <f>IF(COUNTIF(SN2:SN85,SN86)&gt;0,"R","")</f>
        <v/>
      </c>
      <c r="SP86" s="46">
        <f t="shared" si="1498"/>
        <v>4</v>
      </c>
      <c r="SQ86" s="6">
        <f t="shared" si="1916"/>
        <v>32</v>
      </c>
      <c r="SR86" s="6">
        <f t="shared" si="1499"/>
        <v>1024</v>
      </c>
      <c r="SS86" s="7">
        <f t="shared" si="1500"/>
        <v>658</v>
      </c>
      <c r="ST86">
        <v>4</v>
      </c>
      <c r="SU86"/>
      <c r="SV86"/>
      <c r="SX86" s="5">
        <f t="shared" si="1237"/>
        <v>85</v>
      </c>
      <c r="SY86" s="57">
        <v>8</v>
      </c>
      <c r="SZ86" s="48" t="str">
        <f>IF(COUNTIF(SY2:SY85,SY86)&gt;0,"R","")</f>
        <v>R</v>
      </c>
      <c r="TA86" s="46">
        <f t="shared" si="1501"/>
        <v>6</v>
      </c>
      <c r="TB86" s="6">
        <f t="shared" si="1917"/>
        <v>38</v>
      </c>
      <c r="TC86" s="6">
        <f t="shared" si="1502"/>
        <v>-228</v>
      </c>
      <c r="TD86" s="7">
        <f t="shared" si="1503"/>
        <v>-3240</v>
      </c>
      <c r="TE86"/>
      <c r="TF86"/>
      <c r="TG86"/>
      <c r="TI86" s="5">
        <f t="shared" si="1238"/>
        <v>85</v>
      </c>
      <c r="TJ86" s="57">
        <v>6</v>
      </c>
      <c r="TK86" s="48" t="str">
        <f>IF(COUNTIF(TJ2:TJ85,TJ86)&gt;0,"R","")</f>
        <v/>
      </c>
      <c r="TL86" s="46">
        <f t="shared" si="1504"/>
        <v>5</v>
      </c>
      <c r="TM86" s="6">
        <f t="shared" si="1918"/>
        <v>34</v>
      </c>
      <c r="TN86" s="6">
        <f t="shared" si="1505"/>
        <v>1054</v>
      </c>
      <c r="TO86" s="7">
        <f t="shared" si="1506"/>
        <v>-222</v>
      </c>
      <c r="TP86">
        <v>6</v>
      </c>
      <c r="TQ86"/>
      <c r="TR86"/>
      <c r="TT86" s="5">
        <f t="shared" si="1239"/>
        <v>85</v>
      </c>
      <c r="TU86" s="57">
        <v>18</v>
      </c>
      <c r="TV86" s="48" t="str">
        <f>IF(COUNTIF(TU2:TU85,TU86)&gt;0,"R","")</f>
        <v>R</v>
      </c>
      <c r="TW86" s="46">
        <f t="shared" si="1507"/>
        <v>4</v>
      </c>
      <c r="TX86" s="6">
        <f t="shared" si="1919"/>
        <v>30</v>
      </c>
      <c r="TY86" s="6">
        <f t="shared" si="1508"/>
        <v>-120</v>
      </c>
      <c r="TZ86" s="7">
        <f t="shared" si="1509"/>
        <v>-61</v>
      </c>
      <c r="UA86"/>
      <c r="UB86"/>
      <c r="UC86"/>
      <c r="UE86" s="5">
        <f t="shared" si="1240"/>
        <v>85</v>
      </c>
      <c r="UF86" s="57">
        <v>5</v>
      </c>
      <c r="UG86" s="48" t="str">
        <f>IF(COUNTIF(UF2:UF85,UF86)&gt;0,"R","")</f>
        <v>R</v>
      </c>
      <c r="UH86" s="46">
        <f t="shared" si="1510"/>
        <v>4</v>
      </c>
      <c r="UI86" s="6">
        <f t="shared" si="1920"/>
        <v>34</v>
      </c>
      <c r="UJ86" s="6">
        <f t="shared" si="1511"/>
        <v>-136</v>
      </c>
      <c r="UK86" s="7">
        <f t="shared" si="1512"/>
        <v>-759</v>
      </c>
      <c r="UL86"/>
      <c r="UM86"/>
      <c r="UN86"/>
      <c r="UP86" s="5">
        <f t="shared" si="1241"/>
        <v>85</v>
      </c>
      <c r="UQ86" s="57">
        <v>31</v>
      </c>
      <c r="UR86" s="48" t="str">
        <f>IF(COUNTIF(UQ2:UQ85,UQ86)&gt;0,"R","")</f>
        <v>R</v>
      </c>
      <c r="US86" s="46">
        <f t="shared" si="1513"/>
        <v>4</v>
      </c>
      <c r="UT86" s="6">
        <f t="shared" si="1921"/>
        <v>29</v>
      </c>
      <c r="UU86" s="6">
        <f t="shared" si="1514"/>
        <v>-116</v>
      </c>
      <c r="UV86" s="7">
        <f t="shared" si="1515"/>
        <v>50</v>
      </c>
      <c r="UW86"/>
      <c r="UX86"/>
      <c r="UY86"/>
      <c r="VA86" s="5">
        <f t="shared" si="1242"/>
        <v>85</v>
      </c>
      <c r="VB86" s="57">
        <v>16</v>
      </c>
      <c r="VC86" s="48" t="str">
        <f>IF(COUNTIF(VB2:VB85,VB86)&gt;0,"R","")</f>
        <v>R</v>
      </c>
      <c r="VD86" s="46">
        <f t="shared" si="1516"/>
        <v>4</v>
      </c>
      <c r="VE86" s="6">
        <f t="shared" si="1922"/>
        <v>35</v>
      </c>
      <c r="VF86" s="6">
        <f t="shared" si="1517"/>
        <v>-140</v>
      </c>
      <c r="VG86" s="7">
        <f t="shared" si="1518"/>
        <v>-720</v>
      </c>
      <c r="VH86"/>
      <c r="VI86"/>
      <c r="VJ86"/>
      <c r="VL86" s="5">
        <f t="shared" si="1243"/>
        <v>85</v>
      </c>
      <c r="VM86" s="57">
        <v>9</v>
      </c>
      <c r="VN86" s="48" t="str">
        <f>IF(COUNTIF(VM2:VM85,VM86)&gt;0,"R","")</f>
        <v>R</v>
      </c>
      <c r="VO86" s="46">
        <f t="shared" si="1519"/>
        <v>2</v>
      </c>
      <c r="VP86" s="6">
        <f t="shared" si="1923"/>
        <v>32</v>
      </c>
      <c r="VQ86" s="6">
        <f t="shared" si="1520"/>
        <v>-64</v>
      </c>
      <c r="VR86" s="7">
        <f t="shared" si="1521"/>
        <v>1063</v>
      </c>
      <c r="VS86"/>
      <c r="VT86"/>
      <c r="VU86"/>
      <c r="VW86" s="5">
        <f t="shared" si="1244"/>
        <v>85</v>
      </c>
      <c r="VX86" s="57">
        <v>27</v>
      </c>
      <c r="VY86" s="48" t="str">
        <f>IF(COUNTIF(VX2:VX85,VX86)&gt;0,"R","")</f>
        <v>R</v>
      </c>
      <c r="VZ86" s="46">
        <f t="shared" si="1522"/>
        <v>2</v>
      </c>
      <c r="WA86" s="6">
        <f t="shared" si="1924"/>
        <v>34</v>
      </c>
      <c r="WB86" s="6">
        <f t="shared" si="1523"/>
        <v>-68</v>
      </c>
      <c r="WC86" s="7">
        <f t="shared" si="1524"/>
        <v>1663</v>
      </c>
      <c r="WD86"/>
      <c r="WE86"/>
      <c r="WF86"/>
      <c r="WH86" s="5">
        <f t="shared" si="1245"/>
        <v>85</v>
      </c>
      <c r="WI86" s="57">
        <v>26</v>
      </c>
      <c r="WJ86" s="48" t="str">
        <f>IF(COUNTIF(WI2:WI85,WI86)&gt;0,"R","")</f>
        <v>R</v>
      </c>
      <c r="WK86" s="46">
        <f t="shared" si="1525"/>
        <v>1</v>
      </c>
      <c r="WL86" s="6">
        <f t="shared" si="1925"/>
        <v>32</v>
      </c>
      <c r="WM86" s="6">
        <f t="shared" si="1526"/>
        <v>-32</v>
      </c>
      <c r="WN86" s="7">
        <f t="shared" si="1527"/>
        <v>743</v>
      </c>
      <c r="WO86"/>
      <c r="WP86"/>
      <c r="WQ86"/>
      <c r="WS86" s="5">
        <f t="shared" si="1246"/>
        <v>85</v>
      </c>
      <c r="WT86" s="57">
        <v>2</v>
      </c>
      <c r="WU86" s="48" t="str">
        <f>IF(COUNTIF(WT2:WT85,WT86)&gt;0,"R","")</f>
        <v>R</v>
      </c>
      <c r="WV86" s="46">
        <f t="shared" si="1528"/>
        <v>3</v>
      </c>
      <c r="WW86" s="6">
        <f t="shared" si="1926"/>
        <v>34</v>
      </c>
      <c r="WX86" s="6">
        <f t="shared" si="1529"/>
        <v>-102</v>
      </c>
      <c r="WY86" s="7">
        <f t="shared" si="1530"/>
        <v>311</v>
      </c>
      <c r="WZ86"/>
      <c r="XA86"/>
      <c r="XB86"/>
      <c r="XD86" s="5">
        <f t="shared" si="1247"/>
        <v>85</v>
      </c>
      <c r="XE86" s="57">
        <v>5</v>
      </c>
      <c r="XF86" s="48" t="str">
        <f>IF(COUNTIF(XE2:XE85,XE86)&gt;0,"R","")</f>
        <v>R</v>
      </c>
      <c r="XG86" s="46">
        <f t="shared" si="1531"/>
        <v>2</v>
      </c>
      <c r="XH86" s="6">
        <f t="shared" si="1927"/>
        <v>28</v>
      </c>
      <c r="XI86" s="6">
        <f t="shared" si="1532"/>
        <v>-56</v>
      </c>
      <c r="XJ86" s="7">
        <f t="shared" si="1533"/>
        <v>1528</v>
      </c>
      <c r="XK86"/>
      <c r="XL86"/>
      <c r="XM86"/>
      <c r="XO86" s="5">
        <f t="shared" si="1248"/>
        <v>85</v>
      </c>
      <c r="XP86" s="57">
        <v>21</v>
      </c>
      <c r="XQ86" s="48" t="str">
        <f>IF(COUNTIF(XP2:XP85,XP86)&gt;0,"R","")</f>
        <v>R</v>
      </c>
      <c r="XR86" s="46">
        <f t="shared" si="1534"/>
        <v>3</v>
      </c>
      <c r="XS86" s="6">
        <f t="shared" si="1928"/>
        <v>31</v>
      </c>
      <c r="XT86" s="6">
        <f t="shared" si="1535"/>
        <v>-93</v>
      </c>
      <c r="XU86" s="7">
        <f t="shared" si="1536"/>
        <v>919</v>
      </c>
      <c r="XV86"/>
      <c r="XW86"/>
      <c r="XX86"/>
      <c r="XZ86" s="5">
        <f t="shared" si="1249"/>
        <v>85</v>
      </c>
      <c r="YA86" s="57">
        <v>14</v>
      </c>
      <c r="YB86" s="48" t="str">
        <f>IF(COUNTIF(YA2:YA85,YA86)&gt;0,"R","")</f>
        <v>R</v>
      </c>
      <c r="YC86" s="46">
        <f t="shared" si="1537"/>
        <v>2</v>
      </c>
      <c r="YD86" s="6">
        <f t="shared" si="1929"/>
        <v>26</v>
      </c>
      <c r="YE86" s="6">
        <f t="shared" si="1538"/>
        <v>-52</v>
      </c>
      <c r="YF86" s="7">
        <f t="shared" si="1539"/>
        <v>1633</v>
      </c>
      <c r="YG86"/>
      <c r="YH86"/>
      <c r="YI86"/>
      <c r="YK86" s="5">
        <f t="shared" si="1250"/>
        <v>85</v>
      </c>
      <c r="YL86" s="57">
        <v>3</v>
      </c>
      <c r="YM86" s="48" t="str">
        <f>IF(COUNTIF(YL2:YL85,YL86)&gt;0,"R","")</f>
        <v>R</v>
      </c>
      <c r="YN86" s="46">
        <f t="shared" si="1540"/>
        <v>5</v>
      </c>
      <c r="YO86" s="6">
        <f t="shared" si="1930"/>
        <v>33</v>
      </c>
      <c r="YP86" s="6">
        <f t="shared" si="1541"/>
        <v>-165</v>
      </c>
      <c r="YQ86" s="7">
        <f t="shared" si="1542"/>
        <v>-1309</v>
      </c>
      <c r="YR86"/>
      <c r="YS86"/>
      <c r="YT86"/>
      <c r="YU86"/>
      <c r="YV86" s="5">
        <f t="shared" si="1251"/>
        <v>85</v>
      </c>
      <c r="YW86" s="57">
        <v>0</v>
      </c>
      <c r="YX86" s="48" t="str">
        <f>IF(COUNTIF(YW2:YW85,YW86)&gt;0,"R","")</f>
        <v>R</v>
      </c>
      <c r="YY86" s="46">
        <f t="shared" si="1543"/>
        <v>2</v>
      </c>
      <c r="YZ86" s="6">
        <f t="shared" si="1931"/>
        <v>27</v>
      </c>
      <c r="ZA86" s="6">
        <f t="shared" si="1544"/>
        <v>-54</v>
      </c>
      <c r="ZB86" s="7">
        <f t="shared" si="1545"/>
        <v>1878</v>
      </c>
      <c r="ZC86"/>
      <c r="ZD86"/>
      <c r="ZE86"/>
      <c r="ZG86" s="5">
        <f t="shared" si="1252"/>
        <v>85</v>
      </c>
      <c r="ZH86" s="57">
        <v>10</v>
      </c>
      <c r="ZI86" s="48" t="str">
        <f>IF(COUNTIF(ZH2:ZH85,ZH86)&gt;0,"R","")</f>
        <v/>
      </c>
      <c r="ZJ86" s="46">
        <f t="shared" si="1546"/>
        <v>7</v>
      </c>
      <c r="ZK86" s="6">
        <f t="shared" si="1932"/>
        <v>38</v>
      </c>
      <c r="ZL86" s="6">
        <f t="shared" si="1547"/>
        <v>1102</v>
      </c>
      <c r="ZM86" s="7">
        <f t="shared" si="1548"/>
        <v>-2891</v>
      </c>
      <c r="ZN86">
        <v>16</v>
      </c>
      <c r="ZO86"/>
      <c r="ZP86"/>
      <c r="ZR86" s="5">
        <f t="shared" si="1253"/>
        <v>85</v>
      </c>
      <c r="ZS86" s="57">
        <v>23</v>
      </c>
      <c r="ZT86" s="48" t="str">
        <f>IF(COUNTIF(ZS2:ZS85,ZS86)&gt;0,"R","")</f>
        <v>R</v>
      </c>
      <c r="ZU86" s="46">
        <f t="shared" si="1549"/>
        <v>3</v>
      </c>
      <c r="ZV86" s="6">
        <f t="shared" si="1933"/>
        <v>33</v>
      </c>
      <c r="ZW86" s="6">
        <f t="shared" si="1550"/>
        <v>-99</v>
      </c>
      <c r="ZX86" s="7">
        <f t="shared" si="1551"/>
        <v>774</v>
      </c>
      <c r="ZY86"/>
      <c r="ZZ86"/>
      <c r="AAA86"/>
      <c r="AAC86" s="5">
        <f t="shared" si="1254"/>
        <v>85</v>
      </c>
      <c r="AAD86" s="57">
        <v>36</v>
      </c>
      <c r="AAE86" s="48" t="str">
        <f>IF(COUNTIF(AAD2:AAD85,AAD86)&gt;0,"R","")</f>
        <v>R</v>
      </c>
      <c r="AAF86" s="46">
        <f t="shared" si="1552"/>
        <v>3</v>
      </c>
      <c r="AAG86" s="6">
        <f t="shared" si="1934"/>
        <v>31</v>
      </c>
      <c r="AAH86" s="6">
        <f t="shared" si="1553"/>
        <v>-93</v>
      </c>
      <c r="AAI86" s="7">
        <f t="shared" si="1554"/>
        <v>705</v>
      </c>
      <c r="AAJ86"/>
      <c r="AAK86"/>
      <c r="AAL86"/>
      <c r="AAN86" s="5">
        <f t="shared" si="1255"/>
        <v>85</v>
      </c>
      <c r="AAO86" s="57">
        <v>8</v>
      </c>
      <c r="AAP86" s="48" t="str">
        <f>IF(COUNTIF(AAO2:AAO85,AAO86)&gt;0,"R","")</f>
        <v>R</v>
      </c>
      <c r="AAQ86" s="46">
        <f t="shared" si="1555"/>
        <v>3</v>
      </c>
      <c r="AAR86" s="6">
        <f t="shared" si="1935"/>
        <v>32</v>
      </c>
      <c r="AAS86" s="6">
        <f t="shared" si="1556"/>
        <v>-96</v>
      </c>
      <c r="AAT86" s="7">
        <f t="shared" si="1557"/>
        <v>460</v>
      </c>
      <c r="AAU86"/>
      <c r="AAV86"/>
      <c r="AAW86"/>
      <c r="AAY86" s="5">
        <f t="shared" si="1256"/>
        <v>85</v>
      </c>
      <c r="AAZ86" s="57">
        <v>35</v>
      </c>
      <c r="ABA86" s="48" t="str">
        <f>IF(COUNTIF(AAZ2:AAZ85,AAZ86)&gt;0,"R","")</f>
        <v>R</v>
      </c>
      <c r="ABB86" s="46">
        <f t="shared" si="1558"/>
        <v>4</v>
      </c>
      <c r="ABC86" s="6">
        <f t="shared" si="1936"/>
        <v>36</v>
      </c>
      <c r="ABD86" s="6">
        <f t="shared" si="1559"/>
        <v>-144</v>
      </c>
      <c r="ABE86" s="7">
        <f t="shared" si="1560"/>
        <v>-762</v>
      </c>
      <c r="ABF86"/>
      <c r="ABG86"/>
      <c r="ABH86"/>
      <c r="ABJ86" s="5">
        <f t="shared" si="1257"/>
        <v>85</v>
      </c>
      <c r="ABK86" s="57">
        <v>17</v>
      </c>
      <c r="ABL86" s="48" t="str">
        <f>IF(COUNTIF(ABK2:ABK85,ABK86)&gt;0,"R","")</f>
        <v/>
      </c>
      <c r="ABM86" s="46">
        <f t="shared" si="1561"/>
        <v>4</v>
      </c>
      <c r="ABN86" s="6">
        <f t="shared" si="1937"/>
        <v>30</v>
      </c>
      <c r="ABO86" s="6">
        <f t="shared" si="1562"/>
        <v>960</v>
      </c>
      <c r="ABP86" s="7">
        <f t="shared" si="1563"/>
        <v>1092</v>
      </c>
      <c r="ABQ86">
        <v>6</v>
      </c>
      <c r="ABR86"/>
      <c r="ABS86"/>
      <c r="ABU86" s="5">
        <f t="shared" si="1258"/>
        <v>85</v>
      </c>
      <c r="ABV86" s="57">
        <v>10</v>
      </c>
      <c r="ABW86" s="48" t="str">
        <f>IF(COUNTIF(ABV2:ABV85,ABV86)&gt;0,"R","")</f>
        <v>R</v>
      </c>
      <c r="ABX86" s="46">
        <f t="shared" si="1564"/>
        <v>4</v>
      </c>
      <c r="ABY86" s="6">
        <f t="shared" si="1938"/>
        <v>33</v>
      </c>
      <c r="ABZ86" s="6">
        <f t="shared" si="1565"/>
        <v>-132</v>
      </c>
      <c r="ACA86" s="7">
        <f t="shared" si="1566"/>
        <v>-216</v>
      </c>
      <c r="ACB86"/>
      <c r="ACC86"/>
      <c r="ACD86"/>
      <c r="ACF86" s="5">
        <f t="shared" si="1259"/>
        <v>85</v>
      </c>
      <c r="ACG86" s="57">
        <v>26</v>
      </c>
      <c r="ACH86" s="48" t="str">
        <f>IF(COUNTIF(ACG2:ACG85,ACG86)&gt;0,"R","")</f>
        <v>R</v>
      </c>
      <c r="ACI86" s="46">
        <f t="shared" si="1567"/>
        <v>1</v>
      </c>
      <c r="ACJ86" s="6">
        <f t="shared" si="1939"/>
        <v>28</v>
      </c>
      <c r="ACK86" s="6">
        <f t="shared" si="1568"/>
        <v>-28</v>
      </c>
      <c r="ACL86" s="7">
        <f t="shared" si="1569"/>
        <v>3005</v>
      </c>
      <c r="ACM86"/>
      <c r="ACN86"/>
      <c r="ACO86"/>
      <c r="ACQ86" s="5">
        <f t="shared" si="1260"/>
        <v>85</v>
      </c>
      <c r="ACR86" s="57">
        <v>29</v>
      </c>
      <c r="ACS86" s="48" t="str">
        <f>IF(COUNTIF(ACR2:ACR85,ACR86)&gt;0,"R","")</f>
        <v/>
      </c>
      <c r="ACT86" s="46">
        <f t="shared" si="1570"/>
        <v>5</v>
      </c>
      <c r="ACU86" s="6">
        <f t="shared" si="1940"/>
        <v>33</v>
      </c>
      <c r="ACV86" s="6">
        <f t="shared" si="1571"/>
        <v>1023</v>
      </c>
      <c r="ACW86" s="7">
        <f t="shared" si="1572"/>
        <v>-203</v>
      </c>
      <c r="ACX86">
        <v>6</v>
      </c>
      <c r="ACY86"/>
      <c r="ACZ86"/>
      <c r="ADB86" s="5">
        <f t="shared" si="1261"/>
        <v>85</v>
      </c>
      <c r="ADC86" s="57">
        <v>14</v>
      </c>
      <c r="ADD86" s="48" t="str">
        <f>IF(COUNTIF(ADC2:ADC85,ADC86)&gt;0,"R","")</f>
        <v>R</v>
      </c>
      <c r="ADE86" s="46">
        <f t="shared" si="1573"/>
        <v>2</v>
      </c>
      <c r="ADF86" s="6">
        <f t="shared" si="1941"/>
        <v>31</v>
      </c>
      <c r="ADG86" s="6">
        <f t="shared" si="1574"/>
        <v>-62</v>
      </c>
      <c r="ADH86" s="7">
        <f t="shared" si="1575"/>
        <v>2008</v>
      </c>
      <c r="ADI86"/>
      <c r="ADJ86"/>
      <c r="ADK86"/>
      <c r="ADM86" s="5">
        <f t="shared" si="1262"/>
        <v>85</v>
      </c>
      <c r="ADN86" s="57">
        <v>36</v>
      </c>
      <c r="ADO86" s="48" t="str">
        <f>IF(COUNTIF(ADN2:ADN85,ADN86)&gt;0,"R","")</f>
        <v>R</v>
      </c>
      <c r="ADP86" s="46">
        <f t="shared" si="1576"/>
        <v>5</v>
      </c>
      <c r="ADQ86" s="6">
        <f t="shared" si="1942"/>
        <v>32</v>
      </c>
      <c r="ADR86" s="6">
        <f t="shared" si="1577"/>
        <v>-160</v>
      </c>
      <c r="ADS86" s="7">
        <f t="shared" si="1578"/>
        <v>-1181</v>
      </c>
      <c r="ADT86"/>
      <c r="ADU86"/>
      <c r="ADV86"/>
      <c r="ADX86" s="5">
        <f t="shared" si="1263"/>
        <v>85</v>
      </c>
      <c r="ADY86" s="57">
        <v>35</v>
      </c>
      <c r="ADZ86" s="48" t="str">
        <f>IF(COUNTIF(ADY2:ADY85,ADY86)&gt;0,"R","")</f>
        <v>R</v>
      </c>
      <c r="AEA86" s="46">
        <f t="shared" si="1579"/>
        <v>4</v>
      </c>
      <c r="AEB86" s="6">
        <f t="shared" si="1943"/>
        <v>39</v>
      </c>
      <c r="AEC86" s="6">
        <f t="shared" si="1580"/>
        <v>-156</v>
      </c>
      <c r="AED86" s="7">
        <f t="shared" si="1581"/>
        <v>-1225</v>
      </c>
      <c r="AEE86"/>
      <c r="AEF86"/>
      <c r="AEG86"/>
      <c r="AEI86" s="5">
        <f t="shared" si="1264"/>
        <v>85</v>
      </c>
      <c r="AEJ86" s="57">
        <v>15</v>
      </c>
      <c r="AEK86" s="48" t="str">
        <f>IF(COUNTIF(AEJ2:AEJ85,AEJ86)&gt;0,"R","")</f>
        <v>R</v>
      </c>
      <c r="AEL86" s="46">
        <f t="shared" si="1582"/>
        <v>3</v>
      </c>
      <c r="AEM86" s="6">
        <f t="shared" si="1944"/>
        <v>25</v>
      </c>
      <c r="AEN86" s="6">
        <f t="shared" si="1583"/>
        <v>-75</v>
      </c>
      <c r="AEO86" s="7">
        <f t="shared" si="1584"/>
        <v>701</v>
      </c>
      <c r="AEP86"/>
      <c r="AEQ86"/>
      <c r="AER86"/>
      <c r="AET86" s="5">
        <f t="shared" si="1265"/>
        <v>85</v>
      </c>
      <c r="AEU86" s="57">
        <v>31</v>
      </c>
      <c r="AEV86" s="48" t="str">
        <f>IF(COUNTIF(AEU2:AEU85,AEU86)&gt;0,"R","")</f>
        <v/>
      </c>
      <c r="AEW86" s="46">
        <f t="shared" si="1585"/>
        <v>3</v>
      </c>
      <c r="AEX86" s="6">
        <f t="shared" si="1945"/>
        <v>35</v>
      </c>
      <c r="AEY86" s="6">
        <f t="shared" si="1586"/>
        <v>1155</v>
      </c>
      <c r="AEZ86" s="7">
        <f t="shared" si="1587"/>
        <v>844</v>
      </c>
      <c r="AFA86">
        <v>23</v>
      </c>
      <c r="AFB86"/>
      <c r="AFC86"/>
      <c r="AFE86" s="5">
        <f t="shared" si="1266"/>
        <v>85</v>
      </c>
      <c r="AFF86" s="57">
        <v>20</v>
      </c>
      <c r="AFG86" s="48" t="str">
        <f>IF(COUNTIF(AFF2:AFF85,AFF86)&gt;0,"R","")</f>
        <v>R</v>
      </c>
      <c r="AFH86" s="46">
        <f t="shared" si="1588"/>
        <v>4</v>
      </c>
      <c r="AFI86" s="6">
        <f t="shared" si="1946"/>
        <v>33</v>
      </c>
      <c r="AFJ86" s="6">
        <f t="shared" si="1589"/>
        <v>-132</v>
      </c>
      <c r="AFK86" s="7">
        <f t="shared" si="1590"/>
        <v>-240</v>
      </c>
      <c r="AFL86"/>
      <c r="AFM86"/>
      <c r="AFN86"/>
      <c r="AFP86" s="5">
        <f t="shared" si="1267"/>
        <v>85</v>
      </c>
      <c r="AFQ86" s="57">
        <v>34</v>
      </c>
      <c r="AFR86" s="48" t="str">
        <f>IF(COUNTIF(AFQ2:AFQ85,AFQ86)&gt;0,"R","")</f>
        <v>R</v>
      </c>
      <c r="AFS86" s="46">
        <f t="shared" si="1591"/>
        <v>4</v>
      </c>
      <c r="AFT86" s="6">
        <f t="shared" si="1947"/>
        <v>35</v>
      </c>
      <c r="AFU86" s="6">
        <f t="shared" si="1592"/>
        <v>-140</v>
      </c>
      <c r="AFV86" s="7">
        <f t="shared" si="1593"/>
        <v>-552</v>
      </c>
      <c r="AFW86"/>
      <c r="AFX86"/>
      <c r="AFY86"/>
      <c r="AGA86" s="5">
        <f t="shared" si="1268"/>
        <v>85</v>
      </c>
      <c r="AGB86" s="57">
        <v>21</v>
      </c>
      <c r="AGC86" s="48" t="str">
        <f>IF(COUNTIF(AGB2:AGB85,AGB86)&gt;0,"R","")</f>
        <v>R</v>
      </c>
      <c r="AGD86" s="46">
        <f t="shared" si="1594"/>
        <v>4</v>
      </c>
      <c r="AGE86" s="6">
        <f t="shared" si="1948"/>
        <v>26</v>
      </c>
      <c r="AGF86" s="6">
        <f t="shared" si="1595"/>
        <v>-104</v>
      </c>
      <c r="AGG86" s="7">
        <f t="shared" si="1596"/>
        <v>-201</v>
      </c>
      <c r="AGH86"/>
      <c r="AGI86"/>
      <c r="AGJ86"/>
      <c r="AGL86" s="5">
        <f t="shared" si="1269"/>
        <v>85</v>
      </c>
      <c r="AGM86" s="57">
        <v>24</v>
      </c>
      <c r="AGN86" s="48" t="str">
        <f>IF(COUNTIF(AGM2:AGM85,AGM86)&gt;0,"R","")</f>
        <v/>
      </c>
      <c r="AGO86" s="46">
        <f t="shared" si="1597"/>
        <v>4</v>
      </c>
      <c r="AGP86" s="6">
        <f t="shared" si="1949"/>
        <v>36</v>
      </c>
      <c r="AGQ86" s="6">
        <f t="shared" si="1598"/>
        <v>1152</v>
      </c>
      <c r="AGR86" s="7">
        <f t="shared" si="1599"/>
        <v>258</v>
      </c>
      <c r="AGS86">
        <v>8</v>
      </c>
      <c r="AGT86"/>
      <c r="AGU86"/>
      <c r="AGW86" s="5">
        <f t="shared" si="1270"/>
        <v>85</v>
      </c>
      <c r="AGX86" s="57">
        <v>13</v>
      </c>
      <c r="AGY86" s="48" t="str">
        <f>IF(COUNTIF(AGX2:AGX85,AGX86)&gt;0,"R","")</f>
        <v>R</v>
      </c>
      <c r="AGZ86" s="46">
        <f t="shared" si="1600"/>
        <v>5</v>
      </c>
      <c r="AHA86" s="6">
        <f t="shared" si="1950"/>
        <v>34</v>
      </c>
      <c r="AHB86" s="6">
        <f t="shared" si="1601"/>
        <v>-170</v>
      </c>
      <c r="AHC86" s="7">
        <f t="shared" si="1602"/>
        <v>-1273</v>
      </c>
      <c r="AHD86"/>
      <c r="AHE86"/>
      <c r="AHF86"/>
      <c r="AHH86" s="5">
        <f t="shared" si="1271"/>
        <v>85</v>
      </c>
      <c r="AHI86" s="57">
        <v>15</v>
      </c>
      <c r="AHJ86" s="48" t="str">
        <f>IF(COUNTIF(AHI2:AHI85,AHI86)&gt;0,"R","")</f>
        <v>R</v>
      </c>
      <c r="AHK86" s="46">
        <f t="shared" si="1603"/>
        <v>3</v>
      </c>
      <c r="AHL86" s="6">
        <f t="shared" si="1951"/>
        <v>27</v>
      </c>
      <c r="AHM86" s="6">
        <f t="shared" si="1604"/>
        <v>-81</v>
      </c>
      <c r="AHN86" s="7">
        <f t="shared" si="1605"/>
        <v>530</v>
      </c>
      <c r="AHO86"/>
      <c r="AHP86"/>
      <c r="AHQ86"/>
      <c r="AHS86" s="5">
        <f t="shared" si="1272"/>
        <v>85</v>
      </c>
      <c r="AHT86" s="57">
        <v>20</v>
      </c>
      <c r="AHU86" s="48" t="str">
        <f>IF(COUNTIF(AHT2:AHT85,AHT86)&gt;0,"R","")</f>
        <v>R</v>
      </c>
      <c r="AHV86" s="46">
        <f t="shared" si="1606"/>
        <v>4</v>
      </c>
      <c r="AHW86" s="6">
        <f t="shared" si="1952"/>
        <v>31</v>
      </c>
      <c r="AHX86" s="6">
        <f t="shared" si="1607"/>
        <v>-124</v>
      </c>
      <c r="AHY86" s="7">
        <f t="shared" si="1608"/>
        <v>-588</v>
      </c>
      <c r="AHZ86"/>
      <c r="AIA86"/>
      <c r="AIB86"/>
      <c r="AID86" s="5">
        <f t="shared" si="1273"/>
        <v>85</v>
      </c>
      <c r="AIE86" s="57">
        <v>7</v>
      </c>
      <c r="AIF86" s="48" t="str">
        <f>IF(COUNTIF(AIE2:AIE85,AIE86)&gt;0,"R","")</f>
        <v>R</v>
      </c>
      <c r="AIG86" s="46">
        <f t="shared" si="1609"/>
        <v>2</v>
      </c>
      <c r="AIH86" s="6">
        <f t="shared" si="1953"/>
        <v>30</v>
      </c>
      <c r="AII86" s="6">
        <f t="shared" si="1610"/>
        <v>-60</v>
      </c>
      <c r="AIJ86" s="7">
        <f t="shared" si="1611"/>
        <v>2017</v>
      </c>
      <c r="AIK86"/>
      <c r="AIL86"/>
      <c r="AIM86"/>
      <c r="AIO86" s="5">
        <f t="shared" si="1274"/>
        <v>85</v>
      </c>
      <c r="AIP86" s="57">
        <v>4</v>
      </c>
      <c r="AIQ86" s="48" t="str">
        <f>IF(COUNTIF(AIP2:AIP85,AIP86)&gt;0,"R","")</f>
        <v>R</v>
      </c>
      <c r="AIR86" s="46">
        <f t="shared" si="1612"/>
        <v>5</v>
      </c>
      <c r="AIS86" s="6">
        <f t="shared" si="1954"/>
        <v>34</v>
      </c>
      <c r="AIT86" s="6">
        <f t="shared" si="1613"/>
        <v>-170</v>
      </c>
      <c r="AIU86" s="7">
        <f t="shared" si="1614"/>
        <v>-1463</v>
      </c>
      <c r="AIV86"/>
      <c r="AIW86"/>
      <c r="AIX86"/>
      <c r="AIZ86" s="5">
        <f t="shared" si="1275"/>
        <v>85</v>
      </c>
      <c r="AJA86" s="57">
        <v>5</v>
      </c>
      <c r="AJB86" s="48" t="str">
        <f>IF(COUNTIF(AJA2:AJA85,AJA86)&gt;0,"R","")</f>
        <v>R</v>
      </c>
      <c r="AJC86" s="46">
        <f t="shared" si="1615"/>
        <v>4</v>
      </c>
      <c r="AJD86" s="6">
        <f t="shared" si="1955"/>
        <v>38</v>
      </c>
      <c r="AJE86" s="6">
        <f t="shared" si="1616"/>
        <v>-152</v>
      </c>
      <c r="AJF86" s="7">
        <f t="shared" si="1617"/>
        <v>-1199</v>
      </c>
      <c r="AJG86"/>
      <c r="AJH86"/>
      <c r="AJI86"/>
      <c r="AJK86" s="5">
        <f t="shared" si="1276"/>
        <v>85</v>
      </c>
      <c r="AJL86" s="57">
        <v>13</v>
      </c>
      <c r="AJM86" s="48" t="str">
        <f>IF(COUNTIF(AJL2:AJL85,AJL86)&gt;0,"R","")</f>
        <v>R</v>
      </c>
      <c r="AJN86" s="46">
        <f t="shared" si="1618"/>
        <v>2</v>
      </c>
      <c r="AJO86" s="6">
        <f t="shared" si="1956"/>
        <v>31</v>
      </c>
      <c r="AJP86" s="6">
        <f t="shared" si="1619"/>
        <v>-62</v>
      </c>
      <c r="AJQ86" s="7">
        <f t="shared" si="1620"/>
        <v>2091</v>
      </c>
      <c r="AJR86"/>
      <c r="AJS86"/>
      <c r="AJT86"/>
      <c r="AJV86" s="5">
        <f t="shared" si="1277"/>
        <v>85</v>
      </c>
      <c r="AJW86" s="57">
        <v>12</v>
      </c>
      <c r="AJX86" s="48" t="str">
        <f>IF(COUNTIF(AJW2:AJW85,AJW86)&gt;0,"R","")</f>
        <v>R</v>
      </c>
      <c r="AJY86" s="46">
        <f t="shared" si="1621"/>
        <v>6</v>
      </c>
      <c r="AJZ86" s="6">
        <f t="shared" si="1957"/>
        <v>38</v>
      </c>
      <c r="AKA86" s="6">
        <f t="shared" si="1622"/>
        <v>-228</v>
      </c>
      <c r="AKB86" s="7">
        <f t="shared" si="1623"/>
        <v>-3234</v>
      </c>
      <c r="AKC86"/>
      <c r="AKD86"/>
      <c r="AKE86"/>
      <c r="AKG86" s="5">
        <f t="shared" si="1278"/>
        <v>85</v>
      </c>
      <c r="AKH86" s="57">
        <v>25</v>
      </c>
      <c r="AKI86" s="48" t="str">
        <f>IF(COUNTIF(AKH2:AKH85,AKH86)&gt;0,"R","")</f>
        <v>R</v>
      </c>
      <c r="AKJ86" s="46">
        <f t="shared" si="1624"/>
        <v>6</v>
      </c>
      <c r="AKK86" s="6">
        <f t="shared" si="1958"/>
        <v>35</v>
      </c>
      <c r="AKL86" s="6">
        <f t="shared" si="1625"/>
        <v>-210</v>
      </c>
      <c r="AKM86" s="7">
        <f t="shared" si="1626"/>
        <v>-2569</v>
      </c>
      <c r="AKN86"/>
      <c r="AKO86"/>
      <c r="AKP86"/>
      <c r="AKR86" s="5">
        <f t="shared" si="1279"/>
        <v>85</v>
      </c>
      <c r="AKS86" s="57">
        <v>0</v>
      </c>
      <c r="AKT86" s="48" t="str">
        <f>IF(COUNTIF(AKS2:AKS85,AKS86)&gt;0,"R","")</f>
        <v>R</v>
      </c>
      <c r="AKU86" s="46">
        <f t="shared" si="1627"/>
        <v>2</v>
      </c>
      <c r="AKV86" s="6">
        <f t="shared" si="1959"/>
        <v>35</v>
      </c>
      <c r="AKW86" s="6">
        <f t="shared" si="1628"/>
        <v>-70</v>
      </c>
      <c r="AKX86" s="7">
        <f t="shared" si="1629"/>
        <v>984</v>
      </c>
      <c r="AKY86"/>
      <c r="AKZ86"/>
      <c r="ALA86"/>
      <c r="ALC86" s="5">
        <f t="shared" si="1280"/>
        <v>85</v>
      </c>
      <c r="ALD86" s="57">
        <v>21</v>
      </c>
      <c r="ALE86" s="48" t="str">
        <f>IF(COUNTIF(ALD2:ALD85,ALD86)&gt;0,"R","")</f>
        <v>R</v>
      </c>
      <c r="ALF86" s="46">
        <f t="shared" si="1630"/>
        <v>3</v>
      </c>
      <c r="ALG86" s="6">
        <f t="shared" si="1960"/>
        <v>28</v>
      </c>
      <c r="ALH86" s="6">
        <f t="shared" si="1631"/>
        <v>-84</v>
      </c>
      <c r="ALI86" s="7">
        <f t="shared" si="1632"/>
        <v>1264</v>
      </c>
      <c r="ALJ86"/>
      <c r="ALK86"/>
      <c r="ALL86"/>
      <c r="ALN86" s="5">
        <f t="shared" si="1281"/>
        <v>85</v>
      </c>
      <c r="ALO86" s="57">
        <v>12</v>
      </c>
      <c r="ALP86" s="48" t="str">
        <f>IF(COUNTIF(ALO2:ALO85,ALO86)&gt;0,"R","")</f>
        <v>R</v>
      </c>
      <c r="ALQ86" s="46">
        <f t="shared" si="1633"/>
        <v>5</v>
      </c>
      <c r="ALR86" s="6">
        <f t="shared" si="1961"/>
        <v>31</v>
      </c>
      <c r="ALS86" s="6">
        <f t="shared" si="1634"/>
        <v>-155</v>
      </c>
      <c r="ALT86" s="7">
        <f t="shared" si="1635"/>
        <v>-917</v>
      </c>
      <c r="ALU86"/>
      <c r="ALV86"/>
      <c r="ALW86"/>
      <c r="ALY86" s="5">
        <f t="shared" si="1282"/>
        <v>85</v>
      </c>
      <c r="ALZ86" s="57">
        <v>11</v>
      </c>
      <c r="AMA86" s="48" t="str">
        <f>IF(COUNTIF(ALZ2:ALZ85,ALZ86)&gt;0,"R","")</f>
        <v>R</v>
      </c>
      <c r="AMB86" s="46">
        <f t="shared" si="1636"/>
        <v>2</v>
      </c>
      <c r="AMC86" s="6">
        <f t="shared" si="1962"/>
        <v>29</v>
      </c>
      <c r="AMD86" s="6">
        <f t="shared" si="1637"/>
        <v>-58</v>
      </c>
      <c r="AME86" s="7">
        <f t="shared" si="1638"/>
        <v>1599</v>
      </c>
      <c r="AMF86"/>
      <c r="AMG86"/>
      <c r="AMH86"/>
      <c r="AMJ86" s="5">
        <f t="shared" si="1283"/>
        <v>85</v>
      </c>
      <c r="AMK86" s="57">
        <v>1</v>
      </c>
      <c r="AML86" s="48" t="str">
        <f>IF(COUNTIF(AMK2:AMK85,AMK86)&gt;0,"R","")</f>
        <v/>
      </c>
      <c r="AMM86" s="46">
        <f t="shared" si="1639"/>
        <v>3</v>
      </c>
      <c r="AMN86" s="6">
        <f t="shared" si="1963"/>
        <v>32</v>
      </c>
      <c r="AMO86" s="6">
        <f t="shared" si="1640"/>
        <v>1056</v>
      </c>
      <c r="AMP86" s="7">
        <f t="shared" si="1641"/>
        <v>1348</v>
      </c>
      <c r="AMQ86">
        <v>13</v>
      </c>
      <c r="AMR86"/>
      <c r="AMS86"/>
      <c r="AMU86" s="5">
        <f t="shared" si="1284"/>
        <v>85</v>
      </c>
      <c r="AMV86" s="57">
        <v>0</v>
      </c>
      <c r="AMW86" s="48" t="str">
        <f>IF(COUNTIF(AMV2:AMV85,AMV86)&gt;0,"R","")</f>
        <v>R</v>
      </c>
      <c r="AMX86" s="46">
        <f t="shared" si="1642"/>
        <v>2</v>
      </c>
      <c r="AMY86" s="6">
        <f t="shared" si="1964"/>
        <v>27</v>
      </c>
      <c r="AMZ86" s="6">
        <f t="shared" si="1643"/>
        <v>-54</v>
      </c>
      <c r="ANA86" s="7">
        <f t="shared" si="1644"/>
        <v>2086</v>
      </c>
      <c r="ANB86"/>
      <c r="ANC86"/>
      <c r="AND86"/>
      <c r="ANF86" s="5">
        <f t="shared" si="1285"/>
        <v>85</v>
      </c>
      <c r="ANG86" s="57">
        <v>0</v>
      </c>
      <c r="ANH86" s="48" t="str">
        <f>IF(COUNTIF(ANG2:ANG85,ANG86)&gt;0,"R","")</f>
        <v>R</v>
      </c>
      <c r="ANI86" s="46">
        <f t="shared" si="1645"/>
        <v>3</v>
      </c>
      <c r="ANJ86" s="6">
        <f t="shared" si="1965"/>
        <v>28</v>
      </c>
      <c r="ANK86" s="6">
        <f t="shared" si="1646"/>
        <v>-84</v>
      </c>
      <c r="ANL86" s="7">
        <f t="shared" si="1647"/>
        <v>1075</v>
      </c>
      <c r="ANM86"/>
      <c r="ANN86"/>
      <c r="ANO86"/>
      <c r="ANQ86" s="5">
        <f t="shared" si="1286"/>
        <v>85</v>
      </c>
      <c r="ANR86" s="57">
        <v>35</v>
      </c>
      <c r="ANS86" s="48" t="str">
        <f>IF(COUNTIF(ANR2:ANR85,ANR86)&gt;0,"R","")</f>
        <v>R</v>
      </c>
      <c r="ANT86" s="46">
        <f t="shared" si="1648"/>
        <v>2</v>
      </c>
      <c r="ANU86" s="6">
        <f t="shared" si="1966"/>
        <v>27</v>
      </c>
      <c r="ANV86" s="6">
        <f t="shared" si="1649"/>
        <v>-54</v>
      </c>
      <c r="ANW86" s="7">
        <f t="shared" si="1650"/>
        <v>515</v>
      </c>
      <c r="ANX86"/>
      <c r="ANY86"/>
      <c r="ANZ86"/>
      <c r="AOB86" s="5">
        <f t="shared" si="1287"/>
        <v>85</v>
      </c>
      <c r="AOC86" s="57">
        <v>15</v>
      </c>
      <c r="AOD86" s="48" t="str">
        <f>IF(COUNTIF(AOC2:AOC85,AOC86)&gt;0,"R","")</f>
        <v>R</v>
      </c>
      <c r="AOE86" s="46">
        <f t="shared" si="1651"/>
        <v>2</v>
      </c>
      <c r="AOF86" s="6">
        <f t="shared" si="1967"/>
        <v>37</v>
      </c>
      <c r="AOG86" s="6">
        <f t="shared" si="1652"/>
        <v>-74</v>
      </c>
      <c r="AOH86" s="7">
        <f t="shared" si="1653"/>
        <v>1219</v>
      </c>
      <c r="AOI86"/>
      <c r="AOJ86"/>
      <c r="AOK86"/>
      <c r="AOM86" s="5">
        <f t="shared" si="1288"/>
        <v>85</v>
      </c>
      <c r="AON86" s="57">
        <v>2</v>
      </c>
      <c r="AOO86" s="48" t="str">
        <f>IF(COUNTIF(AON2:AON85,AON86)&gt;0,"R","")</f>
        <v>R</v>
      </c>
      <c r="AOP86" s="46">
        <f t="shared" si="1654"/>
        <v>3</v>
      </c>
      <c r="AOQ86" s="6">
        <f t="shared" si="1968"/>
        <v>32</v>
      </c>
      <c r="AOR86" s="6">
        <f t="shared" si="1655"/>
        <v>-96</v>
      </c>
      <c r="AOS86" s="7">
        <f t="shared" si="1656"/>
        <v>884</v>
      </c>
      <c r="AOT86"/>
      <c r="AOU86"/>
      <c r="AOV86"/>
      <c r="AOX86" s="5">
        <f t="shared" si="1289"/>
        <v>85</v>
      </c>
      <c r="AOY86" s="57">
        <v>28</v>
      </c>
      <c r="AOZ86" s="48" t="str">
        <f>IF(COUNTIF(AOY2:AOY85,AOY86)&gt;0,"R","")</f>
        <v>R</v>
      </c>
      <c r="APA86" s="46">
        <f t="shared" si="1657"/>
        <v>4</v>
      </c>
      <c r="APB86" s="6">
        <f t="shared" si="1969"/>
        <v>38</v>
      </c>
      <c r="APC86" s="6">
        <f t="shared" si="1658"/>
        <v>-152</v>
      </c>
      <c r="APD86" s="7">
        <f t="shared" si="1659"/>
        <v>-1357</v>
      </c>
      <c r="APE86"/>
      <c r="APF86"/>
      <c r="APG86"/>
      <c r="API86" s="5">
        <f t="shared" si="1290"/>
        <v>85</v>
      </c>
      <c r="APJ86" s="57">
        <v>13</v>
      </c>
      <c r="APK86" s="48" t="str">
        <f>IF(COUNTIF(APJ2:APJ85,APJ86)&gt;0,"R","")</f>
        <v>R</v>
      </c>
      <c r="APL86" s="46">
        <f t="shared" si="1660"/>
        <v>1</v>
      </c>
      <c r="APM86" s="6">
        <f t="shared" si="1970"/>
        <v>29</v>
      </c>
      <c r="APN86" s="6">
        <f t="shared" si="1661"/>
        <v>-29</v>
      </c>
      <c r="APO86" s="7">
        <f t="shared" si="1662"/>
        <v>2147</v>
      </c>
      <c r="APP86"/>
      <c r="APQ86"/>
      <c r="APR86"/>
      <c r="APT86" s="5">
        <f t="shared" si="1291"/>
        <v>85</v>
      </c>
      <c r="APU86" s="57">
        <v>31</v>
      </c>
      <c r="APV86" s="48" t="str">
        <f>IF(COUNTIF(APU2:APU85,APU86)&gt;0,"R","")</f>
        <v>R</v>
      </c>
      <c r="APW86" s="46">
        <f t="shared" si="1663"/>
        <v>6</v>
      </c>
      <c r="APX86" s="6">
        <f t="shared" si="1971"/>
        <v>34</v>
      </c>
      <c r="APY86" s="6">
        <f t="shared" si="1664"/>
        <v>-204</v>
      </c>
      <c r="APZ86" s="7">
        <f t="shared" si="1665"/>
        <v>-2499</v>
      </c>
      <c r="AQA86"/>
      <c r="AQB86"/>
      <c r="AQC86"/>
      <c r="AQE86" s="5">
        <f t="shared" si="1292"/>
        <v>85</v>
      </c>
      <c r="AQF86" s="57">
        <v>2</v>
      </c>
      <c r="AQG86" s="48" t="str">
        <f>IF(COUNTIF(AQF2:AQF85,AQF86)&gt;0,"R","")</f>
        <v>R</v>
      </c>
      <c r="AQH86" s="46">
        <f t="shared" si="1666"/>
        <v>3</v>
      </c>
      <c r="AQI86" s="6">
        <f t="shared" si="1972"/>
        <v>30</v>
      </c>
      <c r="AQJ86" s="6">
        <f t="shared" si="1667"/>
        <v>-90</v>
      </c>
      <c r="AQK86" s="7">
        <f t="shared" si="1668"/>
        <v>412</v>
      </c>
      <c r="AQL86"/>
      <c r="AQM86"/>
      <c r="AQN86"/>
      <c r="AQP86" s="5">
        <f t="shared" si="1293"/>
        <v>85</v>
      </c>
      <c r="AQQ86" s="57">
        <v>3</v>
      </c>
      <c r="AQR86" s="48" t="str">
        <f>IF(COUNTIF(AQQ2:AQQ85,AQQ86)&gt;0,"R","")</f>
        <v>R</v>
      </c>
      <c r="AQS86" s="46">
        <f t="shared" si="1669"/>
        <v>6</v>
      </c>
      <c r="AQT86" s="6">
        <f t="shared" si="1973"/>
        <v>38</v>
      </c>
      <c r="AQU86" s="6">
        <f t="shared" si="1670"/>
        <v>-228</v>
      </c>
      <c r="AQV86" s="7">
        <f t="shared" si="1671"/>
        <v>-3003</v>
      </c>
      <c r="AQW86"/>
      <c r="AQX86"/>
      <c r="AQY86"/>
      <c r="ARA86" s="5">
        <f t="shared" si="1294"/>
        <v>85</v>
      </c>
      <c r="ARB86" s="57">
        <v>20</v>
      </c>
      <c r="ARC86" s="48" t="str">
        <f>IF(COUNTIF(ARB2:ARB85,ARB86)&gt;0,"R","")</f>
        <v>R</v>
      </c>
      <c r="ARD86" s="46">
        <f t="shared" si="1672"/>
        <v>5</v>
      </c>
      <c r="ARE86" s="6">
        <f t="shared" si="1974"/>
        <v>37</v>
      </c>
      <c r="ARF86" s="6">
        <f t="shared" si="1673"/>
        <v>-185</v>
      </c>
      <c r="ARG86" s="7">
        <f t="shared" si="1674"/>
        <v>-1902</v>
      </c>
      <c r="ARH86"/>
      <c r="ARI86"/>
      <c r="ARJ86"/>
      <c r="ARL86" s="5">
        <f t="shared" si="1295"/>
        <v>85</v>
      </c>
      <c r="ARM86" s="57">
        <v>32</v>
      </c>
      <c r="ARN86" s="48" t="str">
        <f>IF(COUNTIF(ARM2:ARM85,ARM86)&gt;0,"R","")</f>
        <v>R</v>
      </c>
      <c r="ARO86" s="46">
        <f t="shared" si="1675"/>
        <v>2</v>
      </c>
      <c r="ARP86" s="6">
        <f t="shared" si="1975"/>
        <v>31</v>
      </c>
      <c r="ARQ86" s="6">
        <f t="shared" si="1676"/>
        <v>-62</v>
      </c>
      <c r="ARR86" s="7">
        <f t="shared" si="1677"/>
        <v>1492</v>
      </c>
      <c r="ARS86"/>
      <c r="ART86"/>
      <c r="ARU86"/>
      <c r="ARW86" s="5">
        <f t="shared" si="1296"/>
        <v>85</v>
      </c>
      <c r="ARX86" s="57">
        <v>29</v>
      </c>
      <c r="ARY86" s="48" t="str">
        <f>IF(COUNTIF(ARX2:ARX85,ARX86)&gt;0,"R","")</f>
        <v>R</v>
      </c>
      <c r="ARZ86" s="46">
        <f t="shared" si="1678"/>
        <v>3</v>
      </c>
      <c r="ASA86" s="6">
        <f t="shared" si="1976"/>
        <v>30</v>
      </c>
      <c r="ASB86" s="6">
        <f t="shared" si="1679"/>
        <v>-90</v>
      </c>
      <c r="ASC86" s="7">
        <f t="shared" si="1680"/>
        <v>1013</v>
      </c>
      <c r="ASD86"/>
      <c r="ASE86"/>
      <c r="ASF86"/>
      <c r="ASH86" s="5">
        <f t="shared" si="1297"/>
        <v>85</v>
      </c>
      <c r="ASI86" s="57">
        <v>23</v>
      </c>
      <c r="ASJ86" s="48" t="str">
        <f>IF(COUNTIF(ASI2:ASI85,ASI86)&gt;0,"R","")</f>
        <v>R</v>
      </c>
      <c r="ASK86" s="46">
        <f t="shared" si="1681"/>
        <v>5</v>
      </c>
      <c r="ASL86" s="6">
        <f t="shared" si="1977"/>
        <v>35</v>
      </c>
      <c r="ASM86" s="6">
        <f t="shared" si="1682"/>
        <v>-175</v>
      </c>
      <c r="ASN86" s="7">
        <f t="shared" si="1683"/>
        <v>-1598</v>
      </c>
      <c r="ASO86"/>
      <c r="ASP86"/>
      <c r="ASQ86"/>
      <c r="ASS86" s="5">
        <f t="shared" si="1298"/>
        <v>85</v>
      </c>
      <c r="AST86" s="57">
        <v>24</v>
      </c>
      <c r="ASU86" s="48" t="str">
        <f>IF(COUNTIF(AST2:AST85,AST86)&gt;0,"R","")</f>
        <v>R</v>
      </c>
      <c r="ASV86" s="46">
        <f t="shared" si="1684"/>
        <v>2</v>
      </c>
      <c r="ASW86" s="6">
        <f t="shared" si="1978"/>
        <v>32</v>
      </c>
      <c r="ASX86" s="6">
        <f t="shared" si="1685"/>
        <v>-64</v>
      </c>
      <c r="ASY86" s="7">
        <f t="shared" si="1686"/>
        <v>1329</v>
      </c>
      <c r="ASZ86"/>
      <c r="ATA86"/>
      <c r="ATB86"/>
      <c r="ATD86" s="5">
        <f t="shared" si="1299"/>
        <v>85</v>
      </c>
      <c r="ATE86" s="57">
        <v>35</v>
      </c>
      <c r="ATF86" s="48" t="str">
        <f>IF(COUNTIF(ATE2:ATE85,ATE86)&gt;0,"R","")</f>
        <v>R</v>
      </c>
      <c r="ATG86" s="46">
        <f t="shared" si="1687"/>
        <v>4</v>
      </c>
      <c r="ATH86" s="6">
        <f t="shared" si="1979"/>
        <v>36</v>
      </c>
      <c r="ATI86" s="6">
        <f t="shared" si="1688"/>
        <v>-144</v>
      </c>
      <c r="ATJ86" s="7">
        <f t="shared" si="1689"/>
        <v>-785</v>
      </c>
      <c r="ATK86"/>
      <c r="ATL86"/>
      <c r="ATM86"/>
      <c r="ATO86" s="5">
        <f t="shared" si="1300"/>
        <v>85</v>
      </c>
      <c r="ATP86" s="57">
        <v>20</v>
      </c>
      <c r="ATQ86" s="48" t="str">
        <f>IF(COUNTIF(ATP2:ATP85,ATP86)&gt;0,"R","")</f>
        <v>R</v>
      </c>
      <c r="ATR86" s="46">
        <f t="shared" si="1690"/>
        <v>2</v>
      </c>
      <c r="ATS86" s="6">
        <f t="shared" si="1980"/>
        <v>31</v>
      </c>
      <c r="ATT86" s="6">
        <f t="shared" si="1691"/>
        <v>-62</v>
      </c>
      <c r="ATU86" s="7">
        <f t="shared" si="1692"/>
        <v>1986</v>
      </c>
      <c r="ATV86"/>
      <c r="ATW86"/>
      <c r="ATX86"/>
      <c r="ATZ86" s="5">
        <f t="shared" si="1301"/>
        <v>85</v>
      </c>
      <c r="AUA86" s="57">
        <v>9</v>
      </c>
      <c r="AUB86" s="48" t="str">
        <f>IF(COUNTIF(AUA2:AUA85,AUA86)&gt;0,"R","")</f>
        <v>R</v>
      </c>
      <c r="AUC86" s="46">
        <f t="shared" si="1693"/>
        <v>0</v>
      </c>
      <c r="AUD86" s="6">
        <f t="shared" si="1981"/>
        <v>22</v>
      </c>
      <c r="AUE86" s="6">
        <f t="shared" si="1694"/>
        <v>0</v>
      </c>
      <c r="AUF86" s="7">
        <f t="shared" si="1695"/>
        <v>3197</v>
      </c>
      <c r="AUG86"/>
      <c r="AUH86"/>
      <c r="AUI86"/>
      <c r="AUK86" s="5">
        <f t="shared" si="1302"/>
        <v>85</v>
      </c>
      <c r="AUL86" s="57">
        <v>20</v>
      </c>
      <c r="AUM86" s="48" t="str">
        <f>IF(COUNTIF(AUL2:AUL85,AUL86)&gt;0,"R","")</f>
        <v>R</v>
      </c>
      <c r="AUN86" s="46">
        <f t="shared" si="1696"/>
        <v>4</v>
      </c>
      <c r="AUO86" s="6">
        <f t="shared" si="1982"/>
        <v>36</v>
      </c>
      <c r="AUP86" s="6">
        <f t="shared" si="1697"/>
        <v>-144</v>
      </c>
      <c r="AUQ86" s="7">
        <f t="shared" si="1698"/>
        <v>-1735</v>
      </c>
      <c r="AUR86"/>
      <c r="AUS86"/>
      <c r="AUT86"/>
      <c r="AUV86" s="5">
        <f t="shared" si="1303"/>
        <v>85</v>
      </c>
      <c r="AUW86" s="57">
        <v>5</v>
      </c>
      <c r="AUX86" s="48" t="str">
        <f>IF(COUNTIF(AUW2:AUW85,AUW86)&gt;0,"R","")</f>
        <v>R</v>
      </c>
      <c r="AUY86" s="46">
        <f t="shared" si="1699"/>
        <v>3</v>
      </c>
      <c r="AUZ86" s="6">
        <f t="shared" si="1983"/>
        <v>28</v>
      </c>
      <c r="AVA86" s="6">
        <f t="shared" si="1700"/>
        <v>-84</v>
      </c>
      <c r="AVB86" s="7">
        <f t="shared" si="1701"/>
        <v>833</v>
      </c>
      <c r="AVC86"/>
      <c r="AVD86"/>
      <c r="AVE86"/>
      <c r="AVG86" s="5">
        <f t="shared" si="1304"/>
        <v>85</v>
      </c>
      <c r="AVH86" s="57">
        <v>15</v>
      </c>
      <c r="AVI86" s="48" t="str">
        <f>IF(COUNTIF(AVH2:AVH85,AVH86)&gt;0,"R","")</f>
        <v/>
      </c>
      <c r="AVJ86" s="46">
        <f t="shared" si="1702"/>
        <v>3</v>
      </c>
      <c r="AVK86" s="6">
        <f t="shared" si="1984"/>
        <v>37</v>
      </c>
      <c r="AVL86" s="6">
        <f t="shared" si="1703"/>
        <v>1221</v>
      </c>
      <c r="AVM86" s="7">
        <f t="shared" si="1704"/>
        <v>528</v>
      </c>
      <c r="AVN86">
        <v>15</v>
      </c>
      <c r="AVO86"/>
      <c r="AVP86"/>
      <c r="AVR86" s="5">
        <f t="shared" si="1305"/>
        <v>85</v>
      </c>
      <c r="AVS86" s="57">
        <v>19</v>
      </c>
      <c r="AVT86" s="48" t="str">
        <f>IF(COUNTIF(AVS2:AVS85,AVS86)&gt;0,"R","")</f>
        <v>R</v>
      </c>
      <c r="AVU86" s="46">
        <f t="shared" si="1705"/>
        <v>1</v>
      </c>
      <c r="AVV86" s="6">
        <f t="shared" si="1985"/>
        <v>31</v>
      </c>
      <c r="AVW86" s="6">
        <f t="shared" si="1706"/>
        <v>-31</v>
      </c>
      <c r="AVX86" s="7">
        <f t="shared" si="1707"/>
        <v>1853</v>
      </c>
      <c r="AVY86"/>
      <c r="AVZ86"/>
      <c r="AWA86"/>
      <c r="AWC86" s="5">
        <f t="shared" si="1306"/>
        <v>85</v>
      </c>
      <c r="AWD86" s="57">
        <v>31</v>
      </c>
      <c r="AWE86" s="48" t="str">
        <f>IF(COUNTIF(AWD2:AWD85,AWD86)&gt;0,"R","")</f>
        <v>R</v>
      </c>
      <c r="AWF86" s="46">
        <f t="shared" si="1708"/>
        <v>4</v>
      </c>
      <c r="AWG86" s="6">
        <f t="shared" si="1986"/>
        <v>29</v>
      </c>
      <c r="AWH86" s="6">
        <f t="shared" si="1709"/>
        <v>-116</v>
      </c>
      <c r="AWI86" s="7">
        <f t="shared" si="1710"/>
        <v>15</v>
      </c>
      <c r="AWJ86"/>
      <c r="AWK86"/>
      <c r="AWL86"/>
      <c r="AWN86" s="5">
        <f t="shared" si="1307"/>
        <v>85</v>
      </c>
      <c r="AWO86" s="57">
        <v>18</v>
      </c>
      <c r="AWP86" s="48" t="str">
        <f>IF(COUNTIF(AWO2:AWO85,AWO86)&gt;0,"R","")</f>
        <v>R</v>
      </c>
      <c r="AWQ86" s="46">
        <f t="shared" si="1711"/>
        <v>4</v>
      </c>
      <c r="AWR86" s="6">
        <f t="shared" si="1987"/>
        <v>36</v>
      </c>
      <c r="AWS86" s="6">
        <f t="shared" si="1712"/>
        <v>-144</v>
      </c>
      <c r="AWT86" s="7">
        <f t="shared" si="1713"/>
        <v>-1307</v>
      </c>
      <c r="AWU86"/>
      <c r="AWV86"/>
      <c r="AWW86"/>
      <c r="AWY86" s="5">
        <f t="shared" si="1308"/>
        <v>85</v>
      </c>
      <c r="AWZ86" s="57">
        <v>18</v>
      </c>
      <c r="AXA86" s="48" t="str">
        <f>IF(COUNTIF(AWZ2:AWZ85,AWZ86)&gt;0,"R","")</f>
        <v>R</v>
      </c>
      <c r="AXB86" s="46">
        <f t="shared" si="1714"/>
        <v>0</v>
      </c>
      <c r="AXC86" s="6">
        <f t="shared" si="1988"/>
        <v>24</v>
      </c>
      <c r="AXD86" s="6">
        <f t="shared" si="1715"/>
        <v>0</v>
      </c>
      <c r="AXE86" s="7">
        <f t="shared" si="1716"/>
        <v>2834</v>
      </c>
      <c r="AXF86"/>
      <c r="AXG86"/>
      <c r="AXH86"/>
      <c r="AXJ86" s="5">
        <f t="shared" si="1309"/>
        <v>85</v>
      </c>
      <c r="AXK86" s="57">
        <v>23</v>
      </c>
      <c r="AXL86" s="48" t="str">
        <f>IF(COUNTIF(AXK2:AXK85,AXK86)&gt;0,"R","")</f>
        <v>R</v>
      </c>
      <c r="AXM86" s="46">
        <f t="shared" si="1717"/>
        <v>3</v>
      </c>
      <c r="AXN86" s="6">
        <f t="shared" si="1989"/>
        <v>32</v>
      </c>
      <c r="AXO86" s="6">
        <f t="shared" si="1718"/>
        <v>-96</v>
      </c>
      <c r="AXP86" s="7">
        <f t="shared" si="1719"/>
        <v>749</v>
      </c>
      <c r="AXQ86"/>
      <c r="AXR86"/>
      <c r="AXS86"/>
      <c r="AXU86" s="5">
        <f t="shared" si="1310"/>
        <v>85</v>
      </c>
      <c r="AXV86" s="57">
        <v>25</v>
      </c>
      <c r="AXW86" s="48" t="str">
        <f>IF(COUNTIF(AXV2:AXV85,AXV86)&gt;0,"R","")</f>
        <v>R</v>
      </c>
      <c r="AXX86" s="46">
        <f t="shared" si="1720"/>
        <v>5</v>
      </c>
      <c r="AXY86" s="6">
        <f t="shared" si="1990"/>
        <v>31</v>
      </c>
      <c r="AXZ86" s="6">
        <f t="shared" si="1721"/>
        <v>-155</v>
      </c>
      <c r="AYA86" s="7">
        <f t="shared" si="1722"/>
        <v>-896</v>
      </c>
      <c r="AYB86"/>
      <c r="AYC86"/>
      <c r="AYD86"/>
      <c r="AYF86" s="5">
        <f t="shared" si="1311"/>
        <v>85</v>
      </c>
      <c r="AYG86" s="57">
        <v>24</v>
      </c>
      <c r="AYH86" s="48" t="str">
        <f>IF(COUNTIF(AYG2:AYG85,AYG86)&gt;0,"R","")</f>
        <v>R</v>
      </c>
      <c r="AYI86" s="46">
        <f t="shared" si="1723"/>
        <v>3</v>
      </c>
      <c r="AYJ86" s="6">
        <f t="shared" si="1991"/>
        <v>29</v>
      </c>
      <c r="AYK86" s="6">
        <f t="shared" si="1724"/>
        <v>-87</v>
      </c>
      <c r="AYL86" s="7">
        <f t="shared" si="1725"/>
        <v>790</v>
      </c>
      <c r="AYM86"/>
      <c r="AYN86"/>
      <c r="AYO86"/>
      <c r="AYQ86" s="5">
        <f t="shared" si="1312"/>
        <v>85</v>
      </c>
      <c r="AYR86" s="57">
        <v>3</v>
      </c>
      <c r="AYS86" s="48" t="str">
        <f>IF(COUNTIF(AYR2:AYR85,AYR86)&gt;0,"R","")</f>
        <v>R</v>
      </c>
      <c r="AYT86" s="46">
        <f t="shared" si="1726"/>
        <v>4</v>
      </c>
      <c r="AYU86" s="6">
        <f t="shared" si="1992"/>
        <v>33</v>
      </c>
      <c r="AYV86" s="6">
        <f t="shared" si="1727"/>
        <v>-132</v>
      </c>
      <c r="AYW86" s="7">
        <f t="shared" si="1728"/>
        <v>-178</v>
      </c>
      <c r="AYX86"/>
      <c r="AYY86"/>
      <c r="AYZ86"/>
      <c r="AZB86" s="5">
        <f t="shared" si="1313"/>
        <v>85</v>
      </c>
      <c r="AZC86" s="57">
        <v>28</v>
      </c>
      <c r="AZD86" s="48" t="str">
        <f>IF(COUNTIF(AZC2:AZC85,AZC86)&gt;0,"R","")</f>
        <v>R</v>
      </c>
      <c r="AZE86" s="46">
        <f t="shared" si="1729"/>
        <v>2</v>
      </c>
      <c r="AZF86" s="6">
        <f t="shared" si="1993"/>
        <v>28</v>
      </c>
      <c r="AZG86" s="6">
        <f t="shared" si="1730"/>
        <v>-56</v>
      </c>
      <c r="AZH86" s="7">
        <f t="shared" si="1731"/>
        <v>624</v>
      </c>
      <c r="AZI86"/>
      <c r="AZJ86"/>
      <c r="AZK86"/>
      <c r="AZM86" s="5">
        <f t="shared" si="1314"/>
        <v>85</v>
      </c>
      <c r="AZN86" s="57">
        <v>8</v>
      </c>
      <c r="AZO86" s="48" t="str">
        <f>IF(COUNTIF(AZN2:AZN85,AZN86)&gt;0,"R","")</f>
        <v>R</v>
      </c>
      <c r="AZP86" s="46">
        <f t="shared" si="1732"/>
        <v>1</v>
      </c>
      <c r="AZQ86" s="6">
        <f t="shared" si="1994"/>
        <v>27</v>
      </c>
      <c r="AZR86" s="6">
        <f t="shared" si="1733"/>
        <v>-27</v>
      </c>
      <c r="AZS86" s="7">
        <f t="shared" si="1734"/>
        <v>2071</v>
      </c>
      <c r="AZT86"/>
      <c r="AZU86"/>
      <c r="AZV86"/>
      <c r="AZX86" s="5">
        <f t="shared" si="1315"/>
        <v>85</v>
      </c>
      <c r="AZY86" s="57">
        <v>0</v>
      </c>
      <c r="AZZ86" s="48" t="str">
        <f>IF(COUNTIF(AZY2:AZY85,AZY86)&gt;0,"R","")</f>
        <v>R</v>
      </c>
      <c r="BAA86" s="46">
        <f t="shared" si="1735"/>
        <v>7</v>
      </c>
      <c r="BAB86" s="6">
        <f t="shared" si="1995"/>
        <v>35</v>
      </c>
      <c r="BAC86" s="6">
        <f t="shared" si="1736"/>
        <v>-245</v>
      </c>
      <c r="BAD86" s="7">
        <f t="shared" si="1737"/>
        <v>-3403</v>
      </c>
      <c r="BAE86"/>
      <c r="BAF86"/>
      <c r="BAG86"/>
      <c r="BAI86" s="5">
        <f t="shared" si="1316"/>
        <v>85</v>
      </c>
      <c r="BAJ86" s="57">
        <v>25</v>
      </c>
      <c r="BAK86" s="48" t="str">
        <f>IF(COUNTIF(BAJ2:BAJ85,BAJ86)&gt;0,"R","")</f>
        <v>R</v>
      </c>
      <c r="BAL86" s="46">
        <f t="shared" si="1738"/>
        <v>3</v>
      </c>
      <c r="BAM86" s="6">
        <f t="shared" si="1996"/>
        <v>32</v>
      </c>
      <c r="BAN86" s="6">
        <f t="shared" si="1739"/>
        <v>-96</v>
      </c>
      <c r="BAO86" s="7">
        <f t="shared" si="1740"/>
        <v>240</v>
      </c>
      <c r="BAP86"/>
      <c r="BAQ86"/>
      <c r="BAR86"/>
      <c r="BAT86" s="5">
        <f t="shared" si="1317"/>
        <v>85</v>
      </c>
      <c r="BAU86" s="57">
        <v>26</v>
      </c>
      <c r="BAV86" s="48" t="str">
        <f>IF(COUNTIF(BAU2:BAU85,BAU86)&gt;0,"R","")</f>
        <v>R</v>
      </c>
      <c r="BAW86" s="46">
        <f t="shared" si="1741"/>
        <v>2</v>
      </c>
      <c r="BAX86" s="6">
        <f t="shared" si="1997"/>
        <v>31</v>
      </c>
      <c r="BAY86" s="6">
        <f t="shared" si="1742"/>
        <v>-62</v>
      </c>
      <c r="BAZ86" s="7">
        <f t="shared" si="1743"/>
        <v>1387</v>
      </c>
      <c r="BBA86"/>
      <c r="BBB86"/>
      <c r="BBC86"/>
      <c r="BBE86" s="5">
        <f t="shared" si="1318"/>
        <v>85</v>
      </c>
      <c r="BBF86" s="57">
        <v>7</v>
      </c>
      <c r="BBG86" s="48" t="str">
        <f>IF(COUNTIF(BBF2:BBF85,BBF86)&gt;0,"R","")</f>
        <v>R</v>
      </c>
      <c r="BBH86" s="46">
        <f t="shared" si="1744"/>
        <v>3</v>
      </c>
      <c r="BBI86" s="6">
        <f t="shared" si="1998"/>
        <v>29</v>
      </c>
      <c r="BBJ86" s="6">
        <f t="shared" si="1745"/>
        <v>-87</v>
      </c>
      <c r="BBK86" s="7">
        <f t="shared" si="1746"/>
        <v>-61</v>
      </c>
      <c r="BBL86"/>
      <c r="BBM86"/>
      <c r="BBN86"/>
      <c r="BBP86" s="5">
        <f t="shared" si="1319"/>
        <v>85</v>
      </c>
      <c r="BBQ86" s="57">
        <v>17</v>
      </c>
      <c r="BBR86" s="48" t="str">
        <f>IF(COUNTIF(BBQ2:BBQ85,BBQ86)&gt;0,"R","")</f>
        <v>R</v>
      </c>
      <c r="BBS86" s="46">
        <f t="shared" si="1747"/>
        <v>3</v>
      </c>
      <c r="BBT86" s="6">
        <f t="shared" si="1999"/>
        <v>29</v>
      </c>
      <c r="BBU86" s="6">
        <f t="shared" si="1748"/>
        <v>-87</v>
      </c>
      <c r="BBV86" s="7">
        <f t="shared" si="1749"/>
        <v>957</v>
      </c>
      <c r="BBW86"/>
      <c r="BBX86"/>
      <c r="BBY86"/>
      <c r="BCA86" s="5">
        <f t="shared" si="1320"/>
        <v>85</v>
      </c>
      <c r="BCB86" s="57">
        <v>8</v>
      </c>
      <c r="BCC86" s="48" t="str">
        <f>IF(COUNTIF(BCB2:BCB85,BCB86)&gt;0,"R","")</f>
        <v>R</v>
      </c>
      <c r="BCD86" s="46">
        <f t="shared" si="1750"/>
        <v>5</v>
      </c>
      <c r="BCE86" s="6">
        <f t="shared" si="2000"/>
        <v>31</v>
      </c>
      <c r="BCF86" s="6">
        <f t="shared" si="1751"/>
        <v>-155</v>
      </c>
      <c r="BCG86" s="7">
        <f t="shared" si="1752"/>
        <v>-924</v>
      </c>
      <c r="BCH86"/>
      <c r="BCI86"/>
      <c r="BCJ86"/>
      <c r="BCL86" s="5">
        <f t="shared" si="1321"/>
        <v>85</v>
      </c>
      <c r="BCM86" s="57">
        <v>26</v>
      </c>
      <c r="BCN86" s="48" t="str">
        <f>IF(COUNTIF(BCM2:BCM85,BCM86)&gt;0,"R","")</f>
        <v>R</v>
      </c>
      <c r="BCO86" s="46">
        <f t="shared" si="1753"/>
        <v>4</v>
      </c>
      <c r="BCP86" s="6">
        <f t="shared" si="2001"/>
        <v>32</v>
      </c>
      <c r="BCQ86" s="6">
        <f t="shared" si="1754"/>
        <v>-128</v>
      </c>
      <c r="BCR86" s="7">
        <f t="shared" si="1755"/>
        <v>-72</v>
      </c>
      <c r="BCS86"/>
      <c r="BCT86"/>
      <c r="BCU86"/>
      <c r="BCW86" s="5">
        <f t="shared" si="1322"/>
        <v>85</v>
      </c>
      <c r="BCX86" s="57">
        <v>7</v>
      </c>
      <c r="BCY86" s="48" t="str">
        <f>IF(COUNTIF(BCX2:BCX85,BCX86)&gt;0,"R","")</f>
        <v>R</v>
      </c>
      <c r="BCZ86" s="46">
        <f t="shared" si="1756"/>
        <v>2</v>
      </c>
      <c r="BDA86" s="6">
        <f t="shared" si="2002"/>
        <v>34</v>
      </c>
      <c r="BDB86" s="6">
        <f t="shared" si="1757"/>
        <v>-68</v>
      </c>
      <c r="BDC86" s="7">
        <f t="shared" si="1758"/>
        <v>1542</v>
      </c>
      <c r="BDD86"/>
      <c r="BDE86"/>
      <c r="BDF86"/>
      <c r="BDH86" s="5">
        <f t="shared" si="1323"/>
        <v>85</v>
      </c>
      <c r="BDI86" s="57">
        <v>34</v>
      </c>
      <c r="BDJ86" s="48" t="str">
        <f>IF(COUNTIF(BDI2:BDI85,BDI86)&gt;0,"R","")</f>
        <v/>
      </c>
      <c r="BDK86" s="46">
        <f t="shared" si="1759"/>
        <v>5</v>
      </c>
      <c r="BDL86" s="6">
        <f t="shared" si="2003"/>
        <v>35</v>
      </c>
      <c r="BDM86" s="6">
        <f t="shared" si="1760"/>
        <v>1085</v>
      </c>
      <c r="BDN86" s="7">
        <f t="shared" si="1761"/>
        <v>-230</v>
      </c>
      <c r="BDO86">
        <v>2</v>
      </c>
      <c r="BDP86"/>
      <c r="BDQ86"/>
      <c r="BDS86" s="5">
        <f t="shared" si="1324"/>
        <v>85</v>
      </c>
      <c r="BDT86" s="57">
        <v>11</v>
      </c>
      <c r="BDU86" s="48" t="str">
        <f>IF(COUNTIF(BDT2:BDT85,BDT86)&gt;0,"R","")</f>
        <v/>
      </c>
      <c r="BDV86" s="46">
        <f t="shared" si="1762"/>
        <v>2</v>
      </c>
      <c r="BDW86" s="6">
        <f t="shared" si="2004"/>
        <v>27</v>
      </c>
      <c r="BDX86" s="6">
        <f t="shared" si="1763"/>
        <v>918</v>
      </c>
      <c r="BDY86" s="7">
        <f t="shared" si="1764"/>
        <v>2241</v>
      </c>
      <c r="BDZ86">
        <v>11</v>
      </c>
      <c r="BEA86"/>
      <c r="BEB86"/>
      <c r="BED86" s="5">
        <f t="shared" si="1325"/>
        <v>85</v>
      </c>
      <c r="BEE86" s="57">
        <v>9</v>
      </c>
      <c r="BEF86" s="48" t="str">
        <f>IF(COUNTIF(BEE2:BEE85,BEE86)&gt;0,"R","")</f>
        <v>R</v>
      </c>
      <c r="BEG86" s="46">
        <f t="shared" si="1765"/>
        <v>3</v>
      </c>
      <c r="BEH86" s="6">
        <f t="shared" si="2005"/>
        <v>33</v>
      </c>
      <c r="BEI86" s="6">
        <f t="shared" si="1766"/>
        <v>-99</v>
      </c>
      <c r="BEJ86" s="7">
        <f t="shared" si="1767"/>
        <v>307</v>
      </c>
      <c r="BEK86"/>
      <c r="BEL86"/>
      <c r="BEM86"/>
      <c r="BEO86" s="5">
        <f t="shared" si="1326"/>
        <v>85</v>
      </c>
      <c r="BEP86" s="57">
        <v>36</v>
      </c>
      <c r="BEQ86" s="48" t="str">
        <f>IF(COUNTIF(BEP2:BEP85,BEP86)&gt;0,"R","")</f>
        <v>R</v>
      </c>
      <c r="BER86" s="46">
        <f t="shared" si="1768"/>
        <v>3</v>
      </c>
      <c r="BES86" s="6">
        <f t="shared" si="2006"/>
        <v>29</v>
      </c>
      <c r="BET86" s="6">
        <f t="shared" si="1769"/>
        <v>-87</v>
      </c>
      <c r="BEU86" s="7">
        <f t="shared" si="1770"/>
        <v>1093</v>
      </c>
      <c r="BEV86"/>
      <c r="BEW86"/>
      <c r="BEX86"/>
      <c r="BEZ86" s="5">
        <f t="shared" si="1327"/>
        <v>85</v>
      </c>
      <c r="BFA86" s="57">
        <v>7</v>
      </c>
      <c r="BFB86" s="48" t="str">
        <f>IF(COUNTIF(BFA2:BFA85,BFA86)&gt;0,"R","")</f>
        <v>R</v>
      </c>
      <c r="BFC86" s="46">
        <f t="shared" si="1771"/>
        <v>3</v>
      </c>
      <c r="BFD86" s="6">
        <f t="shared" si="2007"/>
        <v>28</v>
      </c>
      <c r="BFE86" s="6">
        <f t="shared" si="1772"/>
        <v>-84</v>
      </c>
      <c r="BFF86" s="7">
        <f t="shared" si="1773"/>
        <v>397</v>
      </c>
      <c r="BFG86"/>
      <c r="BFH86"/>
      <c r="BFI86"/>
      <c r="BFK86" s="5">
        <f t="shared" si="1328"/>
        <v>85</v>
      </c>
      <c r="BFL86" s="57">
        <v>9</v>
      </c>
      <c r="BFM86" s="48" t="str">
        <f>IF(COUNTIF(BFL2:BFL85,BFL86)&gt;0,"R","")</f>
        <v>R</v>
      </c>
      <c r="BFN86" s="46">
        <f t="shared" si="1774"/>
        <v>5</v>
      </c>
      <c r="BFO86" s="6">
        <f t="shared" si="2008"/>
        <v>35</v>
      </c>
      <c r="BFP86" s="6">
        <f t="shared" si="1775"/>
        <v>-175</v>
      </c>
      <c r="BFQ86" s="7">
        <f t="shared" si="1776"/>
        <v>-1936</v>
      </c>
      <c r="BFR86"/>
      <c r="BFS86"/>
      <c r="BFT86"/>
      <c r="BFV86" s="5">
        <f t="shared" si="1329"/>
        <v>85</v>
      </c>
      <c r="BFW86" s="57">
        <v>32</v>
      </c>
      <c r="BFX86" s="48" t="str">
        <f>IF(COUNTIF(BFW2:BFW85,BFW86)&gt;0,"R","")</f>
        <v>R</v>
      </c>
      <c r="BFY86" s="46">
        <f t="shared" si="1777"/>
        <v>2</v>
      </c>
      <c r="BFZ86" s="6">
        <f t="shared" si="2009"/>
        <v>26</v>
      </c>
      <c r="BGA86" s="6">
        <f t="shared" si="1778"/>
        <v>-52</v>
      </c>
      <c r="BGB86" s="7">
        <f t="shared" si="1779"/>
        <v>1798</v>
      </c>
      <c r="BGC86"/>
      <c r="BGD86"/>
      <c r="BGE86"/>
      <c r="BGG86" s="5">
        <f t="shared" si="1330"/>
        <v>85</v>
      </c>
      <c r="BGH86" s="57">
        <v>5</v>
      </c>
      <c r="BGI86" s="48" t="str">
        <f>IF(COUNTIF(BGH2:BGH85,BGH86)&gt;0,"R","")</f>
        <v>R</v>
      </c>
      <c r="BGJ86" s="46">
        <f t="shared" si="1780"/>
        <v>4</v>
      </c>
      <c r="BGK86" s="6">
        <f t="shared" si="2010"/>
        <v>29</v>
      </c>
      <c r="BGL86" s="6">
        <f t="shared" si="1781"/>
        <v>-116</v>
      </c>
      <c r="BGM86" s="7">
        <f t="shared" si="1782"/>
        <v>297</v>
      </c>
      <c r="BGN86"/>
      <c r="BGO86"/>
      <c r="BGP86"/>
      <c r="BGR86" s="5">
        <f t="shared" si="1331"/>
        <v>85</v>
      </c>
      <c r="BGS86" s="57">
        <v>12</v>
      </c>
      <c r="BGT86" s="48" t="str">
        <f>IF(COUNTIF(BGS2:BGS85,BGS86)&gt;0,"R","")</f>
        <v>R</v>
      </c>
      <c r="BGU86" s="46">
        <f t="shared" si="1783"/>
        <v>4</v>
      </c>
      <c r="BGV86" s="6">
        <f t="shared" si="2011"/>
        <v>30</v>
      </c>
      <c r="BGW86" s="6">
        <f t="shared" si="1784"/>
        <v>-120</v>
      </c>
      <c r="BGX86" s="7">
        <f t="shared" si="1785"/>
        <v>-40</v>
      </c>
      <c r="BGY86"/>
      <c r="BGZ86"/>
      <c r="BHA86"/>
      <c r="BHC86" s="5">
        <f t="shared" si="1332"/>
        <v>85</v>
      </c>
      <c r="BHD86" s="57">
        <v>7</v>
      </c>
      <c r="BHE86" s="48" t="str">
        <f>IF(COUNTIF(BHD2:BHD85,BHD86)&gt;0,"R","")</f>
        <v>R</v>
      </c>
      <c r="BHF86" s="46">
        <f t="shared" si="1786"/>
        <v>2</v>
      </c>
      <c r="BHG86" s="6">
        <f t="shared" si="2012"/>
        <v>30</v>
      </c>
      <c r="BHH86" s="6">
        <f t="shared" si="1787"/>
        <v>-60</v>
      </c>
      <c r="BHI86" s="7">
        <f t="shared" si="1788"/>
        <v>811</v>
      </c>
      <c r="BHJ86"/>
      <c r="BHK86"/>
      <c r="BHL86"/>
      <c r="BHN86" s="5">
        <f t="shared" si="1333"/>
        <v>85</v>
      </c>
      <c r="BHO86" s="57">
        <v>21</v>
      </c>
      <c r="BHP86" s="48" t="str">
        <f>IF(COUNTIF(BHO2:BHO85,BHO86)&gt;0,"R","")</f>
        <v>R</v>
      </c>
      <c r="BHQ86" s="46">
        <f t="shared" si="1789"/>
        <v>1</v>
      </c>
      <c r="BHR86" s="6">
        <f t="shared" si="2013"/>
        <v>30</v>
      </c>
      <c r="BHS86" s="6">
        <f t="shared" si="1790"/>
        <v>-30</v>
      </c>
      <c r="BHT86" s="7">
        <f t="shared" si="1791"/>
        <v>2290</v>
      </c>
      <c r="BHU86"/>
      <c r="BHV86"/>
      <c r="BHW86"/>
      <c r="BHY86" s="5">
        <f t="shared" si="1334"/>
        <v>85</v>
      </c>
      <c r="BHZ86" s="57">
        <v>24</v>
      </c>
      <c r="BIA86" s="48" t="str">
        <f>IF(COUNTIF(BHZ2:BHZ85,BHZ86)&gt;0,"R","")</f>
        <v>R</v>
      </c>
      <c r="BIB86" s="46">
        <f t="shared" si="1792"/>
        <v>2</v>
      </c>
      <c r="BIC86" s="6">
        <f t="shared" si="2014"/>
        <v>31</v>
      </c>
      <c r="BID86" s="6">
        <f t="shared" si="1793"/>
        <v>-62</v>
      </c>
      <c r="BIE86" s="7">
        <f t="shared" si="1794"/>
        <v>1217</v>
      </c>
      <c r="BIF86"/>
      <c r="BIG86"/>
      <c r="BIH86"/>
      <c r="BIJ86" s="5">
        <f t="shared" si="1335"/>
        <v>85</v>
      </c>
      <c r="BIK86" s="57">
        <v>3</v>
      </c>
      <c r="BIL86" s="48" t="str">
        <f>IF(COUNTIF(BIK2:BIK85,BIK86)&gt;0,"R","")</f>
        <v>R</v>
      </c>
      <c r="BIM86" s="46">
        <f t="shared" si="1795"/>
        <v>1</v>
      </c>
      <c r="BIN86" s="6">
        <f t="shared" si="2015"/>
        <v>29</v>
      </c>
      <c r="BIO86" s="6">
        <f t="shared" si="1796"/>
        <v>-29</v>
      </c>
      <c r="BIP86" s="7">
        <f t="shared" si="1797"/>
        <v>1671</v>
      </c>
      <c r="BIQ86"/>
      <c r="BIR86"/>
      <c r="BIS86"/>
      <c r="BIU86" s="5">
        <f t="shared" si="1336"/>
        <v>85</v>
      </c>
      <c r="BIV86" s="57">
        <v>12</v>
      </c>
      <c r="BIW86" s="48" t="str">
        <f>IF(COUNTIF(BIV2:BIV85,BIV86)&gt;0,"R","")</f>
        <v>R</v>
      </c>
      <c r="BIX86" s="46">
        <f t="shared" si="1798"/>
        <v>5</v>
      </c>
      <c r="BIY86" s="6">
        <f t="shared" si="2016"/>
        <v>39</v>
      </c>
      <c r="BIZ86" s="6">
        <f t="shared" si="1799"/>
        <v>-195</v>
      </c>
      <c r="BJA86" s="7">
        <f t="shared" si="1800"/>
        <v>-2357</v>
      </c>
      <c r="BJB86"/>
      <c r="BJC86"/>
      <c r="BJD86"/>
      <c r="BJF86" s="5">
        <f t="shared" si="1337"/>
        <v>85</v>
      </c>
      <c r="BJG86" s="57">
        <v>0</v>
      </c>
      <c r="BJH86" s="48" t="str">
        <f>IF(COUNTIF(BJG2:BJG85,BJG86)&gt;0,"R","")</f>
        <v>R</v>
      </c>
      <c r="BJI86" s="46">
        <f t="shared" si="1801"/>
        <v>2</v>
      </c>
      <c r="BJJ86" s="6">
        <f t="shared" si="2017"/>
        <v>32</v>
      </c>
      <c r="BJK86" s="6">
        <f t="shared" si="1802"/>
        <v>-64</v>
      </c>
      <c r="BJL86" s="7">
        <f t="shared" si="1803"/>
        <v>1574</v>
      </c>
      <c r="BJM86"/>
      <c r="BJN86"/>
      <c r="BJO86"/>
      <c r="BJQ86" s="5">
        <f t="shared" si="1338"/>
        <v>85</v>
      </c>
      <c r="BJR86" s="57">
        <v>15</v>
      </c>
      <c r="BJS86" s="48" t="str">
        <f>IF(COUNTIF(BJR2:BJR85,BJR86)&gt;0,"R","")</f>
        <v>R</v>
      </c>
      <c r="BJT86" s="46">
        <f t="shared" si="1804"/>
        <v>7</v>
      </c>
      <c r="BJU86" s="6">
        <f t="shared" si="2018"/>
        <v>34</v>
      </c>
      <c r="BJV86" s="6">
        <f t="shared" si="1805"/>
        <v>-238</v>
      </c>
      <c r="BJW86" s="7">
        <f t="shared" si="1806"/>
        <v>-3270</v>
      </c>
      <c r="BJX86"/>
      <c r="BJY86"/>
      <c r="BJZ86"/>
      <c r="BKB86" s="5">
        <f t="shared" si="1339"/>
        <v>85</v>
      </c>
      <c r="BKC86" s="57">
        <v>11</v>
      </c>
      <c r="BKD86" s="48" t="str">
        <f>IF(COUNTIF(BKC2:BKC85,BKC86)&gt;0,"R","")</f>
        <v>R</v>
      </c>
      <c r="BKE86" s="46">
        <f t="shared" si="1807"/>
        <v>4</v>
      </c>
      <c r="BKF86" s="6">
        <f t="shared" si="2019"/>
        <v>30</v>
      </c>
      <c r="BKG86" s="6">
        <f t="shared" si="1808"/>
        <v>-120</v>
      </c>
      <c r="BKH86" s="7">
        <f t="shared" si="1809"/>
        <v>-118</v>
      </c>
      <c r="BKI86"/>
      <c r="BKJ86"/>
      <c r="BKK86"/>
      <c r="BKM86" s="5">
        <f t="shared" si="1340"/>
        <v>85</v>
      </c>
      <c r="BKN86" s="57">
        <v>27</v>
      </c>
      <c r="BKO86" s="48" t="str">
        <f>IF(COUNTIF(BKN2:BKN85,BKN86)&gt;0,"R","")</f>
        <v>R</v>
      </c>
      <c r="BKP86" s="46">
        <f t="shared" si="1810"/>
        <v>6</v>
      </c>
      <c r="BKQ86" s="6">
        <f t="shared" si="2020"/>
        <v>37</v>
      </c>
      <c r="BKR86" s="6">
        <f t="shared" si="1811"/>
        <v>-222</v>
      </c>
      <c r="BKS86" s="7">
        <f t="shared" si="1812"/>
        <v>-2872</v>
      </c>
      <c r="BKT86"/>
      <c r="BKU86"/>
      <c r="BKV86"/>
      <c r="BKX86" s="5">
        <f t="shared" si="1341"/>
        <v>85</v>
      </c>
      <c r="BKY86" s="57">
        <v>5</v>
      </c>
      <c r="BKZ86" s="48" t="str">
        <f>IF(COUNTIF(BKY2:BKY85,BKY86)&gt;0,"R","")</f>
        <v/>
      </c>
      <c r="BLA86" s="46">
        <f t="shared" si="1813"/>
        <v>5</v>
      </c>
      <c r="BLB86" s="6">
        <f t="shared" si="2021"/>
        <v>33</v>
      </c>
      <c r="BLC86" s="6">
        <f t="shared" si="1814"/>
        <v>1023</v>
      </c>
      <c r="BLD86" s="7">
        <f t="shared" si="1815"/>
        <v>-125</v>
      </c>
      <c r="BLE86">
        <v>3</v>
      </c>
      <c r="BLF86"/>
      <c r="BLG86"/>
      <c r="BLI86" s="5">
        <f t="shared" si="1342"/>
        <v>85</v>
      </c>
      <c r="BLJ86" s="57">
        <v>9</v>
      </c>
      <c r="BLK86" s="48" t="str">
        <f>IF(COUNTIF(BLJ2:BLJ85,BLJ86)&gt;0,"R","")</f>
        <v>R</v>
      </c>
      <c r="BLL86" s="46">
        <f t="shared" si="1816"/>
        <v>0</v>
      </c>
      <c r="BLM86" s="6">
        <f t="shared" si="2022"/>
        <v>30</v>
      </c>
      <c r="BLN86" s="6">
        <f t="shared" si="1817"/>
        <v>0</v>
      </c>
      <c r="BLO86" s="7">
        <f t="shared" si="1818"/>
        <v>2382</v>
      </c>
      <c r="BLP86"/>
      <c r="BLQ86"/>
      <c r="BLR86"/>
      <c r="BLT86" s="5">
        <f t="shared" si="1343"/>
        <v>85</v>
      </c>
      <c r="BLU86" s="57">
        <v>20</v>
      </c>
      <c r="BLV86" s="48" t="str">
        <f>IF(COUNTIF(BLU2:BLU85,BLU86)&gt;0,"R","")</f>
        <v>R</v>
      </c>
      <c r="BLW86" s="46">
        <f t="shared" si="1819"/>
        <v>3</v>
      </c>
      <c r="BLX86" s="6">
        <f t="shared" si="2023"/>
        <v>32</v>
      </c>
      <c r="BLY86" s="6">
        <f t="shared" si="1820"/>
        <v>-96</v>
      </c>
      <c r="BLZ86" s="7">
        <f t="shared" si="1821"/>
        <v>440</v>
      </c>
      <c r="BMA86"/>
      <c r="BMB86"/>
      <c r="BMC86"/>
      <c r="BME86" s="5">
        <f t="shared" si="1344"/>
        <v>85</v>
      </c>
      <c r="BMF86" s="57">
        <v>25</v>
      </c>
      <c r="BMG86" s="48" t="str">
        <f>IF(COUNTIF(BMF2:BMF85,BMF86)&gt;0,"R","")</f>
        <v/>
      </c>
      <c r="BMH86" s="46">
        <f t="shared" si="1822"/>
        <v>5</v>
      </c>
      <c r="BMI86" s="6">
        <f t="shared" si="2024"/>
        <v>34</v>
      </c>
      <c r="BMJ86" s="6">
        <f t="shared" si="1823"/>
        <v>1054</v>
      </c>
      <c r="BMK86" s="7">
        <f t="shared" si="1824"/>
        <v>-363</v>
      </c>
      <c r="BML86">
        <v>23</v>
      </c>
      <c r="BMM86"/>
      <c r="BMN86"/>
      <c r="BMP86" s="5">
        <f t="shared" si="1345"/>
        <v>85</v>
      </c>
      <c r="BMQ86" s="57">
        <v>32</v>
      </c>
      <c r="BMR86" s="48" t="str">
        <f>IF(COUNTIF(BMQ2:BMQ85,BMQ86)&gt;0,"R","")</f>
        <v>R</v>
      </c>
      <c r="BMS86" s="46">
        <f t="shared" si="1825"/>
        <v>2</v>
      </c>
      <c r="BMT86" s="6">
        <f t="shared" si="2025"/>
        <v>32</v>
      </c>
      <c r="BMU86" s="6">
        <f t="shared" si="1826"/>
        <v>-64</v>
      </c>
      <c r="BMV86" s="7">
        <f t="shared" si="1827"/>
        <v>1136</v>
      </c>
      <c r="BMW86"/>
      <c r="BMX86"/>
      <c r="BMY86"/>
      <c r="BNA86" s="5">
        <f t="shared" si="1346"/>
        <v>85</v>
      </c>
      <c r="BNB86" s="57">
        <v>29</v>
      </c>
      <c r="BNC86" s="48" t="str">
        <f>IF(COUNTIF(BNB2:BNB85,BNB86)&gt;0,"R","")</f>
        <v/>
      </c>
      <c r="BND86" s="46">
        <f t="shared" si="1828"/>
        <v>4</v>
      </c>
      <c r="BNE86" s="6">
        <f t="shared" si="2026"/>
        <v>31</v>
      </c>
      <c r="BNF86" s="6">
        <f t="shared" si="1829"/>
        <v>992</v>
      </c>
      <c r="BNG86" s="7">
        <f t="shared" si="1830"/>
        <v>1013</v>
      </c>
      <c r="BNH86">
        <v>1</v>
      </c>
      <c r="BNI86"/>
      <c r="BNJ86"/>
      <c r="BNK86"/>
      <c r="BNM86" s="5">
        <f t="shared" si="1347"/>
        <v>85</v>
      </c>
      <c r="BNN86" s="57">
        <v>12</v>
      </c>
      <c r="BNO86" s="48" t="str">
        <f>IF(COUNTIF(BNN2:BNN85,BNN86)&gt;0,"R","")</f>
        <v>R</v>
      </c>
      <c r="BNP86" s="46">
        <f t="shared" si="1831"/>
        <v>4</v>
      </c>
      <c r="BNQ86" s="6">
        <f t="shared" si="2027"/>
        <v>30</v>
      </c>
      <c r="BNR86" s="6">
        <f t="shared" si="1832"/>
        <v>-120</v>
      </c>
      <c r="BNS86" s="7">
        <f t="shared" si="1833"/>
        <v>99</v>
      </c>
      <c r="BNT86"/>
      <c r="BNU86"/>
      <c r="BNV86"/>
      <c r="BNX86" s="5">
        <f t="shared" si="1348"/>
        <v>85</v>
      </c>
      <c r="BNY86" s="57">
        <v>4</v>
      </c>
      <c r="BNZ86" s="48" t="str">
        <f>IF(COUNTIF(BNY2:BNY85,BNY86)&gt;0,"R","")</f>
        <v>R</v>
      </c>
      <c r="BOA86" s="46">
        <f t="shared" si="1834"/>
        <v>5</v>
      </c>
      <c r="BOB86" s="6">
        <f t="shared" si="2028"/>
        <v>39</v>
      </c>
      <c r="BOC86" s="6">
        <f t="shared" si="1835"/>
        <v>-195</v>
      </c>
      <c r="BOD86" s="7">
        <f t="shared" si="1836"/>
        <v>-2449</v>
      </c>
      <c r="BOE86"/>
      <c r="BOF86"/>
      <c r="BOG86"/>
      <c r="BOI86" s="5">
        <f t="shared" si="1349"/>
        <v>85</v>
      </c>
      <c r="BOJ86" s="57">
        <v>5</v>
      </c>
      <c r="BOK86" s="48" t="str">
        <f>IF(COUNTIF(BOJ2:BOJ85,BOJ86)&gt;0,"R","")</f>
        <v>R</v>
      </c>
      <c r="BOL86" s="46">
        <f t="shared" si="1837"/>
        <v>5</v>
      </c>
      <c r="BOM86" s="6">
        <f t="shared" si="2029"/>
        <v>34</v>
      </c>
      <c r="BON86" s="6">
        <f t="shared" si="1838"/>
        <v>-170</v>
      </c>
      <c r="BOO86" s="7">
        <f t="shared" si="1839"/>
        <v>-1710</v>
      </c>
      <c r="BOP86"/>
      <c r="BOQ86"/>
      <c r="BOR86"/>
      <c r="BOT86" s="5">
        <f t="shared" si="1350"/>
        <v>85</v>
      </c>
      <c r="BOU86" s="57">
        <v>23</v>
      </c>
      <c r="BOV86" s="48" t="str">
        <f>IF(COUNTIF(BOU2:BOU85,BOU86)&gt;0,"R","")</f>
        <v>R</v>
      </c>
      <c r="BOW86" s="46">
        <f t="shared" si="1840"/>
        <v>5</v>
      </c>
      <c r="BOX86" s="6">
        <f t="shared" si="2030"/>
        <v>36</v>
      </c>
      <c r="BOY86" s="6">
        <f t="shared" si="1841"/>
        <v>-180</v>
      </c>
      <c r="BOZ86" s="7">
        <f t="shared" si="1842"/>
        <v>-2088</v>
      </c>
      <c r="BPA86"/>
      <c r="BPB86"/>
      <c r="BPC86"/>
      <c r="BPE86" s="5">
        <f t="shared" si="1351"/>
        <v>85</v>
      </c>
      <c r="BPF86" s="57">
        <v>27</v>
      </c>
      <c r="BPG86" s="48" t="str">
        <f>IF(COUNTIF(BPF2:BPF85,BPF86)&gt;0,"R","")</f>
        <v>R</v>
      </c>
      <c r="BPH86" s="46">
        <f t="shared" si="1843"/>
        <v>2</v>
      </c>
      <c r="BPI86" s="6">
        <f t="shared" si="2031"/>
        <v>31</v>
      </c>
      <c r="BPJ86" s="6">
        <f t="shared" si="1844"/>
        <v>-62</v>
      </c>
      <c r="BPK86" s="7">
        <f t="shared" si="1845"/>
        <v>1536</v>
      </c>
      <c r="BPL86"/>
      <c r="BPM86"/>
      <c r="BPN86"/>
      <c r="BPP86" s="5">
        <f t="shared" si="1352"/>
        <v>85</v>
      </c>
      <c r="BPQ86" s="57">
        <v>31</v>
      </c>
      <c r="BPR86" s="48" t="str">
        <f>IF(COUNTIF(BPQ2:BPQ85,BPQ86)&gt;0,"R","")</f>
        <v>R</v>
      </c>
      <c r="BPS86" s="46">
        <f t="shared" si="1846"/>
        <v>4</v>
      </c>
      <c r="BPT86" s="6">
        <f t="shared" si="2032"/>
        <v>36</v>
      </c>
      <c r="BPU86" s="6">
        <f t="shared" si="1847"/>
        <v>-144</v>
      </c>
      <c r="BPV86" s="7">
        <f t="shared" si="1848"/>
        <v>-1142</v>
      </c>
      <c r="BPW86"/>
      <c r="BPX86"/>
      <c r="BPY86"/>
      <c r="BQA86" s="5">
        <f t="shared" si="1353"/>
        <v>85</v>
      </c>
      <c r="BQB86" s="57">
        <v>36</v>
      </c>
      <c r="BQC86" s="48" t="str">
        <f>IF(COUNTIF(BQB2:BQB85,BQB86)&gt;0,"R","")</f>
        <v>R</v>
      </c>
      <c r="BQD86" s="46">
        <f t="shared" si="1849"/>
        <v>1</v>
      </c>
      <c r="BQE86" s="6">
        <f t="shared" si="2033"/>
        <v>33</v>
      </c>
      <c r="BQF86" s="6">
        <f t="shared" si="1850"/>
        <v>-33</v>
      </c>
      <c r="BQG86" s="7">
        <f t="shared" si="1851"/>
        <v>2738</v>
      </c>
      <c r="BQH86"/>
      <c r="BQI86"/>
      <c r="BQJ86"/>
      <c r="BQL86" s="5">
        <f t="shared" si="1354"/>
        <v>85</v>
      </c>
      <c r="BQM86" s="57">
        <v>9</v>
      </c>
      <c r="BQN86" s="48" t="str">
        <f>IF(COUNTIF(BQM2:BQM85,BQM86)&gt;0,"R","")</f>
        <v>R</v>
      </c>
      <c r="BQO86" s="46">
        <f t="shared" si="1852"/>
        <v>4</v>
      </c>
      <c r="BQP86" s="6">
        <f t="shared" si="2034"/>
        <v>37</v>
      </c>
      <c r="BQQ86" s="6">
        <f t="shared" si="1853"/>
        <v>-148</v>
      </c>
      <c r="BQR86" s="7">
        <f t="shared" si="1854"/>
        <v>-1104</v>
      </c>
      <c r="BQS86"/>
      <c r="BQT86"/>
      <c r="BQU86"/>
      <c r="BQW86" s="5">
        <f t="shared" si="1355"/>
        <v>85</v>
      </c>
      <c r="BQX86" s="57">
        <v>1</v>
      </c>
      <c r="BQY86" s="48" t="str">
        <f>IF(COUNTIF(BQX2:BQX85,BQX86)&gt;0,"R","")</f>
        <v>R</v>
      </c>
      <c r="BQZ86" s="46">
        <f t="shared" si="1855"/>
        <v>3</v>
      </c>
      <c r="BRA86" s="6">
        <f t="shared" si="2035"/>
        <v>32</v>
      </c>
      <c r="BRB86" s="6">
        <f t="shared" si="1856"/>
        <v>-96</v>
      </c>
      <c r="BRC86" s="7">
        <f t="shared" si="1857"/>
        <v>-396</v>
      </c>
      <c r="BRD86"/>
      <c r="BRE86"/>
      <c r="BRF86"/>
      <c r="BRH86" s="5">
        <f t="shared" si="1356"/>
        <v>85</v>
      </c>
      <c r="BRI86" s="57">
        <v>12</v>
      </c>
      <c r="BRJ86" s="48" t="str">
        <f>IF(COUNTIF(BRI2:BRI85,BRI86)&gt;0,"R","")</f>
        <v>R</v>
      </c>
      <c r="BRK86" s="46">
        <f t="shared" si="1858"/>
        <v>2</v>
      </c>
      <c r="BRL86" s="6">
        <f t="shared" si="2036"/>
        <v>33</v>
      </c>
      <c r="BRM86" s="6">
        <f t="shared" si="1859"/>
        <v>-66</v>
      </c>
      <c r="BRN86" s="7">
        <f t="shared" si="1860"/>
        <v>1043</v>
      </c>
      <c r="BRO86"/>
      <c r="BRP86"/>
      <c r="BRQ86"/>
      <c r="BRS86" s="5">
        <f t="shared" si="1357"/>
        <v>85</v>
      </c>
      <c r="BRT86" s="57">
        <v>2</v>
      </c>
      <c r="BRU86" s="48" t="str">
        <f>IF(COUNTIF(BRT2:BRT85,BRT86)&gt;0,"R","")</f>
        <v>R</v>
      </c>
      <c r="BRV86" s="46">
        <f t="shared" si="1861"/>
        <v>7</v>
      </c>
      <c r="BRW86" s="6">
        <f t="shared" si="2037"/>
        <v>40</v>
      </c>
      <c r="BRX86" s="6">
        <f t="shared" si="1862"/>
        <v>-280</v>
      </c>
      <c r="BRY86" s="7">
        <f t="shared" si="1863"/>
        <v>-4800</v>
      </c>
      <c r="BRZ86"/>
      <c r="BSA86"/>
      <c r="BSB86"/>
      <c r="BSD86" s="5">
        <f t="shared" si="1358"/>
        <v>85</v>
      </c>
      <c r="BSE86" s="57">
        <v>20</v>
      </c>
      <c r="BSF86" s="48" t="str">
        <f>IF(COUNTIF(BSE2:BSE85,BSE86)&gt;0,"R","")</f>
        <v>R</v>
      </c>
      <c r="BSG86" s="46">
        <f t="shared" si="1864"/>
        <v>6</v>
      </c>
      <c r="BSH86" s="6">
        <f t="shared" si="2038"/>
        <v>35</v>
      </c>
      <c r="BSI86" s="6">
        <f t="shared" si="1865"/>
        <v>-210</v>
      </c>
      <c r="BSJ86" s="7">
        <f t="shared" si="1866"/>
        <v>-2573</v>
      </c>
      <c r="BSK86"/>
      <c r="BSL86"/>
      <c r="BSM86"/>
      <c r="BSO86" s="5">
        <f t="shared" si="1359"/>
        <v>85</v>
      </c>
      <c r="BSP86" s="57">
        <v>14</v>
      </c>
      <c r="BSQ86" s="48" t="str">
        <f>IF(COUNTIF(BSP2:BSP85,BSP86)&gt;0,"R","")</f>
        <v>R</v>
      </c>
      <c r="BSR86" s="46">
        <f t="shared" si="1867"/>
        <v>9</v>
      </c>
      <c r="BSS86" s="6">
        <f t="shared" si="2039"/>
        <v>41</v>
      </c>
      <c r="BST86" s="6">
        <f t="shared" si="1868"/>
        <v>-369</v>
      </c>
      <c r="BSU86" s="7">
        <f t="shared" si="1869"/>
        <v>-8296</v>
      </c>
      <c r="BSV86"/>
      <c r="BSW86"/>
      <c r="BSX86"/>
    </row>
    <row r="87" spans="1:1870" ht="15.75" x14ac:dyDescent="0.25">
      <c r="A87" s="5">
        <f t="shared" si="1190"/>
        <v>86</v>
      </c>
      <c r="B87" s="57">
        <v>17</v>
      </c>
      <c r="C87" s="48" t="str">
        <f>IF(COUNTIF(B2:B86,B87)&gt;0,"R","")</f>
        <v>R</v>
      </c>
      <c r="D87" s="46">
        <f t="shared" si="1360"/>
        <v>4</v>
      </c>
      <c r="E87" s="6">
        <f t="shared" si="1870"/>
        <v>32</v>
      </c>
      <c r="F87" s="6">
        <f t="shared" si="1361"/>
        <v>-128</v>
      </c>
      <c r="G87" s="7">
        <f t="shared" si="1362"/>
        <v>-197</v>
      </c>
      <c r="H87" s="44"/>
      <c r="I87" s="4"/>
      <c r="J87" s="4"/>
      <c r="L87" s="5">
        <f t="shared" si="1191"/>
        <v>86</v>
      </c>
      <c r="M87" s="57">
        <v>18</v>
      </c>
      <c r="N87" s="48" t="str">
        <f>IF(COUNTIF(M2:M86,M87)&gt;0,"R","")</f>
        <v/>
      </c>
      <c r="O87" s="46">
        <f t="shared" si="1363"/>
        <v>5</v>
      </c>
      <c r="P87" s="6">
        <f t="shared" si="1871"/>
        <v>37</v>
      </c>
      <c r="Q87" s="6">
        <f t="shared" si="1364"/>
        <v>1147</v>
      </c>
      <c r="R87" s="7">
        <f t="shared" si="1365"/>
        <v>-865</v>
      </c>
      <c r="S87" s="44">
        <v>14</v>
      </c>
      <c r="T87" s="4"/>
      <c r="U87" s="4"/>
      <c r="W87" s="5">
        <f t="shared" si="1192"/>
        <v>86</v>
      </c>
      <c r="X87" s="57">
        <v>17</v>
      </c>
      <c r="Y87" s="48" t="str">
        <f>IF(COUNTIF(X2:X86,X87)&gt;0,"R","")</f>
        <v>R</v>
      </c>
      <c r="Z87" s="46">
        <f t="shared" si="1366"/>
        <v>2</v>
      </c>
      <c r="AA87" s="6">
        <f t="shared" si="1872"/>
        <v>33</v>
      </c>
      <c r="AB87" s="6">
        <f t="shared" si="1367"/>
        <v>-66</v>
      </c>
      <c r="AC87" s="7">
        <f t="shared" si="1368"/>
        <v>1868</v>
      </c>
      <c r="AD87" s="44"/>
      <c r="AE87" s="4"/>
      <c r="AF87" s="4"/>
      <c r="AH87" s="5">
        <f t="shared" si="1193"/>
        <v>86</v>
      </c>
      <c r="AI87" s="57">
        <v>31</v>
      </c>
      <c r="AJ87" s="48" t="str">
        <f>IF(COUNTIF(AI2:AI86,AI87)&gt;0,"R","")</f>
        <v>R</v>
      </c>
      <c r="AK87" s="46">
        <f t="shared" si="1369"/>
        <v>4</v>
      </c>
      <c r="AL87" s="6">
        <f t="shared" si="1873"/>
        <v>35</v>
      </c>
      <c r="AM87" s="6">
        <f t="shared" si="1370"/>
        <v>-140</v>
      </c>
      <c r="AN87" s="7">
        <f t="shared" si="1371"/>
        <v>-528</v>
      </c>
      <c r="AO87" s="44"/>
      <c r="AP87" s="4"/>
      <c r="AQ87" s="4"/>
      <c r="AS87" s="5">
        <f t="shared" si="1194"/>
        <v>86</v>
      </c>
      <c r="AT87" s="57">
        <v>1</v>
      </c>
      <c r="AU87" s="48" t="str">
        <f>IF(COUNTIF(AT2:AT86,AT87)&gt;0,"R","")</f>
        <v>R</v>
      </c>
      <c r="AV87" s="46">
        <f t="shared" si="1372"/>
        <v>4</v>
      </c>
      <c r="AW87" s="6">
        <f t="shared" si="1874"/>
        <v>35</v>
      </c>
      <c r="AX87" s="6">
        <f t="shared" si="1373"/>
        <v>-140</v>
      </c>
      <c r="AY87" s="7">
        <f t="shared" si="1374"/>
        <v>-666</v>
      </c>
      <c r="AZ87" s="44"/>
      <c r="BA87" s="4"/>
      <c r="BB87" s="4"/>
      <c r="BD87" s="5">
        <f t="shared" si="1195"/>
        <v>86</v>
      </c>
      <c r="BE87" s="57">
        <v>25</v>
      </c>
      <c r="BF87" s="48" t="str">
        <f>IF(COUNTIF(BE2:BE86,BE87)&gt;0,"R","")</f>
        <v>R</v>
      </c>
      <c r="BG87" s="46">
        <f t="shared" si="1375"/>
        <v>2</v>
      </c>
      <c r="BH87" s="6">
        <f t="shared" si="1875"/>
        <v>32</v>
      </c>
      <c r="BI87" s="6">
        <f t="shared" si="1376"/>
        <v>-64</v>
      </c>
      <c r="BJ87" s="7">
        <f t="shared" si="1377"/>
        <v>1102</v>
      </c>
      <c r="BK87" s="44"/>
      <c r="BL87" s="4"/>
      <c r="BM87" s="4"/>
      <c r="BO87" s="5">
        <f t="shared" si="1196"/>
        <v>86</v>
      </c>
      <c r="BP87" s="57">
        <v>20</v>
      </c>
      <c r="BQ87" s="48" t="str">
        <f>IF(COUNTIF(BP2:BP86,BP87)&gt;0,"R","")</f>
        <v>R</v>
      </c>
      <c r="BR87" s="46">
        <f t="shared" si="1378"/>
        <v>4</v>
      </c>
      <c r="BS87" s="6">
        <f t="shared" si="1876"/>
        <v>35</v>
      </c>
      <c r="BT87" s="6">
        <f t="shared" si="1379"/>
        <v>-140</v>
      </c>
      <c r="BU87" s="7">
        <f t="shared" si="1380"/>
        <v>-461</v>
      </c>
      <c r="BV87"/>
      <c r="BW87"/>
      <c r="BX87"/>
      <c r="BZ87" s="5">
        <f t="shared" si="1197"/>
        <v>86</v>
      </c>
      <c r="CA87" s="57">
        <v>19</v>
      </c>
      <c r="CB87" s="48" t="str">
        <f>IF(COUNTIF(CA2:CA86,CA87)&gt;0,"R","")</f>
        <v>R</v>
      </c>
      <c r="CC87" s="46">
        <f t="shared" si="1381"/>
        <v>5</v>
      </c>
      <c r="CD87" s="6">
        <f t="shared" si="1877"/>
        <v>38</v>
      </c>
      <c r="CE87" s="6">
        <f t="shared" si="1382"/>
        <v>-190</v>
      </c>
      <c r="CF87" s="7">
        <f t="shared" si="1383"/>
        <v>-2518</v>
      </c>
      <c r="CG87"/>
      <c r="CH87"/>
      <c r="CI87"/>
      <c r="CK87" s="5">
        <f t="shared" si="1198"/>
        <v>86</v>
      </c>
      <c r="CL87" s="57">
        <v>28</v>
      </c>
      <c r="CM87" s="48" t="str">
        <f>IF(COUNTIF(CL2:CL86,CL87)&gt;0,"R","")</f>
        <v>R</v>
      </c>
      <c r="CN87" s="46">
        <f t="shared" si="1384"/>
        <v>5</v>
      </c>
      <c r="CO87" s="6">
        <f t="shared" si="1878"/>
        <v>39</v>
      </c>
      <c r="CP87" s="6">
        <f t="shared" si="1385"/>
        <v>-195</v>
      </c>
      <c r="CQ87" s="7">
        <f t="shared" si="1386"/>
        <v>-2213</v>
      </c>
      <c r="CR87"/>
      <c r="CS87"/>
      <c r="CT87"/>
      <c r="CV87" s="5">
        <f t="shared" si="1199"/>
        <v>86</v>
      </c>
      <c r="CW87" s="57">
        <v>33</v>
      </c>
      <c r="CX87" s="48" t="str">
        <f>IF(COUNTIF(CW2:CW86,CW87)&gt;0,"R","")</f>
        <v/>
      </c>
      <c r="CY87" s="46">
        <f t="shared" si="1387"/>
        <v>5</v>
      </c>
      <c r="CZ87" s="6">
        <f t="shared" si="1879"/>
        <v>34</v>
      </c>
      <c r="DA87" s="6">
        <f t="shared" si="1388"/>
        <v>1054</v>
      </c>
      <c r="DB87" s="7">
        <f t="shared" si="1389"/>
        <v>-177</v>
      </c>
      <c r="DC87">
        <v>19</v>
      </c>
      <c r="DD87"/>
      <c r="DE87"/>
      <c r="DG87" s="5">
        <f t="shared" si="1200"/>
        <v>86</v>
      </c>
      <c r="DH87" s="57">
        <v>7</v>
      </c>
      <c r="DI87" s="48" t="str">
        <f>IF(COUNTIF(DH2:DH86,DH87)&gt;0,"R","")</f>
        <v>R</v>
      </c>
      <c r="DJ87" s="46">
        <f t="shared" si="1390"/>
        <v>1</v>
      </c>
      <c r="DK87" s="6">
        <f t="shared" si="1880"/>
        <v>32</v>
      </c>
      <c r="DL87" s="6">
        <f t="shared" si="1391"/>
        <v>-32</v>
      </c>
      <c r="DM87" s="7">
        <f t="shared" si="1392"/>
        <v>2063</v>
      </c>
      <c r="DN87"/>
      <c r="DO87"/>
      <c r="DP87"/>
      <c r="DR87" s="5">
        <f t="shared" si="1201"/>
        <v>86</v>
      </c>
      <c r="DS87" s="57">
        <v>19</v>
      </c>
      <c r="DT87" s="48" t="str">
        <f>IF(COUNTIF(DS2:DS86,DS87)&gt;0,"R","")</f>
        <v/>
      </c>
      <c r="DU87" s="46">
        <f t="shared" si="1393"/>
        <v>2</v>
      </c>
      <c r="DV87" s="6">
        <f t="shared" si="1881"/>
        <v>28</v>
      </c>
      <c r="DW87" s="6">
        <f t="shared" si="1394"/>
        <v>952</v>
      </c>
      <c r="DX87" s="7">
        <f t="shared" si="1395"/>
        <v>2439</v>
      </c>
      <c r="DY87">
        <v>4</v>
      </c>
      <c r="DZ87"/>
      <c r="EA87"/>
      <c r="EC87" s="5">
        <f t="shared" si="1202"/>
        <v>86</v>
      </c>
      <c r="ED87" s="57">
        <v>8</v>
      </c>
      <c r="EE87" s="48" t="str">
        <f>IF(COUNTIF(ED2:ED86,ED87)&gt;0,"R","")</f>
        <v>R</v>
      </c>
      <c r="EF87" s="46">
        <f t="shared" si="1396"/>
        <v>5</v>
      </c>
      <c r="EG87" s="6">
        <f t="shared" si="1882"/>
        <v>39</v>
      </c>
      <c r="EH87" s="6">
        <f t="shared" si="1397"/>
        <v>-195</v>
      </c>
      <c r="EI87" s="7">
        <f t="shared" si="1398"/>
        <v>-2523</v>
      </c>
      <c r="EJ87"/>
      <c r="EK87"/>
      <c r="EL87"/>
      <c r="EN87" s="5">
        <f t="shared" si="1203"/>
        <v>86</v>
      </c>
      <c r="EO87" s="57">
        <v>35</v>
      </c>
      <c r="EP87" s="48" t="str">
        <f>IF(COUNTIF(EO2:EO86,EO87)&gt;0,"R","")</f>
        <v>R</v>
      </c>
      <c r="EQ87" s="46">
        <f t="shared" si="1399"/>
        <v>5</v>
      </c>
      <c r="ER87" s="6">
        <f t="shared" si="1883"/>
        <v>39</v>
      </c>
      <c r="ES87" s="6">
        <f t="shared" si="1400"/>
        <v>-195</v>
      </c>
      <c r="ET87" s="7">
        <f t="shared" si="1401"/>
        <v>-2153</v>
      </c>
      <c r="EU87"/>
      <c r="EV87"/>
      <c r="EW87"/>
      <c r="EY87" s="5">
        <f t="shared" si="1204"/>
        <v>86</v>
      </c>
      <c r="EZ87" s="57">
        <v>28</v>
      </c>
      <c r="FA87" s="48" t="str">
        <f>IF(COUNTIF(EZ2:EZ86,EZ87)&gt;0,"R","")</f>
        <v>R</v>
      </c>
      <c r="FB87" s="46">
        <f t="shared" si="1402"/>
        <v>3</v>
      </c>
      <c r="FC87" s="6">
        <f t="shared" si="1884"/>
        <v>25</v>
      </c>
      <c r="FD87" s="6">
        <f t="shared" si="1403"/>
        <v>-75</v>
      </c>
      <c r="FE87" s="7">
        <f t="shared" si="1404"/>
        <v>1165</v>
      </c>
      <c r="FF87"/>
      <c r="FG87"/>
      <c r="FH87"/>
      <c r="FJ87" s="5">
        <f t="shared" si="1205"/>
        <v>86</v>
      </c>
      <c r="FK87" s="57">
        <v>35</v>
      </c>
      <c r="FL87" s="48" t="str">
        <f>IF(COUNTIF(FK2:FK86,FK87)&gt;0,"R","")</f>
        <v>R</v>
      </c>
      <c r="FM87" s="46">
        <f t="shared" si="1405"/>
        <v>3</v>
      </c>
      <c r="FN87" s="6">
        <f t="shared" si="1885"/>
        <v>30</v>
      </c>
      <c r="FO87" s="6">
        <f t="shared" si="1406"/>
        <v>-90</v>
      </c>
      <c r="FP87" s="7">
        <f t="shared" si="1407"/>
        <v>890</v>
      </c>
      <c r="FQ87"/>
      <c r="FR87"/>
      <c r="FS87"/>
      <c r="FU87" s="5">
        <f t="shared" si="1206"/>
        <v>86</v>
      </c>
      <c r="FV87" s="57">
        <v>12</v>
      </c>
      <c r="FW87" s="48" t="str">
        <f>IF(COUNTIF(FV2:FV86,FV87)&gt;0,"R","")</f>
        <v/>
      </c>
      <c r="FX87" s="46">
        <f t="shared" si="1408"/>
        <v>3</v>
      </c>
      <c r="FY87" s="6">
        <f t="shared" si="1886"/>
        <v>28</v>
      </c>
      <c r="FZ87" s="6">
        <f t="shared" si="1409"/>
        <v>924</v>
      </c>
      <c r="GA87" s="7">
        <f t="shared" si="1410"/>
        <v>1690</v>
      </c>
      <c r="GB87">
        <v>4</v>
      </c>
      <c r="GC87"/>
      <c r="GD87"/>
      <c r="GF87" s="5">
        <f t="shared" si="1207"/>
        <v>86</v>
      </c>
      <c r="GG87" s="57">
        <v>9</v>
      </c>
      <c r="GH87" s="48" t="str">
        <f>IF(COUNTIF(GG2:GG86,GG87)&gt;0,"R","")</f>
        <v>R</v>
      </c>
      <c r="GI87" s="46">
        <f t="shared" si="1411"/>
        <v>2</v>
      </c>
      <c r="GJ87" s="6">
        <f t="shared" si="1887"/>
        <v>27</v>
      </c>
      <c r="GK87" s="6">
        <f t="shared" si="1412"/>
        <v>-54</v>
      </c>
      <c r="GL87" s="7">
        <f t="shared" si="1413"/>
        <v>2075</v>
      </c>
      <c r="GM87"/>
      <c r="GN87"/>
      <c r="GO87"/>
      <c r="GQ87" s="5">
        <f t="shared" si="1208"/>
        <v>86</v>
      </c>
      <c r="GR87" s="57">
        <v>21</v>
      </c>
      <c r="GS87" s="48" t="str">
        <f>IF(COUNTIF(GR2:GR86,GR87)&gt;0,"R","")</f>
        <v>R</v>
      </c>
      <c r="GT87" s="46">
        <f t="shared" si="1414"/>
        <v>6</v>
      </c>
      <c r="GU87" s="6">
        <f t="shared" si="1888"/>
        <v>30</v>
      </c>
      <c r="GV87" s="6">
        <f t="shared" si="1415"/>
        <v>-180</v>
      </c>
      <c r="GW87" s="7">
        <f t="shared" si="1416"/>
        <v>-1686</v>
      </c>
      <c r="GX87"/>
      <c r="GY87"/>
      <c r="GZ87"/>
      <c r="HB87" s="5">
        <f t="shared" si="1209"/>
        <v>86</v>
      </c>
      <c r="HC87" s="57">
        <v>35</v>
      </c>
      <c r="HD87" s="48" t="str">
        <f>IF(COUNTIF(HC2:HC86,HC87)&gt;0,"R","")</f>
        <v>R</v>
      </c>
      <c r="HE87" s="46">
        <f t="shared" si="1417"/>
        <v>7</v>
      </c>
      <c r="HF87" s="6">
        <f t="shared" si="1889"/>
        <v>38</v>
      </c>
      <c r="HG87" s="6">
        <f t="shared" si="1418"/>
        <v>-266</v>
      </c>
      <c r="HH87" s="7">
        <f t="shared" si="1419"/>
        <v>-4188</v>
      </c>
      <c r="HI87"/>
      <c r="HJ87"/>
      <c r="HK87"/>
      <c r="HM87" s="5">
        <f t="shared" si="1210"/>
        <v>86</v>
      </c>
      <c r="HN87" s="57">
        <v>15</v>
      </c>
      <c r="HO87" s="48" t="str">
        <f>IF(COUNTIF(HN2:HN86,HN87)&gt;0,"R","")</f>
        <v>R</v>
      </c>
      <c r="HP87" s="46">
        <f t="shared" si="1420"/>
        <v>2</v>
      </c>
      <c r="HQ87" s="6">
        <f t="shared" si="1890"/>
        <v>28</v>
      </c>
      <c r="HR87" s="6">
        <f t="shared" si="1421"/>
        <v>-56</v>
      </c>
      <c r="HS87" s="7">
        <f t="shared" si="1422"/>
        <v>1146</v>
      </c>
      <c r="HT87"/>
      <c r="HU87"/>
      <c r="HV87"/>
      <c r="HX87" s="5">
        <f t="shared" si="1211"/>
        <v>86</v>
      </c>
      <c r="HY87" s="57">
        <v>30</v>
      </c>
      <c r="HZ87" s="48" t="str">
        <f>IF(COUNTIF(HY2:HY86,HY87)&gt;0,"R","")</f>
        <v>R</v>
      </c>
      <c r="IA87" s="46">
        <f t="shared" si="1423"/>
        <v>2</v>
      </c>
      <c r="IB87" s="6">
        <f t="shared" si="1891"/>
        <v>24</v>
      </c>
      <c r="IC87" s="6">
        <f t="shared" si="1424"/>
        <v>-48</v>
      </c>
      <c r="ID87" s="7">
        <f t="shared" si="1425"/>
        <v>1817</v>
      </c>
      <c r="IE87"/>
      <c r="IF87"/>
      <c r="IG87"/>
      <c r="II87" s="5">
        <f t="shared" si="1212"/>
        <v>86</v>
      </c>
      <c r="IJ87" s="57">
        <v>28</v>
      </c>
      <c r="IK87" s="48" t="str">
        <f>IF(COUNTIF(IJ2:IJ86,IJ87)&gt;0,"R","")</f>
        <v/>
      </c>
      <c r="IL87" s="46">
        <f t="shared" si="1426"/>
        <v>3</v>
      </c>
      <c r="IM87" s="6">
        <f t="shared" si="1892"/>
        <v>35</v>
      </c>
      <c r="IN87" s="6">
        <f t="shared" si="1427"/>
        <v>1155</v>
      </c>
      <c r="IO87" s="7">
        <f t="shared" si="1428"/>
        <v>1587</v>
      </c>
      <c r="IP87">
        <v>19</v>
      </c>
      <c r="IQ87"/>
      <c r="IR87"/>
      <c r="IT87" s="5">
        <f t="shared" si="1213"/>
        <v>86</v>
      </c>
      <c r="IU87" s="57">
        <v>22</v>
      </c>
      <c r="IV87" s="48" t="str">
        <f>IF(COUNTIF(IU2:IU86,IU87)&gt;0,"R","")</f>
        <v>R</v>
      </c>
      <c r="IW87" s="46">
        <f t="shared" si="1429"/>
        <v>2</v>
      </c>
      <c r="IX87" s="6">
        <f t="shared" si="1893"/>
        <v>30</v>
      </c>
      <c r="IY87" s="6">
        <f t="shared" si="1430"/>
        <v>-60</v>
      </c>
      <c r="IZ87" s="7">
        <f t="shared" si="1431"/>
        <v>1703</v>
      </c>
      <c r="JA87"/>
      <c r="JB87"/>
      <c r="JC87"/>
      <c r="JE87" s="5">
        <f t="shared" si="1214"/>
        <v>86</v>
      </c>
      <c r="JF87" s="57">
        <v>10</v>
      </c>
      <c r="JG87" s="48" t="str">
        <f>IF(COUNTIF(JF2:JF86,JF87)&gt;0,"R","")</f>
        <v>R</v>
      </c>
      <c r="JH87" s="46">
        <f t="shared" si="1432"/>
        <v>3</v>
      </c>
      <c r="JI87" s="6">
        <f t="shared" si="1894"/>
        <v>33</v>
      </c>
      <c r="JJ87" s="6">
        <f t="shared" si="1433"/>
        <v>-99</v>
      </c>
      <c r="JK87" s="7">
        <f t="shared" si="1434"/>
        <v>555</v>
      </c>
      <c r="JL87"/>
      <c r="JM87"/>
      <c r="JN87"/>
      <c r="JP87" s="5">
        <f t="shared" si="1215"/>
        <v>86</v>
      </c>
      <c r="JQ87" s="57">
        <v>2</v>
      </c>
      <c r="JR87" s="48" t="str">
        <f>IF(COUNTIF(JQ2:JQ86,JQ87)&gt;0,"R","")</f>
        <v>R</v>
      </c>
      <c r="JS87" s="46">
        <f t="shared" si="1435"/>
        <v>3</v>
      </c>
      <c r="JT87" s="6">
        <f t="shared" si="1895"/>
        <v>29</v>
      </c>
      <c r="JU87" s="6">
        <f t="shared" si="1436"/>
        <v>-87</v>
      </c>
      <c r="JV87" s="7">
        <f t="shared" si="1437"/>
        <v>756</v>
      </c>
      <c r="JW87"/>
      <c r="JX87"/>
      <c r="JY87"/>
      <c r="KA87" s="5">
        <f t="shared" si="1216"/>
        <v>86</v>
      </c>
      <c r="KB87" s="57">
        <v>22</v>
      </c>
      <c r="KC87" s="48" t="str">
        <f>IF(COUNTIF(KB2:KB86,KB87)&gt;0,"R","")</f>
        <v>R</v>
      </c>
      <c r="KD87" s="46">
        <f t="shared" si="1438"/>
        <v>4</v>
      </c>
      <c r="KE87" s="6">
        <f t="shared" si="1896"/>
        <v>32</v>
      </c>
      <c r="KF87" s="6">
        <f t="shared" si="1439"/>
        <v>-128</v>
      </c>
      <c r="KG87" s="7">
        <f t="shared" si="1440"/>
        <v>-222</v>
      </c>
      <c r="KH87"/>
      <c r="KI87"/>
      <c r="KJ87"/>
      <c r="KL87" s="5">
        <f t="shared" si="1217"/>
        <v>86</v>
      </c>
      <c r="KM87" s="57">
        <v>5</v>
      </c>
      <c r="KN87" s="48" t="str">
        <f>IF(COUNTIF(KM2:KM86,KM87)&gt;0,"R","")</f>
        <v>R</v>
      </c>
      <c r="KO87" s="46">
        <f t="shared" si="1441"/>
        <v>4</v>
      </c>
      <c r="KP87" s="6">
        <f t="shared" si="1897"/>
        <v>34</v>
      </c>
      <c r="KQ87" s="6">
        <f t="shared" si="1442"/>
        <v>-136</v>
      </c>
      <c r="KR87" s="7">
        <f t="shared" si="1443"/>
        <v>-762</v>
      </c>
      <c r="KS87"/>
      <c r="KT87"/>
      <c r="KU87"/>
      <c r="KW87" s="5">
        <f t="shared" si="1218"/>
        <v>86</v>
      </c>
      <c r="KX87" s="57">
        <v>13</v>
      </c>
      <c r="KY87" s="48" t="str">
        <f>IF(COUNTIF(KX2:KX86,KX87)&gt;0,"R","")</f>
        <v/>
      </c>
      <c r="KZ87" s="46">
        <f t="shared" si="1444"/>
        <v>2</v>
      </c>
      <c r="LA87" s="6">
        <f t="shared" si="1898"/>
        <v>27</v>
      </c>
      <c r="LB87" s="6">
        <f t="shared" si="1445"/>
        <v>918</v>
      </c>
      <c r="LC87" s="7">
        <f t="shared" si="1446"/>
        <v>2209</v>
      </c>
      <c r="LD87">
        <v>9</v>
      </c>
      <c r="LE87"/>
      <c r="LF87"/>
      <c r="LH87" s="5">
        <f t="shared" si="1219"/>
        <v>86</v>
      </c>
      <c r="LI87" s="57">
        <v>30</v>
      </c>
      <c r="LJ87" s="48" t="str">
        <f>IF(COUNTIF(LI2:LI86,LI87)&gt;0,"R","")</f>
        <v>R</v>
      </c>
      <c r="LK87" s="46">
        <f t="shared" si="1447"/>
        <v>6</v>
      </c>
      <c r="LL87" s="6">
        <f t="shared" si="1899"/>
        <v>38</v>
      </c>
      <c r="LM87" s="6">
        <f t="shared" si="1448"/>
        <v>-228</v>
      </c>
      <c r="LN87" s="7">
        <f t="shared" si="1449"/>
        <v>-3199</v>
      </c>
      <c r="LO87"/>
      <c r="LP87"/>
      <c r="LQ87"/>
      <c r="LS87" s="5">
        <f t="shared" si="1220"/>
        <v>86</v>
      </c>
      <c r="LT87" s="57">
        <v>1</v>
      </c>
      <c r="LU87" s="48" t="str">
        <f>IF(COUNTIF(LT2:LT86,LT87)&gt;0,"R","")</f>
        <v>R</v>
      </c>
      <c r="LV87" s="46">
        <f t="shared" si="1450"/>
        <v>5</v>
      </c>
      <c r="LW87" s="6">
        <f t="shared" si="1900"/>
        <v>36</v>
      </c>
      <c r="LX87" s="6">
        <f t="shared" si="1451"/>
        <v>-180</v>
      </c>
      <c r="LY87" s="7">
        <f t="shared" si="1452"/>
        <v>-1733</v>
      </c>
      <c r="LZ87"/>
      <c r="MA87"/>
      <c r="MB87"/>
      <c r="MD87" s="5">
        <f t="shared" si="1221"/>
        <v>86</v>
      </c>
      <c r="ME87" s="57">
        <v>19</v>
      </c>
      <c r="MF87" s="48" t="str">
        <f>IF(COUNTIF(ME2:ME86,ME87)&gt;0,"R","")</f>
        <v>R</v>
      </c>
      <c r="MG87" s="46">
        <f t="shared" si="1453"/>
        <v>4</v>
      </c>
      <c r="MH87" s="6">
        <f t="shared" si="1901"/>
        <v>39</v>
      </c>
      <c r="MI87" s="6">
        <f t="shared" si="1454"/>
        <v>-156</v>
      </c>
      <c r="MJ87" s="7">
        <f t="shared" si="1455"/>
        <v>-1436</v>
      </c>
      <c r="MK87"/>
      <c r="ML87"/>
      <c r="MM87"/>
      <c r="MO87" s="5">
        <f t="shared" si="1222"/>
        <v>86</v>
      </c>
      <c r="MP87" s="57">
        <v>8</v>
      </c>
      <c r="MQ87" s="48" t="str">
        <f>IF(COUNTIF(MP2:MP86,MP87)&gt;0,"R","")</f>
        <v>R</v>
      </c>
      <c r="MR87" s="46">
        <f t="shared" si="1456"/>
        <v>2</v>
      </c>
      <c r="MS87" s="6">
        <f t="shared" si="1902"/>
        <v>31</v>
      </c>
      <c r="MT87" s="6">
        <f t="shared" si="1457"/>
        <v>-62</v>
      </c>
      <c r="MU87" s="7">
        <f t="shared" si="1458"/>
        <v>1446</v>
      </c>
      <c r="MV87"/>
      <c r="MW87"/>
      <c r="MX87"/>
      <c r="MZ87" s="5">
        <f t="shared" si="1223"/>
        <v>86</v>
      </c>
      <c r="NA87" s="57">
        <v>22</v>
      </c>
      <c r="NB87" s="48" t="str">
        <f>IF(COUNTIF(NA2:NA86,NA87)&gt;0,"R","")</f>
        <v>R</v>
      </c>
      <c r="NC87" s="46">
        <f t="shared" si="1459"/>
        <v>4</v>
      </c>
      <c r="ND87" s="6">
        <f t="shared" si="1903"/>
        <v>29</v>
      </c>
      <c r="NE87" s="6">
        <f t="shared" si="1460"/>
        <v>-116</v>
      </c>
      <c r="NF87" s="7">
        <f t="shared" si="1461"/>
        <v>-166</v>
      </c>
      <c r="NG87"/>
      <c r="NH87"/>
      <c r="NI87"/>
      <c r="NK87" s="5">
        <f t="shared" si="1224"/>
        <v>86</v>
      </c>
      <c r="NL87" s="57">
        <v>19</v>
      </c>
      <c r="NM87" s="48" t="str">
        <f>IF(COUNTIF(NL2:NL86,NL87)&gt;0,"R","")</f>
        <v>R</v>
      </c>
      <c r="NN87" s="46">
        <f t="shared" si="1462"/>
        <v>6</v>
      </c>
      <c r="NO87" s="6">
        <f t="shared" si="1904"/>
        <v>38</v>
      </c>
      <c r="NP87" s="6">
        <f t="shared" si="1463"/>
        <v>-228</v>
      </c>
      <c r="NQ87" s="7">
        <f t="shared" si="1464"/>
        <v>-3316</v>
      </c>
      <c r="NR87"/>
      <c r="NS87"/>
      <c r="NT87"/>
      <c r="NV87" s="5">
        <f t="shared" si="1225"/>
        <v>86</v>
      </c>
      <c r="NW87" s="57">
        <v>9</v>
      </c>
      <c r="NX87" s="48" t="str">
        <f>IF(COUNTIF(NW2:NW86,NW87)&gt;0,"R","")</f>
        <v>R</v>
      </c>
      <c r="NY87" s="46">
        <f t="shared" si="1465"/>
        <v>5</v>
      </c>
      <c r="NZ87" s="6">
        <f t="shared" si="1905"/>
        <v>33</v>
      </c>
      <c r="OA87" s="6">
        <f t="shared" si="1466"/>
        <v>-165</v>
      </c>
      <c r="OB87" s="7">
        <f t="shared" si="1467"/>
        <v>-1314</v>
      </c>
      <c r="OC87"/>
      <c r="OD87"/>
      <c r="OE87"/>
      <c r="OG87" s="5">
        <f t="shared" si="1226"/>
        <v>86</v>
      </c>
      <c r="OH87" s="57">
        <v>3</v>
      </c>
      <c r="OI87" s="48" t="str">
        <f>IF(COUNTIF(OH2:OH86,OH87)&gt;0,"R","")</f>
        <v>R</v>
      </c>
      <c r="OJ87" s="46">
        <f t="shared" si="1468"/>
        <v>6</v>
      </c>
      <c r="OK87" s="6">
        <f t="shared" si="1906"/>
        <v>36</v>
      </c>
      <c r="OL87" s="6">
        <f t="shared" si="1469"/>
        <v>-216</v>
      </c>
      <c r="OM87" s="7">
        <f t="shared" si="1470"/>
        <v>-2706</v>
      </c>
      <c r="ON87"/>
      <c r="OO87"/>
      <c r="OP87"/>
      <c r="OR87" s="5">
        <f t="shared" si="1227"/>
        <v>86</v>
      </c>
      <c r="OS87" s="57">
        <v>16</v>
      </c>
      <c r="OT87" s="48" t="str">
        <f>IF(COUNTIF(OS2:OS86,OS87)&gt;0,"R","")</f>
        <v>R</v>
      </c>
      <c r="OU87" s="46">
        <f t="shared" si="1471"/>
        <v>6</v>
      </c>
      <c r="OV87" s="6">
        <f t="shared" si="1907"/>
        <v>35</v>
      </c>
      <c r="OW87" s="6">
        <f t="shared" si="1472"/>
        <v>-210</v>
      </c>
      <c r="OX87" s="7">
        <f t="shared" si="1473"/>
        <v>-2647</v>
      </c>
      <c r="OY87"/>
      <c r="OZ87"/>
      <c r="PA87"/>
      <c r="PC87" s="5">
        <f t="shared" si="1228"/>
        <v>86</v>
      </c>
      <c r="PD87" s="57">
        <v>36</v>
      </c>
      <c r="PE87" s="48" t="str">
        <f>IF(COUNTIF(PD2:PD86,PD87)&gt;0,"R","")</f>
        <v>R</v>
      </c>
      <c r="PF87" s="46">
        <f t="shared" si="1474"/>
        <v>3</v>
      </c>
      <c r="PG87" s="6">
        <f t="shared" si="1908"/>
        <v>36</v>
      </c>
      <c r="PH87" s="6">
        <f t="shared" si="1475"/>
        <v>-108</v>
      </c>
      <c r="PI87" s="7">
        <f t="shared" si="1476"/>
        <v>198</v>
      </c>
      <c r="PJ87"/>
      <c r="PK87"/>
      <c r="PL87"/>
      <c r="PN87" s="5">
        <f t="shared" si="1229"/>
        <v>86</v>
      </c>
      <c r="PO87" s="57">
        <v>11</v>
      </c>
      <c r="PP87" s="48" t="str">
        <f>IF(COUNTIF(PO2:PO86,PO87)&gt;0,"R","")</f>
        <v>R</v>
      </c>
      <c r="PQ87" s="46">
        <f t="shared" si="1477"/>
        <v>3</v>
      </c>
      <c r="PR87" s="6">
        <f t="shared" si="1909"/>
        <v>37</v>
      </c>
      <c r="PS87" s="6">
        <f t="shared" si="1478"/>
        <v>-111</v>
      </c>
      <c r="PT87" s="7">
        <f t="shared" si="1479"/>
        <v>252</v>
      </c>
      <c r="PU87"/>
      <c r="PV87"/>
      <c r="PW87"/>
      <c r="PY87" s="5">
        <f t="shared" si="1230"/>
        <v>86</v>
      </c>
      <c r="PZ87" s="57">
        <v>29</v>
      </c>
      <c r="QA87" s="48" t="str">
        <f>IF(COUNTIF(PZ2:PZ86,PZ87)&gt;0,"R","")</f>
        <v>R</v>
      </c>
      <c r="QB87" s="46">
        <f t="shared" si="1480"/>
        <v>2</v>
      </c>
      <c r="QC87" s="6">
        <f t="shared" si="1910"/>
        <v>26</v>
      </c>
      <c r="QD87" s="6">
        <f t="shared" si="1481"/>
        <v>-52</v>
      </c>
      <c r="QE87" s="7">
        <f t="shared" si="1482"/>
        <v>1612</v>
      </c>
      <c r="QF87"/>
      <c r="QG87"/>
      <c r="QH87"/>
      <c r="QJ87" s="5">
        <f t="shared" si="1231"/>
        <v>86</v>
      </c>
      <c r="QK87" s="57">
        <v>11</v>
      </c>
      <c r="QL87" s="48" t="str">
        <f>IF(COUNTIF(QK2:QK86,QK87)&gt;0,"R","")</f>
        <v>R</v>
      </c>
      <c r="QM87" s="46">
        <f t="shared" si="1483"/>
        <v>3</v>
      </c>
      <c r="QN87" s="6">
        <f t="shared" si="1911"/>
        <v>35</v>
      </c>
      <c r="QO87" s="6">
        <f t="shared" si="1484"/>
        <v>-105</v>
      </c>
      <c r="QP87" s="7">
        <f t="shared" si="1485"/>
        <v>497</v>
      </c>
      <c r="QQ87"/>
      <c r="QR87"/>
      <c r="QS87"/>
      <c r="QU87" s="5">
        <f t="shared" si="1232"/>
        <v>86</v>
      </c>
      <c r="QV87" s="57">
        <v>6</v>
      </c>
      <c r="QW87" s="48" t="str">
        <f>IF(COUNTIF(QV2:QV86,QV87)&gt;0,"R","")</f>
        <v>R</v>
      </c>
      <c r="QX87" s="46">
        <f t="shared" si="1486"/>
        <v>3</v>
      </c>
      <c r="QY87" s="6">
        <f t="shared" si="1912"/>
        <v>27</v>
      </c>
      <c r="QZ87" s="6">
        <f t="shared" si="1487"/>
        <v>-81</v>
      </c>
      <c r="RA87" s="7">
        <f t="shared" si="1488"/>
        <v>813</v>
      </c>
      <c r="RB87"/>
      <c r="RC87"/>
      <c r="RD87"/>
      <c r="RF87" s="5">
        <f t="shared" si="1233"/>
        <v>86</v>
      </c>
      <c r="RG87" s="57">
        <v>30</v>
      </c>
      <c r="RH87" s="48" t="str">
        <f>IF(COUNTIF(RG2:RG86,RG87)&gt;0,"R","")</f>
        <v>R</v>
      </c>
      <c r="RI87" s="46">
        <f t="shared" si="1489"/>
        <v>7</v>
      </c>
      <c r="RJ87" s="6">
        <f t="shared" si="1913"/>
        <v>33</v>
      </c>
      <c r="RK87" s="6">
        <f t="shared" si="1490"/>
        <v>-231</v>
      </c>
      <c r="RL87" s="7">
        <f t="shared" si="1491"/>
        <v>-3288</v>
      </c>
      <c r="RM87"/>
      <c r="RN87"/>
      <c r="RO87"/>
      <c r="RQ87" s="5">
        <f t="shared" si="1234"/>
        <v>86</v>
      </c>
      <c r="RR87" s="57">
        <v>8</v>
      </c>
      <c r="RS87" s="48" t="str">
        <f>IF(COUNTIF(RR2:RR86,RR87)&gt;0,"R","")</f>
        <v>R</v>
      </c>
      <c r="RT87" s="46">
        <f t="shared" si="1492"/>
        <v>3</v>
      </c>
      <c r="RU87" s="6">
        <f t="shared" si="1914"/>
        <v>37</v>
      </c>
      <c r="RV87" s="6">
        <f t="shared" si="1493"/>
        <v>-111</v>
      </c>
      <c r="RW87" s="7">
        <f t="shared" si="1494"/>
        <v>24</v>
      </c>
      <c r="RX87"/>
      <c r="RY87"/>
      <c r="RZ87"/>
      <c r="SB87" s="5">
        <f t="shared" si="1235"/>
        <v>86</v>
      </c>
      <c r="SC87" s="57">
        <v>10</v>
      </c>
      <c r="SD87" s="48" t="str">
        <f>IF(COUNTIF(SC2:SC86,SC87)&gt;0,"R","")</f>
        <v/>
      </c>
      <c r="SE87" s="46">
        <f t="shared" si="1495"/>
        <v>6</v>
      </c>
      <c r="SF87" s="6">
        <f t="shared" si="1915"/>
        <v>35</v>
      </c>
      <c r="SG87" s="6">
        <f t="shared" si="1496"/>
        <v>1050</v>
      </c>
      <c r="SH87" s="7">
        <f t="shared" si="1497"/>
        <v>-1313</v>
      </c>
      <c r="SI87">
        <v>19</v>
      </c>
      <c r="SJ87"/>
      <c r="SK87"/>
      <c r="SM87" s="5">
        <f t="shared" si="1236"/>
        <v>86</v>
      </c>
      <c r="SN87" s="57">
        <v>18</v>
      </c>
      <c r="SO87" s="48" t="str">
        <f>IF(COUNTIF(SN2:SN86,SN87)&gt;0,"R","")</f>
        <v>R</v>
      </c>
      <c r="SP87" s="46">
        <f t="shared" si="1498"/>
        <v>3</v>
      </c>
      <c r="SQ87" s="6">
        <f t="shared" si="1916"/>
        <v>31</v>
      </c>
      <c r="SR87" s="6">
        <f t="shared" si="1499"/>
        <v>-93</v>
      </c>
      <c r="SS87" s="7">
        <f t="shared" si="1500"/>
        <v>565</v>
      </c>
      <c r="ST87"/>
      <c r="SU87"/>
      <c r="SV87"/>
      <c r="SX87" s="5">
        <f t="shared" si="1237"/>
        <v>86</v>
      </c>
      <c r="SY87" s="57">
        <v>32</v>
      </c>
      <c r="SZ87" s="48" t="str">
        <f>IF(COUNTIF(SY2:SY86,SY87)&gt;0,"R","")</f>
        <v>R</v>
      </c>
      <c r="TA87" s="46">
        <f t="shared" si="1501"/>
        <v>6</v>
      </c>
      <c r="TB87" s="6">
        <f t="shared" si="1917"/>
        <v>39</v>
      </c>
      <c r="TC87" s="6">
        <f t="shared" si="1502"/>
        <v>-234</v>
      </c>
      <c r="TD87" s="7">
        <f t="shared" si="1503"/>
        <v>-3474</v>
      </c>
      <c r="TE87"/>
      <c r="TF87"/>
      <c r="TG87"/>
      <c r="TI87" s="5">
        <f t="shared" si="1238"/>
        <v>86</v>
      </c>
      <c r="TJ87" s="57">
        <v>24</v>
      </c>
      <c r="TK87" s="48" t="str">
        <f>IF(COUNTIF(TJ2:TJ86,TJ87)&gt;0,"R","")</f>
        <v>R</v>
      </c>
      <c r="TL87" s="46">
        <f t="shared" si="1504"/>
        <v>4</v>
      </c>
      <c r="TM87" s="6">
        <f t="shared" si="1918"/>
        <v>33</v>
      </c>
      <c r="TN87" s="6">
        <f t="shared" si="1505"/>
        <v>-132</v>
      </c>
      <c r="TO87" s="7">
        <f t="shared" si="1506"/>
        <v>-354</v>
      </c>
      <c r="TP87"/>
      <c r="TQ87"/>
      <c r="TR87"/>
      <c r="TT87" s="5">
        <f t="shared" si="1239"/>
        <v>86</v>
      </c>
      <c r="TU87" s="57">
        <v>3</v>
      </c>
      <c r="TV87" s="48" t="str">
        <f>IF(COUNTIF(TU2:TU86,TU87)&gt;0,"R","")</f>
        <v>R</v>
      </c>
      <c r="TW87" s="46">
        <f t="shared" si="1507"/>
        <v>4</v>
      </c>
      <c r="TX87" s="6">
        <f t="shared" si="1919"/>
        <v>31</v>
      </c>
      <c r="TY87" s="6">
        <f t="shared" si="1508"/>
        <v>-124</v>
      </c>
      <c r="TZ87" s="7">
        <f t="shared" si="1509"/>
        <v>-185</v>
      </c>
      <c r="UA87"/>
      <c r="UB87"/>
      <c r="UC87"/>
      <c r="UE87" s="5">
        <f t="shared" si="1240"/>
        <v>86</v>
      </c>
      <c r="UF87" s="57">
        <v>5</v>
      </c>
      <c r="UG87" s="48" t="str">
        <f>IF(COUNTIF(UF2:UF86,UF87)&gt;0,"R","")</f>
        <v>R</v>
      </c>
      <c r="UH87" s="46">
        <f t="shared" si="1510"/>
        <v>4</v>
      </c>
      <c r="UI87" s="6">
        <f t="shared" si="1920"/>
        <v>35</v>
      </c>
      <c r="UJ87" s="6">
        <f t="shared" si="1511"/>
        <v>-140</v>
      </c>
      <c r="UK87" s="7">
        <f t="shared" si="1512"/>
        <v>-899</v>
      </c>
      <c r="UL87"/>
      <c r="UM87"/>
      <c r="UN87"/>
      <c r="UP87" s="5">
        <f t="shared" si="1241"/>
        <v>86</v>
      </c>
      <c r="UQ87" s="57">
        <v>36</v>
      </c>
      <c r="UR87" s="48" t="str">
        <f>IF(COUNTIF(UQ2:UQ86,UQ87)&gt;0,"R","")</f>
        <v>R</v>
      </c>
      <c r="US87" s="46">
        <f t="shared" si="1513"/>
        <v>4</v>
      </c>
      <c r="UT87" s="6">
        <f t="shared" si="1921"/>
        <v>30</v>
      </c>
      <c r="UU87" s="6">
        <f t="shared" si="1514"/>
        <v>-120</v>
      </c>
      <c r="UV87" s="7">
        <f t="shared" si="1515"/>
        <v>-70</v>
      </c>
      <c r="UW87"/>
      <c r="UX87"/>
      <c r="UY87"/>
      <c r="VA87" s="5">
        <f t="shared" si="1242"/>
        <v>86</v>
      </c>
      <c r="VB87" s="57">
        <v>8</v>
      </c>
      <c r="VC87" s="48" t="str">
        <f>IF(COUNTIF(VB2:VB86,VB87)&gt;0,"R","")</f>
        <v>R</v>
      </c>
      <c r="VD87" s="46">
        <f t="shared" si="1516"/>
        <v>4</v>
      </c>
      <c r="VE87" s="6">
        <f t="shared" si="1922"/>
        <v>36</v>
      </c>
      <c r="VF87" s="6">
        <f t="shared" si="1517"/>
        <v>-144</v>
      </c>
      <c r="VG87" s="7">
        <f t="shared" si="1518"/>
        <v>-864</v>
      </c>
      <c r="VH87"/>
      <c r="VI87"/>
      <c r="VJ87"/>
      <c r="VL87" s="5">
        <f t="shared" si="1243"/>
        <v>86</v>
      </c>
      <c r="VM87" s="57">
        <v>32</v>
      </c>
      <c r="VN87" s="48" t="str">
        <f>IF(COUNTIF(VM2:VM86,VM87)&gt;0,"R","")</f>
        <v>R</v>
      </c>
      <c r="VO87" s="46">
        <f t="shared" si="1519"/>
        <v>2</v>
      </c>
      <c r="VP87" s="6">
        <f t="shared" si="1923"/>
        <v>33</v>
      </c>
      <c r="VQ87" s="6">
        <f t="shared" si="1520"/>
        <v>-66</v>
      </c>
      <c r="VR87" s="7">
        <f t="shared" si="1521"/>
        <v>997</v>
      </c>
      <c r="VS87"/>
      <c r="VT87"/>
      <c r="VU87"/>
      <c r="VW87" s="5">
        <f t="shared" si="1244"/>
        <v>86</v>
      </c>
      <c r="VX87" s="57">
        <v>33</v>
      </c>
      <c r="VY87" s="48" t="str">
        <f>IF(COUNTIF(VX2:VX86,VX87)&gt;0,"R","")</f>
        <v>R</v>
      </c>
      <c r="VZ87" s="46">
        <f t="shared" si="1522"/>
        <v>2</v>
      </c>
      <c r="WA87" s="6">
        <f t="shared" si="1924"/>
        <v>35</v>
      </c>
      <c r="WB87" s="6">
        <f t="shared" si="1523"/>
        <v>-70</v>
      </c>
      <c r="WC87" s="7">
        <f t="shared" si="1524"/>
        <v>1593</v>
      </c>
      <c r="WD87"/>
      <c r="WE87"/>
      <c r="WF87"/>
      <c r="WH87" s="5">
        <f t="shared" si="1245"/>
        <v>86</v>
      </c>
      <c r="WI87" s="57">
        <v>15</v>
      </c>
      <c r="WJ87" s="48" t="str">
        <f>IF(COUNTIF(WI2:WI86,WI87)&gt;0,"R","")</f>
        <v>R</v>
      </c>
      <c r="WK87" s="46">
        <f t="shared" si="1525"/>
        <v>1</v>
      </c>
      <c r="WL87" s="6">
        <f t="shared" si="1925"/>
        <v>33</v>
      </c>
      <c r="WM87" s="6">
        <f t="shared" si="1526"/>
        <v>-33</v>
      </c>
      <c r="WN87" s="7">
        <f t="shared" si="1527"/>
        <v>710</v>
      </c>
      <c r="WO87"/>
      <c r="WP87"/>
      <c r="WQ87"/>
      <c r="WS87" s="5">
        <f t="shared" si="1246"/>
        <v>86</v>
      </c>
      <c r="WT87" s="57">
        <v>24</v>
      </c>
      <c r="WU87" s="48" t="str">
        <f>IF(COUNTIF(WT2:WT86,WT87)&gt;0,"R","")</f>
        <v/>
      </c>
      <c r="WV87" s="46">
        <f t="shared" si="1528"/>
        <v>3</v>
      </c>
      <c r="WW87" s="6">
        <f t="shared" si="1926"/>
        <v>35</v>
      </c>
      <c r="WX87" s="6">
        <f t="shared" si="1529"/>
        <v>1155</v>
      </c>
      <c r="WY87" s="7">
        <f t="shared" si="1530"/>
        <v>1466</v>
      </c>
      <c r="WZ87">
        <v>11</v>
      </c>
      <c r="XA87"/>
      <c r="XB87"/>
      <c r="XD87" s="5">
        <f t="shared" si="1247"/>
        <v>86</v>
      </c>
      <c r="XE87" s="57">
        <v>13</v>
      </c>
      <c r="XF87" s="48" t="str">
        <f>IF(COUNTIF(XE2:XE86,XE87)&gt;0,"R","")</f>
        <v>R</v>
      </c>
      <c r="XG87" s="46">
        <f t="shared" si="1531"/>
        <v>2</v>
      </c>
      <c r="XH87" s="6">
        <f t="shared" si="1927"/>
        <v>29</v>
      </c>
      <c r="XI87" s="6">
        <f t="shared" si="1532"/>
        <v>-58</v>
      </c>
      <c r="XJ87" s="7">
        <f t="shared" si="1533"/>
        <v>1470</v>
      </c>
      <c r="XK87"/>
      <c r="XL87"/>
      <c r="XM87"/>
      <c r="XO87" s="5">
        <f t="shared" si="1248"/>
        <v>86</v>
      </c>
      <c r="XP87" s="57">
        <v>32</v>
      </c>
      <c r="XQ87" s="48" t="str">
        <f>IF(COUNTIF(XP2:XP86,XP87)&gt;0,"R","")</f>
        <v>R</v>
      </c>
      <c r="XR87" s="46">
        <f t="shared" si="1534"/>
        <v>3</v>
      </c>
      <c r="XS87" s="6">
        <f t="shared" si="1928"/>
        <v>32</v>
      </c>
      <c r="XT87" s="6">
        <f t="shared" si="1535"/>
        <v>-96</v>
      </c>
      <c r="XU87" s="7">
        <f t="shared" si="1536"/>
        <v>823</v>
      </c>
      <c r="XV87"/>
      <c r="XW87"/>
      <c r="XX87"/>
      <c r="XZ87" s="5">
        <f t="shared" si="1249"/>
        <v>86</v>
      </c>
      <c r="YA87" s="57">
        <v>12</v>
      </c>
      <c r="YB87" s="48" t="str">
        <f>IF(COUNTIF(YA2:YA86,YA87)&gt;0,"R","")</f>
        <v>R</v>
      </c>
      <c r="YC87" s="46">
        <f t="shared" si="1537"/>
        <v>2</v>
      </c>
      <c r="YD87" s="6">
        <f t="shared" si="1929"/>
        <v>27</v>
      </c>
      <c r="YE87" s="6">
        <f t="shared" si="1538"/>
        <v>-54</v>
      </c>
      <c r="YF87" s="7">
        <f t="shared" si="1539"/>
        <v>1579</v>
      </c>
      <c r="YG87"/>
      <c r="YH87"/>
      <c r="YI87"/>
      <c r="YK87" s="5">
        <f t="shared" si="1250"/>
        <v>86</v>
      </c>
      <c r="YL87" s="57">
        <v>4</v>
      </c>
      <c r="YM87" s="48" t="str">
        <f>IF(COUNTIF(YL2:YL86,YL87)&gt;0,"R","")</f>
        <v>R</v>
      </c>
      <c r="YN87" s="46">
        <f t="shared" si="1540"/>
        <v>5</v>
      </c>
      <c r="YO87" s="6">
        <f t="shared" si="1930"/>
        <v>34</v>
      </c>
      <c r="YP87" s="6">
        <f t="shared" si="1541"/>
        <v>-170</v>
      </c>
      <c r="YQ87" s="7">
        <f t="shared" si="1542"/>
        <v>-1479</v>
      </c>
      <c r="YR87"/>
      <c r="YS87"/>
      <c r="YT87"/>
      <c r="YU87"/>
      <c r="YV87" s="5">
        <f t="shared" si="1251"/>
        <v>86</v>
      </c>
      <c r="YW87" s="57">
        <v>20</v>
      </c>
      <c r="YX87" s="48" t="str">
        <f>IF(COUNTIF(YW2:YW86,YW87)&gt;0,"R","")</f>
        <v>R</v>
      </c>
      <c r="YY87" s="46">
        <f t="shared" si="1543"/>
        <v>2</v>
      </c>
      <c r="YZ87" s="6">
        <f t="shared" si="1931"/>
        <v>28</v>
      </c>
      <c r="ZA87" s="6">
        <f t="shared" si="1544"/>
        <v>-56</v>
      </c>
      <c r="ZB87" s="7">
        <f t="shared" si="1545"/>
        <v>1822</v>
      </c>
      <c r="ZC87"/>
      <c r="ZD87"/>
      <c r="ZE87"/>
      <c r="ZG87" s="5">
        <f t="shared" si="1252"/>
        <v>86</v>
      </c>
      <c r="ZH87" s="57">
        <v>1</v>
      </c>
      <c r="ZI87" s="48" t="str">
        <f>IF(COUNTIF(ZH2:ZH86,ZH87)&gt;0,"R","")</f>
        <v>R</v>
      </c>
      <c r="ZJ87" s="46">
        <f t="shared" si="1546"/>
        <v>6</v>
      </c>
      <c r="ZK87" s="6">
        <f t="shared" si="1932"/>
        <v>37</v>
      </c>
      <c r="ZL87" s="6">
        <f t="shared" si="1547"/>
        <v>-222</v>
      </c>
      <c r="ZM87" s="7">
        <f t="shared" si="1548"/>
        <v>-3113</v>
      </c>
      <c r="ZN87"/>
      <c r="ZO87"/>
      <c r="ZP87"/>
      <c r="ZR87" s="5">
        <f t="shared" si="1253"/>
        <v>86</v>
      </c>
      <c r="ZS87" s="57">
        <v>16</v>
      </c>
      <c r="ZT87" s="48" t="str">
        <f>IF(COUNTIF(ZS2:ZS86,ZS87)&gt;0,"R","")</f>
        <v>R</v>
      </c>
      <c r="ZU87" s="46">
        <f t="shared" si="1549"/>
        <v>3</v>
      </c>
      <c r="ZV87" s="6">
        <f t="shared" si="1933"/>
        <v>34</v>
      </c>
      <c r="ZW87" s="6">
        <f t="shared" si="1550"/>
        <v>-102</v>
      </c>
      <c r="ZX87" s="7">
        <f t="shared" si="1551"/>
        <v>672</v>
      </c>
      <c r="ZY87"/>
      <c r="ZZ87"/>
      <c r="AAA87"/>
      <c r="AAC87" s="5">
        <f t="shared" si="1254"/>
        <v>86</v>
      </c>
      <c r="AAD87" s="57">
        <v>21</v>
      </c>
      <c r="AAE87" s="48" t="str">
        <f>IF(COUNTIF(AAD2:AAD86,AAD87)&gt;0,"R","")</f>
        <v>R</v>
      </c>
      <c r="AAF87" s="46">
        <f t="shared" si="1552"/>
        <v>3</v>
      </c>
      <c r="AAG87" s="6">
        <f t="shared" si="1934"/>
        <v>32</v>
      </c>
      <c r="AAH87" s="6">
        <f t="shared" si="1553"/>
        <v>-96</v>
      </c>
      <c r="AAI87" s="7">
        <f t="shared" si="1554"/>
        <v>609</v>
      </c>
      <c r="AAJ87"/>
      <c r="AAK87"/>
      <c r="AAL87"/>
      <c r="AAN87" s="5">
        <f t="shared" si="1255"/>
        <v>86</v>
      </c>
      <c r="AAO87" s="57">
        <v>13</v>
      </c>
      <c r="AAP87" s="48" t="str">
        <f>IF(COUNTIF(AAO2:AAO86,AAO87)&gt;0,"R","")</f>
        <v>R</v>
      </c>
      <c r="AAQ87" s="46">
        <f t="shared" si="1555"/>
        <v>3</v>
      </c>
      <c r="AAR87" s="6">
        <f t="shared" si="1935"/>
        <v>33</v>
      </c>
      <c r="AAS87" s="6">
        <f t="shared" si="1556"/>
        <v>-99</v>
      </c>
      <c r="AAT87" s="7">
        <f t="shared" si="1557"/>
        <v>361</v>
      </c>
      <c r="AAU87"/>
      <c r="AAV87"/>
      <c r="AAW87"/>
      <c r="AAY87" s="5">
        <f t="shared" si="1256"/>
        <v>86</v>
      </c>
      <c r="AAZ87" s="57">
        <v>17</v>
      </c>
      <c r="ABA87" s="48" t="str">
        <f>IF(COUNTIF(AAZ2:AAZ86,AAZ87)&gt;0,"R","")</f>
        <v>R</v>
      </c>
      <c r="ABB87" s="46">
        <f t="shared" si="1558"/>
        <v>4</v>
      </c>
      <c r="ABC87" s="6">
        <f t="shared" si="1936"/>
        <v>37</v>
      </c>
      <c r="ABD87" s="6">
        <f t="shared" si="1559"/>
        <v>-148</v>
      </c>
      <c r="ABE87" s="7">
        <f t="shared" si="1560"/>
        <v>-910</v>
      </c>
      <c r="ABF87"/>
      <c r="ABG87"/>
      <c r="ABH87"/>
      <c r="ABJ87" s="5">
        <f t="shared" si="1257"/>
        <v>86</v>
      </c>
      <c r="ABK87" s="57">
        <v>16</v>
      </c>
      <c r="ABL87" s="48" t="str">
        <f>IF(COUNTIF(ABK2:ABK86,ABK87)&gt;0,"R","")</f>
        <v>R</v>
      </c>
      <c r="ABM87" s="46">
        <f t="shared" si="1561"/>
        <v>3</v>
      </c>
      <c r="ABN87" s="6">
        <f t="shared" si="1937"/>
        <v>29</v>
      </c>
      <c r="ABO87" s="6">
        <f t="shared" si="1562"/>
        <v>-87</v>
      </c>
      <c r="ABP87" s="7">
        <f t="shared" si="1563"/>
        <v>1005</v>
      </c>
      <c r="ABQ87"/>
      <c r="ABR87"/>
      <c r="ABS87"/>
      <c r="ABU87" s="5">
        <f t="shared" si="1258"/>
        <v>86</v>
      </c>
      <c r="ABV87" s="57">
        <v>4</v>
      </c>
      <c r="ABW87" s="48" t="str">
        <f>IF(COUNTIF(ABV2:ABV86,ABV87)&gt;0,"R","")</f>
        <v>R</v>
      </c>
      <c r="ABX87" s="46">
        <f t="shared" si="1564"/>
        <v>4</v>
      </c>
      <c r="ABY87" s="6">
        <f t="shared" si="1938"/>
        <v>34</v>
      </c>
      <c r="ABZ87" s="6">
        <f t="shared" si="1565"/>
        <v>-136</v>
      </c>
      <c r="ACA87" s="7">
        <f t="shared" si="1566"/>
        <v>-352</v>
      </c>
      <c r="ACB87"/>
      <c r="ACC87"/>
      <c r="ACD87"/>
      <c r="ACF87" s="5">
        <f t="shared" si="1259"/>
        <v>86</v>
      </c>
      <c r="ACG87" s="57">
        <v>27</v>
      </c>
      <c r="ACH87" s="48" t="str">
        <f>IF(COUNTIF(ACG2:ACG86,ACG87)&gt;0,"R","")</f>
        <v>R</v>
      </c>
      <c r="ACI87" s="46">
        <f t="shared" si="1567"/>
        <v>1</v>
      </c>
      <c r="ACJ87" s="6">
        <f t="shared" si="1939"/>
        <v>29</v>
      </c>
      <c r="ACK87" s="6">
        <f t="shared" si="1568"/>
        <v>-29</v>
      </c>
      <c r="ACL87" s="7">
        <f t="shared" si="1569"/>
        <v>2976</v>
      </c>
      <c r="ACM87"/>
      <c r="ACN87"/>
      <c r="ACO87"/>
      <c r="ACQ87" s="5">
        <f t="shared" si="1260"/>
        <v>86</v>
      </c>
      <c r="ACR87" s="57">
        <v>31</v>
      </c>
      <c r="ACS87" s="48" t="str">
        <f>IF(COUNTIF(ACR2:ACR86,ACR87)&gt;0,"R","")</f>
        <v>R</v>
      </c>
      <c r="ACT87" s="46">
        <f t="shared" si="1570"/>
        <v>4</v>
      </c>
      <c r="ACU87" s="6">
        <f t="shared" si="1940"/>
        <v>32</v>
      </c>
      <c r="ACV87" s="6">
        <f t="shared" si="1571"/>
        <v>-128</v>
      </c>
      <c r="ACW87" s="7">
        <f t="shared" si="1572"/>
        <v>-331</v>
      </c>
      <c r="ACX87"/>
      <c r="ACY87"/>
      <c r="ACZ87"/>
      <c r="ADB87" s="5">
        <f t="shared" si="1261"/>
        <v>86</v>
      </c>
      <c r="ADC87" s="57">
        <v>16</v>
      </c>
      <c r="ADD87" s="48" t="str">
        <f>IF(COUNTIF(ADC2:ADC86,ADC87)&gt;0,"R","")</f>
        <v>R</v>
      </c>
      <c r="ADE87" s="46">
        <f t="shared" si="1573"/>
        <v>2</v>
      </c>
      <c r="ADF87" s="6">
        <f t="shared" si="1941"/>
        <v>32</v>
      </c>
      <c r="ADG87" s="6">
        <f t="shared" si="1574"/>
        <v>-64</v>
      </c>
      <c r="ADH87" s="7">
        <f t="shared" si="1575"/>
        <v>1944</v>
      </c>
      <c r="ADI87"/>
      <c r="ADJ87"/>
      <c r="ADK87"/>
      <c r="ADM87" s="5">
        <f t="shared" si="1262"/>
        <v>86</v>
      </c>
      <c r="ADN87" s="57">
        <v>30</v>
      </c>
      <c r="ADO87" s="48" t="str">
        <f>IF(COUNTIF(ADN2:ADN86,ADN87)&gt;0,"R","")</f>
        <v>R</v>
      </c>
      <c r="ADP87" s="46">
        <f t="shared" si="1576"/>
        <v>5</v>
      </c>
      <c r="ADQ87" s="6">
        <f t="shared" si="1942"/>
        <v>33</v>
      </c>
      <c r="ADR87" s="6">
        <f t="shared" si="1577"/>
        <v>-165</v>
      </c>
      <c r="ADS87" s="7">
        <f t="shared" si="1578"/>
        <v>-1346</v>
      </c>
      <c r="ADT87"/>
      <c r="ADU87"/>
      <c r="ADV87"/>
      <c r="ADX87" s="5">
        <f t="shared" si="1263"/>
        <v>86</v>
      </c>
      <c r="ADY87" s="57">
        <v>34</v>
      </c>
      <c r="ADZ87" s="48" t="str">
        <f>IF(COUNTIF(ADY2:ADY86,ADY87)&gt;0,"R","")</f>
        <v>R</v>
      </c>
      <c r="AEA87" s="46">
        <f t="shared" si="1579"/>
        <v>4</v>
      </c>
      <c r="AEB87" s="6">
        <f t="shared" si="1943"/>
        <v>40</v>
      </c>
      <c r="AEC87" s="6">
        <f t="shared" si="1580"/>
        <v>-160</v>
      </c>
      <c r="AED87" s="7">
        <f t="shared" si="1581"/>
        <v>-1385</v>
      </c>
      <c r="AEE87"/>
      <c r="AEF87"/>
      <c r="AEG87"/>
      <c r="AEI87" s="5">
        <f t="shared" si="1264"/>
        <v>86</v>
      </c>
      <c r="AEJ87" s="57">
        <v>35</v>
      </c>
      <c r="AEK87" s="48" t="str">
        <f>IF(COUNTIF(AEJ2:AEJ86,AEJ87)&gt;0,"R","")</f>
        <v>R</v>
      </c>
      <c r="AEL87" s="46">
        <f t="shared" si="1582"/>
        <v>3</v>
      </c>
      <c r="AEM87" s="6">
        <f t="shared" si="1944"/>
        <v>26</v>
      </c>
      <c r="AEN87" s="6">
        <f t="shared" si="1583"/>
        <v>-78</v>
      </c>
      <c r="AEO87" s="7">
        <f t="shared" si="1584"/>
        <v>623</v>
      </c>
      <c r="AEP87"/>
      <c r="AEQ87"/>
      <c r="AER87"/>
      <c r="AET87" s="5">
        <f t="shared" si="1265"/>
        <v>86</v>
      </c>
      <c r="AEU87" s="57">
        <v>30</v>
      </c>
      <c r="AEV87" s="48" t="str">
        <f>IF(COUNTIF(AEU2:AEU86,AEU87)&gt;0,"R","")</f>
        <v>R</v>
      </c>
      <c r="AEW87" s="46">
        <f t="shared" si="1585"/>
        <v>2</v>
      </c>
      <c r="AEX87" s="6">
        <f t="shared" si="1945"/>
        <v>34</v>
      </c>
      <c r="AEY87" s="6">
        <f t="shared" si="1586"/>
        <v>-68</v>
      </c>
      <c r="AEZ87" s="7">
        <f t="shared" si="1587"/>
        <v>776</v>
      </c>
      <c r="AFA87"/>
      <c r="AFB87"/>
      <c r="AFC87"/>
      <c r="AFE87" s="5">
        <f t="shared" si="1266"/>
        <v>86</v>
      </c>
      <c r="AFF87" s="57">
        <v>31</v>
      </c>
      <c r="AFG87" s="48" t="str">
        <f>IF(COUNTIF(AFF2:AFF86,AFF87)&gt;0,"R","")</f>
        <v>R</v>
      </c>
      <c r="AFH87" s="46">
        <f t="shared" si="1588"/>
        <v>4</v>
      </c>
      <c r="AFI87" s="6">
        <f t="shared" si="1946"/>
        <v>34</v>
      </c>
      <c r="AFJ87" s="6">
        <f t="shared" si="1589"/>
        <v>-136</v>
      </c>
      <c r="AFK87" s="7">
        <f t="shared" si="1590"/>
        <v>-376</v>
      </c>
      <c r="AFL87"/>
      <c r="AFM87"/>
      <c r="AFN87"/>
      <c r="AFP87" s="5">
        <f t="shared" si="1267"/>
        <v>86</v>
      </c>
      <c r="AFQ87" s="57">
        <v>10</v>
      </c>
      <c r="AFR87" s="48" t="str">
        <f>IF(COUNTIF(AFQ2:AFQ86,AFQ87)&gt;0,"R","")</f>
        <v>R</v>
      </c>
      <c r="AFS87" s="46">
        <f t="shared" si="1591"/>
        <v>4</v>
      </c>
      <c r="AFT87" s="6">
        <f t="shared" si="1947"/>
        <v>36</v>
      </c>
      <c r="AFU87" s="6">
        <f t="shared" si="1592"/>
        <v>-144</v>
      </c>
      <c r="AFV87" s="7">
        <f t="shared" si="1593"/>
        <v>-696</v>
      </c>
      <c r="AFW87"/>
      <c r="AFX87"/>
      <c r="AFY87"/>
      <c r="AGA87" s="5">
        <f t="shared" si="1268"/>
        <v>86</v>
      </c>
      <c r="AGB87" s="57">
        <v>6</v>
      </c>
      <c r="AGC87" s="48" t="str">
        <f>IF(COUNTIF(AGB2:AGB86,AGB87)&gt;0,"R","")</f>
        <v>R</v>
      </c>
      <c r="AGD87" s="46">
        <f t="shared" si="1594"/>
        <v>4</v>
      </c>
      <c r="AGE87" s="6">
        <f t="shared" si="1948"/>
        <v>27</v>
      </c>
      <c r="AGF87" s="6">
        <f t="shared" si="1595"/>
        <v>-108</v>
      </c>
      <c r="AGG87" s="7">
        <f t="shared" si="1596"/>
        <v>-309</v>
      </c>
      <c r="AGH87"/>
      <c r="AGI87"/>
      <c r="AGJ87"/>
      <c r="AGL87" s="5">
        <f t="shared" si="1269"/>
        <v>86</v>
      </c>
      <c r="AGM87" s="57">
        <v>5</v>
      </c>
      <c r="AGN87" s="48" t="str">
        <f>IF(COUNTIF(AGM2:AGM86,AGM87)&gt;0,"R","")</f>
        <v>R</v>
      </c>
      <c r="AGO87" s="46">
        <f t="shared" si="1597"/>
        <v>3</v>
      </c>
      <c r="AGP87" s="6">
        <f t="shared" si="1949"/>
        <v>35</v>
      </c>
      <c r="AGQ87" s="6">
        <f t="shared" si="1598"/>
        <v>-105</v>
      </c>
      <c r="AGR87" s="7">
        <f t="shared" si="1599"/>
        <v>153</v>
      </c>
      <c r="AGS87"/>
      <c r="AGT87"/>
      <c r="AGU87"/>
      <c r="AGW87" s="5">
        <f t="shared" si="1270"/>
        <v>86</v>
      </c>
      <c r="AGX87" s="57">
        <v>13</v>
      </c>
      <c r="AGY87" s="48" t="str">
        <f>IF(COUNTIF(AGX2:AGX86,AGX87)&gt;0,"R","")</f>
        <v>R</v>
      </c>
      <c r="AGZ87" s="46">
        <f t="shared" si="1600"/>
        <v>5</v>
      </c>
      <c r="AHA87" s="6">
        <f t="shared" si="1950"/>
        <v>35</v>
      </c>
      <c r="AHB87" s="6">
        <f t="shared" si="1601"/>
        <v>-175</v>
      </c>
      <c r="AHC87" s="7">
        <f t="shared" si="1602"/>
        <v>-1448</v>
      </c>
      <c r="AHD87"/>
      <c r="AHE87"/>
      <c r="AHF87"/>
      <c r="AHH87" s="5">
        <f t="shared" si="1271"/>
        <v>86</v>
      </c>
      <c r="AHI87" s="57">
        <v>12</v>
      </c>
      <c r="AHJ87" s="48" t="str">
        <f>IF(COUNTIF(AHI2:AHI86,AHI87)&gt;0,"R","")</f>
        <v>R</v>
      </c>
      <c r="AHK87" s="46">
        <f t="shared" si="1603"/>
        <v>3</v>
      </c>
      <c r="AHL87" s="6">
        <f t="shared" si="1951"/>
        <v>28</v>
      </c>
      <c r="AHM87" s="6">
        <f t="shared" si="1604"/>
        <v>-84</v>
      </c>
      <c r="AHN87" s="7">
        <f t="shared" si="1605"/>
        <v>446</v>
      </c>
      <c r="AHO87"/>
      <c r="AHP87"/>
      <c r="AHQ87"/>
      <c r="AHS87" s="5">
        <f t="shared" si="1272"/>
        <v>86</v>
      </c>
      <c r="AHT87" s="57">
        <v>15</v>
      </c>
      <c r="AHU87" s="48" t="str">
        <f>IF(COUNTIF(AHT2:AHT86,AHT87)&gt;0,"R","")</f>
        <v>R</v>
      </c>
      <c r="AHV87" s="46">
        <f t="shared" si="1606"/>
        <v>4</v>
      </c>
      <c r="AHW87" s="6">
        <f t="shared" si="1952"/>
        <v>32</v>
      </c>
      <c r="AHX87" s="6">
        <f t="shared" si="1607"/>
        <v>-128</v>
      </c>
      <c r="AHY87" s="7">
        <f t="shared" si="1608"/>
        <v>-716</v>
      </c>
      <c r="AHZ87"/>
      <c r="AIA87"/>
      <c r="AIB87"/>
      <c r="AID87" s="5">
        <f t="shared" si="1273"/>
        <v>86</v>
      </c>
      <c r="AIE87" s="57">
        <v>14</v>
      </c>
      <c r="AIF87" s="48" t="str">
        <f>IF(COUNTIF(AIE2:AIE86,AIE87)&gt;0,"R","")</f>
        <v>R</v>
      </c>
      <c r="AIG87" s="46">
        <f t="shared" si="1609"/>
        <v>2</v>
      </c>
      <c r="AIH87" s="6">
        <f t="shared" si="1953"/>
        <v>31</v>
      </c>
      <c r="AII87" s="6">
        <f t="shared" si="1610"/>
        <v>-62</v>
      </c>
      <c r="AIJ87" s="7">
        <f t="shared" si="1611"/>
        <v>1955</v>
      </c>
      <c r="AIK87"/>
      <c r="AIL87"/>
      <c r="AIM87"/>
      <c r="AIO87" s="5">
        <f t="shared" si="1274"/>
        <v>86</v>
      </c>
      <c r="AIP87" s="57">
        <v>17</v>
      </c>
      <c r="AIQ87" s="48" t="str">
        <f>IF(COUNTIF(AIP2:AIP86,AIP87)&gt;0,"R","")</f>
        <v>R</v>
      </c>
      <c r="AIR87" s="46">
        <f t="shared" si="1612"/>
        <v>5</v>
      </c>
      <c r="AIS87" s="6">
        <f t="shared" si="1954"/>
        <v>35</v>
      </c>
      <c r="AIT87" s="6">
        <f t="shared" si="1613"/>
        <v>-175</v>
      </c>
      <c r="AIU87" s="7">
        <f t="shared" si="1614"/>
        <v>-1638</v>
      </c>
      <c r="AIV87"/>
      <c r="AIW87"/>
      <c r="AIX87"/>
      <c r="AIZ87" s="5">
        <f t="shared" si="1275"/>
        <v>86</v>
      </c>
      <c r="AJA87" s="57">
        <v>22</v>
      </c>
      <c r="AJB87" s="48" t="str">
        <f>IF(COUNTIF(AJA2:AJA86,AJA87)&gt;0,"R","")</f>
        <v>R</v>
      </c>
      <c r="AJC87" s="46">
        <f t="shared" si="1615"/>
        <v>4</v>
      </c>
      <c r="AJD87" s="6">
        <f t="shared" si="1955"/>
        <v>39</v>
      </c>
      <c r="AJE87" s="6">
        <f t="shared" si="1616"/>
        <v>-156</v>
      </c>
      <c r="AJF87" s="7">
        <f t="shared" si="1617"/>
        <v>-1355</v>
      </c>
      <c r="AJG87"/>
      <c r="AJH87"/>
      <c r="AJI87"/>
      <c r="AJK87" s="5">
        <f t="shared" si="1276"/>
        <v>86</v>
      </c>
      <c r="AJL87" s="57">
        <v>22</v>
      </c>
      <c r="AJM87" s="48" t="str">
        <f>IF(COUNTIF(AJL2:AJL86,AJL87)&gt;0,"R","")</f>
        <v>R</v>
      </c>
      <c r="AJN87" s="46">
        <f t="shared" si="1618"/>
        <v>2</v>
      </c>
      <c r="AJO87" s="6">
        <f t="shared" si="1956"/>
        <v>32</v>
      </c>
      <c r="AJP87" s="6">
        <f t="shared" si="1619"/>
        <v>-64</v>
      </c>
      <c r="AJQ87" s="7">
        <f t="shared" si="1620"/>
        <v>2027</v>
      </c>
      <c r="AJR87"/>
      <c r="AJS87"/>
      <c r="AJT87"/>
      <c r="AJV87" s="5">
        <f t="shared" si="1277"/>
        <v>86</v>
      </c>
      <c r="AJW87" s="57">
        <v>1</v>
      </c>
      <c r="AJX87" s="48" t="str">
        <f>IF(COUNTIF(AJW2:AJW86,AJW87)&gt;0,"R","")</f>
        <v>R</v>
      </c>
      <c r="AJY87" s="46">
        <f t="shared" si="1621"/>
        <v>6</v>
      </c>
      <c r="AJZ87" s="6">
        <f t="shared" si="1957"/>
        <v>39</v>
      </c>
      <c r="AKA87" s="6">
        <f t="shared" si="1622"/>
        <v>-234</v>
      </c>
      <c r="AKB87" s="7">
        <f t="shared" si="1623"/>
        <v>-3468</v>
      </c>
      <c r="AKC87"/>
      <c r="AKD87"/>
      <c r="AKE87"/>
      <c r="AKG87" s="5">
        <f t="shared" si="1278"/>
        <v>86</v>
      </c>
      <c r="AKH87" s="57">
        <v>10</v>
      </c>
      <c r="AKI87" s="48" t="str">
        <f>IF(COUNTIF(AKH2:AKH86,AKH87)&gt;0,"R","")</f>
        <v/>
      </c>
      <c r="AKJ87" s="46">
        <f t="shared" si="1624"/>
        <v>6</v>
      </c>
      <c r="AKK87" s="6">
        <f t="shared" si="1958"/>
        <v>36</v>
      </c>
      <c r="AKL87" s="6">
        <f t="shared" si="1625"/>
        <v>1080</v>
      </c>
      <c r="AKM87" s="7">
        <f t="shared" si="1626"/>
        <v>-1489</v>
      </c>
      <c r="AKN87">
        <v>14</v>
      </c>
      <c r="AKO87"/>
      <c r="AKP87"/>
      <c r="AKR87" s="5">
        <f t="shared" si="1279"/>
        <v>86</v>
      </c>
      <c r="AKS87" s="57">
        <v>17</v>
      </c>
      <c r="AKT87" s="48" t="str">
        <f>IF(COUNTIF(AKS2:AKS86,AKS87)&gt;0,"R","")</f>
        <v>R</v>
      </c>
      <c r="AKU87" s="46">
        <f t="shared" si="1627"/>
        <v>2</v>
      </c>
      <c r="AKV87" s="6">
        <f t="shared" si="1959"/>
        <v>36</v>
      </c>
      <c r="AKW87" s="6">
        <f t="shared" si="1628"/>
        <v>-72</v>
      </c>
      <c r="AKX87" s="7">
        <f t="shared" si="1629"/>
        <v>912</v>
      </c>
      <c r="AKY87"/>
      <c r="AKZ87"/>
      <c r="ALA87"/>
      <c r="ALC87" s="5">
        <f t="shared" si="1280"/>
        <v>86</v>
      </c>
      <c r="ALD87" s="57">
        <v>0</v>
      </c>
      <c r="ALE87" s="48" t="str">
        <f>IF(COUNTIF(ALD2:ALD86,ALD87)&gt;0,"R","")</f>
        <v>R</v>
      </c>
      <c r="ALF87" s="46">
        <f t="shared" si="1630"/>
        <v>3</v>
      </c>
      <c r="ALG87" s="6">
        <f t="shared" si="1960"/>
        <v>29</v>
      </c>
      <c r="ALH87" s="6">
        <f t="shared" si="1631"/>
        <v>-87</v>
      </c>
      <c r="ALI87" s="7">
        <f t="shared" si="1632"/>
        <v>1177</v>
      </c>
      <c r="ALJ87"/>
      <c r="ALK87"/>
      <c r="ALL87"/>
      <c r="ALN87" s="5">
        <f t="shared" si="1281"/>
        <v>86</v>
      </c>
      <c r="ALO87" s="57">
        <v>24</v>
      </c>
      <c r="ALP87" s="48" t="str">
        <f>IF(COUNTIF(ALO2:ALO86,ALO87)&gt;0,"R","")</f>
        <v>R</v>
      </c>
      <c r="ALQ87" s="46">
        <f t="shared" si="1633"/>
        <v>5</v>
      </c>
      <c r="ALR87" s="6">
        <f t="shared" si="1961"/>
        <v>32</v>
      </c>
      <c r="ALS87" s="6">
        <f t="shared" si="1634"/>
        <v>-160</v>
      </c>
      <c r="ALT87" s="7">
        <f t="shared" si="1635"/>
        <v>-1077</v>
      </c>
      <c r="ALU87"/>
      <c r="ALV87"/>
      <c r="ALW87"/>
      <c r="ALY87" s="5">
        <f t="shared" si="1282"/>
        <v>86</v>
      </c>
      <c r="ALZ87" s="57">
        <v>16</v>
      </c>
      <c r="AMA87" s="48" t="str">
        <f>IF(COUNTIF(ALZ2:ALZ86,ALZ87)&gt;0,"R","")</f>
        <v/>
      </c>
      <c r="AMB87" s="46">
        <f t="shared" si="1636"/>
        <v>2</v>
      </c>
      <c r="AMC87" s="6">
        <f t="shared" si="1962"/>
        <v>30</v>
      </c>
      <c r="AMD87" s="6">
        <f t="shared" si="1637"/>
        <v>1020</v>
      </c>
      <c r="AME87" s="7">
        <f t="shared" si="1638"/>
        <v>2619</v>
      </c>
      <c r="AMF87">
        <v>5</v>
      </c>
      <c r="AMG87"/>
      <c r="AMH87"/>
      <c r="AMJ87" s="5">
        <f t="shared" si="1283"/>
        <v>86</v>
      </c>
      <c r="AMK87" s="57">
        <v>33</v>
      </c>
      <c r="AML87" s="48" t="str">
        <f>IF(COUNTIF(AMK2:AMK86,AMK87)&gt;0,"R","")</f>
        <v>R</v>
      </c>
      <c r="AMM87" s="46">
        <f t="shared" si="1639"/>
        <v>2</v>
      </c>
      <c r="AMN87" s="6">
        <f t="shared" si="1963"/>
        <v>31</v>
      </c>
      <c r="AMO87" s="6">
        <f t="shared" si="1640"/>
        <v>-62</v>
      </c>
      <c r="AMP87" s="7">
        <f t="shared" si="1641"/>
        <v>1286</v>
      </c>
      <c r="AMQ87"/>
      <c r="AMR87"/>
      <c r="AMS87"/>
      <c r="AMU87" s="5">
        <f t="shared" si="1284"/>
        <v>86</v>
      </c>
      <c r="AMV87" s="57">
        <v>11</v>
      </c>
      <c r="AMW87" s="48" t="str">
        <f>IF(COUNTIF(AMV2:AMV86,AMV87)&gt;0,"R","")</f>
        <v>R</v>
      </c>
      <c r="AMX87" s="46">
        <f t="shared" si="1642"/>
        <v>2</v>
      </c>
      <c r="AMY87" s="6">
        <f t="shared" si="1964"/>
        <v>28</v>
      </c>
      <c r="AMZ87" s="6">
        <f t="shared" si="1643"/>
        <v>-56</v>
      </c>
      <c r="ANA87" s="7">
        <f t="shared" si="1644"/>
        <v>2030</v>
      </c>
      <c r="ANB87"/>
      <c r="ANC87"/>
      <c r="AND87"/>
      <c r="ANF87" s="5">
        <f t="shared" si="1285"/>
        <v>86</v>
      </c>
      <c r="ANG87" s="57">
        <v>9</v>
      </c>
      <c r="ANH87" s="48" t="str">
        <f>IF(COUNTIF(ANG2:ANG86,ANG87)&gt;0,"R","")</f>
        <v>R</v>
      </c>
      <c r="ANI87" s="46">
        <f t="shared" si="1645"/>
        <v>3</v>
      </c>
      <c r="ANJ87" s="6">
        <f t="shared" si="1965"/>
        <v>29</v>
      </c>
      <c r="ANK87" s="6">
        <f t="shared" si="1646"/>
        <v>-87</v>
      </c>
      <c r="ANL87" s="7">
        <f t="shared" si="1647"/>
        <v>988</v>
      </c>
      <c r="ANM87"/>
      <c r="ANN87"/>
      <c r="ANO87"/>
      <c r="ANQ87" s="5">
        <f t="shared" si="1286"/>
        <v>86</v>
      </c>
      <c r="ANR87" s="57">
        <v>12</v>
      </c>
      <c r="ANS87" s="48" t="str">
        <f>IF(COUNTIF(ANR2:ANR86,ANR87)&gt;0,"R","")</f>
        <v>R</v>
      </c>
      <c r="ANT87" s="46">
        <f t="shared" si="1648"/>
        <v>2</v>
      </c>
      <c r="ANU87" s="6">
        <f t="shared" si="1966"/>
        <v>28</v>
      </c>
      <c r="ANV87" s="6">
        <f t="shared" si="1649"/>
        <v>-56</v>
      </c>
      <c r="ANW87" s="7">
        <f t="shared" si="1650"/>
        <v>459</v>
      </c>
      <c r="ANX87"/>
      <c r="ANY87"/>
      <c r="ANZ87"/>
      <c r="AOB87" s="5">
        <f t="shared" si="1287"/>
        <v>86</v>
      </c>
      <c r="AOC87" s="57">
        <v>36</v>
      </c>
      <c r="AOD87" s="48" t="str">
        <f>IF(COUNTIF(AOC2:AOC86,AOC87)&gt;0,"R","")</f>
        <v>R</v>
      </c>
      <c r="AOE87" s="46">
        <f t="shared" si="1651"/>
        <v>2</v>
      </c>
      <c r="AOF87" s="6">
        <f t="shared" si="1967"/>
        <v>38</v>
      </c>
      <c r="AOG87" s="6">
        <f t="shared" si="1652"/>
        <v>-76</v>
      </c>
      <c r="AOH87" s="7">
        <f t="shared" si="1653"/>
        <v>1143</v>
      </c>
      <c r="AOI87"/>
      <c r="AOJ87"/>
      <c r="AOK87"/>
      <c r="AOM87" s="5">
        <f t="shared" si="1288"/>
        <v>86</v>
      </c>
      <c r="AON87" s="57">
        <v>4</v>
      </c>
      <c r="AOO87" s="48" t="str">
        <f>IF(COUNTIF(AON2:AON86,AON87)&gt;0,"R","")</f>
        <v>R</v>
      </c>
      <c r="AOP87" s="46">
        <f t="shared" si="1654"/>
        <v>3</v>
      </c>
      <c r="AOQ87" s="6">
        <f t="shared" si="1968"/>
        <v>33</v>
      </c>
      <c r="AOR87" s="6">
        <f t="shared" si="1655"/>
        <v>-99</v>
      </c>
      <c r="AOS87" s="7">
        <f t="shared" si="1656"/>
        <v>785</v>
      </c>
      <c r="AOT87"/>
      <c r="AOU87"/>
      <c r="AOV87"/>
      <c r="AOX87" s="5">
        <f t="shared" si="1289"/>
        <v>86</v>
      </c>
      <c r="AOY87" s="57">
        <v>1</v>
      </c>
      <c r="AOZ87" s="48" t="str">
        <f>IF(COUNTIF(AOY2:AOY86,AOY87)&gt;0,"R","")</f>
        <v>R</v>
      </c>
      <c r="APA87" s="46">
        <f t="shared" si="1657"/>
        <v>4</v>
      </c>
      <c r="APB87" s="6">
        <f t="shared" si="1969"/>
        <v>39</v>
      </c>
      <c r="APC87" s="6">
        <f t="shared" si="1658"/>
        <v>-156</v>
      </c>
      <c r="APD87" s="7">
        <f t="shared" si="1659"/>
        <v>-1513</v>
      </c>
      <c r="APE87"/>
      <c r="APF87"/>
      <c r="APG87"/>
      <c r="API87" s="5">
        <f t="shared" si="1290"/>
        <v>86</v>
      </c>
      <c r="APJ87" s="57">
        <v>23</v>
      </c>
      <c r="APK87" s="48" t="str">
        <f>IF(COUNTIF(APJ2:APJ86,APJ87)&gt;0,"R","")</f>
        <v>R</v>
      </c>
      <c r="APL87" s="46">
        <f t="shared" si="1660"/>
        <v>1</v>
      </c>
      <c r="APM87" s="6">
        <f t="shared" si="1970"/>
        <v>30</v>
      </c>
      <c r="APN87" s="6">
        <f t="shared" si="1661"/>
        <v>-30</v>
      </c>
      <c r="APO87" s="7">
        <f t="shared" si="1662"/>
        <v>2117</v>
      </c>
      <c r="APP87"/>
      <c r="APQ87"/>
      <c r="APR87"/>
      <c r="APT87" s="5">
        <f t="shared" si="1291"/>
        <v>86</v>
      </c>
      <c r="APU87" s="57">
        <v>0</v>
      </c>
      <c r="APV87" s="48" t="str">
        <f>IF(COUNTIF(APU2:APU86,APU87)&gt;0,"R","")</f>
        <v>R</v>
      </c>
      <c r="APW87" s="46">
        <f t="shared" si="1663"/>
        <v>6</v>
      </c>
      <c r="APX87" s="6">
        <f t="shared" si="1971"/>
        <v>35</v>
      </c>
      <c r="APY87" s="6">
        <f t="shared" si="1664"/>
        <v>-210</v>
      </c>
      <c r="APZ87" s="7">
        <f t="shared" si="1665"/>
        <v>-2709</v>
      </c>
      <c r="AQA87"/>
      <c r="AQB87"/>
      <c r="AQC87"/>
      <c r="AQE87" s="5">
        <f t="shared" si="1292"/>
        <v>86</v>
      </c>
      <c r="AQF87" s="57">
        <v>17</v>
      </c>
      <c r="AQG87" s="48" t="str">
        <f>IF(COUNTIF(AQF2:AQF86,AQF87)&gt;0,"R","")</f>
        <v>R</v>
      </c>
      <c r="AQH87" s="46">
        <f t="shared" si="1666"/>
        <v>3</v>
      </c>
      <c r="AQI87" s="6">
        <f t="shared" si="1972"/>
        <v>31</v>
      </c>
      <c r="AQJ87" s="6">
        <f t="shared" si="1667"/>
        <v>-93</v>
      </c>
      <c r="AQK87" s="7">
        <f t="shared" si="1668"/>
        <v>319</v>
      </c>
      <c r="AQL87"/>
      <c r="AQM87"/>
      <c r="AQN87"/>
      <c r="AQP87" s="5">
        <f t="shared" si="1293"/>
        <v>86</v>
      </c>
      <c r="AQQ87" s="57">
        <v>22</v>
      </c>
      <c r="AQR87" s="48" t="str">
        <f>IF(COUNTIF(AQQ2:AQQ86,AQQ87)&gt;0,"R","")</f>
        <v>R</v>
      </c>
      <c r="AQS87" s="46">
        <f t="shared" si="1669"/>
        <v>6</v>
      </c>
      <c r="AQT87" s="6">
        <f t="shared" si="1973"/>
        <v>39</v>
      </c>
      <c r="AQU87" s="6">
        <f t="shared" si="1670"/>
        <v>-234</v>
      </c>
      <c r="AQV87" s="7">
        <f t="shared" si="1671"/>
        <v>-3237</v>
      </c>
      <c r="AQW87"/>
      <c r="AQX87"/>
      <c r="AQY87"/>
      <c r="ARA87" s="5">
        <f t="shared" si="1294"/>
        <v>86</v>
      </c>
      <c r="ARB87" s="57">
        <v>12</v>
      </c>
      <c r="ARC87" s="48" t="str">
        <f>IF(COUNTIF(ARB2:ARB86,ARB87)&gt;0,"R","")</f>
        <v>R</v>
      </c>
      <c r="ARD87" s="46">
        <f t="shared" si="1672"/>
        <v>5</v>
      </c>
      <c r="ARE87" s="6">
        <f t="shared" si="1974"/>
        <v>38</v>
      </c>
      <c r="ARF87" s="6">
        <f t="shared" si="1673"/>
        <v>-190</v>
      </c>
      <c r="ARG87" s="7">
        <f t="shared" si="1674"/>
        <v>-2092</v>
      </c>
      <c r="ARH87"/>
      <c r="ARI87"/>
      <c r="ARJ87"/>
      <c r="ARL87" s="5">
        <f t="shared" si="1295"/>
        <v>86</v>
      </c>
      <c r="ARM87" s="57">
        <v>32</v>
      </c>
      <c r="ARN87" s="48" t="str">
        <f>IF(COUNTIF(ARM2:ARM86,ARM87)&gt;0,"R","")</f>
        <v>R</v>
      </c>
      <c r="ARO87" s="46">
        <f t="shared" si="1675"/>
        <v>2</v>
      </c>
      <c r="ARP87" s="6">
        <f t="shared" si="1975"/>
        <v>32</v>
      </c>
      <c r="ARQ87" s="6">
        <f t="shared" si="1676"/>
        <v>-64</v>
      </c>
      <c r="ARR87" s="7">
        <f t="shared" si="1677"/>
        <v>1428</v>
      </c>
      <c r="ARS87"/>
      <c r="ART87"/>
      <c r="ARU87"/>
      <c r="ARW87" s="5">
        <f t="shared" si="1296"/>
        <v>86</v>
      </c>
      <c r="ARX87" s="57">
        <v>10</v>
      </c>
      <c r="ARY87" s="48" t="str">
        <f>IF(COUNTIF(ARX2:ARX86,ARX87)&gt;0,"R","")</f>
        <v>R</v>
      </c>
      <c r="ARZ87" s="46">
        <f t="shared" si="1678"/>
        <v>3</v>
      </c>
      <c r="ASA87" s="6">
        <f t="shared" si="1976"/>
        <v>31</v>
      </c>
      <c r="ASB87" s="6">
        <f t="shared" si="1679"/>
        <v>-93</v>
      </c>
      <c r="ASC87" s="7">
        <f t="shared" si="1680"/>
        <v>920</v>
      </c>
      <c r="ASD87"/>
      <c r="ASE87"/>
      <c r="ASF87"/>
      <c r="ASH87" s="5">
        <f t="shared" si="1297"/>
        <v>86</v>
      </c>
      <c r="ASI87" s="57">
        <v>17</v>
      </c>
      <c r="ASJ87" s="48" t="str">
        <f>IF(COUNTIF(ASI2:ASI86,ASI87)&gt;0,"R","")</f>
        <v>R</v>
      </c>
      <c r="ASK87" s="46">
        <f t="shared" si="1681"/>
        <v>5</v>
      </c>
      <c r="ASL87" s="6">
        <f t="shared" si="1977"/>
        <v>36</v>
      </c>
      <c r="ASM87" s="6">
        <f t="shared" si="1682"/>
        <v>-180</v>
      </c>
      <c r="ASN87" s="7">
        <f t="shared" si="1683"/>
        <v>-1778</v>
      </c>
      <c r="ASO87"/>
      <c r="ASP87"/>
      <c r="ASQ87"/>
      <c r="ASS87" s="5">
        <f t="shared" si="1298"/>
        <v>86</v>
      </c>
      <c r="AST87" s="57">
        <v>6</v>
      </c>
      <c r="ASU87" s="48" t="str">
        <f>IF(COUNTIF(AST2:AST86,AST87)&gt;0,"R","")</f>
        <v>R</v>
      </c>
      <c r="ASV87" s="46">
        <f t="shared" si="1684"/>
        <v>2</v>
      </c>
      <c r="ASW87" s="6">
        <f t="shared" si="1978"/>
        <v>33</v>
      </c>
      <c r="ASX87" s="6">
        <f t="shared" si="1685"/>
        <v>-66</v>
      </c>
      <c r="ASY87" s="7">
        <f t="shared" si="1686"/>
        <v>1263</v>
      </c>
      <c r="ASZ87"/>
      <c r="ATA87"/>
      <c r="ATB87"/>
      <c r="ATD87" s="5">
        <f t="shared" si="1299"/>
        <v>86</v>
      </c>
      <c r="ATE87" s="57">
        <v>26</v>
      </c>
      <c r="ATF87" s="48" t="str">
        <f>IF(COUNTIF(ATE2:ATE86,ATE87)&gt;0,"R","")</f>
        <v>R</v>
      </c>
      <c r="ATG87" s="46">
        <f t="shared" si="1687"/>
        <v>4</v>
      </c>
      <c r="ATH87" s="6">
        <f t="shared" si="1979"/>
        <v>37</v>
      </c>
      <c r="ATI87" s="6">
        <f t="shared" si="1688"/>
        <v>-148</v>
      </c>
      <c r="ATJ87" s="7">
        <f t="shared" si="1689"/>
        <v>-933</v>
      </c>
      <c r="ATK87"/>
      <c r="ATL87"/>
      <c r="ATM87"/>
      <c r="ATO87" s="5">
        <f t="shared" si="1300"/>
        <v>86</v>
      </c>
      <c r="ATP87" s="57">
        <v>4</v>
      </c>
      <c r="ATQ87" s="48" t="str">
        <f>IF(COUNTIF(ATP2:ATP86,ATP87)&gt;0,"R","")</f>
        <v>R</v>
      </c>
      <c r="ATR87" s="46">
        <f t="shared" si="1690"/>
        <v>2</v>
      </c>
      <c r="ATS87" s="6">
        <f t="shared" si="1980"/>
        <v>32</v>
      </c>
      <c r="ATT87" s="6">
        <f t="shared" si="1691"/>
        <v>-64</v>
      </c>
      <c r="ATU87" s="7">
        <f t="shared" si="1692"/>
        <v>1922</v>
      </c>
      <c r="ATV87"/>
      <c r="ATW87"/>
      <c r="ATX87"/>
      <c r="ATZ87" s="5">
        <f t="shared" si="1301"/>
        <v>86</v>
      </c>
      <c r="AUA87" s="57">
        <v>25</v>
      </c>
      <c r="AUB87" s="48" t="str">
        <f>IF(COUNTIF(AUA2:AUA86,AUA87)&gt;0,"R","")</f>
        <v>R</v>
      </c>
      <c r="AUC87" s="46">
        <f t="shared" si="1693"/>
        <v>0</v>
      </c>
      <c r="AUD87" s="6">
        <f t="shared" si="1981"/>
        <v>23</v>
      </c>
      <c r="AUE87" s="6">
        <f t="shared" si="1694"/>
        <v>0</v>
      </c>
      <c r="AUF87" s="7">
        <f t="shared" si="1695"/>
        <v>3197</v>
      </c>
      <c r="AUG87"/>
      <c r="AUH87"/>
      <c r="AUI87"/>
      <c r="AUK87" s="5">
        <f t="shared" si="1302"/>
        <v>86</v>
      </c>
      <c r="AUL87" s="57">
        <v>32</v>
      </c>
      <c r="AUM87" s="48" t="str">
        <f>IF(COUNTIF(AUL2:AUL86,AUL87)&gt;0,"R","")</f>
        <v>R</v>
      </c>
      <c r="AUN87" s="46">
        <f t="shared" si="1696"/>
        <v>4</v>
      </c>
      <c r="AUO87" s="6">
        <f t="shared" si="1982"/>
        <v>37</v>
      </c>
      <c r="AUP87" s="6">
        <f t="shared" si="1697"/>
        <v>-148</v>
      </c>
      <c r="AUQ87" s="7">
        <f t="shared" si="1698"/>
        <v>-1883</v>
      </c>
      <c r="AUR87"/>
      <c r="AUS87"/>
      <c r="AUT87"/>
      <c r="AUV87" s="5">
        <f t="shared" si="1303"/>
        <v>86</v>
      </c>
      <c r="AUW87" s="57">
        <v>20</v>
      </c>
      <c r="AUX87" s="48" t="str">
        <f>IF(COUNTIF(AUW2:AUW86,AUW87)&gt;0,"R","")</f>
        <v>R</v>
      </c>
      <c r="AUY87" s="46">
        <f t="shared" si="1699"/>
        <v>3</v>
      </c>
      <c r="AUZ87" s="6">
        <f t="shared" si="1983"/>
        <v>29</v>
      </c>
      <c r="AVA87" s="6">
        <f t="shared" si="1700"/>
        <v>-87</v>
      </c>
      <c r="AVB87" s="7">
        <f t="shared" si="1701"/>
        <v>746</v>
      </c>
      <c r="AVC87"/>
      <c r="AVD87"/>
      <c r="AVE87"/>
      <c r="AVG87" s="5">
        <f t="shared" si="1304"/>
        <v>86</v>
      </c>
      <c r="AVH87" s="57">
        <v>12</v>
      </c>
      <c r="AVI87" s="48" t="str">
        <f>IF(COUNTIF(AVH2:AVH86,AVH87)&gt;0,"R","")</f>
        <v>R</v>
      </c>
      <c r="AVJ87" s="46">
        <f t="shared" si="1702"/>
        <v>2</v>
      </c>
      <c r="AVK87" s="6">
        <f t="shared" si="1984"/>
        <v>36</v>
      </c>
      <c r="AVL87" s="6">
        <f t="shared" si="1703"/>
        <v>-72</v>
      </c>
      <c r="AVM87" s="7">
        <f t="shared" si="1704"/>
        <v>456</v>
      </c>
      <c r="AVN87"/>
      <c r="AVO87"/>
      <c r="AVP87"/>
      <c r="AVR87" s="5">
        <f t="shared" si="1305"/>
        <v>86</v>
      </c>
      <c r="AVS87" s="57">
        <v>21</v>
      </c>
      <c r="AVT87" s="48" t="str">
        <f>IF(COUNTIF(AVS2:AVS86,AVS87)&gt;0,"R","")</f>
        <v>R</v>
      </c>
      <c r="AVU87" s="46">
        <f t="shared" si="1705"/>
        <v>1</v>
      </c>
      <c r="AVV87" s="6">
        <f t="shared" si="1985"/>
        <v>32</v>
      </c>
      <c r="AVW87" s="6">
        <f t="shared" si="1706"/>
        <v>-32</v>
      </c>
      <c r="AVX87" s="7">
        <f t="shared" si="1707"/>
        <v>1821</v>
      </c>
      <c r="AVY87"/>
      <c r="AVZ87"/>
      <c r="AWA87"/>
      <c r="AWC87" s="5">
        <f t="shared" si="1306"/>
        <v>86</v>
      </c>
      <c r="AWD87" s="57">
        <v>7</v>
      </c>
      <c r="AWE87" s="48" t="str">
        <f>IF(COUNTIF(AWD2:AWD86,AWD87)&gt;0,"R","")</f>
        <v>R</v>
      </c>
      <c r="AWF87" s="46">
        <f t="shared" si="1708"/>
        <v>4</v>
      </c>
      <c r="AWG87" s="6">
        <f t="shared" si="1986"/>
        <v>30</v>
      </c>
      <c r="AWH87" s="6">
        <f t="shared" si="1709"/>
        <v>-120</v>
      </c>
      <c r="AWI87" s="7">
        <f t="shared" si="1710"/>
        <v>-105</v>
      </c>
      <c r="AWJ87"/>
      <c r="AWK87"/>
      <c r="AWL87"/>
      <c r="AWN87" s="5">
        <f t="shared" si="1307"/>
        <v>86</v>
      </c>
      <c r="AWO87" s="57">
        <v>24</v>
      </c>
      <c r="AWP87" s="48" t="str">
        <f>IF(COUNTIF(AWO2:AWO86,AWO87)&gt;0,"R","")</f>
        <v>R</v>
      </c>
      <c r="AWQ87" s="46">
        <f t="shared" si="1711"/>
        <v>4</v>
      </c>
      <c r="AWR87" s="6">
        <f t="shared" si="1987"/>
        <v>37</v>
      </c>
      <c r="AWS87" s="6">
        <f t="shared" si="1712"/>
        <v>-148</v>
      </c>
      <c r="AWT87" s="7">
        <f t="shared" si="1713"/>
        <v>-1455</v>
      </c>
      <c r="AWU87"/>
      <c r="AWV87"/>
      <c r="AWW87"/>
      <c r="AWY87" s="5">
        <f t="shared" si="1308"/>
        <v>86</v>
      </c>
      <c r="AWZ87" s="57">
        <v>14</v>
      </c>
      <c r="AXA87" s="48" t="str">
        <f>IF(COUNTIF(AWZ2:AWZ86,AWZ87)&gt;0,"R","")</f>
        <v>R</v>
      </c>
      <c r="AXB87" s="46">
        <f t="shared" si="1714"/>
        <v>0</v>
      </c>
      <c r="AXC87" s="6">
        <f t="shared" si="1988"/>
        <v>25</v>
      </c>
      <c r="AXD87" s="6">
        <f t="shared" si="1715"/>
        <v>0</v>
      </c>
      <c r="AXE87" s="7">
        <f t="shared" si="1716"/>
        <v>2834</v>
      </c>
      <c r="AXF87"/>
      <c r="AXG87"/>
      <c r="AXH87"/>
      <c r="AXJ87" s="5">
        <f t="shared" si="1309"/>
        <v>86</v>
      </c>
      <c r="AXK87" s="57">
        <v>20</v>
      </c>
      <c r="AXL87" s="48" t="str">
        <f>IF(COUNTIF(AXK2:AXK86,AXK87)&gt;0,"R","")</f>
        <v>R</v>
      </c>
      <c r="AXM87" s="46">
        <f t="shared" si="1717"/>
        <v>3</v>
      </c>
      <c r="AXN87" s="6">
        <f t="shared" si="1989"/>
        <v>33</v>
      </c>
      <c r="AXO87" s="6">
        <f t="shared" si="1718"/>
        <v>-99</v>
      </c>
      <c r="AXP87" s="7">
        <f t="shared" si="1719"/>
        <v>650</v>
      </c>
      <c r="AXQ87"/>
      <c r="AXR87"/>
      <c r="AXS87"/>
      <c r="AXU87" s="5">
        <f t="shared" si="1310"/>
        <v>86</v>
      </c>
      <c r="AXV87" s="57">
        <v>9</v>
      </c>
      <c r="AXW87" s="48" t="str">
        <f>IF(COUNTIF(AXV2:AXV86,AXV87)&gt;0,"R","")</f>
        <v>R</v>
      </c>
      <c r="AXX87" s="46">
        <f t="shared" si="1720"/>
        <v>5</v>
      </c>
      <c r="AXY87" s="6">
        <f t="shared" si="1990"/>
        <v>32</v>
      </c>
      <c r="AXZ87" s="6">
        <f t="shared" si="1721"/>
        <v>-160</v>
      </c>
      <c r="AYA87" s="7">
        <f t="shared" si="1722"/>
        <v>-1056</v>
      </c>
      <c r="AYB87"/>
      <c r="AYC87"/>
      <c r="AYD87"/>
      <c r="AYF87" s="5">
        <f t="shared" si="1311"/>
        <v>86</v>
      </c>
      <c r="AYG87" s="57">
        <v>27</v>
      </c>
      <c r="AYH87" s="48" t="str">
        <f>IF(COUNTIF(AYG2:AYG86,AYG87)&gt;0,"R","")</f>
        <v>R</v>
      </c>
      <c r="AYI87" s="46">
        <f t="shared" si="1723"/>
        <v>3</v>
      </c>
      <c r="AYJ87" s="6">
        <f t="shared" si="1991"/>
        <v>30</v>
      </c>
      <c r="AYK87" s="6">
        <f t="shared" si="1724"/>
        <v>-90</v>
      </c>
      <c r="AYL87" s="7">
        <f t="shared" si="1725"/>
        <v>700</v>
      </c>
      <c r="AYM87"/>
      <c r="AYN87"/>
      <c r="AYO87"/>
      <c r="AYQ87" s="5">
        <f t="shared" si="1312"/>
        <v>86</v>
      </c>
      <c r="AYR87" s="57">
        <v>5</v>
      </c>
      <c r="AYS87" s="48" t="str">
        <f>IF(COUNTIF(AYR2:AYR86,AYR87)&gt;0,"R","")</f>
        <v>R</v>
      </c>
      <c r="AYT87" s="46">
        <f t="shared" si="1726"/>
        <v>4</v>
      </c>
      <c r="AYU87" s="6">
        <f t="shared" si="1992"/>
        <v>34</v>
      </c>
      <c r="AYV87" s="6">
        <f t="shared" si="1727"/>
        <v>-136</v>
      </c>
      <c r="AYW87" s="7">
        <f t="shared" si="1728"/>
        <v>-314</v>
      </c>
      <c r="AYX87"/>
      <c r="AYY87"/>
      <c r="AYZ87"/>
      <c r="AZB87" s="5">
        <f t="shared" si="1313"/>
        <v>86</v>
      </c>
      <c r="AZC87" s="57">
        <v>18</v>
      </c>
      <c r="AZD87" s="48" t="str">
        <f>IF(COUNTIF(AZC2:AZC86,AZC87)&gt;0,"R","")</f>
        <v>R</v>
      </c>
      <c r="AZE87" s="46">
        <f t="shared" si="1729"/>
        <v>2</v>
      </c>
      <c r="AZF87" s="6">
        <f t="shared" si="1993"/>
        <v>29</v>
      </c>
      <c r="AZG87" s="6">
        <f t="shared" si="1730"/>
        <v>-58</v>
      </c>
      <c r="AZH87" s="7">
        <f t="shared" si="1731"/>
        <v>566</v>
      </c>
      <c r="AZI87"/>
      <c r="AZJ87"/>
      <c r="AZK87"/>
      <c r="AZM87" s="5">
        <f t="shared" si="1314"/>
        <v>86</v>
      </c>
      <c r="AZN87" s="57">
        <v>26</v>
      </c>
      <c r="AZO87" s="48" t="str">
        <f>IF(COUNTIF(AZN2:AZN86,AZN87)&gt;0,"R","")</f>
        <v>R</v>
      </c>
      <c r="AZP87" s="46">
        <f t="shared" si="1732"/>
        <v>1</v>
      </c>
      <c r="AZQ87" s="6">
        <f t="shared" si="1994"/>
        <v>28</v>
      </c>
      <c r="AZR87" s="6">
        <f t="shared" si="1733"/>
        <v>-28</v>
      </c>
      <c r="AZS87" s="7">
        <f t="shared" si="1734"/>
        <v>2043</v>
      </c>
      <c r="AZT87"/>
      <c r="AZU87"/>
      <c r="AZV87"/>
      <c r="AZX87" s="5">
        <f t="shared" si="1315"/>
        <v>86</v>
      </c>
      <c r="AZY87" s="57">
        <v>8</v>
      </c>
      <c r="AZZ87" s="48" t="str">
        <f>IF(COUNTIF(AZY2:AZY86,AZY87)&gt;0,"R","")</f>
        <v>R</v>
      </c>
      <c r="BAA87" s="46">
        <f t="shared" si="1735"/>
        <v>7</v>
      </c>
      <c r="BAB87" s="6">
        <f t="shared" si="1995"/>
        <v>36</v>
      </c>
      <c r="BAC87" s="6">
        <f t="shared" si="1736"/>
        <v>-252</v>
      </c>
      <c r="BAD87" s="7">
        <f t="shared" si="1737"/>
        <v>-3655</v>
      </c>
      <c r="BAE87"/>
      <c r="BAF87"/>
      <c r="BAG87"/>
      <c r="BAI87" s="5">
        <f t="shared" si="1316"/>
        <v>86</v>
      </c>
      <c r="BAJ87" s="57">
        <v>25</v>
      </c>
      <c r="BAK87" s="48" t="str">
        <f>IF(COUNTIF(BAJ2:BAJ86,BAJ87)&gt;0,"R","")</f>
        <v>R</v>
      </c>
      <c r="BAL87" s="46">
        <f t="shared" si="1738"/>
        <v>3</v>
      </c>
      <c r="BAM87" s="6">
        <f t="shared" si="1996"/>
        <v>33</v>
      </c>
      <c r="BAN87" s="6">
        <f t="shared" si="1739"/>
        <v>-99</v>
      </c>
      <c r="BAO87" s="7">
        <f t="shared" si="1740"/>
        <v>141</v>
      </c>
      <c r="BAP87"/>
      <c r="BAQ87"/>
      <c r="BAR87"/>
      <c r="BAT87" s="5">
        <f t="shared" si="1317"/>
        <v>86</v>
      </c>
      <c r="BAU87" s="57">
        <v>27</v>
      </c>
      <c r="BAV87" s="48" t="str">
        <f>IF(COUNTIF(BAU2:BAU86,BAU87)&gt;0,"R","")</f>
        <v/>
      </c>
      <c r="BAW87" s="46">
        <f t="shared" si="1741"/>
        <v>2</v>
      </c>
      <c r="BAX87" s="6">
        <f t="shared" si="1997"/>
        <v>32</v>
      </c>
      <c r="BAY87" s="6">
        <f t="shared" si="1742"/>
        <v>1088</v>
      </c>
      <c r="BAZ87" s="7">
        <f t="shared" si="1743"/>
        <v>2475</v>
      </c>
      <c r="BBA87">
        <v>7</v>
      </c>
      <c r="BBB87"/>
      <c r="BBC87"/>
      <c r="BBE87" s="5">
        <f t="shared" si="1318"/>
        <v>86</v>
      </c>
      <c r="BBF87" s="57">
        <v>2</v>
      </c>
      <c r="BBG87" s="48" t="str">
        <f>IF(COUNTIF(BBF2:BBF86,BBF87)&gt;0,"R","")</f>
        <v>R</v>
      </c>
      <c r="BBH87" s="46">
        <f t="shared" si="1744"/>
        <v>3</v>
      </c>
      <c r="BBI87" s="6">
        <f t="shared" si="1998"/>
        <v>30</v>
      </c>
      <c r="BBJ87" s="6">
        <f t="shared" si="1745"/>
        <v>-90</v>
      </c>
      <c r="BBK87" s="7">
        <f t="shared" si="1746"/>
        <v>-151</v>
      </c>
      <c r="BBL87"/>
      <c r="BBM87"/>
      <c r="BBN87"/>
      <c r="BBP87" s="5">
        <f t="shared" si="1319"/>
        <v>86</v>
      </c>
      <c r="BBQ87" s="57">
        <v>18</v>
      </c>
      <c r="BBR87" s="48" t="str">
        <f>IF(COUNTIF(BBQ2:BBQ86,BBQ87)&gt;0,"R","")</f>
        <v>R</v>
      </c>
      <c r="BBS87" s="46">
        <f t="shared" si="1747"/>
        <v>3</v>
      </c>
      <c r="BBT87" s="6">
        <f t="shared" si="1999"/>
        <v>30</v>
      </c>
      <c r="BBU87" s="6">
        <f t="shared" si="1748"/>
        <v>-90</v>
      </c>
      <c r="BBV87" s="7">
        <f t="shared" si="1749"/>
        <v>867</v>
      </c>
      <c r="BBW87"/>
      <c r="BBX87"/>
      <c r="BBY87"/>
      <c r="BCA87" s="5">
        <f t="shared" si="1320"/>
        <v>86</v>
      </c>
      <c r="BCB87" s="57">
        <v>7</v>
      </c>
      <c r="BCC87" s="48" t="str">
        <f>IF(COUNTIF(BCB2:BCB86,BCB87)&gt;0,"R","")</f>
        <v>R</v>
      </c>
      <c r="BCD87" s="46">
        <f t="shared" si="1750"/>
        <v>5</v>
      </c>
      <c r="BCE87" s="6">
        <f t="shared" si="2000"/>
        <v>32</v>
      </c>
      <c r="BCF87" s="6">
        <f t="shared" si="1751"/>
        <v>-160</v>
      </c>
      <c r="BCG87" s="7">
        <f t="shared" si="1752"/>
        <v>-1084</v>
      </c>
      <c r="BCH87"/>
      <c r="BCI87"/>
      <c r="BCJ87"/>
      <c r="BCL87" s="5">
        <f t="shared" si="1321"/>
        <v>86</v>
      </c>
      <c r="BCM87" s="57">
        <v>26</v>
      </c>
      <c r="BCN87" s="48" t="str">
        <f>IF(COUNTIF(BCM2:BCM86,BCM87)&gt;0,"R","")</f>
        <v>R</v>
      </c>
      <c r="BCO87" s="46">
        <f t="shared" si="1753"/>
        <v>4</v>
      </c>
      <c r="BCP87" s="6">
        <f t="shared" si="2001"/>
        <v>33</v>
      </c>
      <c r="BCQ87" s="6">
        <f t="shared" si="1754"/>
        <v>-132</v>
      </c>
      <c r="BCR87" s="7">
        <f t="shared" si="1755"/>
        <v>-204</v>
      </c>
      <c r="BCS87"/>
      <c r="BCT87"/>
      <c r="BCU87"/>
      <c r="BCW87" s="5">
        <f t="shared" si="1322"/>
        <v>86</v>
      </c>
      <c r="BCX87" s="57">
        <v>11</v>
      </c>
      <c r="BCY87" s="48" t="str">
        <f>IF(COUNTIF(BCX2:BCX86,BCX87)&gt;0,"R","")</f>
        <v>R</v>
      </c>
      <c r="BCZ87" s="46">
        <f t="shared" si="1756"/>
        <v>2</v>
      </c>
      <c r="BDA87" s="6">
        <f t="shared" si="2002"/>
        <v>35</v>
      </c>
      <c r="BDB87" s="6">
        <f t="shared" si="1757"/>
        <v>-70</v>
      </c>
      <c r="BDC87" s="7">
        <f t="shared" si="1758"/>
        <v>1472</v>
      </c>
      <c r="BDD87"/>
      <c r="BDE87"/>
      <c r="BDF87"/>
      <c r="BDH87" s="5">
        <f t="shared" si="1323"/>
        <v>86</v>
      </c>
      <c r="BDI87" s="57">
        <v>13</v>
      </c>
      <c r="BDJ87" s="48" t="str">
        <f>IF(COUNTIF(BDI2:BDI86,BDI87)&gt;0,"R","")</f>
        <v>R</v>
      </c>
      <c r="BDK87" s="46">
        <f t="shared" si="1759"/>
        <v>4</v>
      </c>
      <c r="BDL87" s="6">
        <f t="shared" si="2003"/>
        <v>34</v>
      </c>
      <c r="BDM87" s="6">
        <f t="shared" si="1760"/>
        <v>-136</v>
      </c>
      <c r="BDN87" s="7">
        <f t="shared" si="1761"/>
        <v>-366</v>
      </c>
      <c r="BDO87"/>
      <c r="BDP87"/>
      <c r="BDQ87"/>
      <c r="BDS87" s="5">
        <f t="shared" si="1324"/>
        <v>86</v>
      </c>
      <c r="BDT87" s="57">
        <v>36</v>
      </c>
      <c r="BDU87" s="48" t="str">
        <f>IF(COUNTIF(BDT2:BDT86,BDT87)&gt;0,"R","")</f>
        <v>R</v>
      </c>
      <c r="BDV87" s="46">
        <f t="shared" si="1762"/>
        <v>1</v>
      </c>
      <c r="BDW87" s="6">
        <f t="shared" si="2004"/>
        <v>26</v>
      </c>
      <c r="BDX87" s="6">
        <f t="shared" si="1763"/>
        <v>-26</v>
      </c>
      <c r="BDY87" s="7">
        <f t="shared" si="1764"/>
        <v>2215</v>
      </c>
      <c r="BDZ87"/>
      <c r="BEA87"/>
      <c r="BEB87"/>
      <c r="BED87" s="5">
        <f t="shared" si="1325"/>
        <v>86</v>
      </c>
      <c r="BEE87" s="57">
        <v>12</v>
      </c>
      <c r="BEF87" s="48" t="str">
        <f>IF(COUNTIF(BEE2:BEE86,BEE87)&gt;0,"R","")</f>
        <v>R</v>
      </c>
      <c r="BEG87" s="46">
        <f t="shared" si="1765"/>
        <v>3</v>
      </c>
      <c r="BEH87" s="6">
        <f t="shared" si="2005"/>
        <v>34</v>
      </c>
      <c r="BEI87" s="6">
        <f t="shared" si="1766"/>
        <v>-102</v>
      </c>
      <c r="BEJ87" s="7">
        <f t="shared" si="1767"/>
        <v>205</v>
      </c>
      <c r="BEK87"/>
      <c r="BEL87"/>
      <c r="BEM87"/>
      <c r="BEO87" s="5">
        <f t="shared" si="1326"/>
        <v>86</v>
      </c>
      <c r="BEP87" s="57">
        <v>36</v>
      </c>
      <c r="BEQ87" s="48" t="str">
        <f>IF(COUNTIF(BEP2:BEP86,BEP87)&gt;0,"R","")</f>
        <v>R</v>
      </c>
      <c r="BER87" s="46">
        <f t="shared" si="1768"/>
        <v>3</v>
      </c>
      <c r="BES87" s="6">
        <f t="shared" si="2006"/>
        <v>30</v>
      </c>
      <c r="BET87" s="6">
        <f t="shared" si="1769"/>
        <v>-90</v>
      </c>
      <c r="BEU87" s="7">
        <f t="shared" si="1770"/>
        <v>1003</v>
      </c>
      <c r="BEV87"/>
      <c r="BEW87"/>
      <c r="BEX87"/>
      <c r="BEZ87" s="5">
        <f t="shared" si="1327"/>
        <v>86</v>
      </c>
      <c r="BFA87" s="57">
        <v>30</v>
      </c>
      <c r="BFB87" s="48" t="str">
        <f>IF(COUNTIF(BFA2:BFA86,BFA87)&gt;0,"R","")</f>
        <v>R</v>
      </c>
      <c r="BFC87" s="46">
        <f t="shared" si="1771"/>
        <v>3</v>
      </c>
      <c r="BFD87" s="6">
        <f t="shared" si="2007"/>
        <v>29</v>
      </c>
      <c r="BFE87" s="6">
        <f t="shared" si="1772"/>
        <v>-87</v>
      </c>
      <c r="BFF87" s="7">
        <f t="shared" si="1773"/>
        <v>310</v>
      </c>
      <c r="BFG87"/>
      <c r="BFH87"/>
      <c r="BFI87"/>
      <c r="BFK87" s="5">
        <f t="shared" si="1328"/>
        <v>86</v>
      </c>
      <c r="BFL87" s="57">
        <v>24</v>
      </c>
      <c r="BFM87" s="48" t="str">
        <f>IF(COUNTIF(BFL2:BFL86,BFL87)&gt;0,"R","")</f>
        <v>R</v>
      </c>
      <c r="BFN87" s="46">
        <f t="shared" si="1774"/>
        <v>5</v>
      </c>
      <c r="BFO87" s="6">
        <f t="shared" si="2008"/>
        <v>36</v>
      </c>
      <c r="BFP87" s="6">
        <f t="shared" si="1775"/>
        <v>-180</v>
      </c>
      <c r="BFQ87" s="7">
        <f t="shared" si="1776"/>
        <v>-2116</v>
      </c>
      <c r="BFR87"/>
      <c r="BFS87"/>
      <c r="BFT87"/>
      <c r="BFV87" s="5">
        <f t="shared" si="1329"/>
        <v>86</v>
      </c>
      <c r="BFW87" s="57">
        <v>20</v>
      </c>
      <c r="BFX87" s="48" t="str">
        <f>IF(COUNTIF(BFW2:BFW86,BFW87)&gt;0,"R","")</f>
        <v>R</v>
      </c>
      <c r="BFY87" s="46">
        <f t="shared" si="1777"/>
        <v>2</v>
      </c>
      <c r="BFZ87" s="6">
        <f t="shared" si="2009"/>
        <v>27</v>
      </c>
      <c r="BGA87" s="6">
        <f t="shared" si="1778"/>
        <v>-54</v>
      </c>
      <c r="BGB87" s="7">
        <f t="shared" si="1779"/>
        <v>1744</v>
      </c>
      <c r="BGC87"/>
      <c r="BGD87"/>
      <c r="BGE87"/>
      <c r="BGG87" s="5">
        <f t="shared" si="1330"/>
        <v>86</v>
      </c>
      <c r="BGH87" s="57">
        <v>2</v>
      </c>
      <c r="BGI87" s="48" t="str">
        <f>IF(COUNTIF(BGH2:BGH86,BGH87)&gt;0,"R","")</f>
        <v>R</v>
      </c>
      <c r="BGJ87" s="46">
        <f t="shared" si="1780"/>
        <v>4</v>
      </c>
      <c r="BGK87" s="6">
        <f t="shared" si="2010"/>
        <v>30</v>
      </c>
      <c r="BGL87" s="6">
        <f t="shared" si="1781"/>
        <v>-120</v>
      </c>
      <c r="BGM87" s="7">
        <f t="shared" si="1782"/>
        <v>177</v>
      </c>
      <c r="BGN87"/>
      <c r="BGO87"/>
      <c r="BGP87"/>
      <c r="BGR87" s="5">
        <f t="shared" si="1331"/>
        <v>86</v>
      </c>
      <c r="BGS87" s="57">
        <v>10</v>
      </c>
      <c r="BGT87" s="48" t="str">
        <f>IF(COUNTIF(BGS2:BGS86,BGS87)&gt;0,"R","")</f>
        <v>R</v>
      </c>
      <c r="BGU87" s="46">
        <f t="shared" si="1783"/>
        <v>4</v>
      </c>
      <c r="BGV87" s="6">
        <f t="shared" si="2011"/>
        <v>31</v>
      </c>
      <c r="BGW87" s="6">
        <f t="shared" si="1784"/>
        <v>-124</v>
      </c>
      <c r="BGX87" s="7">
        <f t="shared" si="1785"/>
        <v>-164</v>
      </c>
      <c r="BGY87"/>
      <c r="BGZ87"/>
      <c r="BHA87"/>
      <c r="BHC87" s="5">
        <f t="shared" si="1332"/>
        <v>86</v>
      </c>
      <c r="BHD87" s="57">
        <v>34</v>
      </c>
      <c r="BHE87" s="48" t="str">
        <f>IF(COUNTIF(BHD2:BHD86,BHD87)&gt;0,"R","")</f>
        <v>R</v>
      </c>
      <c r="BHF87" s="46">
        <f t="shared" si="1786"/>
        <v>2</v>
      </c>
      <c r="BHG87" s="6">
        <f t="shared" si="2012"/>
        <v>31</v>
      </c>
      <c r="BHH87" s="6">
        <f t="shared" si="1787"/>
        <v>-62</v>
      </c>
      <c r="BHI87" s="7">
        <f t="shared" si="1788"/>
        <v>749</v>
      </c>
      <c r="BHJ87"/>
      <c r="BHK87"/>
      <c r="BHL87"/>
      <c r="BHN87" s="5">
        <f t="shared" si="1333"/>
        <v>86</v>
      </c>
      <c r="BHO87" s="57">
        <v>4</v>
      </c>
      <c r="BHP87" s="48" t="str">
        <f>IF(COUNTIF(BHO2:BHO86,BHO87)&gt;0,"R","")</f>
        <v>R</v>
      </c>
      <c r="BHQ87" s="46">
        <f t="shared" si="1789"/>
        <v>1</v>
      </c>
      <c r="BHR87" s="6">
        <f t="shared" si="2013"/>
        <v>31</v>
      </c>
      <c r="BHS87" s="6">
        <f t="shared" si="1790"/>
        <v>-31</v>
      </c>
      <c r="BHT87" s="7">
        <f t="shared" si="1791"/>
        <v>2259</v>
      </c>
      <c r="BHU87"/>
      <c r="BHV87"/>
      <c r="BHW87"/>
      <c r="BHY87" s="5">
        <f t="shared" si="1334"/>
        <v>86</v>
      </c>
      <c r="BHZ87" s="57">
        <v>25</v>
      </c>
      <c r="BIA87" s="48" t="str">
        <f>IF(COUNTIF(BHZ2:BHZ86,BHZ87)&gt;0,"R","")</f>
        <v>R</v>
      </c>
      <c r="BIB87" s="46">
        <f t="shared" si="1792"/>
        <v>2</v>
      </c>
      <c r="BIC87" s="6">
        <f t="shared" si="2014"/>
        <v>32</v>
      </c>
      <c r="BID87" s="6">
        <f t="shared" si="1793"/>
        <v>-64</v>
      </c>
      <c r="BIE87" s="7">
        <f t="shared" si="1794"/>
        <v>1153</v>
      </c>
      <c r="BIF87"/>
      <c r="BIG87"/>
      <c r="BIH87"/>
      <c r="BIJ87" s="5">
        <f t="shared" si="1335"/>
        <v>86</v>
      </c>
      <c r="BIK87" s="57">
        <v>22</v>
      </c>
      <c r="BIL87" s="48" t="str">
        <f>IF(COUNTIF(BIK2:BIK86,BIK87)&gt;0,"R","")</f>
        <v>R</v>
      </c>
      <c r="BIM87" s="46">
        <f t="shared" si="1795"/>
        <v>1</v>
      </c>
      <c r="BIN87" s="6">
        <f t="shared" si="2015"/>
        <v>30</v>
      </c>
      <c r="BIO87" s="6">
        <f t="shared" si="1796"/>
        <v>-30</v>
      </c>
      <c r="BIP87" s="7">
        <f t="shared" si="1797"/>
        <v>1641</v>
      </c>
      <c r="BIQ87"/>
      <c r="BIR87"/>
      <c r="BIS87"/>
      <c r="BIU87" s="5">
        <f t="shared" si="1336"/>
        <v>86</v>
      </c>
      <c r="BIV87" s="57">
        <v>1</v>
      </c>
      <c r="BIW87" s="48" t="str">
        <f>IF(COUNTIF(BIV2:BIV86,BIV87)&gt;0,"R","")</f>
        <v>R</v>
      </c>
      <c r="BIX87" s="46">
        <f t="shared" si="1798"/>
        <v>5</v>
      </c>
      <c r="BIY87" s="6">
        <f t="shared" si="2016"/>
        <v>40</v>
      </c>
      <c r="BIZ87" s="6">
        <f t="shared" si="1799"/>
        <v>-200</v>
      </c>
      <c r="BJA87" s="7">
        <f t="shared" si="1800"/>
        <v>-2557</v>
      </c>
      <c r="BJB87"/>
      <c r="BJC87"/>
      <c r="BJD87"/>
      <c r="BJF87" s="5">
        <f t="shared" si="1337"/>
        <v>86</v>
      </c>
      <c r="BJG87" s="57">
        <v>7</v>
      </c>
      <c r="BJH87" s="48" t="str">
        <f>IF(COUNTIF(BJG2:BJG86,BJG87)&gt;0,"R","")</f>
        <v>R</v>
      </c>
      <c r="BJI87" s="46">
        <f t="shared" si="1801"/>
        <v>2</v>
      </c>
      <c r="BJJ87" s="6">
        <f t="shared" si="2017"/>
        <v>33</v>
      </c>
      <c r="BJK87" s="6">
        <f t="shared" si="1802"/>
        <v>-66</v>
      </c>
      <c r="BJL87" s="7">
        <f t="shared" si="1803"/>
        <v>1508</v>
      </c>
      <c r="BJM87"/>
      <c r="BJN87"/>
      <c r="BJO87"/>
      <c r="BJQ87" s="5">
        <f t="shared" si="1338"/>
        <v>86</v>
      </c>
      <c r="BJR87" s="57">
        <v>10</v>
      </c>
      <c r="BJS87" s="48" t="str">
        <f>IF(COUNTIF(BJR2:BJR86,BJR87)&gt;0,"R","")</f>
        <v>R</v>
      </c>
      <c r="BJT87" s="46">
        <f t="shared" si="1804"/>
        <v>7</v>
      </c>
      <c r="BJU87" s="6">
        <f t="shared" si="2018"/>
        <v>35</v>
      </c>
      <c r="BJV87" s="6">
        <f t="shared" si="1805"/>
        <v>-245</v>
      </c>
      <c r="BJW87" s="7">
        <f t="shared" si="1806"/>
        <v>-3515</v>
      </c>
      <c r="BJX87"/>
      <c r="BJY87"/>
      <c r="BJZ87"/>
      <c r="BKB87" s="5">
        <f t="shared" si="1339"/>
        <v>86</v>
      </c>
      <c r="BKC87" s="57">
        <v>29</v>
      </c>
      <c r="BKD87" s="48" t="str">
        <f>IF(COUNTIF(BKC2:BKC86,BKC87)&gt;0,"R","")</f>
        <v>R</v>
      </c>
      <c r="BKE87" s="46">
        <f t="shared" si="1807"/>
        <v>4</v>
      </c>
      <c r="BKF87" s="6">
        <f t="shared" si="2019"/>
        <v>31</v>
      </c>
      <c r="BKG87" s="6">
        <f t="shared" si="1808"/>
        <v>-124</v>
      </c>
      <c r="BKH87" s="7">
        <f t="shared" si="1809"/>
        <v>-242</v>
      </c>
      <c r="BKI87"/>
      <c r="BKJ87"/>
      <c r="BKK87"/>
      <c r="BKM87" s="5">
        <f t="shared" si="1340"/>
        <v>86</v>
      </c>
      <c r="BKN87" s="57">
        <v>32</v>
      </c>
      <c r="BKO87" s="48" t="str">
        <f>IF(COUNTIF(BKN2:BKN86,BKN87)&gt;0,"R","")</f>
        <v>R</v>
      </c>
      <c r="BKP87" s="46">
        <f t="shared" si="1810"/>
        <v>6</v>
      </c>
      <c r="BKQ87" s="6">
        <f t="shared" si="2020"/>
        <v>38</v>
      </c>
      <c r="BKR87" s="6">
        <f t="shared" si="1811"/>
        <v>-228</v>
      </c>
      <c r="BKS87" s="7">
        <f t="shared" si="1812"/>
        <v>-3100</v>
      </c>
      <c r="BKT87"/>
      <c r="BKU87"/>
      <c r="BKV87"/>
      <c r="BKX87" s="5">
        <f t="shared" si="1341"/>
        <v>86</v>
      </c>
      <c r="BKY87" s="57">
        <v>17</v>
      </c>
      <c r="BKZ87" s="48" t="str">
        <f>IF(COUNTIF(BKY2:BKY86,BKY87)&gt;0,"R","")</f>
        <v>R</v>
      </c>
      <c r="BLA87" s="46">
        <f t="shared" si="1813"/>
        <v>4</v>
      </c>
      <c r="BLB87" s="6">
        <f t="shared" si="2021"/>
        <v>32</v>
      </c>
      <c r="BLC87" s="6">
        <f t="shared" si="1814"/>
        <v>-128</v>
      </c>
      <c r="BLD87" s="7">
        <f t="shared" si="1815"/>
        <v>-253</v>
      </c>
      <c r="BLE87"/>
      <c r="BLF87"/>
      <c r="BLG87"/>
      <c r="BLI87" s="5">
        <f t="shared" si="1342"/>
        <v>86</v>
      </c>
      <c r="BLJ87" s="57">
        <v>0</v>
      </c>
      <c r="BLK87" s="48" t="str">
        <f>IF(COUNTIF(BLJ2:BLJ86,BLJ87)&gt;0,"R","")</f>
        <v>R</v>
      </c>
      <c r="BLL87" s="46">
        <f t="shared" si="1816"/>
        <v>0</v>
      </c>
      <c r="BLM87" s="6">
        <f t="shared" si="2022"/>
        <v>31</v>
      </c>
      <c r="BLN87" s="6">
        <f t="shared" si="1817"/>
        <v>0</v>
      </c>
      <c r="BLO87" s="7">
        <f t="shared" si="1818"/>
        <v>2382</v>
      </c>
      <c r="BLP87"/>
      <c r="BLQ87"/>
      <c r="BLR87"/>
      <c r="BLT87" s="5">
        <f t="shared" si="1343"/>
        <v>86</v>
      </c>
      <c r="BLU87" s="57">
        <v>2</v>
      </c>
      <c r="BLV87" s="48" t="str">
        <f>IF(COUNTIF(BLU2:BLU86,BLU87)&gt;0,"R","")</f>
        <v>R</v>
      </c>
      <c r="BLW87" s="46">
        <f t="shared" si="1819"/>
        <v>3</v>
      </c>
      <c r="BLX87" s="6">
        <f t="shared" si="2023"/>
        <v>33</v>
      </c>
      <c r="BLY87" s="6">
        <f t="shared" si="1820"/>
        <v>-99</v>
      </c>
      <c r="BLZ87" s="7">
        <f t="shared" si="1821"/>
        <v>341</v>
      </c>
      <c r="BMA87"/>
      <c r="BMB87"/>
      <c r="BMC87"/>
      <c r="BME87" s="5">
        <f t="shared" si="1344"/>
        <v>86</v>
      </c>
      <c r="BMF87" s="57">
        <v>33</v>
      </c>
      <c r="BMG87" s="48" t="str">
        <f>IF(COUNTIF(BMF2:BMF86,BMF87)&gt;0,"R","")</f>
        <v>R</v>
      </c>
      <c r="BMH87" s="46">
        <f t="shared" si="1822"/>
        <v>4</v>
      </c>
      <c r="BMI87" s="6">
        <f t="shared" si="2024"/>
        <v>33</v>
      </c>
      <c r="BMJ87" s="6">
        <f t="shared" si="1823"/>
        <v>-132</v>
      </c>
      <c r="BMK87" s="7">
        <f t="shared" si="1824"/>
        <v>-495</v>
      </c>
      <c r="BML87"/>
      <c r="BMM87"/>
      <c r="BMN87"/>
      <c r="BMP87" s="5">
        <f t="shared" si="1345"/>
        <v>86</v>
      </c>
      <c r="BMQ87" s="57">
        <v>31</v>
      </c>
      <c r="BMR87" s="48" t="str">
        <f>IF(COUNTIF(BMQ2:BMQ86,BMQ87)&gt;0,"R","")</f>
        <v>R</v>
      </c>
      <c r="BMS87" s="46">
        <f t="shared" si="1825"/>
        <v>2</v>
      </c>
      <c r="BMT87" s="6">
        <f t="shared" si="2025"/>
        <v>33</v>
      </c>
      <c r="BMU87" s="6">
        <f t="shared" si="1826"/>
        <v>-66</v>
      </c>
      <c r="BMV87" s="7">
        <f t="shared" si="1827"/>
        <v>1070</v>
      </c>
      <c r="BMW87"/>
      <c r="BMX87"/>
      <c r="BMY87"/>
      <c r="BNA87" s="5">
        <f t="shared" si="1346"/>
        <v>86</v>
      </c>
      <c r="BNB87" s="57">
        <v>16</v>
      </c>
      <c r="BNC87" s="48" t="str">
        <f>IF(COUNTIF(BNB2:BNB86,BNB87)&gt;0,"R","")</f>
        <v>R</v>
      </c>
      <c r="BND87" s="46">
        <f t="shared" si="1828"/>
        <v>3</v>
      </c>
      <c r="BNE87" s="6">
        <f t="shared" si="2026"/>
        <v>30</v>
      </c>
      <c r="BNF87" s="6">
        <f t="shared" si="1829"/>
        <v>-90</v>
      </c>
      <c r="BNG87" s="7">
        <f t="shared" si="1830"/>
        <v>923</v>
      </c>
      <c r="BNH87"/>
      <c r="BNI87"/>
      <c r="BNJ87"/>
      <c r="BNK87"/>
      <c r="BNM87" s="5">
        <f t="shared" si="1347"/>
        <v>86</v>
      </c>
      <c r="BNN87" s="57">
        <v>2</v>
      </c>
      <c r="BNO87" s="48" t="str">
        <f>IF(COUNTIF(BNN2:BNN86,BNN87)&gt;0,"R","")</f>
        <v>R</v>
      </c>
      <c r="BNP87" s="46">
        <f t="shared" si="1831"/>
        <v>4</v>
      </c>
      <c r="BNQ87" s="6">
        <f t="shared" si="2027"/>
        <v>31</v>
      </c>
      <c r="BNR87" s="6">
        <f t="shared" si="1832"/>
        <v>-124</v>
      </c>
      <c r="BNS87" s="7">
        <f t="shared" si="1833"/>
        <v>-25</v>
      </c>
      <c r="BNT87"/>
      <c r="BNU87"/>
      <c r="BNV87"/>
      <c r="BNX87" s="5">
        <f t="shared" si="1348"/>
        <v>86</v>
      </c>
      <c r="BNY87" s="57">
        <v>19</v>
      </c>
      <c r="BNZ87" s="48" t="str">
        <f>IF(COUNTIF(BNY2:BNY86,BNY87)&gt;0,"R","")</f>
        <v>R</v>
      </c>
      <c r="BOA87" s="46">
        <f t="shared" si="1834"/>
        <v>5</v>
      </c>
      <c r="BOB87" s="6">
        <f t="shared" si="2028"/>
        <v>40</v>
      </c>
      <c r="BOC87" s="6">
        <f t="shared" si="1835"/>
        <v>-200</v>
      </c>
      <c r="BOD87" s="7">
        <f t="shared" si="1836"/>
        <v>-2649</v>
      </c>
      <c r="BOE87"/>
      <c r="BOF87"/>
      <c r="BOG87"/>
      <c r="BOI87" s="5">
        <f t="shared" si="1349"/>
        <v>86</v>
      </c>
      <c r="BOJ87" s="57">
        <v>4</v>
      </c>
      <c r="BOK87" s="48" t="str">
        <f>IF(COUNTIF(BOJ2:BOJ86,BOJ87)&gt;0,"R","")</f>
        <v>R</v>
      </c>
      <c r="BOL87" s="46">
        <f t="shared" si="1837"/>
        <v>5</v>
      </c>
      <c r="BOM87" s="6">
        <f t="shared" si="2029"/>
        <v>35</v>
      </c>
      <c r="BON87" s="6">
        <f t="shared" si="1838"/>
        <v>-175</v>
      </c>
      <c r="BOO87" s="7">
        <f t="shared" si="1839"/>
        <v>-1885</v>
      </c>
      <c r="BOP87"/>
      <c r="BOQ87"/>
      <c r="BOR87"/>
      <c r="BOT87" s="5">
        <f t="shared" si="1350"/>
        <v>86</v>
      </c>
      <c r="BOU87" s="57">
        <v>35</v>
      </c>
      <c r="BOV87" s="48" t="str">
        <f>IF(COUNTIF(BOU2:BOU86,BOU87)&gt;0,"R","")</f>
        <v>R</v>
      </c>
      <c r="BOW87" s="46">
        <f t="shared" si="1840"/>
        <v>5</v>
      </c>
      <c r="BOX87" s="6">
        <f t="shared" si="2030"/>
        <v>37</v>
      </c>
      <c r="BOY87" s="6">
        <f t="shared" si="1841"/>
        <v>-185</v>
      </c>
      <c r="BOZ87" s="7">
        <f t="shared" si="1842"/>
        <v>-2273</v>
      </c>
      <c r="BPA87"/>
      <c r="BPB87"/>
      <c r="BPC87"/>
      <c r="BPE87" s="5">
        <f t="shared" si="1351"/>
        <v>86</v>
      </c>
      <c r="BPF87" s="57">
        <v>19</v>
      </c>
      <c r="BPG87" s="48" t="str">
        <f>IF(COUNTIF(BPF2:BPF86,BPF87)&gt;0,"R","")</f>
        <v>R</v>
      </c>
      <c r="BPH87" s="46">
        <f t="shared" si="1843"/>
        <v>2</v>
      </c>
      <c r="BPI87" s="6">
        <f t="shared" si="2031"/>
        <v>32</v>
      </c>
      <c r="BPJ87" s="6">
        <f t="shared" si="1844"/>
        <v>-64</v>
      </c>
      <c r="BPK87" s="7">
        <f t="shared" si="1845"/>
        <v>1472</v>
      </c>
      <c r="BPL87"/>
      <c r="BPM87"/>
      <c r="BPN87"/>
      <c r="BPP87" s="5">
        <f t="shared" si="1352"/>
        <v>86</v>
      </c>
      <c r="BPQ87" s="57">
        <v>26</v>
      </c>
      <c r="BPR87" s="48" t="str">
        <f>IF(COUNTIF(BPQ2:BPQ86,BPQ87)&gt;0,"R","")</f>
        <v>R</v>
      </c>
      <c r="BPS87" s="46">
        <f t="shared" si="1846"/>
        <v>4</v>
      </c>
      <c r="BPT87" s="6">
        <f t="shared" si="2032"/>
        <v>37</v>
      </c>
      <c r="BPU87" s="6">
        <f t="shared" si="1847"/>
        <v>-148</v>
      </c>
      <c r="BPV87" s="7">
        <f t="shared" si="1848"/>
        <v>-1290</v>
      </c>
      <c r="BPW87"/>
      <c r="BPX87"/>
      <c r="BPY87"/>
      <c r="BQA87" s="5">
        <f t="shared" si="1353"/>
        <v>86</v>
      </c>
      <c r="BQB87" s="57">
        <v>28</v>
      </c>
      <c r="BQC87" s="48" t="str">
        <f>IF(COUNTIF(BQB2:BQB86,BQB87)&gt;0,"R","")</f>
        <v>R</v>
      </c>
      <c r="BQD87" s="46">
        <f t="shared" si="1849"/>
        <v>1</v>
      </c>
      <c r="BQE87" s="6">
        <f t="shared" si="2033"/>
        <v>34</v>
      </c>
      <c r="BQF87" s="6">
        <f t="shared" si="1850"/>
        <v>-34</v>
      </c>
      <c r="BQG87" s="7">
        <f t="shared" si="1851"/>
        <v>2704</v>
      </c>
      <c r="BQH87"/>
      <c r="BQI87"/>
      <c r="BQJ87"/>
      <c r="BQL87" s="5">
        <f t="shared" si="1354"/>
        <v>86</v>
      </c>
      <c r="BQM87" s="57">
        <v>10</v>
      </c>
      <c r="BQN87" s="48" t="str">
        <f>IF(COUNTIF(BQM2:BQM86,BQM87)&gt;0,"R","")</f>
        <v>R</v>
      </c>
      <c r="BQO87" s="46">
        <f t="shared" si="1852"/>
        <v>4</v>
      </c>
      <c r="BQP87" s="6">
        <f t="shared" si="2034"/>
        <v>38</v>
      </c>
      <c r="BQQ87" s="6">
        <f t="shared" si="1853"/>
        <v>-152</v>
      </c>
      <c r="BQR87" s="7">
        <f t="shared" si="1854"/>
        <v>-1256</v>
      </c>
      <c r="BQS87"/>
      <c r="BQT87"/>
      <c r="BQU87"/>
      <c r="BQW87" s="5">
        <f t="shared" si="1355"/>
        <v>86</v>
      </c>
      <c r="BQX87" s="57">
        <v>14</v>
      </c>
      <c r="BQY87" s="48" t="str">
        <f>IF(COUNTIF(BQX2:BQX86,BQX87)&gt;0,"R","")</f>
        <v>R</v>
      </c>
      <c r="BQZ87" s="46">
        <f t="shared" si="1855"/>
        <v>3</v>
      </c>
      <c r="BRA87" s="6">
        <f t="shared" si="2035"/>
        <v>33</v>
      </c>
      <c r="BRB87" s="6">
        <f t="shared" si="1856"/>
        <v>-99</v>
      </c>
      <c r="BRC87" s="7">
        <f t="shared" si="1857"/>
        <v>-495</v>
      </c>
      <c r="BRD87"/>
      <c r="BRE87"/>
      <c r="BRF87"/>
      <c r="BRH87" s="5">
        <f t="shared" si="1356"/>
        <v>86</v>
      </c>
      <c r="BRI87" s="57">
        <v>21</v>
      </c>
      <c r="BRJ87" s="48" t="str">
        <f>IF(COUNTIF(BRI2:BRI86,BRI87)&gt;0,"R","")</f>
        <v/>
      </c>
      <c r="BRK87" s="46">
        <f t="shared" si="1858"/>
        <v>2</v>
      </c>
      <c r="BRL87" s="6">
        <f t="shared" si="2036"/>
        <v>34</v>
      </c>
      <c r="BRM87" s="6">
        <f t="shared" si="1859"/>
        <v>1156</v>
      </c>
      <c r="BRN87" s="7">
        <f t="shared" si="1860"/>
        <v>2199</v>
      </c>
      <c r="BRO87">
        <v>4</v>
      </c>
      <c r="BRP87"/>
      <c r="BRQ87"/>
      <c r="BRS87" s="5">
        <f t="shared" si="1357"/>
        <v>86</v>
      </c>
      <c r="BRT87" s="57">
        <v>20</v>
      </c>
      <c r="BRU87" s="48" t="str">
        <f>IF(COUNTIF(BRT2:BRT86,BRT87)&gt;0,"R","")</f>
        <v>R</v>
      </c>
      <c r="BRV87" s="46">
        <f t="shared" si="1861"/>
        <v>7</v>
      </c>
      <c r="BRW87" s="6">
        <f t="shared" si="2037"/>
        <v>41</v>
      </c>
      <c r="BRX87" s="6">
        <f t="shared" si="1862"/>
        <v>-287</v>
      </c>
      <c r="BRY87" s="7">
        <f t="shared" si="1863"/>
        <v>-5087</v>
      </c>
      <c r="BRZ87"/>
      <c r="BSA87"/>
      <c r="BSB87"/>
      <c r="BSD87" s="5">
        <f t="shared" si="1358"/>
        <v>86</v>
      </c>
      <c r="BSE87" s="57">
        <v>4</v>
      </c>
      <c r="BSF87" s="48" t="str">
        <f>IF(COUNTIF(BSE2:BSE86,BSE87)&gt;0,"R","")</f>
        <v>R</v>
      </c>
      <c r="BSG87" s="46">
        <f t="shared" si="1864"/>
        <v>6</v>
      </c>
      <c r="BSH87" s="6">
        <f t="shared" si="2038"/>
        <v>36</v>
      </c>
      <c r="BSI87" s="6">
        <f t="shared" si="1865"/>
        <v>-216</v>
      </c>
      <c r="BSJ87" s="7">
        <f t="shared" si="1866"/>
        <v>-2789</v>
      </c>
      <c r="BSK87"/>
      <c r="BSL87"/>
      <c r="BSM87"/>
      <c r="BSO87" s="5">
        <f t="shared" si="1359"/>
        <v>86</v>
      </c>
      <c r="BSP87" s="57">
        <v>12</v>
      </c>
      <c r="BSQ87" s="48" t="str">
        <f>IF(COUNTIF(BSP2:BSP86,BSP87)&gt;0,"R","")</f>
        <v>R</v>
      </c>
      <c r="BSR87" s="46">
        <f t="shared" si="1867"/>
        <v>9</v>
      </c>
      <c r="BSS87" s="6">
        <f t="shared" si="2039"/>
        <v>42</v>
      </c>
      <c r="BST87" s="6">
        <f t="shared" si="1868"/>
        <v>-378</v>
      </c>
      <c r="BSU87" s="7">
        <f t="shared" si="1869"/>
        <v>-8674</v>
      </c>
      <c r="BSV87"/>
      <c r="BSW87"/>
      <c r="BSX87"/>
    </row>
    <row r="88" spans="1:1870" ht="15.75" x14ac:dyDescent="0.25">
      <c r="A88" s="5">
        <f t="shared" si="1190"/>
        <v>87</v>
      </c>
      <c r="B88" s="57">
        <v>8</v>
      </c>
      <c r="C88" s="48" t="str">
        <f>IF(COUNTIF(B2:B87,B88)&gt;0,"R","")</f>
        <v>R</v>
      </c>
      <c r="D88" s="46">
        <f t="shared" si="1360"/>
        <v>4</v>
      </c>
      <c r="E88" s="6">
        <f t="shared" si="1870"/>
        <v>33</v>
      </c>
      <c r="F88" s="6">
        <f t="shared" si="1361"/>
        <v>-132</v>
      </c>
      <c r="G88" s="7">
        <f t="shared" si="1362"/>
        <v>-329</v>
      </c>
      <c r="H88" s="44"/>
      <c r="I88" s="4"/>
      <c r="J88" s="4"/>
      <c r="L88" s="5">
        <f t="shared" si="1191"/>
        <v>87</v>
      </c>
      <c r="M88" s="57">
        <v>16</v>
      </c>
      <c r="N88" s="48" t="str">
        <f>IF(COUNTIF(M2:M87,M88)&gt;0,"R","")</f>
        <v/>
      </c>
      <c r="O88" s="46">
        <f t="shared" si="1363"/>
        <v>4</v>
      </c>
      <c r="P88" s="6">
        <f t="shared" si="1871"/>
        <v>36</v>
      </c>
      <c r="Q88" s="6">
        <f t="shared" si="1364"/>
        <v>1152</v>
      </c>
      <c r="R88" s="7">
        <f t="shared" si="1365"/>
        <v>287</v>
      </c>
      <c r="S88" s="44">
        <v>1</v>
      </c>
      <c r="T88" s="4"/>
      <c r="U88" s="4"/>
      <c r="W88" s="5">
        <f t="shared" si="1192"/>
        <v>87</v>
      </c>
      <c r="X88" s="57">
        <v>6</v>
      </c>
      <c r="Y88" s="48" t="str">
        <f>IF(COUNTIF(X2:X87,X88)&gt;0,"R","")</f>
        <v>R</v>
      </c>
      <c r="Z88" s="46">
        <f t="shared" si="1366"/>
        <v>2</v>
      </c>
      <c r="AA88" s="6">
        <f t="shared" si="1872"/>
        <v>34</v>
      </c>
      <c r="AB88" s="6">
        <f t="shared" si="1367"/>
        <v>-68</v>
      </c>
      <c r="AC88" s="7">
        <f t="shared" si="1368"/>
        <v>1800</v>
      </c>
      <c r="AD88" s="44"/>
      <c r="AE88" s="4"/>
      <c r="AF88" s="4"/>
      <c r="AH88" s="5">
        <f t="shared" si="1193"/>
        <v>87</v>
      </c>
      <c r="AI88" s="57">
        <v>10</v>
      </c>
      <c r="AJ88" s="48" t="str">
        <f>IF(COUNTIF(AI2:AI87,AI88)&gt;0,"R","")</f>
        <v>R</v>
      </c>
      <c r="AK88" s="46">
        <f t="shared" si="1369"/>
        <v>4</v>
      </c>
      <c r="AL88" s="6">
        <f t="shared" si="1873"/>
        <v>36</v>
      </c>
      <c r="AM88" s="6">
        <f t="shared" si="1370"/>
        <v>-144</v>
      </c>
      <c r="AN88" s="7">
        <f t="shared" si="1371"/>
        <v>-672</v>
      </c>
      <c r="AO88" s="44"/>
      <c r="AP88" s="4"/>
      <c r="AQ88" s="4"/>
      <c r="AS88" s="5">
        <f t="shared" si="1194"/>
        <v>87</v>
      </c>
      <c r="AT88" s="57">
        <v>2</v>
      </c>
      <c r="AU88" s="48" t="str">
        <f>IF(COUNTIF(AT2:AT87,AT88)&gt;0,"R","")</f>
        <v>R</v>
      </c>
      <c r="AV88" s="46">
        <f t="shared" si="1372"/>
        <v>4</v>
      </c>
      <c r="AW88" s="6">
        <f t="shared" si="1874"/>
        <v>36</v>
      </c>
      <c r="AX88" s="6">
        <f t="shared" si="1373"/>
        <v>-144</v>
      </c>
      <c r="AY88" s="7">
        <f t="shared" si="1374"/>
        <v>-810</v>
      </c>
      <c r="AZ88" s="44"/>
      <c r="BA88" s="4"/>
      <c r="BB88" s="4"/>
      <c r="BD88" s="5">
        <f t="shared" si="1195"/>
        <v>87</v>
      </c>
      <c r="BE88" s="57">
        <v>35</v>
      </c>
      <c r="BF88" s="48" t="str">
        <f>IF(COUNTIF(BE2:BE87,BE88)&gt;0,"R","")</f>
        <v>R</v>
      </c>
      <c r="BG88" s="46">
        <f t="shared" si="1375"/>
        <v>2</v>
      </c>
      <c r="BH88" s="6">
        <f t="shared" si="1875"/>
        <v>33</v>
      </c>
      <c r="BI88" s="6">
        <f t="shared" si="1376"/>
        <v>-66</v>
      </c>
      <c r="BJ88" s="7">
        <f t="shared" si="1377"/>
        <v>1036</v>
      </c>
      <c r="BK88" s="44"/>
      <c r="BL88" s="4"/>
      <c r="BM88" s="4"/>
      <c r="BO88" s="5">
        <f t="shared" si="1196"/>
        <v>87</v>
      </c>
      <c r="BP88" s="57">
        <v>24</v>
      </c>
      <c r="BQ88" s="48" t="str">
        <f>IF(COUNTIF(BP2:BP87,BP88)&gt;0,"R","")</f>
        <v>R</v>
      </c>
      <c r="BR88" s="46">
        <f t="shared" si="1378"/>
        <v>4</v>
      </c>
      <c r="BS88" s="6">
        <f t="shared" si="1876"/>
        <v>36</v>
      </c>
      <c r="BT88" s="6">
        <f t="shared" si="1379"/>
        <v>-144</v>
      </c>
      <c r="BU88" s="7">
        <f t="shared" si="1380"/>
        <v>-605</v>
      </c>
      <c r="BV88"/>
      <c r="BW88"/>
      <c r="BX88"/>
      <c r="BZ88" s="5">
        <f t="shared" si="1197"/>
        <v>87</v>
      </c>
      <c r="CA88" s="57">
        <v>10</v>
      </c>
      <c r="CB88" s="48" t="str">
        <f>IF(COUNTIF(CA2:CA87,CA88)&gt;0,"R","")</f>
        <v>R</v>
      </c>
      <c r="CC88" s="46">
        <f t="shared" si="1381"/>
        <v>5</v>
      </c>
      <c r="CD88" s="6">
        <f t="shared" si="1877"/>
        <v>39</v>
      </c>
      <c r="CE88" s="6">
        <f t="shared" si="1382"/>
        <v>-195</v>
      </c>
      <c r="CF88" s="7">
        <f t="shared" si="1383"/>
        <v>-2713</v>
      </c>
      <c r="CG88"/>
      <c r="CH88"/>
      <c r="CI88"/>
      <c r="CK88" s="5">
        <f t="shared" si="1198"/>
        <v>87</v>
      </c>
      <c r="CL88" s="57">
        <v>14</v>
      </c>
      <c r="CM88" s="48" t="str">
        <f>IF(COUNTIF(CL2:CL87,CL88)&gt;0,"R","")</f>
        <v>R</v>
      </c>
      <c r="CN88" s="46">
        <f t="shared" si="1384"/>
        <v>5</v>
      </c>
      <c r="CO88" s="6">
        <f t="shared" si="1878"/>
        <v>40</v>
      </c>
      <c r="CP88" s="6">
        <f t="shared" si="1385"/>
        <v>-200</v>
      </c>
      <c r="CQ88" s="7">
        <f t="shared" si="1386"/>
        <v>-2413</v>
      </c>
      <c r="CR88"/>
      <c r="CS88"/>
      <c r="CT88"/>
      <c r="CV88" s="5">
        <f t="shared" si="1199"/>
        <v>87</v>
      </c>
      <c r="CW88" s="57">
        <v>27</v>
      </c>
      <c r="CX88" s="48" t="str">
        <f>IF(COUNTIF(CW2:CW87,CW88)&gt;0,"R","")</f>
        <v>R</v>
      </c>
      <c r="CY88" s="46">
        <f t="shared" si="1387"/>
        <v>4</v>
      </c>
      <c r="CZ88" s="6">
        <f t="shared" si="1879"/>
        <v>33</v>
      </c>
      <c r="DA88" s="6">
        <f t="shared" si="1388"/>
        <v>-132</v>
      </c>
      <c r="DB88" s="7">
        <f t="shared" si="1389"/>
        <v>-309</v>
      </c>
      <c r="DC88"/>
      <c r="DD88"/>
      <c r="DE88"/>
      <c r="DG88" s="5">
        <f t="shared" si="1200"/>
        <v>87</v>
      </c>
      <c r="DH88" s="57">
        <v>1</v>
      </c>
      <c r="DI88" s="48" t="str">
        <f>IF(COUNTIF(DH2:DH87,DH88)&gt;0,"R","")</f>
        <v>R</v>
      </c>
      <c r="DJ88" s="46">
        <f t="shared" si="1390"/>
        <v>1</v>
      </c>
      <c r="DK88" s="6">
        <f t="shared" si="1880"/>
        <v>33</v>
      </c>
      <c r="DL88" s="6">
        <f t="shared" si="1391"/>
        <v>-33</v>
      </c>
      <c r="DM88" s="7">
        <f t="shared" si="1392"/>
        <v>2030</v>
      </c>
      <c r="DN88"/>
      <c r="DO88"/>
      <c r="DP88"/>
      <c r="DR88" s="5">
        <f t="shared" si="1201"/>
        <v>87</v>
      </c>
      <c r="DS88" s="57">
        <v>19</v>
      </c>
      <c r="DT88" s="48" t="str">
        <f>IF(COUNTIF(DS2:DS87,DS88)&gt;0,"R","")</f>
        <v>R</v>
      </c>
      <c r="DU88" s="46">
        <f t="shared" si="1393"/>
        <v>1</v>
      </c>
      <c r="DV88" s="6">
        <f t="shared" si="1881"/>
        <v>27</v>
      </c>
      <c r="DW88" s="6">
        <f t="shared" si="1394"/>
        <v>-27</v>
      </c>
      <c r="DX88" s="7">
        <f t="shared" si="1395"/>
        <v>2412</v>
      </c>
      <c r="DY88"/>
      <c r="DZ88"/>
      <c r="EA88"/>
      <c r="EC88" s="5">
        <f t="shared" si="1202"/>
        <v>87</v>
      </c>
      <c r="ED88" s="57">
        <v>5</v>
      </c>
      <c r="EE88" s="48" t="str">
        <f>IF(COUNTIF(ED2:ED87,ED88)&gt;0,"R","")</f>
        <v>R</v>
      </c>
      <c r="EF88" s="46">
        <f t="shared" si="1396"/>
        <v>5</v>
      </c>
      <c r="EG88" s="6">
        <f t="shared" si="1882"/>
        <v>40</v>
      </c>
      <c r="EH88" s="6">
        <f t="shared" si="1397"/>
        <v>-200</v>
      </c>
      <c r="EI88" s="7">
        <f t="shared" si="1398"/>
        <v>-2723</v>
      </c>
      <c r="EJ88"/>
      <c r="EK88"/>
      <c r="EL88"/>
      <c r="EN88" s="5">
        <f t="shared" si="1203"/>
        <v>87</v>
      </c>
      <c r="EO88" s="57">
        <v>26</v>
      </c>
      <c r="EP88" s="48" t="str">
        <f>IF(COUNTIF(EO2:EO87,EO88)&gt;0,"R","")</f>
        <v>R</v>
      </c>
      <c r="EQ88" s="46">
        <f t="shared" si="1399"/>
        <v>5</v>
      </c>
      <c r="ER88" s="6">
        <f t="shared" si="1883"/>
        <v>40</v>
      </c>
      <c r="ES88" s="6">
        <f t="shared" si="1400"/>
        <v>-200</v>
      </c>
      <c r="ET88" s="7">
        <f t="shared" si="1401"/>
        <v>-2353</v>
      </c>
      <c r="EU88"/>
      <c r="EV88"/>
      <c r="EW88"/>
      <c r="EY88" s="5">
        <f t="shared" si="1204"/>
        <v>87</v>
      </c>
      <c r="EZ88" s="57">
        <v>7</v>
      </c>
      <c r="FA88" s="48" t="str">
        <f>IF(COUNTIF(EZ2:EZ87,EZ88)&gt;0,"R","")</f>
        <v>R</v>
      </c>
      <c r="FB88" s="46">
        <f t="shared" si="1402"/>
        <v>3</v>
      </c>
      <c r="FC88" s="6">
        <f t="shared" si="1884"/>
        <v>26</v>
      </c>
      <c r="FD88" s="6">
        <f t="shared" si="1403"/>
        <v>-78</v>
      </c>
      <c r="FE88" s="7">
        <f t="shared" si="1404"/>
        <v>1087</v>
      </c>
      <c r="FF88"/>
      <c r="FG88"/>
      <c r="FH88"/>
      <c r="FJ88" s="5">
        <f t="shared" si="1205"/>
        <v>87</v>
      </c>
      <c r="FK88" s="57">
        <v>2</v>
      </c>
      <c r="FL88" s="48" t="str">
        <f>IF(COUNTIF(FK2:FK87,FK88)&gt;0,"R","")</f>
        <v>R</v>
      </c>
      <c r="FM88" s="46">
        <f t="shared" si="1405"/>
        <v>3</v>
      </c>
      <c r="FN88" s="6">
        <f t="shared" si="1885"/>
        <v>31</v>
      </c>
      <c r="FO88" s="6">
        <f t="shared" si="1406"/>
        <v>-93</v>
      </c>
      <c r="FP88" s="7">
        <f t="shared" si="1407"/>
        <v>797</v>
      </c>
      <c r="FQ88"/>
      <c r="FR88"/>
      <c r="FS88"/>
      <c r="FU88" s="5">
        <f t="shared" si="1206"/>
        <v>87</v>
      </c>
      <c r="FV88" s="57">
        <v>24</v>
      </c>
      <c r="FW88" s="48" t="str">
        <f>IF(COUNTIF(FV2:FV87,FV88)&gt;0,"R","")</f>
        <v>R</v>
      </c>
      <c r="FX88" s="46">
        <f t="shared" si="1408"/>
        <v>2</v>
      </c>
      <c r="FY88" s="6">
        <f t="shared" si="1886"/>
        <v>27</v>
      </c>
      <c r="FZ88" s="6">
        <f t="shared" si="1409"/>
        <v>-54</v>
      </c>
      <c r="GA88" s="7">
        <f t="shared" si="1410"/>
        <v>1636</v>
      </c>
      <c r="GB88"/>
      <c r="GC88"/>
      <c r="GD88"/>
      <c r="GF88" s="5">
        <f t="shared" si="1207"/>
        <v>87</v>
      </c>
      <c r="GG88" s="57">
        <v>24</v>
      </c>
      <c r="GH88" s="48" t="str">
        <f>IF(COUNTIF(GG2:GG87,GG88)&gt;0,"R","")</f>
        <v>R</v>
      </c>
      <c r="GI88" s="46">
        <f t="shared" si="1411"/>
        <v>2</v>
      </c>
      <c r="GJ88" s="6">
        <f t="shared" si="1887"/>
        <v>28</v>
      </c>
      <c r="GK88" s="6">
        <f t="shared" si="1412"/>
        <v>-56</v>
      </c>
      <c r="GL88" s="7">
        <f t="shared" si="1413"/>
        <v>2019</v>
      </c>
      <c r="GM88"/>
      <c r="GN88"/>
      <c r="GO88"/>
      <c r="GQ88" s="5">
        <f t="shared" si="1208"/>
        <v>87</v>
      </c>
      <c r="GR88" s="57">
        <v>24</v>
      </c>
      <c r="GS88" s="48" t="str">
        <f>IF(COUNTIF(GR2:GR87,GR88)&gt;0,"R","")</f>
        <v>R</v>
      </c>
      <c r="GT88" s="46">
        <f t="shared" si="1414"/>
        <v>6</v>
      </c>
      <c r="GU88" s="6">
        <f t="shared" si="1888"/>
        <v>31</v>
      </c>
      <c r="GV88" s="6">
        <f t="shared" si="1415"/>
        <v>-186</v>
      </c>
      <c r="GW88" s="7">
        <f t="shared" si="1416"/>
        <v>-1872</v>
      </c>
      <c r="GX88"/>
      <c r="GY88"/>
      <c r="GZ88"/>
      <c r="HB88" s="5">
        <f t="shared" si="1209"/>
        <v>87</v>
      </c>
      <c r="HC88" s="57">
        <v>23</v>
      </c>
      <c r="HD88" s="48" t="str">
        <f>IF(COUNTIF(HC2:HC87,HC88)&gt;0,"R","")</f>
        <v/>
      </c>
      <c r="HE88" s="46">
        <f t="shared" si="1417"/>
        <v>7</v>
      </c>
      <c r="HF88" s="6">
        <f t="shared" si="1889"/>
        <v>39</v>
      </c>
      <c r="HG88" s="6">
        <f t="shared" si="1418"/>
        <v>1131</v>
      </c>
      <c r="HH88" s="7">
        <f t="shared" si="1419"/>
        <v>-3057</v>
      </c>
      <c r="HI88">
        <v>13</v>
      </c>
      <c r="HJ88"/>
      <c r="HK88"/>
      <c r="HM88" s="5">
        <f t="shared" si="1210"/>
        <v>87</v>
      </c>
      <c r="HN88" s="57">
        <v>2</v>
      </c>
      <c r="HO88" s="48" t="str">
        <f>IF(COUNTIF(HN2:HN87,HN88)&gt;0,"R","")</f>
        <v>R</v>
      </c>
      <c r="HP88" s="46">
        <f t="shared" si="1420"/>
        <v>2</v>
      </c>
      <c r="HQ88" s="6">
        <f t="shared" si="1890"/>
        <v>29</v>
      </c>
      <c r="HR88" s="6">
        <f t="shared" si="1421"/>
        <v>-58</v>
      </c>
      <c r="HS88" s="7">
        <f t="shared" si="1422"/>
        <v>1088</v>
      </c>
      <c r="HT88"/>
      <c r="HU88"/>
      <c r="HV88"/>
      <c r="HX88" s="5">
        <f t="shared" si="1211"/>
        <v>87</v>
      </c>
      <c r="HY88" s="57">
        <v>28</v>
      </c>
      <c r="HZ88" s="48" t="str">
        <f>IF(COUNTIF(HY2:HY87,HY88)&gt;0,"R","")</f>
        <v>R</v>
      </c>
      <c r="IA88" s="46">
        <f t="shared" si="1423"/>
        <v>2</v>
      </c>
      <c r="IB88" s="6">
        <f t="shared" si="1891"/>
        <v>25</v>
      </c>
      <c r="IC88" s="6">
        <f t="shared" si="1424"/>
        <v>-50</v>
      </c>
      <c r="ID88" s="7">
        <f t="shared" si="1425"/>
        <v>1767</v>
      </c>
      <c r="IE88"/>
      <c r="IF88"/>
      <c r="IG88"/>
      <c r="II88" s="5">
        <f t="shared" si="1212"/>
        <v>87</v>
      </c>
      <c r="IJ88" s="57">
        <v>24</v>
      </c>
      <c r="IK88" s="48" t="str">
        <f>IF(COUNTIF(IJ2:IJ87,IJ88)&gt;0,"R","")</f>
        <v>R</v>
      </c>
      <c r="IL88" s="46">
        <f t="shared" si="1426"/>
        <v>2</v>
      </c>
      <c r="IM88" s="6">
        <f t="shared" si="1892"/>
        <v>34</v>
      </c>
      <c r="IN88" s="6">
        <f t="shared" si="1427"/>
        <v>-68</v>
      </c>
      <c r="IO88" s="7">
        <f t="shared" si="1428"/>
        <v>1519</v>
      </c>
      <c r="IP88"/>
      <c r="IQ88"/>
      <c r="IR88"/>
      <c r="IT88" s="5">
        <f t="shared" si="1213"/>
        <v>87</v>
      </c>
      <c r="IU88" s="57">
        <v>6</v>
      </c>
      <c r="IV88" s="48" t="str">
        <f>IF(COUNTIF(IU2:IU87,IU88)&gt;0,"R","")</f>
        <v>R</v>
      </c>
      <c r="IW88" s="46">
        <f t="shared" si="1429"/>
        <v>2</v>
      </c>
      <c r="IX88" s="6">
        <f t="shared" si="1893"/>
        <v>31</v>
      </c>
      <c r="IY88" s="6">
        <f t="shared" si="1430"/>
        <v>-62</v>
      </c>
      <c r="IZ88" s="7">
        <f t="shared" si="1431"/>
        <v>1641</v>
      </c>
      <c r="JA88"/>
      <c r="JB88"/>
      <c r="JC88"/>
      <c r="JE88" s="5">
        <f t="shared" si="1214"/>
        <v>87</v>
      </c>
      <c r="JF88" s="57">
        <v>0</v>
      </c>
      <c r="JG88" s="48" t="str">
        <f>IF(COUNTIF(JF2:JF87,JF88)&gt;0,"R","")</f>
        <v>R</v>
      </c>
      <c r="JH88" s="46">
        <f t="shared" si="1432"/>
        <v>3</v>
      </c>
      <c r="JI88" s="6">
        <f t="shared" si="1894"/>
        <v>34</v>
      </c>
      <c r="JJ88" s="6">
        <f t="shared" si="1433"/>
        <v>-102</v>
      </c>
      <c r="JK88" s="7">
        <f t="shared" si="1434"/>
        <v>453</v>
      </c>
      <c r="JL88"/>
      <c r="JM88"/>
      <c r="JN88"/>
      <c r="JP88" s="5">
        <f t="shared" si="1215"/>
        <v>87</v>
      </c>
      <c r="JQ88" s="57">
        <v>36</v>
      </c>
      <c r="JR88" s="48" t="str">
        <f>IF(COUNTIF(JQ2:JQ87,JQ88)&gt;0,"R","")</f>
        <v>R</v>
      </c>
      <c r="JS88" s="46">
        <f t="shared" si="1435"/>
        <v>3</v>
      </c>
      <c r="JT88" s="6">
        <f t="shared" si="1895"/>
        <v>30</v>
      </c>
      <c r="JU88" s="6">
        <f t="shared" si="1436"/>
        <v>-90</v>
      </c>
      <c r="JV88" s="7">
        <f t="shared" si="1437"/>
        <v>666</v>
      </c>
      <c r="JW88"/>
      <c r="JX88"/>
      <c r="JY88"/>
      <c r="KA88" s="5">
        <f t="shared" si="1216"/>
        <v>87</v>
      </c>
      <c r="KB88" s="57">
        <v>6</v>
      </c>
      <c r="KC88" s="48" t="str">
        <f>IF(COUNTIF(KB2:KB87,KB88)&gt;0,"R","")</f>
        <v>R</v>
      </c>
      <c r="KD88" s="46">
        <f t="shared" si="1438"/>
        <v>4</v>
      </c>
      <c r="KE88" s="6">
        <f t="shared" si="1896"/>
        <v>33</v>
      </c>
      <c r="KF88" s="6">
        <f t="shared" si="1439"/>
        <v>-132</v>
      </c>
      <c r="KG88" s="7">
        <f t="shared" si="1440"/>
        <v>-354</v>
      </c>
      <c r="KH88"/>
      <c r="KI88"/>
      <c r="KJ88"/>
      <c r="KL88" s="5">
        <f t="shared" si="1217"/>
        <v>87</v>
      </c>
      <c r="KM88" s="57">
        <v>35</v>
      </c>
      <c r="KN88" s="48" t="str">
        <f>IF(COUNTIF(KM2:KM87,KM88)&gt;0,"R","")</f>
        <v>R</v>
      </c>
      <c r="KO88" s="46">
        <f t="shared" si="1441"/>
        <v>4</v>
      </c>
      <c r="KP88" s="6">
        <f t="shared" si="1897"/>
        <v>35</v>
      </c>
      <c r="KQ88" s="6">
        <f t="shared" si="1442"/>
        <v>-140</v>
      </c>
      <c r="KR88" s="7">
        <f t="shared" si="1443"/>
        <v>-902</v>
      </c>
      <c r="KS88"/>
      <c r="KT88"/>
      <c r="KU88"/>
      <c r="KW88" s="5">
        <f t="shared" si="1218"/>
        <v>87</v>
      </c>
      <c r="KX88" s="57">
        <v>23</v>
      </c>
      <c r="KY88" s="48" t="str">
        <f>IF(COUNTIF(KX2:KX87,KX88)&gt;0,"R","")</f>
        <v>R</v>
      </c>
      <c r="KZ88" s="46">
        <f t="shared" si="1444"/>
        <v>1</v>
      </c>
      <c r="LA88" s="6">
        <f t="shared" si="1898"/>
        <v>26</v>
      </c>
      <c r="LB88" s="6">
        <f t="shared" si="1445"/>
        <v>-26</v>
      </c>
      <c r="LC88" s="7">
        <f t="shared" si="1446"/>
        <v>2183</v>
      </c>
      <c r="LD88"/>
      <c r="LE88"/>
      <c r="LF88"/>
      <c r="LH88" s="5">
        <f t="shared" si="1219"/>
        <v>87</v>
      </c>
      <c r="LI88" s="57">
        <v>22</v>
      </c>
      <c r="LJ88" s="48" t="str">
        <f>IF(COUNTIF(LI2:LI87,LI88)&gt;0,"R","")</f>
        <v>R</v>
      </c>
      <c r="LK88" s="46">
        <f t="shared" si="1447"/>
        <v>6</v>
      </c>
      <c r="LL88" s="6">
        <f t="shared" si="1899"/>
        <v>39</v>
      </c>
      <c r="LM88" s="6">
        <f t="shared" si="1448"/>
        <v>-234</v>
      </c>
      <c r="LN88" s="7">
        <f t="shared" si="1449"/>
        <v>-3433</v>
      </c>
      <c r="LO88"/>
      <c r="LP88"/>
      <c r="LQ88"/>
      <c r="LS88" s="5">
        <f t="shared" si="1220"/>
        <v>87</v>
      </c>
      <c r="LT88" s="57">
        <v>2</v>
      </c>
      <c r="LU88" s="48" t="str">
        <f>IF(COUNTIF(LT2:LT87,LT88)&gt;0,"R","")</f>
        <v>R</v>
      </c>
      <c r="LV88" s="46">
        <f t="shared" si="1450"/>
        <v>5</v>
      </c>
      <c r="LW88" s="6">
        <f t="shared" si="1900"/>
        <v>37</v>
      </c>
      <c r="LX88" s="6">
        <f t="shared" si="1451"/>
        <v>-185</v>
      </c>
      <c r="LY88" s="7">
        <f t="shared" si="1452"/>
        <v>-1918</v>
      </c>
      <c r="LZ88"/>
      <c r="MA88"/>
      <c r="MB88"/>
      <c r="MD88" s="5">
        <f t="shared" si="1221"/>
        <v>87</v>
      </c>
      <c r="ME88" s="57">
        <v>30</v>
      </c>
      <c r="MF88" s="48" t="str">
        <f>IF(COUNTIF(ME2:ME87,ME88)&gt;0,"R","")</f>
        <v>R</v>
      </c>
      <c r="MG88" s="46">
        <f t="shared" si="1453"/>
        <v>4</v>
      </c>
      <c r="MH88" s="6">
        <f t="shared" si="1901"/>
        <v>40</v>
      </c>
      <c r="MI88" s="6">
        <f t="shared" si="1454"/>
        <v>-160</v>
      </c>
      <c r="MJ88" s="7">
        <f t="shared" si="1455"/>
        <v>-1596</v>
      </c>
      <c r="MK88"/>
      <c r="ML88"/>
      <c r="MM88"/>
      <c r="MO88" s="5">
        <f t="shared" si="1222"/>
        <v>87</v>
      </c>
      <c r="MP88" s="57">
        <v>4</v>
      </c>
      <c r="MQ88" s="48" t="str">
        <f>IF(COUNTIF(MP2:MP87,MP88)&gt;0,"R","")</f>
        <v>R</v>
      </c>
      <c r="MR88" s="46">
        <f t="shared" si="1456"/>
        <v>2</v>
      </c>
      <c r="MS88" s="6">
        <f t="shared" si="1902"/>
        <v>32</v>
      </c>
      <c r="MT88" s="6">
        <f t="shared" si="1457"/>
        <v>-64</v>
      </c>
      <c r="MU88" s="7">
        <f t="shared" si="1458"/>
        <v>1382</v>
      </c>
      <c r="MV88"/>
      <c r="MW88"/>
      <c r="MX88"/>
      <c r="MZ88" s="5">
        <f t="shared" si="1223"/>
        <v>87</v>
      </c>
      <c r="NA88" s="57">
        <v>10</v>
      </c>
      <c r="NB88" s="48" t="str">
        <f>IF(COUNTIF(NA2:NA87,NA88)&gt;0,"R","")</f>
        <v>R</v>
      </c>
      <c r="NC88" s="46">
        <f t="shared" si="1459"/>
        <v>4</v>
      </c>
      <c r="ND88" s="6">
        <f t="shared" si="1903"/>
        <v>30</v>
      </c>
      <c r="NE88" s="6">
        <f t="shared" si="1460"/>
        <v>-120</v>
      </c>
      <c r="NF88" s="7">
        <f t="shared" si="1461"/>
        <v>-286</v>
      </c>
      <c r="NG88"/>
      <c r="NH88"/>
      <c r="NI88"/>
      <c r="NK88" s="5">
        <f t="shared" si="1224"/>
        <v>87</v>
      </c>
      <c r="NL88" s="57">
        <v>0</v>
      </c>
      <c r="NM88" s="48" t="str">
        <f>IF(COUNTIF(NL2:NL87,NL88)&gt;0,"R","")</f>
        <v>R</v>
      </c>
      <c r="NN88" s="46">
        <f t="shared" si="1462"/>
        <v>6</v>
      </c>
      <c r="NO88" s="6">
        <f t="shared" si="1904"/>
        <v>39</v>
      </c>
      <c r="NP88" s="6">
        <f t="shared" si="1463"/>
        <v>-234</v>
      </c>
      <c r="NQ88" s="7">
        <f t="shared" si="1464"/>
        <v>-3550</v>
      </c>
      <c r="NR88"/>
      <c r="NS88"/>
      <c r="NT88"/>
      <c r="NV88" s="5">
        <f t="shared" si="1225"/>
        <v>87</v>
      </c>
      <c r="NW88" s="57">
        <v>17</v>
      </c>
      <c r="NX88" s="48" t="str">
        <f>IF(COUNTIF(NW2:NW87,NW88)&gt;0,"R","")</f>
        <v>R</v>
      </c>
      <c r="NY88" s="46">
        <f t="shared" si="1465"/>
        <v>5</v>
      </c>
      <c r="NZ88" s="6">
        <f t="shared" si="1905"/>
        <v>34</v>
      </c>
      <c r="OA88" s="6">
        <f t="shared" si="1466"/>
        <v>-170</v>
      </c>
      <c r="OB88" s="7">
        <f t="shared" si="1467"/>
        <v>-1484</v>
      </c>
      <c r="OC88"/>
      <c r="OD88"/>
      <c r="OE88"/>
      <c r="OG88" s="5">
        <f t="shared" si="1226"/>
        <v>87</v>
      </c>
      <c r="OH88" s="57">
        <v>13</v>
      </c>
      <c r="OI88" s="48" t="str">
        <f>IF(COUNTIF(OH2:OH87,OH88)&gt;0,"R","")</f>
        <v>R</v>
      </c>
      <c r="OJ88" s="46">
        <f t="shared" si="1468"/>
        <v>6</v>
      </c>
      <c r="OK88" s="6">
        <f t="shared" si="1906"/>
        <v>37</v>
      </c>
      <c r="OL88" s="6">
        <f t="shared" si="1469"/>
        <v>-222</v>
      </c>
      <c r="OM88" s="7">
        <f t="shared" si="1470"/>
        <v>-2928</v>
      </c>
      <c r="ON88"/>
      <c r="OO88"/>
      <c r="OP88"/>
      <c r="OR88" s="5">
        <f t="shared" si="1227"/>
        <v>87</v>
      </c>
      <c r="OS88" s="57">
        <v>34</v>
      </c>
      <c r="OT88" s="48" t="str">
        <f>IF(COUNTIF(OS2:OS87,OS88)&gt;0,"R","")</f>
        <v>R</v>
      </c>
      <c r="OU88" s="46">
        <f t="shared" si="1471"/>
        <v>6</v>
      </c>
      <c r="OV88" s="6">
        <f t="shared" si="1907"/>
        <v>36</v>
      </c>
      <c r="OW88" s="6">
        <f t="shared" si="1472"/>
        <v>-216</v>
      </c>
      <c r="OX88" s="7">
        <f t="shared" si="1473"/>
        <v>-2863</v>
      </c>
      <c r="OY88"/>
      <c r="OZ88"/>
      <c r="PA88"/>
      <c r="PC88" s="5">
        <f t="shared" si="1228"/>
        <v>87</v>
      </c>
      <c r="PD88" s="57">
        <v>33</v>
      </c>
      <c r="PE88" s="48" t="str">
        <f>IF(COUNTIF(PD2:PD87,PD88)&gt;0,"R","")</f>
        <v>R</v>
      </c>
      <c r="PF88" s="46">
        <f t="shared" si="1474"/>
        <v>3</v>
      </c>
      <c r="PG88" s="6">
        <f t="shared" si="1908"/>
        <v>37</v>
      </c>
      <c r="PH88" s="6">
        <f t="shared" si="1475"/>
        <v>-111</v>
      </c>
      <c r="PI88" s="7">
        <f t="shared" si="1476"/>
        <v>87</v>
      </c>
      <c r="PJ88"/>
      <c r="PK88"/>
      <c r="PL88"/>
      <c r="PN88" s="5">
        <f t="shared" si="1229"/>
        <v>87</v>
      </c>
      <c r="PO88" s="57">
        <v>22</v>
      </c>
      <c r="PP88" s="48" t="str">
        <f>IF(COUNTIF(PO2:PO87,PO88)&gt;0,"R","")</f>
        <v>R</v>
      </c>
      <c r="PQ88" s="46">
        <f t="shared" si="1477"/>
        <v>3</v>
      </c>
      <c r="PR88" s="6">
        <f t="shared" si="1909"/>
        <v>38</v>
      </c>
      <c r="PS88" s="6">
        <f t="shared" si="1478"/>
        <v>-114</v>
      </c>
      <c r="PT88" s="7">
        <f t="shared" si="1479"/>
        <v>138</v>
      </c>
      <c r="PU88"/>
      <c r="PV88"/>
      <c r="PW88"/>
      <c r="PY88" s="5">
        <f t="shared" si="1230"/>
        <v>87</v>
      </c>
      <c r="PZ88" s="57">
        <v>29</v>
      </c>
      <c r="QA88" s="48" t="str">
        <f>IF(COUNTIF(PZ2:PZ87,PZ88)&gt;0,"R","")</f>
        <v>R</v>
      </c>
      <c r="QB88" s="46">
        <f t="shared" si="1480"/>
        <v>2</v>
      </c>
      <c r="QC88" s="6">
        <f t="shared" si="1910"/>
        <v>27</v>
      </c>
      <c r="QD88" s="6">
        <f t="shared" si="1481"/>
        <v>-54</v>
      </c>
      <c r="QE88" s="7">
        <f t="shared" si="1482"/>
        <v>1558</v>
      </c>
      <c r="QF88"/>
      <c r="QG88"/>
      <c r="QH88"/>
      <c r="QJ88" s="5">
        <f t="shared" si="1231"/>
        <v>87</v>
      </c>
      <c r="QK88" s="57">
        <v>15</v>
      </c>
      <c r="QL88" s="48" t="str">
        <f>IF(COUNTIF(QK2:QK87,QK88)&gt;0,"R","")</f>
        <v>R</v>
      </c>
      <c r="QM88" s="46">
        <f t="shared" si="1483"/>
        <v>3</v>
      </c>
      <c r="QN88" s="6">
        <f t="shared" si="1911"/>
        <v>36</v>
      </c>
      <c r="QO88" s="6">
        <f t="shared" si="1484"/>
        <v>-108</v>
      </c>
      <c r="QP88" s="7">
        <f t="shared" si="1485"/>
        <v>389</v>
      </c>
      <c r="QQ88"/>
      <c r="QR88"/>
      <c r="QS88"/>
      <c r="QU88" s="5">
        <f t="shared" si="1232"/>
        <v>87</v>
      </c>
      <c r="QV88" s="57">
        <v>36</v>
      </c>
      <c r="QW88" s="48" t="str">
        <f>IF(COUNTIF(QV2:QV87,QV88)&gt;0,"R","")</f>
        <v>R</v>
      </c>
      <c r="QX88" s="46">
        <f t="shared" si="1486"/>
        <v>3</v>
      </c>
      <c r="QY88" s="6">
        <f t="shared" si="1912"/>
        <v>28</v>
      </c>
      <c r="QZ88" s="6">
        <f t="shared" si="1487"/>
        <v>-84</v>
      </c>
      <c r="RA88" s="7">
        <f t="shared" si="1488"/>
        <v>729</v>
      </c>
      <c r="RB88"/>
      <c r="RC88"/>
      <c r="RD88"/>
      <c r="RF88" s="5">
        <f t="shared" si="1233"/>
        <v>87</v>
      </c>
      <c r="RG88" s="57">
        <v>14</v>
      </c>
      <c r="RH88" s="48" t="str">
        <f>IF(COUNTIF(RG2:RG87,RG88)&gt;0,"R","")</f>
        <v>R</v>
      </c>
      <c r="RI88" s="46">
        <f t="shared" si="1489"/>
        <v>7</v>
      </c>
      <c r="RJ88" s="6">
        <f t="shared" si="1913"/>
        <v>34</v>
      </c>
      <c r="RK88" s="6">
        <f t="shared" si="1490"/>
        <v>-238</v>
      </c>
      <c r="RL88" s="7">
        <f t="shared" si="1491"/>
        <v>-3526</v>
      </c>
      <c r="RM88"/>
      <c r="RN88"/>
      <c r="RO88"/>
      <c r="RQ88" s="5">
        <f t="shared" si="1234"/>
        <v>87</v>
      </c>
      <c r="RR88" s="57">
        <v>9</v>
      </c>
      <c r="RS88" s="48" t="str">
        <f>IF(COUNTIF(RR2:RR87,RR88)&gt;0,"R","")</f>
        <v>R</v>
      </c>
      <c r="RT88" s="46">
        <f t="shared" si="1492"/>
        <v>3</v>
      </c>
      <c r="RU88" s="6">
        <f t="shared" si="1914"/>
        <v>38</v>
      </c>
      <c r="RV88" s="6">
        <f t="shared" si="1493"/>
        <v>-114</v>
      </c>
      <c r="RW88" s="7">
        <f t="shared" si="1494"/>
        <v>-90</v>
      </c>
      <c r="RX88"/>
      <c r="RY88"/>
      <c r="RZ88"/>
      <c r="SB88" s="5">
        <f t="shared" si="1235"/>
        <v>87</v>
      </c>
      <c r="SC88" s="57">
        <v>33</v>
      </c>
      <c r="SD88" s="48" t="str">
        <f>IF(COUNTIF(SC2:SC87,SC88)&gt;0,"R","")</f>
        <v>R</v>
      </c>
      <c r="SE88" s="46">
        <f t="shared" si="1495"/>
        <v>5</v>
      </c>
      <c r="SF88" s="6">
        <f t="shared" si="1915"/>
        <v>34</v>
      </c>
      <c r="SG88" s="6">
        <f t="shared" si="1496"/>
        <v>-170</v>
      </c>
      <c r="SH88" s="7">
        <f t="shared" si="1497"/>
        <v>-1483</v>
      </c>
      <c r="SI88"/>
      <c r="SJ88"/>
      <c r="SK88"/>
      <c r="SM88" s="5">
        <f t="shared" si="1236"/>
        <v>87</v>
      </c>
      <c r="SN88" s="57">
        <v>1</v>
      </c>
      <c r="SO88" s="48" t="str">
        <f>IF(COUNTIF(SN2:SN87,SN88)&gt;0,"R","")</f>
        <v>R</v>
      </c>
      <c r="SP88" s="46">
        <f t="shared" si="1498"/>
        <v>3</v>
      </c>
      <c r="SQ88" s="6">
        <f t="shared" si="1916"/>
        <v>32</v>
      </c>
      <c r="SR88" s="6">
        <f t="shared" si="1499"/>
        <v>-96</v>
      </c>
      <c r="SS88" s="7">
        <f t="shared" si="1500"/>
        <v>469</v>
      </c>
      <c r="ST88"/>
      <c r="SU88"/>
      <c r="SV88"/>
      <c r="SX88" s="5">
        <f t="shared" si="1237"/>
        <v>87</v>
      </c>
      <c r="SY88" s="57">
        <v>11</v>
      </c>
      <c r="SZ88" s="48" t="str">
        <f>IF(COUNTIF(SY2:SY87,SY88)&gt;0,"R","")</f>
        <v>R</v>
      </c>
      <c r="TA88" s="46">
        <f t="shared" si="1501"/>
        <v>6</v>
      </c>
      <c r="TB88" s="6">
        <f t="shared" si="1917"/>
        <v>40</v>
      </c>
      <c r="TC88" s="6">
        <f t="shared" si="1502"/>
        <v>-240</v>
      </c>
      <c r="TD88" s="7">
        <f t="shared" si="1503"/>
        <v>-3714</v>
      </c>
      <c r="TE88"/>
      <c r="TF88"/>
      <c r="TG88"/>
      <c r="TI88" s="5">
        <f t="shared" si="1238"/>
        <v>87</v>
      </c>
      <c r="TJ88" s="57">
        <v>19</v>
      </c>
      <c r="TK88" s="48" t="str">
        <f>IF(COUNTIF(TJ2:TJ87,TJ88)&gt;0,"R","")</f>
        <v>R</v>
      </c>
      <c r="TL88" s="46">
        <f t="shared" si="1504"/>
        <v>4</v>
      </c>
      <c r="TM88" s="6">
        <f t="shared" si="1918"/>
        <v>34</v>
      </c>
      <c r="TN88" s="6">
        <f t="shared" si="1505"/>
        <v>-136</v>
      </c>
      <c r="TO88" s="7">
        <f t="shared" si="1506"/>
        <v>-490</v>
      </c>
      <c r="TP88"/>
      <c r="TQ88"/>
      <c r="TR88"/>
      <c r="TT88" s="5">
        <f t="shared" si="1239"/>
        <v>87</v>
      </c>
      <c r="TU88" s="57">
        <v>24</v>
      </c>
      <c r="TV88" s="48" t="str">
        <f>IF(COUNTIF(TU2:TU87,TU88)&gt;0,"R","")</f>
        <v>R</v>
      </c>
      <c r="TW88" s="46">
        <f t="shared" si="1507"/>
        <v>4</v>
      </c>
      <c r="TX88" s="6">
        <f t="shared" si="1919"/>
        <v>32</v>
      </c>
      <c r="TY88" s="6">
        <f t="shared" si="1508"/>
        <v>-128</v>
      </c>
      <c r="TZ88" s="7">
        <f t="shared" si="1509"/>
        <v>-313</v>
      </c>
      <c r="UA88"/>
      <c r="UB88"/>
      <c r="UC88"/>
      <c r="UE88" s="5">
        <f t="shared" si="1240"/>
        <v>87</v>
      </c>
      <c r="UF88" s="57">
        <v>36</v>
      </c>
      <c r="UG88" s="48" t="str">
        <f>IF(COUNTIF(UF2:UF87,UF88)&gt;0,"R","")</f>
        <v>R</v>
      </c>
      <c r="UH88" s="46">
        <f t="shared" si="1510"/>
        <v>4</v>
      </c>
      <c r="UI88" s="6">
        <f t="shared" si="1920"/>
        <v>36</v>
      </c>
      <c r="UJ88" s="6">
        <f t="shared" si="1511"/>
        <v>-144</v>
      </c>
      <c r="UK88" s="7">
        <f t="shared" si="1512"/>
        <v>-1043</v>
      </c>
      <c r="UL88"/>
      <c r="UM88"/>
      <c r="UN88"/>
      <c r="UP88" s="5">
        <f t="shared" si="1241"/>
        <v>87</v>
      </c>
      <c r="UQ88" s="57">
        <v>6</v>
      </c>
      <c r="UR88" s="48" t="str">
        <f>IF(COUNTIF(UQ2:UQ87,UQ88)&gt;0,"R","")</f>
        <v>R</v>
      </c>
      <c r="US88" s="46">
        <f t="shared" si="1513"/>
        <v>4</v>
      </c>
      <c r="UT88" s="6">
        <f t="shared" si="1921"/>
        <v>31</v>
      </c>
      <c r="UU88" s="6">
        <f t="shared" si="1514"/>
        <v>-124</v>
      </c>
      <c r="UV88" s="7">
        <f t="shared" si="1515"/>
        <v>-194</v>
      </c>
      <c r="UW88"/>
      <c r="UX88"/>
      <c r="UY88"/>
      <c r="VA88" s="5">
        <f t="shared" si="1242"/>
        <v>87</v>
      </c>
      <c r="VB88" s="57">
        <v>1</v>
      </c>
      <c r="VC88" s="48" t="str">
        <f>IF(COUNTIF(VB2:VB87,VB88)&gt;0,"R","")</f>
        <v>R</v>
      </c>
      <c r="VD88" s="46">
        <f t="shared" si="1516"/>
        <v>4</v>
      </c>
      <c r="VE88" s="6">
        <f t="shared" si="1922"/>
        <v>37</v>
      </c>
      <c r="VF88" s="6">
        <f t="shared" si="1517"/>
        <v>-148</v>
      </c>
      <c r="VG88" s="7">
        <f t="shared" si="1518"/>
        <v>-1012</v>
      </c>
      <c r="VH88"/>
      <c r="VI88"/>
      <c r="VJ88"/>
      <c r="VL88" s="5">
        <f t="shared" si="1243"/>
        <v>87</v>
      </c>
      <c r="VM88" s="57">
        <v>27</v>
      </c>
      <c r="VN88" s="48" t="str">
        <f>IF(COUNTIF(VM2:VM87,VM88)&gt;0,"R","")</f>
        <v>R</v>
      </c>
      <c r="VO88" s="46">
        <f t="shared" si="1519"/>
        <v>2</v>
      </c>
      <c r="VP88" s="6">
        <f t="shared" si="1923"/>
        <v>34</v>
      </c>
      <c r="VQ88" s="6">
        <f t="shared" si="1520"/>
        <v>-68</v>
      </c>
      <c r="VR88" s="7">
        <f t="shared" si="1521"/>
        <v>929</v>
      </c>
      <c r="VS88"/>
      <c r="VT88"/>
      <c r="VU88"/>
      <c r="VW88" s="5">
        <f t="shared" si="1244"/>
        <v>87</v>
      </c>
      <c r="VX88" s="57">
        <v>11</v>
      </c>
      <c r="VY88" s="48" t="str">
        <f>IF(COUNTIF(VX2:VX87,VX88)&gt;0,"R","")</f>
        <v>R</v>
      </c>
      <c r="VZ88" s="46">
        <f t="shared" si="1522"/>
        <v>2</v>
      </c>
      <c r="WA88" s="6">
        <f t="shared" si="1924"/>
        <v>36</v>
      </c>
      <c r="WB88" s="6">
        <f t="shared" si="1523"/>
        <v>-72</v>
      </c>
      <c r="WC88" s="7">
        <f t="shared" si="1524"/>
        <v>1521</v>
      </c>
      <c r="WD88"/>
      <c r="WE88"/>
      <c r="WF88"/>
      <c r="WH88" s="5">
        <f t="shared" si="1245"/>
        <v>87</v>
      </c>
      <c r="WI88" s="57">
        <v>23</v>
      </c>
      <c r="WJ88" s="48" t="str">
        <f>IF(COUNTIF(WI2:WI87,WI88)&gt;0,"R","")</f>
        <v>R</v>
      </c>
      <c r="WK88" s="46">
        <f t="shared" si="1525"/>
        <v>1</v>
      </c>
      <c r="WL88" s="6">
        <f t="shared" si="1925"/>
        <v>34</v>
      </c>
      <c r="WM88" s="6">
        <f t="shared" si="1526"/>
        <v>-34</v>
      </c>
      <c r="WN88" s="7">
        <f t="shared" si="1527"/>
        <v>676</v>
      </c>
      <c r="WO88"/>
      <c r="WP88"/>
      <c r="WQ88"/>
      <c r="WS88" s="5">
        <f t="shared" si="1246"/>
        <v>87</v>
      </c>
      <c r="WT88" s="57">
        <v>4</v>
      </c>
      <c r="WU88" s="48" t="str">
        <f>IF(COUNTIF(WT2:WT87,WT88)&gt;0,"R","")</f>
        <v>R</v>
      </c>
      <c r="WV88" s="46">
        <f t="shared" si="1528"/>
        <v>2</v>
      </c>
      <c r="WW88" s="6">
        <f t="shared" si="1926"/>
        <v>34</v>
      </c>
      <c r="WX88" s="6">
        <f t="shared" si="1529"/>
        <v>-68</v>
      </c>
      <c r="WY88" s="7">
        <f t="shared" si="1530"/>
        <v>1398</v>
      </c>
      <c r="WZ88"/>
      <c r="XA88"/>
      <c r="XB88"/>
      <c r="XD88" s="5">
        <f t="shared" si="1247"/>
        <v>87</v>
      </c>
      <c r="XE88" s="57">
        <v>29</v>
      </c>
      <c r="XF88" s="48" t="str">
        <f>IF(COUNTIF(XE2:XE87,XE88)&gt;0,"R","")</f>
        <v/>
      </c>
      <c r="XG88" s="46">
        <f t="shared" si="1531"/>
        <v>2</v>
      </c>
      <c r="XH88" s="6">
        <f t="shared" si="1927"/>
        <v>30</v>
      </c>
      <c r="XI88" s="6">
        <f t="shared" si="1532"/>
        <v>1020</v>
      </c>
      <c r="XJ88" s="7">
        <f t="shared" si="1533"/>
        <v>2490</v>
      </c>
      <c r="XK88">
        <v>11</v>
      </c>
      <c r="XL88"/>
      <c r="XM88"/>
      <c r="XO88" s="5">
        <f t="shared" si="1248"/>
        <v>87</v>
      </c>
      <c r="XP88" s="57">
        <v>25</v>
      </c>
      <c r="XQ88" s="48" t="str">
        <f>IF(COUNTIF(XP2:XP87,XP88)&gt;0,"R","")</f>
        <v>R</v>
      </c>
      <c r="XR88" s="46">
        <f t="shared" si="1534"/>
        <v>3</v>
      </c>
      <c r="XS88" s="6">
        <f t="shared" si="1928"/>
        <v>33</v>
      </c>
      <c r="XT88" s="6">
        <f t="shared" si="1535"/>
        <v>-99</v>
      </c>
      <c r="XU88" s="7">
        <f t="shared" si="1536"/>
        <v>724</v>
      </c>
      <c r="XV88"/>
      <c r="XW88"/>
      <c r="XX88"/>
      <c r="XZ88" s="5">
        <f t="shared" si="1249"/>
        <v>87</v>
      </c>
      <c r="YA88" s="57">
        <v>9</v>
      </c>
      <c r="YB88" s="48" t="str">
        <f>IF(COUNTIF(YA2:YA87,YA88)&gt;0,"R","")</f>
        <v>R</v>
      </c>
      <c r="YC88" s="46">
        <f t="shared" si="1537"/>
        <v>2</v>
      </c>
      <c r="YD88" s="6">
        <f t="shared" si="1929"/>
        <v>28</v>
      </c>
      <c r="YE88" s="6">
        <f t="shared" si="1538"/>
        <v>-56</v>
      </c>
      <c r="YF88" s="7">
        <f t="shared" si="1539"/>
        <v>1523</v>
      </c>
      <c r="YG88"/>
      <c r="YH88"/>
      <c r="YI88"/>
      <c r="YK88" s="5">
        <f t="shared" si="1250"/>
        <v>87</v>
      </c>
      <c r="YL88" s="57">
        <v>25</v>
      </c>
      <c r="YM88" s="48" t="str">
        <f>IF(COUNTIF(YL2:YL87,YL88)&gt;0,"R","")</f>
        <v/>
      </c>
      <c r="YN88" s="46">
        <f t="shared" si="1540"/>
        <v>5</v>
      </c>
      <c r="YO88" s="6">
        <f t="shared" si="1930"/>
        <v>35</v>
      </c>
      <c r="YP88" s="6">
        <f t="shared" si="1541"/>
        <v>1085</v>
      </c>
      <c r="YQ88" s="7">
        <f t="shared" si="1542"/>
        <v>-394</v>
      </c>
      <c r="YR88">
        <v>12</v>
      </c>
      <c r="YS88"/>
      <c r="YT88"/>
      <c r="YU88"/>
      <c r="YV88" s="5">
        <f t="shared" si="1251"/>
        <v>87</v>
      </c>
      <c r="YW88" s="57">
        <v>26</v>
      </c>
      <c r="YX88" s="48" t="str">
        <f>IF(COUNTIF(YW2:YW87,YW88)&gt;0,"R","")</f>
        <v>R</v>
      </c>
      <c r="YY88" s="46">
        <f t="shared" si="1543"/>
        <v>2</v>
      </c>
      <c r="YZ88" s="6">
        <f t="shared" si="1931"/>
        <v>29</v>
      </c>
      <c r="ZA88" s="6">
        <f t="shared" si="1544"/>
        <v>-58</v>
      </c>
      <c r="ZB88" s="7">
        <f t="shared" si="1545"/>
        <v>1764</v>
      </c>
      <c r="ZC88"/>
      <c r="ZD88"/>
      <c r="ZE88"/>
      <c r="ZG88" s="5">
        <f t="shared" si="1252"/>
        <v>87</v>
      </c>
      <c r="ZH88" s="57">
        <v>9</v>
      </c>
      <c r="ZI88" s="48" t="str">
        <f>IF(COUNTIF(ZH2:ZH87,ZH88)&gt;0,"R","")</f>
        <v>R</v>
      </c>
      <c r="ZJ88" s="46">
        <f t="shared" si="1546"/>
        <v>6</v>
      </c>
      <c r="ZK88" s="6">
        <f t="shared" si="1932"/>
        <v>38</v>
      </c>
      <c r="ZL88" s="6">
        <f t="shared" si="1547"/>
        <v>-228</v>
      </c>
      <c r="ZM88" s="7">
        <f t="shared" si="1548"/>
        <v>-3341</v>
      </c>
      <c r="ZN88"/>
      <c r="ZO88"/>
      <c r="ZP88"/>
      <c r="ZR88" s="5">
        <f t="shared" si="1253"/>
        <v>87</v>
      </c>
      <c r="ZS88" s="57">
        <v>2</v>
      </c>
      <c r="ZT88" s="48" t="str">
        <f>IF(COUNTIF(ZS2:ZS87,ZS88)&gt;0,"R","")</f>
        <v>R</v>
      </c>
      <c r="ZU88" s="46">
        <f t="shared" si="1549"/>
        <v>3</v>
      </c>
      <c r="ZV88" s="6">
        <f t="shared" si="1933"/>
        <v>35</v>
      </c>
      <c r="ZW88" s="6">
        <f t="shared" si="1550"/>
        <v>-105</v>
      </c>
      <c r="ZX88" s="7">
        <f t="shared" si="1551"/>
        <v>567</v>
      </c>
      <c r="ZY88"/>
      <c r="ZZ88"/>
      <c r="AAA88"/>
      <c r="AAC88" s="5">
        <f t="shared" si="1254"/>
        <v>87</v>
      </c>
      <c r="AAD88" s="57">
        <v>11</v>
      </c>
      <c r="AAE88" s="48" t="str">
        <f>IF(COUNTIF(AAD2:AAD87,AAD88)&gt;0,"R","")</f>
        <v>R</v>
      </c>
      <c r="AAF88" s="46">
        <f t="shared" si="1552"/>
        <v>3</v>
      </c>
      <c r="AAG88" s="6">
        <f t="shared" si="1934"/>
        <v>33</v>
      </c>
      <c r="AAH88" s="6">
        <f t="shared" si="1553"/>
        <v>-99</v>
      </c>
      <c r="AAI88" s="7">
        <f t="shared" si="1554"/>
        <v>510</v>
      </c>
      <c r="AAJ88"/>
      <c r="AAK88"/>
      <c r="AAL88"/>
      <c r="AAN88" s="5">
        <f t="shared" si="1255"/>
        <v>87</v>
      </c>
      <c r="AAO88" s="57">
        <v>5</v>
      </c>
      <c r="AAP88" s="48" t="str">
        <f>IF(COUNTIF(AAO2:AAO87,AAO88)&gt;0,"R","")</f>
        <v>R</v>
      </c>
      <c r="AAQ88" s="46">
        <f t="shared" si="1555"/>
        <v>3</v>
      </c>
      <c r="AAR88" s="6">
        <f t="shared" si="1935"/>
        <v>34</v>
      </c>
      <c r="AAS88" s="6">
        <f t="shared" si="1556"/>
        <v>-102</v>
      </c>
      <c r="AAT88" s="7">
        <f t="shared" si="1557"/>
        <v>259</v>
      </c>
      <c r="AAU88"/>
      <c r="AAV88"/>
      <c r="AAW88"/>
      <c r="AAY88" s="5">
        <f t="shared" si="1256"/>
        <v>87</v>
      </c>
      <c r="AAZ88" s="57">
        <v>21</v>
      </c>
      <c r="ABA88" s="48" t="str">
        <f>IF(COUNTIF(AAZ2:AAZ87,AAZ88)&gt;0,"R","")</f>
        <v>R</v>
      </c>
      <c r="ABB88" s="46">
        <f t="shared" si="1558"/>
        <v>4</v>
      </c>
      <c r="ABC88" s="6">
        <f t="shared" si="1936"/>
        <v>38</v>
      </c>
      <c r="ABD88" s="6">
        <f t="shared" si="1559"/>
        <v>-152</v>
      </c>
      <c r="ABE88" s="7">
        <f t="shared" si="1560"/>
        <v>-1062</v>
      </c>
      <c r="ABF88"/>
      <c r="ABG88"/>
      <c r="ABH88"/>
      <c r="ABJ88" s="5">
        <f t="shared" si="1257"/>
        <v>87</v>
      </c>
      <c r="ABK88" s="57">
        <v>5</v>
      </c>
      <c r="ABL88" s="48" t="str">
        <f>IF(COUNTIF(ABK2:ABK87,ABK88)&gt;0,"R","")</f>
        <v>R</v>
      </c>
      <c r="ABM88" s="46">
        <f t="shared" si="1561"/>
        <v>3</v>
      </c>
      <c r="ABN88" s="6">
        <f t="shared" si="1937"/>
        <v>30</v>
      </c>
      <c r="ABO88" s="6">
        <f t="shared" si="1562"/>
        <v>-90</v>
      </c>
      <c r="ABP88" s="7">
        <f t="shared" si="1563"/>
        <v>915</v>
      </c>
      <c r="ABQ88"/>
      <c r="ABR88"/>
      <c r="ABS88"/>
      <c r="ABU88" s="5">
        <f t="shared" si="1258"/>
        <v>87</v>
      </c>
      <c r="ABV88" s="57">
        <v>31</v>
      </c>
      <c r="ABW88" s="48" t="str">
        <f>IF(COUNTIF(ABV2:ABV87,ABV88)&gt;0,"R","")</f>
        <v/>
      </c>
      <c r="ABX88" s="46">
        <f t="shared" si="1564"/>
        <v>4</v>
      </c>
      <c r="ABY88" s="6">
        <f t="shared" si="1938"/>
        <v>35</v>
      </c>
      <c r="ABZ88" s="6">
        <f t="shared" si="1565"/>
        <v>1120</v>
      </c>
      <c r="ACA88" s="7">
        <f t="shared" si="1566"/>
        <v>768</v>
      </c>
      <c r="ACB88">
        <v>12</v>
      </c>
      <c r="ACC88"/>
      <c r="ACD88"/>
      <c r="ACF88" s="5">
        <f t="shared" si="1259"/>
        <v>87</v>
      </c>
      <c r="ACG88" s="57">
        <v>27</v>
      </c>
      <c r="ACH88" s="48" t="str">
        <f>IF(COUNTIF(ACG2:ACG87,ACG88)&gt;0,"R","")</f>
        <v>R</v>
      </c>
      <c r="ACI88" s="46">
        <f t="shared" si="1567"/>
        <v>1</v>
      </c>
      <c r="ACJ88" s="6">
        <f t="shared" si="1939"/>
        <v>30</v>
      </c>
      <c r="ACK88" s="6">
        <f t="shared" si="1568"/>
        <v>-30</v>
      </c>
      <c r="ACL88" s="7">
        <f t="shared" si="1569"/>
        <v>2946</v>
      </c>
      <c r="ACM88"/>
      <c r="ACN88"/>
      <c r="ACO88"/>
      <c r="ACQ88" s="5">
        <f t="shared" si="1260"/>
        <v>87</v>
      </c>
      <c r="ACR88" s="57">
        <v>24</v>
      </c>
      <c r="ACS88" s="48" t="str">
        <f>IF(COUNTIF(ACR2:ACR87,ACR88)&gt;0,"R","")</f>
        <v>R</v>
      </c>
      <c r="ACT88" s="46">
        <f t="shared" si="1570"/>
        <v>4</v>
      </c>
      <c r="ACU88" s="6">
        <f t="shared" si="1940"/>
        <v>33</v>
      </c>
      <c r="ACV88" s="6">
        <f t="shared" si="1571"/>
        <v>-132</v>
      </c>
      <c r="ACW88" s="7">
        <f t="shared" si="1572"/>
        <v>-463</v>
      </c>
      <c r="ACX88"/>
      <c r="ACY88"/>
      <c r="ACZ88"/>
      <c r="ADB88" s="5">
        <f t="shared" si="1261"/>
        <v>87</v>
      </c>
      <c r="ADC88" s="57">
        <v>16</v>
      </c>
      <c r="ADD88" s="48" t="str">
        <f>IF(COUNTIF(ADC2:ADC87,ADC88)&gt;0,"R","")</f>
        <v>R</v>
      </c>
      <c r="ADE88" s="46">
        <f t="shared" si="1573"/>
        <v>2</v>
      </c>
      <c r="ADF88" s="6">
        <f t="shared" si="1941"/>
        <v>33</v>
      </c>
      <c r="ADG88" s="6">
        <f t="shared" si="1574"/>
        <v>-66</v>
      </c>
      <c r="ADH88" s="7">
        <f t="shared" si="1575"/>
        <v>1878</v>
      </c>
      <c r="ADI88"/>
      <c r="ADJ88"/>
      <c r="ADK88"/>
      <c r="ADM88" s="5">
        <f t="shared" si="1262"/>
        <v>87</v>
      </c>
      <c r="ADN88" s="57">
        <v>3</v>
      </c>
      <c r="ADO88" s="48" t="str">
        <f>IF(COUNTIF(ADN2:ADN87,ADN88)&gt;0,"R","")</f>
        <v/>
      </c>
      <c r="ADP88" s="46">
        <f t="shared" si="1576"/>
        <v>5</v>
      </c>
      <c r="ADQ88" s="6">
        <f t="shared" si="1942"/>
        <v>34</v>
      </c>
      <c r="ADR88" s="6">
        <f t="shared" si="1577"/>
        <v>1054</v>
      </c>
      <c r="ADS88" s="7">
        <f t="shared" si="1578"/>
        <v>-292</v>
      </c>
      <c r="ADT88">
        <v>10</v>
      </c>
      <c r="ADU88"/>
      <c r="ADV88"/>
      <c r="ADX88" s="5">
        <f t="shared" si="1263"/>
        <v>87</v>
      </c>
      <c r="ADY88" s="57">
        <v>24</v>
      </c>
      <c r="ADZ88" s="48" t="str">
        <f>IF(COUNTIF(ADY2:ADY87,ADY88)&gt;0,"R","")</f>
        <v>R</v>
      </c>
      <c r="AEA88" s="46">
        <f t="shared" si="1579"/>
        <v>4</v>
      </c>
      <c r="AEB88" s="6">
        <f t="shared" si="1943"/>
        <v>41</v>
      </c>
      <c r="AEC88" s="6">
        <f t="shared" si="1580"/>
        <v>-164</v>
      </c>
      <c r="AED88" s="7">
        <f t="shared" si="1581"/>
        <v>-1549</v>
      </c>
      <c r="AEE88"/>
      <c r="AEF88"/>
      <c r="AEG88"/>
      <c r="AEI88" s="5">
        <f t="shared" si="1264"/>
        <v>87</v>
      </c>
      <c r="AEJ88" s="57">
        <v>22</v>
      </c>
      <c r="AEK88" s="48" t="str">
        <f>IF(COUNTIF(AEJ2:AEJ87,AEJ88)&gt;0,"R","")</f>
        <v>R</v>
      </c>
      <c r="AEL88" s="46">
        <f t="shared" si="1582"/>
        <v>3</v>
      </c>
      <c r="AEM88" s="6">
        <f t="shared" si="1944"/>
        <v>27</v>
      </c>
      <c r="AEN88" s="6">
        <f t="shared" si="1583"/>
        <v>-81</v>
      </c>
      <c r="AEO88" s="7">
        <f t="shared" si="1584"/>
        <v>542</v>
      </c>
      <c r="AEP88"/>
      <c r="AEQ88"/>
      <c r="AER88"/>
      <c r="AET88" s="5">
        <f t="shared" si="1265"/>
        <v>87</v>
      </c>
      <c r="AEU88" s="57">
        <v>10</v>
      </c>
      <c r="AEV88" s="48" t="str">
        <f>IF(COUNTIF(AEU2:AEU87,AEU88)&gt;0,"R","")</f>
        <v>R</v>
      </c>
      <c r="AEW88" s="46">
        <f t="shared" si="1585"/>
        <v>2</v>
      </c>
      <c r="AEX88" s="6">
        <f t="shared" si="1945"/>
        <v>35</v>
      </c>
      <c r="AEY88" s="6">
        <f t="shared" si="1586"/>
        <v>-70</v>
      </c>
      <c r="AEZ88" s="7">
        <f t="shared" si="1587"/>
        <v>706</v>
      </c>
      <c r="AFA88"/>
      <c r="AFB88"/>
      <c r="AFC88"/>
      <c r="AFE88" s="5">
        <f t="shared" si="1266"/>
        <v>87</v>
      </c>
      <c r="AFF88" s="57">
        <v>22</v>
      </c>
      <c r="AFG88" s="48" t="str">
        <f>IF(COUNTIF(AFF2:AFF87,AFF88)&gt;0,"R","")</f>
        <v>R</v>
      </c>
      <c r="AFH88" s="46">
        <f t="shared" si="1588"/>
        <v>4</v>
      </c>
      <c r="AFI88" s="6">
        <f t="shared" si="1946"/>
        <v>35</v>
      </c>
      <c r="AFJ88" s="6">
        <f t="shared" si="1589"/>
        <v>-140</v>
      </c>
      <c r="AFK88" s="7">
        <f t="shared" si="1590"/>
        <v>-516</v>
      </c>
      <c r="AFL88"/>
      <c r="AFM88"/>
      <c r="AFN88"/>
      <c r="AFP88" s="5">
        <f t="shared" si="1267"/>
        <v>87</v>
      </c>
      <c r="AFQ88" s="57">
        <v>26</v>
      </c>
      <c r="AFR88" s="48" t="str">
        <f>IF(COUNTIF(AFQ2:AFQ87,AFQ88)&gt;0,"R","")</f>
        <v>R</v>
      </c>
      <c r="AFS88" s="46">
        <f t="shared" si="1591"/>
        <v>4</v>
      </c>
      <c r="AFT88" s="6">
        <f t="shared" si="1947"/>
        <v>37</v>
      </c>
      <c r="AFU88" s="6">
        <f t="shared" si="1592"/>
        <v>-148</v>
      </c>
      <c r="AFV88" s="7">
        <f t="shared" si="1593"/>
        <v>-844</v>
      </c>
      <c r="AFW88"/>
      <c r="AFX88"/>
      <c r="AFY88"/>
      <c r="AGA88" s="5">
        <f t="shared" si="1268"/>
        <v>87</v>
      </c>
      <c r="AGB88" s="57">
        <v>16</v>
      </c>
      <c r="AGC88" s="48" t="str">
        <f>IF(COUNTIF(AGB2:AGB87,AGB88)&gt;0,"R","")</f>
        <v>R</v>
      </c>
      <c r="AGD88" s="46">
        <f t="shared" si="1594"/>
        <v>4</v>
      </c>
      <c r="AGE88" s="6">
        <f t="shared" si="1948"/>
        <v>28</v>
      </c>
      <c r="AGF88" s="6">
        <f t="shared" si="1595"/>
        <v>-112</v>
      </c>
      <c r="AGG88" s="7">
        <f t="shared" si="1596"/>
        <v>-421</v>
      </c>
      <c r="AGH88"/>
      <c r="AGI88"/>
      <c r="AGJ88"/>
      <c r="AGL88" s="5">
        <f t="shared" si="1269"/>
        <v>87</v>
      </c>
      <c r="AGM88" s="57">
        <v>8</v>
      </c>
      <c r="AGN88" s="48" t="str">
        <f>IF(COUNTIF(AGM2:AGM87,AGM88)&gt;0,"R","")</f>
        <v>R</v>
      </c>
      <c r="AGO88" s="46">
        <f t="shared" si="1597"/>
        <v>3</v>
      </c>
      <c r="AGP88" s="6">
        <f t="shared" si="1949"/>
        <v>36</v>
      </c>
      <c r="AGQ88" s="6">
        <f t="shared" si="1598"/>
        <v>-108</v>
      </c>
      <c r="AGR88" s="7">
        <f t="shared" si="1599"/>
        <v>45</v>
      </c>
      <c r="AGS88"/>
      <c r="AGT88"/>
      <c r="AGU88"/>
      <c r="AGW88" s="5">
        <f t="shared" si="1270"/>
        <v>87</v>
      </c>
      <c r="AGX88" s="57">
        <v>33</v>
      </c>
      <c r="AGY88" s="48" t="str">
        <f>IF(COUNTIF(AGX2:AGX87,AGX88)&gt;0,"R","")</f>
        <v>R</v>
      </c>
      <c r="AGZ88" s="46">
        <f t="shared" si="1600"/>
        <v>5</v>
      </c>
      <c r="AHA88" s="6">
        <f t="shared" si="1950"/>
        <v>36</v>
      </c>
      <c r="AHB88" s="6">
        <f t="shared" si="1601"/>
        <v>-180</v>
      </c>
      <c r="AHC88" s="7">
        <f t="shared" si="1602"/>
        <v>-1628</v>
      </c>
      <c r="AHD88"/>
      <c r="AHE88"/>
      <c r="AHF88"/>
      <c r="AHH88" s="5">
        <f t="shared" si="1271"/>
        <v>87</v>
      </c>
      <c r="AHI88" s="57">
        <v>1</v>
      </c>
      <c r="AHJ88" s="48" t="str">
        <f>IF(COUNTIF(AHI2:AHI87,AHI88)&gt;0,"R","")</f>
        <v>R</v>
      </c>
      <c r="AHK88" s="46">
        <f t="shared" si="1603"/>
        <v>3</v>
      </c>
      <c r="AHL88" s="6">
        <f t="shared" si="1951"/>
        <v>29</v>
      </c>
      <c r="AHM88" s="6">
        <f t="shared" si="1604"/>
        <v>-87</v>
      </c>
      <c r="AHN88" s="7">
        <f t="shared" si="1605"/>
        <v>359</v>
      </c>
      <c r="AHO88"/>
      <c r="AHP88"/>
      <c r="AHQ88"/>
      <c r="AHS88" s="5">
        <f t="shared" si="1272"/>
        <v>87</v>
      </c>
      <c r="AHT88" s="57">
        <v>4</v>
      </c>
      <c r="AHU88" s="48" t="str">
        <f>IF(COUNTIF(AHT2:AHT87,AHT88)&gt;0,"R","")</f>
        <v>R</v>
      </c>
      <c r="AHV88" s="46">
        <f t="shared" si="1606"/>
        <v>4</v>
      </c>
      <c r="AHW88" s="6">
        <f t="shared" si="1952"/>
        <v>33</v>
      </c>
      <c r="AHX88" s="6">
        <f t="shared" si="1607"/>
        <v>-132</v>
      </c>
      <c r="AHY88" s="7">
        <f t="shared" si="1608"/>
        <v>-848</v>
      </c>
      <c r="AHZ88"/>
      <c r="AIA88"/>
      <c r="AIB88"/>
      <c r="AID88" s="5">
        <f t="shared" si="1273"/>
        <v>87</v>
      </c>
      <c r="AIE88" s="57">
        <v>0</v>
      </c>
      <c r="AIF88" s="48" t="str">
        <f>IF(COUNTIF(AIE2:AIE87,AIE88)&gt;0,"R","")</f>
        <v>R</v>
      </c>
      <c r="AIG88" s="46">
        <f t="shared" si="1609"/>
        <v>2</v>
      </c>
      <c r="AIH88" s="6">
        <f t="shared" si="1953"/>
        <v>32</v>
      </c>
      <c r="AII88" s="6">
        <f t="shared" si="1610"/>
        <v>-64</v>
      </c>
      <c r="AIJ88" s="7">
        <f t="shared" si="1611"/>
        <v>1891</v>
      </c>
      <c r="AIK88"/>
      <c r="AIL88"/>
      <c r="AIM88"/>
      <c r="AIO88" s="5">
        <f t="shared" si="1274"/>
        <v>87</v>
      </c>
      <c r="AIP88" s="57">
        <v>10</v>
      </c>
      <c r="AIQ88" s="48" t="str">
        <f>IF(COUNTIF(AIP2:AIP87,AIP88)&gt;0,"R","")</f>
        <v>R</v>
      </c>
      <c r="AIR88" s="46">
        <f t="shared" si="1612"/>
        <v>5</v>
      </c>
      <c r="AIS88" s="6">
        <f t="shared" si="1954"/>
        <v>36</v>
      </c>
      <c r="AIT88" s="6">
        <f t="shared" si="1613"/>
        <v>-180</v>
      </c>
      <c r="AIU88" s="7">
        <f t="shared" si="1614"/>
        <v>-1818</v>
      </c>
      <c r="AIV88"/>
      <c r="AIW88"/>
      <c r="AIX88"/>
      <c r="AIZ88" s="5">
        <f t="shared" si="1275"/>
        <v>87</v>
      </c>
      <c r="AJA88" s="57">
        <v>19</v>
      </c>
      <c r="AJB88" s="48" t="str">
        <f>IF(COUNTIF(AJA2:AJA87,AJA88)&gt;0,"R","")</f>
        <v>R</v>
      </c>
      <c r="AJC88" s="46">
        <f t="shared" si="1615"/>
        <v>4</v>
      </c>
      <c r="AJD88" s="6">
        <f t="shared" si="1955"/>
        <v>40</v>
      </c>
      <c r="AJE88" s="6">
        <f t="shared" si="1616"/>
        <v>-160</v>
      </c>
      <c r="AJF88" s="7">
        <f t="shared" si="1617"/>
        <v>-1515</v>
      </c>
      <c r="AJG88"/>
      <c r="AJH88"/>
      <c r="AJI88"/>
      <c r="AJK88" s="5">
        <f t="shared" si="1276"/>
        <v>87</v>
      </c>
      <c r="AJL88" s="57">
        <v>10</v>
      </c>
      <c r="AJM88" s="48" t="str">
        <f>IF(COUNTIF(AJL2:AJL87,AJL88)&gt;0,"R","")</f>
        <v>R</v>
      </c>
      <c r="AJN88" s="46">
        <f t="shared" si="1618"/>
        <v>2</v>
      </c>
      <c r="AJO88" s="6">
        <f t="shared" si="1956"/>
        <v>33</v>
      </c>
      <c r="AJP88" s="6">
        <f t="shared" si="1619"/>
        <v>-66</v>
      </c>
      <c r="AJQ88" s="7">
        <f t="shared" si="1620"/>
        <v>1961</v>
      </c>
      <c r="AJR88"/>
      <c r="AJS88"/>
      <c r="AJT88"/>
      <c r="AJV88" s="5">
        <f t="shared" si="1277"/>
        <v>87</v>
      </c>
      <c r="AJW88" s="57">
        <v>34</v>
      </c>
      <c r="AJX88" s="48" t="str">
        <f>IF(COUNTIF(AJW2:AJW87,AJW88)&gt;0,"R","")</f>
        <v>R</v>
      </c>
      <c r="AJY88" s="46">
        <f t="shared" si="1621"/>
        <v>6</v>
      </c>
      <c r="AJZ88" s="6">
        <f t="shared" si="1957"/>
        <v>40</v>
      </c>
      <c r="AKA88" s="6">
        <f t="shared" si="1622"/>
        <v>-240</v>
      </c>
      <c r="AKB88" s="7">
        <f t="shared" si="1623"/>
        <v>-3708</v>
      </c>
      <c r="AKC88"/>
      <c r="AKD88"/>
      <c r="AKE88"/>
      <c r="AKG88" s="5">
        <f t="shared" si="1278"/>
        <v>87</v>
      </c>
      <c r="AKH88" s="57">
        <v>5</v>
      </c>
      <c r="AKI88" s="48" t="str">
        <f>IF(COUNTIF(AKH2:AKH87,AKH88)&gt;0,"R","")</f>
        <v>R</v>
      </c>
      <c r="AKJ88" s="46">
        <f t="shared" si="1624"/>
        <v>5</v>
      </c>
      <c r="AKK88" s="6">
        <f t="shared" si="1958"/>
        <v>35</v>
      </c>
      <c r="AKL88" s="6">
        <f t="shared" si="1625"/>
        <v>-175</v>
      </c>
      <c r="AKM88" s="7">
        <f t="shared" si="1626"/>
        <v>-1664</v>
      </c>
      <c r="AKN88"/>
      <c r="AKO88"/>
      <c r="AKP88"/>
      <c r="AKR88" s="5">
        <f t="shared" si="1279"/>
        <v>87</v>
      </c>
      <c r="AKS88" s="57">
        <v>17</v>
      </c>
      <c r="AKT88" s="48" t="str">
        <f>IF(COUNTIF(AKS2:AKS87,AKS88)&gt;0,"R","")</f>
        <v>R</v>
      </c>
      <c r="AKU88" s="46">
        <f t="shared" si="1627"/>
        <v>2</v>
      </c>
      <c r="AKV88" s="6">
        <f t="shared" si="1959"/>
        <v>37</v>
      </c>
      <c r="AKW88" s="6">
        <f t="shared" si="1628"/>
        <v>-74</v>
      </c>
      <c r="AKX88" s="7">
        <f t="shared" si="1629"/>
        <v>838</v>
      </c>
      <c r="AKY88"/>
      <c r="AKZ88"/>
      <c r="ALA88"/>
      <c r="ALC88" s="5">
        <f t="shared" si="1280"/>
        <v>87</v>
      </c>
      <c r="ALD88" s="57">
        <v>3</v>
      </c>
      <c r="ALE88" s="48" t="str">
        <f>IF(COUNTIF(ALD2:ALD87,ALD88)&gt;0,"R","")</f>
        <v>R</v>
      </c>
      <c r="ALF88" s="46">
        <f t="shared" si="1630"/>
        <v>3</v>
      </c>
      <c r="ALG88" s="6">
        <f t="shared" si="1960"/>
        <v>30</v>
      </c>
      <c r="ALH88" s="6">
        <f t="shared" si="1631"/>
        <v>-90</v>
      </c>
      <c r="ALI88" s="7">
        <f t="shared" si="1632"/>
        <v>1087</v>
      </c>
      <c r="ALJ88"/>
      <c r="ALK88"/>
      <c r="ALL88"/>
      <c r="ALN88" s="5">
        <f t="shared" si="1281"/>
        <v>87</v>
      </c>
      <c r="ALO88" s="57">
        <v>31</v>
      </c>
      <c r="ALP88" s="48" t="str">
        <f>IF(COUNTIF(ALO2:ALO87,ALO88)&gt;0,"R","")</f>
        <v>R</v>
      </c>
      <c r="ALQ88" s="46">
        <f t="shared" si="1633"/>
        <v>5</v>
      </c>
      <c r="ALR88" s="6">
        <f t="shared" si="1961"/>
        <v>33</v>
      </c>
      <c r="ALS88" s="6">
        <f t="shared" si="1634"/>
        <v>-165</v>
      </c>
      <c r="ALT88" s="7">
        <f t="shared" si="1635"/>
        <v>-1242</v>
      </c>
      <c r="ALU88"/>
      <c r="ALV88"/>
      <c r="ALW88"/>
      <c r="ALY88" s="5">
        <f t="shared" si="1282"/>
        <v>87</v>
      </c>
      <c r="ALZ88" s="57">
        <v>1</v>
      </c>
      <c r="AMA88" s="48" t="str">
        <f>IF(COUNTIF(ALZ2:ALZ87,ALZ88)&gt;0,"R","")</f>
        <v>R</v>
      </c>
      <c r="AMB88" s="46">
        <f t="shared" si="1636"/>
        <v>1</v>
      </c>
      <c r="AMC88" s="6">
        <f t="shared" si="1962"/>
        <v>29</v>
      </c>
      <c r="AMD88" s="6">
        <f t="shared" si="1637"/>
        <v>-29</v>
      </c>
      <c r="AME88" s="7">
        <f t="shared" si="1638"/>
        <v>2590</v>
      </c>
      <c r="AMF88"/>
      <c r="AMG88"/>
      <c r="AMH88"/>
      <c r="AMJ88" s="5">
        <f t="shared" si="1283"/>
        <v>87</v>
      </c>
      <c r="AMK88" s="57">
        <v>8</v>
      </c>
      <c r="AML88" s="48" t="str">
        <f>IF(COUNTIF(AMK2:AMK87,AMK88)&gt;0,"R","")</f>
        <v>R</v>
      </c>
      <c r="AMM88" s="46">
        <f t="shared" si="1639"/>
        <v>2</v>
      </c>
      <c r="AMN88" s="6">
        <f t="shared" si="1963"/>
        <v>32</v>
      </c>
      <c r="AMO88" s="6">
        <f t="shared" si="1640"/>
        <v>-64</v>
      </c>
      <c r="AMP88" s="7">
        <f t="shared" si="1641"/>
        <v>1222</v>
      </c>
      <c r="AMQ88"/>
      <c r="AMR88"/>
      <c r="AMS88"/>
      <c r="AMU88" s="5">
        <f t="shared" si="1284"/>
        <v>87</v>
      </c>
      <c r="AMV88" s="57">
        <v>5</v>
      </c>
      <c r="AMW88" s="48" t="str">
        <f>IF(COUNTIF(AMV2:AMV87,AMV88)&gt;0,"R","")</f>
        <v>R</v>
      </c>
      <c r="AMX88" s="46">
        <f t="shared" si="1642"/>
        <v>2</v>
      </c>
      <c r="AMY88" s="6">
        <f t="shared" si="1964"/>
        <v>29</v>
      </c>
      <c r="AMZ88" s="6">
        <f t="shared" si="1643"/>
        <v>-58</v>
      </c>
      <c r="ANA88" s="7">
        <f t="shared" si="1644"/>
        <v>1972</v>
      </c>
      <c r="ANB88"/>
      <c r="ANC88"/>
      <c r="AND88"/>
      <c r="ANF88" s="5">
        <f t="shared" si="1285"/>
        <v>87</v>
      </c>
      <c r="ANG88" s="57">
        <v>5</v>
      </c>
      <c r="ANH88" s="48" t="str">
        <f>IF(COUNTIF(ANG2:ANG87,ANG88)&gt;0,"R","")</f>
        <v>R</v>
      </c>
      <c r="ANI88" s="46">
        <f t="shared" si="1645"/>
        <v>3</v>
      </c>
      <c r="ANJ88" s="6">
        <f t="shared" si="1965"/>
        <v>30</v>
      </c>
      <c r="ANK88" s="6">
        <f t="shared" si="1646"/>
        <v>-90</v>
      </c>
      <c r="ANL88" s="7">
        <f t="shared" si="1647"/>
        <v>898</v>
      </c>
      <c r="ANM88"/>
      <c r="ANN88"/>
      <c r="ANO88"/>
      <c r="ANQ88" s="5">
        <f t="shared" si="1286"/>
        <v>87</v>
      </c>
      <c r="ANR88" s="57">
        <v>1</v>
      </c>
      <c r="ANS88" s="48" t="str">
        <f>IF(COUNTIF(ANR2:ANR87,ANR88)&gt;0,"R","")</f>
        <v>R</v>
      </c>
      <c r="ANT88" s="46">
        <f t="shared" si="1648"/>
        <v>2</v>
      </c>
      <c r="ANU88" s="6">
        <f t="shared" si="1966"/>
        <v>29</v>
      </c>
      <c r="ANV88" s="6">
        <f t="shared" si="1649"/>
        <v>-58</v>
      </c>
      <c r="ANW88" s="7">
        <f t="shared" si="1650"/>
        <v>401</v>
      </c>
      <c r="ANX88"/>
      <c r="ANY88"/>
      <c r="ANZ88"/>
      <c r="AOB88" s="5">
        <f t="shared" si="1287"/>
        <v>87</v>
      </c>
      <c r="AOC88" s="57">
        <v>22</v>
      </c>
      <c r="AOD88" s="48" t="str">
        <f>IF(COUNTIF(AOC2:AOC87,AOC88)&gt;0,"R","")</f>
        <v>R</v>
      </c>
      <c r="AOE88" s="46">
        <f t="shared" si="1651"/>
        <v>2</v>
      </c>
      <c r="AOF88" s="6">
        <f t="shared" si="1967"/>
        <v>39</v>
      </c>
      <c r="AOG88" s="6">
        <f t="shared" si="1652"/>
        <v>-78</v>
      </c>
      <c r="AOH88" s="7">
        <f t="shared" si="1653"/>
        <v>1065</v>
      </c>
      <c r="AOI88"/>
      <c r="AOJ88"/>
      <c r="AOK88"/>
      <c r="AOM88" s="5">
        <f t="shared" si="1288"/>
        <v>87</v>
      </c>
      <c r="AON88" s="57">
        <v>17</v>
      </c>
      <c r="AOO88" s="48" t="str">
        <f>IF(COUNTIF(AON2:AON87,AON88)&gt;0,"R","")</f>
        <v>R</v>
      </c>
      <c r="AOP88" s="46">
        <f t="shared" si="1654"/>
        <v>3</v>
      </c>
      <c r="AOQ88" s="6">
        <f t="shared" si="1968"/>
        <v>34</v>
      </c>
      <c r="AOR88" s="6">
        <f t="shared" si="1655"/>
        <v>-102</v>
      </c>
      <c r="AOS88" s="7">
        <f t="shared" si="1656"/>
        <v>683</v>
      </c>
      <c r="AOT88"/>
      <c r="AOU88"/>
      <c r="AOV88"/>
      <c r="AOX88" s="5">
        <f t="shared" si="1289"/>
        <v>87</v>
      </c>
      <c r="AOY88" s="57">
        <v>34</v>
      </c>
      <c r="AOZ88" s="48" t="str">
        <f>IF(COUNTIF(AOY2:AOY87,AOY88)&gt;0,"R","")</f>
        <v>R</v>
      </c>
      <c r="APA88" s="46">
        <f t="shared" si="1657"/>
        <v>4</v>
      </c>
      <c r="APB88" s="6">
        <f t="shared" si="1969"/>
        <v>40</v>
      </c>
      <c r="APC88" s="6">
        <f t="shared" si="1658"/>
        <v>-160</v>
      </c>
      <c r="APD88" s="7">
        <f t="shared" si="1659"/>
        <v>-1673</v>
      </c>
      <c r="APE88"/>
      <c r="APF88"/>
      <c r="APG88"/>
      <c r="API88" s="5">
        <f t="shared" si="1290"/>
        <v>87</v>
      </c>
      <c r="APJ88" s="57">
        <v>13</v>
      </c>
      <c r="APK88" s="48" t="str">
        <f>IF(COUNTIF(APJ2:APJ87,APJ88)&gt;0,"R","")</f>
        <v>R</v>
      </c>
      <c r="APL88" s="46">
        <f t="shared" si="1660"/>
        <v>1</v>
      </c>
      <c r="APM88" s="6">
        <f t="shared" si="1970"/>
        <v>31</v>
      </c>
      <c r="APN88" s="6">
        <f t="shared" si="1661"/>
        <v>-31</v>
      </c>
      <c r="APO88" s="7">
        <f t="shared" si="1662"/>
        <v>2086</v>
      </c>
      <c r="APP88"/>
      <c r="APQ88"/>
      <c r="APR88"/>
      <c r="APT88" s="5">
        <f t="shared" si="1291"/>
        <v>87</v>
      </c>
      <c r="APU88" s="57">
        <v>6</v>
      </c>
      <c r="APV88" s="48" t="str">
        <f>IF(COUNTIF(APU2:APU87,APU88)&gt;0,"R","")</f>
        <v/>
      </c>
      <c r="APW88" s="46">
        <f t="shared" si="1663"/>
        <v>6</v>
      </c>
      <c r="APX88" s="6">
        <f t="shared" si="1971"/>
        <v>36</v>
      </c>
      <c r="APY88" s="6">
        <f t="shared" si="1664"/>
        <v>1080</v>
      </c>
      <c r="APZ88" s="7">
        <f t="shared" si="1665"/>
        <v>-1629</v>
      </c>
      <c r="AQA88">
        <v>4</v>
      </c>
      <c r="AQB88"/>
      <c r="AQC88"/>
      <c r="AQE88" s="5">
        <f t="shared" si="1292"/>
        <v>87</v>
      </c>
      <c r="AQF88" s="57">
        <v>27</v>
      </c>
      <c r="AQG88" s="48" t="str">
        <f>IF(COUNTIF(AQF2:AQF87,AQF88)&gt;0,"R","")</f>
        <v>R</v>
      </c>
      <c r="AQH88" s="46">
        <f t="shared" si="1666"/>
        <v>3</v>
      </c>
      <c r="AQI88" s="6">
        <f t="shared" si="1972"/>
        <v>32</v>
      </c>
      <c r="AQJ88" s="6">
        <f t="shared" si="1667"/>
        <v>-96</v>
      </c>
      <c r="AQK88" s="7">
        <f t="shared" si="1668"/>
        <v>223</v>
      </c>
      <c r="AQL88"/>
      <c r="AQM88"/>
      <c r="AQN88"/>
      <c r="AQP88" s="5">
        <f t="shared" si="1293"/>
        <v>87</v>
      </c>
      <c r="AQQ88" s="57">
        <v>14</v>
      </c>
      <c r="AQR88" s="48" t="str">
        <f>IF(COUNTIF(AQQ2:AQQ87,AQQ88)&gt;0,"R","")</f>
        <v>R</v>
      </c>
      <c r="AQS88" s="46">
        <f t="shared" si="1669"/>
        <v>6</v>
      </c>
      <c r="AQT88" s="6">
        <f t="shared" si="1973"/>
        <v>40</v>
      </c>
      <c r="AQU88" s="6">
        <f t="shared" si="1670"/>
        <v>-240</v>
      </c>
      <c r="AQV88" s="7">
        <f t="shared" si="1671"/>
        <v>-3477</v>
      </c>
      <c r="AQW88"/>
      <c r="AQX88"/>
      <c r="AQY88"/>
      <c r="ARA88" s="5">
        <f t="shared" si="1294"/>
        <v>87</v>
      </c>
      <c r="ARB88" s="57">
        <v>16</v>
      </c>
      <c r="ARC88" s="48" t="str">
        <f>IF(COUNTIF(ARB2:ARB87,ARB88)&gt;0,"R","")</f>
        <v>R</v>
      </c>
      <c r="ARD88" s="46">
        <f t="shared" si="1672"/>
        <v>5</v>
      </c>
      <c r="ARE88" s="6">
        <f t="shared" si="1974"/>
        <v>39</v>
      </c>
      <c r="ARF88" s="6">
        <f t="shared" si="1673"/>
        <v>-195</v>
      </c>
      <c r="ARG88" s="7">
        <f t="shared" si="1674"/>
        <v>-2287</v>
      </c>
      <c r="ARH88"/>
      <c r="ARI88"/>
      <c r="ARJ88"/>
      <c r="ARL88" s="5">
        <f t="shared" si="1295"/>
        <v>87</v>
      </c>
      <c r="ARM88" s="57">
        <v>1</v>
      </c>
      <c r="ARN88" s="48" t="str">
        <f>IF(COUNTIF(ARM2:ARM87,ARM88)&gt;0,"R","")</f>
        <v>R</v>
      </c>
      <c r="ARO88" s="46">
        <f t="shared" si="1675"/>
        <v>2</v>
      </c>
      <c r="ARP88" s="6">
        <f t="shared" si="1975"/>
        <v>33</v>
      </c>
      <c r="ARQ88" s="6">
        <f t="shared" si="1676"/>
        <v>-66</v>
      </c>
      <c r="ARR88" s="7">
        <f t="shared" si="1677"/>
        <v>1362</v>
      </c>
      <c r="ARS88"/>
      <c r="ART88"/>
      <c r="ARU88"/>
      <c r="ARW88" s="5">
        <f t="shared" si="1296"/>
        <v>87</v>
      </c>
      <c r="ARX88" s="57">
        <v>24</v>
      </c>
      <c r="ARY88" s="48" t="str">
        <f>IF(COUNTIF(ARX2:ARX87,ARX88)&gt;0,"R","")</f>
        <v>R</v>
      </c>
      <c r="ARZ88" s="46">
        <f t="shared" si="1678"/>
        <v>3</v>
      </c>
      <c r="ASA88" s="6">
        <f t="shared" si="1976"/>
        <v>32</v>
      </c>
      <c r="ASB88" s="6">
        <f t="shared" si="1679"/>
        <v>-96</v>
      </c>
      <c r="ASC88" s="7">
        <f t="shared" si="1680"/>
        <v>824</v>
      </c>
      <c r="ASD88"/>
      <c r="ASE88"/>
      <c r="ASF88"/>
      <c r="ASH88" s="5">
        <f t="shared" si="1297"/>
        <v>87</v>
      </c>
      <c r="ASI88" s="57">
        <v>34</v>
      </c>
      <c r="ASJ88" s="48" t="str">
        <f>IF(COUNTIF(ASI2:ASI87,ASI88)&gt;0,"R","")</f>
        <v>R</v>
      </c>
      <c r="ASK88" s="46">
        <f t="shared" si="1681"/>
        <v>5</v>
      </c>
      <c r="ASL88" s="6">
        <f t="shared" si="1977"/>
        <v>37</v>
      </c>
      <c r="ASM88" s="6">
        <f t="shared" si="1682"/>
        <v>-185</v>
      </c>
      <c r="ASN88" s="7">
        <f t="shared" si="1683"/>
        <v>-1963</v>
      </c>
      <c r="ASO88"/>
      <c r="ASP88"/>
      <c r="ASQ88"/>
      <c r="ASS88" s="5">
        <f t="shared" si="1298"/>
        <v>87</v>
      </c>
      <c r="AST88" s="57">
        <v>24</v>
      </c>
      <c r="ASU88" s="48" t="str">
        <f>IF(COUNTIF(AST2:AST87,AST88)&gt;0,"R","")</f>
        <v>R</v>
      </c>
      <c r="ASV88" s="46">
        <f t="shared" si="1684"/>
        <v>2</v>
      </c>
      <c r="ASW88" s="6">
        <f t="shared" si="1978"/>
        <v>34</v>
      </c>
      <c r="ASX88" s="6">
        <f t="shared" si="1685"/>
        <v>-68</v>
      </c>
      <c r="ASY88" s="7">
        <f t="shared" si="1686"/>
        <v>1195</v>
      </c>
      <c r="ASZ88"/>
      <c r="ATA88"/>
      <c r="ATB88"/>
      <c r="ATD88" s="5">
        <f t="shared" si="1299"/>
        <v>87</v>
      </c>
      <c r="ATE88" s="57">
        <v>31</v>
      </c>
      <c r="ATF88" s="48" t="str">
        <f>IF(COUNTIF(ATE2:ATE87,ATE88)&gt;0,"R","")</f>
        <v>R</v>
      </c>
      <c r="ATG88" s="46">
        <f t="shared" si="1687"/>
        <v>4</v>
      </c>
      <c r="ATH88" s="6">
        <f t="shared" si="1979"/>
        <v>38</v>
      </c>
      <c r="ATI88" s="6">
        <f t="shared" si="1688"/>
        <v>-152</v>
      </c>
      <c r="ATJ88" s="7">
        <f t="shared" si="1689"/>
        <v>-1085</v>
      </c>
      <c r="ATK88"/>
      <c r="ATL88"/>
      <c r="ATM88"/>
      <c r="ATO88" s="5">
        <f t="shared" si="1300"/>
        <v>87</v>
      </c>
      <c r="ATP88" s="57">
        <v>20</v>
      </c>
      <c r="ATQ88" s="48" t="str">
        <f>IF(COUNTIF(ATP2:ATP87,ATP88)&gt;0,"R","")</f>
        <v>R</v>
      </c>
      <c r="ATR88" s="46">
        <f t="shared" si="1690"/>
        <v>2</v>
      </c>
      <c r="ATS88" s="6">
        <f t="shared" si="1980"/>
        <v>33</v>
      </c>
      <c r="ATT88" s="6">
        <f t="shared" si="1691"/>
        <v>-66</v>
      </c>
      <c r="ATU88" s="7">
        <f t="shared" si="1692"/>
        <v>1856</v>
      </c>
      <c r="ATV88"/>
      <c r="ATW88"/>
      <c r="ATX88"/>
      <c r="ATZ88" s="5">
        <f t="shared" si="1301"/>
        <v>87</v>
      </c>
      <c r="AUA88" s="57">
        <v>19</v>
      </c>
      <c r="AUB88" s="48" t="str">
        <f>IF(COUNTIF(AUA2:AUA87,AUA88)&gt;0,"R","")</f>
        <v>R</v>
      </c>
      <c r="AUC88" s="46">
        <f t="shared" si="1693"/>
        <v>0</v>
      </c>
      <c r="AUD88" s="6">
        <f t="shared" si="1981"/>
        <v>24</v>
      </c>
      <c r="AUE88" s="6">
        <f t="shared" si="1694"/>
        <v>0</v>
      </c>
      <c r="AUF88" s="7">
        <f t="shared" si="1695"/>
        <v>3197</v>
      </c>
      <c r="AUG88"/>
      <c r="AUH88"/>
      <c r="AUI88"/>
      <c r="AUK88" s="5">
        <f t="shared" si="1302"/>
        <v>87</v>
      </c>
      <c r="AUL88" s="57">
        <v>16</v>
      </c>
      <c r="AUM88" s="48" t="str">
        <f>IF(COUNTIF(AUL2:AUL87,AUL88)&gt;0,"R","")</f>
        <v>R</v>
      </c>
      <c r="AUN88" s="46">
        <f t="shared" si="1696"/>
        <v>4</v>
      </c>
      <c r="AUO88" s="6">
        <f t="shared" si="1982"/>
        <v>38</v>
      </c>
      <c r="AUP88" s="6">
        <f t="shared" si="1697"/>
        <v>-152</v>
      </c>
      <c r="AUQ88" s="7">
        <f t="shared" si="1698"/>
        <v>-2035</v>
      </c>
      <c r="AUR88"/>
      <c r="AUS88"/>
      <c r="AUT88"/>
      <c r="AUV88" s="5">
        <f t="shared" si="1303"/>
        <v>87</v>
      </c>
      <c r="AUW88" s="57">
        <v>7</v>
      </c>
      <c r="AUX88" s="48" t="str">
        <f>IF(COUNTIF(AUW2:AUW87,AUW88)&gt;0,"R","")</f>
        <v>R</v>
      </c>
      <c r="AUY88" s="46">
        <f t="shared" si="1699"/>
        <v>3</v>
      </c>
      <c r="AUZ88" s="6">
        <f t="shared" si="1983"/>
        <v>30</v>
      </c>
      <c r="AVA88" s="6">
        <f t="shared" si="1700"/>
        <v>-90</v>
      </c>
      <c r="AVB88" s="7">
        <f t="shared" si="1701"/>
        <v>656</v>
      </c>
      <c r="AVC88"/>
      <c r="AVD88"/>
      <c r="AVE88"/>
      <c r="AVG88" s="5">
        <f t="shared" si="1304"/>
        <v>87</v>
      </c>
      <c r="AVH88" s="57">
        <v>19</v>
      </c>
      <c r="AVI88" s="48" t="str">
        <f>IF(COUNTIF(AVH2:AVH87,AVH88)&gt;0,"R","")</f>
        <v>R</v>
      </c>
      <c r="AVJ88" s="46">
        <f t="shared" si="1702"/>
        <v>2</v>
      </c>
      <c r="AVK88" s="6">
        <f t="shared" si="1984"/>
        <v>37</v>
      </c>
      <c r="AVL88" s="6">
        <f t="shared" si="1703"/>
        <v>-74</v>
      </c>
      <c r="AVM88" s="7">
        <f t="shared" si="1704"/>
        <v>382</v>
      </c>
      <c r="AVN88"/>
      <c r="AVO88"/>
      <c r="AVP88"/>
      <c r="AVR88" s="5">
        <f t="shared" si="1305"/>
        <v>87</v>
      </c>
      <c r="AVS88" s="57">
        <v>4</v>
      </c>
      <c r="AVT88" s="48" t="str">
        <f>IF(COUNTIF(AVS2:AVS87,AVS88)&gt;0,"R","")</f>
        <v>R</v>
      </c>
      <c r="AVU88" s="46">
        <f t="shared" si="1705"/>
        <v>1</v>
      </c>
      <c r="AVV88" s="6">
        <f t="shared" si="1985"/>
        <v>33</v>
      </c>
      <c r="AVW88" s="6">
        <f t="shared" si="1706"/>
        <v>-33</v>
      </c>
      <c r="AVX88" s="7">
        <f t="shared" si="1707"/>
        <v>1788</v>
      </c>
      <c r="AVY88"/>
      <c r="AVZ88"/>
      <c r="AWA88"/>
      <c r="AWC88" s="5">
        <f t="shared" si="1306"/>
        <v>87</v>
      </c>
      <c r="AWD88" s="57">
        <v>27</v>
      </c>
      <c r="AWE88" s="48" t="str">
        <f>IF(COUNTIF(AWD2:AWD87,AWD88)&gt;0,"R","")</f>
        <v>R</v>
      </c>
      <c r="AWF88" s="46">
        <f t="shared" si="1708"/>
        <v>4</v>
      </c>
      <c r="AWG88" s="6">
        <f t="shared" si="1986"/>
        <v>31</v>
      </c>
      <c r="AWH88" s="6">
        <f t="shared" si="1709"/>
        <v>-124</v>
      </c>
      <c r="AWI88" s="7">
        <f t="shared" si="1710"/>
        <v>-229</v>
      </c>
      <c r="AWJ88"/>
      <c r="AWK88"/>
      <c r="AWL88"/>
      <c r="AWN88" s="5">
        <f t="shared" si="1307"/>
        <v>87</v>
      </c>
      <c r="AWO88" s="57">
        <v>32</v>
      </c>
      <c r="AWP88" s="48" t="str">
        <f>IF(COUNTIF(AWO2:AWO87,AWO88)&gt;0,"R","")</f>
        <v>R</v>
      </c>
      <c r="AWQ88" s="46">
        <f t="shared" si="1711"/>
        <v>4</v>
      </c>
      <c r="AWR88" s="6">
        <f t="shared" si="1987"/>
        <v>38</v>
      </c>
      <c r="AWS88" s="6">
        <f t="shared" si="1712"/>
        <v>-152</v>
      </c>
      <c r="AWT88" s="7">
        <f t="shared" si="1713"/>
        <v>-1607</v>
      </c>
      <c r="AWU88"/>
      <c r="AWV88"/>
      <c r="AWW88"/>
      <c r="AWY88" s="5">
        <f t="shared" si="1308"/>
        <v>87</v>
      </c>
      <c r="AWZ88" s="57">
        <v>31</v>
      </c>
      <c r="AXA88" s="48" t="str">
        <f>IF(COUNTIF(AWZ2:AWZ87,AWZ88)&gt;0,"R","")</f>
        <v>R</v>
      </c>
      <c r="AXB88" s="46">
        <f t="shared" si="1714"/>
        <v>0</v>
      </c>
      <c r="AXC88" s="6">
        <f t="shared" si="1988"/>
        <v>26</v>
      </c>
      <c r="AXD88" s="6">
        <f t="shared" si="1715"/>
        <v>0</v>
      </c>
      <c r="AXE88" s="7">
        <f t="shared" si="1716"/>
        <v>2834</v>
      </c>
      <c r="AXF88"/>
      <c r="AXG88"/>
      <c r="AXH88"/>
      <c r="AXJ88" s="5">
        <f t="shared" si="1309"/>
        <v>87</v>
      </c>
      <c r="AXK88" s="57">
        <v>30</v>
      </c>
      <c r="AXL88" s="48" t="str">
        <f>IF(COUNTIF(AXK2:AXK87,AXK88)&gt;0,"R","")</f>
        <v>R</v>
      </c>
      <c r="AXM88" s="46">
        <f t="shared" si="1717"/>
        <v>3</v>
      </c>
      <c r="AXN88" s="6">
        <f t="shared" si="1989"/>
        <v>34</v>
      </c>
      <c r="AXO88" s="6">
        <f t="shared" si="1718"/>
        <v>-102</v>
      </c>
      <c r="AXP88" s="7">
        <f t="shared" si="1719"/>
        <v>548</v>
      </c>
      <c r="AXQ88"/>
      <c r="AXR88"/>
      <c r="AXS88"/>
      <c r="AXU88" s="5">
        <f t="shared" si="1310"/>
        <v>87</v>
      </c>
      <c r="AXV88" s="57">
        <v>6</v>
      </c>
      <c r="AXW88" s="48" t="str">
        <f>IF(COUNTIF(AXV2:AXV87,AXV88)&gt;0,"R","")</f>
        <v/>
      </c>
      <c r="AXX88" s="46">
        <f t="shared" si="1720"/>
        <v>5</v>
      </c>
      <c r="AXY88" s="6">
        <f t="shared" si="1990"/>
        <v>33</v>
      </c>
      <c r="AXZ88" s="6">
        <f t="shared" si="1721"/>
        <v>1023</v>
      </c>
      <c r="AYA88" s="7">
        <f t="shared" si="1722"/>
        <v>-33</v>
      </c>
      <c r="AYB88">
        <v>10</v>
      </c>
      <c r="AYC88"/>
      <c r="AYD88"/>
      <c r="AYF88" s="5">
        <f t="shared" si="1311"/>
        <v>87</v>
      </c>
      <c r="AYG88" s="57">
        <v>20</v>
      </c>
      <c r="AYH88" s="48" t="str">
        <f>IF(COUNTIF(AYG2:AYG87,AYG88)&gt;0,"R","")</f>
        <v>R</v>
      </c>
      <c r="AYI88" s="46">
        <f t="shared" si="1723"/>
        <v>3</v>
      </c>
      <c r="AYJ88" s="6">
        <f t="shared" si="1991"/>
        <v>31</v>
      </c>
      <c r="AYK88" s="6">
        <f t="shared" si="1724"/>
        <v>-93</v>
      </c>
      <c r="AYL88" s="7">
        <f t="shared" si="1725"/>
        <v>607</v>
      </c>
      <c r="AYM88"/>
      <c r="AYN88"/>
      <c r="AYO88"/>
      <c r="AYQ88" s="5">
        <f t="shared" si="1312"/>
        <v>87</v>
      </c>
      <c r="AYR88" s="57">
        <v>1</v>
      </c>
      <c r="AYS88" s="48" t="str">
        <f>IF(COUNTIF(AYR2:AYR87,AYR88)&gt;0,"R","")</f>
        <v>R</v>
      </c>
      <c r="AYT88" s="46">
        <f t="shared" si="1726"/>
        <v>4</v>
      </c>
      <c r="AYU88" s="6">
        <f t="shared" si="1992"/>
        <v>35</v>
      </c>
      <c r="AYV88" s="6">
        <f t="shared" si="1727"/>
        <v>-140</v>
      </c>
      <c r="AYW88" s="7">
        <f t="shared" si="1728"/>
        <v>-454</v>
      </c>
      <c r="AYX88"/>
      <c r="AYY88"/>
      <c r="AYZ88"/>
      <c r="AZB88" s="5">
        <f t="shared" si="1313"/>
        <v>87</v>
      </c>
      <c r="AZC88" s="57">
        <v>0</v>
      </c>
      <c r="AZD88" s="48" t="str">
        <f>IF(COUNTIF(AZC2:AZC87,AZC88)&gt;0,"R","")</f>
        <v>R</v>
      </c>
      <c r="AZE88" s="46">
        <f t="shared" si="1729"/>
        <v>2</v>
      </c>
      <c r="AZF88" s="6">
        <f t="shared" si="1993"/>
        <v>30</v>
      </c>
      <c r="AZG88" s="6">
        <f t="shared" si="1730"/>
        <v>-60</v>
      </c>
      <c r="AZH88" s="7">
        <f t="shared" si="1731"/>
        <v>506</v>
      </c>
      <c r="AZI88"/>
      <c r="AZJ88"/>
      <c r="AZK88"/>
      <c r="AZM88" s="5">
        <f t="shared" si="1314"/>
        <v>87</v>
      </c>
      <c r="AZN88" s="57">
        <v>33</v>
      </c>
      <c r="AZO88" s="48" t="str">
        <f>IF(COUNTIF(AZN2:AZN87,AZN88)&gt;0,"R","")</f>
        <v>R</v>
      </c>
      <c r="AZP88" s="46">
        <f t="shared" si="1732"/>
        <v>1</v>
      </c>
      <c r="AZQ88" s="6">
        <f t="shared" si="1994"/>
        <v>29</v>
      </c>
      <c r="AZR88" s="6">
        <f t="shared" si="1733"/>
        <v>-29</v>
      </c>
      <c r="AZS88" s="7">
        <f t="shared" si="1734"/>
        <v>2014</v>
      </c>
      <c r="AZT88"/>
      <c r="AZU88"/>
      <c r="AZV88"/>
      <c r="AZX88" s="5">
        <f t="shared" si="1315"/>
        <v>87</v>
      </c>
      <c r="AZY88" s="57">
        <v>21</v>
      </c>
      <c r="AZZ88" s="48" t="str">
        <f>IF(COUNTIF(AZY2:AZY87,AZY88)&gt;0,"R","")</f>
        <v>R</v>
      </c>
      <c r="BAA88" s="46">
        <f t="shared" si="1735"/>
        <v>7</v>
      </c>
      <c r="BAB88" s="6">
        <f t="shared" si="1995"/>
        <v>37</v>
      </c>
      <c r="BAC88" s="6">
        <f t="shared" si="1736"/>
        <v>-259</v>
      </c>
      <c r="BAD88" s="7">
        <f t="shared" si="1737"/>
        <v>-3914</v>
      </c>
      <c r="BAE88"/>
      <c r="BAF88"/>
      <c r="BAG88"/>
      <c r="BAI88" s="5">
        <f t="shared" si="1316"/>
        <v>87</v>
      </c>
      <c r="BAJ88" s="57">
        <v>18</v>
      </c>
      <c r="BAK88" s="48" t="str">
        <f>IF(COUNTIF(BAJ2:BAJ87,BAJ88)&gt;0,"R","")</f>
        <v>R</v>
      </c>
      <c r="BAL88" s="46">
        <f t="shared" si="1738"/>
        <v>3</v>
      </c>
      <c r="BAM88" s="6">
        <f t="shared" si="1996"/>
        <v>34</v>
      </c>
      <c r="BAN88" s="6">
        <f t="shared" si="1739"/>
        <v>-102</v>
      </c>
      <c r="BAO88" s="7">
        <f t="shared" si="1740"/>
        <v>39</v>
      </c>
      <c r="BAP88"/>
      <c r="BAQ88"/>
      <c r="BAR88"/>
      <c r="BAT88" s="5">
        <f t="shared" si="1317"/>
        <v>87</v>
      </c>
      <c r="BAU88" s="57">
        <v>0</v>
      </c>
      <c r="BAV88" s="48" t="str">
        <f>IF(COUNTIF(BAU2:BAU87,BAU88)&gt;0,"R","")</f>
        <v>R</v>
      </c>
      <c r="BAW88" s="46">
        <f t="shared" si="1741"/>
        <v>1</v>
      </c>
      <c r="BAX88" s="6">
        <f t="shared" si="1997"/>
        <v>31</v>
      </c>
      <c r="BAY88" s="6">
        <f t="shared" si="1742"/>
        <v>-31</v>
      </c>
      <c r="BAZ88" s="7">
        <f t="shared" si="1743"/>
        <v>2444</v>
      </c>
      <c r="BBA88"/>
      <c r="BBB88"/>
      <c r="BBC88"/>
      <c r="BBE88" s="5">
        <f t="shared" si="1318"/>
        <v>87</v>
      </c>
      <c r="BBF88" s="57">
        <v>5</v>
      </c>
      <c r="BBG88" s="48" t="str">
        <f>IF(COUNTIF(BBF2:BBF87,BBF88)&gt;0,"R","")</f>
        <v>R</v>
      </c>
      <c r="BBH88" s="46">
        <f t="shared" si="1744"/>
        <v>3</v>
      </c>
      <c r="BBI88" s="6">
        <f t="shared" si="1998"/>
        <v>31</v>
      </c>
      <c r="BBJ88" s="6">
        <f t="shared" si="1745"/>
        <v>-93</v>
      </c>
      <c r="BBK88" s="7">
        <f t="shared" si="1746"/>
        <v>-244</v>
      </c>
      <c r="BBL88"/>
      <c r="BBM88"/>
      <c r="BBN88"/>
      <c r="BBP88" s="5">
        <f t="shared" si="1319"/>
        <v>87</v>
      </c>
      <c r="BBQ88" s="57">
        <v>9</v>
      </c>
      <c r="BBR88" s="48" t="str">
        <f>IF(COUNTIF(BBQ2:BBQ87,BBQ88)&gt;0,"R","")</f>
        <v>R</v>
      </c>
      <c r="BBS88" s="46">
        <f t="shared" si="1747"/>
        <v>3</v>
      </c>
      <c r="BBT88" s="6">
        <f t="shared" si="1999"/>
        <v>31</v>
      </c>
      <c r="BBU88" s="6">
        <f t="shared" si="1748"/>
        <v>-93</v>
      </c>
      <c r="BBV88" s="7">
        <f t="shared" si="1749"/>
        <v>774</v>
      </c>
      <c r="BBW88"/>
      <c r="BBX88"/>
      <c r="BBY88"/>
      <c r="BCA88" s="5">
        <f t="shared" si="1320"/>
        <v>87</v>
      </c>
      <c r="BCB88" s="57">
        <v>13</v>
      </c>
      <c r="BCC88" s="48" t="str">
        <f>IF(COUNTIF(BCB2:BCB87,BCB88)&gt;0,"R","")</f>
        <v>R</v>
      </c>
      <c r="BCD88" s="46">
        <f t="shared" si="1750"/>
        <v>5</v>
      </c>
      <c r="BCE88" s="6">
        <f t="shared" si="2000"/>
        <v>33</v>
      </c>
      <c r="BCF88" s="6">
        <f t="shared" si="1751"/>
        <v>-165</v>
      </c>
      <c r="BCG88" s="7">
        <f t="shared" si="1752"/>
        <v>-1249</v>
      </c>
      <c r="BCH88"/>
      <c r="BCI88"/>
      <c r="BCJ88"/>
      <c r="BCL88" s="5">
        <f t="shared" si="1321"/>
        <v>87</v>
      </c>
      <c r="BCM88" s="57">
        <v>27</v>
      </c>
      <c r="BCN88" s="48" t="str">
        <f>IF(COUNTIF(BCM2:BCM87,BCM88)&gt;0,"R","")</f>
        <v>R</v>
      </c>
      <c r="BCO88" s="46">
        <f t="shared" si="1753"/>
        <v>4</v>
      </c>
      <c r="BCP88" s="6">
        <f t="shared" si="2001"/>
        <v>34</v>
      </c>
      <c r="BCQ88" s="6">
        <f t="shared" si="1754"/>
        <v>-136</v>
      </c>
      <c r="BCR88" s="7">
        <f t="shared" si="1755"/>
        <v>-340</v>
      </c>
      <c r="BCS88"/>
      <c r="BCT88"/>
      <c r="BCU88"/>
      <c r="BCW88" s="5">
        <f t="shared" si="1322"/>
        <v>87</v>
      </c>
      <c r="BCX88" s="57">
        <v>6</v>
      </c>
      <c r="BCY88" s="48" t="str">
        <f>IF(COUNTIF(BCX2:BCX87,BCX88)&gt;0,"R","")</f>
        <v>R</v>
      </c>
      <c r="BCZ88" s="46">
        <f t="shared" si="1756"/>
        <v>2</v>
      </c>
      <c r="BDA88" s="6">
        <f t="shared" si="2002"/>
        <v>36</v>
      </c>
      <c r="BDB88" s="6">
        <f t="shared" si="1757"/>
        <v>-72</v>
      </c>
      <c r="BDC88" s="7">
        <f t="shared" si="1758"/>
        <v>1400</v>
      </c>
      <c r="BDD88"/>
      <c r="BDE88"/>
      <c r="BDF88"/>
      <c r="BDH88" s="5">
        <f t="shared" si="1323"/>
        <v>87</v>
      </c>
      <c r="BDI88" s="57">
        <v>30</v>
      </c>
      <c r="BDJ88" s="48" t="str">
        <f>IF(COUNTIF(BDI2:BDI87,BDI88)&gt;0,"R","")</f>
        <v>R</v>
      </c>
      <c r="BDK88" s="46">
        <f t="shared" si="1759"/>
        <v>4</v>
      </c>
      <c r="BDL88" s="6">
        <f t="shared" si="2003"/>
        <v>35</v>
      </c>
      <c r="BDM88" s="6">
        <f t="shared" si="1760"/>
        <v>-140</v>
      </c>
      <c r="BDN88" s="7">
        <f t="shared" si="1761"/>
        <v>-506</v>
      </c>
      <c r="BDO88"/>
      <c r="BDP88"/>
      <c r="BDQ88"/>
      <c r="BDS88" s="5">
        <f t="shared" si="1324"/>
        <v>87</v>
      </c>
      <c r="BDT88" s="57">
        <v>25</v>
      </c>
      <c r="BDU88" s="48" t="str">
        <f>IF(COUNTIF(BDT2:BDT87,BDT88)&gt;0,"R","")</f>
        <v>R</v>
      </c>
      <c r="BDV88" s="46">
        <f t="shared" si="1762"/>
        <v>1</v>
      </c>
      <c r="BDW88" s="6">
        <f t="shared" si="2004"/>
        <v>27</v>
      </c>
      <c r="BDX88" s="6">
        <f t="shared" si="1763"/>
        <v>-27</v>
      </c>
      <c r="BDY88" s="7">
        <f t="shared" si="1764"/>
        <v>2188</v>
      </c>
      <c r="BDZ88"/>
      <c r="BEA88"/>
      <c r="BEB88"/>
      <c r="BED88" s="5">
        <f t="shared" si="1325"/>
        <v>87</v>
      </c>
      <c r="BEE88" s="57">
        <v>31</v>
      </c>
      <c r="BEF88" s="48" t="str">
        <f>IF(COUNTIF(BEE2:BEE87,BEE88)&gt;0,"R","")</f>
        <v>R</v>
      </c>
      <c r="BEG88" s="46">
        <f t="shared" si="1765"/>
        <v>3</v>
      </c>
      <c r="BEH88" s="6">
        <f t="shared" si="2005"/>
        <v>35</v>
      </c>
      <c r="BEI88" s="6">
        <f t="shared" si="1766"/>
        <v>-105</v>
      </c>
      <c r="BEJ88" s="7">
        <f t="shared" si="1767"/>
        <v>100</v>
      </c>
      <c r="BEK88"/>
      <c r="BEL88"/>
      <c r="BEM88"/>
      <c r="BEO88" s="5">
        <f t="shared" si="1326"/>
        <v>87</v>
      </c>
      <c r="BEP88" s="57">
        <v>1</v>
      </c>
      <c r="BEQ88" s="48" t="str">
        <f>IF(COUNTIF(BEP2:BEP87,BEP88)&gt;0,"R","")</f>
        <v>R</v>
      </c>
      <c r="BER88" s="46">
        <f t="shared" si="1768"/>
        <v>3</v>
      </c>
      <c r="BES88" s="6">
        <f t="shared" si="2006"/>
        <v>31</v>
      </c>
      <c r="BET88" s="6">
        <f t="shared" si="1769"/>
        <v>-93</v>
      </c>
      <c r="BEU88" s="7">
        <f t="shared" si="1770"/>
        <v>910</v>
      </c>
      <c r="BEV88"/>
      <c r="BEW88"/>
      <c r="BEX88"/>
      <c r="BEZ88" s="5">
        <f t="shared" si="1327"/>
        <v>87</v>
      </c>
      <c r="BFA88" s="57">
        <v>8</v>
      </c>
      <c r="BFB88" s="48" t="str">
        <f>IF(COUNTIF(BFA2:BFA87,BFA88)&gt;0,"R","")</f>
        <v>R</v>
      </c>
      <c r="BFC88" s="46">
        <f t="shared" si="1771"/>
        <v>3</v>
      </c>
      <c r="BFD88" s="6">
        <f t="shared" si="2007"/>
        <v>30</v>
      </c>
      <c r="BFE88" s="6">
        <f t="shared" si="1772"/>
        <v>-90</v>
      </c>
      <c r="BFF88" s="7">
        <f t="shared" si="1773"/>
        <v>220</v>
      </c>
      <c r="BFG88"/>
      <c r="BFH88"/>
      <c r="BFI88"/>
      <c r="BFK88" s="5">
        <f t="shared" si="1328"/>
        <v>87</v>
      </c>
      <c r="BFL88" s="57">
        <v>0</v>
      </c>
      <c r="BFM88" s="48" t="str">
        <f>IF(COUNTIF(BFL2:BFL87,BFL88)&gt;0,"R","")</f>
        <v>R</v>
      </c>
      <c r="BFN88" s="46">
        <f t="shared" si="1774"/>
        <v>5</v>
      </c>
      <c r="BFO88" s="6">
        <f t="shared" si="2008"/>
        <v>37</v>
      </c>
      <c r="BFP88" s="6">
        <f t="shared" si="1775"/>
        <v>-185</v>
      </c>
      <c r="BFQ88" s="7">
        <f t="shared" si="1776"/>
        <v>-2301</v>
      </c>
      <c r="BFR88"/>
      <c r="BFS88"/>
      <c r="BFT88"/>
      <c r="BFV88" s="5">
        <f t="shared" si="1329"/>
        <v>87</v>
      </c>
      <c r="BFW88" s="57">
        <v>4</v>
      </c>
      <c r="BFX88" s="48" t="str">
        <f>IF(COUNTIF(BFW2:BFW87,BFW88)&gt;0,"R","")</f>
        <v>R</v>
      </c>
      <c r="BFY88" s="46">
        <f t="shared" si="1777"/>
        <v>2</v>
      </c>
      <c r="BFZ88" s="6">
        <f t="shared" si="2009"/>
        <v>28</v>
      </c>
      <c r="BGA88" s="6">
        <f t="shared" si="1778"/>
        <v>-56</v>
      </c>
      <c r="BGB88" s="7">
        <f t="shared" si="1779"/>
        <v>1688</v>
      </c>
      <c r="BGC88"/>
      <c r="BGD88"/>
      <c r="BGE88"/>
      <c r="BGG88" s="5">
        <f t="shared" si="1330"/>
        <v>87</v>
      </c>
      <c r="BGH88" s="57">
        <v>36</v>
      </c>
      <c r="BGI88" s="48" t="str">
        <f>IF(COUNTIF(BGH2:BGH87,BGH88)&gt;0,"R","")</f>
        <v>R</v>
      </c>
      <c r="BGJ88" s="46">
        <f t="shared" si="1780"/>
        <v>4</v>
      </c>
      <c r="BGK88" s="6">
        <f t="shared" si="2010"/>
        <v>31</v>
      </c>
      <c r="BGL88" s="6">
        <f t="shared" si="1781"/>
        <v>-124</v>
      </c>
      <c r="BGM88" s="7">
        <f t="shared" si="1782"/>
        <v>53</v>
      </c>
      <c r="BGN88"/>
      <c r="BGO88"/>
      <c r="BGP88"/>
      <c r="BGR88" s="5">
        <f t="shared" si="1331"/>
        <v>87</v>
      </c>
      <c r="BGS88" s="57">
        <v>2</v>
      </c>
      <c r="BGT88" s="48" t="str">
        <f>IF(COUNTIF(BGS2:BGS87,BGS88)&gt;0,"R","")</f>
        <v>R</v>
      </c>
      <c r="BGU88" s="46">
        <f t="shared" si="1783"/>
        <v>4</v>
      </c>
      <c r="BGV88" s="6">
        <f t="shared" si="2011"/>
        <v>32</v>
      </c>
      <c r="BGW88" s="6">
        <f t="shared" si="1784"/>
        <v>-128</v>
      </c>
      <c r="BGX88" s="7">
        <f t="shared" si="1785"/>
        <v>-292</v>
      </c>
      <c r="BGY88"/>
      <c r="BGZ88"/>
      <c r="BHA88"/>
      <c r="BHC88" s="5">
        <f t="shared" si="1332"/>
        <v>87</v>
      </c>
      <c r="BHD88" s="57">
        <v>21</v>
      </c>
      <c r="BHE88" s="48" t="str">
        <f>IF(COUNTIF(BHD2:BHD87,BHD88)&gt;0,"R","")</f>
        <v>R</v>
      </c>
      <c r="BHF88" s="46">
        <f t="shared" si="1786"/>
        <v>2</v>
      </c>
      <c r="BHG88" s="6">
        <f t="shared" si="2012"/>
        <v>32</v>
      </c>
      <c r="BHH88" s="6">
        <f t="shared" si="1787"/>
        <v>-64</v>
      </c>
      <c r="BHI88" s="7">
        <f t="shared" si="1788"/>
        <v>685</v>
      </c>
      <c r="BHJ88"/>
      <c r="BHK88"/>
      <c r="BHL88"/>
      <c r="BHN88" s="5">
        <f t="shared" si="1333"/>
        <v>87</v>
      </c>
      <c r="BHO88" s="57">
        <v>9</v>
      </c>
      <c r="BHP88" s="48" t="str">
        <f>IF(COUNTIF(BHO2:BHO87,BHO88)&gt;0,"R","")</f>
        <v>R</v>
      </c>
      <c r="BHQ88" s="46">
        <f t="shared" si="1789"/>
        <v>1</v>
      </c>
      <c r="BHR88" s="6">
        <f t="shared" si="2013"/>
        <v>32</v>
      </c>
      <c r="BHS88" s="6">
        <f t="shared" si="1790"/>
        <v>-32</v>
      </c>
      <c r="BHT88" s="7">
        <f t="shared" si="1791"/>
        <v>2227</v>
      </c>
      <c r="BHU88"/>
      <c r="BHV88"/>
      <c r="BHW88"/>
      <c r="BHY88" s="5">
        <f t="shared" si="1334"/>
        <v>87</v>
      </c>
      <c r="BHZ88" s="57">
        <v>17</v>
      </c>
      <c r="BIA88" s="48" t="str">
        <f>IF(COUNTIF(BHZ2:BHZ87,BHZ88)&gt;0,"R","")</f>
        <v>R</v>
      </c>
      <c r="BIB88" s="46">
        <f t="shared" si="1792"/>
        <v>2</v>
      </c>
      <c r="BIC88" s="6">
        <f t="shared" si="2014"/>
        <v>33</v>
      </c>
      <c r="BID88" s="6">
        <f t="shared" si="1793"/>
        <v>-66</v>
      </c>
      <c r="BIE88" s="7">
        <f t="shared" si="1794"/>
        <v>1087</v>
      </c>
      <c r="BIF88"/>
      <c r="BIG88"/>
      <c r="BIH88"/>
      <c r="BIJ88" s="5">
        <f t="shared" si="1335"/>
        <v>87</v>
      </c>
      <c r="BIK88" s="57">
        <v>29</v>
      </c>
      <c r="BIL88" s="48" t="str">
        <f>IF(COUNTIF(BIK2:BIK87,BIK88)&gt;0,"R","")</f>
        <v>R</v>
      </c>
      <c r="BIM88" s="46">
        <f t="shared" si="1795"/>
        <v>1</v>
      </c>
      <c r="BIN88" s="6">
        <f t="shared" si="2015"/>
        <v>31</v>
      </c>
      <c r="BIO88" s="6">
        <f t="shared" si="1796"/>
        <v>-31</v>
      </c>
      <c r="BIP88" s="7">
        <f t="shared" si="1797"/>
        <v>1610</v>
      </c>
      <c r="BIQ88"/>
      <c r="BIR88"/>
      <c r="BIS88"/>
      <c r="BIU88" s="5">
        <f t="shared" si="1336"/>
        <v>87</v>
      </c>
      <c r="BIV88" s="57">
        <v>1</v>
      </c>
      <c r="BIW88" s="48" t="str">
        <f>IF(COUNTIF(BIV2:BIV87,BIV88)&gt;0,"R","")</f>
        <v>R</v>
      </c>
      <c r="BIX88" s="46">
        <f t="shared" si="1798"/>
        <v>5</v>
      </c>
      <c r="BIY88" s="6">
        <f t="shared" si="2016"/>
        <v>41</v>
      </c>
      <c r="BIZ88" s="6">
        <f t="shared" si="1799"/>
        <v>-205</v>
      </c>
      <c r="BJA88" s="7">
        <f t="shared" si="1800"/>
        <v>-2762</v>
      </c>
      <c r="BJB88"/>
      <c r="BJC88"/>
      <c r="BJD88"/>
      <c r="BJF88" s="5">
        <f t="shared" si="1337"/>
        <v>87</v>
      </c>
      <c r="BJG88" s="57">
        <v>27</v>
      </c>
      <c r="BJH88" s="48" t="str">
        <f>IF(COUNTIF(BJG2:BJG87,BJG88)&gt;0,"R","")</f>
        <v>R</v>
      </c>
      <c r="BJI88" s="46">
        <f t="shared" si="1801"/>
        <v>2</v>
      </c>
      <c r="BJJ88" s="6">
        <f t="shared" si="2017"/>
        <v>34</v>
      </c>
      <c r="BJK88" s="6">
        <f t="shared" si="1802"/>
        <v>-68</v>
      </c>
      <c r="BJL88" s="7">
        <f t="shared" si="1803"/>
        <v>1440</v>
      </c>
      <c r="BJM88"/>
      <c r="BJN88"/>
      <c r="BJO88"/>
      <c r="BJQ88" s="5">
        <f t="shared" si="1338"/>
        <v>87</v>
      </c>
      <c r="BJR88" s="57">
        <v>35</v>
      </c>
      <c r="BJS88" s="48" t="str">
        <f>IF(COUNTIF(BJR2:BJR87,BJR88)&gt;0,"R","")</f>
        <v>R</v>
      </c>
      <c r="BJT88" s="46">
        <f t="shared" si="1804"/>
        <v>7</v>
      </c>
      <c r="BJU88" s="6">
        <f t="shared" si="2018"/>
        <v>36</v>
      </c>
      <c r="BJV88" s="6">
        <f t="shared" si="1805"/>
        <v>-252</v>
      </c>
      <c r="BJW88" s="7">
        <f t="shared" si="1806"/>
        <v>-3767</v>
      </c>
      <c r="BJX88"/>
      <c r="BJY88"/>
      <c r="BJZ88"/>
      <c r="BKB88" s="5">
        <f t="shared" si="1339"/>
        <v>87</v>
      </c>
      <c r="BKC88" s="57">
        <v>20</v>
      </c>
      <c r="BKD88" s="48" t="str">
        <f>IF(COUNTIF(BKC2:BKC87,BKC88)&gt;0,"R","")</f>
        <v>R</v>
      </c>
      <c r="BKE88" s="46">
        <f t="shared" si="1807"/>
        <v>4</v>
      </c>
      <c r="BKF88" s="6">
        <f t="shared" si="2019"/>
        <v>32</v>
      </c>
      <c r="BKG88" s="6">
        <f t="shared" si="1808"/>
        <v>-128</v>
      </c>
      <c r="BKH88" s="7">
        <f t="shared" si="1809"/>
        <v>-370</v>
      </c>
      <c r="BKI88"/>
      <c r="BKJ88"/>
      <c r="BKK88"/>
      <c r="BKM88" s="5">
        <f t="shared" si="1340"/>
        <v>87</v>
      </c>
      <c r="BKN88" s="57">
        <v>13</v>
      </c>
      <c r="BKO88" s="48" t="str">
        <f>IF(COUNTIF(BKN2:BKN87,BKN88)&gt;0,"R","")</f>
        <v>R</v>
      </c>
      <c r="BKP88" s="46">
        <f t="shared" si="1810"/>
        <v>6</v>
      </c>
      <c r="BKQ88" s="6">
        <f t="shared" si="2020"/>
        <v>39</v>
      </c>
      <c r="BKR88" s="6">
        <f t="shared" si="1811"/>
        <v>-234</v>
      </c>
      <c r="BKS88" s="7">
        <f t="shared" si="1812"/>
        <v>-3334</v>
      </c>
      <c r="BKT88"/>
      <c r="BKU88"/>
      <c r="BKV88"/>
      <c r="BKX88" s="5">
        <f t="shared" si="1341"/>
        <v>87</v>
      </c>
      <c r="BKY88" s="57">
        <v>2</v>
      </c>
      <c r="BKZ88" s="48" t="str">
        <f>IF(COUNTIF(BKY2:BKY87,BKY88)&gt;0,"R","")</f>
        <v>R</v>
      </c>
      <c r="BLA88" s="46">
        <f t="shared" si="1813"/>
        <v>4</v>
      </c>
      <c r="BLB88" s="6">
        <f t="shared" si="2021"/>
        <v>33</v>
      </c>
      <c r="BLC88" s="6">
        <f t="shared" si="1814"/>
        <v>-132</v>
      </c>
      <c r="BLD88" s="7">
        <f t="shared" si="1815"/>
        <v>-385</v>
      </c>
      <c r="BLE88"/>
      <c r="BLF88"/>
      <c r="BLG88"/>
      <c r="BLI88" s="5">
        <f t="shared" si="1342"/>
        <v>87</v>
      </c>
      <c r="BLJ88" s="57">
        <v>28</v>
      </c>
      <c r="BLK88" s="48" t="str">
        <f>IF(COUNTIF(BLJ2:BLJ87,BLJ88)&gt;0,"R","")</f>
        <v>R</v>
      </c>
      <c r="BLL88" s="46">
        <f t="shared" si="1816"/>
        <v>0</v>
      </c>
      <c r="BLM88" s="6">
        <f t="shared" si="2022"/>
        <v>32</v>
      </c>
      <c r="BLN88" s="6">
        <f t="shared" si="1817"/>
        <v>0</v>
      </c>
      <c r="BLO88" s="7">
        <f t="shared" si="1818"/>
        <v>2382</v>
      </c>
      <c r="BLP88"/>
      <c r="BLQ88"/>
      <c r="BLR88"/>
      <c r="BLT88" s="5">
        <f t="shared" si="1343"/>
        <v>87</v>
      </c>
      <c r="BLU88" s="57">
        <v>31</v>
      </c>
      <c r="BLV88" s="48" t="str">
        <f>IF(COUNTIF(BLU2:BLU87,BLU88)&gt;0,"R","")</f>
        <v>R</v>
      </c>
      <c r="BLW88" s="46">
        <f t="shared" si="1819"/>
        <v>3</v>
      </c>
      <c r="BLX88" s="6">
        <f t="shared" si="2023"/>
        <v>34</v>
      </c>
      <c r="BLY88" s="6">
        <f t="shared" si="1820"/>
        <v>-102</v>
      </c>
      <c r="BLZ88" s="7">
        <f t="shared" si="1821"/>
        <v>239</v>
      </c>
      <c r="BMA88"/>
      <c r="BMB88"/>
      <c r="BMC88"/>
      <c r="BME88" s="5">
        <f t="shared" si="1344"/>
        <v>87</v>
      </c>
      <c r="BMF88" s="57">
        <v>30</v>
      </c>
      <c r="BMG88" s="48" t="str">
        <f>IF(COUNTIF(BMF2:BMF87,BMF88)&gt;0,"R","")</f>
        <v>R</v>
      </c>
      <c r="BMH88" s="46">
        <f t="shared" si="1822"/>
        <v>4</v>
      </c>
      <c r="BMI88" s="6">
        <f t="shared" si="2024"/>
        <v>34</v>
      </c>
      <c r="BMJ88" s="6">
        <f t="shared" si="1823"/>
        <v>-136</v>
      </c>
      <c r="BMK88" s="7">
        <f t="shared" si="1824"/>
        <v>-631</v>
      </c>
      <c r="BML88"/>
      <c r="BMM88"/>
      <c r="BMN88"/>
      <c r="BMP88" s="5">
        <f t="shared" si="1345"/>
        <v>87</v>
      </c>
      <c r="BMQ88" s="57">
        <v>25</v>
      </c>
      <c r="BMR88" s="48" t="str">
        <f>IF(COUNTIF(BMQ2:BMQ87,BMQ88)&gt;0,"R","")</f>
        <v>R</v>
      </c>
      <c r="BMS88" s="46">
        <f t="shared" si="1825"/>
        <v>2</v>
      </c>
      <c r="BMT88" s="6">
        <f t="shared" si="2025"/>
        <v>34</v>
      </c>
      <c r="BMU88" s="6">
        <f t="shared" si="1826"/>
        <v>-68</v>
      </c>
      <c r="BMV88" s="7">
        <f t="shared" si="1827"/>
        <v>1002</v>
      </c>
      <c r="BMW88"/>
      <c r="BMX88"/>
      <c r="BMY88"/>
      <c r="BNA88" s="5">
        <f t="shared" si="1346"/>
        <v>87</v>
      </c>
      <c r="BNB88" s="57">
        <v>15</v>
      </c>
      <c r="BNC88" s="48" t="str">
        <f>IF(COUNTIF(BNB2:BNB87,BNB88)&gt;0,"R","")</f>
        <v>R</v>
      </c>
      <c r="BND88" s="46">
        <f t="shared" si="1828"/>
        <v>3</v>
      </c>
      <c r="BNE88" s="6">
        <f t="shared" si="2026"/>
        <v>31</v>
      </c>
      <c r="BNF88" s="6">
        <f t="shared" si="1829"/>
        <v>-93</v>
      </c>
      <c r="BNG88" s="7">
        <f t="shared" si="1830"/>
        <v>830</v>
      </c>
      <c r="BNH88"/>
      <c r="BNI88"/>
      <c r="BNJ88"/>
      <c r="BNK88"/>
      <c r="BNM88" s="5">
        <f t="shared" si="1347"/>
        <v>87</v>
      </c>
      <c r="BNN88" s="57">
        <v>20</v>
      </c>
      <c r="BNO88" s="48" t="str">
        <f>IF(COUNTIF(BNN2:BNN87,BNN88)&gt;0,"R","")</f>
        <v>R</v>
      </c>
      <c r="BNP88" s="46">
        <f t="shared" si="1831"/>
        <v>4</v>
      </c>
      <c r="BNQ88" s="6">
        <f t="shared" si="2027"/>
        <v>32</v>
      </c>
      <c r="BNR88" s="6">
        <f t="shared" si="1832"/>
        <v>-128</v>
      </c>
      <c r="BNS88" s="7">
        <f t="shared" si="1833"/>
        <v>-153</v>
      </c>
      <c r="BNT88"/>
      <c r="BNU88"/>
      <c r="BNV88"/>
      <c r="BNX88" s="5">
        <f t="shared" si="1348"/>
        <v>87</v>
      </c>
      <c r="BNY88" s="57">
        <v>35</v>
      </c>
      <c r="BNZ88" s="48" t="str">
        <f>IF(COUNTIF(BNY2:BNY87,BNY88)&gt;0,"R","")</f>
        <v/>
      </c>
      <c r="BOA88" s="46">
        <f t="shared" si="1834"/>
        <v>5</v>
      </c>
      <c r="BOB88" s="6">
        <f t="shared" si="2028"/>
        <v>41</v>
      </c>
      <c r="BOC88" s="6">
        <f t="shared" si="1835"/>
        <v>1271</v>
      </c>
      <c r="BOD88" s="7">
        <f t="shared" si="1836"/>
        <v>-1378</v>
      </c>
      <c r="BOE88">
        <v>7</v>
      </c>
      <c r="BOF88"/>
      <c r="BOG88"/>
      <c r="BOI88" s="5">
        <f t="shared" si="1349"/>
        <v>87</v>
      </c>
      <c r="BOJ88" s="57">
        <v>7</v>
      </c>
      <c r="BOK88" s="48" t="str">
        <f>IF(COUNTIF(BOJ2:BOJ87,BOJ88)&gt;0,"R","")</f>
        <v>R</v>
      </c>
      <c r="BOL88" s="46">
        <f t="shared" si="1837"/>
        <v>5</v>
      </c>
      <c r="BOM88" s="6">
        <f t="shared" si="2029"/>
        <v>36</v>
      </c>
      <c r="BON88" s="6">
        <f t="shared" si="1838"/>
        <v>-180</v>
      </c>
      <c r="BOO88" s="7">
        <f t="shared" si="1839"/>
        <v>-2065</v>
      </c>
      <c r="BOP88"/>
      <c r="BOQ88"/>
      <c r="BOR88"/>
      <c r="BOT88" s="5">
        <f t="shared" si="1350"/>
        <v>87</v>
      </c>
      <c r="BOU88" s="57">
        <v>1</v>
      </c>
      <c r="BOV88" s="48" t="str">
        <f>IF(COUNTIF(BOU2:BOU87,BOU88)&gt;0,"R","")</f>
        <v>R</v>
      </c>
      <c r="BOW88" s="46">
        <f t="shared" si="1840"/>
        <v>5</v>
      </c>
      <c r="BOX88" s="6">
        <f t="shared" si="2030"/>
        <v>38</v>
      </c>
      <c r="BOY88" s="6">
        <f t="shared" si="1841"/>
        <v>-190</v>
      </c>
      <c r="BOZ88" s="7">
        <f t="shared" si="1842"/>
        <v>-2463</v>
      </c>
      <c r="BPA88"/>
      <c r="BPB88"/>
      <c r="BPC88"/>
      <c r="BPE88" s="5">
        <f t="shared" si="1351"/>
        <v>87</v>
      </c>
      <c r="BPF88" s="57">
        <v>14</v>
      </c>
      <c r="BPG88" s="48" t="str">
        <f>IF(COUNTIF(BPF2:BPF87,BPF88)&gt;0,"R","")</f>
        <v>R</v>
      </c>
      <c r="BPH88" s="46">
        <f t="shared" si="1843"/>
        <v>2</v>
      </c>
      <c r="BPI88" s="6">
        <f t="shared" si="2031"/>
        <v>33</v>
      </c>
      <c r="BPJ88" s="6">
        <f t="shared" si="1844"/>
        <v>-66</v>
      </c>
      <c r="BPK88" s="7">
        <f t="shared" si="1845"/>
        <v>1406</v>
      </c>
      <c r="BPL88"/>
      <c r="BPM88"/>
      <c r="BPN88"/>
      <c r="BPP88" s="5">
        <f t="shared" si="1352"/>
        <v>87</v>
      </c>
      <c r="BPQ88" s="57">
        <v>9</v>
      </c>
      <c r="BPR88" s="48" t="str">
        <f>IF(COUNTIF(BPQ2:BPQ87,BPQ88)&gt;0,"R","")</f>
        <v>R</v>
      </c>
      <c r="BPS88" s="46">
        <f t="shared" si="1846"/>
        <v>4</v>
      </c>
      <c r="BPT88" s="6">
        <f t="shared" si="2032"/>
        <v>38</v>
      </c>
      <c r="BPU88" s="6">
        <f t="shared" si="1847"/>
        <v>-152</v>
      </c>
      <c r="BPV88" s="7">
        <f t="shared" si="1848"/>
        <v>-1442</v>
      </c>
      <c r="BPW88"/>
      <c r="BPX88"/>
      <c r="BPY88"/>
      <c r="BQA88" s="5">
        <f t="shared" si="1353"/>
        <v>87</v>
      </c>
      <c r="BQB88" s="57">
        <v>33</v>
      </c>
      <c r="BQC88" s="48" t="str">
        <f>IF(COUNTIF(BQB2:BQB87,BQB88)&gt;0,"R","")</f>
        <v>R</v>
      </c>
      <c r="BQD88" s="46">
        <f t="shared" si="1849"/>
        <v>1</v>
      </c>
      <c r="BQE88" s="6">
        <f t="shared" si="2033"/>
        <v>35</v>
      </c>
      <c r="BQF88" s="6">
        <f t="shared" si="1850"/>
        <v>-35</v>
      </c>
      <c r="BQG88" s="7">
        <f t="shared" si="1851"/>
        <v>2669</v>
      </c>
      <c r="BQH88"/>
      <c r="BQI88"/>
      <c r="BQJ88"/>
      <c r="BQL88" s="5">
        <f t="shared" si="1354"/>
        <v>87</v>
      </c>
      <c r="BQM88" s="57">
        <v>9</v>
      </c>
      <c r="BQN88" s="48" t="str">
        <f>IF(COUNTIF(BQM2:BQM87,BQM88)&gt;0,"R","")</f>
        <v>R</v>
      </c>
      <c r="BQO88" s="46">
        <f t="shared" si="1852"/>
        <v>4</v>
      </c>
      <c r="BQP88" s="6">
        <f t="shared" si="2034"/>
        <v>39</v>
      </c>
      <c r="BQQ88" s="6">
        <f t="shared" si="1853"/>
        <v>-156</v>
      </c>
      <c r="BQR88" s="7">
        <f t="shared" si="1854"/>
        <v>-1412</v>
      </c>
      <c r="BQS88"/>
      <c r="BQT88"/>
      <c r="BQU88"/>
      <c r="BQW88" s="5">
        <f t="shared" si="1355"/>
        <v>87</v>
      </c>
      <c r="BQX88" s="57">
        <v>32</v>
      </c>
      <c r="BQY88" s="48" t="str">
        <f>IF(COUNTIF(BQX2:BQX87,BQX88)&gt;0,"R","")</f>
        <v>R</v>
      </c>
      <c r="BQZ88" s="46">
        <f t="shared" si="1855"/>
        <v>3</v>
      </c>
      <c r="BRA88" s="6">
        <f t="shared" si="2035"/>
        <v>34</v>
      </c>
      <c r="BRB88" s="6">
        <f t="shared" si="1856"/>
        <v>-102</v>
      </c>
      <c r="BRC88" s="7">
        <f t="shared" si="1857"/>
        <v>-597</v>
      </c>
      <c r="BRD88"/>
      <c r="BRE88"/>
      <c r="BRF88"/>
      <c r="BRH88" s="5">
        <f t="shared" si="1356"/>
        <v>87</v>
      </c>
      <c r="BRI88" s="57">
        <v>17</v>
      </c>
      <c r="BRJ88" s="48" t="str">
        <f>IF(COUNTIF(BRI2:BRI87,BRI88)&gt;0,"R","")</f>
        <v>R</v>
      </c>
      <c r="BRK88" s="46">
        <f t="shared" si="1858"/>
        <v>1</v>
      </c>
      <c r="BRL88" s="6">
        <f t="shared" si="2036"/>
        <v>33</v>
      </c>
      <c r="BRM88" s="6">
        <f t="shared" si="1859"/>
        <v>-33</v>
      </c>
      <c r="BRN88" s="7">
        <f t="shared" si="1860"/>
        <v>2166</v>
      </c>
      <c r="BRO88"/>
      <c r="BRP88"/>
      <c r="BRQ88"/>
      <c r="BRS88" s="5">
        <f t="shared" si="1357"/>
        <v>87</v>
      </c>
      <c r="BRT88" s="57">
        <v>34</v>
      </c>
      <c r="BRU88" s="48" t="str">
        <f>IF(COUNTIF(BRT2:BRT87,BRT88)&gt;0,"R","")</f>
        <v/>
      </c>
      <c r="BRV88" s="46">
        <f t="shared" si="1861"/>
        <v>7</v>
      </c>
      <c r="BRW88" s="6">
        <f t="shared" si="2037"/>
        <v>42</v>
      </c>
      <c r="BRX88" s="6">
        <f t="shared" si="1862"/>
        <v>1218</v>
      </c>
      <c r="BRY88" s="7">
        <f t="shared" si="1863"/>
        <v>-3869</v>
      </c>
      <c r="BRZ88">
        <v>33</v>
      </c>
      <c r="BSA88"/>
      <c r="BSB88"/>
      <c r="BSD88" s="5">
        <f t="shared" si="1358"/>
        <v>87</v>
      </c>
      <c r="BSE88" s="57">
        <v>16</v>
      </c>
      <c r="BSF88" s="48" t="str">
        <f>IF(COUNTIF(BSE2:BSE87,BSE88)&gt;0,"R","")</f>
        <v>R</v>
      </c>
      <c r="BSG88" s="46">
        <f t="shared" si="1864"/>
        <v>6</v>
      </c>
      <c r="BSH88" s="6">
        <f t="shared" si="2038"/>
        <v>37</v>
      </c>
      <c r="BSI88" s="6">
        <f t="shared" si="1865"/>
        <v>-222</v>
      </c>
      <c r="BSJ88" s="7">
        <f t="shared" si="1866"/>
        <v>-3011</v>
      </c>
      <c r="BSK88"/>
      <c r="BSL88"/>
      <c r="BSM88"/>
      <c r="BSO88" s="5">
        <f t="shared" si="1359"/>
        <v>87</v>
      </c>
      <c r="BSP88" s="57">
        <v>25</v>
      </c>
      <c r="BSQ88" s="48" t="str">
        <f>IF(COUNTIF(BSP2:BSP87,BSP88)&gt;0,"R","")</f>
        <v>R</v>
      </c>
      <c r="BSR88" s="46">
        <f t="shared" si="1867"/>
        <v>9</v>
      </c>
      <c r="BSS88" s="6">
        <f t="shared" si="2039"/>
        <v>43</v>
      </c>
      <c r="BST88" s="6">
        <f t="shared" si="1868"/>
        <v>-387</v>
      </c>
      <c r="BSU88" s="7">
        <f t="shared" si="1869"/>
        <v>-9061</v>
      </c>
      <c r="BSV88"/>
      <c r="BSW88"/>
      <c r="BSX88"/>
    </row>
    <row r="89" spans="1:1870" ht="15.75" x14ac:dyDescent="0.25">
      <c r="A89" s="5">
        <f t="shared" si="1190"/>
        <v>88</v>
      </c>
      <c r="B89" s="57">
        <v>34</v>
      </c>
      <c r="C89" s="48" t="str">
        <f>IF(COUNTIF(B2:B88,B89)&gt;0,"R","")</f>
        <v>R</v>
      </c>
      <c r="D89" s="46">
        <f t="shared" si="1360"/>
        <v>4</v>
      </c>
      <c r="E89" s="6">
        <f t="shared" si="1870"/>
        <v>34</v>
      </c>
      <c r="F89" s="6">
        <f t="shared" si="1361"/>
        <v>-136</v>
      </c>
      <c r="G89" s="7">
        <f t="shared" si="1362"/>
        <v>-465</v>
      </c>
      <c r="H89" s="44"/>
      <c r="I89" s="4"/>
      <c r="J89" s="4"/>
      <c r="L89" s="5">
        <f t="shared" si="1191"/>
        <v>88</v>
      </c>
      <c r="M89" s="57">
        <v>27</v>
      </c>
      <c r="N89" s="48" t="str">
        <f>IF(COUNTIF(M2:M88,M89)&gt;0,"R","")</f>
        <v>R</v>
      </c>
      <c r="O89" s="46">
        <f t="shared" si="1363"/>
        <v>3</v>
      </c>
      <c r="P89" s="6">
        <f t="shared" si="1871"/>
        <v>35</v>
      </c>
      <c r="Q89" s="6">
        <f t="shared" si="1364"/>
        <v>-105</v>
      </c>
      <c r="R89" s="7">
        <f t="shared" si="1365"/>
        <v>182</v>
      </c>
      <c r="S89" s="44"/>
      <c r="T89" s="4"/>
      <c r="U89" s="4"/>
      <c r="W89" s="5">
        <f t="shared" si="1192"/>
        <v>88</v>
      </c>
      <c r="X89" s="57">
        <v>14</v>
      </c>
      <c r="Y89" s="48" t="str">
        <f>IF(COUNTIF(X2:X88,X89)&gt;0,"R","")</f>
        <v>R</v>
      </c>
      <c r="Z89" s="46">
        <f t="shared" si="1366"/>
        <v>2</v>
      </c>
      <c r="AA89" s="6">
        <f t="shared" si="1872"/>
        <v>35</v>
      </c>
      <c r="AB89" s="6">
        <f t="shared" si="1367"/>
        <v>-70</v>
      </c>
      <c r="AC89" s="7">
        <f t="shared" si="1368"/>
        <v>1730</v>
      </c>
      <c r="AD89" s="44"/>
      <c r="AE89" s="4"/>
      <c r="AF89" s="4"/>
      <c r="AH89" s="5">
        <f t="shared" si="1193"/>
        <v>88</v>
      </c>
      <c r="AI89" s="57">
        <v>28</v>
      </c>
      <c r="AJ89" s="48" t="str">
        <f>IF(COUNTIF(AI2:AI88,AI89)&gt;0,"R","")</f>
        <v>R</v>
      </c>
      <c r="AK89" s="46">
        <f t="shared" si="1369"/>
        <v>4</v>
      </c>
      <c r="AL89" s="6">
        <f t="shared" si="1873"/>
        <v>37</v>
      </c>
      <c r="AM89" s="6">
        <f t="shared" si="1370"/>
        <v>-148</v>
      </c>
      <c r="AN89" s="7">
        <f t="shared" si="1371"/>
        <v>-820</v>
      </c>
      <c r="AO89" s="44"/>
      <c r="AP89" s="4"/>
      <c r="AQ89" s="4"/>
      <c r="AS89" s="5">
        <f t="shared" si="1194"/>
        <v>88</v>
      </c>
      <c r="AT89" s="57">
        <v>5</v>
      </c>
      <c r="AU89" s="48" t="str">
        <f>IF(COUNTIF(AT2:AT88,AT89)&gt;0,"R","")</f>
        <v>R</v>
      </c>
      <c r="AV89" s="46">
        <f t="shared" si="1372"/>
        <v>4</v>
      </c>
      <c r="AW89" s="6">
        <f t="shared" si="1874"/>
        <v>37</v>
      </c>
      <c r="AX89" s="6">
        <f t="shared" si="1373"/>
        <v>-148</v>
      </c>
      <c r="AY89" s="7">
        <f t="shared" si="1374"/>
        <v>-958</v>
      </c>
      <c r="AZ89" s="44"/>
      <c r="BA89" s="4"/>
      <c r="BB89" s="4"/>
      <c r="BD89" s="5">
        <f t="shared" si="1195"/>
        <v>88</v>
      </c>
      <c r="BE89" s="57">
        <v>24</v>
      </c>
      <c r="BF89" s="48" t="str">
        <f>IF(COUNTIF(BE2:BE88,BE89)&gt;0,"R","")</f>
        <v>R</v>
      </c>
      <c r="BG89" s="46">
        <f t="shared" si="1375"/>
        <v>2</v>
      </c>
      <c r="BH89" s="6">
        <f t="shared" si="1875"/>
        <v>34</v>
      </c>
      <c r="BI89" s="6">
        <f t="shared" si="1376"/>
        <v>-68</v>
      </c>
      <c r="BJ89" s="7">
        <f t="shared" si="1377"/>
        <v>968</v>
      </c>
      <c r="BK89" s="44"/>
      <c r="BL89" s="4"/>
      <c r="BM89" s="4"/>
      <c r="BO89" s="5">
        <f t="shared" si="1196"/>
        <v>88</v>
      </c>
      <c r="BP89" s="57">
        <v>29</v>
      </c>
      <c r="BQ89" s="48" t="str">
        <f>IF(COUNTIF(BP2:BP88,BP89)&gt;0,"R","")</f>
        <v>R</v>
      </c>
      <c r="BR89" s="46">
        <f t="shared" si="1378"/>
        <v>4</v>
      </c>
      <c r="BS89" s="6">
        <f t="shared" si="1876"/>
        <v>37</v>
      </c>
      <c r="BT89" s="6">
        <f t="shared" si="1379"/>
        <v>-148</v>
      </c>
      <c r="BU89" s="7">
        <f t="shared" si="1380"/>
        <v>-753</v>
      </c>
      <c r="BV89"/>
      <c r="BW89"/>
      <c r="BX89"/>
      <c r="BZ89" s="5">
        <f t="shared" si="1197"/>
        <v>88</v>
      </c>
      <c r="CA89" s="57">
        <v>13</v>
      </c>
      <c r="CB89" s="48" t="str">
        <f>IF(COUNTIF(CA2:CA88,CA89)&gt;0,"R","")</f>
        <v>R</v>
      </c>
      <c r="CC89" s="46">
        <f t="shared" si="1381"/>
        <v>5</v>
      </c>
      <c r="CD89" s="6">
        <f t="shared" si="1877"/>
        <v>40</v>
      </c>
      <c r="CE89" s="6">
        <f t="shared" si="1382"/>
        <v>-200</v>
      </c>
      <c r="CF89" s="7">
        <f t="shared" si="1383"/>
        <v>-2913</v>
      </c>
      <c r="CG89"/>
      <c r="CH89"/>
      <c r="CI89"/>
      <c r="CK89" s="5">
        <f t="shared" si="1198"/>
        <v>88</v>
      </c>
      <c r="CL89" s="57">
        <v>23</v>
      </c>
      <c r="CM89" s="48" t="str">
        <f>IF(COUNTIF(CL2:CL88,CL89)&gt;0,"R","")</f>
        <v>R</v>
      </c>
      <c r="CN89" s="46">
        <f t="shared" si="1384"/>
        <v>5</v>
      </c>
      <c r="CO89" s="6">
        <f t="shared" si="1878"/>
        <v>41</v>
      </c>
      <c r="CP89" s="6">
        <f t="shared" si="1385"/>
        <v>-205</v>
      </c>
      <c r="CQ89" s="7">
        <f t="shared" si="1386"/>
        <v>-2618</v>
      </c>
      <c r="CR89"/>
      <c r="CS89"/>
      <c r="CT89"/>
      <c r="CV89" s="5">
        <f t="shared" si="1199"/>
        <v>88</v>
      </c>
      <c r="CW89" s="57">
        <v>16</v>
      </c>
      <c r="CX89" s="48" t="str">
        <f>IF(COUNTIF(CW2:CW88,CW89)&gt;0,"R","")</f>
        <v/>
      </c>
      <c r="CY89" s="46">
        <f t="shared" si="1387"/>
        <v>4</v>
      </c>
      <c r="CZ89" s="6">
        <f t="shared" si="1879"/>
        <v>34</v>
      </c>
      <c r="DA89" s="6">
        <f t="shared" si="1388"/>
        <v>1088</v>
      </c>
      <c r="DB89" s="7">
        <f t="shared" si="1389"/>
        <v>779</v>
      </c>
      <c r="DC89">
        <v>2</v>
      </c>
      <c r="DD89"/>
      <c r="DE89"/>
      <c r="DG89" s="5">
        <f t="shared" si="1200"/>
        <v>88</v>
      </c>
      <c r="DH89" s="57">
        <v>35</v>
      </c>
      <c r="DI89" s="48" t="str">
        <f>IF(COUNTIF(DH2:DH88,DH89)&gt;0,"R","")</f>
        <v>R</v>
      </c>
      <c r="DJ89" s="46">
        <f t="shared" si="1390"/>
        <v>1</v>
      </c>
      <c r="DK89" s="6">
        <f t="shared" si="1880"/>
        <v>34</v>
      </c>
      <c r="DL89" s="6">
        <f t="shared" si="1391"/>
        <v>-34</v>
      </c>
      <c r="DM89" s="7">
        <f t="shared" si="1392"/>
        <v>1996</v>
      </c>
      <c r="DN89"/>
      <c r="DO89"/>
      <c r="DP89"/>
      <c r="DR89" s="5">
        <f t="shared" si="1201"/>
        <v>88</v>
      </c>
      <c r="DS89" s="57">
        <v>1</v>
      </c>
      <c r="DT89" s="48" t="str">
        <f>IF(COUNTIF(DS2:DS88,DS89)&gt;0,"R","")</f>
        <v>R</v>
      </c>
      <c r="DU89" s="46">
        <f t="shared" si="1393"/>
        <v>1</v>
      </c>
      <c r="DV89" s="6">
        <f t="shared" si="1881"/>
        <v>28</v>
      </c>
      <c r="DW89" s="6">
        <f t="shared" si="1394"/>
        <v>-28</v>
      </c>
      <c r="DX89" s="7">
        <f t="shared" si="1395"/>
        <v>2384</v>
      </c>
      <c r="DY89"/>
      <c r="DZ89"/>
      <c r="EA89"/>
      <c r="EC89" s="5">
        <f t="shared" si="1202"/>
        <v>88</v>
      </c>
      <c r="ED89" s="57">
        <v>32</v>
      </c>
      <c r="EE89" s="48" t="str">
        <f>IF(COUNTIF(ED2:ED88,ED89)&gt;0,"R","")</f>
        <v>R</v>
      </c>
      <c r="EF89" s="46">
        <f t="shared" si="1396"/>
        <v>5</v>
      </c>
      <c r="EG89" s="6">
        <f t="shared" si="1882"/>
        <v>41</v>
      </c>
      <c r="EH89" s="6">
        <f t="shared" si="1397"/>
        <v>-205</v>
      </c>
      <c r="EI89" s="7">
        <f t="shared" si="1398"/>
        <v>-2928</v>
      </c>
      <c r="EJ89"/>
      <c r="EK89"/>
      <c r="EL89"/>
      <c r="EN89" s="5">
        <f t="shared" si="1203"/>
        <v>88</v>
      </c>
      <c r="EO89" s="57">
        <v>32</v>
      </c>
      <c r="EP89" s="48" t="str">
        <f>IF(COUNTIF(EO2:EO88,EO89)&gt;0,"R","")</f>
        <v>R</v>
      </c>
      <c r="EQ89" s="46">
        <f t="shared" si="1399"/>
        <v>5</v>
      </c>
      <c r="ER89" s="6">
        <f t="shared" si="1883"/>
        <v>41</v>
      </c>
      <c r="ES89" s="6">
        <f t="shared" si="1400"/>
        <v>-205</v>
      </c>
      <c r="ET89" s="7">
        <f t="shared" si="1401"/>
        <v>-2558</v>
      </c>
      <c r="EU89"/>
      <c r="EV89"/>
      <c r="EW89"/>
      <c r="EY89" s="5">
        <f t="shared" si="1204"/>
        <v>88</v>
      </c>
      <c r="EZ89" s="57">
        <v>5</v>
      </c>
      <c r="FA89" s="48" t="str">
        <f>IF(COUNTIF(EZ2:EZ88,EZ89)&gt;0,"R","")</f>
        <v>R</v>
      </c>
      <c r="FB89" s="46">
        <f t="shared" si="1402"/>
        <v>3</v>
      </c>
      <c r="FC89" s="6">
        <f t="shared" si="1884"/>
        <v>27</v>
      </c>
      <c r="FD89" s="6">
        <f t="shared" si="1403"/>
        <v>-81</v>
      </c>
      <c r="FE89" s="7">
        <f t="shared" si="1404"/>
        <v>1006</v>
      </c>
      <c r="FF89"/>
      <c r="FG89"/>
      <c r="FH89"/>
      <c r="FJ89" s="5">
        <f t="shared" si="1205"/>
        <v>88</v>
      </c>
      <c r="FK89" s="57">
        <v>36</v>
      </c>
      <c r="FL89" s="48" t="str">
        <f>IF(COUNTIF(FK2:FK88,FK89)&gt;0,"R","")</f>
        <v>R</v>
      </c>
      <c r="FM89" s="46">
        <f t="shared" si="1405"/>
        <v>3</v>
      </c>
      <c r="FN89" s="6">
        <f t="shared" si="1885"/>
        <v>32</v>
      </c>
      <c r="FO89" s="6">
        <f t="shared" si="1406"/>
        <v>-96</v>
      </c>
      <c r="FP89" s="7">
        <f t="shared" si="1407"/>
        <v>701</v>
      </c>
      <c r="FQ89"/>
      <c r="FR89"/>
      <c r="FS89"/>
      <c r="FU89" s="5">
        <f t="shared" si="1206"/>
        <v>88</v>
      </c>
      <c r="FV89" s="57">
        <v>13</v>
      </c>
      <c r="FW89" s="48" t="str">
        <f>IF(COUNTIF(FV2:FV88,FV89)&gt;0,"R","")</f>
        <v>R</v>
      </c>
      <c r="FX89" s="46">
        <f t="shared" si="1408"/>
        <v>2</v>
      </c>
      <c r="FY89" s="6">
        <f t="shared" si="1886"/>
        <v>28</v>
      </c>
      <c r="FZ89" s="6">
        <f t="shared" si="1409"/>
        <v>-56</v>
      </c>
      <c r="GA89" s="7">
        <f t="shared" si="1410"/>
        <v>1580</v>
      </c>
      <c r="GB89"/>
      <c r="GC89"/>
      <c r="GD89"/>
      <c r="GF89" s="5">
        <f t="shared" si="1207"/>
        <v>88</v>
      </c>
      <c r="GG89" s="57">
        <v>5</v>
      </c>
      <c r="GH89" s="48" t="str">
        <f>IF(COUNTIF(GG2:GG88,GG89)&gt;0,"R","")</f>
        <v/>
      </c>
      <c r="GI89" s="46">
        <f t="shared" si="1411"/>
        <v>2</v>
      </c>
      <c r="GJ89" s="6">
        <f t="shared" si="1887"/>
        <v>29</v>
      </c>
      <c r="GK89" s="6">
        <f t="shared" si="1412"/>
        <v>986</v>
      </c>
      <c r="GL89" s="7">
        <f t="shared" si="1413"/>
        <v>3005</v>
      </c>
      <c r="GM89">
        <v>3</v>
      </c>
      <c r="GN89"/>
      <c r="GO89"/>
      <c r="GQ89" s="5">
        <f t="shared" si="1208"/>
        <v>88</v>
      </c>
      <c r="GR89" s="57">
        <v>1</v>
      </c>
      <c r="GS89" s="48" t="str">
        <f>IF(COUNTIF(GR2:GR88,GR89)&gt;0,"R","")</f>
        <v>R</v>
      </c>
      <c r="GT89" s="46">
        <f t="shared" si="1414"/>
        <v>6</v>
      </c>
      <c r="GU89" s="6">
        <f t="shared" si="1888"/>
        <v>32</v>
      </c>
      <c r="GV89" s="6">
        <f t="shared" si="1415"/>
        <v>-192</v>
      </c>
      <c r="GW89" s="7">
        <f t="shared" si="1416"/>
        <v>-2064</v>
      </c>
      <c r="GX89"/>
      <c r="GY89"/>
      <c r="GZ89"/>
      <c r="HB89" s="5">
        <f t="shared" si="1209"/>
        <v>88</v>
      </c>
      <c r="HC89" s="57">
        <v>7</v>
      </c>
      <c r="HD89" s="48" t="str">
        <f>IF(COUNTIF(HC2:HC88,HC89)&gt;0,"R","")</f>
        <v>R</v>
      </c>
      <c r="HE89" s="46">
        <f t="shared" si="1417"/>
        <v>6</v>
      </c>
      <c r="HF89" s="6">
        <f t="shared" si="1889"/>
        <v>38</v>
      </c>
      <c r="HG89" s="6">
        <f t="shared" si="1418"/>
        <v>-228</v>
      </c>
      <c r="HH89" s="7">
        <f t="shared" si="1419"/>
        <v>-3285</v>
      </c>
      <c r="HI89"/>
      <c r="HJ89"/>
      <c r="HK89"/>
      <c r="HM89" s="5">
        <f t="shared" si="1210"/>
        <v>88</v>
      </c>
      <c r="HN89" s="57">
        <v>26</v>
      </c>
      <c r="HO89" s="48" t="str">
        <f>IF(COUNTIF(HN2:HN88,HN89)&gt;0,"R","")</f>
        <v>R</v>
      </c>
      <c r="HP89" s="46">
        <f t="shared" si="1420"/>
        <v>2</v>
      </c>
      <c r="HQ89" s="6">
        <f t="shared" si="1890"/>
        <v>30</v>
      </c>
      <c r="HR89" s="6">
        <f t="shared" si="1421"/>
        <v>-60</v>
      </c>
      <c r="HS89" s="7">
        <f t="shared" si="1422"/>
        <v>1028</v>
      </c>
      <c r="HT89"/>
      <c r="HU89"/>
      <c r="HV89"/>
      <c r="HX89" s="5">
        <f t="shared" si="1211"/>
        <v>88</v>
      </c>
      <c r="HY89" s="57">
        <v>6</v>
      </c>
      <c r="HZ89" s="48" t="str">
        <f>IF(COUNTIF(HY2:HY88,HY89)&gt;0,"R","")</f>
        <v>R</v>
      </c>
      <c r="IA89" s="46">
        <f t="shared" si="1423"/>
        <v>2</v>
      </c>
      <c r="IB89" s="6">
        <f t="shared" si="1891"/>
        <v>26</v>
      </c>
      <c r="IC89" s="6">
        <f t="shared" si="1424"/>
        <v>-52</v>
      </c>
      <c r="ID89" s="7">
        <f t="shared" si="1425"/>
        <v>1715</v>
      </c>
      <c r="IE89"/>
      <c r="IF89"/>
      <c r="IG89"/>
      <c r="II89" s="5">
        <f t="shared" si="1212"/>
        <v>88</v>
      </c>
      <c r="IJ89" s="57">
        <v>19</v>
      </c>
      <c r="IK89" s="48" t="str">
        <f>IF(COUNTIF(IJ2:IJ88,IJ89)&gt;0,"R","")</f>
        <v/>
      </c>
      <c r="IL89" s="46">
        <f t="shared" si="1426"/>
        <v>2</v>
      </c>
      <c r="IM89" s="6">
        <f t="shared" si="1892"/>
        <v>35</v>
      </c>
      <c r="IN89" s="6">
        <f t="shared" si="1427"/>
        <v>1190</v>
      </c>
      <c r="IO89" s="7">
        <f t="shared" si="1428"/>
        <v>2709</v>
      </c>
      <c r="IP89">
        <v>2</v>
      </c>
      <c r="IQ89"/>
      <c r="IR89"/>
      <c r="IT89" s="5">
        <f t="shared" si="1213"/>
        <v>88</v>
      </c>
      <c r="IU89" s="57">
        <v>23</v>
      </c>
      <c r="IV89" s="48" t="str">
        <f>IF(COUNTIF(IU2:IU88,IU89)&gt;0,"R","")</f>
        <v>R</v>
      </c>
      <c r="IW89" s="46">
        <f t="shared" si="1429"/>
        <v>2</v>
      </c>
      <c r="IX89" s="6">
        <f t="shared" si="1893"/>
        <v>32</v>
      </c>
      <c r="IY89" s="6">
        <f t="shared" si="1430"/>
        <v>-64</v>
      </c>
      <c r="IZ89" s="7">
        <f t="shared" si="1431"/>
        <v>1577</v>
      </c>
      <c r="JA89"/>
      <c r="JB89"/>
      <c r="JC89"/>
      <c r="JE89" s="5">
        <f t="shared" si="1214"/>
        <v>88</v>
      </c>
      <c r="JF89" s="57">
        <v>1</v>
      </c>
      <c r="JG89" s="48" t="str">
        <f>IF(COUNTIF(JF2:JF88,JF89)&gt;0,"R","")</f>
        <v>R</v>
      </c>
      <c r="JH89" s="46">
        <f t="shared" si="1432"/>
        <v>3</v>
      </c>
      <c r="JI89" s="6">
        <f t="shared" si="1894"/>
        <v>35</v>
      </c>
      <c r="JJ89" s="6">
        <f t="shared" si="1433"/>
        <v>-105</v>
      </c>
      <c r="JK89" s="7">
        <f t="shared" si="1434"/>
        <v>348</v>
      </c>
      <c r="JL89"/>
      <c r="JM89"/>
      <c r="JN89"/>
      <c r="JP89" s="5">
        <f t="shared" si="1215"/>
        <v>88</v>
      </c>
      <c r="JQ89" s="57">
        <v>33</v>
      </c>
      <c r="JR89" s="48" t="str">
        <f>IF(COUNTIF(JQ2:JQ88,JQ89)&gt;0,"R","")</f>
        <v>R</v>
      </c>
      <c r="JS89" s="46">
        <f t="shared" si="1435"/>
        <v>3</v>
      </c>
      <c r="JT89" s="6">
        <f t="shared" si="1895"/>
        <v>31</v>
      </c>
      <c r="JU89" s="6">
        <f t="shared" si="1436"/>
        <v>-93</v>
      </c>
      <c r="JV89" s="7">
        <f t="shared" si="1437"/>
        <v>573</v>
      </c>
      <c r="JW89"/>
      <c r="JX89"/>
      <c r="JY89"/>
      <c r="KA89" s="5">
        <f t="shared" si="1216"/>
        <v>88</v>
      </c>
      <c r="KB89" s="57">
        <v>3</v>
      </c>
      <c r="KC89" s="48" t="str">
        <f>IF(COUNTIF(KB2:KB88,KB89)&gt;0,"R","")</f>
        <v/>
      </c>
      <c r="KD89" s="46">
        <f t="shared" si="1438"/>
        <v>4</v>
      </c>
      <c r="KE89" s="6">
        <f t="shared" si="1896"/>
        <v>34</v>
      </c>
      <c r="KF89" s="6">
        <f t="shared" si="1439"/>
        <v>1088</v>
      </c>
      <c r="KG89" s="7">
        <f t="shared" si="1440"/>
        <v>734</v>
      </c>
      <c r="KH89">
        <v>4</v>
      </c>
      <c r="KI89"/>
      <c r="KJ89"/>
      <c r="KL89" s="5">
        <f t="shared" si="1217"/>
        <v>88</v>
      </c>
      <c r="KM89" s="57">
        <v>16</v>
      </c>
      <c r="KN89" s="48" t="str">
        <f>IF(COUNTIF(KM2:KM88,KM89)&gt;0,"R","")</f>
        <v>R</v>
      </c>
      <c r="KO89" s="46">
        <f t="shared" si="1441"/>
        <v>4</v>
      </c>
      <c r="KP89" s="6">
        <f t="shared" si="1897"/>
        <v>36</v>
      </c>
      <c r="KQ89" s="6">
        <f t="shared" si="1442"/>
        <v>-144</v>
      </c>
      <c r="KR89" s="7">
        <f t="shared" si="1443"/>
        <v>-1046</v>
      </c>
      <c r="KS89"/>
      <c r="KT89"/>
      <c r="KU89"/>
      <c r="KW89" s="5">
        <f t="shared" si="1218"/>
        <v>88</v>
      </c>
      <c r="KX89" s="57">
        <v>34</v>
      </c>
      <c r="KY89" s="48" t="str">
        <f>IF(COUNTIF(KX2:KX88,KX89)&gt;0,"R","")</f>
        <v>R</v>
      </c>
      <c r="KZ89" s="46">
        <f t="shared" si="1444"/>
        <v>1</v>
      </c>
      <c r="LA89" s="6">
        <f t="shared" si="1898"/>
        <v>27</v>
      </c>
      <c r="LB89" s="6">
        <f t="shared" si="1445"/>
        <v>-27</v>
      </c>
      <c r="LC89" s="7">
        <f t="shared" si="1446"/>
        <v>2156</v>
      </c>
      <c r="LD89"/>
      <c r="LE89"/>
      <c r="LF89"/>
      <c r="LH89" s="5">
        <f t="shared" si="1219"/>
        <v>88</v>
      </c>
      <c r="LI89" s="57">
        <v>34</v>
      </c>
      <c r="LJ89" s="48" t="str">
        <f>IF(COUNTIF(LI2:LI88,LI89)&gt;0,"R","")</f>
        <v/>
      </c>
      <c r="LK89" s="46">
        <f t="shared" si="1447"/>
        <v>6</v>
      </c>
      <c r="LL89" s="6">
        <f t="shared" si="1899"/>
        <v>40</v>
      </c>
      <c r="LM89" s="6">
        <f t="shared" si="1448"/>
        <v>1200</v>
      </c>
      <c r="LN89" s="7">
        <f t="shared" si="1449"/>
        <v>-2233</v>
      </c>
      <c r="LO89">
        <v>22</v>
      </c>
      <c r="LP89"/>
      <c r="LQ89"/>
      <c r="LS89" s="5">
        <f t="shared" si="1220"/>
        <v>88</v>
      </c>
      <c r="LT89" s="57">
        <v>34</v>
      </c>
      <c r="LU89" s="48" t="str">
        <f>IF(COUNTIF(LT2:LT88,LT89)&gt;0,"R","")</f>
        <v>R</v>
      </c>
      <c r="LV89" s="46">
        <f t="shared" si="1450"/>
        <v>5</v>
      </c>
      <c r="LW89" s="6">
        <f t="shared" si="1900"/>
        <v>38</v>
      </c>
      <c r="LX89" s="6">
        <f t="shared" si="1451"/>
        <v>-190</v>
      </c>
      <c r="LY89" s="7">
        <f t="shared" si="1452"/>
        <v>-2108</v>
      </c>
      <c r="LZ89"/>
      <c r="MA89"/>
      <c r="MB89"/>
      <c r="MD89" s="5">
        <f t="shared" si="1221"/>
        <v>88</v>
      </c>
      <c r="ME89" s="57">
        <v>28</v>
      </c>
      <c r="MF89" s="48" t="str">
        <f>IF(COUNTIF(ME2:ME88,ME89)&gt;0,"R","")</f>
        <v>R</v>
      </c>
      <c r="MG89" s="46">
        <f t="shared" si="1453"/>
        <v>4</v>
      </c>
      <c r="MH89" s="6">
        <f t="shared" si="1901"/>
        <v>41</v>
      </c>
      <c r="MI89" s="6">
        <f t="shared" si="1454"/>
        <v>-164</v>
      </c>
      <c r="MJ89" s="7">
        <f t="shared" si="1455"/>
        <v>-1760</v>
      </c>
      <c r="MK89"/>
      <c r="ML89"/>
      <c r="MM89"/>
      <c r="MO89" s="5">
        <f t="shared" si="1222"/>
        <v>88</v>
      </c>
      <c r="MP89" s="57">
        <v>21</v>
      </c>
      <c r="MQ89" s="48" t="str">
        <f>IF(COUNTIF(MP2:MP88,MP89)&gt;0,"R","")</f>
        <v>R</v>
      </c>
      <c r="MR89" s="46">
        <f t="shared" si="1456"/>
        <v>2</v>
      </c>
      <c r="MS89" s="6">
        <f t="shared" si="1902"/>
        <v>33</v>
      </c>
      <c r="MT89" s="6">
        <f t="shared" si="1457"/>
        <v>-66</v>
      </c>
      <c r="MU89" s="7">
        <f t="shared" si="1458"/>
        <v>1316</v>
      </c>
      <c r="MV89"/>
      <c r="MW89"/>
      <c r="MX89"/>
      <c r="MZ89" s="5">
        <f t="shared" si="1223"/>
        <v>88</v>
      </c>
      <c r="NA89" s="57">
        <v>12</v>
      </c>
      <c r="NB89" s="48" t="str">
        <f>IF(COUNTIF(NA2:NA88,NA89)&gt;0,"R","")</f>
        <v>R</v>
      </c>
      <c r="NC89" s="46">
        <f t="shared" si="1459"/>
        <v>4</v>
      </c>
      <c r="ND89" s="6">
        <f t="shared" si="1903"/>
        <v>31</v>
      </c>
      <c r="NE89" s="6">
        <f t="shared" si="1460"/>
        <v>-124</v>
      </c>
      <c r="NF89" s="7">
        <f t="shared" si="1461"/>
        <v>-410</v>
      </c>
      <c r="NG89"/>
      <c r="NH89"/>
      <c r="NI89"/>
      <c r="NK89" s="5">
        <f t="shared" si="1224"/>
        <v>88</v>
      </c>
      <c r="NL89" s="57">
        <v>20</v>
      </c>
      <c r="NM89" s="48" t="str">
        <f>IF(COUNTIF(NL2:NL88,NL89)&gt;0,"R","")</f>
        <v>R</v>
      </c>
      <c r="NN89" s="46">
        <f t="shared" si="1462"/>
        <v>6</v>
      </c>
      <c r="NO89" s="6">
        <f t="shared" si="1904"/>
        <v>40</v>
      </c>
      <c r="NP89" s="6">
        <f t="shared" si="1463"/>
        <v>-240</v>
      </c>
      <c r="NQ89" s="7">
        <f t="shared" si="1464"/>
        <v>-3790</v>
      </c>
      <c r="NR89"/>
      <c r="NS89"/>
      <c r="NT89"/>
      <c r="NV89" s="5">
        <f t="shared" si="1225"/>
        <v>88</v>
      </c>
      <c r="NW89" s="57">
        <v>28</v>
      </c>
      <c r="NX89" s="48" t="str">
        <f>IF(COUNTIF(NW2:NW88,NW89)&gt;0,"R","")</f>
        <v>R</v>
      </c>
      <c r="NY89" s="46">
        <f t="shared" si="1465"/>
        <v>5</v>
      </c>
      <c r="NZ89" s="6">
        <f t="shared" si="1905"/>
        <v>35</v>
      </c>
      <c r="OA89" s="6">
        <f t="shared" si="1466"/>
        <v>-175</v>
      </c>
      <c r="OB89" s="7">
        <f t="shared" si="1467"/>
        <v>-1659</v>
      </c>
      <c r="OC89"/>
      <c r="OD89"/>
      <c r="OE89"/>
      <c r="OG89" s="5">
        <f t="shared" si="1226"/>
        <v>88</v>
      </c>
      <c r="OH89" s="57">
        <v>33</v>
      </c>
      <c r="OI89" s="48" t="str">
        <f>IF(COUNTIF(OH2:OH88,OH89)&gt;0,"R","")</f>
        <v>R</v>
      </c>
      <c r="OJ89" s="46">
        <f t="shared" si="1468"/>
        <v>6</v>
      </c>
      <c r="OK89" s="6">
        <f t="shared" si="1906"/>
        <v>38</v>
      </c>
      <c r="OL89" s="6">
        <f t="shared" si="1469"/>
        <v>-228</v>
      </c>
      <c r="OM89" s="7">
        <f t="shared" si="1470"/>
        <v>-3156</v>
      </c>
      <c r="ON89"/>
      <c r="OO89"/>
      <c r="OP89"/>
      <c r="OR89" s="5">
        <f t="shared" si="1227"/>
        <v>88</v>
      </c>
      <c r="OS89" s="57">
        <v>3</v>
      </c>
      <c r="OT89" s="48" t="str">
        <f>IF(COUNTIF(OS2:OS88,OS89)&gt;0,"R","")</f>
        <v>R</v>
      </c>
      <c r="OU89" s="46">
        <f t="shared" si="1471"/>
        <v>6</v>
      </c>
      <c r="OV89" s="6">
        <f t="shared" si="1907"/>
        <v>37</v>
      </c>
      <c r="OW89" s="6">
        <f t="shared" si="1472"/>
        <v>-222</v>
      </c>
      <c r="OX89" s="7">
        <f t="shared" si="1473"/>
        <v>-3085</v>
      </c>
      <c r="OY89"/>
      <c r="OZ89"/>
      <c r="PA89"/>
      <c r="PC89" s="5">
        <f t="shared" si="1228"/>
        <v>88</v>
      </c>
      <c r="PD89" s="57">
        <v>2</v>
      </c>
      <c r="PE89" s="48" t="str">
        <f>IF(COUNTIF(PD2:PD88,PD89)&gt;0,"R","")</f>
        <v>R</v>
      </c>
      <c r="PF89" s="46">
        <f t="shared" si="1474"/>
        <v>3</v>
      </c>
      <c r="PG89" s="6">
        <f t="shared" si="1908"/>
        <v>38</v>
      </c>
      <c r="PH89" s="6">
        <f t="shared" si="1475"/>
        <v>-114</v>
      </c>
      <c r="PI89" s="7">
        <f t="shared" si="1476"/>
        <v>-27</v>
      </c>
      <c r="PJ89"/>
      <c r="PK89"/>
      <c r="PL89"/>
      <c r="PN89" s="5">
        <f t="shared" si="1229"/>
        <v>88</v>
      </c>
      <c r="PO89" s="57">
        <v>26</v>
      </c>
      <c r="PP89" s="48" t="str">
        <f>IF(COUNTIF(PO2:PO88,PO89)&gt;0,"R","")</f>
        <v>R</v>
      </c>
      <c r="PQ89" s="46">
        <f t="shared" si="1477"/>
        <v>3</v>
      </c>
      <c r="PR89" s="6">
        <f t="shared" si="1909"/>
        <v>39</v>
      </c>
      <c r="PS89" s="6">
        <f t="shared" si="1478"/>
        <v>-117</v>
      </c>
      <c r="PT89" s="7">
        <f t="shared" si="1479"/>
        <v>21</v>
      </c>
      <c r="PU89"/>
      <c r="PV89"/>
      <c r="PW89"/>
      <c r="PY89" s="5">
        <f t="shared" si="1230"/>
        <v>88</v>
      </c>
      <c r="PZ89" s="57">
        <v>30</v>
      </c>
      <c r="QA89" s="48" t="str">
        <f>IF(COUNTIF(PZ2:PZ88,PZ89)&gt;0,"R","")</f>
        <v>R</v>
      </c>
      <c r="QB89" s="46">
        <f t="shared" si="1480"/>
        <v>2</v>
      </c>
      <c r="QC89" s="6">
        <f t="shared" si="1910"/>
        <v>28</v>
      </c>
      <c r="QD89" s="6">
        <f t="shared" si="1481"/>
        <v>-56</v>
      </c>
      <c r="QE89" s="7">
        <f t="shared" si="1482"/>
        <v>1502</v>
      </c>
      <c r="QF89"/>
      <c r="QG89"/>
      <c r="QH89"/>
      <c r="QJ89" s="5">
        <f t="shared" si="1231"/>
        <v>88</v>
      </c>
      <c r="QK89" s="57">
        <v>36</v>
      </c>
      <c r="QL89" s="48" t="str">
        <f>IF(COUNTIF(QK2:QK88,QK89)&gt;0,"R","")</f>
        <v>R</v>
      </c>
      <c r="QM89" s="46">
        <f t="shared" si="1483"/>
        <v>3</v>
      </c>
      <c r="QN89" s="6">
        <f t="shared" si="1911"/>
        <v>37</v>
      </c>
      <c r="QO89" s="6">
        <f t="shared" si="1484"/>
        <v>-111</v>
      </c>
      <c r="QP89" s="7">
        <f t="shared" si="1485"/>
        <v>278</v>
      </c>
      <c r="QQ89"/>
      <c r="QR89"/>
      <c r="QS89"/>
      <c r="QU89" s="5">
        <f t="shared" si="1232"/>
        <v>88</v>
      </c>
      <c r="QV89" s="57">
        <v>13</v>
      </c>
      <c r="QW89" s="48" t="str">
        <f>IF(COUNTIF(QV2:QV88,QV89)&gt;0,"R","")</f>
        <v>R</v>
      </c>
      <c r="QX89" s="46">
        <f t="shared" si="1486"/>
        <v>3</v>
      </c>
      <c r="QY89" s="6">
        <f t="shared" si="1912"/>
        <v>29</v>
      </c>
      <c r="QZ89" s="6">
        <f t="shared" si="1487"/>
        <v>-87</v>
      </c>
      <c r="RA89" s="7">
        <f t="shared" si="1488"/>
        <v>642</v>
      </c>
      <c r="RB89"/>
      <c r="RC89"/>
      <c r="RD89"/>
      <c r="RF89" s="5">
        <f t="shared" si="1233"/>
        <v>88</v>
      </c>
      <c r="RG89" s="57">
        <v>25</v>
      </c>
      <c r="RH89" s="48" t="str">
        <f>IF(COUNTIF(RG2:RG88,RG89)&gt;0,"R","")</f>
        <v/>
      </c>
      <c r="RI89" s="46">
        <f t="shared" si="1489"/>
        <v>7</v>
      </c>
      <c r="RJ89" s="6">
        <f t="shared" si="1913"/>
        <v>35</v>
      </c>
      <c r="RK89" s="6">
        <f t="shared" si="1490"/>
        <v>1015</v>
      </c>
      <c r="RL89" s="7">
        <f t="shared" si="1491"/>
        <v>-2511</v>
      </c>
      <c r="RM89">
        <v>18</v>
      </c>
      <c r="RN89"/>
      <c r="RO89"/>
      <c r="RQ89" s="5">
        <f t="shared" si="1234"/>
        <v>88</v>
      </c>
      <c r="RR89" s="57">
        <v>8</v>
      </c>
      <c r="RS89" s="48" t="str">
        <f>IF(COUNTIF(RR2:RR88,RR89)&gt;0,"R","")</f>
        <v>R</v>
      </c>
      <c r="RT89" s="46">
        <f t="shared" si="1492"/>
        <v>3</v>
      </c>
      <c r="RU89" s="6">
        <f t="shared" si="1914"/>
        <v>39</v>
      </c>
      <c r="RV89" s="6">
        <f t="shared" si="1493"/>
        <v>-117</v>
      </c>
      <c r="RW89" s="7">
        <f t="shared" si="1494"/>
        <v>-207</v>
      </c>
      <c r="RX89"/>
      <c r="RY89"/>
      <c r="RZ89"/>
      <c r="SB89" s="5">
        <f t="shared" si="1235"/>
        <v>88</v>
      </c>
      <c r="SC89" s="57">
        <v>24</v>
      </c>
      <c r="SD89" s="48" t="str">
        <f>IF(COUNTIF(SC2:SC88,SC89)&gt;0,"R","")</f>
        <v>R</v>
      </c>
      <c r="SE89" s="46">
        <f t="shared" si="1495"/>
        <v>5</v>
      </c>
      <c r="SF89" s="6">
        <f t="shared" si="1915"/>
        <v>35</v>
      </c>
      <c r="SG89" s="6">
        <f t="shared" si="1496"/>
        <v>-175</v>
      </c>
      <c r="SH89" s="7">
        <f t="shared" si="1497"/>
        <v>-1658</v>
      </c>
      <c r="SI89"/>
      <c r="SJ89"/>
      <c r="SK89"/>
      <c r="SM89" s="5">
        <f t="shared" si="1236"/>
        <v>88</v>
      </c>
      <c r="SN89" s="57">
        <v>17</v>
      </c>
      <c r="SO89" s="48" t="str">
        <f>IF(COUNTIF(SN2:SN88,SN89)&gt;0,"R","")</f>
        <v>R</v>
      </c>
      <c r="SP89" s="46">
        <f t="shared" si="1498"/>
        <v>3</v>
      </c>
      <c r="SQ89" s="6">
        <f t="shared" si="1916"/>
        <v>33</v>
      </c>
      <c r="SR89" s="6">
        <f t="shared" si="1499"/>
        <v>-99</v>
      </c>
      <c r="SS89" s="7">
        <f t="shared" si="1500"/>
        <v>370</v>
      </c>
      <c r="ST89"/>
      <c r="SU89"/>
      <c r="SV89"/>
      <c r="SX89" s="5">
        <f t="shared" si="1237"/>
        <v>88</v>
      </c>
      <c r="SY89" s="57">
        <v>18</v>
      </c>
      <c r="SZ89" s="48" t="str">
        <f>IF(COUNTIF(SY2:SY88,SY89)&gt;0,"R","")</f>
        <v>R</v>
      </c>
      <c r="TA89" s="46">
        <f t="shared" si="1501"/>
        <v>6</v>
      </c>
      <c r="TB89" s="6">
        <f t="shared" si="1917"/>
        <v>41</v>
      </c>
      <c r="TC89" s="6">
        <f t="shared" si="1502"/>
        <v>-246</v>
      </c>
      <c r="TD89" s="7">
        <f t="shared" si="1503"/>
        <v>-3960</v>
      </c>
      <c r="TE89"/>
      <c r="TF89"/>
      <c r="TG89"/>
      <c r="TI89" s="5">
        <f t="shared" si="1238"/>
        <v>88</v>
      </c>
      <c r="TJ89" s="57">
        <v>26</v>
      </c>
      <c r="TK89" s="48" t="str">
        <f>IF(COUNTIF(TJ2:TJ88,TJ89)&gt;0,"R","")</f>
        <v>R</v>
      </c>
      <c r="TL89" s="46">
        <f t="shared" si="1504"/>
        <v>4</v>
      </c>
      <c r="TM89" s="6">
        <f t="shared" si="1918"/>
        <v>35</v>
      </c>
      <c r="TN89" s="6">
        <f t="shared" si="1505"/>
        <v>-140</v>
      </c>
      <c r="TO89" s="7">
        <f t="shared" si="1506"/>
        <v>-630</v>
      </c>
      <c r="TP89"/>
      <c r="TQ89"/>
      <c r="TR89"/>
      <c r="TT89" s="5">
        <f t="shared" si="1239"/>
        <v>88</v>
      </c>
      <c r="TU89" s="57">
        <v>1</v>
      </c>
      <c r="TV89" s="48" t="str">
        <f>IF(COUNTIF(TU2:TU88,TU89)&gt;0,"R","")</f>
        <v>R</v>
      </c>
      <c r="TW89" s="46">
        <f t="shared" si="1507"/>
        <v>4</v>
      </c>
      <c r="TX89" s="6">
        <f t="shared" si="1919"/>
        <v>33</v>
      </c>
      <c r="TY89" s="6">
        <f t="shared" si="1508"/>
        <v>-132</v>
      </c>
      <c r="TZ89" s="7">
        <f t="shared" si="1509"/>
        <v>-445</v>
      </c>
      <c r="UA89"/>
      <c r="UB89"/>
      <c r="UC89"/>
      <c r="UE89" s="5">
        <f t="shared" si="1240"/>
        <v>88</v>
      </c>
      <c r="UF89" s="57">
        <v>25</v>
      </c>
      <c r="UG89" s="48" t="str">
        <f>IF(COUNTIF(UF2:UF88,UF89)&gt;0,"R","")</f>
        <v>R</v>
      </c>
      <c r="UH89" s="46">
        <f t="shared" si="1510"/>
        <v>4</v>
      </c>
      <c r="UI89" s="6">
        <f t="shared" si="1920"/>
        <v>37</v>
      </c>
      <c r="UJ89" s="6">
        <f t="shared" si="1511"/>
        <v>-148</v>
      </c>
      <c r="UK89" s="7">
        <f t="shared" si="1512"/>
        <v>-1191</v>
      </c>
      <c r="UL89"/>
      <c r="UM89"/>
      <c r="UN89"/>
      <c r="UP89" s="5">
        <f t="shared" si="1241"/>
        <v>88</v>
      </c>
      <c r="UQ89" s="57">
        <v>10</v>
      </c>
      <c r="UR89" s="48" t="str">
        <f>IF(COUNTIF(UQ2:UQ88,UQ89)&gt;0,"R","")</f>
        <v/>
      </c>
      <c r="US89" s="46">
        <f t="shared" si="1513"/>
        <v>4</v>
      </c>
      <c r="UT89" s="6">
        <f t="shared" si="1921"/>
        <v>32</v>
      </c>
      <c r="UU89" s="6">
        <f t="shared" si="1514"/>
        <v>1024</v>
      </c>
      <c r="UV89" s="7">
        <f t="shared" si="1515"/>
        <v>830</v>
      </c>
      <c r="UW89">
        <v>8</v>
      </c>
      <c r="UX89"/>
      <c r="UY89"/>
      <c r="VA89" s="5">
        <f t="shared" si="1242"/>
        <v>88</v>
      </c>
      <c r="VB89" s="57">
        <v>12</v>
      </c>
      <c r="VC89" s="48" t="str">
        <f>IF(COUNTIF(VB2:VB88,VB89)&gt;0,"R","")</f>
        <v>R</v>
      </c>
      <c r="VD89" s="46">
        <f t="shared" si="1516"/>
        <v>4</v>
      </c>
      <c r="VE89" s="6">
        <f t="shared" si="1922"/>
        <v>38</v>
      </c>
      <c r="VF89" s="6">
        <f t="shared" si="1517"/>
        <v>-152</v>
      </c>
      <c r="VG89" s="7">
        <f t="shared" si="1518"/>
        <v>-1164</v>
      </c>
      <c r="VH89"/>
      <c r="VI89"/>
      <c r="VJ89"/>
      <c r="VL89" s="5">
        <f t="shared" si="1243"/>
        <v>88</v>
      </c>
      <c r="VM89" s="57">
        <v>34</v>
      </c>
      <c r="VN89" s="48" t="str">
        <f>IF(COUNTIF(VM2:VM88,VM89)&gt;0,"R","")</f>
        <v>R</v>
      </c>
      <c r="VO89" s="46">
        <f t="shared" si="1519"/>
        <v>2</v>
      </c>
      <c r="VP89" s="6">
        <f t="shared" si="1923"/>
        <v>35</v>
      </c>
      <c r="VQ89" s="6">
        <f t="shared" si="1520"/>
        <v>-70</v>
      </c>
      <c r="VR89" s="7">
        <f t="shared" si="1521"/>
        <v>859</v>
      </c>
      <c r="VS89"/>
      <c r="VT89"/>
      <c r="VU89"/>
      <c r="VW89" s="5">
        <f t="shared" si="1244"/>
        <v>88</v>
      </c>
      <c r="VX89" s="57">
        <v>24</v>
      </c>
      <c r="VY89" s="48" t="str">
        <f>IF(COUNTIF(VX2:VX88,VX89)&gt;0,"R","")</f>
        <v>R</v>
      </c>
      <c r="VZ89" s="46">
        <f t="shared" si="1522"/>
        <v>2</v>
      </c>
      <c r="WA89" s="6">
        <f t="shared" si="1924"/>
        <v>37</v>
      </c>
      <c r="WB89" s="6">
        <f t="shared" si="1523"/>
        <v>-74</v>
      </c>
      <c r="WC89" s="7">
        <f t="shared" si="1524"/>
        <v>1447</v>
      </c>
      <c r="WD89"/>
      <c r="WE89"/>
      <c r="WF89"/>
      <c r="WH89" s="5">
        <f t="shared" si="1245"/>
        <v>88</v>
      </c>
      <c r="WI89" s="57">
        <v>1</v>
      </c>
      <c r="WJ89" s="48" t="str">
        <f>IF(COUNTIF(WI2:WI88,WI89)&gt;0,"R","")</f>
        <v>R</v>
      </c>
      <c r="WK89" s="46">
        <f t="shared" si="1525"/>
        <v>1</v>
      </c>
      <c r="WL89" s="6">
        <f t="shared" si="1925"/>
        <v>35</v>
      </c>
      <c r="WM89" s="6">
        <f t="shared" si="1526"/>
        <v>-35</v>
      </c>
      <c r="WN89" s="7">
        <f t="shared" si="1527"/>
        <v>641</v>
      </c>
      <c r="WO89"/>
      <c r="WP89"/>
      <c r="WQ89"/>
      <c r="WS89" s="5">
        <f t="shared" si="1246"/>
        <v>88</v>
      </c>
      <c r="WT89" s="57">
        <v>32</v>
      </c>
      <c r="WU89" s="48" t="str">
        <f>IF(COUNTIF(WT2:WT88,WT89)&gt;0,"R","")</f>
        <v>R</v>
      </c>
      <c r="WV89" s="46">
        <f t="shared" si="1528"/>
        <v>2</v>
      </c>
      <c r="WW89" s="6">
        <f t="shared" si="1926"/>
        <v>35</v>
      </c>
      <c r="WX89" s="6">
        <f t="shared" si="1529"/>
        <v>-70</v>
      </c>
      <c r="WY89" s="7">
        <f t="shared" si="1530"/>
        <v>1328</v>
      </c>
      <c r="WZ89"/>
      <c r="XA89"/>
      <c r="XB89"/>
      <c r="XD89" s="5">
        <f t="shared" si="1247"/>
        <v>88</v>
      </c>
      <c r="XE89" s="57">
        <v>5</v>
      </c>
      <c r="XF89" s="48" t="str">
        <f>IF(COUNTIF(XE2:XE88,XE89)&gt;0,"R","")</f>
        <v>R</v>
      </c>
      <c r="XG89" s="46">
        <f t="shared" si="1531"/>
        <v>1</v>
      </c>
      <c r="XH89" s="6">
        <f t="shared" si="1927"/>
        <v>29</v>
      </c>
      <c r="XI89" s="6">
        <f t="shared" si="1532"/>
        <v>-29</v>
      </c>
      <c r="XJ89" s="7">
        <f t="shared" si="1533"/>
        <v>2461</v>
      </c>
      <c r="XK89"/>
      <c r="XL89"/>
      <c r="XM89"/>
      <c r="XO89" s="5">
        <f t="shared" si="1248"/>
        <v>88</v>
      </c>
      <c r="XP89" s="57">
        <v>1</v>
      </c>
      <c r="XQ89" s="48" t="str">
        <f>IF(COUNTIF(XP2:XP88,XP89)&gt;0,"R","")</f>
        <v>R</v>
      </c>
      <c r="XR89" s="46">
        <f t="shared" si="1534"/>
        <v>3</v>
      </c>
      <c r="XS89" s="6">
        <f t="shared" si="1928"/>
        <v>34</v>
      </c>
      <c r="XT89" s="6">
        <f t="shared" si="1535"/>
        <v>-102</v>
      </c>
      <c r="XU89" s="7">
        <f t="shared" si="1536"/>
        <v>622</v>
      </c>
      <c r="XV89"/>
      <c r="XW89"/>
      <c r="XX89"/>
      <c r="XZ89" s="5">
        <f t="shared" si="1249"/>
        <v>88</v>
      </c>
      <c r="YA89" s="57">
        <v>6</v>
      </c>
      <c r="YB89" s="48" t="str">
        <f>IF(COUNTIF(YA2:YA88,YA89)&gt;0,"R","")</f>
        <v>R</v>
      </c>
      <c r="YC89" s="46">
        <f t="shared" si="1537"/>
        <v>2</v>
      </c>
      <c r="YD89" s="6">
        <f t="shared" si="1929"/>
        <v>29</v>
      </c>
      <c r="YE89" s="6">
        <f t="shared" si="1538"/>
        <v>-58</v>
      </c>
      <c r="YF89" s="7">
        <f t="shared" si="1539"/>
        <v>1465</v>
      </c>
      <c r="YG89"/>
      <c r="YH89"/>
      <c r="YI89"/>
      <c r="YK89" s="5">
        <f t="shared" si="1250"/>
        <v>88</v>
      </c>
      <c r="YL89" s="57">
        <v>7</v>
      </c>
      <c r="YM89" s="48" t="str">
        <f>IF(COUNTIF(YL2:YL88,YL89)&gt;0,"R","")</f>
        <v>R</v>
      </c>
      <c r="YN89" s="46">
        <f t="shared" si="1540"/>
        <v>4</v>
      </c>
      <c r="YO89" s="6">
        <f t="shared" si="1930"/>
        <v>34</v>
      </c>
      <c r="YP89" s="6">
        <f t="shared" si="1541"/>
        <v>-136</v>
      </c>
      <c r="YQ89" s="7">
        <f t="shared" si="1542"/>
        <v>-530</v>
      </c>
      <c r="YR89"/>
      <c r="YS89"/>
      <c r="YT89"/>
      <c r="YU89"/>
      <c r="YV89" s="5">
        <f t="shared" si="1251"/>
        <v>88</v>
      </c>
      <c r="YW89" s="57">
        <v>10</v>
      </c>
      <c r="YX89" s="48" t="str">
        <f>IF(COUNTIF(YW2:YW88,YW89)&gt;0,"R","")</f>
        <v>R</v>
      </c>
      <c r="YY89" s="46">
        <f t="shared" si="1543"/>
        <v>2</v>
      </c>
      <c r="YZ89" s="6">
        <f t="shared" si="1931"/>
        <v>30</v>
      </c>
      <c r="ZA89" s="6">
        <f t="shared" si="1544"/>
        <v>-60</v>
      </c>
      <c r="ZB89" s="7">
        <f t="shared" si="1545"/>
        <v>1704</v>
      </c>
      <c r="ZC89"/>
      <c r="ZD89"/>
      <c r="ZE89"/>
      <c r="ZG89" s="5">
        <f t="shared" si="1252"/>
        <v>88</v>
      </c>
      <c r="ZH89" s="57">
        <v>14</v>
      </c>
      <c r="ZI89" s="48" t="str">
        <f>IF(COUNTIF(ZH2:ZH88,ZH89)&gt;0,"R","")</f>
        <v>R</v>
      </c>
      <c r="ZJ89" s="46">
        <f t="shared" si="1546"/>
        <v>6</v>
      </c>
      <c r="ZK89" s="6">
        <f t="shared" si="1932"/>
        <v>39</v>
      </c>
      <c r="ZL89" s="6">
        <f t="shared" si="1547"/>
        <v>-234</v>
      </c>
      <c r="ZM89" s="7">
        <f t="shared" si="1548"/>
        <v>-3575</v>
      </c>
      <c r="ZN89"/>
      <c r="ZO89"/>
      <c r="ZP89"/>
      <c r="ZR89" s="5">
        <f t="shared" si="1253"/>
        <v>88</v>
      </c>
      <c r="ZS89" s="57">
        <v>32</v>
      </c>
      <c r="ZT89" s="48" t="str">
        <f>IF(COUNTIF(ZS2:ZS88,ZS89)&gt;0,"R","")</f>
        <v>R</v>
      </c>
      <c r="ZU89" s="46">
        <f t="shared" si="1549"/>
        <v>3</v>
      </c>
      <c r="ZV89" s="6">
        <f t="shared" si="1933"/>
        <v>36</v>
      </c>
      <c r="ZW89" s="6">
        <f t="shared" si="1550"/>
        <v>-108</v>
      </c>
      <c r="ZX89" s="7">
        <f t="shared" si="1551"/>
        <v>459</v>
      </c>
      <c r="ZY89"/>
      <c r="ZZ89"/>
      <c r="AAA89"/>
      <c r="AAC89" s="5">
        <f t="shared" si="1254"/>
        <v>88</v>
      </c>
      <c r="AAD89" s="57">
        <v>22</v>
      </c>
      <c r="AAE89" s="48" t="str">
        <f>IF(COUNTIF(AAD2:AAD88,AAD89)&gt;0,"R","")</f>
        <v>R</v>
      </c>
      <c r="AAF89" s="46">
        <f t="shared" si="1552"/>
        <v>3</v>
      </c>
      <c r="AAG89" s="6">
        <f t="shared" si="1934"/>
        <v>34</v>
      </c>
      <c r="AAH89" s="6">
        <f t="shared" si="1553"/>
        <v>-102</v>
      </c>
      <c r="AAI89" s="7">
        <f t="shared" si="1554"/>
        <v>408</v>
      </c>
      <c r="AAJ89"/>
      <c r="AAK89"/>
      <c r="AAL89"/>
      <c r="AAN89" s="5">
        <f t="shared" si="1255"/>
        <v>88</v>
      </c>
      <c r="AAO89" s="57">
        <v>17</v>
      </c>
      <c r="AAP89" s="48" t="str">
        <f>IF(COUNTIF(AAO2:AAO88,AAO89)&gt;0,"R","")</f>
        <v>R</v>
      </c>
      <c r="AAQ89" s="46">
        <f t="shared" si="1555"/>
        <v>3</v>
      </c>
      <c r="AAR89" s="6">
        <f t="shared" si="1935"/>
        <v>35</v>
      </c>
      <c r="AAS89" s="6">
        <f t="shared" si="1556"/>
        <v>-105</v>
      </c>
      <c r="AAT89" s="7">
        <f t="shared" si="1557"/>
        <v>154</v>
      </c>
      <c r="AAU89"/>
      <c r="AAV89"/>
      <c r="AAW89"/>
      <c r="AAY89" s="5">
        <f t="shared" si="1256"/>
        <v>88</v>
      </c>
      <c r="AAZ89" s="57">
        <v>0</v>
      </c>
      <c r="ABA89" s="48" t="str">
        <f>IF(COUNTIF(AAZ2:AAZ88,AAZ89)&gt;0,"R","")</f>
        <v>R</v>
      </c>
      <c r="ABB89" s="46">
        <f t="shared" si="1558"/>
        <v>4</v>
      </c>
      <c r="ABC89" s="6">
        <f t="shared" si="1936"/>
        <v>39</v>
      </c>
      <c r="ABD89" s="6">
        <f t="shared" si="1559"/>
        <v>-156</v>
      </c>
      <c r="ABE89" s="7">
        <f t="shared" si="1560"/>
        <v>-1218</v>
      </c>
      <c r="ABF89"/>
      <c r="ABG89"/>
      <c r="ABH89"/>
      <c r="ABJ89" s="5">
        <f t="shared" si="1257"/>
        <v>88</v>
      </c>
      <c r="ABK89" s="57">
        <v>35</v>
      </c>
      <c r="ABL89" s="48" t="str">
        <f>IF(COUNTIF(ABK2:ABK88,ABK89)&gt;0,"R","")</f>
        <v>R</v>
      </c>
      <c r="ABM89" s="46">
        <f t="shared" si="1561"/>
        <v>3</v>
      </c>
      <c r="ABN89" s="6">
        <f t="shared" si="1937"/>
        <v>31</v>
      </c>
      <c r="ABO89" s="6">
        <f t="shared" si="1562"/>
        <v>-93</v>
      </c>
      <c r="ABP89" s="7">
        <f t="shared" si="1563"/>
        <v>822</v>
      </c>
      <c r="ABQ89"/>
      <c r="ABR89"/>
      <c r="ABS89"/>
      <c r="ABU89" s="5">
        <f t="shared" si="1258"/>
        <v>88</v>
      </c>
      <c r="ABV89" s="57">
        <v>1</v>
      </c>
      <c r="ABW89" s="48" t="str">
        <f>IF(COUNTIF(ABV2:ABV88,ABV89)&gt;0,"R","")</f>
        <v>R</v>
      </c>
      <c r="ABX89" s="46">
        <f t="shared" si="1564"/>
        <v>3</v>
      </c>
      <c r="ABY89" s="6">
        <f t="shared" si="1938"/>
        <v>34</v>
      </c>
      <c r="ABZ89" s="6">
        <f t="shared" si="1565"/>
        <v>-102</v>
      </c>
      <c r="ACA89" s="7">
        <f t="shared" si="1566"/>
        <v>666</v>
      </c>
      <c r="ACB89"/>
      <c r="ACC89"/>
      <c r="ACD89"/>
      <c r="ACF89" s="5">
        <f t="shared" si="1259"/>
        <v>88</v>
      </c>
      <c r="ACG89" s="57">
        <v>4</v>
      </c>
      <c r="ACH89" s="48" t="str">
        <f>IF(COUNTIF(ACG2:ACG88,ACG89)&gt;0,"R","")</f>
        <v>R</v>
      </c>
      <c r="ACI89" s="46">
        <f t="shared" si="1567"/>
        <v>1</v>
      </c>
      <c r="ACJ89" s="6">
        <f t="shared" si="1939"/>
        <v>31</v>
      </c>
      <c r="ACK89" s="6">
        <f t="shared" si="1568"/>
        <v>-31</v>
      </c>
      <c r="ACL89" s="7">
        <f t="shared" si="1569"/>
        <v>2915</v>
      </c>
      <c r="ACM89"/>
      <c r="ACN89"/>
      <c r="ACO89"/>
      <c r="ACQ89" s="5">
        <f t="shared" si="1260"/>
        <v>88</v>
      </c>
      <c r="ACR89" s="57">
        <v>31</v>
      </c>
      <c r="ACS89" s="48" t="str">
        <f>IF(COUNTIF(ACR2:ACR88,ACR89)&gt;0,"R","")</f>
        <v>R</v>
      </c>
      <c r="ACT89" s="46">
        <f t="shared" si="1570"/>
        <v>4</v>
      </c>
      <c r="ACU89" s="6">
        <f t="shared" si="1940"/>
        <v>34</v>
      </c>
      <c r="ACV89" s="6">
        <f t="shared" si="1571"/>
        <v>-136</v>
      </c>
      <c r="ACW89" s="7">
        <f t="shared" si="1572"/>
        <v>-599</v>
      </c>
      <c r="ACX89"/>
      <c r="ACY89"/>
      <c r="ACZ89"/>
      <c r="ADB89" s="5">
        <f t="shared" si="1261"/>
        <v>88</v>
      </c>
      <c r="ADC89" s="57">
        <v>2</v>
      </c>
      <c r="ADD89" s="48" t="str">
        <f>IF(COUNTIF(ADC2:ADC88,ADC89)&gt;0,"R","")</f>
        <v>R</v>
      </c>
      <c r="ADE89" s="46">
        <f t="shared" si="1573"/>
        <v>2</v>
      </c>
      <c r="ADF89" s="6">
        <f t="shared" si="1941"/>
        <v>34</v>
      </c>
      <c r="ADG89" s="6">
        <f t="shared" si="1574"/>
        <v>-68</v>
      </c>
      <c r="ADH89" s="7">
        <f t="shared" si="1575"/>
        <v>1810</v>
      </c>
      <c r="ADI89"/>
      <c r="ADJ89"/>
      <c r="ADK89"/>
      <c r="ADM89" s="5">
        <f t="shared" si="1262"/>
        <v>88</v>
      </c>
      <c r="ADN89" s="57">
        <v>25</v>
      </c>
      <c r="ADO89" s="48" t="str">
        <f>IF(COUNTIF(ADN2:ADN88,ADN89)&gt;0,"R","")</f>
        <v/>
      </c>
      <c r="ADP89" s="46">
        <f t="shared" si="1576"/>
        <v>4</v>
      </c>
      <c r="ADQ89" s="6">
        <f t="shared" si="1942"/>
        <v>33</v>
      </c>
      <c r="ADR89" s="6">
        <f t="shared" si="1577"/>
        <v>1056</v>
      </c>
      <c r="ADS89" s="7">
        <f t="shared" si="1578"/>
        <v>764</v>
      </c>
      <c r="ADT89">
        <v>1</v>
      </c>
      <c r="ADU89"/>
      <c r="ADV89"/>
      <c r="ADX89" s="5">
        <f t="shared" si="1263"/>
        <v>88</v>
      </c>
      <c r="ADY89" s="57">
        <v>5</v>
      </c>
      <c r="ADZ89" s="48" t="str">
        <f>IF(COUNTIF(ADY2:ADY88,ADY89)&gt;0,"R","")</f>
        <v>R</v>
      </c>
      <c r="AEA89" s="46">
        <f t="shared" si="1579"/>
        <v>4</v>
      </c>
      <c r="AEB89" s="6">
        <f t="shared" si="1943"/>
        <v>42</v>
      </c>
      <c r="AEC89" s="6">
        <f t="shared" si="1580"/>
        <v>-168</v>
      </c>
      <c r="AED89" s="7">
        <f t="shared" si="1581"/>
        <v>-1717</v>
      </c>
      <c r="AEE89"/>
      <c r="AEF89"/>
      <c r="AEG89"/>
      <c r="AEI89" s="5">
        <f t="shared" si="1264"/>
        <v>88</v>
      </c>
      <c r="AEJ89" s="57">
        <v>35</v>
      </c>
      <c r="AEK89" s="48" t="str">
        <f>IF(COUNTIF(AEJ2:AEJ88,AEJ89)&gt;0,"R","")</f>
        <v>R</v>
      </c>
      <c r="AEL89" s="46">
        <f t="shared" si="1582"/>
        <v>3</v>
      </c>
      <c r="AEM89" s="6">
        <f t="shared" si="1944"/>
        <v>28</v>
      </c>
      <c r="AEN89" s="6">
        <f t="shared" si="1583"/>
        <v>-84</v>
      </c>
      <c r="AEO89" s="7">
        <f t="shared" si="1584"/>
        <v>458</v>
      </c>
      <c r="AEP89"/>
      <c r="AEQ89"/>
      <c r="AER89"/>
      <c r="AET89" s="5">
        <f t="shared" si="1265"/>
        <v>88</v>
      </c>
      <c r="AEU89" s="57">
        <v>33</v>
      </c>
      <c r="AEV89" s="48" t="str">
        <f>IF(COUNTIF(AEU2:AEU88,AEU89)&gt;0,"R","")</f>
        <v>R</v>
      </c>
      <c r="AEW89" s="46">
        <f t="shared" si="1585"/>
        <v>2</v>
      </c>
      <c r="AEX89" s="6">
        <f t="shared" si="1945"/>
        <v>36</v>
      </c>
      <c r="AEY89" s="6">
        <f t="shared" si="1586"/>
        <v>-72</v>
      </c>
      <c r="AEZ89" s="7">
        <f t="shared" si="1587"/>
        <v>634</v>
      </c>
      <c r="AFA89"/>
      <c r="AFB89"/>
      <c r="AFC89"/>
      <c r="AFE89" s="5">
        <f t="shared" si="1266"/>
        <v>88</v>
      </c>
      <c r="AFF89" s="57">
        <v>18</v>
      </c>
      <c r="AFG89" s="48" t="str">
        <f>IF(COUNTIF(AFF2:AFF88,AFF89)&gt;0,"R","")</f>
        <v/>
      </c>
      <c r="AFH89" s="46">
        <f t="shared" si="1588"/>
        <v>4</v>
      </c>
      <c r="AFI89" s="6">
        <f t="shared" si="1946"/>
        <v>36</v>
      </c>
      <c r="AFJ89" s="6">
        <f t="shared" si="1589"/>
        <v>1152</v>
      </c>
      <c r="AFK89" s="7">
        <f t="shared" si="1590"/>
        <v>636</v>
      </c>
      <c r="AFL89">
        <v>7</v>
      </c>
      <c r="AFM89"/>
      <c r="AFN89"/>
      <c r="AFP89" s="5">
        <f t="shared" si="1267"/>
        <v>88</v>
      </c>
      <c r="AFQ89" s="57">
        <v>25</v>
      </c>
      <c r="AFR89" s="48" t="str">
        <f>IF(COUNTIF(AFQ2:AFQ88,AFQ89)&gt;0,"R","")</f>
        <v>R</v>
      </c>
      <c r="AFS89" s="46">
        <f t="shared" si="1591"/>
        <v>4</v>
      </c>
      <c r="AFT89" s="6">
        <f t="shared" si="1947"/>
        <v>38</v>
      </c>
      <c r="AFU89" s="6">
        <f t="shared" si="1592"/>
        <v>-152</v>
      </c>
      <c r="AFV89" s="7">
        <f t="shared" si="1593"/>
        <v>-996</v>
      </c>
      <c r="AFW89"/>
      <c r="AFX89"/>
      <c r="AFY89"/>
      <c r="AGA89" s="5">
        <f t="shared" si="1268"/>
        <v>88</v>
      </c>
      <c r="AGB89" s="57">
        <v>14</v>
      </c>
      <c r="AGC89" s="48" t="str">
        <f>IF(COUNTIF(AGB2:AGB88,AGB89)&gt;0,"R","")</f>
        <v>R</v>
      </c>
      <c r="AGD89" s="46">
        <f t="shared" si="1594"/>
        <v>4</v>
      </c>
      <c r="AGE89" s="6">
        <f t="shared" si="1948"/>
        <v>29</v>
      </c>
      <c r="AGF89" s="6">
        <f t="shared" si="1595"/>
        <v>-116</v>
      </c>
      <c r="AGG89" s="7">
        <f t="shared" si="1596"/>
        <v>-537</v>
      </c>
      <c r="AGH89"/>
      <c r="AGI89"/>
      <c r="AGJ89"/>
      <c r="AGL89" s="5">
        <f t="shared" si="1269"/>
        <v>88</v>
      </c>
      <c r="AGM89" s="57">
        <v>7</v>
      </c>
      <c r="AGN89" s="48" t="str">
        <f>IF(COUNTIF(AGM2:AGM88,AGM89)&gt;0,"R","")</f>
        <v>R</v>
      </c>
      <c r="AGO89" s="46">
        <f t="shared" si="1597"/>
        <v>3</v>
      </c>
      <c r="AGP89" s="6">
        <f t="shared" si="1949"/>
        <v>37</v>
      </c>
      <c r="AGQ89" s="6">
        <f t="shared" si="1598"/>
        <v>-111</v>
      </c>
      <c r="AGR89" s="7">
        <f t="shared" si="1599"/>
        <v>-66</v>
      </c>
      <c r="AGS89"/>
      <c r="AGT89"/>
      <c r="AGU89"/>
      <c r="AGW89" s="5">
        <f t="shared" si="1270"/>
        <v>88</v>
      </c>
      <c r="AGX89" s="57">
        <v>8</v>
      </c>
      <c r="AGY89" s="48" t="str">
        <f>IF(COUNTIF(AGX2:AGX88,AGX89)&gt;0,"R","")</f>
        <v>R</v>
      </c>
      <c r="AGZ89" s="46">
        <f t="shared" si="1600"/>
        <v>5</v>
      </c>
      <c r="AHA89" s="6">
        <f t="shared" si="1950"/>
        <v>37</v>
      </c>
      <c r="AHB89" s="6">
        <f t="shared" si="1601"/>
        <v>-185</v>
      </c>
      <c r="AHC89" s="7">
        <f t="shared" si="1602"/>
        <v>-1813</v>
      </c>
      <c r="AHD89"/>
      <c r="AHE89"/>
      <c r="AHF89"/>
      <c r="AHH89" s="5">
        <f t="shared" si="1271"/>
        <v>88</v>
      </c>
      <c r="AHI89" s="57">
        <v>9</v>
      </c>
      <c r="AHJ89" s="48" t="str">
        <f>IF(COUNTIF(AHI2:AHI88,AHI89)&gt;0,"R","")</f>
        <v>R</v>
      </c>
      <c r="AHK89" s="46">
        <f t="shared" si="1603"/>
        <v>3</v>
      </c>
      <c r="AHL89" s="6">
        <f t="shared" si="1951"/>
        <v>30</v>
      </c>
      <c r="AHM89" s="6">
        <f t="shared" si="1604"/>
        <v>-90</v>
      </c>
      <c r="AHN89" s="7">
        <f t="shared" si="1605"/>
        <v>269</v>
      </c>
      <c r="AHO89"/>
      <c r="AHP89"/>
      <c r="AHQ89"/>
      <c r="AHS89" s="5">
        <f t="shared" si="1272"/>
        <v>88</v>
      </c>
      <c r="AHT89" s="57">
        <v>4</v>
      </c>
      <c r="AHU89" s="48" t="str">
        <f>IF(COUNTIF(AHT2:AHT88,AHT89)&gt;0,"R","")</f>
        <v>R</v>
      </c>
      <c r="AHV89" s="46">
        <f t="shared" si="1606"/>
        <v>4</v>
      </c>
      <c r="AHW89" s="6">
        <f t="shared" si="1952"/>
        <v>34</v>
      </c>
      <c r="AHX89" s="6">
        <f t="shared" si="1607"/>
        <v>-136</v>
      </c>
      <c r="AHY89" s="7">
        <f t="shared" si="1608"/>
        <v>-984</v>
      </c>
      <c r="AHZ89"/>
      <c r="AIA89"/>
      <c r="AIB89"/>
      <c r="AID89" s="5">
        <f t="shared" si="1273"/>
        <v>88</v>
      </c>
      <c r="AIE89" s="57">
        <v>19</v>
      </c>
      <c r="AIF89" s="48" t="str">
        <f>IF(COUNTIF(AIE2:AIE88,AIE89)&gt;0,"R","")</f>
        <v>R</v>
      </c>
      <c r="AIG89" s="46">
        <f t="shared" si="1609"/>
        <v>2</v>
      </c>
      <c r="AIH89" s="6">
        <f t="shared" si="1953"/>
        <v>33</v>
      </c>
      <c r="AII89" s="6">
        <f t="shared" si="1610"/>
        <v>-66</v>
      </c>
      <c r="AIJ89" s="7">
        <f t="shared" si="1611"/>
        <v>1825</v>
      </c>
      <c r="AIK89"/>
      <c r="AIL89"/>
      <c r="AIM89"/>
      <c r="AIO89" s="5">
        <f t="shared" si="1274"/>
        <v>88</v>
      </c>
      <c r="AIP89" s="57">
        <v>13</v>
      </c>
      <c r="AIQ89" s="48" t="str">
        <f>IF(COUNTIF(AIP2:AIP88,AIP89)&gt;0,"R","")</f>
        <v>R</v>
      </c>
      <c r="AIR89" s="46">
        <f t="shared" si="1612"/>
        <v>5</v>
      </c>
      <c r="AIS89" s="6">
        <f t="shared" si="1954"/>
        <v>37</v>
      </c>
      <c r="AIT89" s="6">
        <f t="shared" si="1613"/>
        <v>-185</v>
      </c>
      <c r="AIU89" s="7">
        <f t="shared" si="1614"/>
        <v>-2003</v>
      </c>
      <c r="AIV89"/>
      <c r="AIW89"/>
      <c r="AIX89"/>
      <c r="AIZ89" s="5">
        <f t="shared" si="1275"/>
        <v>88</v>
      </c>
      <c r="AJA89" s="57">
        <v>29</v>
      </c>
      <c r="AJB89" s="48" t="str">
        <f>IF(COUNTIF(AJA2:AJA88,AJA89)&gt;0,"R","")</f>
        <v>R</v>
      </c>
      <c r="AJC89" s="46">
        <f t="shared" si="1615"/>
        <v>4</v>
      </c>
      <c r="AJD89" s="6">
        <f t="shared" si="1955"/>
        <v>41</v>
      </c>
      <c r="AJE89" s="6">
        <f t="shared" si="1616"/>
        <v>-164</v>
      </c>
      <c r="AJF89" s="7">
        <f t="shared" si="1617"/>
        <v>-1679</v>
      </c>
      <c r="AJG89"/>
      <c r="AJH89"/>
      <c r="AJI89"/>
      <c r="AJK89" s="5">
        <f t="shared" si="1276"/>
        <v>88</v>
      </c>
      <c r="AJL89" s="57">
        <v>32</v>
      </c>
      <c r="AJM89" s="48" t="str">
        <f>IF(COUNTIF(AJL2:AJL88,AJL89)&gt;0,"R","")</f>
        <v>R</v>
      </c>
      <c r="AJN89" s="46">
        <f t="shared" si="1618"/>
        <v>2</v>
      </c>
      <c r="AJO89" s="6">
        <f t="shared" si="1956"/>
        <v>34</v>
      </c>
      <c r="AJP89" s="6">
        <f t="shared" si="1619"/>
        <v>-68</v>
      </c>
      <c r="AJQ89" s="7">
        <f t="shared" si="1620"/>
        <v>1893</v>
      </c>
      <c r="AJR89"/>
      <c r="AJS89"/>
      <c r="AJT89"/>
      <c r="AJV89" s="5">
        <f t="shared" si="1277"/>
        <v>88</v>
      </c>
      <c r="AJW89" s="57">
        <v>16</v>
      </c>
      <c r="AJX89" s="48" t="str">
        <f>IF(COUNTIF(AJW2:AJW88,AJW89)&gt;0,"R","")</f>
        <v>R</v>
      </c>
      <c r="AJY89" s="46">
        <f t="shared" si="1621"/>
        <v>6</v>
      </c>
      <c r="AJZ89" s="6">
        <f t="shared" si="1957"/>
        <v>41</v>
      </c>
      <c r="AKA89" s="6">
        <f t="shared" si="1622"/>
        <v>-246</v>
      </c>
      <c r="AKB89" s="7">
        <f t="shared" si="1623"/>
        <v>-3954</v>
      </c>
      <c r="AKC89"/>
      <c r="AKD89"/>
      <c r="AKE89"/>
      <c r="AKG89" s="5">
        <f t="shared" si="1278"/>
        <v>88</v>
      </c>
      <c r="AKH89" s="57">
        <v>27</v>
      </c>
      <c r="AKI89" s="48" t="str">
        <f>IF(COUNTIF(AKH2:AKH88,AKH89)&gt;0,"R","")</f>
        <v>R</v>
      </c>
      <c r="AKJ89" s="46">
        <f t="shared" si="1624"/>
        <v>5</v>
      </c>
      <c r="AKK89" s="6">
        <f t="shared" si="1958"/>
        <v>36</v>
      </c>
      <c r="AKL89" s="6">
        <f t="shared" si="1625"/>
        <v>-180</v>
      </c>
      <c r="AKM89" s="7">
        <f t="shared" si="1626"/>
        <v>-1844</v>
      </c>
      <c r="AKN89"/>
      <c r="AKO89"/>
      <c r="AKP89"/>
      <c r="AKR89" s="5">
        <f t="shared" si="1279"/>
        <v>88</v>
      </c>
      <c r="AKS89" s="57">
        <v>22</v>
      </c>
      <c r="AKT89" s="48" t="str">
        <f>IF(COUNTIF(AKS2:AKS88,AKS89)&gt;0,"R","")</f>
        <v>R</v>
      </c>
      <c r="AKU89" s="46">
        <f t="shared" si="1627"/>
        <v>2</v>
      </c>
      <c r="AKV89" s="6">
        <f t="shared" si="1959"/>
        <v>38</v>
      </c>
      <c r="AKW89" s="6">
        <f t="shared" si="1628"/>
        <v>-76</v>
      </c>
      <c r="AKX89" s="7">
        <f t="shared" si="1629"/>
        <v>762</v>
      </c>
      <c r="AKY89"/>
      <c r="AKZ89"/>
      <c r="ALA89"/>
      <c r="ALC89" s="5">
        <f t="shared" si="1280"/>
        <v>88</v>
      </c>
      <c r="ALD89" s="57">
        <v>34</v>
      </c>
      <c r="ALE89" s="48" t="str">
        <f>IF(COUNTIF(ALD2:ALD88,ALD89)&gt;0,"R","")</f>
        <v>R</v>
      </c>
      <c r="ALF89" s="46">
        <f t="shared" si="1630"/>
        <v>3</v>
      </c>
      <c r="ALG89" s="6">
        <f t="shared" si="1960"/>
        <v>31</v>
      </c>
      <c r="ALH89" s="6">
        <f t="shared" si="1631"/>
        <v>-93</v>
      </c>
      <c r="ALI89" s="7">
        <f t="shared" si="1632"/>
        <v>994</v>
      </c>
      <c r="ALJ89"/>
      <c r="ALK89"/>
      <c r="ALL89"/>
      <c r="ALN89" s="5">
        <f t="shared" si="1281"/>
        <v>88</v>
      </c>
      <c r="ALO89" s="57">
        <v>2</v>
      </c>
      <c r="ALP89" s="48" t="str">
        <f>IF(COUNTIF(ALO2:ALO88,ALO89)&gt;0,"R","")</f>
        <v>R</v>
      </c>
      <c r="ALQ89" s="46">
        <f t="shared" si="1633"/>
        <v>5</v>
      </c>
      <c r="ALR89" s="6">
        <f t="shared" si="1961"/>
        <v>34</v>
      </c>
      <c r="ALS89" s="6">
        <f t="shared" si="1634"/>
        <v>-170</v>
      </c>
      <c r="ALT89" s="7">
        <f t="shared" si="1635"/>
        <v>-1412</v>
      </c>
      <c r="ALU89"/>
      <c r="ALV89"/>
      <c r="ALW89"/>
      <c r="ALY89" s="5">
        <f t="shared" si="1282"/>
        <v>88</v>
      </c>
      <c r="ALZ89" s="57">
        <v>26</v>
      </c>
      <c r="AMA89" s="48" t="str">
        <f>IF(COUNTIF(ALZ2:ALZ88,ALZ89)&gt;0,"R","")</f>
        <v>R</v>
      </c>
      <c r="AMB89" s="46">
        <f t="shared" si="1636"/>
        <v>1</v>
      </c>
      <c r="AMC89" s="6">
        <f t="shared" si="1962"/>
        <v>30</v>
      </c>
      <c r="AMD89" s="6">
        <f t="shared" si="1637"/>
        <v>-30</v>
      </c>
      <c r="AME89" s="7">
        <f t="shared" si="1638"/>
        <v>2560</v>
      </c>
      <c r="AMF89"/>
      <c r="AMG89"/>
      <c r="AMH89"/>
      <c r="AMJ89" s="5">
        <f t="shared" si="1283"/>
        <v>88</v>
      </c>
      <c r="AMK89" s="57">
        <v>4</v>
      </c>
      <c r="AML89" s="48" t="str">
        <f>IF(COUNTIF(AMK2:AMK88,AMK89)&gt;0,"R","")</f>
        <v>R</v>
      </c>
      <c r="AMM89" s="46">
        <f t="shared" si="1639"/>
        <v>2</v>
      </c>
      <c r="AMN89" s="6">
        <f t="shared" si="1963"/>
        <v>33</v>
      </c>
      <c r="AMO89" s="6">
        <f t="shared" si="1640"/>
        <v>-66</v>
      </c>
      <c r="AMP89" s="7">
        <f t="shared" si="1641"/>
        <v>1156</v>
      </c>
      <c r="AMQ89"/>
      <c r="AMR89"/>
      <c r="AMS89"/>
      <c r="AMU89" s="5">
        <f t="shared" si="1284"/>
        <v>88</v>
      </c>
      <c r="AMV89" s="57">
        <v>25</v>
      </c>
      <c r="AMW89" s="48" t="str">
        <f>IF(COUNTIF(AMV2:AMV88,AMV89)&gt;0,"R","")</f>
        <v>R</v>
      </c>
      <c r="AMX89" s="46">
        <f t="shared" si="1642"/>
        <v>2</v>
      </c>
      <c r="AMY89" s="6">
        <f t="shared" si="1964"/>
        <v>30</v>
      </c>
      <c r="AMZ89" s="6">
        <f t="shared" si="1643"/>
        <v>-60</v>
      </c>
      <c r="ANA89" s="7">
        <f t="shared" si="1644"/>
        <v>1912</v>
      </c>
      <c r="ANB89"/>
      <c r="ANC89"/>
      <c r="AND89"/>
      <c r="ANF89" s="5">
        <f t="shared" si="1285"/>
        <v>88</v>
      </c>
      <c r="ANG89" s="57">
        <v>14</v>
      </c>
      <c r="ANH89" s="48" t="str">
        <f>IF(COUNTIF(ANG2:ANG88,ANG89)&gt;0,"R","")</f>
        <v>R</v>
      </c>
      <c r="ANI89" s="46">
        <f t="shared" si="1645"/>
        <v>3</v>
      </c>
      <c r="ANJ89" s="6">
        <f t="shared" si="1965"/>
        <v>31</v>
      </c>
      <c r="ANK89" s="6">
        <f t="shared" si="1646"/>
        <v>-93</v>
      </c>
      <c r="ANL89" s="7">
        <f t="shared" si="1647"/>
        <v>805</v>
      </c>
      <c r="ANM89"/>
      <c r="ANN89"/>
      <c r="ANO89"/>
      <c r="ANQ89" s="5">
        <f t="shared" si="1286"/>
        <v>88</v>
      </c>
      <c r="ANR89" s="57">
        <v>15</v>
      </c>
      <c r="ANS89" s="48" t="str">
        <f>IF(COUNTIF(ANR2:ANR88,ANR89)&gt;0,"R","")</f>
        <v>R</v>
      </c>
      <c r="ANT89" s="46">
        <f t="shared" si="1648"/>
        <v>2</v>
      </c>
      <c r="ANU89" s="6">
        <f t="shared" si="1966"/>
        <v>30</v>
      </c>
      <c r="ANV89" s="6">
        <f t="shared" si="1649"/>
        <v>-60</v>
      </c>
      <c r="ANW89" s="7">
        <f t="shared" si="1650"/>
        <v>341</v>
      </c>
      <c r="ANX89"/>
      <c r="ANY89"/>
      <c r="ANZ89"/>
      <c r="AOB89" s="5">
        <f t="shared" si="1287"/>
        <v>88</v>
      </c>
      <c r="AOC89" s="57">
        <v>35</v>
      </c>
      <c r="AOD89" s="48" t="str">
        <f>IF(COUNTIF(AOC2:AOC88,AOC89)&gt;0,"R","")</f>
        <v>R</v>
      </c>
      <c r="AOE89" s="46">
        <f t="shared" si="1651"/>
        <v>2</v>
      </c>
      <c r="AOF89" s="6">
        <f t="shared" si="1967"/>
        <v>40</v>
      </c>
      <c r="AOG89" s="6">
        <f t="shared" si="1652"/>
        <v>-80</v>
      </c>
      <c r="AOH89" s="7">
        <f t="shared" si="1653"/>
        <v>985</v>
      </c>
      <c r="AOI89"/>
      <c r="AOJ89"/>
      <c r="AOK89"/>
      <c r="AOM89" s="5">
        <f t="shared" si="1288"/>
        <v>88</v>
      </c>
      <c r="AON89" s="57">
        <v>34</v>
      </c>
      <c r="AOO89" s="48" t="str">
        <f>IF(COUNTIF(AON2:AON88,AON89)&gt;0,"R","")</f>
        <v>R</v>
      </c>
      <c r="AOP89" s="46">
        <f t="shared" si="1654"/>
        <v>3</v>
      </c>
      <c r="AOQ89" s="6">
        <f t="shared" si="1968"/>
        <v>35</v>
      </c>
      <c r="AOR89" s="6">
        <f t="shared" si="1655"/>
        <v>-105</v>
      </c>
      <c r="AOS89" s="7">
        <f t="shared" si="1656"/>
        <v>578</v>
      </c>
      <c r="AOT89"/>
      <c r="AOU89"/>
      <c r="AOV89"/>
      <c r="AOX89" s="5">
        <f t="shared" si="1289"/>
        <v>88</v>
      </c>
      <c r="AOY89" s="57">
        <v>23</v>
      </c>
      <c r="AOZ89" s="48" t="str">
        <f>IF(COUNTIF(AOY2:AOY88,AOY89)&gt;0,"R","")</f>
        <v>R</v>
      </c>
      <c r="APA89" s="46">
        <f t="shared" si="1657"/>
        <v>4</v>
      </c>
      <c r="APB89" s="6">
        <f t="shared" si="1969"/>
        <v>41</v>
      </c>
      <c r="APC89" s="6">
        <f t="shared" si="1658"/>
        <v>-164</v>
      </c>
      <c r="APD89" s="7">
        <f t="shared" si="1659"/>
        <v>-1837</v>
      </c>
      <c r="APE89"/>
      <c r="APF89"/>
      <c r="APG89"/>
      <c r="API89" s="5">
        <f t="shared" si="1290"/>
        <v>88</v>
      </c>
      <c r="APJ89" s="57">
        <v>36</v>
      </c>
      <c r="APK89" s="48" t="str">
        <f>IF(COUNTIF(APJ2:APJ88,APJ89)&gt;0,"R","")</f>
        <v>R</v>
      </c>
      <c r="APL89" s="46">
        <f t="shared" si="1660"/>
        <v>1</v>
      </c>
      <c r="APM89" s="6">
        <f t="shared" si="1970"/>
        <v>32</v>
      </c>
      <c r="APN89" s="6">
        <f t="shared" si="1661"/>
        <v>-32</v>
      </c>
      <c r="APO89" s="7">
        <f t="shared" si="1662"/>
        <v>2054</v>
      </c>
      <c r="APP89"/>
      <c r="APQ89"/>
      <c r="APR89"/>
      <c r="APT89" s="5">
        <f t="shared" si="1291"/>
        <v>88</v>
      </c>
      <c r="APU89" s="57">
        <v>32</v>
      </c>
      <c r="APV89" s="48" t="str">
        <f>IF(COUNTIF(APU2:APU88,APU89)&gt;0,"R","")</f>
        <v/>
      </c>
      <c r="APW89" s="46">
        <f t="shared" si="1663"/>
        <v>5</v>
      </c>
      <c r="APX89" s="6">
        <f t="shared" si="1971"/>
        <v>35</v>
      </c>
      <c r="APY89" s="6">
        <f t="shared" si="1664"/>
        <v>1085</v>
      </c>
      <c r="APZ89" s="7">
        <f t="shared" si="1665"/>
        <v>-544</v>
      </c>
      <c r="AQA89">
        <v>1</v>
      </c>
      <c r="AQB89"/>
      <c r="AQC89"/>
      <c r="AQE89" s="5">
        <f t="shared" si="1292"/>
        <v>88</v>
      </c>
      <c r="AQF89" s="57">
        <v>25</v>
      </c>
      <c r="AQG89" s="48" t="str">
        <f>IF(COUNTIF(AQF2:AQF88,AQF89)&gt;0,"R","")</f>
        <v>R</v>
      </c>
      <c r="AQH89" s="46">
        <f t="shared" si="1666"/>
        <v>3</v>
      </c>
      <c r="AQI89" s="6">
        <f t="shared" si="1972"/>
        <v>33</v>
      </c>
      <c r="AQJ89" s="6">
        <f t="shared" si="1667"/>
        <v>-99</v>
      </c>
      <c r="AQK89" s="7">
        <f t="shared" si="1668"/>
        <v>124</v>
      </c>
      <c r="AQL89"/>
      <c r="AQM89"/>
      <c r="AQN89"/>
      <c r="AQP89" s="5">
        <f t="shared" si="1293"/>
        <v>88</v>
      </c>
      <c r="AQQ89" s="57">
        <v>11</v>
      </c>
      <c r="AQR89" s="48" t="str">
        <f>IF(COUNTIF(AQQ2:AQQ88,AQQ89)&gt;0,"R","")</f>
        <v>R</v>
      </c>
      <c r="AQS89" s="46">
        <f t="shared" si="1669"/>
        <v>6</v>
      </c>
      <c r="AQT89" s="6">
        <f t="shared" si="1973"/>
        <v>41</v>
      </c>
      <c r="AQU89" s="6">
        <f t="shared" si="1670"/>
        <v>-246</v>
      </c>
      <c r="AQV89" s="7">
        <f t="shared" si="1671"/>
        <v>-3723</v>
      </c>
      <c r="AQW89"/>
      <c r="AQX89"/>
      <c r="AQY89"/>
      <c r="ARA89" s="5">
        <f t="shared" si="1294"/>
        <v>88</v>
      </c>
      <c r="ARB89" s="57">
        <v>20</v>
      </c>
      <c r="ARC89" s="48" t="str">
        <f>IF(COUNTIF(ARB2:ARB88,ARB89)&gt;0,"R","")</f>
        <v>R</v>
      </c>
      <c r="ARD89" s="46">
        <f t="shared" si="1672"/>
        <v>5</v>
      </c>
      <c r="ARE89" s="6">
        <f t="shared" si="1974"/>
        <v>40</v>
      </c>
      <c r="ARF89" s="6">
        <f t="shared" si="1673"/>
        <v>-200</v>
      </c>
      <c r="ARG89" s="7">
        <f t="shared" si="1674"/>
        <v>-2487</v>
      </c>
      <c r="ARH89"/>
      <c r="ARI89"/>
      <c r="ARJ89"/>
      <c r="ARL89" s="5">
        <f t="shared" si="1295"/>
        <v>88</v>
      </c>
      <c r="ARM89" s="57">
        <v>29</v>
      </c>
      <c r="ARN89" s="48" t="str">
        <f>IF(COUNTIF(ARM2:ARM88,ARM89)&gt;0,"R","")</f>
        <v>R</v>
      </c>
      <c r="ARO89" s="46">
        <f t="shared" si="1675"/>
        <v>2</v>
      </c>
      <c r="ARP89" s="6">
        <f t="shared" si="1975"/>
        <v>34</v>
      </c>
      <c r="ARQ89" s="6">
        <f t="shared" si="1676"/>
        <v>-68</v>
      </c>
      <c r="ARR89" s="7">
        <f t="shared" si="1677"/>
        <v>1294</v>
      </c>
      <c r="ARS89"/>
      <c r="ART89"/>
      <c r="ARU89"/>
      <c r="ARW89" s="5">
        <f t="shared" si="1296"/>
        <v>88</v>
      </c>
      <c r="ARX89" s="57">
        <v>27</v>
      </c>
      <c r="ARY89" s="48" t="str">
        <f>IF(COUNTIF(ARX2:ARX88,ARX89)&gt;0,"R","")</f>
        <v>R</v>
      </c>
      <c r="ARZ89" s="46">
        <f t="shared" si="1678"/>
        <v>3</v>
      </c>
      <c r="ASA89" s="6">
        <f t="shared" si="1976"/>
        <v>33</v>
      </c>
      <c r="ASB89" s="6">
        <f t="shared" si="1679"/>
        <v>-99</v>
      </c>
      <c r="ASC89" s="7">
        <f t="shared" si="1680"/>
        <v>725</v>
      </c>
      <c r="ASD89"/>
      <c r="ASE89"/>
      <c r="ASF89"/>
      <c r="ASH89" s="5">
        <f t="shared" si="1297"/>
        <v>88</v>
      </c>
      <c r="ASI89" s="57">
        <v>13</v>
      </c>
      <c r="ASJ89" s="48" t="str">
        <f>IF(COUNTIF(ASI2:ASI88,ASI89)&gt;0,"R","")</f>
        <v/>
      </c>
      <c r="ASK89" s="46">
        <f t="shared" si="1681"/>
        <v>5</v>
      </c>
      <c r="ASL89" s="6">
        <f t="shared" si="1977"/>
        <v>38</v>
      </c>
      <c r="ASM89" s="6">
        <f t="shared" si="1682"/>
        <v>1178</v>
      </c>
      <c r="ASN89" s="7">
        <f t="shared" si="1683"/>
        <v>-785</v>
      </c>
      <c r="ASO89">
        <v>6</v>
      </c>
      <c r="ASP89"/>
      <c r="ASQ89"/>
      <c r="ASS89" s="5">
        <f t="shared" si="1298"/>
        <v>88</v>
      </c>
      <c r="AST89" s="57">
        <v>21</v>
      </c>
      <c r="ASU89" s="48" t="str">
        <f>IF(COUNTIF(AST2:AST88,AST89)&gt;0,"R","")</f>
        <v>R</v>
      </c>
      <c r="ASV89" s="46">
        <f t="shared" si="1684"/>
        <v>2</v>
      </c>
      <c r="ASW89" s="6">
        <f t="shared" si="1978"/>
        <v>35</v>
      </c>
      <c r="ASX89" s="6">
        <f t="shared" si="1685"/>
        <v>-70</v>
      </c>
      <c r="ASY89" s="7">
        <f t="shared" si="1686"/>
        <v>1125</v>
      </c>
      <c r="ASZ89"/>
      <c r="ATA89"/>
      <c r="ATB89"/>
      <c r="ATD89" s="5">
        <f t="shared" si="1299"/>
        <v>88</v>
      </c>
      <c r="ATE89" s="57">
        <v>27</v>
      </c>
      <c r="ATF89" s="48" t="str">
        <f>IF(COUNTIF(ATE2:ATE88,ATE89)&gt;0,"R","")</f>
        <v>R</v>
      </c>
      <c r="ATG89" s="46">
        <f t="shared" si="1687"/>
        <v>4</v>
      </c>
      <c r="ATH89" s="6">
        <f t="shared" si="1979"/>
        <v>39</v>
      </c>
      <c r="ATI89" s="6">
        <f t="shared" si="1688"/>
        <v>-156</v>
      </c>
      <c r="ATJ89" s="7">
        <f t="shared" si="1689"/>
        <v>-1241</v>
      </c>
      <c r="ATK89"/>
      <c r="ATL89"/>
      <c r="ATM89"/>
      <c r="ATO89" s="5">
        <f t="shared" si="1300"/>
        <v>88</v>
      </c>
      <c r="ATP89" s="57">
        <v>19</v>
      </c>
      <c r="ATQ89" s="48" t="str">
        <f>IF(COUNTIF(ATP2:ATP88,ATP89)&gt;0,"R","")</f>
        <v>R</v>
      </c>
      <c r="ATR89" s="46">
        <f t="shared" si="1690"/>
        <v>2</v>
      </c>
      <c r="ATS89" s="6">
        <f t="shared" si="1980"/>
        <v>34</v>
      </c>
      <c r="ATT89" s="6">
        <f t="shared" si="1691"/>
        <v>-68</v>
      </c>
      <c r="ATU89" s="7">
        <f t="shared" si="1692"/>
        <v>1788</v>
      </c>
      <c r="ATV89"/>
      <c r="ATW89"/>
      <c r="ATX89"/>
      <c r="ATZ89" s="5">
        <f t="shared" si="1301"/>
        <v>88</v>
      </c>
      <c r="AUA89" s="57">
        <v>8</v>
      </c>
      <c r="AUB89" s="48" t="str">
        <f>IF(COUNTIF(AUA2:AUA88,AUA89)&gt;0,"R","")</f>
        <v>R</v>
      </c>
      <c r="AUC89" s="46">
        <f t="shared" si="1693"/>
        <v>0</v>
      </c>
      <c r="AUD89" s="6">
        <f t="shared" si="1981"/>
        <v>25</v>
      </c>
      <c r="AUE89" s="6">
        <f t="shared" si="1694"/>
        <v>0</v>
      </c>
      <c r="AUF89" s="7">
        <f t="shared" si="1695"/>
        <v>3197</v>
      </c>
      <c r="AUG89"/>
      <c r="AUH89"/>
      <c r="AUI89"/>
      <c r="AUK89" s="5">
        <f t="shared" si="1302"/>
        <v>88</v>
      </c>
      <c r="AUL89" s="57">
        <v>9</v>
      </c>
      <c r="AUM89" s="48" t="str">
        <f>IF(COUNTIF(AUL2:AUL88,AUL89)&gt;0,"R","")</f>
        <v>R</v>
      </c>
      <c r="AUN89" s="46">
        <f t="shared" si="1696"/>
        <v>4</v>
      </c>
      <c r="AUO89" s="6">
        <f t="shared" si="1982"/>
        <v>39</v>
      </c>
      <c r="AUP89" s="6">
        <f t="shared" si="1697"/>
        <v>-156</v>
      </c>
      <c r="AUQ89" s="7">
        <f t="shared" si="1698"/>
        <v>-2191</v>
      </c>
      <c r="AUR89"/>
      <c r="AUS89"/>
      <c r="AUT89"/>
      <c r="AUV89" s="5">
        <f t="shared" si="1303"/>
        <v>88</v>
      </c>
      <c r="AUW89" s="57">
        <v>9</v>
      </c>
      <c r="AUX89" s="48" t="str">
        <f>IF(COUNTIF(AUW2:AUW88,AUW89)&gt;0,"R","")</f>
        <v>R</v>
      </c>
      <c r="AUY89" s="46">
        <f t="shared" si="1699"/>
        <v>3</v>
      </c>
      <c r="AUZ89" s="6">
        <f t="shared" si="1983"/>
        <v>31</v>
      </c>
      <c r="AVA89" s="6">
        <f t="shared" si="1700"/>
        <v>-93</v>
      </c>
      <c r="AVB89" s="7">
        <f t="shared" si="1701"/>
        <v>563</v>
      </c>
      <c r="AVC89"/>
      <c r="AVD89"/>
      <c r="AVE89"/>
      <c r="AVG89" s="5">
        <f t="shared" si="1304"/>
        <v>88</v>
      </c>
      <c r="AVH89" s="57">
        <v>27</v>
      </c>
      <c r="AVI89" s="48" t="str">
        <f>IF(COUNTIF(AVH2:AVH88,AVH89)&gt;0,"R","")</f>
        <v>R</v>
      </c>
      <c r="AVJ89" s="46">
        <f t="shared" si="1702"/>
        <v>2</v>
      </c>
      <c r="AVK89" s="6">
        <f t="shared" si="1984"/>
        <v>38</v>
      </c>
      <c r="AVL89" s="6">
        <f t="shared" si="1703"/>
        <v>-76</v>
      </c>
      <c r="AVM89" s="7">
        <f t="shared" si="1704"/>
        <v>306</v>
      </c>
      <c r="AVN89"/>
      <c r="AVO89"/>
      <c r="AVP89"/>
      <c r="AVR89" s="5">
        <f t="shared" si="1305"/>
        <v>88</v>
      </c>
      <c r="AVS89" s="57">
        <v>3</v>
      </c>
      <c r="AVT89" s="48" t="str">
        <f>IF(COUNTIF(AVS2:AVS88,AVS89)&gt;0,"R","")</f>
        <v>R</v>
      </c>
      <c r="AVU89" s="46">
        <f t="shared" si="1705"/>
        <v>1</v>
      </c>
      <c r="AVV89" s="6">
        <f t="shared" si="1985"/>
        <v>34</v>
      </c>
      <c r="AVW89" s="6">
        <f t="shared" si="1706"/>
        <v>-34</v>
      </c>
      <c r="AVX89" s="7">
        <f t="shared" si="1707"/>
        <v>1754</v>
      </c>
      <c r="AVY89"/>
      <c r="AVZ89"/>
      <c r="AWA89"/>
      <c r="AWC89" s="5">
        <f t="shared" si="1306"/>
        <v>88</v>
      </c>
      <c r="AWD89" s="57">
        <v>20</v>
      </c>
      <c r="AWE89" s="48" t="str">
        <f>IF(COUNTIF(AWD2:AWD88,AWD89)&gt;0,"R","")</f>
        <v>R</v>
      </c>
      <c r="AWF89" s="46">
        <f t="shared" si="1708"/>
        <v>4</v>
      </c>
      <c r="AWG89" s="6">
        <f t="shared" si="1986"/>
        <v>32</v>
      </c>
      <c r="AWH89" s="6">
        <f t="shared" si="1709"/>
        <v>-128</v>
      </c>
      <c r="AWI89" s="7">
        <f t="shared" si="1710"/>
        <v>-357</v>
      </c>
      <c r="AWJ89"/>
      <c r="AWK89"/>
      <c r="AWL89"/>
      <c r="AWN89" s="5">
        <f t="shared" si="1307"/>
        <v>88</v>
      </c>
      <c r="AWO89" s="57">
        <v>23</v>
      </c>
      <c r="AWP89" s="48" t="str">
        <f>IF(COUNTIF(AWO2:AWO88,AWO89)&gt;0,"R","")</f>
        <v>R</v>
      </c>
      <c r="AWQ89" s="46">
        <f t="shared" si="1711"/>
        <v>4</v>
      </c>
      <c r="AWR89" s="6">
        <f t="shared" si="1987"/>
        <v>39</v>
      </c>
      <c r="AWS89" s="6">
        <f t="shared" si="1712"/>
        <v>-156</v>
      </c>
      <c r="AWT89" s="7">
        <f t="shared" si="1713"/>
        <v>-1763</v>
      </c>
      <c r="AWU89"/>
      <c r="AWV89"/>
      <c r="AWW89"/>
      <c r="AWY89" s="5">
        <f t="shared" si="1308"/>
        <v>88</v>
      </c>
      <c r="AWZ89" s="57">
        <v>13</v>
      </c>
      <c r="AXA89" s="48" t="str">
        <f>IF(COUNTIF(AWZ2:AWZ88,AWZ89)&gt;0,"R","")</f>
        <v>R</v>
      </c>
      <c r="AXB89" s="46">
        <f t="shared" si="1714"/>
        <v>0</v>
      </c>
      <c r="AXC89" s="6">
        <f t="shared" si="1988"/>
        <v>27</v>
      </c>
      <c r="AXD89" s="6">
        <f t="shared" si="1715"/>
        <v>0</v>
      </c>
      <c r="AXE89" s="7">
        <f t="shared" si="1716"/>
        <v>2834</v>
      </c>
      <c r="AXF89"/>
      <c r="AXG89"/>
      <c r="AXH89"/>
      <c r="AXJ89" s="5">
        <f t="shared" si="1309"/>
        <v>88</v>
      </c>
      <c r="AXK89" s="57">
        <v>35</v>
      </c>
      <c r="AXL89" s="48" t="str">
        <f>IF(COUNTIF(AXK2:AXK88,AXK89)&gt;0,"R","")</f>
        <v>R</v>
      </c>
      <c r="AXM89" s="46">
        <f t="shared" si="1717"/>
        <v>3</v>
      </c>
      <c r="AXN89" s="6">
        <f t="shared" si="1989"/>
        <v>35</v>
      </c>
      <c r="AXO89" s="6">
        <f t="shared" si="1718"/>
        <v>-105</v>
      </c>
      <c r="AXP89" s="7">
        <f t="shared" si="1719"/>
        <v>443</v>
      </c>
      <c r="AXQ89"/>
      <c r="AXR89"/>
      <c r="AXS89"/>
      <c r="AXU89" s="5">
        <f t="shared" si="1310"/>
        <v>88</v>
      </c>
      <c r="AXV89" s="57">
        <v>23</v>
      </c>
      <c r="AXW89" s="48" t="str">
        <f>IF(COUNTIF(AXV2:AXV88,AXV89)&gt;0,"R","")</f>
        <v>R</v>
      </c>
      <c r="AXX89" s="46">
        <f t="shared" si="1720"/>
        <v>4</v>
      </c>
      <c r="AXY89" s="6">
        <f t="shared" si="1990"/>
        <v>32</v>
      </c>
      <c r="AXZ89" s="6">
        <f t="shared" si="1721"/>
        <v>-128</v>
      </c>
      <c r="AYA89" s="7">
        <f t="shared" si="1722"/>
        <v>-161</v>
      </c>
      <c r="AYB89"/>
      <c r="AYC89"/>
      <c r="AYD89"/>
      <c r="AYF89" s="5">
        <f t="shared" si="1311"/>
        <v>88</v>
      </c>
      <c r="AYG89" s="57">
        <v>7</v>
      </c>
      <c r="AYH89" s="48" t="str">
        <f>IF(COUNTIF(AYG2:AYG88,AYG89)&gt;0,"R","")</f>
        <v/>
      </c>
      <c r="AYI89" s="46">
        <f t="shared" si="1723"/>
        <v>3</v>
      </c>
      <c r="AYJ89" s="6">
        <f t="shared" si="1991"/>
        <v>32</v>
      </c>
      <c r="AYK89" s="6">
        <f t="shared" si="1724"/>
        <v>1056</v>
      </c>
      <c r="AYL89" s="7">
        <f t="shared" si="1725"/>
        <v>1663</v>
      </c>
      <c r="AYM89">
        <v>12</v>
      </c>
      <c r="AYN89"/>
      <c r="AYO89"/>
      <c r="AYQ89" s="5">
        <f t="shared" si="1312"/>
        <v>88</v>
      </c>
      <c r="AYR89" s="57">
        <v>4</v>
      </c>
      <c r="AYS89" s="48" t="str">
        <f>IF(COUNTIF(AYR2:AYR88,AYR89)&gt;0,"R","")</f>
        <v>R</v>
      </c>
      <c r="AYT89" s="46">
        <f t="shared" si="1726"/>
        <v>4</v>
      </c>
      <c r="AYU89" s="6">
        <f t="shared" si="1992"/>
        <v>36</v>
      </c>
      <c r="AYV89" s="6">
        <f t="shared" si="1727"/>
        <v>-144</v>
      </c>
      <c r="AYW89" s="7">
        <f t="shared" si="1728"/>
        <v>-598</v>
      </c>
      <c r="AYX89"/>
      <c r="AYY89"/>
      <c r="AYZ89"/>
      <c r="AZB89" s="5">
        <f t="shared" si="1313"/>
        <v>88</v>
      </c>
      <c r="AZC89" s="57">
        <v>21</v>
      </c>
      <c r="AZD89" s="48" t="str">
        <f>IF(COUNTIF(AZC2:AZC88,AZC89)&gt;0,"R","")</f>
        <v>R</v>
      </c>
      <c r="AZE89" s="46">
        <f t="shared" si="1729"/>
        <v>2</v>
      </c>
      <c r="AZF89" s="6">
        <f t="shared" si="1993"/>
        <v>31</v>
      </c>
      <c r="AZG89" s="6">
        <f t="shared" si="1730"/>
        <v>-62</v>
      </c>
      <c r="AZH89" s="7">
        <f t="shared" si="1731"/>
        <v>444</v>
      </c>
      <c r="AZI89"/>
      <c r="AZJ89"/>
      <c r="AZK89"/>
      <c r="AZM89" s="5">
        <f t="shared" si="1314"/>
        <v>88</v>
      </c>
      <c r="AZN89" s="57">
        <v>31</v>
      </c>
      <c r="AZO89" s="48" t="str">
        <f>IF(COUNTIF(AZN2:AZN88,AZN89)&gt;0,"R","")</f>
        <v>R</v>
      </c>
      <c r="AZP89" s="46">
        <f t="shared" si="1732"/>
        <v>1</v>
      </c>
      <c r="AZQ89" s="6">
        <f t="shared" si="1994"/>
        <v>30</v>
      </c>
      <c r="AZR89" s="6">
        <f t="shared" si="1733"/>
        <v>-30</v>
      </c>
      <c r="AZS89" s="7">
        <f t="shared" si="1734"/>
        <v>1984</v>
      </c>
      <c r="AZT89"/>
      <c r="AZU89"/>
      <c r="AZV89"/>
      <c r="AZX89" s="5">
        <f t="shared" si="1315"/>
        <v>88</v>
      </c>
      <c r="AZY89" s="57">
        <v>3</v>
      </c>
      <c r="AZZ89" s="48" t="str">
        <f>IF(COUNTIF(AZY2:AZY88,AZY89)&gt;0,"R","")</f>
        <v>R</v>
      </c>
      <c r="BAA89" s="46">
        <f t="shared" si="1735"/>
        <v>7</v>
      </c>
      <c r="BAB89" s="6">
        <f t="shared" si="1995"/>
        <v>38</v>
      </c>
      <c r="BAC89" s="6">
        <f t="shared" si="1736"/>
        <v>-266</v>
      </c>
      <c r="BAD89" s="7">
        <f t="shared" si="1737"/>
        <v>-4180</v>
      </c>
      <c r="BAE89"/>
      <c r="BAF89"/>
      <c r="BAG89"/>
      <c r="BAI89" s="5">
        <f t="shared" si="1316"/>
        <v>88</v>
      </c>
      <c r="BAJ89" s="57">
        <v>7</v>
      </c>
      <c r="BAK89" s="48" t="str">
        <f>IF(COUNTIF(BAJ2:BAJ88,BAJ89)&gt;0,"R","")</f>
        <v>R</v>
      </c>
      <c r="BAL89" s="46">
        <f t="shared" si="1738"/>
        <v>3</v>
      </c>
      <c r="BAM89" s="6">
        <f t="shared" si="1996"/>
        <v>35</v>
      </c>
      <c r="BAN89" s="6">
        <f t="shared" si="1739"/>
        <v>-105</v>
      </c>
      <c r="BAO89" s="7">
        <f t="shared" si="1740"/>
        <v>-66</v>
      </c>
      <c r="BAP89"/>
      <c r="BAQ89"/>
      <c r="BAR89"/>
      <c r="BAT89" s="5">
        <f t="shared" si="1317"/>
        <v>88</v>
      </c>
      <c r="BAU89" s="57">
        <v>5</v>
      </c>
      <c r="BAV89" s="48" t="str">
        <f>IF(COUNTIF(BAU2:BAU88,BAU89)&gt;0,"R","")</f>
        <v>R</v>
      </c>
      <c r="BAW89" s="46">
        <f t="shared" si="1741"/>
        <v>1</v>
      </c>
      <c r="BAX89" s="6">
        <f t="shared" si="1997"/>
        <v>32</v>
      </c>
      <c r="BAY89" s="6">
        <f t="shared" si="1742"/>
        <v>-32</v>
      </c>
      <c r="BAZ89" s="7">
        <f t="shared" si="1743"/>
        <v>2412</v>
      </c>
      <c r="BBA89"/>
      <c r="BBB89"/>
      <c r="BBC89"/>
      <c r="BBE89" s="5">
        <f t="shared" si="1318"/>
        <v>88</v>
      </c>
      <c r="BBF89" s="57">
        <v>33</v>
      </c>
      <c r="BBG89" s="48" t="str">
        <f>IF(COUNTIF(BBF2:BBF88,BBF89)&gt;0,"R","")</f>
        <v>R</v>
      </c>
      <c r="BBH89" s="46">
        <f t="shared" si="1744"/>
        <v>3</v>
      </c>
      <c r="BBI89" s="6">
        <f t="shared" si="1998"/>
        <v>32</v>
      </c>
      <c r="BBJ89" s="6">
        <f t="shared" si="1745"/>
        <v>-96</v>
      </c>
      <c r="BBK89" s="7">
        <f t="shared" si="1746"/>
        <v>-340</v>
      </c>
      <c r="BBL89"/>
      <c r="BBM89"/>
      <c r="BBN89"/>
      <c r="BBP89" s="5">
        <f t="shared" si="1319"/>
        <v>88</v>
      </c>
      <c r="BBQ89" s="57">
        <v>28</v>
      </c>
      <c r="BBR89" s="48" t="str">
        <f>IF(COUNTIF(BBQ2:BBQ88,BBQ89)&gt;0,"R","")</f>
        <v>R</v>
      </c>
      <c r="BBS89" s="46">
        <f t="shared" si="1747"/>
        <v>3</v>
      </c>
      <c r="BBT89" s="6">
        <f t="shared" si="1999"/>
        <v>32</v>
      </c>
      <c r="BBU89" s="6">
        <f t="shared" si="1748"/>
        <v>-96</v>
      </c>
      <c r="BBV89" s="7">
        <f t="shared" si="1749"/>
        <v>678</v>
      </c>
      <c r="BBW89"/>
      <c r="BBX89"/>
      <c r="BBY89"/>
      <c r="BCA89" s="5">
        <f t="shared" si="1320"/>
        <v>88</v>
      </c>
      <c r="BCB89" s="57">
        <v>35</v>
      </c>
      <c r="BCC89" s="48" t="str">
        <f>IF(COUNTIF(BCB2:BCB88,BCB89)&gt;0,"R","")</f>
        <v>R</v>
      </c>
      <c r="BCD89" s="46">
        <f t="shared" si="1750"/>
        <v>5</v>
      </c>
      <c r="BCE89" s="6">
        <f t="shared" si="2000"/>
        <v>34</v>
      </c>
      <c r="BCF89" s="6">
        <f t="shared" si="1751"/>
        <v>-170</v>
      </c>
      <c r="BCG89" s="7">
        <f t="shared" si="1752"/>
        <v>-1419</v>
      </c>
      <c r="BCH89"/>
      <c r="BCI89"/>
      <c r="BCJ89"/>
      <c r="BCL89" s="5">
        <f t="shared" si="1321"/>
        <v>88</v>
      </c>
      <c r="BCM89" s="57">
        <v>33</v>
      </c>
      <c r="BCN89" s="48" t="str">
        <f>IF(COUNTIF(BCM2:BCM88,BCM89)&gt;0,"R","")</f>
        <v>R</v>
      </c>
      <c r="BCO89" s="46">
        <f t="shared" si="1753"/>
        <v>4</v>
      </c>
      <c r="BCP89" s="6">
        <f t="shared" si="2001"/>
        <v>35</v>
      </c>
      <c r="BCQ89" s="6">
        <f t="shared" si="1754"/>
        <v>-140</v>
      </c>
      <c r="BCR89" s="7">
        <f t="shared" si="1755"/>
        <v>-480</v>
      </c>
      <c r="BCS89"/>
      <c r="BCT89"/>
      <c r="BCU89"/>
      <c r="BCW89" s="5">
        <f t="shared" si="1322"/>
        <v>88</v>
      </c>
      <c r="BCX89" s="57">
        <v>32</v>
      </c>
      <c r="BCY89" s="48" t="str">
        <f>IF(COUNTIF(BCX2:BCX88,BCX89)&gt;0,"R","")</f>
        <v>R</v>
      </c>
      <c r="BCZ89" s="46">
        <f t="shared" si="1756"/>
        <v>2</v>
      </c>
      <c r="BDA89" s="6">
        <f t="shared" si="2002"/>
        <v>37</v>
      </c>
      <c r="BDB89" s="6">
        <f t="shared" si="1757"/>
        <v>-74</v>
      </c>
      <c r="BDC89" s="7">
        <f t="shared" si="1758"/>
        <v>1326</v>
      </c>
      <c r="BDD89"/>
      <c r="BDE89"/>
      <c r="BDF89"/>
      <c r="BDH89" s="5">
        <f t="shared" si="1323"/>
        <v>88</v>
      </c>
      <c r="BDI89" s="57">
        <v>23</v>
      </c>
      <c r="BDJ89" s="48" t="str">
        <f>IF(COUNTIF(BDI2:BDI88,BDI89)&gt;0,"R","")</f>
        <v>R</v>
      </c>
      <c r="BDK89" s="46">
        <f t="shared" si="1759"/>
        <v>4</v>
      </c>
      <c r="BDL89" s="6">
        <f t="shared" si="2003"/>
        <v>36</v>
      </c>
      <c r="BDM89" s="6">
        <f t="shared" si="1760"/>
        <v>-144</v>
      </c>
      <c r="BDN89" s="7">
        <f t="shared" si="1761"/>
        <v>-650</v>
      </c>
      <c r="BDO89"/>
      <c r="BDP89"/>
      <c r="BDQ89"/>
      <c r="BDS89" s="5">
        <f t="shared" si="1324"/>
        <v>88</v>
      </c>
      <c r="BDT89" s="57">
        <v>16</v>
      </c>
      <c r="BDU89" s="48" t="str">
        <f>IF(COUNTIF(BDT2:BDT88,BDT89)&gt;0,"R","")</f>
        <v>R</v>
      </c>
      <c r="BDV89" s="46">
        <f t="shared" si="1762"/>
        <v>1</v>
      </c>
      <c r="BDW89" s="6">
        <f t="shared" si="2004"/>
        <v>28</v>
      </c>
      <c r="BDX89" s="6">
        <f t="shared" si="1763"/>
        <v>-28</v>
      </c>
      <c r="BDY89" s="7">
        <f t="shared" si="1764"/>
        <v>2160</v>
      </c>
      <c r="BDZ89"/>
      <c r="BEA89"/>
      <c r="BEB89"/>
      <c r="BED89" s="5">
        <f t="shared" si="1325"/>
        <v>88</v>
      </c>
      <c r="BEE89" s="57">
        <v>2</v>
      </c>
      <c r="BEF89" s="48" t="str">
        <f>IF(COUNTIF(BEE2:BEE88,BEE89)&gt;0,"R","")</f>
        <v>R</v>
      </c>
      <c r="BEG89" s="46">
        <f t="shared" si="1765"/>
        <v>3</v>
      </c>
      <c r="BEH89" s="6">
        <f t="shared" si="2005"/>
        <v>36</v>
      </c>
      <c r="BEI89" s="6">
        <f t="shared" si="1766"/>
        <v>-108</v>
      </c>
      <c r="BEJ89" s="7">
        <f t="shared" si="1767"/>
        <v>-8</v>
      </c>
      <c r="BEK89"/>
      <c r="BEL89"/>
      <c r="BEM89"/>
      <c r="BEO89" s="5">
        <f t="shared" si="1326"/>
        <v>88</v>
      </c>
      <c r="BEP89" s="57">
        <v>8</v>
      </c>
      <c r="BEQ89" s="48" t="str">
        <f>IF(COUNTIF(BEP2:BEP88,BEP89)&gt;0,"R","")</f>
        <v>R</v>
      </c>
      <c r="BER89" s="46">
        <f t="shared" si="1768"/>
        <v>3</v>
      </c>
      <c r="BES89" s="6">
        <f t="shared" si="2006"/>
        <v>32</v>
      </c>
      <c r="BET89" s="6">
        <f t="shared" si="1769"/>
        <v>-96</v>
      </c>
      <c r="BEU89" s="7">
        <f t="shared" si="1770"/>
        <v>814</v>
      </c>
      <c r="BEV89"/>
      <c r="BEW89"/>
      <c r="BEX89"/>
      <c r="BEZ89" s="5">
        <f t="shared" si="1327"/>
        <v>88</v>
      </c>
      <c r="BFA89" s="57">
        <v>24</v>
      </c>
      <c r="BFB89" s="48" t="str">
        <f>IF(COUNTIF(BFA2:BFA88,BFA89)&gt;0,"R","")</f>
        <v>R</v>
      </c>
      <c r="BFC89" s="46">
        <f t="shared" si="1771"/>
        <v>3</v>
      </c>
      <c r="BFD89" s="6">
        <f t="shared" si="2007"/>
        <v>31</v>
      </c>
      <c r="BFE89" s="6">
        <f t="shared" si="1772"/>
        <v>-93</v>
      </c>
      <c r="BFF89" s="7">
        <f t="shared" si="1773"/>
        <v>127</v>
      </c>
      <c r="BFG89"/>
      <c r="BFH89"/>
      <c r="BFI89"/>
      <c r="BFK89" s="5">
        <f t="shared" si="1328"/>
        <v>88</v>
      </c>
      <c r="BFL89" s="57">
        <v>0</v>
      </c>
      <c r="BFM89" s="48" t="str">
        <f>IF(COUNTIF(BFL2:BFL88,BFL89)&gt;0,"R","")</f>
        <v>R</v>
      </c>
      <c r="BFN89" s="46">
        <f t="shared" si="1774"/>
        <v>5</v>
      </c>
      <c r="BFO89" s="6">
        <f t="shared" si="2008"/>
        <v>38</v>
      </c>
      <c r="BFP89" s="6">
        <f t="shared" si="1775"/>
        <v>-190</v>
      </c>
      <c r="BFQ89" s="7">
        <f t="shared" si="1776"/>
        <v>-2491</v>
      </c>
      <c r="BFR89"/>
      <c r="BFS89"/>
      <c r="BFT89"/>
      <c r="BFV89" s="5">
        <f t="shared" si="1329"/>
        <v>88</v>
      </c>
      <c r="BFW89" s="57">
        <v>15</v>
      </c>
      <c r="BFX89" s="48" t="str">
        <f>IF(COUNTIF(BFW2:BFW88,BFW89)&gt;0,"R","")</f>
        <v>R</v>
      </c>
      <c r="BFY89" s="46">
        <f t="shared" si="1777"/>
        <v>2</v>
      </c>
      <c r="BFZ89" s="6">
        <f t="shared" si="2009"/>
        <v>29</v>
      </c>
      <c r="BGA89" s="6">
        <f t="shared" si="1778"/>
        <v>-58</v>
      </c>
      <c r="BGB89" s="7">
        <f t="shared" si="1779"/>
        <v>1630</v>
      </c>
      <c r="BGC89"/>
      <c r="BGD89"/>
      <c r="BGE89"/>
      <c r="BGG89" s="5">
        <f t="shared" si="1330"/>
        <v>88</v>
      </c>
      <c r="BGH89" s="57">
        <v>4</v>
      </c>
      <c r="BGI89" s="48" t="str">
        <f>IF(COUNTIF(BGH2:BGH88,BGH89)&gt;0,"R","")</f>
        <v>R</v>
      </c>
      <c r="BGJ89" s="46">
        <f t="shared" si="1780"/>
        <v>4</v>
      </c>
      <c r="BGK89" s="6">
        <f t="shared" si="2010"/>
        <v>32</v>
      </c>
      <c r="BGL89" s="6">
        <f t="shared" si="1781"/>
        <v>-128</v>
      </c>
      <c r="BGM89" s="7">
        <f t="shared" si="1782"/>
        <v>-75</v>
      </c>
      <c r="BGN89"/>
      <c r="BGO89"/>
      <c r="BGP89"/>
      <c r="BGR89" s="5">
        <f t="shared" si="1331"/>
        <v>88</v>
      </c>
      <c r="BGS89" s="57">
        <v>3</v>
      </c>
      <c r="BGT89" s="48" t="str">
        <f>IF(COUNTIF(BGS2:BGS88,BGS89)&gt;0,"R","")</f>
        <v>R</v>
      </c>
      <c r="BGU89" s="46">
        <f t="shared" si="1783"/>
        <v>4</v>
      </c>
      <c r="BGV89" s="6">
        <f t="shared" si="2011"/>
        <v>33</v>
      </c>
      <c r="BGW89" s="6">
        <f t="shared" si="1784"/>
        <v>-132</v>
      </c>
      <c r="BGX89" s="7">
        <f t="shared" si="1785"/>
        <v>-424</v>
      </c>
      <c r="BGY89"/>
      <c r="BGZ89"/>
      <c r="BHA89"/>
      <c r="BHC89" s="5">
        <f t="shared" si="1332"/>
        <v>88</v>
      </c>
      <c r="BHD89" s="57">
        <v>10</v>
      </c>
      <c r="BHE89" s="48" t="str">
        <f>IF(COUNTIF(BHD2:BHD88,BHD89)&gt;0,"R","")</f>
        <v>R</v>
      </c>
      <c r="BHF89" s="46">
        <f t="shared" si="1786"/>
        <v>2</v>
      </c>
      <c r="BHG89" s="6">
        <f t="shared" si="2012"/>
        <v>33</v>
      </c>
      <c r="BHH89" s="6">
        <f t="shared" si="1787"/>
        <v>-66</v>
      </c>
      <c r="BHI89" s="7">
        <f t="shared" si="1788"/>
        <v>619</v>
      </c>
      <c r="BHJ89"/>
      <c r="BHK89"/>
      <c r="BHL89"/>
      <c r="BHN89" s="5">
        <f t="shared" si="1333"/>
        <v>88</v>
      </c>
      <c r="BHO89" s="57">
        <v>9</v>
      </c>
      <c r="BHP89" s="48" t="str">
        <f>IF(COUNTIF(BHO2:BHO88,BHO89)&gt;0,"R","")</f>
        <v>R</v>
      </c>
      <c r="BHQ89" s="46">
        <f t="shared" si="1789"/>
        <v>1</v>
      </c>
      <c r="BHR89" s="6">
        <f t="shared" si="2013"/>
        <v>33</v>
      </c>
      <c r="BHS89" s="6">
        <f t="shared" si="1790"/>
        <v>-33</v>
      </c>
      <c r="BHT89" s="7">
        <f t="shared" si="1791"/>
        <v>2194</v>
      </c>
      <c r="BHU89"/>
      <c r="BHV89"/>
      <c r="BHW89"/>
      <c r="BHY89" s="5">
        <f t="shared" si="1334"/>
        <v>88</v>
      </c>
      <c r="BHZ89" s="57">
        <v>22</v>
      </c>
      <c r="BIA89" s="48" t="str">
        <f>IF(COUNTIF(BHZ2:BHZ88,BHZ89)&gt;0,"R","")</f>
        <v>R</v>
      </c>
      <c r="BIB89" s="46">
        <f t="shared" si="1792"/>
        <v>2</v>
      </c>
      <c r="BIC89" s="6">
        <f t="shared" si="2014"/>
        <v>34</v>
      </c>
      <c r="BID89" s="6">
        <f t="shared" si="1793"/>
        <v>-68</v>
      </c>
      <c r="BIE89" s="7">
        <f t="shared" si="1794"/>
        <v>1019</v>
      </c>
      <c r="BIF89"/>
      <c r="BIG89"/>
      <c r="BIH89"/>
      <c r="BIJ89" s="5">
        <f t="shared" si="1335"/>
        <v>88</v>
      </c>
      <c r="BIK89" s="57">
        <v>22</v>
      </c>
      <c r="BIL89" s="48" t="str">
        <f>IF(COUNTIF(BIK2:BIK88,BIK89)&gt;0,"R","")</f>
        <v>R</v>
      </c>
      <c r="BIM89" s="46">
        <f t="shared" si="1795"/>
        <v>1</v>
      </c>
      <c r="BIN89" s="6">
        <f t="shared" si="2015"/>
        <v>32</v>
      </c>
      <c r="BIO89" s="6">
        <f t="shared" si="1796"/>
        <v>-32</v>
      </c>
      <c r="BIP89" s="7">
        <f t="shared" si="1797"/>
        <v>1578</v>
      </c>
      <c r="BIQ89"/>
      <c r="BIR89"/>
      <c r="BIS89"/>
      <c r="BIU89" s="5">
        <f t="shared" si="1336"/>
        <v>88</v>
      </c>
      <c r="BIV89" s="57">
        <v>2</v>
      </c>
      <c r="BIW89" s="48" t="str">
        <f>IF(COUNTIF(BIV2:BIV88,BIV89)&gt;0,"R","")</f>
        <v/>
      </c>
      <c r="BIX89" s="46">
        <f t="shared" si="1798"/>
        <v>5</v>
      </c>
      <c r="BIY89" s="6">
        <f t="shared" si="2016"/>
        <v>42</v>
      </c>
      <c r="BIZ89" s="6">
        <f t="shared" si="1799"/>
        <v>1302</v>
      </c>
      <c r="BJA89" s="7">
        <f t="shared" si="1800"/>
        <v>-1460</v>
      </c>
      <c r="BJB89">
        <v>6</v>
      </c>
      <c r="BJC89"/>
      <c r="BJD89"/>
      <c r="BJF89" s="5">
        <f t="shared" si="1337"/>
        <v>88</v>
      </c>
      <c r="BJG89" s="57">
        <v>16</v>
      </c>
      <c r="BJH89" s="48" t="str">
        <f>IF(COUNTIF(BJG2:BJG88,BJG89)&gt;0,"R","")</f>
        <v>R</v>
      </c>
      <c r="BJI89" s="46">
        <f t="shared" si="1801"/>
        <v>2</v>
      </c>
      <c r="BJJ89" s="6">
        <f t="shared" si="2017"/>
        <v>35</v>
      </c>
      <c r="BJK89" s="6">
        <f t="shared" si="1802"/>
        <v>-70</v>
      </c>
      <c r="BJL89" s="7">
        <f t="shared" si="1803"/>
        <v>1370</v>
      </c>
      <c r="BJM89"/>
      <c r="BJN89"/>
      <c r="BJO89"/>
      <c r="BJQ89" s="5">
        <f t="shared" si="1338"/>
        <v>88</v>
      </c>
      <c r="BJR89" s="57">
        <v>34</v>
      </c>
      <c r="BJS89" s="48" t="str">
        <f>IF(COUNTIF(BJR2:BJR88,BJR89)&gt;0,"R","")</f>
        <v>R</v>
      </c>
      <c r="BJT89" s="46">
        <f t="shared" si="1804"/>
        <v>7</v>
      </c>
      <c r="BJU89" s="6">
        <f t="shared" si="2018"/>
        <v>37</v>
      </c>
      <c r="BJV89" s="6">
        <f t="shared" si="1805"/>
        <v>-259</v>
      </c>
      <c r="BJW89" s="7">
        <f t="shared" si="1806"/>
        <v>-4026</v>
      </c>
      <c r="BJX89"/>
      <c r="BJY89"/>
      <c r="BJZ89"/>
      <c r="BKB89" s="5">
        <f t="shared" si="1339"/>
        <v>88</v>
      </c>
      <c r="BKC89" s="57">
        <v>10</v>
      </c>
      <c r="BKD89" s="48" t="str">
        <f>IF(COUNTIF(BKC2:BKC88,BKC89)&gt;0,"R","")</f>
        <v>R</v>
      </c>
      <c r="BKE89" s="46">
        <f t="shared" si="1807"/>
        <v>4</v>
      </c>
      <c r="BKF89" s="6">
        <f t="shared" si="2019"/>
        <v>33</v>
      </c>
      <c r="BKG89" s="6">
        <f t="shared" si="1808"/>
        <v>-132</v>
      </c>
      <c r="BKH89" s="7">
        <f t="shared" si="1809"/>
        <v>-502</v>
      </c>
      <c r="BKI89"/>
      <c r="BKJ89"/>
      <c r="BKK89"/>
      <c r="BKM89" s="5">
        <f t="shared" si="1340"/>
        <v>88</v>
      </c>
      <c r="BKN89" s="57">
        <v>36</v>
      </c>
      <c r="BKO89" s="48" t="str">
        <f>IF(COUNTIF(BKN2:BKN88,BKN89)&gt;0,"R","")</f>
        <v>R</v>
      </c>
      <c r="BKP89" s="46">
        <f t="shared" si="1810"/>
        <v>6</v>
      </c>
      <c r="BKQ89" s="6">
        <f t="shared" si="2020"/>
        <v>40</v>
      </c>
      <c r="BKR89" s="6">
        <f t="shared" si="1811"/>
        <v>-240</v>
      </c>
      <c r="BKS89" s="7">
        <f t="shared" si="1812"/>
        <v>-3574</v>
      </c>
      <c r="BKT89"/>
      <c r="BKU89"/>
      <c r="BKV89"/>
      <c r="BKX89" s="5">
        <f t="shared" si="1341"/>
        <v>88</v>
      </c>
      <c r="BKY89" s="57">
        <v>9</v>
      </c>
      <c r="BKZ89" s="48" t="str">
        <f>IF(COUNTIF(BKY2:BKY88,BKY89)&gt;0,"R","")</f>
        <v>R</v>
      </c>
      <c r="BLA89" s="46">
        <f t="shared" si="1813"/>
        <v>4</v>
      </c>
      <c r="BLB89" s="6">
        <f t="shared" si="2021"/>
        <v>34</v>
      </c>
      <c r="BLC89" s="6">
        <f t="shared" si="1814"/>
        <v>-136</v>
      </c>
      <c r="BLD89" s="7">
        <f t="shared" si="1815"/>
        <v>-521</v>
      </c>
      <c r="BLE89"/>
      <c r="BLF89"/>
      <c r="BLG89"/>
      <c r="BLI89" s="5">
        <f t="shared" si="1342"/>
        <v>88</v>
      </c>
      <c r="BLJ89" s="57">
        <v>6</v>
      </c>
      <c r="BLK89" s="48" t="str">
        <f>IF(COUNTIF(BLJ2:BLJ88,BLJ89)&gt;0,"R","")</f>
        <v>R</v>
      </c>
      <c r="BLL89" s="46">
        <f t="shared" si="1816"/>
        <v>0</v>
      </c>
      <c r="BLM89" s="6">
        <f t="shared" si="2022"/>
        <v>33</v>
      </c>
      <c r="BLN89" s="6">
        <f t="shared" si="1817"/>
        <v>0</v>
      </c>
      <c r="BLO89" s="7">
        <f t="shared" si="1818"/>
        <v>2382</v>
      </c>
      <c r="BLP89"/>
      <c r="BLQ89"/>
      <c r="BLR89"/>
      <c r="BLT89" s="5">
        <f t="shared" si="1343"/>
        <v>88</v>
      </c>
      <c r="BLU89" s="57">
        <v>12</v>
      </c>
      <c r="BLV89" s="48" t="str">
        <f>IF(COUNTIF(BLU2:BLU88,BLU89)&gt;0,"R","")</f>
        <v>R</v>
      </c>
      <c r="BLW89" s="46">
        <f t="shared" si="1819"/>
        <v>3</v>
      </c>
      <c r="BLX89" s="6">
        <f t="shared" si="2023"/>
        <v>35</v>
      </c>
      <c r="BLY89" s="6">
        <f t="shared" si="1820"/>
        <v>-105</v>
      </c>
      <c r="BLZ89" s="7">
        <f t="shared" si="1821"/>
        <v>134</v>
      </c>
      <c r="BMA89"/>
      <c r="BMB89"/>
      <c r="BMC89"/>
      <c r="BME89" s="5">
        <f t="shared" si="1344"/>
        <v>88</v>
      </c>
      <c r="BMF89" s="57">
        <v>16</v>
      </c>
      <c r="BMG89" s="48" t="str">
        <f>IF(COUNTIF(BMF2:BMF88,BMF89)&gt;0,"R","")</f>
        <v>R</v>
      </c>
      <c r="BMH89" s="46">
        <f t="shared" si="1822"/>
        <v>4</v>
      </c>
      <c r="BMI89" s="6">
        <f t="shared" si="2024"/>
        <v>35</v>
      </c>
      <c r="BMJ89" s="6">
        <f t="shared" si="1823"/>
        <v>-140</v>
      </c>
      <c r="BMK89" s="7">
        <f t="shared" si="1824"/>
        <v>-771</v>
      </c>
      <c r="BML89"/>
      <c r="BMM89"/>
      <c r="BMN89"/>
      <c r="BMP89" s="5">
        <f t="shared" si="1345"/>
        <v>88</v>
      </c>
      <c r="BMQ89" s="57">
        <v>8</v>
      </c>
      <c r="BMR89" s="48" t="str">
        <f>IF(COUNTIF(BMQ2:BMQ88,BMQ89)&gt;0,"R","")</f>
        <v>R</v>
      </c>
      <c r="BMS89" s="46">
        <f t="shared" si="1825"/>
        <v>2</v>
      </c>
      <c r="BMT89" s="6">
        <f t="shared" si="2025"/>
        <v>35</v>
      </c>
      <c r="BMU89" s="6">
        <f t="shared" si="1826"/>
        <v>-70</v>
      </c>
      <c r="BMV89" s="7">
        <f t="shared" si="1827"/>
        <v>932</v>
      </c>
      <c r="BMW89"/>
      <c r="BMX89"/>
      <c r="BMY89"/>
      <c r="BNA89" s="5">
        <f t="shared" si="1346"/>
        <v>88</v>
      </c>
      <c r="BNB89" s="57">
        <v>29</v>
      </c>
      <c r="BNC89" s="48" t="str">
        <f>IF(COUNTIF(BNB2:BNB88,BNB89)&gt;0,"R","")</f>
        <v>R</v>
      </c>
      <c r="BND89" s="46">
        <f t="shared" si="1828"/>
        <v>3</v>
      </c>
      <c r="BNE89" s="6">
        <f t="shared" si="2026"/>
        <v>32</v>
      </c>
      <c r="BNF89" s="6">
        <f t="shared" si="1829"/>
        <v>-96</v>
      </c>
      <c r="BNG89" s="7">
        <f t="shared" si="1830"/>
        <v>734</v>
      </c>
      <c r="BNH89"/>
      <c r="BNI89"/>
      <c r="BNJ89"/>
      <c r="BNK89"/>
      <c r="BNM89" s="5">
        <f t="shared" si="1347"/>
        <v>88</v>
      </c>
      <c r="BNN89" s="57">
        <v>1</v>
      </c>
      <c r="BNO89" s="48" t="str">
        <f>IF(COUNTIF(BNN2:BNN88,BNN89)&gt;0,"R","")</f>
        <v>R</v>
      </c>
      <c r="BNP89" s="46">
        <f t="shared" si="1831"/>
        <v>4</v>
      </c>
      <c r="BNQ89" s="6">
        <f t="shared" si="2027"/>
        <v>33</v>
      </c>
      <c r="BNR89" s="6">
        <f t="shared" si="1832"/>
        <v>-132</v>
      </c>
      <c r="BNS89" s="7">
        <f t="shared" si="1833"/>
        <v>-285</v>
      </c>
      <c r="BNT89"/>
      <c r="BNU89"/>
      <c r="BNV89"/>
      <c r="BNX89" s="5">
        <f t="shared" si="1348"/>
        <v>88</v>
      </c>
      <c r="BNY89" s="57">
        <v>11</v>
      </c>
      <c r="BNZ89" s="48" t="str">
        <f>IF(COUNTIF(BNY2:BNY88,BNY89)&gt;0,"R","")</f>
        <v>R</v>
      </c>
      <c r="BOA89" s="46">
        <f t="shared" si="1834"/>
        <v>4</v>
      </c>
      <c r="BOB89" s="6">
        <f t="shared" si="2028"/>
        <v>40</v>
      </c>
      <c r="BOC89" s="6">
        <f t="shared" si="1835"/>
        <v>-160</v>
      </c>
      <c r="BOD89" s="7">
        <f t="shared" si="1836"/>
        <v>-1538</v>
      </c>
      <c r="BOE89"/>
      <c r="BOF89"/>
      <c r="BOG89"/>
      <c r="BOI89" s="5">
        <f t="shared" si="1349"/>
        <v>88</v>
      </c>
      <c r="BOJ89" s="57">
        <v>16</v>
      </c>
      <c r="BOK89" s="48" t="str">
        <f>IF(COUNTIF(BOJ2:BOJ88,BOJ89)&gt;0,"R","")</f>
        <v>R</v>
      </c>
      <c r="BOL89" s="46">
        <f t="shared" si="1837"/>
        <v>5</v>
      </c>
      <c r="BOM89" s="6">
        <f t="shared" si="2029"/>
        <v>37</v>
      </c>
      <c r="BON89" s="6">
        <f t="shared" si="1838"/>
        <v>-185</v>
      </c>
      <c r="BOO89" s="7">
        <f t="shared" si="1839"/>
        <v>-2250</v>
      </c>
      <c r="BOP89"/>
      <c r="BOQ89"/>
      <c r="BOR89"/>
      <c r="BOT89" s="5">
        <f t="shared" si="1350"/>
        <v>88</v>
      </c>
      <c r="BOU89" s="57">
        <v>32</v>
      </c>
      <c r="BOV89" s="48" t="str">
        <f>IF(COUNTIF(BOU2:BOU88,BOU89)&gt;0,"R","")</f>
        <v>R</v>
      </c>
      <c r="BOW89" s="46">
        <f t="shared" si="1840"/>
        <v>5</v>
      </c>
      <c r="BOX89" s="6">
        <f t="shared" si="2030"/>
        <v>39</v>
      </c>
      <c r="BOY89" s="6">
        <f t="shared" si="1841"/>
        <v>-195</v>
      </c>
      <c r="BOZ89" s="7">
        <f t="shared" si="1842"/>
        <v>-2658</v>
      </c>
      <c r="BPA89"/>
      <c r="BPB89"/>
      <c r="BPC89"/>
      <c r="BPE89" s="5">
        <f t="shared" si="1351"/>
        <v>88</v>
      </c>
      <c r="BPF89" s="57">
        <v>28</v>
      </c>
      <c r="BPG89" s="48" t="str">
        <f>IF(COUNTIF(BPF2:BPF88,BPF89)&gt;0,"R","")</f>
        <v>R</v>
      </c>
      <c r="BPH89" s="46">
        <f t="shared" si="1843"/>
        <v>2</v>
      </c>
      <c r="BPI89" s="6">
        <f t="shared" si="2031"/>
        <v>34</v>
      </c>
      <c r="BPJ89" s="6">
        <f t="shared" si="1844"/>
        <v>-68</v>
      </c>
      <c r="BPK89" s="7">
        <f t="shared" si="1845"/>
        <v>1338</v>
      </c>
      <c r="BPL89"/>
      <c r="BPM89"/>
      <c r="BPN89"/>
      <c r="BPP89" s="5">
        <f t="shared" si="1352"/>
        <v>88</v>
      </c>
      <c r="BPQ89" s="57">
        <v>10</v>
      </c>
      <c r="BPR89" s="48" t="str">
        <f>IF(COUNTIF(BPQ2:BPQ88,BPQ89)&gt;0,"R","")</f>
        <v/>
      </c>
      <c r="BPS89" s="46">
        <f t="shared" si="1846"/>
        <v>4</v>
      </c>
      <c r="BPT89" s="6">
        <f t="shared" si="2032"/>
        <v>39</v>
      </c>
      <c r="BPU89" s="6">
        <f t="shared" si="1847"/>
        <v>1248</v>
      </c>
      <c r="BPV89" s="7">
        <f t="shared" si="1848"/>
        <v>-194</v>
      </c>
      <c r="BPW89">
        <v>4</v>
      </c>
      <c r="BPX89"/>
      <c r="BPY89"/>
      <c r="BQA89" s="5">
        <f t="shared" si="1353"/>
        <v>88</v>
      </c>
      <c r="BQB89" s="57">
        <v>29</v>
      </c>
      <c r="BQC89" s="48" t="str">
        <f>IF(COUNTIF(BQB2:BQB88,BQB89)&gt;0,"R","")</f>
        <v>R</v>
      </c>
      <c r="BQD89" s="46">
        <f t="shared" si="1849"/>
        <v>1</v>
      </c>
      <c r="BQE89" s="6">
        <f t="shared" si="2033"/>
        <v>36</v>
      </c>
      <c r="BQF89" s="6">
        <f t="shared" si="1850"/>
        <v>-36</v>
      </c>
      <c r="BQG89" s="7">
        <f t="shared" si="1851"/>
        <v>2633</v>
      </c>
      <c r="BQH89"/>
      <c r="BQI89"/>
      <c r="BQJ89"/>
      <c r="BQL89" s="5">
        <f t="shared" si="1354"/>
        <v>88</v>
      </c>
      <c r="BQM89" s="57">
        <v>33</v>
      </c>
      <c r="BQN89" s="48" t="str">
        <f>IF(COUNTIF(BQM2:BQM88,BQM89)&gt;0,"R","")</f>
        <v>R</v>
      </c>
      <c r="BQO89" s="46">
        <f t="shared" si="1852"/>
        <v>4</v>
      </c>
      <c r="BQP89" s="6">
        <f t="shared" si="2034"/>
        <v>40</v>
      </c>
      <c r="BQQ89" s="6">
        <f t="shared" si="1853"/>
        <v>-160</v>
      </c>
      <c r="BQR89" s="7">
        <f t="shared" si="1854"/>
        <v>-1572</v>
      </c>
      <c r="BQS89"/>
      <c r="BQT89"/>
      <c r="BQU89"/>
      <c r="BQW89" s="5">
        <f t="shared" si="1355"/>
        <v>88</v>
      </c>
      <c r="BQX89" s="57">
        <v>17</v>
      </c>
      <c r="BQY89" s="48" t="str">
        <f>IF(COUNTIF(BQX2:BQX88,BQX89)&gt;0,"R","")</f>
        <v>R</v>
      </c>
      <c r="BQZ89" s="46">
        <f t="shared" si="1855"/>
        <v>3</v>
      </c>
      <c r="BRA89" s="6">
        <f t="shared" si="2035"/>
        <v>35</v>
      </c>
      <c r="BRB89" s="6">
        <f t="shared" si="1856"/>
        <v>-105</v>
      </c>
      <c r="BRC89" s="7">
        <f t="shared" si="1857"/>
        <v>-702</v>
      </c>
      <c r="BRD89"/>
      <c r="BRE89"/>
      <c r="BRF89"/>
      <c r="BRH89" s="5">
        <f t="shared" si="1356"/>
        <v>88</v>
      </c>
      <c r="BRI89" s="57">
        <v>20</v>
      </c>
      <c r="BRJ89" s="48" t="str">
        <f>IF(COUNTIF(BRI2:BRI88,BRI89)&gt;0,"R","")</f>
        <v>R</v>
      </c>
      <c r="BRK89" s="46">
        <f t="shared" si="1858"/>
        <v>1</v>
      </c>
      <c r="BRL89" s="6">
        <f t="shared" si="2036"/>
        <v>34</v>
      </c>
      <c r="BRM89" s="6">
        <f t="shared" si="1859"/>
        <v>-34</v>
      </c>
      <c r="BRN89" s="7">
        <f t="shared" si="1860"/>
        <v>2132</v>
      </c>
      <c r="BRO89"/>
      <c r="BRP89"/>
      <c r="BRQ89"/>
      <c r="BRS89" s="5">
        <f t="shared" si="1357"/>
        <v>88</v>
      </c>
      <c r="BRT89" s="57">
        <v>10</v>
      </c>
      <c r="BRU89" s="48" t="str">
        <f>IF(COUNTIF(BRT2:BRT88,BRT89)&gt;0,"R","")</f>
        <v>R</v>
      </c>
      <c r="BRV89" s="46">
        <f t="shared" si="1861"/>
        <v>6</v>
      </c>
      <c r="BRW89" s="6">
        <f t="shared" si="2037"/>
        <v>41</v>
      </c>
      <c r="BRX89" s="6">
        <f t="shared" si="1862"/>
        <v>-246</v>
      </c>
      <c r="BRY89" s="7">
        <f t="shared" si="1863"/>
        <v>-4115</v>
      </c>
      <c r="BRZ89"/>
      <c r="BSA89"/>
      <c r="BSB89"/>
      <c r="BSD89" s="5">
        <f t="shared" si="1358"/>
        <v>88</v>
      </c>
      <c r="BSE89" s="57">
        <v>25</v>
      </c>
      <c r="BSF89" s="48" t="str">
        <f>IF(COUNTIF(BSE2:BSE88,BSE89)&gt;0,"R","")</f>
        <v>R</v>
      </c>
      <c r="BSG89" s="46">
        <f t="shared" si="1864"/>
        <v>6</v>
      </c>
      <c r="BSH89" s="6">
        <f t="shared" si="2038"/>
        <v>38</v>
      </c>
      <c r="BSI89" s="6">
        <f t="shared" si="1865"/>
        <v>-228</v>
      </c>
      <c r="BSJ89" s="7">
        <f t="shared" si="1866"/>
        <v>-3239</v>
      </c>
      <c r="BSK89"/>
      <c r="BSL89"/>
      <c r="BSM89"/>
      <c r="BSO89" s="5">
        <f t="shared" si="1359"/>
        <v>88</v>
      </c>
      <c r="BSP89" s="57">
        <v>10</v>
      </c>
      <c r="BSQ89" s="48" t="str">
        <f>IF(COUNTIF(BSP2:BSP88,BSP89)&gt;0,"R","")</f>
        <v>R</v>
      </c>
      <c r="BSR89" s="46">
        <f t="shared" si="1867"/>
        <v>9</v>
      </c>
      <c r="BSS89" s="6">
        <f t="shared" si="2039"/>
        <v>44</v>
      </c>
      <c r="BST89" s="6">
        <f t="shared" si="1868"/>
        <v>-396</v>
      </c>
      <c r="BSU89" s="7">
        <f t="shared" si="1869"/>
        <v>-9457</v>
      </c>
      <c r="BSV89"/>
      <c r="BSW89"/>
      <c r="BSX89"/>
    </row>
    <row r="90" spans="1:1870" ht="15.75" x14ac:dyDescent="0.25">
      <c r="A90" s="5">
        <f t="shared" si="1190"/>
        <v>89</v>
      </c>
      <c r="B90" s="57">
        <v>36</v>
      </c>
      <c r="C90" s="48" t="str">
        <f>IF(COUNTIF(B2:B89,B90)&gt;0,"R","")</f>
        <v>R</v>
      </c>
      <c r="D90" s="46">
        <f t="shared" si="1360"/>
        <v>4</v>
      </c>
      <c r="E90" s="6">
        <f t="shared" si="1870"/>
        <v>35</v>
      </c>
      <c r="F90" s="6">
        <f t="shared" si="1361"/>
        <v>-140</v>
      </c>
      <c r="G90" s="7">
        <f t="shared" si="1362"/>
        <v>-605</v>
      </c>
      <c r="H90" s="44"/>
      <c r="I90" s="4"/>
      <c r="J90" s="4"/>
      <c r="L90" s="5">
        <f t="shared" si="1191"/>
        <v>89</v>
      </c>
      <c r="M90" s="57">
        <v>34</v>
      </c>
      <c r="N90" s="48" t="str">
        <f>IF(COUNTIF(M2:M89,M90)&gt;0,"R","")</f>
        <v>R</v>
      </c>
      <c r="O90" s="46">
        <f t="shared" si="1363"/>
        <v>3</v>
      </c>
      <c r="P90" s="6">
        <f t="shared" si="1871"/>
        <v>36</v>
      </c>
      <c r="Q90" s="6">
        <f t="shared" si="1364"/>
        <v>-108</v>
      </c>
      <c r="R90" s="7">
        <f t="shared" si="1365"/>
        <v>74</v>
      </c>
      <c r="S90" s="44"/>
      <c r="T90" s="4"/>
      <c r="U90" s="4"/>
      <c r="W90" s="5">
        <f t="shared" si="1192"/>
        <v>89</v>
      </c>
      <c r="X90" s="57">
        <v>1</v>
      </c>
      <c r="Y90" s="48" t="str">
        <f>IF(COUNTIF(X2:X89,X90)&gt;0,"R","")</f>
        <v>R</v>
      </c>
      <c r="Z90" s="46">
        <f t="shared" si="1366"/>
        <v>2</v>
      </c>
      <c r="AA90" s="6">
        <f t="shared" si="1872"/>
        <v>36</v>
      </c>
      <c r="AB90" s="6">
        <f t="shared" si="1367"/>
        <v>-72</v>
      </c>
      <c r="AC90" s="7">
        <f t="shared" si="1368"/>
        <v>1658</v>
      </c>
      <c r="AD90" s="44"/>
      <c r="AE90" s="4"/>
      <c r="AF90" s="4"/>
      <c r="AH90" s="5">
        <f t="shared" si="1193"/>
        <v>89</v>
      </c>
      <c r="AI90" s="57">
        <v>9</v>
      </c>
      <c r="AJ90" s="48" t="str">
        <f>IF(COUNTIF(AI2:AI89,AI90)&gt;0,"R","")</f>
        <v>R</v>
      </c>
      <c r="AK90" s="46">
        <f t="shared" si="1369"/>
        <v>4</v>
      </c>
      <c r="AL90" s="6">
        <f t="shared" si="1873"/>
        <v>38</v>
      </c>
      <c r="AM90" s="6">
        <f t="shared" si="1370"/>
        <v>-152</v>
      </c>
      <c r="AN90" s="7">
        <f t="shared" si="1371"/>
        <v>-972</v>
      </c>
      <c r="AO90" s="44"/>
      <c r="AP90" s="4"/>
      <c r="AQ90" s="4"/>
      <c r="AS90" s="5">
        <f t="shared" si="1194"/>
        <v>89</v>
      </c>
      <c r="AT90" s="57">
        <v>23</v>
      </c>
      <c r="AU90" s="48" t="str">
        <f>IF(COUNTIF(AT2:AT89,AT90)&gt;0,"R","")</f>
        <v>R</v>
      </c>
      <c r="AV90" s="46">
        <f t="shared" si="1372"/>
        <v>4</v>
      </c>
      <c r="AW90" s="6">
        <f t="shared" si="1874"/>
        <v>38</v>
      </c>
      <c r="AX90" s="6">
        <f t="shared" si="1373"/>
        <v>-152</v>
      </c>
      <c r="AY90" s="7">
        <f t="shared" si="1374"/>
        <v>-1110</v>
      </c>
      <c r="AZ90" s="44"/>
      <c r="BA90" s="4"/>
      <c r="BB90" s="4"/>
      <c r="BD90" s="5">
        <f t="shared" si="1195"/>
        <v>89</v>
      </c>
      <c r="BE90" s="57">
        <v>15</v>
      </c>
      <c r="BF90" s="48" t="str">
        <f>IF(COUNTIF(BE2:BE89,BE90)&gt;0,"R","")</f>
        <v>R</v>
      </c>
      <c r="BG90" s="46">
        <f t="shared" si="1375"/>
        <v>2</v>
      </c>
      <c r="BH90" s="6">
        <f t="shared" si="1875"/>
        <v>35</v>
      </c>
      <c r="BI90" s="6">
        <f t="shared" si="1376"/>
        <v>-70</v>
      </c>
      <c r="BJ90" s="7">
        <f t="shared" si="1377"/>
        <v>898</v>
      </c>
      <c r="BK90" s="44"/>
      <c r="BL90" s="4"/>
      <c r="BM90" s="4"/>
      <c r="BO90" s="5">
        <f t="shared" si="1196"/>
        <v>89</v>
      </c>
      <c r="BP90" s="57">
        <v>35</v>
      </c>
      <c r="BQ90" s="48" t="str">
        <f>IF(COUNTIF(BP2:BP89,BP90)&gt;0,"R","")</f>
        <v>R</v>
      </c>
      <c r="BR90" s="46">
        <f t="shared" si="1378"/>
        <v>4</v>
      </c>
      <c r="BS90" s="6">
        <f t="shared" si="1876"/>
        <v>38</v>
      </c>
      <c r="BT90" s="6">
        <f t="shared" si="1379"/>
        <v>-152</v>
      </c>
      <c r="BU90" s="7">
        <f t="shared" si="1380"/>
        <v>-905</v>
      </c>
      <c r="BV90"/>
      <c r="BW90"/>
      <c r="BX90"/>
      <c r="BZ90" s="5">
        <f t="shared" si="1197"/>
        <v>89</v>
      </c>
      <c r="CA90" s="57">
        <v>0</v>
      </c>
      <c r="CB90" s="48" t="str">
        <f>IF(COUNTIF(CA2:CA89,CA90)&gt;0,"R","")</f>
        <v>R</v>
      </c>
      <c r="CC90" s="46">
        <f t="shared" si="1381"/>
        <v>5</v>
      </c>
      <c r="CD90" s="6">
        <f t="shared" si="1877"/>
        <v>41</v>
      </c>
      <c r="CE90" s="6">
        <f t="shared" si="1382"/>
        <v>-205</v>
      </c>
      <c r="CF90" s="7">
        <f t="shared" si="1383"/>
        <v>-3118</v>
      </c>
      <c r="CG90"/>
      <c r="CH90"/>
      <c r="CI90"/>
      <c r="CK90" s="5">
        <f t="shared" si="1198"/>
        <v>89</v>
      </c>
      <c r="CL90" s="57">
        <v>0</v>
      </c>
      <c r="CM90" s="48" t="str">
        <f>IF(COUNTIF(CL2:CL89,CL90)&gt;0,"R","")</f>
        <v>R</v>
      </c>
      <c r="CN90" s="46">
        <f t="shared" si="1384"/>
        <v>5</v>
      </c>
      <c r="CO90" s="6">
        <f t="shared" si="1878"/>
        <v>42</v>
      </c>
      <c r="CP90" s="6">
        <f t="shared" si="1385"/>
        <v>-210</v>
      </c>
      <c r="CQ90" s="7">
        <f t="shared" si="1386"/>
        <v>-2828</v>
      </c>
      <c r="CR90"/>
      <c r="CS90"/>
      <c r="CT90"/>
      <c r="CV90" s="5">
        <f t="shared" si="1199"/>
        <v>89</v>
      </c>
      <c r="CW90" s="57">
        <v>32</v>
      </c>
      <c r="CX90" s="48" t="str">
        <f>IF(COUNTIF(CW2:CW89,CW90)&gt;0,"R","")</f>
        <v>R</v>
      </c>
      <c r="CY90" s="46">
        <f t="shared" si="1387"/>
        <v>3</v>
      </c>
      <c r="CZ90" s="6">
        <f t="shared" si="1879"/>
        <v>33</v>
      </c>
      <c r="DA90" s="6">
        <f t="shared" si="1388"/>
        <v>-99</v>
      </c>
      <c r="DB90" s="7">
        <f t="shared" si="1389"/>
        <v>680</v>
      </c>
      <c r="DC90"/>
      <c r="DD90"/>
      <c r="DE90"/>
      <c r="DG90" s="5">
        <f t="shared" si="1200"/>
        <v>89</v>
      </c>
      <c r="DH90" s="57">
        <v>11</v>
      </c>
      <c r="DI90" s="48" t="str">
        <f>IF(COUNTIF(DH2:DH89,DH90)&gt;0,"R","")</f>
        <v>R</v>
      </c>
      <c r="DJ90" s="46">
        <f t="shared" si="1390"/>
        <v>1</v>
      </c>
      <c r="DK90" s="6">
        <f t="shared" si="1880"/>
        <v>35</v>
      </c>
      <c r="DL90" s="6">
        <f t="shared" si="1391"/>
        <v>-35</v>
      </c>
      <c r="DM90" s="7">
        <f t="shared" si="1392"/>
        <v>1961</v>
      </c>
      <c r="DN90"/>
      <c r="DO90"/>
      <c r="DP90"/>
      <c r="DR90" s="5">
        <f t="shared" si="1201"/>
        <v>89</v>
      </c>
      <c r="DS90" s="57">
        <v>28</v>
      </c>
      <c r="DT90" s="48" t="str">
        <f>IF(COUNTIF(DS2:DS89,DS90)&gt;0,"R","")</f>
        <v>R</v>
      </c>
      <c r="DU90" s="46">
        <f t="shared" si="1393"/>
        <v>1</v>
      </c>
      <c r="DV90" s="6">
        <f t="shared" si="1881"/>
        <v>29</v>
      </c>
      <c r="DW90" s="6">
        <f t="shared" si="1394"/>
        <v>-29</v>
      </c>
      <c r="DX90" s="7">
        <f t="shared" si="1395"/>
        <v>2355</v>
      </c>
      <c r="DY90"/>
      <c r="DZ90"/>
      <c r="EA90"/>
      <c r="EC90" s="5">
        <f t="shared" si="1202"/>
        <v>89</v>
      </c>
      <c r="ED90" s="57">
        <v>28</v>
      </c>
      <c r="EE90" s="48" t="str">
        <f>IF(COUNTIF(ED2:ED89,ED90)&gt;0,"R","")</f>
        <v>R</v>
      </c>
      <c r="EF90" s="46">
        <f t="shared" si="1396"/>
        <v>5</v>
      </c>
      <c r="EG90" s="6">
        <f t="shared" si="1882"/>
        <v>42</v>
      </c>
      <c r="EH90" s="6">
        <f t="shared" si="1397"/>
        <v>-210</v>
      </c>
      <c r="EI90" s="7">
        <f t="shared" si="1398"/>
        <v>-3138</v>
      </c>
      <c r="EJ90"/>
      <c r="EK90"/>
      <c r="EL90"/>
      <c r="EN90" s="5">
        <f t="shared" si="1203"/>
        <v>89</v>
      </c>
      <c r="EO90" s="57">
        <v>21</v>
      </c>
      <c r="EP90" s="48" t="str">
        <f>IF(COUNTIF(EO2:EO89,EO90)&gt;0,"R","")</f>
        <v>R</v>
      </c>
      <c r="EQ90" s="46">
        <f t="shared" si="1399"/>
        <v>5</v>
      </c>
      <c r="ER90" s="6">
        <f t="shared" si="1883"/>
        <v>42</v>
      </c>
      <c r="ES90" s="6">
        <f t="shared" si="1400"/>
        <v>-210</v>
      </c>
      <c r="ET90" s="7">
        <f t="shared" si="1401"/>
        <v>-2768</v>
      </c>
      <c r="EU90"/>
      <c r="EV90"/>
      <c r="EW90"/>
      <c r="EY90" s="5">
        <f t="shared" si="1204"/>
        <v>89</v>
      </c>
      <c r="EZ90" s="57">
        <v>26</v>
      </c>
      <c r="FA90" s="48" t="str">
        <f>IF(COUNTIF(EZ2:EZ89,EZ90)&gt;0,"R","")</f>
        <v>R</v>
      </c>
      <c r="FB90" s="46">
        <f t="shared" si="1402"/>
        <v>3</v>
      </c>
      <c r="FC90" s="6">
        <f t="shared" si="1884"/>
        <v>28</v>
      </c>
      <c r="FD90" s="6">
        <f t="shared" si="1403"/>
        <v>-84</v>
      </c>
      <c r="FE90" s="7">
        <f t="shared" si="1404"/>
        <v>922</v>
      </c>
      <c r="FF90"/>
      <c r="FG90"/>
      <c r="FH90"/>
      <c r="FJ90" s="5">
        <f t="shared" si="1205"/>
        <v>89</v>
      </c>
      <c r="FK90" s="57">
        <v>19</v>
      </c>
      <c r="FL90" s="48" t="str">
        <f>IF(COUNTIF(FK2:FK89,FK90)&gt;0,"R","")</f>
        <v>R</v>
      </c>
      <c r="FM90" s="46">
        <f t="shared" si="1405"/>
        <v>3</v>
      </c>
      <c r="FN90" s="6">
        <f t="shared" si="1885"/>
        <v>33</v>
      </c>
      <c r="FO90" s="6">
        <f t="shared" si="1406"/>
        <v>-99</v>
      </c>
      <c r="FP90" s="7">
        <f t="shared" si="1407"/>
        <v>602</v>
      </c>
      <c r="FQ90"/>
      <c r="FR90"/>
      <c r="FS90"/>
      <c r="FU90" s="5">
        <f t="shared" si="1206"/>
        <v>89</v>
      </c>
      <c r="FV90" s="57">
        <v>34</v>
      </c>
      <c r="FW90" s="48" t="str">
        <f>IF(COUNTIF(FV2:FV89,FV90)&gt;0,"R","")</f>
        <v>R</v>
      </c>
      <c r="FX90" s="46">
        <f t="shared" si="1408"/>
        <v>2</v>
      </c>
      <c r="FY90" s="6">
        <f t="shared" si="1886"/>
        <v>29</v>
      </c>
      <c r="FZ90" s="6">
        <f t="shared" si="1409"/>
        <v>-58</v>
      </c>
      <c r="GA90" s="7">
        <f t="shared" si="1410"/>
        <v>1522</v>
      </c>
      <c r="GB90"/>
      <c r="GC90"/>
      <c r="GD90"/>
      <c r="GF90" s="5">
        <f t="shared" si="1207"/>
        <v>89</v>
      </c>
      <c r="GG90" s="57">
        <v>28</v>
      </c>
      <c r="GH90" s="48" t="str">
        <f>IF(COUNTIF(GG2:GG89,GG90)&gt;0,"R","")</f>
        <v>R</v>
      </c>
      <c r="GI90" s="46">
        <f t="shared" si="1411"/>
        <v>1</v>
      </c>
      <c r="GJ90" s="6">
        <f t="shared" si="1887"/>
        <v>28</v>
      </c>
      <c r="GK90" s="6">
        <f t="shared" si="1412"/>
        <v>-28</v>
      </c>
      <c r="GL90" s="7">
        <f t="shared" si="1413"/>
        <v>2977</v>
      </c>
      <c r="GM90"/>
      <c r="GN90"/>
      <c r="GO90"/>
      <c r="GQ90" s="5">
        <f t="shared" si="1208"/>
        <v>89</v>
      </c>
      <c r="GR90" s="57">
        <v>5</v>
      </c>
      <c r="GS90" s="48" t="str">
        <f>IF(COUNTIF(GR2:GR89,GR90)&gt;0,"R","")</f>
        <v>R</v>
      </c>
      <c r="GT90" s="46">
        <f t="shared" si="1414"/>
        <v>6</v>
      </c>
      <c r="GU90" s="6">
        <f t="shared" si="1888"/>
        <v>33</v>
      </c>
      <c r="GV90" s="6">
        <f t="shared" si="1415"/>
        <v>-198</v>
      </c>
      <c r="GW90" s="7">
        <f t="shared" si="1416"/>
        <v>-2262</v>
      </c>
      <c r="GX90"/>
      <c r="GY90"/>
      <c r="GZ90"/>
      <c r="HB90" s="5">
        <f t="shared" si="1209"/>
        <v>89</v>
      </c>
      <c r="HC90" s="57">
        <v>24</v>
      </c>
      <c r="HD90" s="48" t="str">
        <f>IF(COUNTIF(HC2:HC89,HC90)&gt;0,"R","")</f>
        <v>R</v>
      </c>
      <c r="HE90" s="46">
        <f t="shared" si="1417"/>
        <v>6</v>
      </c>
      <c r="HF90" s="6">
        <f t="shared" si="1889"/>
        <v>39</v>
      </c>
      <c r="HG90" s="6">
        <f t="shared" si="1418"/>
        <v>-234</v>
      </c>
      <c r="HH90" s="7">
        <f t="shared" si="1419"/>
        <v>-3519</v>
      </c>
      <c r="HI90"/>
      <c r="HJ90"/>
      <c r="HK90"/>
      <c r="HM90" s="5">
        <f t="shared" si="1210"/>
        <v>89</v>
      </c>
      <c r="HN90" s="57">
        <v>22</v>
      </c>
      <c r="HO90" s="48" t="str">
        <f>IF(COUNTIF(HN2:HN89,HN90)&gt;0,"R","")</f>
        <v>R</v>
      </c>
      <c r="HP90" s="46">
        <f t="shared" si="1420"/>
        <v>2</v>
      </c>
      <c r="HQ90" s="6">
        <f t="shared" si="1890"/>
        <v>31</v>
      </c>
      <c r="HR90" s="6">
        <f t="shared" si="1421"/>
        <v>-62</v>
      </c>
      <c r="HS90" s="7">
        <f t="shared" si="1422"/>
        <v>966</v>
      </c>
      <c r="HT90"/>
      <c r="HU90"/>
      <c r="HV90"/>
      <c r="HX90" s="5">
        <f t="shared" si="1211"/>
        <v>89</v>
      </c>
      <c r="HY90" s="57">
        <v>27</v>
      </c>
      <c r="HZ90" s="48" t="str">
        <f>IF(COUNTIF(HY2:HY89,HY90)&gt;0,"R","")</f>
        <v>R</v>
      </c>
      <c r="IA90" s="46">
        <f t="shared" si="1423"/>
        <v>2</v>
      </c>
      <c r="IB90" s="6">
        <f t="shared" si="1891"/>
        <v>27</v>
      </c>
      <c r="IC90" s="6">
        <f t="shared" si="1424"/>
        <v>-54</v>
      </c>
      <c r="ID90" s="7">
        <f t="shared" si="1425"/>
        <v>1661</v>
      </c>
      <c r="IE90"/>
      <c r="IF90"/>
      <c r="IG90"/>
      <c r="II90" s="5">
        <f t="shared" si="1212"/>
        <v>89</v>
      </c>
      <c r="IJ90" s="57">
        <v>13</v>
      </c>
      <c r="IK90" s="48" t="str">
        <f>IF(COUNTIF(IJ2:IJ89,IJ90)&gt;0,"R","")</f>
        <v>R</v>
      </c>
      <c r="IL90" s="46">
        <f t="shared" si="1426"/>
        <v>1</v>
      </c>
      <c r="IM90" s="6">
        <f t="shared" si="1892"/>
        <v>34</v>
      </c>
      <c r="IN90" s="6">
        <f t="shared" si="1427"/>
        <v>-34</v>
      </c>
      <c r="IO90" s="7">
        <f t="shared" si="1428"/>
        <v>2675</v>
      </c>
      <c r="IP90"/>
      <c r="IQ90"/>
      <c r="IR90"/>
      <c r="IT90" s="5">
        <f t="shared" si="1213"/>
        <v>89</v>
      </c>
      <c r="IU90" s="57">
        <v>16</v>
      </c>
      <c r="IV90" s="48" t="str">
        <f>IF(COUNTIF(IU2:IU89,IU90)&gt;0,"R","")</f>
        <v>R</v>
      </c>
      <c r="IW90" s="46">
        <f t="shared" si="1429"/>
        <v>2</v>
      </c>
      <c r="IX90" s="6">
        <f t="shared" si="1893"/>
        <v>33</v>
      </c>
      <c r="IY90" s="6">
        <f t="shared" si="1430"/>
        <v>-66</v>
      </c>
      <c r="IZ90" s="7">
        <f t="shared" si="1431"/>
        <v>1511</v>
      </c>
      <c r="JA90"/>
      <c r="JB90"/>
      <c r="JC90"/>
      <c r="JE90" s="5">
        <f t="shared" si="1214"/>
        <v>89</v>
      </c>
      <c r="JF90" s="57">
        <v>10</v>
      </c>
      <c r="JG90" s="48" t="str">
        <f>IF(COUNTIF(JF2:JF89,JF90)&gt;0,"R","")</f>
        <v>R</v>
      </c>
      <c r="JH90" s="46">
        <f t="shared" si="1432"/>
        <v>3</v>
      </c>
      <c r="JI90" s="6">
        <f t="shared" si="1894"/>
        <v>36</v>
      </c>
      <c r="JJ90" s="6">
        <f t="shared" si="1433"/>
        <v>-108</v>
      </c>
      <c r="JK90" s="7">
        <f t="shared" si="1434"/>
        <v>240</v>
      </c>
      <c r="JL90"/>
      <c r="JM90"/>
      <c r="JN90"/>
      <c r="JP90" s="5">
        <f t="shared" si="1215"/>
        <v>89</v>
      </c>
      <c r="JQ90" s="57">
        <v>36</v>
      </c>
      <c r="JR90" s="48" t="str">
        <f>IF(COUNTIF(JQ2:JQ89,JQ90)&gt;0,"R","")</f>
        <v>R</v>
      </c>
      <c r="JS90" s="46">
        <f t="shared" si="1435"/>
        <v>3</v>
      </c>
      <c r="JT90" s="6">
        <f t="shared" si="1895"/>
        <v>32</v>
      </c>
      <c r="JU90" s="6">
        <f t="shared" si="1436"/>
        <v>-96</v>
      </c>
      <c r="JV90" s="7">
        <f t="shared" si="1437"/>
        <v>477</v>
      </c>
      <c r="JW90"/>
      <c r="JX90"/>
      <c r="JY90"/>
      <c r="KA90" s="5">
        <f t="shared" si="1216"/>
        <v>89</v>
      </c>
      <c r="KB90" s="57">
        <v>36</v>
      </c>
      <c r="KC90" s="48" t="str">
        <f>IF(COUNTIF(KB2:KB89,KB90)&gt;0,"R","")</f>
        <v>R</v>
      </c>
      <c r="KD90" s="46">
        <f t="shared" si="1438"/>
        <v>3</v>
      </c>
      <c r="KE90" s="6">
        <f t="shared" si="1896"/>
        <v>33</v>
      </c>
      <c r="KF90" s="6">
        <f t="shared" si="1439"/>
        <v>-99</v>
      </c>
      <c r="KG90" s="7">
        <f t="shared" si="1440"/>
        <v>635</v>
      </c>
      <c r="KH90"/>
      <c r="KI90"/>
      <c r="KJ90"/>
      <c r="KL90" s="5">
        <f t="shared" si="1217"/>
        <v>89</v>
      </c>
      <c r="KM90" s="57">
        <v>27</v>
      </c>
      <c r="KN90" s="48" t="str">
        <f>IF(COUNTIF(KM2:KM89,KM90)&gt;0,"R","")</f>
        <v>R</v>
      </c>
      <c r="KO90" s="46">
        <f t="shared" si="1441"/>
        <v>4</v>
      </c>
      <c r="KP90" s="6">
        <f t="shared" si="1897"/>
        <v>37</v>
      </c>
      <c r="KQ90" s="6">
        <f t="shared" si="1442"/>
        <v>-148</v>
      </c>
      <c r="KR90" s="7">
        <f t="shared" si="1443"/>
        <v>-1194</v>
      </c>
      <c r="KS90"/>
      <c r="KT90"/>
      <c r="KU90"/>
      <c r="KW90" s="5">
        <f t="shared" si="1218"/>
        <v>89</v>
      </c>
      <c r="KX90" s="57">
        <v>1</v>
      </c>
      <c r="KY90" s="48" t="str">
        <f>IF(COUNTIF(KX2:KX89,KX90)&gt;0,"R","")</f>
        <v>R</v>
      </c>
      <c r="KZ90" s="46">
        <f t="shared" si="1444"/>
        <v>1</v>
      </c>
      <c r="LA90" s="6">
        <f t="shared" si="1898"/>
        <v>28</v>
      </c>
      <c r="LB90" s="6">
        <f t="shared" si="1445"/>
        <v>-28</v>
      </c>
      <c r="LC90" s="7">
        <f t="shared" si="1446"/>
        <v>2128</v>
      </c>
      <c r="LD90"/>
      <c r="LE90"/>
      <c r="LF90"/>
      <c r="LH90" s="5">
        <f t="shared" si="1219"/>
        <v>89</v>
      </c>
      <c r="LI90" s="57">
        <v>14</v>
      </c>
      <c r="LJ90" s="48" t="str">
        <f>IF(COUNTIF(LI2:LI89,LI90)&gt;0,"R","")</f>
        <v>R</v>
      </c>
      <c r="LK90" s="46">
        <f t="shared" si="1447"/>
        <v>5</v>
      </c>
      <c r="LL90" s="6">
        <f t="shared" si="1899"/>
        <v>39</v>
      </c>
      <c r="LM90" s="6">
        <f t="shared" si="1448"/>
        <v>-195</v>
      </c>
      <c r="LN90" s="7">
        <f t="shared" si="1449"/>
        <v>-2428</v>
      </c>
      <c r="LO90"/>
      <c r="LP90"/>
      <c r="LQ90"/>
      <c r="LS90" s="5">
        <f t="shared" si="1220"/>
        <v>89</v>
      </c>
      <c r="LT90" s="57">
        <v>16</v>
      </c>
      <c r="LU90" s="48" t="str">
        <f>IF(COUNTIF(LT2:LT89,LT90)&gt;0,"R","")</f>
        <v>R</v>
      </c>
      <c r="LV90" s="46">
        <f t="shared" si="1450"/>
        <v>5</v>
      </c>
      <c r="LW90" s="6">
        <f t="shared" si="1900"/>
        <v>39</v>
      </c>
      <c r="LX90" s="6">
        <f t="shared" si="1451"/>
        <v>-195</v>
      </c>
      <c r="LY90" s="7">
        <f t="shared" si="1452"/>
        <v>-2303</v>
      </c>
      <c r="LZ90"/>
      <c r="MA90"/>
      <c r="MB90"/>
      <c r="MD90" s="5">
        <f t="shared" si="1221"/>
        <v>89</v>
      </c>
      <c r="ME90" s="57">
        <v>28</v>
      </c>
      <c r="MF90" s="48" t="str">
        <f>IF(COUNTIF(ME2:ME89,ME90)&gt;0,"R","")</f>
        <v>R</v>
      </c>
      <c r="MG90" s="46">
        <f t="shared" si="1453"/>
        <v>4</v>
      </c>
      <c r="MH90" s="6">
        <f t="shared" si="1901"/>
        <v>42</v>
      </c>
      <c r="MI90" s="6">
        <f t="shared" si="1454"/>
        <v>-168</v>
      </c>
      <c r="MJ90" s="7">
        <f t="shared" si="1455"/>
        <v>-1928</v>
      </c>
      <c r="MK90"/>
      <c r="ML90"/>
      <c r="MM90"/>
      <c r="MO90" s="5">
        <f t="shared" si="1222"/>
        <v>89</v>
      </c>
      <c r="MP90" s="57">
        <v>12</v>
      </c>
      <c r="MQ90" s="48" t="str">
        <f>IF(COUNTIF(MP2:MP89,MP90)&gt;0,"R","")</f>
        <v>R</v>
      </c>
      <c r="MR90" s="46">
        <f t="shared" si="1456"/>
        <v>2</v>
      </c>
      <c r="MS90" s="6">
        <f t="shared" si="1902"/>
        <v>34</v>
      </c>
      <c r="MT90" s="6">
        <f t="shared" si="1457"/>
        <v>-68</v>
      </c>
      <c r="MU90" s="7">
        <f t="shared" si="1458"/>
        <v>1248</v>
      </c>
      <c r="MV90"/>
      <c r="MW90"/>
      <c r="MX90"/>
      <c r="MZ90" s="5">
        <f t="shared" si="1223"/>
        <v>89</v>
      </c>
      <c r="NA90" s="57">
        <v>36</v>
      </c>
      <c r="NB90" s="48" t="str">
        <f>IF(COUNTIF(NA2:NA89,NA90)&gt;0,"R","")</f>
        <v>R</v>
      </c>
      <c r="NC90" s="46">
        <f t="shared" si="1459"/>
        <v>4</v>
      </c>
      <c r="ND90" s="6">
        <f t="shared" si="1903"/>
        <v>32</v>
      </c>
      <c r="NE90" s="6">
        <f t="shared" si="1460"/>
        <v>-128</v>
      </c>
      <c r="NF90" s="7">
        <f t="shared" si="1461"/>
        <v>-538</v>
      </c>
      <c r="NG90"/>
      <c r="NH90"/>
      <c r="NI90"/>
      <c r="NK90" s="5">
        <f t="shared" si="1224"/>
        <v>89</v>
      </c>
      <c r="NL90" s="57">
        <v>13</v>
      </c>
      <c r="NM90" s="48" t="str">
        <f>IF(COUNTIF(NL2:NL89,NL90)&gt;0,"R","")</f>
        <v>R</v>
      </c>
      <c r="NN90" s="46">
        <f t="shared" si="1462"/>
        <v>6</v>
      </c>
      <c r="NO90" s="6">
        <f t="shared" si="1904"/>
        <v>41</v>
      </c>
      <c r="NP90" s="6">
        <f t="shared" si="1463"/>
        <v>-246</v>
      </c>
      <c r="NQ90" s="7">
        <f t="shared" si="1464"/>
        <v>-4036</v>
      </c>
      <c r="NR90"/>
      <c r="NS90"/>
      <c r="NT90"/>
      <c r="NV90" s="5">
        <f t="shared" si="1225"/>
        <v>89</v>
      </c>
      <c r="NW90" s="57">
        <v>32</v>
      </c>
      <c r="NX90" s="48" t="str">
        <f>IF(COUNTIF(NW2:NW89,NW90)&gt;0,"R","")</f>
        <v/>
      </c>
      <c r="NY90" s="46">
        <f t="shared" si="1465"/>
        <v>5</v>
      </c>
      <c r="NZ90" s="6">
        <f t="shared" si="1905"/>
        <v>36</v>
      </c>
      <c r="OA90" s="6">
        <f t="shared" si="1466"/>
        <v>1116</v>
      </c>
      <c r="OB90" s="7">
        <f t="shared" si="1467"/>
        <v>-543</v>
      </c>
      <c r="OC90">
        <v>14</v>
      </c>
      <c r="OD90"/>
      <c r="OE90"/>
      <c r="OG90" s="5">
        <f t="shared" si="1226"/>
        <v>89</v>
      </c>
      <c r="OH90" s="57">
        <v>15</v>
      </c>
      <c r="OI90" s="48" t="str">
        <f>IF(COUNTIF(OH2:OH89,OH90)&gt;0,"R","")</f>
        <v/>
      </c>
      <c r="OJ90" s="46">
        <f t="shared" si="1468"/>
        <v>6</v>
      </c>
      <c r="OK90" s="6">
        <f t="shared" si="1906"/>
        <v>39</v>
      </c>
      <c r="OL90" s="6">
        <f t="shared" si="1469"/>
        <v>1170</v>
      </c>
      <c r="OM90" s="7">
        <f t="shared" si="1470"/>
        <v>-1986</v>
      </c>
      <c r="ON90">
        <v>6</v>
      </c>
      <c r="OO90"/>
      <c r="OP90"/>
      <c r="OR90" s="5">
        <f t="shared" si="1227"/>
        <v>89</v>
      </c>
      <c r="OS90" s="57">
        <v>5</v>
      </c>
      <c r="OT90" s="48" t="str">
        <f>IF(COUNTIF(OS2:OS89,OS90)&gt;0,"R","")</f>
        <v/>
      </c>
      <c r="OU90" s="46">
        <f t="shared" si="1471"/>
        <v>6</v>
      </c>
      <c r="OV90" s="6">
        <f t="shared" si="1907"/>
        <v>38</v>
      </c>
      <c r="OW90" s="6">
        <f t="shared" si="1472"/>
        <v>1140</v>
      </c>
      <c r="OX90" s="7">
        <f t="shared" si="1473"/>
        <v>-1945</v>
      </c>
      <c r="OY90">
        <v>5</v>
      </c>
      <c r="OZ90"/>
      <c r="PA90"/>
      <c r="PC90" s="5">
        <f t="shared" si="1228"/>
        <v>89</v>
      </c>
      <c r="PD90" s="57">
        <v>13</v>
      </c>
      <c r="PE90" s="48" t="str">
        <f>IF(COUNTIF(PD2:PD89,PD90)&gt;0,"R","")</f>
        <v>R</v>
      </c>
      <c r="PF90" s="46">
        <f t="shared" si="1474"/>
        <v>3</v>
      </c>
      <c r="PG90" s="6">
        <f t="shared" si="1908"/>
        <v>39</v>
      </c>
      <c r="PH90" s="6">
        <f t="shared" si="1475"/>
        <v>-117</v>
      </c>
      <c r="PI90" s="7">
        <f t="shared" si="1476"/>
        <v>-144</v>
      </c>
      <c r="PJ90"/>
      <c r="PK90"/>
      <c r="PL90"/>
      <c r="PN90" s="5">
        <f t="shared" si="1229"/>
        <v>89</v>
      </c>
      <c r="PO90" s="57">
        <v>3</v>
      </c>
      <c r="PP90" s="48" t="str">
        <f>IF(COUNTIF(PO2:PO89,PO90)&gt;0,"R","")</f>
        <v>R</v>
      </c>
      <c r="PQ90" s="46">
        <f t="shared" si="1477"/>
        <v>3</v>
      </c>
      <c r="PR90" s="6">
        <f t="shared" si="1909"/>
        <v>40</v>
      </c>
      <c r="PS90" s="6">
        <f t="shared" si="1478"/>
        <v>-120</v>
      </c>
      <c r="PT90" s="7">
        <f t="shared" si="1479"/>
        <v>-99</v>
      </c>
      <c r="PU90"/>
      <c r="PV90"/>
      <c r="PW90"/>
      <c r="PY90" s="5">
        <f t="shared" si="1230"/>
        <v>89</v>
      </c>
      <c r="PZ90" s="57">
        <v>7</v>
      </c>
      <c r="QA90" s="48" t="str">
        <f>IF(COUNTIF(PZ2:PZ89,PZ90)&gt;0,"R","")</f>
        <v>R</v>
      </c>
      <c r="QB90" s="46">
        <f t="shared" si="1480"/>
        <v>2</v>
      </c>
      <c r="QC90" s="6">
        <f t="shared" si="1910"/>
        <v>29</v>
      </c>
      <c r="QD90" s="6">
        <f t="shared" si="1481"/>
        <v>-58</v>
      </c>
      <c r="QE90" s="7">
        <f t="shared" si="1482"/>
        <v>1444</v>
      </c>
      <c r="QF90"/>
      <c r="QG90"/>
      <c r="QH90"/>
      <c r="QJ90" s="5">
        <f t="shared" si="1231"/>
        <v>89</v>
      </c>
      <c r="QK90" s="57">
        <v>19</v>
      </c>
      <c r="QL90" s="48" t="str">
        <f>IF(COUNTIF(QK2:QK89,QK90)&gt;0,"R","")</f>
        <v/>
      </c>
      <c r="QM90" s="46">
        <f t="shared" si="1483"/>
        <v>3</v>
      </c>
      <c r="QN90" s="6">
        <f t="shared" si="1911"/>
        <v>38</v>
      </c>
      <c r="QO90" s="6">
        <f t="shared" si="1484"/>
        <v>1254</v>
      </c>
      <c r="QP90" s="7">
        <f t="shared" si="1485"/>
        <v>1532</v>
      </c>
      <c r="QQ90">
        <v>20</v>
      </c>
      <c r="QR90"/>
      <c r="QS90"/>
      <c r="QU90" s="5">
        <f t="shared" si="1232"/>
        <v>89</v>
      </c>
      <c r="QV90" s="57">
        <v>35</v>
      </c>
      <c r="QW90" s="48" t="str">
        <f>IF(COUNTIF(QV2:QV89,QV90)&gt;0,"R","")</f>
        <v>R</v>
      </c>
      <c r="QX90" s="46">
        <f t="shared" si="1486"/>
        <v>3</v>
      </c>
      <c r="QY90" s="6">
        <f t="shared" si="1912"/>
        <v>30</v>
      </c>
      <c r="QZ90" s="6">
        <f t="shared" si="1487"/>
        <v>-90</v>
      </c>
      <c r="RA90" s="7">
        <f t="shared" si="1488"/>
        <v>552</v>
      </c>
      <c r="RB90"/>
      <c r="RC90"/>
      <c r="RD90"/>
      <c r="RF90" s="5">
        <f t="shared" si="1233"/>
        <v>89</v>
      </c>
      <c r="RG90" s="57">
        <v>23</v>
      </c>
      <c r="RH90" s="48" t="str">
        <f>IF(COUNTIF(RG2:RG89,RG90)&gt;0,"R","")</f>
        <v>R</v>
      </c>
      <c r="RI90" s="46">
        <f t="shared" si="1489"/>
        <v>6</v>
      </c>
      <c r="RJ90" s="6">
        <f t="shared" si="1913"/>
        <v>34</v>
      </c>
      <c r="RK90" s="6">
        <f t="shared" si="1490"/>
        <v>-204</v>
      </c>
      <c r="RL90" s="7">
        <f t="shared" si="1491"/>
        <v>-2715</v>
      </c>
      <c r="RM90"/>
      <c r="RN90"/>
      <c r="RO90"/>
      <c r="RQ90" s="5">
        <f t="shared" si="1234"/>
        <v>89</v>
      </c>
      <c r="RR90" s="57">
        <v>32</v>
      </c>
      <c r="RS90" s="48" t="str">
        <f>IF(COUNTIF(RR2:RR89,RR90)&gt;0,"R","")</f>
        <v>R</v>
      </c>
      <c r="RT90" s="46">
        <f t="shared" si="1492"/>
        <v>3</v>
      </c>
      <c r="RU90" s="6">
        <f t="shared" si="1914"/>
        <v>40</v>
      </c>
      <c r="RV90" s="6">
        <f t="shared" si="1493"/>
        <v>-120</v>
      </c>
      <c r="RW90" s="7">
        <f t="shared" si="1494"/>
        <v>-327</v>
      </c>
      <c r="RX90"/>
      <c r="RY90"/>
      <c r="RZ90"/>
      <c r="SB90" s="5">
        <f t="shared" si="1235"/>
        <v>89</v>
      </c>
      <c r="SC90" s="57">
        <v>4</v>
      </c>
      <c r="SD90" s="48" t="str">
        <f>IF(COUNTIF(SC2:SC89,SC90)&gt;0,"R","")</f>
        <v>R</v>
      </c>
      <c r="SE90" s="46">
        <f t="shared" si="1495"/>
        <v>5</v>
      </c>
      <c r="SF90" s="6">
        <f t="shared" si="1915"/>
        <v>36</v>
      </c>
      <c r="SG90" s="6">
        <f t="shared" si="1496"/>
        <v>-180</v>
      </c>
      <c r="SH90" s="7">
        <f t="shared" si="1497"/>
        <v>-1838</v>
      </c>
      <c r="SI90"/>
      <c r="SJ90"/>
      <c r="SK90"/>
      <c r="SM90" s="5">
        <f t="shared" si="1236"/>
        <v>89</v>
      </c>
      <c r="SN90" s="57">
        <v>32</v>
      </c>
      <c r="SO90" s="48" t="str">
        <f>IF(COUNTIF(SN2:SN89,SN90)&gt;0,"R","")</f>
        <v>R</v>
      </c>
      <c r="SP90" s="46">
        <f t="shared" si="1498"/>
        <v>3</v>
      </c>
      <c r="SQ90" s="6">
        <f t="shared" si="1916"/>
        <v>34</v>
      </c>
      <c r="SR90" s="6">
        <f t="shared" si="1499"/>
        <v>-102</v>
      </c>
      <c r="SS90" s="7">
        <f t="shared" si="1500"/>
        <v>268</v>
      </c>
      <c r="ST90"/>
      <c r="SU90"/>
      <c r="SV90"/>
      <c r="SX90" s="5">
        <f t="shared" si="1237"/>
        <v>89</v>
      </c>
      <c r="SY90" s="57">
        <v>30</v>
      </c>
      <c r="SZ90" s="48" t="str">
        <f>IF(COUNTIF(SY2:SY89,SY90)&gt;0,"R","")</f>
        <v>R</v>
      </c>
      <c r="TA90" s="46">
        <f t="shared" si="1501"/>
        <v>6</v>
      </c>
      <c r="TB90" s="6">
        <f t="shared" si="1917"/>
        <v>42</v>
      </c>
      <c r="TC90" s="6">
        <f t="shared" si="1502"/>
        <v>-252</v>
      </c>
      <c r="TD90" s="7">
        <f t="shared" si="1503"/>
        <v>-4212</v>
      </c>
      <c r="TE90"/>
      <c r="TF90"/>
      <c r="TG90"/>
      <c r="TI90" s="5">
        <f t="shared" si="1238"/>
        <v>89</v>
      </c>
      <c r="TJ90" s="57">
        <v>21</v>
      </c>
      <c r="TK90" s="48" t="str">
        <f>IF(COUNTIF(TJ2:TJ89,TJ90)&gt;0,"R","")</f>
        <v>R</v>
      </c>
      <c r="TL90" s="46">
        <f t="shared" si="1504"/>
        <v>4</v>
      </c>
      <c r="TM90" s="6">
        <f t="shared" si="1918"/>
        <v>36</v>
      </c>
      <c r="TN90" s="6">
        <f t="shared" si="1505"/>
        <v>-144</v>
      </c>
      <c r="TO90" s="7">
        <f t="shared" si="1506"/>
        <v>-774</v>
      </c>
      <c r="TP90"/>
      <c r="TQ90"/>
      <c r="TR90"/>
      <c r="TT90" s="5">
        <f t="shared" si="1239"/>
        <v>89</v>
      </c>
      <c r="TU90" s="57">
        <v>20</v>
      </c>
      <c r="TV90" s="48" t="str">
        <f>IF(COUNTIF(TU2:TU89,TU90)&gt;0,"R","")</f>
        <v/>
      </c>
      <c r="TW90" s="46">
        <f t="shared" si="1507"/>
        <v>4</v>
      </c>
      <c r="TX90" s="6">
        <f t="shared" si="1919"/>
        <v>34</v>
      </c>
      <c r="TY90" s="6">
        <f t="shared" si="1508"/>
        <v>1088</v>
      </c>
      <c r="TZ90" s="7">
        <f t="shared" si="1509"/>
        <v>643</v>
      </c>
      <c r="UA90">
        <v>8</v>
      </c>
      <c r="UB90"/>
      <c r="UC90"/>
      <c r="UE90" s="5">
        <f t="shared" si="1240"/>
        <v>89</v>
      </c>
      <c r="UF90" s="57">
        <v>33</v>
      </c>
      <c r="UG90" s="48" t="str">
        <f>IF(COUNTIF(UF2:UF89,UF90)&gt;0,"R","")</f>
        <v>R</v>
      </c>
      <c r="UH90" s="46">
        <f t="shared" si="1510"/>
        <v>4</v>
      </c>
      <c r="UI90" s="6">
        <f t="shared" si="1920"/>
        <v>38</v>
      </c>
      <c r="UJ90" s="6">
        <f t="shared" si="1511"/>
        <v>-152</v>
      </c>
      <c r="UK90" s="7">
        <f t="shared" si="1512"/>
        <v>-1343</v>
      </c>
      <c r="UL90"/>
      <c r="UM90"/>
      <c r="UN90"/>
      <c r="UP90" s="5">
        <f t="shared" si="1241"/>
        <v>89</v>
      </c>
      <c r="UQ90" s="57">
        <v>17</v>
      </c>
      <c r="UR90" s="48" t="str">
        <f>IF(COUNTIF(UQ2:UQ89,UQ90)&gt;0,"R","")</f>
        <v>R</v>
      </c>
      <c r="US90" s="46">
        <f t="shared" si="1513"/>
        <v>3</v>
      </c>
      <c r="UT90" s="6">
        <f t="shared" si="1921"/>
        <v>31</v>
      </c>
      <c r="UU90" s="6">
        <f t="shared" si="1514"/>
        <v>-93</v>
      </c>
      <c r="UV90" s="7">
        <f t="shared" si="1515"/>
        <v>737</v>
      </c>
      <c r="UW90"/>
      <c r="UX90"/>
      <c r="UY90"/>
      <c r="VA90" s="5">
        <f t="shared" si="1242"/>
        <v>89</v>
      </c>
      <c r="VB90" s="57">
        <v>1</v>
      </c>
      <c r="VC90" s="48" t="str">
        <f>IF(COUNTIF(VB2:VB89,VB90)&gt;0,"R","")</f>
        <v>R</v>
      </c>
      <c r="VD90" s="46">
        <f t="shared" si="1516"/>
        <v>4</v>
      </c>
      <c r="VE90" s="6">
        <f t="shared" si="1922"/>
        <v>39</v>
      </c>
      <c r="VF90" s="6">
        <f t="shared" si="1517"/>
        <v>-156</v>
      </c>
      <c r="VG90" s="7">
        <f t="shared" si="1518"/>
        <v>-1320</v>
      </c>
      <c r="VH90"/>
      <c r="VI90"/>
      <c r="VJ90"/>
      <c r="VL90" s="5">
        <f t="shared" si="1243"/>
        <v>89</v>
      </c>
      <c r="VM90" s="57">
        <v>0</v>
      </c>
      <c r="VN90" s="48" t="str">
        <f>IF(COUNTIF(VM2:VM89,VM90)&gt;0,"R","")</f>
        <v>R</v>
      </c>
      <c r="VO90" s="46">
        <f t="shared" si="1519"/>
        <v>2</v>
      </c>
      <c r="VP90" s="6">
        <f t="shared" si="1923"/>
        <v>36</v>
      </c>
      <c r="VQ90" s="6">
        <f t="shared" si="1520"/>
        <v>-72</v>
      </c>
      <c r="VR90" s="7">
        <f t="shared" si="1521"/>
        <v>787</v>
      </c>
      <c r="VS90"/>
      <c r="VT90"/>
      <c r="VU90"/>
      <c r="VW90" s="5">
        <f t="shared" si="1244"/>
        <v>89</v>
      </c>
      <c r="VX90" s="57">
        <v>32</v>
      </c>
      <c r="VY90" s="48" t="str">
        <f>IF(COUNTIF(VX2:VX89,VX90)&gt;0,"R","")</f>
        <v>R</v>
      </c>
      <c r="VZ90" s="46">
        <f t="shared" si="1522"/>
        <v>2</v>
      </c>
      <c r="WA90" s="6">
        <f t="shared" si="1924"/>
        <v>38</v>
      </c>
      <c r="WB90" s="6">
        <f t="shared" si="1523"/>
        <v>-76</v>
      </c>
      <c r="WC90" s="7">
        <f t="shared" si="1524"/>
        <v>1371</v>
      </c>
      <c r="WD90"/>
      <c r="WE90"/>
      <c r="WF90"/>
      <c r="WH90" s="5">
        <f t="shared" si="1245"/>
        <v>89</v>
      </c>
      <c r="WI90" s="57">
        <v>31</v>
      </c>
      <c r="WJ90" s="48" t="str">
        <f>IF(COUNTIF(WI2:WI89,WI90)&gt;0,"R","")</f>
        <v>R</v>
      </c>
      <c r="WK90" s="46">
        <f t="shared" si="1525"/>
        <v>1</v>
      </c>
      <c r="WL90" s="6">
        <f t="shared" si="1925"/>
        <v>36</v>
      </c>
      <c r="WM90" s="6">
        <f t="shared" si="1526"/>
        <v>-36</v>
      </c>
      <c r="WN90" s="7">
        <f t="shared" si="1527"/>
        <v>605</v>
      </c>
      <c r="WO90"/>
      <c r="WP90"/>
      <c r="WQ90"/>
      <c r="WS90" s="5">
        <f t="shared" si="1246"/>
        <v>89</v>
      </c>
      <c r="WT90" s="57">
        <v>14</v>
      </c>
      <c r="WU90" s="48" t="str">
        <f>IF(COUNTIF(WT2:WT89,WT90)&gt;0,"R","")</f>
        <v>R</v>
      </c>
      <c r="WV90" s="46">
        <f t="shared" si="1528"/>
        <v>2</v>
      </c>
      <c r="WW90" s="6">
        <f t="shared" si="1926"/>
        <v>36</v>
      </c>
      <c r="WX90" s="6">
        <f t="shared" si="1529"/>
        <v>-72</v>
      </c>
      <c r="WY90" s="7">
        <f t="shared" si="1530"/>
        <v>1256</v>
      </c>
      <c r="WZ90"/>
      <c r="XA90"/>
      <c r="XB90"/>
      <c r="XD90" s="5">
        <f t="shared" si="1247"/>
        <v>89</v>
      </c>
      <c r="XE90" s="57">
        <v>17</v>
      </c>
      <c r="XF90" s="48" t="str">
        <f>IF(COUNTIF(XE2:XE89,XE90)&gt;0,"R","")</f>
        <v>R</v>
      </c>
      <c r="XG90" s="46">
        <f t="shared" si="1531"/>
        <v>1</v>
      </c>
      <c r="XH90" s="6">
        <f t="shared" si="1927"/>
        <v>30</v>
      </c>
      <c r="XI90" s="6">
        <f t="shared" si="1532"/>
        <v>-30</v>
      </c>
      <c r="XJ90" s="7">
        <f t="shared" si="1533"/>
        <v>2431</v>
      </c>
      <c r="XK90"/>
      <c r="XL90"/>
      <c r="XM90"/>
      <c r="XO90" s="5">
        <f t="shared" si="1248"/>
        <v>89</v>
      </c>
      <c r="XP90" s="57">
        <v>27</v>
      </c>
      <c r="XQ90" s="48" t="str">
        <f>IF(COUNTIF(XP2:XP89,XP90)&gt;0,"R","")</f>
        <v>R</v>
      </c>
      <c r="XR90" s="46">
        <f t="shared" si="1534"/>
        <v>3</v>
      </c>
      <c r="XS90" s="6">
        <f t="shared" si="1928"/>
        <v>35</v>
      </c>
      <c r="XT90" s="6">
        <f t="shared" si="1535"/>
        <v>-105</v>
      </c>
      <c r="XU90" s="7">
        <f t="shared" si="1536"/>
        <v>517</v>
      </c>
      <c r="XV90"/>
      <c r="XW90"/>
      <c r="XX90"/>
      <c r="XZ90" s="5">
        <f t="shared" si="1249"/>
        <v>89</v>
      </c>
      <c r="YA90" s="57">
        <v>8</v>
      </c>
      <c r="YB90" s="48" t="str">
        <f>IF(COUNTIF(YA2:YA89,YA90)&gt;0,"R","")</f>
        <v>R</v>
      </c>
      <c r="YC90" s="46">
        <f t="shared" si="1537"/>
        <v>2</v>
      </c>
      <c r="YD90" s="6">
        <f t="shared" si="1929"/>
        <v>30</v>
      </c>
      <c r="YE90" s="6">
        <f t="shared" si="1538"/>
        <v>-60</v>
      </c>
      <c r="YF90" s="7">
        <f t="shared" si="1539"/>
        <v>1405</v>
      </c>
      <c r="YG90"/>
      <c r="YH90"/>
      <c r="YI90"/>
      <c r="YK90" s="5">
        <f t="shared" si="1250"/>
        <v>89</v>
      </c>
      <c r="YL90" s="57">
        <v>20</v>
      </c>
      <c r="YM90" s="48" t="str">
        <f>IF(COUNTIF(YL2:YL89,YL90)&gt;0,"R","")</f>
        <v>R</v>
      </c>
      <c r="YN90" s="46">
        <f t="shared" si="1540"/>
        <v>4</v>
      </c>
      <c r="YO90" s="6">
        <f t="shared" si="1930"/>
        <v>35</v>
      </c>
      <c r="YP90" s="6">
        <f t="shared" si="1541"/>
        <v>-140</v>
      </c>
      <c r="YQ90" s="7">
        <f t="shared" si="1542"/>
        <v>-670</v>
      </c>
      <c r="YR90"/>
      <c r="YS90"/>
      <c r="YT90"/>
      <c r="YU90"/>
      <c r="YV90" s="5">
        <f t="shared" si="1251"/>
        <v>89</v>
      </c>
      <c r="YW90" s="57">
        <v>30</v>
      </c>
      <c r="YX90" s="48" t="str">
        <f>IF(COUNTIF(YW2:YW89,YW90)&gt;0,"R","")</f>
        <v>R</v>
      </c>
      <c r="YY90" s="46">
        <f t="shared" si="1543"/>
        <v>2</v>
      </c>
      <c r="YZ90" s="6">
        <f t="shared" si="1931"/>
        <v>31</v>
      </c>
      <c r="ZA90" s="6">
        <f t="shared" si="1544"/>
        <v>-62</v>
      </c>
      <c r="ZB90" s="7">
        <f t="shared" si="1545"/>
        <v>1642</v>
      </c>
      <c r="ZC90"/>
      <c r="ZD90"/>
      <c r="ZE90"/>
      <c r="ZG90" s="5">
        <f t="shared" si="1252"/>
        <v>89</v>
      </c>
      <c r="ZH90" s="57">
        <v>24</v>
      </c>
      <c r="ZI90" s="48" t="str">
        <f>IF(COUNTIF(ZH2:ZH89,ZH90)&gt;0,"R","")</f>
        <v/>
      </c>
      <c r="ZJ90" s="46">
        <f t="shared" si="1546"/>
        <v>6</v>
      </c>
      <c r="ZK90" s="6">
        <f t="shared" si="1932"/>
        <v>40</v>
      </c>
      <c r="ZL90" s="6">
        <f t="shared" si="1547"/>
        <v>1200</v>
      </c>
      <c r="ZM90" s="7">
        <f t="shared" si="1548"/>
        <v>-2375</v>
      </c>
      <c r="ZN90">
        <v>4</v>
      </c>
      <c r="ZO90"/>
      <c r="ZP90"/>
      <c r="ZR90" s="5">
        <f t="shared" si="1253"/>
        <v>89</v>
      </c>
      <c r="ZS90" s="57">
        <v>4</v>
      </c>
      <c r="ZT90" s="48" t="str">
        <f>IF(COUNTIF(ZS2:ZS89,ZS90)&gt;0,"R","")</f>
        <v>R</v>
      </c>
      <c r="ZU90" s="46">
        <f t="shared" si="1549"/>
        <v>3</v>
      </c>
      <c r="ZV90" s="6">
        <f t="shared" si="1933"/>
        <v>37</v>
      </c>
      <c r="ZW90" s="6">
        <f t="shared" si="1550"/>
        <v>-111</v>
      </c>
      <c r="ZX90" s="7">
        <f t="shared" si="1551"/>
        <v>348</v>
      </c>
      <c r="ZY90"/>
      <c r="ZZ90"/>
      <c r="AAA90"/>
      <c r="AAC90" s="5">
        <f t="shared" si="1254"/>
        <v>89</v>
      </c>
      <c r="AAD90" s="57">
        <v>10</v>
      </c>
      <c r="AAE90" s="48" t="str">
        <f>IF(COUNTIF(AAD2:AAD89,AAD90)&gt;0,"R","")</f>
        <v>R</v>
      </c>
      <c r="AAF90" s="46">
        <f t="shared" si="1552"/>
        <v>3</v>
      </c>
      <c r="AAG90" s="6">
        <f t="shared" si="1934"/>
        <v>35</v>
      </c>
      <c r="AAH90" s="6">
        <f t="shared" si="1553"/>
        <v>-105</v>
      </c>
      <c r="AAI90" s="7">
        <f t="shared" si="1554"/>
        <v>303</v>
      </c>
      <c r="AAJ90"/>
      <c r="AAK90"/>
      <c r="AAL90"/>
      <c r="AAN90" s="5">
        <f t="shared" si="1255"/>
        <v>89</v>
      </c>
      <c r="AAO90" s="57">
        <v>34</v>
      </c>
      <c r="AAP90" s="48" t="str">
        <f>IF(COUNTIF(AAO2:AAO89,AAO90)&gt;0,"R","")</f>
        <v>R</v>
      </c>
      <c r="AAQ90" s="46">
        <f t="shared" si="1555"/>
        <v>3</v>
      </c>
      <c r="AAR90" s="6">
        <f t="shared" si="1935"/>
        <v>36</v>
      </c>
      <c r="AAS90" s="6">
        <f t="shared" si="1556"/>
        <v>-108</v>
      </c>
      <c r="AAT90" s="7">
        <f t="shared" si="1557"/>
        <v>46</v>
      </c>
      <c r="AAU90"/>
      <c r="AAV90"/>
      <c r="AAW90"/>
      <c r="AAY90" s="5">
        <f t="shared" si="1256"/>
        <v>89</v>
      </c>
      <c r="AAZ90" s="57">
        <v>28</v>
      </c>
      <c r="ABA90" s="48" t="str">
        <f>IF(COUNTIF(AAZ2:AAZ89,AAZ90)&gt;0,"R","")</f>
        <v>R</v>
      </c>
      <c r="ABB90" s="46">
        <f t="shared" si="1558"/>
        <v>4</v>
      </c>
      <c r="ABC90" s="6">
        <f t="shared" si="1936"/>
        <v>40</v>
      </c>
      <c r="ABD90" s="6">
        <f t="shared" si="1559"/>
        <v>-160</v>
      </c>
      <c r="ABE90" s="7">
        <f t="shared" si="1560"/>
        <v>-1378</v>
      </c>
      <c r="ABF90"/>
      <c r="ABG90"/>
      <c r="ABH90"/>
      <c r="ABJ90" s="5">
        <f t="shared" si="1257"/>
        <v>89</v>
      </c>
      <c r="ABK90" s="57">
        <v>20</v>
      </c>
      <c r="ABL90" s="48" t="str">
        <f>IF(COUNTIF(ABK2:ABK89,ABK90)&gt;0,"R","")</f>
        <v/>
      </c>
      <c r="ABM90" s="46">
        <f t="shared" si="1561"/>
        <v>3</v>
      </c>
      <c r="ABN90" s="6">
        <f t="shared" si="1937"/>
        <v>32</v>
      </c>
      <c r="ABO90" s="6">
        <f t="shared" si="1562"/>
        <v>1056</v>
      </c>
      <c r="ABP90" s="7">
        <f t="shared" si="1563"/>
        <v>1878</v>
      </c>
      <c r="ABQ90">
        <v>4</v>
      </c>
      <c r="ABR90"/>
      <c r="ABS90"/>
      <c r="ABU90" s="5">
        <f t="shared" si="1258"/>
        <v>89</v>
      </c>
      <c r="ABV90" s="57">
        <v>34</v>
      </c>
      <c r="ABW90" s="48" t="str">
        <f>IF(COUNTIF(ABV2:ABV89,ABV90)&gt;0,"R","")</f>
        <v>R</v>
      </c>
      <c r="ABX90" s="46">
        <f t="shared" si="1564"/>
        <v>3</v>
      </c>
      <c r="ABY90" s="6">
        <f t="shared" si="1938"/>
        <v>35</v>
      </c>
      <c r="ABZ90" s="6">
        <f t="shared" si="1565"/>
        <v>-105</v>
      </c>
      <c r="ACA90" s="7">
        <f t="shared" si="1566"/>
        <v>561</v>
      </c>
      <c r="ACB90"/>
      <c r="ACC90"/>
      <c r="ACD90"/>
      <c r="ACF90" s="5">
        <f t="shared" si="1259"/>
        <v>89</v>
      </c>
      <c r="ACG90" s="57">
        <v>23</v>
      </c>
      <c r="ACH90" s="48" t="str">
        <f>IF(COUNTIF(ACG2:ACG89,ACG90)&gt;0,"R","")</f>
        <v>R</v>
      </c>
      <c r="ACI90" s="46">
        <f t="shared" si="1567"/>
        <v>1</v>
      </c>
      <c r="ACJ90" s="6">
        <f t="shared" si="1939"/>
        <v>32</v>
      </c>
      <c r="ACK90" s="6">
        <f t="shared" si="1568"/>
        <v>-32</v>
      </c>
      <c r="ACL90" s="7">
        <f t="shared" si="1569"/>
        <v>2883</v>
      </c>
      <c r="ACM90"/>
      <c r="ACN90"/>
      <c r="ACO90"/>
      <c r="ACQ90" s="5">
        <f t="shared" si="1260"/>
        <v>89</v>
      </c>
      <c r="ACR90" s="57">
        <v>4</v>
      </c>
      <c r="ACS90" s="48" t="str">
        <f>IF(COUNTIF(ACR2:ACR89,ACR90)&gt;0,"R","")</f>
        <v>R</v>
      </c>
      <c r="ACT90" s="46">
        <f t="shared" si="1570"/>
        <v>4</v>
      </c>
      <c r="ACU90" s="6">
        <f t="shared" si="1940"/>
        <v>35</v>
      </c>
      <c r="ACV90" s="6">
        <f t="shared" si="1571"/>
        <v>-140</v>
      </c>
      <c r="ACW90" s="7">
        <f t="shared" si="1572"/>
        <v>-739</v>
      </c>
      <c r="ACX90"/>
      <c r="ACY90"/>
      <c r="ACZ90"/>
      <c r="ADB90" s="5">
        <f t="shared" si="1261"/>
        <v>89</v>
      </c>
      <c r="ADC90" s="57">
        <v>20</v>
      </c>
      <c r="ADD90" s="48" t="str">
        <f>IF(COUNTIF(ADC2:ADC89,ADC90)&gt;0,"R","")</f>
        <v>R</v>
      </c>
      <c r="ADE90" s="46">
        <f t="shared" si="1573"/>
        <v>2</v>
      </c>
      <c r="ADF90" s="6">
        <f t="shared" si="1941"/>
        <v>35</v>
      </c>
      <c r="ADG90" s="6">
        <f t="shared" si="1574"/>
        <v>-70</v>
      </c>
      <c r="ADH90" s="7">
        <f t="shared" si="1575"/>
        <v>1740</v>
      </c>
      <c r="ADI90"/>
      <c r="ADJ90"/>
      <c r="ADK90"/>
      <c r="ADM90" s="5">
        <f t="shared" si="1262"/>
        <v>89</v>
      </c>
      <c r="ADN90" s="57">
        <v>32</v>
      </c>
      <c r="ADO90" s="48" t="str">
        <f>IF(COUNTIF(ADN2:ADN89,ADN90)&gt;0,"R","")</f>
        <v>R</v>
      </c>
      <c r="ADP90" s="46">
        <f t="shared" si="1576"/>
        <v>3</v>
      </c>
      <c r="ADQ90" s="6">
        <f t="shared" si="1942"/>
        <v>32</v>
      </c>
      <c r="ADR90" s="6">
        <f t="shared" si="1577"/>
        <v>-96</v>
      </c>
      <c r="ADS90" s="7">
        <f t="shared" si="1578"/>
        <v>668</v>
      </c>
      <c r="ADT90"/>
      <c r="ADU90"/>
      <c r="ADV90"/>
      <c r="ADX90" s="5">
        <f t="shared" si="1263"/>
        <v>89</v>
      </c>
      <c r="ADY90" s="57">
        <v>18</v>
      </c>
      <c r="ADZ90" s="48" t="str">
        <f>IF(COUNTIF(ADY2:ADY89,ADY90)&gt;0,"R","")</f>
        <v>R</v>
      </c>
      <c r="AEA90" s="46">
        <f t="shared" si="1579"/>
        <v>4</v>
      </c>
      <c r="AEB90" s="6">
        <f t="shared" si="1943"/>
        <v>43</v>
      </c>
      <c r="AEC90" s="6">
        <f t="shared" si="1580"/>
        <v>-172</v>
      </c>
      <c r="AED90" s="7">
        <f t="shared" si="1581"/>
        <v>-1889</v>
      </c>
      <c r="AEE90"/>
      <c r="AEF90"/>
      <c r="AEG90"/>
      <c r="AEI90" s="5">
        <f t="shared" si="1264"/>
        <v>89</v>
      </c>
      <c r="AEJ90" s="57">
        <v>29</v>
      </c>
      <c r="AEK90" s="48" t="str">
        <f>IF(COUNTIF(AEJ2:AEJ89,AEJ90)&gt;0,"R","")</f>
        <v/>
      </c>
      <c r="AEL90" s="46">
        <f t="shared" si="1582"/>
        <v>3</v>
      </c>
      <c r="AEM90" s="6">
        <f t="shared" si="1944"/>
        <v>29</v>
      </c>
      <c r="AEN90" s="6">
        <f t="shared" si="1583"/>
        <v>957</v>
      </c>
      <c r="AEO90" s="7">
        <f t="shared" si="1584"/>
        <v>1415</v>
      </c>
      <c r="AEP90">
        <v>6</v>
      </c>
      <c r="AEQ90"/>
      <c r="AER90"/>
      <c r="AET90" s="5">
        <f t="shared" si="1265"/>
        <v>89</v>
      </c>
      <c r="AEU90" s="57">
        <v>22</v>
      </c>
      <c r="AEV90" s="48" t="str">
        <f>IF(COUNTIF(AEU2:AEU89,AEU90)&gt;0,"R","")</f>
        <v/>
      </c>
      <c r="AEW90" s="46">
        <f t="shared" si="1585"/>
        <v>2</v>
      </c>
      <c r="AEX90" s="6">
        <f t="shared" si="1945"/>
        <v>37</v>
      </c>
      <c r="AEY90" s="6">
        <f t="shared" si="1586"/>
        <v>1258</v>
      </c>
      <c r="AEZ90" s="7">
        <f t="shared" si="1587"/>
        <v>1892</v>
      </c>
      <c r="AFA90">
        <v>4</v>
      </c>
      <c r="AFB90"/>
      <c r="AFC90"/>
      <c r="AFE90" s="5">
        <f t="shared" si="1266"/>
        <v>89</v>
      </c>
      <c r="AFF90" s="57">
        <v>36</v>
      </c>
      <c r="AFG90" s="48" t="str">
        <f>IF(COUNTIF(AFF2:AFF89,AFF90)&gt;0,"R","")</f>
        <v/>
      </c>
      <c r="AFH90" s="46">
        <f t="shared" si="1588"/>
        <v>3</v>
      </c>
      <c r="AFI90" s="6">
        <f t="shared" si="1946"/>
        <v>35</v>
      </c>
      <c r="AFJ90" s="6">
        <f t="shared" si="1589"/>
        <v>1155</v>
      </c>
      <c r="AFK90" s="7">
        <f t="shared" si="1590"/>
        <v>1791</v>
      </c>
      <c r="AFL90">
        <v>1</v>
      </c>
      <c r="AFM90"/>
      <c r="AFN90"/>
      <c r="AFP90" s="5">
        <f t="shared" si="1267"/>
        <v>89</v>
      </c>
      <c r="AFQ90" s="57">
        <v>1</v>
      </c>
      <c r="AFR90" s="48" t="str">
        <f>IF(COUNTIF(AFQ2:AFQ89,AFQ90)&gt;0,"R","")</f>
        <v>R</v>
      </c>
      <c r="AFS90" s="46">
        <f t="shared" si="1591"/>
        <v>4</v>
      </c>
      <c r="AFT90" s="6">
        <f t="shared" si="1947"/>
        <v>39</v>
      </c>
      <c r="AFU90" s="6">
        <f t="shared" si="1592"/>
        <v>-156</v>
      </c>
      <c r="AFV90" s="7">
        <f t="shared" si="1593"/>
        <v>-1152</v>
      </c>
      <c r="AFW90"/>
      <c r="AFX90"/>
      <c r="AFY90"/>
      <c r="AGA90" s="5">
        <f t="shared" si="1268"/>
        <v>89</v>
      </c>
      <c r="AGB90" s="57">
        <v>11</v>
      </c>
      <c r="AGC90" s="48" t="str">
        <f>IF(COUNTIF(AGB2:AGB89,AGB90)&gt;0,"R","")</f>
        <v>R</v>
      </c>
      <c r="AGD90" s="46">
        <f t="shared" si="1594"/>
        <v>4</v>
      </c>
      <c r="AGE90" s="6">
        <f t="shared" si="1948"/>
        <v>30</v>
      </c>
      <c r="AGF90" s="6">
        <f t="shared" si="1595"/>
        <v>-120</v>
      </c>
      <c r="AGG90" s="7">
        <f t="shared" si="1596"/>
        <v>-657</v>
      </c>
      <c r="AGH90"/>
      <c r="AGI90"/>
      <c r="AGJ90"/>
      <c r="AGL90" s="5">
        <f t="shared" si="1269"/>
        <v>89</v>
      </c>
      <c r="AGM90" s="57">
        <v>10</v>
      </c>
      <c r="AGN90" s="48" t="str">
        <f>IF(COUNTIF(AGM2:AGM89,AGM90)&gt;0,"R","")</f>
        <v>R</v>
      </c>
      <c r="AGO90" s="46">
        <f t="shared" si="1597"/>
        <v>3</v>
      </c>
      <c r="AGP90" s="6">
        <f t="shared" si="1949"/>
        <v>38</v>
      </c>
      <c r="AGQ90" s="6">
        <f t="shared" si="1598"/>
        <v>-114</v>
      </c>
      <c r="AGR90" s="7">
        <f t="shared" si="1599"/>
        <v>-180</v>
      </c>
      <c r="AGS90"/>
      <c r="AGT90"/>
      <c r="AGU90"/>
      <c r="AGW90" s="5">
        <f t="shared" si="1270"/>
        <v>89</v>
      </c>
      <c r="AGX90" s="57">
        <v>16</v>
      </c>
      <c r="AGY90" s="48" t="str">
        <f>IF(COUNTIF(AGX2:AGX89,AGX90)&gt;0,"R","")</f>
        <v>R</v>
      </c>
      <c r="AGZ90" s="46">
        <f t="shared" si="1600"/>
        <v>5</v>
      </c>
      <c r="AHA90" s="6">
        <f t="shared" si="1950"/>
        <v>38</v>
      </c>
      <c r="AHB90" s="6">
        <f t="shared" si="1601"/>
        <v>-190</v>
      </c>
      <c r="AHC90" s="7">
        <f t="shared" si="1602"/>
        <v>-2003</v>
      </c>
      <c r="AHD90"/>
      <c r="AHE90"/>
      <c r="AHF90"/>
      <c r="AHH90" s="5">
        <f t="shared" si="1271"/>
        <v>89</v>
      </c>
      <c r="AHI90" s="57">
        <v>8</v>
      </c>
      <c r="AHJ90" s="48" t="str">
        <f>IF(COUNTIF(AHI2:AHI89,AHI90)&gt;0,"R","")</f>
        <v>R</v>
      </c>
      <c r="AHK90" s="46">
        <f t="shared" si="1603"/>
        <v>3</v>
      </c>
      <c r="AHL90" s="6">
        <f t="shared" si="1951"/>
        <v>31</v>
      </c>
      <c r="AHM90" s="6">
        <f t="shared" si="1604"/>
        <v>-93</v>
      </c>
      <c r="AHN90" s="7">
        <f t="shared" si="1605"/>
        <v>176</v>
      </c>
      <c r="AHO90"/>
      <c r="AHP90"/>
      <c r="AHQ90"/>
      <c r="AHS90" s="5">
        <f t="shared" si="1272"/>
        <v>89</v>
      </c>
      <c r="AHT90" s="57">
        <v>3</v>
      </c>
      <c r="AHU90" s="48" t="str">
        <f>IF(COUNTIF(AHT2:AHT89,AHT90)&gt;0,"R","")</f>
        <v>R</v>
      </c>
      <c r="AHV90" s="46">
        <f t="shared" si="1606"/>
        <v>4</v>
      </c>
      <c r="AHW90" s="6">
        <f t="shared" si="1952"/>
        <v>35</v>
      </c>
      <c r="AHX90" s="6">
        <f t="shared" si="1607"/>
        <v>-140</v>
      </c>
      <c r="AHY90" s="7">
        <f t="shared" si="1608"/>
        <v>-1124</v>
      </c>
      <c r="AHZ90"/>
      <c r="AIA90"/>
      <c r="AIB90"/>
      <c r="AID90" s="5">
        <f t="shared" si="1273"/>
        <v>89</v>
      </c>
      <c r="AIE90" s="57">
        <v>9</v>
      </c>
      <c r="AIF90" s="48" t="str">
        <f>IF(COUNTIF(AIE2:AIE89,AIE90)&gt;0,"R","")</f>
        <v>R</v>
      </c>
      <c r="AIG90" s="46">
        <f t="shared" si="1609"/>
        <v>2</v>
      </c>
      <c r="AIH90" s="6">
        <f t="shared" si="1953"/>
        <v>34</v>
      </c>
      <c r="AII90" s="6">
        <f t="shared" si="1610"/>
        <v>-68</v>
      </c>
      <c r="AIJ90" s="7">
        <f t="shared" si="1611"/>
        <v>1757</v>
      </c>
      <c r="AIK90"/>
      <c r="AIL90"/>
      <c r="AIM90"/>
      <c r="AIO90" s="5">
        <f t="shared" si="1274"/>
        <v>89</v>
      </c>
      <c r="AIP90" s="57">
        <v>29</v>
      </c>
      <c r="AIQ90" s="48" t="str">
        <f>IF(COUNTIF(AIP2:AIP89,AIP90)&gt;0,"R","")</f>
        <v>R</v>
      </c>
      <c r="AIR90" s="46">
        <f t="shared" si="1612"/>
        <v>5</v>
      </c>
      <c r="AIS90" s="6">
        <f t="shared" si="1954"/>
        <v>38</v>
      </c>
      <c r="AIT90" s="6">
        <f t="shared" si="1613"/>
        <v>-190</v>
      </c>
      <c r="AIU90" s="7">
        <f t="shared" si="1614"/>
        <v>-2193</v>
      </c>
      <c r="AIV90"/>
      <c r="AIW90"/>
      <c r="AIX90"/>
      <c r="AIZ90" s="5">
        <f t="shared" si="1275"/>
        <v>89</v>
      </c>
      <c r="AJA90" s="57">
        <v>3</v>
      </c>
      <c r="AJB90" s="48" t="str">
        <f>IF(COUNTIF(AJA2:AJA89,AJA90)&gt;0,"R","")</f>
        <v>R</v>
      </c>
      <c r="AJC90" s="46">
        <f t="shared" si="1615"/>
        <v>4</v>
      </c>
      <c r="AJD90" s="6">
        <f t="shared" si="1955"/>
        <v>42</v>
      </c>
      <c r="AJE90" s="6">
        <f t="shared" si="1616"/>
        <v>-168</v>
      </c>
      <c r="AJF90" s="7">
        <f t="shared" si="1617"/>
        <v>-1847</v>
      </c>
      <c r="AJG90"/>
      <c r="AJH90"/>
      <c r="AJI90"/>
      <c r="AJK90" s="5">
        <f t="shared" si="1276"/>
        <v>89</v>
      </c>
      <c r="AJL90" s="57">
        <v>22</v>
      </c>
      <c r="AJM90" s="48" t="str">
        <f>IF(COUNTIF(AJL2:AJL89,AJL90)&gt;0,"R","")</f>
        <v>R</v>
      </c>
      <c r="AJN90" s="46">
        <f t="shared" si="1618"/>
        <v>2</v>
      </c>
      <c r="AJO90" s="6">
        <f t="shared" si="1956"/>
        <v>35</v>
      </c>
      <c r="AJP90" s="6">
        <f t="shared" si="1619"/>
        <v>-70</v>
      </c>
      <c r="AJQ90" s="7">
        <f t="shared" si="1620"/>
        <v>1823</v>
      </c>
      <c r="AJR90"/>
      <c r="AJS90"/>
      <c r="AJT90"/>
      <c r="AJV90" s="5">
        <f t="shared" si="1277"/>
        <v>89</v>
      </c>
      <c r="AJW90" s="57">
        <v>36</v>
      </c>
      <c r="AJX90" s="48" t="str">
        <f>IF(COUNTIF(AJW2:AJW89,AJW90)&gt;0,"R","")</f>
        <v>R</v>
      </c>
      <c r="AJY90" s="46">
        <f t="shared" si="1621"/>
        <v>6</v>
      </c>
      <c r="AJZ90" s="6">
        <f t="shared" si="1957"/>
        <v>42</v>
      </c>
      <c r="AKA90" s="6">
        <f t="shared" si="1622"/>
        <v>-252</v>
      </c>
      <c r="AKB90" s="7">
        <f t="shared" si="1623"/>
        <v>-4206</v>
      </c>
      <c r="AKC90"/>
      <c r="AKD90"/>
      <c r="AKE90"/>
      <c r="AKG90" s="5">
        <f t="shared" si="1278"/>
        <v>89</v>
      </c>
      <c r="AKH90" s="57">
        <v>18</v>
      </c>
      <c r="AKI90" s="48" t="str">
        <f>IF(COUNTIF(AKH2:AKH89,AKH90)&gt;0,"R","")</f>
        <v>R</v>
      </c>
      <c r="AKJ90" s="46">
        <f t="shared" si="1624"/>
        <v>5</v>
      </c>
      <c r="AKK90" s="6">
        <f t="shared" si="1958"/>
        <v>37</v>
      </c>
      <c r="AKL90" s="6">
        <f t="shared" si="1625"/>
        <v>-185</v>
      </c>
      <c r="AKM90" s="7">
        <f t="shared" si="1626"/>
        <v>-2029</v>
      </c>
      <c r="AKN90"/>
      <c r="AKO90"/>
      <c r="AKP90"/>
      <c r="AKR90" s="5">
        <f t="shared" si="1279"/>
        <v>89</v>
      </c>
      <c r="AKS90" s="57">
        <v>0</v>
      </c>
      <c r="AKT90" s="48" t="str">
        <f>IF(COUNTIF(AKS2:AKS89,AKS90)&gt;0,"R","")</f>
        <v>R</v>
      </c>
      <c r="AKU90" s="46">
        <f t="shared" si="1627"/>
        <v>2</v>
      </c>
      <c r="AKV90" s="6">
        <f t="shared" si="1959"/>
        <v>39</v>
      </c>
      <c r="AKW90" s="6">
        <f t="shared" si="1628"/>
        <v>-78</v>
      </c>
      <c r="AKX90" s="7">
        <f t="shared" si="1629"/>
        <v>684</v>
      </c>
      <c r="AKY90"/>
      <c r="AKZ90"/>
      <c r="ALA90"/>
      <c r="ALC90" s="5">
        <f t="shared" si="1280"/>
        <v>89</v>
      </c>
      <c r="ALD90" s="57">
        <v>0</v>
      </c>
      <c r="ALE90" s="48" t="str">
        <f>IF(COUNTIF(ALD2:ALD89,ALD90)&gt;0,"R","")</f>
        <v>R</v>
      </c>
      <c r="ALF90" s="46">
        <f t="shared" si="1630"/>
        <v>3</v>
      </c>
      <c r="ALG90" s="6">
        <f t="shared" si="1960"/>
        <v>32</v>
      </c>
      <c r="ALH90" s="6">
        <f t="shared" si="1631"/>
        <v>-96</v>
      </c>
      <c r="ALI90" s="7">
        <f t="shared" si="1632"/>
        <v>898</v>
      </c>
      <c r="ALJ90"/>
      <c r="ALK90"/>
      <c r="ALL90"/>
      <c r="ALN90" s="5">
        <f t="shared" si="1281"/>
        <v>89</v>
      </c>
      <c r="ALO90" s="57">
        <v>11</v>
      </c>
      <c r="ALP90" s="48" t="str">
        <f>IF(COUNTIF(ALO2:ALO89,ALO90)&gt;0,"R","")</f>
        <v/>
      </c>
      <c r="ALQ90" s="46">
        <f t="shared" si="1633"/>
        <v>5</v>
      </c>
      <c r="ALR90" s="6">
        <f t="shared" si="1961"/>
        <v>35</v>
      </c>
      <c r="ALS90" s="6">
        <f t="shared" si="1634"/>
        <v>1085</v>
      </c>
      <c r="ALT90" s="7">
        <f t="shared" si="1635"/>
        <v>-327</v>
      </c>
      <c r="ALU90">
        <v>5</v>
      </c>
      <c r="ALV90"/>
      <c r="ALW90"/>
      <c r="ALY90" s="5">
        <f t="shared" si="1282"/>
        <v>89</v>
      </c>
      <c r="ALZ90" s="57">
        <v>0</v>
      </c>
      <c r="AMA90" s="48" t="str">
        <f>IF(COUNTIF(ALZ2:ALZ89,ALZ90)&gt;0,"R","")</f>
        <v>R</v>
      </c>
      <c r="AMB90" s="46">
        <f t="shared" si="1636"/>
        <v>1</v>
      </c>
      <c r="AMC90" s="6">
        <f t="shared" si="1962"/>
        <v>31</v>
      </c>
      <c r="AMD90" s="6">
        <f t="shared" si="1637"/>
        <v>-31</v>
      </c>
      <c r="AME90" s="7">
        <f t="shared" si="1638"/>
        <v>2529</v>
      </c>
      <c r="AMF90"/>
      <c r="AMG90"/>
      <c r="AMH90"/>
      <c r="AMJ90" s="5">
        <f t="shared" si="1283"/>
        <v>89</v>
      </c>
      <c r="AMK90" s="57">
        <v>36</v>
      </c>
      <c r="AML90" s="48" t="str">
        <f>IF(COUNTIF(AMK2:AMK89,AMK90)&gt;0,"R","")</f>
        <v>R</v>
      </c>
      <c r="AMM90" s="46">
        <f t="shared" si="1639"/>
        <v>2</v>
      </c>
      <c r="AMN90" s="6">
        <f t="shared" si="1963"/>
        <v>34</v>
      </c>
      <c r="AMO90" s="6">
        <f t="shared" si="1640"/>
        <v>-68</v>
      </c>
      <c r="AMP90" s="7">
        <f t="shared" si="1641"/>
        <v>1088</v>
      </c>
      <c r="AMQ90"/>
      <c r="AMR90"/>
      <c r="AMS90"/>
      <c r="AMU90" s="5">
        <f t="shared" si="1284"/>
        <v>89</v>
      </c>
      <c r="AMV90" s="57">
        <v>7</v>
      </c>
      <c r="AMW90" s="48" t="str">
        <f>IF(COUNTIF(AMV2:AMV89,AMV90)&gt;0,"R","")</f>
        <v>R</v>
      </c>
      <c r="AMX90" s="46">
        <f t="shared" si="1642"/>
        <v>2</v>
      </c>
      <c r="AMY90" s="6">
        <f t="shared" si="1964"/>
        <v>31</v>
      </c>
      <c r="AMZ90" s="6">
        <f t="shared" si="1643"/>
        <v>-62</v>
      </c>
      <c r="ANA90" s="7">
        <f t="shared" si="1644"/>
        <v>1850</v>
      </c>
      <c r="ANB90"/>
      <c r="ANC90"/>
      <c r="AND90"/>
      <c r="ANF90" s="5">
        <f t="shared" si="1285"/>
        <v>89</v>
      </c>
      <c r="ANG90" s="57">
        <v>4</v>
      </c>
      <c r="ANH90" s="48" t="str">
        <f>IF(COUNTIF(ANG2:ANG89,ANG90)&gt;0,"R","")</f>
        <v>R</v>
      </c>
      <c r="ANI90" s="46">
        <f t="shared" si="1645"/>
        <v>3</v>
      </c>
      <c r="ANJ90" s="6">
        <f t="shared" si="1965"/>
        <v>32</v>
      </c>
      <c r="ANK90" s="6">
        <f t="shared" si="1646"/>
        <v>-96</v>
      </c>
      <c r="ANL90" s="7">
        <f t="shared" si="1647"/>
        <v>709</v>
      </c>
      <c r="ANM90"/>
      <c r="ANN90"/>
      <c r="ANO90"/>
      <c r="ANQ90" s="5">
        <f t="shared" si="1286"/>
        <v>89</v>
      </c>
      <c r="ANR90" s="57">
        <v>24</v>
      </c>
      <c r="ANS90" s="48" t="str">
        <f>IF(COUNTIF(ANR2:ANR89,ANR90)&gt;0,"R","")</f>
        <v>R</v>
      </c>
      <c r="ANT90" s="46">
        <f t="shared" si="1648"/>
        <v>2</v>
      </c>
      <c r="ANU90" s="6">
        <f t="shared" si="1966"/>
        <v>31</v>
      </c>
      <c r="ANV90" s="6">
        <f t="shared" si="1649"/>
        <v>-62</v>
      </c>
      <c r="ANW90" s="7">
        <f t="shared" si="1650"/>
        <v>279</v>
      </c>
      <c r="ANX90"/>
      <c r="ANY90"/>
      <c r="ANZ90"/>
      <c r="AOB90" s="5">
        <f t="shared" si="1287"/>
        <v>89</v>
      </c>
      <c r="AOC90" s="57">
        <v>6</v>
      </c>
      <c r="AOD90" s="48" t="str">
        <f>IF(COUNTIF(AOC2:AOC89,AOC90)&gt;0,"R","")</f>
        <v>R</v>
      </c>
      <c r="AOE90" s="46">
        <f t="shared" si="1651"/>
        <v>2</v>
      </c>
      <c r="AOF90" s="6">
        <f t="shared" si="1967"/>
        <v>41</v>
      </c>
      <c r="AOG90" s="6">
        <f t="shared" si="1652"/>
        <v>-82</v>
      </c>
      <c r="AOH90" s="7">
        <f t="shared" si="1653"/>
        <v>903</v>
      </c>
      <c r="AOI90"/>
      <c r="AOJ90"/>
      <c r="AOK90"/>
      <c r="AOM90" s="5">
        <f t="shared" si="1288"/>
        <v>89</v>
      </c>
      <c r="AON90" s="57">
        <v>22</v>
      </c>
      <c r="AOO90" s="48" t="str">
        <f>IF(COUNTIF(AON2:AON89,AON90)&gt;0,"R","")</f>
        <v>R</v>
      </c>
      <c r="AOP90" s="46">
        <f t="shared" si="1654"/>
        <v>3</v>
      </c>
      <c r="AOQ90" s="6">
        <f t="shared" si="1968"/>
        <v>36</v>
      </c>
      <c r="AOR90" s="6">
        <f t="shared" si="1655"/>
        <v>-108</v>
      </c>
      <c r="AOS90" s="7">
        <f t="shared" si="1656"/>
        <v>470</v>
      </c>
      <c r="AOT90"/>
      <c r="AOU90"/>
      <c r="AOV90"/>
      <c r="AOX90" s="5">
        <f t="shared" si="1289"/>
        <v>89</v>
      </c>
      <c r="AOY90" s="57">
        <v>2</v>
      </c>
      <c r="AOZ90" s="48" t="str">
        <f>IF(COUNTIF(AOY2:AOY89,AOY90)&gt;0,"R","")</f>
        <v>R</v>
      </c>
      <c r="APA90" s="46">
        <f t="shared" si="1657"/>
        <v>4</v>
      </c>
      <c r="APB90" s="6">
        <f t="shared" si="1969"/>
        <v>42</v>
      </c>
      <c r="APC90" s="6">
        <f t="shared" si="1658"/>
        <v>-168</v>
      </c>
      <c r="APD90" s="7">
        <f t="shared" si="1659"/>
        <v>-2005</v>
      </c>
      <c r="APE90"/>
      <c r="APF90"/>
      <c r="APG90"/>
      <c r="API90" s="5">
        <f t="shared" si="1290"/>
        <v>89</v>
      </c>
      <c r="APJ90" s="57">
        <v>9</v>
      </c>
      <c r="APK90" s="48" t="str">
        <f>IF(COUNTIF(APJ2:APJ89,APJ90)&gt;0,"R","")</f>
        <v>R</v>
      </c>
      <c r="APL90" s="46">
        <f t="shared" si="1660"/>
        <v>1</v>
      </c>
      <c r="APM90" s="6">
        <f t="shared" si="1970"/>
        <v>33</v>
      </c>
      <c r="APN90" s="6">
        <f t="shared" si="1661"/>
        <v>-33</v>
      </c>
      <c r="APO90" s="7">
        <f t="shared" si="1662"/>
        <v>2021</v>
      </c>
      <c r="APP90"/>
      <c r="APQ90"/>
      <c r="APR90"/>
      <c r="APT90" s="5">
        <f t="shared" si="1291"/>
        <v>89</v>
      </c>
      <c r="APU90" s="57">
        <v>0</v>
      </c>
      <c r="APV90" s="48" t="str">
        <f>IF(COUNTIF(APU2:APU89,APU90)&gt;0,"R","")</f>
        <v>R</v>
      </c>
      <c r="APW90" s="46">
        <f t="shared" si="1663"/>
        <v>4</v>
      </c>
      <c r="APX90" s="6">
        <f t="shared" si="1971"/>
        <v>34</v>
      </c>
      <c r="APY90" s="6">
        <f t="shared" si="1664"/>
        <v>-136</v>
      </c>
      <c r="APZ90" s="7">
        <f t="shared" si="1665"/>
        <v>-680</v>
      </c>
      <c r="AQA90"/>
      <c r="AQB90"/>
      <c r="AQC90"/>
      <c r="AQE90" s="5">
        <f t="shared" si="1292"/>
        <v>89</v>
      </c>
      <c r="AQF90" s="57">
        <v>8</v>
      </c>
      <c r="AQG90" s="48" t="str">
        <f>IF(COUNTIF(AQF2:AQF89,AQF90)&gt;0,"R","")</f>
        <v>R</v>
      </c>
      <c r="AQH90" s="46">
        <f t="shared" si="1666"/>
        <v>3</v>
      </c>
      <c r="AQI90" s="6">
        <f t="shared" si="1972"/>
        <v>34</v>
      </c>
      <c r="AQJ90" s="6">
        <f t="shared" si="1667"/>
        <v>-102</v>
      </c>
      <c r="AQK90" s="7">
        <f t="shared" si="1668"/>
        <v>22</v>
      </c>
      <c r="AQL90"/>
      <c r="AQM90"/>
      <c r="AQN90"/>
      <c r="AQP90" s="5">
        <f t="shared" si="1293"/>
        <v>89</v>
      </c>
      <c r="AQQ90" s="57">
        <v>26</v>
      </c>
      <c r="AQR90" s="48" t="str">
        <f>IF(COUNTIF(AQQ2:AQQ89,AQQ90)&gt;0,"R","")</f>
        <v>R</v>
      </c>
      <c r="AQS90" s="46">
        <f t="shared" si="1669"/>
        <v>6</v>
      </c>
      <c r="AQT90" s="6">
        <f t="shared" si="1973"/>
        <v>42</v>
      </c>
      <c r="AQU90" s="6">
        <f t="shared" si="1670"/>
        <v>-252</v>
      </c>
      <c r="AQV90" s="7">
        <f t="shared" si="1671"/>
        <v>-3975</v>
      </c>
      <c r="AQW90"/>
      <c r="AQX90"/>
      <c r="AQY90"/>
      <c r="ARA90" s="5">
        <f t="shared" si="1294"/>
        <v>89</v>
      </c>
      <c r="ARB90" s="57">
        <v>34</v>
      </c>
      <c r="ARC90" s="48" t="str">
        <f>IF(COUNTIF(ARB2:ARB89,ARB90)&gt;0,"R","")</f>
        <v>R</v>
      </c>
      <c r="ARD90" s="46">
        <f t="shared" si="1672"/>
        <v>5</v>
      </c>
      <c r="ARE90" s="6">
        <f t="shared" si="1974"/>
        <v>41</v>
      </c>
      <c r="ARF90" s="6">
        <f t="shared" si="1673"/>
        <v>-205</v>
      </c>
      <c r="ARG90" s="7">
        <f t="shared" si="1674"/>
        <v>-2692</v>
      </c>
      <c r="ARH90"/>
      <c r="ARI90"/>
      <c r="ARJ90"/>
      <c r="ARL90" s="5">
        <f t="shared" si="1295"/>
        <v>89</v>
      </c>
      <c r="ARM90" s="57">
        <v>8</v>
      </c>
      <c r="ARN90" s="48" t="str">
        <f>IF(COUNTIF(ARM2:ARM89,ARM90)&gt;0,"R","")</f>
        <v>R</v>
      </c>
      <c r="ARO90" s="46">
        <f t="shared" si="1675"/>
        <v>2</v>
      </c>
      <c r="ARP90" s="6">
        <f t="shared" si="1975"/>
        <v>35</v>
      </c>
      <c r="ARQ90" s="6">
        <f t="shared" si="1676"/>
        <v>-70</v>
      </c>
      <c r="ARR90" s="7">
        <f t="shared" si="1677"/>
        <v>1224</v>
      </c>
      <c r="ARS90"/>
      <c r="ART90"/>
      <c r="ARU90"/>
      <c r="ARW90" s="5">
        <f t="shared" si="1296"/>
        <v>89</v>
      </c>
      <c r="ARX90" s="57">
        <v>14</v>
      </c>
      <c r="ARY90" s="48" t="str">
        <f>IF(COUNTIF(ARX2:ARX89,ARX90)&gt;0,"R","")</f>
        <v>R</v>
      </c>
      <c r="ARZ90" s="46">
        <f t="shared" si="1678"/>
        <v>3</v>
      </c>
      <c r="ASA90" s="6">
        <f t="shared" si="1976"/>
        <v>34</v>
      </c>
      <c r="ASB90" s="6">
        <f t="shared" si="1679"/>
        <v>-102</v>
      </c>
      <c r="ASC90" s="7">
        <f t="shared" si="1680"/>
        <v>623</v>
      </c>
      <c r="ASD90"/>
      <c r="ASE90"/>
      <c r="ASF90"/>
      <c r="ASH90" s="5">
        <f t="shared" si="1297"/>
        <v>89</v>
      </c>
      <c r="ASI90" s="57">
        <v>8</v>
      </c>
      <c r="ASJ90" s="48" t="str">
        <f>IF(COUNTIF(ASI2:ASI89,ASI90)&gt;0,"R","")</f>
        <v>R</v>
      </c>
      <c r="ASK90" s="46">
        <f t="shared" si="1681"/>
        <v>4</v>
      </c>
      <c r="ASL90" s="6">
        <f t="shared" si="1977"/>
        <v>37</v>
      </c>
      <c r="ASM90" s="6">
        <f t="shared" si="1682"/>
        <v>-148</v>
      </c>
      <c r="ASN90" s="7">
        <f t="shared" si="1683"/>
        <v>-933</v>
      </c>
      <c r="ASO90"/>
      <c r="ASP90"/>
      <c r="ASQ90"/>
      <c r="ASS90" s="5">
        <f t="shared" si="1298"/>
        <v>89</v>
      </c>
      <c r="AST90" s="57">
        <v>34</v>
      </c>
      <c r="ASU90" s="48" t="str">
        <f>IF(COUNTIF(AST2:AST89,AST90)&gt;0,"R","")</f>
        <v>R</v>
      </c>
      <c r="ASV90" s="46">
        <f t="shared" si="1684"/>
        <v>2</v>
      </c>
      <c r="ASW90" s="6">
        <f t="shared" si="1978"/>
        <v>36</v>
      </c>
      <c r="ASX90" s="6">
        <f t="shared" si="1685"/>
        <v>-72</v>
      </c>
      <c r="ASY90" s="7">
        <f t="shared" si="1686"/>
        <v>1053</v>
      </c>
      <c r="ASZ90"/>
      <c r="ATA90"/>
      <c r="ATB90"/>
      <c r="ATD90" s="5">
        <f t="shared" si="1299"/>
        <v>89</v>
      </c>
      <c r="ATE90" s="57">
        <v>30</v>
      </c>
      <c r="ATF90" s="48" t="str">
        <f>IF(COUNTIF(ATE2:ATE89,ATE90)&gt;0,"R","")</f>
        <v>R</v>
      </c>
      <c r="ATG90" s="46">
        <f t="shared" si="1687"/>
        <v>4</v>
      </c>
      <c r="ATH90" s="6">
        <f t="shared" si="1979"/>
        <v>40</v>
      </c>
      <c r="ATI90" s="6">
        <f t="shared" si="1688"/>
        <v>-160</v>
      </c>
      <c r="ATJ90" s="7">
        <f t="shared" si="1689"/>
        <v>-1401</v>
      </c>
      <c r="ATK90"/>
      <c r="ATL90"/>
      <c r="ATM90"/>
      <c r="ATO90" s="5">
        <f t="shared" si="1300"/>
        <v>89</v>
      </c>
      <c r="ATP90" s="57">
        <v>14</v>
      </c>
      <c r="ATQ90" s="48" t="str">
        <f>IF(COUNTIF(ATP2:ATP89,ATP90)&gt;0,"R","")</f>
        <v>R</v>
      </c>
      <c r="ATR90" s="46">
        <f t="shared" si="1690"/>
        <v>2</v>
      </c>
      <c r="ATS90" s="6">
        <f t="shared" si="1980"/>
        <v>35</v>
      </c>
      <c r="ATT90" s="6">
        <f t="shared" si="1691"/>
        <v>-70</v>
      </c>
      <c r="ATU90" s="7">
        <f t="shared" si="1692"/>
        <v>1718</v>
      </c>
      <c r="ATV90"/>
      <c r="ATW90"/>
      <c r="ATX90"/>
      <c r="ATZ90" s="5">
        <f t="shared" si="1301"/>
        <v>89</v>
      </c>
      <c r="AUA90" s="57">
        <v>12</v>
      </c>
      <c r="AUB90" s="48" t="str">
        <f>IF(COUNTIF(AUA2:AUA89,AUA90)&gt;0,"R","")</f>
        <v>R</v>
      </c>
      <c r="AUC90" s="46">
        <f t="shared" si="1693"/>
        <v>0</v>
      </c>
      <c r="AUD90" s="6">
        <f t="shared" si="1981"/>
        <v>26</v>
      </c>
      <c r="AUE90" s="6">
        <f t="shared" si="1694"/>
        <v>0</v>
      </c>
      <c r="AUF90" s="7">
        <f t="shared" si="1695"/>
        <v>3197</v>
      </c>
      <c r="AUG90"/>
      <c r="AUH90"/>
      <c r="AUI90"/>
      <c r="AUK90" s="5">
        <f t="shared" si="1302"/>
        <v>89</v>
      </c>
      <c r="AUL90" s="57">
        <v>35</v>
      </c>
      <c r="AUM90" s="48" t="str">
        <f>IF(COUNTIF(AUL2:AUL89,AUL90)&gt;0,"R","")</f>
        <v>R</v>
      </c>
      <c r="AUN90" s="46">
        <f t="shared" si="1696"/>
        <v>4</v>
      </c>
      <c r="AUO90" s="6">
        <f t="shared" si="1982"/>
        <v>40</v>
      </c>
      <c r="AUP90" s="6">
        <f t="shared" si="1697"/>
        <v>-160</v>
      </c>
      <c r="AUQ90" s="7">
        <f t="shared" si="1698"/>
        <v>-2351</v>
      </c>
      <c r="AUR90"/>
      <c r="AUS90"/>
      <c r="AUT90"/>
      <c r="AUV90" s="5">
        <f t="shared" si="1303"/>
        <v>89</v>
      </c>
      <c r="AUW90" s="57">
        <v>33</v>
      </c>
      <c r="AUX90" s="48" t="str">
        <f>IF(COUNTIF(AUW2:AUW89,AUW90)&gt;0,"R","")</f>
        <v/>
      </c>
      <c r="AUY90" s="46">
        <f t="shared" si="1699"/>
        <v>3</v>
      </c>
      <c r="AUZ90" s="6">
        <f t="shared" si="1983"/>
        <v>32</v>
      </c>
      <c r="AVA90" s="6">
        <f t="shared" si="1700"/>
        <v>1056</v>
      </c>
      <c r="AVB90" s="7">
        <f t="shared" si="1701"/>
        <v>1619</v>
      </c>
      <c r="AVC90">
        <v>6</v>
      </c>
      <c r="AVD90"/>
      <c r="AVE90"/>
      <c r="AVG90" s="5">
        <f t="shared" si="1304"/>
        <v>89</v>
      </c>
      <c r="AVH90" s="57">
        <v>31</v>
      </c>
      <c r="AVI90" s="48" t="str">
        <f>IF(COUNTIF(AVH2:AVH89,AVH90)&gt;0,"R","")</f>
        <v>R</v>
      </c>
      <c r="AVJ90" s="46">
        <f t="shared" si="1702"/>
        <v>2</v>
      </c>
      <c r="AVK90" s="6">
        <f t="shared" si="1984"/>
        <v>39</v>
      </c>
      <c r="AVL90" s="6">
        <f t="shared" si="1703"/>
        <v>-78</v>
      </c>
      <c r="AVM90" s="7">
        <f t="shared" si="1704"/>
        <v>228</v>
      </c>
      <c r="AVN90"/>
      <c r="AVO90"/>
      <c r="AVP90"/>
      <c r="AVR90" s="5">
        <f t="shared" si="1305"/>
        <v>89</v>
      </c>
      <c r="AVS90" s="57">
        <v>2</v>
      </c>
      <c r="AVT90" s="48" t="str">
        <f>IF(COUNTIF(AVS2:AVS89,AVS90)&gt;0,"R","")</f>
        <v>R</v>
      </c>
      <c r="AVU90" s="46">
        <f t="shared" si="1705"/>
        <v>1</v>
      </c>
      <c r="AVV90" s="6">
        <f t="shared" si="1985"/>
        <v>35</v>
      </c>
      <c r="AVW90" s="6">
        <f t="shared" si="1706"/>
        <v>-35</v>
      </c>
      <c r="AVX90" s="7">
        <f t="shared" si="1707"/>
        <v>1719</v>
      </c>
      <c r="AVY90"/>
      <c r="AVZ90"/>
      <c r="AWA90"/>
      <c r="AWC90" s="5">
        <f t="shared" si="1306"/>
        <v>89</v>
      </c>
      <c r="AWD90" s="57">
        <v>16</v>
      </c>
      <c r="AWE90" s="48" t="str">
        <f>IF(COUNTIF(AWD2:AWD89,AWD90)&gt;0,"R","")</f>
        <v>R</v>
      </c>
      <c r="AWF90" s="46">
        <f t="shared" si="1708"/>
        <v>4</v>
      </c>
      <c r="AWG90" s="6">
        <f t="shared" si="1986"/>
        <v>33</v>
      </c>
      <c r="AWH90" s="6">
        <f t="shared" si="1709"/>
        <v>-132</v>
      </c>
      <c r="AWI90" s="7">
        <f t="shared" si="1710"/>
        <v>-489</v>
      </c>
      <c r="AWJ90"/>
      <c r="AWK90"/>
      <c r="AWL90"/>
      <c r="AWN90" s="5">
        <f t="shared" si="1307"/>
        <v>89</v>
      </c>
      <c r="AWO90" s="57">
        <v>31</v>
      </c>
      <c r="AWP90" s="48" t="str">
        <f>IF(COUNTIF(AWO2:AWO89,AWO90)&gt;0,"R","")</f>
        <v/>
      </c>
      <c r="AWQ90" s="46">
        <f t="shared" si="1711"/>
        <v>4</v>
      </c>
      <c r="AWR90" s="6">
        <f t="shared" si="1987"/>
        <v>40</v>
      </c>
      <c r="AWS90" s="6">
        <f t="shared" si="1712"/>
        <v>1280</v>
      </c>
      <c r="AWT90" s="7">
        <f t="shared" si="1713"/>
        <v>-483</v>
      </c>
      <c r="AWU90">
        <v>12</v>
      </c>
      <c r="AWV90"/>
      <c r="AWW90"/>
      <c r="AWY90" s="5">
        <f t="shared" si="1308"/>
        <v>89</v>
      </c>
      <c r="AWZ90" s="57">
        <v>15</v>
      </c>
      <c r="AXA90" s="48" t="str">
        <f>IF(COUNTIF(AWZ2:AWZ89,AWZ90)&gt;0,"R","")</f>
        <v>R</v>
      </c>
      <c r="AXB90" s="46">
        <f t="shared" si="1714"/>
        <v>0</v>
      </c>
      <c r="AXC90" s="6">
        <f t="shared" si="1988"/>
        <v>28</v>
      </c>
      <c r="AXD90" s="6">
        <f t="shared" si="1715"/>
        <v>0</v>
      </c>
      <c r="AXE90" s="7">
        <f t="shared" si="1716"/>
        <v>2834</v>
      </c>
      <c r="AXF90"/>
      <c r="AXG90"/>
      <c r="AXH90"/>
      <c r="AXJ90" s="5">
        <f t="shared" si="1309"/>
        <v>89</v>
      </c>
      <c r="AXK90" s="57">
        <v>4</v>
      </c>
      <c r="AXL90" s="48" t="str">
        <f>IF(COUNTIF(AXK2:AXK89,AXK90)&gt;0,"R","")</f>
        <v>R</v>
      </c>
      <c r="AXM90" s="46">
        <f t="shared" si="1717"/>
        <v>3</v>
      </c>
      <c r="AXN90" s="6">
        <f t="shared" si="1989"/>
        <v>36</v>
      </c>
      <c r="AXO90" s="6">
        <f t="shared" si="1718"/>
        <v>-108</v>
      </c>
      <c r="AXP90" s="7">
        <f t="shared" si="1719"/>
        <v>335</v>
      </c>
      <c r="AXQ90"/>
      <c r="AXR90"/>
      <c r="AXS90"/>
      <c r="AXU90" s="5">
        <f t="shared" si="1310"/>
        <v>89</v>
      </c>
      <c r="AXV90" s="57">
        <v>5</v>
      </c>
      <c r="AXW90" s="48" t="str">
        <f>IF(COUNTIF(AXV2:AXV89,AXV90)&gt;0,"R","")</f>
        <v>R</v>
      </c>
      <c r="AXX90" s="46">
        <f t="shared" si="1720"/>
        <v>4</v>
      </c>
      <c r="AXY90" s="6">
        <f t="shared" si="1990"/>
        <v>33</v>
      </c>
      <c r="AXZ90" s="6">
        <f t="shared" si="1721"/>
        <v>-132</v>
      </c>
      <c r="AYA90" s="7">
        <f t="shared" si="1722"/>
        <v>-293</v>
      </c>
      <c r="AYB90"/>
      <c r="AYC90"/>
      <c r="AYD90"/>
      <c r="AYF90" s="5">
        <f t="shared" si="1311"/>
        <v>89</v>
      </c>
      <c r="AYG90" s="57">
        <v>26</v>
      </c>
      <c r="AYH90" s="48" t="str">
        <f>IF(COUNTIF(AYG2:AYG89,AYG90)&gt;0,"R","")</f>
        <v>R</v>
      </c>
      <c r="AYI90" s="46">
        <f t="shared" si="1723"/>
        <v>2</v>
      </c>
      <c r="AYJ90" s="6">
        <f t="shared" si="1991"/>
        <v>31</v>
      </c>
      <c r="AYK90" s="6">
        <f t="shared" si="1724"/>
        <v>-62</v>
      </c>
      <c r="AYL90" s="7">
        <f t="shared" si="1725"/>
        <v>1601</v>
      </c>
      <c r="AYM90"/>
      <c r="AYN90"/>
      <c r="AYO90"/>
      <c r="AYQ90" s="5">
        <f t="shared" si="1312"/>
        <v>89</v>
      </c>
      <c r="AYR90" s="57">
        <v>34</v>
      </c>
      <c r="AYS90" s="48" t="str">
        <f>IF(COUNTIF(AYR2:AYR89,AYR90)&gt;0,"R","")</f>
        <v>R</v>
      </c>
      <c r="AYT90" s="46">
        <f t="shared" si="1726"/>
        <v>4</v>
      </c>
      <c r="AYU90" s="6">
        <f t="shared" si="1992"/>
        <v>37</v>
      </c>
      <c r="AYV90" s="6">
        <f t="shared" si="1727"/>
        <v>-148</v>
      </c>
      <c r="AYW90" s="7">
        <f t="shared" si="1728"/>
        <v>-746</v>
      </c>
      <c r="AYX90"/>
      <c r="AYY90"/>
      <c r="AYZ90"/>
      <c r="AZB90" s="5">
        <f t="shared" si="1313"/>
        <v>89</v>
      </c>
      <c r="AZC90" s="57">
        <v>17</v>
      </c>
      <c r="AZD90" s="48" t="str">
        <f>IF(COUNTIF(AZC2:AZC89,AZC90)&gt;0,"R","")</f>
        <v>R</v>
      </c>
      <c r="AZE90" s="46">
        <f t="shared" si="1729"/>
        <v>2</v>
      </c>
      <c r="AZF90" s="6">
        <f t="shared" si="1993"/>
        <v>32</v>
      </c>
      <c r="AZG90" s="6">
        <f t="shared" si="1730"/>
        <v>-64</v>
      </c>
      <c r="AZH90" s="7">
        <f t="shared" si="1731"/>
        <v>380</v>
      </c>
      <c r="AZI90"/>
      <c r="AZJ90"/>
      <c r="AZK90"/>
      <c r="AZM90" s="5">
        <f t="shared" si="1314"/>
        <v>89</v>
      </c>
      <c r="AZN90" s="57">
        <v>19</v>
      </c>
      <c r="AZO90" s="48" t="str">
        <f>IF(COUNTIF(AZN2:AZN89,AZN90)&gt;0,"R","")</f>
        <v>R</v>
      </c>
      <c r="AZP90" s="46">
        <f t="shared" si="1732"/>
        <v>1</v>
      </c>
      <c r="AZQ90" s="6">
        <f t="shared" si="1994"/>
        <v>31</v>
      </c>
      <c r="AZR90" s="6">
        <f t="shared" si="1733"/>
        <v>-31</v>
      </c>
      <c r="AZS90" s="7">
        <f t="shared" si="1734"/>
        <v>1953</v>
      </c>
      <c r="AZT90"/>
      <c r="AZU90"/>
      <c r="AZV90"/>
      <c r="AZX90" s="5">
        <f t="shared" si="1315"/>
        <v>89</v>
      </c>
      <c r="AZY90" s="57">
        <v>7</v>
      </c>
      <c r="AZZ90" s="48" t="str">
        <f>IF(COUNTIF(AZY2:AZY89,AZY90)&gt;0,"R","")</f>
        <v>R</v>
      </c>
      <c r="BAA90" s="46">
        <f t="shared" si="1735"/>
        <v>7</v>
      </c>
      <c r="BAB90" s="6">
        <f t="shared" si="1995"/>
        <v>39</v>
      </c>
      <c r="BAC90" s="6">
        <f t="shared" si="1736"/>
        <v>-273</v>
      </c>
      <c r="BAD90" s="7">
        <f t="shared" si="1737"/>
        <v>-4453</v>
      </c>
      <c r="BAE90"/>
      <c r="BAF90"/>
      <c r="BAG90"/>
      <c r="BAI90" s="5">
        <f t="shared" si="1316"/>
        <v>89</v>
      </c>
      <c r="BAJ90" s="57">
        <v>22</v>
      </c>
      <c r="BAK90" s="48" t="str">
        <f>IF(COUNTIF(BAJ2:BAJ89,BAJ90)&gt;0,"R","")</f>
        <v>R</v>
      </c>
      <c r="BAL90" s="46">
        <f t="shared" si="1738"/>
        <v>3</v>
      </c>
      <c r="BAM90" s="6">
        <f t="shared" si="1996"/>
        <v>36</v>
      </c>
      <c r="BAN90" s="6">
        <f t="shared" si="1739"/>
        <v>-108</v>
      </c>
      <c r="BAO90" s="7">
        <f t="shared" si="1740"/>
        <v>-174</v>
      </c>
      <c r="BAP90"/>
      <c r="BAQ90"/>
      <c r="BAR90"/>
      <c r="BAT90" s="5">
        <f t="shared" si="1317"/>
        <v>89</v>
      </c>
      <c r="BAU90" s="57">
        <v>13</v>
      </c>
      <c r="BAV90" s="48" t="str">
        <f>IF(COUNTIF(BAU2:BAU89,BAU90)&gt;0,"R","")</f>
        <v>R</v>
      </c>
      <c r="BAW90" s="46">
        <f t="shared" si="1741"/>
        <v>1</v>
      </c>
      <c r="BAX90" s="6">
        <f t="shared" si="1997"/>
        <v>33</v>
      </c>
      <c r="BAY90" s="6">
        <f t="shared" si="1742"/>
        <v>-33</v>
      </c>
      <c r="BAZ90" s="7">
        <f t="shared" si="1743"/>
        <v>2379</v>
      </c>
      <c r="BBA90"/>
      <c r="BBB90"/>
      <c r="BBC90"/>
      <c r="BBE90" s="5">
        <f t="shared" si="1318"/>
        <v>89</v>
      </c>
      <c r="BBF90" s="57">
        <v>5</v>
      </c>
      <c r="BBG90" s="48" t="str">
        <f>IF(COUNTIF(BBF2:BBF89,BBF90)&gt;0,"R","")</f>
        <v>R</v>
      </c>
      <c r="BBH90" s="46">
        <f t="shared" si="1744"/>
        <v>3</v>
      </c>
      <c r="BBI90" s="6">
        <f t="shared" si="1998"/>
        <v>33</v>
      </c>
      <c r="BBJ90" s="6">
        <f t="shared" si="1745"/>
        <v>-99</v>
      </c>
      <c r="BBK90" s="7">
        <f t="shared" si="1746"/>
        <v>-439</v>
      </c>
      <c r="BBL90"/>
      <c r="BBM90"/>
      <c r="BBN90"/>
      <c r="BBP90" s="5">
        <f t="shared" si="1319"/>
        <v>89</v>
      </c>
      <c r="BBQ90" s="57">
        <v>29</v>
      </c>
      <c r="BBR90" s="48" t="str">
        <f>IF(COUNTIF(BBQ2:BBQ89,BBQ90)&gt;0,"R","")</f>
        <v>R</v>
      </c>
      <c r="BBS90" s="46">
        <f t="shared" si="1747"/>
        <v>3</v>
      </c>
      <c r="BBT90" s="6">
        <f t="shared" si="1999"/>
        <v>33</v>
      </c>
      <c r="BBU90" s="6">
        <f t="shared" si="1748"/>
        <v>-99</v>
      </c>
      <c r="BBV90" s="7">
        <f t="shared" si="1749"/>
        <v>579</v>
      </c>
      <c r="BBW90"/>
      <c r="BBX90"/>
      <c r="BBY90"/>
      <c r="BCA90" s="5">
        <f t="shared" si="1320"/>
        <v>89</v>
      </c>
      <c r="BCB90" s="57">
        <v>5</v>
      </c>
      <c r="BCC90" s="48" t="str">
        <f>IF(COUNTIF(BCB2:BCB89,BCB90)&gt;0,"R","")</f>
        <v>R</v>
      </c>
      <c r="BCD90" s="46">
        <f t="shared" si="1750"/>
        <v>5</v>
      </c>
      <c r="BCE90" s="6">
        <f t="shared" si="2000"/>
        <v>35</v>
      </c>
      <c r="BCF90" s="6">
        <f t="shared" si="1751"/>
        <v>-175</v>
      </c>
      <c r="BCG90" s="7">
        <f t="shared" si="1752"/>
        <v>-1594</v>
      </c>
      <c r="BCH90"/>
      <c r="BCI90"/>
      <c r="BCJ90"/>
      <c r="BCL90" s="5">
        <f t="shared" si="1321"/>
        <v>89</v>
      </c>
      <c r="BCM90" s="57">
        <v>11</v>
      </c>
      <c r="BCN90" s="48" t="str">
        <f>IF(COUNTIF(BCM2:BCM89,BCM90)&gt;0,"R","")</f>
        <v>R</v>
      </c>
      <c r="BCO90" s="46">
        <f t="shared" si="1753"/>
        <v>4</v>
      </c>
      <c r="BCP90" s="6">
        <f t="shared" si="2001"/>
        <v>36</v>
      </c>
      <c r="BCQ90" s="6">
        <f t="shared" si="1754"/>
        <v>-144</v>
      </c>
      <c r="BCR90" s="7">
        <f t="shared" si="1755"/>
        <v>-624</v>
      </c>
      <c r="BCS90"/>
      <c r="BCT90"/>
      <c r="BCU90"/>
      <c r="BCW90" s="5">
        <f t="shared" si="1322"/>
        <v>89</v>
      </c>
      <c r="BCX90" s="57">
        <v>9</v>
      </c>
      <c r="BCY90" s="48" t="str">
        <f>IF(COUNTIF(BCX2:BCX89,BCX90)&gt;0,"R","")</f>
        <v>R</v>
      </c>
      <c r="BCZ90" s="46">
        <f t="shared" si="1756"/>
        <v>2</v>
      </c>
      <c r="BDA90" s="6">
        <f t="shared" si="2002"/>
        <v>38</v>
      </c>
      <c r="BDB90" s="6">
        <f t="shared" si="1757"/>
        <v>-76</v>
      </c>
      <c r="BDC90" s="7">
        <f t="shared" si="1758"/>
        <v>1250</v>
      </c>
      <c r="BDD90"/>
      <c r="BDE90"/>
      <c r="BDF90"/>
      <c r="BDH90" s="5">
        <f t="shared" si="1323"/>
        <v>89</v>
      </c>
      <c r="BDI90" s="57">
        <v>19</v>
      </c>
      <c r="BDJ90" s="48" t="str">
        <f>IF(COUNTIF(BDI2:BDI89,BDI90)&gt;0,"R","")</f>
        <v>R</v>
      </c>
      <c r="BDK90" s="46">
        <f t="shared" si="1759"/>
        <v>4</v>
      </c>
      <c r="BDL90" s="6">
        <f t="shared" si="2003"/>
        <v>37</v>
      </c>
      <c r="BDM90" s="6">
        <f t="shared" si="1760"/>
        <v>-148</v>
      </c>
      <c r="BDN90" s="7">
        <f t="shared" si="1761"/>
        <v>-798</v>
      </c>
      <c r="BDO90"/>
      <c r="BDP90"/>
      <c r="BDQ90"/>
      <c r="BDS90" s="5">
        <f t="shared" si="1324"/>
        <v>89</v>
      </c>
      <c r="BDT90" s="57">
        <v>23</v>
      </c>
      <c r="BDU90" s="48" t="str">
        <f>IF(COUNTIF(BDT2:BDT89,BDT90)&gt;0,"R","")</f>
        <v>R</v>
      </c>
      <c r="BDV90" s="46">
        <f t="shared" si="1762"/>
        <v>1</v>
      </c>
      <c r="BDW90" s="6">
        <f t="shared" si="2004"/>
        <v>29</v>
      </c>
      <c r="BDX90" s="6">
        <f t="shared" si="1763"/>
        <v>-29</v>
      </c>
      <c r="BDY90" s="7">
        <f t="shared" si="1764"/>
        <v>2131</v>
      </c>
      <c r="BDZ90"/>
      <c r="BEA90"/>
      <c r="BEB90"/>
      <c r="BED90" s="5">
        <f t="shared" si="1325"/>
        <v>89</v>
      </c>
      <c r="BEE90" s="57">
        <v>29</v>
      </c>
      <c r="BEF90" s="48" t="str">
        <f>IF(COUNTIF(BEE2:BEE89,BEE90)&gt;0,"R","")</f>
        <v>R</v>
      </c>
      <c r="BEG90" s="46">
        <f t="shared" si="1765"/>
        <v>3</v>
      </c>
      <c r="BEH90" s="6">
        <f t="shared" si="2005"/>
        <v>37</v>
      </c>
      <c r="BEI90" s="6">
        <f t="shared" si="1766"/>
        <v>-111</v>
      </c>
      <c r="BEJ90" s="7">
        <f t="shared" si="1767"/>
        <v>-119</v>
      </c>
      <c r="BEK90"/>
      <c r="BEL90"/>
      <c r="BEM90"/>
      <c r="BEO90" s="5">
        <f t="shared" si="1326"/>
        <v>89</v>
      </c>
      <c r="BEP90" s="57">
        <v>23</v>
      </c>
      <c r="BEQ90" s="48" t="str">
        <f>IF(COUNTIF(BEP2:BEP89,BEP90)&gt;0,"R","")</f>
        <v>R</v>
      </c>
      <c r="BER90" s="46">
        <f t="shared" si="1768"/>
        <v>3</v>
      </c>
      <c r="BES90" s="6">
        <f t="shared" si="2006"/>
        <v>33</v>
      </c>
      <c r="BET90" s="6">
        <f t="shared" si="1769"/>
        <v>-99</v>
      </c>
      <c r="BEU90" s="7">
        <f t="shared" si="1770"/>
        <v>715</v>
      </c>
      <c r="BEV90"/>
      <c r="BEW90"/>
      <c r="BEX90"/>
      <c r="BEZ90" s="5">
        <f t="shared" si="1327"/>
        <v>89</v>
      </c>
      <c r="BFA90" s="57">
        <v>30</v>
      </c>
      <c r="BFB90" s="48" t="str">
        <f>IF(COUNTIF(BFA2:BFA89,BFA90)&gt;0,"R","")</f>
        <v>R</v>
      </c>
      <c r="BFC90" s="46">
        <f t="shared" si="1771"/>
        <v>3</v>
      </c>
      <c r="BFD90" s="6">
        <f t="shared" si="2007"/>
        <v>32</v>
      </c>
      <c r="BFE90" s="6">
        <f t="shared" si="1772"/>
        <v>-96</v>
      </c>
      <c r="BFF90" s="7">
        <f t="shared" si="1773"/>
        <v>31</v>
      </c>
      <c r="BFG90"/>
      <c r="BFH90"/>
      <c r="BFI90"/>
      <c r="BFK90" s="5">
        <f t="shared" si="1328"/>
        <v>89</v>
      </c>
      <c r="BFL90" s="57">
        <v>34</v>
      </c>
      <c r="BFM90" s="48" t="str">
        <f>IF(COUNTIF(BFL2:BFL89,BFL90)&gt;0,"R","")</f>
        <v>R</v>
      </c>
      <c r="BFN90" s="46">
        <f t="shared" si="1774"/>
        <v>5</v>
      </c>
      <c r="BFO90" s="6">
        <f t="shared" si="2008"/>
        <v>39</v>
      </c>
      <c r="BFP90" s="6">
        <f t="shared" si="1775"/>
        <v>-195</v>
      </c>
      <c r="BFQ90" s="7">
        <f t="shared" si="1776"/>
        <v>-2686</v>
      </c>
      <c r="BFR90"/>
      <c r="BFS90"/>
      <c r="BFT90"/>
      <c r="BFV90" s="5">
        <f t="shared" si="1329"/>
        <v>89</v>
      </c>
      <c r="BFW90" s="57">
        <v>9</v>
      </c>
      <c r="BFX90" s="48" t="str">
        <f>IF(COUNTIF(BFW2:BFW89,BFW90)&gt;0,"R","")</f>
        <v>R</v>
      </c>
      <c r="BFY90" s="46">
        <f t="shared" si="1777"/>
        <v>2</v>
      </c>
      <c r="BFZ90" s="6">
        <f t="shared" si="2009"/>
        <v>30</v>
      </c>
      <c r="BGA90" s="6">
        <f t="shared" si="1778"/>
        <v>-60</v>
      </c>
      <c r="BGB90" s="7">
        <f t="shared" si="1779"/>
        <v>1570</v>
      </c>
      <c r="BGC90"/>
      <c r="BGD90"/>
      <c r="BGE90"/>
      <c r="BGG90" s="5">
        <f t="shared" si="1330"/>
        <v>89</v>
      </c>
      <c r="BGH90" s="57">
        <v>29</v>
      </c>
      <c r="BGI90" s="48" t="str">
        <f>IF(COUNTIF(BGH2:BGH89,BGH90)&gt;0,"R","")</f>
        <v>R</v>
      </c>
      <c r="BGJ90" s="46">
        <f t="shared" si="1780"/>
        <v>4</v>
      </c>
      <c r="BGK90" s="6">
        <f t="shared" si="2010"/>
        <v>33</v>
      </c>
      <c r="BGL90" s="6">
        <f t="shared" si="1781"/>
        <v>-132</v>
      </c>
      <c r="BGM90" s="7">
        <f t="shared" si="1782"/>
        <v>-207</v>
      </c>
      <c r="BGN90"/>
      <c r="BGO90"/>
      <c r="BGP90"/>
      <c r="BGR90" s="5">
        <f t="shared" si="1331"/>
        <v>89</v>
      </c>
      <c r="BGS90" s="57">
        <v>24</v>
      </c>
      <c r="BGT90" s="48" t="str">
        <f>IF(COUNTIF(BGS2:BGS89,BGS90)&gt;0,"R","")</f>
        <v>R</v>
      </c>
      <c r="BGU90" s="46">
        <f t="shared" si="1783"/>
        <v>4</v>
      </c>
      <c r="BGV90" s="6">
        <f t="shared" si="2011"/>
        <v>34</v>
      </c>
      <c r="BGW90" s="6">
        <f t="shared" si="1784"/>
        <v>-136</v>
      </c>
      <c r="BGX90" s="7">
        <f t="shared" si="1785"/>
        <v>-560</v>
      </c>
      <c r="BGY90"/>
      <c r="BGZ90"/>
      <c r="BHA90"/>
      <c r="BHC90" s="5">
        <f t="shared" si="1332"/>
        <v>89</v>
      </c>
      <c r="BHD90" s="57">
        <v>20</v>
      </c>
      <c r="BHE90" s="48" t="str">
        <f>IF(COUNTIF(BHD2:BHD89,BHD90)&gt;0,"R","")</f>
        <v>R</v>
      </c>
      <c r="BHF90" s="46">
        <f t="shared" si="1786"/>
        <v>2</v>
      </c>
      <c r="BHG90" s="6">
        <f t="shared" si="2012"/>
        <v>34</v>
      </c>
      <c r="BHH90" s="6">
        <f t="shared" si="1787"/>
        <v>-68</v>
      </c>
      <c r="BHI90" s="7">
        <f t="shared" si="1788"/>
        <v>551</v>
      </c>
      <c r="BHJ90"/>
      <c r="BHK90"/>
      <c r="BHL90"/>
      <c r="BHN90" s="5">
        <f t="shared" si="1333"/>
        <v>89</v>
      </c>
      <c r="BHO90" s="57">
        <v>24</v>
      </c>
      <c r="BHP90" s="48" t="str">
        <f>IF(COUNTIF(BHO2:BHO89,BHO90)&gt;0,"R","")</f>
        <v>R</v>
      </c>
      <c r="BHQ90" s="46">
        <f t="shared" si="1789"/>
        <v>1</v>
      </c>
      <c r="BHR90" s="6">
        <f t="shared" si="2013"/>
        <v>34</v>
      </c>
      <c r="BHS90" s="6">
        <f t="shared" si="1790"/>
        <v>-34</v>
      </c>
      <c r="BHT90" s="7">
        <f t="shared" si="1791"/>
        <v>2160</v>
      </c>
      <c r="BHU90"/>
      <c r="BHV90"/>
      <c r="BHW90"/>
      <c r="BHY90" s="5">
        <f t="shared" si="1334"/>
        <v>89</v>
      </c>
      <c r="BHZ90" s="57">
        <v>26</v>
      </c>
      <c r="BIA90" s="48" t="str">
        <f>IF(COUNTIF(BHZ2:BHZ89,BHZ90)&gt;0,"R","")</f>
        <v/>
      </c>
      <c r="BIB90" s="46">
        <f t="shared" si="1792"/>
        <v>2</v>
      </c>
      <c r="BIC90" s="6">
        <f t="shared" si="2014"/>
        <v>35</v>
      </c>
      <c r="BID90" s="6">
        <f t="shared" si="1793"/>
        <v>1190</v>
      </c>
      <c r="BIE90" s="7">
        <f t="shared" si="1794"/>
        <v>2209</v>
      </c>
      <c r="BIF90">
        <v>21</v>
      </c>
      <c r="BIG90"/>
      <c r="BIH90"/>
      <c r="BIJ90" s="5">
        <f t="shared" si="1335"/>
        <v>89</v>
      </c>
      <c r="BIK90" s="57">
        <v>15</v>
      </c>
      <c r="BIL90" s="48" t="str">
        <f>IF(COUNTIF(BIK2:BIK89,BIK90)&gt;0,"R","")</f>
        <v>R</v>
      </c>
      <c r="BIM90" s="46">
        <f t="shared" si="1795"/>
        <v>1</v>
      </c>
      <c r="BIN90" s="6">
        <f t="shared" si="2015"/>
        <v>33</v>
      </c>
      <c r="BIO90" s="6">
        <f t="shared" si="1796"/>
        <v>-33</v>
      </c>
      <c r="BIP90" s="7">
        <f t="shared" si="1797"/>
        <v>1545</v>
      </c>
      <c r="BIQ90"/>
      <c r="BIR90"/>
      <c r="BIS90"/>
      <c r="BIU90" s="5">
        <f t="shared" si="1336"/>
        <v>89</v>
      </c>
      <c r="BIV90" s="57">
        <v>0</v>
      </c>
      <c r="BIW90" s="48" t="str">
        <f>IF(COUNTIF(BIV2:BIV89,BIV90)&gt;0,"R","")</f>
        <v>R</v>
      </c>
      <c r="BIX90" s="46">
        <f t="shared" si="1798"/>
        <v>4</v>
      </c>
      <c r="BIY90" s="6">
        <f t="shared" si="2016"/>
        <v>41</v>
      </c>
      <c r="BIZ90" s="6">
        <f t="shared" si="1799"/>
        <v>-164</v>
      </c>
      <c r="BJA90" s="7">
        <f t="shared" si="1800"/>
        <v>-1624</v>
      </c>
      <c r="BJB90"/>
      <c r="BJC90"/>
      <c r="BJD90"/>
      <c r="BJF90" s="5">
        <f t="shared" si="1337"/>
        <v>89</v>
      </c>
      <c r="BJG90" s="57">
        <v>26</v>
      </c>
      <c r="BJH90" s="48" t="str">
        <f>IF(COUNTIF(BJG2:BJG89,BJG90)&gt;0,"R","")</f>
        <v>R</v>
      </c>
      <c r="BJI90" s="46">
        <f t="shared" si="1801"/>
        <v>2</v>
      </c>
      <c r="BJJ90" s="6">
        <f t="shared" si="2017"/>
        <v>36</v>
      </c>
      <c r="BJK90" s="6">
        <f t="shared" si="1802"/>
        <v>-72</v>
      </c>
      <c r="BJL90" s="7">
        <f t="shared" si="1803"/>
        <v>1298</v>
      </c>
      <c r="BJM90"/>
      <c r="BJN90"/>
      <c r="BJO90"/>
      <c r="BJQ90" s="5">
        <f t="shared" si="1338"/>
        <v>89</v>
      </c>
      <c r="BJR90" s="57">
        <v>32</v>
      </c>
      <c r="BJS90" s="48" t="str">
        <f>IF(COUNTIF(BJR2:BJR89,BJR90)&gt;0,"R","")</f>
        <v>R</v>
      </c>
      <c r="BJT90" s="46">
        <f t="shared" si="1804"/>
        <v>7</v>
      </c>
      <c r="BJU90" s="6">
        <f t="shared" si="2018"/>
        <v>38</v>
      </c>
      <c r="BJV90" s="6">
        <f t="shared" si="1805"/>
        <v>-266</v>
      </c>
      <c r="BJW90" s="7">
        <f t="shared" si="1806"/>
        <v>-4292</v>
      </c>
      <c r="BJX90"/>
      <c r="BJY90"/>
      <c r="BJZ90"/>
      <c r="BKB90" s="5">
        <f t="shared" si="1339"/>
        <v>89</v>
      </c>
      <c r="BKC90" s="57">
        <v>5</v>
      </c>
      <c r="BKD90" s="48" t="str">
        <f>IF(COUNTIF(BKC2:BKC89,BKC90)&gt;0,"R","")</f>
        <v>R</v>
      </c>
      <c r="BKE90" s="46">
        <f t="shared" si="1807"/>
        <v>4</v>
      </c>
      <c r="BKF90" s="6">
        <f t="shared" si="2019"/>
        <v>34</v>
      </c>
      <c r="BKG90" s="6">
        <f t="shared" si="1808"/>
        <v>-136</v>
      </c>
      <c r="BKH90" s="7">
        <f t="shared" si="1809"/>
        <v>-638</v>
      </c>
      <c r="BKI90"/>
      <c r="BKJ90"/>
      <c r="BKK90"/>
      <c r="BKM90" s="5">
        <f t="shared" si="1340"/>
        <v>89</v>
      </c>
      <c r="BKN90" s="57">
        <v>9</v>
      </c>
      <c r="BKO90" s="48" t="str">
        <f>IF(COUNTIF(BKN2:BKN89,BKN90)&gt;0,"R","")</f>
        <v/>
      </c>
      <c r="BKP90" s="46">
        <f t="shared" si="1810"/>
        <v>6</v>
      </c>
      <c r="BKQ90" s="6">
        <f t="shared" si="2020"/>
        <v>41</v>
      </c>
      <c r="BKR90" s="6">
        <f t="shared" si="1811"/>
        <v>1230</v>
      </c>
      <c r="BKS90" s="7">
        <f t="shared" si="1812"/>
        <v>-2344</v>
      </c>
      <c r="BKT90">
        <v>21</v>
      </c>
      <c r="BKU90"/>
      <c r="BKV90"/>
      <c r="BKX90" s="5">
        <f t="shared" si="1341"/>
        <v>89</v>
      </c>
      <c r="BKY90" s="57">
        <v>36</v>
      </c>
      <c r="BKZ90" s="48" t="str">
        <f>IF(COUNTIF(BKY2:BKY89,BKY90)&gt;0,"R","")</f>
        <v>R</v>
      </c>
      <c r="BLA90" s="46">
        <f t="shared" si="1813"/>
        <v>4</v>
      </c>
      <c r="BLB90" s="6">
        <f t="shared" si="2021"/>
        <v>35</v>
      </c>
      <c r="BLC90" s="6">
        <f t="shared" si="1814"/>
        <v>-140</v>
      </c>
      <c r="BLD90" s="7">
        <f t="shared" si="1815"/>
        <v>-661</v>
      </c>
      <c r="BLE90"/>
      <c r="BLF90"/>
      <c r="BLG90"/>
      <c r="BLI90" s="5">
        <f t="shared" si="1342"/>
        <v>89</v>
      </c>
      <c r="BLJ90" s="57">
        <v>9</v>
      </c>
      <c r="BLK90" s="48" t="str">
        <f>IF(COUNTIF(BLJ2:BLJ89,BLJ90)&gt;0,"R","")</f>
        <v>R</v>
      </c>
      <c r="BLL90" s="46">
        <f t="shared" si="1816"/>
        <v>0</v>
      </c>
      <c r="BLM90" s="6">
        <f t="shared" si="2022"/>
        <v>34</v>
      </c>
      <c r="BLN90" s="6">
        <f t="shared" si="1817"/>
        <v>0</v>
      </c>
      <c r="BLO90" s="7">
        <f t="shared" si="1818"/>
        <v>2382</v>
      </c>
      <c r="BLP90"/>
      <c r="BLQ90"/>
      <c r="BLR90"/>
      <c r="BLT90" s="5">
        <f t="shared" si="1343"/>
        <v>89</v>
      </c>
      <c r="BLU90" s="57">
        <v>21</v>
      </c>
      <c r="BLV90" s="48" t="str">
        <f>IF(COUNTIF(BLU2:BLU89,BLU90)&gt;0,"R","")</f>
        <v>R</v>
      </c>
      <c r="BLW90" s="46">
        <f t="shared" si="1819"/>
        <v>3</v>
      </c>
      <c r="BLX90" s="6">
        <f t="shared" si="2023"/>
        <v>36</v>
      </c>
      <c r="BLY90" s="6">
        <f t="shared" si="1820"/>
        <v>-108</v>
      </c>
      <c r="BLZ90" s="7">
        <f t="shared" si="1821"/>
        <v>26</v>
      </c>
      <c r="BMA90"/>
      <c r="BMB90"/>
      <c r="BMC90"/>
      <c r="BME90" s="5">
        <f t="shared" si="1344"/>
        <v>89</v>
      </c>
      <c r="BMF90" s="57">
        <v>21</v>
      </c>
      <c r="BMG90" s="48" t="str">
        <f>IF(COUNTIF(BMF2:BMF89,BMF90)&gt;0,"R","")</f>
        <v>R</v>
      </c>
      <c r="BMH90" s="46">
        <f t="shared" si="1822"/>
        <v>4</v>
      </c>
      <c r="BMI90" s="6">
        <f t="shared" si="2024"/>
        <v>36</v>
      </c>
      <c r="BMJ90" s="6">
        <f t="shared" si="1823"/>
        <v>-144</v>
      </c>
      <c r="BMK90" s="7">
        <f t="shared" si="1824"/>
        <v>-915</v>
      </c>
      <c r="BML90"/>
      <c r="BMM90"/>
      <c r="BMN90"/>
      <c r="BMP90" s="5">
        <f t="shared" si="1345"/>
        <v>89</v>
      </c>
      <c r="BMQ90" s="57">
        <v>14</v>
      </c>
      <c r="BMR90" s="48" t="str">
        <f>IF(COUNTIF(BMQ2:BMQ89,BMQ90)&gt;0,"R","")</f>
        <v>R</v>
      </c>
      <c r="BMS90" s="46">
        <f t="shared" si="1825"/>
        <v>2</v>
      </c>
      <c r="BMT90" s="6">
        <f t="shared" si="2025"/>
        <v>36</v>
      </c>
      <c r="BMU90" s="6">
        <f t="shared" si="1826"/>
        <v>-72</v>
      </c>
      <c r="BMV90" s="7">
        <f t="shared" si="1827"/>
        <v>860</v>
      </c>
      <c r="BMW90"/>
      <c r="BMX90"/>
      <c r="BMY90"/>
      <c r="BNA90" s="5">
        <f t="shared" si="1346"/>
        <v>89</v>
      </c>
      <c r="BNB90" s="57">
        <v>7</v>
      </c>
      <c r="BNC90" s="48" t="str">
        <f>IF(COUNTIF(BNB2:BNB89,BNB90)&gt;0,"R","")</f>
        <v>R</v>
      </c>
      <c r="BND90" s="46">
        <f t="shared" si="1828"/>
        <v>3</v>
      </c>
      <c r="BNE90" s="6">
        <f t="shared" si="2026"/>
        <v>33</v>
      </c>
      <c r="BNF90" s="6">
        <f t="shared" si="1829"/>
        <v>-99</v>
      </c>
      <c r="BNG90" s="7">
        <f t="shared" si="1830"/>
        <v>635</v>
      </c>
      <c r="BNH90"/>
      <c r="BNI90"/>
      <c r="BNJ90"/>
      <c r="BNK90"/>
      <c r="BNM90" s="5">
        <f t="shared" si="1347"/>
        <v>89</v>
      </c>
      <c r="BNN90" s="57">
        <v>29</v>
      </c>
      <c r="BNO90" s="48" t="str">
        <f>IF(COUNTIF(BNN2:BNN89,BNN90)&gt;0,"R","")</f>
        <v>R</v>
      </c>
      <c r="BNP90" s="46">
        <f t="shared" si="1831"/>
        <v>4</v>
      </c>
      <c r="BNQ90" s="6">
        <f t="shared" si="2027"/>
        <v>34</v>
      </c>
      <c r="BNR90" s="6">
        <f t="shared" si="1832"/>
        <v>-136</v>
      </c>
      <c r="BNS90" s="7">
        <f t="shared" si="1833"/>
        <v>-421</v>
      </c>
      <c r="BNT90"/>
      <c r="BNU90"/>
      <c r="BNV90"/>
      <c r="BNX90" s="5">
        <f t="shared" si="1348"/>
        <v>89</v>
      </c>
      <c r="BNY90" s="57">
        <v>12</v>
      </c>
      <c r="BNZ90" s="48" t="str">
        <f>IF(COUNTIF(BNY2:BNY89,BNY90)&gt;0,"R","")</f>
        <v>R</v>
      </c>
      <c r="BOA90" s="46">
        <f t="shared" si="1834"/>
        <v>4</v>
      </c>
      <c r="BOB90" s="6">
        <f t="shared" si="2028"/>
        <v>41</v>
      </c>
      <c r="BOC90" s="6">
        <f t="shared" si="1835"/>
        <v>-164</v>
      </c>
      <c r="BOD90" s="7">
        <f t="shared" si="1836"/>
        <v>-1702</v>
      </c>
      <c r="BOE90"/>
      <c r="BOF90"/>
      <c r="BOG90"/>
      <c r="BOI90" s="5">
        <f t="shared" si="1349"/>
        <v>89</v>
      </c>
      <c r="BOJ90" s="57">
        <v>14</v>
      </c>
      <c r="BOK90" s="48" t="str">
        <f>IF(COUNTIF(BOJ2:BOJ89,BOJ90)&gt;0,"R","")</f>
        <v>R</v>
      </c>
      <c r="BOL90" s="46">
        <f t="shared" si="1837"/>
        <v>5</v>
      </c>
      <c r="BOM90" s="6">
        <f t="shared" si="2029"/>
        <v>38</v>
      </c>
      <c r="BON90" s="6">
        <f t="shared" si="1838"/>
        <v>-190</v>
      </c>
      <c r="BOO90" s="7">
        <f t="shared" si="1839"/>
        <v>-2440</v>
      </c>
      <c r="BOP90"/>
      <c r="BOQ90"/>
      <c r="BOR90"/>
      <c r="BOT90" s="5">
        <f t="shared" si="1350"/>
        <v>89</v>
      </c>
      <c r="BOU90" s="57">
        <v>30</v>
      </c>
      <c r="BOV90" s="48" t="str">
        <f>IF(COUNTIF(BOU2:BOU89,BOU90)&gt;0,"R","")</f>
        <v>R</v>
      </c>
      <c r="BOW90" s="46">
        <f t="shared" si="1840"/>
        <v>5</v>
      </c>
      <c r="BOX90" s="6">
        <f t="shared" si="2030"/>
        <v>40</v>
      </c>
      <c r="BOY90" s="6">
        <f t="shared" si="1841"/>
        <v>-200</v>
      </c>
      <c r="BOZ90" s="7">
        <f t="shared" si="1842"/>
        <v>-2858</v>
      </c>
      <c r="BPA90"/>
      <c r="BPB90"/>
      <c r="BPC90"/>
      <c r="BPE90" s="5">
        <f t="shared" si="1351"/>
        <v>89</v>
      </c>
      <c r="BPF90" s="57">
        <v>33</v>
      </c>
      <c r="BPG90" s="48" t="str">
        <f>IF(COUNTIF(BPF2:BPF89,BPF90)&gt;0,"R","")</f>
        <v>R</v>
      </c>
      <c r="BPH90" s="46">
        <f t="shared" si="1843"/>
        <v>2</v>
      </c>
      <c r="BPI90" s="6">
        <f t="shared" si="2031"/>
        <v>35</v>
      </c>
      <c r="BPJ90" s="6">
        <f t="shared" si="1844"/>
        <v>-70</v>
      </c>
      <c r="BPK90" s="7">
        <f t="shared" si="1845"/>
        <v>1268</v>
      </c>
      <c r="BPL90"/>
      <c r="BPM90"/>
      <c r="BPN90"/>
      <c r="BPP90" s="5">
        <f t="shared" si="1352"/>
        <v>89</v>
      </c>
      <c r="BPQ90" s="57">
        <v>22</v>
      </c>
      <c r="BPR90" s="48" t="str">
        <f>IF(COUNTIF(BPQ2:BPQ89,BPQ90)&gt;0,"R","")</f>
        <v>R</v>
      </c>
      <c r="BPS90" s="46">
        <f t="shared" si="1846"/>
        <v>3</v>
      </c>
      <c r="BPT90" s="6">
        <f t="shared" si="2032"/>
        <v>38</v>
      </c>
      <c r="BPU90" s="6">
        <f t="shared" si="1847"/>
        <v>-114</v>
      </c>
      <c r="BPV90" s="7">
        <f t="shared" si="1848"/>
        <v>-308</v>
      </c>
      <c r="BPW90"/>
      <c r="BPX90"/>
      <c r="BPY90"/>
      <c r="BQA90" s="5">
        <f t="shared" si="1353"/>
        <v>89</v>
      </c>
      <c r="BQB90" s="57">
        <v>5</v>
      </c>
      <c r="BQC90" s="48" t="str">
        <f>IF(COUNTIF(BQB2:BQB89,BQB90)&gt;0,"R","")</f>
        <v>R</v>
      </c>
      <c r="BQD90" s="46">
        <f t="shared" si="1849"/>
        <v>1</v>
      </c>
      <c r="BQE90" s="6">
        <f t="shared" si="2033"/>
        <v>37</v>
      </c>
      <c r="BQF90" s="6">
        <f t="shared" si="1850"/>
        <v>-37</v>
      </c>
      <c r="BQG90" s="7">
        <f t="shared" si="1851"/>
        <v>2596</v>
      </c>
      <c r="BQH90"/>
      <c r="BQI90"/>
      <c r="BQJ90"/>
      <c r="BQL90" s="5">
        <f t="shared" si="1354"/>
        <v>89</v>
      </c>
      <c r="BQM90" s="57">
        <v>24</v>
      </c>
      <c r="BQN90" s="48" t="str">
        <f>IF(COUNTIF(BQM2:BQM89,BQM90)&gt;0,"R","")</f>
        <v>R</v>
      </c>
      <c r="BQO90" s="46">
        <f t="shared" si="1852"/>
        <v>4</v>
      </c>
      <c r="BQP90" s="6">
        <f t="shared" si="2034"/>
        <v>41</v>
      </c>
      <c r="BQQ90" s="6">
        <f t="shared" si="1853"/>
        <v>-164</v>
      </c>
      <c r="BQR90" s="7">
        <f t="shared" si="1854"/>
        <v>-1736</v>
      </c>
      <c r="BQS90"/>
      <c r="BQT90"/>
      <c r="BQU90"/>
      <c r="BQW90" s="5">
        <f t="shared" si="1355"/>
        <v>89</v>
      </c>
      <c r="BQX90" s="57">
        <v>3</v>
      </c>
      <c r="BQY90" s="48" t="str">
        <f>IF(COUNTIF(BQX2:BQX89,BQX90)&gt;0,"R","")</f>
        <v>R</v>
      </c>
      <c r="BQZ90" s="46">
        <f t="shared" si="1855"/>
        <v>3</v>
      </c>
      <c r="BRA90" s="6">
        <f t="shared" si="2035"/>
        <v>36</v>
      </c>
      <c r="BRB90" s="6">
        <f t="shared" si="1856"/>
        <v>-108</v>
      </c>
      <c r="BRC90" s="7">
        <f t="shared" si="1857"/>
        <v>-810</v>
      </c>
      <c r="BRD90"/>
      <c r="BRE90"/>
      <c r="BRF90"/>
      <c r="BRH90" s="5">
        <f t="shared" si="1356"/>
        <v>89</v>
      </c>
      <c r="BRI90" s="57">
        <v>11</v>
      </c>
      <c r="BRJ90" s="48" t="str">
        <f>IF(COUNTIF(BRI2:BRI89,BRI90)&gt;0,"R","")</f>
        <v>R</v>
      </c>
      <c r="BRK90" s="46">
        <f t="shared" si="1858"/>
        <v>1</v>
      </c>
      <c r="BRL90" s="6">
        <f t="shared" si="2036"/>
        <v>35</v>
      </c>
      <c r="BRM90" s="6">
        <f t="shared" si="1859"/>
        <v>-35</v>
      </c>
      <c r="BRN90" s="7">
        <f t="shared" si="1860"/>
        <v>2097</v>
      </c>
      <c r="BRO90"/>
      <c r="BRP90"/>
      <c r="BRQ90"/>
      <c r="BRS90" s="5">
        <f t="shared" si="1357"/>
        <v>89</v>
      </c>
      <c r="BRT90" s="57">
        <v>16</v>
      </c>
      <c r="BRU90" s="48" t="str">
        <f>IF(COUNTIF(BRT2:BRT89,BRT90)&gt;0,"R","")</f>
        <v>R</v>
      </c>
      <c r="BRV90" s="46">
        <f t="shared" si="1861"/>
        <v>6</v>
      </c>
      <c r="BRW90" s="6">
        <f t="shared" si="2037"/>
        <v>42</v>
      </c>
      <c r="BRX90" s="6">
        <f t="shared" si="1862"/>
        <v>-252</v>
      </c>
      <c r="BRY90" s="7">
        <f t="shared" si="1863"/>
        <v>-4367</v>
      </c>
      <c r="BRZ90"/>
      <c r="BSA90"/>
      <c r="BSB90"/>
      <c r="BSD90" s="5">
        <f t="shared" si="1358"/>
        <v>89</v>
      </c>
      <c r="BSE90" s="57">
        <v>16</v>
      </c>
      <c r="BSF90" s="48" t="str">
        <f>IF(COUNTIF(BSE2:BSE89,BSE90)&gt;0,"R","")</f>
        <v>R</v>
      </c>
      <c r="BSG90" s="46">
        <f t="shared" si="1864"/>
        <v>6</v>
      </c>
      <c r="BSH90" s="6">
        <f t="shared" si="2038"/>
        <v>39</v>
      </c>
      <c r="BSI90" s="6">
        <f t="shared" si="1865"/>
        <v>-234</v>
      </c>
      <c r="BSJ90" s="7">
        <f t="shared" si="1866"/>
        <v>-3473</v>
      </c>
      <c r="BSK90"/>
      <c r="BSL90"/>
      <c r="BSM90"/>
      <c r="BSO90" s="5">
        <f t="shared" si="1359"/>
        <v>89</v>
      </c>
      <c r="BSP90" s="57">
        <v>30</v>
      </c>
      <c r="BSQ90" s="48" t="str">
        <f>IF(COUNTIF(BSP2:BSP89,BSP90)&gt;0,"R","")</f>
        <v>R</v>
      </c>
      <c r="BSR90" s="46">
        <f t="shared" si="1867"/>
        <v>9</v>
      </c>
      <c r="BSS90" s="6">
        <f t="shared" si="2039"/>
        <v>45</v>
      </c>
      <c r="BST90" s="6">
        <f t="shared" si="1868"/>
        <v>-405</v>
      </c>
      <c r="BSU90" s="7">
        <f t="shared" si="1869"/>
        <v>-9862</v>
      </c>
      <c r="BSV90"/>
      <c r="BSW90"/>
      <c r="BSX90"/>
    </row>
    <row r="91" spans="1:1870" ht="15.75" x14ac:dyDescent="0.25">
      <c r="A91" s="5">
        <f t="shared" si="1190"/>
        <v>90</v>
      </c>
      <c r="B91" s="57">
        <v>23</v>
      </c>
      <c r="C91" s="48" t="str">
        <f>IF(COUNTIF(B2:B90,B91)&gt;0,"R","")</f>
        <v>R</v>
      </c>
      <c r="D91" s="46">
        <f t="shared" si="1360"/>
        <v>4</v>
      </c>
      <c r="E91" s="6">
        <f t="shared" si="1870"/>
        <v>36</v>
      </c>
      <c r="F91" s="6">
        <f t="shared" si="1361"/>
        <v>-144</v>
      </c>
      <c r="G91" s="7">
        <f t="shared" si="1362"/>
        <v>-749</v>
      </c>
      <c r="H91" s="44"/>
      <c r="I91" s="4"/>
      <c r="J91" s="4"/>
      <c r="L91" s="5">
        <f t="shared" si="1191"/>
        <v>90</v>
      </c>
      <c r="M91" s="57">
        <v>6</v>
      </c>
      <c r="N91" s="48" t="str">
        <f>IF(COUNTIF(M2:M90,M91)&gt;0,"R","")</f>
        <v>R</v>
      </c>
      <c r="O91" s="46">
        <f t="shared" si="1363"/>
        <v>3</v>
      </c>
      <c r="P91" s="6">
        <f t="shared" si="1871"/>
        <v>37</v>
      </c>
      <c r="Q91" s="6">
        <f t="shared" si="1364"/>
        <v>-111</v>
      </c>
      <c r="R91" s="7">
        <f t="shared" si="1365"/>
        <v>-37</v>
      </c>
      <c r="S91" s="44"/>
      <c r="T91" s="4"/>
      <c r="U91" s="4"/>
      <c r="W91" s="5">
        <f t="shared" si="1192"/>
        <v>90</v>
      </c>
      <c r="X91" s="57">
        <v>36</v>
      </c>
      <c r="Y91" s="48" t="str">
        <f>IF(COUNTIF(X2:X90,X91)&gt;0,"R","")</f>
        <v>R</v>
      </c>
      <c r="Z91" s="46">
        <f t="shared" si="1366"/>
        <v>2</v>
      </c>
      <c r="AA91" s="6">
        <f t="shared" si="1872"/>
        <v>37</v>
      </c>
      <c r="AB91" s="6">
        <f t="shared" si="1367"/>
        <v>-74</v>
      </c>
      <c r="AC91" s="7">
        <f t="shared" si="1368"/>
        <v>1584</v>
      </c>
      <c r="AD91" s="44"/>
      <c r="AE91" s="4"/>
      <c r="AF91" s="4"/>
      <c r="AH91" s="5">
        <f t="shared" si="1193"/>
        <v>90</v>
      </c>
      <c r="AI91" s="57">
        <v>17</v>
      </c>
      <c r="AJ91" s="48" t="str">
        <f>IF(COUNTIF(AI2:AI90,AI91)&gt;0,"R","")</f>
        <v>R</v>
      </c>
      <c r="AK91" s="46">
        <f t="shared" si="1369"/>
        <v>4</v>
      </c>
      <c r="AL91" s="6">
        <f t="shared" si="1873"/>
        <v>39</v>
      </c>
      <c r="AM91" s="6">
        <f t="shared" si="1370"/>
        <v>-156</v>
      </c>
      <c r="AN91" s="7">
        <f t="shared" si="1371"/>
        <v>-1128</v>
      </c>
      <c r="AO91" s="44"/>
      <c r="AP91" s="4"/>
      <c r="AQ91" s="4"/>
      <c r="AS91" s="5">
        <f t="shared" si="1194"/>
        <v>90</v>
      </c>
      <c r="AT91" s="57">
        <v>36</v>
      </c>
      <c r="AU91" s="48" t="str">
        <f>IF(COUNTIF(AT2:AT90,AT91)&gt;0,"R","")</f>
        <v>R</v>
      </c>
      <c r="AV91" s="46">
        <f t="shared" si="1372"/>
        <v>4</v>
      </c>
      <c r="AW91" s="6">
        <f t="shared" si="1874"/>
        <v>39</v>
      </c>
      <c r="AX91" s="6">
        <f t="shared" si="1373"/>
        <v>-156</v>
      </c>
      <c r="AY91" s="7">
        <f t="shared" si="1374"/>
        <v>-1266</v>
      </c>
      <c r="AZ91" s="44"/>
      <c r="BA91" s="4"/>
      <c r="BB91" s="4"/>
      <c r="BD91" s="5">
        <f t="shared" si="1195"/>
        <v>90</v>
      </c>
      <c r="BE91" s="57">
        <v>28</v>
      </c>
      <c r="BF91" s="48" t="str">
        <f>IF(COUNTIF(BE2:BE90,BE91)&gt;0,"R","")</f>
        <v>R</v>
      </c>
      <c r="BG91" s="46">
        <f t="shared" si="1375"/>
        <v>2</v>
      </c>
      <c r="BH91" s="6">
        <f t="shared" si="1875"/>
        <v>36</v>
      </c>
      <c r="BI91" s="6">
        <f t="shared" si="1376"/>
        <v>-72</v>
      </c>
      <c r="BJ91" s="7">
        <f t="shared" si="1377"/>
        <v>826</v>
      </c>
      <c r="BK91" s="44"/>
      <c r="BL91" s="4"/>
      <c r="BM91" s="4"/>
      <c r="BO91" s="5">
        <f t="shared" si="1196"/>
        <v>90</v>
      </c>
      <c r="BP91" s="57">
        <v>28</v>
      </c>
      <c r="BQ91" s="48" t="str">
        <f>IF(COUNTIF(BP2:BP90,BP91)&gt;0,"R","")</f>
        <v>R</v>
      </c>
      <c r="BR91" s="46">
        <f t="shared" si="1378"/>
        <v>4</v>
      </c>
      <c r="BS91" s="6">
        <f t="shared" si="1876"/>
        <v>39</v>
      </c>
      <c r="BT91" s="6">
        <f t="shared" si="1379"/>
        <v>-156</v>
      </c>
      <c r="BU91" s="7">
        <f t="shared" si="1380"/>
        <v>-1061</v>
      </c>
      <c r="BV91"/>
      <c r="BW91"/>
      <c r="BX91"/>
      <c r="BZ91" s="5">
        <f t="shared" si="1197"/>
        <v>90</v>
      </c>
      <c r="CA91" s="57">
        <v>36</v>
      </c>
      <c r="CB91" s="48" t="str">
        <f>IF(COUNTIF(CA2:CA90,CA91)&gt;0,"R","")</f>
        <v>R</v>
      </c>
      <c r="CC91" s="46">
        <f t="shared" si="1381"/>
        <v>5</v>
      </c>
      <c r="CD91" s="6">
        <f t="shared" si="1877"/>
        <v>42</v>
      </c>
      <c r="CE91" s="6">
        <f t="shared" si="1382"/>
        <v>-210</v>
      </c>
      <c r="CF91" s="7">
        <f t="shared" si="1383"/>
        <v>-3328</v>
      </c>
      <c r="CG91"/>
      <c r="CH91"/>
      <c r="CI91"/>
      <c r="CK91" s="5">
        <f t="shared" si="1198"/>
        <v>90</v>
      </c>
      <c r="CL91" s="57">
        <v>34</v>
      </c>
      <c r="CM91" s="48" t="str">
        <f>IF(COUNTIF(CL2:CL90,CL91)&gt;0,"R","")</f>
        <v/>
      </c>
      <c r="CN91" s="46">
        <f t="shared" si="1384"/>
        <v>5</v>
      </c>
      <c r="CO91" s="6">
        <f t="shared" si="1878"/>
        <v>43</v>
      </c>
      <c r="CP91" s="6">
        <f t="shared" si="1385"/>
        <v>1333</v>
      </c>
      <c r="CQ91" s="7">
        <f t="shared" si="1386"/>
        <v>-1495</v>
      </c>
      <c r="CR91">
        <v>13</v>
      </c>
      <c r="CS91"/>
      <c r="CT91"/>
      <c r="CV91" s="5">
        <f t="shared" si="1199"/>
        <v>90</v>
      </c>
      <c r="CW91" s="57">
        <v>34</v>
      </c>
      <c r="CX91" s="48" t="str">
        <f>IF(COUNTIF(CW2:CW90,CW91)&gt;0,"R","")</f>
        <v>R</v>
      </c>
      <c r="CY91" s="46">
        <f t="shared" si="1387"/>
        <v>3</v>
      </c>
      <c r="CZ91" s="6">
        <f t="shared" si="1879"/>
        <v>34</v>
      </c>
      <c r="DA91" s="6">
        <f t="shared" si="1388"/>
        <v>-102</v>
      </c>
      <c r="DB91" s="7">
        <f t="shared" si="1389"/>
        <v>578</v>
      </c>
      <c r="DC91"/>
      <c r="DD91"/>
      <c r="DE91"/>
      <c r="DG91" s="5">
        <f t="shared" si="1200"/>
        <v>90</v>
      </c>
      <c r="DH91" s="57">
        <v>18</v>
      </c>
      <c r="DI91" s="48" t="str">
        <f>IF(COUNTIF(DH2:DH90,DH91)&gt;0,"R","")</f>
        <v>R</v>
      </c>
      <c r="DJ91" s="46">
        <f t="shared" si="1390"/>
        <v>1</v>
      </c>
      <c r="DK91" s="6">
        <f t="shared" si="1880"/>
        <v>36</v>
      </c>
      <c r="DL91" s="6">
        <f t="shared" si="1391"/>
        <v>-36</v>
      </c>
      <c r="DM91" s="7">
        <f t="shared" si="1392"/>
        <v>1925</v>
      </c>
      <c r="DN91"/>
      <c r="DO91"/>
      <c r="DP91"/>
      <c r="DR91" s="5">
        <f t="shared" si="1201"/>
        <v>90</v>
      </c>
      <c r="DS91" s="57">
        <v>25</v>
      </c>
      <c r="DT91" s="48" t="str">
        <f>IF(COUNTIF(DS2:DS90,DS91)&gt;0,"R","")</f>
        <v>R</v>
      </c>
      <c r="DU91" s="46">
        <f t="shared" si="1393"/>
        <v>1</v>
      </c>
      <c r="DV91" s="6">
        <f t="shared" si="1881"/>
        <v>30</v>
      </c>
      <c r="DW91" s="6">
        <f t="shared" si="1394"/>
        <v>-30</v>
      </c>
      <c r="DX91" s="7">
        <f t="shared" si="1395"/>
        <v>2325</v>
      </c>
      <c r="DY91"/>
      <c r="DZ91"/>
      <c r="EA91"/>
      <c r="EC91" s="5">
        <f t="shared" si="1202"/>
        <v>90</v>
      </c>
      <c r="ED91" s="57">
        <v>9</v>
      </c>
      <c r="EE91" s="48" t="str">
        <f>IF(COUNTIF(ED2:ED90,ED91)&gt;0,"R","")</f>
        <v>R</v>
      </c>
      <c r="EF91" s="46">
        <f t="shared" si="1396"/>
        <v>5</v>
      </c>
      <c r="EG91" s="6">
        <f t="shared" si="1882"/>
        <v>43</v>
      </c>
      <c r="EH91" s="6">
        <f t="shared" si="1397"/>
        <v>-215</v>
      </c>
      <c r="EI91" s="7">
        <f t="shared" si="1398"/>
        <v>-3353</v>
      </c>
      <c r="EJ91"/>
      <c r="EK91"/>
      <c r="EL91"/>
      <c r="EN91" s="5">
        <f t="shared" si="1203"/>
        <v>90</v>
      </c>
      <c r="EO91" s="57">
        <v>30</v>
      </c>
      <c r="EP91" s="48" t="str">
        <f>IF(COUNTIF(EO2:EO90,EO91)&gt;0,"R","")</f>
        <v>R</v>
      </c>
      <c r="EQ91" s="46">
        <f t="shared" si="1399"/>
        <v>5</v>
      </c>
      <c r="ER91" s="6">
        <f t="shared" si="1883"/>
        <v>43</v>
      </c>
      <c r="ES91" s="6">
        <f t="shared" si="1400"/>
        <v>-215</v>
      </c>
      <c r="ET91" s="7">
        <f t="shared" si="1401"/>
        <v>-2983</v>
      </c>
      <c r="EU91"/>
      <c r="EV91"/>
      <c r="EW91"/>
      <c r="EY91" s="5">
        <f t="shared" si="1204"/>
        <v>90</v>
      </c>
      <c r="EZ91" s="57">
        <v>6</v>
      </c>
      <c r="FA91" s="48" t="str">
        <f>IF(COUNTIF(EZ2:EZ90,EZ91)&gt;0,"R","")</f>
        <v>R</v>
      </c>
      <c r="FB91" s="46">
        <f t="shared" si="1402"/>
        <v>3</v>
      </c>
      <c r="FC91" s="6">
        <f t="shared" si="1884"/>
        <v>29</v>
      </c>
      <c r="FD91" s="6">
        <f t="shared" si="1403"/>
        <v>-87</v>
      </c>
      <c r="FE91" s="7">
        <f t="shared" si="1404"/>
        <v>835</v>
      </c>
      <c r="FF91"/>
      <c r="FG91"/>
      <c r="FH91"/>
      <c r="FJ91" s="5">
        <f t="shared" si="1205"/>
        <v>90</v>
      </c>
      <c r="FK91" s="57">
        <v>20</v>
      </c>
      <c r="FL91" s="48" t="str">
        <f>IF(COUNTIF(FK2:FK90,FK91)&gt;0,"R","")</f>
        <v>R</v>
      </c>
      <c r="FM91" s="46">
        <f t="shared" si="1405"/>
        <v>3</v>
      </c>
      <c r="FN91" s="6">
        <f t="shared" si="1885"/>
        <v>34</v>
      </c>
      <c r="FO91" s="6">
        <f t="shared" si="1406"/>
        <v>-102</v>
      </c>
      <c r="FP91" s="7">
        <f t="shared" si="1407"/>
        <v>500</v>
      </c>
      <c r="FQ91"/>
      <c r="FR91"/>
      <c r="FS91"/>
      <c r="FU91" s="5">
        <f t="shared" si="1206"/>
        <v>90</v>
      </c>
      <c r="FV91" s="57">
        <v>18</v>
      </c>
      <c r="FW91" s="48" t="str">
        <f>IF(COUNTIF(FV2:FV90,FV91)&gt;0,"R","")</f>
        <v>R</v>
      </c>
      <c r="FX91" s="46">
        <f t="shared" si="1408"/>
        <v>2</v>
      </c>
      <c r="FY91" s="6">
        <f t="shared" si="1886"/>
        <v>30</v>
      </c>
      <c r="FZ91" s="6">
        <f t="shared" si="1409"/>
        <v>-60</v>
      </c>
      <c r="GA91" s="7">
        <f t="shared" si="1410"/>
        <v>1462</v>
      </c>
      <c r="GB91"/>
      <c r="GC91"/>
      <c r="GD91"/>
      <c r="GF91" s="5">
        <f t="shared" si="1207"/>
        <v>90</v>
      </c>
      <c r="GG91" s="57">
        <v>12</v>
      </c>
      <c r="GH91" s="48" t="str">
        <f>IF(COUNTIF(GG2:GG90,GG91)&gt;0,"R","")</f>
        <v>R</v>
      </c>
      <c r="GI91" s="46">
        <f t="shared" si="1411"/>
        <v>1</v>
      </c>
      <c r="GJ91" s="6">
        <f t="shared" si="1887"/>
        <v>29</v>
      </c>
      <c r="GK91" s="6">
        <f t="shared" si="1412"/>
        <v>-29</v>
      </c>
      <c r="GL91" s="7">
        <f t="shared" si="1413"/>
        <v>2948</v>
      </c>
      <c r="GM91"/>
      <c r="GN91"/>
      <c r="GO91"/>
      <c r="GQ91" s="5">
        <f t="shared" si="1208"/>
        <v>90</v>
      </c>
      <c r="GR91" s="57">
        <v>30</v>
      </c>
      <c r="GS91" s="48" t="str">
        <f>IF(COUNTIF(GR2:GR90,GR91)&gt;0,"R","")</f>
        <v>R</v>
      </c>
      <c r="GT91" s="46">
        <f t="shared" si="1414"/>
        <v>6</v>
      </c>
      <c r="GU91" s="6">
        <f t="shared" si="1888"/>
        <v>34</v>
      </c>
      <c r="GV91" s="6">
        <f t="shared" si="1415"/>
        <v>-204</v>
      </c>
      <c r="GW91" s="7">
        <f t="shared" si="1416"/>
        <v>-2466</v>
      </c>
      <c r="GX91"/>
      <c r="GY91"/>
      <c r="GZ91"/>
      <c r="HB91" s="5">
        <f t="shared" si="1209"/>
        <v>90</v>
      </c>
      <c r="HC91" s="57">
        <v>26</v>
      </c>
      <c r="HD91" s="48" t="str">
        <f>IF(COUNTIF(HC2:HC90,HC91)&gt;0,"R","")</f>
        <v/>
      </c>
      <c r="HE91" s="46">
        <f t="shared" si="1417"/>
        <v>6</v>
      </c>
      <c r="HF91" s="6">
        <f t="shared" si="1889"/>
        <v>40</v>
      </c>
      <c r="HG91" s="6">
        <f t="shared" si="1418"/>
        <v>1200</v>
      </c>
      <c r="HH91" s="7">
        <f t="shared" si="1419"/>
        <v>-2319</v>
      </c>
      <c r="HI91">
        <v>3</v>
      </c>
      <c r="HJ91"/>
      <c r="HK91"/>
      <c r="HM91" s="5">
        <f t="shared" si="1210"/>
        <v>90</v>
      </c>
      <c r="HN91" s="57">
        <v>3</v>
      </c>
      <c r="HO91" s="48" t="str">
        <f>IF(COUNTIF(HN2:HN90,HN91)&gt;0,"R","")</f>
        <v>R</v>
      </c>
      <c r="HP91" s="46">
        <f t="shared" si="1420"/>
        <v>2</v>
      </c>
      <c r="HQ91" s="6">
        <f t="shared" si="1890"/>
        <v>32</v>
      </c>
      <c r="HR91" s="6">
        <f t="shared" si="1421"/>
        <v>-64</v>
      </c>
      <c r="HS91" s="7">
        <f t="shared" si="1422"/>
        <v>902</v>
      </c>
      <c r="HT91"/>
      <c r="HU91"/>
      <c r="HV91"/>
      <c r="HX91" s="5">
        <f t="shared" si="1211"/>
        <v>90</v>
      </c>
      <c r="HY91" s="57">
        <v>3</v>
      </c>
      <c r="HZ91" s="48" t="str">
        <f>IF(COUNTIF(HY2:HY90,HY91)&gt;0,"R","")</f>
        <v>R</v>
      </c>
      <c r="IA91" s="46">
        <f t="shared" si="1423"/>
        <v>2</v>
      </c>
      <c r="IB91" s="6">
        <f t="shared" si="1891"/>
        <v>28</v>
      </c>
      <c r="IC91" s="6">
        <f t="shared" si="1424"/>
        <v>-56</v>
      </c>
      <c r="ID91" s="7">
        <f t="shared" si="1425"/>
        <v>1605</v>
      </c>
      <c r="IE91"/>
      <c r="IF91"/>
      <c r="IG91"/>
      <c r="II91" s="5">
        <f t="shared" si="1212"/>
        <v>90</v>
      </c>
      <c r="IJ91" s="57">
        <v>16</v>
      </c>
      <c r="IK91" s="48" t="str">
        <f>IF(COUNTIF(IJ2:IJ90,IJ91)&gt;0,"R","")</f>
        <v>R</v>
      </c>
      <c r="IL91" s="46">
        <f t="shared" si="1426"/>
        <v>1</v>
      </c>
      <c r="IM91" s="6">
        <f t="shared" si="1892"/>
        <v>35</v>
      </c>
      <c r="IN91" s="6">
        <f t="shared" si="1427"/>
        <v>-35</v>
      </c>
      <c r="IO91" s="7">
        <f t="shared" si="1428"/>
        <v>2640</v>
      </c>
      <c r="IP91"/>
      <c r="IQ91"/>
      <c r="IR91"/>
      <c r="IT91" s="5">
        <f t="shared" si="1213"/>
        <v>90</v>
      </c>
      <c r="IU91" s="57">
        <v>13</v>
      </c>
      <c r="IV91" s="48" t="str">
        <f>IF(COUNTIF(IU2:IU90,IU91)&gt;0,"R","")</f>
        <v>R</v>
      </c>
      <c r="IW91" s="46">
        <f t="shared" si="1429"/>
        <v>2</v>
      </c>
      <c r="IX91" s="6">
        <f t="shared" si="1893"/>
        <v>34</v>
      </c>
      <c r="IY91" s="6">
        <f t="shared" si="1430"/>
        <v>-68</v>
      </c>
      <c r="IZ91" s="7">
        <f t="shared" si="1431"/>
        <v>1443</v>
      </c>
      <c r="JA91"/>
      <c r="JB91"/>
      <c r="JC91"/>
      <c r="JE91" s="5">
        <f t="shared" si="1214"/>
        <v>90</v>
      </c>
      <c r="JF91" s="57">
        <v>32</v>
      </c>
      <c r="JG91" s="48" t="str">
        <f>IF(COUNTIF(JF2:JF90,JF91)&gt;0,"R","")</f>
        <v>R</v>
      </c>
      <c r="JH91" s="46">
        <f t="shared" si="1432"/>
        <v>3</v>
      </c>
      <c r="JI91" s="6">
        <f t="shared" si="1894"/>
        <v>37</v>
      </c>
      <c r="JJ91" s="6">
        <f t="shared" si="1433"/>
        <v>-111</v>
      </c>
      <c r="JK91" s="7">
        <f t="shared" si="1434"/>
        <v>129</v>
      </c>
      <c r="JL91"/>
      <c r="JM91"/>
      <c r="JN91"/>
      <c r="JP91" s="5">
        <f t="shared" si="1215"/>
        <v>90</v>
      </c>
      <c r="JQ91" s="57">
        <v>24</v>
      </c>
      <c r="JR91" s="48" t="str">
        <f>IF(COUNTIF(JQ2:JQ90,JQ91)&gt;0,"R","")</f>
        <v>R</v>
      </c>
      <c r="JS91" s="46">
        <f t="shared" si="1435"/>
        <v>3</v>
      </c>
      <c r="JT91" s="6">
        <f t="shared" si="1895"/>
        <v>33</v>
      </c>
      <c r="JU91" s="6">
        <f t="shared" si="1436"/>
        <v>-99</v>
      </c>
      <c r="JV91" s="7">
        <f t="shared" si="1437"/>
        <v>378</v>
      </c>
      <c r="JW91"/>
      <c r="JX91"/>
      <c r="JY91"/>
      <c r="KA91" s="5">
        <f t="shared" si="1216"/>
        <v>90</v>
      </c>
      <c r="KB91" s="57">
        <v>0</v>
      </c>
      <c r="KC91" s="48" t="str">
        <f>IF(COUNTIF(KB2:KB90,KB91)&gt;0,"R","")</f>
        <v>R</v>
      </c>
      <c r="KD91" s="46">
        <f t="shared" si="1438"/>
        <v>3</v>
      </c>
      <c r="KE91" s="6">
        <f t="shared" si="1896"/>
        <v>34</v>
      </c>
      <c r="KF91" s="6">
        <f t="shared" si="1439"/>
        <v>-102</v>
      </c>
      <c r="KG91" s="7">
        <f t="shared" si="1440"/>
        <v>533</v>
      </c>
      <c r="KH91"/>
      <c r="KI91"/>
      <c r="KJ91"/>
      <c r="KL91" s="5">
        <f t="shared" si="1217"/>
        <v>90</v>
      </c>
      <c r="KM91" s="57">
        <v>4</v>
      </c>
      <c r="KN91" s="48" t="str">
        <f>IF(COUNTIF(KM2:KM90,KM91)&gt;0,"R","")</f>
        <v>R</v>
      </c>
      <c r="KO91" s="46">
        <f t="shared" si="1441"/>
        <v>4</v>
      </c>
      <c r="KP91" s="6">
        <f t="shared" si="1897"/>
        <v>38</v>
      </c>
      <c r="KQ91" s="6">
        <f t="shared" si="1442"/>
        <v>-152</v>
      </c>
      <c r="KR91" s="7">
        <f t="shared" si="1443"/>
        <v>-1346</v>
      </c>
      <c r="KS91"/>
      <c r="KT91"/>
      <c r="KU91"/>
      <c r="KW91" s="5">
        <f t="shared" si="1218"/>
        <v>90</v>
      </c>
      <c r="KX91" s="57">
        <v>36</v>
      </c>
      <c r="KY91" s="48" t="str">
        <f>IF(COUNTIF(KX2:KX90,KX91)&gt;0,"R","")</f>
        <v>R</v>
      </c>
      <c r="KZ91" s="46">
        <f t="shared" si="1444"/>
        <v>1</v>
      </c>
      <c r="LA91" s="6">
        <f t="shared" si="1898"/>
        <v>29</v>
      </c>
      <c r="LB91" s="6">
        <f t="shared" si="1445"/>
        <v>-29</v>
      </c>
      <c r="LC91" s="7">
        <f t="shared" si="1446"/>
        <v>2099</v>
      </c>
      <c r="LD91"/>
      <c r="LE91"/>
      <c r="LF91"/>
      <c r="LH91" s="5">
        <f t="shared" si="1219"/>
        <v>90</v>
      </c>
      <c r="LI91" s="57">
        <v>14</v>
      </c>
      <c r="LJ91" s="48" t="str">
        <f>IF(COUNTIF(LI2:LI90,LI91)&gt;0,"R","")</f>
        <v>R</v>
      </c>
      <c r="LK91" s="46">
        <f t="shared" si="1447"/>
        <v>5</v>
      </c>
      <c r="LL91" s="6">
        <f t="shared" si="1899"/>
        <v>40</v>
      </c>
      <c r="LM91" s="6">
        <f t="shared" si="1448"/>
        <v>-200</v>
      </c>
      <c r="LN91" s="7">
        <f t="shared" si="1449"/>
        <v>-2628</v>
      </c>
      <c r="LO91"/>
      <c r="LP91"/>
      <c r="LQ91"/>
      <c r="LS91" s="5">
        <f t="shared" si="1220"/>
        <v>90</v>
      </c>
      <c r="LT91" s="57">
        <v>13</v>
      </c>
      <c r="LU91" s="48" t="str">
        <f>IF(COUNTIF(LT2:LT90,LT91)&gt;0,"R","")</f>
        <v>R</v>
      </c>
      <c r="LV91" s="46">
        <f t="shared" si="1450"/>
        <v>5</v>
      </c>
      <c r="LW91" s="6">
        <f t="shared" si="1900"/>
        <v>40</v>
      </c>
      <c r="LX91" s="6">
        <f t="shared" si="1451"/>
        <v>-200</v>
      </c>
      <c r="LY91" s="7">
        <f t="shared" si="1452"/>
        <v>-2503</v>
      </c>
      <c r="LZ91"/>
      <c r="MA91"/>
      <c r="MB91"/>
      <c r="MD91" s="5">
        <f t="shared" si="1221"/>
        <v>90</v>
      </c>
      <c r="ME91" s="57">
        <v>34</v>
      </c>
      <c r="MF91" s="48" t="str">
        <f>IF(COUNTIF(ME2:ME90,ME91)&gt;0,"R","")</f>
        <v>R</v>
      </c>
      <c r="MG91" s="46">
        <f t="shared" si="1453"/>
        <v>4</v>
      </c>
      <c r="MH91" s="6">
        <f t="shared" si="1901"/>
        <v>43</v>
      </c>
      <c r="MI91" s="6">
        <f t="shared" si="1454"/>
        <v>-172</v>
      </c>
      <c r="MJ91" s="7">
        <f t="shared" si="1455"/>
        <v>-2100</v>
      </c>
      <c r="MK91"/>
      <c r="ML91"/>
      <c r="MM91"/>
      <c r="MO91" s="5">
        <f t="shared" si="1222"/>
        <v>90</v>
      </c>
      <c r="MP91" s="57">
        <v>4</v>
      </c>
      <c r="MQ91" s="48" t="str">
        <f>IF(COUNTIF(MP2:MP90,MP91)&gt;0,"R","")</f>
        <v>R</v>
      </c>
      <c r="MR91" s="46">
        <f t="shared" si="1456"/>
        <v>2</v>
      </c>
      <c r="MS91" s="6">
        <f t="shared" si="1902"/>
        <v>35</v>
      </c>
      <c r="MT91" s="6">
        <f t="shared" si="1457"/>
        <v>-70</v>
      </c>
      <c r="MU91" s="7">
        <f t="shared" si="1458"/>
        <v>1178</v>
      </c>
      <c r="MV91"/>
      <c r="MW91"/>
      <c r="MX91"/>
      <c r="MZ91" s="5">
        <f t="shared" si="1223"/>
        <v>90</v>
      </c>
      <c r="NA91" s="57">
        <v>10</v>
      </c>
      <c r="NB91" s="48" t="str">
        <f>IF(COUNTIF(NA2:NA90,NA91)&gt;0,"R","")</f>
        <v>R</v>
      </c>
      <c r="NC91" s="46">
        <f t="shared" si="1459"/>
        <v>4</v>
      </c>
      <c r="ND91" s="6">
        <f t="shared" si="1903"/>
        <v>33</v>
      </c>
      <c r="NE91" s="6">
        <f t="shared" si="1460"/>
        <v>-132</v>
      </c>
      <c r="NF91" s="7">
        <f t="shared" si="1461"/>
        <v>-670</v>
      </c>
      <c r="NG91"/>
      <c r="NH91"/>
      <c r="NI91"/>
      <c r="NK91" s="5">
        <f t="shared" si="1224"/>
        <v>90</v>
      </c>
      <c r="NL91" s="57">
        <v>33</v>
      </c>
      <c r="NM91" s="48" t="str">
        <f>IF(COUNTIF(NL2:NL90,NL91)&gt;0,"R","")</f>
        <v>R</v>
      </c>
      <c r="NN91" s="46">
        <f t="shared" si="1462"/>
        <v>6</v>
      </c>
      <c r="NO91" s="6">
        <f t="shared" si="1904"/>
        <v>42</v>
      </c>
      <c r="NP91" s="6">
        <f t="shared" si="1463"/>
        <v>-252</v>
      </c>
      <c r="NQ91" s="7">
        <f t="shared" si="1464"/>
        <v>-4288</v>
      </c>
      <c r="NR91"/>
      <c r="NS91"/>
      <c r="NT91"/>
      <c r="NV91" s="5">
        <f t="shared" si="1225"/>
        <v>90</v>
      </c>
      <c r="NW91" s="57">
        <v>22</v>
      </c>
      <c r="NX91" s="48" t="str">
        <f>IF(COUNTIF(NW2:NW90,NW91)&gt;0,"R","")</f>
        <v>R</v>
      </c>
      <c r="NY91" s="46">
        <f t="shared" si="1465"/>
        <v>4</v>
      </c>
      <c r="NZ91" s="6">
        <f t="shared" si="1905"/>
        <v>35</v>
      </c>
      <c r="OA91" s="6">
        <f t="shared" si="1466"/>
        <v>-140</v>
      </c>
      <c r="OB91" s="7">
        <f t="shared" si="1467"/>
        <v>-683</v>
      </c>
      <c r="OC91"/>
      <c r="OD91"/>
      <c r="OE91"/>
      <c r="OG91" s="5">
        <f t="shared" si="1226"/>
        <v>90</v>
      </c>
      <c r="OH91" s="57">
        <v>23</v>
      </c>
      <c r="OI91" s="48" t="str">
        <f>IF(COUNTIF(OH2:OH90,OH91)&gt;0,"R","")</f>
        <v>R</v>
      </c>
      <c r="OJ91" s="46">
        <f t="shared" si="1468"/>
        <v>5</v>
      </c>
      <c r="OK91" s="6">
        <f t="shared" si="1906"/>
        <v>38</v>
      </c>
      <c r="OL91" s="6">
        <f t="shared" si="1469"/>
        <v>-190</v>
      </c>
      <c r="OM91" s="7">
        <f t="shared" si="1470"/>
        <v>-2176</v>
      </c>
      <c r="ON91"/>
      <c r="OO91"/>
      <c r="OP91"/>
      <c r="OR91" s="5">
        <f t="shared" si="1227"/>
        <v>90</v>
      </c>
      <c r="OS91" s="57">
        <v>9</v>
      </c>
      <c r="OT91" s="48" t="str">
        <f>IF(COUNTIF(OS2:OS90,OS91)&gt;0,"R","")</f>
        <v>R</v>
      </c>
      <c r="OU91" s="46">
        <f t="shared" si="1471"/>
        <v>5</v>
      </c>
      <c r="OV91" s="6">
        <f t="shared" si="1907"/>
        <v>37</v>
      </c>
      <c r="OW91" s="6">
        <f t="shared" si="1472"/>
        <v>-185</v>
      </c>
      <c r="OX91" s="7">
        <f t="shared" si="1473"/>
        <v>-2130</v>
      </c>
      <c r="OY91"/>
      <c r="OZ91"/>
      <c r="PA91"/>
      <c r="PC91" s="5">
        <f t="shared" si="1228"/>
        <v>90</v>
      </c>
      <c r="PD91" s="57">
        <v>21</v>
      </c>
      <c r="PE91" s="48" t="str">
        <f>IF(COUNTIF(PD2:PD90,PD91)&gt;0,"R","")</f>
        <v/>
      </c>
      <c r="PF91" s="46">
        <f t="shared" si="1474"/>
        <v>3</v>
      </c>
      <c r="PG91" s="6">
        <f t="shared" si="1908"/>
        <v>40</v>
      </c>
      <c r="PH91" s="6">
        <f t="shared" si="1475"/>
        <v>1320</v>
      </c>
      <c r="PI91" s="7">
        <f t="shared" si="1476"/>
        <v>1176</v>
      </c>
      <c r="PJ91">
        <v>7</v>
      </c>
      <c r="PK91"/>
      <c r="PL91"/>
      <c r="PN91" s="5">
        <f t="shared" si="1229"/>
        <v>90</v>
      </c>
      <c r="PO91" s="57">
        <v>36</v>
      </c>
      <c r="PP91" s="48" t="str">
        <f>IF(COUNTIF(PO2:PO90,PO91)&gt;0,"R","")</f>
        <v>R</v>
      </c>
      <c r="PQ91" s="46">
        <f t="shared" si="1477"/>
        <v>3</v>
      </c>
      <c r="PR91" s="6">
        <f t="shared" si="1909"/>
        <v>41</v>
      </c>
      <c r="PS91" s="6">
        <f t="shared" si="1478"/>
        <v>-123</v>
      </c>
      <c r="PT91" s="7">
        <f t="shared" si="1479"/>
        <v>-222</v>
      </c>
      <c r="PU91"/>
      <c r="PV91"/>
      <c r="PW91"/>
      <c r="PY91" s="5">
        <f t="shared" si="1230"/>
        <v>90</v>
      </c>
      <c r="PZ91" s="57">
        <v>16</v>
      </c>
      <c r="QA91" s="48" t="str">
        <f>IF(COUNTIF(PZ2:PZ90,PZ91)&gt;0,"R","")</f>
        <v>R</v>
      </c>
      <c r="QB91" s="46">
        <f t="shared" si="1480"/>
        <v>2</v>
      </c>
      <c r="QC91" s="6">
        <f t="shared" si="1910"/>
        <v>30</v>
      </c>
      <c r="QD91" s="6">
        <f t="shared" si="1481"/>
        <v>-60</v>
      </c>
      <c r="QE91" s="7">
        <f t="shared" si="1482"/>
        <v>1384</v>
      </c>
      <c r="QF91"/>
      <c r="QG91"/>
      <c r="QH91"/>
      <c r="QJ91" s="5">
        <f t="shared" si="1231"/>
        <v>90</v>
      </c>
      <c r="QK91" s="57">
        <v>31</v>
      </c>
      <c r="QL91" s="48" t="str">
        <f>IF(COUNTIF(QK2:QK90,QK91)&gt;0,"R","")</f>
        <v>R</v>
      </c>
      <c r="QM91" s="46">
        <f t="shared" si="1483"/>
        <v>2</v>
      </c>
      <c r="QN91" s="6">
        <f t="shared" si="1911"/>
        <v>37</v>
      </c>
      <c r="QO91" s="6">
        <f t="shared" si="1484"/>
        <v>-74</v>
      </c>
      <c r="QP91" s="7">
        <f t="shared" si="1485"/>
        <v>1458</v>
      </c>
      <c r="QQ91"/>
      <c r="QR91"/>
      <c r="QS91"/>
      <c r="QU91" s="5">
        <f t="shared" si="1232"/>
        <v>90</v>
      </c>
      <c r="QV91" s="57">
        <v>14</v>
      </c>
      <c r="QW91" s="48" t="str">
        <f>IF(COUNTIF(QV2:QV90,QV91)&gt;0,"R","")</f>
        <v>R</v>
      </c>
      <c r="QX91" s="46">
        <f t="shared" si="1486"/>
        <v>3</v>
      </c>
      <c r="QY91" s="6">
        <f t="shared" si="1912"/>
        <v>31</v>
      </c>
      <c r="QZ91" s="6">
        <f t="shared" si="1487"/>
        <v>-93</v>
      </c>
      <c r="RA91" s="7">
        <f t="shared" si="1488"/>
        <v>459</v>
      </c>
      <c r="RB91"/>
      <c r="RC91"/>
      <c r="RD91"/>
      <c r="RF91" s="5">
        <f t="shared" si="1233"/>
        <v>90</v>
      </c>
      <c r="RG91" s="57">
        <v>36</v>
      </c>
      <c r="RH91" s="48" t="str">
        <f>IF(COUNTIF(RG2:RG90,RG91)&gt;0,"R","")</f>
        <v>R</v>
      </c>
      <c r="RI91" s="46">
        <f t="shared" si="1489"/>
        <v>6</v>
      </c>
      <c r="RJ91" s="6">
        <f t="shared" si="1913"/>
        <v>35</v>
      </c>
      <c r="RK91" s="6">
        <f t="shared" si="1490"/>
        <v>-210</v>
      </c>
      <c r="RL91" s="7">
        <f t="shared" si="1491"/>
        <v>-2925</v>
      </c>
      <c r="RM91"/>
      <c r="RN91"/>
      <c r="RO91"/>
      <c r="RQ91" s="5">
        <f t="shared" si="1234"/>
        <v>90</v>
      </c>
      <c r="RR91" s="57">
        <v>7</v>
      </c>
      <c r="RS91" s="48" t="str">
        <f>IF(COUNTIF(RR2:RR90,RR91)&gt;0,"R","")</f>
        <v>R</v>
      </c>
      <c r="RT91" s="46">
        <f t="shared" si="1492"/>
        <v>3</v>
      </c>
      <c r="RU91" s="6">
        <f t="shared" si="1914"/>
        <v>41</v>
      </c>
      <c r="RV91" s="6">
        <f t="shared" si="1493"/>
        <v>-123</v>
      </c>
      <c r="RW91" s="7">
        <f t="shared" si="1494"/>
        <v>-450</v>
      </c>
      <c r="RX91"/>
      <c r="RY91"/>
      <c r="RZ91"/>
      <c r="SB91" s="5">
        <f t="shared" si="1235"/>
        <v>90</v>
      </c>
      <c r="SC91" s="57">
        <v>18</v>
      </c>
      <c r="SD91" s="48" t="str">
        <f>IF(COUNTIF(SC2:SC90,SC91)&gt;0,"R","")</f>
        <v>R</v>
      </c>
      <c r="SE91" s="46">
        <f t="shared" si="1495"/>
        <v>5</v>
      </c>
      <c r="SF91" s="6">
        <f t="shared" si="1915"/>
        <v>37</v>
      </c>
      <c r="SG91" s="6">
        <f t="shared" si="1496"/>
        <v>-185</v>
      </c>
      <c r="SH91" s="7">
        <f t="shared" si="1497"/>
        <v>-2023</v>
      </c>
      <c r="SI91"/>
      <c r="SJ91"/>
      <c r="SK91"/>
      <c r="SM91" s="5">
        <f t="shared" si="1236"/>
        <v>90</v>
      </c>
      <c r="SN91" s="57">
        <v>6</v>
      </c>
      <c r="SO91" s="48" t="str">
        <f>IF(COUNTIF(SN2:SN90,SN91)&gt;0,"R","")</f>
        <v>R</v>
      </c>
      <c r="SP91" s="46">
        <f t="shared" si="1498"/>
        <v>3</v>
      </c>
      <c r="SQ91" s="6">
        <f t="shared" si="1916"/>
        <v>35</v>
      </c>
      <c r="SR91" s="6">
        <f t="shared" si="1499"/>
        <v>-105</v>
      </c>
      <c r="SS91" s="7">
        <f t="shared" si="1500"/>
        <v>163</v>
      </c>
      <c r="ST91"/>
      <c r="SU91"/>
      <c r="SV91"/>
      <c r="SX91" s="5">
        <f t="shared" si="1237"/>
        <v>90</v>
      </c>
      <c r="SY91" s="57">
        <v>4</v>
      </c>
      <c r="SZ91" s="48" t="str">
        <f>IF(COUNTIF(SY2:SY90,SY91)&gt;0,"R","")</f>
        <v/>
      </c>
      <c r="TA91" s="46">
        <f t="shared" si="1501"/>
        <v>6</v>
      </c>
      <c r="TB91" s="6">
        <f t="shared" si="1917"/>
        <v>43</v>
      </c>
      <c r="TC91" s="6">
        <f t="shared" si="1502"/>
        <v>1290</v>
      </c>
      <c r="TD91" s="7">
        <f t="shared" si="1503"/>
        <v>-2922</v>
      </c>
      <c r="TE91">
        <v>8</v>
      </c>
      <c r="TF91"/>
      <c r="TG91"/>
      <c r="TI91" s="5">
        <f t="shared" si="1238"/>
        <v>90</v>
      </c>
      <c r="TJ91" s="57">
        <v>7</v>
      </c>
      <c r="TK91" s="48" t="str">
        <f>IF(COUNTIF(TJ2:TJ90,TJ91)&gt;0,"R","")</f>
        <v>R</v>
      </c>
      <c r="TL91" s="46">
        <f t="shared" si="1504"/>
        <v>4</v>
      </c>
      <c r="TM91" s="6">
        <f t="shared" si="1918"/>
        <v>37</v>
      </c>
      <c r="TN91" s="6">
        <f t="shared" si="1505"/>
        <v>-148</v>
      </c>
      <c r="TO91" s="7">
        <f t="shared" si="1506"/>
        <v>-922</v>
      </c>
      <c r="TP91"/>
      <c r="TQ91"/>
      <c r="TR91"/>
      <c r="TT91" s="5">
        <f t="shared" si="1239"/>
        <v>90</v>
      </c>
      <c r="TU91" s="57">
        <v>19</v>
      </c>
      <c r="TV91" s="48" t="str">
        <f>IF(COUNTIF(TU2:TU90,TU91)&gt;0,"R","")</f>
        <v/>
      </c>
      <c r="TW91" s="46">
        <f t="shared" si="1507"/>
        <v>3</v>
      </c>
      <c r="TX91" s="6">
        <f t="shared" si="1919"/>
        <v>33</v>
      </c>
      <c r="TY91" s="6">
        <f t="shared" si="1508"/>
        <v>1089</v>
      </c>
      <c r="TZ91" s="7">
        <f t="shared" si="1509"/>
        <v>1732</v>
      </c>
      <c r="UA91">
        <v>1</v>
      </c>
      <c r="UB91"/>
      <c r="UC91"/>
      <c r="UE91" s="5">
        <f t="shared" si="1240"/>
        <v>90</v>
      </c>
      <c r="UF91" s="57">
        <v>25</v>
      </c>
      <c r="UG91" s="48" t="str">
        <f>IF(COUNTIF(UF2:UF90,UF91)&gt;0,"R","")</f>
        <v>R</v>
      </c>
      <c r="UH91" s="46">
        <f t="shared" si="1510"/>
        <v>4</v>
      </c>
      <c r="UI91" s="6">
        <f t="shared" si="1920"/>
        <v>39</v>
      </c>
      <c r="UJ91" s="6">
        <f t="shared" si="1511"/>
        <v>-156</v>
      </c>
      <c r="UK91" s="7">
        <f t="shared" si="1512"/>
        <v>-1499</v>
      </c>
      <c r="UL91"/>
      <c r="UM91"/>
      <c r="UN91"/>
      <c r="UP91" s="5">
        <f t="shared" si="1241"/>
        <v>90</v>
      </c>
      <c r="UQ91" s="57">
        <v>16</v>
      </c>
      <c r="UR91" s="48" t="str">
        <f>IF(COUNTIF(UQ2:UQ90,UQ91)&gt;0,"R","")</f>
        <v>R</v>
      </c>
      <c r="US91" s="46">
        <f t="shared" si="1513"/>
        <v>3</v>
      </c>
      <c r="UT91" s="6">
        <f t="shared" si="1921"/>
        <v>32</v>
      </c>
      <c r="UU91" s="6">
        <f t="shared" si="1514"/>
        <v>-96</v>
      </c>
      <c r="UV91" s="7">
        <f t="shared" si="1515"/>
        <v>641</v>
      </c>
      <c r="UW91"/>
      <c r="UX91"/>
      <c r="UY91"/>
      <c r="VA91" s="5">
        <f t="shared" si="1242"/>
        <v>90</v>
      </c>
      <c r="VB91" s="57">
        <v>33</v>
      </c>
      <c r="VC91" s="48" t="str">
        <f>IF(COUNTIF(VB2:VB90,VB91)&gt;0,"R","")</f>
        <v>R</v>
      </c>
      <c r="VD91" s="46">
        <f t="shared" si="1516"/>
        <v>4</v>
      </c>
      <c r="VE91" s="6">
        <f t="shared" si="1922"/>
        <v>40</v>
      </c>
      <c r="VF91" s="6">
        <f t="shared" si="1517"/>
        <v>-160</v>
      </c>
      <c r="VG91" s="7">
        <f t="shared" si="1518"/>
        <v>-1480</v>
      </c>
      <c r="VH91"/>
      <c r="VI91"/>
      <c r="VJ91"/>
      <c r="VL91" s="5">
        <f t="shared" si="1243"/>
        <v>90</v>
      </c>
      <c r="VM91" s="57">
        <v>21</v>
      </c>
      <c r="VN91" s="48" t="str">
        <f>IF(COUNTIF(VM2:VM90,VM91)&gt;0,"R","")</f>
        <v>R</v>
      </c>
      <c r="VO91" s="46">
        <f t="shared" si="1519"/>
        <v>2</v>
      </c>
      <c r="VP91" s="6">
        <f t="shared" si="1923"/>
        <v>37</v>
      </c>
      <c r="VQ91" s="6">
        <f t="shared" si="1520"/>
        <v>-74</v>
      </c>
      <c r="VR91" s="7">
        <f t="shared" si="1521"/>
        <v>713</v>
      </c>
      <c r="VS91"/>
      <c r="VT91"/>
      <c r="VU91"/>
      <c r="VW91" s="5">
        <f t="shared" si="1244"/>
        <v>90</v>
      </c>
      <c r="VX91" s="57">
        <v>33</v>
      </c>
      <c r="VY91" s="48" t="str">
        <f>IF(COUNTIF(VX2:VX90,VX91)&gt;0,"R","")</f>
        <v>R</v>
      </c>
      <c r="VZ91" s="46">
        <f t="shared" si="1522"/>
        <v>2</v>
      </c>
      <c r="WA91" s="6">
        <f t="shared" si="1924"/>
        <v>39</v>
      </c>
      <c r="WB91" s="6">
        <f t="shared" si="1523"/>
        <v>-78</v>
      </c>
      <c r="WC91" s="7">
        <f t="shared" si="1524"/>
        <v>1293</v>
      </c>
      <c r="WD91"/>
      <c r="WE91"/>
      <c r="WF91"/>
      <c r="WH91" s="5">
        <f t="shared" si="1245"/>
        <v>90</v>
      </c>
      <c r="WI91" s="57">
        <v>25</v>
      </c>
      <c r="WJ91" s="48" t="str">
        <f>IF(COUNTIF(WI2:WI90,WI91)&gt;0,"R","")</f>
        <v>R</v>
      </c>
      <c r="WK91" s="46">
        <f t="shared" si="1525"/>
        <v>1</v>
      </c>
      <c r="WL91" s="6">
        <f t="shared" si="1925"/>
        <v>37</v>
      </c>
      <c r="WM91" s="6">
        <f t="shared" si="1526"/>
        <v>-37</v>
      </c>
      <c r="WN91" s="7">
        <f t="shared" si="1527"/>
        <v>568</v>
      </c>
      <c r="WO91"/>
      <c r="WP91"/>
      <c r="WQ91"/>
      <c r="WS91" s="5">
        <f t="shared" si="1246"/>
        <v>90</v>
      </c>
      <c r="WT91" s="57">
        <v>32</v>
      </c>
      <c r="WU91" s="48" t="str">
        <f>IF(COUNTIF(WT2:WT90,WT91)&gt;0,"R","")</f>
        <v>R</v>
      </c>
      <c r="WV91" s="46">
        <f t="shared" si="1528"/>
        <v>2</v>
      </c>
      <c r="WW91" s="6">
        <f t="shared" si="1926"/>
        <v>37</v>
      </c>
      <c r="WX91" s="6">
        <f t="shared" si="1529"/>
        <v>-74</v>
      </c>
      <c r="WY91" s="7">
        <f t="shared" si="1530"/>
        <v>1182</v>
      </c>
      <c r="WZ91"/>
      <c r="XA91"/>
      <c r="XB91"/>
      <c r="XD91" s="5">
        <f t="shared" si="1247"/>
        <v>90</v>
      </c>
      <c r="XE91" s="57">
        <v>10</v>
      </c>
      <c r="XF91" s="48" t="str">
        <f>IF(COUNTIF(XE2:XE90,XE91)&gt;0,"R","")</f>
        <v>R</v>
      </c>
      <c r="XG91" s="46">
        <f t="shared" si="1531"/>
        <v>1</v>
      </c>
      <c r="XH91" s="6">
        <f t="shared" si="1927"/>
        <v>31</v>
      </c>
      <c r="XI91" s="6">
        <f t="shared" si="1532"/>
        <v>-31</v>
      </c>
      <c r="XJ91" s="7">
        <f t="shared" si="1533"/>
        <v>2400</v>
      </c>
      <c r="XK91"/>
      <c r="XL91"/>
      <c r="XM91"/>
      <c r="XO91" s="5">
        <f t="shared" si="1248"/>
        <v>90</v>
      </c>
      <c r="XP91" s="57">
        <v>24</v>
      </c>
      <c r="XQ91" s="48" t="str">
        <f>IF(COUNTIF(XP2:XP90,XP91)&gt;0,"R","")</f>
        <v>R</v>
      </c>
      <c r="XR91" s="46">
        <f t="shared" si="1534"/>
        <v>3</v>
      </c>
      <c r="XS91" s="6">
        <f t="shared" si="1928"/>
        <v>36</v>
      </c>
      <c r="XT91" s="6">
        <f t="shared" si="1535"/>
        <v>-108</v>
      </c>
      <c r="XU91" s="7">
        <f t="shared" si="1536"/>
        <v>409</v>
      </c>
      <c r="XV91"/>
      <c r="XW91"/>
      <c r="XX91"/>
      <c r="XZ91" s="5">
        <f t="shared" si="1249"/>
        <v>90</v>
      </c>
      <c r="YA91" s="57">
        <v>14</v>
      </c>
      <c r="YB91" s="48" t="str">
        <f>IF(COUNTIF(YA2:YA90,YA91)&gt;0,"R","")</f>
        <v>R</v>
      </c>
      <c r="YC91" s="46">
        <f t="shared" si="1537"/>
        <v>2</v>
      </c>
      <c r="YD91" s="6">
        <f t="shared" si="1929"/>
        <v>31</v>
      </c>
      <c r="YE91" s="6">
        <f t="shared" si="1538"/>
        <v>-62</v>
      </c>
      <c r="YF91" s="7">
        <f t="shared" si="1539"/>
        <v>1343</v>
      </c>
      <c r="YG91"/>
      <c r="YH91"/>
      <c r="YI91"/>
      <c r="YK91" s="5">
        <f t="shared" si="1250"/>
        <v>90</v>
      </c>
      <c r="YL91" s="57">
        <v>22</v>
      </c>
      <c r="YM91" s="48" t="str">
        <f>IF(COUNTIF(YL2:YL90,YL91)&gt;0,"R","")</f>
        <v>R</v>
      </c>
      <c r="YN91" s="46">
        <f t="shared" si="1540"/>
        <v>4</v>
      </c>
      <c r="YO91" s="6">
        <f t="shared" si="1930"/>
        <v>36</v>
      </c>
      <c r="YP91" s="6">
        <f t="shared" si="1541"/>
        <v>-144</v>
      </c>
      <c r="YQ91" s="7">
        <f t="shared" si="1542"/>
        <v>-814</v>
      </c>
      <c r="YR91"/>
      <c r="YS91"/>
      <c r="YT91"/>
      <c r="YU91"/>
      <c r="YV91" s="5">
        <f t="shared" si="1251"/>
        <v>90</v>
      </c>
      <c r="YW91" s="57">
        <v>0</v>
      </c>
      <c r="YX91" s="48" t="str">
        <f>IF(COUNTIF(YW2:YW90,YW91)&gt;0,"R","")</f>
        <v>R</v>
      </c>
      <c r="YY91" s="46">
        <f t="shared" si="1543"/>
        <v>2</v>
      </c>
      <c r="YZ91" s="6">
        <f t="shared" si="1931"/>
        <v>32</v>
      </c>
      <c r="ZA91" s="6">
        <f t="shared" si="1544"/>
        <v>-64</v>
      </c>
      <c r="ZB91" s="7">
        <f t="shared" si="1545"/>
        <v>1578</v>
      </c>
      <c r="ZC91"/>
      <c r="ZD91"/>
      <c r="ZE91"/>
      <c r="ZG91" s="5">
        <f t="shared" si="1252"/>
        <v>90</v>
      </c>
      <c r="ZH91" s="57">
        <v>9</v>
      </c>
      <c r="ZI91" s="48" t="str">
        <f>IF(COUNTIF(ZH2:ZH90,ZH91)&gt;0,"R","")</f>
        <v>R</v>
      </c>
      <c r="ZJ91" s="46">
        <f t="shared" si="1546"/>
        <v>5</v>
      </c>
      <c r="ZK91" s="6">
        <f t="shared" si="1932"/>
        <v>39</v>
      </c>
      <c r="ZL91" s="6">
        <f t="shared" si="1547"/>
        <v>-195</v>
      </c>
      <c r="ZM91" s="7">
        <f t="shared" si="1548"/>
        <v>-2570</v>
      </c>
      <c r="ZN91"/>
      <c r="ZO91"/>
      <c r="ZP91"/>
      <c r="ZR91" s="5">
        <f t="shared" si="1253"/>
        <v>90</v>
      </c>
      <c r="ZS91" s="57">
        <v>26</v>
      </c>
      <c r="ZT91" s="48" t="str">
        <f>IF(COUNTIF(ZS2:ZS90,ZS91)&gt;0,"R","")</f>
        <v>R</v>
      </c>
      <c r="ZU91" s="46">
        <f t="shared" si="1549"/>
        <v>3</v>
      </c>
      <c r="ZV91" s="6">
        <f t="shared" si="1933"/>
        <v>38</v>
      </c>
      <c r="ZW91" s="6">
        <f t="shared" si="1550"/>
        <v>-114</v>
      </c>
      <c r="ZX91" s="7">
        <f t="shared" si="1551"/>
        <v>234</v>
      </c>
      <c r="ZY91"/>
      <c r="ZZ91"/>
      <c r="AAA91"/>
      <c r="AAC91" s="5">
        <f t="shared" si="1254"/>
        <v>90</v>
      </c>
      <c r="AAD91" s="57">
        <v>5</v>
      </c>
      <c r="AAE91" s="48" t="str">
        <f>IF(COUNTIF(AAD2:AAD90,AAD91)&gt;0,"R","")</f>
        <v>R</v>
      </c>
      <c r="AAF91" s="46">
        <f t="shared" si="1552"/>
        <v>3</v>
      </c>
      <c r="AAG91" s="6">
        <f t="shared" si="1934"/>
        <v>36</v>
      </c>
      <c r="AAH91" s="6">
        <f t="shared" si="1553"/>
        <v>-108</v>
      </c>
      <c r="AAI91" s="7">
        <f t="shared" si="1554"/>
        <v>195</v>
      </c>
      <c r="AAJ91"/>
      <c r="AAK91"/>
      <c r="AAL91"/>
      <c r="AAN91" s="5">
        <f t="shared" si="1255"/>
        <v>90</v>
      </c>
      <c r="AAO91" s="57">
        <v>10</v>
      </c>
      <c r="AAP91" s="48" t="str">
        <f>IF(COUNTIF(AAO2:AAO90,AAO91)&gt;0,"R","")</f>
        <v>R</v>
      </c>
      <c r="AAQ91" s="46">
        <f t="shared" si="1555"/>
        <v>3</v>
      </c>
      <c r="AAR91" s="6">
        <f t="shared" si="1935"/>
        <v>37</v>
      </c>
      <c r="AAS91" s="6">
        <f t="shared" si="1556"/>
        <v>-111</v>
      </c>
      <c r="AAT91" s="7">
        <f t="shared" si="1557"/>
        <v>-65</v>
      </c>
      <c r="AAU91"/>
      <c r="AAV91"/>
      <c r="AAW91"/>
      <c r="AAY91" s="5">
        <f t="shared" si="1256"/>
        <v>90</v>
      </c>
      <c r="AAZ91" s="57">
        <v>18</v>
      </c>
      <c r="ABA91" s="48" t="str">
        <f>IF(COUNTIF(AAZ2:AAZ90,AAZ91)&gt;0,"R","")</f>
        <v>R</v>
      </c>
      <c r="ABB91" s="46">
        <f t="shared" si="1558"/>
        <v>4</v>
      </c>
      <c r="ABC91" s="6">
        <f t="shared" si="1936"/>
        <v>41</v>
      </c>
      <c r="ABD91" s="6">
        <f t="shared" si="1559"/>
        <v>-164</v>
      </c>
      <c r="ABE91" s="7">
        <f t="shared" si="1560"/>
        <v>-1542</v>
      </c>
      <c r="ABF91"/>
      <c r="ABG91"/>
      <c r="ABH91"/>
      <c r="ABJ91" s="5">
        <f t="shared" si="1257"/>
        <v>90</v>
      </c>
      <c r="ABK91" s="57">
        <v>27</v>
      </c>
      <c r="ABL91" s="48" t="str">
        <f>IF(COUNTIF(ABK2:ABK90,ABK91)&gt;0,"R","")</f>
        <v>R</v>
      </c>
      <c r="ABM91" s="46">
        <f t="shared" si="1561"/>
        <v>2</v>
      </c>
      <c r="ABN91" s="6">
        <f t="shared" si="1937"/>
        <v>31</v>
      </c>
      <c r="ABO91" s="6">
        <f t="shared" si="1562"/>
        <v>-62</v>
      </c>
      <c r="ABP91" s="7">
        <f t="shared" si="1563"/>
        <v>1816</v>
      </c>
      <c r="ABQ91"/>
      <c r="ABR91"/>
      <c r="ABS91"/>
      <c r="ABU91" s="5">
        <f t="shared" si="1258"/>
        <v>90</v>
      </c>
      <c r="ABV91" s="57">
        <v>35</v>
      </c>
      <c r="ABW91" s="48" t="str">
        <f>IF(COUNTIF(ABV2:ABV90,ABV91)&gt;0,"R","")</f>
        <v>R</v>
      </c>
      <c r="ABX91" s="46">
        <f t="shared" si="1564"/>
        <v>3</v>
      </c>
      <c r="ABY91" s="6">
        <f t="shared" si="1938"/>
        <v>36</v>
      </c>
      <c r="ABZ91" s="6">
        <f t="shared" si="1565"/>
        <v>-108</v>
      </c>
      <c r="ACA91" s="7">
        <f t="shared" si="1566"/>
        <v>453</v>
      </c>
      <c r="ACB91"/>
      <c r="ACC91"/>
      <c r="ACD91"/>
      <c r="ACF91" s="5">
        <f t="shared" si="1259"/>
        <v>90</v>
      </c>
      <c r="ACG91" s="57">
        <v>24</v>
      </c>
      <c r="ACH91" s="48" t="str">
        <f>IF(COUNTIF(ACG2:ACG90,ACG91)&gt;0,"R","")</f>
        <v>R</v>
      </c>
      <c r="ACI91" s="46">
        <f t="shared" si="1567"/>
        <v>1</v>
      </c>
      <c r="ACJ91" s="6">
        <f t="shared" si="1939"/>
        <v>33</v>
      </c>
      <c r="ACK91" s="6">
        <f t="shared" si="1568"/>
        <v>-33</v>
      </c>
      <c r="ACL91" s="7">
        <f t="shared" si="1569"/>
        <v>2850</v>
      </c>
      <c r="ACM91"/>
      <c r="ACN91"/>
      <c r="ACO91"/>
      <c r="ACQ91" s="5">
        <f t="shared" si="1260"/>
        <v>90</v>
      </c>
      <c r="ACR91" s="57">
        <v>26</v>
      </c>
      <c r="ACS91" s="48" t="str">
        <f>IF(COUNTIF(ACR2:ACR90,ACR91)&gt;0,"R","")</f>
        <v/>
      </c>
      <c r="ACT91" s="46">
        <f t="shared" si="1570"/>
        <v>4</v>
      </c>
      <c r="ACU91" s="6">
        <f t="shared" si="1940"/>
        <v>36</v>
      </c>
      <c r="ACV91" s="6">
        <f t="shared" si="1571"/>
        <v>1152</v>
      </c>
      <c r="ACW91" s="7">
        <f t="shared" si="1572"/>
        <v>413</v>
      </c>
      <c r="ACX91">
        <v>5</v>
      </c>
      <c r="ACY91"/>
      <c r="ACZ91"/>
      <c r="ADB91" s="5">
        <f t="shared" si="1261"/>
        <v>90</v>
      </c>
      <c r="ADC91" s="57">
        <v>19</v>
      </c>
      <c r="ADD91" s="48" t="str">
        <f>IF(COUNTIF(ADC2:ADC90,ADC91)&gt;0,"R","")</f>
        <v>R</v>
      </c>
      <c r="ADE91" s="46">
        <f t="shared" si="1573"/>
        <v>2</v>
      </c>
      <c r="ADF91" s="6">
        <f t="shared" si="1941"/>
        <v>36</v>
      </c>
      <c r="ADG91" s="6">
        <f t="shared" si="1574"/>
        <v>-72</v>
      </c>
      <c r="ADH91" s="7">
        <f t="shared" si="1575"/>
        <v>1668</v>
      </c>
      <c r="ADI91"/>
      <c r="ADJ91"/>
      <c r="ADK91"/>
      <c r="ADM91" s="5">
        <f t="shared" si="1262"/>
        <v>90</v>
      </c>
      <c r="ADN91" s="57">
        <v>33</v>
      </c>
      <c r="ADO91" s="48" t="str">
        <f>IF(COUNTIF(ADN2:ADN90,ADN91)&gt;0,"R","")</f>
        <v>R</v>
      </c>
      <c r="ADP91" s="46">
        <f t="shared" si="1576"/>
        <v>3</v>
      </c>
      <c r="ADQ91" s="6">
        <f t="shared" si="1942"/>
        <v>33</v>
      </c>
      <c r="ADR91" s="6">
        <f t="shared" si="1577"/>
        <v>-99</v>
      </c>
      <c r="ADS91" s="7">
        <f t="shared" si="1578"/>
        <v>569</v>
      </c>
      <c r="ADT91"/>
      <c r="ADU91"/>
      <c r="ADV91"/>
      <c r="ADX91" s="5">
        <f t="shared" si="1263"/>
        <v>90</v>
      </c>
      <c r="ADY91" s="57">
        <v>0</v>
      </c>
      <c r="ADZ91" s="48" t="str">
        <f>IF(COUNTIF(ADY2:ADY90,ADY91)&gt;0,"R","")</f>
        <v>R</v>
      </c>
      <c r="AEA91" s="46">
        <f t="shared" si="1579"/>
        <v>4</v>
      </c>
      <c r="AEB91" s="6">
        <f t="shared" si="1943"/>
        <v>44</v>
      </c>
      <c r="AEC91" s="6">
        <f t="shared" si="1580"/>
        <v>-176</v>
      </c>
      <c r="AED91" s="7">
        <f t="shared" si="1581"/>
        <v>-2065</v>
      </c>
      <c r="AEE91"/>
      <c r="AEF91"/>
      <c r="AEG91"/>
      <c r="AEI91" s="5">
        <f t="shared" si="1264"/>
        <v>90</v>
      </c>
      <c r="AEJ91" s="57">
        <v>0</v>
      </c>
      <c r="AEK91" s="48" t="str">
        <f>IF(COUNTIF(AEJ2:AEJ90,AEJ91)&gt;0,"R","")</f>
        <v>R</v>
      </c>
      <c r="AEL91" s="46">
        <f t="shared" si="1582"/>
        <v>2</v>
      </c>
      <c r="AEM91" s="6">
        <f t="shared" si="1944"/>
        <v>28</v>
      </c>
      <c r="AEN91" s="6">
        <f t="shared" si="1583"/>
        <v>-56</v>
      </c>
      <c r="AEO91" s="7">
        <f t="shared" si="1584"/>
        <v>1359</v>
      </c>
      <c r="AEP91"/>
      <c r="AEQ91"/>
      <c r="AER91"/>
      <c r="AET91" s="5">
        <f t="shared" si="1265"/>
        <v>90</v>
      </c>
      <c r="AEU91" s="57">
        <v>28</v>
      </c>
      <c r="AEV91" s="48" t="str">
        <f>IF(COUNTIF(AEU2:AEU90,AEU91)&gt;0,"R","")</f>
        <v>R</v>
      </c>
      <c r="AEW91" s="46">
        <f t="shared" si="1585"/>
        <v>1</v>
      </c>
      <c r="AEX91" s="6">
        <f t="shared" si="1945"/>
        <v>36</v>
      </c>
      <c r="AEY91" s="6">
        <f t="shared" si="1586"/>
        <v>-36</v>
      </c>
      <c r="AEZ91" s="7">
        <f t="shared" si="1587"/>
        <v>1856</v>
      </c>
      <c r="AFA91"/>
      <c r="AFB91"/>
      <c r="AFC91"/>
      <c r="AFE91" s="5">
        <f t="shared" si="1266"/>
        <v>90</v>
      </c>
      <c r="AFF91" s="57">
        <v>14</v>
      </c>
      <c r="AFG91" s="48" t="str">
        <f>IF(COUNTIF(AFF2:AFF90,AFF91)&gt;0,"R","")</f>
        <v>R</v>
      </c>
      <c r="AFH91" s="46">
        <f t="shared" si="1588"/>
        <v>2</v>
      </c>
      <c r="AFI91" s="6">
        <f t="shared" si="1946"/>
        <v>34</v>
      </c>
      <c r="AFJ91" s="6">
        <f t="shared" si="1589"/>
        <v>-68</v>
      </c>
      <c r="AFK91" s="7">
        <f t="shared" si="1590"/>
        <v>1723</v>
      </c>
      <c r="AFL91"/>
      <c r="AFM91"/>
      <c r="AFN91"/>
      <c r="AFP91" s="5">
        <f t="shared" si="1267"/>
        <v>90</v>
      </c>
      <c r="AFQ91" s="57">
        <v>36</v>
      </c>
      <c r="AFR91" s="48" t="str">
        <f>IF(COUNTIF(AFQ2:AFQ90,AFQ91)&gt;0,"R","")</f>
        <v>R</v>
      </c>
      <c r="AFS91" s="46">
        <f t="shared" si="1591"/>
        <v>4</v>
      </c>
      <c r="AFT91" s="6">
        <f t="shared" si="1947"/>
        <v>40</v>
      </c>
      <c r="AFU91" s="6">
        <f t="shared" si="1592"/>
        <v>-160</v>
      </c>
      <c r="AFV91" s="7">
        <f t="shared" si="1593"/>
        <v>-1312</v>
      </c>
      <c r="AFW91"/>
      <c r="AFX91"/>
      <c r="AFY91"/>
      <c r="AGA91" s="5">
        <f t="shared" si="1268"/>
        <v>90</v>
      </c>
      <c r="AGB91" s="57">
        <v>23</v>
      </c>
      <c r="AGC91" s="48" t="str">
        <f>IF(COUNTIF(AGB2:AGB90,AGB91)&gt;0,"R","")</f>
        <v>R</v>
      </c>
      <c r="AGD91" s="46">
        <f t="shared" si="1594"/>
        <v>4</v>
      </c>
      <c r="AGE91" s="6">
        <f t="shared" si="1948"/>
        <v>31</v>
      </c>
      <c r="AGF91" s="6">
        <f t="shared" si="1595"/>
        <v>-124</v>
      </c>
      <c r="AGG91" s="7">
        <f t="shared" si="1596"/>
        <v>-781</v>
      </c>
      <c r="AGH91"/>
      <c r="AGI91"/>
      <c r="AGJ91"/>
      <c r="AGL91" s="5">
        <f t="shared" si="1269"/>
        <v>90</v>
      </c>
      <c r="AGM91" s="57">
        <v>28</v>
      </c>
      <c r="AGN91" s="48" t="str">
        <f>IF(COUNTIF(AGM2:AGM90,AGM91)&gt;0,"R","")</f>
        <v>R</v>
      </c>
      <c r="AGO91" s="46">
        <f t="shared" si="1597"/>
        <v>3</v>
      </c>
      <c r="AGP91" s="6">
        <f t="shared" si="1949"/>
        <v>39</v>
      </c>
      <c r="AGQ91" s="6">
        <f t="shared" si="1598"/>
        <v>-117</v>
      </c>
      <c r="AGR91" s="7">
        <f t="shared" si="1599"/>
        <v>-297</v>
      </c>
      <c r="AGS91"/>
      <c r="AGT91"/>
      <c r="AGU91"/>
      <c r="AGW91" s="5">
        <f t="shared" si="1270"/>
        <v>90</v>
      </c>
      <c r="AGX91" s="57">
        <v>20</v>
      </c>
      <c r="AGY91" s="48" t="str">
        <f>IF(COUNTIF(AGX2:AGX90,AGX91)&gt;0,"R","")</f>
        <v/>
      </c>
      <c r="AGZ91" s="46">
        <f t="shared" si="1600"/>
        <v>5</v>
      </c>
      <c r="AHA91" s="6">
        <f t="shared" si="1950"/>
        <v>39</v>
      </c>
      <c r="AHB91" s="6">
        <f t="shared" si="1601"/>
        <v>1209</v>
      </c>
      <c r="AHC91" s="7">
        <f t="shared" si="1602"/>
        <v>-794</v>
      </c>
      <c r="AHD91">
        <v>12</v>
      </c>
      <c r="AHE91"/>
      <c r="AHF91"/>
      <c r="AHH91" s="5">
        <f t="shared" si="1271"/>
        <v>90</v>
      </c>
      <c r="AHI91" s="57">
        <v>19</v>
      </c>
      <c r="AHJ91" s="48" t="str">
        <f>IF(COUNTIF(AHI2:AHI90,AHI91)&gt;0,"R","")</f>
        <v>R</v>
      </c>
      <c r="AHK91" s="46">
        <f t="shared" si="1603"/>
        <v>3</v>
      </c>
      <c r="AHL91" s="6">
        <f t="shared" si="1951"/>
        <v>32</v>
      </c>
      <c r="AHM91" s="6">
        <f t="shared" si="1604"/>
        <v>-96</v>
      </c>
      <c r="AHN91" s="7">
        <f t="shared" si="1605"/>
        <v>80</v>
      </c>
      <c r="AHO91"/>
      <c r="AHP91"/>
      <c r="AHQ91"/>
      <c r="AHS91" s="5">
        <f t="shared" si="1272"/>
        <v>90</v>
      </c>
      <c r="AHT91" s="57">
        <v>33</v>
      </c>
      <c r="AHU91" s="48" t="str">
        <f>IF(COUNTIF(AHT2:AHT90,AHT91)&gt;0,"R","")</f>
        <v>R</v>
      </c>
      <c r="AHV91" s="46">
        <f t="shared" si="1606"/>
        <v>4</v>
      </c>
      <c r="AHW91" s="6">
        <f t="shared" si="1952"/>
        <v>36</v>
      </c>
      <c r="AHX91" s="6">
        <f t="shared" si="1607"/>
        <v>-144</v>
      </c>
      <c r="AHY91" s="7">
        <f t="shared" si="1608"/>
        <v>-1268</v>
      </c>
      <c r="AHZ91"/>
      <c r="AIA91"/>
      <c r="AIB91"/>
      <c r="AID91" s="5">
        <f t="shared" si="1273"/>
        <v>90</v>
      </c>
      <c r="AIE91" s="57">
        <v>29</v>
      </c>
      <c r="AIF91" s="48" t="str">
        <f>IF(COUNTIF(AIE2:AIE90,AIE91)&gt;0,"R","")</f>
        <v/>
      </c>
      <c r="AIG91" s="46">
        <f t="shared" si="1609"/>
        <v>2</v>
      </c>
      <c r="AIH91" s="6">
        <f t="shared" si="1953"/>
        <v>35</v>
      </c>
      <c r="AII91" s="6">
        <f t="shared" si="1610"/>
        <v>1190</v>
      </c>
      <c r="AIJ91" s="7">
        <f t="shared" si="1611"/>
        <v>2947</v>
      </c>
      <c r="AIK91">
        <v>6</v>
      </c>
      <c r="AIL91"/>
      <c r="AIM91"/>
      <c r="AIO91" s="5">
        <f t="shared" si="1274"/>
        <v>90</v>
      </c>
      <c r="AIP91" s="57">
        <v>4</v>
      </c>
      <c r="AIQ91" s="48" t="str">
        <f>IF(COUNTIF(AIP2:AIP90,AIP91)&gt;0,"R","")</f>
        <v>R</v>
      </c>
      <c r="AIR91" s="46">
        <f t="shared" si="1612"/>
        <v>5</v>
      </c>
      <c r="AIS91" s="6">
        <f t="shared" si="1954"/>
        <v>39</v>
      </c>
      <c r="AIT91" s="6">
        <f t="shared" si="1613"/>
        <v>-195</v>
      </c>
      <c r="AIU91" s="7">
        <f t="shared" si="1614"/>
        <v>-2388</v>
      </c>
      <c r="AIV91"/>
      <c r="AIW91"/>
      <c r="AIX91"/>
      <c r="AIZ91" s="5">
        <f t="shared" si="1275"/>
        <v>90</v>
      </c>
      <c r="AJA91" s="57">
        <v>18</v>
      </c>
      <c r="AJB91" s="48" t="str">
        <f>IF(COUNTIF(AJA2:AJA90,AJA91)&gt;0,"R","")</f>
        <v>R</v>
      </c>
      <c r="AJC91" s="46">
        <f t="shared" si="1615"/>
        <v>4</v>
      </c>
      <c r="AJD91" s="6">
        <f t="shared" si="1955"/>
        <v>43</v>
      </c>
      <c r="AJE91" s="6">
        <f t="shared" si="1616"/>
        <v>-172</v>
      </c>
      <c r="AJF91" s="7">
        <f t="shared" si="1617"/>
        <v>-2019</v>
      </c>
      <c r="AJG91"/>
      <c r="AJH91"/>
      <c r="AJI91"/>
      <c r="AJK91" s="5">
        <f t="shared" si="1276"/>
        <v>90</v>
      </c>
      <c r="AJL91" s="57">
        <v>36</v>
      </c>
      <c r="AJM91" s="48" t="str">
        <f>IF(COUNTIF(AJL2:AJL90,AJL91)&gt;0,"R","")</f>
        <v>R</v>
      </c>
      <c r="AJN91" s="46">
        <f t="shared" si="1618"/>
        <v>2</v>
      </c>
      <c r="AJO91" s="6">
        <f t="shared" si="1956"/>
        <v>36</v>
      </c>
      <c r="AJP91" s="6">
        <f t="shared" si="1619"/>
        <v>-72</v>
      </c>
      <c r="AJQ91" s="7">
        <f t="shared" si="1620"/>
        <v>1751</v>
      </c>
      <c r="AJR91"/>
      <c r="AJS91"/>
      <c r="AJT91"/>
      <c r="AJV91" s="5">
        <f t="shared" si="1277"/>
        <v>90</v>
      </c>
      <c r="AJW91" s="57">
        <v>19</v>
      </c>
      <c r="AJX91" s="48" t="str">
        <f>IF(COUNTIF(AJW2:AJW90,AJW91)&gt;0,"R","")</f>
        <v>R</v>
      </c>
      <c r="AJY91" s="46">
        <f t="shared" si="1621"/>
        <v>6</v>
      </c>
      <c r="AJZ91" s="6">
        <f t="shared" si="1957"/>
        <v>43</v>
      </c>
      <c r="AKA91" s="6">
        <f t="shared" si="1622"/>
        <v>-258</v>
      </c>
      <c r="AKB91" s="7">
        <f t="shared" si="1623"/>
        <v>-4464</v>
      </c>
      <c r="AKC91"/>
      <c r="AKD91"/>
      <c r="AKE91"/>
      <c r="AKG91" s="5">
        <f t="shared" si="1278"/>
        <v>90</v>
      </c>
      <c r="AKH91" s="57">
        <v>12</v>
      </c>
      <c r="AKI91" s="48" t="str">
        <f>IF(COUNTIF(AKH2:AKH90,AKH91)&gt;0,"R","")</f>
        <v>R</v>
      </c>
      <c r="AKJ91" s="46">
        <f t="shared" si="1624"/>
        <v>5</v>
      </c>
      <c r="AKK91" s="6">
        <f t="shared" si="1958"/>
        <v>38</v>
      </c>
      <c r="AKL91" s="6">
        <f t="shared" si="1625"/>
        <v>-190</v>
      </c>
      <c r="AKM91" s="7">
        <f t="shared" si="1626"/>
        <v>-2219</v>
      </c>
      <c r="AKN91"/>
      <c r="AKO91"/>
      <c r="AKP91"/>
      <c r="AKR91" s="5">
        <f t="shared" si="1279"/>
        <v>90</v>
      </c>
      <c r="AKS91" s="57">
        <v>29</v>
      </c>
      <c r="AKT91" s="48" t="str">
        <f>IF(COUNTIF(AKS2:AKS90,AKS91)&gt;0,"R","")</f>
        <v>R</v>
      </c>
      <c r="AKU91" s="46">
        <f t="shared" si="1627"/>
        <v>2</v>
      </c>
      <c r="AKV91" s="6">
        <f t="shared" si="1959"/>
        <v>40</v>
      </c>
      <c r="AKW91" s="6">
        <f t="shared" si="1628"/>
        <v>-80</v>
      </c>
      <c r="AKX91" s="7">
        <f t="shared" si="1629"/>
        <v>604</v>
      </c>
      <c r="AKY91"/>
      <c r="AKZ91"/>
      <c r="ALA91"/>
      <c r="ALC91" s="5">
        <f t="shared" si="1280"/>
        <v>90</v>
      </c>
      <c r="ALD91" s="57">
        <v>3</v>
      </c>
      <c r="ALE91" s="48" t="str">
        <f>IF(COUNTIF(ALD2:ALD90,ALD91)&gt;0,"R","")</f>
        <v>R</v>
      </c>
      <c r="ALF91" s="46">
        <f t="shared" si="1630"/>
        <v>3</v>
      </c>
      <c r="ALG91" s="6">
        <f t="shared" si="1960"/>
        <v>33</v>
      </c>
      <c r="ALH91" s="6">
        <f t="shared" si="1631"/>
        <v>-99</v>
      </c>
      <c r="ALI91" s="7">
        <f t="shared" si="1632"/>
        <v>799</v>
      </c>
      <c r="ALJ91"/>
      <c r="ALK91"/>
      <c r="ALL91"/>
      <c r="ALN91" s="5">
        <f t="shared" si="1281"/>
        <v>90</v>
      </c>
      <c r="ALO91" s="57">
        <v>10</v>
      </c>
      <c r="ALP91" s="48" t="str">
        <f>IF(COUNTIF(ALO2:ALO90,ALO91)&gt;0,"R","")</f>
        <v>R</v>
      </c>
      <c r="ALQ91" s="46">
        <f t="shared" si="1633"/>
        <v>4</v>
      </c>
      <c r="ALR91" s="6">
        <f t="shared" si="1961"/>
        <v>34</v>
      </c>
      <c r="ALS91" s="6">
        <f t="shared" si="1634"/>
        <v>-136</v>
      </c>
      <c r="ALT91" s="7">
        <f t="shared" si="1635"/>
        <v>-463</v>
      </c>
      <c r="ALU91"/>
      <c r="ALV91"/>
      <c r="ALW91"/>
      <c r="ALY91" s="5">
        <f t="shared" si="1282"/>
        <v>90</v>
      </c>
      <c r="ALZ91" s="57">
        <v>13</v>
      </c>
      <c r="AMA91" s="48" t="str">
        <f>IF(COUNTIF(ALZ2:ALZ90,ALZ91)&gt;0,"R","")</f>
        <v>R</v>
      </c>
      <c r="AMB91" s="46">
        <f t="shared" si="1636"/>
        <v>1</v>
      </c>
      <c r="AMC91" s="6">
        <f t="shared" si="1962"/>
        <v>32</v>
      </c>
      <c r="AMD91" s="6">
        <f t="shared" si="1637"/>
        <v>-32</v>
      </c>
      <c r="AME91" s="7">
        <f t="shared" si="1638"/>
        <v>2497</v>
      </c>
      <c r="AMF91"/>
      <c r="AMG91"/>
      <c r="AMH91"/>
      <c r="AMJ91" s="5">
        <f t="shared" si="1283"/>
        <v>90</v>
      </c>
      <c r="AMK91" s="57">
        <v>32</v>
      </c>
      <c r="AML91" s="48" t="str">
        <f>IF(COUNTIF(AMK2:AMK90,AMK91)&gt;0,"R","")</f>
        <v>R</v>
      </c>
      <c r="AMM91" s="46">
        <f t="shared" si="1639"/>
        <v>2</v>
      </c>
      <c r="AMN91" s="6">
        <f t="shared" si="1963"/>
        <v>35</v>
      </c>
      <c r="AMO91" s="6">
        <f t="shared" si="1640"/>
        <v>-70</v>
      </c>
      <c r="AMP91" s="7">
        <f t="shared" si="1641"/>
        <v>1018</v>
      </c>
      <c r="AMQ91"/>
      <c r="AMR91"/>
      <c r="AMS91"/>
      <c r="AMU91" s="5">
        <f t="shared" si="1284"/>
        <v>90</v>
      </c>
      <c r="AMV91" s="57">
        <v>14</v>
      </c>
      <c r="AMW91" s="48" t="str">
        <f>IF(COUNTIF(AMV2:AMV90,AMV91)&gt;0,"R","")</f>
        <v>R</v>
      </c>
      <c r="AMX91" s="46">
        <f t="shared" si="1642"/>
        <v>2</v>
      </c>
      <c r="AMY91" s="6">
        <f t="shared" si="1964"/>
        <v>32</v>
      </c>
      <c r="AMZ91" s="6">
        <f t="shared" si="1643"/>
        <v>-64</v>
      </c>
      <c r="ANA91" s="7">
        <f t="shared" si="1644"/>
        <v>1786</v>
      </c>
      <c r="ANB91"/>
      <c r="ANC91"/>
      <c r="AND91"/>
      <c r="ANF91" s="5">
        <f t="shared" si="1285"/>
        <v>90</v>
      </c>
      <c r="ANG91" s="57">
        <v>36</v>
      </c>
      <c r="ANH91" s="48" t="str">
        <f>IF(COUNTIF(ANG2:ANG90,ANG91)&gt;0,"R","")</f>
        <v>R</v>
      </c>
      <c r="ANI91" s="46">
        <f t="shared" si="1645"/>
        <v>3</v>
      </c>
      <c r="ANJ91" s="6">
        <f t="shared" si="1965"/>
        <v>33</v>
      </c>
      <c r="ANK91" s="6">
        <f t="shared" si="1646"/>
        <v>-99</v>
      </c>
      <c r="ANL91" s="7">
        <f t="shared" si="1647"/>
        <v>610</v>
      </c>
      <c r="ANM91"/>
      <c r="ANN91"/>
      <c r="ANO91"/>
      <c r="ANQ91" s="5">
        <f t="shared" si="1286"/>
        <v>90</v>
      </c>
      <c r="ANR91" s="57">
        <v>19</v>
      </c>
      <c r="ANS91" s="48" t="str">
        <f>IF(COUNTIF(ANR2:ANR90,ANR91)&gt;0,"R","")</f>
        <v>R</v>
      </c>
      <c r="ANT91" s="46">
        <f t="shared" si="1648"/>
        <v>2</v>
      </c>
      <c r="ANU91" s="6">
        <f t="shared" si="1966"/>
        <v>32</v>
      </c>
      <c r="ANV91" s="6">
        <f t="shared" si="1649"/>
        <v>-64</v>
      </c>
      <c r="ANW91" s="7">
        <f t="shared" si="1650"/>
        <v>215</v>
      </c>
      <c r="ANX91"/>
      <c r="ANY91"/>
      <c r="ANZ91"/>
      <c r="AOB91" s="5">
        <f t="shared" si="1287"/>
        <v>90</v>
      </c>
      <c r="AOC91" s="57">
        <v>32</v>
      </c>
      <c r="AOD91" s="48" t="str">
        <f>IF(COUNTIF(AOC2:AOC90,AOC91)&gt;0,"R","")</f>
        <v>R</v>
      </c>
      <c r="AOE91" s="46">
        <f t="shared" si="1651"/>
        <v>2</v>
      </c>
      <c r="AOF91" s="6">
        <f t="shared" si="1967"/>
        <v>42</v>
      </c>
      <c r="AOG91" s="6">
        <f t="shared" si="1652"/>
        <v>-84</v>
      </c>
      <c r="AOH91" s="7">
        <f t="shared" si="1653"/>
        <v>819</v>
      </c>
      <c r="AOI91"/>
      <c r="AOJ91"/>
      <c r="AOK91"/>
      <c r="AOM91" s="5">
        <f t="shared" si="1288"/>
        <v>90</v>
      </c>
      <c r="AON91" s="57">
        <v>6</v>
      </c>
      <c r="AOO91" s="48" t="str">
        <f>IF(COUNTIF(AON2:AON90,AON91)&gt;0,"R","")</f>
        <v>R</v>
      </c>
      <c r="AOP91" s="46">
        <f t="shared" si="1654"/>
        <v>3</v>
      </c>
      <c r="AOQ91" s="6">
        <f t="shared" si="1968"/>
        <v>37</v>
      </c>
      <c r="AOR91" s="6">
        <f t="shared" si="1655"/>
        <v>-111</v>
      </c>
      <c r="AOS91" s="7">
        <f t="shared" si="1656"/>
        <v>359</v>
      </c>
      <c r="AOT91"/>
      <c r="AOU91"/>
      <c r="AOV91"/>
      <c r="AOX91" s="5">
        <f t="shared" si="1289"/>
        <v>90</v>
      </c>
      <c r="AOY91" s="57">
        <v>18</v>
      </c>
      <c r="AOZ91" s="48" t="str">
        <f>IF(COUNTIF(AOY2:AOY90,AOY91)&gt;0,"R","")</f>
        <v>R</v>
      </c>
      <c r="APA91" s="46">
        <f t="shared" si="1657"/>
        <v>4</v>
      </c>
      <c r="APB91" s="6">
        <f t="shared" si="1969"/>
        <v>43</v>
      </c>
      <c r="APC91" s="6">
        <f t="shared" si="1658"/>
        <v>-172</v>
      </c>
      <c r="APD91" s="7">
        <f t="shared" si="1659"/>
        <v>-2177</v>
      </c>
      <c r="APE91"/>
      <c r="APF91"/>
      <c r="APG91"/>
      <c r="API91" s="5">
        <f t="shared" si="1290"/>
        <v>90</v>
      </c>
      <c r="APJ91" s="57">
        <v>11</v>
      </c>
      <c r="APK91" s="48" t="str">
        <f>IF(COUNTIF(APJ2:APJ90,APJ91)&gt;0,"R","")</f>
        <v>R</v>
      </c>
      <c r="APL91" s="46">
        <f t="shared" si="1660"/>
        <v>1</v>
      </c>
      <c r="APM91" s="6">
        <f t="shared" si="1970"/>
        <v>34</v>
      </c>
      <c r="APN91" s="6">
        <f t="shared" si="1661"/>
        <v>-34</v>
      </c>
      <c r="APO91" s="7">
        <f t="shared" si="1662"/>
        <v>1987</v>
      </c>
      <c r="APP91"/>
      <c r="APQ91"/>
      <c r="APR91"/>
      <c r="APT91" s="5">
        <f t="shared" si="1291"/>
        <v>90</v>
      </c>
      <c r="APU91" s="57">
        <v>18</v>
      </c>
      <c r="APV91" s="48" t="str">
        <f>IF(COUNTIF(APU2:APU90,APU91)&gt;0,"R","")</f>
        <v>R</v>
      </c>
      <c r="APW91" s="46">
        <f t="shared" si="1663"/>
        <v>4</v>
      </c>
      <c r="APX91" s="6">
        <f t="shared" si="1971"/>
        <v>35</v>
      </c>
      <c r="APY91" s="6">
        <f t="shared" si="1664"/>
        <v>-140</v>
      </c>
      <c r="APZ91" s="7">
        <f t="shared" si="1665"/>
        <v>-820</v>
      </c>
      <c r="AQA91"/>
      <c r="AQB91"/>
      <c r="AQC91"/>
      <c r="AQE91" s="5">
        <f t="shared" si="1292"/>
        <v>90</v>
      </c>
      <c r="AQF91" s="57">
        <v>25</v>
      </c>
      <c r="AQG91" s="48" t="str">
        <f>IF(COUNTIF(AQF2:AQF90,AQF91)&gt;0,"R","")</f>
        <v>R</v>
      </c>
      <c r="AQH91" s="46">
        <f t="shared" si="1666"/>
        <v>3</v>
      </c>
      <c r="AQI91" s="6">
        <f t="shared" si="1972"/>
        <v>35</v>
      </c>
      <c r="AQJ91" s="6">
        <f t="shared" si="1667"/>
        <v>-105</v>
      </c>
      <c r="AQK91" s="7">
        <f t="shared" si="1668"/>
        <v>-83</v>
      </c>
      <c r="AQL91"/>
      <c r="AQM91"/>
      <c r="AQN91"/>
      <c r="AQP91" s="5">
        <f t="shared" si="1293"/>
        <v>90</v>
      </c>
      <c r="AQQ91" s="57">
        <v>35</v>
      </c>
      <c r="AQR91" s="48" t="str">
        <f>IF(COUNTIF(AQQ2:AQQ90,AQQ91)&gt;0,"R","")</f>
        <v>R</v>
      </c>
      <c r="AQS91" s="46">
        <f t="shared" si="1669"/>
        <v>6</v>
      </c>
      <c r="AQT91" s="6">
        <f t="shared" si="1973"/>
        <v>43</v>
      </c>
      <c r="AQU91" s="6">
        <f t="shared" si="1670"/>
        <v>-258</v>
      </c>
      <c r="AQV91" s="7">
        <f t="shared" si="1671"/>
        <v>-4233</v>
      </c>
      <c r="AQW91"/>
      <c r="AQX91"/>
      <c r="AQY91"/>
      <c r="ARA91" s="5">
        <f t="shared" si="1294"/>
        <v>90</v>
      </c>
      <c r="ARB91" s="57">
        <v>3</v>
      </c>
      <c r="ARC91" s="48" t="str">
        <f>IF(COUNTIF(ARB2:ARB90,ARB91)&gt;0,"R","")</f>
        <v>R</v>
      </c>
      <c r="ARD91" s="46">
        <f t="shared" si="1672"/>
        <v>5</v>
      </c>
      <c r="ARE91" s="6">
        <f t="shared" si="1974"/>
        <v>42</v>
      </c>
      <c r="ARF91" s="6">
        <f t="shared" si="1673"/>
        <v>-210</v>
      </c>
      <c r="ARG91" s="7">
        <f t="shared" si="1674"/>
        <v>-2902</v>
      </c>
      <c r="ARH91"/>
      <c r="ARI91"/>
      <c r="ARJ91"/>
      <c r="ARL91" s="5">
        <f t="shared" si="1295"/>
        <v>90</v>
      </c>
      <c r="ARM91" s="57">
        <v>29</v>
      </c>
      <c r="ARN91" s="48" t="str">
        <f>IF(COUNTIF(ARM2:ARM90,ARM91)&gt;0,"R","")</f>
        <v>R</v>
      </c>
      <c r="ARO91" s="46">
        <f t="shared" si="1675"/>
        <v>2</v>
      </c>
      <c r="ARP91" s="6">
        <f t="shared" si="1975"/>
        <v>36</v>
      </c>
      <c r="ARQ91" s="6">
        <f t="shared" si="1676"/>
        <v>-72</v>
      </c>
      <c r="ARR91" s="7">
        <f t="shared" si="1677"/>
        <v>1152</v>
      </c>
      <c r="ARS91"/>
      <c r="ART91"/>
      <c r="ARU91"/>
      <c r="ARW91" s="5">
        <f t="shared" si="1296"/>
        <v>90</v>
      </c>
      <c r="ARX91" s="57">
        <v>26</v>
      </c>
      <c r="ARY91" s="48" t="str">
        <f>IF(COUNTIF(ARX2:ARX90,ARX91)&gt;0,"R","")</f>
        <v>R</v>
      </c>
      <c r="ARZ91" s="46">
        <f t="shared" si="1678"/>
        <v>3</v>
      </c>
      <c r="ASA91" s="6">
        <f t="shared" si="1976"/>
        <v>35</v>
      </c>
      <c r="ASB91" s="6">
        <f t="shared" si="1679"/>
        <v>-105</v>
      </c>
      <c r="ASC91" s="7">
        <f t="shared" si="1680"/>
        <v>518</v>
      </c>
      <c r="ASD91"/>
      <c r="ASE91"/>
      <c r="ASF91"/>
      <c r="ASH91" s="5">
        <f t="shared" si="1297"/>
        <v>90</v>
      </c>
      <c r="ASI91" s="57">
        <v>27</v>
      </c>
      <c r="ASJ91" s="48" t="str">
        <f>IF(COUNTIF(ASI2:ASI90,ASI91)&gt;0,"R","")</f>
        <v>R</v>
      </c>
      <c r="ASK91" s="46">
        <f t="shared" si="1681"/>
        <v>4</v>
      </c>
      <c r="ASL91" s="6">
        <f t="shared" si="1977"/>
        <v>38</v>
      </c>
      <c r="ASM91" s="6">
        <f t="shared" si="1682"/>
        <v>-152</v>
      </c>
      <c r="ASN91" s="7">
        <f t="shared" si="1683"/>
        <v>-1085</v>
      </c>
      <c r="ASO91"/>
      <c r="ASP91"/>
      <c r="ASQ91"/>
      <c r="ASS91" s="5">
        <f t="shared" si="1298"/>
        <v>90</v>
      </c>
      <c r="AST91" s="57">
        <v>27</v>
      </c>
      <c r="ASU91" s="48" t="str">
        <f>IF(COUNTIF(AST2:AST90,AST91)&gt;0,"R","")</f>
        <v>R</v>
      </c>
      <c r="ASV91" s="46">
        <f t="shared" si="1684"/>
        <v>2</v>
      </c>
      <c r="ASW91" s="6">
        <f t="shared" si="1978"/>
        <v>37</v>
      </c>
      <c r="ASX91" s="6">
        <f t="shared" si="1685"/>
        <v>-74</v>
      </c>
      <c r="ASY91" s="7">
        <f t="shared" si="1686"/>
        <v>979</v>
      </c>
      <c r="ASZ91"/>
      <c r="ATA91"/>
      <c r="ATB91"/>
      <c r="ATD91" s="5">
        <f t="shared" si="1299"/>
        <v>90</v>
      </c>
      <c r="ATE91" s="57">
        <v>33</v>
      </c>
      <c r="ATF91" s="48" t="str">
        <f>IF(COUNTIF(ATE2:ATE90,ATE91)&gt;0,"R","")</f>
        <v>R</v>
      </c>
      <c r="ATG91" s="46">
        <f t="shared" si="1687"/>
        <v>4</v>
      </c>
      <c r="ATH91" s="6">
        <f t="shared" si="1979"/>
        <v>41</v>
      </c>
      <c r="ATI91" s="6">
        <f t="shared" si="1688"/>
        <v>-164</v>
      </c>
      <c r="ATJ91" s="7">
        <f t="shared" si="1689"/>
        <v>-1565</v>
      </c>
      <c r="ATK91"/>
      <c r="ATL91"/>
      <c r="ATM91"/>
      <c r="ATO91" s="5">
        <f t="shared" si="1300"/>
        <v>90</v>
      </c>
      <c r="ATP91" s="57">
        <v>36</v>
      </c>
      <c r="ATQ91" s="48" t="str">
        <f>IF(COUNTIF(ATP2:ATP90,ATP91)&gt;0,"R","")</f>
        <v>R</v>
      </c>
      <c r="ATR91" s="46">
        <f t="shared" si="1690"/>
        <v>2</v>
      </c>
      <c r="ATS91" s="6">
        <f t="shared" si="1980"/>
        <v>36</v>
      </c>
      <c r="ATT91" s="6">
        <f t="shared" si="1691"/>
        <v>-72</v>
      </c>
      <c r="ATU91" s="7">
        <f t="shared" si="1692"/>
        <v>1646</v>
      </c>
      <c r="ATV91"/>
      <c r="ATW91"/>
      <c r="ATX91"/>
      <c r="ATZ91" s="5">
        <f t="shared" si="1301"/>
        <v>90</v>
      </c>
      <c r="AUA91" s="57">
        <v>3</v>
      </c>
      <c r="AUB91" s="48" t="str">
        <f>IF(COUNTIF(AUA2:AUA90,AUA91)&gt;0,"R","")</f>
        <v>R</v>
      </c>
      <c r="AUC91" s="46">
        <f t="shared" si="1693"/>
        <v>0</v>
      </c>
      <c r="AUD91" s="6">
        <f t="shared" si="1981"/>
        <v>27</v>
      </c>
      <c r="AUE91" s="6">
        <f t="shared" si="1694"/>
        <v>0</v>
      </c>
      <c r="AUF91" s="7">
        <f t="shared" si="1695"/>
        <v>3197</v>
      </c>
      <c r="AUG91"/>
      <c r="AUH91"/>
      <c r="AUI91"/>
      <c r="AUK91" s="5">
        <f t="shared" si="1302"/>
        <v>90</v>
      </c>
      <c r="AUL91" s="57">
        <v>12</v>
      </c>
      <c r="AUM91" s="48" t="str">
        <f>IF(COUNTIF(AUL2:AUL90,AUL91)&gt;0,"R","")</f>
        <v>R</v>
      </c>
      <c r="AUN91" s="46">
        <f t="shared" si="1696"/>
        <v>4</v>
      </c>
      <c r="AUO91" s="6">
        <f t="shared" si="1982"/>
        <v>41</v>
      </c>
      <c r="AUP91" s="6">
        <f t="shared" si="1697"/>
        <v>-164</v>
      </c>
      <c r="AUQ91" s="7">
        <f t="shared" si="1698"/>
        <v>-2515</v>
      </c>
      <c r="AUR91"/>
      <c r="AUS91"/>
      <c r="AUT91"/>
      <c r="AUV91" s="5">
        <f t="shared" si="1303"/>
        <v>90</v>
      </c>
      <c r="AUW91" s="57">
        <v>32</v>
      </c>
      <c r="AUX91" s="48" t="str">
        <f>IF(COUNTIF(AUW2:AUW90,AUW91)&gt;0,"R","")</f>
        <v>R</v>
      </c>
      <c r="AUY91" s="46">
        <f t="shared" si="1699"/>
        <v>2</v>
      </c>
      <c r="AUZ91" s="6">
        <f t="shared" si="1983"/>
        <v>31</v>
      </c>
      <c r="AVA91" s="6">
        <f t="shared" si="1700"/>
        <v>-62</v>
      </c>
      <c r="AVB91" s="7">
        <f t="shared" si="1701"/>
        <v>1557</v>
      </c>
      <c r="AVC91"/>
      <c r="AVD91"/>
      <c r="AVE91"/>
      <c r="AVG91" s="5">
        <f t="shared" si="1304"/>
        <v>90</v>
      </c>
      <c r="AVH91" s="57">
        <v>28</v>
      </c>
      <c r="AVI91" s="48" t="str">
        <f>IF(COUNTIF(AVH2:AVH90,AVH91)&gt;0,"R","")</f>
        <v>R</v>
      </c>
      <c r="AVJ91" s="46">
        <f t="shared" si="1702"/>
        <v>2</v>
      </c>
      <c r="AVK91" s="6">
        <f t="shared" si="1984"/>
        <v>40</v>
      </c>
      <c r="AVL91" s="6">
        <f t="shared" si="1703"/>
        <v>-80</v>
      </c>
      <c r="AVM91" s="7">
        <f t="shared" si="1704"/>
        <v>148</v>
      </c>
      <c r="AVN91"/>
      <c r="AVO91"/>
      <c r="AVP91"/>
      <c r="AVR91" s="5">
        <f t="shared" si="1305"/>
        <v>90</v>
      </c>
      <c r="AVS91" s="57">
        <v>14</v>
      </c>
      <c r="AVT91" s="48" t="str">
        <f>IF(COUNTIF(AVS2:AVS90,AVS91)&gt;0,"R","")</f>
        <v>R</v>
      </c>
      <c r="AVU91" s="46">
        <f t="shared" si="1705"/>
        <v>1</v>
      </c>
      <c r="AVV91" s="6">
        <f t="shared" si="1985"/>
        <v>36</v>
      </c>
      <c r="AVW91" s="6">
        <f t="shared" si="1706"/>
        <v>-36</v>
      </c>
      <c r="AVX91" s="7">
        <f t="shared" si="1707"/>
        <v>1683</v>
      </c>
      <c r="AVY91"/>
      <c r="AVZ91"/>
      <c r="AWA91"/>
      <c r="AWC91" s="5">
        <f t="shared" si="1306"/>
        <v>90</v>
      </c>
      <c r="AWD91" s="57">
        <v>20</v>
      </c>
      <c r="AWE91" s="48" t="str">
        <f>IF(COUNTIF(AWD2:AWD90,AWD91)&gt;0,"R","")</f>
        <v>R</v>
      </c>
      <c r="AWF91" s="46">
        <f t="shared" si="1708"/>
        <v>4</v>
      </c>
      <c r="AWG91" s="6">
        <f t="shared" si="1986"/>
        <v>34</v>
      </c>
      <c r="AWH91" s="6">
        <f t="shared" si="1709"/>
        <v>-136</v>
      </c>
      <c r="AWI91" s="7">
        <f t="shared" si="1710"/>
        <v>-625</v>
      </c>
      <c r="AWJ91"/>
      <c r="AWK91"/>
      <c r="AWL91"/>
      <c r="AWN91" s="5">
        <f t="shared" si="1307"/>
        <v>90</v>
      </c>
      <c r="AWO91" s="57">
        <v>5</v>
      </c>
      <c r="AWP91" s="48" t="str">
        <f>IF(COUNTIF(AWO2:AWO90,AWO91)&gt;0,"R","")</f>
        <v/>
      </c>
      <c r="AWQ91" s="46">
        <f t="shared" si="1711"/>
        <v>3</v>
      </c>
      <c r="AWR91" s="6">
        <f t="shared" si="1987"/>
        <v>39</v>
      </c>
      <c r="AWS91" s="6">
        <f t="shared" si="1712"/>
        <v>1287</v>
      </c>
      <c r="AWT91" s="7">
        <f t="shared" si="1713"/>
        <v>804</v>
      </c>
      <c r="AWU91">
        <v>1</v>
      </c>
      <c r="AWV91"/>
      <c r="AWW91"/>
      <c r="AWY91" s="5">
        <f t="shared" si="1308"/>
        <v>90</v>
      </c>
      <c r="AWZ91" s="57">
        <v>26</v>
      </c>
      <c r="AXA91" s="48" t="str">
        <f>IF(COUNTIF(AWZ2:AWZ90,AWZ91)&gt;0,"R","")</f>
        <v>R</v>
      </c>
      <c r="AXB91" s="46">
        <f t="shared" si="1714"/>
        <v>0</v>
      </c>
      <c r="AXC91" s="6">
        <f t="shared" si="1988"/>
        <v>29</v>
      </c>
      <c r="AXD91" s="6">
        <f t="shared" si="1715"/>
        <v>0</v>
      </c>
      <c r="AXE91" s="7">
        <f t="shared" si="1716"/>
        <v>2834</v>
      </c>
      <c r="AXF91"/>
      <c r="AXG91"/>
      <c r="AXH91"/>
      <c r="AXJ91" s="5">
        <f t="shared" si="1309"/>
        <v>90</v>
      </c>
      <c r="AXK91" s="57">
        <v>28</v>
      </c>
      <c r="AXL91" s="48" t="str">
        <f>IF(COUNTIF(AXK2:AXK90,AXK91)&gt;0,"R","")</f>
        <v>R</v>
      </c>
      <c r="AXM91" s="46">
        <f t="shared" si="1717"/>
        <v>3</v>
      </c>
      <c r="AXN91" s="6">
        <f t="shared" si="1989"/>
        <v>37</v>
      </c>
      <c r="AXO91" s="6">
        <f t="shared" si="1718"/>
        <v>-111</v>
      </c>
      <c r="AXP91" s="7">
        <f t="shared" si="1719"/>
        <v>224</v>
      </c>
      <c r="AXQ91"/>
      <c r="AXR91"/>
      <c r="AXS91"/>
      <c r="AXU91" s="5">
        <f t="shared" si="1310"/>
        <v>90</v>
      </c>
      <c r="AXV91" s="57">
        <v>18</v>
      </c>
      <c r="AXW91" s="48" t="str">
        <f>IF(COUNTIF(AXV2:AXV90,AXV91)&gt;0,"R","")</f>
        <v>R</v>
      </c>
      <c r="AXX91" s="46">
        <f t="shared" si="1720"/>
        <v>4</v>
      </c>
      <c r="AXY91" s="6">
        <f t="shared" si="1990"/>
        <v>34</v>
      </c>
      <c r="AXZ91" s="6">
        <f t="shared" si="1721"/>
        <v>-136</v>
      </c>
      <c r="AYA91" s="7">
        <f t="shared" si="1722"/>
        <v>-429</v>
      </c>
      <c r="AYB91"/>
      <c r="AYC91"/>
      <c r="AYD91"/>
      <c r="AYF91" s="5">
        <f t="shared" si="1311"/>
        <v>90</v>
      </c>
      <c r="AYG91" s="57">
        <v>21</v>
      </c>
      <c r="AYH91" s="48" t="str">
        <f>IF(COUNTIF(AYG2:AYG90,AYG91)&gt;0,"R","")</f>
        <v>R</v>
      </c>
      <c r="AYI91" s="46">
        <f t="shared" si="1723"/>
        <v>2</v>
      </c>
      <c r="AYJ91" s="6">
        <f t="shared" si="1991"/>
        <v>32</v>
      </c>
      <c r="AYK91" s="6">
        <f t="shared" si="1724"/>
        <v>-64</v>
      </c>
      <c r="AYL91" s="7">
        <f t="shared" si="1725"/>
        <v>1537</v>
      </c>
      <c r="AYM91"/>
      <c r="AYN91"/>
      <c r="AYO91"/>
      <c r="AYQ91" s="5">
        <f t="shared" si="1312"/>
        <v>90</v>
      </c>
      <c r="AYR91" s="57">
        <v>25</v>
      </c>
      <c r="AYS91" s="48" t="str">
        <f>IF(COUNTIF(AYR2:AYR90,AYR91)&gt;0,"R","")</f>
        <v>R</v>
      </c>
      <c r="AYT91" s="46">
        <f t="shared" si="1726"/>
        <v>4</v>
      </c>
      <c r="AYU91" s="6">
        <f t="shared" si="1992"/>
        <v>38</v>
      </c>
      <c r="AYV91" s="6">
        <f t="shared" si="1727"/>
        <v>-152</v>
      </c>
      <c r="AYW91" s="7">
        <f t="shared" si="1728"/>
        <v>-898</v>
      </c>
      <c r="AYX91"/>
      <c r="AYY91"/>
      <c r="AYZ91"/>
      <c r="AZB91" s="5">
        <f t="shared" si="1313"/>
        <v>90</v>
      </c>
      <c r="AZC91" s="57">
        <v>12</v>
      </c>
      <c r="AZD91" s="48" t="str">
        <f>IF(COUNTIF(AZC2:AZC90,AZC91)&gt;0,"R","")</f>
        <v>R</v>
      </c>
      <c r="AZE91" s="46">
        <f t="shared" si="1729"/>
        <v>2</v>
      </c>
      <c r="AZF91" s="6">
        <f t="shared" si="1993"/>
        <v>33</v>
      </c>
      <c r="AZG91" s="6">
        <f t="shared" si="1730"/>
        <v>-66</v>
      </c>
      <c r="AZH91" s="7">
        <f t="shared" si="1731"/>
        <v>314</v>
      </c>
      <c r="AZI91"/>
      <c r="AZJ91"/>
      <c r="AZK91"/>
      <c r="AZM91" s="5">
        <f t="shared" si="1314"/>
        <v>90</v>
      </c>
      <c r="AZN91" s="57">
        <v>30</v>
      </c>
      <c r="AZO91" s="48" t="str">
        <f>IF(COUNTIF(AZN2:AZN90,AZN91)&gt;0,"R","")</f>
        <v>R</v>
      </c>
      <c r="AZP91" s="46">
        <f t="shared" si="1732"/>
        <v>1</v>
      </c>
      <c r="AZQ91" s="6">
        <f t="shared" si="1994"/>
        <v>32</v>
      </c>
      <c r="AZR91" s="6">
        <f t="shared" si="1733"/>
        <v>-32</v>
      </c>
      <c r="AZS91" s="7">
        <f t="shared" si="1734"/>
        <v>1921</v>
      </c>
      <c r="AZT91"/>
      <c r="AZU91"/>
      <c r="AZV91"/>
      <c r="AZX91" s="5">
        <f t="shared" si="1315"/>
        <v>90</v>
      </c>
      <c r="AZY91" s="57">
        <v>25</v>
      </c>
      <c r="AZZ91" s="48" t="str">
        <f>IF(COUNTIF(AZY2:AZY90,AZY91)&gt;0,"R","")</f>
        <v>R</v>
      </c>
      <c r="BAA91" s="46">
        <f t="shared" si="1735"/>
        <v>7</v>
      </c>
      <c r="BAB91" s="6">
        <f t="shared" si="1995"/>
        <v>40</v>
      </c>
      <c r="BAC91" s="6">
        <f t="shared" si="1736"/>
        <v>-280</v>
      </c>
      <c r="BAD91" s="7">
        <f t="shared" si="1737"/>
        <v>-4733</v>
      </c>
      <c r="BAE91"/>
      <c r="BAF91"/>
      <c r="BAG91"/>
      <c r="BAI91" s="5">
        <f t="shared" si="1316"/>
        <v>90</v>
      </c>
      <c r="BAJ91" s="57">
        <v>34</v>
      </c>
      <c r="BAK91" s="48" t="str">
        <f>IF(COUNTIF(BAJ2:BAJ90,BAJ91)&gt;0,"R","")</f>
        <v>R</v>
      </c>
      <c r="BAL91" s="46">
        <f t="shared" si="1738"/>
        <v>3</v>
      </c>
      <c r="BAM91" s="6">
        <f t="shared" si="1996"/>
        <v>37</v>
      </c>
      <c r="BAN91" s="6">
        <f t="shared" si="1739"/>
        <v>-111</v>
      </c>
      <c r="BAO91" s="7">
        <f t="shared" si="1740"/>
        <v>-285</v>
      </c>
      <c r="BAP91"/>
      <c r="BAQ91"/>
      <c r="BAR91"/>
      <c r="BAT91" s="5">
        <f t="shared" si="1317"/>
        <v>90</v>
      </c>
      <c r="BAU91" s="57">
        <v>1</v>
      </c>
      <c r="BAV91" s="48" t="str">
        <f>IF(COUNTIF(BAU2:BAU90,BAU91)&gt;0,"R","")</f>
        <v>R</v>
      </c>
      <c r="BAW91" s="46">
        <f t="shared" si="1741"/>
        <v>1</v>
      </c>
      <c r="BAX91" s="6">
        <f t="shared" si="1997"/>
        <v>34</v>
      </c>
      <c r="BAY91" s="6">
        <f t="shared" si="1742"/>
        <v>-34</v>
      </c>
      <c r="BAZ91" s="7">
        <f t="shared" si="1743"/>
        <v>2345</v>
      </c>
      <c r="BBA91"/>
      <c r="BBB91"/>
      <c r="BBC91"/>
      <c r="BBE91" s="5">
        <f t="shared" si="1318"/>
        <v>90</v>
      </c>
      <c r="BBF91" s="57">
        <v>33</v>
      </c>
      <c r="BBG91" s="48" t="str">
        <f>IF(COUNTIF(BBF2:BBF90,BBF91)&gt;0,"R","")</f>
        <v>R</v>
      </c>
      <c r="BBH91" s="46">
        <f t="shared" si="1744"/>
        <v>3</v>
      </c>
      <c r="BBI91" s="6">
        <f t="shared" si="1998"/>
        <v>34</v>
      </c>
      <c r="BBJ91" s="6">
        <f t="shared" si="1745"/>
        <v>-102</v>
      </c>
      <c r="BBK91" s="7">
        <f t="shared" si="1746"/>
        <v>-541</v>
      </c>
      <c r="BBL91"/>
      <c r="BBM91"/>
      <c r="BBN91"/>
      <c r="BBP91" s="5">
        <f t="shared" si="1319"/>
        <v>90</v>
      </c>
      <c r="BBQ91" s="57">
        <v>2</v>
      </c>
      <c r="BBR91" s="48" t="str">
        <f>IF(COUNTIF(BBQ2:BBQ90,BBQ91)&gt;0,"R","")</f>
        <v/>
      </c>
      <c r="BBS91" s="46">
        <f t="shared" si="1747"/>
        <v>3</v>
      </c>
      <c r="BBT91" s="6">
        <f t="shared" si="1999"/>
        <v>34</v>
      </c>
      <c r="BBU91" s="6">
        <f t="shared" si="1748"/>
        <v>1122</v>
      </c>
      <c r="BBV91" s="7">
        <f t="shared" si="1749"/>
        <v>1701</v>
      </c>
      <c r="BBW91">
        <v>10</v>
      </c>
      <c r="BBX91"/>
      <c r="BBY91"/>
      <c r="BCA91" s="5">
        <f t="shared" si="1320"/>
        <v>90</v>
      </c>
      <c r="BCB91" s="57">
        <v>3</v>
      </c>
      <c r="BCC91" s="48" t="str">
        <f>IF(COUNTIF(BCB2:BCB90,BCB91)&gt;0,"R","")</f>
        <v>R</v>
      </c>
      <c r="BCD91" s="46">
        <f t="shared" si="1750"/>
        <v>5</v>
      </c>
      <c r="BCE91" s="6">
        <f t="shared" si="2000"/>
        <v>36</v>
      </c>
      <c r="BCF91" s="6">
        <f t="shared" si="1751"/>
        <v>-180</v>
      </c>
      <c r="BCG91" s="7">
        <f t="shared" si="1752"/>
        <v>-1774</v>
      </c>
      <c r="BCH91"/>
      <c r="BCI91"/>
      <c r="BCJ91"/>
      <c r="BCL91" s="5">
        <f t="shared" si="1321"/>
        <v>90</v>
      </c>
      <c r="BCM91" s="57">
        <v>25</v>
      </c>
      <c r="BCN91" s="48" t="str">
        <f>IF(COUNTIF(BCM2:BCM90,BCM91)&gt;0,"R","")</f>
        <v>R</v>
      </c>
      <c r="BCO91" s="46">
        <f t="shared" si="1753"/>
        <v>4</v>
      </c>
      <c r="BCP91" s="6">
        <f t="shared" si="2001"/>
        <v>37</v>
      </c>
      <c r="BCQ91" s="6">
        <f t="shared" si="1754"/>
        <v>-148</v>
      </c>
      <c r="BCR91" s="7">
        <f t="shared" si="1755"/>
        <v>-772</v>
      </c>
      <c r="BCS91"/>
      <c r="BCT91"/>
      <c r="BCU91"/>
      <c r="BCW91" s="5">
        <f t="shared" si="1322"/>
        <v>90</v>
      </c>
      <c r="BCX91" s="57">
        <v>33</v>
      </c>
      <c r="BCY91" s="48" t="str">
        <f>IF(COUNTIF(BCX2:BCX90,BCX91)&gt;0,"R","")</f>
        <v/>
      </c>
      <c r="BCZ91" s="46">
        <f t="shared" si="1756"/>
        <v>2</v>
      </c>
      <c r="BDA91" s="6">
        <f t="shared" si="2002"/>
        <v>39</v>
      </c>
      <c r="BDB91" s="6">
        <f t="shared" si="1757"/>
        <v>1326</v>
      </c>
      <c r="BDC91" s="7">
        <f t="shared" si="1758"/>
        <v>2576</v>
      </c>
      <c r="BDD91">
        <v>9</v>
      </c>
      <c r="BDE91"/>
      <c r="BDF91"/>
      <c r="BDH91" s="5">
        <f t="shared" si="1323"/>
        <v>90</v>
      </c>
      <c r="BDI91" s="57">
        <v>17</v>
      </c>
      <c r="BDJ91" s="48" t="str">
        <f>IF(COUNTIF(BDI2:BDI90,BDI91)&gt;0,"R","")</f>
        <v/>
      </c>
      <c r="BDK91" s="46">
        <f t="shared" si="1759"/>
        <v>4</v>
      </c>
      <c r="BDL91" s="6">
        <f t="shared" si="2003"/>
        <v>38</v>
      </c>
      <c r="BDM91" s="6">
        <f t="shared" si="1760"/>
        <v>1216</v>
      </c>
      <c r="BDN91" s="7">
        <f t="shared" si="1761"/>
        <v>418</v>
      </c>
      <c r="BDO91">
        <v>5</v>
      </c>
      <c r="BDP91"/>
      <c r="BDQ91"/>
      <c r="BDS91" s="5">
        <f t="shared" si="1324"/>
        <v>90</v>
      </c>
      <c r="BDT91" s="57">
        <v>16</v>
      </c>
      <c r="BDU91" s="48" t="str">
        <f>IF(COUNTIF(BDT2:BDT90,BDT91)&gt;0,"R","")</f>
        <v>R</v>
      </c>
      <c r="BDV91" s="46">
        <f t="shared" si="1762"/>
        <v>1</v>
      </c>
      <c r="BDW91" s="6">
        <f t="shared" si="2004"/>
        <v>30</v>
      </c>
      <c r="BDX91" s="6">
        <f t="shared" si="1763"/>
        <v>-30</v>
      </c>
      <c r="BDY91" s="7">
        <f t="shared" si="1764"/>
        <v>2101</v>
      </c>
      <c r="BDZ91"/>
      <c r="BEA91"/>
      <c r="BEB91"/>
      <c r="BED91" s="5">
        <f t="shared" si="1325"/>
        <v>90</v>
      </c>
      <c r="BEE91" s="57">
        <v>34</v>
      </c>
      <c r="BEF91" s="48" t="str">
        <f>IF(COUNTIF(BEE2:BEE90,BEE91)&gt;0,"R","")</f>
        <v>R</v>
      </c>
      <c r="BEG91" s="46">
        <f t="shared" si="1765"/>
        <v>3</v>
      </c>
      <c r="BEH91" s="6">
        <f t="shared" si="2005"/>
        <v>38</v>
      </c>
      <c r="BEI91" s="6">
        <f t="shared" si="1766"/>
        <v>-114</v>
      </c>
      <c r="BEJ91" s="7">
        <f t="shared" si="1767"/>
        <v>-233</v>
      </c>
      <c r="BEK91"/>
      <c r="BEL91"/>
      <c r="BEM91"/>
      <c r="BEO91" s="5">
        <f t="shared" si="1326"/>
        <v>90</v>
      </c>
      <c r="BEP91" s="57">
        <v>8</v>
      </c>
      <c r="BEQ91" s="48" t="str">
        <f>IF(COUNTIF(BEP2:BEP90,BEP91)&gt;0,"R","")</f>
        <v>R</v>
      </c>
      <c r="BER91" s="46">
        <f t="shared" si="1768"/>
        <v>3</v>
      </c>
      <c r="BES91" s="6">
        <f t="shared" si="2006"/>
        <v>34</v>
      </c>
      <c r="BET91" s="6">
        <f t="shared" si="1769"/>
        <v>-102</v>
      </c>
      <c r="BEU91" s="7">
        <f t="shared" si="1770"/>
        <v>613</v>
      </c>
      <c r="BEV91"/>
      <c r="BEW91"/>
      <c r="BEX91"/>
      <c r="BEZ91" s="5">
        <f t="shared" si="1327"/>
        <v>90</v>
      </c>
      <c r="BFA91" s="57">
        <v>13</v>
      </c>
      <c r="BFB91" s="48" t="str">
        <f>IF(COUNTIF(BFA2:BFA90,BFA91)&gt;0,"R","")</f>
        <v>R</v>
      </c>
      <c r="BFC91" s="46">
        <f t="shared" si="1771"/>
        <v>3</v>
      </c>
      <c r="BFD91" s="6">
        <f t="shared" si="2007"/>
        <v>33</v>
      </c>
      <c r="BFE91" s="6">
        <f t="shared" si="1772"/>
        <v>-99</v>
      </c>
      <c r="BFF91" s="7">
        <f t="shared" si="1773"/>
        <v>-68</v>
      </c>
      <c r="BFG91"/>
      <c r="BFH91"/>
      <c r="BFI91"/>
      <c r="BFK91" s="5">
        <f t="shared" si="1328"/>
        <v>90</v>
      </c>
      <c r="BFL91" s="57">
        <v>13</v>
      </c>
      <c r="BFM91" s="48" t="str">
        <f>IF(COUNTIF(BFL2:BFL90,BFL91)&gt;0,"R","")</f>
        <v/>
      </c>
      <c r="BFN91" s="46">
        <f t="shared" si="1774"/>
        <v>5</v>
      </c>
      <c r="BFO91" s="6">
        <f t="shared" si="2008"/>
        <v>40</v>
      </c>
      <c r="BFP91" s="6">
        <f t="shared" si="1775"/>
        <v>1240</v>
      </c>
      <c r="BFQ91" s="7">
        <f t="shared" si="1776"/>
        <v>-1446</v>
      </c>
      <c r="BFR91">
        <v>6</v>
      </c>
      <c r="BFS91"/>
      <c r="BFT91"/>
      <c r="BFV91" s="5">
        <f t="shared" si="1329"/>
        <v>90</v>
      </c>
      <c r="BFW91" s="57">
        <v>15</v>
      </c>
      <c r="BFX91" s="48" t="str">
        <f>IF(COUNTIF(BFW2:BFW90,BFW91)&gt;0,"R","")</f>
        <v>R</v>
      </c>
      <c r="BFY91" s="46">
        <f t="shared" si="1777"/>
        <v>2</v>
      </c>
      <c r="BFZ91" s="6">
        <f t="shared" si="2009"/>
        <v>31</v>
      </c>
      <c r="BGA91" s="6">
        <f t="shared" si="1778"/>
        <v>-62</v>
      </c>
      <c r="BGB91" s="7">
        <f t="shared" si="1779"/>
        <v>1508</v>
      </c>
      <c r="BGC91"/>
      <c r="BGD91"/>
      <c r="BGE91"/>
      <c r="BGG91" s="5">
        <f t="shared" si="1330"/>
        <v>90</v>
      </c>
      <c r="BGH91" s="57">
        <v>22</v>
      </c>
      <c r="BGI91" s="48" t="str">
        <f>IF(COUNTIF(BGH2:BGH90,BGH91)&gt;0,"R","")</f>
        <v>R</v>
      </c>
      <c r="BGJ91" s="46">
        <f t="shared" si="1780"/>
        <v>4</v>
      </c>
      <c r="BGK91" s="6">
        <f t="shared" si="2010"/>
        <v>34</v>
      </c>
      <c r="BGL91" s="6">
        <f t="shared" si="1781"/>
        <v>-136</v>
      </c>
      <c r="BGM91" s="7">
        <f t="shared" si="1782"/>
        <v>-343</v>
      </c>
      <c r="BGN91"/>
      <c r="BGO91"/>
      <c r="BGP91"/>
      <c r="BGR91" s="5">
        <f t="shared" si="1331"/>
        <v>90</v>
      </c>
      <c r="BGS91" s="57">
        <v>0</v>
      </c>
      <c r="BGT91" s="48" t="str">
        <f>IF(COUNTIF(BGS2:BGS90,BGS91)&gt;0,"R","")</f>
        <v>R</v>
      </c>
      <c r="BGU91" s="46">
        <f t="shared" si="1783"/>
        <v>4</v>
      </c>
      <c r="BGV91" s="6">
        <f t="shared" si="2011"/>
        <v>35</v>
      </c>
      <c r="BGW91" s="6">
        <f t="shared" si="1784"/>
        <v>-140</v>
      </c>
      <c r="BGX91" s="7">
        <f t="shared" si="1785"/>
        <v>-700</v>
      </c>
      <c r="BGY91"/>
      <c r="BGZ91"/>
      <c r="BHA91"/>
      <c r="BHC91" s="5">
        <f t="shared" si="1332"/>
        <v>90</v>
      </c>
      <c r="BHD91" s="57">
        <v>0</v>
      </c>
      <c r="BHE91" s="48" t="str">
        <f>IF(COUNTIF(BHD2:BHD90,BHD91)&gt;0,"R","")</f>
        <v>R</v>
      </c>
      <c r="BHF91" s="46">
        <f t="shared" si="1786"/>
        <v>2</v>
      </c>
      <c r="BHG91" s="6">
        <f t="shared" si="2012"/>
        <v>35</v>
      </c>
      <c r="BHH91" s="6">
        <f t="shared" si="1787"/>
        <v>-70</v>
      </c>
      <c r="BHI91" s="7">
        <f t="shared" si="1788"/>
        <v>481</v>
      </c>
      <c r="BHJ91"/>
      <c r="BHK91"/>
      <c r="BHL91"/>
      <c r="BHN91" s="5">
        <f t="shared" si="1333"/>
        <v>90</v>
      </c>
      <c r="BHO91" s="57">
        <v>2</v>
      </c>
      <c r="BHP91" s="48" t="str">
        <f>IF(COUNTIF(BHO2:BHO90,BHO91)&gt;0,"R","")</f>
        <v>R</v>
      </c>
      <c r="BHQ91" s="46">
        <f t="shared" si="1789"/>
        <v>1</v>
      </c>
      <c r="BHR91" s="6">
        <f t="shared" si="2013"/>
        <v>35</v>
      </c>
      <c r="BHS91" s="6">
        <f t="shared" si="1790"/>
        <v>-35</v>
      </c>
      <c r="BHT91" s="7">
        <f t="shared" si="1791"/>
        <v>2125</v>
      </c>
      <c r="BHU91"/>
      <c r="BHV91"/>
      <c r="BHW91"/>
      <c r="BHY91" s="5">
        <f t="shared" si="1334"/>
        <v>90</v>
      </c>
      <c r="BHZ91" s="57">
        <v>27</v>
      </c>
      <c r="BIA91" s="48" t="str">
        <f>IF(COUNTIF(BHZ2:BHZ90,BHZ91)&gt;0,"R","")</f>
        <v>R</v>
      </c>
      <c r="BIB91" s="46">
        <f t="shared" si="1792"/>
        <v>1</v>
      </c>
      <c r="BIC91" s="6">
        <f t="shared" si="2014"/>
        <v>34</v>
      </c>
      <c r="BID91" s="6">
        <f t="shared" si="1793"/>
        <v>-34</v>
      </c>
      <c r="BIE91" s="7">
        <f t="shared" si="1794"/>
        <v>2175</v>
      </c>
      <c r="BIF91"/>
      <c r="BIG91"/>
      <c r="BIH91"/>
      <c r="BIJ91" s="5">
        <f t="shared" si="1335"/>
        <v>90</v>
      </c>
      <c r="BIK91" s="57">
        <v>14</v>
      </c>
      <c r="BIL91" s="48" t="str">
        <f>IF(COUNTIF(BIK2:BIK90,BIK91)&gt;0,"R","")</f>
        <v>R</v>
      </c>
      <c r="BIM91" s="46">
        <f t="shared" si="1795"/>
        <v>1</v>
      </c>
      <c r="BIN91" s="6">
        <f t="shared" si="2015"/>
        <v>34</v>
      </c>
      <c r="BIO91" s="6">
        <f t="shared" si="1796"/>
        <v>-34</v>
      </c>
      <c r="BIP91" s="7">
        <f t="shared" si="1797"/>
        <v>1511</v>
      </c>
      <c r="BIQ91"/>
      <c r="BIR91"/>
      <c r="BIS91"/>
      <c r="BIU91" s="5">
        <f t="shared" si="1336"/>
        <v>90</v>
      </c>
      <c r="BIV91" s="57">
        <v>27</v>
      </c>
      <c r="BIW91" s="48" t="str">
        <f>IF(COUNTIF(BIV2:BIV90,BIV91)&gt;0,"R","")</f>
        <v/>
      </c>
      <c r="BIX91" s="46">
        <f t="shared" si="1798"/>
        <v>4</v>
      </c>
      <c r="BIY91" s="6">
        <f t="shared" si="2016"/>
        <v>42</v>
      </c>
      <c r="BIZ91" s="6">
        <f t="shared" si="1799"/>
        <v>1344</v>
      </c>
      <c r="BJA91" s="7">
        <f t="shared" si="1800"/>
        <v>-280</v>
      </c>
      <c r="BJB91">
        <v>2</v>
      </c>
      <c r="BJC91"/>
      <c r="BJD91"/>
      <c r="BJF91" s="5">
        <f t="shared" si="1337"/>
        <v>90</v>
      </c>
      <c r="BJG91" s="57">
        <v>9</v>
      </c>
      <c r="BJH91" s="48" t="str">
        <f>IF(COUNTIF(BJG2:BJG90,BJG91)&gt;0,"R","")</f>
        <v>R</v>
      </c>
      <c r="BJI91" s="46">
        <f t="shared" si="1801"/>
        <v>2</v>
      </c>
      <c r="BJJ91" s="6">
        <f t="shared" si="2017"/>
        <v>37</v>
      </c>
      <c r="BJK91" s="6">
        <f t="shared" si="1802"/>
        <v>-74</v>
      </c>
      <c r="BJL91" s="7">
        <f t="shared" si="1803"/>
        <v>1224</v>
      </c>
      <c r="BJM91"/>
      <c r="BJN91"/>
      <c r="BJO91"/>
      <c r="BJQ91" s="5">
        <f t="shared" si="1338"/>
        <v>90</v>
      </c>
      <c r="BJR91" s="57">
        <v>24</v>
      </c>
      <c r="BJS91" s="48" t="str">
        <f>IF(COUNTIF(BJR2:BJR90,BJR91)&gt;0,"R","")</f>
        <v/>
      </c>
      <c r="BJT91" s="46">
        <f t="shared" si="1804"/>
        <v>7</v>
      </c>
      <c r="BJU91" s="6">
        <f t="shared" si="2018"/>
        <v>39</v>
      </c>
      <c r="BJV91" s="6">
        <f t="shared" si="1805"/>
        <v>1131</v>
      </c>
      <c r="BJW91" s="7">
        <f t="shared" si="1806"/>
        <v>-3161</v>
      </c>
      <c r="BJX91">
        <v>13</v>
      </c>
      <c r="BJY91"/>
      <c r="BJZ91"/>
      <c r="BKB91" s="5">
        <f t="shared" si="1339"/>
        <v>90</v>
      </c>
      <c r="BKC91" s="57">
        <v>16</v>
      </c>
      <c r="BKD91" s="48" t="str">
        <f>IF(COUNTIF(BKC2:BKC90,BKC91)&gt;0,"R","")</f>
        <v>R</v>
      </c>
      <c r="BKE91" s="46">
        <f t="shared" si="1807"/>
        <v>4</v>
      </c>
      <c r="BKF91" s="6">
        <f t="shared" si="2019"/>
        <v>35</v>
      </c>
      <c r="BKG91" s="6">
        <f t="shared" si="1808"/>
        <v>-140</v>
      </c>
      <c r="BKH91" s="7">
        <f t="shared" si="1809"/>
        <v>-778</v>
      </c>
      <c r="BKI91"/>
      <c r="BKJ91"/>
      <c r="BKK91"/>
      <c r="BKM91" s="5">
        <f t="shared" si="1340"/>
        <v>90</v>
      </c>
      <c r="BKN91" s="57">
        <v>25</v>
      </c>
      <c r="BKO91" s="48" t="str">
        <f>IF(COUNTIF(BKN2:BKN90,BKN91)&gt;0,"R","")</f>
        <v>R</v>
      </c>
      <c r="BKP91" s="46">
        <f t="shared" si="1810"/>
        <v>5</v>
      </c>
      <c r="BKQ91" s="6">
        <f t="shared" si="2020"/>
        <v>40</v>
      </c>
      <c r="BKR91" s="6">
        <f t="shared" si="1811"/>
        <v>-200</v>
      </c>
      <c r="BKS91" s="7">
        <f t="shared" si="1812"/>
        <v>-2544</v>
      </c>
      <c r="BKT91"/>
      <c r="BKU91"/>
      <c r="BKV91"/>
      <c r="BKX91" s="5">
        <f t="shared" si="1341"/>
        <v>90</v>
      </c>
      <c r="BKY91" s="57">
        <v>6</v>
      </c>
      <c r="BKZ91" s="48" t="str">
        <f>IF(COUNTIF(BKY2:BKY90,BKY91)&gt;0,"R","")</f>
        <v>R</v>
      </c>
      <c r="BLA91" s="46">
        <f t="shared" si="1813"/>
        <v>4</v>
      </c>
      <c r="BLB91" s="6">
        <f t="shared" si="2021"/>
        <v>36</v>
      </c>
      <c r="BLC91" s="6">
        <f t="shared" si="1814"/>
        <v>-144</v>
      </c>
      <c r="BLD91" s="7">
        <f t="shared" si="1815"/>
        <v>-805</v>
      </c>
      <c r="BLE91"/>
      <c r="BLF91"/>
      <c r="BLG91"/>
      <c r="BLI91" s="5">
        <f t="shared" si="1342"/>
        <v>90</v>
      </c>
      <c r="BLJ91" s="57">
        <v>12</v>
      </c>
      <c r="BLK91" s="48" t="str">
        <f>IF(COUNTIF(BLJ2:BLJ90,BLJ91)&gt;0,"R","")</f>
        <v>R</v>
      </c>
      <c r="BLL91" s="46">
        <f t="shared" si="1816"/>
        <v>0</v>
      </c>
      <c r="BLM91" s="6">
        <f t="shared" si="2022"/>
        <v>35</v>
      </c>
      <c r="BLN91" s="6">
        <f t="shared" si="1817"/>
        <v>0</v>
      </c>
      <c r="BLO91" s="7">
        <f t="shared" si="1818"/>
        <v>2382</v>
      </c>
      <c r="BLP91"/>
      <c r="BLQ91"/>
      <c r="BLR91"/>
      <c r="BLT91" s="5">
        <f t="shared" si="1343"/>
        <v>90</v>
      </c>
      <c r="BLU91" s="57">
        <v>7</v>
      </c>
      <c r="BLV91" s="48" t="str">
        <f>IF(COUNTIF(BLU2:BLU90,BLU91)&gt;0,"R","")</f>
        <v>R</v>
      </c>
      <c r="BLW91" s="46">
        <f t="shared" si="1819"/>
        <v>3</v>
      </c>
      <c r="BLX91" s="6">
        <f t="shared" si="2023"/>
        <v>37</v>
      </c>
      <c r="BLY91" s="6">
        <f t="shared" si="1820"/>
        <v>-111</v>
      </c>
      <c r="BLZ91" s="7">
        <f t="shared" si="1821"/>
        <v>-85</v>
      </c>
      <c r="BMA91"/>
      <c r="BMB91"/>
      <c r="BMC91"/>
      <c r="BME91" s="5">
        <f t="shared" si="1344"/>
        <v>90</v>
      </c>
      <c r="BMF91" s="57">
        <v>8</v>
      </c>
      <c r="BMG91" s="48" t="str">
        <f>IF(COUNTIF(BMF2:BMF90,BMF91)&gt;0,"R","")</f>
        <v>R</v>
      </c>
      <c r="BMH91" s="46">
        <f t="shared" si="1822"/>
        <v>4</v>
      </c>
      <c r="BMI91" s="6">
        <f t="shared" si="2024"/>
        <v>37</v>
      </c>
      <c r="BMJ91" s="6">
        <f t="shared" si="1823"/>
        <v>-148</v>
      </c>
      <c r="BMK91" s="7">
        <f t="shared" si="1824"/>
        <v>-1063</v>
      </c>
      <c r="BML91"/>
      <c r="BMM91"/>
      <c r="BMN91"/>
      <c r="BMP91" s="5">
        <f t="shared" si="1345"/>
        <v>90</v>
      </c>
      <c r="BMQ91" s="57">
        <v>30</v>
      </c>
      <c r="BMR91" s="48" t="str">
        <f>IF(COUNTIF(BMQ2:BMQ90,BMQ91)&gt;0,"R","")</f>
        <v>R</v>
      </c>
      <c r="BMS91" s="46">
        <f t="shared" si="1825"/>
        <v>2</v>
      </c>
      <c r="BMT91" s="6">
        <f t="shared" si="2025"/>
        <v>37</v>
      </c>
      <c r="BMU91" s="6">
        <f t="shared" si="1826"/>
        <v>-74</v>
      </c>
      <c r="BMV91" s="7">
        <f t="shared" si="1827"/>
        <v>786</v>
      </c>
      <c r="BMW91"/>
      <c r="BMX91"/>
      <c r="BMY91"/>
      <c r="BNA91" s="5">
        <f t="shared" si="1346"/>
        <v>90</v>
      </c>
      <c r="BNB91" s="57">
        <v>5</v>
      </c>
      <c r="BNC91" s="48" t="str">
        <f>IF(COUNTIF(BNB2:BNB90,BNB91)&gt;0,"R","")</f>
        <v>R</v>
      </c>
      <c r="BND91" s="46">
        <f t="shared" si="1828"/>
        <v>3</v>
      </c>
      <c r="BNE91" s="6">
        <f t="shared" si="2026"/>
        <v>34</v>
      </c>
      <c r="BNF91" s="6">
        <f t="shared" si="1829"/>
        <v>-102</v>
      </c>
      <c r="BNG91" s="7">
        <f t="shared" si="1830"/>
        <v>533</v>
      </c>
      <c r="BNH91"/>
      <c r="BNI91"/>
      <c r="BNJ91"/>
      <c r="BNK91"/>
      <c r="BNM91" s="5">
        <f t="shared" si="1347"/>
        <v>90</v>
      </c>
      <c r="BNN91" s="57">
        <v>19</v>
      </c>
      <c r="BNO91" s="48" t="str">
        <f>IF(COUNTIF(BNN2:BNN90,BNN91)&gt;0,"R","")</f>
        <v>R</v>
      </c>
      <c r="BNP91" s="46">
        <f t="shared" si="1831"/>
        <v>4</v>
      </c>
      <c r="BNQ91" s="6">
        <f t="shared" si="2027"/>
        <v>35</v>
      </c>
      <c r="BNR91" s="6">
        <f t="shared" si="1832"/>
        <v>-140</v>
      </c>
      <c r="BNS91" s="7">
        <f t="shared" si="1833"/>
        <v>-561</v>
      </c>
      <c r="BNT91"/>
      <c r="BNU91"/>
      <c r="BNV91"/>
      <c r="BNX91" s="5">
        <f t="shared" si="1348"/>
        <v>90</v>
      </c>
      <c r="BNY91" s="57">
        <v>23</v>
      </c>
      <c r="BNZ91" s="48" t="str">
        <f>IF(COUNTIF(BNY2:BNY90,BNY91)&gt;0,"R","")</f>
        <v>R</v>
      </c>
      <c r="BOA91" s="46">
        <f t="shared" si="1834"/>
        <v>4</v>
      </c>
      <c r="BOB91" s="6">
        <f t="shared" si="2028"/>
        <v>42</v>
      </c>
      <c r="BOC91" s="6">
        <f t="shared" si="1835"/>
        <v>-168</v>
      </c>
      <c r="BOD91" s="7">
        <f t="shared" si="1836"/>
        <v>-1870</v>
      </c>
      <c r="BOE91"/>
      <c r="BOF91"/>
      <c r="BOG91"/>
      <c r="BOI91" s="5">
        <f t="shared" si="1349"/>
        <v>90</v>
      </c>
      <c r="BOJ91" s="57">
        <v>9</v>
      </c>
      <c r="BOK91" s="48" t="str">
        <f>IF(COUNTIF(BOJ2:BOJ90,BOJ91)&gt;0,"R","")</f>
        <v>R</v>
      </c>
      <c r="BOL91" s="46">
        <f t="shared" si="1837"/>
        <v>5</v>
      </c>
      <c r="BOM91" s="6">
        <f t="shared" si="2029"/>
        <v>39</v>
      </c>
      <c r="BON91" s="6">
        <f t="shared" si="1838"/>
        <v>-195</v>
      </c>
      <c r="BOO91" s="7">
        <f t="shared" si="1839"/>
        <v>-2635</v>
      </c>
      <c r="BOP91"/>
      <c r="BOQ91"/>
      <c r="BOR91"/>
      <c r="BOT91" s="5">
        <f t="shared" si="1350"/>
        <v>90</v>
      </c>
      <c r="BOU91" s="57">
        <v>36</v>
      </c>
      <c r="BOV91" s="48" t="str">
        <f>IF(COUNTIF(BOU2:BOU90,BOU91)&gt;0,"R","")</f>
        <v>R</v>
      </c>
      <c r="BOW91" s="46">
        <f t="shared" si="1840"/>
        <v>5</v>
      </c>
      <c r="BOX91" s="6">
        <f t="shared" si="2030"/>
        <v>41</v>
      </c>
      <c r="BOY91" s="6">
        <f t="shared" si="1841"/>
        <v>-205</v>
      </c>
      <c r="BOZ91" s="7">
        <f t="shared" si="1842"/>
        <v>-3063</v>
      </c>
      <c r="BPA91"/>
      <c r="BPB91"/>
      <c r="BPC91"/>
      <c r="BPE91" s="5">
        <f t="shared" si="1351"/>
        <v>90</v>
      </c>
      <c r="BPF91" s="57">
        <v>24</v>
      </c>
      <c r="BPG91" s="48" t="str">
        <f>IF(COUNTIF(BPF2:BPF90,BPF91)&gt;0,"R","")</f>
        <v>R</v>
      </c>
      <c r="BPH91" s="46">
        <f t="shared" si="1843"/>
        <v>2</v>
      </c>
      <c r="BPI91" s="6">
        <f t="shared" si="2031"/>
        <v>36</v>
      </c>
      <c r="BPJ91" s="6">
        <f t="shared" si="1844"/>
        <v>-72</v>
      </c>
      <c r="BPK91" s="7">
        <f t="shared" si="1845"/>
        <v>1196</v>
      </c>
      <c r="BPL91"/>
      <c r="BPM91"/>
      <c r="BPN91"/>
      <c r="BPP91" s="5">
        <f t="shared" si="1352"/>
        <v>90</v>
      </c>
      <c r="BPQ91" s="57">
        <v>3</v>
      </c>
      <c r="BPR91" s="48" t="str">
        <f>IF(COUNTIF(BPQ2:BPQ90,BPQ91)&gt;0,"R","")</f>
        <v>R</v>
      </c>
      <c r="BPS91" s="46">
        <f t="shared" si="1846"/>
        <v>3</v>
      </c>
      <c r="BPT91" s="6">
        <f t="shared" si="2032"/>
        <v>39</v>
      </c>
      <c r="BPU91" s="6">
        <f t="shared" si="1847"/>
        <v>-117</v>
      </c>
      <c r="BPV91" s="7">
        <f t="shared" si="1848"/>
        <v>-425</v>
      </c>
      <c r="BPW91"/>
      <c r="BPX91"/>
      <c r="BPY91"/>
      <c r="BQA91" s="5">
        <f t="shared" si="1353"/>
        <v>90</v>
      </c>
      <c r="BQB91" s="57">
        <v>15</v>
      </c>
      <c r="BQC91" s="48" t="str">
        <f>IF(COUNTIF(BQB2:BQB90,BQB91)&gt;0,"R","")</f>
        <v>R</v>
      </c>
      <c r="BQD91" s="46">
        <f t="shared" si="1849"/>
        <v>1</v>
      </c>
      <c r="BQE91" s="6">
        <f t="shared" si="2033"/>
        <v>38</v>
      </c>
      <c r="BQF91" s="6">
        <f t="shared" si="1850"/>
        <v>-38</v>
      </c>
      <c r="BQG91" s="7">
        <f t="shared" si="1851"/>
        <v>2558</v>
      </c>
      <c r="BQH91"/>
      <c r="BQI91"/>
      <c r="BQJ91"/>
      <c r="BQL91" s="5">
        <f t="shared" si="1354"/>
        <v>90</v>
      </c>
      <c r="BQM91" s="57">
        <v>18</v>
      </c>
      <c r="BQN91" s="48" t="str">
        <f>IF(COUNTIF(BQM2:BQM90,BQM91)&gt;0,"R","")</f>
        <v>R</v>
      </c>
      <c r="BQO91" s="46">
        <f t="shared" si="1852"/>
        <v>4</v>
      </c>
      <c r="BQP91" s="6">
        <f t="shared" si="2034"/>
        <v>42</v>
      </c>
      <c r="BQQ91" s="6">
        <f t="shared" si="1853"/>
        <v>-168</v>
      </c>
      <c r="BQR91" s="7">
        <f t="shared" si="1854"/>
        <v>-1904</v>
      </c>
      <c r="BQS91"/>
      <c r="BQT91"/>
      <c r="BQU91"/>
      <c r="BQW91" s="5">
        <f t="shared" si="1355"/>
        <v>90</v>
      </c>
      <c r="BQX91" s="57">
        <v>3</v>
      </c>
      <c r="BQY91" s="48" t="str">
        <f>IF(COUNTIF(BQX2:BQX90,BQX91)&gt;0,"R","")</f>
        <v>R</v>
      </c>
      <c r="BQZ91" s="46">
        <f t="shared" si="1855"/>
        <v>3</v>
      </c>
      <c r="BRA91" s="6">
        <f t="shared" si="2035"/>
        <v>37</v>
      </c>
      <c r="BRB91" s="6">
        <f t="shared" si="1856"/>
        <v>-111</v>
      </c>
      <c r="BRC91" s="7">
        <f t="shared" si="1857"/>
        <v>-921</v>
      </c>
      <c r="BRD91"/>
      <c r="BRE91"/>
      <c r="BRF91"/>
      <c r="BRH91" s="5">
        <f t="shared" si="1356"/>
        <v>90</v>
      </c>
      <c r="BRI91" s="57">
        <v>31</v>
      </c>
      <c r="BRJ91" s="48" t="str">
        <f>IF(COUNTIF(BRI2:BRI90,BRI91)&gt;0,"R","")</f>
        <v>R</v>
      </c>
      <c r="BRK91" s="46">
        <f t="shared" si="1858"/>
        <v>1</v>
      </c>
      <c r="BRL91" s="6">
        <f t="shared" si="2036"/>
        <v>36</v>
      </c>
      <c r="BRM91" s="6">
        <f t="shared" si="1859"/>
        <v>-36</v>
      </c>
      <c r="BRN91" s="7">
        <f t="shared" si="1860"/>
        <v>2061</v>
      </c>
      <c r="BRO91"/>
      <c r="BRP91"/>
      <c r="BRQ91"/>
      <c r="BRS91" s="5">
        <f t="shared" si="1357"/>
        <v>90</v>
      </c>
      <c r="BRT91" s="57">
        <v>4</v>
      </c>
      <c r="BRU91" s="48" t="str">
        <f>IF(COUNTIF(BRT2:BRT90,BRT91)&gt;0,"R","")</f>
        <v>R</v>
      </c>
      <c r="BRV91" s="46">
        <f t="shared" si="1861"/>
        <v>6</v>
      </c>
      <c r="BRW91" s="6">
        <f t="shared" si="2037"/>
        <v>43</v>
      </c>
      <c r="BRX91" s="6">
        <f t="shared" si="1862"/>
        <v>-258</v>
      </c>
      <c r="BRY91" s="7">
        <f t="shared" si="1863"/>
        <v>-4625</v>
      </c>
      <c r="BRZ91"/>
      <c r="BSA91"/>
      <c r="BSB91"/>
      <c r="BSD91" s="5">
        <f t="shared" si="1358"/>
        <v>90</v>
      </c>
      <c r="BSE91" s="57">
        <v>27</v>
      </c>
      <c r="BSF91" s="48" t="str">
        <f>IF(COUNTIF(BSE2:BSE90,BSE91)&gt;0,"R","")</f>
        <v>R</v>
      </c>
      <c r="BSG91" s="46">
        <f t="shared" si="1864"/>
        <v>6</v>
      </c>
      <c r="BSH91" s="6">
        <f t="shared" si="2038"/>
        <v>40</v>
      </c>
      <c r="BSI91" s="6">
        <f t="shared" si="1865"/>
        <v>-240</v>
      </c>
      <c r="BSJ91" s="7">
        <f t="shared" si="1866"/>
        <v>-3713</v>
      </c>
      <c r="BSK91"/>
      <c r="BSL91"/>
      <c r="BSM91"/>
      <c r="BSO91" s="5">
        <f t="shared" si="1359"/>
        <v>90</v>
      </c>
      <c r="BSP91" s="57">
        <v>31</v>
      </c>
      <c r="BSQ91" s="48" t="str">
        <f>IF(COUNTIF(BSP2:BSP90,BSP91)&gt;0,"R","")</f>
        <v/>
      </c>
      <c r="BSR91" s="46">
        <f t="shared" si="1867"/>
        <v>9</v>
      </c>
      <c r="BSS91" s="6">
        <f t="shared" si="2039"/>
        <v>46</v>
      </c>
      <c r="BST91" s="6">
        <f t="shared" si="1868"/>
        <v>1242</v>
      </c>
      <c r="BSU91" s="7">
        <f t="shared" si="1869"/>
        <v>-8620</v>
      </c>
      <c r="BSV91">
        <v>11</v>
      </c>
      <c r="BSW91"/>
      <c r="BSX91"/>
    </row>
    <row r="92" spans="1:1870" ht="15.75" x14ac:dyDescent="0.25">
      <c r="A92" s="5">
        <f t="shared" si="1190"/>
        <v>91</v>
      </c>
      <c r="B92" s="57">
        <v>30</v>
      </c>
      <c r="C92" s="48" t="str">
        <f>IF(COUNTIF(B2:B91,B92)&gt;0,"R","")</f>
        <v>R</v>
      </c>
      <c r="D92" s="46">
        <f t="shared" si="1360"/>
        <v>4</v>
      </c>
      <c r="E92" s="6">
        <f t="shared" si="1870"/>
        <v>37</v>
      </c>
      <c r="F92" s="6">
        <f t="shared" si="1361"/>
        <v>-148</v>
      </c>
      <c r="G92" s="7">
        <f t="shared" si="1362"/>
        <v>-897</v>
      </c>
      <c r="H92" s="44"/>
      <c r="I92" s="4"/>
      <c r="J92" s="4"/>
      <c r="L92" s="5">
        <f t="shared" si="1191"/>
        <v>91</v>
      </c>
      <c r="M92" s="57">
        <v>33</v>
      </c>
      <c r="N92" s="48" t="str">
        <f>IF(COUNTIF(M2:M91,M92)&gt;0,"R","")</f>
        <v/>
      </c>
      <c r="O92" s="46">
        <f t="shared" si="1363"/>
        <v>3</v>
      </c>
      <c r="P92" s="6">
        <f t="shared" si="1871"/>
        <v>38</v>
      </c>
      <c r="Q92" s="6">
        <f t="shared" si="1364"/>
        <v>1254</v>
      </c>
      <c r="R92" s="7">
        <f t="shared" si="1365"/>
        <v>1217</v>
      </c>
      <c r="S92" s="44">
        <v>4</v>
      </c>
      <c r="T92" s="4"/>
      <c r="U92" s="4"/>
      <c r="W92" s="5">
        <f t="shared" si="1192"/>
        <v>91</v>
      </c>
      <c r="X92" s="57">
        <v>18</v>
      </c>
      <c r="Y92" s="48" t="str">
        <f>IF(COUNTIF(X2:X91,X92)&gt;0,"R","")</f>
        <v>R</v>
      </c>
      <c r="Z92" s="46">
        <f t="shared" si="1366"/>
        <v>2</v>
      </c>
      <c r="AA92" s="6">
        <f t="shared" si="1872"/>
        <v>38</v>
      </c>
      <c r="AB92" s="6">
        <f t="shared" si="1367"/>
        <v>-76</v>
      </c>
      <c r="AC92" s="7">
        <f t="shared" si="1368"/>
        <v>1508</v>
      </c>
      <c r="AD92" s="44"/>
      <c r="AE92" s="4"/>
      <c r="AF92" s="4"/>
      <c r="AH92" s="5">
        <f t="shared" si="1193"/>
        <v>91</v>
      </c>
      <c r="AI92" s="57">
        <v>17</v>
      </c>
      <c r="AJ92" s="48" t="str">
        <f>IF(COUNTIF(AI2:AI91,AI92)&gt;0,"R","")</f>
        <v>R</v>
      </c>
      <c r="AK92" s="46">
        <f t="shared" si="1369"/>
        <v>4</v>
      </c>
      <c r="AL92" s="6">
        <f t="shared" si="1873"/>
        <v>40</v>
      </c>
      <c r="AM92" s="6">
        <f t="shared" si="1370"/>
        <v>-160</v>
      </c>
      <c r="AN92" s="7">
        <f t="shared" si="1371"/>
        <v>-1288</v>
      </c>
      <c r="AO92" s="44"/>
      <c r="AP92" s="4"/>
      <c r="AQ92" s="4"/>
      <c r="AS92" s="5">
        <f t="shared" si="1194"/>
        <v>91</v>
      </c>
      <c r="AT92" s="57">
        <v>7</v>
      </c>
      <c r="AU92" s="48" t="str">
        <f>IF(COUNTIF(AT2:AT91,AT92)&gt;0,"R","")</f>
        <v>R</v>
      </c>
      <c r="AV92" s="46">
        <f t="shared" si="1372"/>
        <v>4</v>
      </c>
      <c r="AW92" s="6">
        <f t="shared" si="1874"/>
        <v>40</v>
      </c>
      <c r="AX92" s="6">
        <f t="shared" si="1373"/>
        <v>-160</v>
      </c>
      <c r="AY92" s="7">
        <f t="shared" si="1374"/>
        <v>-1426</v>
      </c>
      <c r="AZ92" s="44"/>
      <c r="BA92" s="4"/>
      <c r="BB92" s="4"/>
      <c r="BD92" s="5">
        <f t="shared" si="1195"/>
        <v>91</v>
      </c>
      <c r="BE92" s="57">
        <v>27</v>
      </c>
      <c r="BF92" s="48" t="str">
        <f>IF(COUNTIF(BE2:BE91,BE92)&gt;0,"R","")</f>
        <v>R</v>
      </c>
      <c r="BG92" s="46">
        <f t="shared" si="1375"/>
        <v>2</v>
      </c>
      <c r="BH92" s="6">
        <f t="shared" si="1875"/>
        <v>37</v>
      </c>
      <c r="BI92" s="6">
        <f t="shared" si="1376"/>
        <v>-74</v>
      </c>
      <c r="BJ92" s="7">
        <f t="shared" si="1377"/>
        <v>752</v>
      </c>
      <c r="BK92" s="44"/>
      <c r="BL92" s="4"/>
      <c r="BM92" s="4"/>
      <c r="BO92" s="5">
        <f t="shared" si="1196"/>
        <v>91</v>
      </c>
      <c r="BP92" s="57">
        <v>10</v>
      </c>
      <c r="BQ92" s="48" t="str">
        <f>IF(COUNTIF(BP2:BP91,BP92)&gt;0,"R","")</f>
        <v>R</v>
      </c>
      <c r="BR92" s="46">
        <f t="shared" si="1378"/>
        <v>4</v>
      </c>
      <c r="BS92" s="6">
        <f t="shared" si="1876"/>
        <v>40</v>
      </c>
      <c r="BT92" s="6">
        <f t="shared" si="1379"/>
        <v>-160</v>
      </c>
      <c r="BU92" s="7">
        <f t="shared" si="1380"/>
        <v>-1221</v>
      </c>
      <c r="BV92"/>
      <c r="BW92"/>
      <c r="BX92"/>
      <c r="BZ92" s="5">
        <f t="shared" si="1197"/>
        <v>91</v>
      </c>
      <c r="CA92" s="57">
        <v>20</v>
      </c>
      <c r="CB92" s="48" t="str">
        <f>IF(COUNTIF(CA2:CA91,CA92)&gt;0,"R","")</f>
        <v>R</v>
      </c>
      <c r="CC92" s="46">
        <f t="shared" si="1381"/>
        <v>5</v>
      </c>
      <c r="CD92" s="6">
        <f t="shared" si="1877"/>
        <v>43</v>
      </c>
      <c r="CE92" s="6">
        <f t="shared" si="1382"/>
        <v>-215</v>
      </c>
      <c r="CF92" s="7">
        <f t="shared" si="1383"/>
        <v>-3543</v>
      </c>
      <c r="CG92"/>
      <c r="CH92"/>
      <c r="CI92"/>
      <c r="CK92" s="5">
        <f t="shared" si="1198"/>
        <v>91</v>
      </c>
      <c r="CL92" s="57">
        <v>22</v>
      </c>
      <c r="CM92" s="48" t="str">
        <f>IF(COUNTIF(CL2:CL91,CL92)&gt;0,"R","")</f>
        <v>R</v>
      </c>
      <c r="CN92" s="46">
        <f t="shared" si="1384"/>
        <v>4</v>
      </c>
      <c r="CO92" s="6">
        <f t="shared" si="1878"/>
        <v>42</v>
      </c>
      <c r="CP92" s="6">
        <f t="shared" si="1385"/>
        <v>-168</v>
      </c>
      <c r="CQ92" s="7">
        <f t="shared" si="1386"/>
        <v>-1663</v>
      </c>
      <c r="CR92"/>
      <c r="CS92"/>
      <c r="CT92"/>
      <c r="CV92" s="5">
        <f t="shared" si="1199"/>
        <v>91</v>
      </c>
      <c r="CW92" s="57">
        <v>7</v>
      </c>
      <c r="CX92" s="48" t="str">
        <f>IF(COUNTIF(CW2:CW91,CW92)&gt;0,"R","")</f>
        <v>R</v>
      </c>
      <c r="CY92" s="46">
        <f t="shared" si="1387"/>
        <v>3</v>
      </c>
      <c r="CZ92" s="6">
        <f t="shared" si="1879"/>
        <v>35</v>
      </c>
      <c r="DA92" s="6">
        <f t="shared" si="1388"/>
        <v>-105</v>
      </c>
      <c r="DB92" s="7">
        <f t="shared" si="1389"/>
        <v>473</v>
      </c>
      <c r="DC92"/>
      <c r="DD92"/>
      <c r="DE92"/>
      <c r="DG92" s="5">
        <f t="shared" si="1200"/>
        <v>91</v>
      </c>
      <c r="DH92" s="57">
        <v>8</v>
      </c>
      <c r="DI92" s="48" t="str">
        <f>IF(COUNTIF(DH2:DH91,DH92)&gt;0,"R","")</f>
        <v>R</v>
      </c>
      <c r="DJ92" s="46">
        <f t="shared" si="1390"/>
        <v>1</v>
      </c>
      <c r="DK92" s="6">
        <f t="shared" si="1880"/>
        <v>37</v>
      </c>
      <c r="DL92" s="6">
        <f t="shared" si="1391"/>
        <v>-37</v>
      </c>
      <c r="DM92" s="7">
        <f t="shared" si="1392"/>
        <v>1888</v>
      </c>
      <c r="DN92"/>
      <c r="DO92"/>
      <c r="DP92"/>
      <c r="DR92" s="5">
        <f t="shared" si="1201"/>
        <v>91</v>
      </c>
      <c r="DS92" s="57">
        <v>9</v>
      </c>
      <c r="DT92" s="48" t="str">
        <f>IF(COUNTIF(DS2:DS91,DS92)&gt;0,"R","")</f>
        <v>R</v>
      </c>
      <c r="DU92" s="46">
        <f t="shared" si="1393"/>
        <v>1</v>
      </c>
      <c r="DV92" s="6">
        <f t="shared" si="1881"/>
        <v>31</v>
      </c>
      <c r="DW92" s="6">
        <f t="shared" si="1394"/>
        <v>-31</v>
      </c>
      <c r="DX92" s="7">
        <f t="shared" si="1395"/>
        <v>2294</v>
      </c>
      <c r="DY92"/>
      <c r="DZ92"/>
      <c r="EA92"/>
      <c r="EC92" s="5">
        <f t="shared" si="1202"/>
        <v>91</v>
      </c>
      <c r="ED92" s="57">
        <v>21</v>
      </c>
      <c r="EE92" s="48" t="str">
        <f>IF(COUNTIF(ED2:ED91,ED92)&gt;0,"R","")</f>
        <v>R</v>
      </c>
      <c r="EF92" s="46">
        <f t="shared" si="1396"/>
        <v>5</v>
      </c>
      <c r="EG92" s="6">
        <f t="shared" si="1882"/>
        <v>44</v>
      </c>
      <c r="EH92" s="6">
        <f t="shared" si="1397"/>
        <v>-220</v>
      </c>
      <c r="EI92" s="7">
        <f t="shared" si="1398"/>
        <v>-3573</v>
      </c>
      <c r="EJ92"/>
      <c r="EK92"/>
      <c r="EL92"/>
      <c r="EN92" s="5">
        <f t="shared" si="1203"/>
        <v>91</v>
      </c>
      <c r="EO92" s="57">
        <v>10</v>
      </c>
      <c r="EP92" s="48" t="str">
        <f>IF(COUNTIF(EO2:EO91,EO92)&gt;0,"R","")</f>
        <v>R</v>
      </c>
      <c r="EQ92" s="46">
        <f t="shared" si="1399"/>
        <v>5</v>
      </c>
      <c r="ER92" s="6">
        <f t="shared" si="1883"/>
        <v>44</v>
      </c>
      <c r="ES92" s="6">
        <f t="shared" si="1400"/>
        <v>-220</v>
      </c>
      <c r="ET92" s="7">
        <f t="shared" si="1401"/>
        <v>-3203</v>
      </c>
      <c r="EU92"/>
      <c r="EV92"/>
      <c r="EW92"/>
      <c r="EY92" s="5">
        <f t="shared" si="1204"/>
        <v>91</v>
      </c>
      <c r="EZ92" s="57">
        <v>8</v>
      </c>
      <c r="FA92" s="48" t="str">
        <f>IF(COUNTIF(EZ2:EZ91,EZ92)&gt;0,"R","")</f>
        <v>R</v>
      </c>
      <c r="FB92" s="46">
        <f t="shared" si="1402"/>
        <v>3</v>
      </c>
      <c r="FC92" s="6">
        <f t="shared" si="1884"/>
        <v>30</v>
      </c>
      <c r="FD92" s="6">
        <f t="shared" si="1403"/>
        <v>-90</v>
      </c>
      <c r="FE92" s="7">
        <f t="shared" si="1404"/>
        <v>745</v>
      </c>
      <c r="FF92"/>
      <c r="FG92"/>
      <c r="FH92"/>
      <c r="FJ92" s="5">
        <f t="shared" si="1205"/>
        <v>91</v>
      </c>
      <c r="FK92" s="57">
        <v>13</v>
      </c>
      <c r="FL92" s="48" t="str">
        <f>IF(COUNTIF(FK2:FK91,FK92)&gt;0,"R","")</f>
        <v>R</v>
      </c>
      <c r="FM92" s="46">
        <f t="shared" si="1405"/>
        <v>3</v>
      </c>
      <c r="FN92" s="6">
        <f t="shared" si="1885"/>
        <v>35</v>
      </c>
      <c r="FO92" s="6">
        <f t="shared" si="1406"/>
        <v>-105</v>
      </c>
      <c r="FP92" s="7">
        <f t="shared" si="1407"/>
        <v>395</v>
      </c>
      <c r="FQ92"/>
      <c r="FR92"/>
      <c r="FS92"/>
      <c r="FU92" s="5">
        <f t="shared" si="1206"/>
        <v>91</v>
      </c>
      <c r="FV92" s="57">
        <v>8</v>
      </c>
      <c r="FW92" s="48" t="str">
        <f>IF(COUNTIF(FV2:FV91,FV92)&gt;0,"R","")</f>
        <v>R</v>
      </c>
      <c r="FX92" s="46">
        <f t="shared" si="1408"/>
        <v>2</v>
      </c>
      <c r="FY92" s="6">
        <f t="shared" si="1886"/>
        <v>31</v>
      </c>
      <c r="FZ92" s="6">
        <f t="shared" si="1409"/>
        <v>-62</v>
      </c>
      <c r="GA92" s="7">
        <f t="shared" si="1410"/>
        <v>1400</v>
      </c>
      <c r="GB92"/>
      <c r="GC92"/>
      <c r="GD92"/>
      <c r="GF92" s="5">
        <f t="shared" si="1207"/>
        <v>91</v>
      </c>
      <c r="GG92" s="57">
        <v>15</v>
      </c>
      <c r="GH92" s="48" t="str">
        <f>IF(COUNTIF(GG2:GG91,GG92)&gt;0,"R","")</f>
        <v>R</v>
      </c>
      <c r="GI92" s="46">
        <f t="shared" si="1411"/>
        <v>1</v>
      </c>
      <c r="GJ92" s="6">
        <f t="shared" si="1887"/>
        <v>30</v>
      </c>
      <c r="GK92" s="6">
        <f t="shared" si="1412"/>
        <v>-30</v>
      </c>
      <c r="GL92" s="7">
        <f t="shared" si="1413"/>
        <v>2918</v>
      </c>
      <c r="GM92"/>
      <c r="GN92"/>
      <c r="GO92"/>
      <c r="GQ92" s="5">
        <f t="shared" si="1208"/>
        <v>91</v>
      </c>
      <c r="GR92" s="57">
        <v>6</v>
      </c>
      <c r="GS92" s="48" t="str">
        <f>IF(COUNTIF(GR2:GR91,GR92)&gt;0,"R","")</f>
        <v/>
      </c>
      <c r="GT92" s="46">
        <f t="shared" si="1414"/>
        <v>6</v>
      </c>
      <c r="GU92" s="6">
        <f t="shared" si="1888"/>
        <v>35</v>
      </c>
      <c r="GV92" s="6">
        <f t="shared" si="1415"/>
        <v>1050</v>
      </c>
      <c r="GW92" s="7">
        <f t="shared" si="1416"/>
        <v>-1416</v>
      </c>
      <c r="GX92">
        <v>10</v>
      </c>
      <c r="GY92"/>
      <c r="GZ92"/>
      <c r="HB92" s="5">
        <f t="shared" si="1209"/>
        <v>91</v>
      </c>
      <c r="HC92" s="57">
        <v>5</v>
      </c>
      <c r="HD92" s="48" t="str">
        <f>IF(COUNTIF(HC2:HC91,HC92)&gt;0,"R","")</f>
        <v>R</v>
      </c>
      <c r="HE92" s="46">
        <f t="shared" si="1417"/>
        <v>5</v>
      </c>
      <c r="HF92" s="6">
        <f t="shared" si="1889"/>
        <v>39</v>
      </c>
      <c r="HG92" s="6">
        <f t="shared" si="1418"/>
        <v>-195</v>
      </c>
      <c r="HH92" s="7">
        <f t="shared" si="1419"/>
        <v>-2514</v>
      </c>
      <c r="HI92"/>
      <c r="HJ92"/>
      <c r="HK92"/>
      <c r="HM92" s="5">
        <f t="shared" si="1210"/>
        <v>91</v>
      </c>
      <c r="HN92" s="57">
        <v>30</v>
      </c>
      <c r="HO92" s="48" t="str">
        <f>IF(COUNTIF(HN2:HN91,HN92)&gt;0,"R","")</f>
        <v>R</v>
      </c>
      <c r="HP92" s="46">
        <f t="shared" si="1420"/>
        <v>2</v>
      </c>
      <c r="HQ92" s="6">
        <f t="shared" si="1890"/>
        <v>33</v>
      </c>
      <c r="HR92" s="6">
        <f t="shared" si="1421"/>
        <v>-66</v>
      </c>
      <c r="HS92" s="7">
        <f t="shared" si="1422"/>
        <v>836</v>
      </c>
      <c r="HT92"/>
      <c r="HU92"/>
      <c r="HV92"/>
      <c r="HX92" s="5">
        <f t="shared" si="1211"/>
        <v>91</v>
      </c>
      <c r="HY92" s="57">
        <v>0</v>
      </c>
      <c r="HZ92" s="48" t="str">
        <f>IF(COUNTIF(HY2:HY91,HY92)&gt;0,"R","")</f>
        <v>R</v>
      </c>
      <c r="IA92" s="46">
        <f t="shared" si="1423"/>
        <v>2</v>
      </c>
      <c r="IB92" s="6">
        <f t="shared" si="1891"/>
        <v>29</v>
      </c>
      <c r="IC92" s="6">
        <f t="shared" si="1424"/>
        <v>-58</v>
      </c>
      <c r="ID92" s="7">
        <f t="shared" si="1425"/>
        <v>1547</v>
      </c>
      <c r="IE92"/>
      <c r="IF92"/>
      <c r="IG92"/>
      <c r="II92" s="5">
        <f t="shared" si="1212"/>
        <v>91</v>
      </c>
      <c r="IJ92" s="57">
        <v>8</v>
      </c>
      <c r="IK92" s="48" t="str">
        <f>IF(COUNTIF(IJ2:IJ91,IJ92)&gt;0,"R","")</f>
        <v>R</v>
      </c>
      <c r="IL92" s="46">
        <f t="shared" si="1426"/>
        <v>1</v>
      </c>
      <c r="IM92" s="6">
        <f t="shared" si="1892"/>
        <v>36</v>
      </c>
      <c r="IN92" s="6">
        <f t="shared" si="1427"/>
        <v>-36</v>
      </c>
      <c r="IO92" s="7">
        <f t="shared" si="1428"/>
        <v>2604</v>
      </c>
      <c r="IP92"/>
      <c r="IQ92"/>
      <c r="IR92"/>
      <c r="IT92" s="5">
        <f t="shared" si="1213"/>
        <v>91</v>
      </c>
      <c r="IU92" s="57">
        <v>36</v>
      </c>
      <c r="IV92" s="48" t="str">
        <f>IF(COUNTIF(IU2:IU91,IU92)&gt;0,"R","")</f>
        <v>R</v>
      </c>
      <c r="IW92" s="46">
        <f t="shared" si="1429"/>
        <v>2</v>
      </c>
      <c r="IX92" s="6">
        <f t="shared" si="1893"/>
        <v>35</v>
      </c>
      <c r="IY92" s="6">
        <f t="shared" si="1430"/>
        <v>-70</v>
      </c>
      <c r="IZ92" s="7">
        <f t="shared" si="1431"/>
        <v>1373</v>
      </c>
      <c r="JA92"/>
      <c r="JB92"/>
      <c r="JC92"/>
      <c r="JE92" s="5">
        <f t="shared" si="1214"/>
        <v>91</v>
      </c>
      <c r="JF92" s="57">
        <v>23</v>
      </c>
      <c r="JG92" s="48" t="str">
        <f>IF(COUNTIF(JF2:JF91,JF92)&gt;0,"R","")</f>
        <v>R</v>
      </c>
      <c r="JH92" s="46">
        <f t="shared" si="1432"/>
        <v>3</v>
      </c>
      <c r="JI92" s="6">
        <f t="shared" si="1894"/>
        <v>38</v>
      </c>
      <c r="JJ92" s="6">
        <f t="shared" si="1433"/>
        <v>-114</v>
      </c>
      <c r="JK92" s="7">
        <f t="shared" si="1434"/>
        <v>15</v>
      </c>
      <c r="JL92"/>
      <c r="JM92"/>
      <c r="JN92"/>
      <c r="JP92" s="5">
        <f t="shared" si="1215"/>
        <v>91</v>
      </c>
      <c r="JQ92" s="57">
        <v>27</v>
      </c>
      <c r="JR92" s="48" t="str">
        <f>IF(COUNTIF(JQ2:JQ91,JQ92)&gt;0,"R","")</f>
        <v>R</v>
      </c>
      <c r="JS92" s="46">
        <f t="shared" si="1435"/>
        <v>3</v>
      </c>
      <c r="JT92" s="6">
        <f t="shared" si="1895"/>
        <v>34</v>
      </c>
      <c r="JU92" s="6">
        <f t="shared" si="1436"/>
        <v>-102</v>
      </c>
      <c r="JV92" s="7">
        <f t="shared" si="1437"/>
        <v>276</v>
      </c>
      <c r="JW92"/>
      <c r="JX92"/>
      <c r="JY92"/>
      <c r="KA92" s="5">
        <f t="shared" si="1216"/>
        <v>91</v>
      </c>
      <c r="KB92" s="57">
        <v>14</v>
      </c>
      <c r="KC92" s="48" t="str">
        <f>IF(COUNTIF(KB2:KB91,KB92)&gt;0,"R","")</f>
        <v/>
      </c>
      <c r="KD92" s="46">
        <f t="shared" si="1438"/>
        <v>3</v>
      </c>
      <c r="KE92" s="6">
        <f t="shared" si="1896"/>
        <v>35</v>
      </c>
      <c r="KF92" s="6">
        <f t="shared" si="1439"/>
        <v>1155</v>
      </c>
      <c r="KG92" s="7">
        <f t="shared" si="1440"/>
        <v>1688</v>
      </c>
      <c r="KH92">
        <v>3</v>
      </c>
      <c r="KI92"/>
      <c r="KJ92"/>
      <c r="KL92" s="5">
        <f t="shared" si="1217"/>
        <v>91</v>
      </c>
      <c r="KM92" s="57">
        <v>11</v>
      </c>
      <c r="KN92" s="48" t="str">
        <f>IF(COUNTIF(KM2:KM91,KM92)&gt;0,"R","")</f>
        <v/>
      </c>
      <c r="KO92" s="46">
        <f t="shared" si="1441"/>
        <v>4</v>
      </c>
      <c r="KP92" s="6">
        <f t="shared" si="1897"/>
        <v>39</v>
      </c>
      <c r="KQ92" s="6">
        <f t="shared" si="1442"/>
        <v>1248</v>
      </c>
      <c r="KR92" s="7">
        <f t="shared" si="1443"/>
        <v>-98</v>
      </c>
      <c r="KS92">
        <v>8</v>
      </c>
      <c r="KT92"/>
      <c r="KU92"/>
      <c r="KW92" s="5">
        <f t="shared" si="1218"/>
        <v>91</v>
      </c>
      <c r="KX92" s="57">
        <v>12</v>
      </c>
      <c r="KY92" s="48" t="str">
        <f>IF(COUNTIF(KX2:KX91,KX92)&gt;0,"R","")</f>
        <v>R</v>
      </c>
      <c r="KZ92" s="46">
        <f t="shared" si="1444"/>
        <v>1</v>
      </c>
      <c r="LA92" s="6">
        <f t="shared" si="1898"/>
        <v>30</v>
      </c>
      <c r="LB92" s="6">
        <f t="shared" si="1445"/>
        <v>-30</v>
      </c>
      <c r="LC92" s="7">
        <f t="shared" si="1446"/>
        <v>2069</v>
      </c>
      <c r="LD92"/>
      <c r="LE92"/>
      <c r="LF92"/>
      <c r="LH92" s="5">
        <f t="shared" si="1219"/>
        <v>91</v>
      </c>
      <c r="LI92" s="57">
        <v>21</v>
      </c>
      <c r="LJ92" s="48" t="str">
        <f>IF(COUNTIF(LI2:LI91,LI92)&gt;0,"R","")</f>
        <v/>
      </c>
      <c r="LK92" s="46">
        <f t="shared" si="1447"/>
        <v>5</v>
      </c>
      <c r="LL92" s="6">
        <f t="shared" si="1899"/>
        <v>41</v>
      </c>
      <c r="LM92" s="6">
        <f t="shared" si="1448"/>
        <v>1271</v>
      </c>
      <c r="LN92" s="7">
        <f t="shared" si="1449"/>
        <v>-1357</v>
      </c>
      <c r="LO92">
        <v>3</v>
      </c>
      <c r="LP92"/>
      <c r="LQ92"/>
      <c r="LS92" s="5">
        <f t="shared" si="1220"/>
        <v>91</v>
      </c>
      <c r="LT92" s="57">
        <v>15</v>
      </c>
      <c r="LU92" s="48" t="str">
        <f>IF(COUNTIF(LT2:LT91,LT92)&gt;0,"R","")</f>
        <v>R</v>
      </c>
      <c r="LV92" s="46">
        <f t="shared" si="1450"/>
        <v>5</v>
      </c>
      <c r="LW92" s="6">
        <f t="shared" si="1900"/>
        <v>41</v>
      </c>
      <c r="LX92" s="6">
        <f t="shared" si="1451"/>
        <v>-205</v>
      </c>
      <c r="LY92" s="7">
        <f t="shared" si="1452"/>
        <v>-2708</v>
      </c>
      <c r="LZ92"/>
      <c r="MA92"/>
      <c r="MB92"/>
      <c r="MD92" s="5">
        <f t="shared" si="1221"/>
        <v>91</v>
      </c>
      <c r="ME92" s="57">
        <v>35</v>
      </c>
      <c r="MF92" s="48" t="str">
        <f>IF(COUNTIF(ME2:ME91,ME92)&gt;0,"R","")</f>
        <v>R</v>
      </c>
      <c r="MG92" s="46">
        <f t="shared" si="1453"/>
        <v>4</v>
      </c>
      <c r="MH92" s="6">
        <f t="shared" si="1901"/>
        <v>44</v>
      </c>
      <c r="MI92" s="6">
        <f t="shared" si="1454"/>
        <v>-176</v>
      </c>
      <c r="MJ92" s="7">
        <f t="shared" si="1455"/>
        <v>-2276</v>
      </c>
      <c r="MK92"/>
      <c r="ML92"/>
      <c r="MM92"/>
      <c r="MO92" s="5">
        <f t="shared" si="1222"/>
        <v>91</v>
      </c>
      <c r="MP92" s="57">
        <v>0</v>
      </c>
      <c r="MQ92" s="48" t="str">
        <f>IF(COUNTIF(MP2:MP91,MP92)&gt;0,"R","")</f>
        <v>R</v>
      </c>
      <c r="MR92" s="46">
        <f t="shared" si="1456"/>
        <v>2</v>
      </c>
      <c r="MS92" s="6">
        <f t="shared" si="1902"/>
        <v>36</v>
      </c>
      <c r="MT92" s="6">
        <f t="shared" si="1457"/>
        <v>-72</v>
      </c>
      <c r="MU92" s="7">
        <f t="shared" si="1458"/>
        <v>1106</v>
      </c>
      <c r="MV92"/>
      <c r="MW92"/>
      <c r="MX92"/>
      <c r="MZ92" s="5">
        <f t="shared" si="1223"/>
        <v>91</v>
      </c>
      <c r="NA92" s="57">
        <v>18</v>
      </c>
      <c r="NB92" s="48" t="str">
        <f>IF(COUNTIF(NA2:NA91,NA92)&gt;0,"R","")</f>
        <v/>
      </c>
      <c r="NC92" s="46">
        <f t="shared" si="1459"/>
        <v>4</v>
      </c>
      <c r="ND92" s="6">
        <f t="shared" si="1903"/>
        <v>34</v>
      </c>
      <c r="NE92" s="6">
        <f t="shared" si="1460"/>
        <v>1088</v>
      </c>
      <c r="NF92" s="7">
        <f t="shared" si="1461"/>
        <v>418</v>
      </c>
      <c r="NG92">
        <v>11</v>
      </c>
      <c r="NH92"/>
      <c r="NI92"/>
      <c r="NK92" s="5">
        <f t="shared" si="1224"/>
        <v>91</v>
      </c>
      <c r="NL92" s="57">
        <v>3</v>
      </c>
      <c r="NM92" s="48" t="str">
        <f>IF(COUNTIF(NL2:NL91,NL92)&gt;0,"R","")</f>
        <v>R</v>
      </c>
      <c r="NN92" s="46">
        <f t="shared" si="1462"/>
        <v>6</v>
      </c>
      <c r="NO92" s="6">
        <f t="shared" si="1904"/>
        <v>43</v>
      </c>
      <c r="NP92" s="6">
        <f t="shared" si="1463"/>
        <v>-258</v>
      </c>
      <c r="NQ92" s="7">
        <f t="shared" si="1464"/>
        <v>-4546</v>
      </c>
      <c r="NR92"/>
      <c r="NS92"/>
      <c r="NT92"/>
      <c r="NV92" s="5">
        <f t="shared" si="1225"/>
        <v>91</v>
      </c>
      <c r="NW92" s="57">
        <v>36</v>
      </c>
      <c r="NX92" s="48" t="str">
        <f>IF(COUNTIF(NW2:NW91,NW92)&gt;0,"R","")</f>
        <v>R</v>
      </c>
      <c r="NY92" s="46">
        <f t="shared" si="1465"/>
        <v>4</v>
      </c>
      <c r="NZ92" s="6">
        <f t="shared" si="1905"/>
        <v>36</v>
      </c>
      <c r="OA92" s="6">
        <f t="shared" si="1466"/>
        <v>-144</v>
      </c>
      <c r="OB92" s="7">
        <f t="shared" si="1467"/>
        <v>-827</v>
      </c>
      <c r="OC92"/>
      <c r="OD92"/>
      <c r="OE92"/>
      <c r="OG92" s="5">
        <f t="shared" si="1226"/>
        <v>91</v>
      </c>
      <c r="OH92" s="57">
        <v>8</v>
      </c>
      <c r="OI92" s="48" t="str">
        <f>IF(COUNTIF(OH2:OH91,OH92)&gt;0,"R","")</f>
        <v>R</v>
      </c>
      <c r="OJ92" s="46">
        <f t="shared" si="1468"/>
        <v>5</v>
      </c>
      <c r="OK92" s="6">
        <f t="shared" si="1906"/>
        <v>39</v>
      </c>
      <c r="OL92" s="6">
        <f t="shared" si="1469"/>
        <v>-195</v>
      </c>
      <c r="OM92" s="7">
        <f t="shared" si="1470"/>
        <v>-2371</v>
      </c>
      <c r="ON92"/>
      <c r="OO92"/>
      <c r="OP92"/>
      <c r="OR92" s="5">
        <f t="shared" si="1227"/>
        <v>91</v>
      </c>
      <c r="OS92" s="57">
        <v>16</v>
      </c>
      <c r="OT92" s="48" t="str">
        <f>IF(COUNTIF(OS2:OS91,OS92)&gt;0,"R","")</f>
        <v>R</v>
      </c>
      <c r="OU92" s="46">
        <f t="shared" si="1471"/>
        <v>5</v>
      </c>
      <c r="OV92" s="6">
        <f t="shared" si="1907"/>
        <v>38</v>
      </c>
      <c r="OW92" s="6">
        <f t="shared" si="1472"/>
        <v>-190</v>
      </c>
      <c r="OX92" s="7">
        <f t="shared" si="1473"/>
        <v>-2320</v>
      </c>
      <c r="OY92"/>
      <c r="OZ92"/>
      <c r="PA92"/>
      <c r="PC92" s="5">
        <f t="shared" si="1228"/>
        <v>91</v>
      </c>
      <c r="PD92" s="57">
        <v>4</v>
      </c>
      <c r="PE92" s="48" t="str">
        <f>IF(COUNTIF(PD2:PD91,PD92)&gt;0,"R","")</f>
        <v>R</v>
      </c>
      <c r="PF92" s="46">
        <f t="shared" si="1474"/>
        <v>2</v>
      </c>
      <c r="PG92" s="6">
        <f t="shared" si="1908"/>
        <v>39</v>
      </c>
      <c r="PH92" s="6">
        <f t="shared" si="1475"/>
        <v>-78</v>
      </c>
      <c r="PI92" s="7">
        <f t="shared" si="1476"/>
        <v>1098</v>
      </c>
      <c r="PJ92"/>
      <c r="PK92"/>
      <c r="PL92"/>
      <c r="PN92" s="5">
        <f t="shared" si="1229"/>
        <v>91</v>
      </c>
      <c r="PO92" s="57">
        <v>31</v>
      </c>
      <c r="PP92" s="48" t="str">
        <f>IF(COUNTIF(PO2:PO91,PO92)&gt;0,"R","")</f>
        <v>R</v>
      </c>
      <c r="PQ92" s="46">
        <f t="shared" si="1477"/>
        <v>3</v>
      </c>
      <c r="PR92" s="6">
        <f t="shared" si="1909"/>
        <v>42</v>
      </c>
      <c r="PS92" s="6">
        <f t="shared" si="1478"/>
        <v>-126</v>
      </c>
      <c r="PT92" s="7">
        <f t="shared" si="1479"/>
        <v>-348</v>
      </c>
      <c r="PU92"/>
      <c r="PV92"/>
      <c r="PW92"/>
      <c r="PY92" s="5">
        <f t="shared" si="1230"/>
        <v>91</v>
      </c>
      <c r="PZ92" s="57">
        <v>22</v>
      </c>
      <c r="QA92" s="48" t="str">
        <f>IF(COUNTIF(PZ2:PZ91,PZ92)&gt;0,"R","")</f>
        <v>R</v>
      </c>
      <c r="QB92" s="46">
        <f t="shared" si="1480"/>
        <v>2</v>
      </c>
      <c r="QC92" s="6">
        <f t="shared" si="1910"/>
        <v>31</v>
      </c>
      <c r="QD92" s="6">
        <f t="shared" si="1481"/>
        <v>-62</v>
      </c>
      <c r="QE92" s="7">
        <f t="shared" si="1482"/>
        <v>1322</v>
      </c>
      <c r="QF92"/>
      <c r="QG92"/>
      <c r="QH92"/>
      <c r="QJ92" s="5">
        <f t="shared" si="1231"/>
        <v>91</v>
      </c>
      <c r="QK92" s="57">
        <v>15</v>
      </c>
      <c r="QL92" s="48" t="str">
        <f>IF(COUNTIF(QK2:QK91,QK92)&gt;0,"R","")</f>
        <v>R</v>
      </c>
      <c r="QM92" s="46">
        <f t="shared" si="1483"/>
        <v>2</v>
      </c>
      <c r="QN92" s="6">
        <f t="shared" si="1911"/>
        <v>38</v>
      </c>
      <c r="QO92" s="6">
        <f t="shared" si="1484"/>
        <v>-76</v>
      </c>
      <c r="QP92" s="7">
        <f t="shared" si="1485"/>
        <v>1382</v>
      </c>
      <c r="QQ92"/>
      <c r="QR92"/>
      <c r="QS92"/>
      <c r="QU92" s="5">
        <f t="shared" si="1232"/>
        <v>91</v>
      </c>
      <c r="QV92" s="57">
        <v>31</v>
      </c>
      <c r="QW92" s="48" t="str">
        <f>IF(COUNTIF(QV2:QV91,QV92)&gt;0,"R","")</f>
        <v>R</v>
      </c>
      <c r="QX92" s="46">
        <f t="shared" si="1486"/>
        <v>3</v>
      </c>
      <c r="QY92" s="6">
        <f t="shared" si="1912"/>
        <v>32</v>
      </c>
      <c r="QZ92" s="6">
        <f t="shared" si="1487"/>
        <v>-96</v>
      </c>
      <c r="RA92" s="7">
        <f t="shared" si="1488"/>
        <v>363</v>
      </c>
      <c r="RB92"/>
      <c r="RC92"/>
      <c r="RD92"/>
      <c r="RF92" s="5">
        <f t="shared" si="1233"/>
        <v>91</v>
      </c>
      <c r="RG92" s="57">
        <v>24</v>
      </c>
      <c r="RH92" s="48" t="str">
        <f>IF(COUNTIF(RG2:RG91,RG92)&gt;0,"R","")</f>
        <v/>
      </c>
      <c r="RI92" s="46">
        <f t="shared" si="1489"/>
        <v>6</v>
      </c>
      <c r="RJ92" s="6">
        <f t="shared" si="1913"/>
        <v>36</v>
      </c>
      <c r="RK92" s="6">
        <f t="shared" si="1490"/>
        <v>1080</v>
      </c>
      <c r="RL92" s="7">
        <f t="shared" si="1491"/>
        <v>-1845</v>
      </c>
      <c r="RM92">
        <v>3</v>
      </c>
      <c r="RN92"/>
      <c r="RO92"/>
      <c r="RQ92" s="5">
        <f t="shared" si="1234"/>
        <v>91</v>
      </c>
      <c r="RR92" s="57">
        <v>25</v>
      </c>
      <c r="RS92" s="48" t="str">
        <f>IF(COUNTIF(RR2:RR91,RR92)&gt;0,"R","")</f>
        <v>R</v>
      </c>
      <c r="RT92" s="46">
        <f t="shared" si="1492"/>
        <v>3</v>
      </c>
      <c r="RU92" s="6">
        <f t="shared" si="1914"/>
        <v>42</v>
      </c>
      <c r="RV92" s="6">
        <f t="shared" si="1493"/>
        <v>-126</v>
      </c>
      <c r="RW92" s="7">
        <f t="shared" si="1494"/>
        <v>-576</v>
      </c>
      <c r="RX92"/>
      <c r="RY92"/>
      <c r="RZ92"/>
      <c r="SB92" s="5">
        <f t="shared" si="1235"/>
        <v>91</v>
      </c>
      <c r="SC92" s="57">
        <v>35</v>
      </c>
      <c r="SD92" s="48" t="str">
        <f>IF(COUNTIF(SC2:SC91,SC92)&gt;0,"R","")</f>
        <v>R</v>
      </c>
      <c r="SE92" s="46">
        <f t="shared" si="1495"/>
        <v>5</v>
      </c>
      <c r="SF92" s="6">
        <f t="shared" si="1915"/>
        <v>38</v>
      </c>
      <c r="SG92" s="6">
        <f t="shared" si="1496"/>
        <v>-190</v>
      </c>
      <c r="SH92" s="7">
        <f t="shared" si="1497"/>
        <v>-2213</v>
      </c>
      <c r="SI92"/>
      <c r="SJ92"/>
      <c r="SK92"/>
      <c r="SM92" s="5">
        <f t="shared" si="1236"/>
        <v>91</v>
      </c>
      <c r="SN92" s="57">
        <v>22</v>
      </c>
      <c r="SO92" s="48" t="str">
        <f>IF(COUNTIF(SN2:SN91,SN92)&gt;0,"R","")</f>
        <v>R</v>
      </c>
      <c r="SP92" s="46">
        <f t="shared" si="1498"/>
        <v>3</v>
      </c>
      <c r="SQ92" s="6">
        <f t="shared" si="1916"/>
        <v>36</v>
      </c>
      <c r="SR92" s="6">
        <f t="shared" si="1499"/>
        <v>-108</v>
      </c>
      <c r="SS92" s="7">
        <f t="shared" si="1500"/>
        <v>55</v>
      </c>
      <c r="ST92"/>
      <c r="SU92"/>
      <c r="SV92"/>
      <c r="SX92" s="5">
        <f t="shared" si="1237"/>
        <v>91</v>
      </c>
      <c r="SY92" s="57">
        <v>8</v>
      </c>
      <c r="SZ92" s="48" t="str">
        <f>IF(COUNTIF(SY2:SY91,SY92)&gt;0,"R","")</f>
        <v>R</v>
      </c>
      <c r="TA92" s="46">
        <f t="shared" si="1501"/>
        <v>5</v>
      </c>
      <c r="TB92" s="6">
        <f t="shared" si="1917"/>
        <v>42</v>
      </c>
      <c r="TC92" s="6">
        <f t="shared" si="1502"/>
        <v>-210</v>
      </c>
      <c r="TD92" s="7">
        <f t="shared" si="1503"/>
        <v>-3132</v>
      </c>
      <c r="TE92"/>
      <c r="TF92"/>
      <c r="TG92"/>
      <c r="TI92" s="5">
        <f t="shared" si="1238"/>
        <v>91</v>
      </c>
      <c r="TJ92" s="57">
        <v>19</v>
      </c>
      <c r="TK92" s="48" t="str">
        <f>IF(COUNTIF(TJ2:TJ91,TJ92)&gt;0,"R","")</f>
        <v>R</v>
      </c>
      <c r="TL92" s="46">
        <f t="shared" si="1504"/>
        <v>4</v>
      </c>
      <c r="TM92" s="6">
        <f t="shared" si="1918"/>
        <v>38</v>
      </c>
      <c r="TN92" s="6">
        <f t="shared" si="1505"/>
        <v>-152</v>
      </c>
      <c r="TO92" s="7">
        <f t="shared" si="1506"/>
        <v>-1074</v>
      </c>
      <c r="TP92"/>
      <c r="TQ92"/>
      <c r="TR92"/>
      <c r="TT92" s="5">
        <f t="shared" si="1239"/>
        <v>91</v>
      </c>
      <c r="TU92" s="57">
        <v>22</v>
      </c>
      <c r="TV92" s="48" t="str">
        <f>IF(COUNTIF(TU2:TU91,TU92)&gt;0,"R","")</f>
        <v>R</v>
      </c>
      <c r="TW92" s="46">
        <f t="shared" si="1507"/>
        <v>2</v>
      </c>
      <c r="TX92" s="6">
        <f t="shared" si="1919"/>
        <v>32</v>
      </c>
      <c r="TY92" s="6">
        <f t="shared" si="1508"/>
        <v>-64</v>
      </c>
      <c r="TZ92" s="7">
        <f t="shared" si="1509"/>
        <v>1668</v>
      </c>
      <c r="UA92"/>
      <c r="UB92"/>
      <c r="UC92"/>
      <c r="UE92" s="5">
        <f t="shared" si="1240"/>
        <v>91</v>
      </c>
      <c r="UF92" s="57">
        <v>3</v>
      </c>
      <c r="UG92" s="48" t="str">
        <f>IF(COUNTIF(UF2:UF91,UF92)&gt;0,"R","")</f>
        <v>R</v>
      </c>
      <c r="UH92" s="46">
        <f t="shared" si="1510"/>
        <v>4</v>
      </c>
      <c r="UI92" s="6">
        <f t="shared" si="1920"/>
        <v>40</v>
      </c>
      <c r="UJ92" s="6">
        <f t="shared" si="1511"/>
        <v>-160</v>
      </c>
      <c r="UK92" s="7">
        <f t="shared" si="1512"/>
        <v>-1659</v>
      </c>
      <c r="UL92"/>
      <c r="UM92"/>
      <c r="UN92"/>
      <c r="UP92" s="5">
        <f t="shared" si="1241"/>
        <v>91</v>
      </c>
      <c r="UQ92" s="57">
        <v>1</v>
      </c>
      <c r="UR92" s="48" t="str">
        <f>IF(COUNTIF(UQ2:UQ91,UQ92)&gt;0,"R","")</f>
        <v>R</v>
      </c>
      <c r="US92" s="46">
        <f t="shared" si="1513"/>
        <v>3</v>
      </c>
      <c r="UT92" s="6">
        <f t="shared" si="1921"/>
        <v>33</v>
      </c>
      <c r="UU92" s="6">
        <f t="shared" si="1514"/>
        <v>-99</v>
      </c>
      <c r="UV92" s="7">
        <f t="shared" si="1515"/>
        <v>542</v>
      </c>
      <c r="UW92"/>
      <c r="UX92"/>
      <c r="UY92"/>
      <c r="VA92" s="5">
        <f t="shared" si="1242"/>
        <v>91</v>
      </c>
      <c r="VB92" s="57">
        <v>21</v>
      </c>
      <c r="VC92" s="48" t="str">
        <f>IF(COUNTIF(VB2:VB91,VB92)&gt;0,"R","")</f>
        <v>R</v>
      </c>
      <c r="VD92" s="46">
        <f t="shared" si="1516"/>
        <v>4</v>
      </c>
      <c r="VE92" s="6">
        <f t="shared" si="1922"/>
        <v>41</v>
      </c>
      <c r="VF92" s="6">
        <f t="shared" si="1517"/>
        <v>-164</v>
      </c>
      <c r="VG92" s="7">
        <f t="shared" si="1518"/>
        <v>-1644</v>
      </c>
      <c r="VH92"/>
      <c r="VI92"/>
      <c r="VJ92"/>
      <c r="VL92" s="5">
        <f t="shared" si="1243"/>
        <v>91</v>
      </c>
      <c r="VM92" s="57">
        <v>13</v>
      </c>
      <c r="VN92" s="48" t="str">
        <f>IF(COUNTIF(VM2:VM91,VM92)&gt;0,"R","")</f>
        <v>R</v>
      </c>
      <c r="VO92" s="46">
        <f t="shared" si="1519"/>
        <v>2</v>
      </c>
      <c r="VP92" s="6">
        <f t="shared" si="1923"/>
        <v>38</v>
      </c>
      <c r="VQ92" s="6">
        <f t="shared" si="1520"/>
        <v>-76</v>
      </c>
      <c r="VR92" s="7">
        <f t="shared" si="1521"/>
        <v>637</v>
      </c>
      <c r="VS92"/>
      <c r="VT92"/>
      <c r="VU92"/>
      <c r="VW92" s="5">
        <f t="shared" si="1244"/>
        <v>91</v>
      </c>
      <c r="VX92" s="57">
        <v>30</v>
      </c>
      <c r="VY92" s="48" t="str">
        <f>IF(COUNTIF(VX2:VX91,VX92)&gt;0,"R","")</f>
        <v>R</v>
      </c>
      <c r="VZ92" s="46">
        <f t="shared" si="1522"/>
        <v>2</v>
      </c>
      <c r="WA92" s="6">
        <f t="shared" si="1924"/>
        <v>40</v>
      </c>
      <c r="WB92" s="6">
        <f t="shared" si="1523"/>
        <v>-80</v>
      </c>
      <c r="WC92" s="7">
        <f t="shared" si="1524"/>
        <v>1213</v>
      </c>
      <c r="WD92"/>
      <c r="WE92"/>
      <c r="WF92"/>
      <c r="WH92" s="5">
        <f t="shared" si="1245"/>
        <v>91</v>
      </c>
      <c r="WI92" s="57">
        <v>35</v>
      </c>
      <c r="WJ92" s="48" t="str">
        <f>IF(COUNTIF(WI2:WI91,WI92)&gt;0,"R","")</f>
        <v>R</v>
      </c>
      <c r="WK92" s="46">
        <f t="shared" si="1525"/>
        <v>1</v>
      </c>
      <c r="WL92" s="6">
        <f t="shared" si="1925"/>
        <v>38</v>
      </c>
      <c r="WM92" s="6">
        <f t="shared" si="1526"/>
        <v>-38</v>
      </c>
      <c r="WN92" s="7">
        <f t="shared" si="1527"/>
        <v>530</v>
      </c>
      <c r="WO92"/>
      <c r="WP92"/>
      <c r="WQ92"/>
      <c r="WS92" s="5">
        <f t="shared" si="1246"/>
        <v>91</v>
      </c>
      <c r="WT92" s="57">
        <v>7</v>
      </c>
      <c r="WU92" s="48" t="str">
        <f>IF(COUNTIF(WT2:WT91,WT92)&gt;0,"R","")</f>
        <v>R</v>
      </c>
      <c r="WV92" s="46">
        <f t="shared" si="1528"/>
        <v>2</v>
      </c>
      <c r="WW92" s="6">
        <f t="shared" si="1926"/>
        <v>38</v>
      </c>
      <c r="WX92" s="6">
        <f t="shared" si="1529"/>
        <v>-76</v>
      </c>
      <c r="WY92" s="7">
        <f t="shared" si="1530"/>
        <v>1106</v>
      </c>
      <c r="WZ92"/>
      <c r="XA92"/>
      <c r="XB92"/>
      <c r="XD92" s="5">
        <f t="shared" si="1247"/>
        <v>91</v>
      </c>
      <c r="XE92" s="57">
        <v>32</v>
      </c>
      <c r="XF92" s="48" t="str">
        <f>IF(COUNTIF(XE2:XE91,XE92)&gt;0,"R","")</f>
        <v>R</v>
      </c>
      <c r="XG92" s="46">
        <f t="shared" si="1531"/>
        <v>1</v>
      </c>
      <c r="XH92" s="6">
        <f t="shared" si="1927"/>
        <v>32</v>
      </c>
      <c r="XI92" s="6">
        <f t="shared" si="1532"/>
        <v>-32</v>
      </c>
      <c r="XJ92" s="7">
        <f t="shared" si="1533"/>
        <v>2368</v>
      </c>
      <c r="XK92"/>
      <c r="XL92"/>
      <c r="XM92"/>
      <c r="XO92" s="5">
        <f t="shared" si="1248"/>
        <v>91</v>
      </c>
      <c r="XP92" s="57">
        <v>23</v>
      </c>
      <c r="XQ92" s="48" t="str">
        <f>IF(COUNTIF(XP2:XP91,XP92)&gt;0,"R","")</f>
        <v>R</v>
      </c>
      <c r="XR92" s="46">
        <f t="shared" si="1534"/>
        <v>3</v>
      </c>
      <c r="XS92" s="6">
        <f t="shared" si="1928"/>
        <v>37</v>
      </c>
      <c r="XT92" s="6">
        <f t="shared" si="1535"/>
        <v>-111</v>
      </c>
      <c r="XU92" s="7">
        <f t="shared" si="1536"/>
        <v>298</v>
      </c>
      <c r="XV92"/>
      <c r="XW92"/>
      <c r="XX92"/>
      <c r="XZ92" s="5">
        <f t="shared" si="1249"/>
        <v>91</v>
      </c>
      <c r="YA92" s="57">
        <v>30</v>
      </c>
      <c r="YB92" s="48" t="str">
        <f>IF(COUNTIF(YA2:YA91,YA92)&gt;0,"R","")</f>
        <v>R</v>
      </c>
      <c r="YC92" s="46">
        <f t="shared" si="1537"/>
        <v>2</v>
      </c>
      <c r="YD92" s="6">
        <f t="shared" si="1929"/>
        <v>32</v>
      </c>
      <c r="YE92" s="6">
        <f t="shared" si="1538"/>
        <v>-64</v>
      </c>
      <c r="YF92" s="7">
        <f t="shared" si="1539"/>
        <v>1279</v>
      </c>
      <c r="YG92"/>
      <c r="YH92"/>
      <c r="YI92"/>
      <c r="YK92" s="5">
        <f t="shared" si="1250"/>
        <v>91</v>
      </c>
      <c r="YL92" s="57">
        <v>14</v>
      </c>
      <c r="YM92" s="48" t="str">
        <f>IF(COUNTIF(YL2:YL91,YL92)&gt;0,"R","")</f>
        <v>R</v>
      </c>
      <c r="YN92" s="46">
        <f t="shared" si="1540"/>
        <v>4</v>
      </c>
      <c r="YO92" s="6">
        <f t="shared" si="1930"/>
        <v>37</v>
      </c>
      <c r="YP92" s="6">
        <f t="shared" si="1541"/>
        <v>-148</v>
      </c>
      <c r="YQ92" s="7">
        <f t="shared" si="1542"/>
        <v>-962</v>
      </c>
      <c r="YR92"/>
      <c r="YS92"/>
      <c r="YT92"/>
      <c r="YU92"/>
      <c r="YV92" s="5">
        <f t="shared" si="1251"/>
        <v>91</v>
      </c>
      <c r="YW92" s="57">
        <v>9</v>
      </c>
      <c r="YX92" s="48" t="str">
        <f>IF(COUNTIF(YW2:YW91,YW92)&gt;0,"R","")</f>
        <v>R</v>
      </c>
      <c r="YY92" s="46">
        <f t="shared" si="1543"/>
        <v>2</v>
      </c>
      <c r="YZ92" s="6">
        <f t="shared" si="1931"/>
        <v>33</v>
      </c>
      <c r="ZA92" s="6">
        <f t="shared" si="1544"/>
        <v>-66</v>
      </c>
      <c r="ZB92" s="7">
        <f t="shared" si="1545"/>
        <v>1512</v>
      </c>
      <c r="ZC92"/>
      <c r="ZD92"/>
      <c r="ZE92"/>
      <c r="ZG92" s="5">
        <f t="shared" si="1252"/>
        <v>91</v>
      </c>
      <c r="ZH92" s="57">
        <v>8</v>
      </c>
      <c r="ZI92" s="48" t="str">
        <f>IF(COUNTIF(ZH2:ZH91,ZH92)&gt;0,"R","")</f>
        <v>R</v>
      </c>
      <c r="ZJ92" s="46">
        <f t="shared" si="1546"/>
        <v>5</v>
      </c>
      <c r="ZK92" s="6">
        <f t="shared" si="1932"/>
        <v>40</v>
      </c>
      <c r="ZL92" s="6">
        <f t="shared" si="1547"/>
        <v>-200</v>
      </c>
      <c r="ZM92" s="7">
        <f t="shared" si="1548"/>
        <v>-2770</v>
      </c>
      <c r="ZN92"/>
      <c r="ZO92"/>
      <c r="ZP92"/>
      <c r="ZR92" s="5">
        <f t="shared" si="1253"/>
        <v>91</v>
      </c>
      <c r="ZS92" s="57">
        <v>31</v>
      </c>
      <c r="ZT92" s="48" t="str">
        <f>IF(COUNTIF(ZS2:ZS91,ZS92)&gt;0,"R","")</f>
        <v>R</v>
      </c>
      <c r="ZU92" s="46">
        <f t="shared" si="1549"/>
        <v>3</v>
      </c>
      <c r="ZV92" s="6">
        <f t="shared" si="1933"/>
        <v>39</v>
      </c>
      <c r="ZW92" s="6">
        <f t="shared" si="1550"/>
        <v>-117</v>
      </c>
      <c r="ZX92" s="7">
        <f t="shared" si="1551"/>
        <v>117</v>
      </c>
      <c r="ZY92"/>
      <c r="ZZ92"/>
      <c r="AAA92"/>
      <c r="AAC92" s="5">
        <f t="shared" si="1254"/>
        <v>91</v>
      </c>
      <c r="AAD92" s="57">
        <v>15</v>
      </c>
      <c r="AAE92" s="48" t="str">
        <f>IF(COUNTIF(AAD2:AAD91,AAD92)&gt;0,"R","")</f>
        <v>R</v>
      </c>
      <c r="AAF92" s="46">
        <f t="shared" si="1552"/>
        <v>3</v>
      </c>
      <c r="AAG92" s="6">
        <f t="shared" si="1934"/>
        <v>37</v>
      </c>
      <c r="AAH92" s="6">
        <f t="shared" si="1553"/>
        <v>-111</v>
      </c>
      <c r="AAI92" s="7">
        <f t="shared" si="1554"/>
        <v>84</v>
      </c>
      <c r="AAJ92"/>
      <c r="AAK92"/>
      <c r="AAL92"/>
      <c r="AAN92" s="5">
        <f t="shared" si="1255"/>
        <v>91</v>
      </c>
      <c r="AAO92" s="57">
        <v>14</v>
      </c>
      <c r="AAP92" s="48" t="str">
        <f>IF(COUNTIF(AAO2:AAO91,AAO92)&gt;0,"R","")</f>
        <v>R</v>
      </c>
      <c r="AAQ92" s="46">
        <f t="shared" si="1555"/>
        <v>3</v>
      </c>
      <c r="AAR92" s="6">
        <f t="shared" si="1935"/>
        <v>38</v>
      </c>
      <c r="AAS92" s="6">
        <f t="shared" si="1556"/>
        <v>-114</v>
      </c>
      <c r="AAT92" s="7">
        <f t="shared" si="1557"/>
        <v>-179</v>
      </c>
      <c r="AAU92"/>
      <c r="AAV92"/>
      <c r="AAW92"/>
      <c r="AAY92" s="5">
        <f t="shared" si="1256"/>
        <v>91</v>
      </c>
      <c r="AAZ92" s="57">
        <v>31</v>
      </c>
      <c r="ABA92" s="48" t="str">
        <f>IF(COUNTIF(AAZ2:AAZ91,AAZ92)&gt;0,"R","")</f>
        <v>R</v>
      </c>
      <c r="ABB92" s="46">
        <f t="shared" si="1558"/>
        <v>4</v>
      </c>
      <c r="ABC92" s="6">
        <f t="shared" si="1936"/>
        <v>42</v>
      </c>
      <c r="ABD92" s="6">
        <f t="shared" si="1559"/>
        <v>-168</v>
      </c>
      <c r="ABE92" s="7">
        <f t="shared" si="1560"/>
        <v>-1710</v>
      </c>
      <c r="ABF92"/>
      <c r="ABG92"/>
      <c r="ABH92"/>
      <c r="ABJ92" s="5">
        <f t="shared" si="1257"/>
        <v>91</v>
      </c>
      <c r="ABK92" s="57">
        <v>36</v>
      </c>
      <c r="ABL92" s="48" t="str">
        <f>IF(COUNTIF(ABK2:ABK91,ABK92)&gt;0,"R","")</f>
        <v>R</v>
      </c>
      <c r="ABM92" s="46">
        <f t="shared" si="1561"/>
        <v>2</v>
      </c>
      <c r="ABN92" s="6">
        <f t="shared" si="1937"/>
        <v>32</v>
      </c>
      <c r="ABO92" s="6">
        <f t="shared" si="1562"/>
        <v>-64</v>
      </c>
      <c r="ABP92" s="7">
        <f t="shared" si="1563"/>
        <v>1752</v>
      </c>
      <c r="ABQ92"/>
      <c r="ABR92"/>
      <c r="ABS92"/>
      <c r="ABU92" s="5">
        <f t="shared" si="1258"/>
        <v>91</v>
      </c>
      <c r="ABV92" s="57">
        <v>9</v>
      </c>
      <c r="ABW92" s="48" t="str">
        <f>IF(COUNTIF(ABV2:ABV91,ABV92)&gt;0,"R","")</f>
        <v>R</v>
      </c>
      <c r="ABX92" s="46">
        <f t="shared" si="1564"/>
        <v>3</v>
      </c>
      <c r="ABY92" s="6">
        <f t="shared" si="1938"/>
        <v>37</v>
      </c>
      <c r="ABZ92" s="6">
        <f t="shared" si="1565"/>
        <v>-111</v>
      </c>
      <c r="ACA92" s="7">
        <f t="shared" si="1566"/>
        <v>342</v>
      </c>
      <c r="ACB92"/>
      <c r="ACC92"/>
      <c r="ACD92"/>
      <c r="ACF92" s="5">
        <f t="shared" si="1259"/>
        <v>91</v>
      </c>
      <c r="ACG92" s="57">
        <v>3</v>
      </c>
      <c r="ACH92" s="48" t="str">
        <f>IF(COUNTIF(ACG2:ACG91,ACG92)&gt;0,"R","")</f>
        <v>R</v>
      </c>
      <c r="ACI92" s="46">
        <f t="shared" si="1567"/>
        <v>1</v>
      </c>
      <c r="ACJ92" s="6">
        <f t="shared" si="1939"/>
        <v>34</v>
      </c>
      <c r="ACK92" s="6">
        <f t="shared" si="1568"/>
        <v>-34</v>
      </c>
      <c r="ACL92" s="7">
        <f t="shared" si="1569"/>
        <v>2816</v>
      </c>
      <c r="ACM92"/>
      <c r="ACN92"/>
      <c r="ACO92"/>
      <c r="ACQ92" s="5">
        <f t="shared" si="1260"/>
        <v>91</v>
      </c>
      <c r="ACR92" s="57">
        <v>21</v>
      </c>
      <c r="ACS92" s="48" t="str">
        <f>IF(COUNTIF(ACR2:ACR91,ACR92)&gt;0,"R","")</f>
        <v>R</v>
      </c>
      <c r="ACT92" s="46">
        <f t="shared" si="1570"/>
        <v>3</v>
      </c>
      <c r="ACU92" s="6">
        <f t="shared" si="1940"/>
        <v>35</v>
      </c>
      <c r="ACV92" s="6">
        <f t="shared" si="1571"/>
        <v>-105</v>
      </c>
      <c r="ACW92" s="7">
        <f t="shared" si="1572"/>
        <v>308</v>
      </c>
      <c r="ACX92"/>
      <c r="ACY92"/>
      <c r="ACZ92"/>
      <c r="ADB92" s="5">
        <f t="shared" si="1261"/>
        <v>91</v>
      </c>
      <c r="ADC92" s="57">
        <v>17</v>
      </c>
      <c r="ADD92" s="48" t="str">
        <f>IF(COUNTIF(ADC2:ADC91,ADC92)&gt;0,"R","")</f>
        <v>R</v>
      </c>
      <c r="ADE92" s="46">
        <f t="shared" si="1573"/>
        <v>2</v>
      </c>
      <c r="ADF92" s="6">
        <f t="shared" si="1941"/>
        <v>37</v>
      </c>
      <c r="ADG92" s="6">
        <f t="shared" si="1574"/>
        <v>-74</v>
      </c>
      <c r="ADH92" s="7">
        <f t="shared" si="1575"/>
        <v>1594</v>
      </c>
      <c r="ADI92"/>
      <c r="ADJ92"/>
      <c r="ADK92"/>
      <c r="ADM92" s="5">
        <f t="shared" si="1262"/>
        <v>91</v>
      </c>
      <c r="ADN92" s="57">
        <v>7</v>
      </c>
      <c r="ADO92" s="48" t="str">
        <f>IF(COUNTIF(ADN2:ADN91,ADN92)&gt;0,"R","")</f>
        <v>R</v>
      </c>
      <c r="ADP92" s="46">
        <f t="shared" si="1576"/>
        <v>3</v>
      </c>
      <c r="ADQ92" s="6">
        <f t="shared" si="1942"/>
        <v>34</v>
      </c>
      <c r="ADR92" s="6">
        <f t="shared" si="1577"/>
        <v>-102</v>
      </c>
      <c r="ADS92" s="7">
        <f t="shared" si="1578"/>
        <v>467</v>
      </c>
      <c r="ADT92"/>
      <c r="ADU92"/>
      <c r="ADV92"/>
      <c r="ADX92" s="5">
        <f t="shared" si="1263"/>
        <v>91</v>
      </c>
      <c r="ADY92" s="57">
        <v>27</v>
      </c>
      <c r="ADZ92" s="48" t="str">
        <f>IF(COUNTIF(ADY2:ADY91,ADY92)&gt;0,"R","")</f>
        <v>R</v>
      </c>
      <c r="AEA92" s="46">
        <f t="shared" si="1579"/>
        <v>4</v>
      </c>
      <c r="AEB92" s="6">
        <f t="shared" si="1943"/>
        <v>45</v>
      </c>
      <c r="AEC92" s="6">
        <f t="shared" si="1580"/>
        <v>-180</v>
      </c>
      <c r="AED92" s="7">
        <f t="shared" si="1581"/>
        <v>-2245</v>
      </c>
      <c r="AEE92"/>
      <c r="AEF92"/>
      <c r="AEG92"/>
      <c r="AEI92" s="5">
        <f t="shared" si="1264"/>
        <v>91</v>
      </c>
      <c r="AEJ92" s="57">
        <v>2</v>
      </c>
      <c r="AEK92" s="48" t="str">
        <f>IF(COUNTIF(AEJ2:AEJ91,AEJ92)&gt;0,"R","")</f>
        <v>R</v>
      </c>
      <c r="AEL92" s="46">
        <f t="shared" si="1582"/>
        <v>2</v>
      </c>
      <c r="AEM92" s="6">
        <f t="shared" si="1944"/>
        <v>29</v>
      </c>
      <c r="AEN92" s="6">
        <f t="shared" si="1583"/>
        <v>-58</v>
      </c>
      <c r="AEO92" s="7">
        <f t="shared" si="1584"/>
        <v>1301</v>
      </c>
      <c r="AEP92"/>
      <c r="AEQ92"/>
      <c r="AER92"/>
      <c r="AET92" s="5">
        <f t="shared" si="1265"/>
        <v>91</v>
      </c>
      <c r="AEU92" s="57">
        <v>13</v>
      </c>
      <c r="AEV92" s="48" t="str">
        <f>IF(COUNTIF(AEU2:AEU91,AEU92)&gt;0,"R","")</f>
        <v>R</v>
      </c>
      <c r="AEW92" s="46">
        <f t="shared" si="1585"/>
        <v>1</v>
      </c>
      <c r="AEX92" s="6">
        <f t="shared" si="1945"/>
        <v>37</v>
      </c>
      <c r="AEY92" s="6">
        <f t="shared" si="1586"/>
        <v>-37</v>
      </c>
      <c r="AEZ92" s="7">
        <f t="shared" si="1587"/>
        <v>1819</v>
      </c>
      <c r="AFA92"/>
      <c r="AFB92"/>
      <c r="AFC92"/>
      <c r="AFE92" s="5">
        <f t="shared" si="1266"/>
        <v>91</v>
      </c>
      <c r="AFF92" s="57">
        <v>4</v>
      </c>
      <c r="AFG92" s="48" t="str">
        <f>IF(COUNTIF(AFF2:AFF91,AFF92)&gt;0,"R","")</f>
        <v>R</v>
      </c>
      <c r="AFH92" s="46">
        <f t="shared" si="1588"/>
        <v>2</v>
      </c>
      <c r="AFI92" s="6">
        <f t="shared" si="1946"/>
        <v>35</v>
      </c>
      <c r="AFJ92" s="6">
        <f t="shared" si="1589"/>
        <v>-70</v>
      </c>
      <c r="AFK92" s="7">
        <f t="shared" si="1590"/>
        <v>1653</v>
      </c>
      <c r="AFL92"/>
      <c r="AFM92"/>
      <c r="AFN92"/>
      <c r="AFP92" s="5">
        <f t="shared" si="1267"/>
        <v>91</v>
      </c>
      <c r="AFQ92" s="57">
        <v>28</v>
      </c>
      <c r="AFR92" s="48" t="str">
        <f>IF(COUNTIF(AFQ2:AFQ91,AFQ92)&gt;0,"R","")</f>
        <v>R</v>
      </c>
      <c r="AFS92" s="46">
        <f t="shared" si="1591"/>
        <v>4</v>
      </c>
      <c r="AFT92" s="6">
        <f t="shared" si="1947"/>
        <v>41</v>
      </c>
      <c r="AFU92" s="6">
        <f t="shared" si="1592"/>
        <v>-164</v>
      </c>
      <c r="AFV92" s="7">
        <f t="shared" si="1593"/>
        <v>-1476</v>
      </c>
      <c r="AFW92"/>
      <c r="AFX92"/>
      <c r="AFY92"/>
      <c r="AGA92" s="5">
        <f t="shared" si="1268"/>
        <v>91</v>
      </c>
      <c r="AGB92" s="57">
        <v>20</v>
      </c>
      <c r="AGC92" s="48" t="str">
        <f>IF(COUNTIF(AGB2:AGB91,AGB92)&gt;0,"R","")</f>
        <v>R</v>
      </c>
      <c r="AGD92" s="46">
        <f t="shared" si="1594"/>
        <v>4</v>
      </c>
      <c r="AGE92" s="6">
        <f t="shared" si="1948"/>
        <v>32</v>
      </c>
      <c r="AGF92" s="6">
        <f t="shared" si="1595"/>
        <v>-128</v>
      </c>
      <c r="AGG92" s="7">
        <f t="shared" si="1596"/>
        <v>-909</v>
      </c>
      <c r="AGH92"/>
      <c r="AGI92"/>
      <c r="AGJ92"/>
      <c r="AGL92" s="5">
        <f t="shared" si="1269"/>
        <v>91</v>
      </c>
      <c r="AGM92" s="57">
        <v>3</v>
      </c>
      <c r="AGN92" s="48" t="str">
        <f>IF(COUNTIF(AGM2:AGM91,AGM92)&gt;0,"R","")</f>
        <v/>
      </c>
      <c r="AGO92" s="46">
        <f t="shared" si="1597"/>
        <v>3</v>
      </c>
      <c r="AGP92" s="6">
        <f t="shared" si="1949"/>
        <v>40</v>
      </c>
      <c r="AGQ92" s="6">
        <f t="shared" si="1598"/>
        <v>1320</v>
      </c>
      <c r="AGR92" s="7">
        <f t="shared" si="1599"/>
        <v>1023</v>
      </c>
      <c r="AGS92">
        <v>6</v>
      </c>
      <c r="AGT92"/>
      <c r="AGU92"/>
      <c r="AGW92" s="5">
        <f t="shared" si="1270"/>
        <v>91</v>
      </c>
      <c r="AGX92" s="57">
        <v>1</v>
      </c>
      <c r="AGY92" s="48" t="str">
        <f>IF(COUNTIF(AGX2:AGX91,AGX92)&gt;0,"R","")</f>
        <v>R</v>
      </c>
      <c r="AGZ92" s="46">
        <f t="shared" si="1600"/>
        <v>4</v>
      </c>
      <c r="AHA92" s="6">
        <f t="shared" si="1950"/>
        <v>38</v>
      </c>
      <c r="AHB92" s="6">
        <f t="shared" si="1601"/>
        <v>-152</v>
      </c>
      <c r="AHC92" s="7">
        <f t="shared" si="1602"/>
        <v>-946</v>
      </c>
      <c r="AHD92"/>
      <c r="AHE92"/>
      <c r="AHF92"/>
      <c r="AHH92" s="5">
        <f t="shared" si="1271"/>
        <v>91</v>
      </c>
      <c r="AHI92" s="57">
        <v>27</v>
      </c>
      <c r="AHJ92" s="48" t="str">
        <f>IF(COUNTIF(AHI2:AHI91,AHI92)&gt;0,"R","")</f>
        <v>R</v>
      </c>
      <c r="AHK92" s="46">
        <f t="shared" si="1603"/>
        <v>3</v>
      </c>
      <c r="AHL92" s="6">
        <f t="shared" si="1951"/>
        <v>33</v>
      </c>
      <c r="AHM92" s="6">
        <f t="shared" si="1604"/>
        <v>-99</v>
      </c>
      <c r="AHN92" s="7">
        <f t="shared" si="1605"/>
        <v>-19</v>
      </c>
      <c r="AHO92"/>
      <c r="AHP92"/>
      <c r="AHQ92"/>
      <c r="AHS92" s="5">
        <f t="shared" si="1272"/>
        <v>91</v>
      </c>
      <c r="AHT92" s="57">
        <v>3</v>
      </c>
      <c r="AHU92" s="48" t="str">
        <f>IF(COUNTIF(AHT2:AHT91,AHT92)&gt;0,"R","")</f>
        <v>R</v>
      </c>
      <c r="AHV92" s="46">
        <f t="shared" si="1606"/>
        <v>4</v>
      </c>
      <c r="AHW92" s="6">
        <f t="shared" si="1952"/>
        <v>37</v>
      </c>
      <c r="AHX92" s="6">
        <f t="shared" si="1607"/>
        <v>-148</v>
      </c>
      <c r="AHY92" s="7">
        <f t="shared" si="1608"/>
        <v>-1416</v>
      </c>
      <c r="AHZ92"/>
      <c r="AIA92"/>
      <c r="AIB92"/>
      <c r="AID92" s="5">
        <f t="shared" si="1273"/>
        <v>91</v>
      </c>
      <c r="AIE92" s="57">
        <v>28</v>
      </c>
      <c r="AIF92" s="48" t="str">
        <f>IF(COUNTIF(AIE2:AIE91,AIE92)&gt;0,"R","")</f>
        <v>R</v>
      </c>
      <c r="AIG92" s="46">
        <f t="shared" si="1609"/>
        <v>1</v>
      </c>
      <c r="AIH92" s="6">
        <f t="shared" si="1953"/>
        <v>34</v>
      </c>
      <c r="AII92" s="6">
        <f t="shared" si="1610"/>
        <v>-34</v>
      </c>
      <c r="AIJ92" s="7">
        <f t="shared" si="1611"/>
        <v>2913</v>
      </c>
      <c r="AIK92"/>
      <c r="AIL92"/>
      <c r="AIM92"/>
      <c r="AIO92" s="5">
        <f t="shared" si="1274"/>
        <v>91</v>
      </c>
      <c r="AIP92" s="57">
        <v>24</v>
      </c>
      <c r="AIQ92" s="48" t="str">
        <f>IF(COUNTIF(AIP2:AIP91,AIP92)&gt;0,"R","")</f>
        <v>R</v>
      </c>
      <c r="AIR92" s="46">
        <f t="shared" si="1612"/>
        <v>5</v>
      </c>
      <c r="AIS92" s="6">
        <f t="shared" si="1954"/>
        <v>40</v>
      </c>
      <c r="AIT92" s="6">
        <f t="shared" si="1613"/>
        <v>-200</v>
      </c>
      <c r="AIU92" s="7">
        <f t="shared" si="1614"/>
        <v>-2588</v>
      </c>
      <c r="AIV92"/>
      <c r="AIW92"/>
      <c r="AIX92"/>
      <c r="AIZ92" s="5">
        <f t="shared" si="1275"/>
        <v>91</v>
      </c>
      <c r="AJA92" s="57">
        <v>7</v>
      </c>
      <c r="AJB92" s="48" t="str">
        <f>IF(COUNTIF(AJA2:AJA91,AJA92)&gt;0,"R","")</f>
        <v>R</v>
      </c>
      <c r="AJC92" s="46">
        <f t="shared" si="1615"/>
        <v>4</v>
      </c>
      <c r="AJD92" s="6">
        <f t="shared" si="1955"/>
        <v>44</v>
      </c>
      <c r="AJE92" s="6">
        <f t="shared" si="1616"/>
        <v>-176</v>
      </c>
      <c r="AJF92" s="7">
        <f t="shared" si="1617"/>
        <v>-2195</v>
      </c>
      <c r="AJG92"/>
      <c r="AJH92"/>
      <c r="AJI92"/>
      <c r="AJK92" s="5">
        <f t="shared" si="1276"/>
        <v>91</v>
      </c>
      <c r="AJL92" s="57">
        <v>2</v>
      </c>
      <c r="AJM92" s="48" t="str">
        <f>IF(COUNTIF(AJL2:AJL91,AJL92)&gt;0,"R","")</f>
        <v>R</v>
      </c>
      <c r="AJN92" s="46">
        <f t="shared" si="1618"/>
        <v>2</v>
      </c>
      <c r="AJO92" s="6">
        <f t="shared" si="1956"/>
        <v>37</v>
      </c>
      <c r="AJP92" s="6">
        <f t="shared" si="1619"/>
        <v>-74</v>
      </c>
      <c r="AJQ92" s="7">
        <f t="shared" si="1620"/>
        <v>1677</v>
      </c>
      <c r="AJR92"/>
      <c r="AJS92"/>
      <c r="AJT92"/>
      <c r="AJV92" s="5">
        <f t="shared" si="1277"/>
        <v>91</v>
      </c>
      <c r="AJW92" s="57">
        <v>0</v>
      </c>
      <c r="AJX92" s="48" t="str">
        <f>IF(COUNTIF(AJW2:AJW91,AJW92)&gt;0,"R","")</f>
        <v/>
      </c>
      <c r="AJY92" s="46">
        <f t="shared" si="1621"/>
        <v>6</v>
      </c>
      <c r="AJZ92" s="6">
        <f t="shared" si="1957"/>
        <v>44</v>
      </c>
      <c r="AKA92" s="6">
        <f t="shared" si="1622"/>
        <v>1320</v>
      </c>
      <c r="AKB92" s="7">
        <f t="shared" si="1623"/>
        <v>-3144</v>
      </c>
      <c r="AKC92">
        <v>16</v>
      </c>
      <c r="AKD92"/>
      <c r="AKE92"/>
      <c r="AKG92" s="5">
        <f t="shared" si="1278"/>
        <v>91</v>
      </c>
      <c r="AKH92" s="57">
        <v>3</v>
      </c>
      <c r="AKI92" s="48" t="str">
        <f>IF(COUNTIF(AKH2:AKH91,AKH92)&gt;0,"R","")</f>
        <v>R</v>
      </c>
      <c r="AKJ92" s="46">
        <f t="shared" si="1624"/>
        <v>5</v>
      </c>
      <c r="AKK92" s="6">
        <f t="shared" si="1958"/>
        <v>39</v>
      </c>
      <c r="AKL92" s="6">
        <f t="shared" si="1625"/>
        <v>-195</v>
      </c>
      <c r="AKM92" s="7">
        <f t="shared" si="1626"/>
        <v>-2414</v>
      </c>
      <c r="AKN92"/>
      <c r="AKO92"/>
      <c r="AKP92"/>
      <c r="AKR92" s="5">
        <f t="shared" si="1279"/>
        <v>91</v>
      </c>
      <c r="AKS92" s="57">
        <v>17</v>
      </c>
      <c r="AKT92" s="48" t="str">
        <f>IF(COUNTIF(AKS2:AKS91,AKS92)&gt;0,"R","")</f>
        <v>R</v>
      </c>
      <c r="AKU92" s="46">
        <f t="shared" si="1627"/>
        <v>2</v>
      </c>
      <c r="AKV92" s="6">
        <f t="shared" si="1959"/>
        <v>41</v>
      </c>
      <c r="AKW92" s="6">
        <f t="shared" si="1628"/>
        <v>-82</v>
      </c>
      <c r="AKX92" s="7">
        <f t="shared" si="1629"/>
        <v>522</v>
      </c>
      <c r="AKY92"/>
      <c r="AKZ92"/>
      <c r="ALA92"/>
      <c r="ALC92" s="5">
        <f t="shared" si="1280"/>
        <v>91</v>
      </c>
      <c r="ALD92" s="57">
        <v>4</v>
      </c>
      <c r="ALE92" s="48" t="str">
        <f>IF(COUNTIF(ALD2:ALD91,ALD92)&gt;0,"R","")</f>
        <v>R</v>
      </c>
      <c r="ALF92" s="46">
        <f t="shared" si="1630"/>
        <v>3</v>
      </c>
      <c r="ALG92" s="6">
        <f t="shared" si="1960"/>
        <v>34</v>
      </c>
      <c r="ALH92" s="6">
        <f t="shared" si="1631"/>
        <v>-102</v>
      </c>
      <c r="ALI92" s="7">
        <f t="shared" si="1632"/>
        <v>697</v>
      </c>
      <c r="ALJ92"/>
      <c r="ALK92"/>
      <c r="ALL92"/>
      <c r="ALN92" s="5">
        <f t="shared" si="1281"/>
        <v>91</v>
      </c>
      <c r="ALO92" s="57">
        <v>18</v>
      </c>
      <c r="ALP92" s="48" t="str">
        <f>IF(COUNTIF(ALO2:ALO91,ALO92)&gt;0,"R","")</f>
        <v>R</v>
      </c>
      <c r="ALQ92" s="46">
        <f t="shared" si="1633"/>
        <v>4</v>
      </c>
      <c r="ALR92" s="6">
        <f t="shared" si="1961"/>
        <v>35</v>
      </c>
      <c r="ALS92" s="6">
        <f t="shared" si="1634"/>
        <v>-140</v>
      </c>
      <c r="ALT92" s="7">
        <f t="shared" si="1635"/>
        <v>-603</v>
      </c>
      <c r="ALU92"/>
      <c r="ALV92"/>
      <c r="ALW92"/>
      <c r="ALY92" s="5">
        <f t="shared" si="1282"/>
        <v>91</v>
      </c>
      <c r="ALZ92" s="57">
        <v>23</v>
      </c>
      <c r="AMA92" s="48" t="str">
        <f>IF(COUNTIF(ALZ2:ALZ91,ALZ92)&gt;0,"R","")</f>
        <v>R</v>
      </c>
      <c r="AMB92" s="46">
        <f t="shared" si="1636"/>
        <v>1</v>
      </c>
      <c r="AMC92" s="6">
        <f t="shared" si="1962"/>
        <v>33</v>
      </c>
      <c r="AMD92" s="6">
        <f t="shared" si="1637"/>
        <v>-33</v>
      </c>
      <c r="AME92" s="7">
        <f t="shared" si="1638"/>
        <v>2464</v>
      </c>
      <c r="AMF92"/>
      <c r="AMG92"/>
      <c r="AMH92"/>
      <c r="AMJ92" s="5">
        <f t="shared" si="1283"/>
        <v>91</v>
      </c>
      <c r="AMK92" s="57">
        <v>17</v>
      </c>
      <c r="AML92" s="48" t="str">
        <f>IF(COUNTIF(AMK2:AMK91,AMK92)&gt;0,"R","")</f>
        <v>R</v>
      </c>
      <c r="AMM92" s="46">
        <f t="shared" si="1639"/>
        <v>2</v>
      </c>
      <c r="AMN92" s="6">
        <f t="shared" si="1963"/>
        <v>36</v>
      </c>
      <c r="AMO92" s="6">
        <f t="shared" si="1640"/>
        <v>-72</v>
      </c>
      <c r="AMP92" s="7">
        <f t="shared" si="1641"/>
        <v>946</v>
      </c>
      <c r="AMQ92"/>
      <c r="AMR92"/>
      <c r="AMS92"/>
      <c r="AMU92" s="5">
        <f t="shared" si="1284"/>
        <v>91</v>
      </c>
      <c r="AMV92" s="57">
        <v>22</v>
      </c>
      <c r="AMW92" s="48" t="str">
        <f>IF(COUNTIF(AMV2:AMV91,AMV92)&gt;0,"R","")</f>
        <v>R</v>
      </c>
      <c r="AMX92" s="46">
        <f t="shared" si="1642"/>
        <v>2</v>
      </c>
      <c r="AMY92" s="6">
        <f t="shared" si="1964"/>
        <v>33</v>
      </c>
      <c r="AMZ92" s="6">
        <f t="shared" si="1643"/>
        <v>-66</v>
      </c>
      <c r="ANA92" s="7">
        <f t="shared" si="1644"/>
        <v>1720</v>
      </c>
      <c r="ANB92"/>
      <c r="ANC92"/>
      <c r="AND92"/>
      <c r="ANF92" s="5">
        <f t="shared" si="1285"/>
        <v>91</v>
      </c>
      <c r="ANG92" s="57">
        <v>18</v>
      </c>
      <c r="ANH92" s="48" t="str">
        <f>IF(COUNTIF(ANG2:ANG91,ANG92)&gt;0,"R","")</f>
        <v>R</v>
      </c>
      <c r="ANI92" s="46">
        <f t="shared" si="1645"/>
        <v>3</v>
      </c>
      <c r="ANJ92" s="6">
        <f t="shared" si="1965"/>
        <v>34</v>
      </c>
      <c r="ANK92" s="6">
        <f t="shared" si="1646"/>
        <v>-102</v>
      </c>
      <c r="ANL92" s="7">
        <f t="shared" si="1647"/>
        <v>508</v>
      </c>
      <c r="ANM92"/>
      <c r="ANN92"/>
      <c r="ANO92"/>
      <c r="ANQ92" s="5">
        <f t="shared" si="1286"/>
        <v>91</v>
      </c>
      <c r="ANR92" s="57">
        <v>26</v>
      </c>
      <c r="ANS92" s="48" t="str">
        <f>IF(COUNTIF(ANR2:ANR91,ANR92)&gt;0,"R","")</f>
        <v>R</v>
      </c>
      <c r="ANT92" s="46">
        <f t="shared" si="1648"/>
        <v>2</v>
      </c>
      <c r="ANU92" s="6">
        <f t="shared" si="1966"/>
        <v>33</v>
      </c>
      <c r="ANV92" s="6">
        <f t="shared" si="1649"/>
        <v>-66</v>
      </c>
      <c r="ANW92" s="7">
        <f t="shared" si="1650"/>
        <v>149</v>
      </c>
      <c r="ANX92"/>
      <c r="ANY92"/>
      <c r="ANZ92"/>
      <c r="AOB92" s="5">
        <f t="shared" si="1287"/>
        <v>91</v>
      </c>
      <c r="AOC92" s="57">
        <v>8</v>
      </c>
      <c r="AOD92" s="48" t="str">
        <f>IF(COUNTIF(AOC2:AOC91,AOC92)&gt;0,"R","")</f>
        <v>R</v>
      </c>
      <c r="AOE92" s="46">
        <f t="shared" si="1651"/>
        <v>2</v>
      </c>
      <c r="AOF92" s="6">
        <f t="shared" si="1967"/>
        <v>43</v>
      </c>
      <c r="AOG92" s="6">
        <f t="shared" si="1652"/>
        <v>-86</v>
      </c>
      <c r="AOH92" s="7">
        <f t="shared" si="1653"/>
        <v>733</v>
      </c>
      <c r="AOI92"/>
      <c r="AOJ92"/>
      <c r="AOK92"/>
      <c r="AOM92" s="5">
        <f t="shared" si="1288"/>
        <v>91</v>
      </c>
      <c r="AON92" s="57">
        <v>22</v>
      </c>
      <c r="AOO92" s="48" t="str">
        <f>IF(COUNTIF(AON2:AON91,AON92)&gt;0,"R","")</f>
        <v>R</v>
      </c>
      <c r="AOP92" s="46">
        <f t="shared" si="1654"/>
        <v>3</v>
      </c>
      <c r="AOQ92" s="6">
        <f t="shared" si="1968"/>
        <v>38</v>
      </c>
      <c r="AOR92" s="6">
        <f t="shared" si="1655"/>
        <v>-114</v>
      </c>
      <c r="AOS92" s="7">
        <f t="shared" si="1656"/>
        <v>245</v>
      </c>
      <c r="AOT92"/>
      <c r="AOU92"/>
      <c r="AOV92"/>
      <c r="AOX92" s="5">
        <f t="shared" si="1289"/>
        <v>91</v>
      </c>
      <c r="AOY92" s="57">
        <v>6</v>
      </c>
      <c r="AOZ92" s="48" t="str">
        <f>IF(COUNTIF(AOY2:AOY91,AOY92)&gt;0,"R","")</f>
        <v>R</v>
      </c>
      <c r="APA92" s="46">
        <f t="shared" si="1657"/>
        <v>4</v>
      </c>
      <c r="APB92" s="6">
        <f t="shared" si="1969"/>
        <v>44</v>
      </c>
      <c r="APC92" s="6">
        <f t="shared" si="1658"/>
        <v>-176</v>
      </c>
      <c r="APD92" s="7">
        <f t="shared" si="1659"/>
        <v>-2353</v>
      </c>
      <c r="APE92"/>
      <c r="APF92"/>
      <c r="APG92"/>
      <c r="API92" s="5">
        <f t="shared" si="1290"/>
        <v>91</v>
      </c>
      <c r="APJ92" s="57">
        <v>30</v>
      </c>
      <c r="APK92" s="48" t="str">
        <f>IF(COUNTIF(APJ2:APJ91,APJ92)&gt;0,"R","")</f>
        <v>R</v>
      </c>
      <c r="APL92" s="46">
        <f t="shared" si="1660"/>
        <v>1</v>
      </c>
      <c r="APM92" s="6">
        <f t="shared" si="1970"/>
        <v>35</v>
      </c>
      <c r="APN92" s="6">
        <f t="shared" si="1661"/>
        <v>-35</v>
      </c>
      <c r="APO92" s="7">
        <f t="shared" si="1662"/>
        <v>1952</v>
      </c>
      <c r="APP92"/>
      <c r="APQ92"/>
      <c r="APR92"/>
      <c r="APT92" s="5">
        <f t="shared" si="1291"/>
        <v>91</v>
      </c>
      <c r="APU92" s="57">
        <v>10</v>
      </c>
      <c r="APV92" s="48" t="str">
        <f>IF(COUNTIF(APU2:APU91,APU92)&gt;0,"R","")</f>
        <v>R</v>
      </c>
      <c r="APW92" s="46">
        <f t="shared" si="1663"/>
        <v>4</v>
      </c>
      <c r="APX92" s="6">
        <f t="shared" si="1971"/>
        <v>36</v>
      </c>
      <c r="APY92" s="6">
        <f t="shared" si="1664"/>
        <v>-144</v>
      </c>
      <c r="APZ92" s="7">
        <f t="shared" si="1665"/>
        <v>-964</v>
      </c>
      <c r="AQA92"/>
      <c r="AQB92"/>
      <c r="AQC92"/>
      <c r="AQE92" s="5">
        <f t="shared" si="1292"/>
        <v>91</v>
      </c>
      <c r="AQF92" s="57">
        <v>11</v>
      </c>
      <c r="AQG92" s="48" t="str">
        <f>IF(COUNTIF(AQF2:AQF91,AQF92)&gt;0,"R","")</f>
        <v>R</v>
      </c>
      <c r="AQH92" s="46">
        <f t="shared" si="1666"/>
        <v>3</v>
      </c>
      <c r="AQI92" s="6">
        <f t="shared" si="1972"/>
        <v>36</v>
      </c>
      <c r="AQJ92" s="6">
        <f t="shared" si="1667"/>
        <v>-108</v>
      </c>
      <c r="AQK92" s="7">
        <f t="shared" si="1668"/>
        <v>-191</v>
      </c>
      <c r="AQL92"/>
      <c r="AQM92"/>
      <c r="AQN92"/>
      <c r="AQP92" s="5">
        <f t="shared" si="1293"/>
        <v>91</v>
      </c>
      <c r="AQQ92" s="57">
        <v>5</v>
      </c>
      <c r="AQR92" s="48" t="str">
        <f>IF(COUNTIF(AQQ2:AQQ91,AQQ92)&gt;0,"R","")</f>
        <v>R</v>
      </c>
      <c r="AQS92" s="46">
        <f t="shared" si="1669"/>
        <v>6</v>
      </c>
      <c r="AQT92" s="6">
        <f t="shared" si="1973"/>
        <v>44</v>
      </c>
      <c r="AQU92" s="6">
        <f t="shared" si="1670"/>
        <v>-264</v>
      </c>
      <c r="AQV92" s="7">
        <f t="shared" si="1671"/>
        <v>-4497</v>
      </c>
      <c r="AQW92"/>
      <c r="AQX92"/>
      <c r="AQY92"/>
      <c r="ARA92" s="5">
        <f t="shared" si="1294"/>
        <v>91</v>
      </c>
      <c r="ARB92" s="57">
        <v>14</v>
      </c>
      <c r="ARC92" s="48" t="str">
        <f>IF(COUNTIF(ARB2:ARB91,ARB92)&gt;0,"R","")</f>
        <v>R</v>
      </c>
      <c r="ARD92" s="46">
        <f t="shared" si="1672"/>
        <v>5</v>
      </c>
      <c r="ARE92" s="6">
        <f t="shared" si="1974"/>
        <v>43</v>
      </c>
      <c r="ARF92" s="6">
        <f t="shared" si="1673"/>
        <v>-215</v>
      </c>
      <c r="ARG92" s="7">
        <f t="shared" si="1674"/>
        <v>-3117</v>
      </c>
      <c r="ARH92"/>
      <c r="ARI92"/>
      <c r="ARJ92"/>
      <c r="ARL92" s="5">
        <f t="shared" si="1295"/>
        <v>91</v>
      </c>
      <c r="ARM92" s="57">
        <v>3</v>
      </c>
      <c r="ARN92" s="48" t="str">
        <f>IF(COUNTIF(ARM2:ARM91,ARM92)&gt;0,"R","")</f>
        <v>R</v>
      </c>
      <c r="ARO92" s="46">
        <f t="shared" si="1675"/>
        <v>2</v>
      </c>
      <c r="ARP92" s="6">
        <f t="shared" si="1975"/>
        <v>37</v>
      </c>
      <c r="ARQ92" s="6">
        <f t="shared" si="1676"/>
        <v>-74</v>
      </c>
      <c r="ARR92" s="7">
        <f t="shared" si="1677"/>
        <v>1078</v>
      </c>
      <c r="ARS92"/>
      <c r="ART92"/>
      <c r="ARU92"/>
      <c r="ARW92" s="5">
        <f t="shared" si="1296"/>
        <v>91</v>
      </c>
      <c r="ARX92" s="57">
        <v>9</v>
      </c>
      <c r="ARY92" s="48" t="str">
        <f>IF(COUNTIF(ARX2:ARX91,ARX92)&gt;0,"R","")</f>
        <v/>
      </c>
      <c r="ARZ92" s="46">
        <f t="shared" si="1678"/>
        <v>3</v>
      </c>
      <c r="ASA92" s="6">
        <f t="shared" si="1976"/>
        <v>36</v>
      </c>
      <c r="ASB92" s="6">
        <f t="shared" si="1679"/>
        <v>1188</v>
      </c>
      <c r="ASC92" s="7">
        <f t="shared" si="1680"/>
        <v>1706</v>
      </c>
      <c r="ASD92">
        <v>13</v>
      </c>
      <c r="ASE92"/>
      <c r="ASF92"/>
      <c r="ASH92" s="5">
        <f t="shared" si="1297"/>
        <v>91</v>
      </c>
      <c r="ASI92" s="57">
        <v>12</v>
      </c>
      <c r="ASJ92" s="48" t="str">
        <f>IF(COUNTIF(ASI2:ASI91,ASI92)&gt;0,"R","")</f>
        <v>R</v>
      </c>
      <c r="ASK92" s="46">
        <f t="shared" si="1681"/>
        <v>4</v>
      </c>
      <c r="ASL92" s="6">
        <f t="shared" si="1977"/>
        <v>39</v>
      </c>
      <c r="ASM92" s="6">
        <f t="shared" si="1682"/>
        <v>-156</v>
      </c>
      <c r="ASN92" s="7">
        <f t="shared" si="1683"/>
        <v>-1241</v>
      </c>
      <c r="ASO92"/>
      <c r="ASP92"/>
      <c r="ASQ92"/>
      <c r="ASS92" s="5">
        <f t="shared" si="1298"/>
        <v>91</v>
      </c>
      <c r="AST92" s="57">
        <v>11</v>
      </c>
      <c r="ASU92" s="48" t="str">
        <f>IF(COUNTIF(AST2:AST91,AST92)&gt;0,"R","")</f>
        <v>R</v>
      </c>
      <c r="ASV92" s="46">
        <f t="shared" si="1684"/>
        <v>2</v>
      </c>
      <c r="ASW92" s="6">
        <f t="shared" si="1978"/>
        <v>38</v>
      </c>
      <c r="ASX92" s="6">
        <f t="shared" si="1685"/>
        <v>-76</v>
      </c>
      <c r="ASY92" s="7">
        <f t="shared" si="1686"/>
        <v>903</v>
      </c>
      <c r="ASZ92"/>
      <c r="ATA92"/>
      <c r="ATB92"/>
      <c r="ATD92" s="5">
        <f t="shared" si="1299"/>
        <v>91</v>
      </c>
      <c r="ATE92" s="57">
        <v>14</v>
      </c>
      <c r="ATF92" s="48" t="str">
        <f>IF(COUNTIF(ATE2:ATE91,ATE92)&gt;0,"R","")</f>
        <v/>
      </c>
      <c r="ATG92" s="46">
        <f t="shared" si="1687"/>
        <v>4</v>
      </c>
      <c r="ATH92" s="6">
        <f t="shared" si="1979"/>
        <v>42</v>
      </c>
      <c r="ATI92" s="6">
        <f t="shared" si="1688"/>
        <v>1344</v>
      </c>
      <c r="ATJ92" s="7">
        <f t="shared" si="1689"/>
        <v>-221</v>
      </c>
      <c r="ATK92">
        <v>20</v>
      </c>
      <c r="ATL92"/>
      <c r="ATM92"/>
      <c r="ATO92" s="5">
        <f t="shared" si="1300"/>
        <v>91</v>
      </c>
      <c r="ATP92" s="57">
        <v>6</v>
      </c>
      <c r="ATQ92" s="48" t="str">
        <f>IF(COUNTIF(ATP2:ATP91,ATP92)&gt;0,"R","")</f>
        <v>R</v>
      </c>
      <c r="ATR92" s="46">
        <f t="shared" si="1690"/>
        <v>2</v>
      </c>
      <c r="ATS92" s="6">
        <f t="shared" si="1980"/>
        <v>37</v>
      </c>
      <c r="ATT92" s="6">
        <f t="shared" si="1691"/>
        <v>-74</v>
      </c>
      <c r="ATU92" s="7">
        <f t="shared" si="1692"/>
        <v>1572</v>
      </c>
      <c r="ATV92"/>
      <c r="ATW92"/>
      <c r="ATX92"/>
      <c r="ATZ92" s="5">
        <f t="shared" si="1301"/>
        <v>91</v>
      </c>
      <c r="AUA92" s="57">
        <v>13</v>
      </c>
      <c r="AUB92" s="48" t="str">
        <f>IF(COUNTIF(AUA2:AUA91,AUA92)&gt;0,"R","")</f>
        <v>R</v>
      </c>
      <c r="AUC92" s="46">
        <f t="shared" si="1693"/>
        <v>0</v>
      </c>
      <c r="AUD92" s="6">
        <f t="shared" si="1981"/>
        <v>28</v>
      </c>
      <c r="AUE92" s="6">
        <f t="shared" si="1694"/>
        <v>0</v>
      </c>
      <c r="AUF92" s="7">
        <f t="shared" si="1695"/>
        <v>3197</v>
      </c>
      <c r="AUG92"/>
      <c r="AUH92"/>
      <c r="AUI92"/>
      <c r="AUK92" s="5">
        <f t="shared" si="1302"/>
        <v>91</v>
      </c>
      <c r="AUL92" s="57">
        <v>14</v>
      </c>
      <c r="AUM92" s="48" t="str">
        <f>IF(COUNTIF(AUL2:AUL91,AUL92)&gt;0,"R","")</f>
        <v>R</v>
      </c>
      <c r="AUN92" s="46">
        <f t="shared" si="1696"/>
        <v>4</v>
      </c>
      <c r="AUO92" s="6">
        <f t="shared" si="1982"/>
        <v>42</v>
      </c>
      <c r="AUP92" s="6">
        <f t="shared" si="1697"/>
        <v>-168</v>
      </c>
      <c r="AUQ92" s="7">
        <f t="shared" si="1698"/>
        <v>-2683</v>
      </c>
      <c r="AUR92"/>
      <c r="AUS92"/>
      <c r="AUT92"/>
      <c r="AUV92" s="5">
        <f t="shared" si="1303"/>
        <v>91</v>
      </c>
      <c r="AUW92" s="57">
        <v>32</v>
      </c>
      <c r="AUX92" s="48" t="str">
        <f>IF(COUNTIF(AUW2:AUW91,AUW92)&gt;0,"R","")</f>
        <v>R</v>
      </c>
      <c r="AUY92" s="46">
        <f t="shared" si="1699"/>
        <v>2</v>
      </c>
      <c r="AUZ92" s="6">
        <f t="shared" si="1983"/>
        <v>32</v>
      </c>
      <c r="AVA92" s="6">
        <f t="shared" si="1700"/>
        <v>-64</v>
      </c>
      <c r="AVB92" s="7">
        <f t="shared" si="1701"/>
        <v>1493</v>
      </c>
      <c r="AVC92"/>
      <c r="AVD92"/>
      <c r="AVE92"/>
      <c r="AVG92" s="5">
        <f t="shared" si="1304"/>
        <v>91</v>
      </c>
      <c r="AVH92" s="57">
        <v>17</v>
      </c>
      <c r="AVI92" s="48" t="str">
        <f>IF(COUNTIF(AVH2:AVH91,AVH92)&gt;0,"R","")</f>
        <v>R</v>
      </c>
      <c r="AVJ92" s="46">
        <f t="shared" si="1702"/>
        <v>2</v>
      </c>
      <c r="AVK92" s="6">
        <f t="shared" si="1984"/>
        <v>41</v>
      </c>
      <c r="AVL92" s="6">
        <f t="shared" si="1703"/>
        <v>-82</v>
      </c>
      <c r="AVM92" s="7">
        <f t="shared" si="1704"/>
        <v>66</v>
      </c>
      <c r="AVN92"/>
      <c r="AVO92"/>
      <c r="AVP92"/>
      <c r="AVR92" s="5">
        <f t="shared" si="1305"/>
        <v>91</v>
      </c>
      <c r="AVS92" s="57">
        <v>31</v>
      </c>
      <c r="AVT92" s="48" t="str">
        <f>IF(COUNTIF(AVS2:AVS91,AVS92)&gt;0,"R","")</f>
        <v>R</v>
      </c>
      <c r="AVU92" s="46">
        <f t="shared" si="1705"/>
        <v>1</v>
      </c>
      <c r="AVV92" s="6">
        <f t="shared" si="1985"/>
        <v>37</v>
      </c>
      <c r="AVW92" s="6">
        <f t="shared" si="1706"/>
        <v>-37</v>
      </c>
      <c r="AVX92" s="7">
        <f t="shared" si="1707"/>
        <v>1646</v>
      </c>
      <c r="AVY92"/>
      <c r="AVZ92"/>
      <c r="AWA92"/>
      <c r="AWC92" s="5">
        <f t="shared" si="1306"/>
        <v>91</v>
      </c>
      <c r="AWD92" s="57">
        <v>22</v>
      </c>
      <c r="AWE92" s="48" t="str">
        <f>IF(COUNTIF(AWD2:AWD91,AWD92)&gt;0,"R","")</f>
        <v>R</v>
      </c>
      <c r="AWF92" s="46">
        <f t="shared" si="1708"/>
        <v>4</v>
      </c>
      <c r="AWG92" s="6">
        <f t="shared" si="1986"/>
        <v>35</v>
      </c>
      <c r="AWH92" s="6">
        <f t="shared" si="1709"/>
        <v>-140</v>
      </c>
      <c r="AWI92" s="7">
        <f t="shared" si="1710"/>
        <v>-765</v>
      </c>
      <c r="AWJ92"/>
      <c r="AWK92"/>
      <c r="AWL92"/>
      <c r="AWN92" s="5">
        <f t="shared" si="1307"/>
        <v>91</v>
      </c>
      <c r="AWO92" s="57">
        <v>34</v>
      </c>
      <c r="AWP92" s="48" t="str">
        <f>IF(COUNTIF(AWO2:AWO91,AWO92)&gt;0,"R","")</f>
        <v>R</v>
      </c>
      <c r="AWQ92" s="46">
        <f t="shared" si="1711"/>
        <v>2</v>
      </c>
      <c r="AWR92" s="6">
        <f t="shared" si="1987"/>
        <v>38</v>
      </c>
      <c r="AWS92" s="6">
        <f t="shared" si="1712"/>
        <v>-76</v>
      </c>
      <c r="AWT92" s="7">
        <f t="shared" si="1713"/>
        <v>728</v>
      </c>
      <c r="AWU92"/>
      <c r="AWV92"/>
      <c r="AWW92"/>
      <c r="AWY92" s="5">
        <f t="shared" si="1308"/>
        <v>91</v>
      </c>
      <c r="AWZ92" s="57">
        <v>15</v>
      </c>
      <c r="AXA92" s="48" t="str">
        <f>IF(COUNTIF(AWZ2:AWZ91,AWZ92)&gt;0,"R","")</f>
        <v>R</v>
      </c>
      <c r="AXB92" s="46">
        <f t="shared" si="1714"/>
        <v>0</v>
      </c>
      <c r="AXC92" s="6">
        <f t="shared" si="1988"/>
        <v>30</v>
      </c>
      <c r="AXD92" s="6">
        <f t="shared" si="1715"/>
        <v>0</v>
      </c>
      <c r="AXE92" s="7">
        <f t="shared" si="1716"/>
        <v>2834</v>
      </c>
      <c r="AXF92"/>
      <c r="AXG92"/>
      <c r="AXH92"/>
      <c r="AXJ92" s="5">
        <f t="shared" si="1309"/>
        <v>91</v>
      </c>
      <c r="AXK92" s="57">
        <v>36</v>
      </c>
      <c r="AXL92" s="48" t="str">
        <f>IF(COUNTIF(AXK2:AXK91,AXK92)&gt;0,"R","")</f>
        <v>R</v>
      </c>
      <c r="AXM92" s="46">
        <f t="shared" si="1717"/>
        <v>3</v>
      </c>
      <c r="AXN92" s="6">
        <f t="shared" si="1989"/>
        <v>38</v>
      </c>
      <c r="AXO92" s="6">
        <f t="shared" si="1718"/>
        <v>-114</v>
      </c>
      <c r="AXP92" s="7">
        <f t="shared" si="1719"/>
        <v>110</v>
      </c>
      <c r="AXQ92"/>
      <c r="AXR92"/>
      <c r="AXS92"/>
      <c r="AXU92" s="5">
        <f t="shared" si="1310"/>
        <v>91</v>
      </c>
      <c r="AXV92" s="57">
        <v>23</v>
      </c>
      <c r="AXW92" s="48" t="str">
        <f>IF(COUNTIF(AXV2:AXV91,AXV92)&gt;0,"R","")</f>
        <v>R</v>
      </c>
      <c r="AXX92" s="46">
        <f t="shared" si="1720"/>
        <v>4</v>
      </c>
      <c r="AXY92" s="6">
        <f t="shared" si="1990"/>
        <v>35</v>
      </c>
      <c r="AXZ92" s="6">
        <f t="shared" si="1721"/>
        <v>-140</v>
      </c>
      <c r="AYA92" s="7">
        <f t="shared" si="1722"/>
        <v>-569</v>
      </c>
      <c r="AYB92"/>
      <c r="AYC92"/>
      <c r="AYD92"/>
      <c r="AYF92" s="5">
        <f t="shared" si="1311"/>
        <v>91</v>
      </c>
      <c r="AYG92" s="57">
        <v>2</v>
      </c>
      <c r="AYH92" s="48" t="str">
        <f>IF(COUNTIF(AYG2:AYG91,AYG92)&gt;0,"R","")</f>
        <v>R</v>
      </c>
      <c r="AYI92" s="46">
        <f t="shared" si="1723"/>
        <v>2</v>
      </c>
      <c r="AYJ92" s="6">
        <f t="shared" si="1991"/>
        <v>33</v>
      </c>
      <c r="AYK92" s="6">
        <f t="shared" si="1724"/>
        <v>-66</v>
      </c>
      <c r="AYL92" s="7">
        <f t="shared" si="1725"/>
        <v>1471</v>
      </c>
      <c r="AYM92"/>
      <c r="AYN92"/>
      <c r="AYO92"/>
      <c r="AYQ92" s="5">
        <f t="shared" si="1312"/>
        <v>91</v>
      </c>
      <c r="AYR92" s="57">
        <v>35</v>
      </c>
      <c r="AYS92" s="48" t="str">
        <f>IF(COUNTIF(AYR2:AYR91,AYR92)&gt;0,"R","")</f>
        <v/>
      </c>
      <c r="AYT92" s="46">
        <f t="shared" si="1726"/>
        <v>4</v>
      </c>
      <c r="AYU92" s="6">
        <f t="shared" si="1992"/>
        <v>39</v>
      </c>
      <c r="AYV92" s="6">
        <f t="shared" si="1727"/>
        <v>1248</v>
      </c>
      <c r="AYW92" s="7">
        <f t="shared" si="1728"/>
        <v>350</v>
      </c>
      <c r="AYX92">
        <v>8</v>
      </c>
      <c r="AYY92"/>
      <c r="AYZ92"/>
      <c r="AZB92" s="5">
        <f t="shared" si="1313"/>
        <v>91</v>
      </c>
      <c r="AZC92" s="57">
        <v>1</v>
      </c>
      <c r="AZD92" s="48" t="str">
        <f>IF(COUNTIF(AZC2:AZC91,AZC92)&gt;0,"R","")</f>
        <v>R</v>
      </c>
      <c r="AZE92" s="46">
        <f t="shared" si="1729"/>
        <v>2</v>
      </c>
      <c r="AZF92" s="6">
        <f t="shared" si="1993"/>
        <v>34</v>
      </c>
      <c r="AZG92" s="6">
        <f t="shared" si="1730"/>
        <v>-68</v>
      </c>
      <c r="AZH92" s="7">
        <f t="shared" si="1731"/>
        <v>246</v>
      </c>
      <c r="AZI92"/>
      <c r="AZJ92"/>
      <c r="AZK92"/>
      <c r="AZM92" s="5">
        <f t="shared" si="1314"/>
        <v>91</v>
      </c>
      <c r="AZN92" s="57">
        <v>23</v>
      </c>
      <c r="AZO92" s="48" t="str">
        <f>IF(COUNTIF(AZN2:AZN91,AZN92)&gt;0,"R","")</f>
        <v/>
      </c>
      <c r="AZP92" s="46">
        <f t="shared" si="1732"/>
        <v>1</v>
      </c>
      <c r="AZQ92" s="6">
        <f t="shared" si="1994"/>
        <v>33</v>
      </c>
      <c r="AZR92" s="6">
        <f t="shared" si="1733"/>
        <v>1155</v>
      </c>
      <c r="AZS92" s="7">
        <f t="shared" si="1734"/>
        <v>3076</v>
      </c>
      <c r="AZT92">
        <v>9</v>
      </c>
      <c r="AZU92"/>
      <c r="AZV92"/>
      <c r="AZX92" s="5">
        <f t="shared" si="1315"/>
        <v>91</v>
      </c>
      <c r="AZY92" s="57">
        <v>3</v>
      </c>
      <c r="AZZ92" s="48" t="str">
        <f>IF(COUNTIF(AZY2:AZY91,AZY92)&gt;0,"R","")</f>
        <v>R</v>
      </c>
      <c r="BAA92" s="46">
        <f t="shared" si="1735"/>
        <v>7</v>
      </c>
      <c r="BAB92" s="6">
        <f t="shared" si="1995"/>
        <v>41</v>
      </c>
      <c r="BAC92" s="6">
        <f t="shared" si="1736"/>
        <v>-287</v>
      </c>
      <c r="BAD92" s="7">
        <f t="shared" si="1737"/>
        <v>-5020</v>
      </c>
      <c r="BAE92"/>
      <c r="BAF92"/>
      <c r="BAG92"/>
      <c r="BAI92" s="5">
        <f t="shared" si="1316"/>
        <v>91</v>
      </c>
      <c r="BAJ92" s="57">
        <v>22</v>
      </c>
      <c r="BAK92" s="48" t="str">
        <f>IF(COUNTIF(BAJ2:BAJ91,BAJ92)&gt;0,"R","")</f>
        <v>R</v>
      </c>
      <c r="BAL92" s="46">
        <f t="shared" si="1738"/>
        <v>3</v>
      </c>
      <c r="BAM92" s="6">
        <f t="shared" si="1996"/>
        <v>38</v>
      </c>
      <c r="BAN92" s="6">
        <f t="shared" si="1739"/>
        <v>-114</v>
      </c>
      <c r="BAO92" s="7">
        <f t="shared" si="1740"/>
        <v>-399</v>
      </c>
      <c r="BAP92"/>
      <c r="BAQ92"/>
      <c r="BAR92"/>
      <c r="BAT92" s="5">
        <f t="shared" si="1317"/>
        <v>91</v>
      </c>
      <c r="BAU92" s="57">
        <v>26</v>
      </c>
      <c r="BAV92" s="48" t="str">
        <f>IF(COUNTIF(BAU2:BAU91,BAU92)&gt;0,"R","")</f>
        <v>R</v>
      </c>
      <c r="BAW92" s="46">
        <f t="shared" si="1741"/>
        <v>1</v>
      </c>
      <c r="BAX92" s="6">
        <f t="shared" si="1997"/>
        <v>35</v>
      </c>
      <c r="BAY92" s="6">
        <f t="shared" si="1742"/>
        <v>-35</v>
      </c>
      <c r="BAZ92" s="7">
        <f t="shared" si="1743"/>
        <v>2310</v>
      </c>
      <c r="BBA92"/>
      <c r="BBB92"/>
      <c r="BBC92"/>
      <c r="BBE92" s="5">
        <f t="shared" si="1318"/>
        <v>91</v>
      </c>
      <c r="BBF92" s="57">
        <v>34</v>
      </c>
      <c r="BBG92" s="48" t="str">
        <f>IF(COUNTIF(BBF2:BBF91,BBF92)&gt;0,"R","")</f>
        <v>R</v>
      </c>
      <c r="BBH92" s="46">
        <f t="shared" si="1744"/>
        <v>3</v>
      </c>
      <c r="BBI92" s="6">
        <f t="shared" si="1998"/>
        <v>35</v>
      </c>
      <c r="BBJ92" s="6">
        <f t="shared" si="1745"/>
        <v>-105</v>
      </c>
      <c r="BBK92" s="7">
        <f t="shared" si="1746"/>
        <v>-646</v>
      </c>
      <c r="BBL92"/>
      <c r="BBM92"/>
      <c r="BBN92"/>
      <c r="BBP92" s="5">
        <f t="shared" si="1319"/>
        <v>91</v>
      </c>
      <c r="BBQ92" s="57">
        <v>9</v>
      </c>
      <c r="BBR92" s="48" t="str">
        <f>IF(COUNTIF(BBQ2:BBQ91,BBQ92)&gt;0,"R","")</f>
        <v>R</v>
      </c>
      <c r="BBS92" s="46">
        <f t="shared" si="1747"/>
        <v>2</v>
      </c>
      <c r="BBT92" s="6">
        <f t="shared" si="1999"/>
        <v>33</v>
      </c>
      <c r="BBU92" s="6">
        <f t="shared" si="1748"/>
        <v>-66</v>
      </c>
      <c r="BBV92" s="7">
        <f t="shared" si="1749"/>
        <v>1635</v>
      </c>
      <c r="BBW92"/>
      <c r="BBX92"/>
      <c r="BBY92"/>
      <c r="BCA92" s="5">
        <f t="shared" si="1320"/>
        <v>91</v>
      </c>
      <c r="BCB92" s="57">
        <v>8</v>
      </c>
      <c r="BCC92" s="48" t="str">
        <f>IF(COUNTIF(BCB2:BCB91,BCB92)&gt;0,"R","")</f>
        <v>R</v>
      </c>
      <c r="BCD92" s="46">
        <f t="shared" si="1750"/>
        <v>5</v>
      </c>
      <c r="BCE92" s="6">
        <f t="shared" si="2000"/>
        <v>37</v>
      </c>
      <c r="BCF92" s="6">
        <f t="shared" si="1751"/>
        <v>-185</v>
      </c>
      <c r="BCG92" s="7">
        <f t="shared" si="1752"/>
        <v>-1959</v>
      </c>
      <c r="BCH92"/>
      <c r="BCI92"/>
      <c r="BCJ92"/>
      <c r="BCL92" s="5">
        <f t="shared" si="1321"/>
        <v>91</v>
      </c>
      <c r="BCM92" s="57">
        <v>26</v>
      </c>
      <c r="BCN92" s="48" t="str">
        <f>IF(COUNTIF(BCM2:BCM91,BCM92)&gt;0,"R","")</f>
        <v>R</v>
      </c>
      <c r="BCO92" s="46">
        <f t="shared" si="1753"/>
        <v>4</v>
      </c>
      <c r="BCP92" s="6">
        <f t="shared" si="2001"/>
        <v>38</v>
      </c>
      <c r="BCQ92" s="6">
        <f t="shared" si="1754"/>
        <v>-152</v>
      </c>
      <c r="BCR92" s="7">
        <f t="shared" si="1755"/>
        <v>-924</v>
      </c>
      <c r="BCS92"/>
      <c r="BCT92"/>
      <c r="BCU92"/>
      <c r="BCW92" s="5">
        <f t="shared" si="1322"/>
        <v>91</v>
      </c>
      <c r="BCX92" s="57">
        <v>24</v>
      </c>
      <c r="BCY92" s="48" t="str">
        <f>IF(COUNTIF(BCX2:BCX91,BCX92)&gt;0,"R","")</f>
        <v>R</v>
      </c>
      <c r="BCZ92" s="46">
        <f t="shared" si="1756"/>
        <v>1</v>
      </c>
      <c r="BDA92" s="6">
        <f t="shared" si="2002"/>
        <v>38</v>
      </c>
      <c r="BDB92" s="6">
        <f t="shared" si="1757"/>
        <v>-38</v>
      </c>
      <c r="BDC92" s="7">
        <f t="shared" si="1758"/>
        <v>2538</v>
      </c>
      <c r="BDD92"/>
      <c r="BDE92"/>
      <c r="BDF92"/>
      <c r="BDH92" s="5">
        <f t="shared" si="1323"/>
        <v>91</v>
      </c>
      <c r="BDI92" s="57">
        <v>29</v>
      </c>
      <c r="BDJ92" s="48" t="str">
        <f>IF(COUNTIF(BDI2:BDI91,BDI92)&gt;0,"R","")</f>
        <v>R</v>
      </c>
      <c r="BDK92" s="46">
        <f t="shared" si="1759"/>
        <v>3</v>
      </c>
      <c r="BDL92" s="6">
        <f t="shared" si="2003"/>
        <v>37</v>
      </c>
      <c r="BDM92" s="6">
        <f t="shared" si="1760"/>
        <v>-111</v>
      </c>
      <c r="BDN92" s="7">
        <f t="shared" si="1761"/>
        <v>307</v>
      </c>
      <c r="BDO92"/>
      <c r="BDP92"/>
      <c r="BDQ92"/>
      <c r="BDS92" s="5">
        <f t="shared" si="1324"/>
        <v>91</v>
      </c>
      <c r="BDT92" s="57">
        <v>2</v>
      </c>
      <c r="BDU92" s="48" t="str">
        <f>IF(COUNTIF(BDT2:BDT91,BDT92)&gt;0,"R","")</f>
        <v>R</v>
      </c>
      <c r="BDV92" s="46">
        <f t="shared" si="1762"/>
        <v>1</v>
      </c>
      <c r="BDW92" s="6">
        <f t="shared" si="2004"/>
        <v>31</v>
      </c>
      <c r="BDX92" s="6">
        <f t="shared" si="1763"/>
        <v>-31</v>
      </c>
      <c r="BDY92" s="7">
        <f t="shared" si="1764"/>
        <v>2070</v>
      </c>
      <c r="BDZ92"/>
      <c r="BEA92"/>
      <c r="BEB92"/>
      <c r="BED92" s="5">
        <f t="shared" si="1325"/>
        <v>91</v>
      </c>
      <c r="BEE92" s="57">
        <v>28</v>
      </c>
      <c r="BEF92" s="48" t="str">
        <f>IF(COUNTIF(BEE2:BEE91,BEE92)&gt;0,"R","")</f>
        <v>R</v>
      </c>
      <c r="BEG92" s="46">
        <f t="shared" si="1765"/>
        <v>3</v>
      </c>
      <c r="BEH92" s="6">
        <f t="shared" si="2005"/>
        <v>39</v>
      </c>
      <c r="BEI92" s="6">
        <f t="shared" si="1766"/>
        <v>-117</v>
      </c>
      <c r="BEJ92" s="7">
        <f t="shared" si="1767"/>
        <v>-350</v>
      </c>
      <c r="BEK92"/>
      <c r="BEL92"/>
      <c r="BEM92"/>
      <c r="BEO92" s="5">
        <f t="shared" si="1326"/>
        <v>91</v>
      </c>
      <c r="BEP92" s="57">
        <v>22</v>
      </c>
      <c r="BEQ92" s="48" t="str">
        <f>IF(COUNTIF(BEP2:BEP91,BEP92)&gt;0,"R","")</f>
        <v/>
      </c>
      <c r="BER92" s="46">
        <f t="shared" si="1768"/>
        <v>3</v>
      </c>
      <c r="BES92" s="6">
        <f t="shared" si="2006"/>
        <v>35</v>
      </c>
      <c r="BET92" s="6">
        <f t="shared" si="1769"/>
        <v>1155</v>
      </c>
      <c r="BEU92" s="7">
        <f t="shared" si="1770"/>
        <v>1768</v>
      </c>
      <c r="BEV92">
        <v>12</v>
      </c>
      <c r="BEW92"/>
      <c r="BEX92"/>
      <c r="BEZ92" s="5">
        <f t="shared" si="1327"/>
        <v>91</v>
      </c>
      <c r="BFA92" s="57">
        <v>25</v>
      </c>
      <c r="BFB92" s="48" t="str">
        <f>IF(COUNTIF(BFA2:BFA91,BFA92)&gt;0,"R","")</f>
        <v>R</v>
      </c>
      <c r="BFC92" s="46">
        <f t="shared" si="1771"/>
        <v>3</v>
      </c>
      <c r="BFD92" s="6">
        <f t="shared" si="2007"/>
        <v>34</v>
      </c>
      <c r="BFE92" s="6">
        <f t="shared" si="1772"/>
        <v>-102</v>
      </c>
      <c r="BFF92" s="7">
        <f t="shared" si="1773"/>
        <v>-170</v>
      </c>
      <c r="BFG92"/>
      <c r="BFH92"/>
      <c r="BFI92"/>
      <c r="BFK92" s="5">
        <f t="shared" si="1328"/>
        <v>91</v>
      </c>
      <c r="BFL92" s="57">
        <v>12</v>
      </c>
      <c r="BFM92" s="48" t="str">
        <f>IF(COUNTIF(BFL2:BFL91,BFL92)&gt;0,"R","")</f>
        <v>R</v>
      </c>
      <c r="BFN92" s="46">
        <f t="shared" si="1774"/>
        <v>4</v>
      </c>
      <c r="BFO92" s="6">
        <f t="shared" si="2008"/>
        <v>39</v>
      </c>
      <c r="BFP92" s="6">
        <f t="shared" si="1775"/>
        <v>-156</v>
      </c>
      <c r="BFQ92" s="7">
        <f t="shared" si="1776"/>
        <v>-1602</v>
      </c>
      <c r="BFR92"/>
      <c r="BFS92"/>
      <c r="BFT92"/>
      <c r="BFV92" s="5">
        <f t="shared" si="1329"/>
        <v>91</v>
      </c>
      <c r="BFW92" s="57">
        <v>10</v>
      </c>
      <c r="BFX92" s="48" t="str">
        <f>IF(COUNTIF(BFW2:BFW91,BFW92)&gt;0,"R","")</f>
        <v/>
      </c>
      <c r="BFY92" s="46">
        <f t="shared" si="1777"/>
        <v>2</v>
      </c>
      <c r="BFZ92" s="6">
        <f t="shared" si="2009"/>
        <v>32</v>
      </c>
      <c r="BGA92" s="6">
        <f t="shared" si="1778"/>
        <v>1088</v>
      </c>
      <c r="BGB92" s="7">
        <f t="shared" si="1779"/>
        <v>2596</v>
      </c>
      <c r="BGC92">
        <v>8</v>
      </c>
      <c r="BGD92"/>
      <c r="BGE92"/>
      <c r="BGG92" s="5">
        <f t="shared" si="1330"/>
        <v>91</v>
      </c>
      <c r="BGH92" s="57">
        <v>27</v>
      </c>
      <c r="BGI92" s="48" t="str">
        <f>IF(COUNTIF(BGH2:BGH91,BGH92)&gt;0,"R","")</f>
        <v>R</v>
      </c>
      <c r="BGJ92" s="46">
        <f t="shared" si="1780"/>
        <v>4</v>
      </c>
      <c r="BGK92" s="6">
        <f t="shared" si="2010"/>
        <v>35</v>
      </c>
      <c r="BGL92" s="6">
        <f t="shared" si="1781"/>
        <v>-140</v>
      </c>
      <c r="BGM92" s="7">
        <f t="shared" si="1782"/>
        <v>-483</v>
      </c>
      <c r="BGN92"/>
      <c r="BGO92"/>
      <c r="BGP92"/>
      <c r="BGR92" s="5">
        <f t="shared" si="1331"/>
        <v>91</v>
      </c>
      <c r="BGS92" s="57">
        <v>23</v>
      </c>
      <c r="BGT92" s="48" t="str">
        <f>IF(COUNTIF(BGS2:BGS91,BGS92)&gt;0,"R","")</f>
        <v>R</v>
      </c>
      <c r="BGU92" s="46">
        <f t="shared" si="1783"/>
        <v>4</v>
      </c>
      <c r="BGV92" s="6">
        <f t="shared" si="2011"/>
        <v>36</v>
      </c>
      <c r="BGW92" s="6">
        <f t="shared" si="1784"/>
        <v>-144</v>
      </c>
      <c r="BGX92" s="7">
        <f t="shared" si="1785"/>
        <v>-844</v>
      </c>
      <c r="BGY92"/>
      <c r="BGZ92"/>
      <c r="BHA92"/>
      <c r="BHC92" s="5">
        <f t="shared" si="1332"/>
        <v>91</v>
      </c>
      <c r="BHD92" s="57">
        <v>24</v>
      </c>
      <c r="BHE92" s="48" t="str">
        <f>IF(COUNTIF(BHD2:BHD91,BHD92)&gt;0,"R","")</f>
        <v>R</v>
      </c>
      <c r="BHF92" s="46">
        <f t="shared" si="1786"/>
        <v>2</v>
      </c>
      <c r="BHG92" s="6">
        <f t="shared" si="2012"/>
        <v>36</v>
      </c>
      <c r="BHH92" s="6">
        <f t="shared" si="1787"/>
        <v>-72</v>
      </c>
      <c r="BHI92" s="7">
        <f t="shared" si="1788"/>
        <v>409</v>
      </c>
      <c r="BHJ92"/>
      <c r="BHK92"/>
      <c r="BHL92"/>
      <c r="BHN92" s="5">
        <f t="shared" si="1333"/>
        <v>91</v>
      </c>
      <c r="BHO92" s="57">
        <v>10</v>
      </c>
      <c r="BHP92" s="48" t="str">
        <f>IF(COUNTIF(BHO2:BHO91,BHO92)&gt;0,"R","")</f>
        <v>R</v>
      </c>
      <c r="BHQ92" s="46">
        <f t="shared" si="1789"/>
        <v>1</v>
      </c>
      <c r="BHR92" s="6">
        <f t="shared" si="2013"/>
        <v>36</v>
      </c>
      <c r="BHS92" s="6">
        <f t="shared" si="1790"/>
        <v>-36</v>
      </c>
      <c r="BHT92" s="7">
        <f t="shared" si="1791"/>
        <v>2089</v>
      </c>
      <c r="BHU92"/>
      <c r="BHV92"/>
      <c r="BHW92"/>
      <c r="BHY92" s="5">
        <f t="shared" si="1334"/>
        <v>91</v>
      </c>
      <c r="BHZ92" s="57">
        <v>12</v>
      </c>
      <c r="BIA92" s="48" t="str">
        <f>IF(COUNTIF(BHZ2:BHZ91,BHZ92)&gt;0,"R","")</f>
        <v>R</v>
      </c>
      <c r="BIB92" s="46">
        <f t="shared" si="1792"/>
        <v>1</v>
      </c>
      <c r="BIC92" s="6">
        <f t="shared" si="2014"/>
        <v>35</v>
      </c>
      <c r="BID92" s="6">
        <f t="shared" si="1793"/>
        <v>-35</v>
      </c>
      <c r="BIE92" s="7">
        <f t="shared" si="1794"/>
        <v>2140</v>
      </c>
      <c r="BIF92"/>
      <c r="BIG92"/>
      <c r="BIH92"/>
      <c r="BIJ92" s="5">
        <f t="shared" si="1335"/>
        <v>91</v>
      </c>
      <c r="BIK92" s="57">
        <v>21</v>
      </c>
      <c r="BIL92" s="48" t="str">
        <f>IF(COUNTIF(BIK2:BIK91,BIK92)&gt;0,"R","")</f>
        <v>R</v>
      </c>
      <c r="BIM92" s="46">
        <f t="shared" si="1795"/>
        <v>1</v>
      </c>
      <c r="BIN92" s="6">
        <f t="shared" si="2015"/>
        <v>35</v>
      </c>
      <c r="BIO92" s="6">
        <f t="shared" si="1796"/>
        <v>-35</v>
      </c>
      <c r="BIP92" s="7">
        <f t="shared" si="1797"/>
        <v>1476</v>
      </c>
      <c r="BIQ92"/>
      <c r="BIR92"/>
      <c r="BIS92"/>
      <c r="BIU92" s="5">
        <f t="shared" si="1336"/>
        <v>91</v>
      </c>
      <c r="BIV92" s="57">
        <v>19</v>
      </c>
      <c r="BIW92" s="48" t="str">
        <f>IF(COUNTIF(BIV2:BIV91,BIV92)&gt;0,"R","")</f>
        <v>R</v>
      </c>
      <c r="BIX92" s="46">
        <f t="shared" si="1798"/>
        <v>3</v>
      </c>
      <c r="BIY92" s="6">
        <f t="shared" si="2016"/>
        <v>41</v>
      </c>
      <c r="BIZ92" s="6">
        <f t="shared" si="1799"/>
        <v>-123</v>
      </c>
      <c r="BJA92" s="7">
        <f t="shared" si="1800"/>
        <v>-403</v>
      </c>
      <c r="BJB92"/>
      <c r="BJC92"/>
      <c r="BJD92"/>
      <c r="BJF92" s="5">
        <f t="shared" si="1337"/>
        <v>91</v>
      </c>
      <c r="BJG92" s="57">
        <v>3</v>
      </c>
      <c r="BJH92" s="48" t="str">
        <f>IF(COUNTIF(BJG2:BJG91,BJG92)&gt;0,"R","")</f>
        <v>R</v>
      </c>
      <c r="BJI92" s="46">
        <f t="shared" si="1801"/>
        <v>2</v>
      </c>
      <c r="BJJ92" s="6">
        <f t="shared" si="2017"/>
        <v>38</v>
      </c>
      <c r="BJK92" s="6">
        <f t="shared" si="1802"/>
        <v>-76</v>
      </c>
      <c r="BJL92" s="7">
        <f t="shared" si="1803"/>
        <v>1148</v>
      </c>
      <c r="BJM92"/>
      <c r="BJN92"/>
      <c r="BJO92"/>
      <c r="BJQ92" s="5">
        <f t="shared" si="1338"/>
        <v>91</v>
      </c>
      <c r="BJR92" s="57">
        <v>19</v>
      </c>
      <c r="BJS92" s="48" t="str">
        <f>IF(COUNTIF(BJR2:BJR91,BJR92)&gt;0,"R","")</f>
        <v/>
      </c>
      <c r="BJT92" s="46">
        <f t="shared" si="1804"/>
        <v>6</v>
      </c>
      <c r="BJU92" s="6">
        <f t="shared" si="2018"/>
        <v>38</v>
      </c>
      <c r="BJV92" s="6">
        <f t="shared" si="1805"/>
        <v>1140</v>
      </c>
      <c r="BJW92" s="7">
        <f t="shared" si="1806"/>
        <v>-2021</v>
      </c>
      <c r="BJX92">
        <v>1</v>
      </c>
      <c r="BJY92"/>
      <c r="BJZ92"/>
      <c r="BKB92" s="5">
        <f t="shared" si="1339"/>
        <v>91</v>
      </c>
      <c r="BKC92" s="57">
        <v>12</v>
      </c>
      <c r="BKD92" s="48" t="str">
        <f>IF(COUNTIF(BKC2:BKC91,BKC92)&gt;0,"R","")</f>
        <v>R</v>
      </c>
      <c r="BKE92" s="46">
        <f t="shared" si="1807"/>
        <v>4</v>
      </c>
      <c r="BKF92" s="6">
        <f t="shared" si="2019"/>
        <v>36</v>
      </c>
      <c r="BKG92" s="6">
        <f t="shared" si="1808"/>
        <v>-144</v>
      </c>
      <c r="BKH92" s="7">
        <f t="shared" si="1809"/>
        <v>-922</v>
      </c>
      <c r="BKI92"/>
      <c r="BKJ92"/>
      <c r="BKK92"/>
      <c r="BKM92" s="5">
        <f t="shared" si="1340"/>
        <v>91</v>
      </c>
      <c r="BKN92" s="57">
        <v>3</v>
      </c>
      <c r="BKO92" s="48" t="str">
        <f>IF(COUNTIF(BKN2:BKN91,BKN92)&gt;0,"R","")</f>
        <v>R</v>
      </c>
      <c r="BKP92" s="46">
        <f t="shared" si="1810"/>
        <v>5</v>
      </c>
      <c r="BKQ92" s="6">
        <f t="shared" si="2020"/>
        <v>41</v>
      </c>
      <c r="BKR92" s="6">
        <f t="shared" si="1811"/>
        <v>-205</v>
      </c>
      <c r="BKS92" s="7">
        <f t="shared" si="1812"/>
        <v>-2749</v>
      </c>
      <c r="BKT92"/>
      <c r="BKU92"/>
      <c r="BKV92"/>
      <c r="BKX92" s="5">
        <f t="shared" si="1341"/>
        <v>91</v>
      </c>
      <c r="BKY92" s="57">
        <v>1</v>
      </c>
      <c r="BKZ92" s="48" t="str">
        <f>IF(COUNTIF(BKY2:BKY91,BKY92)&gt;0,"R","")</f>
        <v/>
      </c>
      <c r="BLA92" s="46">
        <f t="shared" si="1813"/>
        <v>4</v>
      </c>
      <c r="BLB92" s="6">
        <f t="shared" si="2021"/>
        <v>37</v>
      </c>
      <c r="BLC92" s="6">
        <f t="shared" si="1814"/>
        <v>1184</v>
      </c>
      <c r="BLD92" s="7">
        <f t="shared" si="1815"/>
        <v>379</v>
      </c>
      <c r="BLE92">
        <v>6</v>
      </c>
      <c r="BLF92"/>
      <c r="BLG92"/>
      <c r="BLI92" s="5">
        <f t="shared" si="1342"/>
        <v>91</v>
      </c>
      <c r="BLJ92" s="57">
        <v>3</v>
      </c>
      <c r="BLK92" s="48" t="str">
        <f>IF(COUNTIF(BLJ2:BLJ91,BLJ92)&gt;0,"R","")</f>
        <v>R</v>
      </c>
      <c r="BLL92" s="46">
        <f t="shared" si="1816"/>
        <v>0</v>
      </c>
      <c r="BLM92" s="6">
        <f t="shared" si="2022"/>
        <v>36</v>
      </c>
      <c r="BLN92" s="6">
        <f t="shared" si="1817"/>
        <v>0</v>
      </c>
      <c r="BLO92" s="7">
        <f t="shared" si="1818"/>
        <v>2382</v>
      </c>
      <c r="BLP92"/>
      <c r="BLQ92"/>
      <c r="BLR92"/>
      <c r="BLT92" s="5">
        <f t="shared" si="1343"/>
        <v>91</v>
      </c>
      <c r="BLU92" s="57">
        <v>2</v>
      </c>
      <c r="BLV92" s="48" t="str">
        <f>IF(COUNTIF(BLU2:BLU91,BLU92)&gt;0,"R","")</f>
        <v>R</v>
      </c>
      <c r="BLW92" s="46">
        <f t="shared" si="1819"/>
        <v>3</v>
      </c>
      <c r="BLX92" s="6">
        <f t="shared" si="2023"/>
        <v>38</v>
      </c>
      <c r="BLY92" s="6">
        <f t="shared" si="1820"/>
        <v>-114</v>
      </c>
      <c r="BLZ92" s="7">
        <f t="shared" si="1821"/>
        <v>-199</v>
      </c>
      <c r="BMA92"/>
      <c r="BMB92"/>
      <c r="BMC92"/>
      <c r="BME92" s="5">
        <f t="shared" si="1344"/>
        <v>91</v>
      </c>
      <c r="BMF92" s="57">
        <v>18</v>
      </c>
      <c r="BMG92" s="48" t="str">
        <f>IF(COUNTIF(BMF2:BMF91,BMF92)&gt;0,"R","")</f>
        <v>R</v>
      </c>
      <c r="BMH92" s="46">
        <f t="shared" si="1822"/>
        <v>4</v>
      </c>
      <c r="BMI92" s="6">
        <f t="shared" si="2024"/>
        <v>38</v>
      </c>
      <c r="BMJ92" s="6">
        <f t="shared" si="1823"/>
        <v>-152</v>
      </c>
      <c r="BMK92" s="7">
        <f t="shared" si="1824"/>
        <v>-1215</v>
      </c>
      <c r="BML92"/>
      <c r="BMM92"/>
      <c r="BMN92"/>
      <c r="BMP92" s="5">
        <f t="shared" si="1345"/>
        <v>91</v>
      </c>
      <c r="BMQ92" s="57">
        <v>15</v>
      </c>
      <c r="BMR92" s="48" t="str">
        <f>IF(COUNTIF(BMQ2:BMQ91,BMQ92)&gt;0,"R","")</f>
        <v>R</v>
      </c>
      <c r="BMS92" s="46">
        <f t="shared" si="1825"/>
        <v>2</v>
      </c>
      <c r="BMT92" s="6">
        <f t="shared" si="2025"/>
        <v>38</v>
      </c>
      <c r="BMU92" s="6">
        <f t="shared" si="1826"/>
        <v>-76</v>
      </c>
      <c r="BMV92" s="7">
        <f t="shared" si="1827"/>
        <v>710</v>
      </c>
      <c r="BMW92"/>
      <c r="BMX92"/>
      <c r="BMY92"/>
      <c r="BNA92" s="5">
        <f t="shared" si="1346"/>
        <v>91</v>
      </c>
      <c r="BNB92" s="57">
        <v>2</v>
      </c>
      <c r="BNC92" s="48" t="str">
        <f>IF(COUNTIF(BNB2:BNB91,BNB92)&gt;0,"R","")</f>
        <v>R</v>
      </c>
      <c r="BND92" s="46">
        <f t="shared" si="1828"/>
        <v>3</v>
      </c>
      <c r="BNE92" s="6">
        <f t="shared" si="2026"/>
        <v>35</v>
      </c>
      <c r="BNF92" s="6">
        <f t="shared" si="1829"/>
        <v>-105</v>
      </c>
      <c r="BNG92" s="7">
        <f t="shared" si="1830"/>
        <v>428</v>
      </c>
      <c r="BNH92"/>
      <c r="BNI92"/>
      <c r="BNJ92"/>
      <c r="BNK92"/>
      <c r="BNM92" s="5">
        <f t="shared" si="1347"/>
        <v>91</v>
      </c>
      <c r="BNN92" s="57">
        <v>6</v>
      </c>
      <c r="BNO92" s="48" t="str">
        <f>IF(COUNTIF(BNN2:BNN91,BNN92)&gt;0,"R","")</f>
        <v>R</v>
      </c>
      <c r="BNP92" s="46">
        <f t="shared" si="1831"/>
        <v>4</v>
      </c>
      <c r="BNQ92" s="6">
        <f t="shared" si="2027"/>
        <v>36</v>
      </c>
      <c r="BNR92" s="6">
        <f t="shared" si="1832"/>
        <v>-144</v>
      </c>
      <c r="BNS92" s="7">
        <f t="shared" si="1833"/>
        <v>-705</v>
      </c>
      <c r="BNT92"/>
      <c r="BNU92"/>
      <c r="BNV92"/>
      <c r="BNX92" s="5">
        <f t="shared" si="1348"/>
        <v>91</v>
      </c>
      <c r="BNY92" s="57">
        <v>30</v>
      </c>
      <c r="BNZ92" s="48" t="str">
        <f>IF(COUNTIF(BNY2:BNY91,BNY92)&gt;0,"R","")</f>
        <v>R</v>
      </c>
      <c r="BOA92" s="46">
        <f t="shared" si="1834"/>
        <v>4</v>
      </c>
      <c r="BOB92" s="6">
        <f t="shared" si="2028"/>
        <v>43</v>
      </c>
      <c r="BOC92" s="6">
        <f t="shared" si="1835"/>
        <v>-172</v>
      </c>
      <c r="BOD92" s="7">
        <f t="shared" si="1836"/>
        <v>-2042</v>
      </c>
      <c r="BOE92"/>
      <c r="BOF92"/>
      <c r="BOG92"/>
      <c r="BOI92" s="5">
        <f t="shared" si="1349"/>
        <v>91</v>
      </c>
      <c r="BOJ92" s="57">
        <v>33</v>
      </c>
      <c r="BOK92" s="48" t="str">
        <f>IF(COUNTIF(BOJ2:BOJ91,BOJ92)&gt;0,"R","")</f>
        <v>R</v>
      </c>
      <c r="BOL92" s="46">
        <f t="shared" si="1837"/>
        <v>5</v>
      </c>
      <c r="BOM92" s="6">
        <f t="shared" si="2029"/>
        <v>40</v>
      </c>
      <c r="BON92" s="6">
        <f t="shared" si="1838"/>
        <v>-200</v>
      </c>
      <c r="BOO92" s="7">
        <f t="shared" si="1839"/>
        <v>-2835</v>
      </c>
      <c r="BOP92"/>
      <c r="BOQ92"/>
      <c r="BOR92"/>
      <c r="BOT92" s="5">
        <f t="shared" si="1350"/>
        <v>91</v>
      </c>
      <c r="BOU92" s="57">
        <v>3</v>
      </c>
      <c r="BOV92" s="48" t="str">
        <f>IF(COUNTIF(BOU2:BOU91,BOU92)&gt;0,"R","")</f>
        <v>R</v>
      </c>
      <c r="BOW92" s="46">
        <f t="shared" si="1840"/>
        <v>5</v>
      </c>
      <c r="BOX92" s="6">
        <f t="shared" si="2030"/>
        <v>42</v>
      </c>
      <c r="BOY92" s="6">
        <f t="shared" si="1841"/>
        <v>-210</v>
      </c>
      <c r="BOZ92" s="7">
        <f t="shared" si="1842"/>
        <v>-3273</v>
      </c>
      <c r="BPA92"/>
      <c r="BPB92"/>
      <c r="BPC92"/>
      <c r="BPE92" s="5">
        <f t="shared" si="1351"/>
        <v>91</v>
      </c>
      <c r="BPF92" s="57">
        <v>20</v>
      </c>
      <c r="BPG92" s="48" t="str">
        <f>IF(COUNTIF(BPF2:BPF91,BPF92)&gt;0,"R","")</f>
        <v>R</v>
      </c>
      <c r="BPH92" s="46">
        <f t="shared" si="1843"/>
        <v>2</v>
      </c>
      <c r="BPI92" s="6">
        <f t="shared" si="2031"/>
        <v>37</v>
      </c>
      <c r="BPJ92" s="6">
        <f t="shared" si="1844"/>
        <v>-74</v>
      </c>
      <c r="BPK92" s="7">
        <f t="shared" si="1845"/>
        <v>1122</v>
      </c>
      <c r="BPL92"/>
      <c r="BPM92"/>
      <c r="BPN92"/>
      <c r="BPP92" s="5">
        <f t="shared" si="1352"/>
        <v>91</v>
      </c>
      <c r="BPQ92" s="57">
        <v>21</v>
      </c>
      <c r="BPR92" s="48" t="str">
        <f>IF(COUNTIF(BPQ2:BPQ91,BPQ92)&gt;0,"R","")</f>
        <v/>
      </c>
      <c r="BPS92" s="46">
        <f t="shared" si="1846"/>
        <v>3</v>
      </c>
      <c r="BPT92" s="6">
        <f t="shared" si="2032"/>
        <v>40</v>
      </c>
      <c r="BPU92" s="6">
        <f t="shared" si="1847"/>
        <v>1320</v>
      </c>
      <c r="BPV92" s="7">
        <f t="shared" si="1848"/>
        <v>895</v>
      </c>
      <c r="BPW92">
        <v>3</v>
      </c>
      <c r="BPX92"/>
      <c r="BPY92"/>
      <c r="BQA92" s="5">
        <f t="shared" si="1353"/>
        <v>91</v>
      </c>
      <c r="BQB92" s="57">
        <v>24</v>
      </c>
      <c r="BQC92" s="48" t="str">
        <f>IF(COUNTIF(BQB2:BQB91,BQB92)&gt;0,"R","")</f>
        <v>R</v>
      </c>
      <c r="BQD92" s="46">
        <f t="shared" si="1849"/>
        <v>1</v>
      </c>
      <c r="BQE92" s="6">
        <f t="shared" si="2033"/>
        <v>39</v>
      </c>
      <c r="BQF92" s="6">
        <f t="shared" si="1850"/>
        <v>-39</v>
      </c>
      <c r="BQG92" s="7">
        <f t="shared" si="1851"/>
        <v>2519</v>
      </c>
      <c r="BQH92"/>
      <c r="BQI92"/>
      <c r="BQJ92"/>
      <c r="BQL92" s="5">
        <f t="shared" si="1354"/>
        <v>91</v>
      </c>
      <c r="BQM92" s="57">
        <v>34</v>
      </c>
      <c r="BQN92" s="48" t="str">
        <f>IF(COUNTIF(BQM2:BQM91,BQM92)&gt;0,"R","")</f>
        <v>R</v>
      </c>
      <c r="BQO92" s="46">
        <f t="shared" si="1852"/>
        <v>4</v>
      </c>
      <c r="BQP92" s="6">
        <f t="shared" si="2034"/>
        <v>43</v>
      </c>
      <c r="BQQ92" s="6">
        <f t="shared" si="1853"/>
        <v>-172</v>
      </c>
      <c r="BQR92" s="7">
        <f t="shared" si="1854"/>
        <v>-2076</v>
      </c>
      <c r="BQS92"/>
      <c r="BQT92"/>
      <c r="BQU92"/>
      <c r="BQW92" s="5">
        <f t="shared" si="1355"/>
        <v>91</v>
      </c>
      <c r="BQX92" s="57">
        <v>34</v>
      </c>
      <c r="BQY92" s="48" t="str">
        <f>IF(COUNTIF(BQX2:BQX91,BQX92)&gt;0,"R","")</f>
        <v>R</v>
      </c>
      <c r="BQZ92" s="46">
        <f t="shared" si="1855"/>
        <v>3</v>
      </c>
      <c r="BRA92" s="6">
        <f t="shared" si="2035"/>
        <v>38</v>
      </c>
      <c r="BRB92" s="6">
        <f t="shared" si="1856"/>
        <v>-114</v>
      </c>
      <c r="BRC92" s="7">
        <f t="shared" si="1857"/>
        <v>-1035</v>
      </c>
      <c r="BRD92"/>
      <c r="BRE92"/>
      <c r="BRF92"/>
      <c r="BRH92" s="5">
        <f t="shared" si="1356"/>
        <v>91</v>
      </c>
      <c r="BRI92" s="57">
        <v>24</v>
      </c>
      <c r="BRJ92" s="48" t="str">
        <f>IF(COUNTIF(BRI2:BRI91,BRI92)&gt;0,"R","")</f>
        <v>R</v>
      </c>
      <c r="BRK92" s="46">
        <f t="shared" si="1858"/>
        <v>1</v>
      </c>
      <c r="BRL92" s="6">
        <f t="shared" si="2036"/>
        <v>37</v>
      </c>
      <c r="BRM92" s="6">
        <f t="shared" si="1859"/>
        <v>-37</v>
      </c>
      <c r="BRN92" s="7">
        <f t="shared" si="1860"/>
        <v>2024</v>
      </c>
      <c r="BRO92"/>
      <c r="BRP92"/>
      <c r="BRQ92"/>
      <c r="BRS92" s="5">
        <f t="shared" si="1357"/>
        <v>91</v>
      </c>
      <c r="BRT92" s="57">
        <v>0</v>
      </c>
      <c r="BRU92" s="48" t="str">
        <f>IF(COUNTIF(BRT2:BRT91,BRT92)&gt;0,"R","")</f>
        <v>R</v>
      </c>
      <c r="BRV92" s="46">
        <f t="shared" si="1861"/>
        <v>6</v>
      </c>
      <c r="BRW92" s="6">
        <f t="shared" si="2037"/>
        <v>44</v>
      </c>
      <c r="BRX92" s="6">
        <f t="shared" si="1862"/>
        <v>-264</v>
      </c>
      <c r="BRY92" s="7">
        <f t="shared" si="1863"/>
        <v>-4889</v>
      </c>
      <c r="BRZ92"/>
      <c r="BSA92"/>
      <c r="BSB92"/>
      <c r="BSD92" s="5">
        <f t="shared" si="1358"/>
        <v>91</v>
      </c>
      <c r="BSE92" s="57">
        <v>17</v>
      </c>
      <c r="BSF92" s="48" t="str">
        <f>IF(COUNTIF(BSE2:BSE91,BSE92)&gt;0,"R","")</f>
        <v>R</v>
      </c>
      <c r="BSG92" s="46">
        <f t="shared" si="1864"/>
        <v>6</v>
      </c>
      <c r="BSH92" s="6">
        <f t="shared" si="2038"/>
        <v>41</v>
      </c>
      <c r="BSI92" s="6">
        <f t="shared" si="1865"/>
        <v>-246</v>
      </c>
      <c r="BSJ92" s="7">
        <f t="shared" si="1866"/>
        <v>-3959</v>
      </c>
      <c r="BSK92"/>
      <c r="BSL92"/>
      <c r="BSM92"/>
      <c r="BSO92" s="5">
        <f t="shared" si="1359"/>
        <v>91</v>
      </c>
      <c r="BSP92" s="57">
        <v>27</v>
      </c>
      <c r="BSQ92" s="48" t="str">
        <f>IF(COUNTIF(BSP2:BSP91,BSP92)&gt;0,"R","")</f>
        <v>R</v>
      </c>
      <c r="BSR92" s="46">
        <f t="shared" si="1867"/>
        <v>8</v>
      </c>
      <c r="BSS92" s="6">
        <f t="shared" si="2039"/>
        <v>45</v>
      </c>
      <c r="BST92" s="6">
        <f t="shared" si="1868"/>
        <v>-360</v>
      </c>
      <c r="BSU92" s="7">
        <f t="shared" si="1869"/>
        <v>-8980</v>
      </c>
      <c r="BSV92"/>
      <c r="BSW92"/>
      <c r="BSX92"/>
    </row>
    <row r="93" spans="1:1870" ht="15.75" x14ac:dyDescent="0.25">
      <c r="A93" s="5">
        <f t="shared" si="1190"/>
        <v>92</v>
      </c>
      <c r="B93" s="57">
        <v>7</v>
      </c>
      <c r="C93" s="48" t="str">
        <f>IF(COUNTIF(B2:B92,B93)&gt;0,"R","")</f>
        <v>R</v>
      </c>
      <c r="D93" s="46">
        <f t="shared" si="1360"/>
        <v>4</v>
      </c>
      <c r="E93" s="6">
        <f t="shared" si="1870"/>
        <v>38</v>
      </c>
      <c r="F93" s="6">
        <f t="shared" si="1361"/>
        <v>-152</v>
      </c>
      <c r="G93" s="7">
        <f t="shared" si="1362"/>
        <v>-1049</v>
      </c>
      <c r="H93" s="44"/>
      <c r="I93" s="4"/>
      <c r="J93" s="4"/>
      <c r="L93" s="5">
        <f t="shared" si="1191"/>
        <v>92</v>
      </c>
      <c r="M93" s="57">
        <v>27</v>
      </c>
      <c r="N93" s="48" t="str">
        <f>IF(COUNTIF(M2:M92,M93)&gt;0,"R","")</f>
        <v>R</v>
      </c>
      <c r="O93" s="46">
        <f t="shared" si="1363"/>
        <v>2</v>
      </c>
      <c r="P93" s="6">
        <f t="shared" si="1871"/>
        <v>37</v>
      </c>
      <c r="Q93" s="6">
        <f t="shared" si="1364"/>
        <v>-74</v>
      </c>
      <c r="R93" s="7">
        <f t="shared" si="1365"/>
        <v>1143</v>
      </c>
      <c r="S93" s="44"/>
      <c r="T93" s="4"/>
      <c r="U93" s="4"/>
      <c r="W93" s="5">
        <f t="shared" si="1192"/>
        <v>92</v>
      </c>
      <c r="X93" s="57">
        <v>31</v>
      </c>
      <c r="Y93" s="48" t="str">
        <f>IF(COUNTIF(X2:X92,X93)&gt;0,"R","")</f>
        <v>R</v>
      </c>
      <c r="Z93" s="46">
        <f t="shared" si="1366"/>
        <v>2</v>
      </c>
      <c r="AA93" s="6">
        <f t="shared" si="1872"/>
        <v>39</v>
      </c>
      <c r="AB93" s="6">
        <f t="shared" si="1367"/>
        <v>-78</v>
      </c>
      <c r="AC93" s="7">
        <f t="shared" si="1368"/>
        <v>1430</v>
      </c>
      <c r="AD93" s="44"/>
      <c r="AE93" s="4"/>
      <c r="AF93" s="4"/>
      <c r="AH93" s="5">
        <f t="shared" si="1193"/>
        <v>92</v>
      </c>
      <c r="AI93" s="57">
        <v>19</v>
      </c>
      <c r="AJ93" s="48" t="str">
        <f>IF(COUNTIF(AI2:AI92,AI93)&gt;0,"R","")</f>
        <v/>
      </c>
      <c r="AK93" s="46">
        <f t="shared" si="1369"/>
        <v>4</v>
      </c>
      <c r="AL93" s="6">
        <f t="shared" si="1873"/>
        <v>41</v>
      </c>
      <c r="AM93" s="6">
        <f t="shared" si="1370"/>
        <v>1312</v>
      </c>
      <c r="AN93" s="7">
        <f t="shared" si="1371"/>
        <v>24</v>
      </c>
      <c r="AO93" s="44">
        <v>11</v>
      </c>
      <c r="AP93" s="4"/>
      <c r="AQ93" s="4"/>
      <c r="AS93" s="5">
        <f t="shared" si="1194"/>
        <v>92</v>
      </c>
      <c r="AT93" s="57">
        <v>10</v>
      </c>
      <c r="AU93" s="48" t="str">
        <f>IF(COUNTIF(AT2:AT92,AT93)&gt;0,"R","")</f>
        <v>R</v>
      </c>
      <c r="AV93" s="46">
        <f t="shared" si="1372"/>
        <v>4</v>
      </c>
      <c r="AW93" s="6">
        <f t="shared" si="1874"/>
        <v>41</v>
      </c>
      <c r="AX93" s="6">
        <f t="shared" si="1373"/>
        <v>-164</v>
      </c>
      <c r="AY93" s="7">
        <f t="shared" si="1374"/>
        <v>-1590</v>
      </c>
      <c r="AZ93" s="44"/>
      <c r="BA93" s="4"/>
      <c r="BB93" s="4"/>
      <c r="BD93" s="5">
        <f t="shared" si="1195"/>
        <v>92</v>
      </c>
      <c r="BE93" s="57">
        <v>33</v>
      </c>
      <c r="BF93" s="48" t="str">
        <f>IF(COUNTIF(BE2:BE92,BE93)&gt;0,"R","")</f>
        <v>R</v>
      </c>
      <c r="BG93" s="46">
        <f t="shared" si="1375"/>
        <v>2</v>
      </c>
      <c r="BH93" s="6">
        <f t="shared" si="1875"/>
        <v>38</v>
      </c>
      <c r="BI93" s="6">
        <f t="shared" si="1376"/>
        <v>-76</v>
      </c>
      <c r="BJ93" s="7">
        <f t="shared" si="1377"/>
        <v>676</v>
      </c>
      <c r="BK93" s="44"/>
      <c r="BL93" s="4"/>
      <c r="BM93" s="4"/>
      <c r="BO93" s="5">
        <f t="shared" si="1196"/>
        <v>92</v>
      </c>
      <c r="BP93" s="57">
        <v>20</v>
      </c>
      <c r="BQ93" s="48" t="str">
        <f>IF(COUNTIF(BP2:BP92,BP93)&gt;0,"R","")</f>
        <v>R</v>
      </c>
      <c r="BR93" s="46">
        <f t="shared" si="1378"/>
        <v>4</v>
      </c>
      <c r="BS93" s="6">
        <f t="shared" si="1876"/>
        <v>41</v>
      </c>
      <c r="BT93" s="6">
        <f t="shared" si="1379"/>
        <v>-164</v>
      </c>
      <c r="BU93" s="7">
        <f t="shared" si="1380"/>
        <v>-1385</v>
      </c>
      <c r="BV93"/>
      <c r="BW93"/>
      <c r="BX93"/>
      <c r="BZ93" s="5">
        <f t="shared" si="1197"/>
        <v>92</v>
      </c>
      <c r="CA93" s="57">
        <v>11</v>
      </c>
      <c r="CB93" s="48" t="str">
        <f>IF(COUNTIF(CA2:CA92,CA93)&gt;0,"R","")</f>
        <v>R</v>
      </c>
      <c r="CC93" s="46">
        <f t="shared" si="1381"/>
        <v>5</v>
      </c>
      <c r="CD93" s="6">
        <f t="shared" si="1877"/>
        <v>44</v>
      </c>
      <c r="CE93" s="6">
        <f t="shared" si="1382"/>
        <v>-220</v>
      </c>
      <c r="CF93" s="7">
        <f t="shared" si="1383"/>
        <v>-3763</v>
      </c>
      <c r="CG93"/>
      <c r="CH93"/>
      <c r="CI93"/>
      <c r="CK93" s="5">
        <f t="shared" si="1198"/>
        <v>92</v>
      </c>
      <c r="CL93" s="57">
        <v>24</v>
      </c>
      <c r="CM93" s="48" t="str">
        <f>IF(COUNTIF(CL2:CL92,CL93)&gt;0,"R","")</f>
        <v/>
      </c>
      <c r="CN93" s="46">
        <f t="shared" si="1384"/>
        <v>4</v>
      </c>
      <c r="CO93" s="6">
        <f t="shared" si="1878"/>
        <v>43</v>
      </c>
      <c r="CP93" s="6">
        <f t="shared" si="1385"/>
        <v>1376</v>
      </c>
      <c r="CQ93" s="7">
        <f t="shared" si="1386"/>
        <v>-287</v>
      </c>
      <c r="CR93">
        <v>2</v>
      </c>
      <c r="CS93"/>
      <c r="CT93"/>
      <c r="CV93" s="5">
        <f t="shared" si="1199"/>
        <v>92</v>
      </c>
      <c r="CW93" s="57">
        <v>2</v>
      </c>
      <c r="CX93" s="48" t="str">
        <f>IF(COUNTIF(CW2:CW92,CW93)&gt;0,"R","")</f>
        <v>R</v>
      </c>
      <c r="CY93" s="46">
        <f t="shared" si="1387"/>
        <v>3</v>
      </c>
      <c r="CZ93" s="6">
        <f t="shared" si="1879"/>
        <v>36</v>
      </c>
      <c r="DA93" s="6">
        <f t="shared" si="1388"/>
        <v>-108</v>
      </c>
      <c r="DB93" s="7">
        <f t="shared" si="1389"/>
        <v>365</v>
      </c>
      <c r="DC93"/>
      <c r="DD93"/>
      <c r="DE93"/>
      <c r="DG93" s="5">
        <f t="shared" si="1200"/>
        <v>92</v>
      </c>
      <c r="DH93" s="57">
        <v>9</v>
      </c>
      <c r="DI93" s="48" t="str">
        <f>IF(COUNTIF(DH2:DH92,DH93)&gt;0,"R","")</f>
        <v>R</v>
      </c>
      <c r="DJ93" s="46">
        <f t="shared" si="1390"/>
        <v>1</v>
      </c>
      <c r="DK93" s="6">
        <f t="shared" si="1880"/>
        <v>38</v>
      </c>
      <c r="DL93" s="6">
        <f t="shared" si="1391"/>
        <v>-38</v>
      </c>
      <c r="DM93" s="7">
        <f t="shared" si="1392"/>
        <v>1850</v>
      </c>
      <c r="DN93"/>
      <c r="DO93"/>
      <c r="DP93"/>
      <c r="DR93" s="5">
        <f t="shared" si="1201"/>
        <v>92</v>
      </c>
      <c r="DS93" s="57">
        <v>18</v>
      </c>
      <c r="DT93" s="48" t="str">
        <f>IF(COUNTIF(DS2:DS92,DS93)&gt;0,"R","")</f>
        <v>R</v>
      </c>
      <c r="DU93" s="46">
        <f t="shared" si="1393"/>
        <v>1</v>
      </c>
      <c r="DV93" s="6">
        <f t="shared" si="1881"/>
        <v>32</v>
      </c>
      <c r="DW93" s="6">
        <f t="shared" si="1394"/>
        <v>-32</v>
      </c>
      <c r="DX93" s="7">
        <f t="shared" si="1395"/>
        <v>2262</v>
      </c>
      <c r="DY93"/>
      <c r="DZ93"/>
      <c r="EA93"/>
      <c r="EC93" s="5">
        <f t="shared" si="1202"/>
        <v>92</v>
      </c>
      <c r="ED93" s="57">
        <v>30</v>
      </c>
      <c r="EE93" s="48" t="str">
        <f>IF(COUNTIF(ED2:ED92,ED93)&gt;0,"R","")</f>
        <v/>
      </c>
      <c r="EF93" s="46">
        <f t="shared" si="1396"/>
        <v>5</v>
      </c>
      <c r="EG93" s="6">
        <f t="shared" si="1882"/>
        <v>45</v>
      </c>
      <c r="EH93" s="6">
        <f t="shared" si="1397"/>
        <v>1395</v>
      </c>
      <c r="EI93" s="7">
        <f t="shared" si="1398"/>
        <v>-2178</v>
      </c>
      <c r="EJ93">
        <v>16</v>
      </c>
      <c r="EK93"/>
      <c r="EL93"/>
      <c r="EN93" s="5">
        <f t="shared" si="1203"/>
        <v>92</v>
      </c>
      <c r="EO93" s="57">
        <v>4</v>
      </c>
      <c r="EP93" s="48" t="str">
        <f>IF(COUNTIF(EO2:EO92,EO93)&gt;0,"R","")</f>
        <v>R</v>
      </c>
      <c r="EQ93" s="46">
        <f t="shared" si="1399"/>
        <v>5</v>
      </c>
      <c r="ER93" s="6">
        <f t="shared" si="1883"/>
        <v>45</v>
      </c>
      <c r="ES93" s="6">
        <f t="shared" si="1400"/>
        <v>-225</v>
      </c>
      <c r="ET93" s="7">
        <f t="shared" si="1401"/>
        <v>-3428</v>
      </c>
      <c r="EU93"/>
      <c r="EV93"/>
      <c r="EW93"/>
      <c r="EY93" s="5">
        <f t="shared" si="1204"/>
        <v>92</v>
      </c>
      <c r="EZ93" s="57">
        <v>9</v>
      </c>
      <c r="FA93" s="48" t="str">
        <f>IF(COUNTIF(EZ2:EZ92,EZ93)&gt;0,"R","")</f>
        <v>R</v>
      </c>
      <c r="FB93" s="46">
        <f t="shared" si="1402"/>
        <v>3</v>
      </c>
      <c r="FC93" s="6">
        <f t="shared" si="1884"/>
        <v>31</v>
      </c>
      <c r="FD93" s="6">
        <f t="shared" si="1403"/>
        <v>-93</v>
      </c>
      <c r="FE93" s="7">
        <f t="shared" si="1404"/>
        <v>652</v>
      </c>
      <c r="FF93"/>
      <c r="FG93"/>
      <c r="FH93"/>
      <c r="FJ93" s="5">
        <f t="shared" si="1205"/>
        <v>92</v>
      </c>
      <c r="FK93" s="57">
        <v>24</v>
      </c>
      <c r="FL93" s="48" t="str">
        <f>IF(COUNTIF(FK2:FK92,FK93)&gt;0,"R","")</f>
        <v>R</v>
      </c>
      <c r="FM93" s="46">
        <f t="shared" si="1405"/>
        <v>3</v>
      </c>
      <c r="FN93" s="6">
        <f t="shared" si="1885"/>
        <v>36</v>
      </c>
      <c r="FO93" s="6">
        <f t="shared" si="1406"/>
        <v>-108</v>
      </c>
      <c r="FP93" s="7">
        <f t="shared" si="1407"/>
        <v>287</v>
      </c>
      <c r="FQ93"/>
      <c r="FR93"/>
      <c r="FS93"/>
      <c r="FU93" s="5">
        <f t="shared" si="1206"/>
        <v>92</v>
      </c>
      <c r="FV93" s="57">
        <v>2</v>
      </c>
      <c r="FW93" s="48" t="str">
        <f>IF(COUNTIF(FV2:FV92,FV93)&gt;0,"R","")</f>
        <v>R</v>
      </c>
      <c r="FX93" s="46">
        <f t="shared" si="1408"/>
        <v>2</v>
      </c>
      <c r="FY93" s="6">
        <f t="shared" si="1886"/>
        <v>32</v>
      </c>
      <c r="FZ93" s="6">
        <f t="shared" si="1409"/>
        <v>-64</v>
      </c>
      <c r="GA93" s="7">
        <f t="shared" si="1410"/>
        <v>1336</v>
      </c>
      <c r="GB93"/>
      <c r="GC93"/>
      <c r="GD93"/>
      <c r="GF93" s="5">
        <f t="shared" si="1207"/>
        <v>92</v>
      </c>
      <c r="GG93" s="57">
        <v>19</v>
      </c>
      <c r="GH93" s="48" t="str">
        <f>IF(COUNTIF(GG2:GG92,GG93)&gt;0,"R","")</f>
        <v>R</v>
      </c>
      <c r="GI93" s="46">
        <f t="shared" si="1411"/>
        <v>1</v>
      </c>
      <c r="GJ93" s="6">
        <f t="shared" si="1887"/>
        <v>31</v>
      </c>
      <c r="GK93" s="6">
        <f t="shared" si="1412"/>
        <v>-31</v>
      </c>
      <c r="GL93" s="7">
        <f t="shared" si="1413"/>
        <v>2887</v>
      </c>
      <c r="GM93"/>
      <c r="GN93"/>
      <c r="GO93"/>
      <c r="GQ93" s="5">
        <f t="shared" si="1208"/>
        <v>92</v>
      </c>
      <c r="GR93" s="57">
        <v>29</v>
      </c>
      <c r="GS93" s="48" t="str">
        <f>IF(COUNTIF(GR2:GR92,GR93)&gt;0,"R","")</f>
        <v>R</v>
      </c>
      <c r="GT93" s="46">
        <f t="shared" si="1414"/>
        <v>5</v>
      </c>
      <c r="GU93" s="6">
        <f t="shared" si="1888"/>
        <v>34</v>
      </c>
      <c r="GV93" s="6">
        <f t="shared" si="1415"/>
        <v>-170</v>
      </c>
      <c r="GW93" s="7">
        <f t="shared" si="1416"/>
        <v>-1586</v>
      </c>
      <c r="GX93"/>
      <c r="GY93"/>
      <c r="GZ93"/>
      <c r="HB93" s="5">
        <f t="shared" si="1209"/>
        <v>92</v>
      </c>
      <c r="HC93" s="57">
        <v>25</v>
      </c>
      <c r="HD93" s="48" t="str">
        <f>IF(COUNTIF(HC2:HC92,HC93)&gt;0,"R","")</f>
        <v>R</v>
      </c>
      <c r="HE93" s="46">
        <f t="shared" si="1417"/>
        <v>5</v>
      </c>
      <c r="HF93" s="6">
        <f t="shared" si="1889"/>
        <v>40</v>
      </c>
      <c r="HG93" s="6">
        <f t="shared" si="1418"/>
        <v>-200</v>
      </c>
      <c r="HH93" s="7">
        <f t="shared" si="1419"/>
        <v>-2714</v>
      </c>
      <c r="HI93"/>
      <c r="HJ93"/>
      <c r="HK93"/>
      <c r="HM93" s="5">
        <f t="shared" si="1210"/>
        <v>92</v>
      </c>
      <c r="HN93" s="57">
        <v>27</v>
      </c>
      <c r="HO93" s="48" t="str">
        <f>IF(COUNTIF(HN2:HN92,HN93)&gt;0,"R","")</f>
        <v>R</v>
      </c>
      <c r="HP93" s="46">
        <f t="shared" si="1420"/>
        <v>2</v>
      </c>
      <c r="HQ93" s="6">
        <f t="shared" si="1890"/>
        <v>34</v>
      </c>
      <c r="HR93" s="6">
        <f t="shared" si="1421"/>
        <v>-68</v>
      </c>
      <c r="HS93" s="7">
        <f t="shared" si="1422"/>
        <v>768</v>
      </c>
      <c r="HT93"/>
      <c r="HU93"/>
      <c r="HV93"/>
      <c r="HX93" s="5">
        <f t="shared" si="1211"/>
        <v>92</v>
      </c>
      <c r="HY93" s="57">
        <v>29</v>
      </c>
      <c r="HZ93" s="48" t="str">
        <f>IF(COUNTIF(HY2:HY92,HY93)&gt;0,"R","")</f>
        <v>R</v>
      </c>
      <c r="IA93" s="46">
        <f t="shared" si="1423"/>
        <v>2</v>
      </c>
      <c r="IB93" s="6">
        <f t="shared" si="1891"/>
        <v>30</v>
      </c>
      <c r="IC93" s="6">
        <f t="shared" si="1424"/>
        <v>-60</v>
      </c>
      <c r="ID93" s="7">
        <f t="shared" si="1425"/>
        <v>1487</v>
      </c>
      <c r="IE93"/>
      <c r="IF93"/>
      <c r="IG93"/>
      <c r="II93" s="5">
        <f t="shared" si="1212"/>
        <v>92</v>
      </c>
      <c r="IJ93" s="57">
        <v>29</v>
      </c>
      <c r="IK93" s="48" t="str">
        <f>IF(COUNTIF(IJ2:IJ92,IJ93)&gt;0,"R","")</f>
        <v>R</v>
      </c>
      <c r="IL93" s="46">
        <f t="shared" si="1426"/>
        <v>1</v>
      </c>
      <c r="IM93" s="6">
        <f t="shared" si="1892"/>
        <v>37</v>
      </c>
      <c r="IN93" s="6">
        <f t="shared" si="1427"/>
        <v>-37</v>
      </c>
      <c r="IO93" s="7">
        <f t="shared" si="1428"/>
        <v>2567</v>
      </c>
      <c r="IP93"/>
      <c r="IQ93"/>
      <c r="IR93"/>
      <c r="IT93" s="5">
        <f t="shared" si="1213"/>
        <v>92</v>
      </c>
      <c r="IU93" s="57">
        <v>27</v>
      </c>
      <c r="IV93" s="48" t="str">
        <f>IF(COUNTIF(IU2:IU92,IU93)&gt;0,"R","")</f>
        <v/>
      </c>
      <c r="IW93" s="46">
        <f t="shared" si="1429"/>
        <v>2</v>
      </c>
      <c r="IX93" s="6">
        <f t="shared" si="1893"/>
        <v>36</v>
      </c>
      <c r="IY93" s="6">
        <f t="shared" si="1430"/>
        <v>1224</v>
      </c>
      <c r="IZ93" s="7">
        <f t="shared" si="1431"/>
        <v>2597</v>
      </c>
      <c r="JA93">
        <v>14</v>
      </c>
      <c r="JB93"/>
      <c r="JC93"/>
      <c r="JE93" s="5">
        <f t="shared" si="1214"/>
        <v>92</v>
      </c>
      <c r="JF93" s="57">
        <v>28</v>
      </c>
      <c r="JG93" s="48" t="str">
        <f>IF(COUNTIF(JF2:JF92,JF93)&gt;0,"R","")</f>
        <v>R</v>
      </c>
      <c r="JH93" s="46">
        <f t="shared" si="1432"/>
        <v>3</v>
      </c>
      <c r="JI93" s="6">
        <f t="shared" si="1894"/>
        <v>39</v>
      </c>
      <c r="JJ93" s="6">
        <f t="shared" si="1433"/>
        <v>-117</v>
      </c>
      <c r="JK93" s="7">
        <f t="shared" si="1434"/>
        <v>-102</v>
      </c>
      <c r="JL93"/>
      <c r="JM93"/>
      <c r="JN93"/>
      <c r="JP93" s="5">
        <f t="shared" si="1215"/>
        <v>92</v>
      </c>
      <c r="JQ93" s="57">
        <v>23</v>
      </c>
      <c r="JR93" s="48" t="str">
        <f>IF(COUNTIF(JQ2:JQ92,JQ93)&gt;0,"R","")</f>
        <v>R</v>
      </c>
      <c r="JS93" s="46">
        <f t="shared" si="1435"/>
        <v>3</v>
      </c>
      <c r="JT93" s="6">
        <f t="shared" si="1895"/>
        <v>35</v>
      </c>
      <c r="JU93" s="6">
        <f t="shared" si="1436"/>
        <v>-105</v>
      </c>
      <c r="JV93" s="7">
        <f t="shared" si="1437"/>
        <v>171</v>
      </c>
      <c r="JW93"/>
      <c r="JX93"/>
      <c r="JY93"/>
      <c r="KA93" s="5">
        <f t="shared" si="1216"/>
        <v>92</v>
      </c>
      <c r="KB93" s="57">
        <v>35</v>
      </c>
      <c r="KC93" s="48" t="str">
        <f>IF(COUNTIF(KB2:KB92,KB93)&gt;0,"R","")</f>
        <v>R</v>
      </c>
      <c r="KD93" s="46">
        <f t="shared" si="1438"/>
        <v>2</v>
      </c>
      <c r="KE93" s="6">
        <f t="shared" si="1896"/>
        <v>34</v>
      </c>
      <c r="KF93" s="6">
        <f t="shared" si="1439"/>
        <v>-68</v>
      </c>
      <c r="KG93" s="7">
        <f t="shared" si="1440"/>
        <v>1620</v>
      </c>
      <c r="KH93"/>
      <c r="KI93"/>
      <c r="KJ93"/>
      <c r="KL93" s="5">
        <f t="shared" si="1217"/>
        <v>92</v>
      </c>
      <c r="KM93" s="57">
        <v>33</v>
      </c>
      <c r="KN93" s="48" t="str">
        <f>IF(COUNTIF(KM2:KM92,KM93)&gt;0,"R","")</f>
        <v>R</v>
      </c>
      <c r="KO93" s="46">
        <f t="shared" si="1441"/>
        <v>3</v>
      </c>
      <c r="KP93" s="6">
        <f t="shared" si="1897"/>
        <v>38</v>
      </c>
      <c r="KQ93" s="6">
        <f t="shared" si="1442"/>
        <v>-114</v>
      </c>
      <c r="KR93" s="7">
        <f t="shared" si="1443"/>
        <v>-212</v>
      </c>
      <c r="KS93"/>
      <c r="KT93"/>
      <c r="KU93"/>
      <c r="KW93" s="5">
        <f t="shared" si="1218"/>
        <v>92</v>
      </c>
      <c r="KX93" s="57">
        <v>0</v>
      </c>
      <c r="KY93" s="48" t="str">
        <f>IF(COUNTIF(KX2:KX92,KX93)&gt;0,"R","")</f>
        <v>R</v>
      </c>
      <c r="KZ93" s="46">
        <f t="shared" si="1444"/>
        <v>1</v>
      </c>
      <c r="LA93" s="6">
        <f t="shared" si="1898"/>
        <v>31</v>
      </c>
      <c r="LB93" s="6">
        <f t="shared" si="1445"/>
        <v>-31</v>
      </c>
      <c r="LC93" s="7">
        <f t="shared" si="1446"/>
        <v>2038</v>
      </c>
      <c r="LD93"/>
      <c r="LE93"/>
      <c r="LF93"/>
      <c r="LH93" s="5">
        <f t="shared" si="1219"/>
        <v>92</v>
      </c>
      <c r="LI93" s="57">
        <v>4</v>
      </c>
      <c r="LJ93" s="48" t="str">
        <f>IF(COUNTIF(LI2:LI92,LI93)&gt;0,"R","")</f>
        <v>R</v>
      </c>
      <c r="LK93" s="46">
        <f t="shared" si="1447"/>
        <v>4</v>
      </c>
      <c r="LL93" s="6">
        <f t="shared" si="1899"/>
        <v>40</v>
      </c>
      <c r="LM93" s="6">
        <f t="shared" si="1448"/>
        <v>-160</v>
      </c>
      <c r="LN93" s="7">
        <f t="shared" si="1449"/>
        <v>-1517</v>
      </c>
      <c r="LO93"/>
      <c r="LP93"/>
      <c r="LQ93"/>
      <c r="LS93" s="5">
        <f t="shared" si="1220"/>
        <v>92</v>
      </c>
      <c r="LT93" s="57">
        <v>22</v>
      </c>
      <c r="LU93" s="48" t="str">
        <f>IF(COUNTIF(LT2:LT92,LT93)&gt;0,"R","")</f>
        <v>R</v>
      </c>
      <c r="LV93" s="46">
        <f t="shared" si="1450"/>
        <v>5</v>
      </c>
      <c r="LW93" s="6">
        <f t="shared" si="1900"/>
        <v>42</v>
      </c>
      <c r="LX93" s="6">
        <f t="shared" si="1451"/>
        <v>-210</v>
      </c>
      <c r="LY93" s="7">
        <f t="shared" si="1452"/>
        <v>-2918</v>
      </c>
      <c r="LZ93"/>
      <c r="MA93"/>
      <c r="MB93"/>
      <c r="MD93" s="5">
        <f t="shared" si="1221"/>
        <v>92</v>
      </c>
      <c r="ME93" s="57">
        <v>22</v>
      </c>
      <c r="MF93" s="48" t="str">
        <f>IF(COUNTIF(ME2:ME92,ME93)&gt;0,"R","")</f>
        <v>R</v>
      </c>
      <c r="MG93" s="46">
        <f t="shared" si="1453"/>
        <v>4</v>
      </c>
      <c r="MH93" s="6">
        <f t="shared" si="1901"/>
        <v>45</v>
      </c>
      <c r="MI93" s="6">
        <f t="shared" si="1454"/>
        <v>-180</v>
      </c>
      <c r="MJ93" s="7">
        <f t="shared" si="1455"/>
        <v>-2456</v>
      </c>
      <c r="MK93"/>
      <c r="ML93"/>
      <c r="MM93"/>
      <c r="MO93" s="5">
        <f t="shared" si="1222"/>
        <v>92</v>
      </c>
      <c r="MP93" s="57">
        <v>33</v>
      </c>
      <c r="MQ93" s="48" t="str">
        <f>IF(COUNTIF(MP2:MP92,MP93)&gt;0,"R","")</f>
        <v>R</v>
      </c>
      <c r="MR93" s="46">
        <f t="shared" si="1456"/>
        <v>2</v>
      </c>
      <c r="MS93" s="6">
        <f t="shared" si="1902"/>
        <v>37</v>
      </c>
      <c r="MT93" s="6">
        <f t="shared" si="1457"/>
        <v>-74</v>
      </c>
      <c r="MU93" s="7">
        <f t="shared" si="1458"/>
        <v>1032</v>
      </c>
      <c r="MV93"/>
      <c r="MW93"/>
      <c r="MX93"/>
      <c r="MZ93" s="5">
        <f t="shared" si="1223"/>
        <v>92</v>
      </c>
      <c r="NA93" s="57">
        <v>36</v>
      </c>
      <c r="NB93" s="48" t="str">
        <f>IF(COUNTIF(NA2:NA92,NA93)&gt;0,"R","")</f>
        <v>R</v>
      </c>
      <c r="NC93" s="46">
        <f t="shared" si="1459"/>
        <v>3</v>
      </c>
      <c r="ND93" s="6">
        <f t="shared" si="1903"/>
        <v>33</v>
      </c>
      <c r="NE93" s="6">
        <f t="shared" si="1460"/>
        <v>-99</v>
      </c>
      <c r="NF93" s="7">
        <f t="shared" si="1461"/>
        <v>319</v>
      </c>
      <c r="NG93"/>
      <c r="NH93"/>
      <c r="NI93"/>
      <c r="NK93" s="5">
        <f t="shared" si="1224"/>
        <v>92</v>
      </c>
      <c r="NL93" s="57">
        <v>13</v>
      </c>
      <c r="NM93" s="48" t="str">
        <f>IF(COUNTIF(NL2:NL92,NL93)&gt;0,"R","")</f>
        <v>R</v>
      </c>
      <c r="NN93" s="46">
        <f t="shared" si="1462"/>
        <v>6</v>
      </c>
      <c r="NO93" s="6">
        <f t="shared" si="1904"/>
        <v>44</v>
      </c>
      <c r="NP93" s="6">
        <f t="shared" si="1463"/>
        <v>-264</v>
      </c>
      <c r="NQ93" s="7">
        <f t="shared" si="1464"/>
        <v>-4810</v>
      </c>
      <c r="NR93"/>
      <c r="NS93"/>
      <c r="NT93"/>
      <c r="NV93" s="5">
        <f t="shared" si="1225"/>
        <v>92</v>
      </c>
      <c r="NW93" s="57">
        <v>1</v>
      </c>
      <c r="NX93" s="48" t="str">
        <f>IF(COUNTIF(NW2:NW92,NW93)&gt;0,"R","")</f>
        <v>R</v>
      </c>
      <c r="NY93" s="46">
        <f t="shared" si="1465"/>
        <v>4</v>
      </c>
      <c r="NZ93" s="6">
        <f t="shared" si="1905"/>
        <v>37</v>
      </c>
      <c r="OA93" s="6">
        <f t="shared" si="1466"/>
        <v>-148</v>
      </c>
      <c r="OB93" s="7">
        <f t="shared" si="1467"/>
        <v>-975</v>
      </c>
      <c r="OC93"/>
      <c r="OD93"/>
      <c r="OE93"/>
      <c r="OG93" s="5">
        <f t="shared" si="1226"/>
        <v>92</v>
      </c>
      <c r="OH93" s="57">
        <v>35</v>
      </c>
      <c r="OI93" s="48" t="str">
        <f>IF(COUNTIF(OH2:OH92,OH93)&gt;0,"R","")</f>
        <v>R</v>
      </c>
      <c r="OJ93" s="46">
        <f t="shared" si="1468"/>
        <v>5</v>
      </c>
      <c r="OK93" s="6">
        <f t="shared" si="1906"/>
        <v>40</v>
      </c>
      <c r="OL93" s="6">
        <f t="shared" si="1469"/>
        <v>-200</v>
      </c>
      <c r="OM93" s="7">
        <f t="shared" si="1470"/>
        <v>-2571</v>
      </c>
      <c r="ON93"/>
      <c r="OO93"/>
      <c r="OP93"/>
      <c r="OR93" s="5">
        <f t="shared" si="1227"/>
        <v>92</v>
      </c>
      <c r="OS93" s="57">
        <v>14</v>
      </c>
      <c r="OT93" s="48" t="str">
        <f>IF(COUNTIF(OS2:OS92,OS93)&gt;0,"R","")</f>
        <v>R</v>
      </c>
      <c r="OU93" s="46">
        <f t="shared" si="1471"/>
        <v>5</v>
      </c>
      <c r="OV93" s="6">
        <f t="shared" si="1907"/>
        <v>39</v>
      </c>
      <c r="OW93" s="6">
        <f t="shared" si="1472"/>
        <v>-195</v>
      </c>
      <c r="OX93" s="7">
        <f t="shared" si="1473"/>
        <v>-2515</v>
      </c>
      <c r="OY93"/>
      <c r="OZ93"/>
      <c r="PA93"/>
      <c r="PC93" s="5">
        <f t="shared" si="1228"/>
        <v>92</v>
      </c>
      <c r="PD93" s="57">
        <v>36</v>
      </c>
      <c r="PE93" s="48" t="str">
        <f>IF(COUNTIF(PD2:PD92,PD93)&gt;0,"R","")</f>
        <v>R</v>
      </c>
      <c r="PF93" s="46">
        <f t="shared" si="1474"/>
        <v>2</v>
      </c>
      <c r="PG93" s="6">
        <f t="shared" si="1908"/>
        <v>40</v>
      </c>
      <c r="PH93" s="6">
        <f t="shared" si="1475"/>
        <v>-80</v>
      </c>
      <c r="PI93" s="7">
        <f t="shared" si="1476"/>
        <v>1018</v>
      </c>
      <c r="PJ93"/>
      <c r="PK93"/>
      <c r="PL93"/>
      <c r="PN93" s="5">
        <f t="shared" si="1229"/>
        <v>92</v>
      </c>
      <c r="PO93" s="57">
        <v>22</v>
      </c>
      <c r="PP93" s="48" t="str">
        <f>IF(COUNTIF(PO2:PO92,PO93)&gt;0,"R","")</f>
        <v>R</v>
      </c>
      <c r="PQ93" s="46">
        <f t="shared" si="1477"/>
        <v>3</v>
      </c>
      <c r="PR93" s="6">
        <f t="shared" si="1909"/>
        <v>43</v>
      </c>
      <c r="PS93" s="6">
        <f t="shared" si="1478"/>
        <v>-129</v>
      </c>
      <c r="PT93" s="7">
        <f t="shared" si="1479"/>
        <v>-477</v>
      </c>
      <c r="PU93"/>
      <c r="PV93"/>
      <c r="PW93"/>
      <c r="PY93" s="5">
        <f t="shared" si="1230"/>
        <v>92</v>
      </c>
      <c r="PZ93" s="57">
        <v>25</v>
      </c>
      <c r="QA93" s="48" t="str">
        <f>IF(COUNTIF(PZ2:PZ92,PZ93)&gt;0,"R","")</f>
        <v>R</v>
      </c>
      <c r="QB93" s="46">
        <f t="shared" si="1480"/>
        <v>2</v>
      </c>
      <c r="QC93" s="6">
        <f t="shared" si="1910"/>
        <v>32</v>
      </c>
      <c r="QD93" s="6">
        <f t="shared" si="1481"/>
        <v>-64</v>
      </c>
      <c r="QE93" s="7">
        <f t="shared" si="1482"/>
        <v>1258</v>
      </c>
      <c r="QF93"/>
      <c r="QG93"/>
      <c r="QH93"/>
      <c r="QJ93" s="5">
        <f t="shared" si="1231"/>
        <v>92</v>
      </c>
      <c r="QK93" s="57">
        <v>21</v>
      </c>
      <c r="QL93" s="48" t="str">
        <f>IF(COUNTIF(QK2:QK92,QK93)&gt;0,"R","")</f>
        <v/>
      </c>
      <c r="QM93" s="46">
        <f t="shared" si="1483"/>
        <v>2</v>
      </c>
      <c r="QN93" s="6">
        <f t="shared" si="1911"/>
        <v>39</v>
      </c>
      <c r="QO93" s="6">
        <f t="shared" si="1484"/>
        <v>1326</v>
      </c>
      <c r="QP93" s="7">
        <f t="shared" si="1485"/>
        <v>2708</v>
      </c>
      <c r="QQ93">
        <v>3</v>
      </c>
      <c r="QR93"/>
      <c r="QS93"/>
      <c r="QU93" s="5">
        <f t="shared" si="1232"/>
        <v>92</v>
      </c>
      <c r="QV93" s="57">
        <v>16</v>
      </c>
      <c r="QW93" s="48" t="str">
        <f>IF(COUNTIF(QV2:QV92,QV93)&gt;0,"R","")</f>
        <v>R</v>
      </c>
      <c r="QX93" s="46">
        <f t="shared" si="1486"/>
        <v>3</v>
      </c>
      <c r="QY93" s="6">
        <f t="shared" si="1912"/>
        <v>33</v>
      </c>
      <c r="QZ93" s="6">
        <f t="shared" si="1487"/>
        <v>-99</v>
      </c>
      <c r="RA93" s="7">
        <f t="shared" si="1488"/>
        <v>264</v>
      </c>
      <c r="RB93"/>
      <c r="RC93"/>
      <c r="RD93"/>
      <c r="RF93" s="5">
        <f t="shared" si="1233"/>
        <v>92</v>
      </c>
      <c r="RG93" s="57">
        <v>21</v>
      </c>
      <c r="RH93" s="48" t="str">
        <f>IF(COUNTIF(RG2:RG92,RG93)&gt;0,"R","")</f>
        <v>R</v>
      </c>
      <c r="RI93" s="46">
        <f t="shared" si="1489"/>
        <v>5</v>
      </c>
      <c r="RJ93" s="6">
        <f t="shared" si="1913"/>
        <v>35</v>
      </c>
      <c r="RK93" s="6">
        <f t="shared" si="1490"/>
        <v>-175</v>
      </c>
      <c r="RL93" s="7">
        <f t="shared" si="1491"/>
        <v>-2020</v>
      </c>
      <c r="RM93"/>
      <c r="RN93"/>
      <c r="RO93"/>
      <c r="RQ93" s="5">
        <f t="shared" si="1234"/>
        <v>92</v>
      </c>
      <c r="RR93" s="57">
        <v>19</v>
      </c>
      <c r="RS93" s="48" t="str">
        <f>IF(COUNTIF(RR2:RR92,RR93)&gt;0,"R","")</f>
        <v/>
      </c>
      <c r="RT93" s="46">
        <f t="shared" si="1492"/>
        <v>3</v>
      </c>
      <c r="RU93" s="6">
        <f t="shared" si="1914"/>
        <v>43</v>
      </c>
      <c r="RV93" s="6">
        <f t="shared" si="1493"/>
        <v>1419</v>
      </c>
      <c r="RW93" s="7">
        <f t="shared" si="1494"/>
        <v>843</v>
      </c>
      <c r="RX93">
        <v>11</v>
      </c>
      <c r="RY93"/>
      <c r="RZ93"/>
      <c r="SB93" s="5">
        <f t="shared" si="1235"/>
        <v>92</v>
      </c>
      <c r="SC93" s="57">
        <v>33</v>
      </c>
      <c r="SD93" s="48" t="str">
        <f>IF(COUNTIF(SC2:SC92,SC93)&gt;0,"R","")</f>
        <v>R</v>
      </c>
      <c r="SE93" s="46">
        <f t="shared" si="1495"/>
        <v>5</v>
      </c>
      <c r="SF93" s="6">
        <f t="shared" si="1915"/>
        <v>39</v>
      </c>
      <c r="SG93" s="6">
        <f t="shared" si="1496"/>
        <v>-195</v>
      </c>
      <c r="SH93" s="7">
        <f t="shared" si="1497"/>
        <v>-2408</v>
      </c>
      <c r="SI93"/>
      <c r="SJ93"/>
      <c r="SK93"/>
      <c r="SM93" s="5">
        <f t="shared" si="1236"/>
        <v>92</v>
      </c>
      <c r="SN93" s="57">
        <v>27</v>
      </c>
      <c r="SO93" s="48" t="str">
        <f>IF(COUNTIF(SN2:SN92,SN93)&gt;0,"R","")</f>
        <v>R</v>
      </c>
      <c r="SP93" s="46">
        <f t="shared" si="1498"/>
        <v>3</v>
      </c>
      <c r="SQ93" s="6">
        <f t="shared" si="1916"/>
        <v>37</v>
      </c>
      <c r="SR93" s="6">
        <f t="shared" si="1499"/>
        <v>-111</v>
      </c>
      <c r="SS93" s="7">
        <f t="shared" si="1500"/>
        <v>-56</v>
      </c>
      <c r="ST93"/>
      <c r="SU93"/>
      <c r="SV93"/>
      <c r="SX93" s="5">
        <f t="shared" si="1237"/>
        <v>92</v>
      </c>
      <c r="SY93" s="57">
        <v>16</v>
      </c>
      <c r="SZ93" s="48" t="str">
        <f>IF(COUNTIF(SY2:SY92,SY93)&gt;0,"R","")</f>
        <v>R</v>
      </c>
      <c r="TA93" s="46">
        <f t="shared" si="1501"/>
        <v>5</v>
      </c>
      <c r="TB93" s="6">
        <f t="shared" si="1917"/>
        <v>43</v>
      </c>
      <c r="TC93" s="6">
        <f t="shared" si="1502"/>
        <v>-215</v>
      </c>
      <c r="TD93" s="7">
        <f t="shared" si="1503"/>
        <v>-3347</v>
      </c>
      <c r="TE93"/>
      <c r="TF93"/>
      <c r="TG93"/>
      <c r="TI93" s="5">
        <f t="shared" si="1238"/>
        <v>92</v>
      </c>
      <c r="TJ93" s="57">
        <v>10</v>
      </c>
      <c r="TK93" s="48" t="str">
        <f>IF(COUNTIF(TJ2:TJ92,TJ93)&gt;0,"R","")</f>
        <v/>
      </c>
      <c r="TL93" s="46">
        <f t="shared" si="1504"/>
        <v>4</v>
      </c>
      <c r="TM93" s="6">
        <f t="shared" si="1918"/>
        <v>39</v>
      </c>
      <c r="TN93" s="6">
        <f t="shared" si="1505"/>
        <v>1248</v>
      </c>
      <c r="TO93" s="7">
        <f t="shared" si="1506"/>
        <v>174</v>
      </c>
      <c r="TP93">
        <v>7</v>
      </c>
      <c r="TQ93"/>
      <c r="TR93"/>
      <c r="TT93" s="5">
        <f t="shared" si="1239"/>
        <v>92</v>
      </c>
      <c r="TU93" s="57">
        <v>24</v>
      </c>
      <c r="TV93" s="48" t="str">
        <f>IF(COUNTIF(TU2:TU92,TU93)&gt;0,"R","")</f>
        <v>R</v>
      </c>
      <c r="TW93" s="46">
        <f t="shared" si="1507"/>
        <v>2</v>
      </c>
      <c r="TX93" s="6">
        <f t="shared" si="1919"/>
        <v>33</v>
      </c>
      <c r="TY93" s="6">
        <f t="shared" si="1508"/>
        <v>-66</v>
      </c>
      <c r="TZ93" s="7">
        <f t="shared" si="1509"/>
        <v>1602</v>
      </c>
      <c r="UA93"/>
      <c r="UB93"/>
      <c r="UC93"/>
      <c r="UE93" s="5">
        <f t="shared" si="1240"/>
        <v>92</v>
      </c>
      <c r="UF93" s="57">
        <v>25</v>
      </c>
      <c r="UG93" s="48" t="str">
        <f>IF(COUNTIF(UF2:UF92,UF93)&gt;0,"R","")</f>
        <v>R</v>
      </c>
      <c r="UH93" s="46">
        <f t="shared" si="1510"/>
        <v>4</v>
      </c>
      <c r="UI93" s="6">
        <f t="shared" si="1920"/>
        <v>41</v>
      </c>
      <c r="UJ93" s="6">
        <f t="shared" si="1511"/>
        <v>-164</v>
      </c>
      <c r="UK93" s="7">
        <f t="shared" si="1512"/>
        <v>-1823</v>
      </c>
      <c r="UL93"/>
      <c r="UM93"/>
      <c r="UN93"/>
      <c r="UP93" s="5">
        <f t="shared" si="1241"/>
        <v>92</v>
      </c>
      <c r="UQ93" s="57">
        <v>27</v>
      </c>
      <c r="UR93" s="48" t="str">
        <f>IF(COUNTIF(UQ2:UQ92,UQ93)&gt;0,"R","")</f>
        <v>R</v>
      </c>
      <c r="US93" s="46">
        <f t="shared" si="1513"/>
        <v>3</v>
      </c>
      <c r="UT93" s="6">
        <f t="shared" si="1921"/>
        <v>34</v>
      </c>
      <c r="UU93" s="6">
        <f t="shared" si="1514"/>
        <v>-102</v>
      </c>
      <c r="UV93" s="7">
        <f t="shared" si="1515"/>
        <v>440</v>
      </c>
      <c r="UW93"/>
      <c r="UX93"/>
      <c r="UY93"/>
      <c r="VA93" s="5">
        <f t="shared" si="1242"/>
        <v>92</v>
      </c>
      <c r="VB93" s="57">
        <v>25</v>
      </c>
      <c r="VC93" s="48" t="str">
        <f>IF(COUNTIF(VB2:VB92,VB93)&gt;0,"R","")</f>
        <v>R</v>
      </c>
      <c r="VD93" s="46">
        <f t="shared" si="1516"/>
        <v>4</v>
      </c>
      <c r="VE93" s="6">
        <f t="shared" si="1922"/>
        <v>42</v>
      </c>
      <c r="VF93" s="6">
        <f t="shared" si="1517"/>
        <v>-168</v>
      </c>
      <c r="VG93" s="7">
        <f t="shared" si="1518"/>
        <v>-1812</v>
      </c>
      <c r="VH93"/>
      <c r="VI93"/>
      <c r="VJ93"/>
      <c r="VL93" s="5">
        <f t="shared" si="1243"/>
        <v>92</v>
      </c>
      <c r="VM93" s="57">
        <v>0</v>
      </c>
      <c r="VN93" s="48" t="str">
        <f>IF(COUNTIF(VM2:VM92,VM93)&gt;0,"R","")</f>
        <v>R</v>
      </c>
      <c r="VO93" s="46">
        <f t="shared" si="1519"/>
        <v>2</v>
      </c>
      <c r="VP93" s="6">
        <f t="shared" si="1923"/>
        <v>39</v>
      </c>
      <c r="VQ93" s="6">
        <f t="shared" si="1520"/>
        <v>-78</v>
      </c>
      <c r="VR93" s="7">
        <f t="shared" si="1521"/>
        <v>559</v>
      </c>
      <c r="VS93"/>
      <c r="VT93"/>
      <c r="VU93"/>
      <c r="VW93" s="5">
        <f t="shared" si="1244"/>
        <v>92</v>
      </c>
      <c r="VX93" s="57">
        <v>34</v>
      </c>
      <c r="VY93" s="48" t="str">
        <f>IF(COUNTIF(VX2:VX92,VX93)&gt;0,"R","")</f>
        <v>R</v>
      </c>
      <c r="VZ93" s="46">
        <f t="shared" si="1522"/>
        <v>2</v>
      </c>
      <c r="WA93" s="6">
        <f t="shared" si="1924"/>
        <v>41</v>
      </c>
      <c r="WB93" s="6">
        <f t="shared" si="1523"/>
        <v>-82</v>
      </c>
      <c r="WC93" s="7">
        <f t="shared" si="1524"/>
        <v>1131</v>
      </c>
      <c r="WD93"/>
      <c r="WE93"/>
      <c r="WF93"/>
      <c r="WH93" s="5">
        <f t="shared" si="1245"/>
        <v>92</v>
      </c>
      <c r="WI93" s="57">
        <v>4</v>
      </c>
      <c r="WJ93" s="48" t="str">
        <f>IF(COUNTIF(WI2:WI92,WI93)&gt;0,"R","")</f>
        <v>R</v>
      </c>
      <c r="WK93" s="46">
        <f t="shared" si="1525"/>
        <v>1</v>
      </c>
      <c r="WL93" s="6">
        <f t="shared" si="1925"/>
        <v>39</v>
      </c>
      <c r="WM93" s="6">
        <f t="shared" si="1526"/>
        <v>-39</v>
      </c>
      <c r="WN93" s="7">
        <f t="shared" si="1527"/>
        <v>491</v>
      </c>
      <c r="WO93"/>
      <c r="WP93"/>
      <c r="WQ93"/>
      <c r="WS93" s="5">
        <f t="shared" si="1246"/>
        <v>92</v>
      </c>
      <c r="WT93" s="57">
        <v>12</v>
      </c>
      <c r="WU93" s="48" t="str">
        <f>IF(COUNTIF(WT2:WT92,WT93)&gt;0,"R","")</f>
        <v>R</v>
      </c>
      <c r="WV93" s="46">
        <f t="shared" si="1528"/>
        <v>2</v>
      </c>
      <c r="WW93" s="6">
        <f t="shared" si="1926"/>
        <v>39</v>
      </c>
      <c r="WX93" s="6">
        <f t="shared" si="1529"/>
        <v>-78</v>
      </c>
      <c r="WY93" s="7">
        <f t="shared" si="1530"/>
        <v>1028</v>
      </c>
      <c r="WZ93"/>
      <c r="XA93"/>
      <c r="XB93"/>
      <c r="XD93" s="5">
        <f t="shared" si="1247"/>
        <v>92</v>
      </c>
      <c r="XE93" s="57">
        <v>6</v>
      </c>
      <c r="XF93" s="48" t="str">
        <f>IF(COUNTIF(XE2:XE92,XE93)&gt;0,"R","")</f>
        <v>R</v>
      </c>
      <c r="XG93" s="46">
        <f t="shared" si="1531"/>
        <v>1</v>
      </c>
      <c r="XH93" s="6">
        <f t="shared" si="1927"/>
        <v>33</v>
      </c>
      <c r="XI93" s="6">
        <f t="shared" si="1532"/>
        <v>-33</v>
      </c>
      <c r="XJ93" s="7">
        <f t="shared" si="1533"/>
        <v>2335</v>
      </c>
      <c r="XK93"/>
      <c r="XL93"/>
      <c r="XM93"/>
      <c r="XO93" s="5">
        <f t="shared" si="1248"/>
        <v>92</v>
      </c>
      <c r="XP93" s="57">
        <v>11</v>
      </c>
      <c r="XQ93" s="48" t="str">
        <f>IF(COUNTIF(XP2:XP92,XP93)&gt;0,"R","")</f>
        <v>R</v>
      </c>
      <c r="XR93" s="46">
        <f t="shared" si="1534"/>
        <v>3</v>
      </c>
      <c r="XS93" s="6">
        <f t="shared" si="1928"/>
        <v>38</v>
      </c>
      <c r="XT93" s="6">
        <f t="shared" si="1535"/>
        <v>-114</v>
      </c>
      <c r="XU93" s="7">
        <f t="shared" si="1536"/>
        <v>184</v>
      </c>
      <c r="XV93"/>
      <c r="XW93"/>
      <c r="XX93"/>
      <c r="XZ93" s="5">
        <f t="shared" si="1249"/>
        <v>92</v>
      </c>
      <c r="YA93" s="57">
        <v>0</v>
      </c>
      <c r="YB93" s="48" t="str">
        <f>IF(COUNTIF(YA2:YA92,YA93)&gt;0,"R","")</f>
        <v>R</v>
      </c>
      <c r="YC93" s="46">
        <f t="shared" si="1537"/>
        <v>2</v>
      </c>
      <c r="YD93" s="6">
        <f t="shared" si="1929"/>
        <v>33</v>
      </c>
      <c r="YE93" s="6">
        <f t="shared" si="1538"/>
        <v>-66</v>
      </c>
      <c r="YF93" s="7">
        <f t="shared" si="1539"/>
        <v>1213</v>
      </c>
      <c r="YG93"/>
      <c r="YH93"/>
      <c r="YI93"/>
      <c r="YK93" s="5">
        <f t="shared" si="1250"/>
        <v>92</v>
      </c>
      <c r="YL93" s="57">
        <v>19</v>
      </c>
      <c r="YM93" s="48" t="str">
        <f>IF(COUNTIF(YL2:YL92,YL93)&gt;0,"R","")</f>
        <v/>
      </c>
      <c r="YN93" s="46">
        <f t="shared" si="1540"/>
        <v>4</v>
      </c>
      <c r="YO93" s="6">
        <f t="shared" si="1930"/>
        <v>38</v>
      </c>
      <c r="YP93" s="6">
        <f t="shared" si="1541"/>
        <v>1216</v>
      </c>
      <c r="YQ93" s="7">
        <f t="shared" si="1542"/>
        <v>254</v>
      </c>
      <c r="YR93">
        <v>5</v>
      </c>
      <c r="YS93"/>
      <c r="YT93"/>
      <c r="YU93"/>
      <c r="YV93" s="5">
        <f t="shared" si="1251"/>
        <v>92</v>
      </c>
      <c r="YW93" s="57">
        <v>19</v>
      </c>
      <c r="YX93" s="48" t="str">
        <f>IF(COUNTIF(YW2:YW92,YW93)&gt;0,"R","")</f>
        <v>R</v>
      </c>
      <c r="YY93" s="46">
        <f t="shared" si="1543"/>
        <v>2</v>
      </c>
      <c r="YZ93" s="6">
        <f t="shared" si="1931"/>
        <v>34</v>
      </c>
      <c r="ZA93" s="6">
        <f t="shared" si="1544"/>
        <v>-68</v>
      </c>
      <c r="ZB93" s="7">
        <f t="shared" si="1545"/>
        <v>1444</v>
      </c>
      <c r="ZC93"/>
      <c r="ZD93"/>
      <c r="ZE93"/>
      <c r="ZG93" s="5">
        <f t="shared" si="1252"/>
        <v>92</v>
      </c>
      <c r="ZH93" s="57">
        <v>15</v>
      </c>
      <c r="ZI93" s="48" t="str">
        <f>IF(COUNTIF(ZH2:ZH92,ZH93)&gt;0,"R","")</f>
        <v>R</v>
      </c>
      <c r="ZJ93" s="46">
        <f t="shared" si="1546"/>
        <v>5</v>
      </c>
      <c r="ZK93" s="6">
        <f t="shared" si="1932"/>
        <v>41</v>
      </c>
      <c r="ZL93" s="6">
        <f t="shared" si="1547"/>
        <v>-205</v>
      </c>
      <c r="ZM93" s="7">
        <f t="shared" si="1548"/>
        <v>-2975</v>
      </c>
      <c r="ZN93"/>
      <c r="ZO93"/>
      <c r="ZP93"/>
      <c r="ZR93" s="5">
        <f t="shared" si="1253"/>
        <v>92</v>
      </c>
      <c r="ZS93" s="57">
        <v>19</v>
      </c>
      <c r="ZT93" s="48" t="str">
        <f>IF(COUNTIF(ZS2:ZS92,ZS93)&gt;0,"R","")</f>
        <v/>
      </c>
      <c r="ZU93" s="46">
        <f t="shared" si="1549"/>
        <v>3</v>
      </c>
      <c r="ZV93" s="6">
        <f t="shared" si="1933"/>
        <v>40</v>
      </c>
      <c r="ZW93" s="6">
        <f t="shared" si="1550"/>
        <v>1320</v>
      </c>
      <c r="ZX93" s="7">
        <f t="shared" si="1551"/>
        <v>1437</v>
      </c>
      <c r="ZY93">
        <v>18</v>
      </c>
      <c r="ZZ93"/>
      <c r="AAA93"/>
      <c r="AAC93" s="5">
        <f t="shared" si="1254"/>
        <v>92</v>
      </c>
      <c r="AAD93" s="57">
        <v>12</v>
      </c>
      <c r="AAE93" s="48" t="str">
        <f>IF(COUNTIF(AAD2:AAD92,AAD93)&gt;0,"R","")</f>
        <v>R</v>
      </c>
      <c r="AAF93" s="46">
        <f t="shared" si="1552"/>
        <v>3</v>
      </c>
      <c r="AAG93" s="6">
        <f t="shared" si="1934"/>
        <v>38</v>
      </c>
      <c r="AAH93" s="6">
        <f t="shared" si="1553"/>
        <v>-114</v>
      </c>
      <c r="AAI93" s="7">
        <f t="shared" si="1554"/>
        <v>-30</v>
      </c>
      <c r="AAJ93"/>
      <c r="AAK93"/>
      <c r="AAL93"/>
      <c r="AAN93" s="5">
        <f t="shared" si="1255"/>
        <v>92</v>
      </c>
      <c r="AAO93" s="57">
        <v>34</v>
      </c>
      <c r="AAP93" s="48" t="str">
        <f>IF(COUNTIF(AAO2:AAO92,AAO93)&gt;0,"R","")</f>
        <v>R</v>
      </c>
      <c r="AAQ93" s="46">
        <f t="shared" si="1555"/>
        <v>3</v>
      </c>
      <c r="AAR93" s="6">
        <f t="shared" si="1935"/>
        <v>39</v>
      </c>
      <c r="AAS93" s="6">
        <f t="shared" si="1556"/>
        <v>-117</v>
      </c>
      <c r="AAT93" s="7">
        <f t="shared" si="1557"/>
        <v>-296</v>
      </c>
      <c r="AAU93"/>
      <c r="AAV93"/>
      <c r="AAW93"/>
      <c r="AAY93" s="5">
        <f t="shared" si="1256"/>
        <v>92</v>
      </c>
      <c r="AAZ93" s="57">
        <v>3</v>
      </c>
      <c r="ABA93" s="48" t="str">
        <f>IF(COUNTIF(AAZ2:AAZ92,AAZ93)&gt;0,"R","")</f>
        <v>R</v>
      </c>
      <c r="ABB93" s="46">
        <f t="shared" si="1558"/>
        <v>4</v>
      </c>
      <c r="ABC93" s="6">
        <f t="shared" si="1936"/>
        <v>43</v>
      </c>
      <c r="ABD93" s="6">
        <f t="shared" si="1559"/>
        <v>-172</v>
      </c>
      <c r="ABE93" s="7">
        <f t="shared" si="1560"/>
        <v>-1882</v>
      </c>
      <c r="ABF93"/>
      <c r="ABG93"/>
      <c r="ABH93"/>
      <c r="ABJ93" s="5">
        <f t="shared" si="1257"/>
        <v>92</v>
      </c>
      <c r="ABK93" s="57">
        <v>11</v>
      </c>
      <c r="ABL93" s="48" t="str">
        <f>IF(COUNTIF(ABK2:ABK92,ABK93)&gt;0,"R","")</f>
        <v>R</v>
      </c>
      <c r="ABM93" s="46">
        <f t="shared" si="1561"/>
        <v>2</v>
      </c>
      <c r="ABN93" s="6">
        <f t="shared" si="1937"/>
        <v>33</v>
      </c>
      <c r="ABO93" s="6">
        <f t="shared" si="1562"/>
        <v>-66</v>
      </c>
      <c r="ABP93" s="7">
        <f t="shared" si="1563"/>
        <v>1686</v>
      </c>
      <c r="ABQ93"/>
      <c r="ABR93"/>
      <c r="ABS93"/>
      <c r="ABU93" s="5">
        <f t="shared" si="1258"/>
        <v>92</v>
      </c>
      <c r="ABV93" s="57">
        <v>18</v>
      </c>
      <c r="ABW93" s="48" t="str">
        <f>IF(COUNTIF(ABV2:ABV92,ABV93)&gt;0,"R","")</f>
        <v>R</v>
      </c>
      <c r="ABX93" s="46">
        <f t="shared" si="1564"/>
        <v>3</v>
      </c>
      <c r="ABY93" s="6">
        <f t="shared" si="1938"/>
        <v>38</v>
      </c>
      <c r="ABZ93" s="6">
        <f t="shared" si="1565"/>
        <v>-114</v>
      </c>
      <c r="ACA93" s="7">
        <f t="shared" si="1566"/>
        <v>228</v>
      </c>
      <c r="ACB93"/>
      <c r="ACC93"/>
      <c r="ACD93"/>
      <c r="ACF93" s="5">
        <f t="shared" si="1259"/>
        <v>92</v>
      </c>
      <c r="ACG93" s="57">
        <v>34</v>
      </c>
      <c r="ACH93" s="48" t="str">
        <f>IF(COUNTIF(ACG2:ACG92,ACG93)&gt;0,"R","")</f>
        <v>R</v>
      </c>
      <c r="ACI93" s="46">
        <f t="shared" si="1567"/>
        <v>1</v>
      </c>
      <c r="ACJ93" s="6">
        <f t="shared" si="1939"/>
        <v>35</v>
      </c>
      <c r="ACK93" s="6">
        <f t="shared" si="1568"/>
        <v>-35</v>
      </c>
      <c r="ACL93" s="7">
        <f t="shared" si="1569"/>
        <v>2781</v>
      </c>
      <c r="ACM93"/>
      <c r="ACN93"/>
      <c r="ACO93"/>
      <c r="ACQ93" s="5">
        <f t="shared" si="1260"/>
        <v>92</v>
      </c>
      <c r="ACR93" s="57">
        <v>26</v>
      </c>
      <c r="ACS93" s="48" t="str">
        <f>IF(COUNTIF(ACR2:ACR92,ACR93)&gt;0,"R","")</f>
        <v>R</v>
      </c>
      <c r="ACT93" s="46">
        <f t="shared" si="1570"/>
        <v>3</v>
      </c>
      <c r="ACU93" s="6">
        <f t="shared" si="1940"/>
        <v>36</v>
      </c>
      <c r="ACV93" s="6">
        <f t="shared" si="1571"/>
        <v>-108</v>
      </c>
      <c r="ACW93" s="7">
        <f t="shared" si="1572"/>
        <v>200</v>
      </c>
      <c r="ACX93"/>
      <c r="ACY93"/>
      <c r="ACZ93"/>
      <c r="ADB93" s="5">
        <f t="shared" si="1261"/>
        <v>92</v>
      </c>
      <c r="ADC93" s="57">
        <v>12</v>
      </c>
      <c r="ADD93" s="48" t="str">
        <f>IF(COUNTIF(ADC2:ADC92,ADC93)&gt;0,"R","")</f>
        <v>R</v>
      </c>
      <c r="ADE93" s="46">
        <f t="shared" si="1573"/>
        <v>2</v>
      </c>
      <c r="ADF93" s="6">
        <f t="shared" si="1941"/>
        <v>38</v>
      </c>
      <c r="ADG93" s="6">
        <f t="shared" si="1574"/>
        <v>-76</v>
      </c>
      <c r="ADH93" s="7">
        <f t="shared" si="1575"/>
        <v>1518</v>
      </c>
      <c r="ADI93"/>
      <c r="ADJ93"/>
      <c r="ADK93"/>
      <c r="ADM93" s="5">
        <f t="shared" si="1262"/>
        <v>92</v>
      </c>
      <c r="ADN93" s="57">
        <v>14</v>
      </c>
      <c r="ADO93" s="48" t="str">
        <f>IF(COUNTIF(ADN2:ADN92,ADN93)&gt;0,"R","")</f>
        <v>R</v>
      </c>
      <c r="ADP93" s="46">
        <f t="shared" si="1576"/>
        <v>3</v>
      </c>
      <c r="ADQ93" s="6">
        <f t="shared" si="1942"/>
        <v>35</v>
      </c>
      <c r="ADR93" s="6">
        <f t="shared" si="1577"/>
        <v>-105</v>
      </c>
      <c r="ADS93" s="7">
        <f t="shared" si="1578"/>
        <v>362</v>
      </c>
      <c r="ADT93"/>
      <c r="ADU93"/>
      <c r="ADV93"/>
      <c r="ADX93" s="5">
        <f t="shared" si="1263"/>
        <v>92</v>
      </c>
      <c r="ADY93" s="57">
        <v>18</v>
      </c>
      <c r="ADZ93" s="48" t="str">
        <f>IF(COUNTIF(ADY2:ADY92,ADY93)&gt;0,"R","")</f>
        <v>R</v>
      </c>
      <c r="AEA93" s="46">
        <f t="shared" si="1579"/>
        <v>4</v>
      </c>
      <c r="AEB93" s="6">
        <f t="shared" si="1943"/>
        <v>46</v>
      </c>
      <c r="AEC93" s="6">
        <f t="shared" si="1580"/>
        <v>-184</v>
      </c>
      <c r="AED93" s="7">
        <f t="shared" si="1581"/>
        <v>-2429</v>
      </c>
      <c r="AEE93"/>
      <c r="AEF93"/>
      <c r="AEG93"/>
      <c r="AEI93" s="5">
        <f t="shared" si="1264"/>
        <v>92</v>
      </c>
      <c r="AEJ93" s="57">
        <v>9</v>
      </c>
      <c r="AEK93" s="48" t="str">
        <f>IF(COUNTIF(AEJ2:AEJ92,AEJ93)&gt;0,"R","")</f>
        <v>R</v>
      </c>
      <c r="AEL93" s="46">
        <f t="shared" si="1582"/>
        <v>2</v>
      </c>
      <c r="AEM93" s="6">
        <f t="shared" si="1944"/>
        <v>30</v>
      </c>
      <c r="AEN93" s="6">
        <f t="shared" si="1583"/>
        <v>-60</v>
      </c>
      <c r="AEO93" s="7">
        <f t="shared" si="1584"/>
        <v>1241</v>
      </c>
      <c r="AEP93"/>
      <c r="AEQ93"/>
      <c r="AER93"/>
      <c r="AET93" s="5">
        <f t="shared" si="1265"/>
        <v>92</v>
      </c>
      <c r="AEU93" s="57">
        <v>22</v>
      </c>
      <c r="AEV93" s="48" t="str">
        <f>IF(COUNTIF(AEU2:AEU92,AEU93)&gt;0,"R","")</f>
        <v>R</v>
      </c>
      <c r="AEW93" s="46">
        <f t="shared" si="1585"/>
        <v>1</v>
      </c>
      <c r="AEX93" s="6">
        <f t="shared" si="1945"/>
        <v>38</v>
      </c>
      <c r="AEY93" s="6">
        <f t="shared" si="1586"/>
        <v>-38</v>
      </c>
      <c r="AEZ93" s="7">
        <f t="shared" si="1587"/>
        <v>1781</v>
      </c>
      <c r="AFA93"/>
      <c r="AFB93"/>
      <c r="AFC93"/>
      <c r="AFE93" s="5">
        <f t="shared" si="1266"/>
        <v>92</v>
      </c>
      <c r="AFF93" s="57">
        <v>5</v>
      </c>
      <c r="AFG93" s="48" t="str">
        <f>IF(COUNTIF(AFF2:AFF92,AFF93)&gt;0,"R","")</f>
        <v>R</v>
      </c>
      <c r="AFH93" s="46">
        <f t="shared" si="1588"/>
        <v>2</v>
      </c>
      <c r="AFI93" s="6">
        <f t="shared" si="1946"/>
        <v>36</v>
      </c>
      <c r="AFJ93" s="6">
        <f t="shared" si="1589"/>
        <v>-72</v>
      </c>
      <c r="AFK93" s="7">
        <f t="shared" si="1590"/>
        <v>1581</v>
      </c>
      <c r="AFL93"/>
      <c r="AFM93"/>
      <c r="AFN93"/>
      <c r="AFP93" s="5">
        <f t="shared" si="1267"/>
        <v>92</v>
      </c>
      <c r="AFQ93" s="57">
        <v>36</v>
      </c>
      <c r="AFR93" s="48" t="str">
        <f>IF(COUNTIF(AFQ2:AFQ92,AFQ93)&gt;0,"R","")</f>
        <v>R</v>
      </c>
      <c r="AFS93" s="46">
        <f t="shared" si="1591"/>
        <v>4</v>
      </c>
      <c r="AFT93" s="6">
        <f t="shared" si="1947"/>
        <v>42</v>
      </c>
      <c r="AFU93" s="6">
        <f t="shared" si="1592"/>
        <v>-168</v>
      </c>
      <c r="AFV93" s="7">
        <f t="shared" si="1593"/>
        <v>-1644</v>
      </c>
      <c r="AFW93"/>
      <c r="AFX93"/>
      <c r="AFY93"/>
      <c r="AGA93" s="5">
        <f t="shared" si="1268"/>
        <v>92</v>
      </c>
      <c r="AGB93" s="57">
        <v>15</v>
      </c>
      <c r="AGC93" s="48" t="str">
        <f>IF(COUNTIF(AGB2:AGB92,AGB93)&gt;0,"R","")</f>
        <v>R</v>
      </c>
      <c r="AGD93" s="46">
        <f t="shared" si="1594"/>
        <v>4</v>
      </c>
      <c r="AGE93" s="6">
        <f t="shared" si="1948"/>
        <v>33</v>
      </c>
      <c r="AGF93" s="6">
        <f t="shared" si="1595"/>
        <v>-132</v>
      </c>
      <c r="AGG93" s="7">
        <f t="shared" si="1596"/>
        <v>-1041</v>
      </c>
      <c r="AGH93"/>
      <c r="AGI93"/>
      <c r="AGJ93"/>
      <c r="AGL93" s="5">
        <f t="shared" si="1269"/>
        <v>92</v>
      </c>
      <c r="AGM93" s="57">
        <v>28</v>
      </c>
      <c r="AGN93" s="48" t="str">
        <f>IF(COUNTIF(AGM2:AGM92,AGM93)&gt;0,"R","")</f>
        <v>R</v>
      </c>
      <c r="AGO93" s="46">
        <f t="shared" si="1597"/>
        <v>2</v>
      </c>
      <c r="AGP93" s="6">
        <f t="shared" si="1949"/>
        <v>39</v>
      </c>
      <c r="AGQ93" s="6">
        <f t="shared" si="1598"/>
        <v>-78</v>
      </c>
      <c r="AGR93" s="7">
        <f t="shared" si="1599"/>
        <v>945</v>
      </c>
      <c r="AGS93"/>
      <c r="AGT93"/>
      <c r="AGU93"/>
      <c r="AGW93" s="5">
        <f t="shared" si="1270"/>
        <v>92</v>
      </c>
      <c r="AGX93" s="57">
        <v>11</v>
      </c>
      <c r="AGY93" s="48" t="str">
        <f>IF(COUNTIF(AGX2:AGX92,AGX93)&gt;0,"R","")</f>
        <v>R</v>
      </c>
      <c r="AGZ93" s="46">
        <f t="shared" si="1600"/>
        <v>4</v>
      </c>
      <c r="AHA93" s="6">
        <f t="shared" si="1950"/>
        <v>39</v>
      </c>
      <c r="AHB93" s="6">
        <f t="shared" si="1601"/>
        <v>-156</v>
      </c>
      <c r="AHC93" s="7">
        <f t="shared" si="1602"/>
        <v>-1102</v>
      </c>
      <c r="AHD93"/>
      <c r="AHE93"/>
      <c r="AHF93"/>
      <c r="AHH93" s="5">
        <f t="shared" si="1271"/>
        <v>92</v>
      </c>
      <c r="AHI93" s="57">
        <v>0</v>
      </c>
      <c r="AHJ93" s="48" t="str">
        <f>IF(COUNTIF(AHI2:AHI92,AHI93)&gt;0,"R","")</f>
        <v>R</v>
      </c>
      <c r="AHK93" s="46">
        <f t="shared" si="1603"/>
        <v>3</v>
      </c>
      <c r="AHL93" s="6">
        <f t="shared" si="1951"/>
        <v>34</v>
      </c>
      <c r="AHM93" s="6">
        <f t="shared" si="1604"/>
        <v>-102</v>
      </c>
      <c r="AHN93" s="7">
        <f t="shared" si="1605"/>
        <v>-121</v>
      </c>
      <c r="AHO93"/>
      <c r="AHP93"/>
      <c r="AHQ93"/>
      <c r="AHS93" s="5">
        <f t="shared" si="1272"/>
        <v>92</v>
      </c>
      <c r="AHT93" s="57">
        <v>31</v>
      </c>
      <c r="AHU93" s="48" t="str">
        <f>IF(COUNTIF(AHT2:AHT92,AHT93)&gt;0,"R","")</f>
        <v>R</v>
      </c>
      <c r="AHV93" s="46">
        <f t="shared" si="1606"/>
        <v>4</v>
      </c>
      <c r="AHW93" s="6">
        <f t="shared" si="1952"/>
        <v>38</v>
      </c>
      <c r="AHX93" s="6">
        <f t="shared" si="1607"/>
        <v>-152</v>
      </c>
      <c r="AHY93" s="7">
        <f t="shared" si="1608"/>
        <v>-1568</v>
      </c>
      <c r="AHZ93"/>
      <c r="AIA93"/>
      <c r="AIB93"/>
      <c r="AID93" s="5">
        <f t="shared" si="1273"/>
        <v>92</v>
      </c>
      <c r="AIE93" s="57">
        <v>24</v>
      </c>
      <c r="AIF93" s="48" t="str">
        <f>IF(COUNTIF(AIE2:AIE92,AIE93)&gt;0,"R","")</f>
        <v>R</v>
      </c>
      <c r="AIG93" s="46">
        <f t="shared" si="1609"/>
        <v>1</v>
      </c>
      <c r="AIH93" s="6">
        <f t="shared" si="1953"/>
        <v>35</v>
      </c>
      <c r="AII93" s="6">
        <f t="shared" si="1610"/>
        <v>-35</v>
      </c>
      <c r="AIJ93" s="7">
        <f t="shared" si="1611"/>
        <v>2878</v>
      </c>
      <c r="AIK93"/>
      <c r="AIL93"/>
      <c r="AIM93"/>
      <c r="AIO93" s="5">
        <f t="shared" si="1274"/>
        <v>92</v>
      </c>
      <c r="AIP93" s="57">
        <v>11</v>
      </c>
      <c r="AIQ93" s="48" t="str">
        <f>IF(COUNTIF(AIP2:AIP92,AIP93)&gt;0,"R","")</f>
        <v>R</v>
      </c>
      <c r="AIR93" s="46">
        <f t="shared" si="1612"/>
        <v>5</v>
      </c>
      <c r="AIS93" s="6">
        <f t="shared" si="1954"/>
        <v>41</v>
      </c>
      <c r="AIT93" s="6">
        <f t="shared" si="1613"/>
        <v>-205</v>
      </c>
      <c r="AIU93" s="7">
        <f t="shared" si="1614"/>
        <v>-2793</v>
      </c>
      <c r="AIV93"/>
      <c r="AIW93"/>
      <c r="AIX93"/>
      <c r="AIZ93" s="5">
        <f t="shared" si="1275"/>
        <v>92</v>
      </c>
      <c r="AJA93" s="57">
        <v>36</v>
      </c>
      <c r="AJB93" s="48" t="str">
        <f>IF(COUNTIF(AJA2:AJA92,AJA93)&gt;0,"R","")</f>
        <v/>
      </c>
      <c r="AJC93" s="46">
        <f t="shared" si="1615"/>
        <v>4</v>
      </c>
      <c r="AJD93" s="6">
        <f t="shared" si="1955"/>
        <v>45</v>
      </c>
      <c r="AJE93" s="6">
        <f t="shared" si="1616"/>
        <v>1440</v>
      </c>
      <c r="AJF93" s="7">
        <f t="shared" si="1617"/>
        <v>-755</v>
      </c>
      <c r="AJG93">
        <v>15</v>
      </c>
      <c r="AJH93"/>
      <c r="AJI93"/>
      <c r="AJK93" s="5">
        <f t="shared" si="1276"/>
        <v>92</v>
      </c>
      <c r="AJL93" s="57">
        <v>5</v>
      </c>
      <c r="AJM93" s="48" t="str">
        <f>IF(COUNTIF(AJL2:AJL92,AJL93)&gt;0,"R","")</f>
        <v>R</v>
      </c>
      <c r="AJN93" s="46">
        <f t="shared" si="1618"/>
        <v>2</v>
      </c>
      <c r="AJO93" s="6">
        <f t="shared" si="1956"/>
        <v>38</v>
      </c>
      <c r="AJP93" s="6">
        <f t="shared" si="1619"/>
        <v>-76</v>
      </c>
      <c r="AJQ93" s="7">
        <f t="shared" si="1620"/>
        <v>1601</v>
      </c>
      <c r="AJR93"/>
      <c r="AJS93"/>
      <c r="AJT93"/>
      <c r="AJV93" s="5">
        <f t="shared" si="1277"/>
        <v>92</v>
      </c>
      <c r="AJW93" s="57">
        <v>14</v>
      </c>
      <c r="AJX93" s="48" t="str">
        <f>IF(COUNTIF(AJW2:AJW92,AJW93)&gt;0,"R","")</f>
        <v>R</v>
      </c>
      <c r="AJY93" s="46">
        <f t="shared" si="1621"/>
        <v>5</v>
      </c>
      <c r="AJZ93" s="6">
        <f t="shared" si="1957"/>
        <v>43</v>
      </c>
      <c r="AKA93" s="6">
        <f t="shared" si="1622"/>
        <v>-215</v>
      </c>
      <c r="AKB93" s="7">
        <f t="shared" si="1623"/>
        <v>-3359</v>
      </c>
      <c r="AKC93"/>
      <c r="AKD93"/>
      <c r="AKE93"/>
      <c r="AKG93" s="5">
        <f t="shared" si="1278"/>
        <v>92</v>
      </c>
      <c r="AKH93" s="57">
        <v>23</v>
      </c>
      <c r="AKI93" s="48" t="str">
        <f>IF(COUNTIF(AKH2:AKH92,AKH93)&gt;0,"R","")</f>
        <v>R</v>
      </c>
      <c r="AKJ93" s="46">
        <f t="shared" si="1624"/>
        <v>5</v>
      </c>
      <c r="AKK93" s="6">
        <f t="shared" si="1958"/>
        <v>40</v>
      </c>
      <c r="AKL93" s="6">
        <f t="shared" si="1625"/>
        <v>-200</v>
      </c>
      <c r="AKM93" s="7">
        <f t="shared" si="1626"/>
        <v>-2614</v>
      </c>
      <c r="AKN93"/>
      <c r="AKO93"/>
      <c r="AKP93"/>
      <c r="AKR93" s="5">
        <f t="shared" si="1279"/>
        <v>92</v>
      </c>
      <c r="AKS93" s="57">
        <v>1</v>
      </c>
      <c r="AKT93" s="48" t="str">
        <f>IF(COUNTIF(AKS2:AKS92,AKS93)&gt;0,"R","")</f>
        <v>R</v>
      </c>
      <c r="AKU93" s="46">
        <f t="shared" si="1627"/>
        <v>2</v>
      </c>
      <c r="AKV93" s="6">
        <f t="shared" si="1959"/>
        <v>42</v>
      </c>
      <c r="AKW93" s="6">
        <f t="shared" si="1628"/>
        <v>-84</v>
      </c>
      <c r="AKX93" s="7">
        <f t="shared" si="1629"/>
        <v>438</v>
      </c>
      <c r="AKY93"/>
      <c r="AKZ93"/>
      <c r="ALA93"/>
      <c r="ALC93" s="5">
        <f t="shared" si="1280"/>
        <v>92</v>
      </c>
      <c r="ALD93" s="57">
        <v>8</v>
      </c>
      <c r="ALE93" s="48" t="str">
        <f>IF(COUNTIF(ALD2:ALD92,ALD93)&gt;0,"R","")</f>
        <v>R</v>
      </c>
      <c r="ALF93" s="46">
        <f t="shared" si="1630"/>
        <v>3</v>
      </c>
      <c r="ALG93" s="6">
        <f t="shared" si="1960"/>
        <v>35</v>
      </c>
      <c r="ALH93" s="6">
        <f t="shared" si="1631"/>
        <v>-105</v>
      </c>
      <c r="ALI93" s="7">
        <f t="shared" si="1632"/>
        <v>592</v>
      </c>
      <c r="ALJ93"/>
      <c r="ALK93"/>
      <c r="ALL93"/>
      <c r="ALN93" s="5">
        <f t="shared" si="1281"/>
        <v>92</v>
      </c>
      <c r="ALO93" s="57">
        <v>27</v>
      </c>
      <c r="ALP93" s="48" t="str">
        <f>IF(COUNTIF(ALO2:ALO92,ALO93)&gt;0,"R","")</f>
        <v>R</v>
      </c>
      <c r="ALQ93" s="46">
        <f t="shared" si="1633"/>
        <v>4</v>
      </c>
      <c r="ALR93" s="6">
        <f t="shared" si="1961"/>
        <v>36</v>
      </c>
      <c r="ALS93" s="6">
        <f t="shared" si="1634"/>
        <v>-144</v>
      </c>
      <c r="ALT93" s="7">
        <f t="shared" si="1635"/>
        <v>-747</v>
      </c>
      <c r="ALU93"/>
      <c r="ALV93"/>
      <c r="ALW93"/>
      <c r="ALY93" s="5">
        <f t="shared" si="1282"/>
        <v>92</v>
      </c>
      <c r="ALZ93" s="57">
        <v>26</v>
      </c>
      <c r="AMA93" s="48" t="str">
        <f>IF(COUNTIF(ALZ2:ALZ92,ALZ93)&gt;0,"R","")</f>
        <v>R</v>
      </c>
      <c r="AMB93" s="46">
        <f t="shared" si="1636"/>
        <v>1</v>
      </c>
      <c r="AMC93" s="6">
        <f t="shared" si="1962"/>
        <v>34</v>
      </c>
      <c r="AMD93" s="6">
        <f t="shared" si="1637"/>
        <v>-34</v>
      </c>
      <c r="AME93" s="7">
        <f t="shared" si="1638"/>
        <v>2430</v>
      </c>
      <c r="AMF93"/>
      <c r="AMG93"/>
      <c r="AMH93"/>
      <c r="AMJ93" s="5">
        <f t="shared" si="1283"/>
        <v>92</v>
      </c>
      <c r="AMK93" s="57">
        <v>26</v>
      </c>
      <c r="AML93" s="48" t="str">
        <f>IF(COUNTIF(AMK2:AMK92,AMK93)&gt;0,"R","")</f>
        <v>R</v>
      </c>
      <c r="AMM93" s="46">
        <f t="shared" si="1639"/>
        <v>2</v>
      </c>
      <c r="AMN93" s="6">
        <f t="shared" si="1963"/>
        <v>37</v>
      </c>
      <c r="AMO93" s="6">
        <f t="shared" si="1640"/>
        <v>-74</v>
      </c>
      <c r="AMP93" s="7">
        <f t="shared" si="1641"/>
        <v>872</v>
      </c>
      <c r="AMQ93"/>
      <c r="AMR93"/>
      <c r="AMS93"/>
      <c r="AMU93" s="5">
        <f t="shared" si="1284"/>
        <v>92</v>
      </c>
      <c r="AMV93" s="57">
        <v>28</v>
      </c>
      <c r="AMW93" s="48" t="str">
        <f>IF(COUNTIF(AMV2:AMV92,AMV93)&gt;0,"R","")</f>
        <v>R</v>
      </c>
      <c r="AMX93" s="46">
        <f t="shared" si="1642"/>
        <v>2</v>
      </c>
      <c r="AMY93" s="6">
        <f t="shared" si="1964"/>
        <v>34</v>
      </c>
      <c r="AMZ93" s="6">
        <f t="shared" si="1643"/>
        <v>-68</v>
      </c>
      <c r="ANA93" s="7">
        <f t="shared" si="1644"/>
        <v>1652</v>
      </c>
      <c r="ANB93"/>
      <c r="ANC93"/>
      <c r="AND93"/>
      <c r="ANF93" s="5">
        <f t="shared" si="1285"/>
        <v>92</v>
      </c>
      <c r="ANG93" s="57">
        <v>35</v>
      </c>
      <c r="ANH93" s="48" t="str">
        <f>IF(COUNTIF(ANG2:ANG92,ANG93)&gt;0,"R","")</f>
        <v>R</v>
      </c>
      <c r="ANI93" s="46">
        <f t="shared" si="1645"/>
        <v>3</v>
      </c>
      <c r="ANJ93" s="6">
        <f t="shared" si="1965"/>
        <v>35</v>
      </c>
      <c r="ANK93" s="6">
        <f t="shared" si="1646"/>
        <v>-105</v>
      </c>
      <c r="ANL93" s="7">
        <f t="shared" si="1647"/>
        <v>403</v>
      </c>
      <c r="ANM93"/>
      <c r="ANN93"/>
      <c r="ANO93"/>
      <c r="ANQ93" s="5">
        <f t="shared" si="1286"/>
        <v>92</v>
      </c>
      <c r="ANR93" s="57">
        <v>31</v>
      </c>
      <c r="ANS93" s="48" t="str">
        <f>IF(COUNTIF(ANR2:ANR92,ANR93)&gt;0,"R","")</f>
        <v>R</v>
      </c>
      <c r="ANT93" s="46">
        <f t="shared" si="1648"/>
        <v>2</v>
      </c>
      <c r="ANU93" s="6">
        <f t="shared" si="1966"/>
        <v>34</v>
      </c>
      <c r="ANV93" s="6">
        <f t="shared" si="1649"/>
        <v>-68</v>
      </c>
      <c r="ANW93" s="7">
        <f t="shared" si="1650"/>
        <v>81</v>
      </c>
      <c r="ANX93"/>
      <c r="ANY93"/>
      <c r="ANZ93"/>
      <c r="AOB93" s="5">
        <f t="shared" si="1287"/>
        <v>92</v>
      </c>
      <c r="AOC93" s="57">
        <v>10</v>
      </c>
      <c r="AOD93" s="48" t="str">
        <f>IF(COUNTIF(AOC2:AOC92,AOC93)&gt;0,"R","")</f>
        <v>R</v>
      </c>
      <c r="AOE93" s="46">
        <f t="shared" si="1651"/>
        <v>2</v>
      </c>
      <c r="AOF93" s="6">
        <f t="shared" si="1967"/>
        <v>44</v>
      </c>
      <c r="AOG93" s="6">
        <f t="shared" si="1652"/>
        <v>-88</v>
      </c>
      <c r="AOH93" s="7">
        <f t="shared" si="1653"/>
        <v>645</v>
      </c>
      <c r="AOI93"/>
      <c r="AOJ93"/>
      <c r="AOK93"/>
      <c r="AOM93" s="5">
        <f t="shared" si="1288"/>
        <v>92</v>
      </c>
      <c r="AON93" s="57">
        <v>21</v>
      </c>
      <c r="AOO93" s="48" t="str">
        <f>IF(COUNTIF(AON2:AON92,AON93)&gt;0,"R","")</f>
        <v>R</v>
      </c>
      <c r="AOP93" s="46">
        <f t="shared" si="1654"/>
        <v>3</v>
      </c>
      <c r="AOQ93" s="6">
        <f t="shared" si="1968"/>
        <v>39</v>
      </c>
      <c r="AOR93" s="6">
        <f t="shared" si="1655"/>
        <v>-117</v>
      </c>
      <c r="AOS93" s="7">
        <f t="shared" si="1656"/>
        <v>128</v>
      </c>
      <c r="AOT93"/>
      <c r="AOU93"/>
      <c r="AOV93"/>
      <c r="AOX93" s="5">
        <f t="shared" si="1289"/>
        <v>92</v>
      </c>
      <c r="AOY93" s="57">
        <v>5</v>
      </c>
      <c r="AOZ93" s="48" t="str">
        <f>IF(COUNTIF(AOY2:AOY92,AOY93)&gt;0,"R","")</f>
        <v>R</v>
      </c>
      <c r="APA93" s="46">
        <f t="shared" si="1657"/>
        <v>4</v>
      </c>
      <c r="APB93" s="6">
        <f t="shared" si="1969"/>
        <v>45</v>
      </c>
      <c r="APC93" s="6">
        <f t="shared" si="1658"/>
        <v>-180</v>
      </c>
      <c r="APD93" s="7">
        <f t="shared" si="1659"/>
        <v>-2533</v>
      </c>
      <c r="APE93"/>
      <c r="APF93"/>
      <c r="APG93"/>
      <c r="API93" s="5">
        <f t="shared" si="1290"/>
        <v>92</v>
      </c>
      <c r="APJ93" s="57">
        <v>26</v>
      </c>
      <c r="APK93" s="48" t="str">
        <f>IF(COUNTIF(APJ2:APJ92,APJ93)&gt;0,"R","")</f>
        <v>R</v>
      </c>
      <c r="APL93" s="46">
        <f t="shared" si="1660"/>
        <v>1</v>
      </c>
      <c r="APM93" s="6">
        <f t="shared" si="1970"/>
        <v>36</v>
      </c>
      <c r="APN93" s="6">
        <f t="shared" si="1661"/>
        <v>-36</v>
      </c>
      <c r="APO93" s="7">
        <f t="shared" si="1662"/>
        <v>1916</v>
      </c>
      <c r="APP93"/>
      <c r="APQ93"/>
      <c r="APR93"/>
      <c r="APT93" s="5">
        <f t="shared" si="1291"/>
        <v>92</v>
      </c>
      <c r="APU93" s="57">
        <v>6</v>
      </c>
      <c r="APV93" s="48" t="str">
        <f>IF(COUNTIF(APU2:APU92,APU93)&gt;0,"R","")</f>
        <v>R</v>
      </c>
      <c r="APW93" s="46">
        <f t="shared" si="1663"/>
        <v>4</v>
      </c>
      <c r="APX93" s="6">
        <f t="shared" si="1971"/>
        <v>37</v>
      </c>
      <c r="APY93" s="6">
        <f t="shared" si="1664"/>
        <v>-148</v>
      </c>
      <c r="APZ93" s="7">
        <f t="shared" si="1665"/>
        <v>-1112</v>
      </c>
      <c r="AQA93"/>
      <c r="AQB93"/>
      <c r="AQC93"/>
      <c r="AQE93" s="5">
        <f t="shared" si="1292"/>
        <v>92</v>
      </c>
      <c r="AQF93" s="57">
        <v>14</v>
      </c>
      <c r="AQG93" s="48" t="str">
        <f>IF(COUNTIF(AQF2:AQF92,AQF93)&gt;0,"R","")</f>
        <v>R</v>
      </c>
      <c r="AQH93" s="46">
        <f t="shared" si="1666"/>
        <v>3</v>
      </c>
      <c r="AQI93" s="6">
        <f t="shared" si="1972"/>
        <v>37</v>
      </c>
      <c r="AQJ93" s="6">
        <f t="shared" si="1667"/>
        <v>-111</v>
      </c>
      <c r="AQK93" s="7">
        <f t="shared" si="1668"/>
        <v>-302</v>
      </c>
      <c r="AQL93"/>
      <c r="AQM93"/>
      <c r="AQN93"/>
      <c r="AQP93" s="5">
        <f t="shared" si="1293"/>
        <v>92</v>
      </c>
      <c r="AQQ93" s="57">
        <v>0</v>
      </c>
      <c r="AQR93" s="48" t="str">
        <f>IF(COUNTIF(AQQ2:AQQ92,AQQ93)&gt;0,"R","")</f>
        <v>R</v>
      </c>
      <c r="AQS93" s="46">
        <f t="shared" si="1669"/>
        <v>6</v>
      </c>
      <c r="AQT93" s="6">
        <f t="shared" si="1973"/>
        <v>45</v>
      </c>
      <c r="AQU93" s="6">
        <f t="shared" si="1670"/>
        <v>-270</v>
      </c>
      <c r="AQV93" s="7">
        <f t="shared" si="1671"/>
        <v>-4767</v>
      </c>
      <c r="AQW93"/>
      <c r="AQX93"/>
      <c r="AQY93"/>
      <c r="ARA93" s="5">
        <f t="shared" si="1294"/>
        <v>92</v>
      </c>
      <c r="ARB93" s="57">
        <v>36</v>
      </c>
      <c r="ARC93" s="48" t="str">
        <f>IF(COUNTIF(ARB2:ARB92,ARB93)&gt;0,"R","")</f>
        <v>R</v>
      </c>
      <c r="ARD93" s="46">
        <f t="shared" si="1672"/>
        <v>5</v>
      </c>
      <c r="ARE93" s="6">
        <f t="shared" si="1974"/>
        <v>44</v>
      </c>
      <c r="ARF93" s="6">
        <f t="shared" si="1673"/>
        <v>-220</v>
      </c>
      <c r="ARG93" s="7">
        <f t="shared" si="1674"/>
        <v>-3337</v>
      </c>
      <c r="ARH93"/>
      <c r="ARI93"/>
      <c r="ARJ93"/>
      <c r="ARL93" s="5">
        <f t="shared" si="1295"/>
        <v>92</v>
      </c>
      <c r="ARM93" s="57">
        <v>3</v>
      </c>
      <c r="ARN93" s="48" t="str">
        <f>IF(COUNTIF(ARM2:ARM92,ARM93)&gt;0,"R","")</f>
        <v>R</v>
      </c>
      <c r="ARO93" s="46">
        <f t="shared" si="1675"/>
        <v>2</v>
      </c>
      <c r="ARP93" s="6">
        <f t="shared" si="1975"/>
        <v>38</v>
      </c>
      <c r="ARQ93" s="6">
        <f t="shared" si="1676"/>
        <v>-76</v>
      </c>
      <c r="ARR93" s="7">
        <f t="shared" si="1677"/>
        <v>1002</v>
      </c>
      <c r="ARS93"/>
      <c r="ART93"/>
      <c r="ARU93"/>
      <c r="ARW93" s="5">
        <f t="shared" si="1296"/>
        <v>92</v>
      </c>
      <c r="ARX93" s="57">
        <v>25</v>
      </c>
      <c r="ARY93" s="48" t="str">
        <f>IF(COUNTIF(ARX2:ARX92,ARX93)&gt;0,"R","")</f>
        <v>R</v>
      </c>
      <c r="ARZ93" s="46">
        <f t="shared" si="1678"/>
        <v>2</v>
      </c>
      <c r="ASA93" s="6">
        <f t="shared" si="1976"/>
        <v>35</v>
      </c>
      <c r="ASB93" s="6">
        <f t="shared" si="1679"/>
        <v>-70</v>
      </c>
      <c r="ASC93" s="7">
        <f t="shared" si="1680"/>
        <v>1636</v>
      </c>
      <c r="ASD93"/>
      <c r="ASE93"/>
      <c r="ASF93"/>
      <c r="ASH93" s="5">
        <f t="shared" si="1297"/>
        <v>92</v>
      </c>
      <c r="ASI93" s="57">
        <v>1</v>
      </c>
      <c r="ASJ93" s="48" t="str">
        <f>IF(COUNTIF(ASI2:ASI92,ASI93)&gt;0,"R","")</f>
        <v>R</v>
      </c>
      <c r="ASK93" s="46">
        <f t="shared" si="1681"/>
        <v>4</v>
      </c>
      <c r="ASL93" s="6">
        <f t="shared" si="1977"/>
        <v>40</v>
      </c>
      <c r="ASM93" s="6">
        <f t="shared" si="1682"/>
        <v>-160</v>
      </c>
      <c r="ASN93" s="7">
        <f t="shared" si="1683"/>
        <v>-1401</v>
      </c>
      <c r="ASO93"/>
      <c r="ASP93"/>
      <c r="ASQ93"/>
      <c r="ASS93" s="5">
        <f t="shared" si="1298"/>
        <v>92</v>
      </c>
      <c r="AST93" s="57">
        <v>21</v>
      </c>
      <c r="ASU93" s="48" t="str">
        <f>IF(COUNTIF(AST2:AST92,AST93)&gt;0,"R","")</f>
        <v>R</v>
      </c>
      <c r="ASV93" s="46">
        <f t="shared" si="1684"/>
        <v>2</v>
      </c>
      <c r="ASW93" s="6">
        <f t="shared" si="1978"/>
        <v>39</v>
      </c>
      <c r="ASX93" s="6">
        <f t="shared" si="1685"/>
        <v>-78</v>
      </c>
      <c r="ASY93" s="7">
        <f t="shared" si="1686"/>
        <v>825</v>
      </c>
      <c r="ASZ93"/>
      <c r="ATA93"/>
      <c r="ATB93"/>
      <c r="ATD93" s="5">
        <f t="shared" si="1299"/>
        <v>92</v>
      </c>
      <c r="ATE93" s="57">
        <v>13</v>
      </c>
      <c r="ATF93" s="48" t="str">
        <f>IF(COUNTIF(ATE2:ATE92,ATE93)&gt;0,"R","")</f>
        <v>R</v>
      </c>
      <c r="ATG93" s="46">
        <f t="shared" si="1687"/>
        <v>3</v>
      </c>
      <c r="ATH93" s="6">
        <f t="shared" si="1979"/>
        <v>41</v>
      </c>
      <c r="ATI93" s="6">
        <f t="shared" si="1688"/>
        <v>-123</v>
      </c>
      <c r="ATJ93" s="7">
        <f t="shared" si="1689"/>
        <v>-344</v>
      </c>
      <c r="ATK93"/>
      <c r="ATL93"/>
      <c r="ATM93"/>
      <c r="ATO93" s="5">
        <f t="shared" si="1300"/>
        <v>92</v>
      </c>
      <c r="ATP93" s="57">
        <v>23</v>
      </c>
      <c r="ATQ93" s="48" t="str">
        <f>IF(COUNTIF(ATP2:ATP92,ATP93)&gt;0,"R","")</f>
        <v>R</v>
      </c>
      <c r="ATR93" s="46">
        <f t="shared" si="1690"/>
        <v>2</v>
      </c>
      <c r="ATS93" s="6">
        <f t="shared" si="1980"/>
        <v>38</v>
      </c>
      <c r="ATT93" s="6">
        <f t="shared" si="1691"/>
        <v>-76</v>
      </c>
      <c r="ATU93" s="7">
        <f t="shared" si="1692"/>
        <v>1496</v>
      </c>
      <c r="ATV93"/>
      <c r="ATW93"/>
      <c r="ATX93"/>
      <c r="ATZ93" s="5">
        <f t="shared" si="1301"/>
        <v>92</v>
      </c>
      <c r="AUA93" s="57">
        <v>13</v>
      </c>
      <c r="AUB93" s="48" t="str">
        <f>IF(COUNTIF(AUA2:AUA92,AUA93)&gt;0,"R","")</f>
        <v>R</v>
      </c>
      <c r="AUC93" s="46">
        <f t="shared" si="1693"/>
        <v>0</v>
      </c>
      <c r="AUD93" s="6">
        <f t="shared" si="1981"/>
        <v>29</v>
      </c>
      <c r="AUE93" s="6">
        <f t="shared" si="1694"/>
        <v>0</v>
      </c>
      <c r="AUF93" s="7">
        <f t="shared" si="1695"/>
        <v>3197</v>
      </c>
      <c r="AUG93"/>
      <c r="AUH93"/>
      <c r="AUI93"/>
      <c r="AUK93" s="5">
        <f t="shared" si="1302"/>
        <v>92</v>
      </c>
      <c r="AUL93" s="57">
        <v>21</v>
      </c>
      <c r="AUM93" s="48" t="str">
        <f>IF(COUNTIF(AUL2:AUL92,AUL93)&gt;0,"R","")</f>
        <v>R</v>
      </c>
      <c r="AUN93" s="46">
        <f t="shared" si="1696"/>
        <v>4</v>
      </c>
      <c r="AUO93" s="6">
        <f t="shared" si="1982"/>
        <v>43</v>
      </c>
      <c r="AUP93" s="6">
        <f t="shared" si="1697"/>
        <v>-172</v>
      </c>
      <c r="AUQ93" s="7">
        <f t="shared" si="1698"/>
        <v>-2855</v>
      </c>
      <c r="AUR93"/>
      <c r="AUS93"/>
      <c r="AUT93"/>
      <c r="AUV93" s="5">
        <f t="shared" si="1303"/>
        <v>92</v>
      </c>
      <c r="AUW93" s="57">
        <v>20</v>
      </c>
      <c r="AUX93" s="48" t="str">
        <f>IF(COUNTIF(AUW2:AUW92,AUW93)&gt;0,"R","")</f>
        <v>R</v>
      </c>
      <c r="AUY93" s="46">
        <f t="shared" si="1699"/>
        <v>2</v>
      </c>
      <c r="AUZ93" s="6">
        <f t="shared" si="1983"/>
        <v>33</v>
      </c>
      <c r="AVA93" s="6">
        <f t="shared" si="1700"/>
        <v>-66</v>
      </c>
      <c r="AVB93" s="7">
        <f t="shared" si="1701"/>
        <v>1427</v>
      </c>
      <c r="AVC93"/>
      <c r="AVD93"/>
      <c r="AVE93"/>
      <c r="AVG93" s="5">
        <f t="shared" si="1304"/>
        <v>92</v>
      </c>
      <c r="AVH93" s="57">
        <v>20</v>
      </c>
      <c r="AVI93" s="48" t="str">
        <f>IF(COUNTIF(AVH2:AVH92,AVH93)&gt;0,"R","")</f>
        <v>R</v>
      </c>
      <c r="AVJ93" s="46">
        <f t="shared" si="1702"/>
        <v>2</v>
      </c>
      <c r="AVK93" s="6">
        <f t="shared" si="1984"/>
        <v>42</v>
      </c>
      <c r="AVL93" s="6">
        <f t="shared" si="1703"/>
        <v>-84</v>
      </c>
      <c r="AVM93" s="7">
        <f t="shared" si="1704"/>
        <v>-18</v>
      </c>
      <c r="AVN93"/>
      <c r="AVO93"/>
      <c r="AVP93"/>
      <c r="AVR93" s="5">
        <f t="shared" si="1305"/>
        <v>92</v>
      </c>
      <c r="AVS93" s="57">
        <v>26</v>
      </c>
      <c r="AVT93" s="48" t="str">
        <f>IF(COUNTIF(AVS2:AVS92,AVS93)&gt;0,"R","")</f>
        <v>R</v>
      </c>
      <c r="AVU93" s="46">
        <f t="shared" si="1705"/>
        <v>1</v>
      </c>
      <c r="AVV93" s="6">
        <f t="shared" si="1985"/>
        <v>38</v>
      </c>
      <c r="AVW93" s="6">
        <f t="shared" si="1706"/>
        <v>-38</v>
      </c>
      <c r="AVX93" s="7">
        <f t="shared" si="1707"/>
        <v>1608</v>
      </c>
      <c r="AVY93"/>
      <c r="AVZ93"/>
      <c r="AWA93"/>
      <c r="AWC93" s="5">
        <f t="shared" si="1306"/>
        <v>92</v>
      </c>
      <c r="AWD93" s="57">
        <v>30</v>
      </c>
      <c r="AWE93" s="48" t="str">
        <f>IF(COUNTIF(AWD2:AWD92,AWD93)&gt;0,"R","")</f>
        <v>R</v>
      </c>
      <c r="AWF93" s="46">
        <f t="shared" si="1708"/>
        <v>4</v>
      </c>
      <c r="AWG93" s="6">
        <f t="shared" si="1986"/>
        <v>36</v>
      </c>
      <c r="AWH93" s="6">
        <f t="shared" si="1709"/>
        <v>-144</v>
      </c>
      <c r="AWI93" s="7">
        <f t="shared" si="1710"/>
        <v>-909</v>
      </c>
      <c r="AWJ93"/>
      <c r="AWK93"/>
      <c r="AWL93"/>
      <c r="AWN93" s="5">
        <f t="shared" si="1307"/>
        <v>92</v>
      </c>
      <c r="AWO93" s="57">
        <v>35</v>
      </c>
      <c r="AWP93" s="48" t="str">
        <f>IF(COUNTIF(AWO2:AWO92,AWO93)&gt;0,"R","")</f>
        <v>R</v>
      </c>
      <c r="AWQ93" s="46">
        <f t="shared" si="1711"/>
        <v>2</v>
      </c>
      <c r="AWR93" s="6">
        <f t="shared" si="1987"/>
        <v>39</v>
      </c>
      <c r="AWS93" s="6">
        <f t="shared" si="1712"/>
        <v>-78</v>
      </c>
      <c r="AWT93" s="7">
        <f t="shared" si="1713"/>
        <v>650</v>
      </c>
      <c r="AWU93"/>
      <c r="AWV93"/>
      <c r="AWW93"/>
      <c r="AWY93" s="5">
        <f t="shared" si="1308"/>
        <v>92</v>
      </c>
      <c r="AWZ93" s="57">
        <v>6</v>
      </c>
      <c r="AXA93" s="48" t="str">
        <f>IF(COUNTIF(AWZ2:AWZ92,AWZ93)&gt;0,"R","")</f>
        <v>R</v>
      </c>
      <c r="AXB93" s="46">
        <f t="shared" si="1714"/>
        <v>0</v>
      </c>
      <c r="AXC93" s="6">
        <f t="shared" si="1988"/>
        <v>31</v>
      </c>
      <c r="AXD93" s="6">
        <f t="shared" si="1715"/>
        <v>0</v>
      </c>
      <c r="AXE93" s="7">
        <f t="shared" si="1716"/>
        <v>2834</v>
      </c>
      <c r="AXF93"/>
      <c r="AXG93"/>
      <c r="AXH93"/>
      <c r="AXJ93" s="5">
        <f t="shared" si="1309"/>
        <v>92</v>
      </c>
      <c r="AXK93" s="57">
        <v>27</v>
      </c>
      <c r="AXL93" s="48" t="str">
        <f>IF(COUNTIF(AXK2:AXK92,AXK93)&gt;0,"R","")</f>
        <v>R</v>
      </c>
      <c r="AXM93" s="46">
        <f t="shared" si="1717"/>
        <v>3</v>
      </c>
      <c r="AXN93" s="6">
        <f t="shared" si="1989"/>
        <v>39</v>
      </c>
      <c r="AXO93" s="6">
        <f t="shared" si="1718"/>
        <v>-117</v>
      </c>
      <c r="AXP93" s="7">
        <f t="shared" si="1719"/>
        <v>-7</v>
      </c>
      <c r="AXQ93"/>
      <c r="AXR93"/>
      <c r="AXS93"/>
      <c r="AXU93" s="5">
        <f t="shared" si="1310"/>
        <v>92</v>
      </c>
      <c r="AXV93" s="57">
        <v>12</v>
      </c>
      <c r="AXW93" s="48" t="str">
        <f>IF(COUNTIF(AXV2:AXV92,AXV93)&gt;0,"R","")</f>
        <v>R</v>
      </c>
      <c r="AXX93" s="46">
        <f t="shared" si="1720"/>
        <v>4</v>
      </c>
      <c r="AXY93" s="6">
        <f t="shared" si="1990"/>
        <v>36</v>
      </c>
      <c r="AXZ93" s="6">
        <f t="shared" si="1721"/>
        <v>-144</v>
      </c>
      <c r="AYA93" s="7">
        <f t="shared" si="1722"/>
        <v>-713</v>
      </c>
      <c r="AYB93"/>
      <c r="AYC93"/>
      <c r="AYD93"/>
      <c r="AYF93" s="5">
        <f t="shared" si="1311"/>
        <v>92</v>
      </c>
      <c r="AYG93" s="57">
        <v>8</v>
      </c>
      <c r="AYH93" s="48" t="str">
        <f>IF(COUNTIF(AYG2:AYG92,AYG93)&gt;0,"R","")</f>
        <v>R</v>
      </c>
      <c r="AYI93" s="46">
        <f t="shared" si="1723"/>
        <v>2</v>
      </c>
      <c r="AYJ93" s="6">
        <f t="shared" si="1991"/>
        <v>34</v>
      </c>
      <c r="AYK93" s="6">
        <f t="shared" si="1724"/>
        <v>-68</v>
      </c>
      <c r="AYL93" s="7">
        <f t="shared" si="1725"/>
        <v>1403</v>
      </c>
      <c r="AYM93"/>
      <c r="AYN93"/>
      <c r="AYO93"/>
      <c r="AYQ93" s="5">
        <f t="shared" si="1312"/>
        <v>92</v>
      </c>
      <c r="AYR93" s="57">
        <v>20</v>
      </c>
      <c r="AYS93" s="48" t="str">
        <f>IF(COUNTIF(AYR2:AYR92,AYR93)&gt;0,"R","")</f>
        <v>R</v>
      </c>
      <c r="AYT93" s="46">
        <f t="shared" si="1726"/>
        <v>3</v>
      </c>
      <c r="AYU93" s="6">
        <f t="shared" si="1992"/>
        <v>38</v>
      </c>
      <c r="AYV93" s="6">
        <f t="shared" si="1727"/>
        <v>-114</v>
      </c>
      <c r="AYW93" s="7">
        <f t="shared" si="1728"/>
        <v>236</v>
      </c>
      <c r="AYX93"/>
      <c r="AYY93"/>
      <c r="AYZ93"/>
      <c r="AZB93" s="5">
        <f t="shared" si="1313"/>
        <v>92</v>
      </c>
      <c r="AZC93" s="57">
        <v>7</v>
      </c>
      <c r="AZD93" s="48" t="str">
        <f>IF(COUNTIF(AZC2:AZC92,AZC93)&gt;0,"R","")</f>
        <v>R</v>
      </c>
      <c r="AZE93" s="46">
        <f t="shared" si="1729"/>
        <v>2</v>
      </c>
      <c r="AZF93" s="6">
        <f t="shared" si="1993"/>
        <v>35</v>
      </c>
      <c r="AZG93" s="6">
        <f t="shared" si="1730"/>
        <v>-70</v>
      </c>
      <c r="AZH93" s="7">
        <f t="shared" si="1731"/>
        <v>176</v>
      </c>
      <c r="AZI93"/>
      <c r="AZJ93"/>
      <c r="AZK93"/>
      <c r="AZM93" s="5">
        <f t="shared" si="1314"/>
        <v>92</v>
      </c>
      <c r="AZN93" s="57">
        <v>17</v>
      </c>
      <c r="AZO93" s="48" t="str">
        <f>IF(COUNTIF(AZN2:AZN92,AZN93)&gt;0,"R","")</f>
        <v>R</v>
      </c>
      <c r="AZP93" s="46">
        <f t="shared" si="1732"/>
        <v>0</v>
      </c>
      <c r="AZQ93" s="6">
        <f t="shared" si="1994"/>
        <v>32</v>
      </c>
      <c r="AZR93" s="6">
        <f t="shared" si="1733"/>
        <v>0</v>
      </c>
      <c r="AZS93" s="7">
        <f t="shared" si="1734"/>
        <v>3076</v>
      </c>
      <c r="AZT93"/>
      <c r="AZU93"/>
      <c r="AZV93"/>
      <c r="AZX93" s="5">
        <f t="shared" si="1315"/>
        <v>92</v>
      </c>
      <c r="AZY93" s="57">
        <v>1</v>
      </c>
      <c r="AZZ93" s="48" t="str">
        <f>IF(COUNTIF(AZY2:AZY92,AZY93)&gt;0,"R","")</f>
        <v/>
      </c>
      <c r="BAA93" s="46">
        <f t="shared" si="1735"/>
        <v>7</v>
      </c>
      <c r="BAB93" s="6">
        <f t="shared" si="1995"/>
        <v>42</v>
      </c>
      <c r="BAC93" s="6">
        <f t="shared" si="1736"/>
        <v>1218</v>
      </c>
      <c r="BAD93" s="7">
        <f t="shared" si="1737"/>
        <v>-3802</v>
      </c>
      <c r="BAE93">
        <v>21</v>
      </c>
      <c r="BAF93"/>
      <c r="BAG93"/>
      <c r="BAI93" s="5">
        <f t="shared" si="1316"/>
        <v>92</v>
      </c>
      <c r="BAJ93" s="57">
        <v>33</v>
      </c>
      <c r="BAK93" s="48" t="str">
        <f>IF(COUNTIF(BAJ2:BAJ92,BAJ93)&gt;0,"R","")</f>
        <v>R</v>
      </c>
      <c r="BAL93" s="46">
        <f t="shared" si="1738"/>
        <v>3</v>
      </c>
      <c r="BAM93" s="6">
        <f t="shared" si="1996"/>
        <v>39</v>
      </c>
      <c r="BAN93" s="6">
        <f t="shared" si="1739"/>
        <v>-117</v>
      </c>
      <c r="BAO93" s="7">
        <f t="shared" si="1740"/>
        <v>-516</v>
      </c>
      <c r="BAP93"/>
      <c r="BAQ93"/>
      <c r="BAR93"/>
      <c r="BAT93" s="5">
        <f t="shared" si="1317"/>
        <v>92</v>
      </c>
      <c r="BAU93" s="57">
        <v>26</v>
      </c>
      <c r="BAV93" s="48" t="str">
        <f>IF(COUNTIF(BAU2:BAU92,BAU93)&gt;0,"R","")</f>
        <v>R</v>
      </c>
      <c r="BAW93" s="46">
        <f t="shared" si="1741"/>
        <v>1</v>
      </c>
      <c r="BAX93" s="6">
        <f t="shared" si="1997"/>
        <v>36</v>
      </c>
      <c r="BAY93" s="6">
        <f t="shared" si="1742"/>
        <v>-36</v>
      </c>
      <c r="BAZ93" s="7">
        <f t="shared" si="1743"/>
        <v>2274</v>
      </c>
      <c r="BBA93"/>
      <c r="BBB93"/>
      <c r="BBC93"/>
      <c r="BBE93" s="5">
        <f t="shared" si="1318"/>
        <v>92</v>
      </c>
      <c r="BBF93" s="57">
        <v>15</v>
      </c>
      <c r="BBG93" s="48" t="str">
        <f>IF(COUNTIF(BBF2:BBF92,BBF93)&gt;0,"R","")</f>
        <v>R</v>
      </c>
      <c r="BBH93" s="46">
        <f t="shared" si="1744"/>
        <v>3</v>
      </c>
      <c r="BBI93" s="6">
        <f t="shared" si="1998"/>
        <v>36</v>
      </c>
      <c r="BBJ93" s="6">
        <f t="shared" si="1745"/>
        <v>-108</v>
      </c>
      <c r="BBK93" s="7">
        <f t="shared" si="1746"/>
        <v>-754</v>
      </c>
      <c r="BBL93"/>
      <c r="BBM93"/>
      <c r="BBN93"/>
      <c r="BBP93" s="5">
        <f t="shared" si="1319"/>
        <v>92</v>
      </c>
      <c r="BBQ93" s="57">
        <v>11</v>
      </c>
      <c r="BBR93" s="48" t="str">
        <f>IF(COUNTIF(BBQ2:BBQ92,BBQ93)&gt;0,"R","")</f>
        <v>R</v>
      </c>
      <c r="BBS93" s="46">
        <f t="shared" si="1747"/>
        <v>2</v>
      </c>
      <c r="BBT93" s="6">
        <f t="shared" si="1999"/>
        <v>34</v>
      </c>
      <c r="BBU93" s="6">
        <f t="shared" si="1748"/>
        <v>-68</v>
      </c>
      <c r="BBV93" s="7">
        <f t="shared" si="1749"/>
        <v>1567</v>
      </c>
      <c r="BBW93"/>
      <c r="BBX93"/>
      <c r="BBY93"/>
      <c r="BCA93" s="5">
        <f t="shared" si="1320"/>
        <v>92</v>
      </c>
      <c r="BCB93" s="57">
        <v>15</v>
      </c>
      <c r="BCC93" s="48" t="str">
        <f>IF(COUNTIF(BCB2:BCB92,BCB93)&gt;0,"R","")</f>
        <v>R</v>
      </c>
      <c r="BCD93" s="46">
        <f t="shared" si="1750"/>
        <v>5</v>
      </c>
      <c r="BCE93" s="6">
        <f t="shared" si="2000"/>
        <v>38</v>
      </c>
      <c r="BCF93" s="6">
        <f t="shared" si="1751"/>
        <v>-190</v>
      </c>
      <c r="BCG93" s="7">
        <f t="shared" si="1752"/>
        <v>-2149</v>
      </c>
      <c r="BCH93"/>
      <c r="BCI93"/>
      <c r="BCJ93"/>
      <c r="BCL93" s="5">
        <f t="shared" si="1321"/>
        <v>92</v>
      </c>
      <c r="BCM93" s="57">
        <v>17</v>
      </c>
      <c r="BCN93" s="48" t="str">
        <f>IF(COUNTIF(BCM2:BCM92,BCM93)&gt;0,"R","")</f>
        <v>R</v>
      </c>
      <c r="BCO93" s="46">
        <f t="shared" si="1753"/>
        <v>4</v>
      </c>
      <c r="BCP93" s="6">
        <f t="shared" si="2001"/>
        <v>39</v>
      </c>
      <c r="BCQ93" s="6">
        <f t="shared" si="1754"/>
        <v>-156</v>
      </c>
      <c r="BCR93" s="7">
        <f t="shared" si="1755"/>
        <v>-1080</v>
      </c>
      <c r="BCS93"/>
      <c r="BCT93"/>
      <c r="BCU93"/>
      <c r="BCW93" s="5">
        <f t="shared" si="1322"/>
        <v>92</v>
      </c>
      <c r="BCX93" s="57">
        <v>2</v>
      </c>
      <c r="BCY93" s="48" t="str">
        <f>IF(COUNTIF(BCX2:BCX92,BCX93)&gt;0,"R","")</f>
        <v>R</v>
      </c>
      <c r="BCZ93" s="46">
        <f t="shared" si="1756"/>
        <v>1</v>
      </c>
      <c r="BDA93" s="6">
        <f t="shared" si="2002"/>
        <v>39</v>
      </c>
      <c r="BDB93" s="6">
        <f t="shared" si="1757"/>
        <v>-39</v>
      </c>
      <c r="BDC93" s="7">
        <f t="shared" si="1758"/>
        <v>2499</v>
      </c>
      <c r="BDD93"/>
      <c r="BDE93"/>
      <c r="BDF93"/>
      <c r="BDH93" s="5">
        <f t="shared" si="1323"/>
        <v>92</v>
      </c>
      <c r="BDI93" s="57">
        <v>17</v>
      </c>
      <c r="BDJ93" s="48" t="str">
        <f>IF(COUNTIF(BDI2:BDI92,BDI93)&gt;0,"R","")</f>
        <v>R</v>
      </c>
      <c r="BDK93" s="46">
        <f t="shared" si="1759"/>
        <v>3</v>
      </c>
      <c r="BDL93" s="6">
        <f t="shared" si="2003"/>
        <v>38</v>
      </c>
      <c r="BDM93" s="6">
        <f t="shared" si="1760"/>
        <v>-114</v>
      </c>
      <c r="BDN93" s="7">
        <f t="shared" si="1761"/>
        <v>193</v>
      </c>
      <c r="BDO93"/>
      <c r="BDP93"/>
      <c r="BDQ93"/>
      <c r="BDS93" s="5">
        <f t="shared" si="1324"/>
        <v>92</v>
      </c>
      <c r="BDT93" s="57">
        <v>14</v>
      </c>
      <c r="BDU93" s="48" t="str">
        <f>IF(COUNTIF(BDT2:BDT92,BDT93)&gt;0,"R","")</f>
        <v>R</v>
      </c>
      <c r="BDV93" s="46">
        <f t="shared" si="1762"/>
        <v>1</v>
      </c>
      <c r="BDW93" s="6">
        <f t="shared" si="2004"/>
        <v>32</v>
      </c>
      <c r="BDX93" s="6">
        <f t="shared" si="1763"/>
        <v>-32</v>
      </c>
      <c r="BDY93" s="7">
        <f t="shared" si="1764"/>
        <v>2038</v>
      </c>
      <c r="BDZ93"/>
      <c r="BEA93"/>
      <c r="BEB93"/>
      <c r="BED93" s="5">
        <f t="shared" si="1325"/>
        <v>92</v>
      </c>
      <c r="BEE93" s="57">
        <v>7</v>
      </c>
      <c r="BEF93" s="48" t="str">
        <f>IF(COUNTIF(BEE2:BEE92,BEE93)&gt;0,"R","")</f>
        <v>R</v>
      </c>
      <c r="BEG93" s="46">
        <f t="shared" si="1765"/>
        <v>3</v>
      </c>
      <c r="BEH93" s="6">
        <f t="shared" si="2005"/>
        <v>40</v>
      </c>
      <c r="BEI93" s="6">
        <f t="shared" si="1766"/>
        <v>-120</v>
      </c>
      <c r="BEJ93" s="7">
        <f t="shared" si="1767"/>
        <v>-470</v>
      </c>
      <c r="BEK93"/>
      <c r="BEL93"/>
      <c r="BEM93"/>
      <c r="BEO93" s="5">
        <f t="shared" si="1326"/>
        <v>92</v>
      </c>
      <c r="BEP93" s="57">
        <v>13</v>
      </c>
      <c r="BEQ93" s="48" t="str">
        <f>IF(COUNTIF(BEP2:BEP92,BEP93)&gt;0,"R","")</f>
        <v>R</v>
      </c>
      <c r="BER93" s="46">
        <f t="shared" si="1768"/>
        <v>2</v>
      </c>
      <c r="BES93" s="6">
        <f t="shared" si="2006"/>
        <v>34</v>
      </c>
      <c r="BET93" s="6">
        <f t="shared" si="1769"/>
        <v>-68</v>
      </c>
      <c r="BEU93" s="7">
        <f t="shared" si="1770"/>
        <v>1700</v>
      </c>
      <c r="BEV93"/>
      <c r="BEW93"/>
      <c r="BEX93"/>
      <c r="BEZ93" s="5">
        <f t="shared" si="1327"/>
        <v>92</v>
      </c>
      <c r="BFA93" s="57">
        <v>10</v>
      </c>
      <c r="BFB93" s="48" t="str">
        <f>IF(COUNTIF(BFA2:BFA92,BFA93)&gt;0,"R","")</f>
        <v>R</v>
      </c>
      <c r="BFC93" s="46">
        <f t="shared" si="1771"/>
        <v>3</v>
      </c>
      <c r="BFD93" s="6">
        <f t="shared" si="2007"/>
        <v>35</v>
      </c>
      <c r="BFE93" s="6">
        <f t="shared" si="1772"/>
        <v>-105</v>
      </c>
      <c r="BFF93" s="7">
        <f t="shared" si="1773"/>
        <v>-275</v>
      </c>
      <c r="BFG93"/>
      <c r="BFH93"/>
      <c r="BFI93"/>
      <c r="BFK93" s="5">
        <f t="shared" si="1328"/>
        <v>92</v>
      </c>
      <c r="BFL93" s="57">
        <v>9</v>
      </c>
      <c r="BFM93" s="48" t="str">
        <f>IF(COUNTIF(BFL2:BFL92,BFL93)&gt;0,"R","")</f>
        <v>R</v>
      </c>
      <c r="BFN93" s="46">
        <f t="shared" si="1774"/>
        <v>4</v>
      </c>
      <c r="BFO93" s="6">
        <f t="shared" si="2008"/>
        <v>40</v>
      </c>
      <c r="BFP93" s="6">
        <f t="shared" si="1775"/>
        <v>-160</v>
      </c>
      <c r="BFQ93" s="7">
        <f t="shared" si="1776"/>
        <v>-1762</v>
      </c>
      <c r="BFR93"/>
      <c r="BFS93"/>
      <c r="BFT93"/>
      <c r="BFV93" s="5">
        <f t="shared" si="1329"/>
        <v>92</v>
      </c>
      <c r="BFW93" s="57">
        <v>32</v>
      </c>
      <c r="BFX93" s="48" t="str">
        <f>IF(COUNTIF(BFW2:BFW92,BFW93)&gt;0,"R","")</f>
        <v>R</v>
      </c>
      <c r="BFY93" s="46">
        <f t="shared" si="1777"/>
        <v>1</v>
      </c>
      <c r="BFZ93" s="6">
        <f t="shared" si="2009"/>
        <v>31</v>
      </c>
      <c r="BGA93" s="6">
        <f t="shared" si="1778"/>
        <v>-31</v>
      </c>
      <c r="BGB93" s="7">
        <f t="shared" si="1779"/>
        <v>2565</v>
      </c>
      <c r="BGC93"/>
      <c r="BGD93"/>
      <c r="BGE93"/>
      <c r="BGG93" s="5">
        <f t="shared" si="1330"/>
        <v>92</v>
      </c>
      <c r="BGH93" s="57">
        <v>33</v>
      </c>
      <c r="BGI93" s="48" t="str">
        <f>IF(COUNTIF(BGH2:BGH92,BGH93)&gt;0,"R","")</f>
        <v/>
      </c>
      <c r="BGJ93" s="46">
        <f t="shared" si="1780"/>
        <v>4</v>
      </c>
      <c r="BGK93" s="6">
        <f t="shared" si="2010"/>
        <v>36</v>
      </c>
      <c r="BGL93" s="6">
        <f t="shared" si="1781"/>
        <v>1152</v>
      </c>
      <c r="BGM93" s="7">
        <f t="shared" si="1782"/>
        <v>669</v>
      </c>
      <c r="BGN93">
        <v>17</v>
      </c>
      <c r="BGO93"/>
      <c r="BGP93"/>
      <c r="BGR93" s="5">
        <f t="shared" si="1331"/>
        <v>92</v>
      </c>
      <c r="BGS93" s="57">
        <v>22</v>
      </c>
      <c r="BGT93" s="48" t="str">
        <f>IF(COUNTIF(BGS2:BGS92,BGS93)&gt;0,"R","")</f>
        <v>R</v>
      </c>
      <c r="BGU93" s="46">
        <f t="shared" si="1783"/>
        <v>4</v>
      </c>
      <c r="BGV93" s="6">
        <f t="shared" si="2011"/>
        <v>37</v>
      </c>
      <c r="BGW93" s="6">
        <f t="shared" si="1784"/>
        <v>-148</v>
      </c>
      <c r="BGX93" s="7">
        <f t="shared" si="1785"/>
        <v>-992</v>
      </c>
      <c r="BGY93"/>
      <c r="BGZ93"/>
      <c r="BHA93"/>
      <c r="BHC93" s="5">
        <f t="shared" si="1332"/>
        <v>92</v>
      </c>
      <c r="BHD93" s="57">
        <v>31</v>
      </c>
      <c r="BHE93" s="48" t="str">
        <f>IF(COUNTIF(BHD2:BHD92,BHD93)&gt;0,"R","")</f>
        <v>R</v>
      </c>
      <c r="BHF93" s="46">
        <f t="shared" si="1786"/>
        <v>2</v>
      </c>
      <c r="BHG93" s="6">
        <f t="shared" si="2012"/>
        <v>37</v>
      </c>
      <c r="BHH93" s="6">
        <f t="shared" si="1787"/>
        <v>-74</v>
      </c>
      <c r="BHI93" s="7">
        <f t="shared" si="1788"/>
        <v>335</v>
      </c>
      <c r="BHJ93"/>
      <c r="BHK93"/>
      <c r="BHL93"/>
      <c r="BHN93" s="5">
        <f t="shared" si="1333"/>
        <v>92</v>
      </c>
      <c r="BHO93" s="57">
        <v>26</v>
      </c>
      <c r="BHP93" s="48" t="str">
        <f>IF(COUNTIF(BHO2:BHO92,BHO93)&gt;0,"R","")</f>
        <v>R</v>
      </c>
      <c r="BHQ93" s="46">
        <f t="shared" si="1789"/>
        <v>1</v>
      </c>
      <c r="BHR93" s="6">
        <f t="shared" si="2013"/>
        <v>37</v>
      </c>
      <c r="BHS93" s="6">
        <f t="shared" si="1790"/>
        <v>-37</v>
      </c>
      <c r="BHT93" s="7">
        <f t="shared" si="1791"/>
        <v>2052</v>
      </c>
      <c r="BHU93"/>
      <c r="BHV93"/>
      <c r="BHW93"/>
      <c r="BHY93" s="5">
        <f t="shared" si="1334"/>
        <v>92</v>
      </c>
      <c r="BHZ93" s="57">
        <v>18</v>
      </c>
      <c r="BIA93" s="48" t="str">
        <f>IF(COUNTIF(BHZ2:BHZ92,BHZ93)&gt;0,"R","")</f>
        <v>R</v>
      </c>
      <c r="BIB93" s="46">
        <f t="shared" si="1792"/>
        <v>1</v>
      </c>
      <c r="BIC93" s="6">
        <f t="shared" si="2014"/>
        <v>36</v>
      </c>
      <c r="BID93" s="6">
        <f t="shared" si="1793"/>
        <v>-36</v>
      </c>
      <c r="BIE93" s="7">
        <f t="shared" si="1794"/>
        <v>2104</v>
      </c>
      <c r="BIF93"/>
      <c r="BIG93"/>
      <c r="BIH93"/>
      <c r="BIJ93" s="5">
        <f t="shared" si="1335"/>
        <v>92</v>
      </c>
      <c r="BIK93" s="57">
        <v>1</v>
      </c>
      <c r="BIL93" s="48" t="str">
        <f>IF(COUNTIF(BIK2:BIK92,BIK93)&gt;0,"R","")</f>
        <v>R</v>
      </c>
      <c r="BIM93" s="46">
        <f t="shared" si="1795"/>
        <v>1</v>
      </c>
      <c r="BIN93" s="6">
        <f t="shared" si="2015"/>
        <v>36</v>
      </c>
      <c r="BIO93" s="6">
        <f t="shared" si="1796"/>
        <v>-36</v>
      </c>
      <c r="BIP93" s="7">
        <f t="shared" si="1797"/>
        <v>1440</v>
      </c>
      <c r="BIQ93"/>
      <c r="BIR93"/>
      <c r="BIS93"/>
      <c r="BIU93" s="5">
        <f t="shared" si="1336"/>
        <v>92</v>
      </c>
      <c r="BIV93" s="57">
        <v>6</v>
      </c>
      <c r="BIW93" s="48" t="str">
        <f>IF(COUNTIF(BIV2:BIV92,BIV93)&gt;0,"R","")</f>
        <v>R</v>
      </c>
      <c r="BIX93" s="46">
        <f t="shared" si="1798"/>
        <v>3</v>
      </c>
      <c r="BIY93" s="6">
        <f t="shared" si="2016"/>
        <v>42</v>
      </c>
      <c r="BIZ93" s="6">
        <f t="shared" si="1799"/>
        <v>-126</v>
      </c>
      <c r="BJA93" s="7">
        <f t="shared" si="1800"/>
        <v>-529</v>
      </c>
      <c r="BJB93"/>
      <c r="BJC93"/>
      <c r="BJD93"/>
      <c r="BJF93" s="5">
        <f t="shared" si="1337"/>
        <v>92</v>
      </c>
      <c r="BJG93" s="57">
        <v>19</v>
      </c>
      <c r="BJH93" s="48" t="str">
        <f>IF(COUNTIF(BJG2:BJG92,BJG93)&gt;0,"R","")</f>
        <v/>
      </c>
      <c r="BJI93" s="46">
        <f t="shared" si="1801"/>
        <v>2</v>
      </c>
      <c r="BJJ93" s="6">
        <f t="shared" si="2017"/>
        <v>39</v>
      </c>
      <c r="BJK93" s="6">
        <f t="shared" si="1802"/>
        <v>1326</v>
      </c>
      <c r="BJL93" s="7">
        <f t="shared" si="1803"/>
        <v>2474</v>
      </c>
      <c r="BJM93">
        <v>8</v>
      </c>
      <c r="BJN93"/>
      <c r="BJO93"/>
      <c r="BJQ93" s="5">
        <f t="shared" si="1338"/>
        <v>92</v>
      </c>
      <c r="BJR93" s="57">
        <v>14</v>
      </c>
      <c r="BJS93" s="48" t="str">
        <f>IF(COUNTIF(BJR2:BJR92,BJR93)&gt;0,"R","")</f>
        <v/>
      </c>
      <c r="BJT93" s="46">
        <f t="shared" si="1804"/>
        <v>5</v>
      </c>
      <c r="BJU93" s="6">
        <f t="shared" si="2018"/>
        <v>37</v>
      </c>
      <c r="BJV93" s="6">
        <f t="shared" si="1805"/>
        <v>1147</v>
      </c>
      <c r="BJW93" s="7">
        <f t="shared" si="1806"/>
        <v>-874</v>
      </c>
      <c r="BJX93">
        <v>1</v>
      </c>
      <c r="BJY93"/>
      <c r="BJZ93"/>
      <c r="BKB93" s="5">
        <f t="shared" si="1339"/>
        <v>92</v>
      </c>
      <c r="BKC93" s="57">
        <v>8</v>
      </c>
      <c r="BKD93" s="48" t="str">
        <f>IF(COUNTIF(BKC2:BKC92,BKC93)&gt;0,"R","")</f>
        <v/>
      </c>
      <c r="BKE93" s="46">
        <f t="shared" si="1807"/>
        <v>4</v>
      </c>
      <c r="BKF93" s="6">
        <f t="shared" si="2019"/>
        <v>37</v>
      </c>
      <c r="BKG93" s="6">
        <f t="shared" si="1808"/>
        <v>1184</v>
      </c>
      <c r="BKH93" s="7">
        <f t="shared" si="1809"/>
        <v>262</v>
      </c>
      <c r="BKI93">
        <v>12</v>
      </c>
      <c r="BKJ93"/>
      <c r="BKK93"/>
      <c r="BKM93" s="5">
        <f t="shared" si="1340"/>
        <v>92</v>
      </c>
      <c r="BKN93" s="57">
        <v>23</v>
      </c>
      <c r="BKO93" s="48" t="str">
        <f>IF(COUNTIF(BKN2:BKN92,BKN93)&gt;0,"R","")</f>
        <v>R</v>
      </c>
      <c r="BKP93" s="46">
        <f t="shared" si="1810"/>
        <v>5</v>
      </c>
      <c r="BKQ93" s="6">
        <f t="shared" si="2020"/>
        <v>42</v>
      </c>
      <c r="BKR93" s="6">
        <f t="shared" si="1811"/>
        <v>-210</v>
      </c>
      <c r="BKS93" s="7">
        <f t="shared" si="1812"/>
        <v>-2959</v>
      </c>
      <c r="BKT93"/>
      <c r="BKU93"/>
      <c r="BKV93"/>
      <c r="BKX93" s="5">
        <f t="shared" si="1341"/>
        <v>92</v>
      </c>
      <c r="BKY93" s="57">
        <v>3</v>
      </c>
      <c r="BKZ93" s="48" t="str">
        <f>IF(COUNTIF(BKY2:BKY92,BKY93)&gt;0,"R","")</f>
        <v>R</v>
      </c>
      <c r="BLA93" s="46">
        <f t="shared" si="1813"/>
        <v>3</v>
      </c>
      <c r="BLB93" s="6">
        <f t="shared" si="2021"/>
        <v>36</v>
      </c>
      <c r="BLC93" s="6">
        <f t="shared" si="1814"/>
        <v>-108</v>
      </c>
      <c r="BLD93" s="7">
        <f t="shared" si="1815"/>
        <v>271</v>
      </c>
      <c r="BLE93"/>
      <c r="BLF93"/>
      <c r="BLG93"/>
      <c r="BLI93" s="5">
        <f t="shared" si="1342"/>
        <v>92</v>
      </c>
      <c r="BLJ93" s="57">
        <v>2</v>
      </c>
      <c r="BLK93" s="48" t="str">
        <f>IF(COUNTIF(BLJ2:BLJ92,BLJ93)&gt;0,"R","")</f>
        <v>R</v>
      </c>
      <c r="BLL93" s="46">
        <f t="shared" si="1816"/>
        <v>0</v>
      </c>
      <c r="BLM93" s="6">
        <f t="shared" si="2022"/>
        <v>37</v>
      </c>
      <c r="BLN93" s="6">
        <f t="shared" si="1817"/>
        <v>0</v>
      </c>
      <c r="BLO93" s="7">
        <f t="shared" si="1818"/>
        <v>2382</v>
      </c>
      <c r="BLP93"/>
      <c r="BLQ93"/>
      <c r="BLR93"/>
      <c r="BLT93" s="5">
        <f t="shared" si="1343"/>
        <v>92</v>
      </c>
      <c r="BLU93" s="57">
        <v>20</v>
      </c>
      <c r="BLV93" s="48" t="str">
        <f>IF(COUNTIF(BLU2:BLU92,BLU93)&gt;0,"R","")</f>
        <v>R</v>
      </c>
      <c r="BLW93" s="46">
        <f t="shared" si="1819"/>
        <v>3</v>
      </c>
      <c r="BLX93" s="6">
        <f t="shared" si="2023"/>
        <v>39</v>
      </c>
      <c r="BLY93" s="6">
        <f t="shared" si="1820"/>
        <v>-117</v>
      </c>
      <c r="BLZ93" s="7">
        <f t="shared" si="1821"/>
        <v>-316</v>
      </c>
      <c r="BMA93"/>
      <c r="BMB93"/>
      <c r="BMC93"/>
      <c r="BME93" s="5">
        <f t="shared" si="1344"/>
        <v>92</v>
      </c>
      <c r="BMF93" s="57">
        <v>19</v>
      </c>
      <c r="BMG93" s="48" t="str">
        <f>IF(COUNTIF(BMF2:BMF92,BMF93)&gt;0,"R","")</f>
        <v/>
      </c>
      <c r="BMH93" s="46">
        <f t="shared" si="1822"/>
        <v>4</v>
      </c>
      <c r="BMI93" s="6">
        <f t="shared" si="2024"/>
        <v>39</v>
      </c>
      <c r="BMJ93" s="6">
        <f t="shared" si="1823"/>
        <v>1248</v>
      </c>
      <c r="BMK93" s="7">
        <f t="shared" si="1824"/>
        <v>33</v>
      </c>
      <c r="BML93">
        <v>7</v>
      </c>
      <c r="BMM93"/>
      <c r="BMN93"/>
      <c r="BMP93" s="5">
        <f t="shared" si="1345"/>
        <v>92</v>
      </c>
      <c r="BMQ93" s="57">
        <v>35</v>
      </c>
      <c r="BMR93" s="48" t="str">
        <f>IF(COUNTIF(BMQ2:BMQ92,BMQ93)&gt;0,"R","")</f>
        <v>R</v>
      </c>
      <c r="BMS93" s="46">
        <f t="shared" si="1825"/>
        <v>2</v>
      </c>
      <c r="BMT93" s="6">
        <f t="shared" si="2025"/>
        <v>39</v>
      </c>
      <c r="BMU93" s="6">
        <f t="shared" si="1826"/>
        <v>-78</v>
      </c>
      <c r="BMV93" s="7">
        <f t="shared" si="1827"/>
        <v>632</v>
      </c>
      <c r="BMW93"/>
      <c r="BMX93"/>
      <c r="BMY93"/>
      <c r="BNA93" s="5">
        <f t="shared" si="1346"/>
        <v>92</v>
      </c>
      <c r="BNB93" s="57">
        <v>11</v>
      </c>
      <c r="BNC93" s="48" t="str">
        <f>IF(COUNTIF(BNB2:BNB92,BNB93)&gt;0,"R","")</f>
        <v/>
      </c>
      <c r="BND93" s="46">
        <f t="shared" si="1828"/>
        <v>3</v>
      </c>
      <c r="BNE93" s="6">
        <f t="shared" si="2026"/>
        <v>36</v>
      </c>
      <c r="BNF93" s="6">
        <f t="shared" si="1829"/>
        <v>1188</v>
      </c>
      <c r="BNG93" s="7">
        <f t="shared" si="1830"/>
        <v>1616</v>
      </c>
      <c r="BNH93">
        <v>7</v>
      </c>
      <c r="BNI93"/>
      <c r="BNJ93"/>
      <c r="BNK93"/>
      <c r="BNM93" s="5">
        <f t="shared" si="1347"/>
        <v>92</v>
      </c>
      <c r="BNN93" s="57">
        <v>2</v>
      </c>
      <c r="BNO93" s="48" t="str">
        <f>IF(COUNTIF(BNN2:BNN92,BNN93)&gt;0,"R","")</f>
        <v>R</v>
      </c>
      <c r="BNP93" s="46">
        <f t="shared" si="1831"/>
        <v>4</v>
      </c>
      <c r="BNQ93" s="6">
        <f t="shared" si="2027"/>
        <v>37</v>
      </c>
      <c r="BNR93" s="6">
        <f t="shared" si="1832"/>
        <v>-148</v>
      </c>
      <c r="BNS93" s="7">
        <f t="shared" si="1833"/>
        <v>-853</v>
      </c>
      <c r="BNT93"/>
      <c r="BNU93"/>
      <c r="BNV93"/>
      <c r="BNX93" s="5">
        <f t="shared" si="1348"/>
        <v>92</v>
      </c>
      <c r="BNY93" s="57">
        <v>34</v>
      </c>
      <c r="BNZ93" s="48" t="str">
        <f>IF(COUNTIF(BNY2:BNY92,BNY93)&gt;0,"R","")</f>
        <v>R</v>
      </c>
      <c r="BOA93" s="46">
        <f t="shared" si="1834"/>
        <v>4</v>
      </c>
      <c r="BOB93" s="6">
        <f t="shared" si="2028"/>
        <v>44</v>
      </c>
      <c r="BOC93" s="6">
        <f t="shared" si="1835"/>
        <v>-176</v>
      </c>
      <c r="BOD93" s="7">
        <f t="shared" si="1836"/>
        <v>-2218</v>
      </c>
      <c r="BOE93"/>
      <c r="BOF93"/>
      <c r="BOG93"/>
      <c r="BOI93" s="5">
        <f t="shared" si="1349"/>
        <v>92</v>
      </c>
      <c r="BOJ93" s="57">
        <v>21</v>
      </c>
      <c r="BOK93" s="48" t="str">
        <f>IF(COUNTIF(BOJ2:BOJ92,BOJ93)&gt;0,"R","")</f>
        <v>R</v>
      </c>
      <c r="BOL93" s="46">
        <f t="shared" si="1837"/>
        <v>5</v>
      </c>
      <c r="BOM93" s="6">
        <f t="shared" si="2029"/>
        <v>41</v>
      </c>
      <c r="BON93" s="6">
        <f t="shared" si="1838"/>
        <v>-205</v>
      </c>
      <c r="BOO93" s="7">
        <f t="shared" si="1839"/>
        <v>-3040</v>
      </c>
      <c r="BOP93"/>
      <c r="BOQ93"/>
      <c r="BOR93"/>
      <c r="BOT93" s="5">
        <f t="shared" si="1350"/>
        <v>92</v>
      </c>
      <c r="BOU93" s="57">
        <v>14</v>
      </c>
      <c r="BOV93" s="48" t="str">
        <f>IF(COUNTIF(BOU2:BOU92,BOU93)&gt;0,"R","")</f>
        <v>R</v>
      </c>
      <c r="BOW93" s="46">
        <f t="shared" si="1840"/>
        <v>5</v>
      </c>
      <c r="BOX93" s="6">
        <f t="shared" si="2030"/>
        <v>43</v>
      </c>
      <c r="BOY93" s="6">
        <f t="shared" si="1841"/>
        <v>-215</v>
      </c>
      <c r="BOZ93" s="7">
        <f t="shared" si="1842"/>
        <v>-3488</v>
      </c>
      <c r="BPA93"/>
      <c r="BPB93"/>
      <c r="BPC93"/>
      <c r="BPE93" s="5">
        <f t="shared" si="1351"/>
        <v>92</v>
      </c>
      <c r="BPF93" s="57">
        <v>34</v>
      </c>
      <c r="BPG93" s="48" t="str">
        <f>IF(COUNTIF(BPF2:BPF92,BPF93)&gt;0,"R","")</f>
        <v>R</v>
      </c>
      <c r="BPH93" s="46">
        <f t="shared" si="1843"/>
        <v>2</v>
      </c>
      <c r="BPI93" s="6">
        <f t="shared" si="2031"/>
        <v>38</v>
      </c>
      <c r="BPJ93" s="6">
        <f t="shared" si="1844"/>
        <v>-76</v>
      </c>
      <c r="BPK93" s="7">
        <f t="shared" si="1845"/>
        <v>1046</v>
      </c>
      <c r="BPL93"/>
      <c r="BPM93"/>
      <c r="BPN93"/>
      <c r="BPP93" s="5">
        <f t="shared" si="1352"/>
        <v>92</v>
      </c>
      <c r="BPQ93" s="57">
        <v>31</v>
      </c>
      <c r="BPR93" s="48" t="str">
        <f>IF(COUNTIF(BPQ2:BPQ92,BPQ93)&gt;0,"R","")</f>
        <v>R</v>
      </c>
      <c r="BPS93" s="46">
        <f t="shared" si="1846"/>
        <v>2</v>
      </c>
      <c r="BPT93" s="6">
        <f t="shared" si="2032"/>
        <v>39</v>
      </c>
      <c r="BPU93" s="6">
        <f t="shared" si="1847"/>
        <v>-78</v>
      </c>
      <c r="BPV93" s="7">
        <f t="shared" si="1848"/>
        <v>817</v>
      </c>
      <c r="BPW93"/>
      <c r="BPX93"/>
      <c r="BPY93"/>
      <c r="BQA93" s="5">
        <f t="shared" si="1353"/>
        <v>92</v>
      </c>
      <c r="BQB93" s="57">
        <v>12</v>
      </c>
      <c r="BQC93" s="48" t="str">
        <f>IF(COUNTIF(BQB2:BQB92,BQB93)&gt;0,"R","")</f>
        <v>R</v>
      </c>
      <c r="BQD93" s="46">
        <f t="shared" si="1849"/>
        <v>1</v>
      </c>
      <c r="BQE93" s="6">
        <f t="shared" si="2033"/>
        <v>40</v>
      </c>
      <c r="BQF93" s="6">
        <f t="shared" si="1850"/>
        <v>-40</v>
      </c>
      <c r="BQG93" s="7">
        <f t="shared" si="1851"/>
        <v>2479</v>
      </c>
      <c r="BQH93"/>
      <c r="BQI93"/>
      <c r="BQJ93"/>
      <c r="BQL93" s="5">
        <f t="shared" si="1354"/>
        <v>92</v>
      </c>
      <c r="BQM93" s="57">
        <v>1</v>
      </c>
      <c r="BQN93" s="48" t="str">
        <f>IF(COUNTIF(BQM2:BQM92,BQM93)&gt;0,"R","")</f>
        <v>R</v>
      </c>
      <c r="BQO93" s="46">
        <f t="shared" si="1852"/>
        <v>4</v>
      </c>
      <c r="BQP93" s="6">
        <f t="shared" si="2034"/>
        <v>44</v>
      </c>
      <c r="BQQ93" s="6">
        <f t="shared" si="1853"/>
        <v>-176</v>
      </c>
      <c r="BQR93" s="7">
        <f t="shared" si="1854"/>
        <v>-2252</v>
      </c>
      <c r="BQS93"/>
      <c r="BQT93"/>
      <c r="BQU93"/>
      <c r="BQW93" s="5">
        <f t="shared" si="1355"/>
        <v>92</v>
      </c>
      <c r="BQX93" s="57">
        <v>17</v>
      </c>
      <c r="BQY93" s="48" t="str">
        <f>IF(COUNTIF(BQX2:BQX92,BQX93)&gt;0,"R","")</f>
        <v>R</v>
      </c>
      <c r="BQZ93" s="46">
        <f t="shared" si="1855"/>
        <v>3</v>
      </c>
      <c r="BRA93" s="6">
        <f t="shared" si="2035"/>
        <v>39</v>
      </c>
      <c r="BRB93" s="6">
        <f t="shared" si="1856"/>
        <v>-117</v>
      </c>
      <c r="BRC93" s="7">
        <f t="shared" si="1857"/>
        <v>-1152</v>
      </c>
      <c r="BRD93"/>
      <c r="BRE93"/>
      <c r="BRF93"/>
      <c r="BRH93" s="5">
        <f t="shared" si="1356"/>
        <v>92</v>
      </c>
      <c r="BRI93" s="57">
        <v>7</v>
      </c>
      <c r="BRJ93" s="48" t="str">
        <f>IF(COUNTIF(BRI2:BRI92,BRI93)&gt;0,"R","")</f>
        <v>R</v>
      </c>
      <c r="BRK93" s="46">
        <f t="shared" si="1858"/>
        <v>1</v>
      </c>
      <c r="BRL93" s="6">
        <f t="shared" si="2036"/>
        <v>38</v>
      </c>
      <c r="BRM93" s="6">
        <f t="shared" si="1859"/>
        <v>-38</v>
      </c>
      <c r="BRN93" s="7">
        <f t="shared" si="1860"/>
        <v>1986</v>
      </c>
      <c r="BRO93"/>
      <c r="BRP93"/>
      <c r="BRQ93"/>
      <c r="BRS93" s="5">
        <f t="shared" si="1357"/>
        <v>92</v>
      </c>
      <c r="BRT93" s="57">
        <v>1</v>
      </c>
      <c r="BRU93" s="48" t="str">
        <f>IF(COUNTIF(BRT2:BRT92,BRT93)&gt;0,"R","")</f>
        <v>R</v>
      </c>
      <c r="BRV93" s="46">
        <f t="shared" si="1861"/>
        <v>6</v>
      </c>
      <c r="BRW93" s="6">
        <f t="shared" si="2037"/>
        <v>45</v>
      </c>
      <c r="BRX93" s="6">
        <f t="shared" si="1862"/>
        <v>-270</v>
      </c>
      <c r="BRY93" s="7">
        <f t="shared" si="1863"/>
        <v>-5159</v>
      </c>
      <c r="BRZ93"/>
      <c r="BSA93"/>
      <c r="BSB93"/>
      <c r="BSD93" s="5">
        <f t="shared" si="1358"/>
        <v>92</v>
      </c>
      <c r="BSE93" s="57">
        <v>18</v>
      </c>
      <c r="BSF93" s="48" t="str">
        <f>IF(COUNTIF(BSE2:BSE92,BSE93)&gt;0,"R","")</f>
        <v/>
      </c>
      <c r="BSG93" s="46">
        <f t="shared" si="1864"/>
        <v>6</v>
      </c>
      <c r="BSH93" s="6">
        <f t="shared" si="2038"/>
        <v>42</v>
      </c>
      <c r="BSI93" s="6">
        <f t="shared" si="1865"/>
        <v>1260</v>
      </c>
      <c r="BSJ93" s="7">
        <f t="shared" si="1866"/>
        <v>-2699</v>
      </c>
      <c r="BSK93">
        <v>9</v>
      </c>
      <c r="BSL93"/>
      <c r="BSM93"/>
      <c r="BSO93" s="5">
        <f t="shared" si="1359"/>
        <v>92</v>
      </c>
      <c r="BSP93" s="57">
        <v>11</v>
      </c>
      <c r="BSQ93" s="48" t="str">
        <f>IF(COUNTIF(BSP2:BSP92,BSP93)&gt;0,"R","")</f>
        <v/>
      </c>
      <c r="BSR93" s="46">
        <f t="shared" si="1867"/>
        <v>8</v>
      </c>
      <c r="BSS93" s="6">
        <f t="shared" si="2039"/>
        <v>46</v>
      </c>
      <c r="BST93" s="6">
        <f t="shared" si="1868"/>
        <v>1288</v>
      </c>
      <c r="BSU93" s="7">
        <f t="shared" si="1869"/>
        <v>-7692</v>
      </c>
      <c r="BSV93">
        <v>2</v>
      </c>
      <c r="BSW93"/>
      <c r="BSX93"/>
    </row>
    <row r="94" spans="1:1870" ht="15.75" x14ac:dyDescent="0.25">
      <c r="A94" s="5">
        <f t="shared" si="1190"/>
        <v>93</v>
      </c>
      <c r="B94" s="57">
        <v>25</v>
      </c>
      <c r="C94" s="48" t="str">
        <f>IF(COUNTIF(B2:B93,B94)&gt;0,"R","")</f>
        <v>R</v>
      </c>
      <c r="D94" s="46">
        <f t="shared" si="1360"/>
        <v>4</v>
      </c>
      <c r="E94" s="6">
        <f t="shared" si="1870"/>
        <v>39</v>
      </c>
      <c r="F94" s="6">
        <f t="shared" si="1361"/>
        <v>-156</v>
      </c>
      <c r="G94" s="7">
        <f t="shared" si="1362"/>
        <v>-1205</v>
      </c>
      <c r="H94" s="44"/>
      <c r="I94" s="4"/>
      <c r="J94" s="4"/>
      <c r="L94" s="5">
        <f t="shared" si="1191"/>
        <v>93</v>
      </c>
      <c r="M94" s="57">
        <v>2</v>
      </c>
      <c r="N94" s="48" t="str">
        <f>IF(COUNTIF(M2:M93,M94)&gt;0,"R","")</f>
        <v>R</v>
      </c>
      <c r="O94" s="46">
        <f t="shared" si="1363"/>
        <v>2</v>
      </c>
      <c r="P94" s="6">
        <f t="shared" si="1871"/>
        <v>38</v>
      </c>
      <c r="Q94" s="6">
        <f t="shared" si="1364"/>
        <v>-76</v>
      </c>
      <c r="R94" s="7">
        <f t="shared" si="1365"/>
        <v>1067</v>
      </c>
      <c r="S94" s="44"/>
      <c r="T94" s="4"/>
      <c r="U94" s="4"/>
      <c r="W94" s="5">
        <f t="shared" si="1192"/>
        <v>93</v>
      </c>
      <c r="X94" s="57">
        <v>6</v>
      </c>
      <c r="Y94" s="48" t="str">
        <f>IF(COUNTIF(X2:X93,X94)&gt;0,"R","")</f>
        <v>R</v>
      </c>
      <c r="Z94" s="46">
        <f t="shared" si="1366"/>
        <v>2</v>
      </c>
      <c r="AA94" s="6">
        <f t="shared" si="1872"/>
        <v>40</v>
      </c>
      <c r="AB94" s="6">
        <f t="shared" si="1367"/>
        <v>-80</v>
      </c>
      <c r="AC94" s="7">
        <f t="shared" si="1368"/>
        <v>1350</v>
      </c>
      <c r="AD94" s="44"/>
      <c r="AE94" s="4"/>
      <c r="AF94" s="4"/>
      <c r="AH94" s="5">
        <f t="shared" si="1193"/>
        <v>93</v>
      </c>
      <c r="AI94" s="57">
        <v>4</v>
      </c>
      <c r="AJ94" s="48" t="str">
        <f>IF(COUNTIF(AI2:AI93,AI94)&gt;0,"R","")</f>
        <v>R</v>
      </c>
      <c r="AK94" s="46">
        <f t="shared" si="1369"/>
        <v>3</v>
      </c>
      <c r="AL94" s="6">
        <f t="shared" si="1873"/>
        <v>40</v>
      </c>
      <c r="AM94" s="6">
        <f t="shared" si="1370"/>
        <v>-120</v>
      </c>
      <c r="AN94" s="7">
        <f t="shared" si="1371"/>
        <v>-96</v>
      </c>
      <c r="AO94" s="44"/>
      <c r="AP94" s="4"/>
      <c r="AQ94" s="4"/>
      <c r="AS94" s="5">
        <f t="shared" si="1194"/>
        <v>93</v>
      </c>
      <c r="AT94" s="57">
        <v>21</v>
      </c>
      <c r="AU94" s="48" t="str">
        <f>IF(COUNTIF(AT2:AT93,AT94)&gt;0,"R","")</f>
        <v>R</v>
      </c>
      <c r="AV94" s="46">
        <f t="shared" si="1372"/>
        <v>4</v>
      </c>
      <c r="AW94" s="6">
        <f t="shared" si="1874"/>
        <v>42</v>
      </c>
      <c r="AX94" s="6">
        <f t="shared" si="1373"/>
        <v>-168</v>
      </c>
      <c r="AY94" s="7">
        <f t="shared" si="1374"/>
        <v>-1758</v>
      </c>
      <c r="AZ94" s="44"/>
      <c r="BA94" s="4"/>
      <c r="BB94" s="4"/>
      <c r="BD94" s="5">
        <f t="shared" si="1195"/>
        <v>93</v>
      </c>
      <c r="BE94" s="57">
        <v>5</v>
      </c>
      <c r="BF94" s="48" t="str">
        <f>IF(COUNTIF(BE2:BE93,BE94)&gt;0,"R","")</f>
        <v>R</v>
      </c>
      <c r="BG94" s="46">
        <f t="shared" si="1375"/>
        <v>2</v>
      </c>
      <c r="BH94" s="6">
        <f t="shared" si="1875"/>
        <v>39</v>
      </c>
      <c r="BI94" s="6">
        <f t="shared" si="1376"/>
        <v>-78</v>
      </c>
      <c r="BJ94" s="7">
        <f t="shared" si="1377"/>
        <v>598</v>
      </c>
      <c r="BK94" s="44"/>
      <c r="BL94" s="4"/>
      <c r="BM94" s="4"/>
      <c r="BO94" s="5">
        <f t="shared" si="1196"/>
        <v>93</v>
      </c>
      <c r="BP94" s="57">
        <v>8</v>
      </c>
      <c r="BQ94" s="48" t="str">
        <f>IF(COUNTIF(BP2:BP93,BP94)&gt;0,"R","")</f>
        <v>R</v>
      </c>
      <c r="BR94" s="46">
        <f t="shared" si="1378"/>
        <v>4</v>
      </c>
      <c r="BS94" s="6">
        <f t="shared" si="1876"/>
        <v>42</v>
      </c>
      <c r="BT94" s="6">
        <f t="shared" si="1379"/>
        <v>-168</v>
      </c>
      <c r="BU94" s="7">
        <f t="shared" si="1380"/>
        <v>-1553</v>
      </c>
      <c r="BV94"/>
      <c r="BW94"/>
      <c r="BX94"/>
      <c r="BZ94" s="5">
        <f t="shared" si="1197"/>
        <v>93</v>
      </c>
      <c r="CA94" s="57">
        <v>24</v>
      </c>
      <c r="CB94" s="48" t="str">
        <f>IF(COUNTIF(CA2:CA93,CA94)&gt;0,"R","")</f>
        <v>R</v>
      </c>
      <c r="CC94" s="46">
        <f t="shared" si="1381"/>
        <v>5</v>
      </c>
      <c r="CD94" s="6">
        <f t="shared" si="1877"/>
        <v>45</v>
      </c>
      <c r="CE94" s="6">
        <f t="shared" si="1382"/>
        <v>-225</v>
      </c>
      <c r="CF94" s="7">
        <f t="shared" si="1383"/>
        <v>-3988</v>
      </c>
      <c r="CG94"/>
      <c r="CH94"/>
      <c r="CI94"/>
      <c r="CK94" s="5">
        <f t="shared" si="1198"/>
        <v>93</v>
      </c>
      <c r="CL94" s="57">
        <v>20</v>
      </c>
      <c r="CM94" s="48" t="str">
        <f>IF(COUNTIF(CL2:CL93,CL94)&gt;0,"R","")</f>
        <v>R</v>
      </c>
      <c r="CN94" s="46">
        <f t="shared" si="1384"/>
        <v>3</v>
      </c>
      <c r="CO94" s="6">
        <f t="shared" si="1878"/>
        <v>42</v>
      </c>
      <c r="CP94" s="6">
        <f t="shared" si="1385"/>
        <v>-126</v>
      </c>
      <c r="CQ94" s="7">
        <f t="shared" si="1386"/>
        <v>-413</v>
      </c>
      <c r="CR94"/>
      <c r="CS94"/>
      <c r="CT94"/>
      <c r="CV94" s="5">
        <f t="shared" si="1199"/>
        <v>93</v>
      </c>
      <c r="CW94" s="57">
        <v>13</v>
      </c>
      <c r="CX94" s="48" t="str">
        <f>IF(COUNTIF(CW2:CW93,CW94)&gt;0,"R","")</f>
        <v>R</v>
      </c>
      <c r="CY94" s="46">
        <f t="shared" si="1387"/>
        <v>3</v>
      </c>
      <c r="CZ94" s="6">
        <f t="shared" si="1879"/>
        <v>37</v>
      </c>
      <c r="DA94" s="6">
        <f t="shared" si="1388"/>
        <v>-111</v>
      </c>
      <c r="DB94" s="7">
        <f t="shared" si="1389"/>
        <v>254</v>
      </c>
      <c r="DC94"/>
      <c r="DD94"/>
      <c r="DE94"/>
      <c r="DG94" s="5">
        <f t="shared" si="1200"/>
        <v>93</v>
      </c>
      <c r="DH94" s="57">
        <v>1</v>
      </c>
      <c r="DI94" s="48" t="str">
        <f>IF(COUNTIF(DH2:DH93,DH94)&gt;0,"R","")</f>
        <v>R</v>
      </c>
      <c r="DJ94" s="46">
        <f t="shared" si="1390"/>
        <v>1</v>
      </c>
      <c r="DK94" s="6">
        <f t="shared" si="1880"/>
        <v>39</v>
      </c>
      <c r="DL94" s="6">
        <f t="shared" si="1391"/>
        <v>-39</v>
      </c>
      <c r="DM94" s="7">
        <f t="shared" si="1392"/>
        <v>1811</v>
      </c>
      <c r="DN94"/>
      <c r="DO94"/>
      <c r="DP94"/>
      <c r="DR94" s="5">
        <f t="shared" si="1201"/>
        <v>93</v>
      </c>
      <c r="DS94" s="57">
        <v>29</v>
      </c>
      <c r="DT94" s="48" t="str">
        <f>IF(COUNTIF(DS2:DS93,DS94)&gt;0,"R","")</f>
        <v>R</v>
      </c>
      <c r="DU94" s="46">
        <f t="shared" si="1393"/>
        <v>1</v>
      </c>
      <c r="DV94" s="6">
        <f t="shared" si="1881"/>
        <v>33</v>
      </c>
      <c r="DW94" s="6">
        <f t="shared" si="1394"/>
        <v>-33</v>
      </c>
      <c r="DX94" s="7">
        <f t="shared" si="1395"/>
        <v>2229</v>
      </c>
      <c r="DY94"/>
      <c r="DZ94"/>
      <c r="EA94"/>
      <c r="EC94" s="5">
        <f t="shared" si="1202"/>
        <v>93</v>
      </c>
      <c r="ED94" s="57">
        <v>28</v>
      </c>
      <c r="EE94" s="48" t="str">
        <f>IF(COUNTIF(ED2:ED93,ED94)&gt;0,"R","")</f>
        <v>R</v>
      </c>
      <c r="EF94" s="46">
        <f t="shared" si="1396"/>
        <v>4</v>
      </c>
      <c r="EG94" s="6">
        <f t="shared" si="1882"/>
        <v>44</v>
      </c>
      <c r="EH94" s="6">
        <f t="shared" si="1397"/>
        <v>-176</v>
      </c>
      <c r="EI94" s="7">
        <f t="shared" si="1398"/>
        <v>-2354</v>
      </c>
      <c r="EJ94"/>
      <c r="EK94"/>
      <c r="EL94"/>
      <c r="EN94" s="5">
        <f t="shared" si="1203"/>
        <v>93</v>
      </c>
      <c r="EO94" s="57">
        <v>13</v>
      </c>
      <c r="EP94" s="48" t="str">
        <f>IF(COUNTIF(EO2:EO93,EO94)&gt;0,"R","")</f>
        <v>R</v>
      </c>
      <c r="EQ94" s="46">
        <f t="shared" si="1399"/>
        <v>5</v>
      </c>
      <c r="ER94" s="6">
        <f t="shared" si="1883"/>
        <v>46</v>
      </c>
      <c r="ES94" s="6">
        <f t="shared" si="1400"/>
        <v>-230</v>
      </c>
      <c r="ET94" s="7">
        <f t="shared" si="1401"/>
        <v>-3658</v>
      </c>
      <c r="EU94"/>
      <c r="EV94"/>
      <c r="EW94"/>
      <c r="EY94" s="5">
        <f t="shared" si="1204"/>
        <v>93</v>
      </c>
      <c r="EZ94" s="57">
        <v>27</v>
      </c>
      <c r="FA94" s="48" t="str">
        <f>IF(COUNTIF(EZ2:EZ93,EZ94)&gt;0,"R","")</f>
        <v>R</v>
      </c>
      <c r="FB94" s="46">
        <f t="shared" si="1402"/>
        <v>3</v>
      </c>
      <c r="FC94" s="6">
        <f t="shared" si="1884"/>
        <v>32</v>
      </c>
      <c r="FD94" s="6">
        <f t="shared" si="1403"/>
        <v>-96</v>
      </c>
      <c r="FE94" s="7">
        <f t="shared" si="1404"/>
        <v>556</v>
      </c>
      <c r="FF94"/>
      <c r="FG94"/>
      <c r="FH94"/>
      <c r="FJ94" s="5">
        <f t="shared" si="1205"/>
        <v>93</v>
      </c>
      <c r="FK94" s="57">
        <v>7</v>
      </c>
      <c r="FL94" s="48" t="str">
        <f>IF(COUNTIF(FK2:FK93,FK94)&gt;0,"R","")</f>
        <v>R</v>
      </c>
      <c r="FM94" s="46">
        <f t="shared" si="1405"/>
        <v>3</v>
      </c>
      <c r="FN94" s="6">
        <f t="shared" si="1885"/>
        <v>37</v>
      </c>
      <c r="FO94" s="6">
        <f t="shared" si="1406"/>
        <v>-111</v>
      </c>
      <c r="FP94" s="7">
        <f t="shared" si="1407"/>
        <v>176</v>
      </c>
      <c r="FQ94"/>
      <c r="FR94"/>
      <c r="FS94"/>
      <c r="FU94" s="5">
        <f t="shared" si="1206"/>
        <v>93</v>
      </c>
      <c r="FV94" s="57">
        <v>7</v>
      </c>
      <c r="FW94" s="48" t="str">
        <f>IF(COUNTIF(FV2:FV93,FV94)&gt;0,"R","")</f>
        <v>R</v>
      </c>
      <c r="FX94" s="46">
        <f t="shared" si="1408"/>
        <v>2</v>
      </c>
      <c r="FY94" s="6">
        <f t="shared" si="1886"/>
        <v>33</v>
      </c>
      <c r="FZ94" s="6">
        <f t="shared" si="1409"/>
        <v>-66</v>
      </c>
      <c r="GA94" s="7">
        <f t="shared" si="1410"/>
        <v>1270</v>
      </c>
      <c r="GB94"/>
      <c r="GC94"/>
      <c r="GD94"/>
      <c r="GF94" s="5">
        <f t="shared" si="1207"/>
        <v>93</v>
      </c>
      <c r="GG94" s="57">
        <v>6</v>
      </c>
      <c r="GH94" s="48" t="str">
        <f>IF(COUNTIF(GG2:GG93,GG94)&gt;0,"R","")</f>
        <v>R</v>
      </c>
      <c r="GI94" s="46">
        <f t="shared" si="1411"/>
        <v>1</v>
      </c>
      <c r="GJ94" s="6">
        <f t="shared" si="1887"/>
        <v>32</v>
      </c>
      <c r="GK94" s="6">
        <f t="shared" si="1412"/>
        <v>-32</v>
      </c>
      <c r="GL94" s="7">
        <f t="shared" si="1413"/>
        <v>2855</v>
      </c>
      <c r="GM94"/>
      <c r="GN94"/>
      <c r="GO94"/>
      <c r="GQ94" s="5">
        <f t="shared" si="1208"/>
        <v>93</v>
      </c>
      <c r="GR94" s="57">
        <v>20</v>
      </c>
      <c r="GS94" s="48" t="str">
        <f>IF(COUNTIF(GR2:GR93,GR94)&gt;0,"R","")</f>
        <v>R</v>
      </c>
      <c r="GT94" s="46">
        <f t="shared" si="1414"/>
        <v>5</v>
      </c>
      <c r="GU94" s="6">
        <f t="shared" si="1888"/>
        <v>35</v>
      </c>
      <c r="GV94" s="6">
        <f t="shared" si="1415"/>
        <v>-175</v>
      </c>
      <c r="GW94" s="7">
        <f t="shared" si="1416"/>
        <v>-1761</v>
      </c>
      <c r="GX94"/>
      <c r="GY94"/>
      <c r="GZ94"/>
      <c r="HB94" s="5">
        <f t="shared" si="1209"/>
        <v>93</v>
      </c>
      <c r="HC94" s="57">
        <v>28</v>
      </c>
      <c r="HD94" s="48" t="str">
        <f>IF(COUNTIF(HC2:HC93,HC94)&gt;0,"R","")</f>
        <v>R</v>
      </c>
      <c r="HE94" s="46">
        <f t="shared" si="1417"/>
        <v>5</v>
      </c>
      <c r="HF94" s="6">
        <f t="shared" si="1889"/>
        <v>41</v>
      </c>
      <c r="HG94" s="6">
        <f t="shared" si="1418"/>
        <v>-205</v>
      </c>
      <c r="HH94" s="7">
        <f t="shared" si="1419"/>
        <v>-2919</v>
      </c>
      <c r="HI94"/>
      <c r="HJ94"/>
      <c r="HK94"/>
      <c r="HM94" s="5">
        <f t="shared" si="1210"/>
        <v>93</v>
      </c>
      <c r="HN94" s="57">
        <v>2</v>
      </c>
      <c r="HO94" s="48" t="str">
        <f>IF(COUNTIF(HN2:HN93,HN94)&gt;0,"R","")</f>
        <v>R</v>
      </c>
      <c r="HP94" s="46">
        <f t="shared" si="1420"/>
        <v>2</v>
      </c>
      <c r="HQ94" s="6">
        <f t="shared" si="1890"/>
        <v>35</v>
      </c>
      <c r="HR94" s="6">
        <f t="shared" si="1421"/>
        <v>-70</v>
      </c>
      <c r="HS94" s="7">
        <f t="shared" si="1422"/>
        <v>698</v>
      </c>
      <c r="HT94"/>
      <c r="HU94"/>
      <c r="HV94"/>
      <c r="HX94" s="5">
        <f t="shared" si="1211"/>
        <v>93</v>
      </c>
      <c r="HY94" s="57">
        <v>16</v>
      </c>
      <c r="HZ94" s="48" t="str">
        <f>IF(COUNTIF(HY2:HY93,HY94)&gt;0,"R","")</f>
        <v>R</v>
      </c>
      <c r="IA94" s="46">
        <f t="shared" si="1423"/>
        <v>2</v>
      </c>
      <c r="IB94" s="6">
        <f t="shared" si="1891"/>
        <v>31</v>
      </c>
      <c r="IC94" s="6">
        <f t="shared" si="1424"/>
        <v>-62</v>
      </c>
      <c r="ID94" s="7">
        <f t="shared" si="1425"/>
        <v>1425</v>
      </c>
      <c r="IE94"/>
      <c r="IF94"/>
      <c r="IG94"/>
      <c r="II94" s="5">
        <f t="shared" si="1212"/>
        <v>93</v>
      </c>
      <c r="IJ94" s="57">
        <v>19</v>
      </c>
      <c r="IK94" s="48" t="str">
        <f>IF(COUNTIF(IJ2:IJ93,IJ94)&gt;0,"R","")</f>
        <v>R</v>
      </c>
      <c r="IL94" s="46">
        <f t="shared" si="1426"/>
        <v>1</v>
      </c>
      <c r="IM94" s="6">
        <f t="shared" si="1892"/>
        <v>38</v>
      </c>
      <c r="IN94" s="6">
        <f t="shared" si="1427"/>
        <v>-38</v>
      </c>
      <c r="IO94" s="7">
        <f t="shared" si="1428"/>
        <v>2529</v>
      </c>
      <c r="IP94"/>
      <c r="IQ94"/>
      <c r="IR94"/>
      <c r="IT94" s="5">
        <f t="shared" si="1213"/>
        <v>93</v>
      </c>
      <c r="IU94" s="57">
        <v>27</v>
      </c>
      <c r="IV94" s="48" t="str">
        <f>IF(COUNTIF(IU2:IU93,IU94)&gt;0,"R","")</f>
        <v>R</v>
      </c>
      <c r="IW94" s="46">
        <f t="shared" si="1429"/>
        <v>1</v>
      </c>
      <c r="IX94" s="6">
        <f t="shared" si="1893"/>
        <v>35</v>
      </c>
      <c r="IY94" s="6">
        <f t="shared" si="1430"/>
        <v>-35</v>
      </c>
      <c r="IZ94" s="7">
        <f t="shared" si="1431"/>
        <v>2562</v>
      </c>
      <c r="JA94"/>
      <c r="JB94"/>
      <c r="JC94"/>
      <c r="JE94" s="5">
        <f t="shared" si="1214"/>
        <v>93</v>
      </c>
      <c r="JF94" s="57">
        <v>8</v>
      </c>
      <c r="JG94" s="48" t="str">
        <f>IF(COUNTIF(JF2:JF93,JF94)&gt;0,"R","")</f>
        <v>R</v>
      </c>
      <c r="JH94" s="46">
        <f t="shared" si="1432"/>
        <v>3</v>
      </c>
      <c r="JI94" s="6">
        <f t="shared" si="1894"/>
        <v>40</v>
      </c>
      <c r="JJ94" s="6">
        <f t="shared" si="1433"/>
        <v>-120</v>
      </c>
      <c r="JK94" s="7">
        <f t="shared" si="1434"/>
        <v>-222</v>
      </c>
      <c r="JL94"/>
      <c r="JM94"/>
      <c r="JN94"/>
      <c r="JP94" s="5">
        <f t="shared" si="1215"/>
        <v>93</v>
      </c>
      <c r="JQ94" s="57">
        <v>24</v>
      </c>
      <c r="JR94" s="48" t="str">
        <f>IF(COUNTIF(JQ2:JQ93,JQ94)&gt;0,"R","")</f>
        <v>R</v>
      </c>
      <c r="JS94" s="46">
        <f t="shared" si="1435"/>
        <v>3</v>
      </c>
      <c r="JT94" s="6">
        <f t="shared" si="1895"/>
        <v>36</v>
      </c>
      <c r="JU94" s="6">
        <f t="shared" si="1436"/>
        <v>-108</v>
      </c>
      <c r="JV94" s="7">
        <f t="shared" si="1437"/>
        <v>63</v>
      </c>
      <c r="JW94"/>
      <c r="JX94"/>
      <c r="JY94"/>
      <c r="KA94" s="5">
        <f t="shared" si="1216"/>
        <v>93</v>
      </c>
      <c r="KB94" s="57">
        <v>35</v>
      </c>
      <c r="KC94" s="48" t="str">
        <f>IF(COUNTIF(KB2:KB93,KB94)&gt;0,"R","")</f>
        <v>R</v>
      </c>
      <c r="KD94" s="46">
        <f t="shared" si="1438"/>
        <v>2</v>
      </c>
      <c r="KE94" s="6">
        <f t="shared" si="1896"/>
        <v>35</v>
      </c>
      <c r="KF94" s="6">
        <f t="shared" si="1439"/>
        <v>-70</v>
      </c>
      <c r="KG94" s="7">
        <f t="shared" si="1440"/>
        <v>1550</v>
      </c>
      <c r="KH94"/>
      <c r="KI94"/>
      <c r="KJ94"/>
      <c r="KL94" s="5">
        <f t="shared" si="1217"/>
        <v>93</v>
      </c>
      <c r="KM94" s="57">
        <v>34</v>
      </c>
      <c r="KN94" s="48" t="str">
        <f>IF(COUNTIF(KM2:KM93,KM94)&gt;0,"R","")</f>
        <v/>
      </c>
      <c r="KO94" s="46">
        <f t="shared" si="1441"/>
        <v>3</v>
      </c>
      <c r="KP94" s="6">
        <f t="shared" si="1897"/>
        <v>39</v>
      </c>
      <c r="KQ94" s="6">
        <f t="shared" si="1442"/>
        <v>1287</v>
      </c>
      <c r="KR94" s="7">
        <f t="shared" si="1443"/>
        <v>1075</v>
      </c>
      <c r="KS94">
        <v>2</v>
      </c>
      <c r="KT94"/>
      <c r="KU94"/>
      <c r="KW94" s="5">
        <f t="shared" si="1218"/>
        <v>93</v>
      </c>
      <c r="KX94" s="57">
        <v>3</v>
      </c>
      <c r="KY94" s="48" t="str">
        <f>IF(COUNTIF(KX2:KX93,KX94)&gt;0,"R","")</f>
        <v>R</v>
      </c>
      <c r="KZ94" s="46">
        <f t="shared" si="1444"/>
        <v>1</v>
      </c>
      <c r="LA94" s="6">
        <f t="shared" si="1898"/>
        <v>32</v>
      </c>
      <c r="LB94" s="6">
        <f t="shared" si="1445"/>
        <v>-32</v>
      </c>
      <c r="LC94" s="7">
        <f t="shared" si="1446"/>
        <v>2006</v>
      </c>
      <c r="LD94"/>
      <c r="LE94"/>
      <c r="LF94"/>
      <c r="LH94" s="5">
        <f t="shared" si="1219"/>
        <v>93</v>
      </c>
      <c r="LI94" s="57">
        <v>1</v>
      </c>
      <c r="LJ94" s="48" t="str">
        <f>IF(COUNTIF(LI2:LI93,LI94)&gt;0,"R","")</f>
        <v>R</v>
      </c>
      <c r="LK94" s="46">
        <f t="shared" si="1447"/>
        <v>4</v>
      </c>
      <c r="LL94" s="6">
        <f t="shared" si="1899"/>
        <v>41</v>
      </c>
      <c r="LM94" s="6">
        <f t="shared" si="1448"/>
        <v>-164</v>
      </c>
      <c r="LN94" s="7">
        <f t="shared" si="1449"/>
        <v>-1681</v>
      </c>
      <c r="LO94"/>
      <c r="LP94"/>
      <c r="LQ94"/>
      <c r="LS94" s="5">
        <f t="shared" si="1220"/>
        <v>93</v>
      </c>
      <c r="LT94" s="57">
        <v>29</v>
      </c>
      <c r="LU94" s="48" t="str">
        <f>IF(COUNTIF(LT2:LT93,LT94)&gt;0,"R","")</f>
        <v>R</v>
      </c>
      <c r="LV94" s="46">
        <f t="shared" si="1450"/>
        <v>5</v>
      </c>
      <c r="LW94" s="6">
        <f t="shared" si="1900"/>
        <v>43</v>
      </c>
      <c r="LX94" s="6">
        <f t="shared" si="1451"/>
        <v>-215</v>
      </c>
      <c r="LY94" s="7">
        <f t="shared" si="1452"/>
        <v>-3133</v>
      </c>
      <c r="LZ94"/>
      <c r="MA94"/>
      <c r="MB94"/>
      <c r="MD94" s="5">
        <f t="shared" si="1221"/>
        <v>93</v>
      </c>
      <c r="ME94" s="57">
        <v>0</v>
      </c>
      <c r="MF94" s="48" t="str">
        <f>IF(COUNTIF(ME2:ME93,ME94)&gt;0,"R","")</f>
        <v>R</v>
      </c>
      <c r="MG94" s="46">
        <f t="shared" si="1453"/>
        <v>4</v>
      </c>
      <c r="MH94" s="6">
        <f t="shared" si="1901"/>
        <v>46</v>
      </c>
      <c r="MI94" s="6">
        <f t="shared" si="1454"/>
        <v>-184</v>
      </c>
      <c r="MJ94" s="7">
        <f t="shared" si="1455"/>
        <v>-2640</v>
      </c>
      <c r="MK94"/>
      <c r="ML94"/>
      <c r="MM94"/>
      <c r="MO94" s="5">
        <f t="shared" si="1222"/>
        <v>93</v>
      </c>
      <c r="MP94" s="57">
        <v>0</v>
      </c>
      <c r="MQ94" s="48" t="str">
        <f>IF(COUNTIF(MP2:MP93,MP94)&gt;0,"R","")</f>
        <v>R</v>
      </c>
      <c r="MR94" s="46">
        <f t="shared" si="1456"/>
        <v>2</v>
      </c>
      <c r="MS94" s="6">
        <f t="shared" si="1902"/>
        <v>38</v>
      </c>
      <c r="MT94" s="6">
        <f t="shared" si="1457"/>
        <v>-76</v>
      </c>
      <c r="MU94" s="7">
        <f t="shared" si="1458"/>
        <v>956</v>
      </c>
      <c r="MV94"/>
      <c r="MW94"/>
      <c r="MX94"/>
      <c r="MZ94" s="5">
        <f t="shared" si="1223"/>
        <v>93</v>
      </c>
      <c r="NA94" s="57">
        <v>14</v>
      </c>
      <c r="NB94" s="48" t="str">
        <f>IF(COUNTIF(NA2:NA93,NA94)&gt;0,"R","")</f>
        <v>R</v>
      </c>
      <c r="NC94" s="46">
        <f t="shared" si="1459"/>
        <v>3</v>
      </c>
      <c r="ND94" s="6">
        <f t="shared" si="1903"/>
        <v>34</v>
      </c>
      <c r="NE94" s="6">
        <f t="shared" si="1460"/>
        <v>-102</v>
      </c>
      <c r="NF94" s="7">
        <f t="shared" si="1461"/>
        <v>217</v>
      </c>
      <c r="NG94"/>
      <c r="NH94"/>
      <c r="NI94"/>
      <c r="NK94" s="5">
        <f t="shared" si="1224"/>
        <v>93</v>
      </c>
      <c r="NL94" s="57">
        <v>27</v>
      </c>
      <c r="NM94" s="48" t="str">
        <f>IF(COUNTIF(NL2:NL93,NL94)&gt;0,"R","")</f>
        <v>R</v>
      </c>
      <c r="NN94" s="46">
        <f t="shared" si="1462"/>
        <v>6</v>
      </c>
      <c r="NO94" s="6">
        <f t="shared" si="1904"/>
        <v>45</v>
      </c>
      <c r="NP94" s="6">
        <f t="shared" si="1463"/>
        <v>-270</v>
      </c>
      <c r="NQ94" s="7">
        <f t="shared" si="1464"/>
        <v>-5080</v>
      </c>
      <c r="NR94"/>
      <c r="NS94"/>
      <c r="NT94"/>
      <c r="NV94" s="5">
        <f t="shared" si="1225"/>
        <v>93</v>
      </c>
      <c r="NW94" s="57">
        <v>22</v>
      </c>
      <c r="NX94" s="48" t="str">
        <f>IF(COUNTIF(NW2:NW93,NW94)&gt;0,"R","")</f>
        <v>R</v>
      </c>
      <c r="NY94" s="46">
        <f t="shared" si="1465"/>
        <v>4</v>
      </c>
      <c r="NZ94" s="6">
        <f t="shared" si="1905"/>
        <v>38</v>
      </c>
      <c r="OA94" s="6">
        <f t="shared" si="1466"/>
        <v>-152</v>
      </c>
      <c r="OB94" s="7">
        <f t="shared" si="1467"/>
        <v>-1127</v>
      </c>
      <c r="OC94"/>
      <c r="OD94"/>
      <c r="OE94"/>
      <c r="OG94" s="5">
        <f t="shared" si="1226"/>
        <v>93</v>
      </c>
      <c r="OH94" s="57">
        <v>14</v>
      </c>
      <c r="OI94" s="48" t="str">
        <f>IF(COUNTIF(OH2:OH93,OH94)&gt;0,"R","")</f>
        <v>R</v>
      </c>
      <c r="OJ94" s="46">
        <f t="shared" si="1468"/>
        <v>5</v>
      </c>
      <c r="OK94" s="6">
        <f t="shared" si="1906"/>
        <v>41</v>
      </c>
      <c r="OL94" s="6">
        <f t="shared" si="1469"/>
        <v>-205</v>
      </c>
      <c r="OM94" s="7">
        <f t="shared" si="1470"/>
        <v>-2776</v>
      </c>
      <c r="ON94"/>
      <c r="OO94"/>
      <c r="OP94"/>
      <c r="OR94" s="5">
        <f t="shared" si="1227"/>
        <v>93</v>
      </c>
      <c r="OS94" s="57">
        <v>2</v>
      </c>
      <c r="OT94" s="48" t="str">
        <f>IF(COUNTIF(OS2:OS93,OS94)&gt;0,"R","")</f>
        <v>R</v>
      </c>
      <c r="OU94" s="46">
        <f t="shared" si="1471"/>
        <v>5</v>
      </c>
      <c r="OV94" s="6">
        <f t="shared" si="1907"/>
        <v>40</v>
      </c>
      <c r="OW94" s="6">
        <f t="shared" si="1472"/>
        <v>-200</v>
      </c>
      <c r="OX94" s="7">
        <f t="shared" si="1473"/>
        <v>-2715</v>
      </c>
      <c r="OY94"/>
      <c r="OZ94"/>
      <c r="PA94"/>
      <c r="PC94" s="5">
        <f t="shared" si="1228"/>
        <v>93</v>
      </c>
      <c r="PD94" s="57">
        <v>30</v>
      </c>
      <c r="PE94" s="48" t="str">
        <f>IF(COUNTIF(PD2:PD93,PD94)&gt;0,"R","")</f>
        <v>R</v>
      </c>
      <c r="PF94" s="46">
        <f t="shared" si="1474"/>
        <v>2</v>
      </c>
      <c r="PG94" s="6">
        <f t="shared" si="1908"/>
        <v>41</v>
      </c>
      <c r="PH94" s="6">
        <f t="shared" si="1475"/>
        <v>-82</v>
      </c>
      <c r="PI94" s="7">
        <f t="shared" si="1476"/>
        <v>936</v>
      </c>
      <c r="PJ94"/>
      <c r="PK94"/>
      <c r="PL94"/>
      <c r="PN94" s="5">
        <f t="shared" si="1229"/>
        <v>93</v>
      </c>
      <c r="PO94" s="57">
        <v>28</v>
      </c>
      <c r="PP94" s="48" t="str">
        <f>IF(COUNTIF(PO2:PO93,PO94)&gt;0,"R","")</f>
        <v>R</v>
      </c>
      <c r="PQ94" s="46">
        <f t="shared" si="1477"/>
        <v>3</v>
      </c>
      <c r="PR94" s="6">
        <f t="shared" si="1909"/>
        <v>44</v>
      </c>
      <c r="PS94" s="6">
        <f t="shared" si="1478"/>
        <v>-132</v>
      </c>
      <c r="PT94" s="7">
        <f t="shared" si="1479"/>
        <v>-609</v>
      </c>
      <c r="PU94"/>
      <c r="PV94"/>
      <c r="PW94"/>
      <c r="PY94" s="5">
        <f t="shared" si="1230"/>
        <v>93</v>
      </c>
      <c r="PZ94" s="57">
        <v>4</v>
      </c>
      <c r="QA94" s="48" t="str">
        <f>IF(COUNTIF(PZ2:PZ93,PZ94)&gt;0,"R","")</f>
        <v>R</v>
      </c>
      <c r="QB94" s="46">
        <f t="shared" si="1480"/>
        <v>2</v>
      </c>
      <c r="QC94" s="6">
        <f t="shared" si="1910"/>
        <v>33</v>
      </c>
      <c r="QD94" s="6">
        <f t="shared" si="1481"/>
        <v>-66</v>
      </c>
      <c r="QE94" s="7">
        <f t="shared" si="1482"/>
        <v>1192</v>
      </c>
      <c r="QF94"/>
      <c r="QG94"/>
      <c r="QH94"/>
      <c r="QJ94" s="5">
        <f t="shared" si="1231"/>
        <v>93</v>
      </c>
      <c r="QK94" s="57">
        <v>2</v>
      </c>
      <c r="QL94" s="48" t="str">
        <f>IF(COUNTIF(QK2:QK93,QK94)&gt;0,"R","")</f>
        <v>R</v>
      </c>
      <c r="QM94" s="46">
        <f t="shared" si="1483"/>
        <v>1</v>
      </c>
      <c r="QN94" s="6">
        <f t="shared" si="1911"/>
        <v>38</v>
      </c>
      <c r="QO94" s="6">
        <f t="shared" si="1484"/>
        <v>-38</v>
      </c>
      <c r="QP94" s="7">
        <f t="shared" si="1485"/>
        <v>2670</v>
      </c>
      <c r="QQ94"/>
      <c r="QR94"/>
      <c r="QS94"/>
      <c r="QU94" s="5">
        <f t="shared" si="1232"/>
        <v>93</v>
      </c>
      <c r="QV94" s="57">
        <v>19</v>
      </c>
      <c r="QW94" s="48" t="str">
        <f>IF(COUNTIF(QV2:QV93,QV94)&gt;0,"R","")</f>
        <v>R</v>
      </c>
      <c r="QX94" s="46">
        <f t="shared" si="1486"/>
        <v>3</v>
      </c>
      <c r="QY94" s="6">
        <f t="shared" si="1912"/>
        <v>34</v>
      </c>
      <c r="QZ94" s="6">
        <f t="shared" si="1487"/>
        <v>-102</v>
      </c>
      <c r="RA94" s="7">
        <f t="shared" si="1488"/>
        <v>162</v>
      </c>
      <c r="RB94"/>
      <c r="RC94"/>
      <c r="RD94"/>
      <c r="RF94" s="5">
        <f t="shared" si="1233"/>
        <v>93</v>
      </c>
      <c r="RG94" s="57">
        <v>36</v>
      </c>
      <c r="RH94" s="48" t="str">
        <f>IF(COUNTIF(RG2:RG93,RG94)&gt;0,"R","")</f>
        <v>R</v>
      </c>
      <c r="RI94" s="46">
        <f t="shared" si="1489"/>
        <v>5</v>
      </c>
      <c r="RJ94" s="6">
        <f t="shared" si="1913"/>
        <v>36</v>
      </c>
      <c r="RK94" s="6">
        <f t="shared" si="1490"/>
        <v>-180</v>
      </c>
      <c r="RL94" s="7">
        <f t="shared" si="1491"/>
        <v>-2200</v>
      </c>
      <c r="RM94"/>
      <c r="RN94"/>
      <c r="RO94"/>
      <c r="RQ94" s="5">
        <f t="shared" si="1234"/>
        <v>93</v>
      </c>
      <c r="RR94" s="57">
        <v>5</v>
      </c>
      <c r="RS94" s="48" t="str">
        <f>IF(COUNTIF(RR2:RR93,RR94)&gt;0,"R","")</f>
        <v>R</v>
      </c>
      <c r="RT94" s="46">
        <f t="shared" si="1492"/>
        <v>2</v>
      </c>
      <c r="RU94" s="6">
        <f t="shared" si="1914"/>
        <v>42</v>
      </c>
      <c r="RV94" s="6">
        <f t="shared" si="1493"/>
        <v>-84</v>
      </c>
      <c r="RW94" s="7">
        <f t="shared" si="1494"/>
        <v>759</v>
      </c>
      <c r="RX94"/>
      <c r="RY94"/>
      <c r="RZ94"/>
      <c r="SB94" s="5">
        <f t="shared" si="1235"/>
        <v>93</v>
      </c>
      <c r="SC94" s="57">
        <v>26</v>
      </c>
      <c r="SD94" s="48" t="str">
        <f>IF(COUNTIF(SC2:SC93,SC94)&gt;0,"R","")</f>
        <v>R</v>
      </c>
      <c r="SE94" s="46">
        <f t="shared" si="1495"/>
        <v>5</v>
      </c>
      <c r="SF94" s="6">
        <f t="shared" si="1915"/>
        <v>40</v>
      </c>
      <c r="SG94" s="6">
        <f t="shared" si="1496"/>
        <v>-200</v>
      </c>
      <c r="SH94" s="7">
        <f t="shared" si="1497"/>
        <v>-2608</v>
      </c>
      <c r="SI94"/>
      <c r="SJ94"/>
      <c r="SK94"/>
      <c r="SM94" s="5">
        <f t="shared" si="1236"/>
        <v>93</v>
      </c>
      <c r="SN94" s="57">
        <v>5</v>
      </c>
      <c r="SO94" s="48" t="str">
        <f>IF(COUNTIF(SN2:SN93,SN94)&gt;0,"R","")</f>
        <v>R</v>
      </c>
      <c r="SP94" s="46">
        <f t="shared" si="1498"/>
        <v>3</v>
      </c>
      <c r="SQ94" s="6">
        <f t="shared" si="1916"/>
        <v>38</v>
      </c>
      <c r="SR94" s="6">
        <f t="shared" si="1499"/>
        <v>-114</v>
      </c>
      <c r="SS94" s="7">
        <f t="shared" si="1500"/>
        <v>-170</v>
      </c>
      <c r="ST94"/>
      <c r="SU94"/>
      <c r="SV94"/>
      <c r="SX94" s="5">
        <f t="shared" si="1237"/>
        <v>93</v>
      </c>
      <c r="SY94" s="57">
        <v>18</v>
      </c>
      <c r="SZ94" s="48" t="str">
        <f>IF(COUNTIF(SY2:SY93,SY94)&gt;0,"R","")</f>
        <v>R</v>
      </c>
      <c r="TA94" s="46">
        <f t="shared" si="1501"/>
        <v>5</v>
      </c>
      <c r="TB94" s="6">
        <f t="shared" si="1917"/>
        <v>44</v>
      </c>
      <c r="TC94" s="6">
        <f t="shared" si="1502"/>
        <v>-220</v>
      </c>
      <c r="TD94" s="7">
        <f t="shared" si="1503"/>
        <v>-3567</v>
      </c>
      <c r="TE94"/>
      <c r="TF94"/>
      <c r="TG94"/>
      <c r="TI94" s="5">
        <f t="shared" si="1238"/>
        <v>93</v>
      </c>
      <c r="TJ94" s="57">
        <v>8</v>
      </c>
      <c r="TK94" s="48" t="str">
        <f>IF(COUNTIF(TJ2:TJ93,TJ94)&gt;0,"R","")</f>
        <v>R</v>
      </c>
      <c r="TL94" s="46">
        <f t="shared" si="1504"/>
        <v>3</v>
      </c>
      <c r="TM94" s="6">
        <f t="shared" si="1918"/>
        <v>38</v>
      </c>
      <c r="TN94" s="6">
        <f t="shared" si="1505"/>
        <v>-114</v>
      </c>
      <c r="TO94" s="7">
        <f t="shared" si="1506"/>
        <v>60</v>
      </c>
      <c r="TP94"/>
      <c r="TQ94"/>
      <c r="TR94"/>
      <c r="TT94" s="5">
        <f t="shared" si="1239"/>
        <v>93</v>
      </c>
      <c r="TU94" s="57">
        <v>35</v>
      </c>
      <c r="TV94" s="48" t="str">
        <f>IF(COUNTIF(TU2:TU93,TU94)&gt;0,"R","")</f>
        <v>R</v>
      </c>
      <c r="TW94" s="46">
        <f t="shared" si="1507"/>
        <v>2</v>
      </c>
      <c r="TX94" s="6">
        <f t="shared" si="1919"/>
        <v>34</v>
      </c>
      <c r="TY94" s="6">
        <f t="shared" si="1508"/>
        <v>-68</v>
      </c>
      <c r="TZ94" s="7">
        <f t="shared" si="1509"/>
        <v>1534</v>
      </c>
      <c r="UA94"/>
      <c r="UB94"/>
      <c r="UC94"/>
      <c r="UE94" s="5">
        <f t="shared" si="1240"/>
        <v>93</v>
      </c>
      <c r="UF94" s="57">
        <v>25</v>
      </c>
      <c r="UG94" s="48" t="str">
        <f>IF(COUNTIF(UF2:UF93,UF94)&gt;0,"R","")</f>
        <v>R</v>
      </c>
      <c r="UH94" s="46">
        <f t="shared" si="1510"/>
        <v>4</v>
      </c>
      <c r="UI94" s="6">
        <f t="shared" si="1920"/>
        <v>42</v>
      </c>
      <c r="UJ94" s="6">
        <f t="shared" si="1511"/>
        <v>-168</v>
      </c>
      <c r="UK94" s="7">
        <f t="shared" si="1512"/>
        <v>-1991</v>
      </c>
      <c r="UL94"/>
      <c r="UM94"/>
      <c r="UN94"/>
      <c r="UP94" s="5">
        <f t="shared" si="1241"/>
        <v>93</v>
      </c>
      <c r="UQ94" s="57">
        <v>0</v>
      </c>
      <c r="UR94" s="48" t="str">
        <f>IF(COUNTIF(UQ2:UQ93,UQ94)&gt;0,"R","")</f>
        <v>R</v>
      </c>
      <c r="US94" s="46">
        <f t="shared" si="1513"/>
        <v>3</v>
      </c>
      <c r="UT94" s="6">
        <f t="shared" si="1921"/>
        <v>35</v>
      </c>
      <c r="UU94" s="6">
        <f t="shared" si="1514"/>
        <v>-105</v>
      </c>
      <c r="UV94" s="7">
        <f t="shared" si="1515"/>
        <v>335</v>
      </c>
      <c r="UW94"/>
      <c r="UX94"/>
      <c r="UY94"/>
      <c r="VA94" s="5">
        <f t="shared" si="1242"/>
        <v>93</v>
      </c>
      <c r="VB94" s="57">
        <v>7</v>
      </c>
      <c r="VC94" s="48" t="str">
        <f>IF(COUNTIF(VB2:VB93,VB94)&gt;0,"R","")</f>
        <v>R</v>
      </c>
      <c r="VD94" s="46">
        <f t="shared" si="1516"/>
        <v>4</v>
      </c>
      <c r="VE94" s="6">
        <f t="shared" si="1922"/>
        <v>43</v>
      </c>
      <c r="VF94" s="6">
        <f t="shared" si="1517"/>
        <v>-172</v>
      </c>
      <c r="VG94" s="7">
        <f t="shared" si="1518"/>
        <v>-1984</v>
      </c>
      <c r="VH94"/>
      <c r="VI94"/>
      <c r="VJ94"/>
      <c r="VL94" s="5">
        <f t="shared" si="1243"/>
        <v>93</v>
      </c>
      <c r="VM94" s="57">
        <v>31</v>
      </c>
      <c r="VN94" s="48" t="str">
        <f>IF(COUNTIF(VM2:VM93,VM94)&gt;0,"R","")</f>
        <v>R</v>
      </c>
      <c r="VO94" s="46">
        <f t="shared" si="1519"/>
        <v>2</v>
      </c>
      <c r="VP94" s="6">
        <f t="shared" si="1923"/>
        <v>40</v>
      </c>
      <c r="VQ94" s="6">
        <f t="shared" si="1520"/>
        <v>-80</v>
      </c>
      <c r="VR94" s="7">
        <f t="shared" si="1521"/>
        <v>479</v>
      </c>
      <c r="VS94"/>
      <c r="VT94"/>
      <c r="VU94"/>
      <c r="VW94" s="5">
        <f t="shared" si="1244"/>
        <v>93</v>
      </c>
      <c r="VX94" s="57">
        <v>30</v>
      </c>
      <c r="VY94" s="48" t="str">
        <f>IF(COUNTIF(VX2:VX93,VX94)&gt;0,"R","")</f>
        <v>R</v>
      </c>
      <c r="VZ94" s="46">
        <f t="shared" si="1522"/>
        <v>2</v>
      </c>
      <c r="WA94" s="6">
        <f t="shared" si="1924"/>
        <v>42</v>
      </c>
      <c r="WB94" s="6">
        <f t="shared" si="1523"/>
        <v>-84</v>
      </c>
      <c r="WC94" s="7">
        <f t="shared" si="1524"/>
        <v>1047</v>
      </c>
      <c r="WD94"/>
      <c r="WE94"/>
      <c r="WF94"/>
      <c r="WH94" s="5">
        <f t="shared" si="1245"/>
        <v>93</v>
      </c>
      <c r="WI94" s="57">
        <v>8</v>
      </c>
      <c r="WJ94" s="48" t="str">
        <f>IF(COUNTIF(WI2:WI93,WI94)&gt;0,"R","")</f>
        <v>R</v>
      </c>
      <c r="WK94" s="46">
        <f t="shared" si="1525"/>
        <v>1</v>
      </c>
      <c r="WL94" s="6">
        <f t="shared" si="1925"/>
        <v>40</v>
      </c>
      <c r="WM94" s="6">
        <f t="shared" si="1526"/>
        <v>-40</v>
      </c>
      <c r="WN94" s="7">
        <f t="shared" si="1527"/>
        <v>451</v>
      </c>
      <c r="WO94"/>
      <c r="WP94"/>
      <c r="WQ94"/>
      <c r="WS94" s="5">
        <f t="shared" si="1246"/>
        <v>93</v>
      </c>
      <c r="WT94" s="57">
        <v>2</v>
      </c>
      <c r="WU94" s="48" t="str">
        <f>IF(COUNTIF(WT2:WT93,WT94)&gt;0,"R","")</f>
        <v>R</v>
      </c>
      <c r="WV94" s="46">
        <f t="shared" si="1528"/>
        <v>2</v>
      </c>
      <c r="WW94" s="6">
        <f t="shared" si="1926"/>
        <v>40</v>
      </c>
      <c r="WX94" s="6">
        <f t="shared" si="1529"/>
        <v>-80</v>
      </c>
      <c r="WY94" s="7">
        <f t="shared" si="1530"/>
        <v>948</v>
      </c>
      <c r="WZ94"/>
      <c r="XA94"/>
      <c r="XB94"/>
      <c r="XD94" s="5">
        <f t="shared" si="1247"/>
        <v>93</v>
      </c>
      <c r="XE94" s="57">
        <v>12</v>
      </c>
      <c r="XF94" s="48" t="str">
        <f>IF(COUNTIF(XE2:XE93,XE94)&gt;0,"R","")</f>
        <v>R</v>
      </c>
      <c r="XG94" s="46">
        <f t="shared" si="1531"/>
        <v>1</v>
      </c>
      <c r="XH94" s="6">
        <f t="shared" si="1927"/>
        <v>34</v>
      </c>
      <c r="XI94" s="6">
        <f t="shared" si="1532"/>
        <v>-34</v>
      </c>
      <c r="XJ94" s="7">
        <f t="shared" si="1533"/>
        <v>2301</v>
      </c>
      <c r="XK94"/>
      <c r="XL94"/>
      <c r="XM94"/>
      <c r="XO94" s="5">
        <f t="shared" si="1248"/>
        <v>93</v>
      </c>
      <c r="XP94" s="57">
        <v>7</v>
      </c>
      <c r="XQ94" s="48" t="str">
        <f>IF(COUNTIF(XP2:XP93,XP94)&gt;0,"R","")</f>
        <v>R</v>
      </c>
      <c r="XR94" s="46">
        <f t="shared" si="1534"/>
        <v>3</v>
      </c>
      <c r="XS94" s="6">
        <f t="shared" si="1928"/>
        <v>39</v>
      </c>
      <c r="XT94" s="6">
        <f t="shared" si="1535"/>
        <v>-117</v>
      </c>
      <c r="XU94" s="7">
        <f t="shared" si="1536"/>
        <v>67</v>
      </c>
      <c r="XV94"/>
      <c r="XW94"/>
      <c r="XX94"/>
      <c r="XZ94" s="5">
        <f t="shared" si="1249"/>
        <v>93</v>
      </c>
      <c r="YA94" s="57">
        <v>0</v>
      </c>
      <c r="YB94" s="48" t="str">
        <f>IF(COUNTIF(YA2:YA93,YA94)&gt;0,"R","")</f>
        <v>R</v>
      </c>
      <c r="YC94" s="46">
        <f t="shared" si="1537"/>
        <v>2</v>
      </c>
      <c r="YD94" s="6">
        <f t="shared" si="1929"/>
        <v>34</v>
      </c>
      <c r="YE94" s="6">
        <f t="shared" si="1538"/>
        <v>-68</v>
      </c>
      <c r="YF94" s="7">
        <f t="shared" si="1539"/>
        <v>1145</v>
      </c>
      <c r="YG94"/>
      <c r="YH94"/>
      <c r="YI94"/>
      <c r="YK94" s="5">
        <f t="shared" si="1250"/>
        <v>93</v>
      </c>
      <c r="YL94" s="57">
        <v>7</v>
      </c>
      <c r="YM94" s="48" t="str">
        <f>IF(COUNTIF(YL2:YL93,YL94)&gt;0,"R","")</f>
        <v>R</v>
      </c>
      <c r="YN94" s="46">
        <f t="shared" si="1540"/>
        <v>3</v>
      </c>
      <c r="YO94" s="6">
        <f t="shared" si="1930"/>
        <v>37</v>
      </c>
      <c r="YP94" s="6">
        <f t="shared" si="1541"/>
        <v>-111</v>
      </c>
      <c r="YQ94" s="7">
        <f t="shared" si="1542"/>
        <v>143</v>
      </c>
      <c r="YR94"/>
      <c r="YS94"/>
      <c r="YT94"/>
      <c r="YU94"/>
      <c r="YV94" s="5">
        <f t="shared" si="1251"/>
        <v>93</v>
      </c>
      <c r="YW94" s="57">
        <v>4</v>
      </c>
      <c r="YX94" s="48" t="str">
        <f>IF(COUNTIF(YW2:YW93,YW94)&gt;0,"R","")</f>
        <v>R</v>
      </c>
      <c r="YY94" s="46">
        <f t="shared" si="1543"/>
        <v>2</v>
      </c>
      <c r="YZ94" s="6">
        <f t="shared" si="1931"/>
        <v>35</v>
      </c>
      <c r="ZA94" s="6">
        <f t="shared" si="1544"/>
        <v>-70</v>
      </c>
      <c r="ZB94" s="7">
        <f t="shared" si="1545"/>
        <v>1374</v>
      </c>
      <c r="ZC94"/>
      <c r="ZD94"/>
      <c r="ZE94"/>
      <c r="ZG94" s="5">
        <f t="shared" si="1252"/>
        <v>93</v>
      </c>
      <c r="ZH94" s="57">
        <v>13</v>
      </c>
      <c r="ZI94" s="48" t="str">
        <f>IF(COUNTIF(ZH2:ZH93,ZH94)&gt;0,"R","")</f>
        <v/>
      </c>
      <c r="ZJ94" s="46">
        <f t="shared" si="1546"/>
        <v>5</v>
      </c>
      <c r="ZK94" s="6">
        <f t="shared" si="1932"/>
        <v>42</v>
      </c>
      <c r="ZL94" s="6">
        <f t="shared" si="1547"/>
        <v>1302</v>
      </c>
      <c r="ZM94" s="7">
        <f t="shared" si="1548"/>
        <v>-1673</v>
      </c>
      <c r="ZN94">
        <v>4</v>
      </c>
      <c r="ZO94"/>
      <c r="ZP94"/>
      <c r="ZR94" s="5">
        <f t="shared" si="1253"/>
        <v>93</v>
      </c>
      <c r="ZS94" s="57">
        <v>1</v>
      </c>
      <c r="ZT94" s="48" t="str">
        <f>IF(COUNTIF(ZS2:ZS93,ZS94)&gt;0,"R","")</f>
        <v>R</v>
      </c>
      <c r="ZU94" s="46">
        <f t="shared" si="1549"/>
        <v>2</v>
      </c>
      <c r="ZV94" s="6">
        <f t="shared" si="1933"/>
        <v>39</v>
      </c>
      <c r="ZW94" s="6">
        <f t="shared" si="1550"/>
        <v>-78</v>
      </c>
      <c r="ZX94" s="7">
        <f t="shared" si="1551"/>
        <v>1359</v>
      </c>
      <c r="ZY94"/>
      <c r="ZZ94"/>
      <c r="AAA94"/>
      <c r="AAC94" s="5">
        <f t="shared" si="1254"/>
        <v>93</v>
      </c>
      <c r="AAD94" s="57">
        <v>18</v>
      </c>
      <c r="AAE94" s="48" t="str">
        <f>IF(COUNTIF(AAD2:AAD93,AAD94)&gt;0,"R","")</f>
        <v>R</v>
      </c>
      <c r="AAF94" s="46">
        <f t="shared" si="1552"/>
        <v>3</v>
      </c>
      <c r="AAG94" s="6">
        <f t="shared" si="1934"/>
        <v>39</v>
      </c>
      <c r="AAH94" s="6">
        <f t="shared" si="1553"/>
        <v>-117</v>
      </c>
      <c r="AAI94" s="7">
        <f t="shared" si="1554"/>
        <v>-147</v>
      </c>
      <c r="AAJ94"/>
      <c r="AAK94"/>
      <c r="AAL94"/>
      <c r="AAN94" s="5">
        <f t="shared" si="1255"/>
        <v>93</v>
      </c>
      <c r="AAO94" s="57">
        <v>3</v>
      </c>
      <c r="AAP94" s="48" t="str">
        <f>IF(COUNTIF(AAO2:AAO93,AAO94)&gt;0,"R","")</f>
        <v>R</v>
      </c>
      <c r="AAQ94" s="46">
        <f t="shared" si="1555"/>
        <v>3</v>
      </c>
      <c r="AAR94" s="6">
        <f t="shared" si="1935"/>
        <v>40</v>
      </c>
      <c r="AAS94" s="6">
        <f t="shared" si="1556"/>
        <v>-120</v>
      </c>
      <c r="AAT94" s="7">
        <f t="shared" si="1557"/>
        <v>-416</v>
      </c>
      <c r="AAU94"/>
      <c r="AAV94"/>
      <c r="AAW94"/>
      <c r="AAY94" s="5">
        <f t="shared" si="1256"/>
        <v>93</v>
      </c>
      <c r="AAZ94" s="57">
        <v>23</v>
      </c>
      <c r="ABA94" s="48" t="str">
        <f>IF(COUNTIF(AAZ2:AAZ93,AAZ94)&gt;0,"R","")</f>
        <v/>
      </c>
      <c r="ABB94" s="46">
        <f t="shared" si="1558"/>
        <v>4</v>
      </c>
      <c r="ABC94" s="6">
        <f t="shared" si="1936"/>
        <v>44</v>
      </c>
      <c r="ABD94" s="6">
        <f t="shared" si="1559"/>
        <v>1408</v>
      </c>
      <c r="ABE94" s="7">
        <f t="shared" si="1560"/>
        <v>-474</v>
      </c>
      <c r="ABF94">
        <v>18</v>
      </c>
      <c r="ABG94"/>
      <c r="ABH94"/>
      <c r="ABJ94" s="5">
        <f t="shared" si="1257"/>
        <v>93</v>
      </c>
      <c r="ABK94" s="57">
        <v>7</v>
      </c>
      <c r="ABL94" s="48" t="str">
        <f>IF(COUNTIF(ABK2:ABK93,ABK94)&gt;0,"R","")</f>
        <v>R</v>
      </c>
      <c r="ABM94" s="46">
        <f t="shared" si="1561"/>
        <v>2</v>
      </c>
      <c r="ABN94" s="6">
        <f t="shared" si="1937"/>
        <v>34</v>
      </c>
      <c r="ABO94" s="6">
        <f t="shared" si="1562"/>
        <v>-68</v>
      </c>
      <c r="ABP94" s="7">
        <f t="shared" si="1563"/>
        <v>1618</v>
      </c>
      <c r="ABQ94"/>
      <c r="ABR94"/>
      <c r="ABS94"/>
      <c r="ABU94" s="5">
        <f t="shared" si="1258"/>
        <v>93</v>
      </c>
      <c r="ABV94" s="57">
        <v>2</v>
      </c>
      <c r="ABW94" s="48" t="str">
        <f>IF(COUNTIF(ABV2:ABV93,ABV94)&gt;0,"R","")</f>
        <v>R</v>
      </c>
      <c r="ABX94" s="46">
        <f t="shared" si="1564"/>
        <v>3</v>
      </c>
      <c r="ABY94" s="6">
        <f t="shared" si="1938"/>
        <v>39</v>
      </c>
      <c r="ABZ94" s="6">
        <f t="shared" si="1565"/>
        <v>-117</v>
      </c>
      <c r="ACA94" s="7">
        <f t="shared" si="1566"/>
        <v>111</v>
      </c>
      <c r="ACB94"/>
      <c r="ACC94"/>
      <c r="ACD94"/>
      <c r="ACF94" s="5">
        <f t="shared" si="1259"/>
        <v>93</v>
      </c>
      <c r="ACG94" s="57">
        <v>36</v>
      </c>
      <c r="ACH94" s="48" t="str">
        <f>IF(COUNTIF(ACG2:ACG93,ACG94)&gt;0,"R","")</f>
        <v>R</v>
      </c>
      <c r="ACI94" s="46">
        <f t="shared" si="1567"/>
        <v>1</v>
      </c>
      <c r="ACJ94" s="6">
        <f t="shared" si="1939"/>
        <v>36</v>
      </c>
      <c r="ACK94" s="6">
        <f t="shared" si="1568"/>
        <v>-36</v>
      </c>
      <c r="ACL94" s="7">
        <f t="shared" si="1569"/>
        <v>2745</v>
      </c>
      <c r="ACM94"/>
      <c r="ACN94"/>
      <c r="ACO94"/>
      <c r="ACQ94" s="5">
        <f t="shared" si="1260"/>
        <v>93</v>
      </c>
      <c r="ACR94" s="57">
        <v>12</v>
      </c>
      <c r="ACS94" s="48" t="str">
        <f>IF(COUNTIF(ACR2:ACR93,ACR94)&gt;0,"R","")</f>
        <v>R</v>
      </c>
      <c r="ACT94" s="46">
        <f t="shared" si="1570"/>
        <v>3</v>
      </c>
      <c r="ACU94" s="6">
        <f t="shared" si="1940"/>
        <v>37</v>
      </c>
      <c r="ACV94" s="6">
        <f t="shared" si="1571"/>
        <v>-111</v>
      </c>
      <c r="ACW94" s="7">
        <f t="shared" si="1572"/>
        <v>89</v>
      </c>
      <c r="ACX94"/>
      <c r="ACY94"/>
      <c r="ACZ94"/>
      <c r="ADB94" s="5">
        <f t="shared" si="1261"/>
        <v>93</v>
      </c>
      <c r="ADC94" s="57">
        <v>29</v>
      </c>
      <c r="ADD94" s="48" t="str">
        <f>IF(COUNTIF(ADC2:ADC93,ADC94)&gt;0,"R","")</f>
        <v>R</v>
      </c>
      <c r="ADE94" s="46">
        <f t="shared" si="1573"/>
        <v>2</v>
      </c>
      <c r="ADF94" s="6">
        <f t="shared" si="1941"/>
        <v>39</v>
      </c>
      <c r="ADG94" s="6">
        <f t="shared" si="1574"/>
        <v>-78</v>
      </c>
      <c r="ADH94" s="7">
        <f t="shared" si="1575"/>
        <v>1440</v>
      </c>
      <c r="ADI94"/>
      <c r="ADJ94"/>
      <c r="ADK94"/>
      <c r="ADM94" s="5">
        <f t="shared" si="1262"/>
        <v>93</v>
      </c>
      <c r="ADN94" s="57">
        <v>28</v>
      </c>
      <c r="ADO94" s="48" t="str">
        <f>IF(COUNTIF(ADN2:ADN93,ADN94)&gt;0,"R","")</f>
        <v/>
      </c>
      <c r="ADP94" s="46">
        <f t="shared" si="1576"/>
        <v>3</v>
      </c>
      <c r="ADQ94" s="6">
        <f t="shared" si="1942"/>
        <v>36</v>
      </c>
      <c r="ADR94" s="6">
        <f t="shared" si="1577"/>
        <v>1188</v>
      </c>
      <c r="ADS94" s="7">
        <f t="shared" si="1578"/>
        <v>1550</v>
      </c>
      <c r="ADT94">
        <v>5</v>
      </c>
      <c r="ADU94"/>
      <c r="ADV94"/>
      <c r="ADX94" s="5">
        <f t="shared" si="1263"/>
        <v>93</v>
      </c>
      <c r="ADY94" s="57">
        <v>21</v>
      </c>
      <c r="ADZ94" s="48" t="str">
        <f>IF(COUNTIF(ADY2:ADY93,ADY94)&gt;0,"R","")</f>
        <v>R</v>
      </c>
      <c r="AEA94" s="46">
        <f t="shared" si="1579"/>
        <v>4</v>
      </c>
      <c r="AEB94" s="6">
        <f t="shared" si="1943"/>
        <v>47</v>
      </c>
      <c r="AEC94" s="6">
        <f t="shared" si="1580"/>
        <v>-188</v>
      </c>
      <c r="AED94" s="7">
        <f t="shared" si="1581"/>
        <v>-2617</v>
      </c>
      <c r="AEE94"/>
      <c r="AEF94"/>
      <c r="AEG94"/>
      <c r="AEI94" s="5">
        <f t="shared" si="1264"/>
        <v>93</v>
      </c>
      <c r="AEJ94" s="57">
        <v>33</v>
      </c>
      <c r="AEK94" s="48" t="str">
        <f>IF(COUNTIF(AEJ2:AEJ93,AEJ94)&gt;0,"R","")</f>
        <v>R</v>
      </c>
      <c r="AEL94" s="46">
        <f t="shared" si="1582"/>
        <v>2</v>
      </c>
      <c r="AEM94" s="6">
        <f t="shared" si="1944"/>
        <v>31</v>
      </c>
      <c r="AEN94" s="6">
        <f t="shared" si="1583"/>
        <v>-62</v>
      </c>
      <c r="AEO94" s="7">
        <f t="shared" si="1584"/>
        <v>1179</v>
      </c>
      <c r="AEP94"/>
      <c r="AEQ94"/>
      <c r="AER94"/>
      <c r="AET94" s="5">
        <f t="shared" si="1265"/>
        <v>93</v>
      </c>
      <c r="AEU94" s="57">
        <v>34</v>
      </c>
      <c r="AEV94" s="48" t="str">
        <f>IF(COUNTIF(AEU2:AEU93,AEU94)&gt;0,"R","")</f>
        <v>R</v>
      </c>
      <c r="AEW94" s="46">
        <f t="shared" si="1585"/>
        <v>1</v>
      </c>
      <c r="AEX94" s="6">
        <f t="shared" si="1945"/>
        <v>39</v>
      </c>
      <c r="AEY94" s="6">
        <f t="shared" si="1586"/>
        <v>-39</v>
      </c>
      <c r="AEZ94" s="7">
        <f t="shared" si="1587"/>
        <v>1742</v>
      </c>
      <c r="AFA94"/>
      <c r="AFB94"/>
      <c r="AFC94"/>
      <c r="AFE94" s="5">
        <f t="shared" si="1266"/>
        <v>93</v>
      </c>
      <c r="AFF94" s="57">
        <v>11</v>
      </c>
      <c r="AFG94" s="48" t="str">
        <f>IF(COUNTIF(AFF2:AFF93,AFF94)&gt;0,"R","")</f>
        <v>R</v>
      </c>
      <c r="AFH94" s="46">
        <f t="shared" si="1588"/>
        <v>2</v>
      </c>
      <c r="AFI94" s="6">
        <f t="shared" si="1946"/>
        <v>37</v>
      </c>
      <c r="AFJ94" s="6">
        <f t="shared" si="1589"/>
        <v>-74</v>
      </c>
      <c r="AFK94" s="7">
        <f t="shared" si="1590"/>
        <v>1507</v>
      </c>
      <c r="AFL94"/>
      <c r="AFM94"/>
      <c r="AFN94"/>
      <c r="AFP94" s="5">
        <f t="shared" si="1267"/>
        <v>93</v>
      </c>
      <c r="AFQ94" s="57">
        <v>8</v>
      </c>
      <c r="AFR94" s="48" t="str">
        <f>IF(COUNTIF(AFQ2:AFQ93,AFQ94)&gt;0,"R","")</f>
        <v>R</v>
      </c>
      <c r="AFS94" s="46">
        <f t="shared" si="1591"/>
        <v>4</v>
      </c>
      <c r="AFT94" s="6">
        <f t="shared" si="1947"/>
        <v>43</v>
      </c>
      <c r="AFU94" s="6">
        <f t="shared" si="1592"/>
        <v>-172</v>
      </c>
      <c r="AFV94" s="7">
        <f t="shared" si="1593"/>
        <v>-1816</v>
      </c>
      <c r="AFW94"/>
      <c r="AFX94"/>
      <c r="AFY94"/>
      <c r="AGA94" s="5">
        <f t="shared" si="1268"/>
        <v>93</v>
      </c>
      <c r="AGB94" s="57">
        <v>36</v>
      </c>
      <c r="AGC94" s="48" t="str">
        <f>IF(COUNTIF(AGB2:AGB93,AGB94)&gt;0,"R","")</f>
        <v>R</v>
      </c>
      <c r="AGD94" s="46">
        <f t="shared" si="1594"/>
        <v>4</v>
      </c>
      <c r="AGE94" s="6">
        <f t="shared" si="1948"/>
        <v>34</v>
      </c>
      <c r="AGF94" s="6">
        <f t="shared" si="1595"/>
        <v>-136</v>
      </c>
      <c r="AGG94" s="7">
        <f t="shared" si="1596"/>
        <v>-1177</v>
      </c>
      <c r="AGH94"/>
      <c r="AGI94"/>
      <c r="AGJ94"/>
      <c r="AGL94" s="5">
        <f t="shared" si="1269"/>
        <v>93</v>
      </c>
      <c r="AGM94" s="57">
        <v>25</v>
      </c>
      <c r="AGN94" s="48" t="str">
        <f>IF(COUNTIF(AGM2:AGM93,AGM94)&gt;0,"R","")</f>
        <v/>
      </c>
      <c r="AGO94" s="46">
        <f t="shared" si="1597"/>
        <v>2</v>
      </c>
      <c r="AGP94" s="6">
        <f t="shared" si="1949"/>
        <v>40</v>
      </c>
      <c r="AGQ94" s="6">
        <f t="shared" si="1598"/>
        <v>1360</v>
      </c>
      <c r="AGR94" s="7">
        <f t="shared" si="1599"/>
        <v>2305</v>
      </c>
      <c r="AGS94">
        <v>2</v>
      </c>
      <c r="AGT94"/>
      <c r="AGU94"/>
      <c r="AGW94" s="5">
        <f t="shared" si="1270"/>
        <v>93</v>
      </c>
      <c r="AGX94" s="57">
        <v>31</v>
      </c>
      <c r="AGY94" s="48" t="str">
        <f>IF(COUNTIF(AGX2:AGX93,AGX94)&gt;0,"R","")</f>
        <v>R</v>
      </c>
      <c r="AGZ94" s="46">
        <f t="shared" si="1600"/>
        <v>4</v>
      </c>
      <c r="AHA94" s="6">
        <f t="shared" si="1950"/>
        <v>40</v>
      </c>
      <c r="AHB94" s="6">
        <f t="shared" si="1601"/>
        <v>-160</v>
      </c>
      <c r="AHC94" s="7">
        <f t="shared" si="1602"/>
        <v>-1262</v>
      </c>
      <c r="AHD94"/>
      <c r="AHE94"/>
      <c r="AHF94"/>
      <c r="AHH94" s="5">
        <f t="shared" si="1271"/>
        <v>93</v>
      </c>
      <c r="AHI94" s="57">
        <v>8</v>
      </c>
      <c r="AHJ94" s="48" t="str">
        <f>IF(COUNTIF(AHI2:AHI93,AHI94)&gt;0,"R","")</f>
        <v>R</v>
      </c>
      <c r="AHK94" s="46">
        <f t="shared" si="1603"/>
        <v>3</v>
      </c>
      <c r="AHL94" s="6">
        <f t="shared" si="1951"/>
        <v>35</v>
      </c>
      <c r="AHM94" s="6">
        <f t="shared" si="1604"/>
        <v>-105</v>
      </c>
      <c r="AHN94" s="7">
        <f t="shared" si="1605"/>
        <v>-226</v>
      </c>
      <c r="AHO94"/>
      <c r="AHP94"/>
      <c r="AHQ94"/>
      <c r="AHS94" s="5">
        <f t="shared" si="1272"/>
        <v>93</v>
      </c>
      <c r="AHT94" s="57">
        <v>0</v>
      </c>
      <c r="AHU94" s="48" t="str">
        <f>IF(COUNTIF(AHT2:AHT93,AHT94)&gt;0,"R","")</f>
        <v>R</v>
      </c>
      <c r="AHV94" s="46">
        <f t="shared" si="1606"/>
        <v>4</v>
      </c>
      <c r="AHW94" s="6">
        <f t="shared" si="1952"/>
        <v>39</v>
      </c>
      <c r="AHX94" s="6">
        <f t="shared" si="1607"/>
        <v>-156</v>
      </c>
      <c r="AHY94" s="7">
        <f t="shared" si="1608"/>
        <v>-1724</v>
      </c>
      <c r="AHZ94"/>
      <c r="AIA94"/>
      <c r="AIB94"/>
      <c r="AID94" s="5">
        <f t="shared" si="1273"/>
        <v>93</v>
      </c>
      <c r="AIE94" s="57">
        <v>21</v>
      </c>
      <c r="AIF94" s="48" t="str">
        <f>IF(COUNTIF(AIE2:AIE93,AIE94)&gt;0,"R","")</f>
        <v>R</v>
      </c>
      <c r="AIG94" s="46">
        <f t="shared" si="1609"/>
        <v>1</v>
      </c>
      <c r="AIH94" s="6">
        <f t="shared" si="1953"/>
        <v>36</v>
      </c>
      <c r="AII94" s="6">
        <f t="shared" si="1610"/>
        <v>-36</v>
      </c>
      <c r="AIJ94" s="7">
        <f t="shared" si="1611"/>
        <v>2842</v>
      </c>
      <c r="AIK94"/>
      <c r="AIL94"/>
      <c r="AIM94"/>
      <c r="AIO94" s="5">
        <f t="shared" si="1274"/>
        <v>93</v>
      </c>
      <c r="AIP94" s="57">
        <v>34</v>
      </c>
      <c r="AIQ94" s="48" t="str">
        <f>IF(COUNTIF(AIP2:AIP93,AIP94)&gt;0,"R","")</f>
        <v>R</v>
      </c>
      <c r="AIR94" s="46">
        <f t="shared" si="1612"/>
        <v>5</v>
      </c>
      <c r="AIS94" s="6">
        <f t="shared" si="1954"/>
        <v>42</v>
      </c>
      <c r="AIT94" s="6">
        <f t="shared" si="1613"/>
        <v>-210</v>
      </c>
      <c r="AIU94" s="7">
        <f t="shared" si="1614"/>
        <v>-3003</v>
      </c>
      <c r="AIV94"/>
      <c r="AIW94"/>
      <c r="AIX94"/>
      <c r="AIZ94" s="5">
        <f t="shared" si="1275"/>
        <v>93</v>
      </c>
      <c r="AJA94" s="57">
        <v>13</v>
      </c>
      <c r="AJB94" s="48" t="str">
        <f>IF(COUNTIF(AJA2:AJA93,AJA94)&gt;0,"R","")</f>
        <v>R</v>
      </c>
      <c r="AJC94" s="46">
        <f t="shared" si="1615"/>
        <v>3</v>
      </c>
      <c r="AJD94" s="6">
        <f t="shared" si="1955"/>
        <v>44</v>
      </c>
      <c r="AJE94" s="6">
        <f t="shared" si="1616"/>
        <v>-132</v>
      </c>
      <c r="AJF94" s="7">
        <f t="shared" si="1617"/>
        <v>-887</v>
      </c>
      <c r="AJG94"/>
      <c r="AJH94"/>
      <c r="AJI94"/>
      <c r="AJK94" s="5">
        <f t="shared" si="1276"/>
        <v>93</v>
      </c>
      <c r="AJL94" s="57">
        <v>33</v>
      </c>
      <c r="AJM94" s="48" t="str">
        <f>IF(COUNTIF(AJL2:AJL93,AJL94)&gt;0,"R","")</f>
        <v/>
      </c>
      <c r="AJN94" s="46">
        <f t="shared" si="1618"/>
        <v>2</v>
      </c>
      <c r="AJO94" s="6">
        <f t="shared" si="1956"/>
        <v>39</v>
      </c>
      <c r="AJP94" s="6">
        <f t="shared" si="1619"/>
        <v>1326</v>
      </c>
      <c r="AJQ94" s="7">
        <f t="shared" si="1620"/>
        <v>2927</v>
      </c>
      <c r="AJR94">
        <v>9</v>
      </c>
      <c r="AJS94"/>
      <c r="AJT94"/>
      <c r="AJV94" s="5">
        <f t="shared" si="1277"/>
        <v>93</v>
      </c>
      <c r="AJW94" s="57">
        <v>2</v>
      </c>
      <c r="AJX94" s="48" t="str">
        <f>IF(COUNTIF(AJW2:AJW93,AJW94)&gt;0,"R","")</f>
        <v/>
      </c>
      <c r="AJY94" s="46">
        <f t="shared" si="1621"/>
        <v>5</v>
      </c>
      <c r="AJZ94" s="6">
        <f t="shared" si="1957"/>
        <v>44</v>
      </c>
      <c r="AKA94" s="6">
        <f t="shared" si="1622"/>
        <v>1364</v>
      </c>
      <c r="AKB94" s="7">
        <f t="shared" si="1623"/>
        <v>-1995</v>
      </c>
      <c r="AKC94">
        <v>2</v>
      </c>
      <c r="AKD94"/>
      <c r="AKE94"/>
      <c r="AKG94" s="5">
        <f t="shared" si="1278"/>
        <v>93</v>
      </c>
      <c r="AKH94" s="57">
        <v>3</v>
      </c>
      <c r="AKI94" s="48" t="str">
        <f>IF(COUNTIF(AKH2:AKH93,AKH94)&gt;0,"R","")</f>
        <v>R</v>
      </c>
      <c r="AKJ94" s="46">
        <f t="shared" si="1624"/>
        <v>5</v>
      </c>
      <c r="AKK94" s="6">
        <f t="shared" si="1958"/>
        <v>41</v>
      </c>
      <c r="AKL94" s="6">
        <f t="shared" si="1625"/>
        <v>-205</v>
      </c>
      <c r="AKM94" s="7">
        <f t="shared" si="1626"/>
        <v>-2819</v>
      </c>
      <c r="AKN94"/>
      <c r="AKO94"/>
      <c r="AKP94"/>
      <c r="AKR94" s="5">
        <f t="shared" si="1279"/>
        <v>93</v>
      </c>
      <c r="AKS94" s="57">
        <v>11</v>
      </c>
      <c r="AKT94" s="48" t="str">
        <f>IF(COUNTIF(AKS2:AKS93,AKS94)&gt;0,"R","")</f>
        <v/>
      </c>
      <c r="AKU94" s="46">
        <f t="shared" si="1627"/>
        <v>2</v>
      </c>
      <c r="AKV94" s="6">
        <f t="shared" si="1959"/>
        <v>43</v>
      </c>
      <c r="AKW94" s="6">
        <f t="shared" si="1628"/>
        <v>1462</v>
      </c>
      <c r="AKX94" s="7">
        <f t="shared" si="1629"/>
        <v>1900</v>
      </c>
      <c r="AKY94">
        <v>24</v>
      </c>
      <c r="AKZ94"/>
      <c r="ALA94"/>
      <c r="ALC94" s="5">
        <f t="shared" si="1280"/>
        <v>93</v>
      </c>
      <c r="ALD94" s="57">
        <v>10</v>
      </c>
      <c r="ALE94" s="48" t="str">
        <f>IF(COUNTIF(ALD2:ALD93,ALD94)&gt;0,"R","")</f>
        <v>R</v>
      </c>
      <c r="ALF94" s="46">
        <f t="shared" si="1630"/>
        <v>3</v>
      </c>
      <c r="ALG94" s="6">
        <f t="shared" si="1960"/>
        <v>36</v>
      </c>
      <c r="ALH94" s="6">
        <f t="shared" si="1631"/>
        <v>-108</v>
      </c>
      <c r="ALI94" s="7">
        <f t="shared" si="1632"/>
        <v>484</v>
      </c>
      <c r="ALJ94"/>
      <c r="ALK94"/>
      <c r="ALL94"/>
      <c r="ALN94" s="5">
        <f t="shared" si="1281"/>
        <v>93</v>
      </c>
      <c r="ALO94" s="57">
        <v>9</v>
      </c>
      <c r="ALP94" s="48" t="str">
        <f>IF(COUNTIF(ALO2:ALO93,ALO94)&gt;0,"R","")</f>
        <v>R</v>
      </c>
      <c r="ALQ94" s="46">
        <f t="shared" si="1633"/>
        <v>4</v>
      </c>
      <c r="ALR94" s="6">
        <f t="shared" si="1961"/>
        <v>37</v>
      </c>
      <c r="ALS94" s="6">
        <f t="shared" si="1634"/>
        <v>-148</v>
      </c>
      <c r="ALT94" s="7">
        <f t="shared" si="1635"/>
        <v>-895</v>
      </c>
      <c r="ALU94"/>
      <c r="ALV94"/>
      <c r="ALW94"/>
      <c r="ALY94" s="5">
        <f t="shared" si="1282"/>
        <v>93</v>
      </c>
      <c r="ALZ94" s="57">
        <v>31</v>
      </c>
      <c r="AMA94" s="48" t="str">
        <f>IF(COUNTIF(ALZ2:ALZ93,ALZ94)&gt;0,"R","")</f>
        <v>R</v>
      </c>
      <c r="AMB94" s="46">
        <f t="shared" si="1636"/>
        <v>1</v>
      </c>
      <c r="AMC94" s="6">
        <f t="shared" si="1962"/>
        <v>35</v>
      </c>
      <c r="AMD94" s="6">
        <f t="shared" si="1637"/>
        <v>-35</v>
      </c>
      <c r="AME94" s="7">
        <f t="shared" si="1638"/>
        <v>2395</v>
      </c>
      <c r="AMF94"/>
      <c r="AMG94"/>
      <c r="AMH94"/>
      <c r="AMJ94" s="5">
        <f t="shared" si="1283"/>
        <v>93</v>
      </c>
      <c r="AMK94" s="57">
        <v>27</v>
      </c>
      <c r="AML94" s="48" t="str">
        <f>IF(COUNTIF(AMK2:AMK93,AMK94)&gt;0,"R","")</f>
        <v>R</v>
      </c>
      <c r="AMM94" s="46">
        <f t="shared" si="1639"/>
        <v>2</v>
      </c>
      <c r="AMN94" s="6">
        <f t="shared" si="1963"/>
        <v>38</v>
      </c>
      <c r="AMO94" s="6">
        <f t="shared" si="1640"/>
        <v>-76</v>
      </c>
      <c r="AMP94" s="7">
        <f t="shared" si="1641"/>
        <v>796</v>
      </c>
      <c r="AMQ94"/>
      <c r="AMR94"/>
      <c r="AMS94"/>
      <c r="AMU94" s="5">
        <f t="shared" si="1284"/>
        <v>93</v>
      </c>
      <c r="AMV94" s="57">
        <v>24</v>
      </c>
      <c r="AMW94" s="48" t="str">
        <f>IF(COUNTIF(AMV2:AMV93,AMV94)&gt;0,"R","")</f>
        <v>R</v>
      </c>
      <c r="AMX94" s="46">
        <f t="shared" si="1642"/>
        <v>2</v>
      </c>
      <c r="AMY94" s="6">
        <f t="shared" si="1964"/>
        <v>35</v>
      </c>
      <c r="AMZ94" s="6">
        <f t="shared" si="1643"/>
        <v>-70</v>
      </c>
      <c r="ANA94" s="7">
        <f t="shared" si="1644"/>
        <v>1582</v>
      </c>
      <c r="ANB94"/>
      <c r="ANC94"/>
      <c r="AND94"/>
      <c r="ANF94" s="5">
        <f t="shared" si="1285"/>
        <v>93</v>
      </c>
      <c r="ANG94" s="57">
        <v>34</v>
      </c>
      <c r="ANH94" s="48" t="str">
        <f>IF(COUNTIF(ANG2:ANG93,ANG94)&gt;0,"R","")</f>
        <v>R</v>
      </c>
      <c r="ANI94" s="46">
        <f t="shared" si="1645"/>
        <v>3</v>
      </c>
      <c r="ANJ94" s="6">
        <f t="shared" si="1965"/>
        <v>36</v>
      </c>
      <c r="ANK94" s="6">
        <f t="shared" si="1646"/>
        <v>-108</v>
      </c>
      <c r="ANL94" s="7">
        <f t="shared" si="1647"/>
        <v>295</v>
      </c>
      <c r="ANM94"/>
      <c r="ANN94"/>
      <c r="ANO94"/>
      <c r="ANQ94" s="5">
        <f t="shared" si="1286"/>
        <v>93</v>
      </c>
      <c r="ANR94" s="57">
        <v>32</v>
      </c>
      <c r="ANS94" s="48" t="str">
        <f>IF(COUNTIF(ANR2:ANR93,ANR94)&gt;0,"R","")</f>
        <v>R</v>
      </c>
      <c r="ANT94" s="46">
        <f t="shared" si="1648"/>
        <v>2</v>
      </c>
      <c r="ANU94" s="6">
        <f t="shared" si="1966"/>
        <v>35</v>
      </c>
      <c r="ANV94" s="6">
        <f t="shared" si="1649"/>
        <v>-70</v>
      </c>
      <c r="ANW94" s="7">
        <f t="shared" si="1650"/>
        <v>11</v>
      </c>
      <c r="ANX94"/>
      <c r="ANY94"/>
      <c r="ANZ94"/>
      <c r="AOB94" s="5">
        <f t="shared" si="1287"/>
        <v>93</v>
      </c>
      <c r="AOC94" s="57">
        <v>35</v>
      </c>
      <c r="AOD94" s="48" t="str">
        <f>IF(COUNTIF(AOC2:AOC93,AOC94)&gt;0,"R","")</f>
        <v>R</v>
      </c>
      <c r="AOE94" s="46">
        <f t="shared" si="1651"/>
        <v>2</v>
      </c>
      <c r="AOF94" s="6">
        <f t="shared" si="1967"/>
        <v>45</v>
      </c>
      <c r="AOG94" s="6">
        <f t="shared" si="1652"/>
        <v>-90</v>
      </c>
      <c r="AOH94" s="7">
        <f t="shared" si="1653"/>
        <v>555</v>
      </c>
      <c r="AOI94"/>
      <c r="AOJ94"/>
      <c r="AOK94"/>
      <c r="AOM94" s="5">
        <f t="shared" si="1288"/>
        <v>93</v>
      </c>
      <c r="AON94" s="57">
        <v>17</v>
      </c>
      <c r="AOO94" s="48" t="str">
        <f>IF(COUNTIF(AON2:AON93,AON94)&gt;0,"R","")</f>
        <v>R</v>
      </c>
      <c r="AOP94" s="46">
        <f t="shared" si="1654"/>
        <v>3</v>
      </c>
      <c r="AOQ94" s="6">
        <f t="shared" si="1968"/>
        <v>40</v>
      </c>
      <c r="AOR94" s="6">
        <f t="shared" si="1655"/>
        <v>-120</v>
      </c>
      <c r="AOS94" s="7">
        <f t="shared" si="1656"/>
        <v>8</v>
      </c>
      <c r="AOT94"/>
      <c r="AOU94"/>
      <c r="AOV94"/>
      <c r="AOX94" s="5">
        <f t="shared" si="1289"/>
        <v>93</v>
      </c>
      <c r="AOY94" s="57">
        <v>16</v>
      </c>
      <c r="AOZ94" s="48" t="str">
        <f>IF(COUNTIF(AOY2:AOY93,AOY94)&gt;0,"R","")</f>
        <v>R</v>
      </c>
      <c r="APA94" s="46">
        <f t="shared" si="1657"/>
        <v>4</v>
      </c>
      <c r="APB94" s="6">
        <f t="shared" si="1969"/>
        <v>46</v>
      </c>
      <c r="APC94" s="6">
        <f t="shared" si="1658"/>
        <v>-184</v>
      </c>
      <c r="APD94" s="7">
        <f t="shared" si="1659"/>
        <v>-2717</v>
      </c>
      <c r="APE94"/>
      <c r="APF94"/>
      <c r="APG94"/>
      <c r="API94" s="5">
        <f t="shared" si="1290"/>
        <v>93</v>
      </c>
      <c r="APJ94" s="57">
        <v>12</v>
      </c>
      <c r="APK94" s="48" t="str">
        <f>IF(COUNTIF(APJ2:APJ93,APJ94)&gt;0,"R","")</f>
        <v>R</v>
      </c>
      <c r="APL94" s="46">
        <f t="shared" si="1660"/>
        <v>1</v>
      </c>
      <c r="APM94" s="6">
        <f t="shared" si="1970"/>
        <v>37</v>
      </c>
      <c r="APN94" s="6">
        <f t="shared" si="1661"/>
        <v>-37</v>
      </c>
      <c r="APO94" s="7">
        <f t="shared" si="1662"/>
        <v>1879</v>
      </c>
      <c r="APP94"/>
      <c r="APQ94"/>
      <c r="APR94"/>
      <c r="APT94" s="5">
        <f t="shared" si="1291"/>
        <v>93</v>
      </c>
      <c r="APU94" s="57">
        <v>28</v>
      </c>
      <c r="APV94" s="48" t="str">
        <f>IF(COUNTIF(APU2:APU93,APU94)&gt;0,"R","")</f>
        <v>R</v>
      </c>
      <c r="APW94" s="46">
        <f t="shared" si="1663"/>
        <v>4</v>
      </c>
      <c r="APX94" s="6">
        <f t="shared" si="1971"/>
        <v>38</v>
      </c>
      <c r="APY94" s="6">
        <f t="shared" si="1664"/>
        <v>-152</v>
      </c>
      <c r="APZ94" s="7">
        <f t="shared" si="1665"/>
        <v>-1264</v>
      </c>
      <c r="AQA94"/>
      <c r="AQB94"/>
      <c r="AQC94"/>
      <c r="AQE94" s="5">
        <f t="shared" si="1292"/>
        <v>93</v>
      </c>
      <c r="AQF94" s="57">
        <v>10</v>
      </c>
      <c r="AQG94" s="48" t="str">
        <f>IF(COUNTIF(AQF2:AQF93,AQF94)&gt;0,"R","")</f>
        <v>R</v>
      </c>
      <c r="AQH94" s="46">
        <f t="shared" si="1666"/>
        <v>3</v>
      </c>
      <c r="AQI94" s="6">
        <f t="shared" si="1972"/>
        <v>38</v>
      </c>
      <c r="AQJ94" s="6">
        <f t="shared" si="1667"/>
        <v>-114</v>
      </c>
      <c r="AQK94" s="7">
        <f t="shared" si="1668"/>
        <v>-416</v>
      </c>
      <c r="AQL94"/>
      <c r="AQM94"/>
      <c r="AQN94"/>
      <c r="AQP94" s="5">
        <f t="shared" si="1293"/>
        <v>93</v>
      </c>
      <c r="AQQ94" s="57">
        <v>23</v>
      </c>
      <c r="AQR94" s="48" t="str">
        <f>IF(COUNTIF(AQQ2:AQQ93,AQQ94)&gt;0,"R","")</f>
        <v>R</v>
      </c>
      <c r="AQS94" s="46">
        <f t="shared" si="1669"/>
        <v>6</v>
      </c>
      <c r="AQT94" s="6">
        <f t="shared" si="1973"/>
        <v>46</v>
      </c>
      <c r="AQU94" s="6">
        <f t="shared" si="1670"/>
        <v>-276</v>
      </c>
      <c r="AQV94" s="7">
        <f t="shared" si="1671"/>
        <v>-5043</v>
      </c>
      <c r="AQW94"/>
      <c r="AQX94"/>
      <c r="AQY94"/>
      <c r="ARA94" s="5">
        <f t="shared" si="1294"/>
        <v>93</v>
      </c>
      <c r="ARB94" s="57">
        <v>6</v>
      </c>
      <c r="ARC94" s="48" t="str">
        <f>IF(COUNTIF(ARB2:ARB93,ARB94)&gt;0,"R","")</f>
        <v>R</v>
      </c>
      <c r="ARD94" s="46">
        <f t="shared" si="1672"/>
        <v>5</v>
      </c>
      <c r="ARE94" s="6">
        <f t="shared" si="1974"/>
        <v>45</v>
      </c>
      <c r="ARF94" s="6">
        <f t="shared" si="1673"/>
        <v>-225</v>
      </c>
      <c r="ARG94" s="7">
        <f t="shared" si="1674"/>
        <v>-3562</v>
      </c>
      <c r="ARH94"/>
      <c r="ARI94"/>
      <c r="ARJ94"/>
      <c r="ARL94" s="5">
        <f t="shared" si="1295"/>
        <v>93</v>
      </c>
      <c r="ARM94" s="57">
        <v>2</v>
      </c>
      <c r="ARN94" s="48" t="str">
        <f>IF(COUNTIF(ARM2:ARM93,ARM94)&gt;0,"R","")</f>
        <v>R</v>
      </c>
      <c r="ARO94" s="46">
        <f t="shared" si="1675"/>
        <v>2</v>
      </c>
      <c r="ARP94" s="6">
        <f t="shared" si="1975"/>
        <v>39</v>
      </c>
      <c r="ARQ94" s="6">
        <f t="shared" si="1676"/>
        <v>-78</v>
      </c>
      <c r="ARR94" s="7">
        <f t="shared" si="1677"/>
        <v>924</v>
      </c>
      <c r="ARS94"/>
      <c r="ART94"/>
      <c r="ARU94"/>
      <c r="ARW94" s="5">
        <f t="shared" si="1296"/>
        <v>93</v>
      </c>
      <c r="ARX94" s="57">
        <v>6</v>
      </c>
      <c r="ARY94" s="48" t="str">
        <f>IF(COUNTIF(ARX2:ARX93,ARX94)&gt;0,"R","")</f>
        <v>R</v>
      </c>
      <c r="ARZ94" s="46">
        <f t="shared" si="1678"/>
        <v>2</v>
      </c>
      <c r="ASA94" s="6">
        <f t="shared" si="1976"/>
        <v>36</v>
      </c>
      <c r="ASB94" s="6">
        <f t="shared" si="1679"/>
        <v>-72</v>
      </c>
      <c r="ASC94" s="7">
        <f t="shared" si="1680"/>
        <v>1564</v>
      </c>
      <c r="ASD94"/>
      <c r="ASE94"/>
      <c r="ASF94"/>
      <c r="ASH94" s="5">
        <f t="shared" si="1297"/>
        <v>93</v>
      </c>
      <c r="ASI94" s="57">
        <v>11</v>
      </c>
      <c r="ASJ94" s="48" t="str">
        <f>IF(COUNTIF(ASI2:ASI93,ASI94)&gt;0,"R","")</f>
        <v>R</v>
      </c>
      <c r="ASK94" s="46">
        <f t="shared" si="1681"/>
        <v>4</v>
      </c>
      <c r="ASL94" s="6">
        <f t="shared" si="1977"/>
        <v>41</v>
      </c>
      <c r="ASM94" s="6">
        <f t="shared" si="1682"/>
        <v>-164</v>
      </c>
      <c r="ASN94" s="7">
        <f t="shared" si="1683"/>
        <v>-1565</v>
      </c>
      <c r="ASO94"/>
      <c r="ASP94"/>
      <c r="ASQ94"/>
      <c r="ASS94" s="5">
        <f t="shared" si="1298"/>
        <v>93</v>
      </c>
      <c r="AST94" s="57">
        <v>24</v>
      </c>
      <c r="ASU94" s="48" t="str">
        <f>IF(COUNTIF(AST2:AST93,AST94)&gt;0,"R","")</f>
        <v>R</v>
      </c>
      <c r="ASV94" s="46">
        <f t="shared" si="1684"/>
        <v>2</v>
      </c>
      <c r="ASW94" s="6">
        <f t="shared" si="1978"/>
        <v>40</v>
      </c>
      <c r="ASX94" s="6">
        <f t="shared" si="1685"/>
        <v>-80</v>
      </c>
      <c r="ASY94" s="7">
        <f t="shared" si="1686"/>
        <v>745</v>
      </c>
      <c r="ASZ94"/>
      <c r="ATA94"/>
      <c r="ATB94"/>
      <c r="ATD94" s="5">
        <f t="shared" si="1299"/>
        <v>93</v>
      </c>
      <c r="ATE94" s="57">
        <v>26</v>
      </c>
      <c r="ATF94" s="48" t="str">
        <f>IF(COUNTIF(ATE2:ATE93,ATE94)&gt;0,"R","")</f>
        <v>R</v>
      </c>
      <c r="ATG94" s="46">
        <f t="shared" si="1687"/>
        <v>3</v>
      </c>
      <c r="ATH94" s="6">
        <f t="shared" si="1979"/>
        <v>42</v>
      </c>
      <c r="ATI94" s="6">
        <f t="shared" si="1688"/>
        <v>-126</v>
      </c>
      <c r="ATJ94" s="7">
        <f t="shared" si="1689"/>
        <v>-470</v>
      </c>
      <c r="ATK94"/>
      <c r="ATL94"/>
      <c r="ATM94"/>
      <c r="ATO94" s="5">
        <f t="shared" si="1300"/>
        <v>93</v>
      </c>
      <c r="ATP94" s="57">
        <v>5</v>
      </c>
      <c r="ATQ94" s="48" t="str">
        <f>IF(COUNTIF(ATP2:ATP93,ATP94)&gt;0,"R","")</f>
        <v>R</v>
      </c>
      <c r="ATR94" s="46">
        <f t="shared" si="1690"/>
        <v>2</v>
      </c>
      <c r="ATS94" s="6">
        <f t="shared" si="1980"/>
        <v>39</v>
      </c>
      <c r="ATT94" s="6">
        <f t="shared" si="1691"/>
        <v>-78</v>
      </c>
      <c r="ATU94" s="7">
        <f t="shared" si="1692"/>
        <v>1418</v>
      </c>
      <c r="ATV94"/>
      <c r="ATW94"/>
      <c r="ATX94"/>
      <c r="ATZ94" s="5">
        <f t="shared" si="1301"/>
        <v>93</v>
      </c>
      <c r="AUA94" s="57">
        <v>8</v>
      </c>
      <c r="AUB94" s="48" t="str">
        <f>IF(COUNTIF(AUA2:AUA93,AUA94)&gt;0,"R","")</f>
        <v>R</v>
      </c>
      <c r="AUC94" s="46">
        <f t="shared" si="1693"/>
        <v>0</v>
      </c>
      <c r="AUD94" s="6">
        <f t="shared" si="1981"/>
        <v>30</v>
      </c>
      <c r="AUE94" s="6">
        <f t="shared" si="1694"/>
        <v>0</v>
      </c>
      <c r="AUF94" s="7">
        <f t="shared" si="1695"/>
        <v>3197</v>
      </c>
      <c r="AUG94"/>
      <c r="AUH94"/>
      <c r="AUI94"/>
      <c r="AUK94" s="5">
        <f t="shared" si="1302"/>
        <v>93</v>
      </c>
      <c r="AUL94" s="57">
        <v>25</v>
      </c>
      <c r="AUM94" s="48" t="str">
        <f>IF(COUNTIF(AUL2:AUL93,AUL94)&gt;0,"R","")</f>
        <v>R</v>
      </c>
      <c r="AUN94" s="46">
        <f t="shared" si="1696"/>
        <v>4</v>
      </c>
      <c r="AUO94" s="6">
        <f t="shared" si="1982"/>
        <v>44</v>
      </c>
      <c r="AUP94" s="6">
        <f t="shared" si="1697"/>
        <v>-176</v>
      </c>
      <c r="AUQ94" s="7">
        <f t="shared" si="1698"/>
        <v>-3031</v>
      </c>
      <c r="AUR94"/>
      <c r="AUS94"/>
      <c r="AUT94"/>
      <c r="AUV94" s="5">
        <f t="shared" si="1303"/>
        <v>93</v>
      </c>
      <c r="AUW94" s="57">
        <v>36</v>
      </c>
      <c r="AUX94" s="48" t="str">
        <f>IF(COUNTIF(AUW2:AUW93,AUW94)&gt;0,"R","")</f>
        <v>R</v>
      </c>
      <c r="AUY94" s="46">
        <f t="shared" si="1699"/>
        <v>2</v>
      </c>
      <c r="AUZ94" s="6">
        <f t="shared" si="1983"/>
        <v>34</v>
      </c>
      <c r="AVA94" s="6">
        <f t="shared" si="1700"/>
        <v>-68</v>
      </c>
      <c r="AVB94" s="7">
        <f t="shared" si="1701"/>
        <v>1359</v>
      </c>
      <c r="AVC94"/>
      <c r="AVD94"/>
      <c r="AVE94"/>
      <c r="AVG94" s="5">
        <f t="shared" si="1304"/>
        <v>93</v>
      </c>
      <c r="AVH94" s="57">
        <v>23</v>
      </c>
      <c r="AVI94" s="48" t="str">
        <f>IF(COUNTIF(AVH2:AVH93,AVH94)&gt;0,"R","")</f>
        <v>R</v>
      </c>
      <c r="AVJ94" s="46">
        <f t="shared" si="1702"/>
        <v>2</v>
      </c>
      <c r="AVK94" s="6">
        <f t="shared" si="1984"/>
        <v>43</v>
      </c>
      <c r="AVL94" s="6">
        <f t="shared" si="1703"/>
        <v>-86</v>
      </c>
      <c r="AVM94" s="7">
        <f t="shared" si="1704"/>
        <v>-104</v>
      </c>
      <c r="AVN94"/>
      <c r="AVO94"/>
      <c r="AVP94"/>
      <c r="AVR94" s="5">
        <f t="shared" si="1305"/>
        <v>93</v>
      </c>
      <c r="AVS94" s="57">
        <v>30</v>
      </c>
      <c r="AVT94" s="48" t="str">
        <f>IF(COUNTIF(AVS2:AVS93,AVS94)&gt;0,"R","")</f>
        <v>R</v>
      </c>
      <c r="AVU94" s="46">
        <f t="shared" si="1705"/>
        <v>1</v>
      </c>
      <c r="AVV94" s="6">
        <f t="shared" si="1985"/>
        <v>39</v>
      </c>
      <c r="AVW94" s="6">
        <f t="shared" si="1706"/>
        <v>-39</v>
      </c>
      <c r="AVX94" s="7">
        <f t="shared" si="1707"/>
        <v>1569</v>
      </c>
      <c r="AVY94"/>
      <c r="AVZ94"/>
      <c r="AWA94"/>
      <c r="AWC94" s="5">
        <f t="shared" si="1306"/>
        <v>93</v>
      </c>
      <c r="AWD94" s="57">
        <v>1</v>
      </c>
      <c r="AWE94" s="48" t="str">
        <f>IF(COUNTIF(AWD2:AWD93,AWD94)&gt;0,"R","")</f>
        <v>R</v>
      </c>
      <c r="AWF94" s="46">
        <f t="shared" si="1708"/>
        <v>4</v>
      </c>
      <c r="AWG94" s="6">
        <f t="shared" si="1986"/>
        <v>37</v>
      </c>
      <c r="AWH94" s="6">
        <f t="shared" si="1709"/>
        <v>-148</v>
      </c>
      <c r="AWI94" s="7">
        <f t="shared" si="1710"/>
        <v>-1057</v>
      </c>
      <c r="AWJ94"/>
      <c r="AWK94"/>
      <c r="AWL94"/>
      <c r="AWN94" s="5">
        <f t="shared" si="1307"/>
        <v>93</v>
      </c>
      <c r="AWO94" s="57">
        <v>36</v>
      </c>
      <c r="AWP94" s="48" t="str">
        <f>IF(COUNTIF(AWO2:AWO93,AWO94)&gt;0,"R","")</f>
        <v>R</v>
      </c>
      <c r="AWQ94" s="46">
        <f t="shared" si="1711"/>
        <v>2</v>
      </c>
      <c r="AWR94" s="6">
        <f t="shared" si="1987"/>
        <v>40</v>
      </c>
      <c r="AWS94" s="6">
        <f t="shared" si="1712"/>
        <v>-80</v>
      </c>
      <c r="AWT94" s="7">
        <f t="shared" si="1713"/>
        <v>570</v>
      </c>
      <c r="AWU94"/>
      <c r="AWV94"/>
      <c r="AWW94"/>
      <c r="AWY94" s="5">
        <f t="shared" si="1308"/>
        <v>93</v>
      </c>
      <c r="AWZ94" s="57">
        <v>11</v>
      </c>
      <c r="AXA94" s="48" t="str">
        <f>IF(COUNTIF(AWZ2:AWZ93,AWZ94)&gt;0,"R","")</f>
        <v>R</v>
      </c>
      <c r="AXB94" s="46">
        <f t="shared" si="1714"/>
        <v>0</v>
      </c>
      <c r="AXC94" s="6">
        <f t="shared" si="1988"/>
        <v>32</v>
      </c>
      <c r="AXD94" s="6">
        <f t="shared" si="1715"/>
        <v>0</v>
      </c>
      <c r="AXE94" s="7">
        <f t="shared" si="1716"/>
        <v>2834</v>
      </c>
      <c r="AXF94"/>
      <c r="AXG94"/>
      <c r="AXH94"/>
      <c r="AXJ94" s="5">
        <f t="shared" si="1309"/>
        <v>93</v>
      </c>
      <c r="AXK94" s="57">
        <v>20</v>
      </c>
      <c r="AXL94" s="48" t="str">
        <f>IF(COUNTIF(AXK2:AXK93,AXK94)&gt;0,"R","")</f>
        <v>R</v>
      </c>
      <c r="AXM94" s="46">
        <f t="shared" si="1717"/>
        <v>3</v>
      </c>
      <c r="AXN94" s="6">
        <f t="shared" si="1989"/>
        <v>40</v>
      </c>
      <c r="AXO94" s="6">
        <f t="shared" si="1718"/>
        <v>-120</v>
      </c>
      <c r="AXP94" s="7">
        <f t="shared" si="1719"/>
        <v>-127</v>
      </c>
      <c r="AXQ94"/>
      <c r="AXR94"/>
      <c r="AXS94"/>
      <c r="AXU94" s="5">
        <f t="shared" si="1310"/>
        <v>93</v>
      </c>
      <c r="AXV94" s="57">
        <v>26</v>
      </c>
      <c r="AXW94" s="48" t="str">
        <f>IF(COUNTIF(AXV2:AXV93,AXV94)&gt;0,"R","")</f>
        <v>R</v>
      </c>
      <c r="AXX94" s="46">
        <f t="shared" si="1720"/>
        <v>4</v>
      </c>
      <c r="AXY94" s="6">
        <f t="shared" si="1990"/>
        <v>37</v>
      </c>
      <c r="AXZ94" s="6">
        <f t="shared" si="1721"/>
        <v>-148</v>
      </c>
      <c r="AYA94" s="7">
        <f t="shared" si="1722"/>
        <v>-861</v>
      </c>
      <c r="AYB94"/>
      <c r="AYC94"/>
      <c r="AYD94"/>
      <c r="AYF94" s="5">
        <f t="shared" si="1311"/>
        <v>93</v>
      </c>
      <c r="AYG94" s="57">
        <v>31</v>
      </c>
      <c r="AYH94" s="48" t="str">
        <f>IF(COUNTIF(AYG2:AYG93,AYG94)&gt;0,"R","")</f>
        <v>R</v>
      </c>
      <c r="AYI94" s="46">
        <f t="shared" si="1723"/>
        <v>2</v>
      </c>
      <c r="AYJ94" s="6">
        <f t="shared" si="1991"/>
        <v>35</v>
      </c>
      <c r="AYK94" s="6">
        <f t="shared" si="1724"/>
        <v>-70</v>
      </c>
      <c r="AYL94" s="7">
        <f t="shared" si="1725"/>
        <v>1333</v>
      </c>
      <c r="AYM94"/>
      <c r="AYN94"/>
      <c r="AYO94"/>
      <c r="AYQ94" s="5">
        <f t="shared" si="1312"/>
        <v>93</v>
      </c>
      <c r="AYR94" s="57">
        <v>12</v>
      </c>
      <c r="AYS94" s="48" t="str">
        <f>IF(COUNTIF(AYR2:AYR93,AYR94)&gt;0,"R","")</f>
        <v>R</v>
      </c>
      <c r="AYT94" s="46">
        <f t="shared" si="1726"/>
        <v>3</v>
      </c>
      <c r="AYU94" s="6">
        <f t="shared" si="1992"/>
        <v>39</v>
      </c>
      <c r="AYV94" s="6">
        <f t="shared" si="1727"/>
        <v>-117</v>
      </c>
      <c r="AYW94" s="7">
        <f t="shared" si="1728"/>
        <v>119</v>
      </c>
      <c r="AYX94"/>
      <c r="AYY94"/>
      <c r="AYZ94"/>
      <c r="AZB94" s="5">
        <f t="shared" si="1313"/>
        <v>93</v>
      </c>
      <c r="AZC94" s="57">
        <v>16</v>
      </c>
      <c r="AZD94" s="48" t="str">
        <f>IF(COUNTIF(AZC2:AZC93,AZC94)&gt;0,"R","")</f>
        <v>R</v>
      </c>
      <c r="AZE94" s="46">
        <f t="shared" si="1729"/>
        <v>2</v>
      </c>
      <c r="AZF94" s="6">
        <f t="shared" si="1993"/>
        <v>36</v>
      </c>
      <c r="AZG94" s="6">
        <f t="shared" si="1730"/>
        <v>-72</v>
      </c>
      <c r="AZH94" s="7">
        <f t="shared" si="1731"/>
        <v>104</v>
      </c>
      <c r="AZI94"/>
      <c r="AZJ94"/>
      <c r="AZK94"/>
      <c r="AZM94" s="5">
        <f t="shared" si="1314"/>
        <v>93</v>
      </c>
      <c r="AZN94" s="57">
        <v>11</v>
      </c>
      <c r="AZO94" s="48" t="str">
        <f>IF(COUNTIF(AZN2:AZN93,AZN94)&gt;0,"R","")</f>
        <v>R</v>
      </c>
      <c r="AZP94" s="46">
        <f t="shared" si="1732"/>
        <v>0</v>
      </c>
      <c r="AZQ94" s="6">
        <f t="shared" si="1994"/>
        <v>33</v>
      </c>
      <c r="AZR94" s="6">
        <f t="shared" si="1733"/>
        <v>0</v>
      </c>
      <c r="AZS94" s="7">
        <f t="shared" si="1734"/>
        <v>3076</v>
      </c>
      <c r="AZT94"/>
      <c r="AZU94"/>
      <c r="AZV94"/>
      <c r="AZX94" s="5">
        <f t="shared" si="1315"/>
        <v>93</v>
      </c>
      <c r="AZY94" s="57">
        <v>8</v>
      </c>
      <c r="AZZ94" s="48" t="str">
        <f>IF(COUNTIF(AZY2:AZY93,AZY94)&gt;0,"R","")</f>
        <v>R</v>
      </c>
      <c r="BAA94" s="46">
        <f t="shared" si="1735"/>
        <v>6</v>
      </c>
      <c r="BAB94" s="6">
        <f t="shared" si="1995"/>
        <v>41</v>
      </c>
      <c r="BAC94" s="6">
        <f t="shared" si="1736"/>
        <v>-246</v>
      </c>
      <c r="BAD94" s="7">
        <f t="shared" si="1737"/>
        <v>-4048</v>
      </c>
      <c r="BAE94"/>
      <c r="BAF94"/>
      <c r="BAG94"/>
      <c r="BAI94" s="5">
        <f t="shared" si="1316"/>
        <v>93</v>
      </c>
      <c r="BAJ94" s="57">
        <v>32</v>
      </c>
      <c r="BAK94" s="48" t="str">
        <f>IF(COUNTIF(BAJ2:BAJ93,BAJ94)&gt;0,"R","")</f>
        <v>R</v>
      </c>
      <c r="BAL94" s="46">
        <f t="shared" si="1738"/>
        <v>3</v>
      </c>
      <c r="BAM94" s="6">
        <f t="shared" si="1996"/>
        <v>40</v>
      </c>
      <c r="BAN94" s="6">
        <f t="shared" si="1739"/>
        <v>-120</v>
      </c>
      <c r="BAO94" s="7">
        <f t="shared" si="1740"/>
        <v>-636</v>
      </c>
      <c r="BAP94"/>
      <c r="BAQ94"/>
      <c r="BAR94"/>
      <c r="BAT94" s="5">
        <f t="shared" si="1317"/>
        <v>93</v>
      </c>
      <c r="BAU94" s="57">
        <v>15</v>
      </c>
      <c r="BAV94" s="48" t="str">
        <f>IF(COUNTIF(BAU2:BAU93,BAU94)&gt;0,"R","")</f>
        <v>R</v>
      </c>
      <c r="BAW94" s="46">
        <f t="shared" si="1741"/>
        <v>1</v>
      </c>
      <c r="BAX94" s="6">
        <f t="shared" si="1997"/>
        <v>37</v>
      </c>
      <c r="BAY94" s="6">
        <f t="shared" si="1742"/>
        <v>-37</v>
      </c>
      <c r="BAZ94" s="7">
        <f t="shared" si="1743"/>
        <v>2237</v>
      </c>
      <c r="BBA94"/>
      <c r="BBB94"/>
      <c r="BBC94"/>
      <c r="BBE94" s="5">
        <f t="shared" si="1318"/>
        <v>93</v>
      </c>
      <c r="BBF94" s="57">
        <v>15</v>
      </c>
      <c r="BBG94" s="48" t="str">
        <f>IF(COUNTIF(BBF2:BBF93,BBF94)&gt;0,"R","")</f>
        <v>R</v>
      </c>
      <c r="BBH94" s="46">
        <f t="shared" si="1744"/>
        <v>3</v>
      </c>
      <c r="BBI94" s="6">
        <f t="shared" si="1998"/>
        <v>37</v>
      </c>
      <c r="BBJ94" s="6">
        <f t="shared" si="1745"/>
        <v>-111</v>
      </c>
      <c r="BBK94" s="7">
        <f t="shared" si="1746"/>
        <v>-865</v>
      </c>
      <c r="BBL94"/>
      <c r="BBM94"/>
      <c r="BBN94"/>
      <c r="BBP94" s="5">
        <f t="shared" si="1319"/>
        <v>93</v>
      </c>
      <c r="BBQ94" s="57">
        <v>34</v>
      </c>
      <c r="BBR94" s="48" t="str">
        <f>IF(COUNTIF(BBQ2:BBQ93,BBQ94)&gt;0,"R","")</f>
        <v>R</v>
      </c>
      <c r="BBS94" s="46">
        <f t="shared" si="1747"/>
        <v>2</v>
      </c>
      <c r="BBT94" s="6">
        <f t="shared" si="1999"/>
        <v>35</v>
      </c>
      <c r="BBU94" s="6">
        <f t="shared" si="1748"/>
        <v>-70</v>
      </c>
      <c r="BBV94" s="7">
        <f t="shared" si="1749"/>
        <v>1497</v>
      </c>
      <c r="BBW94"/>
      <c r="BBX94"/>
      <c r="BBY94"/>
      <c r="BCA94" s="5">
        <f t="shared" si="1320"/>
        <v>93</v>
      </c>
      <c r="BCB94" s="57">
        <v>1</v>
      </c>
      <c r="BCC94" s="48" t="str">
        <f>IF(COUNTIF(BCB2:BCB93,BCB94)&gt;0,"R","")</f>
        <v>R</v>
      </c>
      <c r="BCD94" s="46">
        <f t="shared" si="1750"/>
        <v>5</v>
      </c>
      <c r="BCE94" s="6">
        <f t="shared" si="2000"/>
        <v>39</v>
      </c>
      <c r="BCF94" s="6">
        <f t="shared" si="1751"/>
        <v>-195</v>
      </c>
      <c r="BCG94" s="7">
        <f t="shared" si="1752"/>
        <v>-2344</v>
      </c>
      <c r="BCH94"/>
      <c r="BCI94"/>
      <c r="BCJ94"/>
      <c r="BCL94" s="5">
        <f t="shared" si="1321"/>
        <v>93</v>
      </c>
      <c r="BCM94" s="57">
        <v>18</v>
      </c>
      <c r="BCN94" s="48" t="str">
        <f>IF(COUNTIF(BCM2:BCM93,BCM94)&gt;0,"R","")</f>
        <v>R</v>
      </c>
      <c r="BCO94" s="46">
        <f t="shared" si="1753"/>
        <v>4</v>
      </c>
      <c r="BCP94" s="6">
        <f t="shared" si="2001"/>
        <v>40</v>
      </c>
      <c r="BCQ94" s="6">
        <f t="shared" si="1754"/>
        <v>-160</v>
      </c>
      <c r="BCR94" s="7">
        <f t="shared" si="1755"/>
        <v>-1240</v>
      </c>
      <c r="BCS94"/>
      <c r="BCT94"/>
      <c r="BCU94"/>
      <c r="BCW94" s="5">
        <f t="shared" si="1322"/>
        <v>93</v>
      </c>
      <c r="BCX94" s="57">
        <v>7</v>
      </c>
      <c r="BCY94" s="48" t="str">
        <f>IF(COUNTIF(BCX2:BCX93,BCX94)&gt;0,"R","")</f>
        <v>R</v>
      </c>
      <c r="BCZ94" s="46">
        <f t="shared" si="1756"/>
        <v>1</v>
      </c>
      <c r="BDA94" s="6">
        <f t="shared" si="2002"/>
        <v>40</v>
      </c>
      <c r="BDB94" s="6">
        <f t="shared" si="1757"/>
        <v>-40</v>
      </c>
      <c r="BDC94" s="7">
        <f t="shared" si="1758"/>
        <v>2459</v>
      </c>
      <c r="BDD94"/>
      <c r="BDE94"/>
      <c r="BDF94"/>
      <c r="BDH94" s="5">
        <f t="shared" si="1323"/>
        <v>93</v>
      </c>
      <c r="BDI94" s="57">
        <v>10</v>
      </c>
      <c r="BDJ94" s="48" t="str">
        <f>IF(COUNTIF(BDI2:BDI93,BDI94)&gt;0,"R","")</f>
        <v>R</v>
      </c>
      <c r="BDK94" s="46">
        <f t="shared" si="1759"/>
        <v>3</v>
      </c>
      <c r="BDL94" s="6">
        <f t="shared" si="2003"/>
        <v>39</v>
      </c>
      <c r="BDM94" s="6">
        <f t="shared" si="1760"/>
        <v>-117</v>
      </c>
      <c r="BDN94" s="7">
        <f t="shared" si="1761"/>
        <v>76</v>
      </c>
      <c r="BDO94"/>
      <c r="BDP94"/>
      <c r="BDQ94"/>
      <c r="BDS94" s="5">
        <f t="shared" si="1324"/>
        <v>93</v>
      </c>
      <c r="BDT94" s="57">
        <v>22</v>
      </c>
      <c r="BDU94" s="48" t="str">
        <f>IF(COUNTIF(BDT2:BDT93,BDT94)&gt;0,"R","")</f>
        <v>R</v>
      </c>
      <c r="BDV94" s="46">
        <f t="shared" si="1762"/>
        <v>1</v>
      </c>
      <c r="BDW94" s="6">
        <f t="shared" si="2004"/>
        <v>33</v>
      </c>
      <c r="BDX94" s="6">
        <f t="shared" si="1763"/>
        <v>-33</v>
      </c>
      <c r="BDY94" s="7">
        <f t="shared" si="1764"/>
        <v>2005</v>
      </c>
      <c r="BDZ94"/>
      <c r="BEA94"/>
      <c r="BEB94"/>
      <c r="BED94" s="5">
        <f t="shared" si="1325"/>
        <v>93</v>
      </c>
      <c r="BEE94" s="57">
        <v>24</v>
      </c>
      <c r="BEF94" s="48" t="str">
        <f>IF(COUNTIF(BEE2:BEE93,BEE94)&gt;0,"R","")</f>
        <v>R</v>
      </c>
      <c r="BEG94" s="46">
        <f t="shared" si="1765"/>
        <v>3</v>
      </c>
      <c r="BEH94" s="6">
        <f t="shared" si="2005"/>
        <v>41</v>
      </c>
      <c r="BEI94" s="6">
        <f t="shared" si="1766"/>
        <v>-123</v>
      </c>
      <c r="BEJ94" s="7">
        <f t="shared" si="1767"/>
        <v>-593</v>
      </c>
      <c r="BEK94"/>
      <c r="BEL94"/>
      <c r="BEM94"/>
      <c r="BEO94" s="5">
        <f t="shared" si="1326"/>
        <v>93</v>
      </c>
      <c r="BEP94" s="57">
        <v>2</v>
      </c>
      <c r="BEQ94" s="48" t="str">
        <f>IF(COUNTIF(BEP2:BEP93,BEP94)&gt;0,"R","")</f>
        <v>R</v>
      </c>
      <c r="BER94" s="46">
        <f t="shared" si="1768"/>
        <v>2</v>
      </c>
      <c r="BES94" s="6">
        <f t="shared" si="2006"/>
        <v>35</v>
      </c>
      <c r="BET94" s="6">
        <f t="shared" si="1769"/>
        <v>-70</v>
      </c>
      <c r="BEU94" s="7">
        <f t="shared" si="1770"/>
        <v>1630</v>
      </c>
      <c r="BEV94"/>
      <c r="BEW94"/>
      <c r="BEX94"/>
      <c r="BEZ94" s="5">
        <f t="shared" si="1327"/>
        <v>93</v>
      </c>
      <c r="BFA94" s="57">
        <v>1</v>
      </c>
      <c r="BFB94" s="48" t="str">
        <f>IF(COUNTIF(BFA2:BFA93,BFA94)&gt;0,"R","")</f>
        <v/>
      </c>
      <c r="BFC94" s="46">
        <f t="shared" si="1771"/>
        <v>3</v>
      </c>
      <c r="BFD94" s="6">
        <f t="shared" si="2007"/>
        <v>36</v>
      </c>
      <c r="BFE94" s="6">
        <f t="shared" si="1772"/>
        <v>1188</v>
      </c>
      <c r="BFF94" s="7">
        <f t="shared" si="1773"/>
        <v>913</v>
      </c>
      <c r="BFG94">
        <v>19</v>
      </c>
      <c r="BFH94"/>
      <c r="BFI94"/>
      <c r="BFK94" s="5">
        <f t="shared" si="1328"/>
        <v>93</v>
      </c>
      <c r="BFL94" s="57">
        <v>28</v>
      </c>
      <c r="BFM94" s="48" t="str">
        <f>IF(COUNTIF(BFL2:BFL93,BFL94)&gt;0,"R","")</f>
        <v>R</v>
      </c>
      <c r="BFN94" s="46">
        <f t="shared" si="1774"/>
        <v>4</v>
      </c>
      <c r="BFO94" s="6">
        <f t="shared" si="2008"/>
        <v>41</v>
      </c>
      <c r="BFP94" s="6">
        <f t="shared" si="1775"/>
        <v>-164</v>
      </c>
      <c r="BFQ94" s="7">
        <f t="shared" si="1776"/>
        <v>-1926</v>
      </c>
      <c r="BFR94"/>
      <c r="BFS94"/>
      <c r="BFT94"/>
      <c r="BFV94" s="5">
        <f t="shared" si="1329"/>
        <v>93</v>
      </c>
      <c r="BFW94" s="57">
        <v>30</v>
      </c>
      <c r="BFX94" s="48" t="str">
        <f>IF(COUNTIF(BFW2:BFW93,BFW94)&gt;0,"R","")</f>
        <v>R</v>
      </c>
      <c r="BFY94" s="46">
        <f t="shared" si="1777"/>
        <v>1</v>
      </c>
      <c r="BFZ94" s="6">
        <f t="shared" si="2009"/>
        <v>32</v>
      </c>
      <c r="BGA94" s="6">
        <f t="shared" si="1778"/>
        <v>-32</v>
      </c>
      <c r="BGB94" s="7">
        <f t="shared" si="1779"/>
        <v>2533</v>
      </c>
      <c r="BGC94"/>
      <c r="BGD94"/>
      <c r="BGE94"/>
      <c r="BGG94" s="5">
        <f t="shared" si="1330"/>
        <v>93</v>
      </c>
      <c r="BGH94" s="57">
        <v>12</v>
      </c>
      <c r="BGI94" s="48" t="str">
        <f>IF(COUNTIF(BGH2:BGH93,BGH94)&gt;0,"R","")</f>
        <v>R</v>
      </c>
      <c r="BGJ94" s="46">
        <f t="shared" si="1780"/>
        <v>3</v>
      </c>
      <c r="BGK94" s="6">
        <f t="shared" si="2010"/>
        <v>35</v>
      </c>
      <c r="BGL94" s="6">
        <f t="shared" si="1781"/>
        <v>-105</v>
      </c>
      <c r="BGM94" s="7">
        <f t="shared" si="1782"/>
        <v>564</v>
      </c>
      <c r="BGN94"/>
      <c r="BGO94"/>
      <c r="BGP94"/>
      <c r="BGR94" s="5">
        <f t="shared" si="1331"/>
        <v>93</v>
      </c>
      <c r="BGS94" s="57">
        <v>28</v>
      </c>
      <c r="BGT94" s="48" t="str">
        <f>IF(COUNTIF(BGS2:BGS93,BGS94)&gt;0,"R","")</f>
        <v>R</v>
      </c>
      <c r="BGU94" s="46">
        <f t="shared" si="1783"/>
        <v>4</v>
      </c>
      <c r="BGV94" s="6">
        <f t="shared" si="2011"/>
        <v>38</v>
      </c>
      <c r="BGW94" s="6">
        <f t="shared" si="1784"/>
        <v>-152</v>
      </c>
      <c r="BGX94" s="7">
        <f t="shared" si="1785"/>
        <v>-1144</v>
      </c>
      <c r="BGY94"/>
      <c r="BGZ94"/>
      <c r="BHA94"/>
      <c r="BHC94" s="5">
        <f t="shared" si="1332"/>
        <v>93</v>
      </c>
      <c r="BHD94" s="57">
        <v>0</v>
      </c>
      <c r="BHE94" s="48" t="str">
        <f>IF(COUNTIF(BHD2:BHD93,BHD94)&gt;0,"R","")</f>
        <v>R</v>
      </c>
      <c r="BHF94" s="46">
        <f t="shared" si="1786"/>
        <v>2</v>
      </c>
      <c r="BHG94" s="6">
        <f t="shared" si="2012"/>
        <v>38</v>
      </c>
      <c r="BHH94" s="6">
        <f t="shared" si="1787"/>
        <v>-76</v>
      </c>
      <c r="BHI94" s="7">
        <f t="shared" si="1788"/>
        <v>259</v>
      </c>
      <c r="BHJ94"/>
      <c r="BHK94"/>
      <c r="BHL94"/>
      <c r="BHN94" s="5">
        <f t="shared" si="1333"/>
        <v>93</v>
      </c>
      <c r="BHO94" s="57">
        <v>3</v>
      </c>
      <c r="BHP94" s="48" t="str">
        <f>IF(COUNTIF(BHO2:BHO93,BHO94)&gt;0,"R","")</f>
        <v>R</v>
      </c>
      <c r="BHQ94" s="46">
        <f t="shared" si="1789"/>
        <v>1</v>
      </c>
      <c r="BHR94" s="6">
        <f t="shared" si="2013"/>
        <v>38</v>
      </c>
      <c r="BHS94" s="6">
        <f t="shared" si="1790"/>
        <v>-38</v>
      </c>
      <c r="BHT94" s="7">
        <f t="shared" si="1791"/>
        <v>2014</v>
      </c>
      <c r="BHU94"/>
      <c r="BHV94"/>
      <c r="BHW94"/>
      <c r="BHY94" s="5">
        <f t="shared" si="1334"/>
        <v>93</v>
      </c>
      <c r="BHZ94" s="57">
        <v>22</v>
      </c>
      <c r="BIA94" s="48" t="str">
        <f>IF(COUNTIF(BHZ2:BHZ93,BHZ94)&gt;0,"R","")</f>
        <v>R</v>
      </c>
      <c r="BIB94" s="46">
        <f t="shared" si="1792"/>
        <v>1</v>
      </c>
      <c r="BIC94" s="6">
        <f t="shared" si="2014"/>
        <v>37</v>
      </c>
      <c r="BID94" s="6">
        <f t="shared" si="1793"/>
        <v>-37</v>
      </c>
      <c r="BIE94" s="7">
        <f t="shared" si="1794"/>
        <v>2067</v>
      </c>
      <c r="BIF94"/>
      <c r="BIG94"/>
      <c r="BIH94"/>
      <c r="BIJ94" s="5">
        <f t="shared" si="1335"/>
        <v>93</v>
      </c>
      <c r="BIK94" s="57">
        <v>21</v>
      </c>
      <c r="BIL94" s="48" t="str">
        <f>IF(COUNTIF(BIK2:BIK93,BIK94)&gt;0,"R","")</f>
        <v>R</v>
      </c>
      <c r="BIM94" s="46">
        <f t="shared" si="1795"/>
        <v>1</v>
      </c>
      <c r="BIN94" s="6">
        <f t="shared" si="2015"/>
        <v>37</v>
      </c>
      <c r="BIO94" s="6">
        <f t="shared" si="1796"/>
        <v>-37</v>
      </c>
      <c r="BIP94" s="7">
        <f t="shared" si="1797"/>
        <v>1403</v>
      </c>
      <c r="BIQ94"/>
      <c r="BIR94"/>
      <c r="BIS94"/>
      <c r="BIU94" s="5">
        <f t="shared" si="1336"/>
        <v>93</v>
      </c>
      <c r="BIV94" s="57">
        <v>1</v>
      </c>
      <c r="BIW94" s="48" t="str">
        <f>IF(COUNTIF(BIV2:BIV93,BIV94)&gt;0,"R","")</f>
        <v>R</v>
      </c>
      <c r="BIX94" s="46">
        <f t="shared" si="1798"/>
        <v>3</v>
      </c>
      <c r="BIY94" s="6">
        <f t="shared" si="2016"/>
        <v>43</v>
      </c>
      <c r="BIZ94" s="6">
        <f t="shared" si="1799"/>
        <v>-129</v>
      </c>
      <c r="BJA94" s="7">
        <f t="shared" si="1800"/>
        <v>-658</v>
      </c>
      <c r="BJB94"/>
      <c r="BJC94"/>
      <c r="BJD94"/>
      <c r="BJF94" s="5">
        <f t="shared" si="1337"/>
        <v>93</v>
      </c>
      <c r="BJG94" s="57">
        <v>15</v>
      </c>
      <c r="BJH94" s="48" t="str">
        <f>IF(COUNTIF(BJG2:BJG93,BJG94)&gt;0,"R","")</f>
        <v>R</v>
      </c>
      <c r="BJI94" s="46">
        <f t="shared" si="1801"/>
        <v>1</v>
      </c>
      <c r="BJJ94" s="6">
        <f t="shared" si="2017"/>
        <v>38</v>
      </c>
      <c r="BJK94" s="6">
        <f t="shared" si="1802"/>
        <v>-38</v>
      </c>
      <c r="BJL94" s="7">
        <f t="shared" si="1803"/>
        <v>2436</v>
      </c>
      <c r="BJM94"/>
      <c r="BJN94"/>
      <c r="BJO94"/>
      <c r="BJQ94" s="5">
        <f t="shared" si="1338"/>
        <v>93</v>
      </c>
      <c r="BJR94" s="57">
        <v>10</v>
      </c>
      <c r="BJS94" s="48" t="str">
        <f>IF(COUNTIF(BJR2:BJR93,BJR94)&gt;0,"R","")</f>
        <v>R</v>
      </c>
      <c r="BJT94" s="46">
        <f t="shared" si="1804"/>
        <v>4</v>
      </c>
      <c r="BJU94" s="6">
        <f t="shared" si="2018"/>
        <v>36</v>
      </c>
      <c r="BJV94" s="6">
        <f t="shared" si="1805"/>
        <v>-144</v>
      </c>
      <c r="BJW94" s="7">
        <f t="shared" si="1806"/>
        <v>-1018</v>
      </c>
      <c r="BJX94"/>
      <c r="BJY94"/>
      <c r="BJZ94"/>
      <c r="BKB94" s="5">
        <f t="shared" si="1339"/>
        <v>93</v>
      </c>
      <c r="BKC94" s="57">
        <v>9</v>
      </c>
      <c r="BKD94" s="48" t="str">
        <f>IF(COUNTIF(BKC2:BKC93,BKC94)&gt;0,"R","")</f>
        <v>R</v>
      </c>
      <c r="BKE94" s="46">
        <f t="shared" si="1807"/>
        <v>3</v>
      </c>
      <c r="BKF94" s="6">
        <f t="shared" si="2019"/>
        <v>36</v>
      </c>
      <c r="BKG94" s="6">
        <f t="shared" si="1808"/>
        <v>-108</v>
      </c>
      <c r="BKH94" s="7">
        <f t="shared" si="1809"/>
        <v>154</v>
      </c>
      <c r="BKI94"/>
      <c r="BKJ94"/>
      <c r="BKK94"/>
      <c r="BKM94" s="5">
        <f t="shared" si="1340"/>
        <v>93</v>
      </c>
      <c r="BKN94" s="57">
        <v>6</v>
      </c>
      <c r="BKO94" s="48" t="str">
        <f>IF(COUNTIF(BKN2:BKN93,BKN94)&gt;0,"R","")</f>
        <v>R</v>
      </c>
      <c r="BKP94" s="46">
        <f t="shared" si="1810"/>
        <v>5</v>
      </c>
      <c r="BKQ94" s="6">
        <f t="shared" si="2020"/>
        <v>43</v>
      </c>
      <c r="BKR94" s="6">
        <f t="shared" si="1811"/>
        <v>-215</v>
      </c>
      <c r="BKS94" s="7">
        <f t="shared" si="1812"/>
        <v>-3174</v>
      </c>
      <c r="BKT94"/>
      <c r="BKU94"/>
      <c r="BKV94"/>
      <c r="BKX94" s="5">
        <f t="shared" si="1341"/>
        <v>93</v>
      </c>
      <c r="BKY94" s="57">
        <v>28</v>
      </c>
      <c r="BKZ94" s="48" t="str">
        <f>IF(COUNTIF(BKY2:BKY93,BKY94)&gt;0,"R","")</f>
        <v>R</v>
      </c>
      <c r="BLA94" s="46">
        <f t="shared" si="1813"/>
        <v>3</v>
      </c>
      <c r="BLB94" s="6">
        <f t="shared" si="2021"/>
        <v>37</v>
      </c>
      <c r="BLC94" s="6">
        <f t="shared" si="1814"/>
        <v>-111</v>
      </c>
      <c r="BLD94" s="7">
        <f t="shared" si="1815"/>
        <v>160</v>
      </c>
      <c r="BLE94"/>
      <c r="BLF94"/>
      <c r="BLG94"/>
      <c r="BLI94" s="5">
        <f t="shared" si="1342"/>
        <v>93</v>
      </c>
      <c r="BLJ94" s="57">
        <v>11</v>
      </c>
      <c r="BLK94" s="48" t="str">
        <f>IF(COUNTIF(BLJ2:BLJ93,BLJ94)&gt;0,"R","")</f>
        <v>R</v>
      </c>
      <c r="BLL94" s="46">
        <f t="shared" si="1816"/>
        <v>0</v>
      </c>
      <c r="BLM94" s="6">
        <f t="shared" si="2022"/>
        <v>38</v>
      </c>
      <c r="BLN94" s="6">
        <f t="shared" si="1817"/>
        <v>0</v>
      </c>
      <c r="BLO94" s="7">
        <f t="shared" si="1818"/>
        <v>2382</v>
      </c>
      <c r="BLP94"/>
      <c r="BLQ94"/>
      <c r="BLR94"/>
      <c r="BLT94" s="5">
        <f t="shared" si="1343"/>
        <v>93</v>
      </c>
      <c r="BLU94" s="57">
        <v>23</v>
      </c>
      <c r="BLV94" s="48" t="str">
        <f>IF(COUNTIF(BLU2:BLU93,BLU94)&gt;0,"R","")</f>
        <v>R</v>
      </c>
      <c r="BLW94" s="46">
        <f t="shared" si="1819"/>
        <v>3</v>
      </c>
      <c r="BLX94" s="6">
        <f t="shared" si="2023"/>
        <v>40</v>
      </c>
      <c r="BLY94" s="6">
        <f t="shared" si="1820"/>
        <v>-120</v>
      </c>
      <c r="BLZ94" s="7">
        <f t="shared" si="1821"/>
        <v>-436</v>
      </c>
      <c r="BMA94"/>
      <c r="BMB94"/>
      <c r="BMC94"/>
      <c r="BME94" s="5">
        <f t="shared" si="1344"/>
        <v>93</v>
      </c>
      <c r="BMF94" s="57">
        <v>0</v>
      </c>
      <c r="BMG94" s="48" t="str">
        <f>IF(COUNTIF(BMF2:BMF93,BMF94)&gt;0,"R","")</f>
        <v>R</v>
      </c>
      <c r="BMH94" s="46">
        <f t="shared" si="1822"/>
        <v>3</v>
      </c>
      <c r="BMI94" s="6">
        <f t="shared" si="2024"/>
        <v>38</v>
      </c>
      <c r="BMJ94" s="6">
        <f t="shared" si="1823"/>
        <v>-114</v>
      </c>
      <c r="BMK94" s="7">
        <f t="shared" si="1824"/>
        <v>-81</v>
      </c>
      <c r="BML94"/>
      <c r="BMM94"/>
      <c r="BMN94"/>
      <c r="BMP94" s="5">
        <f t="shared" si="1345"/>
        <v>93</v>
      </c>
      <c r="BMQ94" s="57">
        <v>30</v>
      </c>
      <c r="BMR94" s="48" t="str">
        <f>IF(COUNTIF(BMQ2:BMQ93,BMQ94)&gt;0,"R","")</f>
        <v>R</v>
      </c>
      <c r="BMS94" s="46">
        <f t="shared" si="1825"/>
        <v>2</v>
      </c>
      <c r="BMT94" s="6">
        <f t="shared" si="2025"/>
        <v>40</v>
      </c>
      <c r="BMU94" s="6">
        <f t="shared" si="1826"/>
        <v>-80</v>
      </c>
      <c r="BMV94" s="7">
        <f t="shared" si="1827"/>
        <v>552</v>
      </c>
      <c r="BMW94"/>
      <c r="BMX94"/>
      <c r="BMY94"/>
      <c r="BNA94" s="5">
        <f t="shared" si="1346"/>
        <v>93</v>
      </c>
      <c r="BNB94" s="57">
        <v>18</v>
      </c>
      <c r="BNC94" s="48" t="str">
        <f>IF(COUNTIF(BNB2:BNB93,BNB94)&gt;0,"R","")</f>
        <v>R</v>
      </c>
      <c r="BND94" s="46">
        <f t="shared" si="1828"/>
        <v>2</v>
      </c>
      <c r="BNE94" s="6">
        <f t="shared" si="2026"/>
        <v>35</v>
      </c>
      <c r="BNF94" s="6">
        <f t="shared" si="1829"/>
        <v>-70</v>
      </c>
      <c r="BNG94" s="7">
        <f t="shared" si="1830"/>
        <v>1546</v>
      </c>
      <c r="BNH94"/>
      <c r="BNI94"/>
      <c r="BNJ94"/>
      <c r="BNK94"/>
      <c r="BNM94" s="5">
        <f t="shared" si="1347"/>
        <v>93</v>
      </c>
      <c r="BNN94" s="57">
        <v>15</v>
      </c>
      <c r="BNO94" s="48" t="str">
        <f>IF(COUNTIF(BNN2:BNN93,BNN94)&gt;0,"R","")</f>
        <v>R</v>
      </c>
      <c r="BNP94" s="46">
        <f t="shared" si="1831"/>
        <v>4</v>
      </c>
      <c r="BNQ94" s="6">
        <f t="shared" si="2027"/>
        <v>38</v>
      </c>
      <c r="BNR94" s="6">
        <f t="shared" si="1832"/>
        <v>-152</v>
      </c>
      <c r="BNS94" s="7">
        <f t="shared" si="1833"/>
        <v>-1005</v>
      </c>
      <c r="BNT94"/>
      <c r="BNU94"/>
      <c r="BNV94"/>
      <c r="BNX94" s="5">
        <f t="shared" si="1348"/>
        <v>93</v>
      </c>
      <c r="BNY94" s="57">
        <v>26</v>
      </c>
      <c r="BNZ94" s="48" t="str">
        <f>IF(COUNTIF(BNY2:BNY93,BNY94)&gt;0,"R","")</f>
        <v/>
      </c>
      <c r="BOA94" s="46">
        <f t="shared" si="1834"/>
        <v>4</v>
      </c>
      <c r="BOB94" s="6">
        <f t="shared" si="2028"/>
        <v>45</v>
      </c>
      <c r="BOC94" s="6">
        <f t="shared" si="1835"/>
        <v>1440</v>
      </c>
      <c r="BOD94" s="7">
        <f t="shared" si="1836"/>
        <v>-778</v>
      </c>
      <c r="BOE94">
        <v>6</v>
      </c>
      <c r="BOF94"/>
      <c r="BOG94"/>
      <c r="BOI94" s="5">
        <f t="shared" si="1349"/>
        <v>93</v>
      </c>
      <c r="BOJ94" s="57">
        <v>32</v>
      </c>
      <c r="BOK94" s="48" t="str">
        <f>IF(COUNTIF(BOJ2:BOJ93,BOJ94)&gt;0,"R","")</f>
        <v>R</v>
      </c>
      <c r="BOL94" s="46">
        <f t="shared" si="1837"/>
        <v>5</v>
      </c>
      <c r="BOM94" s="6">
        <f t="shared" si="2029"/>
        <v>42</v>
      </c>
      <c r="BON94" s="6">
        <f t="shared" si="1838"/>
        <v>-210</v>
      </c>
      <c r="BOO94" s="7">
        <f t="shared" si="1839"/>
        <v>-3250</v>
      </c>
      <c r="BOP94"/>
      <c r="BOQ94"/>
      <c r="BOR94"/>
      <c r="BOT94" s="5">
        <f t="shared" si="1350"/>
        <v>93</v>
      </c>
      <c r="BOU94" s="57">
        <v>32</v>
      </c>
      <c r="BOV94" s="48" t="str">
        <f>IF(COUNTIF(BOU2:BOU93,BOU94)&gt;0,"R","")</f>
        <v>R</v>
      </c>
      <c r="BOW94" s="46">
        <f t="shared" si="1840"/>
        <v>5</v>
      </c>
      <c r="BOX94" s="6">
        <f t="shared" si="2030"/>
        <v>44</v>
      </c>
      <c r="BOY94" s="6">
        <f t="shared" si="1841"/>
        <v>-220</v>
      </c>
      <c r="BOZ94" s="7">
        <f t="shared" si="1842"/>
        <v>-3708</v>
      </c>
      <c r="BPA94"/>
      <c r="BPB94"/>
      <c r="BPC94"/>
      <c r="BPE94" s="5">
        <f t="shared" si="1351"/>
        <v>93</v>
      </c>
      <c r="BPF94" s="57">
        <v>0</v>
      </c>
      <c r="BPG94" s="48" t="str">
        <f>IF(COUNTIF(BPF2:BPF93,BPF94)&gt;0,"R","")</f>
        <v>R</v>
      </c>
      <c r="BPH94" s="46">
        <f t="shared" si="1843"/>
        <v>2</v>
      </c>
      <c r="BPI94" s="6">
        <f t="shared" si="2031"/>
        <v>39</v>
      </c>
      <c r="BPJ94" s="6">
        <f t="shared" si="1844"/>
        <v>-78</v>
      </c>
      <c r="BPK94" s="7">
        <f t="shared" si="1845"/>
        <v>968</v>
      </c>
      <c r="BPL94"/>
      <c r="BPM94"/>
      <c r="BPN94"/>
      <c r="BPP94" s="5">
        <f t="shared" si="1352"/>
        <v>93</v>
      </c>
      <c r="BPQ94" s="57">
        <v>15</v>
      </c>
      <c r="BPR94" s="48" t="str">
        <f>IF(COUNTIF(BPQ2:BPQ93,BPQ94)&gt;0,"R","")</f>
        <v>R</v>
      </c>
      <c r="BPS94" s="46">
        <f t="shared" si="1846"/>
        <v>2</v>
      </c>
      <c r="BPT94" s="6">
        <f t="shared" si="2032"/>
        <v>40</v>
      </c>
      <c r="BPU94" s="6">
        <f t="shared" si="1847"/>
        <v>-80</v>
      </c>
      <c r="BPV94" s="7">
        <f t="shared" si="1848"/>
        <v>737</v>
      </c>
      <c r="BPW94"/>
      <c r="BPX94"/>
      <c r="BPY94"/>
      <c r="BQA94" s="5">
        <f t="shared" si="1353"/>
        <v>93</v>
      </c>
      <c r="BQB94" s="57">
        <v>33</v>
      </c>
      <c r="BQC94" s="48" t="str">
        <f>IF(COUNTIF(BQB2:BQB93,BQB94)&gt;0,"R","")</f>
        <v>R</v>
      </c>
      <c r="BQD94" s="46">
        <f t="shared" si="1849"/>
        <v>1</v>
      </c>
      <c r="BQE94" s="6">
        <f t="shared" si="2033"/>
        <v>41</v>
      </c>
      <c r="BQF94" s="6">
        <f t="shared" si="1850"/>
        <v>-41</v>
      </c>
      <c r="BQG94" s="7">
        <f t="shared" si="1851"/>
        <v>2438</v>
      </c>
      <c r="BQH94"/>
      <c r="BQI94"/>
      <c r="BQJ94"/>
      <c r="BQL94" s="5">
        <f t="shared" si="1354"/>
        <v>93</v>
      </c>
      <c r="BQM94" s="57">
        <v>12</v>
      </c>
      <c r="BQN94" s="48" t="str">
        <f>IF(COUNTIF(BQM2:BQM93,BQM94)&gt;0,"R","")</f>
        <v>R</v>
      </c>
      <c r="BQO94" s="46">
        <f t="shared" si="1852"/>
        <v>4</v>
      </c>
      <c r="BQP94" s="6">
        <f t="shared" si="2034"/>
        <v>45</v>
      </c>
      <c r="BQQ94" s="6">
        <f t="shared" si="1853"/>
        <v>-180</v>
      </c>
      <c r="BQR94" s="7">
        <f t="shared" si="1854"/>
        <v>-2432</v>
      </c>
      <c r="BQS94"/>
      <c r="BQT94"/>
      <c r="BQU94"/>
      <c r="BQW94" s="5">
        <f t="shared" si="1355"/>
        <v>93</v>
      </c>
      <c r="BQX94" s="57">
        <v>35</v>
      </c>
      <c r="BQY94" s="48" t="str">
        <f>IF(COUNTIF(BQX2:BQX93,BQX94)&gt;0,"R","")</f>
        <v/>
      </c>
      <c r="BQZ94" s="46">
        <f t="shared" si="1855"/>
        <v>3</v>
      </c>
      <c r="BRA94" s="6">
        <f t="shared" si="2035"/>
        <v>40</v>
      </c>
      <c r="BRB94" s="6">
        <f t="shared" si="1856"/>
        <v>1320</v>
      </c>
      <c r="BRC94" s="7">
        <f t="shared" si="1857"/>
        <v>168</v>
      </c>
      <c r="BRD94">
        <v>18</v>
      </c>
      <c r="BRE94"/>
      <c r="BRF94"/>
      <c r="BRH94" s="5">
        <f t="shared" si="1356"/>
        <v>93</v>
      </c>
      <c r="BRI94" s="57">
        <v>18</v>
      </c>
      <c r="BRJ94" s="48" t="str">
        <f>IF(COUNTIF(BRI2:BRI93,BRI94)&gt;0,"R","")</f>
        <v/>
      </c>
      <c r="BRK94" s="46">
        <f t="shared" si="1858"/>
        <v>1</v>
      </c>
      <c r="BRL94" s="6">
        <f t="shared" si="2036"/>
        <v>39</v>
      </c>
      <c r="BRM94" s="6">
        <f t="shared" si="1859"/>
        <v>1365</v>
      </c>
      <c r="BRN94" s="7">
        <f t="shared" si="1860"/>
        <v>3351</v>
      </c>
      <c r="BRO94">
        <v>7</v>
      </c>
      <c r="BRP94"/>
      <c r="BRQ94"/>
      <c r="BRS94" s="5">
        <f t="shared" si="1357"/>
        <v>93</v>
      </c>
      <c r="BRT94" s="57">
        <v>27</v>
      </c>
      <c r="BRU94" s="48" t="str">
        <f>IF(COUNTIF(BRT2:BRT93,BRT94)&gt;0,"R","")</f>
        <v>R</v>
      </c>
      <c r="BRV94" s="46">
        <f t="shared" si="1861"/>
        <v>6</v>
      </c>
      <c r="BRW94" s="6">
        <f t="shared" si="2037"/>
        <v>46</v>
      </c>
      <c r="BRX94" s="6">
        <f t="shared" si="1862"/>
        <v>-276</v>
      </c>
      <c r="BRY94" s="7">
        <f t="shared" si="1863"/>
        <v>-5435</v>
      </c>
      <c r="BRZ94"/>
      <c r="BSA94"/>
      <c r="BSB94"/>
      <c r="BSD94" s="5">
        <f t="shared" si="1358"/>
        <v>93</v>
      </c>
      <c r="BSE94" s="57">
        <v>21</v>
      </c>
      <c r="BSF94" s="48" t="str">
        <f>IF(COUNTIF(BSE2:BSE93,BSE94)&gt;0,"R","")</f>
        <v>R</v>
      </c>
      <c r="BSG94" s="46">
        <f t="shared" si="1864"/>
        <v>5</v>
      </c>
      <c r="BSH94" s="6">
        <f t="shared" si="2038"/>
        <v>41</v>
      </c>
      <c r="BSI94" s="6">
        <f t="shared" si="1865"/>
        <v>-205</v>
      </c>
      <c r="BSJ94" s="7">
        <f t="shared" si="1866"/>
        <v>-2904</v>
      </c>
      <c r="BSK94"/>
      <c r="BSL94"/>
      <c r="BSM94"/>
      <c r="BSO94" s="5">
        <f t="shared" si="1359"/>
        <v>93</v>
      </c>
      <c r="BSP94" s="57">
        <v>21</v>
      </c>
      <c r="BSQ94" s="48" t="str">
        <f>IF(COUNTIF(BSP2:BSP93,BSP94)&gt;0,"R","")</f>
        <v>R</v>
      </c>
      <c r="BSR94" s="46">
        <f t="shared" si="1867"/>
        <v>7</v>
      </c>
      <c r="BSS94" s="6">
        <f t="shared" si="2039"/>
        <v>45</v>
      </c>
      <c r="BST94" s="6">
        <f t="shared" si="1868"/>
        <v>-315</v>
      </c>
      <c r="BSU94" s="7">
        <f t="shared" si="1869"/>
        <v>-8007</v>
      </c>
      <c r="BSV94"/>
      <c r="BSW94"/>
      <c r="BSX94"/>
    </row>
    <row r="95" spans="1:1870" ht="15.75" x14ac:dyDescent="0.25">
      <c r="A95" s="5">
        <f t="shared" si="1190"/>
        <v>94</v>
      </c>
      <c r="B95" s="57">
        <v>12</v>
      </c>
      <c r="C95" s="48" t="str">
        <f>IF(COUNTIF(B2:B94,B95)&gt;0,"R","")</f>
        <v>R</v>
      </c>
      <c r="D95" s="46">
        <f t="shared" si="1360"/>
        <v>4</v>
      </c>
      <c r="E95" s="6">
        <f t="shared" si="1870"/>
        <v>40</v>
      </c>
      <c r="F95" s="6">
        <f t="shared" si="1361"/>
        <v>-160</v>
      </c>
      <c r="G95" s="7">
        <f t="shared" si="1362"/>
        <v>-1365</v>
      </c>
      <c r="H95" s="44"/>
      <c r="I95" s="4"/>
      <c r="J95" s="4"/>
      <c r="L95" s="5">
        <f t="shared" si="1191"/>
        <v>94</v>
      </c>
      <c r="M95" s="57">
        <v>32</v>
      </c>
      <c r="N95" s="48" t="str">
        <f>IF(COUNTIF(M2:M94,M95)&gt;0,"R","")</f>
        <v>R</v>
      </c>
      <c r="O95" s="46">
        <f t="shared" si="1363"/>
        <v>2</v>
      </c>
      <c r="P95" s="6">
        <f t="shared" si="1871"/>
        <v>39</v>
      </c>
      <c r="Q95" s="6">
        <f t="shared" si="1364"/>
        <v>-78</v>
      </c>
      <c r="R95" s="7">
        <f t="shared" si="1365"/>
        <v>989</v>
      </c>
      <c r="S95" s="44"/>
      <c r="T95" s="4"/>
      <c r="U95" s="4"/>
      <c r="W95" s="5">
        <f t="shared" si="1192"/>
        <v>94</v>
      </c>
      <c r="X95" s="57">
        <v>12</v>
      </c>
      <c r="Y95" s="48" t="str">
        <f>IF(COUNTIF(X2:X94,X95)&gt;0,"R","")</f>
        <v>R</v>
      </c>
      <c r="Z95" s="46">
        <f t="shared" si="1366"/>
        <v>2</v>
      </c>
      <c r="AA95" s="6">
        <f t="shared" si="1872"/>
        <v>41</v>
      </c>
      <c r="AB95" s="6">
        <f t="shared" si="1367"/>
        <v>-82</v>
      </c>
      <c r="AC95" s="7">
        <f t="shared" si="1368"/>
        <v>1268</v>
      </c>
      <c r="AD95" s="44"/>
      <c r="AE95" s="4"/>
      <c r="AF95" s="4"/>
      <c r="AH95" s="5">
        <f t="shared" si="1193"/>
        <v>94</v>
      </c>
      <c r="AI95" s="57">
        <v>34</v>
      </c>
      <c r="AJ95" s="48" t="str">
        <f>IF(COUNTIF(AI2:AI94,AI95)&gt;0,"R","")</f>
        <v>R</v>
      </c>
      <c r="AK95" s="46">
        <f t="shared" si="1369"/>
        <v>3</v>
      </c>
      <c r="AL95" s="6">
        <f t="shared" si="1873"/>
        <v>41</v>
      </c>
      <c r="AM95" s="6">
        <f t="shared" si="1370"/>
        <v>-123</v>
      </c>
      <c r="AN95" s="7">
        <f t="shared" si="1371"/>
        <v>-219</v>
      </c>
      <c r="AO95" s="44"/>
      <c r="AP95" s="4"/>
      <c r="AQ95" s="4"/>
      <c r="AS95" s="5">
        <f t="shared" si="1194"/>
        <v>94</v>
      </c>
      <c r="AT95" s="57">
        <v>3</v>
      </c>
      <c r="AU95" s="48" t="str">
        <f>IF(COUNTIF(AT2:AT94,AT95)&gt;0,"R","")</f>
        <v>R</v>
      </c>
      <c r="AV95" s="46">
        <f t="shared" si="1372"/>
        <v>4</v>
      </c>
      <c r="AW95" s="6">
        <f t="shared" si="1874"/>
        <v>43</v>
      </c>
      <c r="AX95" s="6">
        <f t="shared" si="1373"/>
        <v>-172</v>
      </c>
      <c r="AY95" s="7">
        <f t="shared" si="1374"/>
        <v>-1930</v>
      </c>
      <c r="AZ95" s="44"/>
      <c r="BA95" s="4"/>
      <c r="BB95" s="4"/>
      <c r="BD95" s="5">
        <f t="shared" si="1195"/>
        <v>94</v>
      </c>
      <c r="BE95" s="57">
        <v>8</v>
      </c>
      <c r="BF95" s="48" t="str">
        <f>IF(COUNTIF(BE2:BE94,BE95)&gt;0,"R","")</f>
        <v>R</v>
      </c>
      <c r="BG95" s="46">
        <f t="shared" si="1375"/>
        <v>2</v>
      </c>
      <c r="BH95" s="6">
        <f t="shared" si="1875"/>
        <v>40</v>
      </c>
      <c r="BI95" s="6">
        <f t="shared" si="1376"/>
        <v>-80</v>
      </c>
      <c r="BJ95" s="7">
        <f t="shared" si="1377"/>
        <v>518</v>
      </c>
      <c r="BK95" s="44"/>
      <c r="BL95" s="4"/>
      <c r="BM95" s="4"/>
      <c r="BO95" s="5">
        <f t="shared" si="1196"/>
        <v>94</v>
      </c>
      <c r="BP95" s="57">
        <v>8</v>
      </c>
      <c r="BQ95" s="48" t="str">
        <f>IF(COUNTIF(BP2:BP94,BP95)&gt;0,"R","")</f>
        <v>R</v>
      </c>
      <c r="BR95" s="46">
        <f t="shared" si="1378"/>
        <v>4</v>
      </c>
      <c r="BS95" s="6">
        <f t="shared" si="1876"/>
        <v>43</v>
      </c>
      <c r="BT95" s="6">
        <f t="shared" si="1379"/>
        <v>-172</v>
      </c>
      <c r="BU95" s="7">
        <f t="shared" si="1380"/>
        <v>-1725</v>
      </c>
      <c r="BV95"/>
      <c r="BW95"/>
      <c r="BX95"/>
      <c r="BZ95" s="5">
        <f t="shared" si="1197"/>
        <v>94</v>
      </c>
      <c r="CA95" s="57">
        <v>1</v>
      </c>
      <c r="CB95" s="48" t="str">
        <f>IF(COUNTIF(CA2:CA94,CA95)&gt;0,"R","")</f>
        <v/>
      </c>
      <c r="CC95" s="46">
        <f t="shared" si="1381"/>
        <v>5</v>
      </c>
      <c r="CD95" s="6">
        <f t="shared" si="1877"/>
        <v>46</v>
      </c>
      <c r="CE95" s="6">
        <f t="shared" si="1382"/>
        <v>1426</v>
      </c>
      <c r="CF95" s="7">
        <f t="shared" si="1383"/>
        <v>-2562</v>
      </c>
      <c r="CG95">
        <v>18</v>
      </c>
      <c r="CH95"/>
      <c r="CI95"/>
      <c r="CK95" s="5">
        <f t="shared" si="1198"/>
        <v>94</v>
      </c>
      <c r="CL95" s="57">
        <v>5</v>
      </c>
      <c r="CM95" s="48" t="str">
        <f>IF(COUNTIF(CL2:CL94,CL95)&gt;0,"R","")</f>
        <v>R</v>
      </c>
      <c r="CN95" s="46">
        <f t="shared" si="1384"/>
        <v>3</v>
      </c>
      <c r="CO95" s="6">
        <f t="shared" si="1878"/>
        <v>43</v>
      </c>
      <c r="CP95" s="6">
        <f t="shared" si="1385"/>
        <v>-129</v>
      </c>
      <c r="CQ95" s="7">
        <f t="shared" si="1386"/>
        <v>-542</v>
      </c>
      <c r="CR95"/>
      <c r="CS95"/>
      <c r="CT95"/>
      <c r="CV95" s="5">
        <f t="shared" si="1199"/>
        <v>94</v>
      </c>
      <c r="CW95" s="57">
        <v>11</v>
      </c>
      <c r="CX95" s="48" t="str">
        <f>IF(COUNTIF(CW2:CW94,CW95)&gt;0,"R","")</f>
        <v/>
      </c>
      <c r="CY95" s="46">
        <f t="shared" si="1387"/>
        <v>3</v>
      </c>
      <c r="CZ95" s="6">
        <f t="shared" si="1879"/>
        <v>38</v>
      </c>
      <c r="DA95" s="6">
        <f t="shared" si="1388"/>
        <v>1254</v>
      </c>
      <c r="DB95" s="7">
        <f t="shared" si="1389"/>
        <v>1508</v>
      </c>
      <c r="DC95">
        <v>6</v>
      </c>
      <c r="DD95"/>
      <c r="DE95"/>
      <c r="DG95" s="5">
        <f t="shared" si="1200"/>
        <v>94</v>
      </c>
      <c r="DH95" s="57">
        <v>30</v>
      </c>
      <c r="DI95" s="48" t="str">
        <f>IF(COUNTIF(DH2:DH94,DH95)&gt;0,"R","")</f>
        <v>R</v>
      </c>
      <c r="DJ95" s="46">
        <f t="shared" si="1390"/>
        <v>1</v>
      </c>
      <c r="DK95" s="6">
        <f t="shared" si="1880"/>
        <v>40</v>
      </c>
      <c r="DL95" s="6">
        <f t="shared" si="1391"/>
        <v>-40</v>
      </c>
      <c r="DM95" s="7">
        <f t="shared" si="1392"/>
        <v>1771</v>
      </c>
      <c r="DN95"/>
      <c r="DO95"/>
      <c r="DP95"/>
      <c r="DR95" s="5">
        <f t="shared" si="1201"/>
        <v>94</v>
      </c>
      <c r="DS95" s="57">
        <v>20</v>
      </c>
      <c r="DT95" s="48" t="str">
        <f>IF(COUNTIF(DS2:DS94,DS95)&gt;0,"R","")</f>
        <v>R</v>
      </c>
      <c r="DU95" s="46">
        <f t="shared" si="1393"/>
        <v>1</v>
      </c>
      <c r="DV95" s="6">
        <f t="shared" si="1881"/>
        <v>34</v>
      </c>
      <c r="DW95" s="6">
        <f t="shared" si="1394"/>
        <v>-34</v>
      </c>
      <c r="DX95" s="7">
        <f t="shared" si="1395"/>
        <v>2195</v>
      </c>
      <c r="DY95"/>
      <c r="DZ95"/>
      <c r="EA95"/>
      <c r="EC95" s="5">
        <f t="shared" si="1202"/>
        <v>94</v>
      </c>
      <c r="ED95" s="57">
        <v>31</v>
      </c>
      <c r="EE95" s="48" t="str">
        <f>IF(COUNTIF(ED2:ED94,ED95)&gt;0,"R","")</f>
        <v>R</v>
      </c>
      <c r="EF95" s="46">
        <f t="shared" si="1396"/>
        <v>4</v>
      </c>
      <c r="EG95" s="6">
        <f t="shared" si="1882"/>
        <v>45</v>
      </c>
      <c r="EH95" s="6">
        <f t="shared" si="1397"/>
        <v>-180</v>
      </c>
      <c r="EI95" s="7">
        <f t="shared" si="1398"/>
        <v>-2534</v>
      </c>
      <c r="EJ95"/>
      <c r="EK95"/>
      <c r="EL95"/>
      <c r="EN95" s="5">
        <f t="shared" si="1203"/>
        <v>94</v>
      </c>
      <c r="EO95" s="57">
        <v>13</v>
      </c>
      <c r="EP95" s="48" t="str">
        <f>IF(COUNTIF(EO2:EO94,EO95)&gt;0,"R","")</f>
        <v>R</v>
      </c>
      <c r="EQ95" s="46">
        <f t="shared" si="1399"/>
        <v>5</v>
      </c>
      <c r="ER95" s="6">
        <f t="shared" si="1883"/>
        <v>47</v>
      </c>
      <c r="ES95" s="6">
        <f t="shared" si="1400"/>
        <v>-235</v>
      </c>
      <c r="ET95" s="7">
        <f t="shared" si="1401"/>
        <v>-3893</v>
      </c>
      <c r="EU95"/>
      <c r="EV95"/>
      <c r="EW95"/>
      <c r="EY95" s="5">
        <f t="shared" si="1204"/>
        <v>94</v>
      </c>
      <c r="EZ95" s="57">
        <v>34</v>
      </c>
      <c r="FA95" s="48" t="str">
        <f>IF(COUNTIF(EZ2:EZ94,EZ95)&gt;0,"R","")</f>
        <v>R</v>
      </c>
      <c r="FB95" s="46">
        <f t="shared" si="1402"/>
        <v>3</v>
      </c>
      <c r="FC95" s="6">
        <f t="shared" si="1884"/>
        <v>33</v>
      </c>
      <c r="FD95" s="6">
        <f t="shared" si="1403"/>
        <v>-99</v>
      </c>
      <c r="FE95" s="7">
        <f t="shared" si="1404"/>
        <v>457</v>
      </c>
      <c r="FF95"/>
      <c r="FG95"/>
      <c r="FH95"/>
      <c r="FJ95" s="5">
        <f t="shared" si="1205"/>
        <v>94</v>
      </c>
      <c r="FK95" s="57">
        <v>21</v>
      </c>
      <c r="FL95" s="48" t="str">
        <f>IF(COUNTIF(FK2:FK94,FK95)&gt;0,"R","")</f>
        <v>R</v>
      </c>
      <c r="FM95" s="46">
        <f t="shared" si="1405"/>
        <v>3</v>
      </c>
      <c r="FN95" s="6">
        <f t="shared" si="1885"/>
        <v>38</v>
      </c>
      <c r="FO95" s="6">
        <f t="shared" si="1406"/>
        <v>-114</v>
      </c>
      <c r="FP95" s="7">
        <f t="shared" si="1407"/>
        <v>62</v>
      </c>
      <c r="FQ95"/>
      <c r="FR95"/>
      <c r="FS95"/>
      <c r="FU95" s="5">
        <f t="shared" si="1206"/>
        <v>94</v>
      </c>
      <c r="FV95" s="57">
        <v>6</v>
      </c>
      <c r="FW95" s="48" t="str">
        <f>IF(COUNTIF(FV2:FV94,FV95)&gt;0,"R","")</f>
        <v>R</v>
      </c>
      <c r="FX95" s="46">
        <f t="shared" si="1408"/>
        <v>2</v>
      </c>
      <c r="FY95" s="6">
        <f t="shared" si="1886"/>
        <v>34</v>
      </c>
      <c r="FZ95" s="6">
        <f t="shared" si="1409"/>
        <v>-68</v>
      </c>
      <c r="GA95" s="7">
        <f t="shared" si="1410"/>
        <v>1202</v>
      </c>
      <c r="GB95"/>
      <c r="GC95"/>
      <c r="GD95"/>
      <c r="GF95" s="5">
        <f t="shared" si="1207"/>
        <v>94</v>
      </c>
      <c r="GG95" s="57">
        <v>30</v>
      </c>
      <c r="GH95" s="48" t="str">
        <f>IF(COUNTIF(GG2:GG94,GG95)&gt;0,"R","")</f>
        <v>R</v>
      </c>
      <c r="GI95" s="46">
        <f t="shared" si="1411"/>
        <v>1</v>
      </c>
      <c r="GJ95" s="6">
        <f t="shared" si="1887"/>
        <v>33</v>
      </c>
      <c r="GK95" s="6">
        <f t="shared" si="1412"/>
        <v>-33</v>
      </c>
      <c r="GL95" s="7">
        <f t="shared" si="1413"/>
        <v>2822</v>
      </c>
      <c r="GM95"/>
      <c r="GN95"/>
      <c r="GO95"/>
      <c r="GQ95" s="5">
        <f t="shared" si="1208"/>
        <v>94</v>
      </c>
      <c r="GR95" s="57">
        <v>36</v>
      </c>
      <c r="GS95" s="48" t="str">
        <f>IF(COUNTIF(GR2:GR94,GR95)&gt;0,"R","")</f>
        <v>R</v>
      </c>
      <c r="GT95" s="46">
        <f t="shared" si="1414"/>
        <v>5</v>
      </c>
      <c r="GU95" s="6">
        <f t="shared" si="1888"/>
        <v>36</v>
      </c>
      <c r="GV95" s="6">
        <f t="shared" si="1415"/>
        <v>-180</v>
      </c>
      <c r="GW95" s="7">
        <f t="shared" si="1416"/>
        <v>-1941</v>
      </c>
      <c r="GX95"/>
      <c r="GY95"/>
      <c r="GZ95"/>
      <c r="HB95" s="5">
        <f t="shared" si="1209"/>
        <v>94</v>
      </c>
      <c r="HC95" s="57">
        <v>29</v>
      </c>
      <c r="HD95" s="48" t="str">
        <f>IF(COUNTIF(HC2:HC94,HC95)&gt;0,"R","")</f>
        <v>R</v>
      </c>
      <c r="HE95" s="46">
        <f t="shared" si="1417"/>
        <v>5</v>
      </c>
      <c r="HF95" s="6">
        <f t="shared" si="1889"/>
        <v>42</v>
      </c>
      <c r="HG95" s="6">
        <f t="shared" si="1418"/>
        <v>-210</v>
      </c>
      <c r="HH95" s="7">
        <f t="shared" si="1419"/>
        <v>-3129</v>
      </c>
      <c r="HI95"/>
      <c r="HJ95"/>
      <c r="HK95"/>
      <c r="HM95" s="5">
        <f t="shared" si="1210"/>
        <v>94</v>
      </c>
      <c r="HN95" s="57">
        <v>10</v>
      </c>
      <c r="HO95" s="48" t="str">
        <f>IF(COUNTIF(HN2:HN94,HN95)&gt;0,"R","")</f>
        <v>R</v>
      </c>
      <c r="HP95" s="46">
        <f t="shared" si="1420"/>
        <v>2</v>
      </c>
      <c r="HQ95" s="6">
        <f t="shared" si="1890"/>
        <v>36</v>
      </c>
      <c r="HR95" s="6">
        <f t="shared" si="1421"/>
        <v>-72</v>
      </c>
      <c r="HS95" s="7">
        <f t="shared" si="1422"/>
        <v>626</v>
      </c>
      <c r="HT95"/>
      <c r="HU95"/>
      <c r="HV95"/>
      <c r="HX95" s="5">
        <f t="shared" si="1211"/>
        <v>94</v>
      </c>
      <c r="HY95" s="57">
        <v>4</v>
      </c>
      <c r="HZ95" s="48" t="str">
        <f>IF(COUNTIF(HY2:HY94,HY95)&gt;0,"R","")</f>
        <v>R</v>
      </c>
      <c r="IA95" s="46">
        <f t="shared" si="1423"/>
        <v>2</v>
      </c>
      <c r="IB95" s="6">
        <f t="shared" si="1891"/>
        <v>32</v>
      </c>
      <c r="IC95" s="6">
        <f t="shared" si="1424"/>
        <v>-64</v>
      </c>
      <c r="ID95" s="7">
        <f t="shared" si="1425"/>
        <v>1361</v>
      </c>
      <c r="IE95"/>
      <c r="IF95"/>
      <c r="IG95"/>
      <c r="II95" s="5">
        <f t="shared" si="1212"/>
        <v>94</v>
      </c>
      <c r="IJ95" s="57">
        <v>22</v>
      </c>
      <c r="IK95" s="48" t="str">
        <f>IF(COUNTIF(IJ2:IJ94,IJ95)&gt;0,"R","")</f>
        <v>R</v>
      </c>
      <c r="IL95" s="46">
        <f t="shared" si="1426"/>
        <v>1</v>
      </c>
      <c r="IM95" s="6">
        <f t="shared" si="1892"/>
        <v>39</v>
      </c>
      <c r="IN95" s="6">
        <f t="shared" si="1427"/>
        <v>-39</v>
      </c>
      <c r="IO95" s="7">
        <f t="shared" si="1428"/>
        <v>2490</v>
      </c>
      <c r="IP95"/>
      <c r="IQ95"/>
      <c r="IR95"/>
      <c r="IT95" s="5">
        <f t="shared" si="1213"/>
        <v>94</v>
      </c>
      <c r="IU95" s="57">
        <v>16</v>
      </c>
      <c r="IV95" s="48" t="str">
        <f>IF(COUNTIF(IU2:IU94,IU95)&gt;0,"R","")</f>
        <v>R</v>
      </c>
      <c r="IW95" s="46">
        <f t="shared" si="1429"/>
        <v>1</v>
      </c>
      <c r="IX95" s="6">
        <f t="shared" si="1893"/>
        <v>36</v>
      </c>
      <c r="IY95" s="6">
        <f t="shared" si="1430"/>
        <v>-36</v>
      </c>
      <c r="IZ95" s="7">
        <f t="shared" si="1431"/>
        <v>2526</v>
      </c>
      <c r="JA95"/>
      <c r="JB95"/>
      <c r="JC95"/>
      <c r="JE95" s="5">
        <f t="shared" si="1214"/>
        <v>94</v>
      </c>
      <c r="JF95" s="57">
        <v>12</v>
      </c>
      <c r="JG95" s="48" t="str">
        <f>IF(COUNTIF(JF2:JF94,JF95)&gt;0,"R","")</f>
        <v>R</v>
      </c>
      <c r="JH95" s="46">
        <f t="shared" si="1432"/>
        <v>3</v>
      </c>
      <c r="JI95" s="6">
        <f t="shared" si="1894"/>
        <v>41</v>
      </c>
      <c r="JJ95" s="6">
        <f t="shared" si="1433"/>
        <v>-123</v>
      </c>
      <c r="JK95" s="7">
        <f t="shared" si="1434"/>
        <v>-345</v>
      </c>
      <c r="JL95"/>
      <c r="JM95"/>
      <c r="JN95"/>
      <c r="JP95" s="5">
        <f t="shared" si="1215"/>
        <v>94</v>
      </c>
      <c r="JQ95" s="57">
        <v>15</v>
      </c>
      <c r="JR95" s="48" t="str">
        <f>IF(COUNTIF(JQ2:JQ94,JQ95)&gt;0,"R","")</f>
        <v>R</v>
      </c>
      <c r="JS95" s="46">
        <f t="shared" si="1435"/>
        <v>3</v>
      </c>
      <c r="JT95" s="6">
        <f t="shared" si="1895"/>
        <v>37</v>
      </c>
      <c r="JU95" s="6">
        <f t="shared" si="1436"/>
        <v>-111</v>
      </c>
      <c r="JV95" s="7">
        <f t="shared" si="1437"/>
        <v>-48</v>
      </c>
      <c r="JW95"/>
      <c r="JX95"/>
      <c r="JY95"/>
      <c r="KA95" s="5">
        <f t="shared" si="1216"/>
        <v>94</v>
      </c>
      <c r="KB95" s="57">
        <v>33</v>
      </c>
      <c r="KC95" s="48" t="str">
        <f>IF(COUNTIF(KB2:KB94,KB95)&gt;0,"R","")</f>
        <v>R</v>
      </c>
      <c r="KD95" s="46">
        <f t="shared" si="1438"/>
        <v>2</v>
      </c>
      <c r="KE95" s="6">
        <f t="shared" si="1896"/>
        <v>36</v>
      </c>
      <c r="KF95" s="6">
        <f t="shared" si="1439"/>
        <v>-72</v>
      </c>
      <c r="KG95" s="7">
        <f t="shared" si="1440"/>
        <v>1478</v>
      </c>
      <c r="KH95"/>
      <c r="KI95"/>
      <c r="KJ95"/>
      <c r="KL95" s="5">
        <f t="shared" si="1217"/>
        <v>94</v>
      </c>
      <c r="KM95" s="57">
        <v>20</v>
      </c>
      <c r="KN95" s="48" t="str">
        <f>IF(COUNTIF(KM2:KM94,KM95)&gt;0,"R","")</f>
        <v>R</v>
      </c>
      <c r="KO95" s="46">
        <f t="shared" si="1441"/>
        <v>2</v>
      </c>
      <c r="KP95" s="6">
        <f t="shared" si="1897"/>
        <v>38</v>
      </c>
      <c r="KQ95" s="6">
        <f t="shared" si="1442"/>
        <v>-76</v>
      </c>
      <c r="KR95" s="7">
        <f t="shared" si="1443"/>
        <v>999</v>
      </c>
      <c r="KS95"/>
      <c r="KT95"/>
      <c r="KU95"/>
      <c r="KW95" s="5">
        <f t="shared" si="1218"/>
        <v>94</v>
      </c>
      <c r="KX95" s="57">
        <v>19</v>
      </c>
      <c r="KY95" s="48" t="str">
        <f>IF(COUNTIF(KX2:KX94,KX95)&gt;0,"R","")</f>
        <v>R</v>
      </c>
      <c r="KZ95" s="46">
        <f t="shared" si="1444"/>
        <v>1</v>
      </c>
      <c r="LA95" s="6">
        <f t="shared" si="1898"/>
        <v>33</v>
      </c>
      <c r="LB95" s="6">
        <f t="shared" si="1445"/>
        <v>-33</v>
      </c>
      <c r="LC95" s="7">
        <f t="shared" si="1446"/>
        <v>1973</v>
      </c>
      <c r="LD95"/>
      <c r="LE95"/>
      <c r="LF95"/>
      <c r="LH95" s="5">
        <f t="shared" si="1219"/>
        <v>94</v>
      </c>
      <c r="LI95" s="57">
        <v>22</v>
      </c>
      <c r="LJ95" s="48" t="str">
        <f>IF(COUNTIF(LI2:LI94,LI95)&gt;0,"R","")</f>
        <v>R</v>
      </c>
      <c r="LK95" s="46">
        <f t="shared" si="1447"/>
        <v>4</v>
      </c>
      <c r="LL95" s="6">
        <f t="shared" si="1899"/>
        <v>42</v>
      </c>
      <c r="LM95" s="6">
        <f t="shared" si="1448"/>
        <v>-168</v>
      </c>
      <c r="LN95" s="7">
        <f t="shared" si="1449"/>
        <v>-1849</v>
      </c>
      <c r="LO95"/>
      <c r="LP95"/>
      <c r="LQ95"/>
      <c r="LS95" s="5">
        <f t="shared" si="1220"/>
        <v>94</v>
      </c>
      <c r="LT95" s="57">
        <v>20</v>
      </c>
      <c r="LU95" s="48" t="str">
        <f>IF(COUNTIF(LT2:LT94,LT95)&gt;0,"R","")</f>
        <v>R</v>
      </c>
      <c r="LV95" s="46">
        <f t="shared" si="1450"/>
        <v>5</v>
      </c>
      <c r="LW95" s="6">
        <f t="shared" si="1900"/>
        <v>44</v>
      </c>
      <c r="LX95" s="6">
        <f t="shared" si="1451"/>
        <v>-220</v>
      </c>
      <c r="LY95" s="7">
        <f t="shared" si="1452"/>
        <v>-3353</v>
      </c>
      <c r="LZ95"/>
      <c r="MA95"/>
      <c r="MB95"/>
      <c r="MD95" s="5">
        <f t="shared" si="1221"/>
        <v>94</v>
      </c>
      <c r="ME95" s="57">
        <v>26</v>
      </c>
      <c r="MF95" s="48" t="str">
        <f>IF(COUNTIF(ME2:ME94,ME95)&gt;0,"R","")</f>
        <v>R</v>
      </c>
      <c r="MG95" s="46">
        <f t="shared" si="1453"/>
        <v>4</v>
      </c>
      <c r="MH95" s="6">
        <f t="shared" si="1901"/>
        <v>47</v>
      </c>
      <c r="MI95" s="6">
        <f t="shared" si="1454"/>
        <v>-188</v>
      </c>
      <c r="MJ95" s="7">
        <f t="shared" si="1455"/>
        <v>-2828</v>
      </c>
      <c r="MK95"/>
      <c r="ML95"/>
      <c r="MM95"/>
      <c r="MO95" s="5">
        <f t="shared" si="1222"/>
        <v>94</v>
      </c>
      <c r="MP95" s="57">
        <v>28</v>
      </c>
      <c r="MQ95" s="48" t="str">
        <f>IF(COUNTIF(MP2:MP94,MP95)&gt;0,"R","")</f>
        <v>R</v>
      </c>
      <c r="MR95" s="46">
        <f t="shared" si="1456"/>
        <v>2</v>
      </c>
      <c r="MS95" s="6">
        <f t="shared" si="1902"/>
        <v>39</v>
      </c>
      <c r="MT95" s="6">
        <f t="shared" si="1457"/>
        <v>-78</v>
      </c>
      <c r="MU95" s="7">
        <f t="shared" si="1458"/>
        <v>878</v>
      </c>
      <c r="MV95"/>
      <c r="MW95"/>
      <c r="MX95"/>
      <c r="MZ95" s="5">
        <f t="shared" si="1223"/>
        <v>94</v>
      </c>
      <c r="NA95" s="57">
        <v>19</v>
      </c>
      <c r="NB95" s="48" t="str">
        <f>IF(COUNTIF(NA2:NA94,NA95)&gt;0,"R","")</f>
        <v>R</v>
      </c>
      <c r="NC95" s="46">
        <f t="shared" si="1459"/>
        <v>3</v>
      </c>
      <c r="ND95" s="6">
        <f t="shared" si="1903"/>
        <v>35</v>
      </c>
      <c r="NE95" s="6">
        <f t="shared" si="1460"/>
        <v>-105</v>
      </c>
      <c r="NF95" s="7">
        <f t="shared" si="1461"/>
        <v>112</v>
      </c>
      <c r="NG95"/>
      <c r="NH95"/>
      <c r="NI95"/>
      <c r="NK95" s="5">
        <f t="shared" si="1224"/>
        <v>94</v>
      </c>
      <c r="NL95" s="57">
        <v>29</v>
      </c>
      <c r="NM95" s="48" t="str">
        <f>IF(COUNTIF(NL2:NL94,NL95)&gt;0,"R","")</f>
        <v>R</v>
      </c>
      <c r="NN95" s="46">
        <f t="shared" si="1462"/>
        <v>6</v>
      </c>
      <c r="NO95" s="6">
        <f t="shared" si="1904"/>
        <v>46</v>
      </c>
      <c r="NP95" s="6">
        <f t="shared" si="1463"/>
        <v>-276</v>
      </c>
      <c r="NQ95" s="7">
        <f t="shared" si="1464"/>
        <v>-5356</v>
      </c>
      <c r="NR95"/>
      <c r="NS95"/>
      <c r="NT95"/>
      <c r="NV95" s="5">
        <f t="shared" si="1225"/>
        <v>94</v>
      </c>
      <c r="NW95" s="57">
        <v>25</v>
      </c>
      <c r="NX95" s="48" t="str">
        <f>IF(COUNTIF(NW2:NW94,NW95)&gt;0,"R","")</f>
        <v>R</v>
      </c>
      <c r="NY95" s="46">
        <f t="shared" si="1465"/>
        <v>4</v>
      </c>
      <c r="NZ95" s="6">
        <f t="shared" si="1905"/>
        <v>39</v>
      </c>
      <c r="OA95" s="6">
        <f t="shared" si="1466"/>
        <v>-156</v>
      </c>
      <c r="OB95" s="7">
        <f t="shared" si="1467"/>
        <v>-1283</v>
      </c>
      <c r="OC95"/>
      <c r="OD95"/>
      <c r="OE95"/>
      <c r="OG95" s="5">
        <f t="shared" si="1226"/>
        <v>94</v>
      </c>
      <c r="OH95" s="57">
        <v>19</v>
      </c>
      <c r="OI95" s="48" t="str">
        <f>IF(COUNTIF(OH2:OH94,OH95)&gt;0,"R","")</f>
        <v>R</v>
      </c>
      <c r="OJ95" s="46">
        <f t="shared" si="1468"/>
        <v>5</v>
      </c>
      <c r="OK95" s="6">
        <f t="shared" si="1906"/>
        <v>42</v>
      </c>
      <c r="OL95" s="6">
        <f t="shared" si="1469"/>
        <v>-210</v>
      </c>
      <c r="OM95" s="7">
        <f t="shared" si="1470"/>
        <v>-2986</v>
      </c>
      <c r="ON95"/>
      <c r="OO95"/>
      <c r="OP95"/>
      <c r="OR95" s="5">
        <f t="shared" si="1227"/>
        <v>94</v>
      </c>
      <c r="OS95" s="57">
        <v>3</v>
      </c>
      <c r="OT95" s="48" t="str">
        <f>IF(COUNTIF(OS2:OS94,OS95)&gt;0,"R","")</f>
        <v>R</v>
      </c>
      <c r="OU95" s="46">
        <f t="shared" si="1471"/>
        <v>5</v>
      </c>
      <c r="OV95" s="6">
        <f t="shared" si="1907"/>
        <v>41</v>
      </c>
      <c r="OW95" s="6">
        <f t="shared" si="1472"/>
        <v>-205</v>
      </c>
      <c r="OX95" s="7">
        <f t="shared" si="1473"/>
        <v>-2920</v>
      </c>
      <c r="OY95"/>
      <c r="OZ95"/>
      <c r="PA95"/>
      <c r="PC95" s="5">
        <f t="shared" si="1228"/>
        <v>94</v>
      </c>
      <c r="PD95" s="57">
        <v>8</v>
      </c>
      <c r="PE95" s="48" t="str">
        <f>IF(COUNTIF(PD2:PD94,PD95)&gt;0,"R","")</f>
        <v>R</v>
      </c>
      <c r="PF95" s="46">
        <f t="shared" si="1474"/>
        <v>2</v>
      </c>
      <c r="PG95" s="6">
        <f t="shared" si="1908"/>
        <v>42</v>
      </c>
      <c r="PH95" s="6">
        <f t="shared" si="1475"/>
        <v>-84</v>
      </c>
      <c r="PI95" s="7">
        <f t="shared" si="1476"/>
        <v>852</v>
      </c>
      <c r="PJ95"/>
      <c r="PK95"/>
      <c r="PL95"/>
      <c r="PN95" s="5">
        <f t="shared" si="1229"/>
        <v>94</v>
      </c>
      <c r="PO95" s="57">
        <v>28</v>
      </c>
      <c r="PP95" s="48" t="str">
        <f>IF(COUNTIF(PO2:PO94,PO95)&gt;0,"R","")</f>
        <v>R</v>
      </c>
      <c r="PQ95" s="46">
        <f t="shared" si="1477"/>
        <v>3</v>
      </c>
      <c r="PR95" s="6">
        <f t="shared" si="1909"/>
        <v>45</v>
      </c>
      <c r="PS95" s="6">
        <f t="shared" si="1478"/>
        <v>-135</v>
      </c>
      <c r="PT95" s="7">
        <f t="shared" si="1479"/>
        <v>-744</v>
      </c>
      <c r="PU95"/>
      <c r="PV95"/>
      <c r="PW95"/>
      <c r="PY95" s="5">
        <f t="shared" si="1230"/>
        <v>94</v>
      </c>
      <c r="PZ95" s="57">
        <v>6</v>
      </c>
      <c r="QA95" s="48" t="str">
        <f>IF(COUNTIF(PZ2:PZ94,PZ95)&gt;0,"R","")</f>
        <v>R</v>
      </c>
      <c r="QB95" s="46">
        <f t="shared" si="1480"/>
        <v>2</v>
      </c>
      <c r="QC95" s="6">
        <f t="shared" si="1910"/>
        <v>34</v>
      </c>
      <c r="QD95" s="6">
        <f t="shared" si="1481"/>
        <v>-68</v>
      </c>
      <c r="QE95" s="7">
        <f t="shared" si="1482"/>
        <v>1124</v>
      </c>
      <c r="QF95"/>
      <c r="QG95"/>
      <c r="QH95"/>
      <c r="QJ95" s="5">
        <f t="shared" si="1231"/>
        <v>94</v>
      </c>
      <c r="QK95" s="57">
        <v>22</v>
      </c>
      <c r="QL95" s="48" t="str">
        <f>IF(COUNTIF(QK2:QK94,QK95)&gt;0,"R","")</f>
        <v>R</v>
      </c>
      <c r="QM95" s="46">
        <f t="shared" si="1483"/>
        <v>1</v>
      </c>
      <c r="QN95" s="6">
        <f t="shared" si="1911"/>
        <v>39</v>
      </c>
      <c r="QO95" s="6">
        <f t="shared" si="1484"/>
        <v>-39</v>
      </c>
      <c r="QP95" s="7">
        <f t="shared" si="1485"/>
        <v>2631</v>
      </c>
      <c r="QQ95"/>
      <c r="QR95"/>
      <c r="QS95"/>
      <c r="QU95" s="5">
        <f t="shared" si="1232"/>
        <v>94</v>
      </c>
      <c r="QV95" s="57">
        <v>19</v>
      </c>
      <c r="QW95" s="48" t="str">
        <f>IF(COUNTIF(QV2:QV94,QV95)&gt;0,"R","")</f>
        <v>R</v>
      </c>
      <c r="QX95" s="46">
        <f t="shared" si="1486"/>
        <v>3</v>
      </c>
      <c r="QY95" s="6">
        <f t="shared" si="1912"/>
        <v>35</v>
      </c>
      <c r="QZ95" s="6">
        <f t="shared" si="1487"/>
        <v>-105</v>
      </c>
      <c r="RA95" s="7">
        <f t="shared" si="1488"/>
        <v>57</v>
      </c>
      <c r="RB95"/>
      <c r="RC95"/>
      <c r="RD95"/>
      <c r="RF95" s="5">
        <f t="shared" si="1233"/>
        <v>94</v>
      </c>
      <c r="RG95" s="57">
        <v>31</v>
      </c>
      <c r="RH95" s="48" t="str">
        <f>IF(COUNTIF(RG2:RG94,RG95)&gt;0,"R","")</f>
        <v>R</v>
      </c>
      <c r="RI95" s="46">
        <f t="shared" si="1489"/>
        <v>5</v>
      </c>
      <c r="RJ95" s="6">
        <f t="shared" si="1913"/>
        <v>37</v>
      </c>
      <c r="RK95" s="6">
        <f t="shared" si="1490"/>
        <v>-185</v>
      </c>
      <c r="RL95" s="7">
        <f t="shared" si="1491"/>
        <v>-2385</v>
      </c>
      <c r="RM95"/>
      <c r="RN95"/>
      <c r="RO95"/>
      <c r="RQ95" s="5">
        <f t="shared" si="1234"/>
        <v>94</v>
      </c>
      <c r="RR95" s="57">
        <v>22</v>
      </c>
      <c r="RS95" s="48" t="str">
        <f>IF(COUNTIF(RR2:RR94,RR95)&gt;0,"R","")</f>
        <v>R</v>
      </c>
      <c r="RT95" s="46">
        <f t="shared" si="1492"/>
        <v>2</v>
      </c>
      <c r="RU95" s="6">
        <f t="shared" si="1914"/>
        <v>43</v>
      </c>
      <c r="RV95" s="6">
        <f t="shared" si="1493"/>
        <v>-86</v>
      </c>
      <c r="RW95" s="7">
        <f t="shared" si="1494"/>
        <v>673</v>
      </c>
      <c r="RX95"/>
      <c r="RY95"/>
      <c r="RZ95"/>
      <c r="SB95" s="5">
        <f t="shared" si="1235"/>
        <v>94</v>
      </c>
      <c r="SC95" s="57">
        <v>36</v>
      </c>
      <c r="SD95" s="48" t="str">
        <f>IF(COUNTIF(SC2:SC94,SC95)&gt;0,"R","")</f>
        <v>R</v>
      </c>
      <c r="SE95" s="46">
        <f t="shared" si="1495"/>
        <v>5</v>
      </c>
      <c r="SF95" s="6">
        <f t="shared" si="1915"/>
        <v>41</v>
      </c>
      <c r="SG95" s="6">
        <f t="shared" si="1496"/>
        <v>-205</v>
      </c>
      <c r="SH95" s="7">
        <f t="shared" si="1497"/>
        <v>-2813</v>
      </c>
      <c r="SI95"/>
      <c r="SJ95"/>
      <c r="SK95"/>
      <c r="SM95" s="5">
        <f t="shared" si="1236"/>
        <v>94</v>
      </c>
      <c r="SN95" s="57">
        <v>34</v>
      </c>
      <c r="SO95" s="48" t="str">
        <f>IF(COUNTIF(SN2:SN94,SN95)&gt;0,"R","")</f>
        <v>R</v>
      </c>
      <c r="SP95" s="46">
        <f t="shared" si="1498"/>
        <v>3</v>
      </c>
      <c r="SQ95" s="6">
        <f t="shared" si="1916"/>
        <v>39</v>
      </c>
      <c r="SR95" s="6">
        <f t="shared" si="1499"/>
        <v>-117</v>
      </c>
      <c r="SS95" s="7">
        <f t="shared" si="1500"/>
        <v>-287</v>
      </c>
      <c r="ST95"/>
      <c r="SU95"/>
      <c r="SV95"/>
      <c r="SX95" s="5">
        <f t="shared" si="1237"/>
        <v>94</v>
      </c>
      <c r="SY95" s="57">
        <v>9</v>
      </c>
      <c r="SZ95" s="48" t="str">
        <f>IF(COUNTIF(SY2:SY94,SY95)&gt;0,"R","")</f>
        <v/>
      </c>
      <c r="TA95" s="46">
        <f t="shared" si="1501"/>
        <v>5</v>
      </c>
      <c r="TB95" s="6">
        <f t="shared" si="1917"/>
        <v>45</v>
      </c>
      <c r="TC95" s="6">
        <f t="shared" si="1502"/>
        <v>1395</v>
      </c>
      <c r="TD95" s="7">
        <f t="shared" si="1503"/>
        <v>-2172</v>
      </c>
      <c r="TE95">
        <v>4</v>
      </c>
      <c r="TF95"/>
      <c r="TG95"/>
      <c r="TI95" s="5">
        <f t="shared" si="1238"/>
        <v>94</v>
      </c>
      <c r="TJ95" s="57">
        <v>14</v>
      </c>
      <c r="TK95" s="48" t="str">
        <f>IF(COUNTIF(TJ2:TJ94,TJ95)&gt;0,"R","")</f>
        <v/>
      </c>
      <c r="TL95" s="46">
        <f t="shared" si="1504"/>
        <v>3</v>
      </c>
      <c r="TM95" s="6">
        <f t="shared" si="1918"/>
        <v>39</v>
      </c>
      <c r="TN95" s="6">
        <f t="shared" si="1505"/>
        <v>1287</v>
      </c>
      <c r="TO95" s="7">
        <f t="shared" si="1506"/>
        <v>1347</v>
      </c>
      <c r="TP95">
        <v>2</v>
      </c>
      <c r="TQ95"/>
      <c r="TR95"/>
      <c r="TT95" s="5">
        <f t="shared" si="1239"/>
        <v>94</v>
      </c>
      <c r="TU95" s="57">
        <v>7</v>
      </c>
      <c r="TV95" s="48" t="str">
        <f>IF(COUNTIF(TU2:TU94,TU95)&gt;0,"R","")</f>
        <v>R</v>
      </c>
      <c r="TW95" s="46">
        <f t="shared" si="1507"/>
        <v>2</v>
      </c>
      <c r="TX95" s="6">
        <f t="shared" si="1919"/>
        <v>35</v>
      </c>
      <c r="TY95" s="6">
        <f t="shared" si="1508"/>
        <v>-70</v>
      </c>
      <c r="TZ95" s="7">
        <f t="shared" si="1509"/>
        <v>1464</v>
      </c>
      <c r="UA95"/>
      <c r="UB95"/>
      <c r="UC95"/>
      <c r="UE95" s="5">
        <f t="shared" si="1240"/>
        <v>94</v>
      </c>
      <c r="UF95" s="57">
        <v>0</v>
      </c>
      <c r="UG95" s="48" t="str">
        <f>IF(COUNTIF(UF2:UF94,UF95)&gt;0,"R","")</f>
        <v>R</v>
      </c>
      <c r="UH95" s="46">
        <f t="shared" si="1510"/>
        <v>4</v>
      </c>
      <c r="UI95" s="6">
        <f t="shared" si="1920"/>
        <v>43</v>
      </c>
      <c r="UJ95" s="6">
        <f t="shared" si="1511"/>
        <v>-172</v>
      </c>
      <c r="UK95" s="7">
        <f t="shared" si="1512"/>
        <v>-2163</v>
      </c>
      <c r="UL95"/>
      <c r="UM95"/>
      <c r="UN95"/>
      <c r="UP95" s="5">
        <f t="shared" si="1241"/>
        <v>94</v>
      </c>
      <c r="UQ95" s="57">
        <v>27</v>
      </c>
      <c r="UR95" s="48" t="str">
        <f>IF(COUNTIF(UQ2:UQ94,UQ95)&gt;0,"R","")</f>
        <v>R</v>
      </c>
      <c r="US95" s="46">
        <f t="shared" si="1513"/>
        <v>3</v>
      </c>
      <c r="UT95" s="6">
        <f t="shared" si="1921"/>
        <v>36</v>
      </c>
      <c r="UU95" s="6">
        <f t="shared" si="1514"/>
        <v>-108</v>
      </c>
      <c r="UV95" s="7">
        <f t="shared" si="1515"/>
        <v>227</v>
      </c>
      <c r="UW95"/>
      <c r="UX95"/>
      <c r="UY95"/>
      <c r="VA95" s="5">
        <f t="shared" si="1242"/>
        <v>94</v>
      </c>
      <c r="VB95" s="57">
        <v>3</v>
      </c>
      <c r="VC95" s="48" t="str">
        <f>IF(COUNTIF(VB2:VB94,VB95)&gt;0,"R","")</f>
        <v>R</v>
      </c>
      <c r="VD95" s="46">
        <f t="shared" si="1516"/>
        <v>4</v>
      </c>
      <c r="VE95" s="6">
        <f t="shared" si="1922"/>
        <v>44</v>
      </c>
      <c r="VF95" s="6">
        <f t="shared" si="1517"/>
        <v>-176</v>
      </c>
      <c r="VG95" s="7">
        <f t="shared" si="1518"/>
        <v>-2160</v>
      </c>
      <c r="VH95"/>
      <c r="VI95"/>
      <c r="VJ95"/>
      <c r="VL95" s="5">
        <f t="shared" si="1243"/>
        <v>94</v>
      </c>
      <c r="VM95" s="57">
        <v>20</v>
      </c>
      <c r="VN95" s="48" t="str">
        <f>IF(COUNTIF(VM2:VM94,VM95)&gt;0,"R","")</f>
        <v>R</v>
      </c>
      <c r="VO95" s="46">
        <f t="shared" si="1519"/>
        <v>2</v>
      </c>
      <c r="VP95" s="6">
        <f t="shared" si="1923"/>
        <v>41</v>
      </c>
      <c r="VQ95" s="6">
        <f t="shared" si="1520"/>
        <v>-82</v>
      </c>
      <c r="VR95" s="7">
        <f t="shared" si="1521"/>
        <v>397</v>
      </c>
      <c r="VS95"/>
      <c r="VT95"/>
      <c r="VU95"/>
      <c r="VW95" s="5">
        <f t="shared" si="1244"/>
        <v>94</v>
      </c>
      <c r="VX95" s="57">
        <v>17</v>
      </c>
      <c r="VY95" s="48" t="str">
        <f>IF(COUNTIF(VX2:VX94,VX95)&gt;0,"R","")</f>
        <v>R</v>
      </c>
      <c r="VZ95" s="46">
        <f t="shared" si="1522"/>
        <v>2</v>
      </c>
      <c r="WA95" s="6">
        <f t="shared" si="1924"/>
        <v>43</v>
      </c>
      <c r="WB95" s="6">
        <f t="shared" si="1523"/>
        <v>-86</v>
      </c>
      <c r="WC95" s="7">
        <f t="shared" si="1524"/>
        <v>961</v>
      </c>
      <c r="WD95"/>
      <c r="WE95"/>
      <c r="WF95"/>
      <c r="WH95" s="5">
        <f t="shared" si="1245"/>
        <v>94</v>
      </c>
      <c r="WI95" s="57">
        <v>11</v>
      </c>
      <c r="WJ95" s="48" t="str">
        <f>IF(COUNTIF(WI2:WI94,WI95)&gt;0,"R","")</f>
        <v>R</v>
      </c>
      <c r="WK95" s="46">
        <f t="shared" si="1525"/>
        <v>1</v>
      </c>
      <c r="WL95" s="6">
        <f t="shared" si="1925"/>
        <v>41</v>
      </c>
      <c r="WM95" s="6">
        <f t="shared" si="1526"/>
        <v>-41</v>
      </c>
      <c r="WN95" s="7">
        <f t="shared" si="1527"/>
        <v>410</v>
      </c>
      <c r="WO95"/>
      <c r="WP95"/>
      <c r="WQ95"/>
      <c r="WS95" s="5">
        <f t="shared" si="1246"/>
        <v>94</v>
      </c>
      <c r="WT95" s="57">
        <v>5</v>
      </c>
      <c r="WU95" s="48" t="str">
        <f>IF(COUNTIF(WT2:WT94,WT95)&gt;0,"R","")</f>
        <v>R</v>
      </c>
      <c r="WV95" s="46">
        <f t="shared" si="1528"/>
        <v>2</v>
      </c>
      <c r="WW95" s="6">
        <f t="shared" si="1926"/>
        <v>41</v>
      </c>
      <c r="WX95" s="6">
        <f t="shared" si="1529"/>
        <v>-82</v>
      </c>
      <c r="WY95" s="7">
        <f t="shared" si="1530"/>
        <v>866</v>
      </c>
      <c r="WZ95"/>
      <c r="XA95"/>
      <c r="XB95"/>
      <c r="XD95" s="5">
        <f t="shared" si="1247"/>
        <v>94</v>
      </c>
      <c r="XE95" s="57">
        <v>24</v>
      </c>
      <c r="XF95" s="48" t="str">
        <f>IF(COUNTIF(XE2:XE94,XE95)&gt;0,"R","")</f>
        <v>R</v>
      </c>
      <c r="XG95" s="46">
        <f t="shared" si="1531"/>
        <v>1</v>
      </c>
      <c r="XH95" s="6">
        <f t="shared" si="1927"/>
        <v>35</v>
      </c>
      <c r="XI95" s="6">
        <f t="shared" si="1532"/>
        <v>-35</v>
      </c>
      <c r="XJ95" s="7">
        <f t="shared" si="1533"/>
        <v>2266</v>
      </c>
      <c r="XK95"/>
      <c r="XL95"/>
      <c r="XM95"/>
      <c r="XO95" s="5">
        <f t="shared" si="1248"/>
        <v>94</v>
      </c>
      <c r="XP95" s="57">
        <v>23</v>
      </c>
      <c r="XQ95" s="48" t="str">
        <f>IF(COUNTIF(XP2:XP94,XP95)&gt;0,"R","")</f>
        <v>R</v>
      </c>
      <c r="XR95" s="46">
        <f t="shared" si="1534"/>
        <v>3</v>
      </c>
      <c r="XS95" s="6">
        <f t="shared" si="1928"/>
        <v>40</v>
      </c>
      <c r="XT95" s="6">
        <f t="shared" si="1535"/>
        <v>-120</v>
      </c>
      <c r="XU95" s="7">
        <f t="shared" si="1536"/>
        <v>-53</v>
      </c>
      <c r="XV95"/>
      <c r="XW95"/>
      <c r="XX95"/>
      <c r="XZ95" s="5">
        <f t="shared" si="1249"/>
        <v>94</v>
      </c>
      <c r="YA95" s="57">
        <v>8</v>
      </c>
      <c r="YB95" s="48" t="str">
        <f>IF(COUNTIF(YA2:YA94,YA95)&gt;0,"R","")</f>
        <v>R</v>
      </c>
      <c r="YC95" s="46">
        <f t="shared" si="1537"/>
        <v>2</v>
      </c>
      <c r="YD95" s="6">
        <f t="shared" si="1929"/>
        <v>35</v>
      </c>
      <c r="YE95" s="6">
        <f t="shared" si="1538"/>
        <v>-70</v>
      </c>
      <c r="YF95" s="7">
        <f t="shared" si="1539"/>
        <v>1075</v>
      </c>
      <c r="YG95"/>
      <c r="YH95"/>
      <c r="YI95"/>
      <c r="YK95" s="5">
        <f t="shared" si="1250"/>
        <v>94</v>
      </c>
      <c r="YL95" s="57">
        <v>31</v>
      </c>
      <c r="YM95" s="48" t="str">
        <f>IF(COUNTIF(YL2:YL94,YL95)&gt;0,"R","")</f>
        <v>R</v>
      </c>
      <c r="YN95" s="46">
        <f t="shared" si="1540"/>
        <v>3</v>
      </c>
      <c r="YO95" s="6">
        <f t="shared" si="1930"/>
        <v>38</v>
      </c>
      <c r="YP95" s="6">
        <f t="shared" si="1541"/>
        <v>-114</v>
      </c>
      <c r="YQ95" s="7">
        <f t="shared" si="1542"/>
        <v>29</v>
      </c>
      <c r="YR95"/>
      <c r="YS95"/>
      <c r="YT95"/>
      <c r="YU95"/>
      <c r="YV95" s="5">
        <f t="shared" si="1251"/>
        <v>94</v>
      </c>
      <c r="YW95" s="57">
        <v>9</v>
      </c>
      <c r="YX95" s="48" t="str">
        <f>IF(COUNTIF(YW2:YW94,YW95)&gt;0,"R","")</f>
        <v>R</v>
      </c>
      <c r="YY95" s="46">
        <f t="shared" si="1543"/>
        <v>2</v>
      </c>
      <c r="YZ95" s="6">
        <f t="shared" si="1931"/>
        <v>36</v>
      </c>
      <c r="ZA95" s="6">
        <f t="shared" si="1544"/>
        <v>-72</v>
      </c>
      <c r="ZB95" s="7">
        <f t="shared" si="1545"/>
        <v>1302</v>
      </c>
      <c r="ZC95"/>
      <c r="ZD95"/>
      <c r="ZE95"/>
      <c r="ZG95" s="5">
        <f t="shared" si="1252"/>
        <v>94</v>
      </c>
      <c r="ZH95" s="57">
        <v>12</v>
      </c>
      <c r="ZI95" s="48" t="str">
        <f>IF(COUNTIF(ZH2:ZH94,ZH95)&gt;0,"R","")</f>
        <v>R</v>
      </c>
      <c r="ZJ95" s="46">
        <f t="shared" si="1546"/>
        <v>4</v>
      </c>
      <c r="ZK95" s="6">
        <f t="shared" si="1932"/>
        <v>41</v>
      </c>
      <c r="ZL95" s="6">
        <f t="shared" si="1547"/>
        <v>-164</v>
      </c>
      <c r="ZM95" s="7">
        <f t="shared" si="1548"/>
        <v>-1837</v>
      </c>
      <c r="ZN95"/>
      <c r="ZO95"/>
      <c r="ZP95"/>
      <c r="ZR95" s="5">
        <f t="shared" si="1253"/>
        <v>94</v>
      </c>
      <c r="ZS95" s="57">
        <v>31</v>
      </c>
      <c r="ZT95" s="48" t="str">
        <f>IF(COUNTIF(ZS2:ZS94,ZS95)&gt;0,"R","")</f>
        <v>R</v>
      </c>
      <c r="ZU95" s="46">
        <f t="shared" si="1549"/>
        <v>2</v>
      </c>
      <c r="ZV95" s="6">
        <f t="shared" si="1933"/>
        <v>40</v>
      </c>
      <c r="ZW95" s="6">
        <f t="shared" si="1550"/>
        <v>-80</v>
      </c>
      <c r="ZX95" s="7">
        <f t="shared" si="1551"/>
        <v>1279</v>
      </c>
      <c r="ZY95"/>
      <c r="ZZ95"/>
      <c r="AAA95"/>
      <c r="AAC95" s="5">
        <f t="shared" si="1254"/>
        <v>94</v>
      </c>
      <c r="AAD95" s="57">
        <v>33</v>
      </c>
      <c r="AAE95" s="48" t="str">
        <f>IF(COUNTIF(AAD2:AAD94,AAD95)&gt;0,"R","")</f>
        <v>R</v>
      </c>
      <c r="AAF95" s="46">
        <f t="shared" si="1552"/>
        <v>3</v>
      </c>
      <c r="AAG95" s="6">
        <f t="shared" si="1934"/>
        <v>40</v>
      </c>
      <c r="AAH95" s="6">
        <f t="shared" si="1553"/>
        <v>-120</v>
      </c>
      <c r="AAI95" s="7">
        <f t="shared" si="1554"/>
        <v>-267</v>
      </c>
      <c r="AAJ95"/>
      <c r="AAK95"/>
      <c r="AAL95"/>
      <c r="AAN95" s="5">
        <f t="shared" si="1255"/>
        <v>94</v>
      </c>
      <c r="AAO95" s="57">
        <v>7</v>
      </c>
      <c r="AAP95" s="48" t="str">
        <f>IF(COUNTIF(AAO2:AAO94,AAO95)&gt;0,"R","")</f>
        <v>R</v>
      </c>
      <c r="AAQ95" s="46">
        <f t="shared" si="1555"/>
        <v>3</v>
      </c>
      <c r="AAR95" s="6">
        <f t="shared" si="1935"/>
        <v>41</v>
      </c>
      <c r="AAS95" s="6">
        <f t="shared" si="1556"/>
        <v>-123</v>
      </c>
      <c r="AAT95" s="7">
        <f t="shared" si="1557"/>
        <v>-539</v>
      </c>
      <c r="AAU95"/>
      <c r="AAV95"/>
      <c r="AAW95"/>
      <c r="AAY95" s="5">
        <f t="shared" si="1256"/>
        <v>94</v>
      </c>
      <c r="AAZ95" s="57">
        <v>12</v>
      </c>
      <c r="ABA95" s="48" t="str">
        <f>IF(COUNTIF(AAZ2:AAZ94,AAZ95)&gt;0,"R","")</f>
        <v>R</v>
      </c>
      <c r="ABB95" s="46">
        <f t="shared" si="1558"/>
        <v>3</v>
      </c>
      <c r="ABC95" s="6">
        <f t="shared" si="1936"/>
        <v>43</v>
      </c>
      <c r="ABD95" s="6">
        <f t="shared" si="1559"/>
        <v>-129</v>
      </c>
      <c r="ABE95" s="7">
        <f t="shared" si="1560"/>
        <v>-603</v>
      </c>
      <c r="ABF95"/>
      <c r="ABG95"/>
      <c r="ABH95"/>
      <c r="ABJ95" s="5">
        <f t="shared" si="1257"/>
        <v>94</v>
      </c>
      <c r="ABK95" s="57">
        <v>33</v>
      </c>
      <c r="ABL95" s="48" t="str">
        <f>IF(COUNTIF(ABK2:ABK94,ABK95)&gt;0,"R","")</f>
        <v>R</v>
      </c>
      <c r="ABM95" s="46">
        <f t="shared" si="1561"/>
        <v>2</v>
      </c>
      <c r="ABN95" s="6">
        <f t="shared" si="1937"/>
        <v>35</v>
      </c>
      <c r="ABO95" s="6">
        <f t="shared" si="1562"/>
        <v>-70</v>
      </c>
      <c r="ABP95" s="7">
        <f t="shared" si="1563"/>
        <v>1548</v>
      </c>
      <c r="ABQ95"/>
      <c r="ABR95"/>
      <c r="ABS95"/>
      <c r="ABU95" s="5">
        <f t="shared" si="1258"/>
        <v>94</v>
      </c>
      <c r="ABV95" s="57">
        <v>5</v>
      </c>
      <c r="ABW95" s="48" t="str">
        <f>IF(COUNTIF(ABV2:ABV94,ABV95)&gt;0,"R","")</f>
        <v>R</v>
      </c>
      <c r="ABX95" s="46">
        <f t="shared" si="1564"/>
        <v>3</v>
      </c>
      <c r="ABY95" s="6">
        <f t="shared" si="1938"/>
        <v>40</v>
      </c>
      <c r="ABZ95" s="6">
        <f t="shared" si="1565"/>
        <v>-120</v>
      </c>
      <c r="ACA95" s="7">
        <f t="shared" si="1566"/>
        <v>-9</v>
      </c>
      <c r="ACB95"/>
      <c r="ACC95"/>
      <c r="ACD95"/>
      <c r="ACF95" s="5">
        <f t="shared" si="1259"/>
        <v>94</v>
      </c>
      <c r="ACG95" s="57">
        <v>28</v>
      </c>
      <c r="ACH95" s="48" t="str">
        <f>IF(COUNTIF(ACG2:ACG94,ACG95)&gt;0,"R","")</f>
        <v>R</v>
      </c>
      <c r="ACI95" s="46">
        <f t="shared" si="1567"/>
        <v>1</v>
      </c>
      <c r="ACJ95" s="6">
        <f t="shared" si="1939"/>
        <v>37</v>
      </c>
      <c r="ACK95" s="6">
        <f t="shared" si="1568"/>
        <v>-37</v>
      </c>
      <c r="ACL95" s="7">
        <f t="shared" si="1569"/>
        <v>2708</v>
      </c>
      <c r="ACM95"/>
      <c r="ACN95"/>
      <c r="ACO95"/>
      <c r="ACQ95" s="5">
        <f t="shared" si="1260"/>
        <v>94</v>
      </c>
      <c r="ACR95" s="57">
        <v>33</v>
      </c>
      <c r="ACS95" s="48" t="str">
        <f>IF(COUNTIF(ACR2:ACR94,ACR95)&gt;0,"R","")</f>
        <v>R</v>
      </c>
      <c r="ACT95" s="46">
        <f t="shared" si="1570"/>
        <v>3</v>
      </c>
      <c r="ACU95" s="6">
        <f t="shared" si="1940"/>
        <v>38</v>
      </c>
      <c r="ACV95" s="6">
        <f t="shared" si="1571"/>
        <v>-114</v>
      </c>
      <c r="ACW95" s="7">
        <f t="shared" si="1572"/>
        <v>-25</v>
      </c>
      <c r="ACX95"/>
      <c r="ACY95"/>
      <c r="ACZ95"/>
      <c r="ADB95" s="5">
        <f t="shared" si="1261"/>
        <v>94</v>
      </c>
      <c r="ADC95" s="57">
        <v>9</v>
      </c>
      <c r="ADD95" s="48" t="str">
        <f>IF(COUNTIF(ADC2:ADC94,ADC95)&gt;0,"R","")</f>
        <v>R</v>
      </c>
      <c r="ADE95" s="46">
        <f t="shared" si="1573"/>
        <v>2</v>
      </c>
      <c r="ADF95" s="6">
        <f t="shared" si="1941"/>
        <v>40</v>
      </c>
      <c r="ADG95" s="6">
        <f t="shared" si="1574"/>
        <v>-80</v>
      </c>
      <c r="ADH95" s="7">
        <f t="shared" si="1575"/>
        <v>1360</v>
      </c>
      <c r="ADI95"/>
      <c r="ADJ95"/>
      <c r="ADK95"/>
      <c r="ADM95" s="5">
        <f t="shared" si="1262"/>
        <v>94</v>
      </c>
      <c r="ADN95" s="57">
        <v>13</v>
      </c>
      <c r="ADO95" s="48" t="str">
        <f>IF(COUNTIF(ADN2:ADN94,ADN95)&gt;0,"R","")</f>
        <v>R</v>
      </c>
      <c r="ADP95" s="46">
        <f t="shared" si="1576"/>
        <v>2</v>
      </c>
      <c r="ADQ95" s="6">
        <f t="shared" si="1942"/>
        <v>35</v>
      </c>
      <c r="ADR95" s="6">
        <f t="shared" si="1577"/>
        <v>-70</v>
      </c>
      <c r="ADS95" s="7">
        <f t="shared" si="1578"/>
        <v>1480</v>
      </c>
      <c r="ADT95"/>
      <c r="ADU95"/>
      <c r="ADV95"/>
      <c r="ADX95" s="5">
        <f t="shared" si="1263"/>
        <v>94</v>
      </c>
      <c r="ADY95" s="57">
        <v>18</v>
      </c>
      <c r="ADZ95" s="48" t="str">
        <f>IF(COUNTIF(ADY2:ADY94,ADY95)&gt;0,"R","")</f>
        <v>R</v>
      </c>
      <c r="AEA95" s="46">
        <f t="shared" si="1579"/>
        <v>4</v>
      </c>
      <c r="AEB95" s="6">
        <f t="shared" si="1943"/>
        <v>48</v>
      </c>
      <c r="AEC95" s="6">
        <f t="shared" si="1580"/>
        <v>-192</v>
      </c>
      <c r="AED95" s="7">
        <f t="shared" si="1581"/>
        <v>-2809</v>
      </c>
      <c r="AEE95"/>
      <c r="AEF95"/>
      <c r="AEG95"/>
      <c r="AEI95" s="5">
        <f t="shared" si="1264"/>
        <v>94</v>
      </c>
      <c r="AEJ95" s="57">
        <v>12</v>
      </c>
      <c r="AEK95" s="48" t="str">
        <f>IF(COUNTIF(AEJ2:AEJ94,AEJ95)&gt;0,"R","")</f>
        <v>R</v>
      </c>
      <c r="AEL95" s="46">
        <f t="shared" si="1582"/>
        <v>2</v>
      </c>
      <c r="AEM95" s="6">
        <f t="shared" si="1944"/>
        <v>32</v>
      </c>
      <c r="AEN95" s="6">
        <f t="shared" si="1583"/>
        <v>-64</v>
      </c>
      <c r="AEO95" s="7">
        <f t="shared" si="1584"/>
        <v>1115</v>
      </c>
      <c r="AEP95"/>
      <c r="AEQ95"/>
      <c r="AER95"/>
      <c r="AET95" s="5">
        <f t="shared" si="1265"/>
        <v>94</v>
      </c>
      <c r="AEU95" s="57">
        <v>22</v>
      </c>
      <c r="AEV95" s="48" t="str">
        <f>IF(COUNTIF(AEU2:AEU94,AEU95)&gt;0,"R","")</f>
        <v>R</v>
      </c>
      <c r="AEW95" s="46">
        <f t="shared" si="1585"/>
        <v>1</v>
      </c>
      <c r="AEX95" s="6">
        <f t="shared" si="1945"/>
        <v>40</v>
      </c>
      <c r="AEY95" s="6">
        <f t="shared" si="1586"/>
        <v>-40</v>
      </c>
      <c r="AEZ95" s="7">
        <f t="shared" si="1587"/>
        <v>1702</v>
      </c>
      <c r="AFA95"/>
      <c r="AFB95"/>
      <c r="AFC95"/>
      <c r="AFE95" s="5">
        <f t="shared" si="1266"/>
        <v>94</v>
      </c>
      <c r="AFF95" s="57">
        <v>14</v>
      </c>
      <c r="AFG95" s="48" t="str">
        <f>IF(COUNTIF(AFF2:AFF94,AFF95)&gt;0,"R","")</f>
        <v>R</v>
      </c>
      <c r="AFH95" s="46">
        <f t="shared" si="1588"/>
        <v>2</v>
      </c>
      <c r="AFI95" s="6">
        <f t="shared" si="1946"/>
        <v>38</v>
      </c>
      <c r="AFJ95" s="6">
        <f t="shared" si="1589"/>
        <v>-76</v>
      </c>
      <c r="AFK95" s="7">
        <f t="shared" si="1590"/>
        <v>1431</v>
      </c>
      <c r="AFL95"/>
      <c r="AFM95"/>
      <c r="AFN95"/>
      <c r="AFP95" s="5">
        <f t="shared" si="1267"/>
        <v>94</v>
      </c>
      <c r="AFQ95" s="57">
        <v>21</v>
      </c>
      <c r="AFR95" s="48" t="str">
        <f>IF(COUNTIF(AFQ2:AFQ94,AFQ95)&gt;0,"R","")</f>
        <v>R</v>
      </c>
      <c r="AFS95" s="46">
        <f t="shared" si="1591"/>
        <v>4</v>
      </c>
      <c r="AFT95" s="6">
        <f t="shared" si="1947"/>
        <v>44</v>
      </c>
      <c r="AFU95" s="6">
        <f t="shared" si="1592"/>
        <v>-176</v>
      </c>
      <c r="AFV95" s="7">
        <f t="shared" si="1593"/>
        <v>-1992</v>
      </c>
      <c r="AFW95"/>
      <c r="AFX95"/>
      <c r="AFY95"/>
      <c r="AGA95" s="5">
        <f t="shared" si="1268"/>
        <v>94</v>
      </c>
      <c r="AGB95" s="57">
        <v>1</v>
      </c>
      <c r="AGC95" s="48" t="str">
        <f>IF(COUNTIF(AGB2:AGB94,AGB95)&gt;0,"R","")</f>
        <v>R</v>
      </c>
      <c r="AGD95" s="46">
        <f t="shared" si="1594"/>
        <v>4</v>
      </c>
      <c r="AGE95" s="6">
        <f t="shared" si="1948"/>
        <v>35</v>
      </c>
      <c r="AGF95" s="6">
        <f t="shared" si="1595"/>
        <v>-140</v>
      </c>
      <c r="AGG95" s="7">
        <f t="shared" si="1596"/>
        <v>-1317</v>
      </c>
      <c r="AGH95"/>
      <c r="AGI95"/>
      <c r="AGJ95"/>
      <c r="AGL95" s="5">
        <f t="shared" si="1269"/>
        <v>94</v>
      </c>
      <c r="AGM95" s="57">
        <v>8</v>
      </c>
      <c r="AGN95" s="48" t="str">
        <f>IF(COUNTIF(AGM2:AGM94,AGM95)&gt;0,"R","")</f>
        <v>R</v>
      </c>
      <c r="AGO95" s="46">
        <f t="shared" si="1597"/>
        <v>1</v>
      </c>
      <c r="AGP95" s="6">
        <f t="shared" si="1949"/>
        <v>39</v>
      </c>
      <c r="AGQ95" s="6">
        <f t="shared" si="1598"/>
        <v>-39</v>
      </c>
      <c r="AGR95" s="7">
        <f t="shared" si="1599"/>
        <v>2266</v>
      </c>
      <c r="AGS95"/>
      <c r="AGT95"/>
      <c r="AGU95"/>
      <c r="AGW95" s="5">
        <f t="shared" si="1270"/>
        <v>94</v>
      </c>
      <c r="AGX95" s="57">
        <v>28</v>
      </c>
      <c r="AGY95" s="48" t="str">
        <f>IF(COUNTIF(AGX2:AGX94,AGX95)&gt;0,"R","")</f>
        <v>R</v>
      </c>
      <c r="AGZ95" s="46">
        <f t="shared" si="1600"/>
        <v>4</v>
      </c>
      <c r="AHA95" s="6">
        <f t="shared" si="1950"/>
        <v>41</v>
      </c>
      <c r="AHB95" s="6">
        <f t="shared" si="1601"/>
        <v>-164</v>
      </c>
      <c r="AHC95" s="7">
        <f t="shared" si="1602"/>
        <v>-1426</v>
      </c>
      <c r="AHD95"/>
      <c r="AHE95"/>
      <c r="AHF95"/>
      <c r="AHH95" s="5">
        <f t="shared" si="1271"/>
        <v>94</v>
      </c>
      <c r="AHI95" s="57">
        <v>2</v>
      </c>
      <c r="AHJ95" s="48" t="str">
        <f>IF(COUNTIF(AHI2:AHI94,AHI95)&gt;0,"R","")</f>
        <v>R</v>
      </c>
      <c r="AHK95" s="46">
        <f t="shared" si="1603"/>
        <v>3</v>
      </c>
      <c r="AHL95" s="6">
        <f t="shared" si="1951"/>
        <v>36</v>
      </c>
      <c r="AHM95" s="6">
        <f t="shared" si="1604"/>
        <v>-108</v>
      </c>
      <c r="AHN95" s="7">
        <f t="shared" si="1605"/>
        <v>-334</v>
      </c>
      <c r="AHO95"/>
      <c r="AHP95"/>
      <c r="AHQ95"/>
      <c r="AHS95" s="5">
        <f t="shared" si="1272"/>
        <v>94</v>
      </c>
      <c r="AHT95" s="57">
        <v>33</v>
      </c>
      <c r="AHU95" s="48" t="str">
        <f>IF(COUNTIF(AHT2:AHT94,AHT95)&gt;0,"R","")</f>
        <v>R</v>
      </c>
      <c r="AHV95" s="46">
        <f t="shared" si="1606"/>
        <v>4</v>
      </c>
      <c r="AHW95" s="6">
        <f t="shared" si="1952"/>
        <v>40</v>
      </c>
      <c r="AHX95" s="6">
        <f t="shared" si="1607"/>
        <v>-160</v>
      </c>
      <c r="AHY95" s="7">
        <f t="shared" si="1608"/>
        <v>-1884</v>
      </c>
      <c r="AHZ95"/>
      <c r="AIA95"/>
      <c r="AIB95"/>
      <c r="AID95" s="5">
        <f t="shared" si="1273"/>
        <v>94</v>
      </c>
      <c r="AIE95" s="57">
        <v>7</v>
      </c>
      <c r="AIF95" s="48" t="str">
        <f>IF(COUNTIF(AIE2:AIE94,AIE95)&gt;0,"R","")</f>
        <v>R</v>
      </c>
      <c r="AIG95" s="46">
        <f t="shared" si="1609"/>
        <v>1</v>
      </c>
      <c r="AIH95" s="6">
        <f t="shared" si="1953"/>
        <v>37</v>
      </c>
      <c r="AII95" s="6">
        <f t="shared" si="1610"/>
        <v>-37</v>
      </c>
      <c r="AIJ95" s="7">
        <f t="shared" si="1611"/>
        <v>2805</v>
      </c>
      <c r="AIK95"/>
      <c r="AIL95"/>
      <c r="AIM95"/>
      <c r="AIO95" s="5">
        <f t="shared" si="1274"/>
        <v>94</v>
      </c>
      <c r="AIP95" s="57">
        <v>0</v>
      </c>
      <c r="AIQ95" s="48" t="str">
        <f>IF(COUNTIF(AIP2:AIP94,AIP95)&gt;0,"R","")</f>
        <v>R</v>
      </c>
      <c r="AIR95" s="46">
        <f t="shared" si="1612"/>
        <v>5</v>
      </c>
      <c r="AIS95" s="6">
        <f t="shared" si="1954"/>
        <v>43</v>
      </c>
      <c r="AIT95" s="6">
        <f t="shared" si="1613"/>
        <v>-215</v>
      </c>
      <c r="AIU95" s="7">
        <f t="shared" si="1614"/>
        <v>-3218</v>
      </c>
      <c r="AIV95"/>
      <c r="AIW95"/>
      <c r="AIX95"/>
      <c r="AIZ95" s="5">
        <f t="shared" si="1275"/>
        <v>94</v>
      </c>
      <c r="AJA95" s="57">
        <v>6</v>
      </c>
      <c r="AJB95" s="48" t="str">
        <f>IF(COUNTIF(AJA2:AJA94,AJA95)&gt;0,"R","")</f>
        <v>R</v>
      </c>
      <c r="AJC95" s="46">
        <f t="shared" si="1615"/>
        <v>3</v>
      </c>
      <c r="AJD95" s="6">
        <f t="shared" si="1955"/>
        <v>45</v>
      </c>
      <c r="AJE95" s="6">
        <f t="shared" si="1616"/>
        <v>-135</v>
      </c>
      <c r="AJF95" s="7">
        <f t="shared" si="1617"/>
        <v>-1022</v>
      </c>
      <c r="AJG95"/>
      <c r="AJH95"/>
      <c r="AJI95"/>
      <c r="AJK95" s="5">
        <f t="shared" si="1276"/>
        <v>94</v>
      </c>
      <c r="AJL95" s="57">
        <v>19</v>
      </c>
      <c r="AJM95" s="48" t="str">
        <f>IF(COUNTIF(AJL2:AJL94,AJL95)&gt;0,"R","")</f>
        <v>R</v>
      </c>
      <c r="AJN95" s="46">
        <f t="shared" si="1618"/>
        <v>1</v>
      </c>
      <c r="AJO95" s="6">
        <f t="shared" si="1956"/>
        <v>38</v>
      </c>
      <c r="AJP95" s="6">
        <f t="shared" si="1619"/>
        <v>-38</v>
      </c>
      <c r="AJQ95" s="7">
        <f t="shared" si="1620"/>
        <v>2889</v>
      </c>
      <c r="AJR95"/>
      <c r="AJS95"/>
      <c r="AJT95"/>
      <c r="AJV95" s="5">
        <f t="shared" si="1277"/>
        <v>94</v>
      </c>
      <c r="AJW95" s="57">
        <v>15</v>
      </c>
      <c r="AJX95" s="48" t="str">
        <f>IF(COUNTIF(AJW2:AJW94,AJW95)&gt;0,"R","")</f>
        <v/>
      </c>
      <c r="AJY95" s="46">
        <f t="shared" si="1621"/>
        <v>4</v>
      </c>
      <c r="AJZ95" s="6">
        <f t="shared" si="1957"/>
        <v>43</v>
      </c>
      <c r="AKA95" s="6">
        <f t="shared" si="1622"/>
        <v>1376</v>
      </c>
      <c r="AKB95" s="7">
        <f t="shared" si="1623"/>
        <v>-619</v>
      </c>
      <c r="AKC95">
        <v>1</v>
      </c>
      <c r="AKD95"/>
      <c r="AKE95"/>
      <c r="AKG95" s="5">
        <f t="shared" si="1278"/>
        <v>94</v>
      </c>
      <c r="AKH95" s="57">
        <v>35</v>
      </c>
      <c r="AKI95" s="48" t="str">
        <f>IF(COUNTIF(AKH2:AKH94,AKH95)&gt;0,"R","")</f>
        <v/>
      </c>
      <c r="AKJ95" s="46">
        <f t="shared" si="1624"/>
        <v>5</v>
      </c>
      <c r="AKK95" s="6">
        <f t="shared" si="1958"/>
        <v>42</v>
      </c>
      <c r="AKL95" s="6">
        <f t="shared" si="1625"/>
        <v>1302</v>
      </c>
      <c r="AKM95" s="7">
        <f t="shared" si="1626"/>
        <v>-1517</v>
      </c>
      <c r="AKN95">
        <v>8</v>
      </c>
      <c r="AKO95"/>
      <c r="AKP95"/>
      <c r="AKR95" s="5">
        <f t="shared" si="1279"/>
        <v>94</v>
      </c>
      <c r="AKS95" s="57">
        <v>31</v>
      </c>
      <c r="AKT95" s="48" t="str">
        <f>IF(COUNTIF(AKS2:AKS94,AKS95)&gt;0,"R","")</f>
        <v>R</v>
      </c>
      <c r="AKU95" s="46">
        <f t="shared" si="1627"/>
        <v>1</v>
      </c>
      <c r="AKV95" s="6">
        <f t="shared" si="1959"/>
        <v>42</v>
      </c>
      <c r="AKW95" s="6">
        <f t="shared" si="1628"/>
        <v>-42</v>
      </c>
      <c r="AKX95" s="7">
        <f t="shared" si="1629"/>
        <v>1858</v>
      </c>
      <c r="AKY95"/>
      <c r="AKZ95"/>
      <c r="ALA95"/>
      <c r="ALC95" s="5">
        <f t="shared" si="1280"/>
        <v>94</v>
      </c>
      <c r="ALD95" s="57">
        <v>13</v>
      </c>
      <c r="ALE95" s="48" t="str">
        <f>IF(COUNTIF(ALD2:ALD94,ALD95)&gt;0,"R","")</f>
        <v>R</v>
      </c>
      <c r="ALF95" s="46">
        <f t="shared" si="1630"/>
        <v>3</v>
      </c>
      <c r="ALG95" s="6">
        <f t="shared" si="1960"/>
        <v>37</v>
      </c>
      <c r="ALH95" s="6">
        <f t="shared" si="1631"/>
        <v>-111</v>
      </c>
      <c r="ALI95" s="7">
        <f t="shared" si="1632"/>
        <v>373</v>
      </c>
      <c r="ALJ95"/>
      <c r="ALK95"/>
      <c r="ALL95"/>
      <c r="ALN95" s="5">
        <f t="shared" si="1281"/>
        <v>94</v>
      </c>
      <c r="ALO95" s="57">
        <v>28</v>
      </c>
      <c r="ALP95" s="48" t="str">
        <f>IF(COUNTIF(ALO2:ALO94,ALO95)&gt;0,"R","")</f>
        <v/>
      </c>
      <c r="ALQ95" s="46">
        <f t="shared" si="1633"/>
        <v>4</v>
      </c>
      <c r="ALR95" s="6">
        <f t="shared" si="1961"/>
        <v>38</v>
      </c>
      <c r="ALS95" s="6">
        <f t="shared" si="1634"/>
        <v>1216</v>
      </c>
      <c r="ALT95" s="7">
        <f t="shared" si="1635"/>
        <v>321</v>
      </c>
      <c r="ALU95">
        <v>5</v>
      </c>
      <c r="ALV95"/>
      <c r="ALW95"/>
      <c r="ALY95" s="5">
        <f t="shared" si="1282"/>
        <v>94</v>
      </c>
      <c r="ALZ95" s="57">
        <v>6</v>
      </c>
      <c r="AMA95" s="48" t="str">
        <f>IF(COUNTIF(ALZ2:ALZ94,ALZ95)&gt;0,"R","")</f>
        <v>R</v>
      </c>
      <c r="AMB95" s="46">
        <f t="shared" si="1636"/>
        <v>1</v>
      </c>
      <c r="AMC95" s="6">
        <f t="shared" si="1962"/>
        <v>36</v>
      </c>
      <c r="AMD95" s="6">
        <f t="shared" si="1637"/>
        <v>-36</v>
      </c>
      <c r="AME95" s="7">
        <f t="shared" si="1638"/>
        <v>2359</v>
      </c>
      <c r="AMF95"/>
      <c r="AMG95"/>
      <c r="AMH95"/>
      <c r="AMJ95" s="5">
        <f t="shared" si="1283"/>
        <v>94</v>
      </c>
      <c r="AMK95" s="57">
        <v>24</v>
      </c>
      <c r="AML95" s="48" t="str">
        <f>IF(COUNTIF(AMK2:AMK94,AMK95)&gt;0,"R","")</f>
        <v>R</v>
      </c>
      <c r="AMM95" s="46">
        <f t="shared" si="1639"/>
        <v>2</v>
      </c>
      <c r="AMN95" s="6">
        <f t="shared" si="1963"/>
        <v>39</v>
      </c>
      <c r="AMO95" s="6">
        <f t="shared" si="1640"/>
        <v>-78</v>
      </c>
      <c r="AMP95" s="7">
        <f t="shared" si="1641"/>
        <v>718</v>
      </c>
      <c r="AMQ95"/>
      <c r="AMR95"/>
      <c r="AMS95"/>
      <c r="AMU95" s="5">
        <f t="shared" si="1284"/>
        <v>94</v>
      </c>
      <c r="AMV95" s="57">
        <v>29</v>
      </c>
      <c r="AMW95" s="48" t="str">
        <f>IF(COUNTIF(AMV2:AMV94,AMV95)&gt;0,"R","")</f>
        <v>R</v>
      </c>
      <c r="AMX95" s="46">
        <f t="shared" si="1642"/>
        <v>2</v>
      </c>
      <c r="AMY95" s="6">
        <f t="shared" si="1964"/>
        <v>36</v>
      </c>
      <c r="AMZ95" s="6">
        <f t="shared" si="1643"/>
        <v>-72</v>
      </c>
      <c r="ANA95" s="7">
        <f t="shared" si="1644"/>
        <v>1510</v>
      </c>
      <c r="ANB95"/>
      <c r="ANC95"/>
      <c r="AND95"/>
      <c r="ANF95" s="5">
        <f t="shared" si="1285"/>
        <v>94</v>
      </c>
      <c r="ANG95" s="57">
        <v>1</v>
      </c>
      <c r="ANH95" s="48" t="str">
        <f>IF(COUNTIF(ANG2:ANG94,ANG95)&gt;0,"R","")</f>
        <v>R</v>
      </c>
      <c r="ANI95" s="46">
        <f t="shared" si="1645"/>
        <v>3</v>
      </c>
      <c r="ANJ95" s="6">
        <f t="shared" si="1965"/>
        <v>37</v>
      </c>
      <c r="ANK95" s="6">
        <f t="shared" si="1646"/>
        <v>-111</v>
      </c>
      <c r="ANL95" s="7">
        <f t="shared" si="1647"/>
        <v>184</v>
      </c>
      <c r="ANM95"/>
      <c r="ANN95"/>
      <c r="ANO95"/>
      <c r="ANQ95" s="5">
        <f t="shared" si="1286"/>
        <v>94</v>
      </c>
      <c r="ANR95" s="57">
        <v>24</v>
      </c>
      <c r="ANS95" s="48" t="str">
        <f>IF(COUNTIF(ANR2:ANR94,ANR95)&gt;0,"R","")</f>
        <v>R</v>
      </c>
      <c r="ANT95" s="46">
        <f t="shared" si="1648"/>
        <v>2</v>
      </c>
      <c r="ANU95" s="6">
        <f t="shared" si="1966"/>
        <v>36</v>
      </c>
      <c r="ANV95" s="6">
        <f t="shared" si="1649"/>
        <v>-72</v>
      </c>
      <c r="ANW95" s="7">
        <f t="shared" si="1650"/>
        <v>-61</v>
      </c>
      <c r="ANX95"/>
      <c r="ANY95"/>
      <c r="ANZ95"/>
      <c r="AOB95" s="5">
        <f t="shared" si="1287"/>
        <v>94</v>
      </c>
      <c r="AOC95" s="57">
        <v>4</v>
      </c>
      <c r="AOD95" s="48" t="str">
        <f>IF(COUNTIF(AOC2:AOC94,AOC95)&gt;0,"R","")</f>
        <v>R</v>
      </c>
      <c r="AOE95" s="46">
        <f t="shared" si="1651"/>
        <v>2</v>
      </c>
      <c r="AOF95" s="6">
        <f t="shared" si="1967"/>
        <v>46</v>
      </c>
      <c r="AOG95" s="6">
        <f t="shared" si="1652"/>
        <v>-92</v>
      </c>
      <c r="AOH95" s="7">
        <f t="shared" si="1653"/>
        <v>463</v>
      </c>
      <c r="AOI95"/>
      <c r="AOJ95"/>
      <c r="AOK95"/>
      <c r="AOM95" s="5">
        <f t="shared" si="1288"/>
        <v>94</v>
      </c>
      <c r="AON95" s="57">
        <v>23</v>
      </c>
      <c r="AOO95" s="48" t="str">
        <f>IF(COUNTIF(AON2:AON94,AON95)&gt;0,"R","")</f>
        <v>R</v>
      </c>
      <c r="AOP95" s="46">
        <f t="shared" si="1654"/>
        <v>3</v>
      </c>
      <c r="AOQ95" s="6">
        <f t="shared" si="1968"/>
        <v>41</v>
      </c>
      <c r="AOR95" s="6">
        <f t="shared" si="1655"/>
        <v>-123</v>
      </c>
      <c r="AOS95" s="7">
        <f t="shared" si="1656"/>
        <v>-115</v>
      </c>
      <c r="AOT95"/>
      <c r="AOU95"/>
      <c r="AOV95"/>
      <c r="AOX95" s="5">
        <f t="shared" si="1289"/>
        <v>94</v>
      </c>
      <c r="AOY95" s="57">
        <v>13</v>
      </c>
      <c r="AOZ95" s="48" t="str">
        <f>IF(COUNTIF(AOY2:AOY94,AOY95)&gt;0,"R","")</f>
        <v>R</v>
      </c>
      <c r="APA95" s="46">
        <f t="shared" si="1657"/>
        <v>4</v>
      </c>
      <c r="APB95" s="6">
        <f t="shared" si="1969"/>
        <v>47</v>
      </c>
      <c r="APC95" s="6">
        <f t="shared" si="1658"/>
        <v>-188</v>
      </c>
      <c r="APD95" s="7">
        <f t="shared" si="1659"/>
        <v>-2905</v>
      </c>
      <c r="APE95"/>
      <c r="APF95"/>
      <c r="APG95"/>
      <c r="API95" s="5">
        <f t="shared" si="1290"/>
        <v>94</v>
      </c>
      <c r="APJ95" s="57">
        <v>14</v>
      </c>
      <c r="APK95" s="48" t="str">
        <f>IF(COUNTIF(APJ2:APJ94,APJ95)&gt;0,"R","")</f>
        <v>R</v>
      </c>
      <c r="APL95" s="46">
        <f t="shared" si="1660"/>
        <v>1</v>
      </c>
      <c r="APM95" s="6">
        <f t="shared" si="1970"/>
        <v>38</v>
      </c>
      <c r="APN95" s="6">
        <f t="shared" si="1661"/>
        <v>-38</v>
      </c>
      <c r="APO95" s="7">
        <f t="shared" si="1662"/>
        <v>1841</v>
      </c>
      <c r="APP95"/>
      <c r="APQ95"/>
      <c r="APR95"/>
      <c r="APT95" s="5">
        <f t="shared" si="1291"/>
        <v>94</v>
      </c>
      <c r="APU95" s="57">
        <v>26</v>
      </c>
      <c r="APV95" s="48" t="str">
        <f>IF(COUNTIF(APU2:APU94,APU95)&gt;0,"R","")</f>
        <v/>
      </c>
      <c r="APW95" s="46">
        <f t="shared" si="1663"/>
        <v>4</v>
      </c>
      <c r="APX95" s="6">
        <f t="shared" si="1971"/>
        <v>39</v>
      </c>
      <c r="APY95" s="6">
        <f t="shared" si="1664"/>
        <v>1248</v>
      </c>
      <c r="APZ95" s="7">
        <f t="shared" si="1665"/>
        <v>-16</v>
      </c>
      <c r="AQA95">
        <v>6</v>
      </c>
      <c r="AQB95"/>
      <c r="AQC95"/>
      <c r="AQE95" s="5">
        <f t="shared" si="1292"/>
        <v>94</v>
      </c>
      <c r="AQF95" s="57">
        <v>12</v>
      </c>
      <c r="AQG95" s="48" t="str">
        <f>IF(COUNTIF(AQF2:AQF94,AQF95)&gt;0,"R","")</f>
        <v>R</v>
      </c>
      <c r="AQH95" s="46">
        <f t="shared" si="1666"/>
        <v>3</v>
      </c>
      <c r="AQI95" s="6">
        <f t="shared" si="1972"/>
        <v>39</v>
      </c>
      <c r="AQJ95" s="6">
        <f t="shared" si="1667"/>
        <v>-117</v>
      </c>
      <c r="AQK95" s="7">
        <f t="shared" si="1668"/>
        <v>-533</v>
      </c>
      <c r="AQL95"/>
      <c r="AQM95"/>
      <c r="AQN95"/>
      <c r="AQP95" s="5">
        <f t="shared" si="1293"/>
        <v>94</v>
      </c>
      <c r="AQQ95" s="57">
        <v>36</v>
      </c>
      <c r="AQR95" s="48" t="str">
        <f>IF(COUNTIF(AQQ2:AQQ94,AQQ95)&gt;0,"R","")</f>
        <v>R</v>
      </c>
      <c r="AQS95" s="46">
        <f t="shared" si="1669"/>
        <v>6</v>
      </c>
      <c r="AQT95" s="6">
        <f t="shared" si="1973"/>
        <v>47</v>
      </c>
      <c r="AQU95" s="6">
        <f t="shared" si="1670"/>
        <v>-282</v>
      </c>
      <c r="AQV95" s="7">
        <f t="shared" si="1671"/>
        <v>-5325</v>
      </c>
      <c r="AQW95"/>
      <c r="AQX95"/>
      <c r="AQY95"/>
      <c r="ARA95" s="5">
        <f t="shared" si="1294"/>
        <v>94</v>
      </c>
      <c r="ARB95" s="57">
        <v>17</v>
      </c>
      <c r="ARC95" s="48" t="str">
        <f>IF(COUNTIF(ARB2:ARB94,ARB95)&gt;0,"R","")</f>
        <v>R</v>
      </c>
      <c r="ARD95" s="46">
        <f t="shared" si="1672"/>
        <v>5</v>
      </c>
      <c r="ARE95" s="6">
        <f t="shared" si="1974"/>
        <v>46</v>
      </c>
      <c r="ARF95" s="6">
        <f t="shared" si="1673"/>
        <v>-230</v>
      </c>
      <c r="ARG95" s="7">
        <f t="shared" si="1674"/>
        <v>-3792</v>
      </c>
      <c r="ARH95"/>
      <c r="ARI95"/>
      <c r="ARJ95"/>
      <c r="ARL95" s="5">
        <f t="shared" si="1295"/>
        <v>94</v>
      </c>
      <c r="ARM95" s="57">
        <v>5</v>
      </c>
      <c r="ARN95" s="48" t="str">
        <f>IF(COUNTIF(ARM2:ARM94,ARM95)&gt;0,"R","")</f>
        <v>R</v>
      </c>
      <c r="ARO95" s="46">
        <f t="shared" si="1675"/>
        <v>2</v>
      </c>
      <c r="ARP95" s="6">
        <f t="shared" si="1975"/>
        <v>40</v>
      </c>
      <c r="ARQ95" s="6">
        <f t="shared" si="1676"/>
        <v>-80</v>
      </c>
      <c r="ARR95" s="7">
        <f t="shared" si="1677"/>
        <v>844</v>
      </c>
      <c r="ARS95"/>
      <c r="ART95"/>
      <c r="ARU95"/>
      <c r="ARW95" s="5">
        <f t="shared" si="1296"/>
        <v>94</v>
      </c>
      <c r="ARX95" s="57">
        <v>4</v>
      </c>
      <c r="ARY95" s="48" t="str">
        <f>IF(COUNTIF(ARX2:ARX94,ARX95)&gt;0,"R","")</f>
        <v>R</v>
      </c>
      <c r="ARZ95" s="46">
        <f t="shared" si="1678"/>
        <v>2</v>
      </c>
      <c r="ASA95" s="6">
        <f t="shared" si="1976"/>
        <v>37</v>
      </c>
      <c r="ASB95" s="6">
        <f t="shared" si="1679"/>
        <v>-74</v>
      </c>
      <c r="ASC95" s="7">
        <f t="shared" si="1680"/>
        <v>1490</v>
      </c>
      <c r="ASD95"/>
      <c r="ASE95"/>
      <c r="ASF95"/>
      <c r="ASH95" s="5">
        <f t="shared" si="1297"/>
        <v>94</v>
      </c>
      <c r="ASI95" s="57">
        <v>10</v>
      </c>
      <c r="ASJ95" s="48" t="str">
        <f>IF(COUNTIF(ASI2:ASI94,ASI95)&gt;0,"R","")</f>
        <v>R</v>
      </c>
      <c r="ASK95" s="46">
        <f t="shared" si="1681"/>
        <v>4</v>
      </c>
      <c r="ASL95" s="6">
        <f t="shared" si="1977"/>
        <v>42</v>
      </c>
      <c r="ASM95" s="6">
        <f t="shared" si="1682"/>
        <v>-168</v>
      </c>
      <c r="ASN95" s="7">
        <f t="shared" si="1683"/>
        <v>-1733</v>
      </c>
      <c r="ASO95"/>
      <c r="ASP95"/>
      <c r="ASQ95"/>
      <c r="ASS95" s="5">
        <f t="shared" si="1298"/>
        <v>94</v>
      </c>
      <c r="AST95" s="57">
        <v>8</v>
      </c>
      <c r="ASU95" s="48" t="str">
        <f>IF(COUNTIF(AST2:AST94,AST95)&gt;0,"R","")</f>
        <v>R</v>
      </c>
      <c r="ASV95" s="46">
        <f t="shared" si="1684"/>
        <v>2</v>
      </c>
      <c r="ASW95" s="6">
        <f t="shared" si="1978"/>
        <v>41</v>
      </c>
      <c r="ASX95" s="6">
        <f t="shared" si="1685"/>
        <v>-82</v>
      </c>
      <c r="ASY95" s="7">
        <f t="shared" si="1686"/>
        <v>663</v>
      </c>
      <c r="ASZ95"/>
      <c r="ATA95"/>
      <c r="ATB95"/>
      <c r="ATD95" s="5">
        <f t="shared" si="1299"/>
        <v>94</v>
      </c>
      <c r="ATE95" s="57">
        <v>3</v>
      </c>
      <c r="ATF95" s="48" t="str">
        <f>IF(COUNTIF(ATE2:ATE94,ATE95)&gt;0,"R","")</f>
        <v>R</v>
      </c>
      <c r="ATG95" s="46">
        <f t="shared" si="1687"/>
        <v>3</v>
      </c>
      <c r="ATH95" s="6">
        <f t="shared" si="1979"/>
        <v>43</v>
      </c>
      <c r="ATI95" s="6">
        <f t="shared" si="1688"/>
        <v>-129</v>
      </c>
      <c r="ATJ95" s="7">
        <f t="shared" si="1689"/>
        <v>-599</v>
      </c>
      <c r="ATK95"/>
      <c r="ATL95"/>
      <c r="ATM95"/>
      <c r="ATO95" s="5">
        <f t="shared" si="1300"/>
        <v>94</v>
      </c>
      <c r="ATP95" s="57">
        <v>23</v>
      </c>
      <c r="ATQ95" s="48" t="str">
        <f>IF(COUNTIF(ATP2:ATP94,ATP95)&gt;0,"R","")</f>
        <v>R</v>
      </c>
      <c r="ATR95" s="46">
        <f t="shared" si="1690"/>
        <v>2</v>
      </c>
      <c r="ATS95" s="6">
        <f t="shared" si="1980"/>
        <v>40</v>
      </c>
      <c r="ATT95" s="6">
        <f t="shared" si="1691"/>
        <v>-80</v>
      </c>
      <c r="ATU95" s="7">
        <f t="shared" si="1692"/>
        <v>1338</v>
      </c>
      <c r="ATV95"/>
      <c r="ATW95"/>
      <c r="ATX95"/>
      <c r="ATZ95" s="5">
        <f t="shared" si="1301"/>
        <v>94</v>
      </c>
      <c r="AUA95" s="57">
        <v>22</v>
      </c>
      <c r="AUB95" s="48" t="str">
        <f>IF(COUNTIF(AUA2:AUA94,AUA95)&gt;0,"R","")</f>
        <v>R</v>
      </c>
      <c r="AUC95" s="46">
        <f t="shared" si="1693"/>
        <v>0</v>
      </c>
      <c r="AUD95" s="6">
        <f t="shared" si="1981"/>
        <v>31</v>
      </c>
      <c r="AUE95" s="6">
        <f t="shared" si="1694"/>
        <v>0</v>
      </c>
      <c r="AUF95" s="7">
        <f t="shared" si="1695"/>
        <v>3197</v>
      </c>
      <c r="AUG95"/>
      <c r="AUH95"/>
      <c r="AUI95"/>
      <c r="AUK95" s="5">
        <f t="shared" si="1302"/>
        <v>94</v>
      </c>
      <c r="AUL95" s="57">
        <v>33</v>
      </c>
      <c r="AUM95" s="48" t="str">
        <f>IF(COUNTIF(AUL2:AUL94,AUL95)&gt;0,"R","")</f>
        <v>R</v>
      </c>
      <c r="AUN95" s="46">
        <f t="shared" si="1696"/>
        <v>4</v>
      </c>
      <c r="AUO95" s="6">
        <f t="shared" si="1982"/>
        <v>45</v>
      </c>
      <c r="AUP95" s="6">
        <f t="shared" si="1697"/>
        <v>-180</v>
      </c>
      <c r="AUQ95" s="7">
        <f t="shared" si="1698"/>
        <v>-3211</v>
      </c>
      <c r="AUR95"/>
      <c r="AUS95"/>
      <c r="AUT95"/>
      <c r="AUV95" s="5">
        <f t="shared" si="1303"/>
        <v>94</v>
      </c>
      <c r="AUW95" s="57">
        <v>20</v>
      </c>
      <c r="AUX95" s="48" t="str">
        <f>IF(COUNTIF(AUW2:AUW94,AUW95)&gt;0,"R","")</f>
        <v>R</v>
      </c>
      <c r="AUY95" s="46">
        <f t="shared" si="1699"/>
        <v>2</v>
      </c>
      <c r="AUZ95" s="6">
        <f t="shared" si="1983"/>
        <v>35</v>
      </c>
      <c r="AVA95" s="6">
        <f t="shared" si="1700"/>
        <v>-70</v>
      </c>
      <c r="AVB95" s="7">
        <f t="shared" si="1701"/>
        <v>1289</v>
      </c>
      <c r="AVC95"/>
      <c r="AVD95"/>
      <c r="AVE95"/>
      <c r="AVG95" s="5">
        <f t="shared" si="1304"/>
        <v>94</v>
      </c>
      <c r="AVH95" s="57">
        <v>8</v>
      </c>
      <c r="AVI95" s="48" t="str">
        <f>IF(COUNTIF(AVH2:AVH94,AVH95)&gt;0,"R","")</f>
        <v>R</v>
      </c>
      <c r="AVJ95" s="46">
        <f t="shared" si="1702"/>
        <v>2</v>
      </c>
      <c r="AVK95" s="6">
        <f t="shared" si="1984"/>
        <v>44</v>
      </c>
      <c r="AVL95" s="6">
        <f t="shared" si="1703"/>
        <v>-88</v>
      </c>
      <c r="AVM95" s="7">
        <f t="shared" si="1704"/>
        <v>-192</v>
      </c>
      <c r="AVN95"/>
      <c r="AVO95"/>
      <c r="AVP95"/>
      <c r="AVR95" s="5">
        <f t="shared" si="1305"/>
        <v>94</v>
      </c>
      <c r="AVS95" s="57">
        <v>20</v>
      </c>
      <c r="AVT95" s="48" t="str">
        <f>IF(COUNTIF(AVS2:AVS94,AVS95)&gt;0,"R","")</f>
        <v>R</v>
      </c>
      <c r="AVU95" s="46">
        <f t="shared" si="1705"/>
        <v>1</v>
      </c>
      <c r="AVV95" s="6">
        <f t="shared" si="1985"/>
        <v>40</v>
      </c>
      <c r="AVW95" s="6">
        <f t="shared" si="1706"/>
        <v>-40</v>
      </c>
      <c r="AVX95" s="7">
        <f t="shared" si="1707"/>
        <v>1529</v>
      </c>
      <c r="AVY95"/>
      <c r="AVZ95"/>
      <c r="AWA95"/>
      <c r="AWC95" s="5">
        <f t="shared" si="1306"/>
        <v>94</v>
      </c>
      <c r="AWD95" s="57">
        <v>16</v>
      </c>
      <c r="AWE95" s="48" t="str">
        <f>IF(COUNTIF(AWD2:AWD94,AWD95)&gt;0,"R","")</f>
        <v>R</v>
      </c>
      <c r="AWF95" s="46">
        <f t="shared" si="1708"/>
        <v>4</v>
      </c>
      <c r="AWG95" s="6">
        <f t="shared" si="1986"/>
        <v>38</v>
      </c>
      <c r="AWH95" s="6">
        <f t="shared" si="1709"/>
        <v>-152</v>
      </c>
      <c r="AWI95" s="7">
        <f t="shared" si="1710"/>
        <v>-1209</v>
      </c>
      <c r="AWJ95"/>
      <c r="AWK95"/>
      <c r="AWL95"/>
      <c r="AWN95" s="5">
        <f t="shared" si="1307"/>
        <v>94</v>
      </c>
      <c r="AWO95" s="57">
        <v>10</v>
      </c>
      <c r="AWP95" s="48" t="str">
        <f>IF(COUNTIF(AWO2:AWO94,AWO95)&gt;0,"R","")</f>
        <v>R</v>
      </c>
      <c r="AWQ95" s="46">
        <f t="shared" si="1711"/>
        <v>2</v>
      </c>
      <c r="AWR95" s="6">
        <f t="shared" si="1987"/>
        <v>41</v>
      </c>
      <c r="AWS95" s="6">
        <f t="shared" si="1712"/>
        <v>-82</v>
      </c>
      <c r="AWT95" s="7">
        <f t="shared" si="1713"/>
        <v>488</v>
      </c>
      <c r="AWU95"/>
      <c r="AWV95"/>
      <c r="AWW95"/>
      <c r="AWY95" s="5">
        <f t="shared" si="1308"/>
        <v>94</v>
      </c>
      <c r="AWZ95" s="57">
        <v>17</v>
      </c>
      <c r="AXA95" s="48" t="str">
        <f>IF(COUNTIF(AWZ2:AWZ94,AWZ95)&gt;0,"R","")</f>
        <v>R</v>
      </c>
      <c r="AXB95" s="46">
        <f t="shared" si="1714"/>
        <v>0</v>
      </c>
      <c r="AXC95" s="6">
        <f t="shared" si="1988"/>
        <v>33</v>
      </c>
      <c r="AXD95" s="6">
        <f t="shared" si="1715"/>
        <v>0</v>
      </c>
      <c r="AXE95" s="7">
        <f t="shared" si="1716"/>
        <v>2834</v>
      </c>
      <c r="AXF95"/>
      <c r="AXG95"/>
      <c r="AXH95"/>
      <c r="AXJ95" s="5">
        <f t="shared" si="1309"/>
        <v>94</v>
      </c>
      <c r="AXK95" s="57">
        <v>36</v>
      </c>
      <c r="AXL95" s="48" t="str">
        <f>IF(COUNTIF(AXK2:AXK94,AXK95)&gt;0,"R","")</f>
        <v>R</v>
      </c>
      <c r="AXM95" s="46">
        <f t="shared" si="1717"/>
        <v>3</v>
      </c>
      <c r="AXN95" s="6">
        <f t="shared" si="1989"/>
        <v>41</v>
      </c>
      <c r="AXO95" s="6">
        <f t="shared" si="1718"/>
        <v>-123</v>
      </c>
      <c r="AXP95" s="7">
        <f t="shared" si="1719"/>
        <v>-250</v>
      </c>
      <c r="AXQ95"/>
      <c r="AXR95"/>
      <c r="AXS95"/>
      <c r="AXU95" s="5">
        <f t="shared" si="1310"/>
        <v>94</v>
      </c>
      <c r="AXV95" s="57">
        <v>18</v>
      </c>
      <c r="AXW95" s="48" t="str">
        <f>IF(COUNTIF(AXV2:AXV94,AXV95)&gt;0,"R","")</f>
        <v>R</v>
      </c>
      <c r="AXX95" s="46">
        <f t="shared" si="1720"/>
        <v>4</v>
      </c>
      <c r="AXY95" s="6">
        <f t="shared" si="1990"/>
        <v>38</v>
      </c>
      <c r="AXZ95" s="6">
        <f t="shared" si="1721"/>
        <v>-152</v>
      </c>
      <c r="AYA95" s="7">
        <f t="shared" si="1722"/>
        <v>-1013</v>
      </c>
      <c r="AYB95"/>
      <c r="AYC95"/>
      <c r="AYD95"/>
      <c r="AYF95" s="5">
        <f t="shared" si="1311"/>
        <v>94</v>
      </c>
      <c r="AYG95" s="57">
        <v>24</v>
      </c>
      <c r="AYH95" s="48" t="str">
        <f>IF(COUNTIF(AYG2:AYG94,AYG95)&gt;0,"R","")</f>
        <v>R</v>
      </c>
      <c r="AYI95" s="46">
        <f t="shared" si="1723"/>
        <v>2</v>
      </c>
      <c r="AYJ95" s="6">
        <f t="shared" si="1991"/>
        <v>36</v>
      </c>
      <c r="AYK95" s="6">
        <f t="shared" si="1724"/>
        <v>-72</v>
      </c>
      <c r="AYL95" s="7">
        <f t="shared" si="1725"/>
        <v>1261</v>
      </c>
      <c r="AYM95"/>
      <c r="AYN95"/>
      <c r="AYO95"/>
      <c r="AYQ95" s="5">
        <f t="shared" si="1312"/>
        <v>94</v>
      </c>
      <c r="AYR95" s="57">
        <v>2</v>
      </c>
      <c r="AYS95" s="48" t="str">
        <f>IF(COUNTIF(AYR2:AYR94,AYR95)&gt;0,"R","")</f>
        <v>R</v>
      </c>
      <c r="AYT95" s="46">
        <f t="shared" si="1726"/>
        <v>3</v>
      </c>
      <c r="AYU95" s="6">
        <f t="shared" si="1992"/>
        <v>40</v>
      </c>
      <c r="AYV95" s="6">
        <f t="shared" si="1727"/>
        <v>-120</v>
      </c>
      <c r="AYW95" s="7">
        <f t="shared" si="1728"/>
        <v>-1</v>
      </c>
      <c r="AYX95"/>
      <c r="AYY95"/>
      <c r="AYZ95"/>
      <c r="AZB95" s="5">
        <f t="shared" si="1313"/>
        <v>94</v>
      </c>
      <c r="AZC95" s="57">
        <v>20</v>
      </c>
      <c r="AZD95" s="48" t="str">
        <f>IF(COUNTIF(AZC2:AZC94,AZC95)&gt;0,"R","")</f>
        <v>R</v>
      </c>
      <c r="AZE95" s="46">
        <f t="shared" si="1729"/>
        <v>2</v>
      </c>
      <c r="AZF95" s="6">
        <f t="shared" si="1993"/>
        <v>37</v>
      </c>
      <c r="AZG95" s="6">
        <f t="shared" si="1730"/>
        <v>-74</v>
      </c>
      <c r="AZH95" s="7">
        <f t="shared" si="1731"/>
        <v>30</v>
      </c>
      <c r="AZI95"/>
      <c r="AZJ95"/>
      <c r="AZK95"/>
      <c r="AZM95" s="5">
        <f t="shared" si="1314"/>
        <v>94</v>
      </c>
      <c r="AZN95" s="57">
        <v>18</v>
      </c>
      <c r="AZO95" s="48" t="str">
        <f>IF(COUNTIF(AZN2:AZN94,AZN95)&gt;0,"R","")</f>
        <v>R</v>
      </c>
      <c r="AZP95" s="46">
        <f t="shared" si="1732"/>
        <v>0</v>
      </c>
      <c r="AZQ95" s="6">
        <f t="shared" si="1994"/>
        <v>34</v>
      </c>
      <c r="AZR95" s="6">
        <f t="shared" si="1733"/>
        <v>0</v>
      </c>
      <c r="AZS95" s="7">
        <f t="shared" si="1734"/>
        <v>3076</v>
      </c>
      <c r="AZT95"/>
      <c r="AZU95"/>
      <c r="AZV95"/>
      <c r="AZX95" s="5">
        <f t="shared" si="1315"/>
        <v>94</v>
      </c>
      <c r="AZY95" s="57">
        <v>22</v>
      </c>
      <c r="AZZ95" s="48" t="str">
        <f>IF(COUNTIF(AZY2:AZY94,AZY95)&gt;0,"R","")</f>
        <v/>
      </c>
      <c r="BAA95" s="46">
        <f t="shared" si="1735"/>
        <v>6</v>
      </c>
      <c r="BAB95" s="6">
        <f t="shared" si="1995"/>
        <v>42</v>
      </c>
      <c r="BAC95" s="6">
        <f t="shared" si="1736"/>
        <v>1260</v>
      </c>
      <c r="BAD95" s="7">
        <f t="shared" si="1737"/>
        <v>-2788</v>
      </c>
      <c r="BAE95">
        <v>2</v>
      </c>
      <c r="BAF95"/>
      <c r="BAG95"/>
      <c r="BAI95" s="5">
        <f t="shared" si="1316"/>
        <v>94</v>
      </c>
      <c r="BAJ95" s="57">
        <v>12</v>
      </c>
      <c r="BAK95" s="48" t="str">
        <f>IF(COUNTIF(BAJ2:BAJ94,BAJ95)&gt;0,"R","")</f>
        <v>R</v>
      </c>
      <c r="BAL95" s="46">
        <f t="shared" si="1738"/>
        <v>3</v>
      </c>
      <c r="BAM95" s="6">
        <f t="shared" si="1996"/>
        <v>41</v>
      </c>
      <c r="BAN95" s="6">
        <f t="shared" si="1739"/>
        <v>-123</v>
      </c>
      <c r="BAO95" s="7">
        <f t="shared" si="1740"/>
        <v>-759</v>
      </c>
      <c r="BAP95"/>
      <c r="BAQ95"/>
      <c r="BAR95"/>
      <c r="BAT95" s="5">
        <f t="shared" si="1317"/>
        <v>94</v>
      </c>
      <c r="BAU95" s="57">
        <v>7</v>
      </c>
      <c r="BAV95" s="48" t="str">
        <f>IF(COUNTIF(BAU2:BAU94,BAU95)&gt;0,"R","")</f>
        <v/>
      </c>
      <c r="BAW95" s="46">
        <f t="shared" si="1741"/>
        <v>1</v>
      </c>
      <c r="BAX95" s="6">
        <f t="shared" si="1997"/>
        <v>38</v>
      </c>
      <c r="BAY95" s="6">
        <f t="shared" si="1742"/>
        <v>1330</v>
      </c>
      <c r="BAZ95" s="7">
        <f t="shared" si="1743"/>
        <v>3567</v>
      </c>
      <c r="BBA95">
        <v>8</v>
      </c>
      <c r="BBB95"/>
      <c r="BBC95"/>
      <c r="BBE95" s="5">
        <f t="shared" si="1318"/>
        <v>94</v>
      </c>
      <c r="BBF95" s="57">
        <v>26</v>
      </c>
      <c r="BBG95" s="48" t="str">
        <f>IF(COUNTIF(BBF2:BBF94,BBF95)&gt;0,"R","")</f>
        <v/>
      </c>
      <c r="BBH95" s="46">
        <f t="shared" si="1744"/>
        <v>3</v>
      </c>
      <c r="BBI95" s="6">
        <f t="shared" si="1998"/>
        <v>38</v>
      </c>
      <c r="BBJ95" s="6">
        <f t="shared" si="1745"/>
        <v>1254</v>
      </c>
      <c r="BBK95" s="7">
        <f t="shared" si="1746"/>
        <v>389</v>
      </c>
      <c r="BBL95">
        <v>31</v>
      </c>
      <c r="BBM95"/>
      <c r="BBN95"/>
      <c r="BBP95" s="5">
        <f t="shared" si="1319"/>
        <v>94</v>
      </c>
      <c r="BBQ95" s="57">
        <v>14</v>
      </c>
      <c r="BBR95" s="48" t="str">
        <f>IF(COUNTIF(BBQ2:BBQ94,BBQ95)&gt;0,"R","")</f>
        <v>R</v>
      </c>
      <c r="BBS95" s="46">
        <f t="shared" si="1747"/>
        <v>2</v>
      </c>
      <c r="BBT95" s="6">
        <f t="shared" si="1999"/>
        <v>36</v>
      </c>
      <c r="BBU95" s="6">
        <f t="shared" si="1748"/>
        <v>-72</v>
      </c>
      <c r="BBV95" s="7">
        <f t="shared" si="1749"/>
        <v>1425</v>
      </c>
      <c r="BBW95"/>
      <c r="BBX95"/>
      <c r="BBY95"/>
      <c r="BCA95" s="5">
        <f t="shared" si="1320"/>
        <v>94</v>
      </c>
      <c r="BCB95" s="57">
        <v>2</v>
      </c>
      <c r="BCC95" s="48" t="str">
        <f>IF(COUNTIF(BCB2:BCB94,BCB95)&gt;0,"R","")</f>
        <v>R</v>
      </c>
      <c r="BCD95" s="46">
        <f t="shared" si="1750"/>
        <v>5</v>
      </c>
      <c r="BCE95" s="6">
        <f t="shared" si="2000"/>
        <v>40</v>
      </c>
      <c r="BCF95" s="6">
        <f t="shared" si="1751"/>
        <v>-200</v>
      </c>
      <c r="BCG95" s="7">
        <f t="shared" si="1752"/>
        <v>-2544</v>
      </c>
      <c r="BCH95"/>
      <c r="BCI95"/>
      <c r="BCJ95"/>
      <c r="BCL95" s="5">
        <f t="shared" si="1321"/>
        <v>94</v>
      </c>
      <c r="BCM95" s="57">
        <v>28</v>
      </c>
      <c r="BCN95" s="48" t="str">
        <f>IF(COUNTIF(BCM2:BCM94,BCM95)&gt;0,"R","")</f>
        <v>R</v>
      </c>
      <c r="BCO95" s="46">
        <f t="shared" si="1753"/>
        <v>4</v>
      </c>
      <c r="BCP95" s="6">
        <f t="shared" si="2001"/>
        <v>41</v>
      </c>
      <c r="BCQ95" s="6">
        <f t="shared" si="1754"/>
        <v>-164</v>
      </c>
      <c r="BCR95" s="7">
        <f t="shared" si="1755"/>
        <v>-1404</v>
      </c>
      <c r="BCS95"/>
      <c r="BCT95"/>
      <c r="BCU95"/>
      <c r="BCW95" s="5">
        <f t="shared" si="1322"/>
        <v>94</v>
      </c>
      <c r="BCX95" s="57">
        <v>6</v>
      </c>
      <c r="BCY95" s="48" t="str">
        <f>IF(COUNTIF(BCX2:BCX94,BCX95)&gt;0,"R","")</f>
        <v>R</v>
      </c>
      <c r="BCZ95" s="46">
        <f t="shared" si="1756"/>
        <v>1</v>
      </c>
      <c r="BDA95" s="6">
        <f t="shared" si="2002"/>
        <v>41</v>
      </c>
      <c r="BDB95" s="6">
        <f t="shared" si="1757"/>
        <v>-41</v>
      </c>
      <c r="BDC95" s="7">
        <f t="shared" si="1758"/>
        <v>2418</v>
      </c>
      <c r="BDD95"/>
      <c r="BDE95"/>
      <c r="BDF95"/>
      <c r="BDH95" s="5">
        <f t="shared" si="1323"/>
        <v>94</v>
      </c>
      <c r="BDI95" s="57">
        <v>33</v>
      </c>
      <c r="BDJ95" s="48" t="str">
        <f>IF(COUNTIF(BDI2:BDI94,BDI95)&gt;0,"R","")</f>
        <v>R</v>
      </c>
      <c r="BDK95" s="46">
        <f t="shared" si="1759"/>
        <v>3</v>
      </c>
      <c r="BDL95" s="6">
        <f t="shared" si="2003"/>
        <v>40</v>
      </c>
      <c r="BDM95" s="6">
        <f t="shared" si="1760"/>
        <v>-120</v>
      </c>
      <c r="BDN95" s="7">
        <f t="shared" si="1761"/>
        <v>-44</v>
      </c>
      <c r="BDO95"/>
      <c r="BDP95"/>
      <c r="BDQ95"/>
      <c r="BDS95" s="5">
        <f t="shared" si="1324"/>
        <v>94</v>
      </c>
      <c r="BDT95" s="57">
        <v>21</v>
      </c>
      <c r="BDU95" s="48" t="str">
        <f>IF(COUNTIF(BDT2:BDT94,BDT95)&gt;0,"R","")</f>
        <v>R</v>
      </c>
      <c r="BDV95" s="46">
        <f t="shared" si="1762"/>
        <v>1</v>
      </c>
      <c r="BDW95" s="6">
        <f t="shared" si="2004"/>
        <v>34</v>
      </c>
      <c r="BDX95" s="6">
        <f t="shared" si="1763"/>
        <v>-34</v>
      </c>
      <c r="BDY95" s="7">
        <f t="shared" si="1764"/>
        <v>1971</v>
      </c>
      <c r="BDZ95"/>
      <c r="BEA95"/>
      <c r="BEB95"/>
      <c r="BED95" s="5">
        <f t="shared" si="1325"/>
        <v>94</v>
      </c>
      <c r="BEE95" s="57">
        <v>3</v>
      </c>
      <c r="BEF95" s="48" t="str">
        <f>IF(COUNTIF(BEE2:BEE94,BEE95)&gt;0,"R","")</f>
        <v>R</v>
      </c>
      <c r="BEG95" s="46">
        <f t="shared" si="1765"/>
        <v>3</v>
      </c>
      <c r="BEH95" s="6">
        <f t="shared" si="2005"/>
        <v>42</v>
      </c>
      <c r="BEI95" s="6">
        <f t="shared" si="1766"/>
        <v>-126</v>
      </c>
      <c r="BEJ95" s="7">
        <f t="shared" si="1767"/>
        <v>-719</v>
      </c>
      <c r="BEK95"/>
      <c r="BEL95"/>
      <c r="BEM95"/>
      <c r="BEO95" s="5">
        <f t="shared" si="1326"/>
        <v>94</v>
      </c>
      <c r="BEP95" s="57">
        <v>23</v>
      </c>
      <c r="BEQ95" s="48" t="str">
        <f>IF(COUNTIF(BEP2:BEP94,BEP95)&gt;0,"R","")</f>
        <v>R</v>
      </c>
      <c r="BER95" s="46">
        <f t="shared" si="1768"/>
        <v>2</v>
      </c>
      <c r="BES95" s="6">
        <f t="shared" si="2006"/>
        <v>36</v>
      </c>
      <c r="BET95" s="6">
        <f t="shared" si="1769"/>
        <v>-72</v>
      </c>
      <c r="BEU95" s="7">
        <f t="shared" si="1770"/>
        <v>1558</v>
      </c>
      <c r="BEV95"/>
      <c r="BEW95"/>
      <c r="BEX95"/>
      <c r="BEZ95" s="5">
        <f t="shared" si="1327"/>
        <v>94</v>
      </c>
      <c r="BFA95" s="57">
        <v>4</v>
      </c>
      <c r="BFB95" s="48" t="str">
        <f>IF(COUNTIF(BFA2:BFA94,BFA95)&gt;0,"R","")</f>
        <v/>
      </c>
      <c r="BFC95" s="46">
        <f t="shared" si="1771"/>
        <v>2</v>
      </c>
      <c r="BFD95" s="6">
        <f t="shared" si="2007"/>
        <v>35</v>
      </c>
      <c r="BFE95" s="6">
        <f t="shared" si="1772"/>
        <v>1190</v>
      </c>
      <c r="BFF95" s="7">
        <f t="shared" si="1773"/>
        <v>2103</v>
      </c>
      <c r="BFG95">
        <v>1</v>
      </c>
      <c r="BFH95"/>
      <c r="BFI95"/>
      <c r="BFK95" s="5">
        <f t="shared" si="1328"/>
        <v>94</v>
      </c>
      <c r="BFL95" s="57">
        <v>16</v>
      </c>
      <c r="BFM95" s="48" t="str">
        <f>IF(COUNTIF(BFL2:BFL94,BFL95)&gt;0,"R","")</f>
        <v>R</v>
      </c>
      <c r="BFN95" s="46">
        <f t="shared" si="1774"/>
        <v>4</v>
      </c>
      <c r="BFO95" s="6">
        <f t="shared" si="2008"/>
        <v>42</v>
      </c>
      <c r="BFP95" s="6">
        <f t="shared" si="1775"/>
        <v>-168</v>
      </c>
      <c r="BFQ95" s="7">
        <f t="shared" si="1776"/>
        <v>-2094</v>
      </c>
      <c r="BFR95"/>
      <c r="BFS95"/>
      <c r="BFT95"/>
      <c r="BFV95" s="5">
        <f t="shared" si="1329"/>
        <v>94</v>
      </c>
      <c r="BFW95" s="57">
        <v>17</v>
      </c>
      <c r="BFX95" s="48" t="str">
        <f>IF(COUNTIF(BFW2:BFW94,BFW95)&gt;0,"R","")</f>
        <v>R</v>
      </c>
      <c r="BFY95" s="46">
        <f t="shared" si="1777"/>
        <v>1</v>
      </c>
      <c r="BFZ95" s="6">
        <f t="shared" si="2009"/>
        <v>33</v>
      </c>
      <c r="BGA95" s="6">
        <f t="shared" si="1778"/>
        <v>-33</v>
      </c>
      <c r="BGB95" s="7">
        <f t="shared" si="1779"/>
        <v>2500</v>
      </c>
      <c r="BGC95"/>
      <c r="BGD95"/>
      <c r="BGE95"/>
      <c r="BGG95" s="5">
        <f t="shared" si="1330"/>
        <v>94</v>
      </c>
      <c r="BGH95" s="57">
        <v>21</v>
      </c>
      <c r="BGI95" s="48" t="str">
        <f>IF(COUNTIF(BGH2:BGH94,BGH95)&gt;0,"R","")</f>
        <v>R</v>
      </c>
      <c r="BGJ95" s="46">
        <f t="shared" si="1780"/>
        <v>3</v>
      </c>
      <c r="BGK95" s="6">
        <f t="shared" si="2010"/>
        <v>36</v>
      </c>
      <c r="BGL95" s="6">
        <f t="shared" si="1781"/>
        <v>-108</v>
      </c>
      <c r="BGM95" s="7">
        <f t="shared" si="1782"/>
        <v>456</v>
      </c>
      <c r="BGN95"/>
      <c r="BGO95"/>
      <c r="BGP95"/>
      <c r="BGR95" s="5">
        <f t="shared" si="1331"/>
        <v>94</v>
      </c>
      <c r="BGS95" s="57">
        <v>27</v>
      </c>
      <c r="BGT95" s="48" t="str">
        <f>IF(COUNTIF(BGS2:BGS94,BGS95)&gt;0,"R","")</f>
        <v/>
      </c>
      <c r="BGU95" s="46">
        <f t="shared" si="1783"/>
        <v>4</v>
      </c>
      <c r="BGV95" s="6">
        <f t="shared" si="2011"/>
        <v>39</v>
      </c>
      <c r="BGW95" s="6">
        <f t="shared" si="1784"/>
        <v>1248</v>
      </c>
      <c r="BGX95" s="7">
        <f t="shared" si="1785"/>
        <v>104</v>
      </c>
      <c r="BGY95">
        <v>13</v>
      </c>
      <c r="BGZ95"/>
      <c r="BHA95"/>
      <c r="BHC95" s="5">
        <f t="shared" si="1332"/>
        <v>94</v>
      </c>
      <c r="BHD95" s="57">
        <v>29</v>
      </c>
      <c r="BHE95" s="48" t="str">
        <f>IF(COUNTIF(BHD2:BHD94,BHD95)&gt;0,"R","")</f>
        <v>R</v>
      </c>
      <c r="BHF95" s="46">
        <f t="shared" si="1786"/>
        <v>2</v>
      </c>
      <c r="BHG95" s="6">
        <f t="shared" si="2012"/>
        <v>39</v>
      </c>
      <c r="BHH95" s="6">
        <f t="shared" si="1787"/>
        <v>-78</v>
      </c>
      <c r="BHI95" s="7">
        <f t="shared" si="1788"/>
        <v>181</v>
      </c>
      <c r="BHJ95"/>
      <c r="BHK95"/>
      <c r="BHL95"/>
      <c r="BHN95" s="5">
        <f t="shared" si="1333"/>
        <v>94</v>
      </c>
      <c r="BHO95" s="57">
        <v>1</v>
      </c>
      <c r="BHP95" s="48" t="str">
        <f>IF(COUNTIF(BHO2:BHO94,BHO95)&gt;0,"R","")</f>
        <v/>
      </c>
      <c r="BHQ95" s="46">
        <f t="shared" si="1789"/>
        <v>1</v>
      </c>
      <c r="BHR95" s="6">
        <f t="shared" si="2013"/>
        <v>39</v>
      </c>
      <c r="BHS95" s="6">
        <f t="shared" si="1790"/>
        <v>1365</v>
      </c>
      <c r="BHT95" s="7">
        <f t="shared" si="1791"/>
        <v>3379</v>
      </c>
      <c r="BHU95">
        <v>13</v>
      </c>
      <c r="BHV95"/>
      <c r="BHW95"/>
      <c r="BHY95" s="5">
        <f t="shared" si="1334"/>
        <v>94</v>
      </c>
      <c r="BHZ95" s="57">
        <v>30</v>
      </c>
      <c r="BIA95" s="48" t="str">
        <f>IF(COUNTIF(BHZ2:BHZ94,BHZ95)&gt;0,"R","")</f>
        <v>R</v>
      </c>
      <c r="BIB95" s="46">
        <f t="shared" si="1792"/>
        <v>1</v>
      </c>
      <c r="BIC95" s="6">
        <f t="shared" si="2014"/>
        <v>38</v>
      </c>
      <c r="BID95" s="6">
        <f t="shared" si="1793"/>
        <v>-38</v>
      </c>
      <c r="BIE95" s="7">
        <f t="shared" si="1794"/>
        <v>2029</v>
      </c>
      <c r="BIF95"/>
      <c r="BIG95"/>
      <c r="BIH95"/>
      <c r="BIJ95" s="5">
        <f t="shared" si="1335"/>
        <v>94</v>
      </c>
      <c r="BIK95" s="57">
        <v>7</v>
      </c>
      <c r="BIL95" s="48" t="str">
        <f>IF(COUNTIF(BIK2:BIK94,BIK95)&gt;0,"R","")</f>
        <v>R</v>
      </c>
      <c r="BIM95" s="46">
        <f t="shared" si="1795"/>
        <v>1</v>
      </c>
      <c r="BIN95" s="6">
        <f t="shared" si="2015"/>
        <v>38</v>
      </c>
      <c r="BIO95" s="6">
        <f t="shared" si="1796"/>
        <v>-38</v>
      </c>
      <c r="BIP95" s="7">
        <f t="shared" si="1797"/>
        <v>1365</v>
      </c>
      <c r="BIQ95"/>
      <c r="BIR95"/>
      <c r="BIS95"/>
      <c r="BIU95" s="5">
        <f t="shared" si="1336"/>
        <v>94</v>
      </c>
      <c r="BIV95" s="57">
        <v>0</v>
      </c>
      <c r="BIW95" s="48" t="str">
        <f>IF(COUNTIF(BIV2:BIV94,BIV95)&gt;0,"R","")</f>
        <v>R</v>
      </c>
      <c r="BIX95" s="46">
        <f t="shared" si="1798"/>
        <v>3</v>
      </c>
      <c r="BIY95" s="6">
        <f t="shared" si="2016"/>
        <v>44</v>
      </c>
      <c r="BIZ95" s="6">
        <f t="shared" si="1799"/>
        <v>-132</v>
      </c>
      <c r="BJA95" s="7">
        <f t="shared" si="1800"/>
        <v>-790</v>
      </c>
      <c r="BJB95"/>
      <c r="BJC95"/>
      <c r="BJD95"/>
      <c r="BJF95" s="5">
        <f t="shared" si="1337"/>
        <v>94</v>
      </c>
      <c r="BJG95" s="57">
        <v>8</v>
      </c>
      <c r="BJH95" s="48" t="str">
        <f>IF(COUNTIF(BJG2:BJG94,BJG95)&gt;0,"R","")</f>
        <v>R</v>
      </c>
      <c r="BJI95" s="46">
        <f t="shared" si="1801"/>
        <v>1</v>
      </c>
      <c r="BJJ95" s="6">
        <f t="shared" si="2017"/>
        <v>39</v>
      </c>
      <c r="BJK95" s="6">
        <f t="shared" si="1802"/>
        <v>-39</v>
      </c>
      <c r="BJL95" s="7">
        <f t="shared" si="1803"/>
        <v>2397</v>
      </c>
      <c r="BJM95"/>
      <c r="BJN95"/>
      <c r="BJO95"/>
      <c r="BJQ95" s="5">
        <f t="shared" si="1338"/>
        <v>94</v>
      </c>
      <c r="BJR95" s="57">
        <v>20</v>
      </c>
      <c r="BJS95" s="48" t="str">
        <f>IF(COUNTIF(BJR2:BJR94,BJR95)&gt;0,"R","")</f>
        <v>R</v>
      </c>
      <c r="BJT95" s="46">
        <f t="shared" si="1804"/>
        <v>4</v>
      </c>
      <c r="BJU95" s="6">
        <f t="shared" si="2018"/>
        <v>37</v>
      </c>
      <c r="BJV95" s="6">
        <f t="shared" si="1805"/>
        <v>-148</v>
      </c>
      <c r="BJW95" s="7">
        <f t="shared" si="1806"/>
        <v>-1166</v>
      </c>
      <c r="BJX95"/>
      <c r="BJY95"/>
      <c r="BJZ95"/>
      <c r="BKB95" s="5">
        <f t="shared" si="1339"/>
        <v>94</v>
      </c>
      <c r="BKC95" s="57">
        <v>22</v>
      </c>
      <c r="BKD95" s="48" t="str">
        <f>IF(COUNTIF(BKC2:BKC94,BKC95)&gt;0,"R","")</f>
        <v>R</v>
      </c>
      <c r="BKE95" s="46">
        <f t="shared" si="1807"/>
        <v>3</v>
      </c>
      <c r="BKF95" s="6">
        <f t="shared" si="2019"/>
        <v>37</v>
      </c>
      <c r="BKG95" s="6">
        <f t="shared" si="1808"/>
        <v>-111</v>
      </c>
      <c r="BKH95" s="7">
        <f t="shared" si="1809"/>
        <v>43</v>
      </c>
      <c r="BKI95"/>
      <c r="BKJ95"/>
      <c r="BKK95"/>
      <c r="BKM95" s="5">
        <f t="shared" si="1340"/>
        <v>94</v>
      </c>
      <c r="BKN95" s="57">
        <v>22</v>
      </c>
      <c r="BKO95" s="48" t="str">
        <f>IF(COUNTIF(BKN2:BKN94,BKN95)&gt;0,"R","")</f>
        <v>R</v>
      </c>
      <c r="BKP95" s="46">
        <f t="shared" si="1810"/>
        <v>5</v>
      </c>
      <c r="BKQ95" s="6">
        <f t="shared" si="2020"/>
        <v>44</v>
      </c>
      <c r="BKR95" s="6">
        <f t="shared" si="1811"/>
        <v>-220</v>
      </c>
      <c r="BKS95" s="7">
        <f t="shared" si="1812"/>
        <v>-3394</v>
      </c>
      <c r="BKT95"/>
      <c r="BKU95"/>
      <c r="BKV95"/>
      <c r="BKX95" s="5">
        <f t="shared" si="1341"/>
        <v>94</v>
      </c>
      <c r="BKY95" s="57">
        <v>26</v>
      </c>
      <c r="BKZ95" s="48" t="str">
        <f>IF(COUNTIF(BKY2:BKY94,BKY95)&gt;0,"R","")</f>
        <v>R</v>
      </c>
      <c r="BLA95" s="46">
        <f t="shared" si="1813"/>
        <v>3</v>
      </c>
      <c r="BLB95" s="6">
        <f t="shared" si="2021"/>
        <v>38</v>
      </c>
      <c r="BLC95" s="6">
        <f t="shared" si="1814"/>
        <v>-114</v>
      </c>
      <c r="BLD95" s="7">
        <f t="shared" si="1815"/>
        <v>46</v>
      </c>
      <c r="BLE95"/>
      <c r="BLF95"/>
      <c r="BLG95"/>
      <c r="BLI95" s="5">
        <f t="shared" si="1342"/>
        <v>94</v>
      </c>
      <c r="BLJ95" s="57">
        <v>4</v>
      </c>
      <c r="BLK95" s="48" t="str">
        <f>IF(COUNTIF(BLJ2:BLJ94,BLJ95)&gt;0,"R","")</f>
        <v>R</v>
      </c>
      <c r="BLL95" s="46">
        <f t="shared" si="1816"/>
        <v>0</v>
      </c>
      <c r="BLM95" s="6">
        <f t="shared" si="2022"/>
        <v>39</v>
      </c>
      <c r="BLN95" s="6">
        <f t="shared" si="1817"/>
        <v>0</v>
      </c>
      <c r="BLO95" s="7">
        <f t="shared" si="1818"/>
        <v>2382</v>
      </c>
      <c r="BLP95"/>
      <c r="BLQ95"/>
      <c r="BLR95"/>
      <c r="BLT95" s="5">
        <f t="shared" si="1343"/>
        <v>94</v>
      </c>
      <c r="BLU95" s="57">
        <v>34</v>
      </c>
      <c r="BLV95" s="48" t="str">
        <f>IF(COUNTIF(BLU2:BLU94,BLU95)&gt;0,"R","")</f>
        <v>R</v>
      </c>
      <c r="BLW95" s="46">
        <f t="shared" si="1819"/>
        <v>3</v>
      </c>
      <c r="BLX95" s="6">
        <f t="shared" si="2023"/>
        <v>41</v>
      </c>
      <c r="BLY95" s="6">
        <f t="shared" si="1820"/>
        <v>-123</v>
      </c>
      <c r="BLZ95" s="7">
        <f t="shared" si="1821"/>
        <v>-559</v>
      </c>
      <c r="BMA95"/>
      <c r="BMB95"/>
      <c r="BMC95"/>
      <c r="BME95" s="5">
        <f t="shared" si="1344"/>
        <v>94</v>
      </c>
      <c r="BMF95" s="57">
        <v>14</v>
      </c>
      <c r="BMG95" s="48" t="str">
        <f>IF(COUNTIF(BMF2:BMF94,BMF95)&gt;0,"R","")</f>
        <v>R</v>
      </c>
      <c r="BMH95" s="46">
        <f t="shared" si="1822"/>
        <v>3</v>
      </c>
      <c r="BMI95" s="6">
        <f t="shared" si="2024"/>
        <v>39</v>
      </c>
      <c r="BMJ95" s="6">
        <f t="shared" si="1823"/>
        <v>-117</v>
      </c>
      <c r="BMK95" s="7">
        <f t="shared" si="1824"/>
        <v>-198</v>
      </c>
      <c r="BML95"/>
      <c r="BMM95"/>
      <c r="BMN95"/>
      <c r="BMP95" s="5">
        <f t="shared" si="1345"/>
        <v>94</v>
      </c>
      <c r="BMQ95" s="57">
        <v>31</v>
      </c>
      <c r="BMR95" s="48" t="str">
        <f>IF(COUNTIF(BMQ2:BMQ94,BMQ95)&gt;0,"R","")</f>
        <v>R</v>
      </c>
      <c r="BMS95" s="46">
        <f t="shared" si="1825"/>
        <v>2</v>
      </c>
      <c r="BMT95" s="6">
        <f t="shared" si="2025"/>
        <v>41</v>
      </c>
      <c r="BMU95" s="6">
        <f t="shared" si="1826"/>
        <v>-82</v>
      </c>
      <c r="BMV95" s="7">
        <f t="shared" si="1827"/>
        <v>470</v>
      </c>
      <c r="BMW95"/>
      <c r="BMX95"/>
      <c r="BMY95"/>
      <c r="BNA95" s="5">
        <f t="shared" si="1346"/>
        <v>94</v>
      </c>
      <c r="BNB95" s="57">
        <v>10</v>
      </c>
      <c r="BNC95" s="48" t="str">
        <f>IF(COUNTIF(BNB2:BNB94,BNB95)&gt;0,"R","")</f>
        <v>R</v>
      </c>
      <c r="BND95" s="46">
        <f t="shared" si="1828"/>
        <v>2</v>
      </c>
      <c r="BNE95" s="6">
        <f t="shared" si="2026"/>
        <v>36</v>
      </c>
      <c r="BNF95" s="6">
        <f t="shared" si="1829"/>
        <v>-72</v>
      </c>
      <c r="BNG95" s="7">
        <f t="shared" si="1830"/>
        <v>1474</v>
      </c>
      <c r="BNH95"/>
      <c r="BNI95"/>
      <c r="BNJ95"/>
      <c r="BNK95"/>
      <c r="BNM95" s="5">
        <f t="shared" si="1347"/>
        <v>94</v>
      </c>
      <c r="BNN95" s="57">
        <v>0</v>
      </c>
      <c r="BNO95" s="48" t="str">
        <f>IF(COUNTIF(BNN2:BNN94,BNN95)&gt;0,"R","")</f>
        <v>R</v>
      </c>
      <c r="BNP95" s="46">
        <f t="shared" si="1831"/>
        <v>4</v>
      </c>
      <c r="BNQ95" s="6">
        <f t="shared" si="2027"/>
        <v>39</v>
      </c>
      <c r="BNR95" s="6">
        <f t="shared" si="1832"/>
        <v>-156</v>
      </c>
      <c r="BNS95" s="7">
        <f t="shared" si="1833"/>
        <v>-1161</v>
      </c>
      <c r="BNT95"/>
      <c r="BNU95"/>
      <c r="BNV95"/>
      <c r="BNX95" s="5">
        <f t="shared" si="1348"/>
        <v>94</v>
      </c>
      <c r="BNY95" s="57">
        <v>16</v>
      </c>
      <c r="BNZ95" s="48" t="str">
        <f>IF(COUNTIF(BNY2:BNY94,BNY95)&gt;0,"R","")</f>
        <v>R</v>
      </c>
      <c r="BOA95" s="46">
        <f t="shared" si="1834"/>
        <v>3</v>
      </c>
      <c r="BOB95" s="6">
        <f t="shared" si="2028"/>
        <v>44</v>
      </c>
      <c r="BOC95" s="6">
        <f t="shared" si="1835"/>
        <v>-132</v>
      </c>
      <c r="BOD95" s="7">
        <f t="shared" si="1836"/>
        <v>-910</v>
      </c>
      <c r="BOE95"/>
      <c r="BOF95"/>
      <c r="BOG95"/>
      <c r="BOI95" s="5">
        <f t="shared" si="1349"/>
        <v>94</v>
      </c>
      <c r="BOJ95" s="57">
        <v>35</v>
      </c>
      <c r="BOK95" s="48" t="str">
        <f>IF(COUNTIF(BOJ2:BOJ94,BOJ95)&gt;0,"R","")</f>
        <v/>
      </c>
      <c r="BOL95" s="46">
        <f t="shared" si="1837"/>
        <v>5</v>
      </c>
      <c r="BOM95" s="6">
        <f t="shared" si="2029"/>
        <v>43</v>
      </c>
      <c r="BON95" s="6">
        <f t="shared" si="1838"/>
        <v>1333</v>
      </c>
      <c r="BOO95" s="7">
        <f t="shared" si="1839"/>
        <v>-1917</v>
      </c>
      <c r="BOP95">
        <v>12</v>
      </c>
      <c r="BOQ95"/>
      <c r="BOR95"/>
      <c r="BOT95" s="5">
        <f t="shared" si="1350"/>
        <v>94</v>
      </c>
      <c r="BOU95" s="57">
        <v>29</v>
      </c>
      <c r="BOV95" s="48" t="str">
        <f>IF(COUNTIF(BOU2:BOU94,BOU95)&gt;0,"R","")</f>
        <v/>
      </c>
      <c r="BOW95" s="46">
        <f t="shared" si="1840"/>
        <v>5</v>
      </c>
      <c r="BOX95" s="6">
        <f t="shared" si="2030"/>
        <v>45</v>
      </c>
      <c r="BOY95" s="6">
        <f t="shared" si="1841"/>
        <v>1395</v>
      </c>
      <c r="BOZ95" s="7">
        <f t="shared" si="1842"/>
        <v>-2313</v>
      </c>
      <c r="BPA95">
        <v>22</v>
      </c>
      <c r="BPB95"/>
      <c r="BPC95"/>
      <c r="BPE95" s="5">
        <f t="shared" si="1351"/>
        <v>94</v>
      </c>
      <c r="BPF95" s="57">
        <v>16</v>
      </c>
      <c r="BPG95" s="48" t="str">
        <f>IF(COUNTIF(BPF2:BPF94,BPF95)&gt;0,"R","")</f>
        <v>R</v>
      </c>
      <c r="BPH95" s="46">
        <f t="shared" si="1843"/>
        <v>2</v>
      </c>
      <c r="BPI95" s="6">
        <f t="shared" si="2031"/>
        <v>40</v>
      </c>
      <c r="BPJ95" s="6">
        <f t="shared" si="1844"/>
        <v>-80</v>
      </c>
      <c r="BPK95" s="7">
        <f t="shared" si="1845"/>
        <v>888</v>
      </c>
      <c r="BPL95"/>
      <c r="BPM95"/>
      <c r="BPN95"/>
      <c r="BPP95" s="5">
        <f t="shared" si="1352"/>
        <v>94</v>
      </c>
      <c r="BPQ95" s="57">
        <v>7</v>
      </c>
      <c r="BPR95" s="48" t="str">
        <f>IF(COUNTIF(BPQ2:BPQ94,BPQ95)&gt;0,"R","")</f>
        <v>R</v>
      </c>
      <c r="BPS95" s="46">
        <f t="shared" si="1846"/>
        <v>2</v>
      </c>
      <c r="BPT95" s="6">
        <f t="shared" si="2032"/>
        <v>41</v>
      </c>
      <c r="BPU95" s="6">
        <f t="shared" si="1847"/>
        <v>-82</v>
      </c>
      <c r="BPV95" s="7">
        <f t="shared" si="1848"/>
        <v>655</v>
      </c>
      <c r="BPW95"/>
      <c r="BPX95"/>
      <c r="BPY95"/>
      <c r="BQA95" s="5">
        <f t="shared" si="1353"/>
        <v>94</v>
      </c>
      <c r="BQB95" s="57">
        <v>22</v>
      </c>
      <c r="BQC95" s="48" t="str">
        <f>IF(COUNTIF(BQB2:BQB94,BQB95)&gt;0,"R","")</f>
        <v>R</v>
      </c>
      <c r="BQD95" s="46">
        <f t="shared" si="1849"/>
        <v>1</v>
      </c>
      <c r="BQE95" s="6">
        <f t="shared" si="2033"/>
        <v>42</v>
      </c>
      <c r="BQF95" s="6">
        <f t="shared" si="1850"/>
        <v>-42</v>
      </c>
      <c r="BQG95" s="7">
        <f t="shared" si="1851"/>
        <v>2396</v>
      </c>
      <c r="BQH95"/>
      <c r="BQI95"/>
      <c r="BQJ95"/>
      <c r="BQL95" s="5">
        <f t="shared" si="1354"/>
        <v>94</v>
      </c>
      <c r="BQM95" s="57">
        <v>8</v>
      </c>
      <c r="BQN95" s="48" t="str">
        <f>IF(COUNTIF(BQM2:BQM94,BQM95)&gt;0,"R","")</f>
        <v>R</v>
      </c>
      <c r="BQO95" s="46">
        <f t="shared" si="1852"/>
        <v>4</v>
      </c>
      <c r="BQP95" s="6">
        <f t="shared" si="2034"/>
        <v>46</v>
      </c>
      <c r="BQQ95" s="6">
        <f t="shared" si="1853"/>
        <v>-184</v>
      </c>
      <c r="BQR95" s="7">
        <f t="shared" si="1854"/>
        <v>-2616</v>
      </c>
      <c r="BQS95"/>
      <c r="BQT95"/>
      <c r="BQU95"/>
      <c r="BQW95" s="5">
        <f t="shared" si="1355"/>
        <v>94</v>
      </c>
      <c r="BQX95" s="57">
        <v>12</v>
      </c>
      <c r="BQY95" s="48" t="str">
        <f>IF(COUNTIF(BQX2:BQX94,BQX95)&gt;0,"R","")</f>
        <v>R</v>
      </c>
      <c r="BQZ95" s="46">
        <f t="shared" si="1855"/>
        <v>2</v>
      </c>
      <c r="BRA95" s="6">
        <f t="shared" si="2035"/>
        <v>39</v>
      </c>
      <c r="BRB95" s="6">
        <f t="shared" si="1856"/>
        <v>-78</v>
      </c>
      <c r="BRC95" s="7">
        <f t="shared" si="1857"/>
        <v>90</v>
      </c>
      <c r="BRD95"/>
      <c r="BRE95"/>
      <c r="BRF95"/>
      <c r="BRH95" s="5">
        <f t="shared" si="1356"/>
        <v>94</v>
      </c>
      <c r="BRI95" s="57">
        <v>10</v>
      </c>
      <c r="BRJ95" s="48" t="str">
        <f>IF(COUNTIF(BRI2:BRI94,BRI95)&gt;0,"R","")</f>
        <v>R</v>
      </c>
      <c r="BRK95" s="46">
        <f t="shared" si="1858"/>
        <v>0</v>
      </c>
      <c r="BRL95" s="6">
        <f t="shared" si="2036"/>
        <v>38</v>
      </c>
      <c r="BRM95" s="6">
        <f t="shared" si="1859"/>
        <v>0</v>
      </c>
      <c r="BRN95" s="7">
        <f t="shared" si="1860"/>
        <v>3351</v>
      </c>
      <c r="BRO95"/>
      <c r="BRP95"/>
      <c r="BRQ95"/>
      <c r="BRS95" s="5">
        <f t="shared" si="1357"/>
        <v>94</v>
      </c>
      <c r="BRT95" s="57">
        <v>34</v>
      </c>
      <c r="BRU95" s="48" t="str">
        <f>IF(COUNTIF(BRT2:BRT94,BRT95)&gt;0,"R","")</f>
        <v>R</v>
      </c>
      <c r="BRV95" s="46">
        <f t="shared" si="1861"/>
        <v>6</v>
      </c>
      <c r="BRW95" s="6">
        <f t="shared" si="2037"/>
        <v>47</v>
      </c>
      <c r="BRX95" s="6">
        <f t="shared" si="1862"/>
        <v>-282</v>
      </c>
      <c r="BRY95" s="7">
        <f t="shared" si="1863"/>
        <v>-5717</v>
      </c>
      <c r="BRZ95"/>
      <c r="BSA95"/>
      <c r="BSB95"/>
      <c r="BSD95" s="5">
        <f t="shared" si="1358"/>
        <v>94</v>
      </c>
      <c r="BSE95" s="57">
        <v>5</v>
      </c>
      <c r="BSF95" s="48" t="str">
        <f>IF(COUNTIF(BSE2:BSE94,BSE95)&gt;0,"R","")</f>
        <v>R</v>
      </c>
      <c r="BSG95" s="46">
        <f t="shared" si="1864"/>
        <v>5</v>
      </c>
      <c r="BSH95" s="6">
        <f t="shared" si="2038"/>
        <v>42</v>
      </c>
      <c r="BSI95" s="6">
        <f t="shared" si="1865"/>
        <v>-210</v>
      </c>
      <c r="BSJ95" s="7">
        <f t="shared" si="1866"/>
        <v>-3114</v>
      </c>
      <c r="BSK95"/>
      <c r="BSL95"/>
      <c r="BSM95"/>
      <c r="BSO95" s="5">
        <f t="shared" si="1359"/>
        <v>94</v>
      </c>
      <c r="BSP95" s="57">
        <v>13</v>
      </c>
      <c r="BSQ95" s="48" t="str">
        <f>IF(COUNTIF(BSP2:BSP94,BSP95)&gt;0,"R","")</f>
        <v/>
      </c>
      <c r="BSR95" s="46">
        <f t="shared" si="1867"/>
        <v>7</v>
      </c>
      <c r="BSS95" s="6">
        <f t="shared" si="2039"/>
        <v>46</v>
      </c>
      <c r="BST95" s="6">
        <f t="shared" si="1868"/>
        <v>1334</v>
      </c>
      <c r="BSU95" s="7">
        <f t="shared" si="1869"/>
        <v>-6673</v>
      </c>
      <c r="BSV95">
        <v>2</v>
      </c>
      <c r="BSW95"/>
      <c r="BSX95"/>
    </row>
    <row r="96" spans="1:1870" ht="15.75" x14ac:dyDescent="0.25">
      <c r="A96" s="5">
        <f t="shared" si="1190"/>
        <v>95</v>
      </c>
      <c r="B96" s="57">
        <v>23</v>
      </c>
      <c r="C96" s="48" t="str">
        <f>IF(COUNTIF(B2:B95,B96)&gt;0,"R","")</f>
        <v>R</v>
      </c>
      <c r="D96" s="46">
        <f t="shared" si="1360"/>
        <v>4</v>
      </c>
      <c r="E96" s="6">
        <f t="shared" si="1870"/>
        <v>41</v>
      </c>
      <c r="F96" s="6">
        <f t="shared" si="1361"/>
        <v>-164</v>
      </c>
      <c r="G96" s="7">
        <f t="shared" si="1362"/>
        <v>-1529</v>
      </c>
      <c r="H96" s="44"/>
      <c r="I96" s="4"/>
      <c r="J96" s="4"/>
      <c r="L96" s="5">
        <f t="shared" si="1191"/>
        <v>95</v>
      </c>
      <c r="M96" s="57">
        <v>17</v>
      </c>
      <c r="N96" s="48" t="str">
        <f>IF(COUNTIF(M2:M95,M96)&gt;0,"R","")</f>
        <v>R</v>
      </c>
      <c r="O96" s="46">
        <f t="shared" si="1363"/>
        <v>2</v>
      </c>
      <c r="P96" s="6">
        <f t="shared" si="1871"/>
        <v>40</v>
      </c>
      <c r="Q96" s="6">
        <f t="shared" si="1364"/>
        <v>-80</v>
      </c>
      <c r="R96" s="7">
        <f t="shared" si="1365"/>
        <v>909</v>
      </c>
      <c r="S96" s="44"/>
      <c r="T96" s="4"/>
      <c r="U96" s="4"/>
      <c r="W96" s="5">
        <f t="shared" si="1192"/>
        <v>95</v>
      </c>
      <c r="X96" s="57">
        <v>34</v>
      </c>
      <c r="Y96" s="48" t="str">
        <f>IF(COUNTIF(X2:X95,X96)&gt;0,"R","")</f>
        <v>R</v>
      </c>
      <c r="Z96" s="46">
        <f t="shared" si="1366"/>
        <v>2</v>
      </c>
      <c r="AA96" s="6">
        <f t="shared" si="1872"/>
        <v>42</v>
      </c>
      <c r="AB96" s="6">
        <f t="shared" si="1367"/>
        <v>-84</v>
      </c>
      <c r="AC96" s="7">
        <f t="shared" si="1368"/>
        <v>1184</v>
      </c>
      <c r="AD96" s="44"/>
      <c r="AE96" s="4"/>
      <c r="AF96" s="4"/>
      <c r="AH96" s="5">
        <f t="shared" si="1193"/>
        <v>95</v>
      </c>
      <c r="AI96" s="57">
        <v>11</v>
      </c>
      <c r="AJ96" s="48" t="str">
        <f>IF(COUNTIF(AI2:AI95,AI96)&gt;0,"R","")</f>
        <v>R</v>
      </c>
      <c r="AK96" s="46">
        <f t="shared" si="1369"/>
        <v>3</v>
      </c>
      <c r="AL96" s="6">
        <f t="shared" si="1873"/>
        <v>42</v>
      </c>
      <c r="AM96" s="6">
        <f t="shared" si="1370"/>
        <v>-126</v>
      </c>
      <c r="AN96" s="7">
        <f t="shared" si="1371"/>
        <v>-345</v>
      </c>
      <c r="AO96" s="44"/>
      <c r="AP96" s="4"/>
      <c r="AQ96" s="4"/>
      <c r="AS96" s="5">
        <f t="shared" si="1194"/>
        <v>95</v>
      </c>
      <c r="AT96" s="57">
        <v>6</v>
      </c>
      <c r="AU96" s="48" t="str">
        <f>IF(COUNTIF(AT2:AT95,AT96)&gt;0,"R","")</f>
        <v>R</v>
      </c>
      <c r="AV96" s="46">
        <f t="shared" si="1372"/>
        <v>4</v>
      </c>
      <c r="AW96" s="6">
        <f t="shared" si="1874"/>
        <v>44</v>
      </c>
      <c r="AX96" s="6">
        <f t="shared" si="1373"/>
        <v>-176</v>
      </c>
      <c r="AY96" s="7">
        <f t="shared" si="1374"/>
        <v>-2106</v>
      </c>
      <c r="AZ96" s="44"/>
      <c r="BA96" s="4"/>
      <c r="BB96" s="4"/>
      <c r="BD96" s="5">
        <f t="shared" si="1195"/>
        <v>95</v>
      </c>
      <c r="BE96" s="57">
        <v>12</v>
      </c>
      <c r="BF96" s="48" t="str">
        <f>IF(COUNTIF(BE2:BE95,BE96)&gt;0,"R","")</f>
        <v>R</v>
      </c>
      <c r="BG96" s="46">
        <f t="shared" si="1375"/>
        <v>2</v>
      </c>
      <c r="BH96" s="6">
        <f t="shared" si="1875"/>
        <v>41</v>
      </c>
      <c r="BI96" s="6">
        <f t="shared" si="1376"/>
        <v>-82</v>
      </c>
      <c r="BJ96" s="7">
        <f t="shared" si="1377"/>
        <v>436</v>
      </c>
      <c r="BK96" s="44"/>
      <c r="BL96" s="4"/>
      <c r="BM96" s="4"/>
      <c r="BO96" s="5">
        <f t="shared" si="1196"/>
        <v>95</v>
      </c>
      <c r="BP96" s="57">
        <v>22</v>
      </c>
      <c r="BQ96" s="48" t="str">
        <f>IF(COUNTIF(BP2:BP95,BP96)&gt;0,"R","")</f>
        <v>R</v>
      </c>
      <c r="BR96" s="46">
        <f t="shared" si="1378"/>
        <v>4</v>
      </c>
      <c r="BS96" s="6">
        <f t="shared" si="1876"/>
        <v>44</v>
      </c>
      <c r="BT96" s="6">
        <f t="shared" si="1379"/>
        <v>-176</v>
      </c>
      <c r="BU96" s="7">
        <f t="shared" si="1380"/>
        <v>-1901</v>
      </c>
      <c r="BV96"/>
      <c r="BW96"/>
      <c r="BX96"/>
      <c r="BZ96" s="5">
        <f t="shared" si="1197"/>
        <v>95</v>
      </c>
      <c r="CA96" s="57">
        <v>5</v>
      </c>
      <c r="CB96" s="48" t="str">
        <f>IF(COUNTIF(CA2:CA95,CA96)&gt;0,"R","")</f>
        <v>R</v>
      </c>
      <c r="CC96" s="46">
        <f t="shared" si="1381"/>
        <v>4</v>
      </c>
      <c r="CD96" s="6">
        <f t="shared" si="1877"/>
        <v>45</v>
      </c>
      <c r="CE96" s="6">
        <f t="shared" si="1382"/>
        <v>-180</v>
      </c>
      <c r="CF96" s="7">
        <f t="shared" si="1383"/>
        <v>-2742</v>
      </c>
      <c r="CG96"/>
      <c r="CH96"/>
      <c r="CI96"/>
      <c r="CK96" s="5">
        <f t="shared" si="1198"/>
        <v>95</v>
      </c>
      <c r="CL96" s="57">
        <v>36</v>
      </c>
      <c r="CM96" s="48" t="str">
        <f>IF(COUNTIF(CL2:CL95,CL96)&gt;0,"R","")</f>
        <v/>
      </c>
      <c r="CN96" s="46">
        <f t="shared" si="1384"/>
        <v>3</v>
      </c>
      <c r="CO96" s="6">
        <f t="shared" si="1878"/>
        <v>44</v>
      </c>
      <c r="CP96" s="6">
        <f t="shared" si="1385"/>
        <v>1452</v>
      </c>
      <c r="CQ96" s="7">
        <f t="shared" si="1386"/>
        <v>910</v>
      </c>
      <c r="CR96">
        <v>3</v>
      </c>
      <c r="CS96"/>
      <c r="CT96"/>
      <c r="CV96" s="5">
        <f t="shared" si="1199"/>
        <v>95</v>
      </c>
      <c r="CW96" s="57">
        <v>11</v>
      </c>
      <c r="CX96" s="48" t="str">
        <f>IF(COUNTIF(CW2:CW95,CW96)&gt;0,"R","")</f>
        <v>R</v>
      </c>
      <c r="CY96" s="46">
        <f t="shared" si="1387"/>
        <v>2</v>
      </c>
      <c r="CZ96" s="6">
        <f t="shared" si="1879"/>
        <v>37</v>
      </c>
      <c r="DA96" s="6">
        <f t="shared" si="1388"/>
        <v>-74</v>
      </c>
      <c r="DB96" s="7">
        <f t="shared" si="1389"/>
        <v>1434</v>
      </c>
      <c r="DC96"/>
      <c r="DD96"/>
      <c r="DE96"/>
      <c r="DG96" s="5">
        <f t="shared" si="1200"/>
        <v>95</v>
      </c>
      <c r="DH96" s="57">
        <v>14</v>
      </c>
      <c r="DI96" s="48" t="str">
        <f>IF(COUNTIF(DH2:DH95,DH96)&gt;0,"R","")</f>
        <v>R</v>
      </c>
      <c r="DJ96" s="46">
        <f t="shared" si="1390"/>
        <v>1</v>
      </c>
      <c r="DK96" s="6">
        <f t="shared" si="1880"/>
        <v>41</v>
      </c>
      <c r="DL96" s="6">
        <f t="shared" si="1391"/>
        <v>-41</v>
      </c>
      <c r="DM96" s="7">
        <f t="shared" si="1392"/>
        <v>1730</v>
      </c>
      <c r="DN96"/>
      <c r="DO96"/>
      <c r="DP96"/>
      <c r="DR96" s="5">
        <f t="shared" si="1201"/>
        <v>95</v>
      </c>
      <c r="DS96" s="57">
        <v>22</v>
      </c>
      <c r="DT96" s="48" t="str">
        <f>IF(COUNTIF(DS2:DS95,DS96)&gt;0,"R","")</f>
        <v>R</v>
      </c>
      <c r="DU96" s="46">
        <f t="shared" si="1393"/>
        <v>1</v>
      </c>
      <c r="DV96" s="6">
        <f t="shared" si="1881"/>
        <v>35</v>
      </c>
      <c r="DW96" s="6">
        <f t="shared" si="1394"/>
        <v>-35</v>
      </c>
      <c r="DX96" s="7">
        <f t="shared" si="1395"/>
        <v>2160</v>
      </c>
      <c r="DY96"/>
      <c r="DZ96"/>
      <c r="EA96"/>
      <c r="EC96" s="5">
        <f t="shared" si="1202"/>
        <v>95</v>
      </c>
      <c r="ED96" s="57">
        <v>23</v>
      </c>
      <c r="EE96" s="48" t="str">
        <f>IF(COUNTIF(ED2:ED95,ED96)&gt;0,"R","")</f>
        <v/>
      </c>
      <c r="EF96" s="46">
        <f t="shared" si="1396"/>
        <v>4</v>
      </c>
      <c r="EG96" s="6">
        <f t="shared" si="1882"/>
        <v>46</v>
      </c>
      <c r="EH96" s="6">
        <f t="shared" si="1397"/>
        <v>1472</v>
      </c>
      <c r="EI96" s="7">
        <f t="shared" si="1398"/>
        <v>-1062</v>
      </c>
      <c r="EJ96">
        <v>3</v>
      </c>
      <c r="EK96"/>
      <c r="EL96"/>
      <c r="EN96" s="5">
        <f t="shared" si="1203"/>
        <v>95</v>
      </c>
      <c r="EO96" s="57">
        <v>9</v>
      </c>
      <c r="EP96" s="48" t="str">
        <f>IF(COUNTIF(EO2:EO95,EO96)&gt;0,"R","")</f>
        <v/>
      </c>
      <c r="EQ96" s="46">
        <f t="shared" si="1399"/>
        <v>5</v>
      </c>
      <c r="ER96" s="6">
        <f t="shared" si="1883"/>
        <v>48</v>
      </c>
      <c r="ES96" s="6">
        <f t="shared" si="1400"/>
        <v>1488</v>
      </c>
      <c r="ET96" s="7">
        <f t="shared" si="1401"/>
        <v>-2405</v>
      </c>
      <c r="EU96">
        <v>22</v>
      </c>
      <c r="EV96"/>
      <c r="EW96"/>
      <c r="EY96" s="5">
        <f t="shared" si="1204"/>
        <v>95</v>
      </c>
      <c r="EZ96" s="57">
        <v>21</v>
      </c>
      <c r="FA96" s="48" t="str">
        <f>IF(COUNTIF(EZ2:EZ95,EZ96)&gt;0,"R","")</f>
        <v>R</v>
      </c>
      <c r="FB96" s="46">
        <f t="shared" si="1402"/>
        <v>3</v>
      </c>
      <c r="FC96" s="6">
        <f t="shared" si="1884"/>
        <v>34</v>
      </c>
      <c r="FD96" s="6">
        <f t="shared" si="1403"/>
        <v>-102</v>
      </c>
      <c r="FE96" s="7">
        <f t="shared" si="1404"/>
        <v>355</v>
      </c>
      <c r="FF96"/>
      <c r="FG96"/>
      <c r="FH96"/>
      <c r="FJ96" s="5">
        <f t="shared" si="1205"/>
        <v>95</v>
      </c>
      <c r="FK96" s="57">
        <v>21</v>
      </c>
      <c r="FL96" s="48" t="str">
        <f>IF(COUNTIF(FK2:FK95,FK96)&gt;0,"R","")</f>
        <v>R</v>
      </c>
      <c r="FM96" s="46">
        <f t="shared" si="1405"/>
        <v>3</v>
      </c>
      <c r="FN96" s="6">
        <f t="shared" si="1885"/>
        <v>39</v>
      </c>
      <c r="FO96" s="6">
        <f t="shared" si="1406"/>
        <v>-117</v>
      </c>
      <c r="FP96" s="7">
        <f t="shared" si="1407"/>
        <v>-55</v>
      </c>
      <c r="FQ96"/>
      <c r="FR96"/>
      <c r="FS96"/>
      <c r="FU96" s="5">
        <f t="shared" si="1206"/>
        <v>95</v>
      </c>
      <c r="FV96" s="57">
        <v>35</v>
      </c>
      <c r="FW96" s="48" t="str">
        <f>IF(COUNTIF(FV2:FV95,FV96)&gt;0,"R","")</f>
        <v>R</v>
      </c>
      <c r="FX96" s="46">
        <f t="shared" si="1408"/>
        <v>2</v>
      </c>
      <c r="FY96" s="6">
        <f t="shared" si="1886"/>
        <v>35</v>
      </c>
      <c r="FZ96" s="6">
        <f t="shared" si="1409"/>
        <v>-70</v>
      </c>
      <c r="GA96" s="7">
        <f t="shared" si="1410"/>
        <v>1132</v>
      </c>
      <c r="GB96"/>
      <c r="GC96"/>
      <c r="GD96"/>
      <c r="GF96" s="5">
        <f t="shared" si="1207"/>
        <v>95</v>
      </c>
      <c r="GG96" s="57">
        <v>11</v>
      </c>
      <c r="GH96" s="48" t="str">
        <f>IF(COUNTIF(GG2:GG95,GG96)&gt;0,"R","")</f>
        <v/>
      </c>
      <c r="GI96" s="46">
        <f t="shared" si="1411"/>
        <v>1</v>
      </c>
      <c r="GJ96" s="6">
        <f t="shared" si="1887"/>
        <v>34</v>
      </c>
      <c r="GK96" s="6">
        <f t="shared" si="1412"/>
        <v>1190</v>
      </c>
      <c r="GL96" s="7">
        <f t="shared" si="1413"/>
        <v>4012</v>
      </c>
      <c r="GM96">
        <v>7</v>
      </c>
      <c r="GN96"/>
      <c r="GO96"/>
      <c r="GQ96" s="5">
        <f t="shared" si="1208"/>
        <v>95</v>
      </c>
      <c r="GR96" s="57">
        <v>36</v>
      </c>
      <c r="GS96" s="48" t="str">
        <f>IF(COUNTIF(GR2:GR95,GR96)&gt;0,"R","")</f>
        <v>R</v>
      </c>
      <c r="GT96" s="46">
        <f t="shared" si="1414"/>
        <v>5</v>
      </c>
      <c r="GU96" s="6">
        <f t="shared" si="1888"/>
        <v>37</v>
      </c>
      <c r="GV96" s="6">
        <f t="shared" si="1415"/>
        <v>-185</v>
      </c>
      <c r="GW96" s="7">
        <f t="shared" si="1416"/>
        <v>-2126</v>
      </c>
      <c r="GX96"/>
      <c r="GY96"/>
      <c r="GZ96"/>
      <c r="HB96" s="5">
        <f t="shared" si="1209"/>
        <v>95</v>
      </c>
      <c r="HC96" s="57">
        <v>25</v>
      </c>
      <c r="HD96" s="48" t="str">
        <f>IF(COUNTIF(HC2:HC95,HC96)&gt;0,"R","")</f>
        <v>R</v>
      </c>
      <c r="HE96" s="46">
        <f t="shared" si="1417"/>
        <v>5</v>
      </c>
      <c r="HF96" s="6">
        <f t="shared" si="1889"/>
        <v>43</v>
      </c>
      <c r="HG96" s="6">
        <f t="shared" si="1418"/>
        <v>-215</v>
      </c>
      <c r="HH96" s="7">
        <f t="shared" si="1419"/>
        <v>-3344</v>
      </c>
      <c r="HI96"/>
      <c r="HJ96"/>
      <c r="HK96"/>
      <c r="HM96" s="5">
        <f t="shared" si="1210"/>
        <v>95</v>
      </c>
      <c r="HN96" s="57">
        <v>0</v>
      </c>
      <c r="HO96" s="48" t="str">
        <f>IF(COUNTIF(HN2:HN95,HN96)&gt;0,"R","")</f>
        <v/>
      </c>
      <c r="HP96" s="46">
        <f t="shared" si="1420"/>
        <v>2</v>
      </c>
      <c r="HQ96" s="6">
        <f t="shared" si="1890"/>
        <v>37</v>
      </c>
      <c r="HR96" s="6">
        <f t="shared" si="1421"/>
        <v>1258</v>
      </c>
      <c r="HS96" s="7">
        <f t="shared" si="1422"/>
        <v>1884</v>
      </c>
      <c r="HT96">
        <v>17</v>
      </c>
      <c r="HU96"/>
      <c r="HV96"/>
      <c r="HX96" s="5">
        <f t="shared" si="1211"/>
        <v>95</v>
      </c>
      <c r="HY96" s="57">
        <v>2</v>
      </c>
      <c r="HZ96" s="48" t="str">
        <f>IF(COUNTIF(HY2:HY95,HY96)&gt;0,"R","")</f>
        <v>R</v>
      </c>
      <c r="IA96" s="46">
        <f t="shared" si="1423"/>
        <v>2</v>
      </c>
      <c r="IB96" s="6">
        <f t="shared" si="1891"/>
        <v>33</v>
      </c>
      <c r="IC96" s="6">
        <f t="shared" si="1424"/>
        <v>-66</v>
      </c>
      <c r="ID96" s="7">
        <f t="shared" si="1425"/>
        <v>1295</v>
      </c>
      <c r="IE96"/>
      <c r="IF96"/>
      <c r="IG96"/>
      <c r="II96" s="5">
        <f t="shared" si="1212"/>
        <v>95</v>
      </c>
      <c r="IJ96" s="57">
        <v>9</v>
      </c>
      <c r="IK96" s="48" t="str">
        <f>IF(COUNTIF(IJ2:IJ95,IJ96)&gt;0,"R","")</f>
        <v>R</v>
      </c>
      <c r="IL96" s="46">
        <f t="shared" si="1426"/>
        <v>1</v>
      </c>
      <c r="IM96" s="6">
        <f t="shared" si="1892"/>
        <v>40</v>
      </c>
      <c r="IN96" s="6">
        <f t="shared" si="1427"/>
        <v>-40</v>
      </c>
      <c r="IO96" s="7">
        <f t="shared" si="1428"/>
        <v>2450</v>
      </c>
      <c r="IP96"/>
      <c r="IQ96"/>
      <c r="IR96"/>
      <c r="IT96" s="5">
        <f t="shared" si="1213"/>
        <v>95</v>
      </c>
      <c r="IU96" s="57">
        <v>20</v>
      </c>
      <c r="IV96" s="48" t="str">
        <f>IF(COUNTIF(IU2:IU95,IU96)&gt;0,"R","")</f>
        <v>R</v>
      </c>
      <c r="IW96" s="46">
        <f t="shared" si="1429"/>
        <v>1</v>
      </c>
      <c r="IX96" s="6">
        <f t="shared" si="1893"/>
        <v>37</v>
      </c>
      <c r="IY96" s="6">
        <f t="shared" si="1430"/>
        <v>-37</v>
      </c>
      <c r="IZ96" s="7">
        <f t="shared" si="1431"/>
        <v>2489</v>
      </c>
      <c r="JA96"/>
      <c r="JB96"/>
      <c r="JC96"/>
      <c r="JE96" s="5">
        <f t="shared" si="1214"/>
        <v>95</v>
      </c>
      <c r="JF96" s="57">
        <v>6</v>
      </c>
      <c r="JG96" s="48" t="str">
        <f>IF(COUNTIF(JF2:JF95,JF96)&gt;0,"R","")</f>
        <v>R</v>
      </c>
      <c r="JH96" s="46">
        <f t="shared" si="1432"/>
        <v>3</v>
      </c>
      <c r="JI96" s="6">
        <f t="shared" si="1894"/>
        <v>42</v>
      </c>
      <c r="JJ96" s="6">
        <f t="shared" si="1433"/>
        <v>-126</v>
      </c>
      <c r="JK96" s="7">
        <f t="shared" si="1434"/>
        <v>-471</v>
      </c>
      <c r="JL96"/>
      <c r="JM96"/>
      <c r="JN96"/>
      <c r="JP96" s="5">
        <f t="shared" si="1215"/>
        <v>95</v>
      </c>
      <c r="JQ96" s="57">
        <v>17</v>
      </c>
      <c r="JR96" s="48" t="str">
        <f>IF(COUNTIF(JQ2:JQ95,JQ96)&gt;0,"R","")</f>
        <v>R</v>
      </c>
      <c r="JS96" s="46">
        <f t="shared" si="1435"/>
        <v>3</v>
      </c>
      <c r="JT96" s="6">
        <f t="shared" si="1895"/>
        <v>38</v>
      </c>
      <c r="JU96" s="6">
        <f t="shared" si="1436"/>
        <v>-114</v>
      </c>
      <c r="JV96" s="7">
        <f t="shared" si="1437"/>
        <v>-162</v>
      </c>
      <c r="JW96"/>
      <c r="JX96"/>
      <c r="JY96"/>
      <c r="KA96" s="5">
        <f t="shared" si="1216"/>
        <v>95</v>
      </c>
      <c r="KB96" s="57">
        <v>21</v>
      </c>
      <c r="KC96" s="48" t="str">
        <f>IF(COUNTIF(KB2:KB95,KB96)&gt;0,"R","")</f>
        <v>R</v>
      </c>
      <c r="KD96" s="46">
        <f t="shared" si="1438"/>
        <v>2</v>
      </c>
      <c r="KE96" s="6">
        <f t="shared" si="1896"/>
        <v>37</v>
      </c>
      <c r="KF96" s="6">
        <f t="shared" si="1439"/>
        <v>-74</v>
      </c>
      <c r="KG96" s="7">
        <f t="shared" si="1440"/>
        <v>1404</v>
      </c>
      <c r="KH96"/>
      <c r="KI96"/>
      <c r="KJ96"/>
      <c r="KL96" s="5">
        <f t="shared" si="1217"/>
        <v>95</v>
      </c>
      <c r="KM96" s="57">
        <v>26</v>
      </c>
      <c r="KN96" s="48" t="str">
        <f>IF(COUNTIF(KM2:KM95,KM96)&gt;0,"R","")</f>
        <v>R</v>
      </c>
      <c r="KO96" s="46">
        <f t="shared" si="1441"/>
        <v>2</v>
      </c>
      <c r="KP96" s="6">
        <f t="shared" si="1897"/>
        <v>39</v>
      </c>
      <c r="KQ96" s="6">
        <f t="shared" si="1442"/>
        <v>-78</v>
      </c>
      <c r="KR96" s="7">
        <f t="shared" si="1443"/>
        <v>921</v>
      </c>
      <c r="KS96"/>
      <c r="KT96"/>
      <c r="KU96"/>
      <c r="KW96" s="5">
        <f t="shared" si="1218"/>
        <v>95</v>
      </c>
      <c r="KX96" s="57">
        <v>18</v>
      </c>
      <c r="KY96" s="48" t="str">
        <f>IF(COUNTIF(KX2:KX95,KX96)&gt;0,"R","")</f>
        <v>R</v>
      </c>
      <c r="KZ96" s="46">
        <f t="shared" si="1444"/>
        <v>1</v>
      </c>
      <c r="LA96" s="6">
        <f t="shared" si="1898"/>
        <v>34</v>
      </c>
      <c r="LB96" s="6">
        <f t="shared" si="1445"/>
        <v>-34</v>
      </c>
      <c r="LC96" s="7">
        <f t="shared" si="1446"/>
        <v>1939</v>
      </c>
      <c r="LD96"/>
      <c r="LE96"/>
      <c r="LF96"/>
      <c r="LH96" s="5">
        <f t="shared" si="1219"/>
        <v>95</v>
      </c>
      <c r="LI96" s="57">
        <v>35</v>
      </c>
      <c r="LJ96" s="48" t="str">
        <f>IF(COUNTIF(LI2:LI95,LI96)&gt;0,"R","")</f>
        <v>R</v>
      </c>
      <c r="LK96" s="46">
        <f t="shared" si="1447"/>
        <v>4</v>
      </c>
      <c r="LL96" s="6">
        <f t="shared" si="1899"/>
        <v>43</v>
      </c>
      <c r="LM96" s="6">
        <f t="shared" si="1448"/>
        <v>-172</v>
      </c>
      <c r="LN96" s="7">
        <f t="shared" si="1449"/>
        <v>-2021</v>
      </c>
      <c r="LO96"/>
      <c r="LP96"/>
      <c r="LQ96"/>
      <c r="LS96" s="5">
        <f t="shared" si="1220"/>
        <v>95</v>
      </c>
      <c r="LT96" s="57">
        <v>35</v>
      </c>
      <c r="LU96" s="48" t="str">
        <f>IF(COUNTIF(LT2:LT95,LT96)&gt;0,"R","")</f>
        <v>R</v>
      </c>
      <c r="LV96" s="46">
        <f t="shared" si="1450"/>
        <v>5</v>
      </c>
      <c r="LW96" s="6">
        <f t="shared" si="1900"/>
        <v>45</v>
      </c>
      <c r="LX96" s="6">
        <f t="shared" si="1451"/>
        <v>-225</v>
      </c>
      <c r="LY96" s="7">
        <f t="shared" si="1452"/>
        <v>-3578</v>
      </c>
      <c r="LZ96"/>
      <c r="MA96"/>
      <c r="MB96"/>
      <c r="MD96" s="5">
        <f t="shared" si="1221"/>
        <v>95</v>
      </c>
      <c r="ME96" s="57">
        <v>8</v>
      </c>
      <c r="MF96" s="48" t="str">
        <f>IF(COUNTIF(ME2:ME95,ME96)&gt;0,"R","")</f>
        <v>R</v>
      </c>
      <c r="MG96" s="46">
        <f t="shared" si="1453"/>
        <v>4</v>
      </c>
      <c r="MH96" s="6">
        <f t="shared" si="1901"/>
        <v>48</v>
      </c>
      <c r="MI96" s="6">
        <f t="shared" si="1454"/>
        <v>-192</v>
      </c>
      <c r="MJ96" s="7">
        <f t="shared" si="1455"/>
        <v>-3020</v>
      </c>
      <c r="MK96"/>
      <c r="ML96"/>
      <c r="MM96"/>
      <c r="MO96" s="5">
        <f t="shared" si="1222"/>
        <v>95</v>
      </c>
      <c r="MP96" s="57">
        <v>14</v>
      </c>
      <c r="MQ96" s="48" t="str">
        <f>IF(COUNTIF(MP2:MP95,MP96)&gt;0,"R","")</f>
        <v>R</v>
      </c>
      <c r="MR96" s="46">
        <f t="shared" si="1456"/>
        <v>2</v>
      </c>
      <c r="MS96" s="6">
        <f t="shared" si="1902"/>
        <v>40</v>
      </c>
      <c r="MT96" s="6">
        <f t="shared" si="1457"/>
        <v>-80</v>
      </c>
      <c r="MU96" s="7">
        <f t="shared" si="1458"/>
        <v>798</v>
      </c>
      <c r="MV96"/>
      <c r="MW96"/>
      <c r="MX96"/>
      <c r="MZ96" s="5">
        <f t="shared" si="1223"/>
        <v>95</v>
      </c>
      <c r="NA96" s="57">
        <v>22</v>
      </c>
      <c r="NB96" s="48" t="str">
        <f>IF(COUNTIF(NA2:NA95,NA96)&gt;0,"R","")</f>
        <v>R</v>
      </c>
      <c r="NC96" s="46">
        <f t="shared" si="1459"/>
        <v>3</v>
      </c>
      <c r="ND96" s="6">
        <f t="shared" si="1903"/>
        <v>36</v>
      </c>
      <c r="NE96" s="6">
        <f t="shared" si="1460"/>
        <v>-108</v>
      </c>
      <c r="NF96" s="7">
        <f t="shared" si="1461"/>
        <v>4</v>
      </c>
      <c r="NG96"/>
      <c r="NH96"/>
      <c r="NI96"/>
      <c r="NK96" s="5">
        <f t="shared" si="1224"/>
        <v>95</v>
      </c>
      <c r="NL96" s="57">
        <v>17</v>
      </c>
      <c r="NM96" s="48" t="str">
        <f>IF(COUNTIF(NL2:NL95,NL96)&gt;0,"R","")</f>
        <v>R</v>
      </c>
      <c r="NN96" s="46">
        <f t="shared" si="1462"/>
        <v>6</v>
      </c>
      <c r="NO96" s="6">
        <f t="shared" si="1904"/>
        <v>47</v>
      </c>
      <c r="NP96" s="6">
        <f t="shared" si="1463"/>
        <v>-282</v>
      </c>
      <c r="NQ96" s="7">
        <f t="shared" si="1464"/>
        <v>-5638</v>
      </c>
      <c r="NR96"/>
      <c r="NS96"/>
      <c r="NT96"/>
      <c r="NV96" s="5">
        <f t="shared" si="1225"/>
        <v>95</v>
      </c>
      <c r="NW96" s="57">
        <v>36</v>
      </c>
      <c r="NX96" s="48" t="str">
        <f>IF(COUNTIF(NW2:NW95,NW96)&gt;0,"R","")</f>
        <v>R</v>
      </c>
      <c r="NY96" s="46">
        <f t="shared" si="1465"/>
        <v>4</v>
      </c>
      <c r="NZ96" s="6">
        <f t="shared" si="1905"/>
        <v>40</v>
      </c>
      <c r="OA96" s="6">
        <f t="shared" si="1466"/>
        <v>-160</v>
      </c>
      <c r="OB96" s="7">
        <f t="shared" si="1467"/>
        <v>-1443</v>
      </c>
      <c r="OC96"/>
      <c r="OD96"/>
      <c r="OE96"/>
      <c r="OG96" s="5">
        <f t="shared" si="1226"/>
        <v>95</v>
      </c>
      <c r="OH96" s="57">
        <v>28</v>
      </c>
      <c r="OI96" s="48" t="str">
        <f>IF(COUNTIF(OH2:OH95,OH96)&gt;0,"R","")</f>
        <v>R</v>
      </c>
      <c r="OJ96" s="46">
        <f t="shared" si="1468"/>
        <v>5</v>
      </c>
      <c r="OK96" s="6">
        <f t="shared" si="1906"/>
        <v>43</v>
      </c>
      <c r="OL96" s="6">
        <f t="shared" si="1469"/>
        <v>-215</v>
      </c>
      <c r="OM96" s="7">
        <f t="shared" si="1470"/>
        <v>-3201</v>
      </c>
      <c r="ON96"/>
      <c r="OO96"/>
      <c r="OP96"/>
      <c r="OR96" s="5">
        <f t="shared" si="1227"/>
        <v>95</v>
      </c>
      <c r="OS96" s="57">
        <v>2</v>
      </c>
      <c r="OT96" s="48" t="str">
        <f>IF(COUNTIF(OS2:OS95,OS96)&gt;0,"R","")</f>
        <v>R</v>
      </c>
      <c r="OU96" s="46">
        <f t="shared" si="1471"/>
        <v>5</v>
      </c>
      <c r="OV96" s="6">
        <f t="shared" si="1907"/>
        <v>42</v>
      </c>
      <c r="OW96" s="6">
        <f t="shared" si="1472"/>
        <v>-210</v>
      </c>
      <c r="OX96" s="7">
        <f t="shared" si="1473"/>
        <v>-3130</v>
      </c>
      <c r="OY96"/>
      <c r="OZ96"/>
      <c r="PA96"/>
      <c r="PC96" s="5">
        <f t="shared" si="1228"/>
        <v>95</v>
      </c>
      <c r="PD96" s="57">
        <v>22</v>
      </c>
      <c r="PE96" s="48" t="str">
        <f>IF(COUNTIF(PD2:PD95,PD96)&gt;0,"R","")</f>
        <v>R</v>
      </c>
      <c r="PF96" s="46">
        <f t="shared" si="1474"/>
        <v>2</v>
      </c>
      <c r="PG96" s="6">
        <f t="shared" si="1908"/>
        <v>43</v>
      </c>
      <c r="PH96" s="6">
        <f t="shared" si="1475"/>
        <v>-86</v>
      </c>
      <c r="PI96" s="7">
        <f t="shared" si="1476"/>
        <v>766</v>
      </c>
      <c r="PJ96"/>
      <c r="PK96"/>
      <c r="PL96"/>
      <c r="PN96" s="5">
        <f t="shared" si="1229"/>
        <v>95</v>
      </c>
      <c r="PO96" s="57">
        <v>36</v>
      </c>
      <c r="PP96" s="48" t="str">
        <f>IF(COUNTIF(PO2:PO95,PO96)&gt;0,"R","")</f>
        <v>R</v>
      </c>
      <c r="PQ96" s="46">
        <f t="shared" si="1477"/>
        <v>3</v>
      </c>
      <c r="PR96" s="6">
        <f t="shared" si="1909"/>
        <v>46</v>
      </c>
      <c r="PS96" s="6">
        <f t="shared" si="1478"/>
        <v>-138</v>
      </c>
      <c r="PT96" s="7">
        <f t="shared" si="1479"/>
        <v>-882</v>
      </c>
      <c r="PU96"/>
      <c r="PV96"/>
      <c r="PW96"/>
      <c r="PY96" s="5">
        <f t="shared" si="1230"/>
        <v>95</v>
      </c>
      <c r="PZ96" s="57">
        <v>32</v>
      </c>
      <c r="QA96" s="48" t="str">
        <f>IF(COUNTIF(PZ2:PZ95,PZ96)&gt;0,"R","")</f>
        <v>R</v>
      </c>
      <c r="QB96" s="46">
        <f t="shared" si="1480"/>
        <v>2</v>
      </c>
      <c r="QC96" s="6">
        <f t="shared" si="1910"/>
        <v>35</v>
      </c>
      <c r="QD96" s="6">
        <f t="shared" si="1481"/>
        <v>-70</v>
      </c>
      <c r="QE96" s="7">
        <f t="shared" si="1482"/>
        <v>1054</v>
      </c>
      <c r="QF96"/>
      <c r="QG96"/>
      <c r="QH96"/>
      <c r="QJ96" s="5">
        <f t="shared" si="1231"/>
        <v>95</v>
      </c>
      <c r="QK96" s="57">
        <v>4</v>
      </c>
      <c r="QL96" s="48" t="str">
        <f>IF(COUNTIF(QK2:QK95,QK96)&gt;0,"R","")</f>
        <v>R</v>
      </c>
      <c r="QM96" s="46">
        <f t="shared" si="1483"/>
        <v>1</v>
      </c>
      <c r="QN96" s="6">
        <f t="shared" si="1911"/>
        <v>40</v>
      </c>
      <c r="QO96" s="6">
        <f t="shared" si="1484"/>
        <v>-40</v>
      </c>
      <c r="QP96" s="7">
        <f t="shared" si="1485"/>
        <v>2591</v>
      </c>
      <c r="QQ96"/>
      <c r="QR96"/>
      <c r="QS96"/>
      <c r="QU96" s="5">
        <f t="shared" si="1232"/>
        <v>95</v>
      </c>
      <c r="QV96" s="57">
        <v>22</v>
      </c>
      <c r="QW96" s="48" t="str">
        <f>IF(COUNTIF(QV2:QV95,QV96)&gt;0,"R","")</f>
        <v>R</v>
      </c>
      <c r="QX96" s="46">
        <f t="shared" si="1486"/>
        <v>3</v>
      </c>
      <c r="QY96" s="6">
        <f t="shared" si="1912"/>
        <v>36</v>
      </c>
      <c r="QZ96" s="6">
        <f t="shared" si="1487"/>
        <v>-108</v>
      </c>
      <c r="RA96" s="7">
        <f t="shared" si="1488"/>
        <v>-51</v>
      </c>
      <c r="RB96"/>
      <c r="RC96"/>
      <c r="RD96"/>
      <c r="RF96" s="5">
        <f t="shared" si="1233"/>
        <v>95</v>
      </c>
      <c r="RG96" s="57">
        <v>15</v>
      </c>
      <c r="RH96" s="48" t="str">
        <f>IF(COUNTIF(RG2:RG95,RG96)&gt;0,"R","")</f>
        <v/>
      </c>
      <c r="RI96" s="46">
        <f t="shared" si="1489"/>
        <v>5</v>
      </c>
      <c r="RJ96" s="6">
        <f t="shared" si="1913"/>
        <v>38</v>
      </c>
      <c r="RK96" s="6">
        <f t="shared" si="1490"/>
        <v>1178</v>
      </c>
      <c r="RL96" s="7">
        <f t="shared" si="1491"/>
        <v>-1207</v>
      </c>
      <c r="RM96">
        <v>4</v>
      </c>
      <c r="RN96"/>
      <c r="RO96"/>
      <c r="RQ96" s="5">
        <f t="shared" si="1234"/>
        <v>95</v>
      </c>
      <c r="RR96" s="57">
        <v>11</v>
      </c>
      <c r="RS96" s="48" t="str">
        <f>IF(COUNTIF(RR2:RR95,RR96)&gt;0,"R","")</f>
        <v>R</v>
      </c>
      <c r="RT96" s="46">
        <f t="shared" si="1492"/>
        <v>2</v>
      </c>
      <c r="RU96" s="6">
        <f t="shared" si="1914"/>
        <v>44</v>
      </c>
      <c r="RV96" s="6">
        <f t="shared" si="1493"/>
        <v>-88</v>
      </c>
      <c r="RW96" s="7">
        <f t="shared" si="1494"/>
        <v>585</v>
      </c>
      <c r="RX96"/>
      <c r="RY96"/>
      <c r="RZ96"/>
      <c r="SB96" s="5">
        <f t="shared" si="1235"/>
        <v>95</v>
      </c>
      <c r="SC96" s="57">
        <v>12</v>
      </c>
      <c r="SD96" s="48" t="str">
        <f>IF(COUNTIF(SC2:SC95,SC96)&gt;0,"R","")</f>
        <v>R</v>
      </c>
      <c r="SE96" s="46">
        <f t="shared" si="1495"/>
        <v>5</v>
      </c>
      <c r="SF96" s="6">
        <f t="shared" si="1915"/>
        <v>42</v>
      </c>
      <c r="SG96" s="6">
        <f t="shared" si="1496"/>
        <v>-210</v>
      </c>
      <c r="SH96" s="7">
        <f t="shared" si="1497"/>
        <v>-3023</v>
      </c>
      <c r="SI96"/>
      <c r="SJ96"/>
      <c r="SK96"/>
      <c r="SM96" s="5">
        <f t="shared" si="1236"/>
        <v>95</v>
      </c>
      <c r="SN96" s="57">
        <v>32</v>
      </c>
      <c r="SO96" s="48" t="str">
        <f>IF(COUNTIF(SN2:SN95,SN96)&gt;0,"R","")</f>
        <v>R</v>
      </c>
      <c r="SP96" s="46">
        <f t="shared" si="1498"/>
        <v>3</v>
      </c>
      <c r="SQ96" s="6">
        <f t="shared" si="1916"/>
        <v>40</v>
      </c>
      <c r="SR96" s="6">
        <f t="shared" si="1499"/>
        <v>-120</v>
      </c>
      <c r="SS96" s="7">
        <f t="shared" si="1500"/>
        <v>-407</v>
      </c>
      <c r="ST96"/>
      <c r="SU96"/>
      <c r="SV96"/>
      <c r="SX96" s="5">
        <f t="shared" si="1237"/>
        <v>95</v>
      </c>
      <c r="SY96" s="57">
        <v>20</v>
      </c>
      <c r="SZ96" s="48" t="str">
        <f>IF(COUNTIF(SY2:SY95,SY96)&gt;0,"R","")</f>
        <v>R</v>
      </c>
      <c r="TA96" s="46">
        <f t="shared" si="1501"/>
        <v>4</v>
      </c>
      <c r="TB96" s="6">
        <f t="shared" si="1917"/>
        <v>44</v>
      </c>
      <c r="TC96" s="6">
        <f t="shared" si="1502"/>
        <v>-176</v>
      </c>
      <c r="TD96" s="7">
        <f t="shared" si="1503"/>
        <v>-2348</v>
      </c>
      <c r="TE96"/>
      <c r="TF96"/>
      <c r="TG96"/>
      <c r="TI96" s="5">
        <f t="shared" si="1238"/>
        <v>95</v>
      </c>
      <c r="TJ96" s="57">
        <v>27</v>
      </c>
      <c r="TK96" s="48" t="str">
        <f>IF(COUNTIF(TJ2:TJ95,TJ96)&gt;0,"R","")</f>
        <v>R</v>
      </c>
      <c r="TL96" s="46">
        <f t="shared" si="1504"/>
        <v>2</v>
      </c>
      <c r="TM96" s="6">
        <f t="shared" si="1918"/>
        <v>38</v>
      </c>
      <c r="TN96" s="6">
        <f t="shared" si="1505"/>
        <v>-76</v>
      </c>
      <c r="TO96" s="7">
        <f t="shared" si="1506"/>
        <v>1271</v>
      </c>
      <c r="TP96"/>
      <c r="TQ96"/>
      <c r="TR96"/>
      <c r="TT96" s="5">
        <f t="shared" si="1239"/>
        <v>95</v>
      </c>
      <c r="TU96" s="57">
        <v>5</v>
      </c>
      <c r="TV96" s="48" t="str">
        <f>IF(COUNTIF(TU2:TU95,TU96)&gt;0,"R","")</f>
        <v>R</v>
      </c>
      <c r="TW96" s="46">
        <f t="shared" si="1507"/>
        <v>2</v>
      </c>
      <c r="TX96" s="6">
        <f t="shared" si="1919"/>
        <v>36</v>
      </c>
      <c r="TY96" s="6">
        <f t="shared" si="1508"/>
        <v>-72</v>
      </c>
      <c r="TZ96" s="7">
        <f t="shared" si="1509"/>
        <v>1392</v>
      </c>
      <c r="UA96"/>
      <c r="UB96"/>
      <c r="UC96"/>
      <c r="UE96" s="5">
        <f t="shared" si="1240"/>
        <v>95</v>
      </c>
      <c r="UF96" s="57">
        <v>22</v>
      </c>
      <c r="UG96" s="48" t="str">
        <f>IF(COUNTIF(UF2:UF95,UF96)&gt;0,"R","")</f>
        <v>R</v>
      </c>
      <c r="UH96" s="46">
        <f t="shared" si="1510"/>
        <v>4</v>
      </c>
      <c r="UI96" s="6">
        <f t="shared" si="1920"/>
        <v>44</v>
      </c>
      <c r="UJ96" s="6">
        <f t="shared" si="1511"/>
        <v>-176</v>
      </c>
      <c r="UK96" s="7">
        <f t="shared" si="1512"/>
        <v>-2339</v>
      </c>
      <c r="UL96"/>
      <c r="UM96"/>
      <c r="UN96"/>
      <c r="UP96" s="5">
        <f t="shared" si="1241"/>
        <v>95</v>
      </c>
      <c r="UQ96" s="57">
        <v>36</v>
      </c>
      <c r="UR96" s="48" t="str">
        <f>IF(COUNTIF(UQ2:UQ95,UQ96)&gt;0,"R","")</f>
        <v>R</v>
      </c>
      <c r="US96" s="46">
        <f t="shared" si="1513"/>
        <v>3</v>
      </c>
      <c r="UT96" s="6">
        <f t="shared" si="1921"/>
        <v>37</v>
      </c>
      <c r="UU96" s="6">
        <f t="shared" si="1514"/>
        <v>-111</v>
      </c>
      <c r="UV96" s="7">
        <f t="shared" si="1515"/>
        <v>116</v>
      </c>
      <c r="UW96"/>
      <c r="UX96"/>
      <c r="UY96"/>
      <c r="VA96" s="5">
        <f t="shared" si="1242"/>
        <v>95</v>
      </c>
      <c r="VB96" s="57">
        <v>8</v>
      </c>
      <c r="VC96" s="48" t="str">
        <f>IF(COUNTIF(VB2:VB95,VB96)&gt;0,"R","")</f>
        <v>R</v>
      </c>
      <c r="VD96" s="46">
        <f t="shared" si="1516"/>
        <v>4</v>
      </c>
      <c r="VE96" s="6">
        <f t="shared" si="1922"/>
        <v>45</v>
      </c>
      <c r="VF96" s="6">
        <f t="shared" si="1517"/>
        <v>-180</v>
      </c>
      <c r="VG96" s="7">
        <f t="shared" si="1518"/>
        <v>-2340</v>
      </c>
      <c r="VH96"/>
      <c r="VI96"/>
      <c r="VJ96"/>
      <c r="VL96" s="5">
        <f t="shared" si="1243"/>
        <v>95</v>
      </c>
      <c r="VM96" s="57">
        <v>29</v>
      </c>
      <c r="VN96" s="48" t="str">
        <f>IF(COUNTIF(VM2:VM95,VM96)&gt;0,"R","")</f>
        <v>R</v>
      </c>
      <c r="VO96" s="46">
        <f t="shared" si="1519"/>
        <v>2</v>
      </c>
      <c r="VP96" s="6">
        <f t="shared" si="1923"/>
        <v>42</v>
      </c>
      <c r="VQ96" s="6">
        <f t="shared" si="1520"/>
        <v>-84</v>
      </c>
      <c r="VR96" s="7">
        <f t="shared" si="1521"/>
        <v>313</v>
      </c>
      <c r="VS96"/>
      <c r="VT96"/>
      <c r="VU96"/>
      <c r="VW96" s="5">
        <f t="shared" si="1244"/>
        <v>95</v>
      </c>
      <c r="VX96" s="57">
        <v>5</v>
      </c>
      <c r="VY96" s="48" t="str">
        <f>IF(COUNTIF(VX2:VX95,VX96)&gt;0,"R","")</f>
        <v>R</v>
      </c>
      <c r="VZ96" s="46">
        <f t="shared" si="1522"/>
        <v>2</v>
      </c>
      <c r="WA96" s="6">
        <f t="shared" si="1924"/>
        <v>44</v>
      </c>
      <c r="WB96" s="6">
        <f t="shared" si="1523"/>
        <v>-88</v>
      </c>
      <c r="WC96" s="7">
        <f t="shared" si="1524"/>
        <v>873</v>
      </c>
      <c r="WD96"/>
      <c r="WE96"/>
      <c r="WF96"/>
      <c r="WH96" s="5">
        <f t="shared" si="1245"/>
        <v>95</v>
      </c>
      <c r="WI96" s="57">
        <v>17</v>
      </c>
      <c r="WJ96" s="48" t="str">
        <f>IF(COUNTIF(WI2:WI95,WI96)&gt;0,"R","")</f>
        <v>R</v>
      </c>
      <c r="WK96" s="46">
        <f t="shared" si="1525"/>
        <v>1</v>
      </c>
      <c r="WL96" s="6">
        <f t="shared" si="1925"/>
        <v>42</v>
      </c>
      <c r="WM96" s="6">
        <f t="shared" si="1526"/>
        <v>-42</v>
      </c>
      <c r="WN96" s="7">
        <f t="shared" si="1527"/>
        <v>368</v>
      </c>
      <c r="WO96"/>
      <c r="WP96"/>
      <c r="WQ96"/>
      <c r="WS96" s="5">
        <f t="shared" si="1246"/>
        <v>95</v>
      </c>
      <c r="WT96" s="57">
        <v>19</v>
      </c>
      <c r="WU96" s="48" t="str">
        <f>IF(COUNTIF(WT2:WT95,WT96)&gt;0,"R","")</f>
        <v>R</v>
      </c>
      <c r="WV96" s="46">
        <f t="shared" si="1528"/>
        <v>2</v>
      </c>
      <c r="WW96" s="6">
        <f t="shared" si="1926"/>
        <v>42</v>
      </c>
      <c r="WX96" s="6">
        <f t="shared" si="1529"/>
        <v>-84</v>
      </c>
      <c r="WY96" s="7">
        <f t="shared" si="1530"/>
        <v>782</v>
      </c>
      <c r="WZ96"/>
      <c r="XA96"/>
      <c r="XB96"/>
      <c r="XD96" s="5">
        <f t="shared" si="1247"/>
        <v>95</v>
      </c>
      <c r="XE96" s="57">
        <v>2</v>
      </c>
      <c r="XF96" s="48" t="str">
        <f>IF(COUNTIF(XE2:XE95,XE96)&gt;0,"R","")</f>
        <v>R</v>
      </c>
      <c r="XG96" s="46">
        <f t="shared" si="1531"/>
        <v>1</v>
      </c>
      <c r="XH96" s="6">
        <f t="shared" si="1927"/>
        <v>36</v>
      </c>
      <c r="XI96" s="6">
        <f t="shared" si="1532"/>
        <v>-36</v>
      </c>
      <c r="XJ96" s="7">
        <f t="shared" si="1533"/>
        <v>2230</v>
      </c>
      <c r="XK96"/>
      <c r="XL96"/>
      <c r="XM96"/>
      <c r="XO96" s="5">
        <f t="shared" si="1248"/>
        <v>95</v>
      </c>
      <c r="XP96" s="57">
        <v>13</v>
      </c>
      <c r="XQ96" s="48" t="str">
        <f>IF(COUNTIF(XP2:XP95,XP96)&gt;0,"R","")</f>
        <v>R</v>
      </c>
      <c r="XR96" s="46">
        <f t="shared" si="1534"/>
        <v>3</v>
      </c>
      <c r="XS96" s="6">
        <f t="shared" si="1928"/>
        <v>41</v>
      </c>
      <c r="XT96" s="6">
        <f t="shared" si="1535"/>
        <v>-123</v>
      </c>
      <c r="XU96" s="7">
        <f t="shared" si="1536"/>
        <v>-176</v>
      </c>
      <c r="XV96"/>
      <c r="XW96"/>
      <c r="XX96"/>
      <c r="XZ96" s="5">
        <f t="shared" si="1249"/>
        <v>95</v>
      </c>
      <c r="YA96" s="57">
        <v>13</v>
      </c>
      <c r="YB96" s="48" t="str">
        <f>IF(COUNTIF(YA2:YA95,YA96)&gt;0,"R","")</f>
        <v>R</v>
      </c>
      <c r="YC96" s="46">
        <f t="shared" si="1537"/>
        <v>2</v>
      </c>
      <c r="YD96" s="6">
        <f t="shared" si="1929"/>
        <v>36</v>
      </c>
      <c r="YE96" s="6">
        <f t="shared" si="1538"/>
        <v>-72</v>
      </c>
      <c r="YF96" s="7">
        <f t="shared" si="1539"/>
        <v>1003</v>
      </c>
      <c r="YG96"/>
      <c r="YH96"/>
      <c r="YI96"/>
      <c r="YK96" s="5">
        <f t="shared" si="1250"/>
        <v>95</v>
      </c>
      <c r="YL96" s="57">
        <v>19</v>
      </c>
      <c r="YM96" s="48" t="str">
        <f>IF(COUNTIF(YL2:YL95,YL96)&gt;0,"R","")</f>
        <v>R</v>
      </c>
      <c r="YN96" s="46">
        <f t="shared" si="1540"/>
        <v>3</v>
      </c>
      <c r="YO96" s="6">
        <f t="shared" si="1930"/>
        <v>39</v>
      </c>
      <c r="YP96" s="6">
        <f t="shared" si="1541"/>
        <v>-117</v>
      </c>
      <c r="YQ96" s="7">
        <f t="shared" si="1542"/>
        <v>-88</v>
      </c>
      <c r="YR96"/>
      <c r="YS96"/>
      <c r="YT96"/>
      <c r="YU96"/>
      <c r="YV96" s="5">
        <f t="shared" si="1251"/>
        <v>95</v>
      </c>
      <c r="YW96" s="57">
        <v>2</v>
      </c>
      <c r="YX96" s="48" t="str">
        <f>IF(COUNTIF(YW2:YW95,YW96)&gt;0,"R","")</f>
        <v>R</v>
      </c>
      <c r="YY96" s="46">
        <f t="shared" si="1543"/>
        <v>2</v>
      </c>
      <c r="YZ96" s="6">
        <f t="shared" si="1931"/>
        <v>37</v>
      </c>
      <c r="ZA96" s="6">
        <f t="shared" si="1544"/>
        <v>-74</v>
      </c>
      <c r="ZB96" s="7">
        <f t="shared" si="1545"/>
        <v>1228</v>
      </c>
      <c r="ZC96"/>
      <c r="ZD96"/>
      <c r="ZE96"/>
      <c r="ZG96" s="5">
        <f t="shared" si="1252"/>
        <v>95</v>
      </c>
      <c r="ZH96" s="57">
        <v>16</v>
      </c>
      <c r="ZI96" s="48" t="str">
        <f>IF(COUNTIF(ZH2:ZH95,ZH96)&gt;0,"R","")</f>
        <v/>
      </c>
      <c r="ZJ96" s="46">
        <f t="shared" si="1546"/>
        <v>4</v>
      </c>
      <c r="ZK96" s="6">
        <f t="shared" si="1932"/>
        <v>42</v>
      </c>
      <c r="ZL96" s="6">
        <f t="shared" si="1547"/>
        <v>1344</v>
      </c>
      <c r="ZM96" s="7">
        <f t="shared" si="1548"/>
        <v>-493</v>
      </c>
      <c r="ZN96">
        <v>2</v>
      </c>
      <c r="ZO96"/>
      <c r="ZP96"/>
      <c r="ZR96" s="5">
        <f t="shared" si="1253"/>
        <v>95</v>
      </c>
      <c r="ZS96" s="57">
        <v>35</v>
      </c>
      <c r="ZT96" s="48" t="str">
        <f>IF(COUNTIF(ZS2:ZS95,ZS96)&gt;0,"R","")</f>
        <v>R</v>
      </c>
      <c r="ZU96" s="46">
        <f t="shared" si="1549"/>
        <v>2</v>
      </c>
      <c r="ZV96" s="6">
        <f t="shared" si="1933"/>
        <v>41</v>
      </c>
      <c r="ZW96" s="6">
        <f t="shared" si="1550"/>
        <v>-82</v>
      </c>
      <c r="ZX96" s="7">
        <f t="shared" si="1551"/>
        <v>1197</v>
      </c>
      <c r="ZY96"/>
      <c r="ZZ96"/>
      <c r="AAA96"/>
      <c r="AAC96" s="5">
        <f t="shared" si="1254"/>
        <v>95</v>
      </c>
      <c r="AAD96" s="57">
        <v>32</v>
      </c>
      <c r="AAE96" s="48" t="str">
        <f>IF(COUNTIF(AAD2:AAD95,AAD96)&gt;0,"R","")</f>
        <v>R</v>
      </c>
      <c r="AAF96" s="46">
        <f t="shared" si="1552"/>
        <v>3</v>
      </c>
      <c r="AAG96" s="6">
        <f t="shared" si="1934"/>
        <v>41</v>
      </c>
      <c r="AAH96" s="6">
        <f t="shared" si="1553"/>
        <v>-123</v>
      </c>
      <c r="AAI96" s="7">
        <f t="shared" si="1554"/>
        <v>-390</v>
      </c>
      <c r="AAJ96"/>
      <c r="AAK96"/>
      <c r="AAL96"/>
      <c r="AAN96" s="5">
        <f t="shared" si="1255"/>
        <v>95</v>
      </c>
      <c r="AAO96" s="57">
        <v>14</v>
      </c>
      <c r="AAP96" s="48" t="str">
        <f>IF(COUNTIF(AAO2:AAO95,AAO96)&gt;0,"R","")</f>
        <v>R</v>
      </c>
      <c r="AAQ96" s="46">
        <f t="shared" si="1555"/>
        <v>3</v>
      </c>
      <c r="AAR96" s="6">
        <f t="shared" si="1935"/>
        <v>42</v>
      </c>
      <c r="AAS96" s="6">
        <f t="shared" si="1556"/>
        <v>-126</v>
      </c>
      <c r="AAT96" s="7">
        <f t="shared" si="1557"/>
        <v>-665</v>
      </c>
      <c r="AAU96"/>
      <c r="AAV96"/>
      <c r="AAW96"/>
      <c r="AAY96" s="5">
        <f t="shared" si="1256"/>
        <v>95</v>
      </c>
      <c r="AAZ96" s="57">
        <v>25</v>
      </c>
      <c r="ABA96" s="48" t="str">
        <f>IF(COUNTIF(AAZ2:AAZ95,AAZ96)&gt;0,"R","")</f>
        <v>R</v>
      </c>
      <c r="ABB96" s="46">
        <f t="shared" si="1558"/>
        <v>3</v>
      </c>
      <c r="ABC96" s="6">
        <f t="shared" si="1936"/>
        <v>44</v>
      </c>
      <c r="ABD96" s="6">
        <f t="shared" si="1559"/>
        <v>-132</v>
      </c>
      <c r="ABE96" s="7">
        <f t="shared" si="1560"/>
        <v>-735</v>
      </c>
      <c r="ABF96"/>
      <c r="ABG96"/>
      <c r="ABH96"/>
      <c r="ABJ96" s="5">
        <f t="shared" si="1257"/>
        <v>95</v>
      </c>
      <c r="ABK96" s="57">
        <v>35</v>
      </c>
      <c r="ABL96" s="48" t="str">
        <f>IF(COUNTIF(ABK2:ABK95,ABK96)&gt;0,"R","")</f>
        <v>R</v>
      </c>
      <c r="ABM96" s="46">
        <f t="shared" si="1561"/>
        <v>2</v>
      </c>
      <c r="ABN96" s="6">
        <f t="shared" si="1937"/>
        <v>36</v>
      </c>
      <c r="ABO96" s="6">
        <f t="shared" si="1562"/>
        <v>-72</v>
      </c>
      <c r="ABP96" s="7">
        <f t="shared" si="1563"/>
        <v>1476</v>
      </c>
      <c r="ABQ96"/>
      <c r="ABR96"/>
      <c r="ABS96"/>
      <c r="ABU96" s="5">
        <f t="shared" si="1258"/>
        <v>95</v>
      </c>
      <c r="ABV96" s="57">
        <v>13</v>
      </c>
      <c r="ABW96" s="48" t="str">
        <f>IF(COUNTIF(ABV2:ABV95,ABV96)&gt;0,"R","")</f>
        <v>R</v>
      </c>
      <c r="ABX96" s="46">
        <f t="shared" si="1564"/>
        <v>3</v>
      </c>
      <c r="ABY96" s="6">
        <f t="shared" si="1938"/>
        <v>41</v>
      </c>
      <c r="ABZ96" s="6">
        <f t="shared" si="1565"/>
        <v>-123</v>
      </c>
      <c r="ACA96" s="7">
        <f t="shared" si="1566"/>
        <v>-132</v>
      </c>
      <c r="ACB96"/>
      <c r="ACC96"/>
      <c r="ACD96"/>
      <c r="ACF96" s="5">
        <f t="shared" si="1259"/>
        <v>95</v>
      </c>
      <c r="ACG96" s="57">
        <v>6</v>
      </c>
      <c r="ACH96" s="48" t="str">
        <f>IF(COUNTIF(ACG2:ACG95,ACG96)&gt;0,"R","")</f>
        <v>R</v>
      </c>
      <c r="ACI96" s="46">
        <f t="shared" si="1567"/>
        <v>1</v>
      </c>
      <c r="ACJ96" s="6">
        <f t="shared" si="1939"/>
        <v>38</v>
      </c>
      <c r="ACK96" s="6">
        <f t="shared" si="1568"/>
        <v>-38</v>
      </c>
      <c r="ACL96" s="7">
        <f t="shared" si="1569"/>
        <v>2670</v>
      </c>
      <c r="ACM96"/>
      <c r="ACN96"/>
      <c r="ACO96"/>
      <c r="ACQ96" s="5">
        <f t="shared" si="1260"/>
        <v>95</v>
      </c>
      <c r="ACR96" s="57">
        <v>6</v>
      </c>
      <c r="ACS96" s="48" t="str">
        <f>IF(COUNTIF(ACR2:ACR95,ACR96)&gt;0,"R","")</f>
        <v>R</v>
      </c>
      <c r="ACT96" s="46">
        <f t="shared" si="1570"/>
        <v>3</v>
      </c>
      <c r="ACU96" s="6">
        <f t="shared" si="1940"/>
        <v>39</v>
      </c>
      <c r="ACV96" s="6">
        <f t="shared" si="1571"/>
        <v>-117</v>
      </c>
      <c r="ACW96" s="7">
        <f t="shared" si="1572"/>
        <v>-142</v>
      </c>
      <c r="ACX96"/>
      <c r="ACY96"/>
      <c r="ACZ96"/>
      <c r="ADB96" s="5">
        <f t="shared" si="1261"/>
        <v>95</v>
      </c>
      <c r="ADC96" s="57">
        <v>29</v>
      </c>
      <c r="ADD96" s="48" t="str">
        <f>IF(COUNTIF(ADC2:ADC95,ADC96)&gt;0,"R","")</f>
        <v>R</v>
      </c>
      <c r="ADE96" s="46">
        <f t="shared" si="1573"/>
        <v>2</v>
      </c>
      <c r="ADF96" s="6">
        <f t="shared" si="1941"/>
        <v>41</v>
      </c>
      <c r="ADG96" s="6">
        <f t="shared" si="1574"/>
        <v>-82</v>
      </c>
      <c r="ADH96" s="7">
        <f t="shared" si="1575"/>
        <v>1278</v>
      </c>
      <c r="ADI96"/>
      <c r="ADJ96"/>
      <c r="ADK96"/>
      <c r="ADM96" s="5">
        <f t="shared" si="1262"/>
        <v>95</v>
      </c>
      <c r="ADN96" s="57">
        <v>22</v>
      </c>
      <c r="ADO96" s="48" t="str">
        <f>IF(COUNTIF(ADN2:ADN95,ADN96)&gt;0,"R","")</f>
        <v>R</v>
      </c>
      <c r="ADP96" s="46">
        <f t="shared" si="1576"/>
        <v>2</v>
      </c>
      <c r="ADQ96" s="6">
        <f t="shared" si="1942"/>
        <v>36</v>
      </c>
      <c r="ADR96" s="6">
        <f t="shared" si="1577"/>
        <v>-72</v>
      </c>
      <c r="ADS96" s="7">
        <f t="shared" si="1578"/>
        <v>1408</v>
      </c>
      <c r="ADT96"/>
      <c r="ADU96"/>
      <c r="ADV96"/>
      <c r="ADX96" s="5">
        <f t="shared" si="1263"/>
        <v>95</v>
      </c>
      <c r="ADY96" s="57">
        <v>16</v>
      </c>
      <c r="ADZ96" s="48" t="str">
        <f>IF(COUNTIF(ADY2:ADY95,ADY96)&gt;0,"R","")</f>
        <v>R</v>
      </c>
      <c r="AEA96" s="46">
        <f t="shared" si="1579"/>
        <v>4</v>
      </c>
      <c r="AEB96" s="6">
        <f t="shared" si="1943"/>
        <v>49</v>
      </c>
      <c r="AEC96" s="6">
        <f t="shared" si="1580"/>
        <v>-196</v>
      </c>
      <c r="AED96" s="7">
        <f t="shared" si="1581"/>
        <v>-3005</v>
      </c>
      <c r="AEE96"/>
      <c r="AEF96"/>
      <c r="AEG96"/>
      <c r="AEI96" s="5">
        <f t="shared" si="1264"/>
        <v>95</v>
      </c>
      <c r="AEJ96" s="57">
        <v>30</v>
      </c>
      <c r="AEK96" s="48" t="str">
        <f>IF(COUNTIF(AEJ2:AEJ95,AEJ96)&gt;0,"R","")</f>
        <v>R</v>
      </c>
      <c r="AEL96" s="46">
        <f t="shared" si="1582"/>
        <v>2</v>
      </c>
      <c r="AEM96" s="6">
        <f t="shared" si="1944"/>
        <v>33</v>
      </c>
      <c r="AEN96" s="6">
        <f t="shared" si="1583"/>
        <v>-66</v>
      </c>
      <c r="AEO96" s="7">
        <f t="shared" si="1584"/>
        <v>1049</v>
      </c>
      <c r="AEP96"/>
      <c r="AEQ96"/>
      <c r="AER96"/>
      <c r="AET96" s="5">
        <f t="shared" si="1265"/>
        <v>95</v>
      </c>
      <c r="AEU96" s="57">
        <v>19</v>
      </c>
      <c r="AEV96" s="48" t="str">
        <f>IF(COUNTIF(AEU2:AEU95,AEU96)&gt;0,"R","")</f>
        <v>R</v>
      </c>
      <c r="AEW96" s="46">
        <f t="shared" si="1585"/>
        <v>1</v>
      </c>
      <c r="AEX96" s="6">
        <f t="shared" si="1945"/>
        <v>41</v>
      </c>
      <c r="AEY96" s="6">
        <f t="shared" si="1586"/>
        <v>-41</v>
      </c>
      <c r="AEZ96" s="7">
        <f t="shared" si="1587"/>
        <v>1661</v>
      </c>
      <c r="AFA96"/>
      <c r="AFB96"/>
      <c r="AFC96"/>
      <c r="AFE96" s="5">
        <f t="shared" si="1266"/>
        <v>95</v>
      </c>
      <c r="AFF96" s="57">
        <v>20</v>
      </c>
      <c r="AFG96" s="48" t="str">
        <f>IF(COUNTIF(AFF2:AFF95,AFF96)&gt;0,"R","")</f>
        <v>R</v>
      </c>
      <c r="AFH96" s="46">
        <f t="shared" si="1588"/>
        <v>2</v>
      </c>
      <c r="AFI96" s="6">
        <f t="shared" si="1946"/>
        <v>39</v>
      </c>
      <c r="AFJ96" s="6">
        <f t="shared" si="1589"/>
        <v>-78</v>
      </c>
      <c r="AFK96" s="7">
        <f t="shared" si="1590"/>
        <v>1353</v>
      </c>
      <c r="AFL96"/>
      <c r="AFM96"/>
      <c r="AFN96"/>
      <c r="AFP96" s="5">
        <f t="shared" si="1267"/>
        <v>95</v>
      </c>
      <c r="AFQ96" s="57">
        <v>23</v>
      </c>
      <c r="AFR96" s="48" t="str">
        <f>IF(COUNTIF(AFQ2:AFQ95,AFQ96)&gt;0,"R","")</f>
        <v>R</v>
      </c>
      <c r="AFS96" s="46">
        <f t="shared" si="1591"/>
        <v>4</v>
      </c>
      <c r="AFT96" s="6">
        <f t="shared" si="1947"/>
        <v>45</v>
      </c>
      <c r="AFU96" s="6">
        <f t="shared" si="1592"/>
        <v>-180</v>
      </c>
      <c r="AFV96" s="7">
        <f t="shared" si="1593"/>
        <v>-2172</v>
      </c>
      <c r="AFW96"/>
      <c r="AFX96"/>
      <c r="AFY96"/>
      <c r="AGA96" s="5">
        <f t="shared" si="1268"/>
        <v>95</v>
      </c>
      <c r="AGB96" s="57">
        <v>30</v>
      </c>
      <c r="AGC96" s="48" t="str">
        <f>IF(COUNTIF(AGB2:AGB95,AGB96)&gt;0,"R","")</f>
        <v/>
      </c>
      <c r="AGD96" s="46">
        <f t="shared" si="1594"/>
        <v>4</v>
      </c>
      <c r="AGE96" s="6">
        <f t="shared" si="1948"/>
        <v>36</v>
      </c>
      <c r="AGF96" s="6">
        <f t="shared" si="1595"/>
        <v>1152</v>
      </c>
      <c r="AGG96" s="7">
        <f t="shared" si="1596"/>
        <v>-165</v>
      </c>
      <c r="AGH96">
        <v>11</v>
      </c>
      <c r="AGI96"/>
      <c r="AGJ96"/>
      <c r="AGL96" s="5">
        <f t="shared" si="1269"/>
        <v>95</v>
      </c>
      <c r="AGM96" s="57">
        <v>23</v>
      </c>
      <c r="AGN96" s="48" t="str">
        <f>IF(COUNTIF(AGM2:AGM95,AGM96)&gt;0,"R","")</f>
        <v>R</v>
      </c>
      <c r="AGO96" s="46">
        <f t="shared" si="1597"/>
        <v>1</v>
      </c>
      <c r="AGP96" s="6">
        <f t="shared" si="1949"/>
        <v>40</v>
      </c>
      <c r="AGQ96" s="6">
        <f t="shared" si="1598"/>
        <v>-40</v>
      </c>
      <c r="AGR96" s="7">
        <f t="shared" si="1599"/>
        <v>2226</v>
      </c>
      <c r="AGS96"/>
      <c r="AGT96"/>
      <c r="AGU96"/>
      <c r="AGW96" s="5">
        <f t="shared" si="1270"/>
        <v>95</v>
      </c>
      <c r="AGX96" s="57">
        <v>26</v>
      </c>
      <c r="AGY96" s="48" t="str">
        <f>IF(COUNTIF(AGX2:AGX95,AGX96)&gt;0,"R","")</f>
        <v>R</v>
      </c>
      <c r="AGZ96" s="46">
        <f t="shared" si="1600"/>
        <v>4</v>
      </c>
      <c r="AHA96" s="6">
        <f t="shared" si="1950"/>
        <v>42</v>
      </c>
      <c r="AHB96" s="6">
        <f t="shared" si="1601"/>
        <v>-168</v>
      </c>
      <c r="AHC96" s="7">
        <f t="shared" si="1602"/>
        <v>-1594</v>
      </c>
      <c r="AHD96"/>
      <c r="AHE96"/>
      <c r="AHF96"/>
      <c r="AHH96" s="5">
        <f t="shared" si="1271"/>
        <v>95</v>
      </c>
      <c r="AHI96" s="57">
        <v>31</v>
      </c>
      <c r="AHJ96" s="48" t="str">
        <f>IF(COUNTIF(AHI2:AHI95,AHI96)&gt;0,"R","")</f>
        <v>R</v>
      </c>
      <c r="AHK96" s="46">
        <f t="shared" si="1603"/>
        <v>3</v>
      </c>
      <c r="AHL96" s="6">
        <f t="shared" si="1951"/>
        <v>37</v>
      </c>
      <c r="AHM96" s="6">
        <f t="shared" si="1604"/>
        <v>-111</v>
      </c>
      <c r="AHN96" s="7">
        <f t="shared" si="1605"/>
        <v>-445</v>
      </c>
      <c r="AHO96"/>
      <c r="AHP96"/>
      <c r="AHQ96"/>
      <c r="AHS96" s="5">
        <f t="shared" si="1272"/>
        <v>95</v>
      </c>
      <c r="AHT96" s="57">
        <v>36</v>
      </c>
      <c r="AHU96" s="48" t="str">
        <f>IF(COUNTIF(AHT2:AHT95,AHT96)&gt;0,"R","")</f>
        <v>R</v>
      </c>
      <c r="AHV96" s="46">
        <f t="shared" si="1606"/>
        <v>4</v>
      </c>
      <c r="AHW96" s="6">
        <f t="shared" si="1952"/>
        <v>41</v>
      </c>
      <c r="AHX96" s="6">
        <f t="shared" si="1607"/>
        <v>-164</v>
      </c>
      <c r="AHY96" s="7">
        <f t="shared" si="1608"/>
        <v>-2048</v>
      </c>
      <c r="AHZ96"/>
      <c r="AIA96"/>
      <c r="AIB96"/>
      <c r="AID96" s="5">
        <f t="shared" si="1273"/>
        <v>95</v>
      </c>
      <c r="AIE96" s="57">
        <v>22</v>
      </c>
      <c r="AIF96" s="48" t="str">
        <f>IF(COUNTIF(AIE2:AIE95,AIE96)&gt;0,"R","")</f>
        <v>R</v>
      </c>
      <c r="AIG96" s="46">
        <f t="shared" si="1609"/>
        <v>1</v>
      </c>
      <c r="AIH96" s="6">
        <f t="shared" si="1953"/>
        <v>38</v>
      </c>
      <c r="AII96" s="6">
        <f t="shared" si="1610"/>
        <v>-38</v>
      </c>
      <c r="AIJ96" s="7">
        <f t="shared" si="1611"/>
        <v>2767</v>
      </c>
      <c r="AIK96"/>
      <c r="AIL96"/>
      <c r="AIM96"/>
      <c r="AIO96" s="5">
        <f t="shared" si="1274"/>
        <v>95</v>
      </c>
      <c r="AIP96" s="57">
        <v>30</v>
      </c>
      <c r="AIQ96" s="48" t="str">
        <f>IF(COUNTIF(AIP2:AIP95,AIP96)&gt;0,"R","")</f>
        <v>R</v>
      </c>
      <c r="AIR96" s="46">
        <f t="shared" si="1612"/>
        <v>5</v>
      </c>
      <c r="AIS96" s="6">
        <f t="shared" si="1954"/>
        <v>44</v>
      </c>
      <c r="AIT96" s="6">
        <f t="shared" si="1613"/>
        <v>-220</v>
      </c>
      <c r="AIU96" s="7">
        <f t="shared" si="1614"/>
        <v>-3438</v>
      </c>
      <c r="AIV96"/>
      <c r="AIW96"/>
      <c r="AIX96"/>
      <c r="AIZ96" s="5">
        <f t="shared" si="1275"/>
        <v>95</v>
      </c>
      <c r="AJA96" s="57">
        <v>21</v>
      </c>
      <c r="AJB96" s="48" t="str">
        <f>IF(COUNTIF(AJA2:AJA95,AJA96)&gt;0,"R","")</f>
        <v>R</v>
      </c>
      <c r="AJC96" s="46">
        <f t="shared" si="1615"/>
        <v>3</v>
      </c>
      <c r="AJD96" s="6">
        <f t="shared" si="1955"/>
        <v>46</v>
      </c>
      <c r="AJE96" s="6">
        <f t="shared" si="1616"/>
        <v>-138</v>
      </c>
      <c r="AJF96" s="7">
        <f t="shared" si="1617"/>
        <v>-1160</v>
      </c>
      <c r="AJG96"/>
      <c r="AJH96"/>
      <c r="AJI96"/>
      <c r="AJK96" s="5">
        <f t="shared" si="1276"/>
        <v>95</v>
      </c>
      <c r="AJL96" s="57">
        <v>18</v>
      </c>
      <c r="AJM96" s="48" t="str">
        <f>IF(COUNTIF(AJL2:AJL95,AJL96)&gt;0,"R","")</f>
        <v>R</v>
      </c>
      <c r="AJN96" s="46">
        <f t="shared" si="1618"/>
        <v>1</v>
      </c>
      <c r="AJO96" s="6">
        <f t="shared" si="1956"/>
        <v>39</v>
      </c>
      <c r="AJP96" s="6">
        <f t="shared" si="1619"/>
        <v>-39</v>
      </c>
      <c r="AJQ96" s="7">
        <f t="shared" si="1620"/>
        <v>2850</v>
      </c>
      <c r="AJR96"/>
      <c r="AJS96"/>
      <c r="AJT96"/>
      <c r="AJV96" s="5">
        <f t="shared" si="1277"/>
        <v>95</v>
      </c>
      <c r="AJW96" s="57">
        <v>26</v>
      </c>
      <c r="AJX96" s="48" t="str">
        <f>IF(COUNTIF(AJW2:AJW95,AJW96)&gt;0,"R","")</f>
        <v/>
      </c>
      <c r="AJY96" s="46">
        <f t="shared" si="1621"/>
        <v>3</v>
      </c>
      <c r="AJZ96" s="6">
        <f t="shared" si="1957"/>
        <v>42</v>
      </c>
      <c r="AKA96" s="6">
        <f t="shared" si="1622"/>
        <v>1386</v>
      </c>
      <c r="AKB96" s="7">
        <f t="shared" si="1623"/>
        <v>767</v>
      </c>
      <c r="AKC96">
        <v>1</v>
      </c>
      <c r="AKD96"/>
      <c r="AKE96"/>
      <c r="AKG96" s="5">
        <f t="shared" si="1278"/>
        <v>95</v>
      </c>
      <c r="AKH96" s="57">
        <v>24</v>
      </c>
      <c r="AKI96" s="48" t="str">
        <f>IF(COUNTIF(AKH2:AKH95,AKH96)&gt;0,"R","")</f>
        <v/>
      </c>
      <c r="AKJ96" s="46">
        <f t="shared" si="1624"/>
        <v>4</v>
      </c>
      <c r="AKK96" s="6">
        <f t="shared" si="1958"/>
        <v>41</v>
      </c>
      <c r="AKL96" s="6">
        <f t="shared" si="1625"/>
        <v>1312</v>
      </c>
      <c r="AKM96" s="7">
        <f t="shared" si="1626"/>
        <v>-205</v>
      </c>
      <c r="AKN96">
        <v>1</v>
      </c>
      <c r="AKO96"/>
      <c r="AKP96"/>
      <c r="AKR96" s="5">
        <f t="shared" si="1279"/>
        <v>95</v>
      </c>
      <c r="AKS96" s="57">
        <v>31</v>
      </c>
      <c r="AKT96" s="48" t="str">
        <f>IF(COUNTIF(AKS2:AKS95,AKS96)&gt;0,"R","")</f>
        <v>R</v>
      </c>
      <c r="AKU96" s="46">
        <f t="shared" si="1627"/>
        <v>1</v>
      </c>
      <c r="AKV96" s="6">
        <f t="shared" si="1959"/>
        <v>43</v>
      </c>
      <c r="AKW96" s="6">
        <f t="shared" si="1628"/>
        <v>-43</v>
      </c>
      <c r="AKX96" s="7">
        <f t="shared" si="1629"/>
        <v>1815</v>
      </c>
      <c r="AKY96"/>
      <c r="AKZ96"/>
      <c r="ALA96"/>
      <c r="ALC96" s="5">
        <f t="shared" si="1280"/>
        <v>95</v>
      </c>
      <c r="ALD96" s="57">
        <v>20</v>
      </c>
      <c r="ALE96" s="48" t="str">
        <f>IF(COUNTIF(ALD2:ALD95,ALD96)&gt;0,"R","")</f>
        <v>R</v>
      </c>
      <c r="ALF96" s="46">
        <f t="shared" si="1630"/>
        <v>3</v>
      </c>
      <c r="ALG96" s="6">
        <f t="shared" si="1960"/>
        <v>38</v>
      </c>
      <c r="ALH96" s="6">
        <f t="shared" si="1631"/>
        <v>-114</v>
      </c>
      <c r="ALI96" s="7">
        <f t="shared" si="1632"/>
        <v>259</v>
      </c>
      <c r="ALJ96"/>
      <c r="ALK96"/>
      <c r="ALL96"/>
      <c r="ALN96" s="5">
        <f t="shared" si="1281"/>
        <v>95</v>
      </c>
      <c r="ALO96" s="57">
        <v>4</v>
      </c>
      <c r="ALP96" s="48" t="str">
        <f>IF(COUNTIF(ALO2:ALO95,ALO96)&gt;0,"R","")</f>
        <v>R</v>
      </c>
      <c r="ALQ96" s="46">
        <f t="shared" si="1633"/>
        <v>3</v>
      </c>
      <c r="ALR96" s="6">
        <f t="shared" si="1961"/>
        <v>37</v>
      </c>
      <c r="ALS96" s="6">
        <f t="shared" si="1634"/>
        <v>-111</v>
      </c>
      <c r="ALT96" s="7">
        <f t="shared" si="1635"/>
        <v>210</v>
      </c>
      <c r="ALU96"/>
      <c r="ALV96"/>
      <c r="ALW96"/>
      <c r="ALY96" s="5">
        <f t="shared" si="1282"/>
        <v>95</v>
      </c>
      <c r="ALZ96" s="57">
        <v>25</v>
      </c>
      <c r="AMA96" s="48" t="str">
        <f>IF(COUNTIF(ALZ2:ALZ95,ALZ96)&gt;0,"R","")</f>
        <v>R</v>
      </c>
      <c r="AMB96" s="46">
        <f t="shared" si="1636"/>
        <v>1</v>
      </c>
      <c r="AMC96" s="6">
        <f t="shared" si="1962"/>
        <v>37</v>
      </c>
      <c r="AMD96" s="6">
        <f t="shared" si="1637"/>
        <v>-37</v>
      </c>
      <c r="AME96" s="7">
        <f t="shared" si="1638"/>
        <v>2322</v>
      </c>
      <c r="AMF96"/>
      <c r="AMG96"/>
      <c r="AMH96"/>
      <c r="AMJ96" s="5">
        <f t="shared" si="1283"/>
        <v>95</v>
      </c>
      <c r="AMK96" s="57">
        <v>10</v>
      </c>
      <c r="AML96" s="48" t="str">
        <f>IF(COUNTIF(AMK2:AMK95,AMK96)&gt;0,"R","")</f>
        <v>R</v>
      </c>
      <c r="AMM96" s="46">
        <f t="shared" si="1639"/>
        <v>2</v>
      </c>
      <c r="AMN96" s="6">
        <f t="shared" si="1963"/>
        <v>40</v>
      </c>
      <c r="AMO96" s="6">
        <f t="shared" si="1640"/>
        <v>-80</v>
      </c>
      <c r="AMP96" s="7">
        <f t="shared" si="1641"/>
        <v>638</v>
      </c>
      <c r="AMQ96"/>
      <c r="AMR96"/>
      <c r="AMS96"/>
      <c r="AMU96" s="5">
        <f t="shared" si="1284"/>
        <v>95</v>
      </c>
      <c r="AMV96" s="57">
        <v>9</v>
      </c>
      <c r="AMW96" s="48" t="str">
        <f>IF(COUNTIF(AMV2:AMV95,AMV96)&gt;0,"R","")</f>
        <v>R</v>
      </c>
      <c r="AMX96" s="46">
        <f t="shared" si="1642"/>
        <v>2</v>
      </c>
      <c r="AMY96" s="6">
        <f t="shared" si="1964"/>
        <v>37</v>
      </c>
      <c r="AMZ96" s="6">
        <f t="shared" si="1643"/>
        <v>-74</v>
      </c>
      <c r="ANA96" s="7">
        <f t="shared" si="1644"/>
        <v>1436</v>
      </c>
      <c r="ANB96"/>
      <c r="ANC96"/>
      <c r="AND96"/>
      <c r="ANF96" s="5">
        <f t="shared" si="1285"/>
        <v>95</v>
      </c>
      <c r="ANG96" s="57">
        <v>27</v>
      </c>
      <c r="ANH96" s="48" t="str">
        <f>IF(COUNTIF(ANG2:ANG95,ANG96)&gt;0,"R","")</f>
        <v>R</v>
      </c>
      <c r="ANI96" s="46">
        <f t="shared" si="1645"/>
        <v>3</v>
      </c>
      <c r="ANJ96" s="6">
        <f t="shared" si="1965"/>
        <v>38</v>
      </c>
      <c r="ANK96" s="6">
        <f t="shared" si="1646"/>
        <v>-114</v>
      </c>
      <c r="ANL96" s="7">
        <f t="shared" si="1647"/>
        <v>70</v>
      </c>
      <c r="ANM96"/>
      <c r="ANN96"/>
      <c r="ANO96"/>
      <c r="ANQ96" s="5">
        <f t="shared" si="1286"/>
        <v>95</v>
      </c>
      <c r="ANR96" s="57">
        <v>32</v>
      </c>
      <c r="ANS96" s="48" t="str">
        <f>IF(COUNTIF(ANR2:ANR95,ANR96)&gt;0,"R","")</f>
        <v>R</v>
      </c>
      <c r="ANT96" s="46">
        <f t="shared" si="1648"/>
        <v>2</v>
      </c>
      <c r="ANU96" s="6">
        <f t="shared" si="1966"/>
        <v>37</v>
      </c>
      <c r="ANV96" s="6">
        <f t="shared" si="1649"/>
        <v>-74</v>
      </c>
      <c r="ANW96" s="7">
        <f t="shared" si="1650"/>
        <v>-135</v>
      </c>
      <c r="ANX96"/>
      <c r="ANY96"/>
      <c r="ANZ96"/>
      <c r="AOB96" s="5">
        <f t="shared" si="1287"/>
        <v>95</v>
      </c>
      <c r="AOC96" s="57">
        <v>10</v>
      </c>
      <c r="AOD96" s="48" t="str">
        <f>IF(COUNTIF(AOC2:AOC95,AOC96)&gt;0,"R","")</f>
        <v>R</v>
      </c>
      <c r="AOE96" s="46">
        <f t="shared" si="1651"/>
        <v>2</v>
      </c>
      <c r="AOF96" s="6">
        <f t="shared" si="1967"/>
        <v>47</v>
      </c>
      <c r="AOG96" s="6">
        <f t="shared" si="1652"/>
        <v>-94</v>
      </c>
      <c r="AOH96" s="7">
        <f t="shared" si="1653"/>
        <v>369</v>
      </c>
      <c r="AOI96"/>
      <c r="AOJ96"/>
      <c r="AOK96"/>
      <c r="AOM96" s="5">
        <f t="shared" si="1288"/>
        <v>95</v>
      </c>
      <c r="AON96" s="57">
        <v>8</v>
      </c>
      <c r="AOO96" s="48" t="str">
        <f>IF(COUNTIF(AON2:AON95,AON96)&gt;0,"R","")</f>
        <v>R</v>
      </c>
      <c r="AOP96" s="46">
        <f t="shared" si="1654"/>
        <v>3</v>
      </c>
      <c r="AOQ96" s="6">
        <f t="shared" si="1968"/>
        <v>42</v>
      </c>
      <c r="AOR96" s="6">
        <f t="shared" si="1655"/>
        <v>-126</v>
      </c>
      <c r="AOS96" s="7">
        <f t="shared" si="1656"/>
        <v>-241</v>
      </c>
      <c r="AOT96"/>
      <c r="AOU96"/>
      <c r="AOV96"/>
      <c r="AOX96" s="5">
        <f t="shared" si="1289"/>
        <v>95</v>
      </c>
      <c r="AOY96" s="57">
        <v>18</v>
      </c>
      <c r="AOZ96" s="48" t="str">
        <f>IF(COUNTIF(AOY2:AOY95,AOY96)&gt;0,"R","")</f>
        <v>R</v>
      </c>
      <c r="APA96" s="46">
        <f t="shared" si="1657"/>
        <v>4</v>
      </c>
      <c r="APB96" s="6">
        <f t="shared" si="1969"/>
        <v>48</v>
      </c>
      <c r="APC96" s="6">
        <f t="shared" si="1658"/>
        <v>-192</v>
      </c>
      <c r="APD96" s="7">
        <f t="shared" si="1659"/>
        <v>-3097</v>
      </c>
      <c r="APE96"/>
      <c r="APF96"/>
      <c r="APG96"/>
      <c r="API96" s="5">
        <f t="shared" si="1290"/>
        <v>95</v>
      </c>
      <c r="APJ96" s="57">
        <v>1</v>
      </c>
      <c r="APK96" s="48" t="str">
        <f>IF(COUNTIF(APJ2:APJ95,APJ96)&gt;0,"R","")</f>
        <v>R</v>
      </c>
      <c r="APL96" s="46">
        <f t="shared" si="1660"/>
        <v>1</v>
      </c>
      <c r="APM96" s="6">
        <f t="shared" si="1970"/>
        <v>39</v>
      </c>
      <c r="APN96" s="6">
        <f t="shared" si="1661"/>
        <v>-39</v>
      </c>
      <c r="APO96" s="7">
        <f t="shared" si="1662"/>
        <v>1802</v>
      </c>
      <c r="APP96"/>
      <c r="APQ96"/>
      <c r="APR96"/>
      <c r="APT96" s="5">
        <f t="shared" si="1291"/>
        <v>95</v>
      </c>
      <c r="APU96" s="57">
        <v>36</v>
      </c>
      <c r="APV96" s="48" t="str">
        <f>IF(COUNTIF(APU2:APU95,APU96)&gt;0,"R","")</f>
        <v/>
      </c>
      <c r="APW96" s="46">
        <f t="shared" si="1663"/>
        <v>3</v>
      </c>
      <c r="APX96" s="6">
        <f t="shared" si="1971"/>
        <v>38</v>
      </c>
      <c r="APY96" s="6">
        <f t="shared" si="1664"/>
        <v>1254</v>
      </c>
      <c r="APZ96" s="7">
        <f t="shared" si="1665"/>
        <v>1238</v>
      </c>
      <c r="AQA96">
        <v>1</v>
      </c>
      <c r="AQB96"/>
      <c r="AQC96"/>
      <c r="AQE96" s="5">
        <f t="shared" si="1292"/>
        <v>95</v>
      </c>
      <c r="AQF96" s="57">
        <v>27</v>
      </c>
      <c r="AQG96" s="48" t="str">
        <f>IF(COUNTIF(AQF2:AQF95,AQF96)&gt;0,"R","")</f>
        <v>R</v>
      </c>
      <c r="AQH96" s="46">
        <f t="shared" si="1666"/>
        <v>3</v>
      </c>
      <c r="AQI96" s="6">
        <f t="shared" si="1972"/>
        <v>40</v>
      </c>
      <c r="AQJ96" s="6">
        <f t="shared" si="1667"/>
        <v>-120</v>
      </c>
      <c r="AQK96" s="7">
        <f t="shared" si="1668"/>
        <v>-653</v>
      </c>
      <c r="AQL96"/>
      <c r="AQM96"/>
      <c r="AQN96"/>
      <c r="AQP96" s="5">
        <f t="shared" si="1293"/>
        <v>95</v>
      </c>
      <c r="AQQ96" s="57">
        <v>33</v>
      </c>
      <c r="AQR96" s="48" t="str">
        <f>IF(COUNTIF(AQQ2:AQQ95,AQQ96)&gt;0,"R","")</f>
        <v>R</v>
      </c>
      <c r="AQS96" s="46">
        <f t="shared" si="1669"/>
        <v>6</v>
      </c>
      <c r="AQT96" s="6">
        <f t="shared" si="1973"/>
        <v>48</v>
      </c>
      <c r="AQU96" s="6">
        <f t="shared" si="1670"/>
        <v>-288</v>
      </c>
      <c r="AQV96" s="7">
        <f t="shared" si="1671"/>
        <v>-5613</v>
      </c>
      <c r="AQW96"/>
      <c r="AQX96"/>
      <c r="AQY96"/>
      <c r="ARA96" s="5">
        <f t="shared" si="1294"/>
        <v>95</v>
      </c>
      <c r="ARB96" s="57">
        <v>30</v>
      </c>
      <c r="ARC96" s="48" t="str">
        <f>IF(COUNTIF(ARB2:ARB95,ARB96)&gt;0,"R","")</f>
        <v>R</v>
      </c>
      <c r="ARD96" s="46">
        <f t="shared" si="1672"/>
        <v>5</v>
      </c>
      <c r="ARE96" s="6">
        <f t="shared" si="1974"/>
        <v>47</v>
      </c>
      <c r="ARF96" s="6">
        <f t="shared" si="1673"/>
        <v>-235</v>
      </c>
      <c r="ARG96" s="7">
        <f t="shared" si="1674"/>
        <v>-4027</v>
      </c>
      <c r="ARH96"/>
      <c r="ARI96"/>
      <c r="ARJ96"/>
      <c r="ARL96" s="5">
        <f t="shared" si="1295"/>
        <v>95</v>
      </c>
      <c r="ARM96" s="57">
        <v>5</v>
      </c>
      <c r="ARN96" s="48" t="str">
        <f>IF(COUNTIF(ARM2:ARM95,ARM96)&gt;0,"R","")</f>
        <v>R</v>
      </c>
      <c r="ARO96" s="46">
        <f t="shared" si="1675"/>
        <v>2</v>
      </c>
      <c r="ARP96" s="6">
        <f t="shared" si="1975"/>
        <v>41</v>
      </c>
      <c r="ARQ96" s="6">
        <f t="shared" si="1676"/>
        <v>-82</v>
      </c>
      <c r="ARR96" s="7">
        <f t="shared" si="1677"/>
        <v>762</v>
      </c>
      <c r="ARS96"/>
      <c r="ART96"/>
      <c r="ARU96"/>
      <c r="ARW96" s="5">
        <f t="shared" si="1296"/>
        <v>95</v>
      </c>
      <c r="ARX96" s="57">
        <v>16</v>
      </c>
      <c r="ARY96" s="48" t="str">
        <f>IF(COUNTIF(ARX2:ARX95,ARX96)&gt;0,"R","")</f>
        <v>R</v>
      </c>
      <c r="ARZ96" s="46">
        <f t="shared" si="1678"/>
        <v>2</v>
      </c>
      <c r="ASA96" s="6">
        <f t="shared" si="1976"/>
        <v>38</v>
      </c>
      <c r="ASB96" s="6">
        <f t="shared" si="1679"/>
        <v>-76</v>
      </c>
      <c r="ASC96" s="7">
        <f t="shared" si="1680"/>
        <v>1414</v>
      </c>
      <c r="ASD96"/>
      <c r="ASE96"/>
      <c r="ASF96"/>
      <c r="ASH96" s="5">
        <f t="shared" si="1297"/>
        <v>95</v>
      </c>
      <c r="ASI96" s="57">
        <v>19</v>
      </c>
      <c r="ASJ96" s="48" t="str">
        <f>IF(COUNTIF(ASI2:ASI95,ASI96)&gt;0,"R","")</f>
        <v>R</v>
      </c>
      <c r="ASK96" s="46">
        <f t="shared" si="1681"/>
        <v>4</v>
      </c>
      <c r="ASL96" s="6">
        <f t="shared" si="1977"/>
        <v>43</v>
      </c>
      <c r="ASM96" s="6">
        <f t="shared" si="1682"/>
        <v>-172</v>
      </c>
      <c r="ASN96" s="7">
        <f t="shared" si="1683"/>
        <v>-1905</v>
      </c>
      <c r="ASO96"/>
      <c r="ASP96"/>
      <c r="ASQ96"/>
      <c r="ASS96" s="5">
        <f t="shared" si="1298"/>
        <v>95</v>
      </c>
      <c r="AST96" s="57">
        <v>3</v>
      </c>
      <c r="ASU96" s="48" t="str">
        <f>IF(COUNTIF(AST2:AST95,AST96)&gt;0,"R","")</f>
        <v>R</v>
      </c>
      <c r="ASV96" s="46">
        <f t="shared" si="1684"/>
        <v>2</v>
      </c>
      <c r="ASW96" s="6">
        <f t="shared" si="1978"/>
        <v>42</v>
      </c>
      <c r="ASX96" s="6">
        <f t="shared" si="1685"/>
        <v>-84</v>
      </c>
      <c r="ASY96" s="7">
        <f t="shared" si="1686"/>
        <v>579</v>
      </c>
      <c r="ASZ96"/>
      <c r="ATA96"/>
      <c r="ATB96"/>
      <c r="ATD96" s="5">
        <f t="shared" si="1299"/>
        <v>95</v>
      </c>
      <c r="ATE96" s="57">
        <v>20</v>
      </c>
      <c r="ATF96" s="48" t="str">
        <f>IF(COUNTIF(ATE2:ATE95,ATE96)&gt;0,"R","")</f>
        <v>R</v>
      </c>
      <c r="ATG96" s="46">
        <f t="shared" si="1687"/>
        <v>3</v>
      </c>
      <c r="ATH96" s="6">
        <f t="shared" si="1979"/>
        <v>44</v>
      </c>
      <c r="ATI96" s="6">
        <f t="shared" si="1688"/>
        <v>-132</v>
      </c>
      <c r="ATJ96" s="7">
        <f t="shared" si="1689"/>
        <v>-731</v>
      </c>
      <c r="ATK96"/>
      <c r="ATL96"/>
      <c r="ATM96"/>
      <c r="ATO96" s="5">
        <f t="shared" si="1300"/>
        <v>95</v>
      </c>
      <c r="ATP96" s="57">
        <v>7</v>
      </c>
      <c r="ATQ96" s="48" t="str">
        <f>IF(COUNTIF(ATP2:ATP95,ATP96)&gt;0,"R","")</f>
        <v>R</v>
      </c>
      <c r="ATR96" s="46">
        <f t="shared" si="1690"/>
        <v>2</v>
      </c>
      <c r="ATS96" s="6">
        <f t="shared" si="1980"/>
        <v>41</v>
      </c>
      <c r="ATT96" s="6">
        <f t="shared" si="1691"/>
        <v>-82</v>
      </c>
      <c r="ATU96" s="7">
        <f t="shared" si="1692"/>
        <v>1256</v>
      </c>
      <c r="ATV96"/>
      <c r="ATW96"/>
      <c r="ATX96"/>
      <c r="ATZ96" s="5">
        <f t="shared" si="1301"/>
        <v>95</v>
      </c>
      <c r="AUA96" s="57">
        <v>14</v>
      </c>
      <c r="AUB96" s="48" t="str">
        <f>IF(COUNTIF(AUA2:AUA95,AUA96)&gt;0,"R","")</f>
        <v>R</v>
      </c>
      <c r="AUC96" s="46">
        <f t="shared" si="1693"/>
        <v>0</v>
      </c>
      <c r="AUD96" s="6">
        <f t="shared" si="1981"/>
        <v>32</v>
      </c>
      <c r="AUE96" s="6">
        <f t="shared" si="1694"/>
        <v>0</v>
      </c>
      <c r="AUF96" s="7">
        <f t="shared" si="1695"/>
        <v>3197</v>
      </c>
      <c r="AUG96"/>
      <c r="AUH96"/>
      <c r="AUI96"/>
      <c r="AUK96" s="5">
        <f t="shared" si="1302"/>
        <v>95</v>
      </c>
      <c r="AUL96" s="57">
        <v>27</v>
      </c>
      <c r="AUM96" s="48" t="str">
        <f>IF(COUNTIF(AUL2:AUL95,AUL96)&gt;0,"R","")</f>
        <v>R</v>
      </c>
      <c r="AUN96" s="46">
        <f t="shared" si="1696"/>
        <v>4</v>
      </c>
      <c r="AUO96" s="6">
        <f t="shared" si="1982"/>
        <v>46</v>
      </c>
      <c r="AUP96" s="6">
        <f t="shared" si="1697"/>
        <v>-184</v>
      </c>
      <c r="AUQ96" s="7">
        <f t="shared" si="1698"/>
        <v>-3395</v>
      </c>
      <c r="AUR96"/>
      <c r="AUS96"/>
      <c r="AUT96"/>
      <c r="AUV96" s="5">
        <f t="shared" si="1303"/>
        <v>95</v>
      </c>
      <c r="AUW96" s="57">
        <v>0</v>
      </c>
      <c r="AUX96" s="48" t="str">
        <f>IF(COUNTIF(AUW2:AUW95,AUW96)&gt;0,"R","")</f>
        <v>R</v>
      </c>
      <c r="AUY96" s="46">
        <f t="shared" si="1699"/>
        <v>2</v>
      </c>
      <c r="AUZ96" s="6">
        <f t="shared" si="1983"/>
        <v>36</v>
      </c>
      <c r="AVA96" s="6">
        <f t="shared" si="1700"/>
        <v>-72</v>
      </c>
      <c r="AVB96" s="7">
        <f t="shared" si="1701"/>
        <v>1217</v>
      </c>
      <c r="AVC96"/>
      <c r="AVD96"/>
      <c r="AVE96"/>
      <c r="AVG96" s="5">
        <f t="shared" si="1304"/>
        <v>95</v>
      </c>
      <c r="AVH96" s="57">
        <v>30</v>
      </c>
      <c r="AVI96" s="48" t="str">
        <f>IF(COUNTIF(AVH2:AVH95,AVH96)&gt;0,"R","")</f>
        <v>R</v>
      </c>
      <c r="AVJ96" s="46">
        <f t="shared" si="1702"/>
        <v>2</v>
      </c>
      <c r="AVK96" s="6">
        <f t="shared" si="1984"/>
        <v>45</v>
      </c>
      <c r="AVL96" s="6">
        <f t="shared" si="1703"/>
        <v>-90</v>
      </c>
      <c r="AVM96" s="7">
        <f t="shared" si="1704"/>
        <v>-282</v>
      </c>
      <c r="AVN96"/>
      <c r="AVO96"/>
      <c r="AVP96"/>
      <c r="AVR96" s="5">
        <f t="shared" si="1305"/>
        <v>95</v>
      </c>
      <c r="AVS96" s="57">
        <v>23</v>
      </c>
      <c r="AVT96" s="48" t="str">
        <f>IF(COUNTIF(AVS2:AVS95,AVS96)&gt;0,"R","")</f>
        <v>R</v>
      </c>
      <c r="AVU96" s="46">
        <f t="shared" si="1705"/>
        <v>1</v>
      </c>
      <c r="AVV96" s="6">
        <f t="shared" si="1985"/>
        <v>41</v>
      </c>
      <c r="AVW96" s="6">
        <f t="shared" si="1706"/>
        <v>-41</v>
      </c>
      <c r="AVX96" s="7">
        <f t="shared" si="1707"/>
        <v>1488</v>
      </c>
      <c r="AVY96"/>
      <c r="AVZ96"/>
      <c r="AWA96"/>
      <c r="AWC96" s="5">
        <f t="shared" si="1306"/>
        <v>95</v>
      </c>
      <c r="AWD96" s="57">
        <v>16</v>
      </c>
      <c r="AWE96" s="48" t="str">
        <f>IF(COUNTIF(AWD2:AWD95,AWD96)&gt;0,"R","")</f>
        <v>R</v>
      </c>
      <c r="AWF96" s="46">
        <f t="shared" si="1708"/>
        <v>4</v>
      </c>
      <c r="AWG96" s="6">
        <f t="shared" si="1986"/>
        <v>39</v>
      </c>
      <c r="AWH96" s="6">
        <f t="shared" si="1709"/>
        <v>-156</v>
      </c>
      <c r="AWI96" s="7">
        <f t="shared" si="1710"/>
        <v>-1365</v>
      </c>
      <c r="AWJ96"/>
      <c r="AWK96"/>
      <c r="AWL96"/>
      <c r="AWN96" s="5">
        <f t="shared" si="1307"/>
        <v>95</v>
      </c>
      <c r="AWO96" s="57">
        <v>1</v>
      </c>
      <c r="AWP96" s="48" t="str">
        <f>IF(COUNTIF(AWO2:AWO95,AWO96)&gt;0,"R","")</f>
        <v/>
      </c>
      <c r="AWQ96" s="46">
        <f t="shared" si="1711"/>
        <v>2</v>
      </c>
      <c r="AWR96" s="6">
        <f t="shared" si="1987"/>
        <v>42</v>
      </c>
      <c r="AWS96" s="6">
        <f t="shared" si="1712"/>
        <v>1428</v>
      </c>
      <c r="AWT96" s="7">
        <f t="shared" si="1713"/>
        <v>1916</v>
      </c>
      <c r="AWU96">
        <v>5</v>
      </c>
      <c r="AWV96"/>
      <c r="AWW96"/>
      <c r="AWY96" s="5">
        <f t="shared" si="1308"/>
        <v>95</v>
      </c>
      <c r="AWZ96" s="57">
        <v>0</v>
      </c>
      <c r="AXA96" s="48" t="str">
        <f>IF(COUNTIF(AWZ2:AWZ95,AWZ96)&gt;0,"R","")</f>
        <v>R</v>
      </c>
      <c r="AXB96" s="46">
        <f t="shared" si="1714"/>
        <v>0</v>
      </c>
      <c r="AXC96" s="6">
        <f t="shared" si="1988"/>
        <v>34</v>
      </c>
      <c r="AXD96" s="6">
        <f t="shared" si="1715"/>
        <v>0</v>
      </c>
      <c r="AXE96" s="7">
        <f t="shared" si="1716"/>
        <v>2834</v>
      </c>
      <c r="AXF96"/>
      <c r="AXG96"/>
      <c r="AXH96"/>
      <c r="AXJ96" s="5">
        <f t="shared" si="1309"/>
        <v>95</v>
      </c>
      <c r="AXK96" s="57">
        <v>25</v>
      </c>
      <c r="AXL96" s="48" t="str">
        <f>IF(COUNTIF(AXK2:AXK95,AXK96)&gt;0,"R","")</f>
        <v>R</v>
      </c>
      <c r="AXM96" s="46">
        <f t="shared" si="1717"/>
        <v>3</v>
      </c>
      <c r="AXN96" s="6">
        <f t="shared" si="1989"/>
        <v>42</v>
      </c>
      <c r="AXO96" s="6">
        <f t="shared" si="1718"/>
        <v>-126</v>
      </c>
      <c r="AXP96" s="7">
        <f t="shared" si="1719"/>
        <v>-376</v>
      </c>
      <c r="AXQ96"/>
      <c r="AXR96"/>
      <c r="AXS96"/>
      <c r="AXU96" s="5">
        <f t="shared" si="1310"/>
        <v>95</v>
      </c>
      <c r="AXV96" s="57">
        <v>3</v>
      </c>
      <c r="AXW96" s="48" t="str">
        <f>IF(COUNTIF(AXV2:AXV95,AXV96)&gt;0,"R","")</f>
        <v>R</v>
      </c>
      <c r="AXX96" s="46">
        <f t="shared" si="1720"/>
        <v>4</v>
      </c>
      <c r="AXY96" s="6">
        <f t="shared" si="1990"/>
        <v>39</v>
      </c>
      <c r="AXZ96" s="6">
        <f t="shared" si="1721"/>
        <v>-156</v>
      </c>
      <c r="AYA96" s="7">
        <f t="shared" si="1722"/>
        <v>-1169</v>
      </c>
      <c r="AYB96"/>
      <c r="AYC96"/>
      <c r="AYD96"/>
      <c r="AYF96" s="5">
        <f t="shared" si="1311"/>
        <v>95</v>
      </c>
      <c r="AYG96" s="57">
        <v>29</v>
      </c>
      <c r="AYH96" s="48" t="str">
        <f>IF(COUNTIF(AYG2:AYG95,AYG96)&gt;0,"R","")</f>
        <v>R</v>
      </c>
      <c r="AYI96" s="46">
        <f t="shared" si="1723"/>
        <v>2</v>
      </c>
      <c r="AYJ96" s="6">
        <f t="shared" si="1991"/>
        <v>37</v>
      </c>
      <c r="AYK96" s="6">
        <f t="shared" si="1724"/>
        <v>-74</v>
      </c>
      <c r="AYL96" s="7">
        <f t="shared" si="1725"/>
        <v>1187</v>
      </c>
      <c r="AYM96"/>
      <c r="AYN96"/>
      <c r="AYO96"/>
      <c r="AYQ96" s="5">
        <f t="shared" si="1312"/>
        <v>95</v>
      </c>
      <c r="AYR96" s="57">
        <v>10</v>
      </c>
      <c r="AYS96" s="48" t="str">
        <f>IF(COUNTIF(AYR2:AYR95,AYR96)&gt;0,"R","")</f>
        <v/>
      </c>
      <c r="AYT96" s="46">
        <f t="shared" si="1726"/>
        <v>3</v>
      </c>
      <c r="AYU96" s="6">
        <f t="shared" si="1992"/>
        <v>41</v>
      </c>
      <c r="AYV96" s="6">
        <f t="shared" si="1727"/>
        <v>1353</v>
      </c>
      <c r="AYW96" s="7">
        <f t="shared" si="1728"/>
        <v>1352</v>
      </c>
      <c r="AYX96">
        <v>4</v>
      </c>
      <c r="AYY96"/>
      <c r="AYZ96"/>
      <c r="AZB96" s="5">
        <f t="shared" si="1313"/>
        <v>95</v>
      </c>
      <c r="AZC96" s="57">
        <v>2</v>
      </c>
      <c r="AZD96" s="48" t="str">
        <f>IF(COUNTIF(AZC2:AZC95,AZC96)&gt;0,"R","")</f>
        <v>R</v>
      </c>
      <c r="AZE96" s="46">
        <f t="shared" si="1729"/>
        <v>2</v>
      </c>
      <c r="AZF96" s="6">
        <f t="shared" si="1993"/>
        <v>38</v>
      </c>
      <c r="AZG96" s="6">
        <f t="shared" si="1730"/>
        <v>-76</v>
      </c>
      <c r="AZH96" s="7">
        <f t="shared" si="1731"/>
        <v>-46</v>
      </c>
      <c r="AZI96"/>
      <c r="AZJ96"/>
      <c r="AZK96"/>
      <c r="AZM96" s="5">
        <f t="shared" si="1314"/>
        <v>95</v>
      </c>
      <c r="AZN96" s="57">
        <v>32</v>
      </c>
      <c r="AZO96" s="48" t="str">
        <f>IF(COUNTIF(AZN2:AZN95,AZN96)&gt;0,"R","")</f>
        <v>R</v>
      </c>
      <c r="AZP96" s="46">
        <f t="shared" si="1732"/>
        <v>0</v>
      </c>
      <c r="AZQ96" s="6">
        <f t="shared" si="1994"/>
        <v>35</v>
      </c>
      <c r="AZR96" s="6">
        <f t="shared" si="1733"/>
        <v>0</v>
      </c>
      <c r="AZS96" s="7">
        <f t="shared" si="1734"/>
        <v>3076</v>
      </c>
      <c r="AZT96"/>
      <c r="AZU96"/>
      <c r="AZV96"/>
      <c r="AZX96" s="5">
        <f t="shared" si="1315"/>
        <v>95</v>
      </c>
      <c r="AZY96" s="57">
        <v>35</v>
      </c>
      <c r="AZZ96" s="48" t="str">
        <f>IF(COUNTIF(AZY2:AZY95,AZY96)&gt;0,"R","")</f>
        <v>R</v>
      </c>
      <c r="BAA96" s="46">
        <f t="shared" si="1735"/>
        <v>5</v>
      </c>
      <c r="BAB96" s="6">
        <f t="shared" si="1995"/>
        <v>41</v>
      </c>
      <c r="BAC96" s="6">
        <f t="shared" si="1736"/>
        <v>-205</v>
      </c>
      <c r="BAD96" s="7">
        <f t="shared" si="1737"/>
        <v>-2993</v>
      </c>
      <c r="BAE96"/>
      <c r="BAF96"/>
      <c r="BAG96"/>
      <c r="BAI96" s="5">
        <f t="shared" si="1316"/>
        <v>95</v>
      </c>
      <c r="BAJ96" s="57">
        <v>34</v>
      </c>
      <c r="BAK96" s="48" t="str">
        <f>IF(COUNTIF(BAJ2:BAJ95,BAJ96)&gt;0,"R","")</f>
        <v>R</v>
      </c>
      <c r="BAL96" s="46">
        <f t="shared" si="1738"/>
        <v>3</v>
      </c>
      <c r="BAM96" s="6">
        <f t="shared" si="1996"/>
        <v>42</v>
      </c>
      <c r="BAN96" s="6">
        <f t="shared" si="1739"/>
        <v>-126</v>
      </c>
      <c r="BAO96" s="7">
        <f t="shared" si="1740"/>
        <v>-885</v>
      </c>
      <c r="BAP96"/>
      <c r="BAQ96"/>
      <c r="BAR96"/>
      <c r="BAT96" s="5">
        <f t="shared" si="1317"/>
        <v>95</v>
      </c>
      <c r="BAU96" s="57">
        <v>27</v>
      </c>
      <c r="BAV96" s="48" t="str">
        <f>IF(COUNTIF(BAU2:BAU95,BAU96)&gt;0,"R","")</f>
        <v>R</v>
      </c>
      <c r="BAW96" s="46">
        <f t="shared" si="1741"/>
        <v>0</v>
      </c>
      <c r="BAX96" s="6">
        <f t="shared" si="1997"/>
        <v>37</v>
      </c>
      <c r="BAY96" s="6">
        <f t="shared" si="1742"/>
        <v>0</v>
      </c>
      <c r="BAZ96" s="7">
        <f t="shared" si="1743"/>
        <v>3567</v>
      </c>
      <c r="BBA96"/>
      <c r="BBB96"/>
      <c r="BBC96"/>
      <c r="BBE96" s="5">
        <f t="shared" si="1318"/>
        <v>95</v>
      </c>
      <c r="BBF96" s="57">
        <v>24</v>
      </c>
      <c r="BBG96" s="48" t="str">
        <f>IF(COUNTIF(BBF2:BBF95,BBF96)&gt;0,"R","")</f>
        <v>R</v>
      </c>
      <c r="BBH96" s="46">
        <f t="shared" si="1744"/>
        <v>2</v>
      </c>
      <c r="BBI96" s="6">
        <f t="shared" si="1998"/>
        <v>37</v>
      </c>
      <c r="BBJ96" s="6">
        <f t="shared" si="1745"/>
        <v>-74</v>
      </c>
      <c r="BBK96" s="7">
        <f t="shared" si="1746"/>
        <v>315</v>
      </c>
      <c r="BBL96"/>
      <c r="BBM96"/>
      <c r="BBN96"/>
      <c r="BBP96" s="5">
        <f t="shared" si="1319"/>
        <v>95</v>
      </c>
      <c r="BBQ96" s="57">
        <v>6</v>
      </c>
      <c r="BBR96" s="48" t="str">
        <f>IF(COUNTIF(BBQ2:BBQ95,BBQ96)&gt;0,"R","")</f>
        <v>R</v>
      </c>
      <c r="BBS96" s="46">
        <f t="shared" si="1747"/>
        <v>2</v>
      </c>
      <c r="BBT96" s="6">
        <f t="shared" si="1999"/>
        <v>37</v>
      </c>
      <c r="BBU96" s="6">
        <f t="shared" si="1748"/>
        <v>-74</v>
      </c>
      <c r="BBV96" s="7">
        <f t="shared" si="1749"/>
        <v>1351</v>
      </c>
      <c r="BBW96"/>
      <c r="BBX96"/>
      <c r="BBY96"/>
      <c r="BCA96" s="5">
        <f t="shared" si="1320"/>
        <v>95</v>
      </c>
      <c r="BCB96" s="57">
        <v>12</v>
      </c>
      <c r="BCC96" s="48" t="str">
        <f>IF(COUNTIF(BCB2:BCB95,BCB96)&gt;0,"R","")</f>
        <v>R</v>
      </c>
      <c r="BCD96" s="46">
        <f t="shared" si="1750"/>
        <v>5</v>
      </c>
      <c r="BCE96" s="6">
        <f t="shared" si="2000"/>
        <v>41</v>
      </c>
      <c r="BCF96" s="6">
        <f t="shared" si="1751"/>
        <v>-205</v>
      </c>
      <c r="BCG96" s="7">
        <f t="shared" si="1752"/>
        <v>-2749</v>
      </c>
      <c r="BCH96"/>
      <c r="BCI96"/>
      <c r="BCJ96"/>
      <c r="BCL96" s="5">
        <f t="shared" si="1321"/>
        <v>95</v>
      </c>
      <c r="BCM96" s="57">
        <v>29</v>
      </c>
      <c r="BCN96" s="48" t="str">
        <f>IF(COUNTIF(BCM2:BCM95,BCM96)&gt;0,"R","")</f>
        <v/>
      </c>
      <c r="BCO96" s="46">
        <f t="shared" si="1753"/>
        <v>4</v>
      </c>
      <c r="BCP96" s="6">
        <f t="shared" si="2001"/>
        <v>42</v>
      </c>
      <c r="BCQ96" s="6">
        <f t="shared" si="1754"/>
        <v>1344</v>
      </c>
      <c r="BCR96" s="7">
        <f t="shared" si="1755"/>
        <v>-60</v>
      </c>
      <c r="BCS96">
        <v>16</v>
      </c>
      <c r="BCT96"/>
      <c r="BCU96"/>
      <c r="BCW96" s="5">
        <f t="shared" si="1322"/>
        <v>95</v>
      </c>
      <c r="BCX96" s="57">
        <v>24</v>
      </c>
      <c r="BCY96" s="48" t="str">
        <f>IF(COUNTIF(BCX2:BCX95,BCX96)&gt;0,"R","")</f>
        <v>R</v>
      </c>
      <c r="BCZ96" s="46">
        <f t="shared" si="1756"/>
        <v>1</v>
      </c>
      <c r="BDA96" s="6">
        <f t="shared" si="2002"/>
        <v>42</v>
      </c>
      <c r="BDB96" s="6">
        <f t="shared" si="1757"/>
        <v>-42</v>
      </c>
      <c r="BDC96" s="7">
        <f t="shared" si="1758"/>
        <v>2376</v>
      </c>
      <c r="BDD96"/>
      <c r="BDE96"/>
      <c r="BDF96"/>
      <c r="BDH96" s="5">
        <f t="shared" si="1323"/>
        <v>95</v>
      </c>
      <c r="BDI96" s="57">
        <v>22</v>
      </c>
      <c r="BDJ96" s="48" t="str">
        <f>IF(COUNTIF(BDI2:BDI95,BDI96)&gt;0,"R","")</f>
        <v>R</v>
      </c>
      <c r="BDK96" s="46">
        <f t="shared" si="1759"/>
        <v>3</v>
      </c>
      <c r="BDL96" s="6">
        <f t="shared" si="2003"/>
        <v>41</v>
      </c>
      <c r="BDM96" s="6">
        <f t="shared" si="1760"/>
        <v>-123</v>
      </c>
      <c r="BDN96" s="7">
        <f t="shared" si="1761"/>
        <v>-167</v>
      </c>
      <c r="BDO96"/>
      <c r="BDP96"/>
      <c r="BDQ96"/>
      <c r="BDS96" s="5">
        <f t="shared" si="1324"/>
        <v>95</v>
      </c>
      <c r="BDT96" s="57">
        <v>35</v>
      </c>
      <c r="BDU96" s="48" t="str">
        <f>IF(COUNTIF(BDT2:BDT95,BDT96)&gt;0,"R","")</f>
        <v>R</v>
      </c>
      <c r="BDV96" s="46">
        <f t="shared" si="1762"/>
        <v>1</v>
      </c>
      <c r="BDW96" s="6">
        <f t="shared" si="2004"/>
        <v>35</v>
      </c>
      <c r="BDX96" s="6">
        <f t="shared" si="1763"/>
        <v>-35</v>
      </c>
      <c r="BDY96" s="7">
        <f t="shared" si="1764"/>
        <v>1936</v>
      </c>
      <c r="BDZ96"/>
      <c r="BEA96"/>
      <c r="BEB96"/>
      <c r="BED96" s="5">
        <f t="shared" si="1325"/>
        <v>95</v>
      </c>
      <c r="BEE96" s="57">
        <v>7</v>
      </c>
      <c r="BEF96" s="48" t="str">
        <f>IF(COUNTIF(BEE2:BEE95,BEE96)&gt;0,"R","")</f>
        <v>R</v>
      </c>
      <c r="BEG96" s="46">
        <f t="shared" si="1765"/>
        <v>3</v>
      </c>
      <c r="BEH96" s="6">
        <f t="shared" si="2005"/>
        <v>43</v>
      </c>
      <c r="BEI96" s="6">
        <f t="shared" si="1766"/>
        <v>-129</v>
      </c>
      <c r="BEJ96" s="7">
        <f t="shared" si="1767"/>
        <v>-848</v>
      </c>
      <c r="BEK96"/>
      <c r="BEL96"/>
      <c r="BEM96"/>
      <c r="BEO96" s="5">
        <f t="shared" si="1326"/>
        <v>95</v>
      </c>
      <c r="BEP96" s="57">
        <v>7</v>
      </c>
      <c r="BEQ96" s="48" t="str">
        <f>IF(COUNTIF(BEP2:BEP95,BEP96)&gt;0,"R","")</f>
        <v>R</v>
      </c>
      <c r="BER96" s="46">
        <f t="shared" si="1768"/>
        <v>2</v>
      </c>
      <c r="BES96" s="6">
        <f t="shared" si="2006"/>
        <v>37</v>
      </c>
      <c r="BET96" s="6">
        <f t="shared" si="1769"/>
        <v>-74</v>
      </c>
      <c r="BEU96" s="7">
        <f t="shared" si="1770"/>
        <v>1484</v>
      </c>
      <c r="BEV96"/>
      <c r="BEW96"/>
      <c r="BEX96"/>
      <c r="BEZ96" s="5">
        <f t="shared" si="1327"/>
        <v>95</v>
      </c>
      <c r="BFA96" s="57">
        <v>24</v>
      </c>
      <c r="BFB96" s="48" t="str">
        <f>IF(COUNTIF(BFA2:BFA95,BFA96)&gt;0,"R","")</f>
        <v>R</v>
      </c>
      <c r="BFC96" s="46">
        <f t="shared" si="1771"/>
        <v>1</v>
      </c>
      <c r="BFD96" s="6">
        <f t="shared" si="2007"/>
        <v>34</v>
      </c>
      <c r="BFE96" s="6">
        <f t="shared" si="1772"/>
        <v>-34</v>
      </c>
      <c r="BFF96" s="7">
        <f t="shared" si="1773"/>
        <v>2069</v>
      </c>
      <c r="BFG96"/>
      <c r="BFH96"/>
      <c r="BFI96"/>
      <c r="BFK96" s="5">
        <f t="shared" si="1328"/>
        <v>95</v>
      </c>
      <c r="BFL96" s="57">
        <v>14</v>
      </c>
      <c r="BFM96" s="48" t="str">
        <f>IF(COUNTIF(BFL2:BFL95,BFL96)&gt;0,"R","")</f>
        <v>R</v>
      </c>
      <c r="BFN96" s="46">
        <f t="shared" si="1774"/>
        <v>4</v>
      </c>
      <c r="BFO96" s="6">
        <f t="shared" si="2008"/>
        <v>43</v>
      </c>
      <c r="BFP96" s="6">
        <f t="shared" si="1775"/>
        <v>-172</v>
      </c>
      <c r="BFQ96" s="7">
        <f t="shared" si="1776"/>
        <v>-2266</v>
      </c>
      <c r="BFR96"/>
      <c r="BFS96"/>
      <c r="BFT96"/>
      <c r="BFV96" s="5">
        <f t="shared" si="1329"/>
        <v>95</v>
      </c>
      <c r="BFW96" s="57">
        <v>28</v>
      </c>
      <c r="BFX96" s="48" t="str">
        <f>IF(COUNTIF(BFW2:BFW95,BFW96)&gt;0,"R","")</f>
        <v>R</v>
      </c>
      <c r="BFY96" s="46">
        <f t="shared" si="1777"/>
        <v>1</v>
      </c>
      <c r="BFZ96" s="6">
        <f t="shared" si="2009"/>
        <v>34</v>
      </c>
      <c r="BGA96" s="6">
        <f t="shared" si="1778"/>
        <v>-34</v>
      </c>
      <c r="BGB96" s="7">
        <f t="shared" si="1779"/>
        <v>2466</v>
      </c>
      <c r="BGC96"/>
      <c r="BGD96"/>
      <c r="BGE96"/>
      <c r="BGG96" s="5">
        <f t="shared" si="1330"/>
        <v>95</v>
      </c>
      <c r="BGH96" s="57">
        <v>32</v>
      </c>
      <c r="BGI96" s="48" t="str">
        <f>IF(COUNTIF(BGH2:BGH95,BGH96)&gt;0,"R","")</f>
        <v>R</v>
      </c>
      <c r="BGJ96" s="46">
        <f t="shared" si="1780"/>
        <v>3</v>
      </c>
      <c r="BGK96" s="6">
        <f t="shared" si="2010"/>
        <v>37</v>
      </c>
      <c r="BGL96" s="6">
        <f t="shared" si="1781"/>
        <v>-111</v>
      </c>
      <c r="BGM96" s="7">
        <f t="shared" si="1782"/>
        <v>345</v>
      </c>
      <c r="BGN96"/>
      <c r="BGO96"/>
      <c r="BGP96"/>
      <c r="BGR96" s="5">
        <f t="shared" si="1331"/>
        <v>95</v>
      </c>
      <c r="BGS96" s="57">
        <v>24</v>
      </c>
      <c r="BGT96" s="48" t="str">
        <f>IF(COUNTIF(BGS2:BGS95,BGS96)&gt;0,"R","")</f>
        <v>R</v>
      </c>
      <c r="BGU96" s="46">
        <f t="shared" si="1783"/>
        <v>3</v>
      </c>
      <c r="BGV96" s="6">
        <f t="shared" si="2011"/>
        <v>38</v>
      </c>
      <c r="BGW96" s="6">
        <f t="shared" si="1784"/>
        <v>-114</v>
      </c>
      <c r="BGX96" s="7">
        <f t="shared" si="1785"/>
        <v>-10</v>
      </c>
      <c r="BGY96"/>
      <c r="BGZ96"/>
      <c r="BHA96"/>
      <c r="BHC96" s="5">
        <f t="shared" si="1332"/>
        <v>95</v>
      </c>
      <c r="BHD96" s="57">
        <v>6</v>
      </c>
      <c r="BHE96" s="48" t="str">
        <f>IF(COUNTIF(BHD2:BHD95,BHD96)&gt;0,"R","")</f>
        <v>R</v>
      </c>
      <c r="BHF96" s="46">
        <f t="shared" si="1786"/>
        <v>2</v>
      </c>
      <c r="BHG96" s="6">
        <f t="shared" si="2012"/>
        <v>40</v>
      </c>
      <c r="BHH96" s="6">
        <f t="shared" si="1787"/>
        <v>-80</v>
      </c>
      <c r="BHI96" s="7">
        <f t="shared" si="1788"/>
        <v>101</v>
      </c>
      <c r="BHJ96"/>
      <c r="BHK96"/>
      <c r="BHL96"/>
      <c r="BHN96" s="5">
        <f t="shared" si="1333"/>
        <v>95</v>
      </c>
      <c r="BHO96" s="57">
        <v>14</v>
      </c>
      <c r="BHP96" s="48" t="str">
        <f>IF(COUNTIF(BHO2:BHO95,BHO96)&gt;0,"R","")</f>
        <v>R</v>
      </c>
      <c r="BHQ96" s="46">
        <f t="shared" si="1789"/>
        <v>0</v>
      </c>
      <c r="BHR96" s="6">
        <f t="shared" si="2013"/>
        <v>38</v>
      </c>
      <c r="BHS96" s="6">
        <f t="shared" si="1790"/>
        <v>0</v>
      </c>
      <c r="BHT96" s="7">
        <f t="shared" si="1791"/>
        <v>3379</v>
      </c>
      <c r="BHU96"/>
      <c r="BHV96"/>
      <c r="BHW96"/>
      <c r="BHY96" s="5">
        <f t="shared" si="1334"/>
        <v>95</v>
      </c>
      <c r="BHZ96" s="57">
        <v>19</v>
      </c>
      <c r="BIA96" s="48" t="str">
        <f>IF(COUNTIF(BHZ2:BHZ95,BHZ96)&gt;0,"R","")</f>
        <v>R</v>
      </c>
      <c r="BIB96" s="46">
        <f t="shared" si="1792"/>
        <v>1</v>
      </c>
      <c r="BIC96" s="6">
        <f t="shared" si="2014"/>
        <v>39</v>
      </c>
      <c r="BID96" s="6">
        <f t="shared" si="1793"/>
        <v>-39</v>
      </c>
      <c r="BIE96" s="7">
        <f t="shared" si="1794"/>
        <v>1990</v>
      </c>
      <c r="BIF96"/>
      <c r="BIG96"/>
      <c r="BIH96"/>
      <c r="BIJ96" s="5">
        <f t="shared" si="1335"/>
        <v>95</v>
      </c>
      <c r="BIK96" s="57">
        <v>32</v>
      </c>
      <c r="BIL96" s="48" t="str">
        <f>IF(COUNTIF(BIK2:BIK95,BIK96)&gt;0,"R","")</f>
        <v>R</v>
      </c>
      <c r="BIM96" s="46">
        <f t="shared" si="1795"/>
        <v>1</v>
      </c>
      <c r="BIN96" s="6">
        <f t="shared" si="2015"/>
        <v>39</v>
      </c>
      <c r="BIO96" s="6">
        <f t="shared" si="1796"/>
        <v>-39</v>
      </c>
      <c r="BIP96" s="7">
        <f t="shared" si="1797"/>
        <v>1326</v>
      </c>
      <c r="BIQ96"/>
      <c r="BIR96"/>
      <c r="BIS96"/>
      <c r="BIU96" s="5">
        <f t="shared" si="1336"/>
        <v>95</v>
      </c>
      <c r="BIV96" s="57">
        <v>9</v>
      </c>
      <c r="BIW96" s="48" t="str">
        <f>IF(COUNTIF(BIV2:BIV95,BIV96)&gt;0,"R","")</f>
        <v/>
      </c>
      <c r="BIX96" s="46">
        <f t="shared" si="1798"/>
        <v>3</v>
      </c>
      <c r="BIY96" s="6">
        <f t="shared" si="2016"/>
        <v>45</v>
      </c>
      <c r="BIZ96" s="6">
        <f t="shared" si="1799"/>
        <v>1485</v>
      </c>
      <c r="BJA96" s="7">
        <f t="shared" si="1800"/>
        <v>695</v>
      </c>
      <c r="BJB96">
        <v>5</v>
      </c>
      <c r="BJC96"/>
      <c r="BJD96"/>
      <c r="BJF96" s="5">
        <f t="shared" si="1337"/>
        <v>95</v>
      </c>
      <c r="BJG96" s="57">
        <v>26</v>
      </c>
      <c r="BJH96" s="48" t="str">
        <f>IF(COUNTIF(BJG2:BJG95,BJG96)&gt;0,"R","")</f>
        <v>R</v>
      </c>
      <c r="BJI96" s="46">
        <f t="shared" si="1801"/>
        <v>1</v>
      </c>
      <c r="BJJ96" s="6">
        <f t="shared" si="2017"/>
        <v>40</v>
      </c>
      <c r="BJK96" s="6">
        <f t="shared" si="1802"/>
        <v>-40</v>
      </c>
      <c r="BJL96" s="7">
        <f t="shared" si="1803"/>
        <v>2357</v>
      </c>
      <c r="BJM96"/>
      <c r="BJN96"/>
      <c r="BJO96"/>
      <c r="BJQ96" s="5">
        <f t="shared" si="1338"/>
        <v>95</v>
      </c>
      <c r="BJR96" s="57">
        <v>8</v>
      </c>
      <c r="BJS96" s="48" t="str">
        <f>IF(COUNTIF(BJR2:BJR95,BJR96)&gt;0,"R","")</f>
        <v/>
      </c>
      <c r="BJT96" s="46">
        <f t="shared" si="1804"/>
        <v>4</v>
      </c>
      <c r="BJU96" s="6">
        <f t="shared" si="2018"/>
        <v>38</v>
      </c>
      <c r="BJV96" s="6">
        <f t="shared" si="1805"/>
        <v>1216</v>
      </c>
      <c r="BJW96" s="7">
        <f t="shared" si="1806"/>
        <v>50</v>
      </c>
      <c r="BJX96">
        <v>3</v>
      </c>
      <c r="BJY96"/>
      <c r="BJZ96"/>
      <c r="BKB96" s="5">
        <f t="shared" si="1339"/>
        <v>95</v>
      </c>
      <c r="BKC96" s="57">
        <v>28</v>
      </c>
      <c r="BKD96" s="48" t="str">
        <f>IF(COUNTIF(BKC2:BKC95,BKC96)&gt;0,"R","")</f>
        <v>R</v>
      </c>
      <c r="BKE96" s="46">
        <f t="shared" si="1807"/>
        <v>3</v>
      </c>
      <c r="BKF96" s="6">
        <f t="shared" si="2019"/>
        <v>38</v>
      </c>
      <c r="BKG96" s="6">
        <f t="shared" si="1808"/>
        <v>-114</v>
      </c>
      <c r="BKH96" s="7">
        <f t="shared" si="1809"/>
        <v>-71</v>
      </c>
      <c r="BKI96"/>
      <c r="BKJ96"/>
      <c r="BKK96"/>
      <c r="BKM96" s="5">
        <f t="shared" si="1340"/>
        <v>95</v>
      </c>
      <c r="BKN96" s="57">
        <v>35</v>
      </c>
      <c r="BKO96" s="48" t="str">
        <f>IF(COUNTIF(BKN2:BKN95,BKN96)&gt;0,"R","")</f>
        <v>R</v>
      </c>
      <c r="BKP96" s="46">
        <f t="shared" si="1810"/>
        <v>5</v>
      </c>
      <c r="BKQ96" s="6">
        <f t="shared" si="2020"/>
        <v>45</v>
      </c>
      <c r="BKR96" s="6">
        <f t="shared" si="1811"/>
        <v>-225</v>
      </c>
      <c r="BKS96" s="7">
        <f t="shared" si="1812"/>
        <v>-3619</v>
      </c>
      <c r="BKT96"/>
      <c r="BKU96"/>
      <c r="BKV96"/>
      <c r="BKX96" s="5">
        <f t="shared" si="1341"/>
        <v>95</v>
      </c>
      <c r="BKY96" s="57">
        <v>2</v>
      </c>
      <c r="BKZ96" s="48" t="str">
        <f>IF(COUNTIF(BKY2:BKY95,BKY96)&gt;0,"R","")</f>
        <v>R</v>
      </c>
      <c r="BLA96" s="46">
        <f t="shared" si="1813"/>
        <v>3</v>
      </c>
      <c r="BLB96" s="6">
        <f t="shared" si="2021"/>
        <v>39</v>
      </c>
      <c r="BLC96" s="6">
        <f t="shared" si="1814"/>
        <v>-117</v>
      </c>
      <c r="BLD96" s="7">
        <f t="shared" si="1815"/>
        <v>-71</v>
      </c>
      <c r="BLE96"/>
      <c r="BLF96"/>
      <c r="BLG96"/>
      <c r="BLI96" s="5">
        <f t="shared" si="1342"/>
        <v>95</v>
      </c>
      <c r="BLJ96" s="57">
        <v>35</v>
      </c>
      <c r="BLK96" s="48" t="str">
        <f>IF(COUNTIF(BLJ2:BLJ95,BLJ96)&gt;0,"R","")</f>
        <v>R</v>
      </c>
      <c r="BLL96" s="46">
        <f t="shared" si="1816"/>
        <v>0</v>
      </c>
      <c r="BLM96" s="6">
        <f t="shared" si="2022"/>
        <v>40</v>
      </c>
      <c r="BLN96" s="6">
        <f t="shared" si="1817"/>
        <v>0</v>
      </c>
      <c r="BLO96" s="7">
        <f t="shared" si="1818"/>
        <v>2382</v>
      </c>
      <c r="BLP96"/>
      <c r="BLQ96"/>
      <c r="BLR96"/>
      <c r="BLT96" s="5">
        <f t="shared" si="1343"/>
        <v>95</v>
      </c>
      <c r="BLU96" s="57">
        <v>8</v>
      </c>
      <c r="BLV96" s="48" t="str">
        <f>IF(COUNTIF(BLU2:BLU95,BLU96)&gt;0,"R","")</f>
        <v>R</v>
      </c>
      <c r="BLW96" s="46">
        <f t="shared" si="1819"/>
        <v>3</v>
      </c>
      <c r="BLX96" s="6">
        <f t="shared" si="2023"/>
        <v>42</v>
      </c>
      <c r="BLY96" s="6">
        <f t="shared" si="1820"/>
        <v>-126</v>
      </c>
      <c r="BLZ96" s="7">
        <f t="shared" si="1821"/>
        <v>-685</v>
      </c>
      <c r="BMA96"/>
      <c r="BMB96"/>
      <c r="BMC96"/>
      <c r="BME96" s="5">
        <f t="shared" si="1344"/>
        <v>95</v>
      </c>
      <c r="BMF96" s="57">
        <v>30</v>
      </c>
      <c r="BMG96" s="48" t="str">
        <f>IF(COUNTIF(BMF2:BMF95,BMF96)&gt;0,"R","")</f>
        <v>R</v>
      </c>
      <c r="BMH96" s="46">
        <f t="shared" si="1822"/>
        <v>3</v>
      </c>
      <c r="BMI96" s="6">
        <f t="shared" si="2024"/>
        <v>40</v>
      </c>
      <c r="BMJ96" s="6">
        <f t="shared" si="1823"/>
        <v>-120</v>
      </c>
      <c r="BMK96" s="7">
        <f t="shared" si="1824"/>
        <v>-318</v>
      </c>
      <c r="BML96"/>
      <c r="BMM96"/>
      <c r="BMN96"/>
      <c r="BMP96" s="5">
        <f t="shared" si="1345"/>
        <v>95</v>
      </c>
      <c r="BMQ96" s="57">
        <v>30</v>
      </c>
      <c r="BMR96" s="48" t="str">
        <f>IF(COUNTIF(BMQ2:BMQ95,BMQ96)&gt;0,"R","")</f>
        <v>R</v>
      </c>
      <c r="BMS96" s="46">
        <f t="shared" si="1825"/>
        <v>2</v>
      </c>
      <c r="BMT96" s="6">
        <f t="shared" si="2025"/>
        <v>42</v>
      </c>
      <c r="BMU96" s="6">
        <f t="shared" si="1826"/>
        <v>-84</v>
      </c>
      <c r="BMV96" s="7">
        <f t="shared" si="1827"/>
        <v>386</v>
      </c>
      <c r="BMW96"/>
      <c r="BMX96"/>
      <c r="BMY96"/>
      <c r="BNA96" s="5">
        <f t="shared" si="1346"/>
        <v>95</v>
      </c>
      <c r="BNB96" s="57">
        <v>28</v>
      </c>
      <c r="BNC96" s="48" t="str">
        <f>IF(COUNTIF(BNB2:BNB95,BNB96)&gt;0,"R","")</f>
        <v>R</v>
      </c>
      <c r="BND96" s="46">
        <f t="shared" si="1828"/>
        <v>2</v>
      </c>
      <c r="BNE96" s="6">
        <f t="shared" si="2026"/>
        <v>37</v>
      </c>
      <c r="BNF96" s="6">
        <f t="shared" si="1829"/>
        <v>-74</v>
      </c>
      <c r="BNG96" s="7">
        <f t="shared" si="1830"/>
        <v>1400</v>
      </c>
      <c r="BNH96"/>
      <c r="BNI96"/>
      <c r="BNJ96"/>
      <c r="BNK96"/>
      <c r="BNM96" s="5">
        <f t="shared" si="1347"/>
        <v>95</v>
      </c>
      <c r="BNN96" s="57">
        <v>4</v>
      </c>
      <c r="BNO96" s="48" t="str">
        <f>IF(COUNTIF(BNN2:BNN95,BNN96)&gt;0,"R","")</f>
        <v/>
      </c>
      <c r="BNP96" s="46">
        <f t="shared" si="1831"/>
        <v>4</v>
      </c>
      <c r="BNQ96" s="6">
        <f t="shared" si="2027"/>
        <v>40</v>
      </c>
      <c r="BNR96" s="6">
        <f t="shared" si="1832"/>
        <v>1280</v>
      </c>
      <c r="BNS96" s="7">
        <f t="shared" si="1833"/>
        <v>119</v>
      </c>
      <c r="BNT96">
        <v>13</v>
      </c>
      <c r="BNU96"/>
      <c r="BNV96"/>
      <c r="BNX96" s="5">
        <f t="shared" si="1348"/>
        <v>95</v>
      </c>
      <c r="BNY96" s="57">
        <v>3</v>
      </c>
      <c r="BNZ96" s="48" t="str">
        <f>IF(COUNTIF(BNY2:BNY95,BNY96)&gt;0,"R","")</f>
        <v>R</v>
      </c>
      <c r="BOA96" s="46">
        <f t="shared" si="1834"/>
        <v>3</v>
      </c>
      <c r="BOB96" s="6">
        <f t="shared" si="2028"/>
        <v>45</v>
      </c>
      <c r="BOC96" s="6">
        <f t="shared" si="1835"/>
        <v>-135</v>
      </c>
      <c r="BOD96" s="7">
        <f t="shared" si="1836"/>
        <v>-1045</v>
      </c>
      <c r="BOE96"/>
      <c r="BOF96"/>
      <c r="BOG96"/>
      <c r="BOI96" s="5">
        <f t="shared" si="1349"/>
        <v>95</v>
      </c>
      <c r="BOJ96" s="57">
        <v>19</v>
      </c>
      <c r="BOK96" s="48" t="str">
        <f>IF(COUNTIF(BOJ2:BOJ95,BOJ96)&gt;0,"R","")</f>
        <v>R</v>
      </c>
      <c r="BOL96" s="46">
        <f t="shared" si="1837"/>
        <v>4</v>
      </c>
      <c r="BOM96" s="6">
        <f t="shared" si="2029"/>
        <v>42</v>
      </c>
      <c r="BON96" s="6">
        <f t="shared" si="1838"/>
        <v>-168</v>
      </c>
      <c r="BOO96" s="7">
        <f t="shared" si="1839"/>
        <v>-2085</v>
      </c>
      <c r="BOP96"/>
      <c r="BOQ96"/>
      <c r="BOR96"/>
      <c r="BOT96" s="5">
        <f t="shared" si="1350"/>
        <v>95</v>
      </c>
      <c r="BOU96" s="57">
        <v>17</v>
      </c>
      <c r="BOV96" s="48" t="str">
        <f>IF(COUNTIF(BOU2:BOU95,BOU96)&gt;0,"R","")</f>
        <v>R</v>
      </c>
      <c r="BOW96" s="46">
        <f t="shared" si="1840"/>
        <v>4</v>
      </c>
      <c r="BOX96" s="6">
        <f t="shared" si="2030"/>
        <v>44</v>
      </c>
      <c r="BOY96" s="6">
        <f t="shared" si="1841"/>
        <v>-176</v>
      </c>
      <c r="BOZ96" s="7">
        <f t="shared" si="1842"/>
        <v>-2489</v>
      </c>
      <c r="BPA96"/>
      <c r="BPB96"/>
      <c r="BPC96"/>
      <c r="BPE96" s="5">
        <f t="shared" si="1351"/>
        <v>95</v>
      </c>
      <c r="BPF96" s="57">
        <v>3</v>
      </c>
      <c r="BPG96" s="48" t="str">
        <f>IF(COUNTIF(BPF2:BPF95,BPF96)&gt;0,"R","")</f>
        <v>R</v>
      </c>
      <c r="BPH96" s="46">
        <f t="shared" si="1843"/>
        <v>2</v>
      </c>
      <c r="BPI96" s="6">
        <f t="shared" si="2031"/>
        <v>41</v>
      </c>
      <c r="BPJ96" s="6">
        <f t="shared" si="1844"/>
        <v>-82</v>
      </c>
      <c r="BPK96" s="7">
        <f t="shared" si="1845"/>
        <v>806</v>
      </c>
      <c r="BPL96"/>
      <c r="BPM96"/>
      <c r="BPN96"/>
      <c r="BPP96" s="5">
        <f t="shared" si="1352"/>
        <v>95</v>
      </c>
      <c r="BPQ96" s="57">
        <v>1</v>
      </c>
      <c r="BPR96" s="48" t="str">
        <f>IF(COUNTIF(BPQ2:BPQ95,BPQ96)&gt;0,"R","")</f>
        <v>R</v>
      </c>
      <c r="BPS96" s="46">
        <f t="shared" si="1846"/>
        <v>2</v>
      </c>
      <c r="BPT96" s="6">
        <f t="shared" si="2032"/>
        <v>42</v>
      </c>
      <c r="BPU96" s="6">
        <f t="shared" si="1847"/>
        <v>-84</v>
      </c>
      <c r="BPV96" s="7">
        <f t="shared" si="1848"/>
        <v>571</v>
      </c>
      <c r="BPW96"/>
      <c r="BPX96"/>
      <c r="BPY96"/>
      <c r="BQA96" s="5">
        <f t="shared" si="1353"/>
        <v>95</v>
      </c>
      <c r="BQB96" s="57">
        <v>14</v>
      </c>
      <c r="BQC96" s="48" t="str">
        <f>IF(COUNTIF(BQB2:BQB95,BQB96)&gt;0,"R","")</f>
        <v>R</v>
      </c>
      <c r="BQD96" s="46">
        <f t="shared" si="1849"/>
        <v>1</v>
      </c>
      <c r="BQE96" s="6">
        <f t="shared" si="2033"/>
        <v>43</v>
      </c>
      <c r="BQF96" s="6">
        <f t="shared" si="1850"/>
        <v>-43</v>
      </c>
      <c r="BQG96" s="7">
        <f t="shared" si="1851"/>
        <v>2353</v>
      </c>
      <c r="BQH96"/>
      <c r="BQI96"/>
      <c r="BQJ96"/>
      <c r="BQL96" s="5">
        <f t="shared" si="1354"/>
        <v>95</v>
      </c>
      <c r="BQM96" s="57">
        <v>35</v>
      </c>
      <c r="BQN96" s="48" t="str">
        <f>IF(COUNTIF(BQM2:BQM95,BQM96)&gt;0,"R","")</f>
        <v/>
      </c>
      <c r="BQO96" s="46">
        <f t="shared" si="1852"/>
        <v>4</v>
      </c>
      <c r="BQP96" s="6">
        <f t="shared" si="2034"/>
        <v>47</v>
      </c>
      <c r="BQQ96" s="6">
        <f t="shared" si="1853"/>
        <v>1504</v>
      </c>
      <c r="BQR96" s="7">
        <f t="shared" si="1854"/>
        <v>-1112</v>
      </c>
      <c r="BQS96">
        <v>14</v>
      </c>
      <c r="BQT96"/>
      <c r="BQU96"/>
      <c r="BQW96" s="5">
        <f t="shared" si="1355"/>
        <v>95</v>
      </c>
      <c r="BQX96" s="57">
        <v>25</v>
      </c>
      <c r="BQY96" s="48" t="str">
        <f>IF(COUNTIF(BQX2:BQX95,BQX96)&gt;0,"R","")</f>
        <v>R</v>
      </c>
      <c r="BQZ96" s="46">
        <f t="shared" si="1855"/>
        <v>2</v>
      </c>
      <c r="BRA96" s="6">
        <f t="shared" si="2035"/>
        <v>40</v>
      </c>
      <c r="BRB96" s="6">
        <f t="shared" si="1856"/>
        <v>-80</v>
      </c>
      <c r="BRC96" s="7">
        <f t="shared" si="1857"/>
        <v>10</v>
      </c>
      <c r="BRD96"/>
      <c r="BRE96"/>
      <c r="BRF96"/>
      <c r="BRH96" s="5">
        <f t="shared" si="1356"/>
        <v>95</v>
      </c>
      <c r="BRI96" s="57">
        <v>36</v>
      </c>
      <c r="BRJ96" s="48" t="str">
        <f>IF(COUNTIF(BRI2:BRI95,BRI96)&gt;0,"R","")</f>
        <v>R</v>
      </c>
      <c r="BRK96" s="46">
        <f t="shared" si="1858"/>
        <v>0</v>
      </c>
      <c r="BRL96" s="6">
        <f t="shared" si="2036"/>
        <v>39</v>
      </c>
      <c r="BRM96" s="6">
        <f t="shared" si="1859"/>
        <v>0</v>
      </c>
      <c r="BRN96" s="7">
        <f t="shared" si="1860"/>
        <v>3351</v>
      </c>
      <c r="BRO96"/>
      <c r="BRP96"/>
      <c r="BRQ96"/>
      <c r="BRS96" s="5">
        <f t="shared" si="1357"/>
        <v>95</v>
      </c>
      <c r="BRT96" s="57">
        <v>34</v>
      </c>
      <c r="BRU96" s="48" t="str">
        <f>IF(COUNTIF(BRT2:BRT95,BRT96)&gt;0,"R","")</f>
        <v>R</v>
      </c>
      <c r="BRV96" s="46">
        <f t="shared" si="1861"/>
        <v>6</v>
      </c>
      <c r="BRW96" s="6">
        <f t="shared" si="2037"/>
        <v>48</v>
      </c>
      <c r="BRX96" s="6">
        <f t="shared" si="1862"/>
        <v>-288</v>
      </c>
      <c r="BRY96" s="7">
        <f t="shared" si="1863"/>
        <v>-6005</v>
      </c>
      <c r="BRZ96"/>
      <c r="BSA96"/>
      <c r="BSB96"/>
      <c r="BSD96" s="5">
        <f t="shared" si="1358"/>
        <v>95</v>
      </c>
      <c r="BSE96" s="57">
        <v>9</v>
      </c>
      <c r="BSF96" s="48" t="str">
        <f>IF(COUNTIF(BSE2:BSE95,BSE96)&gt;0,"R","")</f>
        <v>R</v>
      </c>
      <c r="BSG96" s="46">
        <f t="shared" si="1864"/>
        <v>5</v>
      </c>
      <c r="BSH96" s="6">
        <f t="shared" si="2038"/>
        <v>43</v>
      </c>
      <c r="BSI96" s="6">
        <f t="shared" si="1865"/>
        <v>-215</v>
      </c>
      <c r="BSJ96" s="7">
        <f t="shared" si="1866"/>
        <v>-3329</v>
      </c>
      <c r="BSK96"/>
      <c r="BSL96"/>
      <c r="BSM96"/>
      <c r="BSO96" s="5">
        <f t="shared" si="1359"/>
        <v>95</v>
      </c>
      <c r="BSP96" s="57">
        <v>9</v>
      </c>
      <c r="BSQ96" s="48" t="str">
        <f>IF(COUNTIF(BSP2:BSP95,BSP96)&gt;0,"R","")</f>
        <v>R</v>
      </c>
      <c r="BSR96" s="46">
        <f t="shared" si="1867"/>
        <v>6</v>
      </c>
      <c r="BSS96" s="6">
        <f t="shared" si="2039"/>
        <v>45</v>
      </c>
      <c r="BST96" s="6">
        <f t="shared" si="1868"/>
        <v>-270</v>
      </c>
      <c r="BSU96" s="7">
        <f t="shared" si="1869"/>
        <v>-6943</v>
      </c>
      <c r="BSV96"/>
      <c r="BSW96"/>
      <c r="BSX96"/>
    </row>
    <row r="97" spans="1:1870" ht="15.75" x14ac:dyDescent="0.25">
      <c r="A97" s="5">
        <f t="shared" si="1190"/>
        <v>96</v>
      </c>
      <c r="B97" s="57">
        <v>18</v>
      </c>
      <c r="C97" s="48" t="str">
        <f>IF(COUNTIF(B2:B96,B97)&gt;0,"R","")</f>
        <v>R</v>
      </c>
      <c r="D97" s="46">
        <f t="shared" si="1360"/>
        <v>4</v>
      </c>
      <c r="E97" s="6">
        <f t="shared" si="1870"/>
        <v>42</v>
      </c>
      <c r="F97" s="6">
        <f t="shared" si="1361"/>
        <v>-168</v>
      </c>
      <c r="G97" s="7">
        <f t="shared" si="1362"/>
        <v>-1697</v>
      </c>
      <c r="H97" s="44"/>
      <c r="I97" s="4"/>
      <c r="J97" s="4"/>
      <c r="L97" s="5">
        <f t="shared" si="1191"/>
        <v>96</v>
      </c>
      <c r="M97" s="57">
        <v>26</v>
      </c>
      <c r="N97" s="48" t="str">
        <f>IF(COUNTIF(M2:M96,M97)&gt;0,"R","")</f>
        <v>R</v>
      </c>
      <c r="O97" s="46">
        <f t="shared" si="1363"/>
        <v>2</v>
      </c>
      <c r="P97" s="6">
        <f t="shared" si="1871"/>
        <v>41</v>
      </c>
      <c r="Q97" s="6">
        <f t="shared" si="1364"/>
        <v>-82</v>
      </c>
      <c r="R97" s="7">
        <f t="shared" si="1365"/>
        <v>827</v>
      </c>
      <c r="S97" s="44"/>
      <c r="T97" s="4"/>
      <c r="U97" s="4"/>
      <c r="W97" s="5">
        <f t="shared" si="1192"/>
        <v>96</v>
      </c>
      <c r="X97" s="57">
        <v>31</v>
      </c>
      <c r="Y97" s="48" t="str">
        <f>IF(COUNTIF(X2:X96,X97)&gt;0,"R","")</f>
        <v>R</v>
      </c>
      <c r="Z97" s="46">
        <f t="shared" si="1366"/>
        <v>2</v>
      </c>
      <c r="AA97" s="6">
        <f t="shared" si="1872"/>
        <v>43</v>
      </c>
      <c r="AB97" s="6">
        <f t="shared" si="1367"/>
        <v>-86</v>
      </c>
      <c r="AC97" s="7">
        <f t="shared" si="1368"/>
        <v>1098</v>
      </c>
      <c r="AD97" s="44"/>
      <c r="AE97" s="4"/>
      <c r="AF97" s="4"/>
      <c r="AH97" s="5">
        <f t="shared" si="1193"/>
        <v>96</v>
      </c>
      <c r="AI97" s="57">
        <v>19</v>
      </c>
      <c r="AJ97" s="48" t="str">
        <f>IF(COUNTIF(AI2:AI96,AI97)&gt;0,"R","")</f>
        <v>R</v>
      </c>
      <c r="AK97" s="46">
        <f t="shared" si="1369"/>
        <v>3</v>
      </c>
      <c r="AL97" s="6">
        <f t="shared" si="1873"/>
        <v>43</v>
      </c>
      <c r="AM97" s="6">
        <f t="shared" si="1370"/>
        <v>-129</v>
      </c>
      <c r="AN97" s="7">
        <f t="shared" si="1371"/>
        <v>-474</v>
      </c>
      <c r="AO97" s="44"/>
      <c r="AP97" s="4"/>
      <c r="AQ97" s="4"/>
      <c r="AS97" s="5">
        <f t="shared" si="1194"/>
        <v>96</v>
      </c>
      <c r="AT97" s="57">
        <v>22</v>
      </c>
      <c r="AU97" s="48" t="str">
        <f>IF(COUNTIF(AT2:AT96,AT97)&gt;0,"R","")</f>
        <v>R</v>
      </c>
      <c r="AV97" s="46">
        <f t="shared" si="1372"/>
        <v>4</v>
      </c>
      <c r="AW97" s="6">
        <f t="shared" si="1874"/>
        <v>45</v>
      </c>
      <c r="AX97" s="6">
        <f t="shared" si="1373"/>
        <v>-180</v>
      </c>
      <c r="AY97" s="7">
        <f t="shared" si="1374"/>
        <v>-2286</v>
      </c>
      <c r="AZ97" s="44"/>
      <c r="BA97" s="4"/>
      <c r="BB97" s="4"/>
      <c r="BD97" s="5">
        <f t="shared" si="1195"/>
        <v>96</v>
      </c>
      <c r="BE97" s="57">
        <v>5</v>
      </c>
      <c r="BF97" s="48" t="str">
        <f>IF(COUNTIF(BE2:BE96,BE97)&gt;0,"R","")</f>
        <v>R</v>
      </c>
      <c r="BG97" s="46">
        <f t="shared" si="1375"/>
        <v>2</v>
      </c>
      <c r="BH97" s="6">
        <f t="shared" si="1875"/>
        <v>42</v>
      </c>
      <c r="BI97" s="6">
        <f t="shared" si="1376"/>
        <v>-84</v>
      </c>
      <c r="BJ97" s="7">
        <f t="shared" si="1377"/>
        <v>352</v>
      </c>
      <c r="BK97" s="44"/>
      <c r="BL97" s="4"/>
      <c r="BM97" s="4"/>
      <c r="BO97" s="5">
        <f t="shared" si="1196"/>
        <v>96</v>
      </c>
      <c r="BP97" s="57">
        <v>22</v>
      </c>
      <c r="BQ97" s="48" t="str">
        <f>IF(COUNTIF(BP2:BP96,BP97)&gt;0,"R","")</f>
        <v>R</v>
      </c>
      <c r="BR97" s="46">
        <f t="shared" si="1378"/>
        <v>4</v>
      </c>
      <c r="BS97" s="6">
        <f t="shared" si="1876"/>
        <v>45</v>
      </c>
      <c r="BT97" s="6">
        <f t="shared" si="1379"/>
        <v>-180</v>
      </c>
      <c r="BU97" s="7">
        <f t="shared" si="1380"/>
        <v>-2081</v>
      </c>
      <c r="BV97"/>
      <c r="BW97"/>
      <c r="BX97"/>
      <c r="BZ97" s="5">
        <f t="shared" si="1197"/>
        <v>96</v>
      </c>
      <c r="CA97" s="57">
        <v>8</v>
      </c>
      <c r="CB97" s="48" t="str">
        <f>IF(COUNTIF(CA2:CA96,CA97)&gt;0,"R","")</f>
        <v>R</v>
      </c>
      <c r="CC97" s="46">
        <f t="shared" si="1381"/>
        <v>4</v>
      </c>
      <c r="CD97" s="6">
        <f t="shared" si="1877"/>
        <v>46</v>
      </c>
      <c r="CE97" s="6">
        <f t="shared" si="1382"/>
        <v>-184</v>
      </c>
      <c r="CF97" s="7">
        <f t="shared" si="1383"/>
        <v>-2926</v>
      </c>
      <c r="CG97"/>
      <c r="CH97"/>
      <c r="CI97"/>
      <c r="CK97" s="5">
        <f t="shared" si="1198"/>
        <v>96</v>
      </c>
      <c r="CL97" s="57">
        <v>11</v>
      </c>
      <c r="CM97" s="48" t="str">
        <f>IF(COUNTIF(CL2:CL96,CL97)&gt;0,"R","")</f>
        <v>R</v>
      </c>
      <c r="CN97" s="46">
        <f t="shared" si="1384"/>
        <v>2</v>
      </c>
      <c r="CO97" s="6">
        <f t="shared" si="1878"/>
        <v>43</v>
      </c>
      <c r="CP97" s="6">
        <f t="shared" si="1385"/>
        <v>-86</v>
      </c>
      <c r="CQ97" s="7">
        <f t="shared" si="1386"/>
        <v>824</v>
      </c>
      <c r="CR97"/>
      <c r="CS97"/>
      <c r="CT97"/>
      <c r="CV97" s="5">
        <f t="shared" si="1199"/>
        <v>96</v>
      </c>
      <c r="CW97" s="57">
        <v>33</v>
      </c>
      <c r="CX97" s="48" t="str">
        <f>IF(COUNTIF(CW2:CW96,CW97)&gt;0,"R","")</f>
        <v>R</v>
      </c>
      <c r="CY97" s="46">
        <f t="shared" si="1387"/>
        <v>2</v>
      </c>
      <c r="CZ97" s="6">
        <f t="shared" si="1879"/>
        <v>38</v>
      </c>
      <c r="DA97" s="6">
        <f t="shared" si="1388"/>
        <v>-76</v>
      </c>
      <c r="DB97" s="7">
        <f t="shared" si="1389"/>
        <v>1358</v>
      </c>
      <c r="DC97"/>
      <c r="DD97"/>
      <c r="DE97"/>
      <c r="DG97" s="5">
        <f t="shared" si="1200"/>
        <v>96</v>
      </c>
      <c r="DH97" s="57">
        <v>30</v>
      </c>
      <c r="DI97" s="48" t="str">
        <f>IF(COUNTIF(DH2:DH96,DH97)&gt;0,"R","")</f>
        <v>R</v>
      </c>
      <c r="DJ97" s="46">
        <f t="shared" si="1390"/>
        <v>1</v>
      </c>
      <c r="DK97" s="6">
        <f t="shared" si="1880"/>
        <v>42</v>
      </c>
      <c r="DL97" s="6">
        <f t="shared" si="1391"/>
        <v>-42</v>
      </c>
      <c r="DM97" s="7">
        <f t="shared" si="1392"/>
        <v>1688</v>
      </c>
      <c r="DN97"/>
      <c r="DO97"/>
      <c r="DP97"/>
      <c r="DR97" s="5">
        <f t="shared" si="1201"/>
        <v>96</v>
      </c>
      <c r="DS97" s="57">
        <v>26</v>
      </c>
      <c r="DT97" s="48" t="str">
        <f>IF(COUNTIF(DS2:DS96,DS97)&gt;0,"R","")</f>
        <v>R</v>
      </c>
      <c r="DU97" s="46">
        <f t="shared" si="1393"/>
        <v>1</v>
      </c>
      <c r="DV97" s="6">
        <f t="shared" si="1881"/>
        <v>36</v>
      </c>
      <c r="DW97" s="6">
        <f t="shared" si="1394"/>
        <v>-36</v>
      </c>
      <c r="DX97" s="7">
        <f t="shared" si="1395"/>
        <v>2124</v>
      </c>
      <c r="DY97"/>
      <c r="DZ97"/>
      <c r="EA97"/>
      <c r="EC97" s="5">
        <f t="shared" si="1202"/>
        <v>96</v>
      </c>
      <c r="ED97" s="57">
        <v>6</v>
      </c>
      <c r="EE97" s="48" t="str">
        <f>IF(COUNTIF(ED2:ED96,ED97)&gt;0,"R","")</f>
        <v/>
      </c>
      <c r="EF97" s="46">
        <f t="shared" si="1396"/>
        <v>3</v>
      </c>
      <c r="EG97" s="6">
        <f t="shared" si="1882"/>
        <v>45</v>
      </c>
      <c r="EH97" s="6">
        <f t="shared" si="1397"/>
        <v>1485</v>
      </c>
      <c r="EI97" s="7">
        <f t="shared" si="1398"/>
        <v>423</v>
      </c>
      <c r="EJ97">
        <v>1</v>
      </c>
      <c r="EK97"/>
      <c r="EL97"/>
      <c r="EN97" s="5">
        <f t="shared" si="1203"/>
        <v>96</v>
      </c>
      <c r="EO97" s="57">
        <v>0</v>
      </c>
      <c r="EP97" s="48" t="str">
        <f>IF(COUNTIF(EO2:EO96,EO97)&gt;0,"R","")</f>
        <v>R</v>
      </c>
      <c r="EQ97" s="46">
        <f t="shared" si="1399"/>
        <v>4</v>
      </c>
      <c r="ER97" s="6">
        <f t="shared" si="1883"/>
        <v>47</v>
      </c>
      <c r="ES97" s="6">
        <f t="shared" si="1400"/>
        <v>-188</v>
      </c>
      <c r="ET97" s="7">
        <f t="shared" si="1401"/>
        <v>-2593</v>
      </c>
      <c r="EU97"/>
      <c r="EV97"/>
      <c r="EW97"/>
      <c r="EY97" s="5">
        <f t="shared" si="1204"/>
        <v>96</v>
      </c>
      <c r="EZ97" s="57">
        <v>32</v>
      </c>
      <c r="FA97" s="48" t="str">
        <f>IF(COUNTIF(EZ2:EZ96,EZ97)&gt;0,"R","")</f>
        <v>R</v>
      </c>
      <c r="FB97" s="46">
        <f t="shared" si="1402"/>
        <v>3</v>
      </c>
      <c r="FC97" s="6">
        <f t="shared" si="1884"/>
        <v>35</v>
      </c>
      <c r="FD97" s="6">
        <f t="shared" si="1403"/>
        <v>-105</v>
      </c>
      <c r="FE97" s="7">
        <f t="shared" si="1404"/>
        <v>250</v>
      </c>
      <c r="FF97"/>
      <c r="FG97"/>
      <c r="FH97"/>
      <c r="FJ97" s="5">
        <f t="shared" si="1205"/>
        <v>96</v>
      </c>
      <c r="FK97" s="57">
        <v>26</v>
      </c>
      <c r="FL97" s="48" t="str">
        <f>IF(COUNTIF(FK2:FK96,FK97)&gt;0,"R","")</f>
        <v>R</v>
      </c>
      <c r="FM97" s="46">
        <f t="shared" si="1405"/>
        <v>3</v>
      </c>
      <c r="FN97" s="6">
        <f t="shared" si="1885"/>
        <v>40</v>
      </c>
      <c r="FO97" s="6">
        <f t="shared" si="1406"/>
        <v>-120</v>
      </c>
      <c r="FP97" s="7">
        <f t="shared" si="1407"/>
        <v>-175</v>
      </c>
      <c r="FQ97"/>
      <c r="FR97"/>
      <c r="FS97"/>
      <c r="FU97" s="5">
        <f t="shared" si="1206"/>
        <v>96</v>
      </c>
      <c r="FV97" s="57">
        <v>8</v>
      </c>
      <c r="FW97" s="48" t="str">
        <f>IF(COUNTIF(FV2:FV96,FV97)&gt;0,"R","")</f>
        <v>R</v>
      </c>
      <c r="FX97" s="46">
        <f t="shared" si="1408"/>
        <v>2</v>
      </c>
      <c r="FY97" s="6">
        <f t="shared" si="1886"/>
        <v>36</v>
      </c>
      <c r="FZ97" s="6">
        <f t="shared" si="1409"/>
        <v>-72</v>
      </c>
      <c r="GA97" s="7">
        <f t="shared" si="1410"/>
        <v>1060</v>
      </c>
      <c r="GB97"/>
      <c r="GC97"/>
      <c r="GD97"/>
      <c r="GF97" s="5">
        <f t="shared" si="1207"/>
        <v>96</v>
      </c>
      <c r="GG97" s="57">
        <v>7</v>
      </c>
      <c r="GH97" s="48" t="str">
        <f>IF(COUNTIF(GG2:GG96,GG97)&gt;0,"R","")</f>
        <v>R</v>
      </c>
      <c r="GI97" s="46">
        <f t="shared" si="1411"/>
        <v>0</v>
      </c>
      <c r="GJ97" s="6">
        <f t="shared" si="1887"/>
        <v>33</v>
      </c>
      <c r="GK97" s="6">
        <f t="shared" si="1412"/>
        <v>0</v>
      </c>
      <c r="GL97" s="7">
        <f t="shared" si="1413"/>
        <v>4012</v>
      </c>
      <c r="GM97"/>
      <c r="GN97"/>
      <c r="GO97"/>
      <c r="GQ97" s="5">
        <f t="shared" si="1208"/>
        <v>96</v>
      </c>
      <c r="GR97" s="57">
        <v>11</v>
      </c>
      <c r="GS97" s="48" t="str">
        <f>IF(COUNTIF(GR2:GR96,GR97)&gt;0,"R","")</f>
        <v>R</v>
      </c>
      <c r="GT97" s="46">
        <f t="shared" si="1414"/>
        <v>5</v>
      </c>
      <c r="GU97" s="6">
        <f t="shared" si="1888"/>
        <v>38</v>
      </c>
      <c r="GV97" s="6">
        <f t="shared" si="1415"/>
        <v>-190</v>
      </c>
      <c r="GW97" s="7">
        <f t="shared" si="1416"/>
        <v>-2316</v>
      </c>
      <c r="GX97"/>
      <c r="GY97"/>
      <c r="GZ97"/>
      <c r="HB97" s="5">
        <f t="shared" si="1209"/>
        <v>96</v>
      </c>
      <c r="HC97" s="57">
        <v>20</v>
      </c>
      <c r="HD97" s="48" t="str">
        <f>IF(COUNTIF(HC2:HC96,HC97)&gt;0,"R","")</f>
        <v>R</v>
      </c>
      <c r="HE97" s="46">
        <f t="shared" si="1417"/>
        <v>5</v>
      </c>
      <c r="HF97" s="6">
        <f t="shared" si="1889"/>
        <v>44</v>
      </c>
      <c r="HG97" s="6">
        <f t="shared" si="1418"/>
        <v>-220</v>
      </c>
      <c r="HH97" s="7">
        <f t="shared" si="1419"/>
        <v>-3564</v>
      </c>
      <c r="HI97"/>
      <c r="HJ97"/>
      <c r="HK97"/>
      <c r="HM97" s="5">
        <f t="shared" si="1210"/>
        <v>96</v>
      </c>
      <c r="HN97" s="57">
        <v>24</v>
      </c>
      <c r="HO97" s="48" t="str">
        <f>IF(COUNTIF(HN2:HN96,HN97)&gt;0,"R","")</f>
        <v>R</v>
      </c>
      <c r="HP97" s="46">
        <f t="shared" si="1420"/>
        <v>1</v>
      </c>
      <c r="HQ97" s="6">
        <f t="shared" si="1890"/>
        <v>36</v>
      </c>
      <c r="HR97" s="6">
        <f t="shared" si="1421"/>
        <v>-36</v>
      </c>
      <c r="HS97" s="7">
        <f t="shared" si="1422"/>
        <v>1848</v>
      </c>
      <c r="HT97"/>
      <c r="HU97"/>
      <c r="HV97"/>
      <c r="HX97" s="5">
        <f t="shared" si="1211"/>
        <v>96</v>
      </c>
      <c r="HY97" s="57">
        <v>6</v>
      </c>
      <c r="HZ97" s="48" t="str">
        <f>IF(COUNTIF(HY2:HY96,HY97)&gt;0,"R","")</f>
        <v>R</v>
      </c>
      <c r="IA97" s="46">
        <f t="shared" si="1423"/>
        <v>2</v>
      </c>
      <c r="IB97" s="6">
        <f t="shared" si="1891"/>
        <v>34</v>
      </c>
      <c r="IC97" s="6">
        <f t="shared" si="1424"/>
        <v>-68</v>
      </c>
      <c r="ID97" s="7">
        <f t="shared" si="1425"/>
        <v>1227</v>
      </c>
      <c r="IE97"/>
      <c r="IF97"/>
      <c r="IG97"/>
      <c r="II97" s="5">
        <f t="shared" si="1212"/>
        <v>96</v>
      </c>
      <c r="IJ97" s="57">
        <v>18</v>
      </c>
      <c r="IK97" s="48" t="str">
        <f>IF(COUNTIF(IJ2:IJ96,IJ97)&gt;0,"R","")</f>
        <v>R</v>
      </c>
      <c r="IL97" s="46">
        <f t="shared" si="1426"/>
        <v>1</v>
      </c>
      <c r="IM97" s="6">
        <f t="shared" si="1892"/>
        <v>41</v>
      </c>
      <c r="IN97" s="6">
        <f t="shared" si="1427"/>
        <v>-41</v>
      </c>
      <c r="IO97" s="7">
        <f t="shared" si="1428"/>
        <v>2409</v>
      </c>
      <c r="IP97"/>
      <c r="IQ97"/>
      <c r="IR97"/>
      <c r="IT97" s="5">
        <f t="shared" si="1213"/>
        <v>96</v>
      </c>
      <c r="IU97" s="57">
        <v>26</v>
      </c>
      <c r="IV97" s="48" t="str">
        <f>IF(COUNTIF(IU2:IU96,IU97)&gt;0,"R","")</f>
        <v>R</v>
      </c>
      <c r="IW97" s="46">
        <f t="shared" si="1429"/>
        <v>1</v>
      </c>
      <c r="IX97" s="6">
        <f t="shared" si="1893"/>
        <v>38</v>
      </c>
      <c r="IY97" s="6">
        <f t="shared" si="1430"/>
        <v>-38</v>
      </c>
      <c r="IZ97" s="7">
        <f t="shared" si="1431"/>
        <v>2451</v>
      </c>
      <c r="JA97"/>
      <c r="JB97"/>
      <c r="JC97"/>
      <c r="JE97" s="5">
        <f t="shared" si="1214"/>
        <v>96</v>
      </c>
      <c r="JF97" s="57">
        <v>7</v>
      </c>
      <c r="JG97" s="48" t="str">
        <f>IF(COUNTIF(JF2:JF96,JF97)&gt;0,"R","")</f>
        <v>R</v>
      </c>
      <c r="JH97" s="46">
        <f t="shared" si="1432"/>
        <v>3</v>
      </c>
      <c r="JI97" s="6">
        <f t="shared" si="1894"/>
        <v>43</v>
      </c>
      <c r="JJ97" s="6">
        <f t="shared" si="1433"/>
        <v>-129</v>
      </c>
      <c r="JK97" s="7">
        <f t="shared" si="1434"/>
        <v>-600</v>
      </c>
      <c r="JL97"/>
      <c r="JM97"/>
      <c r="JN97"/>
      <c r="JP97" s="5">
        <f t="shared" si="1215"/>
        <v>96</v>
      </c>
      <c r="JQ97" s="57">
        <v>14</v>
      </c>
      <c r="JR97" s="48" t="str">
        <f>IF(COUNTIF(JQ2:JQ96,JQ97)&gt;0,"R","")</f>
        <v>R</v>
      </c>
      <c r="JS97" s="46">
        <f t="shared" si="1435"/>
        <v>3</v>
      </c>
      <c r="JT97" s="6">
        <f t="shared" si="1895"/>
        <v>39</v>
      </c>
      <c r="JU97" s="6">
        <f t="shared" si="1436"/>
        <v>-117</v>
      </c>
      <c r="JV97" s="7">
        <f t="shared" si="1437"/>
        <v>-279</v>
      </c>
      <c r="JW97"/>
      <c r="JX97"/>
      <c r="JY97"/>
      <c r="KA97" s="5">
        <f t="shared" si="1216"/>
        <v>96</v>
      </c>
      <c r="KB97" s="57">
        <v>11</v>
      </c>
      <c r="KC97" s="48" t="str">
        <f>IF(COUNTIF(KB2:KB96,KB97)&gt;0,"R","")</f>
        <v>R</v>
      </c>
      <c r="KD97" s="46">
        <f t="shared" si="1438"/>
        <v>2</v>
      </c>
      <c r="KE97" s="6">
        <f t="shared" si="1896"/>
        <v>38</v>
      </c>
      <c r="KF97" s="6">
        <f t="shared" si="1439"/>
        <v>-76</v>
      </c>
      <c r="KG97" s="7">
        <f t="shared" si="1440"/>
        <v>1328</v>
      </c>
      <c r="KH97"/>
      <c r="KI97"/>
      <c r="KJ97"/>
      <c r="KL97" s="5">
        <f t="shared" si="1217"/>
        <v>96</v>
      </c>
      <c r="KM97" s="57">
        <v>25</v>
      </c>
      <c r="KN97" s="48" t="str">
        <f>IF(COUNTIF(KM2:KM96,KM97)&gt;0,"R","")</f>
        <v>R</v>
      </c>
      <c r="KO97" s="46">
        <f t="shared" si="1441"/>
        <v>2</v>
      </c>
      <c r="KP97" s="6">
        <f t="shared" si="1897"/>
        <v>40</v>
      </c>
      <c r="KQ97" s="6">
        <f t="shared" si="1442"/>
        <v>-80</v>
      </c>
      <c r="KR97" s="7">
        <f t="shared" si="1443"/>
        <v>841</v>
      </c>
      <c r="KS97"/>
      <c r="KT97"/>
      <c r="KU97"/>
      <c r="KW97" s="5">
        <f t="shared" si="1218"/>
        <v>96</v>
      </c>
      <c r="KX97" s="57">
        <v>12</v>
      </c>
      <c r="KY97" s="48" t="str">
        <f>IF(COUNTIF(KX2:KX96,KX97)&gt;0,"R","")</f>
        <v>R</v>
      </c>
      <c r="KZ97" s="46">
        <f t="shared" si="1444"/>
        <v>1</v>
      </c>
      <c r="LA97" s="6">
        <f t="shared" si="1898"/>
        <v>35</v>
      </c>
      <c r="LB97" s="6">
        <f t="shared" si="1445"/>
        <v>-35</v>
      </c>
      <c r="LC97" s="7">
        <f t="shared" si="1446"/>
        <v>1904</v>
      </c>
      <c r="LD97"/>
      <c r="LE97"/>
      <c r="LF97"/>
      <c r="LH97" s="5">
        <f t="shared" si="1219"/>
        <v>96</v>
      </c>
      <c r="LI97" s="57">
        <v>2</v>
      </c>
      <c r="LJ97" s="48" t="str">
        <f>IF(COUNTIF(LI2:LI96,LI97)&gt;0,"R","")</f>
        <v>R</v>
      </c>
      <c r="LK97" s="46">
        <f t="shared" si="1447"/>
        <v>4</v>
      </c>
      <c r="LL97" s="6">
        <f t="shared" si="1899"/>
        <v>44</v>
      </c>
      <c r="LM97" s="6">
        <f t="shared" si="1448"/>
        <v>-176</v>
      </c>
      <c r="LN97" s="7">
        <f t="shared" si="1449"/>
        <v>-2197</v>
      </c>
      <c r="LO97"/>
      <c r="LP97"/>
      <c r="LQ97"/>
      <c r="LS97" s="5">
        <f t="shared" si="1220"/>
        <v>96</v>
      </c>
      <c r="LT97" s="57">
        <v>26</v>
      </c>
      <c r="LU97" s="48" t="str">
        <f>IF(COUNTIF(LT2:LT96,LT97)&gt;0,"R","")</f>
        <v/>
      </c>
      <c r="LV97" s="46">
        <f t="shared" si="1450"/>
        <v>5</v>
      </c>
      <c r="LW97" s="6">
        <f t="shared" si="1900"/>
        <v>46</v>
      </c>
      <c r="LX97" s="6">
        <f t="shared" si="1451"/>
        <v>1426</v>
      </c>
      <c r="LY97" s="7">
        <f t="shared" si="1452"/>
        <v>-2152</v>
      </c>
      <c r="LZ97">
        <v>26</v>
      </c>
      <c r="MA97"/>
      <c r="MB97"/>
      <c r="MD97" s="5">
        <f t="shared" si="1221"/>
        <v>96</v>
      </c>
      <c r="ME97" s="57">
        <v>36</v>
      </c>
      <c r="MF97" s="48" t="str">
        <f>IF(COUNTIF(ME2:ME96,ME97)&gt;0,"R","")</f>
        <v>R</v>
      </c>
      <c r="MG97" s="46">
        <f t="shared" si="1453"/>
        <v>4</v>
      </c>
      <c r="MH97" s="6">
        <f t="shared" si="1901"/>
        <v>49</v>
      </c>
      <c r="MI97" s="6">
        <f t="shared" si="1454"/>
        <v>-196</v>
      </c>
      <c r="MJ97" s="7">
        <f t="shared" si="1455"/>
        <v>-3216</v>
      </c>
      <c r="MK97"/>
      <c r="ML97"/>
      <c r="MM97"/>
      <c r="MO97" s="5">
        <f t="shared" si="1222"/>
        <v>96</v>
      </c>
      <c r="MP97" s="57">
        <v>12</v>
      </c>
      <c r="MQ97" s="48" t="str">
        <f>IF(COUNTIF(MP2:MP96,MP97)&gt;0,"R","")</f>
        <v>R</v>
      </c>
      <c r="MR97" s="46">
        <f t="shared" si="1456"/>
        <v>2</v>
      </c>
      <c r="MS97" s="6">
        <f t="shared" si="1902"/>
        <v>41</v>
      </c>
      <c r="MT97" s="6">
        <f t="shared" si="1457"/>
        <v>-82</v>
      </c>
      <c r="MU97" s="7">
        <f t="shared" si="1458"/>
        <v>716</v>
      </c>
      <c r="MV97"/>
      <c r="MW97"/>
      <c r="MX97"/>
      <c r="MZ97" s="5">
        <f t="shared" si="1223"/>
        <v>96</v>
      </c>
      <c r="NA97" s="57">
        <v>6</v>
      </c>
      <c r="NB97" s="48" t="str">
        <f>IF(COUNTIF(NA2:NA96,NA97)&gt;0,"R","")</f>
        <v>R</v>
      </c>
      <c r="NC97" s="46">
        <f t="shared" si="1459"/>
        <v>3</v>
      </c>
      <c r="ND97" s="6">
        <f t="shared" si="1903"/>
        <v>37</v>
      </c>
      <c r="NE97" s="6">
        <f t="shared" si="1460"/>
        <v>-111</v>
      </c>
      <c r="NF97" s="7">
        <f t="shared" si="1461"/>
        <v>-107</v>
      </c>
      <c r="NG97"/>
      <c r="NH97"/>
      <c r="NI97"/>
      <c r="NK97" s="5">
        <f t="shared" si="1224"/>
        <v>96</v>
      </c>
      <c r="NL97" s="57">
        <v>1</v>
      </c>
      <c r="NM97" s="48" t="str">
        <f>IF(COUNTIF(NL2:NL96,NL97)&gt;0,"R","")</f>
        <v>R</v>
      </c>
      <c r="NN97" s="46">
        <f t="shared" si="1462"/>
        <v>6</v>
      </c>
      <c r="NO97" s="6">
        <f t="shared" si="1904"/>
        <v>48</v>
      </c>
      <c r="NP97" s="6">
        <f t="shared" si="1463"/>
        <v>-288</v>
      </c>
      <c r="NQ97" s="7">
        <f t="shared" si="1464"/>
        <v>-5926</v>
      </c>
      <c r="NR97"/>
      <c r="NS97"/>
      <c r="NT97"/>
      <c r="NV97" s="5">
        <f t="shared" si="1225"/>
        <v>96</v>
      </c>
      <c r="NW97" s="57">
        <v>8</v>
      </c>
      <c r="NX97" s="48" t="str">
        <f>IF(COUNTIF(NW2:NW96,NW97)&gt;0,"R","")</f>
        <v>R</v>
      </c>
      <c r="NY97" s="46">
        <f t="shared" si="1465"/>
        <v>4</v>
      </c>
      <c r="NZ97" s="6">
        <f t="shared" si="1905"/>
        <v>41</v>
      </c>
      <c r="OA97" s="6">
        <f t="shared" si="1466"/>
        <v>-164</v>
      </c>
      <c r="OB97" s="7">
        <f t="shared" si="1467"/>
        <v>-1607</v>
      </c>
      <c r="OC97"/>
      <c r="OD97"/>
      <c r="OE97"/>
      <c r="OG97" s="5">
        <f t="shared" si="1226"/>
        <v>96</v>
      </c>
      <c r="OH97" s="57">
        <v>32</v>
      </c>
      <c r="OI97" s="48" t="str">
        <f>IF(COUNTIF(OH2:OH96,OH97)&gt;0,"R","")</f>
        <v>R</v>
      </c>
      <c r="OJ97" s="46">
        <f t="shared" si="1468"/>
        <v>5</v>
      </c>
      <c r="OK97" s="6">
        <f t="shared" si="1906"/>
        <v>44</v>
      </c>
      <c r="OL97" s="6">
        <f t="shared" si="1469"/>
        <v>-220</v>
      </c>
      <c r="OM97" s="7">
        <f t="shared" si="1470"/>
        <v>-3421</v>
      </c>
      <c r="ON97"/>
      <c r="OO97"/>
      <c r="OP97"/>
      <c r="OR97" s="5">
        <f t="shared" si="1227"/>
        <v>96</v>
      </c>
      <c r="OS97" s="57">
        <v>13</v>
      </c>
      <c r="OT97" s="48" t="str">
        <f>IF(COUNTIF(OS2:OS96,OS97)&gt;0,"R","")</f>
        <v>R</v>
      </c>
      <c r="OU97" s="46">
        <f t="shared" si="1471"/>
        <v>5</v>
      </c>
      <c r="OV97" s="6">
        <f t="shared" si="1907"/>
        <v>43</v>
      </c>
      <c r="OW97" s="6">
        <f t="shared" si="1472"/>
        <v>-215</v>
      </c>
      <c r="OX97" s="7">
        <f t="shared" si="1473"/>
        <v>-3345</v>
      </c>
      <c r="OY97"/>
      <c r="OZ97"/>
      <c r="PA97"/>
      <c r="PC97" s="5">
        <f t="shared" si="1228"/>
        <v>96</v>
      </c>
      <c r="PD97" s="57">
        <v>11</v>
      </c>
      <c r="PE97" s="48" t="str">
        <f>IF(COUNTIF(PD2:PD96,PD97)&gt;0,"R","")</f>
        <v>R</v>
      </c>
      <c r="PF97" s="46">
        <f t="shared" si="1474"/>
        <v>2</v>
      </c>
      <c r="PG97" s="6">
        <f t="shared" si="1908"/>
        <v>44</v>
      </c>
      <c r="PH97" s="6">
        <f t="shared" si="1475"/>
        <v>-88</v>
      </c>
      <c r="PI97" s="7">
        <f t="shared" si="1476"/>
        <v>678</v>
      </c>
      <c r="PJ97"/>
      <c r="PK97"/>
      <c r="PL97"/>
      <c r="PN97" s="5">
        <f t="shared" si="1229"/>
        <v>96</v>
      </c>
      <c r="PO97" s="57">
        <v>24</v>
      </c>
      <c r="PP97" s="48" t="str">
        <f>IF(COUNTIF(PO2:PO96,PO97)&gt;0,"R","")</f>
        <v>R</v>
      </c>
      <c r="PQ97" s="46">
        <f t="shared" si="1477"/>
        <v>3</v>
      </c>
      <c r="PR97" s="6">
        <f t="shared" si="1909"/>
        <v>47</v>
      </c>
      <c r="PS97" s="6">
        <f t="shared" si="1478"/>
        <v>-141</v>
      </c>
      <c r="PT97" s="7">
        <f t="shared" si="1479"/>
        <v>-1023</v>
      </c>
      <c r="PU97"/>
      <c r="PV97"/>
      <c r="PW97"/>
      <c r="PY97" s="5">
        <f t="shared" si="1230"/>
        <v>96</v>
      </c>
      <c r="PZ97" s="57">
        <v>25</v>
      </c>
      <c r="QA97" s="48" t="str">
        <f>IF(COUNTIF(PZ2:PZ96,PZ97)&gt;0,"R","")</f>
        <v>R</v>
      </c>
      <c r="QB97" s="46">
        <f t="shared" si="1480"/>
        <v>2</v>
      </c>
      <c r="QC97" s="6">
        <f t="shared" si="1910"/>
        <v>36</v>
      </c>
      <c r="QD97" s="6">
        <f t="shared" si="1481"/>
        <v>-72</v>
      </c>
      <c r="QE97" s="7">
        <f t="shared" si="1482"/>
        <v>982</v>
      </c>
      <c r="QF97"/>
      <c r="QG97"/>
      <c r="QH97"/>
      <c r="QJ97" s="5">
        <f t="shared" si="1231"/>
        <v>96</v>
      </c>
      <c r="QK97" s="57">
        <v>20</v>
      </c>
      <c r="QL97" s="48" t="str">
        <f>IF(COUNTIF(QK2:QK96,QK97)&gt;0,"R","")</f>
        <v>R</v>
      </c>
      <c r="QM97" s="46">
        <f t="shared" si="1483"/>
        <v>1</v>
      </c>
      <c r="QN97" s="6">
        <f t="shared" si="1911"/>
        <v>41</v>
      </c>
      <c r="QO97" s="6">
        <f t="shared" si="1484"/>
        <v>-41</v>
      </c>
      <c r="QP97" s="7">
        <f t="shared" si="1485"/>
        <v>2550</v>
      </c>
      <c r="QQ97"/>
      <c r="QR97"/>
      <c r="QS97"/>
      <c r="QU97" s="5">
        <f t="shared" si="1232"/>
        <v>96</v>
      </c>
      <c r="QV97" s="57">
        <v>23</v>
      </c>
      <c r="QW97" s="48" t="str">
        <f>IF(COUNTIF(QV2:QV96,QV97)&gt;0,"R","")</f>
        <v>R</v>
      </c>
      <c r="QX97" s="46">
        <f t="shared" si="1486"/>
        <v>3</v>
      </c>
      <c r="QY97" s="6">
        <f t="shared" si="1912"/>
        <v>37</v>
      </c>
      <c r="QZ97" s="6">
        <f t="shared" si="1487"/>
        <v>-111</v>
      </c>
      <c r="RA97" s="7">
        <f t="shared" si="1488"/>
        <v>-162</v>
      </c>
      <c r="RB97"/>
      <c r="RC97"/>
      <c r="RD97"/>
      <c r="RF97" s="5">
        <f t="shared" si="1233"/>
        <v>96</v>
      </c>
      <c r="RG97" s="57">
        <v>18</v>
      </c>
      <c r="RH97" s="48" t="str">
        <f>IF(COUNTIF(RG2:RG96,RG97)&gt;0,"R","")</f>
        <v>R</v>
      </c>
      <c r="RI97" s="46">
        <f t="shared" si="1489"/>
        <v>4</v>
      </c>
      <c r="RJ97" s="6">
        <f t="shared" si="1913"/>
        <v>37</v>
      </c>
      <c r="RK97" s="6">
        <f t="shared" si="1490"/>
        <v>-148</v>
      </c>
      <c r="RL97" s="7">
        <f t="shared" si="1491"/>
        <v>-1355</v>
      </c>
      <c r="RM97"/>
      <c r="RN97"/>
      <c r="RO97"/>
      <c r="RQ97" s="5">
        <f t="shared" si="1234"/>
        <v>96</v>
      </c>
      <c r="RR97" s="57">
        <v>34</v>
      </c>
      <c r="RS97" s="48" t="str">
        <f>IF(COUNTIF(RR2:RR96,RR97)&gt;0,"R","")</f>
        <v>R</v>
      </c>
      <c r="RT97" s="46">
        <f t="shared" si="1492"/>
        <v>2</v>
      </c>
      <c r="RU97" s="6">
        <f t="shared" si="1914"/>
        <v>45</v>
      </c>
      <c r="RV97" s="6">
        <f t="shared" si="1493"/>
        <v>-90</v>
      </c>
      <c r="RW97" s="7">
        <f t="shared" si="1494"/>
        <v>495</v>
      </c>
      <c r="RX97"/>
      <c r="RY97"/>
      <c r="RZ97"/>
      <c r="SB97" s="5">
        <f t="shared" si="1235"/>
        <v>96</v>
      </c>
      <c r="SC97" s="57">
        <v>6</v>
      </c>
      <c r="SD97" s="48" t="str">
        <f>IF(COUNTIF(SC2:SC96,SC97)&gt;0,"R","")</f>
        <v>R</v>
      </c>
      <c r="SE97" s="46">
        <f t="shared" si="1495"/>
        <v>5</v>
      </c>
      <c r="SF97" s="6">
        <f t="shared" si="1915"/>
        <v>43</v>
      </c>
      <c r="SG97" s="6">
        <f t="shared" si="1496"/>
        <v>-215</v>
      </c>
      <c r="SH97" s="7">
        <f t="shared" si="1497"/>
        <v>-3238</v>
      </c>
      <c r="SI97"/>
      <c r="SJ97"/>
      <c r="SK97"/>
      <c r="SM97" s="5">
        <f t="shared" si="1236"/>
        <v>96</v>
      </c>
      <c r="SN97" s="57">
        <v>32</v>
      </c>
      <c r="SO97" s="48" t="str">
        <f>IF(COUNTIF(SN2:SN96,SN97)&gt;0,"R","")</f>
        <v>R</v>
      </c>
      <c r="SP97" s="46">
        <f t="shared" si="1498"/>
        <v>3</v>
      </c>
      <c r="SQ97" s="6">
        <f t="shared" si="1916"/>
        <v>41</v>
      </c>
      <c r="SR97" s="6">
        <f t="shared" si="1499"/>
        <v>-123</v>
      </c>
      <c r="SS97" s="7">
        <f t="shared" si="1500"/>
        <v>-530</v>
      </c>
      <c r="ST97"/>
      <c r="SU97"/>
      <c r="SV97"/>
      <c r="SX97" s="5">
        <f t="shared" si="1237"/>
        <v>96</v>
      </c>
      <c r="SY97" s="57">
        <v>11</v>
      </c>
      <c r="SZ97" s="48" t="str">
        <f>IF(COUNTIF(SY2:SY96,SY97)&gt;0,"R","")</f>
        <v>R</v>
      </c>
      <c r="TA97" s="46">
        <f t="shared" si="1501"/>
        <v>4</v>
      </c>
      <c r="TB97" s="6">
        <f t="shared" si="1917"/>
        <v>45</v>
      </c>
      <c r="TC97" s="6">
        <f t="shared" si="1502"/>
        <v>-180</v>
      </c>
      <c r="TD97" s="7">
        <f t="shared" si="1503"/>
        <v>-2528</v>
      </c>
      <c r="TE97"/>
      <c r="TF97"/>
      <c r="TG97"/>
      <c r="TI97" s="5">
        <f t="shared" si="1238"/>
        <v>96</v>
      </c>
      <c r="TJ97" s="57">
        <v>21</v>
      </c>
      <c r="TK97" s="48" t="str">
        <f>IF(COUNTIF(TJ2:TJ96,TJ97)&gt;0,"R","")</f>
        <v>R</v>
      </c>
      <c r="TL97" s="46">
        <f t="shared" si="1504"/>
        <v>2</v>
      </c>
      <c r="TM97" s="6">
        <f t="shared" si="1918"/>
        <v>39</v>
      </c>
      <c r="TN97" s="6">
        <f t="shared" si="1505"/>
        <v>-78</v>
      </c>
      <c r="TO97" s="7">
        <f t="shared" si="1506"/>
        <v>1193</v>
      </c>
      <c r="TP97"/>
      <c r="TQ97"/>
      <c r="TR97"/>
      <c r="TT97" s="5">
        <f t="shared" si="1239"/>
        <v>96</v>
      </c>
      <c r="TU97" s="57">
        <v>32</v>
      </c>
      <c r="TV97" s="48" t="str">
        <f>IF(COUNTIF(TU2:TU96,TU97)&gt;0,"R","")</f>
        <v>R</v>
      </c>
      <c r="TW97" s="46">
        <f t="shared" si="1507"/>
        <v>2</v>
      </c>
      <c r="TX97" s="6">
        <f t="shared" si="1919"/>
        <v>37</v>
      </c>
      <c r="TY97" s="6">
        <f t="shared" si="1508"/>
        <v>-74</v>
      </c>
      <c r="TZ97" s="7">
        <f t="shared" si="1509"/>
        <v>1318</v>
      </c>
      <c r="UA97"/>
      <c r="UB97"/>
      <c r="UC97"/>
      <c r="UE97" s="5">
        <f t="shared" si="1240"/>
        <v>96</v>
      </c>
      <c r="UF97" s="57">
        <v>0</v>
      </c>
      <c r="UG97" s="48" t="str">
        <f>IF(COUNTIF(UF2:UF96,UF97)&gt;0,"R","")</f>
        <v>R</v>
      </c>
      <c r="UH97" s="46">
        <f t="shared" si="1510"/>
        <v>4</v>
      </c>
      <c r="UI97" s="6">
        <f t="shared" si="1920"/>
        <v>45</v>
      </c>
      <c r="UJ97" s="6">
        <f t="shared" si="1511"/>
        <v>-180</v>
      </c>
      <c r="UK97" s="7">
        <f t="shared" si="1512"/>
        <v>-2519</v>
      </c>
      <c r="UL97"/>
      <c r="UM97"/>
      <c r="UN97"/>
      <c r="UP97" s="5">
        <f t="shared" si="1241"/>
        <v>96</v>
      </c>
      <c r="UQ97" s="57">
        <v>0</v>
      </c>
      <c r="UR97" s="48" t="str">
        <f>IF(COUNTIF(UQ2:UQ96,UQ97)&gt;0,"R","")</f>
        <v>R</v>
      </c>
      <c r="US97" s="46">
        <f t="shared" si="1513"/>
        <v>3</v>
      </c>
      <c r="UT97" s="6">
        <f t="shared" si="1921"/>
        <v>38</v>
      </c>
      <c r="UU97" s="6">
        <f t="shared" si="1514"/>
        <v>-114</v>
      </c>
      <c r="UV97" s="7">
        <f t="shared" si="1515"/>
        <v>2</v>
      </c>
      <c r="UW97"/>
      <c r="UX97"/>
      <c r="UY97"/>
      <c r="VA97" s="5">
        <f t="shared" si="1242"/>
        <v>96</v>
      </c>
      <c r="VB97" s="57">
        <v>25</v>
      </c>
      <c r="VC97" s="48" t="str">
        <f>IF(COUNTIF(VB2:VB96,VB97)&gt;0,"R","")</f>
        <v>R</v>
      </c>
      <c r="VD97" s="46">
        <f t="shared" si="1516"/>
        <v>4</v>
      </c>
      <c r="VE97" s="6">
        <f t="shared" si="1922"/>
        <v>46</v>
      </c>
      <c r="VF97" s="6">
        <f t="shared" si="1517"/>
        <v>-184</v>
      </c>
      <c r="VG97" s="7">
        <f t="shared" si="1518"/>
        <v>-2524</v>
      </c>
      <c r="VH97"/>
      <c r="VI97"/>
      <c r="VJ97"/>
      <c r="VL97" s="5">
        <f t="shared" si="1243"/>
        <v>96</v>
      </c>
      <c r="VM97" s="57">
        <v>27</v>
      </c>
      <c r="VN97" s="48" t="str">
        <f>IF(COUNTIF(VM2:VM96,VM97)&gt;0,"R","")</f>
        <v>R</v>
      </c>
      <c r="VO97" s="46">
        <f t="shared" si="1519"/>
        <v>2</v>
      </c>
      <c r="VP97" s="6">
        <f t="shared" si="1923"/>
        <v>43</v>
      </c>
      <c r="VQ97" s="6">
        <f t="shared" si="1520"/>
        <v>-86</v>
      </c>
      <c r="VR97" s="7">
        <f t="shared" si="1521"/>
        <v>227</v>
      </c>
      <c r="VS97"/>
      <c r="VT97"/>
      <c r="VU97"/>
      <c r="VW97" s="5">
        <f t="shared" si="1244"/>
        <v>96</v>
      </c>
      <c r="VX97" s="57">
        <v>35</v>
      </c>
      <c r="VY97" s="48" t="str">
        <f>IF(COUNTIF(VX2:VX96,VX97)&gt;0,"R","")</f>
        <v>R</v>
      </c>
      <c r="VZ97" s="46">
        <f t="shared" si="1522"/>
        <v>2</v>
      </c>
      <c r="WA97" s="6">
        <f t="shared" si="1924"/>
        <v>45</v>
      </c>
      <c r="WB97" s="6">
        <f t="shared" si="1523"/>
        <v>-90</v>
      </c>
      <c r="WC97" s="7">
        <f t="shared" si="1524"/>
        <v>783</v>
      </c>
      <c r="WD97"/>
      <c r="WE97"/>
      <c r="WF97"/>
      <c r="WH97" s="5">
        <f t="shared" si="1245"/>
        <v>96</v>
      </c>
      <c r="WI97" s="57">
        <v>30</v>
      </c>
      <c r="WJ97" s="48" t="str">
        <f>IF(COUNTIF(WI2:WI96,WI97)&gt;0,"R","")</f>
        <v>R</v>
      </c>
      <c r="WK97" s="46">
        <f t="shared" si="1525"/>
        <v>1</v>
      </c>
      <c r="WL97" s="6">
        <f t="shared" si="1925"/>
        <v>43</v>
      </c>
      <c r="WM97" s="6">
        <f t="shared" si="1526"/>
        <v>-43</v>
      </c>
      <c r="WN97" s="7">
        <f t="shared" si="1527"/>
        <v>325</v>
      </c>
      <c r="WO97"/>
      <c r="WP97"/>
      <c r="WQ97"/>
      <c r="WS97" s="5">
        <f t="shared" si="1246"/>
        <v>96</v>
      </c>
      <c r="WT97" s="57">
        <v>22</v>
      </c>
      <c r="WU97" s="48" t="str">
        <f>IF(COUNTIF(WT2:WT96,WT97)&gt;0,"R","")</f>
        <v>R</v>
      </c>
      <c r="WV97" s="46">
        <f t="shared" si="1528"/>
        <v>2</v>
      </c>
      <c r="WW97" s="6">
        <f t="shared" si="1926"/>
        <v>43</v>
      </c>
      <c r="WX97" s="6">
        <f t="shared" si="1529"/>
        <v>-86</v>
      </c>
      <c r="WY97" s="7">
        <f t="shared" si="1530"/>
        <v>696</v>
      </c>
      <c r="WZ97"/>
      <c r="XA97"/>
      <c r="XB97"/>
      <c r="XD97" s="5">
        <f t="shared" si="1247"/>
        <v>96</v>
      </c>
      <c r="XE97" s="57">
        <v>1</v>
      </c>
      <c r="XF97" s="48" t="str">
        <f>IF(COUNTIF(XE2:XE96,XE97)&gt;0,"R","")</f>
        <v>R</v>
      </c>
      <c r="XG97" s="46">
        <f t="shared" si="1531"/>
        <v>1</v>
      </c>
      <c r="XH97" s="6">
        <f t="shared" si="1927"/>
        <v>37</v>
      </c>
      <c r="XI97" s="6">
        <f t="shared" si="1532"/>
        <v>-37</v>
      </c>
      <c r="XJ97" s="7">
        <f t="shared" si="1533"/>
        <v>2193</v>
      </c>
      <c r="XK97"/>
      <c r="XL97"/>
      <c r="XM97"/>
      <c r="XO97" s="5">
        <f t="shared" si="1248"/>
        <v>96</v>
      </c>
      <c r="XP97" s="57">
        <v>31</v>
      </c>
      <c r="XQ97" s="48" t="str">
        <f>IF(COUNTIF(XP2:XP96,XP97)&gt;0,"R","")</f>
        <v>R</v>
      </c>
      <c r="XR97" s="46">
        <f t="shared" si="1534"/>
        <v>3</v>
      </c>
      <c r="XS97" s="6">
        <f t="shared" si="1928"/>
        <v>42</v>
      </c>
      <c r="XT97" s="6">
        <f t="shared" si="1535"/>
        <v>-126</v>
      </c>
      <c r="XU97" s="7">
        <f t="shared" si="1536"/>
        <v>-302</v>
      </c>
      <c r="XV97"/>
      <c r="XW97"/>
      <c r="XX97"/>
      <c r="XZ97" s="5">
        <f t="shared" si="1249"/>
        <v>96</v>
      </c>
      <c r="YA97" s="57">
        <v>14</v>
      </c>
      <c r="YB97" s="48" t="str">
        <f>IF(COUNTIF(YA2:YA96,YA97)&gt;0,"R","")</f>
        <v>R</v>
      </c>
      <c r="YC97" s="46">
        <f t="shared" si="1537"/>
        <v>2</v>
      </c>
      <c r="YD97" s="6">
        <f t="shared" si="1929"/>
        <v>37</v>
      </c>
      <c r="YE97" s="6">
        <f t="shared" si="1538"/>
        <v>-74</v>
      </c>
      <c r="YF97" s="7">
        <f t="shared" si="1539"/>
        <v>929</v>
      </c>
      <c r="YG97"/>
      <c r="YH97"/>
      <c r="YI97"/>
      <c r="YK97" s="5">
        <f t="shared" si="1250"/>
        <v>96</v>
      </c>
      <c r="YL97" s="57">
        <v>14</v>
      </c>
      <c r="YM97" s="48" t="str">
        <f>IF(COUNTIF(YL2:YL96,YL97)&gt;0,"R","")</f>
        <v>R</v>
      </c>
      <c r="YN97" s="46">
        <f t="shared" si="1540"/>
        <v>3</v>
      </c>
      <c r="YO97" s="6">
        <f t="shared" si="1930"/>
        <v>40</v>
      </c>
      <c r="YP97" s="6">
        <f t="shared" si="1541"/>
        <v>-120</v>
      </c>
      <c r="YQ97" s="7">
        <f t="shared" si="1542"/>
        <v>-208</v>
      </c>
      <c r="YR97"/>
      <c r="YS97"/>
      <c r="YT97"/>
      <c r="YU97"/>
      <c r="YV97" s="5">
        <f t="shared" si="1251"/>
        <v>96</v>
      </c>
      <c r="YW97" s="57">
        <v>21</v>
      </c>
      <c r="YX97" s="48" t="str">
        <f>IF(COUNTIF(YW2:YW96,YW97)&gt;0,"R","")</f>
        <v>R</v>
      </c>
      <c r="YY97" s="46">
        <f t="shared" si="1543"/>
        <v>2</v>
      </c>
      <c r="YZ97" s="6">
        <f t="shared" si="1931"/>
        <v>38</v>
      </c>
      <c r="ZA97" s="6">
        <f t="shared" si="1544"/>
        <v>-76</v>
      </c>
      <c r="ZB97" s="7">
        <f t="shared" si="1545"/>
        <v>1152</v>
      </c>
      <c r="ZC97"/>
      <c r="ZD97"/>
      <c r="ZE97"/>
      <c r="ZG97" s="5">
        <f t="shared" si="1252"/>
        <v>96</v>
      </c>
      <c r="ZH97" s="57">
        <v>31</v>
      </c>
      <c r="ZI97" s="48" t="str">
        <f>IF(COUNTIF(ZH2:ZH96,ZH97)&gt;0,"R","")</f>
        <v>R</v>
      </c>
      <c r="ZJ97" s="46">
        <f t="shared" si="1546"/>
        <v>3</v>
      </c>
      <c r="ZK97" s="6">
        <f t="shared" si="1932"/>
        <v>41</v>
      </c>
      <c r="ZL97" s="6">
        <f t="shared" si="1547"/>
        <v>-123</v>
      </c>
      <c r="ZM97" s="7">
        <f t="shared" si="1548"/>
        <v>-616</v>
      </c>
      <c r="ZN97"/>
      <c r="ZO97"/>
      <c r="ZP97"/>
      <c r="ZR97" s="5">
        <f t="shared" si="1253"/>
        <v>96</v>
      </c>
      <c r="ZS97" s="57">
        <v>10</v>
      </c>
      <c r="ZT97" s="48" t="str">
        <f>IF(COUNTIF(ZS2:ZS96,ZS97)&gt;0,"R","")</f>
        <v>R</v>
      </c>
      <c r="ZU97" s="46">
        <f t="shared" si="1549"/>
        <v>2</v>
      </c>
      <c r="ZV97" s="6">
        <f t="shared" si="1933"/>
        <v>42</v>
      </c>
      <c r="ZW97" s="6">
        <f t="shared" si="1550"/>
        <v>-84</v>
      </c>
      <c r="ZX97" s="7">
        <f t="shared" si="1551"/>
        <v>1113</v>
      </c>
      <c r="ZY97"/>
      <c r="ZZ97"/>
      <c r="AAA97"/>
      <c r="AAC97" s="5">
        <f t="shared" si="1254"/>
        <v>96</v>
      </c>
      <c r="AAD97" s="57">
        <v>2</v>
      </c>
      <c r="AAE97" s="48" t="str">
        <f>IF(COUNTIF(AAD2:AAD96,AAD97)&gt;0,"R","")</f>
        <v>R</v>
      </c>
      <c r="AAF97" s="46">
        <f t="shared" si="1552"/>
        <v>3</v>
      </c>
      <c r="AAG97" s="6">
        <f t="shared" si="1934"/>
        <v>42</v>
      </c>
      <c r="AAH97" s="6">
        <f t="shared" si="1553"/>
        <v>-126</v>
      </c>
      <c r="AAI97" s="7">
        <f t="shared" si="1554"/>
        <v>-516</v>
      </c>
      <c r="AAJ97"/>
      <c r="AAK97"/>
      <c r="AAL97"/>
      <c r="AAN97" s="5">
        <f t="shared" si="1255"/>
        <v>96</v>
      </c>
      <c r="AAO97" s="57">
        <v>20</v>
      </c>
      <c r="AAP97" s="48" t="str">
        <f>IF(COUNTIF(AAO2:AAO96,AAO97)&gt;0,"R","")</f>
        <v>R</v>
      </c>
      <c r="AAQ97" s="46">
        <f t="shared" si="1555"/>
        <v>3</v>
      </c>
      <c r="AAR97" s="6">
        <f t="shared" si="1935"/>
        <v>43</v>
      </c>
      <c r="AAS97" s="6">
        <f t="shared" si="1556"/>
        <v>-129</v>
      </c>
      <c r="AAT97" s="7">
        <f t="shared" si="1557"/>
        <v>-794</v>
      </c>
      <c r="AAU97"/>
      <c r="AAV97"/>
      <c r="AAW97"/>
      <c r="AAY97" s="5">
        <f t="shared" si="1256"/>
        <v>96</v>
      </c>
      <c r="AAZ97" s="57">
        <v>12</v>
      </c>
      <c r="ABA97" s="48" t="str">
        <f>IF(COUNTIF(AAZ2:AAZ96,AAZ97)&gt;0,"R","")</f>
        <v>R</v>
      </c>
      <c r="ABB97" s="46">
        <f t="shared" si="1558"/>
        <v>3</v>
      </c>
      <c r="ABC97" s="6">
        <f t="shared" si="1936"/>
        <v>45</v>
      </c>
      <c r="ABD97" s="6">
        <f t="shared" si="1559"/>
        <v>-135</v>
      </c>
      <c r="ABE97" s="7">
        <f t="shared" si="1560"/>
        <v>-870</v>
      </c>
      <c r="ABF97"/>
      <c r="ABG97"/>
      <c r="ABH97"/>
      <c r="ABJ97" s="5">
        <f t="shared" si="1257"/>
        <v>96</v>
      </c>
      <c r="ABK97" s="57">
        <v>31</v>
      </c>
      <c r="ABL97" s="48" t="str">
        <f>IF(COUNTIF(ABK2:ABK96,ABK97)&gt;0,"R","")</f>
        <v/>
      </c>
      <c r="ABM97" s="46">
        <f t="shared" si="1561"/>
        <v>2</v>
      </c>
      <c r="ABN97" s="6">
        <f t="shared" si="1937"/>
        <v>37</v>
      </c>
      <c r="ABO97" s="6">
        <f t="shared" si="1562"/>
        <v>1258</v>
      </c>
      <c r="ABP97" s="7">
        <f t="shared" si="1563"/>
        <v>2734</v>
      </c>
      <c r="ABQ97">
        <v>7</v>
      </c>
      <c r="ABR97"/>
      <c r="ABS97"/>
      <c r="ABU97" s="5">
        <f t="shared" si="1258"/>
        <v>96</v>
      </c>
      <c r="ABV97" s="57">
        <v>31</v>
      </c>
      <c r="ABW97" s="48" t="str">
        <f>IF(COUNTIF(ABV2:ABV96,ABV97)&gt;0,"R","")</f>
        <v>R</v>
      </c>
      <c r="ABX97" s="46">
        <f t="shared" si="1564"/>
        <v>3</v>
      </c>
      <c r="ABY97" s="6">
        <f t="shared" si="1938"/>
        <v>42</v>
      </c>
      <c r="ABZ97" s="6">
        <f t="shared" si="1565"/>
        <v>-126</v>
      </c>
      <c r="ACA97" s="7">
        <f t="shared" si="1566"/>
        <v>-258</v>
      </c>
      <c r="ACB97"/>
      <c r="ACC97"/>
      <c r="ACD97"/>
      <c r="ACF97" s="5">
        <f t="shared" si="1259"/>
        <v>96</v>
      </c>
      <c r="ACG97" s="57">
        <v>15</v>
      </c>
      <c r="ACH97" s="48" t="str">
        <f>IF(COUNTIF(ACG2:ACG96,ACG97)&gt;0,"R","")</f>
        <v>R</v>
      </c>
      <c r="ACI97" s="46">
        <f t="shared" si="1567"/>
        <v>1</v>
      </c>
      <c r="ACJ97" s="6">
        <f t="shared" si="1939"/>
        <v>39</v>
      </c>
      <c r="ACK97" s="6">
        <f t="shared" si="1568"/>
        <v>-39</v>
      </c>
      <c r="ACL97" s="7">
        <f t="shared" si="1569"/>
        <v>2631</v>
      </c>
      <c r="ACM97"/>
      <c r="ACN97"/>
      <c r="ACO97"/>
      <c r="ACQ97" s="5">
        <f t="shared" si="1260"/>
        <v>96</v>
      </c>
      <c r="ACR97" s="57">
        <v>21</v>
      </c>
      <c r="ACS97" s="48" t="str">
        <f>IF(COUNTIF(ACR2:ACR96,ACR97)&gt;0,"R","")</f>
        <v>R</v>
      </c>
      <c r="ACT97" s="46">
        <f t="shared" si="1570"/>
        <v>3</v>
      </c>
      <c r="ACU97" s="6">
        <f t="shared" si="1940"/>
        <v>40</v>
      </c>
      <c r="ACV97" s="6">
        <f t="shared" si="1571"/>
        <v>-120</v>
      </c>
      <c r="ACW97" s="7">
        <f t="shared" si="1572"/>
        <v>-262</v>
      </c>
      <c r="ACX97"/>
      <c r="ACY97"/>
      <c r="ACZ97"/>
      <c r="ADB97" s="5">
        <f t="shared" si="1261"/>
        <v>96</v>
      </c>
      <c r="ADC97" s="57">
        <v>25</v>
      </c>
      <c r="ADD97" s="48" t="str">
        <f>IF(COUNTIF(ADC2:ADC96,ADC97)&gt;0,"R","")</f>
        <v>R</v>
      </c>
      <c r="ADE97" s="46">
        <f t="shared" si="1573"/>
        <v>2</v>
      </c>
      <c r="ADF97" s="6">
        <f t="shared" si="1941"/>
        <v>42</v>
      </c>
      <c r="ADG97" s="6">
        <f t="shared" si="1574"/>
        <v>-84</v>
      </c>
      <c r="ADH97" s="7">
        <f t="shared" si="1575"/>
        <v>1194</v>
      </c>
      <c r="ADI97"/>
      <c r="ADJ97"/>
      <c r="ADK97"/>
      <c r="ADM97" s="5">
        <f t="shared" si="1262"/>
        <v>96</v>
      </c>
      <c r="ADN97" s="57">
        <v>6</v>
      </c>
      <c r="ADO97" s="48" t="str">
        <f>IF(COUNTIF(ADN2:ADN96,ADN97)&gt;0,"R","")</f>
        <v>R</v>
      </c>
      <c r="ADP97" s="46">
        <f t="shared" si="1576"/>
        <v>2</v>
      </c>
      <c r="ADQ97" s="6">
        <f t="shared" si="1942"/>
        <v>37</v>
      </c>
      <c r="ADR97" s="6">
        <f t="shared" si="1577"/>
        <v>-74</v>
      </c>
      <c r="ADS97" s="7">
        <f t="shared" si="1578"/>
        <v>1334</v>
      </c>
      <c r="ADT97"/>
      <c r="ADU97"/>
      <c r="ADV97"/>
      <c r="ADX97" s="5">
        <f t="shared" si="1263"/>
        <v>96</v>
      </c>
      <c r="ADY97" s="57">
        <v>36</v>
      </c>
      <c r="ADZ97" s="48" t="str">
        <f>IF(COUNTIF(ADY2:ADY96,ADY97)&gt;0,"R","")</f>
        <v>R</v>
      </c>
      <c r="AEA97" s="46">
        <f t="shared" si="1579"/>
        <v>4</v>
      </c>
      <c r="AEB97" s="6">
        <f t="shared" si="1943"/>
        <v>50</v>
      </c>
      <c r="AEC97" s="6">
        <f t="shared" si="1580"/>
        <v>-200</v>
      </c>
      <c r="AED97" s="7">
        <f t="shared" si="1581"/>
        <v>-3205</v>
      </c>
      <c r="AEE97"/>
      <c r="AEF97"/>
      <c r="AEG97"/>
      <c r="AEI97" s="5">
        <f t="shared" si="1264"/>
        <v>96</v>
      </c>
      <c r="AEJ97" s="57">
        <v>3</v>
      </c>
      <c r="AEK97" s="48" t="str">
        <f>IF(COUNTIF(AEJ2:AEJ96,AEJ97)&gt;0,"R","")</f>
        <v>R</v>
      </c>
      <c r="AEL97" s="46">
        <f t="shared" si="1582"/>
        <v>2</v>
      </c>
      <c r="AEM97" s="6">
        <f t="shared" si="1944"/>
        <v>34</v>
      </c>
      <c r="AEN97" s="6">
        <f t="shared" si="1583"/>
        <v>-68</v>
      </c>
      <c r="AEO97" s="7">
        <f t="shared" si="1584"/>
        <v>981</v>
      </c>
      <c r="AEP97"/>
      <c r="AEQ97"/>
      <c r="AER97"/>
      <c r="AET97" s="5">
        <f t="shared" si="1265"/>
        <v>96</v>
      </c>
      <c r="AEU97" s="57">
        <v>10</v>
      </c>
      <c r="AEV97" s="48" t="str">
        <f>IF(COUNTIF(AEU2:AEU96,AEU97)&gt;0,"R","")</f>
        <v>R</v>
      </c>
      <c r="AEW97" s="46">
        <f t="shared" si="1585"/>
        <v>1</v>
      </c>
      <c r="AEX97" s="6">
        <f t="shared" si="1945"/>
        <v>42</v>
      </c>
      <c r="AEY97" s="6">
        <f t="shared" si="1586"/>
        <v>-42</v>
      </c>
      <c r="AEZ97" s="7">
        <f t="shared" si="1587"/>
        <v>1619</v>
      </c>
      <c r="AFA97"/>
      <c r="AFB97"/>
      <c r="AFC97"/>
      <c r="AFE97" s="5">
        <f t="shared" si="1266"/>
        <v>96</v>
      </c>
      <c r="AFF97" s="57">
        <v>10</v>
      </c>
      <c r="AFG97" s="48" t="str">
        <f>IF(COUNTIF(AFF2:AFF96,AFF97)&gt;0,"R","")</f>
        <v>R</v>
      </c>
      <c r="AFH97" s="46">
        <f t="shared" si="1588"/>
        <v>2</v>
      </c>
      <c r="AFI97" s="6">
        <f t="shared" si="1946"/>
        <v>40</v>
      </c>
      <c r="AFJ97" s="6">
        <f t="shared" si="1589"/>
        <v>-80</v>
      </c>
      <c r="AFK97" s="7">
        <f t="shared" si="1590"/>
        <v>1273</v>
      </c>
      <c r="AFL97"/>
      <c r="AFM97"/>
      <c r="AFN97"/>
      <c r="AFP97" s="5">
        <f t="shared" si="1267"/>
        <v>96</v>
      </c>
      <c r="AFQ97" s="57">
        <v>21</v>
      </c>
      <c r="AFR97" s="48" t="str">
        <f>IF(COUNTIF(AFQ2:AFQ96,AFQ97)&gt;0,"R","")</f>
        <v>R</v>
      </c>
      <c r="AFS97" s="46">
        <f t="shared" si="1591"/>
        <v>4</v>
      </c>
      <c r="AFT97" s="6">
        <f t="shared" si="1947"/>
        <v>46</v>
      </c>
      <c r="AFU97" s="6">
        <f t="shared" si="1592"/>
        <v>-184</v>
      </c>
      <c r="AFV97" s="7">
        <f t="shared" si="1593"/>
        <v>-2356</v>
      </c>
      <c r="AFW97"/>
      <c r="AFX97"/>
      <c r="AFY97"/>
      <c r="AGA97" s="5">
        <f t="shared" si="1268"/>
        <v>96</v>
      </c>
      <c r="AGB97" s="57">
        <v>28</v>
      </c>
      <c r="AGC97" s="48" t="str">
        <f>IF(COUNTIF(AGB2:AGB96,AGB97)&gt;0,"R","")</f>
        <v>R</v>
      </c>
      <c r="AGD97" s="46">
        <f t="shared" si="1594"/>
        <v>3</v>
      </c>
      <c r="AGE97" s="6">
        <f t="shared" si="1948"/>
        <v>35</v>
      </c>
      <c r="AGF97" s="6">
        <f t="shared" si="1595"/>
        <v>-105</v>
      </c>
      <c r="AGG97" s="7">
        <f t="shared" si="1596"/>
        <v>-270</v>
      </c>
      <c r="AGH97"/>
      <c r="AGI97"/>
      <c r="AGJ97"/>
      <c r="AGL97" s="5">
        <f t="shared" si="1269"/>
        <v>96</v>
      </c>
      <c r="AGM97" s="57">
        <v>19</v>
      </c>
      <c r="AGN97" s="48" t="str">
        <f>IF(COUNTIF(AGM2:AGM96,AGM97)&gt;0,"R","")</f>
        <v>R</v>
      </c>
      <c r="AGO97" s="46">
        <f t="shared" si="1597"/>
        <v>1</v>
      </c>
      <c r="AGP97" s="6">
        <f t="shared" si="1949"/>
        <v>41</v>
      </c>
      <c r="AGQ97" s="6">
        <f t="shared" si="1598"/>
        <v>-41</v>
      </c>
      <c r="AGR97" s="7">
        <f t="shared" si="1599"/>
        <v>2185</v>
      </c>
      <c r="AGS97"/>
      <c r="AGT97"/>
      <c r="AGU97"/>
      <c r="AGW97" s="5">
        <f t="shared" si="1270"/>
        <v>96</v>
      </c>
      <c r="AGX97" s="57">
        <v>27</v>
      </c>
      <c r="AGY97" s="48" t="str">
        <f>IF(COUNTIF(AGX2:AGX96,AGX97)&gt;0,"R","")</f>
        <v>R</v>
      </c>
      <c r="AGZ97" s="46">
        <f t="shared" si="1600"/>
        <v>4</v>
      </c>
      <c r="AHA97" s="6">
        <f t="shared" si="1950"/>
        <v>43</v>
      </c>
      <c r="AHB97" s="6">
        <f t="shared" si="1601"/>
        <v>-172</v>
      </c>
      <c r="AHC97" s="7">
        <f t="shared" si="1602"/>
        <v>-1766</v>
      </c>
      <c r="AHD97"/>
      <c r="AHE97"/>
      <c r="AHF97"/>
      <c r="AHH97" s="5">
        <f t="shared" si="1271"/>
        <v>96</v>
      </c>
      <c r="AHI97" s="57">
        <v>12</v>
      </c>
      <c r="AHJ97" s="48" t="str">
        <f>IF(COUNTIF(AHI2:AHI96,AHI97)&gt;0,"R","")</f>
        <v>R</v>
      </c>
      <c r="AHK97" s="46">
        <f t="shared" si="1603"/>
        <v>3</v>
      </c>
      <c r="AHL97" s="6">
        <f t="shared" si="1951"/>
        <v>38</v>
      </c>
      <c r="AHM97" s="6">
        <f t="shared" si="1604"/>
        <v>-114</v>
      </c>
      <c r="AHN97" s="7">
        <f t="shared" si="1605"/>
        <v>-559</v>
      </c>
      <c r="AHO97"/>
      <c r="AHP97"/>
      <c r="AHQ97"/>
      <c r="AHS97" s="5">
        <f t="shared" si="1272"/>
        <v>96</v>
      </c>
      <c r="AHT97" s="57">
        <v>13</v>
      </c>
      <c r="AHU97" s="48" t="str">
        <f>IF(COUNTIF(AHT2:AHT96,AHT97)&gt;0,"R","")</f>
        <v>R</v>
      </c>
      <c r="AHV97" s="46">
        <f t="shared" si="1606"/>
        <v>4</v>
      </c>
      <c r="AHW97" s="6">
        <f t="shared" si="1952"/>
        <v>42</v>
      </c>
      <c r="AHX97" s="6">
        <f t="shared" si="1607"/>
        <v>-168</v>
      </c>
      <c r="AHY97" s="7">
        <f t="shared" si="1608"/>
        <v>-2216</v>
      </c>
      <c r="AHZ97"/>
      <c r="AIA97"/>
      <c r="AIB97"/>
      <c r="AID97" s="5">
        <f t="shared" si="1273"/>
        <v>96</v>
      </c>
      <c r="AIE97" s="57">
        <v>17</v>
      </c>
      <c r="AIF97" s="48" t="str">
        <f>IF(COUNTIF(AIE2:AIE96,AIE97)&gt;0,"R","")</f>
        <v/>
      </c>
      <c r="AIG97" s="46">
        <f t="shared" si="1609"/>
        <v>1</v>
      </c>
      <c r="AIH97" s="6">
        <f t="shared" si="1953"/>
        <v>39</v>
      </c>
      <c r="AII97" s="6">
        <f t="shared" si="1610"/>
        <v>1365</v>
      </c>
      <c r="AIJ97" s="7">
        <f t="shared" si="1611"/>
        <v>4132</v>
      </c>
      <c r="AIK97">
        <v>6</v>
      </c>
      <c r="AIL97"/>
      <c r="AIM97"/>
      <c r="AIO97" s="5">
        <f t="shared" si="1274"/>
        <v>96</v>
      </c>
      <c r="AIP97" s="57">
        <v>0</v>
      </c>
      <c r="AIQ97" s="48" t="str">
        <f>IF(COUNTIF(AIP2:AIP96,AIP97)&gt;0,"R","")</f>
        <v>R</v>
      </c>
      <c r="AIR97" s="46">
        <f t="shared" si="1612"/>
        <v>5</v>
      </c>
      <c r="AIS97" s="6">
        <f t="shared" si="1954"/>
        <v>45</v>
      </c>
      <c r="AIT97" s="6">
        <f t="shared" si="1613"/>
        <v>-225</v>
      </c>
      <c r="AIU97" s="7">
        <f t="shared" si="1614"/>
        <v>-3663</v>
      </c>
      <c r="AIV97"/>
      <c r="AIW97"/>
      <c r="AIX97"/>
      <c r="AIZ97" s="5">
        <f t="shared" si="1275"/>
        <v>96</v>
      </c>
      <c r="AJA97" s="57">
        <v>5</v>
      </c>
      <c r="AJB97" s="48" t="str">
        <f>IF(COUNTIF(AJA2:AJA96,AJA97)&gt;0,"R","")</f>
        <v>R</v>
      </c>
      <c r="AJC97" s="46">
        <f t="shared" si="1615"/>
        <v>3</v>
      </c>
      <c r="AJD97" s="6">
        <f t="shared" si="1955"/>
        <v>47</v>
      </c>
      <c r="AJE97" s="6">
        <f t="shared" si="1616"/>
        <v>-141</v>
      </c>
      <c r="AJF97" s="7">
        <f t="shared" si="1617"/>
        <v>-1301</v>
      </c>
      <c r="AJG97"/>
      <c r="AJH97"/>
      <c r="AJI97"/>
      <c r="AJK97" s="5">
        <f t="shared" si="1276"/>
        <v>96</v>
      </c>
      <c r="AJL97" s="57">
        <v>21</v>
      </c>
      <c r="AJM97" s="48" t="str">
        <f>IF(COUNTIF(AJL2:AJL96,AJL97)&gt;0,"R","")</f>
        <v>R</v>
      </c>
      <c r="AJN97" s="46">
        <f t="shared" si="1618"/>
        <v>1</v>
      </c>
      <c r="AJO97" s="6">
        <f t="shared" si="1956"/>
        <v>40</v>
      </c>
      <c r="AJP97" s="6">
        <f t="shared" si="1619"/>
        <v>-40</v>
      </c>
      <c r="AJQ97" s="7">
        <f t="shared" si="1620"/>
        <v>2810</v>
      </c>
      <c r="AJR97"/>
      <c r="AJS97"/>
      <c r="AJT97"/>
      <c r="AJV97" s="5">
        <f t="shared" si="1277"/>
        <v>96</v>
      </c>
      <c r="AJW97" s="57">
        <v>1</v>
      </c>
      <c r="AJX97" s="48" t="str">
        <f>IF(COUNTIF(AJW2:AJW96,AJW97)&gt;0,"R","")</f>
        <v>R</v>
      </c>
      <c r="AJY97" s="46">
        <f t="shared" si="1621"/>
        <v>2</v>
      </c>
      <c r="AJZ97" s="6">
        <f t="shared" si="1957"/>
        <v>41</v>
      </c>
      <c r="AKA97" s="6">
        <f t="shared" si="1622"/>
        <v>-82</v>
      </c>
      <c r="AKB97" s="7">
        <f t="shared" si="1623"/>
        <v>685</v>
      </c>
      <c r="AKC97"/>
      <c r="AKD97"/>
      <c r="AKE97"/>
      <c r="AKG97" s="5">
        <f t="shared" si="1278"/>
        <v>96</v>
      </c>
      <c r="AKH97" s="57">
        <v>0</v>
      </c>
      <c r="AKI97" s="48" t="str">
        <f>IF(COUNTIF(AKH2:AKH96,AKH97)&gt;0,"R","")</f>
        <v>R</v>
      </c>
      <c r="AKJ97" s="46">
        <f t="shared" si="1624"/>
        <v>3</v>
      </c>
      <c r="AKK97" s="6">
        <f t="shared" si="1958"/>
        <v>40</v>
      </c>
      <c r="AKL97" s="6">
        <f t="shared" si="1625"/>
        <v>-120</v>
      </c>
      <c r="AKM97" s="7">
        <f t="shared" si="1626"/>
        <v>-325</v>
      </c>
      <c r="AKN97"/>
      <c r="AKO97"/>
      <c r="AKP97"/>
      <c r="AKR97" s="5">
        <f t="shared" si="1279"/>
        <v>96</v>
      </c>
      <c r="AKS97" s="57">
        <v>9</v>
      </c>
      <c r="AKT97" s="48" t="str">
        <f>IF(COUNTIF(AKS2:AKS96,AKS97)&gt;0,"R","")</f>
        <v>R</v>
      </c>
      <c r="AKU97" s="46">
        <f t="shared" si="1627"/>
        <v>1</v>
      </c>
      <c r="AKV97" s="6">
        <f t="shared" si="1959"/>
        <v>44</v>
      </c>
      <c r="AKW97" s="6">
        <f t="shared" si="1628"/>
        <v>-44</v>
      </c>
      <c r="AKX97" s="7">
        <f t="shared" si="1629"/>
        <v>1771</v>
      </c>
      <c r="AKY97"/>
      <c r="AKZ97"/>
      <c r="ALA97"/>
      <c r="ALC97" s="5">
        <f t="shared" si="1280"/>
        <v>96</v>
      </c>
      <c r="ALD97" s="57">
        <v>9</v>
      </c>
      <c r="ALE97" s="48" t="str">
        <f>IF(COUNTIF(ALD2:ALD96,ALD97)&gt;0,"R","")</f>
        <v>R</v>
      </c>
      <c r="ALF97" s="46">
        <f t="shared" si="1630"/>
        <v>3</v>
      </c>
      <c r="ALG97" s="6">
        <f t="shared" si="1960"/>
        <v>39</v>
      </c>
      <c r="ALH97" s="6">
        <f t="shared" si="1631"/>
        <v>-117</v>
      </c>
      <c r="ALI97" s="7">
        <f t="shared" si="1632"/>
        <v>142</v>
      </c>
      <c r="ALJ97"/>
      <c r="ALK97"/>
      <c r="ALL97"/>
      <c r="ALN97" s="5">
        <f t="shared" si="1281"/>
        <v>96</v>
      </c>
      <c r="ALO97" s="57">
        <v>21</v>
      </c>
      <c r="ALP97" s="48" t="str">
        <f>IF(COUNTIF(ALO2:ALO96,ALO97)&gt;0,"R","")</f>
        <v>R</v>
      </c>
      <c r="ALQ97" s="46">
        <f t="shared" si="1633"/>
        <v>3</v>
      </c>
      <c r="ALR97" s="6">
        <f t="shared" si="1961"/>
        <v>38</v>
      </c>
      <c r="ALS97" s="6">
        <f t="shared" si="1634"/>
        <v>-114</v>
      </c>
      <c r="ALT97" s="7">
        <f t="shared" si="1635"/>
        <v>96</v>
      </c>
      <c r="ALU97"/>
      <c r="ALV97"/>
      <c r="ALW97"/>
      <c r="ALY97" s="5">
        <f t="shared" si="1282"/>
        <v>96</v>
      </c>
      <c r="ALZ97" s="57">
        <v>3</v>
      </c>
      <c r="AMA97" s="48" t="str">
        <f>IF(COUNTIF(ALZ2:ALZ96,ALZ97)&gt;0,"R","")</f>
        <v>R</v>
      </c>
      <c r="AMB97" s="46">
        <f t="shared" si="1636"/>
        <v>1</v>
      </c>
      <c r="AMC97" s="6">
        <f t="shared" si="1962"/>
        <v>38</v>
      </c>
      <c r="AMD97" s="6">
        <f t="shared" si="1637"/>
        <v>-38</v>
      </c>
      <c r="AME97" s="7">
        <f t="shared" si="1638"/>
        <v>2284</v>
      </c>
      <c r="AMF97"/>
      <c r="AMG97"/>
      <c r="AMH97"/>
      <c r="AMJ97" s="5">
        <f t="shared" si="1283"/>
        <v>96</v>
      </c>
      <c r="AMK97" s="57">
        <v>29</v>
      </c>
      <c r="AML97" s="48" t="str">
        <f>IF(COUNTIF(AMK2:AMK96,AMK97)&gt;0,"R","")</f>
        <v>R</v>
      </c>
      <c r="AMM97" s="46">
        <f t="shared" si="1639"/>
        <v>2</v>
      </c>
      <c r="AMN97" s="6">
        <f t="shared" si="1963"/>
        <v>41</v>
      </c>
      <c r="AMO97" s="6">
        <f t="shared" si="1640"/>
        <v>-82</v>
      </c>
      <c r="AMP97" s="7">
        <f t="shared" si="1641"/>
        <v>556</v>
      </c>
      <c r="AMQ97"/>
      <c r="AMR97"/>
      <c r="AMS97"/>
      <c r="AMU97" s="5">
        <f t="shared" si="1284"/>
        <v>96</v>
      </c>
      <c r="AMV97" s="57">
        <v>2</v>
      </c>
      <c r="AMW97" s="48" t="str">
        <f>IF(COUNTIF(AMV2:AMV96,AMV97)&gt;0,"R","")</f>
        <v>R</v>
      </c>
      <c r="AMX97" s="46">
        <f t="shared" si="1642"/>
        <v>2</v>
      </c>
      <c r="AMY97" s="6">
        <f t="shared" si="1964"/>
        <v>38</v>
      </c>
      <c r="AMZ97" s="6">
        <f t="shared" si="1643"/>
        <v>-76</v>
      </c>
      <c r="ANA97" s="7">
        <f t="shared" si="1644"/>
        <v>1360</v>
      </c>
      <c r="ANB97"/>
      <c r="ANC97"/>
      <c r="AND97"/>
      <c r="ANF97" s="5">
        <f t="shared" si="1285"/>
        <v>96</v>
      </c>
      <c r="ANG97" s="57">
        <v>31</v>
      </c>
      <c r="ANH97" s="48" t="str">
        <f>IF(COUNTIF(ANG2:ANG96,ANG97)&gt;0,"R","")</f>
        <v>R</v>
      </c>
      <c r="ANI97" s="46">
        <f t="shared" si="1645"/>
        <v>3</v>
      </c>
      <c r="ANJ97" s="6">
        <f t="shared" si="1965"/>
        <v>39</v>
      </c>
      <c r="ANK97" s="6">
        <f t="shared" si="1646"/>
        <v>-117</v>
      </c>
      <c r="ANL97" s="7">
        <f t="shared" si="1647"/>
        <v>-47</v>
      </c>
      <c r="ANM97"/>
      <c r="ANN97"/>
      <c r="ANO97"/>
      <c r="ANQ97" s="5">
        <f t="shared" si="1286"/>
        <v>96</v>
      </c>
      <c r="ANR97" s="57">
        <v>12</v>
      </c>
      <c r="ANS97" s="48" t="str">
        <f>IF(COUNTIF(ANR2:ANR96,ANR97)&gt;0,"R","")</f>
        <v>R</v>
      </c>
      <c r="ANT97" s="46">
        <f t="shared" si="1648"/>
        <v>2</v>
      </c>
      <c r="ANU97" s="6">
        <f t="shared" si="1966"/>
        <v>38</v>
      </c>
      <c r="ANV97" s="6">
        <f t="shared" si="1649"/>
        <v>-76</v>
      </c>
      <c r="ANW97" s="7">
        <f t="shared" si="1650"/>
        <v>-211</v>
      </c>
      <c r="ANX97"/>
      <c r="ANY97"/>
      <c r="ANZ97"/>
      <c r="AOB97" s="5">
        <f t="shared" si="1287"/>
        <v>96</v>
      </c>
      <c r="AOC97" s="57">
        <v>34</v>
      </c>
      <c r="AOD97" s="48" t="str">
        <f>IF(COUNTIF(AOC2:AOC96,AOC97)&gt;0,"R","")</f>
        <v>R</v>
      </c>
      <c r="AOE97" s="46">
        <f t="shared" si="1651"/>
        <v>2</v>
      </c>
      <c r="AOF97" s="6">
        <f t="shared" si="1967"/>
        <v>48</v>
      </c>
      <c r="AOG97" s="6">
        <f t="shared" si="1652"/>
        <v>-96</v>
      </c>
      <c r="AOH97" s="7">
        <f t="shared" si="1653"/>
        <v>273</v>
      </c>
      <c r="AOI97"/>
      <c r="AOJ97"/>
      <c r="AOK97"/>
      <c r="AOM97" s="5">
        <f t="shared" si="1288"/>
        <v>96</v>
      </c>
      <c r="AON97" s="57">
        <v>30</v>
      </c>
      <c r="AOO97" s="48" t="str">
        <f>IF(COUNTIF(AON2:AON96,AON97)&gt;0,"R","")</f>
        <v>R</v>
      </c>
      <c r="AOP97" s="46">
        <f t="shared" si="1654"/>
        <v>3</v>
      </c>
      <c r="AOQ97" s="6">
        <f t="shared" si="1968"/>
        <v>43</v>
      </c>
      <c r="AOR97" s="6">
        <f t="shared" si="1655"/>
        <v>-129</v>
      </c>
      <c r="AOS97" s="7">
        <f t="shared" si="1656"/>
        <v>-370</v>
      </c>
      <c r="AOT97"/>
      <c r="AOU97"/>
      <c r="AOV97"/>
      <c r="AOX97" s="5">
        <f t="shared" si="1289"/>
        <v>96</v>
      </c>
      <c r="AOY97" s="57">
        <v>4</v>
      </c>
      <c r="AOZ97" s="48" t="str">
        <f>IF(COUNTIF(AOY2:AOY96,AOY97)&gt;0,"R","")</f>
        <v>R</v>
      </c>
      <c r="APA97" s="46">
        <f t="shared" si="1657"/>
        <v>4</v>
      </c>
      <c r="APB97" s="6">
        <f t="shared" si="1969"/>
        <v>49</v>
      </c>
      <c r="APC97" s="6">
        <f t="shared" si="1658"/>
        <v>-196</v>
      </c>
      <c r="APD97" s="7">
        <f t="shared" si="1659"/>
        <v>-3293</v>
      </c>
      <c r="APE97"/>
      <c r="APF97"/>
      <c r="APG97"/>
      <c r="API97" s="5">
        <f t="shared" si="1290"/>
        <v>96</v>
      </c>
      <c r="APJ97" s="57">
        <v>22</v>
      </c>
      <c r="APK97" s="48" t="str">
        <f>IF(COUNTIF(APJ2:APJ96,APJ97)&gt;0,"R","")</f>
        <v>R</v>
      </c>
      <c r="APL97" s="46">
        <f t="shared" si="1660"/>
        <v>1</v>
      </c>
      <c r="APM97" s="6">
        <f t="shared" si="1970"/>
        <v>40</v>
      </c>
      <c r="APN97" s="6">
        <f t="shared" si="1661"/>
        <v>-40</v>
      </c>
      <c r="APO97" s="7">
        <f t="shared" si="1662"/>
        <v>1762</v>
      </c>
      <c r="APP97"/>
      <c r="APQ97"/>
      <c r="APR97"/>
      <c r="APT97" s="5">
        <f t="shared" si="1291"/>
        <v>96</v>
      </c>
      <c r="APU97" s="57">
        <v>15</v>
      </c>
      <c r="APV97" s="48" t="str">
        <f>IF(COUNTIF(APU2:APU96,APU97)&gt;0,"R","")</f>
        <v>R</v>
      </c>
      <c r="APW97" s="46">
        <f t="shared" si="1663"/>
        <v>2</v>
      </c>
      <c r="APX97" s="6">
        <f t="shared" si="1971"/>
        <v>37</v>
      </c>
      <c r="APY97" s="6">
        <f t="shared" si="1664"/>
        <v>-74</v>
      </c>
      <c r="APZ97" s="7">
        <f t="shared" si="1665"/>
        <v>1164</v>
      </c>
      <c r="AQA97"/>
      <c r="AQB97"/>
      <c r="AQC97"/>
      <c r="AQE97" s="5">
        <f t="shared" si="1292"/>
        <v>96</v>
      </c>
      <c r="AQF97" s="57">
        <v>35</v>
      </c>
      <c r="AQG97" s="48" t="str">
        <f>IF(COUNTIF(AQF2:AQF96,AQF97)&gt;0,"R","")</f>
        <v/>
      </c>
      <c r="AQH97" s="46">
        <f t="shared" si="1666"/>
        <v>3</v>
      </c>
      <c r="AQI97" s="6">
        <f t="shared" si="1972"/>
        <v>41</v>
      </c>
      <c r="AQJ97" s="6">
        <f t="shared" si="1667"/>
        <v>1353</v>
      </c>
      <c r="AQK97" s="7">
        <f t="shared" si="1668"/>
        <v>700</v>
      </c>
      <c r="AQL97">
        <v>20</v>
      </c>
      <c r="AQM97"/>
      <c r="AQN97"/>
      <c r="AQP97" s="5">
        <f t="shared" si="1293"/>
        <v>96</v>
      </c>
      <c r="AQQ97" s="57">
        <v>3</v>
      </c>
      <c r="AQR97" s="48" t="str">
        <f>IF(COUNTIF(AQQ2:AQQ96,AQQ97)&gt;0,"R","")</f>
        <v>R</v>
      </c>
      <c r="AQS97" s="46">
        <f t="shared" si="1669"/>
        <v>6</v>
      </c>
      <c r="AQT97" s="6">
        <f t="shared" si="1973"/>
        <v>49</v>
      </c>
      <c r="AQU97" s="6">
        <f t="shared" si="1670"/>
        <v>-294</v>
      </c>
      <c r="AQV97" s="7">
        <f t="shared" si="1671"/>
        <v>-5907</v>
      </c>
      <c r="AQW97"/>
      <c r="AQX97"/>
      <c r="AQY97"/>
      <c r="ARA97" s="5">
        <f t="shared" si="1294"/>
        <v>96</v>
      </c>
      <c r="ARB97" s="57">
        <v>11</v>
      </c>
      <c r="ARC97" s="48" t="str">
        <f>IF(COUNTIF(ARB2:ARB96,ARB97)&gt;0,"R","")</f>
        <v>R</v>
      </c>
      <c r="ARD97" s="46">
        <f t="shared" si="1672"/>
        <v>5</v>
      </c>
      <c r="ARE97" s="6">
        <f t="shared" si="1974"/>
        <v>48</v>
      </c>
      <c r="ARF97" s="6">
        <f t="shared" si="1673"/>
        <v>-240</v>
      </c>
      <c r="ARG97" s="7">
        <f t="shared" si="1674"/>
        <v>-4267</v>
      </c>
      <c r="ARH97"/>
      <c r="ARI97"/>
      <c r="ARJ97"/>
      <c r="ARL97" s="5">
        <f t="shared" si="1295"/>
        <v>96</v>
      </c>
      <c r="ARM97" s="57">
        <v>31</v>
      </c>
      <c r="ARN97" s="48" t="str">
        <f>IF(COUNTIF(ARM2:ARM96,ARM97)&gt;0,"R","")</f>
        <v>R</v>
      </c>
      <c r="ARO97" s="46">
        <f t="shared" si="1675"/>
        <v>2</v>
      </c>
      <c r="ARP97" s="6">
        <f t="shared" si="1975"/>
        <v>42</v>
      </c>
      <c r="ARQ97" s="6">
        <f t="shared" si="1676"/>
        <v>-84</v>
      </c>
      <c r="ARR97" s="7">
        <f t="shared" si="1677"/>
        <v>678</v>
      </c>
      <c r="ARS97"/>
      <c r="ART97"/>
      <c r="ARU97"/>
      <c r="ARW97" s="5">
        <f t="shared" si="1296"/>
        <v>96</v>
      </c>
      <c r="ARX97" s="57">
        <v>17</v>
      </c>
      <c r="ARY97" s="48" t="str">
        <f>IF(COUNTIF(ARX2:ARX96,ARX97)&gt;0,"R","")</f>
        <v>R</v>
      </c>
      <c r="ARZ97" s="46">
        <f t="shared" si="1678"/>
        <v>2</v>
      </c>
      <c r="ASA97" s="6">
        <f t="shared" si="1976"/>
        <v>39</v>
      </c>
      <c r="ASB97" s="6">
        <f t="shared" si="1679"/>
        <v>-78</v>
      </c>
      <c r="ASC97" s="7">
        <f t="shared" si="1680"/>
        <v>1336</v>
      </c>
      <c r="ASD97"/>
      <c r="ASE97"/>
      <c r="ASF97"/>
      <c r="ASH97" s="5">
        <f t="shared" si="1297"/>
        <v>96</v>
      </c>
      <c r="ASI97" s="57">
        <v>11</v>
      </c>
      <c r="ASJ97" s="48" t="str">
        <f>IF(COUNTIF(ASI2:ASI96,ASI97)&gt;0,"R","")</f>
        <v>R</v>
      </c>
      <c r="ASK97" s="46">
        <f t="shared" si="1681"/>
        <v>4</v>
      </c>
      <c r="ASL97" s="6">
        <f t="shared" si="1977"/>
        <v>44</v>
      </c>
      <c r="ASM97" s="6">
        <f t="shared" si="1682"/>
        <v>-176</v>
      </c>
      <c r="ASN97" s="7">
        <f t="shared" si="1683"/>
        <v>-2081</v>
      </c>
      <c r="ASO97"/>
      <c r="ASP97"/>
      <c r="ASQ97"/>
      <c r="ASS97" s="5">
        <f t="shared" si="1298"/>
        <v>96</v>
      </c>
      <c r="AST97" s="57">
        <v>14</v>
      </c>
      <c r="ASU97" s="48" t="str">
        <f>IF(COUNTIF(AST2:AST96,AST97)&gt;0,"R","")</f>
        <v>R</v>
      </c>
      <c r="ASV97" s="46">
        <f t="shared" si="1684"/>
        <v>2</v>
      </c>
      <c r="ASW97" s="6">
        <f t="shared" si="1978"/>
        <v>43</v>
      </c>
      <c r="ASX97" s="6">
        <f t="shared" si="1685"/>
        <v>-86</v>
      </c>
      <c r="ASY97" s="7">
        <f t="shared" si="1686"/>
        <v>493</v>
      </c>
      <c r="ASZ97"/>
      <c r="ATA97"/>
      <c r="ATB97"/>
      <c r="ATD97" s="5">
        <f t="shared" si="1299"/>
        <v>96</v>
      </c>
      <c r="ATE97" s="57">
        <v>36</v>
      </c>
      <c r="ATF97" s="48" t="str">
        <f>IF(COUNTIF(ATE2:ATE96,ATE97)&gt;0,"R","")</f>
        <v>R</v>
      </c>
      <c r="ATG97" s="46">
        <f t="shared" si="1687"/>
        <v>3</v>
      </c>
      <c r="ATH97" s="6">
        <f t="shared" si="1979"/>
        <v>45</v>
      </c>
      <c r="ATI97" s="6">
        <f t="shared" si="1688"/>
        <v>-135</v>
      </c>
      <c r="ATJ97" s="7">
        <f t="shared" si="1689"/>
        <v>-866</v>
      </c>
      <c r="ATK97"/>
      <c r="ATL97"/>
      <c r="ATM97"/>
      <c r="ATO97" s="5">
        <f t="shared" si="1300"/>
        <v>96</v>
      </c>
      <c r="ATP97" s="57">
        <v>13</v>
      </c>
      <c r="ATQ97" s="48" t="str">
        <f>IF(COUNTIF(ATP2:ATP96,ATP97)&gt;0,"R","")</f>
        <v>R</v>
      </c>
      <c r="ATR97" s="46">
        <f t="shared" si="1690"/>
        <v>2</v>
      </c>
      <c r="ATS97" s="6">
        <f t="shared" si="1980"/>
        <v>42</v>
      </c>
      <c r="ATT97" s="6">
        <f t="shared" si="1691"/>
        <v>-84</v>
      </c>
      <c r="ATU97" s="7">
        <f t="shared" si="1692"/>
        <v>1172</v>
      </c>
      <c r="ATV97"/>
      <c r="ATW97"/>
      <c r="ATX97"/>
      <c r="ATZ97" s="5">
        <f t="shared" si="1301"/>
        <v>96</v>
      </c>
      <c r="AUA97" s="57">
        <v>15</v>
      </c>
      <c r="AUB97" s="48" t="str">
        <f>IF(COUNTIF(AUA2:AUA96,AUA97)&gt;0,"R","")</f>
        <v>R</v>
      </c>
      <c r="AUC97" s="46">
        <f t="shared" si="1693"/>
        <v>0</v>
      </c>
      <c r="AUD97" s="6">
        <f t="shared" si="1981"/>
        <v>33</v>
      </c>
      <c r="AUE97" s="6">
        <f t="shared" si="1694"/>
        <v>0</v>
      </c>
      <c r="AUF97" s="7">
        <f t="shared" si="1695"/>
        <v>3197</v>
      </c>
      <c r="AUG97"/>
      <c r="AUH97"/>
      <c r="AUI97"/>
      <c r="AUK97" s="5">
        <f t="shared" si="1302"/>
        <v>96</v>
      </c>
      <c r="AUL97" s="57">
        <v>1</v>
      </c>
      <c r="AUM97" s="48" t="str">
        <f>IF(COUNTIF(AUL2:AUL96,AUL97)&gt;0,"R","")</f>
        <v/>
      </c>
      <c r="AUN97" s="46">
        <f t="shared" si="1696"/>
        <v>4</v>
      </c>
      <c r="AUO97" s="6">
        <f t="shared" si="1982"/>
        <v>47</v>
      </c>
      <c r="AUP97" s="6">
        <f t="shared" si="1697"/>
        <v>1504</v>
      </c>
      <c r="AUQ97" s="7">
        <f t="shared" si="1698"/>
        <v>-1891</v>
      </c>
      <c r="AUR97">
        <v>38</v>
      </c>
      <c r="AUS97"/>
      <c r="AUT97"/>
      <c r="AUV97" s="5">
        <f t="shared" si="1303"/>
        <v>96</v>
      </c>
      <c r="AUW97" s="57">
        <v>31</v>
      </c>
      <c r="AUX97" s="48" t="str">
        <f>IF(COUNTIF(AUW2:AUW96,AUW97)&gt;0,"R","")</f>
        <v>R</v>
      </c>
      <c r="AUY97" s="46">
        <f t="shared" si="1699"/>
        <v>2</v>
      </c>
      <c r="AUZ97" s="6">
        <f t="shared" si="1983"/>
        <v>37</v>
      </c>
      <c r="AVA97" s="6">
        <f t="shared" si="1700"/>
        <v>-74</v>
      </c>
      <c r="AVB97" s="7">
        <f t="shared" si="1701"/>
        <v>1143</v>
      </c>
      <c r="AVC97"/>
      <c r="AVD97"/>
      <c r="AVE97"/>
      <c r="AVG97" s="5">
        <f t="shared" si="1304"/>
        <v>96</v>
      </c>
      <c r="AVH97" s="57">
        <v>6</v>
      </c>
      <c r="AVI97" s="48" t="str">
        <f>IF(COUNTIF(AVH2:AVH96,AVH97)&gt;0,"R","")</f>
        <v/>
      </c>
      <c r="AVJ97" s="46">
        <f t="shared" si="1702"/>
        <v>2</v>
      </c>
      <c r="AVK97" s="6">
        <f t="shared" si="1984"/>
        <v>46</v>
      </c>
      <c r="AVL97" s="6">
        <f t="shared" si="1703"/>
        <v>1564</v>
      </c>
      <c r="AVM97" s="7">
        <f t="shared" si="1704"/>
        <v>1282</v>
      </c>
      <c r="AVN97">
        <v>11</v>
      </c>
      <c r="AVO97"/>
      <c r="AVP97"/>
      <c r="AVR97" s="5">
        <f t="shared" si="1305"/>
        <v>96</v>
      </c>
      <c r="AVS97" s="57">
        <v>15</v>
      </c>
      <c r="AVT97" s="48" t="str">
        <f>IF(COUNTIF(AVS2:AVS96,AVS97)&gt;0,"R","")</f>
        <v>R</v>
      </c>
      <c r="AVU97" s="46">
        <f t="shared" si="1705"/>
        <v>1</v>
      </c>
      <c r="AVV97" s="6">
        <f t="shared" si="1985"/>
        <v>42</v>
      </c>
      <c r="AVW97" s="6">
        <f t="shared" si="1706"/>
        <v>-42</v>
      </c>
      <c r="AVX97" s="7">
        <f t="shared" si="1707"/>
        <v>1446</v>
      </c>
      <c r="AVY97"/>
      <c r="AVZ97"/>
      <c r="AWA97"/>
      <c r="AWC97" s="5">
        <f t="shared" si="1306"/>
        <v>96</v>
      </c>
      <c r="AWD97" s="57">
        <v>8</v>
      </c>
      <c r="AWE97" s="48" t="str">
        <f>IF(COUNTIF(AWD2:AWD96,AWD97)&gt;0,"R","")</f>
        <v>R</v>
      </c>
      <c r="AWF97" s="46">
        <f t="shared" si="1708"/>
        <v>4</v>
      </c>
      <c r="AWG97" s="6">
        <f t="shared" si="1986"/>
        <v>40</v>
      </c>
      <c r="AWH97" s="6">
        <f t="shared" si="1709"/>
        <v>-160</v>
      </c>
      <c r="AWI97" s="7">
        <f t="shared" si="1710"/>
        <v>-1525</v>
      </c>
      <c r="AWJ97"/>
      <c r="AWK97"/>
      <c r="AWL97"/>
      <c r="AWN97" s="5">
        <f t="shared" si="1307"/>
        <v>96</v>
      </c>
      <c r="AWO97" s="57">
        <v>28</v>
      </c>
      <c r="AWP97" s="48" t="str">
        <f>IF(COUNTIF(AWO2:AWO96,AWO97)&gt;0,"R","")</f>
        <v>R</v>
      </c>
      <c r="AWQ97" s="46">
        <f t="shared" si="1711"/>
        <v>1</v>
      </c>
      <c r="AWR97" s="6">
        <f t="shared" si="1987"/>
        <v>41</v>
      </c>
      <c r="AWS97" s="6">
        <f t="shared" si="1712"/>
        <v>-41</v>
      </c>
      <c r="AWT97" s="7">
        <f t="shared" si="1713"/>
        <v>1875</v>
      </c>
      <c r="AWU97"/>
      <c r="AWV97"/>
      <c r="AWW97"/>
      <c r="AWY97" s="5">
        <f t="shared" si="1308"/>
        <v>96</v>
      </c>
      <c r="AWZ97" s="57">
        <v>33</v>
      </c>
      <c r="AXA97" s="48" t="str">
        <f>IF(COUNTIF(AWZ2:AWZ96,AWZ97)&gt;0,"R","")</f>
        <v>R</v>
      </c>
      <c r="AXB97" s="46">
        <f t="shared" si="1714"/>
        <v>0</v>
      </c>
      <c r="AXC97" s="6">
        <f t="shared" si="1988"/>
        <v>35</v>
      </c>
      <c r="AXD97" s="6">
        <f t="shared" si="1715"/>
        <v>0</v>
      </c>
      <c r="AXE97" s="7">
        <f t="shared" si="1716"/>
        <v>2834</v>
      </c>
      <c r="AXF97"/>
      <c r="AXG97"/>
      <c r="AXH97"/>
      <c r="AXJ97" s="5">
        <f t="shared" si="1309"/>
        <v>96</v>
      </c>
      <c r="AXK97" s="57">
        <v>7</v>
      </c>
      <c r="AXL97" s="48" t="str">
        <f>IF(COUNTIF(AXK2:AXK96,AXK97)&gt;0,"R","")</f>
        <v>R</v>
      </c>
      <c r="AXM97" s="46">
        <f t="shared" si="1717"/>
        <v>3</v>
      </c>
      <c r="AXN97" s="6">
        <f t="shared" si="1989"/>
        <v>43</v>
      </c>
      <c r="AXO97" s="6">
        <f t="shared" si="1718"/>
        <v>-129</v>
      </c>
      <c r="AXP97" s="7">
        <f t="shared" si="1719"/>
        <v>-505</v>
      </c>
      <c r="AXQ97"/>
      <c r="AXR97"/>
      <c r="AXS97"/>
      <c r="AXU97" s="5">
        <f t="shared" si="1310"/>
        <v>96</v>
      </c>
      <c r="AXV97" s="57">
        <v>17</v>
      </c>
      <c r="AXW97" s="48" t="str">
        <f>IF(COUNTIF(AXV2:AXV96,AXV97)&gt;0,"R","")</f>
        <v>R</v>
      </c>
      <c r="AXX97" s="46">
        <f t="shared" si="1720"/>
        <v>4</v>
      </c>
      <c r="AXY97" s="6">
        <f t="shared" si="1990"/>
        <v>40</v>
      </c>
      <c r="AXZ97" s="6">
        <f t="shared" si="1721"/>
        <v>-160</v>
      </c>
      <c r="AYA97" s="7">
        <f t="shared" si="1722"/>
        <v>-1329</v>
      </c>
      <c r="AYB97"/>
      <c r="AYC97"/>
      <c r="AYD97"/>
      <c r="AYF97" s="5">
        <f t="shared" si="1311"/>
        <v>96</v>
      </c>
      <c r="AYG97" s="57">
        <v>7</v>
      </c>
      <c r="AYH97" s="48" t="str">
        <f>IF(COUNTIF(AYG2:AYG96,AYG97)&gt;0,"R","")</f>
        <v>R</v>
      </c>
      <c r="AYI97" s="46">
        <f t="shared" si="1723"/>
        <v>2</v>
      </c>
      <c r="AYJ97" s="6">
        <f t="shared" si="1991"/>
        <v>38</v>
      </c>
      <c r="AYK97" s="6">
        <f t="shared" si="1724"/>
        <v>-76</v>
      </c>
      <c r="AYL97" s="7">
        <f t="shared" si="1725"/>
        <v>1111</v>
      </c>
      <c r="AYM97"/>
      <c r="AYN97"/>
      <c r="AYO97"/>
      <c r="AYQ97" s="5">
        <f t="shared" si="1312"/>
        <v>96</v>
      </c>
      <c r="AYR97" s="57">
        <v>15</v>
      </c>
      <c r="AYS97" s="48" t="str">
        <f>IF(COUNTIF(AYR2:AYR96,AYR97)&gt;0,"R","")</f>
        <v>R</v>
      </c>
      <c r="AYT97" s="46">
        <f t="shared" si="1726"/>
        <v>2</v>
      </c>
      <c r="AYU97" s="6">
        <f t="shared" si="1992"/>
        <v>40</v>
      </c>
      <c r="AYV97" s="6">
        <f t="shared" si="1727"/>
        <v>-80</v>
      </c>
      <c r="AYW97" s="7">
        <f t="shared" si="1728"/>
        <v>1272</v>
      </c>
      <c r="AYX97"/>
      <c r="AYY97"/>
      <c r="AYZ97"/>
      <c r="AZB97" s="5">
        <f t="shared" si="1313"/>
        <v>96</v>
      </c>
      <c r="AZC97" s="57">
        <v>7</v>
      </c>
      <c r="AZD97" s="48" t="str">
        <f>IF(COUNTIF(AZC2:AZC96,AZC97)&gt;0,"R","")</f>
        <v>R</v>
      </c>
      <c r="AZE97" s="46">
        <f t="shared" si="1729"/>
        <v>2</v>
      </c>
      <c r="AZF97" s="6">
        <f t="shared" si="1993"/>
        <v>39</v>
      </c>
      <c r="AZG97" s="6">
        <f t="shared" si="1730"/>
        <v>-78</v>
      </c>
      <c r="AZH97" s="7">
        <f t="shared" si="1731"/>
        <v>-124</v>
      </c>
      <c r="AZI97"/>
      <c r="AZJ97"/>
      <c r="AZK97"/>
      <c r="AZM97" s="5">
        <f t="shared" si="1314"/>
        <v>96</v>
      </c>
      <c r="AZN97" s="57">
        <v>18</v>
      </c>
      <c r="AZO97" s="48" t="str">
        <f>IF(COUNTIF(AZN2:AZN96,AZN97)&gt;0,"R","")</f>
        <v>R</v>
      </c>
      <c r="AZP97" s="46">
        <f t="shared" si="1732"/>
        <v>0</v>
      </c>
      <c r="AZQ97" s="6">
        <f t="shared" si="1994"/>
        <v>36</v>
      </c>
      <c r="AZR97" s="6">
        <f t="shared" si="1733"/>
        <v>0</v>
      </c>
      <c r="AZS97" s="7">
        <f t="shared" si="1734"/>
        <v>3076</v>
      </c>
      <c r="AZT97"/>
      <c r="AZU97"/>
      <c r="AZV97"/>
      <c r="AZX97" s="5">
        <f t="shared" si="1315"/>
        <v>96</v>
      </c>
      <c r="AZY97" s="57">
        <v>33</v>
      </c>
      <c r="AZZ97" s="48" t="str">
        <f>IF(COUNTIF(AZY2:AZY96,AZY97)&gt;0,"R","")</f>
        <v/>
      </c>
      <c r="BAA97" s="46">
        <f t="shared" si="1735"/>
        <v>5</v>
      </c>
      <c r="BAB97" s="6">
        <f t="shared" si="1995"/>
        <v>42</v>
      </c>
      <c r="BAC97" s="6">
        <f t="shared" si="1736"/>
        <v>1302</v>
      </c>
      <c r="BAD97" s="7">
        <f t="shared" si="1737"/>
        <v>-1691</v>
      </c>
      <c r="BAE97">
        <v>2</v>
      </c>
      <c r="BAF97"/>
      <c r="BAG97"/>
      <c r="BAI97" s="5">
        <f t="shared" si="1316"/>
        <v>96</v>
      </c>
      <c r="BAJ97" s="57">
        <v>28</v>
      </c>
      <c r="BAK97" s="48" t="str">
        <f>IF(COUNTIF(BAJ2:BAJ96,BAJ97)&gt;0,"R","")</f>
        <v>R</v>
      </c>
      <c r="BAL97" s="46">
        <f t="shared" si="1738"/>
        <v>3</v>
      </c>
      <c r="BAM97" s="6">
        <f t="shared" si="1996"/>
        <v>43</v>
      </c>
      <c r="BAN97" s="6">
        <f t="shared" si="1739"/>
        <v>-129</v>
      </c>
      <c r="BAO97" s="7">
        <f t="shared" si="1740"/>
        <v>-1014</v>
      </c>
      <c r="BAP97"/>
      <c r="BAQ97"/>
      <c r="BAR97"/>
      <c r="BAT97" s="5">
        <f t="shared" si="1317"/>
        <v>96</v>
      </c>
      <c r="BAU97" s="57">
        <v>3</v>
      </c>
      <c r="BAV97" s="48" t="str">
        <f>IF(COUNTIF(BAU2:BAU96,BAU97)&gt;0,"R","")</f>
        <v>R</v>
      </c>
      <c r="BAW97" s="46">
        <f t="shared" si="1741"/>
        <v>0</v>
      </c>
      <c r="BAX97" s="6">
        <f t="shared" si="1997"/>
        <v>38</v>
      </c>
      <c r="BAY97" s="6">
        <f t="shared" si="1742"/>
        <v>0</v>
      </c>
      <c r="BAZ97" s="7">
        <f t="shared" si="1743"/>
        <v>3567</v>
      </c>
      <c r="BBA97"/>
      <c r="BBB97"/>
      <c r="BBC97"/>
      <c r="BBE97" s="5">
        <f t="shared" si="1318"/>
        <v>96</v>
      </c>
      <c r="BBF97" s="57">
        <v>14</v>
      </c>
      <c r="BBG97" s="48" t="str">
        <f>IF(COUNTIF(BBF2:BBF96,BBF97)&gt;0,"R","")</f>
        <v>R</v>
      </c>
      <c r="BBH97" s="46">
        <f t="shared" si="1744"/>
        <v>2</v>
      </c>
      <c r="BBI97" s="6">
        <f t="shared" si="1998"/>
        <v>38</v>
      </c>
      <c r="BBJ97" s="6">
        <f t="shared" si="1745"/>
        <v>-76</v>
      </c>
      <c r="BBK97" s="7">
        <f t="shared" si="1746"/>
        <v>239</v>
      </c>
      <c r="BBL97"/>
      <c r="BBM97"/>
      <c r="BBN97"/>
      <c r="BBP97" s="5">
        <f t="shared" si="1319"/>
        <v>96</v>
      </c>
      <c r="BBQ97" s="57">
        <v>27</v>
      </c>
      <c r="BBR97" s="48" t="str">
        <f>IF(COUNTIF(BBQ2:BBQ96,BBQ97)&gt;0,"R","")</f>
        <v>R</v>
      </c>
      <c r="BBS97" s="46">
        <f t="shared" si="1747"/>
        <v>2</v>
      </c>
      <c r="BBT97" s="6">
        <f t="shared" si="1999"/>
        <v>38</v>
      </c>
      <c r="BBU97" s="6">
        <f t="shared" si="1748"/>
        <v>-76</v>
      </c>
      <c r="BBV97" s="7">
        <f t="shared" si="1749"/>
        <v>1275</v>
      </c>
      <c r="BBW97"/>
      <c r="BBX97"/>
      <c r="BBY97"/>
      <c r="BCA97" s="5">
        <f t="shared" si="1320"/>
        <v>96</v>
      </c>
      <c r="BCB97" s="57">
        <v>13</v>
      </c>
      <c r="BCC97" s="48" t="str">
        <f>IF(COUNTIF(BCB2:BCB96,BCB97)&gt;0,"R","")</f>
        <v>R</v>
      </c>
      <c r="BCD97" s="46">
        <f t="shared" si="1750"/>
        <v>5</v>
      </c>
      <c r="BCE97" s="6">
        <f t="shared" si="2000"/>
        <v>42</v>
      </c>
      <c r="BCF97" s="6">
        <f t="shared" si="1751"/>
        <v>-210</v>
      </c>
      <c r="BCG97" s="7">
        <f t="shared" si="1752"/>
        <v>-2959</v>
      </c>
      <c r="BCH97"/>
      <c r="BCI97"/>
      <c r="BCJ97"/>
      <c r="BCL97" s="5">
        <f t="shared" si="1321"/>
        <v>96</v>
      </c>
      <c r="BCM97" s="57">
        <v>10</v>
      </c>
      <c r="BCN97" s="48" t="str">
        <f>IF(COUNTIF(BCM2:BCM96,BCM97)&gt;0,"R","")</f>
        <v>R</v>
      </c>
      <c r="BCO97" s="46">
        <f t="shared" si="1753"/>
        <v>3</v>
      </c>
      <c r="BCP97" s="6">
        <f t="shared" si="2001"/>
        <v>41</v>
      </c>
      <c r="BCQ97" s="6">
        <f t="shared" si="1754"/>
        <v>-123</v>
      </c>
      <c r="BCR97" s="7">
        <f t="shared" si="1755"/>
        <v>-183</v>
      </c>
      <c r="BCS97"/>
      <c r="BCT97"/>
      <c r="BCU97"/>
      <c r="BCW97" s="5">
        <f t="shared" si="1322"/>
        <v>96</v>
      </c>
      <c r="BCX97" s="57">
        <v>15</v>
      </c>
      <c r="BCY97" s="48" t="str">
        <f>IF(COUNTIF(BCX2:BCX96,BCX97)&gt;0,"R","")</f>
        <v>R</v>
      </c>
      <c r="BCZ97" s="46">
        <f t="shared" si="1756"/>
        <v>1</v>
      </c>
      <c r="BDA97" s="6">
        <f t="shared" si="2002"/>
        <v>43</v>
      </c>
      <c r="BDB97" s="6">
        <f t="shared" si="1757"/>
        <v>-43</v>
      </c>
      <c r="BDC97" s="7">
        <f t="shared" si="1758"/>
        <v>2333</v>
      </c>
      <c r="BDD97"/>
      <c r="BDE97"/>
      <c r="BDF97"/>
      <c r="BDH97" s="5">
        <f t="shared" si="1323"/>
        <v>96</v>
      </c>
      <c r="BDI97" s="57">
        <v>24</v>
      </c>
      <c r="BDJ97" s="48" t="str">
        <f>IF(COUNTIF(BDI2:BDI96,BDI97)&gt;0,"R","")</f>
        <v/>
      </c>
      <c r="BDK97" s="46">
        <f t="shared" si="1759"/>
        <v>3</v>
      </c>
      <c r="BDL97" s="6">
        <f t="shared" si="2003"/>
        <v>42</v>
      </c>
      <c r="BDM97" s="6">
        <f t="shared" si="1760"/>
        <v>1386</v>
      </c>
      <c r="BDN97" s="7">
        <f t="shared" si="1761"/>
        <v>1219</v>
      </c>
      <c r="BDO97">
        <v>6</v>
      </c>
      <c r="BDP97"/>
      <c r="BDQ97"/>
      <c r="BDS97" s="5">
        <f t="shared" si="1324"/>
        <v>96</v>
      </c>
      <c r="BDT97" s="57">
        <v>19</v>
      </c>
      <c r="BDU97" s="48" t="str">
        <f>IF(COUNTIF(BDT2:BDT96,BDT97)&gt;0,"R","")</f>
        <v>R</v>
      </c>
      <c r="BDV97" s="46">
        <f t="shared" si="1762"/>
        <v>1</v>
      </c>
      <c r="BDW97" s="6">
        <f t="shared" si="2004"/>
        <v>36</v>
      </c>
      <c r="BDX97" s="6">
        <f t="shared" si="1763"/>
        <v>-36</v>
      </c>
      <c r="BDY97" s="7">
        <f t="shared" si="1764"/>
        <v>1900</v>
      </c>
      <c r="BDZ97"/>
      <c r="BEA97"/>
      <c r="BEB97"/>
      <c r="BED97" s="5">
        <f t="shared" si="1325"/>
        <v>96</v>
      </c>
      <c r="BEE97" s="57">
        <v>17</v>
      </c>
      <c r="BEF97" s="48" t="str">
        <f>IF(COUNTIF(BEE2:BEE96,BEE97)&gt;0,"R","")</f>
        <v>R</v>
      </c>
      <c r="BEG97" s="46">
        <f t="shared" si="1765"/>
        <v>3</v>
      </c>
      <c r="BEH97" s="6">
        <f t="shared" si="2005"/>
        <v>44</v>
      </c>
      <c r="BEI97" s="6">
        <f t="shared" si="1766"/>
        <v>-132</v>
      </c>
      <c r="BEJ97" s="7">
        <f t="shared" si="1767"/>
        <v>-980</v>
      </c>
      <c r="BEK97"/>
      <c r="BEL97"/>
      <c r="BEM97"/>
      <c r="BEO97" s="5">
        <f t="shared" si="1326"/>
        <v>96</v>
      </c>
      <c r="BEP97" s="57">
        <v>33</v>
      </c>
      <c r="BEQ97" s="48" t="str">
        <f>IF(COUNTIF(BEP2:BEP96,BEP97)&gt;0,"R","")</f>
        <v>R</v>
      </c>
      <c r="BER97" s="46">
        <f t="shared" si="1768"/>
        <v>2</v>
      </c>
      <c r="BES97" s="6">
        <f t="shared" si="2006"/>
        <v>38</v>
      </c>
      <c r="BET97" s="6">
        <f t="shared" si="1769"/>
        <v>-76</v>
      </c>
      <c r="BEU97" s="7">
        <f t="shared" si="1770"/>
        <v>1408</v>
      </c>
      <c r="BEV97"/>
      <c r="BEW97"/>
      <c r="BEX97"/>
      <c r="BEZ97" s="5">
        <f t="shared" si="1327"/>
        <v>96</v>
      </c>
      <c r="BFA97" s="57">
        <v>10</v>
      </c>
      <c r="BFB97" s="48" t="str">
        <f>IF(COUNTIF(BFA2:BFA96,BFA97)&gt;0,"R","")</f>
        <v>R</v>
      </c>
      <c r="BFC97" s="46">
        <f t="shared" si="1771"/>
        <v>1</v>
      </c>
      <c r="BFD97" s="6">
        <f t="shared" si="2007"/>
        <v>35</v>
      </c>
      <c r="BFE97" s="6">
        <f t="shared" si="1772"/>
        <v>-35</v>
      </c>
      <c r="BFF97" s="7">
        <f t="shared" si="1773"/>
        <v>2034</v>
      </c>
      <c r="BFG97"/>
      <c r="BFH97"/>
      <c r="BFI97"/>
      <c r="BFK97" s="5">
        <f t="shared" si="1328"/>
        <v>96</v>
      </c>
      <c r="BFL97" s="57">
        <v>36</v>
      </c>
      <c r="BFM97" s="48" t="str">
        <f>IF(COUNTIF(BFL2:BFL96,BFL97)&gt;0,"R","")</f>
        <v>R</v>
      </c>
      <c r="BFN97" s="46">
        <f t="shared" si="1774"/>
        <v>4</v>
      </c>
      <c r="BFO97" s="6">
        <f t="shared" si="2008"/>
        <v>44</v>
      </c>
      <c r="BFP97" s="6">
        <f t="shared" si="1775"/>
        <v>-176</v>
      </c>
      <c r="BFQ97" s="7">
        <f t="shared" si="1776"/>
        <v>-2442</v>
      </c>
      <c r="BFR97"/>
      <c r="BFS97"/>
      <c r="BFT97"/>
      <c r="BFV97" s="5">
        <f t="shared" si="1329"/>
        <v>96</v>
      </c>
      <c r="BFW97" s="57">
        <v>36</v>
      </c>
      <c r="BFX97" s="48" t="str">
        <f>IF(COUNTIF(BFW2:BFW96,BFW97)&gt;0,"R","")</f>
        <v>R</v>
      </c>
      <c r="BFY97" s="46">
        <f t="shared" si="1777"/>
        <v>1</v>
      </c>
      <c r="BFZ97" s="6">
        <f t="shared" si="2009"/>
        <v>35</v>
      </c>
      <c r="BGA97" s="6">
        <f t="shared" si="1778"/>
        <v>-35</v>
      </c>
      <c r="BGB97" s="7">
        <f t="shared" si="1779"/>
        <v>2431</v>
      </c>
      <c r="BGC97"/>
      <c r="BGD97"/>
      <c r="BGE97"/>
      <c r="BGG97" s="5">
        <f t="shared" si="1330"/>
        <v>96</v>
      </c>
      <c r="BGH97" s="57">
        <v>15</v>
      </c>
      <c r="BGI97" s="48" t="str">
        <f>IF(COUNTIF(BGH2:BGH96,BGH97)&gt;0,"R","")</f>
        <v>R</v>
      </c>
      <c r="BGJ97" s="46">
        <f t="shared" si="1780"/>
        <v>3</v>
      </c>
      <c r="BGK97" s="6">
        <f t="shared" si="2010"/>
        <v>38</v>
      </c>
      <c r="BGL97" s="6">
        <f t="shared" si="1781"/>
        <v>-114</v>
      </c>
      <c r="BGM97" s="7">
        <f t="shared" si="1782"/>
        <v>231</v>
      </c>
      <c r="BGN97"/>
      <c r="BGO97"/>
      <c r="BGP97"/>
      <c r="BGR97" s="5">
        <f t="shared" si="1331"/>
        <v>96</v>
      </c>
      <c r="BGS97" s="57">
        <v>20</v>
      </c>
      <c r="BGT97" s="48" t="str">
        <f>IF(COUNTIF(BGS2:BGS96,BGS97)&gt;0,"R","")</f>
        <v>R</v>
      </c>
      <c r="BGU97" s="46">
        <f t="shared" si="1783"/>
        <v>3</v>
      </c>
      <c r="BGV97" s="6">
        <f t="shared" si="2011"/>
        <v>39</v>
      </c>
      <c r="BGW97" s="6">
        <f t="shared" si="1784"/>
        <v>-117</v>
      </c>
      <c r="BGX97" s="7">
        <f t="shared" si="1785"/>
        <v>-127</v>
      </c>
      <c r="BGY97"/>
      <c r="BGZ97"/>
      <c r="BHA97"/>
      <c r="BHC97" s="5">
        <f t="shared" si="1332"/>
        <v>96</v>
      </c>
      <c r="BHD97" s="57">
        <v>4</v>
      </c>
      <c r="BHE97" s="48" t="str">
        <f>IF(COUNTIF(BHD2:BHD96,BHD97)&gt;0,"R","")</f>
        <v>R</v>
      </c>
      <c r="BHF97" s="46">
        <f t="shared" si="1786"/>
        <v>2</v>
      </c>
      <c r="BHG97" s="6">
        <f t="shared" si="2012"/>
        <v>41</v>
      </c>
      <c r="BHH97" s="6">
        <f t="shared" si="1787"/>
        <v>-82</v>
      </c>
      <c r="BHI97" s="7">
        <f t="shared" si="1788"/>
        <v>19</v>
      </c>
      <c r="BHJ97"/>
      <c r="BHK97"/>
      <c r="BHL97"/>
      <c r="BHN97" s="5">
        <f t="shared" si="1333"/>
        <v>96</v>
      </c>
      <c r="BHO97" s="57">
        <v>19</v>
      </c>
      <c r="BHP97" s="48" t="str">
        <f>IF(COUNTIF(BHO2:BHO96,BHO97)&gt;0,"R","")</f>
        <v>R</v>
      </c>
      <c r="BHQ97" s="46">
        <f t="shared" si="1789"/>
        <v>0</v>
      </c>
      <c r="BHR97" s="6">
        <f t="shared" si="2013"/>
        <v>39</v>
      </c>
      <c r="BHS97" s="6">
        <f t="shared" si="1790"/>
        <v>0</v>
      </c>
      <c r="BHT97" s="7">
        <f t="shared" si="1791"/>
        <v>3379</v>
      </c>
      <c r="BHU97"/>
      <c r="BHV97"/>
      <c r="BHW97"/>
      <c r="BHY97" s="5">
        <f t="shared" si="1334"/>
        <v>96</v>
      </c>
      <c r="BHZ97" s="57">
        <v>17</v>
      </c>
      <c r="BIA97" s="48" t="str">
        <f>IF(COUNTIF(BHZ2:BHZ96,BHZ97)&gt;0,"R","")</f>
        <v>R</v>
      </c>
      <c r="BIB97" s="46">
        <f t="shared" si="1792"/>
        <v>1</v>
      </c>
      <c r="BIC97" s="6">
        <f t="shared" si="2014"/>
        <v>40</v>
      </c>
      <c r="BID97" s="6">
        <f t="shared" si="1793"/>
        <v>-40</v>
      </c>
      <c r="BIE97" s="7">
        <f t="shared" si="1794"/>
        <v>1950</v>
      </c>
      <c r="BIF97"/>
      <c r="BIG97"/>
      <c r="BIH97"/>
      <c r="BIJ97" s="5">
        <f t="shared" si="1335"/>
        <v>96</v>
      </c>
      <c r="BIK97" s="57">
        <v>28</v>
      </c>
      <c r="BIL97" s="48" t="str">
        <f>IF(COUNTIF(BIK2:BIK96,BIK97)&gt;0,"R","")</f>
        <v>R</v>
      </c>
      <c r="BIM97" s="46">
        <f t="shared" si="1795"/>
        <v>1</v>
      </c>
      <c r="BIN97" s="6">
        <f t="shared" si="2015"/>
        <v>40</v>
      </c>
      <c r="BIO97" s="6">
        <f t="shared" si="1796"/>
        <v>-40</v>
      </c>
      <c r="BIP97" s="7">
        <f t="shared" si="1797"/>
        <v>1286</v>
      </c>
      <c r="BIQ97"/>
      <c r="BIR97"/>
      <c r="BIS97"/>
      <c r="BIU97" s="5">
        <f t="shared" si="1336"/>
        <v>96</v>
      </c>
      <c r="BIV97" s="57">
        <v>8</v>
      </c>
      <c r="BIW97" s="48" t="str">
        <f>IF(COUNTIF(BIV2:BIV96,BIV97)&gt;0,"R","")</f>
        <v/>
      </c>
      <c r="BIX97" s="46">
        <f t="shared" si="1798"/>
        <v>2</v>
      </c>
      <c r="BIY97" s="6">
        <f t="shared" si="2016"/>
        <v>44</v>
      </c>
      <c r="BIZ97" s="6">
        <f t="shared" si="1799"/>
        <v>1496</v>
      </c>
      <c r="BJA97" s="7">
        <f t="shared" si="1800"/>
        <v>2191</v>
      </c>
      <c r="BJB97">
        <v>1</v>
      </c>
      <c r="BJC97"/>
      <c r="BJD97"/>
      <c r="BJF97" s="5">
        <f t="shared" si="1337"/>
        <v>96</v>
      </c>
      <c r="BJG97" s="57">
        <v>33</v>
      </c>
      <c r="BJH97" s="48" t="str">
        <f>IF(COUNTIF(BJG2:BJG96,BJG97)&gt;0,"R","")</f>
        <v>R</v>
      </c>
      <c r="BJI97" s="46">
        <f t="shared" si="1801"/>
        <v>1</v>
      </c>
      <c r="BJJ97" s="6">
        <f t="shared" si="2017"/>
        <v>41</v>
      </c>
      <c r="BJK97" s="6">
        <f t="shared" si="1802"/>
        <v>-41</v>
      </c>
      <c r="BJL97" s="7">
        <f t="shared" si="1803"/>
        <v>2316</v>
      </c>
      <c r="BJM97"/>
      <c r="BJN97"/>
      <c r="BJO97"/>
      <c r="BJQ97" s="5">
        <f t="shared" si="1338"/>
        <v>96</v>
      </c>
      <c r="BJR97" s="57">
        <v>35</v>
      </c>
      <c r="BJS97" s="48" t="str">
        <f>IF(COUNTIF(BJR2:BJR96,BJR97)&gt;0,"R","")</f>
        <v>R</v>
      </c>
      <c r="BJT97" s="46">
        <f t="shared" si="1804"/>
        <v>3</v>
      </c>
      <c r="BJU97" s="6">
        <f t="shared" si="2018"/>
        <v>37</v>
      </c>
      <c r="BJV97" s="6">
        <f t="shared" si="1805"/>
        <v>-111</v>
      </c>
      <c r="BJW97" s="7">
        <f t="shared" si="1806"/>
        <v>-61</v>
      </c>
      <c r="BJX97"/>
      <c r="BJY97"/>
      <c r="BJZ97"/>
      <c r="BKB97" s="5">
        <f t="shared" si="1339"/>
        <v>96</v>
      </c>
      <c r="BKC97" s="57">
        <v>10</v>
      </c>
      <c r="BKD97" s="48" t="str">
        <f>IF(COUNTIF(BKC2:BKC96,BKC97)&gt;0,"R","")</f>
        <v>R</v>
      </c>
      <c r="BKE97" s="46">
        <f t="shared" si="1807"/>
        <v>3</v>
      </c>
      <c r="BKF97" s="6">
        <f t="shared" si="2019"/>
        <v>39</v>
      </c>
      <c r="BKG97" s="6">
        <f t="shared" si="1808"/>
        <v>-117</v>
      </c>
      <c r="BKH97" s="7">
        <f t="shared" si="1809"/>
        <v>-188</v>
      </c>
      <c r="BKI97"/>
      <c r="BKJ97"/>
      <c r="BKK97"/>
      <c r="BKM97" s="5">
        <f t="shared" si="1340"/>
        <v>96</v>
      </c>
      <c r="BKN97" s="57">
        <v>30</v>
      </c>
      <c r="BKO97" s="48" t="str">
        <f>IF(COUNTIF(BKN2:BKN96,BKN97)&gt;0,"R","")</f>
        <v>R</v>
      </c>
      <c r="BKP97" s="46">
        <f t="shared" si="1810"/>
        <v>5</v>
      </c>
      <c r="BKQ97" s="6">
        <f t="shared" si="2020"/>
        <v>46</v>
      </c>
      <c r="BKR97" s="6">
        <f t="shared" si="1811"/>
        <v>-230</v>
      </c>
      <c r="BKS97" s="7">
        <f t="shared" si="1812"/>
        <v>-3849</v>
      </c>
      <c r="BKT97"/>
      <c r="BKU97"/>
      <c r="BKV97"/>
      <c r="BKX97" s="5">
        <f t="shared" si="1341"/>
        <v>96</v>
      </c>
      <c r="BKY97" s="57">
        <v>19</v>
      </c>
      <c r="BKZ97" s="48" t="str">
        <f>IF(COUNTIF(BKY2:BKY96,BKY97)&gt;0,"R","")</f>
        <v>R</v>
      </c>
      <c r="BLA97" s="46">
        <f t="shared" si="1813"/>
        <v>3</v>
      </c>
      <c r="BLB97" s="6">
        <f t="shared" si="2021"/>
        <v>40</v>
      </c>
      <c r="BLC97" s="6">
        <f t="shared" si="1814"/>
        <v>-120</v>
      </c>
      <c r="BLD97" s="7">
        <f t="shared" si="1815"/>
        <v>-191</v>
      </c>
      <c r="BLE97"/>
      <c r="BLF97"/>
      <c r="BLG97"/>
      <c r="BLI97" s="5">
        <f t="shared" si="1342"/>
        <v>96</v>
      </c>
      <c r="BLJ97" s="57">
        <v>1</v>
      </c>
      <c r="BLK97" s="48" t="str">
        <f>IF(COUNTIF(BLJ2:BLJ96,BLJ97)&gt;0,"R","")</f>
        <v>R</v>
      </c>
      <c r="BLL97" s="46">
        <f t="shared" si="1816"/>
        <v>0</v>
      </c>
      <c r="BLM97" s="6">
        <f t="shared" si="2022"/>
        <v>41</v>
      </c>
      <c r="BLN97" s="6">
        <f t="shared" si="1817"/>
        <v>0</v>
      </c>
      <c r="BLO97" s="7">
        <f t="shared" si="1818"/>
        <v>2382</v>
      </c>
      <c r="BLP97"/>
      <c r="BLQ97"/>
      <c r="BLR97"/>
      <c r="BLT97" s="5">
        <f t="shared" si="1343"/>
        <v>96</v>
      </c>
      <c r="BLU97" s="57">
        <v>32</v>
      </c>
      <c r="BLV97" s="48" t="str">
        <f>IF(COUNTIF(BLU2:BLU96,BLU97)&gt;0,"R","")</f>
        <v>R</v>
      </c>
      <c r="BLW97" s="46">
        <f t="shared" si="1819"/>
        <v>3</v>
      </c>
      <c r="BLX97" s="6">
        <f t="shared" si="2023"/>
        <v>43</v>
      </c>
      <c r="BLY97" s="6">
        <f t="shared" si="1820"/>
        <v>-129</v>
      </c>
      <c r="BLZ97" s="7">
        <f t="shared" si="1821"/>
        <v>-814</v>
      </c>
      <c r="BMA97"/>
      <c r="BMB97"/>
      <c r="BMC97"/>
      <c r="BME97" s="5">
        <f t="shared" si="1344"/>
        <v>96</v>
      </c>
      <c r="BMF97" s="57">
        <v>17</v>
      </c>
      <c r="BMG97" s="48" t="str">
        <f>IF(COUNTIF(BMF2:BMF96,BMF97)&gt;0,"R","")</f>
        <v>R</v>
      </c>
      <c r="BMH97" s="46">
        <f t="shared" si="1822"/>
        <v>3</v>
      </c>
      <c r="BMI97" s="6">
        <f t="shared" si="2024"/>
        <v>41</v>
      </c>
      <c r="BMJ97" s="6">
        <f t="shared" si="1823"/>
        <v>-123</v>
      </c>
      <c r="BMK97" s="7">
        <f t="shared" si="1824"/>
        <v>-441</v>
      </c>
      <c r="BML97"/>
      <c r="BMM97"/>
      <c r="BMN97"/>
      <c r="BMP97" s="5">
        <f t="shared" si="1345"/>
        <v>96</v>
      </c>
      <c r="BMQ97" s="57">
        <v>15</v>
      </c>
      <c r="BMR97" s="48" t="str">
        <f>IF(COUNTIF(BMQ2:BMQ96,BMQ97)&gt;0,"R","")</f>
        <v>R</v>
      </c>
      <c r="BMS97" s="46">
        <f t="shared" si="1825"/>
        <v>2</v>
      </c>
      <c r="BMT97" s="6">
        <f t="shared" si="2025"/>
        <v>43</v>
      </c>
      <c r="BMU97" s="6">
        <f t="shared" si="1826"/>
        <v>-86</v>
      </c>
      <c r="BMV97" s="7">
        <f t="shared" si="1827"/>
        <v>300</v>
      </c>
      <c r="BMW97"/>
      <c r="BMX97"/>
      <c r="BMY97"/>
      <c r="BNA97" s="5">
        <f t="shared" si="1346"/>
        <v>96</v>
      </c>
      <c r="BNB97" s="57">
        <v>29</v>
      </c>
      <c r="BNC97" s="48" t="str">
        <f>IF(COUNTIF(BNB2:BNB96,BNB97)&gt;0,"R","")</f>
        <v>R</v>
      </c>
      <c r="BND97" s="46">
        <f t="shared" si="1828"/>
        <v>2</v>
      </c>
      <c r="BNE97" s="6">
        <f t="shared" si="2026"/>
        <v>38</v>
      </c>
      <c r="BNF97" s="6">
        <f t="shared" si="1829"/>
        <v>-76</v>
      </c>
      <c r="BNG97" s="7">
        <f t="shared" si="1830"/>
        <v>1324</v>
      </c>
      <c r="BNH97"/>
      <c r="BNI97"/>
      <c r="BNJ97"/>
      <c r="BNK97"/>
      <c r="BNM97" s="5">
        <f t="shared" si="1347"/>
        <v>96</v>
      </c>
      <c r="BNN97" s="57">
        <v>0</v>
      </c>
      <c r="BNO97" s="48" t="str">
        <f>IF(COUNTIF(BNN2:BNN96,BNN97)&gt;0,"R","")</f>
        <v>R</v>
      </c>
      <c r="BNP97" s="46">
        <f t="shared" si="1831"/>
        <v>3</v>
      </c>
      <c r="BNQ97" s="6">
        <f t="shared" si="2027"/>
        <v>39</v>
      </c>
      <c r="BNR97" s="6">
        <f t="shared" si="1832"/>
        <v>-117</v>
      </c>
      <c r="BNS97" s="7">
        <f t="shared" si="1833"/>
        <v>2</v>
      </c>
      <c r="BNT97"/>
      <c r="BNU97"/>
      <c r="BNV97"/>
      <c r="BNX97" s="5">
        <f t="shared" si="1348"/>
        <v>96</v>
      </c>
      <c r="BNY97" s="57">
        <v>30</v>
      </c>
      <c r="BNZ97" s="48" t="str">
        <f>IF(COUNTIF(BNY2:BNY96,BNY97)&gt;0,"R","")</f>
        <v>R</v>
      </c>
      <c r="BOA97" s="46">
        <f t="shared" si="1834"/>
        <v>3</v>
      </c>
      <c r="BOB97" s="6">
        <f t="shared" si="2028"/>
        <v>46</v>
      </c>
      <c r="BOC97" s="6">
        <f t="shared" si="1835"/>
        <v>-138</v>
      </c>
      <c r="BOD97" s="7">
        <f t="shared" si="1836"/>
        <v>-1183</v>
      </c>
      <c r="BOE97"/>
      <c r="BOF97"/>
      <c r="BOG97"/>
      <c r="BOI97" s="5">
        <f t="shared" si="1349"/>
        <v>96</v>
      </c>
      <c r="BOJ97" s="57">
        <v>18</v>
      </c>
      <c r="BOK97" s="48" t="str">
        <f>IF(COUNTIF(BOJ2:BOJ96,BOJ97)&gt;0,"R","")</f>
        <v>R</v>
      </c>
      <c r="BOL97" s="46">
        <f t="shared" si="1837"/>
        <v>4</v>
      </c>
      <c r="BOM97" s="6">
        <f t="shared" si="2029"/>
        <v>43</v>
      </c>
      <c r="BON97" s="6">
        <f t="shared" si="1838"/>
        <v>-172</v>
      </c>
      <c r="BOO97" s="7">
        <f t="shared" si="1839"/>
        <v>-2257</v>
      </c>
      <c r="BOP97"/>
      <c r="BOQ97"/>
      <c r="BOR97"/>
      <c r="BOT97" s="5">
        <f t="shared" si="1350"/>
        <v>96</v>
      </c>
      <c r="BOU97" s="57">
        <v>7</v>
      </c>
      <c r="BOV97" s="48" t="str">
        <f>IF(COUNTIF(BOU2:BOU96,BOU97)&gt;0,"R","")</f>
        <v>R</v>
      </c>
      <c r="BOW97" s="46">
        <f t="shared" si="1840"/>
        <v>4</v>
      </c>
      <c r="BOX97" s="6">
        <f t="shared" si="2030"/>
        <v>45</v>
      </c>
      <c r="BOY97" s="6">
        <f t="shared" si="1841"/>
        <v>-180</v>
      </c>
      <c r="BOZ97" s="7">
        <f t="shared" si="1842"/>
        <v>-2669</v>
      </c>
      <c r="BPA97"/>
      <c r="BPB97"/>
      <c r="BPC97"/>
      <c r="BPE97" s="5">
        <f t="shared" si="1351"/>
        <v>96</v>
      </c>
      <c r="BPF97" s="57">
        <v>4</v>
      </c>
      <c r="BPG97" s="48" t="str">
        <f>IF(COUNTIF(BPF2:BPF96,BPF97)&gt;0,"R","")</f>
        <v>R</v>
      </c>
      <c r="BPH97" s="46">
        <f t="shared" si="1843"/>
        <v>2</v>
      </c>
      <c r="BPI97" s="6">
        <f t="shared" si="2031"/>
        <v>42</v>
      </c>
      <c r="BPJ97" s="6">
        <f t="shared" si="1844"/>
        <v>-84</v>
      </c>
      <c r="BPK97" s="7">
        <f t="shared" si="1845"/>
        <v>722</v>
      </c>
      <c r="BPL97"/>
      <c r="BPM97"/>
      <c r="BPN97"/>
      <c r="BPP97" s="5">
        <f t="shared" si="1352"/>
        <v>96</v>
      </c>
      <c r="BPQ97" s="57">
        <v>18</v>
      </c>
      <c r="BPR97" s="48" t="str">
        <f>IF(COUNTIF(BPQ2:BPQ96,BPQ97)&gt;0,"R","")</f>
        <v>R</v>
      </c>
      <c r="BPS97" s="46">
        <f t="shared" si="1846"/>
        <v>2</v>
      </c>
      <c r="BPT97" s="6">
        <f t="shared" si="2032"/>
        <v>43</v>
      </c>
      <c r="BPU97" s="6">
        <f t="shared" si="1847"/>
        <v>-86</v>
      </c>
      <c r="BPV97" s="7">
        <f t="shared" si="1848"/>
        <v>485</v>
      </c>
      <c r="BPW97"/>
      <c r="BPX97"/>
      <c r="BPY97"/>
      <c r="BQA97" s="5">
        <f t="shared" si="1353"/>
        <v>96</v>
      </c>
      <c r="BQB97" s="57">
        <v>15</v>
      </c>
      <c r="BQC97" s="48" t="str">
        <f>IF(COUNTIF(BQB2:BQB96,BQB97)&gt;0,"R","")</f>
        <v>R</v>
      </c>
      <c r="BQD97" s="46">
        <f t="shared" si="1849"/>
        <v>1</v>
      </c>
      <c r="BQE97" s="6">
        <f t="shared" si="2033"/>
        <v>44</v>
      </c>
      <c r="BQF97" s="6">
        <f t="shared" si="1850"/>
        <v>-44</v>
      </c>
      <c r="BQG97" s="7">
        <f t="shared" si="1851"/>
        <v>2309</v>
      </c>
      <c r="BQH97"/>
      <c r="BQI97"/>
      <c r="BQJ97"/>
      <c r="BQL97" s="5">
        <f t="shared" si="1354"/>
        <v>96</v>
      </c>
      <c r="BQM97" s="57">
        <v>12</v>
      </c>
      <c r="BQN97" s="48" t="str">
        <f>IF(COUNTIF(BQM2:BQM96,BQM97)&gt;0,"R","")</f>
        <v>R</v>
      </c>
      <c r="BQO97" s="46">
        <f t="shared" si="1852"/>
        <v>3</v>
      </c>
      <c r="BQP97" s="6">
        <f t="shared" si="2034"/>
        <v>46</v>
      </c>
      <c r="BQQ97" s="6">
        <f t="shared" si="1853"/>
        <v>-138</v>
      </c>
      <c r="BQR97" s="7">
        <f t="shared" si="1854"/>
        <v>-1250</v>
      </c>
      <c r="BQS97"/>
      <c r="BQT97"/>
      <c r="BQU97"/>
      <c r="BQW97" s="5">
        <f t="shared" si="1355"/>
        <v>96</v>
      </c>
      <c r="BQX97" s="57">
        <v>7</v>
      </c>
      <c r="BQY97" s="48" t="str">
        <f>IF(COUNTIF(BQX2:BQX96,BQX97)&gt;0,"R","")</f>
        <v>R</v>
      </c>
      <c r="BQZ97" s="46">
        <f t="shared" si="1855"/>
        <v>2</v>
      </c>
      <c r="BRA97" s="6">
        <f t="shared" si="2035"/>
        <v>41</v>
      </c>
      <c r="BRB97" s="6">
        <f t="shared" si="1856"/>
        <v>-82</v>
      </c>
      <c r="BRC97" s="7">
        <f t="shared" si="1857"/>
        <v>-72</v>
      </c>
      <c r="BRD97"/>
      <c r="BRE97"/>
      <c r="BRF97"/>
      <c r="BRH97" s="5">
        <f t="shared" si="1356"/>
        <v>96</v>
      </c>
      <c r="BRI97" s="57">
        <v>28</v>
      </c>
      <c r="BRJ97" s="48" t="str">
        <f>IF(COUNTIF(BRI2:BRI96,BRI97)&gt;0,"R","")</f>
        <v>R</v>
      </c>
      <c r="BRK97" s="46">
        <f t="shared" si="1858"/>
        <v>0</v>
      </c>
      <c r="BRL97" s="6">
        <f t="shared" si="2036"/>
        <v>40</v>
      </c>
      <c r="BRM97" s="6">
        <f t="shared" si="1859"/>
        <v>0</v>
      </c>
      <c r="BRN97" s="7">
        <f t="shared" si="1860"/>
        <v>3351</v>
      </c>
      <c r="BRO97"/>
      <c r="BRP97"/>
      <c r="BRQ97"/>
      <c r="BRS97" s="5">
        <f t="shared" si="1357"/>
        <v>96</v>
      </c>
      <c r="BRT97" s="57">
        <v>3</v>
      </c>
      <c r="BRU97" s="48" t="str">
        <f>IF(COUNTIF(BRT2:BRT96,BRT97)&gt;0,"R","")</f>
        <v/>
      </c>
      <c r="BRV97" s="46">
        <f t="shared" si="1861"/>
        <v>6</v>
      </c>
      <c r="BRW97" s="6">
        <f t="shared" si="2037"/>
        <v>49</v>
      </c>
      <c r="BRX97" s="6">
        <f t="shared" si="1862"/>
        <v>1470</v>
      </c>
      <c r="BRY97" s="7">
        <f t="shared" si="1863"/>
        <v>-4535</v>
      </c>
      <c r="BRZ97">
        <v>9</v>
      </c>
      <c r="BSA97"/>
      <c r="BSB97"/>
      <c r="BSD97" s="5">
        <f t="shared" si="1358"/>
        <v>96</v>
      </c>
      <c r="BSE97" s="57">
        <v>7</v>
      </c>
      <c r="BSF97" s="48" t="str">
        <f>IF(COUNTIF(BSE2:BSE96,BSE97)&gt;0,"R","")</f>
        <v>R</v>
      </c>
      <c r="BSG97" s="46">
        <f t="shared" si="1864"/>
        <v>5</v>
      </c>
      <c r="BSH97" s="6">
        <f t="shared" si="2038"/>
        <v>44</v>
      </c>
      <c r="BSI97" s="6">
        <f t="shared" si="1865"/>
        <v>-220</v>
      </c>
      <c r="BSJ97" s="7">
        <f t="shared" si="1866"/>
        <v>-3549</v>
      </c>
      <c r="BSK97"/>
      <c r="BSL97"/>
      <c r="BSM97"/>
      <c r="BSO97" s="5">
        <f t="shared" si="1359"/>
        <v>96</v>
      </c>
      <c r="BSP97" s="57">
        <v>28</v>
      </c>
      <c r="BSQ97" s="48" t="str">
        <f>IF(COUNTIF(BSP2:BSP96,BSP97)&gt;0,"R","")</f>
        <v>R</v>
      </c>
      <c r="BSR97" s="46">
        <f t="shared" si="1867"/>
        <v>6</v>
      </c>
      <c r="BSS97" s="6">
        <f t="shared" si="2039"/>
        <v>46</v>
      </c>
      <c r="BST97" s="6">
        <f t="shared" si="1868"/>
        <v>-276</v>
      </c>
      <c r="BSU97" s="7">
        <f t="shared" si="1869"/>
        <v>-7219</v>
      </c>
      <c r="BSV97"/>
      <c r="BSW97"/>
      <c r="BSX97"/>
    </row>
    <row r="98" spans="1:1870" ht="15.75" x14ac:dyDescent="0.25">
      <c r="A98" s="5">
        <f t="shared" si="1190"/>
        <v>97</v>
      </c>
      <c r="B98" s="57">
        <v>30</v>
      </c>
      <c r="C98" s="48" t="str">
        <f>IF(COUNTIF(B2:B97,B98)&gt;0,"R","")</f>
        <v>R</v>
      </c>
      <c r="D98" s="46">
        <f t="shared" si="1360"/>
        <v>4</v>
      </c>
      <c r="E98" s="6">
        <f t="shared" si="1870"/>
        <v>43</v>
      </c>
      <c r="F98" s="6">
        <f t="shared" si="1361"/>
        <v>-172</v>
      </c>
      <c r="G98" s="7">
        <f t="shared" si="1362"/>
        <v>-1869</v>
      </c>
      <c r="H98" s="44"/>
      <c r="I98" s="4"/>
      <c r="J98" s="4"/>
      <c r="L98" s="5">
        <f t="shared" si="1191"/>
        <v>97</v>
      </c>
      <c r="M98" s="57">
        <v>29</v>
      </c>
      <c r="N98" s="48" t="str">
        <f>IF(COUNTIF(M2:M97,M98)&gt;0,"R","")</f>
        <v>R</v>
      </c>
      <c r="O98" s="46">
        <f t="shared" si="1363"/>
        <v>2</v>
      </c>
      <c r="P98" s="6">
        <f t="shared" si="1871"/>
        <v>42</v>
      </c>
      <c r="Q98" s="6">
        <f t="shared" si="1364"/>
        <v>-84</v>
      </c>
      <c r="R98" s="7">
        <f t="shared" si="1365"/>
        <v>743</v>
      </c>
      <c r="S98" s="44"/>
      <c r="T98" s="4"/>
      <c r="U98" s="4"/>
      <c r="W98" s="5">
        <f t="shared" si="1192"/>
        <v>97</v>
      </c>
      <c r="X98" s="57">
        <v>29</v>
      </c>
      <c r="Y98" s="48" t="str">
        <f>IF(COUNTIF(X2:X97,X98)&gt;0,"R","")</f>
        <v>R</v>
      </c>
      <c r="Z98" s="46">
        <f t="shared" si="1366"/>
        <v>2</v>
      </c>
      <c r="AA98" s="6">
        <f t="shared" si="1872"/>
        <v>44</v>
      </c>
      <c r="AB98" s="6">
        <f t="shared" si="1367"/>
        <v>-88</v>
      </c>
      <c r="AC98" s="7">
        <f t="shared" si="1368"/>
        <v>1010</v>
      </c>
      <c r="AD98" s="44"/>
      <c r="AE98" s="4"/>
      <c r="AF98" s="4"/>
      <c r="AH98" s="5">
        <f t="shared" si="1193"/>
        <v>97</v>
      </c>
      <c r="AI98" s="57">
        <v>32</v>
      </c>
      <c r="AJ98" s="48" t="str">
        <f>IF(COUNTIF(AI2:AI97,AI98)&gt;0,"R","")</f>
        <v>R</v>
      </c>
      <c r="AK98" s="46">
        <f t="shared" si="1369"/>
        <v>3</v>
      </c>
      <c r="AL98" s="6">
        <f t="shared" si="1873"/>
        <v>44</v>
      </c>
      <c r="AM98" s="6">
        <f t="shared" si="1370"/>
        <v>-132</v>
      </c>
      <c r="AN98" s="7">
        <f t="shared" si="1371"/>
        <v>-606</v>
      </c>
      <c r="AO98" s="44"/>
      <c r="AP98" s="4"/>
      <c r="AQ98" s="4"/>
      <c r="AS98" s="5">
        <f t="shared" si="1194"/>
        <v>97</v>
      </c>
      <c r="AT98" s="57">
        <v>16</v>
      </c>
      <c r="AU98" s="48" t="str">
        <f>IF(COUNTIF(AT2:AT97,AT98)&gt;0,"R","")</f>
        <v>R</v>
      </c>
      <c r="AV98" s="46">
        <f t="shared" si="1372"/>
        <v>4</v>
      </c>
      <c r="AW98" s="6">
        <f t="shared" si="1874"/>
        <v>46</v>
      </c>
      <c r="AX98" s="6">
        <f t="shared" si="1373"/>
        <v>-184</v>
      </c>
      <c r="AY98" s="7">
        <f t="shared" si="1374"/>
        <v>-2470</v>
      </c>
      <c r="AZ98" s="44"/>
      <c r="BA98" s="4"/>
      <c r="BB98" s="4"/>
      <c r="BD98" s="5">
        <f t="shared" si="1195"/>
        <v>97</v>
      </c>
      <c r="BE98" s="57">
        <v>33</v>
      </c>
      <c r="BF98" s="48" t="str">
        <f>IF(COUNTIF(BE2:BE97,BE98)&gt;0,"R","")</f>
        <v>R</v>
      </c>
      <c r="BG98" s="46">
        <f t="shared" si="1375"/>
        <v>2</v>
      </c>
      <c r="BH98" s="6">
        <f t="shared" si="1875"/>
        <v>43</v>
      </c>
      <c r="BI98" s="6">
        <f t="shared" si="1376"/>
        <v>-86</v>
      </c>
      <c r="BJ98" s="7">
        <f t="shared" si="1377"/>
        <v>266</v>
      </c>
      <c r="BK98" s="44"/>
      <c r="BL98" s="4"/>
      <c r="BM98" s="4"/>
      <c r="BO98" s="5">
        <f t="shared" si="1196"/>
        <v>97</v>
      </c>
      <c r="BP98" s="57">
        <v>30</v>
      </c>
      <c r="BQ98" s="48" t="str">
        <f>IF(COUNTIF(BP2:BP97,BP98)&gt;0,"R","")</f>
        <v>R</v>
      </c>
      <c r="BR98" s="46">
        <f t="shared" si="1378"/>
        <v>4</v>
      </c>
      <c r="BS98" s="6">
        <f t="shared" si="1876"/>
        <v>46</v>
      </c>
      <c r="BT98" s="6">
        <f t="shared" si="1379"/>
        <v>-184</v>
      </c>
      <c r="BU98" s="7">
        <f t="shared" si="1380"/>
        <v>-2265</v>
      </c>
      <c r="BV98"/>
      <c r="BW98"/>
      <c r="BX98"/>
      <c r="BZ98" s="5">
        <f t="shared" si="1197"/>
        <v>97</v>
      </c>
      <c r="CA98" s="57">
        <v>20</v>
      </c>
      <c r="CB98" s="48" t="str">
        <f>IF(COUNTIF(CA2:CA97,CA98)&gt;0,"R","")</f>
        <v>R</v>
      </c>
      <c r="CC98" s="46">
        <f t="shared" si="1381"/>
        <v>4</v>
      </c>
      <c r="CD98" s="6">
        <f t="shared" si="1877"/>
        <v>47</v>
      </c>
      <c r="CE98" s="6">
        <f t="shared" si="1382"/>
        <v>-188</v>
      </c>
      <c r="CF98" s="7">
        <f t="shared" si="1383"/>
        <v>-3114</v>
      </c>
      <c r="CG98"/>
      <c r="CH98"/>
      <c r="CI98"/>
      <c r="CK98" s="5">
        <f t="shared" si="1198"/>
        <v>97</v>
      </c>
      <c r="CL98" s="57">
        <v>0</v>
      </c>
      <c r="CM98" s="48" t="str">
        <f>IF(COUNTIF(CL2:CL97,CL98)&gt;0,"R","")</f>
        <v>R</v>
      </c>
      <c r="CN98" s="46">
        <f t="shared" si="1384"/>
        <v>2</v>
      </c>
      <c r="CO98" s="6">
        <f t="shared" si="1878"/>
        <v>44</v>
      </c>
      <c r="CP98" s="6">
        <f t="shared" si="1385"/>
        <v>-88</v>
      </c>
      <c r="CQ98" s="7">
        <f t="shared" si="1386"/>
        <v>736</v>
      </c>
      <c r="CR98"/>
      <c r="CS98"/>
      <c r="CT98"/>
      <c r="CV98" s="5">
        <f t="shared" si="1199"/>
        <v>97</v>
      </c>
      <c r="CW98" s="57">
        <v>22</v>
      </c>
      <c r="CX98" s="48" t="str">
        <f>IF(COUNTIF(CW2:CW97,CW98)&gt;0,"R","")</f>
        <v/>
      </c>
      <c r="CY98" s="46">
        <f t="shared" si="1387"/>
        <v>2</v>
      </c>
      <c r="CZ98" s="6">
        <f t="shared" si="1879"/>
        <v>39</v>
      </c>
      <c r="DA98" s="6">
        <f t="shared" si="1388"/>
        <v>1326</v>
      </c>
      <c r="DB98" s="7">
        <f t="shared" si="1389"/>
        <v>2684</v>
      </c>
      <c r="DC98">
        <v>3</v>
      </c>
      <c r="DD98"/>
      <c r="DE98"/>
      <c r="DG98" s="5">
        <f t="shared" si="1200"/>
        <v>97</v>
      </c>
      <c r="DH98" s="57">
        <v>31</v>
      </c>
      <c r="DI98" s="48" t="str">
        <f>IF(COUNTIF(DH2:DH97,DH98)&gt;0,"R","")</f>
        <v>R</v>
      </c>
      <c r="DJ98" s="46">
        <f t="shared" si="1390"/>
        <v>1</v>
      </c>
      <c r="DK98" s="6">
        <f t="shared" si="1880"/>
        <v>43</v>
      </c>
      <c r="DL98" s="6">
        <f t="shared" si="1391"/>
        <v>-43</v>
      </c>
      <c r="DM98" s="7">
        <f t="shared" si="1392"/>
        <v>1645</v>
      </c>
      <c r="DN98"/>
      <c r="DO98"/>
      <c r="DP98"/>
      <c r="DR98" s="5">
        <f t="shared" si="1201"/>
        <v>97</v>
      </c>
      <c r="DS98" s="57">
        <v>29</v>
      </c>
      <c r="DT98" s="48" t="str">
        <f>IF(COUNTIF(DS2:DS97,DS98)&gt;0,"R","")</f>
        <v>R</v>
      </c>
      <c r="DU98" s="46">
        <f t="shared" si="1393"/>
        <v>1</v>
      </c>
      <c r="DV98" s="6">
        <f t="shared" si="1881"/>
        <v>37</v>
      </c>
      <c r="DW98" s="6">
        <f t="shared" si="1394"/>
        <v>-37</v>
      </c>
      <c r="DX98" s="7">
        <f t="shared" si="1395"/>
        <v>2087</v>
      </c>
      <c r="DY98"/>
      <c r="DZ98"/>
      <c r="EA98"/>
      <c r="EC98" s="5">
        <f t="shared" si="1202"/>
        <v>97</v>
      </c>
      <c r="ED98" s="57">
        <v>28</v>
      </c>
      <c r="EE98" s="48" t="str">
        <f>IF(COUNTIF(ED2:ED97,ED98)&gt;0,"R","")</f>
        <v>R</v>
      </c>
      <c r="EF98" s="46">
        <f t="shared" si="1396"/>
        <v>2</v>
      </c>
      <c r="EG98" s="6">
        <f t="shared" si="1882"/>
        <v>44</v>
      </c>
      <c r="EH98" s="6">
        <f t="shared" si="1397"/>
        <v>-88</v>
      </c>
      <c r="EI98" s="7">
        <f t="shared" si="1398"/>
        <v>335</v>
      </c>
      <c r="EJ98"/>
      <c r="EK98"/>
      <c r="EL98"/>
      <c r="EN98" s="5">
        <f t="shared" si="1203"/>
        <v>97</v>
      </c>
      <c r="EO98" s="57">
        <v>7</v>
      </c>
      <c r="EP98" s="48" t="str">
        <f>IF(COUNTIF(EO2:EO97,EO98)&gt;0,"R","")</f>
        <v>R</v>
      </c>
      <c r="EQ98" s="46">
        <f t="shared" si="1399"/>
        <v>4</v>
      </c>
      <c r="ER98" s="6">
        <f t="shared" si="1883"/>
        <v>48</v>
      </c>
      <c r="ES98" s="6">
        <f t="shared" si="1400"/>
        <v>-192</v>
      </c>
      <c r="ET98" s="7">
        <f t="shared" si="1401"/>
        <v>-2785</v>
      </c>
      <c r="EU98"/>
      <c r="EV98"/>
      <c r="EW98"/>
      <c r="EY98" s="5">
        <f t="shared" si="1204"/>
        <v>97</v>
      </c>
      <c r="EZ98" s="57">
        <v>15</v>
      </c>
      <c r="FA98" s="48" t="str">
        <f>IF(COUNTIF(EZ2:EZ97,EZ98)&gt;0,"R","")</f>
        <v>R</v>
      </c>
      <c r="FB98" s="46">
        <f t="shared" si="1402"/>
        <v>3</v>
      </c>
      <c r="FC98" s="6">
        <f t="shared" si="1884"/>
        <v>36</v>
      </c>
      <c r="FD98" s="6">
        <f t="shared" si="1403"/>
        <v>-108</v>
      </c>
      <c r="FE98" s="7">
        <f t="shared" si="1404"/>
        <v>142</v>
      </c>
      <c r="FF98"/>
      <c r="FG98"/>
      <c r="FH98"/>
      <c r="FJ98" s="5">
        <f t="shared" si="1205"/>
        <v>97</v>
      </c>
      <c r="FK98" s="57">
        <v>23</v>
      </c>
      <c r="FL98" s="48" t="str">
        <f>IF(COUNTIF(FK2:FK97,FK98)&gt;0,"R","")</f>
        <v>R</v>
      </c>
      <c r="FM98" s="46">
        <f t="shared" si="1405"/>
        <v>3</v>
      </c>
      <c r="FN98" s="6">
        <f t="shared" si="1885"/>
        <v>41</v>
      </c>
      <c r="FO98" s="6">
        <f t="shared" si="1406"/>
        <v>-123</v>
      </c>
      <c r="FP98" s="7">
        <f t="shared" si="1407"/>
        <v>-298</v>
      </c>
      <c r="FQ98"/>
      <c r="FR98"/>
      <c r="FS98"/>
      <c r="FU98" s="5">
        <f t="shared" si="1206"/>
        <v>97</v>
      </c>
      <c r="FV98" s="57">
        <v>26</v>
      </c>
      <c r="FW98" s="48" t="str">
        <f>IF(COUNTIF(FV2:FV97,FV98)&gt;0,"R","")</f>
        <v>R</v>
      </c>
      <c r="FX98" s="46">
        <f t="shared" si="1408"/>
        <v>2</v>
      </c>
      <c r="FY98" s="6">
        <f t="shared" si="1886"/>
        <v>37</v>
      </c>
      <c r="FZ98" s="6">
        <f t="shared" si="1409"/>
        <v>-74</v>
      </c>
      <c r="GA98" s="7">
        <f t="shared" si="1410"/>
        <v>986</v>
      </c>
      <c r="GB98"/>
      <c r="GC98"/>
      <c r="GD98"/>
      <c r="GF98" s="5">
        <f t="shared" si="1207"/>
        <v>97</v>
      </c>
      <c r="GG98" s="57">
        <v>30</v>
      </c>
      <c r="GH98" s="48" t="str">
        <f>IF(COUNTIF(GG2:GG97,GG98)&gt;0,"R","")</f>
        <v>R</v>
      </c>
      <c r="GI98" s="46">
        <f t="shared" si="1411"/>
        <v>0</v>
      </c>
      <c r="GJ98" s="6">
        <f t="shared" si="1887"/>
        <v>34</v>
      </c>
      <c r="GK98" s="6">
        <f t="shared" si="1412"/>
        <v>0</v>
      </c>
      <c r="GL98" s="7">
        <f t="shared" si="1413"/>
        <v>4012</v>
      </c>
      <c r="GM98"/>
      <c r="GN98"/>
      <c r="GO98"/>
      <c r="GQ98" s="5">
        <f t="shared" si="1208"/>
        <v>97</v>
      </c>
      <c r="GR98" s="57">
        <v>13</v>
      </c>
      <c r="GS98" s="48" t="str">
        <f>IF(COUNTIF(GR2:GR97,GR98)&gt;0,"R","")</f>
        <v/>
      </c>
      <c r="GT98" s="46">
        <f t="shared" si="1414"/>
        <v>5</v>
      </c>
      <c r="GU98" s="6">
        <f t="shared" si="1888"/>
        <v>39</v>
      </c>
      <c r="GV98" s="6">
        <f t="shared" si="1415"/>
        <v>1209</v>
      </c>
      <c r="GW98" s="7">
        <f t="shared" si="1416"/>
        <v>-1107</v>
      </c>
      <c r="GX98">
        <v>6</v>
      </c>
      <c r="GY98"/>
      <c r="GZ98"/>
      <c r="HB98" s="5">
        <f t="shared" si="1209"/>
        <v>97</v>
      </c>
      <c r="HC98" s="57">
        <v>1</v>
      </c>
      <c r="HD98" s="48" t="str">
        <f>IF(COUNTIF(HC2:HC97,HC98)&gt;0,"R","")</f>
        <v>R</v>
      </c>
      <c r="HE98" s="46">
        <f t="shared" si="1417"/>
        <v>5</v>
      </c>
      <c r="HF98" s="6">
        <f t="shared" si="1889"/>
        <v>45</v>
      </c>
      <c r="HG98" s="6">
        <f t="shared" si="1418"/>
        <v>-225</v>
      </c>
      <c r="HH98" s="7">
        <f t="shared" si="1419"/>
        <v>-3789</v>
      </c>
      <c r="HI98"/>
      <c r="HJ98"/>
      <c r="HK98"/>
      <c r="HM98" s="5">
        <f t="shared" si="1210"/>
        <v>97</v>
      </c>
      <c r="HN98" s="57">
        <v>8</v>
      </c>
      <c r="HO98" s="48" t="str">
        <f>IF(COUNTIF(HN2:HN97,HN98)&gt;0,"R","")</f>
        <v>R</v>
      </c>
      <c r="HP98" s="46">
        <f t="shared" si="1420"/>
        <v>1</v>
      </c>
      <c r="HQ98" s="6">
        <f t="shared" si="1890"/>
        <v>37</v>
      </c>
      <c r="HR98" s="6">
        <f t="shared" si="1421"/>
        <v>-37</v>
      </c>
      <c r="HS98" s="7">
        <f t="shared" si="1422"/>
        <v>1811</v>
      </c>
      <c r="HT98"/>
      <c r="HU98"/>
      <c r="HV98"/>
      <c r="HX98" s="5">
        <f t="shared" si="1211"/>
        <v>97</v>
      </c>
      <c r="HY98" s="57">
        <v>33</v>
      </c>
      <c r="HZ98" s="48" t="str">
        <f>IF(COUNTIF(HY2:HY97,HY98)&gt;0,"R","")</f>
        <v>R</v>
      </c>
      <c r="IA98" s="46">
        <f t="shared" si="1423"/>
        <v>2</v>
      </c>
      <c r="IB98" s="6">
        <f t="shared" si="1891"/>
        <v>35</v>
      </c>
      <c r="IC98" s="6">
        <f t="shared" si="1424"/>
        <v>-70</v>
      </c>
      <c r="ID98" s="7">
        <f t="shared" si="1425"/>
        <v>1157</v>
      </c>
      <c r="IE98"/>
      <c r="IF98"/>
      <c r="IG98"/>
      <c r="II98" s="5">
        <f t="shared" si="1212"/>
        <v>97</v>
      </c>
      <c r="IJ98" s="57">
        <v>25</v>
      </c>
      <c r="IK98" s="48" t="str">
        <f>IF(COUNTIF(IJ2:IJ97,IJ98)&gt;0,"R","")</f>
        <v>R</v>
      </c>
      <c r="IL98" s="46">
        <f t="shared" si="1426"/>
        <v>1</v>
      </c>
      <c r="IM98" s="6">
        <f t="shared" si="1892"/>
        <v>42</v>
      </c>
      <c r="IN98" s="6">
        <f t="shared" si="1427"/>
        <v>-42</v>
      </c>
      <c r="IO98" s="7">
        <f t="shared" si="1428"/>
        <v>2367</v>
      </c>
      <c r="IP98"/>
      <c r="IQ98"/>
      <c r="IR98"/>
      <c r="IT98" s="5">
        <f t="shared" si="1213"/>
        <v>97</v>
      </c>
      <c r="IU98" s="57">
        <v>18</v>
      </c>
      <c r="IV98" s="48" t="str">
        <f>IF(COUNTIF(IU2:IU97,IU98)&gt;0,"R","")</f>
        <v>R</v>
      </c>
      <c r="IW98" s="46">
        <f t="shared" si="1429"/>
        <v>1</v>
      </c>
      <c r="IX98" s="6">
        <f t="shared" si="1893"/>
        <v>39</v>
      </c>
      <c r="IY98" s="6">
        <f t="shared" si="1430"/>
        <v>-39</v>
      </c>
      <c r="IZ98" s="7">
        <f t="shared" si="1431"/>
        <v>2412</v>
      </c>
      <c r="JA98"/>
      <c r="JB98"/>
      <c r="JC98"/>
      <c r="JE98" s="5">
        <f t="shared" si="1214"/>
        <v>97</v>
      </c>
      <c r="JF98" s="57">
        <v>32</v>
      </c>
      <c r="JG98" s="48" t="str">
        <f>IF(COUNTIF(JF2:JF97,JF98)&gt;0,"R","")</f>
        <v>R</v>
      </c>
      <c r="JH98" s="46">
        <f t="shared" si="1432"/>
        <v>3</v>
      </c>
      <c r="JI98" s="6">
        <f t="shared" si="1894"/>
        <v>44</v>
      </c>
      <c r="JJ98" s="6">
        <f t="shared" si="1433"/>
        <v>-132</v>
      </c>
      <c r="JK98" s="7">
        <f t="shared" si="1434"/>
        <v>-732</v>
      </c>
      <c r="JL98"/>
      <c r="JM98"/>
      <c r="JN98"/>
      <c r="JP98" s="5">
        <f t="shared" si="1215"/>
        <v>97</v>
      </c>
      <c r="JQ98" s="57">
        <v>26</v>
      </c>
      <c r="JR98" s="48" t="str">
        <f>IF(COUNTIF(JQ2:JQ97,JQ98)&gt;0,"R","")</f>
        <v>R</v>
      </c>
      <c r="JS98" s="46">
        <f t="shared" si="1435"/>
        <v>3</v>
      </c>
      <c r="JT98" s="6">
        <f t="shared" si="1895"/>
        <v>40</v>
      </c>
      <c r="JU98" s="6">
        <f t="shared" si="1436"/>
        <v>-120</v>
      </c>
      <c r="JV98" s="7">
        <f t="shared" si="1437"/>
        <v>-399</v>
      </c>
      <c r="JW98"/>
      <c r="JX98"/>
      <c r="JY98"/>
      <c r="KA98" s="5">
        <f t="shared" si="1216"/>
        <v>97</v>
      </c>
      <c r="KB98" s="57">
        <v>29</v>
      </c>
      <c r="KC98" s="48" t="str">
        <f>IF(COUNTIF(KB2:KB97,KB98)&gt;0,"R","")</f>
        <v>R</v>
      </c>
      <c r="KD98" s="46">
        <f t="shared" si="1438"/>
        <v>2</v>
      </c>
      <c r="KE98" s="6">
        <f t="shared" si="1896"/>
        <v>39</v>
      </c>
      <c r="KF98" s="6">
        <f t="shared" si="1439"/>
        <v>-78</v>
      </c>
      <c r="KG98" s="7">
        <f t="shared" si="1440"/>
        <v>1250</v>
      </c>
      <c r="KH98"/>
      <c r="KI98"/>
      <c r="KJ98"/>
      <c r="KL98" s="5">
        <f t="shared" si="1217"/>
        <v>97</v>
      </c>
      <c r="KM98" s="57">
        <v>21</v>
      </c>
      <c r="KN98" s="48" t="str">
        <f>IF(COUNTIF(KM2:KM97,KM98)&gt;0,"R","")</f>
        <v>R</v>
      </c>
      <c r="KO98" s="46">
        <f t="shared" si="1441"/>
        <v>2</v>
      </c>
      <c r="KP98" s="6">
        <f t="shared" si="1897"/>
        <v>41</v>
      </c>
      <c r="KQ98" s="6">
        <f t="shared" si="1442"/>
        <v>-82</v>
      </c>
      <c r="KR98" s="7">
        <f t="shared" si="1443"/>
        <v>759</v>
      </c>
      <c r="KS98"/>
      <c r="KT98"/>
      <c r="KU98"/>
      <c r="KW98" s="5">
        <f t="shared" si="1218"/>
        <v>97</v>
      </c>
      <c r="KX98" s="57">
        <v>31</v>
      </c>
      <c r="KY98" s="48" t="str">
        <f>IF(COUNTIF(KX2:KX97,KX98)&gt;0,"R","")</f>
        <v>R</v>
      </c>
      <c r="KZ98" s="46">
        <f t="shared" si="1444"/>
        <v>1</v>
      </c>
      <c r="LA98" s="6">
        <f t="shared" si="1898"/>
        <v>36</v>
      </c>
      <c r="LB98" s="6">
        <f t="shared" si="1445"/>
        <v>-36</v>
      </c>
      <c r="LC98" s="7">
        <f t="shared" si="1446"/>
        <v>1868</v>
      </c>
      <c r="LD98"/>
      <c r="LE98"/>
      <c r="LF98"/>
      <c r="LH98" s="5">
        <f t="shared" si="1219"/>
        <v>97</v>
      </c>
      <c r="LI98" s="57">
        <v>11</v>
      </c>
      <c r="LJ98" s="48" t="str">
        <f>IF(COUNTIF(LI2:LI97,LI98)&gt;0,"R","")</f>
        <v>R</v>
      </c>
      <c r="LK98" s="46">
        <f t="shared" si="1447"/>
        <v>4</v>
      </c>
      <c r="LL98" s="6">
        <f t="shared" si="1899"/>
        <v>45</v>
      </c>
      <c r="LM98" s="6">
        <f t="shared" si="1448"/>
        <v>-180</v>
      </c>
      <c r="LN98" s="7">
        <f t="shared" si="1449"/>
        <v>-2377</v>
      </c>
      <c r="LO98"/>
      <c r="LP98"/>
      <c r="LQ98"/>
      <c r="LS98" s="5">
        <f t="shared" si="1220"/>
        <v>97</v>
      </c>
      <c r="LT98" s="57">
        <v>18</v>
      </c>
      <c r="LU98" s="48" t="str">
        <f>IF(COUNTIF(LT2:LT97,LT98)&gt;0,"R","")</f>
        <v>R</v>
      </c>
      <c r="LV98" s="46">
        <f t="shared" si="1450"/>
        <v>4</v>
      </c>
      <c r="LW98" s="6">
        <f t="shared" si="1900"/>
        <v>45</v>
      </c>
      <c r="LX98" s="6">
        <f t="shared" si="1451"/>
        <v>-180</v>
      </c>
      <c r="LY98" s="7">
        <f t="shared" si="1452"/>
        <v>-2332</v>
      </c>
      <c r="LZ98"/>
      <c r="MA98"/>
      <c r="MB98"/>
      <c r="MD98" s="5">
        <f t="shared" si="1221"/>
        <v>97</v>
      </c>
      <c r="ME98" s="57">
        <v>25</v>
      </c>
      <c r="MF98" s="48" t="str">
        <f>IF(COUNTIF(ME2:ME97,ME98)&gt;0,"R","")</f>
        <v>R</v>
      </c>
      <c r="MG98" s="46">
        <f t="shared" si="1453"/>
        <v>4</v>
      </c>
      <c r="MH98" s="6">
        <f t="shared" si="1901"/>
        <v>50</v>
      </c>
      <c r="MI98" s="6">
        <f t="shared" si="1454"/>
        <v>-200</v>
      </c>
      <c r="MJ98" s="7">
        <f t="shared" si="1455"/>
        <v>-3416</v>
      </c>
      <c r="MK98"/>
      <c r="ML98"/>
      <c r="MM98"/>
      <c r="MO98" s="5">
        <f t="shared" si="1222"/>
        <v>97</v>
      </c>
      <c r="MP98" s="57">
        <v>31</v>
      </c>
      <c r="MQ98" s="48" t="str">
        <f>IF(COUNTIF(MP2:MP97,MP98)&gt;0,"R","")</f>
        <v>R</v>
      </c>
      <c r="MR98" s="46">
        <f t="shared" si="1456"/>
        <v>2</v>
      </c>
      <c r="MS98" s="6">
        <f t="shared" si="1902"/>
        <v>42</v>
      </c>
      <c r="MT98" s="6">
        <f t="shared" si="1457"/>
        <v>-84</v>
      </c>
      <c r="MU98" s="7">
        <f t="shared" si="1458"/>
        <v>632</v>
      </c>
      <c r="MV98"/>
      <c r="MW98"/>
      <c r="MX98"/>
      <c r="MZ98" s="5">
        <f t="shared" si="1223"/>
        <v>97</v>
      </c>
      <c r="NA98" s="57">
        <v>3</v>
      </c>
      <c r="NB98" s="48" t="str">
        <f>IF(COUNTIF(NA2:NA97,NA98)&gt;0,"R","")</f>
        <v>R</v>
      </c>
      <c r="NC98" s="46">
        <f t="shared" si="1459"/>
        <v>3</v>
      </c>
      <c r="ND98" s="6">
        <f t="shared" si="1903"/>
        <v>38</v>
      </c>
      <c r="NE98" s="6">
        <f t="shared" si="1460"/>
        <v>-114</v>
      </c>
      <c r="NF98" s="7">
        <f t="shared" si="1461"/>
        <v>-221</v>
      </c>
      <c r="NG98"/>
      <c r="NH98"/>
      <c r="NI98"/>
      <c r="NK98" s="5">
        <f t="shared" si="1224"/>
        <v>97</v>
      </c>
      <c r="NL98" s="57">
        <v>8</v>
      </c>
      <c r="NM98" s="48" t="str">
        <f>IF(COUNTIF(NL2:NL97,NL98)&gt;0,"R","")</f>
        <v>R</v>
      </c>
      <c r="NN98" s="46">
        <f t="shared" si="1462"/>
        <v>6</v>
      </c>
      <c r="NO98" s="6">
        <f t="shared" si="1904"/>
        <v>49</v>
      </c>
      <c r="NP98" s="6">
        <f t="shared" si="1463"/>
        <v>-294</v>
      </c>
      <c r="NQ98" s="7">
        <f t="shared" si="1464"/>
        <v>-6220</v>
      </c>
      <c r="NR98"/>
      <c r="NS98"/>
      <c r="NT98"/>
      <c r="NV98" s="5">
        <f t="shared" si="1225"/>
        <v>97</v>
      </c>
      <c r="NW98" s="57">
        <v>32</v>
      </c>
      <c r="NX98" s="48" t="str">
        <f>IF(COUNTIF(NW2:NW97,NW98)&gt;0,"R","")</f>
        <v>R</v>
      </c>
      <c r="NY98" s="46">
        <f t="shared" si="1465"/>
        <v>4</v>
      </c>
      <c r="NZ98" s="6">
        <f t="shared" si="1905"/>
        <v>42</v>
      </c>
      <c r="OA98" s="6">
        <f t="shared" si="1466"/>
        <v>-168</v>
      </c>
      <c r="OB98" s="7">
        <f t="shared" si="1467"/>
        <v>-1775</v>
      </c>
      <c r="OC98"/>
      <c r="OD98"/>
      <c r="OE98"/>
      <c r="OG98" s="5">
        <f t="shared" si="1226"/>
        <v>97</v>
      </c>
      <c r="OH98" s="57">
        <v>29</v>
      </c>
      <c r="OI98" s="48" t="str">
        <f>IF(COUNTIF(OH2:OH97,OH98)&gt;0,"R","")</f>
        <v>R</v>
      </c>
      <c r="OJ98" s="46">
        <f t="shared" si="1468"/>
        <v>5</v>
      </c>
      <c r="OK98" s="6">
        <f t="shared" si="1906"/>
        <v>45</v>
      </c>
      <c r="OL98" s="6">
        <f t="shared" si="1469"/>
        <v>-225</v>
      </c>
      <c r="OM98" s="7">
        <f t="shared" si="1470"/>
        <v>-3646</v>
      </c>
      <c r="ON98"/>
      <c r="OO98"/>
      <c r="OP98"/>
      <c r="OR98" s="5">
        <f t="shared" si="1227"/>
        <v>97</v>
      </c>
      <c r="OS98" s="57">
        <v>23</v>
      </c>
      <c r="OT98" s="48" t="str">
        <f>IF(COUNTIF(OS2:OS97,OS98)&gt;0,"R","")</f>
        <v/>
      </c>
      <c r="OU98" s="46">
        <f t="shared" si="1471"/>
        <v>5</v>
      </c>
      <c r="OV98" s="6">
        <f t="shared" si="1907"/>
        <v>44</v>
      </c>
      <c r="OW98" s="6">
        <f t="shared" si="1472"/>
        <v>1364</v>
      </c>
      <c r="OX98" s="7">
        <f t="shared" si="1473"/>
        <v>-1981</v>
      </c>
      <c r="OY98">
        <v>7</v>
      </c>
      <c r="OZ98"/>
      <c r="PA98"/>
      <c r="PC98" s="5">
        <f t="shared" si="1228"/>
        <v>97</v>
      </c>
      <c r="PD98" s="57">
        <v>35</v>
      </c>
      <c r="PE98" s="48" t="str">
        <f>IF(COUNTIF(PD2:PD97,PD98)&gt;0,"R","")</f>
        <v>R</v>
      </c>
      <c r="PF98" s="46">
        <f t="shared" si="1474"/>
        <v>2</v>
      </c>
      <c r="PG98" s="6">
        <f t="shared" si="1908"/>
        <v>45</v>
      </c>
      <c r="PH98" s="6">
        <f t="shared" si="1475"/>
        <v>-90</v>
      </c>
      <c r="PI98" s="7">
        <f t="shared" si="1476"/>
        <v>588</v>
      </c>
      <c r="PJ98"/>
      <c r="PK98"/>
      <c r="PL98"/>
      <c r="PN98" s="5">
        <f t="shared" si="1229"/>
        <v>97</v>
      </c>
      <c r="PO98" s="57">
        <v>19</v>
      </c>
      <c r="PP98" s="48" t="str">
        <f>IF(COUNTIF(PO2:PO97,PO98)&gt;0,"R","")</f>
        <v>R</v>
      </c>
      <c r="PQ98" s="46">
        <f t="shared" si="1477"/>
        <v>3</v>
      </c>
      <c r="PR98" s="6">
        <f t="shared" si="1909"/>
        <v>48</v>
      </c>
      <c r="PS98" s="6">
        <f t="shared" si="1478"/>
        <v>-144</v>
      </c>
      <c r="PT98" s="7">
        <f t="shared" si="1479"/>
        <v>-1167</v>
      </c>
      <c r="PU98"/>
      <c r="PV98"/>
      <c r="PW98"/>
      <c r="PY98" s="5">
        <f t="shared" si="1230"/>
        <v>97</v>
      </c>
      <c r="PZ98" s="57">
        <v>12</v>
      </c>
      <c r="QA98" s="48" t="str">
        <f>IF(COUNTIF(PZ2:PZ97,PZ98)&gt;0,"R","")</f>
        <v>R</v>
      </c>
      <c r="QB98" s="46">
        <f t="shared" si="1480"/>
        <v>2</v>
      </c>
      <c r="QC98" s="6">
        <f t="shared" si="1910"/>
        <v>37</v>
      </c>
      <c r="QD98" s="6">
        <f t="shared" si="1481"/>
        <v>-74</v>
      </c>
      <c r="QE98" s="7">
        <f t="shared" si="1482"/>
        <v>908</v>
      </c>
      <c r="QF98"/>
      <c r="QG98"/>
      <c r="QH98"/>
      <c r="QJ98" s="5">
        <f t="shared" si="1231"/>
        <v>97</v>
      </c>
      <c r="QK98" s="57">
        <v>26</v>
      </c>
      <c r="QL98" s="48" t="str">
        <f>IF(COUNTIF(QK2:QK97,QK98)&gt;0,"R","")</f>
        <v>R</v>
      </c>
      <c r="QM98" s="46">
        <f t="shared" si="1483"/>
        <v>1</v>
      </c>
      <c r="QN98" s="6">
        <f t="shared" si="1911"/>
        <v>42</v>
      </c>
      <c r="QO98" s="6">
        <f t="shared" si="1484"/>
        <v>-42</v>
      </c>
      <c r="QP98" s="7">
        <f t="shared" si="1485"/>
        <v>2508</v>
      </c>
      <c r="QQ98"/>
      <c r="QR98"/>
      <c r="QS98"/>
      <c r="QU98" s="5">
        <f t="shared" si="1232"/>
        <v>97</v>
      </c>
      <c r="QV98" s="57">
        <v>16</v>
      </c>
      <c r="QW98" s="48" t="str">
        <f>IF(COUNTIF(QV2:QV97,QV98)&gt;0,"R","")</f>
        <v>R</v>
      </c>
      <c r="QX98" s="46">
        <f t="shared" si="1486"/>
        <v>3</v>
      </c>
      <c r="QY98" s="6">
        <f t="shared" si="1912"/>
        <v>38</v>
      </c>
      <c r="QZ98" s="6">
        <f t="shared" si="1487"/>
        <v>-114</v>
      </c>
      <c r="RA98" s="7">
        <f t="shared" si="1488"/>
        <v>-276</v>
      </c>
      <c r="RB98"/>
      <c r="RC98"/>
      <c r="RD98"/>
      <c r="RF98" s="5">
        <f t="shared" si="1233"/>
        <v>97</v>
      </c>
      <c r="RG98" s="57">
        <v>28</v>
      </c>
      <c r="RH98" s="48" t="str">
        <f>IF(COUNTIF(RG2:RG97,RG98)&gt;0,"R","")</f>
        <v>R</v>
      </c>
      <c r="RI98" s="46">
        <f t="shared" si="1489"/>
        <v>4</v>
      </c>
      <c r="RJ98" s="6">
        <f t="shared" si="1913"/>
        <v>38</v>
      </c>
      <c r="RK98" s="6">
        <f t="shared" si="1490"/>
        <v>-152</v>
      </c>
      <c r="RL98" s="7">
        <f t="shared" si="1491"/>
        <v>-1507</v>
      </c>
      <c r="RM98"/>
      <c r="RN98"/>
      <c r="RO98"/>
      <c r="RQ98" s="5">
        <f t="shared" si="1234"/>
        <v>97</v>
      </c>
      <c r="RR98" s="57">
        <v>11</v>
      </c>
      <c r="RS98" s="48" t="str">
        <f>IF(COUNTIF(RR2:RR97,RR98)&gt;0,"R","")</f>
        <v>R</v>
      </c>
      <c r="RT98" s="46">
        <f t="shared" si="1492"/>
        <v>2</v>
      </c>
      <c r="RU98" s="6">
        <f t="shared" si="1914"/>
        <v>46</v>
      </c>
      <c r="RV98" s="6">
        <f t="shared" si="1493"/>
        <v>-92</v>
      </c>
      <c r="RW98" s="7">
        <f t="shared" si="1494"/>
        <v>403</v>
      </c>
      <c r="RX98"/>
      <c r="RY98"/>
      <c r="RZ98"/>
      <c r="SB98" s="5">
        <f t="shared" si="1235"/>
        <v>97</v>
      </c>
      <c r="SC98" s="57">
        <v>15</v>
      </c>
      <c r="SD98" s="48" t="str">
        <f>IF(COUNTIF(SC2:SC97,SC98)&gt;0,"R","")</f>
        <v>R</v>
      </c>
      <c r="SE98" s="46">
        <f t="shared" si="1495"/>
        <v>5</v>
      </c>
      <c r="SF98" s="6">
        <f t="shared" si="1915"/>
        <v>44</v>
      </c>
      <c r="SG98" s="6">
        <f t="shared" si="1496"/>
        <v>-220</v>
      </c>
      <c r="SH98" s="7">
        <f t="shared" si="1497"/>
        <v>-3458</v>
      </c>
      <c r="SI98"/>
      <c r="SJ98"/>
      <c r="SK98"/>
      <c r="SM98" s="5">
        <f t="shared" si="1236"/>
        <v>97</v>
      </c>
      <c r="SN98" s="57">
        <v>11</v>
      </c>
      <c r="SO98" s="48" t="str">
        <f>IF(COUNTIF(SN2:SN97,SN98)&gt;0,"R","")</f>
        <v>R</v>
      </c>
      <c r="SP98" s="46">
        <f t="shared" si="1498"/>
        <v>3</v>
      </c>
      <c r="SQ98" s="6">
        <f t="shared" si="1916"/>
        <v>42</v>
      </c>
      <c r="SR98" s="6">
        <f t="shared" si="1499"/>
        <v>-126</v>
      </c>
      <c r="SS98" s="7">
        <f t="shared" si="1500"/>
        <v>-656</v>
      </c>
      <c r="ST98"/>
      <c r="SU98"/>
      <c r="SV98"/>
      <c r="SX98" s="5">
        <f t="shared" si="1237"/>
        <v>97</v>
      </c>
      <c r="SY98" s="57">
        <v>27</v>
      </c>
      <c r="SZ98" s="48" t="str">
        <f>IF(COUNTIF(SY2:SY97,SY98)&gt;0,"R","")</f>
        <v>R</v>
      </c>
      <c r="TA98" s="46">
        <f t="shared" si="1501"/>
        <v>4</v>
      </c>
      <c r="TB98" s="6">
        <f t="shared" si="1917"/>
        <v>46</v>
      </c>
      <c r="TC98" s="6">
        <f t="shared" si="1502"/>
        <v>-184</v>
      </c>
      <c r="TD98" s="7">
        <f t="shared" si="1503"/>
        <v>-2712</v>
      </c>
      <c r="TE98"/>
      <c r="TF98"/>
      <c r="TG98"/>
      <c r="TI98" s="5">
        <f t="shared" si="1238"/>
        <v>97</v>
      </c>
      <c r="TJ98" s="57">
        <v>22</v>
      </c>
      <c r="TK98" s="48" t="str">
        <f>IF(COUNTIF(TJ2:TJ97,TJ98)&gt;0,"R","")</f>
        <v>R</v>
      </c>
      <c r="TL98" s="46">
        <f t="shared" si="1504"/>
        <v>2</v>
      </c>
      <c r="TM98" s="6">
        <f t="shared" si="1918"/>
        <v>40</v>
      </c>
      <c r="TN98" s="6">
        <f t="shared" si="1505"/>
        <v>-80</v>
      </c>
      <c r="TO98" s="7">
        <f t="shared" si="1506"/>
        <v>1113</v>
      </c>
      <c r="TP98"/>
      <c r="TQ98"/>
      <c r="TR98"/>
      <c r="TT98" s="5">
        <f t="shared" si="1239"/>
        <v>97</v>
      </c>
      <c r="TU98" s="57">
        <v>2</v>
      </c>
      <c r="TV98" s="48" t="str">
        <f>IF(COUNTIF(TU2:TU97,TU98)&gt;0,"R","")</f>
        <v>R</v>
      </c>
      <c r="TW98" s="46">
        <f t="shared" si="1507"/>
        <v>2</v>
      </c>
      <c r="TX98" s="6">
        <f t="shared" si="1919"/>
        <v>38</v>
      </c>
      <c r="TY98" s="6">
        <f t="shared" si="1508"/>
        <v>-76</v>
      </c>
      <c r="TZ98" s="7">
        <f t="shared" si="1509"/>
        <v>1242</v>
      </c>
      <c r="UA98"/>
      <c r="UB98"/>
      <c r="UC98"/>
      <c r="UE98" s="5">
        <f t="shared" si="1240"/>
        <v>97</v>
      </c>
      <c r="UF98" s="57">
        <v>36</v>
      </c>
      <c r="UG98" s="48" t="str">
        <f>IF(COUNTIF(UF2:UF97,UF98)&gt;0,"R","")</f>
        <v>R</v>
      </c>
      <c r="UH98" s="46">
        <f t="shared" si="1510"/>
        <v>4</v>
      </c>
      <c r="UI98" s="6">
        <f t="shared" si="1920"/>
        <v>46</v>
      </c>
      <c r="UJ98" s="6">
        <f t="shared" si="1511"/>
        <v>-184</v>
      </c>
      <c r="UK98" s="7">
        <f t="shared" si="1512"/>
        <v>-2703</v>
      </c>
      <c r="UL98"/>
      <c r="UM98"/>
      <c r="UN98"/>
      <c r="UP98" s="5">
        <f t="shared" si="1241"/>
        <v>97</v>
      </c>
      <c r="UQ98" s="57">
        <v>33</v>
      </c>
      <c r="UR98" s="48" t="str">
        <f>IF(COUNTIF(UQ2:UQ97,UQ98)&gt;0,"R","")</f>
        <v>R</v>
      </c>
      <c r="US98" s="46">
        <f t="shared" si="1513"/>
        <v>3</v>
      </c>
      <c r="UT98" s="6">
        <f t="shared" si="1921"/>
        <v>39</v>
      </c>
      <c r="UU98" s="6">
        <f t="shared" si="1514"/>
        <v>-117</v>
      </c>
      <c r="UV98" s="7">
        <f t="shared" si="1515"/>
        <v>-115</v>
      </c>
      <c r="UW98"/>
      <c r="UX98"/>
      <c r="UY98"/>
      <c r="VA98" s="5">
        <f t="shared" si="1242"/>
        <v>97</v>
      </c>
      <c r="VB98" s="57">
        <v>28</v>
      </c>
      <c r="VC98" s="48" t="str">
        <f>IF(COUNTIF(VB2:VB97,VB98)&gt;0,"R","")</f>
        <v>R</v>
      </c>
      <c r="VD98" s="46">
        <f t="shared" si="1516"/>
        <v>4</v>
      </c>
      <c r="VE98" s="6">
        <f t="shared" si="1922"/>
        <v>47</v>
      </c>
      <c r="VF98" s="6">
        <f t="shared" si="1517"/>
        <v>-188</v>
      </c>
      <c r="VG98" s="7">
        <f t="shared" si="1518"/>
        <v>-2712</v>
      </c>
      <c r="VH98"/>
      <c r="VI98"/>
      <c r="VJ98"/>
      <c r="VL98" s="5">
        <f t="shared" si="1243"/>
        <v>97</v>
      </c>
      <c r="VM98" s="57">
        <v>36</v>
      </c>
      <c r="VN98" s="48" t="str">
        <f>IF(COUNTIF(VM2:VM97,VM98)&gt;0,"R","")</f>
        <v>R</v>
      </c>
      <c r="VO98" s="46">
        <f t="shared" si="1519"/>
        <v>2</v>
      </c>
      <c r="VP98" s="6">
        <f t="shared" si="1923"/>
        <v>44</v>
      </c>
      <c r="VQ98" s="6">
        <f t="shared" si="1520"/>
        <v>-88</v>
      </c>
      <c r="VR98" s="7">
        <f t="shared" si="1521"/>
        <v>139</v>
      </c>
      <c r="VS98"/>
      <c r="VT98"/>
      <c r="VU98"/>
      <c r="VW98" s="5">
        <f t="shared" si="1244"/>
        <v>97</v>
      </c>
      <c r="VX98" s="57">
        <v>34</v>
      </c>
      <c r="VY98" s="48" t="str">
        <f>IF(COUNTIF(VX2:VX97,VX98)&gt;0,"R","")</f>
        <v>R</v>
      </c>
      <c r="VZ98" s="46">
        <f t="shared" si="1522"/>
        <v>2</v>
      </c>
      <c r="WA98" s="6">
        <f t="shared" si="1924"/>
        <v>46</v>
      </c>
      <c r="WB98" s="6">
        <f t="shared" si="1523"/>
        <v>-92</v>
      </c>
      <c r="WC98" s="7">
        <f t="shared" si="1524"/>
        <v>691</v>
      </c>
      <c r="WD98"/>
      <c r="WE98"/>
      <c r="WF98"/>
      <c r="WH98" s="5">
        <f t="shared" si="1245"/>
        <v>97</v>
      </c>
      <c r="WI98" s="57">
        <v>23</v>
      </c>
      <c r="WJ98" s="48" t="str">
        <f>IF(COUNTIF(WI2:WI97,WI98)&gt;0,"R","")</f>
        <v>R</v>
      </c>
      <c r="WK98" s="46">
        <f t="shared" si="1525"/>
        <v>1</v>
      </c>
      <c r="WL98" s="6">
        <f t="shared" si="1925"/>
        <v>44</v>
      </c>
      <c r="WM98" s="6">
        <f t="shared" si="1526"/>
        <v>-44</v>
      </c>
      <c r="WN98" s="7">
        <f t="shared" si="1527"/>
        <v>281</v>
      </c>
      <c r="WO98"/>
      <c r="WP98"/>
      <c r="WQ98"/>
      <c r="WS98" s="5">
        <f t="shared" si="1246"/>
        <v>97</v>
      </c>
      <c r="WT98" s="57">
        <v>20</v>
      </c>
      <c r="WU98" s="48" t="str">
        <f>IF(COUNTIF(WT2:WT97,WT98)&gt;0,"R","")</f>
        <v>R</v>
      </c>
      <c r="WV98" s="46">
        <f t="shared" si="1528"/>
        <v>2</v>
      </c>
      <c r="WW98" s="6">
        <f t="shared" si="1926"/>
        <v>44</v>
      </c>
      <c r="WX98" s="6">
        <f t="shared" si="1529"/>
        <v>-88</v>
      </c>
      <c r="WY98" s="7">
        <f t="shared" si="1530"/>
        <v>608</v>
      </c>
      <c r="WZ98"/>
      <c r="XA98"/>
      <c r="XB98"/>
      <c r="XD98" s="5">
        <f t="shared" si="1247"/>
        <v>97</v>
      </c>
      <c r="XE98" s="57">
        <v>16</v>
      </c>
      <c r="XF98" s="48" t="str">
        <f>IF(COUNTIF(XE2:XE97,XE98)&gt;0,"R","")</f>
        <v>R</v>
      </c>
      <c r="XG98" s="46">
        <f t="shared" si="1531"/>
        <v>1</v>
      </c>
      <c r="XH98" s="6">
        <f t="shared" si="1927"/>
        <v>38</v>
      </c>
      <c r="XI98" s="6">
        <f t="shared" si="1532"/>
        <v>-38</v>
      </c>
      <c r="XJ98" s="7">
        <f t="shared" si="1533"/>
        <v>2155</v>
      </c>
      <c r="XK98"/>
      <c r="XL98"/>
      <c r="XM98"/>
      <c r="XO98" s="5">
        <f t="shared" si="1248"/>
        <v>97</v>
      </c>
      <c r="XP98" s="57">
        <v>6</v>
      </c>
      <c r="XQ98" s="48" t="str">
        <f>IF(COUNTIF(XP2:XP97,XP98)&gt;0,"R","")</f>
        <v>R</v>
      </c>
      <c r="XR98" s="46">
        <f t="shared" si="1534"/>
        <v>3</v>
      </c>
      <c r="XS98" s="6">
        <f t="shared" si="1928"/>
        <v>43</v>
      </c>
      <c r="XT98" s="6">
        <f t="shared" si="1535"/>
        <v>-129</v>
      </c>
      <c r="XU98" s="7">
        <f t="shared" si="1536"/>
        <v>-431</v>
      </c>
      <c r="XV98"/>
      <c r="XW98"/>
      <c r="XX98"/>
      <c r="XZ98" s="5">
        <f t="shared" si="1249"/>
        <v>97</v>
      </c>
      <c r="YA98" s="57">
        <v>19</v>
      </c>
      <c r="YB98" s="48" t="str">
        <f>IF(COUNTIF(YA2:YA97,YA98)&gt;0,"R","")</f>
        <v>R</v>
      </c>
      <c r="YC98" s="46">
        <f t="shared" si="1537"/>
        <v>2</v>
      </c>
      <c r="YD98" s="6">
        <f t="shared" si="1929"/>
        <v>38</v>
      </c>
      <c r="YE98" s="6">
        <f t="shared" si="1538"/>
        <v>-76</v>
      </c>
      <c r="YF98" s="7">
        <f t="shared" si="1539"/>
        <v>853</v>
      </c>
      <c r="YG98"/>
      <c r="YH98"/>
      <c r="YI98"/>
      <c r="YK98" s="5">
        <f t="shared" si="1250"/>
        <v>97</v>
      </c>
      <c r="YL98" s="57">
        <v>35</v>
      </c>
      <c r="YM98" s="48" t="str">
        <f>IF(COUNTIF(YL2:YL97,YL98)&gt;0,"R","")</f>
        <v>R</v>
      </c>
      <c r="YN98" s="46">
        <f t="shared" si="1540"/>
        <v>3</v>
      </c>
      <c r="YO98" s="6">
        <f t="shared" si="1930"/>
        <v>41</v>
      </c>
      <c r="YP98" s="6">
        <f t="shared" si="1541"/>
        <v>-123</v>
      </c>
      <c r="YQ98" s="7">
        <f t="shared" si="1542"/>
        <v>-331</v>
      </c>
      <c r="YR98"/>
      <c r="YS98"/>
      <c r="YT98"/>
      <c r="YU98"/>
      <c r="YV98" s="5">
        <f t="shared" si="1251"/>
        <v>97</v>
      </c>
      <c r="YW98" s="57">
        <v>4</v>
      </c>
      <c r="YX98" s="48" t="str">
        <f>IF(COUNTIF(YW2:YW97,YW98)&gt;0,"R","")</f>
        <v>R</v>
      </c>
      <c r="YY98" s="46">
        <f t="shared" si="1543"/>
        <v>2</v>
      </c>
      <c r="YZ98" s="6">
        <f t="shared" si="1931"/>
        <v>39</v>
      </c>
      <c r="ZA98" s="6">
        <f t="shared" si="1544"/>
        <v>-78</v>
      </c>
      <c r="ZB98" s="7">
        <f t="shared" si="1545"/>
        <v>1074</v>
      </c>
      <c r="ZC98"/>
      <c r="ZD98"/>
      <c r="ZE98"/>
      <c r="ZG98" s="5">
        <f t="shared" si="1252"/>
        <v>97</v>
      </c>
      <c r="ZH98" s="57">
        <v>17</v>
      </c>
      <c r="ZI98" s="48" t="str">
        <f>IF(COUNTIF(ZH2:ZH97,ZH98)&gt;0,"R","")</f>
        <v>R</v>
      </c>
      <c r="ZJ98" s="46">
        <f t="shared" si="1546"/>
        <v>3</v>
      </c>
      <c r="ZK98" s="6">
        <f t="shared" si="1932"/>
        <v>42</v>
      </c>
      <c r="ZL98" s="6">
        <f t="shared" si="1547"/>
        <v>-126</v>
      </c>
      <c r="ZM98" s="7">
        <f t="shared" si="1548"/>
        <v>-742</v>
      </c>
      <c r="ZN98"/>
      <c r="ZO98"/>
      <c r="ZP98"/>
      <c r="ZR98" s="5">
        <f t="shared" si="1253"/>
        <v>97</v>
      </c>
      <c r="ZS98" s="57">
        <v>11</v>
      </c>
      <c r="ZT98" s="48" t="str">
        <f>IF(COUNTIF(ZS2:ZS97,ZS98)&gt;0,"R","")</f>
        <v>R</v>
      </c>
      <c r="ZU98" s="46">
        <f t="shared" si="1549"/>
        <v>2</v>
      </c>
      <c r="ZV98" s="6">
        <f t="shared" si="1933"/>
        <v>43</v>
      </c>
      <c r="ZW98" s="6">
        <f t="shared" si="1550"/>
        <v>-86</v>
      </c>
      <c r="ZX98" s="7">
        <f t="shared" si="1551"/>
        <v>1027</v>
      </c>
      <c r="ZY98"/>
      <c r="ZZ98"/>
      <c r="AAA98"/>
      <c r="AAC98" s="5">
        <f t="shared" si="1254"/>
        <v>97</v>
      </c>
      <c r="AAD98" s="57">
        <v>23</v>
      </c>
      <c r="AAE98" s="48" t="str">
        <f>IF(COUNTIF(AAD2:AAD97,AAD98)&gt;0,"R","")</f>
        <v>R</v>
      </c>
      <c r="AAF98" s="46">
        <f t="shared" si="1552"/>
        <v>3</v>
      </c>
      <c r="AAG98" s="6">
        <f t="shared" si="1934"/>
        <v>43</v>
      </c>
      <c r="AAH98" s="6">
        <f t="shared" si="1553"/>
        <v>-129</v>
      </c>
      <c r="AAI98" s="7">
        <f t="shared" si="1554"/>
        <v>-645</v>
      </c>
      <c r="AAJ98"/>
      <c r="AAK98"/>
      <c r="AAL98"/>
      <c r="AAN98" s="5">
        <f t="shared" si="1255"/>
        <v>97</v>
      </c>
      <c r="AAO98" s="57">
        <v>13</v>
      </c>
      <c r="AAP98" s="48" t="str">
        <f>IF(COUNTIF(AAO2:AAO97,AAO98)&gt;0,"R","")</f>
        <v>R</v>
      </c>
      <c r="AAQ98" s="46">
        <f t="shared" si="1555"/>
        <v>3</v>
      </c>
      <c r="AAR98" s="6">
        <f t="shared" si="1935"/>
        <v>44</v>
      </c>
      <c r="AAS98" s="6">
        <f t="shared" si="1556"/>
        <v>-132</v>
      </c>
      <c r="AAT98" s="7">
        <f t="shared" si="1557"/>
        <v>-926</v>
      </c>
      <c r="AAU98"/>
      <c r="AAV98"/>
      <c r="AAW98"/>
      <c r="AAY98" s="5">
        <f t="shared" si="1256"/>
        <v>97</v>
      </c>
      <c r="AAZ98" s="57">
        <v>7</v>
      </c>
      <c r="ABA98" s="48" t="str">
        <f>IF(COUNTIF(AAZ2:AAZ97,AAZ98)&gt;0,"R","")</f>
        <v>R</v>
      </c>
      <c r="ABB98" s="46">
        <f t="shared" si="1558"/>
        <v>3</v>
      </c>
      <c r="ABC98" s="6">
        <f t="shared" si="1936"/>
        <v>46</v>
      </c>
      <c r="ABD98" s="6">
        <f t="shared" si="1559"/>
        <v>-138</v>
      </c>
      <c r="ABE98" s="7">
        <f t="shared" si="1560"/>
        <v>-1008</v>
      </c>
      <c r="ABF98"/>
      <c r="ABG98"/>
      <c r="ABH98"/>
      <c r="ABJ98" s="5">
        <f t="shared" si="1257"/>
        <v>97</v>
      </c>
      <c r="ABK98" s="57">
        <v>36</v>
      </c>
      <c r="ABL98" s="48" t="str">
        <f>IF(COUNTIF(ABK2:ABK97,ABK98)&gt;0,"R","")</f>
        <v>R</v>
      </c>
      <c r="ABM98" s="46">
        <f t="shared" si="1561"/>
        <v>1</v>
      </c>
      <c r="ABN98" s="6">
        <f t="shared" si="1937"/>
        <v>36</v>
      </c>
      <c r="ABO98" s="6">
        <f t="shared" si="1562"/>
        <v>-36</v>
      </c>
      <c r="ABP98" s="7">
        <f t="shared" si="1563"/>
        <v>2698</v>
      </c>
      <c r="ABQ98"/>
      <c r="ABR98"/>
      <c r="ABS98"/>
      <c r="ABU98" s="5">
        <f t="shared" si="1258"/>
        <v>97</v>
      </c>
      <c r="ABV98" s="57">
        <v>28</v>
      </c>
      <c r="ABW98" s="48" t="str">
        <f>IF(COUNTIF(ABV2:ABV97,ABV98)&gt;0,"R","")</f>
        <v>R</v>
      </c>
      <c r="ABX98" s="46">
        <f t="shared" si="1564"/>
        <v>3</v>
      </c>
      <c r="ABY98" s="6">
        <f t="shared" si="1938"/>
        <v>43</v>
      </c>
      <c r="ABZ98" s="6">
        <f t="shared" si="1565"/>
        <v>-129</v>
      </c>
      <c r="ACA98" s="7">
        <f t="shared" si="1566"/>
        <v>-387</v>
      </c>
      <c r="ACB98"/>
      <c r="ACC98"/>
      <c r="ACD98"/>
      <c r="ACF98" s="5">
        <f t="shared" si="1259"/>
        <v>97</v>
      </c>
      <c r="ACG98" s="57">
        <v>34</v>
      </c>
      <c r="ACH98" s="48" t="str">
        <f>IF(COUNTIF(ACG2:ACG97,ACG98)&gt;0,"R","")</f>
        <v>R</v>
      </c>
      <c r="ACI98" s="46">
        <f t="shared" si="1567"/>
        <v>1</v>
      </c>
      <c r="ACJ98" s="6">
        <f t="shared" si="1939"/>
        <v>40</v>
      </c>
      <c r="ACK98" s="6">
        <f t="shared" si="1568"/>
        <v>-40</v>
      </c>
      <c r="ACL98" s="7">
        <f t="shared" si="1569"/>
        <v>2591</v>
      </c>
      <c r="ACM98"/>
      <c r="ACN98"/>
      <c r="ACO98"/>
      <c r="ACQ98" s="5">
        <f t="shared" si="1260"/>
        <v>97</v>
      </c>
      <c r="ACR98" s="57">
        <v>12</v>
      </c>
      <c r="ACS98" s="48" t="str">
        <f>IF(COUNTIF(ACR2:ACR97,ACR98)&gt;0,"R","")</f>
        <v>R</v>
      </c>
      <c r="ACT98" s="46">
        <f t="shared" si="1570"/>
        <v>3</v>
      </c>
      <c r="ACU98" s="6">
        <f t="shared" si="1940"/>
        <v>41</v>
      </c>
      <c r="ACV98" s="6">
        <f t="shared" si="1571"/>
        <v>-123</v>
      </c>
      <c r="ACW98" s="7">
        <f t="shared" si="1572"/>
        <v>-385</v>
      </c>
      <c r="ACX98"/>
      <c r="ACY98"/>
      <c r="ACZ98"/>
      <c r="ADB98" s="5">
        <f t="shared" si="1261"/>
        <v>97</v>
      </c>
      <c r="ADC98" s="57">
        <v>29</v>
      </c>
      <c r="ADD98" s="48" t="str">
        <f>IF(COUNTIF(ADC2:ADC97,ADC98)&gt;0,"R","")</f>
        <v>R</v>
      </c>
      <c r="ADE98" s="46">
        <f t="shared" si="1573"/>
        <v>2</v>
      </c>
      <c r="ADF98" s="6">
        <f t="shared" si="1941"/>
        <v>43</v>
      </c>
      <c r="ADG98" s="6">
        <f t="shared" si="1574"/>
        <v>-86</v>
      </c>
      <c r="ADH98" s="7">
        <f t="shared" si="1575"/>
        <v>1108</v>
      </c>
      <c r="ADI98"/>
      <c r="ADJ98"/>
      <c r="ADK98"/>
      <c r="ADM98" s="5">
        <f t="shared" si="1262"/>
        <v>97</v>
      </c>
      <c r="ADN98" s="57">
        <v>30</v>
      </c>
      <c r="ADO98" s="48" t="str">
        <f>IF(COUNTIF(ADN2:ADN97,ADN98)&gt;0,"R","")</f>
        <v>R</v>
      </c>
      <c r="ADP98" s="46">
        <f t="shared" si="1576"/>
        <v>2</v>
      </c>
      <c r="ADQ98" s="6">
        <f t="shared" si="1942"/>
        <v>38</v>
      </c>
      <c r="ADR98" s="6">
        <f t="shared" si="1577"/>
        <v>-76</v>
      </c>
      <c r="ADS98" s="7">
        <f t="shared" si="1578"/>
        <v>1258</v>
      </c>
      <c r="ADT98"/>
      <c r="ADU98"/>
      <c r="ADV98"/>
      <c r="ADX98" s="5">
        <f t="shared" si="1263"/>
        <v>97</v>
      </c>
      <c r="ADY98" s="57">
        <v>0</v>
      </c>
      <c r="ADZ98" s="48" t="str">
        <f>IF(COUNTIF(ADY2:ADY97,ADY98)&gt;0,"R","")</f>
        <v>R</v>
      </c>
      <c r="AEA98" s="46">
        <f t="shared" si="1579"/>
        <v>4</v>
      </c>
      <c r="AEB98" s="6">
        <f t="shared" si="1943"/>
        <v>51</v>
      </c>
      <c r="AEC98" s="6">
        <f t="shared" si="1580"/>
        <v>-204</v>
      </c>
      <c r="AED98" s="7">
        <f t="shared" si="1581"/>
        <v>-3409</v>
      </c>
      <c r="AEE98"/>
      <c r="AEF98"/>
      <c r="AEG98"/>
      <c r="AEI98" s="5">
        <f t="shared" si="1264"/>
        <v>97</v>
      </c>
      <c r="AEJ98" s="57">
        <v>32</v>
      </c>
      <c r="AEK98" s="48" t="str">
        <f>IF(COUNTIF(AEJ2:AEJ97,AEJ98)&gt;0,"R","")</f>
        <v/>
      </c>
      <c r="AEL98" s="46">
        <f t="shared" si="1582"/>
        <v>2</v>
      </c>
      <c r="AEM98" s="6">
        <f t="shared" si="1944"/>
        <v>35</v>
      </c>
      <c r="AEN98" s="6">
        <f t="shared" si="1583"/>
        <v>1190</v>
      </c>
      <c r="AEO98" s="7">
        <f t="shared" si="1584"/>
        <v>2171</v>
      </c>
      <c r="AEP98">
        <v>8</v>
      </c>
      <c r="AEQ98"/>
      <c r="AER98"/>
      <c r="AET98" s="5">
        <f t="shared" si="1265"/>
        <v>97</v>
      </c>
      <c r="AEU98" s="57">
        <v>7</v>
      </c>
      <c r="AEV98" s="48" t="str">
        <f>IF(COUNTIF(AEU2:AEU97,AEU98)&gt;0,"R","")</f>
        <v>R</v>
      </c>
      <c r="AEW98" s="46">
        <f t="shared" si="1585"/>
        <v>1</v>
      </c>
      <c r="AEX98" s="6">
        <f t="shared" si="1945"/>
        <v>43</v>
      </c>
      <c r="AEY98" s="6">
        <f t="shared" si="1586"/>
        <v>-43</v>
      </c>
      <c r="AEZ98" s="7">
        <f t="shared" si="1587"/>
        <v>1576</v>
      </c>
      <c r="AFA98"/>
      <c r="AFB98"/>
      <c r="AFC98"/>
      <c r="AFE98" s="5">
        <f t="shared" si="1266"/>
        <v>97</v>
      </c>
      <c r="AFF98" s="57">
        <v>24</v>
      </c>
      <c r="AFG98" s="48" t="str">
        <f>IF(COUNTIF(AFF2:AFF97,AFF98)&gt;0,"R","")</f>
        <v>R</v>
      </c>
      <c r="AFH98" s="46">
        <f t="shared" si="1588"/>
        <v>2</v>
      </c>
      <c r="AFI98" s="6">
        <f t="shared" si="1946"/>
        <v>41</v>
      </c>
      <c r="AFJ98" s="6">
        <f t="shared" si="1589"/>
        <v>-82</v>
      </c>
      <c r="AFK98" s="7">
        <f t="shared" si="1590"/>
        <v>1191</v>
      </c>
      <c r="AFL98"/>
      <c r="AFM98"/>
      <c r="AFN98"/>
      <c r="AFP98" s="5">
        <f t="shared" si="1267"/>
        <v>97</v>
      </c>
      <c r="AFQ98" s="57">
        <v>34</v>
      </c>
      <c r="AFR98" s="48" t="str">
        <f>IF(COUNTIF(AFQ2:AFQ97,AFQ98)&gt;0,"R","")</f>
        <v>R</v>
      </c>
      <c r="AFS98" s="46">
        <f t="shared" si="1591"/>
        <v>4</v>
      </c>
      <c r="AFT98" s="6">
        <f t="shared" si="1947"/>
        <v>47</v>
      </c>
      <c r="AFU98" s="6">
        <f t="shared" si="1592"/>
        <v>-188</v>
      </c>
      <c r="AFV98" s="7">
        <f t="shared" si="1593"/>
        <v>-2544</v>
      </c>
      <c r="AFW98"/>
      <c r="AFX98"/>
      <c r="AFY98"/>
      <c r="AGA98" s="5">
        <f t="shared" si="1268"/>
        <v>97</v>
      </c>
      <c r="AGB98" s="57">
        <v>1</v>
      </c>
      <c r="AGC98" s="48" t="str">
        <f>IF(COUNTIF(AGB2:AGB97,AGB98)&gt;0,"R","")</f>
        <v>R</v>
      </c>
      <c r="AGD98" s="46">
        <f t="shared" si="1594"/>
        <v>3</v>
      </c>
      <c r="AGE98" s="6">
        <f t="shared" si="1948"/>
        <v>36</v>
      </c>
      <c r="AGF98" s="6">
        <f t="shared" si="1595"/>
        <v>-108</v>
      </c>
      <c r="AGG98" s="7">
        <f t="shared" si="1596"/>
        <v>-378</v>
      </c>
      <c r="AGH98"/>
      <c r="AGI98"/>
      <c r="AGJ98"/>
      <c r="AGL98" s="5">
        <f t="shared" si="1269"/>
        <v>97</v>
      </c>
      <c r="AGM98" s="57">
        <v>16</v>
      </c>
      <c r="AGN98" s="48" t="str">
        <f>IF(COUNTIF(AGM2:AGM97,AGM98)&gt;0,"R","")</f>
        <v>R</v>
      </c>
      <c r="AGO98" s="46">
        <f t="shared" si="1597"/>
        <v>1</v>
      </c>
      <c r="AGP98" s="6">
        <f t="shared" si="1949"/>
        <v>42</v>
      </c>
      <c r="AGQ98" s="6">
        <f t="shared" si="1598"/>
        <v>-42</v>
      </c>
      <c r="AGR98" s="7">
        <f t="shared" si="1599"/>
        <v>2143</v>
      </c>
      <c r="AGS98"/>
      <c r="AGT98"/>
      <c r="AGU98"/>
      <c r="AGW98" s="5">
        <f t="shared" si="1270"/>
        <v>97</v>
      </c>
      <c r="AGX98" s="57">
        <v>17</v>
      </c>
      <c r="AGY98" s="48" t="str">
        <f>IF(COUNTIF(AGX2:AGX97,AGX98)&gt;0,"R","")</f>
        <v>R</v>
      </c>
      <c r="AGZ98" s="46">
        <f t="shared" si="1600"/>
        <v>4</v>
      </c>
      <c r="AHA98" s="6">
        <f t="shared" si="1950"/>
        <v>44</v>
      </c>
      <c r="AHB98" s="6">
        <f t="shared" si="1601"/>
        <v>-176</v>
      </c>
      <c r="AHC98" s="7">
        <f t="shared" si="1602"/>
        <v>-1942</v>
      </c>
      <c r="AHD98"/>
      <c r="AHE98"/>
      <c r="AHF98"/>
      <c r="AHH98" s="5">
        <f t="shared" si="1271"/>
        <v>97</v>
      </c>
      <c r="AHI98" s="57">
        <v>11</v>
      </c>
      <c r="AHJ98" s="48" t="str">
        <f>IF(COUNTIF(AHI2:AHI97,AHI98)&gt;0,"R","")</f>
        <v>R</v>
      </c>
      <c r="AHK98" s="46">
        <f t="shared" si="1603"/>
        <v>3</v>
      </c>
      <c r="AHL98" s="6">
        <f t="shared" si="1951"/>
        <v>39</v>
      </c>
      <c r="AHM98" s="6">
        <f t="shared" si="1604"/>
        <v>-117</v>
      </c>
      <c r="AHN98" s="7">
        <f t="shared" si="1605"/>
        <v>-676</v>
      </c>
      <c r="AHO98"/>
      <c r="AHP98"/>
      <c r="AHQ98"/>
      <c r="AHS98" s="5">
        <f t="shared" si="1272"/>
        <v>97</v>
      </c>
      <c r="AHT98" s="57">
        <v>30</v>
      </c>
      <c r="AHU98" s="48" t="str">
        <f>IF(COUNTIF(AHT2:AHT97,AHT98)&gt;0,"R","")</f>
        <v>R</v>
      </c>
      <c r="AHV98" s="46">
        <f t="shared" si="1606"/>
        <v>4</v>
      </c>
      <c r="AHW98" s="6">
        <f t="shared" si="1952"/>
        <v>43</v>
      </c>
      <c r="AHX98" s="6">
        <f t="shared" si="1607"/>
        <v>-172</v>
      </c>
      <c r="AHY98" s="7">
        <f t="shared" si="1608"/>
        <v>-2388</v>
      </c>
      <c r="AHZ98"/>
      <c r="AIA98"/>
      <c r="AIB98"/>
      <c r="AID98" s="5">
        <f t="shared" si="1273"/>
        <v>97</v>
      </c>
      <c r="AIE98" s="57">
        <v>12</v>
      </c>
      <c r="AIF98" s="48" t="str">
        <f>IF(COUNTIF(AIE2:AIE97,AIE98)&gt;0,"R","")</f>
        <v>R</v>
      </c>
      <c r="AIG98" s="46">
        <f t="shared" si="1609"/>
        <v>0</v>
      </c>
      <c r="AIH98" s="6">
        <f t="shared" si="1953"/>
        <v>38</v>
      </c>
      <c r="AII98" s="6">
        <f t="shared" si="1610"/>
        <v>0</v>
      </c>
      <c r="AIJ98" s="7">
        <f t="shared" si="1611"/>
        <v>4132</v>
      </c>
      <c r="AIK98"/>
      <c r="AIL98"/>
      <c r="AIM98"/>
      <c r="AIO98" s="5">
        <f t="shared" si="1274"/>
        <v>97</v>
      </c>
      <c r="AIP98" s="57">
        <v>17</v>
      </c>
      <c r="AIQ98" s="48" t="str">
        <f>IF(COUNTIF(AIP2:AIP97,AIP98)&gt;0,"R","")</f>
        <v>R</v>
      </c>
      <c r="AIR98" s="46">
        <f t="shared" si="1612"/>
        <v>5</v>
      </c>
      <c r="AIS98" s="6">
        <f t="shared" si="1954"/>
        <v>46</v>
      </c>
      <c r="AIT98" s="6">
        <f t="shared" si="1613"/>
        <v>-230</v>
      </c>
      <c r="AIU98" s="7">
        <f t="shared" si="1614"/>
        <v>-3893</v>
      </c>
      <c r="AIV98"/>
      <c r="AIW98"/>
      <c r="AIX98"/>
      <c r="AIZ98" s="5">
        <f t="shared" si="1275"/>
        <v>97</v>
      </c>
      <c r="AJA98" s="57">
        <v>33</v>
      </c>
      <c r="AJB98" s="48" t="str">
        <f>IF(COUNTIF(AJA2:AJA97,AJA98)&gt;0,"R","")</f>
        <v>R</v>
      </c>
      <c r="AJC98" s="46">
        <f t="shared" si="1615"/>
        <v>3</v>
      </c>
      <c r="AJD98" s="6">
        <f t="shared" si="1955"/>
        <v>48</v>
      </c>
      <c r="AJE98" s="6">
        <f t="shared" si="1616"/>
        <v>-144</v>
      </c>
      <c r="AJF98" s="7">
        <f t="shared" si="1617"/>
        <v>-1445</v>
      </c>
      <c r="AJG98"/>
      <c r="AJH98"/>
      <c r="AJI98"/>
      <c r="AJK98" s="5">
        <f t="shared" si="1276"/>
        <v>97</v>
      </c>
      <c r="AJL98" s="57">
        <v>17</v>
      </c>
      <c r="AJM98" s="48" t="str">
        <f>IF(COUNTIF(AJL2:AJL97,AJL98)&gt;0,"R","")</f>
        <v>R</v>
      </c>
      <c r="AJN98" s="46">
        <f t="shared" si="1618"/>
        <v>1</v>
      </c>
      <c r="AJO98" s="6">
        <f t="shared" si="1956"/>
        <v>41</v>
      </c>
      <c r="AJP98" s="6">
        <f t="shared" si="1619"/>
        <v>-41</v>
      </c>
      <c r="AJQ98" s="7">
        <f t="shared" si="1620"/>
        <v>2769</v>
      </c>
      <c r="AJR98"/>
      <c r="AJS98"/>
      <c r="AJT98"/>
      <c r="AJV98" s="5">
        <f t="shared" si="1277"/>
        <v>97</v>
      </c>
      <c r="AJW98" s="57">
        <v>19</v>
      </c>
      <c r="AJX98" s="48" t="str">
        <f>IF(COUNTIF(AJW2:AJW97,AJW98)&gt;0,"R","")</f>
        <v>R</v>
      </c>
      <c r="AJY98" s="46">
        <f t="shared" si="1621"/>
        <v>2</v>
      </c>
      <c r="AJZ98" s="6">
        <f t="shared" si="1957"/>
        <v>42</v>
      </c>
      <c r="AKA98" s="6">
        <f t="shared" si="1622"/>
        <v>-84</v>
      </c>
      <c r="AKB98" s="7">
        <f t="shared" si="1623"/>
        <v>601</v>
      </c>
      <c r="AKC98"/>
      <c r="AKD98"/>
      <c r="AKE98"/>
      <c r="AKG98" s="5">
        <f t="shared" si="1278"/>
        <v>97</v>
      </c>
      <c r="AKH98" s="57">
        <v>28</v>
      </c>
      <c r="AKI98" s="48" t="str">
        <f>IF(COUNTIF(AKH2:AKH97,AKH98)&gt;0,"R","")</f>
        <v>R</v>
      </c>
      <c r="AKJ98" s="46">
        <f t="shared" si="1624"/>
        <v>3</v>
      </c>
      <c r="AKK98" s="6">
        <f t="shared" si="1958"/>
        <v>41</v>
      </c>
      <c r="AKL98" s="6">
        <f t="shared" si="1625"/>
        <v>-123</v>
      </c>
      <c r="AKM98" s="7">
        <f t="shared" si="1626"/>
        <v>-448</v>
      </c>
      <c r="AKN98"/>
      <c r="AKO98"/>
      <c r="AKP98"/>
      <c r="AKR98" s="5">
        <f t="shared" si="1279"/>
        <v>97</v>
      </c>
      <c r="AKS98" s="57">
        <v>15</v>
      </c>
      <c r="AKT98" s="48" t="str">
        <f>IF(COUNTIF(AKS2:AKS97,AKS98)&gt;0,"R","")</f>
        <v>R</v>
      </c>
      <c r="AKU98" s="46">
        <f t="shared" si="1627"/>
        <v>1</v>
      </c>
      <c r="AKV98" s="6">
        <f t="shared" si="1959"/>
        <v>45</v>
      </c>
      <c r="AKW98" s="6">
        <f t="shared" si="1628"/>
        <v>-45</v>
      </c>
      <c r="AKX98" s="7">
        <f t="shared" si="1629"/>
        <v>1726</v>
      </c>
      <c r="AKY98"/>
      <c r="AKZ98"/>
      <c r="ALA98"/>
      <c r="ALC98" s="5">
        <f t="shared" si="1280"/>
        <v>97</v>
      </c>
      <c r="ALD98" s="57">
        <v>13</v>
      </c>
      <c r="ALE98" s="48" t="str">
        <f>IF(COUNTIF(ALD2:ALD97,ALD98)&gt;0,"R","")</f>
        <v>R</v>
      </c>
      <c r="ALF98" s="46">
        <f t="shared" si="1630"/>
        <v>3</v>
      </c>
      <c r="ALG98" s="6">
        <f t="shared" si="1960"/>
        <v>40</v>
      </c>
      <c r="ALH98" s="6">
        <f t="shared" si="1631"/>
        <v>-120</v>
      </c>
      <c r="ALI98" s="7">
        <f t="shared" si="1632"/>
        <v>22</v>
      </c>
      <c r="ALJ98"/>
      <c r="ALK98"/>
      <c r="ALL98"/>
      <c r="ALN98" s="5">
        <f t="shared" si="1281"/>
        <v>97</v>
      </c>
      <c r="ALO98" s="57">
        <v>14</v>
      </c>
      <c r="ALP98" s="48" t="str">
        <f>IF(COUNTIF(ALO2:ALO97,ALO98)&gt;0,"R","")</f>
        <v>R</v>
      </c>
      <c r="ALQ98" s="46">
        <f t="shared" si="1633"/>
        <v>3</v>
      </c>
      <c r="ALR98" s="6">
        <f t="shared" si="1961"/>
        <v>39</v>
      </c>
      <c r="ALS98" s="6">
        <f t="shared" si="1634"/>
        <v>-117</v>
      </c>
      <c r="ALT98" s="7">
        <f t="shared" si="1635"/>
        <v>-21</v>
      </c>
      <c r="ALU98"/>
      <c r="ALV98"/>
      <c r="ALW98"/>
      <c r="ALY98" s="5">
        <f t="shared" si="1282"/>
        <v>97</v>
      </c>
      <c r="ALZ98" s="57">
        <v>17</v>
      </c>
      <c r="AMA98" s="48" t="str">
        <f>IF(COUNTIF(ALZ2:ALZ97,ALZ98)&gt;0,"R","")</f>
        <v>R</v>
      </c>
      <c r="AMB98" s="46">
        <f t="shared" si="1636"/>
        <v>1</v>
      </c>
      <c r="AMC98" s="6">
        <f t="shared" si="1962"/>
        <v>39</v>
      </c>
      <c r="AMD98" s="6">
        <f t="shared" si="1637"/>
        <v>-39</v>
      </c>
      <c r="AME98" s="7">
        <f t="shared" si="1638"/>
        <v>2245</v>
      </c>
      <c r="AMF98"/>
      <c r="AMG98"/>
      <c r="AMH98"/>
      <c r="AMJ98" s="5">
        <f t="shared" si="1283"/>
        <v>97</v>
      </c>
      <c r="AMK98" s="57">
        <v>5</v>
      </c>
      <c r="AML98" s="48" t="str">
        <f>IF(COUNTIF(AMK2:AMK97,AMK98)&gt;0,"R","")</f>
        <v>R</v>
      </c>
      <c r="AMM98" s="46">
        <f t="shared" si="1639"/>
        <v>2</v>
      </c>
      <c r="AMN98" s="6">
        <f t="shared" si="1963"/>
        <v>42</v>
      </c>
      <c r="AMO98" s="6">
        <f t="shared" si="1640"/>
        <v>-84</v>
      </c>
      <c r="AMP98" s="7">
        <f t="shared" si="1641"/>
        <v>472</v>
      </c>
      <c r="AMQ98"/>
      <c r="AMR98"/>
      <c r="AMS98"/>
      <c r="AMU98" s="5">
        <f t="shared" si="1284"/>
        <v>97</v>
      </c>
      <c r="AMV98" s="57">
        <v>16</v>
      </c>
      <c r="AMW98" s="48" t="str">
        <f>IF(COUNTIF(AMV2:AMV97,AMV98)&gt;0,"R","")</f>
        <v>R</v>
      </c>
      <c r="AMX98" s="46">
        <f t="shared" si="1642"/>
        <v>2</v>
      </c>
      <c r="AMY98" s="6">
        <f t="shared" si="1964"/>
        <v>39</v>
      </c>
      <c r="AMZ98" s="6">
        <f t="shared" si="1643"/>
        <v>-78</v>
      </c>
      <c r="ANA98" s="7">
        <f t="shared" si="1644"/>
        <v>1282</v>
      </c>
      <c r="ANB98"/>
      <c r="ANC98"/>
      <c r="AND98"/>
      <c r="ANF98" s="5">
        <f t="shared" si="1285"/>
        <v>97</v>
      </c>
      <c r="ANG98" s="57">
        <v>22</v>
      </c>
      <c r="ANH98" s="48" t="str">
        <f>IF(COUNTIF(ANG2:ANG97,ANG98)&gt;0,"R","")</f>
        <v>R</v>
      </c>
      <c r="ANI98" s="46">
        <f t="shared" si="1645"/>
        <v>3</v>
      </c>
      <c r="ANJ98" s="6">
        <f t="shared" si="1965"/>
        <v>40</v>
      </c>
      <c r="ANK98" s="6">
        <f t="shared" si="1646"/>
        <v>-120</v>
      </c>
      <c r="ANL98" s="7">
        <f t="shared" si="1647"/>
        <v>-167</v>
      </c>
      <c r="ANM98"/>
      <c r="ANN98"/>
      <c r="ANO98"/>
      <c r="ANQ98" s="5">
        <f t="shared" si="1286"/>
        <v>97</v>
      </c>
      <c r="ANR98" s="57">
        <v>35</v>
      </c>
      <c r="ANS98" s="48" t="str">
        <f>IF(COUNTIF(ANR2:ANR97,ANR98)&gt;0,"R","")</f>
        <v>R</v>
      </c>
      <c r="ANT98" s="46">
        <f t="shared" si="1648"/>
        <v>2</v>
      </c>
      <c r="ANU98" s="6">
        <f t="shared" si="1966"/>
        <v>39</v>
      </c>
      <c r="ANV98" s="6">
        <f t="shared" si="1649"/>
        <v>-78</v>
      </c>
      <c r="ANW98" s="7">
        <f t="shared" si="1650"/>
        <v>-289</v>
      </c>
      <c r="ANX98"/>
      <c r="ANY98"/>
      <c r="ANZ98"/>
      <c r="AOB98" s="5">
        <f t="shared" si="1287"/>
        <v>97</v>
      </c>
      <c r="AOC98" s="57">
        <v>16</v>
      </c>
      <c r="AOD98" s="48" t="str">
        <f>IF(COUNTIF(AOC2:AOC97,AOC98)&gt;0,"R","")</f>
        <v>R</v>
      </c>
      <c r="AOE98" s="46">
        <f t="shared" si="1651"/>
        <v>2</v>
      </c>
      <c r="AOF98" s="6">
        <f t="shared" si="1967"/>
        <v>49</v>
      </c>
      <c r="AOG98" s="6">
        <f t="shared" si="1652"/>
        <v>-98</v>
      </c>
      <c r="AOH98" s="7">
        <f t="shared" si="1653"/>
        <v>175</v>
      </c>
      <c r="AOI98"/>
      <c r="AOJ98"/>
      <c r="AOK98"/>
      <c r="AOM98" s="5">
        <f t="shared" si="1288"/>
        <v>97</v>
      </c>
      <c r="AON98" s="57">
        <v>12</v>
      </c>
      <c r="AOO98" s="48" t="str">
        <f>IF(COUNTIF(AON2:AON97,AON98)&gt;0,"R","")</f>
        <v>R</v>
      </c>
      <c r="AOP98" s="46">
        <f t="shared" si="1654"/>
        <v>3</v>
      </c>
      <c r="AOQ98" s="6">
        <f t="shared" si="1968"/>
        <v>44</v>
      </c>
      <c r="AOR98" s="6">
        <f t="shared" si="1655"/>
        <v>-132</v>
      </c>
      <c r="AOS98" s="7">
        <f t="shared" si="1656"/>
        <v>-502</v>
      </c>
      <c r="AOT98"/>
      <c r="AOU98"/>
      <c r="AOV98"/>
      <c r="AOX98" s="5">
        <f t="shared" si="1289"/>
        <v>97</v>
      </c>
      <c r="AOY98" s="57">
        <v>19</v>
      </c>
      <c r="AOZ98" s="48" t="str">
        <f>IF(COUNTIF(AOY2:AOY97,AOY98)&gt;0,"R","")</f>
        <v>R</v>
      </c>
      <c r="APA98" s="46">
        <f t="shared" si="1657"/>
        <v>4</v>
      </c>
      <c r="APB98" s="6">
        <f t="shared" si="1969"/>
        <v>50</v>
      </c>
      <c r="APC98" s="6">
        <f t="shared" si="1658"/>
        <v>-200</v>
      </c>
      <c r="APD98" s="7">
        <f t="shared" si="1659"/>
        <v>-3493</v>
      </c>
      <c r="APE98"/>
      <c r="APF98"/>
      <c r="APG98"/>
      <c r="API98" s="5">
        <f t="shared" si="1290"/>
        <v>97</v>
      </c>
      <c r="APJ98" s="57">
        <v>29</v>
      </c>
      <c r="APK98" s="48" t="str">
        <f>IF(COUNTIF(APJ2:APJ97,APJ98)&gt;0,"R","")</f>
        <v>R</v>
      </c>
      <c r="APL98" s="46">
        <f t="shared" si="1660"/>
        <v>1</v>
      </c>
      <c r="APM98" s="6">
        <f t="shared" si="1970"/>
        <v>41</v>
      </c>
      <c r="APN98" s="6">
        <f t="shared" si="1661"/>
        <v>-41</v>
      </c>
      <c r="APO98" s="7">
        <f t="shared" si="1662"/>
        <v>1721</v>
      </c>
      <c r="APP98"/>
      <c r="APQ98"/>
      <c r="APR98"/>
      <c r="APT98" s="5">
        <f t="shared" si="1291"/>
        <v>97</v>
      </c>
      <c r="APU98" s="57">
        <v>4</v>
      </c>
      <c r="APV98" s="48" t="str">
        <f>IF(COUNTIF(APU2:APU97,APU98)&gt;0,"R","")</f>
        <v>R</v>
      </c>
      <c r="APW98" s="46">
        <f t="shared" si="1663"/>
        <v>2</v>
      </c>
      <c r="APX98" s="6">
        <f t="shared" si="1971"/>
        <v>38</v>
      </c>
      <c r="APY98" s="6">
        <f t="shared" si="1664"/>
        <v>-76</v>
      </c>
      <c r="APZ98" s="7">
        <f t="shared" si="1665"/>
        <v>1088</v>
      </c>
      <c r="AQA98"/>
      <c r="AQB98"/>
      <c r="AQC98"/>
      <c r="AQE98" s="5">
        <f t="shared" si="1292"/>
        <v>97</v>
      </c>
      <c r="AQF98" s="57">
        <v>28</v>
      </c>
      <c r="AQG98" s="48" t="str">
        <f>IF(COUNTIF(AQF2:AQF97,AQF98)&gt;0,"R","")</f>
        <v>R</v>
      </c>
      <c r="AQH98" s="46">
        <f t="shared" si="1666"/>
        <v>2</v>
      </c>
      <c r="AQI98" s="6">
        <f t="shared" si="1972"/>
        <v>40</v>
      </c>
      <c r="AQJ98" s="6">
        <f t="shared" si="1667"/>
        <v>-80</v>
      </c>
      <c r="AQK98" s="7">
        <f t="shared" si="1668"/>
        <v>620</v>
      </c>
      <c r="AQL98"/>
      <c r="AQM98"/>
      <c r="AQN98"/>
      <c r="AQP98" s="5">
        <f t="shared" si="1293"/>
        <v>97</v>
      </c>
      <c r="AQQ98" s="57">
        <v>21</v>
      </c>
      <c r="AQR98" s="48" t="str">
        <f>IF(COUNTIF(AQQ2:AQQ97,AQQ98)&gt;0,"R","")</f>
        <v>R</v>
      </c>
      <c r="AQS98" s="46">
        <f t="shared" si="1669"/>
        <v>6</v>
      </c>
      <c r="AQT98" s="6">
        <f t="shared" si="1973"/>
        <v>50</v>
      </c>
      <c r="AQU98" s="6">
        <f t="shared" si="1670"/>
        <v>-300</v>
      </c>
      <c r="AQV98" s="7">
        <f t="shared" si="1671"/>
        <v>-6207</v>
      </c>
      <c r="AQW98"/>
      <c r="AQX98"/>
      <c r="AQY98"/>
      <c r="ARA98" s="5">
        <f t="shared" si="1294"/>
        <v>97</v>
      </c>
      <c r="ARB98" s="57">
        <v>2</v>
      </c>
      <c r="ARC98" s="48" t="str">
        <f>IF(COUNTIF(ARB2:ARB97,ARB98)&gt;0,"R","")</f>
        <v>R</v>
      </c>
      <c r="ARD98" s="46">
        <f t="shared" si="1672"/>
        <v>5</v>
      </c>
      <c r="ARE98" s="6">
        <f t="shared" si="1974"/>
        <v>49</v>
      </c>
      <c r="ARF98" s="6">
        <f t="shared" si="1673"/>
        <v>-245</v>
      </c>
      <c r="ARG98" s="7">
        <f t="shared" si="1674"/>
        <v>-4512</v>
      </c>
      <c r="ARH98"/>
      <c r="ARI98"/>
      <c r="ARJ98"/>
      <c r="ARL98" s="5">
        <f t="shared" si="1295"/>
        <v>97</v>
      </c>
      <c r="ARM98" s="57">
        <v>33</v>
      </c>
      <c r="ARN98" s="48" t="str">
        <f>IF(COUNTIF(ARM2:ARM97,ARM98)&gt;0,"R","")</f>
        <v/>
      </c>
      <c r="ARO98" s="46">
        <f t="shared" si="1675"/>
        <v>2</v>
      </c>
      <c r="ARP98" s="6">
        <f t="shared" si="1975"/>
        <v>43</v>
      </c>
      <c r="ARQ98" s="6">
        <f t="shared" si="1676"/>
        <v>1462</v>
      </c>
      <c r="ARR98" s="7">
        <f t="shared" si="1677"/>
        <v>2140</v>
      </c>
      <c r="ARS98">
        <v>22</v>
      </c>
      <c r="ART98"/>
      <c r="ARU98"/>
      <c r="ARW98" s="5">
        <f t="shared" si="1296"/>
        <v>97</v>
      </c>
      <c r="ARX98" s="57">
        <v>32</v>
      </c>
      <c r="ARY98" s="48" t="str">
        <f>IF(COUNTIF(ARX2:ARX97,ARX98)&gt;0,"R","")</f>
        <v>R</v>
      </c>
      <c r="ARZ98" s="46">
        <f t="shared" si="1678"/>
        <v>2</v>
      </c>
      <c r="ASA98" s="6">
        <f t="shared" si="1976"/>
        <v>40</v>
      </c>
      <c r="ASB98" s="6">
        <f t="shared" si="1679"/>
        <v>-80</v>
      </c>
      <c r="ASC98" s="7">
        <f t="shared" si="1680"/>
        <v>1256</v>
      </c>
      <c r="ASD98"/>
      <c r="ASE98"/>
      <c r="ASF98"/>
      <c r="ASH98" s="5">
        <f t="shared" si="1297"/>
        <v>97</v>
      </c>
      <c r="ASI98" s="57">
        <v>18</v>
      </c>
      <c r="ASJ98" s="48" t="str">
        <f>IF(COUNTIF(ASI2:ASI97,ASI98)&gt;0,"R","")</f>
        <v>R</v>
      </c>
      <c r="ASK98" s="46">
        <f t="shared" si="1681"/>
        <v>4</v>
      </c>
      <c r="ASL98" s="6">
        <f t="shared" si="1977"/>
        <v>45</v>
      </c>
      <c r="ASM98" s="6">
        <f t="shared" si="1682"/>
        <v>-180</v>
      </c>
      <c r="ASN98" s="7">
        <f t="shared" si="1683"/>
        <v>-2261</v>
      </c>
      <c r="ASO98"/>
      <c r="ASP98"/>
      <c r="ASQ98"/>
      <c r="ASS98" s="5">
        <f t="shared" si="1298"/>
        <v>97</v>
      </c>
      <c r="AST98" s="57">
        <v>24</v>
      </c>
      <c r="ASU98" s="48" t="str">
        <f>IF(COUNTIF(AST2:AST97,AST98)&gt;0,"R","")</f>
        <v>R</v>
      </c>
      <c r="ASV98" s="46">
        <f t="shared" si="1684"/>
        <v>2</v>
      </c>
      <c r="ASW98" s="6">
        <f t="shared" si="1978"/>
        <v>44</v>
      </c>
      <c r="ASX98" s="6">
        <f t="shared" si="1685"/>
        <v>-88</v>
      </c>
      <c r="ASY98" s="7">
        <f t="shared" si="1686"/>
        <v>405</v>
      </c>
      <c r="ASZ98"/>
      <c r="ATA98"/>
      <c r="ATB98"/>
      <c r="ATD98" s="5">
        <f t="shared" si="1299"/>
        <v>97</v>
      </c>
      <c r="ATE98" s="57">
        <v>11</v>
      </c>
      <c r="ATF98" s="48" t="str">
        <f>IF(COUNTIF(ATE2:ATE97,ATE98)&gt;0,"R","")</f>
        <v>R</v>
      </c>
      <c r="ATG98" s="46">
        <f t="shared" si="1687"/>
        <v>3</v>
      </c>
      <c r="ATH98" s="6">
        <f t="shared" si="1979"/>
        <v>46</v>
      </c>
      <c r="ATI98" s="6">
        <f t="shared" si="1688"/>
        <v>-138</v>
      </c>
      <c r="ATJ98" s="7">
        <f t="shared" si="1689"/>
        <v>-1004</v>
      </c>
      <c r="ATK98"/>
      <c r="ATL98"/>
      <c r="ATM98"/>
      <c r="ATO98" s="5">
        <f t="shared" si="1300"/>
        <v>97</v>
      </c>
      <c r="ATP98" s="57">
        <v>1</v>
      </c>
      <c r="ATQ98" s="48" t="str">
        <f>IF(COUNTIF(ATP2:ATP97,ATP98)&gt;0,"R","")</f>
        <v>R</v>
      </c>
      <c r="ATR98" s="46">
        <f t="shared" si="1690"/>
        <v>2</v>
      </c>
      <c r="ATS98" s="6">
        <f t="shared" si="1980"/>
        <v>43</v>
      </c>
      <c r="ATT98" s="6">
        <f t="shared" si="1691"/>
        <v>-86</v>
      </c>
      <c r="ATU98" s="7">
        <f t="shared" si="1692"/>
        <v>1086</v>
      </c>
      <c r="ATV98"/>
      <c r="ATW98"/>
      <c r="ATX98"/>
      <c r="ATZ98" s="5">
        <f t="shared" si="1301"/>
        <v>97</v>
      </c>
      <c r="AUA98" s="57">
        <v>33</v>
      </c>
      <c r="AUB98" s="48" t="str">
        <f>IF(COUNTIF(AUA2:AUA97,AUA98)&gt;0,"R","")</f>
        <v>R</v>
      </c>
      <c r="AUC98" s="46">
        <f t="shared" si="1693"/>
        <v>0</v>
      </c>
      <c r="AUD98" s="6">
        <f t="shared" si="1981"/>
        <v>34</v>
      </c>
      <c r="AUE98" s="6">
        <f t="shared" si="1694"/>
        <v>0</v>
      </c>
      <c r="AUF98" s="7">
        <f t="shared" si="1695"/>
        <v>3197</v>
      </c>
      <c r="AUG98"/>
      <c r="AUH98"/>
      <c r="AUI98"/>
      <c r="AUK98" s="5">
        <f t="shared" si="1302"/>
        <v>97</v>
      </c>
      <c r="AUL98" s="57">
        <v>11</v>
      </c>
      <c r="AUM98" s="48" t="str">
        <f>IF(COUNTIF(AUL2:AUL97,AUL98)&gt;0,"R","")</f>
        <v>R</v>
      </c>
      <c r="AUN98" s="46">
        <f t="shared" si="1696"/>
        <v>3</v>
      </c>
      <c r="AUO98" s="6">
        <f t="shared" si="1982"/>
        <v>46</v>
      </c>
      <c r="AUP98" s="6">
        <f t="shared" si="1697"/>
        <v>-138</v>
      </c>
      <c r="AUQ98" s="7">
        <f t="shared" si="1698"/>
        <v>-2029</v>
      </c>
      <c r="AUR98"/>
      <c r="AUS98"/>
      <c r="AUT98"/>
      <c r="AUV98" s="5">
        <f t="shared" si="1303"/>
        <v>97</v>
      </c>
      <c r="AUW98" s="57">
        <v>21</v>
      </c>
      <c r="AUX98" s="48" t="str">
        <f>IF(COUNTIF(AUW2:AUW97,AUW98)&gt;0,"R","")</f>
        <v>R</v>
      </c>
      <c r="AUY98" s="46">
        <f t="shared" si="1699"/>
        <v>2</v>
      </c>
      <c r="AUZ98" s="6">
        <f t="shared" si="1983"/>
        <v>38</v>
      </c>
      <c r="AVA98" s="6">
        <f t="shared" si="1700"/>
        <v>-76</v>
      </c>
      <c r="AVB98" s="7">
        <f t="shared" si="1701"/>
        <v>1067</v>
      </c>
      <c r="AVC98"/>
      <c r="AVD98"/>
      <c r="AVE98"/>
      <c r="AVG98" s="5">
        <f t="shared" si="1304"/>
        <v>97</v>
      </c>
      <c r="AVH98" s="57">
        <v>35</v>
      </c>
      <c r="AVI98" s="48" t="str">
        <f>IF(COUNTIF(AVH2:AVH97,AVH98)&gt;0,"R","")</f>
        <v>R</v>
      </c>
      <c r="AVJ98" s="46">
        <f t="shared" si="1702"/>
        <v>1</v>
      </c>
      <c r="AVK98" s="6">
        <f t="shared" si="1984"/>
        <v>45</v>
      </c>
      <c r="AVL98" s="6">
        <f t="shared" si="1703"/>
        <v>-45</v>
      </c>
      <c r="AVM98" s="7">
        <f t="shared" si="1704"/>
        <v>1237</v>
      </c>
      <c r="AVN98"/>
      <c r="AVO98"/>
      <c r="AVP98"/>
      <c r="AVR98" s="5">
        <f t="shared" si="1305"/>
        <v>97</v>
      </c>
      <c r="AVS98" s="57">
        <v>18</v>
      </c>
      <c r="AVT98" s="48" t="str">
        <f>IF(COUNTIF(AVS2:AVS97,AVS98)&gt;0,"R","")</f>
        <v>R</v>
      </c>
      <c r="AVU98" s="46">
        <f t="shared" si="1705"/>
        <v>1</v>
      </c>
      <c r="AVV98" s="6">
        <f t="shared" si="1985"/>
        <v>43</v>
      </c>
      <c r="AVW98" s="6">
        <f t="shared" si="1706"/>
        <v>-43</v>
      </c>
      <c r="AVX98" s="7">
        <f t="shared" si="1707"/>
        <v>1403</v>
      </c>
      <c r="AVY98"/>
      <c r="AVZ98"/>
      <c r="AWA98"/>
      <c r="AWC98" s="5">
        <f t="shared" si="1306"/>
        <v>97</v>
      </c>
      <c r="AWD98" s="57">
        <v>1</v>
      </c>
      <c r="AWE98" s="48" t="str">
        <f>IF(COUNTIF(AWD2:AWD97,AWD98)&gt;0,"R","")</f>
        <v>R</v>
      </c>
      <c r="AWF98" s="46">
        <f t="shared" si="1708"/>
        <v>4</v>
      </c>
      <c r="AWG98" s="6">
        <f t="shared" si="1986"/>
        <v>41</v>
      </c>
      <c r="AWH98" s="6">
        <f t="shared" si="1709"/>
        <v>-164</v>
      </c>
      <c r="AWI98" s="7">
        <f t="shared" si="1710"/>
        <v>-1689</v>
      </c>
      <c r="AWJ98"/>
      <c r="AWK98"/>
      <c r="AWL98"/>
      <c r="AWN98" s="5">
        <f t="shared" si="1307"/>
        <v>97</v>
      </c>
      <c r="AWO98" s="57">
        <v>34</v>
      </c>
      <c r="AWP98" s="48" t="str">
        <f>IF(COUNTIF(AWO2:AWO97,AWO98)&gt;0,"R","")</f>
        <v>R</v>
      </c>
      <c r="AWQ98" s="46">
        <f t="shared" si="1711"/>
        <v>1</v>
      </c>
      <c r="AWR98" s="6">
        <f t="shared" si="1987"/>
        <v>42</v>
      </c>
      <c r="AWS98" s="6">
        <f t="shared" si="1712"/>
        <v>-42</v>
      </c>
      <c r="AWT98" s="7">
        <f t="shared" si="1713"/>
        <v>1833</v>
      </c>
      <c r="AWU98"/>
      <c r="AWV98"/>
      <c r="AWW98"/>
      <c r="AWY98" s="5">
        <f t="shared" si="1308"/>
        <v>97</v>
      </c>
      <c r="AWZ98" s="57">
        <v>32</v>
      </c>
      <c r="AXA98" s="48" t="str">
        <f>IF(COUNTIF(AWZ2:AWZ97,AWZ98)&gt;0,"R","")</f>
        <v>R</v>
      </c>
      <c r="AXB98" s="46">
        <f t="shared" si="1714"/>
        <v>0</v>
      </c>
      <c r="AXC98" s="6">
        <f t="shared" si="1988"/>
        <v>36</v>
      </c>
      <c r="AXD98" s="6">
        <f t="shared" si="1715"/>
        <v>0</v>
      </c>
      <c r="AXE98" s="7">
        <f t="shared" si="1716"/>
        <v>2834</v>
      </c>
      <c r="AXF98"/>
      <c r="AXG98"/>
      <c r="AXH98"/>
      <c r="AXJ98" s="5">
        <f t="shared" si="1309"/>
        <v>97</v>
      </c>
      <c r="AXK98" s="57">
        <v>11</v>
      </c>
      <c r="AXL98" s="48" t="str">
        <f>IF(COUNTIF(AXK2:AXK97,AXK98)&gt;0,"R","")</f>
        <v>R</v>
      </c>
      <c r="AXM98" s="46">
        <f t="shared" si="1717"/>
        <v>3</v>
      </c>
      <c r="AXN98" s="6">
        <f t="shared" si="1989"/>
        <v>44</v>
      </c>
      <c r="AXO98" s="6">
        <f t="shared" si="1718"/>
        <v>-132</v>
      </c>
      <c r="AXP98" s="7">
        <f t="shared" si="1719"/>
        <v>-637</v>
      </c>
      <c r="AXQ98"/>
      <c r="AXR98"/>
      <c r="AXS98"/>
      <c r="AXU98" s="5">
        <f t="shared" si="1310"/>
        <v>97</v>
      </c>
      <c r="AXV98" s="57">
        <v>10</v>
      </c>
      <c r="AXW98" s="48" t="str">
        <f>IF(COUNTIF(AXV2:AXV97,AXV98)&gt;0,"R","")</f>
        <v>R</v>
      </c>
      <c r="AXX98" s="46">
        <f t="shared" si="1720"/>
        <v>4</v>
      </c>
      <c r="AXY98" s="6">
        <f t="shared" si="1990"/>
        <v>41</v>
      </c>
      <c r="AXZ98" s="6">
        <f t="shared" si="1721"/>
        <v>-164</v>
      </c>
      <c r="AYA98" s="7">
        <f t="shared" si="1722"/>
        <v>-1493</v>
      </c>
      <c r="AYB98"/>
      <c r="AYC98"/>
      <c r="AYD98"/>
      <c r="AYF98" s="5">
        <f t="shared" si="1311"/>
        <v>97</v>
      </c>
      <c r="AYG98" s="57">
        <v>30</v>
      </c>
      <c r="AYH98" s="48" t="str">
        <f>IF(COUNTIF(AYG2:AYG97,AYG98)&gt;0,"R","")</f>
        <v>R</v>
      </c>
      <c r="AYI98" s="46">
        <f t="shared" si="1723"/>
        <v>2</v>
      </c>
      <c r="AYJ98" s="6">
        <f t="shared" si="1991"/>
        <v>39</v>
      </c>
      <c r="AYK98" s="6">
        <f t="shared" si="1724"/>
        <v>-78</v>
      </c>
      <c r="AYL98" s="7">
        <f t="shared" si="1725"/>
        <v>1033</v>
      </c>
      <c r="AYM98"/>
      <c r="AYN98"/>
      <c r="AYO98"/>
      <c r="AYQ98" s="5">
        <f t="shared" si="1312"/>
        <v>97</v>
      </c>
      <c r="AYR98" s="57">
        <v>36</v>
      </c>
      <c r="AYS98" s="48" t="str">
        <f>IF(COUNTIF(AYR2:AYR97,AYR98)&gt;0,"R","")</f>
        <v>R</v>
      </c>
      <c r="AYT98" s="46">
        <f t="shared" si="1726"/>
        <v>2</v>
      </c>
      <c r="AYU98" s="6">
        <f t="shared" si="1992"/>
        <v>41</v>
      </c>
      <c r="AYV98" s="6">
        <f t="shared" si="1727"/>
        <v>-82</v>
      </c>
      <c r="AYW98" s="7">
        <f t="shared" si="1728"/>
        <v>1190</v>
      </c>
      <c r="AYX98"/>
      <c r="AYY98"/>
      <c r="AYZ98"/>
      <c r="AZB98" s="5">
        <f t="shared" si="1313"/>
        <v>97</v>
      </c>
      <c r="AZC98" s="57">
        <v>15</v>
      </c>
      <c r="AZD98" s="48" t="str">
        <f>IF(COUNTIF(AZC2:AZC97,AZC98)&gt;0,"R","")</f>
        <v>R</v>
      </c>
      <c r="AZE98" s="46">
        <f t="shared" si="1729"/>
        <v>2</v>
      </c>
      <c r="AZF98" s="6">
        <f t="shared" si="1993"/>
        <v>40</v>
      </c>
      <c r="AZG98" s="6">
        <f t="shared" si="1730"/>
        <v>-80</v>
      </c>
      <c r="AZH98" s="7">
        <f t="shared" si="1731"/>
        <v>-204</v>
      </c>
      <c r="AZI98"/>
      <c r="AZJ98"/>
      <c r="AZK98"/>
      <c r="AZM98" s="5">
        <f t="shared" si="1314"/>
        <v>97</v>
      </c>
      <c r="AZN98" s="57">
        <v>30</v>
      </c>
      <c r="AZO98" s="48" t="str">
        <f>IF(COUNTIF(AZN2:AZN97,AZN98)&gt;0,"R","")</f>
        <v>R</v>
      </c>
      <c r="AZP98" s="46">
        <f t="shared" si="1732"/>
        <v>0</v>
      </c>
      <c r="AZQ98" s="6">
        <f t="shared" si="1994"/>
        <v>37</v>
      </c>
      <c r="AZR98" s="6">
        <f t="shared" si="1733"/>
        <v>0</v>
      </c>
      <c r="AZS98" s="7">
        <f t="shared" si="1734"/>
        <v>3076</v>
      </c>
      <c r="AZT98"/>
      <c r="AZU98"/>
      <c r="AZV98"/>
      <c r="AZX98" s="5">
        <f t="shared" si="1315"/>
        <v>97</v>
      </c>
      <c r="AZY98" s="57">
        <v>32</v>
      </c>
      <c r="AZZ98" s="48" t="str">
        <f>IF(COUNTIF(AZY2:AZY97,AZY98)&gt;0,"R","")</f>
        <v/>
      </c>
      <c r="BAA98" s="46">
        <f t="shared" si="1735"/>
        <v>4</v>
      </c>
      <c r="BAB98" s="6">
        <f t="shared" si="1995"/>
        <v>41</v>
      </c>
      <c r="BAC98" s="6">
        <f t="shared" si="1736"/>
        <v>1312</v>
      </c>
      <c r="BAD98" s="7">
        <f t="shared" si="1737"/>
        <v>-379</v>
      </c>
      <c r="BAE98">
        <v>1</v>
      </c>
      <c r="BAF98"/>
      <c r="BAG98"/>
      <c r="BAI98" s="5">
        <f t="shared" si="1316"/>
        <v>97</v>
      </c>
      <c r="BAJ98" s="57">
        <v>26</v>
      </c>
      <c r="BAK98" s="48" t="str">
        <f>IF(COUNTIF(BAJ2:BAJ97,BAJ98)&gt;0,"R","")</f>
        <v>R</v>
      </c>
      <c r="BAL98" s="46">
        <f t="shared" si="1738"/>
        <v>3</v>
      </c>
      <c r="BAM98" s="6">
        <f t="shared" si="1996"/>
        <v>44</v>
      </c>
      <c r="BAN98" s="6">
        <f t="shared" si="1739"/>
        <v>-132</v>
      </c>
      <c r="BAO98" s="7">
        <f t="shared" si="1740"/>
        <v>-1146</v>
      </c>
      <c r="BAP98"/>
      <c r="BAQ98"/>
      <c r="BAR98"/>
      <c r="BAT98" s="5">
        <f t="shared" si="1317"/>
        <v>97</v>
      </c>
      <c r="BAU98" s="57">
        <v>20</v>
      </c>
      <c r="BAV98" s="48" t="str">
        <f>IF(COUNTIF(BAU2:BAU97,BAU98)&gt;0,"R","")</f>
        <v>R</v>
      </c>
      <c r="BAW98" s="46">
        <f t="shared" si="1741"/>
        <v>0</v>
      </c>
      <c r="BAX98" s="6">
        <f t="shared" si="1997"/>
        <v>39</v>
      </c>
      <c r="BAY98" s="6">
        <f t="shared" si="1742"/>
        <v>0</v>
      </c>
      <c r="BAZ98" s="7">
        <f t="shared" si="1743"/>
        <v>3567</v>
      </c>
      <c r="BBA98"/>
      <c r="BBB98"/>
      <c r="BBC98"/>
      <c r="BBE98" s="5">
        <f t="shared" si="1318"/>
        <v>97</v>
      </c>
      <c r="BBF98" s="57">
        <v>30</v>
      </c>
      <c r="BBG98" s="48" t="str">
        <f>IF(COUNTIF(BBF2:BBF97,BBF98)&gt;0,"R","")</f>
        <v>R</v>
      </c>
      <c r="BBH98" s="46">
        <f t="shared" si="1744"/>
        <v>2</v>
      </c>
      <c r="BBI98" s="6">
        <f t="shared" si="1998"/>
        <v>39</v>
      </c>
      <c r="BBJ98" s="6">
        <f t="shared" si="1745"/>
        <v>-78</v>
      </c>
      <c r="BBK98" s="7">
        <f t="shared" si="1746"/>
        <v>161</v>
      </c>
      <c r="BBL98"/>
      <c r="BBM98"/>
      <c r="BBN98"/>
      <c r="BBP98" s="5">
        <f t="shared" si="1319"/>
        <v>97</v>
      </c>
      <c r="BBQ98" s="57">
        <v>23</v>
      </c>
      <c r="BBR98" s="48" t="str">
        <f>IF(COUNTIF(BBQ2:BBQ97,BBQ98)&gt;0,"R","")</f>
        <v>R</v>
      </c>
      <c r="BBS98" s="46">
        <f t="shared" si="1747"/>
        <v>2</v>
      </c>
      <c r="BBT98" s="6">
        <f t="shared" si="1999"/>
        <v>39</v>
      </c>
      <c r="BBU98" s="6">
        <f t="shared" si="1748"/>
        <v>-78</v>
      </c>
      <c r="BBV98" s="7">
        <f t="shared" si="1749"/>
        <v>1197</v>
      </c>
      <c r="BBW98"/>
      <c r="BBX98"/>
      <c r="BBY98"/>
      <c r="BCA98" s="5">
        <f t="shared" si="1320"/>
        <v>97</v>
      </c>
      <c r="BCB98" s="57">
        <v>10</v>
      </c>
      <c r="BCC98" s="48" t="str">
        <f>IF(COUNTIF(BCB2:BCB97,BCB98)&gt;0,"R","")</f>
        <v>R</v>
      </c>
      <c r="BCD98" s="46">
        <f t="shared" si="1750"/>
        <v>5</v>
      </c>
      <c r="BCE98" s="6">
        <f t="shared" si="2000"/>
        <v>43</v>
      </c>
      <c r="BCF98" s="6">
        <f t="shared" si="1751"/>
        <v>-215</v>
      </c>
      <c r="BCG98" s="7">
        <f t="shared" si="1752"/>
        <v>-3174</v>
      </c>
      <c r="BCH98"/>
      <c r="BCI98"/>
      <c r="BCJ98"/>
      <c r="BCL98" s="5">
        <f t="shared" si="1321"/>
        <v>97</v>
      </c>
      <c r="BCM98" s="57">
        <v>12</v>
      </c>
      <c r="BCN98" s="48" t="str">
        <f>IF(COUNTIF(BCM2:BCM97,BCM98)&gt;0,"R","")</f>
        <v>R</v>
      </c>
      <c r="BCO98" s="46">
        <f t="shared" si="1753"/>
        <v>3</v>
      </c>
      <c r="BCP98" s="6">
        <f t="shared" si="2001"/>
        <v>42</v>
      </c>
      <c r="BCQ98" s="6">
        <f t="shared" si="1754"/>
        <v>-126</v>
      </c>
      <c r="BCR98" s="7">
        <f t="shared" si="1755"/>
        <v>-309</v>
      </c>
      <c r="BCS98"/>
      <c r="BCT98"/>
      <c r="BCU98"/>
      <c r="BCW98" s="5">
        <f t="shared" si="1322"/>
        <v>97</v>
      </c>
      <c r="BCX98" s="57">
        <v>23</v>
      </c>
      <c r="BCY98" s="48" t="str">
        <f>IF(COUNTIF(BCX2:BCX97,BCX98)&gt;0,"R","")</f>
        <v>R</v>
      </c>
      <c r="BCZ98" s="46">
        <f t="shared" si="1756"/>
        <v>1</v>
      </c>
      <c r="BDA98" s="6">
        <f t="shared" si="2002"/>
        <v>44</v>
      </c>
      <c r="BDB98" s="6">
        <f t="shared" si="1757"/>
        <v>-44</v>
      </c>
      <c r="BDC98" s="7">
        <f t="shared" si="1758"/>
        <v>2289</v>
      </c>
      <c r="BDD98"/>
      <c r="BDE98"/>
      <c r="BDF98"/>
      <c r="BDH98" s="5">
        <f t="shared" si="1323"/>
        <v>97</v>
      </c>
      <c r="BDI98" s="57">
        <v>2</v>
      </c>
      <c r="BDJ98" s="48" t="str">
        <f>IF(COUNTIF(BDI2:BDI97,BDI98)&gt;0,"R","")</f>
        <v>R</v>
      </c>
      <c r="BDK98" s="46">
        <f t="shared" si="1759"/>
        <v>2</v>
      </c>
      <c r="BDL98" s="6">
        <f t="shared" si="2003"/>
        <v>41</v>
      </c>
      <c r="BDM98" s="6">
        <f t="shared" si="1760"/>
        <v>-82</v>
      </c>
      <c r="BDN98" s="7">
        <f t="shared" si="1761"/>
        <v>1137</v>
      </c>
      <c r="BDO98"/>
      <c r="BDP98"/>
      <c r="BDQ98"/>
      <c r="BDS98" s="5">
        <f t="shared" si="1324"/>
        <v>97</v>
      </c>
      <c r="BDT98" s="57">
        <v>23</v>
      </c>
      <c r="BDU98" s="48" t="str">
        <f>IF(COUNTIF(BDT2:BDT97,BDT98)&gt;0,"R","")</f>
        <v>R</v>
      </c>
      <c r="BDV98" s="46">
        <f t="shared" si="1762"/>
        <v>1</v>
      </c>
      <c r="BDW98" s="6">
        <f t="shared" si="2004"/>
        <v>37</v>
      </c>
      <c r="BDX98" s="6">
        <f t="shared" si="1763"/>
        <v>-37</v>
      </c>
      <c r="BDY98" s="7">
        <f t="shared" si="1764"/>
        <v>1863</v>
      </c>
      <c r="BDZ98"/>
      <c r="BEA98"/>
      <c r="BEB98"/>
      <c r="BED98" s="5">
        <f t="shared" si="1325"/>
        <v>97</v>
      </c>
      <c r="BEE98" s="57">
        <v>7</v>
      </c>
      <c r="BEF98" s="48" t="str">
        <f>IF(COUNTIF(BEE2:BEE97,BEE98)&gt;0,"R","")</f>
        <v>R</v>
      </c>
      <c r="BEG98" s="46">
        <f t="shared" si="1765"/>
        <v>3</v>
      </c>
      <c r="BEH98" s="6">
        <f t="shared" si="2005"/>
        <v>45</v>
      </c>
      <c r="BEI98" s="6">
        <f t="shared" si="1766"/>
        <v>-135</v>
      </c>
      <c r="BEJ98" s="7">
        <f t="shared" si="1767"/>
        <v>-1115</v>
      </c>
      <c r="BEK98"/>
      <c r="BEL98"/>
      <c r="BEM98"/>
      <c r="BEO98" s="5">
        <f t="shared" si="1326"/>
        <v>97</v>
      </c>
      <c r="BEP98" s="57">
        <v>6</v>
      </c>
      <c r="BEQ98" s="48" t="str">
        <f>IF(COUNTIF(BEP2:BEP97,BEP98)&gt;0,"R","")</f>
        <v>R</v>
      </c>
      <c r="BER98" s="46">
        <f t="shared" si="1768"/>
        <v>2</v>
      </c>
      <c r="BES98" s="6">
        <f t="shared" si="2006"/>
        <v>39</v>
      </c>
      <c r="BET98" s="6">
        <f t="shared" si="1769"/>
        <v>-78</v>
      </c>
      <c r="BEU98" s="7">
        <f t="shared" si="1770"/>
        <v>1330</v>
      </c>
      <c r="BEV98"/>
      <c r="BEW98"/>
      <c r="BEX98"/>
      <c r="BEZ98" s="5">
        <f t="shared" si="1327"/>
        <v>97</v>
      </c>
      <c r="BFA98" s="57">
        <v>18</v>
      </c>
      <c r="BFB98" s="48" t="str">
        <f>IF(COUNTIF(BFA2:BFA97,BFA98)&gt;0,"R","")</f>
        <v>R</v>
      </c>
      <c r="BFC98" s="46">
        <f t="shared" si="1771"/>
        <v>1</v>
      </c>
      <c r="BFD98" s="6">
        <f t="shared" si="2007"/>
        <v>36</v>
      </c>
      <c r="BFE98" s="6">
        <f t="shared" si="1772"/>
        <v>-36</v>
      </c>
      <c r="BFF98" s="7">
        <f t="shared" si="1773"/>
        <v>1998</v>
      </c>
      <c r="BFG98"/>
      <c r="BFH98"/>
      <c r="BFI98"/>
      <c r="BFK98" s="5">
        <f t="shared" si="1328"/>
        <v>97</v>
      </c>
      <c r="BFL98" s="57">
        <v>0</v>
      </c>
      <c r="BFM98" s="48" t="str">
        <f>IF(COUNTIF(BFL2:BFL97,BFL98)&gt;0,"R","")</f>
        <v>R</v>
      </c>
      <c r="BFN98" s="46">
        <f t="shared" si="1774"/>
        <v>4</v>
      </c>
      <c r="BFO98" s="6">
        <f t="shared" si="2008"/>
        <v>45</v>
      </c>
      <c r="BFP98" s="6">
        <f t="shared" si="1775"/>
        <v>-180</v>
      </c>
      <c r="BFQ98" s="7">
        <f t="shared" si="1776"/>
        <v>-2622</v>
      </c>
      <c r="BFR98"/>
      <c r="BFS98"/>
      <c r="BFT98"/>
      <c r="BFV98" s="5">
        <f t="shared" si="1329"/>
        <v>97</v>
      </c>
      <c r="BFW98" s="57">
        <v>14</v>
      </c>
      <c r="BFX98" s="48" t="str">
        <f>IF(COUNTIF(BFW2:BFW97,BFW98)&gt;0,"R","")</f>
        <v>R</v>
      </c>
      <c r="BFY98" s="46">
        <f t="shared" si="1777"/>
        <v>1</v>
      </c>
      <c r="BFZ98" s="6">
        <f t="shared" si="2009"/>
        <v>36</v>
      </c>
      <c r="BGA98" s="6">
        <f t="shared" si="1778"/>
        <v>-36</v>
      </c>
      <c r="BGB98" s="7">
        <f t="shared" si="1779"/>
        <v>2395</v>
      </c>
      <c r="BGC98"/>
      <c r="BGD98"/>
      <c r="BGE98"/>
      <c r="BGG98" s="5">
        <f t="shared" si="1330"/>
        <v>97</v>
      </c>
      <c r="BGH98" s="57">
        <v>19</v>
      </c>
      <c r="BGI98" s="48" t="str">
        <f>IF(COUNTIF(BGH2:BGH97,BGH98)&gt;0,"R","")</f>
        <v>R</v>
      </c>
      <c r="BGJ98" s="46">
        <f t="shared" si="1780"/>
        <v>3</v>
      </c>
      <c r="BGK98" s="6">
        <f t="shared" si="2010"/>
        <v>39</v>
      </c>
      <c r="BGL98" s="6">
        <f t="shared" si="1781"/>
        <v>-117</v>
      </c>
      <c r="BGM98" s="7">
        <f t="shared" si="1782"/>
        <v>114</v>
      </c>
      <c r="BGN98"/>
      <c r="BGO98"/>
      <c r="BGP98"/>
      <c r="BGR98" s="5">
        <f t="shared" si="1331"/>
        <v>97</v>
      </c>
      <c r="BGS98" s="57">
        <v>27</v>
      </c>
      <c r="BGT98" s="48" t="str">
        <f>IF(COUNTIF(BGS2:BGS97,BGS98)&gt;0,"R","")</f>
        <v>R</v>
      </c>
      <c r="BGU98" s="46">
        <f t="shared" si="1783"/>
        <v>3</v>
      </c>
      <c r="BGV98" s="6">
        <f t="shared" si="2011"/>
        <v>40</v>
      </c>
      <c r="BGW98" s="6">
        <f t="shared" si="1784"/>
        <v>-120</v>
      </c>
      <c r="BGX98" s="7">
        <f t="shared" si="1785"/>
        <v>-247</v>
      </c>
      <c r="BGY98"/>
      <c r="BGZ98"/>
      <c r="BHA98"/>
      <c r="BHC98" s="5">
        <f t="shared" si="1332"/>
        <v>97</v>
      </c>
      <c r="BHD98" s="57">
        <v>32</v>
      </c>
      <c r="BHE98" s="48" t="str">
        <f>IF(COUNTIF(BHD2:BHD97,BHD98)&gt;0,"R","")</f>
        <v>R</v>
      </c>
      <c r="BHF98" s="46">
        <f t="shared" si="1786"/>
        <v>2</v>
      </c>
      <c r="BHG98" s="6">
        <f t="shared" si="2012"/>
        <v>42</v>
      </c>
      <c r="BHH98" s="6">
        <f t="shared" si="1787"/>
        <v>-84</v>
      </c>
      <c r="BHI98" s="7">
        <f t="shared" si="1788"/>
        <v>-65</v>
      </c>
      <c r="BHJ98"/>
      <c r="BHK98"/>
      <c r="BHL98"/>
      <c r="BHN98" s="5">
        <f t="shared" si="1333"/>
        <v>97</v>
      </c>
      <c r="BHO98" s="57">
        <v>8</v>
      </c>
      <c r="BHP98" s="48" t="str">
        <f>IF(COUNTIF(BHO2:BHO97,BHO98)&gt;0,"R","")</f>
        <v>R</v>
      </c>
      <c r="BHQ98" s="46">
        <f t="shared" si="1789"/>
        <v>0</v>
      </c>
      <c r="BHR98" s="6">
        <f t="shared" si="2013"/>
        <v>40</v>
      </c>
      <c r="BHS98" s="6">
        <f t="shared" si="1790"/>
        <v>0</v>
      </c>
      <c r="BHT98" s="7">
        <f t="shared" si="1791"/>
        <v>3379</v>
      </c>
      <c r="BHU98"/>
      <c r="BHV98"/>
      <c r="BHW98"/>
      <c r="BHY98" s="5">
        <f t="shared" si="1334"/>
        <v>97</v>
      </c>
      <c r="BHZ98" s="57">
        <v>35</v>
      </c>
      <c r="BIA98" s="48" t="str">
        <f>IF(COUNTIF(BHZ2:BHZ97,BHZ98)&gt;0,"R","")</f>
        <v>R</v>
      </c>
      <c r="BIB98" s="46">
        <f t="shared" si="1792"/>
        <v>1</v>
      </c>
      <c r="BIC98" s="6">
        <f t="shared" si="2014"/>
        <v>41</v>
      </c>
      <c r="BID98" s="6">
        <f t="shared" si="1793"/>
        <v>-41</v>
      </c>
      <c r="BIE98" s="7">
        <f t="shared" si="1794"/>
        <v>1909</v>
      </c>
      <c r="BIF98"/>
      <c r="BIG98"/>
      <c r="BIH98"/>
      <c r="BIJ98" s="5">
        <f t="shared" si="1335"/>
        <v>97</v>
      </c>
      <c r="BIK98" s="57">
        <v>19</v>
      </c>
      <c r="BIL98" s="48" t="str">
        <f>IF(COUNTIF(BIK2:BIK97,BIK98)&gt;0,"R","")</f>
        <v>R</v>
      </c>
      <c r="BIM98" s="46">
        <f t="shared" si="1795"/>
        <v>1</v>
      </c>
      <c r="BIN98" s="6">
        <f t="shared" si="2015"/>
        <v>41</v>
      </c>
      <c r="BIO98" s="6">
        <f t="shared" si="1796"/>
        <v>-41</v>
      </c>
      <c r="BIP98" s="7">
        <f t="shared" si="1797"/>
        <v>1245</v>
      </c>
      <c r="BIQ98"/>
      <c r="BIR98"/>
      <c r="BIS98"/>
      <c r="BIU98" s="5">
        <f t="shared" si="1336"/>
        <v>97</v>
      </c>
      <c r="BIV98" s="57">
        <v>5</v>
      </c>
      <c r="BIW98" s="48" t="str">
        <f>IF(COUNTIF(BIV2:BIV97,BIV98)&gt;0,"R","")</f>
        <v>R</v>
      </c>
      <c r="BIX98" s="46">
        <f t="shared" si="1798"/>
        <v>1</v>
      </c>
      <c r="BIY98" s="6">
        <f t="shared" si="2016"/>
        <v>43</v>
      </c>
      <c r="BIZ98" s="6">
        <f t="shared" si="1799"/>
        <v>-43</v>
      </c>
      <c r="BJA98" s="7">
        <f t="shared" si="1800"/>
        <v>2148</v>
      </c>
      <c r="BJB98"/>
      <c r="BJC98"/>
      <c r="BJD98"/>
      <c r="BJF98" s="5">
        <f t="shared" si="1337"/>
        <v>97</v>
      </c>
      <c r="BJG98" s="57">
        <v>21</v>
      </c>
      <c r="BJH98" s="48" t="str">
        <f>IF(COUNTIF(BJG2:BJG97,BJG98)&gt;0,"R","")</f>
        <v>R</v>
      </c>
      <c r="BJI98" s="46">
        <f t="shared" si="1801"/>
        <v>1</v>
      </c>
      <c r="BJJ98" s="6">
        <f t="shared" si="2017"/>
        <v>42</v>
      </c>
      <c r="BJK98" s="6">
        <f t="shared" si="1802"/>
        <v>-42</v>
      </c>
      <c r="BJL98" s="7">
        <f t="shared" si="1803"/>
        <v>2274</v>
      </c>
      <c r="BJM98"/>
      <c r="BJN98"/>
      <c r="BJO98"/>
      <c r="BJQ98" s="5">
        <f t="shared" si="1338"/>
        <v>97</v>
      </c>
      <c r="BJR98" s="57">
        <v>28</v>
      </c>
      <c r="BJS98" s="48" t="str">
        <f>IF(COUNTIF(BJR2:BJR97,BJR98)&gt;0,"R","")</f>
        <v/>
      </c>
      <c r="BJT98" s="46">
        <f t="shared" si="1804"/>
        <v>3</v>
      </c>
      <c r="BJU98" s="6">
        <f t="shared" si="2018"/>
        <v>38</v>
      </c>
      <c r="BJV98" s="6">
        <f t="shared" si="1805"/>
        <v>1254</v>
      </c>
      <c r="BJW98" s="7">
        <f t="shared" si="1806"/>
        <v>1193</v>
      </c>
      <c r="BJX98">
        <v>2</v>
      </c>
      <c r="BJY98"/>
      <c r="BJZ98"/>
      <c r="BKB98" s="5">
        <f t="shared" si="1339"/>
        <v>97</v>
      </c>
      <c r="BKC98" s="57">
        <v>26</v>
      </c>
      <c r="BKD98" s="48" t="str">
        <f>IF(COUNTIF(BKC2:BKC97,BKC98)&gt;0,"R","")</f>
        <v>R</v>
      </c>
      <c r="BKE98" s="46">
        <f t="shared" si="1807"/>
        <v>3</v>
      </c>
      <c r="BKF98" s="6">
        <f t="shared" si="2019"/>
        <v>40</v>
      </c>
      <c r="BKG98" s="6">
        <f t="shared" si="1808"/>
        <v>-120</v>
      </c>
      <c r="BKH98" s="7">
        <f t="shared" si="1809"/>
        <v>-308</v>
      </c>
      <c r="BKI98"/>
      <c r="BKJ98"/>
      <c r="BKK98"/>
      <c r="BKM98" s="5">
        <f t="shared" si="1340"/>
        <v>97</v>
      </c>
      <c r="BKN98" s="57">
        <v>19</v>
      </c>
      <c r="BKO98" s="48" t="str">
        <f>IF(COUNTIF(BKN2:BKN97,BKN98)&gt;0,"R","")</f>
        <v>R</v>
      </c>
      <c r="BKP98" s="46">
        <f t="shared" si="1810"/>
        <v>5</v>
      </c>
      <c r="BKQ98" s="6">
        <f t="shared" si="2020"/>
        <v>47</v>
      </c>
      <c r="BKR98" s="6">
        <f t="shared" si="1811"/>
        <v>-235</v>
      </c>
      <c r="BKS98" s="7">
        <f t="shared" si="1812"/>
        <v>-4084</v>
      </c>
      <c r="BKT98"/>
      <c r="BKU98"/>
      <c r="BKV98"/>
      <c r="BKX98" s="5">
        <f t="shared" si="1341"/>
        <v>97</v>
      </c>
      <c r="BKY98" s="57">
        <v>11</v>
      </c>
      <c r="BKZ98" s="48" t="str">
        <f>IF(COUNTIF(BKY2:BKY97,BKY98)&gt;0,"R","")</f>
        <v>R</v>
      </c>
      <c r="BLA98" s="46">
        <f t="shared" si="1813"/>
        <v>3</v>
      </c>
      <c r="BLB98" s="6">
        <f t="shared" si="2021"/>
        <v>41</v>
      </c>
      <c r="BLC98" s="6">
        <f t="shared" si="1814"/>
        <v>-123</v>
      </c>
      <c r="BLD98" s="7">
        <f t="shared" si="1815"/>
        <v>-314</v>
      </c>
      <c r="BLE98"/>
      <c r="BLF98"/>
      <c r="BLG98"/>
      <c r="BLI98" s="5">
        <f t="shared" si="1342"/>
        <v>97</v>
      </c>
      <c r="BLJ98" s="57">
        <v>28</v>
      </c>
      <c r="BLK98" s="48" t="str">
        <f>IF(COUNTIF(BLJ2:BLJ97,BLJ98)&gt;0,"R","")</f>
        <v>R</v>
      </c>
      <c r="BLL98" s="46">
        <f t="shared" si="1816"/>
        <v>0</v>
      </c>
      <c r="BLM98" s="6">
        <f t="shared" si="2022"/>
        <v>42</v>
      </c>
      <c r="BLN98" s="6">
        <f t="shared" si="1817"/>
        <v>0</v>
      </c>
      <c r="BLO98" s="7">
        <f t="shared" si="1818"/>
        <v>2382</v>
      </c>
      <c r="BLP98"/>
      <c r="BLQ98"/>
      <c r="BLR98"/>
      <c r="BLT98" s="5">
        <f t="shared" si="1343"/>
        <v>97</v>
      </c>
      <c r="BLU98" s="57">
        <v>32</v>
      </c>
      <c r="BLV98" s="48" t="str">
        <f>IF(COUNTIF(BLU2:BLU97,BLU98)&gt;0,"R","")</f>
        <v>R</v>
      </c>
      <c r="BLW98" s="46">
        <f t="shared" si="1819"/>
        <v>3</v>
      </c>
      <c r="BLX98" s="6">
        <f t="shared" si="2023"/>
        <v>44</v>
      </c>
      <c r="BLY98" s="6">
        <f t="shared" si="1820"/>
        <v>-132</v>
      </c>
      <c r="BLZ98" s="7">
        <f t="shared" si="1821"/>
        <v>-946</v>
      </c>
      <c r="BMA98"/>
      <c r="BMB98"/>
      <c r="BMC98"/>
      <c r="BME98" s="5">
        <f t="shared" si="1344"/>
        <v>97</v>
      </c>
      <c r="BMF98" s="57">
        <v>11</v>
      </c>
      <c r="BMG98" s="48" t="str">
        <f>IF(COUNTIF(BMF2:BMF97,BMF98)&gt;0,"R","")</f>
        <v>R</v>
      </c>
      <c r="BMH98" s="46">
        <f t="shared" si="1822"/>
        <v>3</v>
      </c>
      <c r="BMI98" s="6">
        <f t="shared" si="2024"/>
        <v>42</v>
      </c>
      <c r="BMJ98" s="6">
        <f t="shared" si="1823"/>
        <v>-126</v>
      </c>
      <c r="BMK98" s="7">
        <f t="shared" si="1824"/>
        <v>-567</v>
      </c>
      <c r="BML98"/>
      <c r="BMM98"/>
      <c r="BMN98"/>
      <c r="BMP98" s="5">
        <f t="shared" si="1345"/>
        <v>97</v>
      </c>
      <c r="BMQ98" s="57">
        <v>11</v>
      </c>
      <c r="BMR98" s="48" t="str">
        <f>IF(COUNTIF(BMQ2:BMQ97,BMQ98)&gt;0,"R","")</f>
        <v>R</v>
      </c>
      <c r="BMS98" s="46">
        <f t="shared" si="1825"/>
        <v>2</v>
      </c>
      <c r="BMT98" s="6">
        <f t="shared" si="2025"/>
        <v>44</v>
      </c>
      <c r="BMU98" s="6">
        <f t="shared" si="1826"/>
        <v>-88</v>
      </c>
      <c r="BMV98" s="7">
        <f t="shared" si="1827"/>
        <v>212</v>
      </c>
      <c r="BMW98"/>
      <c r="BMX98"/>
      <c r="BMY98"/>
      <c r="BNA98" s="5">
        <f t="shared" si="1346"/>
        <v>97</v>
      </c>
      <c r="BNB98" s="57">
        <v>12</v>
      </c>
      <c r="BNC98" s="48" t="str">
        <f>IF(COUNTIF(BNB2:BNB97,BNB98)&gt;0,"R","")</f>
        <v>R</v>
      </c>
      <c r="BND98" s="46">
        <f t="shared" si="1828"/>
        <v>2</v>
      </c>
      <c r="BNE98" s="6">
        <f t="shared" si="2026"/>
        <v>39</v>
      </c>
      <c r="BNF98" s="6">
        <f t="shared" si="1829"/>
        <v>-78</v>
      </c>
      <c r="BNG98" s="7">
        <f t="shared" si="1830"/>
        <v>1246</v>
      </c>
      <c r="BNH98"/>
      <c r="BNI98"/>
      <c r="BNJ98"/>
      <c r="BNK98"/>
      <c r="BNM98" s="5">
        <f t="shared" si="1347"/>
        <v>97</v>
      </c>
      <c r="BNN98" s="57">
        <v>0</v>
      </c>
      <c r="BNO98" s="48" t="str">
        <f>IF(COUNTIF(BNN2:BNN97,BNN98)&gt;0,"R","")</f>
        <v>R</v>
      </c>
      <c r="BNP98" s="46">
        <f t="shared" si="1831"/>
        <v>3</v>
      </c>
      <c r="BNQ98" s="6">
        <f t="shared" si="2027"/>
        <v>40</v>
      </c>
      <c r="BNR98" s="6">
        <f t="shared" si="1832"/>
        <v>-120</v>
      </c>
      <c r="BNS98" s="7">
        <f t="shared" si="1833"/>
        <v>-118</v>
      </c>
      <c r="BNT98"/>
      <c r="BNU98"/>
      <c r="BNV98"/>
      <c r="BNX98" s="5">
        <f t="shared" si="1348"/>
        <v>97</v>
      </c>
      <c r="BNY98" s="57">
        <v>7</v>
      </c>
      <c r="BNZ98" s="48" t="str">
        <f>IF(COUNTIF(BNY2:BNY97,BNY98)&gt;0,"R","")</f>
        <v>R</v>
      </c>
      <c r="BOA98" s="46">
        <f t="shared" si="1834"/>
        <v>3</v>
      </c>
      <c r="BOB98" s="6">
        <f t="shared" si="2028"/>
        <v>47</v>
      </c>
      <c r="BOC98" s="6">
        <f t="shared" si="1835"/>
        <v>-141</v>
      </c>
      <c r="BOD98" s="7">
        <f t="shared" si="1836"/>
        <v>-1324</v>
      </c>
      <c r="BOE98"/>
      <c r="BOF98"/>
      <c r="BOG98"/>
      <c r="BOI98" s="5">
        <f t="shared" si="1349"/>
        <v>97</v>
      </c>
      <c r="BOJ98" s="57">
        <v>1</v>
      </c>
      <c r="BOK98" s="48" t="str">
        <f>IF(COUNTIF(BOJ2:BOJ97,BOJ98)&gt;0,"R","")</f>
        <v/>
      </c>
      <c r="BOL98" s="46">
        <f t="shared" si="1837"/>
        <v>4</v>
      </c>
      <c r="BOM98" s="6">
        <f t="shared" si="2029"/>
        <v>44</v>
      </c>
      <c r="BON98" s="6">
        <f t="shared" si="1838"/>
        <v>1408</v>
      </c>
      <c r="BOO98" s="7">
        <f t="shared" si="1839"/>
        <v>-849</v>
      </c>
      <c r="BOP98">
        <v>3</v>
      </c>
      <c r="BOQ98"/>
      <c r="BOR98"/>
      <c r="BOT98" s="5">
        <f t="shared" si="1350"/>
        <v>97</v>
      </c>
      <c r="BOU98" s="57">
        <v>9</v>
      </c>
      <c r="BOV98" s="48" t="str">
        <f>IF(COUNTIF(BOU2:BOU97,BOU98)&gt;0,"R","")</f>
        <v>R</v>
      </c>
      <c r="BOW98" s="46">
        <f t="shared" si="1840"/>
        <v>4</v>
      </c>
      <c r="BOX98" s="6">
        <f t="shared" si="2030"/>
        <v>46</v>
      </c>
      <c r="BOY98" s="6">
        <f t="shared" si="1841"/>
        <v>-184</v>
      </c>
      <c r="BOZ98" s="7">
        <f t="shared" si="1842"/>
        <v>-2853</v>
      </c>
      <c r="BPA98"/>
      <c r="BPB98"/>
      <c r="BPC98"/>
      <c r="BPE98" s="5">
        <f t="shared" si="1351"/>
        <v>97</v>
      </c>
      <c r="BPF98" s="57">
        <v>16</v>
      </c>
      <c r="BPG98" s="48" t="str">
        <f>IF(COUNTIF(BPF2:BPF97,BPF98)&gt;0,"R","")</f>
        <v>R</v>
      </c>
      <c r="BPH98" s="46">
        <f t="shared" si="1843"/>
        <v>2</v>
      </c>
      <c r="BPI98" s="6">
        <f t="shared" si="2031"/>
        <v>43</v>
      </c>
      <c r="BPJ98" s="6">
        <f t="shared" si="1844"/>
        <v>-86</v>
      </c>
      <c r="BPK98" s="7">
        <f t="shared" si="1845"/>
        <v>636</v>
      </c>
      <c r="BPL98"/>
      <c r="BPM98"/>
      <c r="BPN98"/>
      <c r="BPP98" s="5">
        <f t="shared" si="1352"/>
        <v>97</v>
      </c>
      <c r="BPQ98" s="57">
        <v>21</v>
      </c>
      <c r="BPR98" s="48" t="str">
        <f>IF(COUNTIF(BPQ2:BPQ97,BPQ98)&gt;0,"R","")</f>
        <v>R</v>
      </c>
      <c r="BPS98" s="46">
        <f t="shared" si="1846"/>
        <v>2</v>
      </c>
      <c r="BPT98" s="6">
        <f t="shared" si="2032"/>
        <v>44</v>
      </c>
      <c r="BPU98" s="6">
        <f t="shared" si="1847"/>
        <v>-88</v>
      </c>
      <c r="BPV98" s="7">
        <f t="shared" si="1848"/>
        <v>397</v>
      </c>
      <c r="BPW98"/>
      <c r="BPX98"/>
      <c r="BPY98"/>
      <c r="BQA98" s="5">
        <f t="shared" si="1353"/>
        <v>97</v>
      </c>
      <c r="BQB98" s="57">
        <v>16</v>
      </c>
      <c r="BQC98" s="48" t="str">
        <f>IF(COUNTIF(BQB2:BQB97,BQB98)&gt;0,"R","")</f>
        <v/>
      </c>
      <c r="BQD98" s="46">
        <f t="shared" si="1849"/>
        <v>1</v>
      </c>
      <c r="BQE98" s="6">
        <f t="shared" si="2033"/>
        <v>45</v>
      </c>
      <c r="BQF98" s="6">
        <f t="shared" si="1850"/>
        <v>1575</v>
      </c>
      <c r="BQG98" s="7">
        <f t="shared" si="1851"/>
        <v>3884</v>
      </c>
      <c r="BQH98">
        <v>16</v>
      </c>
      <c r="BQI98"/>
      <c r="BQJ98"/>
      <c r="BQL98" s="5">
        <f t="shared" si="1354"/>
        <v>97</v>
      </c>
      <c r="BQM98" s="57">
        <v>36</v>
      </c>
      <c r="BQN98" s="48" t="str">
        <f>IF(COUNTIF(BQM2:BQM97,BQM98)&gt;0,"R","")</f>
        <v>R</v>
      </c>
      <c r="BQO98" s="46">
        <f t="shared" si="1852"/>
        <v>3</v>
      </c>
      <c r="BQP98" s="6">
        <f t="shared" si="2034"/>
        <v>47</v>
      </c>
      <c r="BQQ98" s="6">
        <f t="shared" si="1853"/>
        <v>-141</v>
      </c>
      <c r="BQR98" s="7">
        <f t="shared" si="1854"/>
        <v>-1391</v>
      </c>
      <c r="BQS98"/>
      <c r="BQT98"/>
      <c r="BQU98"/>
      <c r="BQW98" s="5">
        <f t="shared" si="1355"/>
        <v>97</v>
      </c>
      <c r="BQX98" s="57">
        <v>3</v>
      </c>
      <c r="BQY98" s="48" t="str">
        <f>IF(COUNTIF(BQX2:BQX97,BQX98)&gt;0,"R","")</f>
        <v>R</v>
      </c>
      <c r="BQZ98" s="46">
        <f t="shared" si="1855"/>
        <v>2</v>
      </c>
      <c r="BRA98" s="6">
        <f t="shared" si="2035"/>
        <v>42</v>
      </c>
      <c r="BRB98" s="6">
        <f t="shared" si="1856"/>
        <v>-84</v>
      </c>
      <c r="BRC98" s="7">
        <f t="shared" si="1857"/>
        <v>-156</v>
      </c>
      <c r="BRD98"/>
      <c r="BRE98"/>
      <c r="BRF98"/>
      <c r="BRH98" s="5">
        <f t="shared" si="1356"/>
        <v>97</v>
      </c>
      <c r="BRI98" s="57">
        <v>19</v>
      </c>
      <c r="BRJ98" s="48" t="str">
        <f>IF(COUNTIF(BRI2:BRI97,BRI98)&gt;0,"R","")</f>
        <v>R</v>
      </c>
      <c r="BRK98" s="46">
        <f t="shared" si="1858"/>
        <v>0</v>
      </c>
      <c r="BRL98" s="6">
        <f t="shared" si="2036"/>
        <v>41</v>
      </c>
      <c r="BRM98" s="6">
        <f t="shared" si="1859"/>
        <v>0</v>
      </c>
      <c r="BRN98" s="7">
        <f t="shared" si="1860"/>
        <v>3351</v>
      </c>
      <c r="BRO98"/>
      <c r="BRP98"/>
      <c r="BRQ98"/>
      <c r="BRS98" s="5">
        <f t="shared" si="1357"/>
        <v>97</v>
      </c>
      <c r="BRT98" s="57">
        <v>10</v>
      </c>
      <c r="BRU98" s="48" t="str">
        <f>IF(COUNTIF(BRT2:BRT97,BRT98)&gt;0,"R","")</f>
        <v>R</v>
      </c>
      <c r="BRV98" s="46">
        <f t="shared" si="1861"/>
        <v>5</v>
      </c>
      <c r="BRW98" s="6">
        <f t="shared" si="2037"/>
        <v>48</v>
      </c>
      <c r="BRX98" s="6">
        <f t="shared" si="1862"/>
        <v>-240</v>
      </c>
      <c r="BRY98" s="7">
        <f t="shared" si="1863"/>
        <v>-4775</v>
      </c>
      <c r="BRZ98"/>
      <c r="BSA98"/>
      <c r="BSB98"/>
      <c r="BSD98" s="5">
        <f t="shared" si="1358"/>
        <v>97</v>
      </c>
      <c r="BSE98" s="57">
        <v>21</v>
      </c>
      <c r="BSF98" s="48" t="str">
        <f>IF(COUNTIF(BSE2:BSE97,BSE98)&gt;0,"R","")</f>
        <v>R</v>
      </c>
      <c r="BSG98" s="46">
        <f t="shared" si="1864"/>
        <v>5</v>
      </c>
      <c r="BSH98" s="6">
        <f t="shared" si="2038"/>
        <v>45</v>
      </c>
      <c r="BSI98" s="6">
        <f t="shared" si="1865"/>
        <v>-225</v>
      </c>
      <c r="BSJ98" s="7">
        <f t="shared" si="1866"/>
        <v>-3774</v>
      </c>
      <c r="BSK98"/>
      <c r="BSL98"/>
      <c r="BSM98"/>
      <c r="BSO98" s="5">
        <f t="shared" si="1359"/>
        <v>97</v>
      </c>
      <c r="BSP98" s="57">
        <v>19</v>
      </c>
      <c r="BSQ98" s="48" t="str">
        <f>IF(COUNTIF(BSP2:BSP97,BSP98)&gt;0,"R","")</f>
        <v>R</v>
      </c>
      <c r="BSR98" s="46">
        <f t="shared" si="1867"/>
        <v>6</v>
      </c>
      <c r="BSS98" s="6">
        <f t="shared" si="2039"/>
        <v>47</v>
      </c>
      <c r="BST98" s="6">
        <f t="shared" si="1868"/>
        <v>-282</v>
      </c>
      <c r="BSU98" s="7">
        <f t="shared" si="1869"/>
        <v>-7501</v>
      </c>
      <c r="BSV98"/>
      <c r="BSW98"/>
      <c r="BSX98"/>
    </row>
    <row r="99" spans="1:1870" ht="15.75" x14ac:dyDescent="0.25">
      <c r="A99" s="5">
        <f t="shared" si="1190"/>
        <v>98</v>
      </c>
      <c r="B99" s="57">
        <v>12</v>
      </c>
      <c r="C99" s="48" t="str">
        <f>IF(COUNTIF(B2:B98,B99)&gt;0,"R","")</f>
        <v>R</v>
      </c>
      <c r="D99" s="46">
        <f t="shared" si="1360"/>
        <v>4</v>
      </c>
      <c r="E99" s="6">
        <f t="shared" si="1870"/>
        <v>44</v>
      </c>
      <c r="F99" s="6">
        <f t="shared" si="1361"/>
        <v>-176</v>
      </c>
      <c r="G99" s="7">
        <f t="shared" si="1362"/>
        <v>-2045</v>
      </c>
      <c r="H99" s="44"/>
      <c r="I99" s="4"/>
      <c r="J99" s="4"/>
      <c r="L99" s="5">
        <f t="shared" si="1191"/>
        <v>98</v>
      </c>
      <c r="M99" s="57">
        <v>6</v>
      </c>
      <c r="N99" s="48" t="str">
        <f>IF(COUNTIF(M2:M98,M99)&gt;0,"R","")</f>
        <v>R</v>
      </c>
      <c r="O99" s="46">
        <f t="shared" si="1363"/>
        <v>2</v>
      </c>
      <c r="P99" s="6">
        <f t="shared" si="1871"/>
        <v>43</v>
      </c>
      <c r="Q99" s="6">
        <f t="shared" si="1364"/>
        <v>-86</v>
      </c>
      <c r="R99" s="7">
        <f t="shared" si="1365"/>
        <v>657</v>
      </c>
      <c r="S99" s="44"/>
      <c r="T99" s="4"/>
      <c r="U99" s="4"/>
      <c r="W99" s="5">
        <f t="shared" si="1192"/>
        <v>98</v>
      </c>
      <c r="X99" s="57">
        <v>17</v>
      </c>
      <c r="Y99" s="48" t="str">
        <f>IF(COUNTIF(X2:X98,X99)&gt;0,"R","")</f>
        <v>R</v>
      </c>
      <c r="Z99" s="46">
        <f t="shared" si="1366"/>
        <v>2</v>
      </c>
      <c r="AA99" s="6">
        <f t="shared" si="1872"/>
        <v>45</v>
      </c>
      <c r="AB99" s="6">
        <f t="shared" si="1367"/>
        <v>-90</v>
      </c>
      <c r="AC99" s="7">
        <f t="shared" si="1368"/>
        <v>920</v>
      </c>
      <c r="AD99" s="44"/>
      <c r="AE99" s="4"/>
      <c r="AF99" s="4"/>
      <c r="AH99" s="5">
        <f t="shared" si="1193"/>
        <v>98</v>
      </c>
      <c r="AI99" s="57">
        <v>25</v>
      </c>
      <c r="AJ99" s="48" t="str">
        <f>IF(COUNTIF(AI2:AI98,AI99)&gt;0,"R","")</f>
        <v>R</v>
      </c>
      <c r="AK99" s="46">
        <f t="shared" si="1369"/>
        <v>3</v>
      </c>
      <c r="AL99" s="6">
        <f t="shared" si="1873"/>
        <v>45</v>
      </c>
      <c r="AM99" s="6">
        <f t="shared" si="1370"/>
        <v>-135</v>
      </c>
      <c r="AN99" s="7">
        <f t="shared" si="1371"/>
        <v>-741</v>
      </c>
      <c r="AO99" s="44"/>
      <c r="AP99" s="4"/>
      <c r="AQ99" s="4"/>
      <c r="AS99" s="5">
        <f t="shared" si="1194"/>
        <v>98</v>
      </c>
      <c r="AT99" s="57">
        <v>26</v>
      </c>
      <c r="AU99" s="48" t="str">
        <f>IF(COUNTIF(AT2:AT98,AT99)&gt;0,"R","")</f>
        <v>R</v>
      </c>
      <c r="AV99" s="46">
        <f t="shared" si="1372"/>
        <v>4</v>
      </c>
      <c r="AW99" s="6">
        <f t="shared" si="1874"/>
        <v>47</v>
      </c>
      <c r="AX99" s="6">
        <f t="shared" si="1373"/>
        <v>-188</v>
      </c>
      <c r="AY99" s="7">
        <f t="shared" si="1374"/>
        <v>-2658</v>
      </c>
      <c r="AZ99" s="44"/>
      <c r="BA99" s="4"/>
      <c r="BB99" s="4"/>
      <c r="BD99" s="5">
        <f t="shared" si="1195"/>
        <v>98</v>
      </c>
      <c r="BE99" s="57">
        <v>26</v>
      </c>
      <c r="BF99" s="48" t="str">
        <f>IF(COUNTIF(BE2:BE98,BE99)&gt;0,"R","")</f>
        <v/>
      </c>
      <c r="BG99" s="46">
        <f t="shared" si="1375"/>
        <v>2</v>
      </c>
      <c r="BH99" s="6">
        <f t="shared" si="1875"/>
        <v>44</v>
      </c>
      <c r="BI99" s="6">
        <f t="shared" si="1376"/>
        <v>1496</v>
      </c>
      <c r="BJ99" s="7">
        <f t="shared" si="1377"/>
        <v>1762</v>
      </c>
      <c r="BK99" s="44">
        <v>21</v>
      </c>
      <c r="BL99" s="4"/>
      <c r="BM99" s="4"/>
      <c r="BO99" s="5">
        <f t="shared" si="1196"/>
        <v>98</v>
      </c>
      <c r="BP99" s="57">
        <v>16</v>
      </c>
      <c r="BQ99" s="48" t="str">
        <f>IF(COUNTIF(BP2:BP98,BP99)&gt;0,"R","")</f>
        <v>R</v>
      </c>
      <c r="BR99" s="46">
        <f t="shared" si="1378"/>
        <v>4</v>
      </c>
      <c r="BS99" s="6">
        <f t="shared" si="1876"/>
        <v>47</v>
      </c>
      <c r="BT99" s="6">
        <f t="shared" si="1379"/>
        <v>-188</v>
      </c>
      <c r="BU99" s="7">
        <f t="shared" si="1380"/>
        <v>-2453</v>
      </c>
      <c r="BV99"/>
      <c r="BW99"/>
      <c r="BX99"/>
      <c r="BZ99" s="5">
        <f t="shared" si="1197"/>
        <v>98</v>
      </c>
      <c r="CA99" s="57">
        <v>8</v>
      </c>
      <c r="CB99" s="48" t="str">
        <f>IF(COUNTIF(CA2:CA98,CA99)&gt;0,"R","")</f>
        <v>R</v>
      </c>
      <c r="CC99" s="46">
        <f t="shared" si="1381"/>
        <v>4</v>
      </c>
      <c r="CD99" s="6">
        <f t="shared" si="1877"/>
        <v>48</v>
      </c>
      <c r="CE99" s="6">
        <f t="shared" si="1382"/>
        <v>-192</v>
      </c>
      <c r="CF99" s="7">
        <f t="shared" si="1383"/>
        <v>-3306</v>
      </c>
      <c r="CG99"/>
      <c r="CH99"/>
      <c r="CI99"/>
      <c r="CK99" s="5">
        <f t="shared" si="1198"/>
        <v>98</v>
      </c>
      <c r="CL99" s="57">
        <v>31</v>
      </c>
      <c r="CM99" s="48" t="str">
        <f>IF(COUNTIF(CL2:CL98,CL99)&gt;0,"R","")</f>
        <v>R</v>
      </c>
      <c r="CN99" s="46">
        <f t="shared" si="1384"/>
        <v>2</v>
      </c>
      <c r="CO99" s="6">
        <f t="shared" si="1878"/>
        <v>45</v>
      </c>
      <c r="CP99" s="6">
        <f t="shared" si="1385"/>
        <v>-90</v>
      </c>
      <c r="CQ99" s="7">
        <f t="shared" si="1386"/>
        <v>646</v>
      </c>
      <c r="CR99"/>
      <c r="CS99"/>
      <c r="CT99"/>
      <c r="CV99" s="5">
        <f t="shared" si="1199"/>
        <v>98</v>
      </c>
      <c r="CW99" s="57">
        <v>2</v>
      </c>
      <c r="CX99" s="48" t="str">
        <f>IF(COUNTIF(CW2:CW98,CW99)&gt;0,"R","")</f>
        <v>R</v>
      </c>
      <c r="CY99" s="46">
        <f t="shared" si="1387"/>
        <v>1</v>
      </c>
      <c r="CZ99" s="6">
        <f t="shared" si="1879"/>
        <v>38</v>
      </c>
      <c r="DA99" s="6">
        <f t="shared" si="1388"/>
        <v>-38</v>
      </c>
      <c r="DB99" s="7">
        <f t="shared" si="1389"/>
        <v>2646</v>
      </c>
      <c r="DC99"/>
      <c r="DD99"/>
      <c r="DE99"/>
      <c r="DG99" s="5">
        <f t="shared" si="1200"/>
        <v>98</v>
      </c>
      <c r="DH99" s="57">
        <v>31</v>
      </c>
      <c r="DI99" s="48" t="str">
        <f>IF(COUNTIF(DH2:DH98,DH99)&gt;0,"R","")</f>
        <v>R</v>
      </c>
      <c r="DJ99" s="46">
        <f t="shared" si="1390"/>
        <v>1</v>
      </c>
      <c r="DK99" s="6">
        <f t="shared" si="1880"/>
        <v>44</v>
      </c>
      <c r="DL99" s="6">
        <f t="shared" si="1391"/>
        <v>-44</v>
      </c>
      <c r="DM99" s="7">
        <f t="shared" si="1392"/>
        <v>1601</v>
      </c>
      <c r="DN99"/>
      <c r="DO99"/>
      <c r="DP99"/>
      <c r="DR99" s="5">
        <f t="shared" si="1201"/>
        <v>98</v>
      </c>
      <c r="DS99" s="57">
        <v>4</v>
      </c>
      <c r="DT99" s="48" t="str">
        <f>IF(COUNTIF(DS2:DS98,DS99)&gt;0,"R","")</f>
        <v>R</v>
      </c>
      <c r="DU99" s="46">
        <f t="shared" si="1393"/>
        <v>1</v>
      </c>
      <c r="DV99" s="6">
        <f t="shared" si="1881"/>
        <v>38</v>
      </c>
      <c r="DW99" s="6">
        <f t="shared" si="1394"/>
        <v>-38</v>
      </c>
      <c r="DX99" s="7">
        <f t="shared" si="1395"/>
        <v>2049</v>
      </c>
      <c r="DY99"/>
      <c r="DZ99"/>
      <c r="EA99"/>
      <c r="EC99" s="5">
        <f t="shared" si="1202"/>
        <v>98</v>
      </c>
      <c r="ED99" s="57">
        <v>31</v>
      </c>
      <c r="EE99" s="48" t="str">
        <f>IF(COUNTIF(ED2:ED98,ED99)&gt;0,"R","")</f>
        <v>R</v>
      </c>
      <c r="EF99" s="46">
        <f t="shared" si="1396"/>
        <v>2</v>
      </c>
      <c r="EG99" s="6">
        <f t="shared" si="1882"/>
        <v>45</v>
      </c>
      <c r="EH99" s="6">
        <f t="shared" si="1397"/>
        <v>-90</v>
      </c>
      <c r="EI99" s="7">
        <f t="shared" si="1398"/>
        <v>245</v>
      </c>
      <c r="EJ99"/>
      <c r="EK99"/>
      <c r="EL99"/>
      <c r="EN99" s="5">
        <f t="shared" si="1203"/>
        <v>98</v>
      </c>
      <c r="EO99" s="57">
        <v>14</v>
      </c>
      <c r="EP99" s="48" t="str">
        <f>IF(COUNTIF(EO2:EO98,EO99)&gt;0,"R","")</f>
        <v/>
      </c>
      <c r="EQ99" s="46">
        <f t="shared" si="1399"/>
        <v>4</v>
      </c>
      <c r="ER99" s="6">
        <f t="shared" si="1883"/>
        <v>49</v>
      </c>
      <c r="ES99" s="6">
        <f t="shared" si="1400"/>
        <v>1568</v>
      </c>
      <c r="ET99" s="7">
        <f t="shared" si="1401"/>
        <v>-1217</v>
      </c>
      <c r="EU99">
        <v>3</v>
      </c>
      <c r="EV99"/>
      <c r="EW99"/>
      <c r="EY99" s="5">
        <f t="shared" si="1204"/>
        <v>98</v>
      </c>
      <c r="EZ99" s="57">
        <v>13</v>
      </c>
      <c r="FA99" s="48" t="str">
        <f>IF(COUNTIF(EZ2:EZ98,EZ99)&gt;0,"R","")</f>
        <v>R</v>
      </c>
      <c r="FB99" s="46">
        <f t="shared" si="1402"/>
        <v>3</v>
      </c>
      <c r="FC99" s="6">
        <f t="shared" si="1884"/>
        <v>37</v>
      </c>
      <c r="FD99" s="6">
        <f t="shared" si="1403"/>
        <v>-111</v>
      </c>
      <c r="FE99" s="7">
        <f t="shared" si="1404"/>
        <v>31</v>
      </c>
      <c r="FF99"/>
      <c r="FG99"/>
      <c r="FH99"/>
      <c r="FJ99" s="5">
        <f t="shared" si="1205"/>
        <v>98</v>
      </c>
      <c r="FK99" s="57">
        <v>34</v>
      </c>
      <c r="FL99" s="48" t="str">
        <f>IF(COUNTIF(FK2:FK98,FK99)&gt;0,"R","")</f>
        <v>R</v>
      </c>
      <c r="FM99" s="46">
        <f t="shared" si="1405"/>
        <v>3</v>
      </c>
      <c r="FN99" s="6">
        <f t="shared" si="1885"/>
        <v>42</v>
      </c>
      <c r="FO99" s="6">
        <f t="shared" si="1406"/>
        <v>-126</v>
      </c>
      <c r="FP99" s="7">
        <f t="shared" si="1407"/>
        <v>-424</v>
      </c>
      <c r="FQ99"/>
      <c r="FR99"/>
      <c r="FS99"/>
      <c r="FU99" s="5">
        <f t="shared" si="1206"/>
        <v>98</v>
      </c>
      <c r="FV99" s="57">
        <v>10</v>
      </c>
      <c r="FW99" s="48" t="str">
        <f>IF(COUNTIF(FV2:FV98,FV99)&gt;0,"R","")</f>
        <v>R</v>
      </c>
      <c r="FX99" s="46">
        <f t="shared" si="1408"/>
        <v>2</v>
      </c>
      <c r="FY99" s="6">
        <f t="shared" si="1886"/>
        <v>38</v>
      </c>
      <c r="FZ99" s="6">
        <f t="shared" si="1409"/>
        <v>-76</v>
      </c>
      <c r="GA99" s="7">
        <f t="shared" si="1410"/>
        <v>910</v>
      </c>
      <c r="GB99"/>
      <c r="GC99"/>
      <c r="GD99"/>
      <c r="GF99" s="5">
        <f t="shared" si="1207"/>
        <v>98</v>
      </c>
      <c r="GG99" s="57">
        <v>10</v>
      </c>
      <c r="GH99" s="48" t="str">
        <f>IF(COUNTIF(GG2:GG98,GG99)&gt;0,"R","")</f>
        <v>R</v>
      </c>
      <c r="GI99" s="46">
        <f t="shared" si="1411"/>
        <v>0</v>
      </c>
      <c r="GJ99" s="6">
        <f t="shared" si="1887"/>
        <v>35</v>
      </c>
      <c r="GK99" s="6">
        <f t="shared" si="1412"/>
        <v>0</v>
      </c>
      <c r="GL99" s="7">
        <f t="shared" si="1413"/>
        <v>4012</v>
      </c>
      <c r="GM99"/>
      <c r="GN99"/>
      <c r="GO99"/>
      <c r="GQ99" s="5">
        <f t="shared" si="1208"/>
        <v>98</v>
      </c>
      <c r="GR99" s="57">
        <v>30</v>
      </c>
      <c r="GS99" s="48" t="str">
        <f>IF(COUNTIF(GR2:GR98,GR99)&gt;0,"R","")</f>
        <v>R</v>
      </c>
      <c r="GT99" s="46">
        <f t="shared" si="1414"/>
        <v>4</v>
      </c>
      <c r="GU99" s="6">
        <f t="shared" si="1888"/>
        <v>38</v>
      </c>
      <c r="GV99" s="6">
        <f t="shared" si="1415"/>
        <v>-152</v>
      </c>
      <c r="GW99" s="7">
        <f t="shared" si="1416"/>
        <v>-1259</v>
      </c>
      <c r="GX99"/>
      <c r="GY99"/>
      <c r="GZ99"/>
      <c r="HB99" s="5">
        <f t="shared" si="1209"/>
        <v>98</v>
      </c>
      <c r="HC99" s="57">
        <v>21</v>
      </c>
      <c r="HD99" s="48" t="str">
        <f>IF(COUNTIF(HC2:HC98,HC99)&gt;0,"R","")</f>
        <v>R</v>
      </c>
      <c r="HE99" s="46">
        <f t="shared" si="1417"/>
        <v>5</v>
      </c>
      <c r="HF99" s="6">
        <f t="shared" si="1889"/>
        <v>46</v>
      </c>
      <c r="HG99" s="6">
        <f t="shared" si="1418"/>
        <v>-230</v>
      </c>
      <c r="HH99" s="7">
        <f t="shared" si="1419"/>
        <v>-4019</v>
      </c>
      <c r="HI99"/>
      <c r="HJ99"/>
      <c r="HK99"/>
      <c r="HM99" s="5">
        <f t="shared" si="1210"/>
        <v>98</v>
      </c>
      <c r="HN99" s="57">
        <v>1</v>
      </c>
      <c r="HO99" s="48" t="str">
        <f>IF(COUNTIF(HN2:HN98,HN99)&gt;0,"R","")</f>
        <v>R</v>
      </c>
      <c r="HP99" s="46">
        <f t="shared" si="1420"/>
        <v>1</v>
      </c>
      <c r="HQ99" s="6">
        <f t="shared" si="1890"/>
        <v>38</v>
      </c>
      <c r="HR99" s="6">
        <f t="shared" si="1421"/>
        <v>-38</v>
      </c>
      <c r="HS99" s="7">
        <f t="shared" si="1422"/>
        <v>1773</v>
      </c>
      <c r="HT99"/>
      <c r="HU99"/>
      <c r="HV99"/>
      <c r="HX99" s="5">
        <f t="shared" si="1211"/>
        <v>98</v>
      </c>
      <c r="HY99" s="57">
        <v>19</v>
      </c>
      <c r="HZ99" s="48" t="str">
        <f>IF(COUNTIF(HY2:HY98,HY99)&gt;0,"R","")</f>
        <v>R</v>
      </c>
      <c r="IA99" s="46">
        <f t="shared" si="1423"/>
        <v>2</v>
      </c>
      <c r="IB99" s="6">
        <f t="shared" si="1891"/>
        <v>36</v>
      </c>
      <c r="IC99" s="6">
        <f t="shared" si="1424"/>
        <v>-72</v>
      </c>
      <c r="ID99" s="7">
        <f t="shared" si="1425"/>
        <v>1085</v>
      </c>
      <c r="IE99"/>
      <c r="IF99"/>
      <c r="IG99"/>
      <c r="II99" s="5">
        <f t="shared" si="1212"/>
        <v>98</v>
      </c>
      <c r="IJ99" s="57">
        <v>21</v>
      </c>
      <c r="IK99" s="48" t="str">
        <f>IF(COUNTIF(IJ2:IJ98,IJ99)&gt;0,"R","")</f>
        <v>R</v>
      </c>
      <c r="IL99" s="46">
        <f t="shared" si="1426"/>
        <v>1</v>
      </c>
      <c r="IM99" s="6">
        <f t="shared" si="1892"/>
        <v>43</v>
      </c>
      <c r="IN99" s="6">
        <f t="shared" si="1427"/>
        <v>-43</v>
      </c>
      <c r="IO99" s="7">
        <f t="shared" si="1428"/>
        <v>2324</v>
      </c>
      <c r="IP99"/>
      <c r="IQ99"/>
      <c r="IR99"/>
      <c r="IT99" s="5">
        <f t="shared" si="1213"/>
        <v>98</v>
      </c>
      <c r="IU99" s="57">
        <v>10</v>
      </c>
      <c r="IV99" s="48" t="str">
        <f>IF(COUNTIF(IU2:IU98,IU99)&gt;0,"R","")</f>
        <v>R</v>
      </c>
      <c r="IW99" s="46">
        <f t="shared" si="1429"/>
        <v>1</v>
      </c>
      <c r="IX99" s="6">
        <f t="shared" si="1893"/>
        <v>40</v>
      </c>
      <c r="IY99" s="6">
        <f t="shared" si="1430"/>
        <v>-40</v>
      </c>
      <c r="IZ99" s="7">
        <f t="shared" si="1431"/>
        <v>2372</v>
      </c>
      <c r="JA99"/>
      <c r="JB99"/>
      <c r="JC99"/>
      <c r="JE99" s="5">
        <f t="shared" si="1214"/>
        <v>98</v>
      </c>
      <c r="JF99" s="57">
        <v>18</v>
      </c>
      <c r="JG99" s="48" t="str">
        <f>IF(COUNTIF(JF2:JF98,JF99)&gt;0,"R","")</f>
        <v>R</v>
      </c>
      <c r="JH99" s="46">
        <f t="shared" si="1432"/>
        <v>3</v>
      </c>
      <c r="JI99" s="6">
        <f t="shared" si="1894"/>
        <v>45</v>
      </c>
      <c r="JJ99" s="6">
        <f t="shared" si="1433"/>
        <v>-135</v>
      </c>
      <c r="JK99" s="7">
        <f t="shared" si="1434"/>
        <v>-867</v>
      </c>
      <c r="JL99"/>
      <c r="JM99"/>
      <c r="JN99"/>
      <c r="JP99" s="5">
        <f t="shared" si="1215"/>
        <v>98</v>
      </c>
      <c r="JQ99" s="57">
        <v>17</v>
      </c>
      <c r="JR99" s="48" t="str">
        <f>IF(COUNTIF(JQ2:JQ98,JQ99)&gt;0,"R","")</f>
        <v>R</v>
      </c>
      <c r="JS99" s="46">
        <f t="shared" si="1435"/>
        <v>3</v>
      </c>
      <c r="JT99" s="6">
        <f t="shared" si="1895"/>
        <v>41</v>
      </c>
      <c r="JU99" s="6">
        <f t="shared" si="1436"/>
        <v>-123</v>
      </c>
      <c r="JV99" s="7">
        <f t="shared" si="1437"/>
        <v>-522</v>
      </c>
      <c r="JW99"/>
      <c r="JX99"/>
      <c r="JY99"/>
      <c r="KA99" s="5">
        <f t="shared" si="1216"/>
        <v>98</v>
      </c>
      <c r="KB99" s="57">
        <v>18</v>
      </c>
      <c r="KC99" s="48" t="str">
        <f>IF(COUNTIF(KB2:KB98,KB99)&gt;0,"R","")</f>
        <v>R</v>
      </c>
      <c r="KD99" s="46">
        <f t="shared" si="1438"/>
        <v>2</v>
      </c>
      <c r="KE99" s="6">
        <f t="shared" si="1896"/>
        <v>40</v>
      </c>
      <c r="KF99" s="6">
        <f t="shared" si="1439"/>
        <v>-80</v>
      </c>
      <c r="KG99" s="7">
        <f t="shared" si="1440"/>
        <v>1170</v>
      </c>
      <c r="KH99"/>
      <c r="KI99"/>
      <c r="KJ99"/>
      <c r="KL99" s="5">
        <f t="shared" si="1217"/>
        <v>98</v>
      </c>
      <c r="KM99" s="57">
        <v>14</v>
      </c>
      <c r="KN99" s="48" t="str">
        <f>IF(COUNTIF(KM2:KM98,KM99)&gt;0,"R","")</f>
        <v>R</v>
      </c>
      <c r="KO99" s="46">
        <f t="shared" si="1441"/>
        <v>2</v>
      </c>
      <c r="KP99" s="6">
        <f t="shared" si="1897"/>
        <v>42</v>
      </c>
      <c r="KQ99" s="6">
        <f t="shared" si="1442"/>
        <v>-84</v>
      </c>
      <c r="KR99" s="7">
        <f t="shared" si="1443"/>
        <v>675</v>
      </c>
      <c r="KS99"/>
      <c r="KT99"/>
      <c r="KU99"/>
      <c r="KW99" s="5">
        <f t="shared" si="1218"/>
        <v>98</v>
      </c>
      <c r="KX99" s="57">
        <v>20</v>
      </c>
      <c r="KY99" s="48" t="str">
        <f>IF(COUNTIF(KX2:KX98,KX99)&gt;0,"R","")</f>
        <v>R</v>
      </c>
      <c r="KZ99" s="46">
        <f t="shared" si="1444"/>
        <v>1</v>
      </c>
      <c r="LA99" s="6">
        <f t="shared" si="1898"/>
        <v>37</v>
      </c>
      <c r="LB99" s="6">
        <f t="shared" si="1445"/>
        <v>-37</v>
      </c>
      <c r="LC99" s="7">
        <f t="shared" si="1446"/>
        <v>1831</v>
      </c>
      <c r="LD99"/>
      <c r="LE99"/>
      <c r="LF99"/>
      <c r="LH99" s="5">
        <f t="shared" si="1219"/>
        <v>98</v>
      </c>
      <c r="LI99" s="57">
        <v>4</v>
      </c>
      <c r="LJ99" s="48" t="str">
        <f>IF(COUNTIF(LI2:LI98,LI99)&gt;0,"R","")</f>
        <v>R</v>
      </c>
      <c r="LK99" s="46">
        <f t="shared" si="1447"/>
        <v>4</v>
      </c>
      <c r="LL99" s="6">
        <f t="shared" si="1899"/>
        <v>46</v>
      </c>
      <c r="LM99" s="6">
        <f t="shared" si="1448"/>
        <v>-184</v>
      </c>
      <c r="LN99" s="7">
        <f t="shared" si="1449"/>
        <v>-2561</v>
      </c>
      <c r="LO99"/>
      <c r="LP99"/>
      <c r="LQ99"/>
      <c r="LS99" s="5">
        <f t="shared" si="1220"/>
        <v>98</v>
      </c>
      <c r="LT99" s="57">
        <v>12</v>
      </c>
      <c r="LU99" s="48" t="str">
        <f>IF(COUNTIF(LT2:LT98,LT99)&gt;0,"R","")</f>
        <v>R</v>
      </c>
      <c r="LV99" s="46">
        <f t="shared" si="1450"/>
        <v>4</v>
      </c>
      <c r="LW99" s="6">
        <f t="shared" si="1900"/>
        <v>46</v>
      </c>
      <c r="LX99" s="6">
        <f t="shared" si="1451"/>
        <v>-184</v>
      </c>
      <c r="LY99" s="7">
        <f t="shared" si="1452"/>
        <v>-2516</v>
      </c>
      <c r="LZ99"/>
      <c r="MA99"/>
      <c r="MB99"/>
      <c r="MD99" s="5">
        <f t="shared" si="1221"/>
        <v>98</v>
      </c>
      <c r="ME99" s="57">
        <v>25</v>
      </c>
      <c r="MF99" s="48" t="str">
        <f>IF(COUNTIF(ME2:ME98,ME99)&gt;0,"R","")</f>
        <v>R</v>
      </c>
      <c r="MG99" s="46">
        <f t="shared" si="1453"/>
        <v>4</v>
      </c>
      <c r="MH99" s="6">
        <f t="shared" si="1901"/>
        <v>51</v>
      </c>
      <c r="MI99" s="6">
        <f t="shared" si="1454"/>
        <v>-204</v>
      </c>
      <c r="MJ99" s="7">
        <f t="shared" si="1455"/>
        <v>-3620</v>
      </c>
      <c r="MK99"/>
      <c r="ML99"/>
      <c r="MM99"/>
      <c r="MO99" s="5">
        <f t="shared" si="1222"/>
        <v>98</v>
      </c>
      <c r="MP99" s="57">
        <v>9</v>
      </c>
      <c r="MQ99" s="48" t="str">
        <f>IF(COUNTIF(MP2:MP98,MP99)&gt;0,"R","")</f>
        <v>R</v>
      </c>
      <c r="MR99" s="46">
        <f t="shared" si="1456"/>
        <v>2</v>
      </c>
      <c r="MS99" s="6">
        <f t="shared" si="1902"/>
        <v>43</v>
      </c>
      <c r="MT99" s="6">
        <f t="shared" si="1457"/>
        <v>-86</v>
      </c>
      <c r="MU99" s="7">
        <f t="shared" si="1458"/>
        <v>546</v>
      </c>
      <c r="MV99"/>
      <c r="MW99"/>
      <c r="MX99"/>
      <c r="MZ99" s="5">
        <f t="shared" si="1223"/>
        <v>98</v>
      </c>
      <c r="NA99" s="57">
        <v>16</v>
      </c>
      <c r="NB99" s="48" t="str">
        <f>IF(COUNTIF(NA2:NA98,NA99)&gt;0,"R","")</f>
        <v>R</v>
      </c>
      <c r="NC99" s="46">
        <f t="shared" si="1459"/>
        <v>3</v>
      </c>
      <c r="ND99" s="6">
        <f t="shared" si="1903"/>
        <v>39</v>
      </c>
      <c r="NE99" s="6">
        <f t="shared" si="1460"/>
        <v>-117</v>
      </c>
      <c r="NF99" s="7">
        <f t="shared" si="1461"/>
        <v>-338</v>
      </c>
      <c r="NG99"/>
      <c r="NH99"/>
      <c r="NI99"/>
      <c r="NK99" s="5">
        <f t="shared" si="1224"/>
        <v>98</v>
      </c>
      <c r="NL99" s="57">
        <v>29</v>
      </c>
      <c r="NM99" s="48" t="str">
        <f>IF(COUNTIF(NL2:NL98,NL99)&gt;0,"R","")</f>
        <v>R</v>
      </c>
      <c r="NN99" s="46">
        <f t="shared" si="1462"/>
        <v>6</v>
      </c>
      <c r="NO99" s="6">
        <f t="shared" si="1904"/>
        <v>50</v>
      </c>
      <c r="NP99" s="6">
        <f t="shared" si="1463"/>
        <v>-300</v>
      </c>
      <c r="NQ99" s="7">
        <f t="shared" si="1464"/>
        <v>-6520</v>
      </c>
      <c r="NR99"/>
      <c r="NS99"/>
      <c r="NT99"/>
      <c r="NV99" s="5">
        <f t="shared" si="1225"/>
        <v>98</v>
      </c>
      <c r="NW99" s="57">
        <v>24</v>
      </c>
      <c r="NX99" s="48" t="str">
        <f>IF(COUNTIF(NW2:NW98,NW99)&gt;0,"R","")</f>
        <v>R</v>
      </c>
      <c r="NY99" s="46">
        <f t="shared" si="1465"/>
        <v>4</v>
      </c>
      <c r="NZ99" s="6">
        <f t="shared" si="1905"/>
        <v>43</v>
      </c>
      <c r="OA99" s="6">
        <f t="shared" si="1466"/>
        <v>-172</v>
      </c>
      <c r="OB99" s="7">
        <f t="shared" si="1467"/>
        <v>-1947</v>
      </c>
      <c r="OC99"/>
      <c r="OD99"/>
      <c r="OE99"/>
      <c r="OG99" s="5">
        <f t="shared" si="1226"/>
        <v>98</v>
      </c>
      <c r="OH99" s="57">
        <v>23</v>
      </c>
      <c r="OI99" s="48" t="str">
        <f>IF(COUNTIF(OH2:OH98,OH99)&gt;0,"R","")</f>
        <v>R</v>
      </c>
      <c r="OJ99" s="46">
        <f t="shared" si="1468"/>
        <v>5</v>
      </c>
      <c r="OK99" s="6">
        <f t="shared" si="1906"/>
        <v>46</v>
      </c>
      <c r="OL99" s="6">
        <f t="shared" si="1469"/>
        <v>-230</v>
      </c>
      <c r="OM99" s="7">
        <f t="shared" si="1470"/>
        <v>-3876</v>
      </c>
      <c r="ON99"/>
      <c r="OO99"/>
      <c r="OP99"/>
      <c r="OR99" s="5">
        <f t="shared" si="1227"/>
        <v>98</v>
      </c>
      <c r="OS99" s="57">
        <v>35</v>
      </c>
      <c r="OT99" s="48" t="str">
        <f>IF(COUNTIF(OS2:OS98,OS99)&gt;0,"R","")</f>
        <v>R</v>
      </c>
      <c r="OU99" s="46">
        <f t="shared" si="1471"/>
        <v>4</v>
      </c>
      <c r="OV99" s="6">
        <f t="shared" si="1907"/>
        <v>43</v>
      </c>
      <c r="OW99" s="6">
        <f t="shared" si="1472"/>
        <v>-172</v>
      </c>
      <c r="OX99" s="7">
        <f t="shared" si="1473"/>
        <v>-2153</v>
      </c>
      <c r="OY99"/>
      <c r="OZ99"/>
      <c r="PA99"/>
      <c r="PC99" s="5">
        <f t="shared" si="1228"/>
        <v>98</v>
      </c>
      <c r="PD99" s="57">
        <v>27</v>
      </c>
      <c r="PE99" s="48" t="str">
        <f>IF(COUNTIF(PD2:PD98,PD99)&gt;0,"R","")</f>
        <v>R</v>
      </c>
      <c r="PF99" s="46">
        <f t="shared" si="1474"/>
        <v>2</v>
      </c>
      <c r="PG99" s="6">
        <f t="shared" si="1908"/>
        <v>46</v>
      </c>
      <c r="PH99" s="6">
        <f t="shared" si="1475"/>
        <v>-92</v>
      </c>
      <c r="PI99" s="7">
        <f t="shared" si="1476"/>
        <v>496</v>
      </c>
      <c r="PJ99"/>
      <c r="PK99"/>
      <c r="PL99"/>
      <c r="PN99" s="5">
        <f t="shared" si="1229"/>
        <v>98</v>
      </c>
      <c r="PO99" s="57">
        <v>15</v>
      </c>
      <c r="PP99" s="48" t="str">
        <f>IF(COUNTIF(PO2:PO98,PO99)&gt;0,"R","")</f>
        <v/>
      </c>
      <c r="PQ99" s="46">
        <f t="shared" si="1477"/>
        <v>3</v>
      </c>
      <c r="PR99" s="6">
        <f t="shared" si="1909"/>
        <v>49</v>
      </c>
      <c r="PS99" s="6">
        <f t="shared" si="1478"/>
        <v>1617</v>
      </c>
      <c r="PT99" s="7">
        <f t="shared" si="1479"/>
        <v>450</v>
      </c>
      <c r="PU99">
        <v>23</v>
      </c>
      <c r="PV99"/>
      <c r="PW99"/>
      <c r="PY99" s="5">
        <f t="shared" si="1230"/>
        <v>98</v>
      </c>
      <c r="PZ99" s="57">
        <v>8</v>
      </c>
      <c r="QA99" s="48" t="str">
        <f>IF(COUNTIF(PZ2:PZ98,PZ99)&gt;0,"R","")</f>
        <v>R</v>
      </c>
      <c r="QB99" s="46">
        <f t="shared" si="1480"/>
        <v>2</v>
      </c>
      <c r="QC99" s="6">
        <f t="shared" si="1910"/>
        <v>38</v>
      </c>
      <c r="QD99" s="6">
        <f t="shared" si="1481"/>
        <v>-76</v>
      </c>
      <c r="QE99" s="7">
        <f t="shared" si="1482"/>
        <v>832</v>
      </c>
      <c r="QF99"/>
      <c r="QG99"/>
      <c r="QH99"/>
      <c r="QJ99" s="5">
        <f t="shared" si="1231"/>
        <v>98</v>
      </c>
      <c r="QK99" s="57">
        <v>20</v>
      </c>
      <c r="QL99" s="48" t="str">
        <f>IF(COUNTIF(QK2:QK98,QK99)&gt;0,"R","")</f>
        <v>R</v>
      </c>
      <c r="QM99" s="46">
        <f t="shared" si="1483"/>
        <v>1</v>
      </c>
      <c r="QN99" s="6">
        <f t="shared" si="1911"/>
        <v>43</v>
      </c>
      <c r="QO99" s="6">
        <f t="shared" si="1484"/>
        <v>-43</v>
      </c>
      <c r="QP99" s="7">
        <f t="shared" si="1485"/>
        <v>2465</v>
      </c>
      <c r="QQ99"/>
      <c r="QR99"/>
      <c r="QS99"/>
      <c r="QU99" s="5">
        <f t="shared" si="1232"/>
        <v>98</v>
      </c>
      <c r="QV99" s="57">
        <v>26</v>
      </c>
      <c r="QW99" s="48" t="str">
        <f>IF(COUNTIF(QV2:QV98,QV99)&gt;0,"R","")</f>
        <v>R</v>
      </c>
      <c r="QX99" s="46">
        <f t="shared" si="1486"/>
        <v>3</v>
      </c>
      <c r="QY99" s="6">
        <f t="shared" si="1912"/>
        <v>39</v>
      </c>
      <c r="QZ99" s="6">
        <f t="shared" si="1487"/>
        <v>-117</v>
      </c>
      <c r="RA99" s="7">
        <f t="shared" si="1488"/>
        <v>-393</v>
      </c>
      <c r="RB99"/>
      <c r="RC99"/>
      <c r="RD99"/>
      <c r="RF99" s="5">
        <f t="shared" si="1233"/>
        <v>98</v>
      </c>
      <c r="RG99" s="57">
        <v>18</v>
      </c>
      <c r="RH99" s="48" t="str">
        <f>IF(COUNTIF(RG2:RG98,RG99)&gt;0,"R","")</f>
        <v>R</v>
      </c>
      <c r="RI99" s="46">
        <f t="shared" si="1489"/>
        <v>4</v>
      </c>
      <c r="RJ99" s="6">
        <f t="shared" si="1913"/>
        <v>39</v>
      </c>
      <c r="RK99" s="6">
        <f t="shared" si="1490"/>
        <v>-156</v>
      </c>
      <c r="RL99" s="7">
        <f t="shared" si="1491"/>
        <v>-1663</v>
      </c>
      <c r="RM99"/>
      <c r="RN99"/>
      <c r="RO99"/>
      <c r="RQ99" s="5">
        <f t="shared" si="1234"/>
        <v>98</v>
      </c>
      <c r="RR99" s="57">
        <v>8</v>
      </c>
      <c r="RS99" s="48" t="str">
        <f>IF(COUNTIF(RR2:RR98,RR99)&gt;0,"R","")</f>
        <v>R</v>
      </c>
      <c r="RT99" s="46">
        <f t="shared" si="1492"/>
        <v>2</v>
      </c>
      <c r="RU99" s="6">
        <f t="shared" si="1914"/>
        <v>47</v>
      </c>
      <c r="RV99" s="6">
        <f t="shared" si="1493"/>
        <v>-94</v>
      </c>
      <c r="RW99" s="7">
        <f t="shared" si="1494"/>
        <v>309</v>
      </c>
      <c r="RX99"/>
      <c r="RY99"/>
      <c r="RZ99"/>
      <c r="SB99" s="5">
        <f t="shared" si="1235"/>
        <v>98</v>
      </c>
      <c r="SC99" s="57">
        <v>9</v>
      </c>
      <c r="SD99" s="48" t="str">
        <f>IF(COUNTIF(SC2:SC98,SC99)&gt;0,"R","")</f>
        <v>R</v>
      </c>
      <c r="SE99" s="46">
        <f t="shared" si="1495"/>
        <v>5</v>
      </c>
      <c r="SF99" s="6">
        <f t="shared" si="1915"/>
        <v>45</v>
      </c>
      <c r="SG99" s="6">
        <f t="shared" si="1496"/>
        <v>-225</v>
      </c>
      <c r="SH99" s="7">
        <f t="shared" si="1497"/>
        <v>-3683</v>
      </c>
      <c r="SI99"/>
      <c r="SJ99"/>
      <c r="SK99"/>
      <c r="SM99" s="5">
        <f t="shared" si="1236"/>
        <v>98</v>
      </c>
      <c r="SN99" s="57">
        <v>34</v>
      </c>
      <c r="SO99" s="48" t="str">
        <f>IF(COUNTIF(SN2:SN98,SN99)&gt;0,"R","")</f>
        <v>R</v>
      </c>
      <c r="SP99" s="46">
        <f t="shared" si="1498"/>
        <v>3</v>
      </c>
      <c r="SQ99" s="6">
        <f t="shared" si="1916"/>
        <v>43</v>
      </c>
      <c r="SR99" s="6">
        <f t="shared" si="1499"/>
        <v>-129</v>
      </c>
      <c r="SS99" s="7">
        <f t="shared" si="1500"/>
        <v>-785</v>
      </c>
      <c r="ST99"/>
      <c r="SU99"/>
      <c r="SV99"/>
      <c r="SX99" s="5">
        <f t="shared" si="1237"/>
        <v>98</v>
      </c>
      <c r="SY99" s="57">
        <v>36</v>
      </c>
      <c r="SZ99" s="48" t="str">
        <f>IF(COUNTIF(SY2:SY98,SY99)&gt;0,"R","")</f>
        <v/>
      </c>
      <c r="TA99" s="46">
        <f t="shared" si="1501"/>
        <v>4</v>
      </c>
      <c r="TB99" s="6">
        <f t="shared" si="1917"/>
        <v>47</v>
      </c>
      <c r="TC99" s="6">
        <f t="shared" si="1502"/>
        <v>1504</v>
      </c>
      <c r="TD99" s="7">
        <f t="shared" si="1503"/>
        <v>-1208</v>
      </c>
      <c r="TE99">
        <v>4</v>
      </c>
      <c r="TF99"/>
      <c r="TG99"/>
      <c r="TI99" s="5">
        <f t="shared" si="1238"/>
        <v>98</v>
      </c>
      <c r="TJ99" s="57">
        <v>13</v>
      </c>
      <c r="TK99" s="48" t="str">
        <f>IF(COUNTIF(TJ2:TJ98,TJ99)&gt;0,"R","")</f>
        <v>R</v>
      </c>
      <c r="TL99" s="46">
        <f t="shared" si="1504"/>
        <v>2</v>
      </c>
      <c r="TM99" s="6">
        <f t="shared" si="1918"/>
        <v>41</v>
      </c>
      <c r="TN99" s="6">
        <f t="shared" si="1505"/>
        <v>-82</v>
      </c>
      <c r="TO99" s="7">
        <f t="shared" si="1506"/>
        <v>1031</v>
      </c>
      <c r="TP99"/>
      <c r="TQ99"/>
      <c r="TR99"/>
      <c r="TT99" s="5">
        <f t="shared" si="1239"/>
        <v>98</v>
      </c>
      <c r="TU99" s="57">
        <v>18</v>
      </c>
      <c r="TV99" s="48" t="str">
        <f>IF(COUNTIF(TU2:TU98,TU99)&gt;0,"R","")</f>
        <v>R</v>
      </c>
      <c r="TW99" s="46">
        <f t="shared" si="1507"/>
        <v>2</v>
      </c>
      <c r="TX99" s="6">
        <f t="shared" si="1919"/>
        <v>39</v>
      </c>
      <c r="TY99" s="6">
        <f t="shared" si="1508"/>
        <v>-78</v>
      </c>
      <c r="TZ99" s="7">
        <f t="shared" si="1509"/>
        <v>1164</v>
      </c>
      <c r="UA99"/>
      <c r="UB99"/>
      <c r="UC99"/>
      <c r="UE99" s="5">
        <f t="shared" si="1240"/>
        <v>98</v>
      </c>
      <c r="UF99" s="57">
        <v>7</v>
      </c>
      <c r="UG99" s="48" t="str">
        <f>IF(COUNTIF(UF2:UF98,UF99)&gt;0,"R","")</f>
        <v>R</v>
      </c>
      <c r="UH99" s="46">
        <f t="shared" si="1510"/>
        <v>4</v>
      </c>
      <c r="UI99" s="6">
        <f t="shared" si="1920"/>
        <v>47</v>
      </c>
      <c r="UJ99" s="6">
        <f t="shared" si="1511"/>
        <v>-188</v>
      </c>
      <c r="UK99" s="7">
        <f t="shared" si="1512"/>
        <v>-2891</v>
      </c>
      <c r="UL99"/>
      <c r="UM99"/>
      <c r="UN99"/>
      <c r="UP99" s="5">
        <f t="shared" si="1241"/>
        <v>98</v>
      </c>
      <c r="UQ99" s="57">
        <v>1</v>
      </c>
      <c r="UR99" s="48" t="str">
        <f>IF(COUNTIF(UQ2:UQ98,UQ99)&gt;0,"R","")</f>
        <v>R</v>
      </c>
      <c r="US99" s="46">
        <f t="shared" si="1513"/>
        <v>3</v>
      </c>
      <c r="UT99" s="6">
        <f t="shared" si="1921"/>
        <v>40</v>
      </c>
      <c r="UU99" s="6">
        <f t="shared" si="1514"/>
        <v>-120</v>
      </c>
      <c r="UV99" s="7">
        <f t="shared" si="1515"/>
        <v>-235</v>
      </c>
      <c r="UW99"/>
      <c r="UX99"/>
      <c r="UY99"/>
      <c r="VA99" s="5">
        <f t="shared" si="1242"/>
        <v>98</v>
      </c>
      <c r="VB99" s="57">
        <v>23</v>
      </c>
      <c r="VC99" s="48" t="str">
        <f>IF(COUNTIF(VB2:VB98,VB99)&gt;0,"R","")</f>
        <v>R</v>
      </c>
      <c r="VD99" s="46">
        <f t="shared" si="1516"/>
        <v>4</v>
      </c>
      <c r="VE99" s="6">
        <f t="shared" si="1922"/>
        <v>48</v>
      </c>
      <c r="VF99" s="6">
        <f t="shared" si="1517"/>
        <v>-192</v>
      </c>
      <c r="VG99" s="7">
        <f t="shared" si="1518"/>
        <v>-2904</v>
      </c>
      <c r="VH99"/>
      <c r="VI99"/>
      <c r="VJ99"/>
      <c r="VL99" s="5">
        <f t="shared" si="1243"/>
        <v>98</v>
      </c>
      <c r="VM99" s="57">
        <v>17</v>
      </c>
      <c r="VN99" s="48" t="str">
        <f>IF(COUNTIF(VM2:VM98,VM99)&gt;0,"R","")</f>
        <v>R</v>
      </c>
      <c r="VO99" s="46">
        <f t="shared" si="1519"/>
        <v>2</v>
      </c>
      <c r="VP99" s="6">
        <f t="shared" si="1923"/>
        <v>45</v>
      </c>
      <c r="VQ99" s="6">
        <f t="shared" si="1520"/>
        <v>-90</v>
      </c>
      <c r="VR99" s="7">
        <f t="shared" si="1521"/>
        <v>49</v>
      </c>
      <c r="VS99"/>
      <c r="VT99"/>
      <c r="VU99"/>
      <c r="VW99" s="5">
        <f t="shared" si="1244"/>
        <v>98</v>
      </c>
      <c r="VX99" s="57">
        <v>34</v>
      </c>
      <c r="VY99" s="48" t="str">
        <f>IF(COUNTIF(VX2:VX98,VX99)&gt;0,"R","")</f>
        <v>R</v>
      </c>
      <c r="VZ99" s="46">
        <f t="shared" si="1522"/>
        <v>2</v>
      </c>
      <c r="WA99" s="6">
        <f t="shared" si="1924"/>
        <v>47</v>
      </c>
      <c r="WB99" s="6">
        <f t="shared" si="1523"/>
        <v>-94</v>
      </c>
      <c r="WC99" s="7">
        <f t="shared" si="1524"/>
        <v>597</v>
      </c>
      <c r="WD99"/>
      <c r="WE99"/>
      <c r="WF99"/>
      <c r="WH99" s="5">
        <f t="shared" si="1245"/>
        <v>98</v>
      </c>
      <c r="WI99" s="57">
        <v>21</v>
      </c>
      <c r="WJ99" s="48" t="str">
        <f>IF(COUNTIF(WI2:WI98,WI99)&gt;0,"R","")</f>
        <v>R</v>
      </c>
      <c r="WK99" s="46">
        <f t="shared" si="1525"/>
        <v>1</v>
      </c>
      <c r="WL99" s="6">
        <f t="shared" si="1925"/>
        <v>45</v>
      </c>
      <c r="WM99" s="6">
        <f t="shared" si="1526"/>
        <v>-45</v>
      </c>
      <c r="WN99" s="7">
        <f t="shared" si="1527"/>
        <v>236</v>
      </c>
      <c r="WO99"/>
      <c r="WP99"/>
      <c r="WQ99"/>
      <c r="WS99" s="5">
        <f t="shared" si="1246"/>
        <v>98</v>
      </c>
      <c r="WT99" s="57">
        <v>22</v>
      </c>
      <c r="WU99" s="48" t="str">
        <f>IF(COUNTIF(WT2:WT98,WT99)&gt;0,"R","")</f>
        <v>R</v>
      </c>
      <c r="WV99" s="46">
        <f t="shared" si="1528"/>
        <v>2</v>
      </c>
      <c r="WW99" s="6">
        <f t="shared" si="1926"/>
        <v>45</v>
      </c>
      <c r="WX99" s="6">
        <f t="shared" si="1529"/>
        <v>-90</v>
      </c>
      <c r="WY99" s="7">
        <f t="shared" si="1530"/>
        <v>518</v>
      </c>
      <c r="WZ99"/>
      <c r="XA99"/>
      <c r="XB99"/>
      <c r="XD99" s="5">
        <f t="shared" si="1247"/>
        <v>98</v>
      </c>
      <c r="XE99" s="57">
        <v>28</v>
      </c>
      <c r="XF99" s="48" t="str">
        <f>IF(COUNTIF(XE2:XE98,XE99)&gt;0,"R","")</f>
        <v>R</v>
      </c>
      <c r="XG99" s="46">
        <f t="shared" si="1531"/>
        <v>1</v>
      </c>
      <c r="XH99" s="6">
        <f t="shared" si="1927"/>
        <v>39</v>
      </c>
      <c r="XI99" s="6">
        <f t="shared" si="1532"/>
        <v>-39</v>
      </c>
      <c r="XJ99" s="7">
        <f t="shared" si="1533"/>
        <v>2116</v>
      </c>
      <c r="XK99"/>
      <c r="XL99"/>
      <c r="XM99"/>
      <c r="XO99" s="5">
        <f t="shared" si="1248"/>
        <v>98</v>
      </c>
      <c r="XP99" s="57">
        <v>13</v>
      </c>
      <c r="XQ99" s="48" t="str">
        <f>IF(COUNTIF(XP2:XP98,XP99)&gt;0,"R","")</f>
        <v>R</v>
      </c>
      <c r="XR99" s="46">
        <f t="shared" si="1534"/>
        <v>3</v>
      </c>
      <c r="XS99" s="6">
        <f t="shared" si="1928"/>
        <v>44</v>
      </c>
      <c r="XT99" s="6">
        <f t="shared" si="1535"/>
        <v>-132</v>
      </c>
      <c r="XU99" s="7">
        <f t="shared" si="1536"/>
        <v>-563</v>
      </c>
      <c r="XV99"/>
      <c r="XW99"/>
      <c r="XX99"/>
      <c r="XZ99" s="5">
        <f t="shared" si="1249"/>
        <v>98</v>
      </c>
      <c r="YA99" s="57">
        <v>16</v>
      </c>
      <c r="YB99" s="48" t="str">
        <f>IF(COUNTIF(YA2:YA98,YA99)&gt;0,"R","")</f>
        <v>R</v>
      </c>
      <c r="YC99" s="46">
        <f t="shared" si="1537"/>
        <v>2</v>
      </c>
      <c r="YD99" s="6">
        <f t="shared" si="1929"/>
        <v>39</v>
      </c>
      <c r="YE99" s="6">
        <f t="shared" si="1538"/>
        <v>-78</v>
      </c>
      <c r="YF99" s="7">
        <f t="shared" si="1539"/>
        <v>775</v>
      </c>
      <c r="YG99"/>
      <c r="YH99"/>
      <c r="YI99"/>
      <c r="YK99" s="5">
        <f t="shared" si="1250"/>
        <v>98</v>
      </c>
      <c r="YL99" s="57">
        <v>1</v>
      </c>
      <c r="YM99" s="48" t="str">
        <f>IF(COUNTIF(YL2:YL98,YL99)&gt;0,"R","")</f>
        <v>R</v>
      </c>
      <c r="YN99" s="46">
        <f t="shared" si="1540"/>
        <v>3</v>
      </c>
      <c r="YO99" s="6">
        <f t="shared" si="1930"/>
        <v>42</v>
      </c>
      <c r="YP99" s="6">
        <f t="shared" si="1541"/>
        <v>-126</v>
      </c>
      <c r="YQ99" s="7">
        <f t="shared" si="1542"/>
        <v>-457</v>
      </c>
      <c r="YR99"/>
      <c r="YS99"/>
      <c r="YT99"/>
      <c r="YU99"/>
      <c r="YV99" s="5">
        <f t="shared" si="1251"/>
        <v>98</v>
      </c>
      <c r="YW99" s="57">
        <v>34</v>
      </c>
      <c r="YX99" s="48" t="str">
        <f>IF(COUNTIF(YW2:YW98,YW99)&gt;0,"R","")</f>
        <v/>
      </c>
      <c r="YY99" s="46">
        <f t="shared" si="1543"/>
        <v>2</v>
      </c>
      <c r="YZ99" s="6">
        <f t="shared" si="1931"/>
        <v>40</v>
      </c>
      <c r="ZA99" s="6">
        <f t="shared" si="1544"/>
        <v>1360</v>
      </c>
      <c r="ZB99" s="7">
        <f t="shared" si="1545"/>
        <v>2434</v>
      </c>
      <c r="ZC99">
        <v>20</v>
      </c>
      <c r="ZD99"/>
      <c r="ZE99"/>
      <c r="ZG99" s="5">
        <f t="shared" si="1252"/>
        <v>98</v>
      </c>
      <c r="ZH99" s="57">
        <v>1</v>
      </c>
      <c r="ZI99" s="48" t="str">
        <f>IF(COUNTIF(ZH2:ZH98,ZH99)&gt;0,"R","")</f>
        <v>R</v>
      </c>
      <c r="ZJ99" s="46">
        <f t="shared" si="1546"/>
        <v>3</v>
      </c>
      <c r="ZK99" s="6">
        <f t="shared" si="1932"/>
        <v>43</v>
      </c>
      <c r="ZL99" s="6">
        <f t="shared" si="1547"/>
        <v>-129</v>
      </c>
      <c r="ZM99" s="7">
        <f t="shared" si="1548"/>
        <v>-871</v>
      </c>
      <c r="ZN99"/>
      <c r="ZO99"/>
      <c r="ZP99"/>
      <c r="ZR99" s="5">
        <f t="shared" si="1253"/>
        <v>98</v>
      </c>
      <c r="ZS99" s="57">
        <v>4</v>
      </c>
      <c r="ZT99" s="48" t="str">
        <f>IF(COUNTIF(ZS2:ZS98,ZS99)&gt;0,"R","")</f>
        <v>R</v>
      </c>
      <c r="ZU99" s="46">
        <f t="shared" si="1549"/>
        <v>2</v>
      </c>
      <c r="ZV99" s="6">
        <f t="shared" si="1933"/>
        <v>44</v>
      </c>
      <c r="ZW99" s="6">
        <f t="shared" si="1550"/>
        <v>-88</v>
      </c>
      <c r="ZX99" s="7">
        <f t="shared" si="1551"/>
        <v>939</v>
      </c>
      <c r="ZY99"/>
      <c r="ZZ99"/>
      <c r="AAA99"/>
      <c r="AAC99" s="5">
        <f t="shared" si="1254"/>
        <v>98</v>
      </c>
      <c r="AAD99" s="57">
        <v>21</v>
      </c>
      <c r="AAE99" s="48" t="str">
        <f>IF(COUNTIF(AAD2:AAD98,AAD99)&gt;0,"R","")</f>
        <v>R</v>
      </c>
      <c r="AAF99" s="46">
        <f t="shared" si="1552"/>
        <v>3</v>
      </c>
      <c r="AAG99" s="6">
        <f t="shared" si="1934"/>
        <v>44</v>
      </c>
      <c r="AAH99" s="6">
        <f t="shared" si="1553"/>
        <v>-132</v>
      </c>
      <c r="AAI99" s="7">
        <f t="shared" si="1554"/>
        <v>-777</v>
      </c>
      <c r="AAJ99"/>
      <c r="AAK99"/>
      <c r="AAL99"/>
      <c r="AAN99" s="5">
        <f t="shared" si="1255"/>
        <v>98</v>
      </c>
      <c r="AAO99" s="57">
        <v>0</v>
      </c>
      <c r="AAP99" s="48" t="str">
        <f>IF(COUNTIF(AAO2:AAO98,AAO99)&gt;0,"R","")</f>
        <v>R</v>
      </c>
      <c r="AAQ99" s="46">
        <f t="shared" si="1555"/>
        <v>3</v>
      </c>
      <c r="AAR99" s="6">
        <f t="shared" si="1935"/>
        <v>45</v>
      </c>
      <c r="AAS99" s="6">
        <f t="shared" si="1556"/>
        <v>-135</v>
      </c>
      <c r="AAT99" s="7">
        <f t="shared" si="1557"/>
        <v>-1061</v>
      </c>
      <c r="AAU99"/>
      <c r="AAV99"/>
      <c r="AAW99"/>
      <c r="AAY99" s="5">
        <f t="shared" si="1256"/>
        <v>98</v>
      </c>
      <c r="AAZ99" s="57">
        <v>31</v>
      </c>
      <c r="ABA99" s="48" t="str">
        <f>IF(COUNTIF(AAZ2:AAZ98,AAZ99)&gt;0,"R","")</f>
        <v>R</v>
      </c>
      <c r="ABB99" s="46">
        <f t="shared" si="1558"/>
        <v>3</v>
      </c>
      <c r="ABC99" s="6">
        <f t="shared" si="1936"/>
        <v>47</v>
      </c>
      <c r="ABD99" s="6">
        <f t="shared" si="1559"/>
        <v>-141</v>
      </c>
      <c r="ABE99" s="7">
        <f t="shared" si="1560"/>
        <v>-1149</v>
      </c>
      <c r="ABF99"/>
      <c r="ABG99"/>
      <c r="ABH99"/>
      <c r="ABJ99" s="5">
        <f t="shared" si="1257"/>
        <v>98</v>
      </c>
      <c r="ABK99" s="57">
        <v>32</v>
      </c>
      <c r="ABL99" s="48" t="str">
        <f>IF(COUNTIF(ABK2:ABK98,ABK99)&gt;0,"R","")</f>
        <v>R</v>
      </c>
      <c r="ABM99" s="46">
        <f t="shared" si="1561"/>
        <v>1</v>
      </c>
      <c r="ABN99" s="6">
        <f t="shared" si="1937"/>
        <v>37</v>
      </c>
      <c r="ABO99" s="6">
        <f t="shared" si="1562"/>
        <v>-37</v>
      </c>
      <c r="ABP99" s="7">
        <f t="shared" si="1563"/>
        <v>2661</v>
      </c>
      <c r="ABQ99"/>
      <c r="ABR99"/>
      <c r="ABS99"/>
      <c r="ABU99" s="5">
        <f t="shared" si="1258"/>
        <v>98</v>
      </c>
      <c r="ABV99" s="57">
        <v>5</v>
      </c>
      <c r="ABW99" s="48" t="str">
        <f>IF(COUNTIF(ABV2:ABV98,ABV99)&gt;0,"R","")</f>
        <v>R</v>
      </c>
      <c r="ABX99" s="46">
        <f t="shared" si="1564"/>
        <v>3</v>
      </c>
      <c r="ABY99" s="6">
        <f t="shared" si="1938"/>
        <v>44</v>
      </c>
      <c r="ABZ99" s="6">
        <f t="shared" si="1565"/>
        <v>-132</v>
      </c>
      <c r="ACA99" s="7">
        <f t="shared" si="1566"/>
        <v>-519</v>
      </c>
      <c r="ACB99"/>
      <c r="ACC99"/>
      <c r="ACD99"/>
      <c r="ACF99" s="5">
        <f t="shared" si="1259"/>
        <v>98</v>
      </c>
      <c r="ACG99" s="57">
        <v>28</v>
      </c>
      <c r="ACH99" s="48" t="str">
        <f>IF(COUNTIF(ACG2:ACG98,ACG99)&gt;0,"R","")</f>
        <v>R</v>
      </c>
      <c r="ACI99" s="46">
        <f t="shared" si="1567"/>
        <v>1</v>
      </c>
      <c r="ACJ99" s="6">
        <f t="shared" si="1939"/>
        <v>41</v>
      </c>
      <c r="ACK99" s="6">
        <f t="shared" si="1568"/>
        <v>-41</v>
      </c>
      <c r="ACL99" s="7">
        <f t="shared" si="1569"/>
        <v>2550</v>
      </c>
      <c r="ACM99"/>
      <c r="ACN99"/>
      <c r="ACO99"/>
      <c r="ACQ99" s="5">
        <f t="shared" si="1260"/>
        <v>98</v>
      </c>
      <c r="ACR99" s="57">
        <v>30</v>
      </c>
      <c r="ACS99" s="48" t="str">
        <f>IF(COUNTIF(ACR2:ACR98,ACR99)&gt;0,"R","")</f>
        <v>R</v>
      </c>
      <c r="ACT99" s="46">
        <f t="shared" si="1570"/>
        <v>3</v>
      </c>
      <c r="ACU99" s="6">
        <f t="shared" si="1940"/>
        <v>42</v>
      </c>
      <c r="ACV99" s="6">
        <f t="shared" si="1571"/>
        <v>-126</v>
      </c>
      <c r="ACW99" s="7">
        <f t="shared" si="1572"/>
        <v>-511</v>
      </c>
      <c r="ACX99"/>
      <c r="ACY99"/>
      <c r="ACZ99"/>
      <c r="ADB99" s="5">
        <f t="shared" si="1261"/>
        <v>98</v>
      </c>
      <c r="ADC99" s="57">
        <v>35</v>
      </c>
      <c r="ADD99" s="48" t="str">
        <f>IF(COUNTIF(ADC2:ADC98,ADC99)&gt;0,"R","")</f>
        <v>R</v>
      </c>
      <c r="ADE99" s="46">
        <f t="shared" si="1573"/>
        <v>2</v>
      </c>
      <c r="ADF99" s="6">
        <f t="shared" si="1941"/>
        <v>44</v>
      </c>
      <c r="ADG99" s="6">
        <f t="shared" si="1574"/>
        <v>-88</v>
      </c>
      <c r="ADH99" s="7">
        <f t="shared" si="1575"/>
        <v>1020</v>
      </c>
      <c r="ADI99"/>
      <c r="ADJ99"/>
      <c r="ADK99"/>
      <c r="ADM99" s="5">
        <f t="shared" si="1262"/>
        <v>98</v>
      </c>
      <c r="ADN99" s="57">
        <v>32</v>
      </c>
      <c r="ADO99" s="48" t="str">
        <f>IF(COUNTIF(ADN2:ADN98,ADN99)&gt;0,"R","")</f>
        <v>R</v>
      </c>
      <c r="ADP99" s="46">
        <f t="shared" si="1576"/>
        <v>2</v>
      </c>
      <c r="ADQ99" s="6">
        <f t="shared" si="1942"/>
        <v>39</v>
      </c>
      <c r="ADR99" s="6">
        <f t="shared" si="1577"/>
        <v>-78</v>
      </c>
      <c r="ADS99" s="7">
        <f t="shared" si="1578"/>
        <v>1180</v>
      </c>
      <c r="ADT99"/>
      <c r="ADU99"/>
      <c r="ADV99"/>
      <c r="ADX99" s="5">
        <f t="shared" si="1263"/>
        <v>98</v>
      </c>
      <c r="ADY99" s="57">
        <v>15</v>
      </c>
      <c r="ADZ99" s="48" t="str">
        <f>IF(COUNTIF(ADY2:ADY98,ADY99)&gt;0,"R","")</f>
        <v>R</v>
      </c>
      <c r="AEA99" s="46">
        <f t="shared" si="1579"/>
        <v>4</v>
      </c>
      <c r="AEB99" s="6">
        <f t="shared" si="1943"/>
        <v>52</v>
      </c>
      <c r="AEC99" s="6">
        <f t="shared" si="1580"/>
        <v>-208</v>
      </c>
      <c r="AED99" s="7">
        <f t="shared" si="1581"/>
        <v>-3617</v>
      </c>
      <c r="AEE99"/>
      <c r="AEF99"/>
      <c r="AEG99"/>
      <c r="AEI99" s="5">
        <f t="shared" si="1264"/>
        <v>98</v>
      </c>
      <c r="AEJ99" s="57">
        <v>16</v>
      </c>
      <c r="AEK99" s="48" t="str">
        <f>IF(COUNTIF(AEJ2:AEJ98,AEJ99)&gt;0,"R","")</f>
        <v>R</v>
      </c>
      <c r="AEL99" s="46">
        <f t="shared" si="1582"/>
        <v>1</v>
      </c>
      <c r="AEM99" s="6">
        <f t="shared" si="1944"/>
        <v>34</v>
      </c>
      <c r="AEN99" s="6">
        <f t="shared" si="1583"/>
        <v>-34</v>
      </c>
      <c r="AEO99" s="7">
        <f t="shared" si="1584"/>
        <v>2137</v>
      </c>
      <c r="AEP99"/>
      <c r="AEQ99"/>
      <c r="AER99"/>
      <c r="AET99" s="5">
        <f t="shared" si="1265"/>
        <v>98</v>
      </c>
      <c r="AEU99" s="57">
        <v>15</v>
      </c>
      <c r="AEV99" s="48" t="str">
        <f>IF(COUNTIF(AEU2:AEU98,AEU99)&gt;0,"R","")</f>
        <v>R</v>
      </c>
      <c r="AEW99" s="46">
        <f t="shared" si="1585"/>
        <v>1</v>
      </c>
      <c r="AEX99" s="6">
        <f t="shared" si="1945"/>
        <v>44</v>
      </c>
      <c r="AEY99" s="6">
        <f t="shared" si="1586"/>
        <v>-44</v>
      </c>
      <c r="AEZ99" s="7">
        <f t="shared" si="1587"/>
        <v>1532</v>
      </c>
      <c r="AFA99"/>
      <c r="AFB99"/>
      <c r="AFC99"/>
      <c r="AFE99" s="5">
        <f t="shared" si="1266"/>
        <v>98</v>
      </c>
      <c r="AFF99" s="57">
        <v>20</v>
      </c>
      <c r="AFG99" s="48" t="str">
        <f>IF(COUNTIF(AFF2:AFF98,AFF99)&gt;0,"R","")</f>
        <v>R</v>
      </c>
      <c r="AFH99" s="46">
        <f t="shared" si="1588"/>
        <v>2</v>
      </c>
      <c r="AFI99" s="6">
        <f t="shared" si="1946"/>
        <v>42</v>
      </c>
      <c r="AFJ99" s="6">
        <f t="shared" si="1589"/>
        <v>-84</v>
      </c>
      <c r="AFK99" s="7">
        <f t="shared" si="1590"/>
        <v>1107</v>
      </c>
      <c r="AFL99"/>
      <c r="AFM99"/>
      <c r="AFN99"/>
      <c r="AFP99" s="5">
        <f t="shared" si="1267"/>
        <v>98</v>
      </c>
      <c r="AFQ99" s="57">
        <v>23</v>
      </c>
      <c r="AFR99" s="48" t="str">
        <f>IF(COUNTIF(AFQ2:AFQ98,AFQ99)&gt;0,"R","")</f>
        <v>R</v>
      </c>
      <c r="AFS99" s="46">
        <f t="shared" si="1591"/>
        <v>4</v>
      </c>
      <c r="AFT99" s="6">
        <f t="shared" si="1947"/>
        <v>48</v>
      </c>
      <c r="AFU99" s="6">
        <f t="shared" si="1592"/>
        <v>-192</v>
      </c>
      <c r="AFV99" s="7">
        <f t="shared" si="1593"/>
        <v>-2736</v>
      </c>
      <c r="AFW99"/>
      <c r="AFX99"/>
      <c r="AFY99"/>
      <c r="AGA99" s="5">
        <f t="shared" si="1268"/>
        <v>98</v>
      </c>
      <c r="AGB99" s="57">
        <v>29</v>
      </c>
      <c r="AGC99" s="48" t="str">
        <f>IF(COUNTIF(AGB2:AGB98,AGB99)&gt;0,"R","")</f>
        <v>R</v>
      </c>
      <c r="AGD99" s="46">
        <f t="shared" si="1594"/>
        <v>3</v>
      </c>
      <c r="AGE99" s="6">
        <f t="shared" si="1948"/>
        <v>37</v>
      </c>
      <c r="AGF99" s="6">
        <f t="shared" si="1595"/>
        <v>-111</v>
      </c>
      <c r="AGG99" s="7">
        <f t="shared" si="1596"/>
        <v>-489</v>
      </c>
      <c r="AGH99"/>
      <c r="AGI99"/>
      <c r="AGJ99"/>
      <c r="AGL99" s="5">
        <f t="shared" si="1269"/>
        <v>98</v>
      </c>
      <c r="AGM99" s="57">
        <v>7</v>
      </c>
      <c r="AGN99" s="48" t="str">
        <f>IF(COUNTIF(AGM2:AGM98,AGM99)&gt;0,"R","")</f>
        <v>R</v>
      </c>
      <c r="AGO99" s="46">
        <f t="shared" si="1597"/>
        <v>1</v>
      </c>
      <c r="AGP99" s="6">
        <f t="shared" si="1949"/>
        <v>43</v>
      </c>
      <c r="AGQ99" s="6">
        <f t="shared" si="1598"/>
        <v>-43</v>
      </c>
      <c r="AGR99" s="7">
        <f t="shared" si="1599"/>
        <v>2100</v>
      </c>
      <c r="AGS99"/>
      <c r="AGT99"/>
      <c r="AGU99"/>
      <c r="AGW99" s="5">
        <f t="shared" si="1270"/>
        <v>98</v>
      </c>
      <c r="AGX99" s="57">
        <v>30</v>
      </c>
      <c r="AGY99" s="48" t="str">
        <f>IF(COUNTIF(AGX2:AGX98,AGX99)&gt;0,"R","")</f>
        <v>R</v>
      </c>
      <c r="AGZ99" s="46">
        <f t="shared" si="1600"/>
        <v>4</v>
      </c>
      <c r="AHA99" s="6">
        <f t="shared" si="1950"/>
        <v>45</v>
      </c>
      <c r="AHB99" s="6">
        <f t="shared" si="1601"/>
        <v>-180</v>
      </c>
      <c r="AHC99" s="7">
        <f t="shared" si="1602"/>
        <v>-2122</v>
      </c>
      <c r="AHD99"/>
      <c r="AHE99"/>
      <c r="AHF99"/>
      <c r="AHH99" s="5">
        <f t="shared" si="1271"/>
        <v>98</v>
      </c>
      <c r="AHI99" s="57">
        <v>6</v>
      </c>
      <c r="AHJ99" s="48" t="str">
        <f>IF(COUNTIF(AHI2:AHI98,AHI99)&gt;0,"R","")</f>
        <v>R</v>
      </c>
      <c r="AHK99" s="46">
        <f t="shared" si="1603"/>
        <v>3</v>
      </c>
      <c r="AHL99" s="6">
        <f t="shared" si="1951"/>
        <v>40</v>
      </c>
      <c r="AHM99" s="6">
        <f t="shared" si="1604"/>
        <v>-120</v>
      </c>
      <c r="AHN99" s="7">
        <f t="shared" si="1605"/>
        <v>-796</v>
      </c>
      <c r="AHO99"/>
      <c r="AHP99"/>
      <c r="AHQ99"/>
      <c r="AHS99" s="5">
        <f t="shared" si="1272"/>
        <v>98</v>
      </c>
      <c r="AHT99" s="57">
        <v>32</v>
      </c>
      <c r="AHU99" s="48" t="str">
        <f>IF(COUNTIF(AHT2:AHT98,AHT99)&gt;0,"R","")</f>
        <v>R</v>
      </c>
      <c r="AHV99" s="46">
        <f t="shared" si="1606"/>
        <v>4</v>
      </c>
      <c r="AHW99" s="6">
        <f t="shared" si="1952"/>
        <v>44</v>
      </c>
      <c r="AHX99" s="6">
        <f t="shared" si="1607"/>
        <v>-176</v>
      </c>
      <c r="AHY99" s="7">
        <f t="shared" si="1608"/>
        <v>-2564</v>
      </c>
      <c r="AHZ99"/>
      <c r="AIA99"/>
      <c r="AIB99"/>
      <c r="AID99" s="5">
        <f t="shared" si="1273"/>
        <v>98</v>
      </c>
      <c r="AIE99" s="57">
        <v>31</v>
      </c>
      <c r="AIF99" s="48" t="str">
        <f>IF(COUNTIF(AIE2:AIE98,AIE99)&gt;0,"R","")</f>
        <v>R</v>
      </c>
      <c r="AIG99" s="46">
        <f t="shared" si="1609"/>
        <v>0</v>
      </c>
      <c r="AIH99" s="6">
        <f t="shared" si="1953"/>
        <v>39</v>
      </c>
      <c r="AII99" s="6">
        <f t="shared" si="1610"/>
        <v>0</v>
      </c>
      <c r="AIJ99" s="7">
        <f t="shared" si="1611"/>
        <v>4132</v>
      </c>
      <c r="AIK99"/>
      <c r="AIL99"/>
      <c r="AIM99"/>
      <c r="AIO99" s="5">
        <f t="shared" si="1274"/>
        <v>98</v>
      </c>
      <c r="AIP99" s="57">
        <v>5</v>
      </c>
      <c r="AIQ99" s="48" t="str">
        <f>IF(COUNTIF(AIP2:AIP98,AIP99)&gt;0,"R","")</f>
        <v>R</v>
      </c>
      <c r="AIR99" s="46">
        <f t="shared" si="1612"/>
        <v>5</v>
      </c>
      <c r="AIS99" s="6">
        <f t="shared" si="1954"/>
        <v>47</v>
      </c>
      <c r="AIT99" s="6">
        <f t="shared" si="1613"/>
        <v>-235</v>
      </c>
      <c r="AIU99" s="7">
        <f t="shared" si="1614"/>
        <v>-4128</v>
      </c>
      <c r="AIV99"/>
      <c r="AIW99"/>
      <c r="AIX99"/>
      <c r="AIZ99" s="5">
        <f t="shared" si="1275"/>
        <v>98</v>
      </c>
      <c r="AJA99" s="57">
        <v>29</v>
      </c>
      <c r="AJB99" s="48" t="str">
        <f>IF(COUNTIF(AJA2:AJA98,AJA99)&gt;0,"R","")</f>
        <v>R</v>
      </c>
      <c r="AJC99" s="46">
        <f t="shared" si="1615"/>
        <v>3</v>
      </c>
      <c r="AJD99" s="6">
        <f t="shared" si="1955"/>
        <v>49</v>
      </c>
      <c r="AJE99" s="6">
        <f t="shared" si="1616"/>
        <v>-147</v>
      </c>
      <c r="AJF99" s="7">
        <f t="shared" si="1617"/>
        <v>-1592</v>
      </c>
      <c r="AJG99"/>
      <c r="AJH99"/>
      <c r="AJI99"/>
      <c r="AJK99" s="5">
        <f t="shared" si="1276"/>
        <v>98</v>
      </c>
      <c r="AJL99" s="57">
        <v>25</v>
      </c>
      <c r="AJM99" s="48" t="str">
        <f>IF(COUNTIF(AJL2:AJL98,AJL99)&gt;0,"R","")</f>
        <v>R</v>
      </c>
      <c r="AJN99" s="46">
        <f t="shared" si="1618"/>
        <v>1</v>
      </c>
      <c r="AJO99" s="6">
        <f t="shared" si="1956"/>
        <v>42</v>
      </c>
      <c r="AJP99" s="6">
        <f t="shared" si="1619"/>
        <v>-42</v>
      </c>
      <c r="AJQ99" s="7">
        <f t="shared" si="1620"/>
        <v>2727</v>
      </c>
      <c r="AJR99"/>
      <c r="AJS99"/>
      <c r="AJT99"/>
      <c r="AJV99" s="5">
        <f t="shared" si="1277"/>
        <v>98</v>
      </c>
      <c r="AJW99" s="57">
        <v>3</v>
      </c>
      <c r="AJX99" s="48" t="str">
        <f>IF(COUNTIF(AJW2:AJW98,AJW99)&gt;0,"R","")</f>
        <v>R</v>
      </c>
      <c r="AJY99" s="46">
        <f t="shared" si="1621"/>
        <v>2</v>
      </c>
      <c r="AJZ99" s="6">
        <f t="shared" si="1957"/>
        <v>43</v>
      </c>
      <c r="AKA99" s="6">
        <f t="shared" si="1622"/>
        <v>-86</v>
      </c>
      <c r="AKB99" s="7">
        <f t="shared" si="1623"/>
        <v>515</v>
      </c>
      <c r="AKC99"/>
      <c r="AKD99"/>
      <c r="AKE99"/>
      <c r="AKG99" s="5">
        <f t="shared" si="1278"/>
        <v>98</v>
      </c>
      <c r="AKH99" s="57">
        <v>11</v>
      </c>
      <c r="AKI99" s="48" t="str">
        <f>IF(COUNTIF(AKH2:AKH98,AKH99)&gt;0,"R","")</f>
        <v>R</v>
      </c>
      <c r="AKJ99" s="46">
        <f t="shared" si="1624"/>
        <v>3</v>
      </c>
      <c r="AKK99" s="6">
        <f t="shared" si="1958"/>
        <v>42</v>
      </c>
      <c r="AKL99" s="6">
        <f t="shared" si="1625"/>
        <v>-126</v>
      </c>
      <c r="AKM99" s="7">
        <f t="shared" si="1626"/>
        <v>-574</v>
      </c>
      <c r="AKN99"/>
      <c r="AKO99"/>
      <c r="AKP99"/>
      <c r="AKR99" s="5">
        <f t="shared" si="1279"/>
        <v>98</v>
      </c>
      <c r="AKS99" s="57">
        <v>5</v>
      </c>
      <c r="AKT99" s="48" t="str">
        <f>IF(COUNTIF(AKS2:AKS98,AKS99)&gt;0,"R","")</f>
        <v>R</v>
      </c>
      <c r="AKU99" s="46">
        <f t="shared" si="1627"/>
        <v>1</v>
      </c>
      <c r="AKV99" s="6">
        <f t="shared" si="1959"/>
        <v>46</v>
      </c>
      <c r="AKW99" s="6">
        <f t="shared" si="1628"/>
        <v>-46</v>
      </c>
      <c r="AKX99" s="7">
        <f t="shared" si="1629"/>
        <v>1680</v>
      </c>
      <c r="AKY99"/>
      <c r="AKZ99"/>
      <c r="ALA99"/>
      <c r="ALC99" s="5">
        <f t="shared" si="1280"/>
        <v>98</v>
      </c>
      <c r="ALD99" s="57">
        <v>24</v>
      </c>
      <c r="ALE99" s="48" t="str">
        <f>IF(COUNTIF(ALD2:ALD98,ALD99)&gt;0,"R","")</f>
        <v/>
      </c>
      <c r="ALF99" s="46">
        <f t="shared" si="1630"/>
        <v>3</v>
      </c>
      <c r="ALG99" s="6">
        <f t="shared" si="1960"/>
        <v>41</v>
      </c>
      <c r="ALH99" s="6">
        <f t="shared" si="1631"/>
        <v>1353</v>
      </c>
      <c r="ALI99" s="7">
        <f t="shared" si="1632"/>
        <v>1375</v>
      </c>
      <c r="ALJ99">
        <v>21</v>
      </c>
      <c r="ALK99"/>
      <c r="ALL99"/>
      <c r="ALN99" s="5">
        <f t="shared" si="1281"/>
        <v>98</v>
      </c>
      <c r="ALO99" s="57">
        <v>13</v>
      </c>
      <c r="ALP99" s="48" t="str">
        <f>IF(COUNTIF(ALO2:ALO98,ALO99)&gt;0,"R","")</f>
        <v>R</v>
      </c>
      <c r="ALQ99" s="46">
        <f t="shared" si="1633"/>
        <v>3</v>
      </c>
      <c r="ALR99" s="6">
        <f t="shared" si="1961"/>
        <v>40</v>
      </c>
      <c r="ALS99" s="6">
        <f t="shared" si="1634"/>
        <v>-120</v>
      </c>
      <c r="ALT99" s="7">
        <f t="shared" si="1635"/>
        <v>-141</v>
      </c>
      <c r="ALU99"/>
      <c r="ALV99"/>
      <c r="ALW99"/>
      <c r="ALY99" s="5">
        <f t="shared" si="1282"/>
        <v>98</v>
      </c>
      <c r="ALZ99" s="57">
        <v>20</v>
      </c>
      <c r="AMA99" s="48" t="str">
        <f>IF(COUNTIF(ALZ2:ALZ98,ALZ99)&gt;0,"R","")</f>
        <v>R</v>
      </c>
      <c r="AMB99" s="46">
        <f t="shared" si="1636"/>
        <v>1</v>
      </c>
      <c r="AMC99" s="6">
        <f t="shared" si="1962"/>
        <v>40</v>
      </c>
      <c r="AMD99" s="6">
        <f t="shared" si="1637"/>
        <v>-40</v>
      </c>
      <c r="AME99" s="7">
        <f t="shared" si="1638"/>
        <v>2205</v>
      </c>
      <c r="AMF99"/>
      <c r="AMG99"/>
      <c r="AMH99"/>
      <c r="AMJ99" s="5">
        <f t="shared" si="1283"/>
        <v>98</v>
      </c>
      <c r="AMK99" s="57">
        <v>17</v>
      </c>
      <c r="AML99" s="48" t="str">
        <f>IF(COUNTIF(AMK2:AMK98,AMK99)&gt;0,"R","")</f>
        <v>R</v>
      </c>
      <c r="AMM99" s="46">
        <f t="shared" si="1639"/>
        <v>2</v>
      </c>
      <c r="AMN99" s="6">
        <f t="shared" si="1963"/>
        <v>43</v>
      </c>
      <c r="AMO99" s="6">
        <f t="shared" si="1640"/>
        <v>-86</v>
      </c>
      <c r="AMP99" s="7">
        <f t="shared" si="1641"/>
        <v>386</v>
      </c>
      <c r="AMQ99"/>
      <c r="AMR99"/>
      <c r="AMS99"/>
      <c r="AMU99" s="5">
        <f t="shared" si="1284"/>
        <v>98</v>
      </c>
      <c r="AMV99" s="57">
        <v>21</v>
      </c>
      <c r="AMW99" s="48" t="str">
        <f>IF(COUNTIF(AMV2:AMV98,AMV99)&gt;0,"R","")</f>
        <v>R</v>
      </c>
      <c r="AMX99" s="46">
        <f t="shared" si="1642"/>
        <v>2</v>
      </c>
      <c r="AMY99" s="6">
        <f t="shared" si="1964"/>
        <v>40</v>
      </c>
      <c r="AMZ99" s="6">
        <f t="shared" si="1643"/>
        <v>-80</v>
      </c>
      <c r="ANA99" s="7">
        <f t="shared" si="1644"/>
        <v>1202</v>
      </c>
      <c r="ANB99"/>
      <c r="ANC99"/>
      <c r="AND99"/>
      <c r="ANF99" s="5">
        <f t="shared" si="1285"/>
        <v>98</v>
      </c>
      <c r="ANG99" s="57">
        <v>32</v>
      </c>
      <c r="ANH99" s="48" t="str">
        <f>IF(COUNTIF(ANG2:ANG98,ANG99)&gt;0,"R","")</f>
        <v>R</v>
      </c>
      <c r="ANI99" s="46">
        <f t="shared" si="1645"/>
        <v>3</v>
      </c>
      <c r="ANJ99" s="6">
        <f t="shared" si="1965"/>
        <v>41</v>
      </c>
      <c r="ANK99" s="6">
        <f t="shared" si="1646"/>
        <v>-123</v>
      </c>
      <c r="ANL99" s="7">
        <f t="shared" si="1647"/>
        <v>-290</v>
      </c>
      <c r="ANM99"/>
      <c r="ANN99"/>
      <c r="ANO99"/>
      <c r="ANQ99" s="5">
        <f t="shared" si="1286"/>
        <v>98</v>
      </c>
      <c r="ANR99" s="57">
        <v>19</v>
      </c>
      <c r="ANS99" s="48" t="str">
        <f>IF(COUNTIF(ANR2:ANR98,ANR99)&gt;0,"R","")</f>
        <v>R</v>
      </c>
      <c r="ANT99" s="46">
        <f t="shared" si="1648"/>
        <v>2</v>
      </c>
      <c r="ANU99" s="6">
        <f t="shared" si="1966"/>
        <v>40</v>
      </c>
      <c r="ANV99" s="6">
        <f t="shared" si="1649"/>
        <v>-80</v>
      </c>
      <c r="ANW99" s="7">
        <f t="shared" si="1650"/>
        <v>-369</v>
      </c>
      <c r="ANX99"/>
      <c r="ANY99"/>
      <c r="ANZ99"/>
      <c r="AOB99" s="5">
        <f t="shared" si="1287"/>
        <v>98</v>
      </c>
      <c r="AOC99" s="57">
        <v>2</v>
      </c>
      <c r="AOD99" s="48" t="str">
        <f>IF(COUNTIF(AOC2:AOC98,AOC99)&gt;0,"R","")</f>
        <v>R</v>
      </c>
      <c r="AOE99" s="46">
        <f t="shared" si="1651"/>
        <v>2</v>
      </c>
      <c r="AOF99" s="6">
        <f t="shared" si="1967"/>
        <v>50</v>
      </c>
      <c r="AOG99" s="6">
        <f t="shared" si="1652"/>
        <v>-100</v>
      </c>
      <c r="AOH99" s="7">
        <f t="shared" si="1653"/>
        <v>75</v>
      </c>
      <c r="AOI99"/>
      <c r="AOJ99"/>
      <c r="AOK99"/>
      <c r="AOM99" s="5">
        <f t="shared" si="1288"/>
        <v>98</v>
      </c>
      <c r="AON99" s="57">
        <v>6</v>
      </c>
      <c r="AOO99" s="48" t="str">
        <f>IF(COUNTIF(AON2:AON98,AON99)&gt;0,"R","")</f>
        <v>R</v>
      </c>
      <c r="AOP99" s="46">
        <f t="shared" si="1654"/>
        <v>3</v>
      </c>
      <c r="AOQ99" s="6">
        <f t="shared" si="1968"/>
        <v>45</v>
      </c>
      <c r="AOR99" s="6">
        <f t="shared" si="1655"/>
        <v>-135</v>
      </c>
      <c r="AOS99" s="7">
        <f t="shared" si="1656"/>
        <v>-637</v>
      </c>
      <c r="AOT99"/>
      <c r="AOU99"/>
      <c r="AOV99"/>
      <c r="AOX99" s="5">
        <f t="shared" si="1289"/>
        <v>98</v>
      </c>
      <c r="AOY99" s="57">
        <v>32</v>
      </c>
      <c r="AOZ99" s="48" t="str">
        <f>IF(COUNTIF(AOY2:AOY98,AOY99)&gt;0,"R","")</f>
        <v>R</v>
      </c>
      <c r="APA99" s="46">
        <f t="shared" si="1657"/>
        <v>4</v>
      </c>
      <c r="APB99" s="6">
        <f t="shared" si="1969"/>
        <v>51</v>
      </c>
      <c r="APC99" s="6">
        <f t="shared" si="1658"/>
        <v>-204</v>
      </c>
      <c r="APD99" s="7">
        <f t="shared" si="1659"/>
        <v>-3697</v>
      </c>
      <c r="APE99"/>
      <c r="APF99"/>
      <c r="APG99"/>
      <c r="API99" s="5">
        <f t="shared" si="1290"/>
        <v>98</v>
      </c>
      <c r="APJ99" s="57">
        <v>7</v>
      </c>
      <c r="APK99" s="48" t="str">
        <f>IF(COUNTIF(APJ2:APJ98,APJ99)&gt;0,"R","")</f>
        <v>R</v>
      </c>
      <c r="APL99" s="46">
        <f t="shared" si="1660"/>
        <v>1</v>
      </c>
      <c r="APM99" s="6">
        <f t="shared" si="1970"/>
        <v>42</v>
      </c>
      <c r="APN99" s="6">
        <f t="shared" si="1661"/>
        <v>-42</v>
      </c>
      <c r="APO99" s="7">
        <f t="shared" si="1662"/>
        <v>1679</v>
      </c>
      <c r="APP99"/>
      <c r="APQ99"/>
      <c r="APR99"/>
      <c r="APT99" s="5">
        <f t="shared" si="1291"/>
        <v>98</v>
      </c>
      <c r="APU99" s="57">
        <v>17</v>
      </c>
      <c r="APV99" s="48" t="str">
        <f>IF(COUNTIF(APU2:APU98,APU99)&gt;0,"R","")</f>
        <v>R</v>
      </c>
      <c r="APW99" s="46">
        <f t="shared" si="1663"/>
        <v>2</v>
      </c>
      <c r="APX99" s="6">
        <f t="shared" si="1971"/>
        <v>39</v>
      </c>
      <c r="APY99" s="6">
        <f t="shared" si="1664"/>
        <v>-78</v>
      </c>
      <c r="APZ99" s="7">
        <f t="shared" si="1665"/>
        <v>1010</v>
      </c>
      <c r="AQA99"/>
      <c r="AQB99"/>
      <c r="AQC99"/>
      <c r="AQE99" s="5">
        <f t="shared" si="1292"/>
        <v>98</v>
      </c>
      <c r="AQF99" s="57">
        <v>11</v>
      </c>
      <c r="AQG99" s="48" t="str">
        <f>IF(COUNTIF(AQF2:AQF98,AQF99)&gt;0,"R","")</f>
        <v>R</v>
      </c>
      <c r="AQH99" s="46">
        <f t="shared" si="1666"/>
        <v>2</v>
      </c>
      <c r="AQI99" s="6">
        <f t="shared" si="1972"/>
        <v>41</v>
      </c>
      <c r="AQJ99" s="6">
        <f t="shared" si="1667"/>
        <v>-82</v>
      </c>
      <c r="AQK99" s="7">
        <f t="shared" si="1668"/>
        <v>538</v>
      </c>
      <c r="AQL99"/>
      <c r="AQM99"/>
      <c r="AQN99"/>
      <c r="AQP99" s="5">
        <f t="shared" si="1293"/>
        <v>98</v>
      </c>
      <c r="AQQ99" s="57">
        <v>31</v>
      </c>
      <c r="AQR99" s="48" t="str">
        <f>IF(COUNTIF(AQQ2:AQQ98,AQQ99)&gt;0,"R","")</f>
        <v>R</v>
      </c>
      <c r="AQS99" s="46">
        <f t="shared" si="1669"/>
        <v>6</v>
      </c>
      <c r="AQT99" s="6">
        <f t="shared" si="1973"/>
        <v>51</v>
      </c>
      <c r="AQU99" s="6">
        <f t="shared" si="1670"/>
        <v>-306</v>
      </c>
      <c r="AQV99" s="7">
        <f t="shared" si="1671"/>
        <v>-6513</v>
      </c>
      <c r="AQW99"/>
      <c r="AQX99"/>
      <c r="AQY99"/>
      <c r="ARA99" s="5">
        <f t="shared" si="1294"/>
        <v>98</v>
      </c>
      <c r="ARB99" s="57">
        <v>10</v>
      </c>
      <c r="ARC99" s="48" t="str">
        <f>IF(COUNTIF(ARB2:ARB98,ARB99)&gt;0,"R","")</f>
        <v/>
      </c>
      <c r="ARD99" s="46">
        <f t="shared" si="1672"/>
        <v>5</v>
      </c>
      <c r="ARE99" s="6">
        <f t="shared" si="1974"/>
        <v>50</v>
      </c>
      <c r="ARF99" s="6">
        <f t="shared" si="1673"/>
        <v>1550</v>
      </c>
      <c r="ARG99" s="7">
        <f t="shared" si="1674"/>
        <v>-2962</v>
      </c>
      <c r="ARH99">
        <v>31</v>
      </c>
      <c r="ARI99"/>
      <c r="ARJ99"/>
      <c r="ARL99" s="5">
        <f t="shared" si="1295"/>
        <v>98</v>
      </c>
      <c r="ARM99" s="57">
        <v>24</v>
      </c>
      <c r="ARN99" s="48" t="str">
        <f>IF(COUNTIF(ARM2:ARM98,ARM99)&gt;0,"R","")</f>
        <v>R</v>
      </c>
      <c r="ARO99" s="46">
        <f t="shared" si="1675"/>
        <v>1</v>
      </c>
      <c r="ARP99" s="6">
        <f t="shared" si="1975"/>
        <v>42</v>
      </c>
      <c r="ARQ99" s="6">
        <f t="shared" si="1676"/>
        <v>-42</v>
      </c>
      <c r="ARR99" s="7">
        <f t="shared" si="1677"/>
        <v>2098</v>
      </c>
      <c r="ARS99"/>
      <c r="ART99"/>
      <c r="ARU99"/>
      <c r="ARW99" s="5">
        <f t="shared" si="1296"/>
        <v>98</v>
      </c>
      <c r="ARX99" s="57">
        <v>3</v>
      </c>
      <c r="ARY99" s="48" t="str">
        <f>IF(COUNTIF(ARX2:ARX98,ARX99)&gt;0,"R","")</f>
        <v>R</v>
      </c>
      <c r="ARZ99" s="46">
        <f t="shared" si="1678"/>
        <v>2</v>
      </c>
      <c r="ASA99" s="6">
        <f t="shared" si="1976"/>
        <v>41</v>
      </c>
      <c r="ASB99" s="6">
        <f t="shared" si="1679"/>
        <v>-82</v>
      </c>
      <c r="ASC99" s="7">
        <f t="shared" si="1680"/>
        <v>1174</v>
      </c>
      <c r="ASD99"/>
      <c r="ASE99"/>
      <c r="ASF99"/>
      <c r="ASH99" s="5">
        <f t="shared" si="1297"/>
        <v>98</v>
      </c>
      <c r="ASI99" s="57">
        <v>6</v>
      </c>
      <c r="ASJ99" s="48" t="str">
        <f>IF(COUNTIF(ASI2:ASI98,ASI99)&gt;0,"R","")</f>
        <v>R</v>
      </c>
      <c r="ASK99" s="46">
        <f t="shared" si="1681"/>
        <v>4</v>
      </c>
      <c r="ASL99" s="6">
        <f t="shared" si="1977"/>
        <v>46</v>
      </c>
      <c r="ASM99" s="6">
        <f t="shared" si="1682"/>
        <v>-184</v>
      </c>
      <c r="ASN99" s="7">
        <f t="shared" si="1683"/>
        <v>-2445</v>
      </c>
      <c r="ASO99"/>
      <c r="ASP99"/>
      <c r="ASQ99"/>
      <c r="ASS99" s="5">
        <f t="shared" si="1298"/>
        <v>98</v>
      </c>
      <c r="AST99" s="57">
        <v>16</v>
      </c>
      <c r="ASU99" s="48" t="str">
        <f>IF(COUNTIF(AST2:AST98,AST99)&gt;0,"R","")</f>
        <v>R</v>
      </c>
      <c r="ASV99" s="46">
        <f t="shared" si="1684"/>
        <v>2</v>
      </c>
      <c r="ASW99" s="6">
        <f t="shared" si="1978"/>
        <v>45</v>
      </c>
      <c r="ASX99" s="6">
        <f t="shared" si="1685"/>
        <v>-90</v>
      </c>
      <c r="ASY99" s="7">
        <f t="shared" si="1686"/>
        <v>315</v>
      </c>
      <c r="ASZ99"/>
      <c r="ATA99"/>
      <c r="ATB99"/>
      <c r="ATD99" s="5">
        <f t="shared" si="1299"/>
        <v>98</v>
      </c>
      <c r="ATE99" s="57">
        <v>0</v>
      </c>
      <c r="ATF99" s="48" t="str">
        <f>IF(COUNTIF(ATE2:ATE98,ATE99)&gt;0,"R","")</f>
        <v>R</v>
      </c>
      <c r="ATG99" s="46">
        <f t="shared" si="1687"/>
        <v>3</v>
      </c>
      <c r="ATH99" s="6">
        <f t="shared" si="1979"/>
        <v>47</v>
      </c>
      <c r="ATI99" s="6">
        <f t="shared" si="1688"/>
        <v>-141</v>
      </c>
      <c r="ATJ99" s="7">
        <f t="shared" si="1689"/>
        <v>-1145</v>
      </c>
      <c r="ATK99"/>
      <c r="ATL99"/>
      <c r="ATM99"/>
      <c r="ATO99" s="5">
        <f t="shared" si="1300"/>
        <v>98</v>
      </c>
      <c r="ATP99" s="57">
        <v>23</v>
      </c>
      <c r="ATQ99" s="48" t="str">
        <f>IF(COUNTIF(ATP2:ATP98,ATP99)&gt;0,"R","")</f>
        <v>R</v>
      </c>
      <c r="ATR99" s="46">
        <f t="shared" si="1690"/>
        <v>2</v>
      </c>
      <c r="ATS99" s="6">
        <f t="shared" si="1980"/>
        <v>44</v>
      </c>
      <c r="ATT99" s="6">
        <f t="shared" si="1691"/>
        <v>-88</v>
      </c>
      <c r="ATU99" s="7">
        <f t="shared" si="1692"/>
        <v>998</v>
      </c>
      <c r="ATV99"/>
      <c r="ATW99"/>
      <c r="ATX99"/>
      <c r="ATZ99" s="5">
        <f t="shared" si="1301"/>
        <v>98</v>
      </c>
      <c r="AUA99" s="57">
        <v>22</v>
      </c>
      <c r="AUB99" s="48" t="str">
        <f>IF(COUNTIF(AUA2:AUA98,AUA99)&gt;0,"R","")</f>
        <v>R</v>
      </c>
      <c r="AUC99" s="46">
        <f t="shared" si="1693"/>
        <v>0</v>
      </c>
      <c r="AUD99" s="6">
        <f t="shared" si="1981"/>
        <v>35</v>
      </c>
      <c r="AUE99" s="6">
        <f t="shared" si="1694"/>
        <v>0</v>
      </c>
      <c r="AUF99" s="7">
        <f t="shared" si="1695"/>
        <v>3197</v>
      </c>
      <c r="AUG99"/>
      <c r="AUH99"/>
      <c r="AUI99"/>
      <c r="AUK99" s="5">
        <f t="shared" si="1302"/>
        <v>98</v>
      </c>
      <c r="AUL99" s="57">
        <v>14</v>
      </c>
      <c r="AUM99" s="48" t="str">
        <f>IF(COUNTIF(AUL2:AUL98,AUL99)&gt;0,"R","")</f>
        <v>R</v>
      </c>
      <c r="AUN99" s="46">
        <f t="shared" si="1696"/>
        <v>3</v>
      </c>
      <c r="AUO99" s="6">
        <f t="shared" si="1982"/>
        <v>47</v>
      </c>
      <c r="AUP99" s="6">
        <f t="shared" si="1697"/>
        <v>-141</v>
      </c>
      <c r="AUQ99" s="7">
        <f t="shared" si="1698"/>
        <v>-2170</v>
      </c>
      <c r="AUR99"/>
      <c r="AUS99"/>
      <c r="AUT99"/>
      <c r="AUV99" s="5">
        <f t="shared" si="1303"/>
        <v>98</v>
      </c>
      <c r="AUW99" s="57">
        <v>28</v>
      </c>
      <c r="AUX99" s="48" t="str">
        <f>IF(COUNTIF(AUW2:AUW98,AUW99)&gt;0,"R","")</f>
        <v>R</v>
      </c>
      <c r="AUY99" s="46">
        <f t="shared" si="1699"/>
        <v>2</v>
      </c>
      <c r="AUZ99" s="6">
        <f t="shared" si="1983"/>
        <v>39</v>
      </c>
      <c r="AVA99" s="6">
        <f t="shared" si="1700"/>
        <v>-78</v>
      </c>
      <c r="AVB99" s="7">
        <f t="shared" si="1701"/>
        <v>989</v>
      </c>
      <c r="AVC99"/>
      <c r="AVD99"/>
      <c r="AVE99"/>
      <c r="AVG99" s="5">
        <f t="shared" si="1304"/>
        <v>98</v>
      </c>
      <c r="AVH99" s="57">
        <v>7</v>
      </c>
      <c r="AVI99" s="48" t="str">
        <f>IF(COUNTIF(AVH2:AVH98,AVH99)&gt;0,"R","")</f>
        <v>R</v>
      </c>
      <c r="AVJ99" s="46">
        <f t="shared" si="1702"/>
        <v>1</v>
      </c>
      <c r="AVK99" s="6">
        <f t="shared" si="1984"/>
        <v>46</v>
      </c>
      <c r="AVL99" s="6">
        <f t="shared" si="1703"/>
        <v>-46</v>
      </c>
      <c r="AVM99" s="7">
        <f t="shared" si="1704"/>
        <v>1191</v>
      </c>
      <c r="AVN99"/>
      <c r="AVO99"/>
      <c r="AVP99"/>
      <c r="AVR99" s="5">
        <f t="shared" si="1305"/>
        <v>98</v>
      </c>
      <c r="AVS99" s="57">
        <v>3</v>
      </c>
      <c r="AVT99" s="48" t="str">
        <f>IF(COUNTIF(AVS2:AVS98,AVS99)&gt;0,"R","")</f>
        <v>R</v>
      </c>
      <c r="AVU99" s="46">
        <f t="shared" si="1705"/>
        <v>1</v>
      </c>
      <c r="AVV99" s="6">
        <f t="shared" si="1985"/>
        <v>44</v>
      </c>
      <c r="AVW99" s="6">
        <f t="shared" si="1706"/>
        <v>-44</v>
      </c>
      <c r="AVX99" s="7">
        <f t="shared" si="1707"/>
        <v>1359</v>
      </c>
      <c r="AVY99"/>
      <c r="AVZ99"/>
      <c r="AWA99"/>
      <c r="AWC99" s="5">
        <f t="shared" si="1306"/>
        <v>98</v>
      </c>
      <c r="AWD99" s="57">
        <v>21</v>
      </c>
      <c r="AWE99" s="48" t="str">
        <f>IF(COUNTIF(AWD2:AWD98,AWD99)&gt;0,"R","")</f>
        <v>R</v>
      </c>
      <c r="AWF99" s="46">
        <f t="shared" si="1708"/>
        <v>4</v>
      </c>
      <c r="AWG99" s="6">
        <f t="shared" si="1986"/>
        <v>42</v>
      </c>
      <c r="AWH99" s="6">
        <f t="shared" si="1709"/>
        <v>-168</v>
      </c>
      <c r="AWI99" s="7">
        <f t="shared" si="1710"/>
        <v>-1857</v>
      </c>
      <c r="AWJ99"/>
      <c r="AWK99"/>
      <c r="AWL99"/>
      <c r="AWN99" s="5">
        <f t="shared" si="1307"/>
        <v>98</v>
      </c>
      <c r="AWO99" s="57">
        <v>13</v>
      </c>
      <c r="AWP99" s="48" t="str">
        <f>IF(COUNTIF(AWO2:AWO98,AWO99)&gt;0,"R","")</f>
        <v>R</v>
      </c>
      <c r="AWQ99" s="46">
        <f t="shared" si="1711"/>
        <v>1</v>
      </c>
      <c r="AWR99" s="6">
        <f t="shared" si="1987"/>
        <v>43</v>
      </c>
      <c r="AWS99" s="6">
        <f t="shared" si="1712"/>
        <v>-43</v>
      </c>
      <c r="AWT99" s="7">
        <f t="shared" si="1713"/>
        <v>1790</v>
      </c>
      <c r="AWU99"/>
      <c r="AWV99"/>
      <c r="AWW99"/>
      <c r="AWY99" s="5">
        <f t="shared" si="1308"/>
        <v>98</v>
      </c>
      <c r="AWZ99" s="57">
        <v>12</v>
      </c>
      <c r="AXA99" s="48" t="str">
        <f>IF(COUNTIF(AWZ2:AWZ98,AWZ99)&gt;0,"R","")</f>
        <v>R</v>
      </c>
      <c r="AXB99" s="46">
        <f t="shared" si="1714"/>
        <v>0</v>
      </c>
      <c r="AXC99" s="6">
        <f t="shared" si="1988"/>
        <v>37</v>
      </c>
      <c r="AXD99" s="6">
        <f t="shared" si="1715"/>
        <v>0</v>
      </c>
      <c r="AXE99" s="7">
        <f t="shared" si="1716"/>
        <v>2834</v>
      </c>
      <c r="AXF99"/>
      <c r="AXG99"/>
      <c r="AXH99"/>
      <c r="AXJ99" s="5">
        <f t="shared" si="1309"/>
        <v>98</v>
      </c>
      <c r="AXK99" s="57">
        <v>27</v>
      </c>
      <c r="AXL99" s="48" t="str">
        <f>IF(COUNTIF(AXK2:AXK98,AXK99)&gt;0,"R","")</f>
        <v>R</v>
      </c>
      <c r="AXM99" s="46">
        <f t="shared" si="1717"/>
        <v>3</v>
      </c>
      <c r="AXN99" s="6">
        <f t="shared" si="1989"/>
        <v>45</v>
      </c>
      <c r="AXO99" s="6">
        <f t="shared" si="1718"/>
        <v>-135</v>
      </c>
      <c r="AXP99" s="7">
        <f t="shared" si="1719"/>
        <v>-772</v>
      </c>
      <c r="AXQ99"/>
      <c r="AXR99"/>
      <c r="AXS99"/>
      <c r="AXU99" s="5">
        <f t="shared" si="1310"/>
        <v>98</v>
      </c>
      <c r="AXV99" s="57">
        <v>16</v>
      </c>
      <c r="AXW99" s="48" t="str">
        <f>IF(COUNTIF(AXV2:AXV98,AXV99)&gt;0,"R","")</f>
        <v>R</v>
      </c>
      <c r="AXX99" s="46">
        <f t="shared" si="1720"/>
        <v>4</v>
      </c>
      <c r="AXY99" s="6">
        <f t="shared" si="1990"/>
        <v>42</v>
      </c>
      <c r="AXZ99" s="6">
        <f t="shared" si="1721"/>
        <v>-168</v>
      </c>
      <c r="AYA99" s="7">
        <f t="shared" si="1722"/>
        <v>-1661</v>
      </c>
      <c r="AYB99"/>
      <c r="AYC99"/>
      <c r="AYD99"/>
      <c r="AYF99" s="5">
        <f t="shared" si="1311"/>
        <v>98</v>
      </c>
      <c r="AYG99" s="57">
        <v>13</v>
      </c>
      <c r="AYH99" s="48" t="str">
        <f>IF(COUNTIF(AYG2:AYG98,AYG99)&gt;0,"R","")</f>
        <v>R</v>
      </c>
      <c r="AYI99" s="46">
        <f t="shared" si="1723"/>
        <v>2</v>
      </c>
      <c r="AYJ99" s="6">
        <f t="shared" si="1991"/>
        <v>40</v>
      </c>
      <c r="AYK99" s="6">
        <f t="shared" si="1724"/>
        <v>-80</v>
      </c>
      <c r="AYL99" s="7">
        <f t="shared" si="1725"/>
        <v>953</v>
      </c>
      <c r="AYM99"/>
      <c r="AYN99"/>
      <c r="AYO99"/>
      <c r="AYQ99" s="5">
        <f t="shared" si="1312"/>
        <v>98</v>
      </c>
      <c r="AYR99" s="57">
        <v>12</v>
      </c>
      <c r="AYS99" s="48" t="str">
        <f>IF(COUNTIF(AYR2:AYR98,AYR99)&gt;0,"R","")</f>
        <v>R</v>
      </c>
      <c r="AYT99" s="46">
        <f t="shared" si="1726"/>
        <v>2</v>
      </c>
      <c r="AYU99" s="6">
        <f t="shared" si="1992"/>
        <v>42</v>
      </c>
      <c r="AYV99" s="6">
        <f t="shared" si="1727"/>
        <v>-84</v>
      </c>
      <c r="AYW99" s="7">
        <f t="shared" si="1728"/>
        <v>1106</v>
      </c>
      <c r="AYX99"/>
      <c r="AYY99"/>
      <c r="AYZ99"/>
      <c r="AZB99" s="5">
        <f t="shared" si="1313"/>
        <v>98</v>
      </c>
      <c r="AZC99" s="57">
        <v>32</v>
      </c>
      <c r="AZD99" s="48" t="str">
        <f>IF(COUNTIF(AZC2:AZC98,AZC99)&gt;0,"R","")</f>
        <v>R</v>
      </c>
      <c r="AZE99" s="46">
        <f t="shared" si="1729"/>
        <v>2</v>
      </c>
      <c r="AZF99" s="6">
        <f t="shared" si="1993"/>
        <v>41</v>
      </c>
      <c r="AZG99" s="6">
        <f t="shared" si="1730"/>
        <v>-82</v>
      </c>
      <c r="AZH99" s="7">
        <f t="shared" si="1731"/>
        <v>-286</v>
      </c>
      <c r="AZI99"/>
      <c r="AZJ99"/>
      <c r="AZK99"/>
      <c r="AZM99" s="5">
        <f t="shared" si="1314"/>
        <v>98</v>
      </c>
      <c r="AZN99" s="57">
        <v>21</v>
      </c>
      <c r="AZO99" s="48" t="str">
        <f>IF(COUNTIF(AZN2:AZN98,AZN99)&gt;0,"R","")</f>
        <v>R</v>
      </c>
      <c r="AZP99" s="46">
        <f t="shared" si="1732"/>
        <v>0</v>
      </c>
      <c r="AZQ99" s="6">
        <f t="shared" si="1994"/>
        <v>38</v>
      </c>
      <c r="AZR99" s="6">
        <f t="shared" si="1733"/>
        <v>0</v>
      </c>
      <c r="AZS99" s="7">
        <f t="shared" si="1734"/>
        <v>3076</v>
      </c>
      <c r="AZT99"/>
      <c r="AZU99"/>
      <c r="AZV99"/>
      <c r="AZX99" s="5">
        <f t="shared" si="1315"/>
        <v>98</v>
      </c>
      <c r="AZY99" s="57">
        <v>25</v>
      </c>
      <c r="AZZ99" s="48" t="str">
        <f>IF(COUNTIF(AZY2:AZY98,AZY99)&gt;0,"R","")</f>
        <v>R</v>
      </c>
      <c r="BAA99" s="46">
        <f t="shared" si="1735"/>
        <v>3</v>
      </c>
      <c r="BAB99" s="6">
        <f t="shared" si="1995"/>
        <v>40</v>
      </c>
      <c r="BAC99" s="6">
        <f t="shared" si="1736"/>
        <v>-120</v>
      </c>
      <c r="BAD99" s="7">
        <f t="shared" si="1737"/>
        <v>-499</v>
      </c>
      <c r="BAE99"/>
      <c r="BAF99"/>
      <c r="BAG99"/>
      <c r="BAI99" s="5">
        <f t="shared" si="1316"/>
        <v>98</v>
      </c>
      <c r="BAJ99" s="57">
        <v>1</v>
      </c>
      <c r="BAK99" s="48" t="str">
        <f>IF(COUNTIF(BAJ2:BAJ98,BAJ99)&gt;0,"R","")</f>
        <v/>
      </c>
      <c r="BAL99" s="46">
        <f t="shared" si="1738"/>
        <v>3</v>
      </c>
      <c r="BAM99" s="6">
        <f t="shared" si="1996"/>
        <v>45</v>
      </c>
      <c r="BAN99" s="6">
        <f t="shared" si="1739"/>
        <v>1485</v>
      </c>
      <c r="BAO99" s="7">
        <f t="shared" si="1740"/>
        <v>339</v>
      </c>
      <c r="BAP99">
        <v>14</v>
      </c>
      <c r="BAQ99"/>
      <c r="BAR99"/>
      <c r="BAT99" s="5">
        <f t="shared" si="1317"/>
        <v>98</v>
      </c>
      <c r="BAU99" s="57">
        <v>6</v>
      </c>
      <c r="BAV99" s="48" t="str">
        <f>IF(COUNTIF(BAU2:BAU98,BAU99)&gt;0,"R","")</f>
        <v>R</v>
      </c>
      <c r="BAW99" s="46">
        <f t="shared" si="1741"/>
        <v>0</v>
      </c>
      <c r="BAX99" s="6">
        <f t="shared" si="1997"/>
        <v>40</v>
      </c>
      <c r="BAY99" s="6">
        <f t="shared" si="1742"/>
        <v>0</v>
      </c>
      <c r="BAZ99" s="7">
        <f t="shared" si="1743"/>
        <v>3567</v>
      </c>
      <c r="BBA99"/>
      <c r="BBB99"/>
      <c r="BBC99"/>
      <c r="BBE99" s="5">
        <f t="shared" si="1318"/>
        <v>98</v>
      </c>
      <c r="BBF99" s="57">
        <v>16</v>
      </c>
      <c r="BBG99" s="48" t="str">
        <f>IF(COUNTIF(BBF2:BBF98,BBF99)&gt;0,"R","")</f>
        <v>R</v>
      </c>
      <c r="BBH99" s="46">
        <f t="shared" si="1744"/>
        <v>2</v>
      </c>
      <c r="BBI99" s="6">
        <f t="shared" si="1998"/>
        <v>40</v>
      </c>
      <c r="BBJ99" s="6">
        <f t="shared" si="1745"/>
        <v>-80</v>
      </c>
      <c r="BBK99" s="7">
        <f t="shared" si="1746"/>
        <v>81</v>
      </c>
      <c r="BBL99"/>
      <c r="BBM99"/>
      <c r="BBN99"/>
      <c r="BBP99" s="5">
        <f t="shared" si="1319"/>
        <v>98</v>
      </c>
      <c r="BBQ99" s="57">
        <v>5</v>
      </c>
      <c r="BBR99" s="48" t="str">
        <f>IF(COUNTIF(BBQ2:BBQ98,BBQ99)&gt;0,"R","")</f>
        <v>R</v>
      </c>
      <c r="BBS99" s="46">
        <f t="shared" si="1747"/>
        <v>2</v>
      </c>
      <c r="BBT99" s="6">
        <f t="shared" si="1999"/>
        <v>40</v>
      </c>
      <c r="BBU99" s="6">
        <f t="shared" si="1748"/>
        <v>-80</v>
      </c>
      <c r="BBV99" s="7">
        <f t="shared" si="1749"/>
        <v>1117</v>
      </c>
      <c r="BBW99"/>
      <c r="BBX99"/>
      <c r="BBY99"/>
      <c r="BCA99" s="5">
        <f t="shared" si="1320"/>
        <v>98</v>
      </c>
      <c r="BCB99" s="57">
        <v>21</v>
      </c>
      <c r="BCC99" s="48" t="str">
        <f>IF(COUNTIF(BCB2:BCB98,BCB99)&gt;0,"R","")</f>
        <v>R</v>
      </c>
      <c r="BCD99" s="46">
        <f t="shared" si="1750"/>
        <v>5</v>
      </c>
      <c r="BCE99" s="6">
        <f t="shared" si="2000"/>
        <v>44</v>
      </c>
      <c r="BCF99" s="6">
        <f t="shared" si="1751"/>
        <v>-220</v>
      </c>
      <c r="BCG99" s="7">
        <f t="shared" si="1752"/>
        <v>-3394</v>
      </c>
      <c r="BCH99"/>
      <c r="BCI99"/>
      <c r="BCJ99"/>
      <c r="BCL99" s="5">
        <f t="shared" si="1321"/>
        <v>98</v>
      </c>
      <c r="BCM99" s="57">
        <v>5</v>
      </c>
      <c r="BCN99" s="48" t="str">
        <f>IF(COUNTIF(BCM2:BCM98,BCM99)&gt;0,"R","")</f>
        <v>R</v>
      </c>
      <c r="BCO99" s="46">
        <f t="shared" si="1753"/>
        <v>3</v>
      </c>
      <c r="BCP99" s="6">
        <f t="shared" si="2001"/>
        <v>43</v>
      </c>
      <c r="BCQ99" s="6">
        <f t="shared" si="1754"/>
        <v>-129</v>
      </c>
      <c r="BCR99" s="7">
        <f t="shared" si="1755"/>
        <v>-438</v>
      </c>
      <c r="BCS99"/>
      <c r="BCT99"/>
      <c r="BCU99"/>
      <c r="BCW99" s="5">
        <f t="shared" si="1322"/>
        <v>98</v>
      </c>
      <c r="BCX99" s="57">
        <v>3</v>
      </c>
      <c r="BCY99" s="48" t="str">
        <f>IF(COUNTIF(BCX2:BCX98,BCX99)&gt;0,"R","")</f>
        <v>R</v>
      </c>
      <c r="BCZ99" s="46">
        <f t="shared" si="1756"/>
        <v>1</v>
      </c>
      <c r="BDA99" s="6">
        <f t="shared" si="2002"/>
        <v>45</v>
      </c>
      <c r="BDB99" s="6">
        <f t="shared" si="1757"/>
        <v>-45</v>
      </c>
      <c r="BDC99" s="7">
        <f t="shared" si="1758"/>
        <v>2244</v>
      </c>
      <c r="BDD99"/>
      <c r="BDE99"/>
      <c r="BDF99"/>
      <c r="BDH99" s="5">
        <f t="shared" si="1323"/>
        <v>98</v>
      </c>
      <c r="BDI99" s="57">
        <v>29</v>
      </c>
      <c r="BDJ99" s="48" t="str">
        <f>IF(COUNTIF(BDI2:BDI98,BDI99)&gt;0,"R","")</f>
        <v>R</v>
      </c>
      <c r="BDK99" s="46">
        <f t="shared" si="1759"/>
        <v>2</v>
      </c>
      <c r="BDL99" s="6">
        <f t="shared" si="2003"/>
        <v>42</v>
      </c>
      <c r="BDM99" s="6">
        <f t="shared" si="1760"/>
        <v>-84</v>
      </c>
      <c r="BDN99" s="7">
        <f t="shared" si="1761"/>
        <v>1053</v>
      </c>
      <c r="BDO99"/>
      <c r="BDP99"/>
      <c r="BDQ99"/>
      <c r="BDS99" s="5">
        <f t="shared" si="1324"/>
        <v>98</v>
      </c>
      <c r="BDT99" s="57">
        <v>24</v>
      </c>
      <c r="BDU99" s="48" t="str">
        <f>IF(COUNTIF(BDT2:BDT98,BDT99)&gt;0,"R","")</f>
        <v>R</v>
      </c>
      <c r="BDV99" s="46">
        <f t="shared" si="1762"/>
        <v>1</v>
      </c>
      <c r="BDW99" s="6">
        <f t="shared" si="2004"/>
        <v>38</v>
      </c>
      <c r="BDX99" s="6">
        <f t="shared" si="1763"/>
        <v>-38</v>
      </c>
      <c r="BDY99" s="7">
        <f t="shared" si="1764"/>
        <v>1825</v>
      </c>
      <c r="BDZ99"/>
      <c r="BEA99"/>
      <c r="BEB99"/>
      <c r="BED99" s="5">
        <f t="shared" si="1325"/>
        <v>98</v>
      </c>
      <c r="BEE99" s="57">
        <v>9</v>
      </c>
      <c r="BEF99" s="48" t="str">
        <f>IF(COUNTIF(BEE2:BEE98,BEE99)&gt;0,"R","")</f>
        <v>R</v>
      </c>
      <c r="BEG99" s="46">
        <f t="shared" si="1765"/>
        <v>3</v>
      </c>
      <c r="BEH99" s="6">
        <f t="shared" si="2005"/>
        <v>46</v>
      </c>
      <c r="BEI99" s="6">
        <f t="shared" si="1766"/>
        <v>-138</v>
      </c>
      <c r="BEJ99" s="7">
        <f t="shared" si="1767"/>
        <v>-1253</v>
      </c>
      <c r="BEK99"/>
      <c r="BEL99"/>
      <c r="BEM99"/>
      <c r="BEO99" s="5">
        <f t="shared" si="1326"/>
        <v>98</v>
      </c>
      <c r="BEP99" s="57">
        <v>17</v>
      </c>
      <c r="BEQ99" s="48" t="str">
        <f>IF(COUNTIF(BEP2:BEP98,BEP99)&gt;0,"R","")</f>
        <v>R</v>
      </c>
      <c r="BER99" s="46">
        <f t="shared" si="1768"/>
        <v>2</v>
      </c>
      <c r="BES99" s="6">
        <f t="shared" si="2006"/>
        <v>40</v>
      </c>
      <c r="BET99" s="6">
        <f t="shared" si="1769"/>
        <v>-80</v>
      </c>
      <c r="BEU99" s="7">
        <f t="shared" si="1770"/>
        <v>1250</v>
      </c>
      <c r="BEV99"/>
      <c r="BEW99"/>
      <c r="BEX99"/>
      <c r="BEZ99" s="5">
        <f t="shared" si="1327"/>
        <v>98</v>
      </c>
      <c r="BFA99" s="57">
        <v>18</v>
      </c>
      <c r="BFB99" s="48" t="str">
        <f>IF(COUNTIF(BFA2:BFA98,BFA99)&gt;0,"R","")</f>
        <v>R</v>
      </c>
      <c r="BFC99" s="46">
        <f t="shared" si="1771"/>
        <v>1</v>
      </c>
      <c r="BFD99" s="6">
        <f t="shared" si="2007"/>
        <v>37</v>
      </c>
      <c r="BFE99" s="6">
        <f t="shared" si="1772"/>
        <v>-37</v>
      </c>
      <c r="BFF99" s="7">
        <f t="shared" si="1773"/>
        <v>1961</v>
      </c>
      <c r="BFG99"/>
      <c r="BFH99"/>
      <c r="BFI99"/>
      <c r="BFK99" s="5">
        <f t="shared" si="1328"/>
        <v>98</v>
      </c>
      <c r="BFL99" s="57">
        <v>9</v>
      </c>
      <c r="BFM99" s="48" t="str">
        <f>IF(COUNTIF(BFL2:BFL98,BFL99)&gt;0,"R","")</f>
        <v>R</v>
      </c>
      <c r="BFN99" s="46">
        <f t="shared" si="1774"/>
        <v>4</v>
      </c>
      <c r="BFO99" s="6">
        <f t="shared" si="2008"/>
        <v>46</v>
      </c>
      <c r="BFP99" s="6">
        <f t="shared" si="1775"/>
        <v>-184</v>
      </c>
      <c r="BFQ99" s="7">
        <f t="shared" si="1776"/>
        <v>-2806</v>
      </c>
      <c r="BFR99"/>
      <c r="BFS99"/>
      <c r="BFT99"/>
      <c r="BFV99" s="5">
        <f t="shared" si="1329"/>
        <v>98</v>
      </c>
      <c r="BFW99" s="57">
        <v>24</v>
      </c>
      <c r="BFX99" s="48" t="str">
        <f>IF(COUNTIF(BFW2:BFW98,BFW99)&gt;0,"R","")</f>
        <v>R</v>
      </c>
      <c r="BFY99" s="46">
        <f t="shared" si="1777"/>
        <v>1</v>
      </c>
      <c r="BFZ99" s="6">
        <f t="shared" si="2009"/>
        <v>37</v>
      </c>
      <c r="BGA99" s="6">
        <f t="shared" si="1778"/>
        <v>-37</v>
      </c>
      <c r="BGB99" s="7">
        <f t="shared" si="1779"/>
        <v>2358</v>
      </c>
      <c r="BGC99"/>
      <c r="BGD99"/>
      <c r="BGE99"/>
      <c r="BGG99" s="5">
        <f t="shared" si="1330"/>
        <v>98</v>
      </c>
      <c r="BGH99" s="57">
        <v>1</v>
      </c>
      <c r="BGI99" s="48" t="str">
        <f>IF(COUNTIF(BGH2:BGH98,BGH99)&gt;0,"R","")</f>
        <v>R</v>
      </c>
      <c r="BGJ99" s="46">
        <f t="shared" si="1780"/>
        <v>3</v>
      </c>
      <c r="BGK99" s="6">
        <f t="shared" si="2010"/>
        <v>40</v>
      </c>
      <c r="BGL99" s="6">
        <f t="shared" si="1781"/>
        <v>-120</v>
      </c>
      <c r="BGM99" s="7">
        <f t="shared" si="1782"/>
        <v>-6</v>
      </c>
      <c r="BGN99"/>
      <c r="BGO99"/>
      <c r="BGP99"/>
      <c r="BGR99" s="5">
        <f t="shared" si="1331"/>
        <v>98</v>
      </c>
      <c r="BGS99" s="57">
        <v>6</v>
      </c>
      <c r="BGT99" s="48" t="str">
        <f>IF(COUNTIF(BGS2:BGS98,BGS99)&gt;0,"R","")</f>
        <v>R</v>
      </c>
      <c r="BGU99" s="46">
        <f t="shared" si="1783"/>
        <v>3</v>
      </c>
      <c r="BGV99" s="6">
        <f t="shared" si="2011"/>
        <v>41</v>
      </c>
      <c r="BGW99" s="6">
        <f t="shared" si="1784"/>
        <v>-123</v>
      </c>
      <c r="BGX99" s="7">
        <f t="shared" si="1785"/>
        <v>-370</v>
      </c>
      <c r="BGY99"/>
      <c r="BGZ99"/>
      <c r="BHA99"/>
      <c r="BHC99" s="5">
        <f t="shared" si="1332"/>
        <v>98</v>
      </c>
      <c r="BHD99" s="57">
        <v>24</v>
      </c>
      <c r="BHE99" s="48" t="str">
        <f>IF(COUNTIF(BHD2:BHD98,BHD99)&gt;0,"R","")</f>
        <v>R</v>
      </c>
      <c r="BHF99" s="46">
        <f t="shared" si="1786"/>
        <v>2</v>
      </c>
      <c r="BHG99" s="6">
        <f t="shared" si="2012"/>
        <v>43</v>
      </c>
      <c r="BHH99" s="6">
        <f t="shared" si="1787"/>
        <v>-86</v>
      </c>
      <c r="BHI99" s="7">
        <f t="shared" si="1788"/>
        <v>-151</v>
      </c>
      <c r="BHJ99"/>
      <c r="BHK99"/>
      <c r="BHL99"/>
      <c r="BHN99" s="5">
        <f t="shared" si="1333"/>
        <v>98</v>
      </c>
      <c r="BHO99" s="57">
        <v>36</v>
      </c>
      <c r="BHP99" s="48" t="str">
        <f>IF(COUNTIF(BHO2:BHO98,BHO99)&gt;0,"R","")</f>
        <v>R</v>
      </c>
      <c r="BHQ99" s="46">
        <f t="shared" si="1789"/>
        <v>0</v>
      </c>
      <c r="BHR99" s="6">
        <f t="shared" si="2013"/>
        <v>41</v>
      </c>
      <c r="BHS99" s="6">
        <f t="shared" si="1790"/>
        <v>0</v>
      </c>
      <c r="BHT99" s="7">
        <f t="shared" si="1791"/>
        <v>3379</v>
      </c>
      <c r="BHU99"/>
      <c r="BHV99"/>
      <c r="BHW99"/>
      <c r="BHY99" s="5">
        <f t="shared" si="1334"/>
        <v>98</v>
      </c>
      <c r="BHZ99" s="57">
        <v>33</v>
      </c>
      <c r="BIA99" s="48" t="str">
        <f>IF(COUNTIF(BHZ2:BHZ98,BHZ99)&gt;0,"R","")</f>
        <v>R</v>
      </c>
      <c r="BIB99" s="46">
        <f t="shared" si="1792"/>
        <v>1</v>
      </c>
      <c r="BIC99" s="6">
        <f t="shared" si="2014"/>
        <v>42</v>
      </c>
      <c r="BID99" s="6">
        <f t="shared" si="1793"/>
        <v>-42</v>
      </c>
      <c r="BIE99" s="7">
        <f t="shared" si="1794"/>
        <v>1867</v>
      </c>
      <c r="BIF99"/>
      <c r="BIG99"/>
      <c r="BIH99"/>
      <c r="BIJ99" s="5">
        <f t="shared" si="1335"/>
        <v>98</v>
      </c>
      <c r="BIK99" s="57">
        <v>7</v>
      </c>
      <c r="BIL99" s="48" t="str">
        <f>IF(COUNTIF(BIK2:BIK98,BIK99)&gt;0,"R","")</f>
        <v>R</v>
      </c>
      <c r="BIM99" s="46">
        <f t="shared" si="1795"/>
        <v>1</v>
      </c>
      <c r="BIN99" s="6">
        <f t="shared" si="2015"/>
        <v>42</v>
      </c>
      <c r="BIO99" s="6">
        <f t="shared" si="1796"/>
        <v>-42</v>
      </c>
      <c r="BIP99" s="7">
        <f t="shared" si="1797"/>
        <v>1203</v>
      </c>
      <c r="BIQ99"/>
      <c r="BIR99"/>
      <c r="BIS99"/>
      <c r="BIU99" s="5">
        <f t="shared" si="1336"/>
        <v>98</v>
      </c>
      <c r="BIV99" s="57">
        <v>8</v>
      </c>
      <c r="BIW99" s="48" t="str">
        <f>IF(COUNTIF(BIV2:BIV98,BIV99)&gt;0,"R","")</f>
        <v>R</v>
      </c>
      <c r="BIX99" s="46">
        <f t="shared" si="1798"/>
        <v>1</v>
      </c>
      <c r="BIY99" s="6">
        <f t="shared" si="2016"/>
        <v>44</v>
      </c>
      <c r="BIZ99" s="6">
        <f t="shared" si="1799"/>
        <v>-44</v>
      </c>
      <c r="BJA99" s="7">
        <f t="shared" si="1800"/>
        <v>2104</v>
      </c>
      <c r="BJB99"/>
      <c r="BJC99"/>
      <c r="BJD99"/>
      <c r="BJF99" s="5">
        <f t="shared" si="1337"/>
        <v>98</v>
      </c>
      <c r="BJG99" s="57">
        <v>11</v>
      </c>
      <c r="BJH99" s="48" t="str">
        <f>IF(COUNTIF(BJG2:BJG98,BJG99)&gt;0,"R","")</f>
        <v>R</v>
      </c>
      <c r="BJI99" s="46">
        <f t="shared" si="1801"/>
        <v>1</v>
      </c>
      <c r="BJJ99" s="6">
        <f t="shared" si="2017"/>
        <v>43</v>
      </c>
      <c r="BJK99" s="6">
        <f t="shared" si="1802"/>
        <v>-43</v>
      </c>
      <c r="BJL99" s="7">
        <f t="shared" si="1803"/>
        <v>2231</v>
      </c>
      <c r="BJM99"/>
      <c r="BJN99"/>
      <c r="BJO99"/>
      <c r="BJQ99" s="5">
        <f t="shared" si="1338"/>
        <v>98</v>
      </c>
      <c r="BJR99" s="57">
        <v>25</v>
      </c>
      <c r="BJS99" s="48" t="str">
        <f>IF(COUNTIF(BJR2:BJR98,BJR99)&gt;0,"R","")</f>
        <v>R</v>
      </c>
      <c r="BJT99" s="46">
        <f t="shared" si="1804"/>
        <v>2</v>
      </c>
      <c r="BJU99" s="6">
        <f t="shared" si="2018"/>
        <v>37</v>
      </c>
      <c r="BJV99" s="6">
        <f t="shared" si="1805"/>
        <v>-74</v>
      </c>
      <c r="BJW99" s="7">
        <f t="shared" si="1806"/>
        <v>1119</v>
      </c>
      <c r="BJX99"/>
      <c r="BJY99"/>
      <c r="BJZ99"/>
      <c r="BKB99" s="5">
        <f t="shared" si="1339"/>
        <v>98</v>
      </c>
      <c r="BKC99" s="57">
        <v>35</v>
      </c>
      <c r="BKD99" s="48" t="str">
        <f>IF(COUNTIF(BKC2:BKC98,BKC99)&gt;0,"R","")</f>
        <v>R</v>
      </c>
      <c r="BKE99" s="46">
        <f t="shared" si="1807"/>
        <v>3</v>
      </c>
      <c r="BKF99" s="6">
        <f t="shared" si="2019"/>
        <v>41</v>
      </c>
      <c r="BKG99" s="6">
        <f t="shared" si="1808"/>
        <v>-123</v>
      </c>
      <c r="BKH99" s="7">
        <f t="shared" si="1809"/>
        <v>-431</v>
      </c>
      <c r="BKI99"/>
      <c r="BKJ99"/>
      <c r="BKK99"/>
      <c r="BKM99" s="5">
        <f t="shared" si="1340"/>
        <v>98</v>
      </c>
      <c r="BKN99" s="57">
        <v>27</v>
      </c>
      <c r="BKO99" s="48" t="str">
        <f>IF(COUNTIF(BKN2:BKN98,BKN99)&gt;0,"R","")</f>
        <v>R</v>
      </c>
      <c r="BKP99" s="46">
        <f t="shared" si="1810"/>
        <v>5</v>
      </c>
      <c r="BKQ99" s="6">
        <f t="shared" si="2020"/>
        <v>48</v>
      </c>
      <c r="BKR99" s="6">
        <f t="shared" si="1811"/>
        <v>-240</v>
      </c>
      <c r="BKS99" s="7">
        <f t="shared" si="1812"/>
        <v>-4324</v>
      </c>
      <c r="BKT99"/>
      <c r="BKU99"/>
      <c r="BKV99"/>
      <c r="BKX99" s="5">
        <f t="shared" si="1341"/>
        <v>98</v>
      </c>
      <c r="BKY99" s="57">
        <v>23</v>
      </c>
      <c r="BKZ99" s="48" t="str">
        <f>IF(COUNTIF(BKY2:BKY98,BKY99)&gt;0,"R","")</f>
        <v>R</v>
      </c>
      <c r="BLA99" s="46">
        <f t="shared" si="1813"/>
        <v>3</v>
      </c>
      <c r="BLB99" s="6">
        <f t="shared" si="2021"/>
        <v>42</v>
      </c>
      <c r="BLC99" s="6">
        <f t="shared" si="1814"/>
        <v>-126</v>
      </c>
      <c r="BLD99" s="7">
        <f t="shared" si="1815"/>
        <v>-440</v>
      </c>
      <c r="BLE99"/>
      <c r="BLF99"/>
      <c r="BLG99"/>
      <c r="BLI99" s="5">
        <f t="shared" si="1342"/>
        <v>98</v>
      </c>
      <c r="BLJ99" s="57">
        <v>14</v>
      </c>
      <c r="BLK99" s="48" t="str">
        <f>IF(COUNTIF(BLJ2:BLJ98,BLJ99)&gt;0,"R","")</f>
        <v>R</v>
      </c>
      <c r="BLL99" s="46">
        <f t="shared" si="1816"/>
        <v>0</v>
      </c>
      <c r="BLM99" s="6">
        <f t="shared" si="2022"/>
        <v>43</v>
      </c>
      <c r="BLN99" s="6">
        <f t="shared" si="1817"/>
        <v>0</v>
      </c>
      <c r="BLO99" s="7">
        <f t="shared" si="1818"/>
        <v>2382</v>
      </c>
      <c r="BLP99"/>
      <c r="BLQ99"/>
      <c r="BLR99"/>
      <c r="BLT99" s="5">
        <f t="shared" si="1343"/>
        <v>98</v>
      </c>
      <c r="BLU99" s="57">
        <v>34</v>
      </c>
      <c r="BLV99" s="48" t="str">
        <f>IF(COUNTIF(BLU2:BLU98,BLU99)&gt;0,"R","")</f>
        <v>R</v>
      </c>
      <c r="BLW99" s="46">
        <f t="shared" si="1819"/>
        <v>3</v>
      </c>
      <c r="BLX99" s="6">
        <f t="shared" si="2023"/>
        <v>45</v>
      </c>
      <c r="BLY99" s="6">
        <f t="shared" si="1820"/>
        <v>-135</v>
      </c>
      <c r="BLZ99" s="7">
        <f t="shared" si="1821"/>
        <v>-1081</v>
      </c>
      <c r="BMA99"/>
      <c r="BMB99"/>
      <c r="BMC99"/>
      <c r="BME99" s="5">
        <f t="shared" si="1344"/>
        <v>98</v>
      </c>
      <c r="BMF99" s="57">
        <v>34</v>
      </c>
      <c r="BMG99" s="48" t="str">
        <f>IF(COUNTIF(BMF2:BMF98,BMF99)&gt;0,"R","")</f>
        <v>R</v>
      </c>
      <c r="BMH99" s="46">
        <f t="shared" si="1822"/>
        <v>3</v>
      </c>
      <c r="BMI99" s="6">
        <f t="shared" si="2024"/>
        <v>43</v>
      </c>
      <c r="BMJ99" s="6">
        <f t="shared" si="1823"/>
        <v>-129</v>
      </c>
      <c r="BMK99" s="7">
        <f t="shared" si="1824"/>
        <v>-696</v>
      </c>
      <c r="BML99"/>
      <c r="BMM99"/>
      <c r="BMN99"/>
      <c r="BMP99" s="5">
        <f t="shared" si="1345"/>
        <v>98</v>
      </c>
      <c r="BMQ99" s="57">
        <v>17</v>
      </c>
      <c r="BMR99" s="48" t="str">
        <f>IF(COUNTIF(BMQ2:BMQ98,BMQ99)&gt;0,"R","")</f>
        <v>R</v>
      </c>
      <c r="BMS99" s="46">
        <f t="shared" si="1825"/>
        <v>2</v>
      </c>
      <c r="BMT99" s="6">
        <f t="shared" si="2025"/>
        <v>45</v>
      </c>
      <c r="BMU99" s="6">
        <f t="shared" si="1826"/>
        <v>-90</v>
      </c>
      <c r="BMV99" s="7">
        <f t="shared" si="1827"/>
        <v>122</v>
      </c>
      <c r="BMW99"/>
      <c r="BMX99"/>
      <c r="BMY99"/>
      <c r="BNA99" s="5">
        <f t="shared" si="1346"/>
        <v>98</v>
      </c>
      <c r="BNB99" s="57">
        <v>33</v>
      </c>
      <c r="BNC99" s="48" t="str">
        <f>IF(COUNTIF(BNB2:BNB98,BNB99)&gt;0,"R","")</f>
        <v>R</v>
      </c>
      <c r="BND99" s="46">
        <f t="shared" si="1828"/>
        <v>2</v>
      </c>
      <c r="BNE99" s="6">
        <f t="shared" si="2026"/>
        <v>40</v>
      </c>
      <c r="BNF99" s="6">
        <f t="shared" si="1829"/>
        <v>-80</v>
      </c>
      <c r="BNG99" s="7">
        <f t="shared" si="1830"/>
        <v>1166</v>
      </c>
      <c r="BNH99"/>
      <c r="BNI99"/>
      <c r="BNJ99"/>
      <c r="BNK99"/>
      <c r="BNM99" s="5">
        <f t="shared" si="1347"/>
        <v>98</v>
      </c>
      <c r="BNN99" s="57">
        <v>3</v>
      </c>
      <c r="BNO99" s="48" t="str">
        <f>IF(COUNTIF(BNN2:BNN98,BNN99)&gt;0,"R","")</f>
        <v>R</v>
      </c>
      <c r="BNP99" s="46">
        <f t="shared" si="1831"/>
        <v>3</v>
      </c>
      <c r="BNQ99" s="6">
        <f t="shared" si="2027"/>
        <v>41</v>
      </c>
      <c r="BNR99" s="6">
        <f t="shared" si="1832"/>
        <v>-123</v>
      </c>
      <c r="BNS99" s="7">
        <f t="shared" si="1833"/>
        <v>-241</v>
      </c>
      <c r="BNT99"/>
      <c r="BNU99"/>
      <c r="BNV99"/>
      <c r="BNX99" s="5">
        <f t="shared" si="1348"/>
        <v>98</v>
      </c>
      <c r="BNY99" s="57">
        <v>26</v>
      </c>
      <c r="BNZ99" s="48" t="str">
        <f>IF(COUNTIF(BNY2:BNY98,BNY99)&gt;0,"R","")</f>
        <v>R</v>
      </c>
      <c r="BOA99" s="46">
        <f t="shared" si="1834"/>
        <v>3</v>
      </c>
      <c r="BOB99" s="6">
        <f t="shared" si="2028"/>
        <v>48</v>
      </c>
      <c r="BOC99" s="6">
        <f t="shared" si="1835"/>
        <v>-144</v>
      </c>
      <c r="BOD99" s="7">
        <f t="shared" si="1836"/>
        <v>-1468</v>
      </c>
      <c r="BOE99"/>
      <c r="BOF99"/>
      <c r="BOG99"/>
      <c r="BOI99" s="5">
        <f t="shared" si="1349"/>
        <v>98</v>
      </c>
      <c r="BOJ99" s="57">
        <v>13</v>
      </c>
      <c r="BOK99" s="48" t="str">
        <f>IF(COUNTIF(BOJ2:BOJ98,BOJ99)&gt;0,"R","")</f>
        <v>R</v>
      </c>
      <c r="BOL99" s="46">
        <f t="shared" si="1837"/>
        <v>3</v>
      </c>
      <c r="BOM99" s="6">
        <f t="shared" si="2029"/>
        <v>43</v>
      </c>
      <c r="BON99" s="6">
        <f t="shared" si="1838"/>
        <v>-129</v>
      </c>
      <c r="BOO99" s="7">
        <f t="shared" si="1839"/>
        <v>-978</v>
      </c>
      <c r="BOP99"/>
      <c r="BOQ99"/>
      <c r="BOR99"/>
      <c r="BOT99" s="5">
        <f t="shared" si="1350"/>
        <v>98</v>
      </c>
      <c r="BOU99" s="57">
        <v>22</v>
      </c>
      <c r="BOV99" s="48" t="str">
        <f>IF(COUNTIF(BOU2:BOU98,BOU99)&gt;0,"R","")</f>
        <v>R</v>
      </c>
      <c r="BOW99" s="46">
        <f t="shared" si="1840"/>
        <v>4</v>
      </c>
      <c r="BOX99" s="6">
        <f t="shared" si="2030"/>
        <v>47</v>
      </c>
      <c r="BOY99" s="6">
        <f t="shared" si="1841"/>
        <v>-188</v>
      </c>
      <c r="BOZ99" s="7">
        <f t="shared" si="1842"/>
        <v>-3041</v>
      </c>
      <c r="BPA99"/>
      <c r="BPB99"/>
      <c r="BPC99"/>
      <c r="BPE99" s="5">
        <f t="shared" si="1351"/>
        <v>98</v>
      </c>
      <c r="BPF99" s="57">
        <v>1</v>
      </c>
      <c r="BPG99" s="48" t="str">
        <f>IF(COUNTIF(BPF2:BPF98,BPF99)&gt;0,"R","")</f>
        <v>R</v>
      </c>
      <c r="BPH99" s="46">
        <f t="shared" si="1843"/>
        <v>2</v>
      </c>
      <c r="BPI99" s="6">
        <f t="shared" si="2031"/>
        <v>44</v>
      </c>
      <c r="BPJ99" s="6">
        <f t="shared" si="1844"/>
        <v>-88</v>
      </c>
      <c r="BPK99" s="7">
        <f t="shared" si="1845"/>
        <v>548</v>
      </c>
      <c r="BPL99"/>
      <c r="BPM99"/>
      <c r="BPN99"/>
      <c r="BPP99" s="5">
        <f t="shared" si="1352"/>
        <v>98</v>
      </c>
      <c r="BPQ99" s="57">
        <v>22</v>
      </c>
      <c r="BPR99" s="48" t="str">
        <f>IF(COUNTIF(BPQ2:BPQ98,BPQ99)&gt;0,"R","")</f>
        <v>R</v>
      </c>
      <c r="BPS99" s="46">
        <f t="shared" si="1846"/>
        <v>2</v>
      </c>
      <c r="BPT99" s="6">
        <f t="shared" si="2032"/>
        <v>45</v>
      </c>
      <c r="BPU99" s="6">
        <f t="shared" si="1847"/>
        <v>-90</v>
      </c>
      <c r="BPV99" s="7">
        <f t="shared" si="1848"/>
        <v>307</v>
      </c>
      <c r="BPW99"/>
      <c r="BPX99"/>
      <c r="BPY99"/>
      <c r="BQA99" s="5">
        <f t="shared" si="1353"/>
        <v>98</v>
      </c>
      <c r="BQB99" s="57">
        <v>11</v>
      </c>
      <c r="BQC99" s="48" t="str">
        <f>IF(COUNTIF(BQB2:BQB98,BQB99)&gt;0,"R","")</f>
        <v>R</v>
      </c>
      <c r="BQD99" s="46">
        <f t="shared" si="1849"/>
        <v>0</v>
      </c>
      <c r="BQE99" s="6">
        <f t="shared" si="2033"/>
        <v>44</v>
      </c>
      <c r="BQF99" s="6">
        <f t="shared" si="1850"/>
        <v>0</v>
      </c>
      <c r="BQG99" s="7">
        <f t="shared" si="1851"/>
        <v>3884</v>
      </c>
      <c r="BQH99"/>
      <c r="BQI99"/>
      <c r="BQJ99"/>
      <c r="BQL99" s="5">
        <f t="shared" si="1354"/>
        <v>98</v>
      </c>
      <c r="BQM99" s="57">
        <v>3</v>
      </c>
      <c r="BQN99" s="48" t="str">
        <f>IF(COUNTIF(BQM2:BQM98,BQM99)&gt;0,"R","")</f>
        <v>R</v>
      </c>
      <c r="BQO99" s="46">
        <f t="shared" si="1852"/>
        <v>3</v>
      </c>
      <c r="BQP99" s="6">
        <f t="shared" si="2034"/>
        <v>48</v>
      </c>
      <c r="BQQ99" s="6">
        <f t="shared" si="1853"/>
        <v>-144</v>
      </c>
      <c r="BQR99" s="7">
        <f t="shared" si="1854"/>
        <v>-1535</v>
      </c>
      <c r="BQS99"/>
      <c r="BQT99"/>
      <c r="BQU99"/>
      <c r="BQW99" s="5">
        <f t="shared" si="1355"/>
        <v>98</v>
      </c>
      <c r="BQX99" s="57">
        <v>7</v>
      </c>
      <c r="BQY99" s="48" t="str">
        <f>IF(COUNTIF(BQX2:BQX98,BQX99)&gt;0,"R","")</f>
        <v>R</v>
      </c>
      <c r="BQZ99" s="46">
        <f t="shared" si="1855"/>
        <v>2</v>
      </c>
      <c r="BRA99" s="6">
        <f t="shared" si="2035"/>
        <v>43</v>
      </c>
      <c r="BRB99" s="6">
        <f t="shared" si="1856"/>
        <v>-86</v>
      </c>
      <c r="BRC99" s="7">
        <f t="shared" si="1857"/>
        <v>-242</v>
      </c>
      <c r="BRD99"/>
      <c r="BRE99"/>
      <c r="BRF99"/>
      <c r="BRH99" s="5">
        <f t="shared" si="1356"/>
        <v>98</v>
      </c>
      <c r="BRI99" s="57">
        <v>4</v>
      </c>
      <c r="BRJ99" s="48" t="str">
        <f>IF(COUNTIF(BRI2:BRI98,BRI99)&gt;0,"R","")</f>
        <v>R</v>
      </c>
      <c r="BRK99" s="46">
        <f t="shared" si="1858"/>
        <v>0</v>
      </c>
      <c r="BRL99" s="6">
        <f t="shared" si="2036"/>
        <v>42</v>
      </c>
      <c r="BRM99" s="6">
        <f t="shared" si="1859"/>
        <v>0</v>
      </c>
      <c r="BRN99" s="7">
        <f t="shared" si="1860"/>
        <v>3351</v>
      </c>
      <c r="BRO99"/>
      <c r="BRP99"/>
      <c r="BRQ99"/>
      <c r="BRS99" s="5">
        <f t="shared" si="1357"/>
        <v>98</v>
      </c>
      <c r="BRT99" s="57">
        <v>6</v>
      </c>
      <c r="BRU99" s="48" t="str">
        <f>IF(COUNTIF(BRT2:BRT98,BRT99)&gt;0,"R","")</f>
        <v>R</v>
      </c>
      <c r="BRV99" s="46">
        <f t="shared" si="1861"/>
        <v>5</v>
      </c>
      <c r="BRW99" s="6">
        <f t="shared" si="2037"/>
        <v>49</v>
      </c>
      <c r="BRX99" s="6">
        <f t="shared" si="1862"/>
        <v>-245</v>
      </c>
      <c r="BRY99" s="7">
        <f t="shared" si="1863"/>
        <v>-5020</v>
      </c>
      <c r="BRZ99"/>
      <c r="BSA99"/>
      <c r="BSB99"/>
      <c r="BSD99" s="5">
        <f t="shared" si="1358"/>
        <v>98</v>
      </c>
      <c r="BSE99" s="57">
        <v>26</v>
      </c>
      <c r="BSF99" s="48" t="str">
        <f>IF(COUNTIF(BSE2:BSE98,BSE99)&gt;0,"R","")</f>
        <v/>
      </c>
      <c r="BSG99" s="46">
        <f t="shared" si="1864"/>
        <v>5</v>
      </c>
      <c r="BSH99" s="6">
        <f t="shared" si="2038"/>
        <v>46</v>
      </c>
      <c r="BSI99" s="6">
        <f t="shared" si="1865"/>
        <v>1426</v>
      </c>
      <c r="BSJ99" s="7">
        <f t="shared" si="1866"/>
        <v>-2348</v>
      </c>
      <c r="BSK99">
        <v>6</v>
      </c>
      <c r="BSL99"/>
      <c r="BSM99"/>
      <c r="BSO99" s="5">
        <f t="shared" si="1359"/>
        <v>98</v>
      </c>
      <c r="BSP99" s="57">
        <v>8</v>
      </c>
      <c r="BSQ99" s="48" t="str">
        <f>IF(COUNTIF(BSP2:BSP98,BSP99)&gt;0,"R","")</f>
        <v>R</v>
      </c>
      <c r="BSR99" s="46">
        <f t="shared" si="1867"/>
        <v>6</v>
      </c>
      <c r="BSS99" s="6">
        <f t="shared" si="2039"/>
        <v>48</v>
      </c>
      <c r="BST99" s="6">
        <f t="shared" si="1868"/>
        <v>-288</v>
      </c>
      <c r="BSU99" s="7">
        <f t="shared" si="1869"/>
        <v>-7789</v>
      </c>
      <c r="BSV99"/>
      <c r="BSW99"/>
      <c r="BSX99"/>
    </row>
    <row r="100" spans="1:1870" ht="15.75" x14ac:dyDescent="0.25">
      <c r="A100" s="5">
        <f t="shared" si="1190"/>
        <v>99</v>
      </c>
      <c r="B100" s="57">
        <v>3</v>
      </c>
      <c r="C100" s="48" t="str">
        <f>IF(COUNTIF(B2:B99,B100)&gt;0,"R","")</f>
        <v/>
      </c>
      <c r="D100" s="46">
        <f t="shared" si="1360"/>
        <v>4</v>
      </c>
      <c r="E100" s="6">
        <f t="shared" si="1870"/>
        <v>45</v>
      </c>
      <c r="F100" s="6">
        <f t="shared" si="1361"/>
        <v>1440</v>
      </c>
      <c r="G100" s="7">
        <f t="shared" si="1362"/>
        <v>-605</v>
      </c>
      <c r="H100" s="44"/>
      <c r="I100" s="4"/>
      <c r="J100" s="4"/>
      <c r="L100" s="5">
        <f t="shared" si="1191"/>
        <v>99</v>
      </c>
      <c r="M100" s="57">
        <v>8</v>
      </c>
      <c r="N100" s="48" t="str">
        <f>IF(COUNTIF(M2:M99,M100)&gt;0,"R","")</f>
        <v>R</v>
      </c>
      <c r="O100" s="46">
        <f t="shared" si="1363"/>
        <v>2</v>
      </c>
      <c r="P100" s="6">
        <f t="shared" si="1871"/>
        <v>44</v>
      </c>
      <c r="Q100" s="6">
        <f t="shared" si="1364"/>
        <v>-88</v>
      </c>
      <c r="R100" s="7">
        <f t="shared" si="1365"/>
        <v>569</v>
      </c>
      <c r="S100" s="44"/>
      <c r="T100" s="4"/>
      <c r="U100" s="4"/>
      <c r="W100" s="5">
        <f t="shared" si="1192"/>
        <v>99</v>
      </c>
      <c r="X100" s="57">
        <v>4</v>
      </c>
      <c r="Y100" s="48" t="str">
        <f>IF(COUNTIF(X2:X99,X100)&gt;0,"R","")</f>
        <v>R</v>
      </c>
      <c r="Z100" s="46">
        <f t="shared" si="1366"/>
        <v>2</v>
      </c>
      <c r="AA100" s="6">
        <f t="shared" si="1872"/>
        <v>46</v>
      </c>
      <c r="AB100" s="6">
        <f t="shared" si="1367"/>
        <v>-92</v>
      </c>
      <c r="AC100" s="7">
        <f t="shared" si="1368"/>
        <v>828</v>
      </c>
      <c r="AD100" s="44"/>
      <c r="AE100" s="4"/>
      <c r="AF100" s="4"/>
      <c r="AH100" s="5">
        <f t="shared" si="1193"/>
        <v>99</v>
      </c>
      <c r="AI100" s="57">
        <v>12</v>
      </c>
      <c r="AJ100" s="48" t="str">
        <f>IF(COUNTIF(AI2:AI99,AI100)&gt;0,"R","")</f>
        <v>R</v>
      </c>
      <c r="AK100" s="46">
        <f t="shared" si="1369"/>
        <v>3</v>
      </c>
      <c r="AL100" s="6">
        <f t="shared" si="1873"/>
        <v>46</v>
      </c>
      <c r="AM100" s="6">
        <f t="shared" si="1370"/>
        <v>-138</v>
      </c>
      <c r="AN100" s="7">
        <f t="shared" si="1371"/>
        <v>-879</v>
      </c>
      <c r="AO100" s="44"/>
      <c r="AP100" s="4"/>
      <c r="AQ100" s="4"/>
      <c r="AS100" s="5">
        <f t="shared" si="1194"/>
        <v>99</v>
      </c>
      <c r="AT100" s="57">
        <v>6</v>
      </c>
      <c r="AU100" s="48" t="str">
        <f>IF(COUNTIF(AT2:AT99,AT100)&gt;0,"R","")</f>
        <v>R</v>
      </c>
      <c r="AV100" s="46">
        <f t="shared" si="1372"/>
        <v>4</v>
      </c>
      <c r="AW100" s="6">
        <f t="shared" si="1874"/>
        <v>48</v>
      </c>
      <c r="AX100" s="6">
        <f t="shared" si="1373"/>
        <v>-192</v>
      </c>
      <c r="AY100" s="7">
        <f t="shared" si="1374"/>
        <v>-2850</v>
      </c>
      <c r="AZ100" s="44"/>
      <c r="BA100" s="4"/>
      <c r="BB100" s="4"/>
      <c r="BD100" s="5">
        <f t="shared" si="1195"/>
        <v>99</v>
      </c>
      <c r="BE100" s="57">
        <v>17</v>
      </c>
      <c r="BF100" s="48" t="str">
        <f>IF(COUNTIF(BE2:BE99,BE100)&gt;0,"R","")</f>
        <v>R</v>
      </c>
      <c r="BG100" s="46">
        <f t="shared" si="1375"/>
        <v>1</v>
      </c>
      <c r="BH100" s="6">
        <f t="shared" si="1875"/>
        <v>43</v>
      </c>
      <c r="BI100" s="6">
        <f t="shared" si="1376"/>
        <v>-43</v>
      </c>
      <c r="BJ100" s="7">
        <f t="shared" si="1377"/>
        <v>1719</v>
      </c>
      <c r="BK100" s="44"/>
      <c r="BL100" s="4"/>
      <c r="BM100" s="4"/>
      <c r="BO100" s="5">
        <f t="shared" si="1196"/>
        <v>99</v>
      </c>
      <c r="BP100" s="57">
        <v>1</v>
      </c>
      <c r="BQ100" s="48" t="str">
        <f>IF(COUNTIF(BP2:BP99,BP100)&gt;0,"R","")</f>
        <v>R</v>
      </c>
      <c r="BR100" s="46">
        <f t="shared" si="1378"/>
        <v>4</v>
      </c>
      <c r="BS100" s="6">
        <f t="shared" si="1876"/>
        <v>48</v>
      </c>
      <c r="BT100" s="6">
        <f t="shared" si="1379"/>
        <v>-192</v>
      </c>
      <c r="BU100" s="7">
        <f t="shared" si="1380"/>
        <v>-2645</v>
      </c>
      <c r="BV100"/>
      <c r="BW100"/>
      <c r="BX100"/>
      <c r="BZ100" s="5">
        <f t="shared" si="1197"/>
        <v>99</v>
      </c>
      <c r="CA100" s="57">
        <v>14</v>
      </c>
      <c r="CB100" s="48" t="str">
        <f>IF(COUNTIF(CA2:CA99,CA100)&gt;0,"R","")</f>
        <v>R</v>
      </c>
      <c r="CC100" s="46">
        <f t="shared" si="1381"/>
        <v>4</v>
      </c>
      <c r="CD100" s="6">
        <f t="shared" si="1877"/>
        <v>49</v>
      </c>
      <c r="CE100" s="6">
        <f t="shared" si="1382"/>
        <v>-196</v>
      </c>
      <c r="CF100" s="7">
        <f t="shared" si="1383"/>
        <v>-3502</v>
      </c>
      <c r="CG100"/>
      <c r="CH100"/>
      <c r="CI100"/>
      <c r="CK100" s="5">
        <f t="shared" si="1198"/>
        <v>99</v>
      </c>
      <c r="CL100" s="57">
        <v>26</v>
      </c>
      <c r="CM100" s="48" t="str">
        <f>IF(COUNTIF(CL2:CL99,CL100)&gt;0,"R","")</f>
        <v>R</v>
      </c>
      <c r="CN100" s="46">
        <f t="shared" si="1384"/>
        <v>2</v>
      </c>
      <c r="CO100" s="6">
        <f t="shared" si="1878"/>
        <v>46</v>
      </c>
      <c r="CP100" s="6">
        <f t="shared" si="1385"/>
        <v>-92</v>
      </c>
      <c r="CQ100" s="7">
        <f t="shared" si="1386"/>
        <v>554</v>
      </c>
      <c r="CR100"/>
      <c r="CS100"/>
      <c r="CT100"/>
      <c r="CV100" s="5">
        <f t="shared" si="1199"/>
        <v>99</v>
      </c>
      <c r="CW100" s="57">
        <v>31</v>
      </c>
      <c r="CX100" s="48" t="str">
        <f>IF(COUNTIF(CW2:CW99,CW100)&gt;0,"R","")</f>
        <v>R</v>
      </c>
      <c r="CY100" s="46">
        <f t="shared" si="1387"/>
        <v>1</v>
      </c>
      <c r="CZ100" s="6">
        <f t="shared" si="1879"/>
        <v>39</v>
      </c>
      <c r="DA100" s="6">
        <f t="shared" si="1388"/>
        <v>-39</v>
      </c>
      <c r="DB100" s="7">
        <f t="shared" si="1389"/>
        <v>2607</v>
      </c>
      <c r="DC100"/>
      <c r="DD100"/>
      <c r="DE100"/>
      <c r="DG100" s="5">
        <f t="shared" si="1200"/>
        <v>99</v>
      </c>
      <c r="DH100" s="57">
        <v>1</v>
      </c>
      <c r="DI100" s="48" t="str">
        <f>IF(COUNTIF(DH2:DH99,DH100)&gt;0,"R","")</f>
        <v>R</v>
      </c>
      <c r="DJ100" s="46">
        <f t="shared" si="1390"/>
        <v>1</v>
      </c>
      <c r="DK100" s="6">
        <f t="shared" si="1880"/>
        <v>45</v>
      </c>
      <c r="DL100" s="6">
        <f t="shared" si="1391"/>
        <v>-45</v>
      </c>
      <c r="DM100" s="7">
        <f t="shared" si="1392"/>
        <v>1556</v>
      </c>
      <c r="DN100"/>
      <c r="DO100"/>
      <c r="DP100"/>
      <c r="DR100" s="5">
        <f t="shared" si="1201"/>
        <v>99</v>
      </c>
      <c r="DS100" s="57">
        <v>28</v>
      </c>
      <c r="DT100" s="48" t="str">
        <f>IF(COUNTIF(DS2:DS99,DS100)&gt;0,"R","")</f>
        <v>R</v>
      </c>
      <c r="DU100" s="46">
        <f t="shared" si="1393"/>
        <v>1</v>
      </c>
      <c r="DV100" s="6">
        <f t="shared" si="1881"/>
        <v>39</v>
      </c>
      <c r="DW100" s="6">
        <f t="shared" si="1394"/>
        <v>-39</v>
      </c>
      <c r="DX100" s="7">
        <f t="shared" si="1395"/>
        <v>2010</v>
      </c>
      <c r="DY100"/>
      <c r="DZ100"/>
      <c r="EA100"/>
      <c r="EC100" s="5">
        <f t="shared" si="1202"/>
        <v>99</v>
      </c>
      <c r="ED100" s="57">
        <v>0</v>
      </c>
      <c r="EE100" s="48" t="str">
        <f>IF(COUNTIF(ED2:ED99,ED100)&gt;0,"R","")</f>
        <v>R</v>
      </c>
      <c r="EF100" s="46">
        <f t="shared" si="1396"/>
        <v>2</v>
      </c>
      <c r="EG100" s="6">
        <f t="shared" si="1882"/>
        <v>46</v>
      </c>
      <c r="EH100" s="6">
        <f t="shared" si="1397"/>
        <v>-92</v>
      </c>
      <c r="EI100" s="7">
        <f t="shared" si="1398"/>
        <v>153</v>
      </c>
      <c r="EJ100"/>
      <c r="EK100"/>
      <c r="EL100"/>
      <c r="EN100" s="5">
        <f t="shared" si="1203"/>
        <v>99</v>
      </c>
      <c r="EO100" s="57">
        <v>29</v>
      </c>
      <c r="EP100" s="48" t="str">
        <f>IF(COUNTIF(EO2:EO99,EO100)&gt;0,"R","")</f>
        <v>R</v>
      </c>
      <c r="EQ100" s="46">
        <f t="shared" si="1399"/>
        <v>3</v>
      </c>
      <c r="ER100" s="6">
        <f t="shared" si="1883"/>
        <v>48</v>
      </c>
      <c r="ES100" s="6">
        <f t="shared" si="1400"/>
        <v>-144</v>
      </c>
      <c r="ET100" s="7">
        <f t="shared" si="1401"/>
        <v>-1361</v>
      </c>
      <c r="EU100"/>
      <c r="EV100"/>
      <c r="EW100"/>
      <c r="EY100" s="5">
        <f t="shared" si="1204"/>
        <v>99</v>
      </c>
      <c r="EZ100" s="57">
        <v>27</v>
      </c>
      <c r="FA100" s="48" t="str">
        <f>IF(COUNTIF(EZ2:EZ99,EZ100)&gt;0,"R","")</f>
        <v>R</v>
      </c>
      <c r="FB100" s="46">
        <f t="shared" si="1402"/>
        <v>3</v>
      </c>
      <c r="FC100" s="6">
        <f t="shared" si="1884"/>
        <v>38</v>
      </c>
      <c r="FD100" s="6">
        <f t="shared" si="1403"/>
        <v>-114</v>
      </c>
      <c r="FE100" s="7">
        <f t="shared" si="1404"/>
        <v>-83</v>
      </c>
      <c r="FF100"/>
      <c r="FG100"/>
      <c r="FH100"/>
      <c r="FJ100" s="5">
        <f t="shared" si="1205"/>
        <v>99</v>
      </c>
      <c r="FK100" s="57">
        <v>3</v>
      </c>
      <c r="FL100" s="48" t="str">
        <f>IF(COUNTIF(FK2:FK99,FK100)&gt;0,"R","")</f>
        <v>R</v>
      </c>
      <c r="FM100" s="46">
        <f t="shared" si="1405"/>
        <v>3</v>
      </c>
      <c r="FN100" s="6">
        <f t="shared" si="1885"/>
        <v>43</v>
      </c>
      <c r="FO100" s="6">
        <f t="shared" si="1406"/>
        <v>-129</v>
      </c>
      <c r="FP100" s="7">
        <f t="shared" si="1407"/>
        <v>-553</v>
      </c>
      <c r="FQ100"/>
      <c r="FR100"/>
      <c r="FS100"/>
      <c r="FU100" s="5">
        <f t="shared" si="1206"/>
        <v>99</v>
      </c>
      <c r="FV100" s="57">
        <v>14</v>
      </c>
      <c r="FW100" s="48" t="str">
        <f>IF(COUNTIF(FV2:FV99,FV100)&gt;0,"R","")</f>
        <v>R</v>
      </c>
      <c r="FX100" s="46">
        <f t="shared" si="1408"/>
        <v>2</v>
      </c>
      <c r="FY100" s="6">
        <f t="shared" si="1886"/>
        <v>39</v>
      </c>
      <c r="FZ100" s="6">
        <f t="shared" si="1409"/>
        <v>-78</v>
      </c>
      <c r="GA100" s="7">
        <f t="shared" si="1410"/>
        <v>832</v>
      </c>
      <c r="GB100"/>
      <c r="GC100"/>
      <c r="GD100"/>
      <c r="GF100" s="5">
        <f t="shared" si="1207"/>
        <v>99</v>
      </c>
      <c r="GG100" s="57">
        <v>9</v>
      </c>
      <c r="GH100" s="48" t="str">
        <f>IF(COUNTIF(GG2:GG99,GG100)&gt;0,"R","")</f>
        <v>R</v>
      </c>
      <c r="GI100" s="46">
        <f t="shared" si="1411"/>
        <v>0</v>
      </c>
      <c r="GJ100" s="6">
        <f t="shared" si="1887"/>
        <v>36</v>
      </c>
      <c r="GK100" s="6">
        <f t="shared" si="1412"/>
        <v>0</v>
      </c>
      <c r="GL100" s="7">
        <f t="shared" si="1413"/>
        <v>4012</v>
      </c>
      <c r="GM100"/>
      <c r="GN100"/>
      <c r="GO100"/>
      <c r="GQ100" s="5">
        <f t="shared" si="1208"/>
        <v>99</v>
      </c>
      <c r="GR100" s="57">
        <v>10</v>
      </c>
      <c r="GS100" s="48" t="str">
        <f>IF(COUNTIF(GR2:GR99,GR100)&gt;0,"R","")</f>
        <v>R</v>
      </c>
      <c r="GT100" s="46">
        <f t="shared" si="1414"/>
        <v>4</v>
      </c>
      <c r="GU100" s="6">
        <f t="shared" si="1888"/>
        <v>39</v>
      </c>
      <c r="GV100" s="6">
        <f t="shared" si="1415"/>
        <v>-156</v>
      </c>
      <c r="GW100" s="7">
        <f t="shared" si="1416"/>
        <v>-1415</v>
      </c>
      <c r="GX100"/>
      <c r="GY100"/>
      <c r="GZ100"/>
      <c r="HB100" s="5">
        <f t="shared" si="1209"/>
        <v>99</v>
      </c>
      <c r="HC100" s="57">
        <v>15</v>
      </c>
      <c r="HD100" s="48" t="str">
        <f>IF(COUNTIF(HC2:HC99,HC100)&gt;0,"R","")</f>
        <v>R</v>
      </c>
      <c r="HE100" s="46">
        <f t="shared" si="1417"/>
        <v>5</v>
      </c>
      <c r="HF100" s="6">
        <f t="shared" si="1889"/>
        <v>47</v>
      </c>
      <c r="HG100" s="6">
        <f t="shared" si="1418"/>
        <v>-235</v>
      </c>
      <c r="HH100" s="7">
        <f t="shared" si="1419"/>
        <v>-4254</v>
      </c>
      <c r="HI100"/>
      <c r="HJ100"/>
      <c r="HK100"/>
      <c r="HM100" s="5">
        <f t="shared" si="1210"/>
        <v>99</v>
      </c>
      <c r="HN100" s="57">
        <v>25</v>
      </c>
      <c r="HO100" s="48" t="str">
        <f>IF(COUNTIF(HN2:HN99,HN100)&gt;0,"R","")</f>
        <v>R</v>
      </c>
      <c r="HP100" s="46">
        <f t="shared" si="1420"/>
        <v>1</v>
      </c>
      <c r="HQ100" s="6">
        <f t="shared" si="1890"/>
        <v>39</v>
      </c>
      <c r="HR100" s="6">
        <f t="shared" si="1421"/>
        <v>-39</v>
      </c>
      <c r="HS100" s="7">
        <f t="shared" si="1422"/>
        <v>1734</v>
      </c>
      <c r="HT100"/>
      <c r="HU100"/>
      <c r="HV100"/>
      <c r="HX100" s="5">
        <f t="shared" si="1211"/>
        <v>99</v>
      </c>
      <c r="HY100" s="57">
        <v>15</v>
      </c>
      <c r="HZ100" s="48" t="str">
        <f>IF(COUNTIF(HY2:HY99,HY100)&gt;0,"R","")</f>
        <v>R</v>
      </c>
      <c r="IA100" s="46">
        <f t="shared" si="1423"/>
        <v>2</v>
      </c>
      <c r="IB100" s="6">
        <f t="shared" si="1891"/>
        <v>37</v>
      </c>
      <c r="IC100" s="6">
        <f t="shared" si="1424"/>
        <v>-74</v>
      </c>
      <c r="ID100" s="7">
        <f t="shared" si="1425"/>
        <v>1011</v>
      </c>
      <c r="IE100"/>
      <c r="IF100"/>
      <c r="IG100"/>
      <c r="II100" s="5">
        <f t="shared" si="1212"/>
        <v>99</v>
      </c>
      <c r="IJ100" s="57">
        <v>17</v>
      </c>
      <c r="IK100" s="48" t="str">
        <f>IF(COUNTIF(IJ2:IJ99,IJ100)&gt;0,"R","")</f>
        <v>R</v>
      </c>
      <c r="IL100" s="46">
        <f t="shared" si="1426"/>
        <v>1</v>
      </c>
      <c r="IM100" s="6">
        <f t="shared" si="1892"/>
        <v>44</v>
      </c>
      <c r="IN100" s="6">
        <f t="shared" si="1427"/>
        <v>-44</v>
      </c>
      <c r="IO100" s="7">
        <f t="shared" si="1428"/>
        <v>2280</v>
      </c>
      <c r="IP100"/>
      <c r="IQ100"/>
      <c r="IR100"/>
      <c r="IT100" s="5">
        <f t="shared" si="1213"/>
        <v>99</v>
      </c>
      <c r="IU100" s="57">
        <v>2</v>
      </c>
      <c r="IV100" s="48" t="str">
        <f>IF(COUNTIF(IU2:IU99,IU100)&gt;0,"R","")</f>
        <v>R</v>
      </c>
      <c r="IW100" s="46">
        <f t="shared" si="1429"/>
        <v>1</v>
      </c>
      <c r="IX100" s="6">
        <f t="shared" si="1893"/>
        <v>41</v>
      </c>
      <c r="IY100" s="6">
        <f t="shared" si="1430"/>
        <v>-41</v>
      </c>
      <c r="IZ100" s="7">
        <f t="shared" si="1431"/>
        <v>2331</v>
      </c>
      <c r="JA100"/>
      <c r="JB100"/>
      <c r="JC100"/>
      <c r="JE100" s="5">
        <f t="shared" si="1214"/>
        <v>99</v>
      </c>
      <c r="JF100" s="57">
        <v>1</v>
      </c>
      <c r="JG100" s="48" t="str">
        <f>IF(COUNTIF(JF2:JF99,JF100)&gt;0,"R","")</f>
        <v>R</v>
      </c>
      <c r="JH100" s="46">
        <f t="shared" si="1432"/>
        <v>3</v>
      </c>
      <c r="JI100" s="6">
        <f t="shared" si="1894"/>
        <v>46</v>
      </c>
      <c r="JJ100" s="6">
        <f t="shared" si="1433"/>
        <v>-138</v>
      </c>
      <c r="JK100" s="7">
        <f t="shared" si="1434"/>
        <v>-1005</v>
      </c>
      <c r="JL100"/>
      <c r="JM100"/>
      <c r="JN100"/>
      <c r="JP100" s="5">
        <f t="shared" si="1215"/>
        <v>99</v>
      </c>
      <c r="JQ100" s="57">
        <v>28</v>
      </c>
      <c r="JR100" s="48" t="str">
        <f>IF(COUNTIF(JQ2:JQ99,JQ100)&gt;0,"R","")</f>
        <v>R</v>
      </c>
      <c r="JS100" s="46">
        <f t="shared" si="1435"/>
        <v>3</v>
      </c>
      <c r="JT100" s="6">
        <f t="shared" si="1895"/>
        <v>42</v>
      </c>
      <c r="JU100" s="6">
        <f t="shared" si="1436"/>
        <v>-126</v>
      </c>
      <c r="JV100" s="7">
        <f t="shared" si="1437"/>
        <v>-648</v>
      </c>
      <c r="JW100"/>
      <c r="JX100"/>
      <c r="JY100"/>
      <c r="KA100" s="5">
        <f t="shared" si="1216"/>
        <v>99</v>
      </c>
      <c r="KB100" s="57">
        <v>6</v>
      </c>
      <c r="KC100" s="48" t="str">
        <f>IF(COUNTIF(KB2:KB99,KB100)&gt;0,"R","")</f>
        <v>R</v>
      </c>
      <c r="KD100" s="46">
        <f t="shared" si="1438"/>
        <v>2</v>
      </c>
      <c r="KE100" s="6">
        <f t="shared" si="1896"/>
        <v>41</v>
      </c>
      <c r="KF100" s="6">
        <f t="shared" si="1439"/>
        <v>-82</v>
      </c>
      <c r="KG100" s="7">
        <f t="shared" si="1440"/>
        <v>1088</v>
      </c>
      <c r="KH100"/>
      <c r="KI100"/>
      <c r="KJ100"/>
      <c r="KL100" s="5">
        <f t="shared" si="1217"/>
        <v>99</v>
      </c>
      <c r="KM100" s="57">
        <v>34</v>
      </c>
      <c r="KN100" s="48" t="str">
        <f>IF(COUNTIF(KM2:KM99,KM100)&gt;0,"R","")</f>
        <v>R</v>
      </c>
      <c r="KO100" s="46">
        <f t="shared" si="1441"/>
        <v>2</v>
      </c>
      <c r="KP100" s="6">
        <f t="shared" si="1897"/>
        <v>43</v>
      </c>
      <c r="KQ100" s="6">
        <f t="shared" si="1442"/>
        <v>-86</v>
      </c>
      <c r="KR100" s="7">
        <f t="shared" si="1443"/>
        <v>589</v>
      </c>
      <c r="KS100"/>
      <c r="KT100"/>
      <c r="KU100"/>
      <c r="KW100" s="5">
        <f t="shared" si="1218"/>
        <v>99</v>
      </c>
      <c r="KX100" s="57">
        <v>9</v>
      </c>
      <c r="KY100" s="48" t="str">
        <f>IF(COUNTIF(KX2:KX99,KX100)&gt;0,"R","")</f>
        <v>R</v>
      </c>
      <c r="KZ100" s="46">
        <f t="shared" si="1444"/>
        <v>1</v>
      </c>
      <c r="LA100" s="6">
        <f t="shared" si="1898"/>
        <v>38</v>
      </c>
      <c r="LB100" s="6">
        <f t="shared" si="1445"/>
        <v>-38</v>
      </c>
      <c r="LC100" s="7">
        <f t="shared" si="1446"/>
        <v>1793</v>
      </c>
      <c r="LD100"/>
      <c r="LE100"/>
      <c r="LF100"/>
      <c r="LH100" s="5">
        <f t="shared" si="1219"/>
        <v>99</v>
      </c>
      <c r="LI100" s="57">
        <v>24</v>
      </c>
      <c r="LJ100" s="48" t="str">
        <f>IF(COUNTIF(LI2:LI99,LI100)&gt;0,"R","")</f>
        <v>R</v>
      </c>
      <c r="LK100" s="46">
        <f t="shared" si="1447"/>
        <v>4</v>
      </c>
      <c r="LL100" s="6">
        <f t="shared" si="1899"/>
        <v>47</v>
      </c>
      <c r="LM100" s="6">
        <f t="shared" si="1448"/>
        <v>-188</v>
      </c>
      <c r="LN100" s="7">
        <f t="shared" si="1449"/>
        <v>-2749</v>
      </c>
      <c r="LO100"/>
      <c r="LP100"/>
      <c r="LQ100"/>
      <c r="LS100" s="5">
        <f t="shared" si="1220"/>
        <v>99</v>
      </c>
      <c r="LT100" s="57">
        <v>23</v>
      </c>
      <c r="LU100" s="48" t="str">
        <f>IF(COUNTIF(LT2:LT99,LT100)&gt;0,"R","")</f>
        <v/>
      </c>
      <c r="LV100" s="46">
        <f t="shared" si="1450"/>
        <v>4</v>
      </c>
      <c r="LW100" s="6">
        <f t="shared" si="1900"/>
        <v>47</v>
      </c>
      <c r="LX100" s="6">
        <f t="shared" si="1451"/>
        <v>1504</v>
      </c>
      <c r="LY100" s="7">
        <f t="shared" si="1452"/>
        <v>-1012</v>
      </c>
      <c r="LZ100">
        <v>3</v>
      </c>
      <c r="MA100"/>
      <c r="MB100"/>
      <c r="MD100" s="5">
        <f t="shared" si="1221"/>
        <v>99</v>
      </c>
      <c r="ME100" s="57">
        <v>9</v>
      </c>
      <c r="MF100" s="48" t="str">
        <f>IF(COUNTIF(ME2:ME99,ME100)&gt;0,"R","")</f>
        <v>R</v>
      </c>
      <c r="MG100" s="46">
        <f t="shared" si="1453"/>
        <v>4</v>
      </c>
      <c r="MH100" s="6">
        <f t="shared" si="1901"/>
        <v>52</v>
      </c>
      <c r="MI100" s="6">
        <f t="shared" si="1454"/>
        <v>-208</v>
      </c>
      <c r="MJ100" s="7">
        <f t="shared" si="1455"/>
        <v>-3828</v>
      </c>
      <c r="MK100"/>
      <c r="ML100"/>
      <c r="MM100"/>
      <c r="MO100" s="5">
        <f t="shared" si="1222"/>
        <v>99</v>
      </c>
      <c r="MP100" s="57">
        <v>12</v>
      </c>
      <c r="MQ100" s="48" t="str">
        <f>IF(COUNTIF(MP2:MP99,MP100)&gt;0,"R","")</f>
        <v>R</v>
      </c>
      <c r="MR100" s="46">
        <f t="shared" si="1456"/>
        <v>2</v>
      </c>
      <c r="MS100" s="6">
        <f t="shared" si="1902"/>
        <v>44</v>
      </c>
      <c r="MT100" s="6">
        <f t="shared" si="1457"/>
        <v>-88</v>
      </c>
      <c r="MU100" s="7">
        <f t="shared" si="1458"/>
        <v>458</v>
      </c>
      <c r="MV100"/>
      <c r="MW100"/>
      <c r="MX100"/>
      <c r="MZ100" s="5">
        <f t="shared" si="1223"/>
        <v>99</v>
      </c>
      <c r="NA100" s="57">
        <v>3</v>
      </c>
      <c r="NB100" s="48" t="str">
        <f>IF(COUNTIF(NA2:NA99,NA100)&gt;0,"R","")</f>
        <v>R</v>
      </c>
      <c r="NC100" s="46">
        <f t="shared" si="1459"/>
        <v>3</v>
      </c>
      <c r="ND100" s="6">
        <f t="shared" si="1903"/>
        <v>40</v>
      </c>
      <c r="NE100" s="6">
        <f t="shared" si="1460"/>
        <v>-120</v>
      </c>
      <c r="NF100" s="7">
        <f t="shared" si="1461"/>
        <v>-458</v>
      </c>
      <c r="NG100"/>
      <c r="NH100"/>
      <c r="NI100"/>
      <c r="NK100" s="5">
        <f t="shared" si="1224"/>
        <v>99</v>
      </c>
      <c r="NL100" s="57">
        <v>7</v>
      </c>
      <c r="NM100" s="48" t="str">
        <f>IF(COUNTIF(NL2:NL99,NL100)&gt;0,"R","")</f>
        <v/>
      </c>
      <c r="NN100" s="46">
        <f t="shared" si="1462"/>
        <v>6</v>
      </c>
      <c r="NO100" s="6">
        <f t="shared" si="1904"/>
        <v>51</v>
      </c>
      <c r="NP100" s="6">
        <f t="shared" si="1463"/>
        <v>1530</v>
      </c>
      <c r="NQ100" s="7">
        <f t="shared" si="1464"/>
        <v>-4990</v>
      </c>
      <c r="NR100">
        <v>16</v>
      </c>
      <c r="NS100"/>
      <c r="NT100"/>
      <c r="NV100" s="5">
        <f t="shared" si="1225"/>
        <v>99</v>
      </c>
      <c r="NW100" s="57">
        <v>28</v>
      </c>
      <c r="NX100" s="48" t="str">
        <f>IF(COUNTIF(NW2:NW99,NW100)&gt;0,"R","")</f>
        <v>R</v>
      </c>
      <c r="NY100" s="46">
        <f t="shared" si="1465"/>
        <v>4</v>
      </c>
      <c r="NZ100" s="6">
        <f t="shared" si="1905"/>
        <v>44</v>
      </c>
      <c r="OA100" s="6">
        <f t="shared" si="1466"/>
        <v>-176</v>
      </c>
      <c r="OB100" s="7">
        <f t="shared" si="1467"/>
        <v>-2123</v>
      </c>
      <c r="OC100"/>
      <c r="OD100"/>
      <c r="OE100"/>
      <c r="OG100" s="5">
        <f t="shared" si="1226"/>
        <v>99</v>
      </c>
      <c r="OH100" s="57">
        <v>10</v>
      </c>
      <c r="OI100" s="48" t="str">
        <f>IF(COUNTIF(OH2:OH99,OH100)&gt;0,"R","")</f>
        <v>R</v>
      </c>
      <c r="OJ100" s="46">
        <f t="shared" si="1468"/>
        <v>5</v>
      </c>
      <c r="OK100" s="6">
        <f t="shared" si="1906"/>
        <v>47</v>
      </c>
      <c r="OL100" s="6">
        <f t="shared" si="1469"/>
        <v>-235</v>
      </c>
      <c r="OM100" s="7">
        <f t="shared" si="1470"/>
        <v>-4111</v>
      </c>
      <c r="ON100"/>
      <c r="OO100"/>
      <c r="OP100"/>
      <c r="OR100" s="5">
        <f t="shared" si="1227"/>
        <v>99</v>
      </c>
      <c r="OS100" s="57">
        <v>11</v>
      </c>
      <c r="OT100" s="48" t="str">
        <f>IF(COUNTIF(OS2:OS99,OS100)&gt;0,"R","")</f>
        <v>R</v>
      </c>
      <c r="OU100" s="46">
        <f t="shared" si="1471"/>
        <v>4</v>
      </c>
      <c r="OV100" s="6">
        <f t="shared" si="1907"/>
        <v>44</v>
      </c>
      <c r="OW100" s="6">
        <f t="shared" si="1472"/>
        <v>-176</v>
      </c>
      <c r="OX100" s="7">
        <f t="shared" si="1473"/>
        <v>-2329</v>
      </c>
      <c r="OY100"/>
      <c r="OZ100"/>
      <c r="PA100"/>
      <c r="PC100" s="5">
        <f t="shared" si="1228"/>
        <v>99</v>
      </c>
      <c r="PD100" s="57">
        <v>12</v>
      </c>
      <c r="PE100" s="48" t="str">
        <f>IF(COUNTIF(PD2:PD99,PD100)&gt;0,"R","")</f>
        <v>R</v>
      </c>
      <c r="PF100" s="46">
        <f t="shared" si="1474"/>
        <v>2</v>
      </c>
      <c r="PG100" s="6">
        <f t="shared" si="1908"/>
        <v>47</v>
      </c>
      <c r="PH100" s="6">
        <f t="shared" si="1475"/>
        <v>-94</v>
      </c>
      <c r="PI100" s="7">
        <f t="shared" si="1476"/>
        <v>402</v>
      </c>
      <c r="PJ100"/>
      <c r="PK100"/>
      <c r="PL100"/>
      <c r="PN100" s="5">
        <f t="shared" si="1229"/>
        <v>99</v>
      </c>
      <c r="PO100" s="57">
        <v>15</v>
      </c>
      <c r="PP100" s="48" t="str">
        <f>IF(COUNTIF(PO2:PO99,PO100)&gt;0,"R","")</f>
        <v>R</v>
      </c>
      <c r="PQ100" s="46">
        <f t="shared" si="1477"/>
        <v>2</v>
      </c>
      <c r="PR100" s="6">
        <f t="shared" si="1909"/>
        <v>48</v>
      </c>
      <c r="PS100" s="6">
        <f t="shared" si="1478"/>
        <v>-96</v>
      </c>
      <c r="PT100" s="7">
        <f t="shared" si="1479"/>
        <v>354</v>
      </c>
      <c r="PU100"/>
      <c r="PV100"/>
      <c r="PW100"/>
      <c r="PY100" s="5">
        <f t="shared" si="1230"/>
        <v>99</v>
      </c>
      <c r="PZ100" s="57">
        <v>2</v>
      </c>
      <c r="QA100" s="48" t="str">
        <f>IF(COUNTIF(PZ2:PZ99,PZ100)&gt;0,"R","")</f>
        <v>R</v>
      </c>
      <c r="QB100" s="46">
        <f t="shared" si="1480"/>
        <v>2</v>
      </c>
      <c r="QC100" s="6">
        <f t="shared" si="1910"/>
        <v>39</v>
      </c>
      <c r="QD100" s="6">
        <f t="shared" si="1481"/>
        <v>-78</v>
      </c>
      <c r="QE100" s="7">
        <f t="shared" si="1482"/>
        <v>754</v>
      </c>
      <c r="QF100"/>
      <c r="QG100"/>
      <c r="QH100"/>
      <c r="QJ100" s="5">
        <f t="shared" si="1231"/>
        <v>99</v>
      </c>
      <c r="QK100" s="57">
        <v>18</v>
      </c>
      <c r="QL100" s="48" t="str">
        <f>IF(COUNTIF(QK2:QK99,QK100)&gt;0,"R","")</f>
        <v>R</v>
      </c>
      <c r="QM100" s="46">
        <f t="shared" si="1483"/>
        <v>1</v>
      </c>
      <c r="QN100" s="6">
        <f t="shared" si="1911"/>
        <v>44</v>
      </c>
      <c r="QO100" s="6">
        <f t="shared" si="1484"/>
        <v>-44</v>
      </c>
      <c r="QP100" s="7">
        <f t="shared" si="1485"/>
        <v>2421</v>
      </c>
      <c r="QQ100"/>
      <c r="QR100"/>
      <c r="QS100"/>
      <c r="QU100" s="5">
        <f t="shared" si="1232"/>
        <v>99</v>
      </c>
      <c r="QV100" s="57">
        <v>11</v>
      </c>
      <c r="QW100" s="48" t="str">
        <f>IF(COUNTIF(QV2:QV99,QV100)&gt;0,"R","")</f>
        <v>R</v>
      </c>
      <c r="QX100" s="46">
        <f t="shared" si="1486"/>
        <v>3</v>
      </c>
      <c r="QY100" s="6">
        <f t="shared" si="1912"/>
        <v>40</v>
      </c>
      <c r="QZ100" s="6">
        <f t="shared" si="1487"/>
        <v>-120</v>
      </c>
      <c r="RA100" s="7">
        <f t="shared" si="1488"/>
        <v>-513</v>
      </c>
      <c r="RB100"/>
      <c r="RC100"/>
      <c r="RD100"/>
      <c r="RF100" s="5">
        <f t="shared" si="1233"/>
        <v>99</v>
      </c>
      <c r="RG100" s="57">
        <v>0</v>
      </c>
      <c r="RH100" s="48" t="str">
        <f>IF(COUNTIF(RG2:RG99,RG100)&gt;0,"R","")</f>
        <v>R</v>
      </c>
      <c r="RI100" s="46">
        <f t="shared" si="1489"/>
        <v>4</v>
      </c>
      <c r="RJ100" s="6">
        <f t="shared" si="1913"/>
        <v>40</v>
      </c>
      <c r="RK100" s="6">
        <f t="shared" si="1490"/>
        <v>-160</v>
      </c>
      <c r="RL100" s="7">
        <f t="shared" si="1491"/>
        <v>-1823</v>
      </c>
      <c r="RM100"/>
      <c r="RN100"/>
      <c r="RO100"/>
      <c r="RQ100" s="5">
        <f t="shared" si="1234"/>
        <v>99</v>
      </c>
      <c r="RR100" s="57">
        <v>20</v>
      </c>
      <c r="RS100" s="48" t="str">
        <f>IF(COUNTIF(RR2:RR99,RR100)&gt;0,"R","")</f>
        <v>R</v>
      </c>
      <c r="RT100" s="46">
        <f t="shared" si="1492"/>
        <v>2</v>
      </c>
      <c r="RU100" s="6">
        <f t="shared" si="1914"/>
        <v>48</v>
      </c>
      <c r="RV100" s="6">
        <f t="shared" si="1493"/>
        <v>-96</v>
      </c>
      <c r="RW100" s="7">
        <f t="shared" si="1494"/>
        <v>213</v>
      </c>
      <c r="RX100"/>
      <c r="RY100"/>
      <c r="RZ100"/>
      <c r="SB100" s="5">
        <f t="shared" si="1235"/>
        <v>99</v>
      </c>
      <c r="SC100" s="57">
        <v>9</v>
      </c>
      <c r="SD100" s="48" t="str">
        <f>IF(COUNTIF(SC2:SC99,SC100)&gt;0,"R","")</f>
        <v>R</v>
      </c>
      <c r="SE100" s="46">
        <f t="shared" si="1495"/>
        <v>5</v>
      </c>
      <c r="SF100" s="6">
        <f t="shared" si="1915"/>
        <v>46</v>
      </c>
      <c r="SG100" s="6">
        <f t="shared" si="1496"/>
        <v>-230</v>
      </c>
      <c r="SH100" s="7">
        <f t="shared" si="1497"/>
        <v>-3913</v>
      </c>
      <c r="SI100"/>
      <c r="SJ100"/>
      <c r="SK100"/>
      <c r="SM100" s="5">
        <f t="shared" si="1236"/>
        <v>99</v>
      </c>
      <c r="SN100" s="57">
        <v>9</v>
      </c>
      <c r="SO100" s="48" t="str">
        <f>IF(COUNTIF(SN2:SN99,SN100)&gt;0,"R","")</f>
        <v>R</v>
      </c>
      <c r="SP100" s="46">
        <f t="shared" si="1498"/>
        <v>3</v>
      </c>
      <c r="SQ100" s="6">
        <f t="shared" si="1916"/>
        <v>44</v>
      </c>
      <c r="SR100" s="6">
        <f t="shared" si="1499"/>
        <v>-132</v>
      </c>
      <c r="SS100" s="7">
        <f t="shared" si="1500"/>
        <v>-917</v>
      </c>
      <c r="ST100"/>
      <c r="SU100"/>
      <c r="SV100"/>
      <c r="SX100" s="5">
        <f t="shared" si="1237"/>
        <v>99</v>
      </c>
      <c r="SY100" s="57">
        <v>23</v>
      </c>
      <c r="SZ100" s="48" t="str">
        <f>IF(COUNTIF(SY2:SY99,SY100)&gt;0,"R","")</f>
        <v>R</v>
      </c>
      <c r="TA100" s="46">
        <f t="shared" si="1501"/>
        <v>3</v>
      </c>
      <c r="TB100" s="6">
        <f t="shared" si="1917"/>
        <v>46</v>
      </c>
      <c r="TC100" s="6">
        <f t="shared" si="1502"/>
        <v>-138</v>
      </c>
      <c r="TD100" s="7">
        <f t="shared" si="1503"/>
        <v>-1346</v>
      </c>
      <c r="TE100"/>
      <c r="TF100"/>
      <c r="TG100"/>
      <c r="TI100" s="5">
        <f t="shared" si="1238"/>
        <v>99</v>
      </c>
      <c r="TJ100" s="57">
        <v>10</v>
      </c>
      <c r="TK100" s="48" t="str">
        <f>IF(COUNTIF(TJ2:TJ99,TJ100)&gt;0,"R","")</f>
        <v>R</v>
      </c>
      <c r="TL100" s="46">
        <f t="shared" si="1504"/>
        <v>2</v>
      </c>
      <c r="TM100" s="6">
        <f t="shared" si="1918"/>
        <v>42</v>
      </c>
      <c r="TN100" s="6">
        <f t="shared" si="1505"/>
        <v>-84</v>
      </c>
      <c r="TO100" s="7">
        <f t="shared" si="1506"/>
        <v>947</v>
      </c>
      <c r="TP100"/>
      <c r="TQ100"/>
      <c r="TR100"/>
      <c r="TT100" s="5">
        <f t="shared" si="1239"/>
        <v>99</v>
      </c>
      <c r="TU100" s="57">
        <v>16</v>
      </c>
      <c r="TV100" s="48" t="str">
        <f>IF(COUNTIF(TU2:TU99,TU100)&gt;0,"R","")</f>
        <v>R</v>
      </c>
      <c r="TW100" s="46">
        <f t="shared" si="1507"/>
        <v>2</v>
      </c>
      <c r="TX100" s="6">
        <f t="shared" si="1919"/>
        <v>40</v>
      </c>
      <c r="TY100" s="6">
        <f t="shared" si="1508"/>
        <v>-80</v>
      </c>
      <c r="TZ100" s="7">
        <f t="shared" si="1509"/>
        <v>1084</v>
      </c>
      <c r="UA100"/>
      <c r="UB100"/>
      <c r="UC100"/>
      <c r="UE100" s="5">
        <f t="shared" si="1240"/>
        <v>99</v>
      </c>
      <c r="UF100" s="57">
        <v>7</v>
      </c>
      <c r="UG100" s="48" t="str">
        <f>IF(COUNTIF(UF2:UF99,UF100)&gt;0,"R","")</f>
        <v>R</v>
      </c>
      <c r="UH100" s="46">
        <f t="shared" si="1510"/>
        <v>4</v>
      </c>
      <c r="UI100" s="6">
        <f t="shared" si="1920"/>
        <v>48</v>
      </c>
      <c r="UJ100" s="6">
        <f t="shared" si="1511"/>
        <v>-192</v>
      </c>
      <c r="UK100" s="7">
        <f t="shared" si="1512"/>
        <v>-3083</v>
      </c>
      <c r="UL100"/>
      <c r="UM100"/>
      <c r="UN100"/>
      <c r="UP100" s="5">
        <f t="shared" si="1241"/>
        <v>99</v>
      </c>
      <c r="UQ100" s="57">
        <v>32</v>
      </c>
      <c r="UR100" s="48" t="str">
        <f>IF(COUNTIF(UQ2:UQ99,UQ100)&gt;0,"R","")</f>
        <v>R</v>
      </c>
      <c r="US100" s="46">
        <f t="shared" si="1513"/>
        <v>3</v>
      </c>
      <c r="UT100" s="6">
        <f t="shared" si="1921"/>
        <v>41</v>
      </c>
      <c r="UU100" s="6">
        <f t="shared" si="1514"/>
        <v>-123</v>
      </c>
      <c r="UV100" s="7">
        <f t="shared" si="1515"/>
        <v>-358</v>
      </c>
      <c r="UW100"/>
      <c r="UX100"/>
      <c r="UY100"/>
      <c r="VA100" s="5">
        <f t="shared" si="1242"/>
        <v>99</v>
      </c>
      <c r="VB100" s="57">
        <v>36</v>
      </c>
      <c r="VC100" s="48" t="str">
        <f>IF(COUNTIF(VB2:VB99,VB100)&gt;0,"R","")</f>
        <v>R</v>
      </c>
      <c r="VD100" s="46">
        <f t="shared" si="1516"/>
        <v>4</v>
      </c>
      <c r="VE100" s="6">
        <f t="shared" si="1922"/>
        <v>49</v>
      </c>
      <c r="VF100" s="6">
        <f t="shared" si="1517"/>
        <v>-196</v>
      </c>
      <c r="VG100" s="7">
        <f t="shared" si="1518"/>
        <v>-3100</v>
      </c>
      <c r="VH100"/>
      <c r="VI100"/>
      <c r="VJ100"/>
      <c r="VL100" s="5">
        <f t="shared" si="1243"/>
        <v>99</v>
      </c>
      <c r="VM100" s="57">
        <v>31</v>
      </c>
      <c r="VN100" s="48" t="str">
        <f>IF(COUNTIF(VM2:VM99,VM100)&gt;0,"R","")</f>
        <v>R</v>
      </c>
      <c r="VO100" s="46">
        <f t="shared" si="1519"/>
        <v>2</v>
      </c>
      <c r="VP100" s="6">
        <f t="shared" si="1923"/>
        <v>46</v>
      </c>
      <c r="VQ100" s="6">
        <f t="shared" si="1520"/>
        <v>-92</v>
      </c>
      <c r="VR100" s="7">
        <f t="shared" si="1521"/>
        <v>-43</v>
      </c>
      <c r="VS100"/>
      <c r="VT100"/>
      <c r="VU100"/>
      <c r="VW100" s="5">
        <f t="shared" si="1244"/>
        <v>99</v>
      </c>
      <c r="VX100" s="57">
        <v>31</v>
      </c>
      <c r="VY100" s="48" t="str">
        <f>IF(COUNTIF(VX2:VX99,VX100)&gt;0,"R","")</f>
        <v>R</v>
      </c>
      <c r="VZ100" s="46">
        <f t="shared" si="1522"/>
        <v>2</v>
      </c>
      <c r="WA100" s="6">
        <f t="shared" si="1924"/>
        <v>48</v>
      </c>
      <c r="WB100" s="6">
        <f t="shared" si="1523"/>
        <v>-96</v>
      </c>
      <c r="WC100" s="7">
        <f t="shared" si="1524"/>
        <v>501</v>
      </c>
      <c r="WD100"/>
      <c r="WE100"/>
      <c r="WF100"/>
      <c r="WH100" s="5">
        <f t="shared" si="1245"/>
        <v>99</v>
      </c>
      <c r="WI100" s="57">
        <v>30</v>
      </c>
      <c r="WJ100" s="48" t="str">
        <f>IF(COUNTIF(WI2:WI99,WI100)&gt;0,"R","")</f>
        <v>R</v>
      </c>
      <c r="WK100" s="46">
        <f t="shared" si="1525"/>
        <v>1</v>
      </c>
      <c r="WL100" s="6">
        <f t="shared" si="1925"/>
        <v>46</v>
      </c>
      <c r="WM100" s="6">
        <f t="shared" si="1526"/>
        <v>-46</v>
      </c>
      <c r="WN100" s="7">
        <f t="shared" si="1527"/>
        <v>190</v>
      </c>
      <c r="WO100"/>
      <c r="WP100"/>
      <c r="WQ100"/>
      <c r="WS100" s="5">
        <f t="shared" si="1246"/>
        <v>99</v>
      </c>
      <c r="WT100" s="57">
        <v>0</v>
      </c>
      <c r="WU100" s="48" t="str">
        <f>IF(COUNTIF(WT2:WT99,WT100)&gt;0,"R","")</f>
        <v>R</v>
      </c>
      <c r="WV100" s="46">
        <f t="shared" si="1528"/>
        <v>2</v>
      </c>
      <c r="WW100" s="6">
        <f t="shared" si="1926"/>
        <v>46</v>
      </c>
      <c r="WX100" s="6">
        <f t="shared" si="1529"/>
        <v>-92</v>
      </c>
      <c r="WY100" s="7">
        <f t="shared" si="1530"/>
        <v>426</v>
      </c>
      <c r="WZ100"/>
      <c r="XA100"/>
      <c r="XB100"/>
      <c r="XD100" s="5">
        <f t="shared" si="1247"/>
        <v>99</v>
      </c>
      <c r="XE100" s="57">
        <v>30</v>
      </c>
      <c r="XF100" s="48" t="str">
        <f>IF(COUNTIF(XE2:XE99,XE100)&gt;0,"R","")</f>
        <v>R</v>
      </c>
      <c r="XG100" s="46">
        <f t="shared" si="1531"/>
        <v>1</v>
      </c>
      <c r="XH100" s="6">
        <f t="shared" si="1927"/>
        <v>40</v>
      </c>
      <c r="XI100" s="6">
        <f t="shared" si="1532"/>
        <v>-40</v>
      </c>
      <c r="XJ100" s="7">
        <f t="shared" si="1533"/>
        <v>2076</v>
      </c>
      <c r="XK100"/>
      <c r="XL100"/>
      <c r="XM100"/>
      <c r="XO100" s="5">
        <f t="shared" si="1248"/>
        <v>99</v>
      </c>
      <c r="XP100" s="57">
        <v>35</v>
      </c>
      <c r="XQ100" s="48" t="str">
        <f>IF(COUNTIF(XP2:XP99,XP100)&gt;0,"R","")</f>
        <v>R</v>
      </c>
      <c r="XR100" s="46">
        <f t="shared" si="1534"/>
        <v>3</v>
      </c>
      <c r="XS100" s="6">
        <f t="shared" si="1928"/>
        <v>45</v>
      </c>
      <c r="XT100" s="6">
        <f t="shared" si="1535"/>
        <v>-135</v>
      </c>
      <c r="XU100" s="7">
        <f t="shared" si="1536"/>
        <v>-698</v>
      </c>
      <c r="XV100"/>
      <c r="XW100"/>
      <c r="XX100"/>
      <c r="XZ100" s="5">
        <f t="shared" si="1249"/>
        <v>99</v>
      </c>
      <c r="YA100" s="57">
        <v>34</v>
      </c>
      <c r="YB100" s="48" t="str">
        <f>IF(COUNTIF(YA2:YA99,YA100)&gt;0,"R","")</f>
        <v>R</v>
      </c>
      <c r="YC100" s="46">
        <f t="shared" si="1537"/>
        <v>2</v>
      </c>
      <c r="YD100" s="6">
        <f t="shared" si="1929"/>
        <v>40</v>
      </c>
      <c r="YE100" s="6">
        <f t="shared" si="1538"/>
        <v>-80</v>
      </c>
      <c r="YF100" s="7">
        <f t="shared" si="1539"/>
        <v>695</v>
      </c>
      <c r="YG100"/>
      <c r="YH100"/>
      <c r="YI100"/>
      <c r="YK100" s="5">
        <f t="shared" si="1250"/>
        <v>99</v>
      </c>
      <c r="YL100" s="57">
        <v>34</v>
      </c>
      <c r="YM100" s="48" t="str">
        <f>IF(COUNTIF(YL2:YL99,YL100)&gt;0,"R","")</f>
        <v>R</v>
      </c>
      <c r="YN100" s="46">
        <f t="shared" si="1540"/>
        <v>3</v>
      </c>
      <c r="YO100" s="6">
        <f t="shared" si="1930"/>
        <v>43</v>
      </c>
      <c r="YP100" s="6">
        <f t="shared" si="1541"/>
        <v>-129</v>
      </c>
      <c r="YQ100" s="7">
        <f t="shared" si="1542"/>
        <v>-586</v>
      </c>
      <c r="YR100"/>
      <c r="YS100"/>
      <c r="YT100"/>
      <c r="YU100"/>
      <c r="YV100" s="5">
        <f t="shared" si="1251"/>
        <v>99</v>
      </c>
      <c r="YW100" s="57">
        <v>27</v>
      </c>
      <c r="YX100" s="48" t="str">
        <f>IF(COUNTIF(YW2:YW99,YW100)&gt;0,"R","")</f>
        <v>R</v>
      </c>
      <c r="YY100" s="46">
        <f t="shared" si="1543"/>
        <v>1</v>
      </c>
      <c r="YZ100" s="6">
        <f t="shared" si="1931"/>
        <v>39</v>
      </c>
      <c r="ZA100" s="6">
        <f t="shared" si="1544"/>
        <v>-39</v>
      </c>
      <c r="ZB100" s="7">
        <f t="shared" si="1545"/>
        <v>2395</v>
      </c>
      <c r="ZC100"/>
      <c r="ZD100"/>
      <c r="ZE100"/>
      <c r="ZG100" s="5">
        <f t="shared" si="1252"/>
        <v>99</v>
      </c>
      <c r="ZH100" s="57">
        <v>1</v>
      </c>
      <c r="ZI100" s="48" t="str">
        <f>IF(COUNTIF(ZH2:ZH99,ZH100)&gt;0,"R","")</f>
        <v>R</v>
      </c>
      <c r="ZJ100" s="46">
        <f t="shared" si="1546"/>
        <v>3</v>
      </c>
      <c r="ZK100" s="6">
        <f t="shared" si="1932"/>
        <v>44</v>
      </c>
      <c r="ZL100" s="6">
        <f t="shared" si="1547"/>
        <v>-132</v>
      </c>
      <c r="ZM100" s="7">
        <f t="shared" si="1548"/>
        <v>-1003</v>
      </c>
      <c r="ZN100"/>
      <c r="ZO100"/>
      <c r="ZP100"/>
      <c r="ZR100" s="5">
        <f t="shared" si="1253"/>
        <v>99</v>
      </c>
      <c r="ZS100" s="57">
        <v>1</v>
      </c>
      <c r="ZT100" s="48" t="str">
        <f>IF(COUNTIF(ZS2:ZS99,ZS100)&gt;0,"R","")</f>
        <v>R</v>
      </c>
      <c r="ZU100" s="46">
        <f t="shared" si="1549"/>
        <v>2</v>
      </c>
      <c r="ZV100" s="6">
        <f t="shared" si="1933"/>
        <v>45</v>
      </c>
      <c r="ZW100" s="6">
        <f t="shared" si="1550"/>
        <v>-90</v>
      </c>
      <c r="ZX100" s="7">
        <f t="shared" si="1551"/>
        <v>849</v>
      </c>
      <c r="ZY100"/>
      <c r="ZZ100"/>
      <c r="AAA100"/>
      <c r="AAC100" s="5">
        <f t="shared" si="1254"/>
        <v>99</v>
      </c>
      <c r="AAD100" s="57">
        <v>32</v>
      </c>
      <c r="AAE100" s="48" t="str">
        <f>IF(COUNTIF(AAD2:AAD99,AAD100)&gt;0,"R","")</f>
        <v>R</v>
      </c>
      <c r="AAF100" s="46">
        <f t="shared" si="1552"/>
        <v>3</v>
      </c>
      <c r="AAG100" s="6">
        <f t="shared" si="1934"/>
        <v>45</v>
      </c>
      <c r="AAH100" s="6">
        <f t="shared" si="1553"/>
        <v>-135</v>
      </c>
      <c r="AAI100" s="7">
        <f t="shared" si="1554"/>
        <v>-912</v>
      </c>
      <c r="AAJ100"/>
      <c r="AAK100"/>
      <c r="AAL100"/>
      <c r="AAN100" s="5">
        <f t="shared" si="1255"/>
        <v>99</v>
      </c>
      <c r="AAO100" s="57">
        <v>12</v>
      </c>
      <c r="AAP100" s="48" t="str">
        <f>IF(COUNTIF(AAO2:AAO99,AAO100)&gt;0,"R","")</f>
        <v>R</v>
      </c>
      <c r="AAQ100" s="46">
        <f t="shared" si="1555"/>
        <v>3</v>
      </c>
      <c r="AAR100" s="6">
        <f t="shared" si="1935"/>
        <v>46</v>
      </c>
      <c r="AAS100" s="6">
        <f t="shared" si="1556"/>
        <v>-138</v>
      </c>
      <c r="AAT100" s="7">
        <f t="shared" si="1557"/>
        <v>-1199</v>
      </c>
      <c r="AAU100"/>
      <c r="AAV100"/>
      <c r="AAW100"/>
      <c r="AAY100" s="5">
        <f t="shared" si="1256"/>
        <v>99</v>
      </c>
      <c r="AAZ100" s="57">
        <v>32</v>
      </c>
      <c r="ABA100" s="48" t="str">
        <f>IF(COUNTIF(AAZ2:AAZ99,AAZ100)&gt;0,"R","")</f>
        <v>R</v>
      </c>
      <c r="ABB100" s="46">
        <f t="shared" si="1558"/>
        <v>3</v>
      </c>
      <c r="ABC100" s="6">
        <f t="shared" si="1936"/>
        <v>48</v>
      </c>
      <c r="ABD100" s="6">
        <f t="shared" si="1559"/>
        <v>-144</v>
      </c>
      <c r="ABE100" s="7">
        <f t="shared" si="1560"/>
        <v>-1293</v>
      </c>
      <c r="ABF100"/>
      <c r="ABG100"/>
      <c r="ABH100"/>
      <c r="ABJ100" s="5">
        <f t="shared" si="1257"/>
        <v>99</v>
      </c>
      <c r="ABK100" s="57">
        <v>28</v>
      </c>
      <c r="ABL100" s="48" t="str">
        <f>IF(COUNTIF(ABK2:ABK99,ABK100)&gt;0,"R","")</f>
        <v>R</v>
      </c>
      <c r="ABM100" s="46">
        <f t="shared" si="1561"/>
        <v>1</v>
      </c>
      <c r="ABN100" s="6">
        <f t="shared" si="1937"/>
        <v>38</v>
      </c>
      <c r="ABO100" s="6">
        <f t="shared" si="1562"/>
        <v>-38</v>
      </c>
      <c r="ABP100" s="7">
        <f t="shared" si="1563"/>
        <v>2623</v>
      </c>
      <c r="ABQ100"/>
      <c r="ABR100"/>
      <c r="ABS100"/>
      <c r="ABU100" s="5">
        <f t="shared" si="1258"/>
        <v>99</v>
      </c>
      <c r="ABV100" s="57">
        <v>31</v>
      </c>
      <c r="ABW100" s="48" t="str">
        <f>IF(COUNTIF(ABV2:ABV99,ABV100)&gt;0,"R","")</f>
        <v>R</v>
      </c>
      <c r="ABX100" s="46">
        <f t="shared" si="1564"/>
        <v>3</v>
      </c>
      <c r="ABY100" s="6">
        <f t="shared" si="1938"/>
        <v>45</v>
      </c>
      <c r="ABZ100" s="6">
        <f t="shared" si="1565"/>
        <v>-135</v>
      </c>
      <c r="ACA100" s="7">
        <f t="shared" si="1566"/>
        <v>-654</v>
      </c>
      <c r="ACB100"/>
      <c r="ACC100"/>
      <c r="ACD100"/>
      <c r="ACF100" s="5">
        <f t="shared" si="1259"/>
        <v>99</v>
      </c>
      <c r="ACG100" s="57">
        <v>32</v>
      </c>
      <c r="ACH100" s="48" t="str">
        <f>IF(COUNTIF(ACG2:ACG99,ACG100)&gt;0,"R","")</f>
        <v>R</v>
      </c>
      <c r="ACI100" s="46">
        <f t="shared" si="1567"/>
        <v>1</v>
      </c>
      <c r="ACJ100" s="6">
        <f t="shared" si="1939"/>
        <v>42</v>
      </c>
      <c r="ACK100" s="6">
        <f t="shared" si="1568"/>
        <v>-42</v>
      </c>
      <c r="ACL100" s="7">
        <f t="shared" si="1569"/>
        <v>2508</v>
      </c>
      <c r="ACM100"/>
      <c r="ACN100"/>
      <c r="ACO100"/>
      <c r="ACQ100" s="5">
        <f t="shared" si="1260"/>
        <v>99</v>
      </c>
      <c r="ACR100" s="57">
        <v>22</v>
      </c>
      <c r="ACS100" s="48" t="str">
        <f>IF(COUNTIF(ACR2:ACR99,ACR100)&gt;0,"R","")</f>
        <v>R</v>
      </c>
      <c r="ACT100" s="46">
        <f t="shared" si="1570"/>
        <v>3</v>
      </c>
      <c r="ACU100" s="6">
        <f t="shared" si="1940"/>
        <v>43</v>
      </c>
      <c r="ACV100" s="6">
        <f t="shared" si="1571"/>
        <v>-129</v>
      </c>
      <c r="ACW100" s="7">
        <f t="shared" si="1572"/>
        <v>-640</v>
      </c>
      <c r="ACX100"/>
      <c r="ACY100"/>
      <c r="ACZ100"/>
      <c r="ADB100" s="5">
        <f t="shared" si="1261"/>
        <v>99</v>
      </c>
      <c r="ADC100" s="57">
        <v>26</v>
      </c>
      <c r="ADD100" s="48" t="str">
        <f>IF(COUNTIF(ADC2:ADC99,ADC100)&gt;0,"R","")</f>
        <v>R</v>
      </c>
      <c r="ADE100" s="46">
        <f t="shared" si="1573"/>
        <v>2</v>
      </c>
      <c r="ADF100" s="6">
        <f t="shared" si="1941"/>
        <v>45</v>
      </c>
      <c r="ADG100" s="6">
        <f t="shared" si="1574"/>
        <v>-90</v>
      </c>
      <c r="ADH100" s="7">
        <f t="shared" si="1575"/>
        <v>930</v>
      </c>
      <c r="ADI100"/>
      <c r="ADJ100"/>
      <c r="ADK100"/>
      <c r="ADM100" s="5">
        <f t="shared" si="1262"/>
        <v>99</v>
      </c>
      <c r="ADN100" s="57">
        <v>32</v>
      </c>
      <c r="ADO100" s="48" t="str">
        <f>IF(COUNTIF(ADN2:ADN99,ADN100)&gt;0,"R","")</f>
        <v>R</v>
      </c>
      <c r="ADP100" s="46">
        <f t="shared" si="1576"/>
        <v>2</v>
      </c>
      <c r="ADQ100" s="6">
        <f t="shared" si="1942"/>
        <v>40</v>
      </c>
      <c r="ADR100" s="6">
        <f t="shared" si="1577"/>
        <v>-80</v>
      </c>
      <c r="ADS100" s="7">
        <f t="shared" si="1578"/>
        <v>1100</v>
      </c>
      <c r="ADT100"/>
      <c r="ADU100"/>
      <c r="ADV100"/>
      <c r="ADX100" s="5">
        <f t="shared" si="1263"/>
        <v>99</v>
      </c>
      <c r="ADY100" s="57">
        <v>7</v>
      </c>
      <c r="ADZ100" s="48" t="str">
        <f>IF(COUNTIF(ADY2:ADY99,ADY100)&gt;0,"R","")</f>
        <v>R</v>
      </c>
      <c r="AEA100" s="46">
        <f t="shared" si="1579"/>
        <v>4</v>
      </c>
      <c r="AEB100" s="6">
        <f t="shared" si="1943"/>
        <v>53</v>
      </c>
      <c r="AEC100" s="6">
        <f t="shared" si="1580"/>
        <v>-212</v>
      </c>
      <c r="AED100" s="7">
        <f t="shared" si="1581"/>
        <v>-3829</v>
      </c>
      <c r="AEE100"/>
      <c r="AEF100"/>
      <c r="AEG100"/>
      <c r="AEI100" s="5">
        <f t="shared" si="1264"/>
        <v>99</v>
      </c>
      <c r="AEJ100" s="57">
        <v>35</v>
      </c>
      <c r="AEK100" s="48" t="str">
        <f>IF(COUNTIF(AEJ2:AEJ99,AEJ100)&gt;0,"R","")</f>
        <v>R</v>
      </c>
      <c r="AEL100" s="46">
        <f t="shared" si="1582"/>
        <v>1</v>
      </c>
      <c r="AEM100" s="6">
        <f t="shared" si="1944"/>
        <v>35</v>
      </c>
      <c r="AEN100" s="6">
        <f t="shared" si="1583"/>
        <v>-35</v>
      </c>
      <c r="AEO100" s="7">
        <f t="shared" si="1584"/>
        <v>2102</v>
      </c>
      <c r="AEP100"/>
      <c r="AEQ100"/>
      <c r="AER100"/>
      <c r="AET100" s="5">
        <f t="shared" si="1265"/>
        <v>99</v>
      </c>
      <c r="AEU100" s="57">
        <v>26</v>
      </c>
      <c r="AEV100" s="48" t="str">
        <f>IF(COUNTIF(AEU2:AEU99,AEU100)&gt;0,"R","")</f>
        <v>R</v>
      </c>
      <c r="AEW100" s="46">
        <f t="shared" si="1585"/>
        <v>1</v>
      </c>
      <c r="AEX100" s="6">
        <f t="shared" si="1945"/>
        <v>45</v>
      </c>
      <c r="AEY100" s="6">
        <f t="shared" si="1586"/>
        <v>-45</v>
      </c>
      <c r="AEZ100" s="7">
        <f t="shared" si="1587"/>
        <v>1487</v>
      </c>
      <c r="AFA100"/>
      <c r="AFB100"/>
      <c r="AFC100"/>
      <c r="AFE100" s="5">
        <f t="shared" si="1266"/>
        <v>99</v>
      </c>
      <c r="AFF100" s="57">
        <v>26</v>
      </c>
      <c r="AFG100" s="48" t="str">
        <f>IF(COUNTIF(AFF2:AFF99,AFF100)&gt;0,"R","")</f>
        <v>R</v>
      </c>
      <c r="AFH100" s="46">
        <f t="shared" si="1588"/>
        <v>2</v>
      </c>
      <c r="AFI100" s="6">
        <f t="shared" si="1946"/>
        <v>43</v>
      </c>
      <c r="AFJ100" s="6">
        <f t="shared" si="1589"/>
        <v>-86</v>
      </c>
      <c r="AFK100" s="7">
        <f t="shared" si="1590"/>
        <v>1021</v>
      </c>
      <c r="AFL100"/>
      <c r="AFM100"/>
      <c r="AFN100"/>
      <c r="AFP100" s="5">
        <f t="shared" si="1267"/>
        <v>99</v>
      </c>
      <c r="AFQ100" s="57">
        <v>22</v>
      </c>
      <c r="AFR100" s="48" t="str">
        <f>IF(COUNTIF(AFQ2:AFQ99,AFQ100)&gt;0,"R","")</f>
        <v/>
      </c>
      <c r="AFS100" s="46">
        <f t="shared" si="1591"/>
        <v>4</v>
      </c>
      <c r="AFT100" s="6">
        <f t="shared" si="1947"/>
        <v>49</v>
      </c>
      <c r="AFU100" s="6">
        <f t="shared" si="1592"/>
        <v>1568</v>
      </c>
      <c r="AFV100" s="7">
        <f t="shared" si="1593"/>
        <v>-1168</v>
      </c>
      <c r="AFW100">
        <v>22</v>
      </c>
      <c r="AFX100"/>
      <c r="AFY100"/>
      <c r="AGA100" s="5">
        <f t="shared" si="1268"/>
        <v>99</v>
      </c>
      <c r="AGB100" s="57">
        <v>0</v>
      </c>
      <c r="AGC100" s="48" t="str">
        <f>IF(COUNTIF(AGB2:AGB99,AGB100)&gt;0,"R","")</f>
        <v>R</v>
      </c>
      <c r="AGD100" s="46">
        <f t="shared" si="1594"/>
        <v>3</v>
      </c>
      <c r="AGE100" s="6">
        <f t="shared" si="1948"/>
        <v>38</v>
      </c>
      <c r="AGF100" s="6">
        <f t="shared" si="1595"/>
        <v>-114</v>
      </c>
      <c r="AGG100" s="7">
        <f t="shared" si="1596"/>
        <v>-603</v>
      </c>
      <c r="AGH100"/>
      <c r="AGI100"/>
      <c r="AGJ100"/>
      <c r="AGL100" s="5">
        <f t="shared" si="1269"/>
        <v>99</v>
      </c>
      <c r="AGM100" s="57">
        <v>35</v>
      </c>
      <c r="AGN100" s="48" t="str">
        <f>IF(COUNTIF(AGM2:AGM99,AGM100)&gt;0,"R","")</f>
        <v/>
      </c>
      <c r="AGO100" s="46">
        <f t="shared" si="1597"/>
        <v>1</v>
      </c>
      <c r="AGP100" s="6">
        <f t="shared" si="1949"/>
        <v>44</v>
      </c>
      <c r="AGQ100" s="6">
        <f t="shared" si="1598"/>
        <v>1540</v>
      </c>
      <c r="AGR100" s="7">
        <f t="shared" si="1599"/>
        <v>3640</v>
      </c>
      <c r="AGS100">
        <v>6</v>
      </c>
      <c r="AGT100"/>
      <c r="AGU100"/>
      <c r="AGW100" s="5">
        <f t="shared" si="1270"/>
        <v>99</v>
      </c>
      <c r="AGX100" s="57">
        <v>25</v>
      </c>
      <c r="AGY100" s="48" t="str">
        <f>IF(COUNTIF(AGX2:AGX99,AGX100)&gt;0,"R","")</f>
        <v>R</v>
      </c>
      <c r="AGZ100" s="46">
        <f t="shared" si="1600"/>
        <v>4</v>
      </c>
      <c r="AHA100" s="6">
        <f t="shared" si="1950"/>
        <v>46</v>
      </c>
      <c r="AHB100" s="6">
        <f t="shared" si="1601"/>
        <v>-184</v>
      </c>
      <c r="AHC100" s="7">
        <f t="shared" si="1602"/>
        <v>-2306</v>
      </c>
      <c r="AHD100"/>
      <c r="AHE100"/>
      <c r="AHF100"/>
      <c r="AHH100" s="5">
        <f t="shared" si="1271"/>
        <v>99</v>
      </c>
      <c r="AHI100" s="57">
        <v>31</v>
      </c>
      <c r="AHJ100" s="48" t="str">
        <f>IF(COUNTIF(AHI2:AHI99,AHI100)&gt;0,"R","")</f>
        <v>R</v>
      </c>
      <c r="AHK100" s="46">
        <f t="shared" si="1603"/>
        <v>3</v>
      </c>
      <c r="AHL100" s="6">
        <f t="shared" si="1951"/>
        <v>41</v>
      </c>
      <c r="AHM100" s="6">
        <f t="shared" si="1604"/>
        <v>-123</v>
      </c>
      <c r="AHN100" s="7">
        <f t="shared" si="1605"/>
        <v>-919</v>
      </c>
      <c r="AHO100"/>
      <c r="AHP100"/>
      <c r="AHQ100"/>
      <c r="AHS100" s="5">
        <f t="shared" si="1272"/>
        <v>99</v>
      </c>
      <c r="AHT100" s="57">
        <v>33</v>
      </c>
      <c r="AHU100" s="48" t="str">
        <f>IF(COUNTIF(AHT2:AHT99,AHT100)&gt;0,"R","")</f>
        <v>R</v>
      </c>
      <c r="AHV100" s="46">
        <f t="shared" si="1606"/>
        <v>4</v>
      </c>
      <c r="AHW100" s="6">
        <f t="shared" si="1952"/>
        <v>45</v>
      </c>
      <c r="AHX100" s="6">
        <f t="shared" si="1607"/>
        <v>-180</v>
      </c>
      <c r="AHY100" s="7">
        <f t="shared" si="1608"/>
        <v>-2744</v>
      </c>
      <c r="AHZ100"/>
      <c r="AIA100"/>
      <c r="AIB100"/>
      <c r="AID100" s="5">
        <f t="shared" si="1273"/>
        <v>99</v>
      </c>
      <c r="AIE100" s="57">
        <v>9</v>
      </c>
      <c r="AIF100" s="48" t="str">
        <f>IF(COUNTIF(AIE2:AIE99,AIE100)&gt;0,"R","")</f>
        <v>R</v>
      </c>
      <c r="AIG100" s="46">
        <f t="shared" si="1609"/>
        <v>0</v>
      </c>
      <c r="AIH100" s="6">
        <f t="shared" si="1953"/>
        <v>40</v>
      </c>
      <c r="AII100" s="6">
        <f t="shared" si="1610"/>
        <v>0</v>
      </c>
      <c r="AIJ100" s="7">
        <f t="shared" si="1611"/>
        <v>4132</v>
      </c>
      <c r="AIK100"/>
      <c r="AIL100"/>
      <c r="AIM100"/>
      <c r="AIO100" s="5">
        <f t="shared" si="1274"/>
        <v>99</v>
      </c>
      <c r="AIP100" s="57">
        <v>33</v>
      </c>
      <c r="AIQ100" s="48" t="str">
        <f>IF(COUNTIF(AIP2:AIP99,AIP100)&gt;0,"R","")</f>
        <v>R</v>
      </c>
      <c r="AIR100" s="46">
        <f t="shared" si="1612"/>
        <v>5</v>
      </c>
      <c r="AIS100" s="6">
        <f t="shared" si="1954"/>
        <v>48</v>
      </c>
      <c r="AIT100" s="6">
        <f t="shared" si="1613"/>
        <v>-240</v>
      </c>
      <c r="AIU100" s="7">
        <f t="shared" si="1614"/>
        <v>-4368</v>
      </c>
      <c r="AIV100"/>
      <c r="AIW100"/>
      <c r="AIX100"/>
      <c r="AIZ100" s="5">
        <f t="shared" si="1275"/>
        <v>99</v>
      </c>
      <c r="AJA100" s="57">
        <v>4</v>
      </c>
      <c r="AJB100" s="48" t="str">
        <f>IF(COUNTIF(AJA2:AJA99,AJA100)&gt;0,"R","")</f>
        <v>R</v>
      </c>
      <c r="AJC100" s="46">
        <f t="shared" si="1615"/>
        <v>3</v>
      </c>
      <c r="AJD100" s="6">
        <f t="shared" si="1955"/>
        <v>50</v>
      </c>
      <c r="AJE100" s="6">
        <f t="shared" si="1616"/>
        <v>-150</v>
      </c>
      <c r="AJF100" s="7">
        <f t="shared" si="1617"/>
        <v>-1742</v>
      </c>
      <c r="AJG100"/>
      <c r="AJH100"/>
      <c r="AJI100"/>
      <c r="AJK100" s="5">
        <f t="shared" si="1276"/>
        <v>99</v>
      </c>
      <c r="AJL100" s="57">
        <v>30</v>
      </c>
      <c r="AJM100" s="48" t="str">
        <f>IF(COUNTIF(AJL2:AJL99,AJL100)&gt;0,"R","")</f>
        <v>R</v>
      </c>
      <c r="AJN100" s="46">
        <f t="shared" si="1618"/>
        <v>1</v>
      </c>
      <c r="AJO100" s="6">
        <f t="shared" si="1956"/>
        <v>43</v>
      </c>
      <c r="AJP100" s="6">
        <f t="shared" si="1619"/>
        <v>-43</v>
      </c>
      <c r="AJQ100" s="7">
        <f t="shared" si="1620"/>
        <v>2684</v>
      </c>
      <c r="AJR100"/>
      <c r="AJS100"/>
      <c r="AJT100"/>
      <c r="AJV100" s="5">
        <f t="shared" si="1277"/>
        <v>99</v>
      </c>
      <c r="AJW100" s="57">
        <v>25</v>
      </c>
      <c r="AJX100" s="48" t="str">
        <f>IF(COUNTIF(AJW2:AJW99,AJW100)&gt;0,"R","")</f>
        <v>R</v>
      </c>
      <c r="AJY100" s="46">
        <f t="shared" si="1621"/>
        <v>2</v>
      </c>
      <c r="AJZ100" s="6">
        <f t="shared" si="1957"/>
        <v>44</v>
      </c>
      <c r="AKA100" s="6">
        <f t="shared" si="1622"/>
        <v>-88</v>
      </c>
      <c r="AKB100" s="7">
        <f t="shared" si="1623"/>
        <v>427</v>
      </c>
      <c r="AKC100"/>
      <c r="AKD100"/>
      <c r="AKE100"/>
      <c r="AKG100" s="5">
        <f t="shared" si="1278"/>
        <v>99</v>
      </c>
      <c r="AKH100" s="57">
        <v>23</v>
      </c>
      <c r="AKI100" s="48" t="str">
        <f>IF(COUNTIF(AKH2:AKH99,AKH100)&gt;0,"R","")</f>
        <v>R</v>
      </c>
      <c r="AKJ100" s="46">
        <f t="shared" si="1624"/>
        <v>3</v>
      </c>
      <c r="AKK100" s="6">
        <f t="shared" si="1958"/>
        <v>43</v>
      </c>
      <c r="AKL100" s="6">
        <f t="shared" si="1625"/>
        <v>-129</v>
      </c>
      <c r="AKM100" s="7">
        <f t="shared" si="1626"/>
        <v>-703</v>
      </c>
      <c r="AKN100"/>
      <c r="AKO100"/>
      <c r="AKP100"/>
      <c r="AKR100" s="5">
        <f t="shared" si="1279"/>
        <v>99</v>
      </c>
      <c r="AKS100" s="57">
        <v>10</v>
      </c>
      <c r="AKT100" s="48" t="str">
        <f>IF(COUNTIF(AKS2:AKS99,AKS100)&gt;0,"R","")</f>
        <v>R</v>
      </c>
      <c r="AKU100" s="46">
        <f t="shared" si="1627"/>
        <v>1</v>
      </c>
      <c r="AKV100" s="6">
        <f t="shared" si="1959"/>
        <v>47</v>
      </c>
      <c r="AKW100" s="6">
        <f t="shared" si="1628"/>
        <v>-47</v>
      </c>
      <c r="AKX100" s="7">
        <f t="shared" si="1629"/>
        <v>1633</v>
      </c>
      <c r="AKY100"/>
      <c r="AKZ100"/>
      <c r="ALA100"/>
      <c r="ALC100" s="5">
        <f t="shared" si="1280"/>
        <v>99</v>
      </c>
      <c r="ALD100" s="57">
        <v>25</v>
      </c>
      <c r="ALE100" s="48" t="str">
        <f>IF(COUNTIF(ALD2:ALD99,ALD100)&gt;0,"R","")</f>
        <v>R</v>
      </c>
      <c r="ALF100" s="46">
        <f t="shared" si="1630"/>
        <v>2</v>
      </c>
      <c r="ALG100" s="6">
        <f t="shared" si="1960"/>
        <v>40</v>
      </c>
      <c r="ALH100" s="6">
        <f t="shared" si="1631"/>
        <v>-80</v>
      </c>
      <c r="ALI100" s="7">
        <f t="shared" si="1632"/>
        <v>1295</v>
      </c>
      <c r="ALJ100"/>
      <c r="ALK100"/>
      <c r="ALL100"/>
      <c r="ALN100" s="5">
        <f t="shared" si="1281"/>
        <v>99</v>
      </c>
      <c r="ALO100" s="57">
        <v>36</v>
      </c>
      <c r="ALP100" s="48" t="str">
        <f>IF(COUNTIF(ALO2:ALO99,ALO100)&gt;0,"R","")</f>
        <v>R</v>
      </c>
      <c r="ALQ100" s="46">
        <f t="shared" si="1633"/>
        <v>3</v>
      </c>
      <c r="ALR100" s="6">
        <f t="shared" si="1961"/>
        <v>41</v>
      </c>
      <c r="ALS100" s="6">
        <f t="shared" si="1634"/>
        <v>-123</v>
      </c>
      <c r="ALT100" s="7">
        <f t="shared" si="1635"/>
        <v>-264</v>
      </c>
      <c r="ALU100"/>
      <c r="ALV100"/>
      <c r="ALW100"/>
      <c r="ALY100" s="5">
        <f t="shared" si="1282"/>
        <v>99</v>
      </c>
      <c r="ALZ100" s="57">
        <v>28</v>
      </c>
      <c r="AMA100" s="48" t="str">
        <f>IF(COUNTIF(ALZ2:ALZ99,ALZ100)&gt;0,"R","")</f>
        <v>R</v>
      </c>
      <c r="AMB100" s="46">
        <f t="shared" si="1636"/>
        <v>1</v>
      </c>
      <c r="AMC100" s="6">
        <f t="shared" si="1962"/>
        <v>41</v>
      </c>
      <c r="AMD100" s="6">
        <f t="shared" si="1637"/>
        <v>-41</v>
      </c>
      <c r="AME100" s="7">
        <f t="shared" si="1638"/>
        <v>2164</v>
      </c>
      <c r="AMF100"/>
      <c r="AMG100"/>
      <c r="AMH100"/>
      <c r="AMJ100" s="5">
        <f t="shared" si="1283"/>
        <v>99</v>
      </c>
      <c r="AMK100" s="57">
        <v>36</v>
      </c>
      <c r="AML100" s="48" t="str">
        <f>IF(COUNTIF(AMK2:AMK99,AMK100)&gt;0,"R","")</f>
        <v>R</v>
      </c>
      <c r="AMM100" s="46">
        <f t="shared" si="1639"/>
        <v>2</v>
      </c>
      <c r="AMN100" s="6">
        <f t="shared" si="1963"/>
        <v>44</v>
      </c>
      <c r="AMO100" s="6">
        <f t="shared" si="1640"/>
        <v>-88</v>
      </c>
      <c r="AMP100" s="7">
        <f t="shared" si="1641"/>
        <v>298</v>
      </c>
      <c r="AMQ100"/>
      <c r="AMR100"/>
      <c r="AMS100"/>
      <c r="AMU100" s="5">
        <f t="shared" si="1284"/>
        <v>99</v>
      </c>
      <c r="AMV100" s="57">
        <v>17</v>
      </c>
      <c r="AMW100" s="48" t="str">
        <f>IF(COUNTIF(AMV2:AMV99,AMV100)&gt;0,"R","")</f>
        <v>R</v>
      </c>
      <c r="AMX100" s="46">
        <f t="shared" si="1642"/>
        <v>2</v>
      </c>
      <c r="AMY100" s="6">
        <f t="shared" si="1964"/>
        <v>41</v>
      </c>
      <c r="AMZ100" s="6">
        <f t="shared" si="1643"/>
        <v>-82</v>
      </c>
      <c r="ANA100" s="7">
        <f t="shared" si="1644"/>
        <v>1120</v>
      </c>
      <c r="ANB100"/>
      <c r="ANC100"/>
      <c r="AND100"/>
      <c r="ANF100" s="5">
        <f t="shared" si="1285"/>
        <v>99</v>
      </c>
      <c r="ANG100" s="57">
        <v>16</v>
      </c>
      <c r="ANH100" s="48" t="str">
        <f>IF(COUNTIF(ANG2:ANG99,ANG100)&gt;0,"R","")</f>
        <v>R</v>
      </c>
      <c r="ANI100" s="46">
        <f t="shared" si="1645"/>
        <v>3</v>
      </c>
      <c r="ANJ100" s="6">
        <f t="shared" si="1965"/>
        <v>42</v>
      </c>
      <c r="ANK100" s="6">
        <f t="shared" si="1646"/>
        <v>-126</v>
      </c>
      <c r="ANL100" s="7">
        <f t="shared" si="1647"/>
        <v>-416</v>
      </c>
      <c r="ANM100"/>
      <c r="ANN100"/>
      <c r="ANO100"/>
      <c r="ANQ100" s="5">
        <f t="shared" si="1286"/>
        <v>99</v>
      </c>
      <c r="ANR100" s="57">
        <v>8</v>
      </c>
      <c r="ANS100" s="48" t="str">
        <f>IF(COUNTIF(ANR2:ANR99,ANR100)&gt;0,"R","")</f>
        <v>R</v>
      </c>
      <c r="ANT100" s="46">
        <f t="shared" si="1648"/>
        <v>2</v>
      </c>
      <c r="ANU100" s="6">
        <f t="shared" si="1966"/>
        <v>41</v>
      </c>
      <c r="ANV100" s="6">
        <f t="shared" si="1649"/>
        <v>-82</v>
      </c>
      <c r="ANW100" s="7">
        <f t="shared" si="1650"/>
        <v>-451</v>
      </c>
      <c r="ANX100"/>
      <c r="ANY100"/>
      <c r="ANZ100"/>
      <c r="AOB100" s="5">
        <f t="shared" si="1287"/>
        <v>99</v>
      </c>
      <c r="AOC100" s="57">
        <v>10</v>
      </c>
      <c r="AOD100" s="48" t="str">
        <f>IF(COUNTIF(AOC2:AOC99,AOC100)&gt;0,"R","")</f>
        <v>R</v>
      </c>
      <c r="AOE100" s="46">
        <f t="shared" si="1651"/>
        <v>2</v>
      </c>
      <c r="AOF100" s="6">
        <f t="shared" si="1967"/>
        <v>51</v>
      </c>
      <c r="AOG100" s="6">
        <f t="shared" si="1652"/>
        <v>-102</v>
      </c>
      <c r="AOH100" s="7">
        <f t="shared" si="1653"/>
        <v>-27</v>
      </c>
      <c r="AOI100"/>
      <c r="AOJ100"/>
      <c r="AOK100"/>
      <c r="AOM100" s="5">
        <f t="shared" si="1288"/>
        <v>99</v>
      </c>
      <c r="AON100" s="57">
        <v>14</v>
      </c>
      <c r="AOO100" s="48" t="str">
        <f>IF(COUNTIF(AON2:AON99,AON100)&gt;0,"R","")</f>
        <v>R</v>
      </c>
      <c r="AOP100" s="46">
        <f t="shared" si="1654"/>
        <v>3</v>
      </c>
      <c r="AOQ100" s="6">
        <f t="shared" si="1968"/>
        <v>46</v>
      </c>
      <c r="AOR100" s="6">
        <f t="shared" si="1655"/>
        <v>-138</v>
      </c>
      <c r="AOS100" s="7">
        <f t="shared" si="1656"/>
        <v>-775</v>
      </c>
      <c r="AOT100"/>
      <c r="AOU100"/>
      <c r="AOV100"/>
      <c r="AOX100" s="5">
        <f t="shared" si="1289"/>
        <v>99</v>
      </c>
      <c r="AOY100" s="57">
        <v>32</v>
      </c>
      <c r="AOZ100" s="48" t="str">
        <f>IF(COUNTIF(AOY2:AOY99,AOY100)&gt;0,"R","")</f>
        <v>R</v>
      </c>
      <c r="APA100" s="46">
        <f t="shared" si="1657"/>
        <v>4</v>
      </c>
      <c r="APB100" s="6">
        <f t="shared" si="1969"/>
        <v>52</v>
      </c>
      <c r="APC100" s="6">
        <f t="shared" si="1658"/>
        <v>-208</v>
      </c>
      <c r="APD100" s="7">
        <f t="shared" si="1659"/>
        <v>-3905</v>
      </c>
      <c r="APE100"/>
      <c r="APF100"/>
      <c r="APG100"/>
      <c r="API100" s="5">
        <f t="shared" si="1290"/>
        <v>99</v>
      </c>
      <c r="APJ100" s="57">
        <v>6</v>
      </c>
      <c r="APK100" s="48" t="str">
        <f>IF(COUNTIF(APJ2:APJ99,APJ100)&gt;0,"R","")</f>
        <v>R</v>
      </c>
      <c r="APL100" s="46">
        <f t="shared" si="1660"/>
        <v>1</v>
      </c>
      <c r="APM100" s="6">
        <f t="shared" si="1970"/>
        <v>43</v>
      </c>
      <c r="APN100" s="6">
        <f t="shared" si="1661"/>
        <v>-43</v>
      </c>
      <c r="APO100" s="7">
        <f t="shared" si="1662"/>
        <v>1636</v>
      </c>
      <c r="APP100"/>
      <c r="APQ100"/>
      <c r="APR100"/>
      <c r="APT100" s="5">
        <f t="shared" si="1291"/>
        <v>99</v>
      </c>
      <c r="APU100" s="57">
        <v>14</v>
      </c>
      <c r="APV100" s="48" t="str">
        <f>IF(COUNTIF(APU2:APU99,APU100)&gt;0,"R","")</f>
        <v>R</v>
      </c>
      <c r="APW100" s="46">
        <f t="shared" si="1663"/>
        <v>2</v>
      </c>
      <c r="APX100" s="6">
        <f t="shared" si="1971"/>
        <v>40</v>
      </c>
      <c r="APY100" s="6">
        <f t="shared" si="1664"/>
        <v>-80</v>
      </c>
      <c r="APZ100" s="7">
        <f t="shared" si="1665"/>
        <v>930</v>
      </c>
      <c r="AQA100"/>
      <c r="AQB100"/>
      <c r="AQC100"/>
      <c r="AQE100" s="5">
        <f t="shared" si="1292"/>
        <v>99</v>
      </c>
      <c r="AQF100" s="57">
        <v>34</v>
      </c>
      <c r="AQG100" s="48" t="str">
        <f>IF(COUNTIF(AQF2:AQF99,AQF100)&gt;0,"R","")</f>
        <v>R</v>
      </c>
      <c r="AQH100" s="46">
        <f t="shared" si="1666"/>
        <v>2</v>
      </c>
      <c r="AQI100" s="6">
        <f t="shared" si="1972"/>
        <v>42</v>
      </c>
      <c r="AQJ100" s="6">
        <f t="shared" si="1667"/>
        <v>-84</v>
      </c>
      <c r="AQK100" s="7">
        <f t="shared" si="1668"/>
        <v>454</v>
      </c>
      <c r="AQL100"/>
      <c r="AQM100"/>
      <c r="AQN100"/>
      <c r="AQP100" s="5">
        <f t="shared" si="1293"/>
        <v>99</v>
      </c>
      <c r="AQQ100" s="57">
        <v>33</v>
      </c>
      <c r="AQR100" s="48" t="str">
        <f>IF(COUNTIF(AQQ2:AQQ99,AQQ100)&gt;0,"R","")</f>
        <v>R</v>
      </c>
      <c r="AQS100" s="46">
        <f t="shared" si="1669"/>
        <v>6</v>
      </c>
      <c r="AQT100" s="6">
        <f t="shared" si="1973"/>
        <v>52</v>
      </c>
      <c r="AQU100" s="6">
        <f t="shared" si="1670"/>
        <v>-312</v>
      </c>
      <c r="AQV100" s="7">
        <f t="shared" si="1671"/>
        <v>-6825</v>
      </c>
      <c r="AQW100"/>
      <c r="AQX100"/>
      <c r="AQY100"/>
      <c r="ARA100" s="5">
        <f t="shared" si="1294"/>
        <v>99</v>
      </c>
      <c r="ARB100" s="57">
        <v>29</v>
      </c>
      <c r="ARC100" s="48" t="str">
        <f>IF(COUNTIF(ARB2:ARB99,ARB100)&gt;0,"R","")</f>
        <v>R</v>
      </c>
      <c r="ARD100" s="46">
        <f t="shared" si="1672"/>
        <v>4</v>
      </c>
      <c r="ARE100" s="6">
        <f t="shared" si="1974"/>
        <v>49</v>
      </c>
      <c r="ARF100" s="6">
        <f t="shared" si="1673"/>
        <v>-196</v>
      </c>
      <c r="ARG100" s="7">
        <f t="shared" si="1674"/>
        <v>-3158</v>
      </c>
      <c r="ARH100"/>
      <c r="ARI100"/>
      <c r="ARJ100"/>
      <c r="ARL100" s="5">
        <f t="shared" si="1295"/>
        <v>99</v>
      </c>
      <c r="ARM100" s="57">
        <v>30</v>
      </c>
      <c r="ARN100" s="48" t="str">
        <f>IF(COUNTIF(ARM2:ARM99,ARM100)&gt;0,"R","")</f>
        <v>R</v>
      </c>
      <c r="ARO100" s="46">
        <f t="shared" si="1675"/>
        <v>1</v>
      </c>
      <c r="ARP100" s="6">
        <f t="shared" si="1975"/>
        <v>43</v>
      </c>
      <c r="ARQ100" s="6">
        <f t="shared" si="1676"/>
        <v>-43</v>
      </c>
      <c r="ARR100" s="7">
        <f t="shared" si="1677"/>
        <v>2055</v>
      </c>
      <c r="ARS100"/>
      <c r="ART100"/>
      <c r="ARU100"/>
      <c r="ARW100" s="5">
        <f t="shared" si="1296"/>
        <v>99</v>
      </c>
      <c r="ARX100" s="57">
        <v>25</v>
      </c>
      <c r="ARY100" s="48" t="str">
        <f>IF(COUNTIF(ARX2:ARX99,ARX100)&gt;0,"R","")</f>
        <v>R</v>
      </c>
      <c r="ARZ100" s="46">
        <f t="shared" si="1678"/>
        <v>2</v>
      </c>
      <c r="ASA100" s="6">
        <f t="shared" si="1976"/>
        <v>42</v>
      </c>
      <c r="ASB100" s="6">
        <f t="shared" si="1679"/>
        <v>-84</v>
      </c>
      <c r="ASC100" s="7">
        <f t="shared" si="1680"/>
        <v>1090</v>
      </c>
      <c r="ASD100"/>
      <c r="ASE100"/>
      <c r="ASF100"/>
      <c r="ASH100" s="5">
        <f t="shared" si="1297"/>
        <v>99</v>
      </c>
      <c r="ASI100" s="57">
        <v>34</v>
      </c>
      <c r="ASJ100" s="48" t="str">
        <f>IF(COUNTIF(ASI2:ASI99,ASI100)&gt;0,"R","")</f>
        <v>R</v>
      </c>
      <c r="ASK100" s="46">
        <f t="shared" si="1681"/>
        <v>4</v>
      </c>
      <c r="ASL100" s="6">
        <f t="shared" si="1977"/>
        <v>47</v>
      </c>
      <c r="ASM100" s="6">
        <f t="shared" si="1682"/>
        <v>-188</v>
      </c>
      <c r="ASN100" s="7">
        <f t="shared" si="1683"/>
        <v>-2633</v>
      </c>
      <c r="ASO100"/>
      <c r="ASP100"/>
      <c r="ASQ100"/>
      <c r="ASS100" s="5">
        <f t="shared" si="1298"/>
        <v>99</v>
      </c>
      <c r="AST100" s="57">
        <v>29</v>
      </c>
      <c r="ASU100" s="48" t="str">
        <f>IF(COUNTIF(AST2:AST99,AST100)&gt;0,"R","")</f>
        <v>R</v>
      </c>
      <c r="ASV100" s="46">
        <f t="shared" si="1684"/>
        <v>2</v>
      </c>
      <c r="ASW100" s="6">
        <f t="shared" si="1978"/>
        <v>46</v>
      </c>
      <c r="ASX100" s="6">
        <f t="shared" si="1685"/>
        <v>-92</v>
      </c>
      <c r="ASY100" s="7">
        <f t="shared" si="1686"/>
        <v>223</v>
      </c>
      <c r="ASZ100"/>
      <c r="ATA100"/>
      <c r="ATB100"/>
      <c r="ATD100" s="5">
        <f t="shared" si="1299"/>
        <v>99</v>
      </c>
      <c r="ATE100" s="57">
        <v>6</v>
      </c>
      <c r="ATF100" s="48" t="str">
        <f>IF(COUNTIF(ATE2:ATE99,ATE100)&gt;0,"R","")</f>
        <v>R</v>
      </c>
      <c r="ATG100" s="46">
        <f t="shared" si="1687"/>
        <v>3</v>
      </c>
      <c r="ATH100" s="6">
        <f t="shared" si="1979"/>
        <v>48</v>
      </c>
      <c r="ATI100" s="6">
        <f t="shared" si="1688"/>
        <v>-144</v>
      </c>
      <c r="ATJ100" s="7">
        <f t="shared" si="1689"/>
        <v>-1289</v>
      </c>
      <c r="ATK100"/>
      <c r="ATL100"/>
      <c r="ATM100"/>
      <c r="ATO100" s="5">
        <f t="shared" si="1300"/>
        <v>99</v>
      </c>
      <c r="ATP100" s="57">
        <v>35</v>
      </c>
      <c r="ATQ100" s="48" t="str">
        <f>IF(COUNTIF(ATP2:ATP99,ATP100)&gt;0,"R","")</f>
        <v>R</v>
      </c>
      <c r="ATR100" s="46">
        <f t="shared" si="1690"/>
        <v>2</v>
      </c>
      <c r="ATS100" s="6">
        <f t="shared" si="1980"/>
        <v>45</v>
      </c>
      <c r="ATT100" s="6">
        <f t="shared" si="1691"/>
        <v>-90</v>
      </c>
      <c r="ATU100" s="7">
        <f t="shared" si="1692"/>
        <v>908</v>
      </c>
      <c r="ATV100"/>
      <c r="ATW100"/>
      <c r="ATX100"/>
      <c r="ATZ100" s="5">
        <f t="shared" si="1301"/>
        <v>99</v>
      </c>
      <c r="AUA100" s="57">
        <v>24</v>
      </c>
      <c r="AUB100" s="48" t="str">
        <f>IF(COUNTIF(AUA2:AUA99,AUA100)&gt;0,"R","")</f>
        <v>R</v>
      </c>
      <c r="AUC100" s="46">
        <f t="shared" si="1693"/>
        <v>0</v>
      </c>
      <c r="AUD100" s="6">
        <f t="shared" si="1981"/>
        <v>36</v>
      </c>
      <c r="AUE100" s="6">
        <f t="shared" si="1694"/>
        <v>0</v>
      </c>
      <c r="AUF100" s="7">
        <f t="shared" si="1695"/>
        <v>3197</v>
      </c>
      <c r="AUG100"/>
      <c r="AUH100"/>
      <c r="AUI100"/>
      <c r="AUK100" s="5">
        <f t="shared" si="1302"/>
        <v>99</v>
      </c>
      <c r="AUL100" s="57">
        <v>3</v>
      </c>
      <c r="AUM100" s="48" t="str">
        <f>IF(COUNTIF(AUL2:AUL99,AUL100)&gt;0,"R","")</f>
        <v>R</v>
      </c>
      <c r="AUN100" s="46">
        <f t="shared" si="1696"/>
        <v>3</v>
      </c>
      <c r="AUO100" s="6">
        <f t="shared" si="1982"/>
        <v>48</v>
      </c>
      <c r="AUP100" s="6">
        <f t="shared" si="1697"/>
        <v>-144</v>
      </c>
      <c r="AUQ100" s="7">
        <f t="shared" si="1698"/>
        <v>-2314</v>
      </c>
      <c r="AUR100"/>
      <c r="AUS100"/>
      <c r="AUT100"/>
      <c r="AUV100" s="5">
        <f t="shared" si="1303"/>
        <v>99</v>
      </c>
      <c r="AUW100" s="57">
        <v>1</v>
      </c>
      <c r="AUX100" s="48" t="str">
        <f>IF(COUNTIF(AUW2:AUW99,AUW100)&gt;0,"R","")</f>
        <v>R</v>
      </c>
      <c r="AUY100" s="46">
        <f t="shared" si="1699"/>
        <v>2</v>
      </c>
      <c r="AUZ100" s="6">
        <f t="shared" si="1983"/>
        <v>40</v>
      </c>
      <c r="AVA100" s="6">
        <f t="shared" si="1700"/>
        <v>-80</v>
      </c>
      <c r="AVB100" s="7">
        <f t="shared" si="1701"/>
        <v>909</v>
      </c>
      <c r="AVC100"/>
      <c r="AVD100"/>
      <c r="AVE100"/>
      <c r="AVG100" s="5">
        <f t="shared" si="1304"/>
        <v>99</v>
      </c>
      <c r="AVH100" s="57">
        <v>32</v>
      </c>
      <c r="AVI100" s="48" t="str">
        <f>IF(COUNTIF(AVH2:AVH99,AVH100)&gt;0,"R","")</f>
        <v>R</v>
      </c>
      <c r="AVJ100" s="46">
        <f t="shared" si="1702"/>
        <v>1</v>
      </c>
      <c r="AVK100" s="6">
        <f t="shared" si="1984"/>
        <v>47</v>
      </c>
      <c r="AVL100" s="6">
        <f t="shared" si="1703"/>
        <v>-47</v>
      </c>
      <c r="AVM100" s="7">
        <f t="shared" si="1704"/>
        <v>1144</v>
      </c>
      <c r="AVN100"/>
      <c r="AVO100"/>
      <c r="AVP100"/>
      <c r="AVR100" s="5">
        <f t="shared" si="1305"/>
        <v>99</v>
      </c>
      <c r="AVS100" s="57">
        <v>12</v>
      </c>
      <c r="AVT100" s="48" t="str">
        <f>IF(COUNTIF(AVS2:AVS99,AVS100)&gt;0,"R","")</f>
        <v>R</v>
      </c>
      <c r="AVU100" s="46">
        <f t="shared" si="1705"/>
        <v>1</v>
      </c>
      <c r="AVV100" s="6">
        <f t="shared" si="1985"/>
        <v>45</v>
      </c>
      <c r="AVW100" s="6">
        <f t="shared" si="1706"/>
        <v>-45</v>
      </c>
      <c r="AVX100" s="7">
        <f t="shared" si="1707"/>
        <v>1314</v>
      </c>
      <c r="AVY100"/>
      <c r="AVZ100"/>
      <c r="AWA100"/>
      <c r="AWC100" s="5">
        <f t="shared" si="1306"/>
        <v>99</v>
      </c>
      <c r="AWD100" s="57">
        <v>2</v>
      </c>
      <c r="AWE100" s="48" t="str">
        <f>IF(COUNTIF(AWD2:AWD99,AWD100)&gt;0,"R","")</f>
        <v>R</v>
      </c>
      <c r="AWF100" s="46">
        <f t="shared" si="1708"/>
        <v>4</v>
      </c>
      <c r="AWG100" s="6">
        <f t="shared" si="1986"/>
        <v>43</v>
      </c>
      <c r="AWH100" s="6">
        <f t="shared" si="1709"/>
        <v>-172</v>
      </c>
      <c r="AWI100" s="7">
        <f t="shared" si="1710"/>
        <v>-2029</v>
      </c>
      <c r="AWJ100"/>
      <c r="AWK100"/>
      <c r="AWL100"/>
      <c r="AWN100" s="5">
        <f t="shared" si="1307"/>
        <v>99</v>
      </c>
      <c r="AWO100" s="57">
        <v>2</v>
      </c>
      <c r="AWP100" s="48" t="str">
        <f>IF(COUNTIF(AWO2:AWO99,AWO100)&gt;0,"R","")</f>
        <v>R</v>
      </c>
      <c r="AWQ100" s="46">
        <f t="shared" si="1711"/>
        <v>1</v>
      </c>
      <c r="AWR100" s="6">
        <f t="shared" si="1987"/>
        <v>44</v>
      </c>
      <c r="AWS100" s="6">
        <f t="shared" si="1712"/>
        <v>-44</v>
      </c>
      <c r="AWT100" s="7">
        <f t="shared" si="1713"/>
        <v>1746</v>
      </c>
      <c r="AWU100"/>
      <c r="AWV100"/>
      <c r="AWW100"/>
      <c r="AWY100" s="5">
        <f t="shared" si="1308"/>
        <v>99</v>
      </c>
      <c r="AWZ100" s="57">
        <v>5</v>
      </c>
      <c r="AXA100" s="48" t="str">
        <f>IF(COUNTIF(AWZ2:AWZ99,AWZ100)&gt;0,"R","")</f>
        <v>R</v>
      </c>
      <c r="AXB100" s="46">
        <f t="shared" si="1714"/>
        <v>0</v>
      </c>
      <c r="AXC100" s="6">
        <f t="shared" si="1988"/>
        <v>38</v>
      </c>
      <c r="AXD100" s="6">
        <f t="shared" si="1715"/>
        <v>0</v>
      </c>
      <c r="AXE100" s="7">
        <f t="shared" si="1716"/>
        <v>2834</v>
      </c>
      <c r="AXF100"/>
      <c r="AXG100"/>
      <c r="AXH100"/>
      <c r="AXJ100" s="5">
        <f t="shared" si="1309"/>
        <v>99</v>
      </c>
      <c r="AXK100" s="57">
        <v>29</v>
      </c>
      <c r="AXL100" s="48" t="str">
        <f>IF(COUNTIF(AXK2:AXK99,AXK100)&gt;0,"R","")</f>
        <v>R</v>
      </c>
      <c r="AXM100" s="46">
        <f t="shared" si="1717"/>
        <v>3</v>
      </c>
      <c r="AXN100" s="6">
        <f t="shared" si="1989"/>
        <v>46</v>
      </c>
      <c r="AXO100" s="6">
        <f t="shared" si="1718"/>
        <v>-138</v>
      </c>
      <c r="AXP100" s="7">
        <f t="shared" si="1719"/>
        <v>-910</v>
      </c>
      <c r="AXQ100"/>
      <c r="AXR100"/>
      <c r="AXS100"/>
      <c r="AXU100" s="5">
        <f t="shared" si="1310"/>
        <v>99</v>
      </c>
      <c r="AXV100" s="57">
        <v>18</v>
      </c>
      <c r="AXW100" s="48" t="str">
        <f>IF(COUNTIF(AXV2:AXV99,AXV100)&gt;0,"R","")</f>
        <v>R</v>
      </c>
      <c r="AXX100" s="46">
        <f t="shared" si="1720"/>
        <v>4</v>
      </c>
      <c r="AXY100" s="6">
        <f t="shared" si="1990"/>
        <v>43</v>
      </c>
      <c r="AXZ100" s="6">
        <f t="shared" si="1721"/>
        <v>-172</v>
      </c>
      <c r="AYA100" s="7">
        <f t="shared" si="1722"/>
        <v>-1833</v>
      </c>
      <c r="AYB100"/>
      <c r="AYC100"/>
      <c r="AYD100"/>
      <c r="AYF100" s="5">
        <f t="shared" si="1311"/>
        <v>99</v>
      </c>
      <c r="AYG100" s="57">
        <v>18</v>
      </c>
      <c r="AYH100" s="48" t="str">
        <f>IF(COUNTIF(AYG2:AYG99,AYG100)&gt;0,"R","")</f>
        <v>R</v>
      </c>
      <c r="AYI100" s="46">
        <f t="shared" si="1723"/>
        <v>2</v>
      </c>
      <c r="AYJ100" s="6">
        <f t="shared" si="1991"/>
        <v>41</v>
      </c>
      <c r="AYK100" s="6">
        <f t="shared" si="1724"/>
        <v>-82</v>
      </c>
      <c r="AYL100" s="7">
        <f t="shared" si="1725"/>
        <v>871</v>
      </c>
      <c r="AYM100"/>
      <c r="AYN100"/>
      <c r="AYO100"/>
      <c r="AYQ100" s="5">
        <f t="shared" si="1312"/>
        <v>99</v>
      </c>
      <c r="AYR100" s="57">
        <v>22</v>
      </c>
      <c r="AYS100" s="48" t="str">
        <f>IF(COUNTIF(AYR2:AYR99,AYR100)&gt;0,"R","")</f>
        <v>R</v>
      </c>
      <c r="AYT100" s="46">
        <f t="shared" si="1726"/>
        <v>2</v>
      </c>
      <c r="AYU100" s="6">
        <f t="shared" si="1992"/>
        <v>43</v>
      </c>
      <c r="AYV100" s="6">
        <f t="shared" si="1727"/>
        <v>-86</v>
      </c>
      <c r="AYW100" s="7">
        <f t="shared" si="1728"/>
        <v>1020</v>
      </c>
      <c r="AYX100"/>
      <c r="AYY100"/>
      <c r="AYZ100"/>
      <c r="AZB100" s="5">
        <f t="shared" si="1313"/>
        <v>99</v>
      </c>
      <c r="AZC100" s="57">
        <v>5</v>
      </c>
      <c r="AZD100" s="48" t="str">
        <f>IF(COUNTIF(AZC2:AZC99,AZC100)&gt;0,"R","")</f>
        <v>R</v>
      </c>
      <c r="AZE100" s="46">
        <f t="shared" si="1729"/>
        <v>2</v>
      </c>
      <c r="AZF100" s="6">
        <f t="shared" si="1993"/>
        <v>42</v>
      </c>
      <c r="AZG100" s="6">
        <f t="shared" si="1730"/>
        <v>-84</v>
      </c>
      <c r="AZH100" s="7">
        <f t="shared" si="1731"/>
        <v>-370</v>
      </c>
      <c r="AZI100"/>
      <c r="AZJ100"/>
      <c r="AZK100"/>
      <c r="AZM100" s="5">
        <f t="shared" si="1314"/>
        <v>99</v>
      </c>
      <c r="AZN100" s="57">
        <v>16</v>
      </c>
      <c r="AZO100" s="48" t="str">
        <f>IF(COUNTIF(AZN2:AZN99,AZN100)&gt;0,"R","")</f>
        <v>R</v>
      </c>
      <c r="AZP100" s="46">
        <f t="shared" si="1732"/>
        <v>0</v>
      </c>
      <c r="AZQ100" s="6">
        <f t="shared" si="1994"/>
        <v>39</v>
      </c>
      <c r="AZR100" s="6">
        <f t="shared" si="1733"/>
        <v>0</v>
      </c>
      <c r="AZS100" s="7">
        <f t="shared" si="1734"/>
        <v>3076</v>
      </c>
      <c r="AZT100"/>
      <c r="AZU100"/>
      <c r="AZV100"/>
      <c r="AZX100" s="5">
        <f t="shared" si="1315"/>
        <v>99</v>
      </c>
      <c r="AZY100" s="57">
        <v>14</v>
      </c>
      <c r="AZZ100" s="48" t="str">
        <f>IF(COUNTIF(AZY2:AZY99,AZY100)&gt;0,"R","")</f>
        <v>R</v>
      </c>
      <c r="BAA100" s="46">
        <f t="shared" si="1735"/>
        <v>3</v>
      </c>
      <c r="BAB100" s="6">
        <f t="shared" si="1995"/>
        <v>41</v>
      </c>
      <c r="BAC100" s="6">
        <f t="shared" si="1736"/>
        <v>-123</v>
      </c>
      <c r="BAD100" s="7">
        <f t="shared" si="1737"/>
        <v>-622</v>
      </c>
      <c r="BAE100"/>
      <c r="BAF100"/>
      <c r="BAG100"/>
      <c r="BAI100" s="5">
        <f t="shared" si="1316"/>
        <v>99</v>
      </c>
      <c r="BAJ100" s="57">
        <v>36</v>
      </c>
      <c r="BAK100" s="48" t="str">
        <f>IF(COUNTIF(BAJ2:BAJ99,BAJ100)&gt;0,"R","")</f>
        <v>R</v>
      </c>
      <c r="BAL100" s="46">
        <f t="shared" si="1738"/>
        <v>2</v>
      </c>
      <c r="BAM100" s="6">
        <f t="shared" si="1996"/>
        <v>44</v>
      </c>
      <c r="BAN100" s="6">
        <f t="shared" si="1739"/>
        <v>-88</v>
      </c>
      <c r="BAO100" s="7">
        <f t="shared" si="1740"/>
        <v>251</v>
      </c>
      <c r="BAP100"/>
      <c r="BAQ100"/>
      <c r="BAR100"/>
      <c r="BAT100" s="5">
        <f t="shared" si="1317"/>
        <v>99</v>
      </c>
      <c r="BAU100" s="57">
        <v>29</v>
      </c>
      <c r="BAV100" s="48" t="str">
        <f>IF(COUNTIF(BAU2:BAU99,BAU100)&gt;0,"R","")</f>
        <v>R</v>
      </c>
      <c r="BAW100" s="46">
        <f t="shared" si="1741"/>
        <v>0</v>
      </c>
      <c r="BAX100" s="6">
        <f t="shared" si="1997"/>
        <v>41</v>
      </c>
      <c r="BAY100" s="6">
        <f t="shared" si="1742"/>
        <v>0</v>
      </c>
      <c r="BAZ100" s="7">
        <f t="shared" si="1743"/>
        <v>3567</v>
      </c>
      <c r="BBA100"/>
      <c r="BBB100"/>
      <c r="BBC100"/>
      <c r="BBE100" s="5">
        <f t="shared" si="1318"/>
        <v>99</v>
      </c>
      <c r="BBF100" s="57">
        <v>23</v>
      </c>
      <c r="BBG100" s="48" t="str">
        <f>IF(COUNTIF(BBF2:BBF99,BBF100)&gt;0,"R","")</f>
        <v>R</v>
      </c>
      <c r="BBH100" s="46">
        <f t="shared" si="1744"/>
        <v>2</v>
      </c>
      <c r="BBI100" s="6">
        <f t="shared" si="1998"/>
        <v>41</v>
      </c>
      <c r="BBJ100" s="6">
        <f t="shared" si="1745"/>
        <v>-82</v>
      </c>
      <c r="BBK100" s="7">
        <f t="shared" si="1746"/>
        <v>-1</v>
      </c>
      <c r="BBL100"/>
      <c r="BBM100"/>
      <c r="BBN100"/>
      <c r="BBP100" s="5">
        <f t="shared" si="1319"/>
        <v>99</v>
      </c>
      <c r="BBQ100" s="57">
        <v>31</v>
      </c>
      <c r="BBR100" s="48" t="str">
        <f>IF(COUNTIF(BBQ2:BBQ99,BBQ100)&gt;0,"R","")</f>
        <v>R</v>
      </c>
      <c r="BBS100" s="46">
        <f t="shared" si="1747"/>
        <v>2</v>
      </c>
      <c r="BBT100" s="6">
        <f t="shared" si="1999"/>
        <v>41</v>
      </c>
      <c r="BBU100" s="6">
        <f t="shared" si="1748"/>
        <v>-82</v>
      </c>
      <c r="BBV100" s="7">
        <f t="shared" si="1749"/>
        <v>1035</v>
      </c>
      <c r="BBW100"/>
      <c r="BBX100"/>
      <c r="BBY100"/>
      <c r="BCA100" s="5">
        <f t="shared" si="1320"/>
        <v>99</v>
      </c>
      <c r="BCB100" s="57">
        <v>11</v>
      </c>
      <c r="BCC100" s="48" t="str">
        <f>IF(COUNTIF(BCB2:BCB99,BCB100)&gt;0,"R","")</f>
        <v>R</v>
      </c>
      <c r="BCD100" s="46">
        <f t="shared" si="1750"/>
        <v>5</v>
      </c>
      <c r="BCE100" s="6">
        <f t="shared" si="2000"/>
        <v>45</v>
      </c>
      <c r="BCF100" s="6">
        <f t="shared" si="1751"/>
        <v>-225</v>
      </c>
      <c r="BCG100" s="7">
        <f t="shared" si="1752"/>
        <v>-3619</v>
      </c>
      <c r="BCH100"/>
      <c r="BCI100"/>
      <c r="BCJ100"/>
      <c r="BCL100" s="5">
        <f t="shared" si="1321"/>
        <v>99</v>
      </c>
      <c r="BCM100" s="57">
        <v>28</v>
      </c>
      <c r="BCN100" s="48" t="str">
        <f>IF(COUNTIF(BCM2:BCM99,BCM100)&gt;0,"R","")</f>
        <v>R</v>
      </c>
      <c r="BCO100" s="46">
        <f t="shared" si="1753"/>
        <v>3</v>
      </c>
      <c r="BCP100" s="6">
        <f t="shared" si="2001"/>
        <v>44</v>
      </c>
      <c r="BCQ100" s="6">
        <f t="shared" si="1754"/>
        <v>-132</v>
      </c>
      <c r="BCR100" s="7">
        <f t="shared" si="1755"/>
        <v>-570</v>
      </c>
      <c r="BCS100"/>
      <c r="BCT100"/>
      <c r="BCU100"/>
      <c r="BCW100" s="5">
        <f t="shared" si="1322"/>
        <v>99</v>
      </c>
      <c r="BCX100" s="57">
        <v>19</v>
      </c>
      <c r="BCY100" s="48" t="str">
        <f>IF(COUNTIF(BCX2:BCX99,BCX100)&gt;0,"R","")</f>
        <v>R</v>
      </c>
      <c r="BCZ100" s="46">
        <f t="shared" si="1756"/>
        <v>1</v>
      </c>
      <c r="BDA100" s="6">
        <f t="shared" si="2002"/>
        <v>46</v>
      </c>
      <c r="BDB100" s="6">
        <f t="shared" si="1757"/>
        <v>-46</v>
      </c>
      <c r="BDC100" s="7">
        <f t="shared" si="1758"/>
        <v>2198</v>
      </c>
      <c r="BDD100"/>
      <c r="BDE100"/>
      <c r="BDF100"/>
      <c r="BDH100" s="5">
        <f t="shared" si="1323"/>
        <v>99</v>
      </c>
      <c r="BDI100" s="57">
        <v>30</v>
      </c>
      <c r="BDJ100" s="48" t="str">
        <f>IF(COUNTIF(BDI2:BDI99,BDI100)&gt;0,"R","")</f>
        <v>R</v>
      </c>
      <c r="BDK100" s="46">
        <f t="shared" si="1759"/>
        <v>2</v>
      </c>
      <c r="BDL100" s="6">
        <f t="shared" si="2003"/>
        <v>43</v>
      </c>
      <c r="BDM100" s="6">
        <f t="shared" si="1760"/>
        <v>-86</v>
      </c>
      <c r="BDN100" s="7">
        <f t="shared" si="1761"/>
        <v>967</v>
      </c>
      <c r="BDO100"/>
      <c r="BDP100"/>
      <c r="BDQ100"/>
      <c r="BDS100" s="5">
        <f t="shared" si="1324"/>
        <v>99</v>
      </c>
      <c r="BDT100" s="57">
        <v>9</v>
      </c>
      <c r="BDU100" s="48" t="str">
        <f>IF(COUNTIF(BDT2:BDT99,BDT100)&gt;0,"R","")</f>
        <v>R</v>
      </c>
      <c r="BDV100" s="46">
        <f t="shared" si="1762"/>
        <v>1</v>
      </c>
      <c r="BDW100" s="6">
        <f t="shared" si="2004"/>
        <v>39</v>
      </c>
      <c r="BDX100" s="6">
        <f t="shared" si="1763"/>
        <v>-39</v>
      </c>
      <c r="BDY100" s="7">
        <f t="shared" si="1764"/>
        <v>1786</v>
      </c>
      <c r="BDZ100"/>
      <c r="BEA100"/>
      <c r="BEB100"/>
      <c r="BED100" s="5">
        <f t="shared" si="1325"/>
        <v>99</v>
      </c>
      <c r="BEE100" s="57">
        <v>23</v>
      </c>
      <c r="BEF100" s="48" t="str">
        <f>IF(COUNTIF(BEE2:BEE99,BEE100)&gt;0,"R","")</f>
        <v>R</v>
      </c>
      <c r="BEG100" s="46">
        <f t="shared" si="1765"/>
        <v>3</v>
      </c>
      <c r="BEH100" s="6">
        <f t="shared" si="2005"/>
        <v>47</v>
      </c>
      <c r="BEI100" s="6">
        <f t="shared" si="1766"/>
        <v>-141</v>
      </c>
      <c r="BEJ100" s="7">
        <f t="shared" si="1767"/>
        <v>-1394</v>
      </c>
      <c r="BEK100"/>
      <c r="BEL100"/>
      <c r="BEM100"/>
      <c r="BEO100" s="5">
        <f t="shared" si="1326"/>
        <v>99</v>
      </c>
      <c r="BEP100" s="57">
        <v>30</v>
      </c>
      <c r="BEQ100" s="48" t="str">
        <f>IF(COUNTIF(BEP2:BEP99,BEP100)&gt;0,"R","")</f>
        <v>R</v>
      </c>
      <c r="BER100" s="46">
        <f t="shared" si="1768"/>
        <v>2</v>
      </c>
      <c r="BES100" s="6">
        <f t="shared" si="2006"/>
        <v>41</v>
      </c>
      <c r="BET100" s="6">
        <f t="shared" si="1769"/>
        <v>-82</v>
      </c>
      <c r="BEU100" s="7">
        <f t="shared" si="1770"/>
        <v>1168</v>
      </c>
      <c r="BEV100"/>
      <c r="BEW100"/>
      <c r="BEX100"/>
      <c r="BEZ100" s="5">
        <f t="shared" si="1327"/>
        <v>99</v>
      </c>
      <c r="BFA100" s="57">
        <v>8</v>
      </c>
      <c r="BFB100" s="48" t="str">
        <f>IF(COUNTIF(BFA2:BFA99,BFA100)&gt;0,"R","")</f>
        <v>R</v>
      </c>
      <c r="BFC100" s="46">
        <f t="shared" si="1771"/>
        <v>1</v>
      </c>
      <c r="BFD100" s="6">
        <f t="shared" si="2007"/>
        <v>38</v>
      </c>
      <c r="BFE100" s="6">
        <f t="shared" si="1772"/>
        <v>-38</v>
      </c>
      <c r="BFF100" s="7">
        <f t="shared" si="1773"/>
        <v>1923</v>
      </c>
      <c r="BFG100"/>
      <c r="BFH100"/>
      <c r="BFI100"/>
      <c r="BFK100" s="5">
        <f t="shared" si="1328"/>
        <v>99</v>
      </c>
      <c r="BFL100" s="57">
        <v>9</v>
      </c>
      <c r="BFM100" s="48" t="str">
        <f>IF(COUNTIF(BFL2:BFL99,BFL100)&gt;0,"R","")</f>
        <v>R</v>
      </c>
      <c r="BFN100" s="46">
        <f t="shared" si="1774"/>
        <v>4</v>
      </c>
      <c r="BFO100" s="6">
        <f t="shared" si="2008"/>
        <v>47</v>
      </c>
      <c r="BFP100" s="6">
        <f t="shared" si="1775"/>
        <v>-188</v>
      </c>
      <c r="BFQ100" s="7">
        <f t="shared" si="1776"/>
        <v>-2994</v>
      </c>
      <c r="BFR100"/>
      <c r="BFS100"/>
      <c r="BFT100"/>
      <c r="BFV100" s="5">
        <f t="shared" si="1329"/>
        <v>99</v>
      </c>
      <c r="BFW100" s="57">
        <v>8</v>
      </c>
      <c r="BFX100" s="48" t="str">
        <f>IF(COUNTIF(BFW2:BFW99,BFW100)&gt;0,"R","")</f>
        <v>R</v>
      </c>
      <c r="BFY100" s="46">
        <f t="shared" si="1777"/>
        <v>1</v>
      </c>
      <c r="BFZ100" s="6">
        <f t="shared" si="2009"/>
        <v>38</v>
      </c>
      <c r="BGA100" s="6">
        <f t="shared" si="1778"/>
        <v>-38</v>
      </c>
      <c r="BGB100" s="7">
        <f t="shared" si="1779"/>
        <v>2320</v>
      </c>
      <c r="BGC100"/>
      <c r="BGD100"/>
      <c r="BGE100"/>
      <c r="BGG100" s="5">
        <f t="shared" si="1330"/>
        <v>99</v>
      </c>
      <c r="BGH100" s="57">
        <v>32</v>
      </c>
      <c r="BGI100" s="48" t="str">
        <f>IF(COUNTIF(BGH2:BGH99,BGH100)&gt;0,"R","")</f>
        <v>R</v>
      </c>
      <c r="BGJ100" s="46">
        <f t="shared" si="1780"/>
        <v>3</v>
      </c>
      <c r="BGK100" s="6">
        <f t="shared" si="2010"/>
        <v>41</v>
      </c>
      <c r="BGL100" s="6">
        <f t="shared" si="1781"/>
        <v>-123</v>
      </c>
      <c r="BGM100" s="7">
        <f t="shared" si="1782"/>
        <v>-129</v>
      </c>
      <c r="BGN100"/>
      <c r="BGO100"/>
      <c r="BGP100"/>
      <c r="BGR100" s="5">
        <f t="shared" si="1331"/>
        <v>99</v>
      </c>
      <c r="BGS100" s="57">
        <v>6</v>
      </c>
      <c r="BGT100" s="48" t="str">
        <f>IF(COUNTIF(BGS2:BGS99,BGS100)&gt;0,"R","")</f>
        <v>R</v>
      </c>
      <c r="BGU100" s="46">
        <f t="shared" si="1783"/>
        <v>3</v>
      </c>
      <c r="BGV100" s="6">
        <f t="shared" si="2011"/>
        <v>42</v>
      </c>
      <c r="BGW100" s="6">
        <f t="shared" si="1784"/>
        <v>-126</v>
      </c>
      <c r="BGX100" s="7">
        <f t="shared" si="1785"/>
        <v>-496</v>
      </c>
      <c r="BGY100"/>
      <c r="BGZ100"/>
      <c r="BHA100"/>
      <c r="BHC100" s="5">
        <f t="shared" si="1332"/>
        <v>99</v>
      </c>
      <c r="BHD100" s="57">
        <v>33</v>
      </c>
      <c r="BHE100" s="48" t="str">
        <f>IF(COUNTIF(BHD2:BHD99,BHD100)&gt;0,"R","")</f>
        <v>R</v>
      </c>
      <c r="BHF100" s="46">
        <f t="shared" si="1786"/>
        <v>2</v>
      </c>
      <c r="BHG100" s="6">
        <f t="shared" si="2012"/>
        <v>44</v>
      </c>
      <c r="BHH100" s="6">
        <f t="shared" si="1787"/>
        <v>-88</v>
      </c>
      <c r="BHI100" s="7">
        <f t="shared" si="1788"/>
        <v>-239</v>
      </c>
      <c r="BHJ100"/>
      <c r="BHK100"/>
      <c r="BHL100"/>
      <c r="BHN100" s="5">
        <f t="shared" si="1333"/>
        <v>99</v>
      </c>
      <c r="BHO100" s="57">
        <v>1</v>
      </c>
      <c r="BHP100" s="48" t="str">
        <f>IF(COUNTIF(BHO2:BHO99,BHO100)&gt;0,"R","")</f>
        <v>R</v>
      </c>
      <c r="BHQ100" s="46">
        <f t="shared" si="1789"/>
        <v>0</v>
      </c>
      <c r="BHR100" s="6">
        <f t="shared" si="2013"/>
        <v>42</v>
      </c>
      <c r="BHS100" s="6">
        <f t="shared" si="1790"/>
        <v>0</v>
      </c>
      <c r="BHT100" s="7">
        <f t="shared" si="1791"/>
        <v>3379</v>
      </c>
      <c r="BHU100"/>
      <c r="BHV100"/>
      <c r="BHW100"/>
      <c r="BHY100" s="5">
        <f t="shared" si="1334"/>
        <v>99</v>
      </c>
      <c r="BHZ100" s="57">
        <v>29</v>
      </c>
      <c r="BIA100" s="48" t="str">
        <f>IF(COUNTIF(BHZ2:BHZ99,BHZ100)&gt;0,"R","")</f>
        <v>R</v>
      </c>
      <c r="BIB100" s="46">
        <f t="shared" si="1792"/>
        <v>1</v>
      </c>
      <c r="BIC100" s="6">
        <f t="shared" si="2014"/>
        <v>43</v>
      </c>
      <c r="BID100" s="6">
        <f t="shared" si="1793"/>
        <v>-43</v>
      </c>
      <c r="BIE100" s="7">
        <f t="shared" si="1794"/>
        <v>1824</v>
      </c>
      <c r="BIF100"/>
      <c r="BIG100"/>
      <c r="BIH100"/>
      <c r="BIJ100" s="5">
        <f t="shared" si="1335"/>
        <v>99</v>
      </c>
      <c r="BIK100" s="57">
        <v>32</v>
      </c>
      <c r="BIL100" s="48" t="str">
        <f>IF(COUNTIF(BIK2:BIK99,BIK100)&gt;0,"R","")</f>
        <v>R</v>
      </c>
      <c r="BIM100" s="46">
        <f t="shared" si="1795"/>
        <v>1</v>
      </c>
      <c r="BIN100" s="6">
        <f t="shared" si="2015"/>
        <v>43</v>
      </c>
      <c r="BIO100" s="6">
        <f t="shared" si="1796"/>
        <v>-43</v>
      </c>
      <c r="BIP100" s="7">
        <f t="shared" si="1797"/>
        <v>1160</v>
      </c>
      <c r="BIQ100"/>
      <c r="BIR100"/>
      <c r="BIS100"/>
      <c r="BIU100" s="5">
        <f t="shared" si="1336"/>
        <v>99</v>
      </c>
      <c r="BIV100" s="57">
        <v>20</v>
      </c>
      <c r="BIW100" s="48" t="str">
        <f>IF(COUNTIF(BIV2:BIV99,BIV100)&gt;0,"R","")</f>
        <v>R</v>
      </c>
      <c r="BIX100" s="46">
        <f t="shared" si="1798"/>
        <v>1</v>
      </c>
      <c r="BIY100" s="6">
        <f t="shared" si="2016"/>
        <v>45</v>
      </c>
      <c r="BIZ100" s="6">
        <f t="shared" si="1799"/>
        <v>-45</v>
      </c>
      <c r="BJA100" s="7">
        <f t="shared" si="1800"/>
        <v>2059</v>
      </c>
      <c r="BJB100"/>
      <c r="BJC100"/>
      <c r="BJD100"/>
      <c r="BJF100" s="5">
        <f t="shared" si="1337"/>
        <v>99</v>
      </c>
      <c r="BJG100" s="57">
        <v>10</v>
      </c>
      <c r="BJH100" s="48" t="str">
        <f>IF(COUNTIF(BJG2:BJG99,BJG100)&gt;0,"R","")</f>
        <v>R</v>
      </c>
      <c r="BJI100" s="46">
        <f t="shared" si="1801"/>
        <v>1</v>
      </c>
      <c r="BJJ100" s="6">
        <f t="shared" si="2017"/>
        <v>44</v>
      </c>
      <c r="BJK100" s="6">
        <f t="shared" si="1802"/>
        <v>-44</v>
      </c>
      <c r="BJL100" s="7">
        <f t="shared" si="1803"/>
        <v>2187</v>
      </c>
      <c r="BJM100"/>
      <c r="BJN100"/>
      <c r="BJO100"/>
      <c r="BJQ100" s="5">
        <f t="shared" si="1338"/>
        <v>99</v>
      </c>
      <c r="BJR100" s="57">
        <v>2</v>
      </c>
      <c r="BJS100" s="48" t="str">
        <f>IF(COUNTIF(BJR2:BJR99,BJR100)&gt;0,"R","")</f>
        <v>R</v>
      </c>
      <c r="BJT100" s="46">
        <f t="shared" si="1804"/>
        <v>2</v>
      </c>
      <c r="BJU100" s="6">
        <f t="shared" si="2018"/>
        <v>38</v>
      </c>
      <c r="BJV100" s="6">
        <f t="shared" si="1805"/>
        <v>-76</v>
      </c>
      <c r="BJW100" s="7">
        <f t="shared" si="1806"/>
        <v>1043</v>
      </c>
      <c r="BJX100"/>
      <c r="BJY100"/>
      <c r="BJZ100"/>
      <c r="BKB100" s="5">
        <f t="shared" si="1339"/>
        <v>99</v>
      </c>
      <c r="BKC100" s="57">
        <v>25</v>
      </c>
      <c r="BKD100" s="48" t="str">
        <f>IF(COUNTIF(BKC2:BKC99,BKC100)&gt;0,"R","")</f>
        <v>R</v>
      </c>
      <c r="BKE100" s="46">
        <f t="shared" si="1807"/>
        <v>3</v>
      </c>
      <c r="BKF100" s="6">
        <f t="shared" si="2019"/>
        <v>42</v>
      </c>
      <c r="BKG100" s="6">
        <f t="shared" si="1808"/>
        <v>-126</v>
      </c>
      <c r="BKH100" s="7">
        <f t="shared" si="1809"/>
        <v>-557</v>
      </c>
      <c r="BKI100"/>
      <c r="BKJ100"/>
      <c r="BKK100"/>
      <c r="BKM100" s="5">
        <f t="shared" si="1340"/>
        <v>99</v>
      </c>
      <c r="BKN100" s="57">
        <v>32</v>
      </c>
      <c r="BKO100" s="48" t="str">
        <f>IF(COUNTIF(BKN2:BKN99,BKN100)&gt;0,"R","")</f>
        <v>R</v>
      </c>
      <c r="BKP100" s="46">
        <f t="shared" si="1810"/>
        <v>5</v>
      </c>
      <c r="BKQ100" s="6">
        <f t="shared" si="2020"/>
        <v>49</v>
      </c>
      <c r="BKR100" s="6">
        <f t="shared" si="1811"/>
        <v>-245</v>
      </c>
      <c r="BKS100" s="7">
        <f t="shared" si="1812"/>
        <v>-4569</v>
      </c>
      <c r="BKT100"/>
      <c r="BKU100"/>
      <c r="BKV100"/>
      <c r="BKX100" s="5">
        <f t="shared" si="1341"/>
        <v>99</v>
      </c>
      <c r="BKY100" s="57">
        <v>4</v>
      </c>
      <c r="BKZ100" s="48" t="str">
        <f>IF(COUNTIF(BKY2:BKY99,BKY100)&gt;0,"R","")</f>
        <v>R</v>
      </c>
      <c r="BLA100" s="46">
        <f t="shared" si="1813"/>
        <v>3</v>
      </c>
      <c r="BLB100" s="6">
        <f t="shared" si="2021"/>
        <v>43</v>
      </c>
      <c r="BLC100" s="6">
        <f t="shared" si="1814"/>
        <v>-129</v>
      </c>
      <c r="BLD100" s="7">
        <f t="shared" si="1815"/>
        <v>-569</v>
      </c>
      <c r="BLE100"/>
      <c r="BLF100"/>
      <c r="BLG100"/>
      <c r="BLI100" s="5">
        <f t="shared" si="1342"/>
        <v>99</v>
      </c>
      <c r="BLJ100" s="57">
        <v>25</v>
      </c>
      <c r="BLK100" s="48" t="str">
        <f>IF(COUNTIF(BLJ2:BLJ99,BLJ100)&gt;0,"R","")</f>
        <v>R</v>
      </c>
      <c r="BLL100" s="46">
        <f t="shared" si="1816"/>
        <v>0</v>
      </c>
      <c r="BLM100" s="6">
        <f t="shared" si="2022"/>
        <v>44</v>
      </c>
      <c r="BLN100" s="6">
        <f t="shared" si="1817"/>
        <v>0</v>
      </c>
      <c r="BLO100" s="7">
        <f t="shared" si="1818"/>
        <v>2382</v>
      </c>
      <c r="BLP100"/>
      <c r="BLQ100"/>
      <c r="BLR100"/>
      <c r="BLT100" s="5">
        <f t="shared" si="1343"/>
        <v>99</v>
      </c>
      <c r="BLU100" s="57">
        <v>7</v>
      </c>
      <c r="BLV100" s="48" t="str">
        <f>IF(COUNTIF(BLU2:BLU99,BLU100)&gt;0,"R","")</f>
        <v>R</v>
      </c>
      <c r="BLW100" s="46">
        <f t="shared" si="1819"/>
        <v>3</v>
      </c>
      <c r="BLX100" s="6">
        <f t="shared" si="2023"/>
        <v>46</v>
      </c>
      <c r="BLY100" s="6">
        <f t="shared" si="1820"/>
        <v>-138</v>
      </c>
      <c r="BLZ100" s="7">
        <f t="shared" si="1821"/>
        <v>-1219</v>
      </c>
      <c r="BMA100"/>
      <c r="BMB100"/>
      <c r="BMC100"/>
      <c r="BME100" s="5">
        <f t="shared" si="1344"/>
        <v>99</v>
      </c>
      <c r="BMF100" s="57">
        <v>23</v>
      </c>
      <c r="BMG100" s="48" t="str">
        <f>IF(COUNTIF(BMF2:BMF99,BMF100)&gt;0,"R","")</f>
        <v>R</v>
      </c>
      <c r="BMH100" s="46">
        <f t="shared" si="1822"/>
        <v>3</v>
      </c>
      <c r="BMI100" s="6">
        <f t="shared" si="2024"/>
        <v>44</v>
      </c>
      <c r="BMJ100" s="6">
        <f t="shared" si="1823"/>
        <v>-132</v>
      </c>
      <c r="BMK100" s="7">
        <f t="shared" si="1824"/>
        <v>-828</v>
      </c>
      <c r="BML100"/>
      <c r="BMM100"/>
      <c r="BMN100"/>
      <c r="BMP100" s="5">
        <f t="shared" si="1345"/>
        <v>99</v>
      </c>
      <c r="BMQ100" s="57">
        <v>30</v>
      </c>
      <c r="BMR100" s="48" t="str">
        <f>IF(COUNTIF(BMQ2:BMQ99,BMQ100)&gt;0,"R","")</f>
        <v>R</v>
      </c>
      <c r="BMS100" s="46">
        <f t="shared" si="1825"/>
        <v>2</v>
      </c>
      <c r="BMT100" s="6">
        <f t="shared" si="2025"/>
        <v>46</v>
      </c>
      <c r="BMU100" s="6">
        <f t="shared" si="1826"/>
        <v>-92</v>
      </c>
      <c r="BMV100" s="7">
        <f t="shared" si="1827"/>
        <v>30</v>
      </c>
      <c r="BMW100"/>
      <c r="BMX100"/>
      <c r="BMY100"/>
      <c r="BNA100" s="5">
        <f t="shared" si="1346"/>
        <v>99</v>
      </c>
      <c r="BNB100" s="57">
        <v>15</v>
      </c>
      <c r="BNC100" s="48" t="str">
        <f>IF(COUNTIF(BNB2:BNB99,BNB100)&gt;0,"R","")</f>
        <v>R</v>
      </c>
      <c r="BND100" s="46">
        <f t="shared" si="1828"/>
        <v>2</v>
      </c>
      <c r="BNE100" s="6">
        <f t="shared" si="2026"/>
        <v>41</v>
      </c>
      <c r="BNF100" s="6">
        <f t="shared" si="1829"/>
        <v>-82</v>
      </c>
      <c r="BNG100" s="7">
        <f t="shared" si="1830"/>
        <v>1084</v>
      </c>
      <c r="BNH100"/>
      <c r="BNI100"/>
      <c r="BNJ100"/>
      <c r="BNK100"/>
      <c r="BNM100" s="5">
        <f t="shared" si="1347"/>
        <v>99</v>
      </c>
      <c r="BNN100" s="57">
        <v>20</v>
      </c>
      <c r="BNO100" s="48" t="str">
        <f>IF(COUNTIF(BNN2:BNN99,BNN100)&gt;0,"R","")</f>
        <v>R</v>
      </c>
      <c r="BNP100" s="46">
        <f t="shared" si="1831"/>
        <v>3</v>
      </c>
      <c r="BNQ100" s="6">
        <f t="shared" si="2027"/>
        <v>42</v>
      </c>
      <c r="BNR100" s="6">
        <f t="shared" si="1832"/>
        <v>-126</v>
      </c>
      <c r="BNS100" s="7">
        <f t="shared" si="1833"/>
        <v>-367</v>
      </c>
      <c r="BNT100"/>
      <c r="BNU100"/>
      <c r="BNV100"/>
      <c r="BNX100" s="5">
        <f t="shared" si="1348"/>
        <v>99</v>
      </c>
      <c r="BNY100" s="57">
        <v>10</v>
      </c>
      <c r="BNZ100" s="48" t="str">
        <f>IF(COUNTIF(BNY2:BNY99,BNY100)&gt;0,"R","")</f>
        <v>R</v>
      </c>
      <c r="BOA100" s="46">
        <f t="shared" si="1834"/>
        <v>3</v>
      </c>
      <c r="BOB100" s="6">
        <f t="shared" si="2028"/>
        <v>49</v>
      </c>
      <c r="BOC100" s="6">
        <f t="shared" si="1835"/>
        <v>-147</v>
      </c>
      <c r="BOD100" s="7">
        <f t="shared" si="1836"/>
        <v>-1615</v>
      </c>
      <c r="BOE100"/>
      <c r="BOF100"/>
      <c r="BOG100"/>
      <c r="BOI100" s="5">
        <f t="shared" si="1349"/>
        <v>99</v>
      </c>
      <c r="BOJ100" s="57">
        <v>0</v>
      </c>
      <c r="BOK100" s="48" t="str">
        <f>IF(COUNTIF(BOJ2:BOJ99,BOJ100)&gt;0,"R","")</f>
        <v>R</v>
      </c>
      <c r="BOL100" s="46">
        <f t="shared" si="1837"/>
        <v>3</v>
      </c>
      <c r="BOM100" s="6">
        <f t="shared" si="2029"/>
        <v>44</v>
      </c>
      <c r="BON100" s="6">
        <f t="shared" si="1838"/>
        <v>-132</v>
      </c>
      <c r="BOO100" s="7">
        <f t="shared" si="1839"/>
        <v>-1110</v>
      </c>
      <c r="BOP100"/>
      <c r="BOQ100"/>
      <c r="BOR100"/>
      <c r="BOT100" s="5">
        <f t="shared" si="1350"/>
        <v>99</v>
      </c>
      <c r="BOU100" s="57">
        <v>15</v>
      </c>
      <c r="BOV100" s="48" t="str">
        <f>IF(COUNTIF(BOU2:BOU99,BOU100)&gt;0,"R","")</f>
        <v>R</v>
      </c>
      <c r="BOW100" s="46">
        <f t="shared" si="1840"/>
        <v>4</v>
      </c>
      <c r="BOX100" s="6">
        <f t="shared" si="2030"/>
        <v>48</v>
      </c>
      <c r="BOY100" s="6">
        <f t="shared" si="1841"/>
        <v>-192</v>
      </c>
      <c r="BOZ100" s="7">
        <f t="shared" si="1842"/>
        <v>-3233</v>
      </c>
      <c r="BPA100"/>
      <c r="BPB100"/>
      <c r="BPC100"/>
      <c r="BPE100" s="5">
        <f t="shared" si="1351"/>
        <v>99</v>
      </c>
      <c r="BPF100" s="57">
        <v>7</v>
      </c>
      <c r="BPG100" s="48" t="str">
        <f>IF(COUNTIF(BPF2:BPF99,BPF100)&gt;0,"R","")</f>
        <v>R</v>
      </c>
      <c r="BPH100" s="46">
        <f t="shared" si="1843"/>
        <v>2</v>
      </c>
      <c r="BPI100" s="6">
        <f t="shared" si="2031"/>
        <v>45</v>
      </c>
      <c r="BPJ100" s="6">
        <f t="shared" si="1844"/>
        <v>-90</v>
      </c>
      <c r="BPK100" s="7">
        <f t="shared" si="1845"/>
        <v>458</v>
      </c>
      <c r="BPL100"/>
      <c r="BPM100"/>
      <c r="BPN100"/>
      <c r="BPP100" s="5">
        <f t="shared" si="1352"/>
        <v>99</v>
      </c>
      <c r="BPQ100" s="57">
        <v>29</v>
      </c>
      <c r="BPR100" s="48" t="str">
        <f>IF(COUNTIF(BPQ2:BPQ99,BPQ100)&gt;0,"R","")</f>
        <v>R</v>
      </c>
      <c r="BPS100" s="46">
        <f t="shared" si="1846"/>
        <v>2</v>
      </c>
      <c r="BPT100" s="6">
        <f t="shared" si="2032"/>
        <v>46</v>
      </c>
      <c r="BPU100" s="6">
        <f t="shared" si="1847"/>
        <v>-92</v>
      </c>
      <c r="BPV100" s="7">
        <f t="shared" si="1848"/>
        <v>215</v>
      </c>
      <c r="BPW100"/>
      <c r="BPX100"/>
      <c r="BPY100"/>
      <c r="BQA100" s="5">
        <f t="shared" si="1353"/>
        <v>99</v>
      </c>
      <c r="BQB100" s="57">
        <v>22</v>
      </c>
      <c r="BQC100" s="48" t="str">
        <f>IF(COUNTIF(BQB2:BQB99,BQB100)&gt;0,"R","")</f>
        <v>R</v>
      </c>
      <c r="BQD100" s="46">
        <f t="shared" si="1849"/>
        <v>0</v>
      </c>
      <c r="BQE100" s="6">
        <f t="shared" si="2033"/>
        <v>45</v>
      </c>
      <c r="BQF100" s="6">
        <f t="shared" si="1850"/>
        <v>0</v>
      </c>
      <c r="BQG100" s="7">
        <f t="shared" si="1851"/>
        <v>3884</v>
      </c>
      <c r="BQH100"/>
      <c r="BQI100"/>
      <c r="BQJ100"/>
      <c r="BQL100" s="5">
        <f t="shared" si="1354"/>
        <v>99</v>
      </c>
      <c r="BQM100" s="57">
        <v>1</v>
      </c>
      <c r="BQN100" s="48" t="str">
        <f>IF(COUNTIF(BQM2:BQM99,BQM100)&gt;0,"R","")</f>
        <v>R</v>
      </c>
      <c r="BQO100" s="46">
        <f t="shared" si="1852"/>
        <v>3</v>
      </c>
      <c r="BQP100" s="6">
        <f t="shared" si="2034"/>
        <v>49</v>
      </c>
      <c r="BQQ100" s="6">
        <f t="shared" si="1853"/>
        <v>-147</v>
      </c>
      <c r="BQR100" s="7">
        <f t="shared" si="1854"/>
        <v>-1682</v>
      </c>
      <c r="BQS100"/>
      <c r="BQT100"/>
      <c r="BQU100"/>
      <c r="BQW100" s="5">
        <f t="shared" si="1355"/>
        <v>99</v>
      </c>
      <c r="BQX100" s="57">
        <v>27</v>
      </c>
      <c r="BQY100" s="48" t="str">
        <f>IF(COUNTIF(BQX2:BQX99,BQX100)&gt;0,"R","")</f>
        <v>R</v>
      </c>
      <c r="BQZ100" s="46">
        <f t="shared" si="1855"/>
        <v>2</v>
      </c>
      <c r="BRA100" s="6">
        <f t="shared" si="2035"/>
        <v>44</v>
      </c>
      <c r="BRB100" s="6">
        <f t="shared" si="1856"/>
        <v>-88</v>
      </c>
      <c r="BRC100" s="7">
        <f t="shared" si="1857"/>
        <v>-330</v>
      </c>
      <c r="BRD100"/>
      <c r="BRE100"/>
      <c r="BRF100"/>
      <c r="BRH100" s="5">
        <f t="shared" si="1356"/>
        <v>99</v>
      </c>
      <c r="BRI100" s="57">
        <v>13</v>
      </c>
      <c r="BRJ100" s="48" t="str">
        <f>IF(COUNTIF(BRI2:BRI99,BRI100)&gt;0,"R","")</f>
        <v>R</v>
      </c>
      <c r="BRK100" s="46">
        <f t="shared" si="1858"/>
        <v>0</v>
      </c>
      <c r="BRL100" s="6">
        <f t="shared" si="2036"/>
        <v>43</v>
      </c>
      <c r="BRM100" s="6">
        <f t="shared" si="1859"/>
        <v>0</v>
      </c>
      <c r="BRN100" s="7">
        <f t="shared" si="1860"/>
        <v>3351</v>
      </c>
      <c r="BRO100"/>
      <c r="BRP100"/>
      <c r="BRQ100"/>
      <c r="BRS100" s="5">
        <f t="shared" si="1357"/>
        <v>99</v>
      </c>
      <c r="BRT100" s="57">
        <v>28</v>
      </c>
      <c r="BRU100" s="48" t="str">
        <f>IF(COUNTIF(BRT2:BRT99,BRT100)&gt;0,"R","")</f>
        <v>R</v>
      </c>
      <c r="BRV100" s="46">
        <f t="shared" si="1861"/>
        <v>5</v>
      </c>
      <c r="BRW100" s="6">
        <f t="shared" si="2037"/>
        <v>50</v>
      </c>
      <c r="BRX100" s="6">
        <f t="shared" si="1862"/>
        <v>-250</v>
      </c>
      <c r="BRY100" s="7">
        <f t="shared" si="1863"/>
        <v>-5270</v>
      </c>
      <c r="BRZ100"/>
      <c r="BSA100"/>
      <c r="BSB100"/>
      <c r="BSD100" s="5">
        <f t="shared" si="1358"/>
        <v>99</v>
      </c>
      <c r="BSE100" s="57">
        <v>32</v>
      </c>
      <c r="BSF100" s="48" t="str">
        <f>IF(COUNTIF(BSE2:BSE99,BSE100)&gt;0,"R","")</f>
        <v>R</v>
      </c>
      <c r="BSG100" s="46">
        <f t="shared" si="1864"/>
        <v>4</v>
      </c>
      <c r="BSH100" s="6">
        <f t="shared" si="2038"/>
        <v>45</v>
      </c>
      <c r="BSI100" s="6">
        <f t="shared" si="1865"/>
        <v>-180</v>
      </c>
      <c r="BSJ100" s="7">
        <f t="shared" si="1866"/>
        <v>-2528</v>
      </c>
      <c r="BSK100"/>
      <c r="BSL100"/>
      <c r="BSM100"/>
      <c r="BSO100" s="5">
        <f t="shared" si="1359"/>
        <v>99</v>
      </c>
      <c r="BSP100" s="57">
        <v>29</v>
      </c>
      <c r="BSQ100" s="48" t="str">
        <f>IF(COUNTIF(BSP2:BSP99,BSP100)&gt;0,"R","")</f>
        <v>R</v>
      </c>
      <c r="BSR100" s="46">
        <f t="shared" si="1867"/>
        <v>6</v>
      </c>
      <c r="BSS100" s="6">
        <f t="shared" si="2039"/>
        <v>49</v>
      </c>
      <c r="BST100" s="6">
        <f t="shared" si="1868"/>
        <v>-294</v>
      </c>
      <c r="BSU100" s="7">
        <f t="shared" si="1869"/>
        <v>-8083</v>
      </c>
      <c r="BSV100"/>
      <c r="BSW100"/>
      <c r="BSX100"/>
    </row>
    <row r="101" spans="1:1870" ht="15.75" x14ac:dyDescent="0.25">
      <c r="A101" s="5">
        <f t="shared" si="1190"/>
        <v>100</v>
      </c>
      <c r="B101" s="57">
        <v>28</v>
      </c>
      <c r="C101" s="48" t="str">
        <f>IF(COUNTIF(B2:B100,B101)&gt;0,"R","")</f>
        <v>R</v>
      </c>
      <c r="D101" s="46">
        <f t="shared" si="1360"/>
        <v>3</v>
      </c>
      <c r="E101" s="6">
        <f t="shared" si="1870"/>
        <v>44</v>
      </c>
      <c r="F101" s="6">
        <f t="shared" si="1361"/>
        <v>-132</v>
      </c>
      <c r="G101" s="7">
        <f t="shared" si="1362"/>
        <v>-737</v>
      </c>
      <c r="H101" s="44"/>
      <c r="I101" s="4"/>
      <c r="J101" s="4"/>
      <c r="L101" s="5">
        <f t="shared" si="1191"/>
        <v>100</v>
      </c>
      <c r="M101" s="57">
        <v>24</v>
      </c>
      <c r="N101" s="48" t="str">
        <f>IF(COUNTIF(M2:M100,M101)&gt;0,"R","")</f>
        <v>R</v>
      </c>
      <c r="O101" s="46">
        <f t="shared" si="1363"/>
        <v>2</v>
      </c>
      <c r="P101" s="6">
        <f t="shared" si="1871"/>
        <v>45</v>
      </c>
      <c r="Q101" s="6">
        <f t="shared" si="1364"/>
        <v>-90</v>
      </c>
      <c r="R101" s="7">
        <f t="shared" si="1365"/>
        <v>479</v>
      </c>
      <c r="S101" s="44"/>
      <c r="T101" s="4"/>
      <c r="U101" s="4"/>
      <c r="W101" s="5">
        <f t="shared" si="1192"/>
        <v>100</v>
      </c>
      <c r="X101" s="57">
        <v>5</v>
      </c>
      <c r="Y101" s="48" t="str">
        <f>IF(COUNTIF(X2:X100,X101)&gt;0,"R","")</f>
        <v>R</v>
      </c>
      <c r="Z101" s="46">
        <f t="shared" si="1366"/>
        <v>2</v>
      </c>
      <c r="AA101" s="6">
        <f t="shared" si="1872"/>
        <v>47</v>
      </c>
      <c r="AB101" s="6">
        <f t="shared" si="1367"/>
        <v>-94</v>
      </c>
      <c r="AC101" s="7">
        <f t="shared" si="1368"/>
        <v>734</v>
      </c>
      <c r="AD101" s="44"/>
      <c r="AE101" s="4"/>
      <c r="AF101" s="4"/>
      <c r="AH101" s="5">
        <f t="shared" si="1193"/>
        <v>100</v>
      </c>
      <c r="AI101" s="57">
        <v>14</v>
      </c>
      <c r="AJ101" s="48" t="str">
        <f>IF(COUNTIF(AI2:AI100,AI101)&gt;0,"R","")</f>
        <v>R</v>
      </c>
      <c r="AK101" s="46">
        <f t="shared" si="1369"/>
        <v>3</v>
      </c>
      <c r="AL101" s="6">
        <f t="shared" si="1873"/>
        <v>47</v>
      </c>
      <c r="AM101" s="6">
        <f t="shared" si="1370"/>
        <v>-141</v>
      </c>
      <c r="AN101" s="7">
        <f t="shared" si="1371"/>
        <v>-1020</v>
      </c>
      <c r="AO101" s="44"/>
      <c r="AP101" s="4"/>
      <c r="AQ101" s="4"/>
      <c r="AS101" s="5">
        <f t="shared" si="1194"/>
        <v>100</v>
      </c>
      <c r="AT101" s="57">
        <v>18</v>
      </c>
      <c r="AU101" s="48" t="str">
        <f>IF(COUNTIF(AT2:AT100,AT101)&gt;0,"R","")</f>
        <v>R</v>
      </c>
      <c r="AV101" s="46">
        <f t="shared" si="1372"/>
        <v>4</v>
      </c>
      <c r="AW101" s="6">
        <f t="shared" si="1874"/>
        <v>49</v>
      </c>
      <c r="AX101" s="6">
        <f t="shared" si="1373"/>
        <v>-196</v>
      </c>
      <c r="AY101" s="7">
        <f t="shared" si="1374"/>
        <v>-3046</v>
      </c>
      <c r="AZ101" s="44"/>
      <c r="BA101" s="4"/>
      <c r="BB101" s="4"/>
      <c r="BD101" s="5">
        <f t="shared" si="1195"/>
        <v>100</v>
      </c>
      <c r="BE101" s="57">
        <v>23</v>
      </c>
      <c r="BF101" s="48" t="str">
        <f>IF(COUNTIF(BE2:BE100,BE101)&gt;0,"R","")</f>
        <v>R</v>
      </c>
      <c r="BG101" s="46">
        <f t="shared" si="1375"/>
        <v>1</v>
      </c>
      <c r="BH101" s="6">
        <f t="shared" si="1875"/>
        <v>44</v>
      </c>
      <c r="BI101" s="6">
        <f t="shared" si="1376"/>
        <v>-44</v>
      </c>
      <c r="BJ101" s="7">
        <f t="shared" si="1377"/>
        <v>1675</v>
      </c>
      <c r="BK101" s="44"/>
      <c r="BL101" s="4"/>
      <c r="BM101" s="4"/>
      <c r="BO101" s="5">
        <f t="shared" si="1196"/>
        <v>100</v>
      </c>
      <c r="BP101" s="57">
        <v>12</v>
      </c>
      <c r="BQ101" s="48" t="str">
        <f>IF(COUNTIF(BP2:BP100,BP101)&gt;0,"R","")</f>
        <v>R</v>
      </c>
      <c r="BR101" s="46">
        <f t="shared" si="1378"/>
        <v>4</v>
      </c>
      <c r="BS101" s="6">
        <f t="shared" si="1876"/>
        <v>49</v>
      </c>
      <c r="BT101" s="6">
        <f t="shared" si="1379"/>
        <v>-196</v>
      </c>
      <c r="BU101" s="7">
        <f t="shared" si="1380"/>
        <v>-2841</v>
      </c>
      <c r="BV101"/>
      <c r="BW101"/>
      <c r="BX101"/>
      <c r="BZ101" s="5">
        <f t="shared" si="1197"/>
        <v>100</v>
      </c>
      <c r="CA101" s="57">
        <v>34</v>
      </c>
      <c r="CB101" s="48" t="str">
        <f>IF(COUNTIF(CA2:CA100,CA101)&gt;0,"R","")</f>
        <v>R</v>
      </c>
      <c r="CC101" s="46">
        <f t="shared" si="1381"/>
        <v>4</v>
      </c>
      <c r="CD101" s="6">
        <f t="shared" si="1877"/>
        <v>50</v>
      </c>
      <c r="CE101" s="6">
        <f t="shared" si="1382"/>
        <v>-200</v>
      </c>
      <c r="CF101" s="7">
        <f t="shared" si="1383"/>
        <v>-3702</v>
      </c>
      <c r="CG101"/>
      <c r="CH101"/>
      <c r="CI101"/>
      <c r="CK101" s="5">
        <f t="shared" si="1198"/>
        <v>100</v>
      </c>
      <c r="CL101" s="57">
        <v>9</v>
      </c>
      <c r="CM101" s="48" t="str">
        <f>IF(COUNTIF(CL2:CL100,CL101)&gt;0,"R","")</f>
        <v>R</v>
      </c>
      <c r="CN101" s="46">
        <f t="shared" si="1384"/>
        <v>2</v>
      </c>
      <c r="CO101" s="6">
        <f t="shared" si="1878"/>
        <v>47</v>
      </c>
      <c r="CP101" s="6">
        <f t="shared" si="1385"/>
        <v>-94</v>
      </c>
      <c r="CQ101" s="7">
        <f t="shared" si="1386"/>
        <v>460</v>
      </c>
      <c r="CR101"/>
      <c r="CS101"/>
      <c r="CT101"/>
      <c r="CV101" s="5">
        <f t="shared" si="1199"/>
        <v>100</v>
      </c>
      <c r="CW101" s="57">
        <v>18</v>
      </c>
      <c r="CX101" s="48" t="str">
        <f>IF(COUNTIF(CW2:CW100,CW101)&gt;0,"R","")</f>
        <v>R</v>
      </c>
      <c r="CY101" s="46">
        <f t="shared" si="1387"/>
        <v>1</v>
      </c>
      <c r="CZ101" s="6">
        <f t="shared" si="1879"/>
        <v>40</v>
      </c>
      <c r="DA101" s="6">
        <f t="shared" si="1388"/>
        <v>-40</v>
      </c>
      <c r="DB101" s="7">
        <f t="shared" si="1389"/>
        <v>2567</v>
      </c>
      <c r="DC101"/>
      <c r="DD101"/>
      <c r="DE101"/>
      <c r="DG101" s="5">
        <f t="shared" si="1200"/>
        <v>100</v>
      </c>
      <c r="DH101" s="57">
        <v>19</v>
      </c>
      <c r="DI101" s="48" t="str">
        <f>IF(COUNTIF(DH2:DH100,DH101)&gt;0,"R","")</f>
        <v>R</v>
      </c>
      <c r="DJ101" s="46">
        <f t="shared" si="1390"/>
        <v>1</v>
      </c>
      <c r="DK101" s="6">
        <f t="shared" si="1880"/>
        <v>46</v>
      </c>
      <c r="DL101" s="6">
        <f t="shared" si="1391"/>
        <v>-46</v>
      </c>
      <c r="DM101" s="7">
        <f t="shared" si="1392"/>
        <v>1510</v>
      </c>
      <c r="DN101"/>
      <c r="DO101"/>
      <c r="DP101"/>
      <c r="DR101" s="5">
        <f t="shared" si="1201"/>
        <v>100</v>
      </c>
      <c r="DS101" s="57">
        <v>36</v>
      </c>
      <c r="DT101" s="48" t="str">
        <f>IF(COUNTIF(DS2:DS100,DS101)&gt;0,"R","")</f>
        <v>R</v>
      </c>
      <c r="DU101" s="46">
        <f t="shared" si="1393"/>
        <v>1</v>
      </c>
      <c r="DV101" s="6">
        <f t="shared" si="1881"/>
        <v>40</v>
      </c>
      <c r="DW101" s="6">
        <f t="shared" si="1394"/>
        <v>-40</v>
      </c>
      <c r="DX101" s="7">
        <f t="shared" si="1395"/>
        <v>1970</v>
      </c>
      <c r="DY101"/>
      <c r="DZ101"/>
      <c r="EA101"/>
      <c r="EC101" s="5">
        <f t="shared" si="1202"/>
        <v>100</v>
      </c>
      <c r="ED101" s="57">
        <v>7</v>
      </c>
      <c r="EE101" s="48" t="str">
        <f>IF(COUNTIF(ED2:ED100,ED101)&gt;0,"R","")</f>
        <v>R</v>
      </c>
      <c r="EF101" s="46">
        <f t="shared" si="1396"/>
        <v>2</v>
      </c>
      <c r="EG101" s="6">
        <f t="shared" si="1882"/>
        <v>47</v>
      </c>
      <c r="EH101" s="6">
        <f t="shared" si="1397"/>
        <v>-94</v>
      </c>
      <c r="EI101" s="7">
        <f t="shared" si="1398"/>
        <v>59</v>
      </c>
      <c r="EJ101"/>
      <c r="EK101"/>
      <c r="EL101"/>
      <c r="EN101" s="5">
        <f t="shared" si="1203"/>
        <v>100</v>
      </c>
      <c r="EO101" s="57">
        <v>36</v>
      </c>
      <c r="EP101" s="48" t="str">
        <f>IF(COUNTIF(EO2:EO100,EO101)&gt;0,"R","")</f>
        <v>R</v>
      </c>
      <c r="EQ101" s="46">
        <f t="shared" si="1399"/>
        <v>3</v>
      </c>
      <c r="ER101" s="6">
        <f t="shared" si="1883"/>
        <v>49</v>
      </c>
      <c r="ES101" s="6">
        <f t="shared" si="1400"/>
        <v>-147</v>
      </c>
      <c r="ET101" s="7">
        <f t="shared" si="1401"/>
        <v>-1508</v>
      </c>
      <c r="EU101"/>
      <c r="EV101"/>
      <c r="EW101"/>
      <c r="EY101" s="5">
        <f t="shared" si="1204"/>
        <v>100</v>
      </c>
      <c r="EZ101" s="57">
        <v>36</v>
      </c>
      <c r="FA101" s="48" t="str">
        <f>IF(COUNTIF(EZ2:EZ100,EZ101)&gt;0,"R","")</f>
        <v>R</v>
      </c>
      <c r="FB101" s="46">
        <f t="shared" si="1402"/>
        <v>3</v>
      </c>
      <c r="FC101" s="6">
        <f t="shared" si="1884"/>
        <v>39</v>
      </c>
      <c r="FD101" s="6">
        <f t="shared" si="1403"/>
        <v>-117</v>
      </c>
      <c r="FE101" s="7">
        <f t="shared" si="1404"/>
        <v>-200</v>
      </c>
      <c r="FF101"/>
      <c r="FG101"/>
      <c r="FH101"/>
      <c r="FJ101" s="5">
        <f t="shared" si="1205"/>
        <v>100</v>
      </c>
      <c r="FK101" s="57">
        <v>2</v>
      </c>
      <c r="FL101" s="48" t="str">
        <f>IF(COUNTIF(FK2:FK100,FK101)&gt;0,"R","")</f>
        <v>R</v>
      </c>
      <c r="FM101" s="46">
        <f t="shared" si="1405"/>
        <v>3</v>
      </c>
      <c r="FN101" s="6">
        <f t="shared" si="1885"/>
        <v>44</v>
      </c>
      <c r="FO101" s="6">
        <f t="shared" si="1406"/>
        <v>-132</v>
      </c>
      <c r="FP101" s="7">
        <f t="shared" si="1407"/>
        <v>-685</v>
      </c>
      <c r="FQ101"/>
      <c r="FR101"/>
      <c r="FS101"/>
      <c r="FU101" s="5">
        <f t="shared" si="1206"/>
        <v>100</v>
      </c>
      <c r="FV101" s="57">
        <v>14</v>
      </c>
      <c r="FW101" s="48" t="str">
        <f>IF(COUNTIF(FV2:FV100,FV101)&gt;0,"R","")</f>
        <v>R</v>
      </c>
      <c r="FX101" s="46">
        <f t="shared" si="1408"/>
        <v>2</v>
      </c>
      <c r="FY101" s="6">
        <f t="shared" si="1886"/>
        <v>40</v>
      </c>
      <c r="FZ101" s="6">
        <f t="shared" si="1409"/>
        <v>-80</v>
      </c>
      <c r="GA101" s="7">
        <f t="shared" si="1410"/>
        <v>752</v>
      </c>
      <c r="GB101"/>
      <c r="GC101"/>
      <c r="GD101"/>
      <c r="GF101" s="5">
        <f t="shared" si="1207"/>
        <v>100</v>
      </c>
      <c r="GG101" s="57">
        <v>3</v>
      </c>
      <c r="GH101" s="48" t="str">
        <f>IF(COUNTIF(GG2:GG100,GG101)&gt;0,"R","")</f>
        <v>R</v>
      </c>
      <c r="GI101" s="46">
        <f t="shared" si="1411"/>
        <v>0</v>
      </c>
      <c r="GJ101" s="6">
        <f t="shared" si="1887"/>
        <v>37</v>
      </c>
      <c r="GK101" s="6">
        <f t="shared" si="1412"/>
        <v>0</v>
      </c>
      <c r="GL101" s="7">
        <f t="shared" si="1413"/>
        <v>4012</v>
      </c>
      <c r="GM101"/>
      <c r="GN101"/>
      <c r="GO101"/>
      <c r="GQ101" s="5">
        <f t="shared" si="1208"/>
        <v>100</v>
      </c>
      <c r="GR101" s="57">
        <v>9</v>
      </c>
      <c r="GS101" s="48" t="str">
        <f>IF(COUNTIF(GR2:GR100,GR101)&gt;0,"R","")</f>
        <v>R</v>
      </c>
      <c r="GT101" s="46">
        <f t="shared" si="1414"/>
        <v>4</v>
      </c>
      <c r="GU101" s="6">
        <f t="shared" si="1888"/>
        <v>40</v>
      </c>
      <c r="GV101" s="6">
        <f t="shared" si="1415"/>
        <v>-160</v>
      </c>
      <c r="GW101" s="7">
        <f t="shared" si="1416"/>
        <v>-1575</v>
      </c>
      <c r="GX101"/>
      <c r="GY101"/>
      <c r="GZ101"/>
      <c r="HB101" s="5">
        <f t="shared" si="1209"/>
        <v>100</v>
      </c>
      <c r="HC101" s="57">
        <v>29</v>
      </c>
      <c r="HD101" s="48" t="str">
        <f>IF(COUNTIF(HC2:HC100,HC101)&gt;0,"R","")</f>
        <v>R</v>
      </c>
      <c r="HE101" s="46">
        <f t="shared" si="1417"/>
        <v>5</v>
      </c>
      <c r="HF101" s="6">
        <f t="shared" si="1889"/>
        <v>48</v>
      </c>
      <c r="HG101" s="6">
        <f t="shared" si="1418"/>
        <v>-240</v>
      </c>
      <c r="HH101" s="7">
        <f t="shared" si="1419"/>
        <v>-4494</v>
      </c>
      <c r="HI101"/>
      <c r="HJ101"/>
      <c r="HK101"/>
      <c r="HM101" s="5">
        <f t="shared" si="1210"/>
        <v>100</v>
      </c>
      <c r="HN101" s="57">
        <v>30</v>
      </c>
      <c r="HO101" s="48" t="str">
        <f>IF(COUNTIF(HN2:HN100,HN101)&gt;0,"R","")</f>
        <v>R</v>
      </c>
      <c r="HP101" s="46">
        <f t="shared" si="1420"/>
        <v>1</v>
      </c>
      <c r="HQ101" s="6">
        <f t="shared" si="1890"/>
        <v>40</v>
      </c>
      <c r="HR101" s="6">
        <f t="shared" si="1421"/>
        <v>-40</v>
      </c>
      <c r="HS101" s="7">
        <f t="shared" si="1422"/>
        <v>1694</v>
      </c>
      <c r="HT101"/>
      <c r="HU101"/>
      <c r="HV101"/>
      <c r="HX101" s="5">
        <f t="shared" si="1211"/>
        <v>100</v>
      </c>
      <c r="HY101" s="57">
        <v>30</v>
      </c>
      <c r="HZ101" s="48" t="str">
        <f>IF(COUNTIF(HY2:HY100,HY101)&gt;0,"R","")</f>
        <v>R</v>
      </c>
      <c r="IA101" s="46">
        <f t="shared" si="1423"/>
        <v>2</v>
      </c>
      <c r="IB101" s="6">
        <f t="shared" si="1891"/>
        <v>38</v>
      </c>
      <c r="IC101" s="6">
        <f t="shared" si="1424"/>
        <v>-76</v>
      </c>
      <c r="ID101" s="7">
        <f t="shared" si="1425"/>
        <v>935</v>
      </c>
      <c r="IE101"/>
      <c r="IF101"/>
      <c r="IG101"/>
      <c r="II101" s="5">
        <f t="shared" si="1212"/>
        <v>100</v>
      </c>
      <c r="IJ101" s="57">
        <v>23</v>
      </c>
      <c r="IK101" s="48" t="str">
        <f>IF(COUNTIF(IJ2:IJ100,IJ101)&gt;0,"R","")</f>
        <v>R</v>
      </c>
      <c r="IL101" s="46">
        <f t="shared" si="1426"/>
        <v>1</v>
      </c>
      <c r="IM101" s="6">
        <f t="shared" si="1892"/>
        <v>45</v>
      </c>
      <c r="IN101" s="6">
        <f t="shared" si="1427"/>
        <v>-45</v>
      </c>
      <c r="IO101" s="7">
        <f t="shared" si="1428"/>
        <v>2235</v>
      </c>
      <c r="IP101"/>
      <c r="IQ101"/>
      <c r="IR101"/>
      <c r="IT101" s="5">
        <f t="shared" si="1213"/>
        <v>100</v>
      </c>
      <c r="IU101" s="57">
        <v>34</v>
      </c>
      <c r="IV101" s="48" t="str">
        <f>IF(COUNTIF(IU2:IU100,IU101)&gt;0,"R","")</f>
        <v>R</v>
      </c>
      <c r="IW101" s="46">
        <f t="shared" si="1429"/>
        <v>1</v>
      </c>
      <c r="IX101" s="6">
        <f t="shared" si="1893"/>
        <v>42</v>
      </c>
      <c r="IY101" s="6">
        <f t="shared" si="1430"/>
        <v>-42</v>
      </c>
      <c r="IZ101" s="7">
        <f t="shared" si="1431"/>
        <v>2289</v>
      </c>
      <c r="JA101"/>
      <c r="JB101"/>
      <c r="JC101"/>
      <c r="JE101" s="5">
        <f t="shared" si="1214"/>
        <v>100</v>
      </c>
      <c r="JF101" s="57">
        <v>15</v>
      </c>
      <c r="JG101" s="48" t="str">
        <f>IF(COUNTIF(JF2:JF100,JF101)&gt;0,"R","")</f>
        <v>R</v>
      </c>
      <c r="JH101" s="46">
        <f t="shared" si="1432"/>
        <v>3</v>
      </c>
      <c r="JI101" s="6">
        <f t="shared" si="1894"/>
        <v>47</v>
      </c>
      <c r="JJ101" s="6">
        <f t="shared" si="1433"/>
        <v>-141</v>
      </c>
      <c r="JK101" s="7">
        <f t="shared" si="1434"/>
        <v>-1146</v>
      </c>
      <c r="JL101"/>
      <c r="JM101"/>
      <c r="JN101"/>
      <c r="JP101" s="5">
        <f t="shared" si="1215"/>
        <v>100</v>
      </c>
      <c r="JQ101" s="57">
        <v>3</v>
      </c>
      <c r="JR101" s="48" t="str">
        <f>IF(COUNTIF(JQ2:JQ100,JQ101)&gt;0,"R","")</f>
        <v>R</v>
      </c>
      <c r="JS101" s="46">
        <f t="shared" si="1435"/>
        <v>3</v>
      </c>
      <c r="JT101" s="6">
        <f t="shared" si="1895"/>
        <v>43</v>
      </c>
      <c r="JU101" s="6">
        <f t="shared" si="1436"/>
        <v>-129</v>
      </c>
      <c r="JV101" s="7">
        <f t="shared" si="1437"/>
        <v>-777</v>
      </c>
      <c r="JW101"/>
      <c r="JX101"/>
      <c r="JY101"/>
      <c r="KA101" s="5">
        <f t="shared" si="1216"/>
        <v>100</v>
      </c>
      <c r="KB101" s="57">
        <v>35</v>
      </c>
      <c r="KC101" s="48" t="str">
        <f>IF(COUNTIF(KB2:KB100,KB101)&gt;0,"R","")</f>
        <v>R</v>
      </c>
      <c r="KD101" s="46">
        <f t="shared" si="1438"/>
        <v>2</v>
      </c>
      <c r="KE101" s="6">
        <f t="shared" si="1896"/>
        <v>42</v>
      </c>
      <c r="KF101" s="6">
        <f t="shared" si="1439"/>
        <v>-84</v>
      </c>
      <c r="KG101" s="7">
        <f t="shared" si="1440"/>
        <v>1004</v>
      </c>
      <c r="KH101"/>
      <c r="KI101"/>
      <c r="KJ101"/>
      <c r="KL101" s="5">
        <f t="shared" si="1217"/>
        <v>100</v>
      </c>
      <c r="KM101" s="57">
        <v>24</v>
      </c>
      <c r="KN101" s="48" t="str">
        <f>IF(COUNTIF(KM2:KM100,KM101)&gt;0,"R","")</f>
        <v>R</v>
      </c>
      <c r="KO101" s="46">
        <f t="shared" si="1441"/>
        <v>2</v>
      </c>
      <c r="KP101" s="6">
        <f t="shared" si="1897"/>
        <v>44</v>
      </c>
      <c r="KQ101" s="6">
        <f t="shared" si="1442"/>
        <v>-88</v>
      </c>
      <c r="KR101" s="7">
        <f t="shared" si="1443"/>
        <v>501</v>
      </c>
      <c r="KS101"/>
      <c r="KT101"/>
      <c r="KU101"/>
      <c r="KW101" s="5">
        <f t="shared" si="1218"/>
        <v>100</v>
      </c>
      <c r="KX101" s="57">
        <v>9</v>
      </c>
      <c r="KY101" s="48" t="str">
        <f>IF(COUNTIF(KX2:KX100,KX101)&gt;0,"R","")</f>
        <v>R</v>
      </c>
      <c r="KZ101" s="46">
        <f t="shared" si="1444"/>
        <v>1</v>
      </c>
      <c r="LA101" s="6">
        <f t="shared" si="1898"/>
        <v>39</v>
      </c>
      <c r="LB101" s="6">
        <f t="shared" si="1445"/>
        <v>-39</v>
      </c>
      <c r="LC101" s="7">
        <f t="shared" si="1446"/>
        <v>1754</v>
      </c>
      <c r="LD101"/>
      <c r="LE101"/>
      <c r="LF101"/>
      <c r="LH101" s="5">
        <f t="shared" si="1219"/>
        <v>100</v>
      </c>
      <c r="LI101" s="57">
        <v>14</v>
      </c>
      <c r="LJ101" s="48" t="str">
        <f>IF(COUNTIF(LI2:LI100,LI101)&gt;0,"R","")</f>
        <v>R</v>
      </c>
      <c r="LK101" s="46">
        <f t="shared" si="1447"/>
        <v>4</v>
      </c>
      <c r="LL101" s="6">
        <f t="shared" si="1899"/>
        <v>48</v>
      </c>
      <c r="LM101" s="6">
        <f t="shared" si="1448"/>
        <v>-192</v>
      </c>
      <c r="LN101" s="7">
        <f t="shared" si="1449"/>
        <v>-2941</v>
      </c>
      <c r="LO101"/>
      <c r="LP101"/>
      <c r="LQ101"/>
      <c r="LS101" s="5">
        <f t="shared" si="1220"/>
        <v>100</v>
      </c>
      <c r="LT101" s="57">
        <v>35</v>
      </c>
      <c r="LU101" s="48" t="str">
        <f>IF(COUNTIF(LT2:LT100,LT101)&gt;0,"R","")</f>
        <v>R</v>
      </c>
      <c r="LV101" s="46">
        <f t="shared" si="1450"/>
        <v>3</v>
      </c>
      <c r="LW101" s="6">
        <f t="shared" si="1900"/>
        <v>46</v>
      </c>
      <c r="LX101" s="6">
        <f t="shared" si="1451"/>
        <v>-138</v>
      </c>
      <c r="LY101" s="7">
        <f t="shared" si="1452"/>
        <v>-1150</v>
      </c>
      <c r="LZ101"/>
      <c r="MA101"/>
      <c r="MB101"/>
      <c r="MD101" s="5">
        <f t="shared" si="1221"/>
        <v>100</v>
      </c>
      <c r="ME101" s="57">
        <v>20</v>
      </c>
      <c r="MF101" s="48" t="str">
        <f>IF(COUNTIF(ME2:ME100,ME101)&gt;0,"R","")</f>
        <v>R</v>
      </c>
      <c r="MG101" s="46">
        <f t="shared" si="1453"/>
        <v>4</v>
      </c>
      <c r="MH101" s="6">
        <f t="shared" si="1901"/>
        <v>53</v>
      </c>
      <c r="MI101" s="6">
        <f t="shared" si="1454"/>
        <v>-212</v>
      </c>
      <c r="MJ101" s="7">
        <f t="shared" si="1455"/>
        <v>-4040</v>
      </c>
      <c r="MK101"/>
      <c r="ML101"/>
      <c r="MM101"/>
      <c r="MO101" s="5">
        <f t="shared" si="1222"/>
        <v>100</v>
      </c>
      <c r="MP101" s="57">
        <v>13</v>
      </c>
      <c r="MQ101" s="48" t="str">
        <f>IF(COUNTIF(MP2:MP100,MP101)&gt;0,"R","")</f>
        <v>R</v>
      </c>
      <c r="MR101" s="46">
        <f t="shared" si="1456"/>
        <v>2</v>
      </c>
      <c r="MS101" s="6">
        <f t="shared" si="1902"/>
        <v>45</v>
      </c>
      <c r="MT101" s="6">
        <f t="shared" si="1457"/>
        <v>-90</v>
      </c>
      <c r="MU101" s="7">
        <f t="shared" si="1458"/>
        <v>368</v>
      </c>
      <c r="MV101"/>
      <c r="MW101"/>
      <c r="MX101"/>
      <c r="MZ101" s="5">
        <f t="shared" si="1223"/>
        <v>100</v>
      </c>
      <c r="NA101" s="57">
        <v>28</v>
      </c>
      <c r="NB101" s="48" t="str">
        <f>IF(COUNTIF(NA2:NA100,NA101)&gt;0,"R","")</f>
        <v>R</v>
      </c>
      <c r="NC101" s="46">
        <f t="shared" si="1459"/>
        <v>3</v>
      </c>
      <c r="ND101" s="6">
        <f t="shared" si="1903"/>
        <v>41</v>
      </c>
      <c r="NE101" s="6">
        <f t="shared" si="1460"/>
        <v>-123</v>
      </c>
      <c r="NF101" s="7">
        <f t="shared" si="1461"/>
        <v>-581</v>
      </c>
      <c r="NG101"/>
      <c r="NH101"/>
      <c r="NI101"/>
      <c r="NK101" s="5">
        <f t="shared" si="1224"/>
        <v>100</v>
      </c>
      <c r="NL101" s="57">
        <v>4</v>
      </c>
      <c r="NM101" s="48" t="str">
        <f>IF(COUNTIF(NL2:NL100,NL101)&gt;0,"R","")</f>
        <v>R</v>
      </c>
      <c r="NN101" s="46">
        <f t="shared" si="1462"/>
        <v>5</v>
      </c>
      <c r="NO101" s="6">
        <f t="shared" si="1904"/>
        <v>50</v>
      </c>
      <c r="NP101" s="6">
        <f t="shared" si="1463"/>
        <v>-250</v>
      </c>
      <c r="NQ101" s="7">
        <f t="shared" si="1464"/>
        <v>-5240</v>
      </c>
      <c r="NR101"/>
      <c r="NS101"/>
      <c r="NT101"/>
      <c r="NV101" s="5">
        <f t="shared" si="1225"/>
        <v>100</v>
      </c>
      <c r="NW101" s="57">
        <v>9</v>
      </c>
      <c r="NX101" s="48" t="str">
        <f>IF(COUNTIF(NW2:NW100,NW101)&gt;0,"R","")</f>
        <v>R</v>
      </c>
      <c r="NY101" s="46">
        <f t="shared" si="1465"/>
        <v>4</v>
      </c>
      <c r="NZ101" s="6">
        <f t="shared" si="1905"/>
        <v>45</v>
      </c>
      <c r="OA101" s="6">
        <f t="shared" si="1466"/>
        <v>-180</v>
      </c>
      <c r="OB101" s="7">
        <f t="shared" si="1467"/>
        <v>-2303</v>
      </c>
      <c r="OC101"/>
      <c r="OD101"/>
      <c r="OE101"/>
      <c r="OG101" s="5">
        <f t="shared" si="1226"/>
        <v>100</v>
      </c>
      <c r="OH101" s="57">
        <v>7</v>
      </c>
      <c r="OI101" s="48" t="str">
        <f>IF(COUNTIF(OH2:OH100,OH101)&gt;0,"R","")</f>
        <v/>
      </c>
      <c r="OJ101" s="46">
        <f t="shared" si="1468"/>
        <v>5</v>
      </c>
      <c r="OK101" s="6">
        <f t="shared" si="1906"/>
        <v>48</v>
      </c>
      <c r="OL101" s="6">
        <f t="shared" si="1469"/>
        <v>1488</v>
      </c>
      <c r="OM101" s="7">
        <f t="shared" si="1470"/>
        <v>-2623</v>
      </c>
      <c r="ON101">
        <v>11</v>
      </c>
      <c r="OO101"/>
      <c r="OP101"/>
      <c r="OR101" s="5">
        <f t="shared" si="1227"/>
        <v>100</v>
      </c>
      <c r="OS101" s="57">
        <v>36</v>
      </c>
      <c r="OT101" s="48" t="str">
        <f>IF(COUNTIF(OS2:OS100,OS101)&gt;0,"R","")</f>
        <v>R</v>
      </c>
      <c r="OU101" s="46">
        <f t="shared" si="1471"/>
        <v>4</v>
      </c>
      <c r="OV101" s="6">
        <f t="shared" si="1907"/>
        <v>45</v>
      </c>
      <c r="OW101" s="6">
        <f t="shared" si="1472"/>
        <v>-180</v>
      </c>
      <c r="OX101" s="7">
        <f t="shared" si="1473"/>
        <v>-2509</v>
      </c>
      <c r="OY101"/>
      <c r="OZ101"/>
      <c r="PA101"/>
      <c r="PC101" s="5">
        <f t="shared" si="1228"/>
        <v>100</v>
      </c>
      <c r="PD101" s="57">
        <v>17</v>
      </c>
      <c r="PE101" s="48" t="str">
        <f>IF(COUNTIF(PD2:PD100,PD101)&gt;0,"R","")</f>
        <v>R</v>
      </c>
      <c r="PF101" s="46">
        <f t="shared" si="1474"/>
        <v>2</v>
      </c>
      <c r="PG101" s="6">
        <f t="shared" si="1908"/>
        <v>48</v>
      </c>
      <c r="PH101" s="6">
        <f t="shared" si="1475"/>
        <v>-96</v>
      </c>
      <c r="PI101" s="7">
        <f t="shared" si="1476"/>
        <v>306</v>
      </c>
      <c r="PJ101"/>
      <c r="PK101"/>
      <c r="PL101"/>
      <c r="PN101" s="5">
        <f t="shared" si="1229"/>
        <v>100</v>
      </c>
      <c r="PO101" s="57">
        <v>22</v>
      </c>
      <c r="PP101" s="48" t="str">
        <f>IF(COUNTIF(PO2:PO100,PO101)&gt;0,"R","")</f>
        <v>R</v>
      </c>
      <c r="PQ101" s="46">
        <f t="shared" si="1477"/>
        <v>2</v>
      </c>
      <c r="PR101" s="6">
        <f t="shared" si="1909"/>
        <v>49</v>
      </c>
      <c r="PS101" s="6">
        <f t="shared" si="1478"/>
        <v>-98</v>
      </c>
      <c r="PT101" s="7">
        <f t="shared" si="1479"/>
        <v>256</v>
      </c>
      <c r="PU101"/>
      <c r="PV101"/>
      <c r="PW101"/>
      <c r="PY101" s="5">
        <f t="shared" si="1230"/>
        <v>100</v>
      </c>
      <c r="PZ101" s="57">
        <v>32</v>
      </c>
      <c r="QA101" s="48" t="str">
        <f>IF(COUNTIF(PZ2:PZ100,PZ101)&gt;0,"R","")</f>
        <v>R</v>
      </c>
      <c r="QB101" s="46">
        <f t="shared" si="1480"/>
        <v>2</v>
      </c>
      <c r="QC101" s="6">
        <f t="shared" si="1910"/>
        <v>40</v>
      </c>
      <c r="QD101" s="6">
        <f t="shared" si="1481"/>
        <v>-80</v>
      </c>
      <c r="QE101" s="7">
        <f t="shared" si="1482"/>
        <v>674</v>
      </c>
      <c r="QF101"/>
      <c r="QG101"/>
      <c r="QH101"/>
      <c r="QJ101" s="5">
        <f t="shared" si="1231"/>
        <v>100</v>
      </c>
      <c r="QK101" s="57">
        <v>20</v>
      </c>
      <c r="QL101" s="48" t="str">
        <f>IF(COUNTIF(QK2:QK100,QK101)&gt;0,"R","")</f>
        <v>R</v>
      </c>
      <c r="QM101" s="46">
        <f t="shared" si="1483"/>
        <v>1</v>
      </c>
      <c r="QN101" s="6">
        <f t="shared" si="1911"/>
        <v>45</v>
      </c>
      <c r="QO101" s="6">
        <f t="shared" si="1484"/>
        <v>-45</v>
      </c>
      <c r="QP101" s="7">
        <f t="shared" si="1485"/>
        <v>2376</v>
      </c>
      <c r="QQ101"/>
      <c r="QR101"/>
      <c r="QS101"/>
      <c r="QU101" s="5">
        <f t="shared" si="1232"/>
        <v>100</v>
      </c>
      <c r="QV101" s="57">
        <v>21</v>
      </c>
      <c r="QW101" s="48" t="str">
        <f>IF(COUNTIF(QV2:QV100,QV101)&gt;0,"R","")</f>
        <v>R</v>
      </c>
      <c r="QX101" s="46">
        <f t="shared" si="1486"/>
        <v>3</v>
      </c>
      <c r="QY101" s="6">
        <f t="shared" si="1912"/>
        <v>41</v>
      </c>
      <c r="QZ101" s="6">
        <f t="shared" si="1487"/>
        <v>-123</v>
      </c>
      <c r="RA101" s="7">
        <f t="shared" si="1488"/>
        <v>-636</v>
      </c>
      <c r="RB101"/>
      <c r="RC101"/>
      <c r="RD101"/>
      <c r="RF101" s="5">
        <f t="shared" si="1233"/>
        <v>100</v>
      </c>
      <c r="RG101" s="57">
        <v>27</v>
      </c>
      <c r="RH101" s="48" t="str">
        <f>IF(COUNTIF(RG2:RG100,RG101)&gt;0,"R","")</f>
        <v>R</v>
      </c>
      <c r="RI101" s="46">
        <f t="shared" si="1489"/>
        <v>4</v>
      </c>
      <c r="RJ101" s="6">
        <f t="shared" si="1913"/>
        <v>41</v>
      </c>
      <c r="RK101" s="6">
        <f t="shared" si="1490"/>
        <v>-164</v>
      </c>
      <c r="RL101" s="7">
        <f t="shared" si="1491"/>
        <v>-1987</v>
      </c>
      <c r="RM101"/>
      <c r="RN101"/>
      <c r="RO101"/>
      <c r="RQ101" s="5">
        <f t="shared" si="1234"/>
        <v>100</v>
      </c>
      <c r="RR101" s="57">
        <v>35</v>
      </c>
      <c r="RS101" s="48" t="str">
        <f>IF(COUNTIF(RR2:RR100,RR101)&gt;0,"R","")</f>
        <v>R</v>
      </c>
      <c r="RT101" s="46">
        <f t="shared" si="1492"/>
        <v>2</v>
      </c>
      <c r="RU101" s="6">
        <f t="shared" si="1914"/>
        <v>49</v>
      </c>
      <c r="RV101" s="6">
        <f t="shared" si="1493"/>
        <v>-98</v>
      </c>
      <c r="RW101" s="7">
        <f t="shared" si="1494"/>
        <v>115</v>
      </c>
      <c r="RX101"/>
      <c r="RY101"/>
      <c r="RZ101"/>
      <c r="SB101" s="5">
        <f t="shared" si="1235"/>
        <v>100</v>
      </c>
      <c r="SC101" s="57">
        <v>7</v>
      </c>
      <c r="SD101" s="48" t="str">
        <f>IF(COUNTIF(SC2:SC100,SC101)&gt;0,"R","")</f>
        <v>R</v>
      </c>
      <c r="SE101" s="46">
        <f t="shared" si="1495"/>
        <v>5</v>
      </c>
      <c r="SF101" s="6">
        <f t="shared" si="1915"/>
        <v>47</v>
      </c>
      <c r="SG101" s="6">
        <f t="shared" si="1496"/>
        <v>-235</v>
      </c>
      <c r="SH101" s="7">
        <f t="shared" si="1497"/>
        <v>-4148</v>
      </c>
      <c r="SI101"/>
      <c r="SJ101"/>
      <c r="SK101"/>
      <c r="SM101" s="5">
        <f t="shared" si="1236"/>
        <v>100</v>
      </c>
      <c r="SN101" s="57">
        <v>14</v>
      </c>
      <c r="SO101" s="48" t="str">
        <f>IF(COUNTIF(SN2:SN100,SN101)&gt;0,"R","")</f>
        <v>R</v>
      </c>
      <c r="SP101" s="46">
        <f t="shared" si="1498"/>
        <v>3</v>
      </c>
      <c r="SQ101" s="6">
        <f t="shared" si="1916"/>
        <v>45</v>
      </c>
      <c r="SR101" s="6">
        <f t="shared" si="1499"/>
        <v>-135</v>
      </c>
      <c r="SS101" s="7">
        <f t="shared" si="1500"/>
        <v>-1052</v>
      </c>
      <c r="ST101"/>
      <c r="SU101"/>
      <c r="SV101"/>
      <c r="SX101" s="5">
        <f t="shared" si="1237"/>
        <v>100</v>
      </c>
      <c r="SY101" s="57">
        <v>13</v>
      </c>
      <c r="SZ101" s="48" t="str">
        <f>IF(COUNTIF(SY2:SY100,SY101)&gt;0,"R","")</f>
        <v>R</v>
      </c>
      <c r="TA101" s="46">
        <f t="shared" si="1501"/>
        <v>3</v>
      </c>
      <c r="TB101" s="6">
        <f t="shared" si="1917"/>
        <v>47</v>
      </c>
      <c r="TC101" s="6">
        <f t="shared" si="1502"/>
        <v>-141</v>
      </c>
      <c r="TD101" s="7">
        <f t="shared" si="1503"/>
        <v>-1487</v>
      </c>
      <c r="TE101"/>
      <c r="TF101"/>
      <c r="TG101"/>
      <c r="TI101" s="5">
        <f t="shared" si="1238"/>
        <v>100</v>
      </c>
      <c r="TJ101" s="57">
        <v>13</v>
      </c>
      <c r="TK101" s="48" t="str">
        <f>IF(COUNTIF(TJ2:TJ100,TJ101)&gt;0,"R","")</f>
        <v>R</v>
      </c>
      <c r="TL101" s="46">
        <f t="shared" si="1504"/>
        <v>2</v>
      </c>
      <c r="TM101" s="6">
        <f t="shared" si="1918"/>
        <v>43</v>
      </c>
      <c r="TN101" s="6">
        <f t="shared" si="1505"/>
        <v>-86</v>
      </c>
      <c r="TO101" s="7">
        <f t="shared" si="1506"/>
        <v>861</v>
      </c>
      <c r="TP101"/>
      <c r="TQ101"/>
      <c r="TR101"/>
      <c r="TT101" s="5">
        <f t="shared" si="1239"/>
        <v>100</v>
      </c>
      <c r="TU101" s="57">
        <v>12</v>
      </c>
      <c r="TV101" s="48" t="str">
        <f>IF(COUNTIF(TU2:TU100,TU101)&gt;0,"R","")</f>
        <v>R</v>
      </c>
      <c r="TW101" s="46">
        <f t="shared" si="1507"/>
        <v>2</v>
      </c>
      <c r="TX101" s="6">
        <f t="shared" si="1919"/>
        <v>41</v>
      </c>
      <c r="TY101" s="6">
        <f t="shared" si="1508"/>
        <v>-82</v>
      </c>
      <c r="TZ101" s="7">
        <f t="shared" si="1509"/>
        <v>1002</v>
      </c>
      <c r="UA101"/>
      <c r="UB101"/>
      <c r="UC101"/>
      <c r="UE101" s="5">
        <f t="shared" si="1240"/>
        <v>100</v>
      </c>
      <c r="UF101" s="57">
        <v>26</v>
      </c>
      <c r="UG101" s="48" t="str">
        <f>IF(COUNTIF(UF2:UF100,UF101)&gt;0,"R","")</f>
        <v>R</v>
      </c>
      <c r="UH101" s="46">
        <f t="shared" si="1510"/>
        <v>4</v>
      </c>
      <c r="UI101" s="6">
        <f t="shared" si="1920"/>
        <v>49</v>
      </c>
      <c r="UJ101" s="6">
        <f t="shared" si="1511"/>
        <v>-196</v>
      </c>
      <c r="UK101" s="7">
        <f t="shared" si="1512"/>
        <v>-3279</v>
      </c>
      <c r="UL101"/>
      <c r="UM101"/>
      <c r="UN101"/>
      <c r="UP101" s="5">
        <f t="shared" si="1241"/>
        <v>100</v>
      </c>
      <c r="UQ101" s="57">
        <v>0</v>
      </c>
      <c r="UR101" s="48" t="str">
        <f>IF(COUNTIF(UQ2:UQ100,UQ101)&gt;0,"R","")</f>
        <v>R</v>
      </c>
      <c r="US101" s="46">
        <f t="shared" si="1513"/>
        <v>3</v>
      </c>
      <c r="UT101" s="6">
        <f t="shared" si="1921"/>
        <v>42</v>
      </c>
      <c r="UU101" s="6">
        <f t="shared" si="1514"/>
        <v>-126</v>
      </c>
      <c r="UV101" s="7">
        <f t="shared" si="1515"/>
        <v>-484</v>
      </c>
      <c r="UW101"/>
      <c r="UX101"/>
      <c r="UY101"/>
      <c r="VA101" s="5">
        <f t="shared" si="1242"/>
        <v>100</v>
      </c>
      <c r="VB101" s="57">
        <v>0</v>
      </c>
      <c r="VC101" s="48" t="str">
        <f>IF(COUNTIF(VB2:VB100,VB101)&gt;0,"R","")</f>
        <v>R</v>
      </c>
      <c r="VD101" s="46">
        <f t="shared" si="1516"/>
        <v>4</v>
      </c>
      <c r="VE101" s="6">
        <f t="shared" si="1922"/>
        <v>50</v>
      </c>
      <c r="VF101" s="6">
        <f t="shared" si="1517"/>
        <v>-200</v>
      </c>
      <c r="VG101" s="7">
        <f t="shared" si="1518"/>
        <v>-3300</v>
      </c>
      <c r="VH101"/>
      <c r="VI101"/>
      <c r="VJ101"/>
      <c r="VL101" s="5">
        <f t="shared" si="1243"/>
        <v>100</v>
      </c>
      <c r="VM101" s="57">
        <v>25</v>
      </c>
      <c r="VN101" s="48" t="str">
        <f>IF(COUNTIF(VM2:VM100,VM101)&gt;0,"R","")</f>
        <v>R</v>
      </c>
      <c r="VO101" s="46">
        <f t="shared" si="1519"/>
        <v>2</v>
      </c>
      <c r="VP101" s="6">
        <f t="shared" si="1923"/>
        <v>47</v>
      </c>
      <c r="VQ101" s="6">
        <f t="shared" si="1520"/>
        <v>-94</v>
      </c>
      <c r="VR101" s="7">
        <f t="shared" si="1521"/>
        <v>-137</v>
      </c>
      <c r="VS101"/>
      <c r="VT101"/>
      <c r="VU101"/>
      <c r="VW101" s="5">
        <f t="shared" si="1244"/>
        <v>100</v>
      </c>
      <c r="VX101" s="57">
        <v>15</v>
      </c>
      <c r="VY101" s="48" t="str">
        <f>IF(COUNTIF(VX2:VX100,VX101)&gt;0,"R","")</f>
        <v>R</v>
      </c>
      <c r="VZ101" s="46">
        <f t="shared" si="1522"/>
        <v>2</v>
      </c>
      <c r="WA101" s="6">
        <f t="shared" si="1924"/>
        <v>49</v>
      </c>
      <c r="WB101" s="6">
        <f t="shared" si="1523"/>
        <v>-98</v>
      </c>
      <c r="WC101" s="7">
        <f t="shared" si="1524"/>
        <v>403</v>
      </c>
      <c r="WD101"/>
      <c r="WE101"/>
      <c r="WF101"/>
      <c r="WH101" s="5">
        <f t="shared" si="1245"/>
        <v>100</v>
      </c>
      <c r="WI101" s="57">
        <v>2</v>
      </c>
      <c r="WJ101" s="48" t="str">
        <f>IF(COUNTIF(WI2:WI100,WI101)&gt;0,"R","")</f>
        <v>R</v>
      </c>
      <c r="WK101" s="46">
        <f t="shared" si="1525"/>
        <v>1</v>
      </c>
      <c r="WL101" s="6">
        <f t="shared" si="1925"/>
        <v>47</v>
      </c>
      <c r="WM101" s="6">
        <f t="shared" si="1526"/>
        <v>-47</v>
      </c>
      <c r="WN101" s="7">
        <f t="shared" si="1527"/>
        <v>143</v>
      </c>
      <c r="WO101"/>
      <c r="WP101"/>
      <c r="WQ101"/>
      <c r="WS101" s="5">
        <f t="shared" si="1246"/>
        <v>100</v>
      </c>
      <c r="WT101" s="57">
        <v>19</v>
      </c>
      <c r="WU101" s="48" t="str">
        <f>IF(COUNTIF(WT2:WT100,WT101)&gt;0,"R","")</f>
        <v>R</v>
      </c>
      <c r="WV101" s="46">
        <f t="shared" si="1528"/>
        <v>2</v>
      </c>
      <c r="WW101" s="6">
        <f t="shared" si="1926"/>
        <v>47</v>
      </c>
      <c r="WX101" s="6">
        <f t="shared" si="1529"/>
        <v>-94</v>
      </c>
      <c r="WY101" s="7">
        <f t="shared" si="1530"/>
        <v>332</v>
      </c>
      <c r="WZ101"/>
      <c r="XA101"/>
      <c r="XB101"/>
      <c r="XD101" s="5">
        <f t="shared" si="1247"/>
        <v>100</v>
      </c>
      <c r="XE101" s="57">
        <v>19</v>
      </c>
      <c r="XF101" s="48" t="str">
        <f>IF(COUNTIF(XE2:XE100,XE101)&gt;0,"R","")</f>
        <v>R</v>
      </c>
      <c r="XG101" s="46">
        <f t="shared" si="1531"/>
        <v>1</v>
      </c>
      <c r="XH101" s="6">
        <f t="shared" si="1927"/>
        <v>41</v>
      </c>
      <c r="XI101" s="6">
        <f t="shared" si="1532"/>
        <v>-41</v>
      </c>
      <c r="XJ101" s="7">
        <f t="shared" si="1533"/>
        <v>2035</v>
      </c>
      <c r="XK101"/>
      <c r="XL101"/>
      <c r="XM101"/>
      <c r="XO101" s="5">
        <f t="shared" si="1248"/>
        <v>100</v>
      </c>
      <c r="XP101" s="57">
        <v>29</v>
      </c>
      <c r="XQ101" s="48" t="str">
        <f>IF(COUNTIF(XP2:XP100,XP101)&gt;0,"R","")</f>
        <v/>
      </c>
      <c r="XR101" s="46">
        <f t="shared" si="1534"/>
        <v>3</v>
      </c>
      <c r="XS101" s="6">
        <f t="shared" si="1928"/>
        <v>46</v>
      </c>
      <c r="XT101" s="6">
        <f t="shared" si="1535"/>
        <v>1518</v>
      </c>
      <c r="XU101" s="7">
        <f t="shared" si="1536"/>
        <v>820</v>
      </c>
      <c r="XV101">
        <v>16</v>
      </c>
      <c r="XW101"/>
      <c r="XX101"/>
      <c r="XZ101" s="5">
        <f t="shared" si="1249"/>
        <v>100</v>
      </c>
      <c r="YA101" s="57">
        <v>19</v>
      </c>
      <c r="YB101" s="48" t="str">
        <f>IF(COUNTIF(YA2:YA100,YA101)&gt;0,"R","")</f>
        <v>R</v>
      </c>
      <c r="YC101" s="46">
        <f t="shared" si="1537"/>
        <v>2</v>
      </c>
      <c r="YD101" s="6">
        <f t="shared" si="1929"/>
        <v>41</v>
      </c>
      <c r="YE101" s="6">
        <f t="shared" si="1538"/>
        <v>-82</v>
      </c>
      <c r="YF101" s="7">
        <f t="shared" si="1539"/>
        <v>613</v>
      </c>
      <c r="YG101"/>
      <c r="YH101"/>
      <c r="YI101"/>
      <c r="YK101" s="5">
        <f t="shared" si="1250"/>
        <v>100</v>
      </c>
      <c r="YL101" s="57">
        <v>10</v>
      </c>
      <c r="YM101" s="48" t="str">
        <f>IF(COUNTIF(YL2:YL100,YL101)&gt;0,"R","")</f>
        <v>R</v>
      </c>
      <c r="YN101" s="46">
        <f t="shared" si="1540"/>
        <v>3</v>
      </c>
      <c r="YO101" s="6">
        <f t="shared" si="1930"/>
        <v>44</v>
      </c>
      <c r="YP101" s="6">
        <f t="shared" si="1541"/>
        <v>-132</v>
      </c>
      <c r="YQ101" s="7">
        <f t="shared" si="1542"/>
        <v>-718</v>
      </c>
      <c r="YR101"/>
      <c r="YS101"/>
      <c r="YT101"/>
      <c r="YU101"/>
      <c r="YV101" s="5">
        <f t="shared" si="1251"/>
        <v>100</v>
      </c>
      <c r="YW101" s="57">
        <v>15</v>
      </c>
      <c r="YX101" s="48" t="str">
        <f>IF(COUNTIF(YW2:YW100,YW101)&gt;0,"R","")</f>
        <v>R</v>
      </c>
      <c r="YY101" s="46">
        <f t="shared" si="1543"/>
        <v>1</v>
      </c>
      <c r="YZ101" s="6">
        <f t="shared" si="1931"/>
        <v>40</v>
      </c>
      <c r="ZA101" s="6">
        <f t="shared" si="1544"/>
        <v>-40</v>
      </c>
      <c r="ZB101" s="7">
        <f t="shared" si="1545"/>
        <v>2355</v>
      </c>
      <c r="ZC101"/>
      <c r="ZD101"/>
      <c r="ZE101"/>
      <c r="ZG101" s="5">
        <f t="shared" si="1252"/>
        <v>100</v>
      </c>
      <c r="ZH101" s="57">
        <v>7</v>
      </c>
      <c r="ZI101" s="48" t="str">
        <f>IF(COUNTIF(ZH2:ZH100,ZH101)&gt;0,"R","")</f>
        <v/>
      </c>
      <c r="ZJ101" s="46">
        <f t="shared" si="1546"/>
        <v>3</v>
      </c>
      <c r="ZK101" s="6">
        <f t="shared" si="1932"/>
        <v>45</v>
      </c>
      <c r="ZL101" s="6">
        <f t="shared" si="1547"/>
        <v>1485</v>
      </c>
      <c r="ZM101" s="7">
        <f t="shared" si="1548"/>
        <v>482</v>
      </c>
      <c r="ZN101">
        <v>5</v>
      </c>
      <c r="ZO101"/>
      <c r="ZP101"/>
      <c r="ZR101" s="5">
        <f t="shared" si="1253"/>
        <v>100</v>
      </c>
      <c r="ZS101" s="57">
        <v>27</v>
      </c>
      <c r="ZT101" s="48" t="str">
        <f>IF(COUNTIF(ZS2:ZS100,ZS101)&gt;0,"R","")</f>
        <v>R</v>
      </c>
      <c r="ZU101" s="46">
        <f t="shared" si="1549"/>
        <v>2</v>
      </c>
      <c r="ZV101" s="6">
        <f t="shared" si="1933"/>
        <v>46</v>
      </c>
      <c r="ZW101" s="6">
        <f t="shared" si="1550"/>
        <v>-92</v>
      </c>
      <c r="ZX101" s="7">
        <f t="shared" si="1551"/>
        <v>757</v>
      </c>
      <c r="ZY101"/>
      <c r="ZZ101"/>
      <c r="AAA101"/>
      <c r="AAC101" s="5">
        <f t="shared" si="1254"/>
        <v>100</v>
      </c>
      <c r="AAD101" s="57">
        <v>29</v>
      </c>
      <c r="AAE101" s="48" t="str">
        <f>IF(COUNTIF(AAD2:AAD100,AAD101)&gt;0,"R","")</f>
        <v>R</v>
      </c>
      <c r="AAF101" s="46">
        <f t="shared" si="1552"/>
        <v>3</v>
      </c>
      <c r="AAG101" s="6">
        <f t="shared" si="1934"/>
        <v>46</v>
      </c>
      <c r="AAH101" s="6">
        <f t="shared" si="1553"/>
        <v>-138</v>
      </c>
      <c r="AAI101" s="7">
        <f t="shared" si="1554"/>
        <v>-1050</v>
      </c>
      <c r="AAJ101"/>
      <c r="AAK101"/>
      <c r="AAL101"/>
      <c r="AAN101" s="5">
        <f t="shared" si="1255"/>
        <v>100</v>
      </c>
      <c r="AAO101" s="57">
        <v>12</v>
      </c>
      <c r="AAP101" s="48" t="str">
        <f>IF(COUNTIF(AAO2:AAO100,AAO101)&gt;0,"R","")</f>
        <v>R</v>
      </c>
      <c r="AAQ101" s="46">
        <f t="shared" si="1555"/>
        <v>3</v>
      </c>
      <c r="AAR101" s="6">
        <f t="shared" si="1935"/>
        <v>47</v>
      </c>
      <c r="AAS101" s="6">
        <f t="shared" si="1556"/>
        <v>-141</v>
      </c>
      <c r="AAT101" s="7">
        <f t="shared" si="1557"/>
        <v>-1340</v>
      </c>
      <c r="AAU101"/>
      <c r="AAV101"/>
      <c r="AAW101"/>
      <c r="AAY101" s="5">
        <f t="shared" si="1256"/>
        <v>100</v>
      </c>
      <c r="AAZ101" s="57">
        <v>4</v>
      </c>
      <c r="ABA101" s="48" t="str">
        <f>IF(COUNTIF(AAZ2:AAZ100,AAZ101)&gt;0,"R","")</f>
        <v/>
      </c>
      <c r="ABB101" s="46">
        <f t="shared" si="1558"/>
        <v>3</v>
      </c>
      <c r="ABC101" s="6">
        <f t="shared" si="1936"/>
        <v>49</v>
      </c>
      <c r="ABD101" s="6">
        <f t="shared" si="1559"/>
        <v>1617</v>
      </c>
      <c r="ABE101" s="7">
        <f t="shared" si="1560"/>
        <v>324</v>
      </c>
      <c r="ABF101">
        <v>7</v>
      </c>
      <c r="ABG101"/>
      <c r="ABH101"/>
      <c r="ABJ101" s="5">
        <f t="shared" si="1257"/>
        <v>100</v>
      </c>
      <c r="ABK101" s="57">
        <v>9</v>
      </c>
      <c r="ABL101" s="48" t="str">
        <f>IF(COUNTIF(ABK2:ABK100,ABK101)&gt;0,"R","")</f>
        <v>R</v>
      </c>
      <c r="ABM101" s="46">
        <f t="shared" si="1561"/>
        <v>1</v>
      </c>
      <c r="ABN101" s="6">
        <f t="shared" si="1937"/>
        <v>39</v>
      </c>
      <c r="ABO101" s="6">
        <f t="shared" si="1562"/>
        <v>-39</v>
      </c>
      <c r="ABP101" s="7">
        <f t="shared" si="1563"/>
        <v>2584</v>
      </c>
      <c r="ABQ101"/>
      <c r="ABR101"/>
      <c r="ABS101"/>
      <c r="ABU101" s="5">
        <f t="shared" si="1258"/>
        <v>100</v>
      </c>
      <c r="ABV101" s="57">
        <v>26</v>
      </c>
      <c r="ABW101" s="48" t="str">
        <f>IF(COUNTIF(ABV2:ABV100,ABV101)&gt;0,"R","")</f>
        <v>R</v>
      </c>
      <c r="ABX101" s="46">
        <f t="shared" si="1564"/>
        <v>3</v>
      </c>
      <c r="ABY101" s="6">
        <f t="shared" si="1938"/>
        <v>46</v>
      </c>
      <c r="ABZ101" s="6">
        <f t="shared" si="1565"/>
        <v>-138</v>
      </c>
      <c r="ACA101" s="7">
        <f t="shared" si="1566"/>
        <v>-792</v>
      </c>
      <c r="ACB101"/>
      <c r="ACC101"/>
      <c r="ACD101"/>
      <c r="ACF101" s="5">
        <f t="shared" si="1259"/>
        <v>100</v>
      </c>
      <c r="ACG101" s="57">
        <v>25</v>
      </c>
      <c r="ACH101" s="48" t="str">
        <f>IF(COUNTIF(ACG2:ACG100,ACG101)&gt;0,"R","")</f>
        <v>R</v>
      </c>
      <c r="ACI101" s="46">
        <f t="shared" si="1567"/>
        <v>1</v>
      </c>
      <c r="ACJ101" s="6">
        <f t="shared" si="1939"/>
        <v>43</v>
      </c>
      <c r="ACK101" s="6">
        <f t="shared" si="1568"/>
        <v>-43</v>
      </c>
      <c r="ACL101" s="7">
        <f t="shared" si="1569"/>
        <v>2465</v>
      </c>
      <c r="ACM101"/>
      <c r="ACN101"/>
      <c r="ACO101"/>
      <c r="ACQ101" s="5">
        <f t="shared" si="1260"/>
        <v>100</v>
      </c>
      <c r="ACR101" s="57">
        <v>33</v>
      </c>
      <c r="ACS101" s="48" t="str">
        <f>IF(COUNTIF(ACR2:ACR100,ACR101)&gt;0,"R","")</f>
        <v>R</v>
      </c>
      <c r="ACT101" s="46">
        <f t="shared" si="1570"/>
        <v>3</v>
      </c>
      <c r="ACU101" s="6">
        <f t="shared" si="1940"/>
        <v>44</v>
      </c>
      <c r="ACV101" s="6">
        <f t="shared" si="1571"/>
        <v>-132</v>
      </c>
      <c r="ACW101" s="7">
        <f t="shared" si="1572"/>
        <v>-772</v>
      </c>
      <c r="ACX101"/>
      <c r="ACY101"/>
      <c r="ACZ101"/>
      <c r="ADB101" s="5">
        <f t="shared" si="1261"/>
        <v>100</v>
      </c>
      <c r="ADC101" s="57">
        <v>4</v>
      </c>
      <c r="ADD101" s="48" t="str">
        <f>IF(COUNTIF(ADC2:ADC100,ADC101)&gt;0,"R","")</f>
        <v>R</v>
      </c>
      <c r="ADE101" s="46">
        <f t="shared" si="1573"/>
        <v>2</v>
      </c>
      <c r="ADF101" s="6">
        <f t="shared" si="1941"/>
        <v>46</v>
      </c>
      <c r="ADG101" s="6">
        <f t="shared" si="1574"/>
        <v>-92</v>
      </c>
      <c r="ADH101" s="7">
        <f t="shared" si="1575"/>
        <v>838</v>
      </c>
      <c r="ADI101"/>
      <c r="ADJ101"/>
      <c r="ADK101"/>
      <c r="ADM101" s="5">
        <f t="shared" si="1262"/>
        <v>100</v>
      </c>
      <c r="ADN101" s="57">
        <v>32</v>
      </c>
      <c r="ADO101" s="48" t="str">
        <f>IF(COUNTIF(ADN2:ADN100,ADN101)&gt;0,"R","")</f>
        <v>R</v>
      </c>
      <c r="ADP101" s="46">
        <f t="shared" si="1576"/>
        <v>2</v>
      </c>
      <c r="ADQ101" s="6">
        <f t="shared" si="1942"/>
        <v>41</v>
      </c>
      <c r="ADR101" s="6">
        <f t="shared" si="1577"/>
        <v>-82</v>
      </c>
      <c r="ADS101" s="7">
        <f t="shared" si="1578"/>
        <v>1018</v>
      </c>
      <c r="ADT101"/>
      <c r="ADU101"/>
      <c r="ADV101"/>
      <c r="ADX101" s="5">
        <f t="shared" si="1263"/>
        <v>100</v>
      </c>
      <c r="ADY101" s="57">
        <v>14</v>
      </c>
      <c r="ADZ101" s="48" t="str">
        <f>IF(COUNTIF(ADY2:ADY100,ADY101)&gt;0,"R","")</f>
        <v>R</v>
      </c>
      <c r="AEA101" s="46">
        <f t="shared" si="1579"/>
        <v>4</v>
      </c>
      <c r="AEB101" s="6">
        <f t="shared" si="1943"/>
        <v>54</v>
      </c>
      <c r="AEC101" s="6">
        <f t="shared" si="1580"/>
        <v>-216</v>
      </c>
      <c r="AED101" s="7">
        <f t="shared" si="1581"/>
        <v>-4045</v>
      </c>
      <c r="AEE101"/>
      <c r="AEF101"/>
      <c r="AEG101"/>
      <c r="AEI101" s="5">
        <f t="shared" si="1264"/>
        <v>100</v>
      </c>
      <c r="AEJ101" s="57">
        <v>21</v>
      </c>
      <c r="AEK101" s="48" t="str">
        <f>IF(COUNTIF(AEJ2:AEJ100,AEJ101)&gt;0,"R","")</f>
        <v>R</v>
      </c>
      <c r="AEL101" s="46">
        <f t="shared" si="1582"/>
        <v>1</v>
      </c>
      <c r="AEM101" s="6">
        <f t="shared" si="1944"/>
        <v>36</v>
      </c>
      <c r="AEN101" s="6">
        <f t="shared" si="1583"/>
        <v>-36</v>
      </c>
      <c r="AEO101" s="7">
        <f t="shared" si="1584"/>
        <v>2066</v>
      </c>
      <c r="AEP101"/>
      <c r="AEQ101"/>
      <c r="AER101"/>
      <c r="AET101" s="5">
        <f t="shared" si="1265"/>
        <v>100</v>
      </c>
      <c r="AEU101" s="57">
        <v>10</v>
      </c>
      <c r="AEV101" s="48" t="str">
        <f>IF(COUNTIF(AEU2:AEU100,AEU101)&gt;0,"R","")</f>
        <v>R</v>
      </c>
      <c r="AEW101" s="46">
        <f t="shared" si="1585"/>
        <v>1</v>
      </c>
      <c r="AEX101" s="6">
        <f t="shared" si="1945"/>
        <v>46</v>
      </c>
      <c r="AEY101" s="6">
        <f t="shared" si="1586"/>
        <v>-46</v>
      </c>
      <c r="AEZ101" s="7">
        <f t="shared" si="1587"/>
        <v>1441</v>
      </c>
      <c r="AFA101"/>
      <c r="AFB101"/>
      <c r="AFC101"/>
      <c r="AFE101" s="5">
        <f t="shared" si="1266"/>
        <v>100</v>
      </c>
      <c r="AFF101" s="57">
        <v>26</v>
      </c>
      <c r="AFG101" s="48" t="str">
        <f>IF(COUNTIF(AFF2:AFF100,AFF101)&gt;0,"R","")</f>
        <v>R</v>
      </c>
      <c r="AFH101" s="46">
        <f t="shared" si="1588"/>
        <v>2</v>
      </c>
      <c r="AFI101" s="6">
        <f t="shared" si="1946"/>
        <v>44</v>
      </c>
      <c r="AFJ101" s="6">
        <f t="shared" si="1589"/>
        <v>-88</v>
      </c>
      <c r="AFK101" s="7">
        <f t="shared" si="1590"/>
        <v>933</v>
      </c>
      <c r="AFL101"/>
      <c r="AFM101"/>
      <c r="AFN101"/>
      <c r="AFP101" s="5">
        <f t="shared" si="1267"/>
        <v>100</v>
      </c>
      <c r="AFQ101" s="57">
        <v>26</v>
      </c>
      <c r="AFR101" s="48" t="str">
        <f>IF(COUNTIF(AFQ2:AFQ100,AFQ101)&gt;0,"R","")</f>
        <v>R</v>
      </c>
      <c r="AFS101" s="46">
        <f t="shared" si="1591"/>
        <v>3</v>
      </c>
      <c r="AFT101" s="6">
        <f t="shared" si="1947"/>
        <v>48</v>
      </c>
      <c r="AFU101" s="6">
        <f t="shared" si="1592"/>
        <v>-144</v>
      </c>
      <c r="AFV101" s="7">
        <f t="shared" si="1593"/>
        <v>-1312</v>
      </c>
      <c r="AFW101"/>
      <c r="AFX101"/>
      <c r="AFY101"/>
      <c r="AGA101" s="5">
        <f t="shared" si="1268"/>
        <v>100</v>
      </c>
      <c r="AGB101" s="57">
        <v>35</v>
      </c>
      <c r="AGC101" s="48" t="str">
        <f>IF(COUNTIF(AGB2:AGB100,AGB101)&gt;0,"R","")</f>
        <v>R</v>
      </c>
      <c r="AGD101" s="46">
        <f t="shared" si="1594"/>
        <v>3</v>
      </c>
      <c r="AGE101" s="6">
        <f t="shared" si="1948"/>
        <v>39</v>
      </c>
      <c r="AGF101" s="6">
        <f t="shared" si="1595"/>
        <v>-117</v>
      </c>
      <c r="AGG101" s="7">
        <f t="shared" si="1596"/>
        <v>-720</v>
      </c>
      <c r="AGH101"/>
      <c r="AGI101"/>
      <c r="AGJ101"/>
      <c r="AGL101" s="5">
        <f t="shared" si="1269"/>
        <v>100</v>
      </c>
      <c r="AGM101" s="57">
        <v>28</v>
      </c>
      <c r="AGN101" s="48" t="str">
        <f>IF(COUNTIF(AGM2:AGM100,AGM101)&gt;0,"R","")</f>
        <v>R</v>
      </c>
      <c r="AGO101" s="46">
        <f t="shared" si="1597"/>
        <v>0</v>
      </c>
      <c r="AGP101" s="6">
        <f t="shared" si="1949"/>
        <v>43</v>
      </c>
      <c r="AGQ101" s="6">
        <f t="shared" si="1598"/>
        <v>0</v>
      </c>
      <c r="AGR101" s="7">
        <f t="shared" si="1599"/>
        <v>3640</v>
      </c>
      <c r="AGS101"/>
      <c r="AGT101"/>
      <c r="AGU101"/>
      <c r="AGW101" s="5">
        <f t="shared" si="1270"/>
        <v>100</v>
      </c>
      <c r="AGX101" s="57">
        <v>32</v>
      </c>
      <c r="AGY101" s="48" t="str">
        <f>IF(COUNTIF(AGX2:AGX100,AGX101)&gt;0,"R","")</f>
        <v/>
      </c>
      <c r="AGZ101" s="46">
        <f t="shared" si="1600"/>
        <v>4</v>
      </c>
      <c r="AHA101" s="6">
        <f t="shared" si="1950"/>
        <v>47</v>
      </c>
      <c r="AHB101" s="6">
        <f t="shared" si="1601"/>
        <v>1504</v>
      </c>
      <c r="AHC101" s="7">
        <f t="shared" si="1602"/>
        <v>-802</v>
      </c>
      <c r="AHD101">
        <v>10</v>
      </c>
      <c r="AHE101"/>
      <c r="AHF101"/>
      <c r="AHH101" s="5">
        <f t="shared" si="1271"/>
        <v>100</v>
      </c>
      <c r="AHI101" s="57">
        <v>14</v>
      </c>
      <c r="AHJ101" s="48" t="str">
        <f>IF(COUNTIF(AHI2:AHI100,AHI101)&gt;0,"R","")</f>
        <v>R</v>
      </c>
      <c r="AHK101" s="46">
        <f t="shared" si="1603"/>
        <v>3</v>
      </c>
      <c r="AHL101" s="6">
        <f t="shared" si="1951"/>
        <v>42</v>
      </c>
      <c r="AHM101" s="6">
        <f t="shared" si="1604"/>
        <v>-126</v>
      </c>
      <c r="AHN101" s="7">
        <f t="shared" si="1605"/>
        <v>-1045</v>
      </c>
      <c r="AHO101"/>
      <c r="AHP101"/>
      <c r="AHQ101"/>
      <c r="AHS101" s="5">
        <f t="shared" si="1272"/>
        <v>100</v>
      </c>
      <c r="AHT101" s="57">
        <v>12</v>
      </c>
      <c r="AHU101" s="48" t="str">
        <f>IF(COUNTIF(AHT2:AHT100,AHT101)&gt;0,"R","")</f>
        <v>R</v>
      </c>
      <c r="AHV101" s="46">
        <f t="shared" si="1606"/>
        <v>4</v>
      </c>
      <c r="AHW101" s="6">
        <f t="shared" si="1952"/>
        <v>46</v>
      </c>
      <c r="AHX101" s="6">
        <f t="shared" si="1607"/>
        <v>-184</v>
      </c>
      <c r="AHY101" s="7">
        <f t="shared" si="1608"/>
        <v>-2928</v>
      </c>
      <c r="AHZ101"/>
      <c r="AIA101"/>
      <c r="AIB101"/>
      <c r="AID101" s="5">
        <f t="shared" si="1273"/>
        <v>100</v>
      </c>
      <c r="AIE101" s="57">
        <v>21</v>
      </c>
      <c r="AIF101" s="48" t="str">
        <f>IF(COUNTIF(AIE2:AIE100,AIE101)&gt;0,"R","")</f>
        <v>R</v>
      </c>
      <c r="AIG101" s="46">
        <f t="shared" si="1609"/>
        <v>0</v>
      </c>
      <c r="AIH101" s="6">
        <f t="shared" si="1953"/>
        <v>41</v>
      </c>
      <c r="AII101" s="6">
        <f t="shared" si="1610"/>
        <v>0</v>
      </c>
      <c r="AIJ101" s="7">
        <f t="shared" si="1611"/>
        <v>4132</v>
      </c>
      <c r="AIK101"/>
      <c r="AIL101"/>
      <c r="AIM101"/>
      <c r="AIO101" s="5">
        <f t="shared" si="1274"/>
        <v>100</v>
      </c>
      <c r="AIP101" s="57">
        <v>7</v>
      </c>
      <c r="AIQ101" s="48" t="str">
        <f>IF(COUNTIF(AIP2:AIP100,AIP101)&gt;0,"R","")</f>
        <v/>
      </c>
      <c r="AIR101" s="46">
        <f t="shared" si="1612"/>
        <v>5</v>
      </c>
      <c r="AIS101" s="6">
        <f t="shared" si="1954"/>
        <v>49</v>
      </c>
      <c r="AIT101" s="6">
        <f t="shared" si="1613"/>
        <v>1519</v>
      </c>
      <c r="AIU101" s="7">
        <f t="shared" si="1614"/>
        <v>-2849</v>
      </c>
      <c r="AIV101">
        <v>25</v>
      </c>
      <c r="AIW101"/>
      <c r="AIX101"/>
      <c r="AIZ101" s="5">
        <f t="shared" si="1275"/>
        <v>100</v>
      </c>
      <c r="AJA101" s="57">
        <v>17</v>
      </c>
      <c r="AJB101" s="48" t="str">
        <f>IF(COUNTIF(AJA2:AJA100,AJA101)&gt;0,"R","")</f>
        <v>R</v>
      </c>
      <c r="AJC101" s="46">
        <f t="shared" si="1615"/>
        <v>3</v>
      </c>
      <c r="AJD101" s="6">
        <f t="shared" si="1955"/>
        <v>51</v>
      </c>
      <c r="AJE101" s="6">
        <f t="shared" si="1616"/>
        <v>-153</v>
      </c>
      <c r="AJF101" s="7">
        <f t="shared" si="1617"/>
        <v>-1895</v>
      </c>
      <c r="AJG101"/>
      <c r="AJH101"/>
      <c r="AJI101"/>
      <c r="AJK101" s="5">
        <f t="shared" si="1276"/>
        <v>100</v>
      </c>
      <c r="AJL101" s="57">
        <v>19</v>
      </c>
      <c r="AJM101" s="48" t="str">
        <f>IF(COUNTIF(AJL2:AJL100,AJL101)&gt;0,"R","")</f>
        <v>R</v>
      </c>
      <c r="AJN101" s="46">
        <f t="shared" si="1618"/>
        <v>1</v>
      </c>
      <c r="AJO101" s="6">
        <f t="shared" si="1956"/>
        <v>44</v>
      </c>
      <c r="AJP101" s="6">
        <f t="shared" si="1619"/>
        <v>-44</v>
      </c>
      <c r="AJQ101" s="7">
        <f t="shared" si="1620"/>
        <v>2640</v>
      </c>
      <c r="AJR101"/>
      <c r="AJS101"/>
      <c r="AJT101"/>
      <c r="AJV101" s="5">
        <f t="shared" si="1277"/>
        <v>100</v>
      </c>
      <c r="AJW101" s="57">
        <v>34</v>
      </c>
      <c r="AJX101" s="48" t="str">
        <f>IF(COUNTIF(AJW2:AJW100,AJW101)&gt;0,"R","")</f>
        <v>R</v>
      </c>
      <c r="AJY101" s="46">
        <f t="shared" si="1621"/>
        <v>2</v>
      </c>
      <c r="AJZ101" s="6">
        <f t="shared" si="1957"/>
        <v>45</v>
      </c>
      <c r="AKA101" s="6">
        <f t="shared" si="1622"/>
        <v>-90</v>
      </c>
      <c r="AKB101" s="7">
        <f t="shared" si="1623"/>
        <v>337</v>
      </c>
      <c r="AKC101"/>
      <c r="AKD101"/>
      <c r="AKE101"/>
      <c r="AKG101" s="5">
        <f t="shared" si="1278"/>
        <v>100</v>
      </c>
      <c r="AKH101" s="57">
        <v>8</v>
      </c>
      <c r="AKI101" s="48" t="str">
        <f>IF(COUNTIF(AKH2:AKH100,AKH101)&gt;0,"R","")</f>
        <v>R</v>
      </c>
      <c r="AKJ101" s="46">
        <f t="shared" si="1624"/>
        <v>3</v>
      </c>
      <c r="AKK101" s="6">
        <f t="shared" si="1958"/>
        <v>44</v>
      </c>
      <c r="AKL101" s="6">
        <f t="shared" si="1625"/>
        <v>-132</v>
      </c>
      <c r="AKM101" s="7">
        <f t="shared" si="1626"/>
        <v>-835</v>
      </c>
      <c r="AKN101"/>
      <c r="AKO101"/>
      <c r="AKP101"/>
      <c r="AKR101" s="5">
        <f t="shared" si="1279"/>
        <v>100</v>
      </c>
      <c r="AKS101" s="57">
        <v>31</v>
      </c>
      <c r="AKT101" s="48" t="str">
        <f>IF(COUNTIF(AKS2:AKS100,AKS101)&gt;0,"R","")</f>
        <v>R</v>
      </c>
      <c r="AKU101" s="46">
        <f t="shared" si="1627"/>
        <v>1</v>
      </c>
      <c r="AKV101" s="6">
        <f t="shared" si="1959"/>
        <v>48</v>
      </c>
      <c r="AKW101" s="6">
        <f t="shared" si="1628"/>
        <v>-48</v>
      </c>
      <c r="AKX101" s="7">
        <f t="shared" si="1629"/>
        <v>1585</v>
      </c>
      <c r="AKY101"/>
      <c r="AKZ101"/>
      <c r="ALA101"/>
      <c r="ALC101" s="5">
        <f t="shared" si="1280"/>
        <v>100</v>
      </c>
      <c r="ALD101" s="57">
        <v>29</v>
      </c>
      <c r="ALE101" s="48" t="str">
        <f>IF(COUNTIF(ALD2:ALD100,ALD101)&gt;0,"R","")</f>
        <v>R</v>
      </c>
      <c r="ALF101" s="46">
        <f t="shared" si="1630"/>
        <v>2</v>
      </c>
      <c r="ALG101" s="6">
        <f t="shared" si="1960"/>
        <v>41</v>
      </c>
      <c r="ALH101" s="6">
        <f t="shared" si="1631"/>
        <v>-82</v>
      </c>
      <c r="ALI101" s="7">
        <f t="shared" si="1632"/>
        <v>1213</v>
      </c>
      <c r="ALJ101"/>
      <c r="ALK101"/>
      <c r="ALL101"/>
      <c r="ALN101" s="5">
        <f t="shared" si="1281"/>
        <v>100</v>
      </c>
      <c r="ALO101" s="57">
        <v>16</v>
      </c>
      <c r="ALP101" s="48" t="str">
        <f>IF(COUNTIF(ALO2:ALO100,ALO101)&gt;0,"R","")</f>
        <v>R</v>
      </c>
      <c r="ALQ101" s="46">
        <f t="shared" si="1633"/>
        <v>3</v>
      </c>
      <c r="ALR101" s="6">
        <f t="shared" si="1961"/>
        <v>42</v>
      </c>
      <c r="ALS101" s="6">
        <f t="shared" si="1634"/>
        <v>-126</v>
      </c>
      <c r="ALT101" s="7">
        <f t="shared" si="1635"/>
        <v>-390</v>
      </c>
      <c r="ALU101"/>
      <c r="ALV101"/>
      <c r="ALW101"/>
      <c r="ALY101" s="5">
        <f t="shared" si="1282"/>
        <v>100</v>
      </c>
      <c r="ALZ101" s="57">
        <v>35</v>
      </c>
      <c r="AMA101" s="48" t="str">
        <f>IF(COUNTIF(ALZ2:ALZ100,ALZ101)&gt;0,"R","")</f>
        <v>R</v>
      </c>
      <c r="AMB101" s="46">
        <f t="shared" si="1636"/>
        <v>1</v>
      </c>
      <c r="AMC101" s="6">
        <f t="shared" si="1962"/>
        <v>42</v>
      </c>
      <c r="AMD101" s="6">
        <f t="shared" si="1637"/>
        <v>-42</v>
      </c>
      <c r="AME101" s="7">
        <f t="shared" si="1638"/>
        <v>2122</v>
      </c>
      <c r="AMF101"/>
      <c r="AMG101"/>
      <c r="AMH101"/>
      <c r="AMJ101" s="5">
        <f t="shared" si="1283"/>
        <v>100</v>
      </c>
      <c r="AMK101" s="57">
        <v>10</v>
      </c>
      <c r="AML101" s="48" t="str">
        <f>IF(COUNTIF(AMK2:AMK100,AMK101)&gt;0,"R","")</f>
        <v>R</v>
      </c>
      <c r="AMM101" s="46">
        <f t="shared" si="1639"/>
        <v>2</v>
      </c>
      <c r="AMN101" s="6">
        <f t="shared" si="1963"/>
        <v>45</v>
      </c>
      <c r="AMO101" s="6">
        <f t="shared" si="1640"/>
        <v>-90</v>
      </c>
      <c r="AMP101" s="7">
        <f t="shared" si="1641"/>
        <v>208</v>
      </c>
      <c r="AMQ101"/>
      <c r="AMR101"/>
      <c r="AMS101"/>
      <c r="AMU101" s="5">
        <f t="shared" si="1284"/>
        <v>100</v>
      </c>
      <c r="AMV101" s="57">
        <v>18</v>
      </c>
      <c r="AMW101" s="48" t="str">
        <f>IF(COUNTIF(AMV2:AMV100,AMV101)&gt;0,"R","")</f>
        <v>R</v>
      </c>
      <c r="AMX101" s="46">
        <f t="shared" si="1642"/>
        <v>2</v>
      </c>
      <c r="AMY101" s="6">
        <f t="shared" si="1964"/>
        <v>42</v>
      </c>
      <c r="AMZ101" s="6">
        <f t="shared" si="1643"/>
        <v>-84</v>
      </c>
      <c r="ANA101" s="7">
        <f t="shared" si="1644"/>
        <v>1036</v>
      </c>
      <c r="ANB101"/>
      <c r="ANC101"/>
      <c r="AND101"/>
      <c r="ANF101" s="5">
        <f t="shared" si="1285"/>
        <v>100</v>
      </c>
      <c r="ANG101" s="57">
        <v>28</v>
      </c>
      <c r="ANH101" s="48" t="str">
        <f>IF(COUNTIF(ANG2:ANG100,ANG101)&gt;0,"R","")</f>
        <v>R</v>
      </c>
      <c r="ANI101" s="46">
        <f t="shared" si="1645"/>
        <v>3</v>
      </c>
      <c r="ANJ101" s="6">
        <f t="shared" si="1965"/>
        <v>43</v>
      </c>
      <c r="ANK101" s="6">
        <f t="shared" si="1646"/>
        <v>-129</v>
      </c>
      <c r="ANL101" s="7">
        <f t="shared" si="1647"/>
        <v>-545</v>
      </c>
      <c r="ANM101"/>
      <c r="ANN101"/>
      <c r="ANO101"/>
      <c r="ANQ101" s="5">
        <f t="shared" si="1286"/>
        <v>100</v>
      </c>
      <c r="ANR101" s="57">
        <v>21</v>
      </c>
      <c r="ANS101" s="48" t="str">
        <f>IF(COUNTIF(ANR2:ANR100,ANR101)&gt;0,"R","")</f>
        <v>R</v>
      </c>
      <c r="ANT101" s="46">
        <f t="shared" si="1648"/>
        <v>2</v>
      </c>
      <c r="ANU101" s="6">
        <f t="shared" si="1966"/>
        <v>42</v>
      </c>
      <c r="ANV101" s="6">
        <f t="shared" si="1649"/>
        <v>-84</v>
      </c>
      <c r="ANW101" s="7">
        <f t="shared" si="1650"/>
        <v>-535</v>
      </c>
      <c r="ANX101"/>
      <c r="ANY101"/>
      <c r="ANZ101"/>
      <c r="AOB101" s="5">
        <f t="shared" si="1287"/>
        <v>100</v>
      </c>
      <c r="AOC101" s="57">
        <v>32</v>
      </c>
      <c r="AOD101" s="48" t="str">
        <f>IF(COUNTIF(AOC2:AOC100,AOC101)&gt;0,"R","")</f>
        <v>R</v>
      </c>
      <c r="AOE101" s="46">
        <f t="shared" si="1651"/>
        <v>2</v>
      </c>
      <c r="AOF101" s="6">
        <f t="shared" si="1967"/>
        <v>52</v>
      </c>
      <c r="AOG101" s="6">
        <f t="shared" si="1652"/>
        <v>-104</v>
      </c>
      <c r="AOH101" s="7">
        <f t="shared" si="1653"/>
        <v>-131</v>
      </c>
      <c r="AOI101"/>
      <c r="AOJ101"/>
      <c r="AOK101"/>
      <c r="AOM101" s="5">
        <f t="shared" si="1288"/>
        <v>100</v>
      </c>
      <c r="AON101" s="57">
        <v>15</v>
      </c>
      <c r="AOO101" s="48" t="str">
        <f>IF(COUNTIF(AON2:AON100,AON101)&gt;0,"R","")</f>
        <v>R</v>
      </c>
      <c r="AOP101" s="46">
        <f t="shared" si="1654"/>
        <v>3</v>
      </c>
      <c r="AOQ101" s="6">
        <f t="shared" si="1968"/>
        <v>47</v>
      </c>
      <c r="AOR101" s="6">
        <f t="shared" si="1655"/>
        <v>-141</v>
      </c>
      <c r="AOS101" s="7">
        <f t="shared" si="1656"/>
        <v>-916</v>
      </c>
      <c r="AOT101"/>
      <c r="AOU101"/>
      <c r="AOV101"/>
      <c r="AOX101" s="5">
        <f t="shared" si="1289"/>
        <v>100</v>
      </c>
      <c r="AOY101" s="57">
        <v>34</v>
      </c>
      <c r="AOZ101" s="48" t="str">
        <f>IF(COUNTIF(AOY2:AOY100,AOY101)&gt;0,"R","")</f>
        <v>R</v>
      </c>
      <c r="APA101" s="46">
        <f t="shared" si="1657"/>
        <v>4</v>
      </c>
      <c r="APB101" s="6">
        <f t="shared" si="1969"/>
        <v>53</v>
      </c>
      <c r="APC101" s="6">
        <f t="shared" si="1658"/>
        <v>-212</v>
      </c>
      <c r="APD101" s="7">
        <f t="shared" si="1659"/>
        <v>-4117</v>
      </c>
      <c r="APE101"/>
      <c r="APF101"/>
      <c r="APG101"/>
      <c r="API101" s="5">
        <f t="shared" si="1290"/>
        <v>100</v>
      </c>
      <c r="APJ101" s="57">
        <v>15</v>
      </c>
      <c r="APK101" s="48" t="str">
        <f>IF(COUNTIF(APJ2:APJ100,APJ101)&gt;0,"R","")</f>
        <v>R</v>
      </c>
      <c r="APL101" s="46">
        <f t="shared" si="1660"/>
        <v>1</v>
      </c>
      <c r="APM101" s="6">
        <f t="shared" si="1970"/>
        <v>44</v>
      </c>
      <c r="APN101" s="6">
        <f t="shared" si="1661"/>
        <v>-44</v>
      </c>
      <c r="APO101" s="7">
        <f t="shared" si="1662"/>
        <v>1592</v>
      </c>
      <c r="APP101"/>
      <c r="APQ101"/>
      <c r="APR101"/>
      <c r="APT101" s="5">
        <f t="shared" si="1291"/>
        <v>100</v>
      </c>
      <c r="APU101" s="57">
        <v>20</v>
      </c>
      <c r="APV101" s="48" t="str">
        <f>IF(COUNTIF(APU2:APU100,APU101)&gt;0,"R","")</f>
        <v>R</v>
      </c>
      <c r="APW101" s="46">
        <f t="shared" si="1663"/>
        <v>2</v>
      </c>
      <c r="APX101" s="6">
        <f t="shared" si="1971"/>
        <v>41</v>
      </c>
      <c r="APY101" s="6">
        <f t="shared" si="1664"/>
        <v>-82</v>
      </c>
      <c r="APZ101" s="7">
        <f t="shared" si="1665"/>
        <v>848</v>
      </c>
      <c r="AQA101"/>
      <c r="AQB101"/>
      <c r="AQC101"/>
      <c r="AQE101" s="5">
        <f t="shared" si="1292"/>
        <v>100</v>
      </c>
      <c r="AQF101" s="57">
        <v>2</v>
      </c>
      <c r="AQG101" s="48" t="str">
        <f>IF(COUNTIF(AQF2:AQF100,AQF101)&gt;0,"R","")</f>
        <v>R</v>
      </c>
      <c r="AQH101" s="46">
        <f t="shared" si="1666"/>
        <v>2</v>
      </c>
      <c r="AQI101" s="6">
        <f t="shared" si="1972"/>
        <v>43</v>
      </c>
      <c r="AQJ101" s="6">
        <f t="shared" si="1667"/>
        <v>-86</v>
      </c>
      <c r="AQK101" s="7">
        <f t="shared" si="1668"/>
        <v>368</v>
      </c>
      <c r="AQL101"/>
      <c r="AQM101"/>
      <c r="AQN101"/>
      <c r="AQP101" s="5">
        <f t="shared" si="1293"/>
        <v>100</v>
      </c>
      <c r="AQQ101" s="57">
        <v>22</v>
      </c>
      <c r="AQR101" s="48" t="str">
        <f>IF(COUNTIF(AQQ2:AQQ100,AQQ101)&gt;0,"R","")</f>
        <v>R</v>
      </c>
      <c r="AQS101" s="46">
        <f t="shared" si="1669"/>
        <v>6</v>
      </c>
      <c r="AQT101" s="6">
        <f t="shared" si="1973"/>
        <v>53</v>
      </c>
      <c r="AQU101" s="6">
        <f t="shared" si="1670"/>
        <v>-318</v>
      </c>
      <c r="AQV101" s="7">
        <f t="shared" si="1671"/>
        <v>-7143</v>
      </c>
      <c r="AQW101"/>
      <c r="AQX101"/>
      <c r="AQY101"/>
      <c r="ARA101" s="5">
        <f t="shared" si="1294"/>
        <v>100</v>
      </c>
      <c r="ARB101" s="57">
        <v>22</v>
      </c>
      <c r="ARC101" s="48" t="str">
        <f>IF(COUNTIF(ARB2:ARB100,ARB101)&gt;0,"R","")</f>
        <v>R</v>
      </c>
      <c r="ARD101" s="46">
        <f t="shared" si="1672"/>
        <v>4</v>
      </c>
      <c r="ARE101" s="6">
        <f t="shared" si="1974"/>
        <v>50</v>
      </c>
      <c r="ARF101" s="6">
        <f t="shared" si="1673"/>
        <v>-200</v>
      </c>
      <c r="ARG101" s="7">
        <f t="shared" si="1674"/>
        <v>-3358</v>
      </c>
      <c r="ARH101"/>
      <c r="ARI101"/>
      <c r="ARJ101"/>
      <c r="ARL101" s="5">
        <f t="shared" si="1295"/>
        <v>100</v>
      </c>
      <c r="ARM101" s="57">
        <v>1</v>
      </c>
      <c r="ARN101" s="48" t="str">
        <f>IF(COUNTIF(ARM2:ARM100,ARM101)&gt;0,"R","")</f>
        <v>R</v>
      </c>
      <c r="ARO101" s="46">
        <f t="shared" si="1675"/>
        <v>1</v>
      </c>
      <c r="ARP101" s="6">
        <f t="shared" si="1975"/>
        <v>44</v>
      </c>
      <c r="ARQ101" s="6">
        <f t="shared" si="1676"/>
        <v>-44</v>
      </c>
      <c r="ARR101" s="7">
        <f t="shared" si="1677"/>
        <v>2011</v>
      </c>
      <c r="ARS101"/>
      <c r="ART101"/>
      <c r="ARU101"/>
      <c r="ARW101" s="5">
        <f t="shared" si="1296"/>
        <v>100</v>
      </c>
      <c r="ARX101" s="57">
        <v>9</v>
      </c>
      <c r="ARY101" s="48" t="str">
        <f>IF(COUNTIF(ARX2:ARX100,ARX101)&gt;0,"R","")</f>
        <v>R</v>
      </c>
      <c r="ARZ101" s="46">
        <f t="shared" si="1678"/>
        <v>2</v>
      </c>
      <c r="ASA101" s="6">
        <f t="shared" si="1976"/>
        <v>43</v>
      </c>
      <c r="ASB101" s="6">
        <f t="shared" si="1679"/>
        <v>-86</v>
      </c>
      <c r="ASC101" s="7">
        <f t="shared" si="1680"/>
        <v>1004</v>
      </c>
      <c r="ASD101"/>
      <c r="ASE101"/>
      <c r="ASF101"/>
      <c r="ASH101" s="5">
        <f t="shared" si="1297"/>
        <v>100</v>
      </c>
      <c r="ASI101" s="57">
        <v>29</v>
      </c>
      <c r="ASJ101" s="48" t="str">
        <f>IF(COUNTIF(ASI2:ASI100,ASI101)&gt;0,"R","")</f>
        <v>R</v>
      </c>
      <c r="ASK101" s="46">
        <f t="shared" si="1681"/>
        <v>4</v>
      </c>
      <c r="ASL101" s="6">
        <f t="shared" si="1977"/>
        <v>48</v>
      </c>
      <c r="ASM101" s="6">
        <f t="shared" si="1682"/>
        <v>-192</v>
      </c>
      <c r="ASN101" s="7">
        <f t="shared" si="1683"/>
        <v>-2825</v>
      </c>
      <c r="ASO101"/>
      <c r="ASP101"/>
      <c r="ASQ101"/>
      <c r="ASS101" s="5">
        <f t="shared" si="1298"/>
        <v>100</v>
      </c>
      <c r="AST101" s="57">
        <v>17</v>
      </c>
      <c r="ASU101" s="48" t="str">
        <f>IF(COUNTIF(AST2:AST100,AST101)&gt;0,"R","")</f>
        <v>R</v>
      </c>
      <c r="ASV101" s="46">
        <f t="shared" si="1684"/>
        <v>2</v>
      </c>
      <c r="ASW101" s="6">
        <f t="shared" si="1978"/>
        <v>47</v>
      </c>
      <c r="ASX101" s="6">
        <f t="shared" si="1685"/>
        <v>-94</v>
      </c>
      <c r="ASY101" s="7">
        <f t="shared" si="1686"/>
        <v>129</v>
      </c>
      <c r="ASZ101"/>
      <c r="ATA101"/>
      <c r="ATB101"/>
      <c r="ATD101" s="5">
        <f t="shared" si="1299"/>
        <v>100</v>
      </c>
      <c r="ATE101" s="57">
        <v>31</v>
      </c>
      <c r="ATF101" s="48" t="str">
        <f>IF(COUNTIF(ATE2:ATE100,ATE101)&gt;0,"R","")</f>
        <v>R</v>
      </c>
      <c r="ATG101" s="46">
        <f t="shared" si="1687"/>
        <v>3</v>
      </c>
      <c r="ATH101" s="6">
        <f t="shared" si="1979"/>
        <v>49</v>
      </c>
      <c r="ATI101" s="6">
        <f t="shared" si="1688"/>
        <v>-147</v>
      </c>
      <c r="ATJ101" s="7">
        <f t="shared" si="1689"/>
        <v>-1436</v>
      </c>
      <c r="ATK101"/>
      <c r="ATL101"/>
      <c r="ATM101"/>
      <c r="ATO101" s="5">
        <f t="shared" si="1300"/>
        <v>100</v>
      </c>
      <c r="ATP101" s="57">
        <v>8</v>
      </c>
      <c r="ATQ101" s="48" t="str">
        <f>IF(COUNTIF(ATP2:ATP100,ATP101)&gt;0,"R","")</f>
        <v>R</v>
      </c>
      <c r="ATR101" s="46">
        <f t="shared" si="1690"/>
        <v>2</v>
      </c>
      <c r="ATS101" s="6">
        <f t="shared" si="1980"/>
        <v>46</v>
      </c>
      <c r="ATT101" s="6">
        <f t="shared" si="1691"/>
        <v>-92</v>
      </c>
      <c r="ATU101" s="7">
        <f t="shared" si="1692"/>
        <v>816</v>
      </c>
      <c r="ATV101"/>
      <c r="ATW101"/>
      <c r="ATX101"/>
      <c r="ATZ101" s="5">
        <f t="shared" si="1301"/>
        <v>100</v>
      </c>
      <c r="AUA101" s="57">
        <v>36</v>
      </c>
      <c r="AUB101" s="48" t="str">
        <f>IF(COUNTIF(AUA2:AUA100,AUA101)&gt;0,"R","")</f>
        <v>R</v>
      </c>
      <c r="AUC101" s="46">
        <f t="shared" si="1693"/>
        <v>0</v>
      </c>
      <c r="AUD101" s="6">
        <f t="shared" si="1981"/>
        <v>37</v>
      </c>
      <c r="AUE101" s="6">
        <f t="shared" si="1694"/>
        <v>0</v>
      </c>
      <c r="AUF101" s="7">
        <f t="shared" si="1695"/>
        <v>3197</v>
      </c>
      <c r="AUG101"/>
      <c r="AUH101"/>
      <c r="AUI101"/>
      <c r="AUK101" s="5">
        <f t="shared" si="1302"/>
        <v>100</v>
      </c>
      <c r="AUL101" s="57">
        <v>20</v>
      </c>
      <c r="AUM101" s="48" t="str">
        <f>IF(COUNTIF(AUL2:AUL100,AUL101)&gt;0,"R","")</f>
        <v>R</v>
      </c>
      <c r="AUN101" s="46">
        <f t="shared" si="1696"/>
        <v>3</v>
      </c>
      <c r="AUO101" s="6">
        <f t="shared" si="1982"/>
        <v>49</v>
      </c>
      <c r="AUP101" s="6">
        <f t="shared" si="1697"/>
        <v>-147</v>
      </c>
      <c r="AUQ101" s="7">
        <f t="shared" si="1698"/>
        <v>-2461</v>
      </c>
      <c r="AUR101"/>
      <c r="AUS101"/>
      <c r="AUT101"/>
      <c r="AUV101" s="5">
        <f t="shared" si="1303"/>
        <v>100</v>
      </c>
      <c r="AUW101" s="57">
        <v>11</v>
      </c>
      <c r="AUX101" s="48" t="str">
        <f>IF(COUNTIF(AUW2:AUW100,AUW101)&gt;0,"R","")</f>
        <v>R</v>
      </c>
      <c r="AUY101" s="46">
        <f t="shared" si="1699"/>
        <v>2</v>
      </c>
      <c r="AUZ101" s="6">
        <f t="shared" si="1983"/>
        <v>41</v>
      </c>
      <c r="AVA101" s="6">
        <f t="shared" si="1700"/>
        <v>-82</v>
      </c>
      <c r="AVB101" s="7">
        <f t="shared" si="1701"/>
        <v>827</v>
      </c>
      <c r="AVC101"/>
      <c r="AVD101"/>
      <c r="AVE101"/>
      <c r="AVG101" s="5">
        <f t="shared" si="1304"/>
        <v>100</v>
      </c>
      <c r="AVH101" s="57">
        <v>19</v>
      </c>
      <c r="AVI101" s="48" t="str">
        <f>IF(COUNTIF(AVH2:AVH100,AVH101)&gt;0,"R","")</f>
        <v>R</v>
      </c>
      <c r="AVJ101" s="46">
        <f t="shared" si="1702"/>
        <v>1</v>
      </c>
      <c r="AVK101" s="6">
        <f t="shared" si="1984"/>
        <v>48</v>
      </c>
      <c r="AVL101" s="6">
        <f t="shared" si="1703"/>
        <v>-48</v>
      </c>
      <c r="AVM101" s="7">
        <f t="shared" si="1704"/>
        <v>1096</v>
      </c>
      <c r="AVN101"/>
      <c r="AVO101"/>
      <c r="AVP101"/>
      <c r="AVR101" s="5">
        <f t="shared" si="1305"/>
        <v>100</v>
      </c>
      <c r="AVS101" s="57">
        <v>2</v>
      </c>
      <c r="AVT101" s="48" t="str">
        <f>IF(COUNTIF(AVS2:AVS100,AVS101)&gt;0,"R","")</f>
        <v>R</v>
      </c>
      <c r="AVU101" s="46">
        <f t="shared" si="1705"/>
        <v>1</v>
      </c>
      <c r="AVV101" s="6">
        <f t="shared" si="1985"/>
        <v>46</v>
      </c>
      <c r="AVW101" s="6">
        <f t="shared" si="1706"/>
        <v>-46</v>
      </c>
      <c r="AVX101" s="7">
        <f t="shared" si="1707"/>
        <v>1268</v>
      </c>
      <c r="AVY101"/>
      <c r="AVZ101"/>
      <c r="AWA101"/>
      <c r="AWC101" s="5">
        <f t="shared" si="1306"/>
        <v>100</v>
      </c>
      <c r="AWD101" s="57">
        <v>16</v>
      </c>
      <c r="AWE101" s="48" t="str">
        <f>IF(COUNTIF(AWD2:AWD100,AWD101)&gt;0,"R","")</f>
        <v>R</v>
      </c>
      <c r="AWF101" s="46">
        <f t="shared" si="1708"/>
        <v>4</v>
      </c>
      <c r="AWG101" s="6">
        <f t="shared" si="1986"/>
        <v>44</v>
      </c>
      <c r="AWH101" s="6">
        <f t="shared" si="1709"/>
        <v>-176</v>
      </c>
      <c r="AWI101" s="7">
        <f t="shared" si="1710"/>
        <v>-2205</v>
      </c>
      <c r="AWJ101"/>
      <c r="AWK101"/>
      <c r="AWL101"/>
      <c r="AWN101" s="5">
        <f t="shared" si="1307"/>
        <v>100</v>
      </c>
      <c r="AWO101" s="57">
        <v>22</v>
      </c>
      <c r="AWP101" s="48" t="str">
        <f>IF(COUNTIF(AWO2:AWO100,AWO101)&gt;0,"R","")</f>
        <v>R</v>
      </c>
      <c r="AWQ101" s="46">
        <f t="shared" si="1711"/>
        <v>1</v>
      </c>
      <c r="AWR101" s="6">
        <f t="shared" si="1987"/>
        <v>45</v>
      </c>
      <c r="AWS101" s="6">
        <f t="shared" si="1712"/>
        <v>-45</v>
      </c>
      <c r="AWT101" s="7">
        <f t="shared" si="1713"/>
        <v>1701</v>
      </c>
      <c r="AWU101"/>
      <c r="AWV101"/>
      <c r="AWW101"/>
      <c r="AWY101" s="5">
        <f t="shared" si="1308"/>
        <v>100</v>
      </c>
      <c r="AWZ101" s="57">
        <v>34</v>
      </c>
      <c r="AXA101" s="48" t="str">
        <f>IF(COUNTIF(AWZ2:AWZ100,AWZ101)&gt;0,"R","")</f>
        <v>R</v>
      </c>
      <c r="AXB101" s="46">
        <f t="shared" si="1714"/>
        <v>0</v>
      </c>
      <c r="AXC101" s="6">
        <f t="shared" si="1988"/>
        <v>39</v>
      </c>
      <c r="AXD101" s="6">
        <f t="shared" si="1715"/>
        <v>0</v>
      </c>
      <c r="AXE101" s="7">
        <f t="shared" si="1716"/>
        <v>2834</v>
      </c>
      <c r="AXF101"/>
      <c r="AXG101"/>
      <c r="AXH101"/>
      <c r="AXJ101" s="5">
        <f t="shared" si="1309"/>
        <v>100</v>
      </c>
      <c r="AXK101" s="57">
        <v>0</v>
      </c>
      <c r="AXL101" s="48" t="str">
        <f>IF(COUNTIF(AXK2:AXK100,AXK101)&gt;0,"R","")</f>
        <v>R</v>
      </c>
      <c r="AXM101" s="46">
        <f t="shared" si="1717"/>
        <v>3</v>
      </c>
      <c r="AXN101" s="6">
        <f t="shared" si="1989"/>
        <v>47</v>
      </c>
      <c r="AXO101" s="6">
        <f t="shared" si="1718"/>
        <v>-141</v>
      </c>
      <c r="AXP101" s="7">
        <f t="shared" si="1719"/>
        <v>-1051</v>
      </c>
      <c r="AXQ101"/>
      <c r="AXR101"/>
      <c r="AXS101"/>
      <c r="AXU101" s="5">
        <f t="shared" si="1310"/>
        <v>100</v>
      </c>
      <c r="AXV101" s="57">
        <v>7</v>
      </c>
      <c r="AXW101" s="48" t="str">
        <f>IF(COUNTIF(AXV2:AXV100,AXV101)&gt;0,"R","")</f>
        <v>R</v>
      </c>
      <c r="AXX101" s="46">
        <f t="shared" si="1720"/>
        <v>4</v>
      </c>
      <c r="AXY101" s="6">
        <f t="shared" si="1990"/>
        <v>44</v>
      </c>
      <c r="AXZ101" s="6">
        <f t="shared" si="1721"/>
        <v>-176</v>
      </c>
      <c r="AYA101" s="7">
        <f t="shared" si="1722"/>
        <v>-2009</v>
      </c>
      <c r="AYB101"/>
      <c r="AYC101"/>
      <c r="AYD101"/>
      <c r="AYF101" s="5">
        <f t="shared" si="1311"/>
        <v>100</v>
      </c>
      <c r="AYG101" s="57">
        <v>10</v>
      </c>
      <c r="AYH101" s="48" t="str">
        <f>IF(COUNTIF(AYG2:AYG100,AYG101)&gt;0,"R","")</f>
        <v>R</v>
      </c>
      <c r="AYI101" s="46">
        <f t="shared" si="1723"/>
        <v>2</v>
      </c>
      <c r="AYJ101" s="6">
        <f t="shared" si="1991"/>
        <v>42</v>
      </c>
      <c r="AYK101" s="6">
        <f t="shared" si="1724"/>
        <v>-84</v>
      </c>
      <c r="AYL101" s="7">
        <f t="shared" si="1725"/>
        <v>787</v>
      </c>
      <c r="AYM101"/>
      <c r="AYN101"/>
      <c r="AYO101"/>
      <c r="AYQ101" s="5">
        <f t="shared" si="1312"/>
        <v>100</v>
      </c>
      <c r="AYR101" s="57">
        <v>7</v>
      </c>
      <c r="AYS101" s="48" t="str">
        <f>IF(COUNTIF(AYR2:AYR100,AYR101)&gt;0,"R","")</f>
        <v>R</v>
      </c>
      <c r="AYT101" s="46">
        <f t="shared" si="1726"/>
        <v>2</v>
      </c>
      <c r="AYU101" s="6">
        <f t="shared" si="1992"/>
        <v>44</v>
      </c>
      <c r="AYV101" s="6">
        <f t="shared" si="1727"/>
        <v>-88</v>
      </c>
      <c r="AYW101" s="7">
        <f t="shared" si="1728"/>
        <v>932</v>
      </c>
      <c r="AYX101"/>
      <c r="AYY101"/>
      <c r="AYZ101"/>
      <c r="AZB101" s="5">
        <f t="shared" si="1313"/>
        <v>100</v>
      </c>
      <c r="AZC101" s="57">
        <v>0</v>
      </c>
      <c r="AZD101" s="48" t="str">
        <f>IF(COUNTIF(AZC2:AZC100,AZC101)&gt;0,"R","")</f>
        <v>R</v>
      </c>
      <c r="AZE101" s="46">
        <f t="shared" si="1729"/>
        <v>2</v>
      </c>
      <c r="AZF101" s="6">
        <f t="shared" si="1993"/>
        <v>43</v>
      </c>
      <c r="AZG101" s="6">
        <f t="shared" si="1730"/>
        <v>-86</v>
      </c>
      <c r="AZH101" s="7">
        <f t="shared" si="1731"/>
        <v>-456</v>
      </c>
      <c r="AZI101"/>
      <c r="AZJ101"/>
      <c r="AZK101"/>
      <c r="AZM101" s="5">
        <f t="shared" si="1314"/>
        <v>100</v>
      </c>
      <c r="AZN101" s="57">
        <v>35</v>
      </c>
      <c r="AZO101" s="48" t="str">
        <f>IF(COUNTIF(AZN2:AZN100,AZN101)&gt;0,"R","")</f>
        <v>R</v>
      </c>
      <c r="AZP101" s="46">
        <f t="shared" si="1732"/>
        <v>0</v>
      </c>
      <c r="AZQ101" s="6">
        <f t="shared" si="1994"/>
        <v>40</v>
      </c>
      <c r="AZR101" s="6">
        <f t="shared" si="1733"/>
        <v>0</v>
      </c>
      <c r="AZS101" s="7">
        <f t="shared" si="1734"/>
        <v>3076</v>
      </c>
      <c r="AZT101"/>
      <c r="AZU101"/>
      <c r="AZV101"/>
      <c r="AZX101" s="5">
        <f t="shared" si="1315"/>
        <v>100</v>
      </c>
      <c r="AZY101" s="57">
        <v>25</v>
      </c>
      <c r="AZZ101" s="48" t="str">
        <f>IF(COUNTIF(AZY2:AZY100,AZY101)&gt;0,"R","")</f>
        <v>R</v>
      </c>
      <c r="BAA101" s="46">
        <f t="shared" si="1735"/>
        <v>3</v>
      </c>
      <c r="BAB101" s="6">
        <f t="shared" si="1995"/>
        <v>42</v>
      </c>
      <c r="BAC101" s="6">
        <f t="shared" si="1736"/>
        <v>-126</v>
      </c>
      <c r="BAD101" s="7">
        <f t="shared" si="1737"/>
        <v>-748</v>
      </c>
      <c r="BAE101"/>
      <c r="BAF101"/>
      <c r="BAG101"/>
      <c r="BAI101" s="5">
        <f t="shared" si="1316"/>
        <v>100</v>
      </c>
      <c r="BAJ101" s="57">
        <v>20</v>
      </c>
      <c r="BAK101" s="48" t="str">
        <f>IF(COUNTIF(BAJ2:BAJ100,BAJ101)&gt;0,"R","")</f>
        <v>R</v>
      </c>
      <c r="BAL101" s="46">
        <f t="shared" si="1738"/>
        <v>2</v>
      </c>
      <c r="BAM101" s="6">
        <f t="shared" si="1996"/>
        <v>45</v>
      </c>
      <c r="BAN101" s="6">
        <f t="shared" si="1739"/>
        <v>-90</v>
      </c>
      <c r="BAO101" s="7">
        <f t="shared" si="1740"/>
        <v>161</v>
      </c>
      <c r="BAP101"/>
      <c r="BAQ101"/>
      <c r="BAR101"/>
      <c r="BAT101" s="5">
        <f t="shared" si="1317"/>
        <v>100</v>
      </c>
      <c r="BAU101" s="57">
        <v>32</v>
      </c>
      <c r="BAV101" s="48" t="str">
        <f>IF(COUNTIF(BAU2:BAU100,BAU101)&gt;0,"R","")</f>
        <v>R</v>
      </c>
      <c r="BAW101" s="46">
        <f t="shared" si="1741"/>
        <v>0</v>
      </c>
      <c r="BAX101" s="6">
        <f t="shared" si="1997"/>
        <v>42</v>
      </c>
      <c r="BAY101" s="6">
        <f t="shared" si="1742"/>
        <v>0</v>
      </c>
      <c r="BAZ101" s="7">
        <f t="shared" si="1743"/>
        <v>3567</v>
      </c>
      <c r="BBA101"/>
      <c r="BBB101"/>
      <c r="BBC101"/>
      <c r="BBE101" s="5">
        <f t="shared" si="1318"/>
        <v>100</v>
      </c>
      <c r="BBF101" s="57">
        <v>18</v>
      </c>
      <c r="BBG101" s="48" t="str">
        <f>IF(COUNTIF(BBF2:BBF100,BBF101)&gt;0,"R","")</f>
        <v>R</v>
      </c>
      <c r="BBH101" s="46">
        <f t="shared" si="1744"/>
        <v>2</v>
      </c>
      <c r="BBI101" s="6">
        <f t="shared" si="1998"/>
        <v>42</v>
      </c>
      <c r="BBJ101" s="6">
        <f t="shared" si="1745"/>
        <v>-84</v>
      </c>
      <c r="BBK101" s="7">
        <f t="shared" si="1746"/>
        <v>-85</v>
      </c>
      <c r="BBL101"/>
      <c r="BBM101"/>
      <c r="BBN101"/>
      <c r="BBP101" s="5">
        <f t="shared" si="1319"/>
        <v>100</v>
      </c>
      <c r="BBQ101" s="57">
        <v>27</v>
      </c>
      <c r="BBR101" s="48" t="str">
        <f>IF(COUNTIF(BBQ2:BBQ100,BBQ101)&gt;0,"R","")</f>
        <v>R</v>
      </c>
      <c r="BBS101" s="46">
        <f t="shared" si="1747"/>
        <v>2</v>
      </c>
      <c r="BBT101" s="6">
        <f t="shared" si="1999"/>
        <v>42</v>
      </c>
      <c r="BBU101" s="6">
        <f t="shared" si="1748"/>
        <v>-84</v>
      </c>
      <c r="BBV101" s="7">
        <f t="shared" si="1749"/>
        <v>951</v>
      </c>
      <c r="BBW101"/>
      <c r="BBX101"/>
      <c r="BBY101"/>
      <c r="BCA101" s="5">
        <f t="shared" si="1320"/>
        <v>100</v>
      </c>
      <c r="BCB101" s="57">
        <v>19</v>
      </c>
      <c r="BCC101" s="48" t="str">
        <f>IF(COUNTIF(BCB2:BCB100,BCB101)&gt;0,"R","")</f>
        <v>R</v>
      </c>
      <c r="BCD101" s="46">
        <f t="shared" si="1750"/>
        <v>5</v>
      </c>
      <c r="BCE101" s="6">
        <f t="shared" si="2000"/>
        <v>46</v>
      </c>
      <c r="BCF101" s="6">
        <f t="shared" si="1751"/>
        <v>-230</v>
      </c>
      <c r="BCG101" s="7">
        <f t="shared" si="1752"/>
        <v>-3849</v>
      </c>
      <c r="BCH101"/>
      <c r="BCI101"/>
      <c r="BCJ101"/>
      <c r="BCL101" s="5">
        <f t="shared" si="1321"/>
        <v>100</v>
      </c>
      <c r="BCM101" s="57">
        <v>0</v>
      </c>
      <c r="BCN101" s="48" t="str">
        <f>IF(COUNTIF(BCM2:BCM100,BCM101)&gt;0,"R","")</f>
        <v>R</v>
      </c>
      <c r="BCO101" s="46">
        <f t="shared" si="1753"/>
        <v>3</v>
      </c>
      <c r="BCP101" s="6">
        <f t="shared" si="2001"/>
        <v>45</v>
      </c>
      <c r="BCQ101" s="6">
        <f t="shared" si="1754"/>
        <v>-135</v>
      </c>
      <c r="BCR101" s="7">
        <f t="shared" si="1755"/>
        <v>-705</v>
      </c>
      <c r="BCS101"/>
      <c r="BCT101"/>
      <c r="BCU101"/>
      <c r="BCW101" s="5">
        <f t="shared" si="1322"/>
        <v>100</v>
      </c>
      <c r="BCX101" s="57">
        <v>11</v>
      </c>
      <c r="BCY101" s="48" t="str">
        <f>IF(COUNTIF(BCX2:BCX100,BCX101)&gt;0,"R","")</f>
        <v>R</v>
      </c>
      <c r="BCZ101" s="46">
        <f t="shared" si="1756"/>
        <v>1</v>
      </c>
      <c r="BDA101" s="6">
        <f t="shared" si="2002"/>
        <v>47</v>
      </c>
      <c r="BDB101" s="6">
        <f t="shared" si="1757"/>
        <v>-47</v>
      </c>
      <c r="BDC101" s="7">
        <f t="shared" si="1758"/>
        <v>2151</v>
      </c>
      <c r="BDD101"/>
      <c r="BDE101"/>
      <c r="BDF101"/>
      <c r="BDH101" s="5">
        <f t="shared" si="1323"/>
        <v>100</v>
      </c>
      <c r="BDI101" s="57">
        <v>19</v>
      </c>
      <c r="BDJ101" s="48" t="str">
        <f>IF(COUNTIF(BDI2:BDI100,BDI101)&gt;0,"R","")</f>
        <v>R</v>
      </c>
      <c r="BDK101" s="46">
        <f t="shared" si="1759"/>
        <v>2</v>
      </c>
      <c r="BDL101" s="6">
        <f t="shared" si="2003"/>
        <v>44</v>
      </c>
      <c r="BDM101" s="6">
        <f t="shared" si="1760"/>
        <v>-88</v>
      </c>
      <c r="BDN101" s="7">
        <f t="shared" si="1761"/>
        <v>879</v>
      </c>
      <c r="BDO101"/>
      <c r="BDP101"/>
      <c r="BDQ101"/>
      <c r="BDS101" s="5">
        <f t="shared" si="1324"/>
        <v>100</v>
      </c>
      <c r="BDT101" s="57">
        <v>6</v>
      </c>
      <c r="BDU101" s="48" t="str">
        <f>IF(COUNTIF(BDT2:BDT100,BDT101)&gt;0,"R","")</f>
        <v>R</v>
      </c>
      <c r="BDV101" s="46">
        <f t="shared" si="1762"/>
        <v>1</v>
      </c>
      <c r="BDW101" s="6">
        <f t="shared" si="2004"/>
        <v>40</v>
      </c>
      <c r="BDX101" s="6">
        <f t="shared" si="1763"/>
        <v>-40</v>
      </c>
      <c r="BDY101" s="7">
        <f t="shared" si="1764"/>
        <v>1746</v>
      </c>
      <c r="BDZ101"/>
      <c r="BEA101"/>
      <c r="BEB101"/>
      <c r="BED101" s="5">
        <f t="shared" si="1325"/>
        <v>100</v>
      </c>
      <c r="BEE101" s="57">
        <v>13</v>
      </c>
      <c r="BEF101" s="48" t="str">
        <f>IF(COUNTIF(BEE2:BEE100,BEE101)&gt;0,"R","")</f>
        <v/>
      </c>
      <c r="BEG101" s="46">
        <f t="shared" si="1765"/>
        <v>3</v>
      </c>
      <c r="BEH101" s="6">
        <f t="shared" si="2005"/>
        <v>48</v>
      </c>
      <c r="BEI101" s="6">
        <f t="shared" si="1766"/>
        <v>1584</v>
      </c>
      <c r="BEJ101" s="7">
        <f t="shared" si="1767"/>
        <v>190</v>
      </c>
      <c r="BEK101">
        <v>26</v>
      </c>
      <c r="BEL101"/>
      <c r="BEM101"/>
      <c r="BEO101" s="5">
        <f t="shared" si="1326"/>
        <v>100</v>
      </c>
      <c r="BEP101" s="57">
        <v>27</v>
      </c>
      <c r="BEQ101" s="48" t="str">
        <f>IF(COUNTIF(BEP2:BEP100,BEP101)&gt;0,"R","")</f>
        <v>R</v>
      </c>
      <c r="BER101" s="46">
        <f t="shared" si="1768"/>
        <v>2</v>
      </c>
      <c r="BES101" s="6">
        <f t="shared" si="2006"/>
        <v>42</v>
      </c>
      <c r="BET101" s="6">
        <f t="shared" si="1769"/>
        <v>-84</v>
      </c>
      <c r="BEU101" s="7">
        <f t="shared" si="1770"/>
        <v>1084</v>
      </c>
      <c r="BEV101"/>
      <c r="BEW101"/>
      <c r="BEX101"/>
      <c r="BEZ101" s="5">
        <f t="shared" si="1327"/>
        <v>100</v>
      </c>
      <c r="BFA101" s="57">
        <v>4</v>
      </c>
      <c r="BFB101" s="48" t="str">
        <f>IF(COUNTIF(BFA2:BFA100,BFA101)&gt;0,"R","")</f>
        <v>R</v>
      </c>
      <c r="BFC101" s="46">
        <f t="shared" si="1771"/>
        <v>1</v>
      </c>
      <c r="BFD101" s="6">
        <f t="shared" si="2007"/>
        <v>39</v>
      </c>
      <c r="BFE101" s="6">
        <f t="shared" si="1772"/>
        <v>-39</v>
      </c>
      <c r="BFF101" s="7">
        <f t="shared" si="1773"/>
        <v>1884</v>
      </c>
      <c r="BFG101"/>
      <c r="BFH101"/>
      <c r="BFI101"/>
      <c r="BFK101" s="5">
        <f t="shared" si="1328"/>
        <v>100</v>
      </c>
      <c r="BFL101" s="57">
        <v>14</v>
      </c>
      <c r="BFM101" s="48" t="str">
        <f>IF(COUNTIF(BFL2:BFL100,BFL101)&gt;0,"R","")</f>
        <v>R</v>
      </c>
      <c r="BFN101" s="46">
        <f t="shared" si="1774"/>
        <v>4</v>
      </c>
      <c r="BFO101" s="6">
        <f t="shared" si="2008"/>
        <v>48</v>
      </c>
      <c r="BFP101" s="6">
        <f t="shared" si="1775"/>
        <v>-192</v>
      </c>
      <c r="BFQ101" s="7">
        <f t="shared" si="1776"/>
        <v>-3186</v>
      </c>
      <c r="BFR101"/>
      <c r="BFS101"/>
      <c r="BFT101"/>
      <c r="BFV101" s="5">
        <f t="shared" si="1329"/>
        <v>100</v>
      </c>
      <c r="BFW101" s="57">
        <v>2</v>
      </c>
      <c r="BFX101" s="48" t="str">
        <f>IF(COUNTIF(BFW2:BFW100,BFW101)&gt;0,"R","")</f>
        <v>R</v>
      </c>
      <c r="BFY101" s="46">
        <f t="shared" si="1777"/>
        <v>1</v>
      </c>
      <c r="BFZ101" s="6">
        <f t="shared" si="2009"/>
        <v>39</v>
      </c>
      <c r="BGA101" s="6">
        <f t="shared" si="1778"/>
        <v>-39</v>
      </c>
      <c r="BGB101" s="7">
        <f t="shared" si="1779"/>
        <v>2281</v>
      </c>
      <c r="BGC101"/>
      <c r="BGD101"/>
      <c r="BGE101"/>
      <c r="BGG101" s="5">
        <f t="shared" si="1330"/>
        <v>100</v>
      </c>
      <c r="BGH101" s="57">
        <v>29</v>
      </c>
      <c r="BGI101" s="48" t="str">
        <f>IF(COUNTIF(BGH2:BGH100,BGH101)&gt;0,"R","")</f>
        <v>R</v>
      </c>
      <c r="BGJ101" s="46">
        <f t="shared" si="1780"/>
        <v>3</v>
      </c>
      <c r="BGK101" s="6">
        <f t="shared" si="2010"/>
        <v>42</v>
      </c>
      <c r="BGL101" s="6">
        <f t="shared" si="1781"/>
        <v>-126</v>
      </c>
      <c r="BGM101" s="7">
        <f t="shared" si="1782"/>
        <v>-255</v>
      </c>
      <c r="BGN101"/>
      <c r="BGO101"/>
      <c r="BGP101"/>
      <c r="BGR101" s="5">
        <f t="shared" si="1331"/>
        <v>100</v>
      </c>
      <c r="BGS101" s="57">
        <v>35</v>
      </c>
      <c r="BGT101" s="48" t="str">
        <f>IF(COUNTIF(BGS2:BGS100,BGS101)&gt;0,"R","")</f>
        <v>R</v>
      </c>
      <c r="BGU101" s="46">
        <f t="shared" si="1783"/>
        <v>3</v>
      </c>
      <c r="BGV101" s="6">
        <f t="shared" si="2011"/>
        <v>43</v>
      </c>
      <c r="BGW101" s="6">
        <f t="shared" si="1784"/>
        <v>-129</v>
      </c>
      <c r="BGX101" s="7">
        <f t="shared" si="1785"/>
        <v>-625</v>
      </c>
      <c r="BGY101"/>
      <c r="BGZ101"/>
      <c r="BHA101"/>
      <c r="BHC101" s="5">
        <f t="shared" si="1332"/>
        <v>100</v>
      </c>
      <c r="BHD101" s="57">
        <v>7</v>
      </c>
      <c r="BHE101" s="48" t="str">
        <f>IF(COUNTIF(BHD2:BHD100,BHD101)&gt;0,"R","")</f>
        <v>R</v>
      </c>
      <c r="BHF101" s="46">
        <f t="shared" si="1786"/>
        <v>2</v>
      </c>
      <c r="BHG101" s="6">
        <f t="shared" si="2012"/>
        <v>45</v>
      </c>
      <c r="BHH101" s="6">
        <f t="shared" si="1787"/>
        <v>-90</v>
      </c>
      <c r="BHI101" s="7">
        <f t="shared" si="1788"/>
        <v>-329</v>
      </c>
      <c r="BHJ101"/>
      <c r="BHK101"/>
      <c r="BHL101"/>
      <c r="BHN101" s="5">
        <f t="shared" si="1333"/>
        <v>100</v>
      </c>
      <c r="BHO101" s="57">
        <v>0</v>
      </c>
      <c r="BHP101" s="48" t="str">
        <f>IF(COUNTIF(BHO2:BHO100,BHO101)&gt;0,"R","")</f>
        <v>R</v>
      </c>
      <c r="BHQ101" s="46">
        <f t="shared" si="1789"/>
        <v>0</v>
      </c>
      <c r="BHR101" s="6">
        <f t="shared" si="2013"/>
        <v>43</v>
      </c>
      <c r="BHS101" s="6">
        <f t="shared" si="1790"/>
        <v>0</v>
      </c>
      <c r="BHT101" s="7">
        <f t="shared" si="1791"/>
        <v>3379</v>
      </c>
      <c r="BHU101"/>
      <c r="BHV101"/>
      <c r="BHW101"/>
      <c r="BHY101" s="5">
        <f t="shared" si="1334"/>
        <v>100</v>
      </c>
      <c r="BHZ101" s="57">
        <v>0</v>
      </c>
      <c r="BIA101" s="48" t="str">
        <f>IF(COUNTIF(BHZ2:BHZ100,BHZ101)&gt;0,"R","")</f>
        <v>R</v>
      </c>
      <c r="BIB101" s="46">
        <f t="shared" si="1792"/>
        <v>1</v>
      </c>
      <c r="BIC101" s="6">
        <f t="shared" si="2014"/>
        <v>44</v>
      </c>
      <c r="BID101" s="6">
        <f t="shared" si="1793"/>
        <v>-44</v>
      </c>
      <c r="BIE101" s="7">
        <f t="shared" si="1794"/>
        <v>1780</v>
      </c>
      <c r="BIF101"/>
      <c r="BIG101"/>
      <c r="BIH101"/>
      <c r="BIJ101" s="5">
        <f t="shared" si="1335"/>
        <v>100</v>
      </c>
      <c r="BIK101" s="57">
        <v>2</v>
      </c>
      <c r="BIL101" s="48" t="str">
        <f>IF(COUNTIF(BIK2:BIK100,BIK101)&gt;0,"R","")</f>
        <v>R</v>
      </c>
      <c r="BIM101" s="46">
        <f t="shared" si="1795"/>
        <v>1</v>
      </c>
      <c r="BIN101" s="6">
        <f t="shared" si="2015"/>
        <v>44</v>
      </c>
      <c r="BIO101" s="6">
        <f t="shared" si="1796"/>
        <v>-44</v>
      </c>
      <c r="BIP101" s="7">
        <f t="shared" si="1797"/>
        <v>1116</v>
      </c>
      <c r="BIQ101"/>
      <c r="BIR101"/>
      <c r="BIS101"/>
      <c r="BIU101" s="5">
        <f t="shared" si="1336"/>
        <v>100</v>
      </c>
      <c r="BIV101" s="57">
        <v>15</v>
      </c>
      <c r="BIW101" s="48" t="str">
        <f>IF(COUNTIF(BIV2:BIV100,BIV101)&gt;0,"R","")</f>
        <v>R</v>
      </c>
      <c r="BIX101" s="46">
        <f t="shared" si="1798"/>
        <v>1</v>
      </c>
      <c r="BIY101" s="6">
        <f t="shared" si="2016"/>
        <v>46</v>
      </c>
      <c r="BIZ101" s="6">
        <f t="shared" si="1799"/>
        <v>-46</v>
      </c>
      <c r="BJA101" s="7">
        <f t="shared" si="1800"/>
        <v>2013</v>
      </c>
      <c r="BJB101"/>
      <c r="BJC101"/>
      <c r="BJD101"/>
      <c r="BJF101" s="5">
        <f t="shared" si="1337"/>
        <v>100</v>
      </c>
      <c r="BJG101" s="57">
        <v>33</v>
      </c>
      <c r="BJH101" s="48" t="str">
        <f>IF(COUNTIF(BJG2:BJG100,BJG101)&gt;0,"R","")</f>
        <v>R</v>
      </c>
      <c r="BJI101" s="46">
        <f t="shared" si="1801"/>
        <v>1</v>
      </c>
      <c r="BJJ101" s="6">
        <f t="shared" si="2017"/>
        <v>45</v>
      </c>
      <c r="BJK101" s="6">
        <f t="shared" si="1802"/>
        <v>-45</v>
      </c>
      <c r="BJL101" s="7">
        <f t="shared" si="1803"/>
        <v>2142</v>
      </c>
      <c r="BJM101"/>
      <c r="BJN101"/>
      <c r="BJO101"/>
      <c r="BJQ101" s="5">
        <f t="shared" si="1338"/>
        <v>100</v>
      </c>
      <c r="BJR101" s="57">
        <v>20</v>
      </c>
      <c r="BJS101" s="48" t="str">
        <f>IF(COUNTIF(BJR2:BJR100,BJR101)&gt;0,"R","")</f>
        <v>R</v>
      </c>
      <c r="BJT101" s="46">
        <f t="shared" si="1804"/>
        <v>2</v>
      </c>
      <c r="BJU101" s="6">
        <f t="shared" si="2018"/>
        <v>39</v>
      </c>
      <c r="BJV101" s="6">
        <f t="shared" si="1805"/>
        <v>-78</v>
      </c>
      <c r="BJW101" s="7">
        <f t="shared" si="1806"/>
        <v>965</v>
      </c>
      <c r="BJX101"/>
      <c r="BJY101"/>
      <c r="BJZ101"/>
      <c r="BKB101" s="5">
        <f t="shared" si="1339"/>
        <v>100</v>
      </c>
      <c r="BKC101" s="57">
        <v>28</v>
      </c>
      <c r="BKD101" s="48" t="str">
        <f>IF(COUNTIF(BKC2:BKC100,BKC101)&gt;0,"R","")</f>
        <v>R</v>
      </c>
      <c r="BKE101" s="46">
        <f t="shared" si="1807"/>
        <v>3</v>
      </c>
      <c r="BKF101" s="6">
        <f t="shared" si="2019"/>
        <v>43</v>
      </c>
      <c r="BKG101" s="6">
        <f t="shared" si="1808"/>
        <v>-129</v>
      </c>
      <c r="BKH101" s="7">
        <f t="shared" si="1809"/>
        <v>-686</v>
      </c>
      <c r="BKI101"/>
      <c r="BKJ101"/>
      <c r="BKK101"/>
      <c r="BKM101" s="5">
        <f t="shared" si="1340"/>
        <v>100</v>
      </c>
      <c r="BKN101" s="57">
        <v>36</v>
      </c>
      <c r="BKO101" s="48" t="str">
        <f>IF(COUNTIF(BKN2:BKN100,BKN101)&gt;0,"R","")</f>
        <v>R</v>
      </c>
      <c r="BKP101" s="46">
        <f t="shared" si="1810"/>
        <v>5</v>
      </c>
      <c r="BKQ101" s="6">
        <f t="shared" si="2020"/>
        <v>50</v>
      </c>
      <c r="BKR101" s="6">
        <f t="shared" si="1811"/>
        <v>-250</v>
      </c>
      <c r="BKS101" s="7">
        <f t="shared" si="1812"/>
        <v>-4819</v>
      </c>
      <c r="BKT101"/>
      <c r="BKU101"/>
      <c r="BKV101"/>
      <c r="BKX101" s="5">
        <f t="shared" si="1341"/>
        <v>100</v>
      </c>
      <c r="BKY101" s="57">
        <v>13</v>
      </c>
      <c r="BKZ101" s="48" t="str">
        <f>IF(COUNTIF(BKY2:BKY100,BKY101)&gt;0,"R","")</f>
        <v>R</v>
      </c>
      <c r="BLA101" s="46">
        <f t="shared" si="1813"/>
        <v>3</v>
      </c>
      <c r="BLB101" s="6">
        <f t="shared" si="2021"/>
        <v>44</v>
      </c>
      <c r="BLC101" s="6">
        <f t="shared" si="1814"/>
        <v>-132</v>
      </c>
      <c r="BLD101" s="7">
        <f t="shared" si="1815"/>
        <v>-701</v>
      </c>
      <c r="BLE101"/>
      <c r="BLF101"/>
      <c r="BLG101"/>
      <c r="BLI101" s="5">
        <f t="shared" si="1342"/>
        <v>100</v>
      </c>
      <c r="BLJ101" s="57">
        <v>19</v>
      </c>
      <c r="BLK101" s="48" t="str">
        <f>IF(COUNTIF(BLJ2:BLJ100,BLJ101)&gt;0,"R","")</f>
        <v>R</v>
      </c>
      <c r="BLL101" s="46">
        <f t="shared" si="1816"/>
        <v>0</v>
      </c>
      <c r="BLM101" s="6">
        <f t="shared" si="2022"/>
        <v>45</v>
      </c>
      <c r="BLN101" s="6">
        <f t="shared" si="1817"/>
        <v>0</v>
      </c>
      <c r="BLO101" s="7">
        <f t="shared" si="1818"/>
        <v>2382</v>
      </c>
      <c r="BLP101"/>
      <c r="BLQ101"/>
      <c r="BLR101"/>
      <c r="BLT101" s="5">
        <f t="shared" si="1343"/>
        <v>100</v>
      </c>
      <c r="BLU101" s="57">
        <v>19</v>
      </c>
      <c r="BLV101" s="48" t="str">
        <f>IF(COUNTIF(BLU2:BLU100,BLU101)&gt;0,"R","")</f>
        <v>R</v>
      </c>
      <c r="BLW101" s="46">
        <f t="shared" si="1819"/>
        <v>3</v>
      </c>
      <c r="BLX101" s="6">
        <f t="shared" si="2023"/>
        <v>47</v>
      </c>
      <c r="BLY101" s="6">
        <f t="shared" si="1820"/>
        <v>-141</v>
      </c>
      <c r="BLZ101" s="7">
        <f t="shared" si="1821"/>
        <v>-1360</v>
      </c>
      <c r="BMA101"/>
      <c r="BMB101"/>
      <c r="BMC101"/>
      <c r="BME101" s="5">
        <f t="shared" si="1344"/>
        <v>100</v>
      </c>
      <c r="BMF101" s="57">
        <v>34</v>
      </c>
      <c r="BMG101" s="48" t="str">
        <f>IF(COUNTIF(BMF2:BMF100,BMF101)&gt;0,"R","")</f>
        <v>R</v>
      </c>
      <c r="BMH101" s="46">
        <f t="shared" si="1822"/>
        <v>3</v>
      </c>
      <c r="BMI101" s="6">
        <f t="shared" si="2024"/>
        <v>45</v>
      </c>
      <c r="BMJ101" s="6">
        <f t="shared" si="1823"/>
        <v>-135</v>
      </c>
      <c r="BMK101" s="7">
        <f t="shared" si="1824"/>
        <v>-963</v>
      </c>
      <c r="BML101"/>
      <c r="BMM101"/>
      <c r="BMN101"/>
      <c r="BMP101" s="5">
        <f t="shared" si="1345"/>
        <v>100</v>
      </c>
      <c r="BMQ101" s="57">
        <v>35</v>
      </c>
      <c r="BMR101" s="48" t="str">
        <f>IF(COUNTIF(BMQ2:BMQ100,BMQ101)&gt;0,"R","")</f>
        <v>R</v>
      </c>
      <c r="BMS101" s="46">
        <f t="shared" si="1825"/>
        <v>2</v>
      </c>
      <c r="BMT101" s="6">
        <f t="shared" si="2025"/>
        <v>47</v>
      </c>
      <c r="BMU101" s="6">
        <f t="shared" si="1826"/>
        <v>-94</v>
      </c>
      <c r="BMV101" s="7">
        <f t="shared" si="1827"/>
        <v>-64</v>
      </c>
      <c r="BMW101"/>
      <c r="BMX101"/>
      <c r="BMY101"/>
      <c r="BNA101" s="5">
        <f t="shared" si="1346"/>
        <v>100</v>
      </c>
      <c r="BNB101" s="57">
        <v>36</v>
      </c>
      <c r="BNC101" s="48" t="str">
        <f>IF(COUNTIF(BNB2:BNB100,BNB101)&gt;0,"R","")</f>
        <v>R</v>
      </c>
      <c r="BND101" s="46">
        <f t="shared" si="1828"/>
        <v>2</v>
      </c>
      <c r="BNE101" s="6">
        <f t="shared" si="2026"/>
        <v>42</v>
      </c>
      <c r="BNF101" s="6">
        <f t="shared" si="1829"/>
        <v>-84</v>
      </c>
      <c r="BNG101" s="7">
        <f t="shared" si="1830"/>
        <v>1000</v>
      </c>
      <c r="BNH101"/>
      <c r="BNI101"/>
      <c r="BNJ101"/>
      <c r="BNK101"/>
      <c r="BNM101" s="5">
        <f t="shared" si="1347"/>
        <v>100</v>
      </c>
      <c r="BNN101" s="57">
        <v>28</v>
      </c>
      <c r="BNO101" s="48" t="str">
        <f>IF(COUNTIF(BNN2:BNN100,BNN101)&gt;0,"R","")</f>
        <v>R</v>
      </c>
      <c r="BNP101" s="46">
        <f t="shared" si="1831"/>
        <v>3</v>
      </c>
      <c r="BNQ101" s="6">
        <f t="shared" si="2027"/>
        <v>43</v>
      </c>
      <c r="BNR101" s="6">
        <f t="shared" si="1832"/>
        <v>-129</v>
      </c>
      <c r="BNS101" s="7">
        <f t="shared" si="1833"/>
        <v>-496</v>
      </c>
      <c r="BNT101"/>
      <c r="BNU101"/>
      <c r="BNV101"/>
      <c r="BNX101" s="5">
        <f t="shared" si="1348"/>
        <v>100</v>
      </c>
      <c r="BNY101" s="57">
        <v>15</v>
      </c>
      <c r="BNZ101" s="48" t="str">
        <f>IF(COUNTIF(BNY2:BNY100,BNY101)&gt;0,"R","")</f>
        <v/>
      </c>
      <c r="BOA101" s="46">
        <f t="shared" si="1834"/>
        <v>3</v>
      </c>
      <c r="BOB101" s="6">
        <f t="shared" si="2028"/>
        <v>50</v>
      </c>
      <c r="BOC101" s="6">
        <f t="shared" si="1835"/>
        <v>1650</v>
      </c>
      <c r="BOD101" s="7">
        <f t="shared" si="1836"/>
        <v>35</v>
      </c>
      <c r="BOE101">
        <v>7</v>
      </c>
      <c r="BOF101"/>
      <c r="BOG101"/>
      <c r="BOI101" s="5">
        <f t="shared" si="1349"/>
        <v>100</v>
      </c>
      <c r="BOJ101" s="57">
        <v>22</v>
      </c>
      <c r="BOK101" s="48" t="str">
        <f>IF(COUNTIF(BOJ2:BOJ100,BOJ101)&gt;0,"R","")</f>
        <v/>
      </c>
      <c r="BOL101" s="46">
        <f t="shared" si="1837"/>
        <v>3</v>
      </c>
      <c r="BOM101" s="6">
        <f t="shared" si="2029"/>
        <v>45</v>
      </c>
      <c r="BON101" s="6">
        <f t="shared" si="1838"/>
        <v>1485</v>
      </c>
      <c r="BOO101" s="7">
        <f t="shared" si="1839"/>
        <v>375</v>
      </c>
      <c r="BOP101">
        <v>3</v>
      </c>
      <c r="BOQ101"/>
      <c r="BOR101"/>
      <c r="BOT101" s="5">
        <f t="shared" si="1350"/>
        <v>100</v>
      </c>
      <c r="BOU101" s="57">
        <v>11</v>
      </c>
      <c r="BOV101" s="48" t="str">
        <f>IF(COUNTIF(BOU2:BOU100,BOU101)&gt;0,"R","")</f>
        <v>R</v>
      </c>
      <c r="BOW101" s="46">
        <f t="shared" si="1840"/>
        <v>4</v>
      </c>
      <c r="BOX101" s="6">
        <f t="shared" si="2030"/>
        <v>49</v>
      </c>
      <c r="BOY101" s="6">
        <f t="shared" si="1841"/>
        <v>-196</v>
      </c>
      <c r="BOZ101" s="7">
        <f t="shared" si="1842"/>
        <v>-3429</v>
      </c>
      <c r="BPA101"/>
      <c r="BPB101"/>
      <c r="BPC101"/>
      <c r="BPE101" s="5">
        <f t="shared" si="1351"/>
        <v>100</v>
      </c>
      <c r="BPF101" s="57">
        <v>25</v>
      </c>
      <c r="BPG101" s="48" t="str">
        <f>IF(COUNTIF(BPF2:BPF100,BPF101)&gt;0,"R","")</f>
        <v>R</v>
      </c>
      <c r="BPH101" s="46">
        <f t="shared" si="1843"/>
        <v>2</v>
      </c>
      <c r="BPI101" s="6">
        <f t="shared" si="2031"/>
        <v>46</v>
      </c>
      <c r="BPJ101" s="6">
        <f t="shared" si="1844"/>
        <v>-92</v>
      </c>
      <c r="BPK101" s="7">
        <f t="shared" si="1845"/>
        <v>366</v>
      </c>
      <c r="BPL101"/>
      <c r="BPM101"/>
      <c r="BPN101"/>
      <c r="BPP101" s="5">
        <f t="shared" si="1352"/>
        <v>100</v>
      </c>
      <c r="BPQ101" s="57">
        <v>15</v>
      </c>
      <c r="BPR101" s="48" t="str">
        <f>IF(COUNTIF(BPQ2:BPQ100,BPQ101)&gt;0,"R","")</f>
        <v>R</v>
      </c>
      <c r="BPS101" s="46">
        <f t="shared" si="1846"/>
        <v>2</v>
      </c>
      <c r="BPT101" s="6">
        <f t="shared" si="2032"/>
        <v>47</v>
      </c>
      <c r="BPU101" s="6">
        <f t="shared" si="1847"/>
        <v>-94</v>
      </c>
      <c r="BPV101" s="7">
        <f t="shared" si="1848"/>
        <v>121</v>
      </c>
      <c r="BPW101"/>
      <c r="BPX101"/>
      <c r="BPY101"/>
      <c r="BQA101" s="5">
        <f t="shared" si="1353"/>
        <v>100</v>
      </c>
      <c r="BQB101" s="57">
        <v>25</v>
      </c>
      <c r="BQC101" s="48" t="str">
        <f>IF(COUNTIF(BQB2:BQB100,BQB101)&gt;0,"R","")</f>
        <v>R</v>
      </c>
      <c r="BQD101" s="46">
        <f t="shared" si="1849"/>
        <v>0</v>
      </c>
      <c r="BQE101" s="6">
        <f t="shared" si="2033"/>
        <v>46</v>
      </c>
      <c r="BQF101" s="6">
        <f t="shared" si="1850"/>
        <v>0</v>
      </c>
      <c r="BQG101" s="7">
        <f t="shared" si="1851"/>
        <v>3884</v>
      </c>
      <c r="BQH101"/>
      <c r="BQI101"/>
      <c r="BQJ101"/>
      <c r="BQL101" s="5">
        <f t="shared" si="1354"/>
        <v>100</v>
      </c>
      <c r="BQM101" s="57">
        <v>23</v>
      </c>
      <c r="BQN101" s="48" t="str">
        <f>IF(COUNTIF(BQM2:BQM100,BQM101)&gt;0,"R","")</f>
        <v>R</v>
      </c>
      <c r="BQO101" s="46">
        <f t="shared" si="1852"/>
        <v>3</v>
      </c>
      <c r="BQP101" s="6">
        <f t="shared" si="2034"/>
        <v>50</v>
      </c>
      <c r="BQQ101" s="6">
        <f t="shared" si="1853"/>
        <v>-150</v>
      </c>
      <c r="BQR101" s="7">
        <f t="shared" si="1854"/>
        <v>-1832</v>
      </c>
      <c r="BQS101"/>
      <c r="BQT101"/>
      <c r="BQU101"/>
      <c r="BQW101" s="5">
        <f t="shared" si="1355"/>
        <v>100</v>
      </c>
      <c r="BQX101" s="57">
        <v>17</v>
      </c>
      <c r="BQY101" s="48" t="str">
        <f>IF(COUNTIF(BQX2:BQX100,BQX101)&gt;0,"R","")</f>
        <v>R</v>
      </c>
      <c r="BQZ101" s="46">
        <f t="shared" si="1855"/>
        <v>2</v>
      </c>
      <c r="BRA101" s="6">
        <f t="shared" si="2035"/>
        <v>45</v>
      </c>
      <c r="BRB101" s="6">
        <f t="shared" si="1856"/>
        <v>-90</v>
      </c>
      <c r="BRC101" s="7">
        <f t="shared" si="1857"/>
        <v>-420</v>
      </c>
      <c r="BRD101"/>
      <c r="BRE101"/>
      <c r="BRF101"/>
      <c r="BRH101" s="5">
        <f t="shared" si="1356"/>
        <v>100</v>
      </c>
      <c r="BRI101" s="57">
        <v>27</v>
      </c>
      <c r="BRJ101" s="48" t="str">
        <f>IF(COUNTIF(BRI2:BRI100,BRI101)&gt;0,"R","")</f>
        <v>R</v>
      </c>
      <c r="BRK101" s="46">
        <f t="shared" si="1858"/>
        <v>0</v>
      </c>
      <c r="BRL101" s="6">
        <f t="shared" si="2036"/>
        <v>44</v>
      </c>
      <c r="BRM101" s="6">
        <f t="shared" si="1859"/>
        <v>0</v>
      </c>
      <c r="BRN101" s="7">
        <f t="shared" si="1860"/>
        <v>3351</v>
      </c>
      <c r="BRO101"/>
      <c r="BRP101"/>
      <c r="BRQ101"/>
      <c r="BRS101" s="5">
        <f t="shared" si="1357"/>
        <v>100</v>
      </c>
      <c r="BRT101" s="57">
        <v>31</v>
      </c>
      <c r="BRU101" s="48" t="str">
        <f>IF(COUNTIF(BRT2:BRT100,BRT101)&gt;0,"R","")</f>
        <v/>
      </c>
      <c r="BRV101" s="46">
        <f t="shared" si="1861"/>
        <v>5</v>
      </c>
      <c r="BRW101" s="6">
        <f t="shared" si="2037"/>
        <v>51</v>
      </c>
      <c r="BRX101" s="6">
        <f t="shared" si="1862"/>
        <v>1581</v>
      </c>
      <c r="BRY101" s="7">
        <f t="shared" si="1863"/>
        <v>-3689</v>
      </c>
      <c r="BRZ101">
        <v>4</v>
      </c>
      <c r="BSA101"/>
      <c r="BSB101"/>
      <c r="BSD101" s="5">
        <f t="shared" si="1358"/>
        <v>100</v>
      </c>
      <c r="BSE101" s="57">
        <v>20</v>
      </c>
      <c r="BSF101" s="48" t="str">
        <f>IF(COUNTIF(BSE2:BSE100,BSE101)&gt;0,"R","")</f>
        <v>R</v>
      </c>
      <c r="BSG101" s="46">
        <f t="shared" si="1864"/>
        <v>4</v>
      </c>
      <c r="BSH101" s="6">
        <f t="shared" si="2038"/>
        <v>46</v>
      </c>
      <c r="BSI101" s="6">
        <f t="shared" si="1865"/>
        <v>-184</v>
      </c>
      <c r="BSJ101" s="7">
        <f t="shared" si="1866"/>
        <v>-2712</v>
      </c>
      <c r="BSK101"/>
      <c r="BSL101"/>
      <c r="BSM101"/>
      <c r="BSO101" s="5">
        <f t="shared" si="1359"/>
        <v>100</v>
      </c>
      <c r="BSP101" s="57">
        <v>29</v>
      </c>
      <c r="BSQ101" s="48" t="str">
        <f>IF(COUNTIF(BSP2:BSP100,BSP101)&gt;0,"R","")</f>
        <v>R</v>
      </c>
      <c r="BSR101" s="46">
        <f t="shared" si="1867"/>
        <v>6</v>
      </c>
      <c r="BSS101" s="6">
        <f t="shared" si="2039"/>
        <v>50</v>
      </c>
      <c r="BST101" s="6">
        <f t="shared" si="1868"/>
        <v>-300</v>
      </c>
      <c r="BSU101" s="7">
        <f t="shared" si="1869"/>
        <v>-8383</v>
      </c>
      <c r="BSV101"/>
      <c r="BSW101"/>
      <c r="BSX101"/>
    </row>
    <row r="102" spans="1:1870" ht="15.75" x14ac:dyDescent="0.25">
      <c r="A102" s="5">
        <f t="shared" si="1190"/>
        <v>101</v>
      </c>
      <c r="B102" s="57">
        <v>6</v>
      </c>
      <c r="C102" s="48" t="str">
        <f>IF(COUNTIF(B2:B101,B102)&gt;0,"R","")</f>
        <v/>
      </c>
      <c r="D102" s="46">
        <f t="shared" si="1360"/>
        <v>3</v>
      </c>
      <c r="E102" s="6">
        <f t="shared" si="1870"/>
        <v>45</v>
      </c>
      <c r="F102" s="6">
        <f t="shared" si="1361"/>
        <v>1485</v>
      </c>
      <c r="G102" s="7">
        <f t="shared" si="1362"/>
        <v>748</v>
      </c>
      <c r="H102" s="44"/>
      <c r="I102" s="4"/>
      <c r="J102" s="4"/>
      <c r="L102" s="5">
        <f t="shared" si="1191"/>
        <v>101</v>
      </c>
      <c r="M102" s="57">
        <v>15</v>
      </c>
      <c r="N102" s="48" t="str">
        <f>IF(COUNTIF(M2:M101,M102)&gt;0,"R","")</f>
        <v>R</v>
      </c>
      <c r="O102" s="46">
        <f t="shared" si="1363"/>
        <v>2</v>
      </c>
      <c r="P102" s="6">
        <f t="shared" si="1871"/>
        <v>46</v>
      </c>
      <c r="Q102" s="6">
        <f t="shared" si="1364"/>
        <v>-92</v>
      </c>
      <c r="R102" s="7">
        <f t="shared" si="1365"/>
        <v>387</v>
      </c>
      <c r="S102" s="44"/>
      <c r="T102" s="4"/>
      <c r="U102" s="4"/>
      <c r="W102" s="5">
        <f t="shared" si="1192"/>
        <v>101</v>
      </c>
      <c r="X102" s="57">
        <v>28</v>
      </c>
      <c r="Y102" s="48" t="str">
        <f>IF(COUNTIF(X2:X101,X102)&gt;0,"R","")</f>
        <v>R</v>
      </c>
      <c r="Z102" s="46">
        <f t="shared" si="1366"/>
        <v>2</v>
      </c>
      <c r="AA102" s="6">
        <f t="shared" si="1872"/>
        <v>48</v>
      </c>
      <c r="AB102" s="6">
        <f t="shared" si="1367"/>
        <v>-96</v>
      </c>
      <c r="AC102" s="7">
        <f t="shared" si="1368"/>
        <v>638</v>
      </c>
      <c r="AD102" s="44"/>
      <c r="AE102" s="4"/>
      <c r="AF102" s="4"/>
      <c r="AH102" s="5">
        <f t="shared" si="1193"/>
        <v>101</v>
      </c>
      <c r="AI102" s="57">
        <v>12</v>
      </c>
      <c r="AJ102" s="48" t="str">
        <f>IF(COUNTIF(AI2:AI101,AI102)&gt;0,"R","")</f>
        <v>R</v>
      </c>
      <c r="AK102" s="46">
        <f t="shared" si="1369"/>
        <v>3</v>
      </c>
      <c r="AL102" s="6">
        <f t="shared" si="1873"/>
        <v>48</v>
      </c>
      <c r="AM102" s="6">
        <f t="shared" si="1370"/>
        <v>-144</v>
      </c>
      <c r="AN102" s="7">
        <f t="shared" si="1371"/>
        <v>-1164</v>
      </c>
      <c r="AO102" s="44"/>
      <c r="AP102" s="4"/>
      <c r="AQ102" s="4"/>
      <c r="AS102" s="5">
        <f t="shared" si="1194"/>
        <v>101</v>
      </c>
      <c r="AT102" s="57">
        <v>31</v>
      </c>
      <c r="AU102" s="48" t="str">
        <f>IF(COUNTIF(AT2:AT101,AT102)&gt;0,"R","")</f>
        <v>R</v>
      </c>
      <c r="AV102" s="46">
        <f t="shared" si="1372"/>
        <v>4</v>
      </c>
      <c r="AW102" s="6">
        <f t="shared" si="1874"/>
        <v>50</v>
      </c>
      <c r="AX102" s="6">
        <f t="shared" si="1373"/>
        <v>-200</v>
      </c>
      <c r="AY102" s="7">
        <f t="shared" si="1374"/>
        <v>-3246</v>
      </c>
      <c r="AZ102" s="44"/>
      <c r="BA102" s="4"/>
      <c r="BB102" s="4"/>
      <c r="BD102" s="5">
        <f t="shared" si="1195"/>
        <v>101</v>
      </c>
      <c r="BE102" s="57">
        <v>11</v>
      </c>
      <c r="BF102" s="48" t="str">
        <f>IF(COUNTIF(BE2:BE101,BE102)&gt;0,"R","")</f>
        <v>R</v>
      </c>
      <c r="BG102" s="46">
        <f t="shared" si="1375"/>
        <v>1</v>
      </c>
      <c r="BH102" s="6">
        <f t="shared" si="1875"/>
        <v>45</v>
      </c>
      <c r="BI102" s="6">
        <f t="shared" si="1376"/>
        <v>-45</v>
      </c>
      <c r="BJ102" s="7">
        <f t="shared" si="1377"/>
        <v>1630</v>
      </c>
      <c r="BK102" s="44"/>
      <c r="BL102" s="4"/>
      <c r="BM102" s="4"/>
      <c r="BO102" s="5">
        <f t="shared" si="1196"/>
        <v>101</v>
      </c>
      <c r="BP102" s="57">
        <v>6</v>
      </c>
      <c r="BQ102" s="48" t="str">
        <f>IF(COUNTIF(BP2:BP101,BP102)&gt;0,"R","")</f>
        <v>R</v>
      </c>
      <c r="BR102" s="46">
        <f t="shared" si="1378"/>
        <v>4</v>
      </c>
      <c r="BS102" s="6">
        <f t="shared" si="1876"/>
        <v>50</v>
      </c>
      <c r="BT102" s="6">
        <f t="shared" si="1379"/>
        <v>-200</v>
      </c>
      <c r="BU102" s="7">
        <f t="shared" si="1380"/>
        <v>-3041</v>
      </c>
      <c r="BV102"/>
      <c r="BW102"/>
      <c r="BX102"/>
      <c r="BZ102" s="5">
        <f t="shared" si="1197"/>
        <v>101</v>
      </c>
      <c r="CA102" s="57">
        <v>22</v>
      </c>
      <c r="CB102" s="48" t="str">
        <f>IF(COUNTIF(CA2:CA101,CA102)&gt;0,"R","")</f>
        <v>R</v>
      </c>
      <c r="CC102" s="46">
        <f t="shared" si="1381"/>
        <v>4</v>
      </c>
      <c r="CD102" s="6">
        <f t="shared" si="1877"/>
        <v>51</v>
      </c>
      <c r="CE102" s="6">
        <f t="shared" si="1382"/>
        <v>-204</v>
      </c>
      <c r="CF102" s="7">
        <f t="shared" si="1383"/>
        <v>-3906</v>
      </c>
      <c r="CG102"/>
      <c r="CH102"/>
      <c r="CI102"/>
      <c r="CK102" s="5">
        <f t="shared" si="1198"/>
        <v>101</v>
      </c>
      <c r="CL102" s="57">
        <v>16</v>
      </c>
      <c r="CM102" s="48" t="str">
        <f>IF(COUNTIF(CL2:CL101,CL102)&gt;0,"R","")</f>
        <v>R</v>
      </c>
      <c r="CN102" s="46">
        <f t="shared" si="1384"/>
        <v>2</v>
      </c>
      <c r="CO102" s="6">
        <f t="shared" si="1878"/>
        <v>48</v>
      </c>
      <c r="CP102" s="6">
        <f t="shared" si="1385"/>
        <v>-96</v>
      </c>
      <c r="CQ102" s="7">
        <f t="shared" si="1386"/>
        <v>364</v>
      </c>
      <c r="CR102"/>
      <c r="CS102"/>
      <c r="CT102"/>
      <c r="CV102" s="5">
        <f t="shared" si="1199"/>
        <v>101</v>
      </c>
      <c r="CW102" s="57">
        <v>34</v>
      </c>
      <c r="CX102" s="48" t="str">
        <f>IF(COUNTIF(CW2:CW101,CW102)&gt;0,"R","")</f>
        <v>R</v>
      </c>
      <c r="CY102" s="46">
        <f t="shared" si="1387"/>
        <v>1</v>
      </c>
      <c r="CZ102" s="6">
        <f t="shared" si="1879"/>
        <v>41</v>
      </c>
      <c r="DA102" s="6">
        <f t="shared" si="1388"/>
        <v>-41</v>
      </c>
      <c r="DB102" s="7">
        <f t="shared" si="1389"/>
        <v>2526</v>
      </c>
      <c r="DC102"/>
      <c r="DD102"/>
      <c r="DE102"/>
      <c r="DG102" s="5">
        <f t="shared" si="1200"/>
        <v>101</v>
      </c>
      <c r="DH102" s="57">
        <v>4</v>
      </c>
      <c r="DI102" s="48" t="str">
        <f>IF(COUNTIF(DH2:DH101,DH102)&gt;0,"R","")</f>
        <v>R</v>
      </c>
      <c r="DJ102" s="46">
        <f t="shared" si="1390"/>
        <v>1</v>
      </c>
      <c r="DK102" s="6">
        <f t="shared" si="1880"/>
        <v>47</v>
      </c>
      <c r="DL102" s="6">
        <f t="shared" si="1391"/>
        <v>-47</v>
      </c>
      <c r="DM102" s="7">
        <f t="shared" si="1392"/>
        <v>1463</v>
      </c>
      <c r="DN102"/>
      <c r="DO102"/>
      <c r="DP102"/>
      <c r="DR102" s="5">
        <f t="shared" si="1201"/>
        <v>101</v>
      </c>
      <c r="DS102" s="57">
        <v>18</v>
      </c>
      <c r="DT102" s="48" t="str">
        <f>IF(COUNTIF(DS2:DS101,DS102)&gt;0,"R","")</f>
        <v>R</v>
      </c>
      <c r="DU102" s="46">
        <f t="shared" si="1393"/>
        <v>1</v>
      </c>
      <c r="DV102" s="6">
        <f t="shared" si="1881"/>
        <v>41</v>
      </c>
      <c r="DW102" s="6">
        <f t="shared" si="1394"/>
        <v>-41</v>
      </c>
      <c r="DX102" s="7">
        <f t="shared" si="1395"/>
        <v>1929</v>
      </c>
      <c r="DY102"/>
      <c r="DZ102"/>
      <c r="EA102"/>
      <c r="EC102" s="5">
        <f t="shared" si="1202"/>
        <v>101</v>
      </c>
      <c r="ED102" s="57">
        <v>26</v>
      </c>
      <c r="EE102" s="48" t="str">
        <f>IF(COUNTIF(ED2:ED101,ED102)&gt;0,"R","")</f>
        <v>R</v>
      </c>
      <c r="EF102" s="46">
        <f t="shared" si="1396"/>
        <v>2</v>
      </c>
      <c r="EG102" s="6">
        <f t="shared" si="1882"/>
        <v>48</v>
      </c>
      <c r="EH102" s="6">
        <f t="shared" si="1397"/>
        <v>-96</v>
      </c>
      <c r="EI102" s="7">
        <f t="shared" si="1398"/>
        <v>-37</v>
      </c>
      <c r="EJ102"/>
      <c r="EK102"/>
      <c r="EL102"/>
      <c r="EN102" s="5">
        <f t="shared" si="1203"/>
        <v>101</v>
      </c>
      <c r="EO102" s="57">
        <v>35</v>
      </c>
      <c r="EP102" s="48" t="str">
        <f>IF(COUNTIF(EO2:EO101,EO102)&gt;0,"R","")</f>
        <v>R</v>
      </c>
      <c r="EQ102" s="46">
        <f t="shared" si="1399"/>
        <v>3</v>
      </c>
      <c r="ER102" s="6">
        <f t="shared" si="1883"/>
        <v>50</v>
      </c>
      <c r="ES102" s="6">
        <f t="shared" si="1400"/>
        <v>-150</v>
      </c>
      <c r="ET102" s="7">
        <f t="shared" si="1401"/>
        <v>-1658</v>
      </c>
      <c r="EU102"/>
      <c r="EV102"/>
      <c r="EW102"/>
      <c r="EY102" s="5">
        <f t="shared" si="1204"/>
        <v>101</v>
      </c>
      <c r="EZ102" s="57">
        <v>12</v>
      </c>
      <c r="FA102" s="48" t="str">
        <f>IF(COUNTIF(EZ2:EZ101,EZ102)&gt;0,"R","")</f>
        <v>R</v>
      </c>
      <c r="FB102" s="46">
        <f t="shared" si="1402"/>
        <v>3</v>
      </c>
      <c r="FC102" s="6">
        <f t="shared" si="1884"/>
        <v>40</v>
      </c>
      <c r="FD102" s="6">
        <f t="shared" si="1403"/>
        <v>-120</v>
      </c>
      <c r="FE102" s="7">
        <f t="shared" si="1404"/>
        <v>-320</v>
      </c>
      <c r="FF102"/>
      <c r="FG102"/>
      <c r="FH102"/>
      <c r="FJ102" s="5">
        <f t="shared" si="1205"/>
        <v>101</v>
      </c>
      <c r="FK102" s="57">
        <v>35</v>
      </c>
      <c r="FL102" s="48" t="str">
        <f>IF(COUNTIF(FK2:FK101,FK102)&gt;0,"R","")</f>
        <v>R</v>
      </c>
      <c r="FM102" s="46">
        <f t="shared" si="1405"/>
        <v>3</v>
      </c>
      <c r="FN102" s="6">
        <f t="shared" si="1885"/>
        <v>45</v>
      </c>
      <c r="FO102" s="6">
        <f t="shared" si="1406"/>
        <v>-135</v>
      </c>
      <c r="FP102" s="7">
        <f t="shared" si="1407"/>
        <v>-820</v>
      </c>
      <c r="FQ102"/>
      <c r="FR102"/>
      <c r="FS102"/>
      <c r="FU102" s="5">
        <f t="shared" si="1206"/>
        <v>101</v>
      </c>
      <c r="FV102" s="57">
        <v>8</v>
      </c>
      <c r="FW102" s="48" t="str">
        <f>IF(COUNTIF(FV2:FV101,FV102)&gt;0,"R","")</f>
        <v>R</v>
      </c>
      <c r="FX102" s="46">
        <f t="shared" si="1408"/>
        <v>2</v>
      </c>
      <c r="FY102" s="6">
        <f t="shared" si="1886"/>
        <v>41</v>
      </c>
      <c r="FZ102" s="6">
        <f t="shared" si="1409"/>
        <v>-82</v>
      </c>
      <c r="GA102" s="7">
        <f t="shared" si="1410"/>
        <v>670</v>
      </c>
      <c r="GB102"/>
      <c r="GC102"/>
      <c r="GD102"/>
      <c r="GF102" s="5">
        <f t="shared" si="1207"/>
        <v>101</v>
      </c>
      <c r="GG102" s="57">
        <v>30</v>
      </c>
      <c r="GH102" s="48" t="str">
        <f>IF(COUNTIF(GG2:GG101,GG102)&gt;0,"R","")</f>
        <v>R</v>
      </c>
      <c r="GI102" s="46">
        <f t="shared" si="1411"/>
        <v>0</v>
      </c>
      <c r="GJ102" s="6">
        <f t="shared" si="1887"/>
        <v>38</v>
      </c>
      <c r="GK102" s="6">
        <f t="shared" si="1412"/>
        <v>0</v>
      </c>
      <c r="GL102" s="7">
        <f t="shared" si="1413"/>
        <v>4012</v>
      </c>
      <c r="GM102"/>
      <c r="GN102"/>
      <c r="GO102"/>
      <c r="GQ102" s="5">
        <f t="shared" si="1208"/>
        <v>101</v>
      </c>
      <c r="GR102" s="57">
        <v>8</v>
      </c>
      <c r="GS102" s="48" t="str">
        <f>IF(COUNTIF(GR2:GR101,GR102)&gt;0,"R","")</f>
        <v/>
      </c>
      <c r="GT102" s="46">
        <f t="shared" si="1414"/>
        <v>4</v>
      </c>
      <c r="GU102" s="6">
        <f t="shared" si="1888"/>
        <v>41</v>
      </c>
      <c r="GV102" s="6">
        <f t="shared" si="1415"/>
        <v>1312</v>
      </c>
      <c r="GW102" s="7">
        <f t="shared" si="1416"/>
        <v>-263</v>
      </c>
      <c r="GX102">
        <v>4</v>
      </c>
      <c r="GY102"/>
      <c r="GZ102"/>
      <c r="HB102" s="5">
        <f t="shared" si="1209"/>
        <v>101</v>
      </c>
      <c r="HC102" s="57">
        <v>33</v>
      </c>
      <c r="HD102" s="48" t="str">
        <f>IF(COUNTIF(HC2:HC101,HC102)&gt;0,"R","")</f>
        <v>R</v>
      </c>
      <c r="HE102" s="46">
        <f t="shared" si="1417"/>
        <v>5</v>
      </c>
      <c r="HF102" s="6">
        <f t="shared" si="1889"/>
        <v>49</v>
      </c>
      <c r="HG102" s="6">
        <f t="shared" si="1418"/>
        <v>-245</v>
      </c>
      <c r="HH102" s="7">
        <f t="shared" si="1419"/>
        <v>-4739</v>
      </c>
      <c r="HI102"/>
      <c r="HJ102"/>
      <c r="HK102"/>
      <c r="HM102" s="5">
        <f t="shared" si="1210"/>
        <v>101</v>
      </c>
      <c r="HN102" s="57">
        <v>15</v>
      </c>
      <c r="HO102" s="48" t="str">
        <f>IF(COUNTIF(HN2:HN101,HN102)&gt;0,"R","")</f>
        <v>R</v>
      </c>
      <c r="HP102" s="46">
        <f t="shared" si="1420"/>
        <v>1</v>
      </c>
      <c r="HQ102" s="6">
        <f t="shared" si="1890"/>
        <v>41</v>
      </c>
      <c r="HR102" s="6">
        <f t="shared" si="1421"/>
        <v>-41</v>
      </c>
      <c r="HS102" s="7">
        <f t="shared" si="1422"/>
        <v>1653</v>
      </c>
      <c r="HT102"/>
      <c r="HU102"/>
      <c r="HV102"/>
      <c r="HX102" s="5">
        <f t="shared" si="1211"/>
        <v>101</v>
      </c>
      <c r="HY102" s="57">
        <v>0</v>
      </c>
      <c r="HZ102" s="48" t="str">
        <f>IF(COUNTIF(HY2:HY101,HY102)&gt;0,"R","")</f>
        <v>R</v>
      </c>
      <c r="IA102" s="46">
        <f t="shared" si="1423"/>
        <v>2</v>
      </c>
      <c r="IB102" s="6">
        <f t="shared" si="1891"/>
        <v>39</v>
      </c>
      <c r="IC102" s="6">
        <f t="shared" si="1424"/>
        <v>-78</v>
      </c>
      <c r="ID102" s="7">
        <f t="shared" si="1425"/>
        <v>857</v>
      </c>
      <c r="IE102"/>
      <c r="IF102"/>
      <c r="IG102"/>
      <c r="II102" s="5">
        <f t="shared" si="1212"/>
        <v>101</v>
      </c>
      <c r="IJ102" s="57">
        <v>29</v>
      </c>
      <c r="IK102" s="48" t="str">
        <f>IF(COUNTIF(IJ2:IJ101,IJ102)&gt;0,"R","")</f>
        <v>R</v>
      </c>
      <c r="IL102" s="46">
        <f t="shared" si="1426"/>
        <v>1</v>
      </c>
      <c r="IM102" s="6">
        <f t="shared" si="1892"/>
        <v>46</v>
      </c>
      <c r="IN102" s="6">
        <f t="shared" si="1427"/>
        <v>-46</v>
      </c>
      <c r="IO102" s="7">
        <f t="shared" si="1428"/>
        <v>2189</v>
      </c>
      <c r="IP102"/>
      <c r="IQ102"/>
      <c r="IR102"/>
      <c r="IT102" s="5">
        <f t="shared" si="1213"/>
        <v>101</v>
      </c>
      <c r="IU102" s="57">
        <v>11</v>
      </c>
      <c r="IV102" s="48" t="str">
        <f>IF(COUNTIF(IU2:IU101,IU102)&gt;0,"R","")</f>
        <v>R</v>
      </c>
      <c r="IW102" s="46">
        <f t="shared" si="1429"/>
        <v>1</v>
      </c>
      <c r="IX102" s="6">
        <f t="shared" si="1893"/>
        <v>43</v>
      </c>
      <c r="IY102" s="6">
        <f t="shared" si="1430"/>
        <v>-43</v>
      </c>
      <c r="IZ102" s="7">
        <f t="shared" si="1431"/>
        <v>2246</v>
      </c>
      <c r="JA102"/>
      <c r="JB102"/>
      <c r="JC102"/>
      <c r="JE102" s="5">
        <f t="shared" si="1214"/>
        <v>101</v>
      </c>
      <c r="JF102" s="57">
        <v>13</v>
      </c>
      <c r="JG102" s="48" t="str">
        <f>IF(COUNTIF(JF2:JF101,JF102)&gt;0,"R","")</f>
        <v>R</v>
      </c>
      <c r="JH102" s="46">
        <f t="shared" si="1432"/>
        <v>3</v>
      </c>
      <c r="JI102" s="6">
        <f t="shared" si="1894"/>
        <v>48</v>
      </c>
      <c r="JJ102" s="6">
        <f t="shared" si="1433"/>
        <v>-144</v>
      </c>
      <c r="JK102" s="7">
        <f t="shared" si="1434"/>
        <v>-1290</v>
      </c>
      <c r="JL102"/>
      <c r="JM102"/>
      <c r="JN102"/>
      <c r="JP102" s="5">
        <f t="shared" si="1215"/>
        <v>101</v>
      </c>
      <c r="JQ102" s="57">
        <v>6</v>
      </c>
      <c r="JR102" s="48" t="str">
        <f>IF(COUNTIF(JQ2:JQ101,JQ102)&gt;0,"R","")</f>
        <v>R</v>
      </c>
      <c r="JS102" s="46">
        <f t="shared" si="1435"/>
        <v>3</v>
      </c>
      <c r="JT102" s="6">
        <f t="shared" si="1895"/>
        <v>44</v>
      </c>
      <c r="JU102" s="6">
        <f t="shared" si="1436"/>
        <v>-132</v>
      </c>
      <c r="JV102" s="7">
        <f t="shared" si="1437"/>
        <v>-909</v>
      </c>
      <c r="JW102"/>
      <c r="JX102"/>
      <c r="JY102"/>
      <c r="KA102" s="5">
        <f t="shared" si="1216"/>
        <v>101</v>
      </c>
      <c r="KB102" s="57">
        <v>14</v>
      </c>
      <c r="KC102" s="48" t="str">
        <f>IF(COUNTIF(KB2:KB101,KB102)&gt;0,"R","")</f>
        <v>R</v>
      </c>
      <c r="KD102" s="46">
        <f t="shared" si="1438"/>
        <v>2</v>
      </c>
      <c r="KE102" s="6">
        <f t="shared" si="1896"/>
        <v>43</v>
      </c>
      <c r="KF102" s="6">
        <f t="shared" si="1439"/>
        <v>-86</v>
      </c>
      <c r="KG102" s="7">
        <f t="shared" si="1440"/>
        <v>918</v>
      </c>
      <c r="KH102"/>
      <c r="KI102"/>
      <c r="KJ102"/>
      <c r="KL102" s="5">
        <f t="shared" si="1217"/>
        <v>101</v>
      </c>
      <c r="KM102" s="57">
        <v>9</v>
      </c>
      <c r="KN102" s="48" t="str">
        <f>IF(COUNTIF(KM2:KM101,KM102)&gt;0,"R","")</f>
        <v>R</v>
      </c>
      <c r="KO102" s="46">
        <f t="shared" si="1441"/>
        <v>2</v>
      </c>
      <c r="KP102" s="6">
        <f t="shared" si="1897"/>
        <v>45</v>
      </c>
      <c r="KQ102" s="6">
        <f t="shared" si="1442"/>
        <v>-90</v>
      </c>
      <c r="KR102" s="7">
        <f t="shared" si="1443"/>
        <v>411</v>
      </c>
      <c r="KS102"/>
      <c r="KT102"/>
      <c r="KU102"/>
      <c r="KW102" s="5">
        <f t="shared" si="1218"/>
        <v>101</v>
      </c>
      <c r="KX102" s="57">
        <v>28</v>
      </c>
      <c r="KY102" s="48" t="str">
        <f>IF(COUNTIF(KX2:KX101,KX102)&gt;0,"R","")</f>
        <v>R</v>
      </c>
      <c r="KZ102" s="46">
        <f t="shared" si="1444"/>
        <v>1</v>
      </c>
      <c r="LA102" s="6">
        <f t="shared" si="1898"/>
        <v>40</v>
      </c>
      <c r="LB102" s="6">
        <f t="shared" si="1445"/>
        <v>-40</v>
      </c>
      <c r="LC102" s="7">
        <f t="shared" si="1446"/>
        <v>1714</v>
      </c>
      <c r="LD102"/>
      <c r="LE102"/>
      <c r="LF102"/>
      <c r="LH102" s="5">
        <f t="shared" si="1219"/>
        <v>101</v>
      </c>
      <c r="LI102" s="57">
        <v>0</v>
      </c>
      <c r="LJ102" s="48" t="str">
        <f>IF(COUNTIF(LI2:LI101,LI102)&gt;0,"R","")</f>
        <v>R</v>
      </c>
      <c r="LK102" s="46">
        <f t="shared" si="1447"/>
        <v>4</v>
      </c>
      <c r="LL102" s="6">
        <f t="shared" si="1899"/>
        <v>49</v>
      </c>
      <c r="LM102" s="6">
        <f t="shared" si="1448"/>
        <v>-196</v>
      </c>
      <c r="LN102" s="7">
        <f t="shared" si="1449"/>
        <v>-3137</v>
      </c>
      <c r="LO102"/>
      <c r="LP102"/>
      <c r="LQ102"/>
      <c r="LS102" s="5">
        <f t="shared" si="1220"/>
        <v>101</v>
      </c>
      <c r="LT102" s="57">
        <v>34</v>
      </c>
      <c r="LU102" s="48" t="str">
        <f>IF(COUNTIF(LT2:LT101,LT102)&gt;0,"R","")</f>
        <v>R</v>
      </c>
      <c r="LV102" s="46">
        <f t="shared" si="1450"/>
        <v>3</v>
      </c>
      <c r="LW102" s="6">
        <f t="shared" si="1900"/>
        <v>47</v>
      </c>
      <c r="LX102" s="6">
        <f t="shared" si="1451"/>
        <v>-141</v>
      </c>
      <c r="LY102" s="7">
        <f t="shared" si="1452"/>
        <v>-1291</v>
      </c>
      <c r="LZ102"/>
      <c r="MA102"/>
      <c r="MB102"/>
      <c r="MD102" s="5">
        <f t="shared" si="1221"/>
        <v>101</v>
      </c>
      <c r="ME102" s="57">
        <v>0</v>
      </c>
      <c r="MF102" s="48" t="str">
        <f>IF(COUNTIF(ME2:ME101,ME102)&gt;0,"R","")</f>
        <v>R</v>
      </c>
      <c r="MG102" s="46">
        <f t="shared" si="1453"/>
        <v>4</v>
      </c>
      <c r="MH102" s="6">
        <f t="shared" si="1901"/>
        <v>54</v>
      </c>
      <c r="MI102" s="6">
        <f t="shared" si="1454"/>
        <v>-216</v>
      </c>
      <c r="MJ102" s="7">
        <f t="shared" si="1455"/>
        <v>-4256</v>
      </c>
      <c r="MK102"/>
      <c r="ML102"/>
      <c r="MM102"/>
      <c r="MO102" s="5">
        <f t="shared" si="1222"/>
        <v>101</v>
      </c>
      <c r="MP102" s="57">
        <v>33</v>
      </c>
      <c r="MQ102" s="48" t="str">
        <f>IF(COUNTIF(MP2:MP101,MP102)&gt;0,"R","")</f>
        <v>R</v>
      </c>
      <c r="MR102" s="46">
        <f t="shared" si="1456"/>
        <v>2</v>
      </c>
      <c r="MS102" s="6">
        <f t="shared" si="1902"/>
        <v>46</v>
      </c>
      <c r="MT102" s="6">
        <f t="shared" si="1457"/>
        <v>-92</v>
      </c>
      <c r="MU102" s="7">
        <f t="shared" si="1458"/>
        <v>276</v>
      </c>
      <c r="MV102"/>
      <c r="MW102"/>
      <c r="MX102"/>
      <c r="MZ102" s="5">
        <f t="shared" si="1223"/>
        <v>101</v>
      </c>
      <c r="NA102" s="57">
        <v>20</v>
      </c>
      <c r="NB102" s="48" t="str">
        <f>IF(COUNTIF(NA2:NA101,NA102)&gt;0,"R","")</f>
        <v>R</v>
      </c>
      <c r="NC102" s="46">
        <f t="shared" si="1459"/>
        <v>3</v>
      </c>
      <c r="ND102" s="6">
        <f t="shared" si="1903"/>
        <v>42</v>
      </c>
      <c r="NE102" s="6">
        <f t="shared" si="1460"/>
        <v>-126</v>
      </c>
      <c r="NF102" s="7">
        <f t="shared" si="1461"/>
        <v>-707</v>
      </c>
      <c r="NG102"/>
      <c r="NH102"/>
      <c r="NI102"/>
      <c r="NK102" s="5">
        <f t="shared" si="1224"/>
        <v>101</v>
      </c>
      <c r="NL102" s="57">
        <v>13</v>
      </c>
      <c r="NM102" s="48" t="str">
        <f>IF(COUNTIF(NL2:NL101,NL102)&gt;0,"R","")</f>
        <v>R</v>
      </c>
      <c r="NN102" s="46">
        <f t="shared" si="1462"/>
        <v>5</v>
      </c>
      <c r="NO102" s="6">
        <f t="shared" si="1904"/>
        <v>51</v>
      </c>
      <c r="NP102" s="6">
        <f t="shared" si="1463"/>
        <v>-255</v>
      </c>
      <c r="NQ102" s="7">
        <f t="shared" si="1464"/>
        <v>-5495</v>
      </c>
      <c r="NR102"/>
      <c r="NS102"/>
      <c r="NT102"/>
      <c r="NV102" s="5">
        <f t="shared" si="1225"/>
        <v>101</v>
      </c>
      <c r="NW102" s="57">
        <v>5</v>
      </c>
      <c r="NX102" s="48" t="str">
        <f>IF(COUNTIF(NW2:NW101,NW102)&gt;0,"R","")</f>
        <v/>
      </c>
      <c r="NY102" s="46">
        <f t="shared" si="1465"/>
        <v>4</v>
      </c>
      <c r="NZ102" s="6">
        <f t="shared" si="1905"/>
        <v>46</v>
      </c>
      <c r="OA102" s="6">
        <f t="shared" si="1466"/>
        <v>1472</v>
      </c>
      <c r="OB102" s="7">
        <f t="shared" si="1467"/>
        <v>-831</v>
      </c>
      <c r="OC102">
        <v>12</v>
      </c>
      <c r="OD102"/>
      <c r="OE102"/>
      <c r="OG102" s="5">
        <f t="shared" si="1226"/>
        <v>101</v>
      </c>
      <c r="OH102" s="57">
        <v>10</v>
      </c>
      <c r="OI102" s="48" t="str">
        <f>IF(COUNTIF(OH2:OH101,OH102)&gt;0,"R","")</f>
        <v>R</v>
      </c>
      <c r="OJ102" s="46">
        <f t="shared" si="1468"/>
        <v>4</v>
      </c>
      <c r="OK102" s="6">
        <f t="shared" si="1906"/>
        <v>47</v>
      </c>
      <c r="OL102" s="6">
        <f t="shared" si="1469"/>
        <v>-188</v>
      </c>
      <c r="OM102" s="7">
        <f t="shared" si="1470"/>
        <v>-2811</v>
      </c>
      <c r="ON102"/>
      <c r="OO102"/>
      <c r="OP102"/>
      <c r="OR102" s="5">
        <f t="shared" si="1227"/>
        <v>101</v>
      </c>
      <c r="OS102" s="57">
        <v>23</v>
      </c>
      <c r="OT102" s="48" t="str">
        <f>IF(COUNTIF(OS2:OS101,OS102)&gt;0,"R","")</f>
        <v>R</v>
      </c>
      <c r="OU102" s="46">
        <f t="shared" si="1471"/>
        <v>4</v>
      </c>
      <c r="OV102" s="6">
        <f t="shared" si="1907"/>
        <v>46</v>
      </c>
      <c r="OW102" s="6">
        <f t="shared" si="1472"/>
        <v>-184</v>
      </c>
      <c r="OX102" s="7">
        <f t="shared" si="1473"/>
        <v>-2693</v>
      </c>
      <c r="OY102"/>
      <c r="OZ102"/>
      <c r="PA102"/>
      <c r="PC102" s="5">
        <f t="shared" si="1228"/>
        <v>101</v>
      </c>
      <c r="PD102" s="57">
        <v>21</v>
      </c>
      <c r="PE102" s="48" t="str">
        <f>IF(COUNTIF(PD2:PD101,PD102)&gt;0,"R","")</f>
        <v>R</v>
      </c>
      <c r="PF102" s="46">
        <f t="shared" si="1474"/>
        <v>2</v>
      </c>
      <c r="PG102" s="6">
        <f t="shared" si="1908"/>
        <v>49</v>
      </c>
      <c r="PH102" s="6">
        <f t="shared" si="1475"/>
        <v>-98</v>
      </c>
      <c r="PI102" s="7">
        <f t="shared" si="1476"/>
        <v>208</v>
      </c>
      <c r="PJ102"/>
      <c r="PK102"/>
      <c r="PL102"/>
      <c r="PN102" s="5">
        <f t="shared" si="1229"/>
        <v>101</v>
      </c>
      <c r="PO102" s="57">
        <v>36</v>
      </c>
      <c r="PP102" s="48" t="str">
        <f>IF(COUNTIF(PO2:PO101,PO102)&gt;0,"R","")</f>
        <v>R</v>
      </c>
      <c r="PQ102" s="46">
        <f t="shared" si="1477"/>
        <v>2</v>
      </c>
      <c r="PR102" s="6">
        <f t="shared" si="1909"/>
        <v>50</v>
      </c>
      <c r="PS102" s="6">
        <f t="shared" si="1478"/>
        <v>-100</v>
      </c>
      <c r="PT102" s="7">
        <f t="shared" si="1479"/>
        <v>156</v>
      </c>
      <c r="PU102"/>
      <c r="PV102"/>
      <c r="PW102"/>
      <c r="PY102" s="5">
        <f t="shared" si="1230"/>
        <v>101</v>
      </c>
      <c r="PZ102" s="57">
        <v>26</v>
      </c>
      <c r="QA102" s="48" t="str">
        <f>IF(COUNTIF(PZ2:PZ101,PZ102)&gt;0,"R","")</f>
        <v>R</v>
      </c>
      <c r="QB102" s="46">
        <f t="shared" si="1480"/>
        <v>2</v>
      </c>
      <c r="QC102" s="6">
        <f t="shared" si="1910"/>
        <v>41</v>
      </c>
      <c r="QD102" s="6">
        <f t="shared" si="1481"/>
        <v>-82</v>
      </c>
      <c r="QE102" s="7">
        <f t="shared" si="1482"/>
        <v>592</v>
      </c>
      <c r="QF102"/>
      <c r="QG102"/>
      <c r="QH102"/>
      <c r="QJ102" s="5">
        <f t="shared" si="1231"/>
        <v>101</v>
      </c>
      <c r="QK102" s="57">
        <v>8</v>
      </c>
      <c r="QL102" s="48" t="str">
        <f>IF(COUNTIF(QK2:QK101,QK102)&gt;0,"R","")</f>
        <v/>
      </c>
      <c r="QM102" s="46">
        <f t="shared" si="1483"/>
        <v>1</v>
      </c>
      <c r="QN102" s="6">
        <f t="shared" si="1911"/>
        <v>46</v>
      </c>
      <c r="QO102" s="6">
        <f t="shared" si="1484"/>
        <v>1610</v>
      </c>
      <c r="QP102" s="7">
        <f t="shared" si="1485"/>
        <v>3986</v>
      </c>
      <c r="QQ102">
        <v>9</v>
      </c>
      <c r="QR102"/>
      <c r="QS102"/>
      <c r="QU102" s="5">
        <f t="shared" si="1232"/>
        <v>101</v>
      </c>
      <c r="QV102" s="57">
        <v>9</v>
      </c>
      <c r="QW102" s="48" t="str">
        <f>IF(COUNTIF(QV2:QV101,QV102)&gt;0,"R","")</f>
        <v>R</v>
      </c>
      <c r="QX102" s="46">
        <f t="shared" si="1486"/>
        <v>3</v>
      </c>
      <c r="QY102" s="6">
        <f t="shared" si="1912"/>
        <v>42</v>
      </c>
      <c r="QZ102" s="6">
        <f t="shared" si="1487"/>
        <v>-126</v>
      </c>
      <c r="RA102" s="7">
        <f t="shared" si="1488"/>
        <v>-762</v>
      </c>
      <c r="RB102"/>
      <c r="RC102"/>
      <c r="RD102"/>
      <c r="RF102" s="5">
        <f t="shared" si="1233"/>
        <v>101</v>
      </c>
      <c r="RG102" s="57">
        <v>18</v>
      </c>
      <c r="RH102" s="48" t="str">
        <f>IF(COUNTIF(RG2:RG101,RG102)&gt;0,"R","")</f>
        <v>R</v>
      </c>
      <c r="RI102" s="46">
        <f t="shared" si="1489"/>
        <v>4</v>
      </c>
      <c r="RJ102" s="6">
        <f t="shared" si="1913"/>
        <v>42</v>
      </c>
      <c r="RK102" s="6">
        <f t="shared" si="1490"/>
        <v>-168</v>
      </c>
      <c r="RL102" s="7">
        <f t="shared" si="1491"/>
        <v>-2155</v>
      </c>
      <c r="RM102"/>
      <c r="RN102"/>
      <c r="RO102"/>
      <c r="RQ102" s="5">
        <f t="shared" si="1234"/>
        <v>101</v>
      </c>
      <c r="RR102" s="57">
        <v>26</v>
      </c>
      <c r="RS102" s="48" t="str">
        <f>IF(COUNTIF(RR2:RR101,RR102)&gt;0,"R","")</f>
        <v>R</v>
      </c>
      <c r="RT102" s="46">
        <f t="shared" si="1492"/>
        <v>2</v>
      </c>
      <c r="RU102" s="6">
        <f t="shared" si="1914"/>
        <v>50</v>
      </c>
      <c r="RV102" s="6">
        <f t="shared" si="1493"/>
        <v>-100</v>
      </c>
      <c r="RW102" s="7">
        <f t="shared" si="1494"/>
        <v>15</v>
      </c>
      <c r="RX102"/>
      <c r="RY102"/>
      <c r="RZ102"/>
      <c r="SB102" s="5">
        <f t="shared" si="1235"/>
        <v>101</v>
      </c>
      <c r="SC102" s="57">
        <v>23</v>
      </c>
      <c r="SD102" s="48" t="str">
        <f>IF(COUNTIF(SC2:SC101,SC102)&gt;0,"R","")</f>
        <v>R</v>
      </c>
      <c r="SE102" s="46">
        <f t="shared" si="1495"/>
        <v>5</v>
      </c>
      <c r="SF102" s="6">
        <f t="shared" si="1915"/>
        <v>48</v>
      </c>
      <c r="SG102" s="6">
        <f t="shared" si="1496"/>
        <v>-240</v>
      </c>
      <c r="SH102" s="7">
        <f t="shared" si="1497"/>
        <v>-4388</v>
      </c>
      <c r="SI102"/>
      <c r="SJ102"/>
      <c r="SK102"/>
      <c r="SM102" s="5">
        <f t="shared" si="1236"/>
        <v>101</v>
      </c>
      <c r="SN102" s="57">
        <v>32</v>
      </c>
      <c r="SO102" s="48" t="str">
        <f>IF(COUNTIF(SN2:SN101,SN102)&gt;0,"R","")</f>
        <v>R</v>
      </c>
      <c r="SP102" s="46">
        <f t="shared" si="1498"/>
        <v>3</v>
      </c>
      <c r="SQ102" s="6">
        <f t="shared" si="1916"/>
        <v>46</v>
      </c>
      <c r="SR102" s="6">
        <f t="shared" si="1499"/>
        <v>-138</v>
      </c>
      <c r="SS102" s="7">
        <f t="shared" si="1500"/>
        <v>-1190</v>
      </c>
      <c r="ST102"/>
      <c r="SU102"/>
      <c r="SV102"/>
      <c r="SX102" s="5">
        <f t="shared" si="1237"/>
        <v>101</v>
      </c>
      <c r="SY102" s="57">
        <v>31</v>
      </c>
      <c r="SZ102" s="48" t="str">
        <f>IF(COUNTIF(SY2:SY101,SY102)&gt;0,"R","")</f>
        <v>R</v>
      </c>
      <c r="TA102" s="46">
        <f t="shared" si="1501"/>
        <v>3</v>
      </c>
      <c r="TB102" s="6">
        <f t="shared" si="1917"/>
        <v>48</v>
      </c>
      <c r="TC102" s="6">
        <f t="shared" si="1502"/>
        <v>-144</v>
      </c>
      <c r="TD102" s="7">
        <f t="shared" si="1503"/>
        <v>-1631</v>
      </c>
      <c r="TE102"/>
      <c r="TF102"/>
      <c r="TG102"/>
      <c r="TI102" s="5">
        <f t="shared" si="1238"/>
        <v>101</v>
      </c>
      <c r="TJ102" s="57">
        <v>28</v>
      </c>
      <c r="TK102" s="48" t="str">
        <f>IF(COUNTIF(TJ2:TJ101,TJ102)&gt;0,"R","")</f>
        <v>R</v>
      </c>
      <c r="TL102" s="46">
        <f t="shared" si="1504"/>
        <v>2</v>
      </c>
      <c r="TM102" s="6">
        <f t="shared" si="1918"/>
        <v>44</v>
      </c>
      <c r="TN102" s="6">
        <f t="shared" si="1505"/>
        <v>-88</v>
      </c>
      <c r="TO102" s="7">
        <f t="shared" si="1506"/>
        <v>773</v>
      </c>
      <c r="TP102"/>
      <c r="TQ102"/>
      <c r="TR102"/>
      <c r="TT102" s="5">
        <f t="shared" si="1239"/>
        <v>101</v>
      </c>
      <c r="TU102" s="57">
        <v>24</v>
      </c>
      <c r="TV102" s="48" t="str">
        <f>IF(COUNTIF(TU2:TU101,TU102)&gt;0,"R","")</f>
        <v>R</v>
      </c>
      <c r="TW102" s="46">
        <f t="shared" si="1507"/>
        <v>2</v>
      </c>
      <c r="TX102" s="6">
        <f t="shared" si="1919"/>
        <v>42</v>
      </c>
      <c r="TY102" s="6">
        <f t="shared" si="1508"/>
        <v>-84</v>
      </c>
      <c r="TZ102" s="7">
        <f t="shared" si="1509"/>
        <v>918</v>
      </c>
      <c r="UA102"/>
      <c r="UB102"/>
      <c r="UC102"/>
      <c r="UE102" s="5">
        <f t="shared" si="1240"/>
        <v>101</v>
      </c>
      <c r="UF102" s="57">
        <v>8</v>
      </c>
      <c r="UG102" s="48" t="str">
        <f>IF(COUNTIF(UF2:UF101,UF102)&gt;0,"R","")</f>
        <v/>
      </c>
      <c r="UH102" s="46">
        <f t="shared" si="1510"/>
        <v>4</v>
      </c>
      <c r="UI102" s="6">
        <f t="shared" si="1920"/>
        <v>50</v>
      </c>
      <c r="UJ102" s="6">
        <f t="shared" si="1511"/>
        <v>1600</v>
      </c>
      <c r="UK102" s="7">
        <f t="shared" si="1512"/>
        <v>-1679</v>
      </c>
      <c r="UL102">
        <v>17</v>
      </c>
      <c r="UM102"/>
      <c r="UN102"/>
      <c r="UP102" s="5">
        <f t="shared" si="1241"/>
        <v>101</v>
      </c>
      <c r="UQ102" s="57">
        <v>20</v>
      </c>
      <c r="UR102" s="48" t="str">
        <f>IF(COUNTIF(UQ2:UQ101,UQ102)&gt;0,"R","")</f>
        <v/>
      </c>
      <c r="US102" s="46">
        <f t="shared" si="1513"/>
        <v>3</v>
      </c>
      <c r="UT102" s="6">
        <f t="shared" si="1921"/>
        <v>43</v>
      </c>
      <c r="UU102" s="6">
        <f t="shared" si="1514"/>
        <v>1419</v>
      </c>
      <c r="UV102" s="7">
        <f t="shared" si="1515"/>
        <v>935</v>
      </c>
      <c r="UW102">
        <v>13</v>
      </c>
      <c r="UX102"/>
      <c r="UY102"/>
      <c r="VA102" s="5">
        <f t="shared" si="1242"/>
        <v>101</v>
      </c>
      <c r="VB102" s="57">
        <v>19</v>
      </c>
      <c r="VC102" s="48" t="str">
        <f>IF(COUNTIF(VB2:VB101,VB102)&gt;0,"R","")</f>
        <v>R</v>
      </c>
      <c r="VD102" s="46">
        <f t="shared" si="1516"/>
        <v>4</v>
      </c>
      <c r="VE102" s="6">
        <f t="shared" si="1922"/>
        <v>51</v>
      </c>
      <c r="VF102" s="6">
        <f t="shared" si="1517"/>
        <v>-204</v>
      </c>
      <c r="VG102" s="7">
        <f t="shared" si="1518"/>
        <v>-3504</v>
      </c>
      <c r="VH102"/>
      <c r="VI102"/>
      <c r="VJ102"/>
      <c r="VL102" s="5">
        <f t="shared" si="1243"/>
        <v>101</v>
      </c>
      <c r="VM102" s="57">
        <v>0</v>
      </c>
      <c r="VN102" s="48" t="str">
        <f>IF(COUNTIF(VM2:VM101,VM102)&gt;0,"R","")</f>
        <v>R</v>
      </c>
      <c r="VO102" s="46">
        <f t="shared" si="1519"/>
        <v>2</v>
      </c>
      <c r="VP102" s="6">
        <f t="shared" si="1923"/>
        <v>48</v>
      </c>
      <c r="VQ102" s="6">
        <f t="shared" si="1520"/>
        <v>-96</v>
      </c>
      <c r="VR102" s="7">
        <f t="shared" si="1521"/>
        <v>-233</v>
      </c>
      <c r="VS102"/>
      <c r="VT102"/>
      <c r="VU102"/>
      <c r="VW102" s="5">
        <f t="shared" si="1244"/>
        <v>101</v>
      </c>
      <c r="VX102" s="57">
        <v>27</v>
      </c>
      <c r="VY102" s="48" t="str">
        <f>IF(COUNTIF(VX2:VX101,VX102)&gt;0,"R","")</f>
        <v>R</v>
      </c>
      <c r="VZ102" s="46">
        <f t="shared" si="1522"/>
        <v>2</v>
      </c>
      <c r="WA102" s="6">
        <f t="shared" si="1924"/>
        <v>50</v>
      </c>
      <c r="WB102" s="6">
        <f t="shared" si="1523"/>
        <v>-100</v>
      </c>
      <c r="WC102" s="7">
        <f t="shared" si="1524"/>
        <v>303</v>
      </c>
      <c r="WD102"/>
      <c r="WE102"/>
      <c r="WF102"/>
      <c r="WH102" s="5">
        <f t="shared" si="1245"/>
        <v>101</v>
      </c>
      <c r="WI102" s="57">
        <v>13</v>
      </c>
      <c r="WJ102" s="48" t="str">
        <f>IF(COUNTIF(WI2:WI101,WI102)&gt;0,"R","")</f>
        <v>R</v>
      </c>
      <c r="WK102" s="46">
        <f t="shared" si="1525"/>
        <v>1</v>
      </c>
      <c r="WL102" s="6">
        <f t="shared" si="1925"/>
        <v>48</v>
      </c>
      <c r="WM102" s="6">
        <f t="shared" si="1526"/>
        <v>-48</v>
      </c>
      <c r="WN102" s="7">
        <f t="shared" si="1527"/>
        <v>95</v>
      </c>
      <c r="WO102"/>
      <c r="WP102"/>
      <c r="WQ102"/>
      <c r="WS102" s="5">
        <f t="shared" si="1246"/>
        <v>101</v>
      </c>
      <c r="WT102" s="57">
        <v>3</v>
      </c>
      <c r="WU102" s="48" t="str">
        <f>IF(COUNTIF(WT2:WT101,WT102)&gt;0,"R","")</f>
        <v>R</v>
      </c>
      <c r="WV102" s="46">
        <f t="shared" si="1528"/>
        <v>2</v>
      </c>
      <c r="WW102" s="6">
        <f t="shared" si="1926"/>
        <v>48</v>
      </c>
      <c r="WX102" s="6">
        <f t="shared" si="1529"/>
        <v>-96</v>
      </c>
      <c r="WY102" s="7">
        <f t="shared" si="1530"/>
        <v>236</v>
      </c>
      <c r="WZ102"/>
      <c r="XA102"/>
      <c r="XB102"/>
      <c r="XD102" s="5">
        <f t="shared" si="1247"/>
        <v>101</v>
      </c>
      <c r="XE102" s="57">
        <v>25</v>
      </c>
      <c r="XF102" s="48" t="str">
        <f>IF(COUNTIF(XE2:XE101,XE102)&gt;0,"R","")</f>
        <v>R</v>
      </c>
      <c r="XG102" s="46">
        <f t="shared" si="1531"/>
        <v>1</v>
      </c>
      <c r="XH102" s="6">
        <f t="shared" si="1927"/>
        <v>42</v>
      </c>
      <c r="XI102" s="6">
        <f t="shared" si="1532"/>
        <v>-42</v>
      </c>
      <c r="XJ102" s="7">
        <f t="shared" si="1533"/>
        <v>1993</v>
      </c>
      <c r="XK102"/>
      <c r="XL102"/>
      <c r="XM102"/>
      <c r="XO102" s="5">
        <f t="shared" si="1248"/>
        <v>101</v>
      </c>
      <c r="XP102" s="57">
        <v>32</v>
      </c>
      <c r="XQ102" s="48" t="str">
        <f>IF(COUNTIF(XP2:XP101,XP102)&gt;0,"R","")</f>
        <v>R</v>
      </c>
      <c r="XR102" s="46">
        <f t="shared" si="1534"/>
        <v>2</v>
      </c>
      <c r="XS102" s="6">
        <f t="shared" si="1928"/>
        <v>45</v>
      </c>
      <c r="XT102" s="6">
        <f t="shared" si="1535"/>
        <v>-90</v>
      </c>
      <c r="XU102" s="7">
        <f t="shared" si="1536"/>
        <v>730</v>
      </c>
      <c r="XV102"/>
      <c r="XW102"/>
      <c r="XX102"/>
      <c r="XZ102" s="5">
        <f t="shared" si="1249"/>
        <v>101</v>
      </c>
      <c r="YA102" s="57">
        <v>27</v>
      </c>
      <c r="YB102" s="48" t="str">
        <f>IF(COUNTIF(YA2:YA101,YA102)&gt;0,"R","")</f>
        <v>R</v>
      </c>
      <c r="YC102" s="46">
        <f t="shared" si="1537"/>
        <v>2</v>
      </c>
      <c r="YD102" s="6">
        <f t="shared" si="1929"/>
        <v>42</v>
      </c>
      <c r="YE102" s="6">
        <f t="shared" si="1538"/>
        <v>-84</v>
      </c>
      <c r="YF102" s="7">
        <f t="shared" si="1539"/>
        <v>529</v>
      </c>
      <c r="YG102"/>
      <c r="YH102"/>
      <c r="YI102"/>
      <c r="YK102" s="5">
        <f t="shared" si="1250"/>
        <v>101</v>
      </c>
      <c r="YL102" s="57">
        <v>14</v>
      </c>
      <c r="YM102" s="48" t="str">
        <f>IF(COUNTIF(YL2:YL101,YL102)&gt;0,"R","")</f>
        <v>R</v>
      </c>
      <c r="YN102" s="46">
        <f t="shared" si="1540"/>
        <v>3</v>
      </c>
      <c r="YO102" s="6">
        <f t="shared" si="1930"/>
        <v>45</v>
      </c>
      <c r="YP102" s="6">
        <f t="shared" si="1541"/>
        <v>-135</v>
      </c>
      <c r="YQ102" s="7">
        <f t="shared" si="1542"/>
        <v>-853</v>
      </c>
      <c r="YR102"/>
      <c r="YS102"/>
      <c r="YT102"/>
      <c r="YU102"/>
      <c r="YV102" s="5">
        <f t="shared" si="1251"/>
        <v>101</v>
      </c>
      <c r="YW102" s="57">
        <v>36</v>
      </c>
      <c r="YX102" s="48" t="str">
        <f>IF(COUNTIF(YW2:YW101,YW102)&gt;0,"R","")</f>
        <v>R</v>
      </c>
      <c r="YY102" s="46">
        <f t="shared" si="1543"/>
        <v>1</v>
      </c>
      <c r="YZ102" s="6">
        <f t="shared" si="1931"/>
        <v>41</v>
      </c>
      <c r="ZA102" s="6">
        <f t="shared" si="1544"/>
        <v>-41</v>
      </c>
      <c r="ZB102" s="7">
        <f t="shared" si="1545"/>
        <v>2314</v>
      </c>
      <c r="ZC102"/>
      <c r="ZD102"/>
      <c r="ZE102"/>
      <c r="ZG102" s="5">
        <f t="shared" si="1252"/>
        <v>101</v>
      </c>
      <c r="ZH102" s="57">
        <v>20</v>
      </c>
      <c r="ZI102" s="48" t="str">
        <f>IF(COUNTIF(ZH2:ZH101,ZH102)&gt;0,"R","")</f>
        <v>R</v>
      </c>
      <c r="ZJ102" s="46">
        <f t="shared" si="1546"/>
        <v>2</v>
      </c>
      <c r="ZK102" s="6">
        <f t="shared" si="1932"/>
        <v>44</v>
      </c>
      <c r="ZL102" s="6">
        <f t="shared" si="1547"/>
        <v>-88</v>
      </c>
      <c r="ZM102" s="7">
        <f t="shared" si="1548"/>
        <v>394</v>
      </c>
      <c r="ZN102"/>
      <c r="ZO102"/>
      <c r="ZP102"/>
      <c r="ZR102" s="5">
        <f t="shared" si="1253"/>
        <v>101</v>
      </c>
      <c r="ZS102" s="57">
        <v>31</v>
      </c>
      <c r="ZT102" s="48" t="str">
        <f>IF(COUNTIF(ZS2:ZS101,ZS102)&gt;0,"R","")</f>
        <v>R</v>
      </c>
      <c r="ZU102" s="46">
        <f t="shared" si="1549"/>
        <v>2</v>
      </c>
      <c r="ZV102" s="6">
        <f t="shared" si="1933"/>
        <v>47</v>
      </c>
      <c r="ZW102" s="6">
        <f t="shared" si="1550"/>
        <v>-94</v>
      </c>
      <c r="ZX102" s="7">
        <f t="shared" si="1551"/>
        <v>663</v>
      </c>
      <c r="ZY102"/>
      <c r="ZZ102"/>
      <c r="AAA102"/>
      <c r="AAC102" s="5">
        <f t="shared" si="1254"/>
        <v>101</v>
      </c>
      <c r="AAD102" s="57">
        <v>2</v>
      </c>
      <c r="AAE102" s="48" t="str">
        <f>IF(COUNTIF(AAD2:AAD101,AAD102)&gt;0,"R","")</f>
        <v>R</v>
      </c>
      <c r="AAF102" s="46">
        <f t="shared" si="1552"/>
        <v>3</v>
      </c>
      <c r="AAG102" s="6">
        <f t="shared" si="1934"/>
        <v>47</v>
      </c>
      <c r="AAH102" s="6">
        <f t="shared" si="1553"/>
        <v>-141</v>
      </c>
      <c r="AAI102" s="7">
        <f t="shared" si="1554"/>
        <v>-1191</v>
      </c>
      <c r="AAJ102"/>
      <c r="AAK102"/>
      <c r="AAL102"/>
      <c r="AAN102" s="5">
        <f t="shared" si="1255"/>
        <v>101</v>
      </c>
      <c r="AAO102" s="57">
        <v>12</v>
      </c>
      <c r="AAP102" s="48" t="str">
        <f>IF(COUNTIF(AAO2:AAO101,AAO102)&gt;0,"R","")</f>
        <v>R</v>
      </c>
      <c r="AAQ102" s="46">
        <f t="shared" si="1555"/>
        <v>3</v>
      </c>
      <c r="AAR102" s="6">
        <f t="shared" si="1935"/>
        <v>48</v>
      </c>
      <c r="AAS102" s="6">
        <f t="shared" si="1556"/>
        <v>-144</v>
      </c>
      <c r="AAT102" s="7">
        <f t="shared" si="1557"/>
        <v>-1484</v>
      </c>
      <c r="AAU102"/>
      <c r="AAV102"/>
      <c r="AAW102"/>
      <c r="AAY102" s="5">
        <f t="shared" si="1256"/>
        <v>101</v>
      </c>
      <c r="AAZ102" s="57">
        <v>25</v>
      </c>
      <c r="ABA102" s="48" t="str">
        <f>IF(COUNTIF(AAZ2:AAZ101,AAZ102)&gt;0,"R","")</f>
        <v>R</v>
      </c>
      <c r="ABB102" s="46">
        <f t="shared" si="1558"/>
        <v>2</v>
      </c>
      <c r="ABC102" s="6">
        <f t="shared" si="1936"/>
        <v>48</v>
      </c>
      <c r="ABD102" s="6">
        <f t="shared" si="1559"/>
        <v>-96</v>
      </c>
      <c r="ABE102" s="7">
        <f t="shared" si="1560"/>
        <v>228</v>
      </c>
      <c r="ABF102"/>
      <c r="ABG102"/>
      <c r="ABH102"/>
      <c r="ABJ102" s="5">
        <f t="shared" si="1257"/>
        <v>101</v>
      </c>
      <c r="ABK102" s="57">
        <v>21</v>
      </c>
      <c r="ABL102" s="48" t="str">
        <f>IF(COUNTIF(ABK2:ABK101,ABK102)&gt;0,"R","")</f>
        <v>R</v>
      </c>
      <c r="ABM102" s="46">
        <f t="shared" si="1561"/>
        <v>1</v>
      </c>
      <c r="ABN102" s="6">
        <f t="shared" si="1937"/>
        <v>40</v>
      </c>
      <c r="ABO102" s="6">
        <f t="shared" si="1562"/>
        <v>-40</v>
      </c>
      <c r="ABP102" s="7">
        <f t="shared" si="1563"/>
        <v>2544</v>
      </c>
      <c r="ABQ102"/>
      <c r="ABR102"/>
      <c r="ABS102"/>
      <c r="ABU102" s="5">
        <f t="shared" si="1258"/>
        <v>101</v>
      </c>
      <c r="ABV102" s="57">
        <v>18</v>
      </c>
      <c r="ABW102" s="48" t="str">
        <f>IF(COUNTIF(ABV2:ABV101,ABV102)&gt;0,"R","")</f>
        <v>R</v>
      </c>
      <c r="ABX102" s="46">
        <f t="shared" si="1564"/>
        <v>3</v>
      </c>
      <c r="ABY102" s="6">
        <f t="shared" si="1938"/>
        <v>47</v>
      </c>
      <c r="ABZ102" s="6">
        <f t="shared" si="1565"/>
        <v>-141</v>
      </c>
      <c r="ACA102" s="7">
        <f t="shared" si="1566"/>
        <v>-933</v>
      </c>
      <c r="ACB102"/>
      <c r="ACC102"/>
      <c r="ACD102"/>
      <c r="ACF102" s="5">
        <f t="shared" si="1259"/>
        <v>101</v>
      </c>
      <c r="ACG102" s="57">
        <v>11</v>
      </c>
      <c r="ACH102" s="48" t="str">
        <f>IF(COUNTIF(ACG2:ACG101,ACG102)&gt;0,"R","")</f>
        <v>R</v>
      </c>
      <c r="ACI102" s="46">
        <f t="shared" si="1567"/>
        <v>1</v>
      </c>
      <c r="ACJ102" s="6">
        <f t="shared" si="1939"/>
        <v>44</v>
      </c>
      <c r="ACK102" s="6">
        <f t="shared" si="1568"/>
        <v>-44</v>
      </c>
      <c r="ACL102" s="7">
        <f t="shared" si="1569"/>
        <v>2421</v>
      </c>
      <c r="ACM102"/>
      <c r="ACN102"/>
      <c r="ACO102"/>
      <c r="ACQ102" s="5">
        <f t="shared" si="1260"/>
        <v>101</v>
      </c>
      <c r="ACR102" s="57">
        <v>28</v>
      </c>
      <c r="ACS102" s="48" t="str">
        <f>IF(COUNTIF(ACR2:ACR101,ACR102)&gt;0,"R","")</f>
        <v>R</v>
      </c>
      <c r="ACT102" s="46">
        <f t="shared" si="1570"/>
        <v>3</v>
      </c>
      <c r="ACU102" s="6">
        <f t="shared" si="1940"/>
        <v>45</v>
      </c>
      <c r="ACV102" s="6">
        <f t="shared" si="1571"/>
        <v>-135</v>
      </c>
      <c r="ACW102" s="7">
        <f t="shared" si="1572"/>
        <v>-907</v>
      </c>
      <c r="ACX102"/>
      <c r="ACY102"/>
      <c r="ACZ102"/>
      <c r="ADB102" s="5">
        <f t="shared" si="1261"/>
        <v>101</v>
      </c>
      <c r="ADC102" s="57">
        <v>21</v>
      </c>
      <c r="ADD102" s="48" t="str">
        <f>IF(COUNTIF(ADC2:ADC101,ADC102)&gt;0,"R","")</f>
        <v>R</v>
      </c>
      <c r="ADE102" s="46">
        <f t="shared" si="1573"/>
        <v>2</v>
      </c>
      <c r="ADF102" s="6">
        <f t="shared" si="1941"/>
        <v>47</v>
      </c>
      <c r="ADG102" s="6">
        <f t="shared" si="1574"/>
        <v>-94</v>
      </c>
      <c r="ADH102" s="7">
        <f t="shared" si="1575"/>
        <v>744</v>
      </c>
      <c r="ADI102"/>
      <c r="ADJ102"/>
      <c r="ADK102"/>
      <c r="ADM102" s="5">
        <f t="shared" si="1262"/>
        <v>101</v>
      </c>
      <c r="ADN102" s="57">
        <v>19</v>
      </c>
      <c r="ADO102" s="48" t="str">
        <f>IF(COUNTIF(ADN2:ADN101,ADN102)&gt;0,"R","")</f>
        <v>R</v>
      </c>
      <c r="ADP102" s="46">
        <f t="shared" si="1576"/>
        <v>2</v>
      </c>
      <c r="ADQ102" s="6">
        <f t="shared" si="1942"/>
        <v>42</v>
      </c>
      <c r="ADR102" s="6">
        <f t="shared" si="1577"/>
        <v>-84</v>
      </c>
      <c r="ADS102" s="7">
        <f t="shared" si="1578"/>
        <v>934</v>
      </c>
      <c r="ADT102"/>
      <c r="ADU102"/>
      <c r="ADV102"/>
      <c r="ADX102" s="5">
        <f t="shared" si="1263"/>
        <v>101</v>
      </c>
      <c r="ADY102" s="57">
        <v>20</v>
      </c>
      <c r="ADZ102" s="48" t="str">
        <f>IF(COUNTIF(ADY2:ADY101,ADY102)&gt;0,"R","")</f>
        <v>R</v>
      </c>
      <c r="AEA102" s="46">
        <f t="shared" si="1579"/>
        <v>4</v>
      </c>
      <c r="AEB102" s="6">
        <f t="shared" si="1943"/>
        <v>55</v>
      </c>
      <c r="AEC102" s="6">
        <f t="shared" si="1580"/>
        <v>-220</v>
      </c>
      <c r="AED102" s="7">
        <f t="shared" si="1581"/>
        <v>-4265</v>
      </c>
      <c r="AEE102"/>
      <c r="AEF102"/>
      <c r="AEG102"/>
      <c r="AEI102" s="5">
        <f t="shared" si="1264"/>
        <v>101</v>
      </c>
      <c r="AEJ102" s="57">
        <v>13</v>
      </c>
      <c r="AEK102" s="48" t="str">
        <f>IF(COUNTIF(AEJ2:AEJ101,AEJ102)&gt;0,"R","")</f>
        <v>R</v>
      </c>
      <c r="AEL102" s="46">
        <f t="shared" si="1582"/>
        <v>1</v>
      </c>
      <c r="AEM102" s="6">
        <f t="shared" si="1944"/>
        <v>37</v>
      </c>
      <c r="AEN102" s="6">
        <f t="shared" si="1583"/>
        <v>-37</v>
      </c>
      <c r="AEO102" s="7">
        <f t="shared" si="1584"/>
        <v>2029</v>
      </c>
      <c r="AEP102"/>
      <c r="AEQ102"/>
      <c r="AER102"/>
      <c r="AET102" s="5">
        <f t="shared" si="1265"/>
        <v>101</v>
      </c>
      <c r="AEU102" s="57">
        <v>11</v>
      </c>
      <c r="AEV102" s="48" t="str">
        <f>IF(COUNTIF(AEU2:AEU101,AEU102)&gt;0,"R","")</f>
        <v>R</v>
      </c>
      <c r="AEW102" s="46">
        <f t="shared" si="1585"/>
        <v>1</v>
      </c>
      <c r="AEX102" s="6">
        <f t="shared" si="1945"/>
        <v>47</v>
      </c>
      <c r="AEY102" s="6">
        <f t="shared" si="1586"/>
        <v>-47</v>
      </c>
      <c r="AEZ102" s="7">
        <f t="shared" si="1587"/>
        <v>1394</v>
      </c>
      <c r="AFA102"/>
      <c r="AFB102"/>
      <c r="AFC102"/>
      <c r="AFE102" s="5">
        <f t="shared" si="1266"/>
        <v>101</v>
      </c>
      <c r="AFF102" s="57">
        <v>34</v>
      </c>
      <c r="AFG102" s="48" t="str">
        <f>IF(COUNTIF(AFF2:AFF101,AFF102)&gt;0,"R","")</f>
        <v>R</v>
      </c>
      <c r="AFH102" s="46">
        <f t="shared" si="1588"/>
        <v>2</v>
      </c>
      <c r="AFI102" s="6">
        <f t="shared" si="1946"/>
        <v>45</v>
      </c>
      <c r="AFJ102" s="6">
        <f t="shared" si="1589"/>
        <v>-90</v>
      </c>
      <c r="AFK102" s="7">
        <f t="shared" si="1590"/>
        <v>843</v>
      </c>
      <c r="AFL102"/>
      <c r="AFM102"/>
      <c r="AFN102"/>
      <c r="AFP102" s="5">
        <f t="shared" si="1267"/>
        <v>101</v>
      </c>
      <c r="AFQ102" s="57">
        <v>2</v>
      </c>
      <c r="AFR102" s="48" t="str">
        <f>IF(COUNTIF(AFQ2:AFQ101,AFQ102)&gt;0,"R","")</f>
        <v>R</v>
      </c>
      <c r="AFS102" s="46">
        <f t="shared" si="1591"/>
        <v>3</v>
      </c>
      <c r="AFT102" s="6">
        <f t="shared" si="1947"/>
        <v>49</v>
      </c>
      <c r="AFU102" s="6">
        <f t="shared" si="1592"/>
        <v>-147</v>
      </c>
      <c r="AFV102" s="7">
        <f t="shared" si="1593"/>
        <v>-1459</v>
      </c>
      <c r="AFW102"/>
      <c r="AFX102"/>
      <c r="AFY102"/>
      <c r="AGA102" s="5">
        <f t="shared" si="1268"/>
        <v>101</v>
      </c>
      <c r="AGB102" s="57">
        <v>23</v>
      </c>
      <c r="AGC102" s="48" t="str">
        <f>IF(COUNTIF(AGB2:AGB101,AGB102)&gt;0,"R","")</f>
        <v>R</v>
      </c>
      <c r="AGD102" s="46">
        <f t="shared" si="1594"/>
        <v>3</v>
      </c>
      <c r="AGE102" s="6">
        <f t="shared" si="1948"/>
        <v>40</v>
      </c>
      <c r="AGF102" s="6">
        <f t="shared" si="1595"/>
        <v>-120</v>
      </c>
      <c r="AGG102" s="7">
        <f t="shared" si="1596"/>
        <v>-840</v>
      </c>
      <c r="AGH102"/>
      <c r="AGI102"/>
      <c r="AGJ102"/>
      <c r="AGL102" s="5">
        <f t="shared" si="1269"/>
        <v>101</v>
      </c>
      <c r="AGM102" s="57">
        <v>17</v>
      </c>
      <c r="AGN102" s="48" t="str">
        <f>IF(COUNTIF(AGM2:AGM101,AGM102)&gt;0,"R","")</f>
        <v>R</v>
      </c>
      <c r="AGO102" s="46">
        <f t="shared" si="1597"/>
        <v>0</v>
      </c>
      <c r="AGP102" s="6">
        <f t="shared" si="1949"/>
        <v>44</v>
      </c>
      <c r="AGQ102" s="6">
        <f t="shared" si="1598"/>
        <v>0</v>
      </c>
      <c r="AGR102" s="7">
        <f t="shared" si="1599"/>
        <v>3640</v>
      </c>
      <c r="AGS102"/>
      <c r="AGT102"/>
      <c r="AGU102"/>
      <c r="AGW102" s="5">
        <f t="shared" si="1270"/>
        <v>101</v>
      </c>
      <c r="AGX102" s="57">
        <v>18</v>
      </c>
      <c r="AGY102" s="48" t="str">
        <f>IF(COUNTIF(AGX2:AGX101,AGX102)&gt;0,"R","")</f>
        <v>R</v>
      </c>
      <c r="AGZ102" s="46">
        <f t="shared" si="1600"/>
        <v>3</v>
      </c>
      <c r="AHA102" s="6">
        <f t="shared" si="1950"/>
        <v>46</v>
      </c>
      <c r="AHB102" s="6">
        <f t="shared" si="1601"/>
        <v>-138</v>
      </c>
      <c r="AHC102" s="7">
        <f t="shared" si="1602"/>
        <v>-940</v>
      </c>
      <c r="AHD102"/>
      <c r="AHE102"/>
      <c r="AHF102"/>
      <c r="AHH102" s="5">
        <f t="shared" si="1271"/>
        <v>101</v>
      </c>
      <c r="AHI102" s="57">
        <v>0</v>
      </c>
      <c r="AHJ102" s="48" t="str">
        <f>IF(COUNTIF(AHI2:AHI101,AHI102)&gt;0,"R","")</f>
        <v>R</v>
      </c>
      <c r="AHK102" s="46">
        <f t="shared" si="1603"/>
        <v>3</v>
      </c>
      <c r="AHL102" s="6">
        <f t="shared" si="1951"/>
        <v>43</v>
      </c>
      <c r="AHM102" s="6">
        <f t="shared" si="1604"/>
        <v>-129</v>
      </c>
      <c r="AHN102" s="7">
        <f t="shared" si="1605"/>
        <v>-1174</v>
      </c>
      <c r="AHO102"/>
      <c r="AHP102"/>
      <c r="AHQ102"/>
      <c r="AHS102" s="5">
        <f t="shared" si="1272"/>
        <v>101</v>
      </c>
      <c r="AHT102" s="57">
        <v>25</v>
      </c>
      <c r="AHU102" s="48" t="str">
        <f>IF(COUNTIF(AHT2:AHT101,AHT102)&gt;0,"R","")</f>
        <v>R</v>
      </c>
      <c r="AHV102" s="46">
        <f t="shared" si="1606"/>
        <v>4</v>
      </c>
      <c r="AHW102" s="6">
        <f t="shared" si="1952"/>
        <v>47</v>
      </c>
      <c r="AHX102" s="6">
        <f t="shared" si="1607"/>
        <v>-188</v>
      </c>
      <c r="AHY102" s="7">
        <f t="shared" si="1608"/>
        <v>-3116</v>
      </c>
      <c r="AHZ102"/>
      <c r="AIA102"/>
      <c r="AIB102"/>
      <c r="AID102" s="5">
        <f t="shared" si="1273"/>
        <v>101</v>
      </c>
      <c r="AIE102" s="57">
        <v>21</v>
      </c>
      <c r="AIF102" s="48" t="str">
        <f>IF(COUNTIF(AIE2:AIE101,AIE102)&gt;0,"R","")</f>
        <v>R</v>
      </c>
      <c r="AIG102" s="46">
        <f t="shared" si="1609"/>
        <v>0</v>
      </c>
      <c r="AIH102" s="6">
        <f t="shared" si="1953"/>
        <v>42</v>
      </c>
      <c r="AII102" s="6">
        <f t="shared" si="1610"/>
        <v>0</v>
      </c>
      <c r="AIJ102" s="7">
        <f t="shared" si="1611"/>
        <v>4132</v>
      </c>
      <c r="AIK102"/>
      <c r="AIL102"/>
      <c r="AIM102"/>
      <c r="AIO102" s="5">
        <f t="shared" si="1274"/>
        <v>101</v>
      </c>
      <c r="AIP102" s="57">
        <v>17</v>
      </c>
      <c r="AIQ102" s="48" t="str">
        <f>IF(COUNTIF(AIP2:AIP101,AIP102)&gt;0,"R","")</f>
        <v>R</v>
      </c>
      <c r="AIR102" s="46">
        <f t="shared" si="1612"/>
        <v>4</v>
      </c>
      <c r="AIS102" s="6">
        <f t="shared" si="1954"/>
        <v>48</v>
      </c>
      <c r="AIT102" s="6">
        <f t="shared" si="1613"/>
        <v>-192</v>
      </c>
      <c r="AIU102" s="7">
        <f t="shared" si="1614"/>
        <v>-3041</v>
      </c>
      <c r="AIV102"/>
      <c r="AIW102"/>
      <c r="AIX102"/>
      <c r="AIZ102" s="5">
        <f t="shared" si="1275"/>
        <v>101</v>
      </c>
      <c r="AJA102" s="57">
        <v>21</v>
      </c>
      <c r="AJB102" s="48" t="str">
        <f>IF(COUNTIF(AJA2:AJA101,AJA102)&gt;0,"R","")</f>
        <v>R</v>
      </c>
      <c r="AJC102" s="46">
        <f t="shared" si="1615"/>
        <v>3</v>
      </c>
      <c r="AJD102" s="6">
        <f t="shared" si="1955"/>
        <v>52</v>
      </c>
      <c r="AJE102" s="6">
        <f t="shared" si="1616"/>
        <v>-156</v>
      </c>
      <c r="AJF102" s="7">
        <f t="shared" si="1617"/>
        <v>-2051</v>
      </c>
      <c r="AJG102"/>
      <c r="AJH102"/>
      <c r="AJI102"/>
      <c r="AJK102" s="5">
        <f t="shared" si="1276"/>
        <v>101</v>
      </c>
      <c r="AJL102" s="57">
        <v>18</v>
      </c>
      <c r="AJM102" s="48" t="str">
        <f>IF(COUNTIF(AJL2:AJL101,AJL102)&gt;0,"R","")</f>
        <v>R</v>
      </c>
      <c r="AJN102" s="46">
        <f t="shared" si="1618"/>
        <v>1</v>
      </c>
      <c r="AJO102" s="6">
        <f t="shared" si="1956"/>
        <v>45</v>
      </c>
      <c r="AJP102" s="6">
        <f t="shared" si="1619"/>
        <v>-45</v>
      </c>
      <c r="AJQ102" s="7">
        <f t="shared" si="1620"/>
        <v>2595</v>
      </c>
      <c r="AJR102"/>
      <c r="AJS102"/>
      <c r="AJT102"/>
      <c r="AJV102" s="5">
        <f t="shared" si="1277"/>
        <v>101</v>
      </c>
      <c r="AJW102" s="57">
        <v>12</v>
      </c>
      <c r="AJX102" s="48" t="str">
        <f>IF(COUNTIF(AJW2:AJW101,AJW102)&gt;0,"R","")</f>
        <v>R</v>
      </c>
      <c r="AJY102" s="46">
        <f t="shared" si="1621"/>
        <v>2</v>
      </c>
      <c r="AJZ102" s="6">
        <f t="shared" si="1957"/>
        <v>46</v>
      </c>
      <c r="AKA102" s="6">
        <f t="shared" si="1622"/>
        <v>-92</v>
      </c>
      <c r="AKB102" s="7">
        <f t="shared" si="1623"/>
        <v>245</v>
      </c>
      <c r="AKC102"/>
      <c r="AKD102"/>
      <c r="AKE102"/>
      <c r="AKG102" s="5">
        <f t="shared" si="1278"/>
        <v>101</v>
      </c>
      <c r="AKH102" s="57">
        <v>23</v>
      </c>
      <c r="AKI102" s="48" t="str">
        <f>IF(COUNTIF(AKH2:AKH101,AKH102)&gt;0,"R","")</f>
        <v>R</v>
      </c>
      <c r="AKJ102" s="46">
        <f t="shared" si="1624"/>
        <v>3</v>
      </c>
      <c r="AKK102" s="6">
        <f t="shared" si="1958"/>
        <v>45</v>
      </c>
      <c r="AKL102" s="6">
        <f t="shared" si="1625"/>
        <v>-135</v>
      </c>
      <c r="AKM102" s="7">
        <f t="shared" si="1626"/>
        <v>-970</v>
      </c>
      <c r="AKN102"/>
      <c r="AKO102"/>
      <c r="AKP102"/>
      <c r="AKR102" s="5">
        <f t="shared" si="1279"/>
        <v>101</v>
      </c>
      <c r="AKS102" s="57">
        <v>32</v>
      </c>
      <c r="AKT102" s="48" t="str">
        <f>IF(COUNTIF(AKS2:AKS101,AKS102)&gt;0,"R","")</f>
        <v>R</v>
      </c>
      <c r="AKU102" s="46">
        <f t="shared" si="1627"/>
        <v>1</v>
      </c>
      <c r="AKV102" s="6">
        <f t="shared" si="1959"/>
        <v>49</v>
      </c>
      <c r="AKW102" s="6">
        <f t="shared" si="1628"/>
        <v>-49</v>
      </c>
      <c r="AKX102" s="7">
        <f t="shared" si="1629"/>
        <v>1536</v>
      </c>
      <c r="AKY102"/>
      <c r="AKZ102"/>
      <c r="ALA102"/>
      <c r="ALC102" s="5">
        <f t="shared" si="1280"/>
        <v>101</v>
      </c>
      <c r="ALD102" s="57">
        <v>4</v>
      </c>
      <c r="ALE102" s="48" t="str">
        <f>IF(COUNTIF(ALD2:ALD101,ALD102)&gt;0,"R","")</f>
        <v>R</v>
      </c>
      <c r="ALF102" s="46">
        <f t="shared" si="1630"/>
        <v>2</v>
      </c>
      <c r="ALG102" s="6">
        <f t="shared" si="1960"/>
        <v>42</v>
      </c>
      <c r="ALH102" s="6">
        <f t="shared" si="1631"/>
        <v>-84</v>
      </c>
      <c r="ALI102" s="7">
        <f t="shared" si="1632"/>
        <v>1129</v>
      </c>
      <c r="ALJ102"/>
      <c r="ALK102"/>
      <c r="ALL102"/>
      <c r="ALN102" s="5">
        <f t="shared" si="1281"/>
        <v>101</v>
      </c>
      <c r="ALO102" s="57">
        <v>26</v>
      </c>
      <c r="ALP102" s="48" t="str">
        <f>IF(COUNTIF(ALO2:ALO101,ALO102)&gt;0,"R","")</f>
        <v>R</v>
      </c>
      <c r="ALQ102" s="46">
        <f t="shared" si="1633"/>
        <v>3</v>
      </c>
      <c r="ALR102" s="6">
        <f t="shared" si="1961"/>
        <v>43</v>
      </c>
      <c r="ALS102" s="6">
        <f t="shared" si="1634"/>
        <v>-129</v>
      </c>
      <c r="ALT102" s="7">
        <f t="shared" si="1635"/>
        <v>-519</v>
      </c>
      <c r="ALU102"/>
      <c r="ALV102"/>
      <c r="ALW102"/>
      <c r="ALY102" s="5">
        <f t="shared" si="1282"/>
        <v>101</v>
      </c>
      <c r="ALZ102" s="57">
        <v>33</v>
      </c>
      <c r="AMA102" s="48" t="str">
        <f>IF(COUNTIF(ALZ2:ALZ101,ALZ102)&gt;0,"R","")</f>
        <v/>
      </c>
      <c r="AMB102" s="46">
        <f t="shared" si="1636"/>
        <v>1</v>
      </c>
      <c r="AMC102" s="6">
        <f t="shared" si="1962"/>
        <v>43</v>
      </c>
      <c r="AMD102" s="6">
        <f t="shared" si="1637"/>
        <v>1505</v>
      </c>
      <c r="AME102" s="7">
        <f t="shared" si="1638"/>
        <v>3627</v>
      </c>
      <c r="AMF102">
        <v>15</v>
      </c>
      <c r="AMG102"/>
      <c r="AMH102"/>
      <c r="AMJ102" s="5">
        <f t="shared" si="1283"/>
        <v>101</v>
      </c>
      <c r="AMK102" s="57">
        <v>0</v>
      </c>
      <c r="AML102" s="48" t="str">
        <f>IF(COUNTIF(AMK2:AMK101,AMK102)&gt;0,"R","")</f>
        <v>R</v>
      </c>
      <c r="AMM102" s="46">
        <f t="shared" si="1639"/>
        <v>2</v>
      </c>
      <c r="AMN102" s="6">
        <f t="shared" si="1963"/>
        <v>46</v>
      </c>
      <c r="AMO102" s="6">
        <f t="shared" si="1640"/>
        <v>-92</v>
      </c>
      <c r="AMP102" s="7">
        <f t="shared" si="1641"/>
        <v>116</v>
      </c>
      <c r="AMQ102"/>
      <c r="AMR102"/>
      <c r="AMS102"/>
      <c r="AMU102" s="5">
        <f t="shared" si="1284"/>
        <v>101</v>
      </c>
      <c r="AMV102" s="57">
        <v>3</v>
      </c>
      <c r="AMW102" s="48" t="str">
        <f>IF(COUNTIF(AMV2:AMV101,AMV102)&gt;0,"R","")</f>
        <v>R</v>
      </c>
      <c r="AMX102" s="46">
        <f t="shared" si="1642"/>
        <v>2</v>
      </c>
      <c r="AMY102" s="6">
        <f t="shared" si="1964"/>
        <v>43</v>
      </c>
      <c r="AMZ102" s="6">
        <f t="shared" si="1643"/>
        <v>-86</v>
      </c>
      <c r="ANA102" s="7">
        <f t="shared" si="1644"/>
        <v>950</v>
      </c>
      <c r="ANB102"/>
      <c r="ANC102"/>
      <c r="AND102"/>
      <c r="ANF102" s="5">
        <f t="shared" si="1285"/>
        <v>101</v>
      </c>
      <c r="ANG102" s="57">
        <v>19</v>
      </c>
      <c r="ANH102" s="48" t="str">
        <f>IF(COUNTIF(ANG2:ANG101,ANG102)&gt;0,"R","")</f>
        <v>R</v>
      </c>
      <c r="ANI102" s="46">
        <f t="shared" si="1645"/>
        <v>3</v>
      </c>
      <c r="ANJ102" s="6">
        <f t="shared" si="1965"/>
        <v>44</v>
      </c>
      <c r="ANK102" s="6">
        <f t="shared" si="1646"/>
        <v>-132</v>
      </c>
      <c r="ANL102" s="7">
        <f t="shared" si="1647"/>
        <v>-677</v>
      </c>
      <c r="ANM102"/>
      <c r="ANN102"/>
      <c r="ANO102"/>
      <c r="ANQ102" s="5">
        <f t="shared" si="1286"/>
        <v>101</v>
      </c>
      <c r="ANR102" s="57">
        <v>28</v>
      </c>
      <c r="ANS102" s="48" t="str">
        <f>IF(COUNTIF(ANR2:ANR101,ANR102)&gt;0,"R","")</f>
        <v>R</v>
      </c>
      <c r="ANT102" s="46">
        <f t="shared" si="1648"/>
        <v>2</v>
      </c>
      <c r="ANU102" s="6">
        <f t="shared" si="1966"/>
        <v>43</v>
      </c>
      <c r="ANV102" s="6">
        <f t="shared" si="1649"/>
        <v>-86</v>
      </c>
      <c r="ANW102" s="7">
        <f t="shared" si="1650"/>
        <v>-621</v>
      </c>
      <c r="ANX102"/>
      <c r="ANY102"/>
      <c r="ANZ102"/>
      <c r="AOB102" s="5">
        <f t="shared" si="1287"/>
        <v>101</v>
      </c>
      <c r="AOC102" s="57">
        <v>35</v>
      </c>
      <c r="AOD102" s="48" t="str">
        <f>IF(COUNTIF(AOC2:AOC101,AOC102)&gt;0,"R","")</f>
        <v>R</v>
      </c>
      <c r="AOE102" s="46">
        <f t="shared" si="1651"/>
        <v>2</v>
      </c>
      <c r="AOF102" s="6">
        <f t="shared" si="1967"/>
        <v>53</v>
      </c>
      <c r="AOG102" s="6">
        <f t="shared" si="1652"/>
        <v>-106</v>
      </c>
      <c r="AOH102" s="7">
        <f t="shared" si="1653"/>
        <v>-237</v>
      </c>
      <c r="AOI102"/>
      <c r="AOJ102"/>
      <c r="AOK102"/>
      <c r="AOM102" s="5">
        <f t="shared" si="1288"/>
        <v>101</v>
      </c>
      <c r="AON102" s="57">
        <v>23</v>
      </c>
      <c r="AOO102" s="48" t="str">
        <f>IF(COUNTIF(AON2:AON101,AON102)&gt;0,"R","")</f>
        <v>R</v>
      </c>
      <c r="AOP102" s="46">
        <f t="shared" si="1654"/>
        <v>3</v>
      </c>
      <c r="AOQ102" s="6">
        <f t="shared" si="1968"/>
        <v>48</v>
      </c>
      <c r="AOR102" s="6">
        <f t="shared" si="1655"/>
        <v>-144</v>
      </c>
      <c r="AOS102" s="7">
        <f t="shared" si="1656"/>
        <v>-1060</v>
      </c>
      <c r="AOT102"/>
      <c r="AOU102"/>
      <c r="AOV102"/>
      <c r="AOX102" s="5">
        <f t="shared" si="1289"/>
        <v>101</v>
      </c>
      <c r="AOY102" s="57">
        <v>7</v>
      </c>
      <c r="AOZ102" s="48" t="str">
        <f>IF(COUNTIF(AOY2:AOY101,AOY102)&gt;0,"R","")</f>
        <v>R</v>
      </c>
      <c r="APA102" s="46">
        <f t="shared" si="1657"/>
        <v>4</v>
      </c>
      <c r="APB102" s="6">
        <f t="shared" si="1969"/>
        <v>54</v>
      </c>
      <c r="APC102" s="6">
        <f t="shared" si="1658"/>
        <v>-216</v>
      </c>
      <c r="APD102" s="7">
        <f t="shared" si="1659"/>
        <v>-4333</v>
      </c>
      <c r="APE102"/>
      <c r="APF102"/>
      <c r="APG102"/>
      <c r="API102" s="5">
        <f t="shared" si="1290"/>
        <v>101</v>
      </c>
      <c r="APJ102" s="57">
        <v>21</v>
      </c>
      <c r="APK102" s="48" t="str">
        <f>IF(COUNTIF(APJ2:APJ101,APJ102)&gt;0,"R","")</f>
        <v>R</v>
      </c>
      <c r="APL102" s="46">
        <f t="shared" si="1660"/>
        <v>1</v>
      </c>
      <c r="APM102" s="6">
        <f t="shared" si="1970"/>
        <v>45</v>
      </c>
      <c r="APN102" s="6">
        <f t="shared" si="1661"/>
        <v>-45</v>
      </c>
      <c r="APO102" s="7">
        <f t="shared" si="1662"/>
        <v>1547</v>
      </c>
      <c r="APP102"/>
      <c r="APQ102"/>
      <c r="APR102"/>
      <c r="APT102" s="5">
        <f t="shared" si="1291"/>
        <v>101</v>
      </c>
      <c r="APU102" s="57">
        <v>0</v>
      </c>
      <c r="APV102" s="48" t="str">
        <f>IF(COUNTIF(APU2:APU101,APU102)&gt;0,"R","")</f>
        <v>R</v>
      </c>
      <c r="APW102" s="46">
        <f t="shared" si="1663"/>
        <v>2</v>
      </c>
      <c r="APX102" s="6">
        <f t="shared" si="1971"/>
        <v>42</v>
      </c>
      <c r="APY102" s="6">
        <f t="shared" si="1664"/>
        <v>-84</v>
      </c>
      <c r="APZ102" s="7">
        <f t="shared" si="1665"/>
        <v>764</v>
      </c>
      <c r="AQA102"/>
      <c r="AQB102"/>
      <c r="AQC102"/>
      <c r="AQE102" s="5">
        <f t="shared" si="1292"/>
        <v>101</v>
      </c>
      <c r="AQF102" s="57">
        <v>10</v>
      </c>
      <c r="AQG102" s="48" t="str">
        <f>IF(COUNTIF(AQF2:AQF101,AQF102)&gt;0,"R","")</f>
        <v>R</v>
      </c>
      <c r="AQH102" s="46">
        <f t="shared" si="1666"/>
        <v>2</v>
      </c>
      <c r="AQI102" s="6">
        <f t="shared" si="1972"/>
        <v>44</v>
      </c>
      <c r="AQJ102" s="6">
        <f t="shared" si="1667"/>
        <v>-88</v>
      </c>
      <c r="AQK102" s="7">
        <f t="shared" si="1668"/>
        <v>280</v>
      </c>
      <c r="AQL102"/>
      <c r="AQM102"/>
      <c r="AQN102"/>
      <c r="AQP102" s="5">
        <f t="shared" si="1293"/>
        <v>101</v>
      </c>
      <c r="AQQ102" s="57">
        <v>21</v>
      </c>
      <c r="AQR102" s="48" t="str">
        <f>IF(COUNTIF(AQQ2:AQQ101,AQQ102)&gt;0,"R","")</f>
        <v>R</v>
      </c>
      <c r="AQS102" s="46">
        <f t="shared" si="1669"/>
        <v>6</v>
      </c>
      <c r="AQT102" s="6">
        <f t="shared" si="1973"/>
        <v>54</v>
      </c>
      <c r="AQU102" s="6">
        <f t="shared" si="1670"/>
        <v>-324</v>
      </c>
      <c r="AQV102" s="7">
        <f t="shared" si="1671"/>
        <v>-7467</v>
      </c>
      <c r="AQW102"/>
      <c r="AQX102"/>
      <c r="AQY102"/>
      <c r="ARA102" s="5">
        <f t="shared" si="1294"/>
        <v>101</v>
      </c>
      <c r="ARB102" s="57">
        <v>21</v>
      </c>
      <c r="ARC102" s="48" t="str">
        <f>IF(COUNTIF(ARB2:ARB101,ARB102)&gt;0,"R","")</f>
        <v>R</v>
      </c>
      <c r="ARD102" s="46">
        <f t="shared" si="1672"/>
        <v>4</v>
      </c>
      <c r="ARE102" s="6">
        <f t="shared" si="1974"/>
        <v>51</v>
      </c>
      <c r="ARF102" s="6">
        <f t="shared" si="1673"/>
        <v>-204</v>
      </c>
      <c r="ARG102" s="7">
        <f t="shared" si="1674"/>
        <v>-3562</v>
      </c>
      <c r="ARH102"/>
      <c r="ARI102"/>
      <c r="ARJ102"/>
      <c r="ARL102" s="5">
        <f t="shared" si="1295"/>
        <v>101</v>
      </c>
      <c r="ARM102" s="57">
        <v>12</v>
      </c>
      <c r="ARN102" s="48" t="str">
        <f>IF(COUNTIF(ARM2:ARM101,ARM102)&gt;0,"R","")</f>
        <v>R</v>
      </c>
      <c r="ARO102" s="46">
        <f t="shared" si="1675"/>
        <v>1</v>
      </c>
      <c r="ARP102" s="6">
        <f t="shared" si="1975"/>
        <v>45</v>
      </c>
      <c r="ARQ102" s="6">
        <f t="shared" si="1676"/>
        <v>-45</v>
      </c>
      <c r="ARR102" s="7">
        <f t="shared" si="1677"/>
        <v>1966</v>
      </c>
      <c r="ARS102"/>
      <c r="ART102"/>
      <c r="ARU102"/>
      <c r="ARW102" s="5">
        <f t="shared" si="1296"/>
        <v>101</v>
      </c>
      <c r="ARX102" s="57">
        <v>21</v>
      </c>
      <c r="ARY102" s="48" t="str">
        <f>IF(COUNTIF(ARX2:ARX101,ARX102)&gt;0,"R","")</f>
        <v>R</v>
      </c>
      <c r="ARZ102" s="46">
        <f t="shared" si="1678"/>
        <v>2</v>
      </c>
      <c r="ASA102" s="6">
        <f t="shared" si="1976"/>
        <v>44</v>
      </c>
      <c r="ASB102" s="6">
        <f t="shared" si="1679"/>
        <v>-88</v>
      </c>
      <c r="ASC102" s="7">
        <f t="shared" si="1680"/>
        <v>916</v>
      </c>
      <c r="ASD102"/>
      <c r="ASE102"/>
      <c r="ASF102"/>
      <c r="ASH102" s="5">
        <f t="shared" si="1297"/>
        <v>101</v>
      </c>
      <c r="ASI102" s="57">
        <v>35</v>
      </c>
      <c r="ASJ102" s="48" t="str">
        <f>IF(COUNTIF(ASI2:ASI101,ASI102)&gt;0,"R","")</f>
        <v>R</v>
      </c>
      <c r="ASK102" s="46">
        <f t="shared" si="1681"/>
        <v>4</v>
      </c>
      <c r="ASL102" s="6">
        <f t="shared" si="1977"/>
        <v>49</v>
      </c>
      <c r="ASM102" s="6">
        <f t="shared" si="1682"/>
        <v>-196</v>
      </c>
      <c r="ASN102" s="7">
        <f t="shared" si="1683"/>
        <v>-3021</v>
      </c>
      <c r="ASO102"/>
      <c r="ASP102"/>
      <c r="ASQ102"/>
      <c r="ASS102" s="5">
        <f t="shared" si="1298"/>
        <v>101</v>
      </c>
      <c r="AST102" s="57">
        <v>31</v>
      </c>
      <c r="ASU102" s="48" t="str">
        <f>IF(COUNTIF(AST2:AST101,AST102)&gt;0,"R","")</f>
        <v>R</v>
      </c>
      <c r="ASV102" s="46">
        <f t="shared" si="1684"/>
        <v>2</v>
      </c>
      <c r="ASW102" s="6">
        <f t="shared" si="1978"/>
        <v>48</v>
      </c>
      <c r="ASX102" s="6">
        <f t="shared" si="1685"/>
        <v>-96</v>
      </c>
      <c r="ASY102" s="7">
        <f t="shared" si="1686"/>
        <v>33</v>
      </c>
      <c r="ASZ102"/>
      <c r="ATA102"/>
      <c r="ATB102"/>
      <c r="ATD102" s="5">
        <f t="shared" si="1299"/>
        <v>101</v>
      </c>
      <c r="ATE102" s="57">
        <v>9</v>
      </c>
      <c r="ATF102" s="48" t="str">
        <f>IF(COUNTIF(ATE2:ATE101,ATE102)&gt;0,"R","")</f>
        <v>R</v>
      </c>
      <c r="ATG102" s="46">
        <f t="shared" si="1687"/>
        <v>3</v>
      </c>
      <c r="ATH102" s="6">
        <f t="shared" si="1979"/>
        <v>50</v>
      </c>
      <c r="ATI102" s="6">
        <f t="shared" si="1688"/>
        <v>-150</v>
      </c>
      <c r="ATJ102" s="7">
        <f t="shared" si="1689"/>
        <v>-1586</v>
      </c>
      <c r="ATK102"/>
      <c r="ATL102"/>
      <c r="ATM102"/>
      <c r="ATO102" s="5">
        <f t="shared" si="1300"/>
        <v>101</v>
      </c>
      <c r="ATP102" s="57">
        <v>26</v>
      </c>
      <c r="ATQ102" s="48" t="str">
        <f>IF(COUNTIF(ATP2:ATP101,ATP102)&gt;0,"R","")</f>
        <v>R</v>
      </c>
      <c r="ATR102" s="46">
        <f t="shared" si="1690"/>
        <v>2</v>
      </c>
      <c r="ATS102" s="6">
        <f t="shared" si="1980"/>
        <v>47</v>
      </c>
      <c r="ATT102" s="6">
        <f t="shared" si="1691"/>
        <v>-94</v>
      </c>
      <c r="ATU102" s="7">
        <f t="shared" si="1692"/>
        <v>722</v>
      </c>
      <c r="ATV102"/>
      <c r="ATW102"/>
      <c r="ATX102"/>
      <c r="ATZ102" s="5">
        <f t="shared" si="1301"/>
        <v>101</v>
      </c>
      <c r="AUA102" s="57">
        <v>1</v>
      </c>
      <c r="AUB102" s="48" t="str">
        <f>IF(COUNTIF(AUA2:AUA101,AUA102)&gt;0,"R","")</f>
        <v>R</v>
      </c>
      <c r="AUC102" s="46">
        <f t="shared" si="1693"/>
        <v>0</v>
      </c>
      <c r="AUD102" s="6">
        <f t="shared" si="1981"/>
        <v>38</v>
      </c>
      <c r="AUE102" s="6">
        <f t="shared" si="1694"/>
        <v>0</v>
      </c>
      <c r="AUF102" s="7">
        <f t="shared" si="1695"/>
        <v>3197</v>
      </c>
      <c r="AUG102"/>
      <c r="AUH102"/>
      <c r="AUI102"/>
      <c r="AUK102" s="5">
        <f t="shared" si="1302"/>
        <v>101</v>
      </c>
      <c r="AUL102" s="57">
        <v>1</v>
      </c>
      <c r="AUM102" s="48" t="str">
        <f>IF(COUNTIF(AUL2:AUL101,AUL102)&gt;0,"R","")</f>
        <v>R</v>
      </c>
      <c r="AUN102" s="46">
        <f t="shared" si="1696"/>
        <v>3</v>
      </c>
      <c r="AUO102" s="6">
        <f t="shared" si="1982"/>
        <v>50</v>
      </c>
      <c r="AUP102" s="6">
        <f t="shared" si="1697"/>
        <v>-150</v>
      </c>
      <c r="AUQ102" s="7">
        <f t="shared" si="1698"/>
        <v>-2611</v>
      </c>
      <c r="AUR102"/>
      <c r="AUS102"/>
      <c r="AUT102"/>
      <c r="AUV102" s="5">
        <f t="shared" si="1303"/>
        <v>101</v>
      </c>
      <c r="AUW102" s="57">
        <v>5</v>
      </c>
      <c r="AUX102" s="48" t="str">
        <f>IF(COUNTIF(AUW2:AUW101,AUW102)&gt;0,"R","")</f>
        <v>R</v>
      </c>
      <c r="AUY102" s="46">
        <f t="shared" si="1699"/>
        <v>2</v>
      </c>
      <c r="AUZ102" s="6">
        <f t="shared" si="1983"/>
        <v>42</v>
      </c>
      <c r="AVA102" s="6">
        <f t="shared" si="1700"/>
        <v>-84</v>
      </c>
      <c r="AVB102" s="7">
        <f t="shared" si="1701"/>
        <v>743</v>
      </c>
      <c r="AVC102"/>
      <c r="AVD102"/>
      <c r="AVE102"/>
      <c r="AVG102" s="5">
        <f t="shared" si="1304"/>
        <v>101</v>
      </c>
      <c r="AVH102" s="57">
        <v>27</v>
      </c>
      <c r="AVI102" s="48" t="str">
        <f>IF(COUNTIF(AVH2:AVH101,AVH102)&gt;0,"R","")</f>
        <v>R</v>
      </c>
      <c r="AVJ102" s="46">
        <f t="shared" si="1702"/>
        <v>1</v>
      </c>
      <c r="AVK102" s="6">
        <f t="shared" si="1984"/>
        <v>49</v>
      </c>
      <c r="AVL102" s="6">
        <f t="shared" si="1703"/>
        <v>-49</v>
      </c>
      <c r="AVM102" s="7">
        <f t="shared" si="1704"/>
        <v>1047</v>
      </c>
      <c r="AVN102"/>
      <c r="AVO102"/>
      <c r="AVP102"/>
      <c r="AVR102" s="5">
        <f t="shared" si="1305"/>
        <v>101</v>
      </c>
      <c r="AVS102" s="57">
        <v>16</v>
      </c>
      <c r="AVT102" s="48" t="str">
        <f>IF(COUNTIF(AVS2:AVS101,AVS102)&gt;0,"R","")</f>
        <v>R</v>
      </c>
      <c r="AVU102" s="46">
        <f t="shared" si="1705"/>
        <v>1</v>
      </c>
      <c r="AVV102" s="6">
        <f t="shared" si="1985"/>
        <v>47</v>
      </c>
      <c r="AVW102" s="6">
        <f t="shared" si="1706"/>
        <v>-47</v>
      </c>
      <c r="AVX102" s="7">
        <f t="shared" si="1707"/>
        <v>1221</v>
      </c>
      <c r="AVY102"/>
      <c r="AVZ102"/>
      <c r="AWA102"/>
      <c r="AWC102" s="5">
        <f t="shared" si="1306"/>
        <v>101</v>
      </c>
      <c r="AWD102" s="57">
        <v>33</v>
      </c>
      <c r="AWE102" s="48" t="str">
        <f>IF(COUNTIF(AWD2:AWD101,AWD102)&gt;0,"R","")</f>
        <v/>
      </c>
      <c r="AWF102" s="46">
        <f t="shared" si="1708"/>
        <v>4</v>
      </c>
      <c r="AWG102" s="6">
        <f t="shared" si="1986"/>
        <v>45</v>
      </c>
      <c r="AWH102" s="6">
        <f t="shared" si="1709"/>
        <v>1440</v>
      </c>
      <c r="AWI102" s="7">
        <f t="shared" si="1710"/>
        <v>-765</v>
      </c>
      <c r="AWJ102">
        <v>25</v>
      </c>
      <c r="AWK102"/>
      <c r="AWL102"/>
      <c r="AWN102" s="5">
        <f t="shared" si="1307"/>
        <v>101</v>
      </c>
      <c r="AWO102" s="57">
        <v>14</v>
      </c>
      <c r="AWP102" s="48" t="str">
        <f>IF(COUNTIF(AWO2:AWO101,AWO102)&gt;0,"R","")</f>
        <v>R</v>
      </c>
      <c r="AWQ102" s="46">
        <f t="shared" si="1711"/>
        <v>1</v>
      </c>
      <c r="AWR102" s="6">
        <f t="shared" si="1987"/>
        <v>46</v>
      </c>
      <c r="AWS102" s="6">
        <f t="shared" si="1712"/>
        <v>-46</v>
      </c>
      <c r="AWT102" s="7">
        <f t="shared" si="1713"/>
        <v>1655</v>
      </c>
      <c r="AWU102"/>
      <c r="AWV102"/>
      <c r="AWW102"/>
      <c r="AWY102" s="5">
        <f t="shared" si="1308"/>
        <v>101</v>
      </c>
      <c r="AWZ102" s="57">
        <v>35</v>
      </c>
      <c r="AXA102" s="48" t="str">
        <f>IF(COUNTIF(AWZ2:AWZ101,AWZ102)&gt;0,"R","")</f>
        <v>R</v>
      </c>
      <c r="AXB102" s="46">
        <f t="shared" si="1714"/>
        <v>0</v>
      </c>
      <c r="AXC102" s="6">
        <f t="shared" si="1988"/>
        <v>40</v>
      </c>
      <c r="AXD102" s="6">
        <f t="shared" si="1715"/>
        <v>0</v>
      </c>
      <c r="AXE102" s="7">
        <f t="shared" si="1716"/>
        <v>2834</v>
      </c>
      <c r="AXF102"/>
      <c r="AXG102"/>
      <c r="AXH102"/>
      <c r="AXJ102" s="5">
        <f t="shared" si="1309"/>
        <v>101</v>
      </c>
      <c r="AXK102" s="57">
        <v>33</v>
      </c>
      <c r="AXL102" s="48" t="str">
        <f>IF(COUNTIF(AXK2:AXK101,AXK102)&gt;0,"R","")</f>
        <v>R</v>
      </c>
      <c r="AXM102" s="46">
        <f t="shared" si="1717"/>
        <v>3</v>
      </c>
      <c r="AXN102" s="6">
        <f t="shared" si="1989"/>
        <v>48</v>
      </c>
      <c r="AXO102" s="6">
        <f t="shared" si="1718"/>
        <v>-144</v>
      </c>
      <c r="AXP102" s="7">
        <f t="shared" si="1719"/>
        <v>-1195</v>
      </c>
      <c r="AXQ102"/>
      <c r="AXR102"/>
      <c r="AXS102"/>
      <c r="AXU102" s="5">
        <f t="shared" si="1310"/>
        <v>101</v>
      </c>
      <c r="AXV102" s="57">
        <v>36</v>
      </c>
      <c r="AXW102" s="48" t="str">
        <f>IF(COUNTIF(AXV2:AXV101,AXV102)&gt;0,"R","")</f>
        <v/>
      </c>
      <c r="AXX102" s="46">
        <f t="shared" si="1720"/>
        <v>4</v>
      </c>
      <c r="AXY102" s="6">
        <f t="shared" si="1990"/>
        <v>45</v>
      </c>
      <c r="AXZ102" s="6">
        <f t="shared" si="1721"/>
        <v>1440</v>
      </c>
      <c r="AYA102" s="7">
        <f t="shared" si="1722"/>
        <v>-569</v>
      </c>
      <c r="AYB102">
        <v>14</v>
      </c>
      <c r="AYC102"/>
      <c r="AYD102"/>
      <c r="AYF102" s="5">
        <f t="shared" si="1311"/>
        <v>101</v>
      </c>
      <c r="AYG102" s="57">
        <v>2</v>
      </c>
      <c r="AYH102" s="48" t="str">
        <f>IF(COUNTIF(AYG2:AYG101,AYG102)&gt;0,"R","")</f>
        <v>R</v>
      </c>
      <c r="AYI102" s="46">
        <f t="shared" si="1723"/>
        <v>2</v>
      </c>
      <c r="AYJ102" s="6">
        <f t="shared" si="1991"/>
        <v>43</v>
      </c>
      <c r="AYK102" s="6">
        <f t="shared" si="1724"/>
        <v>-86</v>
      </c>
      <c r="AYL102" s="7">
        <f t="shared" si="1725"/>
        <v>701</v>
      </c>
      <c r="AYM102"/>
      <c r="AYN102"/>
      <c r="AYO102"/>
      <c r="AYQ102" s="5">
        <f t="shared" si="1312"/>
        <v>101</v>
      </c>
      <c r="AYR102" s="57">
        <v>31</v>
      </c>
      <c r="AYS102" s="48" t="str">
        <f>IF(COUNTIF(AYR2:AYR101,AYR102)&gt;0,"R","")</f>
        <v/>
      </c>
      <c r="AYT102" s="46">
        <f t="shared" si="1726"/>
        <v>2</v>
      </c>
      <c r="AYU102" s="6">
        <f t="shared" si="1992"/>
        <v>45</v>
      </c>
      <c r="AYV102" s="6">
        <f t="shared" si="1727"/>
        <v>1530</v>
      </c>
      <c r="AYW102" s="7">
        <f t="shared" si="1728"/>
        <v>2462</v>
      </c>
      <c r="AYX102">
        <v>6</v>
      </c>
      <c r="AYY102"/>
      <c r="AYZ102"/>
      <c r="AZB102" s="5">
        <f t="shared" si="1313"/>
        <v>101</v>
      </c>
      <c r="AZC102" s="57">
        <v>34</v>
      </c>
      <c r="AZD102" s="48" t="str">
        <f>IF(COUNTIF(AZC2:AZC101,AZC102)&gt;0,"R","")</f>
        <v>R</v>
      </c>
      <c r="AZE102" s="46">
        <f t="shared" si="1729"/>
        <v>2</v>
      </c>
      <c r="AZF102" s="6">
        <f t="shared" si="1993"/>
        <v>44</v>
      </c>
      <c r="AZG102" s="6">
        <f t="shared" si="1730"/>
        <v>-88</v>
      </c>
      <c r="AZH102" s="7">
        <f t="shared" si="1731"/>
        <v>-544</v>
      </c>
      <c r="AZI102"/>
      <c r="AZJ102"/>
      <c r="AZK102"/>
      <c r="AZM102" s="5">
        <f t="shared" si="1314"/>
        <v>101</v>
      </c>
      <c r="AZN102" s="57">
        <v>15</v>
      </c>
      <c r="AZO102" s="48" t="str">
        <f>IF(COUNTIF(AZN2:AZN101,AZN102)&gt;0,"R","")</f>
        <v>R</v>
      </c>
      <c r="AZP102" s="46">
        <f t="shared" si="1732"/>
        <v>0</v>
      </c>
      <c r="AZQ102" s="6">
        <f t="shared" si="1994"/>
        <v>41</v>
      </c>
      <c r="AZR102" s="6">
        <f t="shared" si="1733"/>
        <v>0</v>
      </c>
      <c r="AZS102" s="7">
        <f t="shared" si="1734"/>
        <v>3076</v>
      </c>
      <c r="AZT102"/>
      <c r="AZU102"/>
      <c r="AZV102"/>
      <c r="AZX102" s="5">
        <f t="shared" si="1315"/>
        <v>101</v>
      </c>
      <c r="AZY102" s="57">
        <v>1</v>
      </c>
      <c r="AZZ102" s="48" t="str">
        <f>IF(COUNTIF(AZY2:AZY101,AZY102)&gt;0,"R","")</f>
        <v>R</v>
      </c>
      <c r="BAA102" s="46">
        <f t="shared" si="1735"/>
        <v>3</v>
      </c>
      <c r="BAB102" s="6">
        <f t="shared" si="1995"/>
        <v>43</v>
      </c>
      <c r="BAC102" s="6">
        <f t="shared" si="1736"/>
        <v>-129</v>
      </c>
      <c r="BAD102" s="7">
        <f t="shared" si="1737"/>
        <v>-877</v>
      </c>
      <c r="BAE102"/>
      <c r="BAF102"/>
      <c r="BAG102"/>
      <c r="BAI102" s="5">
        <f t="shared" si="1316"/>
        <v>101</v>
      </c>
      <c r="BAJ102" s="57">
        <v>17</v>
      </c>
      <c r="BAK102" s="48" t="str">
        <f>IF(COUNTIF(BAJ2:BAJ101,BAJ102)&gt;0,"R","")</f>
        <v>R</v>
      </c>
      <c r="BAL102" s="46">
        <f t="shared" si="1738"/>
        <v>2</v>
      </c>
      <c r="BAM102" s="6">
        <f t="shared" si="1996"/>
        <v>46</v>
      </c>
      <c r="BAN102" s="6">
        <f t="shared" si="1739"/>
        <v>-92</v>
      </c>
      <c r="BAO102" s="7">
        <f t="shared" si="1740"/>
        <v>69</v>
      </c>
      <c r="BAP102"/>
      <c r="BAQ102"/>
      <c r="BAR102"/>
      <c r="BAT102" s="5">
        <f t="shared" si="1317"/>
        <v>101</v>
      </c>
      <c r="BAU102" s="57">
        <v>36</v>
      </c>
      <c r="BAV102" s="48" t="str">
        <f>IF(COUNTIF(BAU2:BAU101,BAU102)&gt;0,"R","")</f>
        <v>R</v>
      </c>
      <c r="BAW102" s="46">
        <f t="shared" si="1741"/>
        <v>0</v>
      </c>
      <c r="BAX102" s="6">
        <f t="shared" si="1997"/>
        <v>43</v>
      </c>
      <c r="BAY102" s="6">
        <f t="shared" si="1742"/>
        <v>0</v>
      </c>
      <c r="BAZ102" s="7">
        <f t="shared" si="1743"/>
        <v>3567</v>
      </c>
      <c r="BBA102"/>
      <c r="BBB102"/>
      <c r="BBC102"/>
      <c r="BBE102" s="5">
        <f t="shared" si="1318"/>
        <v>101</v>
      </c>
      <c r="BBF102" s="57">
        <v>35</v>
      </c>
      <c r="BBG102" s="48" t="str">
        <f>IF(COUNTIF(BBF2:BBF101,BBF102)&gt;0,"R","")</f>
        <v>R</v>
      </c>
      <c r="BBH102" s="46">
        <f t="shared" si="1744"/>
        <v>2</v>
      </c>
      <c r="BBI102" s="6">
        <f t="shared" si="1998"/>
        <v>43</v>
      </c>
      <c r="BBJ102" s="6">
        <f t="shared" si="1745"/>
        <v>-86</v>
      </c>
      <c r="BBK102" s="7">
        <f t="shared" si="1746"/>
        <v>-171</v>
      </c>
      <c r="BBL102"/>
      <c r="BBM102"/>
      <c r="BBN102"/>
      <c r="BBP102" s="5">
        <f t="shared" si="1319"/>
        <v>101</v>
      </c>
      <c r="BBQ102" s="57">
        <v>32</v>
      </c>
      <c r="BBR102" s="48" t="str">
        <f>IF(COUNTIF(BBQ2:BBQ101,BBQ102)&gt;0,"R","")</f>
        <v>R</v>
      </c>
      <c r="BBS102" s="46">
        <f t="shared" si="1747"/>
        <v>2</v>
      </c>
      <c r="BBT102" s="6">
        <f t="shared" si="1999"/>
        <v>43</v>
      </c>
      <c r="BBU102" s="6">
        <f t="shared" si="1748"/>
        <v>-86</v>
      </c>
      <c r="BBV102" s="7">
        <f t="shared" si="1749"/>
        <v>865</v>
      </c>
      <c r="BBW102"/>
      <c r="BBX102"/>
      <c r="BBY102"/>
      <c r="BCA102" s="5">
        <f t="shared" si="1320"/>
        <v>101</v>
      </c>
      <c r="BCB102" s="57">
        <v>24</v>
      </c>
      <c r="BCC102" s="48" t="str">
        <f>IF(COUNTIF(BCB2:BCB101,BCB102)&gt;0,"R","")</f>
        <v>R</v>
      </c>
      <c r="BCD102" s="46">
        <f t="shared" si="1750"/>
        <v>5</v>
      </c>
      <c r="BCE102" s="6">
        <f t="shared" si="2000"/>
        <v>47</v>
      </c>
      <c r="BCF102" s="6">
        <f t="shared" si="1751"/>
        <v>-235</v>
      </c>
      <c r="BCG102" s="7">
        <f t="shared" si="1752"/>
        <v>-4084</v>
      </c>
      <c r="BCH102"/>
      <c r="BCI102"/>
      <c r="BCJ102"/>
      <c r="BCL102" s="5">
        <f t="shared" si="1321"/>
        <v>101</v>
      </c>
      <c r="BCM102" s="57">
        <v>33</v>
      </c>
      <c r="BCN102" s="48" t="str">
        <f>IF(COUNTIF(BCM2:BCM101,BCM102)&gt;0,"R","")</f>
        <v>R</v>
      </c>
      <c r="BCO102" s="46">
        <f t="shared" si="1753"/>
        <v>3</v>
      </c>
      <c r="BCP102" s="6">
        <f t="shared" si="2001"/>
        <v>46</v>
      </c>
      <c r="BCQ102" s="6">
        <f t="shared" si="1754"/>
        <v>-138</v>
      </c>
      <c r="BCR102" s="7">
        <f t="shared" si="1755"/>
        <v>-843</v>
      </c>
      <c r="BCS102"/>
      <c r="BCT102"/>
      <c r="BCU102"/>
      <c r="BCW102" s="5">
        <f t="shared" si="1322"/>
        <v>101</v>
      </c>
      <c r="BCX102" s="57">
        <v>19</v>
      </c>
      <c r="BCY102" s="48" t="str">
        <f>IF(COUNTIF(BCX2:BCX101,BCX102)&gt;0,"R","")</f>
        <v>R</v>
      </c>
      <c r="BCZ102" s="46">
        <f t="shared" si="1756"/>
        <v>1</v>
      </c>
      <c r="BDA102" s="6">
        <f t="shared" si="2002"/>
        <v>48</v>
      </c>
      <c r="BDB102" s="6">
        <f t="shared" si="1757"/>
        <v>-48</v>
      </c>
      <c r="BDC102" s="7">
        <f t="shared" si="1758"/>
        <v>2103</v>
      </c>
      <c r="BDD102"/>
      <c r="BDE102"/>
      <c r="BDF102"/>
      <c r="BDH102" s="5">
        <f t="shared" si="1323"/>
        <v>101</v>
      </c>
      <c r="BDI102" s="57">
        <v>4</v>
      </c>
      <c r="BDJ102" s="48" t="str">
        <f>IF(COUNTIF(BDI2:BDI101,BDI102)&gt;0,"R","")</f>
        <v>R</v>
      </c>
      <c r="BDK102" s="46">
        <f t="shared" si="1759"/>
        <v>2</v>
      </c>
      <c r="BDL102" s="6">
        <f t="shared" si="2003"/>
        <v>45</v>
      </c>
      <c r="BDM102" s="6">
        <f t="shared" si="1760"/>
        <v>-90</v>
      </c>
      <c r="BDN102" s="7">
        <f t="shared" si="1761"/>
        <v>789</v>
      </c>
      <c r="BDO102"/>
      <c r="BDP102"/>
      <c r="BDQ102"/>
      <c r="BDS102" s="5">
        <f t="shared" si="1324"/>
        <v>101</v>
      </c>
      <c r="BDT102" s="57">
        <v>34</v>
      </c>
      <c r="BDU102" s="48" t="str">
        <f>IF(COUNTIF(BDT2:BDT101,BDT102)&gt;0,"R","")</f>
        <v>R</v>
      </c>
      <c r="BDV102" s="46">
        <f t="shared" si="1762"/>
        <v>1</v>
      </c>
      <c r="BDW102" s="6">
        <f t="shared" si="2004"/>
        <v>41</v>
      </c>
      <c r="BDX102" s="6">
        <f t="shared" si="1763"/>
        <v>-41</v>
      </c>
      <c r="BDY102" s="7">
        <f t="shared" si="1764"/>
        <v>1705</v>
      </c>
      <c r="BDZ102"/>
      <c r="BEA102"/>
      <c r="BEB102"/>
      <c r="BED102" s="5">
        <f t="shared" si="1325"/>
        <v>101</v>
      </c>
      <c r="BEE102" s="57">
        <v>32</v>
      </c>
      <c r="BEF102" s="48" t="str">
        <f>IF(COUNTIF(BEE2:BEE101,BEE102)&gt;0,"R","")</f>
        <v>R</v>
      </c>
      <c r="BEG102" s="46">
        <f t="shared" si="1765"/>
        <v>2</v>
      </c>
      <c r="BEH102" s="6">
        <f t="shared" si="2005"/>
        <v>47</v>
      </c>
      <c r="BEI102" s="6">
        <f t="shared" si="1766"/>
        <v>-94</v>
      </c>
      <c r="BEJ102" s="7">
        <f t="shared" si="1767"/>
        <v>96</v>
      </c>
      <c r="BEK102"/>
      <c r="BEL102"/>
      <c r="BEM102"/>
      <c r="BEO102" s="5">
        <f t="shared" si="1326"/>
        <v>101</v>
      </c>
      <c r="BEP102" s="57">
        <v>6</v>
      </c>
      <c r="BEQ102" s="48" t="str">
        <f>IF(COUNTIF(BEP2:BEP101,BEP102)&gt;0,"R","")</f>
        <v>R</v>
      </c>
      <c r="BER102" s="46">
        <f t="shared" si="1768"/>
        <v>2</v>
      </c>
      <c r="BES102" s="6">
        <f t="shared" si="2006"/>
        <v>43</v>
      </c>
      <c r="BET102" s="6">
        <f t="shared" si="1769"/>
        <v>-86</v>
      </c>
      <c r="BEU102" s="7">
        <f t="shared" si="1770"/>
        <v>998</v>
      </c>
      <c r="BEV102"/>
      <c r="BEW102"/>
      <c r="BEX102"/>
      <c r="BEZ102" s="5">
        <f t="shared" si="1327"/>
        <v>101</v>
      </c>
      <c r="BFA102" s="57">
        <v>9</v>
      </c>
      <c r="BFB102" s="48" t="str">
        <f>IF(COUNTIF(BFA2:BFA101,BFA102)&gt;0,"R","")</f>
        <v>R</v>
      </c>
      <c r="BFC102" s="46">
        <f t="shared" si="1771"/>
        <v>1</v>
      </c>
      <c r="BFD102" s="6">
        <f t="shared" si="2007"/>
        <v>40</v>
      </c>
      <c r="BFE102" s="6">
        <f t="shared" si="1772"/>
        <v>-40</v>
      </c>
      <c r="BFF102" s="7">
        <f t="shared" si="1773"/>
        <v>1844</v>
      </c>
      <c r="BFG102"/>
      <c r="BFH102"/>
      <c r="BFI102"/>
      <c r="BFK102" s="5">
        <f t="shared" si="1328"/>
        <v>101</v>
      </c>
      <c r="BFL102" s="57">
        <v>9</v>
      </c>
      <c r="BFM102" s="48" t="str">
        <f>IF(COUNTIF(BFL2:BFL101,BFL102)&gt;0,"R","")</f>
        <v>R</v>
      </c>
      <c r="BFN102" s="46">
        <f t="shared" si="1774"/>
        <v>4</v>
      </c>
      <c r="BFO102" s="6">
        <f t="shared" si="2008"/>
        <v>49</v>
      </c>
      <c r="BFP102" s="6">
        <f t="shared" si="1775"/>
        <v>-196</v>
      </c>
      <c r="BFQ102" s="7">
        <f t="shared" si="1776"/>
        <v>-3382</v>
      </c>
      <c r="BFR102"/>
      <c r="BFS102"/>
      <c r="BFT102"/>
      <c r="BFV102" s="5">
        <f t="shared" si="1329"/>
        <v>101</v>
      </c>
      <c r="BFW102" s="57">
        <v>17</v>
      </c>
      <c r="BFX102" s="48" t="str">
        <f>IF(COUNTIF(BFW2:BFW101,BFW102)&gt;0,"R","")</f>
        <v>R</v>
      </c>
      <c r="BFY102" s="46">
        <f t="shared" si="1777"/>
        <v>1</v>
      </c>
      <c r="BFZ102" s="6">
        <f t="shared" si="2009"/>
        <v>40</v>
      </c>
      <c r="BGA102" s="6">
        <f t="shared" si="1778"/>
        <v>-40</v>
      </c>
      <c r="BGB102" s="7">
        <f t="shared" si="1779"/>
        <v>2241</v>
      </c>
      <c r="BGC102"/>
      <c r="BGD102"/>
      <c r="BGE102"/>
      <c r="BGG102" s="5">
        <f t="shared" si="1330"/>
        <v>101</v>
      </c>
      <c r="BGH102" s="57">
        <v>33</v>
      </c>
      <c r="BGI102" s="48" t="str">
        <f>IF(COUNTIF(BGH2:BGH101,BGH102)&gt;0,"R","")</f>
        <v>R</v>
      </c>
      <c r="BGJ102" s="46">
        <f t="shared" si="1780"/>
        <v>3</v>
      </c>
      <c r="BGK102" s="6">
        <f t="shared" si="2010"/>
        <v>43</v>
      </c>
      <c r="BGL102" s="6">
        <f t="shared" si="1781"/>
        <v>-129</v>
      </c>
      <c r="BGM102" s="7">
        <f t="shared" si="1782"/>
        <v>-384</v>
      </c>
      <c r="BGN102"/>
      <c r="BGO102"/>
      <c r="BGP102"/>
      <c r="BGR102" s="5">
        <f t="shared" si="1331"/>
        <v>101</v>
      </c>
      <c r="BGS102" s="57">
        <v>21</v>
      </c>
      <c r="BGT102" s="48" t="str">
        <f>IF(COUNTIF(BGS2:BGS101,BGS102)&gt;0,"R","")</f>
        <v>R</v>
      </c>
      <c r="BGU102" s="46">
        <f t="shared" si="1783"/>
        <v>3</v>
      </c>
      <c r="BGV102" s="6">
        <f t="shared" si="2011"/>
        <v>44</v>
      </c>
      <c r="BGW102" s="6">
        <f t="shared" si="1784"/>
        <v>-132</v>
      </c>
      <c r="BGX102" s="7">
        <f t="shared" si="1785"/>
        <v>-757</v>
      </c>
      <c r="BGY102"/>
      <c r="BGZ102"/>
      <c r="BHA102"/>
      <c r="BHC102" s="5">
        <f t="shared" si="1332"/>
        <v>101</v>
      </c>
      <c r="BHD102" s="57">
        <v>9</v>
      </c>
      <c r="BHE102" s="48" t="str">
        <f>IF(COUNTIF(BHD2:BHD101,BHD102)&gt;0,"R","")</f>
        <v>R</v>
      </c>
      <c r="BHF102" s="46">
        <f t="shared" si="1786"/>
        <v>2</v>
      </c>
      <c r="BHG102" s="6">
        <f t="shared" si="2012"/>
        <v>46</v>
      </c>
      <c r="BHH102" s="6">
        <f t="shared" si="1787"/>
        <v>-92</v>
      </c>
      <c r="BHI102" s="7">
        <f t="shared" si="1788"/>
        <v>-421</v>
      </c>
      <c r="BHJ102"/>
      <c r="BHK102"/>
      <c r="BHL102"/>
      <c r="BHN102" s="5">
        <f t="shared" si="1333"/>
        <v>101</v>
      </c>
      <c r="BHO102" s="57">
        <v>23</v>
      </c>
      <c r="BHP102" s="48" t="str">
        <f>IF(COUNTIF(BHO2:BHO101,BHO102)&gt;0,"R","")</f>
        <v>R</v>
      </c>
      <c r="BHQ102" s="46">
        <f t="shared" si="1789"/>
        <v>0</v>
      </c>
      <c r="BHR102" s="6">
        <f t="shared" si="2013"/>
        <v>44</v>
      </c>
      <c r="BHS102" s="6">
        <f t="shared" si="1790"/>
        <v>0</v>
      </c>
      <c r="BHT102" s="7">
        <f t="shared" si="1791"/>
        <v>3379</v>
      </c>
      <c r="BHU102"/>
      <c r="BHV102"/>
      <c r="BHW102"/>
      <c r="BHY102" s="5">
        <f t="shared" si="1334"/>
        <v>101</v>
      </c>
      <c r="BHZ102" s="57">
        <v>11</v>
      </c>
      <c r="BIA102" s="48" t="str">
        <f>IF(COUNTIF(BHZ2:BHZ101,BHZ102)&gt;0,"R","")</f>
        <v>R</v>
      </c>
      <c r="BIB102" s="46">
        <f t="shared" si="1792"/>
        <v>1</v>
      </c>
      <c r="BIC102" s="6">
        <f t="shared" si="2014"/>
        <v>45</v>
      </c>
      <c r="BID102" s="6">
        <f t="shared" si="1793"/>
        <v>-45</v>
      </c>
      <c r="BIE102" s="7">
        <f t="shared" si="1794"/>
        <v>1735</v>
      </c>
      <c r="BIF102"/>
      <c r="BIG102"/>
      <c r="BIH102"/>
      <c r="BIJ102" s="5">
        <f t="shared" si="1335"/>
        <v>101</v>
      </c>
      <c r="BIK102" s="57">
        <v>15</v>
      </c>
      <c r="BIL102" s="48" t="str">
        <f>IF(COUNTIF(BIK2:BIK101,BIK102)&gt;0,"R","")</f>
        <v>R</v>
      </c>
      <c r="BIM102" s="46">
        <f t="shared" si="1795"/>
        <v>1</v>
      </c>
      <c r="BIN102" s="6">
        <f t="shared" si="2015"/>
        <v>45</v>
      </c>
      <c r="BIO102" s="6">
        <f t="shared" si="1796"/>
        <v>-45</v>
      </c>
      <c r="BIP102" s="7">
        <f t="shared" si="1797"/>
        <v>1071</v>
      </c>
      <c r="BIQ102"/>
      <c r="BIR102"/>
      <c r="BIS102"/>
      <c r="BIU102" s="5">
        <f t="shared" si="1336"/>
        <v>101</v>
      </c>
      <c r="BIV102" s="57">
        <v>10</v>
      </c>
      <c r="BIW102" s="48" t="str">
        <f>IF(COUNTIF(BIV2:BIV101,BIV102)&gt;0,"R","")</f>
        <v>R</v>
      </c>
      <c r="BIX102" s="46">
        <f t="shared" si="1798"/>
        <v>1</v>
      </c>
      <c r="BIY102" s="6">
        <f t="shared" si="2016"/>
        <v>47</v>
      </c>
      <c r="BIZ102" s="6">
        <f t="shared" si="1799"/>
        <v>-47</v>
      </c>
      <c r="BJA102" s="7">
        <f t="shared" si="1800"/>
        <v>1966</v>
      </c>
      <c r="BJB102"/>
      <c r="BJC102"/>
      <c r="BJD102"/>
      <c r="BJF102" s="5">
        <f t="shared" si="1337"/>
        <v>101</v>
      </c>
      <c r="BJG102" s="57">
        <v>35</v>
      </c>
      <c r="BJH102" s="48" t="str">
        <f>IF(COUNTIF(BJG2:BJG101,BJG102)&gt;0,"R","")</f>
        <v>R</v>
      </c>
      <c r="BJI102" s="46">
        <f t="shared" si="1801"/>
        <v>1</v>
      </c>
      <c r="BJJ102" s="6">
        <f t="shared" si="2017"/>
        <v>46</v>
      </c>
      <c r="BJK102" s="6">
        <f t="shared" si="1802"/>
        <v>-46</v>
      </c>
      <c r="BJL102" s="7">
        <f t="shared" si="1803"/>
        <v>2096</v>
      </c>
      <c r="BJM102"/>
      <c r="BJN102"/>
      <c r="BJO102"/>
      <c r="BJQ102" s="5">
        <f t="shared" si="1338"/>
        <v>101</v>
      </c>
      <c r="BJR102" s="57">
        <v>32</v>
      </c>
      <c r="BJS102" s="48" t="str">
        <f>IF(COUNTIF(BJR2:BJR101,BJR102)&gt;0,"R","")</f>
        <v>R</v>
      </c>
      <c r="BJT102" s="46">
        <f t="shared" si="1804"/>
        <v>2</v>
      </c>
      <c r="BJU102" s="6">
        <f t="shared" si="2018"/>
        <v>40</v>
      </c>
      <c r="BJV102" s="6">
        <f t="shared" si="1805"/>
        <v>-80</v>
      </c>
      <c r="BJW102" s="7">
        <f t="shared" si="1806"/>
        <v>885</v>
      </c>
      <c r="BJX102"/>
      <c r="BJY102"/>
      <c r="BJZ102"/>
      <c r="BKB102" s="5">
        <f t="shared" si="1339"/>
        <v>101</v>
      </c>
      <c r="BKC102" s="57">
        <v>18</v>
      </c>
      <c r="BKD102" s="48" t="str">
        <f>IF(COUNTIF(BKC2:BKC101,BKC102)&gt;0,"R","")</f>
        <v>R</v>
      </c>
      <c r="BKE102" s="46">
        <f t="shared" si="1807"/>
        <v>3</v>
      </c>
      <c r="BKF102" s="6">
        <f t="shared" si="2019"/>
        <v>44</v>
      </c>
      <c r="BKG102" s="6">
        <f t="shared" si="1808"/>
        <v>-132</v>
      </c>
      <c r="BKH102" s="7">
        <f t="shared" si="1809"/>
        <v>-818</v>
      </c>
      <c r="BKI102"/>
      <c r="BKJ102"/>
      <c r="BKK102"/>
      <c r="BKM102" s="5">
        <f t="shared" si="1340"/>
        <v>101</v>
      </c>
      <c r="BKN102" s="57">
        <v>31</v>
      </c>
      <c r="BKO102" s="48" t="str">
        <f>IF(COUNTIF(BKN2:BKN101,BKN102)&gt;0,"R","")</f>
        <v/>
      </c>
      <c r="BKP102" s="46">
        <f t="shared" si="1810"/>
        <v>5</v>
      </c>
      <c r="BKQ102" s="6">
        <f t="shared" si="2020"/>
        <v>51</v>
      </c>
      <c r="BKR102" s="6">
        <f t="shared" si="1811"/>
        <v>1581</v>
      </c>
      <c r="BKS102" s="7">
        <f t="shared" si="1812"/>
        <v>-3238</v>
      </c>
      <c r="BKT102">
        <v>12</v>
      </c>
      <c r="BKU102"/>
      <c r="BKV102"/>
      <c r="BKX102" s="5">
        <f t="shared" si="1341"/>
        <v>101</v>
      </c>
      <c r="BKY102" s="57">
        <v>19</v>
      </c>
      <c r="BKZ102" s="48" t="str">
        <f>IF(COUNTIF(BKY2:BKY101,BKY102)&gt;0,"R","")</f>
        <v>R</v>
      </c>
      <c r="BLA102" s="46">
        <f t="shared" si="1813"/>
        <v>3</v>
      </c>
      <c r="BLB102" s="6">
        <f t="shared" si="2021"/>
        <v>45</v>
      </c>
      <c r="BLC102" s="6">
        <f t="shared" si="1814"/>
        <v>-135</v>
      </c>
      <c r="BLD102" s="7">
        <f t="shared" si="1815"/>
        <v>-836</v>
      </c>
      <c r="BLE102"/>
      <c r="BLF102"/>
      <c r="BLG102"/>
      <c r="BLI102" s="5">
        <f t="shared" si="1342"/>
        <v>101</v>
      </c>
      <c r="BLJ102" s="57">
        <v>33</v>
      </c>
      <c r="BLK102" s="48" t="str">
        <f>IF(COUNTIF(BLJ2:BLJ101,BLJ102)&gt;0,"R","")</f>
        <v>R</v>
      </c>
      <c r="BLL102" s="46">
        <f t="shared" si="1816"/>
        <v>0</v>
      </c>
      <c r="BLM102" s="6">
        <f t="shared" si="2022"/>
        <v>46</v>
      </c>
      <c r="BLN102" s="6">
        <f t="shared" si="1817"/>
        <v>0</v>
      </c>
      <c r="BLO102" s="7">
        <f t="shared" si="1818"/>
        <v>2382</v>
      </c>
      <c r="BLP102"/>
      <c r="BLQ102"/>
      <c r="BLR102"/>
      <c r="BLT102" s="5">
        <f t="shared" si="1343"/>
        <v>101</v>
      </c>
      <c r="BLU102" s="57">
        <v>9</v>
      </c>
      <c r="BLV102" s="48" t="str">
        <f>IF(COUNTIF(BLU2:BLU101,BLU102)&gt;0,"R","")</f>
        <v/>
      </c>
      <c r="BLW102" s="46">
        <f t="shared" si="1819"/>
        <v>3</v>
      </c>
      <c r="BLX102" s="6">
        <f t="shared" si="2023"/>
        <v>48</v>
      </c>
      <c r="BLY102" s="6">
        <f t="shared" si="1820"/>
        <v>1584</v>
      </c>
      <c r="BLZ102" s="7">
        <f t="shared" si="1821"/>
        <v>224</v>
      </c>
      <c r="BMA102">
        <v>17</v>
      </c>
      <c r="BMB102"/>
      <c r="BMC102"/>
      <c r="BME102" s="5">
        <f t="shared" si="1344"/>
        <v>101</v>
      </c>
      <c r="BMF102" s="57">
        <v>0</v>
      </c>
      <c r="BMG102" s="48" t="str">
        <f>IF(COUNTIF(BMF2:BMF101,BMF102)&gt;0,"R","")</f>
        <v>R</v>
      </c>
      <c r="BMH102" s="46">
        <f t="shared" si="1822"/>
        <v>3</v>
      </c>
      <c r="BMI102" s="6">
        <f t="shared" si="2024"/>
        <v>46</v>
      </c>
      <c r="BMJ102" s="6">
        <f t="shared" si="1823"/>
        <v>-138</v>
      </c>
      <c r="BMK102" s="7">
        <f t="shared" si="1824"/>
        <v>-1101</v>
      </c>
      <c r="BML102"/>
      <c r="BMM102"/>
      <c r="BMN102"/>
      <c r="BMP102" s="5">
        <f t="shared" si="1345"/>
        <v>101</v>
      </c>
      <c r="BMQ102" s="57">
        <v>25</v>
      </c>
      <c r="BMR102" s="48" t="str">
        <f>IF(COUNTIF(BMQ2:BMQ101,BMQ102)&gt;0,"R","")</f>
        <v>R</v>
      </c>
      <c r="BMS102" s="46">
        <f t="shared" si="1825"/>
        <v>2</v>
      </c>
      <c r="BMT102" s="6">
        <f t="shared" si="2025"/>
        <v>48</v>
      </c>
      <c r="BMU102" s="6">
        <f t="shared" si="1826"/>
        <v>-96</v>
      </c>
      <c r="BMV102" s="7">
        <f t="shared" si="1827"/>
        <v>-160</v>
      </c>
      <c r="BMW102"/>
      <c r="BMX102"/>
      <c r="BMY102"/>
      <c r="BNA102" s="5">
        <f t="shared" si="1346"/>
        <v>101</v>
      </c>
      <c r="BNB102" s="57">
        <v>1</v>
      </c>
      <c r="BNC102" s="48" t="str">
        <f>IF(COUNTIF(BNB2:BNB101,BNB102)&gt;0,"R","")</f>
        <v>R</v>
      </c>
      <c r="BND102" s="46">
        <f t="shared" si="1828"/>
        <v>2</v>
      </c>
      <c r="BNE102" s="6">
        <f t="shared" si="2026"/>
        <v>43</v>
      </c>
      <c r="BNF102" s="6">
        <f t="shared" si="1829"/>
        <v>-86</v>
      </c>
      <c r="BNG102" s="7">
        <f t="shared" si="1830"/>
        <v>914</v>
      </c>
      <c r="BNH102"/>
      <c r="BNI102"/>
      <c r="BNJ102"/>
      <c r="BNK102"/>
      <c r="BNM102" s="5">
        <f t="shared" si="1347"/>
        <v>101</v>
      </c>
      <c r="BNN102" s="57">
        <v>31</v>
      </c>
      <c r="BNO102" s="48" t="str">
        <f>IF(COUNTIF(BNN2:BNN101,BNN102)&gt;0,"R","")</f>
        <v>R</v>
      </c>
      <c r="BNP102" s="46">
        <f t="shared" si="1831"/>
        <v>3</v>
      </c>
      <c r="BNQ102" s="6">
        <f t="shared" si="2027"/>
        <v>44</v>
      </c>
      <c r="BNR102" s="6">
        <f t="shared" si="1832"/>
        <v>-132</v>
      </c>
      <c r="BNS102" s="7">
        <f t="shared" si="1833"/>
        <v>-628</v>
      </c>
      <c r="BNT102"/>
      <c r="BNU102"/>
      <c r="BNV102"/>
      <c r="BNX102" s="5">
        <f t="shared" si="1348"/>
        <v>101</v>
      </c>
      <c r="BNY102" s="57">
        <v>35</v>
      </c>
      <c r="BNZ102" s="48" t="str">
        <f>IF(COUNTIF(BNY2:BNY101,BNY102)&gt;0,"R","")</f>
        <v>R</v>
      </c>
      <c r="BOA102" s="46">
        <f t="shared" si="1834"/>
        <v>2</v>
      </c>
      <c r="BOB102" s="6">
        <f t="shared" si="2028"/>
        <v>49</v>
      </c>
      <c r="BOC102" s="6">
        <f t="shared" si="1835"/>
        <v>-98</v>
      </c>
      <c r="BOD102" s="7">
        <f t="shared" si="1836"/>
        <v>-63</v>
      </c>
      <c r="BOE102"/>
      <c r="BOF102"/>
      <c r="BOG102"/>
      <c r="BOI102" s="5">
        <f t="shared" si="1349"/>
        <v>101</v>
      </c>
      <c r="BOJ102" s="57">
        <v>7</v>
      </c>
      <c r="BOK102" s="48" t="str">
        <f>IF(COUNTIF(BOJ2:BOJ101,BOJ102)&gt;0,"R","")</f>
        <v>R</v>
      </c>
      <c r="BOL102" s="46">
        <f t="shared" si="1837"/>
        <v>2</v>
      </c>
      <c r="BOM102" s="6">
        <f t="shared" si="2029"/>
        <v>44</v>
      </c>
      <c r="BON102" s="6">
        <f t="shared" si="1838"/>
        <v>-88</v>
      </c>
      <c r="BOO102" s="7">
        <f t="shared" si="1839"/>
        <v>287</v>
      </c>
      <c r="BOP102"/>
      <c r="BOQ102"/>
      <c r="BOR102"/>
      <c r="BOT102" s="5">
        <f t="shared" si="1350"/>
        <v>101</v>
      </c>
      <c r="BOU102" s="57">
        <v>14</v>
      </c>
      <c r="BOV102" s="48" t="str">
        <f>IF(COUNTIF(BOU2:BOU101,BOU102)&gt;0,"R","")</f>
        <v>R</v>
      </c>
      <c r="BOW102" s="46">
        <f t="shared" si="1840"/>
        <v>4</v>
      </c>
      <c r="BOX102" s="6">
        <f t="shared" si="2030"/>
        <v>50</v>
      </c>
      <c r="BOY102" s="6">
        <f t="shared" si="1841"/>
        <v>-200</v>
      </c>
      <c r="BOZ102" s="7">
        <f t="shared" si="1842"/>
        <v>-3629</v>
      </c>
      <c r="BPA102"/>
      <c r="BPB102"/>
      <c r="BPC102"/>
      <c r="BPE102" s="5">
        <f t="shared" si="1351"/>
        <v>101</v>
      </c>
      <c r="BPF102" s="57">
        <v>32</v>
      </c>
      <c r="BPG102" s="48" t="str">
        <f>IF(COUNTIF(BPF2:BPF101,BPF102)&gt;0,"R","")</f>
        <v>R</v>
      </c>
      <c r="BPH102" s="46">
        <f t="shared" si="1843"/>
        <v>2</v>
      </c>
      <c r="BPI102" s="6">
        <f t="shared" si="2031"/>
        <v>47</v>
      </c>
      <c r="BPJ102" s="6">
        <f t="shared" si="1844"/>
        <v>-94</v>
      </c>
      <c r="BPK102" s="7">
        <f t="shared" si="1845"/>
        <v>272</v>
      </c>
      <c r="BPL102"/>
      <c r="BPM102"/>
      <c r="BPN102"/>
      <c r="BPP102" s="5">
        <f t="shared" si="1352"/>
        <v>101</v>
      </c>
      <c r="BPQ102" s="57">
        <v>33</v>
      </c>
      <c r="BPR102" s="48" t="str">
        <f>IF(COUNTIF(BPQ2:BPQ101,BPQ102)&gt;0,"R","")</f>
        <v>R</v>
      </c>
      <c r="BPS102" s="46">
        <f t="shared" si="1846"/>
        <v>2</v>
      </c>
      <c r="BPT102" s="6">
        <f t="shared" si="2032"/>
        <v>48</v>
      </c>
      <c r="BPU102" s="6">
        <f t="shared" si="1847"/>
        <v>-96</v>
      </c>
      <c r="BPV102" s="7">
        <f t="shared" si="1848"/>
        <v>25</v>
      </c>
      <c r="BPW102"/>
      <c r="BPX102"/>
      <c r="BPY102"/>
      <c r="BQA102" s="5">
        <f t="shared" si="1353"/>
        <v>101</v>
      </c>
      <c r="BQB102" s="57">
        <v>6</v>
      </c>
      <c r="BQC102" s="48" t="str">
        <f>IF(COUNTIF(BQB2:BQB101,BQB102)&gt;0,"R","")</f>
        <v>R</v>
      </c>
      <c r="BQD102" s="46">
        <f t="shared" si="1849"/>
        <v>0</v>
      </c>
      <c r="BQE102" s="6">
        <f t="shared" si="2033"/>
        <v>47</v>
      </c>
      <c r="BQF102" s="6">
        <f t="shared" si="1850"/>
        <v>0</v>
      </c>
      <c r="BQG102" s="7">
        <f t="shared" si="1851"/>
        <v>3884</v>
      </c>
      <c r="BQH102"/>
      <c r="BQI102"/>
      <c r="BQJ102"/>
      <c r="BQL102" s="5">
        <f t="shared" si="1354"/>
        <v>101</v>
      </c>
      <c r="BQM102" s="57">
        <v>15</v>
      </c>
      <c r="BQN102" s="48" t="str">
        <f>IF(COUNTIF(BQM2:BQM101,BQM102)&gt;0,"R","")</f>
        <v>R</v>
      </c>
      <c r="BQO102" s="46">
        <f t="shared" si="1852"/>
        <v>3</v>
      </c>
      <c r="BQP102" s="6">
        <f t="shared" si="2034"/>
        <v>51</v>
      </c>
      <c r="BQQ102" s="6">
        <f t="shared" si="1853"/>
        <v>-153</v>
      </c>
      <c r="BQR102" s="7">
        <f t="shared" si="1854"/>
        <v>-1985</v>
      </c>
      <c r="BQS102"/>
      <c r="BQT102"/>
      <c r="BQU102"/>
      <c r="BQW102" s="5">
        <f t="shared" si="1355"/>
        <v>101</v>
      </c>
      <c r="BQX102" s="57">
        <v>29</v>
      </c>
      <c r="BQY102" s="48" t="str">
        <f>IF(COUNTIF(BQX2:BQX101,BQX102)&gt;0,"R","")</f>
        <v>R</v>
      </c>
      <c r="BQZ102" s="46">
        <f t="shared" si="1855"/>
        <v>2</v>
      </c>
      <c r="BRA102" s="6">
        <f t="shared" si="2035"/>
        <v>46</v>
      </c>
      <c r="BRB102" s="6">
        <f t="shared" si="1856"/>
        <v>-92</v>
      </c>
      <c r="BRC102" s="7">
        <f t="shared" si="1857"/>
        <v>-512</v>
      </c>
      <c r="BRD102"/>
      <c r="BRE102"/>
      <c r="BRF102"/>
      <c r="BRH102" s="5">
        <f t="shared" si="1356"/>
        <v>101</v>
      </c>
      <c r="BRI102" s="57">
        <v>22</v>
      </c>
      <c r="BRJ102" s="48" t="str">
        <f>IF(COUNTIF(BRI2:BRI101,BRI102)&gt;0,"R","")</f>
        <v>R</v>
      </c>
      <c r="BRK102" s="46">
        <f t="shared" si="1858"/>
        <v>0</v>
      </c>
      <c r="BRL102" s="6">
        <f t="shared" si="2036"/>
        <v>45</v>
      </c>
      <c r="BRM102" s="6">
        <f t="shared" si="1859"/>
        <v>0</v>
      </c>
      <c r="BRN102" s="7">
        <f t="shared" si="1860"/>
        <v>3351</v>
      </c>
      <c r="BRO102"/>
      <c r="BRP102"/>
      <c r="BRQ102"/>
      <c r="BRS102" s="5">
        <f t="shared" si="1357"/>
        <v>101</v>
      </c>
      <c r="BRT102" s="57">
        <v>9</v>
      </c>
      <c r="BRU102" s="48" t="str">
        <f>IF(COUNTIF(BRT2:BRT101,BRT102)&gt;0,"R","")</f>
        <v/>
      </c>
      <c r="BRV102" s="46">
        <f t="shared" si="1861"/>
        <v>4</v>
      </c>
      <c r="BRW102" s="6">
        <f t="shared" si="2037"/>
        <v>50</v>
      </c>
      <c r="BRX102" s="6">
        <f t="shared" si="1862"/>
        <v>1600</v>
      </c>
      <c r="BRY102" s="7">
        <f t="shared" si="1863"/>
        <v>-2089</v>
      </c>
      <c r="BRZ102">
        <v>1</v>
      </c>
      <c r="BSA102"/>
      <c r="BSB102"/>
      <c r="BSD102" s="5">
        <f t="shared" si="1358"/>
        <v>101</v>
      </c>
      <c r="BSE102" s="57">
        <v>6</v>
      </c>
      <c r="BSF102" s="48" t="str">
        <f>IF(COUNTIF(BSE2:BSE101,BSE102)&gt;0,"R","")</f>
        <v>R</v>
      </c>
      <c r="BSG102" s="46">
        <f t="shared" si="1864"/>
        <v>4</v>
      </c>
      <c r="BSH102" s="6">
        <f t="shared" si="2038"/>
        <v>47</v>
      </c>
      <c r="BSI102" s="6">
        <f t="shared" si="1865"/>
        <v>-188</v>
      </c>
      <c r="BSJ102" s="7">
        <f t="shared" si="1866"/>
        <v>-2900</v>
      </c>
      <c r="BSK102"/>
      <c r="BSL102"/>
      <c r="BSM102"/>
      <c r="BSO102" s="5">
        <f t="shared" si="1359"/>
        <v>101</v>
      </c>
      <c r="BSP102" s="57">
        <v>27</v>
      </c>
      <c r="BSQ102" s="48" t="str">
        <f>IF(COUNTIF(BSP2:BSP101,BSP102)&gt;0,"R","")</f>
        <v>R</v>
      </c>
      <c r="BSR102" s="46">
        <f t="shared" si="1867"/>
        <v>6</v>
      </c>
      <c r="BSS102" s="6">
        <f t="shared" si="2039"/>
        <v>51</v>
      </c>
      <c r="BST102" s="6">
        <f t="shared" si="1868"/>
        <v>-306</v>
      </c>
      <c r="BSU102" s="7">
        <f t="shared" si="1869"/>
        <v>-8689</v>
      </c>
      <c r="BSV102"/>
      <c r="BSW102"/>
      <c r="BSX102"/>
    </row>
    <row r="103" spans="1:1870" ht="15.75" x14ac:dyDescent="0.25">
      <c r="A103" s="5">
        <f t="shared" si="1190"/>
        <v>102</v>
      </c>
      <c r="B103" s="57">
        <v>20</v>
      </c>
      <c r="C103" s="48" t="str">
        <f>IF(COUNTIF(B2:B102,B103)&gt;0,"R","")</f>
        <v>R</v>
      </c>
      <c r="D103" s="46">
        <f t="shared" si="1360"/>
        <v>2</v>
      </c>
      <c r="E103" s="6">
        <f t="shared" si="1870"/>
        <v>44</v>
      </c>
      <c r="F103" s="6">
        <f t="shared" si="1361"/>
        <v>-88</v>
      </c>
      <c r="G103" s="7">
        <f t="shared" si="1362"/>
        <v>660</v>
      </c>
      <c r="H103" s="44"/>
      <c r="I103" s="4"/>
      <c r="J103" s="4"/>
      <c r="L103" s="5">
        <f t="shared" si="1191"/>
        <v>102</v>
      </c>
      <c r="M103" s="57">
        <v>6</v>
      </c>
      <c r="N103" s="48" t="str">
        <f>IF(COUNTIF(M2:M102,M103)&gt;0,"R","")</f>
        <v>R</v>
      </c>
      <c r="O103" s="46">
        <f t="shared" si="1363"/>
        <v>2</v>
      </c>
      <c r="P103" s="6">
        <f t="shared" si="1871"/>
        <v>47</v>
      </c>
      <c r="Q103" s="6">
        <f t="shared" si="1364"/>
        <v>-94</v>
      </c>
      <c r="R103" s="7">
        <f t="shared" si="1365"/>
        <v>293</v>
      </c>
      <c r="S103" s="44"/>
      <c r="T103" s="4"/>
      <c r="U103" s="4"/>
      <c r="W103" s="5">
        <f t="shared" si="1192"/>
        <v>102</v>
      </c>
      <c r="X103" s="57">
        <v>15</v>
      </c>
      <c r="Y103" s="48" t="str">
        <f>IF(COUNTIF(X2:X102,X103)&gt;0,"R","")</f>
        <v>R</v>
      </c>
      <c r="Z103" s="46">
        <f t="shared" si="1366"/>
        <v>2</v>
      </c>
      <c r="AA103" s="6">
        <f t="shared" si="1872"/>
        <v>49</v>
      </c>
      <c r="AB103" s="6">
        <f t="shared" si="1367"/>
        <v>-98</v>
      </c>
      <c r="AC103" s="7">
        <f t="shared" si="1368"/>
        <v>540</v>
      </c>
      <c r="AD103" s="44"/>
      <c r="AE103" s="4"/>
      <c r="AF103" s="4"/>
      <c r="AH103" s="5">
        <f t="shared" si="1193"/>
        <v>102</v>
      </c>
      <c r="AI103" s="57">
        <v>4</v>
      </c>
      <c r="AJ103" s="48" t="str">
        <f>IF(COUNTIF(AI2:AI102,AI103)&gt;0,"R","")</f>
        <v>R</v>
      </c>
      <c r="AK103" s="46">
        <f t="shared" si="1369"/>
        <v>3</v>
      </c>
      <c r="AL103" s="6">
        <f t="shared" si="1873"/>
        <v>49</v>
      </c>
      <c r="AM103" s="6">
        <f t="shared" si="1370"/>
        <v>-147</v>
      </c>
      <c r="AN103" s="7">
        <f t="shared" si="1371"/>
        <v>-1311</v>
      </c>
      <c r="AO103" s="44"/>
      <c r="AP103" s="4"/>
      <c r="AQ103" s="4"/>
      <c r="AS103" s="5">
        <f t="shared" si="1194"/>
        <v>102</v>
      </c>
      <c r="AT103" s="57">
        <v>12</v>
      </c>
      <c r="AU103" s="48" t="str">
        <f>IF(COUNTIF(AT2:AT102,AT103)&gt;0,"R","")</f>
        <v>R</v>
      </c>
      <c r="AV103" s="46">
        <f t="shared" si="1372"/>
        <v>4</v>
      </c>
      <c r="AW103" s="6">
        <f t="shared" si="1874"/>
        <v>51</v>
      </c>
      <c r="AX103" s="6">
        <f t="shared" si="1373"/>
        <v>-204</v>
      </c>
      <c r="AY103" s="7">
        <f t="shared" si="1374"/>
        <v>-3450</v>
      </c>
      <c r="AZ103" s="44"/>
      <c r="BA103" s="4"/>
      <c r="BB103" s="4"/>
      <c r="BD103" s="5">
        <f t="shared" si="1195"/>
        <v>102</v>
      </c>
      <c r="BE103" s="57">
        <v>18</v>
      </c>
      <c r="BF103" s="48" t="str">
        <f>IF(COUNTIF(BE2:BE102,BE103)&gt;0,"R","")</f>
        <v>R</v>
      </c>
      <c r="BG103" s="46">
        <f t="shared" si="1375"/>
        <v>1</v>
      </c>
      <c r="BH103" s="6">
        <f t="shared" si="1875"/>
        <v>46</v>
      </c>
      <c r="BI103" s="6">
        <f t="shared" si="1376"/>
        <v>-46</v>
      </c>
      <c r="BJ103" s="7">
        <f t="shared" si="1377"/>
        <v>1584</v>
      </c>
      <c r="BK103" s="44"/>
      <c r="BL103" s="4"/>
      <c r="BM103" s="4"/>
      <c r="BO103" s="5">
        <f t="shared" si="1196"/>
        <v>102</v>
      </c>
      <c r="BP103" s="57">
        <v>31</v>
      </c>
      <c r="BQ103" s="48" t="str">
        <f>IF(COUNTIF(BP2:BP102,BP103)&gt;0,"R","")</f>
        <v>R</v>
      </c>
      <c r="BR103" s="46">
        <f t="shared" si="1378"/>
        <v>4</v>
      </c>
      <c r="BS103" s="6">
        <f t="shared" si="1876"/>
        <v>51</v>
      </c>
      <c r="BT103" s="6">
        <f t="shared" si="1379"/>
        <v>-204</v>
      </c>
      <c r="BU103" s="7">
        <f t="shared" si="1380"/>
        <v>-3245</v>
      </c>
      <c r="BV103"/>
      <c r="BW103"/>
      <c r="BX103"/>
      <c r="BZ103" s="5">
        <f t="shared" si="1197"/>
        <v>102</v>
      </c>
      <c r="CA103" s="57">
        <v>3</v>
      </c>
      <c r="CB103" s="48" t="str">
        <f>IF(COUNTIF(CA2:CA102,CA103)&gt;0,"R","")</f>
        <v>R</v>
      </c>
      <c r="CC103" s="46">
        <f t="shared" si="1381"/>
        <v>4</v>
      </c>
      <c r="CD103" s="6">
        <f t="shared" si="1877"/>
        <v>52</v>
      </c>
      <c r="CE103" s="6">
        <f t="shared" si="1382"/>
        <v>-208</v>
      </c>
      <c r="CF103" s="7">
        <f t="shared" si="1383"/>
        <v>-4114</v>
      </c>
      <c r="CG103"/>
      <c r="CH103"/>
      <c r="CI103"/>
      <c r="CK103" s="5">
        <f t="shared" si="1198"/>
        <v>102</v>
      </c>
      <c r="CL103" s="57">
        <v>14</v>
      </c>
      <c r="CM103" s="48" t="str">
        <f>IF(COUNTIF(CL2:CL102,CL103)&gt;0,"R","")</f>
        <v>R</v>
      </c>
      <c r="CN103" s="46">
        <f t="shared" si="1384"/>
        <v>2</v>
      </c>
      <c r="CO103" s="6">
        <f t="shared" si="1878"/>
        <v>49</v>
      </c>
      <c r="CP103" s="6">
        <f t="shared" si="1385"/>
        <v>-98</v>
      </c>
      <c r="CQ103" s="7">
        <f t="shared" si="1386"/>
        <v>266</v>
      </c>
      <c r="CR103"/>
      <c r="CS103"/>
      <c r="CT103"/>
      <c r="CV103" s="5">
        <f t="shared" si="1199"/>
        <v>102</v>
      </c>
      <c r="CW103" s="57">
        <v>29</v>
      </c>
      <c r="CX103" s="48" t="str">
        <f>IF(COUNTIF(CW2:CW102,CW103)&gt;0,"R","")</f>
        <v>R</v>
      </c>
      <c r="CY103" s="46">
        <f t="shared" si="1387"/>
        <v>1</v>
      </c>
      <c r="CZ103" s="6">
        <f t="shared" si="1879"/>
        <v>42</v>
      </c>
      <c r="DA103" s="6">
        <f t="shared" si="1388"/>
        <v>-42</v>
      </c>
      <c r="DB103" s="7">
        <f t="shared" si="1389"/>
        <v>2484</v>
      </c>
      <c r="DC103"/>
      <c r="DD103"/>
      <c r="DE103"/>
      <c r="DG103" s="5">
        <f t="shared" si="1200"/>
        <v>102</v>
      </c>
      <c r="DH103" s="57">
        <v>20</v>
      </c>
      <c r="DI103" s="48" t="str">
        <f>IF(COUNTIF(DH2:DH102,DH103)&gt;0,"R","")</f>
        <v>R</v>
      </c>
      <c r="DJ103" s="46">
        <f t="shared" si="1390"/>
        <v>1</v>
      </c>
      <c r="DK103" s="6">
        <f t="shared" si="1880"/>
        <v>48</v>
      </c>
      <c r="DL103" s="6">
        <f t="shared" si="1391"/>
        <v>-48</v>
      </c>
      <c r="DM103" s="7">
        <f t="shared" si="1392"/>
        <v>1415</v>
      </c>
      <c r="DN103"/>
      <c r="DO103"/>
      <c r="DP103"/>
      <c r="DR103" s="5">
        <f t="shared" si="1201"/>
        <v>102</v>
      </c>
      <c r="DS103" s="57">
        <v>7</v>
      </c>
      <c r="DT103" s="48" t="str">
        <f>IF(COUNTIF(DS2:DS102,DS103)&gt;0,"R","")</f>
        <v>R</v>
      </c>
      <c r="DU103" s="46">
        <f t="shared" si="1393"/>
        <v>1</v>
      </c>
      <c r="DV103" s="6">
        <f t="shared" si="1881"/>
        <v>42</v>
      </c>
      <c r="DW103" s="6">
        <f t="shared" si="1394"/>
        <v>-42</v>
      </c>
      <c r="DX103" s="7">
        <f t="shared" si="1395"/>
        <v>1887</v>
      </c>
      <c r="DY103"/>
      <c r="DZ103"/>
      <c r="EA103"/>
      <c r="EC103" s="5">
        <f t="shared" si="1202"/>
        <v>102</v>
      </c>
      <c r="ED103" s="57">
        <v>34</v>
      </c>
      <c r="EE103" s="48" t="str">
        <f>IF(COUNTIF(ED2:ED102,ED103)&gt;0,"R","")</f>
        <v>R</v>
      </c>
      <c r="EF103" s="46">
        <f t="shared" si="1396"/>
        <v>2</v>
      </c>
      <c r="EG103" s="6">
        <f t="shared" si="1882"/>
        <v>49</v>
      </c>
      <c r="EH103" s="6">
        <f t="shared" si="1397"/>
        <v>-98</v>
      </c>
      <c r="EI103" s="7">
        <f t="shared" si="1398"/>
        <v>-135</v>
      </c>
      <c r="EJ103"/>
      <c r="EK103"/>
      <c r="EL103"/>
      <c r="EN103" s="5">
        <f t="shared" si="1203"/>
        <v>102</v>
      </c>
      <c r="EO103" s="57">
        <v>22</v>
      </c>
      <c r="EP103" s="48" t="str">
        <f>IF(COUNTIF(EO2:EO102,EO103)&gt;0,"R","")</f>
        <v/>
      </c>
      <c r="EQ103" s="46">
        <f t="shared" si="1399"/>
        <v>3</v>
      </c>
      <c r="ER103" s="6">
        <f t="shared" si="1883"/>
        <v>51</v>
      </c>
      <c r="ES103" s="6">
        <f t="shared" si="1400"/>
        <v>1683</v>
      </c>
      <c r="ET103" s="7">
        <f t="shared" si="1401"/>
        <v>25</v>
      </c>
      <c r="EU103">
        <v>4</v>
      </c>
      <c r="EV103"/>
      <c r="EW103"/>
      <c r="EY103" s="5">
        <f t="shared" si="1204"/>
        <v>102</v>
      </c>
      <c r="EZ103" s="57">
        <v>3</v>
      </c>
      <c r="FA103" s="48" t="str">
        <f>IF(COUNTIF(EZ2:EZ102,EZ103)&gt;0,"R","")</f>
        <v>R</v>
      </c>
      <c r="FB103" s="46">
        <f t="shared" si="1402"/>
        <v>3</v>
      </c>
      <c r="FC103" s="6">
        <f t="shared" si="1884"/>
        <v>41</v>
      </c>
      <c r="FD103" s="6">
        <f t="shared" si="1403"/>
        <v>-123</v>
      </c>
      <c r="FE103" s="7">
        <f t="shared" si="1404"/>
        <v>-443</v>
      </c>
      <c r="FF103"/>
      <c r="FG103"/>
      <c r="FH103"/>
      <c r="FJ103" s="5">
        <f t="shared" si="1205"/>
        <v>102</v>
      </c>
      <c r="FK103" s="57">
        <v>18</v>
      </c>
      <c r="FL103" s="48" t="str">
        <f>IF(COUNTIF(FK2:FK102,FK103)&gt;0,"R","")</f>
        <v>R</v>
      </c>
      <c r="FM103" s="46">
        <f t="shared" si="1405"/>
        <v>3</v>
      </c>
      <c r="FN103" s="6">
        <f t="shared" si="1885"/>
        <v>46</v>
      </c>
      <c r="FO103" s="6">
        <f t="shared" si="1406"/>
        <v>-138</v>
      </c>
      <c r="FP103" s="7">
        <f t="shared" si="1407"/>
        <v>-958</v>
      </c>
      <c r="FQ103"/>
      <c r="FR103"/>
      <c r="FS103"/>
      <c r="FU103" s="5">
        <f t="shared" si="1206"/>
        <v>102</v>
      </c>
      <c r="FV103" s="57">
        <v>0</v>
      </c>
      <c r="FW103" s="48" t="str">
        <f>IF(COUNTIF(FV2:FV102,FV103)&gt;0,"R","")</f>
        <v>R</v>
      </c>
      <c r="FX103" s="46">
        <f t="shared" si="1408"/>
        <v>2</v>
      </c>
      <c r="FY103" s="6">
        <f t="shared" si="1886"/>
        <v>42</v>
      </c>
      <c r="FZ103" s="6">
        <f t="shared" si="1409"/>
        <v>-84</v>
      </c>
      <c r="GA103" s="7">
        <f t="shared" si="1410"/>
        <v>586</v>
      </c>
      <c r="GB103"/>
      <c r="GC103"/>
      <c r="GD103"/>
      <c r="GF103" s="5">
        <f t="shared" si="1207"/>
        <v>102</v>
      </c>
      <c r="GG103" s="57">
        <v>27</v>
      </c>
      <c r="GH103" s="48" t="str">
        <f>IF(COUNTIF(GG2:GG102,GG103)&gt;0,"R","")</f>
        <v>R</v>
      </c>
      <c r="GI103" s="46">
        <f t="shared" si="1411"/>
        <v>0</v>
      </c>
      <c r="GJ103" s="6">
        <f t="shared" si="1887"/>
        <v>39</v>
      </c>
      <c r="GK103" s="6">
        <f t="shared" si="1412"/>
        <v>0</v>
      </c>
      <c r="GL103" s="7">
        <f t="shared" si="1413"/>
        <v>4012</v>
      </c>
      <c r="GM103"/>
      <c r="GN103"/>
      <c r="GO103"/>
      <c r="GQ103" s="5">
        <f t="shared" si="1208"/>
        <v>102</v>
      </c>
      <c r="GR103" s="57">
        <v>20</v>
      </c>
      <c r="GS103" s="48" t="str">
        <f>IF(COUNTIF(GR2:GR102,GR103)&gt;0,"R","")</f>
        <v>R</v>
      </c>
      <c r="GT103" s="46">
        <f t="shared" si="1414"/>
        <v>3</v>
      </c>
      <c r="GU103" s="6">
        <f t="shared" si="1888"/>
        <v>40</v>
      </c>
      <c r="GV103" s="6">
        <f t="shared" si="1415"/>
        <v>-120</v>
      </c>
      <c r="GW103" s="7">
        <f t="shared" si="1416"/>
        <v>-383</v>
      </c>
      <c r="GX103"/>
      <c r="GY103"/>
      <c r="GZ103"/>
      <c r="HB103" s="5">
        <f t="shared" si="1209"/>
        <v>102</v>
      </c>
      <c r="HC103" s="57">
        <v>32</v>
      </c>
      <c r="HD103" s="48" t="str">
        <f>IF(COUNTIF(HC2:HC102,HC103)&gt;0,"R","")</f>
        <v>R</v>
      </c>
      <c r="HE103" s="46">
        <f t="shared" si="1417"/>
        <v>5</v>
      </c>
      <c r="HF103" s="6">
        <f t="shared" si="1889"/>
        <v>50</v>
      </c>
      <c r="HG103" s="6">
        <f t="shared" si="1418"/>
        <v>-250</v>
      </c>
      <c r="HH103" s="7">
        <f t="shared" si="1419"/>
        <v>-4989</v>
      </c>
      <c r="HI103"/>
      <c r="HJ103"/>
      <c r="HK103"/>
      <c r="HM103" s="5">
        <f t="shared" si="1210"/>
        <v>102</v>
      </c>
      <c r="HN103" s="57">
        <v>23</v>
      </c>
      <c r="HO103" s="48" t="str">
        <f>IF(COUNTIF(HN2:HN102,HN103)&gt;0,"R","")</f>
        <v>R</v>
      </c>
      <c r="HP103" s="46">
        <f t="shared" si="1420"/>
        <v>1</v>
      </c>
      <c r="HQ103" s="6">
        <f t="shared" si="1890"/>
        <v>42</v>
      </c>
      <c r="HR103" s="6">
        <f t="shared" si="1421"/>
        <v>-42</v>
      </c>
      <c r="HS103" s="7">
        <f t="shared" si="1422"/>
        <v>1611</v>
      </c>
      <c r="HT103"/>
      <c r="HU103"/>
      <c r="HV103"/>
      <c r="HX103" s="5">
        <f t="shared" si="1211"/>
        <v>102</v>
      </c>
      <c r="HY103" s="57">
        <v>17</v>
      </c>
      <c r="HZ103" s="48" t="str">
        <f>IF(COUNTIF(HY2:HY102,HY103)&gt;0,"R","")</f>
        <v/>
      </c>
      <c r="IA103" s="46">
        <f t="shared" si="1423"/>
        <v>2</v>
      </c>
      <c r="IB103" s="6">
        <f t="shared" si="1891"/>
        <v>40</v>
      </c>
      <c r="IC103" s="6">
        <f t="shared" si="1424"/>
        <v>1360</v>
      </c>
      <c r="ID103" s="7">
        <f t="shared" si="1425"/>
        <v>2217</v>
      </c>
      <c r="IE103">
        <v>24</v>
      </c>
      <c r="IF103"/>
      <c r="IG103"/>
      <c r="II103" s="5">
        <f t="shared" si="1212"/>
        <v>102</v>
      </c>
      <c r="IJ103" s="57">
        <v>33</v>
      </c>
      <c r="IK103" s="48" t="str">
        <f>IF(COUNTIF(IJ2:IJ102,IJ103)&gt;0,"R","")</f>
        <v>R</v>
      </c>
      <c r="IL103" s="46">
        <f t="shared" si="1426"/>
        <v>1</v>
      </c>
      <c r="IM103" s="6">
        <f t="shared" si="1892"/>
        <v>47</v>
      </c>
      <c r="IN103" s="6">
        <f t="shared" si="1427"/>
        <v>-47</v>
      </c>
      <c r="IO103" s="7">
        <f t="shared" si="1428"/>
        <v>2142</v>
      </c>
      <c r="IP103"/>
      <c r="IQ103"/>
      <c r="IR103"/>
      <c r="IT103" s="5">
        <f t="shared" si="1213"/>
        <v>102</v>
      </c>
      <c r="IU103" s="57">
        <v>36</v>
      </c>
      <c r="IV103" s="48" t="str">
        <f>IF(COUNTIF(IU2:IU102,IU103)&gt;0,"R","")</f>
        <v>R</v>
      </c>
      <c r="IW103" s="46">
        <f t="shared" si="1429"/>
        <v>1</v>
      </c>
      <c r="IX103" s="6">
        <f t="shared" si="1893"/>
        <v>44</v>
      </c>
      <c r="IY103" s="6">
        <f t="shared" si="1430"/>
        <v>-44</v>
      </c>
      <c r="IZ103" s="7">
        <f t="shared" si="1431"/>
        <v>2202</v>
      </c>
      <c r="JA103"/>
      <c r="JB103"/>
      <c r="JC103"/>
      <c r="JE103" s="5">
        <f t="shared" si="1214"/>
        <v>102</v>
      </c>
      <c r="JF103" s="57">
        <v>6</v>
      </c>
      <c r="JG103" s="48" t="str">
        <f>IF(COUNTIF(JF2:JF102,JF103)&gt;0,"R","")</f>
        <v>R</v>
      </c>
      <c r="JH103" s="46">
        <f t="shared" si="1432"/>
        <v>3</v>
      </c>
      <c r="JI103" s="6">
        <f t="shared" si="1894"/>
        <v>49</v>
      </c>
      <c r="JJ103" s="6">
        <f t="shared" si="1433"/>
        <v>-147</v>
      </c>
      <c r="JK103" s="7">
        <f t="shared" si="1434"/>
        <v>-1437</v>
      </c>
      <c r="JL103"/>
      <c r="JM103"/>
      <c r="JN103"/>
      <c r="JP103" s="5">
        <f t="shared" si="1215"/>
        <v>102</v>
      </c>
      <c r="JQ103" s="57">
        <v>12</v>
      </c>
      <c r="JR103" s="48" t="str">
        <f>IF(COUNTIF(JQ2:JQ102,JQ103)&gt;0,"R","")</f>
        <v>R</v>
      </c>
      <c r="JS103" s="46">
        <f t="shared" si="1435"/>
        <v>3</v>
      </c>
      <c r="JT103" s="6">
        <f t="shared" si="1895"/>
        <v>45</v>
      </c>
      <c r="JU103" s="6">
        <f t="shared" si="1436"/>
        <v>-135</v>
      </c>
      <c r="JV103" s="7">
        <f t="shared" si="1437"/>
        <v>-1044</v>
      </c>
      <c r="JW103"/>
      <c r="JX103"/>
      <c r="JY103"/>
      <c r="KA103" s="5">
        <f t="shared" si="1216"/>
        <v>102</v>
      </c>
      <c r="KB103" s="57">
        <v>27</v>
      </c>
      <c r="KC103" s="48" t="str">
        <f>IF(COUNTIF(KB2:KB102,KB103)&gt;0,"R","")</f>
        <v>R</v>
      </c>
      <c r="KD103" s="46">
        <f t="shared" si="1438"/>
        <v>2</v>
      </c>
      <c r="KE103" s="6">
        <f t="shared" si="1896"/>
        <v>44</v>
      </c>
      <c r="KF103" s="6">
        <f t="shared" si="1439"/>
        <v>-88</v>
      </c>
      <c r="KG103" s="7">
        <f t="shared" si="1440"/>
        <v>830</v>
      </c>
      <c r="KH103"/>
      <c r="KI103"/>
      <c r="KJ103"/>
      <c r="KL103" s="5">
        <f t="shared" si="1217"/>
        <v>102</v>
      </c>
      <c r="KM103" s="57">
        <v>8</v>
      </c>
      <c r="KN103" s="48" t="str">
        <f>IF(COUNTIF(KM2:KM102,KM103)&gt;0,"R","")</f>
        <v>R</v>
      </c>
      <c r="KO103" s="46">
        <f t="shared" si="1441"/>
        <v>2</v>
      </c>
      <c r="KP103" s="6">
        <f t="shared" si="1897"/>
        <v>46</v>
      </c>
      <c r="KQ103" s="6">
        <f t="shared" si="1442"/>
        <v>-92</v>
      </c>
      <c r="KR103" s="7">
        <f t="shared" si="1443"/>
        <v>319</v>
      </c>
      <c r="KS103"/>
      <c r="KT103"/>
      <c r="KU103"/>
      <c r="KW103" s="5">
        <f t="shared" si="1218"/>
        <v>102</v>
      </c>
      <c r="KX103" s="57">
        <v>0</v>
      </c>
      <c r="KY103" s="48" t="str">
        <f>IF(COUNTIF(KX2:KX102,KX103)&gt;0,"R","")</f>
        <v>R</v>
      </c>
      <c r="KZ103" s="46">
        <f t="shared" si="1444"/>
        <v>1</v>
      </c>
      <c r="LA103" s="6">
        <f t="shared" si="1898"/>
        <v>41</v>
      </c>
      <c r="LB103" s="6">
        <f t="shared" si="1445"/>
        <v>-41</v>
      </c>
      <c r="LC103" s="7">
        <f t="shared" si="1446"/>
        <v>1673</v>
      </c>
      <c r="LD103"/>
      <c r="LE103"/>
      <c r="LF103"/>
      <c r="LH103" s="5">
        <f t="shared" si="1219"/>
        <v>102</v>
      </c>
      <c r="LI103" s="57">
        <v>3</v>
      </c>
      <c r="LJ103" s="48" t="str">
        <f>IF(COUNTIF(LI2:LI102,LI103)&gt;0,"R","")</f>
        <v>R</v>
      </c>
      <c r="LK103" s="46">
        <f t="shared" si="1447"/>
        <v>4</v>
      </c>
      <c r="LL103" s="6">
        <f t="shared" si="1899"/>
        <v>50</v>
      </c>
      <c r="LM103" s="6">
        <f t="shared" si="1448"/>
        <v>-200</v>
      </c>
      <c r="LN103" s="7">
        <f t="shared" si="1449"/>
        <v>-3337</v>
      </c>
      <c r="LO103"/>
      <c r="LP103"/>
      <c r="LQ103"/>
      <c r="LS103" s="5">
        <f t="shared" si="1220"/>
        <v>102</v>
      </c>
      <c r="LT103" s="57">
        <v>23</v>
      </c>
      <c r="LU103" s="48" t="str">
        <f>IF(COUNTIF(LT2:LT102,LT103)&gt;0,"R","")</f>
        <v>R</v>
      </c>
      <c r="LV103" s="46">
        <f t="shared" si="1450"/>
        <v>3</v>
      </c>
      <c r="LW103" s="6">
        <f t="shared" si="1900"/>
        <v>48</v>
      </c>
      <c r="LX103" s="6">
        <f t="shared" si="1451"/>
        <v>-144</v>
      </c>
      <c r="LY103" s="7">
        <f t="shared" si="1452"/>
        <v>-1435</v>
      </c>
      <c r="LZ103"/>
      <c r="MA103"/>
      <c r="MB103"/>
      <c r="MD103" s="5">
        <f t="shared" si="1221"/>
        <v>102</v>
      </c>
      <c r="ME103" s="57">
        <v>4</v>
      </c>
      <c r="MF103" s="48" t="str">
        <f>IF(COUNTIF(ME2:ME102,ME103)&gt;0,"R","")</f>
        <v>R</v>
      </c>
      <c r="MG103" s="46">
        <f t="shared" si="1453"/>
        <v>4</v>
      </c>
      <c r="MH103" s="6">
        <f t="shared" si="1901"/>
        <v>55</v>
      </c>
      <c r="MI103" s="6">
        <f t="shared" si="1454"/>
        <v>-220</v>
      </c>
      <c r="MJ103" s="7">
        <f t="shared" si="1455"/>
        <v>-4476</v>
      </c>
      <c r="MK103"/>
      <c r="ML103"/>
      <c r="MM103"/>
      <c r="MO103" s="5">
        <f t="shared" si="1222"/>
        <v>102</v>
      </c>
      <c r="MP103" s="57">
        <v>24</v>
      </c>
      <c r="MQ103" s="48" t="str">
        <f>IF(COUNTIF(MP2:MP102,MP103)&gt;0,"R","")</f>
        <v>R</v>
      </c>
      <c r="MR103" s="46">
        <f t="shared" si="1456"/>
        <v>2</v>
      </c>
      <c r="MS103" s="6">
        <f t="shared" si="1902"/>
        <v>47</v>
      </c>
      <c r="MT103" s="6">
        <f t="shared" si="1457"/>
        <v>-94</v>
      </c>
      <c r="MU103" s="7">
        <f t="shared" si="1458"/>
        <v>182</v>
      </c>
      <c r="MV103"/>
      <c r="MW103"/>
      <c r="MX103"/>
      <c r="MZ103" s="5">
        <f t="shared" si="1223"/>
        <v>102</v>
      </c>
      <c r="NA103" s="57">
        <v>19</v>
      </c>
      <c r="NB103" s="48" t="str">
        <f>IF(COUNTIF(NA2:NA102,NA103)&gt;0,"R","")</f>
        <v>R</v>
      </c>
      <c r="NC103" s="46">
        <f t="shared" si="1459"/>
        <v>3</v>
      </c>
      <c r="ND103" s="6">
        <f t="shared" si="1903"/>
        <v>43</v>
      </c>
      <c r="NE103" s="6">
        <f t="shared" si="1460"/>
        <v>-129</v>
      </c>
      <c r="NF103" s="7">
        <f t="shared" si="1461"/>
        <v>-836</v>
      </c>
      <c r="NG103"/>
      <c r="NH103"/>
      <c r="NI103"/>
      <c r="NK103" s="5">
        <f t="shared" si="1224"/>
        <v>102</v>
      </c>
      <c r="NL103" s="57">
        <v>17</v>
      </c>
      <c r="NM103" s="48" t="str">
        <f>IF(COUNTIF(NL2:NL102,NL103)&gt;0,"R","")</f>
        <v>R</v>
      </c>
      <c r="NN103" s="46">
        <f t="shared" si="1462"/>
        <v>5</v>
      </c>
      <c r="NO103" s="6">
        <f t="shared" si="1904"/>
        <v>52</v>
      </c>
      <c r="NP103" s="6">
        <f t="shared" si="1463"/>
        <v>-260</v>
      </c>
      <c r="NQ103" s="7">
        <f t="shared" si="1464"/>
        <v>-5755</v>
      </c>
      <c r="NR103"/>
      <c r="NS103"/>
      <c r="NT103"/>
      <c r="NV103" s="5">
        <f t="shared" si="1225"/>
        <v>102</v>
      </c>
      <c r="NW103" s="57">
        <v>28</v>
      </c>
      <c r="NX103" s="48" t="str">
        <f>IF(COUNTIF(NW2:NW102,NW103)&gt;0,"R","")</f>
        <v>R</v>
      </c>
      <c r="NY103" s="46">
        <f t="shared" si="1465"/>
        <v>3</v>
      </c>
      <c r="NZ103" s="6">
        <f t="shared" si="1905"/>
        <v>45</v>
      </c>
      <c r="OA103" s="6">
        <f t="shared" si="1466"/>
        <v>-135</v>
      </c>
      <c r="OB103" s="7">
        <f t="shared" si="1467"/>
        <v>-966</v>
      </c>
      <c r="OC103"/>
      <c r="OD103"/>
      <c r="OE103"/>
      <c r="OG103" s="5">
        <f t="shared" si="1226"/>
        <v>102</v>
      </c>
      <c r="OH103" s="57">
        <v>12</v>
      </c>
      <c r="OI103" s="48" t="str">
        <f>IF(COUNTIF(OH2:OH102,OH103)&gt;0,"R","")</f>
        <v>R</v>
      </c>
      <c r="OJ103" s="46">
        <f t="shared" si="1468"/>
        <v>4</v>
      </c>
      <c r="OK103" s="6">
        <f t="shared" si="1906"/>
        <v>48</v>
      </c>
      <c r="OL103" s="6">
        <f t="shared" si="1469"/>
        <v>-192</v>
      </c>
      <c r="OM103" s="7">
        <f t="shared" si="1470"/>
        <v>-3003</v>
      </c>
      <c r="ON103"/>
      <c r="OO103"/>
      <c r="OP103"/>
      <c r="OR103" s="5">
        <f t="shared" si="1227"/>
        <v>102</v>
      </c>
      <c r="OS103" s="57">
        <v>16</v>
      </c>
      <c r="OT103" s="48" t="str">
        <f>IF(COUNTIF(OS2:OS102,OS103)&gt;0,"R","")</f>
        <v>R</v>
      </c>
      <c r="OU103" s="46">
        <f t="shared" si="1471"/>
        <v>4</v>
      </c>
      <c r="OV103" s="6">
        <f t="shared" si="1907"/>
        <v>47</v>
      </c>
      <c r="OW103" s="6">
        <f t="shared" si="1472"/>
        <v>-188</v>
      </c>
      <c r="OX103" s="7">
        <f t="shared" si="1473"/>
        <v>-2881</v>
      </c>
      <c r="OY103"/>
      <c r="OZ103"/>
      <c r="PA103"/>
      <c r="PC103" s="5">
        <f t="shared" si="1228"/>
        <v>102</v>
      </c>
      <c r="PD103" s="57">
        <v>25</v>
      </c>
      <c r="PE103" s="48" t="str">
        <f>IF(COUNTIF(PD2:PD102,PD103)&gt;0,"R","")</f>
        <v>R</v>
      </c>
      <c r="PF103" s="46">
        <f t="shared" si="1474"/>
        <v>2</v>
      </c>
      <c r="PG103" s="6">
        <f t="shared" si="1908"/>
        <v>50</v>
      </c>
      <c r="PH103" s="6">
        <f t="shared" si="1475"/>
        <v>-100</v>
      </c>
      <c r="PI103" s="7">
        <f t="shared" si="1476"/>
        <v>108</v>
      </c>
      <c r="PJ103"/>
      <c r="PK103"/>
      <c r="PL103"/>
      <c r="PN103" s="5">
        <f t="shared" si="1229"/>
        <v>102</v>
      </c>
      <c r="PO103" s="57">
        <v>32</v>
      </c>
      <c r="PP103" s="48" t="str">
        <f>IF(COUNTIF(PO2:PO102,PO103)&gt;0,"R","")</f>
        <v>R</v>
      </c>
      <c r="PQ103" s="46">
        <f t="shared" si="1477"/>
        <v>2</v>
      </c>
      <c r="PR103" s="6">
        <f t="shared" si="1909"/>
        <v>51</v>
      </c>
      <c r="PS103" s="6">
        <f t="shared" si="1478"/>
        <v>-102</v>
      </c>
      <c r="PT103" s="7">
        <f t="shared" si="1479"/>
        <v>54</v>
      </c>
      <c r="PU103"/>
      <c r="PV103"/>
      <c r="PW103"/>
      <c r="PY103" s="5">
        <f t="shared" si="1230"/>
        <v>102</v>
      </c>
      <c r="PZ103" s="57">
        <v>5</v>
      </c>
      <c r="QA103" s="48" t="str">
        <f>IF(COUNTIF(PZ2:PZ102,PZ103)&gt;0,"R","")</f>
        <v>R</v>
      </c>
      <c r="QB103" s="46">
        <f t="shared" si="1480"/>
        <v>2</v>
      </c>
      <c r="QC103" s="6">
        <f t="shared" si="1910"/>
        <v>42</v>
      </c>
      <c r="QD103" s="6">
        <f t="shared" si="1481"/>
        <v>-84</v>
      </c>
      <c r="QE103" s="7">
        <f t="shared" si="1482"/>
        <v>508</v>
      </c>
      <c r="QF103"/>
      <c r="QG103"/>
      <c r="QH103"/>
      <c r="QJ103" s="5">
        <f t="shared" si="1231"/>
        <v>102</v>
      </c>
      <c r="QK103" s="57">
        <v>36</v>
      </c>
      <c r="QL103" s="48" t="str">
        <f>IF(COUNTIF(QK2:QK102,QK103)&gt;0,"R","")</f>
        <v>R</v>
      </c>
      <c r="QM103" s="46">
        <f t="shared" si="1483"/>
        <v>0</v>
      </c>
      <c r="QN103" s="6">
        <f t="shared" si="1911"/>
        <v>45</v>
      </c>
      <c r="QO103" s="6">
        <f t="shared" si="1484"/>
        <v>0</v>
      </c>
      <c r="QP103" s="7">
        <f t="shared" si="1485"/>
        <v>3986</v>
      </c>
      <c r="QQ103"/>
      <c r="QR103"/>
      <c r="QS103"/>
      <c r="QU103" s="5">
        <f t="shared" si="1232"/>
        <v>102</v>
      </c>
      <c r="QV103" s="57">
        <v>36</v>
      </c>
      <c r="QW103" s="48" t="str">
        <f>IF(COUNTIF(QV2:QV102,QV103)&gt;0,"R","")</f>
        <v>R</v>
      </c>
      <c r="QX103" s="46">
        <f t="shared" si="1486"/>
        <v>3</v>
      </c>
      <c r="QY103" s="6">
        <f t="shared" si="1912"/>
        <v>43</v>
      </c>
      <c r="QZ103" s="6">
        <f t="shared" si="1487"/>
        <v>-129</v>
      </c>
      <c r="RA103" s="7">
        <f t="shared" si="1488"/>
        <v>-891</v>
      </c>
      <c r="RB103"/>
      <c r="RC103"/>
      <c r="RD103"/>
      <c r="RF103" s="5">
        <f t="shared" si="1233"/>
        <v>102</v>
      </c>
      <c r="RG103" s="57">
        <v>11</v>
      </c>
      <c r="RH103" s="48" t="str">
        <f>IF(COUNTIF(RG2:RG102,RG103)&gt;0,"R","")</f>
        <v>R</v>
      </c>
      <c r="RI103" s="46">
        <f t="shared" si="1489"/>
        <v>4</v>
      </c>
      <c r="RJ103" s="6">
        <f t="shared" si="1913"/>
        <v>43</v>
      </c>
      <c r="RK103" s="6">
        <f t="shared" si="1490"/>
        <v>-172</v>
      </c>
      <c r="RL103" s="7">
        <f t="shared" si="1491"/>
        <v>-2327</v>
      </c>
      <c r="RM103"/>
      <c r="RN103"/>
      <c r="RO103"/>
      <c r="RQ103" s="5">
        <f t="shared" si="1234"/>
        <v>102</v>
      </c>
      <c r="RR103" s="57">
        <v>27</v>
      </c>
      <c r="RS103" s="48" t="str">
        <f>IF(COUNTIF(RR2:RR102,RR103)&gt;0,"R","")</f>
        <v>R</v>
      </c>
      <c r="RT103" s="46">
        <f t="shared" si="1492"/>
        <v>2</v>
      </c>
      <c r="RU103" s="6">
        <f t="shared" si="1914"/>
        <v>51</v>
      </c>
      <c r="RV103" s="6">
        <f t="shared" si="1493"/>
        <v>-102</v>
      </c>
      <c r="RW103" s="7">
        <f t="shared" si="1494"/>
        <v>-87</v>
      </c>
      <c r="RX103"/>
      <c r="RY103"/>
      <c r="RZ103"/>
      <c r="SB103" s="5">
        <f t="shared" si="1235"/>
        <v>102</v>
      </c>
      <c r="SC103" s="57">
        <v>33</v>
      </c>
      <c r="SD103" s="48" t="str">
        <f>IF(COUNTIF(SC2:SC102,SC103)&gt;0,"R","")</f>
        <v>R</v>
      </c>
      <c r="SE103" s="46">
        <f t="shared" si="1495"/>
        <v>5</v>
      </c>
      <c r="SF103" s="6">
        <f t="shared" si="1915"/>
        <v>49</v>
      </c>
      <c r="SG103" s="6">
        <f t="shared" si="1496"/>
        <v>-245</v>
      </c>
      <c r="SH103" s="7">
        <f t="shared" si="1497"/>
        <v>-4633</v>
      </c>
      <c r="SI103"/>
      <c r="SJ103"/>
      <c r="SK103"/>
      <c r="SM103" s="5">
        <f t="shared" si="1236"/>
        <v>102</v>
      </c>
      <c r="SN103" s="57">
        <v>1</v>
      </c>
      <c r="SO103" s="48" t="str">
        <f>IF(COUNTIF(SN2:SN102,SN103)&gt;0,"R","")</f>
        <v>R</v>
      </c>
      <c r="SP103" s="46">
        <f t="shared" si="1498"/>
        <v>3</v>
      </c>
      <c r="SQ103" s="6">
        <f t="shared" si="1916"/>
        <v>47</v>
      </c>
      <c r="SR103" s="6">
        <f t="shared" si="1499"/>
        <v>-141</v>
      </c>
      <c r="SS103" s="7">
        <f t="shared" si="1500"/>
        <v>-1331</v>
      </c>
      <c r="ST103"/>
      <c r="SU103"/>
      <c r="SV103"/>
      <c r="SX103" s="5">
        <f t="shared" si="1237"/>
        <v>102</v>
      </c>
      <c r="SY103" s="57">
        <v>1</v>
      </c>
      <c r="SZ103" s="48" t="str">
        <f>IF(COUNTIF(SY2:SY102,SY103)&gt;0,"R","")</f>
        <v>R</v>
      </c>
      <c r="TA103" s="46">
        <f t="shared" si="1501"/>
        <v>3</v>
      </c>
      <c r="TB103" s="6">
        <f t="shared" si="1917"/>
        <v>49</v>
      </c>
      <c r="TC103" s="6">
        <f t="shared" si="1502"/>
        <v>-147</v>
      </c>
      <c r="TD103" s="7">
        <f t="shared" si="1503"/>
        <v>-1778</v>
      </c>
      <c r="TE103"/>
      <c r="TF103"/>
      <c r="TG103"/>
      <c r="TI103" s="5">
        <f t="shared" si="1238"/>
        <v>102</v>
      </c>
      <c r="TJ103" s="57">
        <v>20</v>
      </c>
      <c r="TK103" s="48" t="str">
        <f>IF(COUNTIF(TJ2:TJ102,TJ103)&gt;0,"R","")</f>
        <v>R</v>
      </c>
      <c r="TL103" s="46">
        <f t="shared" si="1504"/>
        <v>2</v>
      </c>
      <c r="TM103" s="6">
        <f t="shared" si="1918"/>
        <v>45</v>
      </c>
      <c r="TN103" s="6">
        <f t="shared" si="1505"/>
        <v>-90</v>
      </c>
      <c r="TO103" s="7">
        <f t="shared" si="1506"/>
        <v>683</v>
      </c>
      <c r="TP103"/>
      <c r="TQ103"/>
      <c r="TR103"/>
      <c r="TT103" s="5">
        <f t="shared" si="1239"/>
        <v>102</v>
      </c>
      <c r="TU103" s="57">
        <v>12</v>
      </c>
      <c r="TV103" s="48" t="str">
        <f>IF(COUNTIF(TU2:TU102,TU103)&gt;0,"R","")</f>
        <v>R</v>
      </c>
      <c r="TW103" s="46">
        <f t="shared" si="1507"/>
        <v>2</v>
      </c>
      <c r="TX103" s="6">
        <f t="shared" si="1919"/>
        <v>43</v>
      </c>
      <c r="TY103" s="6">
        <f t="shared" si="1508"/>
        <v>-86</v>
      </c>
      <c r="TZ103" s="7">
        <f t="shared" si="1509"/>
        <v>832</v>
      </c>
      <c r="UA103"/>
      <c r="UB103"/>
      <c r="UC103"/>
      <c r="UE103" s="5">
        <f t="shared" si="1240"/>
        <v>102</v>
      </c>
      <c r="UF103" s="57">
        <v>17</v>
      </c>
      <c r="UG103" s="48" t="str">
        <f>IF(COUNTIF(UF2:UF102,UF103)&gt;0,"R","")</f>
        <v/>
      </c>
      <c r="UH103" s="46">
        <f t="shared" si="1510"/>
        <v>3</v>
      </c>
      <c r="UI103" s="6">
        <f t="shared" si="1920"/>
        <v>49</v>
      </c>
      <c r="UJ103" s="6">
        <f t="shared" si="1511"/>
        <v>1617</v>
      </c>
      <c r="UK103" s="7">
        <f t="shared" si="1512"/>
        <v>-62</v>
      </c>
      <c r="UL103">
        <v>1</v>
      </c>
      <c r="UM103"/>
      <c r="UN103"/>
      <c r="UP103" s="5">
        <f t="shared" si="1241"/>
        <v>102</v>
      </c>
      <c r="UQ103" s="57">
        <v>13</v>
      </c>
      <c r="UR103" s="48" t="str">
        <f>IF(COUNTIF(UQ2:UQ102,UQ103)&gt;0,"R","")</f>
        <v/>
      </c>
      <c r="US103" s="46">
        <f t="shared" si="1513"/>
        <v>2</v>
      </c>
      <c r="UT103" s="6">
        <f t="shared" si="1921"/>
        <v>42</v>
      </c>
      <c r="UU103" s="6">
        <f t="shared" si="1514"/>
        <v>1428</v>
      </c>
      <c r="UV103" s="7">
        <f t="shared" si="1515"/>
        <v>2363</v>
      </c>
      <c r="UW103">
        <v>1</v>
      </c>
      <c r="UX103"/>
      <c r="UY103"/>
      <c r="VA103" s="5">
        <f t="shared" si="1242"/>
        <v>102</v>
      </c>
      <c r="VB103" s="57">
        <v>33</v>
      </c>
      <c r="VC103" s="48" t="str">
        <f>IF(COUNTIF(VB2:VB102,VB103)&gt;0,"R","")</f>
        <v>R</v>
      </c>
      <c r="VD103" s="46">
        <f t="shared" si="1516"/>
        <v>4</v>
      </c>
      <c r="VE103" s="6">
        <f t="shared" si="1922"/>
        <v>52</v>
      </c>
      <c r="VF103" s="6">
        <f t="shared" si="1517"/>
        <v>-208</v>
      </c>
      <c r="VG103" s="7">
        <f t="shared" si="1518"/>
        <v>-3712</v>
      </c>
      <c r="VH103"/>
      <c r="VI103"/>
      <c r="VJ103"/>
      <c r="VL103" s="5">
        <f t="shared" si="1243"/>
        <v>102</v>
      </c>
      <c r="VM103" s="57">
        <v>36</v>
      </c>
      <c r="VN103" s="48" t="str">
        <f>IF(COUNTIF(VM2:VM102,VM103)&gt;0,"R","")</f>
        <v>R</v>
      </c>
      <c r="VO103" s="46">
        <f t="shared" si="1519"/>
        <v>2</v>
      </c>
      <c r="VP103" s="6">
        <f t="shared" si="1923"/>
        <v>49</v>
      </c>
      <c r="VQ103" s="6">
        <f t="shared" si="1520"/>
        <v>-98</v>
      </c>
      <c r="VR103" s="7">
        <f t="shared" si="1521"/>
        <v>-331</v>
      </c>
      <c r="VS103"/>
      <c r="VT103"/>
      <c r="VU103"/>
      <c r="VW103" s="5">
        <f t="shared" si="1244"/>
        <v>102</v>
      </c>
      <c r="VX103" s="57">
        <v>35</v>
      </c>
      <c r="VY103" s="48" t="str">
        <f>IF(COUNTIF(VX2:VX102,VX103)&gt;0,"R","")</f>
        <v>R</v>
      </c>
      <c r="VZ103" s="46">
        <f t="shared" si="1522"/>
        <v>2</v>
      </c>
      <c r="WA103" s="6">
        <f t="shared" si="1924"/>
        <v>51</v>
      </c>
      <c r="WB103" s="6">
        <f t="shared" si="1523"/>
        <v>-102</v>
      </c>
      <c r="WC103" s="7">
        <f t="shared" si="1524"/>
        <v>201</v>
      </c>
      <c r="WD103"/>
      <c r="WE103"/>
      <c r="WF103"/>
      <c r="WH103" s="5">
        <f t="shared" si="1245"/>
        <v>102</v>
      </c>
      <c r="WI103" s="57">
        <v>13</v>
      </c>
      <c r="WJ103" s="48" t="str">
        <f>IF(COUNTIF(WI2:WI102,WI103)&gt;0,"R","")</f>
        <v>R</v>
      </c>
      <c r="WK103" s="46">
        <f t="shared" si="1525"/>
        <v>1</v>
      </c>
      <c r="WL103" s="6">
        <f t="shared" si="1925"/>
        <v>49</v>
      </c>
      <c r="WM103" s="6">
        <f t="shared" si="1526"/>
        <v>-49</v>
      </c>
      <c r="WN103" s="7">
        <f t="shared" si="1527"/>
        <v>46</v>
      </c>
      <c r="WO103"/>
      <c r="WP103"/>
      <c r="WQ103"/>
      <c r="WS103" s="5">
        <f t="shared" si="1246"/>
        <v>102</v>
      </c>
      <c r="WT103" s="57">
        <v>24</v>
      </c>
      <c r="WU103" s="48" t="str">
        <f>IF(COUNTIF(WT2:WT102,WT103)&gt;0,"R","")</f>
        <v>R</v>
      </c>
      <c r="WV103" s="46">
        <f t="shared" si="1528"/>
        <v>2</v>
      </c>
      <c r="WW103" s="6">
        <f t="shared" si="1926"/>
        <v>49</v>
      </c>
      <c r="WX103" s="6">
        <f t="shared" si="1529"/>
        <v>-98</v>
      </c>
      <c r="WY103" s="7">
        <f t="shared" si="1530"/>
        <v>138</v>
      </c>
      <c r="WZ103"/>
      <c r="XA103"/>
      <c r="XB103"/>
      <c r="XD103" s="5">
        <f t="shared" si="1247"/>
        <v>102</v>
      </c>
      <c r="XE103" s="57">
        <v>23</v>
      </c>
      <c r="XF103" s="48" t="str">
        <f>IF(COUNTIF(XE2:XE102,XE103)&gt;0,"R","")</f>
        <v>R</v>
      </c>
      <c r="XG103" s="46">
        <f t="shared" si="1531"/>
        <v>1</v>
      </c>
      <c r="XH103" s="6">
        <f t="shared" si="1927"/>
        <v>43</v>
      </c>
      <c r="XI103" s="6">
        <f t="shared" si="1532"/>
        <v>-43</v>
      </c>
      <c r="XJ103" s="7">
        <f t="shared" si="1533"/>
        <v>1950</v>
      </c>
      <c r="XK103"/>
      <c r="XL103"/>
      <c r="XM103"/>
      <c r="XO103" s="5">
        <f t="shared" si="1248"/>
        <v>102</v>
      </c>
      <c r="XP103" s="57">
        <v>3</v>
      </c>
      <c r="XQ103" s="48" t="str">
        <f>IF(COUNTIF(XP2:XP102,XP103)&gt;0,"R","")</f>
        <v>R</v>
      </c>
      <c r="XR103" s="46">
        <f t="shared" si="1534"/>
        <v>2</v>
      </c>
      <c r="XS103" s="6">
        <f t="shared" si="1928"/>
        <v>46</v>
      </c>
      <c r="XT103" s="6">
        <f t="shared" si="1535"/>
        <v>-92</v>
      </c>
      <c r="XU103" s="7">
        <f t="shared" si="1536"/>
        <v>638</v>
      </c>
      <c r="XV103"/>
      <c r="XW103"/>
      <c r="XX103"/>
      <c r="XZ103" s="5">
        <f t="shared" si="1249"/>
        <v>102</v>
      </c>
      <c r="YA103" s="57">
        <v>30</v>
      </c>
      <c r="YB103" s="48" t="str">
        <f>IF(COUNTIF(YA2:YA102,YA103)&gt;0,"R","")</f>
        <v>R</v>
      </c>
      <c r="YC103" s="46">
        <f t="shared" si="1537"/>
        <v>2</v>
      </c>
      <c r="YD103" s="6">
        <f t="shared" si="1929"/>
        <v>43</v>
      </c>
      <c r="YE103" s="6">
        <f t="shared" si="1538"/>
        <v>-86</v>
      </c>
      <c r="YF103" s="7">
        <f t="shared" si="1539"/>
        <v>443</v>
      </c>
      <c r="YG103"/>
      <c r="YH103"/>
      <c r="YI103"/>
      <c r="YK103" s="5">
        <f t="shared" si="1250"/>
        <v>102</v>
      </c>
      <c r="YL103" s="57">
        <v>10</v>
      </c>
      <c r="YM103" s="48" t="str">
        <f>IF(COUNTIF(YL2:YL102,YL103)&gt;0,"R","")</f>
        <v>R</v>
      </c>
      <c r="YN103" s="46">
        <f t="shared" si="1540"/>
        <v>3</v>
      </c>
      <c r="YO103" s="6">
        <f t="shared" si="1930"/>
        <v>46</v>
      </c>
      <c r="YP103" s="6">
        <f t="shared" si="1541"/>
        <v>-138</v>
      </c>
      <c r="YQ103" s="7">
        <f t="shared" si="1542"/>
        <v>-991</v>
      </c>
      <c r="YR103"/>
      <c r="YS103"/>
      <c r="YT103"/>
      <c r="YU103"/>
      <c r="YV103" s="5">
        <f t="shared" si="1251"/>
        <v>102</v>
      </c>
      <c r="YW103" s="57">
        <v>15</v>
      </c>
      <c r="YX103" s="48" t="str">
        <f>IF(COUNTIF(YW2:YW102,YW103)&gt;0,"R","")</f>
        <v>R</v>
      </c>
      <c r="YY103" s="46">
        <f t="shared" si="1543"/>
        <v>1</v>
      </c>
      <c r="YZ103" s="6">
        <f t="shared" si="1931"/>
        <v>42</v>
      </c>
      <c r="ZA103" s="6">
        <f t="shared" si="1544"/>
        <v>-42</v>
      </c>
      <c r="ZB103" s="7">
        <f t="shared" si="1545"/>
        <v>2272</v>
      </c>
      <c r="ZC103"/>
      <c r="ZD103"/>
      <c r="ZE103"/>
      <c r="ZG103" s="5">
        <f t="shared" si="1252"/>
        <v>102</v>
      </c>
      <c r="ZH103" s="57">
        <v>18</v>
      </c>
      <c r="ZI103" s="48" t="str">
        <f>IF(COUNTIF(ZH2:ZH102,ZH103)&gt;0,"R","")</f>
        <v>R</v>
      </c>
      <c r="ZJ103" s="46">
        <f t="shared" si="1546"/>
        <v>2</v>
      </c>
      <c r="ZK103" s="6">
        <f t="shared" si="1932"/>
        <v>45</v>
      </c>
      <c r="ZL103" s="6">
        <f t="shared" si="1547"/>
        <v>-90</v>
      </c>
      <c r="ZM103" s="7">
        <f t="shared" si="1548"/>
        <v>304</v>
      </c>
      <c r="ZN103"/>
      <c r="ZO103"/>
      <c r="ZP103"/>
      <c r="ZR103" s="5">
        <f t="shared" si="1253"/>
        <v>102</v>
      </c>
      <c r="ZS103" s="57">
        <v>33</v>
      </c>
      <c r="ZT103" s="48" t="str">
        <f>IF(COUNTIF(ZS2:ZS102,ZS103)&gt;0,"R","")</f>
        <v>R</v>
      </c>
      <c r="ZU103" s="46">
        <f t="shared" si="1549"/>
        <v>2</v>
      </c>
      <c r="ZV103" s="6">
        <f t="shared" si="1933"/>
        <v>48</v>
      </c>
      <c r="ZW103" s="6">
        <f t="shared" si="1550"/>
        <v>-96</v>
      </c>
      <c r="ZX103" s="7">
        <f t="shared" si="1551"/>
        <v>567</v>
      </c>
      <c r="ZY103"/>
      <c r="ZZ103"/>
      <c r="AAA103"/>
      <c r="AAC103" s="5">
        <f t="shared" si="1254"/>
        <v>102</v>
      </c>
      <c r="AAD103" s="57">
        <v>11</v>
      </c>
      <c r="AAE103" s="48" t="str">
        <f>IF(COUNTIF(AAD2:AAD102,AAD103)&gt;0,"R","")</f>
        <v>R</v>
      </c>
      <c r="AAF103" s="46">
        <f t="shared" si="1552"/>
        <v>3</v>
      </c>
      <c r="AAG103" s="6">
        <f t="shared" si="1934"/>
        <v>48</v>
      </c>
      <c r="AAH103" s="6">
        <f t="shared" si="1553"/>
        <v>-144</v>
      </c>
      <c r="AAI103" s="7">
        <f t="shared" si="1554"/>
        <v>-1335</v>
      </c>
      <c r="AAJ103"/>
      <c r="AAK103"/>
      <c r="AAL103"/>
      <c r="AAN103" s="5">
        <f t="shared" si="1255"/>
        <v>102</v>
      </c>
      <c r="AAO103" s="57">
        <v>11</v>
      </c>
      <c r="AAP103" s="48" t="str">
        <f>IF(COUNTIF(AAO2:AAO102,AAO103)&gt;0,"R","")</f>
        <v>R</v>
      </c>
      <c r="AAQ103" s="46">
        <f t="shared" si="1555"/>
        <v>3</v>
      </c>
      <c r="AAR103" s="6">
        <f t="shared" si="1935"/>
        <v>49</v>
      </c>
      <c r="AAS103" s="6">
        <f t="shared" si="1556"/>
        <v>-147</v>
      </c>
      <c r="AAT103" s="7">
        <f t="shared" si="1557"/>
        <v>-1631</v>
      </c>
      <c r="AAU103"/>
      <c r="AAV103"/>
      <c r="AAW103"/>
      <c r="AAY103" s="5">
        <f t="shared" si="1256"/>
        <v>102</v>
      </c>
      <c r="AAZ103" s="57">
        <v>33</v>
      </c>
      <c r="ABA103" s="48" t="str">
        <f>IF(COUNTIF(AAZ2:AAZ102,AAZ103)&gt;0,"R","")</f>
        <v>R</v>
      </c>
      <c r="ABB103" s="46">
        <f t="shared" si="1558"/>
        <v>2</v>
      </c>
      <c r="ABC103" s="6">
        <f t="shared" si="1936"/>
        <v>49</v>
      </c>
      <c r="ABD103" s="6">
        <f t="shared" si="1559"/>
        <v>-98</v>
      </c>
      <c r="ABE103" s="7">
        <f t="shared" si="1560"/>
        <v>130</v>
      </c>
      <c r="ABF103"/>
      <c r="ABG103"/>
      <c r="ABH103"/>
      <c r="ABJ103" s="5">
        <f t="shared" si="1257"/>
        <v>102</v>
      </c>
      <c r="ABK103" s="57">
        <v>21</v>
      </c>
      <c r="ABL103" s="48" t="str">
        <f>IF(COUNTIF(ABK2:ABK102,ABK103)&gt;0,"R","")</f>
        <v>R</v>
      </c>
      <c r="ABM103" s="46">
        <f t="shared" si="1561"/>
        <v>1</v>
      </c>
      <c r="ABN103" s="6">
        <f t="shared" si="1937"/>
        <v>41</v>
      </c>
      <c r="ABO103" s="6">
        <f t="shared" si="1562"/>
        <v>-41</v>
      </c>
      <c r="ABP103" s="7">
        <f t="shared" si="1563"/>
        <v>2503</v>
      </c>
      <c r="ABQ103"/>
      <c r="ABR103"/>
      <c r="ABS103"/>
      <c r="ABU103" s="5">
        <f t="shared" si="1258"/>
        <v>102</v>
      </c>
      <c r="ABV103" s="57">
        <v>33</v>
      </c>
      <c r="ABW103" s="48" t="str">
        <f>IF(COUNTIF(ABV2:ABV102,ABV103)&gt;0,"R","")</f>
        <v/>
      </c>
      <c r="ABX103" s="46">
        <f t="shared" si="1564"/>
        <v>3</v>
      </c>
      <c r="ABY103" s="6">
        <f t="shared" si="1938"/>
        <v>48</v>
      </c>
      <c r="ABZ103" s="6">
        <f t="shared" si="1565"/>
        <v>1584</v>
      </c>
      <c r="ACA103" s="7">
        <f t="shared" si="1566"/>
        <v>651</v>
      </c>
      <c r="ACB103">
        <v>15</v>
      </c>
      <c r="ACC103"/>
      <c r="ACD103"/>
      <c r="ACF103" s="5">
        <f t="shared" si="1259"/>
        <v>102</v>
      </c>
      <c r="ACG103" s="57">
        <v>15</v>
      </c>
      <c r="ACH103" s="48" t="str">
        <f>IF(COUNTIF(ACG2:ACG102,ACG103)&gt;0,"R","")</f>
        <v>R</v>
      </c>
      <c r="ACI103" s="46">
        <f t="shared" si="1567"/>
        <v>1</v>
      </c>
      <c r="ACJ103" s="6">
        <f t="shared" si="1939"/>
        <v>45</v>
      </c>
      <c r="ACK103" s="6">
        <f t="shared" si="1568"/>
        <v>-45</v>
      </c>
      <c r="ACL103" s="7">
        <f t="shared" si="1569"/>
        <v>2376</v>
      </c>
      <c r="ACM103"/>
      <c r="ACN103"/>
      <c r="ACO103"/>
      <c r="ACQ103" s="5">
        <f t="shared" si="1260"/>
        <v>102</v>
      </c>
      <c r="ACR103" s="57">
        <v>1</v>
      </c>
      <c r="ACS103" s="48" t="str">
        <f>IF(COUNTIF(ACR2:ACR102,ACR103)&gt;0,"R","")</f>
        <v/>
      </c>
      <c r="ACT103" s="46">
        <f t="shared" si="1570"/>
        <v>3</v>
      </c>
      <c r="ACU103" s="6">
        <f t="shared" si="1940"/>
        <v>46</v>
      </c>
      <c r="ACV103" s="6">
        <f t="shared" si="1571"/>
        <v>1518</v>
      </c>
      <c r="ACW103" s="7">
        <f t="shared" si="1572"/>
        <v>611</v>
      </c>
      <c r="ACX103">
        <v>12</v>
      </c>
      <c r="ACY103"/>
      <c r="ACZ103"/>
      <c r="ADB103" s="5">
        <f t="shared" si="1261"/>
        <v>102</v>
      </c>
      <c r="ADC103" s="57">
        <v>7</v>
      </c>
      <c r="ADD103" s="48" t="str">
        <f>IF(COUNTIF(ADC2:ADC102,ADC103)&gt;0,"R","")</f>
        <v>R</v>
      </c>
      <c r="ADE103" s="46">
        <f t="shared" si="1573"/>
        <v>2</v>
      </c>
      <c r="ADF103" s="6">
        <f t="shared" si="1941"/>
        <v>48</v>
      </c>
      <c r="ADG103" s="6">
        <f t="shared" si="1574"/>
        <v>-96</v>
      </c>
      <c r="ADH103" s="7">
        <f t="shared" si="1575"/>
        <v>648</v>
      </c>
      <c r="ADI103"/>
      <c r="ADJ103"/>
      <c r="ADK103"/>
      <c r="ADM103" s="5">
        <f t="shared" si="1262"/>
        <v>102</v>
      </c>
      <c r="ADN103" s="57">
        <v>21</v>
      </c>
      <c r="ADO103" s="48" t="str">
        <f>IF(COUNTIF(ADN2:ADN102,ADN103)&gt;0,"R","")</f>
        <v>R</v>
      </c>
      <c r="ADP103" s="46">
        <f t="shared" si="1576"/>
        <v>2</v>
      </c>
      <c r="ADQ103" s="6">
        <f t="shared" si="1942"/>
        <v>43</v>
      </c>
      <c r="ADR103" s="6">
        <f t="shared" si="1577"/>
        <v>-86</v>
      </c>
      <c r="ADS103" s="7">
        <f t="shared" si="1578"/>
        <v>848</v>
      </c>
      <c r="ADT103"/>
      <c r="ADU103"/>
      <c r="ADV103"/>
      <c r="ADX103" s="5">
        <f t="shared" si="1263"/>
        <v>102</v>
      </c>
      <c r="ADY103" s="57">
        <v>1</v>
      </c>
      <c r="ADZ103" s="48" t="str">
        <f>IF(COUNTIF(ADY2:ADY102,ADY103)&gt;0,"R","")</f>
        <v>R</v>
      </c>
      <c r="AEA103" s="46">
        <f t="shared" si="1579"/>
        <v>4</v>
      </c>
      <c r="AEB103" s="6">
        <f t="shared" si="1943"/>
        <v>56</v>
      </c>
      <c r="AEC103" s="6">
        <f t="shared" si="1580"/>
        <v>-224</v>
      </c>
      <c r="AED103" s="7">
        <f t="shared" si="1581"/>
        <v>-4489</v>
      </c>
      <c r="AEE103"/>
      <c r="AEF103"/>
      <c r="AEG103"/>
      <c r="AEI103" s="5">
        <f t="shared" si="1264"/>
        <v>102</v>
      </c>
      <c r="AEJ103" s="57">
        <v>1</v>
      </c>
      <c r="AEK103" s="48" t="str">
        <f>IF(COUNTIF(AEJ2:AEJ102,AEJ103)&gt;0,"R","")</f>
        <v>R</v>
      </c>
      <c r="AEL103" s="46">
        <f t="shared" si="1582"/>
        <v>1</v>
      </c>
      <c r="AEM103" s="6">
        <f t="shared" si="1944"/>
        <v>38</v>
      </c>
      <c r="AEN103" s="6">
        <f t="shared" si="1583"/>
        <v>-38</v>
      </c>
      <c r="AEO103" s="7">
        <f t="shared" si="1584"/>
        <v>1991</v>
      </c>
      <c r="AEP103"/>
      <c r="AEQ103"/>
      <c r="AER103"/>
      <c r="AET103" s="5">
        <f t="shared" si="1265"/>
        <v>102</v>
      </c>
      <c r="AEU103" s="57">
        <v>9</v>
      </c>
      <c r="AEV103" s="48" t="str">
        <f>IF(COUNTIF(AEU2:AEU102,AEU103)&gt;0,"R","")</f>
        <v>R</v>
      </c>
      <c r="AEW103" s="46">
        <f t="shared" si="1585"/>
        <v>1</v>
      </c>
      <c r="AEX103" s="6">
        <f t="shared" si="1945"/>
        <v>48</v>
      </c>
      <c r="AEY103" s="6">
        <f t="shared" si="1586"/>
        <v>-48</v>
      </c>
      <c r="AEZ103" s="7">
        <f t="shared" si="1587"/>
        <v>1346</v>
      </c>
      <c r="AFA103"/>
      <c r="AFB103"/>
      <c r="AFC103"/>
      <c r="AFE103" s="5">
        <f t="shared" si="1266"/>
        <v>102</v>
      </c>
      <c r="AFF103" s="57">
        <v>14</v>
      </c>
      <c r="AFG103" s="48" t="str">
        <f>IF(COUNTIF(AFF2:AFF102,AFF103)&gt;0,"R","")</f>
        <v>R</v>
      </c>
      <c r="AFH103" s="46">
        <f t="shared" si="1588"/>
        <v>2</v>
      </c>
      <c r="AFI103" s="6">
        <f t="shared" si="1946"/>
        <v>46</v>
      </c>
      <c r="AFJ103" s="6">
        <f t="shared" si="1589"/>
        <v>-92</v>
      </c>
      <c r="AFK103" s="7">
        <f t="shared" si="1590"/>
        <v>751</v>
      </c>
      <c r="AFL103"/>
      <c r="AFM103"/>
      <c r="AFN103"/>
      <c r="AFP103" s="5">
        <f t="shared" si="1267"/>
        <v>102</v>
      </c>
      <c r="AFQ103" s="57">
        <v>33</v>
      </c>
      <c r="AFR103" s="48" t="str">
        <f>IF(COUNTIF(AFQ2:AFQ102,AFQ103)&gt;0,"R","")</f>
        <v>R</v>
      </c>
      <c r="AFS103" s="46">
        <f t="shared" si="1591"/>
        <v>3</v>
      </c>
      <c r="AFT103" s="6">
        <f t="shared" si="1947"/>
        <v>50</v>
      </c>
      <c r="AFU103" s="6">
        <f t="shared" si="1592"/>
        <v>-150</v>
      </c>
      <c r="AFV103" s="7">
        <f t="shared" si="1593"/>
        <v>-1609</v>
      </c>
      <c r="AFW103"/>
      <c r="AFX103"/>
      <c r="AFY103"/>
      <c r="AGA103" s="5">
        <f t="shared" si="1268"/>
        <v>102</v>
      </c>
      <c r="AGB103" s="57">
        <v>20</v>
      </c>
      <c r="AGC103" s="48" t="str">
        <f>IF(COUNTIF(AGB2:AGB102,AGB103)&gt;0,"R","")</f>
        <v>R</v>
      </c>
      <c r="AGD103" s="46">
        <f t="shared" si="1594"/>
        <v>3</v>
      </c>
      <c r="AGE103" s="6">
        <f t="shared" si="1948"/>
        <v>41</v>
      </c>
      <c r="AGF103" s="6">
        <f t="shared" si="1595"/>
        <v>-123</v>
      </c>
      <c r="AGG103" s="7">
        <f t="shared" si="1596"/>
        <v>-963</v>
      </c>
      <c r="AGH103"/>
      <c r="AGI103"/>
      <c r="AGJ103"/>
      <c r="AGL103" s="5">
        <f t="shared" si="1269"/>
        <v>102</v>
      </c>
      <c r="AGM103" s="57">
        <v>20</v>
      </c>
      <c r="AGN103" s="48" t="str">
        <f>IF(COUNTIF(AGM2:AGM102,AGM103)&gt;0,"R","")</f>
        <v>R</v>
      </c>
      <c r="AGO103" s="46">
        <f t="shared" si="1597"/>
        <v>0</v>
      </c>
      <c r="AGP103" s="6">
        <f t="shared" si="1949"/>
        <v>45</v>
      </c>
      <c r="AGQ103" s="6">
        <f t="shared" si="1598"/>
        <v>0</v>
      </c>
      <c r="AGR103" s="7">
        <f t="shared" si="1599"/>
        <v>3640</v>
      </c>
      <c r="AGS103"/>
      <c r="AGT103"/>
      <c r="AGU103"/>
      <c r="AGW103" s="5">
        <f t="shared" si="1270"/>
        <v>102</v>
      </c>
      <c r="AGX103" s="57">
        <v>34</v>
      </c>
      <c r="AGY103" s="48" t="str">
        <f>IF(COUNTIF(AGX2:AGX102,AGX103)&gt;0,"R","")</f>
        <v>R</v>
      </c>
      <c r="AGZ103" s="46">
        <f t="shared" si="1600"/>
        <v>3</v>
      </c>
      <c r="AHA103" s="6">
        <f t="shared" si="1950"/>
        <v>47</v>
      </c>
      <c r="AHB103" s="6">
        <f t="shared" si="1601"/>
        <v>-141</v>
      </c>
      <c r="AHC103" s="7">
        <f t="shared" si="1602"/>
        <v>-1081</v>
      </c>
      <c r="AHD103"/>
      <c r="AHE103"/>
      <c r="AHF103"/>
      <c r="AHH103" s="5">
        <f t="shared" si="1271"/>
        <v>102</v>
      </c>
      <c r="AHI103" s="57">
        <v>22</v>
      </c>
      <c r="AHJ103" s="48" t="str">
        <f>IF(COUNTIF(AHI2:AHI102,AHI103)&gt;0,"R","")</f>
        <v>R</v>
      </c>
      <c r="AHK103" s="46">
        <f t="shared" si="1603"/>
        <v>3</v>
      </c>
      <c r="AHL103" s="6">
        <f t="shared" si="1951"/>
        <v>44</v>
      </c>
      <c r="AHM103" s="6">
        <f t="shared" si="1604"/>
        <v>-132</v>
      </c>
      <c r="AHN103" s="7">
        <f t="shared" si="1605"/>
        <v>-1306</v>
      </c>
      <c r="AHO103"/>
      <c r="AHP103"/>
      <c r="AHQ103"/>
      <c r="AHS103" s="5">
        <f t="shared" si="1272"/>
        <v>102</v>
      </c>
      <c r="AHT103" s="57">
        <v>24</v>
      </c>
      <c r="AHU103" s="48" t="str">
        <f>IF(COUNTIF(AHT2:AHT102,AHT103)&gt;0,"R","")</f>
        <v>R</v>
      </c>
      <c r="AHV103" s="46">
        <f t="shared" si="1606"/>
        <v>4</v>
      </c>
      <c r="AHW103" s="6">
        <f t="shared" si="1952"/>
        <v>48</v>
      </c>
      <c r="AHX103" s="6">
        <f t="shared" si="1607"/>
        <v>-192</v>
      </c>
      <c r="AHY103" s="7">
        <f t="shared" si="1608"/>
        <v>-3308</v>
      </c>
      <c r="AHZ103"/>
      <c r="AIA103"/>
      <c r="AIB103"/>
      <c r="AID103" s="5">
        <f t="shared" si="1273"/>
        <v>102</v>
      </c>
      <c r="AIE103" s="57">
        <v>36</v>
      </c>
      <c r="AIF103" s="48" t="str">
        <f>IF(COUNTIF(AIE2:AIE102,AIE103)&gt;0,"R","")</f>
        <v>R</v>
      </c>
      <c r="AIG103" s="46">
        <f t="shared" si="1609"/>
        <v>0</v>
      </c>
      <c r="AIH103" s="6">
        <f t="shared" si="1953"/>
        <v>43</v>
      </c>
      <c r="AII103" s="6">
        <f t="shared" si="1610"/>
        <v>0</v>
      </c>
      <c r="AIJ103" s="7">
        <f t="shared" si="1611"/>
        <v>4132</v>
      </c>
      <c r="AIK103"/>
      <c r="AIL103"/>
      <c r="AIM103"/>
      <c r="AIO103" s="5">
        <f t="shared" si="1274"/>
        <v>102</v>
      </c>
      <c r="AIP103" s="57">
        <v>5</v>
      </c>
      <c r="AIQ103" s="48" t="str">
        <f>IF(COUNTIF(AIP2:AIP102,AIP103)&gt;0,"R","")</f>
        <v>R</v>
      </c>
      <c r="AIR103" s="46">
        <f t="shared" si="1612"/>
        <v>4</v>
      </c>
      <c r="AIS103" s="6">
        <f t="shared" si="1954"/>
        <v>49</v>
      </c>
      <c r="AIT103" s="6">
        <f t="shared" si="1613"/>
        <v>-196</v>
      </c>
      <c r="AIU103" s="7">
        <f t="shared" si="1614"/>
        <v>-3237</v>
      </c>
      <c r="AIV103"/>
      <c r="AIW103"/>
      <c r="AIX103"/>
      <c r="AIZ103" s="5">
        <f t="shared" si="1275"/>
        <v>102</v>
      </c>
      <c r="AJA103" s="57">
        <v>5</v>
      </c>
      <c r="AJB103" s="48" t="str">
        <f>IF(COUNTIF(AJA2:AJA102,AJA103)&gt;0,"R","")</f>
        <v>R</v>
      </c>
      <c r="AJC103" s="46">
        <f t="shared" si="1615"/>
        <v>3</v>
      </c>
      <c r="AJD103" s="6">
        <f t="shared" si="1955"/>
        <v>53</v>
      </c>
      <c r="AJE103" s="6">
        <f t="shared" si="1616"/>
        <v>-159</v>
      </c>
      <c r="AJF103" s="7">
        <f t="shared" si="1617"/>
        <v>-2210</v>
      </c>
      <c r="AJG103"/>
      <c r="AJH103"/>
      <c r="AJI103"/>
      <c r="AJK103" s="5">
        <f t="shared" si="1276"/>
        <v>102</v>
      </c>
      <c r="AJL103" s="57">
        <v>6</v>
      </c>
      <c r="AJM103" s="48" t="str">
        <f>IF(COUNTIF(AJL2:AJL102,AJL103)&gt;0,"R","")</f>
        <v>R</v>
      </c>
      <c r="AJN103" s="46">
        <f t="shared" si="1618"/>
        <v>1</v>
      </c>
      <c r="AJO103" s="6">
        <f t="shared" si="1956"/>
        <v>46</v>
      </c>
      <c r="AJP103" s="6">
        <f t="shared" si="1619"/>
        <v>-46</v>
      </c>
      <c r="AJQ103" s="7">
        <f t="shared" si="1620"/>
        <v>2549</v>
      </c>
      <c r="AJR103"/>
      <c r="AJS103"/>
      <c r="AJT103"/>
      <c r="AJV103" s="5">
        <f t="shared" si="1277"/>
        <v>102</v>
      </c>
      <c r="AJW103" s="57">
        <v>25</v>
      </c>
      <c r="AJX103" s="48" t="str">
        <f>IF(COUNTIF(AJW2:AJW102,AJW103)&gt;0,"R","")</f>
        <v>R</v>
      </c>
      <c r="AJY103" s="46">
        <f t="shared" si="1621"/>
        <v>2</v>
      </c>
      <c r="AJZ103" s="6">
        <f t="shared" si="1957"/>
        <v>47</v>
      </c>
      <c r="AKA103" s="6">
        <f t="shared" si="1622"/>
        <v>-94</v>
      </c>
      <c r="AKB103" s="7">
        <f t="shared" si="1623"/>
        <v>151</v>
      </c>
      <c r="AKC103"/>
      <c r="AKD103"/>
      <c r="AKE103"/>
      <c r="AKG103" s="5">
        <f t="shared" si="1278"/>
        <v>102</v>
      </c>
      <c r="AKH103" s="57">
        <v>14</v>
      </c>
      <c r="AKI103" s="48" t="str">
        <f>IF(COUNTIF(AKH2:AKH102,AKH103)&gt;0,"R","")</f>
        <v>R</v>
      </c>
      <c r="AKJ103" s="46">
        <f t="shared" si="1624"/>
        <v>3</v>
      </c>
      <c r="AKK103" s="6">
        <f t="shared" si="1958"/>
        <v>46</v>
      </c>
      <c r="AKL103" s="6">
        <f t="shared" si="1625"/>
        <v>-138</v>
      </c>
      <c r="AKM103" s="7">
        <f t="shared" si="1626"/>
        <v>-1108</v>
      </c>
      <c r="AKN103"/>
      <c r="AKO103"/>
      <c r="AKP103"/>
      <c r="AKR103" s="5">
        <f t="shared" si="1279"/>
        <v>102</v>
      </c>
      <c r="AKS103" s="57">
        <v>11</v>
      </c>
      <c r="AKT103" s="48" t="str">
        <f>IF(COUNTIF(AKS2:AKS102,AKS103)&gt;0,"R","")</f>
        <v>R</v>
      </c>
      <c r="AKU103" s="46">
        <f t="shared" si="1627"/>
        <v>1</v>
      </c>
      <c r="AKV103" s="6">
        <f t="shared" si="1959"/>
        <v>50</v>
      </c>
      <c r="AKW103" s="6">
        <f t="shared" si="1628"/>
        <v>-50</v>
      </c>
      <c r="AKX103" s="7">
        <f t="shared" si="1629"/>
        <v>1486</v>
      </c>
      <c r="AKY103"/>
      <c r="AKZ103"/>
      <c r="ALA103"/>
      <c r="ALC103" s="5">
        <f t="shared" si="1280"/>
        <v>102</v>
      </c>
      <c r="ALD103" s="57">
        <v>11</v>
      </c>
      <c r="ALE103" s="48" t="str">
        <f>IF(COUNTIF(ALD2:ALD102,ALD103)&gt;0,"R","")</f>
        <v>R</v>
      </c>
      <c r="ALF103" s="46">
        <f t="shared" si="1630"/>
        <v>2</v>
      </c>
      <c r="ALG103" s="6">
        <f t="shared" si="1960"/>
        <v>43</v>
      </c>
      <c r="ALH103" s="6">
        <f t="shared" si="1631"/>
        <v>-86</v>
      </c>
      <c r="ALI103" s="7">
        <f t="shared" si="1632"/>
        <v>1043</v>
      </c>
      <c r="ALJ103"/>
      <c r="ALK103"/>
      <c r="ALL103"/>
      <c r="ALN103" s="5">
        <f t="shared" si="1281"/>
        <v>102</v>
      </c>
      <c r="ALO103" s="57">
        <v>15</v>
      </c>
      <c r="ALP103" s="48" t="str">
        <f>IF(COUNTIF(ALO2:ALO102,ALO103)&gt;0,"R","")</f>
        <v>R</v>
      </c>
      <c r="ALQ103" s="46">
        <f t="shared" si="1633"/>
        <v>3</v>
      </c>
      <c r="ALR103" s="6">
        <f t="shared" si="1961"/>
        <v>44</v>
      </c>
      <c r="ALS103" s="6">
        <f t="shared" si="1634"/>
        <v>-132</v>
      </c>
      <c r="ALT103" s="7">
        <f t="shared" si="1635"/>
        <v>-651</v>
      </c>
      <c r="ALU103"/>
      <c r="ALV103"/>
      <c r="ALW103"/>
      <c r="ALY103" s="5">
        <f t="shared" si="1282"/>
        <v>102</v>
      </c>
      <c r="ALZ103" s="57">
        <v>34</v>
      </c>
      <c r="AMA103" s="48" t="str">
        <f>IF(COUNTIF(ALZ2:ALZ102,ALZ103)&gt;0,"R","")</f>
        <v>R</v>
      </c>
      <c r="AMB103" s="46">
        <f t="shared" si="1636"/>
        <v>0</v>
      </c>
      <c r="AMC103" s="6">
        <f t="shared" si="1962"/>
        <v>42</v>
      </c>
      <c r="AMD103" s="6">
        <f t="shared" si="1637"/>
        <v>0</v>
      </c>
      <c r="AME103" s="7">
        <f t="shared" si="1638"/>
        <v>3627</v>
      </c>
      <c r="AMF103"/>
      <c r="AMG103"/>
      <c r="AMH103"/>
      <c r="AMJ103" s="5">
        <f t="shared" si="1283"/>
        <v>102</v>
      </c>
      <c r="AMK103" s="57">
        <v>7</v>
      </c>
      <c r="AML103" s="48" t="str">
        <f>IF(COUNTIF(AMK2:AMK102,AMK103)&gt;0,"R","")</f>
        <v>R</v>
      </c>
      <c r="AMM103" s="46">
        <f t="shared" si="1639"/>
        <v>2</v>
      </c>
      <c r="AMN103" s="6">
        <f t="shared" si="1963"/>
        <v>47</v>
      </c>
      <c r="AMO103" s="6">
        <f t="shared" si="1640"/>
        <v>-94</v>
      </c>
      <c r="AMP103" s="7">
        <f t="shared" si="1641"/>
        <v>22</v>
      </c>
      <c r="AMQ103"/>
      <c r="AMR103"/>
      <c r="AMS103"/>
      <c r="AMU103" s="5">
        <f t="shared" si="1284"/>
        <v>102</v>
      </c>
      <c r="AMV103" s="57">
        <v>17</v>
      </c>
      <c r="AMW103" s="48" t="str">
        <f>IF(COUNTIF(AMV2:AMV102,AMV103)&gt;0,"R","")</f>
        <v>R</v>
      </c>
      <c r="AMX103" s="46">
        <f t="shared" si="1642"/>
        <v>2</v>
      </c>
      <c r="AMY103" s="6">
        <f t="shared" si="1964"/>
        <v>44</v>
      </c>
      <c r="AMZ103" s="6">
        <f t="shared" si="1643"/>
        <v>-88</v>
      </c>
      <c r="ANA103" s="7">
        <f t="shared" si="1644"/>
        <v>862</v>
      </c>
      <c r="ANB103"/>
      <c r="ANC103"/>
      <c r="AND103"/>
      <c r="ANF103" s="5">
        <f t="shared" si="1285"/>
        <v>102</v>
      </c>
      <c r="ANG103" s="57">
        <v>12</v>
      </c>
      <c r="ANH103" s="48" t="str">
        <f>IF(COUNTIF(ANG2:ANG102,ANG103)&gt;0,"R","")</f>
        <v>R</v>
      </c>
      <c r="ANI103" s="46">
        <f t="shared" si="1645"/>
        <v>3</v>
      </c>
      <c r="ANJ103" s="6">
        <f t="shared" si="1965"/>
        <v>45</v>
      </c>
      <c r="ANK103" s="6">
        <f t="shared" si="1646"/>
        <v>-135</v>
      </c>
      <c r="ANL103" s="7">
        <f t="shared" si="1647"/>
        <v>-812</v>
      </c>
      <c r="ANM103"/>
      <c r="ANN103"/>
      <c r="ANO103"/>
      <c r="ANQ103" s="5">
        <f t="shared" si="1286"/>
        <v>102</v>
      </c>
      <c r="ANR103" s="57">
        <v>35</v>
      </c>
      <c r="ANS103" s="48" t="str">
        <f>IF(COUNTIF(ANR2:ANR102,ANR103)&gt;0,"R","")</f>
        <v>R</v>
      </c>
      <c r="ANT103" s="46">
        <f t="shared" si="1648"/>
        <v>2</v>
      </c>
      <c r="ANU103" s="6">
        <f t="shared" si="1966"/>
        <v>44</v>
      </c>
      <c r="ANV103" s="6">
        <f t="shared" si="1649"/>
        <v>-88</v>
      </c>
      <c r="ANW103" s="7">
        <f t="shared" si="1650"/>
        <v>-709</v>
      </c>
      <c r="ANX103"/>
      <c r="ANY103"/>
      <c r="ANZ103"/>
      <c r="AOB103" s="5">
        <f t="shared" si="1287"/>
        <v>102</v>
      </c>
      <c r="AOC103" s="57">
        <v>18</v>
      </c>
      <c r="AOD103" s="48" t="str">
        <f>IF(COUNTIF(AOC2:AOC102,AOC103)&gt;0,"R","")</f>
        <v>R</v>
      </c>
      <c r="AOE103" s="46">
        <f t="shared" si="1651"/>
        <v>2</v>
      </c>
      <c r="AOF103" s="6">
        <f t="shared" si="1967"/>
        <v>54</v>
      </c>
      <c r="AOG103" s="6">
        <f t="shared" si="1652"/>
        <v>-108</v>
      </c>
      <c r="AOH103" s="7">
        <f t="shared" si="1653"/>
        <v>-345</v>
      </c>
      <c r="AOI103"/>
      <c r="AOJ103"/>
      <c r="AOK103"/>
      <c r="AOM103" s="5">
        <f t="shared" si="1288"/>
        <v>102</v>
      </c>
      <c r="AON103" s="57">
        <v>29</v>
      </c>
      <c r="AOO103" s="48" t="str">
        <f>IF(COUNTIF(AON2:AON102,AON103)&gt;0,"R","")</f>
        <v>R</v>
      </c>
      <c r="AOP103" s="46">
        <f t="shared" si="1654"/>
        <v>3</v>
      </c>
      <c r="AOQ103" s="6">
        <f t="shared" si="1968"/>
        <v>49</v>
      </c>
      <c r="AOR103" s="6">
        <f t="shared" si="1655"/>
        <v>-147</v>
      </c>
      <c r="AOS103" s="7">
        <f t="shared" si="1656"/>
        <v>-1207</v>
      </c>
      <c r="AOT103"/>
      <c r="AOU103"/>
      <c r="AOV103"/>
      <c r="AOX103" s="5">
        <f t="shared" si="1289"/>
        <v>102</v>
      </c>
      <c r="AOY103" s="57">
        <v>31</v>
      </c>
      <c r="AOZ103" s="48" t="str">
        <f>IF(COUNTIF(AOY2:AOY102,AOY103)&gt;0,"R","")</f>
        <v/>
      </c>
      <c r="APA103" s="46">
        <f t="shared" si="1657"/>
        <v>4</v>
      </c>
      <c r="APB103" s="6">
        <f t="shared" si="1969"/>
        <v>55</v>
      </c>
      <c r="APC103" s="6">
        <f t="shared" si="1658"/>
        <v>1760</v>
      </c>
      <c r="APD103" s="7">
        <f t="shared" si="1659"/>
        <v>-2573</v>
      </c>
      <c r="APE103">
        <v>31</v>
      </c>
      <c r="APF103"/>
      <c r="APG103"/>
      <c r="API103" s="5">
        <f t="shared" si="1290"/>
        <v>102</v>
      </c>
      <c r="APJ103" s="57">
        <v>8</v>
      </c>
      <c r="APK103" s="48" t="str">
        <f>IF(COUNTIF(APJ2:APJ102,APJ103)&gt;0,"R","")</f>
        <v>R</v>
      </c>
      <c r="APL103" s="46">
        <f t="shared" si="1660"/>
        <v>1</v>
      </c>
      <c r="APM103" s="6">
        <f t="shared" si="1970"/>
        <v>46</v>
      </c>
      <c r="APN103" s="6">
        <f t="shared" si="1661"/>
        <v>-46</v>
      </c>
      <c r="APO103" s="7">
        <f t="shared" si="1662"/>
        <v>1501</v>
      </c>
      <c r="APP103"/>
      <c r="APQ103"/>
      <c r="APR103"/>
      <c r="APT103" s="5">
        <f t="shared" si="1291"/>
        <v>102</v>
      </c>
      <c r="APU103" s="57">
        <v>27</v>
      </c>
      <c r="APV103" s="48" t="str">
        <f>IF(COUNTIF(APU2:APU102,APU103)&gt;0,"R","")</f>
        <v>R</v>
      </c>
      <c r="APW103" s="46">
        <f t="shared" si="1663"/>
        <v>2</v>
      </c>
      <c r="APX103" s="6">
        <f t="shared" si="1971"/>
        <v>43</v>
      </c>
      <c r="APY103" s="6">
        <f t="shared" si="1664"/>
        <v>-86</v>
      </c>
      <c r="APZ103" s="7">
        <f t="shared" si="1665"/>
        <v>678</v>
      </c>
      <c r="AQA103"/>
      <c r="AQB103"/>
      <c r="AQC103"/>
      <c r="AQE103" s="5">
        <f t="shared" si="1292"/>
        <v>102</v>
      </c>
      <c r="AQF103" s="57">
        <v>1</v>
      </c>
      <c r="AQG103" s="48" t="str">
        <f>IF(COUNTIF(AQF2:AQF102,AQF103)&gt;0,"R","")</f>
        <v>R</v>
      </c>
      <c r="AQH103" s="46">
        <f t="shared" si="1666"/>
        <v>2</v>
      </c>
      <c r="AQI103" s="6">
        <f t="shared" si="1972"/>
        <v>45</v>
      </c>
      <c r="AQJ103" s="6">
        <f t="shared" si="1667"/>
        <v>-90</v>
      </c>
      <c r="AQK103" s="7">
        <f t="shared" si="1668"/>
        <v>190</v>
      </c>
      <c r="AQL103"/>
      <c r="AQM103"/>
      <c r="AQN103"/>
      <c r="AQP103" s="5">
        <f t="shared" si="1293"/>
        <v>102</v>
      </c>
      <c r="AQQ103" s="57">
        <v>5</v>
      </c>
      <c r="AQR103" s="48" t="str">
        <f>IF(COUNTIF(AQQ2:AQQ102,AQQ103)&gt;0,"R","")</f>
        <v>R</v>
      </c>
      <c r="AQS103" s="46">
        <f t="shared" si="1669"/>
        <v>6</v>
      </c>
      <c r="AQT103" s="6">
        <f t="shared" si="1973"/>
        <v>55</v>
      </c>
      <c r="AQU103" s="6">
        <f t="shared" si="1670"/>
        <v>-330</v>
      </c>
      <c r="AQV103" s="7">
        <f t="shared" si="1671"/>
        <v>-7797</v>
      </c>
      <c r="AQW103"/>
      <c r="AQX103"/>
      <c r="AQY103"/>
      <c r="ARA103" s="5">
        <f t="shared" si="1294"/>
        <v>102</v>
      </c>
      <c r="ARB103" s="57">
        <v>26</v>
      </c>
      <c r="ARC103" s="48" t="str">
        <f>IF(COUNTIF(ARB2:ARB102,ARB103)&gt;0,"R","")</f>
        <v/>
      </c>
      <c r="ARD103" s="46">
        <f t="shared" si="1672"/>
        <v>4</v>
      </c>
      <c r="ARE103" s="6">
        <f t="shared" si="1974"/>
        <v>52</v>
      </c>
      <c r="ARF103" s="6">
        <f t="shared" si="1673"/>
        <v>1664</v>
      </c>
      <c r="ARG103" s="7">
        <f t="shared" si="1674"/>
        <v>-1898</v>
      </c>
      <c r="ARH103">
        <v>4</v>
      </c>
      <c r="ARI103"/>
      <c r="ARJ103"/>
      <c r="ARL103" s="5">
        <f t="shared" si="1295"/>
        <v>102</v>
      </c>
      <c r="ARM103" s="57">
        <v>18</v>
      </c>
      <c r="ARN103" s="48" t="str">
        <f>IF(COUNTIF(ARM2:ARM102,ARM103)&gt;0,"R","")</f>
        <v>R</v>
      </c>
      <c r="ARO103" s="46">
        <f t="shared" si="1675"/>
        <v>1</v>
      </c>
      <c r="ARP103" s="6">
        <f t="shared" si="1975"/>
        <v>46</v>
      </c>
      <c r="ARQ103" s="6">
        <f t="shared" si="1676"/>
        <v>-46</v>
      </c>
      <c r="ARR103" s="7">
        <f t="shared" si="1677"/>
        <v>1920</v>
      </c>
      <c r="ARS103"/>
      <c r="ART103"/>
      <c r="ARU103"/>
      <c r="ARW103" s="5">
        <f t="shared" si="1296"/>
        <v>102</v>
      </c>
      <c r="ARX103" s="57">
        <v>28</v>
      </c>
      <c r="ARY103" s="48" t="str">
        <f>IF(COUNTIF(ARX2:ARX102,ARX103)&gt;0,"R","")</f>
        <v>R</v>
      </c>
      <c r="ARZ103" s="46">
        <f t="shared" si="1678"/>
        <v>2</v>
      </c>
      <c r="ASA103" s="6">
        <f t="shared" si="1976"/>
        <v>45</v>
      </c>
      <c r="ASB103" s="6">
        <f t="shared" si="1679"/>
        <v>-90</v>
      </c>
      <c r="ASC103" s="7">
        <f t="shared" si="1680"/>
        <v>826</v>
      </c>
      <c r="ASD103"/>
      <c r="ASE103"/>
      <c r="ASF103"/>
      <c r="ASH103" s="5">
        <f t="shared" si="1297"/>
        <v>102</v>
      </c>
      <c r="ASI103" s="57">
        <v>12</v>
      </c>
      <c r="ASJ103" s="48" t="str">
        <f>IF(COUNTIF(ASI2:ASI102,ASI103)&gt;0,"R","")</f>
        <v>R</v>
      </c>
      <c r="ASK103" s="46">
        <f t="shared" si="1681"/>
        <v>4</v>
      </c>
      <c r="ASL103" s="6">
        <f t="shared" si="1977"/>
        <v>50</v>
      </c>
      <c r="ASM103" s="6">
        <f t="shared" si="1682"/>
        <v>-200</v>
      </c>
      <c r="ASN103" s="7">
        <f t="shared" si="1683"/>
        <v>-3221</v>
      </c>
      <c r="ASO103"/>
      <c r="ASP103"/>
      <c r="ASQ103"/>
      <c r="ASS103" s="5">
        <f t="shared" si="1298"/>
        <v>102</v>
      </c>
      <c r="AST103" s="57">
        <v>27</v>
      </c>
      <c r="ASU103" s="48" t="str">
        <f>IF(COUNTIF(AST2:AST102,AST103)&gt;0,"R","")</f>
        <v>R</v>
      </c>
      <c r="ASV103" s="46">
        <f t="shared" si="1684"/>
        <v>2</v>
      </c>
      <c r="ASW103" s="6">
        <f t="shared" si="1978"/>
        <v>49</v>
      </c>
      <c r="ASX103" s="6">
        <f t="shared" si="1685"/>
        <v>-98</v>
      </c>
      <c r="ASY103" s="7">
        <f t="shared" si="1686"/>
        <v>-65</v>
      </c>
      <c r="ASZ103"/>
      <c r="ATA103"/>
      <c r="ATB103"/>
      <c r="ATD103" s="5">
        <f t="shared" si="1299"/>
        <v>102</v>
      </c>
      <c r="ATE103" s="57">
        <v>7</v>
      </c>
      <c r="ATF103" s="48" t="str">
        <f>IF(COUNTIF(ATE2:ATE102,ATE103)&gt;0,"R","")</f>
        <v>R</v>
      </c>
      <c r="ATG103" s="46">
        <f t="shared" si="1687"/>
        <v>3</v>
      </c>
      <c r="ATH103" s="6">
        <f t="shared" si="1979"/>
        <v>51</v>
      </c>
      <c r="ATI103" s="6">
        <f t="shared" si="1688"/>
        <v>-153</v>
      </c>
      <c r="ATJ103" s="7">
        <f t="shared" si="1689"/>
        <v>-1739</v>
      </c>
      <c r="ATK103"/>
      <c r="ATL103"/>
      <c r="ATM103"/>
      <c r="ATO103" s="5">
        <f t="shared" si="1300"/>
        <v>102</v>
      </c>
      <c r="ATP103" s="57">
        <v>20</v>
      </c>
      <c r="ATQ103" s="48" t="str">
        <f>IF(COUNTIF(ATP2:ATP102,ATP103)&gt;0,"R","")</f>
        <v>R</v>
      </c>
      <c r="ATR103" s="46">
        <f t="shared" si="1690"/>
        <v>2</v>
      </c>
      <c r="ATS103" s="6">
        <f t="shared" si="1980"/>
        <v>48</v>
      </c>
      <c r="ATT103" s="6">
        <f t="shared" si="1691"/>
        <v>-96</v>
      </c>
      <c r="ATU103" s="7">
        <f t="shared" si="1692"/>
        <v>626</v>
      </c>
      <c r="ATV103"/>
      <c r="ATW103"/>
      <c r="ATX103"/>
      <c r="ATZ103" s="5">
        <f t="shared" si="1301"/>
        <v>102</v>
      </c>
      <c r="AUA103" s="57">
        <v>30</v>
      </c>
      <c r="AUB103" s="48" t="str">
        <f>IF(COUNTIF(AUA2:AUA102,AUA103)&gt;0,"R","")</f>
        <v>R</v>
      </c>
      <c r="AUC103" s="46">
        <f t="shared" si="1693"/>
        <v>0</v>
      </c>
      <c r="AUD103" s="6">
        <f t="shared" si="1981"/>
        <v>39</v>
      </c>
      <c r="AUE103" s="6">
        <f t="shared" si="1694"/>
        <v>0</v>
      </c>
      <c r="AUF103" s="7">
        <f t="shared" si="1695"/>
        <v>3197</v>
      </c>
      <c r="AUG103"/>
      <c r="AUH103"/>
      <c r="AUI103"/>
      <c r="AUK103" s="5">
        <f t="shared" si="1302"/>
        <v>102</v>
      </c>
      <c r="AUL103" s="57">
        <v>9</v>
      </c>
      <c r="AUM103" s="48" t="str">
        <f>IF(COUNTIF(AUL2:AUL102,AUL103)&gt;0,"R","")</f>
        <v>R</v>
      </c>
      <c r="AUN103" s="46">
        <f t="shared" si="1696"/>
        <v>3</v>
      </c>
      <c r="AUO103" s="6">
        <f t="shared" si="1982"/>
        <v>51</v>
      </c>
      <c r="AUP103" s="6">
        <f t="shared" si="1697"/>
        <v>-153</v>
      </c>
      <c r="AUQ103" s="7">
        <f t="shared" si="1698"/>
        <v>-2764</v>
      </c>
      <c r="AUR103"/>
      <c r="AUS103"/>
      <c r="AUT103"/>
      <c r="AUV103" s="5">
        <f t="shared" si="1303"/>
        <v>102</v>
      </c>
      <c r="AUW103" s="57">
        <v>9</v>
      </c>
      <c r="AUX103" s="48" t="str">
        <f>IF(COUNTIF(AUW2:AUW102,AUW103)&gt;0,"R","")</f>
        <v>R</v>
      </c>
      <c r="AUY103" s="46">
        <f t="shared" si="1699"/>
        <v>2</v>
      </c>
      <c r="AUZ103" s="6">
        <f t="shared" si="1983"/>
        <v>43</v>
      </c>
      <c r="AVA103" s="6">
        <f t="shared" si="1700"/>
        <v>-86</v>
      </c>
      <c r="AVB103" s="7">
        <f t="shared" si="1701"/>
        <v>657</v>
      </c>
      <c r="AVC103"/>
      <c r="AVD103"/>
      <c r="AVE103"/>
      <c r="AVG103" s="5">
        <f t="shared" si="1304"/>
        <v>102</v>
      </c>
      <c r="AVH103" s="57">
        <v>26</v>
      </c>
      <c r="AVI103" s="48" t="str">
        <f>IF(COUNTIF(AVH2:AVH102,AVH103)&gt;0,"R","")</f>
        <v>R</v>
      </c>
      <c r="AVJ103" s="46">
        <f t="shared" si="1702"/>
        <v>1</v>
      </c>
      <c r="AVK103" s="6">
        <f t="shared" si="1984"/>
        <v>50</v>
      </c>
      <c r="AVL103" s="6">
        <f t="shared" si="1703"/>
        <v>-50</v>
      </c>
      <c r="AVM103" s="7">
        <f t="shared" si="1704"/>
        <v>997</v>
      </c>
      <c r="AVN103"/>
      <c r="AVO103"/>
      <c r="AVP103"/>
      <c r="AVR103" s="5">
        <f t="shared" si="1305"/>
        <v>102</v>
      </c>
      <c r="AVS103" s="57">
        <v>20</v>
      </c>
      <c r="AVT103" s="48" t="str">
        <f>IF(COUNTIF(AVS2:AVS102,AVS103)&gt;0,"R","")</f>
        <v>R</v>
      </c>
      <c r="AVU103" s="46">
        <f t="shared" si="1705"/>
        <v>1</v>
      </c>
      <c r="AVV103" s="6">
        <f t="shared" si="1985"/>
        <v>48</v>
      </c>
      <c r="AVW103" s="6">
        <f t="shared" si="1706"/>
        <v>-48</v>
      </c>
      <c r="AVX103" s="7">
        <f t="shared" si="1707"/>
        <v>1173</v>
      </c>
      <c r="AVY103"/>
      <c r="AVZ103"/>
      <c r="AWA103"/>
      <c r="AWC103" s="5">
        <f t="shared" si="1306"/>
        <v>102</v>
      </c>
      <c r="AWD103" s="57">
        <v>5</v>
      </c>
      <c r="AWE103" s="48" t="str">
        <f>IF(COUNTIF(AWD2:AWD102,AWD103)&gt;0,"R","")</f>
        <v>R</v>
      </c>
      <c r="AWF103" s="46">
        <f t="shared" si="1708"/>
        <v>3</v>
      </c>
      <c r="AWG103" s="6">
        <f t="shared" si="1986"/>
        <v>44</v>
      </c>
      <c r="AWH103" s="6">
        <f t="shared" si="1709"/>
        <v>-132</v>
      </c>
      <c r="AWI103" s="7">
        <f t="shared" si="1710"/>
        <v>-897</v>
      </c>
      <c r="AWJ103"/>
      <c r="AWK103"/>
      <c r="AWL103"/>
      <c r="AWN103" s="5">
        <f t="shared" si="1307"/>
        <v>102</v>
      </c>
      <c r="AWO103" s="57">
        <v>25</v>
      </c>
      <c r="AWP103" s="48" t="str">
        <f>IF(COUNTIF(AWO2:AWO102,AWO103)&gt;0,"R","")</f>
        <v>R</v>
      </c>
      <c r="AWQ103" s="46">
        <f t="shared" si="1711"/>
        <v>1</v>
      </c>
      <c r="AWR103" s="6">
        <f t="shared" si="1987"/>
        <v>47</v>
      </c>
      <c r="AWS103" s="6">
        <f t="shared" si="1712"/>
        <v>-47</v>
      </c>
      <c r="AWT103" s="7">
        <f t="shared" si="1713"/>
        <v>1608</v>
      </c>
      <c r="AWU103"/>
      <c r="AWV103"/>
      <c r="AWW103"/>
      <c r="AWY103" s="5">
        <f t="shared" si="1308"/>
        <v>102</v>
      </c>
      <c r="AWZ103" s="57">
        <v>9</v>
      </c>
      <c r="AXA103" s="48" t="str">
        <f>IF(COUNTIF(AWZ2:AWZ102,AWZ103)&gt;0,"R","")</f>
        <v>R</v>
      </c>
      <c r="AXB103" s="46">
        <f t="shared" si="1714"/>
        <v>0</v>
      </c>
      <c r="AXC103" s="6">
        <f t="shared" si="1988"/>
        <v>41</v>
      </c>
      <c r="AXD103" s="6">
        <f t="shared" si="1715"/>
        <v>0</v>
      </c>
      <c r="AXE103" s="7">
        <f t="shared" si="1716"/>
        <v>2834</v>
      </c>
      <c r="AXF103"/>
      <c r="AXG103"/>
      <c r="AXH103"/>
      <c r="AXJ103" s="5">
        <f t="shared" si="1309"/>
        <v>102</v>
      </c>
      <c r="AXK103" s="57">
        <v>21</v>
      </c>
      <c r="AXL103" s="48" t="str">
        <f>IF(COUNTIF(AXK2:AXK102,AXK103)&gt;0,"R","")</f>
        <v/>
      </c>
      <c r="AXM103" s="46">
        <f t="shared" si="1717"/>
        <v>3</v>
      </c>
      <c r="AXN103" s="6">
        <f t="shared" si="1989"/>
        <v>49</v>
      </c>
      <c r="AXO103" s="6">
        <f t="shared" si="1718"/>
        <v>1617</v>
      </c>
      <c r="AXP103" s="7">
        <f t="shared" si="1719"/>
        <v>422</v>
      </c>
      <c r="AXQ103">
        <v>18</v>
      </c>
      <c r="AXR103"/>
      <c r="AXS103"/>
      <c r="AXU103" s="5">
        <f t="shared" si="1310"/>
        <v>102</v>
      </c>
      <c r="AXV103" s="57">
        <v>11</v>
      </c>
      <c r="AXW103" s="48" t="str">
        <f>IF(COUNTIF(AXV2:AXV102,AXV103)&gt;0,"R","")</f>
        <v>R</v>
      </c>
      <c r="AXX103" s="46">
        <f t="shared" si="1720"/>
        <v>3</v>
      </c>
      <c r="AXY103" s="6">
        <f t="shared" si="1990"/>
        <v>44</v>
      </c>
      <c r="AXZ103" s="6">
        <f t="shared" si="1721"/>
        <v>-132</v>
      </c>
      <c r="AYA103" s="7">
        <f t="shared" si="1722"/>
        <v>-701</v>
      </c>
      <c r="AYB103"/>
      <c r="AYC103"/>
      <c r="AYD103"/>
      <c r="AYF103" s="5">
        <f t="shared" si="1311"/>
        <v>102</v>
      </c>
      <c r="AYG103" s="57">
        <v>6</v>
      </c>
      <c r="AYH103" s="48" t="str">
        <f>IF(COUNTIF(AYG2:AYG102,AYG103)&gt;0,"R","")</f>
        <v>R</v>
      </c>
      <c r="AYI103" s="46">
        <f t="shared" si="1723"/>
        <v>2</v>
      </c>
      <c r="AYJ103" s="6">
        <f t="shared" si="1991"/>
        <v>44</v>
      </c>
      <c r="AYK103" s="6">
        <f t="shared" si="1724"/>
        <v>-88</v>
      </c>
      <c r="AYL103" s="7">
        <f t="shared" si="1725"/>
        <v>613</v>
      </c>
      <c r="AYM103"/>
      <c r="AYN103"/>
      <c r="AYO103"/>
      <c r="AYQ103" s="5">
        <f t="shared" si="1312"/>
        <v>102</v>
      </c>
      <c r="AYR103" s="57">
        <v>22</v>
      </c>
      <c r="AYS103" s="48" t="str">
        <f>IF(COUNTIF(AYR2:AYR102,AYR103)&gt;0,"R","")</f>
        <v>R</v>
      </c>
      <c r="AYT103" s="46">
        <f t="shared" si="1726"/>
        <v>1</v>
      </c>
      <c r="AYU103" s="6">
        <f t="shared" si="1992"/>
        <v>44</v>
      </c>
      <c r="AYV103" s="6">
        <f t="shared" si="1727"/>
        <v>-44</v>
      </c>
      <c r="AYW103" s="7">
        <f t="shared" si="1728"/>
        <v>2418</v>
      </c>
      <c r="AYX103"/>
      <c r="AYY103"/>
      <c r="AYZ103"/>
      <c r="AZB103" s="5">
        <f t="shared" si="1313"/>
        <v>102</v>
      </c>
      <c r="AZC103" s="57">
        <v>28</v>
      </c>
      <c r="AZD103" s="48" t="str">
        <f>IF(COUNTIF(AZC2:AZC102,AZC103)&gt;0,"R","")</f>
        <v>R</v>
      </c>
      <c r="AZE103" s="46">
        <f t="shared" si="1729"/>
        <v>2</v>
      </c>
      <c r="AZF103" s="6">
        <f t="shared" si="1993"/>
        <v>45</v>
      </c>
      <c r="AZG103" s="6">
        <f t="shared" si="1730"/>
        <v>-90</v>
      </c>
      <c r="AZH103" s="7">
        <f t="shared" si="1731"/>
        <v>-634</v>
      </c>
      <c r="AZI103"/>
      <c r="AZJ103"/>
      <c r="AZK103"/>
      <c r="AZM103" s="5">
        <f t="shared" si="1314"/>
        <v>102</v>
      </c>
      <c r="AZN103" s="57">
        <v>4</v>
      </c>
      <c r="AZO103" s="48" t="str">
        <f>IF(COUNTIF(AZN2:AZN102,AZN103)&gt;0,"R","")</f>
        <v>R</v>
      </c>
      <c r="AZP103" s="46">
        <f t="shared" si="1732"/>
        <v>0</v>
      </c>
      <c r="AZQ103" s="6">
        <f t="shared" si="1994"/>
        <v>42</v>
      </c>
      <c r="AZR103" s="6">
        <f t="shared" si="1733"/>
        <v>0</v>
      </c>
      <c r="AZS103" s="7">
        <f t="shared" si="1734"/>
        <v>3076</v>
      </c>
      <c r="AZT103"/>
      <c r="AZU103"/>
      <c r="AZV103"/>
      <c r="AZX103" s="5">
        <f t="shared" si="1315"/>
        <v>102</v>
      </c>
      <c r="AZY103" s="57">
        <v>32</v>
      </c>
      <c r="AZZ103" s="48" t="str">
        <f>IF(COUNTIF(AZY2:AZY102,AZY103)&gt;0,"R","")</f>
        <v>R</v>
      </c>
      <c r="BAA103" s="46">
        <f t="shared" si="1735"/>
        <v>3</v>
      </c>
      <c r="BAB103" s="6">
        <f t="shared" si="1995"/>
        <v>44</v>
      </c>
      <c r="BAC103" s="6">
        <f t="shared" si="1736"/>
        <v>-132</v>
      </c>
      <c r="BAD103" s="7">
        <f t="shared" si="1737"/>
        <v>-1009</v>
      </c>
      <c r="BAE103"/>
      <c r="BAF103"/>
      <c r="BAG103"/>
      <c r="BAI103" s="5">
        <f t="shared" si="1316"/>
        <v>102</v>
      </c>
      <c r="BAJ103" s="57">
        <v>34</v>
      </c>
      <c r="BAK103" s="48" t="str">
        <f>IF(COUNTIF(BAJ2:BAJ102,BAJ103)&gt;0,"R","")</f>
        <v>R</v>
      </c>
      <c r="BAL103" s="46">
        <f t="shared" si="1738"/>
        <v>2</v>
      </c>
      <c r="BAM103" s="6">
        <f t="shared" si="1996"/>
        <v>47</v>
      </c>
      <c r="BAN103" s="6">
        <f t="shared" si="1739"/>
        <v>-94</v>
      </c>
      <c r="BAO103" s="7">
        <f t="shared" si="1740"/>
        <v>-25</v>
      </c>
      <c r="BAP103"/>
      <c r="BAQ103"/>
      <c r="BAR103"/>
      <c r="BAT103" s="5">
        <f t="shared" si="1317"/>
        <v>102</v>
      </c>
      <c r="BAU103" s="57">
        <v>35</v>
      </c>
      <c r="BAV103" s="48" t="str">
        <f>IF(COUNTIF(BAU2:BAU102,BAU103)&gt;0,"R","")</f>
        <v>R</v>
      </c>
      <c r="BAW103" s="46">
        <f t="shared" si="1741"/>
        <v>0</v>
      </c>
      <c r="BAX103" s="6">
        <f t="shared" si="1997"/>
        <v>44</v>
      </c>
      <c r="BAY103" s="6">
        <f t="shared" si="1742"/>
        <v>0</v>
      </c>
      <c r="BAZ103" s="7">
        <f t="shared" si="1743"/>
        <v>3567</v>
      </c>
      <c r="BBA103"/>
      <c r="BBB103"/>
      <c r="BBC103"/>
      <c r="BBE103" s="5">
        <f t="shared" si="1318"/>
        <v>102</v>
      </c>
      <c r="BBF103" s="57">
        <v>2</v>
      </c>
      <c r="BBG103" s="48" t="str">
        <f>IF(COUNTIF(BBF2:BBF102,BBF103)&gt;0,"R","")</f>
        <v>R</v>
      </c>
      <c r="BBH103" s="46">
        <f t="shared" si="1744"/>
        <v>2</v>
      </c>
      <c r="BBI103" s="6">
        <f t="shared" si="1998"/>
        <v>44</v>
      </c>
      <c r="BBJ103" s="6">
        <f t="shared" si="1745"/>
        <v>-88</v>
      </c>
      <c r="BBK103" s="7">
        <f t="shared" si="1746"/>
        <v>-259</v>
      </c>
      <c r="BBL103"/>
      <c r="BBM103"/>
      <c r="BBN103"/>
      <c r="BBP103" s="5">
        <f t="shared" si="1319"/>
        <v>102</v>
      </c>
      <c r="BBQ103" s="57">
        <v>31</v>
      </c>
      <c r="BBR103" s="48" t="str">
        <f>IF(COUNTIF(BBQ2:BBQ102,BBQ103)&gt;0,"R","")</f>
        <v>R</v>
      </c>
      <c r="BBS103" s="46">
        <f t="shared" si="1747"/>
        <v>2</v>
      </c>
      <c r="BBT103" s="6">
        <f t="shared" si="1999"/>
        <v>44</v>
      </c>
      <c r="BBU103" s="6">
        <f t="shared" si="1748"/>
        <v>-88</v>
      </c>
      <c r="BBV103" s="7">
        <f t="shared" si="1749"/>
        <v>777</v>
      </c>
      <c r="BBW103"/>
      <c r="BBX103"/>
      <c r="BBY103"/>
      <c r="BCA103" s="5">
        <f t="shared" si="1320"/>
        <v>102</v>
      </c>
      <c r="BCB103" s="57">
        <v>1</v>
      </c>
      <c r="BCC103" s="48" t="str">
        <f>IF(COUNTIF(BCB2:BCB102,BCB103)&gt;0,"R","")</f>
        <v>R</v>
      </c>
      <c r="BCD103" s="46">
        <f t="shared" si="1750"/>
        <v>5</v>
      </c>
      <c r="BCE103" s="6">
        <f t="shared" si="2000"/>
        <v>48</v>
      </c>
      <c r="BCF103" s="6">
        <f t="shared" si="1751"/>
        <v>-240</v>
      </c>
      <c r="BCG103" s="7">
        <f t="shared" si="1752"/>
        <v>-4324</v>
      </c>
      <c r="BCH103"/>
      <c r="BCI103"/>
      <c r="BCJ103"/>
      <c r="BCL103" s="5">
        <f t="shared" si="1321"/>
        <v>102</v>
      </c>
      <c r="BCM103" s="57">
        <v>13</v>
      </c>
      <c r="BCN103" s="48" t="str">
        <f>IF(COUNTIF(BCM2:BCM102,BCM103)&gt;0,"R","")</f>
        <v>R</v>
      </c>
      <c r="BCO103" s="46">
        <f t="shared" si="1753"/>
        <v>3</v>
      </c>
      <c r="BCP103" s="6">
        <f t="shared" si="2001"/>
        <v>47</v>
      </c>
      <c r="BCQ103" s="6">
        <f t="shared" si="1754"/>
        <v>-141</v>
      </c>
      <c r="BCR103" s="7">
        <f t="shared" si="1755"/>
        <v>-984</v>
      </c>
      <c r="BCS103"/>
      <c r="BCT103"/>
      <c r="BCU103"/>
      <c r="BCW103" s="5">
        <f t="shared" si="1322"/>
        <v>102</v>
      </c>
      <c r="BCX103" s="57">
        <v>22</v>
      </c>
      <c r="BCY103" s="48" t="str">
        <f>IF(COUNTIF(BCX2:BCX102,BCX103)&gt;0,"R","")</f>
        <v>R</v>
      </c>
      <c r="BCZ103" s="46">
        <f t="shared" si="1756"/>
        <v>1</v>
      </c>
      <c r="BDA103" s="6">
        <f t="shared" si="2002"/>
        <v>49</v>
      </c>
      <c r="BDB103" s="6">
        <f t="shared" si="1757"/>
        <v>-49</v>
      </c>
      <c r="BDC103" s="7">
        <f t="shared" si="1758"/>
        <v>2054</v>
      </c>
      <c r="BDD103"/>
      <c r="BDE103"/>
      <c r="BDF103"/>
      <c r="BDH103" s="5">
        <f t="shared" si="1323"/>
        <v>102</v>
      </c>
      <c r="BDI103" s="57">
        <v>36</v>
      </c>
      <c r="BDJ103" s="48" t="str">
        <f>IF(COUNTIF(BDI2:BDI102,BDI103)&gt;0,"R","")</f>
        <v>R</v>
      </c>
      <c r="BDK103" s="46">
        <f t="shared" si="1759"/>
        <v>2</v>
      </c>
      <c r="BDL103" s="6">
        <f t="shared" si="2003"/>
        <v>46</v>
      </c>
      <c r="BDM103" s="6">
        <f t="shared" si="1760"/>
        <v>-92</v>
      </c>
      <c r="BDN103" s="7">
        <f t="shared" si="1761"/>
        <v>697</v>
      </c>
      <c r="BDO103"/>
      <c r="BDP103"/>
      <c r="BDQ103"/>
      <c r="BDS103" s="5">
        <f t="shared" si="1324"/>
        <v>102</v>
      </c>
      <c r="BDT103" s="57">
        <v>4</v>
      </c>
      <c r="BDU103" s="48" t="str">
        <f>IF(COUNTIF(BDT2:BDT102,BDT103)&gt;0,"R","")</f>
        <v>R</v>
      </c>
      <c r="BDV103" s="46">
        <f t="shared" si="1762"/>
        <v>1</v>
      </c>
      <c r="BDW103" s="6">
        <f t="shared" si="2004"/>
        <v>42</v>
      </c>
      <c r="BDX103" s="6">
        <f t="shared" si="1763"/>
        <v>-42</v>
      </c>
      <c r="BDY103" s="7">
        <f t="shared" si="1764"/>
        <v>1663</v>
      </c>
      <c r="BDZ103"/>
      <c r="BEA103"/>
      <c r="BEB103"/>
      <c r="BED103" s="5">
        <f t="shared" si="1325"/>
        <v>102</v>
      </c>
      <c r="BEE103" s="57">
        <v>5</v>
      </c>
      <c r="BEF103" s="48" t="str">
        <f>IF(COUNTIF(BEE2:BEE102,BEE103)&gt;0,"R","")</f>
        <v>R</v>
      </c>
      <c r="BEG103" s="46">
        <f t="shared" si="1765"/>
        <v>2</v>
      </c>
      <c r="BEH103" s="6">
        <f t="shared" si="2005"/>
        <v>48</v>
      </c>
      <c r="BEI103" s="6">
        <f t="shared" si="1766"/>
        <v>-96</v>
      </c>
      <c r="BEJ103" s="7">
        <f t="shared" si="1767"/>
        <v>0</v>
      </c>
      <c r="BEK103"/>
      <c r="BEL103"/>
      <c r="BEM103"/>
      <c r="BEO103" s="5">
        <f t="shared" si="1326"/>
        <v>102</v>
      </c>
      <c r="BEP103" s="57">
        <v>12</v>
      </c>
      <c r="BEQ103" s="48" t="str">
        <f>IF(COUNTIF(BEP2:BEP102,BEP103)&gt;0,"R","")</f>
        <v>R</v>
      </c>
      <c r="BER103" s="46">
        <f t="shared" si="1768"/>
        <v>2</v>
      </c>
      <c r="BES103" s="6">
        <f t="shared" si="2006"/>
        <v>44</v>
      </c>
      <c r="BET103" s="6">
        <f t="shared" si="1769"/>
        <v>-88</v>
      </c>
      <c r="BEU103" s="7">
        <f t="shared" si="1770"/>
        <v>910</v>
      </c>
      <c r="BEV103"/>
      <c r="BEW103"/>
      <c r="BEX103"/>
      <c r="BEZ103" s="5">
        <f t="shared" si="1327"/>
        <v>102</v>
      </c>
      <c r="BFA103" s="57">
        <v>20</v>
      </c>
      <c r="BFB103" s="48" t="str">
        <f>IF(COUNTIF(BFA2:BFA102,BFA103)&gt;0,"R","")</f>
        <v>R</v>
      </c>
      <c r="BFC103" s="46">
        <f t="shared" si="1771"/>
        <v>1</v>
      </c>
      <c r="BFD103" s="6">
        <f t="shared" si="2007"/>
        <v>41</v>
      </c>
      <c r="BFE103" s="6">
        <f t="shared" si="1772"/>
        <v>-41</v>
      </c>
      <c r="BFF103" s="7">
        <f t="shared" si="1773"/>
        <v>1803</v>
      </c>
      <c r="BFG103"/>
      <c r="BFH103"/>
      <c r="BFI103"/>
      <c r="BFK103" s="5">
        <f t="shared" si="1328"/>
        <v>102</v>
      </c>
      <c r="BFL103" s="57">
        <v>14</v>
      </c>
      <c r="BFM103" s="48" t="str">
        <f>IF(COUNTIF(BFL2:BFL102,BFL103)&gt;0,"R","")</f>
        <v>R</v>
      </c>
      <c r="BFN103" s="46">
        <f t="shared" si="1774"/>
        <v>4</v>
      </c>
      <c r="BFO103" s="6">
        <f t="shared" si="2008"/>
        <v>50</v>
      </c>
      <c r="BFP103" s="6">
        <f t="shared" si="1775"/>
        <v>-200</v>
      </c>
      <c r="BFQ103" s="7">
        <f t="shared" si="1776"/>
        <v>-3582</v>
      </c>
      <c r="BFR103"/>
      <c r="BFS103"/>
      <c r="BFT103"/>
      <c r="BFV103" s="5">
        <f t="shared" si="1329"/>
        <v>102</v>
      </c>
      <c r="BFW103" s="57">
        <v>25</v>
      </c>
      <c r="BFX103" s="48" t="str">
        <f>IF(COUNTIF(BFW2:BFW102,BFW103)&gt;0,"R","")</f>
        <v>R</v>
      </c>
      <c r="BFY103" s="46">
        <f t="shared" si="1777"/>
        <v>1</v>
      </c>
      <c r="BFZ103" s="6">
        <f t="shared" si="2009"/>
        <v>41</v>
      </c>
      <c r="BGA103" s="6">
        <f t="shared" si="1778"/>
        <v>-41</v>
      </c>
      <c r="BGB103" s="7">
        <f t="shared" si="1779"/>
        <v>2200</v>
      </c>
      <c r="BGC103"/>
      <c r="BGD103"/>
      <c r="BGE103"/>
      <c r="BGG103" s="5">
        <f t="shared" si="1330"/>
        <v>102</v>
      </c>
      <c r="BGH103" s="57">
        <v>7</v>
      </c>
      <c r="BGI103" s="48" t="str">
        <f>IF(COUNTIF(BGH2:BGH102,BGH103)&gt;0,"R","")</f>
        <v>R</v>
      </c>
      <c r="BGJ103" s="46">
        <f t="shared" si="1780"/>
        <v>3</v>
      </c>
      <c r="BGK103" s="6">
        <f t="shared" si="2010"/>
        <v>44</v>
      </c>
      <c r="BGL103" s="6">
        <f t="shared" si="1781"/>
        <v>-132</v>
      </c>
      <c r="BGM103" s="7">
        <f t="shared" si="1782"/>
        <v>-516</v>
      </c>
      <c r="BGN103"/>
      <c r="BGO103"/>
      <c r="BGP103"/>
      <c r="BGR103" s="5">
        <f t="shared" si="1331"/>
        <v>102</v>
      </c>
      <c r="BGS103" s="57">
        <v>33</v>
      </c>
      <c r="BGT103" s="48" t="str">
        <f>IF(COUNTIF(BGS2:BGS102,BGS103)&gt;0,"R","")</f>
        <v>R</v>
      </c>
      <c r="BGU103" s="46">
        <f t="shared" si="1783"/>
        <v>3</v>
      </c>
      <c r="BGV103" s="6">
        <f t="shared" si="2011"/>
        <v>45</v>
      </c>
      <c r="BGW103" s="6">
        <f t="shared" si="1784"/>
        <v>-135</v>
      </c>
      <c r="BGX103" s="7">
        <f t="shared" si="1785"/>
        <v>-892</v>
      </c>
      <c r="BGY103"/>
      <c r="BGZ103"/>
      <c r="BHA103"/>
      <c r="BHC103" s="5">
        <f t="shared" si="1332"/>
        <v>102</v>
      </c>
      <c r="BHD103" s="57">
        <v>26</v>
      </c>
      <c r="BHE103" s="48" t="str">
        <f>IF(COUNTIF(BHD2:BHD102,BHD103)&gt;0,"R","")</f>
        <v>R</v>
      </c>
      <c r="BHF103" s="46">
        <f t="shared" si="1786"/>
        <v>2</v>
      </c>
      <c r="BHG103" s="6">
        <f t="shared" si="2012"/>
        <v>47</v>
      </c>
      <c r="BHH103" s="6">
        <f t="shared" si="1787"/>
        <v>-94</v>
      </c>
      <c r="BHI103" s="7">
        <f t="shared" si="1788"/>
        <v>-515</v>
      </c>
      <c r="BHJ103"/>
      <c r="BHK103"/>
      <c r="BHL103"/>
      <c r="BHN103" s="5">
        <f t="shared" si="1333"/>
        <v>102</v>
      </c>
      <c r="BHO103" s="57">
        <v>33</v>
      </c>
      <c r="BHP103" s="48" t="str">
        <f>IF(COUNTIF(BHO2:BHO102,BHO103)&gt;0,"R","")</f>
        <v>R</v>
      </c>
      <c r="BHQ103" s="46">
        <f t="shared" si="1789"/>
        <v>0</v>
      </c>
      <c r="BHR103" s="6">
        <f t="shared" si="2013"/>
        <v>45</v>
      </c>
      <c r="BHS103" s="6">
        <f t="shared" si="1790"/>
        <v>0</v>
      </c>
      <c r="BHT103" s="7">
        <f t="shared" si="1791"/>
        <v>3379</v>
      </c>
      <c r="BHU103"/>
      <c r="BHV103"/>
      <c r="BHW103"/>
      <c r="BHY103" s="5">
        <f t="shared" si="1334"/>
        <v>102</v>
      </c>
      <c r="BHZ103" s="57">
        <v>15</v>
      </c>
      <c r="BIA103" s="48" t="str">
        <f>IF(COUNTIF(BHZ2:BHZ102,BHZ103)&gt;0,"R","")</f>
        <v>R</v>
      </c>
      <c r="BIB103" s="46">
        <f t="shared" si="1792"/>
        <v>1</v>
      </c>
      <c r="BIC103" s="6">
        <f t="shared" si="2014"/>
        <v>46</v>
      </c>
      <c r="BID103" s="6">
        <f t="shared" si="1793"/>
        <v>-46</v>
      </c>
      <c r="BIE103" s="7">
        <f t="shared" si="1794"/>
        <v>1689</v>
      </c>
      <c r="BIF103"/>
      <c r="BIG103"/>
      <c r="BIH103"/>
      <c r="BIJ103" s="5">
        <f t="shared" si="1335"/>
        <v>102</v>
      </c>
      <c r="BIK103" s="57">
        <v>1</v>
      </c>
      <c r="BIL103" s="48" t="str">
        <f>IF(COUNTIF(BIK2:BIK102,BIK103)&gt;0,"R","")</f>
        <v>R</v>
      </c>
      <c r="BIM103" s="46">
        <f t="shared" si="1795"/>
        <v>1</v>
      </c>
      <c r="BIN103" s="6">
        <f t="shared" si="2015"/>
        <v>46</v>
      </c>
      <c r="BIO103" s="6">
        <f t="shared" si="1796"/>
        <v>-46</v>
      </c>
      <c r="BIP103" s="7">
        <f t="shared" si="1797"/>
        <v>1025</v>
      </c>
      <c r="BIQ103"/>
      <c r="BIR103"/>
      <c r="BIS103"/>
      <c r="BIU103" s="5">
        <f t="shared" si="1336"/>
        <v>102</v>
      </c>
      <c r="BIV103" s="57">
        <v>7</v>
      </c>
      <c r="BIW103" s="48" t="str">
        <f>IF(COUNTIF(BIV2:BIV102,BIV103)&gt;0,"R","")</f>
        <v>R</v>
      </c>
      <c r="BIX103" s="46">
        <f t="shared" si="1798"/>
        <v>1</v>
      </c>
      <c r="BIY103" s="6">
        <f t="shared" si="2016"/>
        <v>48</v>
      </c>
      <c r="BIZ103" s="6">
        <f t="shared" si="1799"/>
        <v>-48</v>
      </c>
      <c r="BJA103" s="7">
        <f t="shared" si="1800"/>
        <v>1918</v>
      </c>
      <c r="BJB103"/>
      <c r="BJC103"/>
      <c r="BJD103"/>
      <c r="BJF103" s="5">
        <f t="shared" si="1337"/>
        <v>102</v>
      </c>
      <c r="BJG103" s="57">
        <v>21</v>
      </c>
      <c r="BJH103" s="48" t="str">
        <f>IF(COUNTIF(BJG2:BJG102,BJG103)&gt;0,"R","")</f>
        <v>R</v>
      </c>
      <c r="BJI103" s="46">
        <f t="shared" si="1801"/>
        <v>1</v>
      </c>
      <c r="BJJ103" s="6">
        <f t="shared" si="2017"/>
        <v>47</v>
      </c>
      <c r="BJK103" s="6">
        <f t="shared" si="1802"/>
        <v>-47</v>
      </c>
      <c r="BJL103" s="7">
        <f t="shared" si="1803"/>
        <v>2049</v>
      </c>
      <c r="BJM103"/>
      <c r="BJN103"/>
      <c r="BJO103"/>
      <c r="BJQ103" s="5">
        <f t="shared" si="1338"/>
        <v>102</v>
      </c>
      <c r="BJR103" s="57">
        <v>12</v>
      </c>
      <c r="BJS103" s="48" t="str">
        <f>IF(COUNTIF(BJR2:BJR102,BJR103)&gt;0,"R","")</f>
        <v>R</v>
      </c>
      <c r="BJT103" s="46">
        <f t="shared" si="1804"/>
        <v>2</v>
      </c>
      <c r="BJU103" s="6">
        <f t="shared" si="2018"/>
        <v>41</v>
      </c>
      <c r="BJV103" s="6">
        <f t="shared" si="1805"/>
        <v>-82</v>
      </c>
      <c r="BJW103" s="7">
        <f t="shared" si="1806"/>
        <v>803</v>
      </c>
      <c r="BJX103"/>
      <c r="BJY103"/>
      <c r="BJZ103"/>
      <c r="BKB103" s="5">
        <f t="shared" si="1339"/>
        <v>102</v>
      </c>
      <c r="BKC103" s="57">
        <v>0</v>
      </c>
      <c r="BKD103" s="48" t="str">
        <f>IF(COUNTIF(BKC2:BKC102,BKC103)&gt;0,"R","")</f>
        <v>R</v>
      </c>
      <c r="BKE103" s="46">
        <f t="shared" si="1807"/>
        <v>3</v>
      </c>
      <c r="BKF103" s="6">
        <f t="shared" si="2019"/>
        <v>45</v>
      </c>
      <c r="BKG103" s="6">
        <f t="shared" si="1808"/>
        <v>-135</v>
      </c>
      <c r="BKH103" s="7">
        <f t="shared" si="1809"/>
        <v>-953</v>
      </c>
      <c r="BKI103"/>
      <c r="BKJ103"/>
      <c r="BKK103"/>
      <c r="BKM103" s="5">
        <f t="shared" si="1340"/>
        <v>102</v>
      </c>
      <c r="BKN103" s="57">
        <v>36</v>
      </c>
      <c r="BKO103" s="48" t="str">
        <f>IF(COUNTIF(BKN2:BKN102,BKN103)&gt;0,"R","")</f>
        <v>R</v>
      </c>
      <c r="BKP103" s="46">
        <f t="shared" si="1810"/>
        <v>4</v>
      </c>
      <c r="BKQ103" s="6">
        <f t="shared" si="2020"/>
        <v>50</v>
      </c>
      <c r="BKR103" s="6">
        <f t="shared" si="1811"/>
        <v>-200</v>
      </c>
      <c r="BKS103" s="7">
        <f t="shared" si="1812"/>
        <v>-3438</v>
      </c>
      <c r="BKT103"/>
      <c r="BKU103"/>
      <c r="BKV103"/>
      <c r="BKX103" s="5">
        <f t="shared" si="1341"/>
        <v>102</v>
      </c>
      <c r="BKY103" s="57">
        <v>9</v>
      </c>
      <c r="BKZ103" s="48" t="str">
        <f>IF(COUNTIF(BKY2:BKY102,BKY103)&gt;0,"R","")</f>
        <v>R</v>
      </c>
      <c r="BLA103" s="46">
        <f t="shared" si="1813"/>
        <v>3</v>
      </c>
      <c r="BLB103" s="6">
        <f t="shared" si="2021"/>
        <v>46</v>
      </c>
      <c r="BLC103" s="6">
        <f t="shared" si="1814"/>
        <v>-138</v>
      </c>
      <c r="BLD103" s="7">
        <f t="shared" si="1815"/>
        <v>-974</v>
      </c>
      <c r="BLE103"/>
      <c r="BLF103"/>
      <c r="BLG103"/>
      <c r="BLI103" s="5">
        <f t="shared" si="1342"/>
        <v>102</v>
      </c>
      <c r="BLJ103" s="57">
        <v>29</v>
      </c>
      <c r="BLK103" s="48" t="str">
        <f>IF(COUNTIF(BLJ2:BLJ102,BLJ103)&gt;0,"R","")</f>
        <v>R</v>
      </c>
      <c r="BLL103" s="46">
        <f t="shared" si="1816"/>
        <v>0</v>
      </c>
      <c r="BLM103" s="6">
        <f t="shared" si="2022"/>
        <v>47</v>
      </c>
      <c r="BLN103" s="6">
        <f t="shared" si="1817"/>
        <v>0</v>
      </c>
      <c r="BLO103" s="7">
        <f t="shared" si="1818"/>
        <v>2382</v>
      </c>
      <c r="BLP103"/>
      <c r="BLQ103"/>
      <c r="BLR103"/>
      <c r="BLT103" s="5">
        <f t="shared" si="1343"/>
        <v>102</v>
      </c>
      <c r="BLU103" s="57">
        <v>9</v>
      </c>
      <c r="BLV103" s="48" t="str">
        <f>IF(COUNTIF(BLU2:BLU102,BLU103)&gt;0,"R","")</f>
        <v>R</v>
      </c>
      <c r="BLW103" s="46">
        <f t="shared" si="1819"/>
        <v>2</v>
      </c>
      <c r="BLX103" s="6">
        <f t="shared" si="2023"/>
        <v>47</v>
      </c>
      <c r="BLY103" s="6">
        <f t="shared" si="1820"/>
        <v>-94</v>
      </c>
      <c r="BLZ103" s="7">
        <f t="shared" si="1821"/>
        <v>130</v>
      </c>
      <c r="BMA103"/>
      <c r="BMB103"/>
      <c r="BMC103"/>
      <c r="BME103" s="5">
        <f t="shared" si="1344"/>
        <v>102</v>
      </c>
      <c r="BMF103" s="57">
        <v>32</v>
      </c>
      <c r="BMG103" s="48" t="str">
        <f>IF(COUNTIF(BMF2:BMF102,BMF103)&gt;0,"R","")</f>
        <v/>
      </c>
      <c r="BMH103" s="46">
        <f t="shared" si="1822"/>
        <v>3</v>
      </c>
      <c r="BMI103" s="6">
        <f t="shared" si="2024"/>
        <v>47</v>
      </c>
      <c r="BMJ103" s="6">
        <f t="shared" si="1823"/>
        <v>1551</v>
      </c>
      <c r="BMK103" s="7">
        <f t="shared" si="1824"/>
        <v>450</v>
      </c>
      <c r="BML103">
        <v>10</v>
      </c>
      <c r="BMM103"/>
      <c r="BMN103"/>
      <c r="BMP103" s="5">
        <f t="shared" si="1345"/>
        <v>102</v>
      </c>
      <c r="BMQ103" s="57">
        <v>19</v>
      </c>
      <c r="BMR103" s="48" t="str">
        <f>IF(COUNTIF(BMQ2:BMQ102,BMQ103)&gt;0,"R","")</f>
        <v>R</v>
      </c>
      <c r="BMS103" s="46">
        <f t="shared" si="1825"/>
        <v>2</v>
      </c>
      <c r="BMT103" s="6">
        <f t="shared" si="2025"/>
        <v>49</v>
      </c>
      <c r="BMU103" s="6">
        <f t="shared" si="1826"/>
        <v>-98</v>
      </c>
      <c r="BMV103" s="7">
        <f t="shared" si="1827"/>
        <v>-258</v>
      </c>
      <c r="BMW103"/>
      <c r="BMX103"/>
      <c r="BMY103"/>
      <c r="BNA103" s="5">
        <f t="shared" si="1346"/>
        <v>102</v>
      </c>
      <c r="BNB103" s="57">
        <v>4</v>
      </c>
      <c r="BNC103" s="48" t="str">
        <f>IF(COUNTIF(BNB2:BNB102,BNB103)&gt;0,"R","")</f>
        <v/>
      </c>
      <c r="BND103" s="46">
        <f t="shared" si="1828"/>
        <v>2</v>
      </c>
      <c r="BNE103" s="6">
        <f t="shared" si="2026"/>
        <v>44</v>
      </c>
      <c r="BNF103" s="6">
        <f t="shared" si="1829"/>
        <v>1496</v>
      </c>
      <c r="BNG103" s="7">
        <f t="shared" si="1830"/>
        <v>2410</v>
      </c>
      <c r="BNH103">
        <v>10</v>
      </c>
      <c r="BNI103"/>
      <c r="BNJ103"/>
      <c r="BNK103"/>
      <c r="BNM103" s="5">
        <f t="shared" si="1347"/>
        <v>102</v>
      </c>
      <c r="BNN103" s="57">
        <v>27</v>
      </c>
      <c r="BNO103" s="48" t="str">
        <f>IF(COUNTIF(BNN2:BNN102,BNN103)&gt;0,"R","")</f>
        <v>R</v>
      </c>
      <c r="BNP103" s="46">
        <f t="shared" si="1831"/>
        <v>3</v>
      </c>
      <c r="BNQ103" s="6">
        <f t="shared" si="2027"/>
        <v>45</v>
      </c>
      <c r="BNR103" s="6">
        <f t="shared" si="1832"/>
        <v>-135</v>
      </c>
      <c r="BNS103" s="7">
        <f t="shared" si="1833"/>
        <v>-763</v>
      </c>
      <c r="BNT103"/>
      <c r="BNU103"/>
      <c r="BNV103"/>
      <c r="BNX103" s="5">
        <f t="shared" si="1348"/>
        <v>102</v>
      </c>
      <c r="BNY103" s="57">
        <v>35</v>
      </c>
      <c r="BNZ103" s="48" t="str">
        <f>IF(COUNTIF(BNY2:BNY102,BNY103)&gt;0,"R","")</f>
        <v>R</v>
      </c>
      <c r="BOA103" s="46">
        <f t="shared" si="1834"/>
        <v>2</v>
      </c>
      <c r="BOB103" s="6">
        <f t="shared" si="2028"/>
        <v>50</v>
      </c>
      <c r="BOC103" s="6">
        <f t="shared" si="1835"/>
        <v>-100</v>
      </c>
      <c r="BOD103" s="7">
        <f t="shared" si="1836"/>
        <v>-163</v>
      </c>
      <c r="BOE103"/>
      <c r="BOF103"/>
      <c r="BOG103"/>
      <c r="BOI103" s="5">
        <f t="shared" si="1349"/>
        <v>102</v>
      </c>
      <c r="BOJ103" s="57">
        <v>1</v>
      </c>
      <c r="BOK103" s="48" t="str">
        <f>IF(COUNTIF(BOJ2:BOJ102,BOJ103)&gt;0,"R","")</f>
        <v>R</v>
      </c>
      <c r="BOL103" s="46">
        <f t="shared" si="1837"/>
        <v>2</v>
      </c>
      <c r="BOM103" s="6">
        <f t="shared" si="2029"/>
        <v>45</v>
      </c>
      <c r="BON103" s="6">
        <f t="shared" si="1838"/>
        <v>-90</v>
      </c>
      <c r="BOO103" s="7">
        <f t="shared" si="1839"/>
        <v>197</v>
      </c>
      <c r="BOP103"/>
      <c r="BOQ103"/>
      <c r="BOR103"/>
      <c r="BOT103" s="5">
        <f t="shared" si="1350"/>
        <v>102</v>
      </c>
      <c r="BOU103" s="57">
        <v>14</v>
      </c>
      <c r="BOV103" s="48" t="str">
        <f>IF(COUNTIF(BOU2:BOU102,BOU103)&gt;0,"R","")</f>
        <v>R</v>
      </c>
      <c r="BOW103" s="46">
        <f t="shared" si="1840"/>
        <v>4</v>
      </c>
      <c r="BOX103" s="6">
        <f t="shared" si="2030"/>
        <v>51</v>
      </c>
      <c r="BOY103" s="6">
        <f t="shared" si="1841"/>
        <v>-204</v>
      </c>
      <c r="BOZ103" s="7">
        <f t="shared" si="1842"/>
        <v>-3833</v>
      </c>
      <c r="BPA103"/>
      <c r="BPB103"/>
      <c r="BPC103"/>
      <c r="BPE103" s="5">
        <f t="shared" si="1351"/>
        <v>102</v>
      </c>
      <c r="BPF103" s="57">
        <v>21</v>
      </c>
      <c r="BPG103" s="48" t="str">
        <f>IF(COUNTIF(BPF2:BPF102,BPF103)&gt;0,"R","")</f>
        <v>R</v>
      </c>
      <c r="BPH103" s="46">
        <f t="shared" si="1843"/>
        <v>2</v>
      </c>
      <c r="BPI103" s="6">
        <f t="shared" si="2031"/>
        <v>48</v>
      </c>
      <c r="BPJ103" s="6">
        <f t="shared" si="1844"/>
        <v>-96</v>
      </c>
      <c r="BPK103" s="7">
        <f t="shared" si="1845"/>
        <v>176</v>
      </c>
      <c r="BPL103"/>
      <c r="BPM103"/>
      <c r="BPN103"/>
      <c r="BPP103" s="5">
        <f t="shared" si="1352"/>
        <v>102</v>
      </c>
      <c r="BPQ103" s="57">
        <v>19</v>
      </c>
      <c r="BPR103" s="48" t="str">
        <f>IF(COUNTIF(BPQ2:BPQ102,BPQ103)&gt;0,"R","")</f>
        <v>R</v>
      </c>
      <c r="BPS103" s="46">
        <f t="shared" si="1846"/>
        <v>2</v>
      </c>
      <c r="BPT103" s="6">
        <f t="shared" si="2032"/>
        <v>49</v>
      </c>
      <c r="BPU103" s="6">
        <f t="shared" si="1847"/>
        <v>-98</v>
      </c>
      <c r="BPV103" s="7">
        <f t="shared" si="1848"/>
        <v>-73</v>
      </c>
      <c r="BPW103"/>
      <c r="BPX103"/>
      <c r="BPY103"/>
      <c r="BQA103" s="5">
        <f t="shared" si="1353"/>
        <v>102</v>
      </c>
      <c r="BQB103" s="57">
        <v>24</v>
      </c>
      <c r="BQC103" s="48" t="str">
        <f>IF(COUNTIF(BQB2:BQB102,BQB103)&gt;0,"R","")</f>
        <v>R</v>
      </c>
      <c r="BQD103" s="46">
        <f t="shared" si="1849"/>
        <v>0</v>
      </c>
      <c r="BQE103" s="6">
        <f t="shared" si="2033"/>
        <v>48</v>
      </c>
      <c r="BQF103" s="6">
        <f t="shared" si="1850"/>
        <v>0</v>
      </c>
      <c r="BQG103" s="7">
        <f t="shared" si="1851"/>
        <v>3884</v>
      </c>
      <c r="BQH103"/>
      <c r="BQI103"/>
      <c r="BQJ103"/>
      <c r="BQL103" s="5">
        <f t="shared" si="1354"/>
        <v>102</v>
      </c>
      <c r="BQM103" s="57">
        <v>10</v>
      </c>
      <c r="BQN103" s="48" t="str">
        <f>IF(COUNTIF(BQM2:BQM102,BQM103)&gt;0,"R","")</f>
        <v>R</v>
      </c>
      <c r="BQO103" s="46">
        <f t="shared" si="1852"/>
        <v>3</v>
      </c>
      <c r="BQP103" s="6">
        <f t="shared" si="2034"/>
        <v>52</v>
      </c>
      <c r="BQQ103" s="6">
        <f t="shared" si="1853"/>
        <v>-156</v>
      </c>
      <c r="BQR103" s="7">
        <f t="shared" si="1854"/>
        <v>-2141</v>
      </c>
      <c r="BQS103"/>
      <c r="BQT103"/>
      <c r="BQU103"/>
      <c r="BQW103" s="5">
        <f t="shared" si="1355"/>
        <v>102</v>
      </c>
      <c r="BQX103" s="57">
        <v>30</v>
      </c>
      <c r="BQY103" s="48" t="str">
        <f>IF(COUNTIF(BQX2:BQX102,BQX103)&gt;0,"R","")</f>
        <v>R</v>
      </c>
      <c r="BQZ103" s="46">
        <f t="shared" si="1855"/>
        <v>2</v>
      </c>
      <c r="BRA103" s="6">
        <f t="shared" si="2035"/>
        <v>47</v>
      </c>
      <c r="BRB103" s="6">
        <f t="shared" si="1856"/>
        <v>-94</v>
      </c>
      <c r="BRC103" s="7">
        <f t="shared" si="1857"/>
        <v>-606</v>
      </c>
      <c r="BRD103"/>
      <c r="BRE103"/>
      <c r="BRF103"/>
      <c r="BRH103" s="5">
        <f t="shared" si="1356"/>
        <v>102</v>
      </c>
      <c r="BRI103" s="57">
        <v>28</v>
      </c>
      <c r="BRJ103" s="48" t="str">
        <f>IF(COUNTIF(BRI2:BRI102,BRI103)&gt;0,"R","")</f>
        <v>R</v>
      </c>
      <c r="BRK103" s="46">
        <f t="shared" si="1858"/>
        <v>0</v>
      </c>
      <c r="BRL103" s="6">
        <f t="shared" si="2036"/>
        <v>46</v>
      </c>
      <c r="BRM103" s="6">
        <f t="shared" si="1859"/>
        <v>0</v>
      </c>
      <c r="BRN103" s="7">
        <f t="shared" si="1860"/>
        <v>3351</v>
      </c>
      <c r="BRO103"/>
      <c r="BRP103"/>
      <c r="BRQ103"/>
      <c r="BRS103" s="5">
        <f t="shared" si="1357"/>
        <v>102</v>
      </c>
      <c r="BRT103" s="57">
        <v>33</v>
      </c>
      <c r="BRU103" s="48" t="str">
        <f>IF(COUNTIF(BRT2:BRT102,BRT103)&gt;0,"R","")</f>
        <v>R</v>
      </c>
      <c r="BRV103" s="46">
        <f t="shared" si="1861"/>
        <v>3</v>
      </c>
      <c r="BRW103" s="6">
        <f t="shared" si="2037"/>
        <v>49</v>
      </c>
      <c r="BRX103" s="6">
        <f t="shared" si="1862"/>
        <v>-147</v>
      </c>
      <c r="BRY103" s="7">
        <f t="shared" si="1863"/>
        <v>-2236</v>
      </c>
      <c r="BRZ103"/>
      <c r="BSA103"/>
      <c r="BSB103"/>
      <c r="BSD103" s="5">
        <f t="shared" si="1358"/>
        <v>102</v>
      </c>
      <c r="BSE103" s="57">
        <v>26</v>
      </c>
      <c r="BSF103" s="48" t="str">
        <f>IF(COUNTIF(BSE2:BSE102,BSE103)&gt;0,"R","")</f>
        <v>R</v>
      </c>
      <c r="BSG103" s="46">
        <f t="shared" si="1864"/>
        <v>4</v>
      </c>
      <c r="BSH103" s="6">
        <f t="shared" si="2038"/>
        <v>48</v>
      </c>
      <c r="BSI103" s="6">
        <f t="shared" si="1865"/>
        <v>-192</v>
      </c>
      <c r="BSJ103" s="7">
        <f t="shared" si="1866"/>
        <v>-3092</v>
      </c>
      <c r="BSK103"/>
      <c r="BSL103"/>
      <c r="BSM103"/>
      <c r="BSO103" s="5">
        <f t="shared" si="1359"/>
        <v>102</v>
      </c>
      <c r="BSP103" s="57">
        <v>2</v>
      </c>
      <c r="BSQ103" s="48" t="str">
        <f>IF(COUNTIF(BSP2:BSP102,BSP103)&gt;0,"R","")</f>
        <v>R</v>
      </c>
      <c r="BSR103" s="46">
        <f t="shared" si="1867"/>
        <v>6</v>
      </c>
      <c r="BSS103" s="6">
        <f t="shared" si="2039"/>
        <v>52</v>
      </c>
      <c r="BST103" s="6">
        <f t="shared" si="1868"/>
        <v>-312</v>
      </c>
      <c r="BSU103" s="7">
        <f t="shared" si="1869"/>
        <v>-9001</v>
      </c>
      <c r="BSV103"/>
      <c r="BSW103"/>
      <c r="BSX103"/>
    </row>
    <row r="104" spans="1:1870" ht="15.75" x14ac:dyDescent="0.25">
      <c r="A104" s="5">
        <f t="shared" si="1190"/>
        <v>103</v>
      </c>
      <c r="B104" s="57">
        <v>25</v>
      </c>
      <c r="C104" s="48" t="str">
        <f>IF(COUNTIF(B2:B103,B104)&gt;0,"R","")</f>
        <v>R</v>
      </c>
      <c r="D104" s="46">
        <f t="shared" si="1360"/>
        <v>2</v>
      </c>
      <c r="E104" s="6">
        <f t="shared" si="1870"/>
        <v>45</v>
      </c>
      <c r="F104" s="6">
        <f t="shared" si="1361"/>
        <v>-90</v>
      </c>
      <c r="G104" s="7">
        <f t="shared" si="1362"/>
        <v>570</v>
      </c>
      <c r="H104" s="44"/>
      <c r="I104" s="4"/>
      <c r="J104" s="4"/>
      <c r="L104" s="5">
        <f t="shared" si="1191"/>
        <v>103</v>
      </c>
      <c r="M104" s="57">
        <v>29</v>
      </c>
      <c r="N104" s="48" t="str">
        <f>IF(COUNTIF(M2:M103,M104)&gt;0,"R","")</f>
        <v>R</v>
      </c>
      <c r="O104" s="46">
        <f t="shared" si="1363"/>
        <v>2</v>
      </c>
      <c r="P104" s="6">
        <f t="shared" si="1871"/>
        <v>48</v>
      </c>
      <c r="Q104" s="6">
        <f t="shared" si="1364"/>
        <v>-96</v>
      </c>
      <c r="R104" s="7">
        <f t="shared" si="1365"/>
        <v>197</v>
      </c>
      <c r="S104" s="44"/>
      <c r="T104" s="4"/>
      <c r="U104" s="4"/>
      <c r="W104" s="5">
        <f t="shared" si="1192"/>
        <v>103</v>
      </c>
      <c r="X104" s="57">
        <v>10</v>
      </c>
      <c r="Y104" s="48" t="str">
        <f>IF(COUNTIF(X2:X103,X104)&gt;0,"R","")</f>
        <v>R</v>
      </c>
      <c r="Z104" s="46">
        <f t="shared" si="1366"/>
        <v>2</v>
      </c>
      <c r="AA104" s="6">
        <f t="shared" si="1872"/>
        <v>50</v>
      </c>
      <c r="AB104" s="6">
        <f t="shared" si="1367"/>
        <v>-100</v>
      </c>
      <c r="AC104" s="7">
        <f t="shared" si="1368"/>
        <v>440</v>
      </c>
      <c r="AD104" s="44"/>
      <c r="AE104" s="4"/>
      <c r="AF104" s="4"/>
      <c r="AH104" s="5">
        <f t="shared" si="1193"/>
        <v>103</v>
      </c>
      <c r="AI104" s="57">
        <v>27</v>
      </c>
      <c r="AJ104" s="48" t="str">
        <f>IF(COUNTIF(AI2:AI103,AI104)&gt;0,"R","")</f>
        <v>R</v>
      </c>
      <c r="AK104" s="46">
        <f t="shared" si="1369"/>
        <v>3</v>
      </c>
      <c r="AL104" s="6">
        <f t="shared" si="1873"/>
        <v>50</v>
      </c>
      <c r="AM104" s="6">
        <f t="shared" si="1370"/>
        <v>-150</v>
      </c>
      <c r="AN104" s="7">
        <f t="shared" si="1371"/>
        <v>-1461</v>
      </c>
      <c r="AO104" s="44"/>
      <c r="AP104" s="4"/>
      <c r="AQ104" s="4"/>
      <c r="AS104" s="5">
        <f t="shared" si="1194"/>
        <v>103</v>
      </c>
      <c r="AT104" s="57">
        <v>8</v>
      </c>
      <c r="AU104" s="48" t="str">
        <f>IF(COUNTIF(AT2:AT103,AT104)&gt;0,"R","")</f>
        <v>R</v>
      </c>
      <c r="AV104" s="46">
        <f t="shared" si="1372"/>
        <v>4</v>
      </c>
      <c r="AW104" s="6">
        <f t="shared" si="1874"/>
        <v>52</v>
      </c>
      <c r="AX104" s="6">
        <f t="shared" si="1373"/>
        <v>-208</v>
      </c>
      <c r="AY104" s="7">
        <f t="shared" si="1374"/>
        <v>-3658</v>
      </c>
      <c r="AZ104" s="44"/>
      <c r="BA104" s="4"/>
      <c r="BB104" s="4"/>
      <c r="BD104" s="5">
        <f t="shared" si="1195"/>
        <v>103</v>
      </c>
      <c r="BE104" s="57">
        <v>10</v>
      </c>
      <c r="BF104" s="48" t="str">
        <f>IF(COUNTIF(BE2:BE103,BE104)&gt;0,"R","")</f>
        <v>R</v>
      </c>
      <c r="BG104" s="46">
        <f t="shared" si="1375"/>
        <v>1</v>
      </c>
      <c r="BH104" s="6">
        <f t="shared" si="1875"/>
        <v>47</v>
      </c>
      <c r="BI104" s="6">
        <f t="shared" si="1376"/>
        <v>-47</v>
      </c>
      <c r="BJ104" s="7">
        <f t="shared" si="1377"/>
        <v>1537</v>
      </c>
      <c r="BK104" s="44"/>
      <c r="BL104" s="4"/>
      <c r="BM104" s="4"/>
      <c r="BO104" s="5">
        <f t="shared" si="1196"/>
        <v>103</v>
      </c>
      <c r="BP104" s="57">
        <v>15</v>
      </c>
      <c r="BQ104" s="48" t="str">
        <f>IF(COUNTIF(BP2:BP103,BP104)&gt;0,"R","")</f>
        <v>R</v>
      </c>
      <c r="BR104" s="46">
        <f t="shared" si="1378"/>
        <v>4</v>
      </c>
      <c r="BS104" s="6">
        <f t="shared" si="1876"/>
        <v>52</v>
      </c>
      <c r="BT104" s="6">
        <f t="shared" si="1379"/>
        <v>-208</v>
      </c>
      <c r="BU104" s="7">
        <f t="shared" si="1380"/>
        <v>-3453</v>
      </c>
      <c r="BV104"/>
      <c r="BW104"/>
      <c r="BX104"/>
      <c r="BZ104" s="5">
        <f t="shared" si="1197"/>
        <v>103</v>
      </c>
      <c r="CA104" s="57">
        <v>6</v>
      </c>
      <c r="CB104" s="48" t="str">
        <f>IF(COUNTIF(CA2:CA103,CA104)&gt;0,"R","")</f>
        <v>R</v>
      </c>
      <c r="CC104" s="46">
        <f t="shared" si="1381"/>
        <v>4</v>
      </c>
      <c r="CD104" s="6">
        <f t="shared" si="1877"/>
        <v>53</v>
      </c>
      <c r="CE104" s="6">
        <f t="shared" si="1382"/>
        <v>-212</v>
      </c>
      <c r="CF104" s="7">
        <f t="shared" si="1383"/>
        <v>-4326</v>
      </c>
      <c r="CG104"/>
      <c r="CH104"/>
      <c r="CI104"/>
      <c r="CK104" s="5">
        <f t="shared" si="1198"/>
        <v>103</v>
      </c>
      <c r="CL104" s="57">
        <v>18</v>
      </c>
      <c r="CM104" s="48" t="str">
        <f>IF(COUNTIF(CL2:CL103,CL104)&gt;0,"R","")</f>
        <v>R</v>
      </c>
      <c r="CN104" s="46">
        <f t="shared" si="1384"/>
        <v>2</v>
      </c>
      <c r="CO104" s="6">
        <f t="shared" si="1878"/>
        <v>50</v>
      </c>
      <c r="CP104" s="6">
        <f t="shared" si="1385"/>
        <v>-100</v>
      </c>
      <c r="CQ104" s="7">
        <f t="shared" si="1386"/>
        <v>166</v>
      </c>
      <c r="CR104"/>
      <c r="CS104"/>
      <c r="CT104"/>
      <c r="CV104" s="5">
        <f t="shared" si="1199"/>
        <v>103</v>
      </c>
      <c r="CW104" s="57">
        <v>13</v>
      </c>
      <c r="CX104" s="48" t="str">
        <f>IF(COUNTIF(CW2:CW103,CW104)&gt;0,"R","")</f>
        <v>R</v>
      </c>
      <c r="CY104" s="46">
        <f t="shared" si="1387"/>
        <v>1</v>
      </c>
      <c r="CZ104" s="6">
        <f t="shared" si="1879"/>
        <v>43</v>
      </c>
      <c r="DA104" s="6">
        <f t="shared" si="1388"/>
        <v>-43</v>
      </c>
      <c r="DB104" s="7">
        <f t="shared" si="1389"/>
        <v>2441</v>
      </c>
      <c r="DC104"/>
      <c r="DD104"/>
      <c r="DE104"/>
      <c r="DG104" s="5">
        <f t="shared" si="1200"/>
        <v>103</v>
      </c>
      <c r="DH104" s="57">
        <v>34</v>
      </c>
      <c r="DI104" s="48" t="str">
        <f>IF(COUNTIF(DH2:DH103,DH104)&gt;0,"R","")</f>
        <v>R</v>
      </c>
      <c r="DJ104" s="46">
        <f t="shared" si="1390"/>
        <v>1</v>
      </c>
      <c r="DK104" s="6">
        <f t="shared" si="1880"/>
        <v>49</v>
      </c>
      <c r="DL104" s="6">
        <f t="shared" si="1391"/>
        <v>-49</v>
      </c>
      <c r="DM104" s="7">
        <f t="shared" si="1392"/>
        <v>1366</v>
      </c>
      <c r="DN104"/>
      <c r="DO104"/>
      <c r="DP104"/>
      <c r="DR104" s="5">
        <f t="shared" si="1201"/>
        <v>103</v>
      </c>
      <c r="DS104" s="57">
        <v>12</v>
      </c>
      <c r="DT104" s="48" t="str">
        <f>IF(COUNTIF(DS2:DS103,DS104)&gt;0,"R","")</f>
        <v>R</v>
      </c>
      <c r="DU104" s="46">
        <f t="shared" si="1393"/>
        <v>1</v>
      </c>
      <c r="DV104" s="6">
        <f t="shared" si="1881"/>
        <v>43</v>
      </c>
      <c r="DW104" s="6">
        <f t="shared" si="1394"/>
        <v>-43</v>
      </c>
      <c r="DX104" s="7">
        <f t="shared" si="1395"/>
        <v>1844</v>
      </c>
      <c r="DY104"/>
      <c r="DZ104"/>
      <c r="EA104"/>
      <c r="EC104" s="5">
        <f t="shared" si="1202"/>
        <v>103</v>
      </c>
      <c r="ED104" s="57">
        <v>23</v>
      </c>
      <c r="EE104" s="48" t="str">
        <f>IF(COUNTIF(ED2:ED103,ED104)&gt;0,"R","")</f>
        <v>R</v>
      </c>
      <c r="EF104" s="46">
        <f t="shared" si="1396"/>
        <v>2</v>
      </c>
      <c r="EG104" s="6">
        <f t="shared" si="1882"/>
        <v>50</v>
      </c>
      <c r="EH104" s="6">
        <f t="shared" si="1397"/>
        <v>-100</v>
      </c>
      <c r="EI104" s="7">
        <f t="shared" si="1398"/>
        <v>-235</v>
      </c>
      <c r="EJ104"/>
      <c r="EK104"/>
      <c r="EL104"/>
      <c r="EN104" s="5">
        <f t="shared" si="1203"/>
        <v>103</v>
      </c>
      <c r="EO104" s="57">
        <v>22</v>
      </c>
      <c r="EP104" s="48" t="str">
        <f>IF(COUNTIF(EO2:EO103,EO104)&gt;0,"R","")</f>
        <v>R</v>
      </c>
      <c r="EQ104" s="46">
        <f t="shared" si="1399"/>
        <v>2</v>
      </c>
      <c r="ER104" s="6">
        <f t="shared" si="1883"/>
        <v>50</v>
      </c>
      <c r="ES104" s="6">
        <f t="shared" si="1400"/>
        <v>-100</v>
      </c>
      <c r="ET104" s="7">
        <f t="shared" si="1401"/>
        <v>-75</v>
      </c>
      <c r="EU104"/>
      <c r="EV104"/>
      <c r="EW104"/>
      <c r="EY104" s="5">
        <f t="shared" si="1204"/>
        <v>103</v>
      </c>
      <c r="EZ104" s="57">
        <v>10</v>
      </c>
      <c r="FA104" s="48" t="str">
        <f>IF(COUNTIF(EZ2:EZ103,EZ104)&gt;0,"R","")</f>
        <v>R</v>
      </c>
      <c r="FB104" s="46">
        <f t="shared" si="1402"/>
        <v>3</v>
      </c>
      <c r="FC104" s="6">
        <f t="shared" si="1884"/>
        <v>42</v>
      </c>
      <c r="FD104" s="6">
        <f t="shared" si="1403"/>
        <v>-126</v>
      </c>
      <c r="FE104" s="7">
        <f t="shared" si="1404"/>
        <v>-569</v>
      </c>
      <c r="FF104"/>
      <c r="FG104"/>
      <c r="FH104"/>
      <c r="FJ104" s="5">
        <f t="shared" si="1205"/>
        <v>103</v>
      </c>
      <c r="FK104" s="57">
        <v>29</v>
      </c>
      <c r="FL104" s="48" t="str">
        <f>IF(COUNTIF(FK2:FK103,FK104)&gt;0,"R","")</f>
        <v>R</v>
      </c>
      <c r="FM104" s="46">
        <f t="shared" si="1405"/>
        <v>3</v>
      </c>
      <c r="FN104" s="6">
        <f t="shared" si="1885"/>
        <v>47</v>
      </c>
      <c r="FO104" s="6">
        <f t="shared" si="1406"/>
        <v>-141</v>
      </c>
      <c r="FP104" s="7">
        <f t="shared" si="1407"/>
        <v>-1099</v>
      </c>
      <c r="FQ104"/>
      <c r="FR104"/>
      <c r="FS104"/>
      <c r="FU104" s="5">
        <f t="shared" si="1206"/>
        <v>103</v>
      </c>
      <c r="FV104" s="57">
        <v>32</v>
      </c>
      <c r="FW104" s="48" t="str">
        <f>IF(COUNTIF(FV2:FV103,FV104)&gt;0,"R","")</f>
        <v>R</v>
      </c>
      <c r="FX104" s="46">
        <f t="shared" si="1408"/>
        <v>2</v>
      </c>
      <c r="FY104" s="6">
        <f t="shared" si="1886"/>
        <v>43</v>
      </c>
      <c r="FZ104" s="6">
        <f t="shared" si="1409"/>
        <v>-86</v>
      </c>
      <c r="GA104" s="7">
        <f t="shared" si="1410"/>
        <v>500</v>
      </c>
      <c r="GB104"/>
      <c r="GC104"/>
      <c r="GD104"/>
      <c r="GF104" s="5">
        <f t="shared" si="1207"/>
        <v>103</v>
      </c>
      <c r="GG104" s="57">
        <v>25</v>
      </c>
      <c r="GH104" s="48" t="str">
        <f>IF(COUNTIF(GG2:GG103,GG104)&gt;0,"R","")</f>
        <v>R</v>
      </c>
      <c r="GI104" s="46">
        <f t="shared" si="1411"/>
        <v>0</v>
      </c>
      <c r="GJ104" s="6">
        <f t="shared" si="1887"/>
        <v>40</v>
      </c>
      <c r="GK104" s="6">
        <f t="shared" si="1412"/>
        <v>0</v>
      </c>
      <c r="GL104" s="7">
        <f t="shared" si="1413"/>
        <v>4012</v>
      </c>
      <c r="GM104"/>
      <c r="GN104"/>
      <c r="GO104"/>
      <c r="GQ104" s="5">
        <f t="shared" si="1208"/>
        <v>103</v>
      </c>
      <c r="GR104" s="57">
        <v>9</v>
      </c>
      <c r="GS104" s="48" t="str">
        <f>IF(COUNTIF(GR2:GR103,GR104)&gt;0,"R","")</f>
        <v>R</v>
      </c>
      <c r="GT104" s="46">
        <f t="shared" si="1414"/>
        <v>3</v>
      </c>
      <c r="GU104" s="6">
        <f t="shared" si="1888"/>
        <v>41</v>
      </c>
      <c r="GV104" s="6">
        <f t="shared" si="1415"/>
        <v>-123</v>
      </c>
      <c r="GW104" s="7">
        <f t="shared" si="1416"/>
        <v>-506</v>
      </c>
      <c r="GX104"/>
      <c r="GY104"/>
      <c r="GZ104"/>
      <c r="HB104" s="5">
        <f t="shared" si="1209"/>
        <v>103</v>
      </c>
      <c r="HC104" s="57">
        <v>24</v>
      </c>
      <c r="HD104" s="48" t="str">
        <f>IF(COUNTIF(HC2:HC103,HC104)&gt;0,"R","")</f>
        <v>R</v>
      </c>
      <c r="HE104" s="46">
        <f t="shared" si="1417"/>
        <v>5</v>
      </c>
      <c r="HF104" s="6">
        <f t="shared" si="1889"/>
        <v>51</v>
      </c>
      <c r="HG104" s="6">
        <f t="shared" si="1418"/>
        <v>-255</v>
      </c>
      <c r="HH104" s="7">
        <f t="shared" si="1419"/>
        <v>-5244</v>
      </c>
      <c r="HI104"/>
      <c r="HJ104"/>
      <c r="HK104"/>
      <c r="HM104" s="5">
        <f t="shared" si="1210"/>
        <v>103</v>
      </c>
      <c r="HN104" s="57">
        <v>16</v>
      </c>
      <c r="HO104" s="48" t="str">
        <f>IF(COUNTIF(HN2:HN103,HN104)&gt;0,"R","")</f>
        <v>R</v>
      </c>
      <c r="HP104" s="46">
        <f t="shared" si="1420"/>
        <v>1</v>
      </c>
      <c r="HQ104" s="6">
        <f t="shared" si="1890"/>
        <v>43</v>
      </c>
      <c r="HR104" s="6">
        <f t="shared" si="1421"/>
        <v>-43</v>
      </c>
      <c r="HS104" s="7">
        <f t="shared" si="1422"/>
        <v>1568</v>
      </c>
      <c r="HT104"/>
      <c r="HU104"/>
      <c r="HV104"/>
      <c r="HX104" s="5">
        <f t="shared" si="1211"/>
        <v>103</v>
      </c>
      <c r="HY104" s="57">
        <v>16</v>
      </c>
      <c r="HZ104" s="48" t="str">
        <f>IF(COUNTIF(HY2:HY103,HY104)&gt;0,"R","")</f>
        <v>R</v>
      </c>
      <c r="IA104" s="46">
        <f t="shared" si="1423"/>
        <v>1</v>
      </c>
      <c r="IB104" s="6">
        <f t="shared" si="1891"/>
        <v>39</v>
      </c>
      <c r="IC104" s="6">
        <f t="shared" si="1424"/>
        <v>-39</v>
      </c>
      <c r="ID104" s="7">
        <f t="shared" si="1425"/>
        <v>2178</v>
      </c>
      <c r="IE104"/>
      <c r="IF104"/>
      <c r="IG104"/>
      <c r="II104" s="5">
        <f t="shared" si="1212"/>
        <v>103</v>
      </c>
      <c r="IJ104" s="57">
        <v>4</v>
      </c>
      <c r="IK104" s="48" t="str">
        <f>IF(COUNTIF(IJ2:IJ103,IJ104)&gt;0,"R","")</f>
        <v>R</v>
      </c>
      <c r="IL104" s="46">
        <f t="shared" si="1426"/>
        <v>1</v>
      </c>
      <c r="IM104" s="6">
        <f t="shared" si="1892"/>
        <v>48</v>
      </c>
      <c r="IN104" s="6">
        <f t="shared" si="1427"/>
        <v>-48</v>
      </c>
      <c r="IO104" s="7">
        <f t="shared" si="1428"/>
        <v>2094</v>
      </c>
      <c r="IP104"/>
      <c r="IQ104"/>
      <c r="IR104"/>
      <c r="IT104" s="5">
        <f t="shared" si="1213"/>
        <v>103</v>
      </c>
      <c r="IU104" s="57">
        <v>19</v>
      </c>
      <c r="IV104" s="48" t="str">
        <f>IF(COUNTIF(IU2:IU103,IU104)&gt;0,"R","")</f>
        <v>R</v>
      </c>
      <c r="IW104" s="46">
        <f t="shared" si="1429"/>
        <v>1</v>
      </c>
      <c r="IX104" s="6">
        <f t="shared" si="1893"/>
        <v>45</v>
      </c>
      <c r="IY104" s="6">
        <f t="shared" si="1430"/>
        <v>-45</v>
      </c>
      <c r="IZ104" s="7">
        <f t="shared" si="1431"/>
        <v>2157</v>
      </c>
      <c r="JA104"/>
      <c r="JB104"/>
      <c r="JC104"/>
      <c r="JE104" s="5">
        <f t="shared" si="1214"/>
        <v>103</v>
      </c>
      <c r="JF104" s="57">
        <v>12</v>
      </c>
      <c r="JG104" s="48" t="str">
        <f>IF(COUNTIF(JF2:JF103,JF104)&gt;0,"R","")</f>
        <v>R</v>
      </c>
      <c r="JH104" s="46">
        <f t="shared" si="1432"/>
        <v>3</v>
      </c>
      <c r="JI104" s="6">
        <f t="shared" si="1894"/>
        <v>50</v>
      </c>
      <c r="JJ104" s="6">
        <f t="shared" si="1433"/>
        <v>-150</v>
      </c>
      <c r="JK104" s="7">
        <f t="shared" si="1434"/>
        <v>-1587</v>
      </c>
      <c r="JL104"/>
      <c r="JM104"/>
      <c r="JN104"/>
      <c r="JP104" s="5">
        <f t="shared" si="1215"/>
        <v>103</v>
      </c>
      <c r="JQ104" s="57">
        <v>6</v>
      </c>
      <c r="JR104" s="48" t="str">
        <f>IF(COUNTIF(JQ2:JQ103,JQ104)&gt;0,"R","")</f>
        <v>R</v>
      </c>
      <c r="JS104" s="46">
        <f t="shared" si="1435"/>
        <v>3</v>
      </c>
      <c r="JT104" s="6">
        <f t="shared" si="1895"/>
        <v>46</v>
      </c>
      <c r="JU104" s="6">
        <f t="shared" si="1436"/>
        <v>-138</v>
      </c>
      <c r="JV104" s="7">
        <f t="shared" si="1437"/>
        <v>-1182</v>
      </c>
      <c r="JW104"/>
      <c r="JX104"/>
      <c r="JY104"/>
      <c r="KA104" s="5">
        <f t="shared" si="1216"/>
        <v>103</v>
      </c>
      <c r="KB104" s="57">
        <v>35</v>
      </c>
      <c r="KC104" s="48" t="str">
        <f>IF(COUNTIF(KB2:KB103,KB104)&gt;0,"R","")</f>
        <v>R</v>
      </c>
      <c r="KD104" s="46">
        <f t="shared" si="1438"/>
        <v>2</v>
      </c>
      <c r="KE104" s="6">
        <f t="shared" si="1896"/>
        <v>45</v>
      </c>
      <c r="KF104" s="6">
        <f t="shared" si="1439"/>
        <v>-90</v>
      </c>
      <c r="KG104" s="7">
        <f t="shared" si="1440"/>
        <v>740</v>
      </c>
      <c r="KH104"/>
      <c r="KI104"/>
      <c r="KJ104"/>
      <c r="KL104" s="5">
        <f t="shared" si="1217"/>
        <v>103</v>
      </c>
      <c r="KM104" s="57">
        <v>18</v>
      </c>
      <c r="KN104" s="48" t="str">
        <f>IF(COUNTIF(KM2:KM103,KM104)&gt;0,"R","")</f>
        <v>R</v>
      </c>
      <c r="KO104" s="46">
        <f t="shared" si="1441"/>
        <v>2</v>
      </c>
      <c r="KP104" s="6">
        <f t="shared" si="1897"/>
        <v>47</v>
      </c>
      <c r="KQ104" s="6">
        <f t="shared" si="1442"/>
        <v>-94</v>
      </c>
      <c r="KR104" s="7">
        <f t="shared" si="1443"/>
        <v>225</v>
      </c>
      <c r="KS104"/>
      <c r="KT104"/>
      <c r="KU104"/>
      <c r="KW104" s="5">
        <f t="shared" si="1218"/>
        <v>103</v>
      </c>
      <c r="KX104" s="57">
        <v>14</v>
      </c>
      <c r="KY104" s="48" t="str">
        <f>IF(COUNTIF(KX2:KX103,KX104)&gt;0,"R","")</f>
        <v>R</v>
      </c>
      <c r="KZ104" s="46">
        <f t="shared" si="1444"/>
        <v>1</v>
      </c>
      <c r="LA104" s="6">
        <f t="shared" si="1898"/>
        <v>42</v>
      </c>
      <c r="LB104" s="6">
        <f t="shared" si="1445"/>
        <v>-42</v>
      </c>
      <c r="LC104" s="7">
        <f t="shared" si="1446"/>
        <v>1631</v>
      </c>
      <c r="LD104"/>
      <c r="LE104"/>
      <c r="LF104"/>
      <c r="LH104" s="5">
        <f t="shared" si="1219"/>
        <v>103</v>
      </c>
      <c r="LI104" s="57">
        <v>5</v>
      </c>
      <c r="LJ104" s="48" t="str">
        <f>IF(COUNTIF(LI2:LI103,LI104)&gt;0,"R","")</f>
        <v>R</v>
      </c>
      <c r="LK104" s="46">
        <f t="shared" si="1447"/>
        <v>4</v>
      </c>
      <c r="LL104" s="6">
        <f t="shared" si="1899"/>
        <v>51</v>
      </c>
      <c r="LM104" s="6">
        <f t="shared" si="1448"/>
        <v>-204</v>
      </c>
      <c r="LN104" s="7">
        <f t="shared" si="1449"/>
        <v>-3541</v>
      </c>
      <c r="LO104"/>
      <c r="LP104"/>
      <c r="LQ104"/>
      <c r="LS104" s="5">
        <f t="shared" si="1220"/>
        <v>103</v>
      </c>
      <c r="LT104" s="57">
        <v>27</v>
      </c>
      <c r="LU104" s="48" t="str">
        <f>IF(COUNTIF(LT2:LT103,LT104)&gt;0,"R","")</f>
        <v>R</v>
      </c>
      <c r="LV104" s="46">
        <f t="shared" si="1450"/>
        <v>3</v>
      </c>
      <c r="LW104" s="6">
        <f t="shared" si="1900"/>
        <v>49</v>
      </c>
      <c r="LX104" s="6">
        <f t="shared" si="1451"/>
        <v>-147</v>
      </c>
      <c r="LY104" s="7">
        <f t="shared" si="1452"/>
        <v>-1582</v>
      </c>
      <c r="LZ104"/>
      <c r="MA104"/>
      <c r="MB104"/>
      <c r="MD104" s="5">
        <f t="shared" si="1221"/>
        <v>103</v>
      </c>
      <c r="ME104" s="57">
        <v>25</v>
      </c>
      <c r="MF104" s="48" t="str">
        <f>IF(COUNTIF(ME2:ME103,ME104)&gt;0,"R","")</f>
        <v>R</v>
      </c>
      <c r="MG104" s="46">
        <f t="shared" si="1453"/>
        <v>4</v>
      </c>
      <c r="MH104" s="6">
        <f t="shared" si="1901"/>
        <v>56</v>
      </c>
      <c r="MI104" s="6">
        <f t="shared" si="1454"/>
        <v>-224</v>
      </c>
      <c r="MJ104" s="7">
        <f t="shared" si="1455"/>
        <v>-4700</v>
      </c>
      <c r="MK104"/>
      <c r="ML104"/>
      <c r="MM104"/>
      <c r="MO104" s="5">
        <f t="shared" si="1222"/>
        <v>103</v>
      </c>
      <c r="MP104" s="57">
        <v>26</v>
      </c>
      <c r="MQ104" s="48" t="str">
        <f>IF(COUNTIF(MP2:MP103,MP104)&gt;0,"R","")</f>
        <v>R</v>
      </c>
      <c r="MR104" s="46">
        <f t="shared" si="1456"/>
        <v>2</v>
      </c>
      <c r="MS104" s="6">
        <f t="shared" si="1902"/>
        <v>48</v>
      </c>
      <c r="MT104" s="6">
        <f t="shared" si="1457"/>
        <v>-96</v>
      </c>
      <c r="MU104" s="7">
        <f t="shared" si="1458"/>
        <v>86</v>
      </c>
      <c r="MV104"/>
      <c r="MW104"/>
      <c r="MX104"/>
      <c r="MZ104" s="5">
        <f t="shared" si="1223"/>
        <v>103</v>
      </c>
      <c r="NA104" s="57">
        <v>22</v>
      </c>
      <c r="NB104" s="48" t="str">
        <f>IF(COUNTIF(NA2:NA103,NA104)&gt;0,"R","")</f>
        <v>R</v>
      </c>
      <c r="NC104" s="46">
        <f t="shared" si="1459"/>
        <v>3</v>
      </c>
      <c r="ND104" s="6">
        <f t="shared" si="1903"/>
        <v>44</v>
      </c>
      <c r="NE104" s="6">
        <f t="shared" si="1460"/>
        <v>-132</v>
      </c>
      <c r="NF104" s="7">
        <f t="shared" si="1461"/>
        <v>-968</v>
      </c>
      <c r="NG104"/>
      <c r="NH104"/>
      <c r="NI104"/>
      <c r="NK104" s="5">
        <f t="shared" si="1224"/>
        <v>103</v>
      </c>
      <c r="NL104" s="57">
        <v>28</v>
      </c>
      <c r="NM104" s="48" t="str">
        <f>IF(COUNTIF(NL2:NL103,NL104)&gt;0,"R","")</f>
        <v>R</v>
      </c>
      <c r="NN104" s="46">
        <f t="shared" si="1462"/>
        <v>5</v>
      </c>
      <c r="NO104" s="6">
        <f t="shared" si="1904"/>
        <v>53</v>
      </c>
      <c r="NP104" s="6">
        <f t="shared" si="1463"/>
        <v>-265</v>
      </c>
      <c r="NQ104" s="7">
        <f t="shared" si="1464"/>
        <v>-6020</v>
      </c>
      <c r="NR104"/>
      <c r="NS104"/>
      <c r="NT104"/>
      <c r="NV104" s="5">
        <f t="shared" si="1225"/>
        <v>103</v>
      </c>
      <c r="NW104" s="57">
        <v>7</v>
      </c>
      <c r="NX104" s="48" t="str">
        <f>IF(COUNTIF(NW2:NW103,NW104)&gt;0,"R","")</f>
        <v>R</v>
      </c>
      <c r="NY104" s="46">
        <f t="shared" si="1465"/>
        <v>3</v>
      </c>
      <c r="NZ104" s="6">
        <f t="shared" si="1905"/>
        <v>46</v>
      </c>
      <c r="OA104" s="6">
        <f t="shared" si="1466"/>
        <v>-138</v>
      </c>
      <c r="OB104" s="7">
        <f t="shared" si="1467"/>
        <v>-1104</v>
      </c>
      <c r="OC104"/>
      <c r="OD104"/>
      <c r="OE104"/>
      <c r="OG104" s="5">
        <f t="shared" si="1226"/>
        <v>103</v>
      </c>
      <c r="OH104" s="57">
        <v>3</v>
      </c>
      <c r="OI104" s="48" t="str">
        <f>IF(COUNTIF(OH2:OH103,OH104)&gt;0,"R","")</f>
        <v>R</v>
      </c>
      <c r="OJ104" s="46">
        <f t="shared" si="1468"/>
        <v>4</v>
      </c>
      <c r="OK104" s="6">
        <f t="shared" si="1906"/>
        <v>49</v>
      </c>
      <c r="OL104" s="6">
        <f t="shared" si="1469"/>
        <v>-196</v>
      </c>
      <c r="OM104" s="7">
        <f t="shared" si="1470"/>
        <v>-3199</v>
      </c>
      <c r="ON104"/>
      <c r="OO104"/>
      <c r="OP104"/>
      <c r="OR104" s="5">
        <f t="shared" si="1227"/>
        <v>103</v>
      </c>
      <c r="OS104" s="57">
        <v>25</v>
      </c>
      <c r="OT104" s="48" t="str">
        <f>IF(COUNTIF(OS2:OS103,OS104)&gt;0,"R","")</f>
        <v>R</v>
      </c>
      <c r="OU104" s="46">
        <f t="shared" si="1471"/>
        <v>4</v>
      </c>
      <c r="OV104" s="6">
        <f t="shared" si="1907"/>
        <v>48</v>
      </c>
      <c r="OW104" s="6">
        <f t="shared" si="1472"/>
        <v>-192</v>
      </c>
      <c r="OX104" s="7">
        <f t="shared" si="1473"/>
        <v>-3073</v>
      </c>
      <c r="OY104"/>
      <c r="OZ104"/>
      <c r="PA104"/>
      <c r="PC104" s="5">
        <f t="shared" si="1228"/>
        <v>103</v>
      </c>
      <c r="PD104" s="57">
        <v>24</v>
      </c>
      <c r="PE104" s="48" t="str">
        <f>IF(COUNTIF(PD2:PD103,PD104)&gt;0,"R","")</f>
        <v>R</v>
      </c>
      <c r="PF104" s="46">
        <f t="shared" si="1474"/>
        <v>2</v>
      </c>
      <c r="PG104" s="6">
        <f t="shared" si="1908"/>
        <v>51</v>
      </c>
      <c r="PH104" s="6">
        <f t="shared" si="1475"/>
        <v>-102</v>
      </c>
      <c r="PI104" s="7">
        <f t="shared" si="1476"/>
        <v>6</v>
      </c>
      <c r="PJ104"/>
      <c r="PK104"/>
      <c r="PL104"/>
      <c r="PN104" s="5">
        <f t="shared" si="1229"/>
        <v>103</v>
      </c>
      <c r="PO104" s="57">
        <v>27</v>
      </c>
      <c r="PP104" s="48" t="str">
        <f>IF(COUNTIF(PO2:PO103,PO104)&gt;0,"R","")</f>
        <v>R</v>
      </c>
      <c r="PQ104" s="46">
        <f t="shared" si="1477"/>
        <v>2</v>
      </c>
      <c r="PR104" s="6">
        <f t="shared" si="1909"/>
        <v>52</v>
      </c>
      <c r="PS104" s="6">
        <f t="shared" si="1478"/>
        <v>-104</v>
      </c>
      <c r="PT104" s="7">
        <f t="shared" si="1479"/>
        <v>-50</v>
      </c>
      <c r="PU104"/>
      <c r="PV104"/>
      <c r="PW104"/>
      <c r="PY104" s="5">
        <f t="shared" si="1230"/>
        <v>103</v>
      </c>
      <c r="PZ104" s="57">
        <v>18</v>
      </c>
      <c r="QA104" s="48" t="str">
        <f>IF(COUNTIF(PZ2:PZ103,PZ104)&gt;0,"R","")</f>
        <v>R</v>
      </c>
      <c r="QB104" s="46">
        <f t="shared" si="1480"/>
        <v>2</v>
      </c>
      <c r="QC104" s="6">
        <f t="shared" si="1910"/>
        <v>43</v>
      </c>
      <c r="QD104" s="6">
        <f t="shared" si="1481"/>
        <v>-86</v>
      </c>
      <c r="QE104" s="7">
        <f t="shared" si="1482"/>
        <v>422</v>
      </c>
      <c r="QF104"/>
      <c r="QG104"/>
      <c r="QH104"/>
      <c r="QJ104" s="5">
        <f t="shared" si="1231"/>
        <v>103</v>
      </c>
      <c r="QK104" s="57">
        <v>32</v>
      </c>
      <c r="QL104" s="48" t="str">
        <f>IF(COUNTIF(QK2:QK103,QK104)&gt;0,"R","")</f>
        <v>R</v>
      </c>
      <c r="QM104" s="46">
        <f t="shared" si="1483"/>
        <v>0</v>
      </c>
      <c r="QN104" s="6">
        <f t="shared" si="1911"/>
        <v>46</v>
      </c>
      <c r="QO104" s="6">
        <f t="shared" si="1484"/>
        <v>0</v>
      </c>
      <c r="QP104" s="7">
        <f t="shared" si="1485"/>
        <v>3986</v>
      </c>
      <c r="QQ104"/>
      <c r="QR104"/>
      <c r="QS104"/>
      <c r="QU104" s="5">
        <f t="shared" si="1232"/>
        <v>103</v>
      </c>
      <c r="QV104" s="57">
        <v>35</v>
      </c>
      <c r="QW104" s="48" t="str">
        <f>IF(COUNTIF(QV2:QV103,QV104)&gt;0,"R","")</f>
        <v>R</v>
      </c>
      <c r="QX104" s="46">
        <f t="shared" si="1486"/>
        <v>3</v>
      </c>
      <c r="QY104" s="6">
        <f t="shared" si="1912"/>
        <v>44</v>
      </c>
      <c r="QZ104" s="6">
        <f t="shared" si="1487"/>
        <v>-132</v>
      </c>
      <c r="RA104" s="7">
        <f t="shared" si="1488"/>
        <v>-1023</v>
      </c>
      <c r="RB104"/>
      <c r="RC104"/>
      <c r="RD104"/>
      <c r="RF104" s="5">
        <f t="shared" si="1233"/>
        <v>103</v>
      </c>
      <c r="RG104" s="57">
        <v>27</v>
      </c>
      <c r="RH104" s="48" t="str">
        <f>IF(COUNTIF(RG2:RG103,RG104)&gt;0,"R","")</f>
        <v>R</v>
      </c>
      <c r="RI104" s="46">
        <f t="shared" si="1489"/>
        <v>4</v>
      </c>
      <c r="RJ104" s="6">
        <f t="shared" si="1913"/>
        <v>44</v>
      </c>
      <c r="RK104" s="6">
        <f t="shared" si="1490"/>
        <v>-176</v>
      </c>
      <c r="RL104" s="7">
        <f t="shared" si="1491"/>
        <v>-2503</v>
      </c>
      <c r="RM104"/>
      <c r="RN104"/>
      <c r="RO104"/>
      <c r="RQ104" s="5">
        <f t="shared" si="1234"/>
        <v>103</v>
      </c>
      <c r="RR104" s="57">
        <v>15</v>
      </c>
      <c r="RS104" s="48" t="str">
        <f>IF(COUNTIF(RR2:RR103,RR104)&gt;0,"R","")</f>
        <v>R</v>
      </c>
      <c r="RT104" s="46">
        <f t="shared" si="1492"/>
        <v>2</v>
      </c>
      <c r="RU104" s="6">
        <f t="shared" si="1914"/>
        <v>52</v>
      </c>
      <c r="RV104" s="6">
        <f t="shared" si="1493"/>
        <v>-104</v>
      </c>
      <c r="RW104" s="7">
        <f t="shared" si="1494"/>
        <v>-191</v>
      </c>
      <c r="RX104"/>
      <c r="RY104"/>
      <c r="RZ104"/>
      <c r="SB104" s="5">
        <f t="shared" si="1235"/>
        <v>103</v>
      </c>
      <c r="SC104" s="57">
        <v>21</v>
      </c>
      <c r="SD104" s="48" t="str">
        <f>IF(COUNTIF(SC2:SC103,SC104)&gt;0,"R","")</f>
        <v>R</v>
      </c>
      <c r="SE104" s="46">
        <f t="shared" si="1495"/>
        <v>5</v>
      </c>
      <c r="SF104" s="6">
        <f t="shared" si="1915"/>
        <v>50</v>
      </c>
      <c r="SG104" s="6">
        <f t="shared" si="1496"/>
        <v>-250</v>
      </c>
      <c r="SH104" s="7">
        <f t="shared" si="1497"/>
        <v>-4883</v>
      </c>
      <c r="SI104"/>
      <c r="SJ104"/>
      <c r="SK104"/>
      <c r="SM104" s="5">
        <f t="shared" si="1236"/>
        <v>103</v>
      </c>
      <c r="SN104" s="57">
        <v>28</v>
      </c>
      <c r="SO104" s="48" t="str">
        <f>IF(COUNTIF(SN2:SN103,SN104)&gt;0,"R","")</f>
        <v>R</v>
      </c>
      <c r="SP104" s="46">
        <f t="shared" si="1498"/>
        <v>3</v>
      </c>
      <c r="SQ104" s="6">
        <f t="shared" si="1916"/>
        <v>48</v>
      </c>
      <c r="SR104" s="6">
        <f t="shared" si="1499"/>
        <v>-144</v>
      </c>
      <c r="SS104" s="7">
        <f t="shared" si="1500"/>
        <v>-1475</v>
      </c>
      <c r="ST104"/>
      <c r="SU104"/>
      <c r="SV104"/>
      <c r="SX104" s="5">
        <f t="shared" si="1237"/>
        <v>103</v>
      </c>
      <c r="SY104" s="57">
        <v>34</v>
      </c>
      <c r="SZ104" s="48" t="str">
        <f>IF(COUNTIF(SY2:SY103,SY104)&gt;0,"R","")</f>
        <v>R</v>
      </c>
      <c r="TA104" s="46">
        <f t="shared" si="1501"/>
        <v>3</v>
      </c>
      <c r="TB104" s="6">
        <f t="shared" si="1917"/>
        <v>50</v>
      </c>
      <c r="TC104" s="6">
        <f t="shared" si="1502"/>
        <v>-150</v>
      </c>
      <c r="TD104" s="7">
        <f t="shared" si="1503"/>
        <v>-1928</v>
      </c>
      <c r="TE104"/>
      <c r="TF104"/>
      <c r="TG104"/>
      <c r="TI104" s="5">
        <f t="shared" si="1238"/>
        <v>103</v>
      </c>
      <c r="TJ104" s="57">
        <v>2</v>
      </c>
      <c r="TK104" s="48" t="str">
        <f>IF(COUNTIF(TJ2:TJ103,TJ104)&gt;0,"R","")</f>
        <v>R</v>
      </c>
      <c r="TL104" s="46">
        <f t="shared" si="1504"/>
        <v>2</v>
      </c>
      <c r="TM104" s="6">
        <f t="shared" si="1918"/>
        <v>46</v>
      </c>
      <c r="TN104" s="6">
        <f t="shared" si="1505"/>
        <v>-92</v>
      </c>
      <c r="TO104" s="7">
        <f t="shared" si="1506"/>
        <v>591</v>
      </c>
      <c r="TP104"/>
      <c r="TQ104"/>
      <c r="TR104"/>
      <c r="TT104" s="5">
        <f t="shared" si="1239"/>
        <v>103</v>
      </c>
      <c r="TU104" s="57">
        <v>15</v>
      </c>
      <c r="TV104" s="48" t="str">
        <f>IF(COUNTIF(TU2:TU103,TU104)&gt;0,"R","")</f>
        <v>R</v>
      </c>
      <c r="TW104" s="46">
        <f t="shared" si="1507"/>
        <v>2</v>
      </c>
      <c r="TX104" s="6">
        <f t="shared" si="1919"/>
        <v>44</v>
      </c>
      <c r="TY104" s="6">
        <f t="shared" si="1508"/>
        <v>-88</v>
      </c>
      <c r="TZ104" s="7">
        <f t="shared" si="1509"/>
        <v>744</v>
      </c>
      <c r="UA104"/>
      <c r="UB104"/>
      <c r="UC104"/>
      <c r="UE104" s="5">
        <f t="shared" si="1240"/>
        <v>103</v>
      </c>
      <c r="UF104" s="57">
        <v>3</v>
      </c>
      <c r="UG104" s="48" t="str">
        <f>IF(COUNTIF(UF2:UF103,UF104)&gt;0,"R","")</f>
        <v>R</v>
      </c>
      <c r="UH104" s="46">
        <f t="shared" si="1510"/>
        <v>2</v>
      </c>
      <c r="UI104" s="6">
        <f t="shared" si="1920"/>
        <v>48</v>
      </c>
      <c r="UJ104" s="6">
        <f t="shared" si="1511"/>
        <v>-96</v>
      </c>
      <c r="UK104" s="7">
        <f t="shared" si="1512"/>
        <v>-158</v>
      </c>
      <c r="UL104"/>
      <c r="UM104"/>
      <c r="UN104"/>
      <c r="UP104" s="5">
        <f t="shared" si="1241"/>
        <v>103</v>
      </c>
      <c r="UQ104" s="57">
        <v>4</v>
      </c>
      <c r="UR104" s="48" t="str">
        <f>IF(COUNTIF(UQ2:UQ103,UQ104)&gt;0,"R","")</f>
        <v>R</v>
      </c>
      <c r="US104" s="46">
        <f t="shared" si="1513"/>
        <v>1</v>
      </c>
      <c r="UT104" s="6">
        <f t="shared" si="1921"/>
        <v>41</v>
      </c>
      <c r="UU104" s="6">
        <f t="shared" si="1514"/>
        <v>-41</v>
      </c>
      <c r="UV104" s="7">
        <f t="shared" si="1515"/>
        <v>2322</v>
      </c>
      <c r="UW104"/>
      <c r="UX104"/>
      <c r="UY104"/>
      <c r="VA104" s="5">
        <f t="shared" si="1242"/>
        <v>103</v>
      </c>
      <c r="VB104" s="57">
        <v>7</v>
      </c>
      <c r="VC104" s="48" t="str">
        <f>IF(COUNTIF(VB2:VB103,VB104)&gt;0,"R","")</f>
        <v>R</v>
      </c>
      <c r="VD104" s="46">
        <f t="shared" si="1516"/>
        <v>4</v>
      </c>
      <c r="VE104" s="6">
        <f t="shared" si="1922"/>
        <v>53</v>
      </c>
      <c r="VF104" s="6">
        <f t="shared" si="1517"/>
        <v>-212</v>
      </c>
      <c r="VG104" s="7">
        <f t="shared" si="1518"/>
        <v>-3924</v>
      </c>
      <c r="VH104"/>
      <c r="VI104"/>
      <c r="VJ104"/>
      <c r="VL104" s="5">
        <f t="shared" si="1243"/>
        <v>103</v>
      </c>
      <c r="VM104" s="57">
        <v>13</v>
      </c>
      <c r="VN104" s="48" t="str">
        <f>IF(COUNTIF(VM2:VM103,VM104)&gt;0,"R","")</f>
        <v>R</v>
      </c>
      <c r="VO104" s="46">
        <f t="shared" si="1519"/>
        <v>2</v>
      </c>
      <c r="VP104" s="6">
        <f t="shared" si="1923"/>
        <v>50</v>
      </c>
      <c r="VQ104" s="6">
        <f t="shared" si="1520"/>
        <v>-100</v>
      </c>
      <c r="VR104" s="7">
        <f t="shared" si="1521"/>
        <v>-431</v>
      </c>
      <c r="VS104"/>
      <c r="VT104"/>
      <c r="VU104"/>
      <c r="VW104" s="5">
        <f t="shared" si="1244"/>
        <v>103</v>
      </c>
      <c r="VX104" s="57">
        <v>5</v>
      </c>
      <c r="VY104" s="48" t="str">
        <f>IF(COUNTIF(VX2:VX103,VX104)&gt;0,"R","")</f>
        <v>R</v>
      </c>
      <c r="VZ104" s="46">
        <f t="shared" si="1522"/>
        <v>2</v>
      </c>
      <c r="WA104" s="6">
        <f t="shared" si="1924"/>
        <v>52</v>
      </c>
      <c r="WB104" s="6">
        <f t="shared" si="1523"/>
        <v>-104</v>
      </c>
      <c r="WC104" s="7">
        <f t="shared" si="1524"/>
        <v>97</v>
      </c>
      <c r="WD104"/>
      <c r="WE104"/>
      <c r="WF104"/>
      <c r="WH104" s="5">
        <f t="shared" si="1245"/>
        <v>103</v>
      </c>
      <c r="WI104" s="57">
        <v>5</v>
      </c>
      <c r="WJ104" s="48" t="str">
        <f>IF(COUNTIF(WI2:WI103,WI104)&gt;0,"R","")</f>
        <v>R</v>
      </c>
      <c r="WK104" s="46">
        <f t="shared" si="1525"/>
        <v>1</v>
      </c>
      <c r="WL104" s="6">
        <f t="shared" si="1925"/>
        <v>50</v>
      </c>
      <c r="WM104" s="6">
        <f t="shared" si="1526"/>
        <v>-50</v>
      </c>
      <c r="WN104" s="7">
        <f t="shared" si="1527"/>
        <v>-4</v>
      </c>
      <c r="WO104"/>
      <c r="WP104"/>
      <c r="WQ104"/>
      <c r="WS104" s="5">
        <f t="shared" si="1246"/>
        <v>103</v>
      </c>
      <c r="WT104" s="57">
        <v>20</v>
      </c>
      <c r="WU104" s="48" t="str">
        <f>IF(COUNTIF(WT2:WT103,WT104)&gt;0,"R","")</f>
        <v>R</v>
      </c>
      <c r="WV104" s="46">
        <f t="shared" si="1528"/>
        <v>2</v>
      </c>
      <c r="WW104" s="6">
        <f t="shared" si="1926"/>
        <v>50</v>
      </c>
      <c r="WX104" s="6">
        <f t="shared" si="1529"/>
        <v>-100</v>
      </c>
      <c r="WY104" s="7">
        <f t="shared" si="1530"/>
        <v>38</v>
      </c>
      <c r="WZ104"/>
      <c r="XA104"/>
      <c r="XB104"/>
      <c r="XD104" s="5">
        <f t="shared" si="1247"/>
        <v>103</v>
      </c>
      <c r="XE104" s="57">
        <v>2</v>
      </c>
      <c r="XF104" s="48" t="str">
        <f>IF(COUNTIF(XE2:XE103,XE104)&gt;0,"R","")</f>
        <v>R</v>
      </c>
      <c r="XG104" s="46">
        <f t="shared" si="1531"/>
        <v>1</v>
      </c>
      <c r="XH104" s="6">
        <f t="shared" si="1927"/>
        <v>44</v>
      </c>
      <c r="XI104" s="6">
        <f t="shared" si="1532"/>
        <v>-44</v>
      </c>
      <c r="XJ104" s="7">
        <f t="shared" si="1533"/>
        <v>1906</v>
      </c>
      <c r="XK104"/>
      <c r="XL104"/>
      <c r="XM104"/>
      <c r="XO104" s="5">
        <f t="shared" si="1248"/>
        <v>103</v>
      </c>
      <c r="XP104" s="57">
        <v>0</v>
      </c>
      <c r="XQ104" s="48" t="str">
        <f>IF(COUNTIF(XP2:XP103,XP104)&gt;0,"R","")</f>
        <v>R</v>
      </c>
      <c r="XR104" s="46">
        <f t="shared" si="1534"/>
        <v>2</v>
      </c>
      <c r="XS104" s="6">
        <f t="shared" si="1928"/>
        <v>47</v>
      </c>
      <c r="XT104" s="6">
        <f t="shared" si="1535"/>
        <v>-94</v>
      </c>
      <c r="XU104" s="7">
        <f t="shared" si="1536"/>
        <v>544</v>
      </c>
      <c r="XV104"/>
      <c r="XW104"/>
      <c r="XX104"/>
      <c r="XZ104" s="5">
        <f t="shared" si="1249"/>
        <v>103</v>
      </c>
      <c r="YA104" s="57">
        <v>3</v>
      </c>
      <c r="YB104" s="48" t="str">
        <f>IF(COUNTIF(YA2:YA103,YA104)&gt;0,"R","")</f>
        <v>R</v>
      </c>
      <c r="YC104" s="46">
        <f t="shared" si="1537"/>
        <v>2</v>
      </c>
      <c r="YD104" s="6">
        <f t="shared" si="1929"/>
        <v>44</v>
      </c>
      <c r="YE104" s="6">
        <f t="shared" si="1538"/>
        <v>-88</v>
      </c>
      <c r="YF104" s="7">
        <f t="shared" si="1539"/>
        <v>355</v>
      </c>
      <c r="YG104"/>
      <c r="YH104"/>
      <c r="YI104"/>
      <c r="YK104" s="5">
        <f t="shared" si="1250"/>
        <v>103</v>
      </c>
      <c r="YL104" s="57">
        <v>15</v>
      </c>
      <c r="YM104" s="48" t="str">
        <f>IF(COUNTIF(YL2:YL103,YL104)&gt;0,"R","")</f>
        <v>R</v>
      </c>
      <c r="YN104" s="46">
        <f t="shared" si="1540"/>
        <v>3</v>
      </c>
      <c r="YO104" s="6">
        <f t="shared" si="1930"/>
        <v>47</v>
      </c>
      <c r="YP104" s="6">
        <f t="shared" si="1541"/>
        <v>-141</v>
      </c>
      <c r="YQ104" s="7">
        <f t="shared" si="1542"/>
        <v>-1132</v>
      </c>
      <c r="YR104"/>
      <c r="YS104"/>
      <c r="YT104"/>
      <c r="YU104"/>
      <c r="YV104" s="5">
        <f t="shared" si="1251"/>
        <v>103</v>
      </c>
      <c r="YW104" s="57">
        <v>31</v>
      </c>
      <c r="YX104" s="48" t="str">
        <f>IF(COUNTIF(YW2:YW103,YW104)&gt;0,"R","")</f>
        <v>R</v>
      </c>
      <c r="YY104" s="46">
        <f t="shared" si="1543"/>
        <v>1</v>
      </c>
      <c r="YZ104" s="6">
        <f t="shared" si="1931"/>
        <v>43</v>
      </c>
      <c r="ZA104" s="6">
        <f t="shared" si="1544"/>
        <v>-43</v>
      </c>
      <c r="ZB104" s="7">
        <f t="shared" si="1545"/>
        <v>2229</v>
      </c>
      <c r="ZC104"/>
      <c r="ZD104"/>
      <c r="ZE104"/>
      <c r="ZG104" s="5">
        <f t="shared" si="1252"/>
        <v>103</v>
      </c>
      <c r="ZH104" s="57">
        <v>5</v>
      </c>
      <c r="ZI104" s="48" t="str">
        <f>IF(COUNTIF(ZH2:ZH103,ZH104)&gt;0,"R","")</f>
        <v>R</v>
      </c>
      <c r="ZJ104" s="46">
        <f t="shared" si="1546"/>
        <v>2</v>
      </c>
      <c r="ZK104" s="6">
        <f t="shared" si="1932"/>
        <v>46</v>
      </c>
      <c r="ZL104" s="6">
        <f t="shared" si="1547"/>
        <v>-92</v>
      </c>
      <c r="ZM104" s="7">
        <f t="shared" si="1548"/>
        <v>212</v>
      </c>
      <c r="ZN104"/>
      <c r="ZO104"/>
      <c r="ZP104"/>
      <c r="ZR104" s="5">
        <f t="shared" si="1253"/>
        <v>103</v>
      </c>
      <c r="ZS104" s="57">
        <v>0</v>
      </c>
      <c r="ZT104" s="48" t="str">
        <f>IF(COUNTIF(ZS2:ZS103,ZS104)&gt;0,"R","")</f>
        <v>R</v>
      </c>
      <c r="ZU104" s="46">
        <f t="shared" si="1549"/>
        <v>2</v>
      </c>
      <c r="ZV104" s="6">
        <f t="shared" si="1933"/>
        <v>49</v>
      </c>
      <c r="ZW104" s="6">
        <f t="shared" si="1550"/>
        <v>-98</v>
      </c>
      <c r="ZX104" s="7">
        <f t="shared" si="1551"/>
        <v>469</v>
      </c>
      <c r="ZY104"/>
      <c r="ZZ104"/>
      <c r="AAA104"/>
      <c r="AAC104" s="5">
        <f t="shared" si="1254"/>
        <v>103</v>
      </c>
      <c r="AAD104" s="57">
        <v>20</v>
      </c>
      <c r="AAE104" s="48" t="str">
        <f>IF(COUNTIF(AAD2:AAD103,AAD104)&gt;0,"R","")</f>
        <v>R</v>
      </c>
      <c r="AAF104" s="46">
        <f t="shared" si="1552"/>
        <v>3</v>
      </c>
      <c r="AAG104" s="6">
        <f t="shared" si="1934"/>
        <v>49</v>
      </c>
      <c r="AAH104" s="6">
        <f t="shared" si="1553"/>
        <v>-147</v>
      </c>
      <c r="AAI104" s="7">
        <f t="shared" si="1554"/>
        <v>-1482</v>
      </c>
      <c r="AAJ104"/>
      <c r="AAK104"/>
      <c r="AAL104"/>
      <c r="AAN104" s="5">
        <f t="shared" si="1255"/>
        <v>103</v>
      </c>
      <c r="AAO104" s="57">
        <v>33</v>
      </c>
      <c r="AAP104" s="48" t="str">
        <f>IF(COUNTIF(AAO2:AAO103,AAO104)&gt;0,"R","")</f>
        <v>R</v>
      </c>
      <c r="AAQ104" s="46">
        <f t="shared" si="1555"/>
        <v>3</v>
      </c>
      <c r="AAR104" s="6">
        <f t="shared" si="1935"/>
        <v>50</v>
      </c>
      <c r="AAS104" s="6">
        <f t="shared" si="1556"/>
        <v>-150</v>
      </c>
      <c r="AAT104" s="7">
        <f t="shared" si="1557"/>
        <v>-1781</v>
      </c>
      <c r="AAU104"/>
      <c r="AAV104"/>
      <c r="AAW104"/>
      <c r="AAY104" s="5">
        <f t="shared" si="1256"/>
        <v>103</v>
      </c>
      <c r="AAZ104" s="57">
        <v>36</v>
      </c>
      <c r="ABA104" s="48" t="str">
        <f>IF(COUNTIF(AAZ2:AAZ103,AAZ104)&gt;0,"R","")</f>
        <v>R</v>
      </c>
      <c r="ABB104" s="46">
        <f t="shared" si="1558"/>
        <v>2</v>
      </c>
      <c r="ABC104" s="6">
        <f t="shared" si="1936"/>
        <v>50</v>
      </c>
      <c r="ABD104" s="6">
        <f t="shared" si="1559"/>
        <v>-100</v>
      </c>
      <c r="ABE104" s="7">
        <f t="shared" si="1560"/>
        <v>30</v>
      </c>
      <c r="ABF104"/>
      <c r="ABG104"/>
      <c r="ABH104"/>
      <c r="ABJ104" s="5">
        <f t="shared" si="1257"/>
        <v>103</v>
      </c>
      <c r="ABK104" s="57">
        <v>17</v>
      </c>
      <c r="ABL104" s="48" t="str">
        <f>IF(COUNTIF(ABK2:ABK103,ABK104)&gt;0,"R","")</f>
        <v>R</v>
      </c>
      <c r="ABM104" s="46">
        <f t="shared" si="1561"/>
        <v>1</v>
      </c>
      <c r="ABN104" s="6">
        <f t="shared" si="1937"/>
        <v>42</v>
      </c>
      <c r="ABO104" s="6">
        <f t="shared" si="1562"/>
        <v>-42</v>
      </c>
      <c r="ABP104" s="7">
        <f t="shared" si="1563"/>
        <v>2461</v>
      </c>
      <c r="ABQ104"/>
      <c r="ABR104"/>
      <c r="ABS104"/>
      <c r="ABU104" s="5">
        <f t="shared" si="1258"/>
        <v>103</v>
      </c>
      <c r="ABV104" s="57">
        <v>9</v>
      </c>
      <c r="ABW104" s="48" t="str">
        <f>IF(COUNTIF(ABV2:ABV103,ABV104)&gt;0,"R","")</f>
        <v>R</v>
      </c>
      <c r="ABX104" s="46">
        <f t="shared" si="1564"/>
        <v>2</v>
      </c>
      <c r="ABY104" s="6">
        <f t="shared" si="1938"/>
        <v>47</v>
      </c>
      <c r="ABZ104" s="6">
        <f t="shared" si="1565"/>
        <v>-94</v>
      </c>
      <c r="ACA104" s="7">
        <f t="shared" si="1566"/>
        <v>557</v>
      </c>
      <c r="ACB104"/>
      <c r="ACC104"/>
      <c r="ACD104"/>
      <c r="ACF104" s="5">
        <f t="shared" si="1259"/>
        <v>103</v>
      </c>
      <c r="ACG104" s="57">
        <v>11</v>
      </c>
      <c r="ACH104" s="48" t="str">
        <f>IF(COUNTIF(ACG2:ACG103,ACG104)&gt;0,"R","")</f>
        <v>R</v>
      </c>
      <c r="ACI104" s="46">
        <f t="shared" si="1567"/>
        <v>1</v>
      </c>
      <c r="ACJ104" s="6">
        <f t="shared" si="1939"/>
        <v>46</v>
      </c>
      <c r="ACK104" s="6">
        <f t="shared" si="1568"/>
        <v>-46</v>
      </c>
      <c r="ACL104" s="7">
        <f t="shared" si="1569"/>
        <v>2330</v>
      </c>
      <c r="ACM104"/>
      <c r="ACN104"/>
      <c r="ACO104"/>
      <c r="ACQ104" s="5">
        <f t="shared" si="1260"/>
        <v>103</v>
      </c>
      <c r="ACR104" s="57">
        <v>10</v>
      </c>
      <c r="ACS104" s="48" t="str">
        <f>IF(COUNTIF(ACR2:ACR103,ACR104)&gt;0,"R","")</f>
        <v>R</v>
      </c>
      <c r="ACT104" s="46">
        <f t="shared" si="1570"/>
        <v>2</v>
      </c>
      <c r="ACU104" s="6">
        <f t="shared" si="1940"/>
        <v>45</v>
      </c>
      <c r="ACV104" s="6">
        <f t="shared" si="1571"/>
        <v>-90</v>
      </c>
      <c r="ACW104" s="7">
        <f t="shared" si="1572"/>
        <v>521</v>
      </c>
      <c r="ACX104"/>
      <c r="ACY104"/>
      <c r="ACZ104"/>
      <c r="ADB104" s="5">
        <f t="shared" si="1261"/>
        <v>103</v>
      </c>
      <c r="ADC104" s="57">
        <v>7</v>
      </c>
      <c r="ADD104" s="48" t="str">
        <f>IF(COUNTIF(ADC2:ADC103,ADC104)&gt;0,"R","")</f>
        <v>R</v>
      </c>
      <c r="ADE104" s="46">
        <f t="shared" si="1573"/>
        <v>2</v>
      </c>
      <c r="ADF104" s="6">
        <f t="shared" si="1941"/>
        <v>49</v>
      </c>
      <c r="ADG104" s="6">
        <f t="shared" si="1574"/>
        <v>-98</v>
      </c>
      <c r="ADH104" s="7">
        <f t="shared" si="1575"/>
        <v>550</v>
      </c>
      <c r="ADI104"/>
      <c r="ADJ104"/>
      <c r="ADK104"/>
      <c r="ADM104" s="5">
        <f t="shared" si="1262"/>
        <v>103</v>
      </c>
      <c r="ADN104" s="57">
        <v>5</v>
      </c>
      <c r="ADO104" s="48" t="str">
        <f>IF(COUNTIF(ADN2:ADN103,ADN104)&gt;0,"R","")</f>
        <v>R</v>
      </c>
      <c r="ADP104" s="46">
        <f t="shared" si="1576"/>
        <v>2</v>
      </c>
      <c r="ADQ104" s="6">
        <f t="shared" si="1942"/>
        <v>44</v>
      </c>
      <c r="ADR104" s="6">
        <f t="shared" si="1577"/>
        <v>-88</v>
      </c>
      <c r="ADS104" s="7">
        <f t="shared" si="1578"/>
        <v>760</v>
      </c>
      <c r="ADT104"/>
      <c r="ADU104"/>
      <c r="ADV104"/>
      <c r="ADX104" s="5">
        <f t="shared" si="1263"/>
        <v>103</v>
      </c>
      <c r="ADY104" s="57">
        <v>11</v>
      </c>
      <c r="ADZ104" s="48" t="str">
        <f>IF(COUNTIF(ADY2:ADY103,ADY104)&gt;0,"R","")</f>
        <v>R</v>
      </c>
      <c r="AEA104" s="46">
        <f t="shared" si="1579"/>
        <v>4</v>
      </c>
      <c r="AEB104" s="6">
        <f t="shared" si="1943"/>
        <v>57</v>
      </c>
      <c r="AEC104" s="6">
        <f t="shared" si="1580"/>
        <v>-228</v>
      </c>
      <c r="AED104" s="7">
        <f t="shared" si="1581"/>
        <v>-4717</v>
      </c>
      <c r="AEE104"/>
      <c r="AEF104"/>
      <c r="AEG104"/>
      <c r="AEI104" s="5">
        <f t="shared" si="1264"/>
        <v>103</v>
      </c>
      <c r="AEJ104" s="57">
        <v>25</v>
      </c>
      <c r="AEK104" s="48" t="str">
        <f>IF(COUNTIF(AEJ2:AEJ103,AEJ104)&gt;0,"R","")</f>
        <v>R</v>
      </c>
      <c r="AEL104" s="46">
        <f t="shared" si="1582"/>
        <v>1</v>
      </c>
      <c r="AEM104" s="6">
        <f t="shared" si="1944"/>
        <v>39</v>
      </c>
      <c r="AEN104" s="6">
        <f t="shared" si="1583"/>
        <v>-39</v>
      </c>
      <c r="AEO104" s="7">
        <f t="shared" si="1584"/>
        <v>1952</v>
      </c>
      <c r="AEP104"/>
      <c r="AEQ104"/>
      <c r="AER104"/>
      <c r="AET104" s="5">
        <f t="shared" si="1265"/>
        <v>103</v>
      </c>
      <c r="AEU104" s="57">
        <v>32</v>
      </c>
      <c r="AEV104" s="48" t="str">
        <f>IF(COUNTIF(AEU2:AEU103,AEU104)&gt;0,"R","")</f>
        <v>R</v>
      </c>
      <c r="AEW104" s="46">
        <f t="shared" si="1585"/>
        <v>1</v>
      </c>
      <c r="AEX104" s="6">
        <f t="shared" si="1945"/>
        <v>49</v>
      </c>
      <c r="AEY104" s="6">
        <f t="shared" si="1586"/>
        <v>-49</v>
      </c>
      <c r="AEZ104" s="7">
        <f t="shared" si="1587"/>
        <v>1297</v>
      </c>
      <c r="AFA104"/>
      <c r="AFB104"/>
      <c r="AFC104"/>
      <c r="AFE104" s="5">
        <f t="shared" si="1266"/>
        <v>103</v>
      </c>
      <c r="AFF104" s="57">
        <v>23</v>
      </c>
      <c r="AFG104" s="48" t="str">
        <f>IF(COUNTIF(AFF2:AFF103,AFF104)&gt;0,"R","")</f>
        <v>R</v>
      </c>
      <c r="AFH104" s="46">
        <f t="shared" si="1588"/>
        <v>2</v>
      </c>
      <c r="AFI104" s="6">
        <f t="shared" si="1946"/>
        <v>47</v>
      </c>
      <c r="AFJ104" s="6">
        <f t="shared" si="1589"/>
        <v>-94</v>
      </c>
      <c r="AFK104" s="7">
        <f t="shared" si="1590"/>
        <v>657</v>
      </c>
      <c r="AFL104"/>
      <c r="AFM104"/>
      <c r="AFN104"/>
      <c r="AFP104" s="5">
        <f t="shared" si="1267"/>
        <v>103</v>
      </c>
      <c r="AFQ104" s="57">
        <v>35</v>
      </c>
      <c r="AFR104" s="48" t="str">
        <f>IF(COUNTIF(AFQ2:AFQ103,AFQ104)&gt;0,"R","")</f>
        <v>R</v>
      </c>
      <c r="AFS104" s="46">
        <f t="shared" si="1591"/>
        <v>3</v>
      </c>
      <c r="AFT104" s="6">
        <f t="shared" si="1947"/>
        <v>51</v>
      </c>
      <c r="AFU104" s="6">
        <f t="shared" si="1592"/>
        <v>-153</v>
      </c>
      <c r="AFV104" s="7">
        <f t="shared" si="1593"/>
        <v>-1762</v>
      </c>
      <c r="AFW104"/>
      <c r="AFX104"/>
      <c r="AFY104"/>
      <c r="AGA104" s="5">
        <f t="shared" si="1268"/>
        <v>103</v>
      </c>
      <c r="AGB104" s="57">
        <v>16</v>
      </c>
      <c r="AGC104" s="48" t="str">
        <f>IF(COUNTIF(AGB2:AGB103,AGB104)&gt;0,"R","")</f>
        <v>R</v>
      </c>
      <c r="AGD104" s="46">
        <f t="shared" si="1594"/>
        <v>3</v>
      </c>
      <c r="AGE104" s="6">
        <f t="shared" si="1948"/>
        <v>42</v>
      </c>
      <c r="AGF104" s="6">
        <f t="shared" si="1595"/>
        <v>-126</v>
      </c>
      <c r="AGG104" s="7">
        <f t="shared" si="1596"/>
        <v>-1089</v>
      </c>
      <c r="AGH104"/>
      <c r="AGI104"/>
      <c r="AGJ104"/>
      <c r="AGL104" s="5">
        <f t="shared" si="1269"/>
        <v>103</v>
      </c>
      <c r="AGM104" s="57">
        <v>14</v>
      </c>
      <c r="AGN104" s="48" t="str">
        <f>IF(COUNTIF(AGM2:AGM103,AGM104)&gt;0,"R","")</f>
        <v>R</v>
      </c>
      <c r="AGO104" s="46">
        <f t="shared" si="1597"/>
        <v>0</v>
      </c>
      <c r="AGP104" s="6">
        <f t="shared" si="1949"/>
        <v>46</v>
      </c>
      <c r="AGQ104" s="6">
        <f t="shared" si="1598"/>
        <v>0</v>
      </c>
      <c r="AGR104" s="7">
        <f t="shared" si="1599"/>
        <v>3640</v>
      </c>
      <c r="AGS104"/>
      <c r="AGT104"/>
      <c r="AGU104"/>
      <c r="AGW104" s="5">
        <f t="shared" si="1270"/>
        <v>103</v>
      </c>
      <c r="AGX104" s="57">
        <v>9</v>
      </c>
      <c r="AGY104" s="48" t="str">
        <f>IF(COUNTIF(AGX2:AGX103,AGX104)&gt;0,"R","")</f>
        <v>R</v>
      </c>
      <c r="AGZ104" s="46">
        <f t="shared" si="1600"/>
        <v>3</v>
      </c>
      <c r="AHA104" s="6">
        <f t="shared" si="1950"/>
        <v>48</v>
      </c>
      <c r="AHB104" s="6">
        <f t="shared" si="1601"/>
        <v>-144</v>
      </c>
      <c r="AHC104" s="7">
        <f t="shared" si="1602"/>
        <v>-1225</v>
      </c>
      <c r="AHD104"/>
      <c r="AHE104"/>
      <c r="AHF104"/>
      <c r="AHH104" s="5">
        <f t="shared" si="1271"/>
        <v>103</v>
      </c>
      <c r="AHI104" s="57">
        <v>6</v>
      </c>
      <c r="AHJ104" s="48" t="str">
        <f>IF(COUNTIF(AHI2:AHI103,AHI104)&gt;0,"R","")</f>
        <v>R</v>
      </c>
      <c r="AHK104" s="46">
        <f t="shared" si="1603"/>
        <v>3</v>
      </c>
      <c r="AHL104" s="6">
        <f t="shared" si="1951"/>
        <v>45</v>
      </c>
      <c r="AHM104" s="6">
        <f t="shared" si="1604"/>
        <v>-135</v>
      </c>
      <c r="AHN104" s="7">
        <f t="shared" si="1605"/>
        <v>-1441</v>
      </c>
      <c r="AHO104"/>
      <c r="AHP104"/>
      <c r="AHQ104"/>
      <c r="AHS104" s="5">
        <f t="shared" si="1272"/>
        <v>103</v>
      </c>
      <c r="AHT104" s="57">
        <v>29</v>
      </c>
      <c r="AHU104" s="48" t="str">
        <f>IF(COUNTIF(AHT2:AHT103,AHT104)&gt;0,"R","")</f>
        <v/>
      </c>
      <c r="AHV104" s="46">
        <f t="shared" si="1606"/>
        <v>4</v>
      </c>
      <c r="AHW104" s="6">
        <f t="shared" si="1952"/>
        <v>49</v>
      </c>
      <c r="AHX104" s="6">
        <f t="shared" si="1607"/>
        <v>1568</v>
      </c>
      <c r="AHY104" s="7">
        <f t="shared" si="1608"/>
        <v>-1740</v>
      </c>
      <c r="AHZ104">
        <v>21</v>
      </c>
      <c r="AIA104"/>
      <c r="AIB104"/>
      <c r="AID104" s="5">
        <f t="shared" si="1273"/>
        <v>103</v>
      </c>
      <c r="AIE104" s="57">
        <v>17</v>
      </c>
      <c r="AIF104" s="48" t="str">
        <f>IF(COUNTIF(AIE2:AIE103,AIE104)&gt;0,"R","")</f>
        <v>R</v>
      </c>
      <c r="AIG104" s="46">
        <f t="shared" si="1609"/>
        <v>0</v>
      </c>
      <c r="AIH104" s="6">
        <f t="shared" si="1953"/>
        <v>44</v>
      </c>
      <c r="AII104" s="6">
        <f t="shared" si="1610"/>
        <v>0</v>
      </c>
      <c r="AIJ104" s="7">
        <f t="shared" si="1611"/>
        <v>4132</v>
      </c>
      <c r="AIK104"/>
      <c r="AIL104"/>
      <c r="AIM104"/>
      <c r="AIO104" s="5">
        <f t="shared" si="1274"/>
        <v>103</v>
      </c>
      <c r="AIP104" s="57">
        <v>29</v>
      </c>
      <c r="AIQ104" s="48" t="str">
        <f>IF(COUNTIF(AIP2:AIP103,AIP104)&gt;0,"R","")</f>
        <v>R</v>
      </c>
      <c r="AIR104" s="46">
        <f t="shared" si="1612"/>
        <v>4</v>
      </c>
      <c r="AIS104" s="6">
        <f t="shared" si="1954"/>
        <v>50</v>
      </c>
      <c r="AIT104" s="6">
        <f t="shared" si="1613"/>
        <v>-200</v>
      </c>
      <c r="AIU104" s="7">
        <f t="shared" si="1614"/>
        <v>-3437</v>
      </c>
      <c r="AIV104"/>
      <c r="AIW104"/>
      <c r="AIX104"/>
      <c r="AIZ104" s="5">
        <f t="shared" si="1275"/>
        <v>103</v>
      </c>
      <c r="AJA104" s="57">
        <v>3</v>
      </c>
      <c r="AJB104" s="48" t="str">
        <f>IF(COUNTIF(AJA2:AJA103,AJA104)&gt;0,"R","")</f>
        <v>R</v>
      </c>
      <c r="AJC104" s="46">
        <f t="shared" si="1615"/>
        <v>3</v>
      </c>
      <c r="AJD104" s="6">
        <f t="shared" si="1955"/>
        <v>54</v>
      </c>
      <c r="AJE104" s="6">
        <f t="shared" si="1616"/>
        <v>-162</v>
      </c>
      <c r="AJF104" s="7">
        <f t="shared" si="1617"/>
        <v>-2372</v>
      </c>
      <c r="AJG104"/>
      <c r="AJH104"/>
      <c r="AJI104"/>
      <c r="AJK104" s="5">
        <f t="shared" si="1276"/>
        <v>103</v>
      </c>
      <c r="AJL104" s="57">
        <v>10</v>
      </c>
      <c r="AJM104" s="48" t="str">
        <f>IF(COUNTIF(AJL2:AJL103,AJL104)&gt;0,"R","")</f>
        <v>R</v>
      </c>
      <c r="AJN104" s="46">
        <f t="shared" si="1618"/>
        <v>1</v>
      </c>
      <c r="AJO104" s="6">
        <f t="shared" si="1956"/>
        <v>47</v>
      </c>
      <c r="AJP104" s="6">
        <f t="shared" si="1619"/>
        <v>-47</v>
      </c>
      <c r="AJQ104" s="7">
        <f t="shared" si="1620"/>
        <v>2502</v>
      </c>
      <c r="AJR104"/>
      <c r="AJS104"/>
      <c r="AJT104"/>
      <c r="AJV104" s="5">
        <f t="shared" si="1277"/>
        <v>103</v>
      </c>
      <c r="AJW104" s="57">
        <v>9</v>
      </c>
      <c r="AJX104" s="48" t="str">
        <f>IF(COUNTIF(AJW2:AJW103,AJW104)&gt;0,"R","")</f>
        <v>R</v>
      </c>
      <c r="AJY104" s="46">
        <f t="shared" si="1621"/>
        <v>2</v>
      </c>
      <c r="AJZ104" s="6">
        <f t="shared" si="1957"/>
        <v>48</v>
      </c>
      <c r="AKA104" s="6">
        <f t="shared" si="1622"/>
        <v>-96</v>
      </c>
      <c r="AKB104" s="7">
        <f t="shared" si="1623"/>
        <v>55</v>
      </c>
      <c r="AKC104"/>
      <c r="AKD104"/>
      <c r="AKE104"/>
      <c r="AKG104" s="5">
        <f t="shared" si="1278"/>
        <v>103</v>
      </c>
      <c r="AKH104" s="57">
        <v>2</v>
      </c>
      <c r="AKI104" s="48" t="str">
        <f>IF(COUNTIF(AKH2:AKH103,AKH104)&gt;0,"R","")</f>
        <v>R</v>
      </c>
      <c r="AKJ104" s="46">
        <f t="shared" si="1624"/>
        <v>3</v>
      </c>
      <c r="AKK104" s="6">
        <f t="shared" si="1958"/>
        <v>47</v>
      </c>
      <c r="AKL104" s="6">
        <f t="shared" si="1625"/>
        <v>-141</v>
      </c>
      <c r="AKM104" s="7">
        <f t="shared" si="1626"/>
        <v>-1249</v>
      </c>
      <c r="AKN104"/>
      <c r="AKO104"/>
      <c r="AKP104"/>
      <c r="AKR104" s="5">
        <f t="shared" si="1279"/>
        <v>103</v>
      </c>
      <c r="AKS104" s="57">
        <v>22</v>
      </c>
      <c r="AKT104" s="48" t="str">
        <f>IF(COUNTIF(AKS2:AKS103,AKS104)&gt;0,"R","")</f>
        <v>R</v>
      </c>
      <c r="AKU104" s="46">
        <f t="shared" si="1627"/>
        <v>1</v>
      </c>
      <c r="AKV104" s="6">
        <f t="shared" si="1959"/>
        <v>51</v>
      </c>
      <c r="AKW104" s="6">
        <f t="shared" si="1628"/>
        <v>-51</v>
      </c>
      <c r="AKX104" s="7">
        <f t="shared" si="1629"/>
        <v>1435</v>
      </c>
      <c r="AKY104"/>
      <c r="AKZ104"/>
      <c r="ALA104"/>
      <c r="ALC104" s="5">
        <f t="shared" si="1280"/>
        <v>103</v>
      </c>
      <c r="ALD104" s="57">
        <v>29</v>
      </c>
      <c r="ALE104" s="48" t="str">
        <f>IF(COUNTIF(ALD2:ALD103,ALD104)&gt;0,"R","")</f>
        <v>R</v>
      </c>
      <c r="ALF104" s="46">
        <f t="shared" si="1630"/>
        <v>2</v>
      </c>
      <c r="ALG104" s="6">
        <f t="shared" si="1960"/>
        <v>44</v>
      </c>
      <c r="ALH104" s="6">
        <f t="shared" si="1631"/>
        <v>-88</v>
      </c>
      <c r="ALI104" s="7">
        <f t="shared" si="1632"/>
        <v>955</v>
      </c>
      <c r="ALJ104"/>
      <c r="ALK104"/>
      <c r="ALL104"/>
      <c r="ALN104" s="5">
        <f t="shared" si="1281"/>
        <v>103</v>
      </c>
      <c r="ALO104" s="57">
        <v>23</v>
      </c>
      <c r="ALP104" s="48" t="str">
        <f>IF(COUNTIF(ALO2:ALO103,ALO104)&gt;0,"R","")</f>
        <v/>
      </c>
      <c r="ALQ104" s="46">
        <f t="shared" si="1633"/>
        <v>3</v>
      </c>
      <c r="ALR104" s="6">
        <f t="shared" si="1961"/>
        <v>45</v>
      </c>
      <c r="ALS104" s="6">
        <f t="shared" si="1634"/>
        <v>1485</v>
      </c>
      <c r="ALT104" s="7">
        <f t="shared" si="1635"/>
        <v>834</v>
      </c>
      <c r="ALU104">
        <v>9</v>
      </c>
      <c r="ALV104"/>
      <c r="ALW104"/>
      <c r="ALY104" s="5">
        <f t="shared" si="1282"/>
        <v>103</v>
      </c>
      <c r="ALZ104" s="57">
        <v>18</v>
      </c>
      <c r="AMA104" s="48" t="str">
        <f>IF(COUNTIF(ALZ2:ALZ103,ALZ104)&gt;0,"R","")</f>
        <v>R</v>
      </c>
      <c r="AMB104" s="46">
        <f t="shared" si="1636"/>
        <v>0</v>
      </c>
      <c r="AMC104" s="6">
        <f t="shared" si="1962"/>
        <v>43</v>
      </c>
      <c r="AMD104" s="6">
        <f t="shared" si="1637"/>
        <v>0</v>
      </c>
      <c r="AME104" s="7">
        <f t="shared" si="1638"/>
        <v>3627</v>
      </c>
      <c r="AMF104"/>
      <c r="AMG104"/>
      <c r="AMH104"/>
      <c r="AMJ104" s="5">
        <f t="shared" si="1283"/>
        <v>103</v>
      </c>
      <c r="AMK104" s="57">
        <v>8</v>
      </c>
      <c r="AML104" s="48" t="str">
        <f>IF(COUNTIF(AMK2:AMK103,AMK104)&gt;0,"R","")</f>
        <v>R</v>
      </c>
      <c r="AMM104" s="46">
        <f t="shared" si="1639"/>
        <v>2</v>
      </c>
      <c r="AMN104" s="6">
        <f t="shared" si="1963"/>
        <v>48</v>
      </c>
      <c r="AMO104" s="6">
        <f t="shared" si="1640"/>
        <v>-96</v>
      </c>
      <c r="AMP104" s="7">
        <f t="shared" si="1641"/>
        <v>-74</v>
      </c>
      <c r="AMQ104"/>
      <c r="AMR104"/>
      <c r="AMS104"/>
      <c r="AMU104" s="5">
        <f t="shared" si="1284"/>
        <v>103</v>
      </c>
      <c r="AMV104" s="57">
        <v>24</v>
      </c>
      <c r="AMW104" s="48" t="str">
        <f>IF(COUNTIF(AMV2:AMV103,AMV104)&gt;0,"R","")</f>
        <v>R</v>
      </c>
      <c r="AMX104" s="46">
        <f t="shared" si="1642"/>
        <v>2</v>
      </c>
      <c r="AMY104" s="6">
        <f t="shared" si="1964"/>
        <v>45</v>
      </c>
      <c r="AMZ104" s="6">
        <f t="shared" si="1643"/>
        <v>-90</v>
      </c>
      <c r="ANA104" s="7">
        <f t="shared" si="1644"/>
        <v>772</v>
      </c>
      <c r="ANB104"/>
      <c r="ANC104"/>
      <c r="AND104"/>
      <c r="ANF104" s="5">
        <f t="shared" si="1285"/>
        <v>103</v>
      </c>
      <c r="ANG104" s="57">
        <v>16</v>
      </c>
      <c r="ANH104" s="48" t="str">
        <f>IF(COUNTIF(ANG2:ANG103,ANG104)&gt;0,"R","")</f>
        <v>R</v>
      </c>
      <c r="ANI104" s="46">
        <f t="shared" si="1645"/>
        <v>3</v>
      </c>
      <c r="ANJ104" s="6">
        <f t="shared" si="1965"/>
        <v>46</v>
      </c>
      <c r="ANK104" s="6">
        <f t="shared" si="1646"/>
        <v>-138</v>
      </c>
      <c r="ANL104" s="7">
        <f t="shared" si="1647"/>
        <v>-950</v>
      </c>
      <c r="ANM104"/>
      <c r="ANN104"/>
      <c r="ANO104"/>
      <c r="ANQ104" s="5">
        <f t="shared" si="1286"/>
        <v>103</v>
      </c>
      <c r="ANR104" s="57">
        <v>2</v>
      </c>
      <c r="ANS104" s="48" t="str">
        <f>IF(COUNTIF(ANR2:ANR103,ANR104)&gt;0,"R","")</f>
        <v>R</v>
      </c>
      <c r="ANT104" s="46">
        <f t="shared" si="1648"/>
        <v>2</v>
      </c>
      <c r="ANU104" s="6">
        <f t="shared" si="1966"/>
        <v>45</v>
      </c>
      <c r="ANV104" s="6">
        <f t="shared" si="1649"/>
        <v>-90</v>
      </c>
      <c r="ANW104" s="7">
        <f t="shared" si="1650"/>
        <v>-799</v>
      </c>
      <c r="ANX104"/>
      <c r="ANY104"/>
      <c r="ANZ104"/>
      <c r="AOB104" s="5">
        <f t="shared" si="1287"/>
        <v>103</v>
      </c>
      <c r="AOC104" s="57">
        <v>35</v>
      </c>
      <c r="AOD104" s="48" t="str">
        <f>IF(COUNTIF(AOC2:AOC103,AOC104)&gt;0,"R","")</f>
        <v>R</v>
      </c>
      <c r="AOE104" s="46">
        <f t="shared" si="1651"/>
        <v>2</v>
      </c>
      <c r="AOF104" s="6">
        <f t="shared" si="1967"/>
        <v>55</v>
      </c>
      <c r="AOG104" s="6">
        <f t="shared" si="1652"/>
        <v>-110</v>
      </c>
      <c r="AOH104" s="7">
        <f t="shared" si="1653"/>
        <v>-455</v>
      </c>
      <c r="AOI104"/>
      <c r="AOJ104"/>
      <c r="AOK104"/>
      <c r="AOM104" s="5">
        <f t="shared" si="1288"/>
        <v>103</v>
      </c>
      <c r="AON104" s="57">
        <v>9</v>
      </c>
      <c r="AOO104" s="48" t="str">
        <f>IF(COUNTIF(AON2:AON103,AON104)&gt;0,"R","")</f>
        <v>R</v>
      </c>
      <c r="AOP104" s="46">
        <f t="shared" si="1654"/>
        <v>3</v>
      </c>
      <c r="AOQ104" s="6">
        <f t="shared" si="1968"/>
        <v>50</v>
      </c>
      <c r="AOR104" s="6">
        <f t="shared" si="1655"/>
        <v>-150</v>
      </c>
      <c r="AOS104" s="7">
        <f t="shared" si="1656"/>
        <v>-1357</v>
      </c>
      <c r="AOT104"/>
      <c r="AOU104"/>
      <c r="AOV104"/>
      <c r="AOX104" s="5">
        <f t="shared" si="1289"/>
        <v>103</v>
      </c>
      <c r="AOY104" s="57">
        <v>18</v>
      </c>
      <c r="AOZ104" s="48" t="str">
        <f>IF(COUNTIF(AOY2:AOY103,AOY104)&gt;0,"R","")</f>
        <v>R</v>
      </c>
      <c r="APA104" s="46">
        <f t="shared" si="1657"/>
        <v>3</v>
      </c>
      <c r="APB104" s="6">
        <f t="shared" si="1969"/>
        <v>54</v>
      </c>
      <c r="APC104" s="6">
        <f t="shared" si="1658"/>
        <v>-162</v>
      </c>
      <c r="APD104" s="7">
        <f t="shared" si="1659"/>
        <v>-2735</v>
      </c>
      <c r="APE104"/>
      <c r="APF104"/>
      <c r="APG104"/>
      <c r="API104" s="5">
        <f t="shared" si="1290"/>
        <v>103</v>
      </c>
      <c r="APJ104" s="57">
        <v>20</v>
      </c>
      <c r="APK104" s="48" t="str">
        <f>IF(COUNTIF(APJ2:APJ103,APJ104)&gt;0,"R","")</f>
        <v>R</v>
      </c>
      <c r="APL104" s="46">
        <f t="shared" si="1660"/>
        <v>1</v>
      </c>
      <c r="APM104" s="6">
        <f t="shared" si="1970"/>
        <v>47</v>
      </c>
      <c r="APN104" s="6">
        <f t="shared" si="1661"/>
        <v>-47</v>
      </c>
      <c r="APO104" s="7">
        <f t="shared" si="1662"/>
        <v>1454</v>
      </c>
      <c r="APP104"/>
      <c r="APQ104"/>
      <c r="APR104"/>
      <c r="APT104" s="5">
        <f t="shared" si="1291"/>
        <v>103</v>
      </c>
      <c r="APU104" s="57">
        <v>23</v>
      </c>
      <c r="APV104" s="48" t="str">
        <f>IF(COUNTIF(APU2:APU103,APU104)&gt;0,"R","")</f>
        <v>R</v>
      </c>
      <c r="APW104" s="46">
        <f t="shared" si="1663"/>
        <v>2</v>
      </c>
      <c r="APX104" s="6">
        <f t="shared" si="1971"/>
        <v>44</v>
      </c>
      <c r="APY104" s="6">
        <f t="shared" si="1664"/>
        <v>-88</v>
      </c>
      <c r="APZ104" s="7">
        <f t="shared" si="1665"/>
        <v>590</v>
      </c>
      <c r="AQA104"/>
      <c r="AQB104"/>
      <c r="AQC104"/>
      <c r="AQE104" s="5">
        <f t="shared" si="1292"/>
        <v>103</v>
      </c>
      <c r="AQF104" s="57">
        <v>13</v>
      </c>
      <c r="AQG104" s="48" t="str">
        <f>IF(COUNTIF(AQF2:AQF103,AQF104)&gt;0,"R","")</f>
        <v>R</v>
      </c>
      <c r="AQH104" s="46">
        <f t="shared" si="1666"/>
        <v>2</v>
      </c>
      <c r="AQI104" s="6">
        <f t="shared" si="1972"/>
        <v>46</v>
      </c>
      <c r="AQJ104" s="6">
        <f t="shared" si="1667"/>
        <v>-92</v>
      </c>
      <c r="AQK104" s="7">
        <f t="shared" si="1668"/>
        <v>98</v>
      </c>
      <c r="AQL104"/>
      <c r="AQM104"/>
      <c r="AQN104"/>
      <c r="AQP104" s="5">
        <f t="shared" si="1293"/>
        <v>103</v>
      </c>
      <c r="AQQ104" s="57">
        <v>12</v>
      </c>
      <c r="AQR104" s="48" t="str">
        <f>IF(COUNTIF(AQQ2:AQQ103,AQQ104)&gt;0,"R","")</f>
        <v/>
      </c>
      <c r="AQS104" s="46">
        <f t="shared" si="1669"/>
        <v>6</v>
      </c>
      <c r="AQT104" s="6">
        <f t="shared" si="1973"/>
        <v>56</v>
      </c>
      <c r="AQU104" s="6">
        <f t="shared" si="1670"/>
        <v>1680</v>
      </c>
      <c r="AQV104" s="7">
        <f t="shared" si="1671"/>
        <v>-6117</v>
      </c>
      <c r="AQW104">
        <v>30</v>
      </c>
      <c r="AQX104"/>
      <c r="AQY104"/>
      <c r="ARA104" s="5">
        <f t="shared" si="1294"/>
        <v>103</v>
      </c>
      <c r="ARB104" s="57">
        <v>33</v>
      </c>
      <c r="ARC104" s="48" t="str">
        <f>IF(COUNTIF(ARB2:ARB103,ARB104)&gt;0,"R","")</f>
        <v>R</v>
      </c>
      <c r="ARD104" s="46">
        <f t="shared" si="1672"/>
        <v>3</v>
      </c>
      <c r="ARE104" s="6">
        <f t="shared" si="1974"/>
        <v>51</v>
      </c>
      <c r="ARF104" s="6">
        <f t="shared" si="1673"/>
        <v>-153</v>
      </c>
      <c r="ARG104" s="7">
        <f t="shared" si="1674"/>
        <v>-2051</v>
      </c>
      <c r="ARH104"/>
      <c r="ARI104"/>
      <c r="ARJ104"/>
      <c r="ARL104" s="5">
        <f t="shared" si="1295"/>
        <v>103</v>
      </c>
      <c r="ARM104" s="57">
        <v>13</v>
      </c>
      <c r="ARN104" s="48" t="str">
        <f>IF(COUNTIF(ARM2:ARM103,ARM104)&gt;0,"R","")</f>
        <v>R</v>
      </c>
      <c r="ARO104" s="46">
        <f t="shared" si="1675"/>
        <v>1</v>
      </c>
      <c r="ARP104" s="6">
        <f t="shared" si="1975"/>
        <v>47</v>
      </c>
      <c r="ARQ104" s="6">
        <f t="shared" si="1676"/>
        <v>-47</v>
      </c>
      <c r="ARR104" s="7">
        <f t="shared" si="1677"/>
        <v>1873</v>
      </c>
      <c r="ARS104"/>
      <c r="ART104"/>
      <c r="ARU104"/>
      <c r="ARW104" s="5">
        <f t="shared" si="1296"/>
        <v>103</v>
      </c>
      <c r="ARX104" s="57">
        <v>33</v>
      </c>
      <c r="ARY104" s="48" t="str">
        <f>IF(COUNTIF(ARX2:ARX103,ARX104)&gt;0,"R","")</f>
        <v>R</v>
      </c>
      <c r="ARZ104" s="46">
        <f t="shared" si="1678"/>
        <v>2</v>
      </c>
      <c r="ASA104" s="6">
        <f t="shared" si="1976"/>
        <v>46</v>
      </c>
      <c r="ASB104" s="6">
        <f t="shared" si="1679"/>
        <v>-92</v>
      </c>
      <c r="ASC104" s="7">
        <f t="shared" si="1680"/>
        <v>734</v>
      </c>
      <c r="ASD104"/>
      <c r="ASE104"/>
      <c r="ASF104"/>
      <c r="ASH104" s="5">
        <f t="shared" si="1297"/>
        <v>103</v>
      </c>
      <c r="ASI104" s="57">
        <v>17</v>
      </c>
      <c r="ASJ104" s="48" t="str">
        <f>IF(COUNTIF(ASI2:ASI103,ASI104)&gt;0,"R","")</f>
        <v>R</v>
      </c>
      <c r="ASK104" s="46">
        <f t="shared" si="1681"/>
        <v>4</v>
      </c>
      <c r="ASL104" s="6">
        <f t="shared" si="1977"/>
        <v>51</v>
      </c>
      <c r="ASM104" s="6">
        <f t="shared" si="1682"/>
        <v>-204</v>
      </c>
      <c r="ASN104" s="7">
        <f t="shared" si="1683"/>
        <v>-3425</v>
      </c>
      <c r="ASO104"/>
      <c r="ASP104"/>
      <c r="ASQ104"/>
      <c r="ASS104" s="5">
        <f t="shared" si="1298"/>
        <v>103</v>
      </c>
      <c r="AST104" s="57">
        <v>32</v>
      </c>
      <c r="ASU104" s="48" t="str">
        <f>IF(COUNTIF(AST2:AST103,AST104)&gt;0,"R","")</f>
        <v>R</v>
      </c>
      <c r="ASV104" s="46">
        <f t="shared" si="1684"/>
        <v>2</v>
      </c>
      <c r="ASW104" s="6">
        <f t="shared" si="1978"/>
        <v>50</v>
      </c>
      <c r="ASX104" s="6">
        <f t="shared" si="1685"/>
        <v>-100</v>
      </c>
      <c r="ASY104" s="7">
        <f t="shared" si="1686"/>
        <v>-165</v>
      </c>
      <c r="ASZ104"/>
      <c r="ATA104"/>
      <c r="ATB104"/>
      <c r="ATD104" s="5">
        <f t="shared" si="1299"/>
        <v>103</v>
      </c>
      <c r="ATE104" s="57">
        <v>33</v>
      </c>
      <c r="ATF104" s="48" t="str">
        <f>IF(COUNTIF(ATE2:ATE103,ATE104)&gt;0,"R","")</f>
        <v>R</v>
      </c>
      <c r="ATG104" s="46">
        <f t="shared" si="1687"/>
        <v>3</v>
      </c>
      <c r="ATH104" s="6">
        <f t="shared" si="1979"/>
        <v>52</v>
      </c>
      <c r="ATI104" s="6">
        <f t="shared" si="1688"/>
        <v>-156</v>
      </c>
      <c r="ATJ104" s="7">
        <f t="shared" si="1689"/>
        <v>-1895</v>
      </c>
      <c r="ATK104"/>
      <c r="ATL104"/>
      <c r="ATM104"/>
      <c r="ATO104" s="5">
        <f t="shared" si="1300"/>
        <v>103</v>
      </c>
      <c r="ATP104" s="57">
        <v>28</v>
      </c>
      <c r="ATQ104" s="48" t="str">
        <f>IF(COUNTIF(ATP2:ATP103,ATP104)&gt;0,"R","")</f>
        <v>R</v>
      </c>
      <c r="ATR104" s="46">
        <f t="shared" si="1690"/>
        <v>2</v>
      </c>
      <c r="ATS104" s="6">
        <f t="shared" si="1980"/>
        <v>49</v>
      </c>
      <c r="ATT104" s="6">
        <f t="shared" si="1691"/>
        <v>-98</v>
      </c>
      <c r="ATU104" s="7">
        <f t="shared" si="1692"/>
        <v>528</v>
      </c>
      <c r="ATV104"/>
      <c r="ATW104"/>
      <c r="ATX104"/>
      <c r="ATZ104" s="5">
        <f t="shared" si="1301"/>
        <v>103</v>
      </c>
      <c r="AUA104" s="57">
        <v>19</v>
      </c>
      <c r="AUB104" s="48" t="str">
        <f>IF(COUNTIF(AUA2:AUA103,AUA104)&gt;0,"R","")</f>
        <v>R</v>
      </c>
      <c r="AUC104" s="46">
        <f t="shared" si="1693"/>
        <v>0</v>
      </c>
      <c r="AUD104" s="6">
        <f t="shared" si="1981"/>
        <v>40</v>
      </c>
      <c r="AUE104" s="6">
        <f t="shared" si="1694"/>
        <v>0</v>
      </c>
      <c r="AUF104" s="7">
        <f t="shared" si="1695"/>
        <v>3197</v>
      </c>
      <c r="AUG104"/>
      <c r="AUH104"/>
      <c r="AUI104"/>
      <c r="AUK104" s="5">
        <f t="shared" si="1302"/>
        <v>103</v>
      </c>
      <c r="AUL104" s="57">
        <v>5</v>
      </c>
      <c r="AUM104" s="48" t="str">
        <f>IF(COUNTIF(AUL2:AUL103,AUL104)&gt;0,"R","")</f>
        <v>R</v>
      </c>
      <c r="AUN104" s="46">
        <f t="shared" si="1696"/>
        <v>3</v>
      </c>
      <c r="AUO104" s="6">
        <f t="shared" si="1982"/>
        <v>52</v>
      </c>
      <c r="AUP104" s="6">
        <f t="shared" si="1697"/>
        <v>-156</v>
      </c>
      <c r="AUQ104" s="7">
        <f t="shared" si="1698"/>
        <v>-2920</v>
      </c>
      <c r="AUR104"/>
      <c r="AUS104"/>
      <c r="AUT104"/>
      <c r="AUV104" s="5">
        <f t="shared" si="1303"/>
        <v>103</v>
      </c>
      <c r="AUW104" s="57">
        <v>24</v>
      </c>
      <c r="AUX104" s="48" t="str">
        <f>IF(COUNTIF(AUW2:AUW103,AUW104)&gt;0,"R","")</f>
        <v>R</v>
      </c>
      <c r="AUY104" s="46">
        <f t="shared" si="1699"/>
        <v>2</v>
      </c>
      <c r="AUZ104" s="6">
        <f t="shared" si="1983"/>
        <v>44</v>
      </c>
      <c r="AVA104" s="6">
        <f t="shared" si="1700"/>
        <v>-88</v>
      </c>
      <c r="AVB104" s="7">
        <f t="shared" si="1701"/>
        <v>569</v>
      </c>
      <c r="AVC104"/>
      <c r="AVD104"/>
      <c r="AVE104"/>
      <c r="AVG104" s="5">
        <f t="shared" si="1304"/>
        <v>103</v>
      </c>
      <c r="AVH104" s="57">
        <v>3</v>
      </c>
      <c r="AVI104" s="48" t="str">
        <f>IF(COUNTIF(AVH2:AVH103,AVH104)&gt;0,"R","")</f>
        <v>R</v>
      </c>
      <c r="AVJ104" s="46">
        <f t="shared" si="1702"/>
        <v>1</v>
      </c>
      <c r="AVK104" s="6">
        <f t="shared" si="1984"/>
        <v>51</v>
      </c>
      <c r="AVL104" s="6">
        <f t="shared" si="1703"/>
        <v>-51</v>
      </c>
      <c r="AVM104" s="7">
        <f t="shared" si="1704"/>
        <v>946</v>
      </c>
      <c r="AVN104"/>
      <c r="AVO104"/>
      <c r="AVP104"/>
      <c r="AVR104" s="5">
        <f t="shared" si="1305"/>
        <v>103</v>
      </c>
      <c r="AVS104" s="57">
        <v>33</v>
      </c>
      <c r="AVT104" s="48" t="str">
        <f>IF(COUNTIF(AVS2:AVS103,AVS104)&gt;0,"R","")</f>
        <v>R</v>
      </c>
      <c r="AVU104" s="46">
        <f t="shared" si="1705"/>
        <v>1</v>
      </c>
      <c r="AVV104" s="6">
        <f t="shared" si="1985"/>
        <v>49</v>
      </c>
      <c r="AVW104" s="6">
        <f t="shared" si="1706"/>
        <v>-49</v>
      </c>
      <c r="AVX104" s="7">
        <f t="shared" si="1707"/>
        <v>1124</v>
      </c>
      <c r="AVY104"/>
      <c r="AVZ104"/>
      <c r="AWA104"/>
      <c r="AWC104" s="5">
        <f t="shared" si="1306"/>
        <v>103</v>
      </c>
      <c r="AWD104" s="57">
        <v>3</v>
      </c>
      <c r="AWE104" s="48" t="str">
        <f>IF(COUNTIF(AWD2:AWD103,AWD104)&gt;0,"R","")</f>
        <v>R</v>
      </c>
      <c r="AWF104" s="46">
        <f t="shared" si="1708"/>
        <v>3</v>
      </c>
      <c r="AWG104" s="6">
        <f t="shared" si="1986"/>
        <v>45</v>
      </c>
      <c r="AWH104" s="6">
        <f t="shared" si="1709"/>
        <v>-135</v>
      </c>
      <c r="AWI104" s="7">
        <f t="shared" si="1710"/>
        <v>-1032</v>
      </c>
      <c r="AWJ104"/>
      <c r="AWK104"/>
      <c r="AWL104"/>
      <c r="AWN104" s="5">
        <f t="shared" si="1307"/>
        <v>103</v>
      </c>
      <c r="AWO104" s="57">
        <v>11</v>
      </c>
      <c r="AWP104" s="48" t="str">
        <f>IF(COUNTIF(AWO2:AWO103,AWO104)&gt;0,"R","")</f>
        <v>R</v>
      </c>
      <c r="AWQ104" s="46">
        <f t="shared" si="1711"/>
        <v>1</v>
      </c>
      <c r="AWR104" s="6">
        <f t="shared" si="1987"/>
        <v>48</v>
      </c>
      <c r="AWS104" s="6">
        <f t="shared" si="1712"/>
        <v>-48</v>
      </c>
      <c r="AWT104" s="7">
        <f t="shared" si="1713"/>
        <v>1560</v>
      </c>
      <c r="AWU104"/>
      <c r="AWV104"/>
      <c r="AWW104"/>
      <c r="AWY104" s="5">
        <f t="shared" si="1308"/>
        <v>103</v>
      </c>
      <c r="AWZ104" s="57">
        <v>11</v>
      </c>
      <c r="AXA104" s="48" t="str">
        <f>IF(COUNTIF(AWZ2:AWZ103,AWZ104)&gt;0,"R","")</f>
        <v>R</v>
      </c>
      <c r="AXB104" s="46">
        <f t="shared" si="1714"/>
        <v>0</v>
      </c>
      <c r="AXC104" s="6">
        <f t="shared" si="1988"/>
        <v>42</v>
      </c>
      <c r="AXD104" s="6">
        <f t="shared" si="1715"/>
        <v>0</v>
      </c>
      <c r="AXE104" s="7">
        <f t="shared" si="1716"/>
        <v>2834</v>
      </c>
      <c r="AXF104"/>
      <c r="AXG104"/>
      <c r="AXH104"/>
      <c r="AXJ104" s="5">
        <f t="shared" si="1309"/>
        <v>103</v>
      </c>
      <c r="AXK104" s="57">
        <v>2</v>
      </c>
      <c r="AXL104" s="48" t="str">
        <f>IF(COUNTIF(AXK2:AXK103,AXK104)&gt;0,"R","")</f>
        <v>R</v>
      </c>
      <c r="AXM104" s="46">
        <f t="shared" si="1717"/>
        <v>2</v>
      </c>
      <c r="AXN104" s="6">
        <f t="shared" si="1989"/>
        <v>48</v>
      </c>
      <c r="AXO104" s="6">
        <f t="shared" si="1718"/>
        <v>-96</v>
      </c>
      <c r="AXP104" s="7">
        <f t="shared" si="1719"/>
        <v>326</v>
      </c>
      <c r="AXQ104"/>
      <c r="AXR104"/>
      <c r="AXS104"/>
      <c r="AXU104" s="5">
        <f t="shared" si="1310"/>
        <v>103</v>
      </c>
      <c r="AXV104" s="57">
        <v>29</v>
      </c>
      <c r="AXW104" s="48" t="str">
        <f>IF(COUNTIF(AXV2:AXV103,AXV104)&gt;0,"R","")</f>
        <v/>
      </c>
      <c r="AXX104" s="46">
        <f t="shared" si="1720"/>
        <v>3</v>
      </c>
      <c r="AXY104" s="6">
        <f t="shared" si="1990"/>
        <v>45</v>
      </c>
      <c r="AXZ104" s="6">
        <f t="shared" si="1721"/>
        <v>1485</v>
      </c>
      <c r="AYA104" s="7">
        <f t="shared" si="1722"/>
        <v>784</v>
      </c>
      <c r="AYB104">
        <v>2</v>
      </c>
      <c r="AYC104"/>
      <c r="AYD104"/>
      <c r="AYF104" s="5">
        <f t="shared" si="1311"/>
        <v>103</v>
      </c>
      <c r="AYG104" s="57">
        <v>34</v>
      </c>
      <c r="AYH104" s="48" t="str">
        <f>IF(COUNTIF(AYG2:AYG103,AYG104)&gt;0,"R","")</f>
        <v>R</v>
      </c>
      <c r="AYI104" s="46">
        <f t="shared" si="1723"/>
        <v>2</v>
      </c>
      <c r="AYJ104" s="6">
        <f t="shared" si="1991"/>
        <v>45</v>
      </c>
      <c r="AYK104" s="6">
        <f t="shared" si="1724"/>
        <v>-90</v>
      </c>
      <c r="AYL104" s="7">
        <f t="shared" si="1725"/>
        <v>523</v>
      </c>
      <c r="AYM104"/>
      <c r="AYN104"/>
      <c r="AYO104"/>
      <c r="AYQ104" s="5">
        <f t="shared" si="1312"/>
        <v>103</v>
      </c>
      <c r="AYR104" s="57">
        <v>3</v>
      </c>
      <c r="AYS104" s="48" t="str">
        <f>IF(COUNTIF(AYR2:AYR103,AYR104)&gt;0,"R","")</f>
        <v>R</v>
      </c>
      <c r="AYT104" s="46">
        <f t="shared" si="1726"/>
        <v>1</v>
      </c>
      <c r="AYU104" s="6">
        <f t="shared" si="1992"/>
        <v>45</v>
      </c>
      <c r="AYV104" s="6">
        <f t="shared" si="1727"/>
        <v>-45</v>
      </c>
      <c r="AYW104" s="7">
        <f t="shared" si="1728"/>
        <v>2373</v>
      </c>
      <c r="AYX104"/>
      <c r="AYY104"/>
      <c r="AYZ104"/>
      <c r="AZB104" s="5">
        <f t="shared" si="1313"/>
        <v>103</v>
      </c>
      <c r="AZC104" s="57">
        <v>21</v>
      </c>
      <c r="AZD104" s="48" t="str">
        <f>IF(COUNTIF(AZC2:AZC103,AZC104)&gt;0,"R","")</f>
        <v>R</v>
      </c>
      <c r="AZE104" s="46">
        <f t="shared" si="1729"/>
        <v>2</v>
      </c>
      <c r="AZF104" s="6">
        <f t="shared" si="1993"/>
        <v>46</v>
      </c>
      <c r="AZG104" s="6">
        <f t="shared" si="1730"/>
        <v>-92</v>
      </c>
      <c r="AZH104" s="7">
        <f t="shared" si="1731"/>
        <v>-726</v>
      </c>
      <c r="AZI104"/>
      <c r="AZJ104"/>
      <c r="AZK104"/>
      <c r="AZM104" s="5">
        <f t="shared" si="1314"/>
        <v>103</v>
      </c>
      <c r="AZN104" s="57">
        <v>19</v>
      </c>
      <c r="AZO104" s="48" t="str">
        <f>IF(COUNTIF(AZN2:AZN103,AZN104)&gt;0,"R","")</f>
        <v>R</v>
      </c>
      <c r="AZP104" s="46">
        <f t="shared" si="1732"/>
        <v>0</v>
      </c>
      <c r="AZQ104" s="6">
        <f t="shared" si="1994"/>
        <v>43</v>
      </c>
      <c r="AZR104" s="6">
        <f t="shared" si="1733"/>
        <v>0</v>
      </c>
      <c r="AZS104" s="7">
        <f t="shared" si="1734"/>
        <v>3076</v>
      </c>
      <c r="AZT104"/>
      <c r="AZU104"/>
      <c r="AZV104"/>
      <c r="AZX104" s="5">
        <f t="shared" si="1315"/>
        <v>103</v>
      </c>
      <c r="AZY104" s="57">
        <v>36</v>
      </c>
      <c r="AZZ104" s="48" t="str">
        <f>IF(COUNTIF(AZY2:AZY103,AZY104)&gt;0,"R","")</f>
        <v>R</v>
      </c>
      <c r="BAA104" s="46">
        <f t="shared" si="1735"/>
        <v>3</v>
      </c>
      <c r="BAB104" s="6">
        <f t="shared" si="1995"/>
        <v>45</v>
      </c>
      <c r="BAC104" s="6">
        <f t="shared" si="1736"/>
        <v>-135</v>
      </c>
      <c r="BAD104" s="7">
        <f t="shared" si="1737"/>
        <v>-1144</v>
      </c>
      <c r="BAE104"/>
      <c r="BAF104"/>
      <c r="BAG104"/>
      <c r="BAI104" s="5">
        <f t="shared" si="1316"/>
        <v>103</v>
      </c>
      <c r="BAJ104" s="57">
        <v>31</v>
      </c>
      <c r="BAK104" s="48" t="str">
        <f>IF(COUNTIF(BAJ2:BAJ103,BAJ104)&gt;0,"R","")</f>
        <v>R</v>
      </c>
      <c r="BAL104" s="46">
        <f t="shared" si="1738"/>
        <v>2</v>
      </c>
      <c r="BAM104" s="6">
        <f t="shared" si="1996"/>
        <v>48</v>
      </c>
      <c r="BAN104" s="6">
        <f t="shared" si="1739"/>
        <v>-96</v>
      </c>
      <c r="BAO104" s="7">
        <f t="shared" si="1740"/>
        <v>-121</v>
      </c>
      <c r="BAP104"/>
      <c r="BAQ104"/>
      <c r="BAR104"/>
      <c r="BAT104" s="5">
        <f t="shared" si="1317"/>
        <v>103</v>
      </c>
      <c r="BAU104" s="57">
        <v>6</v>
      </c>
      <c r="BAV104" s="48" t="str">
        <f>IF(COUNTIF(BAU2:BAU103,BAU104)&gt;0,"R","")</f>
        <v>R</v>
      </c>
      <c r="BAW104" s="46">
        <f t="shared" si="1741"/>
        <v>0</v>
      </c>
      <c r="BAX104" s="6">
        <f t="shared" si="1997"/>
        <v>45</v>
      </c>
      <c r="BAY104" s="6">
        <f t="shared" si="1742"/>
        <v>0</v>
      </c>
      <c r="BAZ104" s="7">
        <f t="shared" si="1743"/>
        <v>3567</v>
      </c>
      <c r="BBA104"/>
      <c r="BBB104"/>
      <c r="BBC104"/>
      <c r="BBE104" s="5">
        <f t="shared" si="1318"/>
        <v>103</v>
      </c>
      <c r="BBF104" s="57">
        <v>24</v>
      </c>
      <c r="BBG104" s="48" t="str">
        <f>IF(COUNTIF(BBF2:BBF103,BBF104)&gt;0,"R","")</f>
        <v>R</v>
      </c>
      <c r="BBH104" s="46">
        <f t="shared" si="1744"/>
        <v>2</v>
      </c>
      <c r="BBI104" s="6">
        <f t="shared" si="1998"/>
        <v>45</v>
      </c>
      <c r="BBJ104" s="6">
        <f t="shared" si="1745"/>
        <v>-90</v>
      </c>
      <c r="BBK104" s="7">
        <f t="shared" si="1746"/>
        <v>-349</v>
      </c>
      <c r="BBL104"/>
      <c r="BBM104"/>
      <c r="BBN104"/>
      <c r="BBP104" s="5">
        <f t="shared" si="1319"/>
        <v>103</v>
      </c>
      <c r="BBQ104" s="57">
        <v>2</v>
      </c>
      <c r="BBR104" s="48" t="str">
        <f>IF(COUNTIF(BBQ2:BBQ103,BBQ104)&gt;0,"R","")</f>
        <v>R</v>
      </c>
      <c r="BBS104" s="46">
        <f t="shared" si="1747"/>
        <v>2</v>
      </c>
      <c r="BBT104" s="6">
        <f t="shared" si="1999"/>
        <v>45</v>
      </c>
      <c r="BBU104" s="6">
        <f t="shared" si="1748"/>
        <v>-90</v>
      </c>
      <c r="BBV104" s="7">
        <f t="shared" si="1749"/>
        <v>687</v>
      </c>
      <c r="BBW104"/>
      <c r="BBX104"/>
      <c r="BBY104"/>
      <c r="BCA104" s="5">
        <f t="shared" si="1320"/>
        <v>103</v>
      </c>
      <c r="BCB104" s="57">
        <v>17</v>
      </c>
      <c r="BCC104" s="48" t="str">
        <f>IF(COUNTIF(BCB2:BCB103,BCB104)&gt;0,"R","")</f>
        <v>R</v>
      </c>
      <c r="BCD104" s="46">
        <f t="shared" si="1750"/>
        <v>5</v>
      </c>
      <c r="BCE104" s="6">
        <f t="shared" si="2000"/>
        <v>49</v>
      </c>
      <c r="BCF104" s="6">
        <f t="shared" si="1751"/>
        <v>-245</v>
      </c>
      <c r="BCG104" s="7">
        <f t="shared" si="1752"/>
        <v>-4569</v>
      </c>
      <c r="BCH104"/>
      <c r="BCI104"/>
      <c r="BCJ104"/>
      <c r="BCL104" s="5">
        <f t="shared" si="1321"/>
        <v>103</v>
      </c>
      <c r="BCM104" s="57">
        <v>10</v>
      </c>
      <c r="BCN104" s="48" t="str">
        <f>IF(COUNTIF(BCM2:BCM103,BCM104)&gt;0,"R","")</f>
        <v>R</v>
      </c>
      <c r="BCO104" s="46">
        <f t="shared" si="1753"/>
        <v>3</v>
      </c>
      <c r="BCP104" s="6">
        <f t="shared" si="2001"/>
        <v>48</v>
      </c>
      <c r="BCQ104" s="6">
        <f t="shared" si="1754"/>
        <v>-144</v>
      </c>
      <c r="BCR104" s="7">
        <f t="shared" si="1755"/>
        <v>-1128</v>
      </c>
      <c r="BCS104"/>
      <c r="BCT104"/>
      <c r="BCU104"/>
      <c r="BCW104" s="5">
        <f t="shared" si="1322"/>
        <v>103</v>
      </c>
      <c r="BCX104" s="57">
        <v>29</v>
      </c>
      <c r="BCY104" s="48" t="str">
        <f>IF(COUNTIF(BCX2:BCX103,BCX104)&gt;0,"R","")</f>
        <v>R</v>
      </c>
      <c r="BCZ104" s="46">
        <f t="shared" si="1756"/>
        <v>1</v>
      </c>
      <c r="BDA104" s="6">
        <f t="shared" si="2002"/>
        <v>50</v>
      </c>
      <c r="BDB104" s="6">
        <f t="shared" si="1757"/>
        <v>-50</v>
      </c>
      <c r="BDC104" s="7">
        <f t="shared" si="1758"/>
        <v>2004</v>
      </c>
      <c r="BDD104"/>
      <c r="BDE104"/>
      <c r="BDF104"/>
      <c r="BDH104" s="5">
        <f t="shared" si="1323"/>
        <v>103</v>
      </c>
      <c r="BDI104" s="57">
        <v>6</v>
      </c>
      <c r="BDJ104" s="48" t="str">
        <f>IF(COUNTIF(BDI2:BDI103,BDI104)&gt;0,"R","")</f>
        <v>R</v>
      </c>
      <c r="BDK104" s="46">
        <f t="shared" si="1759"/>
        <v>2</v>
      </c>
      <c r="BDL104" s="6">
        <f t="shared" si="2003"/>
        <v>47</v>
      </c>
      <c r="BDM104" s="6">
        <f t="shared" si="1760"/>
        <v>-94</v>
      </c>
      <c r="BDN104" s="7">
        <f t="shared" si="1761"/>
        <v>603</v>
      </c>
      <c r="BDO104"/>
      <c r="BDP104"/>
      <c r="BDQ104"/>
      <c r="BDS104" s="5">
        <f t="shared" si="1324"/>
        <v>103</v>
      </c>
      <c r="BDT104" s="57">
        <v>6</v>
      </c>
      <c r="BDU104" s="48" t="str">
        <f>IF(COUNTIF(BDT2:BDT103,BDT104)&gt;0,"R","")</f>
        <v>R</v>
      </c>
      <c r="BDV104" s="46">
        <f t="shared" si="1762"/>
        <v>1</v>
      </c>
      <c r="BDW104" s="6">
        <f t="shared" si="2004"/>
        <v>43</v>
      </c>
      <c r="BDX104" s="6">
        <f t="shared" si="1763"/>
        <v>-43</v>
      </c>
      <c r="BDY104" s="7">
        <f t="shared" si="1764"/>
        <v>1620</v>
      </c>
      <c r="BDZ104"/>
      <c r="BEA104"/>
      <c r="BEB104"/>
      <c r="BED104" s="5">
        <f t="shared" si="1325"/>
        <v>103</v>
      </c>
      <c r="BEE104" s="57">
        <v>0</v>
      </c>
      <c r="BEF104" s="48" t="str">
        <f>IF(COUNTIF(BEE2:BEE103,BEE104)&gt;0,"R","")</f>
        <v>R</v>
      </c>
      <c r="BEG104" s="46">
        <f t="shared" si="1765"/>
        <v>2</v>
      </c>
      <c r="BEH104" s="6">
        <f t="shared" si="2005"/>
        <v>49</v>
      </c>
      <c r="BEI104" s="6">
        <f t="shared" si="1766"/>
        <v>-98</v>
      </c>
      <c r="BEJ104" s="7">
        <f t="shared" si="1767"/>
        <v>-98</v>
      </c>
      <c r="BEK104"/>
      <c r="BEL104"/>
      <c r="BEM104"/>
      <c r="BEO104" s="5">
        <f t="shared" si="1326"/>
        <v>103</v>
      </c>
      <c r="BEP104" s="57">
        <v>10</v>
      </c>
      <c r="BEQ104" s="48" t="str">
        <f>IF(COUNTIF(BEP2:BEP103,BEP104)&gt;0,"R","")</f>
        <v>R</v>
      </c>
      <c r="BER104" s="46">
        <f t="shared" si="1768"/>
        <v>2</v>
      </c>
      <c r="BES104" s="6">
        <f t="shared" si="2006"/>
        <v>45</v>
      </c>
      <c r="BET104" s="6">
        <f t="shared" si="1769"/>
        <v>-90</v>
      </c>
      <c r="BEU104" s="7">
        <f t="shared" si="1770"/>
        <v>820</v>
      </c>
      <c r="BEV104"/>
      <c r="BEW104"/>
      <c r="BEX104"/>
      <c r="BEZ104" s="5">
        <f t="shared" si="1327"/>
        <v>103</v>
      </c>
      <c r="BFA104" s="57">
        <v>20</v>
      </c>
      <c r="BFB104" s="48" t="str">
        <f>IF(COUNTIF(BFA2:BFA103,BFA104)&gt;0,"R","")</f>
        <v>R</v>
      </c>
      <c r="BFC104" s="46">
        <f t="shared" si="1771"/>
        <v>1</v>
      </c>
      <c r="BFD104" s="6">
        <f t="shared" si="2007"/>
        <v>42</v>
      </c>
      <c r="BFE104" s="6">
        <f t="shared" si="1772"/>
        <v>-42</v>
      </c>
      <c r="BFF104" s="7">
        <f t="shared" si="1773"/>
        <v>1761</v>
      </c>
      <c r="BFG104"/>
      <c r="BFH104"/>
      <c r="BFI104"/>
      <c r="BFK104" s="5">
        <f t="shared" si="1328"/>
        <v>103</v>
      </c>
      <c r="BFL104" s="57">
        <v>23</v>
      </c>
      <c r="BFM104" s="48" t="str">
        <f>IF(COUNTIF(BFL2:BFL103,BFL104)&gt;0,"R","")</f>
        <v>R</v>
      </c>
      <c r="BFN104" s="46">
        <f t="shared" si="1774"/>
        <v>4</v>
      </c>
      <c r="BFO104" s="6">
        <f t="shared" si="2008"/>
        <v>51</v>
      </c>
      <c r="BFP104" s="6">
        <f t="shared" si="1775"/>
        <v>-204</v>
      </c>
      <c r="BFQ104" s="7">
        <f t="shared" si="1776"/>
        <v>-3786</v>
      </c>
      <c r="BFR104"/>
      <c r="BFS104"/>
      <c r="BFT104"/>
      <c r="BFV104" s="5">
        <f t="shared" si="1329"/>
        <v>103</v>
      </c>
      <c r="BFW104" s="57">
        <v>16</v>
      </c>
      <c r="BFX104" s="48" t="str">
        <f>IF(COUNTIF(BFW2:BFW103,BFW104)&gt;0,"R","")</f>
        <v>R</v>
      </c>
      <c r="BFY104" s="46">
        <f t="shared" si="1777"/>
        <v>1</v>
      </c>
      <c r="BFZ104" s="6">
        <f t="shared" si="2009"/>
        <v>42</v>
      </c>
      <c r="BGA104" s="6">
        <f t="shared" si="1778"/>
        <v>-42</v>
      </c>
      <c r="BGB104" s="7">
        <f t="shared" si="1779"/>
        <v>2158</v>
      </c>
      <c r="BGC104"/>
      <c r="BGD104"/>
      <c r="BGE104"/>
      <c r="BGG104" s="5">
        <f t="shared" si="1330"/>
        <v>103</v>
      </c>
      <c r="BGH104" s="57">
        <v>18</v>
      </c>
      <c r="BGI104" s="48" t="str">
        <f>IF(COUNTIF(BGH2:BGH103,BGH104)&gt;0,"R","")</f>
        <v>R</v>
      </c>
      <c r="BGJ104" s="46">
        <f t="shared" si="1780"/>
        <v>3</v>
      </c>
      <c r="BGK104" s="6">
        <f t="shared" si="2010"/>
        <v>45</v>
      </c>
      <c r="BGL104" s="6">
        <f t="shared" si="1781"/>
        <v>-135</v>
      </c>
      <c r="BGM104" s="7">
        <f t="shared" si="1782"/>
        <v>-651</v>
      </c>
      <c r="BGN104"/>
      <c r="BGO104"/>
      <c r="BGP104"/>
      <c r="BGR104" s="5">
        <f t="shared" si="1331"/>
        <v>103</v>
      </c>
      <c r="BGS104" s="57">
        <v>7</v>
      </c>
      <c r="BGT104" s="48" t="str">
        <f>IF(COUNTIF(BGS2:BGS103,BGS104)&gt;0,"R","")</f>
        <v>R</v>
      </c>
      <c r="BGU104" s="46">
        <f t="shared" si="1783"/>
        <v>3</v>
      </c>
      <c r="BGV104" s="6">
        <f t="shared" si="2011"/>
        <v>46</v>
      </c>
      <c r="BGW104" s="6">
        <f t="shared" si="1784"/>
        <v>-138</v>
      </c>
      <c r="BGX104" s="7">
        <f t="shared" si="1785"/>
        <v>-1030</v>
      </c>
      <c r="BGY104"/>
      <c r="BGZ104"/>
      <c r="BHA104"/>
      <c r="BHC104" s="5">
        <f t="shared" si="1332"/>
        <v>103</v>
      </c>
      <c r="BHD104" s="57">
        <v>6</v>
      </c>
      <c r="BHE104" s="48" t="str">
        <f>IF(COUNTIF(BHD2:BHD103,BHD104)&gt;0,"R","")</f>
        <v>R</v>
      </c>
      <c r="BHF104" s="46">
        <f t="shared" si="1786"/>
        <v>2</v>
      </c>
      <c r="BHG104" s="6">
        <f t="shared" si="2012"/>
        <v>48</v>
      </c>
      <c r="BHH104" s="6">
        <f t="shared" si="1787"/>
        <v>-96</v>
      </c>
      <c r="BHI104" s="7">
        <f t="shared" si="1788"/>
        <v>-611</v>
      </c>
      <c r="BHJ104"/>
      <c r="BHK104"/>
      <c r="BHL104"/>
      <c r="BHN104" s="5">
        <f t="shared" si="1333"/>
        <v>103</v>
      </c>
      <c r="BHO104" s="57">
        <v>20</v>
      </c>
      <c r="BHP104" s="48" t="str">
        <f>IF(COUNTIF(BHO2:BHO103,BHO104)&gt;0,"R","")</f>
        <v>R</v>
      </c>
      <c r="BHQ104" s="46">
        <f t="shared" si="1789"/>
        <v>0</v>
      </c>
      <c r="BHR104" s="6">
        <f t="shared" si="2013"/>
        <v>46</v>
      </c>
      <c r="BHS104" s="6">
        <f t="shared" si="1790"/>
        <v>0</v>
      </c>
      <c r="BHT104" s="7">
        <f t="shared" si="1791"/>
        <v>3379</v>
      </c>
      <c r="BHU104"/>
      <c r="BHV104"/>
      <c r="BHW104"/>
      <c r="BHY104" s="5">
        <f t="shared" si="1334"/>
        <v>103</v>
      </c>
      <c r="BHZ104" s="57">
        <v>18</v>
      </c>
      <c r="BIA104" s="48" t="str">
        <f>IF(COUNTIF(BHZ2:BHZ103,BHZ104)&gt;0,"R","")</f>
        <v>R</v>
      </c>
      <c r="BIB104" s="46">
        <f t="shared" si="1792"/>
        <v>1</v>
      </c>
      <c r="BIC104" s="6">
        <f t="shared" si="2014"/>
        <v>47</v>
      </c>
      <c r="BID104" s="6">
        <f t="shared" si="1793"/>
        <v>-47</v>
      </c>
      <c r="BIE104" s="7">
        <f t="shared" si="1794"/>
        <v>1642</v>
      </c>
      <c r="BIF104"/>
      <c r="BIG104"/>
      <c r="BIH104"/>
      <c r="BIJ104" s="5">
        <f t="shared" si="1335"/>
        <v>103</v>
      </c>
      <c r="BIK104" s="57">
        <v>32</v>
      </c>
      <c r="BIL104" s="48" t="str">
        <f>IF(COUNTIF(BIK2:BIK103,BIK104)&gt;0,"R","")</f>
        <v>R</v>
      </c>
      <c r="BIM104" s="46">
        <f t="shared" si="1795"/>
        <v>1</v>
      </c>
      <c r="BIN104" s="6">
        <f t="shared" si="2015"/>
        <v>47</v>
      </c>
      <c r="BIO104" s="6">
        <f t="shared" si="1796"/>
        <v>-47</v>
      </c>
      <c r="BIP104" s="7">
        <f t="shared" si="1797"/>
        <v>978</v>
      </c>
      <c r="BIQ104"/>
      <c r="BIR104"/>
      <c r="BIS104"/>
      <c r="BIU104" s="5">
        <f t="shared" si="1336"/>
        <v>103</v>
      </c>
      <c r="BIV104" s="57">
        <v>31</v>
      </c>
      <c r="BIW104" s="48" t="str">
        <f>IF(COUNTIF(BIV2:BIV103,BIV104)&gt;0,"R","")</f>
        <v/>
      </c>
      <c r="BIX104" s="46">
        <f t="shared" si="1798"/>
        <v>1</v>
      </c>
      <c r="BIY104" s="6">
        <f t="shared" si="2016"/>
        <v>49</v>
      </c>
      <c r="BIZ104" s="6">
        <f t="shared" si="1799"/>
        <v>1715</v>
      </c>
      <c r="BJA104" s="7">
        <f t="shared" si="1800"/>
        <v>3633</v>
      </c>
      <c r="BJB104">
        <v>7</v>
      </c>
      <c r="BJC104"/>
      <c r="BJD104"/>
      <c r="BJF104" s="5">
        <f t="shared" si="1337"/>
        <v>103</v>
      </c>
      <c r="BJG104" s="57">
        <v>6</v>
      </c>
      <c r="BJH104" s="48" t="str">
        <f>IF(COUNTIF(BJG2:BJG103,BJG104)&gt;0,"R","")</f>
        <v>R</v>
      </c>
      <c r="BJI104" s="46">
        <f t="shared" si="1801"/>
        <v>1</v>
      </c>
      <c r="BJJ104" s="6">
        <f t="shared" si="2017"/>
        <v>48</v>
      </c>
      <c r="BJK104" s="6">
        <f t="shared" si="1802"/>
        <v>-48</v>
      </c>
      <c r="BJL104" s="7">
        <f t="shared" si="1803"/>
        <v>2001</v>
      </c>
      <c r="BJM104"/>
      <c r="BJN104"/>
      <c r="BJO104"/>
      <c r="BJQ104" s="5">
        <f t="shared" si="1338"/>
        <v>103</v>
      </c>
      <c r="BJR104" s="57">
        <v>17</v>
      </c>
      <c r="BJS104" s="48" t="str">
        <f>IF(COUNTIF(BJR2:BJR103,BJR104)&gt;0,"R","")</f>
        <v>R</v>
      </c>
      <c r="BJT104" s="46">
        <f t="shared" si="1804"/>
        <v>2</v>
      </c>
      <c r="BJU104" s="6">
        <f t="shared" si="2018"/>
        <v>42</v>
      </c>
      <c r="BJV104" s="6">
        <f t="shared" si="1805"/>
        <v>-84</v>
      </c>
      <c r="BJW104" s="7">
        <f t="shared" si="1806"/>
        <v>719</v>
      </c>
      <c r="BJX104"/>
      <c r="BJY104"/>
      <c r="BJZ104"/>
      <c r="BKB104" s="5">
        <f t="shared" si="1339"/>
        <v>103</v>
      </c>
      <c r="BKC104" s="57">
        <v>4</v>
      </c>
      <c r="BKD104" s="48" t="str">
        <f>IF(COUNTIF(BKC2:BKC103,BKC104)&gt;0,"R","")</f>
        <v>R</v>
      </c>
      <c r="BKE104" s="46">
        <f t="shared" si="1807"/>
        <v>3</v>
      </c>
      <c r="BKF104" s="6">
        <f t="shared" si="2019"/>
        <v>46</v>
      </c>
      <c r="BKG104" s="6">
        <f t="shared" si="1808"/>
        <v>-138</v>
      </c>
      <c r="BKH104" s="7">
        <f t="shared" si="1809"/>
        <v>-1091</v>
      </c>
      <c r="BKI104"/>
      <c r="BKJ104"/>
      <c r="BKK104"/>
      <c r="BKM104" s="5">
        <f t="shared" si="1340"/>
        <v>103</v>
      </c>
      <c r="BKN104" s="57">
        <v>5</v>
      </c>
      <c r="BKO104" s="48" t="str">
        <f>IF(COUNTIF(BKN2:BKN103,BKN104)&gt;0,"R","")</f>
        <v>R</v>
      </c>
      <c r="BKP104" s="46">
        <f t="shared" si="1810"/>
        <v>4</v>
      </c>
      <c r="BKQ104" s="6">
        <f t="shared" si="2020"/>
        <v>51</v>
      </c>
      <c r="BKR104" s="6">
        <f t="shared" si="1811"/>
        <v>-204</v>
      </c>
      <c r="BKS104" s="7">
        <f t="shared" si="1812"/>
        <v>-3642</v>
      </c>
      <c r="BKT104"/>
      <c r="BKU104"/>
      <c r="BKV104"/>
      <c r="BKX104" s="5">
        <f t="shared" si="1341"/>
        <v>103</v>
      </c>
      <c r="BKY104" s="57">
        <v>25</v>
      </c>
      <c r="BKZ104" s="48" t="str">
        <f>IF(COUNTIF(BKY2:BKY103,BKY104)&gt;0,"R","")</f>
        <v>R</v>
      </c>
      <c r="BLA104" s="46">
        <f t="shared" si="1813"/>
        <v>3</v>
      </c>
      <c r="BLB104" s="6">
        <f t="shared" si="2021"/>
        <v>47</v>
      </c>
      <c r="BLC104" s="6">
        <f t="shared" si="1814"/>
        <v>-141</v>
      </c>
      <c r="BLD104" s="7">
        <f t="shared" si="1815"/>
        <v>-1115</v>
      </c>
      <c r="BLE104"/>
      <c r="BLF104"/>
      <c r="BLG104"/>
      <c r="BLI104" s="5">
        <f t="shared" si="1342"/>
        <v>103</v>
      </c>
      <c r="BLJ104" s="57">
        <v>35</v>
      </c>
      <c r="BLK104" s="48" t="str">
        <f>IF(COUNTIF(BLJ2:BLJ103,BLJ104)&gt;0,"R","")</f>
        <v>R</v>
      </c>
      <c r="BLL104" s="46">
        <f t="shared" si="1816"/>
        <v>0</v>
      </c>
      <c r="BLM104" s="6">
        <f t="shared" si="2022"/>
        <v>48</v>
      </c>
      <c r="BLN104" s="6">
        <f t="shared" si="1817"/>
        <v>0</v>
      </c>
      <c r="BLO104" s="7">
        <f t="shared" si="1818"/>
        <v>2382</v>
      </c>
      <c r="BLP104"/>
      <c r="BLQ104"/>
      <c r="BLR104"/>
      <c r="BLT104" s="5">
        <f t="shared" si="1343"/>
        <v>103</v>
      </c>
      <c r="BLU104" s="57">
        <v>9</v>
      </c>
      <c r="BLV104" s="48" t="str">
        <f>IF(COUNTIF(BLU2:BLU103,BLU104)&gt;0,"R","")</f>
        <v>R</v>
      </c>
      <c r="BLW104" s="46">
        <f t="shared" si="1819"/>
        <v>2</v>
      </c>
      <c r="BLX104" s="6">
        <f t="shared" si="2023"/>
        <v>48</v>
      </c>
      <c r="BLY104" s="6">
        <f t="shared" si="1820"/>
        <v>-96</v>
      </c>
      <c r="BLZ104" s="7">
        <f t="shared" si="1821"/>
        <v>34</v>
      </c>
      <c r="BMA104"/>
      <c r="BMB104"/>
      <c r="BMC104"/>
      <c r="BME104" s="5">
        <f t="shared" si="1344"/>
        <v>103</v>
      </c>
      <c r="BMF104" s="57">
        <v>8</v>
      </c>
      <c r="BMG104" s="48" t="str">
        <f>IF(COUNTIF(BMF2:BMF103,BMF104)&gt;0,"R","")</f>
        <v>R</v>
      </c>
      <c r="BMH104" s="46">
        <f t="shared" si="1822"/>
        <v>2</v>
      </c>
      <c r="BMI104" s="6">
        <f t="shared" si="2024"/>
        <v>46</v>
      </c>
      <c r="BMJ104" s="6">
        <f t="shared" si="1823"/>
        <v>-92</v>
      </c>
      <c r="BMK104" s="7">
        <f t="shared" si="1824"/>
        <v>358</v>
      </c>
      <c r="BML104"/>
      <c r="BMM104"/>
      <c r="BMN104"/>
      <c r="BMP104" s="5">
        <f t="shared" si="1345"/>
        <v>103</v>
      </c>
      <c r="BMQ104" s="57">
        <v>32</v>
      </c>
      <c r="BMR104" s="48" t="str">
        <f>IF(COUNTIF(BMQ2:BMQ103,BMQ104)&gt;0,"R","")</f>
        <v>R</v>
      </c>
      <c r="BMS104" s="46">
        <f t="shared" si="1825"/>
        <v>2</v>
      </c>
      <c r="BMT104" s="6">
        <f t="shared" si="2025"/>
        <v>50</v>
      </c>
      <c r="BMU104" s="6">
        <f t="shared" si="1826"/>
        <v>-100</v>
      </c>
      <c r="BMV104" s="7">
        <f t="shared" si="1827"/>
        <v>-358</v>
      </c>
      <c r="BMW104"/>
      <c r="BMX104"/>
      <c r="BMY104"/>
      <c r="BNA104" s="5">
        <f t="shared" si="1346"/>
        <v>103</v>
      </c>
      <c r="BNB104" s="57">
        <v>3</v>
      </c>
      <c r="BNC104" s="48" t="str">
        <f>IF(COUNTIF(BNB2:BNB103,BNB104)&gt;0,"R","")</f>
        <v>R</v>
      </c>
      <c r="BND104" s="46">
        <f t="shared" si="1828"/>
        <v>1</v>
      </c>
      <c r="BNE104" s="6">
        <f t="shared" si="2026"/>
        <v>43</v>
      </c>
      <c r="BNF104" s="6">
        <f t="shared" si="1829"/>
        <v>-43</v>
      </c>
      <c r="BNG104" s="7">
        <f t="shared" si="1830"/>
        <v>2367</v>
      </c>
      <c r="BNH104"/>
      <c r="BNI104"/>
      <c r="BNJ104"/>
      <c r="BNK104"/>
      <c r="BNM104" s="5">
        <f t="shared" si="1347"/>
        <v>103</v>
      </c>
      <c r="BNN104" s="57">
        <v>5</v>
      </c>
      <c r="BNO104" s="48" t="str">
        <f>IF(COUNTIF(BNN2:BNN103,BNN104)&gt;0,"R","")</f>
        <v>R</v>
      </c>
      <c r="BNP104" s="46">
        <f t="shared" si="1831"/>
        <v>3</v>
      </c>
      <c r="BNQ104" s="6">
        <f t="shared" si="2027"/>
        <v>46</v>
      </c>
      <c r="BNR104" s="6">
        <f t="shared" si="1832"/>
        <v>-138</v>
      </c>
      <c r="BNS104" s="7">
        <f t="shared" si="1833"/>
        <v>-901</v>
      </c>
      <c r="BNT104"/>
      <c r="BNU104"/>
      <c r="BNV104"/>
      <c r="BNX104" s="5">
        <f t="shared" si="1348"/>
        <v>103</v>
      </c>
      <c r="BNY104" s="57">
        <v>30</v>
      </c>
      <c r="BNZ104" s="48" t="str">
        <f>IF(COUNTIF(BNY2:BNY103,BNY104)&gt;0,"R","")</f>
        <v>R</v>
      </c>
      <c r="BOA104" s="46">
        <f t="shared" si="1834"/>
        <v>2</v>
      </c>
      <c r="BOB104" s="6">
        <f t="shared" si="2028"/>
        <v>51</v>
      </c>
      <c r="BOC104" s="6">
        <f t="shared" si="1835"/>
        <v>-102</v>
      </c>
      <c r="BOD104" s="7">
        <f t="shared" si="1836"/>
        <v>-265</v>
      </c>
      <c r="BOE104"/>
      <c r="BOF104"/>
      <c r="BOG104"/>
      <c r="BOI104" s="5">
        <f t="shared" si="1349"/>
        <v>103</v>
      </c>
      <c r="BOJ104" s="57">
        <v>7</v>
      </c>
      <c r="BOK104" s="48" t="str">
        <f>IF(COUNTIF(BOJ2:BOJ103,BOJ104)&gt;0,"R","")</f>
        <v>R</v>
      </c>
      <c r="BOL104" s="46">
        <f t="shared" si="1837"/>
        <v>2</v>
      </c>
      <c r="BOM104" s="6">
        <f t="shared" si="2029"/>
        <v>46</v>
      </c>
      <c r="BON104" s="6">
        <f t="shared" si="1838"/>
        <v>-92</v>
      </c>
      <c r="BOO104" s="7">
        <f t="shared" si="1839"/>
        <v>105</v>
      </c>
      <c r="BOP104"/>
      <c r="BOQ104"/>
      <c r="BOR104"/>
      <c r="BOT104" s="5">
        <f t="shared" si="1350"/>
        <v>103</v>
      </c>
      <c r="BOU104" s="57">
        <v>20</v>
      </c>
      <c r="BOV104" s="48" t="str">
        <f>IF(COUNTIF(BOU2:BOU103,BOU104)&gt;0,"R","")</f>
        <v>R</v>
      </c>
      <c r="BOW104" s="46">
        <f t="shared" si="1840"/>
        <v>4</v>
      </c>
      <c r="BOX104" s="6">
        <f t="shared" si="2030"/>
        <v>52</v>
      </c>
      <c r="BOY104" s="6">
        <f t="shared" si="1841"/>
        <v>-208</v>
      </c>
      <c r="BOZ104" s="7">
        <f t="shared" si="1842"/>
        <v>-4041</v>
      </c>
      <c r="BPA104"/>
      <c r="BPB104"/>
      <c r="BPC104"/>
      <c r="BPE104" s="5">
        <f t="shared" si="1351"/>
        <v>103</v>
      </c>
      <c r="BPF104" s="57">
        <v>4</v>
      </c>
      <c r="BPG104" s="48" t="str">
        <f>IF(COUNTIF(BPF2:BPF103,BPF104)&gt;0,"R","")</f>
        <v>R</v>
      </c>
      <c r="BPH104" s="46">
        <f t="shared" si="1843"/>
        <v>2</v>
      </c>
      <c r="BPI104" s="6">
        <f t="shared" si="2031"/>
        <v>49</v>
      </c>
      <c r="BPJ104" s="6">
        <f t="shared" si="1844"/>
        <v>-98</v>
      </c>
      <c r="BPK104" s="7">
        <f t="shared" si="1845"/>
        <v>78</v>
      </c>
      <c r="BPL104"/>
      <c r="BPM104"/>
      <c r="BPN104"/>
      <c r="BPP104" s="5">
        <f t="shared" si="1352"/>
        <v>103</v>
      </c>
      <c r="BPQ104" s="57">
        <v>9</v>
      </c>
      <c r="BPR104" s="48" t="str">
        <f>IF(COUNTIF(BPQ2:BPQ103,BPQ104)&gt;0,"R","")</f>
        <v>R</v>
      </c>
      <c r="BPS104" s="46">
        <f t="shared" si="1846"/>
        <v>2</v>
      </c>
      <c r="BPT104" s="6">
        <f t="shared" si="2032"/>
        <v>50</v>
      </c>
      <c r="BPU104" s="6">
        <f t="shared" si="1847"/>
        <v>-100</v>
      </c>
      <c r="BPV104" s="7">
        <f t="shared" si="1848"/>
        <v>-173</v>
      </c>
      <c r="BPW104"/>
      <c r="BPX104"/>
      <c r="BPY104"/>
      <c r="BQA104" s="5">
        <f t="shared" si="1353"/>
        <v>103</v>
      </c>
      <c r="BQB104" s="57">
        <v>12</v>
      </c>
      <c r="BQC104" s="48" t="str">
        <f>IF(COUNTIF(BQB2:BQB103,BQB104)&gt;0,"R","")</f>
        <v>R</v>
      </c>
      <c r="BQD104" s="46">
        <f t="shared" si="1849"/>
        <v>0</v>
      </c>
      <c r="BQE104" s="6">
        <f t="shared" si="2033"/>
        <v>49</v>
      </c>
      <c r="BQF104" s="6">
        <f t="shared" si="1850"/>
        <v>0</v>
      </c>
      <c r="BQG104" s="7">
        <f t="shared" si="1851"/>
        <v>3884</v>
      </c>
      <c r="BQH104"/>
      <c r="BQI104"/>
      <c r="BQJ104"/>
      <c r="BQL104" s="5">
        <f t="shared" si="1354"/>
        <v>103</v>
      </c>
      <c r="BQM104" s="57">
        <v>24</v>
      </c>
      <c r="BQN104" s="48" t="str">
        <f>IF(COUNTIF(BQM2:BQM103,BQM104)&gt;0,"R","")</f>
        <v>R</v>
      </c>
      <c r="BQO104" s="46">
        <f t="shared" si="1852"/>
        <v>3</v>
      </c>
      <c r="BQP104" s="6">
        <f t="shared" si="2034"/>
        <v>53</v>
      </c>
      <c r="BQQ104" s="6">
        <f t="shared" si="1853"/>
        <v>-159</v>
      </c>
      <c r="BQR104" s="7">
        <f t="shared" si="1854"/>
        <v>-2300</v>
      </c>
      <c r="BQS104"/>
      <c r="BQT104"/>
      <c r="BQU104"/>
      <c r="BQW104" s="5">
        <f t="shared" si="1355"/>
        <v>103</v>
      </c>
      <c r="BQX104" s="57">
        <v>36</v>
      </c>
      <c r="BQY104" s="48" t="str">
        <f>IF(COUNTIF(BQX2:BQX103,BQX104)&gt;0,"R","")</f>
        <v>R</v>
      </c>
      <c r="BQZ104" s="46">
        <f t="shared" si="1855"/>
        <v>2</v>
      </c>
      <c r="BRA104" s="6">
        <f t="shared" si="2035"/>
        <v>48</v>
      </c>
      <c r="BRB104" s="6">
        <f t="shared" si="1856"/>
        <v>-96</v>
      </c>
      <c r="BRC104" s="7">
        <f t="shared" si="1857"/>
        <v>-702</v>
      </c>
      <c r="BRD104"/>
      <c r="BRE104"/>
      <c r="BRF104"/>
      <c r="BRH104" s="5">
        <f t="shared" si="1356"/>
        <v>103</v>
      </c>
      <c r="BRI104" s="57">
        <v>21</v>
      </c>
      <c r="BRJ104" s="48" t="str">
        <f>IF(COUNTIF(BRI2:BRI103,BRI104)&gt;0,"R","")</f>
        <v>R</v>
      </c>
      <c r="BRK104" s="46">
        <f t="shared" si="1858"/>
        <v>0</v>
      </c>
      <c r="BRL104" s="6">
        <f t="shared" si="2036"/>
        <v>47</v>
      </c>
      <c r="BRM104" s="6">
        <f t="shared" si="1859"/>
        <v>0</v>
      </c>
      <c r="BRN104" s="7">
        <f t="shared" si="1860"/>
        <v>3351</v>
      </c>
      <c r="BRO104"/>
      <c r="BRP104"/>
      <c r="BRQ104"/>
      <c r="BRS104" s="5">
        <f t="shared" si="1357"/>
        <v>103</v>
      </c>
      <c r="BRT104" s="57">
        <v>16</v>
      </c>
      <c r="BRU104" s="48" t="str">
        <f>IF(COUNTIF(BRT2:BRT103,BRT104)&gt;0,"R","")</f>
        <v>R</v>
      </c>
      <c r="BRV104" s="46">
        <f t="shared" si="1861"/>
        <v>3</v>
      </c>
      <c r="BRW104" s="6">
        <f t="shared" si="2037"/>
        <v>50</v>
      </c>
      <c r="BRX104" s="6">
        <f t="shared" si="1862"/>
        <v>-150</v>
      </c>
      <c r="BRY104" s="7">
        <f t="shared" si="1863"/>
        <v>-2386</v>
      </c>
      <c r="BRZ104"/>
      <c r="BSA104"/>
      <c r="BSB104"/>
      <c r="BSD104" s="5">
        <f t="shared" si="1358"/>
        <v>103</v>
      </c>
      <c r="BSE104" s="57">
        <v>27</v>
      </c>
      <c r="BSF104" s="48" t="str">
        <f>IF(COUNTIF(BSE2:BSE103,BSE104)&gt;0,"R","")</f>
        <v>R</v>
      </c>
      <c r="BSG104" s="46">
        <f t="shared" si="1864"/>
        <v>4</v>
      </c>
      <c r="BSH104" s="6">
        <f t="shared" si="2038"/>
        <v>49</v>
      </c>
      <c r="BSI104" s="6">
        <f t="shared" si="1865"/>
        <v>-196</v>
      </c>
      <c r="BSJ104" s="7">
        <f t="shared" si="1866"/>
        <v>-3288</v>
      </c>
      <c r="BSK104"/>
      <c r="BSL104"/>
      <c r="BSM104"/>
      <c r="BSO104" s="5">
        <f t="shared" si="1359"/>
        <v>103</v>
      </c>
      <c r="BSP104" s="57">
        <v>0</v>
      </c>
      <c r="BSQ104" s="48" t="str">
        <f>IF(COUNTIF(BSP2:BSP103,BSP104)&gt;0,"R","")</f>
        <v>R</v>
      </c>
      <c r="BSR104" s="46">
        <f t="shared" si="1867"/>
        <v>6</v>
      </c>
      <c r="BSS104" s="6">
        <f t="shared" si="2039"/>
        <v>53</v>
      </c>
      <c r="BST104" s="6">
        <f t="shared" si="1868"/>
        <v>-318</v>
      </c>
      <c r="BSU104" s="7">
        <f t="shared" si="1869"/>
        <v>-9319</v>
      </c>
      <c r="BSV104"/>
      <c r="BSW104"/>
      <c r="BSX104"/>
    </row>
    <row r="105" spans="1:1870" ht="15.75" x14ac:dyDescent="0.25">
      <c r="A105" s="5">
        <f t="shared" si="1190"/>
        <v>104</v>
      </c>
      <c r="B105" s="57">
        <v>9</v>
      </c>
      <c r="C105" s="48" t="str">
        <f>IF(COUNTIF(B2:B104,B105)&gt;0,"R","")</f>
        <v>R</v>
      </c>
      <c r="D105" s="46">
        <f t="shared" si="1360"/>
        <v>2</v>
      </c>
      <c r="E105" s="6">
        <f t="shared" si="1870"/>
        <v>46</v>
      </c>
      <c r="F105" s="6">
        <f t="shared" si="1361"/>
        <v>-92</v>
      </c>
      <c r="G105" s="7">
        <f t="shared" si="1362"/>
        <v>478</v>
      </c>
      <c r="H105" s="44"/>
      <c r="I105" s="4"/>
      <c r="J105" s="4"/>
      <c r="L105" s="5">
        <f t="shared" si="1191"/>
        <v>104</v>
      </c>
      <c r="M105" s="57">
        <v>2</v>
      </c>
      <c r="N105" s="48" t="str">
        <f>IF(COUNTIF(M2:M104,M105)&gt;0,"R","")</f>
        <v>R</v>
      </c>
      <c r="O105" s="46">
        <f t="shared" si="1363"/>
        <v>2</v>
      </c>
      <c r="P105" s="6">
        <f t="shared" si="1871"/>
        <v>49</v>
      </c>
      <c r="Q105" s="6">
        <f t="shared" si="1364"/>
        <v>-98</v>
      </c>
      <c r="R105" s="7">
        <f t="shared" si="1365"/>
        <v>99</v>
      </c>
      <c r="S105" s="44"/>
      <c r="T105" s="4"/>
      <c r="U105" s="4"/>
      <c r="W105" s="5">
        <f t="shared" si="1192"/>
        <v>104</v>
      </c>
      <c r="X105" s="57">
        <v>26</v>
      </c>
      <c r="Y105" s="48" t="str">
        <f>IF(COUNTIF(X2:X104,X105)&gt;0,"R","")</f>
        <v>R</v>
      </c>
      <c r="Z105" s="46">
        <f t="shared" si="1366"/>
        <v>2</v>
      </c>
      <c r="AA105" s="6">
        <f t="shared" si="1872"/>
        <v>51</v>
      </c>
      <c r="AB105" s="6">
        <f t="shared" si="1367"/>
        <v>-102</v>
      </c>
      <c r="AC105" s="7">
        <f t="shared" si="1368"/>
        <v>338</v>
      </c>
      <c r="AD105" s="44"/>
      <c r="AE105" s="4"/>
      <c r="AF105" s="4"/>
      <c r="AH105" s="5">
        <f t="shared" si="1193"/>
        <v>104</v>
      </c>
      <c r="AI105" s="57">
        <v>2</v>
      </c>
      <c r="AJ105" s="48" t="str">
        <f>IF(COUNTIF(AI2:AI104,AI105)&gt;0,"R","")</f>
        <v>R</v>
      </c>
      <c r="AK105" s="46">
        <f t="shared" si="1369"/>
        <v>3</v>
      </c>
      <c r="AL105" s="6">
        <f t="shared" si="1873"/>
        <v>51</v>
      </c>
      <c r="AM105" s="6">
        <f t="shared" si="1370"/>
        <v>-153</v>
      </c>
      <c r="AN105" s="7">
        <f t="shared" si="1371"/>
        <v>-1614</v>
      </c>
      <c r="AO105" s="44"/>
      <c r="AP105" s="4"/>
      <c r="AQ105" s="4"/>
      <c r="AS105" s="5">
        <f t="shared" si="1194"/>
        <v>104</v>
      </c>
      <c r="AT105" s="57">
        <v>4</v>
      </c>
      <c r="AU105" s="48" t="str">
        <f>IF(COUNTIF(AT2:AT104,AT105)&gt;0,"R","")</f>
        <v>R</v>
      </c>
      <c r="AV105" s="46">
        <f t="shared" si="1372"/>
        <v>4</v>
      </c>
      <c r="AW105" s="6">
        <f t="shared" si="1874"/>
        <v>53</v>
      </c>
      <c r="AX105" s="6">
        <f t="shared" si="1373"/>
        <v>-212</v>
      </c>
      <c r="AY105" s="7">
        <f t="shared" si="1374"/>
        <v>-3870</v>
      </c>
      <c r="AZ105" s="44"/>
      <c r="BA105" s="4"/>
      <c r="BB105" s="4"/>
      <c r="BD105" s="5">
        <f t="shared" si="1195"/>
        <v>104</v>
      </c>
      <c r="BE105" s="57">
        <v>36</v>
      </c>
      <c r="BF105" s="48" t="str">
        <f>IF(COUNTIF(BE2:BE104,BE105)&gt;0,"R","")</f>
        <v>R</v>
      </c>
      <c r="BG105" s="46">
        <f t="shared" si="1375"/>
        <v>1</v>
      </c>
      <c r="BH105" s="6">
        <f t="shared" si="1875"/>
        <v>48</v>
      </c>
      <c r="BI105" s="6">
        <f t="shared" si="1376"/>
        <v>-48</v>
      </c>
      <c r="BJ105" s="7">
        <f t="shared" si="1377"/>
        <v>1489</v>
      </c>
      <c r="BK105" s="44"/>
      <c r="BL105" s="4"/>
      <c r="BM105" s="4"/>
      <c r="BO105" s="5">
        <f t="shared" si="1196"/>
        <v>104</v>
      </c>
      <c r="BP105" s="57">
        <v>13</v>
      </c>
      <c r="BQ105" s="48" t="str">
        <f>IF(COUNTIF(BP2:BP104,BP105)&gt;0,"R","")</f>
        <v/>
      </c>
      <c r="BR105" s="46">
        <f t="shared" si="1378"/>
        <v>4</v>
      </c>
      <c r="BS105" s="6">
        <f t="shared" si="1876"/>
        <v>53</v>
      </c>
      <c r="BT105" s="6">
        <f t="shared" si="1379"/>
        <v>1696</v>
      </c>
      <c r="BU105" s="7">
        <f t="shared" si="1380"/>
        <v>-1757</v>
      </c>
      <c r="BV105">
        <v>28</v>
      </c>
      <c r="BW105"/>
      <c r="BX105"/>
      <c r="BZ105" s="5">
        <f t="shared" si="1197"/>
        <v>104</v>
      </c>
      <c r="CA105" s="57">
        <v>3</v>
      </c>
      <c r="CB105" s="48" t="str">
        <f>IF(COUNTIF(CA2:CA104,CA105)&gt;0,"R","")</f>
        <v>R</v>
      </c>
      <c r="CC105" s="46">
        <f t="shared" si="1381"/>
        <v>4</v>
      </c>
      <c r="CD105" s="6">
        <f t="shared" si="1877"/>
        <v>54</v>
      </c>
      <c r="CE105" s="6">
        <f t="shared" si="1382"/>
        <v>-216</v>
      </c>
      <c r="CF105" s="7">
        <f t="shared" si="1383"/>
        <v>-4542</v>
      </c>
      <c r="CG105"/>
      <c r="CH105"/>
      <c r="CI105"/>
      <c r="CK105" s="5">
        <f t="shared" si="1198"/>
        <v>104</v>
      </c>
      <c r="CL105" s="57">
        <v>28</v>
      </c>
      <c r="CM105" s="48" t="str">
        <f>IF(COUNTIF(CL2:CL104,CL105)&gt;0,"R","")</f>
        <v>R</v>
      </c>
      <c r="CN105" s="46">
        <f t="shared" si="1384"/>
        <v>2</v>
      </c>
      <c r="CO105" s="6">
        <f t="shared" si="1878"/>
        <v>51</v>
      </c>
      <c r="CP105" s="6">
        <f t="shared" si="1385"/>
        <v>-102</v>
      </c>
      <c r="CQ105" s="7">
        <f t="shared" si="1386"/>
        <v>64</v>
      </c>
      <c r="CR105"/>
      <c r="CS105"/>
      <c r="CT105"/>
      <c r="CV105" s="5">
        <f t="shared" si="1199"/>
        <v>104</v>
      </c>
      <c r="CW105" s="57">
        <v>17</v>
      </c>
      <c r="CX105" s="48" t="str">
        <f>IF(COUNTIF(CW2:CW104,CW105)&gt;0,"R","")</f>
        <v>R</v>
      </c>
      <c r="CY105" s="46">
        <f t="shared" si="1387"/>
        <v>1</v>
      </c>
      <c r="CZ105" s="6">
        <f t="shared" si="1879"/>
        <v>44</v>
      </c>
      <c r="DA105" s="6">
        <f t="shared" si="1388"/>
        <v>-44</v>
      </c>
      <c r="DB105" s="7">
        <f t="shared" si="1389"/>
        <v>2397</v>
      </c>
      <c r="DC105"/>
      <c r="DD105"/>
      <c r="DE105"/>
      <c r="DG105" s="5">
        <f t="shared" si="1200"/>
        <v>104</v>
      </c>
      <c r="DH105" s="57">
        <v>31</v>
      </c>
      <c r="DI105" s="48" t="str">
        <f>IF(COUNTIF(DH2:DH104,DH105)&gt;0,"R","")</f>
        <v>R</v>
      </c>
      <c r="DJ105" s="46">
        <f t="shared" si="1390"/>
        <v>1</v>
      </c>
      <c r="DK105" s="6">
        <f t="shared" si="1880"/>
        <v>50</v>
      </c>
      <c r="DL105" s="6">
        <f t="shared" si="1391"/>
        <v>-50</v>
      </c>
      <c r="DM105" s="7">
        <f t="shared" si="1392"/>
        <v>1316</v>
      </c>
      <c r="DN105"/>
      <c r="DO105"/>
      <c r="DP105"/>
      <c r="DR105" s="5">
        <f t="shared" si="1201"/>
        <v>104</v>
      </c>
      <c r="DS105" s="57">
        <v>33</v>
      </c>
      <c r="DT105" s="48" t="str">
        <f>IF(COUNTIF(DS2:DS104,DS105)&gt;0,"R","")</f>
        <v>R</v>
      </c>
      <c r="DU105" s="46">
        <f t="shared" si="1393"/>
        <v>1</v>
      </c>
      <c r="DV105" s="6">
        <f t="shared" si="1881"/>
        <v>44</v>
      </c>
      <c r="DW105" s="6">
        <f t="shared" si="1394"/>
        <v>-44</v>
      </c>
      <c r="DX105" s="7">
        <f t="shared" si="1395"/>
        <v>1800</v>
      </c>
      <c r="DY105"/>
      <c r="DZ105"/>
      <c r="EA105"/>
      <c r="EC105" s="5">
        <f t="shared" si="1202"/>
        <v>104</v>
      </c>
      <c r="ED105" s="57">
        <v>30</v>
      </c>
      <c r="EE105" s="48" t="str">
        <f>IF(COUNTIF(ED2:ED104,ED105)&gt;0,"R","")</f>
        <v>R</v>
      </c>
      <c r="EF105" s="46">
        <f t="shared" si="1396"/>
        <v>2</v>
      </c>
      <c r="EG105" s="6">
        <f t="shared" si="1882"/>
        <v>51</v>
      </c>
      <c r="EH105" s="6">
        <f t="shared" si="1397"/>
        <v>-102</v>
      </c>
      <c r="EI105" s="7">
        <f t="shared" si="1398"/>
        <v>-337</v>
      </c>
      <c r="EJ105"/>
      <c r="EK105"/>
      <c r="EL105"/>
      <c r="EN105" s="5">
        <f t="shared" si="1203"/>
        <v>104</v>
      </c>
      <c r="EO105" s="57">
        <v>11</v>
      </c>
      <c r="EP105" s="48" t="str">
        <f>IF(COUNTIF(EO2:EO104,EO105)&gt;0,"R","")</f>
        <v>R</v>
      </c>
      <c r="EQ105" s="46">
        <f t="shared" si="1399"/>
        <v>2</v>
      </c>
      <c r="ER105" s="6">
        <f t="shared" si="1883"/>
        <v>51</v>
      </c>
      <c r="ES105" s="6">
        <f t="shared" si="1400"/>
        <v>-102</v>
      </c>
      <c r="ET105" s="7">
        <f t="shared" si="1401"/>
        <v>-177</v>
      </c>
      <c r="EU105"/>
      <c r="EV105"/>
      <c r="EW105"/>
      <c r="EY105" s="5">
        <f t="shared" si="1204"/>
        <v>104</v>
      </c>
      <c r="EZ105" s="57">
        <v>11</v>
      </c>
      <c r="FA105" s="48" t="str">
        <f>IF(COUNTIF(EZ2:EZ104,EZ105)&gt;0,"R","")</f>
        <v>R</v>
      </c>
      <c r="FB105" s="46">
        <f t="shared" si="1402"/>
        <v>3</v>
      </c>
      <c r="FC105" s="6">
        <f t="shared" si="1884"/>
        <v>43</v>
      </c>
      <c r="FD105" s="6">
        <f t="shared" si="1403"/>
        <v>-129</v>
      </c>
      <c r="FE105" s="7">
        <f t="shared" si="1404"/>
        <v>-698</v>
      </c>
      <c r="FF105"/>
      <c r="FG105"/>
      <c r="FH105"/>
      <c r="FJ105" s="5">
        <f t="shared" si="1205"/>
        <v>104</v>
      </c>
      <c r="FK105" s="57">
        <v>10</v>
      </c>
      <c r="FL105" s="48" t="str">
        <f>IF(COUNTIF(FK2:FK104,FK105)&gt;0,"R","")</f>
        <v>R</v>
      </c>
      <c r="FM105" s="46">
        <f t="shared" si="1405"/>
        <v>3</v>
      </c>
      <c r="FN105" s="6">
        <f t="shared" si="1885"/>
        <v>48</v>
      </c>
      <c r="FO105" s="6">
        <f t="shared" si="1406"/>
        <v>-144</v>
      </c>
      <c r="FP105" s="7">
        <f t="shared" si="1407"/>
        <v>-1243</v>
      </c>
      <c r="FQ105"/>
      <c r="FR105"/>
      <c r="FS105"/>
      <c r="FU105" s="5">
        <f t="shared" si="1206"/>
        <v>104</v>
      </c>
      <c r="FV105" s="57">
        <v>19</v>
      </c>
      <c r="FW105" s="48" t="str">
        <f>IF(COUNTIF(FV2:FV104,FV105)&gt;0,"R","")</f>
        <v>R</v>
      </c>
      <c r="FX105" s="46">
        <f t="shared" si="1408"/>
        <v>2</v>
      </c>
      <c r="FY105" s="6">
        <f t="shared" si="1886"/>
        <v>44</v>
      </c>
      <c r="FZ105" s="6">
        <f t="shared" si="1409"/>
        <v>-88</v>
      </c>
      <c r="GA105" s="7">
        <f t="shared" si="1410"/>
        <v>412</v>
      </c>
      <c r="GB105"/>
      <c r="GC105"/>
      <c r="GD105"/>
      <c r="GF105" s="5">
        <f t="shared" si="1207"/>
        <v>104</v>
      </c>
      <c r="GG105" s="57">
        <v>6</v>
      </c>
      <c r="GH105" s="48" t="str">
        <f>IF(COUNTIF(GG2:GG104,GG105)&gt;0,"R","")</f>
        <v>R</v>
      </c>
      <c r="GI105" s="46">
        <f t="shared" si="1411"/>
        <v>0</v>
      </c>
      <c r="GJ105" s="6">
        <f t="shared" si="1887"/>
        <v>41</v>
      </c>
      <c r="GK105" s="6">
        <f t="shared" si="1412"/>
        <v>0</v>
      </c>
      <c r="GL105" s="7">
        <f t="shared" si="1413"/>
        <v>4012</v>
      </c>
      <c r="GM105"/>
      <c r="GN105"/>
      <c r="GO105"/>
      <c r="GQ105" s="5">
        <f t="shared" si="1208"/>
        <v>104</v>
      </c>
      <c r="GR105" s="57">
        <v>7</v>
      </c>
      <c r="GS105" s="48" t="str">
        <f>IF(COUNTIF(GR2:GR104,GR105)&gt;0,"R","")</f>
        <v>R</v>
      </c>
      <c r="GT105" s="46">
        <f t="shared" si="1414"/>
        <v>3</v>
      </c>
      <c r="GU105" s="6">
        <f t="shared" si="1888"/>
        <v>42</v>
      </c>
      <c r="GV105" s="6">
        <f t="shared" si="1415"/>
        <v>-126</v>
      </c>
      <c r="GW105" s="7">
        <f t="shared" si="1416"/>
        <v>-632</v>
      </c>
      <c r="GX105"/>
      <c r="GY105"/>
      <c r="GZ105"/>
      <c r="HB105" s="5">
        <f t="shared" si="1209"/>
        <v>104</v>
      </c>
      <c r="HC105" s="57">
        <v>0</v>
      </c>
      <c r="HD105" s="48" t="str">
        <f>IF(COUNTIF(HC2:HC104,HC105)&gt;0,"R","")</f>
        <v>R</v>
      </c>
      <c r="HE105" s="46">
        <f t="shared" si="1417"/>
        <v>5</v>
      </c>
      <c r="HF105" s="6">
        <f t="shared" si="1889"/>
        <v>52</v>
      </c>
      <c r="HG105" s="6">
        <f t="shared" si="1418"/>
        <v>-260</v>
      </c>
      <c r="HH105" s="7">
        <f t="shared" si="1419"/>
        <v>-5504</v>
      </c>
      <c r="HI105"/>
      <c r="HJ105"/>
      <c r="HK105"/>
      <c r="HM105" s="5">
        <f t="shared" si="1210"/>
        <v>104</v>
      </c>
      <c r="HN105" s="57">
        <v>11</v>
      </c>
      <c r="HO105" s="48" t="str">
        <f>IF(COUNTIF(HN2:HN104,HN105)&gt;0,"R","")</f>
        <v>R</v>
      </c>
      <c r="HP105" s="46">
        <f t="shared" si="1420"/>
        <v>1</v>
      </c>
      <c r="HQ105" s="6">
        <f t="shared" si="1890"/>
        <v>44</v>
      </c>
      <c r="HR105" s="6">
        <f t="shared" si="1421"/>
        <v>-44</v>
      </c>
      <c r="HS105" s="7">
        <f t="shared" si="1422"/>
        <v>1524</v>
      </c>
      <c r="HT105"/>
      <c r="HU105"/>
      <c r="HV105"/>
      <c r="HX105" s="5">
        <f t="shared" si="1211"/>
        <v>104</v>
      </c>
      <c r="HY105" s="57">
        <v>2</v>
      </c>
      <c r="HZ105" s="48" t="str">
        <f>IF(COUNTIF(HY2:HY104,HY105)&gt;0,"R","")</f>
        <v>R</v>
      </c>
      <c r="IA105" s="46">
        <f t="shared" si="1423"/>
        <v>1</v>
      </c>
      <c r="IB105" s="6">
        <f t="shared" si="1891"/>
        <v>40</v>
      </c>
      <c r="IC105" s="6">
        <f t="shared" si="1424"/>
        <v>-40</v>
      </c>
      <c r="ID105" s="7">
        <f t="shared" si="1425"/>
        <v>2138</v>
      </c>
      <c r="IE105"/>
      <c r="IF105"/>
      <c r="IG105"/>
      <c r="II105" s="5">
        <f t="shared" si="1212"/>
        <v>104</v>
      </c>
      <c r="IJ105" s="57">
        <v>35</v>
      </c>
      <c r="IK105" s="48" t="str">
        <f>IF(COUNTIF(IJ2:IJ104,IJ105)&gt;0,"R","")</f>
        <v>R</v>
      </c>
      <c r="IL105" s="46">
        <f t="shared" si="1426"/>
        <v>1</v>
      </c>
      <c r="IM105" s="6">
        <f t="shared" si="1892"/>
        <v>49</v>
      </c>
      <c r="IN105" s="6">
        <f t="shared" si="1427"/>
        <v>-49</v>
      </c>
      <c r="IO105" s="7">
        <f t="shared" si="1428"/>
        <v>2045</v>
      </c>
      <c r="IP105"/>
      <c r="IQ105"/>
      <c r="IR105"/>
      <c r="IT105" s="5">
        <f t="shared" si="1213"/>
        <v>104</v>
      </c>
      <c r="IU105" s="57">
        <v>0</v>
      </c>
      <c r="IV105" s="48" t="str">
        <f>IF(COUNTIF(IU2:IU104,IU105)&gt;0,"R","")</f>
        <v>R</v>
      </c>
      <c r="IW105" s="46">
        <f t="shared" si="1429"/>
        <v>1</v>
      </c>
      <c r="IX105" s="6">
        <f t="shared" si="1893"/>
        <v>46</v>
      </c>
      <c r="IY105" s="6">
        <f t="shared" si="1430"/>
        <v>-46</v>
      </c>
      <c r="IZ105" s="7">
        <f t="shared" si="1431"/>
        <v>2111</v>
      </c>
      <c r="JA105"/>
      <c r="JB105"/>
      <c r="JC105"/>
      <c r="JE105" s="5">
        <f t="shared" si="1214"/>
        <v>104</v>
      </c>
      <c r="JF105" s="57">
        <v>4</v>
      </c>
      <c r="JG105" s="48" t="str">
        <f>IF(COUNTIF(JF2:JF104,JF105)&gt;0,"R","")</f>
        <v>R</v>
      </c>
      <c r="JH105" s="46">
        <f t="shared" si="1432"/>
        <v>3</v>
      </c>
      <c r="JI105" s="6">
        <f t="shared" si="1894"/>
        <v>51</v>
      </c>
      <c r="JJ105" s="6">
        <f t="shared" si="1433"/>
        <v>-153</v>
      </c>
      <c r="JK105" s="7">
        <f t="shared" si="1434"/>
        <v>-1740</v>
      </c>
      <c r="JL105"/>
      <c r="JM105"/>
      <c r="JN105"/>
      <c r="JP105" s="5">
        <f t="shared" si="1215"/>
        <v>104</v>
      </c>
      <c r="JQ105" s="57">
        <v>5</v>
      </c>
      <c r="JR105" s="48" t="str">
        <f>IF(COUNTIF(JQ2:JQ104,JQ105)&gt;0,"R","")</f>
        <v>R</v>
      </c>
      <c r="JS105" s="46">
        <f t="shared" si="1435"/>
        <v>3</v>
      </c>
      <c r="JT105" s="6">
        <f t="shared" si="1895"/>
        <v>47</v>
      </c>
      <c r="JU105" s="6">
        <f t="shared" si="1436"/>
        <v>-141</v>
      </c>
      <c r="JV105" s="7">
        <f t="shared" si="1437"/>
        <v>-1323</v>
      </c>
      <c r="JW105"/>
      <c r="JX105"/>
      <c r="JY105"/>
      <c r="KA105" s="5">
        <f t="shared" si="1216"/>
        <v>104</v>
      </c>
      <c r="KB105" s="57">
        <v>0</v>
      </c>
      <c r="KC105" s="48" t="str">
        <f>IF(COUNTIF(KB2:KB104,KB105)&gt;0,"R","")</f>
        <v>R</v>
      </c>
      <c r="KD105" s="46">
        <f t="shared" si="1438"/>
        <v>2</v>
      </c>
      <c r="KE105" s="6">
        <f t="shared" si="1896"/>
        <v>46</v>
      </c>
      <c r="KF105" s="6">
        <f t="shared" si="1439"/>
        <v>-92</v>
      </c>
      <c r="KG105" s="7">
        <f t="shared" si="1440"/>
        <v>648</v>
      </c>
      <c r="KH105"/>
      <c r="KI105"/>
      <c r="KJ105"/>
      <c r="KL105" s="5">
        <f t="shared" si="1217"/>
        <v>104</v>
      </c>
      <c r="KM105" s="57">
        <v>4</v>
      </c>
      <c r="KN105" s="48" t="str">
        <f>IF(COUNTIF(KM2:KM104,KM105)&gt;0,"R","")</f>
        <v>R</v>
      </c>
      <c r="KO105" s="46">
        <f t="shared" si="1441"/>
        <v>2</v>
      </c>
      <c r="KP105" s="6">
        <f t="shared" si="1897"/>
        <v>48</v>
      </c>
      <c r="KQ105" s="6">
        <f t="shared" si="1442"/>
        <v>-96</v>
      </c>
      <c r="KR105" s="7">
        <f t="shared" si="1443"/>
        <v>129</v>
      </c>
      <c r="KS105"/>
      <c r="KT105"/>
      <c r="KU105"/>
      <c r="KW105" s="5">
        <f t="shared" si="1218"/>
        <v>104</v>
      </c>
      <c r="KX105" s="57">
        <v>25</v>
      </c>
      <c r="KY105" s="48" t="str">
        <f>IF(COUNTIF(KX2:KX104,KX105)&gt;0,"R","")</f>
        <v>R</v>
      </c>
      <c r="KZ105" s="46">
        <f t="shared" si="1444"/>
        <v>1</v>
      </c>
      <c r="LA105" s="6">
        <f t="shared" si="1898"/>
        <v>43</v>
      </c>
      <c r="LB105" s="6">
        <f t="shared" si="1445"/>
        <v>-43</v>
      </c>
      <c r="LC105" s="7">
        <f t="shared" si="1446"/>
        <v>1588</v>
      </c>
      <c r="LD105"/>
      <c r="LE105"/>
      <c r="LF105"/>
      <c r="LH105" s="5">
        <f t="shared" si="1219"/>
        <v>104</v>
      </c>
      <c r="LI105" s="57">
        <v>6</v>
      </c>
      <c r="LJ105" s="48" t="str">
        <f>IF(COUNTIF(LI2:LI104,LI105)&gt;0,"R","")</f>
        <v>R</v>
      </c>
      <c r="LK105" s="46">
        <f t="shared" si="1447"/>
        <v>4</v>
      </c>
      <c r="LL105" s="6">
        <f t="shared" si="1899"/>
        <v>52</v>
      </c>
      <c r="LM105" s="6">
        <f t="shared" si="1448"/>
        <v>-208</v>
      </c>
      <c r="LN105" s="7">
        <f t="shared" si="1449"/>
        <v>-3749</v>
      </c>
      <c r="LO105"/>
      <c r="LP105"/>
      <c r="LQ105"/>
      <c r="LS105" s="5">
        <f t="shared" si="1220"/>
        <v>104</v>
      </c>
      <c r="LT105" s="57">
        <v>8</v>
      </c>
      <c r="LU105" s="48" t="str">
        <f>IF(COUNTIF(LT2:LT104,LT105)&gt;0,"R","")</f>
        <v>R</v>
      </c>
      <c r="LV105" s="46">
        <f t="shared" si="1450"/>
        <v>3</v>
      </c>
      <c r="LW105" s="6">
        <f t="shared" si="1900"/>
        <v>50</v>
      </c>
      <c r="LX105" s="6">
        <f t="shared" si="1451"/>
        <v>-150</v>
      </c>
      <c r="LY105" s="7">
        <f t="shared" si="1452"/>
        <v>-1732</v>
      </c>
      <c r="LZ105"/>
      <c r="MA105"/>
      <c r="MB105"/>
      <c r="MD105" s="5">
        <f t="shared" si="1221"/>
        <v>104</v>
      </c>
      <c r="ME105" s="57">
        <v>1</v>
      </c>
      <c r="MF105" s="48" t="str">
        <f>IF(COUNTIF(ME2:ME104,ME105)&gt;0,"R","")</f>
        <v>R</v>
      </c>
      <c r="MG105" s="46">
        <f t="shared" si="1453"/>
        <v>4</v>
      </c>
      <c r="MH105" s="6">
        <f t="shared" si="1901"/>
        <v>57</v>
      </c>
      <c r="MI105" s="6">
        <f t="shared" si="1454"/>
        <v>-228</v>
      </c>
      <c r="MJ105" s="7">
        <f t="shared" si="1455"/>
        <v>-4928</v>
      </c>
      <c r="MK105"/>
      <c r="ML105"/>
      <c r="MM105"/>
      <c r="MO105" s="5">
        <f t="shared" si="1222"/>
        <v>104</v>
      </c>
      <c r="MP105" s="57">
        <v>34</v>
      </c>
      <c r="MQ105" s="48" t="str">
        <f>IF(COUNTIF(MP2:MP104,MP105)&gt;0,"R","")</f>
        <v>R</v>
      </c>
      <c r="MR105" s="46">
        <f t="shared" si="1456"/>
        <v>2</v>
      </c>
      <c r="MS105" s="6">
        <f t="shared" si="1902"/>
        <v>49</v>
      </c>
      <c r="MT105" s="6">
        <f t="shared" si="1457"/>
        <v>-98</v>
      </c>
      <c r="MU105" s="7">
        <f t="shared" si="1458"/>
        <v>-12</v>
      </c>
      <c r="MV105"/>
      <c r="MW105"/>
      <c r="MX105"/>
      <c r="MZ105" s="5">
        <f t="shared" si="1223"/>
        <v>104</v>
      </c>
      <c r="NA105" s="57">
        <v>36</v>
      </c>
      <c r="NB105" s="48" t="str">
        <f>IF(COUNTIF(NA2:NA104,NA105)&gt;0,"R","")</f>
        <v>R</v>
      </c>
      <c r="NC105" s="46">
        <f t="shared" si="1459"/>
        <v>3</v>
      </c>
      <c r="ND105" s="6">
        <f t="shared" si="1903"/>
        <v>45</v>
      </c>
      <c r="NE105" s="6">
        <f t="shared" si="1460"/>
        <v>-135</v>
      </c>
      <c r="NF105" s="7">
        <f t="shared" si="1461"/>
        <v>-1103</v>
      </c>
      <c r="NG105"/>
      <c r="NH105"/>
      <c r="NI105"/>
      <c r="NK105" s="5">
        <f t="shared" si="1224"/>
        <v>104</v>
      </c>
      <c r="NL105" s="57">
        <v>35</v>
      </c>
      <c r="NM105" s="48" t="str">
        <f>IF(COUNTIF(NL2:NL104,NL105)&gt;0,"R","")</f>
        <v>R</v>
      </c>
      <c r="NN105" s="46">
        <f t="shared" si="1462"/>
        <v>5</v>
      </c>
      <c r="NO105" s="6">
        <f t="shared" si="1904"/>
        <v>54</v>
      </c>
      <c r="NP105" s="6">
        <f t="shared" si="1463"/>
        <v>-270</v>
      </c>
      <c r="NQ105" s="7">
        <f t="shared" si="1464"/>
        <v>-6290</v>
      </c>
      <c r="NR105"/>
      <c r="NS105"/>
      <c r="NT105"/>
      <c r="NV105" s="5">
        <f t="shared" si="1225"/>
        <v>104</v>
      </c>
      <c r="NW105" s="57">
        <v>36</v>
      </c>
      <c r="NX105" s="48" t="str">
        <f>IF(COUNTIF(NW2:NW104,NW105)&gt;0,"R","")</f>
        <v>R</v>
      </c>
      <c r="NY105" s="46">
        <f t="shared" si="1465"/>
        <v>3</v>
      </c>
      <c r="NZ105" s="6">
        <f t="shared" si="1905"/>
        <v>47</v>
      </c>
      <c r="OA105" s="6">
        <f t="shared" si="1466"/>
        <v>-141</v>
      </c>
      <c r="OB105" s="7">
        <f t="shared" si="1467"/>
        <v>-1245</v>
      </c>
      <c r="OC105"/>
      <c r="OD105"/>
      <c r="OE105"/>
      <c r="OG105" s="5">
        <f t="shared" si="1226"/>
        <v>104</v>
      </c>
      <c r="OH105" s="57">
        <v>29</v>
      </c>
      <c r="OI105" s="48" t="str">
        <f>IF(COUNTIF(OH2:OH104,OH105)&gt;0,"R","")</f>
        <v>R</v>
      </c>
      <c r="OJ105" s="46">
        <f t="shared" si="1468"/>
        <v>4</v>
      </c>
      <c r="OK105" s="6">
        <f t="shared" si="1906"/>
        <v>50</v>
      </c>
      <c r="OL105" s="6">
        <f t="shared" si="1469"/>
        <v>-200</v>
      </c>
      <c r="OM105" s="7">
        <f t="shared" si="1470"/>
        <v>-3399</v>
      </c>
      <c r="ON105"/>
      <c r="OO105"/>
      <c r="OP105"/>
      <c r="OR105" s="5">
        <f t="shared" si="1227"/>
        <v>104</v>
      </c>
      <c r="OS105" s="57">
        <v>35</v>
      </c>
      <c r="OT105" s="48" t="str">
        <f>IF(COUNTIF(OS2:OS104,OS105)&gt;0,"R","")</f>
        <v>R</v>
      </c>
      <c r="OU105" s="46">
        <f t="shared" si="1471"/>
        <v>4</v>
      </c>
      <c r="OV105" s="6">
        <f t="shared" si="1907"/>
        <v>49</v>
      </c>
      <c r="OW105" s="6">
        <f t="shared" si="1472"/>
        <v>-196</v>
      </c>
      <c r="OX105" s="7">
        <f t="shared" si="1473"/>
        <v>-3269</v>
      </c>
      <c r="OY105"/>
      <c r="OZ105"/>
      <c r="PA105"/>
      <c r="PC105" s="5">
        <f t="shared" si="1228"/>
        <v>104</v>
      </c>
      <c r="PD105" s="57">
        <v>8</v>
      </c>
      <c r="PE105" s="48" t="str">
        <f>IF(COUNTIF(PD2:PD104,PD105)&gt;0,"R","")</f>
        <v>R</v>
      </c>
      <c r="PF105" s="46">
        <f t="shared" si="1474"/>
        <v>2</v>
      </c>
      <c r="PG105" s="6">
        <f t="shared" si="1908"/>
        <v>52</v>
      </c>
      <c r="PH105" s="6">
        <f t="shared" si="1475"/>
        <v>-104</v>
      </c>
      <c r="PI105" s="7">
        <f t="shared" si="1476"/>
        <v>-98</v>
      </c>
      <c r="PJ105"/>
      <c r="PK105"/>
      <c r="PL105"/>
      <c r="PN105" s="5">
        <f t="shared" si="1229"/>
        <v>104</v>
      </c>
      <c r="PO105" s="57">
        <v>34</v>
      </c>
      <c r="PP105" s="48" t="str">
        <f>IF(COUNTIF(PO2:PO104,PO105)&gt;0,"R","")</f>
        <v>R</v>
      </c>
      <c r="PQ105" s="46">
        <f t="shared" si="1477"/>
        <v>2</v>
      </c>
      <c r="PR105" s="6">
        <f t="shared" si="1909"/>
        <v>53</v>
      </c>
      <c r="PS105" s="6">
        <f t="shared" si="1478"/>
        <v>-106</v>
      </c>
      <c r="PT105" s="7">
        <f t="shared" si="1479"/>
        <v>-156</v>
      </c>
      <c r="PU105"/>
      <c r="PV105"/>
      <c r="PW105"/>
      <c r="PY105" s="5">
        <f t="shared" si="1230"/>
        <v>104</v>
      </c>
      <c r="PZ105" s="57">
        <v>1</v>
      </c>
      <c r="QA105" s="48" t="str">
        <f>IF(COUNTIF(PZ2:PZ104,PZ105)&gt;0,"R","")</f>
        <v>R</v>
      </c>
      <c r="QB105" s="46">
        <f t="shared" si="1480"/>
        <v>2</v>
      </c>
      <c r="QC105" s="6">
        <f t="shared" si="1910"/>
        <v>44</v>
      </c>
      <c r="QD105" s="6">
        <f t="shared" si="1481"/>
        <v>-88</v>
      </c>
      <c r="QE105" s="7">
        <f t="shared" si="1482"/>
        <v>334</v>
      </c>
      <c r="QF105"/>
      <c r="QG105"/>
      <c r="QH105"/>
      <c r="QJ105" s="5">
        <f t="shared" si="1231"/>
        <v>104</v>
      </c>
      <c r="QK105" s="57">
        <v>1</v>
      </c>
      <c r="QL105" s="48" t="str">
        <f>IF(COUNTIF(QK2:QK104,QK105)&gt;0,"R","")</f>
        <v>R</v>
      </c>
      <c r="QM105" s="46">
        <f t="shared" si="1483"/>
        <v>0</v>
      </c>
      <c r="QN105" s="6">
        <f t="shared" si="1911"/>
        <v>47</v>
      </c>
      <c r="QO105" s="6">
        <f t="shared" si="1484"/>
        <v>0</v>
      </c>
      <c r="QP105" s="7">
        <f t="shared" si="1485"/>
        <v>3986</v>
      </c>
      <c r="QQ105"/>
      <c r="QR105"/>
      <c r="QS105"/>
      <c r="QU105" s="5">
        <f t="shared" si="1232"/>
        <v>104</v>
      </c>
      <c r="QV105" s="57">
        <v>19</v>
      </c>
      <c r="QW105" s="48" t="str">
        <f>IF(COUNTIF(QV2:QV104,QV105)&gt;0,"R","")</f>
        <v>R</v>
      </c>
      <c r="QX105" s="46">
        <f t="shared" si="1486"/>
        <v>3</v>
      </c>
      <c r="QY105" s="6">
        <f t="shared" si="1912"/>
        <v>45</v>
      </c>
      <c r="QZ105" s="6">
        <f t="shared" si="1487"/>
        <v>-135</v>
      </c>
      <c r="RA105" s="7">
        <f t="shared" si="1488"/>
        <v>-1158</v>
      </c>
      <c r="RB105"/>
      <c r="RC105"/>
      <c r="RD105"/>
      <c r="RF105" s="5">
        <f t="shared" si="1233"/>
        <v>104</v>
      </c>
      <c r="RG105" s="57">
        <v>11</v>
      </c>
      <c r="RH105" s="48" t="str">
        <f>IF(COUNTIF(RG2:RG104,RG105)&gt;0,"R","")</f>
        <v>R</v>
      </c>
      <c r="RI105" s="46">
        <f t="shared" si="1489"/>
        <v>4</v>
      </c>
      <c r="RJ105" s="6">
        <f t="shared" si="1913"/>
        <v>45</v>
      </c>
      <c r="RK105" s="6">
        <f t="shared" si="1490"/>
        <v>-180</v>
      </c>
      <c r="RL105" s="7">
        <f t="shared" si="1491"/>
        <v>-2683</v>
      </c>
      <c r="RM105"/>
      <c r="RN105"/>
      <c r="RO105"/>
      <c r="RQ105" s="5">
        <f t="shared" si="1234"/>
        <v>104</v>
      </c>
      <c r="RR105" s="57">
        <v>19</v>
      </c>
      <c r="RS105" s="48" t="str">
        <f>IF(COUNTIF(RR2:RR104,RR105)&gt;0,"R","")</f>
        <v>R</v>
      </c>
      <c r="RT105" s="46">
        <f t="shared" si="1492"/>
        <v>2</v>
      </c>
      <c r="RU105" s="6">
        <f t="shared" si="1914"/>
        <v>53</v>
      </c>
      <c r="RV105" s="6">
        <f t="shared" si="1493"/>
        <v>-106</v>
      </c>
      <c r="RW105" s="7">
        <f t="shared" si="1494"/>
        <v>-297</v>
      </c>
      <c r="RX105"/>
      <c r="RY105"/>
      <c r="RZ105"/>
      <c r="SB105" s="5">
        <f t="shared" si="1235"/>
        <v>104</v>
      </c>
      <c r="SC105" s="57">
        <v>31</v>
      </c>
      <c r="SD105" s="48" t="str">
        <f>IF(COUNTIF(SC2:SC104,SC105)&gt;0,"R","")</f>
        <v>R</v>
      </c>
      <c r="SE105" s="46">
        <f t="shared" si="1495"/>
        <v>5</v>
      </c>
      <c r="SF105" s="6">
        <f t="shared" si="1915"/>
        <v>51</v>
      </c>
      <c r="SG105" s="6">
        <f t="shared" si="1496"/>
        <v>-255</v>
      </c>
      <c r="SH105" s="7">
        <f t="shared" si="1497"/>
        <v>-5138</v>
      </c>
      <c r="SI105"/>
      <c r="SJ105"/>
      <c r="SK105"/>
      <c r="SM105" s="5">
        <f t="shared" si="1236"/>
        <v>104</v>
      </c>
      <c r="SN105" s="57">
        <v>1</v>
      </c>
      <c r="SO105" s="48" t="str">
        <f>IF(COUNTIF(SN2:SN104,SN105)&gt;0,"R","")</f>
        <v>R</v>
      </c>
      <c r="SP105" s="46">
        <f t="shared" si="1498"/>
        <v>3</v>
      </c>
      <c r="SQ105" s="6">
        <f t="shared" si="1916"/>
        <v>49</v>
      </c>
      <c r="SR105" s="6">
        <f t="shared" si="1499"/>
        <v>-147</v>
      </c>
      <c r="SS105" s="7">
        <f t="shared" si="1500"/>
        <v>-1622</v>
      </c>
      <c r="ST105"/>
      <c r="SU105"/>
      <c r="SV105"/>
      <c r="SX105" s="5">
        <f t="shared" si="1237"/>
        <v>104</v>
      </c>
      <c r="SY105" s="57">
        <v>11</v>
      </c>
      <c r="SZ105" s="48" t="str">
        <f>IF(COUNTIF(SY2:SY104,SY105)&gt;0,"R","")</f>
        <v>R</v>
      </c>
      <c r="TA105" s="46">
        <f t="shared" si="1501"/>
        <v>3</v>
      </c>
      <c r="TB105" s="6">
        <f t="shared" si="1917"/>
        <v>51</v>
      </c>
      <c r="TC105" s="6">
        <f t="shared" si="1502"/>
        <v>-153</v>
      </c>
      <c r="TD105" s="7">
        <f t="shared" si="1503"/>
        <v>-2081</v>
      </c>
      <c r="TE105"/>
      <c r="TF105"/>
      <c r="TG105"/>
      <c r="TI105" s="5">
        <f t="shared" si="1238"/>
        <v>104</v>
      </c>
      <c r="TJ105" s="57">
        <v>24</v>
      </c>
      <c r="TK105" s="48" t="str">
        <f>IF(COUNTIF(TJ2:TJ104,TJ105)&gt;0,"R","")</f>
        <v>R</v>
      </c>
      <c r="TL105" s="46">
        <f t="shared" si="1504"/>
        <v>2</v>
      </c>
      <c r="TM105" s="6">
        <f t="shared" si="1918"/>
        <v>47</v>
      </c>
      <c r="TN105" s="6">
        <f t="shared" si="1505"/>
        <v>-94</v>
      </c>
      <c r="TO105" s="7">
        <f t="shared" si="1506"/>
        <v>497</v>
      </c>
      <c r="TP105"/>
      <c r="TQ105"/>
      <c r="TR105"/>
      <c r="TT105" s="5">
        <f t="shared" si="1239"/>
        <v>104</v>
      </c>
      <c r="TU105" s="57">
        <v>29</v>
      </c>
      <c r="TV105" s="48" t="str">
        <f>IF(COUNTIF(TU2:TU104,TU105)&gt;0,"R","")</f>
        <v>R</v>
      </c>
      <c r="TW105" s="46">
        <f t="shared" si="1507"/>
        <v>2</v>
      </c>
      <c r="TX105" s="6">
        <f t="shared" si="1919"/>
        <v>45</v>
      </c>
      <c r="TY105" s="6">
        <f t="shared" si="1508"/>
        <v>-90</v>
      </c>
      <c r="TZ105" s="7">
        <f t="shared" si="1509"/>
        <v>654</v>
      </c>
      <c r="UA105"/>
      <c r="UB105"/>
      <c r="UC105"/>
      <c r="UE105" s="5">
        <f t="shared" si="1240"/>
        <v>104</v>
      </c>
      <c r="UF105" s="57">
        <v>5</v>
      </c>
      <c r="UG105" s="48" t="str">
        <f>IF(COUNTIF(UF2:UF104,UF105)&gt;0,"R","")</f>
        <v>R</v>
      </c>
      <c r="UH105" s="46">
        <f t="shared" si="1510"/>
        <v>2</v>
      </c>
      <c r="UI105" s="6">
        <f t="shared" si="1920"/>
        <v>49</v>
      </c>
      <c r="UJ105" s="6">
        <f t="shared" si="1511"/>
        <v>-98</v>
      </c>
      <c r="UK105" s="7">
        <f t="shared" si="1512"/>
        <v>-256</v>
      </c>
      <c r="UL105"/>
      <c r="UM105"/>
      <c r="UN105"/>
      <c r="UP105" s="5">
        <f t="shared" si="1241"/>
        <v>104</v>
      </c>
      <c r="UQ105" s="57">
        <v>19</v>
      </c>
      <c r="UR105" s="48" t="str">
        <f>IF(COUNTIF(UQ2:UQ104,UQ105)&gt;0,"R","")</f>
        <v>R</v>
      </c>
      <c r="US105" s="46">
        <f t="shared" si="1513"/>
        <v>1</v>
      </c>
      <c r="UT105" s="6">
        <f t="shared" si="1921"/>
        <v>42</v>
      </c>
      <c r="UU105" s="6">
        <f t="shared" si="1514"/>
        <v>-42</v>
      </c>
      <c r="UV105" s="7">
        <f t="shared" si="1515"/>
        <v>2280</v>
      </c>
      <c r="UW105"/>
      <c r="UX105"/>
      <c r="UY105"/>
      <c r="VA105" s="5">
        <f t="shared" si="1242"/>
        <v>104</v>
      </c>
      <c r="VB105" s="57">
        <v>27</v>
      </c>
      <c r="VC105" s="48" t="str">
        <f>IF(COUNTIF(VB2:VB104,VB105)&gt;0,"R","")</f>
        <v>R</v>
      </c>
      <c r="VD105" s="46">
        <f t="shared" si="1516"/>
        <v>4</v>
      </c>
      <c r="VE105" s="6">
        <f t="shared" si="1922"/>
        <v>54</v>
      </c>
      <c r="VF105" s="6">
        <f t="shared" si="1517"/>
        <v>-216</v>
      </c>
      <c r="VG105" s="7">
        <f t="shared" si="1518"/>
        <v>-4140</v>
      </c>
      <c r="VH105"/>
      <c r="VI105"/>
      <c r="VJ105"/>
      <c r="VL105" s="5">
        <f t="shared" si="1243"/>
        <v>104</v>
      </c>
      <c r="VM105" s="57">
        <v>3</v>
      </c>
      <c r="VN105" s="48" t="str">
        <f>IF(COUNTIF(VM2:VM104,VM105)&gt;0,"R","")</f>
        <v>R</v>
      </c>
      <c r="VO105" s="46">
        <f t="shared" si="1519"/>
        <v>2</v>
      </c>
      <c r="VP105" s="6">
        <f t="shared" si="1923"/>
        <v>51</v>
      </c>
      <c r="VQ105" s="6">
        <f t="shared" si="1520"/>
        <v>-102</v>
      </c>
      <c r="VR105" s="7">
        <f t="shared" si="1521"/>
        <v>-533</v>
      </c>
      <c r="VS105"/>
      <c r="VT105"/>
      <c r="VU105"/>
      <c r="VW105" s="5">
        <f t="shared" si="1244"/>
        <v>104</v>
      </c>
      <c r="VX105" s="57">
        <v>3</v>
      </c>
      <c r="VY105" s="48" t="str">
        <f>IF(COUNTIF(VX2:VX104,VX105)&gt;0,"R","")</f>
        <v>R</v>
      </c>
      <c r="VZ105" s="46">
        <f t="shared" si="1522"/>
        <v>2</v>
      </c>
      <c r="WA105" s="6">
        <f t="shared" si="1924"/>
        <v>53</v>
      </c>
      <c r="WB105" s="6">
        <f t="shared" si="1523"/>
        <v>-106</v>
      </c>
      <c r="WC105" s="7">
        <f t="shared" si="1524"/>
        <v>-9</v>
      </c>
      <c r="WD105"/>
      <c r="WE105"/>
      <c r="WF105"/>
      <c r="WH105" s="5">
        <f t="shared" si="1245"/>
        <v>104</v>
      </c>
      <c r="WI105" s="57">
        <v>28</v>
      </c>
      <c r="WJ105" s="48" t="str">
        <f>IF(COUNTIF(WI2:WI104,WI105)&gt;0,"R","")</f>
        <v>R</v>
      </c>
      <c r="WK105" s="46">
        <f t="shared" si="1525"/>
        <v>1</v>
      </c>
      <c r="WL105" s="6">
        <f t="shared" si="1925"/>
        <v>51</v>
      </c>
      <c r="WM105" s="6">
        <f t="shared" si="1526"/>
        <v>-51</v>
      </c>
      <c r="WN105" s="7">
        <f t="shared" si="1527"/>
        <v>-55</v>
      </c>
      <c r="WO105"/>
      <c r="WP105"/>
      <c r="WQ105"/>
      <c r="WS105" s="5">
        <f t="shared" si="1246"/>
        <v>104</v>
      </c>
      <c r="WT105" s="57">
        <v>5</v>
      </c>
      <c r="WU105" s="48" t="str">
        <f>IF(COUNTIF(WT2:WT104,WT105)&gt;0,"R","")</f>
        <v>R</v>
      </c>
      <c r="WV105" s="46">
        <f t="shared" si="1528"/>
        <v>2</v>
      </c>
      <c r="WW105" s="6">
        <f t="shared" si="1926"/>
        <v>51</v>
      </c>
      <c r="WX105" s="6">
        <f t="shared" si="1529"/>
        <v>-102</v>
      </c>
      <c r="WY105" s="7">
        <f t="shared" si="1530"/>
        <v>-64</v>
      </c>
      <c r="WZ105"/>
      <c r="XA105"/>
      <c r="XB105"/>
      <c r="XD105" s="5">
        <f t="shared" si="1247"/>
        <v>104</v>
      </c>
      <c r="XE105" s="57">
        <v>4</v>
      </c>
      <c r="XF105" s="48" t="str">
        <f>IF(COUNTIF(XE2:XE104,XE105)&gt;0,"R","")</f>
        <v>R</v>
      </c>
      <c r="XG105" s="46">
        <f t="shared" si="1531"/>
        <v>1</v>
      </c>
      <c r="XH105" s="6">
        <f t="shared" si="1927"/>
        <v>45</v>
      </c>
      <c r="XI105" s="6">
        <f t="shared" si="1532"/>
        <v>-45</v>
      </c>
      <c r="XJ105" s="7">
        <f t="shared" si="1533"/>
        <v>1861</v>
      </c>
      <c r="XK105"/>
      <c r="XL105"/>
      <c r="XM105"/>
      <c r="XO105" s="5">
        <f t="shared" si="1248"/>
        <v>104</v>
      </c>
      <c r="XP105" s="57">
        <v>32</v>
      </c>
      <c r="XQ105" s="48" t="str">
        <f>IF(COUNTIF(XP2:XP104,XP105)&gt;0,"R","")</f>
        <v>R</v>
      </c>
      <c r="XR105" s="46">
        <f t="shared" si="1534"/>
        <v>2</v>
      </c>
      <c r="XS105" s="6">
        <f t="shared" si="1928"/>
        <v>48</v>
      </c>
      <c r="XT105" s="6">
        <f t="shared" si="1535"/>
        <v>-96</v>
      </c>
      <c r="XU105" s="7">
        <f t="shared" si="1536"/>
        <v>448</v>
      </c>
      <c r="XV105"/>
      <c r="XW105"/>
      <c r="XX105"/>
      <c r="XZ105" s="5">
        <f t="shared" si="1249"/>
        <v>104</v>
      </c>
      <c r="YA105" s="57">
        <v>14</v>
      </c>
      <c r="YB105" s="48" t="str">
        <f>IF(COUNTIF(YA2:YA104,YA105)&gt;0,"R","")</f>
        <v>R</v>
      </c>
      <c r="YC105" s="46">
        <f t="shared" si="1537"/>
        <v>2</v>
      </c>
      <c r="YD105" s="6">
        <f t="shared" si="1929"/>
        <v>45</v>
      </c>
      <c r="YE105" s="6">
        <f t="shared" si="1538"/>
        <v>-90</v>
      </c>
      <c r="YF105" s="7">
        <f t="shared" si="1539"/>
        <v>265</v>
      </c>
      <c r="YG105"/>
      <c r="YH105"/>
      <c r="YI105"/>
      <c r="YK105" s="5">
        <f t="shared" si="1250"/>
        <v>104</v>
      </c>
      <c r="YL105" s="57">
        <v>26</v>
      </c>
      <c r="YM105" s="48" t="str">
        <f>IF(COUNTIF(YL2:YL104,YL105)&gt;0,"R","")</f>
        <v>R</v>
      </c>
      <c r="YN105" s="46">
        <f t="shared" si="1540"/>
        <v>3</v>
      </c>
      <c r="YO105" s="6">
        <f t="shared" si="1930"/>
        <v>48</v>
      </c>
      <c r="YP105" s="6">
        <f t="shared" si="1541"/>
        <v>-144</v>
      </c>
      <c r="YQ105" s="7">
        <f t="shared" si="1542"/>
        <v>-1276</v>
      </c>
      <c r="YR105"/>
      <c r="YS105"/>
      <c r="YT105"/>
      <c r="YU105"/>
      <c r="YV105" s="5">
        <f t="shared" si="1251"/>
        <v>104</v>
      </c>
      <c r="YW105" s="57">
        <v>9</v>
      </c>
      <c r="YX105" s="48" t="str">
        <f>IF(COUNTIF(YW2:YW104,YW105)&gt;0,"R","")</f>
        <v>R</v>
      </c>
      <c r="YY105" s="46">
        <f t="shared" si="1543"/>
        <v>1</v>
      </c>
      <c r="YZ105" s="6">
        <f t="shared" si="1931"/>
        <v>44</v>
      </c>
      <c r="ZA105" s="6">
        <f t="shared" si="1544"/>
        <v>-44</v>
      </c>
      <c r="ZB105" s="7">
        <f t="shared" si="1545"/>
        <v>2185</v>
      </c>
      <c r="ZC105"/>
      <c r="ZD105"/>
      <c r="ZE105"/>
      <c r="ZG105" s="5">
        <f t="shared" si="1252"/>
        <v>104</v>
      </c>
      <c r="ZH105" s="57">
        <v>6</v>
      </c>
      <c r="ZI105" s="48" t="str">
        <f>IF(COUNTIF(ZH2:ZH104,ZH105)&gt;0,"R","")</f>
        <v>R</v>
      </c>
      <c r="ZJ105" s="46">
        <f t="shared" si="1546"/>
        <v>2</v>
      </c>
      <c r="ZK105" s="6">
        <f t="shared" si="1932"/>
        <v>47</v>
      </c>
      <c r="ZL105" s="6">
        <f t="shared" si="1547"/>
        <v>-94</v>
      </c>
      <c r="ZM105" s="7">
        <f t="shared" si="1548"/>
        <v>118</v>
      </c>
      <c r="ZN105"/>
      <c r="ZO105"/>
      <c r="ZP105"/>
      <c r="ZR105" s="5">
        <f t="shared" si="1253"/>
        <v>104</v>
      </c>
      <c r="ZS105" s="57">
        <v>2</v>
      </c>
      <c r="ZT105" s="48" t="str">
        <f>IF(COUNTIF(ZS2:ZS104,ZS105)&gt;0,"R","")</f>
        <v>R</v>
      </c>
      <c r="ZU105" s="46">
        <f t="shared" si="1549"/>
        <v>2</v>
      </c>
      <c r="ZV105" s="6">
        <f t="shared" si="1933"/>
        <v>50</v>
      </c>
      <c r="ZW105" s="6">
        <f t="shared" si="1550"/>
        <v>-100</v>
      </c>
      <c r="ZX105" s="7">
        <f t="shared" si="1551"/>
        <v>369</v>
      </c>
      <c r="ZY105"/>
      <c r="ZZ105"/>
      <c r="AAA105"/>
      <c r="AAC105" s="5">
        <f t="shared" si="1254"/>
        <v>104</v>
      </c>
      <c r="AAD105" s="57">
        <v>23</v>
      </c>
      <c r="AAE105" s="48" t="str">
        <f>IF(COUNTIF(AAD2:AAD104,AAD105)&gt;0,"R","")</f>
        <v>R</v>
      </c>
      <c r="AAF105" s="46">
        <f t="shared" si="1552"/>
        <v>3</v>
      </c>
      <c r="AAG105" s="6">
        <f t="shared" si="1934"/>
        <v>50</v>
      </c>
      <c r="AAH105" s="6">
        <f t="shared" si="1553"/>
        <v>-150</v>
      </c>
      <c r="AAI105" s="7">
        <f t="shared" si="1554"/>
        <v>-1632</v>
      </c>
      <c r="AAJ105"/>
      <c r="AAK105"/>
      <c r="AAL105"/>
      <c r="AAN105" s="5">
        <f t="shared" si="1255"/>
        <v>104</v>
      </c>
      <c r="AAO105" s="57">
        <v>19</v>
      </c>
      <c r="AAP105" s="48" t="str">
        <f>IF(COUNTIF(AAO2:AAO104,AAO105)&gt;0,"R","")</f>
        <v>R</v>
      </c>
      <c r="AAQ105" s="46">
        <f t="shared" si="1555"/>
        <v>3</v>
      </c>
      <c r="AAR105" s="6">
        <f t="shared" si="1935"/>
        <v>51</v>
      </c>
      <c r="AAS105" s="6">
        <f t="shared" si="1556"/>
        <v>-153</v>
      </c>
      <c r="AAT105" s="7">
        <f t="shared" si="1557"/>
        <v>-1934</v>
      </c>
      <c r="AAU105"/>
      <c r="AAV105"/>
      <c r="AAW105"/>
      <c r="AAY105" s="5">
        <f t="shared" si="1256"/>
        <v>104</v>
      </c>
      <c r="AAZ105" s="57">
        <v>31</v>
      </c>
      <c r="ABA105" s="48" t="str">
        <f>IF(COUNTIF(AAZ2:AAZ104,AAZ105)&gt;0,"R","")</f>
        <v>R</v>
      </c>
      <c r="ABB105" s="46">
        <f t="shared" si="1558"/>
        <v>2</v>
      </c>
      <c r="ABC105" s="6">
        <f t="shared" si="1936"/>
        <v>51</v>
      </c>
      <c r="ABD105" s="6">
        <f t="shared" si="1559"/>
        <v>-102</v>
      </c>
      <c r="ABE105" s="7">
        <f t="shared" si="1560"/>
        <v>-72</v>
      </c>
      <c r="ABF105"/>
      <c r="ABG105"/>
      <c r="ABH105"/>
      <c r="ABJ105" s="5">
        <f t="shared" si="1257"/>
        <v>104</v>
      </c>
      <c r="ABK105" s="57">
        <v>15</v>
      </c>
      <c r="ABL105" s="48" t="str">
        <f>IF(COUNTIF(ABK2:ABK104,ABK105)&gt;0,"R","")</f>
        <v>R</v>
      </c>
      <c r="ABM105" s="46">
        <f t="shared" si="1561"/>
        <v>1</v>
      </c>
      <c r="ABN105" s="6">
        <f t="shared" si="1937"/>
        <v>43</v>
      </c>
      <c r="ABO105" s="6">
        <f t="shared" si="1562"/>
        <v>-43</v>
      </c>
      <c r="ABP105" s="7">
        <f t="shared" si="1563"/>
        <v>2418</v>
      </c>
      <c r="ABQ105"/>
      <c r="ABR105"/>
      <c r="ABS105"/>
      <c r="ABU105" s="5">
        <f t="shared" si="1258"/>
        <v>104</v>
      </c>
      <c r="ABV105" s="57">
        <v>22</v>
      </c>
      <c r="ABW105" s="48" t="str">
        <f>IF(COUNTIF(ABV2:ABV104,ABV105)&gt;0,"R","")</f>
        <v/>
      </c>
      <c r="ABX105" s="46">
        <f t="shared" si="1564"/>
        <v>2</v>
      </c>
      <c r="ABY105" s="6">
        <f t="shared" si="1938"/>
        <v>48</v>
      </c>
      <c r="ABZ105" s="6">
        <f t="shared" si="1565"/>
        <v>1632</v>
      </c>
      <c r="ACA105" s="7">
        <f t="shared" si="1566"/>
        <v>2189</v>
      </c>
      <c r="ACB105">
        <v>2</v>
      </c>
      <c r="ACC105"/>
      <c r="ACD105"/>
      <c r="ACF105" s="5">
        <f t="shared" si="1259"/>
        <v>104</v>
      </c>
      <c r="ACG105" s="57">
        <v>35</v>
      </c>
      <c r="ACH105" s="48" t="str">
        <f>IF(COUNTIF(ACG2:ACG104,ACG105)&gt;0,"R","")</f>
        <v>R</v>
      </c>
      <c r="ACI105" s="46">
        <f t="shared" si="1567"/>
        <v>1</v>
      </c>
      <c r="ACJ105" s="6">
        <f t="shared" si="1939"/>
        <v>47</v>
      </c>
      <c r="ACK105" s="6">
        <f t="shared" si="1568"/>
        <v>-47</v>
      </c>
      <c r="ACL105" s="7">
        <f t="shared" si="1569"/>
        <v>2283</v>
      </c>
      <c r="ACM105"/>
      <c r="ACN105"/>
      <c r="ACO105"/>
      <c r="ACQ105" s="5">
        <f t="shared" si="1260"/>
        <v>104</v>
      </c>
      <c r="ACR105" s="57">
        <v>22</v>
      </c>
      <c r="ACS105" s="48" t="str">
        <f>IF(COUNTIF(ACR2:ACR104,ACR105)&gt;0,"R","")</f>
        <v>R</v>
      </c>
      <c r="ACT105" s="46">
        <f t="shared" si="1570"/>
        <v>2</v>
      </c>
      <c r="ACU105" s="6">
        <f t="shared" si="1940"/>
        <v>46</v>
      </c>
      <c r="ACV105" s="6">
        <f t="shared" si="1571"/>
        <v>-92</v>
      </c>
      <c r="ACW105" s="7">
        <f t="shared" si="1572"/>
        <v>429</v>
      </c>
      <c r="ACX105"/>
      <c r="ACY105"/>
      <c r="ACZ105"/>
      <c r="ADB105" s="5">
        <f t="shared" si="1261"/>
        <v>104</v>
      </c>
      <c r="ADC105" s="57">
        <v>33</v>
      </c>
      <c r="ADD105" s="48" t="str">
        <f>IF(COUNTIF(ADC2:ADC104,ADC105)&gt;0,"R","")</f>
        <v>R</v>
      </c>
      <c r="ADE105" s="46">
        <f t="shared" si="1573"/>
        <v>2</v>
      </c>
      <c r="ADF105" s="6">
        <f t="shared" si="1941"/>
        <v>50</v>
      </c>
      <c r="ADG105" s="6">
        <f t="shared" si="1574"/>
        <v>-100</v>
      </c>
      <c r="ADH105" s="7">
        <f t="shared" si="1575"/>
        <v>450</v>
      </c>
      <c r="ADI105"/>
      <c r="ADJ105"/>
      <c r="ADK105"/>
      <c r="ADM105" s="5">
        <f t="shared" si="1262"/>
        <v>104</v>
      </c>
      <c r="ADN105" s="57">
        <v>9</v>
      </c>
      <c r="ADO105" s="48" t="str">
        <f>IF(COUNTIF(ADN2:ADN104,ADN105)&gt;0,"R","")</f>
        <v>R</v>
      </c>
      <c r="ADP105" s="46">
        <f t="shared" si="1576"/>
        <v>2</v>
      </c>
      <c r="ADQ105" s="6">
        <f t="shared" si="1942"/>
        <v>45</v>
      </c>
      <c r="ADR105" s="6">
        <f t="shared" si="1577"/>
        <v>-90</v>
      </c>
      <c r="ADS105" s="7">
        <f t="shared" si="1578"/>
        <v>670</v>
      </c>
      <c r="ADT105"/>
      <c r="ADU105"/>
      <c r="ADV105"/>
      <c r="ADX105" s="5">
        <f t="shared" si="1263"/>
        <v>104</v>
      </c>
      <c r="ADY105" s="57">
        <v>27</v>
      </c>
      <c r="ADZ105" s="48" t="str">
        <f>IF(COUNTIF(ADY2:ADY104,ADY105)&gt;0,"R","")</f>
        <v>R</v>
      </c>
      <c r="AEA105" s="46">
        <f t="shared" si="1579"/>
        <v>4</v>
      </c>
      <c r="AEB105" s="6">
        <f t="shared" si="1943"/>
        <v>58</v>
      </c>
      <c r="AEC105" s="6">
        <f t="shared" si="1580"/>
        <v>-232</v>
      </c>
      <c r="AED105" s="7">
        <f t="shared" si="1581"/>
        <v>-4949</v>
      </c>
      <c r="AEE105"/>
      <c r="AEF105"/>
      <c r="AEG105"/>
      <c r="AEI105" s="5">
        <f t="shared" si="1264"/>
        <v>104</v>
      </c>
      <c r="AEJ105" s="57">
        <v>22</v>
      </c>
      <c r="AEK105" s="48" t="str">
        <f>IF(COUNTIF(AEJ2:AEJ104,AEJ105)&gt;0,"R","")</f>
        <v>R</v>
      </c>
      <c r="AEL105" s="46">
        <f t="shared" si="1582"/>
        <v>1</v>
      </c>
      <c r="AEM105" s="6">
        <f t="shared" si="1944"/>
        <v>40</v>
      </c>
      <c r="AEN105" s="6">
        <f t="shared" si="1583"/>
        <v>-40</v>
      </c>
      <c r="AEO105" s="7">
        <f t="shared" si="1584"/>
        <v>1912</v>
      </c>
      <c r="AEP105"/>
      <c r="AEQ105"/>
      <c r="AER105"/>
      <c r="AET105" s="5">
        <f t="shared" si="1265"/>
        <v>104</v>
      </c>
      <c r="AEU105" s="57">
        <v>10</v>
      </c>
      <c r="AEV105" s="48" t="str">
        <f>IF(COUNTIF(AEU2:AEU104,AEU105)&gt;0,"R","")</f>
        <v>R</v>
      </c>
      <c r="AEW105" s="46">
        <f t="shared" si="1585"/>
        <v>1</v>
      </c>
      <c r="AEX105" s="6">
        <f t="shared" si="1945"/>
        <v>50</v>
      </c>
      <c r="AEY105" s="6">
        <f t="shared" si="1586"/>
        <v>-50</v>
      </c>
      <c r="AEZ105" s="7">
        <f t="shared" si="1587"/>
        <v>1247</v>
      </c>
      <c r="AFA105"/>
      <c r="AFB105"/>
      <c r="AFC105"/>
      <c r="AFE105" s="5">
        <f t="shared" si="1266"/>
        <v>104</v>
      </c>
      <c r="AFF105" s="57">
        <v>7</v>
      </c>
      <c r="AFG105" s="48" t="str">
        <f>IF(COUNTIF(AFF2:AFF104,AFF105)&gt;0,"R","")</f>
        <v>R</v>
      </c>
      <c r="AFH105" s="46">
        <f t="shared" si="1588"/>
        <v>2</v>
      </c>
      <c r="AFI105" s="6">
        <f t="shared" si="1946"/>
        <v>48</v>
      </c>
      <c r="AFJ105" s="6">
        <f t="shared" si="1589"/>
        <v>-96</v>
      </c>
      <c r="AFK105" s="7">
        <f t="shared" si="1590"/>
        <v>561</v>
      </c>
      <c r="AFL105"/>
      <c r="AFM105"/>
      <c r="AFN105"/>
      <c r="AFP105" s="5">
        <f t="shared" si="1267"/>
        <v>104</v>
      </c>
      <c r="AFQ105" s="57">
        <v>2</v>
      </c>
      <c r="AFR105" s="48" t="str">
        <f>IF(COUNTIF(AFQ2:AFQ104,AFQ105)&gt;0,"R","")</f>
        <v>R</v>
      </c>
      <c r="AFS105" s="46">
        <f t="shared" si="1591"/>
        <v>3</v>
      </c>
      <c r="AFT105" s="6">
        <f t="shared" si="1947"/>
        <v>52</v>
      </c>
      <c r="AFU105" s="6">
        <f t="shared" si="1592"/>
        <v>-156</v>
      </c>
      <c r="AFV105" s="7">
        <f t="shared" si="1593"/>
        <v>-1918</v>
      </c>
      <c r="AFW105"/>
      <c r="AFX105"/>
      <c r="AFY105"/>
      <c r="AGA105" s="5">
        <f t="shared" si="1268"/>
        <v>104</v>
      </c>
      <c r="AGB105" s="57">
        <v>30</v>
      </c>
      <c r="AGC105" s="48" t="str">
        <f>IF(COUNTIF(AGB2:AGB104,AGB105)&gt;0,"R","")</f>
        <v>R</v>
      </c>
      <c r="AGD105" s="46">
        <f t="shared" si="1594"/>
        <v>3</v>
      </c>
      <c r="AGE105" s="6">
        <f t="shared" si="1948"/>
        <v>43</v>
      </c>
      <c r="AGF105" s="6">
        <f t="shared" si="1595"/>
        <v>-129</v>
      </c>
      <c r="AGG105" s="7">
        <f t="shared" si="1596"/>
        <v>-1218</v>
      </c>
      <c r="AGH105"/>
      <c r="AGI105"/>
      <c r="AGJ105"/>
      <c r="AGL105" s="5">
        <f t="shared" si="1269"/>
        <v>104</v>
      </c>
      <c r="AGM105" s="57">
        <v>25</v>
      </c>
      <c r="AGN105" s="48" t="str">
        <f>IF(COUNTIF(AGM2:AGM104,AGM105)&gt;0,"R","")</f>
        <v>R</v>
      </c>
      <c r="AGO105" s="46">
        <f t="shared" si="1597"/>
        <v>0</v>
      </c>
      <c r="AGP105" s="6">
        <f t="shared" si="1949"/>
        <v>47</v>
      </c>
      <c r="AGQ105" s="6">
        <f t="shared" si="1598"/>
        <v>0</v>
      </c>
      <c r="AGR105" s="7">
        <f t="shared" si="1599"/>
        <v>3640</v>
      </c>
      <c r="AGS105"/>
      <c r="AGT105"/>
      <c r="AGU105"/>
      <c r="AGW105" s="5">
        <f t="shared" si="1270"/>
        <v>104</v>
      </c>
      <c r="AGX105" s="57">
        <v>29</v>
      </c>
      <c r="AGY105" s="48" t="str">
        <f>IF(COUNTIF(AGX2:AGX104,AGX105)&gt;0,"R","")</f>
        <v>R</v>
      </c>
      <c r="AGZ105" s="46">
        <f t="shared" si="1600"/>
        <v>3</v>
      </c>
      <c r="AHA105" s="6">
        <f t="shared" si="1950"/>
        <v>49</v>
      </c>
      <c r="AHB105" s="6">
        <f t="shared" si="1601"/>
        <v>-147</v>
      </c>
      <c r="AHC105" s="7">
        <f t="shared" si="1602"/>
        <v>-1372</v>
      </c>
      <c r="AHD105"/>
      <c r="AHE105"/>
      <c r="AHF105"/>
      <c r="AHH105" s="5">
        <f t="shared" si="1271"/>
        <v>104</v>
      </c>
      <c r="AHI105" s="57">
        <v>32</v>
      </c>
      <c r="AHJ105" s="48" t="str">
        <f>IF(COUNTIF(AHI2:AHI104,AHI105)&gt;0,"R","")</f>
        <v>R</v>
      </c>
      <c r="AHK105" s="46">
        <f t="shared" si="1603"/>
        <v>3</v>
      </c>
      <c r="AHL105" s="6">
        <f t="shared" si="1951"/>
        <v>46</v>
      </c>
      <c r="AHM105" s="6">
        <f t="shared" si="1604"/>
        <v>-138</v>
      </c>
      <c r="AHN105" s="7">
        <f t="shared" si="1605"/>
        <v>-1579</v>
      </c>
      <c r="AHO105"/>
      <c r="AHP105"/>
      <c r="AHQ105"/>
      <c r="AHS105" s="5">
        <f t="shared" si="1272"/>
        <v>104</v>
      </c>
      <c r="AHT105" s="57">
        <v>4</v>
      </c>
      <c r="AHU105" s="48" t="str">
        <f>IF(COUNTIF(AHT2:AHT104,AHT105)&gt;0,"R","")</f>
        <v>R</v>
      </c>
      <c r="AHV105" s="46">
        <f t="shared" si="1606"/>
        <v>3</v>
      </c>
      <c r="AHW105" s="6">
        <f t="shared" si="1952"/>
        <v>48</v>
      </c>
      <c r="AHX105" s="6">
        <f t="shared" si="1607"/>
        <v>-144</v>
      </c>
      <c r="AHY105" s="7">
        <f t="shared" si="1608"/>
        <v>-1884</v>
      </c>
      <c r="AHZ105"/>
      <c r="AIA105"/>
      <c r="AIB105"/>
      <c r="AID105" s="5">
        <f t="shared" si="1273"/>
        <v>104</v>
      </c>
      <c r="AIE105" s="57">
        <v>22</v>
      </c>
      <c r="AIF105" s="48" t="str">
        <f>IF(COUNTIF(AIE2:AIE104,AIE105)&gt;0,"R","")</f>
        <v>R</v>
      </c>
      <c r="AIG105" s="46">
        <f t="shared" si="1609"/>
        <v>0</v>
      </c>
      <c r="AIH105" s="6">
        <f t="shared" si="1953"/>
        <v>45</v>
      </c>
      <c r="AII105" s="6">
        <f t="shared" si="1610"/>
        <v>0</v>
      </c>
      <c r="AIJ105" s="7">
        <f t="shared" si="1611"/>
        <v>4132</v>
      </c>
      <c r="AIK105"/>
      <c r="AIL105"/>
      <c r="AIM105"/>
      <c r="AIO105" s="5">
        <f t="shared" si="1274"/>
        <v>104</v>
      </c>
      <c r="AIP105" s="57">
        <v>18</v>
      </c>
      <c r="AIQ105" s="48" t="str">
        <f>IF(COUNTIF(AIP2:AIP104,AIP105)&gt;0,"R","")</f>
        <v>R</v>
      </c>
      <c r="AIR105" s="46">
        <f t="shared" si="1612"/>
        <v>4</v>
      </c>
      <c r="AIS105" s="6">
        <f t="shared" si="1954"/>
        <v>51</v>
      </c>
      <c r="AIT105" s="6">
        <f t="shared" si="1613"/>
        <v>-204</v>
      </c>
      <c r="AIU105" s="7">
        <f t="shared" si="1614"/>
        <v>-3641</v>
      </c>
      <c r="AIV105"/>
      <c r="AIW105"/>
      <c r="AIX105"/>
      <c r="AIZ105" s="5">
        <f t="shared" si="1275"/>
        <v>104</v>
      </c>
      <c r="AJA105" s="57">
        <v>8</v>
      </c>
      <c r="AJB105" s="48" t="str">
        <f>IF(COUNTIF(AJA2:AJA104,AJA105)&gt;0,"R","")</f>
        <v>R</v>
      </c>
      <c r="AJC105" s="46">
        <f t="shared" si="1615"/>
        <v>3</v>
      </c>
      <c r="AJD105" s="6">
        <f t="shared" si="1955"/>
        <v>55</v>
      </c>
      <c r="AJE105" s="6">
        <f t="shared" si="1616"/>
        <v>-165</v>
      </c>
      <c r="AJF105" s="7">
        <f t="shared" si="1617"/>
        <v>-2537</v>
      </c>
      <c r="AJG105"/>
      <c r="AJH105"/>
      <c r="AJI105"/>
      <c r="AJK105" s="5">
        <f t="shared" si="1276"/>
        <v>104</v>
      </c>
      <c r="AJL105" s="57">
        <v>8</v>
      </c>
      <c r="AJM105" s="48" t="str">
        <f>IF(COUNTIF(AJL2:AJL104,AJL105)&gt;0,"R","")</f>
        <v>R</v>
      </c>
      <c r="AJN105" s="46">
        <f t="shared" si="1618"/>
        <v>1</v>
      </c>
      <c r="AJO105" s="6">
        <f t="shared" si="1956"/>
        <v>48</v>
      </c>
      <c r="AJP105" s="6">
        <f t="shared" si="1619"/>
        <v>-48</v>
      </c>
      <c r="AJQ105" s="7">
        <f t="shared" si="1620"/>
        <v>2454</v>
      </c>
      <c r="AJR105"/>
      <c r="AJS105"/>
      <c r="AJT105"/>
      <c r="AJV105" s="5">
        <f t="shared" si="1277"/>
        <v>104</v>
      </c>
      <c r="AJW105" s="57">
        <v>33</v>
      </c>
      <c r="AJX105" s="48" t="str">
        <f>IF(COUNTIF(AJW2:AJW104,AJW105)&gt;0,"R","")</f>
        <v/>
      </c>
      <c r="AJY105" s="46">
        <f t="shared" si="1621"/>
        <v>2</v>
      </c>
      <c r="AJZ105" s="6">
        <f t="shared" si="1957"/>
        <v>49</v>
      </c>
      <c r="AKA105" s="6">
        <f t="shared" si="1622"/>
        <v>1666</v>
      </c>
      <c r="AKB105" s="7">
        <f t="shared" si="1623"/>
        <v>1721</v>
      </c>
      <c r="AKC105">
        <v>9</v>
      </c>
      <c r="AKD105"/>
      <c r="AKE105"/>
      <c r="AKG105" s="5">
        <f t="shared" si="1278"/>
        <v>104</v>
      </c>
      <c r="AKH105" s="57">
        <v>16</v>
      </c>
      <c r="AKI105" s="48" t="str">
        <f>IF(COUNTIF(AKH2:AKH104,AKH105)&gt;0,"R","")</f>
        <v>R</v>
      </c>
      <c r="AKJ105" s="46">
        <f t="shared" si="1624"/>
        <v>3</v>
      </c>
      <c r="AKK105" s="6">
        <f t="shared" si="1958"/>
        <v>48</v>
      </c>
      <c r="AKL105" s="6">
        <f t="shared" si="1625"/>
        <v>-144</v>
      </c>
      <c r="AKM105" s="7">
        <f t="shared" si="1626"/>
        <v>-1393</v>
      </c>
      <c r="AKN105"/>
      <c r="AKO105"/>
      <c r="AKP105"/>
      <c r="AKR105" s="5">
        <f t="shared" si="1279"/>
        <v>104</v>
      </c>
      <c r="AKS105" s="57">
        <v>35</v>
      </c>
      <c r="AKT105" s="48" t="str">
        <f>IF(COUNTIF(AKS2:AKS104,AKS105)&gt;0,"R","")</f>
        <v>R</v>
      </c>
      <c r="AKU105" s="46">
        <f t="shared" si="1627"/>
        <v>1</v>
      </c>
      <c r="AKV105" s="6">
        <f t="shared" si="1959"/>
        <v>52</v>
      </c>
      <c r="AKW105" s="6">
        <f t="shared" si="1628"/>
        <v>-52</v>
      </c>
      <c r="AKX105" s="7">
        <f t="shared" si="1629"/>
        <v>1383</v>
      </c>
      <c r="AKY105"/>
      <c r="AKZ105"/>
      <c r="ALA105"/>
      <c r="ALC105" s="5">
        <f t="shared" si="1280"/>
        <v>104</v>
      </c>
      <c r="ALD105" s="57">
        <v>28</v>
      </c>
      <c r="ALE105" s="48" t="str">
        <f>IF(COUNTIF(ALD2:ALD104,ALD105)&gt;0,"R","")</f>
        <v>R</v>
      </c>
      <c r="ALF105" s="46">
        <f t="shared" si="1630"/>
        <v>2</v>
      </c>
      <c r="ALG105" s="6">
        <f t="shared" si="1960"/>
        <v>45</v>
      </c>
      <c r="ALH105" s="6">
        <f t="shared" si="1631"/>
        <v>-90</v>
      </c>
      <c r="ALI105" s="7">
        <f t="shared" si="1632"/>
        <v>865</v>
      </c>
      <c r="ALJ105"/>
      <c r="ALK105"/>
      <c r="ALL105"/>
      <c r="ALN105" s="5">
        <f t="shared" si="1281"/>
        <v>104</v>
      </c>
      <c r="ALO105" s="57">
        <v>28</v>
      </c>
      <c r="ALP105" s="48" t="str">
        <f>IF(COUNTIF(ALO2:ALO104,ALO105)&gt;0,"R","")</f>
        <v>R</v>
      </c>
      <c r="ALQ105" s="46">
        <f t="shared" si="1633"/>
        <v>2</v>
      </c>
      <c r="ALR105" s="6">
        <f t="shared" si="1961"/>
        <v>44</v>
      </c>
      <c r="ALS105" s="6">
        <f t="shared" si="1634"/>
        <v>-88</v>
      </c>
      <c r="ALT105" s="7">
        <f t="shared" si="1635"/>
        <v>746</v>
      </c>
      <c r="ALU105"/>
      <c r="ALV105"/>
      <c r="ALW105"/>
      <c r="ALY105" s="5">
        <f t="shared" si="1282"/>
        <v>104</v>
      </c>
      <c r="ALZ105" s="57">
        <v>16</v>
      </c>
      <c r="AMA105" s="48" t="str">
        <f>IF(COUNTIF(ALZ2:ALZ104,ALZ105)&gt;0,"R","")</f>
        <v>R</v>
      </c>
      <c r="AMB105" s="46">
        <f t="shared" si="1636"/>
        <v>0</v>
      </c>
      <c r="AMC105" s="6">
        <f t="shared" si="1962"/>
        <v>44</v>
      </c>
      <c r="AMD105" s="6">
        <f t="shared" si="1637"/>
        <v>0</v>
      </c>
      <c r="AME105" s="7">
        <f t="shared" si="1638"/>
        <v>3627</v>
      </c>
      <c r="AMF105"/>
      <c r="AMG105"/>
      <c r="AMH105"/>
      <c r="AMJ105" s="5">
        <f t="shared" si="1283"/>
        <v>104</v>
      </c>
      <c r="AMK105" s="57">
        <v>4</v>
      </c>
      <c r="AML105" s="48" t="str">
        <f>IF(COUNTIF(AMK2:AMK104,AMK105)&gt;0,"R","")</f>
        <v>R</v>
      </c>
      <c r="AMM105" s="46">
        <f t="shared" si="1639"/>
        <v>2</v>
      </c>
      <c r="AMN105" s="6">
        <f t="shared" si="1963"/>
        <v>49</v>
      </c>
      <c r="AMO105" s="6">
        <f t="shared" si="1640"/>
        <v>-98</v>
      </c>
      <c r="AMP105" s="7">
        <f t="shared" si="1641"/>
        <v>-172</v>
      </c>
      <c r="AMQ105"/>
      <c r="AMR105"/>
      <c r="AMS105"/>
      <c r="AMU105" s="5">
        <f t="shared" si="1284"/>
        <v>104</v>
      </c>
      <c r="AMV105" s="57">
        <v>13</v>
      </c>
      <c r="AMW105" s="48" t="str">
        <f>IF(COUNTIF(AMV2:AMV104,AMV105)&gt;0,"R","")</f>
        <v>R</v>
      </c>
      <c r="AMX105" s="46">
        <f t="shared" si="1642"/>
        <v>2</v>
      </c>
      <c r="AMY105" s="6">
        <f t="shared" si="1964"/>
        <v>46</v>
      </c>
      <c r="AMZ105" s="6">
        <f t="shared" si="1643"/>
        <v>-92</v>
      </c>
      <c r="ANA105" s="7">
        <f t="shared" si="1644"/>
        <v>680</v>
      </c>
      <c r="ANB105"/>
      <c r="ANC105"/>
      <c r="AND105"/>
      <c r="ANF105" s="5">
        <f t="shared" si="1285"/>
        <v>104</v>
      </c>
      <c r="ANG105" s="57">
        <v>32</v>
      </c>
      <c r="ANH105" s="48" t="str">
        <f>IF(COUNTIF(ANG2:ANG104,ANG105)&gt;0,"R","")</f>
        <v>R</v>
      </c>
      <c r="ANI105" s="46">
        <f t="shared" si="1645"/>
        <v>3</v>
      </c>
      <c r="ANJ105" s="6">
        <f t="shared" si="1965"/>
        <v>47</v>
      </c>
      <c r="ANK105" s="6">
        <f t="shared" si="1646"/>
        <v>-141</v>
      </c>
      <c r="ANL105" s="7">
        <f t="shared" si="1647"/>
        <v>-1091</v>
      </c>
      <c r="ANM105"/>
      <c r="ANN105"/>
      <c r="ANO105"/>
      <c r="ANQ105" s="5">
        <f t="shared" si="1286"/>
        <v>104</v>
      </c>
      <c r="ANR105" s="57">
        <v>36</v>
      </c>
      <c r="ANS105" s="48" t="str">
        <f>IF(COUNTIF(ANR2:ANR104,ANR105)&gt;0,"R","")</f>
        <v>R</v>
      </c>
      <c r="ANT105" s="46">
        <f t="shared" si="1648"/>
        <v>2</v>
      </c>
      <c r="ANU105" s="6">
        <f t="shared" si="1966"/>
        <v>46</v>
      </c>
      <c r="ANV105" s="6">
        <f t="shared" si="1649"/>
        <v>-92</v>
      </c>
      <c r="ANW105" s="7">
        <f t="shared" si="1650"/>
        <v>-891</v>
      </c>
      <c r="ANX105"/>
      <c r="ANY105"/>
      <c r="ANZ105"/>
      <c r="AOB105" s="5">
        <f t="shared" si="1287"/>
        <v>104</v>
      </c>
      <c r="AOC105" s="57">
        <v>18</v>
      </c>
      <c r="AOD105" s="48" t="str">
        <f>IF(COUNTIF(AOC2:AOC104,AOC105)&gt;0,"R","")</f>
        <v>R</v>
      </c>
      <c r="AOE105" s="46">
        <f t="shared" si="1651"/>
        <v>2</v>
      </c>
      <c r="AOF105" s="6">
        <f t="shared" si="1967"/>
        <v>56</v>
      </c>
      <c r="AOG105" s="6">
        <f t="shared" si="1652"/>
        <v>-112</v>
      </c>
      <c r="AOH105" s="7">
        <f t="shared" si="1653"/>
        <v>-567</v>
      </c>
      <c r="AOI105"/>
      <c r="AOJ105"/>
      <c r="AOK105"/>
      <c r="AOM105" s="5">
        <f t="shared" si="1288"/>
        <v>104</v>
      </c>
      <c r="AON105" s="57">
        <v>4</v>
      </c>
      <c r="AOO105" s="48" t="str">
        <f>IF(COUNTIF(AON2:AON104,AON105)&gt;0,"R","")</f>
        <v>R</v>
      </c>
      <c r="AOP105" s="46">
        <f t="shared" si="1654"/>
        <v>3</v>
      </c>
      <c r="AOQ105" s="6">
        <f t="shared" si="1968"/>
        <v>51</v>
      </c>
      <c r="AOR105" s="6">
        <f t="shared" si="1655"/>
        <v>-153</v>
      </c>
      <c r="AOS105" s="7">
        <f t="shared" si="1656"/>
        <v>-1510</v>
      </c>
      <c r="AOT105"/>
      <c r="AOU105"/>
      <c r="AOV105"/>
      <c r="AOX105" s="5">
        <f t="shared" si="1289"/>
        <v>104</v>
      </c>
      <c r="AOY105" s="57">
        <v>14</v>
      </c>
      <c r="AOZ105" s="48" t="str">
        <f>IF(COUNTIF(AOY2:AOY104,AOY105)&gt;0,"R","")</f>
        <v>R</v>
      </c>
      <c r="APA105" s="46">
        <f t="shared" si="1657"/>
        <v>3</v>
      </c>
      <c r="APB105" s="6">
        <f t="shared" si="1969"/>
        <v>55</v>
      </c>
      <c r="APC105" s="6">
        <f t="shared" si="1658"/>
        <v>-165</v>
      </c>
      <c r="APD105" s="7">
        <f t="shared" si="1659"/>
        <v>-2900</v>
      </c>
      <c r="APE105"/>
      <c r="APF105"/>
      <c r="APG105"/>
      <c r="API105" s="5">
        <f t="shared" si="1290"/>
        <v>104</v>
      </c>
      <c r="APJ105" s="57">
        <v>25</v>
      </c>
      <c r="APK105" s="48" t="str">
        <f>IF(COUNTIF(APJ2:APJ104,APJ105)&gt;0,"R","")</f>
        <v>R</v>
      </c>
      <c r="APL105" s="46">
        <f t="shared" si="1660"/>
        <v>1</v>
      </c>
      <c r="APM105" s="6">
        <f t="shared" si="1970"/>
        <v>48</v>
      </c>
      <c r="APN105" s="6">
        <f t="shared" si="1661"/>
        <v>-48</v>
      </c>
      <c r="APO105" s="7">
        <f t="shared" si="1662"/>
        <v>1406</v>
      </c>
      <c r="APP105"/>
      <c r="APQ105"/>
      <c r="APR105"/>
      <c r="APT105" s="5">
        <f t="shared" si="1291"/>
        <v>104</v>
      </c>
      <c r="APU105" s="57">
        <v>31</v>
      </c>
      <c r="APV105" s="48" t="str">
        <f>IF(COUNTIF(APU2:APU104,APU105)&gt;0,"R","")</f>
        <v>R</v>
      </c>
      <c r="APW105" s="46">
        <f t="shared" si="1663"/>
        <v>2</v>
      </c>
      <c r="APX105" s="6">
        <f t="shared" si="1971"/>
        <v>45</v>
      </c>
      <c r="APY105" s="6">
        <f t="shared" si="1664"/>
        <v>-90</v>
      </c>
      <c r="APZ105" s="7">
        <f t="shared" si="1665"/>
        <v>500</v>
      </c>
      <c r="AQA105"/>
      <c r="AQB105"/>
      <c r="AQC105"/>
      <c r="AQE105" s="5">
        <f t="shared" si="1292"/>
        <v>104</v>
      </c>
      <c r="AQF105" s="57">
        <v>20</v>
      </c>
      <c r="AQG105" s="48" t="str">
        <f>IF(COUNTIF(AQF2:AQF104,AQF105)&gt;0,"R","")</f>
        <v>R</v>
      </c>
      <c r="AQH105" s="46">
        <f t="shared" si="1666"/>
        <v>2</v>
      </c>
      <c r="AQI105" s="6">
        <f t="shared" si="1972"/>
        <v>47</v>
      </c>
      <c r="AQJ105" s="6">
        <f t="shared" si="1667"/>
        <v>-94</v>
      </c>
      <c r="AQK105" s="7">
        <f t="shared" si="1668"/>
        <v>4</v>
      </c>
      <c r="AQL105"/>
      <c r="AQM105"/>
      <c r="AQN105"/>
      <c r="AQP105" s="5">
        <f t="shared" si="1293"/>
        <v>104</v>
      </c>
      <c r="AQQ105" s="57">
        <v>28</v>
      </c>
      <c r="AQR105" s="48" t="str">
        <f>IF(COUNTIF(AQQ2:AQQ104,AQQ105)&gt;0,"R","")</f>
        <v>R</v>
      </c>
      <c r="AQS105" s="46">
        <f t="shared" si="1669"/>
        <v>5</v>
      </c>
      <c r="AQT105" s="6">
        <f t="shared" si="1973"/>
        <v>55</v>
      </c>
      <c r="AQU105" s="6">
        <f t="shared" si="1670"/>
        <v>-275</v>
      </c>
      <c r="AQV105" s="7">
        <f t="shared" si="1671"/>
        <v>-6392</v>
      </c>
      <c r="AQW105"/>
      <c r="AQX105"/>
      <c r="AQY105"/>
      <c r="ARA105" s="5">
        <f t="shared" si="1294"/>
        <v>104</v>
      </c>
      <c r="ARB105" s="57">
        <v>2</v>
      </c>
      <c r="ARC105" s="48" t="str">
        <f>IF(COUNTIF(ARB2:ARB104,ARB105)&gt;0,"R","")</f>
        <v>R</v>
      </c>
      <c r="ARD105" s="46">
        <f t="shared" si="1672"/>
        <v>3</v>
      </c>
      <c r="ARE105" s="6">
        <f t="shared" si="1974"/>
        <v>52</v>
      </c>
      <c r="ARF105" s="6">
        <f t="shared" si="1673"/>
        <v>-156</v>
      </c>
      <c r="ARG105" s="7">
        <f t="shared" si="1674"/>
        <v>-2207</v>
      </c>
      <c r="ARH105"/>
      <c r="ARI105"/>
      <c r="ARJ105"/>
      <c r="ARL105" s="5">
        <f t="shared" si="1295"/>
        <v>104</v>
      </c>
      <c r="ARM105" s="57">
        <v>26</v>
      </c>
      <c r="ARN105" s="48" t="str">
        <f>IF(COUNTIF(ARM2:ARM104,ARM105)&gt;0,"R","")</f>
        <v>R</v>
      </c>
      <c r="ARO105" s="46">
        <f t="shared" si="1675"/>
        <v>1</v>
      </c>
      <c r="ARP105" s="6">
        <f t="shared" si="1975"/>
        <v>48</v>
      </c>
      <c r="ARQ105" s="6">
        <f t="shared" si="1676"/>
        <v>-48</v>
      </c>
      <c r="ARR105" s="7">
        <f t="shared" si="1677"/>
        <v>1825</v>
      </c>
      <c r="ARS105"/>
      <c r="ART105"/>
      <c r="ARU105"/>
      <c r="ARW105" s="5">
        <f t="shared" si="1296"/>
        <v>104</v>
      </c>
      <c r="ARX105" s="57">
        <v>24</v>
      </c>
      <c r="ARY105" s="48" t="str">
        <f>IF(COUNTIF(ARX2:ARX104,ARX105)&gt;0,"R","")</f>
        <v>R</v>
      </c>
      <c r="ARZ105" s="46">
        <f t="shared" si="1678"/>
        <v>2</v>
      </c>
      <c r="ASA105" s="6">
        <f t="shared" si="1976"/>
        <v>47</v>
      </c>
      <c r="ASB105" s="6">
        <f t="shared" si="1679"/>
        <v>-94</v>
      </c>
      <c r="ASC105" s="7">
        <f t="shared" si="1680"/>
        <v>640</v>
      </c>
      <c r="ASD105"/>
      <c r="ASE105"/>
      <c r="ASF105"/>
      <c r="ASH105" s="5">
        <f t="shared" si="1297"/>
        <v>104</v>
      </c>
      <c r="ASI105" s="57">
        <v>1</v>
      </c>
      <c r="ASJ105" s="48" t="str">
        <f>IF(COUNTIF(ASI2:ASI104,ASI105)&gt;0,"R","")</f>
        <v>R</v>
      </c>
      <c r="ASK105" s="46">
        <f t="shared" si="1681"/>
        <v>4</v>
      </c>
      <c r="ASL105" s="6">
        <f t="shared" si="1977"/>
        <v>52</v>
      </c>
      <c r="ASM105" s="6">
        <f t="shared" si="1682"/>
        <v>-208</v>
      </c>
      <c r="ASN105" s="7">
        <f t="shared" si="1683"/>
        <v>-3633</v>
      </c>
      <c r="ASO105"/>
      <c r="ASP105"/>
      <c r="ASQ105"/>
      <c r="ASS105" s="5">
        <f t="shared" si="1298"/>
        <v>104</v>
      </c>
      <c r="AST105" s="57">
        <v>8</v>
      </c>
      <c r="ASU105" s="48" t="str">
        <f>IF(COUNTIF(AST2:AST104,AST105)&gt;0,"R","")</f>
        <v>R</v>
      </c>
      <c r="ASV105" s="46">
        <f t="shared" si="1684"/>
        <v>2</v>
      </c>
      <c r="ASW105" s="6">
        <f t="shared" si="1978"/>
        <v>51</v>
      </c>
      <c r="ASX105" s="6">
        <f t="shared" si="1685"/>
        <v>-102</v>
      </c>
      <c r="ASY105" s="7">
        <f t="shared" si="1686"/>
        <v>-267</v>
      </c>
      <c r="ASZ105"/>
      <c r="ATA105"/>
      <c r="ATB105"/>
      <c r="ATD105" s="5">
        <f t="shared" si="1299"/>
        <v>104</v>
      </c>
      <c r="ATE105" s="57">
        <v>29</v>
      </c>
      <c r="ATF105" s="48" t="str">
        <f>IF(COUNTIF(ATE2:ATE104,ATE105)&gt;0,"R","")</f>
        <v>R</v>
      </c>
      <c r="ATG105" s="46">
        <f t="shared" si="1687"/>
        <v>3</v>
      </c>
      <c r="ATH105" s="6">
        <f t="shared" si="1979"/>
        <v>53</v>
      </c>
      <c r="ATI105" s="6">
        <f t="shared" si="1688"/>
        <v>-159</v>
      </c>
      <c r="ATJ105" s="7">
        <f t="shared" si="1689"/>
        <v>-2054</v>
      </c>
      <c r="ATK105"/>
      <c r="ATL105"/>
      <c r="ATM105"/>
      <c r="ATO105" s="5">
        <f t="shared" si="1300"/>
        <v>104</v>
      </c>
      <c r="ATP105" s="57">
        <v>4</v>
      </c>
      <c r="ATQ105" s="48" t="str">
        <f>IF(COUNTIF(ATP2:ATP104,ATP105)&gt;0,"R","")</f>
        <v>R</v>
      </c>
      <c r="ATR105" s="46">
        <f t="shared" si="1690"/>
        <v>2</v>
      </c>
      <c r="ATS105" s="6">
        <f t="shared" si="1980"/>
        <v>50</v>
      </c>
      <c r="ATT105" s="6">
        <f t="shared" si="1691"/>
        <v>-100</v>
      </c>
      <c r="ATU105" s="7">
        <f t="shared" si="1692"/>
        <v>428</v>
      </c>
      <c r="ATV105"/>
      <c r="ATW105"/>
      <c r="ATX105"/>
      <c r="ATZ105" s="5">
        <f t="shared" si="1301"/>
        <v>104</v>
      </c>
      <c r="AUA105" s="57">
        <v>5</v>
      </c>
      <c r="AUB105" s="48" t="str">
        <f>IF(COUNTIF(AUA2:AUA104,AUA105)&gt;0,"R","")</f>
        <v>R</v>
      </c>
      <c r="AUC105" s="46">
        <f t="shared" si="1693"/>
        <v>0</v>
      </c>
      <c r="AUD105" s="6">
        <f t="shared" si="1981"/>
        <v>41</v>
      </c>
      <c r="AUE105" s="6">
        <f t="shared" si="1694"/>
        <v>0</v>
      </c>
      <c r="AUF105" s="7">
        <f t="shared" si="1695"/>
        <v>3197</v>
      </c>
      <c r="AUG105"/>
      <c r="AUH105"/>
      <c r="AUI105"/>
      <c r="AUK105" s="5">
        <f t="shared" si="1302"/>
        <v>104</v>
      </c>
      <c r="AUL105" s="57">
        <v>3</v>
      </c>
      <c r="AUM105" s="48" t="str">
        <f>IF(COUNTIF(AUL2:AUL104,AUL105)&gt;0,"R","")</f>
        <v>R</v>
      </c>
      <c r="AUN105" s="46">
        <f t="shared" si="1696"/>
        <v>3</v>
      </c>
      <c r="AUO105" s="6">
        <f t="shared" si="1982"/>
        <v>53</v>
      </c>
      <c r="AUP105" s="6">
        <f t="shared" si="1697"/>
        <v>-159</v>
      </c>
      <c r="AUQ105" s="7">
        <f t="shared" si="1698"/>
        <v>-3079</v>
      </c>
      <c r="AUR105"/>
      <c r="AUS105"/>
      <c r="AUT105"/>
      <c r="AUV105" s="5">
        <f t="shared" si="1303"/>
        <v>104</v>
      </c>
      <c r="AUW105" s="57">
        <v>3</v>
      </c>
      <c r="AUX105" s="48" t="str">
        <f>IF(COUNTIF(AUW2:AUW104,AUW105)&gt;0,"R","")</f>
        <v>R</v>
      </c>
      <c r="AUY105" s="46">
        <f t="shared" si="1699"/>
        <v>2</v>
      </c>
      <c r="AUZ105" s="6">
        <f t="shared" si="1983"/>
        <v>45</v>
      </c>
      <c r="AVA105" s="6">
        <f t="shared" si="1700"/>
        <v>-90</v>
      </c>
      <c r="AVB105" s="7">
        <f t="shared" si="1701"/>
        <v>479</v>
      </c>
      <c r="AVC105"/>
      <c r="AVD105"/>
      <c r="AVE105"/>
      <c r="AVG105" s="5">
        <f t="shared" si="1304"/>
        <v>104</v>
      </c>
      <c r="AVH105" s="57">
        <v>26</v>
      </c>
      <c r="AVI105" s="48" t="str">
        <f>IF(COUNTIF(AVH2:AVH104,AVH105)&gt;0,"R","")</f>
        <v>R</v>
      </c>
      <c r="AVJ105" s="46">
        <f t="shared" si="1702"/>
        <v>1</v>
      </c>
      <c r="AVK105" s="6">
        <f t="shared" si="1984"/>
        <v>52</v>
      </c>
      <c r="AVL105" s="6">
        <f t="shared" si="1703"/>
        <v>-52</v>
      </c>
      <c r="AVM105" s="7">
        <f t="shared" si="1704"/>
        <v>894</v>
      </c>
      <c r="AVN105"/>
      <c r="AVO105"/>
      <c r="AVP105"/>
      <c r="AVR105" s="5">
        <f t="shared" si="1305"/>
        <v>104</v>
      </c>
      <c r="AVS105" s="57">
        <v>25</v>
      </c>
      <c r="AVT105" s="48" t="str">
        <f>IF(COUNTIF(AVS2:AVS104,AVS105)&gt;0,"R","")</f>
        <v>R</v>
      </c>
      <c r="AVU105" s="46">
        <f t="shared" si="1705"/>
        <v>1</v>
      </c>
      <c r="AVV105" s="6">
        <f t="shared" si="1985"/>
        <v>50</v>
      </c>
      <c r="AVW105" s="6">
        <f t="shared" si="1706"/>
        <v>-50</v>
      </c>
      <c r="AVX105" s="7">
        <f t="shared" si="1707"/>
        <v>1074</v>
      </c>
      <c r="AVY105"/>
      <c r="AVZ105"/>
      <c r="AWA105"/>
      <c r="AWC105" s="5">
        <f t="shared" si="1306"/>
        <v>104</v>
      </c>
      <c r="AWD105" s="57">
        <v>26</v>
      </c>
      <c r="AWE105" s="48" t="str">
        <f>IF(COUNTIF(AWD2:AWD104,AWD105)&gt;0,"R","")</f>
        <v>R</v>
      </c>
      <c r="AWF105" s="46">
        <f t="shared" si="1708"/>
        <v>3</v>
      </c>
      <c r="AWG105" s="6">
        <f t="shared" si="1986"/>
        <v>46</v>
      </c>
      <c r="AWH105" s="6">
        <f t="shared" si="1709"/>
        <v>-138</v>
      </c>
      <c r="AWI105" s="7">
        <f t="shared" si="1710"/>
        <v>-1170</v>
      </c>
      <c r="AWJ105"/>
      <c r="AWK105"/>
      <c r="AWL105"/>
      <c r="AWN105" s="5">
        <f t="shared" si="1307"/>
        <v>104</v>
      </c>
      <c r="AWO105" s="57">
        <v>15</v>
      </c>
      <c r="AWP105" s="48" t="str">
        <f>IF(COUNTIF(AWO2:AWO104,AWO105)&gt;0,"R","")</f>
        <v>R</v>
      </c>
      <c r="AWQ105" s="46">
        <f t="shared" si="1711"/>
        <v>1</v>
      </c>
      <c r="AWR105" s="6">
        <f t="shared" si="1987"/>
        <v>49</v>
      </c>
      <c r="AWS105" s="6">
        <f t="shared" si="1712"/>
        <v>-49</v>
      </c>
      <c r="AWT105" s="7">
        <f t="shared" si="1713"/>
        <v>1511</v>
      </c>
      <c r="AWU105"/>
      <c r="AWV105"/>
      <c r="AWW105"/>
      <c r="AWY105" s="5">
        <f t="shared" si="1308"/>
        <v>104</v>
      </c>
      <c r="AWZ105" s="57">
        <v>26</v>
      </c>
      <c r="AXA105" s="48" t="str">
        <f>IF(COUNTIF(AWZ2:AWZ104,AWZ105)&gt;0,"R","")</f>
        <v>R</v>
      </c>
      <c r="AXB105" s="46">
        <f t="shared" si="1714"/>
        <v>0</v>
      </c>
      <c r="AXC105" s="6">
        <f t="shared" si="1988"/>
        <v>43</v>
      </c>
      <c r="AXD105" s="6">
        <f t="shared" si="1715"/>
        <v>0</v>
      </c>
      <c r="AXE105" s="7">
        <f t="shared" si="1716"/>
        <v>2834</v>
      </c>
      <c r="AXF105"/>
      <c r="AXG105"/>
      <c r="AXH105"/>
      <c r="AXJ105" s="5">
        <f t="shared" si="1309"/>
        <v>104</v>
      </c>
      <c r="AXK105" s="57">
        <v>14</v>
      </c>
      <c r="AXL105" s="48" t="str">
        <f>IF(COUNTIF(AXK2:AXK104,AXK105)&gt;0,"R","")</f>
        <v>R</v>
      </c>
      <c r="AXM105" s="46">
        <f t="shared" si="1717"/>
        <v>2</v>
      </c>
      <c r="AXN105" s="6">
        <f t="shared" si="1989"/>
        <v>49</v>
      </c>
      <c r="AXO105" s="6">
        <f t="shared" si="1718"/>
        <v>-98</v>
      </c>
      <c r="AXP105" s="7">
        <f t="shared" si="1719"/>
        <v>228</v>
      </c>
      <c r="AXQ105"/>
      <c r="AXR105"/>
      <c r="AXS105"/>
      <c r="AXU105" s="5">
        <f t="shared" si="1310"/>
        <v>104</v>
      </c>
      <c r="AXV105" s="57">
        <v>8</v>
      </c>
      <c r="AXW105" s="48" t="str">
        <f>IF(COUNTIF(AXV2:AXV104,AXV105)&gt;0,"R","")</f>
        <v>R</v>
      </c>
      <c r="AXX105" s="46">
        <f t="shared" si="1720"/>
        <v>2</v>
      </c>
      <c r="AXY105" s="6">
        <f t="shared" si="1990"/>
        <v>44</v>
      </c>
      <c r="AXZ105" s="6">
        <f t="shared" si="1721"/>
        <v>-88</v>
      </c>
      <c r="AYA105" s="7">
        <f t="shared" si="1722"/>
        <v>696</v>
      </c>
      <c r="AYB105"/>
      <c r="AYC105"/>
      <c r="AYD105"/>
      <c r="AYF105" s="5">
        <f t="shared" si="1311"/>
        <v>104</v>
      </c>
      <c r="AYG105" s="57">
        <v>29</v>
      </c>
      <c r="AYH105" s="48" t="str">
        <f>IF(COUNTIF(AYG2:AYG104,AYG105)&gt;0,"R","")</f>
        <v>R</v>
      </c>
      <c r="AYI105" s="46">
        <f t="shared" si="1723"/>
        <v>2</v>
      </c>
      <c r="AYJ105" s="6">
        <f t="shared" si="1991"/>
        <v>46</v>
      </c>
      <c r="AYK105" s="6">
        <f t="shared" si="1724"/>
        <v>-92</v>
      </c>
      <c r="AYL105" s="7">
        <f t="shared" si="1725"/>
        <v>431</v>
      </c>
      <c r="AYM105"/>
      <c r="AYN105"/>
      <c r="AYO105"/>
      <c r="AYQ105" s="5">
        <f t="shared" si="1312"/>
        <v>104</v>
      </c>
      <c r="AYR105" s="57">
        <v>19</v>
      </c>
      <c r="AYS105" s="48" t="str">
        <f>IF(COUNTIF(AYR2:AYR104,AYR105)&gt;0,"R","")</f>
        <v>R</v>
      </c>
      <c r="AYT105" s="46">
        <f t="shared" si="1726"/>
        <v>1</v>
      </c>
      <c r="AYU105" s="6">
        <f t="shared" si="1992"/>
        <v>46</v>
      </c>
      <c r="AYV105" s="6">
        <f t="shared" si="1727"/>
        <v>-46</v>
      </c>
      <c r="AYW105" s="7">
        <f t="shared" si="1728"/>
        <v>2327</v>
      </c>
      <c r="AYX105"/>
      <c r="AYY105"/>
      <c r="AYZ105"/>
      <c r="AZB105" s="5">
        <f t="shared" si="1313"/>
        <v>104</v>
      </c>
      <c r="AZC105" s="57">
        <v>1</v>
      </c>
      <c r="AZD105" s="48" t="str">
        <f>IF(COUNTIF(AZC2:AZC104,AZC105)&gt;0,"R","")</f>
        <v>R</v>
      </c>
      <c r="AZE105" s="46">
        <f t="shared" si="1729"/>
        <v>2</v>
      </c>
      <c r="AZF105" s="6">
        <f t="shared" si="1993"/>
        <v>47</v>
      </c>
      <c r="AZG105" s="6">
        <f t="shared" si="1730"/>
        <v>-94</v>
      </c>
      <c r="AZH105" s="7">
        <f t="shared" si="1731"/>
        <v>-820</v>
      </c>
      <c r="AZI105"/>
      <c r="AZJ105"/>
      <c r="AZK105"/>
      <c r="AZM105" s="5">
        <f t="shared" si="1314"/>
        <v>104</v>
      </c>
      <c r="AZN105" s="57">
        <v>36</v>
      </c>
      <c r="AZO105" s="48" t="str">
        <f>IF(COUNTIF(AZN2:AZN104,AZN105)&gt;0,"R","")</f>
        <v>R</v>
      </c>
      <c r="AZP105" s="46">
        <f t="shared" si="1732"/>
        <v>0</v>
      </c>
      <c r="AZQ105" s="6">
        <f t="shared" si="1994"/>
        <v>44</v>
      </c>
      <c r="AZR105" s="6">
        <f t="shared" si="1733"/>
        <v>0</v>
      </c>
      <c r="AZS105" s="7">
        <f t="shared" si="1734"/>
        <v>3076</v>
      </c>
      <c r="AZT105"/>
      <c r="AZU105"/>
      <c r="AZV105"/>
      <c r="AZX105" s="5">
        <f t="shared" si="1315"/>
        <v>104</v>
      </c>
      <c r="AZY105" s="57">
        <v>35</v>
      </c>
      <c r="AZZ105" s="48" t="str">
        <f>IF(COUNTIF(AZY2:AZY104,AZY105)&gt;0,"R","")</f>
        <v>R</v>
      </c>
      <c r="BAA105" s="46">
        <f t="shared" si="1735"/>
        <v>3</v>
      </c>
      <c r="BAB105" s="6">
        <f t="shared" si="1995"/>
        <v>46</v>
      </c>
      <c r="BAC105" s="6">
        <f t="shared" si="1736"/>
        <v>-138</v>
      </c>
      <c r="BAD105" s="7">
        <f t="shared" si="1737"/>
        <v>-1282</v>
      </c>
      <c r="BAE105"/>
      <c r="BAF105"/>
      <c r="BAG105"/>
      <c r="BAI105" s="5">
        <f t="shared" si="1316"/>
        <v>104</v>
      </c>
      <c r="BAJ105" s="57">
        <v>34</v>
      </c>
      <c r="BAK105" s="48" t="str">
        <f>IF(COUNTIF(BAJ2:BAJ104,BAJ105)&gt;0,"R","")</f>
        <v>R</v>
      </c>
      <c r="BAL105" s="46">
        <f t="shared" si="1738"/>
        <v>2</v>
      </c>
      <c r="BAM105" s="6">
        <f t="shared" si="1996"/>
        <v>49</v>
      </c>
      <c r="BAN105" s="6">
        <f t="shared" si="1739"/>
        <v>-98</v>
      </c>
      <c r="BAO105" s="7">
        <f t="shared" si="1740"/>
        <v>-219</v>
      </c>
      <c r="BAP105"/>
      <c r="BAQ105"/>
      <c r="BAR105"/>
      <c r="BAT105" s="5">
        <f t="shared" si="1317"/>
        <v>104</v>
      </c>
      <c r="BAU105" s="57">
        <v>19</v>
      </c>
      <c r="BAV105" s="48" t="str">
        <f>IF(COUNTIF(BAU2:BAU104,BAU105)&gt;0,"R","")</f>
        <v>R</v>
      </c>
      <c r="BAW105" s="46">
        <f t="shared" si="1741"/>
        <v>0</v>
      </c>
      <c r="BAX105" s="6">
        <f t="shared" si="1997"/>
        <v>46</v>
      </c>
      <c r="BAY105" s="6">
        <f t="shared" si="1742"/>
        <v>0</v>
      </c>
      <c r="BAZ105" s="7">
        <f t="shared" si="1743"/>
        <v>3567</v>
      </c>
      <c r="BBA105"/>
      <c r="BBB105"/>
      <c r="BBC105"/>
      <c r="BBE105" s="5">
        <f t="shared" si="1318"/>
        <v>104</v>
      </c>
      <c r="BBF105" s="57">
        <v>27</v>
      </c>
      <c r="BBG105" s="48" t="str">
        <f>IF(COUNTIF(BBF2:BBF104,BBF105)&gt;0,"R","")</f>
        <v>R</v>
      </c>
      <c r="BBH105" s="46">
        <f t="shared" si="1744"/>
        <v>2</v>
      </c>
      <c r="BBI105" s="6">
        <f t="shared" si="1998"/>
        <v>46</v>
      </c>
      <c r="BBJ105" s="6">
        <f t="shared" si="1745"/>
        <v>-92</v>
      </c>
      <c r="BBK105" s="7">
        <f t="shared" si="1746"/>
        <v>-441</v>
      </c>
      <c r="BBL105"/>
      <c r="BBM105"/>
      <c r="BBN105"/>
      <c r="BBP105" s="5">
        <f t="shared" si="1319"/>
        <v>104</v>
      </c>
      <c r="BBQ105" s="57">
        <v>18</v>
      </c>
      <c r="BBR105" s="48" t="str">
        <f>IF(COUNTIF(BBQ2:BBQ104,BBQ105)&gt;0,"R","")</f>
        <v>R</v>
      </c>
      <c r="BBS105" s="46">
        <f t="shared" si="1747"/>
        <v>2</v>
      </c>
      <c r="BBT105" s="6">
        <f t="shared" si="1999"/>
        <v>46</v>
      </c>
      <c r="BBU105" s="6">
        <f t="shared" si="1748"/>
        <v>-92</v>
      </c>
      <c r="BBV105" s="7">
        <f t="shared" si="1749"/>
        <v>595</v>
      </c>
      <c r="BBW105"/>
      <c r="BBX105"/>
      <c r="BBY105"/>
      <c r="BCA105" s="5">
        <f t="shared" si="1320"/>
        <v>104</v>
      </c>
      <c r="BCB105" s="57">
        <v>32</v>
      </c>
      <c r="BCC105" s="48" t="str">
        <f>IF(COUNTIF(BCB2:BCB104,BCB105)&gt;0,"R","")</f>
        <v/>
      </c>
      <c r="BCD105" s="46">
        <f t="shared" si="1750"/>
        <v>5</v>
      </c>
      <c r="BCE105" s="6">
        <f t="shared" si="2000"/>
        <v>50</v>
      </c>
      <c r="BCF105" s="6">
        <f t="shared" si="1751"/>
        <v>1550</v>
      </c>
      <c r="BCG105" s="7">
        <f t="shared" si="1752"/>
        <v>-3019</v>
      </c>
      <c r="BCH105">
        <v>32</v>
      </c>
      <c r="BCI105"/>
      <c r="BCJ105"/>
      <c r="BCL105" s="5">
        <f t="shared" si="1321"/>
        <v>104</v>
      </c>
      <c r="BCM105" s="57">
        <v>0</v>
      </c>
      <c r="BCN105" s="48" t="str">
        <f>IF(COUNTIF(BCM2:BCM104,BCM105)&gt;0,"R","")</f>
        <v>R</v>
      </c>
      <c r="BCO105" s="46">
        <f t="shared" si="1753"/>
        <v>3</v>
      </c>
      <c r="BCP105" s="6">
        <f t="shared" si="2001"/>
        <v>49</v>
      </c>
      <c r="BCQ105" s="6">
        <f t="shared" si="1754"/>
        <v>-147</v>
      </c>
      <c r="BCR105" s="7">
        <f t="shared" si="1755"/>
        <v>-1275</v>
      </c>
      <c r="BCS105"/>
      <c r="BCT105"/>
      <c r="BCU105"/>
      <c r="BCW105" s="5">
        <f t="shared" si="1322"/>
        <v>104</v>
      </c>
      <c r="BCX105" s="57">
        <v>32</v>
      </c>
      <c r="BCY105" s="48" t="str">
        <f>IF(COUNTIF(BCX2:BCX104,BCX105)&gt;0,"R","")</f>
        <v>R</v>
      </c>
      <c r="BCZ105" s="46">
        <f t="shared" si="1756"/>
        <v>1</v>
      </c>
      <c r="BDA105" s="6">
        <f t="shared" si="2002"/>
        <v>51</v>
      </c>
      <c r="BDB105" s="6">
        <f t="shared" si="1757"/>
        <v>-51</v>
      </c>
      <c r="BDC105" s="7">
        <f t="shared" si="1758"/>
        <v>1953</v>
      </c>
      <c r="BDD105"/>
      <c r="BDE105"/>
      <c r="BDF105"/>
      <c r="BDH105" s="5">
        <f t="shared" si="1323"/>
        <v>104</v>
      </c>
      <c r="BDI105" s="57">
        <v>32</v>
      </c>
      <c r="BDJ105" s="48" t="str">
        <f>IF(COUNTIF(BDI2:BDI104,BDI105)&gt;0,"R","")</f>
        <v>R</v>
      </c>
      <c r="BDK105" s="46">
        <f t="shared" si="1759"/>
        <v>2</v>
      </c>
      <c r="BDL105" s="6">
        <f t="shared" si="2003"/>
        <v>48</v>
      </c>
      <c r="BDM105" s="6">
        <f t="shared" si="1760"/>
        <v>-96</v>
      </c>
      <c r="BDN105" s="7">
        <f t="shared" si="1761"/>
        <v>507</v>
      </c>
      <c r="BDO105"/>
      <c r="BDP105"/>
      <c r="BDQ105"/>
      <c r="BDS105" s="5">
        <f t="shared" si="1324"/>
        <v>104</v>
      </c>
      <c r="BDT105" s="57">
        <v>3</v>
      </c>
      <c r="BDU105" s="48" t="str">
        <f>IF(COUNTIF(BDT2:BDT104,BDT105)&gt;0,"R","")</f>
        <v>R</v>
      </c>
      <c r="BDV105" s="46">
        <f t="shared" si="1762"/>
        <v>1</v>
      </c>
      <c r="BDW105" s="6">
        <f t="shared" si="2004"/>
        <v>44</v>
      </c>
      <c r="BDX105" s="6">
        <f t="shared" si="1763"/>
        <v>-44</v>
      </c>
      <c r="BDY105" s="7">
        <f t="shared" si="1764"/>
        <v>1576</v>
      </c>
      <c r="BDZ105"/>
      <c r="BEA105"/>
      <c r="BEB105"/>
      <c r="BED105" s="5">
        <f t="shared" si="1325"/>
        <v>104</v>
      </c>
      <c r="BEE105" s="57">
        <v>12</v>
      </c>
      <c r="BEF105" s="48" t="str">
        <f>IF(COUNTIF(BEE2:BEE104,BEE105)&gt;0,"R","")</f>
        <v>R</v>
      </c>
      <c r="BEG105" s="46">
        <f t="shared" si="1765"/>
        <v>2</v>
      </c>
      <c r="BEH105" s="6">
        <f t="shared" si="2005"/>
        <v>50</v>
      </c>
      <c r="BEI105" s="6">
        <f t="shared" si="1766"/>
        <v>-100</v>
      </c>
      <c r="BEJ105" s="7">
        <f t="shared" si="1767"/>
        <v>-198</v>
      </c>
      <c r="BEK105"/>
      <c r="BEL105"/>
      <c r="BEM105"/>
      <c r="BEO105" s="5">
        <f t="shared" si="1326"/>
        <v>104</v>
      </c>
      <c r="BEP105" s="57">
        <v>24</v>
      </c>
      <c r="BEQ105" s="48" t="str">
        <f>IF(COUNTIF(BEP2:BEP104,BEP105)&gt;0,"R","")</f>
        <v>R</v>
      </c>
      <c r="BER105" s="46">
        <f t="shared" si="1768"/>
        <v>2</v>
      </c>
      <c r="BES105" s="6">
        <f t="shared" si="2006"/>
        <v>46</v>
      </c>
      <c r="BET105" s="6">
        <f t="shared" si="1769"/>
        <v>-92</v>
      </c>
      <c r="BEU105" s="7">
        <f t="shared" si="1770"/>
        <v>728</v>
      </c>
      <c r="BEV105"/>
      <c r="BEW105"/>
      <c r="BEX105"/>
      <c r="BEZ105" s="5">
        <f t="shared" si="1327"/>
        <v>104</v>
      </c>
      <c r="BFA105" s="57">
        <v>36</v>
      </c>
      <c r="BFB105" s="48" t="str">
        <f>IF(COUNTIF(BFA2:BFA104,BFA105)&gt;0,"R","")</f>
        <v>R</v>
      </c>
      <c r="BFC105" s="46">
        <f t="shared" si="1771"/>
        <v>1</v>
      </c>
      <c r="BFD105" s="6">
        <f t="shared" si="2007"/>
        <v>43</v>
      </c>
      <c r="BFE105" s="6">
        <f t="shared" si="1772"/>
        <v>-43</v>
      </c>
      <c r="BFF105" s="7">
        <f t="shared" si="1773"/>
        <v>1718</v>
      </c>
      <c r="BFG105"/>
      <c r="BFH105"/>
      <c r="BFI105"/>
      <c r="BFK105" s="5">
        <f t="shared" si="1328"/>
        <v>104</v>
      </c>
      <c r="BFL105" s="57">
        <v>36</v>
      </c>
      <c r="BFM105" s="48" t="str">
        <f>IF(COUNTIF(BFL2:BFL104,BFL105)&gt;0,"R","")</f>
        <v>R</v>
      </c>
      <c r="BFN105" s="46">
        <f t="shared" si="1774"/>
        <v>4</v>
      </c>
      <c r="BFO105" s="6">
        <f t="shared" si="2008"/>
        <v>52</v>
      </c>
      <c r="BFP105" s="6">
        <f t="shared" si="1775"/>
        <v>-208</v>
      </c>
      <c r="BFQ105" s="7">
        <f t="shared" si="1776"/>
        <v>-3994</v>
      </c>
      <c r="BFR105"/>
      <c r="BFS105"/>
      <c r="BFT105"/>
      <c r="BFV105" s="5">
        <f t="shared" si="1329"/>
        <v>104</v>
      </c>
      <c r="BFW105" s="57">
        <v>36</v>
      </c>
      <c r="BFX105" s="48" t="str">
        <f>IF(COUNTIF(BFW2:BFW104,BFW105)&gt;0,"R","")</f>
        <v>R</v>
      </c>
      <c r="BFY105" s="46">
        <f t="shared" si="1777"/>
        <v>1</v>
      </c>
      <c r="BFZ105" s="6">
        <f t="shared" si="2009"/>
        <v>43</v>
      </c>
      <c r="BGA105" s="6">
        <f t="shared" si="1778"/>
        <v>-43</v>
      </c>
      <c r="BGB105" s="7">
        <f t="shared" si="1779"/>
        <v>2115</v>
      </c>
      <c r="BGC105"/>
      <c r="BGD105"/>
      <c r="BGE105"/>
      <c r="BGG105" s="5">
        <f t="shared" si="1330"/>
        <v>104</v>
      </c>
      <c r="BGH105" s="57">
        <v>22</v>
      </c>
      <c r="BGI105" s="48" t="str">
        <f>IF(COUNTIF(BGH2:BGH104,BGH105)&gt;0,"R","")</f>
        <v>R</v>
      </c>
      <c r="BGJ105" s="46">
        <f t="shared" si="1780"/>
        <v>3</v>
      </c>
      <c r="BGK105" s="6">
        <f t="shared" si="2010"/>
        <v>46</v>
      </c>
      <c r="BGL105" s="6">
        <f t="shared" si="1781"/>
        <v>-138</v>
      </c>
      <c r="BGM105" s="7">
        <f t="shared" si="1782"/>
        <v>-789</v>
      </c>
      <c r="BGN105"/>
      <c r="BGO105"/>
      <c r="BGP105"/>
      <c r="BGR105" s="5">
        <f t="shared" si="1331"/>
        <v>104</v>
      </c>
      <c r="BGS105" s="57">
        <v>24</v>
      </c>
      <c r="BGT105" s="48" t="str">
        <f>IF(COUNTIF(BGS2:BGS104,BGS105)&gt;0,"R","")</f>
        <v>R</v>
      </c>
      <c r="BGU105" s="46">
        <f t="shared" si="1783"/>
        <v>3</v>
      </c>
      <c r="BGV105" s="6">
        <f t="shared" si="2011"/>
        <v>47</v>
      </c>
      <c r="BGW105" s="6">
        <f t="shared" si="1784"/>
        <v>-141</v>
      </c>
      <c r="BGX105" s="7">
        <f t="shared" si="1785"/>
        <v>-1171</v>
      </c>
      <c r="BGY105"/>
      <c r="BGZ105"/>
      <c r="BHA105"/>
      <c r="BHC105" s="5">
        <f t="shared" si="1332"/>
        <v>104</v>
      </c>
      <c r="BHD105" s="57">
        <v>13</v>
      </c>
      <c r="BHE105" s="48" t="str">
        <f>IF(COUNTIF(BHD2:BHD104,BHD105)&gt;0,"R","")</f>
        <v>R</v>
      </c>
      <c r="BHF105" s="46">
        <f t="shared" si="1786"/>
        <v>2</v>
      </c>
      <c r="BHG105" s="6">
        <f t="shared" si="2012"/>
        <v>49</v>
      </c>
      <c r="BHH105" s="6">
        <f t="shared" si="1787"/>
        <v>-98</v>
      </c>
      <c r="BHI105" s="7">
        <f t="shared" si="1788"/>
        <v>-709</v>
      </c>
      <c r="BHJ105"/>
      <c r="BHK105"/>
      <c r="BHL105"/>
      <c r="BHN105" s="5">
        <f t="shared" si="1333"/>
        <v>104</v>
      </c>
      <c r="BHO105" s="57">
        <v>35</v>
      </c>
      <c r="BHP105" s="48" t="str">
        <f>IF(COUNTIF(BHO2:BHO104,BHO105)&gt;0,"R","")</f>
        <v>R</v>
      </c>
      <c r="BHQ105" s="46">
        <f t="shared" si="1789"/>
        <v>0</v>
      </c>
      <c r="BHR105" s="6">
        <f t="shared" si="2013"/>
        <v>47</v>
      </c>
      <c r="BHS105" s="6">
        <f t="shared" si="1790"/>
        <v>0</v>
      </c>
      <c r="BHT105" s="7">
        <f t="shared" si="1791"/>
        <v>3379</v>
      </c>
      <c r="BHU105"/>
      <c r="BHV105"/>
      <c r="BHW105"/>
      <c r="BHY105" s="5">
        <f t="shared" si="1334"/>
        <v>104</v>
      </c>
      <c r="BHZ105" s="57">
        <v>34</v>
      </c>
      <c r="BIA105" s="48" t="str">
        <f>IF(COUNTIF(BHZ2:BHZ104,BHZ105)&gt;0,"R","")</f>
        <v>R</v>
      </c>
      <c r="BIB105" s="46">
        <f t="shared" si="1792"/>
        <v>1</v>
      </c>
      <c r="BIC105" s="6">
        <f t="shared" si="2014"/>
        <v>48</v>
      </c>
      <c r="BID105" s="6">
        <f t="shared" si="1793"/>
        <v>-48</v>
      </c>
      <c r="BIE105" s="7">
        <f t="shared" si="1794"/>
        <v>1594</v>
      </c>
      <c r="BIF105"/>
      <c r="BIG105"/>
      <c r="BIH105"/>
      <c r="BIJ105" s="5">
        <f t="shared" si="1335"/>
        <v>104</v>
      </c>
      <c r="BIK105" s="57">
        <v>26</v>
      </c>
      <c r="BIL105" s="48" t="str">
        <f>IF(COUNTIF(BIK2:BIK104,BIK105)&gt;0,"R","")</f>
        <v>R</v>
      </c>
      <c r="BIM105" s="46">
        <f t="shared" si="1795"/>
        <v>1</v>
      </c>
      <c r="BIN105" s="6">
        <f t="shared" si="2015"/>
        <v>48</v>
      </c>
      <c r="BIO105" s="6">
        <f t="shared" si="1796"/>
        <v>-48</v>
      </c>
      <c r="BIP105" s="7">
        <f t="shared" si="1797"/>
        <v>930</v>
      </c>
      <c r="BIQ105"/>
      <c r="BIR105"/>
      <c r="BIS105"/>
      <c r="BIU105" s="5">
        <f t="shared" si="1336"/>
        <v>104</v>
      </c>
      <c r="BIV105" s="57">
        <v>34</v>
      </c>
      <c r="BIW105" s="48" t="str">
        <f>IF(COUNTIF(BIV2:BIV104,BIV105)&gt;0,"R","")</f>
        <v>R</v>
      </c>
      <c r="BIX105" s="46">
        <f t="shared" si="1798"/>
        <v>0</v>
      </c>
      <c r="BIY105" s="6">
        <f t="shared" si="2016"/>
        <v>48</v>
      </c>
      <c r="BIZ105" s="6">
        <f t="shared" si="1799"/>
        <v>0</v>
      </c>
      <c r="BJA105" s="7">
        <f t="shared" si="1800"/>
        <v>3633</v>
      </c>
      <c r="BJB105"/>
      <c r="BJC105"/>
      <c r="BJD105"/>
      <c r="BJF105" s="5">
        <f t="shared" si="1337"/>
        <v>104</v>
      </c>
      <c r="BJG105" s="57">
        <v>9</v>
      </c>
      <c r="BJH105" s="48" t="str">
        <f>IF(COUNTIF(BJG2:BJG104,BJG105)&gt;0,"R","")</f>
        <v>R</v>
      </c>
      <c r="BJI105" s="46">
        <f t="shared" si="1801"/>
        <v>1</v>
      </c>
      <c r="BJJ105" s="6">
        <f t="shared" si="2017"/>
        <v>49</v>
      </c>
      <c r="BJK105" s="6">
        <f t="shared" si="1802"/>
        <v>-49</v>
      </c>
      <c r="BJL105" s="7">
        <f t="shared" si="1803"/>
        <v>1952</v>
      </c>
      <c r="BJM105"/>
      <c r="BJN105"/>
      <c r="BJO105"/>
      <c r="BJQ105" s="5">
        <f t="shared" si="1338"/>
        <v>104</v>
      </c>
      <c r="BJR105" s="57">
        <v>17</v>
      </c>
      <c r="BJS105" s="48" t="str">
        <f>IF(COUNTIF(BJR2:BJR104,BJR105)&gt;0,"R","")</f>
        <v>R</v>
      </c>
      <c r="BJT105" s="46">
        <f t="shared" si="1804"/>
        <v>2</v>
      </c>
      <c r="BJU105" s="6">
        <f t="shared" si="2018"/>
        <v>43</v>
      </c>
      <c r="BJV105" s="6">
        <f t="shared" si="1805"/>
        <v>-86</v>
      </c>
      <c r="BJW105" s="7">
        <f t="shared" si="1806"/>
        <v>633</v>
      </c>
      <c r="BJX105"/>
      <c r="BJY105"/>
      <c r="BJZ105"/>
      <c r="BKB105" s="5">
        <f t="shared" si="1339"/>
        <v>104</v>
      </c>
      <c r="BKC105" s="57">
        <v>30</v>
      </c>
      <c r="BKD105" s="48" t="str">
        <f>IF(COUNTIF(BKC2:BKC104,BKC105)&gt;0,"R","")</f>
        <v/>
      </c>
      <c r="BKE105" s="46">
        <f t="shared" si="1807"/>
        <v>3</v>
      </c>
      <c r="BKF105" s="6">
        <f t="shared" si="2019"/>
        <v>47</v>
      </c>
      <c r="BKG105" s="6">
        <f t="shared" si="1808"/>
        <v>1551</v>
      </c>
      <c r="BKH105" s="7">
        <f t="shared" si="1809"/>
        <v>460</v>
      </c>
      <c r="BKI105">
        <v>12</v>
      </c>
      <c r="BKJ105"/>
      <c r="BKK105"/>
      <c r="BKM105" s="5">
        <f t="shared" si="1340"/>
        <v>104</v>
      </c>
      <c r="BKN105" s="57">
        <v>34</v>
      </c>
      <c r="BKO105" s="48" t="str">
        <f>IF(COUNTIF(BKN2:BKN104,BKN105)&gt;0,"R","")</f>
        <v>R</v>
      </c>
      <c r="BKP105" s="46">
        <f t="shared" si="1810"/>
        <v>4</v>
      </c>
      <c r="BKQ105" s="6">
        <f t="shared" si="2020"/>
        <v>52</v>
      </c>
      <c r="BKR105" s="6">
        <f t="shared" si="1811"/>
        <v>-208</v>
      </c>
      <c r="BKS105" s="7">
        <f t="shared" si="1812"/>
        <v>-3850</v>
      </c>
      <c r="BKT105"/>
      <c r="BKU105"/>
      <c r="BKV105"/>
      <c r="BKX105" s="5">
        <f t="shared" si="1341"/>
        <v>104</v>
      </c>
      <c r="BKY105" s="57">
        <v>30</v>
      </c>
      <c r="BKZ105" s="48" t="str">
        <f>IF(COUNTIF(BKY2:BKY104,BKY105)&gt;0,"R","")</f>
        <v>R</v>
      </c>
      <c r="BLA105" s="46">
        <f t="shared" si="1813"/>
        <v>3</v>
      </c>
      <c r="BLB105" s="6">
        <f t="shared" si="2021"/>
        <v>48</v>
      </c>
      <c r="BLC105" s="6">
        <f t="shared" si="1814"/>
        <v>-144</v>
      </c>
      <c r="BLD105" s="7">
        <f t="shared" si="1815"/>
        <v>-1259</v>
      </c>
      <c r="BLE105"/>
      <c r="BLF105"/>
      <c r="BLG105"/>
      <c r="BLI105" s="5">
        <f t="shared" si="1342"/>
        <v>104</v>
      </c>
      <c r="BLJ105" s="57">
        <v>13</v>
      </c>
      <c r="BLK105" s="48" t="str">
        <f>IF(COUNTIF(BLJ2:BLJ104,BLJ105)&gt;0,"R","")</f>
        <v>R</v>
      </c>
      <c r="BLL105" s="46">
        <f t="shared" si="1816"/>
        <v>0</v>
      </c>
      <c r="BLM105" s="6">
        <f t="shared" si="2022"/>
        <v>49</v>
      </c>
      <c r="BLN105" s="6">
        <f t="shared" si="1817"/>
        <v>0</v>
      </c>
      <c r="BLO105" s="7">
        <f t="shared" si="1818"/>
        <v>2382</v>
      </c>
      <c r="BLP105"/>
      <c r="BLQ105"/>
      <c r="BLR105"/>
      <c r="BLT105" s="5">
        <f t="shared" si="1343"/>
        <v>104</v>
      </c>
      <c r="BLU105" s="57">
        <v>28</v>
      </c>
      <c r="BLV105" s="48" t="str">
        <f>IF(COUNTIF(BLU2:BLU104,BLU105)&gt;0,"R","")</f>
        <v>R</v>
      </c>
      <c r="BLW105" s="46">
        <f t="shared" si="1819"/>
        <v>2</v>
      </c>
      <c r="BLX105" s="6">
        <f t="shared" si="2023"/>
        <v>49</v>
      </c>
      <c r="BLY105" s="6">
        <f t="shared" si="1820"/>
        <v>-98</v>
      </c>
      <c r="BLZ105" s="7">
        <f t="shared" si="1821"/>
        <v>-64</v>
      </c>
      <c r="BMA105"/>
      <c r="BMB105"/>
      <c r="BMC105"/>
      <c r="BME105" s="5">
        <f t="shared" si="1344"/>
        <v>104</v>
      </c>
      <c r="BMF105" s="57">
        <v>35</v>
      </c>
      <c r="BMG105" s="48" t="str">
        <f>IF(COUNTIF(BMF2:BMF104,BMF105)&gt;0,"R","")</f>
        <v>R</v>
      </c>
      <c r="BMH105" s="46">
        <f t="shared" si="1822"/>
        <v>2</v>
      </c>
      <c r="BMI105" s="6">
        <f t="shared" si="2024"/>
        <v>47</v>
      </c>
      <c r="BMJ105" s="6">
        <f t="shared" si="1823"/>
        <v>-94</v>
      </c>
      <c r="BMK105" s="7">
        <f t="shared" si="1824"/>
        <v>264</v>
      </c>
      <c r="BML105"/>
      <c r="BMM105"/>
      <c r="BMN105"/>
      <c r="BMP105" s="5">
        <f t="shared" si="1345"/>
        <v>104</v>
      </c>
      <c r="BMQ105" s="57">
        <v>7</v>
      </c>
      <c r="BMR105" s="48" t="str">
        <f>IF(COUNTIF(BMQ2:BMQ104,BMQ105)&gt;0,"R","")</f>
        <v>R</v>
      </c>
      <c r="BMS105" s="46">
        <f t="shared" si="1825"/>
        <v>2</v>
      </c>
      <c r="BMT105" s="6">
        <f t="shared" si="2025"/>
        <v>51</v>
      </c>
      <c r="BMU105" s="6">
        <f t="shared" si="1826"/>
        <v>-102</v>
      </c>
      <c r="BMV105" s="7">
        <f t="shared" si="1827"/>
        <v>-460</v>
      </c>
      <c r="BMW105"/>
      <c r="BMX105"/>
      <c r="BMY105"/>
      <c r="BNA105" s="5">
        <f t="shared" si="1346"/>
        <v>104</v>
      </c>
      <c r="BNB105" s="57">
        <v>11</v>
      </c>
      <c r="BNC105" s="48" t="str">
        <f>IF(COUNTIF(BNB2:BNB104,BNB105)&gt;0,"R","")</f>
        <v>R</v>
      </c>
      <c r="BND105" s="46">
        <f t="shared" si="1828"/>
        <v>1</v>
      </c>
      <c r="BNE105" s="6">
        <f t="shared" si="2026"/>
        <v>44</v>
      </c>
      <c r="BNF105" s="6">
        <f t="shared" si="1829"/>
        <v>-44</v>
      </c>
      <c r="BNG105" s="7">
        <f t="shared" si="1830"/>
        <v>2323</v>
      </c>
      <c r="BNH105"/>
      <c r="BNI105"/>
      <c r="BNJ105"/>
      <c r="BNK105"/>
      <c r="BNM105" s="5">
        <f t="shared" si="1347"/>
        <v>104</v>
      </c>
      <c r="BNN105" s="57">
        <v>36</v>
      </c>
      <c r="BNO105" s="48" t="str">
        <f>IF(COUNTIF(BNN2:BNN104,BNN105)&gt;0,"R","")</f>
        <v>R</v>
      </c>
      <c r="BNP105" s="46">
        <f t="shared" si="1831"/>
        <v>3</v>
      </c>
      <c r="BNQ105" s="6">
        <f t="shared" si="2027"/>
        <v>47</v>
      </c>
      <c r="BNR105" s="6">
        <f t="shared" si="1832"/>
        <v>-141</v>
      </c>
      <c r="BNS105" s="7">
        <f t="shared" si="1833"/>
        <v>-1042</v>
      </c>
      <c r="BNT105"/>
      <c r="BNU105"/>
      <c r="BNV105"/>
      <c r="BNX105" s="5">
        <f t="shared" si="1348"/>
        <v>104</v>
      </c>
      <c r="BNY105" s="57">
        <v>3</v>
      </c>
      <c r="BNZ105" s="48" t="str">
        <f>IF(COUNTIF(BNY2:BNY104,BNY105)&gt;0,"R","")</f>
        <v>R</v>
      </c>
      <c r="BOA105" s="46">
        <f t="shared" si="1834"/>
        <v>2</v>
      </c>
      <c r="BOB105" s="6">
        <f t="shared" si="2028"/>
        <v>52</v>
      </c>
      <c r="BOC105" s="6">
        <f t="shared" si="1835"/>
        <v>-104</v>
      </c>
      <c r="BOD105" s="7">
        <f t="shared" si="1836"/>
        <v>-369</v>
      </c>
      <c r="BOE105"/>
      <c r="BOF105"/>
      <c r="BOG105"/>
      <c r="BOI105" s="5">
        <f t="shared" si="1349"/>
        <v>104</v>
      </c>
      <c r="BOJ105" s="57">
        <v>22</v>
      </c>
      <c r="BOK105" s="48" t="str">
        <f>IF(COUNTIF(BOJ2:BOJ104,BOJ105)&gt;0,"R","")</f>
        <v>R</v>
      </c>
      <c r="BOL105" s="46">
        <f t="shared" si="1837"/>
        <v>2</v>
      </c>
      <c r="BOM105" s="6">
        <f t="shared" si="2029"/>
        <v>47</v>
      </c>
      <c r="BON105" s="6">
        <f t="shared" si="1838"/>
        <v>-94</v>
      </c>
      <c r="BOO105" s="7">
        <f t="shared" si="1839"/>
        <v>11</v>
      </c>
      <c r="BOP105"/>
      <c r="BOQ105"/>
      <c r="BOR105"/>
      <c r="BOT105" s="5">
        <f t="shared" si="1350"/>
        <v>104</v>
      </c>
      <c r="BOU105" s="57">
        <v>33</v>
      </c>
      <c r="BOV105" s="48" t="str">
        <f>IF(COUNTIF(BOU2:BOU104,BOU105)&gt;0,"R","")</f>
        <v>R</v>
      </c>
      <c r="BOW105" s="46">
        <f t="shared" si="1840"/>
        <v>4</v>
      </c>
      <c r="BOX105" s="6">
        <f t="shared" si="2030"/>
        <v>53</v>
      </c>
      <c r="BOY105" s="6">
        <f t="shared" si="1841"/>
        <v>-212</v>
      </c>
      <c r="BOZ105" s="7">
        <f t="shared" si="1842"/>
        <v>-4253</v>
      </c>
      <c r="BPA105"/>
      <c r="BPB105"/>
      <c r="BPC105"/>
      <c r="BPE105" s="5">
        <f t="shared" si="1351"/>
        <v>104</v>
      </c>
      <c r="BPF105" s="57">
        <v>30</v>
      </c>
      <c r="BPG105" s="48" t="str">
        <f>IF(COUNTIF(BPF2:BPF104,BPF105)&gt;0,"R","")</f>
        <v>R</v>
      </c>
      <c r="BPH105" s="46">
        <f t="shared" si="1843"/>
        <v>2</v>
      </c>
      <c r="BPI105" s="6">
        <f t="shared" si="2031"/>
        <v>50</v>
      </c>
      <c r="BPJ105" s="6">
        <f t="shared" si="1844"/>
        <v>-100</v>
      </c>
      <c r="BPK105" s="7">
        <f t="shared" si="1845"/>
        <v>-22</v>
      </c>
      <c r="BPL105"/>
      <c r="BPM105"/>
      <c r="BPN105"/>
      <c r="BPP105" s="5">
        <f t="shared" si="1352"/>
        <v>104</v>
      </c>
      <c r="BPQ105" s="57">
        <v>18</v>
      </c>
      <c r="BPR105" s="48" t="str">
        <f>IF(COUNTIF(BPQ2:BPQ104,BPQ105)&gt;0,"R","")</f>
        <v>R</v>
      </c>
      <c r="BPS105" s="46">
        <f t="shared" si="1846"/>
        <v>2</v>
      </c>
      <c r="BPT105" s="6">
        <f t="shared" si="2032"/>
        <v>51</v>
      </c>
      <c r="BPU105" s="6">
        <f t="shared" si="1847"/>
        <v>-102</v>
      </c>
      <c r="BPV105" s="7">
        <f t="shared" si="1848"/>
        <v>-275</v>
      </c>
      <c r="BPW105"/>
      <c r="BPX105"/>
      <c r="BPY105"/>
      <c r="BQA105" s="5">
        <f t="shared" si="1353"/>
        <v>104</v>
      </c>
      <c r="BQB105" s="57">
        <v>24</v>
      </c>
      <c r="BQC105" s="48" t="str">
        <f>IF(COUNTIF(BQB2:BQB104,BQB105)&gt;0,"R","")</f>
        <v>R</v>
      </c>
      <c r="BQD105" s="46">
        <f t="shared" si="1849"/>
        <v>0</v>
      </c>
      <c r="BQE105" s="6">
        <f t="shared" si="2033"/>
        <v>50</v>
      </c>
      <c r="BQF105" s="6">
        <f t="shared" si="1850"/>
        <v>0</v>
      </c>
      <c r="BQG105" s="7">
        <f t="shared" si="1851"/>
        <v>3884</v>
      </c>
      <c r="BQH105"/>
      <c r="BQI105"/>
      <c r="BQJ105"/>
      <c r="BQL105" s="5">
        <f t="shared" si="1354"/>
        <v>104</v>
      </c>
      <c r="BQM105" s="57">
        <v>33</v>
      </c>
      <c r="BQN105" s="48" t="str">
        <f>IF(COUNTIF(BQM2:BQM104,BQM105)&gt;0,"R","")</f>
        <v>R</v>
      </c>
      <c r="BQO105" s="46">
        <f t="shared" si="1852"/>
        <v>3</v>
      </c>
      <c r="BQP105" s="6">
        <f t="shared" si="2034"/>
        <v>54</v>
      </c>
      <c r="BQQ105" s="6">
        <f t="shared" si="1853"/>
        <v>-162</v>
      </c>
      <c r="BQR105" s="7">
        <f t="shared" si="1854"/>
        <v>-2462</v>
      </c>
      <c r="BQS105"/>
      <c r="BQT105"/>
      <c r="BQU105"/>
      <c r="BQW105" s="5">
        <f t="shared" si="1355"/>
        <v>104</v>
      </c>
      <c r="BQX105" s="57">
        <v>20</v>
      </c>
      <c r="BQY105" s="48" t="str">
        <f>IF(COUNTIF(BQX2:BQX104,BQX105)&gt;0,"R","")</f>
        <v/>
      </c>
      <c r="BQZ105" s="46">
        <f t="shared" si="1855"/>
        <v>2</v>
      </c>
      <c r="BRA105" s="6">
        <f t="shared" si="2035"/>
        <v>49</v>
      </c>
      <c r="BRB105" s="6">
        <f t="shared" si="1856"/>
        <v>1666</v>
      </c>
      <c r="BRC105" s="7">
        <f t="shared" si="1857"/>
        <v>964</v>
      </c>
      <c r="BRD105">
        <v>11</v>
      </c>
      <c r="BRE105"/>
      <c r="BRF105"/>
      <c r="BRH105" s="5">
        <f t="shared" si="1356"/>
        <v>104</v>
      </c>
      <c r="BRI105" s="57">
        <v>5</v>
      </c>
      <c r="BRJ105" s="48" t="str">
        <f>IF(COUNTIF(BRI2:BRI104,BRI105)&gt;0,"R","")</f>
        <v>R</v>
      </c>
      <c r="BRK105" s="46">
        <f t="shared" si="1858"/>
        <v>0</v>
      </c>
      <c r="BRL105" s="6">
        <f t="shared" si="2036"/>
        <v>48</v>
      </c>
      <c r="BRM105" s="6">
        <f t="shared" si="1859"/>
        <v>0</v>
      </c>
      <c r="BRN105" s="7">
        <f t="shared" si="1860"/>
        <v>3351</v>
      </c>
      <c r="BRO105"/>
      <c r="BRP105"/>
      <c r="BRQ105"/>
      <c r="BRS105" s="5">
        <f t="shared" si="1357"/>
        <v>104</v>
      </c>
      <c r="BRT105" s="57">
        <v>5</v>
      </c>
      <c r="BRU105" s="48" t="str">
        <f>IF(COUNTIF(BRT2:BRT104,BRT105)&gt;0,"R","")</f>
        <v>R</v>
      </c>
      <c r="BRV105" s="46">
        <f t="shared" si="1861"/>
        <v>3</v>
      </c>
      <c r="BRW105" s="6">
        <f t="shared" si="2037"/>
        <v>51</v>
      </c>
      <c r="BRX105" s="6">
        <f t="shared" si="1862"/>
        <v>-153</v>
      </c>
      <c r="BRY105" s="7">
        <f t="shared" si="1863"/>
        <v>-2539</v>
      </c>
      <c r="BRZ105"/>
      <c r="BSA105"/>
      <c r="BSB105"/>
      <c r="BSD105" s="5">
        <f t="shared" si="1358"/>
        <v>104</v>
      </c>
      <c r="BSE105" s="57">
        <v>11</v>
      </c>
      <c r="BSF105" s="48" t="str">
        <f>IF(COUNTIF(BSE2:BSE104,BSE105)&gt;0,"R","")</f>
        <v>R</v>
      </c>
      <c r="BSG105" s="46">
        <f t="shared" si="1864"/>
        <v>4</v>
      </c>
      <c r="BSH105" s="6">
        <f t="shared" si="2038"/>
        <v>50</v>
      </c>
      <c r="BSI105" s="6">
        <f t="shared" si="1865"/>
        <v>-200</v>
      </c>
      <c r="BSJ105" s="7">
        <f t="shared" si="1866"/>
        <v>-3488</v>
      </c>
      <c r="BSK105"/>
      <c r="BSL105"/>
      <c r="BSM105"/>
      <c r="BSO105" s="5">
        <f t="shared" si="1359"/>
        <v>104</v>
      </c>
      <c r="BSP105" s="57">
        <v>17</v>
      </c>
      <c r="BSQ105" s="48" t="str">
        <f>IF(COUNTIF(BSP2:BSP104,BSP105)&gt;0,"R","")</f>
        <v>R</v>
      </c>
      <c r="BSR105" s="46">
        <f t="shared" si="1867"/>
        <v>6</v>
      </c>
      <c r="BSS105" s="6">
        <f t="shared" si="2039"/>
        <v>54</v>
      </c>
      <c r="BST105" s="6">
        <f t="shared" si="1868"/>
        <v>-324</v>
      </c>
      <c r="BSU105" s="7">
        <f t="shared" si="1869"/>
        <v>-9643</v>
      </c>
      <c r="BSV105"/>
      <c r="BSW105"/>
      <c r="BSX105"/>
    </row>
    <row r="106" spans="1:1870" ht="15.75" x14ac:dyDescent="0.25">
      <c r="A106" s="5">
        <f t="shared" si="1190"/>
        <v>105</v>
      </c>
      <c r="B106" s="57">
        <v>28</v>
      </c>
      <c r="C106" s="48" t="str">
        <f>IF(COUNTIF(B2:B105,B106)&gt;0,"R","")</f>
        <v>R</v>
      </c>
      <c r="D106" s="46">
        <f t="shared" si="1360"/>
        <v>2</v>
      </c>
      <c r="E106" s="6">
        <f t="shared" si="1870"/>
        <v>47</v>
      </c>
      <c r="F106" s="6">
        <f t="shared" si="1361"/>
        <v>-94</v>
      </c>
      <c r="G106" s="7">
        <f t="shared" si="1362"/>
        <v>384</v>
      </c>
      <c r="H106" s="44"/>
      <c r="I106" s="4"/>
      <c r="J106" s="4"/>
      <c r="L106" s="5">
        <f t="shared" si="1191"/>
        <v>105</v>
      </c>
      <c r="M106" s="57">
        <v>14</v>
      </c>
      <c r="N106" s="48" t="str">
        <f>IF(COUNTIF(M2:M105,M106)&gt;0,"R","")</f>
        <v>R</v>
      </c>
      <c r="O106" s="46">
        <f t="shared" si="1363"/>
        <v>2</v>
      </c>
      <c r="P106" s="6">
        <f t="shared" si="1871"/>
        <v>50</v>
      </c>
      <c r="Q106" s="6">
        <f t="shared" si="1364"/>
        <v>-100</v>
      </c>
      <c r="R106" s="7">
        <f t="shared" si="1365"/>
        <v>-1</v>
      </c>
      <c r="S106" s="44"/>
      <c r="T106" s="4"/>
      <c r="U106" s="4"/>
      <c r="W106" s="5">
        <f t="shared" si="1192"/>
        <v>105</v>
      </c>
      <c r="X106" s="57">
        <v>20</v>
      </c>
      <c r="Y106" s="48" t="str">
        <f>IF(COUNTIF(X2:X105,X106)&gt;0,"R","")</f>
        <v>R</v>
      </c>
      <c r="Z106" s="46">
        <f t="shared" si="1366"/>
        <v>2</v>
      </c>
      <c r="AA106" s="6">
        <f t="shared" si="1872"/>
        <v>52</v>
      </c>
      <c r="AB106" s="6">
        <f t="shared" si="1367"/>
        <v>-104</v>
      </c>
      <c r="AC106" s="7">
        <f t="shared" si="1368"/>
        <v>234</v>
      </c>
      <c r="AD106" s="44"/>
      <c r="AE106" s="4"/>
      <c r="AF106" s="4"/>
      <c r="AH106" s="5">
        <f t="shared" si="1193"/>
        <v>105</v>
      </c>
      <c r="AI106" s="57">
        <v>9</v>
      </c>
      <c r="AJ106" s="48" t="str">
        <f>IF(COUNTIF(AI2:AI105,AI106)&gt;0,"R","")</f>
        <v>R</v>
      </c>
      <c r="AK106" s="46">
        <f t="shared" si="1369"/>
        <v>3</v>
      </c>
      <c r="AL106" s="6">
        <f t="shared" si="1873"/>
        <v>52</v>
      </c>
      <c r="AM106" s="6">
        <f t="shared" si="1370"/>
        <v>-156</v>
      </c>
      <c r="AN106" s="7">
        <f t="shared" si="1371"/>
        <v>-1770</v>
      </c>
      <c r="AO106" s="44"/>
      <c r="AP106" s="4"/>
      <c r="AQ106" s="4"/>
      <c r="AS106" s="5">
        <f t="shared" si="1194"/>
        <v>105</v>
      </c>
      <c r="AT106" s="57">
        <v>10</v>
      </c>
      <c r="AU106" s="48" t="str">
        <f>IF(COUNTIF(AT2:AT105,AT106)&gt;0,"R","")</f>
        <v>R</v>
      </c>
      <c r="AV106" s="46">
        <f t="shared" si="1372"/>
        <v>4</v>
      </c>
      <c r="AW106" s="6">
        <f t="shared" si="1874"/>
        <v>54</v>
      </c>
      <c r="AX106" s="6">
        <f t="shared" si="1373"/>
        <v>-216</v>
      </c>
      <c r="AY106" s="7">
        <f t="shared" si="1374"/>
        <v>-4086</v>
      </c>
      <c r="AZ106" s="44"/>
      <c r="BA106" s="4"/>
      <c r="BB106" s="4"/>
      <c r="BD106" s="5">
        <f t="shared" si="1195"/>
        <v>105</v>
      </c>
      <c r="BE106" s="57">
        <v>0</v>
      </c>
      <c r="BF106" s="48" t="str">
        <f>IF(COUNTIF(BE2:BE105,BE106)&gt;0,"R","")</f>
        <v>R</v>
      </c>
      <c r="BG106" s="46">
        <f t="shared" si="1375"/>
        <v>1</v>
      </c>
      <c r="BH106" s="6">
        <f t="shared" si="1875"/>
        <v>49</v>
      </c>
      <c r="BI106" s="6">
        <f t="shared" si="1376"/>
        <v>-49</v>
      </c>
      <c r="BJ106" s="7">
        <f t="shared" si="1377"/>
        <v>1440</v>
      </c>
      <c r="BK106" s="44"/>
      <c r="BL106" s="4"/>
      <c r="BM106" s="4"/>
      <c r="BO106" s="5">
        <f t="shared" si="1196"/>
        <v>105</v>
      </c>
      <c r="BP106" s="57">
        <v>8</v>
      </c>
      <c r="BQ106" s="48" t="str">
        <f>IF(COUNTIF(BP2:BP105,BP106)&gt;0,"R","")</f>
        <v>R</v>
      </c>
      <c r="BR106" s="46">
        <f t="shared" si="1378"/>
        <v>3</v>
      </c>
      <c r="BS106" s="6">
        <f t="shared" si="1876"/>
        <v>52</v>
      </c>
      <c r="BT106" s="6">
        <f t="shared" si="1379"/>
        <v>-156</v>
      </c>
      <c r="BU106" s="7">
        <f t="shared" si="1380"/>
        <v>-1913</v>
      </c>
      <c r="BV106"/>
      <c r="BW106"/>
      <c r="BX106"/>
      <c r="BZ106" s="5">
        <f t="shared" si="1197"/>
        <v>105</v>
      </c>
      <c r="CA106" s="57">
        <v>35</v>
      </c>
      <c r="CB106" s="48" t="str">
        <f>IF(COUNTIF(CA2:CA105,CA106)&gt;0,"R","")</f>
        <v>R</v>
      </c>
      <c r="CC106" s="46">
        <f t="shared" si="1381"/>
        <v>4</v>
      </c>
      <c r="CD106" s="6">
        <f t="shared" si="1877"/>
        <v>55</v>
      </c>
      <c r="CE106" s="6">
        <f t="shared" si="1382"/>
        <v>-220</v>
      </c>
      <c r="CF106" s="7">
        <f t="shared" si="1383"/>
        <v>-4762</v>
      </c>
      <c r="CG106"/>
      <c r="CH106"/>
      <c r="CI106"/>
      <c r="CK106" s="5">
        <f t="shared" si="1198"/>
        <v>105</v>
      </c>
      <c r="CL106" s="57">
        <v>18</v>
      </c>
      <c r="CM106" s="48" t="str">
        <f>IF(COUNTIF(CL2:CL105,CL106)&gt;0,"R","")</f>
        <v>R</v>
      </c>
      <c r="CN106" s="46">
        <f t="shared" si="1384"/>
        <v>2</v>
      </c>
      <c r="CO106" s="6">
        <f t="shared" si="1878"/>
        <v>52</v>
      </c>
      <c r="CP106" s="6">
        <f t="shared" si="1385"/>
        <v>-104</v>
      </c>
      <c r="CQ106" s="7">
        <f t="shared" si="1386"/>
        <v>-40</v>
      </c>
      <c r="CR106"/>
      <c r="CS106"/>
      <c r="CT106"/>
      <c r="CV106" s="5">
        <f t="shared" si="1199"/>
        <v>105</v>
      </c>
      <c r="CW106" s="57">
        <v>11</v>
      </c>
      <c r="CX106" s="48" t="str">
        <f>IF(COUNTIF(CW2:CW105,CW106)&gt;0,"R","")</f>
        <v>R</v>
      </c>
      <c r="CY106" s="46">
        <f t="shared" si="1387"/>
        <v>1</v>
      </c>
      <c r="CZ106" s="6">
        <f t="shared" si="1879"/>
        <v>45</v>
      </c>
      <c r="DA106" s="6">
        <f t="shared" si="1388"/>
        <v>-45</v>
      </c>
      <c r="DB106" s="7">
        <f t="shared" si="1389"/>
        <v>2352</v>
      </c>
      <c r="DC106"/>
      <c r="DD106"/>
      <c r="DE106"/>
      <c r="DG106" s="5">
        <f t="shared" si="1200"/>
        <v>105</v>
      </c>
      <c r="DH106" s="57">
        <v>0</v>
      </c>
      <c r="DI106" s="48" t="str">
        <f>IF(COUNTIF(DH2:DH105,DH106)&gt;0,"R","")</f>
        <v>R</v>
      </c>
      <c r="DJ106" s="46">
        <f t="shared" si="1390"/>
        <v>1</v>
      </c>
      <c r="DK106" s="6">
        <f t="shared" si="1880"/>
        <v>51</v>
      </c>
      <c r="DL106" s="6">
        <f t="shared" si="1391"/>
        <v>-51</v>
      </c>
      <c r="DM106" s="7">
        <f t="shared" si="1392"/>
        <v>1265</v>
      </c>
      <c r="DN106"/>
      <c r="DO106"/>
      <c r="DP106"/>
      <c r="DR106" s="5">
        <f t="shared" si="1201"/>
        <v>105</v>
      </c>
      <c r="DS106" s="57">
        <v>16</v>
      </c>
      <c r="DT106" s="48" t="str">
        <f>IF(COUNTIF(DS2:DS105,DS106)&gt;0,"R","")</f>
        <v>R</v>
      </c>
      <c r="DU106" s="46">
        <f t="shared" si="1393"/>
        <v>1</v>
      </c>
      <c r="DV106" s="6">
        <f t="shared" si="1881"/>
        <v>45</v>
      </c>
      <c r="DW106" s="6">
        <f t="shared" si="1394"/>
        <v>-45</v>
      </c>
      <c r="DX106" s="7">
        <f t="shared" si="1395"/>
        <v>1755</v>
      </c>
      <c r="DY106"/>
      <c r="DZ106"/>
      <c r="EA106"/>
      <c r="EC106" s="5">
        <f t="shared" si="1202"/>
        <v>105</v>
      </c>
      <c r="ED106" s="57">
        <v>29</v>
      </c>
      <c r="EE106" s="48" t="str">
        <f>IF(COUNTIF(ED2:ED105,ED106)&gt;0,"R","")</f>
        <v>R</v>
      </c>
      <c r="EF106" s="46">
        <f t="shared" si="1396"/>
        <v>2</v>
      </c>
      <c r="EG106" s="6">
        <f t="shared" si="1882"/>
        <v>52</v>
      </c>
      <c r="EH106" s="6">
        <f t="shared" si="1397"/>
        <v>-104</v>
      </c>
      <c r="EI106" s="7">
        <f t="shared" si="1398"/>
        <v>-441</v>
      </c>
      <c r="EJ106"/>
      <c r="EK106"/>
      <c r="EL106"/>
      <c r="EN106" s="5">
        <f t="shared" si="1203"/>
        <v>105</v>
      </c>
      <c r="EO106" s="57">
        <v>1</v>
      </c>
      <c r="EP106" s="48" t="str">
        <f>IF(COUNTIF(EO2:EO105,EO106)&gt;0,"R","")</f>
        <v>R</v>
      </c>
      <c r="EQ106" s="46">
        <f t="shared" si="1399"/>
        <v>2</v>
      </c>
      <c r="ER106" s="6">
        <f t="shared" si="1883"/>
        <v>52</v>
      </c>
      <c r="ES106" s="6">
        <f t="shared" si="1400"/>
        <v>-104</v>
      </c>
      <c r="ET106" s="7">
        <f t="shared" si="1401"/>
        <v>-281</v>
      </c>
      <c r="EU106"/>
      <c r="EV106"/>
      <c r="EW106"/>
      <c r="EY106" s="5">
        <f t="shared" si="1204"/>
        <v>105</v>
      </c>
      <c r="EZ106" s="57">
        <v>18</v>
      </c>
      <c r="FA106" s="48" t="str">
        <f>IF(COUNTIF(EZ2:EZ105,EZ106)&gt;0,"R","")</f>
        <v>R</v>
      </c>
      <c r="FB106" s="46">
        <f t="shared" si="1402"/>
        <v>3</v>
      </c>
      <c r="FC106" s="6">
        <f t="shared" si="1884"/>
        <v>44</v>
      </c>
      <c r="FD106" s="6">
        <f t="shared" si="1403"/>
        <v>-132</v>
      </c>
      <c r="FE106" s="7">
        <f t="shared" si="1404"/>
        <v>-830</v>
      </c>
      <c r="FF106"/>
      <c r="FG106"/>
      <c r="FH106"/>
      <c r="FJ106" s="5">
        <f t="shared" si="1205"/>
        <v>105</v>
      </c>
      <c r="FK106" s="57">
        <v>28</v>
      </c>
      <c r="FL106" s="48" t="str">
        <f>IF(COUNTIF(FK2:FK105,FK106)&gt;0,"R","")</f>
        <v>R</v>
      </c>
      <c r="FM106" s="46">
        <f t="shared" si="1405"/>
        <v>3</v>
      </c>
      <c r="FN106" s="6">
        <f t="shared" si="1885"/>
        <v>49</v>
      </c>
      <c r="FO106" s="6">
        <f t="shared" si="1406"/>
        <v>-147</v>
      </c>
      <c r="FP106" s="7">
        <f t="shared" si="1407"/>
        <v>-1390</v>
      </c>
      <c r="FQ106"/>
      <c r="FR106"/>
      <c r="FS106"/>
      <c r="FU106" s="5">
        <f t="shared" si="1206"/>
        <v>105</v>
      </c>
      <c r="FV106" s="57">
        <v>22</v>
      </c>
      <c r="FW106" s="48" t="str">
        <f>IF(COUNTIF(FV2:FV105,FV106)&gt;0,"R","")</f>
        <v>R</v>
      </c>
      <c r="FX106" s="46">
        <f t="shared" si="1408"/>
        <v>2</v>
      </c>
      <c r="FY106" s="6">
        <f t="shared" si="1886"/>
        <v>45</v>
      </c>
      <c r="FZ106" s="6">
        <f t="shared" si="1409"/>
        <v>-90</v>
      </c>
      <c r="GA106" s="7">
        <f t="shared" si="1410"/>
        <v>322</v>
      </c>
      <c r="GB106"/>
      <c r="GC106"/>
      <c r="GD106"/>
      <c r="GF106" s="5">
        <f t="shared" si="1207"/>
        <v>105</v>
      </c>
      <c r="GG106" s="57">
        <v>8</v>
      </c>
      <c r="GH106" s="48" t="str">
        <f>IF(COUNTIF(GG2:GG105,GG106)&gt;0,"R","")</f>
        <v>R</v>
      </c>
      <c r="GI106" s="46">
        <f t="shared" si="1411"/>
        <v>0</v>
      </c>
      <c r="GJ106" s="6">
        <f t="shared" si="1887"/>
        <v>42</v>
      </c>
      <c r="GK106" s="6">
        <f t="shared" si="1412"/>
        <v>0</v>
      </c>
      <c r="GL106" s="7">
        <f t="shared" si="1413"/>
        <v>4012</v>
      </c>
      <c r="GM106"/>
      <c r="GN106"/>
      <c r="GO106"/>
      <c r="GQ106" s="5">
        <f t="shared" si="1208"/>
        <v>105</v>
      </c>
      <c r="GR106" s="57">
        <v>20</v>
      </c>
      <c r="GS106" s="48" t="str">
        <f>IF(COUNTIF(GR2:GR105,GR106)&gt;0,"R","")</f>
        <v>R</v>
      </c>
      <c r="GT106" s="46">
        <f t="shared" si="1414"/>
        <v>3</v>
      </c>
      <c r="GU106" s="6">
        <f t="shared" si="1888"/>
        <v>43</v>
      </c>
      <c r="GV106" s="6">
        <f t="shared" si="1415"/>
        <v>-129</v>
      </c>
      <c r="GW106" s="7">
        <f t="shared" si="1416"/>
        <v>-761</v>
      </c>
      <c r="GX106"/>
      <c r="GY106"/>
      <c r="GZ106"/>
      <c r="HB106" s="5">
        <f t="shared" si="1209"/>
        <v>105</v>
      </c>
      <c r="HC106" s="57">
        <v>27</v>
      </c>
      <c r="HD106" s="48" t="str">
        <f>IF(COUNTIF(HC2:HC105,HC106)&gt;0,"R","")</f>
        <v>R</v>
      </c>
      <c r="HE106" s="46">
        <f t="shared" si="1417"/>
        <v>5</v>
      </c>
      <c r="HF106" s="6">
        <f t="shared" si="1889"/>
        <v>53</v>
      </c>
      <c r="HG106" s="6">
        <f t="shared" si="1418"/>
        <v>-265</v>
      </c>
      <c r="HH106" s="7">
        <f t="shared" si="1419"/>
        <v>-5769</v>
      </c>
      <c r="HI106"/>
      <c r="HJ106"/>
      <c r="HK106"/>
      <c r="HM106" s="5">
        <f t="shared" si="1210"/>
        <v>105</v>
      </c>
      <c r="HN106" s="57">
        <v>20</v>
      </c>
      <c r="HO106" s="48" t="str">
        <f>IF(COUNTIF(HN2:HN105,HN106)&gt;0,"R","")</f>
        <v>R</v>
      </c>
      <c r="HP106" s="46">
        <f t="shared" si="1420"/>
        <v>1</v>
      </c>
      <c r="HQ106" s="6">
        <f t="shared" si="1890"/>
        <v>45</v>
      </c>
      <c r="HR106" s="6">
        <f t="shared" si="1421"/>
        <v>-45</v>
      </c>
      <c r="HS106" s="7">
        <f t="shared" si="1422"/>
        <v>1479</v>
      </c>
      <c r="HT106"/>
      <c r="HU106"/>
      <c r="HV106"/>
      <c r="HX106" s="5">
        <f t="shared" si="1211"/>
        <v>105</v>
      </c>
      <c r="HY106" s="57">
        <v>15</v>
      </c>
      <c r="HZ106" s="48" t="str">
        <f>IF(COUNTIF(HY2:HY105,HY106)&gt;0,"R","")</f>
        <v>R</v>
      </c>
      <c r="IA106" s="46">
        <f t="shared" si="1423"/>
        <v>1</v>
      </c>
      <c r="IB106" s="6">
        <f t="shared" si="1891"/>
        <v>41</v>
      </c>
      <c r="IC106" s="6">
        <f t="shared" si="1424"/>
        <v>-41</v>
      </c>
      <c r="ID106" s="7">
        <f t="shared" si="1425"/>
        <v>2097</v>
      </c>
      <c r="IE106"/>
      <c r="IF106"/>
      <c r="IG106"/>
      <c r="II106" s="5">
        <f t="shared" si="1212"/>
        <v>105</v>
      </c>
      <c r="IJ106" s="57">
        <v>3</v>
      </c>
      <c r="IK106" s="48" t="str">
        <f>IF(COUNTIF(IJ2:IJ105,IJ106)&gt;0,"R","")</f>
        <v>R</v>
      </c>
      <c r="IL106" s="46">
        <f t="shared" si="1426"/>
        <v>1</v>
      </c>
      <c r="IM106" s="6">
        <f t="shared" si="1892"/>
        <v>50</v>
      </c>
      <c r="IN106" s="6">
        <f t="shared" si="1427"/>
        <v>-50</v>
      </c>
      <c r="IO106" s="7">
        <f t="shared" si="1428"/>
        <v>1995</v>
      </c>
      <c r="IP106"/>
      <c r="IQ106"/>
      <c r="IR106"/>
      <c r="IT106" s="5">
        <f t="shared" si="1213"/>
        <v>105</v>
      </c>
      <c r="IU106" s="57">
        <v>34</v>
      </c>
      <c r="IV106" s="48" t="str">
        <f>IF(COUNTIF(IU2:IU105,IU106)&gt;0,"R","")</f>
        <v>R</v>
      </c>
      <c r="IW106" s="46">
        <f t="shared" si="1429"/>
        <v>1</v>
      </c>
      <c r="IX106" s="6">
        <f t="shared" si="1893"/>
        <v>47</v>
      </c>
      <c r="IY106" s="6">
        <f t="shared" si="1430"/>
        <v>-47</v>
      </c>
      <c r="IZ106" s="7">
        <f t="shared" si="1431"/>
        <v>2064</v>
      </c>
      <c r="JA106"/>
      <c r="JB106"/>
      <c r="JC106"/>
      <c r="JE106" s="5">
        <f t="shared" si="1214"/>
        <v>105</v>
      </c>
      <c r="JF106" s="57">
        <v>31</v>
      </c>
      <c r="JG106" s="48" t="str">
        <f>IF(COUNTIF(JF2:JF105,JF106)&gt;0,"R","")</f>
        <v>R</v>
      </c>
      <c r="JH106" s="46">
        <f t="shared" si="1432"/>
        <v>3</v>
      </c>
      <c r="JI106" s="6">
        <f t="shared" si="1894"/>
        <v>52</v>
      </c>
      <c r="JJ106" s="6">
        <f t="shared" si="1433"/>
        <v>-156</v>
      </c>
      <c r="JK106" s="7">
        <f t="shared" si="1434"/>
        <v>-1896</v>
      </c>
      <c r="JL106"/>
      <c r="JM106"/>
      <c r="JN106"/>
      <c r="JP106" s="5">
        <f t="shared" si="1215"/>
        <v>105</v>
      </c>
      <c r="JQ106" s="57">
        <v>34</v>
      </c>
      <c r="JR106" s="48" t="str">
        <f>IF(COUNTIF(JQ2:JQ105,JQ106)&gt;0,"R","")</f>
        <v/>
      </c>
      <c r="JS106" s="46">
        <f t="shared" si="1435"/>
        <v>3</v>
      </c>
      <c r="JT106" s="6">
        <f t="shared" si="1895"/>
        <v>48</v>
      </c>
      <c r="JU106" s="6">
        <f t="shared" si="1436"/>
        <v>1584</v>
      </c>
      <c r="JV106" s="7">
        <f t="shared" si="1437"/>
        <v>261</v>
      </c>
      <c r="JW106">
        <v>27</v>
      </c>
      <c r="JX106"/>
      <c r="JY106"/>
      <c r="KA106" s="5">
        <f t="shared" si="1216"/>
        <v>105</v>
      </c>
      <c r="KB106" s="57">
        <v>9</v>
      </c>
      <c r="KC106" s="48" t="str">
        <f>IF(COUNTIF(KB2:KB105,KB106)&gt;0,"R","")</f>
        <v>R</v>
      </c>
      <c r="KD106" s="46">
        <f t="shared" si="1438"/>
        <v>2</v>
      </c>
      <c r="KE106" s="6">
        <f t="shared" si="1896"/>
        <v>47</v>
      </c>
      <c r="KF106" s="6">
        <f t="shared" si="1439"/>
        <v>-94</v>
      </c>
      <c r="KG106" s="7">
        <f t="shared" si="1440"/>
        <v>554</v>
      </c>
      <c r="KH106"/>
      <c r="KI106"/>
      <c r="KJ106"/>
      <c r="KL106" s="5">
        <f t="shared" si="1217"/>
        <v>105</v>
      </c>
      <c r="KM106" s="57">
        <v>1</v>
      </c>
      <c r="KN106" s="48" t="str">
        <f>IF(COUNTIF(KM2:KM105,KM106)&gt;0,"R","")</f>
        <v>R</v>
      </c>
      <c r="KO106" s="46">
        <f t="shared" si="1441"/>
        <v>2</v>
      </c>
      <c r="KP106" s="6">
        <f t="shared" si="1897"/>
        <v>49</v>
      </c>
      <c r="KQ106" s="6">
        <f t="shared" si="1442"/>
        <v>-98</v>
      </c>
      <c r="KR106" s="7">
        <f t="shared" si="1443"/>
        <v>31</v>
      </c>
      <c r="KS106"/>
      <c r="KT106"/>
      <c r="KU106"/>
      <c r="KW106" s="5">
        <f t="shared" si="1218"/>
        <v>105</v>
      </c>
      <c r="KX106" s="57">
        <v>1</v>
      </c>
      <c r="KY106" s="48" t="str">
        <f>IF(COUNTIF(KX2:KX105,KX106)&gt;0,"R","")</f>
        <v>R</v>
      </c>
      <c r="KZ106" s="46">
        <f t="shared" si="1444"/>
        <v>1</v>
      </c>
      <c r="LA106" s="6">
        <f t="shared" si="1898"/>
        <v>44</v>
      </c>
      <c r="LB106" s="6">
        <f t="shared" si="1445"/>
        <v>-44</v>
      </c>
      <c r="LC106" s="7">
        <f t="shared" si="1446"/>
        <v>1544</v>
      </c>
      <c r="LD106"/>
      <c r="LE106"/>
      <c r="LF106"/>
      <c r="LH106" s="5">
        <f t="shared" si="1219"/>
        <v>105</v>
      </c>
      <c r="LI106" s="57">
        <v>20</v>
      </c>
      <c r="LJ106" s="48" t="str">
        <f>IF(COUNTIF(LI2:LI105,LI106)&gt;0,"R","")</f>
        <v>R</v>
      </c>
      <c r="LK106" s="46">
        <f t="shared" si="1447"/>
        <v>4</v>
      </c>
      <c r="LL106" s="6">
        <f t="shared" si="1899"/>
        <v>53</v>
      </c>
      <c r="LM106" s="6">
        <f t="shared" si="1448"/>
        <v>-212</v>
      </c>
      <c r="LN106" s="7">
        <f t="shared" si="1449"/>
        <v>-3961</v>
      </c>
      <c r="LO106"/>
      <c r="LP106"/>
      <c r="LQ106"/>
      <c r="LS106" s="5">
        <f t="shared" si="1220"/>
        <v>105</v>
      </c>
      <c r="LT106" s="57">
        <v>11</v>
      </c>
      <c r="LU106" s="48" t="str">
        <f>IF(COUNTIF(LT2:LT105,LT106)&gt;0,"R","")</f>
        <v/>
      </c>
      <c r="LV106" s="46">
        <f t="shared" si="1450"/>
        <v>3</v>
      </c>
      <c r="LW106" s="6">
        <f t="shared" si="1900"/>
        <v>51</v>
      </c>
      <c r="LX106" s="6">
        <f t="shared" si="1451"/>
        <v>1683</v>
      </c>
      <c r="LY106" s="7">
        <f t="shared" si="1452"/>
        <v>-49</v>
      </c>
      <c r="LZ106">
        <v>6</v>
      </c>
      <c r="MA106"/>
      <c r="MB106"/>
      <c r="MD106" s="5">
        <f t="shared" si="1221"/>
        <v>105</v>
      </c>
      <c r="ME106" s="57">
        <v>11</v>
      </c>
      <c r="MF106" s="48" t="str">
        <f>IF(COUNTIF(ME2:ME105,ME106)&gt;0,"R","")</f>
        <v>R</v>
      </c>
      <c r="MG106" s="46">
        <f t="shared" si="1453"/>
        <v>4</v>
      </c>
      <c r="MH106" s="6">
        <f t="shared" si="1901"/>
        <v>58</v>
      </c>
      <c r="MI106" s="6">
        <f t="shared" si="1454"/>
        <v>-232</v>
      </c>
      <c r="MJ106" s="7">
        <f t="shared" si="1455"/>
        <v>-5160</v>
      </c>
      <c r="MK106"/>
      <c r="ML106"/>
      <c r="MM106"/>
      <c r="MO106" s="5">
        <f t="shared" si="1222"/>
        <v>105</v>
      </c>
      <c r="MP106" s="57">
        <v>28</v>
      </c>
      <c r="MQ106" s="48" t="str">
        <f>IF(COUNTIF(MP2:MP105,MP106)&gt;0,"R","")</f>
        <v>R</v>
      </c>
      <c r="MR106" s="46">
        <f t="shared" si="1456"/>
        <v>2</v>
      </c>
      <c r="MS106" s="6">
        <f t="shared" si="1902"/>
        <v>50</v>
      </c>
      <c r="MT106" s="6">
        <f t="shared" si="1457"/>
        <v>-100</v>
      </c>
      <c r="MU106" s="7">
        <f t="shared" si="1458"/>
        <v>-112</v>
      </c>
      <c r="MV106"/>
      <c r="MW106"/>
      <c r="MX106"/>
      <c r="MZ106" s="5">
        <f t="shared" si="1223"/>
        <v>105</v>
      </c>
      <c r="NA106" s="57">
        <v>32</v>
      </c>
      <c r="NB106" s="48" t="str">
        <f>IF(COUNTIF(NA2:NA105,NA106)&gt;0,"R","")</f>
        <v>R</v>
      </c>
      <c r="NC106" s="46">
        <f t="shared" si="1459"/>
        <v>3</v>
      </c>
      <c r="ND106" s="6">
        <f t="shared" si="1903"/>
        <v>46</v>
      </c>
      <c r="NE106" s="6">
        <f t="shared" si="1460"/>
        <v>-138</v>
      </c>
      <c r="NF106" s="7">
        <f t="shared" si="1461"/>
        <v>-1241</v>
      </c>
      <c r="NG106"/>
      <c r="NH106"/>
      <c r="NI106"/>
      <c r="NK106" s="5">
        <f t="shared" si="1224"/>
        <v>105</v>
      </c>
      <c r="NL106" s="57">
        <v>4</v>
      </c>
      <c r="NM106" s="48" t="str">
        <f>IF(COUNTIF(NL2:NL105,NL106)&gt;0,"R","")</f>
        <v>R</v>
      </c>
      <c r="NN106" s="46">
        <f t="shared" si="1462"/>
        <v>5</v>
      </c>
      <c r="NO106" s="6">
        <f t="shared" si="1904"/>
        <v>55</v>
      </c>
      <c r="NP106" s="6">
        <f t="shared" si="1463"/>
        <v>-275</v>
      </c>
      <c r="NQ106" s="7">
        <f t="shared" si="1464"/>
        <v>-6565</v>
      </c>
      <c r="NR106"/>
      <c r="NS106"/>
      <c r="NT106"/>
      <c r="NV106" s="5">
        <f t="shared" si="1225"/>
        <v>105</v>
      </c>
      <c r="NW106" s="57">
        <v>21</v>
      </c>
      <c r="NX106" s="48" t="str">
        <f>IF(COUNTIF(NW2:NW105,NW106)&gt;0,"R","")</f>
        <v>R</v>
      </c>
      <c r="NY106" s="46">
        <f t="shared" si="1465"/>
        <v>3</v>
      </c>
      <c r="NZ106" s="6">
        <f t="shared" si="1905"/>
        <v>48</v>
      </c>
      <c r="OA106" s="6">
        <f t="shared" si="1466"/>
        <v>-144</v>
      </c>
      <c r="OB106" s="7">
        <f t="shared" si="1467"/>
        <v>-1389</v>
      </c>
      <c r="OC106"/>
      <c r="OD106"/>
      <c r="OE106"/>
      <c r="OG106" s="5">
        <f t="shared" si="1226"/>
        <v>105</v>
      </c>
      <c r="OH106" s="57">
        <v>15</v>
      </c>
      <c r="OI106" s="48" t="str">
        <f>IF(COUNTIF(OH2:OH105,OH106)&gt;0,"R","")</f>
        <v>R</v>
      </c>
      <c r="OJ106" s="46">
        <f t="shared" si="1468"/>
        <v>4</v>
      </c>
      <c r="OK106" s="6">
        <f t="shared" si="1906"/>
        <v>51</v>
      </c>
      <c r="OL106" s="6">
        <f t="shared" si="1469"/>
        <v>-204</v>
      </c>
      <c r="OM106" s="7">
        <f t="shared" si="1470"/>
        <v>-3603</v>
      </c>
      <c r="ON106"/>
      <c r="OO106"/>
      <c r="OP106"/>
      <c r="OR106" s="5">
        <f t="shared" si="1227"/>
        <v>105</v>
      </c>
      <c r="OS106" s="57">
        <v>11</v>
      </c>
      <c r="OT106" s="48" t="str">
        <f>IF(COUNTIF(OS2:OS105,OS106)&gt;0,"R","")</f>
        <v>R</v>
      </c>
      <c r="OU106" s="46">
        <f t="shared" si="1471"/>
        <v>4</v>
      </c>
      <c r="OV106" s="6">
        <f t="shared" si="1907"/>
        <v>50</v>
      </c>
      <c r="OW106" s="6">
        <f t="shared" si="1472"/>
        <v>-200</v>
      </c>
      <c r="OX106" s="7">
        <f t="shared" si="1473"/>
        <v>-3469</v>
      </c>
      <c r="OY106"/>
      <c r="OZ106"/>
      <c r="PA106"/>
      <c r="PC106" s="5">
        <f t="shared" si="1228"/>
        <v>105</v>
      </c>
      <c r="PD106" s="57">
        <v>26</v>
      </c>
      <c r="PE106" s="48" t="str">
        <f>IF(COUNTIF(PD2:PD105,PD106)&gt;0,"R","")</f>
        <v>R</v>
      </c>
      <c r="PF106" s="46">
        <f t="shared" si="1474"/>
        <v>2</v>
      </c>
      <c r="PG106" s="6">
        <f t="shared" si="1908"/>
        <v>53</v>
      </c>
      <c r="PH106" s="6">
        <f t="shared" si="1475"/>
        <v>-106</v>
      </c>
      <c r="PI106" s="7">
        <f t="shared" si="1476"/>
        <v>-204</v>
      </c>
      <c r="PJ106"/>
      <c r="PK106"/>
      <c r="PL106"/>
      <c r="PN106" s="5">
        <f t="shared" si="1229"/>
        <v>105</v>
      </c>
      <c r="PO106" s="57">
        <v>28</v>
      </c>
      <c r="PP106" s="48" t="str">
        <f>IF(COUNTIF(PO2:PO105,PO106)&gt;0,"R","")</f>
        <v>R</v>
      </c>
      <c r="PQ106" s="46">
        <f t="shared" si="1477"/>
        <v>2</v>
      </c>
      <c r="PR106" s="6">
        <f t="shared" si="1909"/>
        <v>54</v>
      </c>
      <c r="PS106" s="6">
        <f t="shared" si="1478"/>
        <v>-108</v>
      </c>
      <c r="PT106" s="7">
        <f t="shared" si="1479"/>
        <v>-264</v>
      </c>
      <c r="PU106"/>
      <c r="PV106"/>
      <c r="PW106"/>
      <c r="PY106" s="5">
        <f t="shared" si="1230"/>
        <v>105</v>
      </c>
      <c r="PZ106" s="57">
        <v>33</v>
      </c>
      <c r="QA106" s="48" t="str">
        <f>IF(COUNTIF(PZ2:PZ105,PZ106)&gt;0,"R","")</f>
        <v>R</v>
      </c>
      <c r="QB106" s="46">
        <f t="shared" si="1480"/>
        <v>2</v>
      </c>
      <c r="QC106" s="6">
        <f t="shared" si="1910"/>
        <v>45</v>
      </c>
      <c r="QD106" s="6">
        <f t="shared" si="1481"/>
        <v>-90</v>
      </c>
      <c r="QE106" s="7">
        <f t="shared" si="1482"/>
        <v>244</v>
      </c>
      <c r="QF106"/>
      <c r="QG106"/>
      <c r="QH106"/>
      <c r="QJ106" s="5">
        <f t="shared" si="1231"/>
        <v>105</v>
      </c>
      <c r="QK106" s="57">
        <v>34</v>
      </c>
      <c r="QL106" s="48" t="str">
        <f>IF(COUNTIF(QK2:QK105,QK106)&gt;0,"R","")</f>
        <v>R</v>
      </c>
      <c r="QM106" s="46">
        <f t="shared" si="1483"/>
        <v>0</v>
      </c>
      <c r="QN106" s="6">
        <f t="shared" si="1911"/>
        <v>48</v>
      </c>
      <c r="QO106" s="6">
        <f t="shared" si="1484"/>
        <v>0</v>
      </c>
      <c r="QP106" s="7">
        <f t="shared" si="1485"/>
        <v>3986</v>
      </c>
      <c r="QQ106"/>
      <c r="QR106"/>
      <c r="QS106"/>
      <c r="QU106" s="5">
        <f t="shared" si="1232"/>
        <v>105</v>
      </c>
      <c r="QV106" s="57">
        <v>22</v>
      </c>
      <c r="QW106" s="48" t="str">
        <f>IF(COUNTIF(QV2:QV105,QV106)&gt;0,"R","")</f>
        <v>R</v>
      </c>
      <c r="QX106" s="46">
        <f t="shared" si="1486"/>
        <v>3</v>
      </c>
      <c r="QY106" s="6">
        <f t="shared" si="1912"/>
        <v>46</v>
      </c>
      <c r="QZ106" s="6">
        <f t="shared" si="1487"/>
        <v>-138</v>
      </c>
      <c r="RA106" s="7">
        <f t="shared" si="1488"/>
        <v>-1296</v>
      </c>
      <c r="RB106"/>
      <c r="RC106"/>
      <c r="RD106"/>
      <c r="RF106" s="5">
        <f t="shared" si="1233"/>
        <v>105</v>
      </c>
      <c r="RG106" s="57">
        <v>18</v>
      </c>
      <c r="RH106" s="48" t="str">
        <f>IF(COUNTIF(RG2:RG105,RG106)&gt;0,"R","")</f>
        <v>R</v>
      </c>
      <c r="RI106" s="46">
        <f t="shared" si="1489"/>
        <v>4</v>
      </c>
      <c r="RJ106" s="6">
        <f t="shared" si="1913"/>
        <v>46</v>
      </c>
      <c r="RK106" s="6">
        <f t="shared" si="1490"/>
        <v>-184</v>
      </c>
      <c r="RL106" s="7">
        <f t="shared" si="1491"/>
        <v>-2867</v>
      </c>
      <c r="RM106"/>
      <c r="RN106"/>
      <c r="RO106"/>
      <c r="RQ106" s="5">
        <f t="shared" si="1234"/>
        <v>105</v>
      </c>
      <c r="RR106" s="57">
        <v>19</v>
      </c>
      <c r="RS106" s="48" t="str">
        <f>IF(COUNTIF(RR2:RR105,RR106)&gt;0,"R","")</f>
        <v>R</v>
      </c>
      <c r="RT106" s="46">
        <f t="shared" si="1492"/>
        <v>2</v>
      </c>
      <c r="RU106" s="6">
        <f t="shared" si="1914"/>
        <v>54</v>
      </c>
      <c r="RV106" s="6">
        <f t="shared" si="1493"/>
        <v>-108</v>
      </c>
      <c r="RW106" s="7">
        <f t="shared" si="1494"/>
        <v>-405</v>
      </c>
      <c r="RX106"/>
      <c r="RY106"/>
      <c r="RZ106"/>
      <c r="SB106" s="5">
        <f t="shared" si="1235"/>
        <v>105</v>
      </c>
      <c r="SC106" s="57">
        <v>15</v>
      </c>
      <c r="SD106" s="48" t="str">
        <f>IF(COUNTIF(SC2:SC105,SC106)&gt;0,"R","")</f>
        <v>R</v>
      </c>
      <c r="SE106" s="46">
        <f t="shared" si="1495"/>
        <v>5</v>
      </c>
      <c r="SF106" s="6">
        <f t="shared" si="1915"/>
        <v>52</v>
      </c>
      <c r="SG106" s="6">
        <f t="shared" si="1496"/>
        <v>-260</v>
      </c>
      <c r="SH106" s="7">
        <f t="shared" si="1497"/>
        <v>-5398</v>
      </c>
      <c r="SI106"/>
      <c r="SJ106"/>
      <c r="SK106"/>
      <c r="SM106" s="5">
        <f t="shared" si="1236"/>
        <v>105</v>
      </c>
      <c r="SN106" s="57">
        <v>14</v>
      </c>
      <c r="SO106" s="48" t="str">
        <f>IF(COUNTIF(SN2:SN105,SN106)&gt;0,"R","")</f>
        <v>R</v>
      </c>
      <c r="SP106" s="46">
        <f t="shared" si="1498"/>
        <v>3</v>
      </c>
      <c r="SQ106" s="6">
        <f t="shared" si="1916"/>
        <v>50</v>
      </c>
      <c r="SR106" s="6">
        <f t="shared" si="1499"/>
        <v>-150</v>
      </c>
      <c r="SS106" s="7">
        <f t="shared" si="1500"/>
        <v>-1772</v>
      </c>
      <c r="ST106"/>
      <c r="SU106"/>
      <c r="SV106"/>
      <c r="SX106" s="5">
        <f t="shared" si="1237"/>
        <v>105</v>
      </c>
      <c r="SY106" s="57">
        <v>5</v>
      </c>
      <c r="SZ106" s="48" t="str">
        <f>IF(COUNTIF(SY2:SY105,SY106)&gt;0,"R","")</f>
        <v>R</v>
      </c>
      <c r="TA106" s="46">
        <f t="shared" si="1501"/>
        <v>3</v>
      </c>
      <c r="TB106" s="6">
        <f t="shared" si="1917"/>
        <v>52</v>
      </c>
      <c r="TC106" s="6">
        <f t="shared" si="1502"/>
        <v>-156</v>
      </c>
      <c r="TD106" s="7">
        <f t="shared" si="1503"/>
        <v>-2237</v>
      </c>
      <c r="TE106"/>
      <c r="TF106"/>
      <c r="TG106"/>
      <c r="TI106" s="5">
        <f t="shared" si="1238"/>
        <v>105</v>
      </c>
      <c r="TJ106" s="57">
        <v>13</v>
      </c>
      <c r="TK106" s="48" t="str">
        <f>IF(COUNTIF(TJ2:TJ105,TJ106)&gt;0,"R","")</f>
        <v>R</v>
      </c>
      <c r="TL106" s="46">
        <f t="shared" si="1504"/>
        <v>2</v>
      </c>
      <c r="TM106" s="6">
        <f t="shared" si="1918"/>
        <v>48</v>
      </c>
      <c r="TN106" s="6">
        <f t="shared" si="1505"/>
        <v>-96</v>
      </c>
      <c r="TO106" s="7">
        <f t="shared" si="1506"/>
        <v>401</v>
      </c>
      <c r="TP106"/>
      <c r="TQ106"/>
      <c r="TR106"/>
      <c r="TT106" s="5">
        <f t="shared" si="1239"/>
        <v>105</v>
      </c>
      <c r="TU106" s="57">
        <v>4</v>
      </c>
      <c r="TV106" s="48" t="str">
        <f>IF(COUNTIF(TU2:TU105,TU106)&gt;0,"R","")</f>
        <v>R</v>
      </c>
      <c r="TW106" s="46">
        <f t="shared" si="1507"/>
        <v>2</v>
      </c>
      <c r="TX106" s="6">
        <f t="shared" si="1919"/>
        <v>46</v>
      </c>
      <c r="TY106" s="6">
        <f t="shared" si="1508"/>
        <v>-92</v>
      </c>
      <c r="TZ106" s="7">
        <f t="shared" si="1509"/>
        <v>562</v>
      </c>
      <c r="UA106"/>
      <c r="UB106"/>
      <c r="UC106"/>
      <c r="UE106" s="5">
        <f t="shared" si="1240"/>
        <v>105</v>
      </c>
      <c r="UF106" s="57">
        <v>5</v>
      </c>
      <c r="UG106" s="48" t="str">
        <f>IF(COUNTIF(UF2:UF105,UF106)&gt;0,"R","")</f>
        <v>R</v>
      </c>
      <c r="UH106" s="46">
        <f t="shared" si="1510"/>
        <v>2</v>
      </c>
      <c r="UI106" s="6">
        <f t="shared" si="1920"/>
        <v>50</v>
      </c>
      <c r="UJ106" s="6">
        <f t="shared" si="1511"/>
        <v>-100</v>
      </c>
      <c r="UK106" s="7">
        <f t="shared" si="1512"/>
        <v>-356</v>
      </c>
      <c r="UL106"/>
      <c r="UM106"/>
      <c r="UN106"/>
      <c r="UP106" s="5">
        <f t="shared" si="1241"/>
        <v>105</v>
      </c>
      <c r="UQ106" s="57">
        <v>20</v>
      </c>
      <c r="UR106" s="48" t="str">
        <f>IF(COUNTIF(UQ2:UQ105,UQ106)&gt;0,"R","")</f>
        <v>R</v>
      </c>
      <c r="US106" s="46">
        <f t="shared" si="1513"/>
        <v>1</v>
      </c>
      <c r="UT106" s="6">
        <f t="shared" si="1921"/>
        <v>43</v>
      </c>
      <c r="UU106" s="6">
        <f t="shared" si="1514"/>
        <v>-43</v>
      </c>
      <c r="UV106" s="7">
        <f t="shared" si="1515"/>
        <v>2237</v>
      </c>
      <c r="UW106"/>
      <c r="UX106"/>
      <c r="UY106"/>
      <c r="VA106" s="5">
        <f t="shared" si="1242"/>
        <v>105</v>
      </c>
      <c r="VB106" s="57">
        <v>28</v>
      </c>
      <c r="VC106" s="48" t="str">
        <f>IF(COUNTIF(VB2:VB105,VB106)&gt;0,"R","")</f>
        <v>R</v>
      </c>
      <c r="VD106" s="46">
        <f t="shared" si="1516"/>
        <v>4</v>
      </c>
      <c r="VE106" s="6">
        <f t="shared" si="1922"/>
        <v>55</v>
      </c>
      <c r="VF106" s="6">
        <f t="shared" si="1517"/>
        <v>-220</v>
      </c>
      <c r="VG106" s="7">
        <f t="shared" si="1518"/>
        <v>-4360</v>
      </c>
      <c r="VH106"/>
      <c r="VI106"/>
      <c r="VJ106"/>
      <c r="VL106" s="5">
        <f t="shared" si="1243"/>
        <v>105</v>
      </c>
      <c r="VM106" s="57">
        <v>1</v>
      </c>
      <c r="VN106" s="48" t="str">
        <f>IF(COUNTIF(VM2:VM105,VM106)&gt;0,"R","")</f>
        <v/>
      </c>
      <c r="VO106" s="46">
        <f t="shared" si="1519"/>
        <v>2</v>
      </c>
      <c r="VP106" s="6">
        <f t="shared" si="1923"/>
        <v>52</v>
      </c>
      <c r="VQ106" s="6">
        <f t="shared" si="1520"/>
        <v>1768</v>
      </c>
      <c r="VR106" s="7">
        <f t="shared" si="1521"/>
        <v>1235</v>
      </c>
      <c r="VS106">
        <v>23</v>
      </c>
      <c r="VT106"/>
      <c r="VU106"/>
      <c r="VW106" s="5">
        <f t="shared" si="1244"/>
        <v>105</v>
      </c>
      <c r="VX106" s="57">
        <v>14</v>
      </c>
      <c r="VY106" s="48" t="str">
        <f>IF(COUNTIF(VX2:VX105,VX106)&gt;0,"R","")</f>
        <v>R</v>
      </c>
      <c r="VZ106" s="46">
        <f t="shared" si="1522"/>
        <v>2</v>
      </c>
      <c r="WA106" s="6">
        <f t="shared" si="1924"/>
        <v>54</v>
      </c>
      <c r="WB106" s="6">
        <f t="shared" si="1523"/>
        <v>-108</v>
      </c>
      <c r="WC106" s="7">
        <f t="shared" si="1524"/>
        <v>-117</v>
      </c>
      <c r="WD106"/>
      <c r="WE106"/>
      <c r="WF106"/>
      <c r="WH106" s="5">
        <f t="shared" si="1245"/>
        <v>105</v>
      </c>
      <c r="WI106" s="57">
        <v>7</v>
      </c>
      <c r="WJ106" s="48" t="str">
        <f>IF(COUNTIF(WI2:WI105,WI106)&gt;0,"R","")</f>
        <v>R</v>
      </c>
      <c r="WK106" s="46">
        <f t="shared" si="1525"/>
        <v>1</v>
      </c>
      <c r="WL106" s="6">
        <f t="shared" si="1925"/>
        <v>52</v>
      </c>
      <c r="WM106" s="6">
        <f t="shared" si="1526"/>
        <v>-52</v>
      </c>
      <c r="WN106" s="7">
        <f t="shared" si="1527"/>
        <v>-107</v>
      </c>
      <c r="WO106"/>
      <c r="WP106"/>
      <c r="WQ106"/>
      <c r="WS106" s="5">
        <f t="shared" si="1246"/>
        <v>105</v>
      </c>
      <c r="WT106" s="57">
        <v>12</v>
      </c>
      <c r="WU106" s="48" t="str">
        <f>IF(COUNTIF(WT2:WT105,WT106)&gt;0,"R","")</f>
        <v>R</v>
      </c>
      <c r="WV106" s="46">
        <f t="shared" si="1528"/>
        <v>2</v>
      </c>
      <c r="WW106" s="6">
        <f t="shared" si="1926"/>
        <v>52</v>
      </c>
      <c r="WX106" s="6">
        <f t="shared" si="1529"/>
        <v>-104</v>
      </c>
      <c r="WY106" s="7">
        <f t="shared" si="1530"/>
        <v>-168</v>
      </c>
      <c r="WZ106"/>
      <c r="XA106"/>
      <c r="XB106"/>
      <c r="XD106" s="5">
        <f t="shared" si="1247"/>
        <v>105</v>
      </c>
      <c r="XE106" s="57">
        <v>12</v>
      </c>
      <c r="XF106" s="48" t="str">
        <f>IF(COUNTIF(XE2:XE105,XE106)&gt;0,"R","")</f>
        <v>R</v>
      </c>
      <c r="XG106" s="46">
        <f t="shared" si="1531"/>
        <v>1</v>
      </c>
      <c r="XH106" s="6">
        <f t="shared" si="1927"/>
        <v>46</v>
      </c>
      <c r="XI106" s="6">
        <f t="shared" si="1532"/>
        <v>-46</v>
      </c>
      <c r="XJ106" s="7">
        <f t="shared" si="1533"/>
        <v>1815</v>
      </c>
      <c r="XK106"/>
      <c r="XL106"/>
      <c r="XM106"/>
      <c r="XO106" s="5">
        <f t="shared" si="1248"/>
        <v>105</v>
      </c>
      <c r="XP106" s="57">
        <v>34</v>
      </c>
      <c r="XQ106" s="48" t="str">
        <f>IF(COUNTIF(XP2:XP105,XP106)&gt;0,"R","")</f>
        <v>R</v>
      </c>
      <c r="XR106" s="46">
        <f t="shared" si="1534"/>
        <v>2</v>
      </c>
      <c r="XS106" s="6">
        <f t="shared" si="1928"/>
        <v>49</v>
      </c>
      <c r="XT106" s="6">
        <f t="shared" si="1535"/>
        <v>-98</v>
      </c>
      <c r="XU106" s="7">
        <f t="shared" si="1536"/>
        <v>350</v>
      </c>
      <c r="XV106"/>
      <c r="XW106"/>
      <c r="XX106"/>
      <c r="XZ106" s="5">
        <f t="shared" si="1249"/>
        <v>105</v>
      </c>
      <c r="YA106" s="57">
        <v>29</v>
      </c>
      <c r="YB106" s="48" t="str">
        <f>IF(COUNTIF(YA2:YA105,YA106)&gt;0,"R","")</f>
        <v>R</v>
      </c>
      <c r="YC106" s="46">
        <f t="shared" si="1537"/>
        <v>2</v>
      </c>
      <c r="YD106" s="6">
        <f t="shared" si="1929"/>
        <v>46</v>
      </c>
      <c r="YE106" s="6">
        <f t="shared" si="1538"/>
        <v>-92</v>
      </c>
      <c r="YF106" s="7">
        <f t="shared" si="1539"/>
        <v>173</v>
      </c>
      <c r="YG106"/>
      <c r="YH106"/>
      <c r="YI106"/>
      <c r="YK106" s="5">
        <f t="shared" si="1250"/>
        <v>105</v>
      </c>
      <c r="YL106" s="57">
        <v>22</v>
      </c>
      <c r="YM106" s="48" t="str">
        <f>IF(COUNTIF(YL2:YL105,YL106)&gt;0,"R","")</f>
        <v>R</v>
      </c>
      <c r="YN106" s="46">
        <f t="shared" si="1540"/>
        <v>3</v>
      </c>
      <c r="YO106" s="6">
        <f t="shared" si="1930"/>
        <v>49</v>
      </c>
      <c r="YP106" s="6">
        <f t="shared" si="1541"/>
        <v>-147</v>
      </c>
      <c r="YQ106" s="7">
        <f t="shared" si="1542"/>
        <v>-1423</v>
      </c>
      <c r="YR106"/>
      <c r="YS106"/>
      <c r="YT106"/>
      <c r="YU106"/>
      <c r="YV106" s="5">
        <f t="shared" si="1251"/>
        <v>105</v>
      </c>
      <c r="YW106" s="57">
        <v>29</v>
      </c>
      <c r="YX106" s="48" t="str">
        <f>IF(COUNTIF(YW2:YW105,YW106)&gt;0,"R","")</f>
        <v>R</v>
      </c>
      <c r="YY106" s="46">
        <f t="shared" si="1543"/>
        <v>1</v>
      </c>
      <c r="YZ106" s="6">
        <f t="shared" si="1931"/>
        <v>45</v>
      </c>
      <c r="ZA106" s="6">
        <f t="shared" si="1544"/>
        <v>-45</v>
      </c>
      <c r="ZB106" s="7">
        <f t="shared" si="1545"/>
        <v>2140</v>
      </c>
      <c r="ZC106"/>
      <c r="ZD106"/>
      <c r="ZE106"/>
      <c r="ZG106" s="5">
        <f t="shared" si="1252"/>
        <v>105</v>
      </c>
      <c r="ZH106" s="57">
        <v>6</v>
      </c>
      <c r="ZI106" s="48" t="str">
        <f>IF(COUNTIF(ZH2:ZH105,ZH106)&gt;0,"R","")</f>
        <v>R</v>
      </c>
      <c r="ZJ106" s="46">
        <f t="shared" si="1546"/>
        <v>2</v>
      </c>
      <c r="ZK106" s="6">
        <f t="shared" si="1932"/>
        <v>48</v>
      </c>
      <c r="ZL106" s="6">
        <f t="shared" si="1547"/>
        <v>-96</v>
      </c>
      <c r="ZM106" s="7">
        <f t="shared" si="1548"/>
        <v>22</v>
      </c>
      <c r="ZN106"/>
      <c r="ZO106"/>
      <c r="ZP106"/>
      <c r="ZR106" s="5">
        <f t="shared" si="1253"/>
        <v>105</v>
      </c>
      <c r="ZS106" s="57">
        <v>26</v>
      </c>
      <c r="ZT106" s="48" t="str">
        <f>IF(COUNTIF(ZS2:ZS105,ZS106)&gt;0,"R","")</f>
        <v>R</v>
      </c>
      <c r="ZU106" s="46">
        <f t="shared" si="1549"/>
        <v>2</v>
      </c>
      <c r="ZV106" s="6">
        <f t="shared" si="1933"/>
        <v>51</v>
      </c>
      <c r="ZW106" s="6">
        <f t="shared" si="1550"/>
        <v>-102</v>
      </c>
      <c r="ZX106" s="7">
        <f t="shared" si="1551"/>
        <v>267</v>
      </c>
      <c r="ZY106"/>
      <c r="ZZ106"/>
      <c r="AAA106"/>
      <c r="AAC106" s="5">
        <f t="shared" si="1254"/>
        <v>105</v>
      </c>
      <c r="AAD106" s="57">
        <v>19</v>
      </c>
      <c r="AAE106" s="48" t="str">
        <f>IF(COUNTIF(AAD2:AAD105,AAD106)&gt;0,"R","")</f>
        <v>R</v>
      </c>
      <c r="AAF106" s="46">
        <f t="shared" si="1552"/>
        <v>3</v>
      </c>
      <c r="AAG106" s="6">
        <f t="shared" si="1934"/>
        <v>51</v>
      </c>
      <c r="AAH106" s="6">
        <f t="shared" si="1553"/>
        <v>-153</v>
      </c>
      <c r="AAI106" s="7">
        <f t="shared" si="1554"/>
        <v>-1785</v>
      </c>
      <c r="AAJ106"/>
      <c r="AAK106"/>
      <c r="AAL106"/>
      <c r="AAN106" s="5">
        <f t="shared" si="1255"/>
        <v>105</v>
      </c>
      <c r="AAO106" s="57">
        <v>10</v>
      </c>
      <c r="AAP106" s="48" t="str">
        <f>IF(COUNTIF(AAO2:AAO105,AAO106)&gt;0,"R","")</f>
        <v>R</v>
      </c>
      <c r="AAQ106" s="46">
        <f t="shared" si="1555"/>
        <v>3</v>
      </c>
      <c r="AAR106" s="6">
        <f t="shared" si="1935"/>
        <v>52</v>
      </c>
      <c r="AAS106" s="6">
        <f t="shared" si="1556"/>
        <v>-156</v>
      </c>
      <c r="AAT106" s="7">
        <f t="shared" si="1557"/>
        <v>-2090</v>
      </c>
      <c r="AAU106"/>
      <c r="AAV106"/>
      <c r="AAW106"/>
      <c r="AAY106" s="5">
        <f t="shared" si="1256"/>
        <v>105</v>
      </c>
      <c r="AAZ106" s="57">
        <v>34</v>
      </c>
      <c r="ABA106" s="48" t="str">
        <f>IF(COUNTIF(AAZ2:AAZ105,AAZ106)&gt;0,"R","")</f>
        <v>R</v>
      </c>
      <c r="ABB106" s="46">
        <f t="shared" si="1558"/>
        <v>2</v>
      </c>
      <c r="ABC106" s="6">
        <f t="shared" si="1936"/>
        <v>52</v>
      </c>
      <c r="ABD106" s="6">
        <f t="shared" si="1559"/>
        <v>-104</v>
      </c>
      <c r="ABE106" s="7">
        <f t="shared" si="1560"/>
        <v>-176</v>
      </c>
      <c r="ABF106"/>
      <c r="ABG106"/>
      <c r="ABH106"/>
      <c r="ABJ106" s="5">
        <f t="shared" si="1257"/>
        <v>105</v>
      </c>
      <c r="ABK106" s="57">
        <v>8</v>
      </c>
      <c r="ABL106" s="48" t="str">
        <f>IF(COUNTIF(ABK2:ABK105,ABK106)&gt;0,"R","")</f>
        <v>R</v>
      </c>
      <c r="ABM106" s="46">
        <f t="shared" si="1561"/>
        <v>1</v>
      </c>
      <c r="ABN106" s="6">
        <f t="shared" si="1937"/>
        <v>44</v>
      </c>
      <c r="ABO106" s="6">
        <f t="shared" si="1562"/>
        <v>-44</v>
      </c>
      <c r="ABP106" s="7">
        <f t="shared" si="1563"/>
        <v>2374</v>
      </c>
      <c r="ABQ106"/>
      <c r="ABR106"/>
      <c r="ABS106"/>
      <c r="ABU106" s="5">
        <f t="shared" si="1258"/>
        <v>105</v>
      </c>
      <c r="ABV106" s="57">
        <v>4</v>
      </c>
      <c r="ABW106" s="48" t="str">
        <f>IF(COUNTIF(ABV2:ABV105,ABV106)&gt;0,"R","")</f>
        <v>R</v>
      </c>
      <c r="ABX106" s="46">
        <f t="shared" si="1564"/>
        <v>1</v>
      </c>
      <c r="ABY106" s="6">
        <f t="shared" si="1938"/>
        <v>47</v>
      </c>
      <c r="ABZ106" s="6">
        <f t="shared" si="1565"/>
        <v>-47</v>
      </c>
      <c r="ACA106" s="7">
        <f t="shared" si="1566"/>
        <v>2142</v>
      </c>
      <c r="ACB106"/>
      <c r="ACC106"/>
      <c r="ACD106"/>
      <c r="ACF106" s="5">
        <f t="shared" si="1259"/>
        <v>105</v>
      </c>
      <c r="ACG106" s="57">
        <v>12</v>
      </c>
      <c r="ACH106" s="48" t="str">
        <f>IF(COUNTIF(ACG2:ACG105,ACG106)&gt;0,"R","")</f>
        <v>R</v>
      </c>
      <c r="ACI106" s="46">
        <f t="shared" si="1567"/>
        <v>1</v>
      </c>
      <c r="ACJ106" s="6">
        <f t="shared" si="1939"/>
        <v>48</v>
      </c>
      <c r="ACK106" s="6">
        <f t="shared" si="1568"/>
        <v>-48</v>
      </c>
      <c r="ACL106" s="7">
        <f t="shared" si="1569"/>
        <v>2235</v>
      </c>
      <c r="ACM106"/>
      <c r="ACN106"/>
      <c r="ACO106"/>
      <c r="ACQ106" s="5">
        <f t="shared" si="1260"/>
        <v>105</v>
      </c>
      <c r="ACR106" s="57">
        <v>18</v>
      </c>
      <c r="ACS106" s="48" t="str">
        <f>IF(COUNTIF(ACR2:ACR105,ACR106)&gt;0,"R","")</f>
        <v>R</v>
      </c>
      <c r="ACT106" s="46">
        <f t="shared" si="1570"/>
        <v>2</v>
      </c>
      <c r="ACU106" s="6">
        <f t="shared" si="1940"/>
        <v>47</v>
      </c>
      <c r="ACV106" s="6">
        <f t="shared" si="1571"/>
        <v>-94</v>
      </c>
      <c r="ACW106" s="7">
        <f t="shared" si="1572"/>
        <v>335</v>
      </c>
      <c r="ACX106"/>
      <c r="ACY106"/>
      <c r="ACZ106"/>
      <c r="ADB106" s="5">
        <f t="shared" si="1261"/>
        <v>105</v>
      </c>
      <c r="ADC106" s="57">
        <v>5</v>
      </c>
      <c r="ADD106" s="48" t="str">
        <f>IF(COUNTIF(ADC2:ADC105,ADC106)&gt;0,"R","")</f>
        <v>R</v>
      </c>
      <c r="ADE106" s="46">
        <f t="shared" si="1573"/>
        <v>2</v>
      </c>
      <c r="ADF106" s="6">
        <f t="shared" si="1941"/>
        <v>51</v>
      </c>
      <c r="ADG106" s="6">
        <f t="shared" si="1574"/>
        <v>-102</v>
      </c>
      <c r="ADH106" s="7">
        <f t="shared" si="1575"/>
        <v>348</v>
      </c>
      <c r="ADI106"/>
      <c r="ADJ106"/>
      <c r="ADK106"/>
      <c r="ADM106" s="5">
        <f t="shared" si="1262"/>
        <v>105</v>
      </c>
      <c r="ADN106" s="57">
        <v>32</v>
      </c>
      <c r="ADO106" s="48" t="str">
        <f>IF(COUNTIF(ADN2:ADN105,ADN106)&gt;0,"R","")</f>
        <v>R</v>
      </c>
      <c r="ADP106" s="46">
        <f t="shared" si="1576"/>
        <v>2</v>
      </c>
      <c r="ADQ106" s="6">
        <f t="shared" si="1942"/>
        <v>46</v>
      </c>
      <c r="ADR106" s="6">
        <f t="shared" si="1577"/>
        <v>-92</v>
      </c>
      <c r="ADS106" s="7">
        <f t="shared" si="1578"/>
        <v>578</v>
      </c>
      <c r="ADT106"/>
      <c r="ADU106"/>
      <c r="ADV106"/>
      <c r="ADX106" s="5">
        <f t="shared" si="1263"/>
        <v>105</v>
      </c>
      <c r="ADY106" s="57">
        <v>7</v>
      </c>
      <c r="ADZ106" s="48" t="str">
        <f>IF(COUNTIF(ADY2:ADY105,ADY106)&gt;0,"R","")</f>
        <v>R</v>
      </c>
      <c r="AEA106" s="46">
        <f t="shared" si="1579"/>
        <v>4</v>
      </c>
      <c r="AEB106" s="6">
        <f t="shared" si="1943"/>
        <v>59</v>
      </c>
      <c r="AEC106" s="6">
        <f t="shared" si="1580"/>
        <v>-236</v>
      </c>
      <c r="AED106" s="7">
        <f t="shared" si="1581"/>
        <v>-5185</v>
      </c>
      <c r="AEE106"/>
      <c r="AEF106"/>
      <c r="AEG106"/>
      <c r="AEI106" s="5">
        <f t="shared" si="1264"/>
        <v>105</v>
      </c>
      <c r="AEJ106" s="57">
        <v>12</v>
      </c>
      <c r="AEK106" s="48" t="str">
        <f>IF(COUNTIF(AEJ2:AEJ105,AEJ106)&gt;0,"R","")</f>
        <v>R</v>
      </c>
      <c r="AEL106" s="46">
        <f t="shared" si="1582"/>
        <v>1</v>
      </c>
      <c r="AEM106" s="6">
        <f t="shared" si="1944"/>
        <v>41</v>
      </c>
      <c r="AEN106" s="6">
        <f t="shared" si="1583"/>
        <v>-41</v>
      </c>
      <c r="AEO106" s="7">
        <f t="shared" si="1584"/>
        <v>1871</v>
      </c>
      <c r="AEP106"/>
      <c r="AEQ106"/>
      <c r="AER106"/>
      <c r="AET106" s="5">
        <f t="shared" si="1265"/>
        <v>105</v>
      </c>
      <c r="AEU106" s="57">
        <v>26</v>
      </c>
      <c r="AEV106" s="48" t="str">
        <f>IF(COUNTIF(AEU2:AEU105,AEU106)&gt;0,"R","")</f>
        <v>R</v>
      </c>
      <c r="AEW106" s="46">
        <f t="shared" si="1585"/>
        <v>1</v>
      </c>
      <c r="AEX106" s="6">
        <f t="shared" si="1945"/>
        <v>51</v>
      </c>
      <c r="AEY106" s="6">
        <f t="shared" si="1586"/>
        <v>-51</v>
      </c>
      <c r="AEZ106" s="7">
        <f t="shared" si="1587"/>
        <v>1196</v>
      </c>
      <c r="AFA106"/>
      <c r="AFB106"/>
      <c r="AFC106"/>
      <c r="AFE106" s="5">
        <f t="shared" si="1266"/>
        <v>105</v>
      </c>
      <c r="AFF106" s="57">
        <v>16</v>
      </c>
      <c r="AFG106" s="48" t="str">
        <f>IF(COUNTIF(AFF2:AFF105,AFF106)&gt;0,"R","")</f>
        <v>R</v>
      </c>
      <c r="AFH106" s="46">
        <f t="shared" si="1588"/>
        <v>2</v>
      </c>
      <c r="AFI106" s="6">
        <f t="shared" si="1946"/>
        <v>49</v>
      </c>
      <c r="AFJ106" s="6">
        <f t="shared" si="1589"/>
        <v>-98</v>
      </c>
      <c r="AFK106" s="7">
        <f t="shared" si="1590"/>
        <v>463</v>
      </c>
      <c r="AFL106"/>
      <c r="AFM106"/>
      <c r="AFN106"/>
      <c r="AFP106" s="5">
        <f t="shared" si="1267"/>
        <v>105</v>
      </c>
      <c r="AFQ106" s="57">
        <v>19</v>
      </c>
      <c r="AFR106" s="48" t="str">
        <f>IF(COUNTIF(AFQ2:AFQ105,AFQ106)&gt;0,"R","")</f>
        <v>R</v>
      </c>
      <c r="AFS106" s="46">
        <f t="shared" si="1591"/>
        <v>3</v>
      </c>
      <c r="AFT106" s="6">
        <f t="shared" si="1947"/>
        <v>53</v>
      </c>
      <c r="AFU106" s="6">
        <f t="shared" si="1592"/>
        <v>-159</v>
      </c>
      <c r="AFV106" s="7">
        <f t="shared" si="1593"/>
        <v>-2077</v>
      </c>
      <c r="AFW106"/>
      <c r="AFX106"/>
      <c r="AFY106"/>
      <c r="AGA106" s="5">
        <f t="shared" si="1268"/>
        <v>105</v>
      </c>
      <c r="AGB106" s="57">
        <v>19</v>
      </c>
      <c r="AGC106" s="48" t="str">
        <f>IF(COUNTIF(AGB2:AGB105,AGB106)&gt;0,"R","")</f>
        <v>R</v>
      </c>
      <c r="AGD106" s="46">
        <f t="shared" si="1594"/>
        <v>3</v>
      </c>
      <c r="AGE106" s="6">
        <f t="shared" si="1948"/>
        <v>44</v>
      </c>
      <c r="AGF106" s="6">
        <f t="shared" si="1595"/>
        <v>-132</v>
      </c>
      <c r="AGG106" s="7">
        <f t="shared" si="1596"/>
        <v>-1350</v>
      </c>
      <c r="AGH106"/>
      <c r="AGI106"/>
      <c r="AGJ106"/>
      <c r="AGL106" s="5">
        <f t="shared" si="1269"/>
        <v>105</v>
      </c>
      <c r="AGM106" s="57">
        <v>30</v>
      </c>
      <c r="AGN106" s="48" t="str">
        <f>IF(COUNTIF(AGM2:AGM105,AGM106)&gt;0,"R","")</f>
        <v>R</v>
      </c>
      <c r="AGO106" s="46">
        <f t="shared" si="1597"/>
        <v>0</v>
      </c>
      <c r="AGP106" s="6">
        <f t="shared" si="1949"/>
        <v>48</v>
      </c>
      <c r="AGQ106" s="6">
        <f t="shared" si="1598"/>
        <v>0</v>
      </c>
      <c r="AGR106" s="7">
        <f t="shared" si="1599"/>
        <v>3640</v>
      </c>
      <c r="AGS106"/>
      <c r="AGT106"/>
      <c r="AGU106"/>
      <c r="AGW106" s="5">
        <f t="shared" si="1270"/>
        <v>105</v>
      </c>
      <c r="AGX106" s="57">
        <v>29</v>
      </c>
      <c r="AGY106" s="48" t="str">
        <f>IF(COUNTIF(AGX2:AGX105,AGX106)&gt;0,"R","")</f>
        <v>R</v>
      </c>
      <c r="AGZ106" s="46">
        <f t="shared" si="1600"/>
        <v>3</v>
      </c>
      <c r="AHA106" s="6">
        <f t="shared" si="1950"/>
        <v>50</v>
      </c>
      <c r="AHB106" s="6">
        <f t="shared" si="1601"/>
        <v>-150</v>
      </c>
      <c r="AHC106" s="7">
        <f t="shared" si="1602"/>
        <v>-1522</v>
      </c>
      <c r="AHD106"/>
      <c r="AHE106"/>
      <c r="AHF106"/>
      <c r="AHH106" s="5">
        <f t="shared" si="1271"/>
        <v>105</v>
      </c>
      <c r="AHI106" s="57">
        <v>12</v>
      </c>
      <c r="AHJ106" s="48" t="str">
        <f>IF(COUNTIF(AHI2:AHI105,AHI106)&gt;0,"R","")</f>
        <v>R</v>
      </c>
      <c r="AHK106" s="46">
        <f t="shared" si="1603"/>
        <v>3</v>
      </c>
      <c r="AHL106" s="6">
        <f t="shared" si="1951"/>
        <v>47</v>
      </c>
      <c r="AHM106" s="6">
        <f t="shared" si="1604"/>
        <v>-141</v>
      </c>
      <c r="AHN106" s="7">
        <f t="shared" si="1605"/>
        <v>-1720</v>
      </c>
      <c r="AHO106"/>
      <c r="AHP106"/>
      <c r="AHQ106"/>
      <c r="AHS106" s="5">
        <f t="shared" si="1272"/>
        <v>105</v>
      </c>
      <c r="AHT106" s="57">
        <v>29</v>
      </c>
      <c r="AHU106" s="48" t="str">
        <f>IF(COUNTIF(AHT2:AHT105,AHT106)&gt;0,"R","")</f>
        <v>R</v>
      </c>
      <c r="AHV106" s="46">
        <f t="shared" si="1606"/>
        <v>3</v>
      </c>
      <c r="AHW106" s="6">
        <f t="shared" si="1952"/>
        <v>49</v>
      </c>
      <c r="AHX106" s="6">
        <f t="shared" si="1607"/>
        <v>-147</v>
      </c>
      <c r="AHY106" s="7">
        <f t="shared" si="1608"/>
        <v>-2031</v>
      </c>
      <c r="AHZ106"/>
      <c r="AIA106"/>
      <c r="AIB106"/>
      <c r="AID106" s="5">
        <f t="shared" si="1273"/>
        <v>105</v>
      </c>
      <c r="AIE106" s="57">
        <v>0</v>
      </c>
      <c r="AIF106" s="48" t="str">
        <f>IF(COUNTIF(AIE2:AIE105,AIE106)&gt;0,"R","")</f>
        <v>R</v>
      </c>
      <c r="AIG106" s="46">
        <f t="shared" si="1609"/>
        <v>0</v>
      </c>
      <c r="AIH106" s="6">
        <f t="shared" si="1953"/>
        <v>46</v>
      </c>
      <c r="AII106" s="6">
        <f t="shared" si="1610"/>
        <v>0</v>
      </c>
      <c r="AIJ106" s="7">
        <f t="shared" si="1611"/>
        <v>4132</v>
      </c>
      <c r="AIK106"/>
      <c r="AIL106"/>
      <c r="AIM106"/>
      <c r="AIO106" s="5">
        <f t="shared" si="1274"/>
        <v>105</v>
      </c>
      <c r="AIP106" s="57">
        <v>27</v>
      </c>
      <c r="AIQ106" s="48" t="str">
        <f>IF(COUNTIF(AIP2:AIP105,AIP106)&gt;0,"R","")</f>
        <v>R</v>
      </c>
      <c r="AIR106" s="46">
        <f t="shared" si="1612"/>
        <v>4</v>
      </c>
      <c r="AIS106" s="6">
        <f t="shared" si="1954"/>
        <v>52</v>
      </c>
      <c r="AIT106" s="6">
        <f t="shared" si="1613"/>
        <v>-208</v>
      </c>
      <c r="AIU106" s="7">
        <f t="shared" si="1614"/>
        <v>-3849</v>
      </c>
      <c r="AIV106"/>
      <c r="AIW106"/>
      <c r="AIX106"/>
      <c r="AIZ106" s="5">
        <f t="shared" si="1275"/>
        <v>105</v>
      </c>
      <c r="AJA106" s="57">
        <v>27</v>
      </c>
      <c r="AJB106" s="48" t="str">
        <f>IF(COUNTIF(AJA2:AJA105,AJA106)&gt;0,"R","")</f>
        <v>R</v>
      </c>
      <c r="AJC106" s="46">
        <f t="shared" si="1615"/>
        <v>3</v>
      </c>
      <c r="AJD106" s="6">
        <f t="shared" si="1955"/>
        <v>56</v>
      </c>
      <c r="AJE106" s="6">
        <f t="shared" si="1616"/>
        <v>-168</v>
      </c>
      <c r="AJF106" s="7">
        <f t="shared" si="1617"/>
        <v>-2705</v>
      </c>
      <c r="AJG106"/>
      <c r="AJH106"/>
      <c r="AJI106"/>
      <c r="AJK106" s="5">
        <f t="shared" si="1276"/>
        <v>105</v>
      </c>
      <c r="AJL106" s="57">
        <v>35</v>
      </c>
      <c r="AJM106" s="48" t="str">
        <f>IF(COUNTIF(AJL2:AJL105,AJL106)&gt;0,"R","")</f>
        <v>R</v>
      </c>
      <c r="AJN106" s="46">
        <f t="shared" si="1618"/>
        <v>1</v>
      </c>
      <c r="AJO106" s="6">
        <f t="shared" si="1956"/>
        <v>49</v>
      </c>
      <c r="AJP106" s="6">
        <f t="shared" si="1619"/>
        <v>-49</v>
      </c>
      <c r="AJQ106" s="7">
        <f t="shared" si="1620"/>
        <v>2405</v>
      </c>
      <c r="AJR106"/>
      <c r="AJS106"/>
      <c r="AJT106"/>
      <c r="AJV106" s="5">
        <f t="shared" si="1277"/>
        <v>105</v>
      </c>
      <c r="AJW106" s="57">
        <v>11</v>
      </c>
      <c r="AJX106" s="48" t="str">
        <f>IF(COUNTIF(AJW2:AJW105,AJW106)&gt;0,"R","")</f>
        <v>R</v>
      </c>
      <c r="AJY106" s="46">
        <f t="shared" si="1621"/>
        <v>1</v>
      </c>
      <c r="AJZ106" s="6">
        <f t="shared" si="1957"/>
        <v>48</v>
      </c>
      <c r="AKA106" s="6">
        <f t="shared" si="1622"/>
        <v>-48</v>
      </c>
      <c r="AKB106" s="7">
        <f t="shared" si="1623"/>
        <v>1673</v>
      </c>
      <c r="AKC106"/>
      <c r="AKD106"/>
      <c r="AKE106"/>
      <c r="AKG106" s="5">
        <f t="shared" si="1278"/>
        <v>105</v>
      </c>
      <c r="AKH106" s="57">
        <v>17</v>
      </c>
      <c r="AKI106" s="48" t="str">
        <f>IF(COUNTIF(AKH2:AKH105,AKH106)&gt;0,"R","")</f>
        <v>R</v>
      </c>
      <c r="AKJ106" s="46">
        <f t="shared" si="1624"/>
        <v>3</v>
      </c>
      <c r="AKK106" s="6">
        <f t="shared" si="1958"/>
        <v>49</v>
      </c>
      <c r="AKL106" s="6">
        <f t="shared" si="1625"/>
        <v>-147</v>
      </c>
      <c r="AKM106" s="7">
        <f t="shared" si="1626"/>
        <v>-1540</v>
      </c>
      <c r="AKN106"/>
      <c r="AKO106"/>
      <c r="AKP106"/>
      <c r="AKR106" s="5">
        <f t="shared" si="1279"/>
        <v>105</v>
      </c>
      <c r="AKS106" s="57">
        <v>13</v>
      </c>
      <c r="AKT106" s="48" t="str">
        <f>IF(COUNTIF(AKS2:AKS105,AKS106)&gt;0,"R","")</f>
        <v>R</v>
      </c>
      <c r="AKU106" s="46">
        <f t="shared" si="1627"/>
        <v>1</v>
      </c>
      <c r="AKV106" s="6">
        <f t="shared" si="1959"/>
        <v>53</v>
      </c>
      <c r="AKW106" s="6">
        <f t="shared" si="1628"/>
        <v>-53</v>
      </c>
      <c r="AKX106" s="7">
        <f t="shared" si="1629"/>
        <v>1330</v>
      </c>
      <c r="AKY106"/>
      <c r="AKZ106"/>
      <c r="ALA106"/>
      <c r="ALC106" s="5">
        <f t="shared" si="1280"/>
        <v>105</v>
      </c>
      <c r="ALD106" s="57">
        <v>36</v>
      </c>
      <c r="ALE106" s="48" t="str">
        <f>IF(COUNTIF(ALD2:ALD105,ALD106)&gt;0,"R","")</f>
        <v/>
      </c>
      <c r="ALF106" s="46">
        <f t="shared" si="1630"/>
        <v>2</v>
      </c>
      <c r="ALG106" s="6">
        <f t="shared" si="1960"/>
        <v>46</v>
      </c>
      <c r="ALH106" s="6">
        <f t="shared" si="1631"/>
        <v>1564</v>
      </c>
      <c r="ALI106" s="7">
        <f t="shared" si="1632"/>
        <v>2429</v>
      </c>
      <c r="ALJ106">
        <v>7</v>
      </c>
      <c r="ALK106"/>
      <c r="ALL106"/>
      <c r="ALN106" s="5">
        <f t="shared" si="1281"/>
        <v>105</v>
      </c>
      <c r="ALO106" s="57">
        <v>23</v>
      </c>
      <c r="ALP106" s="48" t="str">
        <f>IF(COUNTIF(ALO2:ALO105,ALO106)&gt;0,"R","")</f>
        <v>R</v>
      </c>
      <c r="ALQ106" s="46">
        <f t="shared" si="1633"/>
        <v>2</v>
      </c>
      <c r="ALR106" s="6">
        <f t="shared" si="1961"/>
        <v>45</v>
      </c>
      <c r="ALS106" s="6">
        <f t="shared" si="1634"/>
        <v>-90</v>
      </c>
      <c r="ALT106" s="7">
        <f t="shared" si="1635"/>
        <v>656</v>
      </c>
      <c r="ALU106"/>
      <c r="ALV106"/>
      <c r="ALW106"/>
      <c r="ALY106" s="5">
        <f t="shared" si="1282"/>
        <v>105</v>
      </c>
      <c r="ALZ106" s="57">
        <v>7</v>
      </c>
      <c r="AMA106" s="48" t="str">
        <f>IF(COUNTIF(ALZ2:ALZ105,ALZ106)&gt;0,"R","")</f>
        <v>R</v>
      </c>
      <c r="AMB106" s="46">
        <f t="shared" si="1636"/>
        <v>0</v>
      </c>
      <c r="AMC106" s="6">
        <f t="shared" si="1962"/>
        <v>45</v>
      </c>
      <c r="AMD106" s="6">
        <f t="shared" si="1637"/>
        <v>0</v>
      </c>
      <c r="AME106" s="7">
        <f t="shared" si="1638"/>
        <v>3627</v>
      </c>
      <c r="AMF106"/>
      <c r="AMG106"/>
      <c r="AMH106"/>
      <c r="AMJ106" s="5">
        <f t="shared" si="1283"/>
        <v>105</v>
      </c>
      <c r="AMK106" s="57">
        <v>25</v>
      </c>
      <c r="AML106" s="48" t="str">
        <f>IF(COUNTIF(AMK2:AMK105,AMK106)&gt;0,"R","")</f>
        <v>R</v>
      </c>
      <c r="AMM106" s="46">
        <f t="shared" si="1639"/>
        <v>2</v>
      </c>
      <c r="AMN106" s="6">
        <f t="shared" si="1963"/>
        <v>50</v>
      </c>
      <c r="AMO106" s="6">
        <f t="shared" si="1640"/>
        <v>-100</v>
      </c>
      <c r="AMP106" s="7">
        <f t="shared" si="1641"/>
        <v>-272</v>
      </c>
      <c r="AMQ106"/>
      <c r="AMR106"/>
      <c r="AMS106"/>
      <c r="AMU106" s="5">
        <f t="shared" si="1284"/>
        <v>105</v>
      </c>
      <c r="AMV106" s="57">
        <v>34</v>
      </c>
      <c r="AMW106" s="48" t="str">
        <f>IF(COUNTIF(AMV2:AMV105,AMV106)&gt;0,"R","")</f>
        <v>R</v>
      </c>
      <c r="AMX106" s="46">
        <f t="shared" si="1642"/>
        <v>2</v>
      </c>
      <c r="AMY106" s="6">
        <f t="shared" si="1964"/>
        <v>47</v>
      </c>
      <c r="AMZ106" s="6">
        <f t="shared" si="1643"/>
        <v>-94</v>
      </c>
      <c r="ANA106" s="7">
        <f t="shared" si="1644"/>
        <v>586</v>
      </c>
      <c r="ANB106"/>
      <c r="ANC106"/>
      <c r="AND106"/>
      <c r="ANF106" s="5">
        <f t="shared" si="1285"/>
        <v>105</v>
      </c>
      <c r="ANG106" s="57">
        <v>25</v>
      </c>
      <c r="ANH106" s="48" t="str">
        <f>IF(COUNTIF(ANG2:ANG105,ANG106)&gt;0,"R","")</f>
        <v>R</v>
      </c>
      <c r="ANI106" s="46">
        <f t="shared" si="1645"/>
        <v>3</v>
      </c>
      <c r="ANJ106" s="6">
        <f t="shared" si="1965"/>
        <v>48</v>
      </c>
      <c r="ANK106" s="6">
        <f t="shared" si="1646"/>
        <v>-144</v>
      </c>
      <c r="ANL106" s="7">
        <f t="shared" si="1647"/>
        <v>-1235</v>
      </c>
      <c r="ANM106"/>
      <c r="ANN106"/>
      <c r="ANO106"/>
      <c r="ANQ106" s="5">
        <f t="shared" si="1286"/>
        <v>105</v>
      </c>
      <c r="ANR106" s="57">
        <v>23</v>
      </c>
      <c r="ANS106" s="48" t="str">
        <f>IF(COUNTIF(ANR2:ANR105,ANR106)&gt;0,"R","")</f>
        <v>R</v>
      </c>
      <c r="ANT106" s="46">
        <f t="shared" si="1648"/>
        <v>2</v>
      </c>
      <c r="ANU106" s="6">
        <f t="shared" si="1966"/>
        <v>47</v>
      </c>
      <c r="ANV106" s="6">
        <f t="shared" si="1649"/>
        <v>-94</v>
      </c>
      <c r="ANW106" s="7">
        <f t="shared" si="1650"/>
        <v>-985</v>
      </c>
      <c r="ANX106"/>
      <c r="ANY106"/>
      <c r="ANZ106"/>
      <c r="AOB106" s="5">
        <f t="shared" si="1287"/>
        <v>105</v>
      </c>
      <c r="AOC106" s="57">
        <v>22</v>
      </c>
      <c r="AOD106" s="48" t="str">
        <f>IF(COUNTIF(AOC2:AOC105,AOC106)&gt;0,"R","")</f>
        <v>R</v>
      </c>
      <c r="AOE106" s="46">
        <f t="shared" si="1651"/>
        <v>2</v>
      </c>
      <c r="AOF106" s="6">
        <f t="shared" si="1967"/>
        <v>57</v>
      </c>
      <c r="AOG106" s="6">
        <f t="shared" si="1652"/>
        <v>-114</v>
      </c>
      <c r="AOH106" s="7">
        <f t="shared" si="1653"/>
        <v>-681</v>
      </c>
      <c r="AOI106"/>
      <c r="AOJ106"/>
      <c r="AOK106"/>
      <c r="AOM106" s="5">
        <f t="shared" si="1288"/>
        <v>105</v>
      </c>
      <c r="AON106" s="57">
        <v>14</v>
      </c>
      <c r="AOO106" s="48" t="str">
        <f>IF(COUNTIF(AON2:AON105,AON106)&gt;0,"R","")</f>
        <v>R</v>
      </c>
      <c r="AOP106" s="46">
        <f t="shared" si="1654"/>
        <v>3</v>
      </c>
      <c r="AOQ106" s="6">
        <f t="shared" si="1968"/>
        <v>52</v>
      </c>
      <c r="AOR106" s="6">
        <f t="shared" si="1655"/>
        <v>-156</v>
      </c>
      <c r="AOS106" s="7">
        <f t="shared" si="1656"/>
        <v>-1666</v>
      </c>
      <c r="AOT106"/>
      <c r="AOU106"/>
      <c r="AOV106"/>
      <c r="AOX106" s="5">
        <f t="shared" si="1289"/>
        <v>105</v>
      </c>
      <c r="AOY106" s="57">
        <v>11</v>
      </c>
      <c r="AOZ106" s="48" t="str">
        <f>IF(COUNTIF(AOY2:AOY105,AOY106)&gt;0,"R","")</f>
        <v>R</v>
      </c>
      <c r="APA106" s="46">
        <f t="shared" si="1657"/>
        <v>3</v>
      </c>
      <c r="APB106" s="6">
        <f t="shared" si="1969"/>
        <v>56</v>
      </c>
      <c r="APC106" s="6">
        <f t="shared" si="1658"/>
        <v>-168</v>
      </c>
      <c r="APD106" s="7">
        <f t="shared" si="1659"/>
        <v>-3068</v>
      </c>
      <c r="APE106"/>
      <c r="APF106"/>
      <c r="APG106"/>
      <c r="API106" s="5">
        <f t="shared" si="1290"/>
        <v>105</v>
      </c>
      <c r="APJ106" s="57">
        <v>23</v>
      </c>
      <c r="APK106" s="48" t="str">
        <f>IF(COUNTIF(APJ2:APJ105,APJ106)&gt;0,"R","")</f>
        <v>R</v>
      </c>
      <c r="APL106" s="46">
        <f t="shared" si="1660"/>
        <v>1</v>
      </c>
      <c r="APM106" s="6">
        <f t="shared" si="1970"/>
        <v>49</v>
      </c>
      <c r="APN106" s="6">
        <f t="shared" si="1661"/>
        <v>-49</v>
      </c>
      <c r="APO106" s="7">
        <f t="shared" si="1662"/>
        <v>1357</v>
      </c>
      <c r="APP106"/>
      <c r="APQ106"/>
      <c r="APR106"/>
      <c r="APT106" s="5">
        <f t="shared" si="1291"/>
        <v>105</v>
      </c>
      <c r="APU106" s="57">
        <v>23</v>
      </c>
      <c r="APV106" s="48" t="str">
        <f>IF(COUNTIF(APU2:APU105,APU106)&gt;0,"R","")</f>
        <v>R</v>
      </c>
      <c r="APW106" s="46">
        <f t="shared" si="1663"/>
        <v>2</v>
      </c>
      <c r="APX106" s="6">
        <f t="shared" si="1971"/>
        <v>46</v>
      </c>
      <c r="APY106" s="6">
        <f t="shared" si="1664"/>
        <v>-92</v>
      </c>
      <c r="APZ106" s="7">
        <f t="shared" si="1665"/>
        <v>408</v>
      </c>
      <c r="AQA106"/>
      <c r="AQB106"/>
      <c r="AQC106"/>
      <c r="AQE106" s="5">
        <f t="shared" si="1292"/>
        <v>105</v>
      </c>
      <c r="AQF106" s="57">
        <v>27</v>
      </c>
      <c r="AQG106" s="48" t="str">
        <f>IF(COUNTIF(AQF2:AQF105,AQF106)&gt;0,"R","")</f>
        <v>R</v>
      </c>
      <c r="AQH106" s="46">
        <f t="shared" si="1666"/>
        <v>2</v>
      </c>
      <c r="AQI106" s="6">
        <f t="shared" si="1972"/>
        <v>48</v>
      </c>
      <c r="AQJ106" s="6">
        <f t="shared" si="1667"/>
        <v>-96</v>
      </c>
      <c r="AQK106" s="7">
        <f t="shared" si="1668"/>
        <v>-92</v>
      </c>
      <c r="AQL106"/>
      <c r="AQM106"/>
      <c r="AQN106"/>
      <c r="AQP106" s="5">
        <f t="shared" si="1293"/>
        <v>105</v>
      </c>
      <c r="AQQ106" s="57">
        <v>30</v>
      </c>
      <c r="AQR106" s="48" t="str">
        <f>IF(COUNTIF(AQQ2:AQQ105,AQQ106)&gt;0,"R","")</f>
        <v>R</v>
      </c>
      <c r="AQS106" s="46">
        <f t="shared" si="1669"/>
        <v>5</v>
      </c>
      <c r="AQT106" s="6">
        <f t="shared" si="1973"/>
        <v>56</v>
      </c>
      <c r="AQU106" s="6">
        <f t="shared" si="1670"/>
        <v>-280</v>
      </c>
      <c r="AQV106" s="7">
        <f t="shared" si="1671"/>
        <v>-6672</v>
      </c>
      <c r="AQW106"/>
      <c r="AQX106"/>
      <c r="AQY106"/>
      <c r="ARA106" s="5">
        <f t="shared" si="1294"/>
        <v>105</v>
      </c>
      <c r="ARB106" s="57">
        <v>24</v>
      </c>
      <c r="ARC106" s="48" t="str">
        <f>IF(COUNTIF(ARB2:ARB105,ARB106)&gt;0,"R","")</f>
        <v>R</v>
      </c>
      <c r="ARD106" s="46">
        <f t="shared" si="1672"/>
        <v>3</v>
      </c>
      <c r="ARE106" s="6">
        <f t="shared" si="1974"/>
        <v>53</v>
      </c>
      <c r="ARF106" s="6">
        <f t="shared" si="1673"/>
        <v>-159</v>
      </c>
      <c r="ARG106" s="7">
        <f t="shared" si="1674"/>
        <v>-2366</v>
      </c>
      <c r="ARH106"/>
      <c r="ARI106"/>
      <c r="ARJ106"/>
      <c r="ARL106" s="5">
        <f t="shared" si="1295"/>
        <v>105</v>
      </c>
      <c r="ARM106" s="57">
        <v>2</v>
      </c>
      <c r="ARN106" s="48" t="str">
        <f>IF(COUNTIF(ARM2:ARM105,ARM106)&gt;0,"R","")</f>
        <v>R</v>
      </c>
      <c r="ARO106" s="46">
        <f t="shared" si="1675"/>
        <v>1</v>
      </c>
      <c r="ARP106" s="6">
        <f t="shared" si="1975"/>
        <v>49</v>
      </c>
      <c r="ARQ106" s="6">
        <f t="shared" si="1676"/>
        <v>-49</v>
      </c>
      <c r="ARR106" s="7">
        <f t="shared" si="1677"/>
        <v>1776</v>
      </c>
      <c r="ARS106"/>
      <c r="ART106"/>
      <c r="ARU106"/>
      <c r="ARW106" s="5">
        <f t="shared" si="1296"/>
        <v>105</v>
      </c>
      <c r="ARX106" s="57">
        <v>19</v>
      </c>
      <c r="ARY106" s="48" t="str">
        <f>IF(COUNTIF(ARX2:ARX105,ARX106)&gt;0,"R","")</f>
        <v>R</v>
      </c>
      <c r="ARZ106" s="46">
        <f t="shared" si="1678"/>
        <v>2</v>
      </c>
      <c r="ASA106" s="6">
        <f t="shared" si="1976"/>
        <v>48</v>
      </c>
      <c r="ASB106" s="6">
        <f t="shared" si="1679"/>
        <v>-96</v>
      </c>
      <c r="ASC106" s="7">
        <f t="shared" si="1680"/>
        <v>544</v>
      </c>
      <c r="ASD106"/>
      <c r="ASE106"/>
      <c r="ASF106"/>
      <c r="ASH106" s="5">
        <f t="shared" si="1297"/>
        <v>105</v>
      </c>
      <c r="ASI106" s="57">
        <v>23</v>
      </c>
      <c r="ASJ106" s="48" t="str">
        <f>IF(COUNTIF(ASI2:ASI105,ASI106)&gt;0,"R","")</f>
        <v>R</v>
      </c>
      <c r="ASK106" s="46">
        <f t="shared" si="1681"/>
        <v>4</v>
      </c>
      <c r="ASL106" s="6">
        <f t="shared" si="1977"/>
        <v>53</v>
      </c>
      <c r="ASM106" s="6">
        <f t="shared" si="1682"/>
        <v>-212</v>
      </c>
      <c r="ASN106" s="7">
        <f t="shared" si="1683"/>
        <v>-3845</v>
      </c>
      <c r="ASO106"/>
      <c r="ASP106"/>
      <c r="ASQ106"/>
      <c r="ASS106" s="5">
        <f t="shared" si="1298"/>
        <v>105</v>
      </c>
      <c r="AST106" s="57">
        <v>0</v>
      </c>
      <c r="ASU106" s="48" t="str">
        <f>IF(COUNTIF(AST2:AST105,AST106)&gt;0,"R","")</f>
        <v>R</v>
      </c>
      <c r="ASV106" s="46">
        <f t="shared" si="1684"/>
        <v>2</v>
      </c>
      <c r="ASW106" s="6">
        <f t="shared" si="1978"/>
        <v>52</v>
      </c>
      <c r="ASX106" s="6">
        <f t="shared" si="1685"/>
        <v>-104</v>
      </c>
      <c r="ASY106" s="7">
        <f t="shared" si="1686"/>
        <v>-371</v>
      </c>
      <c r="ASZ106"/>
      <c r="ATA106"/>
      <c r="ATB106"/>
      <c r="ATD106" s="5">
        <f t="shared" si="1299"/>
        <v>105</v>
      </c>
      <c r="ATE106" s="57">
        <v>27</v>
      </c>
      <c r="ATF106" s="48" t="str">
        <f>IF(COUNTIF(ATE2:ATE105,ATE106)&gt;0,"R","")</f>
        <v>R</v>
      </c>
      <c r="ATG106" s="46">
        <f t="shared" si="1687"/>
        <v>3</v>
      </c>
      <c r="ATH106" s="6">
        <f t="shared" si="1979"/>
        <v>54</v>
      </c>
      <c r="ATI106" s="6">
        <f t="shared" si="1688"/>
        <v>-162</v>
      </c>
      <c r="ATJ106" s="7">
        <f t="shared" si="1689"/>
        <v>-2216</v>
      </c>
      <c r="ATK106"/>
      <c r="ATL106"/>
      <c r="ATM106"/>
      <c r="ATO106" s="5">
        <f t="shared" si="1300"/>
        <v>105</v>
      </c>
      <c r="ATP106" s="57">
        <v>32</v>
      </c>
      <c r="ATQ106" s="48" t="str">
        <f>IF(COUNTIF(ATP2:ATP105,ATP106)&gt;0,"R","")</f>
        <v/>
      </c>
      <c r="ATR106" s="46">
        <f t="shared" si="1690"/>
        <v>2</v>
      </c>
      <c r="ATS106" s="6">
        <f t="shared" si="1980"/>
        <v>51</v>
      </c>
      <c r="ATT106" s="6">
        <f t="shared" si="1691"/>
        <v>1734</v>
      </c>
      <c r="ATU106" s="7">
        <f t="shared" si="1692"/>
        <v>2162</v>
      </c>
      <c r="ATV106">
        <v>25</v>
      </c>
      <c r="ATW106"/>
      <c r="ATX106"/>
      <c r="ATZ106" s="5">
        <f t="shared" si="1301"/>
        <v>105</v>
      </c>
      <c r="AUA106" s="57">
        <v>36</v>
      </c>
      <c r="AUB106" s="48" t="str">
        <f>IF(COUNTIF(AUA2:AUA105,AUA106)&gt;0,"R","")</f>
        <v>R</v>
      </c>
      <c r="AUC106" s="46">
        <f t="shared" si="1693"/>
        <v>0</v>
      </c>
      <c r="AUD106" s="6">
        <f t="shared" si="1981"/>
        <v>42</v>
      </c>
      <c r="AUE106" s="6">
        <f t="shared" si="1694"/>
        <v>0</v>
      </c>
      <c r="AUF106" s="7">
        <f t="shared" si="1695"/>
        <v>3197</v>
      </c>
      <c r="AUG106"/>
      <c r="AUH106"/>
      <c r="AUI106"/>
      <c r="AUK106" s="5">
        <f t="shared" si="1302"/>
        <v>105</v>
      </c>
      <c r="AUL106" s="57">
        <v>18</v>
      </c>
      <c r="AUM106" s="48" t="str">
        <f>IF(COUNTIF(AUL2:AUL105,AUL106)&gt;0,"R","")</f>
        <v>R</v>
      </c>
      <c r="AUN106" s="46">
        <f t="shared" si="1696"/>
        <v>3</v>
      </c>
      <c r="AUO106" s="6">
        <f t="shared" si="1982"/>
        <v>54</v>
      </c>
      <c r="AUP106" s="6">
        <f t="shared" si="1697"/>
        <v>-162</v>
      </c>
      <c r="AUQ106" s="7">
        <f t="shared" si="1698"/>
        <v>-3241</v>
      </c>
      <c r="AUR106"/>
      <c r="AUS106"/>
      <c r="AUT106"/>
      <c r="AUV106" s="5">
        <f t="shared" si="1303"/>
        <v>105</v>
      </c>
      <c r="AUW106" s="57">
        <v>20</v>
      </c>
      <c r="AUX106" s="48" t="str">
        <f>IF(COUNTIF(AUW2:AUW105,AUW106)&gt;0,"R","")</f>
        <v>R</v>
      </c>
      <c r="AUY106" s="46">
        <f t="shared" si="1699"/>
        <v>2</v>
      </c>
      <c r="AUZ106" s="6">
        <f t="shared" si="1983"/>
        <v>46</v>
      </c>
      <c r="AVA106" s="6">
        <f t="shared" si="1700"/>
        <v>-92</v>
      </c>
      <c r="AVB106" s="7">
        <f t="shared" si="1701"/>
        <v>387</v>
      </c>
      <c r="AVC106"/>
      <c r="AVD106"/>
      <c r="AVE106"/>
      <c r="AVG106" s="5">
        <f t="shared" si="1304"/>
        <v>105</v>
      </c>
      <c r="AVH106" s="57">
        <v>32</v>
      </c>
      <c r="AVI106" s="48" t="str">
        <f>IF(COUNTIF(AVH2:AVH105,AVH106)&gt;0,"R","")</f>
        <v>R</v>
      </c>
      <c r="AVJ106" s="46">
        <f t="shared" si="1702"/>
        <v>1</v>
      </c>
      <c r="AVK106" s="6">
        <f t="shared" si="1984"/>
        <v>53</v>
      </c>
      <c r="AVL106" s="6">
        <f t="shared" si="1703"/>
        <v>-53</v>
      </c>
      <c r="AVM106" s="7">
        <f t="shared" si="1704"/>
        <v>841</v>
      </c>
      <c r="AVN106"/>
      <c r="AVO106"/>
      <c r="AVP106"/>
      <c r="AVR106" s="5">
        <f t="shared" si="1305"/>
        <v>105</v>
      </c>
      <c r="AVS106" s="57">
        <v>26</v>
      </c>
      <c r="AVT106" s="48" t="str">
        <f>IF(COUNTIF(AVS2:AVS105,AVS106)&gt;0,"R","")</f>
        <v>R</v>
      </c>
      <c r="AVU106" s="46">
        <f t="shared" si="1705"/>
        <v>1</v>
      </c>
      <c r="AVV106" s="6">
        <f t="shared" si="1985"/>
        <v>51</v>
      </c>
      <c r="AVW106" s="6">
        <f t="shared" si="1706"/>
        <v>-51</v>
      </c>
      <c r="AVX106" s="7">
        <f t="shared" si="1707"/>
        <v>1023</v>
      </c>
      <c r="AVY106"/>
      <c r="AVZ106"/>
      <c r="AWA106"/>
      <c r="AWC106" s="5">
        <f t="shared" si="1306"/>
        <v>105</v>
      </c>
      <c r="AWD106" s="57">
        <v>36</v>
      </c>
      <c r="AWE106" s="48" t="str">
        <f>IF(COUNTIF(AWD2:AWD105,AWD106)&gt;0,"R","")</f>
        <v>R</v>
      </c>
      <c r="AWF106" s="46">
        <f t="shared" si="1708"/>
        <v>3</v>
      </c>
      <c r="AWG106" s="6">
        <f t="shared" si="1986"/>
        <v>47</v>
      </c>
      <c r="AWH106" s="6">
        <f t="shared" si="1709"/>
        <v>-141</v>
      </c>
      <c r="AWI106" s="7">
        <f t="shared" si="1710"/>
        <v>-1311</v>
      </c>
      <c r="AWJ106"/>
      <c r="AWK106"/>
      <c r="AWL106"/>
      <c r="AWN106" s="5">
        <f t="shared" si="1307"/>
        <v>105</v>
      </c>
      <c r="AWO106" s="57">
        <v>24</v>
      </c>
      <c r="AWP106" s="48" t="str">
        <f>IF(COUNTIF(AWO2:AWO105,AWO106)&gt;0,"R","")</f>
        <v>R</v>
      </c>
      <c r="AWQ106" s="46">
        <f t="shared" si="1711"/>
        <v>1</v>
      </c>
      <c r="AWR106" s="6">
        <f t="shared" si="1987"/>
        <v>50</v>
      </c>
      <c r="AWS106" s="6">
        <f t="shared" si="1712"/>
        <v>-50</v>
      </c>
      <c r="AWT106" s="7">
        <f t="shared" si="1713"/>
        <v>1461</v>
      </c>
      <c r="AWU106"/>
      <c r="AWV106"/>
      <c r="AWW106"/>
      <c r="AWY106" s="5">
        <f t="shared" si="1308"/>
        <v>105</v>
      </c>
      <c r="AWZ106" s="57">
        <v>24</v>
      </c>
      <c r="AXA106" s="48" t="str">
        <f>IF(COUNTIF(AWZ2:AWZ105,AWZ106)&gt;0,"R","")</f>
        <v>R</v>
      </c>
      <c r="AXB106" s="46">
        <f t="shared" si="1714"/>
        <v>0</v>
      </c>
      <c r="AXC106" s="6">
        <f t="shared" si="1988"/>
        <v>44</v>
      </c>
      <c r="AXD106" s="6">
        <f t="shared" si="1715"/>
        <v>0</v>
      </c>
      <c r="AXE106" s="7">
        <f t="shared" si="1716"/>
        <v>2834</v>
      </c>
      <c r="AXF106"/>
      <c r="AXG106"/>
      <c r="AXH106"/>
      <c r="AXJ106" s="5">
        <f t="shared" si="1309"/>
        <v>105</v>
      </c>
      <c r="AXK106" s="57">
        <v>9</v>
      </c>
      <c r="AXL106" s="48" t="str">
        <f>IF(COUNTIF(AXK2:AXK105,AXK106)&gt;0,"R","")</f>
        <v>R</v>
      </c>
      <c r="AXM106" s="46">
        <f t="shared" si="1717"/>
        <v>2</v>
      </c>
      <c r="AXN106" s="6">
        <f t="shared" si="1989"/>
        <v>50</v>
      </c>
      <c r="AXO106" s="6">
        <f t="shared" si="1718"/>
        <v>-100</v>
      </c>
      <c r="AXP106" s="7">
        <f t="shared" si="1719"/>
        <v>128</v>
      </c>
      <c r="AXQ106"/>
      <c r="AXR106"/>
      <c r="AXS106"/>
      <c r="AXU106" s="5">
        <f t="shared" si="1310"/>
        <v>105</v>
      </c>
      <c r="AXV106" s="57">
        <v>18</v>
      </c>
      <c r="AXW106" s="48" t="str">
        <f>IF(COUNTIF(AXV2:AXV105,AXV106)&gt;0,"R","")</f>
        <v>R</v>
      </c>
      <c r="AXX106" s="46">
        <f t="shared" si="1720"/>
        <v>2</v>
      </c>
      <c r="AXY106" s="6">
        <f t="shared" si="1990"/>
        <v>45</v>
      </c>
      <c r="AXZ106" s="6">
        <f t="shared" si="1721"/>
        <v>-90</v>
      </c>
      <c r="AYA106" s="7">
        <f t="shared" si="1722"/>
        <v>606</v>
      </c>
      <c r="AYB106"/>
      <c r="AYC106"/>
      <c r="AYD106"/>
      <c r="AYF106" s="5">
        <f t="shared" si="1311"/>
        <v>105</v>
      </c>
      <c r="AYG106" s="57">
        <v>25</v>
      </c>
      <c r="AYH106" s="48" t="str">
        <f>IF(COUNTIF(AYG2:AYG105,AYG106)&gt;0,"R","")</f>
        <v>R</v>
      </c>
      <c r="AYI106" s="46">
        <f t="shared" si="1723"/>
        <v>2</v>
      </c>
      <c r="AYJ106" s="6">
        <f t="shared" si="1991"/>
        <v>47</v>
      </c>
      <c r="AYK106" s="6">
        <f t="shared" si="1724"/>
        <v>-94</v>
      </c>
      <c r="AYL106" s="7">
        <f t="shared" si="1725"/>
        <v>337</v>
      </c>
      <c r="AYM106"/>
      <c r="AYN106"/>
      <c r="AYO106"/>
      <c r="AYQ106" s="5">
        <f t="shared" si="1312"/>
        <v>105</v>
      </c>
      <c r="AYR106" s="57">
        <v>4</v>
      </c>
      <c r="AYS106" s="48" t="str">
        <f>IF(COUNTIF(AYR2:AYR105,AYR106)&gt;0,"R","")</f>
        <v>R</v>
      </c>
      <c r="AYT106" s="46">
        <f t="shared" si="1726"/>
        <v>1</v>
      </c>
      <c r="AYU106" s="6">
        <f t="shared" si="1992"/>
        <v>47</v>
      </c>
      <c r="AYV106" s="6">
        <f t="shared" si="1727"/>
        <v>-47</v>
      </c>
      <c r="AYW106" s="7">
        <f t="shared" si="1728"/>
        <v>2280</v>
      </c>
      <c r="AYX106"/>
      <c r="AYY106"/>
      <c r="AYZ106"/>
      <c r="AZB106" s="5">
        <f t="shared" si="1313"/>
        <v>105</v>
      </c>
      <c r="AZC106" s="57">
        <v>16</v>
      </c>
      <c r="AZD106" s="48" t="str">
        <f>IF(COUNTIF(AZC2:AZC105,AZC106)&gt;0,"R","")</f>
        <v>R</v>
      </c>
      <c r="AZE106" s="46">
        <f t="shared" si="1729"/>
        <v>2</v>
      </c>
      <c r="AZF106" s="6">
        <f t="shared" si="1993"/>
        <v>48</v>
      </c>
      <c r="AZG106" s="6">
        <f t="shared" si="1730"/>
        <v>-96</v>
      </c>
      <c r="AZH106" s="7">
        <f t="shared" si="1731"/>
        <v>-916</v>
      </c>
      <c r="AZI106"/>
      <c r="AZJ106"/>
      <c r="AZK106"/>
      <c r="AZM106" s="5">
        <f t="shared" si="1314"/>
        <v>105</v>
      </c>
      <c r="AZN106" s="57">
        <v>8</v>
      </c>
      <c r="AZO106" s="48" t="str">
        <f>IF(COUNTIF(AZN2:AZN105,AZN106)&gt;0,"R","")</f>
        <v>R</v>
      </c>
      <c r="AZP106" s="46">
        <f t="shared" si="1732"/>
        <v>0</v>
      </c>
      <c r="AZQ106" s="6">
        <f t="shared" si="1994"/>
        <v>45</v>
      </c>
      <c r="AZR106" s="6">
        <f t="shared" si="1733"/>
        <v>0</v>
      </c>
      <c r="AZS106" s="7">
        <f t="shared" si="1734"/>
        <v>3076</v>
      </c>
      <c r="AZT106"/>
      <c r="AZU106"/>
      <c r="AZV106"/>
      <c r="AZX106" s="5">
        <f t="shared" si="1315"/>
        <v>105</v>
      </c>
      <c r="AZY106" s="57">
        <v>26</v>
      </c>
      <c r="AZZ106" s="48" t="str">
        <f>IF(COUNTIF(AZY2:AZY105,AZY106)&gt;0,"R","")</f>
        <v>R</v>
      </c>
      <c r="BAA106" s="46">
        <f t="shared" si="1735"/>
        <v>3</v>
      </c>
      <c r="BAB106" s="6">
        <f t="shared" si="1995"/>
        <v>47</v>
      </c>
      <c r="BAC106" s="6">
        <f t="shared" si="1736"/>
        <v>-141</v>
      </c>
      <c r="BAD106" s="7">
        <f t="shared" si="1737"/>
        <v>-1423</v>
      </c>
      <c r="BAE106"/>
      <c r="BAF106"/>
      <c r="BAG106"/>
      <c r="BAI106" s="5">
        <f t="shared" si="1316"/>
        <v>105</v>
      </c>
      <c r="BAJ106" s="57">
        <v>12</v>
      </c>
      <c r="BAK106" s="48" t="str">
        <f>IF(COUNTIF(BAJ2:BAJ105,BAJ106)&gt;0,"R","")</f>
        <v>R</v>
      </c>
      <c r="BAL106" s="46">
        <f t="shared" si="1738"/>
        <v>2</v>
      </c>
      <c r="BAM106" s="6">
        <f t="shared" si="1996"/>
        <v>50</v>
      </c>
      <c r="BAN106" s="6">
        <f t="shared" si="1739"/>
        <v>-100</v>
      </c>
      <c r="BAO106" s="7">
        <f t="shared" si="1740"/>
        <v>-319</v>
      </c>
      <c r="BAP106"/>
      <c r="BAQ106"/>
      <c r="BAR106"/>
      <c r="BAT106" s="5">
        <f t="shared" si="1317"/>
        <v>105</v>
      </c>
      <c r="BAU106" s="57">
        <v>13</v>
      </c>
      <c r="BAV106" s="48" t="str">
        <f>IF(COUNTIF(BAU2:BAU105,BAU106)&gt;0,"R","")</f>
        <v>R</v>
      </c>
      <c r="BAW106" s="46">
        <f t="shared" si="1741"/>
        <v>0</v>
      </c>
      <c r="BAX106" s="6">
        <f t="shared" si="1997"/>
        <v>47</v>
      </c>
      <c r="BAY106" s="6">
        <f t="shared" si="1742"/>
        <v>0</v>
      </c>
      <c r="BAZ106" s="7">
        <f t="shared" si="1743"/>
        <v>3567</v>
      </c>
      <c r="BBA106"/>
      <c r="BBB106"/>
      <c r="BBC106"/>
      <c r="BBE106" s="5">
        <f t="shared" si="1318"/>
        <v>105</v>
      </c>
      <c r="BBF106" s="57">
        <v>21</v>
      </c>
      <c r="BBG106" s="48" t="str">
        <f>IF(COUNTIF(BBF2:BBF105,BBF106)&gt;0,"R","")</f>
        <v>R</v>
      </c>
      <c r="BBH106" s="46">
        <f t="shared" si="1744"/>
        <v>2</v>
      </c>
      <c r="BBI106" s="6">
        <f t="shared" si="1998"/>
        <v>47</v>
      </c>
      <c r="BBJ106" s="6">
        <f t="shared" si="1745"/>
        <v>-94</v>
      </c>
      <c r="BBK106" s="7">
        <f t="shared" si="1746"/>
        <v>-535</v>
      </c>
      <c r="BBL106"/>
      <c r="BBM106"/>
      <c r="BBN106"/>
      <c r="BBP106" s="5">
        <f t="shared" si="1319"/>
        <v>105</v>
      </c>
      <c r="BBQ106" s="57">
        <v>15</v>
      </c>
      <c r="BBR106" s="48" t="str">
        <f>IF(COUNTIF(BBQ2:BBQ105,BBQ106)&gt;0,"R","")</f>
        <v>R</v>
      </c>
      <c r="BBS106" s="46">
        <f t="shared" si="1747"/>
        <v>2</v>
      </c>
      <c r="BBT106" s="6">
        <f t="shared" si="1999"/>
        <v>47</v>
      </c>
      <c r="BBU106" s="6">
        <f t="shared" si="1748"/>
        <v>-94</v>
      </c>
      <c r="BBV106" s="7">
        <f t="shared" si="1749"/>
        <v>501</v>
      </c>
      <c r="BBW106"/>
      <c r="BBX106"/>
      <c r="BBY106"/>
      <c r="BCA106" s="5">
        <f t="shared" si="1320"/>
        <v>105</v>
      </c>
      <c r="BCB106" s="57">
        <v>29</v>
      </c>
      <c r="BCC106" s="48" t="str">
        <f>IF(COUNTIF(BCB2:BCB105,BCB106)&gt;0,"R","")</f>
        <v>R</v>
      </c>
      <c r="BCD106" s="46">
        <f t="shared" si="1750"/>
        <v>4</v>
      </c>
      <c r="BCE106" s="6">
        <f t="shared" si="2000"/>
        <v>49</v>
      </c>
      <c r="BCF106" s="6">
        <f t="shared" si="1751"/>
        <v>-196</v>
      </c>
      <c r="BCG106" s="7">
        <f t="shared" si="1752"/>
        <v>-3215</v>
      </c>
      <c r="BCH106"/>
      <c r="BCI106"/>
      <c r="BCJ106"/>
      <c r="BCL106" s="5">
        <f t="shared" si="1321"/>
        <v>105</v>
      </c>
      <c r="BCM106" s="57">
        <v>28</v>
      </c>
      <c r="BCN106" s="48" t="str">
        <f>IF(COUNTIF(BCM2:BCM105,BCM106)&gt;0,"R","")</f>
        <v>R</v>
      </c>
      <c r="BCO106" s="46">
        <f t="shared" si="1753"/>
        <v>3</v>
      </c>
      <c r="BCP106" s="6">
        <f t="shared" si="2001"/>
        <v>50</v>
      </c>
      <c r="BCQ106" s="6">
        <f t="shared" si="1754"/>
        <v>-150</v>
      </c>
      <c r="BCR106" s="7">
        <f t="shared" si="1755"/>
        <v>-1425</v>
      </c>
      <c r="BCS106"/>
      <c r="BCT106"/>
      <c r="BCU106"/>
      <c r="BCW106" s="5">
        <f t="shared" si="1322"/>
        <v>105</v>
      </c>
      <c r="BCX106" s="57">
        <v>13</v>
      </c>
      <c r="BCY106" s="48" t="str">
        <f>IF(COUNTIF(BCX2:BCX105,BCX106)&gt;0,"R","")</f>
        <v>R</v>
      </c>
      <c r="BCZ106" s="46">
        <f t="shared" si="1756"/>
        <v>1</v>
      </c>
      <c r="BDA106" s="6">
        <f t="shared" si="2002"/>
        <v>52</v>
      </c>
      <c r="BDB106" s="6">
        <f t="shared" si="1757"/>
        <v>-52</v>
      </c>
      <c r="BDC106" s="7">
        <f t="shared" si="1758"/>
        <v>1901</v>
      </c>
      <c r="BDD106"/>
      <c r="BDE106"/>
      <c r="BDF106"/>
      <c r="BDH106" s="5">
        <f t="shared" si="1323"/>
        <v>105</v>
      </c>
      <c r="BDI106" s="57">
        <v>12</v>
      </c>
      <c r="BDJ106" s="48" t="str">
        <f>IF(COUNTIF(BDI2:BDI105,BDI106)&gt;0,"R","")</f>
        <v>R</v>
      </c>
      <c r="BDK106" s="46">
        <f t="shared" si="1759"/>
        <v>2</v>
      </c>
      <c r="BDL106" s="6">
        <f t="shared" si="2003"/>
        <v>49</v>
      </c>
      <c r="BDM106" s="6">
        <f t="shared" si="1760"/>
        <v>-98</v>
      </c>
      <c r="BDN106" s="7">
        <f t="shared" si="1761"/>
        <v>409</v>
      </c>
      <c r="BDO106"/>
      <c r="BDP106"/>
      <c r="BDQ106"/>
      <c r="BDS106" s="5">
        <f t="shared" si="1324"/>
        <v>105</v>
      </c>
      <c r="BDT106" s="57">
        <v>19</v>
      </c>
      <c r="BDU106" s="48" t="str">
        <f>IF(COUNTIF(BDT2:BDT105,BDT106)&gt;0,"R","")</f>
        <v>R</v>
      </c>
      <c r="BDV106" s="46">
        <f t="shared" si="1762"/>
        <v>1</v>
      </c>
      <c r="BDW106" s="6">
        <f t="shared" si="2004"/>
        <v>45</v>
      </c>
      <c r="BDX106" s="6">
        <f t="shared" si="1763"/>
        <v>-45</v>
      </c>
      <c r="BDY106" s="7">
        <f t="shared" si="1764"/>
        <v>1531</v>
      </c>
      <c r="BDZ106"/>
      <c r="BEA106"/>
      <c r="BEB106"/>
      <c r="BED106" s="5">
        <f t="shared" si="1325"/>
        <v>105</v>
      </c>
      <c r="BEE106" s="57">
        <v>34</v>
      </c>
      <c r="BEF106" s="48" t="str">
        <f>IF(COUNTIF(BEE2:BEE105,BEE106)&gt;0,"R","")</f>
        <v>R</v>
      </c>
      <c r="BEG106" s="46">
        <f t="shared" si="1765"/>
        <v>2</v>
      </c>
      <c r="BEH106" s="6">
        <f t="shared" si="2005"/>
        <v>51</v>
      </c>
      <c r="BEI106" s="6">
        <f t="shared" si="1766"/>
        <v>-102</v>
      </c>
      <c r="BEJ106" s="7">
        <f t="shared" si="1767"/>
        <v>-300</v>
      </c>
      <c r="BEK106"/>
      <c r="BEL106"/>
      <c r="BEM106"/>
      <c r="BEO106" s="5">
        <f t="shared" si="1326"/>
        <v>105</v>
      </c>
      <c r="BEP106" s="57">
        <v>26</v>
      </c>
      <c r="BEQ106" s="48" t="str">
        <f>IF(COUNTIF(BEP2:BEP105,BEP106)&gt;0,"R","")</f>
        <v>R</v>
      </c>
      <c r="BER106" s="46">
        <f t="shared" si="1768"/>
        <v>2</v>
      </c>
      <c r="BES106" s="6">
        <f t="shared" si="2006"/>
        <v>47</v>
      </c>
      <c r="BET106" s="6">
        <f t="shared" si="1769"/>
        <v>-94</v>
      </c>
      <c r="BEU106" s="7">
        <f t="shared" si="1770"/>
        <v>634</v>
      </c>
      <c r="BEV106"/>
      <c r="BEW106"/>
      <c r="BEX106"/>
      <c r="BEZ106" s="5">
        <f t="shared" si="1327"/>
        <v>105</v>
      </c>
      <c r="BFA106" s="57">
        <v>23</v>
      </c>
      <c r="BFB106" s="48" t="str">
        <f>IF(COUNTIF(BFA2:BFA105,BFA106)&gt;0,"R","")</f>
        <v>R</v>
      </c>
      <c r="BFC106" s="46">
        <f t="shared" si="1771"/>
        <v>1</v>
      </c>
      <c r="BFD106" s="6">
        <f t="shared" si="2007"/>
        <v>44</v>
      </c>
      <c r="BFE106" s="6">
        <f t="shared" si="1772"/>
        <v>-44</v>
      </c>
      <c r="BFF106" s="7">
        <f t="shared" si="1773"/>
        <v>1674</v>
      </c>
      <c r="BFG106"/>
      <c r="BFH106"/>
      <c r="BFI106"/>
      <c r="BFK106" s="5">
        <f t="shared" si="1328"/>
        <v>105</v>
      </c>
      <c r="BFL106" s="57">
        <v>20</v>
      </c>
      <c r="BFM106" s="48" t="str">
        <f>IF(COUNTIF(BFL2:BFL105,BFL106)&gt;0,"R","")</f>
        <v>R</v>
      </c>
      <c r="BFN106" s="46">
        <f t="shared" si="1774"/>
        <v>4</v>
      </c>
      <c r="BFO106" s="6">
        <f t="shared" si="2008"/>
        <v>53</v>
      </c>
      <c r="BFP106" s="6">
        <f t="shared" si="1775"/>
        <v>-212</v>
      </c>
      <c r="BFQ106" s="7">
        <f t="shared" si="1776"/>
        <v>-4206</v>
      </c>
      <c r="BFR106"/>
      <c r="BFS106"/>
      <c r="BFT106"/>
      <c r="BFV106" s="5">
        <f t="shared" si="1329"/>
        <v>105</v>
      </c>
      <c r="BFW106" s="57">
        <v>2</v>
      </c>
      <c r="BFX106" s="48" t="str">
        <f>IF(COUNTIF(BFW2:BFW105,BFW106)&gt;0,"R","")</f>
        <v>R</v>
      </c>
      <c r="BFY106" s="46">
        <f t="shared" si="1777"/>
        <v>1</v>
      </c>
      <c r="BFZ106" s="6">
        <f t="shared" si="2009"/>
        <v>44</v>
      </c>
      <c r="BGA106" s="6">
        <f t="shared" si="1778"/>
        <v>-44</v>
      </c>
      <c r="BGB106" s="7">
        <f t="shared" si="1779"/>
        <v>2071</v>
      </c>
      <c r="BGC106"/>
      <c r="BGD106"/>
      <c r="BGE106"/>
      <c r="BGG106" s="5">
        <f t="shared" si="1330"/>
        <v>105</v>
      </c>
      <c r="BGH106" s="57">
        <v>18</v>
      </c>
      <c r="BGI106" s="48" t="str">
        <f>IF(COUNTIF(BGH2:BGH105,BGH106)&gt;0,"R","")</f>
        <v>R</v>
      </c>
      <c r="BGJ106" s="46">
        <f t="shared" si="1780"/>
        <v>3</v>
      </c>
      <c r="BGK106" s="6">
        <f t="shared" si="2010"/>
        <v>47</v>
      </c>
      <c r="BGL106" s="6">
        <f t="shared" si="1781"/>
        <v>-141</v>
      </c>
      <c r="BGM106" s="7">
        <f t="shared" si="1782"/>
        <v>-930</v>
      </c>
      <c r="BGN106"/>
      <c r="BGO106"/>
      <c r="BGP106"/>
      <c r="BGR106" s="5">
        <f t="shared" si="1331"/>
        <v>105</v>
      </c>
      <c r="BGS106" s="57">
        <v>24</v>
      </c>
      <c r="BGT106" s="48" t="str">
        <f>IF(COUNTIF(BGS2:BGS105,BGS106)&gt;0,"R","")</f>
        <v>R</v>
      </c>
      <c r="BGU106" s="46">
        <f t="shared" si="1783"/>
        <v>3</v>
      </c>
      <c r="BGV106" s="6">
        <f t="shared" si="2011"/>
        <v>48</v>
      </c>
      <c r="BGW106" s="6">
        <f t="shared" si="1784"/>
        <v>-144</v>
      </c>
      <c r="BGX106" s="7">
        <f t="shared" si="1785"/>
        <v>-1315</v>
      </c>
      <c r="BGY106"/>
      <c r="BGZ106"/>
      <c r="BHA106"/>
      <c r="BHC106" s="5">
        <f t="shared" si="1332"/>
        <v>105</v>
      </c>
      <c r="BHD106" s="57">
        <v>0</v>
      </c>
      <c r="BHE106" s="48" t="str">
        <f>IF(COUNTIF(BHD2:BHD105,BHD106)&gt;0,"R","")</f>
        <v>R</v>
      </c>
      <c r="BHF106" s="46">
        <f t="shared" si="1786"/>
        <v>2</v>
      </c>
      <c r="BHG106" s="6">
        <f t="shared" si="2012"/>
        <v>50</v>
      </c>
      <c r="BHH106" s="6">
        <f t="shared" si="1787"/>
        <v>-100</v>
      </c>
      <c r="BHI106" s="7">
        <f t="shared" si="1788"/>
        <v>-809</v>
      </c>
      <c r="BHJ106"/>
      <c r="BHK106"/>
      <c r="BHL106"/>
      <c r="BHN106" s="5">
        <f t="shared" si="1333"/>
        <v>105</v>
      </c>
      <c r="BHO106" s="57">
        <v>7</v>
      </c>
      <c r="BHP106" s="48" t="str">
        <f>IF(COUNTIF(BHO2:BHO105,BHO106)&gt;0,"R","")</f>
        <v>R</v>
      </c>
      <c r="BHQ106" s="46">
        <f t="shared" si="1789"/>
        <v>0</v>
      </c>
      <c r="BHR106" s="6">
        <f t="shared" si="2013"/>
        <v>48</v>
      </c>
      <c r="BHS106" s="6">
        <f t="shared" si="1790"/>
        <v>0</v>
      </c>
      <c r="BHT106" s="7">
        <f t="shared" si="1791"/>
        <v>3379</v>
      </c>
      <c r="BHU106"/>
      <c r="BHV106"/>
      <c r="BHW106"/>
      <c r="BHY106" s="5">
        <f t="shared" si="1334"/>
        <v>105</v>
      </c>
      <c r="BHZ106" s="57">
        <v>14</v>
      </c>
      <c r="BIA106" s="48" t="str">
        <f>IF(COUNTIF(BHZ2:BHZ105,BHZ106)&gt;0,"R","")</f>
        <v>R</v>
      </c>
      <c r="BIB106" s="46">
        <f t="shared" si="1792"/>
        <v>1</v>
      </c>
      <c r="BIC106" s="6">
        <f t="shared" si="2014"/>
        <v>49</v>
      </c>
      <c r="BID106" s="6">
        <f t="shared" si="1793"/>
        <v>-49</v>
      </c>
      <c r="BIE106" s="7">
        <f t="shared" si="1794"/>
        <v>1545</v>
      </c>
      <c r="BIF106"/>
      <c r="BIG106"/>
      <c r="BIH106"/>
      <c r="BIJ106" s="5">
        <f t="shared" si="1335"/>
        <v>105</v>
      </c>
      <c r="BIK106" s="57">
        <v>10</v>
      </c>
      <c r="BIL106" s="48" t="str">
        <f>IF(COUNTIF(BIK2:BIK105,BIK106)&gt;0,"R","")</f>
        <v>R</v>
      </c>
      <c r="BIM106" s="46">
        <f t="shared" si="1795"/>
        <v>1</v>
      </c>
      <c r="BIN106" s="6">
        <f t="shared" si="2015"/>
        <v>49</v>
      </c>
      <c r="BIO106" s="6">
        <f t="shared" si="1796"/>
        <v>-49</v>
      </c>
      <c r="BIP106" s="7">
        <f t="shared" si="1797"/>
        <v>881</v>
      </c>
      <c r="BIQ106"/>
      <c r="BIR106"/>
      <c r="BIS106"/>
      <c r="BIU106" s="5">
        <f t="shared" si="1336"/>
        <v>105</v>
      </c>
      <c r="BIV106" s="57">
        <v>16</v>
      </c>
      <c r="BIW106" s="48" t="str">
        <f>IF(COUNTIF(BIV2:BIV105,BIV106)&gt;0,"R","")</f>
        <v>R</v>
      </c>
      <c r="BIX106" s="46">
        <f t="shared" si="1798"/>
        <v>0</v>
      </c>
      <c r="BIY106" s="6">
        <f t="shared" si="2016"/>
        <v>49</v>
      </c>
      <c r="BIZ106" s="6">
        <f t="shared" si="1799"/>
        <v>0</v>
      </c>
      <c r="BJA106" s="7">
        <f t="shared" si="1800"/>
        <v>3633</v>
      </c>
      <c r="BJB106"/>
      <c r="BJC106"/>
      <c r="BJD106"/>
      <c r="BJF106" s="5">
        <f t="shared" si="1337"/>
        <v>105</v>
      </c>
      <c r="BJG106" s="57">
        <v>30</v>
      </c>
      <c r="BJH106" s="48" t="str">
        <f>IF(COUNTIF(BJG2:BJG105,BJG106)&gt;0,"R","")</f>
        <v>R</v>
      </c>
      <c r="BJI106" s="46">
        <f t="shared" si="1801"/>
        <v>1</v>
      </c>
      <c r="BJJ106" s="6">
        <f t="shared" si="2017"/>
        <v>50</v>
      </c>
      <c r="BJK106" s="6">
        <f t="shared" si="1802"/>
        <v>-50</v>
      </c>
      <c r="BJL106" s="7">
        <f t="shared" si="1803"/>
        <v>1902</v>
      </c>
      <c r="BJM106"/>
      <c r="BJN106"/>
      <c r="BJO106"/>
      <c r="BJQ106" s="5">
        <f t="shared" si="1338"/>
        <v>105</v>
      </c>
      <c r="BJR106" s="57">
        <v>29</v>
      </c>
      <c r="BJS106" s="48" t="str">
        <f>IF(COUNTIF(BJR2:BJR105,BJR106)&gt;0,"R","")</f>
        <v>R</v>
      </c>
      <c r="BJT106" s="46">
        <f t="shared" si="1804"/>
        <v>2</v>
      </c>
      <c r="BJU106" s="6">
        <f t="shared" si="2018"/>
        <v>44</v>
      </c>
      <c r="BJV106" s="6">
        <f t="shared" si="1805"/>
        <v>-88</v>
      </c>
      <c r="BJW106" s="7">
        <f t="shared" si="1806"/>
        <v>545</v>
      </c>
      <c r="BJX106"/>
      <c r="BJY106"/>
      <c r="BJZ106"/>
      <c r="BKB106" s="5">
        <f t="shared" si="1339"/>
        <v>105</v>
      </c>
      <c r="BKC106" s="57">
        <v>11</v>
      </c>
      <c r="BKD106" s="48" t="str">
        <f>IF(COUNTIF(BKC2:BKC105,BKC106)&gt;0,"R","")</f>
        <v>R</v>
      </c>
      <c r="BKE106" s="46">
        <f t="shared" si="1807"/>
        <v>2</v>
      </c>
      <c r="BKF106" s="6">
        <f t="shared" si="2019"/>
        <v>46</v>
      </c>
      <c r="BKG106" s="6">
        <f t="shared" si="1808"/>
        <v>-92</v>
      </c>
      <c r="BKH106" s="7">
        <f t="shared" si="1809"/>
        <v>368</v>
      </c>
      <c r="BKI106"/>
      <c r="BKJ106"/>
      <c r="BKK106"/>
      <c r="BKM106" s="5">
        <f t="shared" si="1340"/>
        <v>105</v>
      </c>
      <c r="BKN106" s="57">
        <v>17</v>
      </c>
      <c r="BKO106" s="48" t="str">
        <f>IF(COUNTIF(BKN2:BKN105,BKN106)&gt;0,"R","")</f>
        <v>R</v>
      </c>
      <c r="BKP106" s="46">
        <f t="shared" si="1810"/>
        <v>4</v>
      </c>
      <c r="BKQ106" s="6">
        <f t="shared" si="2020"/>
        <v>53</v>
      </c>
      <c r="BKR106" s="6">
        <f t="shared" si="1811"/>
        <v>-212</v>
      </c>
      <c r="BKS106" s="7">
        <f t="shared" si="1812"/>
        <v>-4062</v>
      </c>
      <c r="BKT106"/>
      <c r="BKU106"/>
      <c r="BKV106"/>
      <c r="BKX106" s="5">
        <f t="shared" si="1341"/>
        <v>105</v>
      </c>
      <c r="BKY106" s="57">
        <v>11</v>
      </c>
      <c r="BKZ106" s="48" t="str">
        <f>IF(COUNTIF(BKY2:BKY105,BKY106)&gt;0,"R","")</f>
        <v>R</v>
      </c>
      <c r="BLA106" s="46">
        <f t="shared" si="1813"/>
        <v>3</v>
      </c>
      <c r="BLB106" s="6">
        <f t="shared" si="2021"/>
        <v>49</v>
      </c>
      <c r="BLC106" s="6">
        <f t="shared" si="1814"/>
        <v>-147</v>
      </c>
      <c r="BLD106" s="7">
        <f t="shared" si="1815"/>
        <v>-1406</v>
      </c>
      <c r="BLE106"/>
      <c r="BLF106"/>
      <c r="BLG106"/>
      <c r="BLI106" s="5">
        <f t="shared" si="1342"/>
        <v>105</v>
      </c>
      <c r="BLJ106" s="57">
        <v>26</v>
      </c>
      <c r="BLK106" s="48" t="str">
        <f>IF(COUNTIF(BLJ2:BLJ105,BLJ106)&gt;0,"R","")</f>
        <v>R</v>
      </c>
      <c r="BLL106" s="46">
        <f t="shared" si="1816"/>
        <v>0</v>
      </c>
      <c r="BLM106" s="6">
        <f t="shared" si="2022"/>
        <v>50</v>
      </c>
      <c r="BLN106" s="6">
        <f t="shared" si="1817"/>
        <v>0</v>
      </c>
      <c r="BLO106" s="7">
        <f t="shared" si="1818"/>
        <v>2382</v>
      </c>
      <c r="BLP106"/>
      <c r="BLQ106"/>
      <c r="BLR106"/>
      <c r="BLT106" s="5">
        <f t="shared" si="1343"/>
        <v>105</v>
      </c>
      <c r="BLU106" s="57">
        <v>33</v>
      </c>
      <c r="BLV106" s="48" t="str">
        <f>IF(COUNTIF(BLU2:BLU105,BLU106)&gt;0,"R","")</f>
        <v>R</v>
      </c>
      <c r="BLW106" s="46">
        <f t="shared" si="1819"/>
        <v>2</v>
      </c>
      <c r="BLX106" s="6">
        <f t="shared" si="2023"/>
        <v>50</v>
      </c>
      <c r="BLY106" s="6">
        <f t="shared" si="1820"/>
        <v>-100</v>
      </c>
      <c r="BLZ106" s="7">
        <f t="shared" si="1821"/>
        <v>-164</v>
      </c>
      <c r="BMA106"/>
      <c r="BMB106"/>
      <c r="BMC106"/>
      <c r="BME106" s="5">
        <f t="shared" si="1344"/>
        <v>105</v>
      </c>
      <c r="BMF106" s="57">
        <v>35</v>
      </c>
      <c r="BMG106" s="48" t="str">
        <f>IF(COUNTIF(BMF2:BMF105,BMF106)&gt;0,"R","")</f>
        <v>R</v>
      </c>
      <c r="BMH106" s="46">
        <f t="shared" si="1822"/>
        <v>2</v>
      </c>
      <c r="BMI106" s="6">
        <f t="shared" si="2024"/>
        <v>48</v>
      </c>
      <c r="BMJ106" s="6">
        <f t="shared" si="1823"/>
        <v>-96</v>
      </c>
      <c r="BMK106" s="7">
        <f t="shared" si="1824"/>
        <v>168</v>
      </c>
      <c r="BML106"/>
      <c r="BMM106"/>
      <c r="BMN106"/>
      <c r="BMP106" s="5">
        <f t="shared" si="1345"/>
        <v>105</v>
      </c>
      <c r="BMQ106" s="57">
        <v>32</v>
      </c>
      <c r="BMR106" s="48" t="str">
        <f>IF(COUNTIF(BMQ2:BMQ105,BMQ106)&gt;0,"R","")</f>
        <v>R</v>
      </c>
      <c r="BMS106" s="46">
        <f t="shared" si="1825"/>
        <v>2</v>
      </c>
      <c r="BMT106" s="6">
        <f t="shared" si="2025"/>
        <v>52</v>
      </c>
      <c r="BMU106" s="6">
        <f t="shared" si="1826"/>
        <v>-104</v>
      </c>
      <c r="BMV106" s="7">
        <f t="shared" si="1827"/>
        <v>-564</v>
      </c>
      <c r="BMW106"/>
      <c r="BMX106"/>
      <c r="BMY106"/>
      <c r="BNA106" s="5">
        <f t="shared" si="1346"/>
        <v>105</v>
      </c>
      <c r="BNB106" s="57">
        <v>24</v>
      </c>
      <c r="BNC106" s="48" t="str">
        <f>IF(COUNTIF(BNB2:BNB105,BNB106)&gt;0,"R","")</f>
        <v>R</v>
      </c>
      <c r="BND106" s="46">
        <f t="shared" si="1828"/>
        <v>1</v>
      </c>
      <c r="BNE106" s="6">
        <f t="shared" si="2026"/>
        <v>45</v>
      </c>
      <c r="BNF106" s="6">
        <f t="shared" si="1829"/>
        <v>-45</v>
      </c>
      <c r="BNG106" s="7">
        <f t="shared" si="1830"/>
        <v>2278</v>
      </c>
      <c r="BNH106"/>
      <c r="BNI106"/>
      <c r="BNJ106"/>
      <c r="BNK106"/>
      <c r="BNM106" s="5">
        <f t="shared" si="1347"/>
        <v>105</v>
      </c>
      <c r="BNN106" s="57">
        <v>9</v>
      </c>
      <c r="BNO106" s="48" t="str">
        <f>IF(COUNTIF(BNN2:BNN105,BNN106)&gt;0,"R","")</f>
        <v>R</v>
      </c>
      <c r="BNP106" s="46">
        <f t="shared" si="1831"/>
        <v>3</v>
      </c>
      <c r="BNQ106" s="6">
        <f t="shared" si="2027"/>
        <v>48</v>
      </c>
      <c r="BNR106" s="6">
        <f t="shared" si="1832"/>
        <v>-144</v>
      </c>
      <c r="BNS106" s="7">
        <f t="shared" si="1833"/>
        <v>-1186</v>
      </c>
      <c r="BNT106"/>
      <c r="BNU106"/>
      <c r="BNV106"/>
      <c r="BNX106" s="5">
        <f t="shared" si="1348"/>
        <v>105</v>
      </c>
      <c r="BNY106" s="57">
        <v>24</v>
      </c>
      <c r="BNZ106" s="48" t="str">
        <f>IF(COUNTIF(BNY2:BNY105,BNY106)&gt;0,"R","")</f>
        <v/>
      </c>
      <c r="BOA106" s="46">
        <f t="shared" si="1834"/>
        <v>2</v>
      </c>
      <c r="BOB106" s="6">
        <f t="shared" si="2028"/>
        <v>53</v>
      </c>
      <c r="BOC106" s="6">
        <f t="shared" si="1835"/>
        <v>1802</v>
      </c>
      <c r="BOD106" s="7">
        <f t="shared" si="1836"/>
        <v>1433</v>
      </c>
      <c r="BOE106">
        <v>5</v>
      </c>
      <c r="BOF106"/>
      <c r="BOG106"/>
      <c r="BOI106" s="5">
        <f t="shared" si="1349"/>
        <v>105</v>
      </c>
      <c r="BOJ106" s="57">
        <v>14</v>
      </c>
      <c r="BOK106" s="48" t="str">
        <f>IF(COUNTIF(BOJ2:BOJ105,BOJ106)&gt;0,"R","")</f>
        <v>R</v>
      </c>
      <c r="BOL106" s="46">
        <f t="shared" si="1837"/>
        <v>2</v>
      </c>
      <c r="BOM106" s="6">
        <f t="shared" si="2029"/>
        <v>48</v>
      </c>
      <c r="BON106" s="6">
        <f t="shared" si="1838"/>
        <v>-96</v>
      </c>
      <c r="BOO106" s="7">
        <f t="shared" si="1839"/>
        <v>-85</v>
      </c>
      <c r="BOP106"/>
      <c r="BOQ106"/>
      <c r="BOR106"/>
      <c r="BOT106" s="5">
        <f t="shared" si="1350"/>
        <v>105</v>
      </c>
      <c r="BOU106" s="57">
        <v>31</v>
      </c>
      <c r="BOV106" s="48" t="str">
        <f>IF(COUNTIF(BOU2:BOU105,BOU106)&gt;0,"R","")</f>
        <v>R</v>
      </c>
      <c r="BOW106" s="46">
        <f t="shared" si="1840"/>
        <v>4</v>
      </c>
      <c r="BOX106" s="6">
        <f t="shared" si="2030"/>
        <v>54</v>
      </c>
      <c r="BOY106" s="6">
        <f t="shared" si="1841"/>
        <v>-216</v>
      </c>
      <c r="BOZ106" s="7">
        <f t="shared" si="1842"/>
        <v>-4469</v>
      </c>
      <c r="BPA106"/>
      <c r="BPB106"/>
      <c r="BPC106"/>
      <c r="BPE106" s="5">
        <f t="shared" si="1351"/>
        <v>105</v>
      </c>
      <c r="BPF106" s="57">
        <v>17</v>
      </c>
      <c r="BPG106" s="48" t="str">
        <f>IF(COUNTIF(BPF2:BPF105,BPF106)&gt;0,"R","")</f>
        <v>R</v>
      </c>
      <c r="BPH106" s="46">
        <f t="shared" si="1843"/>
        <v>2</v>
      </c>
      <c r="BPI106" s="6">
        <f t="shared" si="2031"/>
        <v>51</v>
      </c>
      <c r="BPJ106" s="6">
        <f t="shared" si="1844"/>
        <v>-102</v>
      </c>
      <c r="BPK106" s="7">
        <f t="shared" si="1845"/>
        <v>-124</v>
      </c>
      <c r="BPL106"/>
      <c r="BPM106"/>
      <c r="BPN106"/>
      <c r="BPP106" s="5">
        <f t="shared" si="1352"/>
        <v>105</v>
      </c>
      <c r="BPQ106" s="57">
        <v>19</v>
      </c>
      <c r="BPR106" s="48" t="str">
        <f>IF(COUNTIF(BPQ2:BPQ105,BPQ106)&gt;0,"R","")</f>
        <v>R</v>
      </c>
      <c r="BPS106" s="46">
        <f t="shared" si="1846"/>
        <v>2</v>
      </c>
      <c r="BPT106" s="6">
        <f t="shared" si="2032"/>
        <v>52</v>
      </c>
      <c r="BPU106" s="6">
        <f t="shared" si="1847"/>
        <v>-104</v>
      </c>
      <c r="BPV106" s="7">
        <f t="shared" si="1848"/>
        <v>-379</v>
      </c>
      <c r="BPW106"/>
      <c r="BPX106"/>
      <c r="BPY106"/>
      <c r="BQA106" s="5">
        <f t="shared" si="1353"/>
        <v>105</v>
      </c>
      <c r="BQB106" s="57">
        <v>29</v>
      </c>
      <c r="BQC106" s="48" t="str">
        <f>IF(COUNTIF(BQB2:BQB105,BQB106)&gt;0,"R","")</f>
        <v>R</v>
      </c>
      <c r="BQD106" s="46">
        <f t="shared" si="1849"/>
        <v>0</v>
      </c>
      <c r="BQE106" s="6">
        <f t="shared" si="2033"/>
        <v>51</v>
      </c>
      <c r="BQF106" s="6">
        <f t="shared" si="1850"/>
        <v>0</v>
      </c>
      <c r="BQG106" s="7">
        <f t="shared" si="1851"/>
        <v>3884</v>
      </c>
      <c r="BQH106"/>
      <c r="BQI106"/>
      <c r="BQJ106"/>
      <c r="BQL106" s="5">
        <f t="shared" si="1354"/>
        <v>105</v>
      </c>
      <c r="BQM106" s="57">
        <v>33</v>
      </c>
      <c r="BQN106" s="48" t="str">
        <f>IF(COUNTIF(BQM2:BQM105,BQM106)&gt;0,"R","")</f>
        <v>R</v>
      </c>
      <c r="BQO106" s="46">
        <f t="shared" si="1852"/>
        <v>3</v>
      </c>
      <c r="BQP106" s="6">
        <f t="shared" si="2034"/>
        <v>55</v>
      </c>
      <c r="BQQ106" s="6">
        <f t="shared" si="1853"/>
        <v>-165</v>
      </c>
      <c r="BQR106" s="7">
        <f t="shared" si="1854"/>
        <v>-2627</v>
      </c>
      <c r="BQS106"/>
      <c r="BQT106"/>
      <c r="BQU106"/>
      <c r="BQW106" s="5">
        <f t="shared" si="1355"/>
        <v>105</v>
      </c>
      <c r="BQX106" s="57">
        <v>5</v>
      </c>
      <c r="BQY106" s="48" t="str">
        <f>IF(COUNTIF(BQX2:BQX105,BQX106)&gt;0,"R","")</f>
        <v>R</v>
      </c>
      <c r="BQZ106" s="46">
        <f t="shared" si="1855"/>
        <v>1</v>
      </c>
      <c r="BRA106" s="6">
        <f t="shared" si="2035"/>
        <v>48</v>
      </c>
      <c r="BRB106" s="6">
        <f t="shared" si="1856"/>
        <v>-48</v>
      </c>
      <c r="BRC106" s="7">
        <f t="shared" si="1857"/>
        <v>916</v>
      </c>
      <c r="BRD106"/>
      <c r="BRE106"/>
      <c r="BRF106"/>
      <c r="BRH106" s="5">
        <f t="shared" si="1356"/>
        <v>105</v>
      </c>
      <c r="BRI106" s="57">
        <v>19</v>
      </c>
      <c r="BRJ106" s="48" t="str">
        <f>IF(COUNTIF(BRI2:BRI105,BRI106)&gt;0,"R","")</f>
        <v>R</v>
      </c>
      <c r="BRK106" s="46">
        <f t="shared" si="1858"/>
        <v>0</v>
      </c>
      <c r="BRL106" s="6">
        <f t="shared" si="2036"/>
        <v>49</v>
      </c>
      <c r="BRM106" s="6">
        <f t="shared" si="1859"/>
        <v>0</v>
      </c>
      <c r="BRN106" s="7">
        <f t="shared" si="1860"/>
        <v>3351</v>
      </c>
      <c r="BRO106"/>
      <c r="BRP106"/>
      <c r="BRQ106"/>
      <c r="BRS106" s="5">
        <f t="shared" si="1357"/>
        <v>105</v>
      </c>
      <c r="BRT106" s="57">
        <v>33</v>
      </c>
      <c r="BRU106" s="48" t="str">
        <f>IF(COUNTIF(BRT2:BRT105,BRT106)&gt;0,"R","")</f>
        <v>R</v>
      </c>
      <c r="BRV106" s="46">
        <f t="shared" si="1861"/>
        <v>3</v>
      </c>
      <c r="BRW106" s="6">
        <f t="shared" si="2037"/>
        <v>52</v>
      </c>
      <c r="BRX106" s="6">
        <f t="shared" si="1862"/>
        <v>-156</v>
      </c>
      <c r="BRY106" s="7">
        <f t="shared" si="1863"/>
        <v>-2695</v>
      </c>
      <c r="BRZ106"/>
      <c r="BSA106"/>
      <c r="BSB106"/>
      <c r="BSD106" s="5">
        <f t="shared" si="1358"/>
        <v>105</v>
      </c>
      <c r="BSE106" s="57">
        <v>35</v>
      </c>
      <c r="BSF106" s="48" t="str">
        <f>IF(COUNTIF(BSE2:BSE105,BSE106)&gt;0,"R","")</f>
        <v/>
      </c>
      <c r="BSG106" s="46">
        <f t="shared" si="1864"/>
        <v>4</v>
      </c>
      <c r="BSH106" s="6">
        <f t="shared" si="2038"/>
        <v>51</v>
      </c>
      <c r="BSI106" s="6">
        <f t="shared" si="1865"/>
        <v>1632</v>
      </c>
      <c r="BSJ106" s="7">
        <f t="shared" si="1866"/>
        <v>-1856</v>
      </c>
      <c r="BSK106">
        <v>7</v>
      </c>
      <c r="BSL106"/>
      <c r="BSM106"/>
      <c r="BSO106" s="5">
        <f t="shared" si="1359"/>
        <v>105</v>
      </c>
      <c r="BSP106" s="57">
        <v>0</v>
      </c>
      <c r="BSQ106" s="48" t="str">
        <f>IF(COUNTIF(BSP2:BSP105,BSP106)&gt;0,"R","")</f>
        <v>R</v>
      </c>
      <c r="BSR106" s="46">
        <f t="shared" si="1867"/>
        <v>6</v>
      </c>
      <c r="BSS106" s="6">
        <f t="shared" si="2039"/>
        <v>55</v>
      </c>
      <c r="BST106" s="6">
        <f t="shared" si="1868"/>
        <v>-330</v>
      </c>
      <c r="BSU106" s="7">
        <f t="shared" si="1869"/>
        <v>-9973</v>
      </c>
      <c r="BSV106"/>
      <c r="BSW106"/>
      <c r="BSX106"/>
    </row>
    <row r="107" spans="1:1870" ht="15.75" x14ac:dyDescent="0.25">
      <c r="A107" s="5">
        <f t="shared" si="1190"/>
        <v>106</v>
      </c>
      <c r="B107" s="57">
        <v>26</v>
      </c>
      <c r="C107" s="48" t="str">
        <f>IF(COUNTIF(B2:B106,B107)&gt;0,"R","")</f>
        <v>R</v>
      </c>
      <c r="D107" s="46">
        <f t="shared" si="1360"/>
        <v>2</v>
      </c>
      <c r="E107" s="6">
        <f t="shared" si="1870"/>
        <v>48</v>
      </c>
      <c r="F107" s="6">
        <f t="shared" si="1361"/>
        <v>-96</v>
      </c>
      <c r="G107" s="7">
        <f t="shared" si="1362"/>
        <v>288</v>
      </c>
      <c r="H107" s="44"/>
      <c r="I107" s="4"/>
      <c r="J107" s="4"/>
      <c r="L107" s="5">
        <f t="shared" si="1191"/>
        <v>106</v>
      </c>
      <c r="M107" s="57">
        <v>33</v>
      </c>
      <c r="N107" s="48" t="str">
        <f>IF(COUNTIF(M2:M106,M107)&gt;0,"R","")</f>
        <v>R</v>
      </c>
      <c r="O107" s="46">
        <f t="shared" si="1363"/>
        <v>2</v>
      </c>
      <c r="P107" s="6">
        <f t="shared" si="1871"/>
        <v>51</v>
      </c>
      <c r="Q107" s="6">
        <f t="shared" si="1364"/>
        <v>-102</v>
      </c>
      <c r="R107" s="7">
        <f t="shared" si="1365"/>
        <v>-103</v>
      </c>
      <c r="S107" s="44"/>
      <c r="T107" s="4"/>
      <c r="U107" s="4"/>
      <c r="W107" s="5">
        <f t="shared" si="1192"/>
        <v>106</v>
      </c>
      <c r="X107" s="57">
        <v>3</v>
      </c>
      <c r="Y107" s="48" t="str">
        <f>IF(COUNTIF(X2:X106,X107)&gt;0,"R","")</f>
        <v>R</v>
      </c>
      <c r="Z107" s="46">
        <f t="shared" si="1366"/>
        <v>2</v>
      </c>
      <c r="AA107" s="6">
        <f t="shared" si="1872"/>
        <v>53</v>
      </c>
      <c r="AB107" s="6">
        <f t="shared" si="1367"/>
        <v>-106</v>
      </c>
      <c r="AC107" s="7">
        <f t="shared" si="1368"/>
        <v>128</v>
      </c>
      <c r="AD107" s="44"/>
      <c r="AE107" s="4"/>
      <c r="AF107" s="4"/>
      <c r="AH107" s="5">
        <f t="shared" si="1193"/>
        <v>106</v>
      </c>
      <c r="AI107" s="57">
        <v>26</v>
      </c>
      <c r="AJ107" s="48" t="str">
        <f>IF(COUNTIF(AI2:AI106,AI107)&gt;0,"R","")</f>
        <v>R</v>
      </c>
      <c r="AK107" s="46">
        <f t="shared" si="1369"/>
        <v>3</v>
      </c>
      <c r="AL107" s="6">
        <f t="shared" si="1873"/>
        <v>53</v>
      </c>
      <c r="AM107" s="6">
        <f t="shared" si="1370"/>
        <v>-159</v>
      </c>
      <c r="AN107" s="7">
        <f t="shared" si="1371"/>
        <v>-1929</v>
      </c>
      <c r="AO107" s="44"/>
      <c r="AP107" s="4"/>
      <c r="AQ107" s="4"/>
      <c r="AS107" s="5">
        <f t="shared" si="1194"/>
        <v>106</v>
      </c>
      <c r="AT107" s="57">
        <v>31</v>
      </c>
      <c r="AU107" s="48" t="str">
        <f>IF(COUNTIF(AT2:AT106,AT107)&gt;0,"R","")</f>
        <v>R</v>
      </c>
      <c r="AV107" s="46">
        <f t="shared" si="1372"/>
        <v>4</v>
      </c>
      <c r="AW107" s="6">
        <f t="shared" si="1874"/>
        <v>55</v>
      </c>
      <c r="AX107" s="6">
        <f t="shared" si="1373"/>
        <v>-220</v>
      </c>
      <c r="AY107" s="7">
        <f t="shared" si="1374"/>
        <v>-4306</v>
      </c>
      <c r="AZ107" s="44"/>
      <c r="BA107" s="4"/>
      <c r="BB107" s="4"/>
      <c r="BD107" s="5">
        <f t="shared" si="1195"/>
        <v>106</v>
      </c>
      <c r="BE107" s="57">
        <v>7</v>
      </c>
      <c r="BF107" s="48" t="str">
        <f>IF(COUNTIF(BE2:BE106,BE107)&gt;0,"R","")</f>
        <v>R</v>
      </c>
      <c r="BG107" s="46">
        <f t="shared" si="1375"/>
        <v>1</v>
      </c>
      <c r="BH107" s="6">
        <f t="shared" si="1875"/>
        <v>50</v>
      </c>
      <c r="BI107" s="6">
        <f t="shared" si="1376"/>
        <v>-50</v>
      </c>
      <c r="BJ107" s="7">
        <f t="shared" si="1377"/>
        <v>1390</v>
      </c>
      <c r="BK107" s="44"/>
      <c r="BL107" s="4"/>
      <c r="BM107" s="4"/>
      <c r="BO107" s="5">
        <f t="shared" si="1196"/>
        <v>106</v>
      </c>
      <c r="BP107" s="57">
        <v>33</v>
      </c>
      <c r="BQ107" s="48" t="str">
        <f>IF(COUNTIF(BP2:BP106,BP107)&gt;0,"R","")</f>
        <v/>
      </c>
      <c r="BR107" s="46">
        <f t="shared" si="1378"/>
        <v>3</v>
      </c>
      <c r="BS107" s="6">
        <f t="shared" si="1876"/>
        <v>53</v>
      </c>
      <c r="BT107" s="6">
        <f t="shared" si="1379"/>
        <v>1749</v>
      </c>
      <c r="BU107" s="7">
        <f t="shared" si="1380"/>
        <v>-164</v>
      </c>
      <c r="BV107">
        <v>2</v>
      </c>
      <c r="BW107"/>
      <c r="BX107"/>
      <c r="BZ107" s="5">
        <f t="shared" si="1197"/>
        <v>106</v>
      </c>
      <c r="CA107" s="57">
        <v>12</v>
      </c>
      <c r="CB107" s="48" t="str">
        <f>IF(COUNTIF(CA2:CA106,CA107)&gt;0,"R","")</f>
        <v>R</v>
      </c>
      <c r="CC107" s="46">
        <f t="shared" si="1381"/>
        <v>4</v>
      </c>
      <c r="CD107" s="6">
        <f t="shared" si="1877"/>
        <v>56</v>
      </c>
      <c r="CE107" s="6">
        <f t="shared" si="1382"/>
        <v>-224</v>
      </c>
      <c r="CF107" s="7">
        <f t="shared" si="1383"/>
        <v>-4986</v>
      </c>
      <c r="CG107"/>
      <c r="CH107"/>
      <c r="CI107"/>
      <c r="CK107" s="5">
        <f t="shared" si="1198"/>
        <v>106</v>
      </c>
      <c r="CL107" s="57">
        <v>27</v>
      </c>
      <c r="CM107" s="48" t="str">
        <f>IF(COUNTIF(CL2:CL106,CL107)&gt;0,"R","")</f>
        <v>R</v>
      </c>
      <c r="CN107" s="46">
        <f t="shared" si="1384"/>
        <v>2</v>
      </c>
      <c r="CO107" s="6">
        <f t="shared" si="1878"/>
        <v>53</v>
      </c>
      <c r="CP107" s="6">
        <f t="shared" si="1385"/>
        <v>-106</v>
      </c>
      <c r="CQ107" s="7">
        <f t="shared" si="1386"/>
        <v>-146</v>
      </c>
      <c r="CR107"/>
      <c r="CS107"/>
      <c r="CT107"/>
      <c r="CV107" s="5">
        <f t="shared" si="1199"/>
        <v>106</v>
      </c>
      <c r="CW107" s="57">
        <v>26</v>
      </c>
      <c r="CX107" s="48" t="str">
        <f>IF(COUNTIF(CW2:CW106,CW107)&gt;0,"R","")</f>
        <v>R</v>
      </c>
      <c r="CY107" s="46">
        <f t="shared" si="1387"/>
        <v>1</v>
      </c>
      <c r="CZ107" s="6">
        <f t="shared" si="1879"/>
        <v>46</v>
      </c>
      <c r="DA107" s="6">
        <f t="shared" si="1388"/>
        <v>-46</v>
      </c>
      <c r="DB107" s="7">
        <f t="shared" si="1389"/>
        <v>2306</v>
      </c>
      <c r="DC107"/>
      <c r="DD107"/>
      <c r="DE107"/>
      <c r="DG107" s="5">
        <f t="shared" si="1200"/>
        <v>106</v>
      </c>
      <c r="DH107" s="57">
        <v>26</v>
      </c>
      <c r="DI107" s="48" t="str">
        <f>IF(COUNTIF(DH2:DH106,DH107)&gt;0,"R","")</f>
        <v>R</v>
      </c>
      <c r="DJ107" s="46">
        <f t="shared" si="1390"/>
        <v>1</v>
      </c>
      <c r="DK107" s="6">
        <f t="shared" si="1880"/>
        <v>52</v>
      </c>
      <c r="DL107" s="6">
        <f t="shared" si="1391"/>
        <v>-52</v>
      </c>
      <c r="DM107" s="7">
        <f t="shared" si="1392"/>
        <v>1213</v>
      </c>
      <c r="DN107"/>
      <c r="DO107"/>
      <c r="DP107"/>
      <c r="DR107" s="5">
        <f t="shared" si="1201"/>
        <v>106</v>
      </c>
      <c r="DS107" s="57">
        <v>23</v>
      </c>
      <c r="DT107" s="48" t="str">
        <f>IF(COUNTIF(DS2:DS106,DS107)&gt;0,"R","")</f>
        <v>R</v>
      </c>
      <c r="DU107" s="46">
        <f t="shared" si="1393"/>
        <v>1</v>
      </c>
      <c r="DV107" s="6">
        <f t="shared" si="1881"/>
        <v>46</v>
      </c>
      <c r="DW107" s="6">
        <f t="shared" si="1394"/>
        <v>-46</v>
      </c>
      <c r="DX107" s="7">
        <f t="shared" si="1395"/>
        <v>1709</v>
      </c>
      <c r="DY107"/>
      <c r="DZ107"/>
      <c r="EA107"/>
      <c r="EC107" s="5">
        <f t="shared" si="1202"/>
        <v>106</v>
      </c>
      <c r="ED107" s="57">
        <v>8</v>
      </c>
      <c r="EE107" s="48" t="str">
        <f>IF(COUNTIF(ED2:ED106,ED107)&gt;0,"R","")</f>
        <v>R</v>
      </c>
      <c r="EF107" s="46">
        <f t="shared" si="1396"/>
        <v>2</v>
      </c>
      <c r="EG107" s="6">
        <f t="shared" si="1882"/>
        <v>53</v>
      </c>
      <c r="EH107" s="6">
        <f t="shared" si="1397"/>
        <v>-106</v>
      </c>
      <c r="EI107" s="7">
        <f t="shared" si="1398"/>
        <v>-547</v>
      </c>
      <c r="EJ107"/>
      <c r="EK107"/>
      <c r="EL107"/>
      <c r="EN107" s="5">
        <f t="shared" si="1203"/>
        <v>106</v>
      </c>
      <c r="EO107" s="57">
        <v>30</v>
      </c>
      <c r="EP107" s="48" t="str">
        <f>IF(COUNTIF(EO2:EO106,EO107)&gt;0,"R","")</f>
        <v>R</v>
      </c>
      <c r="EQ107" s="46">
        <f t="shared" si="1399"/>
        <v>2</v>
      </c>
      <c r="ER107" s="6">
        <f t="shared" si="1883"/>
        <v>53</v>
      </c>
      <c r="ES107" s="6">
        <f t="shared" si="1400"/>
        <v>-106</v>
      </c>
      <c r="ET107" s="7">
        <f t="shared" si="1401"/>
        <v>-387</v>
      </c>
      <c r="EU107"/>
      <c r="EV107"/>
      <c r="EW107"/>
      <c r="EY107" s="5">
        <f t="shared" si="1204"/>
        <v>106</v>
      </c>
      <c r="EZ107" s="57">
        <v>5</v>
      </c>
      <c r="FA107" s="48" t="str">
        <f>IF(COUNTIF(EZ2:EZ106,EZ107)&gt;0,"R","")</f>
        <v>R</v>
      </c>
      <c r="FB107" s="46">
        <f t="shared" si="1402"/>
        <v>3</v>
      </c>
      <c r="FC107" s="6">
        <f t="shared" si="1884"/>
        <v>45</v>
      </c>
      <c r="FD107" s="6">
        <f t="shared" si="1403"/>
        <v>-135</v>
      </c>
      <c r="FE107" s="7">
        <f t="shared" si="1404"/>
        <v>-965</v>
      </c>
      <c r="FF107"/>
      <c r="FG107"/>
      <c r="FH107"/>
      <c r="FJ107" s="5">
        <f t="shared" si="1205"/>
        <v>106</v>
      </c>
      <c r="FK107" s="57">
        <v>15</v>
      </c>
      <c r="FL107" s="48" t="str">
        <f>IF(COUNTIF(FK2:FK106,FK107)&gt;0,"R","")</f>
        <v>R</v>
      </c>
      <c r="FM107" s="46">
        <f t="shared" si="1405"/>
        <v>3</v>
      </c>
      <c r="FN107" s="6">
        <f t="shared" si="1885"/>
        <v>50</v>
      </c>
      <c r="FO107" s="6">
        <f t="shared" si="1406"/>
        <v>-150</v>
      </c>
      <c r="FP107" s="7">
        <f t="shared" si="1407"/>
        <v>-1540</v>
      </c>
      <c r="FQ107"/>
      <c r="FR107"/>
      <c r="FS107"/>
      <c r="FU107" s="5">
        <f t="shared" si="1206"/>
        <v>106</v>
      </c>
      <c r="FV107" s="57">
        <v>34</v>
      </c>
      <c r="FW107" s="48" t="str">
        <f>IF(COUNTIF(FV2:FV106,FV107)&gt;0,"R","")</f>
        <v>R</v>
      </c>
      <c r="FX107" s="46">
        <f t="shared" si="1408"/>
        <v>2</v>
      </c>
      <c r="FY107" s="6">
        <f t="shared" si="1886"/>
        <v>46</v>
      </c>
      <c r="FZ107" s="6">
        <f t="shared" si="1409"/>
        <v>-92</v>
      </c>
      <c r="GA107" s="7">
        <f t="shared" si="1410"/>
        <v>230</v>
      </c>
      <c r="GB107"/>
      <c r="GC107"/>
      <c r="GD107"/>
      <c r="GF107" s="5">
        <f t="shared" si="1207"/>
        <v>106</v>
      </c>
      <c r="GG107" s="57">
        <v>12</v>
      </c>
      <c r="GH107" s="48" t="str">
        <f>IF(COUNTIF(GG2:GG106,GG107)&gt;0,"R","")</f>
        <v>R</v>
      </c>
      <c r="GI107" s="46">
        <f t="shared" si="1411"/>
        <v>0</v>
      </c>
      <c r="GJ107" s="6">
        <f t="shared" si="1887"/>
        <v>43</v>
      </c>
      <c r="GK107" s="6">
        <f t="shared" si="1412"/>
        <v>0</v>
      </c>
      <c r="GL107" s="7">
        <f t="shared" si="1413"/>
        <v>4012</v>
      </c>
      <c r="GM107"/>
      <c r="GN107"/>
      <c r="GO107"/>
      <c r="GQ107" s="5">
        <f t="shared" si="1208"/>
        <v>106</v>
      </c>
      <c r="GR107" s="57">
        <v>8</v>
      </c>
      <c r="GS107" s="48" t="str">
        <f>IF(COUNTIF(GR2:GR106,GR107)&gt;0,"R","")</f>
        <v>R</v>
      </c>
      <c r="GT107" s="46">
        <f t="shared" si="1414"/>
        <v>3</v>
      </c>
      <c r="GU107" s="6">
        <f t="shared" si="1888"/>
        <v>44</v>
      </c>
      <c r="GV107" s="6">
        <f t="shared" si="1415"/>
        <v>-132</v>
      </c>
      <c r="GW107" s="7">
        <f t="shared" si="1416"/>
        <v>-893</v>
      </c>
      <c r="GX107"/>
      <c r="GY107"/>
      <c r="GZ107"/>
      <c r="HB107" s="5">
        <f t="shared" si="1209"/>
        <v>106</v>
      </c>
      <c r="HC107" s="57">
        <v>17</v>
      </c>
      <c r="HD107" s="48" t="str">
        <f>IF(COUNTIF(HC2:HC106,HC107)&gt;0,"R","")</f>
        <v>R</v>
      </c>
      <c r="HE107" s="46">
        <f t="shared" si="1417"/>
        <v>5</v>
      </c>
      <c r="HF107" s="6">
        <f t="shared" si="1889"/>
        <v>54</v>
      </c>
      <c r="HG107" s="6">
        <f t="shared" si="1418"/>
        <v>-270</v>
      </c>
      <c r="HH107" s="7">
        <f t="shared" si="1419"/>
        <v>-6039</v>
      </c>
      <c r="HI107"/>
      <c r="HJ107"/>
      <c r="HK107"/>
      <c r="HM107" s="5">
        <f t="shared" si="1210"/>
        <v>106</v>
      </c>
      <c r="HN107" s="57">
        <v>18</v>
      </c>
      <c r="HO107" s="48" t="str">
        <f>IF(COUNTIF(HN2:HN106,HN107)&gt;0,"R","")</f>
        <v>R</v>
      </c>
      <c r="HP107" s="46">
        <f t="shared" si="1420"/>
        <v>1</v>
      </c>
      <c r="HQ107" s="6">
        <f t="shared" si="1890"/>
        <v>46</v>
      </c>
      <c r="HR107" s="6">
        <f t="shared" si="1421"/>
        <v>-46</v>
      </c>
      <c r="HS107" s="7">
        <f t="shared" si="1422"/>
        <v>1433</v>
      </c>
      <c r="HT107"/>
      <c r="HU107"/>
      <c r="HV107"/>
      <c r="HX107" s="5">
        <f t="shared" si="1211"/>
        <v>106</v>
      </c>
      <c r="HY107" s="57">
        <v>8</v>
      </c>
      <c r="HZ107" s="48" t="str">
        <f>IF(COUNTIF(HY2:HY106,HY107)&gt;0,"R","")</f>
        <v>R</v>
      </c>
      <c r="IA107" s="46">
        <f t="shared" si="1423"/>
        <v>1</v>
      </c>
      <c r="IB107" s="6">
        <f t="shared" si="1891"/>
        <v>42</v>
      </c>
      <c r="IC107" s="6">
        <f t="shared" si="1424"/>
        <v>-42</v>
      </c>
      <c r="ID107" s="7">
        <f t="shared" si="1425"/>
        <v>2055</v>
      </c>
      <c r="IE107"/>
      <c r="IF107"/>
      <c r="IG107"/>
      <c r="II107" s="5">
        <f t="shared" si="1212"/>
        <v>106</v>
      </c>
      <c r="IJ107" s="57">
        <v>22</v>
      </c>
      <c r="IK107" s="48" t="str">
        <f>IF(COUNTIF(IJ2:IJ106,IJ107)&gt;0,"R","")</f>
        <v>R</v>
      </c>
      <c r="IL107" s="46">
        <f t="shared" si="1426"/>
        <v>1</v>
      </c>
      <c r="IM107" s="6">
        <f t="shared" si="1892"/>
        <v>51</v>
      </c>
      <c r="IN107" s="6">
        <f t="shared" si="1427"/>
        <v>-51</v>
      </c>
      <c r="IO107" s="7">
        <f t="shared" si="1428"/>
        <v>1944</v>
      </c>
      <c r="IP107"/>
      <c r="IQ107"/>
      <c r="IR107"/>
      <c r="IT107" s="5">
        <f t="shared" si="1213"/>
        <v>106</v>
      </c>
      <c r="IU107" s="57">
        <v>10</v>
      </c>
      <c r="IV107" s="48" t="str">
        <f>IF(COUNTIF(IU2:IU106,IU107)&gt;0,"R","")</f>
        <v>R</v>
      </c>
      <c r="IW107" s="46">
        <f t="shared" si="1429"/>
        <v>1</v>
      </c>
      <c r="IX107" s="6">
        <f t="shared" si="1893"/>
        <v>48</v>
      </c>
      <c r="IY107" s="6">
        <f t="shared" si="1430"/>
        <v>-48</v>
      </c>
      <c r="IZ107" s="7">
        <f t="shared" si="1431"/>
        <v>2016</v>
      </c>
      <c r="JA107"/>
      <c r="JB107"/>
      <c r="JC107"/>
      <c r="JE107" s="5">
        <f t="shared" si="1214"/>
        <v>106</v>
      </c>
      <c r="JF107" s="57">
        <v>10</v>
      </c>
      <c r="JG107" s="48" t="str">
        <f>IF(COUNTIF(JF2:JF106,JF107)&gt;0,"R","")</f>
        <v>R</v>
      </c>
      <c r="JH107" s="46">
        <f t="shared" si="1432"/>
        <v>3</v>
      </c>
      <c r="JI107" s="6">
        <f t="shared" si="1894"/>
        <v>53</v>
      </c>
      <c r="JJ107" s="6">
        <f t="shared" si="1433"/>
        <v>-159</v>
      </c>
      <c r="JK107" s="7">
        <f t="shared" si="1434"/>
        <v>-2055</v>
      </c>
      <c r="JL107"/>
      <c r="JM107"/>
      <c r="JN107"/>
      <c r="JP107" s="5">
        <f t="shared" si="1215"/>
        <v>106</v>
      </c>
      <c r="JQ107" s="57">
        <v>31</v>
      </c>
      <c r="JR107" s="48" t="str">
        <f>IF(COUNTIF(JQ2:JQ106,JQ107)&gt;0,"R","")</f>
        <v>R</v>
      </c>
      <c r="JS107" s="46">
        <f t="shared" si="1435"/>
        <v>2</v>
      </c>
      <c r="JT107" s="6">
        <f t="shared" si="1895"/>
        <v>47</v>
      </c>
      <c r="JU107" s="6">
        <f t="shared" si="1436"/>
        <v>-94</v>
      </c>
      <c r="JV107" s="7">
        <f t="shared" si="1437"/>
        <v>167</v>
      </c>
      <c r="JW107"/>
      <c r="JX107"/>
      <c r="JY107"/>
      <c r="KA107" s="5">
        <f t="shared" si="1216"/>
        <v>106</v>
      </c>
      <c r="KB107" s="57">
        <v>9</v>
      </c>
      <c r="KC107" s="48" t="str">
        <f>IF(COUNTIF(KB2:KB106,KB107)&gt;0,"R","")</f>
        <v>R</v>
      </c>
      <c r="KD107" s="46">
        <f t="shared" si="1438"/>
        <v>2</v>
      </c>
      <c r="KE107" s="6">
        <f t="shared" si="1896"/>
        <v>48</v>
      </c>
      <c r="KF107" s="6">
        <f t="shared" si="1439"/>
        <v>-96</v>
      </c>
      <c r="KG107" s="7">
        <f t="shared" si="1440"/>
        <v>458</v>
      </c>
      <c r="KH107"/>
      <c r="KI107"/>
      <c r="KJ107"/>
      <c r="KL107" s="5">
        <f t="shared" si="1217"/>
        <v>106</v>
      </c>
      <c r="KM107" s="57">
        <v>7</v>
      </c>
      <c r="KN107" s="48" t="str">
        <f>IF(COUNTIF(KM2:KM106,KM107)&gt;0,"R","")</f>
        <v>R</v>
      </c>
      <c r="KO107" s="46">
        <f t="shared" si="1441"/>
        <v>2</v>
      </c>
      <c r="KP107" s="6">
        <f t="shared" si="1897"/>
        <v>50</v>
      </c>
      <c r="KQ107" s="6">
        <f t="shared" si="1442"/>
        <v>-100</v>
      </c>
      <c r="KR107" s="7">
        <f t="shared" si="1443"/>
        <v>-69</v>
      </c>
      <c r="KS107"/>
      <c r="KT107"/>
      <c r="KU107"/>
      <c r="KW107" s="5">
        <f t="shared" si="1218"/>
        <v>106</v>
      </c>
      <c r="KX107" s="57">
        <v>30</v>
      </c>
      <c r="KY107" s="48" t="str">
        <f>IF(COUNTIF(KX2:KX106,KX107)&gt;0,"R","")</f>
        <v>R</v>
      </c>
      <c r="KZ107" s="46">
        <f t="shared" si="1444"/>
        <v>1</v>
      </c>
      <c r="LA107" s="6">
        <f t="shared" si="1898"/>
        <v>45</v>
      </c>
      <c r="LB107" s="6">
        <f t="shared" si="1445"/>
        <v>-45</v>
      </c>
      <c r="LC107" s="7">
        <f t="shared" si="1446"/>
        <v>1499</v>
      </c>
      <c r="LD107"/>
      <c r="LE107"/>
      <c r="LF107"/>
      <c r="LH107" s="5">
        <f t="shared" si="1219"/>
        <v>106</v>
      </c>
      <c r="LI107" s="57">
        <v>25</v>
      </c>
      <c r="LJ107" s="48" t="str">
        <f>IF(COUNTIF(LI2:LI106,LI107)&gt;0,"R","")</f>
        <v>R</v>
      </c>
      <c r="LK107" s="46">
        <f t="shared" si="1447"/>
        <v>4</v>
      </c>
      <c r="LL107" s="6">
        <f t="shared" si="1899"/>
        <v>54</v>
      </c>
      <c r="LM107" s="6">
        <f t="shared" si="1448"/>
        <v>-216</v>
      </c>
      <c r="LN107" s="7">
        <f t="shared" si="1449"/>
        <v>-4177</v>
      </c>
      <c r="LO107"/>
      <c r="LP107"/>
      <c r="LQ107"/>
      <c r="LS107" s="5">
        <f t="shared" si="1220"/>
        <v>106</v>
      </c>
      <c r="LT107" s="57">
        <v>23</v>
      </c>
      <c r="LU107" s="48" t="str">
        <f>IF(COUNTIF(LT2:LT106,LT107)&gt;0,"R","")</f>
        <v>R</v>
      </c>
      <c r="LV107" s="46">
        <f t="shared" si="1450"/>
        <v>2</v>
      </c>
      <c r="LW107" s="6">
        <f t="shared" si="1900"/>
        <v>50</v>
      </c>
      <c r="LX107" s="6">
        <f t="shared" si="1451"/>
        <v>-100</v>
      </c>
      <c r="LY107" s="7">
        <f t="shared" si="1452"/>
        <v>-149</v>
      </c>
      <c r="LZ107"/>
      <c r="MA107"/>
      <c r="MB107"/>
      <c r="MD107" s="5">
        <f t="shared" si="1221"/>
        <v>106</v>
      </c>
      <c r="ME107" s="57">
        <v>17</v>
      </c>
      <c r="MF107" s="48" t="str">
        <f>IF(COUNTIF(ME2:ME106,ME107)&gt;0,"R","")</f>
        <v>R</v>
      </c>
      <c r="MG107" s="46">
        <f t="shared" si="1453"/>
        <v>4</v>
      </c>
      <c r="MH107" s="6">
        <f t="shared" si="1901"/>
        <v>59</v>
      </c>
      <c r="MI107" s="6">
        <f t="shared" si="1454"/>
        <v>-236</v>
      </c>
      <c r="MJ107" s="7">
        <f t="shared" si="1455"/>
        <v>-5396</v>
      </c>
      <c r="MK107"/>
      <c r="ML107"/>
      <c r="MM107"/>
      <c r="MO107" s="5">
        <f t="shared" si="1222"/>
        <v>106</v>
      </c>
      <c r="MP107" s="57">
        <v>1</v>
      </c>
      <c r="MQ107" s="48" t="str">
        <f>IF(COUNTIF(MP2:MP106,MP107)&gt;0,"R","")</f>
        <v>R</v>
      </c>
      <c r="MR107" s="46">
        <f t="shared" si="1456"/>
        <v>2</v>
      </c>
      <c r="MS107" s="6">
        <f t="shared" si="1902"/>
        <v>51</v>
      </c>
      <c r="MT107" s="6">
        <f t="shared" si="1457"/>
        <v>-102</v>
      </c>
      <c r="MU107" s="7">
        <f t="shared" si="1458"/>
        <v>-214</v>
      </c>
      <c r="MV107"/>
      <c r="MW107"/>
      <c r="MX107"/>
      <c r="MZ107" s="5">
        <f t="shared" si="1223"/>
        <v>106</v>
      </c>
      <c r="NA107" s="57">
        <v>17</v>
      </c>
      <c r="NB107" s="48" t="str">
        <f>IF(COUNTIF(NA2:NA106,NA107)&gt;0,"R","")</f>
        <v>R</v>
      </c>
      <c r="NC107" s="46">
        <f t="shared" si="1459"/>
        <v>3</v>
      </c>
      <c r="ND107" s="6">
        <f t="shared" si="1903"/>
        <v>47</v>
      </c>
      <c r="NE107" s="6">
        <f t="shared" si="1460"/>
        <v>-141</v>
      </c>
      <c r="NF107" s="7">
        <f t="shared" si="1461"/>
        <v>-1382</v>
      </c>
      <c r="NG107"/>
      <c r="NH107"/>
      <c r="NI107"/>
      <c r="NK107" s="5">
        <f t="shared" si="1224"/>
        <v>106</v>
      </c>
      <c r="NL107" s="57">
        <v>25</v>
      </c>
      <c r="NM107" s="48" t="str">
        <f>IF(COUNTIF(NL2:NL106,NL107)&gt;0,"R","")</f>
        <v/>
      </c>
      <c r="NN107" s="46">
        <f t="shared" si="1462"/>
        <v>5</v>
      </c>
      <c r="NO107" s="6">
        <f t="shared" si="1904"/>
        <v>56</v>
      </c>
      <c r="NP107" s="6">
        <f t="shared" si="1463"/>
        <v>1736</v>
      </c>
      <c r="NQ107" s="7">
        <f t="shared" si="1464"/>
        <v>-4829</v>
      </c>
      <c r="NR107">
        <v>7</v>
      </c>
      <c r="NS107"/>
      <c r="NT107"/>
      <c r="NV107" s="5">
        <f t="shared" si="1225"/>
        <v>106</v>
      </c>
      <c r="NW107" s="57">
        <v>17</v>
      </c>
      <c r="NX107" s="48" t="str">
        <f>IF(COUNTIF(NW2:NW106,NW107)&gt;0,"R","")</f>
        <v>R</v>
      </c>
      <c r="NY107" s="46">
        <f t="shared" si="1465"/>
        <v>3</v>
      </c>
      <c r="NZ107" s="6">
        <f t="shared" si="1905"/>
        <v>49</v>
      </c>
      <c r="OA107" s="6">
        <f t="shared" si="1466"/>
        <v>-147</v>
      </c>
      <c r="OB107" s="7">
        <f t="shared" si="1467"/>
        <v>-1536</v>
      </c>
      <c r="OC107"/>
      <c r="OD107"/>
      <c r="OE107"/>
      <c r="OG107" s="5">
        <f t="shared" si="1226"/>
        <v>106</v>
      </c>
      <c r="OH107" s="57">
        <v>13</v>
      </c>
      <c r="OI107" s="48" t="str">
        <f>IF(COUNTIF(OH2:OH106,OH107)&gt;0,"R","")</f>
        <v>R</v>
      </c>
      <c r="OJ107" s="46">
        <f t="shared" si="1468"/>
        <v>4</v>
      </c>
      <c r="OK107" s="6">
        <f t="shared" si="1906"/>
        <v>52</v>
      </c>
      <c r="OL107" s="6">
        <f t="shared" si="1469"/>
        <v>-208</v>
      </c>
      <c r="OM107" s="7">
        <f t="shared" si="1470"/>
        <v>-3811</v>
      </c>
      <c r="ON107"/>
      <c r="OO107"/>
      <c r="OP107"/>
      <c r="OR107" s="5">
        <f t="shared" si="1227"/>
        <v>106</v>
      </c>
      <c r="OS107" s="57">
        <v>36</v>
      </c>
      <c r="OT107" s="48" t="str">
        <f>IF(COUNTIF(OS2:OS106,OS107)&gt;0,"R","")</f>
        <v>R</v>
      </c>
      <c r="OU107" s="46">
        <f t="shared" si="1471"/>
        <v>4</v>
      </c>
      <c r="OV107" s="6">
        <f t="shared" si="1907"/>
        <v>51</v>
      </c>
      <c r="OW107" s="6">
        <f t="shared" si="1472"/>
        <v>-204</v>
      </c>
      <c r="OX107" s="7">
        <f t="shared" si="1473"/>
        <v>-3673</v>
      </c>
      <c r="OY107"/>
      <c r="OZ107"/>
      <c r="PA107"/>
      <c r="PC107" s="5">
        <f t="shared" si="1228"/>
        <v>106</v>
      </c>
      <c r="PD107" s="57">
        <v>17</v>
      </c>
      <c r="PE107" s="48" t="str">
        <f>IF(COUNTIF(PD2:PD106,PD107)&gt;0,"R","")</f>
        <v>R</v>
      </c>
      <c r="PF107" s="46">
        <f t="shared" si="1474"/>
        <v>2</v>
      </c>
      <c r="PG107" s="6">
        <f t="shared" si="1908"/>
        <v>54</v>
      </c>
      <c r="PH107" s="6">
        <f t="shared" si="1475"/>
        <v>-108</v>
      </c>
      <c r="PI107" s="7">
        <f t="shared" si="1476"/>
        <v>-312</v>
      </c>
      <c r="PJ107"/>
      <c r="PK107"/>
      <c r="PL107"/>
      <c r="PN107" s="5">
        <f t="shared" si="1229"/>
        <v>106</v>
      </c>
      <c r="PO107" s="57">
        <v>12</v>
      </c>
      <c r="PP107" s="48" t="str">
        <f>IF(COUNTIF(PO2:PO106,PO107)&gt;0,"R","")</f>
        <v>R</v>
      </c>
      <c r="PQ107" s="46">
        <f t="shared" si="1477"/>
        <v>2</v>
      </c>
      <c r="PR107" s="6">
        <f t="shared" si="1909"/>
        <v>55</v>
      </c>
      <c r="PS107" s="6">
        <f t="shared" si="1478"/>
        <v>-110</v>
      </c>
      <c r="PT107" s="7">
        <f t="shared" si="1479"/>
        <v>-374</v>
      </c>
      <c r="PU107"/>
      <c r="PV107"/>
      <c r="PW107"/>
      <c r="PY107" s="5">
        <f t="shared" si="1230"/>
        <v>106</v>
      </c>
      <c r="PZ107" s="57">
        <v>29</v>
      </c>
      <c r="QA107" s="48" t="str">
        <f>IF(COUNTIF(PZ2:PZ106,PZ107)&gt;0,"R","")</f>
        <v>R</v>
      </c>
      <c r="QB107" s="46">
        <f t="shared" si="1480"/>
        <v>2</v>
      </c>
      <c r="QC107" s="6">
        <f t="shared" si="1910"/>
        <v>46</v>
      </c>
      <c r="QD107" s="6">
        <f t="shared" si="1481"/>
        <v>-92</v>
      </c>
      <c r="QE107" s="7">
        <f t="shared" si="1482"/>
        <v>152</v>
      </c>
      <c r="QF107"/>
      <c r="QG107"/>
      <c r="QH107"/>
      <c r="QJ107" s="5">
        <f t="shared" si="1231"/>
        <v>106</v>
      </c>
      <c r="QK107" s="57">
        <v>19</v>
      </c>
      <c r="QL107" s="48" t="str">
        <f>IF(COUNTIF(QK2:QK106,QK107)&gt;0,"R","")</f>
        <v>R</v>
      </c>
      <c r="QM107" s="46">
        <f t="shared" si="1483"/>
        <v>0</v>
      </c>
      <c r="QN107" s="6">
        <f t="shared" si="1911"/>
        <v>49</v>
      </c>
      <c r="QO107" s="6">
        <f t="shared" si="1484"/>
        <v>0</v>
      </c>
      <c r="QP107" s="7">
        <f t="shared" si="1485"/>
        <v>3986</v>
      </c>
      <c r="QQ107"/>
      <c r="QR107"/>
      <c r="QS107"/>
      <c r="QU107" s="5">
        <f t="shared" si="1232"/>
        <v>106</v>
      </c>
      <c r="QV107" s="57">
        <v>9</v>
      </c>
      <c r="QW107" s="48" t="str">
        <f>IF(COUNTIF(QV2:QV106,QV107)&gt;0,"R","")</f>
        <v>R</v>
      </c>
      <c r="QX107" s="46">
        <f t="shared" si="1486"/>
        <v>3</v>
      </c>
      <c r="QY107" s="6">
        <f t="shared" si="1912"/>
        <v>47</v>
      </c>
      <c r="QZ107" s="6">
        <f t="shared" si="1487"/>
        <v>-141</v>
      </c>
      <c r="RA107" s="7">
        <f t="shared" si="1488"/>
        <v>-1437</v>
      </c>
      <c r="RB107"/>
      <c r="RC107"/>
      <c r="RD107"/>
      <c r="RF107" s="5">
        <f t="shared" si="1233"/>
        <v>106</v>
      </c>
      <c r="RG107" s="57">
        <v>1</v>
      </c>
      <c r="RH107" s="48" t="str">
        <f>IF(COUNTIF(RG2:RG106,RG107)&gt;0,"R","")</f>
        <v/>
      </c>
      <c r="RI107" s="46">
        <f t="shared" si="1489"/>
        <v>4</v>
      </c>
      <c r="RJ107" s="6">
        <f t="shared" si="1913"/>
        <v>47</v>
      </c>
      <c r="RK107" s="6">
        <f t="shared" si="1490"/>
        <v>1504</v>
      </c>
      <c r="RL107" s="7">
        <f t="shared" si="1491"/>
        <v>-1363</v>
      </c>
      <c r="RM107">
        <v>11</v>
      </c>
      <c r="RN107"/>
      <c r="RO107"/>
      <c r="RQ107" s="5">
        <f t="shared" si="1234"/>
        <v>106</v>
      </c>
      <c r="RR107" s="57">
        <v>13</v>
      </c>
      <c r="RS107" s="48" t="str">
        <f>IF(COUNTIF(RR2:RR106,RR107)&gt;0,"R","")</f>
        <v>R</v>
      </c>
      <c r="RT107" s="46">
        <f t="shared" si="1492"/>
        <v>2</v>
      </c>
      <c r="RU107" s="6">
        <f t="shared" si="1914"/>
        <v>55</v>
      </c>
      <c r="RV107" s="6">
        <f t="shared" si="1493"/>
        <v>-110</v>
      </c>
      <c r="RW107" s="7">
        <f t="shared" si="1494"/>
        <v>-515</v>
      </c>
      <c r="RX107"/>
      <c r="RY107"/>
      <c r="RZ107"/>
      <c r="SB107" s="5">
        <f t="shared" si="1235"/>
        <v>106</v>
      </c>
      <c r="SC107" s="57">
        <v>14</v>
      </c>
      <c r="SD107" s="48" t="str">
        <f>IF(COUNTIF(SC2:SC106,SC107)&gt;0,"R","")</f>
        <v>R</v>
      </c>
      <c r="SE107" s="46">
        <f t="shared" si="1495"/>
        <v>5</v>
      </c>
      <c r="SF107" s="6">
        <f t="shared" si="1915"/>
        <v>53</v>
      </c>
      <c r="SG107" s="6">
        <f t="shared" si="1496"/>
        <v>-265</v>
      </c>
      <c r="SH107" s="7">
        <f t="shared" si="1497"/>
        <v>-5663</v>
      </c>
      <c r="SI107"/>
      <c r="SJ107"/>
      <c r="SK107"/>
      <c r="SM107" s="5">
        <f t="shared" si="1236"/>
        <v>106</v>
      </c>
      <c r="SN107" s="57">
        <v>34</v>
      </c>
      <c r="SO107" s="48" t="str">
        <f>IF(COUNTIF(SN2:SN106,SN107)&gt;0,"R","")</f>
        <v>R</v>
      </c>
      <c r="SP107" s="46">
        <f t="shared" si="1498"/>
        <v>3</v>
      </c>
      <c r="SQ107" s="6">
        <f t="shared" si="1916"/>
        <v>51</v>
      </c>
      <c r="SR107" s="6">
        <f t="shared" si="1499"/>
        <v>-153</v>
      </c>
      <c r="SS107" s="7">
        <f t="shared" si="1500"/>
        <v>-1925</v>
      </c>
      <c r="ST107"/>
      <c r="SU107"/>
      <c r="SV107"/>
      <c r="SX107" s="5">
        <f t="shared" si="1237"/>
        <v>106</v>
      </c>
      <c r="SY107" s="57">
        <v>6</v>
      </c>
      <c r="SZ107" s="48" t="str">
        <f>IF(COUNTIF(SY2:SY106,SY107)&gt;0,"R","")</f>
        <v>R</v>
      </c>
      <c r="TA107" s="46">
        <f t="shared" si="1501"/>
        <v>3</v>
      </c>
      <c r="TB107" s="6">
        <f t="shared" si="1917"/>
        <v>53</v>
      </c>
      <c r="TC107" s="6">
        <f t="shared" si="1502"/>
        <v>-159</v>
      </c>
      <c r="TD107" s="7">
        <f t="shared" si="1503"/>
        <v>-2396</v>
      </c>
      <c r="TE107"/>
      <c r="TF107"/>
      <c r="TG107"/>
      <c r="TI107" s="5">
        <f t="shared" si="1238"/>
        <v>106</v>
      </c>
      <c r="TJ107" s="57">
        <v>30</v>
      </c>
      <c r="TK107" s="48" t="str">
        <f>IF(COUNTIF(TJ2:TJ106,TJ107)&gt;0,"R","")</f>
        <v>R</v>
      </c>
      <c r="TL107" s="46">
        <f t="shared" si="1504"/>
        <v>2</v>
      </c>
      <c r="TM107" s="6">
        <f t="shared" si="1918"/>
        <v>49</v>
      </c>
      <c r="TN107" s="6">
        <f t="shared" si="1505"/>
        <v>-98</v>
      </c>
      <c r="TO107" s="7">
        <f t="shared" si="1506"/>
        <v>303</v>
      </c>
      <c r="TP107"/>
      <c r="TQ107"/>
      <c r="TR107"/>
      <c r="TT107" s="5">
        <f t="shared" si="1239"/>
        <v>106</v>
      </c>
      <c r="TU107" s="57">
        <v>22</v>
      </c>
      <c r="TV107" s="48" t="str">
        <f>IF(COUNTIF(TU2:TU106,TU107)&gt;0,"R","")</f>
        <v>R</v>
      </c>
      <c r="TW107" s="46">
        <f t="shared" si="1507"/>
        <v>2</v>
      </c>
      <c r="TX107" s="6">
        <f t="shared" si="1919"/>
        <v>47</v>
      </c>
      <c r="TY107" s="6">
        <f t="shared" si="1508"/>
        <v>-94</v>
      </c>
      <c r="TZ107" s="7">
        <f t="shared" si="1509"/>
        <v>468</v>
      </c>
      <c r="UA107"/>
      <c r="UB107"/>
      <c r="UC107"/>
      <c r="UE107" s="5">
        <f t="shared" si="1240"/>
        <v>106</v>
      </c>
      <c r="UF107" s="57">
        <v>10</v>
      </c>
      <c r="UG107" s="48" t="str">
        <f>IF(COUNTIF(UF2:UF106,UF107)&gt;0,"R","")</f>
        <v>R</v>
      </c>
      <c r="UH107" s="46">
        <f t="shared" si="1510"/>
        <v>2</v>
      </c>
      <c r="UI107" s="6">
        <f t="shared" si="1920"/>
        <v>51</v>
      </c>
      <c r="UJ107" s="6">
        <f t="shared" si="1511"/>
        <v>-102</v>
      </c>
      <c r="UK107" s="7">
        <f t="shared" si="1512"/>
        <v>-458</v>
      </c>
      <c r="UL107"/>
      <c r="UM107"/>
      <c r="UN107"/>
      <c r="UP107" s="5">
        <f t="shared" si="1241"/>
        <v>106</v>
      </c>
      <c r="UQ107" s="57">
        <v>8</v>
      </c>
      <c r="UR107" s="48" t="str">
        <f>IF(COUNTIF(UQ2:UQ106,UQ107)&gt;0,"R","")</f>
        <v>R</v>
      </c>
      <c r="US107" s="46">
        <f t="shared" si="1513"/>
        <v>1</v>
      </c>
      <c r="UT107" s="6">
        <f t="shared" si="1921"/>
        <v>44</v>
      </c>
      <c r="UU107" s="6">
        <f t="shared" si="1514"/>
        <v>-44</v>
      </c>
      <c r="UV107" s="7">
        <f t="shared" si="1515"/>
        <v>2193</v>
      </c>
      <c r="UW107"/>
      <c r="UX107"/>
      <c r="UY107"/>
      <c r="VA107" s="5">
        <f t="shared" si="1242"/>
        <v>106</v>
      </c>
      <c r="VB107" s="57">
        <v>15</v>
      </c>
      <c r="VC107" s="48" t="str">
        <f>IF(COUNTIF(VB2:VB106,VB107)&gt;0,"R","")</f>
        <v>R</v>
      </c>
      <c r="VD107" s="46">
        <f t="shared" si="1516"/>
        <v>4</v>
      </c>
      <c r="VE107" s="6">
        <f t="shared" si="1922"/>
        <v>56</v>
      </c>
      <c r="VF107" s="6">
        <f t="shared" si="1517"/>
        <v>-224</v>
      </c>
      <c r="VG107" s="7">
        <f t="shared" si="1518"/>
        <v>-4584</v>
      </c>
      <c r="VH107"/>
      <c r="VI107"/>
      <c r="VJ107"/>
      <c r="VL107" s="5">
        <f t="shared" si="1243"/>
        <v>106</v>
      </c>
      <c r="VM107" s="57">
        <v>7</v>
      </c>
      <c r="VN107" s="48" t="str">
        <f>IF(COUNTIF(VM2:VM106,VM107)&gt;0,"R","")</f>
        <v>R</v>
      </c>
      <c r="VO107" s="46">
        <f t="shared" si="1519"/>
        <v>1</v>
      </c>
      <c r="VP107" s="6">
        <f t="shared" si="1923"/>
        <v>51</v>
      </c>
      <c r="VQ107" s="6">
        <f t="shared" si="1520"/>
        <v>-51</v>
      </c>
      <c r="VR107" s="7">
        <f t="shared" si="1521"/>
        <v>1184</v>
      </c>
      <c r="VS107"/>
      <c r="VT107"/>
      <c r="VU107"/>
      <c r="VW107" s="5">
        <f t="shared" si="1244"/>
        <v>106</v>
      </c>
      <c r="VX107" s="57">
        <v>3</v>
      </c>
      <c r="VY107" s="48" t="str">
        <f>IF(COUNTIF(VX2:VX106,VX107)&gt;0,"R","")</f>
        <v>R</v>
      </c>
      <c r="VZ107" s="46">
        <f t="shared" si="1522"/>
        <v>2</v>
      </c>
      <c r="WA107" s="6">
        <f t="shared" si="1924"/>
        <v>55</v>
      </c>
      <c r="WB107" s="6">
        <f t="shared" si="1523"/>
        <v>-110</v>
      </c>
      <c r="WC107" s="7">
        <f t="shared" si="1524"/>
        <v>-227</v>
      </c>
      <c r="WD107"/>
      <c r="WE107"/>
      <c r="WF107"/>
      <c r="WH107" s="5">
        <f t="shared" si="1245"/>
        <v>106</v>
      </c>
      <c r="WI107" s="57">
        <v>23</v>
      </c>
      <c r="WJ107" s="48" t="str">
        <f>IF(COUNTIF(WI2:WI106,WI107)&gt;0,"R","")</f>
        <v>R</v>
      </c>
      <c r="WK107" s="46">
        <f t="shared" si="1525"/>
        <v>1</v>
      </c>
      <c r="WL107" s="6">
        <f t="shared" si="1925"/>
        <v>53</v>
      </c>
      <c r="WM107" s="6">
        <f t="shared" si="1526"/>
        <v>-53</v>
      </c>
      <c r="WN107" s="7">
        <f t="shared" si="1527"/>
        <v>-160</v>
      </c>
      <c r="WO107"/>
      <c r="WP107"/>
      <c r="WQ107"/>
      <c r="WS107" s="5">
        <f t="shared" si="1246"/>
        <v>106</v>
      </c>
      <c r="WT107" s="57">
        <v>18</v>
      </c>
      <c r="WU107" s="48" t="str">
        <f>IF(COUNTIF(WT2:WT106,WT107)&gt;0,"R","")</f>
        <v>R</v>
      </c>
      <c r="WV107" s="46">
        <f t="shared" si="1528"/>
        <v>2</v>
      </c>
      <c r="WW107" s="6">
        <f t="shared" si="1926"/>
        <v>53</v>
      </c>
      <c r="WX107" s="6">
        <f t="shared" si="1529"/>
        <v>-106</v>
      </c>
      <c r="WY107" s="7">
        <f t="shared" si="1530"/>
        <v>-274</v>
      </c>
      <c r="WZ107"/>
      <c r="XA107"/>
      <c r="XB107"/>
      <c r="XD107" s="5">
        <f t="shared" si="1247"/>
        <v>106</v>
      </c>
      <c r="XE107" s="57">
        <v>9</v>
      </c>
      <c r="XF107" s="48" t="str">
        <f>IF(COUNTIF(XE2:XE106,XE107)&gt;0,"R","")</f>
        <v>R</v>
      </c>
      <c r="XG107" s="46">
        <f t="shared" si="1531"/>
        <v>1</v>
      </c>
      <c r="XH107" s="6">
        <f t="shared" si="1927"/>
        <v>47</v>
      </c>
      <c r="XI107" s="6">
        <f t="shared" si="1532"/>
        <v>-47</v>
      </c>
      <c r="XJ107" s="7">
        <f t="shared" si="1533"/>
        <v>1768</v>
      </c>
      <c r="XK107"/>
      <c r="XL107"/>
      <c r="XM107"/>
      <c r="XO107" s="5">
        <f t="shared" si="1248"/>
        <v>106</v>
      </c>
      <c r="XP107" s="57">
        <v>25</v>
      </c>
      <c r="XQ107" s="48" t="str">
        <f>IF(COUNTIF(XP2:XP106,XP107)&gt;0,"R","")</f>
        <v>R</v>
      </c>
      <c r="XR107" s="46">
        <f t="shared" si="1534"/>
        <v>2</v>
      </c>
      <c r="XS107" s="6">
        <f t="shared" si="1928"/>
        <v>50</v>
      </c>
      <c r="XT107" s="6">
        <f t="shared" si="1535"/>
        <v>-100</v>
      </c>
      <c r="XU107" s="7">
        <f t="shared" si="1536"/>
        <v>250</v>
      </c>
      <c r="XV107"/>
      <c r="XW107"/>
      <c r="XX107"/>
      <c r="XZ107" s="5">
        <f t="shared" si="1249"/>
        <v>106</v>
      </c>
      <c r="YA107" s="57">
        <v>15</v>
      </c>
      <c r="YB107" s="48" t="str">
        <f>IF(COUNTIF(YA2:YA106,YA107)&gt;0,"R","")</f>
        <v/>
      </c>
      <c r="YC107" s="46">
        <f t="shared" si="1537"/>
        <v>2</v>
      </c>
      <c r="YD107" s="6">
        <f t="shared" si="1929"/>
        <v>47</v>
      </c>
      <c r="YE107" s="6">
        <f t="shared" si="1538"/>
        <v>1598</v>
      </c>
      <c r="YF107" s="7">
        <f t="shared" si="1539"/>
        <v>1771</v>
      </c>
      <c r="YG107">
        <v>32</v>
      </c>
      <c r="YH107"/>
      <c r="YI107"/>
      <c r="YK107" s="5">
        <f t="shared" si="1250"/>
        <v>106</v>
      </c>
      <c r="YL107" s="57">
        <v>12</v>
      </c>
      <c r="YM107" s="48" t="str">
        <f>IF(COUNTIF(YL2:YL106,YL107)&gt;0,"R","")</f>
        <v>R</v>
      </c>
      <c r="YN107" s="46">
        <f t="shared" si="1540"/>
        <v>3</v>
      </c>
      <c r="YO107" s="6">
        <f t="shared" si="1930"/>
        <v>50</v>
      </c>
      <c r="YP107" s="6">
        <f t="shared" si="1541"/>
        <v>-150</v>
      </c>
      <c r="YQ107" s="7">
        <f t="shared" si="1542"/>
        <v>-1573</v>
      </c>
      <c r="YR107"/>
      <c r="YS107"/>
      <c r="YT107"/>
      <c r="YU107"/>
      <c r="YV107" s="5">
        <f t="shared" si="1251"/>
        <v>106</v>
      </c>
      <c r="YW107" s="57">
        <v>33</v>
      </c>
      <c r="YX107" s="48" t="str">
        <f>IF(COUNTIF(YW2:YW106,YW107)&gt;0,"R","")</f>
        <v>R</v>
      </c>
      <c r="YY107" s="46">
        <f t="shared" si="1543"/>
        <v>1</v>
      </c>
      <c r="YZ107" s="6">
        <f t="shared" si="1931"/>
        <v>46</v>
      </c>
      <c r="ZA107" s="6">
        <f t="shared" si="1544"/>
        <v>-46</v>
      </c>
      <c r="ZB107" s="7">
        <f t="shared" si="1545"/>
        <v>2094</v>
      </c>
      <c r="ZC107"/>
      <c r="ZD107"/>
      <c r="ZE107"/>
      <c r="ZG107" s="5">
        <f t="shared" si="1252"/>
        <v>106</v>
      </c>
      <c r="ZH107" s="57">
        <v>21</v>
      </c>
      <c r="ZI107" s="48" t="str">
        <f>IF(COUNTIF(ZH2:ZH106,ZH107)&gt;0,"R","")</f>
        <v>R</v>
      </c>
      <c r="ZJ107" s="46">
        <f t="shared" si="1546"/>
        <v>2</v>
      </c>
      <c r="ZK107" s="6">
        <f t="shared" si="1932"/>
        <v>49</v>
      </c>
      <c r="ZL107" s="6">
        <f t="shared" si="1547"/>
        <v>-98</v>
      </c>
      <c r="ZM107" s="7">
        <f t="shared" si="1548"/>
        <v>-76</v>
      </c>
      <c r="ZN107"/>
      <c r="ZO107"/>
      <c r="ZP107"/>
      <c r="ZR107" s="5">
        <f t="shared" si="1253"/>
        <v>106</v>
      </c>
      <c r="ZS107" s="57">
        <v>18</v>
      </c>
      <c r="ZT107" s="48" t="str">
        <f>IF(COUNTIF(ZS2:ZS106,ZS107)&gt;0,"R","")</f>
        <v>R</v>
      </c>
      <c r="ZU107" s="46">
        <f t="shared" si="1549"/>
        <v>2</v>
      </c>
      <c r="ZV107" s="6">
        <f t="shared" si="1933"/>
        <v>52</v>
      </c>
      <c r="ZW107" s="6">
        <f t="shared" si="1550"/>
        <v>-104</v>
      </c>
      <c r="ZX107" s="7">
        <f t="shared" si="1551"/>
        <v>163</v>
      </c>
      <c r="ZY107"/>
      <c r="ZZ107"/>
      <c r="AAA107"/>
      <c r="AAC107" s="5">
        <f t="shared" si="1254"/>
        <v>106</v>
      </c>
      <c r="AAD107" s="57">
        <v>29</v>
      </c>
      <c r="AAE107" s="48" t="str">
        <f>IF(COUNTIF(AAD2:AAD106,AAD107)&gt;0,"R","")</f>
        <v>R</v>
      </c>
      <c r="AAF107" s="46">
        <f t="shared" si="1552"/>
        <v>3</v>
      </c>
      <c r="AAG107" s="6">
        <f t="shared" si="1934"/>
        <v>52</v>
      </c>
      <c r="AAH107" s="6">
        <f t="shared" si="1553"/>
        <v>-156</v>
      </c>
      <c r="AAI107" s="7">
        <f t="shared" si="1554"/>
        <v>-1941</v>
      </c>
      <c r="AAJ107"/>
      <c r="AAK107"/>
      <c r="AAL107"/>
      <c r="AAN107" s="5">
        <f t="shared" si="1255"/>
        <v>106</v>
      </c>
      <c r="AAO107" s="57">
        <v>1</v>
      </c>
      <c r="AAP107" s="48" t="str">
        <f>IF(COUNTIF(AAO2:AAO106,AAO107)&gt;0,"R","")</f>
        <v>R</v>
      </c>
      <c r="AAQ107" s="46">
        <f t="shared" si="1555"/>
        <v>3</v>
      </c>
      <c r="AAR107" s="6">
        <f t="shared" si="1935"/>
        <v>53</v>
      </c>
      <c r="AAS107" s="6">
        <f t="shared" si="1556"/>
        <v>-159</v>
      </c>
      <c r="AAT107" s="7">
        <f t="shared" si="1557"/>
        <v>-2249</v>
      </c>
      <c r="AAU107"/>
      <c r="AAV107"/>
      <c r="AAW107"/>
      <c r="AAY107" s="5">
        <f t="shared" si="1256"/>
        <v>106</v>
      </c>
      <c r="AAZ107" s="57">
        <v>26</v>
      </c>
      <c r="ABA107" s="48" t="str">
        <f>IF(COUNTIF(AAZ2:AAZ106,AAZ107)&gt;0,"R","")</f>
        <v>R</v>
      </c>
      <c r="ABB107" s="46">
        <f t="shared" si="1558"/>
        <v>2</v>
      </c>
      <c r="ABC107" s="6">
        <f t="shared" si="1936"/>
        <v>53</v>
      </c>
      <c r="ABD107" s="6">
        <f t="shared" si="1559"/>
        <v>-106</v>
      </c>
      <c r="ABE107" s="7">
        <f t="shared" si="1560"/>
        <v>-282</v>
      </c>
      <c r="ABF107"/>
      <c r="ABG107"/>
      <c r="ABH107"/>
      <c r="ABJ107" s="5">
        <f t="shared" si="1257"/>
        <v>106</v>
      </c>
      <c r="ABK107" s="57">
        <v>22</v>
      </c>
      <c r="ABL107" s="48" t="str">
        <f>IF(COUNTIF(ABK2:ABK106,ABK107)&gt;0,"R","")</f>
        <v>R</v>
      </c>
      <c r="ABM107" s="46">
        <f t="shared" si="1561"/>
        <v>1</v>
      </c>
      <c r="ABN107" s="6">
        <f t="shared" si="1937"/>
        <v>45</v>
      </c>
      <c r="ABO107" s="6">
        <f t="shared" si="1562"/>
        <v>-45</v>
      </c>
      <c r="ABP107" s="7">
        <f t="shared" si="1563"/>
        <v>2329</v>
      </c>
      <c r="ABQ107"/>
      <c r="ABR107"/>
      <c r="ABS107"/>
      <c r="ABU107" s="5">
        <f t="shared" si="1258"/>
        <v>106</v>
      </c>
      <c r="ABV107" s="57">
        <v>15</v>
      </c>
      <c r="ABW107" s="48" t="str">
        <f>IF(COUNTIF(ABV2:ABV106,ABV107)&gt;0,"R","")</f>
        <v>R</v>
      </c>
      <c r="ABX107" s="46">
        <f t="shared" si="1564"/>
        <v>1</v>
      </c>
      <c r="ABY107" s="6">
        <f t="shared" si="1938"/>
        <v>48</v>
      </c>
      <c r="ABZ107" s="6">
        <f t="shared" si="1565"/>
        <v>-48</v>
      </c>
      <c r="ACA107" s="7">
        <f t="shared" si="1566"/>
        <v>2094</v>
      </c>
      <c r="ACB107"/>
      <c r="ACC107"/>
      <c r="ACD107"/>
      <c r="ACF107" s="5">
        <f t="shared" si="1259"/>
        <v>106</v>
      </c>
      <c r="ACG107" s="57">
        <v>21</v>
      </c>
      <c r="ACH107" s="48" t="str">
        <f>IF(COUNTIF(ACG2:ACG106,ACG107)&gt;0,"R","")</f>
        <v>R</v>
      </c>
      <c r="ACI107" s="46">
        <f t="shared" si="1567"/>
        <v>1</v>
      </c>
      <c r="ACJ107" s="6">
        <f t="shared" si="1939"/>
        <v>49</v>
      </c>
      <c r="ACK107" s="6">
        <f t="shared" si="1568"/>
        <v>-49</v>
      </c>
      <c r="ACL107" s="7">
        <f t="shared" si="1569"/>
        <v>2186</v>
      </c>
      <c r="ACM107"/>
      <c r="ACN107"/>
      <c r="ACO107"/>
      <c r="ACQ107" s="5">
        <f t="shared" si="1260"/>
        <v>106</v>
      </c>
      <c r="ACR107" s="57">
        <v>18</v>
      </c>
      <c r="ACS107" s="48" t="str">
        <f>IF(COUNTIF(ACR2:ACR106,ACR107)&gt;0,"R","")</f>
        <v>R</v>
      </c>
      <c r="ACT107" s="46">
        <f t="shared" si="1570"/>
        <v>2</v>
      </c>
      <c r="ACU107" s="6">
        <f t="shared" si="1940"/>
        <v>48</v>
      </c>
      <c r="ACV107" s="6">
        <f t="shared" si="1571"/>
        <v>-96</v>
      </c>
      <c r="ACW107" s="7">
        <f t="shared" si="1572"/>
        <v>239</v>
      </c>
      <c r="ACX107"/>
      <c r="ACY107"/>
      <c r="ACZ107"/>
      <c r="ADB107" s="5">
        <f t="shared" si="1261"/>
        <v>106</v>
      </c>
      <c r="ADC107" s="57">
        <v>0</v>
      </c>
      <c r="ADD107" s="48" t="str">
        <f>IF(COUNTIF(ADC2:ADC106,ADC107)&gt;0,"R","")</f>
        <v>R</v>
      </c>
      <c r="ADE107" s="46">
        <f t="shared" si="1573"/>
        <v>2</v>
      </c>
      <c r="ADF107" s="6">
        <f t="shared" si="1941"/>
        <v>52</v>
      </c>
      <c r="ADG107" s="6">
        <f t="shared" si="1574"/>
        <v>-104</v>
      </c>
      <c r="ADH107" s="7">
        <f t="shared" si="1575"/>
        <v>244</v>
      </c>
      <c r="ADI107"/>
      <c r="ADJ107"/>
      <c r="ADK107"/>
      <c r="ADM107" s="5">
        <f t="shared" si="1262"/>
        <v>106</v>
      </c>
      <c r="ADN107" s="57">
        <v>7</v>
      </c>
      <c r="ADO107" s="48" t="str">
        <f>IF(COUNTIF(ADN2:ADN106,ADN107)&gt;0,"R","")</f>
        <v>R</v>
      </c>
      <c r="ADP107" s="46">
        <f t="shared" si="1576"/>
        <v>2</v>
      </c>
      <c r="ADQ107" s="6">
        <f t="shared" si="1942"/>
        <v>47</v>
      </c>
      <c r="ADR107" s="6">
        <f t="shared" si="1577"/>
        <v>-94</v>
      </c>
      <c r="ADS107" s="7">
        <f t="shared" si="1578"/>
        <v>484</v>
      </c>
      <c r="ADT107"/>
      <c r="ADU107"/>
      <c r="ADV107"/>
      <c r="ADX107" s="5">
        <f t="shared" si="1263"/>
        <v>106</v>
      </c>
      <c r="ADY107" s="57">
        <v>7</v>
      </c>
      <c r="ADZ107" s="48" t="str">
        <f>IF(COUNTIF(ADY2:ADY106,ADY107)&gt;0,"R","")</f>
        <v>R</v>
      </c>
      <c r="AEA107" s="46">
        <f t="shared" si="1579"/>
        <v>4</v>
      </c>
      <c r="AEB107" s="6">
        <f t="shared" si="1943"/>
        <v>60</v>
      </c>
      <c r="AEC107" s="6">
        <f t="shared" si="1580"/>
        <v>-240</v>
      </c>
      <c r="AED107" s="7">
        <f t="shared" si="1581"/>
        <v>-5425</v>
      </c>
      <c r="AEE107"/>
      <c r="AEF107"/>
      <c r="AEG107"/>
      <c r="AEI107" s="5">
        <f t="shared" si="1264"/>
        <v>106</v>
      </c>
      <c r="AEJ107" s="57">
        <v>11</v>
      </c>
      <c r="AEK107" s="48" t="str">
        <f>IF(COUNTIF(AEJ2:AEJ106,AEJ107)&gt;0,"R","")</f>
        <v>R</v>
      </c>
      <c r="AEL107" s="46">
        <f t="shared" si="1582"/>
        <v>1</v>
      </c>
      <c r="AEM107" s="6">
        <f t="shared" si="1944"/>
        <v>42</v>
      </c>
      <c r="AEN107" s="6">
        <f t="shared" si="1583"/>
        <v>-42</v>
      </c>
      <c r="AEO107" s="7">
        <f t="shared" si="1584"/>
        <v>1829</v>
      </c>
      <c r="AEP107"/>
      <c r="AEQ107"/>
      <c r="AER107"/>
      <c r="AET107" s="5">
        <f t="shared" si="1265"/>
        <v>106</v>
      </c>
      <c r="AEU107" s="57">
        <v>34</v>
      </c>
      <c r="AEV107" s="48" t="str">
        <f>IF(COUNTIF(AEU2:AEU106,AEU107)&gt;0,"R","")</f>
        <v>R</v>
      </c>
      <c r="AEW107" s="46">
        <f t="shared" si="1585"/>
        <v>1</v>
      </c>
      <c r="AEX107" s="6">
        <f t="shared" si="1945"/>
        <v>52</v>
      </c>
      <c r="AEY107" s="6">
        <f t="shared" si="1586"/>
        <v>-52</v>
      </c>
      <c r="AEZ107" s="7">
        <f t="shared" si="1587"/>
        <v>1144</v>
      </c>
      <c r="AFA107"/>
      <c r="AFB107"/>
      <c r="AFC107"/>
      <c r="AFE107" s="5">
        <f t="shared" si="1266"/>
        <v>106</v>
      </c>
      <c r="AFF107" s="57">
        <v>16</v>
      </c>
      <c r="AFG107" s="48" t="str">
        <f>IF(COUNTIF(AFF2:AFF106,AFF107)&gt;0,"R","")</f>
        <v>R</v>
      </c>
      <c r="AFH107" s="46">
        <f t="shared" si="1588"/>
        <v>2</v>
      </c>
      <c r="AFI107" s="6">
        <f t="shared" si="1946"/>
        <v>50</v>
      </c>
      <c r="AFJ107" s="6">
        <f t="shared" si="1589"/>
        <v>-100</v>
      </c>
      <c r="AFK107" s="7">
        <f t="shared" si="1590"/>
        <v>363</v>
      </c>
      <c r="AFL107"/>
      <c r="AFM107"/>
      <c r="AFN107"/>
      <c r="AFP107" s="5">
        <f t="shared" si="1267"/>
        <v>106</v>
      </c>
      <c r="AFQ107" s="57">
        <v>24</v>
      </c>
      <c r="AFR107" s="48" t="str">
        <f>IF(COUNTIF(AFQ2:AFQ106,AFQ107)&gt;0,"R","")</f>
        <v>R</v>
      </c>
      <c r="AFS107" s="46">
        <f t="shared" si="1591"/>
        <v>3</v>
      </c>
      <c r="AFT107" s="6">
        <f t="shared" si="1947"/>
        <v>54</v>
      </c>
      <c r="AFU107" s="6">
        <f t="shared" si="1592"/>
        <v>-162</v>
      </c>
      <c r="AFV107" s="7">
        <f t="shared" si="1593"/>
        <v>-2239</v>
      </c>
      <c r="AFW107"/>
      <c r="AFX107"/>
      <c r="AFY107"/>
      <c r="AGA107" s="5">
        <f t="shared" si="1268"/>
        <v>106</v>
      </c>
      <c r="AGB107" s="57">
        <v>18</v>
      </c>
      <c r="AGC107" s="48" t="str">
        <f>IF(COUNTIF(AGB2:AGB106,AGB107)&gt;0,"R","")</f>
        <v>R</v>
      </c>
      <c r="AGD107" s="46">
        <f t="shared" si="1594"/>
        <v>3</v>
      </c>
      <c r="AGE107" s="6">
        <f t="shared" si="1948"/>
        <v>45</v>
      </c>
      <c r="AGF107" s="6">
        <f t="shared" si="1595"/>
        <v>-135</v>
      </c>
      <c r="AGG107" s="7">
        <f t="shared" si="1596"/>
        <v>-1485</v>
      </c>
      <c r="AGH107"/>
      <c r="AGI107"/>
      <c r="AGJ107"/>
      <c r="AGL107" s="5">
        <f t="shared" si="1269"/>
        <v>106</v>
      </c>
      <c r="AGM107" s="57">
        <v>1</v>
      </c>
      <c r="AGN107" s="48" t="str">
        <f>IF(COUNTIF(AGM2:AGM106,AGM107)&gt;0,"R","")</f>
        <v>R</v>
      </c>
      <c r="AGO107" s="46">
        <f t="shared" si="1597"/>
        <v>0</v>
      </c>
      <c r="AGP107" s="6">
        <f t="shared" si="1949"/>
        <v>49</v>
      </c>
      <c r="AGQ107" s="6">
        <f t="shared" si="1598"/>
        <v>0</v>
      </c>
      <c r="AGR107" s="7">
        <f t="shared" si="1599"/>
        <v>3640</v>
      </c>
      <c r="AGS107"/>
      <c r="AGT107"/>
      <c r="AGU107"/>
      <c r="AGW107" s="5">
        <f t="shared" si="1270"/>
        <v>106</v>
      </c>
      <c r="AGX107" s="57">
        <v>10</v>
      </c>
      <c r="AGY107" s="48" t="str">
        <f>IF(COUNTIF(AGX2:AGX106,AGX107)&gt;0,"R","")</f>
        <v>R</v>
      </c>
      <c r="AGZ107" s="46">
        <f t="shared" si="1600"/>
        <v>3</v>
      </c>
      <c r="AHA107" s="6">
        <f t="shared" si="1950"/>
        <v>51</v>
      </c>
      <c r="AHB107" s="6">
        <f t="shared" si="1601"/>
        <v>-153</v>
      </c>
      <c r="AHC107" s="7">
        <f t="shared" si="1602"/>
        <v>-1675</v>
      </c>
      <c r="AHD107"/>
      <c r="AHE107"/>
      <c r="AHF107"/>
      <c r="AHH107" s="5">
        <f t="shared" si="1271"/>
        <v>106</v>
      </c>
      <c r="AHI107" s="57">
        <v>11</v>
      </c>
      <c r="AHJ107" s="48" t="str">
        <f>IF(COUNTIF(AHI2:AHI106,AHI107)&gt;0,"R","")</f>
        <v>R</v>
      </c>
      <c r="AHK107" s="46">
        <f t="shared" si="1603"/>
        <v>3</v>
      </c>
      <c r="AHL107" s="6">
        <f t="shared" si="1951"/>
        <v>48</v>
      </c>
      <c r="AHM107" s="6">
        <f t="shared" si="1604"/>
        <v>-144</v>
      </c>
      <c r="AHN107" s="7">
        <f t="shared" si="1605"/>
        <v>-1864</v>
      </c>
      <c r="AHO107"/>
      <c r="AHP107"/>
      <c r="AHQ107"/>
      <c r="AHS107" s="5">
        <f t="shared" si="1272"/>
        <v>106</v>
      </c>
      <c r="AHT107" s="57">
        <v>2</v>
      </c>
      <c r="AHU107" s="48" t="str">
        <f>IF(COUNTIF(AHT2:AHT106,AHT107)&gt;0,"R","")</f>
        <v>R</v>
      </c>
      <c r="AHV107" s="46">
        <f t="shared" si="1606"/>
        <v>3</v>
      </c>
      <c r="AHW107" s="6">
        <f t="shared" si="1952"/>
        <v>50</v>
      </c>
      <c r="AHX107" s="6">
        <f t="shared" si="1607"/>
        <v>-150</v>
      </c>
      <c r="AHY107" s="7">
        <f t="shared" si="1608"/>
        <v>-2181</v>
      </c>
      <c r="AHZ107"/>
      <c r="AIA107"/>
      <c r="AIB107"/>
      <c r="AID107" s="5">
        <f t="shared" si="1273"/>
        <v>106</v>
      </c>
      <c r="AIE107" s="57">
        <v>30</v>
      </c>
      <c r="AIF107" s="48" t="str">
        <f>IF(COUNTIF(AIE2:AIE106,AIE107)&gt;0,"R","")</f>
        <v>R</v>
      </c>
      <c r="AIG107" s="46">
        <f t="shared" si="1609"/>
        <v>0</v>
      </c>
      <c r="AIH107" s="6">
        <f t="shared" si="1953"/>
        <v>47</v>
      </c>
      <c r="AII107" s="6">
        <f t="shared" si="1610"/>
        <v>0</v>
      </c>
      <c r="AIJ107" s="7">
        <f t="shared" si="1611"/>
        <v>4132</v>
      </c>
      <c r="AIK107"/>
      <c r="AIL107"/>
      <c r="AIM107"/>
      <c r="AIO107" s="5">
        <f t="shared" si="1274"/>
        <v>106</v>
      </c>
      <c r="AIP107" s="57">
        <v>27</v>
      </c>
      <c r="AIQ107" s="48" t="str">
        <f>IF(COUNTIF(AIP2:AIP106,AIP107)&gt;0,"R","")</f>
        <v>R</v>
      </c>
      <c r="AIR107" s="46">
        <f t="shared" si="1612"/>
        <v>4</v>
      </c>
      <c r="AIS107" s="6">
        <f t="shared" si="1954"/>
        <v>53</v>
      </c>
      <c r="AIT107" s="6">
        <f t="shared" si="1613"/>
        <v>-212</v>
      </c>
      <c r="AIU107" s="7">
        <f t="shared" si="1614"/>
        <v>-4061</v>
      </c>
      <c r="AIV107"/>
      <c r="AIW107"/>
      <c r="AIX107"/>
      <c r="AIZ107" s="5">
        <f t="shared" si="1275"/>
        <v>106</v>
      </c>
      <c r="AJA107" s="57">
        <v>26</v>
      </c>
      <c r="AJB107" s="48" t="str">
        <f>IF(COUNTIF(AJA2:AJA106,AJA107)&gt;0,"R","")</f>
        <v>R</v>
      </c>
      <c r="AJC107" s="46">
        <f t="shared" si="1615"/>
        <v>3</v>
      </c>
      <c r="AJD107" s="6">
        <f t="shared" si="1955"/>
        <v>57</v>
      </c>
      <c r="AJE107" s="6">
        <f t="shared" si="1616"/>
        <v>-171</v>
      </c>
      <c r="AJF107" s="7">
        <f t="shared" si="1617"/>
        <v>-2876</v>
      </c>
      <c r="AJG107"/>
      <c r="AJH107"/>
      <c r="AJI107"/>
      <c r="AJK107" s="5">
        <f t="shared" si="1276"/>
        <v>106</v>
      </c>
      <c r="AJL107" s="57">
        <v>6</v>
      </c>
      <c r="AJM107" s="48" t="str">
        <f>IF(COUNTIF(AJL2:AJL106,AJL107)&gt;0,"R","")</f>
        <v>R</v>
      </c>
      <c r="AJN107" s="46">
        <f t="shared" si="1618"/>
        <v>1</v>
      </c>
      <c r="AJO107" s="6">
        <f t="shared" si="1956"/>
        <v>50</v>
      </c>
      <c r="AJP107" s="6">
        <f t="shared" si="1619"/>
        <v>-50</v>
      </c>
      <c r="AJQ107" s="7">
        <f t="shared" si="1620"/>
        <v>2355</v>
      </c>
      <c r="AJR107"/>
      <c r="AJS107"/>
      <c r="AJT107"/>
      <c r="AJV107" s="5">
        <f t="shared" si="1277"/>
        <v>106</v>
      </c>
      <c r="AJW107" s="57">
        <v>7</v>
      </c>
      <c r="AJX107" s="48" t="str">
        <f>IF(COUNTIF(AJW2:AJW106,AJW107)&gt;0,"R","")</f>
        <v>R</v>
      </c>
      <c r="AJY107" s="46">
        <f t="shared" si="1621"/>
        <v>1</v>
      </c>
      <c r="AJZ107" s="6">
        <f t="shared" si="1957"/>
        <v>49</v>
      </c>
      <c r="AKA107" s="6">
        <f t="shared" si="1622"/>
        <v>-49</v>
      </c>
      <c r="AKB107" s="7">
        <f t="shared" si="1623"/>
        <v>1624</v>
      </c>
      <c r="AKC107"/>
      <c r="AKD107"/>
      <c r="AKE107"/>
      <c r="AKG107" s="5">
        <f t="shared" si="1278"/>
        <v>106</v>
      </c>
      <c r="AKH107" s="57">
        <v>1</v>
      </c>
      <c r="AKI107" s="48" t="str">
        <f>IF(COUNTIF(AKH2:AKH106,AKH107)&gt;0,"R","")</f>
        <v/>
      </c>
      <c r="AKJ107" s="46">
        <f t="shared" si="1624"/>
        <v>3</v>
      </c>
      <c r="AKK107" s="6">
        <f t="shared" si="1958"/>
        <v>50</v>
      </c>
      <c r="AKL107" s="6">
        <f t="shared" si="1625"/>
        <v>1650</v>
      </c>
      <c r="AKM107" s="7">
        <f t="shared" si="1626"/>
        <v>110</v>
      </c>
      <c r="AKN107">
        <v>11</v>
      </c>
      <c r="AKO107"/>
      <c r="AKP107"/>
      <c r="AKR107" s="5">
        <f t="shared" si="1279"/>
        <v>106</v>
      </c>
      <c r="AKS107" s="57">
        <v>2</v>
      </c>
      <c r="AKT107" s="48" t="str">
        <f>IF(COUNTIF(AKS2:AKS106,AKS107)&gt;0,"R","")</f>
        <v>R</v>
      </c>
      <c r="AKU107" s="46">
        <f t="shared" si="1627"/>
        <v>1</v>
      </c>
      <c r="AKV107" s="6">
        <f t="shared" si="1959"/>
        <v>54</v>
      </c>
      <c r="AKW107" s="6">
        <f t="shared" si="1628"/>
        <v>-54</v>
      </c>
      <c r="AKX107" s="7">
        <f t="shared" si="1629"/>
        <v>1276</v>
      </c>
      <c r="AKY107"/>
      <c r="AKZ107"/>
      <c r="ALA107"/>
      <c r="ALC107" s="5">
        <f t="shared" si="1280"/>
        <v>106</v>
      </c>
      <c r="ALD107" s="57">
        <v>0</v>
      </c>
      <c r="ALE107" s="48" t="str">
        <f>IF(COUNTIF(ALD2:ALD106,ALD107)&gt;0,"R","")</f>
        <v>R</v>
      </c>
      <c r="ALF107" s="46">
        <f t="shared" si="1630"/>
        <v>1</v>
      </c>
      <c r="ALG107" s="6">
        <f t="shared" si="1960"/>
        <v>45</v>
      </c>
      <c r="ALH107" s="6">
        <f t="shared" si="1631"/>
        <v>-45</v>
      </c>
      <c r="ALI107" s="7">
        <f t="shared" si="1632"/>
        <v>2384</v>
      </c>
      <c r="ALJ107"/>
      <c r="ALK107"/>
      <c r="ALL107"/>
      <c r="ALN107" s="5">
        <f t="shared" si="1281"/>
        <v>106</v>
      </c>
      <c r="ALO107" s="57">
        <v>5</v>
      </c>
      <c r="ALP107" s="48" t="str">
        <f>IF(COUNTIF(ALO2:ALO106,ALO107)&gt;0,"R","")</f>
        <v>R</v>
      </c>
      <c r="ALQ107" s="46">
        <f t="shared" si="1633"/>
        <v>2</v>
      </c>
      <c r="ALR107" s="6">
        <f t="shared" si="1961"/>
        <v>46</v>
      </c>
      <c r="ALS107" s="6">
        <f t="shared" si="1634"/>
        <v>-92</v>
      </c>
      <c r="ALT107" s="7">
        <f t="shared" si="1635"/>
        <v>564</v>
      </c>
      <c r="ALU107"/>
      <c r="ALV107"/>
      <c r="ALW107"/>
      <c r="ALY107" s="5">
        <f t="shared" si="1282"/>
        <v>106</v>
      </c>
      <c r="ALZ107" s="57">
        <v>20</v>
      </c>
      <c r="AMA107" s="48" t="str">
        <f>IF(COUNTIF(ALZ2:ALZ106,ALZ107)&gt;0,"R","")</f>
        <v>R</v>
      </c>
      <c r="AMB107" s="46">
        <f t="shared" si="1636"/>
        <v>0</v>
      </c>
      <c r="AMC107" s="6">
        <f t="shared" si="1962"/>
        <v>46</v>
      </c>
      <c r="AMD107" s="6">
        <f t="shared" si="1637"/>
        <v>0</v>
      </c>
      <c r="AME107" s="7">
        <f t="shared" si="1638"/>
        <v>3627</v>
      </c>
      <c r="AMF107"/>
      <c r="AMG107"/>
      <c r="AMH107"/>
      <c r="AMJ107" s="5">
        <f t="shared" si="1283"/>
        <v>106</v>
      </c>
      <c r="AMK107" s="57">
        <v>27</v>
      </c>
      <c r="AML107" s="48" t="str">
        <f>IF(COUNTIF(AMK2:AMK106,AMK107)&gt;0,"R","")</f>
        <v>R</v>
      </c>
      <c r="AMM107" s="46">
        <f t="shared" si="1639"/>
        <v>2</v>
      </c>
      <c r="AMN107" s="6">
        <f t="shared" si="1963"/>
        <v>51</v>
      </c>
      <c r="AMO107" s="6">
        <f t="shared" si="1640"/>
        <v>-102</v>
      </c>
      <c r="AMP107" s="7">
        <f t="shared" si="1641"/>
        <v>-374</v>
      </c>
      <c r="AMQ107"/>
      <c r="AMR107"/>
      <c r="AMS107"/>
      <c r="AMU107" s="5">
        <f t="shared" si="1284"/>
        <v>106</v>
      </c>
      <c r="AMV107" s="57">
        <v>26</v>
      </c>
      <c r="AMW107" s="48" t="str">
        <f>IF(COUNTIF(AMV2:AMV106,AMV107)&gt;0,"R","")</f>
        <v>R</v>
      </c>
      <c r="AMX107" s="46">
        <f t="shared" si="1642"/>
        <v>2</v>
      </c>
      <c r="AMY107" s="6">
        <f t="shared" si="1964"/>
        <v>48</v>
      </c>
      <c r="AMZ107" s="6">
        <f t="shared" si="1643"/>
        <v>-96</v>
      </c>
      <c r="ANA107" s="7">
        <f t="shared" si="1644"/>
        <v>490</v>
      </c>
      <c r="ANB107"/>
      <c r="ANC107"/>
      <c r="AND107"/>
      <c r="ANF107" s="5">
        <f t="shared" si="1285"/>
        <v>106</v>
      </c>
      <c r="ANG107" s="57">
        <v>10</v>
      </c>
      <c r="ANH107" s="48" t="str">
        <f>IF(COUNTIF(ANG2:ANG106,ANG107)&gt;0,"R","")</f>
        <v>R</v>
      </c>
      <c r="ANI107" s="46">
        <f t="shared" si="1645"/>
        <v>3</v>
      </c>
      <c r="ANJ107" s="6">
        <f t="shared" si="1965"/>
        <v>49</v>
      </c>
      <c r="ANK107" s="6">
        <f t="shared" si="1646"/>
        <v>-147</v>
      </c>
      <c r="ANL107" s="7">
        <f t="shared" si="1647"/>
        <v>-1382</v>
      </c>
      <c r="ANM107"/>
      <c r="ANN107"/>
      <c r="ANO107"/>
      <c r="ANQ107" s="5">
        <f t="shared" si="1286"/>
        <v>106</v>
      </c>
      <c r="ANR107" s="57">
        <v>34</v>
      </c>
      <c r="ANS107" s="48" t="str">
        <f>IF(COUNTIF(ANR2:ANR106,ANR107)&gt;0,"R","")</f>
        <v>R</v>
      </c>
      <c r="ANT107" s="46">
        <f t="shared" si="1648"/>
        <v>2</v>
      </c>
      <c r="ANU107" s="6">
        <f t="shared" si="1966"/>
        <v>48</v>
      </c>
      <c r="ANV107" s="6">
        <f t="shared" si="1649"/>
        <v>-96</v>
      </c>
      <c r="ANW107" s="7">
        <f t="shared" si="1650"/>
        <v>-1081</v>
      </c>
      <c r="ANX107"/>
      <c r="ANY107"/>
      <c r="ANZ107"/>
      <c r="AOB107" s="5">
        <f t="shared" si="1287"/>
        <v>106</v>
      </c>
      <c r="AOC107" s="57">
        <v>21</v>
      </c>
      <c r="AOD107" s="48" t="str">
        <f>IF(COUNTIF(AOC2:AOC106,AOC107)&gt;0,"R","")</f>
        <v>R</v>
      </c>
      <c r="AOE107" s="46">
        <f t="shared" si="1651"/>
        <v>2</v>
      </c>
      <c r="AOF107" s="6">
        <f t="shared" si="1967"/>
        <v>58</v>
      </c>
      <c r="AOG107" s="6">
        <f t="shared" si="1652"/>
        <v>-116</v>
      </c>
      <c r="AOH107" s="7">
        <f t="shared" si="1653"/>
        <v>-797</v>
      </c>
      <c r="AOI107"/>
      <c r="AOJ107"/>
      <c r="AOK107"/>
      <c r="AOM107" s="5">
        <f t="shared" si="1288"/>
        <v>106</v>
      </c>
      <c r="AON107" s="57">
        <v>27</v>
      </c>
      <c r="AOO107" s="48" t="str">
        <f>IF(COUNTIF(AON2:AON106,AON107)&gt;0,"R","")</f>
        <v>R</v>
      </c>
      <c r="AOP107" s="46">
        <f t="shared" si="1654"/>
        <v>3</v>
      </c>
      <c r="AOQ107" s="6">
        <f t="shared" si="1968"/>
        <v>53</v>
      </c>
      <c r="AOR107" s="6">
        <f t="shared" si="1655"/>
        <v>-159</v>
      </c>
      <c r="AOS107" s="7">
        <f t="shared" si="1656"/>
        <v>-1825</v>
      </c>
      <c r="AOT107"/>
      <c r="AOU107"/>
      <c r="AOV107"/>
      <c r="AOX107" s="5">
        <f t="shared" si="1289"/>
        <v>106</v>
      </c>
      <c r="AOY107" s="57">
        <v>16</v>
      </c>
      <c r="AOZ107" s="48" t="str">
        <f>IF(COUNTIF(AOY2:AOY106,AOY107)&gt;0,"R","")</f>
        <v>R</v>
      </c>
      <c r="APA107" s="46">
        <f t="shared" si="1657"/>
        <v>3</v>
      </c>
      <c r="APB107" s="6">
        <f t="shared" si="1969"/>
        <v>57</v>
      </c>
      <c r="APC107" s="6">
        <f t="shared" si="1658"/>
        <v>-171</v>
      </c>
      <c r="APD107" s="7">
        <f t="shared" si="1659"/>
        <v>-3239</v>
      </c>
      <c r="APE107"/>
      <c r="APF107"/>
      <c r="APG107"/>
      <c r="API107" s="5">
        <f t="shared" si="1290"/>
        <v>106</v>
      </c>
      <c r="APJ107" s="57">
        <v>8</v>
      </c>
      <c r="APK107" s="48" t="str">
        <f>IF(COUNTIF(APJ2:APJ106,APJ107)&gt;0,"R","")</f>
        <v>R</v>
      </c>
      <c r="APL107" s="46">
        <f t="shared" si="1660"/>
        <v>1</v>
      </c>
      <c r="APM107" s="6">
        <f t="shared" si="1970"/>
        <v>50</v>
      </c>
      <c r="APN107" s="6">
        <f t="shared" si="1661"/>
        <v>-50</v>
      </c>
      <c r="APO107" s="7">
        <f t="shared" si="1662"/>
        <v>1307</v>
      </c>
      <c r="APP107"/>
      <c r="APQ107"/>
      <c r="APR107"/>
      <c r="APT107" s="5">
        <f t="shared" si="1291"/>
        <v>106</v>
      </c>
      <c r="APU107" s="57">
        <v>14</v>
      </c>
      <c r="APV107" s="48" t="str">
        <f>IF(COUNTIF(APU2:APU106,APU107)&gt;0,"R","")</f>
        <v>R</v>
      </c>
      <c r="APW107" s="46">
        <f t="shared" si="1663"/>
        <v>2</v>
      </c>
      <c r="APX107" s="6">
        <f t="shared" si="1971"/>
        <v>47</v>
      </c>
      <c r="APY107" s="6">
        <f t="shared" si="1664"/>
        <v>-94</v>
      </c>
      <c r="APZ107" s="7">
        <f t="shared" si="1665"/>
        <v>314</v>
      </c>
      <c r="AQA107"/>
      <c r="AQB107"/>
      <c r="AQC107"/>
      <c r="AQE107" s="5">
        <f t="shared" si="1292"/>
        <v>106</v>
      </c>
      <c r="AQF107" s="57">
        <v>27</v>
      </c>
      <c r="AQG107" s="48" t="str">
        <f>IF(COUNTIF(AQF2:AQF106,AQF107)&gt;0,"R","")</f>
        <v>R</v>
      </c>
      <c r="AQH107" s="46">
        <f t="shared" si="1666"/>
        <v>2</v>
      </c>
      <c r="AQI107" s="6">
        <f t="shared" si="1972"/>
        <v>49</v>
      </c>
      <c r="AQJ107" s="6">
        <f t="shared" si="1667"/>
        <v>-98</v>
      </c>
      <c r="AQK107" s="7">
        <f t="shared" si="1668"/>
        <v>-190</v>
      </c>
      <c r="AQL107"/>
      <c r="AQM107"/>
      <c r="AQN107"/>
      <c r="AQP107" s="5">
        <f t="shared" si="1293"/>
        <v>106</v>
      </c>
      <c r="AQQ107" s="57">
        <v>20</v>
      </c>
      <c r="AQR107" s="48" t="str">
        <f>IF(COUNTIF(AQQ2:AQQ106,AQQ107)&gt;0,"R","")</f>
        <v>R</v>
      </c>
      <c r="AQS107" s="46">
        <f t="shared" si="1669"/>
        <v>5</v>
      </c>
      <c r="AQT107" s="6">
        <f t="shared" si="1973"/>
        <v>57</v>
      </c>
      <c r="AQU107" s="6">
        <f t="shared" si="1670"/>
        <v>-285</v>
      </c>
      <c r="AQV107" s="7">
        <f t="shared" si="1671"/>
        <v>-6957</v>
      </c>
      <c r="AQW107"/>
      <c r="AQX107"/>
      <c r="AQY107"/>
      <c r="ARA107" s="5">
        <f t="shared" si="1294"/>
        <v>106</v>
      </c>
      <c r="ARB107" s="57">
        <v>11</v>
      </c>
      <c r="ARC107" s="48" t="str">
        <f>IF(COUNTIF(ARB2:ARB106,ARB107)&gt;0,"R","")</f>
        <v>R</v>
      </c>
      <c r="ARD107" s="46">
        <f t="shared" si="1672"/>
        <v>3</v>
      </c>
      <c r="ARE107" s="6">
        <f t="shared" si="1974"/>
        <v>54</v>
      </c>
      <c r="ARF107" s="6">
        <f t="shared" si="1673"/>
        <v>-162</v>
      </c>
      <c r="ARG107" s="7">
        <f t="shared" si="1674"/>
        <v>-2528</v>
      </c>
      <c r="ARH107"/>
      <c r="ARI107"/>
      <c r="ARJ107"/>
      <c r="ARL107" s="5">
        <f t="shared" si="1295"/>
        <v>106</v>
      </c>
      <c r="ARM107" s="57">
        <v>25</v>
      </c>
      <c r="ARN107" s="48" t="str">
        <f>IF(COUNTIF(ARM2:ARM106,ARM107)&gt;0,"R","")</f>
        <v>R</v>
      </c>
      <c r="ARO107" s="46">
        <f t="shared" si="1675"/>
        <v>1</v>
      </c>
      <c r="ARP107" s="6">
        <f t="shared" si="1975"/>
        <v>50</v>
      </c>
      <c r="ARQ107" s="6">
        <f t="shared" si="1676"/>
        <v>-50</v>
      </c>
      <c r="ARR107" s="7">
        <f t="shared" si="1677"/>
        <v>1726</v>
      </c>
      <c r="ARS107"/>
      <c r="ART107"/>
      <c r="ARU107"/>
      <c r="ARW107" s="5">
        <f t="shared" si="1296"/>
        <v>106</v>
      </c>
      <c r="ARX107" s="57">
        <v>26</v>
      </c>
      <c r="ARY107" s="48" t="str">
        <f>IF(COUNTIF(ARX2:ARX106,ARX107)&gt;0,"R","")</f>
        <v>R</v>
      </c>
      <c r="ARZ107" s="46">
        <f t="shared" si="1678"/>
        <v>2</v>
      </c>
      <c r="ASA107" s="6">
        <f t="shared" si="1976"/>
        <v>49</v>
      </c>
      <c r="ASB107" s="6">
        <f t="shared" si="1679"/>
        <v>-98</v>
      </c>
      <c r="ASC107" s="7">
        <f t="shared" si="1680"/>
        <v>446</v>
      </c>
      <c r="ASD107"/>
      <c r="ASE107"/>
      <c r="ASF107"/>
      <c r="ASH107" s="5">
        <f t="shared" si="1297"/>
        <v>106</v>
      </c>
      <c r="ASI107" s="57">
        <v>10</v>
      </c>
      <c r="ASJ107" s="48" t="str">
        <f>IF(COUNTIF(ASI2:ASI106,ASI107)&gt;0,"R","")</f>
        <v>R</v>
      </c>
      <c r="ASK107" s="46">
        <f t="shared" si="1681"/>
        <v>4</v>
      </c>
      <c r="ASL107" s="6">
        <f t="shared" si="1977"/>
        <v>54</v>
      </c>
      <c r="ASM107" s="6">
        <f t="shared" si="1682"/>
        <v>-216</v>
      </c>
      <c r="ASN107" s="7">
        <f t="shared" si="1683"/>
        <v>-4061</v>
      </c>
      <c r="ASO107"/>
      <c r="ASP107"/>
      <c r="ASQ107"/>
      <c r="ASS107" s="5">
        <f t="shared" si="1298"/>
        <v>106</v>
      </c>
      <c r="AST107" s="57">
        <v>25</v>
      </c>
      <c r="ASU107" s="48" t="str">
        <f>IF(COUNTIF(AST2:AST106,AST107)&gt;0,"R","")</f>
        <v>R</v>
      </c>
      <c r="ASV107" s="46">
        <f t="shared" si="1684"/>
        <v>2</v>
      </c>
      <c r="ASW107" s="6">
        <f t="shared" si="1978"/>
        <v>53</v>
      </c>
      <c r="ASX107" s="6">
        <f t="shared" si="1685"/>
        <v>-106</v>
      </c>
      <c r="ASY107" s="7">
        <f t="shared" si="1686"/>
        <v>-477</v>
      </c>
      <c r="ASZ107"/>
      <c r="ATA107"/>
      <c r="ATB107"/>
      <c r="ATD107" s="5">
        <f t="shared" si="1299"/>
        <v>106</v>
      </c>
      <c r="ATE107" s="57">
        <v>13</v>
      </c>
      <c r="ATF107" s="48" t="str">
        <f>IF(COUNTIF(ATE2:ATE106,ATE107)&gt;0,"R","")</f>
        <v>R</v>
      </c>
      <c r="ATG107" s="46">
        <f t="shared" si="1687"/>
        <v>3</v>
      </c>
      <c r="ATH107" s="6">
        <f t="shared" si="1979"/>
        <v>55</v>
      </c>
      <c r="ATI107" s="6">
        <f t="shared" si="1688"/>
        <v>-165</v>
      </c>
      <c r="ATJ107" s="7">
        <f t="shared" si="1689"/>
        <v>-2381</v>
      </c>
      <c r="ATK107"/>
      <c r="ATL107"/>
      <c r="ATM107"/>
      <c r="ATO107" s="5">
        <f t="shared" si="1300"/>
        <v>106</v>
      </c>
      <c r="ATP107" s="57">
        <v>18</v>
      </c>
      <c r="ATQ107" s="48" t="str">
        <f>IF(COUNTIF(ATP2:ATP106,ATP107)&gt;0,"R","")</f>
        <v/>
      </c>
      <c r="ATR107" s="46">
        <f t="shared" si="1690"/>
        <v>1</v>
      </c>
      <c r="ATS107" s="6">
        <f t="shared" si="1980"/>
        <v>50</v>
      </c>
      <c r="ATT107" s="6">
        <f t="shared" si="1691"/>
        <v>1750</v>
      </c>
      <c r="ATU107" s="7">
        <f t="shared" si="1692"/>
        <v>3912</v>
      </c>
      <c r="ATV107">
        <v>1</v>
      </c>
      <c r="ATW107"/>
      <c r="ATX107"/>
      <c r="ATZ107" s="5">
        <f t="shared" si="1301"/>
        <v>106</v>
      </c>
      <c r="AUA107" s="57">
        <v>17</v>
      </c>
      <c r="AUB107" s="48" t="str">
        <f>IF(COUNTIF(AUA2:AUA106,AUA107)&gt;0,"R","")</f>
        <v>R</v>
      </c>
      <c r="AUC107" s="46">
        <f t="shared" si="1693"/>
        <v>0</v>
      </c>
      <c r="AUD107" s="6">
        <f t="shared" si="1981"/>
        <v>43</v>
      </c>
      <c r="AUE107" s="6">
        <f t="shared" si="1694"/>
        <v>0</v>
      </c>
      <c r="AUF107" s="7">
        <f t="shared" si="1695"/>
        <v>3197</v>
      </c>
      <c r="AUG107"/>
      <c r="AUH107"/>
      <c r="AUI107"/>
      <c r="AUK107" s="5">
        <f t="shared" si="1302"/>
        <v>106</v>
      </c>
      <c r="AUL107" s="57">
        <v>27</v>
      </c>
      <c r="AUM107" s="48" t="str">
        <f>IF(COUNTIF(AUL2:AUL106,AUL107)&gt;0,"R","")</f>
        <v>R</v>
      </c>
      <c r="AUN107" s="46">
        <f t="shared" si="1696"/>
        <v>3</v>
      </c>
      <c r="AUO107" s="6">
        <f t="shared" si="1982"/>
        <v>55</v>
      </c>
      <c r="AUP107" s="6">
        <f t="shared" si="1697"/>
        <v>-165</v>
      </c>
      <c r="AUQ107" s="7">
        <f t="shared" si="1698"/>
        <v>-3406</v>
      </c>
      <c r="AUR107"/>
      <c r="AUS107"/>
      <c r="AUT107"/>
      <c r="AUV107" s="5">
        <f t="shared" si="1303"/>
        <v>106</v>
      </c>
      <c r="AUW107" s="57">
        <v>34</v>
      </c>
      <c r="AUX107" s="48" t="str">
        <f>IF(COUNTIF(AUW2:AUW106,AUW107)&gt;0,"R","")</f>
        <v>R</v>
      </c>
      <c r="AUY107" s="46">
        <f t="shared" si="1699"/>
        <v>2</v>
      </c>
      <c r="AUZ107" s="6">
        <f t="shared" si="1983"/>
        <v>47</v>
      </c>
      <c r="AVA107" s="6">
        <f t="shared" si="1700"/>
        <v>-94</v>
      </c>
      <c r="AVB107" s="7">
        <f t="shared" si="1701"/>
        <v>293</v>
      </c>
      <c r="AVC107"/>
      <c r="AVD107"/>
      <c r="AVE107"/>
      <c r="AVG107" s="5">
        <f t="shared" si="1304"/>
        <v>106</v>
      </c>
      <c r="AVH107" s="57">
        <v>3</v>
      </c>
      <c r="AVI107" s="48" t="str">
        <f>IF(COUNTIF(AVH2:AVH106,AVH107)&gt;0,"R","")</f>
        <v>R</v>
      </c>
      <c r="AVJ107" s="46">
        <f t="shared" si="1702"/>
        <v>1</v>
      </c>
      <c r="AVK107" s="6">
        <f t="shared" si="1984"/>
        <v>54</v>
      </c>
      <c r="AVL107" s="6">
        <f t="shared" si="1703"/>
        <v>-54</v>
      </c>
      <c r="AVM107" s="7">
        <f t="shared" si="1704"/>
        <v>787</v>
      </c>
      <c r="AVN107"/>
      <c r="AVO107"/>
      <c r="AVP107"/>
      <c r="AVR107" s="5">
        <f t="shared" si="1305"/>
        <v>106</v>
      </c>
      <c r="AVS107" s="57">
        <v>24</v>
      </c>
      <c r="AVT107" s="48" t="str">
        <f>IF(COUNTIF(AVS2:AVS106,AVS107)&gt;0,"R","")</f>
        <v>R</v>
      </c>
      <c r="AVU107" s="46">
        <f t="shared" si="1705"/>
        <v>1</v>
      </c>
      <c r="AVV107" s="6">
        <f t="shared" si="1985"/>
        <v>52</v>
      </c>
      <c r="AVW107" s="6">
        <f t="shared" si="1706"/>
        <v>-52</v>
      </c>
      <c r="AVX107" s="7">
        <f t="shared" si="1707"/>
        <v>971</v>
      </c>
      <c r="AVY107"/>
      <c r="AVZ107"/>
      <c r="AWA107"/>
      <c r="AWC107" s="5">
        <f t="shared" si="1306"/>
        <v>106</v>
      </c>
      <c r="AWD107" s="57">
        <v>7</v>
      </c>
      <c r="AWE107" s="48" t="str">
        <f>IF(COUNTIF(AWD2:AWD106,AWD107)&gt;0,"R","")</f>
        <v>R</v>
      </c>
      <c r="AWF107" s="46">
        <f t="shared" si="1708"/>
        <v>3</v>
      </c>
      <c r="AWG107" s="6">
        <f t="shared" si="1986"/>
        <v>48</v>
      </c>
      <c r="AWH107" s="6">
        <f t="shared" si="1709"/>
        <v>-144</v>
      </c>
      <c r="AWI107" s="7">
        <f t="shared" si="1710"/>
        <v>-1455</v>
      </c>
      <c r="AWJ107"/>
      <c r="AWK107"/>
      <c r="AWL107"/>
      <c r="AWN107" s="5">
        <f t="shared" si="1307"/>
        <v>106</v>
      </c>
      <c r="AWO107" s="57">
        <v>0</v>
      </c>
      <c r="AWP107" s="48" t="str">
        <f>IF(COUNTIF(AWO2:AWO106,AWO107)&gt;0,"R","")</f>
        <v>R</v>
      </c>
      <c r="AWQ107" s="46">
        <f t="shared" si="1711"/>
        <v>1</v>
      </c>
      <c r="AWR107" s="6">
        <f t="shared" si="1987"/>
        <v>51</v>
      </c>
      <c r="AWS107" s="6">
        <f t="shared" si="1712"/>
        <v>-51</v>
      </c>
      <c r="AWT107" s="7">
        <f t="shared" si="1713"/>
        <v>1410</v>
      </c>
      <c r="AWU107"/>
      <c r="AWV107"/>
      <c r="AWW107"/>
      <c r="AWY107" s="5">
        <f t="shared" si="1308"/>
        <v>106</v>
      </c>
      <c r="AWZ107" s="57">
        <v>36</v>
      </c>
      <c r="AXA107" s="48" t="str">
        <f>IF(COUNTIF(AWZ2:AWZ106,AWZ107)&gt;0,"R","")</f>
        <v>R</v>
      </c>
      <c r="AXB107" s="46">
        <f t="shared" si="1714"/>
        <v>0</v>
      </c>
      <c r="AXC107" s="6">
        <f t="shared" si="1988"/>
        <v>45</v>
      </c>
      <c r="AXD107" s="6">
        <f t="shared" si="1715"/>
        <v>0</v>
      </c>
      <c r="AXE107" s="7">
        <f t="shared" si="1716"/>
        <v>2834</v>
      </c>
      <c r="AXF107"/>
      <c r="AXG107"/>
      <c r="AXH107"/>
      <c r="AXJ107" s="5">
        <f t="shared" si="1309"/>
        <v>106</v>
      </c>
      <c r="AXK107" s="57">
        <v>29</v>
      </c>
      <c r="AXL107" s="48" t="str">
        <f>IF(COUNTIF(AXK2:AXK106,AXK107)&gt;0,"R","")</f>
        <v>R</v>
      </c>
      <c r="AXM107" s="46">
        <f t="shared" si="1717"/>
        <v>2</v>
      </c>
      <c r="AXN107" s="6">
        <f t="shared" si="1989"/>
        <v>51</v>
      </c>
      <c r="AXO107" s="6">
        <f t="shared" si="1718"/>
        <v>-102</v>
      </c>
      <c r="AXP107" s="7">
        <f t="shared" si="1719"/>
        <v>26</v>
      </c>
      <c r="AXQ107"/>
      <c r="AXR107"/>
      <c r="AXS107"/>
      <c r="AXU107" s="5">
        <f t="shared" si="1310"/>
        <v>106</v>
      </c>
      <c r="AXV107" s="57">
        <v>12</v>
      </c>
      <c r="AXW107" s="48" t="str">
        <f>IF(COUNTIF(AXV2:AXV106,AXV107)&gt;0,"R","")</f>
        <v>R</v>
      </c>
      <c r="AXX107" s="46">
        <f t="shared" si="1720"/>
        <v>2</v>
      </c>
      <c r="AXY107" s="6">
        <f t="shared" si="1990"/>
        <v>46</v>
      </c>
      <c r="AXZ107" s="6">
        <f t="shared" si="1721"/>
        <v>-92</v>
      </c>
      <c r="AYA107" s="7">
        <f t="shared" si="1722"/>
        <v>514</v>
      </c>
      <c r="AYB107"/>
      <c r="AYC107"/>
      <c r="AYD107"/>
      <c r="AYF107" s="5">
        <f t="shared" si="1311"/>
        <v>106</v>
      </c>
      <c r="AYG107" s="57">
        <v>21</v>
      </c>
      <c r="AYH107" s="48" t="str">
        <f>IF(COUNTIF(AYG2:AYG106,AYG107)&gt;0,"R","")</f>
        <v>R</v>
      </c>
      <c r="AYI107" s="46">
        <f t="shared" si="1723"/>
        <v>2</v>
      </c>
      <c r="AYJ107" s="6">
        <f t="shared" si="1991"/>
        <v>48</v>
      </c>
      <c r="AYK107" s="6">
        <f t="shared" si="1724"/>
        <v>-96</v>
      </c>
      <c r="AYL107" s="7">
        <f t="shared" si="1725"/>
        <v>241</v>
      </c>
      <c r="AYM107"/>
      <c r="AYN107"/>
      <c r="AYO107"/>
      <c r="AYQ107" s="5">
        <f t="shared" si="1312"/>
        <v>106</v>
      </c>
      <c r="AYR107" s="57">
        <v>30</v>
      </c>
      <c r="AYS107" s="48" t="str">
        <f>IF(COUNTIF(AYR2:AYR106,AYR107)&gt;0,"R","")</f>
        <v>R</v>
      </c>
      <c r="AYT107" s="46">
        <f t="shared" si="1726"/>
        <v>1</v>
      </c>
      <c r="AYU107" s="6">
        <f t="shared" si="1992"/>
        <v>48</v>
      </c>
      <c r="AYV107" s="6">
        <f t="shared" si="1727"/>
        <v>-48</v>
      </c>
      <c r="AYW107" s="7">
        <f t="shared" si="1728"/>
        <v>2232</v>
      </c>
      <c r="AYX107"/>
      <c r="AYY107"/>
      <c r="AYZ107"/>
      <c r="AZB107" s="5">
        <f t="shared" si="1313"/>
        <v>106</v>
      </c>
      <c r="AZC107" s="57">
        <v>9</v>
      </c>
      <c r="AZD107" s="48" t="str">
        <f>IF(COUNTIF(AZC2:AZC106,AZC107)&gt;0,"R","")</f>
        <v>R</v>
      </c>
      <c r="AZE107" s="46">
        <f t="shared" si="1729"/>
        <v>2</v>
      </c>
      <c r="AZF107" s="6">
        <f t="shared" si="1993"/>
        <v>49</v>
      </c>
      <c r="AZG107" s="6">
        <f t="shared" si="1730"/>
        <v>-98</v>
      </c>
      <c r="AZH107" s="7">
        <f t="shared" si="1731"/>
        <v>-1014</v>
      </c>
      <c r="AZI107"/>
      <c r="AZJ107"/>
      <c r="AZK107"/>
      <c r="AZM107" s="5">
        <f t="shared" si="1314"/>
        <v>106</v>
      </c>
      <c r="AZN107" s="57">
        <v>29</v>
      </c>
      <c r="AZO107" s="48" t="str">
        <f>IF(COUNTIF(AZN2:AZN106,AZN107)&gt;0,"R","")</f>
        <v>R</v>
      </c>
      <c r="AZP107" s="46">
        <f t="shared" si="1732"/>
        <v>0</v>
      </c>
      <c r="AZQ107" s="6">
        <f t="shared" si="1994"/>
        <v>46</v>
      </c>
      <c r="AZR107" s="6">
        <f t="shared" si="1733"/>
        <v>0</v>
      </c>
      <c r="AZS107" s="7">
        <f t="shared" si="1734"/>
        <v>3076</v>
      </c>
      <c r="AZT107"/>
      <c r="AZU107"/>
      <c r="AZV107"/>
      <c r="AZX107" s="5">
        <f t="shared" si="1315"/>
        <v>106</v>
      </c>
      <c r="AZY107" s="57">
        <v>17</v>
      </c>
      <c r="AZZ107" s="48" t="str">
        <f>IF(COUNTIF(AZY2:AZY106,AZY107)&gt;0,"R","")</f>
        <v>R</v>
      </c>
      <c r="BAA107" s="46">
        <f t="shared" si="1735"/>
        <v>3</v>
      </c>
      <c r="BAB107" s="6">
        <f t="shared" si="1995"/>
        <v>48</v>
      </c>
      <c r="BAC107" s="6">
        <f t="shared" si="1736"/>
        <v>-144</v>
      </c>
      <c r="BAD107" s="7">
        <f t="shared" si="1737"/>
        <v>-1567</v>
      </c>
      <c r="BAE107"/>
      <c r="BAF107"/>
      <c r="BAG107"/>
      <c r="BAI107" s="5">
        <f t="shared" si="1316"/>
        <v>106</v>
      </c>
      <c r="BAJ107" s="57">
        <v>3</v>
      </c>
      <c r="BAK107" s="48" t="str">
        <f>IF(COUNTIF(BAJ2:BAJ106,BAJ107)&gt;0,"R","")</f>
        <v>R</v>
      </c>
      <c r="BAL107" s="46">
        <f t="shared" si="1738"/>
        <v>2</v>
      </c>
      <c r="BAM107" s="6">
        <f t="shared" si="1996"/>
        <v>51</v>
      </c>
      <c r="BAN107" s="6">
        <f t="shared" si="1739"/>
        <v>-102</v>
      </c>
      <c r="BAO107" s="7">
        <f t="shared" si="1740"/>
        <v>-421</v>
      </c>
      <c r="BAP107"/>
      <c r="BAQ107"/>
      <c r="BAR107"/>
      <c r="BAT107" s="5">
        <f t="shared" si="1317"/>
        <v>106</v>
      </c>
      <c r="BAU107" s="57">
        <v>9</v>
      </c>
      <c r="BAV107" s="48" t="str">
        <f>IF(COUNTIF(BAU2:BAU106,BAU107)&gt;0,"R","")</f>
        <v>R</v>
      </c>
      <c r="BAW107" s="46">
        <f t="shared" si="1741"/>
        <v>0</v>
      </c>
      <c r="BAX107" s="6">
        <f t="shared" si="1997"/>
        <v>48</v>
      </c>
      <c r="BAY107" s="6">
        <f t="shared" si="1742"/>
        <v>0</v>
      </c>
      <c r="BAZ107" s="7">
        <f t="shared" si="1743"/>
        <v>3567</v>
      </c>
      <c r="BBA107"/>
      <c r="BBB107"/>
      <c r="BBC107"/>
      <c r="BBE107" s="5">
        <f t="shared" si="1318"/>
        <v>106</v>
      </c>
      <c r="BBF107" s="57">
        <v>26</v>
      </c>
      <c r="BBG107" s="48" t="str">
        <f>IF(COUNTIF(BBF2:BBF106,BBF107)&gt;0,"R","")</f>
        <v>R</v>
      </c>
      <c r="BBH107" s="46">
        <f t="shared" si="1744"/>
        <v>2</v>
      </c>
      <c r="BBI107" s="6">
        <f t="shared" si="1998"/>
        <v>48</v>
      </c>
      <c r="BBJ107" s="6">
        <f t="shared" si="1745"/>
        <v>-96</v>
      </c>
      <c r="BBK107" s="7">
        <f t="shared" si="1746"/>
        <v>-631</v>
      </c>
      <c r="BBL107"/>
      <c r="BBM107"/>
      <c r="BBN107"/>
      <c r="BBP107" s="5">
        <f t="shared" si="1319"/>
        <v>106</v>
      </c>
      <c r="BBQ107" s="57">
        <v>30</v>
      </c>
      <c r="BBR107" s="48" t="str">
        <f>IF(COUNTIF(BBQ2:BBQ106,BBQ107)&gt;0,"R","")</f>
        <v>R</v>
      </c>
      <c r="BBS107" s="46">
        <f t="shared" si="1747"/>
        <v>2</v>
      </c>
      <c r="BBT107" s="6">
        <f t="shared" si="1999"/>
        <v>48</v>
      </c>
      <c r="BBU107" s="6">
        <f t="shared" si="1748"/>
        <v>-96</v>
      </c>
      <c r="BBV107" s="7">
        <f t="shared" si="1749"/>
        <v>405</v>
      </c>
      <c r="BBW107"/>
      <c r="BBX107"/>
      <c r="BBY107"/>
      <c r="BCA107" s="5">
        <f t="shared" si="1320"/>
        <v>106</v>
      </c>
      <c r="BCB107" s="57">
        <v>29</v>
      </c>
      <c r="BCC107" s="48" t="str">
        <f>IF(COUNTIF(BCB2:BCB106,BCB107)&gt;0,"R","")</f>
        <v>R</v>
      </c>
      <c r="BCD107" s="46">
        <f t="shared" si="1750"/>
        <v>4</v>
      </c>
      <c r="BCE107" s="6">
        <f t="shared" si="2000"/>
        <v>50</v>
      </c>
      <c r="BCF107" s="6">
        <f t="shared" si="1751"/>
        <v>-200</v>
      </c>
      <c r="BCG107" s="7">
        <f t="shared" si="1752"/>
        <v>-3415</v>
      </c>
      <c r="BCH107"/>
      <c r="BCI107"/>
      <c r="BCJ107"/>
      <c r="BCL107" s="5">
        <f t="shared" si="1321"/>
        <v>106</v>
      </c>
      <c r="BCM107" s="57">
        <v>5</v>
      </c>
      <c r="BCN107" s="48" t="str">
        <f>IF(COUNTIF(BCM2:BCM106,BCM107)&gt;0,"R","")</f>
        <v>R</v>
      </c>
      <c r="BCO107" s="46">
        <f t="shared" si="1753"/>
        <v>3</v>
      </c>
      <c r="BCP107" s="6">
        <f t="shared" si="2001"/>
        <v>51</v>
      </c>
      <c r="BCQ107" s="6">
        <f t="shared" si="1754"/>
        <v>-153</v>
      </c>
      <c r="BCR107" s="7">
        <f t="shared" si="1755"/>
        <v>-1578</v>
      </c>
      <c r="BCS107"/>
      <c r="BCT107"/>
      <c r="BCU107"/>
      <c r="BCW107" s="5">
        <f t="shared" si="1322"/>
        <v>106</v>
      </c>
      <c r="BCX107" s="57">
        <v>28</v>
      </c>
      <c r="BCY107" s="48" t="str">
        <f>IF(COUNTIF(BCX2:BCX106,BCX107)&gt;0,"R","")</f>
        <v>R</v>
      </c>
      <c r="BCZ107" s="46">
        <f t="shared" si="1756"/>
        <v>1</v>
      </c>
      <c r="BDA107" s="6">
        <f t="shared" si="2002"/>
        <v>53</v>
      </c>
      <c r="BDB107" s="6">
        <f t="shared" si="1757"/>
        <v>-53</v>
      </c>
      <c r="BDC107" s="7">
        <f t="shared" si="1758"/>
        <v>1848</v>
      </c>
      <c r="BDD107"/>
      <c r="BDE107"/>
      <c r="BDF107"/>
      <c r="BDH107" s="5">
        <f t="shared" si="1323"/>
        <v>106</v>
      </c>
      <c r="BDI107" s="57">
        <v>31</v>
      </c>
      <c r="BDJ107" s="48" t="str">
        <f>IF(COUNTIF(BDI2:BDI106,BDI107)&gt;0,"R","")</f>
        <v>R</v>
      </c>
      <c r="BDK107" s="46">
        <f t="shared" si="1759"/>
        <v>2</v>
      </c>
      <c r="BDL107" s="6">
        <f t="shared" si="2003"/>
        <v>50</v>
      </c>
      <c r="BDM107" s="6">
        <f t="shared" si="1760"/>
        <v>-100</v>
      </c>
      <c r="BDN107" s="7">
        <f t="shared" si="1761"/>
        <v>309</v>
      </c>
      <c r="BDO107"/>
      <c r="BDP107"/>
      <c r="BDQ107"/>
      <c r="BDS107" s="5">
        <f t="shared" si="1324"/>
        <v>106</v>
      </c>
      <c r="BDT107" s="57">
        <v>6</v>
      </c>
      <c r="BDU107" s="48" t="str">
        <f>IF(COUNTIF(BDT2:BDT106,BDT107)&gt;0,"R","")</f>
        <v>R</v>
      </c>
      <c r="BDV107" s="46">
        <f t="shared" si="1762"/>
        <v>1</v>
      </c>
      <c r="BDW107" s="6">
        <f t="shared" si="2004"/>
        <v>46</v>
      </c>
      <c r="BDX107" s="6">
        <f t="shared" si="1763"/>
        <v>-46</v>
      </c>
      <c r="BDY107" s="7">
        <f t="shared" si="1764"/>
        <v>1485</v>
      </c>
      <c r="BDZ107"/>
      <c r="BEA107"/>
      <c r="BEB107"/>
      <c r="BED107" s="5">
        <f t="shared" si="1325"/>
        <v>106</v>
      </c>
      <c r="BEE107" s="57">
        <v>7</v>
      </c>
      <c r="BEF107" s="48" t="str">
        <f>IF(COUNTIF(BEE2:BEE106,BEE107)&gt;0,"R","")</f>
        <v>R</v>
      </c>
      <c r="BEG107" s="46">
        <f t="shared" si="1765"/>
        <v>2</v>
      </c>
      <c r="BEH107" s="6">
        <f t="shared" si="2005"/>
        <v>52</v>
      </c>
      <c r="BEI107" s="6">
        <f t="shared" si="1766"/>
        <v>-104</v>
      </c>
      <c r="BEJ107" s="7">
        <f t="shared" si="1767"/>
        <v>-404</v>
      </c>
      <c r="BEK107"/>
      <c r="BEL107"/>
      <c r="BEM107"/>
      <c r="BEO107" s="5">
        <f t="shared" si="1326"/>
        <v>106</v>
      </c>
      <c r="BEP107" s="57">
        <v>7</v>
      </c>
      <c r="BEQ107" s="48" t="str">
        <f>IF(COUNTIF(BEP2:BEP106,BEP107)&gt;0,"R","")</f>
        <v>R</v>
      </c>
      <c r="BER107" s="46">
        <f t="shared" si="1768"/>
        <v>2</v>
      </c>
      <c r="BES107" s="6">
        <f t="shared" si="2006"/>
        <v>48</v>
      </c>
      <c r="BET107" s="6">
        <f t="shared" si="1769"/>
        <v>-96</v>
      </c>
      <c r="BEU107" s="7">
        <f t="shared" si="1770"/>
        <v>538</v>
      </c>
      <c r="BEV107"/>
      <c r="BEW107"/>
      <c r="BEX107"/>
      <c r="BEZ107" s="5">
        <f t="shared" si="1327"/>
        <v>106</v>
      </c>
      <c r="BFA107" s="57">
        <v>32</v>
      </c>
      <c r="BFB107" s="48" t="str">
        <f>IF(COUNTIF(BFA2:BFA106,BFA107)&gt;0,"R","")</f>
        <v>R</v>
      </c>
      <c r="BFC107" s="46">
        <f t="shared" si="1771"/>
        <v>1</v>
      </c>
      <c r="BFD107" s="6">
        <f t="shared" si="2007"/>
        <v>45</v>
      </c>
      <c r="BFE107" s="6">
        <f t="shared" si="1772"/>
        <v>-45</v>
      </c>
      <c r="BFF107" s="7">
        <f t="shared" si="1773"/>
        <v>1629</v>
      </c>
      <c r="BFG107"/>
      <c r="BFH107"/>
      <c r="BFI107"/>
      <c r="BFK107" s="5">
        <f t="shared" si="1328"/>
        <v>106</v>
      </c>
      <c r="BFL107" s="57">
        <v>17</v>
      </c>
      <c r="BFM107" s="48" t="str">
        <f>IF(COUNTIF(BFL2:BFL106,BFL107)&gt;0,"R","")</f>
        <v>R</v>
      </c>
      <c r="BFN107" s="46">
        <f t="shared" si="1774"/>
        <v>4</v>
      </c>
      <c r="BFO107" s="6">
        <f t="shared" si="2008"/>
        <v>54</v>
      </c>
      <c r="BFP107" s="6">
        <f t="shared" si="1775"/>
        <v>-216</v>
      </c>
      <c r="BFQ107" s="7">
        <f t="shared" si="1776"/>
        <v>-4422</v>
      </c>
      <c r="BFR107"/>
      <c r="BFS107"/>
      <c r="BFT107"/>
      <c r="BFV107" s="5">
        <f t="shared" si="1329"/>
        <v>106</v>
      </c>
      <c r="BFW107" s="57">
        <v>24</v>
      </c>
      <c r="BFX107" s="48" t="str">
        <f>IF(COUNTIF(BFW2:BFW106,BFW107)&gt;0,"R","")</f>
        <v>R</v>
      </c>
      <c r="BFY107" s="46">
        <f t="shared" si="1777"/>
        <v>1</v>
      </c>
      <c r="BFZ107" s="6">
        <f t="shared" si="2009"/>
        <v>45</v>
      </c>
      <c r="BGA107" s="6">
        <f t="shared" si="1778"/>
        <v>-45</v>
      </c>
      <c r="BGB107" s="7">
        <f t="shared" si="1779"/>
        <v>2026</v>
      </c>
      <c r="BGC107"/>
      <c r="BGD107"/>
      <c r="BGE107"/>
      <c r="BGG107" s="5">
        <f t="shared" si="1330"/>
        <v>106</v>
      </c>
      <c r="BGH107" s="57">
        <v>13</v>
      </c>
      <c r="BGI107" s="48" t="str">
        <f>IF(COUNTIF(BGH2:BGH106,BGH107)&gt;0,"R","")</f>
        <v>R</v>
      </c>
      <c r="BGJ107" s="46">
        <f t="shared" si="1780"/>
        <v>3</v>
      </c>
      <c r="BGK107" s="6">
        <f t="shared" si="2010"/>
        <v>48</v>
      </c>
      <c r="BGL107" s="6">
        <f t="shared" si="1781"/>
        <v>-144</v>
      </c>
      <c r="BGM107" s="7">
        <f t="shared" si="1782"/>
        <v>-1074</v>
      </c>
      <c r="BGN107"/>
      <c r="BGO107"/>
      <c r="BGP107"/>
      <c r="BGR107" s="5">
        <f t="shared" si="1331"/>
        <v>106</v>
      </c>
      <c r="BGS107" s="57">
        <v>28</v>
      </c>
      <c r="BGT107" s="48" t="str">
        <f>IF(COUNTIF(BGS2:BGS106,BGS107)&gt;0,"R","")</f>
        <v>R</v>
      </c>
      <c r="BGU107" s="46">
        <f t="shared" si="1783"/>
        <v>3</v>
      </c>
      <c r="BGV107" s="6">
        <f t="shared" si="2011"/>
        <v>49</v>
      </c>
      <c r="BGW107" s="6">
        <f t="shared" si="1784"/>
        <v>-147</v>
      </c>
      <c r="BGX107" s="7">
        <f t="shared" si="1785"/>
        <v>-1462</v>
      </c>
      <c r="BGY107"/>
      <c r="BGZ107"/>
      <c r="BHA107"/>
      <c r="BHC107" s="5">
        <f t="shared" si="1332"/>
        <v>106</v>
      </c>
      <c r="BHD107" s="57">
        <v>25</v>
      </c>
      <c r="BHE107" s="48" t="str">
        <f>IF(COUNTIF(BHD2:BHD106,BHD107)&gt;0,"R","")</f>
        <v>R</v>
      </c>
      <c r="BHF107" s="46">
        <f t="shared" si="1786"/>
        <v>2</v>
      </c>
      <c r="BHG107" s="6">
        <f t="shared" si="2012"/>
        <v>51</v>
      </c>
      <c r="BHH107" s="6">
        <f t="shared" si="1787"/>
        <v>-102</v>
      </c>
      <c r="BHI107" s="7">
        <f t="shared" si="1788"/>
        <v>-911</v>
      </c>
      <c r="BHJ107"/>
      <c r="BHK107"/>
      <c r="BHL107"/>
      <c r="BHN107" s="5">
        <f t="shared" si="1333"/>
        <v>106</v>
      </c>
      <c r="BHO107" s="57">
        <v>3</v>
      </c>
      <c r="BHP107" s="48" t="str">
        <f>IF(COUNTIF(BHO2:BHO106,BHO107)&gt;0,"R","")</f>
        <v>R</v>
      </c>
      <c r="BHQ107" s="46">
        <f t="shared" si="1789"/>
        <v>0</v>
      </c>
      <c r="BHR107" s="6">
        <f t="shared" si="2013"/>
        <v>49</v>
      </c>
      <c r="BHS107" s="6">
        <f t="shared" si="1790"/>
        <v>0</v>
      </c>
      <c r="BHT107" s="7">
        <f t="shared" si="1791"/>
        <v>3379</v>
      </c>
      <c r="BHU107"/>
      <c r="BHV107"/>
      <c r="BHW107"/>
      <c r="BHY107" s="5">
        <f t="shared" si="1334"/>
        <v>106</v>
      </c>
      <c r="BHZ107" s="57">
        <v>18</v>
      </c>
      <c r="BIA107" s="48" t="str">
        <f>IF(COUNTIF(BHZ2:BHZ106,BHZ107)&gt;0,"R","")</f>
        <v>R</v>
      </c>
      <c r="BIB107" s="46">
        <f t="shared" si="1792"/>
        <v>1</v>
      </c>
      <c r="BIC107" s="6">
        <f t="shared" si="2014"/>
        <v>50</v>
      </c>
      <c r="BID107" s="6">
        <f t="shared" si="1793"/>
        <v>-50</v>
      </c>
      <c r="BIE107" s="7">
        <f t="shared" si="1794"/>
        <v>1495</v>
      </c>
      <c r="BIF107"/>
      <c r="BIG107"/>
      <c r="BIH107"/>
      <c r="BIJ107" s="5">
        <f t="shared" si="1335"/>
        <v>106</v>
      </c>
      <c r="BIK107" s="57">
        <v>23</v>
      </c>
      <c r="BIL107" s="48" t="str">
        <f>IF(COUNTIF(BIK2:BIK106,BIK107)&gt;0,"R","")</f>
        <v>R</v>
      </c>
      <c r="BIM107" s="46">
        <f t="shared" si="1795"/>
        <v>1</v>
      </c>
      <c r="BIN107" s="6">
        <f t="shared" si="2015"/>
        <v>50</v>
      </c>
      <c r="BIO107" s="6">
        <f t="shared" si="1796"/>
        <v>-50</v>
      </c>
      <c r="BIP107" s="7">
        <f t="shared" si="1797"/>
        <v>831</v>
      </c>
      <c r="BIQ107"/>
      <c r="BIR107"/>
      <c r="BIS107"/>
      <c r="BIU107" s="5">
        <f t="shared" si="1336"/>
        <v>106</v>
      </c>
      <c r="BIV107" s="57">
        <v>11</v>
      </c>
      <c r="BIW107" s="48" t="str">
        <f>IF(COUNTIF(BIV2:BIV106,BIV107)&gt;0,"R","")</f>
        <v>R</v>
      </c>
      <c r="BIX107" s="46">
        <f t="shared" si="1798"/>
        <v>0</v>
      </c>
      <c r="BIY107" s="6">
        <f t="shared" si="2016"/>
        <v>50</v>
      </c>
      <c r="BIZ107" s="6">
        <f t="shared" si="1799"/>
        <v>0</v>
      </c>
      <c r="BJA107" s="7">
        <f t="shared" si="1800"/>
        <v>3633</v>
      </c>
      <c r="BJB107"/>
      <c r="BJC107"/>
      <c r="BJD107"/>
      <c r="BJF107" s="5">
        <f t="shared" si="1337"/>
        <v>106</v>
      </c>
      <c r="BJG107" s="57">
        <v>7</v>
      </c>
      <c r="BJH107" s="48" t="str">
        <f>IF(COUNTIF(BJG2:BJG106,BJG107)&gt;0,"R","")</f>
        <v>R</v>
      </c>
      <c r="BJI107" s="46">
        <f t="shared" si="1801"/>
        <v>1</v>
      </c>
      <c r="BJJ107" s="6">
        <f t="shared" si="2017"/>
        <v>51</v>
      </c>
      <c r="BJK107" s="6">
        <f t="shared" si="1802"/>
        <v>-51</v>
      </c>
      <c r="BJL107" s="7">
        <f t="shared" si="1803"/>
        <v>1851</v>
      </c>
      <c r="BJM107"/>
      <c r="BJN107"/>
      <c r="BJO107"/>
      <c r="BJQ107" s="5">
        <f t="shared" si="1338"/>
        <v>106</v>
      </c>
      <c r="BJR107" s="57">
        <v>20</v>
      </c>
      <c r="BJS107" s="48" t="str">
        <f>IF(COUNTIF(BJR2:BJR106,BJR107)&gt;0,"R","")</f>
        <v>R</v>
      </c>
      <c r="BJT107" s="46">
        <f t="shared" si="1804"/>
        <v>2</v>
      </c>
      <c r="BJU107" s="6">
        <f t="shared" si="2018"/>
        <v>45</v>
      </c>
      <c r="BJV107" s="6">
        <f t="shared" si="1805"/>
        <v>-90</v>
      </c>
      <c r="BJW107" s="7">
        <f t="shared" si="1806"/>
        <v>455</v>
      </c>
      <c r="BJX107"/>
      <c r="BJY107"/>
      <c r="BJZ107"/>
      <c r="BKB107" s="5">
        <f t="shared" si="1339"/>
        <v>106</v>
      </c>
      <c r="BKC107" s="57">
        <v>24</v>
      </c>
      <c r="BKD107" s="48" t="str">
        <f>IF(COUNTIF(BKC2:BKC106,BKC107)&gt;0,"R","")</f>
        <v>R</v>
      </c>
      <c r="BKE107" s="46">
        <f t="shared" si="1807"/>
        <v>2</v>
      </c>
      <c r="BKF107" s="6">
        <f t="shared" si="2019"/>
        <v>47</v>
      </c>
      <c r="BKG107" s="6">
        <f t="shared" si="1808"/>
        <v>-94</v>
      </c>
      <c r="BKH107" s="7">
        <f t="shared" si="1809"/>
        <v>274</v>
      </c>
      <c r="BKI107"/>
      <c r="BKJ107"/>
      <c r="BKK107"/>
      <c r="BKM107" s="5">
        <f t="shared" si="1340"/>
        <v>106</v>
      </c>
      <c r="BKN107" s="57">
        <v>18</v>
      </c>
      <c r="BKO107" s="48" t="str">
        <f>IF(COUNTIF(BKN2:BKN106,BKN107)&gt;0,"R","")</f>
        <v>R</v>
      </c>
      <c r="BKP107" s="46">
        <f t="shared" si="1810"/>
        <v>4</v>
      </c>
      <c r="BKQ107" s="6">
        <f t="shared" si="2020"/>
        <v>54</v>
      </c>
      <c r="BKR107" s="6">
        <f t="shared" si="1811"/>
        <v>-216</v>
      </c>
      <c r="BKS107" s="7">
        <f t="shared" si="1812"/>
        <v>-4278</v>
      </c>
      <c r="BKT107"/>
      <c r="BKU107"/>
      <c r="BKV107"/>
      <c r="BKX107" s="5">
        <f t="shared" si="1341"/>
        <v>106</v>
      </c>
      <c r="BKY107" s="57">
        <v>18</v>
      </c>
      <c r="BKZ107" s="48" t="str">
        <f>IF(COUNTIF(BKY2:BKY106,BKY107)&gt;0,"R","")</f>
        <v>R</v>
      </c>
      <c r="BLA107" s="46">
        <f t="shared" si="1813"/>
        <v>3</v>
      </c>
      <c r="BLB107" s="6">
        <f t="shared" si="2021"/>
        <v>50</v>
      </c>
      <c r="BLC107" s="6">
        <f t="shared" si="1814"/>
        <v>-150</v>
      </c>
      <c r="BLD107" s="7">
        <f t="shared" si="1815"/>
        <v>-1556</v>
      </c>
      <c r="BLE107"/>
      <c r="BLF107"/>
      <c r="BLG107"/>
      <c r="BLI107" s="5">
        <f t="shared" si="1342"/>
        <v>106</v>
      </c>
      <c r="BLJ107" s="57">
        <v>28</v>
      </c>
      <c r="BLK107" s="48" t="str">
        <f>IF(COUNTIF(BLJ2:BLJ106,BLJ107)&gt;0,"R","")</f>
        <v>R</v>
      </c>
      <c r="BLL107" s="46">
        <f t="shared" si="1816"/>
        <v>0</v>
      </c>
      <c r="BLM107" s="6">
        <f t="shared" si="2022"/>
        <v>51</v>
      </c>
      <c r="BLN107" s="6">
        <f t="shared" si="1817"/>
        <v>0</v>
      </c>
      <c r="BLO107" s="7">
        <f t="shared" si="1818"/>
        <v>2382</v>
      </c>
      <c r="BLP107"/>
      <c r="BLQ107"/>
      <c r="BLR107"/>
      <c r="BLT107" s="5">
        <f t="shared" si="1343"/>
        <v>106</v>
      </c>
      <c r="BLU107" s="57">
        <v>4</v>
      </c>
      <c r="BLV107" s="48" t="str">
        <f>IF(COUNTIF(BLU2:BLU106,BLU107)&gt;0,"R","")</f>
        <v>R</v>
      </c>
      <c r="BLW107" s="46">
        <f t="shared" si="1819"/>
        <v>2</v>
      </c>
      <c r="BLX107" s="6">
        <f t="shared" si="2023"/>
        <v>51</v>
      </c>
      <c r="BLY107" s="6">
        <f t="shared" si="1820"/>
        <v>-102</v>
      </c>
      <c r="BLZ107" s="7">
        <f t="shared" si="1821"/>
        <v>-266</v>
      </c>
      <c r="BMA107"/>
      <c r="BMB107"/>
      <c r="BMC107"/>
      <c r="BME107" s="5">
        <f t="shared" si="1344"/>
        <v>106</v>
      </c>
      <c r="BMF107" s="57">
        <v>26</v>
      </c>
      <c r="BMG107" s="48" t="str">
        <f>IF(COUNTIF(BMF2:BMF106,BMF107)&gt;0,"R","")</f>
        <v>R</v>
      </c>
      <c r="BMH107" s="46">
        <f t="shared" si="1822"/>
        <v>2</v>
      </c>
      <c r="BMI107" s="6">
        <f t="shared" si="2024"/>
        <v>49</v>
      </c>
      <c r="BMJ107" s="6">
        <f t="shared" si="1823"/>
        <v>-98</v>
      </c>
      <c r="BMK107" s="7">
        <f t="shared" si="1824"/>
        <v>70</v>
      </c>
      <c r="BML107"/>
      <c r="BMM107"/>
      <c r="BMN107"/>
      <c r="BMP107" s="5">
        <f t="shared" si="1345"/>
        <v>106</v>
      </c>
      <c r="BMQ107" s="57">
        <v>29</v>
      </c>
      <c r="BMR107" s="48" t="str">
        <f>IF(COUNTIF(BMQ2:BMQ106,BMQ107)&gt;0,"R","")</f>
        <v>R</v>
      </c>
      <c r="BMS107" s="46">
        <f t="shared" si="1825"/>
        <v>2</v>
      </c>
      <c r="BMT107" s="6">
        <f t="shared" si="2025"/>
        <v>53</v>
      </c>
      <c r="BMU107" s="6">
        <f t="shared" si="1826"/>
        <v>-106</v>
      </c>
      <c r="BMV107" s="7">
        <f t="shared" si="1827"/>
        <v>-670</v>
      </c>
      <c r="BMW107"/>
      <c r="BMX107"/>
      <c r="BMY107"/>
      <c r="BNA107" s="5">
        <f t="shared" si="1346"/>
        <v>106</v>
      </c>
      <c r="BNB107" s="57">
        <v>6</v>
      </c>
      <c r="BNC107" s="48" t="str">
        <f>IF(COUNTIF(BNB2:BNB106,BNB107)&gt;0,"R","")</f>
        <v>R</v>
      </c>
      <c r="BND107" s="46">
        <f t="shared" si="1828"/>
        <v>1</v>
      </c>
      <c r="BNE107" s="6">
        <f t="shared" si="2026"/>
        <v>46</v>
      </c>
      <c r="BNF107" s="6">
        <f t="shared" si="1829"/>
        <v>-46</v>
      </c>
      <c r="BNG107" s="7">
        <f t="shared" si="1830"/>
        <v>2232</v>
      </c>
      <c r="BNH107"/>
      <c r="BNI107"/>
      <c r="BNJ107"/>
      <c r="BNK107"/>
      <c r="BNM107" s="5">
        <f t="shared" si="1347"/>
        <v>106</v>
      </c>
      <c r="BNN107" s="57">
        <v>0</v>
      </c>
      <c r="BNO107" s="48" t="str">
        <f>IF(COUNTIF(BNN2:BNN106,BNN107)&gt;0,"R","")</f>
        <v>R</v>
      </c>
      <c r="BNP107" s="46">
        <f t="shared" si="1831"/>
        <v>3</v>
      </c>
      <c r="BNQ107" s="6">
        <f t="shared" si="2027"/>
        <v>49</v>
      </c>
      <c r="BNR107" s="6">
        <f t="shared" si="1832"/>
        <v>-147</v>
      </c>
      <c r="BNS107" s="7">
        <f t="shared" si="1833"/>
        <v>-1333</v>
      </c>
      <c r="BNT107"/>
      <c r="BNU107"/>
      <c r="BNV107"/>
      <c r="BNX107" s="5">
        <f t="shared" si="1348"/>
        <v>106</v>
      </c>
      <c r="BNY107" s="57">
        <v>19</v>
      </c>
      <c r="BNZ107" s="48" t="str">
        <f>IF(COUNTIF(BNY2:BNY106,BNY107)&gt;0,"R","")</f>
        <v>R</v>
      </c>
      <c r="BOA107" s="46">
        <f t="shared" si="1834"/>
        <v>1</v>
      </c>
      <c r="BOB107" s="6">
        <f t="shared" si="2028"/>
        <v>52</v>
      </c>
      <c r="BOC107" s="6">
        <f t="shared" si="1835"/>
        <v>-52</v>
      </c>
      <c r="BOD107" s="7">
        <f t="shared" si="1836"/>
        <v>1381</v>
      </c>
      <c r="BOE107"/>
      <c r="BOF107"/>
      <c r="BOG107"/>
      <c r="BOI107" s="5">
        <f t="shared" si="1349"/>
        <v>106</v>
      </c>
      <c r="BOJ107" s="57">
        <v>2</v>
      </c>
      <c r="BOK107" s="48" t="str">
        <f>IF(COUNTIF(BOJ2:BOJ106,BOJ107)&gt;0,"R","")</f>
        <v>R</v>
      </c>
      <c r="BOL107" s="46">
        <f t="shared" si="1837"/>
        <v>2</v>
      </c>
      <c r="BOM107" s="6">
        <f t="shared" si="2029"/>
        <v>49</v>
      </c>
      <c r="BON107" s="6">
        <f t="shared" si="1838"/>
        <v>-98</v>
      </c>
      <c r="BOO107" s="7">
        <f t="shared" si="1839"/>
        <v>-183</v>
      </c>
      <c r="BOP107"/>
      <c r="BOQ107"/>
      <c r="BOR107"/>
      <c r="BOT107" s="5">
        <f t="shared" si="1350"/>
        <v>106</v>
      </c>
      <c r="BOU107" s="57">
        <v>11</v>
      </c>
      <c r="BOV107" s="48" t="str">
        <f>IF(COUNTIF(BOU2:BOU106,BOU107)&gt;0,"R","")</f>
        <v>R</v>
      </c>
      <c r="BOW107" s="46">
        <f t="shared" si="1840"/>
        <v>4</v>
      </c>
      <c r="BOX107" s="6">
        <f t="shared" si="2030"/>
        <v>55</v>
      </c>
      <c r="BOY107" s="6">
        <f t="shared" si="1841"/>
        <v>-220</v>
      </c>
      <c r="BOZ107" s="7">
        <f t="shared" si="1842"/>
        <v>-4689</v>
      </c>
      <c r="BPA107"/>
      <c r="BPB107"/>
      <c r="BPC107"/>
      <c r="BPE107" s="5">
        <f t="shared" si="1351"/>
        <v>106</v>
      </c>
      <c r="BPF107" s="57">
        <v>31</v>
      </c>
      <c r="BPG107" s="48" t="str">
        <f>IF(COUNTIF(BPF2:BPF106,BPF107)&gt;0,"R","")</f>
        <v>R</v>
      </c>
      <c r="BPH107" s="46">
        <f t="shared" si="1843"/>
        <v>2</v>
      </c>
      <c r="BPI107" s="6">
        <f t="shared" si="2031"/>
        <v>52</v>
      </c>
      <c r="BPJ107" s="6">
        <f t="shared" si="1844"/>
        <v>-104</v>
      </c>
      <c r="BPK107" s="7">
        <f t="shared" si="1845"/>
        <v>-228</v>
      </c>
      <c r="BPL107"/>
      <c r="BPM107"/>
      <c r="BPN107"/>
      <c r="BPP107" s="5">
        <f t="shared" si="1352"/>
        <v>106</v>
      </c>
      <c r="BPQ107" s="57">
        <v>28</v>
      </c>
      <c r="BPR107" s="48" t="str">
        <f>IF(COUNTIF(BPQ2:BPQ106,BPQ107)&gt;0,"R","")</f>
        <v>R</v>
      </c>
      <c r="BPS107" s="46">
        <f t="shared" si="1846"/>
        <v>2</v>
      </c>
      <c r="BPT107" s="6">
        <f t="shared" si="2032"/>
        <v>53</v>
      </c>
      <c r="BPU107" s="6">
        <f t="shared" si="1847"/>
        <v>-106</v>
      </c>
      <c r="BPV107" s="7">
        <f t="shared" si="1848"/>
        <v>-485</v>
      </c>
      <c r="BPW107"/>
      <c r="BPX107"/>
      <c r="BPY107"/>
      <c r="BQA107" s="5">
        <f t="shared" si="1353"/>
        <v>106</v>
      </c>
      <c r="BQB107" s="57">
        <v>31</v>
      </c>
      <c r="BQC107" s="48" t="str">
        <f>IF(COUNTIF(BQB2:BQB106,BQB107)&gt;0,"R","")</f>
        <v>R</v>
      </c>
      <c r="BQD107" s="46">
        <f t="shared" si="1849"/>
        <v>0</v>
      </c>
      <c r="BQE107" s="6">
        <f t="shared" si="2033"/>
        <v>52</v>
      </c>
      <c r="BQF107" s="6">
        <f t="shared" si="1850"/>
        <v>0</v>
      </c>
      <c r="BQG107" s="7">
        <f t="shared" si="1851"/>
        <v>3884</v>
      </c>
      <c r="BQH107"/>
      <c r="BQI107"/>
      <c r="BQJ107"/>
      <c r="BQL107" s="5">
        <f t="shared" si="1354"/>
        <v>106</v>
      </c>
      <c r="BQM107" s="57">
        <v>4</v>
      </c>
      <c r="BQN107" s="48" t="str">
        <f>IF(COUNTIF(BQM2:BQM106,BQM107)&gt;0,"R","")</f>
        <v/>
      </c>
      <c r="BQO107" s="46">
        <f t="shared" si="1852"/>
        <v>3</v>
      </c>
      <c r="BQP107" s="6">
        <f t="shared" si="2034"/>
        <v>56</v>
      </c>
      <c r="BQQ107" s="6">
        <f t="shared" si="1853"/>
        <v>1848</v>
      </c>
      <c r="BQR107" s="7">
        <f t="shared" si="1854"/>
        <v>-779</v>
      </c>
      <c r="BQS107">
        <v>11</v>
      </c>
      <c r="BQT107"/>
      <c r="BQU107"/>
      <c r="BQW107" s="5">
        <f t="shared" si="1355"/>
        <v>106</v>
      </c>
      <c r="BQX107" s="57">
        <v>1</v>
      </c>
      <c r="BQY107" s="48" t="str">
        <f>IF(COUNTIF(BQX2:BQX106,BQX107)&gt;0,"R","")</f>
        <v>R</v>
      </c>
      <c r="BQZ107" s="46">
        <f t="shared" si="1855"/>
        <v>1</v>
      </c>
      <c r="BRA107" s="6">
        <f t="shared" si="2035"/>
        <v>49</v>
      </c>
      <c r="BRB107" s="6">
        <f t="shared" si="1856"/>
        <v>-49</v>
      </c>
      <c r="BRC107" s="7">
        <f t="shared" si="1857"/>
        <v>867</v>
      </c>
      <c r="BRD107"/>
      <c r="BRE107"/>
      <c r="BRF107"/>
      <c r="BRH107" s="5">
        <f t="shared" si="1356"/>
        <v>106</v>
      </c>
      <c r="BRI107" s="57">
        <v>20</v>
      </c>
      <c r="BRJ107" s="48" t="str">
        <f>IF(COUNTIF(BRI2:BRI106,BRI107)&gt;0,"R","")</f>
        <v>R</v>
      </c>
      <c r="BRK107" s="46">
        <f t="shared" si="1858"/>
        <v>0</v>
      </c>
      <c r="BRL107" s="6">
        <f t="shared" si="2036"/>
        <v>50</v>
      </c>
      <c r="BRM107" s="6">
        <f t="shared" si="1859"/>
        <v>0</v>
      </c>
      <c r="BRN107" s="7">
        <f t="shared" si="1860"/>
        <v>3351</v>
      </c>
      <c r="BRO107"/>
      <c r="BRP107"/>
      <c r="BRQ107"/>
      <c r="BRS107" s="5">
        <f t="shared" si="1357"/>
        <v>106</v>
      </c>
      <c r="BRT107" s="57">
        <v>28</v>
      </c>
      <c r="BRU107" s="48" t="str">
        <f>IF(COUNTIF(BRT2:BRT106,BRT107)&gt;0,"R","")</f>
        <v>R</v>
      </c>
      <c r="BRV107" s="46">
        <f t="shared" si="1861"/>
        <v>3</v>
      </c>
      <c r="BRW107" s="6">
        <f t="shared" si="2037"/>
        <v>53</v>
      </c>
      <c r="BRX107" s="6">
        <f t="shared" si="1862"/>
        <v>-159</v>
      </c>
      <c r="BRY107" s="7">
        <f t="shared" si="1863"/>
        <v>-2854</v>
      </c>
      <c r="BRZ107"/>
      <c r="BSA107"/>
      <c r="BSB107"/>
      <c r="BSD107" s="5">
        <f t="shared" si="1358"/>
        <v>106</v>
      </c>
      <c r="BSE107" s="57">
        <v>11</v>
      </c>
      <c r="BSF107" s="48" t="str">
        <f>IF(COUNTIF(BSE2:BSE106,BSE107)&gt;0,"R","")</f>
        <v>R</v>
      </c>
      <c r="BSG107" s="46">
        <f t="shared" si="1864"/>
        <v>3</v>
      </c>
      <c r="BSH107" s="6">
        <f t="shared" si="2038"/>
        <v>50</v>
      </c>
      <c r="BSI107" s="6">
        <f t="shared" si="1865"/>
        <v>-150</v>
      </c>
      <c r="BSJ107" s="7">
        <f t="shared" si="1866"/>
        <v>-2006</v>
      </c>
      <c r="BSK107"/>
      <c r="BSL107"/>
      <c r="BSM107"/>
      <c r="BSO107" s="5">
        <f t="shared" si="1359"/>
        <v>106</v>
      </c>
      <c r="BSP107" s="57">
        <v>27</v>
      </c>
      <c r="BSQ107" s="48" t="str">
        <f>IF(COUNTIF(BSP2:BSP106,BSP107)&gt;0,"R","")</f>
        <v>R</v>
      </c>
      <c r="BSR107" s="46">
        <f t="shared" si="1867"/>
        <v>6</v>
      </c>
      <c r="BSS107" s="6">
        <f t="shared" si="2039"/>
        <v>56</v>
      </c>
      <c r="BST107" s="6">
        <f t="shared" si="1868"/>
        <v>-336</v>
      </c>
      <c r="BSU107" s="7">
        <f t="shared" si="1869"/>
        <v>-10309</v>
      </c>
      <c r="BSV107"/>
      <c r="BSW107"/>
      <c r="BSX107"/>
    </row>
    <row r="108" spans="1:1870" ht="15.75" x14ac:dyDescent="0.25">
      <c r="A108" s="5">
        <f t="shared" si="1190"/>
        <v>107</v>
      </c>
      <c r="B108" s="57">
        <v>35</v>
      </c>
      <c r="C108" s="48" t="str">
        <f>IF(COUNTIF(B2:B107,B108)&gt;0,"R","")</f>
        <v>R</v>
      </c>
      <c r="D108" s="46">
        <f t="shared" si="1360"/>
        <v>2</v>
      </c>
      <c r="E108" s="6">
        <f t="shared" si="1870"/>
        <v>49</v>
      </c>
      <c r="F108" s="6">
        <f t="shared" si="1361"/>
        <v>-98</v>
      </c>
      <c r="G108" s="7">
        <f t="shared" si="1362"/>
        <v>190</v>
      </c>
      <c r="H108" s="44"/>
      <c r="I108" s="4"/>
      <c r="J108" s="4"/>
      <c r="L108" s="5">
        <f t="shared" si="1191"/>
        <v>107</v>
      </c>
      <c r="M108" s="57">
        <v>21</v>
      </c>
      <c r="N108" s="48" t="str">
        <f>IF(COUNTIF(M2:M107,M108)&gt;0,"R","")</f>
        <v>R</v>
      </c>
      <c r="O108" s="46">
        <f t="shared" si="1363"/>
        <v>2</v>
      </c>
      <c r="P108" s="6">
        <f t="shared" si="1871"/>
        <v>52</v>
      </c>
      <c r="Q108" s="6">
        <f t="shared" si="1364"/>
        <v>-104</v>
      </c>
      <c r="R108" s="7">
        <f t="shared" si="1365"/>
        <v>-207</v>
      </c>
      <c r="S108" s="44"/>
      <c r="T108" s="4"/>
      <c r="U108" s="4"/>
      <c r="W108" s="5">
        <f t="shared" si="1192"/>
        <v>107</v>
      </c>
      <c r="X108" s="57">
        <v>32</v>
      </c>
      <c r="Y108" s="48" t="str">
        <f>IF(COUNTIF(X2:X107,X108)&gt;0,"R","")</f>
        <v/>
      </c>
      <c r="Z108" s="46">
        <f t="shared" si="1366"/>
        <v>2</v>
      </c>
      <c r="AA108" s="6">
        <f t="shared" si="1872"/>
        <v>54</v>
      </c>
      <c r="AB108" s="6">
        <f t="shared" si="1367"/>
        <v>1836</v>
      </c>
      <c r="AC108" s="7">
        <f t="shared" si="1368"/>
        <v>1964</v>
      </c>
      <c r="AD108" s="44">
        <v>31</v>
      </c>
      <c r="AE108" s="4"/>
      <c r="AF108" s="4"/>
      <c r="AH108" s="5">
        <f t="shared" si="1193"/>
        <v>107</v>
      </c>
      <c r="AI108" s="57">
        <v>22</v>
      </c>
      <c r="AJ108" s="48" t="str">
        <f>IF(COUNTIF(AI2:AI107,AI108)&gt;0,"R","")</f>
        <v>R</v>
      </c>
      <c r="AK108" s="46">
        <f t="shared" si="1369"/>
        <v>3</v>
      </c>
      <c r="AL108" s="6">
        <f t="shared" si="1873"/>
        <v>54</v>
      </c>
      <c r="AM108" s="6">
        <f t="shared" si="1370"/>
        <v>-162</v>
      </c>
      <c r="AN108" s="7">
        <f t="shared" si="1371"/>
        <v>-2091</v>
      </c>
      <c r="AO108" s="44"/>
      <c r="AP108" s="4"/>
      <c r="AQ108" s="4"/>
      <c r="AS108" s="5">
        <f t="shared" si="1194"/>
        <v>107</v>
      </c>
      <c r="AT108" s="57">
        <v>5</v>
      </c>
      <c r="AU108" s="48" t="str">
        <f>IF(COUNTIF(AT2:AT107,AT108)&gt;0,"R","")</f>
        <v>R</v>
      </c>
      <c r="AV108" s="46">
        <f t="shared" si="1372"/>
        <v>4</v>
      </c>
      <c r="AW108" s="6">
        <f t="shared" si="1874"/>
        <v>56</v>
      </c>
      <c r="AX108" s="6">
        <f t="shared" si="1373"/>
        <v>-224</v>
      </c>
      <c r="AY108" s="7">
        <f t="shared" si="1374"/>
        <v>-4530</v>
      </c>
      <c r="AZ108" s="44"/>
      <c r="BA108" s="4"/>
      <c r="BB108" s="4"/>
      <c r="BD108" s="5">
        <f t="shared" si="1195"/>
        <v>107</v>
      </c>
      <c r="BE108" s="57">
        <v>34</v>
      </c>
      <c r="BF108" s="48" t="str">
        <f>IF(COUNTIF(BE2:BE107,BE108)&gt;0,"R","")</f>
        <v>R</v>
      </c>
      <c r="BG108" s="46">
        <f t="shared" si="1375"/>
        <v>1</v>
      </c>
      <c r="BH108" s="6">
        <f t="shared" si="1875"/>
        <v>51</v>
      </c>
      <c r="BI108" s="6">
        <f t="shared" si="1376"/>
        <v>-51</v>
      </c>
      <c r="BJ108" s="7">
        <f t="shared" si="1377"/>
        <v>1339</v>
      </c>
      <c r="BK108" s="44"/>
      <c r="BL108" s="4"/>
      <c r="BM108" s="4"/>
      <c r="BO108" s="5">
        <f t="shared" si="1196"/>
        <v>107</v>
      </c>
      <c r="BP108" s="57">
        <v>15</v>
      </c>
      <c r="BQ108" s="48" t="str">
        <f>IF(COUNTIF(BP2:BP107,BP108)&gt;0,"R","")</f>
        <v>R</v>
      </c>
      <c r="BR108" s="46">
        <f t="shared" si="1378"/>
        <v>2</v>
      </c>
      <c r="BS108" s="6">
        <f t="shared" si="1876"/>
        <v>52</v>
      </c>
      <c r="BT108" s="6">
        <f t="shared" si="1379"/>
        <v>-104</v>
      </c>
      <c r="BU108" s="7">
        <f t="shared" si="1380"/>
        <v>-268</v>
      </c>
      <c r="BV108"/>
      <c r="BW108"/>
      <c r="BX108"/>
      <c r="BZ108" s="5">
        <f t="shared" si="1197"/>
        <v>107</v>
      </c>
      <c r="CA108" s="57">
        <v>15</v>
      </c>
      <c r="CB108" s="48" t="str">
        <f>IF(COUNTIF(CA2:CA107,CA108)&gt;0,"R","")</f>
        <v>R</v>
      </c>
      <c r="CC108" s="46">
        <f t="shared" si="1381"/>
        <v>4</v>
      </c>
      <c r="CD108" s="6">
        <f t="shared" si="1877"/>
        <v>57</v>
      </c>
      <c r="CE108" s="6">
        <f t="shared" si="1382"/>
        <v>-228</v>
      </c>
      <c r="CF108" s="7">
        <f t="shared" si="1383"/>
        <v>-5214</v>
      </c>
      <c r="CG108"/>
      <c r="CH108"/>
      <c r="CI108"/>
      <c r="CK108" s="5">
        <f t="shared" si="1198"/>
        <v>107</v>
      </c>
      <c r="CL108" s="57">
        <v>18</v>
      </c>
      <c r="CM108" s="48" t="str">
        <f>IF(COUNTIF(CL2:CL107,CL108)&gt;0,"R","")</f>
        <v>R</v>
      </c>
      <c r="CN108" s="46">
        <f t="shared" si="1384"/>
        <v>2</v>
      </c>
      <c r="CO108" s="6">
        <f t="shared" si="1878"/>
        <v>54</v>
      </c>
      <c r="CP108" s="6">
        <f t="shared" si="1385"/>
        <v>-108</v>
      </c>
      <c r="CQ108" s="7">
        <f t="shared" si="1386"/>
        <v>-254</v>
      </c>
      <c r="CR108"/>
      <c r="CS108"/>
      <c r="CT108"/>
      <c r="CV108" s="5">
        <f t="shared" si="1199"/>
        <v>107</v>
      </c>
      <c r="CW108" s="57">
        <v>18</v>
      </c>
      <c r="CX108" s="48" t="str">
        <f>IF(COUNTIF(CW2:CW107,CW108)&gt;0,"R","")</f>
        <v>R</v>
      </c>
      <c r="CY108" s="46">
        <f t="shared" si="1387"/>
        <v>1</v>
      </c>
      <c r="CZ108" s="6">
        <f t="shared" si="1879"/>
        <v>47</v>
      </c>
      <c r="DA108" s="6">
        <f t="shared" si="1388"/>
        <v>-47</v>
      </c>
      <c r="DB108" s="7">
        <f t="shared" si="1389"/>
        <v>2259</v>
      </c>
      <c r="DC108"/>
      <c r="DD108"/>
      <c r="DE108"/>
      <c r="DG108" s="5">
        <f t="shared" si="1200"/>
        <v>107</v>
      </c>
      <c r="DH108" s="57">
        <v>35</v>
      </c>
      <c r="DI108" s="48" t="str">
        <f>IF(COUNTIF(DH2:DH107,DH108)&gt;0,"R","")</f>
        <v>R</v>
      </c>
      <c r="DJ108" s="46">
        <f t="shared" si="1390"/>
        <v>1</v>
      </c>
      <c r="DK108" s="6">
        <f t="shared" si="1880"/>
        <v>53</v>
      </c>
      <c r="DL108" s="6">
        <f t="shared" si="1391"/>
        <v>-53</v>
      </c>
      <c r="DM108" s="7">
        <f t="shared" si="1392"/>
        <v>1160</v>
      </c>
      <c r="DN108"/>
      <c r="DO108"/>
      <c r="DP108"/>
      <c r="DR108" s="5">
        <f t="shared" si="1201"/>
        <v>107</v>
      </c>
      <c r="DS108" s="57">
        <v>34</v>
      </c>
      <c r="DT108" s="48" t="str">
        <f>IF(COUNTIF(DS2:DS107,DS108)&gt;0,"R","")</f>
        <v>R</v>
      </c>
      <c r="DU108" s="46">
        <f t="shared" si="1393"/>
        <v>1</v>
      </c>
      <c r="DV108" s="6">
        <f t="shared" si="1881"/>
        <v>47</v>
      </c>
      <c r="DW108" s="6">
        <f t="shared" si="1394"/>
        <v>-47</v>
      </c>
      <c r="DX108" s="7">
        <f t="shared" si="1395"/>
        <v>1662</v>
      </c>
      <c r="DY108"/>
      <c r="DZ108"/>
      <c r="EA108"/>
      <c r="EC108" s="5">
        <f t="shared" si="1202"/>
        <v>107</v>
      </c>
      <c r="ED108" s="57">
        <v>12</v>
      </c>
      <c r="EE108" s="48" t="str">
        <f>IF(COUNTIF(ED2:ED107,ED108)&gt;0,"R","")</f>
        <v>R</v>
      </c>
      <c r="EF108" s="46">
        <f t="shared" si="1396"/>
        <v>2</v>
      </c>
      <c r="EG108" s="6">
        <f t="shared" si="1882"/>
        <v>54</v>
      </c>
      <c r="EH108" s="6">
        <f t="shared" si="1397"/>
        <v>-108</v>
      </c>
      <c r="EI108" s="7">
        <f t="shared" si="1398"/>
        <v>-655</v>
      </c>
      <c r="EJ108"/>
      <c r="EK108"/>
      <c r="EL108"/>
      <c r="EN108" s="5">
        <f t="shared" si="1203"/>
        <v>107</v>
      </c>
      <c r="EO108" s="57">
        <v>15</v>
      </c>
      <c r="EP108" s="48" t="str">
        <f>IF(COUNTIF(EO2:EO107,EO108)&gt;0,"R","")</f>
        <v>R</v>
      </c>
      <c r="EQ108" s="46">
        <f t="shared" si="1399"/>
        <v>2</v>
      </c>
      <c r="ER108" s="6">
        <f t="shared" si="1883"/>
        <v>54</v>
      </c>
      <c r="ES108" s="6">
        <f t="shared" si="1400"/>
        <v>-108</v>
      </c>
      <c r="ET108" s="7">
        <f t="shared" si="1401"/>
        <v>-495</v>
      </c>
      <c r="EU108"/>
      <c r="EV108"/>
      <c r="EW108"/>
      <c r="EY108" s="5">
        <f t="shared" si="1204"/>
        <v>107</v>
      </c>
      <c r="EZ108" s="57">
        <v>21</v>
      </c>
      <c r="FA108" s="48" t="str">
        <f>IF(COUNTIF(EZ2:EZ107,EZ108)&gt;0,"R","")</f>
        <v>R</v>
      </c>
      <c r="FB108" s="46">
        <f t="shared" si="1402"/>
        <v>3</v>
      </c>
      <c r="FC108" s="6">
        <f t="shared" si="1884"/>
        <v>46</v>
      </c>
      <c r="FD108" s="6">
        <f t="shared" si="1403"/>
        <v>-138</v>
      </c>
      <c r="FE108" s="7">
        <f t="shared" si="1404"/>
        <v>-1103</v>
      </c>
      <c r="FF108"/>
      <c r="FG108"/>
      <c r="FH108"/>
      <c r="FJ108" s="5">
        <f t="shared" si="1205"/>
        <v>107</v>
      </c>
      <c r="FK108" s="57">
        <v>5</v>
      </c>
      <c r="FL108" s="48" t="str">
        <f>IF(COUNTIF(FK2:FK107,FK108)&gt;0,"R","")</f>
        <v>R</v>
      </c>
      <c r="FM108" s="46">
        <f t="shared" si="1405"/>
        <v>3</v>
      </c>
      <c r="FN108" s="6">
        <f t="shared" si="1885"/>
        <v>51</v>
      </c>
      <c r="FO108" s="6">
        <f t="shared" si="1406"/>
        <v>-153</v>
      </c>
      <c r="FP108" s="7">
        <f t="shared" si="1407"/>
        <v>-1693</v>
      </c>
      <c r="FQ108"/>
      <c r="FR108"/>
      <c r="FS108"/>
      <c r="FU108" s="5">
        <f t="shared" si="1206"/>
        <v>107</v>
      </c>
      <c r="FV108" s="57">
        <v>27</v>
      </c>
      <c r="FW108" s="48" t="str">
        <f>IF(COUNTIF(FV2:FV107,FV108)&gt;0,"R","")</f>
        <v>R</v>
      </c>
      <c r="FX108" s="46">
        <f t="shared" si="1408"/>
        <v>2</v>
      </c>
      <c r="FY108" s="6">
        <f t="shared" si="1886"/>
        <v>47</v>
      </c>
      <c r="FZ108" s="6">
        <f t="shared" si="1409"/>
        <v>-94</v>
      </c>
      <c r="GA108" s="7">
        <f t="shared" si="1410"/>
        <v>136</v>
      </c>
      <c r="GB108"/>
      <c r="GC108"/>
      <c r="GD108"/>
      <c r="GF108" s="5">
        <f t="shared" si="1207"/>
        <v>107</v>
      </c>
      <c r="GG108" s="57">
        <v>10</v>
      </c>
      <c r="GH108" s="48" t="str">
        <f>IF(COUNTIF(GG2:GG107,GG108)&gt;0,"R","")</f>
        <v>R</v>
      </c>
      <c r="GI108" s="46">
        <f t="shared" si="1411"/>
        <v>0</v>
      </c>
      <c r="GJ108" s="6">
        <f t="shared" si="1887"/>
        <v>44</v>
      </c>
      <c r="GK108" s="6">
        <f t="shared" si="1412"/>
        <v>0</v>
      </c>
      <c r="GL108" s="7">
        <f t="shared" si="1413"/>
        <v>4012</v>
      </c>
      <c r="GM108"/>
      <c r="GN108"/>
      <c r="GO108"/>
      <c r="GQ108" s="5">
        <f t="shared" si="1208"/>
        <v>107</v>
      </c>
      <c r="GR108" s="57">
        <v>18</v>
      </c>
      <c r="GS108" s="48" t="str">
        <f>IF(COUNTIF(GR2:GR107,GR108)&gt;0,"R","")</f>
        <v>R</v>
      </c>
      <c r="GT108" s="46">
        <f t="shared" si="1414"/>
        <v>3</v>
      </c>
      <c r="GU108" s="6">
        <f t="shared" si="1888"/>
        <v>45</v>
      </c>
      <c r="GV108" s="6">
        <f t="shared" si="1415"/>
        <v>-135</v>
      </c>
      <c r="GW108" s="7">
        <f t="shared" si="1416"/>
        <v>-1028</v>
      </c>
      <c r="GX108"/>
      <c r="GY108"/>
      <c r="GZ108"/>
      <c r="HB108" s="5">
        <f t="shared" si="1209"/>
        <v>107</v>
      </c>
      <c r="HC108" s="57">
        <v>18</v>
      </c>
      <c r="HD108" s="48" t="str">
        <f>IF(COUNTIF(HC2:HC107,HC108)&gt;0,"R","")</f>
        <v>R</v>
      </c>
      <c r="HE108" s="46">
        <f t="shared" si="1417"/>
        <v>5</v>
      </c>
      <c r="HF108" s="6">
        <f t="shared" si="1889"/>
        <v>55</v>
      </c>
      <c r="HG108" s="6">
        <f t="shared" si="1418"/>
        <v>-275</v>
      </c>
      <c r="HH108" s="7">
        <f t="shared" si="1419"/>
        <v>-6314</v>
      </c>
      <c r="HI108"/>
      <c r="HJ108"/>
      <c r="HK108"/>
      <c r="HM108" s="5">
        <f t="shared" si="1210"/>
        <v>107</v>
      </c>
      <c r="HN108" s="57">
        <v>7</v>
      </c>
      <c r="HO108" s="48" t="str">
        <f>IF(COUNTIF(HN2:HN107,HN108)&gt;0,"R","")</f>
        <v>R</v>
      </c>
      <c r="HP108" s="46">
        <f t="shared" si="1420"/>
        <v>1</v>
      </c>
      <c r="HQ108" s="6">
        <f t="shared" si="1890"/>
        <v>47</v>
      </c>
      <c r="HR108" s="6">
        <f t="shared" si="1421"/>
        <v>-47</v>
      </c>
      <c r="HS108" s="7">
        <f t="shared" si="1422"/>
        <v>1386</v>
      </c>
      <c r="HT108"/>
      <c r="HU108"/>
      <c r="HV108"/>
      <c r="HX108" s="5">
        <f t="shared" si="1211"/>
        <v>107</v>
      </c>
      <c r="HY108" s="57">
        <v>26</v>
      </c>
      <c r="HZ108" s="48" t="str">
        <f>IF(COUNTIF(HY2:HY107,HY108)&gt;0,"R","")</f>
        <v>R</v>
      </c>
      <c r="IA108" s="46">
        <f t="shared" si="1423"/>
        <v>1</v>
      </c>
      <c r="IB108" s="6">
        <f t="shared" si="1891"/>
        <v>43</v>
      </c>
      <c r="IC108" s="6">
        <f t="shared" si="1424"/>
        <v>-43</v>
      </c>
      <c r="ID108" s="7">
        <f t="shared" si="1425"/>
        <v>2012</v>
      </c>
      <c r="IE108"/>
      <c r="IF108"/>
      <c r="IG108"/>
      <c r="II108" s="5">
        <f t="shared" si="1212"/>
        <v>107</v>
      </c>
      <c r="IJ108" s="57">
        <v>16</v>
      </c>
      <c r="IK108" s="48" t="str">
        <f>IF(COUNTIF(IJ2:IJ107,IJ108)&gt;0,"R","")</f>
        <v>R</v>
      </c>
      <c r="IL108" s="46">
        <f t="shared" si="1426"/>
        <v>1</v>
      </c>
      <c r="IM108" s="6">
        <f t="shared" si="1892"/>
        <v>52</v>
      </c>
      <c r="IN108" s="6">
        <f t="shared" si="1427"/>
        <v>-52</v>
      </c>
      <c r="IO108" s="7">
        <f t="shared" si="1428"/>
        <v>1892</v>
      </c>
      <c r="IP108"/>
      <c r="IQ108"/>
      <c r="IR108"/>
      <c r="IT108" s="5">
        <f t="shared" si="1213"/>
        <v>107</v>
      </c>
      <c r="IU108" s="57">
        <v>10</v>
      </c>
      <c r="IV108" s="48" t="str">
        <f>IF(COUNTIF(IU2:IU107,IU108)&gt;0,"R","")</f>
        <v>R</v>
      </c>
      <c r="IW108" s="46">
        <f t="shared" si="1429"/>
        <v>1</v>
      </c>
      <c r="IX108" s="6">
        <f t="shared" si="1893"/>
        <v>49</v>
      </c>
      <c r="IY108" s="6">
        <f t="shared" si="1430"/>
        <v>-49</v>
      </c>
      <c r="IZ108" s="7">
        <f t="shared" si="1431"/>
        <v>1967</v>
      </c>
      <c r="JA108"/>
      <c r="JB108"/>
      <c r="JC108"/>
      <c r="JE108" s="5">
        <f t="shared" si="1214"/>
        <v>107</v>
      </c>
      <c r="JF108" s="57">
        <v>18</v>
      </c>
      <c r="JG108" s="48" t="str">
        <f>IF(COUNTIF(JF2:JF107,JF108)&gt;0,"R","")</f>
        <v>R</v>
      </c>
      <c r="JH108" s="46">
        <f t="shared" si="1432"/>
        <v>3</v>
      </c>
      <c r="JI108" s="6">
        <f t="shared" si="1894"/>
        <v>54</v>
      </c>
      <c r="JJ108" s="6">
        <f t="shared" si="1433"/>
        <v>-162</v>
      </c>
      <c r="JK108" s="7">
        <f t="shared" si="1434"/>
        <v>-2217</v>
      </c>
      <c r="JL108"/>
      <c r="JM108"/>
      <c r="JN108"/>
      <c r="JP108" s="5">
        <f t="shared" si="1215"/>
        <v>107</v>
      </c>
      <c r="JQ108" s="57">
        <v>26</v>
      </c>
      <c r="JR108" s="48" t="str">
        <f>IF(COUNTIF(JQ2:JQ107,JQ108)&gt;0,"R","")</f>
        <v>R</v>
      </c>
      <c r="JS108" s="46">
        <f t="shared" si="1435"/>
        <v>2</v>
      </c>
      <c r="JT108" s="6">
        <f t="shared" si="1895"/>
        <v>48</v>
      </c>
      <c r="JU108" s="6">
        <f t="shared" si="1436"/>
        <v>-96</v>
      </c>
      <c r="JV108" s="7">
        <f t="shared" si="1437"/>
        <v>71</v>
      </c>
      <c r="JW108"/>
      <c r="JX108"/>
      <c r="JY108"/>
      <c r="KA108" s="5">
        <f t="shared" si="1216"/>
        <v>107</v>
      </c>
      <c r="KB108" s="57">
        <v>12</v>
      </c>
      <c r="KC108" s="48" t="str">
        <f>IF(COUNTIF(KB2:KB107,KB108)&gt;0,"R","")</f>
        <v>R</v>
      </c>
      <c r="KD108" s="46">
        <f t="shared" si="1438"/>
        <v>2</v>
      </c>
      <c r="KE108" s="6">
        <f t="shared" si="1896"/>
        <v>49</v>
      </c>
      <c r="KF108" s="6">
        <f t="shared" si="1439"/>
        <v>-98</v>
      </c>
      <c r="KG108" s="7">
        <f t="shared" si="1440"/>
        <v>360</v>
      </c>
      <c r="KH108"/>
      <c r="KI108"/>
      <c r="KJ108"/>
      <c r="KL108" s="5">
        <f t="shared" si="1217"/>
        <v>107</v>
      </c>
      <c r="KM108" s="57">
        <v>13</v>
      </c>
      <c r="KN108" s="48" t="str">
        <f>IF(COUNTIF(KM2:KM107,KM108)&gt;0,"R","")</f>
        <v/>
      </c>
      <c r="KO108" s="46">
        <f t="shared" si="1441"/>
        <v>2</v>
      </c>
      <c r="KP108" s="6">
        <f t="shared" si="1897"/>
        <v>51</v>
      </c>
      <c r="KQ108" s="6">
        <f t="shared" si="1442"/>
        <v>1734</v>
      </c>
      <c r="KR108" s="7">
        <f t="shared" si="1443"/>
        <v>1665</v>
      </c>
      <c r="KS108">
        <v>14</v>
      </c>
      <c r="KT108"/>
      <c r="KU108"/>
      <c r="KW108" s="5">
        <f t="shared" si="1218"/>
        <v>107</v>
      </c>
      <c r="KX108" s="57">
        <v>11</v>
      </c>
      <c r="KY108" s="48" t="str">
        <f>IF(COUNTIF(KX2:KX107,KX108)&gt;0,"R","")</f>
        <v>R</v>
      </c>
      <c r="KZ108" s="46">
        <f t="shared" si="1444"/>
        <v>1</v>
      </c>
      <c r="LA108" s="6">
        <f t="shared" si="1898"/>
        <v>46</v>
      </c>
      <c r="LB108" s="6">
        <f t="shared" si="1445"/>
        <v>-46</v>
      </c>
      <c r="LC108" s="7">
        <f t="shared" si="1446"/>
        <v>1453</v>
      </c>
      <c r="LD108"/>
      <c r="LE108"/>
      <c r="LF108"/>
      <c r="LH108" s="5">
        <f t="shared" si="1219"/>
        <v>107</v>
      </c>
      <c r="LI108" s="57">
        <v>24</v>
      </c>
      <c r="LJ108" s="48" t="str">
        <f>IF(COUNTIF(LI2:LI107,LI108)&gt;0,"R","")</f>
        <v>R</v>
      </c>
      <c r="LK108" s="46">
        <f t="shared" si="1447"/>
        <v>4</v>
      </c>
      <c r="LL108" s="6">
        <f t="shared" si="1899"/>
        <v>55</v>
      </c>
      <c r="LM108" s="6">
        <f t="shared" si="1448"/>
        <v>-220</v>
      </c>
      <c r="LN108" s="7">
        <f t="shared" si="1449"/>
        <v>-4397</v>
      </c>
      <c r="LO108"/>
      <c r="LP108"/>
      <c r="LQ108"/>
      <c r="LS108" s="5">
        <f t="shared" si="1220"/>
        <v>107</v>
      </c>
      <c r="LT108" s="57">
        <v>12</v>
      </c>
      <c r="LU108" s="48" t="str">
        <f>IF(COUNTIF(LT2:LT107,LT108)&gt;0,"R","")</f>
        <v>R</v>
      </c>
      <c r="LV108" s="46">
        <f t="shared" si="1450"/>
        <v>2</v>
      </c>
      <c r="LW108" s="6">
        <f t="shared" si="1900"/>
        <v>51</v>
      </c>
      <c r="LX108" s="6">
        <f t="shared" si="1451"/>
        <v>-102</v>
      </c>
      <c r="LY108" s="7">
        <f t="shared" si="1452"/>
        <v>-251</v>
      </c>
      <c r="LZ108"/>
      <c r="MA108"/>
      <c r="MB108"/>
      <c r="MD108" s="5">
        <f t="shared" si="1221"/>
        <v>107</v>
      </c>
      <c r="ME108" s="57">
        <v>18</v>
      </c>
      <c r="MF108" s="48" t="str">
        <f>IF(COUNTIF(ME2:ME107,ME108)&gt;0,"R","")</f>
        <v>R</v>
      </c>
      <c r="MG108" s="46">
        <f t="shared" si="1453"/>
        <v>4</v>
      </c>
      <c r="MH108" s="6">
        <f t="shared" si="1901"/>
        <v>60</v>
      </c>
      <c r="MI108" s="6">
        <f t="shared" si="1454"/>
        <v>-240</v>
      </c>
      <c r="MJ108" s="7">
        <f t="shared" si="1455"/>
        <v>-5636</v>
      </c>
      <c r="MK108"/>
      <c r="ML108"/>
      <c r="MM108"/>
      <c r="MO108" s="5">
        <f t="shared" si="1222"/>
        <v>107</v>
      </c>
      <c r="MP108" s="57">
        <v>11</v>
      </c>
      <c r="MQ108" s="48" t="str">
        <f>IF(COUNTIF(MP2:MP107,MP108)&gt;0,"R","")</f>
        <v>R</v>
      </c>
      <c r="MR108" s="46">
        <f t="shared" si="1456"/>
        <v>2</v>
      </c>
      <c r="MS108" s="6">
        <f t="shared" si="1902"/>
        <v>52</v>
      </c>
      <c r="MT108" s="6">
        <f t="shared" si="1457"/>
        <v>-104</v>
      </c>
      <c r="MU108" s="7">
        <f t="shared" si="1458"/>
        <v>-318</v>
      </c>
      <c r="MV108"/>
      <c r="MW108"/>
      <c r="MX108"/>
      <c r="MZ108" s="5">
        <f t="shared" si="1223"/>
        <v>107</v>
      </c>
      <c r="NA108" s="57">
        <v>2</v>
      </c>
      <c r="NB108" s="48" t="str">
        <f>IF(COUNTIF(NA2:NA107,NA108)&gt;0,"R","")</f>
        <v>R</v>
      </c>
      <c r="NC108" s="46">
        <f t="shared" si="1459"/>
        <v>3</v>
      </c>
      <c r="ND108" s="6">
        <f t="shared" si="1903"/>
        <v>48</v>
      </c>
      <c r="NE108" s="6">
        <f t="shared" si="1460"/>
        <v>-144</v>
      </c>
      <c r="NF108" s="7">
        <f t="shared" si="1461"/>
        <v>-1526</v>
      </c>
      <c r="NG108"/>
      <c r="NH108"/>
      <c r="NI108"/>
      <c r="NK108" s="5">
        <f t="shared" si="1224"/>
        <v>107</v>
      </c>
      <c r="NL108" s="57">
        <v>24</v>
      </c>
      <c r="NM108" s="48" t="str">
        <f>IF(COUNTIF(NL2:NL107,NL108)&gt;0,"R","")</f>
        <v>R</v>
      </c>
      <c r="NN108" s="46">
        <f t="shared" si="1462"/>
        <v>4</v>
      </c>
      <c r="NO108" s="6">
        <f t="shared" si="1904"/>
        <v>55</v>
      </c>
      <c r="NP108" s="6">
        <f t="shared" si="1463"/>
        <v>-220</v>
      </c>
      <c r="NQ108" s="7">
        <f t="shared" si="1464"/>
        <v>-5049</v>
      </c>
      <c r="NR108"/>
      <c r="NS108"/>
      <c r="NT108"/>
      <c r="NV108" s="5">
        <f t="shared" si="1225"/>
        <v>107</v>
      </c>
      <c r="NW108" s="57">
        <v>34</v>
      </c>
      <c r="NX108" s="48" t="str">
        <f>IF(COUNTIF(NW2:NW107,NW108)&gt;0,"R","")</f>
        <v>R</v>
      </c>
      <c r="NY108" s="46">
        <f t="shared" si="1465"/>
        <v>3</v>
      </c>
      <c r="NZ108" s="6">
        <f t="shared" si="1905"/>
        <v>50</v>
      </c>
      <c r="OA108" s="6">
        <f t="shared" si="1466"/>
        <v>-150</v>
      </c>
      <c r="OB108" s="7">
        <f t="shared" si="1467"/>
        <v>-1686</v>
      </c>
      <c r="OC108"/>
      <c r="OD108"/>
      <c r="OE108"/>
      <c r="OG108" s="5">
        <f t="shared" si="1226"/>
        <v>107</v>
      </c>
      <c r="OH108" s="57">
        <v>17</v>
      </c>
      <c r="OI108" s="48" t="str">
        <f>IF(COUNTIF(OH2:OH107,OH108)&gt;0,"R","")</f>
        <v>R</v>
      </c>
      <c r="OJ108" s="46">
        <f t="shared" si="1468"/>
        <v>4</v>
      </c>
      <c r="OK108" s="6">
        <f t="shared" si="1906"/>
        <v>53</v>
      </c>
      <c r="OL108" s="6">
        <f t="shared" si="1469"/>
        <v>-212</v>
      </c>
      <c r="OM108" s="7">
        <f t="shared" si="1470"/>
        <v>-4023</v>
      </c>
      <c r="ON108"/>
      <c r="OO108"/>
      <c r="OP108"/>
      <c r="OR108" s="5">
        <f t="shared" si="1227"/>
        <v>107</v>
      </c>
      <c r="OS108" s="57">
        <v>25</v>
      </c>
      <c r="OT108" s="48" t="str">
        <f>IF(COUNTIF(OS2:OS107,OS108)&gt;0,"R","")</f>
        <v>R</v>
      </c>
      <c r="OU108" s="46">
        <f t="shared" si="1471"/>
        <v>4</v>
      </c>
      <c r="OV108" s="6">
        <f t="shared" si="1907"/>
        <v>52</v>
      </c>
      <c r="OW108" s="6">
        <f t="shared" si="1472"/>
        <v>-208</v>
      </c>
      <c r="OX108" s="7">
        <f t="shared" si="1473"/>
        <v>-3881</v>
      </c>
      <c r="OY108"/>
      <c r="OZ108"/>
      <c r="PA108"/>
      <c r="PC108" s="5">
        <f t="shared" si="1228"/>
        <v>107</v>
      </c>
      <c r="PD108" s="57">
        <v>13</v>
      </c>
      <c r="PE108" s="48" t="str">
        <f>IF(COUNTIF(PD2:PD107,PD108)&gt;0,"R","")</f>
        <v>R</v>
      </c>
      <c r="PF108" s="46">
        <f t="shared" si="1474"/>
        <v>2</v>
      </c>
      <c r="PG108" s="6">
        <f t="shared" si="1908"/>
        <v>55</v>
      </c>
      <c r="PH108" s="6">
        <f t="shared" si="1475"/>
        <v>-110</v>
      </c>
      <c r="PI108" s="7">
        <f t="shared" si="1476"/>
        <v>-422</v>
      </c>
      <c r="PJ108"/>
      <c r="PK108"/>
      <c r="PL108"/>
      <c r="PN108" s="5">
        <f t="shared" si="1229"/>
        <v>107</v>
      </c>
      <c r="PO108" s="57">
        <v>4</v>
      </c>
      <c r="PP108" s="48" t="str">
        <f>IF(COUNTIF(PO2:PO107,PO108)&gt;0,"R","")</f>
        <v>R</v>
      </c>
      <c r="PQ108" s="46">
        <f t="shared" si="1477"/>
        <v>2</v>
      </c>
      <c r="PR108" s="6">
        <f t="shared" si="1909"/>
        <v>56</v>
      </c>
      <c r="PS108" s="6">
        <f t="shared" si="1478"/>
        <v>-112</v>
      </c>
      <c r="PT108" s="7">
        <f t="shared" si="1479"/>
        <v>-486</v>
      </c>
      <c r="PU108"/>
      <c r="PV108"/>
      <c r="PW108"/>
      <c r="PY108" s="5">
        <f t="shared" si="1230"/>
        <v>107</v>
      </c>
      <c r="PZ108" s="57">
        <v>18</v>
      </c>
      <c r="QA108" s="48" t="str">
        <f>IF(COUNTIF(PZ2:PZ107,PZ108)&gt;0,"R","")</f>
        <v>R</v>
      </c>
      <c r="QB108" s="46">
        <f t="shared" si="1480"/>
        <v>2</v>
      </c>
      <c r="QC108" s="6">
        <f t="shared" si="1910"/>
        <v>47</v>
      </c>
      <c r="QD108" s="6">
        <f t="shared" si="1481"/>
        <v>-94</v>
      </c>
      <c r="QE108" s="7">
        <f t="shared" si="1482"/>
        <v>58</v>
      </c>
      <c r="QF108"/>
      <c r="QG108"/>
      <c r="QH108"/>
      <c r="QJ108" s="5">
        <f t="shared" si="1231"/>
        <v>107</v>
      </c>
      <c r="QK108" s="57">
        <v>35</v>
      </c>
      <c r="QL108" s="48" t="str">
        <f>IF(COUNTIF(QK2:QK107,QK108)&gt;0,"R","")</f>
        <v>R</v>
      </c>
      <c r="QM108" s="46">
        <f t="shared" si="1483"/>
        <v>0</v>
      </c>
      <c r="QN108" s="6">
        <f t="shared" si="1911"/>
        <v>50</v>
      </c>
      <c r="QO108" s="6">
        <f t="shared" si="1484"/>
        <v>0</v>
      </c>
      <c r="QP108" s="7">
        <f t="shared" si="1485"/>
        <v>3986</v>
      </c>
      <c r="QQ108"/>
      <c r="QR108"/>
      <c r="QS108"/>
      <c r="QU108" s="5">
        <f t="shared" si="1232"/>
        <v>107</v>
      </c>
      <c r="QV108" s="57">
        <v>4</v>
      </c>
      <c r="QW108" s="48" t="str">
        <f>IF(COUNTIF(QV2:QV107,QV108)&gt;0,"R","")</f>
        <v>R</v>
      </c>
      <c r="QX108" s="46">
        <f t="shared" si="1486"/>
        <v>3</v>
      </c>
      <c r="QY108" s="6">
        <f t="shared" si="1912"/>
        <v>48</v>
      </c>
      <c r="QZ108" s="6">
        <f t="shared" si="1487"/>
        <v>-144</v>
      </c>
      <c r="RA108" s="7">
        <f t="shared" si="1488"/>
        <v>-1581</v>
      </c>
      <c r="RB108"/>
      <c r="RC108"/>
      <c r="RD108"/>
      <c r="RF108" s="5">
        <f t="shared" si="1233"/>
        <v>107</v>
      </c>
      <c r="RG108" s="57">
        <v>32</v>
      </c>
      <c r="RH108" s="48" t="str">
        <f>IF(COUNTIF(RG2:RG107,RG108)&gt;0,"R","")</f>
        <v>R</v>
      </c>
      <c r="RI108" s="46">
        <f t="shared" si="1489"/>
        <v>3</v>
      </c>
      <c r="RJ108" s="6">
        <f t="shared" si="1913"/>
        <v>46</v>
      </c>
      <c r="RK108" s="6">
        <f t="shared" si="1490"/>
        <v>-138</v>
      </c>
      <c r="RL108" s="7">
        <f t="shared" si="1491"/>
        <v>-1501</v>
      </c>
      <c r="RM108"/>
      <c r="RN108"/>
      <c r="RO108"/>
      <c r="RQ108" s="5">
        <f t="shared" si="1234"/>
        <v>107</v>
      </c>
      <c r="RR108" s="57">
        <v>8</v>
      </c>
      <c r="RS108" s="48" t="str">
        <f>IF(COUNTIF(RR2:RR107,RR108)&gt;0,"R","")</f>
        <v>R</v>
      </c>
      <c r="RT108" s="46">
        <f t="shared" si="1492"/>
        <v>2</v>
      </c>
      <c r="RU108" s="6">
        <f t="shared" si="1914"/>
        <v>56</v>
      </c>
      <c r="RV108" s="6">
        <f t="shared" si="1493"/>
        <v>-112</v>
      </c>
      <c r="RW108" s="7">
        <f t="shared" si="1494"/>
        <v>-627</v>
      </c>
      <c r="RX108"/>
      <c r="RY108"/>
      <c r="RZ108"/>
      <c r="SB108" s="5">
        <f t="shared" si="1235"/>
        <v>107</v>
      </c>
      <c r="SC108" s="57">
        <v>6</v>
      </c>
      <c r="SD108" s="48" t="str">
        <f>IF(COUNTIF(SC2:SC107,SC108)&gt;0,"R","")</f>
        <v>R</v>
      </c>
      <c r="SE108" s="46">
        <f t="shared" si="1495"/>
        <v>5</v>
      </c>
      <c r="SF108" s="6">
        <f t="shared" si="1915"/>
        <v>54</v>
      </c>
      <c r="SG108" s="6">
        <f t="shared" si="1496"/>
        <v>-270</v>
      </c>
      <c r="SH108" s="7">
        <f t="shared" si="1497"/>
        <v>-5933</v>
      </c>
      <c r="SI108"/>
      <c r="SJ108"/>
      <c r="SK108"/>
      <c r="SM108" s="5">
        <f t="shared" si="1236"/>
        <v>107</v>
      </c>
      <c r="SN108" s="57">
        <v>14</v>
      </c>
      <c r="SO108" s="48" t="str">
        <f>IF(COUNTIF(SN2:SN107,SN108)&gt;0,"R","")</f>
        <v>R</v>
      </c>
      <c r="SP108" s="46">
        <f t="shared" si="1498"/>
        <v>3</v>
      </c>
      <c r="SQ108" s="6">
        <f t="shared" si="1916"/>
        <v>52</v>
      </c>
      <c r="SR108" s="6">
        <f t="shared" si="1499"/>
        <v>-156</v>
      </c>
      <c r="SS108" s="7">
        <f t="shared" si="1500"/>
        <v>-2081</v>
      </c>
      <c r="ST108"/>
      <c r="SU108"/>
      <c r="SV108"/>
      <c r="SX108" s="5">
        <f t="shared" si="1237"/>
        <v>107</v>
      </c>
      <c r="SY108" s="57">
        <v>32</v>
      </c>
      <c r="SZ108" s="48" t="str">
        <f>IF(COUNTIF(SY2:SY107,SY108)&gt;0,"R","")</f>
        <v>R</v>
      </c>
      <c r="TA108" s="46">
        <f t="shared" si="1501"/>
        <v>3</v>
      </c>
      <c r="TB108" s="6">
        <f t="shared" si="1917"/>
        <v>54</v>
      </c>
      <c r="TC108" s="6">
        <f t="shared" si="1502"/>
        <v>-162</v>
      </c>
      <c r="TD108" s="7">
        <f t="shared" si="1503"/>
        <v>-2558</v>
      </c>
      <c r="TE108"/>
      <c r="TF108"/>
      <c r="TG108"/>
      <c r="TI108" s="5">
        <f t="shared" si="1238"/>
        <v>107</v>
      </c>
      <c r="TJ108" s="57">
        <v>24</v>
      </c>
      <c r="TK108" s="48" t="str">
        <f>IF(COUNTIF(TJ2:TJ107,TJ108)&gt;0,"R","")</f>
        <v>R</v>
      </c>
      <c r="TL108" s="46">
        <f t="shared" si="1504"/>
        <v>2</v>
      </c>
      <c r="TM108" s="6">
        <f t="shared" si="1918"/>
        <v>50</v>
      </c>
      <c r="TN108" s="6">
        <f t="shared" si="1505"/>
        <v>-100</v>
      </c>
      <c r="TO108" s="7">
        <f t="shared" si="1506"/>
        <v>203</v>
      </c>
      <c r="TP108"/>
      <c r="TQ108"/>
      <c r="TR108"/>
      <c r="TT108" s="5">
        <f t="shared" si="1239"/>
        <v>107</v>
      </c>
      <c r="TU108" s="57">
        <v>7</v>
      </c>
      <c r="TV108" s="48" t="str">
        <f>IF(COUNTIF(TU2:TU107,TU108)&gt;0,"R","")</f>
        <v>R</v>
      </c>
      <c r="TW108" s="46">
        <f t="shared" si="1507"/>
        <v>2</v>
      </c>
      <c r="TX108" s="6">
        <f t="shared" si="1919"/>
        <v>48</v>
      </c>
      <c r="TY108" s="6">
        <f t="shared" si="1508"/>
        <v>-96</v>
      </c>
      <c r="TZ108" s="7">
        <f t="shared" si="1509"/>
        <v>372</v>
      </c>
      <c r="UA108"/>
      <c r="UB108"/>
      <c r="UC108"/>
      <c r="UE108" s="5">
        <f t="shared" si="1240"/>
        <v>107</v>
      </c>
      <c r="UF108" s="57">
        <v>17</v>
      </c>
      <c r="UG108" s="48" t="str">
        <f>IF(COUNTIF(UF2:UF107,UF108)&gt;0,"R","")</f>
        <v>R</v>
      </c>
      <c r="UH108" s="46">
        <f t="shared" si="1510"/>
        <v>2</v>
      </c>
      <c r="UI108" s="6">
        <f t="shared" si="1920"/>
        <v>52</v>
      </c>
      <c r="UJ108" s="6">
        <f t="shared" si="1511"/>
        <v>-104</v>
      </c>
      <c r="UK108" s="7">
        <f t="shared" si="1512"/>
        <v>-562</v>
      </c>
      <c r="UL108"/>
      <c r="UM108"/>
      <c r="UN108"/>
      <c r="UP108" s="5">
        <f t="shared" si="1241"/>
        <v>107</v>
      </c>
      <c r="UQ108" s="57">
        <v>22</v>
      </c>
      <c r="UR108" s="48" t="str">
        <f>IF(COUNTIF(UQ2:UQ107,UQ108)&gt;0,"R","")</f>
        <v>R</v>
      </c>
      <c r="US108" s="46">
        <f t="shared" si="1513"/>
        <v>1</v>
      </c>
      <c r="UT108" s="6">
        <f t="shared" si="1921"/>
        <v>45</v>
      </c>
      <c r="UU108" s="6">
        <f t="shared" si="1514"/>
        <v>-45</v>
      </c>
      <c r="UV108" s="7">
        <f t="shared" si="1515"/>
        <v>2148</v>
      </c>
      <c r="UW108"/>
      <c r="UX108"/>
      <c r="UY108"/>
      <c r="VA108" s="5">
        <f t="shared" si="1242"/>
        <v>107</v>
      </c>
      <c r="VB108" s="57">
        <v>36</v>
      </c>
      <c r="VC108" s="48" t="str">
        <f>IF(COUNTIF(VB2:VB107,VB108)&gt;0,"R","")</f>
        <v>R</v>
      </c>
      <c r="VD108" s="46">
        <f t="shared" si="1516"/>
        <v>4</v>
      </c>
      <c r="VE108" s="6">
        <f t="shared" si="1922"/>
        <v>57</v>
      </c>
      <c r="VF108" s="6">
        <f t="shared" si="1517"/>
        <v>-228</v>
      </c>
      <c r="VG108" s="7">
        <f t="shared" si="1518"/>
        <v>-4812</v>
      </c>
      <c r="VH108"/>
      <c r="VI108"/>
      <c r="VJ108"/>
      <c r="VL108" s="5">
        <f t="shared" si="1243"/>
        <v>107</v>
      </c>
      <c r="VM108" s="57">
        <v>12</v>
      </c>
      <c r="VN108" s="48" t="str">
        <f>IF(COUNTIF(VM2:VM107,VM108)&gt;0,"R","")</f>
        <v>R</v>
      </c>
      <c r="VO108" s="46">
        <f t="shared" si="1519"/>
        <v>1</v>
      </c>
      <c r="VP108" s="6">
        <f t="shared" si="1923"/>
        <v>52</v>
      </c>
      <c r="VQ108" s="6">
        <f t="shared" si="1520"/>
        <v>-52</v>
      </c>
      <c r="VR108" s="7">
        <f t="shared" si="1521"/>
        <v>1132</v>
      </c>
      <c r="VS108"/>
      <c r="VT108"/>
      <c r="VU108"/>
      <c r="VW108" s="5">
        <f t="shared" si="1244"/>
        <v>107</v>
      </c>
      <c r="VX108" s="57">
        <v>18</v>
      </c>
      <c r="VY108" s="48" t="str">
        <f>IF(COUNTIF(VX2:VX107,VX108)&gt;0,"R","")</f>
        <v>R</v>
      </c>
      <c r="VZ108" s="46">
        <f t="shared" si="1522"/>
        <v>2</v>
      </c>
      <c r="WA108" s="6">
        <f t="shared" si="1924"/>
        <v>56</v>
      </c>
      <c r="WB108" s="6">
        <f t="shared" si="1523"/>
        <v>-112</v>
      </c>
      <c r="WC108" s="7">
        <f t="shared" si="1524"/>
        <v>-339</v>
      </c>
      <c r="WD108"/>
      <c r="WE108"/>
      <c r="WF108"/>
      <c r="WH108" s="5">
        <f t="shared" si="1245"/>
        <v>107</v>
      </c>
      <c r="WI108" s="57">
        <v>2</v>
      </c>
      <c r="WJ108" s="48" t="str">
        <f>IF(COUNTIF(WI2:WI107,WI108)&gt;0,"R","")</f>
        <v>R</v>
      </c>
      <c r="WK108" s="46">
        <f t="shared" si="1525"/>
        <v>1</v>
      </c>
      <c r="WL108" s="6">
        <f t="shared" si="1925"/>
        <v>54</v>
      </c>
      <c r="WM108" s="6">
        <f t="shared" si="1526"/>
        <v>-54</v>
      </c>
      <c r="WN108" s="7">
        <f t="shared" si="1527"/>
        <v>-214</v>
      </c>
      <c r="WO108"/>
      <c r="WP108"/>
      <c r="WQ108"/>
      <c r="WS108" s="5">
        <f t="shared" si="1246"/>
        <v>107</v>
      </c>
      <c r="WT108" s="57">
        <v>10</v>
      </c>
      <c r="WU108" s="48" t="str">
        <f>IF(COUNTIF(WT2:WT107,WT108)&gt;0,"R","")</f>
        <v>R</v>
      </c>
      <c r="WV108" s="46">
        <f t="shared" si="1528"/>
        <v>2</v>
      </c>
      <c r="WW108" s="6">
        <f t="shared" si="1926"/>
        <v>54</v>
      </c>
      <c r="WX108" s="6">
        <f t="shared" si="1529"/>
        <v>-108</v>
      </c>
      <c r="WY108" s="7">
        <f t="shared" si="1530"/>
        <v>-382</v>
      </c>
      <c r="WZ108"/>
      <c r="XA108"/>
      <c r="XB108"/>
      <c r="XD108" s="5">
        <f t="shared" si="1247"/>
        <v>107</v>
      </c>
      <c r="XE108" s="57">
        <v>20</v>
      </c>
      <c r="XF108" s="48" t="str">
        <f>IF(COUNTIF(XE2:XE107,XE108)&gt;0,"R","")</f>
        <v>R</v>
      </c>
      <c r="XG108" s="46">
        <f t="shared" si="1531"/>
        <v>1</v>
      </c>
      <c r="XH108" s="6">
        <f t="shared" si="1927"/>
        <v>48</v>
      </c>
      <c r="XI108" s="6">
        <f t="shared" si="1532"/>
        <v>-48</v>
      </c>
      <c r="XJ108" s="7">
        <f t="shared" si="1533"/>
        <v>1720</v>
      </c>
      <c r="XK108"/>
      <c r="XL108"/>
      <c r="XM108"/>
      <c r="XO108" s="5">
        <f t="shared" si="1248"/>
        <v>107</v>
      </c>
      <c r="XP108" s="57">
        <v>13</v>
      </c>
      <c r="XQ108" s="48" t="str">
        <f>IF(COUNTIF(XP2:XP107,XP108)&gt;0,"R","")</f>
        <v>R</v>
      </c>
      <c r="XR108" s="46">
        <f t="shared" si="1534"/>
        <v>2</v>
      </c>
      <c r="XS108" s="6">
        <f t="shared" si="1928"/>
        <v>51</v>
      </c>
      <c r="XT108" s="6">
        <f t="shared" si="1535"/>
        <v>-102</v>
      </c>
      <c r="XU108" s="7">
        <f t="shared" si="1536"/>
        <v>148</v>
      </c>
      <c r="XV108"/>
      <c r="XW108"/>
      <c r="XX108"/>
      <c r="XZ108" s="5">
        <f t="shared" si="1249"/>
        <v>107</v>
      </c>
      <c r="YA108" s="57">
        <v>24</v>
      </c>
      <c r="YB108" s="48" t="str">
        <f>IF(COUNTIF(YA2:YA107,YA108)&gt;0,"R","")</f>
        <v>R</v>
      </c>
      <c r="YC108" s="46">
        <f t="shared" si="1537"/>
        <v>1</v>
      </c>
      <c r="YD108" s="6">
        <f t="shared" si="1929"/>
        <v>46</v>
      </c>
      <c r="YE108" s="6">
        <f t="shared" si="1538"/>
        <v>-46</v>
      </c>
      <c r="YF108" s="7">
        <f t="shared" si="1539"/>
        <v>1725</v>
      </c>
      <c r="YG108"/>
      <c r="YH108"/>
      <c r="YI108"/>
      <c r="YK108" s="5">
        <f t="shared" si="1250"/>
        <v>107</v>
      </c>
      <c r="YL108" s="57">
        <v>6</v>
      </c>
      <c r="YM108" s="48" t="str">
        <f>IF(COUNTIF(YL2:YL107,YL108)&gt;0,"R","")</f>
        <v>R</v>
      </c>
      <c r="YN108" s="46">
        <f t="shared" si="1540"/>
        <v>3</v>
      </c>
      <c r="YO108" s="6">
        <f t="shared" si="1930"/>
        <v>51</v>
      </c>
      <c r="YP108" s="6">
        <f t="shared" si="1541"/>
        <v>-153</v>
      </c>
      <c r="YQ108" s="7">
        <f t="shared" si="1542"/>
        <v>-1726</v>
      </c>
      <c r="YR108"/>
      <c r="YS108"/>
      <c r="YT108"/>
      <c r="YU108"/>
      <c r="YV108" s="5">
        <f t="shared" si="1251"/>
        <v>107</v>
      </c>
      <c r="YW108" s="57">
        <v>27</v>
      </c>
      <c r="YX108" s="48" t="str">
        <f>IF(COUNTIF(YW2:YW107,YW108)&gt;0,"R","")</f>
        <v>R</v>
      </c>
      <c r="YY108" s="46">
        <f t="shared" si="1543"/>
        <v>1</v>
      </c>
      <c r="YZ108" s="6">
        <f t="shared" si="1931"/>
        <v>47</v>
      </c>
      <c r="ZA108" s="6">
        <f t="shared" si="1544"/>
        <v>-47</v>
      </c>
      <c r="ZB108" s="7">
        <f t="shared" si="1545"/>
        <v>2047</v>
      </c>
      <c r="ZC108"/>
      <c r="ZD108"/>
      <c r="ZE108"/>
      <c r="ZG108" s="5">
        <f t="shared" si="1252"/>
        <v>107</v>
      </c>
      <c r="ZH108" s="57">
        <v>31</v>
      </c>
      <c r="ZI108" s="48" t="str">
        <f>IF(COUNTIF(ZH2:ZH107,ZH108)&gt;0,"R","")</f>
        <v>R</v>
      </c>
      <c r="ZJ108" s="46">
        <f t="shared" si="1546"/>
        <v>2</v>
      </c>
      <c r="ZK108" s="6">
        <f t="shared" si="1932"/>
        <v>50</v>
      </c>
      <c r="ZL108" s="6">
        <f t="shared" si="1547"/>
        <v>-100</v>
      </c>
      <c r="ZM108" s="7">
        <f t="shared" si="1548"/>
        <v>-176</v>
      </c>
      <c r="ZN108"/>
      <c r="ZO108"/>
      <c r="ZP108"/>
      <c r="ZR108" s="5">
        <f t="shared" si="1253"/>
        <v>107</v>
      </c>
      <c r="ZS108" s="57">
        <v>32</v>
      </c>
      <c r="ZT108" s="48" t="str">
        <f>IF(COUNTIF(ZS2:ZS107,ZS108)&gt;0,"R","")</f>
        <v>R</v>
      </c>
      <c r="ZU108" s="46">
        <f t="shared" si="1549"/>
        <v>2</v>
      </c>
      <c r="ZV108" s="6">
        <f t="shared" si="1933"/>
        <v>53</v>
      </c>
      <c r="ZW108" s="6">
        <f t="shared" si="1550"/>
        <v>-106</v>
      </c>
      <c r="ZX108" s="7">
        <f t="shared" si="1551"/>
        <v>57</v>
      </c>
      <c r="ZY108"/>
      <c r="ZZ108"/>
      <c r="AAA108"/>
      <c r="AAC108" s="5">
        <f t="shared" si="1254"/>
        <v>107</v>
      </c>
      <c r="AAD108" s="57">
        <v>19</v>
      </c>
      <c r="AAE108" s="48" t="str">
        <f>IF(COUNTIF(AAD2:AAD107,AAD108)&gt;0,"R","")</f>
        <v>R</v>
      </c>
      <c r="AAF108" s="46">
        <f t="shared" si="1552"/>
        <v>3</v>
      </c>
      <c r="AAG108" s="6">
        <f t="shared" si="1934"/>
        <v>53</v>
      </c>
      <c r="AAH108" s="6">
        <f t="shared" si="1553"/>
        <v>-159</v>
      </c>
      <c r="AAI108" s="7">
        <f t="shared" si="1554"/>
        <v>-2100</v>
      </c>
      <c r="AAJ108"/>
      <c r="AAK108"/>
      <c r="AAL108"/>
      <c r="AAN108" s="5">
        <f t="shared" si="1255"/>
        <v>107</v>
      </c>
      <c r="AAO108" s="57">
        <v>19</v>
      </c>
      <c r="AAP108" s="48" t="str">
        <f>IF(COUNTIF(AAO2:AAO107,AAO108)&gt;0,"R","")</f>
        <v>R</v>
      </c>
      <c r="AAQ108" s="46">
        <f t="shared" si="1555"/>
        <v>3</v>
      </c>
      <c r="AAR108" s="6">
        <f t="shared" si="1935"/>
        <v>54</v>
      </c>
      <c r="AAS108" s="6">
        <f t="shared" si="1556"/>
        <v>-162</v>
      </c>
      <c r="AAT108" s="7">
        <f t="shared" si="1557"/>
        <v>-2411</v>
      </c>
      <c r="AAU108"/>
      <c r="AAV108"/>
      <c r="AAW108"/>
      <c r="AAY108" s="5">
        <f t="shared" si="1256"/>
        <v>107</v>
      </c>
      <c r="AAZ108" s="57">
        <v>21</v>
      </c>
      <c r="ABA108" s="48" t="str">
        <f>IF(COUNTIF(AAZ2:AAZ107,AAZ108)&gt;0,"R","")</f>
        <v>R</v>
      </c>
      <c r="ABB108" s="46">
        <f t="shared" si="1558"/>
        <v>2</v>
      </c>
      <c r="ABC108" s="6">
        <f t="shared" si="1936"/>
        <v>54</v>
      </c>
      <c r="ABD108" s="6">
        <f t="shared" si="1559"/>
        <v>-108</v>
      </c>
      <c r="ABE108" s="7">
        <f t="shared" si="1560"/>
        <v>-390</v>
      </c>
      <c r="ABF108"/>
      <c r="ABG108"/>
      <c r="ABH108"/>
      <c r="ABJ108" s="5">
        <f t="shared" si="1257"/>
        <v>107</v>
      </c>
      <c r="ABK108" s="57">
        <v>16</v>
      </c>
      <c r="ABL108" s="48" t="str">
        <f>IF(COUNTIF(ABK2:ABK107,ABK108)&gt;0,"R","")</f>
        <v>R</v>
      </c>
      <c r="ABM108" s="46">
        <f t="shared" si="1561"/>
        <v>1</v>
      </c>
      <c r="ABN108" s="6">
        <f t="shared" si="1937"/>
        <v>46</v>
      </c>
      <c r="ABO108" s="6">
        <f t="shared" si="1562"/>
        <v>-46</v>
      </c>
      <c r="ABP108" s="7">
        <f t="shared" si="1563"/>
        <v>2283</v>
      </c>
      <c r="ABQ108"/>
      <c r="ABR108"/>
      <c r="ABS108"/>
      <c r="ABU108" s="5">
        <f t="shared" si="1258"/>
        <v>107</v>
      </c>
      <c r="ABV108" s="57">
        <v>18</v>
      </c>
      <c r="ABW108" s="48" t="str">
        <f>IF(COUNTIF(ABV2:ABV107,ABV108)&gt;0,"R","")</f>
        <v>R</v>
      </c>
      <c r="ABX108" s="46">
        <f t="shared" si="1564"/>
        <v>1</v>
      </c>
      <c r="ABY108" s="6">
        <f t="shared" si="1938"/>
        <v>49</v>
      </c>
      <c r="ABZ108" s="6">
        <f t="shared" si="1565"/>
        <v>-49</v>
      </c>
      <c r="ACA108" s="7">
        <f t="shared" si="1566"/>
        <v>2045</v>
      </c>
      <c r="ACB108"/>
      <c r="ACC108"/>
      <c r="ACD108"/>
      <c r="ACF108" s="5">
        <f t="shared" si="1259"/>
        <v>107</v>
      </c>
      <c r="ACG108" s="57">
        <v>14</v>
      </c>
      <c r="ACH108" s="48" t="str">
        <f>IF(COUNTIF(ACG2:ACG107,ACG108)&gt;0,"R","")</f>
        <v>R</v>
      </c>
      <c r="ACI108" s="46">
        <f t="shared" si="1567"/>
        <v>1</v>
      </c>
      <c r="ACJ108" s="6">
        <f t="shared" si="1939"/>
        <v>50</v>
      </c>
      <c r="ACK108" s="6">
        <f t="shared" si="1568"/>
        <v>-50</v>
      </c>
      <c r="ACL108" s="7">
        <f t="shared" si="1569"/>
        <v>2136</v>
      </c>
      <c r="ACM108"/>
      <c r="ACN108"/>
      <c r="ACO108"/>
      <c r="ACQ108" s="5">
        <f t="shared" si="1260"/>
        <v>107</v>
      </c>
      <c r="ACR108" s="57">
        <v>21</v>
      </c>
      <c r="ACS108" s="48" t="str">
        <f>IF(COUNTIF(ACR2:ACR107,ACR108)&gt;0,"R","")</f>
        <v>R</v>
      </c>
      <c r="ACT108" s="46">
        <f t="shared" si="1570"/>
        <v>2</v>
      </c>
      <c r="ACU108" s="6">
        <f t="shared" si="1940"/>
        <v>49</v>
      </c>
      <c r="ACV108" s="6">
        <f t="shared" si="1571"/>
        <v>-98</v>
      </c>
      <c r="ACW108" s="7">
        <f t="shared" si="1572"/>
        <v>141</v>
      </c>
      <c r="ACX108"/>
      <c r="ACY108"/>
      <c r="ACZ108"/>
      <c r="ADB108" s="5">
        <f t="shared" si="1261"/>
        <v>107</v>
      </c>
      <c r="ADC108" s="57">
        <v>26</v>
      </c>
      <c r="ADD108" s="48" t="str">
        <f>IF(COUNTIF(ADC2:ADC107,ADC108)&gt;0,"R","")</f>
        <v>R</v>
      </c>
      <c r="ADE108" s="46">
        <f t="shared" si="1573"/>
        <v>2</v>
      </c>
      <c r="ADF108" s="6">
        <f t="shared" si="1941"/>
        <v>53</v>
      </c>
      <c r="ADG108" s="6">
        <f t="shared" si="1574"/>
        <v>-106</v>
      </c>
      <c r="ADH108" s="7">
        <f t="shared" si="1575"/>
        <v>138</v>
      </c>
      <c r="ADI108"/>
      <c r="ADJ108"/>
      <c r="ADK108"/>
      <c r="ADM108" s="5">
        <f t="shared" si="1262"/>
        <v>107</v>
      </c>
      <c r="ADN108" s="57">
        <v>8</v>
      </c>
      <c r="ADO108" s="48" t="str">
        <f>IF(COUNTIF(ADN2:ADN107,ADN108)&gt;0,"R","")</f>
        <v>R</v>
      </c>
      <c r="ADP108" s="46">
        <f t="shared" si="1576"/>
        <v>2</v>
      </c>
      <c r="ADQ108" s="6">
        <f t="shared" si="1942"/>
        <v>48</v>
      </c>
      <c r="ADR108" s="6">
        <f t="shared" si="1577"/>
        <v>-96</v>
      </c>
      <c r="ADS108" s="7">
        <f t="shared" si="1578"/>
        <v>388</v>
      </c>
      <c r="ADT108"/>
      <c r="ADU108"/>
      <c r="ADV108"/>
      <c r="ADX108" s="5">
        <f t="shared" si="1263"/>
        <v>107</v>
      </c>
      <c r="ADY108" s="57">
        <v>36</v>
      </c>
      <c r="ADZ108" s="48" t="str">
        <f>IF(COUNTIF(ADY2:ADY107,ADY108)&gt;0,"R","")</f>
        <v>R</v>
      </c>
      <c r="AEA108" s="46">
        <f t="shared" si="1579"/>
        <v>4</v>
      </c>
      <c r="AEB108" s="6">
        <f t="shared" si="1943"/>
        <v>61</v>
      </c>
      <c r="AEC108" s="6">
        <f t="shared" si="1580"/>
        <v>-244</v>
      </c>
      <c r="AED108" s="7">
        <f t="shared" si="1581"/>
        <v>-5669</v>
      </c>
      <c r="AEE108"/>
      <c r="AEF108"/>
      <c r="AEG108"/>
      <c r="AEI108" s="5">
        <f t="shared" si="1264"/>
        <v>107</v>
      </c>
      <c r="AEJ108" s="57">
        <v>31</v>
      </c>
      <c r="AEK108" s="48" t="str">
        <f>IF(COUNTIF(AEJ2:AEJ107,AEJ108)&gt;0,"R","")</f>
        <v>R</v>
      </c>
      <c r="AEL108" s="46">
        <f t="shared" si="1582"/>
        <v>1</v>
      </c>
      <c r="AEM108" s="6">
        <f t="shared" si="1944"/>
        <v>43</v>
      </c>
      <c r="AEN108" s="6">
        <f t="shared" si="1583"/>
        <v>-43</v>
      </c>
      <c r="AEO108" s="7">
        <f t="shared" si="1584"/>
        <v>1786</v>
      </c>
      <c r="AEP108"/>
      <c r="AEQ108"/>
      <c r="AER108"/>
      <c r="AET108" s="5">
        <f t="shared" si="1265"/>
        <v>107</v>
      </c>
      <c r="AEU108" s="57">
        <v>24</v>
      </c>
      <c r="AEV108" s="48" t="str">
        <f>IF(COUNTIF(AEU2:AEU107,AEU108)&gt;0,"R","")</f>
        <v>R</v>
      </c>
      <c r="AEW108" s="46">
        <f t="shared" si="1585"/>
        <v>1</v>
      </c>
      <c r="AEX108" s="6">
        <f t="shared" si="1945"/>
        <v>53</v>
      </c>
      <c r="AEY108" s="6">
        <f t="shared" si="1586"/>
        <v>-53</v>
      </c>
      <c r="AEZ108" s="7">
        <f t="shared" si="1587"/>
        <v>1091</v>
      </c>
      <c r="AFA108"/>
      <c r="AFB108"/>
      <c r="AFC108"/>
      <c r="AFE108" s="5">
        <f t="shared" si="1266"/>
        <v>107</v>
      </c>
      <c r="AFF108" s="57">
        <v>32</v>
      </c>
      <c r="AFG108" s="48" t="str">
        <f>IF(COUNTIF(AFF2:AFF107,AFF108)&gt;0,"R","")</f>
        <v>R</v>
      </c>
      <c r="AFH108" s="46">
        <f t="shared" si="1588"/>
        <v>2</v>
      </c>
      <c r="AFI108" s="6">
        <f t="shared" si="1946"/>
        <v>51</v>
      </c>
      <c r="AFJ108" s="6">
        <f t="shared" si="1589"/>
        <v>-102</v>
      </c>
      <c r="AFK108" s="7">
        <f t="shared" si="1590"/>
        <v>261</v>
      </c>
      <c r="AFL108"/>
      <c r="AFM108"/>
      <c r="AFN108"/>
      <c r="AFP108" s="5">
        <f t="shared" si="1267"/>
        <v>107</v>
      </c>
      <c r="AFQ108" s="57">
        <v>3</v>
      </c>
      <c r="AFR108" s="48" t="str">
        <f>IF(COUNTIF(AFQ2:AFQ107,AFQ108)&gt;0,"R","")</f>
        <v>R</v>
      </c>
      <c r="AFS108" s="46">
        <f t="shared" si="1591"/>
        <v>3</v>
      </c>
      <c r="AFT108" s="6">
        <f t="shared" si="1947"/>
        <v>55</v>
      </c>
      <c r="AFU108" s="6">
        <f t="shared" si="1592"/>
        <v>-165</v>
      </c>
      <c r="AFV108" s="7">
        <f t="shared" si="1593"/>
        <v>-2404</v>
      </c>
      <c r="AFW108"/>
      <c r="AFX108"/>
      <c r="AFY108"/>
      <c r="AGA108" s="5">
        <f t="shared" si="1268"/>
        <v>107</v>
      </c>
      <c r="AGB108" s="57">
        <v>0</v>
      </c>
      <c r="AGC108" s="48" t="str">
        <f>IF(COUNTIF(AGB2:AGB107,AGB108)&gt;0,"R","")</f>
        <v>R</v>
      </c>
      <c r="AGD108" s="46">
        <f t="shared" si="1594"/>
        <v>3</v>
      </c>
      <c r="AGE108" s="6">
        <f t="shared" si="1948"/>
        <v>46</v>
      </c>
      <c r="AGF108" s="6">
        <f t="shared" si="1595"/>
        <v>-138</v>
      </c>
      <c r="AGG108" s="7">
        <f t="shared" si="1596"/>
        <v>-1623</v>
      </c>
      <c r="AGH108"/>
      <c r="AGI108"/>
      <c r="AGJ108"/>
      <c r="AGL108" s="5">
        <f t="shared" si="1269"/>
        <v>107</v>
      </c>
      <c r="AGM108" s="57">
        <v>11</v>
      </c>
      <c r="AGN108" s="48" t="str">
        <f>IF(COUNTIF(AGM2:AGM107,AGM108)&gt;0,"R","")</f>
        <v>R</v>
      </c>
      <c r="AGO108" s="46">
        <f t="shared" si="1597"/>
        <v>0</v>
      </c>
      <c r="AGP108" s="6">
        <f t="shared" si="1949"/>
        <v>50</v>
      </c>
      <c r="AGQ108" s="6">
        <f t="shared" si="1598"/>
        <v>0</v>
      </c>
      <c r="AGR108" s="7">
        <f t="shared" si="1599"/>
        <v>3640</v>
      </c>
      <c r="AGS108"/>
      <c r="AGT108"/>
      <c r="AGU108"/>
      <c r="AGW108" s="5">
        <f t="shared" si="1270"/>
        <v>107</v>
      </c>
      <c r="AGX108" s="57">
        <v>17</v>
      </c>
      <c r="AGY108" s="48" t="str">
        <f>IF(COUNTIF(AGX2:AGX107,AGX108)&gt;0,"R","")</f>
        <v>R</v>
      </c>
      <c r="AGZ108" s="46">
        <f t="shared" si="1600"/>
        <v>3</v>
      </c>
      <c r="AHA108" s="6">
        <f t="shared" si="1950"/>
        <v>52</v>
      </c>
      <c r="AHB108" s="6">
        <f t="shared" si="1601"/>
        <v>-156</v>
      </c>
      <c r="AHC108" s="7">
        <f t="shared" si="1602"/>
        <v>-1831</v>
      </c>
      <c r="AHD108"/>
      <c r="AHE108"/>
      <c r="AHF108"/>
      <c r="AHH108" s="5">
        <f t="shared" si="1271"/>
        <v>107</v>
      </c>
      <c r="AHI108" s="57">
        <v>20</v>
      </c>
      <c r="AHJ108" s="48" t="str">
        <f>IF(COUNTIF(AHI2:AHI107,AHI108)&gt;0,"R","")</f>
        <v>R</v>
      </c>
      <c r="AHK108" s="46">
        <f t="shared" si="1603"/>
        <v>3</v>
      </c>
      <c r="AHL108" s="6">
        <f t="shared" si="1951"/>
        <v>49</v>
      </c>
      <c r="AHM108" s="6">
        <f t="shared" si="1604"/>
        <v>-147</v>
      </c>
      <c r="AHN108" s="7">
        <f t="shared" si="1605"/>
        <v>-2011</v>
      </c>
      <c r="AHO108"/>
      <c r="AHP108"/>
      <c r="AHQ108"/>
      <c r="AHS108" s="5">
        <f t="shared" si="1272"/>
        <v>107</v>
      </c>
      <c r="AHT108" s="57">
        <v>7</v>
      </c>
      <c r="AHU108" s="48" t="str">
        <f>IF(COUNTIF(AHT2:AHT107,AHT108)&gt;0,"R","")</f>
        <v>R</v>
      </c>
      <c r="AHV108" s="46">
        <f t="shared" si="1606"/>
        <v>3</v>
      </c>
      <c r="AHW108" s="6">
        <f t="shared" si="1952"/>
        <v>51</v>
      </c>
      <c r="AHX108" s="6">
        <f t="shared" si="1607"/>
        <v>-153</v>
      </c>
      <c r="AHY108" s="7">
        <f t="shared" si="1608"/>
        <v>-2334</v>
      </c>
      <c r="AHZ108"/>
      <c r="AIA108"/>
      <c r="AIB108"/>
      <c r="AID108" s="5">
        <f t="shared" si="1273"/>
        <v>107</v>
      </c>
      <c r="AIE108" s="57">
        <v>24</v>
      </c>
      <c r="AIF108" s="48" t="str">
        <f>IF(COUNTIF(AIE2:AIE107,AIE108)&gt;0,"R","")</f>
        <v>R</v>
      </c>
      <c r="AIG108" s="46">
        <f t="shared" si="1609"/>
        <v>0</v>
      </c>
      <c r="AIH108" s="6">
        <f t="shared" si="1953"/>
        <v>48</v>
      </c>
      <c r="AII108" s="6">
        <f t="shared" si="1610"/>
        <v>0</v>
      </c>
      <c r="AIJ108" s="7">
        <f t="shared" si="1611"/>
        <v>4132</v>
      </c>
      <c r="AIK108"/>
      <c r="AIL108"/>
      <c r="AIM108"/>
      <c r="AIO108" s="5">
        <f t="shared" si="1274"/>
        <v>107</v>
      </c>
      <c r="AIP108" s="57">
        <v>30</v>
      </c>
      <c r="AIQ108" s="48" t="str">
        <f>IF(COUNTIF(AIP2:AIP107,AIP108)&gt;0,"R","")</f>
        <v>R</v>
      </c>
      <c r="AIR108" s="46">
        <f t="shared" si="1612"/>
        <v>4</v>
      </c>
      <c r="AIS108" s="6">
        <f t="shared" si="1954"/>
        <v>54</v>
      </c>
      <c r="AIT108" s="6">
        <f t="shared" si="1613"/>
        <v>-216</v>
      </c>
      <c r="AIU108" s="7">
        <f t="shared" si="1614"/>
        <v>-4277</v>
      </c>
      <c r="AIV108"/>
      <c r="AIW108"/>
      <c r="AIX108"/>
      <c r="AIZ108" s="5">
        <f t="shared" si="1275"/>
        <v>107</v>
      </c>
      <c r="AJA108" s="57">
        <v>32</v>
      </c>
      <c r="AJB108" s="48" t="str">
        <f>IF(COUNTIF(AJA2:AJA107,AJA108)&gt;0,"R","")</f>
        <v>R</v>
      </c>
      <c r="AJC108" s="46">
        <f t="shared" si="1615"/>
        <v>3</v>
      </c>
      <c r="AJD108" s="6">
        <f t="shared" si="1955"/>
        <v>58</v>
      </c>
      <c r="AJE108" s="6">
        <f t="shared" si="1616"/>
        <v>-174</v>
      </c>
      <c r="AJF108" s="7">
        <f t="shared" si="1617"/>
        <v>-3050</v>
      </c>
      <c r="AJG108"/>
      <c r="AJH108"/>
      <c r="AJI108"/>
      <c r="AJK108" s="5">
        <f t="shared" si="1276"/>
        <v>107</v>
      </c>
      <c r="AJL108" s="57">
        <v>2</v>
      </c>
      <c r="AJM108" s="48" t="str">
        <f>IF(COUNTIF(AJL2:AJL107,AJL108)&gt;0,"R","")</f>
        <v>R</v>
      </c>
      <c r="AJN108" s="46">
        <f t="shared" si="1618"/>
        <v>1</v>
      </c>
      <c r="AJO108" s="6">
        <f t="shared" si="1956"/>
        <v>51</v>
      </c>
      <c r="AJP108" s="6">
        <f t="shared" si="1619"/>
        <v>-51</v>
      </c>
      <c r="AJQ108" s="7">
        <f t="shared" si="1620"/>
        <v>2304</v>
      </c>
      <c r="AJR108"/>
      <c r="AJS108"/>
      <c r="AJT108"/>
      <c r="AJV108" s="5">
        <f t="shared" si="1277"/>
        <v>107</v>
      </c>
      <c r="AJW108" s="57">
        <v>14</v>
      </c>
      <c r="AJX108" s="48" t="str">
        <f>IF(COUNTIF(AJW2:AJW107,AJW108)&gt;0,"R","")</f>
        <v>R</v>
      </c>
      <c r="AJY108" s="46">
        <f t="shared" si="1621"/>
        <v>1</v>
      </c>
      <c r="AJZ108" s="6">
        <f t="shared" si="1957"/>
        <v>50</v>
      </c>
      <c r="AKA108" s="6">
        <f t="shared" si="1622"/>
        <v>-50</v>
      </c>
      <c r="AKB108" s="7">
        <f t="shared" si="1623"/>
        <v>1574</v>
      </c>
      <c r="AKC108"/>
      <c r="AKD108"/>
      <c r="AKE108"/>
      <c r="AKG108" s="5">
        <f t="shared" si="1278"/>
        <v>107</v>
      </c>
      <c r="AKH108" s="57">
        <v>18</v>
      </c>
      <c r="AKI108" s="48" t="str">
        <f>IF(COUNTIF(AKH2:AKH107,AKH108)&gt;0,"R","")</f>
        <v>R</v>
      </c>
      <c r="AKJ108" s="46">
        <f t="shared" si="1624"/>
        <v>2</v>
      </c>
      <c r="AKK108" s="6">
        <f t="shared" si="1958"/>
        <v>49</v>
      </c>
      <c r="AKL108" s="6">
        <f t="shared" si="1625"/>
        <v>-98</v>
      </c>
      <c r="AKM108" s="7">
        <f t="shared" si="1626"/>
        <v>12</v>
      </c>
      <c r="AKN108"/>
      <c r="AKO108"/>
      <c r="AKP108"/>
      <c r="AKR108" s="5">
        <f t="shared" si="1279"/>
        <v>107</v>
      </c>
      <c r="AKS108" s="57">
        <v>19</v>
      </c>
      <c r="AKT108" s="48" t="str">
        <f>IF(COUNTIF(AKS2:AKS107,AKS108)&gt;0,"R","")</f>
        <v>R</v>
      </c>
      <c r="AKU108" s="46">
        <f t="shared" si="1627"/>
        <v>1</v>
      </c>
      <c r="AKV108" s="6">
        <f t="shared" si="1959"/>
        <v>55</v>
      </c>
      <c r="AKW108" s="6">
        <f t="shared" si="1628"/>
        <v>-55</v>
      </c>
      <c r="AKX108" s="7">
        <f t="shared" si="1629"/>
        <v>1221</v>
      </c>
      <c r="AKY108"/>
      <c r="AKZ108"/>
      <c r="ALA108"/>
      <c r="ALC108" s="5">
        <f t="shared" si="1280"/>
        <v>107</v>
      </c>
      <c r="ALD108" s="57">
        <v>17</v>
      </c>
      <c r="ALE108" s="48" t="str">
        <f>IF(COUNTIF(ALD2:ALD107,ALD108)&gt;0,"R","")</f>
        <v>R</v>
      </c>
      <c r="ALF108" s="46">
        <f t="shared" si="1630"/>
        <v>1</v>
      </c>
      <c r="ALG108" s="6">
        <f t="shared" si="1960"/>
        <v>46</v>
      </c>
      <c r="ALH108" s="6">
        <f t="shared" si="1631"/>
        <v>-46</v>
      </c>
      <c r="ALI108" s="7">
        <f t="shared" si="1632"/>
        <v>2338</v>
      </c>
      <c r="ALJ108"/>
      <c r="ALK108"/>
      <c r="ALL108"/>
      <c r="ALN108" s="5">
        <f t="shared" si="1281"/>
        <v>107</v>
      </c>
      <c r="ALO108" s="57">
        <v>25</v>
      </c>
      <c r="ALP108" s="48" t="str">
        <f>IF(COUNTIF(ALO2:ALO107,ALO108)&gt;0,"R","")</f>
        <v>R</v>
      </c>
      <c r="ALQ108" s="46">
        <f t="shared" si="1633"/>
        <v>2</v>
      </c>
      <c r="ALR108" s="6">
        <f t="shared" si="1961"/>
        <v>47</v>
      </c>
      <c r="ALS108" s="6">
        <f t="shared" si="1634"/>
        <v>-94</v>
      </c>
      <c r="ALT108" s="7">
        <f t="shared" si="1635"/>
        <v>470</v>
      </c>
      <c r="ALU108"/>
      <c r="ALV108"/>
      <c r="ALW108"/>
      <c r="ALY108" s="5">
        <f t="shared" si="1282"/>
        <v>107</v>
      </c>
      <c r="ALZ108" s="57">
        <v>2</v>
      </c>
      <c r="AMA108" s="48" t="str">
        <f>IF(COUNTIF(ALZ2:ALZ107,ALZ108)&gt;0,"R","")</f>
        <v>R</v>
      </c>
      <c r="AMB108" s="46">
        <f t="shared" si="1636"/>
        <v>0</v>
      </c>
      <c r="AMC108" s="6">
        <f t="shared" si="1962"/>
        <v>47</v>
      </c>
      <c r="AMD108" s="6">
        <f t="shared" si="1637"/>
        <v>0</v>
      </c>
      <c r="AME108" s="7">
        <f t="shared" si="1638"/>
        <v>3627</v>
      </c>
      <c r="AMF108"/>
      <c r="AMG108"/>
      <c r="AMH108"/>
      <c r="AMJ108" s="5">
        <f t="shared" si="1283"/>
        <v>107</v>
      </c>
      <c r="AMK108" s="57">
        <v>30</v>
      </c>
      <c r="AML108" s="48" t="str">
        <f>IF(COUNTIF(AMK2:AMK107,AMK108)&gt;0,"R","")</f>
        <v>R</v>
      </c>
      <c r="AMM108" s="46">
        <f t="shared" si="1639"/>
        <v>2</v>
      </c>
      <c r="AMN108" s="6">
        <f t="shared" si="1963"/>
        <v>52</v>
      </c>
      <c r="AMO108" s="6">
        <f t="shared" si="1640"/>
        <v>-104</v>
      </c>
      <c r="AMP108" s="7">
        <f t="shared" si="1641"/>
        <v>-478</v>
      </c>
      <c r="AMQ108"/>
      <c r="AMR108"/>
      <c r="AMS108"/>
      <c r="AMU108" s="5">
        <f t="shared" si="1284"/>
        <v>107</v>
      </c>
      <c r="AMV108" s="57">
        <v>20</v>
      </c>
      <c r="AMW108" s="48" t="str">
        <f>IF(COUNTIF(AMV2:AMV107,AMV108)&gt;0,"R","")</f>
        <v>R</v>
      </c>
      <c r="AMX108" s="46">
        <f t="shared" si="1642"/>
        <v>2</v>
      </c>
      <c r="AMY108" s="6">
        <f t="shared" si="1964"/>
        <v>49</v>
      </c>
      <c r="AMZ108" s="6">
        <f t="shared" si="1643"/>
        <v>-98</v>
      </c>
      <c r="ANA108" s="7">
        <f t="shared" si="1644"/>
        <v>392</v>
      </c>
      <c r="ANB108"/>
      <c r="ANC108"/>
      <c r="AND108"/>
      <c r="ANF108" s="5">
        <f t="shared" si="1285"/>
        <v>107</v>
      </c>
      <c r="ANG108" s="57">
        <v>32</v>
      </c>
      <c r="ANH108" s="48" t="str">
        <f>IF(COUNTIF(ANG2:ANG107,ANG108)&gt;0,"R","")</f>
        <v>R</v>
      </c>
      <c r="ANI108" s="46">
        <f t="shared" si="1645"/>
        <v>3</v>
      </c>
      <c r="ANJ108" s="6">
        <f t="shared" si="1965"/>
        <v>50</v>
      </c>
      <c r="ANK108" s="6">
        <f t="shared" si="1646"/>
        <v>-150</v>
      </c>
      <c r="ANL108" s="7">
        <f t="shared" si="1647"/>
        <v>-1532</v>
      </c>
      <c r="ANM108"/>
      <c r="ANN108"/>
      <c r="ANO108"/>
      <c r="ANQ108" s="5">
        <f t="shared" si="1286"/>
        <v>107</v>
      </c>
      <c r="ANR108" s="57">
        <v>25</v>
      </c>
      <c r="ANS108" s="48" t="str">
        <f>IF(COUNTIF(ANR2:ANR107,ANR108)&gt;0,"R","")</f>
        <v>R</v>
      </c>
      <c r="ANT108" s="46">
        <f t="shared" si="1648"/>
        <v>2</v>
      </c>
      <c r="ANU108" s="6">
        <f t="shared" si="1966"/>
        <v>49</v>
      </c>
      <c r="ANV108" s="6">
        <f t="shared" si="1649"/>
        <v>-98</v>
      </c>
      <c r="ANW108" s="7">
        <f t="shared" si="1650"/>
        <v>-1179</v>
      </c>
      <c r="ANX108"/>
      <c r="ANY108"/>
      <c r="ANZ108"/>
      <c r="AOB108" s="5">
        <f t="shared" si="1287"/>
        <v>107</v>
      </c>
      <c r="AOC108" s="57">
        <v>5</v>
      </c>
      <c r="AOD108" s="48" t="str">
        <f>IF(COUNTIF(AOC2:AOC107,AOC108)&gt;0,"R","")</f>
        <v>R</v>
      </c>
      <c r="AOE108" s="46">
        <f t="shared" si="1651"/>
        <v>2</v>
      </c>
      <c r="AOF108" s="6">
        <f t="shared" si="1967"/>
        <v>59</v>
      </c>
      <c r="AOG108" s="6">
        <f t="shared" si="1652"/>
        <v>-118</v>
      </c>
      <c r="AOH108" s="7">
        <f t="shared" si="1653"/>
        <v>-915</v>
      </c>
      <c r="AOI108"/>
      <c r="AOJ108"/>
      <c r="AOK108"/>
      <c r="AOM108" s="5">
        <f t="shared" si="1288"/>
        <v>107</v>
      </c>
      <c r="AON108" s="57">
        <v>18</v>
      </c>
      <c r="AOO108" s="48" t="str">
        <f>IF(COUNTIF(AON2:AON107,AON108)&gt;0,"R","")</f>
        <v>R</v>
      </c>
      <c r="AOP108" s="46">
        <f t="shared" si="1654"/>
        <v>3</v>
      </c>
      <c r="AOQ108" s="6">
        <f t="shared" si="1968"/>
        <v>54</v>
      </c>
      <c r="AOR108" s="6">
        <f t="shared" si="1655"/>
        <v>-162</v>
      </c>
      <c r="AOS108" s="7">
        <f t="shared" si="1656"/>
        <v>-1987</v>
      </c>
      <c r="AOT108"/>
      <c r="AOU108"/>
      <c r="AOV108"/>
      <c r="AOX108" s="5">
        <f t="shared" si="1289"/>
        <v>107</v>
      </c>
      <c r="AOY108" s="57">
        <v>17</v>
      </c>
      <c r="AOZ108" s="48" t="str">
        <f>IF(COUNTIF(AOY2:AOY107,AOY108)&gt;0,"R","")</f>
        <v>R</v>
      </c>
      <c r="APA108" s="46">
        <f t="shared" si="1657"/>
        <v>3</v>
      </c>
      <c r="APB108" s="6">
        <f t="shared" si="1969"/>
        <v>58</v>
      </c>
      <c r="APC108" s="6">
        <f t="shared" si="1658"/>
        <v>-174</v>
      </c>
      <c r="APD108" s="7">
        <f t="shared" si="1659"/>
        <v>-3413</v>
      </c>
      <c r="APE108"/>
      <c r="APF108"/>
      <c r="APG108"/>
      <c r="API108" s="5">
        <f t="shared" si="1290"/>
        <v>107</v>
      </c>
      <c r="APJ108" s="57">
        <v>22</v>
      </c>
      <c r="APK108" s="48" t="str">
        <f>IF(COUNTIF(APJ2:APJ107,APJ108)&gt;0,"R","")</f>
        <v>R</v>
      </c>
      <c r="APL108" s="46">
        <f t="shared" si="1660"/>
        <v>1</v>
      </c>
      <c r="APM108" s="6">
        <f t="shared" si="1970"/>
        <v>51</v>
      </c>
      <c r="APN108" s="6">
        <f t="shared" si="1661"/>
        <v>-51</v>
      </c>
      <c r="APO108" s="7">
        <f t="shared" si="1662"/>
        <v>1256</v>
      </c>
      <c r="APP108"/>
      <c r="APQ108"/>
      <c r="APR108"/>
      <c r="APT108" s="5">
        <f t="shared" si="1291"/>
        <v>107</v>
      </c>
      <c r="APU108" s="57">
        <v>32</v>
      </c>
      <c r="APV108" s="48" t="str">
        <f>IF(COUNTIF(APU2:APU107,APU108)&gt;0,"R","")</f>
        <v>R</v>
      </c>
      <c r="APW108" s="46">
        <f t="shared" si="1663"/>
        <v>2</v>
      </c>
      <c r="APX108" s="6">
        <f t="shared" si="1971"/>
        <v>48</v>
      </c>
      <c r="APY108" s="6">
        <f t="shared" si="1664"/>
        <v>-96</v>
      </c>
      <c r="APZ108" s="7">
        <f t="shared" si="1665"/>
        <v>218</v>
      </c>
      <c r="AQA108"/>
      <c r="AQB108"/>
      <c r="AQC108"/>
      <c r="AQE108" s="5">
        <f t="shared" si="1292"/>
        <v>107</v>
      </c>
      <c r="AQF108" s="57">
        <v>22</v>
      </c>
      <c r="AQG108" s="48" t="str">
        <f>IF(COUNTIF(AQF2:AQF107,AQF108)&gt;0,"R","")</f>
        <v>R</v>
      </c>
      <c r="AQH108" s="46">
        <f t="shared" si="1666"/>
        <v>2</v>
      </c>
      <c r="AQI108" s="6">
        <f t="shared" si="1972"/>
        <v>50</v>
      </c>
      <c r="AQJ108" s="6">
        <f t="shared" si="1667"/>
        <v>-100</v>
      </c>
      <c r="AQK108" s="7">
        <f t="shared" si="1668"/>
        <v>-290</v>
      </c>
      <c r="AQL108"/>
      <c r="AQM108"/>
      <c r="AQN108"/>
      <c r="AQP108" s="5">
        <f t="shared" si="1293"/>
        <v>107</v>
      </c>
      <c r="AQQ108" s="57">
        <v>36</v>
      </c>
      <c r="AQR108" s="48" t="str">
        <f>IF(COUNTIF(AQQ2:AQQ107,AQQ108)&gt;0,"R","")</f>
        <v>R</v>
      </c>
      <c r="AQS108" s="46">
        <f t="shared" si="1669"/>
        <v>5</v>
      </c>
      <c r="AQT108" s="6">
        <f t="shared" si="1973"/>
        <v>58</v>
      </c>
      <c r="AQU108" s="6">
        <f t="shared" si="1670"/>
        <v>-290</v>
      </c>
      <c r="AQV108" s="7">
        <f t="shared" si="1671"/>
        <v>-7247</v>
      </c>
      <c r="AQW108"/>
      <c r="AQX108"/>
      <c r="AQY108"/>
      <c r="ARA108" s="5">
        <f t="shared" si="1294"/>
        <v>107</v>
      </c>
      <c r="ARB108" s="57">
        <v>11</v>
      </c>
      <c r="ARC108" s="48" t="str">
        <f>IF(COUNTIF(ARB2:ARB107,ARB108)&gt;0,"R","")</f>
        <v>R</v>
      </c>
      <c r="ARD108" s="46">
        <f t="shared" si="1672"/>
        <v>3</v>
      </c>
      <c r="ARE108" s="6">
        <f t="shared" si="1974"/>
        <v>55</v>
      </c>
      <c r="ARF108" s="6">
        <f t="shared" si="1673"/>
        <v>-165</v>
      </c>
      <c r="ARG108" s="7">
        <f t="shared" si="1674"/>
        <v>-2693</v>
      </c>
      <c r="ARH108"/>
      <c r="ARI108"/>
      <c r="ARJ108"/>
      <c r="ARL108" s="5">
        <f t="shared" si="1295"/>
        <v>107</v>
      </c>
      <c r="ARM108" s="57">
        <v>1</v>
      </c>
      <c r="ARN108" s="48" t="str">
        <f>IF(COUNTIF(ARM2:ARM107,ARM108)&gt;0,"R","")</f>
        <v>R</v>
      </c>
      <c r="ARO108" s="46">
        <f t="shared" si="1675"/>
        <v>1</v>
      </c>
      <c r="ARP108" s="6">
        <f t="shared" si="1975"/>
        <v>51</v>
      </c>
      <c r="ARQ108" s="6">
        <f t="shared" si="1676"/>
        <v>-51</v>
      </c>
      <c r="ARR108" s="7">
        <f t="shared" si="1677"/>
        <v>1675</v>
      </c>
      <c r="ARS108"/>
      <c r="ART108"/>
      <c r="ARU108"/>
      <c r="ARW108" s="5">
        <f t="shared" si="1296"/>
        <v>107</v>
      </c>
      <c r="ARX108" s="57">
        <v>8</v>
      </c>
      <c r="ARY108" s="48" t="str">
        <f>IF(COUNTIF(ARX2:ARX107,ARX108)&gt;0,"R","")</f>
        <v>R</v>
      </c>
      <c r="ARZ108" s="46">
        <f t="shared" si="1678"/>
        <v>2</v>
      </c>
      <c r="ASA108" s="6">
        <f t="shared" si="1976"/>
        <v>50</v>
      </c>
      <c r="ASB108" s="6">
        <f t="shared" si="1679"/>
        <v>-100</v>
      </c>
      <c r="ASC108" s="7">
        <f t="shared" si="1680"/>
        <v>346</v>
      </c>
      <c r="ASD108"/>
      <c r="ASE108"/>
      <c r="ASF108"/>
      <c r="ASH108" s="5">
        <f t="shared" si="1297"/>
        <v>107</v>
      </c>
      <c r="ASI108" s="57">
        <v>26</v>
      </c>
      <c r="ASJ108" s="48" t="str">
        <f>IF(COUNTIF(ASI2:ASI107,ASI108)&gt;0,"R","")</f>
        <v>R</v>
      </c>
      <c r="ASK108" s="46">
        <f t="shared" si="1681"/>
        <v>4</v>
      </c>
      <c r="ASL108" s="6">
        <f t="shared" si="1977"/>
        <v>55</v>
      </c>
      <c r="ASM108" s="6">
        <f t="shared" si="1682"/>
        <v>-220</v>
      </c>
      <c r="ASN108" s="7">
        <f t="shared" si="1683"/>
        <v>-4281</v>
      </c>
      <c r="ASO108"/>
      <c r="ASP108"/>
      <c r="ASQ108"/>
      <c r="ASS108" s="5">
        <f t="shared" si="1298"/>
        <v>107</v>
      </c>
      <c r="AST108" s="57">
        <v>22</v>
      </c>
      <c r="ASU108" s="48" t="str">
        <f>IF(COUNTIF(AST2:AST107,AST108)&gt;0,"R","")</f>
        <v>R</v>
      </c>
      <c r="ASV108" s="46">
        <f t="shared" si="1684"/>
        <v>2</v>
      </c>
      <c r="ASW108" s="6">
        <f t="shared" si="1978"/>
        <v>54</v>
      </c>
      <c r="ASX108" s="6">
        <f t="shared" si="1685"/>
        <v>-108</v>
      </c>
      <c r="ASY108" s="7">
        <f t="shared" si="1686"/>
        <v>-585</v>
      </c>
      <c r="ASZ108"/>
      <c r="ATA108"/>
      <c r="ATB108"/>
      <c r="ATD108" s="5">
        <f t="shared" si="1299"/>
        <v>107</v>
      </c>
      <c r="ATE108" s="57">
        <v>35</v>
      </c>
      <c r="ATF108" s="48" t="str">
        <f>IF(COUNTIF(ATE2:ATE107,ATE108)&gt;0,"R","")</f>
        <v>R</v>
      </c>
      <c r="ATG108" s="46">
        <f t="shared" si="1687"/>
        <v>3</v>
      </c>
      <c r="ATH108" s="6">
        <f t="shared" si="1979"/>
        <v>56</v>
      </c>
      <c r="ATI108" s="6">
        <f t="shared" si="1688"/>
        <v>-168</v>
      </c>
      <c r="ATJ108" s="7">
        <f t="shared" si="1689"/>
        <v>-2549</v>
      </c>
      <c r="ATK108"/>
      <c r="ATL108"/>
      <c r="ATM108"/>
      <c r="ATO108" s="5">
        <f t="shared" si="1300"/>
        <v>107</v>
      </c>
      <c r="ATP108" s="57">
        <v>19</v>
      </c>
      <c r="ATQ108" s="48" t="str">
        <f>IF(COUNTIF(ATP2:ATP107,ATP108)&gt;0,"R","")</f>
        <v>R</v>
      </c>
      <c r="ATR108" s="46">
        <f t="shared" si="1690"/>
        <v>0</v>
      </c>
      <c r="ATS108" s="6">
        <f t="shared" si="1980"/>
        <v>49</v>
      </c>
      <c r="ATT108" s="6">
        <f t="shared" si="1691"/>
        <v>0</v>
      </c>
      <c r="ATU108" s="7">
        <f t="shared" si="1692"/>
        <v>3912</v>
      </c>
      <c r="ATV108"/>
      <c r="ATW108"/>
      <c r="ATX108"/>
      <c r="ATZ108" s="5">
        <f t="shared" si="1301"/>
        <v>107</v>
      </c>
      <c r="AUA108" s="57">
        <v>27</v>
      </c>
      <c r="AUB108" s="48" t="str">
        <f>IF(COUNTIF(AUA2:AUA107,AUA108)&gt;0,"R","")</f>
        <v>R</v>
      </c>
      <c r="AUC108" s="46">
        <f t="shared" si="1693"/>
        <v>0</v>
      </c>
      <c r="AUD108" s="6">
        <f t="shared" si="1981"/>
        <v>44</v>
      </c>
      <c r="AUE108" s="6">
        <f t="shared" si="1694"/>
        <v>0</v>
      </c>
      <c r="AUF108" s="7">
        <f t="shared" si="1695"/>
        <v>3197</v>
      </c>
      <c r="AUG108"/>
      <c r="AUH108"/>
      <c r="AUI108"/>
      <c r="AUK108" s="5">
        <f t="shared" si="1302"/>
        <v>107</v>
      </c>
      <c r="AUL108" s="57">
        <v>17</v>
      </c>
      <c r="AUM108" s="48" t="str">
        <f>IF(COUNTIF(AUL2:AUL107,AUL108)&gt;0,"R","")</f>
        <v>R</v>
      </c>
      <c r="AUN108" s="46">
        <f t="shared" si="1696"/>
        <v>3</v>
      </c>
      <c r="AUO108" s="6">
        <f t="shared" si="1982"/>
        <v>56</v>
      </c>
      <c r="AUP108" s="6">
        <f t="shared" si="1697"/>
        <v>-168</v>
      </c>
      <c r="AUQ108" s="7">
        <f t="shared" si="1698"/>
        <v>-3574</v>
      </c>
      <c r="AUR108"/>
      <c r="AUS108"/>
      <c r="AUT108"/>
      <c r="AUV108" s="5">
        <f t="shared" si="1303"/>
        <v>107</v>
      </c>
      <c r="AUW108" s="57">
        <v>28</v>
      </c>
      <c r="AUX108" s="48" t="str">
        <f>IF(COUNTIF(AUW2:AUW107,AUW108)&gt;0,"R","")</f>
        <v>R</v>
      </c>
      <c r="AUY108" s="46">
        <f t="shared" si="1699"/>
        <v>2</v>
      </c>
      <c r="AUZ108" s="6">
        <f t="shared" si="1983"/>
        <v>48</v>
      </c>
      <c r="AVA108" s="6">
        <f t="shared" si="1700"/>
        <v>-96</v>
      </c>
      <c r="AVB108" s="7">
        <f t="shared" si="1701"/>
        <v>197</v>
      </c>
      <c r="AVC108"/>
      <c r="AVD108"/>
      <c r="AVE108"/>
      <c r="AVG108" s="5">
        <f t="shared" si="1304"/>
        <v>107</v>
      </c>
      <c r="AVH108" s="57">
        <v>20</v>
      </c>
      <c r="AVI108" s="48" t="str">
        <f>IF(COUNTIF(AVH2:AVH107,AVH108)&gt;0,"R","")</f>
        <v>R</v>
      </c>
      <c r="AVJ108" s="46">
        <f t="shared" si="1702"/>
        <v>1</v>
      </c>
      <c r="AVK108" s="6">
        <f t="shared" si="1984"/>
        <v>55</v>
      </c>
      <c r="AVL108" s="6">
        <f t="shared" si="1703"/>
        <v>-55</v>
      </c>
      <c r="AVM108" s="7">
        <f t="shared" si="1704"/>
        <v>732</v>
      </c>
      <c r="AVN108"/>
      <c r="AVO108"/>
      <c r="AVP108"/>
      <c r="AVR108" s="5">
        <f t="shared" si="1305"/>
        <v>107</v>
      </c>
      <c r="AVS108" s="57">
        <v>1</v>
      </c>
      <c r="AVT108" s="48" t="str">
        <f>IF(COUNTIF(AVS2:AVS107,AVS108)&gt;0,"R","")</f>
        <v>R</v>
      </c>
      <c r="AVU108" s="46">
        <f t="shared" si="1705"/>
        <v>1</v>
      </c>
      <c r="AVV108" s="6">
        <f t="shared" si="1985"/>
        <v>53</v>
      </c>
      <c r="AVW108" s="6">
        <f t="shared" si="1706"/>
        <v>-53</v>
      </c>
      <c r="AVX108" s="7">
        <f t="shared" si="1707"/>
        <v>918</v>
      </c>
      <c r="AVY108"/>
      <c r="AVZ108"/>
      <c r="AWA108"/>
      <c r="AWC108" s="5">
        <f t="shared" si="1306"/>
        <v>107</v>
      </c>
      <c r="AWD108" s="57">
        <v>7</v>
      </c>
      <c r="AWE108" s="48" t="str">
        <f>IF(COUNTIF(AWD2:AWD107,AWD108)&gt;0,"R","")</f>
        <v>R</v>
      </c>
      <c r="AWF108" s="46">
        <f t="shared" si="1708"/>
        <v>3</v>
      </c>
      <c r="AWG108" s="6">
        <f t="shared" si="1986"/>
        <v>49</v>
      </c>
      <c r="AWH108" s="6">
        <f t="shared" si="1709"/>
        <v>-147</v>
      </c>
      <c r="AWI108" s="7">
        <f t="shared" si="1710"/>
        <v>-1602</v>
      </c>
      <c r="AWJ108"/>
      <c r="AWK108"/>
      <c r="AWL108"/>
      <c r="AWN108" s="5">
        <f t="shared" si="1307"/>
        <v>107</v>
      </c>
      <c r="AWO108" s="57">
        <v>23</v>
      </c>
      <c r="AWP108" s="48" t="str">
        <f>IF(COUNTIF(AWO2:AWO107,AWO108)&gt;0,"R","")</f>
        <v>R</v>
      </c>
      <c r="AWQ108" s="46">
        <f t="shared" si="1711"/>
        <v>1</v>
      </c>
      <c r="AWR108" s="6">
        <f t="shared" si="1987"/>
        <v>52</v>
      </c>
      <c r="AWS108" s="6">
        <f t="shared" si="1712"/>
        <v>-52</v>
      </c>
      <c r="AWT108" s="7">
        <f t="shared" si="1713"/>
        <v>1358</v>
      </c>
      <c r="AWU108"/>
      <c r="AWV108"/>
      <c r="AWW108"/>
      <c r="AWY108" s="5">
        <f t="shared" si="1308"/>
        <v>107</v>
      </c>
      <c r="AWZ108" s="57">
        <v>16</v>
      </c>
      <c r="AXA108" s="48" t="str">
        <f>IF(COUNTIF(AWZ2:AWZ107,AWZ108)&gt;0,"R","")</f>
        <v>R</v>
      </c>
      <c r="AXB108" s="46">
        <f t="shared" si="1714"/>
        <v>0</v>
      </c>
      <c r="AXC108" s="6">
        <f t="shared" si="1988"/>
        <v>46</v>
      </c>
      <c r="AXD108" s="6">
        <f t="shared" si="1715"/>
        <v>0</v>
      </c>
      <c r="AXE108" s="7">
        <f t="shared" si="1716"/>
        <v>2834</v>
      </c>
      <c r="AXF108"/>
      <c r="AXG108"/>
      <c r="AXH108"/>
      <c r="AXJ108" s="5">
        <f t="shared" si="1309"/>
        <v>107</v>
      </c>
      <c r="AXK108" s="57">
        <v>4</v>
      </c>
      <c r="AXL108" s="48" t="str">
        <f>IF(COUNTIF(AXK2:AXK107,AXK108)&gt;0,"R","")</f>
        <v>R</v>
      </c>
      <c r="AXM108" s="46">
        <f t="shared" si="1717"/>
        <v>2</v>
      </c>
      <c r="AXN108" s="6">
        <f t="shared" si="1989"/>
        <v>52</v>
      </c>
      <c r="AXO108" s="6">
        <f t="shared" si="1718"/>
        <v>-104</v>
      </c>
      <c r="AXP108" s="7">
        <f t="shared" si="1719"/>
        <v>-78</v>
      </c>
      <c r="AXQ108"/>
      <c r="AXR108"/>
      <c r="AXS108"/>
      <c r="AXU108" s="5">
        <f t="shared" si="1310"/>
        <v>107</v>
      </c>
      <c r="AXV108" s="57">
        <v>33</v>
      </c>
      <c r="AXW108" s="48" t="str">
        <f>IF(COUNTIF(AXV2:AXV107,AXV108)&gt;0,"R","")</f>
        <v>R</v>
      </c>
      <c r="AXX108" s="46">
        <f t="shared" si="1720"/>
        <v>2</v>
      </c>
      <c r="AXY108" s="6">
        <f t="shared" si="1990"/>
        <v>47</v>
      </c>
      <c r="AXZ108" s="6">
        <f t="shared" si="1721"/>
        <v>-94</v>
      </c>
      <c r="AYA108" s="7">
        <f t="shared" si="1722"/>
        <v>420</v>
      </c>
      <c r="AYB108"/>
      <c r="AYC108"/>
      <c r="AYD108"/>
      <c r="AYF108" s="5">
        <f t="shared" si="1311"/>
        <v>107</v>
      </c>
      <c r="AYG108" s="57">
        <v>7</v>
      </c>
      <c r="AYH108" s="48" t="str">
        <f>IF(COUNTIF(AYG2:AYG107,AYG108)&gt;0,"R","")</f>
        <v>R</v>
      </c>
      <c r="AYI108" s="46">
        <f t="shared" si="1723"/>
        <v>2</v>
      </c>
      <c r="AYJ108" s="6">
        <f t="shared" si="1991"/>
        <v>49</v>
      </c>
      <c r="AYK108" s="6">
        <f t="shared" si="1724"/>
        <v>-98</v>
      </c>
      <c r="AYL108" s="7">
        <f t="shared" si="1725"/>
        <v>143</v>
      </c>
      <c r="AYM108"/>
      <c r="AYN108"/>
      <c r="AYO108"/>
      <c r="AYQ108" s="5">
        <f t="shared" si="1312"/>
        <v>107</v>
      </c>
      <c r="AYR108" s="57">
        <v>10</v>
      </c>
      <c r="AYS108" s="48" t="str">
        <f>IF(COUNTIF(AYR2:AYR107,AYR108)&gt;0,"R","")</f>
        <v>R</v>
      </c>
      <c r="AYT108" s="46">
        <f t="shared" si="1726"/>
        <v>1</v>
      </c>
      <c r="AYU108" s="6">
        <f t="shared" si="1992"/>
        <v>49</v>
      </c>
      <c r="AYV108" s="6">
        <f t="shared" si="1727"/>
        <v>-49</v>
      </c>
      <c r="AYW108" s="7">
        <f t="shared" si="1728"/>
        <v>2183</v>
      </c>
      <c r="AYX108"/>
      <c r="AYY108"/>
      <c r="AYZ108"/>
      <c r="AZB108" s="5">
        <f t="shared" si="1313"/>
        <v>107</v>
      </c>
      <c r="AZC108" s="57">
        <v>14</v>
      </c>
      <c r="AZD108" s="48" t="str">
        <f>IF(COUNTIF(AZC2:AZC107,AZC108)&gt;0,"R","")</f>
        <v>R</v>
      </c>
      <c r="AZE108" s="46">
        <f t="shared" si="1729"/>
        <v>2</v>
      </c>
      <c r="AZF108" s="6">
        <f t="shared" si="1993"/>
        <v>50</v>
      </c>
      <c r="AZG108" s="6">
        <f t="shared" si="1730"/>
        <v>-100</v>
      </c>
      <c r="AZH108" s="7">
        <f t="shared" si="1731"/>
        <v>-1114</v>
      </c>
      <c r="AZI108"/>
      <c r="AZJ108"/>
      <c r="AZK108"/>
      <c r="AZM108" s="5">
        <f t="shared" si="1314"/>
        <v>107</v>
      </c>
      <c r="AZN108" s="57">
        <v>14</v>
      </c>
      <c r="AZO108" s="48" t="str">
        <f>IF(COUNTIF(AZN2:AZN107,AZN108)&gt;0,"R","")</f>
        <v>R</v>
      </c>
      <c r="AZP108" s="46">
        <f t="shared" si="1732"/>
        <v>0</v>
      </c>
      <c r="AZQ108" s="6">
        <f t="shared" si="1994"/>
        <v>47</v>
      </c>
      <c r="AZR108" s="6">
        <f t="shared" si="1733"/>
        <v>0</v>
      </c>
      <c r="AZS108" s="7">
        <f t="shared" si="1734"/>
        <v>3076</v>
      </c>
      <c r="AZT108"/>
      <c r="AZU108"/>
      <c r="AZV108"/>
      <c r="AZX108" s="5">
        <f t="shared" si="1315"/>
        <v>107</v>
      </c>
      <c r="AZY108" s="57">
        <v>1</v>
      </c>
      <c r="AZZ108" s="48" t="str">
        <f>IF(COUNTIF(AZY2:AZY107,AZY108)&gt;0,"R","")</f>
        <v>R</v>
      </c>
      <c r="BAA108" s="46">
        <f t="shared" si="1735"/>
        <v>3</v>
      </c>
      <c r="BAB108" s="6">
        <f t="shared" si="1995"/>
        <v>49</v>
      </c>
      <c r="BAC108" s="6">
        <f t="shared" si="1736"/>
        <v>-147</v>
      </c>
      <c r="BAD108" s="7">
        <f t="shared" si="1737"/>
        <v>-1714</v>
      </c>
      <c r="BAE108"/>
      <c r="BAF108"/>
      <c r="BAG108"/>
      <c r="BAI108" s="5">
        <f t="shared" si="1316"/>
        <v>107</v>
      </c>
      <c r="BAJ108" s="57">
        <v>17</v>
      </c>
      <c r="BAK108" s="48" t="str">
        <f>IF(COUNTIF(BAJ2:BAJ107,BAJ108)&gt;0,"R","")</f>
        <v>R</v>
      </c>
      <c r="BAL108" s="46">
        <f t="shared" si="1738"/>
        <v>2</v>
      </c>
      <c r="BAM108" s="6">
        <f t="shared" si="1996"/>
        <v>52</v>
      </c>
      <c r="BAN108" s="6">
        <f t="shared" si="1739"/>
        <v>-104</v>
      </c>
      <c r="BAO108" s="7">
        <f t="shared" si="1740"/>
        <v>-525</v>
      </c>
      <c r="BAP108"/>
      <c r="BAQ108"/>
      <c r="BAR108"/>
      <c r="BAT108" s="5">
        <f t="shared" si="1317"/>
        <v>107</v>
      </c>
      <c r="BAU108" s="57">
        <v>12</v>
      </c>
      <c r="BAV108" s="48" t="str">
        <f>IF(COUNTIF(BAU2:BAU107,BAU108)&gt;0,"R","")</f>
        <v>R</v>
      </c>
      <c r="BAW108" s="46">
        <f t="shared" si="1741"/>
        <v>0</v>
      </c>
      <c r="BAX108" s="6">
        <f t="shared" si="1997"/>
        <v>49</v>
      </c>
      <c r="BAY108" s="6">
        <f t="shared" si="1742"/>
        <v>0</v>
      </c>
      <c r="BAZ108" s="7">
        <f t="shared" si="1743"/>
        <v>3567</v>
      </c>
      <c r="BBA108"/>
      <c r="BBB108"/>
      <c r="BBC108"/>
      <c r="BBE108" s="5">
        <f t="shared" si="1318"/>
        <v>107</v>
      </c>
      <c r="BBF108" s="57">
        <v>1</v>
      </c>
      <c r="BBG108" s="48" t="str">
        <f>IF(COUNTIF(BBF2:BBF107,BBF108)&gt;0,"R","")</f>
        <v>R</v>
      </c>
      <c r="BBH108" s="46">
        <f t="shared" si="1744"/>
        <v>2</v>
      </c>
      <c r="BBI108" s="6">
        <f t="shared" si="1998"/>
        <v>49</v>
      </c>
      <c r="BBJ108" s="6">
        <f t="shared" si="1745"/>
        <v>-98</v>
      </c>
      <c r="BBK108" s="7">
        <f t="shared" si="1746"/>
        <v>-729</v>
      </c>
      <c r="BBL108"/>
      <c r="BBM108"/>
      <c r="BBN108"/>
      <c r="BBP108" s="5">
        <f t="shared" si="1319"/>
        <v>107</v>
      </c>
      <c r="BBQ108" s="57">
        <v>27</v>
      </c>
      <c r="BBR108" s="48" t="str">
        <f>IF(COUNTIF(BBQ2:BBQ107,BBQ108)&gt;0,"R","")</f>
        <v>R</v>
      </c>
      <c r="BBS108" s="46">
        <f t="shared" si="1747"/>
        <v>2</v>
      </c>
      <c r="BBT108" s="6">
        <f t="shared" si="1999"/>
        <v>49</v>
      </c>
      <c r="BBU108" s="6">
        <f t="shared" si="1748"/>
        <v>-98</v>
      </c>
      <c r="BBV108" s="7">
        <f t="shared" si="1749"/>
        <v>307</v>
      </c>
      <c r="BBW108"/>
      <c r="BBX108"/>
      <c r="BBY108"/>
      <c r="BCA108" s="5">
        <f t="shared" si="1320"/>
        <v>107</v>
      </c>
      <c r="BCB108" s="57">
        <v>34</v>
      </c>
      <c r="BCC108" s="48" t="str">
        <f>IF(COUNTIF(BCB2:BCB107,BCB108)&gt;0,"R","")</f>
        <v>R</v>
      </c>
      <c r="BCD108" s="46">
        <f t="shared" si="1750"/>
        <v>4</v>
      </c>
      <c r="BCE108" s="6">
        <f t="shared" si="2000"/>
        <v>51</v>
      </c>
      <c r="BCF108" s="6">
        <f t="shared" si="1751"/>
        <v>-204</v>
      </c>
      <c r="BCG108" s="7">
        <f t="shared" si="1752"/>
        <v>-3619</v>
      </c>
      <c r="BCH108"/>
      <c r="BCI108"/>
      <c r="BCJ108"/>
      <c r="BCL108" s="5">
        <f t="shared" si="1321"/>
        <v>107</v>
      </c>
      <c r="BCM108" s="57">
        <v>16</v>
      </c>
      <c r="BCN108" s="48" t="str">
        <f>IF(COUNTIF(BCM2:BCM107,BCM108)&gt;0,"R","")</f>
        <v>R</v>
      </c>
      <c r="BCO108" s="46">
        <f t="shared" si="1753"/>
        <v>3</v>
      </c>
      <c r="BCP108" s="6">
        <f t="shared" si="2001"/>
        <v>52</v>
      </c>
      <c r="BCQ108" s="6">
        <f t="shared" si="1754"/>
        <v>-156</v>
      </c>
      <c r="BCR108" s="7">
        <f t="shared" si="1755"/>
        <v>-1734</v>
      </c>
      <c r="BCS108"/>
      <c r="BCT108"/>
      <c r="BCU108"/>
      <c r="BCW108" s="5">
        <f t="shared" si="1322"/>
        <v>107</v>
      </c>
      <c r="BCX108" s="57">
        <v>18</v>
      </c>
      <c r="BCY108" s="48" t="str">
        <f>IF(COUNTIF(BCX2:BCX107,BCX108)&gt;0,"R","")</f>
        <v>R</v>
      </c>
      <c r="BCZ108" s="46">
        <f t="shared" si="1756"/>
        <v>1</v>
      </c>
      <c r="BDA108" s="6">
        <f t="shared" si="2002"/>
        <v>54</v>
      </c>
      <c r="BDB108" s="6">
        <f t="shared" si="1757"/>
        <v>-54</v>
      </c>
      <c r="BDC108" s="7">
        <f t="shared" si="1758"/>
        <v>1794</v>
      </c>
      <c r="BDD108"/>
      <c r="BDE108"/>
      <c r="BDF108"/>
      <c r="BDH108" s="5">
        <f t="shared" si="1323"/>
        <v>107</v>
      </c>
      <c r="BDI108" s="57">
        <v>19</v>
      </c>
      <c r="BDJ108" s="48" t="str">
        <f>IF(COUNTIF(BDI2:BDI107,BDI108)&gt;0,"R","")</f>
        <v>R</v>
      </c>
      <c r="BDK108" s="46">
        <f t="shared" si="1759"/>
        <v>2</v>
      </c>
      <c r="BDL108" s="6">
        <f t="shared" si="2003"/>
        <v>51</v>
      </c>
      <c r="BDM108" s="6">
        <f t="shared" si="1760"/>
        <v>-102</v>
      </c>
      <c r="BDN108" s="7">
        <f t="shared" si="1761"/>
        <v>207</v>
      </c>
      <c r="BDO108"/>
      <c r="BDP108"/>
      <c r="BDQ108"/>
      <c r="BDS108" s="5">
        <f t="shared" si="1324"/>
        <v>107</v>
      </c>
      <c r="BDT108" s="57">
        <v>23</v>
      </c>
      <c r="BDU108" s="48" t="str">
        <f>IF(COUNTIF(BDT2:BDT107,BDT108)&gt;0,"R","")</f>
        <v>R</v>
      </c>
      <c r="BDV108" s="46">
        <f t="shared" si="1762"/>
        <v>1</v>
      </c>
      <c r="BDW108" s="6">
        <f t="shared" si="2004"/>
        <v>47</v>
      </c>
      <c r="BDX108" s="6">
        <f t="shared" si="1763"/>
        <v>-47</v>
      </c>
      <c r="BDY108" s="7">
        <f t="shared" si="1764"/>
        <v>1438</v>
      </c>
      <c r="BDZ108"/>
      <c r="BEA108"/>
      <c r="BEB108"/>
      <c r="BED108" s="5">
        <f t="shared" si="1325"/>
        <v>107</v>
      </c>
      <c r="BEE108" s="57">
        <v>11</v>
      </c>
      <c r="BEF108" s="48" t="str">
        <f>IF(COUNTIF(BEE2:BEE107,BEE108)&gt;0,"R","")</f>
        <v>R</v>
      </c>
      <c r="BEG108" s="46">
        <f t="shared" si="1765"/>
        <v>2</v>
      </c>
      <c r="BEH108" s="6">
        <f t="shared" si="2005"/>
        <v>53</v>
      </c>
      <c r="BEI108" s="6">
        <f t="shared" si="1766"/>
        <v>-106</v>
      </c>
      <c r="BEJ108" s="7">
        <f t="shared" si="1767"/>
        <v>-510</v>
      </c>
      <c r="BEK108"/>
      <c r="BEL108"/>
      <c r="BEM108"/>
      <c r="BEO108" s="5">
        <f t="shared" si="1326"/>
        <v>107</v>
      </c>
      <c r="BEP108" s="57">
        <v>17</v>
      </c>
      <c r="BEQ108" s="48" t="str">
        <f>IF(COUNTIF(BEP2:BEP107,BEP108)&gt;0,"R","")</f>
        <v>R</v>
      </c>
      <c r="BER108" s="46">
        <f t="shared" si="1768"/>
        <v>2</v>
      </c>
      <c r="BES108" s="6">
        <f t="shared" si="2006"/>
        <v>49</v>
      </c>
      <c r="BET108" s="6">
        <f t="shared" si="1769"/>
        <v>-98</v>
      </c>
      <c r="BEU108" s="7">
        <f t="shared" si="1770"/>
        <v>440</v>
      </c>
      <c r="BEV108"/>
      <c r="BEW108"/>
      <c r="BEX108"/>
      <c r="BEZ108" s="5">
        <f t="shared" si="1327"/>
        <v>107</v>
      </c>
      <c r="BFA108" s="57">
        <v>8</v>
      </c>
      <c r="BFB108" s="48" t="str">
        <f>IF(COUNTIF(BFA2:BFA107,BFA108)&gt;0,"R","")</f>
        <v>R</v>
      </c>
      <c r="BFC108" s="46">
        <f t="shared" si="1771"/>
        <v>1</v>
      </c>
      <c r="BFD108" s="6">
        <f t="shared" si="2007"/>
        <v>46</v>
      </c>
      <c r="BFE108" s="6">
        <f t="shared" si="1772"/>
        <v>-46</v>
      </c>
      <c r="BFF108" s="7">
        <f t="shared" si="1773"/>
        <v>1583</v>
      </c>
      <c r="BFG108"/>
      <c r="BFH108"/>
      <c r="BFI108"/>
      <c r="BFK108" s="5">
        <f t="shared" si="1328"/>
        <v>107</v>
      </c>
      <c r="BFL108" s="57">
        <v>17</v>
      </c>
      <c r="BFM108" s="48" t="str">
        <f>IF(COUNTIF(BFL2:BFL107,BFL108)&gt;0,"R","")</f>
        <v>R</v>
      </c>
      <c r="BFN108" s="46">
        <f t="shared" si="1774"/>
        <v>4</v>
      </c>
      <c r="BFO108" s="6">
        <f t="shared" si="2008"/>
        <v>55</v>
      </c>
      <c r="BFP108" s="6">
        <f t="shared" si="1775"/>
        <v>-220</v>
      </c>
      <c r="BFQ108" s="7">
        <f t="shared" si="1776"/>
        <v>-4642</v>
      </c>
      <c r="BFR108"/>
      <c r="BFS108"/>
      <c r="BFT108"/>
      <c r="BFV108" s="5">
        <f t="shared" si="1329"/>
        <v>107</v>
      </c>
      <c r="BFW108" s="57">
        <v>26</v>
      </c>
      <c r="BFX108" s="48" t="str">
        <f>IF(COUNTIF(BFW2:BFW107,BFW108)&gt;0,"R","")</f>
        <v>R</v>
      </c>
      <c r="BFY108" s="46">
        <f t="shared" si="1777"/>
        <v>1</v>
      </c>
      <c r="BFZ108" s="6">
        <f t="shared" si="2009"/>
        <v>46</v>
      </c>
      <c r="BGA108" s="6">
        <f t="shared" si="1778"/>
        <v>-46</v>
      </c>
      <c r="BGB108" s="7">
        <f t="shared" si="1779"/>
        <v>1980</v>
      </c>
      <c r="BGC108"/>
      <c r="BGD108"/>
      <c r="BGE108"/>
      <c r="BGG108" s="5">
        <f t="shared" si="1330"/>
        <v>107</v>
      </c>
      <c r="BGH108" s="57">
        <v>31</v>
      </c>
      <c r="BGI108" s="48" t="str">
        <f>IF(COUNTIF(BGH2:BGH107,BGH108)&gt;0,"R","")</f>
        <v>R</v>
      </c>
      <c r="BGJ108" s="46">
        <f t="shared" si="1780"/>
        <v>3</v>
      </c>
      <c r="BGK108" s="6">
        <f t="shared" si="2010"/>
        <v>49</v>
      </c>
      <c r="BGL108" s="6">
        <f t="shared" si="1781"/>
        <v>-147</v>
      </c>
      <c r="BGM108" s="7">
        <f t="shared" si="1782"/>
        <v>-1221</v>
      </c>
      <c r="BGN108"/>
      <c r="BGO108"/>
      <c r="BGP108"/>
      <c r="BGR108" s="5">
        <f t="shared" si="1331"/>
        <v>107</v>
      </c>
      <c r="BGS108" s="57">
        <v>18</v>
      </c>
      <c r="BGT108" s="48" t="str">
        <f>IF(COUNTIF(BGS2:BGS107,BGS108)&gt;0,"R","")</f>
        <v>R</v>
      </c>
      <c r="BGU108" s="46">
        <f t="shared" si="1783"/>
        <v>3</v>
      </c>
      <c r="BGV108" s="6">
        <f t="shared" si="2011"/>
        <v>50</v>
      </c>
      <c r="BGW108" s="6">
        <f t="shared" si="1784"/>
        <v>-150</v>
      </c>
      <c r="BGX108" s="7">
        <f t="shared" si="1785"/>
        <v>-1612</v>
      </c>
      <c r="BGY108"/>
      <c r="BGZ108"/>
      <c r="BHA108"/>
      <c r="BHC108" s="5">
        <f t="shared" si="1332"/>
        <v>107</v>
      </c>
      <c r="BHD108" s="57">
        <v>29</v>
      </c>
      <c r="BHE108" s="48" t="str">
        <f>IF(COUNTIF(BHD2:BHD107,BHD108)&gt;0,"R","")</f>
        <v>R</v>
      </c>
      <c r="BHF108" s="46">
        <f t="shared" si="1786"/>
        <v>2</v>
      </c>
      <c r="BHG108" s="6">
        <f t="shared" si="2012"/>
        <v>52</v>
      </c>
      <c r="BHH108" s="6">
        <f t="shared" si="1787"/>
        <v>-104</v>
      </c>
      <c r="BHI108" s="7">
        <f t="shared" si="1788"/>
        <v>-1015</v>
      </c>
      <c r="BHJ108"/>
      <c r="BHK108"/>
      <c r="BHL108"/>
      <c r="BHN108" s="5">
        <f t="shared" si="1333"/>
        <v>107</v>
      </c>
      <c r="BHO108" s="57">
        <v>21</v>
      </c>
      <c r="BHP108" s="48" t="str">
        <f>IF(COUNTIF(BHO2:BHO107,BHO108)&gt;0,"R","")</f>
        <v>R</v>
      </c>
      <c r="BHQ108" s="46">
        <f t="shared" si="1789"/>
        <v>0</v>
      </c>
      <c r="BHR108" s="6">
        <f t="shared" si="2013"/>
        <v>50</v>
      </c>
      <c r="BHS108" s="6">
        <f t="shared" si="1790"/>
        <v>0</v>
      </c>
      <c r="BHT108" s="7">
        <f t="shared" si="1791"/>
        <v>3379</v>
      </c>
      <c r="BHU108"/>
      <c r="BHV108"/>
      <c r="BHW108"/>
      <c r="BHY108" s="5">
        <f t="shared" si="1334"/>
        <v>107</v>
      </c>
      <c r="BHZ108" s="57">
        <v>12</v>
      </c>
      <c r="BIA108" s="48" t="str">
        <f>IF(COUNTIF(BHZ2:BHZ107,BHZ108)&gt;0,"R","")</f>
        <v>R</v>
      </c>
      <c r="BIB108" s="46">
        <f t="shared" si="1792"/>
        <v>1</v>
      </c>
      <c r="BIC108" s="6">
        <f t="shared" si="2014"/>
        <v>51</v>
      </c>
      <c r="BID108" s="6">
        <f t="shared" si="1793"/>
        <v>-51</v>
      </c>
      <c r="BIE108" s="7">
        <f t="shared" si="1794"/>
        <v>1444</v>
      </c>
      <c r="BIF108"/>
      <c r="BIG108"/>
      <c r="BIH108"/>
      <c r="BIJ108" s="5">
        <f t="shared" si="1335"/>
        <v>107</v>
      </c>
      <c r="BIK108" s="57">
        <v>35</v>
      </c>
      <c r="BIL108" s="48" t="str">
        <f>IF(COUNTIF(BIK2:BIK107,BIK108)&gt;0,"R","")</f>
        <v>R</v>
      </c>
      <c r="BIM108" s="46">
        <f t="shared" si="1795"/>
        <v>1</v>
      </c>
      <c r="BIN108" s="6">
        <f t="shared" si="2015"/>
        <v>51</v>
      </c>
      <c r="BIO108" s="6">
        <f t="shared" si="1796"/>
        <v>-51</v>
      </c>
      <c r="BIP108" s="7">
        <f t="shared" si="1797"/>
        <v>780</v>
      </c>
      <c r="BIQ108"/>
      <c r="BIR108"/>
      <c r="BIS108"/>
      <c r="BIU108" s="5">
        <f t="shared" si="1336"/>
        <v>107</v>
      </c>
      <c r="BIV108" s="57">
        <v>36</v>
      </c>
      <c r="BIW108" s="48" t="str">
        <f>IF(COUNTIF(BIV2:BIV107,BIV108)&gt;0,"R","")</f>
        <v>R</v>
      </c>
      <c r="BIX108" s="46">
        <f t="shared" si="1798"/>
        <v>0</v>
      </c>
      <c r="BIY108" s="6">
        <f t="shared" si="2016"/>
        <v>51</v>
      </c>
      <c r="BIZ108" s="6">
        <f t="shared" si="1799"/>
        <v>0</v>
      </c>
      <c r="BJA108" s="7">
        <f t="shared" si="1800"/>
        <v>3633</v>
      </c>
      <c r="BJB108"/>
      <c r="BJC108"/>
      <c r="BJD108"/>
      <c r="BJF108" s="5">
        <f t="shared" si="1337"/>
        <v>107</v>
      </c>
      <c r="BJG108" s="57">
        <v>30</v>
      </c>
      <c r="BJH108" s="48" t="str">
        <f>IF(COUNTIF(BJG2:BJG107,BJG108)&gt;0,"R","")</f>
        <v>R</v>
      </c>
      <c r="BJI108" s="46">
        <f t="shared" si="1801"/>
        <v>1</v>
      </c>
      <c r="BJJ108" s="6">
        <f t="shared" si="2017"/>
        <v>52</v>
      </c>
      <c r="BJK108" s="6">
        <f t="shared" si="1802"/>
        <v>-52</v>
      </c>
      <c r="BJL108" s="7">
        <f t="shared" si="1803"/>
        <v>1799</v>
      </c>
      <c r="BJM108"/>
      <c r="BJN108"/>
      <c r="BJO108"/>
      <c r="BJQ108" s="5">
        <f t="shared" si="1338"/>
        <v>107</v>
      </c>
      <c r="BJR108" s="57">
        <v>29</v>
      </c>
      <c r="BJS108" s="48" t="str">
        <f>IF(COUNTIF(BJR2:BJR107,BJR108)&gt;0,"R","")</f>
        <v>R</v>
      </c>
      <c r="BJT108" s="46">
        <f t="shared" si="1804"/>
        <v>2</v>
      </c>
      <c r="BJU108" s="6">
        <f t="shared" si="2018"/>
        <v>46</v>
      </c>
      <c r="BJV108" s="6">
        <f t="shared" si="1805"/>
        <v>-92</v>
      </c>
      <c r="BJW108" s="7">
        <f t="shared" si="1806"/>
        <v>363</v>
      </c>
      <c r="BJX108"/>
      <c r="BJY108"/>
      <c r="BJZ108"/>
      <c r="BKB108" s="5">
        <f t="shared" si="1339"/>
        <v>107</v>
      </c>
      <c r="BKC108" s="57">
        <v>32</v>
      </c>
      <c r="BKD108" s="48" t="str">
        <f>IF(COUNTIF(BKC2:BKC107,BKC108)&gt;0,"R","")</f>
        <v>R</v>
      </c>
      <c r="BKE108" s="46">
        <f t="shared" si="1807"/>
        <v>2</v>
      </c>
      <c r="BKF108" s="6">
        <f t="shared" si="2019"/>
        <v>48</v>
      </c>
      <c r="BKG108" s="6">
        <f t="shared" si="1808"/>
        <v>-96</v>
      </c>
      <c r="BKH108" s="7">
        <f t="shared" si="1809"/>
        <v>178</v>
      </c>
      <c r="BKI108"/>
      <c r="BKJ108"/>
      <c r="BKK108"/>
      <c r="BKM108" s="5">
        <f t="shared" si="1340"/>
        <v>107</v>
      </c>
      <c r="BKN108" s="57">
        <v>33</v>
      </c>
      <c r="BKO108" s="48" t="str">
        <f>IF(COUNTIF(BKN2:BKN107,BKN108)&gt;0,"R","")</f>
        <v>R</v>
      </c>
      <c r="BKP108" s="46">
        <f t="shared" si="1810"/>
        <v>4</v>
      </c>
      <c r="BKQ108" s="6">
        <f t="shared" si="2020"/>
        <v>55</v>
      </c>
      <c r="BKR108" s="6">
        <f t="shared" si="1811"/>
        <v>-220</v>
      </c>
      <c r="BKS108" s="7">
        <f t="shared" si="1812"/>
        <v>-4498</v>
      </c>
      <c r="BKT108"/>
      <c r="BKU108"/>
      <c r="BKV108"/>
      <c r="BKX108" s="5">
        <f t="shared" si="1341"/>
        <v>107</v>
      </c>
      <c r="BKY108" s="57">
        <v>18</v>
      </c>
      <c r="BKZ108" s="48" t="str">
        <f>IF(COUNTIF(BKY2:BKY107,BKY108)&gt;0,"R","")</f>
        <v>R</v>
      </c>
      <c r="BLA108" s="46">
        <f t="shared" si="1813"/>
        <v>3</v>
      </c>
      <c r="BLB108" s="6">
        <f t="shared" si="2021"/>
        <v>51</v>
      </c>
      <c r="BLC108" s="6">
        <f t="shared" si="1814"/>
        <v>-153</v>
      </c>
      <c r="BLD108" s="7">
        <f t="shared" si="1815"/>
        <v>-1709</v>
      </c>
      <c r="BLE108"/>
      <c r="BLF108"/>
      <c r="BLG108"/>
      <c r="BLI108" s="5">
        <f t="shared" si="1342"/>
        <v>107</v>
      </c>
      <c r="BLJ108" s="57">
        <v>17</v>
      </c>
      <c r="BLK108" s="48" t="str">
        <f>IF(COUNTIF(BLJ2:BLJ107,BLJ108)&gt;0,"R","")</f>
        <v>R</v>
      </c>
      <c r="BLL108" s="46">
        <f t="shared" si="1816"/>
        <v>0</v>
      </c>
      <c r="BLM108" s="6">
        <f t="shared" si="2022"/>
        <v>52</v>
      </c>
      <c r="BLN108" s="6">
        <f t="shared" si="1817"/>
        <v>0</v>
      </c>
      <c r="BLO108" s="7">
        <f t="shared" si="1818"/>
        <v>2382</v>
      </c>
      <c r="BLP108"/>
      <c r="BLQ108"/>
      <c r="BLR108"/>
      <c r="BLT108" s="5">
        <f t="shared" si="1343"/>
        <v>107</v>
      </c>
      <c r="BLU108" s="57">
        <v>2</v>
      </c>
      <c r="BLV108" s="48" t="str">
        <f>IF(COUNTIF(BLU2:BLU107,BLU108)&gt;0,"R","")</f>
        <v>R</v>
      </c>
      <c r="BLW108" s="46">
        <f t="shared" si="1819"/>
        <v>2</v>
      </c>
      <c r="BLX108" s="6">
        <f t="shared" si="2023"/>
        <v>52</v>
      </c>
      <c r="BLY108" s="6">
        <f t="shared" si="1820"/>
        <v>-104</v>
      </c>
      <c r="BLZ108" s="7">
        <f t="shared" si="1821"/>
        <v>-370</v>
      </c>
      <c r="BMA108"/>
      <c r="BMB108"/>
      <c r="BMC108"/>
      <c r="BME108" s="5">
        <f t="shared" si="1344"/>
        <v>107</v>
      </c>
      <c r="BMF108" s="57">
        <v>31</v>
      </c>
      <c r="BMG108" s="48" t="str">
        <f>IF(COUNTIF(BMF2:BMF107,BMF108)&gt;0,"R","")</f>
        <v>R</v>
      </c>
      <c r="BMH108" s="46">
        <f t="shared" si="1822"/>
        <v>2</v>
      </c>
      <c r="BMI108" s="6">
        <f t="shared" si="2024"/>
        <v>50</v>
      </c>
      <c r="BMJ108" s="6">
        <f t="shared" si="1823"/>
        <v>-100</v>
      </c>
      <c r="BMK108" s="7">
        <f t="shared" si="1824"/>
        <v>-30</v>
      </c>
      <c r="BML108"/>
      <c r="BMM108"/>
      <c r="BMN108"/>
      <c r="BMP108" s="5">
        <f t="shared" si="1345"/>
        <v>107</v>
      </c>
      <c r="BMQ108" s="57">
        <v>17</v>
      </c>
      <c r="BMR108" s="48" t="str">
        <f>IF(COUNTIF(BMQ2:BMQ107,BMQ108)&gt;0,"R","")</f>
        <v>R</v>
      </c>
      <c r="BMS108" s="46">
        <f t="shared" si="1825"/>
        <v>2</v>
      </c>
      <c r="BMT108" s="6">
        <f t="shared" si="2025"/>
        <v>54</v>
      </c>
      <c r="BMU108" s="6">
        <f t="shared" si="1826"/>
        <v>-108</v>
      </c>
      <c r="BMV108" s="7">
        <f t="shared" si="1827"/>
        <v>-778</v>
      </c>
      <c r="BMW108"/>
      <c r="BMX108"/>
      <c r="BMY108"/>
      <c r="BNA108" s="5">
        <f t="shared" si="1346"/>
        <v>107</v>
      </c>
      <c r="BNB108" s="57">
        <v>22</v>
      </c>
      <c r="BNC108" s="48" t="str">
        <f>IF(COUNTIF(BNB2:BNB107,BNB108)&gt;0,"R","")</f>
        <v>R</v>
      </c>
      <c r="BND108" s="46">
        <f t="shared" si="1828"/>
        <v>1</v>
      </c>
      <c r="BNE108" s="6">
        <f t="shared" si="2026"/>
        <v>47</v>
      </c>
      <c r="BNF108" s="6">
        <f t="shared" si="1829"/>
        <v>-47</v>
      </c>
      <c r="BNG108" s="7">
        <f t="shared" si="1830"/>
        <v>2185</v>
      </c>
      <c r="BNH108"/>
      <c r="BNI108"/>
      <c r="BNJ108"/>
      <c r="BNK108"/>
      <c r="BNM108" s="5">
        <f t="shared" si="1347"/>
        <v>107</v>
      </c>
      <c r="BNN108" s="57">
        <v>33</v>
      </c>
      <c r="BNO108" s="48" t="str">
        <f>IF(COUNTIF(BNN2:BNN107,BNN108)&gt;0,"R","")</f>
        <v>R</v>
      </c>
      <c r="BNP108" s="46">
        <f t="shared" si="1831"/>
        <v>3</v>
      </c>
      <c r="BNQ108" s="6">
        <f t="shared" si="2027"/>
        <v>50</v>
      </c>
      <c r="BNR108" s="6">
        <f t="shared" si="1832"/>
        <v>-150</v>
      </c>
      <c r="BNS108" s="7">
        <f t="shared" si="1833"/>
        <v>-1483</v>
      </c>
      <c r="BNT108"/>
      <c r="BNU108"/>
      <c r="BNV108"/>
      <c r="BNX108" s="5">
        <f t="shared" si="1348"/>
        <v>107</v>
      </c>
      <c r="BNY108" s="57">
        <v>34</v>
      </c>
      <c r="BNZ108" s="48" t="str">
        <f>IF(COUNTIF(BNY2:BNY107,BNY108)&gt;0,"R","")</f>
        <v>R</v>
      </c>
      <c r="BOA108" s="46">
        <f t="shared" si="1834"/>
        <v>1</v>
      </c>
      <c r="BOB108" s="6">
        <f t="shared" si="2028"/>
        <v>53</v>
      </c>
      <c r="BOC108" s="6">
        <f t="shared" si="1835"/>
        <v>-53</v>
      </c>
      <c r="BOD108" s="7">
        <f t="shared" si="1836"/>
        <v>1328</v>
      </c>
      <c r="BOE108"/>
      <c r="BOF108"/>
      <c r="BOG108"/>
      <c r="BOI108" s="5">
        <f t="shared" si="1349"/>
        <v>107</v>
      </c>
      <c r="BOJ108" s="57">
        <v>33</v>
      </c>
      <c r="BOK108" s="48" t="str">
        <f>IF(COUNTIF(BOJ2:BOJ107,BOJ108)&gt;0,"R","")</f>
        <v>R</v>
      </c>
      <c r="BOL108" s="46">
        <f t="shared" si="1837"/>
        <v>2</v>
      </c>
      <c r="BOM108" s="6">
        <f t="shared" si="2029"/>
        <v>50</v>
      </c>
      <c r="BON108" s="6">
        <f t="shared" si="1838"/>
        <v>-100</v>
      </c>
      <c r="BOO108" s="7">
        <f t="shared" si="1839"/>
        <v>-283</v>
      </c>
      <c r="BOP108"/>
      <c r="BOQ108"/>
      <c r="BOR108"/>
      <c r="BOT108" s="5">
        <f t="shared" si="1350"/>
        <v>107</v>
      </c>
      <c r="BOU108" s="57">
        <v>1</v>
      </c>
      <c r="BOV108" s="48" t="str">
        <f>IF(COUNTIF(BOU2:BOU107,BOU108)&gt;0,"R","")</f>
        <v>R</v>
      </c>
      <c r="BOW108" s="46">
        <f t="shared" si="1840"/>
        <v>4</v>
      </c>
      <c r="BOX108" s="6">
        <f t="shared" si="2030"/>
        <v>56</v>
      </c>
      <c r="BOY108" s="6">
        <f t="shared" si="1841"/>
        <v>-224</v>
      </c>
      <c r="BOZ108" s="7">
        <f t="shared" si="1842"/>
        <v>-4913</v>
      </c>
      <c r="BPA108"/>
      <c r="BPB108"/>
      <c r="BPC108"/>
      <c r="BPE108" s="5">
        <f t="shared" si="1351"/>
        <v>107</v>
      </c>
      <c r="BPF108" s="57">
        <v>22</v>
      </c>
      <c r="BPG108" s="48" t="str">
        <f>IF(COUNTIF(BPF2:BPF107,BPF108)&gt;0,"R","")</f>
        <v>R</v>
      </c>
      <c r="BPH108" s="46">
        <f t="shared" si="1843"/>
        <v>2</v>
      </c>
      <c r="BPI108" s="6">
        <f t="shared" si="2031"/>
        <v>53</v>
      </c>
      <c r="BPJ108" s="6">
        <f t="shared" si="1844"/>
        <v>-106</v>
      </c>
      <c r="BPK108" s="7">
        <f t="shared" si="1845"/>
        <v>-334</v>
      </c>
      <c r="BPL108"/>
      <c r="BPM108"/>
      <c r="BPN108"/>
      <c r="BPP108" s="5">
        <f t="shared" si="1352"/>
        <v>107</v>
      </c>
      <c r="BPQ108" s="57">
        <v>2</v>
      </c>
      <c r="BPR108" s="48" t="str">
        <f>IF(COUNTIF(BPQ2:BPQ107,BPQ108)&gt;0,"R","")</f>
        <v>R</v>
      </c>
      <c r="BPS108" s="46">
        <f t="shared" si="1846"/>
        <v>2</v>
      </c>
      <c r="BPT108" s="6">
        <f t="shared" si="2032"/>
        <v>54</v>
      </c>
      <c r="BPU108" s="6">
        <f t="shared" si="1847"/>
        <v>-108</v>
      </c>
      <c r="BPV108" s="7">
        <f t="shared" si="1848"/>
        <v>-593</v>
      </c>
      <c r="BPW108"/>
      <c r="BPX108"/>
      <c r="BPY108"/>
      <c r="BQA108" s="5">
        <f t="shared" si="1353"/>
        <v>107</v>
      </c>
      <c r="BQB108" s="57">
        <v>8</v>
      </c>
      <c r="BQC108" s="48" t="str">
        <f>IF(COUNTIF(BQB2:BQB107,BQB108)&gt;0,"R","")</f>
        <v>R</v>
      </c>
      <c r="BQD108" s="46">
        <f t="shared" si="1849"/>
        <v>0</v>
      </c>
      <c r="BQE108" s="6">
        <f t="shared" si="2033"/>
        <v>53</v>
      </c>
      <c r="BQF108" s="6">
        <f t="shared" si="1850"/>
        <v>0</v>
      </c>
      <c r="BQG108" s="7">
        <f t="shared" si="1851"/>
        <v>3884</v>
      </c>
      <c r="BQH108"/>
      <c r="BQI108"/>
      <c r="BQJ108"/>
      <c r="BQL108" s="5">
        <f t="shared" si="1354"/>
        <v>107</v>
      </c>
      <c r="BQM108" s="57">
        <v>26</v>
      </c>
      <c r="BQN108" s="48" t="str">
        <f>IF(COUNTIF(BQM2:BQM107,BQM108)&gt;0,"R","")</f>
        <v>R</v>
      </c>
      <c r="BQO108" s="46">
        <f t="shared" si="1852"/>
        <v>2</v>
      </c>
      <c r="BQP108" s="6">
        <f t="shared" si="2034"/>
        <v>55</v>
      </c>
      <c r="BQQ108" s="6">
        <f t="shared" si="1853"/>
        <v>-110</v>
      </c>
      <c r="BQR108" s="7">
        <f t="shared" si="1854"/>
        <v>-889</v>
      </c>
      <c r="BQS108"/>
      <c r="BQT108"/>
      <c r="BQU108"/>
      <c r="BQW108" s="5">
        <f t="shared" si="1355"/>
        <v>107</v>
      </c>
      <c r="BQX108" s="57">
        <v>32</v>
      </c>
      <c r="BQY108" s="48" t="str">
        <f>IF(COUNTIF(BQX2:BQX107,BQX108)&gt;0,"R","")</f>
        <v>R</v>
      </c>
      <c r="BQZ108" s="46">
        <f t="shared" si="1855"/>
        <v>1</v>
      </c>
      <c r="BRA108" s="6">
        <f t="shared" si="2035"/>
        <v>50</v>
      </c>
      <c r="BRB108" s="6">
        <f t="shared" si="1856"/>
        <v>-50</v>
      </c>
      <c r="BRC108" s="7">
        <f t="shared" si="1857"/>
        <v>817</v>
      </c>
      <c r="BRD108"/>
      <c r="BRE108"/>
      <c r="BRF108"/>
      <c r="BRH108" s="5">
        <f t="shared" si="1356"/>
        <v>107</v>
      </c>
      <c r="BRI108" s="57">
        <v>7</v>
      </c>
      <c r="BRJ108" s="48" t="str">
        <f>IF(COUNTIF(BRI2:BRI107,BRI108)&gt;0,"R","")</f>
        <v>R</v>
      </c>
      <c r="BRK108" s="46">
        <f t="shared" si="1858"/>
        <v>0</v>
      </c>
      <c r="BRL108" s="6">
        <f t="shared" si="2036"/>
        <v>51</v>
      </c>
      <c r="BRM108" s="6">
        <f t="shared" si="1859"/>
        <v>0</v>
      </c>
      <c r="BRN108" s="7">
        <f t="shared" si="1860"/>
        <v>3351</v>
      </c>
      <c r="BRO108"/>
      <c r="BRP108"/>
      <c r="BRQ108"/>
      <c r="BRS108" s="5">
        <f t="shared" si="1357"/>
        <v>107</v>
      </c>
      <c r="BRT108" s="57">
        <v>9</v>
      </c>
      <c r="BRU108" s="48" t="str">
        <f>IF(COUNTIF(BRT2:BRT107,BRT108)&gt;0,"R","")</f>
        <v>R</v>
      </c>
      <c r="BRV108" s="46">
        <f t="shared" si="1861"/>
        <v>3</v>
      </c>
      <c r="BRW108" s="6">
        <f t="shared" si="2037"/>
        <v>54</v>
      </c>
      <c r="BRX108" s="6">
        <f t="shared" si="1862"/>
        <v>-162</v>
      </c>
      <c r="BRY108" s="7">
        <f t="shared" si="1863"/>
        <v>-3016</v>
      </c>
      <c r="BRZ108"/>
      <c r="BSA108"/>
      <c r="BSB108"/>
      <c r="BSD108" s="5">
        <f t="shared" si="1358"/>
        <v>107</v>
      </c>
      <c r="BSE108" s="57">
        <v>3</v>
      </c>
      <c r="BSF108" s="48" t="str">
        <f>IF(COUNTIF(BSE2:BSE107,BSE108)&gt;0,"R","")</f>
        <v>R</v>
      </c>
      <c r="BSG108" s="46">
        <f t="shared" si="1864"/>
        <v>3</v>
      </c>
      <c r="BSH108" s="6">
        <f t="shared" si="2038"/>
        <v>51</v>
      </c>
      <c r="BSI108" s="6">
        <f t="shared" si="1865"/>
        <v>-153</v>
      </c>
      <c r="BSJ108" s="7">
        <f t="shared" si="1866"/>
        <v>-2159</v>
      </c>
      <c r="BSK108"/>
      <c r="BSL108"/>
      <c r="BSM108"/>
      <c r="BSO108" s="5">
        <f t="shared" si="1359"/>
        <v>107</v>
      </c>
      <c r="BSP108" s="57">
        <v>21</v>
      </c>
      <c r="BSQ108" s="48" t="str">
        <f>IF(COUNTIF(BSP2:BSP107,BSP108)&gt;0,"R","")</f>
        <v>R</v>
      </c>
      <c r="BSR108" s="46">
        <f t="shared" si="1867"/>
        <v>6</v>
      </c>
      <c r="BSS108" s="6">
        <f t="shared" si="2039"/>
        <v>57</v>
      </c>
      <c r="BST108" s="6">
        <f t="shared" si="1868"/>
        <v>-342</v>
      </c>
      <c r="BSU108" s="7">
        <f t="shared" si="1869"/>
        <v>-10651</v>
      </c>
      <c r="BSV108"/>
      <c r="BSW108"/>
      <c r="BSX108"/>
    </row>
    <row r="109" spans="1:1870" ht="15.75" x14ac:dyDescent="0.25">
      <c r="A109" s="5">
        <f t="shared" si="1190"/>
        <v>108</v>
      </c>
      <c r="B109" s="57">
        <v>22</v>
      </c>
      <c r="C109" s="48" t="str">
        <f>IF(COUNTIF(B2:B108,B109)&gt;0,"R","")</f>
        <v>R</v>
      </c>
      <c r="D109" s="46">
        <f t="shared" si="1360"/>
        <v>2</v>
      </c>
      <c r="E109" s="6">
        <f t="shared" si="1870"/>
        <v>50</v>
      </c>
      <c r="F109" s="6">
        <f t="shared" si="1361"/>
        <v>-100</v>
      </c>
      <c r="G109" s="7">
        <f t="shared" si="1362"/>
        <v>90</v>
      </c>
      <c r="H109" s="44"/>
      <c r="I109" s="4"/>
      <c r="J109" s="4"/>
      <c r="L109" s="5">
        <f t="shared" si="1191"/>
        <v>108</v>
      </c>
      <c r="M109" s="57">
        <v>8</v>
      </c>
      <c r="N109" s="48" t="str">
        <f>IF(COUNTIF(M2:M108,M109)&gt;0,"R","")</f>
        <v>R</v>
      </c>
      <c r="O109" s="46">
        <f t="shared" si="1363"/>
        <v>2</v>
      </c>
      <c r="P109" s="6">
        <f t="shared" si="1871"/>
        <v>53</v>
      </c>
      <c r="Q109" s="6">
        <f t="shared" si="1364"/>
        <v>-106</v>
      </c>
      <c r="R109" s="7">
        <f t="shared" si="1365"/>
        <v>-313</v>
      </c>
      <c r="S109" s="44"/>
      <c r="T109" s="4"/>
      <c r="U109" s="4"/>
      <c r="W109" s="5">
        <f t="shared" si="1192"/>
        <v>108</v>
      </c>
      <c r="X109" s="57">
        <v>29</v>
      </c>
      <c r="Y109" s="48" t="str">
        <f>IF(COUNTIF(X2:X108,X109)&gt;0,"R","")</f>
        <v>R</v>
      </c>
      <c r="Z109" s="46">
        <f t="shared" si="1366"/>
        <v>1</v>
      </c>
      <c r="AA109" s="6">
        <f t="shared" si="1872"/>
        <v>53</v>
      </c>
      <c r="AB109" s="6">
        <f t="shared" si="1367"/>
        <v>-53</v>
      </c>
      <c r="AC109" s="7">
        <f t="shared" si="1368"/>
        <v>1911</v>
      </c>
      <c r="AD109" s="44"/>
      <c r="AE109" s="4"/>
      <c r="AF109" s="4"/>
      <c r="AH109" s="5">
        <f t="shared" si="1193"/>
        <v>108</v>
      </c>
      <c r="AI109" s="57">
        <v>35</v>
      </c>
      <c r="AJ109" s="48" t="str">
        <f>IF(COUNTIF(AI2:AI108,AI109)&gt;0,"R","")</f>
        <v>R</v>
      </c>
      <c r="AK109" s="46">
        <f t="shared" si="1369"/>
        <v>3</v>
      </c>
      <c r="AL109" s="6">
        <f t="shared" si="1873"/>
        <v>55</v>
      </c>
      <c r="AM109" s="6">
        <f t="shared" si="1370"/>
        <v>-165</v>
      </c>
      <c r="AN109" s="7">
        <f t="shared" si="1371"/>
        <v>-2256</v>
      </c>
      <c r="AO109" s="44"/>
      <c r="AP109" s="4"/>
      <c r="AQ109" s="4"/>
      <c r="AS109" s="5">
        <f t="shared" si="1194"/>
        <v>108</v>
      </c>
      <c r="AT109" s="57">
        <v>18</v>
      </c>
      <c r="AU109" s="48" t="str">
        <f>IF(COUNTIF(AT2:AT108,AT109)&gt;0,"R","")</f>
        <v>R</v>
      </c>
      <c r="AV109" s="46">
        <f t="shared" si="1372"/>
        <v>4</v>
      </c>
      <c r="AW109" s="6">
        <f t="shared" si="1874"/>
        <v>57</v>
      </c>
      <c r="AX109" s="6">
        <f t="shared" si="1373"/>
        <v>-228</v>
      </c>
      <c r="AY109" s="7">
        <f t="shared" si="1374"/>
        <v>-4758</v>
      </c>
      <c r="AZ109" s="44"/>
      <c r="BA109" s="4"/>
      <c r="BB109" s="4"/>
      <c r="BD109" s="5">
        <f t="shared" si="1195"/>
        <v>108</v>
      </c>
      <c r="BE109" s="57">
        <v>23</v>
      </c>
      <c r="BF109" s="48" t="str">
        <f>IF(COUNTIF(BE2:BE108,BE109)&gt;0,"R","")</f>
        <v>R</v>
      </c>
      <c r="BG109" s="46">
        <f t="shared" si="1375"/>
        <v>1</v>
      </c>
      <c r="BH109" s="6">
        <f t="shared" si="1875"/>
        <v>52</v>
      </c>
      <c r="BI109" s="6">
        <f t="shared" si="1376"/>
        <v>-52</v>
      </c>
      <c r="BJ109" s="7">
        <f t="shared" si="1377"/>
        <v>1287</v>
      </c>
      <c r="BK109" s="44"/>
      <c r="BL109" s="4"/>
      <c r="BM109" s="4"/>
      <c r="BO109" s="5">
        <f t="shared" si="1196"/>
        <v>108</v>
      </c>
      <c r="BP109" s="57">
        <v>33</v>
      </c>
      <c r="BQ109" s="48" t="str">
        <f>IF(COUNTIF(BP2:BP108,BP109)&gt;0,"R","")</f>
        <v>R</v>
      </c>
      <c r="BR109" s="46">
        <f t="shared" si="1378"/>
        <v>2</v>
      </c>
      <c r="BS109" s="6">
        <f t="shared" si="1876"/>
        <v>53</v>
      </c>
      <c r="BT109" s="6">
        <f t="shared" si="1379"/>
        <v>-106</v>
      </c>
      <c r="BU109" s="7">
        <f t="shared" si="1380"/>
        <v>-374</v>
      </c>
      <c r="BV109"/>
      <c r="BW109"/>
      <c r="BX109"/>
      <c r="BZ109" s="5">
        <f t="shared" si="1197"/>
        <v>108</v>
      </c>
      <c r="CA109" s="57">
        <v>9</v>
      </c>
      <c r="CB109" s="48" t="str">
        <f>IF(COUNTIF(CA2:CA108,CA109)&gt;0,"R","")</f>
        <v>R</v>
      </c>
      <c r="CC109" s="46">
        <f t="shared" si="1381"/>
        <v>4</v>
      </c>
      <c r="CD109" s="6">
        <f t="shared" si="1877"/>
        <v>58</v>
      </c>
      <c r="CE109" s="6">
        <f t="shared" si="1382"/>
        <v>-232</v>
      </c>
      <c r="CF109" s="7">
        <f t="shared" si="1383"/>
        <v>-5446</v>
      </c>
      <c r="CG109"/>
      <c r="CH109"/>
      <c r="CI109"/>
      <c r="CK109" s="5">
        <f t="shared" si="1198"/>
        <v>108</v>
      </c>
      <c r="CL109" s="57">
        <v>34</v>
      </c>
      <c r="CM109" s="48" t="str">
        <f>IF(COUNTIF(CL2:CL108,CL109)&gt;0,"R","")</f>
        <v>R</v>
      </c>
      <c r="CN109" s="46">
        <f t="shared" si="1384"/>
        <v>2</v>
      </c>
      <c r="CO109" s="6">
        <f t="shared" si="1878"/>
        <v>55</v>
      </c>
      <c r="CP109" s="6">
        <f t="shared" si="1385"/>
        <v>-110</v>
      </c>
      <c r="CQ109" s="7">
        <f t="shared" si="1386"/>
        <v>-364</v>
      </c>
      <c r="CR109"/>
      <c r="CS109"/>
      <c r="CT109"/>
      <c r="CV109" s="5">
        <f t="shared" si="1199"/>
        <v>108</v>
      </c>
      <c r="CW109" s="57">
        <v>8</v>
      </c>
      <c r="CX109" s="48" t="str">
        <f>IF(COUNTIF(CW2:CW108,CW109)&gt;0,"R","")</f>
        <v>R</v>
      </c>
      <c r="CY109" s="46">
        <f t="shared" si="1387"/>
        <v>1</v>
      </c>
      <c r="CZ109" s="6">
        <f t="shared" si="1879"/>
        <v>48</v>
      </c>
      <c r="DA109" s="6">
        <f t="shared" si="1388"/>
        <v>-48</v>
      </c>
      <c r="DB109" s="7">
        <f t="shared" si="1389"/>
        <v>2211</v>
      </c>
      <c r="DC109"/>
      <c r="DD109"/>
      <c r="DE109"/>
      <c r="DG109" s="5">
        <f t="shared" si="1200"/>
        <v>108</v>
      </c>
      <c r="DH109" s="57">
        <v>35</v>
      </c>
      <c r="DI109" s="48" t="str">
        <f>IF(COUNTIF(DH2:DH108,DH109)&gt;0,"R","")</f>
        <v>R</v>
      </c>
      <c r="DJ109" s="46">
        <f t="shared" si="1390"/>
        <v>1</v>
      </c>
      <c r="DK109" s="6">
        <f t="shared" si="1880"/>
        <v>54</v>
      </c>
      <c r="DL109" s="6">
        <f t="shared" si="1391"/>
        <v>-54</v>
      </c>
      <c r="DM109" s="7">
        <f t="shared" si="1392"/>
        <v>1106</v>
      </c>
      <c r="DN109"/>
      <c r="DO109"/>
      <c r="DP109"/>
      <c r="DR109" s="5">
        <f t="shared" si="1201"/>
        <v>108</v>
      </c>
      <c r="DS109" s="57">
        <v>11</v>
      </c>
      <c r="DT109" s="48" t="str">
        <f>IF(COUNTIF(DS2:DS108,DS109)&gt;0,"R","")</f>
        <v>R</v>
      </c>
      <c r="DU109" s="46">
        <f t="shared" si="1393"/>
        <v>1</v>
      </c>
      <c r="DV109" s="6">
        <f t="shared" si="1881"/>
        <v>48</v>
      </c>
      <c r="DW109" s="6">
        <f t="shared" si="1394"/>
        <v>-48</v>
      </c>
      <c r="DX109" s="7">
        <f t="shared" si="1395"/>
        <v>1614</v>
      </c>
      <c r="DY109"/>
      <c r="DZ109"/>
      <c r="EA109"/>
      <c r="EC109" s="5">
        <f t="shared" si="1202"/>
        <v>108</v>
      </c>
      <c r="ED109" s="57">
        <v>8</v>
      </c>
      <c r="EE109" s="48" t="str">
        <f>IF(COUNTIF(ED2:ED108,ED109)&gt;0,"R","")</f>
        <v>R</v>
      </c>
      <c r="EF109" s="46">
        <f t="shared" si="1396"/>
        <v>2</v>
      </c>
      <c r="EG109" s="6">
        <f t="shared" si="1882"/>
        <v>55</v>
      </c>
      <c r="EH109" s="6">
        <f t="shared" si="1397"/>
        <v>-110</v>
      </c>
      <c r="EI109" s="7">
        <f t="shared" si="1398"/>
        <v>-765</v>
      </c>
      <c r="EJ109"/>
      <c r="EK109"/>
      <c r="EL109"/>
      <c r="EN109" s="5">
        <f t="shared" si="1203"/>
        <v>108</v>
      </c>
      <c r="EO109" s="57">
        <v>27</v>
      </c>
      <c r="EP109" s="48" t="str">
        <f>IF(COUNTIF(EO2:EO108,EO109)&gt;0,"R","")</f>
        <v>R</v>
      </c>
      <c r="EQ109" s="46">
        <f t="shared" si="1399"/>
        <v>2</v>
      </c>
      <c r="ER109" s="6">
        <f t="shared" si="1883"/>
        <v>55</v>
      </c>
      <c r="ES109" s="6">
        <f t="shared" si="1400"/>
        <v>-110</v>
      </c>
      <c r="ET109" s="7">
        <f t="shared" si="1401"/>
        <v>-605</v>
      </c>
      <c r="EU109"/>
      <c r="EV109"/>
      <c r="EW109"/>
      <c r="EY109" s="5">
        <f t="shared" si="1204"/>
        <v>108</v>
      </c>
      <c r="EZ109" s="57">
        <v>18</v>
      </c>
      <c r="FA109" s="48" t="str">
        <f>IF(COUNTIF(EZ2:EZ108,EZ109)&gt;0,"R","")</f>
        <v>R</v>
      </c>
      <c r="FB109" s="46">
        <f t="shared" si="1402"/>
        <v>3</v>
      </c>
      <c r="FC109" s="6">
        <f t="shared" si="1884"/>
        <v>47</v>
      </c>
      <c r="FD109" s="6">
        <f t="shared" si="1403"/>
        <v>-141</v>
      </c>
      <c r="FE109" s="7">
        <f t="shared" si="1404"/>
        <v>-1244</v>
      </c>
      <c r="FF109"/>
      <c r="FG109"/>
      <c r="FH109"/>
      <c r="FJ109" s="5">
        <f t="shared" si="1205"/>
        <v>108</v>
      </c>
      <c r="FK109" s="57">
        <v>23</v>
      </c>
      <c r="FL109" s="48" t="str">
        <f>IF(COUNTIF(FK2:FK108,FK109)&gt;0,"R","")</f>
        <v>R</v>
      </c>
      <c r="FM109" s="46">
        <f t="shared" si="1405"/>
        <v>3</v>
      </c>
      <c r="FN109" s="6">
        <f t="shared" si="1885"/>
        <v>52</v>
      </c>
      <c r="FO109" s="6">
        <f t="shared" si="1406"/>
        <v>-156</v>
      </c>
      <c r="FP109" s="7">
        <f t="shared" si="1407"/>
        <v>-1849</v>
      </c>
      <c r="FQ109"/>
      <c r="FR109"/>
      <c r="FS109"/>
      <c r="FU109" s="5">
        <f t="shared" si="1206"/>
        <v>108</v>
      </c>
      <c r="FV109" s="57">
        <v>29</v>
      </c>
      <c r="FW109" s="48" t="str">
        <f>IF(COUNTIF(FV2:FV108,FV109)&gt;0,"R","")</f>
        <v>R</v>
      </c>
      <c r="FX109" s="46">
        <f t="shared" si="1408"/>
        <v>2</v>
      </c>
      <c r="FY109" s="6">
        <f t="shared" si="1886"/>
        <v>48</v>
      </c>
      <c r="FZ109" s="6">
        <f t="shared" si="1409"/>
        <v>-96</v>
      </c>
      <c r="GA109" s="7">
        <f t="shared" si="1410"/>
        <v>40</v>
      </c>
      <c r="GB109"/>
      <c r="GC109"/>
      <c r="GD109"/>
      <c r="GF109" s="5">
        <f t="shared" si="1207"/>
        <v>108</v>
      </c>
      <c r="GG109" s="57">
        <v>29</v>
      </c>
      <c r="GH109" s="48" t="str">
        <f>IF(COUNTIF(GG2:GG108,GG109)&gt;0,"R","")</f>
        <v>R</v>
      </c>
      <c r="GI109" s="46">
        <f t="shared" si="1411"/>
        <v>0</v>
      </c>
      <c r="GJ109" s="6">
        <f t="shared" si="1887"/>
        <v>45</v>
      </c>
      <c r="GK109" s="6">
        <f t="shared" si="1412"/>
        <v>0</v>
      </c>
      <c r="GL109" s="7">
        <f t="shared" si="1413"/>
        <v>4012</v>
      </c>
      <c r="GM109"/>
      <c r="GN109"/>
      <c r="GO109"/>
      <c r="GQ109" s="5">
        <f t="shared" si="1208"/>
        <v>108</v>
      </c>
      <c r="GR109" s="57">
        <v>26</v>
      </c>
      <c r="GS109" s="48" t="str">
        <f>IF(COUNTIF(GR2:GR108,GR109)&gt;0,"R","")</f>
        <v>R</v>
      </c>
      <c r="GT109" s="46">
        <f t="shared" si="1414"/>
        <v>3</v>
      </c>
      <c r="GU109" s="6">
        <f t="shared" si="1888"/>
        <v>46</v>
      </c>
      <c r="GV109" s="6">
        <f t="shared" si="1415"/>
        <v>-138</v>
      </c>
      <c r="GW109" s="7">
        <f t="shared" si="1416"/>
        <v>-1166</v>
      </c>
      <c r="GX109"/>
      <c r="GY109"/>
      <c r="GZ109"/>
      <c r="HB109" s="5">
        <f t="shared" si="1209"/>
        <v>108</v>
      </c>
      <c r="HC109" s="57">
        <v>26</v>
      </c>
      <c r="HD109" s="48" t="str">
        <f>IF(COUNTIF(HC2:HC108,HC109)&gt;0,"R","")</f>
        <v>R</v>
      </c>
      <c r="HE109" s="46">
        <f t="shared" si="1417"/>
        <v>5</v>
      </c>
      <c r="HF109" s="6">
        <f t="shared" si="1889"/>
        <v>56</v>
      </c>
      <c r="HG109" s="6">
        <f t="shared" si="1418"/>
        <v>-280</v>
      </c>
      <c r="HH109" s="7">
        <f t="shared" si="1419"/>
        <v>-6594</v>
      </c>
      <c r="HI109"/>
      <c r="HJ109"/>
      <c r="HK109"/>
      <c r="HM109" s="5">
        <f t="shared" si="1210"/>
        <v>108</v>
      </c>
      <c r="HN109" s="57">
        <v>33</v>
      </c>
      <c r="HO109" s="48" t="str">
        <f>IF(COUNTIF(HN2:HN108,HN109)&gt;0,"R","")</f>
        <v>R</v>
      </c>
      <c r="HP109" s="46">
        <f t="shared" si="1420"/>
        <v>1</v>
      </c>
      <c r="HQ109" s="6">
        <f t="shared" si="1890"/>
        <v>48</v>
      </c>
      <c r="HR109" s="6">
        <f t="shared" si="1421"/>
        <v>-48</v>
      </c>
      <c r="HS109" s="7">
        <f t="shared" si="1422"/>
        <v>1338</v>
      </c>
      <c r="HT109"/>
      <c r="HU109"/>
      <c r="HV109"/>
      <c r="HX109" s="5">
        <f t="shared" si="1211"/>
        <v>108</v>
      </c>
      <c r="HY109" s="57">
        <v>34</v>
      </c>
      <c r="HZ109" s="48" t="str">
        <f>IF(COUNTIF(HY2:HY108,HY109)&gt;0,"R","")</f>
        <v>R</v>
      </c>
      <c r="IA109" s="46">
        <f t="shared" si="1423"/>
        <v>1</v>
      </c>
      <c r="IB109" s="6">
        <f t="shared" si="1891"/>
        <v>44</v>
      </c>
      <c r="IC109" s="6">
        <f t="shared" si="1424"/>
        <v>-44</v>
      </c>
      <c r="ID109" s="7">
        <f t="shared" si="1425"/>
        <v>1968</v>
      </c>
      <c r="IE109"/>
      <c r="IF109"/>
      <c r="IG109"/>
      <c r="II109" s="5">
        <f t="shared" si="1212"/>
        <v>108</v>
      </c>
      <c r="IJ109" s="57">
        <v>15</v>
      </c>
      <c r="IK109" s="48" t="str">
        <f>IF(COUNTIF(IJ2:IJ108,IJ109)&gt;0,"R","")</f>
        <v>R</v>
      </c>
      <c r="IL109" s="46">
        <f t="shared" si="1426"/>
        <v>1</v>
      </c>
      <c r="IM109" s="6">
        <f t="shared" si="1892"/>
        <v>53</v>
      </c>
      <c r="IN109" s="6">
        <f t="shared" si="1427"/>
        <v>-53</v>
      </c>
      <c r="IO109" s="7">
        <f t="shared" si="1428"/>
        <v>1839</v>
      </c>
      <c r="IP109"/>
      <c r="IQ109"/>
      <c r="IR109"/>
      <c r="IT109" s="5">
        <f t="shared" si="1213"/>
        <v>108</v>
      </c>
      <c r="IU109" s="57">
        <v>13</v>
      </c>
      <c r="IV109" s="48" t="str">
        <f>IF(COUNTIF(IU2:IU108,IU109)&gt;0,"R","")</f>
        <v>R</v>
      </c>
      <c r="IW109" s="46">
        <f t="shared" si="1429"/>
        <v>1</v>
      </c>
      <c r="IX109" s="6">
        <f t="shared" si="1893"/>
        <v>50</v>
      </c>
      <c r="IY109" s="6">
        <f t="shared" si="1430"/>
        <v>-50</v>
      </c>
      <c r="IZ109" s="7">
        <f t="shared" si="1431"/>
        <v>1917</v>
      </c>
      <c r="JA109"/>
      <c r="JB109"/>
      <c r="JC109"/>
      <c r="JE109" s="5">
        <f t="shared" si="1214"/>
        <v>108</v>
      </c>
      <c r="JF109" s="57">
        <v>22</v>
      </c>
      <c r="JG109" s="48" t="str">
        <f>IF(COUNTIF(JF2:JF108,JF109)&gt;0,"R","")</f>
        <v>R</v>
      </c>
      <c r="JH109" s="46">
        <f t="shared" si="1432"/>
        <v>3</v>
      </c>
      <c r="JI109" s="6">
        <f t="shared" si="1894"/>
        <v>55</v>
      </c>
      <c r="JJ109" s="6">
        <f t="shared" si="1433"/>
        <v>-165</v>
      </c>
      <c r="JK109" s="7">
        <f t="shared" si="1434"/>
        <v>-2382</v>
      </c>
      <c r="JL109"/>
      <c r="JM109"/>
      <c r="JN109"/>
      <c r="JP109" s="5">
        <f t="shared" si="1215"/>
        <v>108</v>
      </c>
      <c r="JQ109" s="57">
        <v>6</v>
      </c>
      <c r="JR109" s="48" t="str">
        <f>IF(COUNTIF(JQ2:JQ108,JQ109)&gt;0,"R","")</f>
        <v>R</v>
      </c>
      <c r="JS109" s="46">
        <f t="shared" si="1435"/>
        <v>2</v>
      </c>
      <c r="JT109" s="6">
        <f t="shared" si="1895"/>
        <v>49</v>
      </c>
      <c r="JU109" s="6">
        <f t="shared" si="1436"/>
        <v>-98</v>
      </c>
      <c r="JV109" s="7">
        <f t="shared" si="1437"/>
        <v>-27</v>
      </c>
      <c r="JW109"/>
      <c r="JX109"/>
      <c r="JY109"/>
      <c r="KA109" s="5">
        <f t="shared" si="1216"/>
        <v>108</v>
      </c>
      <c r="KB109" s="57">
        <v>1</v>
      </c>
      <c r="KC109" s="48" t="str">
        <f>IF(COUNTIF(KB2:KB108,KB109)&gt;0,"R","")</f>
        <v>R</v>
      </c>
      <c r="KD109" s="46">
        <f t="shared" si="1438"/>
        <v>2</v>
      </c>
      <c r="KE109" s="6">
        <f t="shared" si="1896"/>
        <v>50</v>
      </c>
      <c r="KF109" s="6">
        <f t="shared" si="1439"/>
        <v>-100</v>
      </c>
      <c r="KG109" s="7">
        <f t="shared" si="1440"/>
        <v>260</v>
      </c>
      <c r="KH109"/>
      <c r="KI109"/>
      <c r="KJ109"/>
      <c r="KL109" s="5">
        <f t="shared" si="1217"/>
        <v>108</v>
      </c>
      <c r="KM109" s="57">
        <v>22</v>
      </c>
      <c r="KN109" s="48" t="str">
        <f>IF(COUNTIF(KM2:KM108,KM109)&gt;0,"R","")</f>
        <v>R</v>
      </c>
      <c r="KO109" s="46">
        <f t="shared" si="1441"/>
        <v>1</v>
      </c>
      <c r="KP109" s="6">
        <f t="shared" si="1897"/>
        <v>50</v>
      </c>
      <c r="KQ109" s="6">
        <f t="shared" si="1442"/>
        <v>-50</v>
      </c>
      <c r="KR109" s="7">
        <f t="shared" si="1443"/>
        <v>1615</v>
      </c>
      <c r="KS109"/>
      <c r="KT109"/>
      <c r="KU109"/>
      <c r="KW109" s="5">
        <f t="shared" si="1218"/>
        <v>108</v>
      </c>
      <c r="KX109" s="57">
        <v>25</v>
      </c>
      <c r="KY109" s="48" t="str">
        <f>IF(COUNTIF(KX2:KX108,KX109)&gt;0,"R","")</f>
        <v>R</v>
      </c>
      <c r="KZ109" s="46">
        <f t="shared" si="1444"/>
        <v>1</v>
      </c>
      <c r="LA109" s="6">
        <f t="shared" si="1898"/>
        <v>47</v>
      </c>
      <c r="LB109" s="6">
        <f t="shared" si="1445"/>
        <v>-47</v>
      </c>
      <c r="LC109" s="7">
        <f t="shared" si="1446"/>
        <v>1406</v>
      </c>
      <c r="LD109"/>
      <c r="LE109"/>
      <c r="LF109"/>
      <c r="LH109" s="5">
        <f t="shared" si="1219"/>
        <v>108</v>
      </c>
      <c r="LI109" s="57">
        <v>23</v>
      </c>
      <c r="LJ109" s="48" t="str">
        <f>IF(COUNTIF(LI2:LI108,LI109)&gt;0,"R","")</f>
        <v/>
      </c>
      <c r="LK109" s="46">
        <f t="shared" si="1447"/>
        <v>4</v>
      </c>
      <c r="LL109" s="6">
        <f t="shared" si="1899"/>
        <v>56</v>
      </c>
      <c r="LM109" s="6">
        <f t="shared" si="1448"/>
        <v>1792</v>
      </c>
      <c r="LN109" s="7">
        <f t="shared" si="1449"/>
        <v>-2605</v>
      </c>
      <c r="LO109">
        <v>17</v>
      </c>
      <c r="LP109"/>
      <c r="LQ109"/>
      <c r="LS109" s="5">
        <f t="shared" si="1220"/>
        <v>108</v>
      </c>
      <c r="LT109" s="57">
        <v>22</v>
      </c>
      <c r="LU109" s="48" t="str">
        <f>IF(COUNTIF(LT2:LT108,LT109)&gt;0,"R","")</f>
        <v>R</v>
      </c>
      <c r="LV109" s="46">
        <f t="shared" si="1450"/>
        <v>2</v>
      </c>
      <c r="LW109" s="6">
        <f t="shared" si="1900"/>
        <v>52</v>
      </c>
      <c r="LX109" s="6">
        <f t="shared" si="1451"/>
        <v>-104</v>
      </c>
      <c r="LY109" s="7">
        <f t="shared" si="1452"/>
        <v>-355</v>
      </c>
      <c r="LZ109"/>
      <c r="MA109"/>
      <c r="MB109"/>
      <c r="MD109" s="5">
        <f t="shared" si="1221"/>
        <v>108</v>
      </c>
      <c r="ME109" s="57">
        <v>15</v>
      </c>
      <c r="MF109" s="48" t="str">
        <f>IF(COUNTIF(ME2:ME108,ME109)&gt;0,"R","")</f>
        <v>R</v>
      </c>
      <c r="MG109" s="46">
        <f t="shared" si="1453"/>
        <v>4</v>
      </c>
      <c r="MH109" s="6">
        <f t="shared" si="1901"/>
        <v>61</v>
      </c>
      <c r="MI109" s="6">
        <f t="shared" si="1454"/>
        <v>-244</v>
      </c>
      <c r="MJ109" s="7">
        <f t="shared" si="1455"/>
        <v>-5880</v>
      </c>
      <c r="MK109"/>
      <c r="ML109"/>
      <c r="MM109"/>
      <c r="MO109" s="5">
        <f t="shared" si="1222"/>
        <v>108</v>
      </c>
      <c r="MP109" s="57">
        <v>3</v>
      </c>
      <c r="MQ109" s="48" t="str">
        <f>IF(COUNTIF(MP2:MP108,MP109)&gt;0,"R","")</f>
        <v>R</v>
      </c>
      <c r="MR109" s="46">
        <f t="shared" si="1456"/>
        <v>2</v>
      </c>
      <c r="MS109" s="6">
        <f t="shared" si="1902"/>
        <v>53</v>
      </c>
      <c r="MT109" s="6">
        <f t="shared" si="1457"/>
        <v>-106</v>
      </c>
      <c r="MU109" s="7">
        <f t="shared" si="1458"/>
        <v>-424</v>
      </c>
      <c r="MV109"/>
      <c r="MW109"/>
      <c r="MX109"/>
      <c r="MZ109" s="5">
        <f t="shared" si="1223"/>
        <v>108</v>
      </c>
      <c r="NA109" s="57">
        <v>16</v>
      </c>
      <c r="NB109" s="48" t="str">
        <f>IF(COUNTIF(NA2:NA108,NA109)&gt;0,"R","")</f>
        <v>R</v>
      </c>
      <c r="NC109" s="46">
        <f t="shared" si="1459"/>
        <v>3</v>
      </c>
      <c r="ND109" s="6">
        <f t="shared" si="1903"/>
        <v>49</v>
      </c>
      <c r="NE109" s="6">
        <f t="shared" si="1460"/>
        <v>-147</v>
      </c>
      <c r="NF109" s="7">
        <f t="shared" si="1461"/>
        <v>-1673</v>
      </c>
      <c r="NG109"/>
      <c r="NH109"/>
      <c r="NI109"/>
      <c r="NK109" s="5">
        <f t="shared" si="1224"/>
        <v>108</v>
      </c>
      <c r="NL109" s="57">
        <v>2</v>
      </c>
      <c r="NM109" s="48" t="str">
        <f>IF(COUNTIF(NL2:NL108,NL109)&gt;0,"R","")</f>
        <v>R</v>
      </c>
      <c r="NN109" s="46">
        <f t="shared" si="1462"/>
        <v>4</v>
      </c>
      <c r="NO109" s="6">
        <f t="shared" si="1904"/>
        <v>56</v>
      </c>
      <c r="NP109" s="6">
        <f t="shared" si="1463"/>
        <v>-224</v>
      </c>
      <c r="NQ109" s="7">
        <f t="shared" si="1464"/>
        <v>-5273</v>
      </c>
      <c r="NR109"/>
      <c r="NS109"/>
      <c r="NT109"/>
      <c r="NV109" s="5">
        <f t="shared" si="1225"/>
        <v>108</v>
      </c>
      <c r="NW109" s="57">
        <v>23</v>
      </c>
      <c r="NX109" s="48" t="str">
        <f>IF(COUNTIF(NW2:NW108,NW109)&gt;0,"R","")</f>
        <v>R</v>
      </c>
      <c r="NY109" s="46">
        <f t="shared" si="1465"/>
        <v>3</v>
      </c>
      <c r="NZ109" s="6">
        <f t="shared" si="1905"/>
        <v>51</v>
      </c>
      <c r="OA109" s="6">
        <f t="shared" si="1466"/>
        <v>-153</v>
      </c>
      <c r="OB109" s="7">
        <f t="shared" si="1467"/>
        <v>-1839</v>
      </c>
      <c r="OC109"/>
      <c r="OD109"/>
      <c r="OE109"/>
      <c r="OG109" s="5">
        <f t="shared" si="1226"/>
        <v>108</v>
      </c>
      <c r="OH109" s="57">
        <v>23</v>
      </c>
      <c r="OI109" s="48" t="str">
        <f>IF(COUNTIF(OH2:OH108,OH109)&gt;0,"R","")</f>
        <v>R</v>
      </c>
      <c r="OJ109" s="46">
        <f t="shared" si="1468"/>
        <v>4</v>
      </c>
      <c r="OK109" s="6">
        <f t="shared" si="1906"/>
        <v>54</v>
      </c>
      <c r="OL109" s="6">
        <f t="shared" si="1469"/>
        <v>-216</v>
      </c>
      <c r="OM109" s="7">
        <f t="shared" si="1470"/>
        <v>-4239</v>
      </c>
      <c r="ON109"/>
      <c r="OO109"/>
      <c r="OP109"/>
      <c r="OR109" s="5">
        <f t="shared" si="1227"/>
        <v>108</v>
      </c>
      <c r="OS109" s="57">
        <v>17</v>
      </c>
      <c r="OT109" s="48" t="str">
        <f>IF(COUNTIF(OS2:OS108,OS109)&gt;0,"R","")</f>
        <v>R</v>
      </c>
      <c r="OU109" s="46">
        <f t="shared" si="1471"/>
        <v>4</v>
      </c>
      <c r="OV109" s="6">
        <f t="shared" si="1907"/>
        <v>53</v>
      </c>
      <c r="OW109" s="6">
        <f t="shared" si="1472"/>
        <v>-212</v>
      </c>
      <c r="OX109" s="7">
        <f t="shared" si="1473"/>
        <v>-4093</v>
      </c>
      <c r="OY109"/>
      <c r="OZ109"/>
      <c r="PA109"/>
      <c r="PC109" s="5">
        <f t="shared" si="1228"/>
        <v>108</v>
      </c>
      <c r="PD109" s="57">
        <v>11</v>
      </c>
      <c r="PE109" s="48" t="str">
        <f>IF(COUNTIF(PD2:PD108,PD109)&gt;0,"R","")</f>
        <v>R</v>
      </c>
      <c r="PF109" s="46">
        <f t="shared" si="1474"/>
        <v>2</v>
      </c>
      <c r="PG109" s="6">
        <f t="shared" si="1908"/>
        <v>56</v>
      </c>
      <c r="PH109" s="6">
        <f t="shared" si="1475"/>
        <v>-112</v>
      </c>
      <c r="PI109" s="7">
        <f t="shared" si="1476"/>
        <v>-534</v>
      </c>
      <c r="PJ109"/>
      <c r="PK109"/>
      <c r="PL109"/>
      <c r="PN109" s="5">
        <f t="shared" si="1229"/>
        <v>108</v>
      </c>
      <c r="PO109" s="57">
        <v>8</v>
      </c>
      <c r="PP109" s="48" t="str">
        <f>IF(COUNTIF(PO2:PO108,PO109)&gt;0,"R","")</f>
        <v>R</v>
      </c>
      <c r="PQ109" s="46">
        <f t="shared" si="1477"/>
        <v>2</v>
      </c>
      <c r="PR109" s="6">
        <f t="shared" si="1909"/>
        <v>57</v>
      </c>
      <c r="PS109" s="6">
        <f t="shared" si="1478"/>
        <v>-114</v>
      </c>
      <c r="PT109" s="7">
        <f t="shared" si="1479"/>
        <v>-600</v>
      </c>
      <c r="PU109"/>
      <c r="PV109"/>
      <c r="PW109"/>
      <c r="PY109" s="5">
        <f t="shared" si="1230"/>
        <v>108</v>
      </c>
      <c r="PZ109" s="57">
        <v>4</v>
      </c>
      <c r="QA109" s="48" t="str">
        <f>IF(COUNTIF(PZ2:PZ108,PZ109)&gt;0,"R","")</f>
        <v>R</v>
      </c>
      <c r="QB109" s="46">
        <f t="shared" si="1480"/>
        <v>2</v>
      </c>
      <c r="QC109" s="6">
        <f t="shared" si="1910"/>
        <v>48</v>
      </c>
      <c r="QD109" s="6">
        <f t="shared" si="1481"/>
        <v>-96</v>
      </c>
      <c r="QE109" s="7">
        <f t="shared" si="1482"/>
        <v>-38</v>
      </c>
      <c r="QF109"/>
      <c r="QG109"/>
      <c r="QH109"/>
      <c r="QJ109" s="5">
        <f t="shared" si="1231"/>
        <v>108</v>
      </c>
      <c r="QK109" s="57">
        <v>20</v>
      </c>
      <c r="QL109" s="48" t="str">
        <f>IF(COUNTIF(QK2:QK108,QK109)&gt;0,"R","")</f>
        <v>R</v>
      </c>
      <c r="QM109" s="46">
        <f t="shared" si="1483"/>
        <v>0</v>
      </c>
      <c r="QN109" s="6">
        <f t="shared" si="1911"/>
        <v>51</v>
      </c>
      <c r="QO109" s="6">
        <f t="shared" si="1484"/>
        <v>0</v>
      </c>
      <c r="QP109" s="7">
        <f t="shared" si="1485"/>
        <v>3986</v>
      </c>
      <c r="QQ109"/>
      <c r="QR109"/>
      <c r="QS109"/>
      <c r="QU109" s="5">
        <f t="shared" si="1232"/>
        <v>108</v>
      </c>
      <c r="QV109" s="57">
        <v>10</v>
      </c>
      <c r="QW109" s="48" t="str">
        <f>IF(COUNTIF(QV2:QV108,QV109)&gt;0,"R","")</f>
        <v>R</v>
      </c>
      <c r="QX109" s="46">
        <f t="shared" si="1486"/>
        <v>3</v>
      </c>
      <c r="QY109" s="6">
        <f t="shared" si="1912"/>
        <v>49</v>
      </c>
      <c r="QZ109" s="6">
        <f t="shared" si="1487"/>
        <v>-147</v>
      </c>
      <c r="RA109" s="7">
        <f t="shared" si="1488"/>
        <v>-1728</v>
      </c>
      <c r="RB109"/>
      <c r="RC109"/>
      <c r="RD109"/>
      <c r="RF109" s="5">
        <f t="shared" si="1233"/>
        <v>108</v>
      </c>
      <c r="RG109" s="57">
        <v>24</v>
      </c>
      <c r="RH109" s="48" t="str">
        <f>IF(COUNTIF(RG2:RG108,RG109)&gt;0,"R","")</f>
        <v>R</v>
      </c>
      <c r="RI109" s="46">
        <f t="shared" si="1489"/>
        <v>3</v>
      </c>
      <c r="RJ109" s="6">
        <f t="shared" si="1913"/>
        <v>47</v>
      </c>
      <c r="RK109" s="6">
        <f t="shared" si="1490"/>
        <v>-141</v>
      </c>
      <c r="RL109" s="7">
        <f t="shared" si="1491"/>
        <v>-1642</v>
      </c>
      <c r="RM109"/>
      <c r="RN109"/>
      <c r="RO109"/>
      <c r="RQ109" s="5">
        <f t="shared" si="1234"/>
        <v>108</v>
      </c>
      <c r="RR109" s="57">
        <v>26</v>
      </c>
      <c r="RS109" s="48" t="str">
        <f>IF(COUNTIF(RR2:RR108,RR109)&gt;0,"R","")</f>
        <v>R</v>
      </c>
      <c r="RT109" s="46">
        <f t="shared" si="1492"/>
        <v>2</v>
      </c>
      <c r="RU109" s="6">
        <f t="shared" si="1914"/>
        <v>57</v>
      </c>
      <c r="RV109" s="6">
        <f t="shared" si="1493"/>
        <v>-114</v>
      </c>
      <c r="RW109" s="7">
        <f t="shared" si="1494"/>
        <v>-741</v>
      </c>
      <c r="RX109"/>
      <c r="RY109"/>
      <c r="RZ109"/>
      <c r="SB109" s="5">
        <f t="shared" si="1235"/>
        <v>108</v>
      </c>
      <c r="SC109" s="57">
        <v>12</v>
      </c>
      <c r="SD109" s="48" t="str">
        <f>IF(COUNTIF(SC2:SC108,SC109)&gt;0,"R","")</f>
        <v>R</v>
      </c>
      <c r="SE109" s="46">
        <f t="shared" si="1495"/>
        <v>5</v>
      </c>
      <c r="SF109" s="6">
        <f t="shared" si="1915"/>
        <v>55</v>
      </c>
      <c r="SG109" s="6">
        <f t="shared" si="1496"/>
        <v>-275</v>
      </c>
      <c r="SH109" s="7">
        <f t="shared" si="1497"/>
        <v>-6208</v>
      </c>
      <c r="SI109"/>
      <c r="SJ109"/>
      <c r="SK109"/>
      <c r="SM109" s="5">
        <f t="shared" si="1236"/>
        <v>108</v>
      </c>
      <c r="SN109" s="57">
        <v>4</v>
      </c>
      <c r="SO109" s="48" t="str">
        <f>IF(COUNTIF(SN2:SN108,SN109)&gt;0,"R","")</f>
        <v>R</v>
      </c>
      <c r="SP109" s="46">
        <f t="shared" si="1498"/>
        <v>3</v>
      </c>
      <c r="SQ109" s="6">
        <f t="shared" si="1916"/>
        <v>53</v>
      </c>
      <c r="SR109" s="6">
        <f t="shared" si="1499"/>
        <v>-159</v>
      </c>
      <c r="SS109" s="7">
        <f t="shared" si="1500"/>
        <v>-2240</v>
      </c>
      <c r="ST109"/>
      <c r="SU109"/>
      <c r="SV109"/>
      <c r="SX109" s="5">
        <f t="shared" si="1237"/>
        <v>108</v>
      </c>
      <c r="SY109" s="57">
        <v>3</v>
      </c>
      <c r="SZ109" s="48" t="str">
        <f>IF(COUNTIF(SY2:SY108,SY109)&gt;0,"R","")</f>
        <v>R</v>
      </c>
      <c r="TA109" s="46">
        <f t="shared" si="1501"/>
        <v>3</v>
      </c>
      <c r="TB109" s="6">
        <f t="shared" si="1917"/>
        <v>55</v>
      </c>
      <c r="TC109" s="6">
        <f t="shared" si="1502"/>
        <v>-165</v>
      </c>
      <c r="TD109" s="7">
        <f t="shared" si="1503"/>
        <v>-2723</v>
      </c>
      <c r="TE109"/>
      <c r="TF109"/>
      <c r="TG109"/>
      <c r="TI109" s="5">
        <f t="shared" si="1238"/>
        <v>108</v>
      </c>
      <c r="TJ109" s="57">
        <v>17</v>
      </c>
      <c r="TK109" s="48" t="str">
        <f>IF(COUNTIF(TJ2:TJ108,TJ109)&gt;0,"R","")</f>
        <v>R</v>
      </c>
      <c r="TL109" s="46">
        <f t="shared" si="1504"/>
        <v>2</v>
      </c>
      <c r="TM109" s="6">
        <f t="shared" si="1918"/>
        <v>51</v>
      </c>
      <c r="TN109" s="6">
        <f t="shared" si="1505"/>
        <v>-102</v>
      </c>
      <c r="TO109" s="7">
        <f t="shared" si="1506"/>
        <v>101</v>
      </c>
      <c r="TP109"/>
      <c r="TQ109"/>
      <c r="TR109"/>
      <c r="TT109" s="5">
        <f t="shared" si="1239"/>
        <v>108</v>
      </c>
      <c r="TU109" s="57">
        <v>19</v>
      </c>
      <c r="TV109" s="48" t="str">
        <f>IF(COUNTIF(TU2:TU108,TU109)&gt;0,"R","")</f>
        <v>R</v>
      </c>
      <c r="TW109" s="46">
        <f t="shared" si="1507"/>
        <v>2</v>
      </c>
      <c r="TX109" s="6">
        <f t="shared" si="1919"/>
        <v>49</v>
      </c>
      <c r="TY109" s="6">
        <f t="shared" si="1508"/>
        <v>-98</v>
      </c>
      <c r="TZ109" s="7">
        <f t="shared" si="1509"/>
        <v>274</v>
      </c>
      <c r="UA109"/>
      <c r="UB109"/>
      <c r="UC109"/>
      <c r="UE109" s="5">
        <f t="shared" si="1240"/>
        <v>108</v>
      </c>
      <c r="UF109" s="57">
        <v>5</v>
      </c>
      <c r="UG109" s="48" t="str">
        <f>IF(COUNTIF(UF2:UF108,UF109)&gt;0,"R","")</f>
        <v>R</v>
      </c>
      <c r="UH109" s="46">
        <f t="shared" si="1510"/>
        <v>2</v>
      </c>
      <c r="UI109" s="6">
        <f t="shared" si="1920"/>
        <v>53</v>
      </c>
      <c r="UJ109" s="6">
        <f t="shared" si="1511"/>
        <v>-106</v>
      </c>
      <c r="UK109" s="7">
        <f t="shared" si="1512"/>
        <v>-668</v>
      </c>
      <c r="UL109"/>
      <c r="UM109"/>
      <c r="UN109"/>
      <c r="UP109" s="5">
        <f t="shared" si="1241"/>
        <v>108</v>
      </c>
      <c r="UQ109" s="57">
        <v>9</v>
      </c>
      <c r="UR109" s="48" t="str">
        <f>IF(COUNTIF(UQ2:UQ108,UQ109)&gt;0,"R","")</f>
        <v>R</v>
      </c>
      <c r="US109" s="46">
        <f t="shared" si="1513"/>
        <v>1</v>
      </c>
      <c r="UT109" s="6">
        <f t="shared" si="1921"/>
        <v>46</v>
      </c>
      <c r="UU109" s="6">
        <f t="shared" si="1514"/>
        <v>-46</v>
      </c>
      <c r="UV109" s="7">
        <f t="shared" si="1515"/>
        <v>2102</v>
      </c>
      <c r="UW109"/>
      <c r="UX109"/>
      <c r="UY109"/>
      <c r="VA109" s="5">
        <f t="shared" si="1242"/>
        <v>108</v>
      </c>
      <c r="VB109" s="57">
        <v>19</v>
      </c>
      <c r="VC109" s="48" t="str">
        <f>IF(COUNTIF(VB2:VB108,VB109)&gt;0,"R","")</f>
        <v>R</v>
      </c>
      <c r="VD109" s="46">
        <f t="shared" si="1516"/>
        <v>4</v>
      </c>
      <c r="VE109" s="6">
        <f t="shared" si="1922"/>
        <v>58</v>
      </c>
      <c r="VF109" s="6">
        <f t="shared" si="1517"/>
        <v>-232</v>
      </c>
      <c r="VG109" s="7">
        <f t="shared" si="1518"/>
        <v>-5044</v>
      </c>
      <c r="VH109"/>
      <c r="VI109"/>
      <c r="VJ109"/>
      <c r="VL109" s="5">
        <f t="shared" si="1243"/>
        <v>108</v>
      </c>
      <c r="VM109" s="57">
        <v>28</v>
      </c>
      <c r="VN109" s="48" t="str">
        <f>IF(COUNTIF(VM2:VM108,VM109)&gt;0,"R","")</f>
        <v>R</v>
      </c>
      <c r="VO109" s="46">
        <f t="shared" si="1519"/>
        <v>1</v>
      </c>
      <c r="VP109" s="6">
        <f t="shared" si="1923"/>
        <v>53</v>
      </c>
      <c r="VQ109" s="6">
        <f t="shared" si="1520"/>
        <v>-53</v>
      </c>
      <c r="VR109" s="7">
        <f t="shared" si="1521"/>
        <v>1079</v>
      </c>
      <c r="VS109"/>
      <c r="VT109"/>
      <c r="VU109"/>
      <c r="VW109" s="5">
        <f t="shared" si="1244"/>
        <v>108</v>
      </c>
      <c r="VX109" s="57">
        <v>0</v>
      </c>
      <c r="VY109" s="48" t="str">
        <f>IF(COUNTIF(VX2:VX108,VX109)&gt;0,"R","")</f>
        <v>R</v>
      </c>
      <c r="VZ109" s="46">
        <f t="shared" si="1522"/>
        <v>2</v>
      </c>
      <c r="WA109" s="6">
        <f t="shared" si="1924"/>
        <v>57</v>
      </c>
      <c r="WB109" s="6">
        <f t="shared" si="1523"/>
        <v>-114</v>
      </c>
      <c r="WC109" s="7">
        <f t="shared" si="1524"/>
        <v>-453</v>
      </c>
      <c r="WD109"/>
      <c r="WE109"/>
      <c r="WF109"/>
      <c r="WH109" s="5">
        <f t="shared" si="1245"/>
        <v>108</v>
      </c>
      <c r="WI109" s="57">
        <v>31</v>
      </c>
      <c r="WJ109" s="48" t="str">
        <f>IF(COUNTIF(WI2:WI108,WI109)&gt;0,"R","")</f>
        <v>R</v>
      </c>
      <c r="WK109" s="46">
        <f t="shared" si="1525"/>
        <v>1</v>
      </c>
      <c r="WL109" s="6">
        <f t="shared" si="1925"/>
        <v>55</v>
      </c>
      <c r="WM109" s="6">
        <f t="shared" si="1526"/>
        <v>-55</v>
      </c>
      <c r="WN109" s="7">
        <f t="shared" si="1527"/>
        <v>-269</v>
      </c>
      <c r="WO109"/>
      <c r="WP109"/>
      <c r="WQ109"/>
      <c r="WS109" s="5">
        <f t="shared" si="1246"/>
        <v>108</v>
      </c>
      <c r="WT109" s="57">
        <v>14</v>
      </c>
      <c r="WU109" s="48" t="str">
        <f>IF(COUNTIF(WT2:WT108,WT109)&gt;0,"R","")</f>
        <v>R</v>
      </c>
      <c r="WV109" s="46">
        <f t="shared" si="1528"/>
        <v>2</v>
      </c>
      <c r="WW109" s="6">
        <f t="shared" si="1926"/>
        <v>55</v>
      </c>
      <c r="WX109" s="6">
        <f t="shared" si="1529"/>
        <v>-110</v>
      </c>
      <c r="WY109" s="7">
        <f t="shared" si="1530"/>
        <v>-492</v>
      </c>
      <c r="WZ109"/>
      <c r="XA109"/>
      <c r="XB109"/>
      <c r="XD109" s="5">
        <f t="shared" si="1247"/>
        <v>108</v>
      </c>
      <c r="XE109" s="57">
        <v>6</v>
      </c>
      <c r="XF109" s="48" t="str">
        <f>IF(COUNTIF(XE2:XE108,XE109)&gt;0,"R","")</f>
        <v>R</v>
      </c>
      <c r="XG109" s="46">
        <f t="shared" si="1531"/>
        <v>1</v>
      </c>
      <c r="XH109" s="6">
        <f t="shared" si="1927"/>
        <v>49</v>
      </c>
      <c r="XI109" s="6">
        <f t="shared" si="1532"/>
        <v>-49</v>
      </c>
      <c r="XJ109" s="7">
        <f t="shared" si="1533"/>
        <v>1671</v>
      </c>
      <c r="XK109"/>
      <c r="XL109"/>
      <c r="XM109"/>
      <c r="XO109" s="5">
        <f t="shared" si="1248"/>
        <v>108</v>
      </c>
      <c r="XP109" s="57">
        <v>35</v>
      </c>
      <c r="XQ109" s="48" t="str">
        <f>IF(COUNTIF(XP2:XP108,XP109)&gt;0,"R","")</f>
        <v>R</v>
      </c>
      <c r="XR109" s="46">
        <f t="shared" si="1534"/>
        <v>2</v>
      </c>
      <c r="XS109" s="6">
        <f t="shared" si="1928"/>
        <v>52</v>
      </c>
      <c r="XT109" s="6">
        <f t="shared" si="1535"/>
        <v>-104</v>
      </c>
      <c r="XU109" s="7">
        <f t="shared" si="1536"/>
        <v>44</v>
      </c>
      <c r="XV109"/>
      <c r="XW109"/>
      <c r="XX109"/>
      <c r="XZ109" s="5">
        <f t="shared" si="1249"/>
        <v>108</v>
      </c>
      <c r="YA109" s="57">
        <v>25</v>
      </c>
      <c r="YB109" s="48" t="str">
        <f>IF(COUNTIF(YA2:YA108,YA109)&gt;0,"R","")</f>
        <v>R</v>
      </c>
      <c r="YC109" s="46">
        <f t="shared" si="1537"/>
        <v>1</v>
      </c>
      <c r="YD109" s="6">
        <f t="shared" si="1929"/>
        <v>47</v>
      </c>
      <c r="YE109" s="6">
        <f t="shared" si="1538"/>
        <v>-47</v>
      </c>
      <c r="YF109" s="7">
        <f t="shared" si="1539"/>
        <v>1678</v>
      </c>
      <c r="YG109"/>
      <c r="YH109"/>
      <c r="YI109"/>
      <c r="YK109" s="5">
        <f t="shared" si="1250"/>
        <v>108</v>
      </c>
      <c r="YL109" s="57">
        <v>29</v>
      </c>
      <c r="YM109" s="48" t="str">
        <f>IF(COUNTIF(YL2:YL108,YL109)&gt;0,"R","")</f>
        <v/>
      </c>
      <c r="YN109" s="46">
        <f t="shared" si="1540"/>
        <v>3</v>
      </c>
      <c r="YO109" s="6">
        <f t="shared" si="1930"/>
        <v>52</v>
      </c>
      <c r="YP109" s="6">
        <f t="shared" si="1541"/>
        <v>1716</v>
      </c>
      <c r="YQ109" s="7">
        <f t="shared" si="1542"/>
        <v>-10</v>
      </c>
      <c r="YR109">
        <v>16</v>
      </c>
      <c r="YS109"/>
      <c r="YT109"/>
      <c r="YU109"/>
      <c r="YV109" s="5">
        <f t="shared" si="1251"/>
        <v>108</v>
      </c>
      <c r="YW109" s="57">
        <v>34</v>
      </c>
      <c r="YX109" s="48" t="str">
        <f>IF(COUNTIF(YW2:YW108,YW109)&gt;0,"R","")</f>
        <v>R</v>
      </c>
      <c r="YY109" s="46">
        <f t="shared" si="1543"/>
        <v>1</v>
      </c>
      <c r="YZ109" s="6">
        <f t="shared" si="1931"/>
        <v>48</v>
      </c>
      <c r="ZA109" s="6">
        <f t="shared" si="1544"/>
        <v>-48</v>
      </c>
      <c r="ZB109" s="7">
        <f t="shared" si="1545"/>
        <v>1999</v>
      </c>
      <c r="ZC109"/>
      <c r="ZD109"/>
      <c r="ZE109"/>
      <c r="ZG109" s="5">
        <f t="shared" si="1252"/>
        <v>108</v>
      </c>
      <c r="ZH109" s="57">
        <v>8</v>
      </c>
      <c r="ZI109" s="48" t="str">
        <f>IF(COUNTIF(ZH2:ZH108,ZH109)&gt;0,"R","")</f>
        <v>R</v>
      </c>
      <c r="ZJ109" s="46">
        <f t="shared" si="1546"/>
        <v>2</v>
      </c>
      <c r="ZK109" s="6">
        <f t="shared" si="1932"/>
        <v>51</v>
      </c>
      <c r="ZL109" s="6">
        <f t="shared" si="1547"/>
        <v>-102</v>
      </c>
      <c r="ZM109" s="7">
        <f t="shared" si="1548"/>
        <v>-278</v>
      </c>
      <c r="ZN109"/>
      <c r="ZO109"/>
      <c r="ZP109"/>
      <c r="ZR109" s="5">
        <f t="shared" si="1253"/>
        <v>108</v>
      </c>
      <c r="ZS109" s="57">
        <v>11</v>
      </c>
      <c r="ZT109" s="48" t="str">
        <f>IF(COUNTIF(ZS2:ZS108,ZS109)&gt;0,"R","")</f>
        <v>R</v>
      </c>
      <c r="ZU109" s="46">
        <f t="shared" si="1549"/>
        <v>2</v>
      </c>
      <c r="ZV109" s="6">
        <f t="shared" si="1933"/>
        <v>54</v>
      </c>
      <c r="ZW109" s="6">
        <f t="shared" si="1550"/>
        <v>-108</v>
      </c>
      <c r="ZX109" s="7">
        <f t="shared" si="1551"/>
        <v>-51</v>
      </c>
      <c r="ZY109"/>
      <c r="ZZ109"/>
      <c r="AAA109"/>
      <c r="AAC109" s="5">
        <f t="shared" si="1254"/>
        <v>108</v>
      </c>
      <c r="AAD109" s="57">
        <v>22</v>
      </c>
      <c r="AAE109" s="48" t="str">
        <f>IF(COUNTIF(AAD2:AAD108,AAD109)&gt;0,"R","")</f>
        <v>R</v>
      </c>
      <c r="AAF109" s="46">
        <f t="shared" si="1552"/>
        <v>3</v>
      </c>
      <c r="AAG109" s="6">
        <f t="shared" si="1934"/>
        <v>54</v>
      </c>
      <c r="AAH109" s="6">
        <f t="shared" si="1553"/>
        <v>-162</v>
      </c>
      <c r="AAI109" s="7">
        <f t="shared" si="1554"/>
        <v>-2262</v>
      </c>
      <c r="AAJ109"/>
      <c r="AAK109"/>
      <c r="AAL109"/>
      <c r="AAN109" s="5">
        <f t="shared" si="1255"/>
        <v>108</v>
      </c>
      <c r="AAO109" s="57">
        <v>19</v>
      </c>
      <c r="AAP109" s="48" t="str">
        <f>IF(COUNTIF(AAO2:AAO108,AAO109)&gt;0,"R","")</f>
        <v>R</v>
      </c>
      <c r="AAQ109" s="46">
        <f t="shared" si="1555"/>
        <v>3</v>
      </c>
      <c r="AAR109" s="6">
        <f t="shared" si="1935"/>
        <v>55</v>
      </c>
      <c r="AAS109" s="6">
        <f t="shared" si="1556"/>
        <v>-165</v>
      </c>
      <c r="AAT109" s="7">
        <f t="shared" si="1557"/>
        <v>-2576</v>
      </c>
      <c r="AAU109"/>
      <c r="AAV109"/>
      <c r="AAW109"/>
      <c r="AAY109" s="5">
        <f t="shared" si="1256"/>
        <v>108</v>
      </c>
      <c r="AAZ109" s="57">
        <v>27</v>
      </c>
      <c r="ABA109" s="48" t="str">
        <f>IF(COUNTIF(AAZ2:AAZ108,AAZ109)&gt;0,"R","")</f>
        <v>R</v>
      </c>
      <c r="ABB109" s="46">
        <f t="shared" si="1558"/>
        <v>2</v>
      </c>
      <c r="ABC109" s="6">
        <f t="shared" si="1936"/>
        <v>55</v>
      </c>
      <c r="ABD109" s="6">
        <f t="shared" si="1559"/>
        <v>-110</v>
      </c>
      <c r="ABE109" s="7">
        <f t="shared" si="1560"/>
        <v>-500</v>
      </c>
      <c r="ABF109"/>
      <c r="ABG109"/>
      <c r="ABH109"/>
      <c r="ABJ109" s="5">
        <f t="shared" si="1257"/>
        <v>108</v>
      </c>
      <c r="ABK109" s="57">
        <v>24</v>
      </c>
      <c r="ABL109" s="48" t="str">
        <f>IF(COUNTIF(ABK2:ABK108,ABK109)&gt;0,"R","")</f>
        <v>R</v>
      </c>
      <c r="ABM109" s="46">
        <f t="shared" si="1561"/>
        <v>1</v>
      </c>
      <c r="ABN109" s="6">
        <f t="shared" si="1937"/>
        <v>47</v>
      </c>
      <c r="ABO109" s="6">
        <f t="shared" si="1562"/>
        <v>-47</v>
      </c>
      <c r="ABP109" s="7">
        <f t="shared" si="1563"/>
        <v>2236</v>
      </c>
      <c r="ABQ109"/>
      <c r="ABR109"/>
      <c r="ABS109"/>
      <c r="ABU109" s="5">
        <f t="shared" si="1258"/>
        <v>108</v>
      </c>
      <c r="ABV109" s="57">
        <v>0</v>
      </c>
      <c r="ABW109" s="48" t="str">
        <f>IF(COUNTIF(ABV2:ABV108,ABV109)&gt;0,"R","")</f>
        <v>R</v>
      </c>
      <c r="ABX109" s="46">
        <f t="shared" si="1564"/>
        <v>1</v>
      </c>
      <c r="ABY109" s="6">
        <f t="shared" si="1938"/>
        <v>50</v>
      </c>
      <c r="ABZ109" s="6">
        <f t="shared" si="1565"/>
        <v>-50</v>
      </c>
      <c r="ACA109" s="7">
        <f t="shared" si="1566"/>
        <v>1995</v>
      </c>
      <c r="ACB109"/>
      <c r="ACC109"/>
      <c r="ACD109"/>
      <c r="ACF109" s="5">
        <f t="shared" si="1259"/>
        <v>108</v>
      </c>
      <c r="ACG109" s="57">
        <v>0</v>
      </c>
      <c r="ACH109" s="48" t="str">
        <f>IF(COUNTIF(ACG2:ACG108,ACG109)&gt;0,"R","")</f>
        <v>R</v>
      </c>
      <c r="ACI109" s="46">
        <f t="shared" si="1567"/>
        <v>1</v>
      </c>
      <c r="ACJ109" s="6">
        <f t="shared" si="1939"/>
        <v>51</v>
      </c>
      <c r="ACK109" s="6">
        <f t="shared" si="1568"/>
        <v>-51</v>
      </c>
      <c r="ACL109" s="7">
        <f t="shared" si="1569"/>
        <v>2085</v>
      </c>
      <c r="ACM109"/>
      <c r="ACN109"/>
      <c r="ACO109"/>
      <c r="ACQ109" s="5">
        <f t="shared" si="1260"/>
        <v>108</v>
      </c>
      <c r="ACR109" s="57">
        <v>28</v>
      </c>
      <c r="ACS109" s="48" t="str">
        <f>IF(COUNTIF(ACR2:ACR108,ACR109)&gt;0,"R","")</f>
        <v>R</v>
      </c>
      <c r="ACT109" s="46">
        <f t="shared" si="1570"/>
        <v>2</v>
      </c>
      <c r="ACU109" s="6">
        <f t="shared" si="1940"/>
        <v>50</v>
      </c>
      <c r="ACV109" s="6">
        <f t="shared" si="1571"/>
        <v>-100</v>
      </c>
      <c r="ACW109" s="7">
        <f t="shared" si="1572"/>
        <v>41</v>
      </c>
      <c r="ACX109"/>
      <c r="ACY109"/>
      <c r="ACZ109"/>
      <c r="ADB109" s="5">
        <f t="shared" si="1261"/>
        <v>108</v>
      </c>
      <c r="ADC109" s="57">
        <v>1</v>
      </c>
      <c r="ADD109" s="48" t="str">
        <f>IF(COUNTIF(ADC2:ADC108,ADC109)&gt;0,"R","")</f>
        <v>R</v>
      </c>
      <c r="ADE109" s="46">
        <f t="shared" si="1573"/>
        <v>2</v>
      </c>
      <c r="ADF109" s="6">
        <f t="shared" si="1941"/>
        <v>54</v>
      </c>
      <c r="ADG109" s="6">
        <f t="shared" si="1574"/>
        <v>-108</v>
      </c>
      <c r="ADH109" s="7">
        <f t="shared" si="1575"/>
        <v>30</v>
      </c>
      <c r="ADI109"/>
      <c r="ADJ109"/>
      <c r="ADK109"/>
      <c r="ADM109" s="5">
        <f t="shared" si="1262"/>
        <v>108</v>
      </c>
      <c r="ADN109" s="57">
        <v>13</v>
      </c>
      <c r="ADO109" s="48" t="str">
        <f>IF(COUNTIF(ADN2:ADN108,ADN109)&gt;0,"R","")</f>
        <v>R</v>
      </c>
      <c r="ADP109" s="46">
        <f t="shared" si="1576"/>
        <v>2</v>
      </c>
      <c r="ADQ109" s="6">
        <f t="shared" si="1942"/>
        <v>49</v>
      </c>
      <c r="ADR109" s="6">
        <f t="shared" si="1577"/>
        <v>-98</v>
      </c>
      <c r="ADS109" s="7">
        <f t="shared" si="1578"/>
        <v>290</v>
      </c>
      <c r="ADT109"/>
      <c r="ADU109"/>
      <c r="ADV109"/>
      <c r="ADX109" s="5">
        <f t="shared" si="1263"/>
        <v>108</v>
      </c>
      <c r="ADY109" s="57">
        <v>28</v>
      </c>
      <c r="ADZ109" s="48" t="str">
        <f>IF(COUNTIF(ADY2:ADY108,ADY109)&gt;0,"R","")</f>
        <v>R</v>
      </c>
      <c r="AEA109" s="46">
        <f t="shared" si="1579"/>
        <v>4</v>
      </c>
      <c r="AEB109" s="6">
        <f t="shared" si="1943"/>
        <v>62</v>
      </c>
      <c r="AEC109" s="6">
        <f t="shared" si="1580"/>
        <v>-248</v>
      </c>
      <c r="AED109" s="7">
        <f t="shared" si="1581"/>
        <v>-5917</v>
      </c>
      <c r="AEE109"/>
      <c r="AEF109"/>
      <c r="AEG109"/>
      <c r="AEI109" s="5">
        <f t="shared" si="1264"/>
        <v>108</v>
      </c>
      <c r="AEJ109" s="57">
        <v>3</v>
      </c>
      <c r="AEK109" s="48" t="str">
        <f>IF(COUNTIF(AEJ2:AEJ108,AEJ109)&gt;0,"R","")</f>
        <v>R</v>
      </c>
      <c r="AEL109" s="46">
        <f t="shared" si="1582"/>
        <v>1</v>
      </c>
      <c r="AEM109" s="6">
        <f t="shared" si="1944"/>
        <v>44</v>
      </c>
      <c r="AEN109" s="6">
        <f t="shared" si="1583"/>
        <v>-44</v>
      </c>
      <c r="AEO109" s="7">
        <f t="shared" si="1584"/>
        <v>1742</v>
      </c>
      <c r="AEP109"/>
      <c r="AEQ109"/>
      <c r="AER109"/>
      <c r="AET109" s="5">
        <f t="shared" si="1265"/>
        <v>108</v>
      </c>
      <c r="AEU109" s="57">
        <v>11</v>
      </c>
      <c r="AEV109" s="48" t="str">
        <f>IF(COUNTIF(AEU2:AEU108,AEU109)&gt;0,"R","")</f>
        <v>R</v>
      </c>
      <c r="AEW109" s="46">
        <f t="shared" si="1585"/>
        <v>1</v>
      </c>
      <c r="AEX109" s="6">
        <f t="shared" si="1945"/>
        <v>54</v>
      </c>
      <c r="AEY109" s="6">
        <f t="shared" si="1586"/>
        <v>-54</v>
      </c>
      <c r="AEZ109" s="7">
        <f t="shared" si="1587"/>
        <v>1037</v>
      </c>
      <c r="AFA109"/>
      <c r="AFB109"/>
      <c r="AFC109"/>
      <c r="AFE109" s="5">
        <f t="shared" si="1266"/>
        <v>108</v>
      </c>
      <c r="AFF109" s="57">
        <v>19</v>
      </c>
      <c r="AFG109" s="48" t="str">
        <f>IF(COUNTIF(AFF2:AFF108,AFF109)&gt;0,"R","")</f>
        <v>R</v>
      </c>
      <c r="AFH109" s="46">
        <f t="shared" si="1588"/>
        <v>2</v>
      </c>
      <c r="AFI109" s="6">
        <f t="shared" si="1946"/>
        <v>52</v>
      </c>
      <c r="AFJ109" s="6">
        <f t="shared" si="1589"/>
        <v>-104</v>
      </c>
      <c r="AFK109" s="7">
        <f t="shared" si="1590"/>
        <v>157</v>
      </c>
      <c r="AFL109"/>
      <c r="AFM109"/>
      <c r="AFN109"/>
      <c r="AFP109" s="5">
        <f t="shared" si="1267"/>
        <v>108</v>
      </c>
      <c r="AFQ109" s="57">
        <v>1</v>
      </c>
      <c r="AFR109" s="48" t="str">
        <f>IF(COUNTIF(AFQ2:AFQ108,AFQ109)&gt;0,"R","")</f>
        <v>R</v>
      </c>
      <c r="AFS109" s="46">
        <f t="shared" si="1591"/>
        <v>3</v>
      </c>
      <c r="AFT109" s="6">
        <f t="shared" si="1947"/>
        <v>56</v>
      </c>
      <c r="AFU109" s="6">
        <f t="shared" si="1592"/>
        <v>-168</v>
      </c>
      <c r="AFV109" s="7">
        <f t="shared" si="1593"/>
        <v>-2572</v>
      </c>
      <c r="AFW109"/>
      <c r="AFX109"/>
      <c r="AFY109"/>
      <c r="AGA109" s="5">
        <f t="shared" si="1268"/>
        <v>108</v>
      </c>
      <c r="AGB109" s="57">
        <v>20</v>
      </c>
      <c r="AGC109" s="48" t="str">
        <f>IF(COUNTIF(AGB2:AGB108,AGB109)&gt;0,"R","")</f>
        <v>R</v>
      </c>
      <c r="AGD109" s="46">
        <f t="shared" si="1594"/>
        <v>3</v>
      </c>
      <c r="AGE109" s="6">
        <f t="shared" si="1948"/>
        <v>47</v>
      </c>
      <c r="AGF109" s="6">
        <f t="shared" si="1595"/>
        <v>-141</v>
      </c>
      <c r="AGG109" s="7">
        <f t="shared" si="1596"/>
        <v>-1764</v>
      </c>
      <c r="AGH109"/>
      <c r="AGI109"/>
      <c r="AGJ109"/>
      <c r="AGL109" s="5">
        <f t="shared" si="1269"/>
        <v>108</v>
      </c>
      <c r="AGM109" s="57">
        <v>2</v>
      </c>
      <c r="AGN109" s="48" t="str">
        <f>IF(COUNTIF(AGM2:AGM108,AGM109)&gt;0,"R","")</f>
        <v>R</v>
      </c>
      <c r="AGO109" s="46">
        <f t="shared" si="1597"/>
        <v>0</v>
      </c>
      <c r="AGP109" s="6">
        <f t="shared" si="1949"/>
        <v>51</v>
      </c>
      <c r="AGQ109" s="6">
        <f t="shared" si="1598"/>
        <v>0</v>
      </c>
      <c r="AGR109" s="7">
        <f t="shared" si="1599"/>
        <v>3640</v>
      </c>
      <c r="AGS109"/>
      <c r="AGT109"/>
      <c r="AGU109"/>
      <c r="AGW109" s="5">
        <f t="shared" si="1270"/>
        <v>108</v>
      </c>
      <c r="AGX109" s="57">
        <v>5</v>
      </c>
      <c r="AGY109" s="48" t="str">
        <f>IF(COUNTIF(AGX2:AGX108,AGX109)&gt;0,"R","")</f>
        <v>R</v>
      </c>
      <c r="AGZ109" s="46">
        <f t="shared" si="1600"/>
        <v>3</v>
      </c>
      <c r="AHA109" s="6">
        <f t="shared" si="1950"/>
        <v>53</v>
      </c>
      <c r="AHB109" s="6">
        <f t="shared" si="1601"/>
        <v>-159</v>
      </c>
      <c r="AHC109" s="7">
        <f t="shared" si="1602"/>
        <v>-1990</v>
      </c>
      <c r="AHD109"/>
      <c r="AHE109"/>
      <c r="AHF109"/>
      <c r="AHH109" s="5">
        <f t="shared" si="1271"/>
        <v>108</v>
      </c>
      <c r="AHI109" s="57">
        <v>18</v>
      </c>
      <c r="AHJ109" s="48" t="str">
        <f>IF(COUNTIF(AHI2:AHI108,AHI109)&gt;0,"R","")</f>
        <v>R</v>
      </c>
      <c r="AHK109" s="46">
        <f t="shared" si="1603"/>
        <v>3</v>
      </c>
      <c r="AHL109" s="6">
        <f t="shared" si="1951"/>
        <v>50</v>
      </c>
      <c r="AHM109" s="6">
        <f t="shared" si="1604"/>
        <v>-150</v>
      </c>
      <c r="AHN109" s="7">
        <f t="shared" si="1605"/>
        <v>-2161</v>
      </c>
      <c r="AHO109"/>
      <c r="AHP109"/>
      <c r="AHQ109"/>
      <c r="AHS109" s="5">
        <f t="shared" si="1272"/>
        <v>108</v>
      </c>
      <c r="AHT109" s="57">
        <v>2</v>
      </c>
      <c r="AHU109" s="48" t="str">
        <f>IF(COUNTIF(AHT2:AHT108,AHT109)&gt;0,"R","")</f>
        <v>R</v>
      </c>
      <c r="AHV109" s="46">
        <f t="shared" si="1606"/>
        <v>3</v>
      </c>
      <c r="AHW109" s="6">
        <f t="shared" si="1952"/>
        <v>52</v>
      </c>
      <c r="AHX109" s="6">
        <f t="shared" si="1607"/>
        <v>-156</v>
      </c>
      <c r="AHY109" s="7">
        <f t="shared" si="1608"/>
        <v>-2490</v>
      </c>
      <c r="AHZ109"/>
      <c r="AIA109"/>
      <c r="AIB109"/>
      <c r="AID109" s="5">
        <f t="shared" si="1273"/>
        <v>108</v>
      </c>
      <c r="AIE109" s="57">
        <v>35</v>
      </c>
      <c r="AIF109" s="48" t="str">
        <f>IF(COUNTIF(AIE2:AIE108,AIE109)&gt;0,"R","")</f>
        <v>R</v>
      </c>
      <c r="AIG109" s="46">
        <f t="shared" si="1609"/>
        <v>0</v>
      </c>
      <c r="AIH109" s="6">
        <f t="shared" si="1953"/>
        <v>49</v>
      </c>
      <c r="AII109" s="6">
        <f t="shared" si="1610"/>
        <v>0</v>
      </c>
      <c r="AIJ109" s="7">
        <f t="shared" si="1611"/>
        <v>4132</v>
      </c>
      <c r="AIK109"/>
      <c r="AIL109"/>
      <c r="AIM109"/>
      <c r="AIO109" s="5">
        <f t="shared" si="1274"/>
        <v>108</v>
      </c>
      <c r="AIP109" s="57">
        <v>4</v>
      </c>
      <c r="AIQ109" s="48" t="str">
        <f>IF(COUNTIF(AIP2:AIP108,AIP109)&gt;0,"R","")</f>
        <v>R</v>
      </c>
      <c r="AIR109" s="46">
        <f t="shared" si="1612"/>
        <v>4</v>
      </c>
      <c r="AIS109" s="6">
        <f t="shared" si="1954"/>
        <v>55</v>
      </c>
      <c r="AIT109" s="6">
        <f t="shared" si="1613"/>
        <v>-220</v>
      </c>
      <c r="AIU109" s="7">
        <f t="shared" si="1614"/>
        <v>-4497</v>
      </c>
      <c r="AIV109"/>
      <c r="AIW109"/>
      <c r="AIX109"/>
      <c r="AIZ109" s="5">
        <f t="shared" si="1275"/>
        <v>108</v>
      </c>
      <c r="AJA109" s="57">
        <v>2</v>
      </c>
      <c r="AJB109" s="48" t="str">
        <f>IF(COUNTIF(AJA2:AJA108,AJA109)&gt;0,"R","")</f>
        <v>R</v>
      </c>
      <c r="AJC109" s="46">
        <f t="shared" si="1615"/>
        <v>3</v>
      </c>
      <c r="AJD109" s="6">
        <f t="shared" si="1955"/>
        <v>59</v>
      </c>
      <c r="AJE109" s="6">
        <f t="shared" si="1616"/>
        <v>-177</v>
      </c>
      <c r="AJF109" s="7">
        <f t="shared" si="1617"/>
        <v>-3227</v>
      </c>
      <c r="AJG109"/>
      <c r="AJH109"/>
      <c r="AJI109"/>
      <c r="AJK109" s="5">
        <f t="shared" si="1276"/>
        <v>108</v>
      </c>
      <c r="AJL109" s="57">
        <v>4</v>
      </c>
      <c r="AJM109" s="48" t="str">
        <f>IF(COUNTIF(AJL2:AJL108,AJL109)&gt;0,"R","")</f>
        <v>R</v>
      </c>
      <c r="AJN109" s="46">
        <f t="shared" si="1618"/>
        <v>1</v>
      </c>
      <c r="AJO109" s="6">
        <f t="shared" si="1956"/>
        <v>52</v>
      </c>
      <c r="AJP109" s="6">
        <f t="shared" si="1619"/>
        <v>-52</v>
      </c>
      <c r="AJQ109" s="7">
        <f t="shared" si="1620"/>
        <v>2252</v>
      </c>
      <c r="AJR109"/>
      <c r="AJS109"/>
      <c r="AJT109"/>
      <c r="AJV109" s="5">
        <f t="shared" si="1277"/>
        <v>108</v>
      </c>
      <c r="AJW109" s="57">
        <v>33</v>
      </c>
      <c r="AJX109" s="48" t="str">
        <f>IF(COUNTIF(AJW2:AJW108,AJW109)&gt;0,"R","")</f>
        <v>R</v>
      </c>
      <c r="AJY109" s="46">
        <f t="shared" si="1621"/>
        <v>1</v>
      </c>
      <c r="AJZ109" s="6">
        <f t="shared" si="1957"/>
        <v>51</v>
      </c>
      <c r="AKA109" s="6">
        <f t="shared" si="1622"/>
        <v>-51</v>
      </c>
      <c r="AKB109" s="7">
        <f t="shared" si="1623"/>
        <v>1523</v>
      </c>
      <c r="AKC109"/>
      <c r="AKD109"/>
      <c r="AKE109"/>
      <c r="AKG109" s="5">
        <f t="shared" si="1278"/>
        <v>108</v>
      </c>
      <c r="AKH109" s="57">
        <v>14</v>
      </c>
      <c r="AKI109" s="48" t="str">
        <f>IF(COUNTIF(AKH2:AKH108,AKH109)&gt;0,"R","")</f>
        <v>R</v>
      </c>
      <c r="AKJ109" s="46">
        <f t="shared" si="1624"/>
        <v>2</v>
      </c>
      <c r="AKK109" s="6">
        <f t="shared" si="1958"/>
        <v>50</v>
      </c>
      <c r="AKL109" s="6">
        <f t="shared" si="1625"/>
        <v>-100</v>
      </c>
      <c r="AKM109" s="7">
        <f t="shared" si="1626"/>
        <v>-88</v>
      </c>
      <c r="AKN109"/>
      <c r="AKO109"/>
      <c r="AKP109"/>
      <c r="AKR109" s="5">
        <f t="shared" si="1279"/>
        <v>108</v>
      </c>
      <c r="AKS109" s="57">
        <v>2</v>
      </c>
      <c r="AKT109" s="48" t="str">
        <f>IF(COUNTIF(AKS2:AKS108,AKS109)&gt;0,"R","")</f>
        <v>R</v>
      </c>
      <c r="AKU109" s="46">
        <f t="shared" si="1627"/>
        <v>1</v>
      </c>
      <c r="AKV109" s="6">
        <f t="shared" si="1959"/>
        <v>56</v>
      </c>
      <c r="AKW109" s="6">
        <f t="shared" si="1628"/>
        <v>-56</v>
      </c>
      <c r="AKX109" s="7">
        <f t="shared" si="1629"/>
        <v>1165</v>
      </c>
      <c r="AKY109"/>
      <c r="AKZ109"/>
      <c r="ALA109"/>
      <c r="ALC109" s="5">
        <f t="shared" si="1280"/>
        <v>108</v>
      </c>
      <c r="ALD109" s="57">
        <v>6</v>
      </c>
      <c r="ALE109" s="48" t="str">
        <f>IF(COUNTIF(ALD2:ALD108,ALD109)&gt;0,"R","")</f>
        <v>R</v>
      </c>
      <c r="ALF109" s="46">
        <f t="shared" si="1630"/>
        <v>1</v>
      </c>
      <c r="ALG109" s="6">
        <f t="shared" si="1960"/>
        <v>47</v>
      </c>
      <c r="ALH109" s="6">
        <f t="shared" si="1631"/>
        <v>-47</v>
      </c>
      <c r="ALI109" s="7">
        <f t="shared" si="1632"/>
        <v>2291</v>
      </c>
      <c r="ALJ109"/>
      <c r="ALK109"/>
      <c r="ALL109"/>
      <c r="ALN109" s="5">
        <f t="shared" si="1281"/>
        <v>108</v>
      </c>
      <c r="ALO109" s="57">
        <v>9</v>
      </c>
      <c r="ALP109" s="48" t="str">
        <f>IF(COUNTIF(ALO2:ALO108,ALO109)&gt;0,"R","")</f>
        <v>R</v>
      </c>
      <c r="ALQ109" s="46">
        <f t="shared" si="1633"/>
        <v>2</v>
      </c>
      <c r="ALR109" s="6">
        <f t="shared" si="1961"/>
        <v>48</v>
      </c>
      <c r="ALS109" s="6">
        <f t="shared" si="1634"/>
        <v>-96</v>
      </c>
      <c r="ALT109" s="7">
        <f t="shared" si="1635"/>
        <v>374</v>
      </c>
      <c r="ALU109"/>
      <c r="ALV109"/>
      <c r="ALW109"/>
      <c r="ALY109" s="5">
        <f t="shared" si="1282"/>
        <v>108</v>
      </c>
      <c r="ALZ109" s="57">
        <v>25</v>
      </c>
      <c r="AMA109" s="48" t="str">
        <f>IF(COUNTIF(ALZ2:ALZ108,ALZ109)&gt;0,"R","")</f>
        <v>R</v>
      </c>
      <c r="AMB109" s="46">
        <f t="shared" si="1636"/>
        <v>0</v>
      </c>
      <c r="AMC109" s="6">
        <f t="shared" si="1962"/>
        <v>48</v>
      </c>
      <c r="AMD109" s="6">
        <f t="shared" si="1637"/>
        <v>0</v>
      </c>
      <c r="AME109" s="7">
        <f t="shared" si="1638"/>
        <v>3627</v>
      </c>
      <c r="AMF109"/>
      <c r="AMG109"/>
      <c r="AMH109"/>
      <c r="AMJ109" s="5">
        <f t="shared" si="1283"/>
        <v>108</v>
      </c>
      <c r="AMK109" s="57">
        <v>19</v>
      </c>
      <c r="AML109" s="48" t="str">
        <f>IF(COUNTIF(AMK2:AMK108,AMK109)&gt;0,"R","")</f>
        <v>R</v>
      </c>
      <c r="AMM109" s="46">
        <f t="shared" si="1639"/>
        <v>2</v>
      </c>
      <c r="AMN109" s="6">
        <f t="shared" si="1963"/>
        <v>53</v>
      </c>
      <c r="AMO109" s="6">
        <f t="shared" si="1640"/>
        <v>-106</v>
      </c>
      <c r="AMP109" s="7">
        <f t="shared" si="1641"/>
        <v>-584</v>
      </c>
      <c r="AMQ109"/>
      <c r="AMR109"/>
      <c r="AMS109"/>
      <c r="AMU109" s="5">
        <f t="shared" si="1284"/>
        <v>108</v>
      </c>
      <c r="AMV109" s="57">
        <v>0</v>
      </c>
      <c r="AMW109" s="48" t="str">
        <f>IF(COUNTIF(AMV2:AMV108,AMV109)&gt;0,"R","")</f>
        <v>R</v>
      </c>
      <c r="AMX109" s="46">
        <f t="shared" si="1642"/>
        <v>2</v>
      </c>
      <c r="AMY109" s="6">
        <f t="shared" si="1964"/>
        <v>50</v>
      </c>
      <c r="AMZ109" s="6">
        <f t="shared" si="1643"/>
        <v>-100</v>
      </c>
      <c r="ANA109" s="7">
        <f t="shared" si="1644"/>
        <v>292</v>
      </c>
      <c r="ANB109"/>
      <c r="ANC109"/>
      <c r="AND109"/>
      <c r="ANF109" s="5">
        <f t="shared" si="1285"/>
        <v>108</v>
      </c>
      <c r="ANG109" s="57">
        <v>24</v>
      </c>
      <c r="ANH109" s="48" t="str">
        <f>IF(COUNTIF(ANG2:ANG108,ANG109)&gt;0,"R","")</f>
        <v>R</v>
      </c>
      <c r="ANI109" s="46">
        <f t="shared" si="1645"/>
        <v>3</v>
      </c>
      <c r="ANJ109" s="6">
        <f t="shared" si="1965"/>
        <v>51</v>
      </c>
      <c r="ANK109" s="6">
        <f t="shared" si="1646"/>
        <v>-153</v>
      </c>
      <c r="ANL109" s="7">
        <f t="shared" si="1647"/>
        <v>-1685</v>
      </c>
      <c r="ANM109"/>
      <c r="ANN109"/>
      <c r="ANO109"/>
      <c r="ANQ109" s="5">
        <f t="shared" si="1286"/>
        <v>108</v>
      </c>
      <c r="ANR109" s="57">
        <v>1</v>
      </c>
      <c r="ANS109" s="48" t="str">
        <f>IF(COUNTIF(ANR2:ANR108,ANR109)&gt;0,"R","")</f>
        <v>R</v>
      </c>
      <c r="ANT109" s="46">
        <f t="shared" si="1648"/>
        <v>2</v>
      </c>
      <c r="ANU109" s="6">
        <f t="shared" si="1966"/>
        <v>50</v>
      </c>
      <c r="ANV109" s="6">
        <f t="shared" si="1649"/>
        <v>-100</v>
      </c>
      <c r="ANW109" s="7">
        <f t="shared" si="1650"/>
        <v>-1279</v>
      </c>
      <c r="ANX109"/>
      <c r="ANY109"/>
      <c r="ANZ109"/>
      <c r="AOB109" s="5">
        <f t="shared" si="1287"/>
        <v>108</v>
      </c>
      <c r="AOC109" s="57">
        <v>9</v>
      </c>
      <c r="AOD109" s="48" t="str">
        <f>IF(COUNTIF(AOC2:AOC108,AOC109)&gt;0,"R","")</f>
        <v>R</v>
      </c>
      <c r="AOE109" s="46">
        <f t="shared" si="1651"/>
        <v>2</v>
      </c>
      <c r="AOF109" s="6">
        <f t="shared" si="1967"/>
        <v>60</v>
      </c>
      <c r="AOG109" s="6">
        <f t="shared" si="1652"/>
        <v>-120</v>
      </c>
      <c r="AOH109" s="7">
        <f t="shared" si="1653"/>
        <v>-1035</v>
      </c>
      <c r="AOI109"/>
      <c r="AOJ109"/>
      <c r="AOK109"/>
      <c r="AOM109" s="5">
        <f t="shared" si="1288"/>
        <v>108</v>
      </c>
      <c r="AON109" s="57">
        <v>27</v>
      </c>
      <c r="AOO109" s="48" t="str">
        <f>IF(COUNTIF(AON2:AON108,AON109)&gt;0,"R","")</f>
        <v>R</v>
      </c>
      <c r="AOP109" s="46">
        <f t="shared" si="1654"/>
        <v>3</v>
      </c>
      <c r="AOQ109" s="6">
        <f t="shared" si="1968"/>
        <v>55</v>
      </c>
      <c r="AOR109" s="6">
        <f t="shared" si="1655"/>
        <v>-165</v>
      </c>
      <c r="AOS109" s="7">
        <f t="shared" si="1656"/>
        <v>-2152</v>
      </c>
      <c r="AOT109"/>
      <c r="AOU109"/>
      <c r="AOV109"/>
      <c r="AOX109" s="5">
        <f t="shared" si="1289"/>
        <v>108</v>
      </c>
      <c r="AOY109" s="57">
        <v>26</v>
      </c>
      <c r="AOZ109" s="48" t="str">
        <f>IF(COUNTIF(AOY2:AOY108,AOY109)&gt;0,"R","")</f>
        <v>R</v>
      </c>
      <c r="APA109" s="46">
        <f t="shared" si="1657"/>
        <v>3</v>
      </c>
      <c r="APB109" s="6">
        <f t="shared" si="1969"/>
        <v>59</v>
      </c>
      <c r="APC109" s="6">
        <f t="shared" si="1658"/>
        <v>-177</v>
      </c>
      <c r="APD109" s="7">
        <f t="shared" si="1659"/>
        <v>-3590</v>
      </c>
      <c r="APE109"/>
      <c r="APF109"/>
      <c r="APG109"/>
      <c r="API109" s="5">
        <f t="shared" si="1290"/>
        <v>108</v>
      </c>
      <c r="APJ109" s="57">
        <v>29</v>
      </c>
      <c r="APK109" s="48" t="str">
        <f>IF(COUNTIF(APJ2:APJ108,APJ109)&gt;0,"R","")</f>
        <v>R</v>
      </c>
      <c r="APL109" s="46">
        <f t="shared" si="1660"/>
        <v>1</v>
      </c>
      <c r="APM109" s="6">
        <f t="shared" si="1970"/>
        <v>52</v>
      </c>
      <c r="APN109" s="6">
        <f t="shared" si="1661"/>
        <v>-52</v>
      </c>
      <c r="APO109" s="7">
        <f t="shared" si="1662"/>
        <v>1204</v>
      </c>
      <c r="APP109"/>
      <c r="APQ109"/>
      <c r="APR109"/>
      <c r="APT109" s="5">
        <f t="shared" si="1291"/>
        <v>108</v>
      </c>
      <c r="APU109" s="57">
        <v>36</v>
      </c>
      <c r="APV109" s="48" t="str">
        <f>IF(COUNTIF(APU2:APU108,APU109)&gt;0,"R","")</f>
        <v>R</v>
      </c>
      <c r="APW109" s="46">
        <f t="shared" si="1663"/>
        <v>2</v>
      </c>
      <c r="APX109" s="6">
        <f t="shared" si="1971"/>
        <v>49</v>
      </c>
      <c r="APY109" s="6">
        <f t="shared" si="1664"/>
        <v>-98</v>
      </c>
      <c r="APZ109" s="7">
        <f t="shared" si="1665"/>
        <v>120</v>
      </c>
      <c r="AQA109"/>
      <c r="AQB109"/>
      <c r="AQC109"/>
      <c r="AQE109" s="5">
        <f t="shared" si="1292"/>
        <v>108</v>
      </c>
      <c r="AQF109" s="57">
        <v>18</v>
      </c>
      <c r="AQG109" s="48" t="str">
        <f>IF(COUNTIF(AQF2:AQF108,AQF109)&gt;0,"R","")</f>
        <v>R</v>
      </c>
      <c r="AQH109" s="46">
        <f t="shared" si="1666"/>
        <v>2</v>
      </c>
      <c r="AQI109" s="6">
        <f t="shared" si="1972"/>
        <v>51</v>
      </c>
      <c r="AQJ109" s="6">
        <f t="shared" si="1667"/>
        <v>-102</v>
      </c>
      <c r="AQK109" s="7">
        <f t="shared" si="1668"/>
        <v>-392</v>
      </c>
      <c r="AQL109"/>
      <c r="AQM109"/>
      <c r="AQN109"/>
      <c r="AQP109" s="5">
        <f t="shared" si="1293"/>
        <v>108</v>
      </c>
      <c r="AQQ109" s="57">
        <v>5</v>
      </c>
      <c r="AQR109" s="48" t="str">
        <f>IF(COUNTIF(AQQ2:AQQ108,AQQ109)&gt;0,"R","")</f>
        <v>R</v>
      </c>
      <c r="AQS109" s="46">
        <f t="shared" si="1669"/>
        <v>5</v>
      </c>
      <c r="AQT109" s="6">
        <f t="shared" si="1973"/>
        <v>59</v>
      </c>
      <c r="AQU109" s="6">
        <f t="shared" si="1670"/>
        <v>-295</v>
      </c>
      <c r="AQV109" s="7">
        <f t="shared" si="1671"/>
        <v>-7542</v>
      </c>
      <c r="AQW109"/>
      <c r="AQX109"/>
      <c r="AQY109"/>
      <c r="ARA109" s="5">
        <f t="shared" si="1294"/>
        <v>108</v>
      </c>
      <c r="ARB109" s="57">
        <v>27</v>
      </c>
      <c r="ARC109" s="48" t="str">
        <f>IF(COUNTIF(ARB2:ARB108,ARB109)&gt;0,"R","")</f>
        <v>R</v>
      </c>
      <c r="ARD109" s="46">
        <f t="shared" si="1672"/>
        <v>3</v>
      </c>
      <c r="ARE109" s="6">
        <f t="shared" si="1974"/>
        <v>56</v>
      </c>
      <c r="ARF109" s="6">
        <f t="shared" si="1673"/>
        <v>-168</v>
      </c>
      <c r="ARG109" s="7">
        <f t="shared" si="1674"/>
        <v>-2861</v>
      </c>
      <c r="ARH109"/>
      <c r="ARI109"/>
      <c r="ARJ109"/>
      <c r="ARL109" s="5">
        <f t="shared" si="1295"/>
        <v>108</v>
      </c>
      <c r="ARM109" s="57">
        <v>16</v>
      </c>
      <c r="ARN109" s="48" t="str">
        <f>IF(COUNTIF(ARM2:ARM108,ARM109)&gt;0,"R","")</f>
        <v>R</v>
      </c>
      <c r="ARO109" s="46">
        <f t="shared" si="1675"/>
        <v>1</v>
      </c>
      <c r="ARP109" s="6">
        <f t="shared" si="1975"/>
        <v>52</v>
      </c>
      <c r="ARQ109" s="6">
        <f t="shared" si="1676"/>
        <v>-52</v>
      </c>
      <c r="ARR109" s="7">
        <f t="shared" si="1677"/>
        <v>1623</v>
      </c>
      <c r="ARS109"/>
      <c r="ART109"/>
      <c r="ARU109"/>
      <c r="ARW109" s="5">
        <f t="shared" si="1296"/>
        <v>108</v>
      </c>
      <c r="ARX109" s="57">
        <v>26</v>
      </c>
      <c r="ARY109" s="48" t="str">
        <f>IF(COUNTIF(ARX2:ARX108,ARX109)&gt;0,"R","")</f>
        <v>R</v>
      </c>
      <c r="ARZ109" s="46">
        <f t="shared" si="1678"/>
        <v>2</v>
      </c>
      <c r="ASA109" s="6">
        <f t="shared" si="1976"/>
        <v>51</v>
      </c>
      <c r="ASB109" s="6">
        <f t="shared" si="1679"/>
        <v>-102</v>
      </c>
      <c r="ASC109" s="7">
        <f t="shared" si="1680"/>
        <v>244</v>
      </c>
      <c r="ASD109"/>
      <c r="ASE109"/>
      <c r="ASF109"/>
      <c r="ASH109" s="5">
        <f t="shared" si="1297"/>
        <v>108</v>
      </c>
      <c r="ASI109" s="57">
        <v>28</v>
      </c>
      <c r="ASJ109" s="48" t="str">
        <f>IF(COUNTIF(ASI2:ASI108,ASI109)&gt;0,"R","")</f>
        <v>R</v>
      </c>
      <c r="ASK109" s="46">
        <f t="shared" si="1681"/>
        <v>4</v>
      </c>
      <c r="ASL109" s="6">
        <f t="shared" si="1977"/>
        <v>56</v>
      </c>
      <c r="ASM109" s="6">
        <f t="shared" si="1682"/>
        <v>-224</v>
      </c>
      <c r="ASN109" s="7">
        <f t="shared" si="1683"/>
        <v>-4505</v>
      </c>
      <c r="ASO109"/>
      <c r="ASP109"/>
      <c r="ASQ109"/>
      <c r="ASS109" s="5">
        <f t="shared" si="1298"/>
        <v>108</v>
      </c>
      <c r="AST109" s="57">
        <v>29</v>
      </c>
      <c r="ASU109" s="48" t="str">
        <f>IF(COUNTIF(AST2:AST108,AST109)&gt;0,"R","")</f>
        <v>R</v>
      </c>
      <c r="ASV109" s="46">
        <f t="shared" si="1684"/>
        <v>2</v>
      </c>
      <c r="ASW109" s="6">
        <f t="shared" si="1978"/>
        <v>55</v>
      </c>
      <c r="ASX109" s="6">
        <f t="shared" si="1685"/>
        <v>-110</v>
      </c>
      <c r="ASY109" s="7">
        <f t="shared" si="1686"/>
        <v>-695</v>
      </c>
      <c r="ASZ109"/>
      <c r="ATA109"/>
      <c r="ATB109"/>
      <c r="ATD109" s="5">
        <f t="shared" si="1299"/>
        <v>108</v>
      </c>
      <c r="ATE109" s="57">
        <v>30</v>
      </c>
      <c r="ATF109" s="48" t="str">
        <f>IF(COUNTIF(ATE2:ATE108,ATE109)&gt;0,"R","")</f>
        <v>R</v>
      </c>
      <c r="ATG109" s="46">
        <f t="shared" si="1687"/>
        <v>3</v>
      </c>
      <c r="ATH109" s="6">
        <f t="shared" si="1979"/>
        <v>57</v>
      </c>
      <c r="ATI109" s="6">
        <f t="shared" si="1688"/>
        <v>-171</v>
      </c>
      <c r="ATJ109" s="7">
        <f t="shared" si="1689"/>
        <v>-2720</v>
      </c>
      <c r="ATK109"/>
      <c r="ATL109"/>
      <c r="ATM109"/>
      <c r="ATO109" s="5">
        <f t="shared" si="1300"/>
        <v>108</v>
      </c>
      <c r="ATP109" s="57">
        <v>24</v>
      </c>
      <c r="ATQ109" s="48" t="str">
        <f>IF(COUNTIF(ATP2:ATP108,ATP109)&gt;0,"R","")</f>
        <v>R</v>
      </c>
      <c r="ATR109" s="46">
        <f t="shared" si="1690"/>
        <v>0</v>
      </c>
      <c r="ATS109" s="6">
        <f t="shared" si="1980"/>
        <v>50</v>
      </c>
      <c r="ATT109" s="6">
        <f t="shared" si="1691"/>
        <v>0</v>
      </c>
      <c r="ATU109" s="7">
        <f t="shared" si="1692"/>
        <v>3912</v>
      </c>
      <c r="ATV109"/>
      <c r="ATW109"/>
      <c r="ATX109"/>
      <c r="ATZ109" s="5">
        <f t="shared" si="1301"/>
        <v>108</v>
      </c>
      <c r="AUA109" s="57">
        <v>23</v>
      </c>
      <c r="AUB109" s="48" t="str">
        <f>IF(COUNTIF(AUA2:AUA108,AUA109)&gt;0,"R","")</f>
        <v>R</v>
      </c>
      <c r="AUC109" s="46">
        <f t="shared" si="1693"/>
        <v>0</v>
      </c>
      <c r="AUD109" s="6">
        <f t="shared" si="1981"/>
        <v>45</v>
      </c>
      <c r="AUE109" s="6">
        <f t="shared" si="1694"/>
        <v>0</v>
      </c>
      <c r="AUF109" s="7">
        <f t="shared" si="1695"/>
        <v>3197</v>
      </c>
      <c r="AUG109"/>
      <c r="AUH109"/>
      <c r="AUI109"/>
      <c r="AUK109" s="5">
        <f t="shared" si="1302"/>
        <v>108</v>
      </c>
      <c r="AUL109" s="57">
        <v>36</v>
      </c>
      <c r="AUM109" s="48" t="str">
        <f>IF(COUNTIF(AUL2:AUL108,AUL109)&gt;0,"R","")</f>
        <v>R</v>
      </c>
      <c r="AUN109" s="46">
        <f t="shared" si="1696"/>
        <v>3</v>
      </c>
      <c r="AUO109" s="6">
        <f t="shared" si="1982"/>
        <v>57</v>
      </c>
      <c r="AUP109" s="6">
        <f t="shared" si="1697"/>
        <v>-171</v>
      </c>
      <c r="AUQ109" s="7">
        <f t="shared" si="1698"/>
        <v>-3745</v>
      </c>
      <c r="AUR109"/>
      <c r="AUS109"/>
      <c r="AUT109"/>
      <c r="AUV109" s="5">
        <f t="shared" si="1303"/>
        <v>108</v>
      </c>
      <c r="AUW109" s="57">
        <v>33</v>
      </c>
      <c r="AUX109" s="48" t="str">
        <f>IF(COUNTIF(AUW2:AUW108,AUW109)&gt;0,"R","")</f>
        <v>R</v>
      </c>
      <c r="AUY109" s="46">
        <f t="shared" si="1699"/>
        <v>2</v>
      </c>
      <c r="AUZ109" s="6">
        <f t="shared" si="1983"/>
        <v>49</v>
      </c>
      <c r="AVA109" s="6">
        <f t="shared" si="1700"/>
        <v>-98</v>
      </c>
      <c r="AVB109" s="7">
        <f t="shared" si="1701"/>
        <v>99</v>
      </c>
      <c r="AVC109"/>
      <c r="AVD109"/>
      <c r="AVE109"/>
      <c r="AVG109" s="5">
        <f t="shared" si="1304"/>
        <v>108</v>
      </c>
      <c r="AVH109" s="57">
        <v>11</v>
      </c>
      <c r="AVI109" s="48" t="str">
        <f>IF(COUNTIF(AVH2:AVH108,AVH109)&gt;0,"R","")</f>
        <v>R</v>
      </c>
      <c r="AVJ109" s="46">
        <f t="shared" si="1702"/>
        <v>1</v>
      </c>
      <c r="AVK109" s="6">
        <f t="shared" si="1984"/>
        <v>56</v>
      </c>
      <c r="AVL109" s="6">
        <f t="shared" si="1703"/>
        <v>-56</v>
      </c>
      <c r="AVM109" s="7">
        <f t="shared" si="1704"/>
        <v>676</v>
      </c>
      <c r="AVN109"/>
      <c r="AVO109"/>
      <c r="AVP109"/>
      <c r="AVR109" s="5">
        <f t="shared" si="1305"/>
        <v>108</v>
      </c>
      <c r="AVS109" s="57">
        <v>13</v>
      </c>
      <c r="AVT109" s="48" t="str">
        <f>IF(COUNTIF(AVS2:AVS108,AVS109)&gt;0,"R","")</f>
        <v>R</v>
      </c>
      <c r="AVU109" s="46">
        <f t="shared" si="1705"/>
        <v>1</v>
      </c>
      <c r="AVV109" s="6">
        <f t="shared" si="1985"/>
        <v>54</v>
      </c>
      <c r="AVW109" s="6">
        <f t="shared" si="1706"/>
        <v>-54</v>
      </c>
      <c r="AVX109" s="7">
        <f t="shared" si="1707"/>
        <v>864</v>
      </c>
      <c r="AVY109"/>
      <c r="AVZ109"/>
      <c r="AWA109"/>
      <c r="AWC109" s="5">
        <f t="shared" si="1306"/>
        <v>108</v>
      </c>
      <c r="AWD109" s="57">
        <v>27</v>
      </c>
      <c r="AWE109" s="48" t="str">
        <f>IF(COUNTIF(AWD2:AWD108,AWD109)&gt;0,"R","")</f>
        <v>R</v>
      </c>
      <c r="AWF109" s="46">
        <f t="shared" si="1708"/>
        <v>3</v>
      </c>
      <c r="AWG109" s="6">
        <f t="shared" si="1986"/>
        <v>50</v>
      </c>
      <c r="AWH109" s="6">
        <f t="shared" si="1709"/>
        <v>-150</v>
      </c>
      <c r="AWI109" s="7">
        <f t="shared" si="1710"/>
        <v>-1752</v>
      </c>
      <c r="AWJ109"/>
      <c r="AWK109"/>
      <c r="AWL109"/>
      <c r="AWN109" s="5">
        <f t="shared" si="1307"/>
        <v>108</v>
      </c>
      <c r="AWO109" s="57">
        <v>33</v>
      </c>
      <c r="AWP109" s="48" t="str">
        <f>IF(COUNTIF(AWO2:AWO108,AWO109)&gt;0,"R","")</f>
        <v>R</v>
      </c>
      <c r="AWQ109" s="46">
        <f t="shared" si="1711"/>
        <v>1</v>
      </c>
      <c r="AWR109" s="6">
        <f t="shared" si="1987"/>
        <v>53</v>
      </c>
      <c r="AWS109" s="6">
        <f t="shared" si="1712"/>
        <v>-53</v>
      </c>
      <c r="AWT109" s="7">
        <f t="shared" si="1713"/>
        <v>1305</v>
      </c>
      <c r="AWU109"/>
      <c r="AWV109"/>
      <c r="AWW109"/>
      <c r="AWY109" s="5">
        <f t="shared" si="1308"/>
        <v>108</v>
      </c>
      <c r="AWZ109" s="57">
        <v>3</v>
      </c>
      <c r="AXA109" s="48" t="str">
        <f>IF(COUNTIF(AWZ2:AWZ108,AWZ109)&gt;0,"R","")</f>
        <v>R</v>
      </c>
      <c r="AXB109" s="46">
        <f t="shared" si="1714"/>
        <v>0</v>
      </c>
      <c r="AXC109" s="6">
        <f t="shared" si="1988"/>
        <v>47</v>
      </c>
      <c r="AXD109" s="6">
        <f t="shared" si="1715"/>
        <v>0</v>
      </c>
      <c r="AXE109" s="7">
        <f t="shared" si="1716"/>
        <v>2834</v>
      </c>
      <c r="AXF109"/>
      <c r="AXG109"/>
      <c r="AXH109"/>
      <c r="AXJ109" s="5">
        <f t="shared" si="1309"/>
        <v>108</v>
      </c>
      <c r="AXK109" s="57">
        <v>2</v>
      </c>
      <c r="AXL109" s="48" t="str">
        <f>IF(COUNTIF(AXK2:AXK108,AXK109)&gt;0,"R","")</f>
        <v>R</v>
      </c>
      <c r="AXM109" s="46">
        <f t="shared" si="1717"/>
        <v>2</v>
      </c>
      <c r="AXN109" s="6">
        <f t="shared" si="1989"/>
        <v>53</v>
      </c>
      <c r="AXO109" s="6">
        <f t="shared" si="1718"/>
        <v>-106</v>
      </c>
      <c r="AXP109" s="7">
        <f t="shared" si="1719"/>
        <v>-184</v>
      </c>
      <c r="AXQ109"/>
      <c r="AXR109"/>
      <c r="AXS109"/>
      <c r="AXU109" s="5">
        <f t="shared" si="1310"/>
        <v>108</v>
      </c>
      <c r="AXV109" s="57">
        <v>33</v>
      </c>
      <c r="AXW109" s="48" t="str">
        <f>IF(COUNTIF(AXV2:AXV108,AXV109)&gt;0,"R","")</f>
        <v>R</v>
      </c>
      <c r="AXX109" s="46">
        <f t="shared" si="1720"/>
        <v>2</v>
      </c>
      <c r="AXY109" s="6">
        <f t="shared" si="1990"/>
        <v>48</v>
      </c>
      <c r="AXZ109" s="6">
        <f t="shared" si="1721"/>
        <v>-96</v>
      </c>
      <c r="AYA109" s="7">
        <f t="shared" si="1722"/>
        <v>324</v>
      </c>
      <c r="AYB109"/>
      <c r="AYC109"/>
      <c r="AYD109"/>
      <c r="AYF109" s="5">
        <f t="shared" si="1311"/>
        <v>108</v>
      </c>
      <c r="AYG109" s="57">
        <v>34</v>
      </c>
      <c r="AYH109" s="48" t="str">
        <f>IF(COUNTIF(AYG2:AYG108,AYG109)&gt;0,"R","")</f>
        <v>R</v>
      </c>
      <c r="AYI109" s="46">
        <f t="shared" si="1723"/>
        <v>2</v>
      </c>
      <c r="AYJ109" s="6">
        <f t="shared" si="1991"/>
        <v>50</v>
      </c>
      <c r="AYK109" s="6">
        <f t="shared" si="1724"/>
        <v>-100</v>
      </c>
      <c r="AYL109" s="7">
        <f t="shared" si="1725"/>
        <v>43</v>
      </c>
      <c r="AYM109"/>
      <c r="AYN109"/>
      <c r="AYO109"/>
      <c r="AYQ109" s="5">
        <f t="shared" si="1312"/>
        <v>108</v>
      </c>
      <c r="AYR109" s="57">
        <v>3</v>
      </c>
      <c r="AYS109" s="48" t="str">
        <f>IF(COUNTIF(AYR2:AYR108,AYR109)&gt;0,"R","")</f>
        <v>R</v>
      </c>
      <c r="AYT109" s="46">
        <f t="shared" si="1726"/>
        <v>1</v>
      </c>
      <c r="AYU109" s="6">
        <f t="shared" si="1992"/>
        <v>50</v>
      </c>
      <c r="AYV109" s="6">
        <f t="shared" si="1727"/>
        <v>-50</v>
      </c>
      <c r="AYW109" s="7">
        <f t="shared" si="1728"/>
        <v>2133</v>
      </c>
      <c r="AYX109"/>
      <c r="AYY109"/>
      <c r="AYZ109"/>
      <c r="AZB109" s="5">
        <f t="shared" si="1313"/>
        <v>108</v>
      </c>
      <c r="AZC109" s="57">
        <v>32</v>
      </c>
      <c r="AZD109" s="48" t="str">
        <f>IF(COUNTIF(AZC2:AZC108,AZC109)&gt;0,"R","")</f>
        <v>R</v>
      </c>
      <c r="AZE109" s="46">
        <f t="shared" si="1729"/>
        <v>2</v>
      </c>
      <c r="AZF109" s="6">
        <f t="shared" si="1993"/>
        <v>51</v>
      </c>
      <c r="AZG109" s="6">
        <f t="shared" si="1730"/>
        <v>-102</v>
      </c>
      <c r="AZH109" s="7">
        <f t="shared" si="1731"/>
        <v>-1216</v>
      </c>
      <c r="AZI109"/>
      <c r="AZJ109"/>
      <c r="AZK109"/>
      <c r="AZM109" s="5">
        <f t="shared" si="1314"/>
        <v>108</v>
      </c>
      <c r="AZN109" s="57">
        <v>36</v>
      </c>
      <c r="AZO109" s="48" t="str">
        <f>IF(COUNTIF(AZN2:AZN108,AZN109)&gt;0,"R","")</f>
        <v>R</v>
      </c>
      <c r="AZP109" s="46">
        <f t="shared" si="1732"/>
        <v>0</v>
      </c>
      <c r="AZQ109" s="6">
        <f t="shared" si="1994"/>
        <v>48</v>
      </c>
      <c r="AZR109" s="6">
        <f t="shared" si="1733"/>
        <v>0</v>
      </c>
      <c r="AZS109" s="7">
        <f t="shared" si="1734"/>
        <v>3076</v>
      </c>
      <c r="AZT109"/>
      <c r="AZU109"/>
      <c r="AZV109"/>
      <c r="AZX109" s="5">
        <f t="shared" si="1315"/>
        <v>108</v>
      </c>
      <c r="AZY109" s="57">
        <v>3</v>
      </c>
      <c r="AZZ109" s="48" t="str">
        <f>IF(COUNTIF(AZY2:AZY108,AZY109)&gt;0,"R","")</f>
        <v>R</v>
      </c>
      <c r="BAA109" s="46">
        <f t="shared" si="1735"/>
        <v>3</v>
      </c>
      <c r="BAB109" s="6">
        <f t="shared" si="1995"/>
        <v>50</v>
      </c>
      <c r="BAC109" s="6">
        <f t="shared" si="1736"/>
        <v>-150</v>
      </c>
      <c r="BAD109" s="7">
        <f t="shared" si="1737"/>
        <v>-1864</v>
      </c>
      <c r="BAE109"/>
      <c r="BAF109"/>
      <c r="BAG109"/>
      <c r="BAI109" s="5">
        <f t="shared" si="1316"/>
        <v>108</v>
      </c>
      <c r="BAJ109" s="57">
        <v>18</v>
      </c>
      <c r="BAK109" s="48" t="str">
        <f>IF(COUNTIF(BAJ2:BAJ108,BAJ109)&gt;0,"R","")</f>
        <v>R</v>
      </c>
      <c r="BAL109" s="46">
        <f t="shared" si="1738"/>
        <v>2</v>
      </c>
      <c r="BAM109" s="6">
        <f t="shared" si="1996"/>
        <v>53</v>
      </c>
      <c r="BAN109" s="6">
        <f t="shared" si="1739"/>
        <v>-106</v>
      </c>
      <c r="BAO109" s="7">
        <f t="shared" si="1740"/>
        <v>-631</v>
      </c>
      <c r="BAP109"/>
      <c r="BAQ109"/>
      <c r="BAR109"/>
      <c r="BAT109" s="5">
        <f t="shared" si="1317"/>
        <v>108</v>
      </c>
      <c r="BAU109" s="57">
        <v>32</v>
      </c>
      <c r="BAV109" s="48" t="str">
        <f>IF(COUNTIF(BAU2:BAU108,BAU109)&gt;0,"R","")</f>
        <v>R</v>
      </c>
      <c r="BAW109" s="46">
        <f t="shared" si="1741"/>
        <v>0</v>
      </c>
      <c r="BAX109" s="6">
        <f t="shared" si="1997"/>
        <v>50</v>
      </c>
      <c r="BAY109" s="6">
        <f t="shared" si="1742"/>
        <v>0</v>
      </c>
      <c r="BAZ109" s="7">
        <f t="shared" si="1743"/>
        <v>3567</v>
      </c>
      <c r="BBA109"/>
      <c r="BBB109"/>
      <c r="BBC109"/>
      <c r="BBE109" s="5">
        <f t="shared" si="1318"/>
        <v>108</v>
      </c>
      <c r="BBF109" s="57">
        <v>10</v>
      </c>
      <c r="BBG109" s="48" t="str">
        <f>IF(COUNTIF(BBF2:BBF108,BBF109)&gt;0,"R","")</f>
        <v>R</v>
      </c>
      <c r="BBH109" s="46">
        <f t="shared" si="1744"/>
        <v>2</v>
      </c>
      <c r="BBI109" s="6">
        <f t="shared" si="1998"/>
        <v>50</v>
      </c>
      <c r="BBJ109" s="6">
        <f t="shared" si="1745"/>
        <v>-100</v>
      </c>
      <c r="BBK109" s="7">
        <f t="shared" si="1746"/>
        <v>-829</v>
      </c>
      <c r="BBL109"/>
      <c r="BBM109"/>
      <c r="BBN109"/>
      <c r="BBP109" s="5">
        <f t="shared" si="1319"/>
        <v>108</v>
      </c>
      <c r="BBQ109" s="57">
        <v>36</v>
      </c>
      <c r="BBR109" s="48" t="str">
        <f>IF(COUNTIF(BBQ2:BBQ108,BBQ109)&gt;0,"R","")</f>
        <v>R</v>
      </c>
      <c r="BBS109" s="46">
        <f t="shared" si="1747"/>
        <v>2</v>
      </c>
      <c r="BBT109" s="6">
        <f t="shared" si="1999"/>
        <v>50</v>
      </c>
      <c r="BBU109" s="6">
        <f t="shared" si="1748"/>
        <v>-100</v>
      </c>
      <c r="BBV109" s="7">
        <f t="shared" si="1749"/>
        <v>207</v>
      </c>
      <c r="BBW109"/>
      <c r="BBX109"/>
      <c r="BBY109"/>
      <c r="BCA109" s="5">
        <f t="shared" si="1320"/>
        <v>108</v>
      </c>
      <c r="BCB109" s="57">
        <v>27</v>
      </c>
      <c r="BCC109" s="48" t="str">
        <f>IF(COUNTIF(BCB2:BCB108,BCB109)&gt;0,"R","")</f>
        <v>R</v>
      </c>
      <c r="BCD109" s="46">
        <f t="shared" si="1750"/>
        <v>4</v>
      </c>
      <c r="BCE109" s="6">
        <f t="shared" si="2000"/>
        <v>52</v>
      </c>
      <c r="BCF109" s="6">
        <f t="shared" si="1751"/>
        <v>-208</v>
      </c>
      <c r="BCG109" s="7">
        <f t="shared" si="1752"/>
        <v>-3827</v>
      </c>
      <c r="BCH109"/>
      <c r="BCI109"/>
      <c r="BCJ109"/>
      <c r="BCL109" s="5">
        <f t="shared" si="1321"/>
        <v>108</v>
      </c>
      <c r="BCM109" s="57">
        <v>11</v>
      </c>
      <c r="BCN109" s="48" t="str">
        <f>IF(COUNTIF(BCM2:BCM108,BCM109)&gt;0,"R","")</f>
        <v>R</v>
      </c>
      <c r="BCO109" s="46">
        <f t="shared" si="1753"/>
        <v>3</v>
      </c>
      <c r="BCP109" s="6">
        <f t="shared" si="2001"/>
        <v>53</v>
      </c>
      <c r="BCQ109" s="6">
        <f t="shared" si="1754"/>
        <v>-159</v>
      </c>
      <c r="BCR109" s="7">
        <f t="shared" si="1755"/>
        <v>-1893</v>
      </c>
      <c r="BCS109"/>
      <c r="BCT109"/>
      <c r="BCU109"/>
      <c r="BCW109" s="5">
        <f t="shared" si="1322"/>
        <v>108</v>
      </c>
      <c r="BCX109" s="57">
        <v>31</v>
      </c>
      <c r="BCY109" s="48" t="str">
        <f>IF(COUNTIF(BCX2:BCX108,BCX109)&gt;0,"R","")</f>
        <v>R</v>
      </c>
      <c r="BCZ109" s="46">
        <f t="shared" si="1756"/>
        <v>1</v>
      </c>
      <c r="BDA109" s="6">
        <f t="shared" si="2002"/>
        <v>55</v>
      </c>
      <c r="BDB109" s="6">
        <f t="shared" si="1757"/>
        <v>-55</v>
      </c>
      <c r="BDC109" s="7">
        <f t="shared" si="1758"/>
        <v>1739</v>
      </c>
      <c r="BDD109"/>
      <c r="BDE109"/>
      <c r="BDF109"/>
      <c r="BDH109" s="5">
        <f t="shared" si="1323"/>
        <v>108</v>
      </c>
      <c r="BDI109" s="57">
        <v>17</v>
      </c>
      <c r="BDJ109" s="48" t="str">
        <f>IF(COUNTIF(BDI2:BDI108,BDI109)&gt;0,"R","")</f>
        <v>R</v>
      </c>
      <c r="BDK109" s="46">
        <f t="shared" si="1759"/>
        <v>2</v>
      </c>
      <c r="BDL109" s="6">
        <f t="shared" si="2003"/>
        <v>52</v>
      </c>
      <c r="BDM109" s="6">
        <f t="shared" si="1760"/>
        <v>-104</v>
      </c>
      <c r="BDN109" s="7">
        <f t="shared" si="1761"/>
        <v>103</v>
      </c>
      <c r="BDO109"/>
      <c r="BDP109"/>
      <c r="BDQ109"/>
      <c r="BDS109" s="5">
        <f t="shared" si="1324"/>
        <v>108</v>
      </c>
      <c r="BDT109" s="57">
        <v>21</v>
      </c>
      <c r="BDU109" s="48" t="str">
        <f>IF(COUNTIF(BDT2:BDT108,BDT109)&gt;0,"R","")</f>
        <v>R</v>
      </c>
      <c r="BDV109" s="46">
        <f t="shared" si="1762"/>
        <v>1</v>
      </c>
      <c r="BDW109" s="6">
        <f t="shared" si="2004"/>
        <v>48</v>
      </c>
      <c r="BDX109" s="6">
        <f t="shared" si="1763"/>
        <v>-48</v>
      </c>
      <c r="BDY109" s="7">
        <f t="shared" si="1764"/>
        <v>1390</v>
      </c>
      <c r="BDZ109"/>
      <c r="BEA109"/>
      <c r="BEB109"/>
      <c r="BED109" s="5">
        <f t="shared" si="1325"/>
        <v>108</v>
      </c>
      <c r="BEE109" s="57">
        <v>26</v>
      </c>
      <c r="BEF109" s="48" t="str">
        <f>IF(COUNTIF(BEE2:BEE108,BEE109)&gt;0,"R","")</f>
        <v>R</v>
      </c>
      <c r="BEG109" s="46">
        <f t="shared" si="1765"/>
        <v>2</v>
      </c>
      <c r="BEH109" s="6">
        <f t="shared" si="2005"/>
        <v>54</v>
      </c>
      <c r="BEI109" s="6">
        <f t="shared" si="1766"/>
        <v>-108</v>
      </c>
      <c r="BEJ109" s="7">
        <f t="shared" si="1767"/>
        <v>-618</v>
      </c>
      <c r="BEK109"/>
      <c r="BEL109"/>
      <c r="BEM109"/>
      <c r="BEO109" s="5">
        <f t="shared" si="1326"/>
        <v>108</v>
      </c>
      <c r="BEP109" s="57">
        <v>10</v>
      </c>
      <c r="BEQ109" s="48" t="str">
        <f>IF(COUNTIF(BEP2:BEP108,BEP109)&gt;0,"R","")</f>
        <v>R</v>
      </c>
      <c r="BER109" s="46">
        <f t="shared" si="1768"/>
        <v>2</v>
      </c>
      <c r="BES109" s="6">
        <f t="shared" si="2006"/>
        <v>50</v>
      </c>
      <c r="BET109" s="6">
        <f t="shared" si="1769"/>
        <v>-100</v>
      </c>
      <c r="BEU109" s="7">
        <f t="shared" si="1770"/>
        <v>340</v>
      </c>
      <c r="BEV109"/>
      <c r="BEW109"/>
      <c r="BEX109"/>
      <c r="BEZ109" s="5">
        <f t="shared" si="1327"/>
        <v>108</v>
      </c>
      <c r="BFA109" s="57">
        <v>29</v>
      </c>
      <c r="BFB109" s="48" t="str">
        <f>IF(COUNTIF(BFA2:BFA108,BFA109)&gt;0,"R","")</f>
        <v>R</v>
      </c>
      <c r="BFC109" s="46">
        <f t="shared" si="1771"/>
        <v>1</v>
      </c>
      <c r="BFD109" s="6">
        <f t="shared" si="2007"/>
        <v>47</v>
      </c>
      <c r="BFE109" s="6">
        <f t="shared" si="1772"/>
        <v>-47</v>
      </c>
      <c r="BFF109" s="7">
        <f t="shared" si="1773"/>
        <v>1536</v>
      </c>
      <c r="BFG109"/>
      <c r="BFH109"/>
      <c r="BFI109"/>
      <c r="BFK109" s="5">
        <f t="shared" si="1328"/>
        <v>108</v>
      </c>
      <c r="BFL109" s="57">
        <v>12</v>
      </c>
      <c r="BFM109" s="48" t="str">
        <f>IF(COUNTIF(BFL2:BFL108,BFL109)&gt;0,"R","")</f>
        <v>R</v>
      </c>
      <c r="BFN109" s="46">
        <f t="shared" si="1774"/>
        <v>4</v>
      </c>
      <c r="BFO109" s="6">
        <f t="shared" si="2008"/>
        <v>56</v>
      </c>
      <c r="BFP109" s="6">
        <f t="shared" si="1775"/>
        <v>-224</v>
      </c>
      <c r="BFQ109" s="7">
        <f t="shared" si="1776"/>
        <v>-4866</v>
      </c>
      <c r="BFR109"/>
      <c r="BFS109"/>
      <c r="BFT109"/>
      <c r="BFV109" s="5">
        <f t="shared" si="1329"/>
        <v>108</v>
      </c>
      <c r="BFW109" s="57">
        <v>9</v>
      </c>
      <c r="BFX109" s="48" t="str">
        <f>IF(COUNTIF(BFW2:BFW108,BFW109)&gt;0,"R","")</f>
        <v>R</v>
      </c>
      <c r="BFY109" s="46">
        <f t="shared" si="1777"/>
        <v>1</v>
      </c>
      <c r="BFZ109" s="6">
        <f t="shared" si="2009"/>
        <v>47</v>
      </c>
      <c r="BGA109" s="6">
        <f t="shared" si="1778"/>
        <v>-47</v>
      </c>
      <c r="BGB109" s="7">
        <f t="shared" si="1779"/>
        <v>1933</v>
      </c>
      <c r="BGC109"/>
      <c r="BGD109"/>
      <c r="BGE109"/>
      <c r="BGG109" s="5">
        <f t="shared" si="1330"/>
        <v>108</v>
      </c>
      <c r="BGH109" s="57">
        <v>34</v>
      </c>
      <c r="BGI109" s="48" t="str">
        <f>IF(COUNTIF(BGH2:BGH108,BGH109)&gt;0,"R","")</f>
        <v>R</v>
      </c>
      <c r="BGJ109" s="46">
        <f t="shared" si="1780"/>
        <v>3</v>
      </c>
      <c r="BGK109" s="6">
        <f t="shared" si="2010"/>
        <v>50</v>
      </c>
      <c r="BGL109" s="6">
        <f t="shared" si="1781"/>
        <v>-150</v>
      </c>
      <c r="BGM109" s="7">
        <f t="shared" si="1782"/>
        <v>-1371</v>
      </c>
      <c r="BGN109"/>
      <c r="BGO109"/>
      <c r="BGP109"/>
      <c r="BGR109" s="5">
        <f t="shared" si="1331"/>
        <v>108</v>
      </c>
      <c r="BGS109" s="57">
        <v>36</v>
      </c>
      <c r="BGT109" s="48" t="str">
        <f>IF(COUNTIF(BGS2:BGS108,BGS109)&gt;0,"R","")</f>
        <v>R</v>
      </c>
      <c r="BGU109" s="46">
        <f t="shared" si="1783"/>
        <v>3</v>
      </c>
      <c r="BGV109" s="6">
        <f t="shared" si="2011"/>
        <v>51</v>
      </c>
      <c r="BGW109" s="6">
        <f t="shared" si="1784"/>
        <v>-153</v>
      </c>
      <c r="BGX109" s="7">
        <f t="shared" si="1785"/>
        <v>-1765</v>
      </c>
      <c r="BGY109"/>
      <c r="BGZ109"/>
      <c r="BHA109"/>
      <c r="BHC109" s="5">
        <f t="shared" si="1332"/>
        <v>108</v>
      </c>
      <c r="BHD109" s="57">
        <v>33</v>
      </c>
      <c r="BHE109" s="48" t="str">
        <f>IF(COUNTIF(BHD2:BHD108,BHD109)&gt;0,"R","")</f>
        <v>R</v>
      </c>
      <c r="BHF109" s="46">
        <f t="shared" si="1786"/>
        <v>2</v>
      </c>
      <c r="BHG109" s="6">
        <f t="shared" si="2012"/>
        <v>53</v>
      </c>
      <c r="BHH109" s="6">
        <f t="shared" si="1787"/>
        <v>-106</v>
      </c>
      <c r="BHI109" s="7">
        <f t="shared" si="1788"/>
        <v>-1121</v>
      </c>
      <c r="BHJ109"/>
      <c r="BHK109"/>
      <c r="BHL109"/>
      <c r="BHN109" s="5">
        <f t="shared" si="1333"/>
        <v>108</v>
      </c>
      <c r="BHO109" s="57">
        <v>5</v>
      </c>
      <c r="BHP109" s="48" t="str">
        <f>IF(COUNTIF(BHO2:BHO108,BHO109)&gt;0,"R","")</f>
        <v>R</v>
      </c>
      <c r="BHQ109" s="46">
        <f t="shared" si="1789"/>
        <v>0</v>
      </c>
      <c r="BHR109" s="6">
        <f t="shared" si="2013"/>
        <v>51</v>
      </c>
      <c r="BHS109" s="6">
        <f t="shared" si="1790"/>
        <v>0</v>
      </c>
      <c r="BHT109" s="7">
        <f t="shared" si="1791"/>
        <v>3379</v>
      </c>
      <c r="BHU109"/>
      <c r="BHV109"/>
      <c r="BHW109"/>
      <c r="BHY109" s="5">
        <f t="shared" si="1334"/>
        <v>108</v>
      </c>
      <c r="BHZ109" s="57">
        <v>11</v>
      </c>
      <c r="BIA109" s="48" t="str">
        <f>IF(COUNTIF(BHZ2:BHZ108,BHZ109)&gt;0,"R","")</f>
        <v>R</v>
      </c>
      <c r="BIB109" s="46">
        <f t="shared" si="1792"/>
        <v>1</v>
      </c>
      <c r="BIC109" s="6">
        <f t="shared" si="2014"/>
        <v>52</v>
      </c>
      <c r="BID109" s="6">
        <f t="shared" si="1793"/>
        <v>-52</v>
      </c>
      <c r="BIE109" s="7">
        <f t="shared" si="1794"/>
        <v>1392</v>
      </c>
      <c r="BIF109"/>
      <c r="BIG109"/>
      <c r="BIH109"/>
      <c r="BIJ109" s="5">
        <f t="shared" si="1335"/>
        <v>108</v>
      </c>
      <c r="BIK109" s="57">
        <v>4</v>
      </c>
      <c r="BIL109" s="48" t="str">
        <f>IF(COUNTIF(BIK2:BIK108,BIK109)&gt;0,"R","")</f>
        <v>R</v>
      </c>
      <c r="BIM109" s="46">
        <f t="shared" si="1795"/>
        <v>1</v>
      </c>
      <c r="BIN109" s="6">
        <f t="shared" si="2015"/>
        <v>52</v>
      </c>
      <c r="BIO109" s="6">
        <f t="shared" si="1796"/>
        <v>-52</v>
      </c>
      <c r="BIP109" s="7">
        <f t="shared" si="1797"/>
        <v>728</v>
      </c>
      <c r="BIQ109"/>
      <c r="BIR109"/>
      <c r="BIS109"/>
      <c r="BIU109" s="5">
        <f t="shared" si="1336"/>
        <v>108</v>
      </c>
      <c r="BIV109" s="57">
        <v>32</v>
      </c>
      <c r="BIW109" s="48" t="str">
        <f>IF(COUNTIF(BIV2:BIV108,BIV109)&gt;0,"R","")</f>
        <v>R</v>
      </c>
      <c r="BIX109" s="46">
        <f t="shared" si="1798"/>
        <v>0</v>
      </c>
      <c r="BIY109" s="6">
        <f t="shared" si="2016"/>
        <v>52</v>
      </c>
      <c r="BIZ109" s="6">
        <f t="shared" si="1799"/>
        <v>0</v>
      </c>
      <c r="BJA109" s="7">
        <f t="shared" si="1800"/>
        <v>3633</v>
      </c>
      <c r="BJB109"/>
      <c r="BJC109"/>
      <c r="BJD109"/>
      <c r="BJF109" s="5">
        <f t="shared" si="1337"/>
        <v>108</v>
      </c>
      <c r="BJG109" s="57">
        <v>31</v>
      </c>
      <c r="BJH109" s="48" t="str">
        <f>IF(COUNTIF(BJG2:BJG108,BJG109)&gt;0,"R","")</f>
        <v>R</v>
      </c>
      <c r="BJI109" s="46">
        <f t="shared" si="1801"/>
        <v>1</v>
      </c>
      <c r="BJJ109" s="6">
        <f t="shared" si="2017"/>
        <v>53</v>
      </c>
      <c r="BJK109" s="6">
        <f t="shared" si="1802"/>
        <v>-53</v>
      </c>
      <c r="BJL109" s="7">
        <f t="shared" si="1803"/>
        <v>1746</v>
      </c>
      <c r="BJM109"/>
      <c r="BJN109"/>
      <c r="BJO109"/>
      <c r="BJQ109" s="5">
        <f t="shared" si="1338"/>
        <v>108</v>
      </c>
      <c r="BJR109" s="57">
        <v>6</v>
      </c>
      <c r="BJS109" s="48" t="str">
        <f>IF(COUNTIF(BJR2:BJR108,BJR109)&gt;0,"R","")</f>
        <v>R</v>
      </c>
      <c r="BJT109" s="46">
        <f t="shared" si="1804"/>
        <v>2</v>
      </c>
      <c r="BJU109" s="6">
        <f t="shared" si="2018"/>
        <v>47</v>
      </c>
      <c r="BJV109" s="6">
        <f t="shared" si="1805"/>
        <v>-94</v>
      </c>
      <c r="BJW109" s="7">
        <f t="shared" si="1806"/>
        <v>269</v>
      </c>
      <c r="BJX109"/>
      <c r="BJY109"/>
      <c r="BJZ109"/>
      <c r="BKB109" s="5">
        <f t="shared" si="1339"/>
        <v>108</v>
      </c>
      <c r="BKC109" s="57">
        <v>4</v>
      </c>
      <c r="BKD109" s="48" t="str">
        <f>IF(COUNTIF(BKC2:BKC108,BKC109)&gt;0,"R","")</f>
        <v>R</v>
      </c>
      <c r="BKE109" s="46">
        <f t="shared" si="1807"/>
        <v>2</v>
      </c>
      <c r="BKF109" s="6">
        <f t="shared" si="2019"/>
        <v>49</v>
      </c>
      <c r="BKG109" s="6">
        <f t="shared" si="1808"/>
        <v>-98</v>
      </c>
      <c r="BKH109" s="7">
        <f t="shared" si="1809"/>
        <v>80</v>
      </c>
      <c r="BKI109"/>
      <c r="BKJ109"/>
      <c r="BKK109"/>
      <c r="BKM109" s="5">
        <f t="shared" si="1340"/>
        <v>108</v>
      </c>
      <c r="BKN109" s="57">
        <v>30</v>
      </c>
      <c r="BKO109" s="48" t="str">
        <f>IF(COUNTIF(BKN2:BKN108,BKN109)&gt;0,"R","")</f>
        <v>R</v>
      </c>
      <c r="BKP109" s="46">
        <f t="shared" si="1810"/>
        <v>4</v>
      </c>
      <c r="BKQ109" s="6">
        <f t="shared" si="2020"/>
        <v>56</v>
      </c>
      <c r="BKR109" s="6">
        <f t="shared" si="1811"/>
        <v>-224</v>
      </c>
      <c r="BKS109" s="7">
        <f t="shared" si="1812"/>
        <v>-4722</v>
      </c>
      <c r="BKT109"/>
      <c r="BKU109"/>
      <c r="BKV109"/>
      <c r="BKX109" s="5">
        <f t="shared" si="1341"/>
        <v>108</v>
      </c>
      <c r="BKY109" s="57">
        <v>0</v>
      </c>
      <c r="BKZ109" s="48" t="str">
        <f>IF(COUNTIF(BKY2:BKY108,BKY109)&gt;0,"R","")</f>
        <v>R</v>
      </c>
      <c r="BLA109" s="46">
        <f t="shared" si="1813"/>
        <v>3</v>
      </c>
      <c r="BLB109" s="6">
        <f t="shared" si="2021"/>
        <v>52</v>
      </c>
      <c r="BLC109" s="6">
        <f t="shared" si="1814"/>
        <v>-156</v>
      </c>
      <c r="BLD109" s="7">
        <f t="shared" si="1815"/>
        <v>-1865</v>
      </c>
      <c r="BLE109"/>
      <c r="BLF109"/>
      <c r="BLG109"/>
      <c r="BLI109" s="5">
        <f t="shared" si="1342"/>
        <v>108</v>
      </c>
      <c r="BLJ109" s="57">
        <v>21</v>
      </c>
      <c r="BLK109" s="48" t="str">
        <f>IF(COUNTIF(BLJ2:BLJ108,BLJ109)&gt;0,"R","")</f>
        <v>R</v>
      </c>
      <c r="BLL109" s="46">
        <f t="shared" si="1816"/>
        <v>0</v>
      </c>
      <c r="BLM109" s="6">
        <f t="shared" si="2022"/>
        <v>53</v>
      </c>
      <c r="BLN109" s="6">
        <f t="shared" si="1817"/>
        <v>0</v>
      </c>
      <c r="BLO109" s="7">
        <f t="shared" si="1818"/>
        <v>2382</v>
      </c>
      <c r="BLP109"/>
      <c r="BLQ109"/>
      <c r="BLR109"/>
      <c r="BLT109" s="5">
        <f t="shared" si="1343"/>
        <v>108</v>
      </c>
      <c r="BLU109" s="57">
        <v>8</v>
      </c>
      <c r="BLV109" s="48" t="str">
        <f>IF(COUNTIF(BLU2:BLU108,BLU109)&gt;0,"R","")</f>
        <v>R</v>
      </c>
      <c r="BLW109" s="46">
        <f t="shared" si="1819"/>
        <v>2</v>
      </c>
      <c r="BLX109" s="6">
        <f t="shared" si="2023"/>
        <v>53</v>
      </c>
      <c r="BLY109" s="6">
        <f t="shared" si="1820"/>
        <v>-106</v>
      </c>
      <c r="BLZ109" s="7">
        <f t="shared" si="1821"/>
        <v>-476</v>
      </c>
      <c r="BMA109"/>
      <c r="BMB109"/>
      <c r="BMC109"/>
      <c r="BME109" s="5">
        <f t="shared" si="1344"/>
        <v>108</v>
      </c>
      <c r="BMF109" s="57">
        <v>16</v>
      </c>
      <c r="BMG109" s="48" t="str">
        <f>IF(COUNTIF(BMF2:BMF108,BMF109)&gt;0,"R","")</f>
        <v>R</v>
      </c>
      <c r="BMH109" s="46">
        <f t="shared" si="1822"/>
        <v>2</v>
      </c>
      <c r="BMI109" s="6">
        <f t="shared" si="2024"/>
        <v>51</v>
      </c>
      <c r="BMJ109" s="6">
        <f t="shared" si="1823"/>
        <v>-102</v>
      </c>
      <c r="BMK109" s="7">
        <f t="shared" si="1824"/>
        <v>-132</v>
      </c>
      <c r="BML109"/>
      <c r="BMM109"/>
      <c r="BMN109"/>
      <c r="BMP109" s="5">
        <f t="shared" si="1345"/>
        <v>108</v>
      </c>
      <c r="BMQ109" s="57">
        <v>25</v>
      </c>
      <c r="BMR109" s="48" t="str">
        <f>IF(COUNTIF(BMQ2:BMQ108,BMQ109)&gt;0,"R","")</f>
        <v>R</v>
      </c>
      <c r="BMS109" s="46">
        <f t="shared" si="1825"/>
        <v>2</v>
      </c>
      <c r="BMT109" s="6">
        <f t="shared" si="2025"/>
        <v>55</v>
      </c>
      <c r="BMU109" s="6">
        <f t="shared" si="1826"/>
        <v>-110</v>
      </c>
      <c r="BMV109" s="7">
        <f t="shared" si="1827"/>
        <v>-888</v>
      </c>
      <c r="BMW109"/>
      <c r="BMX109"/>
      <c r="BMY109"/>
      <c r="BNA109" s="5">
        <f t="shared" si="1346"/>
        <v>108</v>
      </c>
      <c r="BNB109" s="57">
        <v>28</v>
      </c>
      <c r="BNC109" s="48" t="str">
        <f>IF(COUNTIF(BNB2:BNB108,BNB109)&gt;0,"R","")</f>
        <v>R</v>
      </c>
      <c r="BND109" s="46">
        <f t="shared" si="1828"/>
        <v>1</v>
      </c>
      <c r="BNE109" s="6">
        <f t="shared" si="2026"/>
        <v>48</v>
      </c>
      <c r="BNF109" s="6">
        <f t="shared" si="1829"/>
        <v>-48</v>
      </c>
      <c r="BNG109" s="7">
        <f t="shared" si="1830"/>
        <v>2137</v>
      </c>
      <c r="BNH109"/>
      <c r="BNI109"/>
      <c r="BNJ109"/>
      <c r="BNK109"/>
      <c r="BNM109" s="5">
        <f t="shared" si="1347"/>
        <v>108</v>
      </c>
      <c r="BNN109" s="57">
        <v>28</v>
      </c>
      <c r="BNO109" s="48" t="str">
        <f>IF(COUNTIF(BNN2:BNN108,BNN109)&gt;0,"R","")</f>
        <v>R</v>
      </c>
      <c r="BNP109" s="46">
        <f t="shared" si="1831"/>
        <v>3</v>
      </c>
      <c r="BNQ109" s="6">
        <f t="shared" si="2027"/>
        <v>51</v>
      </c>
      <c r="BNR109" s="6">
        <f t="shared" si="1832"/>
        <v>-153</v>
      </c>
      <c r="BNS109" s="7">
        <f t="shared" si="1833"/>
        <v>-1636</v>
      </c>
      <c r="BNT109"/>
      <c r="BNU109"/>
      <c r="BNV109"/>
      <c r="BNX109" s="5">
        <f t="shared" si="1348"/>
        <v>108</v>
      </c>
      <c r="BNY109" s="57">
        <v>14</v>
      </c>
      <c r="BNZ109" s="48" t="str">
        <f>IF(COUNTIF(BNY2:BNY108,BNY109)&gt;0,"R","")</f>
        <v>R</v>
      </c>
      <c r="BOA109" s="46">
        <f t="shared" si="1834"/>
        <v>1</v>
      </c>
      <c r="BOB109" s="6">
        <f t="shared" si="2028"/>
        <v>54</v>
      </c>
      <c r="BOC109" s="6">
        <f t="shared" si="1835"/>
        <v>-54</v>
      </c>
      <c r="BOD109" s="7">
        <f t="shared" si="1836"/>
        <v>1274</v>
      </c>
      <c r="BOE109"/>
      <c r="BOF109"/>
      <c r="BOG109"/>
      <c r="BOI109" s="5">
        <f t="shared" si="1349"/>
        <v>108</v>
      </c>
      <c r="BOJ109" s="57">
        <v>10</v>
      </c>
      <c r="BOK109" s="48" t="str">
        <f>IF(COUNTIF(BOJ2:BOJ108,BOJ109)&gt;0,"R","")</f>
        <v>R</v>
      </c>
      <c r="BOL109" s="46">
        <f t="shared" si="1837"/>
        <v>2</v>
      </c>
      <c r="BOM109" s="6">
        <f t="shared" si="2029"/>
        <v>51</v>
      </c>
      <c r="BON109" s="6">
        <f t="shared" si="1838"/>
        <v>-102</v>
      </c>
      <c r="BOO109" s="7">
        <f t="shared" si="1839"/>
        <v>-385</v>
      </c>
      <c r="BOP109"/>
      <c r="BOQ109"/>
      <c r="BOR109"/>
      <c r="BOT109" s="5">
        <f t="shared" si="1350"/>
        <v>108</v>
      </c>
      <c r="BOU109" s="57">
        <v>0</v>
      </c>
      <c r="BOV109" s="48" t="str">
        <f>IF(COUNTIF(BOU2:BOU108,BOU109)&gt;0,"R","")</f>
        <v/>
      </c>
      <c r="BOW109" s="46">
        <f t="shared" si="1840"/>
        <v>4</v>
      </c>
      <c r="BOX109" s="6">
        <f t="shared" si="2030"/>
        <v>57</v>
      </c>
      <c r="BOY109" s="6">
        <f t="shared" si="1841"/>
        <v>1824</v>
      </c>
      <c r="BOZ109" s="7">
        <f t="shared" si="1842"/>
        <v>-3089</v>
      </c>
      <c r="BPA109">
        <v>14</v>
      </c>
      <c r="BPB109"/>
      <c r="BPC109"/>
      <c r="BPE109" s="5">
        <f t="shared" si="1351"/>
        <v>108</v>
      </c>
      <c r="BPF109" s="57">
        <v>9</v>
      </c>
      <c r="BPG109" s="48" t="str">
        <f>IF(COUNTIF(BPF2:BPF108,BPF109)&gt;0,"R","")</f>
        <v>R</v>
      </c>
      <c r="BPH109" s="46">
        <f t="shared" si="1843"/>
        <v>2</v>
      </c>
      <c r="BPI109" s="6">
        <f t="shared" si="2031"/>
        <v>54</v>
      </c>
      <c r="BPJ109" s="6">
        <f t="shared" si="1844"/>
        <v>-108</v>
      </c>
      <c r="BPK109" s="7">
        <f t="shared" si="1845"/>
        <v>-442</v>
      </c>
      <c r="BPL109"/>
      <c r="BPM109"/>
      <c r="BPN109"/>
      <c r="BPP109" s="5">
        <f t="shared" si="1352"/>
        <v>108</v>
      </c>
      <c r="BPQ109" s="57">
        <v>27</v>
      </c>
      <c r="BPR109" s="48" t="str">
        <f>IF(COUNTIF(BPQ2:BPQ108,BPQ109)&gt;0,"R","")</f>
        <v>R</v>
      </c>
      <c r="BPS109" s="46">
        <f t="shared" si="1846"/>
        <v>2</v>
      </c>
      <c r="BPT109" s="6">
        <f t="shared" si="2032"/>
        <v>55</v>
      </c>
      <c r="BPU109" s="6">
        <f t="shared" si="1847"/>
        <v>-110</v>
      </c>
      <c r="BPV109" s="7">
        <f t="shared" si="1848"/>
        <v>-703</v>
      </c>
      <c r="BPW109"/>
      <c r="BPX109"/>
      <c r="BPY109"/>
      <c r="BQA109" s="5">
        <f t="shared" si="1353"/>
        <v>108</v>
      </c>
      <c r="BQB109" s="57">
        <v>35</v>
      </c>
      <c r="BQC109" s="48" t="str">
        <f>IF(COUNTIF(BQB2:BQB108,BQB109)&gt;0,"R","")</f>
        <v>R</v>
      </c>
      <c r="BQD109" s="46">
        <f t="shared" si="1849"/>
        <v>0</v>
      </c>
      <c r="BQE109" s="6">
        <f t="shared" si="2033"/>
        <v>54</v>
      </c>
      <c r="BQF109" s="6">
        <f t="shared" si="1850"/>
        <v>0</v>
      </c>
      <c r="BQG109" s="7">
        <f t="shared" si="1851"/>
        <v>3884</v>
      </c>
      <c r="BQH109"/>
      <c r="BQI109"/>
      <c r="BQJ109"/>
      <c r="BQL109" s="5">
        <f t="shared" si="1354"/>
        <v>108</v>
      </c>
      <c r="BQM109" s="57">
        <v>18</v>
      </c>
      <c r="BQN109" s="48" t="str">
        <f>IF(COUNTIF(BQM2:BQM108,BQM109)&gt;0,"R","")</f>
        <v>R</v>
      </c>
      <c r="BQO109" s="46">
        <f t="shared" si="1852"/>
        <v>2</v>
      </c>
      <c r="BQP109" s="6">
        <f t="shared" si="2034"/>
        <v>56</v>
      </c>
      <c r="BQQ109" s="6">
        <f t="shared" si="1853"/>
        <v>-112</v>
      </c>
      <c r="BQR109" s="7">
        <f t="shared" si="1854"/>
        <v>-1001</v>
      </c>
      <c r="BQS109"/>
      <c r="BQT109"/>
      <c r="BQU109"/>
      <c r="BQW109" s="5">
        <f t="shared" si="1355"/>
        <v>108</v>
      </c>
      <c r="BQX109" s="57">
        <v>19</v>
      </c>
      <c r="BQY109" s="48" t="str">
        <f>IF(COUNTIF(BQX2:BQX108,BQX109)&gt;0,"R","")</f>
        <v>R</v>
      </c>
      <c r="BQZ109" s="46">
        <f t="shared" si="1855"/>
        <v>1</v>
      </c>
      <c r="BRA109" s="6">
        <f t="shared" si="2035"/>
        <v>51</v>
      </c>
      <c r="BRB109" s="6">
        <f t="shared" si="1856"/>
        <v>-51</v>
      </c>
      <c r="BRC109" s="7">
        <f t="shared" si="1857"/>
        <v>766</v>
      </c>
      <c r="BRD109"/>
      <c r="BRE109"/>
      <c r="BRF109"/>
      <c r="BRH109" s="5">
        <f t="shared" si="1356"/>
        <v>108</v>
      </c>
      <c r="BRI109" s="57">
        <v>30</v>
      </c>
      <c r="BRJ109" s="48" t="str">
        <f>IF(COUNTIF(BRI2:BRI108,BRI109)&gt;0,"R","")</f>
        <v>R</v>
      </c>
      <c r="BRK109" s="46">
        <f t="shared" si="1858"/>
        <v>0</v>
      </c>
      <c r="BRL109" s="6">
        <f t="shared" si="2036"/>
        <v>52</v>
      </c>
      <c r="BRM109" s="6">
        <f t="shared" si="1859"/>
        <v>0</v>
      </c>
      <c r="BRN109" s="7">
        <f t="shared" si="1860"/>
        <v>3351</v>
      </c>
      <c r="BRO109"/>
      <c r="BRP109"/>
      <c r="BRQ109"/>
      <c r="BRS109" s="5">
        <f t="shared" si="1357"/>
        <v>108</v>
      </c>
      <c r="BRT109" s="57">
        <v>0</v>
      </c>
      <c r="BRU109" s="48" t="str">
        <f>IF(COUNTIF(BRT2:BRT108,BRT109)&gt;0,"R","")</f>
        <v>R</v>
      </c>
      <c r="BRV109" s="46">
        <f t="shared" si="1861"/>
        <v>3</v>
      </c>
      <c r="BRW109" s="6">
        <f t="shared" si="2037"/>
        <v>55</v>
      </c>
      <c r="BRX109" s="6">
        <f t="shared" si="1862"/>
        <v>-165</v>
      </c>
      <c r="BRY109" s="7">
        <f t="shared" si="1863"/>
        <v>-3181</v>
      </c>
      <c r="BRZ109"/>
      <c r="BSA109"/>
      <c r="BSB109"/>
      <c r="BSD109" s="5">
        <f t="shared" si="1358"/>
        <v>108</v>
      </c>
      <c r="BSE109" s="57">
        <v>14</v>
      </c>
      <c r="BSF109" s="48" t="str">
        <f>IF(COUNTIF(BSE2:BSE108,BSE109)&gt;0,"R","")</f>
        <v>R</v>
      </c>
      <c r="BSG109" s="46">
        <f t="shared" si="1864"/>
        <v>3</v>
      </c>
      <c r="BSH109" s="6">
        <f t="shared" si="2038"/>
        <v>52</v>
      </c>
      <c r="BSI109" s="6">
        <f t="shared" si="1865"/>
        <v>-156</v>
      </c>
      <c r="BSJ109" s="7">
        <f t="shared" si="1866"/>
        <v>-2315</v>
      </c>
      <c r="BSK109"/>
      <c r="BSL109"/>
      <c r="BSM109"/>
      <c r="BSO109" s="5">
        <f t="shared" si="1359"/>
        <v>108</v>
      </c>
      <c r="BSP109" s="57">
        <v>20</v>
      </c>
      <c r="BSQ109" s="48" t="str">
        <f>IF(COUNTIF(BSP2:BSP108,BSP109)&gt;0,"R","")</f>
        <v/>
      </c>
      <c r="BSR109" s="46">
        <f t="shared" si="1867"/>
        <v>6</v>
      </c>
      <c r="BSS109" s="6">
        <f t="shared" si="2039"/>
        <v>58</v>
      </c>
      <c r="BST109" s="6">
        <f t="shared" si="1868"/>
        <v>1740</v>
      </c>
      <c r="BSU109" s="7">
        <f t="shared" si="1869"/>
        <v>-8911</v>
      </c>
      <c r="BSV109">
        <v>14</v>
      </c>
      <c r="BSW109"/>
      <c r="BSX109"/>
    </row>
    <row r="110" spans="1:1870" ht="15.75" x14ac:dyDescent="0.25">
      <c r="A110" s="5">
        <f t="shared" si="1190"/>
        <v>109</v>
      </c>
      <c r="B110" s="57">
        <v>15</v>
      </c>
      <c r="C110" s="48" t="str">
        <f>IF(COUNTIF(B2:B109,B110)&gt;0,"R","")</f>
        <v>R</v>
      </c>
      <c r="D110" s="46">
        <f t="shared" si="1360"/>
        <v>2</v>
      </c>
      <c r="E110" s="6">
        <f t="shared" si="1870"/>
        <v>51</v>
      </c>
      <c r="F110" s="6">
        <f t="shared" si="1361"/>
        <v>-102</v>
      </c>
      <c r="G110" s="7">
        <f t="shared" si="1362"/>
        <v>-12</v>
      </c>
      <c r="H110" s="44"/>
      <c r="I110" s="4"/>
      <c r="J110" s="4"/>
      <c r="L110" s="5">
        <f t="shared" si="1191"/>
        <v>109</v>
      </c>
      <c r="M110" s="57">
        <v>10</v>
      </c>
      <c r="N110" s="48" t="str">
        <f>IF(COUNTIF(M2:M109,M110)&gt;0,"R","")</f>
        <v>R</v>
      </c>
      <c r="O110" s="46">
        <f t="shared" si="1363"/>
        <v>2</v>
      </c>
      <c r="P110" s="6">
        <f t="shared" si="1871"/>
        <v>54</v>
      </c>
      <c r="Q110" s="6">
        <f t="shared" si="1364"/>
        <v>-108</v>
      </c>
      <c r="R110" s="7">
        <f t="shared" si="1365"/>
        <v>-421</v>
      </c>
      <c r="S110" s="44"/>
      <c r="T110" s="4"/>
      <c r="U110" s="4"/>
      <c r="W110" s="5">
        <f t="shared" si="1192"/>
        <v>109</v>
      </c>
      <c r="X110" s="57">
        <v>2</v>
      </c>
      <c r="Y110" s="48" t="str">
        <f>IF(COUNTIF(X2:X109,X110)&gt;0,"R","")</f>
        <v>R</v>
      </c>
      <c r="Z110" s="46">
        <f t="shared" si="1366"/>
        <v>1</v>
      </c>
      <c r="AA110" s="6">
        <f t="shared" si="1872"/>
        <v>54</v>
      </c>
      <c r="AB110" s="6">
        <f t="shared" si="1367"/>
        <v>-54</v>
      </c>
      <c r="AC110" s="7">
        <f t="shared" si="1368"/>
        <v>1857</v>
      </c>
      <c r="AD110" s="44"/>
      <c r="AE110" s="4"/>
      <c r="AF110" s="4"/>
      <c r="AH110" s="5">
        <f t="shared" si="1193"/>
        <v>109</v>
      </c>
      <c r="AI110" s="57">
        <v>18</v>
      </c>
      <c r="AJ110" s="48" t="str">
        <f>IF(COUNTIF(AI2:AI109,AI110)&gt;0,"R","")</f>
        <v>R</v>
      </c>
      <c r="AK110" s="46">
        <f t="shared" si="1369"/>
        <v>3</v>
      </c>
      <c r="AL110" s="6">
        <f t="shared" si="1873"/>
        <v>56</v>
      </c>
      <c r="AM110" s="6">
        <f t="shared" si="1370"/>
        <v>-168</v>
      </c>
      <c r="AN110" s="7">
        <f t="shared" si="1371"/>
        <v>-2424</v>
      </c>
      <c r="AO110" s="44"/>
      <c r="AP110" s="4"/>
      <c r="AQ110" s="4"/>
      <c r="AS110" s="5">
        <f t="shared" si="1194"/>
        <v>109</v>
      </c>
      <c r="AT110" s="57">
        <v>17</v>
      </c>
      <c r="AU110" s="48" t="str">
        <f>IF(COUNTIF(AT2:AT109,AT110)&gt;0,"R","")</f>
        <v/>
      </c>
      <c r="AV110" s="46">
        <f t="shared" si="1372"/>
        <v>4</v>
      </c>
      <c r="AW110" s="6">
        <f t="shared" si="1874"/>
        <v>58</v>
      </c>
      <c r="AX110" s="6">
        <f t="shared" si="1373"/>
        <v>1856</v>
      </c>
      <c r="AY110" s="7">
        <f t="shared" si="1374"/>
        <v>-2902</v>
      </c>
      <c r="AZ110" s="44">
        <v>27</v>
      </c>
      <c r="BA110" s="4"/>
      <c r="BB110" s="4"/>
      <c r="BD110" s="5">
        <f t="shared" si="1195"/>
        <v>109</v>
      </c>
      <c r="BE110" s="57">
        <v>1</v>
      </c>
      <c r="BF110" s="48" t="str">
        <f>IF(COUNTIF(BE2:BE109,BE110)&gt;0,"R","")</f>
        <v>R</v>
      </c>
      <c r="BG110" s="46">
        <f t="shared" si="1375"/>
        <v>1</v>
      </c>
      <c r="BH110" s="6">
        <f t="shared" si="1875"/>
        <v>53</v>
      </c>
      <c r="BI110" s="6">
        <f t="shared" si="1376"/>
        <v>-53</v>
      </c>
      <c r="BJ110" s="7">
        <f t="shared" si="1377"/>
        <v>1234</v>
      </c>
      <c r="BK110" s="44"/>
      <c r="BL110" s="4"/>
      <c r="BM110" s="4"/>
      <c r="BO110" s="5">
        <f t="shared" si="1196"/>
        <v>109</v>
      </c>
      <c r="BP110" s="57">
        <v>21</v>
      </c>
      <c r="BQ110" s="48" t="str">
        <f>IF(COUNTIF(BP2:BP109,BP110)&gt;0,"R","")</f>
        <v>R</v>
      </c>
      <c r="BR110" s="46">
        <f t="shared" si="1378"/>
        <v>2</v>
      </c>
      <c r="BS110" s="6">
        <f t="shared" si="1876"/>
        <v>54</v>
      </c>
      <c r="BT110" s="6">
        <f t="shared" si="1379"/>
        <v>-108</v>
      </c>
      <c r="BU110" s="7">
        <f t="shared" si="1380"/>
        <v>-482</v>
      </c>
      <c r="BV110"/>
      <c r="BW110"/>
      <c r="BX110"/>
      <c r="BZ110" s="5">
        <f t="shared" si="1197"/>
        <v>109</v>
      </c>
      <c r="CA110" s="57">
        <v>27</v>
      </c>
      <c r="CB110" s="48" t="str">
        <f>IF(COUNTIF(CA2:CA109,CA110)&gt;0,"R","")</f>
        <v/>
      </c>
      <c r="CC110" s="46">
        <f t="shared" si="1381"/>
        <v>4</v>
      </c>
      <c r="CD110" s="6">
        <f t="shared" si="1877"/>
        <v>59</v>
      </c>
      <c r="CE110" s="6">
        <f t="shared" si="1382"/>
        <v>1888</v>
      </c>
      <c r="CF110" s="7">
        <f t="shared" si="1383"/>
        <v>-3558</v>
      </c>
      <c r="CG110">
        <v>15</v>
      </c>
      <c r="CH110"/>
      <c r="CI110"/>
      <c r="CK110" s="5">
        <f t="shared" si="1198"/>
        <v>109</v>
      </c>
      <c r="CL110" s="57">
        <v>14</v>
      </c>
      <c r="CM110" s="48" t="str">
        <f>IF(COUNTIF(CL2:CL109,CL110)&gt;0,"R","")</f>
        <v>R</v>
      </c>
      <c r="CN110" s="46">
        <f t="shared" si="1384"/>
        <v>2</v>
      </c>
      <c r="CO110" s="6">
        <f t="shared" si="1878"/>
        <v>56</v>
      </c>
      <c r="CP110" s="6">
        <f t="shared" si="1385"/>
        <v>-112</v>
      </c>
      <c r="CQ110" s="7">
        <f t="shared" si="1386"/>
        <v>-476</v>
      </c>
      <c r="CR110"/>
      <c r="CS110"/>
      <c r="CT110"/>
      <c r="CV110" s="5">
        <f t="shared" si="1199"/>
        <v>109</v>
      </c>
      <c r="CW110" s="57">
        <v>33</v>
      </c>
      <c r="CX110" s="48" t="str">
        <f>IF(COUNTIF(CW2:CW109,CW110)&gt;0,"R","")</f>
        <v>R</v>
      </c>
      <c r="CY110" s="46">
        <f t="shared" si="1387"/>
        <v>1</v>
      </c>
      <c r="CZ110" s="6">
        <f t="shared" si="1879"/>
        <v>49</v>
      </c>
      <c r="DA110" s="6">
        <f t="shared" si="1388"/>
        <v>-49</v>
      </c>
      <c r="DB110" s="7">
        <f t="shared" si="1389"/>
        <v>2162</v>
      </c>
      <c r="DC110"/>
      <c r="DD110"/>
      <c r="DE110"/>
      <c r="DG110" s="5">
        <f t="shared" si="1200"/>
        <v>109</v>
      </c>
      <c r="DH110" s="57">
        <v>14</v>
      </c>
      <c r="DI110" s="48" t="str">
        <f>IF(COUNTIF(DH2:DH109,DH110)&gt;0,"R","")</f>
        <v>R</v>
      </c>
      <c r="DJ110" s="46">
        <f t="shared" si="1390"/>
        <v>1</v>
      </c>
      <c r="DK110" s="6">
        <f t="shared" si="1880"/>
        <v>55</v>
      </c>
      <c r="DL110" s="6">
        <f t="shared" si="1391"/>
        <v>-55</v>
      </c>
      <c r="DM110" s="7">
        <f t="shared" si="1392"/>
        <v>1051</v>
      </c>
      <c r="DN110"/>
      <c r="DO110"/>
      <c r="DP110"/>
      <c r="DR110" s="5">
        <f t="shared" si="1201"/>
        <v>109</v>
      </c>
      <c r="DS110" s="57">
        <v>2</v>
      </c>
      <c r="DT110" s="48" t="str">
        <f>IF(COUNTIF(DS2:DS109,DS110)&gt;0,"R","")</f>
        <v>R</v>
      </c>
      <c r="DU110" s="46">
        <f t="shared" si="1393"/>
        <v>1</v>
      </c>
      <c r="DV110" s="6">
        <f t="shared" si="1881"/>
        <v>49</v>
      </c>
      <c r="DW110" s="6">
        <f t="shared" si="1394"/>
        <v>-49</v>
      </c>
      <c r="DX110" s="7">
        <f t="shared" si="1395"/>
        <v>1565</v>
      </c>
      <c r="DY110"/>
      <c r="DZ110"/>
      <c r="EA110"/>
      <c r="EC110" s="5">
        <f t="shared" si="1202"/>
        <v>109</v>
      </c>
      <c r="ED110" s="57">
        <v>29</v>
      </c>
      <c r="EE110" s="48" t="str">
        <f>IF(COUNTIF(ED2:ED109,ED110)&gt;0,"R","")</f>
        <v>R</v>
      </c>
      <c r="EF110" s="46">
        <f t="shared" si="1396"/>
        <v>2</v>
      </c>
      <c r="EG110" s="6">
        <f t="shared" si="1882"/>
        <v>56</v>
      </c>
      <c r="EH110" s="6">
        <f t="shared" si="1397"/>
        <v>-112</v>
      </c>
      <c r="EI110" s="7">
        <f t="shared" si="1398"/>
        <v>-877</v>
      </c>
      <c r="EJ110"/>
      <c r="EK110"/>
      <c r="EL110"/>
      <c r="EN110" s="5">
        <f t="shared" si="1203"/>
        <v>109</v>
      </c>
      <c r="EO110" s="57">
        <v>2</v>
      </c>
      <c r="EP110" s="48" t="str">
        <f>IF(COUNTIF(EO2:EO109,EO110)&gt;0,"R","")</f>
        <v>R</v>
      </c>
      <c r="EQ110" s="46">
        <f t="shared" si="1399"/>
        <v>2</v>
      </c>
      <c r="ER110" s="6">
        <f t="shared" si="1883"/>
        <v>56</v>
      </c>
      <c r="ES110" s="6">
        <f t="shared" si="1400"/>
        <v>-112</v>
      </c>
      <c r="ET110" s="7">
        <f t="shared" si="1401"/>
        <v>-717</v>
      </c>
      <c r="EU110"/>
      <c r="EV110"/>
      <c r="EW110"/>
      <c r="EY110" s="5">
        <f t="shared" si="1204"/>
        <v>109</v>
      </c>
      <c r="EZ110" s="57">
        <v>33</v>
      </c>
      <c r="FA110" s="48" t="str">
        <f>IF(COUNTIF(EZ2:EZ109,EZ110)&gt;0,"R","")</f>
        <v>R</v>
      </c>
      <c r="FB110" s="46">
        <f t="shared" si="1402"/>
        <v>3</v>
      </c>
      <c r="FC110" s="6">
        <f t="shared" si="1884"/>
        <v>48</v>
      </c>
      <c r="FD110" s="6">
        <f t="shared" si="1403"/>
        <v>-144</v>
      </c>
      <c r="FE110" s="7">
        <f t="shared" si="1404"/>
        <v>-1388</v>
      </c>
      <c r="FF110"/>
      <c r="FG110"/>
      <c r="FH110"/>
      <c r="FJ110" s="5">
        <f t="shared" si="1205"/>
        <v>109</v>
      </c>
      <c r="FK110" s="57">
        <v>18</v>
      </c>
      <c r="FL110" s="48" t="str">
        <f>IF(COUNTIF(FK2:FK109,FK110)&gt;0,"R","")</f>
        <v>R</v>
      </c>
      <c r="FM110" s="46">
        <f t="shared" si="1405"/>
        <v>3</v>
      </c>
      <c r="FN110" s="6">
        <f t="shared" si="1885"/>
        <v>53</v>
      </c>
      <c r="FO110" s="6">
        <f t="shared" si="1406"/>
        <v>-159</v>
      </c>
      <c r="FP110" s="7">
        <f t="shared" si="1407"/>
        <v>-2008</v>
      </c>
      <c r="FQ110"/>
      <c r="FR110"/>
      <c r="FS110"/>
      <c r="FU110" s="5">
        <f t="shared" si="1206"/>
        <v>109</v>
      </c>
      <c r="FV110" s="57">
        <v>28</v>
      </c>
      <c r="FW110" s="48" t="str">
        <f>IF(COUNTIF(FV2:FV109,FV110)&gt;0,"R","")</f>
        <v>R</v>
      </c>
      <c r="FX110" s="46">
        <f t="shared" si="1408"/>
        <v>2</v>
      </c>
      <c r="FY110" s="6">
        <f t="shared" si="1886"/>
        <v>49</v>
      </c>
      <c r="FZ110" s="6">
        <f t="shared" si="1409"/>
        <v>-98</v>
      </c>
      <c r="GA110" s="7">
        <f t="shared" si="1410"/>
        <v>-58</v>
      </c>
      <c r="GB110"/>
      <c r="GC110"/>
      <c r="GD110"/>
      <c r="GF110" s="5">
        <f t="shared" si="1207"/>
        <v>109</v>
      </c>
      <c r="GG110" s="57">
        <v>21</v>
      </c>
      <c r="GH110" s="48" t="str">
        <f>IF(COUNTIF(GG2:GG109,GG110)&gt;0,"R","")</f>
        <v>R</v>
      </c>
      <c r="GI110" s="46">
        <f t="shared" si="1411"/>
        <v>0</v>
      </c>
      <c r="GJ110" s="6">
        <f t="shared" si="1887"/>
        <v>46</v>
      </c>
      <c r="GK110" s="6">
        <f t="shared" si="1412"/>
        <v>0</v>
      </c>
      <c r="GL110" s="7">
        <f t="shared" si="1413"/>
        <v>4012</v>
      </c>
      <c r="GM110"/>
      <c r="GN110"/>
      <c r="GO110"/>
      <c r="GQ110" s="5">
        <f t="shared" si="1208"/>
        <v>109</v>
      </c>
      <c r="GR110" s="57">
        <v>25</v>
      </c>
      <c r="GS110" s="48" t="str">
        <f>IF(COUNTIF(GR2:GR109,GR110)&gt;0,"R","")</f>
        <v>R</v>
      </c>
      <c r="GT110" s="46">
        <f t="shared" si="1414"/>
        <v>3</v>
      </c>
      <c r="GU110" s="6">
        <f t="shared" si="1888"/>
        <v>47</v>
      </c>
      <c r="GV110" s="6">
        <f t="shared" si="1415"/>
        <v>-141</v>
      </c>
      <c r="GW110" s="7">
        <f t="shared" si="1416"/>
        <v>-1307</v>
      </c>
      <c r="GX110"/>
      <c r="GY110"/>
      <c r="GZ110"/>
      <c r="HB110" s="5">
        <f t="shared" si="1209"/>
        <v>109</v>
      </c>
      <c r="HC110" s="57">
        <v>8</v>
      </c>
      <c r="HD110" s="48" t="str">
        <f>IF(COUNTIF(HC2:HC109,HC110)&gt;0,"R","")</f>
        <v/>
      </c>
      <c r="HE110" s="46">
        <f t="shared" si="1417"/>
        <v>5</v>
      </c>
      <c r="HF110" s="6">
        <f t="shared" si="1889"/>
        <v>57</v>
      </c>
      <c r="HG110" s="6">
        <f t="shared" si="1418"/>
        <v>1767</v>
      </c>
      <c r="HH110" s="7">
        <f t="shared" si="1419"/>
        <v>-4827</v>
      </c>
      <c r="HI110">
        <v>19</v>
      </c>
      <c r="HJ110"/>
      <c r="HK110"/>
      <c r="HM110" s="5">
        <f t="shared" si="1210"/>
        <v>109</v>
      </c>
      <c r="HN110" s="57">
        <v>20</v>
      </c>
      <c r="HO110" s="48" t="str">
        <f>IF(COUNTIF(HN2:HN109,HN110)&gt;0,"R","")</f>
        <v>R</v>
      </c>
      <c r="HP110" s="46">
        <f t="shared" si="1420"/>
        <v>1</v>
      </c>
      <c r="HQ110" s="6">
        <f t="shared" si="1890"/>
        <v>49</v>
      </c>
      <c r="HR110" s="6">
        <f t="shared" si="1421"/>
        <v>-49</v>
      </c>
      <c r="HS110" s="7">
        <f t="shared" si="1422"/>
        <v>1289</v>
      </c>
      <c r="HT110"/>
      <c r="HU110"/>
      <c r="HV110"/>
      <c r="HX110" s="5">
        <f t="shared" si="1211"/>
        <v>109</v>
      </c>
      <c r="HY110" s="57">
        <v>6</v>
      </c>
      <c r="HZ110" s="48" t="str">
        <f>IF(COUNTIF(HY2:HY109,HY110)&gt;0,"R","")</f>
        <v>R</v>
      </c>
      <c r="IA110" s="46">
        <f t="shared" si="1423"/>
        <v>1</v>
      </c>
      <c r="IB110" s="6">
        <f t="shared" si="1891"/>
        <v>45</v>
      </c>
      <c r="IC110" s="6">
        <f t="shared" si="1424"/>
        <v>-45</v>
      </c>
      <c r="ID110" s="7">
        <f t="shared" si="1425"/>
        <v>1923</v>
      </c>
      <c r="IE110"/>
      <c r="IF110"/>
      <c r="IG110"/>
      <c r="II110" s="5">
        <f t="shared" si="1212"/>
        <v>109</v>
      </c>
      <c r="IJ110" s="57">
        <v>17</v>
      </c>
      <c r="IK110" s="48" t="str">
        <f>IF(COUNTIF(IJ2:IJ109,IJ110)&gt;0,"R","")</f>
        <v>R</v>
      </c>
      <c r="IL110" s="46">
        <f t="shared" si="1426"/>
        <v>1</v>
      </c>
      <c r="IM110" s="6">
        <f t="shared" si="1892"/>
        <v>54</v>
      </c>
      <c r="IN110" s="6">
        <f t="shared" si="1427"/>
        <v>-54</v>
      </c>
      <c r="IO110" s="7">
        <f t="shared" si="1428"/>
        <v>1785</v>
      </c>
      <c r="IP110"/>
      <c r="IQ110"/>
      <c r="IR110"/>
      <c r="IT110" s="5">
        <f t="shared" si="1213"/>
        <v>109</v>
      </c>
      <c r="IU110" s="57">
        <v>36</v>
      </c>
      <c r="IV110" s="48" t="str">
        <f>IF(COUNTIF(IU2:IU109,IU110)&gt;0,"R","")</f>
        <v>R</v>
      </c>
      <c r="IW110" s="46">
        <f t="shared" si="1429"/>
        <v>1</v>
      </c>
      <c r="IX110" s="6">
        <f t="shared" si="1893"/>
        <v>51</v>
      </c>
      <c r="IY110" s="6">
        <f t="shared" si="1430"/>
        <v>-51</v>
      </c>
      <c r="IZ110" s="7">
        <f t="shared" si="1431"/>
        <v>1866</v>
      </c>
      <c r="JA110"/>
      <c r="JB110"/>
      <c r="JC110"/>
      <c r="JE110" s="5">
        <f t="shared" si="1214"/>
        <v>109</v>
      </c>
      <c r="JF110" s="57">
        <v>31</v>
      </c>
      <c r="JG110" s="48" t="str">
        <f>IF(COUNTIF(JF2:JF109,JF110)&gt;0,"R","")</f>
        <v>R</v>
      </c>
      <c r="JH110" s="46">
        <f t="shared" si="1432"/>
        <v>3</v>
      </c>
      <c r="JI110" s="6">
        <f t="shared" si="1894"/>
        <v>56</v>
      </c>
      <c r="JJ110" s="6">
        <f t="shared" si="1433"/>
        <v>-168</v>
      </c>
      <c r="JK110" s="7">
        <f t="shared" si="1434"/>
        <v>-2550</v>
      </c>
      <c r="JL110"/>
      <c r="JM110"/>
      <c r="JN110"/>
      <c r="JP110" s="5">
        <f t="shared" si="1215"/>
        <v>109</v>
      </c>
      <c r="JQ110" s="57">
        <v>13</v>
      </c>
      <c r="JR110" s="48" t="str">
        <f>IF(COUNTIF(JQ2:JQ109,JQ110)&gt;0,"R","")</f>
        <v>R</v>
      </c>
      <c r="JS110" s="46">
        <f t="shared" si="1435"/>
        <v>2</v>
      </c>
      <c r="JT110" s="6">
        <f t="shared" si="1895"/>
        <v>50</v>
      </c>
      <c r="JU110" s="6">
        <f t="shared" si="1436"/>
        <v>-100</v>
      </c>
      <c r="JV110" s="7">
        <f t="shared" si="1437"/>
        <v>-127</v>
      </c>
      <c r="JW110"/>
      <c r="JX110"/>
      <c r="JY110"/>
      <c r="KA110" s="5">
        <f t="shared" si="1216"/>
        <v>109</v>
      </c>
      <c r="KB110" s="57">
        <v>27</v>
      </c>
      <c r="KC110" s="48" t="str">
        <f>IF(COUNTIF(KB2:KB109,KB110)&gt;0,"R","")</f>
        <v>R</v>
      </c>
      <c r="KD110" s="46">
        <f t="shared" si="1438"/>
        <v>2</v>
      </c>
      <c r="KE110" s="6">
        <f t="shared" si="1896"/>
        <v>51</v>
      </c>
      <c r="KF110" s="6">
        <f t="shared" si="1439"/>
        <v>-102</v>
      </c>
      <c r="KG110" s="7">
        <f t="shared" si="1440"/>
        <v>158</v>
      </c>
      <c r="KH110"/>
      <c r="KI110"/>
      <c r="KJ110"/>
      <c r="KL110" s="5">
        <f t="shared" si="1217"/>
        <v>109</v>
      </c>
      <c r="KM110" s="57">
        <v>23</v>
      </c>
      <c r="KN110" s="48" t="str">
        <f>IF(COUNTIF(KM2:KM109,KM110)&gt;0,"R","")</f>
        <v>R</v>
      </c>
      <c r="KO110" s="46">
        <f t="shared" si="1441"/>
        <v>1</v>
      </c>
      <c r="KP110" s="6">
        <f t="shared" si="1897"/>
        <v>51</v>
      </c>
      <c r="KQ110" s="6">
        <f t="shared" si="1442"/>
        <v>-51</v>
      </c>
      <c r="KR110" s="7">
        <f t="shared" si="1443"/>
        <v>1564</v>
      </c>
      <c r="KS110"/>
      <c r="KT110"/>
      <c r="KU110"/>
      <c r="KW110" s="5">
        <f t="shared" si="1218"/>
        <v>109</v>
      </c>
      <c r="KX110" s="57">
        <v>32</v>
      </c>
      <c r="KY110" s="48" t="str">
        <f>IF(COUNTIF(KX2:KX109,KX110)&gt;0,"R","")</f>
        <v/>
      </c>
      <c r="KZ110" s="46">
        <f t="shared" si="1444"/>
        <v>1</v>
      </c>
      <c r="LA110" s="6">
        <f t="shared" si="1898"/>
        <v>48</v>
      </c>
      <c r="LB110" s="6">
        <f t="shared" si="1445"/>
        <v>1680</v>
      </c>
      <c r="LC110" s="7">
        <f t="shared" si="1446"/>
        <v>3086</v>
      </c>
      <c r="LD110">
        <v>23</v>
      </c>
      <c r="LE110"/>
      <c r="LF110"/>
      <c r="LH110" s="5">
        <f t="shared" si="1219"/>
        <v>109</v>
      </c>
      <c r="LI110" s="57">
        <v>33</v>
      </c>
      <c r="LJ110" s="48" t="str">
        <f>IF(COUNTIF(LI2:LI109,LI110)&gt;0,"R","")</f>
        <v>R</v>
      </c>
      <c r="LK110" s="46">
        <f t="shared" si="1447"/>
        <v>3</v>
      </c>
      <c r="LL110" s="6">
        <f t="shared" si="1899"/>
        <v>55</v>
      </c>
      <c r="LM110" s="6">
        <f t="shared" si="1448"/>
        <v>-165</v>
      </c>
      <c r="LN110" s="7">
        <f t="shared" si="1449"/>
        <v>-2770</v>
      </c>
      <c r="LO110"/>
      <c r="LP110"/>
      <c r="LQ110"/>
      <c r="LS110" s="5">
        <f t="shared" si="1220"/>
        <v>109</v>
      </c>
      <c r="LT110" s="57">
        <v>14</v>
      </c>
      <c r="LU110" s="48" t="str">
        <f>IF(COUNTIF(LT2:LT109,LT110)&gt;0,"R","")</f>
        <v>R</v>
      </c>
      <c r="LV110" s="46">
        <f t="shared" si="1450"/>
        <v>2</v>
      </c>
      <c r="LW110" s="6">
        <f t="shared" si="1900"/>
        <v>53</v>
      </c>
      <c r="LX110" s="6">
        <f t="shared" si="1451"/>
        <v>-106</v>
      </c>
      <c r="LY110" s="7">
        <f t="shared" si="1452"/>
        <v>-461</v>
      </c>
      <c r="LZ110"/>
      <c r="MA110"/>
      <c r="MB110"/>
      <c r="MD110" s="5">
        <f t="shared" si="1221"/>
        <v>109</v>
      </c>
      <c r="ME110" s="57">
        <v>23</v>
      </c>
      <c r="MF110" s="48" t="str">
        <f>IF(COUNTIF(ME2:ME109,ME110)&gt;0,"R","")</f>
        <v>R</v>
      </c>
      <c r="MG110" s="46">
        <f t="shared" si="1453"/>
        <v>4</v>
      </c>
      <c r="MH110" s="6">
        <f t="shared" si="1901"/>
        <v>62</v>
      </c>
      <c r="MI110" s="6">
        <f t="shared" si="1454"/>
        <v>-248</v>
      </c>
      <c r="MJ110" s="7">
        <f t="shared" si="1455"/>
        <v>-6128</v>
      </c>
      <c r="MK110"/>
      <c r="ML110"/>
      <c r="MM110"/>
      <c r="MO110" s="5">
        <f t="shared" si="1222"/>
        <v>109</v>
      </c>
      <c r="MP110" s="57">
        <v>28</v>
      </c>
      <c r="MQ110" s="48" t="str">
        <f>IF(COUNTIF(MP2:MP109,MP110)&gt;0,"R","")</f>
        <v>R</v>
      </c>
      <c r="MR110" s="46">
        <f t="shared" si="1456"/>
        <v>2</v>
      </c>
      <c r="MS110" s="6">
        <f t="shared" si="1902"/>
        <v>54</v>
      </c>
      <c r="MT110" s="6">
        <f t="shared" si="1457"/>
        <v>-108</v>
      </c>
      <c r="MU110" s="7">
        <f t="shared" si="1458"/>
        <v>-532</v>
      </c>
      <c r="MV110"/>
      <c r="MW110"/>
      <c r="MX110"/>
      <c r="MZ110" s="5">
        <f t="shared" si="1223"/>
        <v>109</v>
      </c>
      <c r="NA110" s="57">
        <v>30</v>
      </c>
      <c r="NB110" s="48" t="str">
        <f>IF(COUNTIF(NA2:NA109,NA110)&gt;0,"R","")</f>
        <v>R</v>
      </c>
      <c r="NC110" s="46">
        <f t="shared" si="1459"/>
        <v>3</v>
      </c>
      <c r="ND110" s="6">
        <f t="shared" si="1903"/>
        <v>50</v>
      </c>
      <c r="NE110" s="6">
        <f t="shared" si="1460"/>
        <v>-150</v>
      </c>
      <c r="NF110" s="7">
        <f t="shared" si="1461"/>
        <v>-1823</v>
      </c>
      <c r="NG110"/>
      <c r="NH110"/>
      <c r="NI110"/>
      <c r="NK110" s="5">
        <f t="shared" si="1224"/>
        <v>109</v>
      </c>
      <c r="NL110" s="57">
        <v>31</v>
      </c>
      <c r="NM110" s="48" t="str">
        <f>IF(COUNTIF(NL2:NL109,NL110)&gt;0,"R","")</f>
        <v>R</v>
      </c>
      <c r="NN110" s="46">
        <f t="shared" si="1462"/>
        <v>4</v>
      </c>
      <c r="NO110" s="6">
        <f t="shared" si="1904"/>
        <v>57</v>
      </c>
      <c r="NP110" s="6">
        <f t="shared" si="1463"/>
        <v>-228</v>
      </c>
      <c r="NQ110" s="7">
        <f t="shared" si="1464"/>
        <v>-5501</v>
      </c>
      <c r="NR110"/>
      <c r="NS110"/>
      <c r="NT110"/>
      <c r="NV110" s="5">
        <f t="shared" si="1225"/>
        <v>109</v>
      </c>
      <c r="NW110" s="57">
        <v>10</v>
      </c>
      <c r="NX110" s="48" t="str">
        <f>IF(COUNTIF(NW2:NW109,NW110)&gt;0,"R","")</f>
        <v>R</v>
      </c>
      <c r="NY110" s="46">
        <f t="shared" si="1465"/>
        <v>3</v>
      </c>
      <c r="NZ110" s="6">
        <f t="shared" si="1905"/>
        <v>52</v>
      </c>
      <c r="OA110" s="6">
        <f t="shared" si="1466"/>
        <v>-156</v>
      </c>
      <c r="OB110" s="7">
        <f t="shared" si="1467"/>
        <v>-1995</v>
      </c>
      <c r="OC110"/>
      <c r="OD110"/>
      <c r="OE110"/>
      <c r="OG110" s="5">
        <f t="shared" si="1226"/>
        <v>109</v>
      </c>
      <c r="OH110" s="57">
        <v>2</v>
      </c>
      <c r="OI110" s="48" t="str">
        <f>IF(COUNTIF(OH2:OH109,OH110)&gt;0,"R","")</f>
        <v>R</v>
      </c>
      <c r="OJ110" s="46">
        <f t="shared" si="1468"/>
        <v>4</v>
      </c>
      <c r="OK110" s="6">
        <f t="shared" si="1906"/>
        <v>55</v>
      </c>
      <c r="OL110" s="6">
        <f t="shared" si="1469"/>
        <v>-220</v>
      </c>
      <c r="OM110" s="7">
        <f t="shared" si="1470"/>
        <v>-4459</v>
      </c>
      <c r="ON110"/>
      <c r="OO110"/>
      <c r="OP110"/>
      <c r="OR110" s="5">
        <f t="shared" si="1227"/>
        <v>109</v>
      </c>
      <c r="OS110" s="57">
        <v>5</v>
      </c>
      <c r="OT110" s="48" t="str">
        <f>IF(COUNTIF(OS2:OS109,OS110)&gt;0,"R","")</f>
        <v>R</v>
      </c>
      <c r="OU110" s="46">
        <f t="shared" si="1471"/>
        <v>4</v>
      </c>
      <c r="OV110" s="6">
        <f t="shared" si="1907"/>
        <v>54</v>
      </c>
      <c r="OW110" s="6">
        <f t="shared" si="1472"/>
        <v>-216</v>
      </c>
      <c r="OX110" s="7">
        <f t="shared" si="1473"/>
        <v>-4309</v>
      </c>
      <c r="OY110"/>
      <c r="OZ110"/>
      <c r="PA110"/>
      <c r="PC110" s="5">
        <f t="shared" si="1228"/>
        <v>109</v>
      </c>
      <c r="PD110" s="57">
        <v>33</v>
      </c>
      <c r="PE110" s="48" t="str">
        <f>IF(COUNTIF(PD2:PD109,PD110)&gt;0,"R","")</f>
        <v>R</v>
      </c>
      <c r="PF110" s="46">
        <f t="shared" si="1474"/>
        <v>2</v>
      </c>
      <c r="PG110" s="6">
        <f t="shared" si="1908"/>
        <v>57</v>
      </c>
      <c r="PH110" s="6">
        <f t="shared" si="1475"/>
        <v>-114</v>
      </c>
      <c r="PI110" s="7">
        <f t="shared" si="1476"/>
        <v>-648</v>
      </c>
      <c r="PJ110"/>
      <c r="PK110"/>
      <c r="PL110"/>
      <c r="PN110" s="5">
        <f t="shared" si="1229"/>
        <v>109</v>
      </c>
      <c r="PO110" s="57">
        <v>29</v>
      </c>
      <c r="PP110" s="48" t="str">
        <f>IF(COUNTIF(PO2:PO109,PO110)&gt;0,"R","")</f>
        <v>R</v>
      </c>
      <c r="PQ110" s="46">
        <f t="shared" si="1477"/>
        <v>2</v>
      </c>
      <c r="PR110" s="6">
        <f t="shared" si="1909"/>
        <v>58</v>
      </c>
      <c r="PS110" s="6">
        <f t="shared" si="1478"/>
        <v>-116</v>
      </c>
      <c r="PT110" s="7">
        <f t="shared" si="1479"/>
        <v>-716</v>
      </c>
      <c r="PU110"/>
      <c r="PV110"/>
      <c r="PW110"/>
      <c r="PY110" s="5">
        <f t="shared" si="1230"/>
        <v>109</v>
      </c>
      <c r="PZ110" s="57">
        <v>1</v>
      </c>
      <c r="QA110" s="48" t="str">
        <f>IF(COUNTIF(PZ2:PZ109,PZ110)&gt;0,"R","")</f>
        <v>R</v>
      </c>
      <c r="QB110" s="46">
        <f t="shared" si="1480"/>
        <v>2</v>
      </c>
      <c r="QC110" s="6">
        <f t="shared" si="1910"/>
        <v>49</v>
      </c>
      <c r="QD110" s="6">
        <f t="shared" si="1481"/>
        <v>-98</v>
      </c>
      <c r="QE110" s="7">
        <f t="shared" si="1482"/>
        <v>-136</v>
      </c>
      <c r="QF110"/>
      <c r="QG110"/>
      <c r="QH110"/>
      <c r="QJ110" s="5">
        <f t="shared" si="1231"/>
        <v>109</v>
      </c>
      <c r="QK110" s="57">
        <v>26</v>
      </c>
      <c r="QL110" s="48" t="str">
        <f>IF(COUNTIF(QK2:QK109,QK110)&gt;0,"R","")</f>
        <v>R</v>
      </c>
      <c r="QM110" s="46">
        <f t="shared" si="1483"/>
        <v>0</v>
      </c>
      <c r="QN110" s="6">
        <f t="shared" si="1911"/>
        <v>52</v>
      </c>
      <c r="QO110" s="6">
        <f t="shared" si="1484"/>
        <v>0</v>
      </c>
      <c r="QP110" s="7">
        <f t="shared" si="1485"/>
        <v>3986</v>
      </c>
      <c r="QQ110"/>
      <c r="QR110"/>
      <c r="QS110"/>
      <c r="QU110" s="5">
        <f t="shared" si="1232"/>
        <v>109</v>
      </c>
      <c r="QV110" s="57">
        <v>28</v>
      </c>
      <c r="QW110" s="48" t="str">
        <f>IF(COUNTIF(QV2:QV109,QV110)&gt;0,"R","")</f>
        <v/>
      </c>
      <c r="QX110" s="46">
        <f t="shared" si="1486"/>
        <v>3</v>
      </c>
      <c r="QY110" s="6">
        <f t="shared" si="1912"/>
        <v>50</v>
      </c>
      <c r="QZ110" s="6">
        <f t="shared" si="1487"/>
        <v>1650</v>
      </c>
      <c r="RA110" s="7">
        <f t="shared" si="1488"/>
        <v>-78</v>
      </c>
      <c r="RB110">
        <v>27</v>
      </c>
      <c r="RC110"/>
      <c r="RD110"/>
      <c r="RF110" s="5">
        <f t="shared" si="1233"/>
        <v>109</v>
      </c>
      <c r="RG110" s="57">
        <v>35</v>
      </c>
      <c r="RH110" s="48" t="str">
        <f>IF(COUNTIF(RG2:RG109,RG110)&gt;0,"R","")</f>
        <v>R</v>
      </c>
      <c r="RI110" s="46">
        <f t="shared" si="1489"/>
        <v>3</v>
      </c>
      <c r="RJ110" s="6">
        <f t="shared" si="1913"/>
        <v>48</v>
      </c>
      <c r="RK110" s="6">
        <f t="shared" si="1490"/>
        <v>-144</v>
      </c>
      <c r="RL110" s="7">
        <f t="shared" si="1491"/>
        <v>-1786</v>
      </c>
      <c r="RM110"/>
      <c r="RN110"/>
      <c r="RO110"/>
      <c r="RQ110" s="5">
        <f t="shared" si="1234"/>
        <v>109</v>
      </c>
      <c r="RR110" s="57">
        <v>31</v>
      </c>
      <c r="RS110" s="48" t="str">
        <f>IF(COUNTIF(RR2:RR109,RR110)&gt;0,"R","")</f>
        <v>R</v>
      </c>
      <c r="RT110" s="46">
        <f t="shared" si="1492"/>
        <v>2</v>
      </c>
      <c r="RU110" s="6">
        <f t="shared" si="1914"/>
        <v>58</v>
      </c>
      <c r="RV110" s="6">
        <f t="shared" si="1493"/>
        <v>-116</v>
      </c>
      <c r="RW110" s="7">
        <f t="shared" si="1494"/>
        <v>-857</v>
      </c>
      <c r="RX110"/>
      <c r="RY110"/>
      <c r="RZ110"/>
      <c r="SB110" s="5">
        <f t="shared" si="1235"/>
        <v>109</v>
      </c>
      <c r="SC110" s="57">
        <v>4</v>
      </c>
      <c r="SD110" s="48" t="str">
        <f>IF(COUNTIF(SC2:SC109,SC110)&gt;0,"R","")</f>
        <v>R</v>
      </c>
      <c r="SE110" s="46">
        <f t="shared" si="1495"/>
        <v>5</v>
      </c>
      <c r="SF110" s="6">
        <f t="shared" si="1915"/>
        <v>56</v>
      </c>
      <c r="SG110" s="6">
        <f t="shared" si="1496"/>
        <v>-280</v>
      </c>
      <c r="SH110" s="7">
        <f t="shared" si="1497"/>
        <v>-6488</v>
      </c>
      <c r="SI110"/>
      <c r="SJ110"/>
      <c r="SK110"/>
      <c r="SM110" s="5">
        <f t="shared" si="1236"/>
        <v>109</v>
      </c>
      <c r="SN110" s="57">
        <v>9</v>
      </c>
      <c r="SO110" s="48" t="str">
        <f>IF(COUNTIF(SN2:SN109,SN110)&gt;0,"R","")</f>
        <v>R</v>
      </c>
      <c r="SP110" s="46">
        <f t="shared" si="1498"/>
        <v>3</v>
      </c>
      <c r="SQ110" s="6">
        <f t="shared" si="1916"/>
        <v>54</v>
      </c>
      <c r="SR110" s="6">
        <f t="shared" si="1499"/>
        <v>-162</v>
      </c>
      <c r="SS110" s="7">
        <f t="shared" si="1500"/>
        <v>-2402</v>
      </c>
      <c r="ST110"/>
      <c r="SU110"/>
      <c r="SV110"/>
      <c r="SX110" s="5">
        <f t="shared" si="1237"/>
        <v>109</v>
      </c>
      <c r="SY110" s="57">
        <v>3</v>
      </c>
      <c r="SZ110" s="48" t="str">
        <f>IF(COUNTIF(SY2:SY109,SY110)&gt;0,"R","")</f>
        <v>R</v>
      </c>
      <c r="TA110" s="46">
        <f t="shared" si="1501"/>
        <v>3</v>
      </c>
      <c r="TB110" s="6">
        <f t="shared" si="1917"/>
        <v>56</v>
      </c>
      <c r="TC110" s="6">
        <f t="shared" si="1502"/>
        <v>-168</v>
      </c>
      <c r="TD110" s="7">
        <f t="shared" si="1503"/>
        <v>-2891</v>
      </c>
      <c r="TE110"/>
      <c r="TF110"/>
      <c r="TG110"/>
      <c r="TI110" s="5">
        <f t="shared" si="1238"/>
        <v>109</v>
      </c>
      <c r="TJ110" s="57">
        <v>10</v>
      </c>
      <c r="TK110" s="48" t="str">
        <f>IF(COUNTIF(TJ2:TJ109,TJ110)&gt;0,"R","")</f>
        <v>R</v>
      </c>
      <c r="TL110" s="46">
        <f t="shared" si="1504"/>
        <v>2</v>
      </c>
      <c r="TM110" s="6">
        <f t="shared" si="1918"/>
        <v>52</v>
      </c>
      <c r="TN110" s="6">
        <f t="shared" si="1505"/>
        <v>-104</v>
      </c>
      <c r="TO110" s="7">
        <f t="shared" si="1506"/>
        <v>-3</v>
      </c>
      <c r="TP110"/>
      <c r="TQ110"/>
      <c r="TR110"/>
      <c r="TT110" s="5">
        <f t="shared" si="1239"/>
        <v>109</v>
      </c>
      <c r="TU110" s="57">
        <v>12</v>
      </c>
      <c r="TV110" s="48" t="str">
        <f>IF(COUNTIF(TU2:TU109,TU110)&gt;0,"R","")</f>
        <v>R</v>
      </c>
      <c r="TW110" s="46">
        <f t="shared" si="1507"/>
        <v>2</v>
      </c>
      <c r="TX110" s="6">
        <f t="shared" si="1919"/>
        <v>50</v>
      </c>
      <c r="TY110" s="6">
        <f t="shared" si="1508"/>
        <v>-100</v>
      </c>
      <c r="TZ110" s="7">
        <f t="shared" si="1509"/>
        <v>174</v>
      </c>
      <c r="UA110"/>
      <c r="UB110"/>
      <c r="UC110"/>
      <c r="UE110" s="5">
        <f t="shared" si="1240"/>
        <v>109</v>
      </c>
      <c r="UF110" s="57">
        <v>36</v>
      </c>
      <c r="UG110" s="48" t="str">
        <f>IF(COUNTIF(UF2:UF109,UF110)&gt;0,"R","")</f>
        <v>R</v>
      </c>
      <c r="UH110" s="46">
        <f t="shared" si="1510"/>
        <v>2</v>
      </c>
      <c r="UI110" s="6">
        <f t="shared" si="1920"/>
        <v>54</v>
      </c>
      <c r="UJ110" s="6">
        <f t="shared" si="1511"/>
        <v>-108</v>
      </c>
      <c r="UK110" s="7">
        <f t="shared" si="1512"/>
        <v>-776</v>
      </c>
      <c r="UL110"/>
      <c r="UM110"/>
      <c r="UN110"/>
      <c r="UP110" s="5">
        <f t="shared" si="1241"/>
        <v>109</v>
      </c>
      <c r="UQ110" s="57">
        <v>19</v>
      </c>
      <c r="UR110" s="48" t="str">
        <f>IF(COUNTIF(UQ2:UQ109,UQ110)&gt;0,"R","")</f>
        <v>R</v>
      </c>
      <c r="US110" s="46">
        <f t="shared" si="1513"/>
        <v>1</v>
      </c>
      <c r="UT110" s="6">
        <f t="shared" si="1921"/>
        <v>47</v>
      </c>
      <c r="UU110" s="6">
        <f t="shared" si="1514"/>
        <v>-47</v>
      </c>
      <c r="UV110" s="7">
        <f t="shared" si="1515"/>
        <v>2055</v>
      </c>
      <c r="UW110"/>
      <c r="UX110"/>
      <c r="UY110"/>
      <c r="VA110" s="5">
        <f t="shared" si="1242"/>
        <v>109</v>
      </c>
      <c r="VB110" s="57">
        <v>19</v>
      </c>
      <c r="VC110" s="48" t="str">
        <f>IF(COUNTIF(VB2:VB109,VB110)&gt;0,"R","")</f>
        <v>R</v>
      </c>
      <c r="VD110" s="46">
        <f t="shared" si="1516"/>
        <v>4</v>
      </c>
      <c r="VE110" s="6">
        <f t="shared" si="1922"/>
        <v>59</v>
      </c>
      <c r="VF110" s="6">
        <f t="shared" si="1517"/>
        <v>-236</v>
      </c>
      <c r="VG110" s="7">
        <f t="shared" si="1518"/>
        <v>-5280</v>
      </c>
      <c r="VH110"/>
      <c r="VI110"/>
      <c r="VJ110"/>
      <c r="VL110" s="5">
        <f t="shared" si="1243"/>
        <v>109</v>
      </c>
      <c r="VM110" s="57">
        <v>12</v>
      </c>
      <c r="VN110" s="48" t="str">
        <f>IF(COUNTIF(VM2:VM109,VM110)&gt;0,"R","")</f>
        <v>R</v>
      </c>
      <c r="VO110" s="46">
        <f t="shared" si="1519"/>
        <v>1</v>
      </c>
      <c r="VP110" s="6">
        <f t="shared" si="1923"/>
        <v>54</v>
      </c>
      <c r="VQ110" s="6">
        <f t="shared" si="1520"/>
        <v>-54</v>
      </c>
      <c r="VR110" s="7">
        <f t="shared" si="1521"/>
        <v>1025</v>
      </c>
      <c r="VS110"/>
      <c r="VT110"/>
      <c r="VU110"/>
      <c r="VW110" s="5">
        <f t="shared" si="1244"/>
        <v>109</v>
      </c>
      <c r="VX110" s="57">
        <v>30</v>
      </c>
      <c r="VY110" s="48" t="str">
        <f>IF(COUNTIF(VX2:VX109,VX110)&gt;0,"R","")</f>
        <v>R</v>
      </c>
      <c r="VZ110" s="46">
        <f t="shared" si="1522"/>
        <v>2</v>
      </c>
      <c r="WA110" s="6">
        <f t="shared" si="1924"/>
        <v>58</v>
      </c>
      <c r="WB110" s="6">
        <f t="shared" si="1523"/>
        <v>-116</v>
      </c>
      <c r="WC110" s="7">
        <f t="shared" si="1524"/>
        <v>-569</v>
      </c>
      <c r="WD110"/>
      <c r="WE110"/>
      <c r="WF110"/>
      <c r="WH110" s="5">
        <f t="shared" si="1245"/>
        <v>109</v>
      </c>
      <c r="WI110" s="57">
        <v>17</v>
      </c>
      <c r="WJ110" s="48" t="str">
        <f>IF(COUNTIF(WI2:WI109,WI110)&gt;0,"R","")</f>
        <v>R</v>
      </c>
      <c r="WK110" s="46">
        <f t="shared" si="1525"/>
        <v>1</v>
      </c>
      <c r="WL110" s="6">
        <f t="shared" si="1925"/>
        <v>56</v>
      </c>
      <c r="WM110" s="6">
        <f t="shared" si="1526"/>
        <v>-56</v>
      </c>
      <c r="WN110" s="7">
        <f t="shared" si="1527"/>
        <v>-325</v>
      </c>
      <c r="WO110"/>
      <c r="WP110"/>
      <c r="WQ110"/>
      <c r="WS110" s="5">
        <f t="shared" si="1246"/>
        <v>109</v>
      </c>
      <c r="WT110" s="57">
        <v>8</v>
      </c>
      <c r="WU110" s="48" t="str">
        <f>IF(COUNTIF(WT2:WT109,WT110)&gt;0,"R","")</f>
        <v>R</v>
      </c>
      <c r="WV110" s="46">
        <f t="shared" si="1528"/>
        <v>2</v>
      </c>
      <c r="WW110" s="6">
        <f t="shared" si="1926"/>
        <v>56</v>
      </c>
      <c r="WX110" s="6">
        <f t="shared" si="1529"/>
        <v>-112</v>
      </c>
      <c r="WY110" s="7">
        <f t="shared" si="1530"/>
        <v>-604</v>
      </c>
      <c r="WZ110"/>
      <c r="XA110"/>
      <c r="XB110"/>
      <c r="XD110" s="5">
        <f t="shared" si="1247"/>
        <v>109</v>
      </c>
      <c r="XE110" s="57">
        <v>27</v>
      </c>
      <c r="XF110" s="48" t="str">
        <f>IF(COUNTIF(XE2:XE109,XE110)&gt;0,"R","")</f>
        <v>R</v>
      </c>
      <c r="XG110" s="46">
        <f t="shared" si="1531"/>
        <v>1</v>
      </c>
      <c r="XH110" s="6">
        <f t="shared" si="1927"/>
        <v>50</v>
      </c>
      <c r="XI110" s="6">
        <f t="shared" si="1532"/>
        <v>-50</v>
      </c>
      <c r="XJ110" s="7">
        <f t="shared" si="1533"/>
        <v>1621</v>
      </c>
      <c r="XK110"/>
      <c r="XL110"/>
      <c r="XM110"/>
      <c r="XO110" s="5">
        <f t="shared" si="1248"/>
        <v>109</v>
      </c>
      <c r="XP110" s="57">
        <v>26</v>
      </c>
      <c r="XQ110" s="48" t="str">
        <f>IF(COUNTIF(XP2:XP109,XP110)&gt;0,"R","")</f>
        <v>R</v>
      </c>
      <c r="XR110" s="46">
        <f t="shared" si="1534"/>
        <v>2</v>
      </c>
      <c r="XS110" s="6">
        <f t="shared" si="1928"/>
        <v>53</v>
      </c>
      <c r="XT110" s="6">
        <f t="shared" si="1535"/>
        <v>-106</v>
      </c>
      <c r="XU110" s="7">
        <f t="shared" si="1536"/>
        <v>-62</v>
      </c>
      <c r="XV110"/>
      <c r="XW110"/>
      <c r="XX110"/>
      <c r="XZ110" s="5">
        <f t="shared" si="1249"/>
        <v>109</v>
      </c>
      <c r="YA110" s="57">
        <v>5</v>
      </c>
      <c r="YB110" s="48" t="str">
        <f>IF(COUNTIF(YA2:YA109,YA110)&gt;0,"R","")</f>
        <v>R</v>
      </c>
      <c r="YC110" s="46">
        <f t="shared" si="1537"/>
        <v>1</v>
      </c>
      <c r="YD110" s="6">
        <f t="shared" si="1929"/>
        <v>48</v>
      </c>
      <c r="YE110" s="6">
        <f t="shared" si="1538"/>
        <v>-48</v>
      </c>
      <c r="YF110" s="7">
        <f t="shared" si="1539"/>
        <v>1630</v>
      </c>
      <c r="YG110"/>
      <c r="YH110"/>
      <c r="YI110"/>
      <c r="YK110" s="5">
        <f t="shared" si="1250"/>
        <v>109</v>
      </c>
      <c r="YL110" s="57">
        <v>19</v>
      </c>
      <c r="YM110" s="48" t="str">
        <f>IF(COUNTIF(YL2:YL109,YL110)&gt;0,"R","")</f>
        <v>R</v>
      </c>
      <c r="YN110" s="46">
        <f t="shared" si="1540"/>
        <v>2</v>
      </c>
      <c r="YO110" s="6">
        <f t="shared" si="1930"/>
        <v>51</v>
      </c>
      <c r="YP110" s="6">
        <f t="shared" si="1541"/>
        <v>-102</v>
      </c>
      <c r="YQ110" s="7">
        <f t="shared" si="1542"/>
        <v>-112</v>
      </c>
      <c r="YR110"/>
      <c r="YS110"/>
      <c r="YT110"/>
      <c r="YU110"/>
      <c r="YV110" s="5">
        <f t="shared" si="1251"/>
        <v>109</v>
      </c>
      <c r="YW110" s="57">
        <v>19</v>
      </c>
      <c r="YX110" s="48" t="str">
        <f>IF(COUNTIF(YW2:YW109,YW110)&gt;0,"R","")</f>
        <v>R</v>
      </c>
      <c r="YY110" s="46">
        <f t="shared" si="1543"/>
        <v>1</v>
      </c>
      <c r="YZ110" s="6">
        <f t="shared" si="1931"/>
        <v>49</v>
      </c>
      <c r="ZA110" s="6">
        <f t="shared" si="1544"/>
        <v>-49</v>
      </c>
      <c r="ZB110" s="7">
        <f t="shared" si="1545"/>
        <v>1950</v>
      </c>
      <c r="ZC110"/>
      <c r="ZD110"/>
      <c r="ZE110"/>
      <c r="ZG110" s="5">
        <f t="shared" si="1252"/>
        <v>109</v>
      </c>
      <c r="ZH110" s="57">
        <v>22</v>
      </c>
      <c r="ZI110" s="48" t="str">
        <f>IF(COUNTIF(ZH2:ZH109,ZH110)&gt;0,"R","")</f>
        <v>R</v>
      </c>
      <c r="ZJ110" s="46">
        <f t="shared" si="1546"/>
        <v>2</v>
      </c>
      <c r="ZK110" s="6">
        <f t="shared" si="1932"/>
        <v>52</v>
      </c>
      <c r="ZL110" s="6">
        <f t="shared" si="1547"/>
        <v>-104</v>
      </c>
      <c r="ZM110" s="7">
        <f t="shared" si="1548"/>
        <v>-382</v>
      </c>
      <c r="ZN110"/>
      <c r="ZO110"/>
      <c r="ZP110"/>
      <c r="ZR110" s="5">
        <f t="shared" si="1253"/>
        <v>109</v>
      </c>
      <c r="ZS110" s="57">
        <v>0</v>
      </c>
      <c r="ZT110" s="48" t="str">
        <f>IF(COUNTIF(ZS2:ZS109,ZS110)&gt;0,"R","")</f>
        <v>R</v>
      </c>
      <c r="ZU110" s="46">
        <f t="shared" si="1549"/>
        <v>2</v>
      </c>
      <c r="ZV110" s="6">
        <f t="shared" si="1933"/>
        <v>55</v>
      </c>
      <c r="ZW110" s="6">
        <f t="shared" si="1550"/>
        <v>-110</v>
      </c>
      <c r="ZX110" s="7">
        <f t="shared" si="1551"/>
        <v>-161</v>
      </c>
      <c r="ZY110"/>
      <c r="ZZ110"/>
      <c r="AAA110"/>
      <c r="AAC110" s="5">
        <f t="shared" si="1254"/>
        <v>109</v>
      </c>
      <c r="AAD110" s="57">
        <v>26</v>
      </c>
      <c r="AAE110" s="48" t="str">
        <f>IF(COUNTIF(AAD2:AAD109,AAD110)&gt;0,"R","")</f>
        <v>R</v>
      </c>
      <c r="AAF110" s="46">
        <f t="shared" si="1552"/>
        <v>3</v>
      </c>
      <c r="AAG110" s="6">
        <f t="shared" si="1934"/>
        <v>55</v>
      </c>
      <c r="AAH110" s="6">
        <f t="shared" si="1553"/>
        <v>-165</v>
      </c>
      <c r="AAI110" s="7">
        <f t="shared" si="1554"/>
        <v>-2427</v>
      </c>
      <c r="AAJ110"/>
      <c r="AAK110"/>
      <c r="AAL110"/>
      <c r="AAN110" s="5">
        <f t="shared" si="1255"/>
        <v>109</v>
      </c>
      <c r="AAO110" s="57">
        <v>19</v>
      </c>
      <c r="AAP110" s="48" t="str">
        <f>IF(COUNTIF(AAO2:AAO109,AAO110)&gt;0,"R","")</f>
        <v>R</v>
      </c>
      <c r="AAQ110" s="46">
        <f t="shared" si="1555"/>
        <v>3</v>
      </c>
      <c r="AAR110" s="6">
        <f t="shared" si="1935"/>
        <v>56</v>
      </c>
      <c r="AAS110" s="6">
        <f t="shared" si="1556"/>
        <v>-168</v>
      </c>
      <c r="AAT110" s="7">
        <f t="shared" si="1557"/>
        <v>-2744</v>
      </c>
      <c r="AAU110"/>
      <c r="AAV110"/>
      <c r="AAW110"/>
      <c r="AAY110" s="5">
        <f t="shared" si="1256"/>
        <v>109</v>
      </c>
      <c r="AAZ110" s="57">
        <v>29</v>
      </c>
      <c r="ABA110" s="48" t="str">
        <f>IF(COUNTIF(AAZ2:AAZ109,AAZ110)&gt;0,"R","")</f>
        <v>R</v>
      </c>
      <c r="ABB110" s="46">
        <f t="shared" si="1558"/>
        <v>2</v>
      </c>
      <c r="ABC110" s="6">
        <f t="shared" si="1936"/>
        <v>56</v>
      </c>
      <c r="ABD110" s="6">
        <f t="shared" si="1559"/>
        <v>-112</v>
      </c>
      <c r="ABE110" s="7">
        <f t="shared" si="1560"/>
        <v>-612</v>
      </c>
      <c r="ABF110"/>
      <c r="ABG110"/>
      <c r="ABH110"/>
      <c r="ABJ110" s="5">
        <f t="shared" si="1257"/>
        <v>109</v>
      </c>
      <c r="ABK110" s="57">
        <v>17</v>
      </c>
      <c r="ABL110" s="48" t="str">
        <f>IF(COUNTIF(ABK2:ABK109,ABK110)&gt;0,"R","")</f>
        <v>R</v>
      </c>
      <c r="ABM110" s="46">
        <f t="shared" si="1561"/>
        <v>1</v>
      </c>
      <c r="ABN110" s="6">
        <f t="shared" si="1937"/>
        <v>48</v>
      </c>
      <c r="ABO110" s="6">
        <f t="shared" si="1562"/>
        <v>-48</v>
      </c>
      <c r="ABP110" s="7">
        <f t="shared" si="1563"/>
        <v>2188</v>
      </c>
      <c r="ABQ110"/>
      <c r="ABR110"/>
      <c r="ABS110"/>
      <c r="ABU110" s="5">
        <f t="shared" si="1258"/>
        <v>109</v>
      </c>
      <c r="ABV110" s="57">
        <v>15</v>
      </c>
      <c r="ABW110" s="48" t="str">
        <f>IF(COUNTIF(ABV2:ABV109,ABV110)&gt;0,"R","")</f>
        <v>R</v>
      </c>
      <c r="ABX110" s="46">
        <f t="shared" si="1564"/>
        <v>1</v>
      </c>
      <c r="ABY110" s="6">
        <f t="shared" si="1938"/>
        <v>51</v>
      </c>
      <c r="ABZ110" s="6">
        <f t="shared" si="1565"/>
        <v>-51</v>
      </c>
      <c r="ACA110" s="7">
        <f t="shared" si="1566"/>
        <v>1944</v>
      </c>
      <c r="ACB110"/>
      <c r="ACC110"/>
      <c r="ACD110"/>
      <c r="ACF110" s="5">
        <f t="shared" si="1259"/>
        <v>109</v>
      </c>
      <c r="ACG110" s="57">
        <v>31</v>
      </c>
      <c r="ACH110" s="48" t="str">
        <f>IF(COUNTIF(ACG2:ACG109,ACG110)&gt;0,"R","")</f>
        <v>R</v>
      </c>
      <c r="ACI110" s="46">
        <f t="shared" si="1567"/>
        <v>1</v>
      </c>
      <c r="ACJ110" s="6">
        <f t="shared" si="1939"/>
        <v>52</v>
      </c>
      <c r="ACK110" s="6">
        <f t="shared" si="1568"/>
        <v>-52</v>
      </c>
      <c r="ACL110" s="7">
        <f t="shared" si="1569"/>
        <v>2033</v>
      </c>
      <c r="ACM110"/>
      <c r="ACN110"/>
      <c r="ACO110"/>
      <c r="ACQ110" s="5">
        <f t="shared" si="1260"/>
        <v>109</v>
      </c>
      <c r="ACR110" s="57">
        <v>17</v>
      </c>
      <c r="ACS110" s="48" t="str">
        <f>IF(COUNTIF(ACR2:ACR109,ACR110)&gt;0,"R","")</f>
        <v>R</v>
      </c>
      <c r="ACT110" s="46">
        <f t="shared" si="1570"/>
        <v>2</v>
      </c>
      <c r="ACU110" s="6">
        <f t="shared" si="1940"/>
        <v>51</v>
      </c>
      <c r="ACV110" s="6">
        <f t="shared" si="1571"/>
        <v>-102</v>
      </c>
      <c r="ACW110" s="7">
        <f t="shared" si="1572"/>
        <v>-61</v>
      </c>
      <c r="ACX110"/>
      <c r="ACY110"/>
      <c r="ACZ110"/>
      <c r="ADB110" s="5">
        <f t="shared" si="1261"/>
        <v>109</v>
      </c>
      <c r="ADC110" s="57">
        <v>5</v>
      </c>
      <c r="ADD110" s="48" t="str">
        <f>IF(COUNTIF(ADC2:ADC109,ADC110)&gt;0,"R","")</f>
        <v>R</v>
      </c>
      <c r="ADE110" s="46">
        <f t="shared" si="1573"/>
        <v>2</v>
      </c>
      <c r="ADF110" s="6">
        <f t="shared" si="1941"/>
        <v>55</v>
      </c>
      <c r="ADG110" s="6">
        <f t="shared" si="1574"/>
        <v>-110</v>
      </c>
      <c r="ADH110" s="7">
        <f t="shared" si="1575"/>
        <v>-80</v>
      </c>
      <c r="ADI110"/>
      <c r="ADJ110"/>
      <c r="ADK110"/>
      <c r="ADM110" s="5">
        <f t="shared" si="1262"/>
        <v>109</v>
      </c>
      <c r="ADN110" s="57">
        <v>22</v>
      </c>
      <c r="ADO110" s="48" t="str">
        <f>IF(COUNTIF(ADN2:ADN109,ADN110)&gt;0,"R","")</f>
        <v>R</v>
      </c>
      <c r="ADP110" s="46">
        <f t="shared" si="1576"/>
        <v>2</v>
      </c>
      <c r="ADQ110" s="6">
        <f t="shared" si="1942"/>
        <v>50</v>
      </c>
      <c r="ADR110" s="6">
        <f t="shared" si="1577"/>
        <v>-100</v>
      </c>
      <c r="ADS110" s="7">
        <f t="shared" si="1578"/>
        <v>190</v>
      </c>
      <c r="ADT110"/>
      <c r="ADU110"/>
      <c r="ADV110"/>
      <c r="ADX110" s="5">
        <f t="shared" si="1263"/>
        <v>109</v>
      </c>
      <c r="ADY110" s="57">
        <v>8</v>
      </c>
      <c r="ADZ110" s="48" t="str">
        <f>IF(COUNTIF(ADY2:ADY109,ADY110)&gt;0,"R","")</f>
        <v/>
      </c>
      <c r="AEA110" s="46">
        <f t="shared" si="1579"/>
        <v>4</v>
      </c>
      <c r="AEB110" s="6">
        <f t="shared" si="1943"/>
        <v>63</v>
      </c>
      <c r="AEC110" s="6">
        <f t="shared" si="1580"/>
        <v>2016</v>
      </c>
      <c r="AED110" s="7">
        <f t="shared" si="1581"/>
        <v>-3901</v>
      </c>
      <c r="AEE110">
        <v>34</v>
      </c>
      <c r="AEF110"/>
      <c r="AEG110"/>
      <c r="AEI110" s="5">
        <f t="shared" si="1264"/>
        <v>109</v>
      </c>
      <c r="AEJ110" s="57">
        <v>30</v>
      </c>
      <c r="AEK110" s="48" t="str">
        <f>IF(COUNTIF(AEJ2:AEJ109,AEJ110)&gt;0,"R","")</f>
        <v>R</v>
      </c>
      <c r="AEL110" s="46">
        <f t="shared" si="1582"/>
        <v>1</v>
      </c>
      <c r="AEM110" s="6">
        <f t="shared" si="1944"/>
        <v>45</v>
      </c>
      <c r="AEN110" s="6">
        <f t="shared" si="1583"/>
        <v>-45</v>
      </c>
      <c r="AEO110" s="7">
        <f t="shared" si="1584"/>
        <v>1697</v>
      </c>
      <c r="AEP110"/>
      <c r="AEQ110"/>
      <c r="AER110"/>
      <c r="AET110" s="5">
        <f t="shared" si="1265"/>
        <v>109</v>
      </c>
      <c r="AEU110" s="57">
        <v>20</v>
      </c>
      <c r="AEV110" s="48" t="str">
        <f>IF(COUNTIF(AEU2:AEU109,AEU110)&gt;0,"R","")</f>
        <v>R</v>
      </c>
      <c r="AEW110" s="46">
        <f t="shared" si="1585"/>
        <v>1</v>
      </c>
      <c r="AEX110" s="6">
        <f t="shared" si="1945"/>
        <v>55</v>
      </c>
      <c r="AEY110" s="6">
        <f t="shared" si="1586"/>
        <v>-55</v>
      </c>
      <c r="AEZ110" s="7">
        <f t="shared" si="1587"/>
        <v>982</v>
      </c>
      <c r="AFA110"/>
      <c r="AFB110"/>
      <c r="AFC110"/>
      <c r="AFE110" s="5">
        <f t="shared" si="1266"/>
        <v>109</v>
      </c>
      <c r="AFF110" s="57">
        <v>32</v>
      </c>
      <c r="AFG110" s="48" t="str">
        <f>IF(COUNTIF(AFF2:AFF109,AFF110)&gt;0,"R","")</f>
        <v>R</v>
      </c>
      <c r="AFH110" s="46">
        <f t="shared" si="1588"/>
        <v>2</v>
      </c>
      <c r="AFI110" s="6">
        <f t="shared" si="1946"/>
        <v>53</v>
      </c>
      <c r="AFJ110" s="6">
        <f t="shared" si="1589"/>
        <v>-106</v>
      </c>
      <c r="AFK110" s="7">
        <f t="shared" si="1590"/>
        <v>51</v>
      </c>
      <c r="AFL110"/>
      <c r="AFM110"/>
      <c r="AFN110"/>
      <c r="AFP110" s="5">
        <f t="shared" si="1267"/>
        <v>109</v>
      </c>
      <c r="AFQ110" s="57">
        <v>14</v>
      </c>
      <c r="AFR110" s="48" t="str">
        <f>IF(COUNTIF(AFQ2:AFQ109,AFQ110)&gt;0,"R","")</f>
        <v>R</v>
      </c>
      <c r="AFS110" s="46">
        <f t="shared" si="1591"/>
        <v>3</v>
      </c>
      <c r="AFT110" s="6">
        <f t="shared" si="1947"/>
        <v>57</v>
      </c>
      <c r="AFU110" s="6">
        <f t="shared" si="1592"/>
        <v>-171</v>
      </c>
      <c r="AFV110" s="7">
        <f t="shared" si="1593"/>
        <v>-2743</v>
      </c>
      <c r="AFW110"/>
      <c r="AFX110"/>
      <c r="AFY110"/>
      <c r="AGA110" s="5">
        <f t="shared" si="1268"/>
        <v>109</v>
      </c>
      <c r="AGB110" s="57">
        <v>8</v>
      </c>
      <c r="AGC110" s="48" t="str">
        <f>IF(COUNTIF(AGB2:AGB109,AGB110)&gt;0,"R","")</f>
        <v>R</v>
      </c>
      <c r="AGD110" s="46">
        <f t="shared" si="1594"/>
        <v>3</v>
      </c>
      <c r="AGE110" s="6">
        <f t="shared" si="1948"/>
        <v>48</v>
      </c>
      <c r="AGF110" s="6">
        <f t="shared" si="1595"/>
        <v>-144</v>
      </c>
      <c r="AGG110" s="7">
        <f t="shared" si="1596"/>
        <v>-1908</v>
      </c>
      <c r="AGH110"/>
      <c r="AGI110"/>
      <c r="AGJ110"/>
      <c r="AGL110" s="5">
        <f t="shared" si="1269"/>
        <v>109</v>
      </c>
      <c r="AGM110" s="57">
        <v>33</v>
      </c>
      <c r="AGN110" s="48" t="str">
        <f>IF(COUNTIF(AGM2:AGM109,AGM110)&gt;0,"R","")</f>
        <v>R</v>
      </c>
      <c r="AGO110" s="46">
        <f t="shared" si="1597"/>
        <v>0</v>
      </c>
      <c r="AGP110" s="6">
        <f t="shared" si="1949"/>
        <v>52</v>
      </c>
      <c r="AGQ110" s="6">
        <f t="shared" si="1598"/>
        <v>0</v>
      </c>
      <c r="AGR110" s="7">
        <f t="shared" si="1599"/>
        <v>3640</v>
      </c>
      <c r="AGS110"/>
      <c r="AGT110"/>
      <c r="AGU110"/>
      <c r="AGW110" s="5">
        <f t="shared" si="1270"/>
        <v>109</v>
      </c>
      <c r="AGX110" s="57">
        <v>32</v>
      </c>
      <c r="AGY110" s="48" t="str">
        <f>IF(COUNTIF(AGX2:AGX109,AGX110)&gt;0,"R","")</f>
        <v>R</v>
      </c>
      <c r="AGZ110" s="46">
        <f t="shared" si="1600"/>
        <v>3</v>
      </c>
      <c r="AHA110" s="6">
        <f t="shared" si="1950"/>
        <v>54</v>
      </c>
      <c r="AHB110" s="6">
        <f t="shared" si="1601"/>
        <v>-162</v>
      </c>
      <c r="AHC110" s="7">
        <f t="shared" si="1602"/>
        <v>-2152</v>
      </c>
      <c r="AHD110"/>
      <c r="AHE110"/>
      <c r="AHF110"/>
      <c r="AHH110" s="5">
        <f t="shared" si="1271"/>
        <v>109</v>
      </c>
      <c r="AHI110" s="57">
        <v>36</v>
      </c>
      <c r="AHJ110" s="48" t="str">
        <f>IF(COUNTIF(AHI2:AHI109,AHI110)&gt;0,"R","")</f>
        <v>R</v>
      </c>
      <c r="AHK110" s="46">
        <f t="shared" si="1603"/>
        <v>3</v>
      </c>
      <c r="AHL110" s="6">
        <f t="shared" si="1951"/>
        <v>51</v>
      </c>
      <c r="AHM110" s="6">
        <f t="shared" si="1604"/>
        <v>-153</v>
      </c>
      <c r="AHN110" s="7">
        <f t="shared" si="1605"/>
        <v>-2314</v>
      </c>
      <c r="AHO110"/>
      <c r="AHP110"/>
      <c r="AHQ110"/>
      <c r="AHS110" s="5">
        <f t="shared" si="1272"/>
        <v>109</v>
      </c>
      <c r="AHT110" s="57">
        <v>29</v>
      </c>
      <c r="AHU110" s="48" t="str">
        <f>IF(COUNTIF(AHT2:AHT109,AHT110)&gt;0,"R","")</f>
        <v>R</v>
      </c>
      <c r="AHV110" s="46">
        <f t="shared" si="1606"/>
        <v>3</v>
      </c>
      <c r="AHW110" s="6">
        <f t="shared" si="1952"/>
        <v>53</v>
      </c>
      <c r="AHX110" s="6">
        <f t="shared" si="1607"/>
        <v>-159</v>
      </c>
      <c r="AHY110" s="7">
        <f t="shared" si="1608"/>
        <v>-2649</v>
      </c>
      <c r="AHZ110"/>
      <c r="AIA110"/>
      <c r="AIB110"/>
      <c r="AID110" s="5">
        <f t="shared" si="1273"/>
        <v>109</v>
      </c>
      <c r="AIE110" s="57">
        <v>26</v>
      </c>
      <c r="AIF110" s="48" t="str">
        <f>IF(COUNTIF(AIE2:AIE109,AIE110)&gt;0,"R","")</f>
        <v>R</v>
      </c>
      <c r="AIG110" s="46">
        <f t="shared" si="1609"/>
        <v>0</v>
      </c>
      <c r="AIH110" s="6">
        <f t="shared" si="1953"/>
        <v>50</v>
      </c>
      <c r="AII110" s="6">
        <f t="shared" si="1610"/>
        <v>0</v>
      </c>
      <c r="AIJ110" s="7">
        <f t="shared" si="1611"/>
        <v>4132</v>
      </c>
      <c r="AIK110"/>
      <c r="AIL110"/>
      <c r="AIM110"/>
      <c r="AIO110" s="5">
        <f t="shared" si="1274"/>
        <v>109</v>
      </c>
      <c r="AIP110" s="57">
        <v>6</v>
      </c>
      <c r="AIQ110" s="48" t="str">
        <f>IF(COUNTIF(AIP2:AIP109,AIP110)&gt;0,"R","")</f>
        <v>R</v>
      </c>
      <c r="AIR110" s="46">
        <f t="shared" si="1612"/>
        <v>4</v>
      </c>
      <c r="AIS110" s="6">
        <f t="shared" si="1954"/>
        <v>56</v>
      </c>
      <c r="AIT110" s="6">
        <f t="shared" si="1613"/>
        <v>-224</v>
      </c>
      <c r="AIU110" s="7">
        <f t="shared" si="1614"/>
        <v>-4721</v>
      </c>
      <c r="AIV110"/>
      <c r="AIW110"/>
      <c r="AIX110"/>
      <c r="AIZ110" s="5">
        <f t="shared" si="1275"/>
        <v>109</v>
      </c>
      <c r="AJA110" s="57">
        <v>13</v>
      </c>
      <c r="AJB110" s="48" t="str">
        <f>IF(COUNTIF(AJA2:AJA109,AJA110)&gt;0,"R","")</f>
        <v>R</v>
      </c>
      <c r="AJC110" s="46">
        <f t="shared" si="1615"/>
        <v>3</v>
      </c>
      <c r="AJD110" s="6">
        <f t="shared" si="1955"/>
        <v>60</v>
      </c>
      <c r="AJE110" s="6">
        <f t="shared" si="1616"/>
        <v>-180</v>
      </c>
      <c r="AJF110" s="7">
        <f t="shared" si="1617"/>
        <v>-3407</v>
      </c>
      <c r="AJG110"/>
      <c r="AJH110"/>
      <c r="AJI110"/>
      <c r="AJK110" s="5">
        <f t="shared" si="1276"/>
        <v>109</v>
      </c>
      <c r="AJL110" s="57">
        <v>24</v>
      </c>
      <c r="AJM110" s="48" t="str">
        <f>IF(COUNTIF(AJL2:AJL109,AJL110)&gt;0,"R","")</f>
        <v>R</v>
      </c>
      <c r="AJN110" s="46">
        <f t="shared" si="1618"/>
        <v>1</v>
      </c>
      <c r="AJO110" s="6">
        <f t="shared" si="1956"/>
        <v>53</v>
      </c>
      <c r="AJP110" s="6">
        <f t="shared" si="1619"/>
        <v>-53</v>
      </c>
      <c r="AJQ110" s="7">
        <f t="shared" si="1620"/>
        <v>2199</v>
      </c>
      <c r="AJR110"/>
      <c r="AJS110"/>
      <c r="AJT110"/>
      <c r="AJV110" s="5">
        <f t="shared" si="1277"/>
        <v>109</v>
      </c>
      <c r="AJW110" s="57">
        <v>33</v>
      </c>
      <c r="AJX110" s="48" t="str">
        <f>IF(COUNTIF(AJW2:AJW109,AJW110)&gt;0,"R","")</f>
        <v>R</v>
      </c>
      <c r="AJY110" s="46">
        <f t="shared" si="1621"/>
        <v>1</v>
      </c>
      <c r="AJZ110" s="6">
        <f t="shared" si="1957"/>
        <v>52</v>
      </c>
      <c r="AKA110" s="6">
        <f t="shared" si="1622"/>
        <v>-52</v>
      </c>
      <c r="AKB110" s="7">
        <f t="shared" si="1623"/>
        <v>1471</v>
      </c>
      <c r="AKC110"/>
      <c r="AKD110"/>
      <c r="AKE110"/>
      <c r="AKG110" s="5">
        <f t="shared" si="1278"/>
        <v>109</v>
      </c>
      <c r="AKH110" s="57">
        <v>34</v>
      </c>
      <c r="AKI110" s="48" t="str">
        <f>IF(COUNTIF(AKH2:AKH109,AKH110)&gt;0,"R","")</f>
        <v>R</v>
      </c>
      <c r="AKJ110" s="46">
        <f t="shared" si="1624"/>
        <v>2</v>
      </c>
      <c r="AKK110" s="6">
        <f t="shared" si="1958"/>
        <v>51</v>
      </c>
      <c r="AKL110" s="6">
        <f t="shared" si="1625"/>
        <v>-102</v>
      </c>
      <c r="AKM110" s="7">
        <f t="shared" si="1626"/>
        <v>-190</v>
      </c>
      <c r="AKN110"/>
      <c r="AKO110"/>
      <c r="AKP110"/>
      <c r="AKR110" s="5">
        <f t="shared" si="1279"/>
        <v>109</v>
      </c>
      <c r="AKS110" s="57">
        <v>3</v>
      </c>
      <c r="AKT110" s="48" t="str">
        <f>IF(COUNTIF(AKS2:AKS109,AKS110)&gt;0,"R","")</f>
        <v>R</v>
      </c>
      <c r="AKU110" s="46">
        <f t="shared" si="1627"/>
        <v>1</v>
      </c>
      <c r="AKV110" s="6">
        <f t="shared" si="1959"/>
        <v>57</v>
      </c>
      <c r="AKW110" s="6">
        <f t="shared" si="1628"/>
        <v>-57</v>
      </c>
      <c r="AKX110" s="7">
        <f t="shared" si="1629"/>
        <v>1108</v>
      </c>
      <c r="AKY110"/>
      <c r="AKZ110"/>
      <c r="ALA110"/>
      <c r="ALC110" s="5">
        <f t="shared" si="1280"/>
        <v>109</v>
      </c>
      <c r="ALD110" s="57">
        <v>16</v>
      </c>
      <c r="ALE110" s="48" t="str">
        <f>IF(COUNTIF(ALD2:ALD109,ALD110)&gt;0,"R","")</f>
        <v>R</v>
      </c>
      <c r="ALF110" s="46">
        <f t="shared" si="1630"/>
        <v>1</v>
      </c>
      <c r="ALG110" s="6">
        <f t="shared" si="1960"/>
        <v>48</v>
      </c>
      <c r="ALH110" s="6">
        <f t="shared" si="1631"/>
        <v>-48</v>
      </c>
      <c r="ALI110" s="7">
        <f t="shared" si="1632"/>
        <v>2243</v>
      </c>
      <c r="ALJ110"/>
      <c r="ALK110"/>
      <c r="ALL110"/>
      <c r="ALN110" s="5">
        <f t="shared" si="1281"/>
        <v>109</v>
      </c>
      <c r="ALO110" s="57">
        <v>10</v>
      </c>
      <c r="ALP110" s="48" t="str">
        <f>IF(COUNTIF(ALO2:ALO109,ALO110)&gt;0,"R","")</f>
        <v>R</v>
      </c>
      <c r="ALQ110" s="46">
        <f t="shared" si="1633"/>
        <v>2</v>
      </c>
      <c r="ALR110" s="6">
        <f t="shared" si="1961"/>
        <v>49</v>
      </c>
      <c r="ALS110" s="6">
        <f t="shared" si="1634"/>
        <v>-98</v>
      </c>
      <c r="ALT110" s="7">
        <f t="shared" si="1635"/>
        <v>276</v>
      </c>
      <c r="ALU110"/>
      <c r="ALV110"/>
      <c r="ALW110"/>
      <c r="ALY110" s="5">
        <f t="shared" si="1282"/>
        <v>109</v>
      </c>
      <c r="ALZ110" s="57">
        <v>9</v>
      </c>
      <c r="AMA110" s="48" t="str">
        <f>IF(COUNTIF(ALZ2:ALZ109,ALZ110)&gt;0,"R","")</f>
        <v>R</v>
      </c>
      <c r="AMB110" s="46">
        <f t="shared" si="1636"/>
        <v>0</v>
      </c>
      <c r="AMC110" s="6">
        <f t="shared" si="1962"/>
        <v>49</v>
      </c>
      <c r="AMD110" s="6">
        <f t="shared" si="1637"/>
        <v>0</v>
      </c>
      <c r="AME110" s="7">
        <f t="shared" si="1638"/>
        <v>3627</v>
      </c>
      <c r="AMF110"/>
      <c r="AMG110"/>
      <c r="AMH110"/>
      <c r="AMJ110" s="5">
        <f t="shared" si="1283"/>
        <v>109</v>
      </c>
      <c r="AMK110" s="57">
        <v>7</v>
      </c>
      <c r="AML110" s="48" t="str">
        <f>IF(COUNTIF(AMK2:AMK109,AMK110)&gt;0,"R","")</f>
        <v>R</v>
      </c>
      <c r="AMM110" s="46">
        <f t="shared" si="1639"/>
        <v>2</v>
      </c>
      <c r="AMN110" s="6">
        <f t="shared" si="1963"/>
        <v>54</v>
      </c>
      <c r="AMO110" s="6">
        <f t="shared" si="1640"/>
        <v>-108</v>
      </c>
      <c r="AMP110" s="7">
        <f t="shared" si="1641"/>
        <v>-692</v>
      </c>
      <c r="AMQ110"/>
      <c r="AMR110"/>
      <c r="AMS110"/>
      <c r="AMU110" s="5">
        <f t="shared" si="1284"/>
        <v>109</v>
      </c>
      <c r="AMV110" s="57">
        <v>19</v>
      </c>
      <c r="AMW110" s="48" t="str">
        <f>IF(COUNTIF(AMV2:AMV109,AMV110)&gt;0,"R","")</f>
        <v>R</v>
      </c>
      <c r="AMX110" s="46">
        <f t="shared" si="1642"/>
        <v>2</v>
      </c>
      <c r="AMY110" s="6">
        <f t="shared" si="1964"/>
        <v>51</v>
      </c>
      <c r="AMZ110" s="6">
        <f t="shared" si="1643"/>
        <v>-102</v>
      </c>
      <c r="ANA110" s="7">
        <f t="shared" si="1644"/>
        <v>190</v>
      </c>
      <c r="ANB110"/>
      <c r="ANC110"/>
      <c r="AND110"/>
      <c r="ANF110" s="5">
        <f t="shared" si="1285"/>
        <v>109</v>
      </c>
      <c r="ANG110" s="57">
        <v>9</v>
      </c>
      <c r="ANH110" s="48" t="str">
        <f>IF(COUNTIF(ANG2:ANG109,ANG110)&gt;0,"R","")</f>
        <v>R</v>
      </c>
      <c r="ANI110" s="46">
        <f t="shared" si="1645"/>
        <v>3</v>
      </c>
      <c r="ANJ110" s="6">
        <f t="shared" si="1965"/>
        <v>52</v>
      </c>
      <c r="ANK110" s="6">
        <f t="shared" si="1646"/>
        <v>-156</v>
      </c>
      <c r="ANL110" s="7">
        <f t="shared" si="1647"/>
        <v>-1841</v>
      </c>
      <c r="ANM110"/>
      <c r="ANN110"/>
      <c r="ANO110"/>
      <c r="ANQ110" s="5">
        <f t="shared" si="1286"/>
        <v>109</v>
      </c>
      <c r="ANR110" s="57">
        <v>6</v>
      </c>
      <c r="ANS110" s="48" t="str">
        <f>IF(COUNTIF(ANR2:ANR109,ANR110)&gt;0,"R","")</f>
        <v>R</v>
      </c>
      <c r="ANT110" s="46">
        <f t="shared" si="1648"/>
        <v>2</v>
      </c>
      <c r="ANU110" s="6">
        <f t="shared" si="1966"/>
        <v>51</v>
      </c>
      <c r="ANV110" s="6">
        <f t="shared" si="1649"/>
        <v>-102</v>
      </c>
      <c r="ANW110" s="7">
        <f t="shared" si="1650"/>
        <v>-1381</v>
      </c>
      <c r="ANX110"/>
      <c r="ANY110"/>
      <c r="ANZ110"/>
      <c r="AOB110" s="5">
        <f t="shared" si="1287"/>
        <v>109</v>
      </c>
      <c r="AOC110" s="57">
        <v>0</v>
      </c>
      <c r="AOD110" s="48" t="str">
        <f>IF(COUNTIF(AOC2:AOC109,AOC110)&gt;0,"R","")</f>
        <v>R</v>
      </c>
      <c r="AOE110" s="46">
        <f t="shared" si="1651"/>
        <v>2</v>
      </c>
      <c r="AOF110" s="6">
        <f t="shared" si="1967"/>
        <v>61</v>
      </c>
      <c r="AOG110" s="6">
        <f t="shared" si="1652"/>
        <v>-122</v>
      </c>
      <c r="AOH110" s="7">
        <f t="shared" si="1653"/>
        <v>-1157</v>
      </c>
      <c r="AOI110"/>
      <c r="AOJ110"/>
      <c r="AOK110"/>
      <c r="AOM110" s="5">
        <f t="shared" si="1288"/>
        <v>109</v>
      </c>
      <c r="AON110" s="57">
        <v>36</v>
      </c>
      <c r="AOO110" s="48" t="str">
        <f>IF(COUNTIF(AON2:AON109,AON110)&gt;0,"R","")</f>
        <v>R</v>
      </c>
      <c r="AOP110" s="46">
        <f t="shared" si="1654"/>
        <v>3</v>
      </c>
      <c r="AOQ110" s="6">
        <f t="shared" si="1968"/>
        <v>56</v>
      </c>
      <c r="AOR110" s="6">
        <f t="shared" si="1655"/>
        <v>-168</v>
      </c>
      <c r="AOS110" s="7">
        <f t="shared" si="1656"/>
        <v>-2320</v>
      </c>
      <c r="AOT110"/>
      <c r="AOU110"/>
      <c r="AOV110"/>
      <c r="AOX110" s="5">
        <f t="shared" si="1289"/>
        <v>109</v>
      </c>
      <c r="AOY110" s="57">
        <v>30</v>
      </c>
      <c r="AOZ110" s="48" t="str">
        <f>IF(COUNTIF(AOY2:AOY109,AOY110)&gt;0,"R","")</f>
        <v/>
      </c>
      <c r="APA110" s="46">
        <f t="shared" si="1657"/>
        <v>3</v>
      </c>
      <c r="APB110" s="6">
        <f t="shared" si="1969"/>
        <v>60</v>
      </c>
      <c r="APC110" s="6">
        <f t="shared" si="1658"/>
        <v>1980</v>
      </c>
      <c r="APD110" s="7">
        <f t="shared" si="1659"/>
        <v>-1610</v>
      </c>
      <c r="APE110">
        <v>7</v>
      </c>
      <c r="APF110"/>
      <c r="APG110"/>
      <c r="API110" s="5">
        <f t="shared" si="1290"/>
        <v>109</v>
      </c>
      <c r="APJ110" s="57">
        <v>30</v>
      </c>
      <c r="APK110" s="48" t="str">
        <f>IF(COUNTIF(APJ2:APJ109,APJ110)&gt;0,"R","")</f>
        <v>R</v>
      </c>
      <c r="APL110" s="46">
        <f t="shared" si="1660"/>
        <v>1</v>
      </c>
      <c r="APM110" s="6">
        <f t="shared" si="1970"/>
        <v>53</v>
      </c>
      <c r="APN110" s="6">
        <f t="shared" si="1661"/>
        <v>-53</v>
      </c>
      <c r="APO110" s="7">
        <f t="shared" si="1662"/>
        <v>1151</v>
      </c>
      <c r="APP110"/>
      <c r="APQ110"/>
      <c r="APR110"/>
      <c r="APT110" s="5">
        <f t="shared" si="1291"/>
        <v>109</v>
      </c>
      <c r="APU110" s="57">
        <v>6</v>
      </c>
      <c r="APV110" s="48" t="str">
        <f>IF(COUNTIF(APU2:APU109,APU110)&gt;0,"R","")</f>
        <v>R</v>
      </c>
      <c r="APW110" s="46">
        <f t="shared" si="1663"/>
        <v>2</v>
      </c>
      <c r="APX110" s="6">
        <f t="shared" si="1971"/>
        <v>50</v>
      </c>
      <c r="APY110" s="6">
        <f t="shared" si="1664"/>
        <v>-100</v>
      </c>
      <c r="APZ110" s="7">
        <f t="shared" si="1665"/>
        <v>20</v>
      </c>
      <c r="AQA110"/>
      <c r="AQB110"/>
      <c r="AQC110"/>
      <c r="AQE110" s="5">
        <f t="shared" si="1292"/>
        <v>109</v>
      </c>
      <c r="AQF110" s="57">
        <v>10</v>
      </c>
      <c r="AQG110" s="48" t="str">
        <f>IF(COUNTIF(AQF2:AQF109,AQF110)&gt;0,"R","")</f>
        <v>R</v>
      </c>
      <c r="AQH110" s="46">
        <f t="shared" si="1666"/>
        <v>2</v>
      </c>
      <c r="AQI110" s="6">
        <f t="shared" si="1972"/>
        <v>52</v>
      </c>
      <c r="AQJ110" s="6">
        <f t="shared" si="1667"/>
        <v>-104</v>
      </c>
      <c r="AQK110" s="7">
        <f t="shared" si="1668"/>
        <v>-496</v>
      </c>
      <c r="AQL110"/>
      <c r="AQM110"/>
      <c r="AQN110"/>
      <c r="AQP110" s="5">
        <f t="shared" si="1293"/>
        <v>109</v>
      </c>
      <c r="AQQ110" s="57">
        <v>13</v>
      </c>
      <c r="AQR110" s="48" t="str">
        <f>IF(COUNTIF(AQQ2:AQQ109,AQQ110)&gt;0,"R","")</f>
        <v>R</v>
      </c>
      <c r="AQS110" s="46">
        <f t="shared" si="1669"/>
        <v>5</v>
      </c>
      <c r="AQT110" s="6">
        <f t="shared" si="1973"/>
        <v>60</v>
      </c>
      <c r="AQU110" s="6">
        <f t="shared" si="1670"/>
        <v>-300</v>
      </c>
      <c r="AQV110" s="7">
        <f t="shared" si="1671"/>
        <v>-7842</v>
      </c>
      <c r="AQW110"/>
      <c r="AQX110"/>
      <c r="AQY110"/>
      <c r="ARA110" s="5">
        <f t="shared" si="1294"/>
        <v>109</v>
      </c>
      <c r="ARB110" s="57">
        <v>10</v>
      </c>
      <c r="ARC110" s="48" t="str">
        <f>IF(COUNTIF(ARB2:ARB109,ARB110)&gt;0,"R","")</f>
        <v>R</v>
      </c>
      <c r="ARD110" s="46">
        <f t="shared" si="1672"/>
        <v>3</v>
      </c>
      <c r="ARE110" s="6">
        <f t="shared" si="1974"/>
        <v>57</v>
      </c>
      <c r="ARF110" s="6">
        <f t="shared" si="1673"/>
        <v>-171</v>
      </c>
      <c r="ARG110" s="7">
        <f t="shared" si="1674"/>
        <v>-3032</v>
      </c>
      <c r="ARH110"/>
      <c r="ARI110"/>
      <c r="ARJ110"/>
      <c r="ARL110" s="5">
        <f t="shared" si="1295"/>
        <v>109</v>
      </c>
      <c r="ARM110" s="57">
        <v>10</v>
      </c>
      <c r="ARN110" s="48" t="str">
        <f>IF(COUNTIF(ARM2:ARM109,ARM110)&gt;0,"R","")</f>
        <v>R</v>
      </c>
      <c r="ARO110" s="46">
        <f t="shared" si="1675"/>
        <v>1</v>
      </c>
      <c r="ARP110" s="6">
        <f t="shared" si="1975"/>
        <v>53</v>
      </c>
      <c r="ARQ110" s="6">
        <f t="shared" si="1676"/>
        <v>-53</v>
      </c>
      <c r="ARR110" s="7">
        <f t="shared" si="1677"/>
        <v>1570</v>
      </c>
      <c r="ARS110"/>
      <c r="ART110"/>
      <c r="ARU110"/>
      <c r="ARW110" s="5">
        <f t="shared" si="1296"/>
        <v>109</v>
      </c>
      <c r="ARX110" s="57">
        <v>19</v>
      </c>
      <c r="ARY110" s="48" t="str">
        <f>IF(COUNTIF(ARX2:ARX109,ARX110)&gt;0,"R","")</f>
        <v>R</v>
      </c>
      <c r="ARZ110" s="46">
        <f t="shared" si="1678"/>
        <v>2</v>
      </c>
      <c r="ASA110" s="6">
        <f t="shared" si="1976"/>
        <v>52</v>
      </c>
      <c r="ASB110" s="6">
        <f t="shared" si="1679"/>
        <v>-104</v>
      </c>
      <c r="ASC110" s="7">
        <f t="shared" si="1680"/>
        <v>140</v>
      </c>
      <c r="ASD110"/>
      <c r="ASE110"/>
      <c r="ASF110"/>
      <c r="ASH110" s="5">
        <f t="shared" si="1297"/>
        <v>109</v>
      </c>
      <c r="ASI110" s="57">
        <v>3</v>
      </c>
      <c r="ASJ110" s="48" t="str">
        <f>IF(COUNTIF(ASI2:ASI109,ASI110)&gt;0,"R","")</f>
        <v>R</v>
      </c>
      <c r="ASK110" s="46">
        <f t="shared" si="1681"/>
        <v>4</v>
      </c>
      <c r="ASL110" s="6">
        <f t="shared" si="1977"/>
        <v>57</v>
      </c>
      <c r="ASM110" s="6">
        <f t="shared" si="1682"/>
        <v>-228</v>
      </c>
      <c r="ASN110" s="7">
        <f t="shared" si="1683"/>
        <v>-4733</v>
      </c>
      <c r="ASO110"/>
      <c r="ASP110"/>
      <c r="ASQ110"/>
      <c r="ASS110" s="5">
        <f t="shared" si="1298"/>
        <v>109</v>
      </c>
      <c r="AST110" s="57">
        <v>3</v>
      </c>
      <c r="ASU110" s="48" t="str">
        <f>IF(COUNTIF(AST2:AST109,AST110)&gt;0,"R","")</f>
        <v>R</v>
      </c>
      <c r="ASV110" s="46">
        <f t="shared" si="1684"/>
        <v>2</v>
      </c>
      <c r="ASW110" s="6">
        <f t="shared" si="1978"/>
        <v>56</v>
      </c>
      <c r="ASX110" s="6">
        <f t="shared" si="1685"/>
        <v>-112</v>
      </c>
      <c r="ASY110" s="7">
        <f t="shared" si="1686"/>
        <v>-807</v>
      </c>
      <c r="ASZ110"/>
      <c r="ATA110"/>
      <c r="ATB110"/>
      <c r="ATD110" s="5">
        <f t="shared" si="1299"/>
        <v>109</v>
      </c>
      <c r="ATE110" s="57">
        <v>1</v>
      </c>
      <c r="ATF110" s="48" t="str">
        <f>IF(COUNTIF(ATE2:ATE109,ATE110)&gt;0,"R","")</f>
        <v>R</v>
      </c>
      <c r="ATG110" s="46">
        <f t="shared" si="1687"/>
        <v>3</v>
      </c>
      <c r="ATH110" s="6">
        <f t="shared" si="1979"/>
        <v>58</v>
      </c>
      <c r="ATI110" s="6">
        <f t="shared" si="1688"/>
        <v>-174</v>
      </c>
      <c r="ATJ110" s="7">
        <f t="shared" si="1689"/>
        <v>-2894</v>
      </c>
      <c r="ATK110"/>
      <c r="ATL110"/>
      <c r="ATM110"/>
      <c r="ATO110" s="5">
        <f t="shared" si="1300"/>
        <v>109</v>
      </c>
      <c r="ATP110" s="57">
        <v>2</v>
      </c>
      <c r="ATQ110" s="48" t="str">
        <f>IF(COUNTIF(ATP2:ATP109,ATP110)&gt;0,"R","")</f>
        <v>R</v>
      </c>
      <c r="ATR110" s="46">
        <f t="shared" si="1690"/>
        <v>0</v>
      </c>
      <c r="ATS110" s="6">
        <f t="shared" si="1980"/>
        <v>51</v>
      </c>
      <c r="ATT110" s="6">
        <f t="shared" si="1691"/>
        <v>0</v>
      </c>
      <c r="ATU110" s="7">
        <f t="shared" si="1692"/>
        <v>3912</v>
      </c>
      <c r="ATV110"/>
      <c r="ATW110"/>
      <c r="ATX110"/>
      <c r="ATZ110" s="5">
        <f t="shared" si="1301"/>
        <v>109</v>
      </c>
      <c r="AUA110" s="57">
        <v>24</v>
      </c>
      <c r="AUB110" s="48" t="str">
        <f>IF(COUNTIF(AUA2:AUA109,AUA110)&gt;0,"R","")</f>
        <v>R</v>
      </c>
      <c r="AUC110" s="46">
        <f t="shared" si="1693"/>
        <v>0</v>
      </c>
      <c r="AUD110" s="6">
        <f t="shared" si="1981"/>
        <v>46</v>
      </c>
      <c r="AUE110" s="6">
        <f t="shared" si="1694"/>
        <v>0</v>
      </c>
      <c r="AUF110" s="7">
        <f t="shared" si="1695"/>
        <v>3197</v>
      </c>
      <c r="AUG110"/>
      <c r="AUH110"/>
      <c r="AUI110"/>
      <c r="AUK110" s="5">
        <f t="shared" si="1302"/>
        <v>109</v>
      </c>
      <c r="AUL110" s="57">
        <v>11</v>
      </c>
      <c r="AUM110" s="48" t="str">
        <f>IF(COUNTIF(AUL2:AUL109,AUL110)&gt;0,"R","")</f>
        <v>R</v>
      </c>
      <c r="AUN110" s="46">
        <f t="shared" si="1696"/>
        <v>3</v>
      </c>
      <c r="AUO110" s="6">
        <f t="shared" si="1982"/>
        <v>58</v>
      </c>
      <c r="AUP110" s="6">
        <f t="shared" si="1697"/>
        <v>-174</v>
      </c>
      <c r="AUQ110" s="7">
        <f t="shared" si="1698"/>
        <v>-3919</v>
      </c>
      <c r="AUR110"/>
      <c r="AUS110"/>
      <c r="AUT110"/>
      <c r="AUV110" s="5">
        <f t="shared" si="1303"/>
        <v>109</v>
      </c>
      <c r="AUW110" s="57">
        <v>36</v>
      </c>
      <c r="AUX110" s="48" t="str">
        <f>IF(COUNTIF(AUW2:AUW109,AUW110)&gt;0,"R","")</f>
        <v>R</v>
      </c>
      <c r="AUY110" s="46">
        <f t="shared" si="1699"/>
        <v>2</v>
      </c>
      <c r="AUZ110" s="6">
        <f t="shared" si="1983"/>
        <v>50</v>
      </c>
      <c r="AVA110" s="6">
        <f t="shared" si="1700"/>
        <v>-100</v>
      </c>
      <c r="AVB110" s="7">
        <f t="shared" si="1701"/>
        <v>-1</v>
      </c>
      <c r="AVC110"/>
      <c r="AVD110"/>
      <c r="AVE110"/>
      <c r="AVG110" s="5">
        <f t="shared" si="1304"/>
        <v>109</v>
      </c>
      <c r="AVH110" s="57">
        <v>24</v>
      </c>
      <c r="AVI110" s="48" t="str">
        <f>IF(COUNTIF(AVH2:AVH109,AVH110)&gt;0,"R","")</f>
        <v>R</v>
      </c>
      <c r="AVJ110" s="46">
        <f t="shared" si="1702"/>
        <v>1</v>
      </c>
      <c r="AVK110" s="6">
        <f t="shared" si="1984"/>
        <v>57</v>
      </c>
      <c r="AVL110" s="6">
        <f t="shared" si="1703"/>
        <v>-57</v>
      </c>
      <c r="AVM110" s="7">
        <f t="shared" si="1704"/>
        <v>619</v>
      </c>
      <c r="AVN110"/>
      <c r="AVO110"/>
      <c r="AVP110"/>
      <c r="AVR110" s="5">
        <f t="shared" si="1305"/>
        <v>109</v>
      </c>
      <c r="AVS110" s="57">
        <v>11</v>
      </c>
      <c r="AVT110" s="48" t="str">
        <f>IF(COUNTIF(AVS2:AVS109,AVS110)&gt;0,"R","")</f>
        <v>R</v>
      </c>
      <c r="AVU110" s="46">
        <f t="shared" si="1705"/>
        <v>1</v>
      </c>
      <c r="AVV110" s="6">
        <f t="shared" si="1985"/>
        <v>55</v>
      </c>
      <c r="AVW110" s="6">
        <f t="shared" si="1706"/>
        <v>-55</v>
      </c>
      <c r="AVX110" s="7">
        <f t="shared" si="1707"/>
        <v>809</v>
      </c>
      <c r="AVY110"/>
      <c r="AVZ110"/>
      <c r="AWA110"/>
      <c r="AWC110" s="5">
        <f t="shared" si="1306"/>
        <v>109</v>
      </c>
      <c r="AWD110" s="57">
        <v>24</v>
      </c>
      <c r="AWE110" s="48" t="str">
        <f>IF(COUNTIF(AWD2:AWD109,AWD110)&gt;0,"R","")</f>
        <v>R</v>
      </c>
      <c r="AWF110" s="46">
        <f t="shared" si="1708"/>
        <v>3</v>
      </c>
      <c r="AWG110" s="6">
        <f t="shared" si="1986"/>
        <v>51</v>
      </c>
      <c r="AWH110" s="6">
        <f t="shared" si="1709"/>
        <v>-153</v>
      </c>
      <c r="AWI110" s="7">
        <f t="shared" si="1710"/>
        <v>-1905</v>
      </c>
      <c r="AWJ110"/>
      <c r="AWK110"/>
      <c r="AWL110"/>
      <c r="AWN110" s="5">
        <f t="shared" si="1307"/>
        <v>109</v>
      </c>
      <c r="AWO110" s="57">
        <v>12</v>
      </c>
      <c r="AWP110" s="48" t="str">
        <f>IF(COUNTIF(AWO2:AWO109,AWO110)&gt;0,"R","")</f>
        <v>R</v>
      </c>
      <c r="AWQ110" s="46">
        <f t="shared" si="1711"/>
        <v>1</v>
      </c>
      <c r="AWR110" s="6">
        <f t="shared" si="1987"/>
        <v>54</v>
      </c>
      <c r="AWS110" s="6">
        <f t="shared" si="1712"/>
        <v>-54</v>
      </c>
      <c r="AWT110" s="7">
        <f t="shared" si="1713"/>
        <v>1251</v>
      </c>
      <c r="AWU110"/>
      <c r="AWV110"/>
      <c r="AWW110"/>
      <c r="AWY110" s="5">
        <f t="shared" si="1308"/>
        <v>109</v>
      </c>
      <c r="AWZ110" s="57">
        <v>23</v>
      </c>
      <c r="AXA110" s="48" t="str">
        <f>IF(COUNTIF(AWZ2:AWZ109,AWZ110)&gt;0,"R","")</f>
        <v>R</v>
      </c>
      <c r="AXB110" s="46">
        <f t="shared" si="1714"/>
        <v>0</v>
      </c>
      <c r="AXC110" s="6">
        <f t="shared" si="1988"/>
        <v>48</v>
      </c>
      <c r="AXD110" s="6">
        <f t="shared" si="1715"/>
        <v>0</v>
      </c>
      <c r="AXE110" s="7">
        <f t="shared" si="1716"/>
        <v>2834</v>
      </c>
      <c r="AXF110"/>
      <c r="AXG110"/>
      <c r="AXH110"/>
      <c r="AXJ110" s="5">
        <f t="shared" si="1309"/>
        <v>109</v>
      </c>
      <c r="AXK110" s="57">
        <v>21</v>
      </c>
      <c r="AXL110" s="48" t="str">
        <f>IF(COUNTIF(AXK2:AXK109,AXK110)&gt;0,"R","")</f>
        <v>R</v>
      </c>
      <c r="AXM110" s="46">
        <f t="shared" si="1717"/>
        <v>2</v>
      </c>
      <c r="AXN110" s="6">
        <f t="shared" si="1989"/>
        <v>54</v>
      </c>
      <c r="AXO110" s="6">
        <f t="shared" si="1718"/>
        <v>-108</v>
      </c>
      <c r="AXP110" s="7">
        <f t="shared" si="1719"/>
        <v>-292</v>
      </c>
      <c r="AXQ110"/>
      <c r="AXR110"/>
      <c r="AXS110"/>
      <c r="AXU110" s="5">
        <f t="shared" si="1310"/>
        <v>109</v>
      </c>
      <c r="AXV110" s="57">
        <v>17</v>
      </c>
      <c r="AXW110" s="48" t="str">
        <f>IF(COUNTIF(AXV2:AXV109,AXV110)&gt;0,"R","")</f>
        <v>R</v>
      </c>
      <c r="AXX110" s="46">
        <f t="shared" si="1720"/>
        <v>2</v>
      </c>
      <c r="AXY110" s="6">
        <f t="shared" si="1990"/>
        <v>49</v>
      </c>
      <c r="AXZ110" s="6">
        <f t="shared" si="1721"/>
        <v>-98</v>
      </c>
      <c r="AYA110" s="7">
        <f t="shared" si="1722"/>
        <v>226</v>
      </c>
      <c r="AYB110"/>
      <c r="AYC110"/>
      <c r="AYD110"/>
      <c r="AYF110" s="5">
        <f t="shared" si="1311"/>
        <v>109</v>
      </c>
      <c r="AYG110" s="57">
        <v>14</v>
      </c>
      <c r="AYH110" s="48" t="str">
        <f>IF(COUNTIF(AYG2:AYG109,AYG110)&gt;0,"R","")</f>
        <v>R</v>
      </c>
      <c r="AYI110" s="46">
        <f t="shared" si="1723"/>
        <v>2</v>
      </c>
      <c r="AYJ110" s="6">
        <f t="shared" si="1991"/>
        <v>51</v>
      </c>
      <c r="AYK110" s="6">
        <f t="shared" si="1724"/>
        <v>-102</v>
      </c>
      <c r="AYL110" s="7">
        <f t="shared" si="1725"/>
        <v>-59</v>
      </c>
      <c r="AYM110"/>
      <c r="AYN110"/>
      <c r="AYO110"/>
      <c r="AYQ110" s="5">
        <f t="shared" si="1312"/>
        <v>109</v>
      </c>
      <c r="AYR110" s="57">
        <v>36</v>
      </c>
      <c r="AYS110" s="48" t="str">
        <f>IF(COUNTIF(AYR2:AYR109,AYR110)&gt;0,"R","")</f>
        <v>R</v>
      </c>
      <c r="AYT110" s="46">
        <f t="shared" si="1726"/>
        <v>1</v>
      </c>
      <c r="AYU110" s="6">
        <f t="shared" si="1992"/>
        <v>51</v>
      </c>
      <c r="AYV110" s="6">
        <f t="shared" si="1727"/>
        <v>-51</v>
      </c>
      <c r="AYW110" s="7">
        <f t="shared" si="1728"/>
        <v>2082</v>
      </c>
      <c r="AYX110"/>
      <c r="AYY110"/>
      <c r="AYZ110"/>
      <c r="AZB110" s="5">
        <f t="shared" si="1313"/>
        <v>109</v>
      </c>
      <c r="AZC110" s="57">
        <v>14</v>
      </c>
      <c r="AZD110" s="48" t="str">
        <f>IF(COUNTIF(AZC2:AZC109,AZC110)&gt;0,"R","")</f>
        <v>R</v>
      </c>
      <c r="AZE110" s="46">
        <f t="shared" si="1729"/>
        <v>2</v>
      </c>
      <c r="AZF110" s="6">
        <f t="shared" si="1993"/>
        <v>52</v>
      </c>
      <c r="AZG110" s="6">
        <f t="shared" si="1730"/>
        <v>-104</v>
      </c>
      <c r="AZH110" s="7">
        <f t="shared" si="1731"/>
        <v>-1320</v>
      </c>
      <c r="AZI110"/>
      <c r="AZJ110"/>
      <c r="AZK110"/>
      <c r="AZM110" s="5">
        <f t="shared" si="1314"/>
        <v>109</v>
      </c>
      <c r="AZN110" s="57">
        <v>27</v>
      </c>
      <c r="AZO110" s="48" t="str">
        <f>IF(COUNTIF(AZN2:AZN109,AZN110)&gt;0,"R","")</f>
        <v>R</v>
      </c>
      <c r="AZP110" s="46">
        <f t="shared" si="1732"/>
        <v>0</v>
      </c>
      <c r="AZQ110" s="6">
        <f t="shared" si="1994"/>
        <v>49</v>
      </c>
      <c r="AZR110" s="6">
        <f t="shared" si="1733"/>
        <v>0</v>
      </c>
      <c r="AZS110" s="7">
        <f t="shared" si="1734"/>
        <v>3076</v>
      </c>
      <c r="AZT110"/>
      <c r="AZU110"/>
      <c r="AZV110"/>
      <c r="AZX110" s="5">
        <f t="shared" si="1315"/>
        <v>109</v>
      </c>
      <c r="AZY110" s="57">
        <v>5</v>
      </c>
      <c r="AZZ110" s="48" t="str">
        <f>IF(COUNTIF(AZY2:AZY109,AZY110)&gt;0,"R","")</f>
        <v>R</v>
      </c>
      <c r="BAA110" s="46">
        <f t="shared" si="1735"/>
        <v>3</v>
      </c>
      <c r="BAB110" s="6">
        <f t="shared" si="1995"/>
        <v>51</v>
      </c>
      <c r="BAC110" s="6">
        <f t="shared" si="1736"/>
        <v>-153</v>
      </c>
      <c r="BAD110" s="7">
        <f t="shared" si="1737"/>
        <v>-2017</v>
      </c>
      <c r="BAE110"/>
      <c r="BAF110"/>
      <c r="BAG110"/>
      <c r="BAI110" s="5">
        <f t="shared" si="1316"/>
        <v>109</v>
      </c>
      <c r="BAJ110" s="57">
        <v>33</v>
      </c>
      <c r="BAK110" s="48" t="str">
        <f>IF(COUNTIF(BAJ2:BAJ109,BAJ110)&gt;0,"R","")</f>
        <v>R</v>
      </c>
      <c r="BAL110" s="46">
        <f t="shared" si="1738"/>
        <v>2</v>
      </c>
      <c r="BAM110" s="6">
        <f t="shared" si="1996"/>
        <v>54</v>
      </c>
      <c r="BAN110" s="6">
        <f t="shared" si="1739"/>
        <v>-108</v>
      </c>
      <c r="BAO110" s="7">
        <f t="shared" si="1740"/>
        <v>-739</v>
      </c>
      <c r="BAP110"/>
      <c r="BAQ110"/>
      <c r="BAR110"/>
      <c r="BAT110" s="5">
        <f t="shared" si="1317"/>
        <v>109</v>
      </c>
      <c r="BAU110" s="57">
        <v>18</v>
      </c>
      <c r="BAV110" s="48" t="str">
        <f>IF(COUNTIF(BAU2:BAU109,BAU110)&gt;0,"R","")</f>
        <v>R</v>
      </c>
      <c r="BAW110" s="46">
        <f t="shared" si="1741"/>
        <v>0</v>
      </c>
      <c r="BAX110" s="6">
        <f t="shared" si="1997"/>
        <v>51</v>
      </c>
      <c r="BAY110" s="6">
        <f t="shared" si="1742"/>
        <v>0</v>
      </c>
      <c r="BAZ110" s="7">
        <f t="shared" si="1743"/>
        <v>3567</v>
      </c>
      <c r="BBA110"/>
      <c r="BBB110"/>
      <c r="BBC110"/>
      <c r="BBE110" s="5">
        <f t="shared" si="1318"/>
        <v>109</v>
      </c>
      <c r="BBF110" s="57">
        <v>29</v>
      </c>
      <c r="BBG110" s="48" t="str">
        <f>IF(COUNTIF(BBF2:BBF109,BBF110)&gt;0,"R","")</f>
        <v>R</v>
      </c>
      <c r="BBH110" s="46">
        <f t="shared" si="1744"/>
        <v>2</v>
      </c>
      <c r="BBI110" s="6">
        <f t="shared" si="1998"/>
        <v>51</v>
      </c>
      <c r="BBJ110" s="6">
        <f t="shared" si="1745"/>
        <v>-102</v>
      </c>
      <c r="BBK110" s="7">
        <f t="shared" si="1746"/>
        <v>-931</v>
      </c>
      <c r="BBL110"/>
      <c r="BBM110"/>
      <c r="BBN110"/>
      <c r="BBP110" s="5">
        <f t="shared" si="1319"/>
        <v>109</v>
      </c>
      <c r="BBQ110" s="57">
        <v>30</v>
      </c>
      <c r="BBR110" s="48" t="str">
        <f>IF(COUNTIF(BBQ2:BBQ109,BBQ110)&gt;0,"R","")</f>
        <v>R</v>
      </c>
      <c r="BBS110" s="46">
        <f t="shared" si="1747"/>
        <v>2</v>
      </c>
      <c r="BBT110" s="6">
        <f t="shared" si="1999"/>
        <v>51</v>
      </c>
      <c r="BBU110" s="6">
        <f t="shared" si="1748"/>
        <v>-102</v>
      </c>
      <c r="BBV110" s="7">
        <f t="shared" si="1749"/>
        <v>105</v>
      </c>
      <c r="BBW110"/>
      <c r="BBX110"/>
      <c r="BBY110"/>
      <c r="BCA110" s="5">
        <f t="shared" si="1320"/>
        <v>109</v>
      </c>
      <c r="BCB110" s="57">
        <v>18</v>
      </c>
      <c r="BCC110" s="48" t="str">
        <f>IF(COUNTIF(BCB2:BCB109,BCB110)&gt;0,"R","")</f>
        <v>R</v>
      </c>
      <c r="BCD110" s="46">
        <f t="shared" si="1750"/>
        <v>4</v>
      </c>
      <c r="BCE110" s="6">
        <f t="shared" si="2000"/>
        <v>53</v>
      </c>
      <c r="BCF110" s="6">
        <f t="shared" si="1751"/>
        <v>-212</v>
      </c>
      <c r="BCG110" s="7">
        <f t="shared" si="1752"/>
        <v>-4039</v>
      </c>
      <c r="BCH110"/>
      <c r="BCI110"/>
      <c r="BCJ110"/>
      <c r="BCL110" s="5">
        <f t="shared" si="1321"/>
        <v>109</v>
      </c>
      <c r="BCM110" s="57">
        <v>11</v>
      </c>
      <c r="BCN110" s="48" t="str">
        <f>IF(COUNTIF(BCM2:BCM109,BCM110)&gt;0,"R","")</f>
        <v>R</v>
      </c>
      <c r="BCO110" s="46">
        <f t="shared" si="1753"/>
        <v>3</v>
      </c>
      <c r="BCP110" s="6">
        <f t="shared" si="2001"/>
        <v>54</v>
      </c>
      <c r="BCQ110" s="6">
        <f t="shared" si="1754"/>
        <v>-162</v>
      </c>
      <c r="BCR110" s="7">
        <f t="shared" si="1755"/>
        <v>-2055</v>
      </c>
      <c r="BCS110"/>
      <c r="BCT110"/>
      <c r="BCU110"/>
      <c r="BCW110" s="5">
        <f t="shared" si="1322"/>
        <v>109</v>
      </c>
      <c r="BCX110" s="57">
        <v>25</v>
      </c>
      <c r="BCY110" s="48" t="str">
        <f>IF(COUNTIF(BCX2:BCX109,BCX110)&gt;0,"R","")</f>
        <v>R</v>
      </c>
      <c r="BCZ110" s="46">
        <f t="shared" si="1756"/>
        <v>1</v>
      </c>
      <c r="BDA110" s="6">
        <f t="shared" si="2002"/>
        <v>56</v>
      </c>
      <c r="BDB110" s="6">
        <f t="shared" si="1757"/>
        <v>-56</v>
      </c>
      <c r="BDC110" s="7">
        <f t="shared" si="1758"/>
        <v>1683</v>
      </c>
      <c r="BDD110"/>
      <c r="BDE110"/>
      <c r="BDF110"/>
      <c r="BDH110" s="5">
        <f t="shared" si="1323"/>
        <v>109</v>
      </c>
      <c r="BDI110" s="57">
        <v>16</v>
      </c>
      <c r="BDJ110" s="48" t="str">
        <f>IF(COUNTIF(BDI2:BDI109,BDI110)&gt;0,"R","")</f>
        <v>R</v>
      </c>
      <c r="BDK110" s="46">
        <f t="shared" si="1759"/>
        <v>2</v>
      </c>
      <c r="BDL110" s="6">
        <f t="shared" si="2003"/>
        <v>53</v>
      </c>
      <c r="BDM110" s="6">
        <f t="shared" si="1760"/>
        <v>-106</v>
      </c>
      <c r="BDN110" s="7">
        <f t="shared" si="1761"/>
        <v>-3</v>
      </c>
      <c r="BDO110"/>
      <c r="BDP110"/>
      <c r="BDQ110"/>
      <c r="BDS110" s="5">
        <f t="shared" si="1324"/>
        <v>109</v>
      </c>
      <c r="BDT110" s="57">
        <v>27</v>
      </c>
      <c r="BDU110" s="48" t="str">
        <f>IF(COUNTIF(BDT2:BDT109,BDT110)&gt;0,"R","")</f>
        <v>R</v>
      </c>
      <c r="BDV110" s="46">
        <f t="shared" si="1762"/>
        <v>1</v>
      </c>
      <c r="BDW110" s="6">
        <f t="shared" si="2004"/>
        <v>49</v>
      </c>
      <c r="BDX110" s="6">
        <f t="shared" si="1763"/>
        <v>-49</v>
      </c>
      <c r="BDY110" s="7">
        <f t="shared" si="1764"/>
        <v>1341</v>
      </c>
      <c r="BDZ110"/>
      <c r="BEA110"/>
      <c r="BEB110"/>
      <c r="BED110" s="5">
        <f t="shared" si="1325"/>
        <v>109</v>
      </c>
      <c r="BEE110" s="57">
        <v>1</v>
      </c>
      <c r="BEF110" s="48" t="str">
        <f>IF(COUNTIF(BEE2:BEE109,BEE110)&gt;0,"R","")</f>
        <v>R</v>
      </c>
      <c r="BEG110" s="46">
        <f t="shared" si="1765"/>
        <v>2</v>
      </c>
      <c r="BEH110" s="6">
        <f t="shared" si="2005"/>
        <v>55</v>
      </c>
      <c r="BEI110" s="6">
        <f t="shared" si="1766"/>
        <v>-110</v>
      </c>
      <c r="BEJ110" s="7">
        <f t="shared" si="1767"/>
        <v>-728</v>
      </c>
      <c r="BEK110"/>
      <c r="BEL110"/>
      <c r="BEM110"/>
      <c r="BEO110" s="5">
        <f t="shared" si="1326"/>
        <v>109</v>
      </c>
      <c r="BEP110" s="57">
        <v>32</v>
      </c>
      <c r="BEQ110" s="48" t="str">
        <f>IF(COUNTIF(BEP2:BEP109,BEP110)&gt;0,"R","")</f>
        <v/>
      </c>
      <c r="BER110" s="46">
        <f t="shared" si="1768"/>
        <v>2</v>
      </c>
      <c r="BES110" s="6">
        <f t="shared" si="2006"/>
        <v>51</v>
      </c>
      <c r="BET110" s="6">
        <f t="shared" si="1769"/>
        <v>1734</v>
      </c>
      <c r="BEU110" s="7">
        <f t="shared" si="1770"/>
        <v>2074</v>
      </c>
      <c r="BEV110">
        <v>18</v>
      </c>
      <c r="BEW110"/>
      <c r="BEX110"/>
      <c r="BEZ110" s="5">
        <f t="shared" si="1327"/>
        <v>109</v>
      </c>
      <c r="BFA110" s="57">
        <v>36</v>
      </c>
      <c r="BFB110" s="48" t="str">
        <f>IF(COUNTIF(BFA2:BFA109,BFA110)&gt;0,"R","")</f>
        <v>R</v>
      </c>
      <c r="BFC110" s="46">
        <f t="shared" si="1771"/>
        <v>1</v>
      </c>
      <c r="BFD110" s="6">
        <f t="shared" si="2007"/>
        <v>48</v>
      </c>
      <c r="BFE110" s="6">
        <f t="shared" si="1772"/>
        <v>-48</v>
      </c>
      <c r="BFF110" s="7">
        <f t="shared" si="1773"/>
        <v>1488</v>
      </c>
      <c r="BFG110"/>
      <c r="BFH110"/>
      <c r="BFI110"/>
      <c r="BFK110" s="5">
        <f t="shared" si="1328"/>
        <v>109</v>
      </c>
      <c r="BFL110" s="57">
        <v>31</v>
      </c>
      <c r="BFM110" s="48" t="str">
        <f>IF(COUNTIF(BFL2:BFL109,BFL110)&gt;0,"R","")</f>
        <v>R</v>
      </c>
      <c r="BFN110" s="46">
        <f t="shared" si="1774"/>
        <v>4</v>
      </c>
      <c r="BFO110" s="6">
        <f t="shared" si="2008"/>
        <v>57</v>
      </c>
      <c r="BFP110" s="6">
        <f t="shared" si="1775"/>
        <v>-228</v>
      </c>
      <c r="BFQ110" s="7">
        <f t="shared" si="1776"/>
        <v>-5094</v>
      </c>
      <c r="BFR110"/>
      <c r="BFS110"/>
      <c r="BFT110"/>
      <c r="BFV110" s="5">
        <f t="shared" si="1329"/>
        <v>109</v>
      </c>
      <c r="BFW110" s="57">
        <v>21</v>
      </c>
      <c r="BFX110" s="48" t="str">
        <f>IF(COUNTIF(BFW2:BFW109,BFW110)&gt;0,"R","")</f>
        <v>R</v>
      </c>
      <c r="BFY110" s="46">
        <f t="shared" si="1777"/>
        <v>1</v>
      </c>
      <c r="BFZ110" s="6">
        <f t="shared" si="2009"/>
        <v>48</v>
      </c>
      <c r="BGA110" s="6">
        <f t="shared" si="1778"/>
        <v>-48</v>
      </c>
      <c r="BGB110" s="7">
        <f t="shared" si="1779"/>
        <v>1885</v>
      </c>
      <c r="BGC110"/>
      <c r="BGD110"/>
      <c r="BGE110"/>
      <c r="BGG110" s="5">
        <f t="shared" si="1330"/>
        <v>109</v>
      </c>
      <c r="BGH110" s="57">
        <v>18</v>
      </c>
      <c r="BGI110" s="48" t="str">
        <f>IF(COUNTIF(BGH2:BGH109,BGH110)&gt;0,"R","")</f>
        <v>R</v>
      </c>
      <c r="BGJ110" s="46">
        <f t="shared" si="1780"/>
        <v>3</v>
      </c>
      <c r="BGK110" s="6">
        <f t="shared" si="2010"/>
        <v>51</v>
      </c>
      <c r="BGL110" s="6">
        <f t="shared" si="1781"/>
        <v>-153</v>
      </c>
      <c r="BGM110" s="7">
        <f t="shared" si="1782"/>
        <v>-1524</v>
      </c>
      <c r="BGN110"/>
      <c r="BGO110"/>
      <c r="BGP110"/>
      <c r="BGR110" s="5">
        <f t="shared" si="1331"/>
        <v>109</v>
      </c>
      <c r="BGS110" s="57">
        <v>34</v>
      </c>
      <c r="BGT110" s="48" t="str">
        <f>IF(COUNTIF(BGS2:BGS109,BGS110)&gt;0,"R","")</f>
        <v>R</v>
      </c>
      <c r="BGU110" s="46">
        <f t="shared" si="1783"/>
        <v>3</v>
      </c>
      <c r="BGV110" s="6">
        <f t="shared" si="2011"/>
        <v>52</v>
      </c>
      <c r="BGW110" s="6">
        <f t="shared" si="1784"/>
        <v>-156</v>
      </c>
      <c r="BGX110" s="7">
        <f t="shared" si="1785"/>
        <v>-1921</v>
      </c>
      <c r="BGY110"/>
      <c r="BGZ110"/>
      <c r="BHA110"/>
      <c r="BHC110" s="5">
        <f t="shared" si="1332"/>
        <v>109</v>
      </c>
      <c r="BHD110" s="57">
        <v>23</v>
      </c>
      <c r="BHE110" s="48" t="str">
        <f>IF(COUNTIF(BHD2:BHD109,BHD110)&gt;0,"R","")</f>
        <v>R</v>
      </c>
      <c r="BHF110" s="46">
        <f t="shared" si="1786"/>
        <v>2</v>
      </c>
      <c r="BHG110" s="6">
        <f t="shared" si="2012"/>
        <v>54</v>
      </c>
      <c r="BHH110" s="6">
        <f t="shared" si="1787"/>
        <v>-108</v>
      </c>
      <c r="BHI110" s="7">
        <f t="shared" si="1788"/>
        <v>-1229</v>
      </c>
      <c r="BHJ110"/>
      <c r="BHK110"/>
      <c r="BHL110"/>
      <c r="BHN110" s="5">
        <f t="shared" si="1333"/>
        <v>109</v>
      </c>
      <c r="BHO110" s="57">
        <v>34</v>
      </c>
      <c r="BHP110" s="48" t="str">
        <f>IF(COUNTIF(BHO2:BHO109,BHO110)&gt;0,"R","")</f>
        <v>R</v>
      </c>
      <c r="BHQ110" s="46">
        <f t="shared" si="1789"/>
        <v>0</v>
      </c>
      <c r="BHR110" s="6">
        <f t="shared" si="2013"/>
        <v>52</v>
      </c>
      <c r="BHS110" s="6">
        <f t="shared" si="1790"/>
        <v>0</v>
      </c>
      <c r="BHT110" s="7">
        <f t="shared" si="1791"/>
        <v>3379</v>
      </c>
      <c r="BHU110"/>
      <c r="BHV110"/>
      <c r="BHW110"/>
      <c r="BHY110" s="5">
        <f t="shared" si="1334"/>
        <v>109</v>
      </c>
      <c r="BHZ110" s="57">
        <v>1</v>
      </c>
      <c r="BIA110" s="48" t="str">
        <f>IF(COUNTIF(BHZ2:BHZ109,BHZ110)&gt;0,"R","")</f>
        <v>R</v>
      </c>
      <c r="BIB110" s="46">
        <f t="shared" si="1792"/>
        <v>1</v>
      </c>
      <c r="BIC110" s="6">
        <f t="shared" si="2014"/>
        <v>53</v>
      </c>
      <c r="BID110" s="6">
        <f t="shared" si="1793"/>
        <v>-53</v>
      </c>
      <c r="BIE110" s="7">
        <f t="shared" si="1794"/>
        <v>1339</v>
      </c>
      <c r="BIF110"/>
      <c r="BIG110"/>
      <c r="BIH110"/>
      <c r="BIJ110" s="5">
        <f t="shared" si="1335"/>
        <v>109</v>
      </c>
      <c r="BIK110" s="57">
        <v>2</v>
      </c>
      <c r="BIL110" s="48" t="str">
        <f>IF(COUNTIF(BIK2:BIK109,BIK110)&gt;0,"R","")</f>
        <v>R</v>
      </c>
      <c r="BIM110" s="46">
        <f t="shared" si="1795"/>
        <v>1</v>
      </c>
      <c r="BIN110" s="6">
        <f t="shared" si="2015"/>
        <v>53</v>
      </c>
      <c r="BIO110" s="6">
        <f t="shared" si="1796"/>
        <v>-53</v>
      </c>
      <c r="BIP110" s="7">
        <f t="shared" si="1797"/>
        <v>675</v>
      </c>
      <c r="BIQ110"/>
      <c r="BIR110"/>
      <c r="BIS110"/>
      <c r="BIU110" s="5">
        <f t="shared" si="1336"/>
        <v>109</v>
      </c>
      <c r="BIV110" s="57">
        <v>33</v>
      </c>
      <c r="BIW110" s="48" t="str">
        <f>IF(COUNTIF(BIV2:BIV109,BIV110)&gt;0,"R","")</f>
        <v>R</v>
      </c>
      <c r="BIX110" s="46">
        <f t="shared" si="1798"/>
        <v>0</v>
      </c>
      <c r="BIY110" s="6">
        <f t="shared" si="2016"/>
        <v>53</v>
      </c>
      <c r="BIZ110" s="6">
        <f t="shared" si="1799"/>
        <v>0</v>
      </c>
      <c r="BJA110" s="7">
        <f t="shared" si="1800"/>
        <v>3633</v>
      </c>
      <c r="BJB110"/>
      <c r="BJC110"/>
      <c r="BJD110"/>
      <c r="BJF110" s="5">
        <f t="shared" si="1337"/>
        <v>109</v>
      </c>
      <c r="BJG110" s="57">
        <v>6</v>
      </c>
      <c r="BJH110" s="48" t="str">
        <f>IF(COUNTIF(BJG2:BJG109,BJG110)&gt;0,"R","")</f>
        <v>R</v>
      </c>
      <c r="BJI110" s="46">
        <f t="shared" si="1801"/>
        <v>1</v>
      </c>
      <c r="BJJ110" s="6">
        <f t="shared" si="2017"/>
        <v>54</v>
      </c>
      <c r="BJK110" s="6">
        <f t="shared" si="1802"/>
        <v>-54</v>
      </c>
      <c r="BJL110" s="7">
        <f t="shared" si="1803"/>
        <v>1692</v>
      </c>
      <c r="BJM110"/>
      <c r="BJN110"/>
      <c r="BJO110"/>
      <c r="BJQ110" s="5">
        <f t="shared" si="1338"/>
        <v>109</v>
      </c>
      <c r="BJR110" s="57">
        <v>24</v>
      </c>
      <c r="BJS110" s="48" t="str">
        <f>IF(COUNTIF(BJR2:BJR109,BJR110)&gt;0,"R","")</f>
        <v>R</v>
      </c>
      <c r="BJT110" s="46">
        <f t="shared" si="1804"/>
        <v>2</v>
      </c>
      <c r="BJU110" s="6">
        <f t="shared" si="2018"/>
        <v>48</v>
      </c>
      <c r="BJV110" s="6">
        <f t="shared" si="1805"/>
        <v>-96</v>
      </c>
      <c r="BJW110" s="7">
        <f t="shared" si="1806"/>
        <v>173</v>
      </c>
      <c r="BJX110"/>
      <c r="BJY110"/>
      <c r="BJZ110"/>
      <c r="BKB110" s="5">
        <f t="shared" si="1339"/>
        <v>109</v>
      </c>
      <c r="BKC110" s="57">
        <v>34</v>
      </c>
      <c r="BKD110" s="48" t="str">
        <f>IF(COUNTIF(BKC2:BKC109,BKC110)&gt;0,"R","")</f>
        <v>R</v>
      </c>
      <c r="BKE110" s="46">
        <f t="shared" si="1807"/>
        <v>2</v>
      </c>
      <c r="BKF110" s="6">
        <f t="shared" si="2019"/>
        <v>50</v>
      </c>
      <c r="BKG110" s="6">
        <f t="shared" si="1808"/>
        <v>-100</v>
      </c>
      <c r="BKH110" s="7">
        <f t="shared" si="1809"/>
        <v>-20</v>
      </c>
      <c r="BKI110"/>
      <c r="BKJ110"/>
      <c r="BKK110"/>
      <c r="BKM110" s="5">
        <f t="shared" si="1340"/>
        <v>109</v>
      </c>
      <c r="BKN110" s="57">
        <v>33</v>
      </c>
      <c r="BKO110" s="48" t="str">
        <f>IF(COUNTIF(BKN2:BKN109,BKN110)&gt;0,"R","")</f>
        <v>R</v>
      </c>
      <c r="BKP110" s="46">
        <f t="shared" si="1810"/>
        <v>4</v>
      </c>
      <c r="BKQ110" s="6">
        <f t="shared" si="2020"/>
        <v>57</v>
      </c>
      <c r="BKR110" s="6">
        <f t="shared" si="1811"/>
        <v>-228</v>
      </c>
      <c r="BKS110" s="7">
        <f t="shared" si="1812"/>
        <v>-4950</v>
      </c>
      <c r="BKT110"/>
      <c r="BKU110"/>
      <c r="BKV110"/>
      <c r="BKX110" s="5">
        <f t="shared" si="1341"/>
        <v>109</v>
      </c>
      <c r="BKY110" s="57">
        <v>18</v>
      </c>
      <c r="BKZ110" s="48" t="str">
        <f>IF(COUNTIF(BKY2:BKY109,BKY110)&gt;0,"R","")</f>
        <v>R</v>
      </c>
      <c r="BLA110" s="46">
        <f t="shared" si="1813"/>
        <v>3</v>
      </c>
      <c r="BLB110" s="6">
        <f t="shared" si="2021"/>
        <v>53</v>
      </c>
      <c r="BLC110" s="6">
        <f t="shared" si="1814"/>
        <v>-159</v>
      </c>
      <c r="BLD110" s="7">
        <f t="shared" si="1815"/>
        <v>-2024</v>
      </c>
      <c r="BLE110"/>
      <c r="BLF110"/>
      <c r="BLG110"/>
      <c r="BLI110" s="5">
        <f t="shared" si="1342"/>
        <v>109</v>
      </c>
      <c r="BLJ110" s="57">
        <v>12</v>
      </c>
      <c r="BLK110" s="48" t="str">
        <f>IF(COUNTIF(BLJ2:BLJ109,BLJ110)&gt;0,"R","")</f>
        <v>R</v>
      </c>
      <c r="BLL110" s="46">
        <f t="shared" si="1816"/>
        <v>0</v>
      </c>
      <c r="BLM110" s="6">
        <f t="shared" si="2022"/>
        <v>54</v>
      </c>
      <c r="BLN110" s="6">
        <f t="shared" si="1817"/>
        <v>0</v>
      </c>
      <c r="BLO110" s="7">
        <f t="shared" si="1818"/>
        <v>2382</v>
      </c>
      <c r="BLP110"/>
      <c r="BLQ110"/>
      <c r="BLR110"/>
      <c r="BLT110" s="5">
        <f t="shared" si="1343"/>
        <v>109</v>
      </c>
      <c r="BLU110" s="57">
        <v>10</v>
      </c>
      <c r="BLV110" s="48" t="str">
        <f>IF(COUNTIF(BLU2:BLU109,BLU110)&gt;0,"R","")</f>
        <v>R</v>
      </c>
      <c r="BLW110" s="46">
        <f t="shared" si="1819"/>
        <v>2</v>
      </c>
      <c r="BLX110" s="6">
        <f t="shared" si="2023"/>
        <v>54</v>
      </c>
      <c r="BLY110" s="6">
        <f t="shared" si="1820"/>
        <v>-108</v>
      </c>
      <c r="BLZ110" s="7">
        <f t="shared" si="1821"/>
        <v>-584</v>
      </c>
      <c r="BMA110"/>
      <c r="BMB110"/>
      <c r="BMC110"/>
      <c r="BME110" s="5">
        <f t="shared" si="1344"/>
        <v>109</v>
      </c>
      <c r="BMF110" s="57">
        <v>2</v>
      </c>
      <c r="BMG110" s="48" t="str">
        <f>IF(COUNTIF(BMF2:BMF109,BMF110)&gt;0,"R","")</f>
        <v>R</v>
      </c>
      <c r="BMH110" s="46">
        <f t="shared" si="1822"/>
        <v>2</v>
      </c>
      <c r="BMI110" s="6">
        <f t="shared" si="2024"/>
        <v>52</v>
      </c>
      <c r="BMJ110" s="6">
        <f t="shared" si="1823"/>
        <v>-104</v>
      </c>
      <c r="BMK110" s="7">
        <f t="shared" si="1824"/>
        <v>-236</v>
      </c>
      <c r="BML110"/>
      <c r="BMM110"/>
      <c r="BMN110"/>
      <c r="BMP110" s="5">
        <f t="shared" si="1345"/>
        <v>109</v>
      </c>
      <c r="BMQ110" s="57">
        <v>4</v>
      </c>
      <c r="BMR110" s="48" t="str">
        <f>IF(COUNTIF(BMQ2:BMQ109,BMQ110)&gt;0,"R","")</f>
        <v>R</v>
      </c>
      <c r="BMS110" s="46">
        <f t="shared" si="1825"/>
        <v>2</v>
      </c>
      <c r="BMT110" s="6">
        <f t="shared" si="2025"/>
        <v>56</v>
      </c>
      <c r="BMU110" s="6">
        <f t="shared" si="1826"/>
        <v>-112</v>
      </c>
      <c r="BMV110" s="7">
        <f t="shared" si="1827"/>
        <v>-1000</v>
      </c>
      <c r="BMW110"/>
      <c r="BMX110"/>
      <c r="BMY110"/>
      <c r="BNA110" s="5">
        <f t="shared" si="1346"/>
        <v>109</v>
      </c>
      <c r="BNB110" s="57">
        <v>24</v>
      </c>
      <c r="BNC110" s="48" t="str">
        <f>IF(COUNTIF(BNB2:BNB109,BNB110)&gt;0,"R","")</f>
        <v>R</v>
      </c>
      <c r="BND110" s="46">
        <f t="shared" si="1828"/>
        <v>1</v>
      </c>
      <c r="BNE110" s="6">
        <f t="shared" si="2026"/>
        <v>49</v>
      </c>
      <c r="BNF110" s="6">
        <f t="shared" si="1829"/>
        <v>-49</v>
      </c>
      <c r="BNG110" s="7">
        <f t="shared" si="1830"/>
        <v>2088</v>
      </c>
      <c r="BNH110"/>
      <c r="BNI110"/>
      <c r="BNJ110"/>
      <c r="BNK110"/>
      <c r="BNM110" s="5">
        <f t="shared" si="1347"/>
        <v>109</v>
      </c>
      <c r="BNN110" s="57">
        <v>32</v>
      </c>
      <c r="BNO110" s="48" t="str">
        <f>IF(COUNTIF(BNN2:BNN109,BNN110)&gt;0,"R","")</f>
        <v>R</v>
      </c>
      <c r="BNP110" s="46">
        <f t="shared" si="1831"/>
        <v>3</v>
      </c>
      <c r="BNQ110" s="6">
        <f t="shared" si="2027"/>
        <v>52</v>
      </c>
      <c r="BNR110" s="6">
        <f t="shared" si="1832"/>
        <v>-156</v>
      </c>
      <c r="BNS110" s="7">
        <f t="shared" si="1833"/>
        <v>-1792</v>
      </c>
      <c r="BNT110"/>
      <c r="BNU110"/>
      <c r="BNV110"/>
      <c r="BNX110" s="5">
        <f t="shared" si="1348"/>
        <v>109</v>
      </c>
      <c r="BNY110" s="57">
        <v>25</v>
      </c>
      <c r="BNZ110" s="48" t="str">
        <f>IF(COUNTIF(BNY2:BNY109,BNY110)&gt;0,"R","")</f>
        <v>R</v>
      </c>
      <c r="BOA110" s="46">
        <f t="shared" si="1834"/>
        <v>1</v>
      </c>
      <c r="BOB110" s="6">
        <f t="shared" si="2028"/>
        <v>55</v>
      </c>
      <c r="BOC110" s="6">
        <f t="shared" si="1835"/>
        <v>-55</v>
      </c>
      <c r="BOD110" s="7">
        <f t="shared" si="1836"/>
        <v>1219</v>
      </c>
      <c r="BOE110"/>
      <c r="BOF110"/>
      <c r="BOG110"/>
      <c r="BOI110" s="5">
        <f t="shared" si="1349"/>
        <v>109</v>
      </c>
      <c r="BOJ110" s="57">
        <v>1</v>
      </c>
      <c r="BOK110" s="48" t="str">
        <f>IF(COUNTIF(BOJ2:BOJ109,BOJ110)&gt;0,"R","")</f>
        <v>R</v>
      </c>
      <c r="BOL110" s="46">
        <f t="shared" si="1837"/>
        <v>2</v>
      </c>
      <c r="BOM110" s="6">
        <f t="shared" si="2029"/>
        <v>52</v>
      </c>
      <c r="BON110" s="6">
        <f t="shared" si="1838"/>
        <v>-104</v>
      </c>
      <c r="BOO110" s="7">
        <f t="shared" si="1839"/>
        <v>-489</v>
      </c>
      <c r="BOP110"/>
      <c r="BOQ110"/>
      <c r="BOR110"/>
      <c r="BOT110" s="5">
        <f t="shared" si="1350"/>
        <v>109</v>
      </c>
      <c r="BOU110" s="57">
        <v>30</v>
      </c>
      <c r="BOV110" s="48" t="str">
        <f>IF(COUNTIF(BOU2:BOU109,BOU110)&gt;0,"R","")</f>
        <v>R</v>
      </c>
      <c r="BOW110" s="46">
        <f t="shared" si="1840"/>
        <v>3</v>
      </c>
      <c r="BOX110" s="6">
        <f t="shared" si="2030"/>
        <v>56</v>
      </c>
      <c r="BOY110" s="6">
        <f t="shared" si="1841"/>
        <v>-168</v>
      </c>
      <c r="BOZ110" s="7">
        <f t="shared" si="1842"/>
        <v>-3257</v>
      </c>
      <c r="BPA110"/>
      <c r="BPB110"/>
      <c r="BPC110"/>
      <c r="BPE110" s="5">
        <f t="shared" si="1351"/>
        <v>109</v>
      </c>
      <c r="BPF110" s="57">
        <v>26</v>
      </c>
      <c r="BPG110" s="48" t="str">
        <f>IF(COUNTIF(BPF2:BPF109,BPF110)&gt;0,"R","")</f>
        <v>R</v>
      </c>
      <c r="BPH110" s="46">
        <f t="shared" si="1843"/>
        <v>2</v>
      </c>
      <c r="BPI110" s="6">
        <f t="shared" si="2031"/>
        <v>55</v>
      </c>
      <c r="BPJ110" s="6">
        <f t="shared" si="1844"/>
        <v>-110</v>
      </c>
      <c r="BPK110" s="7">
        <f t="shared" si="1845"/>
        <v>-552</v>
      </c>
      <c r="BPL110"/>
      <c r="BPM110"/>
      <c r="BPN110"/>
      <c r="BPP110" s="5">
        <f t="shared" si="1352"/>
        <v>109</v>
      </c>
      <c r="BPQ110" s="57">
        <v>20</v>
      </c>
      <c r="BPR110" s="48" t="str">
        <f>IF(COUNTIF(BPQ2:BPQ109,BPQ110)&gt;0,"R","")</f>
        <v>R</v>
      </c>
      <c r="BPS110" s="46">
        <f t="shared" si="1846"/>
        <v>2</v>
      </c>
      <c r="BPT110" s="6">
        <f t="shared" si="2032"/>
        <v>56</v>
      </c>
      <c r="BPU110" s="6">
        <f t="shared" si="1847"/>
        <v>-112</v>
      </c>
      <c r="BPV110" s="7">
        <f t="shared" si="1848"/>
        <v>-815</v>
      </c>
      <c r="BPW110"/>
      <c r="BPX110"/>
      <c r="BPY110"/>
      <c r="BQA110" s="5">
        <f t="shared" si="1353"/>
        <v>109</v>
      </c>
      <c r="BQB110" s="57">
        <v>8</v>
      </c>
      <c r="BQC110" s="48" t="str">
        <f>IF(COUNTIF(BQB2:BQB109,BQB110)&gt;0,"R","")</f>
        <v>R</v>
      </c>
      <c r="BQD110" s="46">
        <f t="shared" si="1849"/>
        <v>0</v>
      </c>
      <c r="BQE110" s="6">
        <f t="shared" si="2033"/>
        <v>55</v>
      </c>
      <c r="BQF110" s="6">
        <f t="shared" si="1850"/>
        <v>0</v>
      </c>
      <c r="BQG110" s="7">
        <f t="shared" si="1851"/>
        <v>3884</v>
      </c>
      <c r="BQH110"/>
      <c r="BQI110"/>
      <c r="BQJ110"/>
      <c r="BQL110" s="5">
        <f t="shared" si="1354"/>
        <v>109</v>
      </c>
      <c r="BQM110" s="57">
        <v>26</v>
      </c>
      <c r="BQN110" s="48" t="str">
        <f>IF(COUNTIF(BQM2:BQM109,BQM110)&gt;0,"R","")</f>
        <v>R</v>
      </c>
      <c r="BQO110" s="46">
        <f t="shared" si="1852"/>
        <v>2</v>
      </c>
      <c r="BQP110" s="6">
        <f t="shared" si="2034"/>
        <v>57</v>
      </c>
      <c r="BQQ110" s="6">
        <f t="shared" si="1853"/>
        <v>-114</v>
      </c>
      <c r="BQR110" s="7">
        <f t="shared" si="1854"/>
        <v>-1115</v>
      </c>
      <c r="BQS110"/>
      <c r="BQT110"/>
      <c r="BQU110"/>
      <c r="BQW110" s="5">
        <f t="shared" si="1355"/>
        <v>109</v>
      </c>
      <c r="BQX110" s="57">
        <v>14</v>
      </c>
      <c r="BQY110" s="48" t="str">
        <f>IF(COUNTIF(BQX2:BQX109,BQX110)&gt;0,"R","")</f>
        <v>R</v>
      </c>
      <c r="BQZ110" s="46">
        <f t="shared" si="1855"/>
        <v>1</v>
      </c>
      <c r="BRA110" s="6">
        <f t="shared" si="2035"/>
        <v>52</v>
      </c>
      <c r="BRB110" s="6">
        <f t="shared" si="1856"/>
        <v>-52</v>
      </c>
      <c r="BRC110" s="7">
        <f t="shared" si="1857"/>
        <v>714</v>
      </c>
      <c r="BRD110"/>
      <c r="BRE110"/>
      <c r="BRF110"/>
      <c r="BRH110" s="5">
        <f t="shared" si="1356"/>
        <v>109</v>
      </c>
      <c r="BRI110" s="57">
        <v>2</v>
      </c>
      <c r="BRJ110" s="48" t="str">
        <f>IF(COUNTIF(BRI2:BRI109,BRI110)&gt;0,"R","")</f>
        <v>R</v>
      </c>
      <c r="BRK110" s="46">
        <f t="shared" si="1858"/>
        <v>0</v>
      </c>
      <c r="BRL110" s="6">
        <f t="shared" si="2036"/>
        <v>53</v>
      </c>
      <c r="BRM110" s="6">
        <f t="shared" si="1859"/>
        <v>0</v>
      </c>
      <c r="BRN110" s="7">
        <f t="shared" si="1860"/>
        <v>3351</v>
      </c>
      <c r="BRO110"/>
      <c r="BRP110"/>
      <c r="BRQ110"/>
      <c r="BRS110" s="5">
        <f t="shared" si="1357"/>
        <v>109</v>
      </c>
      <c r="BRT110" s="57">
        <v>30</v>
      </c>
      <c r="BRU110" s="48" t="str">
        <f>IF(COUNTIF(BRT2:BRT109,BRT110)&gt;0,"R","")</f>
        <v>R</v>
      </c>
      <c r="BRV110" s="46">
        <f t="shared" si="1861"/>
        <v>3</v>
      </c>
      <c r="BRW110" s="6">
        <f t="shared" si="2037"/>
        <v>56</v>
      </c>
      <c r="BRX110" s="6">
        <f t="shared" si="1862"/>
        <v>-168</v>
      </c>
      <c r="BRY110" s="7">
        <f t="shared" si="1863"/>
        <v>-3349</v>
      </c>
      <c r="BRZ110"/>
      <c r="BSA110"/>
      <c r="BSB110"/>
      <c r="BSD110" s="5">
        <f t="shared" si="1358"/>
        <v>109</v>
      </c>
      <c r="BSE110" s="57">
        <v>36</v>
      </c>
      <c r="BSF110" s="48" t="str">
        <f>IF(COUNTIF(BSE2:BSE109,BSE110)&gt;0,"R","")</f>
        <v>R</v>
      </c>
      <c r="BSG110" s="46">
        <f t="shared" si="1864"/>
        <v>3</v>
      </c>
      <c r="BSH110" s="6">
        <f t="shared" si="2038"/>
        <v>53</v>
      </c>
      <c r="BSI110" s="6">
        <f t="shared" si="1865"/>
        <v>-159</v>
      </c>
      <c r="BSJ110" s="7">
        <f t="shared" si="1866"/>
        <v>-2474</v>
      </c>
      <c r="BSK110"/>
      <c r="BSL110"/>
      <c r="BSM110"/>
      <c r="BSO110" s="5">
        <f t="shared" si="1359"/>
        <v>109</v>
      </c>
      <c r="BSP110" s="57">
        <v>8</v>
      </c>
      <c r="BSQ110" s="48" t="str">
        <f>IF(COUNTIF(BSP2:BSP109,BSP110)&gt;0,"R","")</f>
        <v>R</v>
      </c>
      <c r="BSR110" s="46">
        <f t="shared" si="1867"/>
        <v>5</v>
      </c>
      <c r="BSS110" s="6">
        <f t="shared" si="2039"/>
        <v>57</v>
      </c>
      <c r="BST110" s="6">
        <f t="shared" si="1868"/>
        <v>-285</v>
      </c>
      <c r="BSU110" s="7">
        <f t="shared" si="1869"/>
        <v>-9196</v>
      </c>
      <c r="BSV110"/>
      <c r="BSW110"/>
      <c r="BSX110"/>
    </row>
    <row r="111" spans="1:1870" ht="15.75" x14ac:dyDescent="0.25">
      <c r="A111" s="5">
        <f t="shared" si="1190"/>
        <v>110</v>
      </c>
      <c r="B111" s="57">
        <v>27</v>
      </c>
      <c r="C111" s="48" t="str">
        <f>IF(COUNTIF(B2:B110,B111)&gt;0,"R","")</f>
        <v>R</v>
      </c>
      <c r="D111" s="46">
        <f t="shared" si="1360"/>
        <v>2</v>
      </c>
      <c r="E111" s="6">
        <f t="shared" si="1870"/>
        <v>52</v>
      </c>
      <c r="F111" s="6">
        <f t="shared" si="1361"/>
        <v>-104</v>
      </c>
      <c r="G111" s="7">
        <f t="shared" si="1362"/>
        <v>-116</v>
      </c>
      <c r="H111" s="44"/>
      <c r="I111" s="4"/>
      <c r="J111" s="4"/>
      <c r="L111" s="5">
        <f t="shared" si="1191"/>
        <v>110</v>
      </c>
      <c r="M111" s="57">
        <v>31</v>
      </c>
      <c r="N111" s="48" t="str">
        <f>IF(COUNTIF(M2:M110,M111)&gt;0,"R","")</f>
        <v>R</v>
      </c>
      <c r="O111" s="46">
        <f t="shared" si="1363"/>
        <v>2</v>
      </c>
      <c r="P111" s="6">
        <f t="shared" si="1871"/>
        <v>55</v>
      </c>
      <c r="Q111" s="6">
        <f t="shared" si="1364"/>
        <v>-110</v>
      </c>
      <c r="R111" s="7">
        <f t="shared" si="1365"/>
        <v>-531</v>
      </c>
      <c r="S111" s="44"/>
      <c r="T111" s="4"/>
      <c r="U111" s="4"/>
      <c r="W111" s="5">
        <f t="shared" si="1192"/>
        <v>110</v>
      </c>
      <c r="X111" s="57">
        <v>28</v>
      </c>
      <c r="Y111" s="48" t="str">
        <f>IF(COUNTIF(X2:X110,X111)&gt;0,"R","")</f>
        <v>R</v>
      </c>
      <c r="Z111" s="46">
        <f t="shared" si="1366"/>
        <v>1</v>
      </c>
      <c r="AA111" s="6">
        <f t="shared" si="1872"/>
        <v>55</v>
      </c>
      <c r="AB111" s="6">
        <f t="shared" si="1367"/>
        <v>-55</v>
      </c>
      <c r="AC111" s="7">
        <f t="shared" si="1368"/>
        <v>1802</v>
      </c>
      <c r="AD111" s="44"/>
      <c r="AE111" s="4"/>
      <c r="AF111" s="4"/>
      <c r="AH111" s="5">
        <f t="shared" si="1193"/>
        <v>110</v>
      </c>
      <c r="AI111" s="57">
        <v>29</v>
      </c>
      <c r="AJ111" s="48" t="str">
        <f>IF(COUNTIF(AI2:AI110,AI111)&gt;0,"R","")</f>
        <v>R</v>
      </c>
      <c r="AK111" s="46">
        <f t="shared" si="1369"/>
        <v>3</v>
      </c>
      <c r="AL111" s="6">
        <f t="shared" si="1873"/>
        <v>57</v>
      </c>
      <c r="AM111" s="6">
        <f t="shared" si="1370"/>
        <v>-171</v>
      </c>
      <c r="AN111" s="7">
        <f t="shared" si="1371"/>
        <v>-2595</v>
      </c>
      <c r="AO111" s="44"/>
      <c r="AP111" s="4"/>
      <c r="AQ111" s="4"/>
      <c r="AS111" s="5">
        <f t="shared" si="1194"/>
        <v>110</v>
      </c>
      <c r="AT111" s="57">
        <v>27</v>
      </c>
      <c r="AU111" s="48" t="str">
        <f>IF(COUNTIF(AT2:AT110,AT111)&gt;0,"R","")</f>
        <v>R</v>
      </c>
      <c r="AV111" s="46">
        <f t="shared" si="1372"/>
        <v>3</v>
      </c>
      <c r="AW111" s="6">
        <f t="shared" si="1874"/>
        <v>57</v>
      </c>
      <c r="AX111" s="6">
        <f t="shared" si="1373"/>
        <v>-171</v>
      </c>
      <c r="AY111" s="7">
        <f t="shared" si="1374"/>
        <v>-3073</v>
      </c>
      <c r="AZ111" s="44"/>
      <c r="BA111" s="4"/>
      <c r="BB111" s="4"/>
      <c r="BD111" s="5">
        <f t="shared" si="1195"/>
        <v>110</v>
      </c>
      <c r="BE111" s="57">
        <v>28</v>
      </c>
      <c r="BF111" s="48" t="str">
        <f>IF(COUNTIF(BE2:BE110,BE111)&gt;0,"R","")</f>
        <v>R</v>
      </c>
      <c r="BG111" s="46">
        <f t="shared" si="1375"/>
        <v>1</v>
      </c>
      <c r="BH111" s="6">
        <f t="shared" si="1875"/>
        <v>54</v>
      </c>
      <c r="BI111" s="6">
        <f t="shared" si="1376"/>
        <v>-54</v>
      </c>
      <c r="BJ111" s="7">
        <f t="shared" si="1377"/>
        <v>1180</v>
      </c>
      <c r="BK111" s="44"/>
      <c r="BL111" s="4"/>
      <c r="BM111" s="4"/>
      <c r="BO111" s="5">
        <f t="shared" si="1196"/>
        <v>110</v>
      </c>
      <c r="BP111" s="57">
        <v>2</v>
      </c>
      <c r="BQ111" s="48" t="str">
        <f>IF(COUNTIF(BP2:BP110,BP111)&gt;0,"R","")</f>
        <v>R</v>
      </c>
      <c r="BR111" s="46">
        <f t="shared" si="1378"/>
        <v>2</v>
      </c>
      <c r="BS111" s="6">
        <f t="shared" si="1876"/>
        <v>55</v>
      </c>
      <c r="BT111" s="6">
        <f t="shared" si="1379"/>
        <v>-110</v>
      </c>
      <c r="BU111" s="7">
        <f t="shared" si="1380"/>
        <v>-592</v>
      </c>
      <c r="BV111"/>
      <c r="BW111"/>
      <c r="BX111"/>
      <c r="BZ111" s="5">
        <f t="shared" si="1197"/>
        <v>110</v>
      </c>
      <c r="CA111" s="57">
        <v>29</v>
      </c>
      <c r="CB111" s="48" t="str">
        <f>IF(COUNTIF(CA2:CA110,CA111)&gt;0,"R","")</f>
        <v>R</v>
      </c>
      <c r="CC111" s="46">
        <f t="shared" si="1381"/>
        <v>3</v>
      </c>
      <c r="CD111" s="6">
        <f t="shared" si="1877"/>
        <v>58</v>
      </c>
      <c r="CE111" s="6">
        <f t="shared" si="1382"/>
        <v>-174</v>
      </c>
      <c r="CF111" s="7">
        <f t="shared" si="1383"/>
        <v>-3732</v>
      </c>
      <c r="CG111"/>
      <c r="CH111"/>
      <c r="CI111"/>
      <c r="CK111" s="5">
        <f t="shared" si="1198"/>
        <v>110</v>
      </c>
      <c r="CL111" s="57">
        <v>33</v>
      </c>
      <c r="CM111" s="48" t="str">
        <f>IF(COUNTIF(CL2:CL110,CL111)&gt;0,"R","")</f>
        <v>R</v>
      </c>
      <c r="CN111" s="46">
        <f t="shared" si="1384"/>
        <v>2</v>
      </c>
      <c r="CO111" s="6">
        <f t="shared" si="1878"/>
        <v>57</v>
      </c>
      <c r="CP111" s="6">
        <f t="shared" si="1385"/>
        <v>-114</v>
      </c>
      <c r="CQ111" s="7">
        <f t="shared" si="1386"/>
        <v>-590</v>
      </c>
      <c r="CR111"/>
      <c r="CS111"/>
      <c r="CT111"/>
      <c r="CV111" s="5">
        <f t="shared" si="1199"/>
        <v>110</v>
      </c>
      <c r="CW111" s="57">
        <v>30</v>
      </c>
      <c r="CX111" s="48" t="str">
        <f>IF(COUNTIF(CW2:CW110,CW111)&gt;0,"R","")</f>
        <v>R</v>
      </c>
      <c r="CY111" s="46">
        <f t="shared" si="1387"/>
        <v>1</v>
      </c>
      <c r="CZ111" s="6">
        <f t="shared" si="1879"/>
        <v>50</v>
      </c>
      <c r="DA111" s="6">
        <f t="shared" si="1388"/>
        <v>-50</v>
      </c>
      <c r="DB111" s="7">
        <f t="shared" si="1389"/>
        <v>2112</v>
      </c>
      <c r="DC111"/>
      <c r="DD111"/>
      <c r="DE111"/>
      <c r="DG111" s="5">
        <f t="shared" si="1200"/>
        <v>110</v>
      </c>
      <c r="DH111" s="57">
        <v>8</v>
      </c>
      <c r="DI111" s="48" t="str">
        <f>IF(COUNTIF(DH2:DH110,DH111)&gt;0,"R","")</f>
        <v>R</v>
      </c>
      <c r="DJ111" s="46">
        <f t="shared" si="1390"/>
        <v>1</v>
      </c>
      <c r="DK111" s="6">
        <f t="shared" si="1880"/>
        <v>56</v>
      </c>
      <c r="DL111" s="6">
        <f t="shared" si="1391"/>
        <v>-56</v>
      </c>
      <c r="DM111" s="7">
        <f t="shared" si="1392"/>
        <v>995</v>
      </c>
      <c r="DN111"/>
      <c r="DO111"/>
      <c r="DP111"/>
      <c r="DR111" s="5">
        <f t="shared" si="1201"/>
        <v>110</v>
      </c>
      <c r="DS111" s="57">
        <v>12</v>
      </c>
      <c r="DT111" s="48" t="str">
        <f>IF(COUNTIF(DS2:DS110,DS111)&gt;0,"R","")</f>
        <v>R</v>
      </c>
      <c r="DU111" s="46">
        <f t="shared" si="1393"/>
        <v>1</v>
      </c>
      <c r="DV111" s="6">
        <f t="shared" si="1881"/>
        <v>50</v>
      </c>
      <c r="DW111" s="6">
        <f t="shared" si="1394"/>
        <v>-50</v>
      </c>
      <c r="DX111" s="7">
        <f t="shared" si="1395"/>
        <v>1515</v>
      </c>
      <c r="DY111"/>
      <c r="DZ111"/>
      <c r="EA111"/>
      <c r="EC111" s="5">
        <f t="shared" si="1202"/>
        <v>110</v>
      </c>
      <c r="ED111" s="57">
        <v>35</v>
      </c>
      <c r="EE111" s="48" t="str">
        <f>IF(COUNTIF(ED2:ED110,ED111)&gt;0,"R","")</f>
        <v>R</v>
      </c>
      <c r="EF111" s="46">
        <f t="shared" si="1396"/>
        <v>2</v>
      </c>
      <c r="EG111" s="6">
        <f t="shared" si="1882"/>
        <v>57</v>
      </c>
      <c r="EH111" s="6">
        <f t="shared" si="1397"/>
        <v>-114</v>
      </c>
      <c r="EI111" s="7">
        <f t="shared" si="1398"/>
        <v>-991</v>
      </c>
      <c r="EJ111"/>
      <c r="EK111"/>
      <c r="EL111"/>
      <c r="EN111" s="5">
        <f t="shared" si="1203"/>
        <v>110</v>
      </c>
      <c r="EO111" s="57">
        <v>11</v>
      </c>
      <c r="EP111" s="48" t="str">
        <f>IF(COUNTIF(EO2:EO110,EO111)&gt;0,"R","")</f>
        <v>R</v>
      </c>
      <c r="EQ111" s="46">
        <f t="shared" si="1399"/>
        <v>2</v>
      </c>
      <c r="ER111" s="6">
        <f t="shared" si="1883"/>
        <v>57</v>
      </c>
      <c r="ES111" s="6">
        <f t="shared" si="1400"/>
        <v>-114</v>
      </c>
      <c r="ET111" s="7">
        <f t="shared" si="1401"/>
        <v>-831</v>
      </c>
      <c r="EU111"/>
      <c r="EV111"/>
      <c r="EW111"/>
      <c r="EY111" s="5">
        <f t="shared" si="1204"/>
        <v>110</v>
      </c>
      <c r="EZ111" s="57">
        <v>16</v>
      </c>
      <c r="FA111" s="48" t="str">
        <f>IF(COUNTIF(EZ2:EZ110,EZ111)&gt;0,"R","")</f>
        <v>R</v>
      </c>
      <c r="FB111" s="46">
        <f t="shared" si="1402"/>
        <v>3</v>
      </c>
      <c r="FC111" s="6">
        <f t="shared" si="1884"/>
        <v>49</v>
      </c>
      <c r="FD111" s="6">
        <f t="shared" si="1403"/>
        <v>-147</v>
      </c>
      <c r="FE111" s="7">
        <f t="shared" si="1404"/>
        <v>-1535</v>
      </c>
      <c r="FF111"/>
      <c r="FG111"/>
      <c r="FH111"/>
      <c r="FJ111" s="5">
        <f t="shared" si="1205"/>
        <v>110</v>
      </c>
      <c r="FK111" s="57">
        <v>33</v>
      </c>
      <c r="FL111" s="48" t="str">
        <f>IF(COUNTIF(FK2:FK110,FK111)&gt;0,"R","")</f>
        <v>R</v>
      </c>
      <c r="FM111" s="46">
        <f t="shared" si="1405"/>
        <v>3</v>
      </c>
      <c r="FN111" s="6">
        <f t="shared" si="1885"/>
        <v>54</v>
      </c>
      <c r="FO111" s="6">
        <f t="shared" si="1406"/>
        <v>-162</v>
      </c>
      <c r="FP111" s="7">
        <f t="shared" si="1407"/>
        <v>-2170</v>
      </c>
      <c r="FQ111"/>
      <c r="FR111"/>
      <c r="FS111"/>
      <c r="FU111" s="5">
        <f t="shared" si="1206"/>
        <v>110</v>
      </c>
      <c r="FV111" s="57">
        <v>9</v>
      </c>
      <c r="FW111" s="48" t="str">
        <f>IF(COUNTIF(FV2:FV110,FV111)&gt;0,"R","")</f>
        <v>R</v>
      </c>
      <c r="FX111" s="46">
        <f t="shared" si="1408"/>
        <v>2</v>
      </c>
      <c r="FY111" s="6">
        <f t="shared" si="1886"/>
        <v>50</v>
      </c>
      <c r="FZ111" s="6">
        <f t="shared" si="1409"/>
        <v>-100</v>
      </c>
      <c r="GA111" s="7">
        <f t="shared" si="1410"/>
        <v>-158</v>
      </c>
      <c r="GB111"/>
      <c r="GC111"/>
      <c r="GD111"/>
      <c r="GF111" s="5">
        <f t="shared" si="1207"/>
        <v>110</v>
      </c>
      <c r="GG111" s="57">
        <v>23</v>
      </c>
      <c r="GH111" s="48" t="str">
        <f>IF(COUNTIF(GG2:GG110,GG111)&gt;0,"R","")</f>
        <v>R</v>
      </c>
      <c r="GI111" s="46">
        <f t="shared" si="1411"/>
        <v>0</v>
      </c>
      <c r="GJ111" s="6">
        <f t="shared" si="1887"/>
        <v>47</v>
      </c>
      <c r="GK111" s="6">
        <f t="shared" si="1412"/>
        <v>0</v>
      </c>
      <c r="GL111" s="7">
        <f t="shared" si="1413"/>
        <v>4012</v>
      </c>
      <c r="GM111"/>
      <c r="GN111"/>
      <c r="GO111"/>
      <c r="GQ111" s="5">
        <f t="shared" si="1208"/>
        <v>110</v>
      </c>
      <c r="GR111" s="57">
        <v>21</v>
      </c>
      <c r="GS111" s="48" t="str">
        <f>IF(COUNTIF(GR2:GR110,GR111)&gt;0,"R","")</f>
        <v>R</v>
      </c>
      <c r="GT111" s="46">
        <f t="shared" si="1414"/>
        <v>3</v>
      </c>
      <c r="GU111" s="6">
        <f t="shared" si="1888"/>
        <v>48</v>
      </c>
      <c r="GV111" s="6">
        <f t="shared" si="1415"/>
        <v>-144</v>
      </c>
      <c r="GW111" s="7">
        <f t="shared" si="1416"/>
        <v>-1451</v>
      </c>
      <c r="GX111"/>
      <c r="GY111"/>
      <c r="GZ111"/>
      <c r="HB111" s="5">
        <f t="shared" si="1209"/>
        <v>110</v>
      </c>
      <c r="HC111" s="57">
        <v>34</v>
      </c>
      <c r="HD111" s="48" t="str">
        <f>IF(COUNTIF(HC2:HC110,HC111)&gt;0,"R","")</f>
        <v>R</v>
      </c>
      <c r="HE111" s="46">
        <f t="shared" si="1417"/>
        <v>4</v>
      </c>
      <c r="HF111" s="6">
        <f t="shared" si="1889"/>
        <v>56</v>
      </c>
      <c r="HG111" s="6">
        <f t="shared" si="1418"/>
        <v>-224</v>
      </c>
      <c r="HH111" s="7">
        <f t="shared" si="1419"/>
        <v>-5051</v>
      </c>
      <c r="HI111"/>
      <c r="HJ111"/>
      <c r="HK111"/>
      <c r="HM111" s="5">
        <f t="shared" si="1210"/>
        <v>110</v>
      </c>
      <c r="HN111" s="57">
        <v>32</v>
      </c>
      <c r="HO111" s="48" t="str">
        <f>IF(COUNTIF(HN2:HN110,HN111)&gt;0,"R","")</f>
        <v/>
      </c>
      <c r="HP111" s="46">
        <f t="shared" si="1420"/>
        <v>1</v>
      </c>
      <c r="HQ111" s="6">
        <f t="shared" si="1890"/>
        <v>50</v>
      </c>
      <c r="HR111" s="6">
        <f t="shared" si="1421"/>
        <v>1750</v>
      </c>
      <c r="HS111" s="7">
        <f t="shared" si="1422"/>
        <v>3039</v>
      </c>
      <c r="HT111">
        <v>15</v>
      </c>
      <c r="HU111"/>
      <c r="HV111"/>
      <c r="HX111" s="5">
        <f t="shared" si="1211"/>
        <v>110</v>
      </c>
      <c r="HY111" s="57">
        <v>29</v>
      </c>
      <c r="HZ111" s="48" t="str">
        <f>IF(COUNTIF(HY2:HY110,HY111)&gt;0,"R","")</f>
        <v>R</v>
      </c>
      <c r="IA111" s="46">
        <f t="shared" si="1423"/>
        <v>1</v>
      </c>
      <c r="IB111" s="6">
        <f t="shared" si="1891"/>
        <v>46</v>
      </c>
      <c r="IC111" s="6">
        <f t="shared" si="1424"/>
        <v>-46</v>
      </c>
      <c r="ID111" s="7">
        <f t="shared" si="1425"/>
        <v>1877</v>
      </c>
      <c r="IE111"/>
      <c r="IF111"/>
      <c r="IG111"/>
      <c r="II111" s="5">
        <f t="shared" si="1212"/>
        <v>110</v>
      </c>
      <c r="IJ111" s="57">
        <v>0</v>
      </c>
      <c r="IK111" s="48" t="str">
        <f>IF(COUNTIF(IJ2:IJ110,IJ111)&gt;0,"R","")</f>
        <v>R</v>
      </c>
      <c r="IL111" s="46">
        <f t="shared" si="1426"/>
        <v>1</v>
      </c>
      <c r="IM111" s="6">
        <f t="shared" si="1892"/>
        <v>55</v>
      </c>
      <c r="IN111" s="6">
        <f t="shared" si="1427"/>
        <v>-55</v>
      </c>
      <c r="IO111" s="7">
        <f t="shared" si="1428"/>
        <v>1730</v>
      </c>
      <c r="IP111"/>
      <c r="IQ111"/>
      <c r="IR111"/>
      <c r="IT111" s="5">
        <f t="shared" si="1213"/>
        <v>110</v>
      </c>
      <c r="IU111" s="57">
        <v>20</v>
      </c>
      <c r="IV111" s="48" t="str">
        <f>IF(COUNTIF(IU2:IU110,IU111)&gt;0,"R","")</f>
        <v>R</v>
      </c>
      <c r="IW111" s="46">
        <f t="shared" si="1429"/>
        <v>1</v>
      </c>
      <c r="IX111" s="6">
        <f t="shared" si="1893"/>
        <v>52</v>
      </c>
      <c r="IY111" s="6">
        <f t="shared" si="1430"/>
        <v>-52</v>
      </c>
      <c r="IZ111" s="7">
        <f t="shared" si="1431"/>
        <v>1814</v>
      </c>
      <c r="JA111"/>
      <c r="JB111"/>
      <c r="JC111"/>
      <c r="JE111" s="5">
        <f t="shared" si="1214"/>
        <v>110</v>
      </c>
      <c r="JF111" s="57">
        <v>17</v>
      </c>
      <c r="JG111" s="48" t="str">
        <f>IF(COUNTIF(JF2:JF110,JF111)&gt;0,"R","")</f>
        <v>R</v>
      </c>
      <c r="JH111" s="46">
        <f t="shared" si="1432"/>
        <v>3</v>
      </c>
      <c r="JI111" s="6">
        <f t="shared" si="1894"/>
        <v>57</v>
      </c>
      <c r="JJ111" s="6">
        <f t="shared" si="1433"/>
        <v>-171</v>
      </c>
      <c r="JK111" s="7">
        <f t="shared" si="1434"/>
        <v>-2721</v>
      </c>
      <c r="JL111"/>
      <c r="JM111"/>
      <c r="JN111"/>
      <c r="JP111" s="5">
        <f t="shared" si="1215"/>
        <v>110</v>
      </c>
      <c r="JQ111" s="57">
        <v>25</v>
      </c>
      <c r="JR111" s="48" t="str">
        <f>IF(COUNTIF(JQ2:JQ110,JQ111)&gt;0,"R","")</f>
        <v/>
      </c>
      <c r="JS111" s="46">
        <f t="shared" si="1435"/>
        <v>2</v>
      </c>
      <c r="JT111" s="6">
        <f t="shared" si="1895"/>
        <v>51</v>
      </c>
      <c r="JU111" s="6">
        <f t="shared" si="1436"/>
        <v>1734</v>
      </c>
      <c r="JV111" s="7">
        <f t="shared" si="1437"/>
        <v>1607</v>
      </c>
      <c r="JW111">
        <v>5</v>
      </c>
      <c r="JX111"/>
      <c r="JY111"/>
      <c r="KA111" s="5">
        <f t="shared" si="1216"/>
        <v>110</v>
      </c>
      <c r="KB111" s="57">
        <v>28</v>
      </c>
      <c r="KC111" s="48" t="str">
        <f>IF(COUNTIF(KB2:KB110,KB111)&gt;0,"R","")</f>
        <v>R</v>
      </c>
      <c r="KD111" s="46">
        <f t="shared" si="1438"/>
        <v>2</v>
      </c>
      <c r="KE111" s="6">
        <f t="shared" si="1896"/>
        <v>52</v>
      </c>
      <c r="KF111" s="6">
        <f t="shared" si="1439"/>
        <v>-104</v>
      </c>
      <c r="KG111" s="7">
        <f t="shared" si="1440"/>
        <v>54</v>
      </c>
      <c r="KH111"/>
      <c r="KI111"/>
      <c r="KJ111"/>
      <c r="KL111" s="5">
        <f t="shared" si="1217"/>
        <v>110</v>
      </c>
      <c r="KM111" s="57">
        <v>34</v>
      </c>
      <c r="KN111" s="48" t="str">
        <f>IF(COUNTIF(KM2:KM110,KM111)&gt;0,"R","")</f>
        <v>R</v>
      </c>
      <c r="KO111" s="46">
        <f t="shared" si="1441"/>
        <v>1</v>
      </c>
      <c r="KP111" s="6">
        <f t="shared" si="1897"/>
        <v>52</v>
      </c>
      <c r="KQ111" s="6">
        <f t="shared" si="1442"/>
        <v>-52</v>
      </c>
      <c r="KR111" s="7">
        <f t="shared" si="1443"/>
        <v>1512</v>
      </c>
      <c r="KS111"/>
      <c r="KT111"/>
      <c r="KU111"/>
      <c r="KW111" s="5">
        <f t="shared" si="1218"/>
        <v>110</v>
      </c>
      <c r="KX111" s="57">
        <v>29</v>
      </c>
      <c r="KY111" s="48" t="str">
        <f>IF(COUNTIF(KX2:KX110,KX111)&gt;0,"R","")</f>
        <v>R</v>
      </c>
      <c r="KZ111" s="46">
        <f t="shared" si="1444"/>
        <v>0</v>
      </c>
      <c r="LA111" s="6">
        <f t="shared" si="1898"/>
        <v>47</v>
      </c>
      <c r="LB111" s="6">
        <f t="shared" si="1445"/>
        <v>0</v>
      </c>
      <c r="LC111" s="7">
        <f t="shared" si="1446"/>
        <v>3086</v>
      </c>
      <c r="LD111"/>
      <c r="LE111"/>
      <c r="LF111"/>
      <c r="LH111" s="5">
        <f t="shared" si="1219"/>
        <v>110</v>
      </c>
      <c r="LI111" s="57">
        <v>24</v>
      </c>
      <c r="LJ111" s="48" t="str">
        <f>IF(COUNTIF(LI2:LI110,LI111)&gt;0,"R","")</f>
        <v>R</v>
      </c>
      <c r="LK111" s="46">
        <f t="shared" si="1447"/>
        <v>3</v>
      </c>
      <c r="LL111" s="6">
        <f t="shared" si="1899"/>
        <v>56</v>
      </c>
      <c r="LM111" s="6">
        <f t="shared" si="1448"/>
        <v>-168</v>
      </c>
      <c r="LN111" s="7">
        <f t="shared" si="1449"/>
        <v>-2938</v>
      </c>
      <c r="LO111"/>
      <c r="LP111"/>
      <c r="LQ111"/>
      <c r="LS111" s="5">
        <f t="shared" si="1220"/>
        <v>110</v>
      </c>
      <c r="LT111" s="57">
        <v>13</v>
      </c>
      <c r="LU111" s="48" t="str">
        <f>IF(COUNTIF(LT2:LT110,LT111)&gt;0,"R","")</f>
        <v>R</v>
      </c>
      <c r="LV111" s="46">
        <f t="shared" si="1450"/>
        <v>2</v>
      </c>
      <c r="LW111" s="6">
        <f t="shared" si="1900"/>
        <v>54</v>
      </c>
      <c r="LX111" s="6">
        <f t="shared" si="1451"/>
        <v>-108</v>
      </c>
      <c r="LY111" s="7">
        <f t="shared" si="1452"/>
        <v>-569</v>
      </c>
      <c r="LZ111"/>
      <c r="MA111"/>
      <c r="MB111"/>
      <c r="MD111" s="5">
        <f t="shared" si="1221"/>
        <v>110</v>
      </c>
      <c r="ME111" s="57">
        <v>2</v>
      </c>
      <c r="MF111" s="48" t="str">
        <f>IF(COUNTIF(ME2:ME110,ME111)&gt;0,"R","")</f>
        <v>R</v>
      </c>
      <c r="MG111" s="46">
        <f t="shared" si="1453"/>
        <v>4</v>
      </c>
      <c r="MH111" s="6">
        <f t="shared" si="1901"/>
        <v>63</v>
      </c>
      <c r="MI111" s="6">
        <f t="shared" si="1454"/>
        <v>-252</v>
      </c>
      <c r="MJ111" s="7">
        <f t="shared" si="1455"/>
        <v>-6380</v>
      </c>
      <c r="MK111"/>
      <c r="ML111"/>
      <c r="MM111"/>
      <c r="MO111" s="5">
        <f t="shared" si="1222"/>
        <v>110</v>
      </c>
      <c r="MP111" s="57">
        <v>18</v>
      </c>
      <c r="MQ111" s="48" t="str">
        <f>IF(COUNTIF(MP2:MP110,MP111)&gt;0,"R","")</f>
        <v>R</v>
      </c>
      <c r="MR111" s="46">
        <f t="shared" si="1456"/>
        <v>2</v>
      </c>
      <c r="MS111" s="6">
        <f t="shared" si="1902"/>
        <v>55</v>
      </c>
      <c r="MT111" s="6">
        <f t="shared" si="1457"/>
        <v>-110</v>
      </c>
      <c r="MU111" s="7">
        <f t="shared" si="1458"/>
        <v>-642</v>
      </c>
      <c r="MV111"/>
      <c r="MW111"/>
      <c r="MX111"/>
      <c r="MZ111" s="5">
        <f t="shared" si="1223"/>
        <v>110</v>
      </c>
      <c r="NA111" s="57">
        <v>26</v>
      </c>
      <c r="NB111" s="48" t="str">
        <f>IF(COUNTIF(NA2:NA110,NA111)&gt;0,"R","")</f>
        <v>R</v>
      </c>
      <c r="NC111" s="46">
        <f t="shared" si="1459"/>
        <v>3</v>
      </c>
      <c r="ND111" s="6">
        <f t="shared" si="1903"/>
        <v>51</v>
      </c>
      <c r="NE111" s="6">
        <f t="shared" si="1460"/>
        <v>-153</v>
      </c>
      <c r="NF111" s="7">
        <f t="shared" si="1461"/>
        <v>-1976</v>
      </c>
      <c r="NG111"/>
      <c r="NH111"/>
      <c r="NI111"/>
      <c r="NK111" s="5">
        <f t="shared" si="1224"/>
        <v>110</v>
      </c>
      <c r="NL111" s="57">
        <v>29</v>
      </c>
      <c r="NM111" s="48" t="str">
        <f>IF(COUNTIF(NL2:NL110,NL111)&gt;0,"R","")</f>
        <v>R</v>
      </c>
      <c r="NN111" s="46">
        <f t="shared" si="1462"/>
        <v>4</v>
      </c>
      <c r="NO111" s="6">
        <f t="shared" si="1904"/>
        <v>58</v>
      </c>
      <c r="NP111" s="6">
        <f t="shared" si="1463"/>
        <v>-232</v>
      </c>
      <c r="NQ111" s="7">
        <f t="shared" si="1464"/>
        <v>-5733</v>
      </c>
      <c r="NR111"/>
      <c r="NS111"/>
      <c r="NT111"/>
      <c r="NV111" s="5">
        <f t="shared" si="1225"/>
        <v>110</v>
      </c>
      <c r="NW111" s="57">
        <v>29</v>
      </c>
      <c r="NX111" s="48" t="str">
        <f>IF(COUNTIF(NW2:NW110,NW111)&gt;0,"R","")</f>
        <v>R</v>
      </c>
      <c r="NY111" s="46">
        <f t="shared" si="1465"/>
        <v>3</v>
      </c>
      <c r="NZ111" s="6">
        <f t="shared" si="1905"/>
        <v>53</v>
      </c>
      <c r="OA111" s="6">
        <f t="shared" si="1466"/>
        <v>-159</v>
      </c>
      <c r="OB111" s="7">
        <f t="shared" si="1467"/>
        <v>-2154</v>
      </c>
      <c r="OC111"/>
      <c r="OD111"/>
      <c r="OE111"/>
      <c r="OG111" s="5">
        <f t="shared" si="1226"/>
        <v>110</v>
      </c>
      <c r="OH111" s="57">
        <v>20</v>
      </c>
      <c r="OI111" s="48" t="str">
        <f>IF(COUNTIF(OH2:OH110,OH111)&gt;0,"R","")</f>
        <v/>
      </c>
      <c r="OJ111" s="46">
        <f t="shared" si="1468"/>
        <v>4</v>
      </c>
      <c r="OK111" s="6">
        <f t="shared" si="1906"/>
        <v>56</v>
      </c>
      <c r="OL111" s="6">
        <f t="shared" si="1469"/>
        <v>1792</v>
      </c>
      <c r="OM111" s="7">
        <f t="shared" si="1470"/>
        <v>-2667</v>
      </c>
      <c r="ON111">
        <v>10</v>
      </c>
      <c r="OO111"/>
      <c r="OP111"/>
      <c r="OR111" s="5">
        <f t="shared" si="1227"/>
        <v>110</v>
      </c>
      <c r="OS111" s="57">
        <v>8</v>
      </c>
      <c r="OT111" s="48" t="str">
        <f>IF(COUNTIF(OS2:OS110,OS111)&gt;0,"R","")</f>
        <v>R</v>
      </c>
      <c r="OU111" s="46">
        <f t="shared" si="1471"/>
        <v>4</v>
      </c>
      <c r="OV111" s="6">
        <f t="shared" si="1907"/>
        <v>55</v>
      </c>
      <c r="OW111" s="6">
        <f t="shared" si="1472"/>
        <v>-220</v>
      </c>
      <c r="OX111" s="7">
        <f t="shared" si="1473"/>
        <v>-4529</v>
      </c>
      <c r="OY111"/>
      <c r="OZ111"/>
      <c r="PA111"/>
      <c r="PC111" s="5">
        <f t="shared" si="1228"/>
        <v>110</v>
      </c>
      <c r="PD111" s="57">
        <v>6</v>
      </c>
      <c r="PE111" s="48" t="str">
        <f>IF(COUNTIF(PD2:PD110,PD111)&gt;0,"R","")</f>
        <v>R</v>
      </c>
      <c r="PF111" s="46">
        <f t="shared" si="1474"/>
        <v>2</v>
      </c>
      <c r="PG111" s="6">
        <f t="shared" si="1908"/>
        <v>58</v>
      </c>
      <c r="PH111" s="6">
        <f t="shared" si="1475"/>
        <v>-116</v>
      </c>
      <c r="PI111" s="7">
        <f t="shared" si="1476"/>
        <v>-764</v>
      </c>
      <c r="PJ111"/>
      <c r="PK111"/>
      <c r="PL111"/>
      <c r="PN111" s="5">
        <f t="shared" si="1229"/>
        <v>110</v>
      </c>
      <c r="PO111" s="57">
        <v>6</v>
      </c>
      <c r="PP111" s="48" t="str">
        <f>IF(COUNTIF(PO2:PO110,PO111)&gt;0,"R","")</f>
        <v>R</v>
      </c>
      <c r="PQ111" s="46">
        <f t="shared" si="1477"/>
        <v>2</v>
      </c>
      <c r="PR111" s="6">
        <f t="shared" si="1909"/>
        <v>59</v>
      </c>
      <c r="PS111" s="6">
        <f t="shared" si="1478"/>
        <v>-118</v>
      </c>
      <c r="PT111" s="7">
        <f t="shared" si="1479"/>
        <v>-834</v>
      </c>
      <c r="PU111"/>
      <c r="PV111"/>
      <c r="PW111"/>
      <c r="PY111" s="5">
        <f t="shared" si="1230"/>
        <v>110</v>
      </c>
      <c r="PZ111" s="57">
        <v>30</v>
      </c>
      <c r="QA111" s="48" t="str">
        <f>IF(COUNTIF(PZ2:PZ110,PZ111)&gt;0,"R","")</f>
        <v>R</v>
      </c>
      <c r="QB111" s="46">
        <f t="shared" si="1480"/>
        <v>2</v>
      </c>
      <c r="QC111" s="6">
        <f t="shared" si="1910"/>
        <v>50</v>
      </c>
      <c r="QD111" s="6">
        <f t="shared" si="1481"/>
        <v>-100</v>
      </c>
      <c r="QE111" s="7">
        <f t="shared" si="1482"/>
        <v>-236</v>
      </c>
      <c r="QF111"/>
      <c r="QG111"/>
      <c r="QH111"/>
      <c r="QJ111" s="5">
        <f t="shared" si="1231"/>
        <v>110</v>
      </c>
      <c r="QK111" s="57">
        <v>11</v>
      </c>
      <c r="QL111" s="48" t="str">
        <f>IF(COUNTIF(QK2:QK110,QK111)&gt;0,"R","")</f>
        <v>R</v>
      </c>
      <c r="QM111" s="46">
        <f t="shared" si="1483"/>
        <v>0</v>
      </c>
      <c r="QN111" s="6">
        <f t="shared" si="1911"/>
        <v>53</v>
      </c>
      <c r="QO111" s="6">
        <f t="shared" si="1484"/>
        <v>0</v>
      </c>
      <c r="QP111" s="7">
        <f t="shared" si="1485"/>
        <v>3986</v>
      </c>
      <c r="QQ111"/>
      <c r="QR111"/>
      <c r="QS111"/>
      <c r="QU111" s="5">
        <f t="shared" si="1232"/>
        <v>110</v>
      </c>
      <c r="QV111" s="57">
        <v>35</v>
      </c>
      <c r="QW111" s="48" t="str">
        <f>IF(COUNTIF(QV2:QV110,QV111)&gt;0,"R","")</f>
        <v>R</v>
      </c>
      <c r="QX111" s="46">
        <f t="shared" si="1486"/>
        <v>2</v>
      </c>
      <c r="QY111" s="6">
        <f t="shared" si="1912"/>
        <v>49</v>
      </c>
      <c r="QZ111" s="6">
        <f t="shared" si="1487"/>
        <v>-98</v>
      </c>
      <c r="RA111" s="7">
        <f t="shared" si="1488"/>
        <v>-176</v>
      </c>
      <c r="RB111"/>
      <c r="RC111"/>
      <c r="RD111"/>
      <c r="RF111" s="5">
        <f t="shared" si="1233"/>
        <v>110</v>
      </c>
      <c r="RG111" s="57">
        <v>19</v>
      </c>
      <c r="RH111" s="48" t="str">
        <f>IF(COUNTIF(RG2:RG110,RG111)&gt;0,"R","")</f>
        <v>R</v>
      </c>
      <c r="RI111" s="46">
        <f t="shared" si="1489"/>
        <v>3</v>
      </c>
      <c r="RJ111" s="6">
        <f t="shared" si="1913"/>
        <v>49</v>
      </c>
      <c r="RK111" s="6">
        <f t="shared" si="1490"/>
        <v>-147</v>
      </c>
      <c r="RL111" s="7">
        <f t="shared" si="1491"/>
        <v>-1933</v>
      </c>
      <c r="RM111"/>
      <c r="RN111"/>
      <c r="RO111"/>
      <c r="RQ111" s="5">
        <f t="shared" si="1234"/>
        <v>110</v>
      </c>
      <c r="RR111" s="57">
        <v>25</v>
      </c>
      <c r="RS111" s="48" t="str">
        <f>IF(COUNTIF(RR2:RR110,RR111)&gt;0,"R","")</f>
        <v>R</v>
      </c>
      <c r="RT111" s="46">
        <f t="shared" si="1492"/>
        <v>2</v>
      </c>
      <c r="RU111" s="6">
        <f t="shared" si="1914"/>
        <v>59</v>
      </c>
      <c r="RV111" s="6">
        <f t="shared" si="1493"/>
        <v>-118</v>
      </c>
      <c r="RW111" s="7">
        <f t="shared" si="1494"/>
        <v>-975</v>
      </c>
      <c r="RX111"/>
      <c r="RY111"/>
      <c r="RZ111"/>
      <c r="SB111" s="5">
        <f t="shared" si="1235"/>
        <v>110</v>
      </c>
      <c r="SC111" s="57">
        <v>11</v>
      </c>
      <c r="SD111" s="48" t="str">
        <f>IF(COUNTIF(SC2:SC110,SC111)&gt;0,"R","")</f>
        <v/>
      </c>
      <c r="SE111" s="46">
        <f t="shared" si="1495"/>
        <v>5</v>
      </c>
      <c r="SF111" s="6">
        <f t="shared" si="1915"/>
        <v>57</v>
      </c>
      <c r="SG111" s="6">
        <f t="shared" si="1496"/>
        <v>1767</v>
      </c>
      <c r="SH111" s="7">
        <f t="shared" si="1497"/>
        <v>-4721</v>
      </c>
      <c r="SI111">
        <v>24</v>
      </c>
      <c r="SJ111"/>
      <c r="SK111"/>
      <c r="SM111" s="5">
        <f t="shared" si="1236"/>
        <v>110</v>
      </c>
      <c r="SN111" s="57">
        <v>4</v>
      </c>
      <c r="SO111" s="48" t="str">
        <f>IF(COUNTIF(SN2:SN110,SN111)&gt;0,"R","")</f>
        <v>R</v>
      </c>
      <c r="SP111" s="46">
        <f t="shared" si="1498"/>
        <v>3</v>
      </c>
      <c r="SQ111" s="6">
        <f t="shared" si="1916"/>
        <v>55</v>
      </c>
      <c r="SR111" s="6">
        <f t="shared" si="1499"/>
        <v>-165</v>
      </c>
      <c r="SS111" s="7">
        <f t="shared" si="1500"/>
        <v>-2567</v>
      </c>
      <c r="ST111"/>
      <c r="SU111"/>
      <c r="SV111"/>
      <c r="SX111" s="5">
        <f t="shared" si="1237"/>
        <v>110</v>
      </c>
      <c r="SY111" s="57">
        <v>2</v>
      </c>
      <c r="SZ111" s="48" t="str">
        <f>IF(COUNTIF(SY2:SY110,SY111)&gt;0,"R","")</f>
        <v>R</v>
      </c>
      <c r="TA111" s="46">
        <f t="shared" si="1501"/>
        <v>3</v>
      </c>
      <c r="TB111" s="6">
        <f t="shared" si="1917"/>
        <v>57</v>
      </c>
      <c r="TC111" s="6">
        <f t="shared" si="1502"/>
        <v>-171</v>
      </c>
      <c r="TD111" s="7">
        <f t="shared" si="1503"/>
        <v>-3062</v>
      </c>
      <c r="TE111"/>
      <c r="TF111"/>
      <c r="TG111"/>
      <c r="TI111" s="5">
        <f t="shared" si="1238"/>
        <v>110</v>
      </c>
      <c r="TJ111" s="57">
        <v>18</v>
      </c>
      <c r="TK111" s="48" t="str">
        <f>IF(COUNTIF(TJ2:TJ110,TJ111)&gt;0,"R","")</f>
        <v>R</v>
      </c>
      <c r="TL111" s="46">
        <f t="shared" si="1504"/>
        <v>2</v>
      </c>
      <c r="TM111" s="6">
        <f t="shared" si="1918"/>
        <v>53</v>
      </c>
      <c r="TN111" s="6">
        <f t="shared" si="1505"/>
        <v>-106</v>
      </c>
      <c r="TO111" s="7">
        <f t="shared" si="1506"/>
        <v>-109</v>
      </c>
      <c r="TP111"/>
      <c r="TQ111"/>
      <c r="TR111"/>
      <c r="TT111" s="5">
        <f t="shared" si="1239"/>
        <v>110</v>
      </c>
      <c r="TU111" s="57">
        <v>0</v>
      </c>
      <c r="TV111" s="48" t="str">
        <f>IF(COUNTIF(TU2:TU110,TU111)&gt;0,"R","")</f>
        <v>R</v>
      </c>
      <c r="TW111" s="46">
        <f t="shared" si="1507"/>
        <v>2</v>
      </c>
      <c r="TX111" s="6">
        <f t="shared" si="1919"/>
        <v>51</v>
      </c>
      <c r="TY111" s="6">
        <f t="shared" si="1508"/>
        <v>-102</v>
      </c>
      <c r="TZ111" s="7">
        <f t="shared" si="1509"/>
        <v>72</v>
      </c>
      <c r="UA111"/>
      <c r="UB111"/>
      <c r="UC111"/>
      <c r="UE111" s="5">
        <f t="shared" si="1240"/>
        <v>110</v>
      </c>
      <c r="UF111" s="57">
        <v>1</v>
      </c>
      <c r="UG111" s="48" t="str">
        <f>IF(COUNTIF(UF2:UF110,UF111)&gt;0,"R","")</f>
        <v>R</v>
      </c>
      <c r="UH111" s="46">
        <f t="shared" si="1510"/>
        <v>2</v>
      </c>
      <c r="UI111" s="6">
        <f t="shared" si="1920"/>
        <v>55</v>
      </c>
      <c r="UJ111" s="6">
        <f t="shared" si="1511"/>
        <v>-110</v>
      </c>
      <c r="UK111" s="7">
        <f t="shared" si="1512"/>
        <v>-886</v>
      </c>
      <c r="UL111"/>
      <c r="UM111"/>
      <c r="UN111"/>
      <c r="UP111" s="5">
        <f t="shared" si="1241"/>
        <v>110</v>
      </c>
      <c r="UQ111" s="57">
        <v>24</v>
      </c>
      <c r="UR111" s="48" t="str">
        <f>IF(COUNTIF(UQ2:UQ110,UQ111)&gt;0,"R","")</f>
        <v>R</v>
      </c>
      <c r="US111" s="46">
        <f t="shared" si="1513"/>
        <v>1</v>
      </c>
      <c r="UT111" s="6">
        <f t="shared" si="1921"/>
        <v>48</v>
      </c>
      <c r="UU111" s="6">
        <f t="shared" si="1514"/>
        <v>-48</v>
      </c>
      <c r="UV111" s="7">
        <f t="shared" si="1515"/>
        <v>2007</v>
      </c>
      <c r="UW111"/>
      <c r="UX111"/>
      <c r="UY111"/>
      <c r="VA111" s="5">
        <f t="shared" si="1242"/>
        <v>110</v>
      </c>
      <c r="VB111" s="57">
        <v>5</v>
      </c>
      <c r="VC111" s="48" t="str">
        <f>IF(COUNTIF(VB2:VB110,VB111)&gt;0,"R","")</f>
        <v>R</v>
      </c>
      <c r="VD111" s="46">
        <f t="shared" si="1516"/>
        <v>4</v>
      </c>
      <c r="VE111" s="6">
        <f t="shared" si="1922"/>
        <v>60</v>
      </c>
      <c r="VF111" s="6">
        <f t="shared" si="1517"/>
        <v>-240</v>
      </c>
      <c r="VG111" s="7">
        <f t="shared" si="1518"/>
        <v>-5520</v>
      </c>
      <c r="VH111"/>
      <c r="VI111"/>
      <c r="VJ111"/>
      <c r="VL111" s="5">
        <f t="shared" si="1243"/>
        <v>110</v>
      </c>
      <c r="VM111" s="57">
        <v>10</v>
      </c>
      <c r="VN111" s="48" t="str">
        <f>IF(COUNTIF(VM2:VM110,VM111)&gt;0,"R","")</f>
        <v/>
      </c>
      <c r="VO111" s="46">
        <f t="shared" si="1519"/>
        <v>1</v>
      </c>
      <c r="VP111" s="6">
        <f t="shared" si="1923"/>
        <v>55</v>
      </c>
      <c r="VQ111" s="6">
        <f t="shared" si="1520"/>
        <v>1925</v>
      </c>
      <c r="VR111" s="7">
        <f t="shared" si="1521"/>
        <v>2950</v>
      </c>
      <c r="VS111">
        <v>5</v>
      </c>
      <c r="VT111"/>
      <c r="VU111"/>
      <c r="VW111" s="5">
        <f t="shared" si="1244"/>
        <v>110</v>
      </c>
      <c r="VX111" s="57">
        <v>3</v>
      </c>
      <c r="VY111" s="48" t="str">
        <f>IF(COUNTIF(VX2:VX110,VX111)&gt;0,"R","")</f>
        <v>R</v>
      </c>
      <c r="VZ111" s="46">
        <f t="shared" si="1522"/>
        <v>2</v>
      </c>
      <c r="WA111" s="6">
        <f t="shared" si="1924"/>
        <v>59</v>
      </c>
      <c r="WB111" s="6">
        <f t="shared" si="1523"/>
        <v>-118</v>
      </c>
      <c r="WC111" s="7">
        <f t="shared" si="1524"/>
        <v>-687</v>
      </c>
      <c r="WD111"/>
      <c r="WE111"/>
      <c r="WF111"/>
      <c r="WH111" s="5">
        <f t="shared" si="1245"/>
        <v>110</v>
      </c>
      <c r="WI111" s="57">
        <v>18</v>
      </c>
      <c r="WJ111" s="48" t="str">
        <f>IF(COUNTIF(WI2:WI110,WI111)&gt;0,"R","")</f>
        <v>R</v>
      </c>
      <c r="WK111" s="46">
        <f t="shared" si="1525"/>
        <v>1</v>
      </c>
      <c r="WL111" s="6">
        <f t="shared" si="1925"/>
        <v>57</v>
      </c>
      <c r="WM111" s="6">
        <f t="shared" si="1526"/>
        <v>-57</v>
      </c>
      <c r="WN111" s="7">
        <f t="shared" si="1527"/>
        <v>-382</v>
      </c>
      <c r="WO111"/>
      <c r="WP111"/>
      <c r="WQ111"/>
      <c r="WS111" s="5">
        <f t="shared" si="1246"/>
        <v>110</v>
      </c>
      <c r="WT111" s="57">
        <v>2</v>
      </c>
      <c r="WU111" s="48" t="str">
        <f>IF(COUNTIF(WT2:WT110,WT111)&gt;0,"R","")</f>
        <v>R</v>
      </c>
      <c r="WV111" s="46">
        <f t="shared" si="1528"/>
        <v>2</v>
      </c>
      <c r="WW111" s="6">
        <f t="shared" si="1926"/>
        <v>57</v>
      </c>
      <c r="WX111" s="6">
        <f t="shared" si="1529"/>
        <v>-114</v>
      </c>
      <c r="WY111" s="7">
        <f t="shared" si="1530"/>
        <v>-718</v>
      </c>
      <c r="WZ111"/>
      <c r="XA111"/>
      <c r="XB111"/>
      <c r="XD111" s="5">
        <f t="shared" si="1247"/>
        <v>110</v>
      </c>
      <c r="XE111" s="57">
        <v>9</v>
      </c>
      <c r="XF111" s="48" t="str">
        <f>IF(COUNTIF(XE2:XE110,XE111)&gt;0,"R","")</f>
        <v>R</v>
      </c>
      <c r="XG111" s="46">
        <f t="shared" si="1531"/>
        <v>1</v>
      </c>
      <c r="XH111" s="6">
        <f t="shared" si="1927"/>
        <v>51</v>
      </c>
      <c r="XI111" s="6">
        <f t="shared" si="1532"/>
        <v>-51</v>
      </c>
      <c r="XJ111" s="7">
        <f t="shared" si="1533"/>
        <v>1570</v>
      </c>
      <c r="XK111"/>
      <c r="XL111"/>
      <c r="XM111"/>
      <c r="XO111" s="5">
        <f t="shared" si="1248"/>
        <v>110</v>
      </c>
      <c r="XP111" s="57">
        <v>35</v>
      </c>
      <c r="XQ111" s="48" t="str">
        <f>IF(COUNTIF(XP2:XP110,XP111)&gt;0,"R","")</f>
        <v>R</v>
      </c>
      <c r="XR111" s="46">
        <f t="shared" si="1534"/>
        <v>2</v>
      </c>
      <c r="XS111" s="6">
        <f t="shared" si="1928"/>
        <v>54</v>
      </c>
      <c r="XT111" s="6">
        <f t="shared" si="1535"/>
        <v>-108</v>
      </c>
      <c r="XU111" s="7">
        <f t="shared" si="1536"/>
        <v>-170</v>
      </c>
      <c r="XV111"/>
      <c r="XW111"/>
      <c r="XX111"/>
      <c r="XZ111" s="5">
        <f t="shared" si="1249"/>
        <v>110</v>
      </c>
      <c r="YA111" s="57">
        <v>19</v>
      </c>
      <c r="YB111" s="48" t="str">
        <f>IF(COUNTIF(YA2:YA110,YA111)&gt;0,"R","")</f>
        <v>R</v>
      </c>
      <c r="YC111" s="46">
        <f t="shared" si="1537"/>
        <v>1</v>
      </c>
      <c r="YD111" s="6">
        <f t="shared" si="1929"/>
        <v>49</v>
      </c>
      <c r="YE111" s="6">
        <f t="shared" si="1538"/>
        <v>-49</v>
      </c>
      <c r="YF111" s="7">
        <f t="shared" si="1539"/>
        <v>1581</v>
      </c>
      <c r="YG111"/>
      <c r="YH111"/>
      <c r="YI111"/>
      <c r="YK111" s="5">
        <f t="shared" si="1250"/>
        <v>110</v>
      </c>
      <c r="YL111" s="57">
        <v>21</v>
      </c>
      <c r="YM111" s="48" t="str">
        <f>IF(COUNTIF(YL2:YL110,YL111)&gt;0,"R","")</f>
        <v>R</v>
      </c>
      <c r="YN111" s="46">
        <f t="shared" si="1540"/>
        <v>2</v>
      </c>
      <c r="YO111" s="6">
        <f t="shared" si="1930"/>
        <v>52</v>
      </c>
      <c r="YP111" s="6">
        <f t="shared" si="1541"/>
        <v>-104</v>
      </c>
      <c r="YQ111" s="7">
        <f t="shared" si="1542"/>
        <v>-216</v>
      </c>
      <c r="YR111"/>
      <c r="YS111"/>
      <c r="YT111"/>
      <c r="YU111"/>
      <c r="YV111" s="5">
        <f t="shared" si="1251"/>
        <v>110</v>
      </c>
      <c r="YW111" s="57">
        <v>35</v>
      </c>
      <c r="YX111" s="48" t="str">
        <f>IF(COUNTIF(YW2:YW110,YW111)&gt;0,"R","")</f>
        <v>R</v>
      </c>
      <c r="YY111" s="46">
        <f t="shared" si="1543"/>
        <v>1</v>
      </c>
      <c r="YZ111" s="6">
        <f t="shared" si="1931"/>
        <v>50</v>
      </c>
      <c r="ZA111" s="6">
        <f t="shared" si="1544"/>
        <v>-50</v>
      </c>
      <c r="ZB111" s="7">
        <f t="shared" si="1545"/>
        <v>1900</v>
      </c>
      <c r="ZC111"/>
      <c r="ZD111"/>
      <c r="ZE111"/>
      <c r="ZG111" s="5">
        <f t="shared" si="1252"/>
        <v>110</v>
      </c>
      <c r="ZH111" s="57">
        <v>28</v>
      </c>
      <c r="ZI111" s="48" t="str">
        <f>IF(COUNTIF(ZH2:ZH110,ZH111)&gt;0,"R","")</f>
        <v>R</v>
      </c>
      <c r="ZJ111" s="46">
        <f t="shared" si="1546"/>
        <v>2</v>
      </c>
      <c r="ZK111" s="6">
        <f t="shared" si="1932"/>
        <v>53</v>
      </c>
      <c r="ZL111" s="6">
        <f t="shared" si="1547"/>
        <v>-106</v>
      </c>
      <c r="ZM111" s="7">
        <f t="shared" si="1548"/>
        <v>-488</v>
      </c>
      <c r="ZN111"/>
      <c r="ZO111"/>
      <c r="ZP111"/>
      <c r="ZR111" s="5">
        <f t="shared" si="1253"/>
        <v>110</v>
      </c>
      <c r="ZS111" s="57">
        <v>21</v>
      </c>
      <c r="ZT111" s="48" t="str">
        <f>IF(COUNTIF(ZS2:ZS110,ZS111)&gt;0,"R","")</f>
        <v>R</v>
      </c>
      <c r="ZU111" s="46">
        <f t="shared" si="1549"/>
        <v>2</v>
      </c>
      <c r="ZV111" s="6">
        <f t="shared" si="1933"/>
        <v>56</v>
      </c>
      <c r="ZW111" s="6">
        <f t="shared" si="1550"/>
        <v>-112</v>
      </c>
      <c r="ZX111" s="7">
        <f t="shared" si="1551"/>
        <v>-273</v>
      </c>
      <c r="ZY111"/>
      <c r="ZZ111"/>
      <c r="AAA111"/>
      <c r="AAC111" s="5">
        <f t="shared" si="1254"/>
        <v>110</v>
      </c>
      <c r="AAD111" s="57">
        <v>32</v>
      </c>
      <c r="AAE111" s="48" t="str">
        <f>IF(COUNTIF(AAD2:AAD110,AAD111)&gt;0,"R","")</f>
        <v>R</v>
      </c>
      <c r="AAF111" s="46">
        <f t="shared" si="1552"/>
        <v>3</v>
      </c>
      <c r="AAG111" s="6">
        <f t="shared" si="1934"/>
        <v>56</v>
      </c>
      <c r="AAH111" s="6">
        <f t="shared" si="1553"/>
        <v>-168</v>
      </c>
      <c r="AAI111" s="7">
        <f t="shared" si="1554"/>
        <v>-2595</v>
      </c>
      <c r="AAJ111"/>
      <c r="AAK111"/>
      <c r="AAL111"/>
      <c r="AAN111" s="5">
        <f t="shared" si="1255"/>
        <v>110</v>
      </c>
      <c r="AAO111" s="57">
        <v>9</v>
      </c>
      <c r="AAP111" s="48" t="str">
        <f>IF(COUNTIF(AAO2:AAO110,AAO111)&gt;0,"R","")</f>
        <v>R</v>
      </c>
      <c r="AAQ111" s="46">
        <f t="shared" si="1555"/>
        <v>3</v>
      </c>
      <c r="AAR111" s="6">
        <f t="shared" si="1935"/>
        <v>57</v>
      </c>
      <c r="AAS111" s="6">
        <f t="shared" si="1556"/>
        <v>-171</v>
      </c>
      <c r="AAT111" s="7">
        <f t="shared" si="1557"/>
        <v>-2915</v>
      </c>
      <c r="AAU111"/>
      <c r="AAV111"/>
      <c r="AAW111"/>
      <c r="AAY111" s="5">
        <f t="shared" si="1256"/>
        <v>110</v>
      </c>
      <c r="AAZ111" s="57">
        <v>25</v>
      </c>
      <c r="ABA111" s="48" t="str">
        <f>IF(COUNTIF(AAZ2:AAZ110,AAZ111)&gt;0,"R","")</f>
        <v>R</v>
      </c>
      <c r="ABB111" s="46">
        <f t="shared" si="1558"/>
        <v>2</v>
      </c>
      <c r="ABC111" s="6">
        <f t="shared" si="1936"/>
        <v>57</v>
      </c>
      <c r="ABD111" s="6">
        <f t="shared" si="1559"/>
        <v>-114</v>
      </c>
      <c r="ABE111" s="7">
        <f t="shared" si="1560"/>
        <v>-726</v>
      </c>
      <c r="ABF111"/>
      <c r="ABG111"/>
      <c r="ABH111"/>
      <c r="ABJ111" s="5">
        <f t="shared" si="1257"/>
        <v>110</v>
      </c>
      <c r="ABK111" s="57">
        <v>36</v>
      </c>
      <c r="ABL111" s="48" t="str">
        <f>IF(COUNTIF(ABK2:ABK110,ABK111)&gt;0,"R","")</f>
        <v>R</v>
      </c>
      <c r="ABM111" s="46">
        <f t="shared" si="1561"/>
        <v>1</v>
      </c>
      <c r="ABN111" s="6">
        <f t="shared" si="1937"/>
        <v>49</v>
      </c>
      <c r="ABO111" s="6">
        <f t="shared" si="1562"/>
        <v>-49</v>
      </c>
      <c r="ABP111" s="7">
        <f t="shared" si="1563"/>
        <v>2139</v>
      </c>
      <c r="ABQ111"/>
      <c r="ABR111"/>
      <c r="ABS111"/>
      <c r="ABU111" s="5">
        <f t="shared" si="1258"/>
        <v>110</v>
      </c>
      <c r="ABV111" s="57">
        <v>4</v>
      </c>
      <c r="ABW111" s="48" t="str">
        <f>IF(COUNTIF(ABV2:ABV110,ABV111)&gt;0,"R","")</f>
        <v>R</v>
      </c>
      <c r="ABX111" s="46">
        <f t="shared" si="1564"/>
        <v>1</v>
      </c>
      <c r="ABY111" s="6">
        <f t="shared" si="1938"/>
        <v>52</v>
      </c>
      <c r="ABZ111" s="6">
        <f t="shared" si="1565"/>
        <v>-52</v>
      </c>
      <c r="ACA111" s="7">
        <f t="shared" si="1566"/>
        <v>1892</v>
      </c>
      <c r="ACB111"/>
      <c r="ACC111"/>
      <c r="ACD111"/>
      <c r="ACF111" s="5">
        <f t="shared" si="1259"/>
        <v>110</v>
      </c>
      <c r="ACG111" s="57">
        <v>10</v>
      </c>
      <c r="ACH111" s="48" t="str">
        <f>IF(COUNTIF(ACG2:ACG110,ACG111)&gt;0,"R","")</f>
        <v/>
      </c>
      <c r="ACI111" s="46">
        <f t="shared" si="1567"/>
        <v>1</v>
      </c>
      <c r="ACJ111" s="6">
        <f t="shared" si="1939"/>
        <v>53</v>
      </c>
      <c r="ACK111" s="6">
        <f t="shared" si="1568"/>
        <v>1855</v>
      </c>
      <c r="ACL111" s="7">
        <f t="shared" si="1569"/>
        <v>3888</v>
      </c>
      <c r="ACM111">
        <v>30</v>
      </c>
      <c r="ACN111"/>
      <c r="ACO111"/>
      <c r="ACQ111" s="5">
        <f t="shared" si="1260"/>
        <v>110</v>
      </c>
      <c r="ACR111" s="57">
        <v>25</v>
      </c>
      <c r="ACS111" s="48" t="str">
        <f>IF(COUNTIF(ACR2:ACR110,ACR111)&gt;0,"R","")</f>
        <v/>
      </c>
      <c r="ACT111" s="46">
        <f t="shared" si="1570"/>
        <v>2</v>
      </c>
      <c r="ACU111" s="6">
        <f t="shared" si="1940"/>
        <v>52</v>
      </c>
      <c r="ACV111" s="6">
        <f t="shared" si="1571"/>
        <v>1768</v>
      </c>
      <c r="ACW111" s="7">
        <f t="shared" si="1572"/>
        <v>1707</v>
      </c>
      <c r="ACX111">
        <v>8</v>
      </c>
      <c r="ACY111"/>
      <c r="ACZ111"/>
      <c r="ADB111" s="5">
        <f t="shared" si="1261"/>
        <v>110</v>
      </c>
      <c r="ADC111" s="57">
        <v>23</v>
      </c>
      <c r="ADD111" s="48" t="str">
        <f>IF(COUNTIF(ADC2:ADC110,ADC111)&gt;0,"R","")</f>
        <v>R</v>
      </c>
      <c r="ADE111" s="46">
        <f t="shared" si="1573"/>
        <v>2</v>
      </c>
      <c r="ADF111" s="6">
        <f t="shared" si="1941"/>
        <v>56</v>
      </c>
      <c r="ADG111" s="6">
        <f t="shared" si="1574"/>
        <v>-112</v>
      </c>
      <c r="ADH111" s="7">
        <f t="shared" si="1575"/>
        <v>-192</v>
      </c>
      <c r="ADI111"/>
      <c r="ADJ111"/>
      <c r="ADK111"/>
      <c r="ADM111" s="5">
        <f t="shared" si="1262"/>
        <v>110</v>
      </c>
      <c r="ADN111" s="57">
        <v>34</v>
      </c>
      <c r="ADO111" s="48" t="str">
        <f>IF(COUNTIF(ADN2:ADN110,ADN111)&gt;0,"R","")</f>
        <v>R</v>
      </c>
      <c r="ADP111" s="46">
        <f t="shared" si="1576"/>
        <v>2</v>
      </c>
      <c r="ADQ111" s="6">
        <f t="shared" si="1942"/>
        <v>51</v>
      </c>
      <c r="ADR111" s="6">
        <f t="shared" si="1577"/>
        <v>-102</v>
      </c>
      <c r="ADS111" s="7">
        <f t="shared" si="1578"/>
        <v>88</v>
      </c>
      <c r="ADT111"/>
      <c r="ADU111"/>
      <c r="ADV111"/>
      <c r="ADX111" s="5">
        <f t="shared" si="1263"/>
        <v>110</v>
      </c>
      <c r="ADY111" s="57">
        <v>0</v>
      </c>
      <c r="ADZ111" s="48" t="str">
        <f>IF(COUNTIF(ADY2:ADY110,ADY111)&gt;0,"R","")</f>
        <v>R</v>
      </c>
      <c r="AEA111" s="46">
        <f t="shared" si="1579"/>
        <v>3</v>
      </c>
      <c r="AEB111" s="6">
        <f t="shared" si="1943"/>
        <v>62</v>
      </c>
      <c r="AEC111" s="6">
        <f t="shared" si="1580"/>
        <v>-186</v>
      </c>
      <c r="AED111" s="7">
        <f t="shared" si="1581"/>
        <v>-4087</v>
      </c>
      <c r="AEE111"/>
      <c r="AEF111"/>
      <c r="AEG111"/>
      <c r="AEI111" s="5">
        <f t="shared" si="1264"/>
        <v>110</v>
      </c>
      <c r="AEJ111" s="57">
        <v>28</v>
      </c>
      <c r="AEK111" s="48" t="str">
        <f>IF(COUNTIF(AEJ2:AEJ110,AEJ111)&gt;0,"R","")</f>
        <v>R</v>
      </c>
      <c r="AEL111" s="46">
        <f t="shared" si="1582"/>
        <v>1</v>
      </c>
      <c r="AEM111" s="6">
        <f t="shared" si="1944"/>
        <v>46</v>
      </c>
      <c r="AEN111" s="6">
        <f t="shared" si="1583"/>
        <v>-46</v>
      </c>
      <c r="AEO111" s="7">
        <f t="shared" si="1584"/>
        <v>1651</v>
      </c>
      <c r="AEP111"/>
      <c r="AEQ111"/>
      <c r="AER111"/>
      <c r="AET111" s="5">
        <f t="shared" si="1265"/>
        <v>110</v>
      </c>
      <c r="AEU111" s="57">
        <v>17</v>
      </c>
      <c r="AEV111" s="48" t="str">
        <f>IF(COUNTIF(AEU2:AEU110,AEU111)&gt;0,"R","")</f>
        <v>R</v>
      </c>
      <c r="AEW111" s="46">
        <f t="shared" si="1585"/>
        <v>1</v>
      </c>
      <c r="AEX111" s="6">
        <f t="shared" si="1945"/>
        <v>56</v>
      </c>
      <c r="AEY111" s="6">
        <f t="shared" si="1586"/>
        <v>-56</v>
      </c>
      <c r="AEZ111" s="7">
        <f t="shared" si="1587"/>
        <v>926</v>
      </c>
      <c r="AFA111"/>
      <c r="AFB111"/>
      <c r="AFC111"/>
      <c r="AFE111" s="5">
        <f t="shared" si="1266"/>
        <v>110</v>
      </c>
      <c r="AFF111" s="57">
        <v>19</v>
      </c>
      <c r="AFG111" s="48" t="str">
        <f>IF(COUNTIF(AFF2:AFF110,AFF111)&gt;0,"R","")</f>
        <v>R</v>
      </c>
      <c r="AFH111" s="46">
        <f t="shared" si="1588"/>
        <v>2</v>
      </c>
      <c r="AFI111" s="6">
        <f t="shared" si="1946"/>
        <v>54</v>
      </c>
      <c r="AFJ111" s="6">
        <f t="shared" si="1589"/>
        <v>-108</v>
      </c>
      <c r="AFK111" s="7">
        <f t="shared" si="1590"/>
        <v>-57</v>
      </c>
      <c r="AFL111"/>
      <c r="AFM111"/>
      <c r="AFN111"/>
      <c r="AFP111" s="5">
        <f t="shared" si="1267"/>
        <v>110</v>
      </c>
      <c r="AFQ111" s="57">
        <v>16</v>
      </c>
      <c r="AFR111" s="48" t="str">
        <f>IF(COUNTIF(AFQ2:AFQ110,AFQ111)&gt;0,"R","")</f>
        <v>R</v>
      </c>
      <c r="AFS111" s="46">
        <f t="shared" si="1591"/>
        <v>3</v>
      </c>
      <c r="AFT111" s="6">
        <f t="shared" si="1947"/>
        <v>58</v>
      </c>
      <c r="AFU111" s="6">
        <f t="shared" si="1592"/>
        <v>-174</v>
      </c>
      <c r="AFV111" s="7">
        <f t="shared" si="1593"/>
        <v>-2917</v>
      </c>
      <c r="AFW111"/>
      <c r="AFX111"/>
      <c r="AFY111"/>
      <c r="AGA111" s="5">
        <f t="shared" si="1268"/>
        <v>110</v>
      </c>
      <c r="AGB111" s="57">
        <v>36</v>
      </c>
      <c r="AGC111" s="48" t="str">
        <f>IF(COUNTIF(AGB2:AGB110,AGB111)&gt;0,"R","")</f>
        <v>R</v>
      </c>
      <c r="AGD111" s="46">
        <f t="shared" si="1594"/>
        <v>3</v>
      </c>
      <c r="AGE111" s="6">
        <f t="shared" si="1948"/>
        <v>49</v>
      </c>
      <c r="AGF111" s="6">
        <f t="shared" si="1595"/>
        <v>-147</v>
      </c>
      <c r="AGG111" s="7">
        <f t="shared" si="1596"/>
        <v>-2055</v>
      </c>
      <c r="AGH111"/>
      <c r="AGI111"/>
      <c r="AGJ111"/>
      <c r="AGL111" s="5">
        <f t="shared" si="1269"/>
        <v>110</v>
      </c>
      <c r="AGM111" s="57">
        <v>4</v>
      </c>
      <c r="AGN111" s="48" t="str">
        <f>IF(COUNTIF(AGM2:AGM110,AGM111)&gt;0,"R","")</f>
        <v>R</v>
      </c>
      <c r="AGO111" s="46">
        <f t="shared" si="1597"/>
        <v>0</v>
      </c>
      <c r="AGP111" s="6">
        <f t="shared" si="1949"/>
        <v>53</v>
      </c>
      <c r="AGQ111" s="6">
        <f t="shared" si="1598"/>
        <v>0</v>
      </c>
      <c r="AGR111" s="7">
        <f t="shared" si="1599"/>
        <v>3640</v>
      </c>
      <c r="AGS111"/>
      <c r="AGT111"/>
      <c r="AGU111"/>
      <c r="AGW111" s="5">
        <f t="shared" si="1270"/>
        <v>110</v>
      </c>
      <c r="AGX111" s="57">
        <v>32</v>
      </c>
      <c r="AGY111" s="48" t="str">
        <f>IF(COUNTIF(AGX2:AGX110,AGX111)&gt;0,"R","")</f>
        <v>R</v>
      </c>
      <c r="AGZ111" s="46">
        <f t="shared" si="1600"/>
        <v>3</v>
      </c>
      <c r="AHA111" s="6">
        <f t="shared" si="1950"/>
        <v>55</v>
      </c>
      <c r="AHB111" s="6">
        <f t="shared" si="1601"/>
        <v>-165</v>
      </c>
      <c r="AHC111" s="7">
        <f t="shared" si="1602"/>
        <v>-2317</v>
      </c>
      <c r="AHD111"/>
      <c r="AHE111"/>
      <c r="AHF111"/>
      <c r="AHH111" s="5">
        <f t="shared" si="1271"/>
        <v>110</v>
      </c>
      <c r="AHI111" s="57">
        <v>0</v>
      </c>
      <c r="AHJ111" s="48" t="str">
        <f>IF(COUNTIF(AHI2:AHI110,AHI111)&gt;0,"R","")</f>
        <v>R</v>
      </c>
      <c r="AHK111" s="46">
        <f t="shared" si="1603"/>
        <v>3</v>
      </c>
      <c r="AHL111" s="6">
        <f t="shared" si="1951"/>
        <v>52</v>
      </c>
      <c r="AHM111" s="6">
        <f t="shared" si="1604"/>
        <v>-156</v>
      </c>
      <c r="AHN111" s="7">
        <f t="shared" si="1605"/>
        <v>-2470</v>
      </c>
      <c r="AHO111"/>
      <c r="AHP111"/>
      <c r="AHQ111"/>
      <c r="AHS111" s="5">
        <f t="shared" si="1272"/>
        <v>110</v>
      </c>
      <c r="AHT111" s="57">
        <v>16</v>
      </c>
      <c r="AHU111" s="48" t="str">
        <f>IF(COUNTIF(AHT2:AHT110,AHT111)&gt;0,"R","")</f>
        <v>R</v>
      </c>
      <c r="AHV111" s="46">
        <f t="shared" si="1606"/>
        <v>3</v>
      </c>
      <c r="AHW111" s="6">
        <f t="shared" si="1952"/>
        <v>54</v>
      </c>
      <c r="AHX111" s="6">
        <f t="shared" si="1607"/>
        <v>-162</v>
      </c>
      <c r="AHY111" s="7">
        <f t="shared" si="1608"/>
        <v>-2811</v>
      </c>
      <c r="AHZ111"/>
      <c r="AIA111"/>
      <c r="AIB111"/>
      <c r="AID111" s="5">
        <f t="shared" si="1273"/>
        <v>110</v>
      </c>
      <c r="AIE111" s="57">
        <v>28</v>
      </c>
      <c r="AIF111" s="48" t="str">
        <f>IF(COUNTIF(AIE2:AIE110,AIE111)&gt;0,"R","")</f>
        <v>R</v>
      </c>
      <c r="AIG111" s="46">
        <f t="shared" si="1609"/>
        <v>0</v>
      </c>
      <c r="AIH111" s="6">
        <f t="shared" si="1953"/>
        <v>51</v>
      </c>
      <c r="AII111" s="6">
        <f t="shared" si="1610"/>
        <v>0</v>
      </c>
      <c r="AIJ111" s="7">
        <f t="shared" si="1611"/>
        <v>4132</v>
      </c>
      <c r="AIK111"/>
      <c r="AIL111"/>
      <c r="AIM111"/>
      <c r="AIO111" s="5">
        <f t="shared" si="1274"/>
        <v>110</v>
      </c>
      <c r="AIP111" s="57">
        <v>0</v>
      </c>
      <c r="AIQ111" s="48" t="str">
        <f>IF(COUNTIF(AIP2:AIP110,AIP111)&gt;0,"R","")</f>
        <v>R</v>
      </c>
      <c r="AIR111" s="46">
        <f t="shared" si="1612"/>
        <v>4</v>
      </c>
      <c r="AIS111" s="6">
        <f t="shared" si="1954"/>
        <v>57</v>
      </c>
      <c r="AIT111" s="6">
        <f t="shared" si="1613"/>
        <v>-228</v>
      </c>
      <c r="AIU111" s="7">
        <f t="shared" si="1614"/>
        <v>-4949</v>
      </c>
      <c r="AIV111"/>
      <c r="AIW111"/>
      <c r="AIX111"/>
      <c r="AIZ111" s="5">
        <f t="shared" si="1275"/>
        <v>110</v>
      </c>
      <c r="AJA111" s="57">
        <v>19</v>
      </c>
      <c r="AJB111" s="48" t="str">
        <f>IF(COUNTIF(AJA2:AJA110,AJA111)&gt;0,"R","")</f>
        <v>R</v>
      </c>
      <c r="AJC111" s="46">
        <f t="shared" si="1615"/>
        <v>3</v>
      </c>
      <c r="AJD111" s="6">
        <f t="shared" si="1955"/>
        <v>61</v>
      </c>
      <c r="AJE111" s="6">
        <f t="shared" si="1616"/>
        <v>-183</v>
      </c>
      <c r="AJF111" s="7">
        <f t="shared" si="1617"/>
        <v>-3590</v>
      </c>
      <c r="AJG111"/>
      <c r="AJH111"/>
      <c r="AJI111"/>
      <c r="AJK111" s="5">
        <f t="shared" si="1276"/>
        <v>110</v>
      </c>
      <c r="AJL111" s="57">
        <v>8</v>
      </c>
      <c r="AJM111" s="48" t="str">
        <f>IF(COUNTIF(AJL2:AJL110,AJL111)&gt;0,"R","")</f>
        <v>R</v>
      </c>
      <c r="AJN111" s="46">
        <f t="shared" si="1618"/>
        <v>1</v>
      </c>
      <c r="AJO111" s="6">
        <f t="shared" si="1956"/>
        <v>54</v>
      </c>
      <c r="AJP111" s="6">
        <f t="shared" si="1619"/>
        <v>-54</v>
      </c>
      <c r="AJQ111" s="7">
        <f t="shared" si="1620"/>
        <v>2145</v>
      </c>
      <c r="AJR111"/>
      <c r="AJS111"/>
      <c r="AJT111"/>
      <c r="AJV111" s="5">
        <f t="shared" si="1277"/>
        <v>110</v>
      </c>
      <c r="AJW111" s="57">
        <v>35</v>
      </c>
      <c r="AJX111" s="48" t="str">
        <f>IF(COUNTIF(AJW2:AJW110,AJW111)&gt;0,"R","")</f>
        <v>R</v>
      </c>
      <c r="AJY111" s="46">
        <f t="shared" si="1621"/>
        <v>1</v>
      </c>
      <c r="AJZ111" s="6">
        <f t="shared" si="1957"/>
        <v>53</v>
      </c>
      <c r="AKA111" s="6">
        <f t="shared" si="1622"/>
        <v>-53</v>
      </c>
      <c r="AKB111" s="7">
        <f t="shared" si="1623"/>
        <v>1418</v>
      </c>
      <c r="AKC111"/>
      <c r="AKD111"/>
      <c r="AKE111"/>
      <c r="AKG111" s="5">
        <f t="shared" si="1278"/>
        <v>110</v>
      </c>
      <c r="AKH111" s="57">
        <v>6</v>
      </c>
      <c r="AKI111" s="48" t="str">
        <f>IF(COUNTIF(AKH2:AKH110,AKH111)&gt;0,"R","")</f>
        <v>R</v>
      </c>
      <c r="AKJ111" s="46">
        <f t="shared" si="1624"/>
        <v>2</v>
      </c>
      <c r="AKK111" s="6">
        <f t="shared" si="1958"/>
        <v>52</v>
      </c>
      <c r="AKL111" s="6">
        <f t="shared" si="1625"/>
        <v>-104</v>
      </c>
      <c r="AKM111" s="7">
        <f t="shared" si="1626"/>
        <v>-294</v>
      </c>
      <c r="AKN111"/>
      <c r="AKO111"/>
      <c r="AKP111"/>
      <c r="AKR111" s="5">
        <f t="shared" si="1279"/>
        <v>110</v>
      </c>
      <c r="AKS111" s="57">
        <v>21</v>
      </c>
      <c r="AKT111" s="48" t="str">
        <f>IF(COUNTIF(AKS2:AKS110,AKS111)&gt;0,"R","")</f>
        <v>R</v>
      </c>
      <c r="AKU111" s="46">
        <f t="shared" si="1627"/>
        <v>1</v>
      </c>
      <c r="AKV111" s="6">
        <f t="shared" si="1959"/>
        <v>58</v>
      </c>
      <c r="AKW111" s="6">
        <f t="shared" si="1628"/>
        <v>-58</v>
      </c>
      <c r="AKX111" s="7">
        <f t="shared" si="1629"/>
        <v>1050</v>
      </c>
      <c r="AKY111"/>
      <c r="AKZ111"/>
      <c r="ALA111"/>
      <c r="ALC111" s="5">
        <f t="shared" si="1280"/>
        <v>110</v>
      </c>
      <c r="ALD111" s="57">
        <v>20</v>
      </c>
      <c r="ALE111" s="48" t="str">
        <f>IF(COUNTIF(ALD2:ALD110,ALD111)&gt;0,"R","")</f>
        <v>R</v>
      </c>
      <c r="ALF111" s="46">
        <f t="shared" si="1630"/>
        <v>1</v>
      </c>
      <c r="ALG111" s="6">
        <f t="shared" si="1960"/>
        <v>49</v>
      </c>
      <c r="ALH111" s="6">
        <f t="shared" si="1631"/>
        <v>-49</v>
      </c>
      <c r="ALI111" s="7">
        <f t="shared" si="1632"/>
        <v>2194</v>
      </c>
      <c r="ALJ111"/>
      <c r="ALK111"/>
      <c r="ALL111"/>
      <c r="ALN111" s="5">
        <f t="shared" si="1281"/>
        <v>110</v>
      </c>
      <c r="ALO111" s="57">
        <v>15</v>
      </c>
      <c r="ALP111" s="48" t="str">
        <f>IF(COUNTIF(ALO2:ALO110,ALO111)&gt;0,"R","")</f>
        <v>R</v>
      </c>
      <c r="ALQ111" s="46">
        <f t="shared" si="1633"/>
        <v>2</v>
      </c>
      <c r="ALR111" s="6">
        <f t="shared" si="1961"/>
        <v>50</v>
      </c>
      <c r="ALS111" s="6">
        <f t="shared" si="1634"/>
        <v>-100</v>
      </c>
      <c r="ALT111" s="7">
        <f t="shared" si="1635"/>
        <v>176</v>
      </c>
      <c r="ALU111"/>
      <c r="ALV111"/>
      <c r="ALW111"/>
      <c r="ALY111" s="5">
        <f t="shared" si="1282"/>
        <v>110</v>
      </c>
      <c r="ALZ111" s="57">
        <v>22</v>
      </c>
      <c r="AMA111" s="48" t="str">
        <f>IF(COUNTIF(ALZ2:ALZ110,ALZ111)&gt;0,"R","")</f>
        <v>R</v>
      </c>
      <c r="AMB111" s="46">
        <f t="shared" si="1636"/>
        <v>0</v>
      </c>
      <c r="AMC111" s="6">
        <f t="shared" si="1962"/>
        <v>50</v>
      </c>
      <c r="AMD111" s="6">
        <f t="shared" si="1637"/>
        <v>0</v>
      </c>
      <c r="AME111" s="7">
        <f t="shared" si="1638"/>
        <v>3627</v>
      </c>
      <c r="AMF111"/>
      <c r="AMG111"/>
      <c r="AMH111"/>
      <c r="AMJ111" s="5">
        <f t="shared" si="1283"/>
        <v>110</v>
      </c>
      <c r="AMK111" s="57">
        <v>15</v>
      </c>
      <c r="AML111" s="48" t="str">
        <f>IF(COUNTIF(AMK2:AMK110,AMK111)&gt;0,"R","")</f>
        <v>R</v>
      </c>
      <c r="AMM111" s="46">
        <f t="shared" si="1639"/>
        <v>2</v>
      </c>
      <c r="AMN111" s="6">
        <f t="shared" si="1963"/>
        <v>55</v>
      </c>
      <c r="AMO111" s="6">
        <f t="shared" si="1640"/>
        <v>-110</v>
      </c>
      <c r="AMP111" s="7">
        <f t="shared" si="1641"/>
        <v>-802</v>
      </c>
      <c r="AMQ111"/>
      <c r="AMR111"/>
      <c r="AMS111"/>
      <c r="AMU111" s="5">
        <f t="shared" si="1284"/>
        <v>110</v>
      </c>
      <c r="AMV111" s="57">
        <v>10</v>
      </c>
      <c r="AMW111" s="48" t="str">
        <f>IF(COUNTIF(AMV2:AMV110,AMV111)&gt;0,"R","")</f>
        <v>R</v>
      </c>
      <c r="AMX111" s="46">
        <f t="shared" si="1642"/>
        <v>2</v>
      </c>
      <c r="AMY111" s="6">
        <f t="shared" si="1964"/>
        <v>52</v>
      </c>
      <c r="AMZ111" s="6">
        <f t="shared" si="1643"/>
        <v>-104</v>
      </c>
      <c r="ANA111" s="7">
        <f t="shared" si="1644"/>
        <v>86</v>
      </c>
      <c r="ANB111"/>
      <c r="ANC111"/>
      <c r="AND111"/>
      <c r="ANF111" s="5">
        <f t="shared" si="1285"/>
        <v>110</v>
      </c>
      <c r="ANG111" s="57">
        <v>27</v>
      </c>
      <c r="ANH111" s="48" t="str">
        <f>IF(COUNTIF(ANG2:ANG110,ANG111)&gt;0,"R","")</f>
        <v>R</v>
      </c>
      <c r="ANI111" s="46">
        <f t="shared" si="1645"/>
        <v>3</v>
      </c>
      <c r="ANJ111" s="6">
        <f t="shared" si="1965"/>
        <v>53</v>
      </c>
      <c r="ANK111" s="6">
        <f t="shared" si="1646"/>
        <v>-159</v>
      </c>
      <c r="ANL111" s="7">
        <f t="shared" si="1647"/>
        <v>-2000</v>
      </c>
      <c r="ANM111"/>
      <c r="ANN111"/>
      <c r="ANO111"/>
      <c r="ANQ111" s="5">
        <f t="shared" si="1286"/>
        <v>110</v>
      </c>
      <c r="ANR111" s="57">
        <v>18</v>
      </c>
      <c r="ANS111" s="48" t="str">
        <f>IF(COUNTIF(ANR2:ANR110,ANR111)&gt;0,"R","")</f>
        <v>R</v>
      </c>
      <c r="ANT111" s="46">
        <f t="shared" si="1648"/>
        <v>2</v>
      </c>
      <c r="ANU111" s="6">
        <f t="shared" si="1966"/>
        <v>52</v>
      </c>
      <c r="ANV111" s="6">
        <f t="shared" si="1649"/>
        <v>-104</v>
      </c>
      <c r="ANW111" s="7">
        <f t="shared" si="1650"/>
        <v>-1485</v>
      </c>
      <c r="ANX111"/>
      <c r="ANY111"/>
      <c r="ANZ111"/>
      <c r="AOB111" s="5">
        <f t="shared" si="1287"/>
        <v>110</v>
      </c>
      <c r="AOC111" s="57">
        <v>7</v>
      </c>
      <c r="AOD111" s="48" t="str">
        <f>IF(COUNTIF(AOC2:AOC110,AOC111)&gt;0,"R","")</f>
        <v>R</v>
      </c>
      <c r="AOE111" s="46">
        <f t="shared" si="1651"/>
        <v>2</v>
      </c>
      <c r="AOF111" s="6">
        <f t="shared" si="1967"/>
        <v>62</v>
      </c>
      <c r="AOG111" s="6">
        <f t="shared" si="1652"/>
        <v>-124</v>
      </c>
      <c r="AOH111" s="7">
        <f t="shared" si="1653"/>
        <v>-1281</v>
      </c>
      <c r="AOI111"/>
      <c r="AOJ111"/>
      <c r="AOK111"/>
      <c r="AOM111" s="5">
        <f t="shared" si="1288"/>
        <v>110</v>
      </c>
      <c r="AON111" s="57">
        <v>4</v>
      </c>
      <c r="AOO111" s="48" t="str">
        <f>IF(COUNTIF(AON2:AON110,AON111)&gt;0,"R","")</f>
        <v>R</v>
      </c>
      <c r="AOP111" s="46">
        <f t="shared" si="1654"/>
        <v>3</v>
      </c>
      <c r="AOQ111" s="6">
        <f t="shared" si="1968"/>
        <v>57</v>
      </c>
      <c r="AOR111" s="6">
        <f t="shared" si="1655"/>
        <v>-171</v>
      </c>
      <c r="AOS111" s="7">
        <f t="shared" si="1656"/>
        <v>-2491</v>
      </c>
      <c r="AOT111"/>
      <c r="AOU111"/>
      <c r="AOV111"/>
      <c r="AOX111" s="5">
        <f t="shared" si="1289"/>
        <v>110</v>
      </c>
      <c r="AOY111" s="57">
        <v>10</v>
      </c>
      <c r="AOZ111" s="48" t="str">
        <f>IF(COUNTIF(AOY2:AOY110,AOY111)&gt;0,"R","")</f>
        <v>R</v>
      </c>
      <c r="APA111" s="46">
        <f t="shared" si="1657"/>
        <v>2</v>
      </c>
      <c r="APB111" s="6">
        <f t="shared" si="1969"/>
        <v>59</v>
      </c>
      <c r="APC111" s="6">
        <f t="shared" si="1658"/>
        <v>-118</v>
      </c>
      <c r="APD111" s="7">
        <f t="shared" si="1659"/>
        <v>-1728</v>
      </c>
      <c r="APE111"/>
      <c r="APF111"/>
      <c r="APG111"/>
      <c r="API111" s="5">
        <f t="shared" si="1290"/>
        <v>110</v>
      </c>
      <c r="APJ111" s="57">
        <v>11</v>
      </c>
      <c r="APK111" s="48" t="str">
        <f>IF(COUNTIF(APJ2:APJ110,APJ111)&gt;0,"R","")</f>
        <v>R</v>
      </c>
      <c r="APL111" s="46">
        <f t="shared" si="1660"/>
        <v>1</v>
      </c>
      <c r="APM111" s="6">
        <f t="shared" si="1970"/>
        <v>54</v>
      </c>
      <c r="APN111" s="6">
        <f t="shared" si="1661"/>
        <v>-54</v>
      </c>
      <c r="APO111" s="7">
        <f t="shared" si="1662"/>
        <v>1097</v>
      </c>
      <c r="APP111"/>
      <c r="APQ111"/>
      <c r="APR111"/>
      <c r="APT111" s="5">
        <f t="shared" si="1291"/>
        <v>110</v>
      </c>
      <c r="APU111" s="57">
        <v>5</v>
      </c>
      <c r="APV111" s="48" t="str">
        <f>IF(COUNTIF(APU2:APU110,APU111)&gt;0,"R","")</f>
        <v/>
      </c>
      <c r="APW111" s="46">
        <f t="shared" si="1663"/>
        <v>2</v>
      </c>
      <c r="APX111" s="6">
        <f t="shared" si="1971"/>
        <v>51</v>
      </c>
      <c r="APY111" s="6">
        <f t="shared" si="1664"/>
        <v>1734</v>
      </c>
      <c r="APZ111" s="7">
        <f t="shared" si="1665"/>
        <v>1754</v>
      </c>
      <c r="AQA111">
        <v>15</v>
      </c>
      <c r="AQB111"/>
      <c r="AQC111"/>
      <c r="AQE111" s="5">
        <f t="shared" si="1292"/>
        <v>110</v>
      </c>
      <c r="AQF111" s="57">
        <v>28</v>
      </c>
      <c r="AQG111" s="48" t="str">
        <f>IF(COUNTIF(AQF2:AQF110,AQF111)&gt;0,"R","")</f>
        <v>R</v>
      </c>
      <c r="AQH111" s="46">
        <f t="shared" si="1666"/>
        <v>2</v>
      </c>
      <c r="AQI111" s="6">
        <f t="shared" si="1972"/>
        <v>53</v>
      </c>
      <c r="AQJ111" s="6">
        <f t="shared" si="1667"/>
        <v>-106</v>
      </c>
      <c r="AQK111" s="7">
        <f t="shared" si="1668"/>
        <v>-602</v>
      </c>
      <c r="AQL111"/>
      <c r="AQM111"/>
      <c r="AQN111"/>
      <c r="AQP111" s="5">
        <f t="shared" si="1293"/>
        <v>110</v>
      </c>
      <c r="AQQ111" s="57">
        <v>24</v>
      </c>
      <c r="AQR111" s="48" t="str">
        <f>IF(COUNTIF(AQQ2:AQQ110,AQQ111)&gt;0,"R","")</f>
        <v>R</v>
      </c>
      <c r="AQS111" s="46">
        <f t="shared" si="1669"/>
        <v>5</v>
      </c>
      <c r="AQT111" s="6">
        <f t="shared" si="1973"/>
        <v>61</v>
      </c>
      <c r="AQU111" s="6">
        <f t="shared" si="1670"/>
        <v>-305</v>
      </c>
      <c r="AQV111" s="7">
        <f t="shared" si="1671"/>
        <v>-8147</v>
      </c>
      <c r="AQW111"/>
      <c r="AQX111"/>
      <c r="AQY111"/>
      <c r="ARA111" s="5">
        <f t="shared" si="1294"/>
        <v>110</v>
      </c>
      <c r="ARB111" s="57">
        <v>17</v>
      </c>
      <c r="ARC111" s="48" t="str">
        <f>IF(COUNTIF(ARB2:ARB110,ARB111)&gt;0,"R","")</f>
        <v>R</v>
      </c>
      <c r="ARD111" s="46">
        <f t="shared" si="1672"/>
        <v>3</v>
      </c>
      <c r="ARE111" s="6">
        <f t="shared" si="1974"/>
        <v>58</v>
      </c>
      <c r="ARF111" s="6">
        <f t="shared" si="1673"/>
        <v>-174</v>
      </c>
      <c r="ARG111" s="7">
        <f t="shared" si="1674"/>
        <v>-3206</v>
      </c>
      <c r="ARH111"/>
      <c r="ARI111"/>
      <c r="ARJ111"/>
      <c r="ARL111" s="5">
        <f t="shared" si="1295"/>
        <v>110</v>
      </c>
      <c r="ARM111" s="57">
        <v>5</v>
      </c>
      <c r="ARN111" s="48" t="str">
        <f>IF(COUNTIF(ARM2:ARM110,ARM111)&gt;0,"R","")</f>
        <v>R</v>
      </c>
      <c r="ARO111" s="46">
        <f t="shared" si="1675"/>
        <v>1</v>
      </c>
      <c r="ARP111" s="6">
        <f t="shared" si="1975"/>
        <v>54</v>
      </c>
      <c r="ARQ111" s="6">
        <f t="shared" si="1676"/>
        <v>-54</v>
      </c>
      <c r="ARR111" s="7">
        <f t="shared" si="1677"/>
        <v>1516</v>
      </c>
      <c r="ARS111"/>
      <c r="ART111"/>
      <c r="ARU111"/>
      <c r="ARW111" s="5">
        <f t="shared" si="1296"/>
        <v>110</v>
      </c>
      <c r="ARX111" s="57">
        <v>35</v>
      </c>
      <c r="ARY111" s="48" t="str">
        <f>IF(COUNTIF(ARX2:ARX110,ARX111)&gt;0,"R","")</f>
        <v>R</v>
      </c>
      <c r="ARZ111" s="46">
        <f t="shared" si="1678"/>
        <v>2</v>
      </c>
      <c r="ASA111" s="6">
        <f t="shared" si="1976"/>
        <v>53</v>
      </c>
      <c r="ASB111" s="6">
        <f t="shared" si="1679"/>
        <v>-106</v>
      </c>
      <c r="ASC111" s="7">
        <f t="shared" si="1680"/>
        <v>34</v>
      </c>
      <c r="ASD111"/>
      <c r="ASE111"/>
      <c r="ASF111"/>
      <c r="ASH111" s="5">
        <f t="shared" si="1297"/>
        <v>110</v>
      </c>
      <c r="ASI111" s="57">
        <v>31</v>
      </c>
      <c r="ASJ111" s="48" t="str">
        <f>IF(COUNTIF(ASI2:ASI110,ASI111)&gt;0,"R","")</f>
        <v>R</v>
      </c>
      <c r="ASK111" s="46">
        <f t="shared" si="1681"/>
        <v>4</v>
      </c>
      <c r="ASL111" s="6">
        <f t="shared" si="1977"/>
        <v>58</v>
      </c>
      <c r="ASM111" s="6">
        <f t="shared" si="1682"/>
        <v>-232</v>
      </c>
      <c r="ASN111" s="7">
        <f t="shared" si="1683"/>
        <v>-4965</v>
      </c>
      <c r="ASO111"/>
      <c r="ASP111"/>
      <c r="ASQ111"/>
      <c r="ASS111" s="5">
        <f t="shared" si="1298"/>
        <v>110</v>
      </c>
      <c r="AST111" s="57">
        <v>18</v>
      </c>
      <c r="ASU111" s="48" t="str">
        <f>IF(COUNTIF(AST2:AST110,AST111)&gt;0,"R","")</f>
        <v>R</v>
      </c>
      <c r="ASV111" s="46">
        <f t="shared" si="1684"/>
        <v>2</v>
      </c>
      <c r="ASW111" s="6">
        <f t="shared" si="1978"/>
        <v>57</v>
      </c>
      <c r="ASX111" s="6">
        <f t="shared" si="1685"/>
        <v>-114</v>
      </c>
      <c r="ASY111" s="7">
        <f t="shared" si="1686"/>
        <v>-921</v>
      </c>
      <c r="ASZ111"/>
      <c r="ATA111"/>
      <c r="ATB111"/>
      <c r="ATD111" s="5">
        <f t="shared" si="1299"/>
        <v>110</v>
      </c>
      <c r="ATE111" s="57">
        <v>31</v>
      </c>
      <c r="ATF111" s="48" t="str">
        <f>IF(COUNTIF(ATE2:ATE110,ATE111)&gt;0,"R","")</f>
        <v>R</v>
      </c>
      <c r="ATG111" s="46">
        <f t="shared" si="1687"/>
        <v>3</v>
      </c>
      <c r="ATH111" s="6">
        <f t="shared" si="1979"/>
        <v>59</v>
      </c>
      <c r="ATI111" s="6">
        <f t="shared" si="1688"/>
        <v>-177</v>
      </c>
      <c r="ATJ111" s="7">
        <f t="shared" si="1689"/>
        <v>-3071</v>
      </c>
      <c r="ATK111"/>
      <c r="ATL111"/>
      <c r="ATM111"/>
      <c r="ATO111" s="5">
        <f t="shared" si="1300"/>
        <v>110</v>
      </c>
      <c r="ATP111" s="57">
        <v>27</v>
      </c>
      <c r="ATQ111" s="48" t="str">
        <f>IF(COUNTIF(ATP2:ATP110,ATP111)&gt;0,"R","")</f>
        <v>R</v>
      </c>
      <c r="ATR111" s="46">
        <f t="shared" si="1690"/>
        <v>0</v>
      </c>
      <c r="ATS111" s="6">
        <f t="shared" si="1980"/>
        <v>52</v>
      </c>
      <c r="ATT111" s="6">
        <f t="shared" si="1691"/>
        <v>0</v>
      </c>
      <c r="ATU111" s="7">
        <f t="shared" si="1692"/>
        <v>3912</v>
      </c>
      <c r="ATV111"/>
      <c r="ATW111"/>
      <c r="ATX111"/>
      <c r="ATZ111" s="5">
        <f t="shared" si="1301"/>
        <v>110</v>
      </c>
      <c r="AUA111" s="57">
        <v>0</v>
      </c>
      <c r="AUB111" s="48" t="str">
        <f>IF(COUNTIF(AUA2:AUA110,AUA111)&gt;0,"R","")</f>
        <v>R</v>
      </c>
      <c r="AUC111" s="46">
        <f t="shared" si="1693"/>
        <v>0</v>
      </c>
      <c r="AUD111" s="6">
        <f t="shared" si="1981"/>
        <v>47</v>
      </c>
      <c r="AUE111" s="6">
        <f t="shared" si="1694"/>
        <v>0</v>
      </c>
      <c r="AUF111" s="7">
        <f t="shared" si="1695"/>
        <v>3197</v>
      </c>
      <c r="AUG111"/>
      <c r="AUH111"/>
      <c r="AUI111"/>
      <c r="AUK111" s="5">
        <f t="shared" si="1302"/>
        <v>110</v>
      </c>
      <c r="AUL111" s="57">
        <v>35</v>
      </c>
      <c r="AUM111" s="48" t="str">
        <f>IF(COUNTIF(AUL2:AUL110,AUL111)&gt;0,"R","")</f>
        <v>R</v>
      </c>
      <c r="AUN111" s="46">
        <f t="shared" si="1696"/>
        <v>3</v>
      </c>
      <c r="AUO111" s="6">
        <f t="shared" si="1982"/>
        <v>59</v>
      </c>
      <c r="AUP111" s="6">
        <f t="shared" si="1697"/>
        <v>-177</v>
      </c>
      <c r="AUQ111" s="7">
        <f t="shared" si="1698"/>
        <v>-4096</v>
      </c>
      <c r="AUR111"/>
      <c r="AUS111"/>
      <c r="AUT111"/>
      <c r="AUV111" s="5">
        <f t="shared" si="1303"/>
        <v>110</v>
      </c>
      <c r="AUW111" s="57">
        <v>5</v>
      </c>
      <c r="AUX111" s="48" t="str">
        <f>IF(COUNTIF(AUW2:AUW110,AUW111)&gt;0,"R","")</f>
        <v>R</v>
      </c>
      <c r="AUY111" s="46">
        <f t="shared" si="1699"/>
        <v>2</v>
      </c>
      <c r="AUZ111" s="6">
        <f t="shared" si="1983"/>
        <v>51</v>
      </c>
      <c r="AVA111" s="6">
        <f t="shared" si="1700"/>
        <v>-102</v>
      </c>
      <c r="AVB111" s="7">
        <f t="shared" si="1701"/>
        <v>-103</v>
      </c>
      <c r="AVC111"/>
      <c r="AVD111"/>
      <c r="AVE111"/>
      <c r="AVG111" s="5">
        <f t="shared" si="1304"/>
        <v>110</v>
      </c>
      <c r="AVH111" s="57">
        <v>35</v>
      </c>
      <c r="AVI111" s="48" t="str">
        <f>IF(COUNTIF(AVH2:AVH110,AVH111)&gt;0,"R","")</f>
        <v>R</v>
      </c>
      <c r="AVJ111" s="46">
        <f t="shared" si="1702"/>
        <v>1</v>
      </c>
      <c r="AVK111" s="6">
        <f t="shared" si="1984"/>
        <v>58</v>
      </c>
      <c r="AVL111" s="6">
        <f t="shared" si="1703"/>
        <v>-58</v>
      </c>
      <c r="AVM111" s="7">
        <f t="shared" si="1704"/>
        <v>561</v>
      </c>
      <c r="AVN111"/>
      <c r="AVO111"/>
      <c r="AVP111"/>
      <c r="AVR111" s="5">
        <f t="shared" si="1305"/>
        <v>110</v>
      </c>
      <c r="AVS111" s="57">
        <v>25</v>
      </c>
      <c r="AVT111" s="48" t="str">
        <f>IF(COUNTIF(AVS2:AVS110,AVS111)&gt;0,"R","")</f>
        <v>R</v>
      </c>
      <c r="AVU111" s="46">
        <f t="shared" si="1705"/>
        <v>1</v>
      </c>
      <c r="AVV111" s="6">
        <f t="shared" si="1985"/>
        <v>56</v>
      </c>
      <c r="AVW111" s="6">
        <f t="shared" si="1706"/>
        <v>-56</v>
      </c>
      <c r="AVX111" s="7">
        <f t="shared" si="1707"/>
        <v>753</v>
      </c>
      <c r="AVY111"/>
      <c r="AVZ111"/>
      <c r="AWA111"/>
      <c r="AWC111" s="5">
        <f t="shared" si="1306"/>
        <v>110</v>
      </c>
      <c r="AWD111" s="57">
        <v>36</v>
      </c>
      <c r="AWE111" s="48" t="str">
        <f>IF(COUNTIF(AWD2:AWD110,AWD111)&gt;0,"R","")</f>
        <v>R</v>
      </c>
      <c r="AWF111" s="46">
        <f t="shared" si="1708"/>
        <v>3</v>
      </c>
      <c r="AWG111" s="6">
        <f t="shared" si="1986"/>
        <v>52</v>
      </c>
      <c r="AWH111" s="6">
        <f t="shared" si="1709"/>
        <v>-156</v>
      </c>
      <c r="AWI111" s="7">
        <f t="shared" si="1710"/>
        <v>-2061</v>
      </c>
      <c r="AWJ111"/>
      <c r="AWK111"/>
      <c r="AWL111"/>
      <c r="AWN111" s="5">
        <f t="shared" si="1307"/>
        <v>110</v>
      </c>
      <c r="AWO111" s="57">
        <v>33</v>
      </c>
      <c r="AWP111" s="48" t="str">
        <f>IF(COUNTIF(AWO2:AWO110,AWO111)&gt;0,"R","")</f>
        <v>R</v>
      </c>
      <c r="AWQ111" s="46">
        <f t="shared" si="1711"/>
        <v>1</v>
      </c>
      <c r="AWR111" s="6">
        <f t="shared" si="1987"/>
        <v>55</v>
      </c>
      <c r="AWS111" s="6">
        <f t="shared" si="1712"/>
        <v>-55</v>
      </c>
      <c r="AWT111" s="7">
        <f t="shared" si="1713"/>
        <v>1196</v>
      </c>
      <c r="AWU111"/>
      <c r="AWV111"/>
      <c r="AWW111"/>
      <c r="AWY111" s="5">
        <f t="shared" si="1308"/>
        <v>110</v>
      </c>
      <c r="AWZ111" s="57">
        <v>26</v>
      </c>
      <c r="AXA111" s="48" t="str">
        <f>IF(COUNTIF(AWZ2:AWZ110,AWZ111)&gt;0,"R","")</f>
        <v>R</v>
      </c>
      <c r="AXB111" s="46">
        <f t="shared" si="1714"/>
        <v>0</v>
      </c>
      <c r="AXC111" s="6">
        <f t="shared" si="1988"/>
        <v>49</v>
      </c>
      <c r="AXD111" s="6">
        <f t="shared" si="1715"/>
        <v>0</v>
      </c>
      <c r="AXE111" s="7">
        <f t="shared" si="1716"/>
        <v>2834</v>
      </c>
      <c r="AXF111"/>
      <c r="AXG111"/>
      <c r="AXH111"/>
      <c r="AXJ111" s="5">
        <f t="shared" si="1309"/>
        <v>110</v>
      </c>
      <c r="AXK111" s="57">
        <v>22</v>
      </c>
      <c r="AXL111" s="48" t="str">
        <f>IF(COUNTIF(AXK2:AXK110,AXK111)&gt;0,"R","")</f>
        <v>R</v>
      </c>
      <c r="AXM111" s="46">
        <f t="shared" si="1717"/>
        <v>2</v>
      </c>
      <c r="AXN111" s="6">
        <f t="shared" si="1989"/>
        <v>55</v>
      </c>
      <c r="AXO111" s="6">
        <f t="shared" si="1718"/>
        <v>-110</v>
      </c>
      <c r="AXP111" s="7">
        <f t="shared" si="1719"/>
        <v>-402</v>
      </c>
      <c r="AXQ111"/>
      <c r="AXR111"/>
      <c r="AXS111"/>
      <c r="AXU111" s="5">
        <f t="shared" si="1310"/>
        <v>110</v>
      </c>
      <c r="AXV111" s="57">
        <v>6</v>
      </c>
      <c r="AXW111" s="48" t="str">
        <f>IF(COUNTIF(AXV2:AXV110,AXV111)&gt;0,"R","")</f>
        <v>R</v>
      </c>
      <c r="AXX111" s="46">
        <f t="shared" si="1720"/>
        <v>2</v>
      </c>
      <c r="AXY111" s="6">
        <f t="shared" si="1990"/>
        <v>50</v>
      </c>
      <c r="AXZ111" s="6">
        <f t="shared" si="1721"/>
        <v>-100</v>
      </c>
      <c r="AYA111" s="7">
        <f t="shared" si="1722"/>
        <v>126</v>
      </c>
      <c r="AYB111"/>
      <c r="AYC111"/>
      <c r="AYD111"/>
      <c r="AYF111" s="5">
        <f t="shared" si="1311"/>
        <v>110</v>
      </c>
      <c r="AYG111" s="57">
        <v>32</v>
      </c>
      <c r="AYH111" s="48" t="str">
        <f>IF(COUNTIF(AYG2:AYG110,AYG111)&gt;0,"R","")</f>
        <v>R</v>
      </c>
      <c r="AYI111" s="46">
        <f t="shared" si="1723"/>
        <v>2</v>
      </c>
      <c r="AYJ111" s="6">
        <f t="shared" si="1991"/>
        <v>52</v>
      </c>
      <c r="AYK111" s="6">
        <f t="shared" si="1724"/>
        <v>-104</v>
      </c>
      <c r="AYL111" s="7">
        <f t="shared" si="1725"/>
        <v>-163</v>
      </c>
      <c r="AYM111"/>
      <c r="AYN111"/>
      <c r="AYO111"/>
      <c r="AYQ111" s="5">
        <f t="shared" si="1312"/>
        <v>110</v>
      </c>
      <c r="AYR111" s="57">
        <v>33</v>
      </c>
      <c r="AYS111" s="48" t="str">
        <f>IF(COUNTIF(AYR2:AYR110,AYR111)&gt;0,"R","")</f>
        <v>R</v>
      </c>
      <c r="AYT111" s="46">
        <f t="shared" si="1726"/>
        <v>1</v>
      </c>
      <c r="AYU111" s="6">
        <f t="shared" si="1992"/>
        <v>52</v>
      </c>
      <c r="AYV111" s="6">
        <f t="shared" si="1727"/>
        <v>-52</v>
      </c>
      <c r="AYW111" s="7">
        <f t="shared" si="1728"/>
        <v>2030</v>
      </c>
      <c r="AYX111"/>
      <c r="AYY111"/>
      <c r="AYZ111"/>
      <c r="AZB111" s="5">
        <f t="shared" si="1313"/>
        <v>110</v>
      </c>
      <c r="AZC111" s="57">
        <v>22</v>
      </c>
      <c r="AZD111" s="48" t="str">
        <f>IF(COUNTIF(AZC2:AZC110,AZC111)&gt;0,"R","")</f>
        <v>R</v>
      </c>
      <c r="AZE111" s="46">
        <f t="shared" si="1729"/>
        <v>2</v>
      </c>
      <c r="AZF111" s="6">
        <f t="shared" si="1993"/>
        <v>53</v>
      </c>
      <c r="AZG111" s="6">
        <f t="shared" si="1730"/>
        <v>-106</v>
      </c>
      <c r="AZH111" s="7">
        <f t="shared" si="1731"/>
        <v>-1426</v>
      </c>
      <c r="AZI111"/>
      <c r="AZJ111"/>
      <c r="AZK111"/>
      <c r="AZM111" s="5">
        <f t="shared" si="1314"/>
        <v>110</v>
      </c>
      <c r="AZN111" s="57">
        <v>4</v>
      </c>
      <c r="AZO111" s="48" t="str">
        <f>IF(COUNTIF(AZN2:AZN110,AZN111)&gt;0,"R","")</f>
        <v>R</v>
      </c>
      <c r="AZP111" s="46">
        <f t="shared" si="1732"/>
        <v>0</v>
      </c>
      <c r="AZQ111" s="6">
        <f t="shared" si="1994"/>
        <v>50</v>
      </c>
      <c r="AZR111" s="6">
        <f t="shared" si="1733"/>
        <v>0</v>
      </c>
      <c r="AZS111" s="7">
        <f t="shared" si="1734"/>
        <v>3076</v>
      </c>
      <c r="AZT111"/>
      <c r="AZU111"/>
      <c r="AZV111"/>
      <c r="AZX111" s="5">
        <f t="shared" si="1315"/>
        <v>110</v>
      </c>
      <c r="AZY111" s="57">
        <v>18</v>
      </c>
      <c r="AZZ111" s="48" t="str">
        <f>IF(COUNTIF(AZY2:AZY110,AZY111)&gt;0,"R","")</f>
        <v>R</v>
      </c>
      <c r="BAA111" s="46">
        <f t="shared" si="1735"/>
        <v>3</v>
      </c>
      <c r="BAB111" s="6">
        <f t="shared" si="1995"/>
        <v>52</v>
      </c>
      <c r="BAC111" s="6">
        <f t="shared" si="1736"/>
        <v>-156</v>
      </c>
      <c r="BAD111" s="7">
        <f t="shared" si="1737"/>
        <v>-2173</v>
      </c>
      <c r="BAE111"/>
      <c r="BAF111"/>
      <c r="BAG111"/>
      <c r="BAI111" s="5">
        <f t="shared" si="1316"/>
        <v>110</v>
      </c>
      <c r="BAJ111" s="57">
        <v>3</v>
      </c>
      <c r="BAK111" s="48" t="str">
        <f>IF(COUNTIF(BAJ2:BAJ110,BAJ111)&gt;0,"R","")</f>
        <v>R</v>
      </c>
      <c r="BAL111" s="46">
        <f t="shared" si="1738"/>
        <v>2</v>
      </c>
      <c r="BAM111" s="6">
        <f t="shared" si="1996"/>
        <v>55</v>
      </c>
      <c r="BAN111" s="6">
        <f t="shared" si="1739"/>
        <v>-110</v>
      </c>
      <c r="BAO111" s="7">
        <f t="shared" si="1740"/>
        <v>-849</v>
      </c>
      <c r="BAP111"/>
      <c r="BAQ111"/>
      <c r="BAR111"/>
      <c r="BAT111" s="5">
        <f t="shared" si="1317"/>
        <v>110</v>
      </c>
      <c r="BAU111" s="57">
        <v>22</v>
      </c>
      <c r="BAV111" s="48" t="str">
        <f>IF(COUNTIF(BAU2:BAU110,BAU111)&gt;0,"R","")</f>
        <v>R</v>
      </c>
      <c r="BAW111" s="46">
        <f t="shared" si="1741"/>
        <v>0</v>
      </c>
      <c r="BAX111" s="6">
        <f t="shared" si="1997"/>
        <v>52</v>
      </c>
      <c r="BAY111" s="6">
        <f t="shared" si="1742"/>
        <v>0</v>
      </c>
      <c r="BAZ111" s="7">
        <f t="shared" si="1743"/>
        <v>3567</v>
      </c>
      <c r="BBA111"/>
      <c r="BBB111"/>
      <c r="BBC111"/>
      <c r="BBE111" s="5">
        <f t="shared" si="1318"/>
        <v>110</v>
      </c>
      <c r="BBF111" s="57">
        <v>6</v>
      </c>
      <c r="BBG111" s="48" t="str">
        <f>IF(COUNTIF(BBF2:BBF110,BBF111)&gt;0,"R","")</f>
        <v>R</v>
      </c>
      <c r="BBH111" s="46">
        <f t="shared" si="1744"/>
        <v>2</v>
      </c>
      <c r="BBI111" s="6">
        <f t="shared" si="1998"/>
        <v>52</v>
      </c>
      <c r="BBJ111" s="6">
        <f t="shared" si="1745"/>
        <v>-104</v>
      </c>
      <c r="BBK111" s="7">
        <f t="shared" si="1746"/>
        <v>-1035</v>
      </c>
      <c r="BBL111"/>
      <c r="BBM111"/>
      <c r="BBN111"/>
      <c r="BBP111" s="5">
        <f t="shared" si="1319"/>
        <v>110</v>
      </c>
      <c r="BBQ111" s="57">
        <v>32</v>
      </c>
      <c r="BBR111" s="48" t="str">
        <f>IF(COUNTIF(BBQ2:BBQ110,BBQ111)&gt;0,"R","")</f>
        <v>R</v>
      </c>
      <c r="BBS111" s="46">
        <f t="shared" si="1747"/>
        <v>2</v>
      </c>
      <c r="BBT111" s="6">
        <f t="shared" si="1999"/>
        <v>52</v>
      </c>
      <c r="BBU111" s="6">
        <f t="shared" si="1748"/>
        <v>-104</v>
      </c>
      <c r="BBV111" s="7">
        <f t="shared" si="1749"/>
        <v>1</v>
      </c>
      <c r="BBW111"/>
      <c r="BBX111"/>
      <c r="BBY111"/>
      <c r="BCA111" s="5">
        <f t="shared" si="1320"/>
        <v>110</v>
      </c>
      <c r="BCB111" s="57">
        <v>16</v>
      </c>
      <c r="BCC111" s="48" t="str">
        <f>IF(COUNTIF(BCB2:BCB110,BCB111)&gt;0,"R","")</f>
        <v>R</v>
      </c>
      <c r="BCD111" s="46">
        <f t="shared" si="1750"/>
        <v>4</v>
      </c>
      <c r="BCE111" s="6">
        <f t="shared" si="2000"/>
        <v>54</v>
      </c>
      <c r="BCF111" s="6">
        <f t="shared" si="1751"/>
        <v>-216</v>
      </c>
      <c r="BCG111" s="7">
        <f t="shared" si="1752"/>
        <v>-4255</v>
      </c>
      <c r="BCH111"/>
      <c r="BCI111"/>
      <c r="BCJ111"/>
      <c r="BCL111" s="5">
        <f t="shared" si="1321"/>
        <v>110</v>
      </c>
      <c r="BCM111" s="57">
        <v>12</v>
      </c>
      <c r="BCN111" s="48" t="str">
        <f>IF(COUNTIF(BCM2:BCM110,BCM111)&gt;0,"R","")</f>
        <v>R</v>
      </c>
      <c r="BCO111" s="46">
        <f t="shared" si="1753"/>
        <v>3</v>
      </c>
      <c r="BCP111" s="6">
        <f t="shared" si="2001"/>
        <v>55</v>
      </c>
      <c r="BCQ111" s="6">
        <f t="shared" si="1754"/>
        <v>-165</v>
      </c>
      <c r="BCR111" s="7">
        <f t="shared" si="1755"/>
        <v>-2220</v>
      </c>
      <c r="BCS111"/>
      <c r="BCT111"/>
      <c r="BCU111"/>
      <c r="BCW111" s="5">
        <f t="shared" si="1322"/>
        <v>110</v>
      </c>
      <c r="BCX111" s="57">
        <v>36</v>
      </c>
      <c r="BCY111" s="48" t="str">
        <f>IF(COUNTIF(BCX2:BCX110,BCX111)&gt;0,"R","")</f>
        <v>R</v>
      </c>
      <c r="BCZ111" s="46">
        <f t="shared" si="1756"/>
        <v>1</v>
      </c>
      <c r="BDA111" s="6">
        <f t="shared" si="2002"/>
        <v>57</v>
      </c>
      <c r="BDB111" s="6">
        <f t="shared" si="1757"/>
        <v>-57</v>
      </c>
      <c r="BDC111" s="7">
        <f t="shared" si="1758"/>
        <v>1626</v>
      </c>
      <c r="BDD111"/>
      <c r="BDE111"/>
      <c r="BDF111"/>
      <c r="BDH111" s="5">
        <f t="shared" si="1323"/>
        <v>110</v>
      </c>
      <c r="BDI111" s="57">
        <v>2</v>
      </c>
      <c r="BDJ111" s="48" t="str">
        <f>IF(COUNTIF(BDI2:BDI110,BDI111)&gt;0,"R","")</f>
        <v>R</v>
      </c>
      <c r="BDK111" s="46">
        <f t="shared" si="1759"/>
        <v>2</v>
      </c>
      <c r="BDL111" s="6">
        <f t="shared" si="2003"/>
        <v>54</v>
      </c>
      <c r="BDM111" s="6">
        <f t="shared" si="1760"/>
        <v>-108</v>
      </c>
      <c r="BDN111" s="7">
        <f t="shared" si="1761"/>
        <v>-111</v>
      </c>
      <c r="BDO111"/>
      <c r="BDP111"/>
      <c r="BDQ111"/>
      <c r="BDS111" s="5">
        <f t="shared" si="1324"/>
        <v>110</v>
      </c>
      <c r="BDT111" s="57">
        <v>36</v>
      </c>
      <c r="BDU111" s="48" t="str">
        <f>IF(COUNTIF(BDT2:BDT110,BDT111)&gt;0,"R","")</f>
        <v>R</v>
      </c>
      <c r="BDV111" s="46">
        <f t="shared" si="1762"/>
        <v>1</v>
      </c>
      <c r="BDW111" s="6">
        <f t="shared" si="2004"/>
        <v>50</v>
      </c>
      <c r="BDX111" s="6">
        <f t="shared" si="1763"/>
        <v>-50</v>
      </c>
      <c r="BDY111" s="7">
        <f t="shared" si="1764"/>
        <v>1291</v>
      </c>
      <c r="BDZ111"/>
      <c r="BEA111"/>
      <c r="BEB111"/>
      <c r="BED111" s="5">
        <f t="shared" si="1325"/>
        <v>110</v>
      </c>
      <c r="BEE111" s="57">
        <v>32</v>
      </c>
      <c r="BEF111" s="48" t="str">
        <f>IF(COUNTIF(BEE2:BEE110,BEE111)&gt;0,"R","")</f>
        <v>R</v>
      </c>
      <c r="BEG111" s="46">
        <f t="shared" si="1765"/>
        <v>2</v>
      </c>
      <c r="BEH111" s="6">
        <f t="shared" si="2005"/>
        <v>56</v>
      </c>
      <c r="BEI111" s="6">
        <f t="shared" si="1766"/>
        <v>-112</v>
      </c>
      <c r="BEJ111" s="7">
        <f t="shared" si="1767"/>
        <v>-840</v>
      </c>
      <c r="BEK111"/>
      <c r="BEL111"/>
      <c r="BEM111"/>
      <c r="BEO111" s="5">
        <f t="shared" si="1326"/>
        <v>110</v>
      </c>
      <c r="BEP111" s="57">
        <v>26</v>
      </c>
      <c r="BEQ111" s="48" t="str">
        <f>IF(COUNTIF(BEP2:BEP110,BEP111)&gt;0,"R","")</f>
        <v>R</v>
      </c>
      <c r="BER111" s="46">
        <f t="shared" si="1768"/>
        <v>1</v>
      </c>
      <c r="BES111" s="6">
        <f t="shared" si="2006"/>
        <v>50</v>
      </c>
      <c r="BET111" s="6">
        <f t="shared" si="1769"/>
        <v>-50</v>
      </c>
      <c r="BEU111" s="7">
        <f t="shared" si="1770"/>
        <v>2024</v>
      </c>
      <c r="BEV111"/>
      <c r="BEW111"/>
      <c r="BEX111"/>
      <c r="BEZ111" s="5">
        <f t="shared" si="1327"/>
        <v>110</v>
      </c>
      <c r="BFA111" s="57">
        <v>9</v>
      </c>
      <c r="BFB111" s="48" t="str">
        <f>IF(COUNTIF(BFA2:BFA110,BFA111)&gt;0,"R","")</f>
        <v>R</v>
      </c>
      <c r="BFC111" s="46">
        <f t="shared" si="1771"/>
        <v>1</v>
      </c>
      <c r="BFD111" s="6">
        <f t="shared" si="2007"/>
        <v>49</v>
      </c>
      <c r="BFE111" s="6">
        <f t="shared" si="1772"/>
        <v>-49</v>
      </c>
      <c r="BFF111" s="7">
        <f t="shared" si="1773"/>
        <v>1439</v>
      </c>
      <c r="BFG111"/>
      <c r="BFH111"/>
      <c r="BFI111"/>
      <c r="BFK111" s="5">
        <f t="shared" si="1328"/>
        <v>110</v>
      </c>
      <c r="BFL111" s="57">
        <v>32</v>
      </c>
      <c r="BFM111" s="48" t="str">
        <f>IF(COUNTIF(BFL2:BFL110,BFL111)&gt;0,"R","")</f>
        <v>R</v>
      </c>
      <c r="BFN111" s="46">
        <f t="shared" si="1774"/>
        <v>4</v>
      </c>
      <c r="BFO111" s="6">
        <f t="shared" si="2008"/>
        <v>58</v>
      </c>
      <c r="BFP111" s="6">
        <f t="shared" si="1775"/>
        <v>-232</v>
      </c>
      <c r="BFQ111" s="7">
        <f t="shared" si="1776"/>
        <v>-5326</v>
      </c>
      <c r="BFR111"/>
      <c r="BFS111"/>
      <c r="BFT111"/>
      <c r="BFV111" s="5">
        <f t="shared" si="1329"/>
        <v>110</v>
      </c>
      <c r="BFW111" s="57">
        <v>8</v>
      </c>
      <c r="BFX111" s="48" t="str">
        <f>IF(COUNTIF(BFW2:BFW110,BFW111)&gt;0,"R","")</f>
        <v>R</v>
      </c>
      <c r="BFY111" s="46">
        <f t="shared" si="1777"/>
        <v>1</v>
      </c>
      <c r="BFZ111" s="6">
        <f t="shared" si="2009"/>
        <v>49</v>
      </c>
      <c r="BGA111" s="6">
        <f t="shared" si="1778"/>
        <v>-49</v>
      </c>
      <c r="BGB111" s="7">
        <f t="shared" si="1779"/>
        <v>1836</v>
      </c>
      <c r="BGC111"/>
      <c r="BGD111"/>
      <c r="BGE111"/>
      <c r="BGG111" s="5">
        <f t="shared" si="1330"/>
        <v>110</v>
      </c>
      <c r="BGH111" s="57">
        <v>3</v>
      </c>
      <c r="BGI111" s="48" t="str">
        <f>IF(COUNTIF(BGH2:BGH110,BGH111)&gt;0,"R","")</f>
        <v>R</v>
      </c>
      <c r="BGJ111" s="46">
        <f t="shared" si="1780"/>
        <v>3</v>
      </c>
      <c r="BGK111" s="6">
        <f t="shared" si="2010"/>
        <v>52</v>
      </c>
      <c r="BGL111" s="6">
        <f t="shared" si="1781"/>
        <v>-156</v>
      </c>
      <c r="BGM111" s="7">
        <f t="shared" si="1782"/>
        <v>-1680</v>
      </c>
      <c r="BGN111"/>
      <c r="BGO111"/>
      <c r="BGP111"/>
      <c r="BGR111" s="5">
        <f t="shared" si="1331"/>
        <v>110</v>
      </c>
      <c r="BGS111" s="57">
        <v>0</v>
      </c>
      <c r="BGT111" s="48" t="str">
        <f>IF(COUNTIF(BGS2:BGS110,BGS111)&gt;0,"R","")</f>
        <v>R</v>
      </c>
      <c r="BGU111" s="46">
        <f t="shared" si="1783"/>
        <v>3</v>
      </c>
      <c r="BGV111" s="6">
        <f t="shared" si="2011"/>
        <v>53</v>
      </c>
      <c r="BGW111" s="6">
        <f t="shared" si="1784"/>
        <v>-159</v>
      </c>
      <c r="BGX111" s="7">
        <f t="shared" si="1785"/>
        <v>-2080</v>
      </c>
      <c r="BGY111"/>
      <c r="BGZ111"/>
      <c r="BHA111"/>
      <c r="BHC111" s="5">
        <f t="shared" si="1332"/>
        <v>110</v>
      </c>
      <c r="BHD111" s="57">
        <v>30</v>
      </c>
      <c r="BHE111" s="48" t="str">
        <f>IF(COUNTIF(BHD2:BHD110,BHD111)&gt;0,"R","")</f>
        <v>R</v>
      </c>
      <c r="BHF111" s="46">
        <f t="shared" si="1786"/>
        <v>2</v>
      </c>
      <c r="BHG111" s="6">
        <f t="shared" si="2012"/>
        <v>55</v>
      </c>
      <c r="BHH111" s="6">
        <f t="shared" si="1787"/>
        <v>-110</v>
      </c>
      <c r="BHI111" s="7">
        <f t="shared" si="1788"/>
        <v>-1339</v>
      </c>
      <c r="BHJ111"/>
      <c r="BHK111"/>
      <c r="BHL111"/>
      <c r="BHN111" s="5">
        <f t="shared" si="1333"/>
        <v>110</v>
      </c>
      <c r="BHO111" s="57">
        <v>24</v>
      </c>
      <c r="BHP111" s="48" t="str">
        <f>IF(COUNTIF(BHO2:BHO110,BHO111)&gt;0,"R","")</f>
        <v>R</v>
      </c>
      <c r="BHQ111" s="46">
        <f t="shared" si="1789"/>
        <v>0</v>
      </c>
      <c r="BHR111" s="6">
        <f t="shared" si="2013"/>
        <v>53</v>
      </c>
      <c r="BHS111" s="6">
        <f t="shared" si="1790"/>
        <v>0</v>
      </c>
      <c r="BHT111" s="7">
        <f t="shared" si="1791"/>
        <v>3379</v>
      </c>
      <c r="BHU111"/>
      <c r="BHV111"/>
      <c r="BHW111"/>
      <c r="BHY111" s="5">
        <f t="shared" si="1334"/>
        <v>110</v>
      </c>
      <c r="BHZ111" s="57">
        <v>15</v>
      </c>
      <c r="BIA111" s="48" t="str">
        <f>IF(COUNTIF(BHZ2:BHZ110,BHZ111)&gt;0,"R","")</f>
        <v>R</v>
      </c>
      <c r="BIB111" s="46">
        <f t="shared" si="1792"/>
        <v>1</v>
      </c>
      <c r="BIC111" s="6">
        <f t="shared" si="2014"/>
        <v>54</v>
      </c>
      <c r="BID111" s="6">
        <f t="shared" si="1793"/>
        <v>-54</v>
      </c>
      <c r="BIE111" s="7">
        <f t="shared" si="1794"/>
        <v>1285</v>
      </c>
      <c r="BIF111"/>
      <c r="BIG111"/>
      <c r="BIH111"/>
      <c r="BIJ111" s="5">
        <f t="shared" si="1335"/>
        <v>110</v>
      </c>
      <c r="BIK111" s="57">
        <v>33</v>
      </c>
      <c r="BIL111" s="48" t="str">
        <f>IF(COUNTIF(BIK2:BIK110,BIK111)&gt;0,"R","")</f>
        <v>R</v>
      </c>
      <c r="BIM111" s="46">
        <f t="shared" si="1795"/>
        <v>1</v>
      </c>
      <c r="BIN111" s="6">
        <f t="shared" si="2015"/>
        <v>54</v>
      </c>
      <c r="BIO111" s="6">
        <f t="shared" si="1796"/>
        <v>-54</v>
      </c>
      <c r="BIP111" s="7">
        <f t="shared" si="1797"/>
        <v>621</v>
      </c>
      <c r="BIQ111"/>
      <c r="BIR111"/>
      <c r="BIS111"/>
      <c r="BIU111" s="5">
        <f t="shared" si="1336"/>
        <v>110</v>
      </c>
      <c r="BIV111" s="57">
        <v>26</v>
      </c>
      <c r="BIW111" s="48" t="str">
        <f>IF(COUNTIF(BIV2:BIV110,BIV111)&gt;0,"R","")</f>
        <v>R</v>
      </c>
      <c r="BIX111" s="46">
        <f t="shared" si="1798"/>
        <v>0</v>
      </c>
      <c r="BIY111" s="6">
        <f t="shared" si="2016"/>
        <v>54</v>
      </c>
      <c r="BIZ111" s="6">
        <f t="shared" si="1799"/>
        <v>0</v>
      </c>
      <c r="BJA111" s="7">
        <f t="shared" si="1800"/>
        <v>3633</v>
      </c>
      <c r="BJB111"/>
      <c r="BJC111"/>
      <c r="BJD111"/>
      <c r="BJF111" s="5">
        <f t="shared" si="1337"/>
        <v>110</v>
      </c>
      <c r="BJG111" s="57">
        <v>4</v>
      </c>
      <c r="BJH111" s="48" t="str">
        <f>IF(COUNTIF(BJG2:BJG110,BJG111)&gt;0,"R","")</f>
        <v>R</v>
      </c>
      <c r="BJI111" s="46">
        <f t="shared" si="1801"/>
        <v>1</v>
      </c>
      <c r="BJJ111" s="6">
        <f t="shared" si="2017"/>
        <v>55</v>
      </c>
      <c r="BJK111" s="6">
        <f t="shared" si="1802"/>
        <v>-55</v>
      </c>
      <c r="BJL111" s="7">
        <f t="shared" si="1803"/>
        <v>1637</v>
      </c>
      <c r="BJM111"/>
      <c r="BJN111"/>
      <c r="BJO111"/>
      <c r="BJQ111" s="5">
        <f t="shared" si="1338"/>
        <v>110</v>
      </c>
      <c r="BJR111" s="57">
        <v>2</v>
      </c>
      <c r="BJS111" s="48" t="str">
        <f>IF(COUNTIF(BJR2:BJR110,BJR111)&gt;0,"R","")</f>
        <v>R</v>
      </c>
      <c r="BJT111" s="46">
        <f t="shared" si="1804"/>
        <v>2</v>
      </c>
      <c r="BJU111" s="6">
        <f t="shared" si="2018"/>
        <v>49</v>
      </c>
      <c r="BJV111" s="6">
        <f t="shared" si="1805"/>
        <v>-98</v>
      </c>
      <c r="BJW111" s="7">
        <f t="shared" si="1806"/>
        <v>75</v>
      </c>
      <c r="BJX111"/>
      <c r="BJY111"/>
      <c r="BJZ111"/>
      <c r="BKB111" s="5">
        <f t="shared" si="1339"/>
        <v>110</v>
      </c>
      <c r="BKC111" s="57">
        <v>5</v>
      </c>
      <c r="BKD111" s="48" t="str">
        <f>IF(COUNTIF(BKC2:BKC110,BKC111)&gt;0,"R","")</f>
        <v>R</v>
      </c>
      <c r="BKE111" s="46">
        <f t="shared" si="1807"/>
        <v>2</v>
      </c>
      <c r="BKF111" s="6">
        <f t="shared" si="2019"/>
        <v>51</v>
      </c>
      <c r="BKG111" s="6">
        <f t="shared" si="1808"/>
        <v>-102</v>
      </c>
      <c r="BKH111" s="7">
        <f t="shared" si="1809"/>
        <v>-122</v>
      </c>
      <c r="BKI111"/>
      <c r="BKJ111"/>
      <c r="BKK111"/>
      <c r="BKM111" s="5">
        <f t="shared" si="1340"/>
        <v>110</v>
      </c>
      <c r="BKN111" s="57">
        <v>22</v>
      </c>
      <c r="BKO111" s="48" t="str">
        <f>IF(COUNTIF(BKN2:BKN110,BKN111)&gt;0,"R","")</f>
        <v>R</v>
      </c>
      <c r="BKP111" s="46">
        <f t="shared" si="1810"/>
        <v>4</v>
      </c>
      <c r="BKQ111" s="6">
        <f t="shared" si="2020"/>
        <v>58</v>
      </c>
      <c r="BKR111" s="6">
        <f t="shared" si="1811"/>
        <v>-232</v>
      </c>
      <c r="BKS111" s="7">
        <f t="shared" si="1812"/>
        <v>-5182</v>
      </c>
      <c r="BKT111"/>
      <c r="BKU111"/>
      <c r="BKV111"/>
      <c r="BKX111" s="5">
        <f t="shared" si="1341"/>
        <v>110</v>
      </c>
      <c r="BKY111" s="57">
        <v>36</v>
      </c>
      <c r="BKZ111" s="48" t="str">
        <f>IF(COUNTIF(BKY2:BKY110,BKY111)&gt;0,"R","")</f>
        <v>R</v>
      </c>
      <c r="BLA111" s="46">
        <f t="shared" si="1813"/>
        <v>3</v>
      </c>
      <c r="BLB111" s="6">
        <f t="shared" si="2021"/>
        <v>54</v>
      </c>
      <c r="BLC111" s="6">
        <f t="shared" si="1814"/>
        <v>-162</v>
      </c>
      <c r="BLD111" s="7">
        <f t="shared" si="1815"/>
        <v>-2186</v>
      </c>
      <c r="BLE111"/>
      <c r="BLF111"/>
      <c r="BLG111"/>
      <c r="BLI111" s="5">
        <f t="shared" si="1342"/>
        <v>110</v>
      </c>
      <c r="BLJ111" s="57">
        <v>20</v>
      </c>
      <c r="BLK111" s="48" t="str">
        <f>IF(COUNTIF(BLJ2:BLJ110,BLJ111)&gt;0,"R","")</f>
        <v>R</v>
      </c>
      <c r="BLL111" s="46">
        <f t="shared" si="1816"/>
        <v>0</v>
      </c>
      <c r="BLM111" s="6">
        <f t="shared" si="2022"/>
        <v>55</v>
      </c>
      <c r="BLN111" s="6">
        <f t="shared" si="1817"/>
        <v>0</v>
      </c>
      <c r="BLO111" s="7">
        <f t="shared" si="1818"/>
        <v>2382</v>
      </c>
      <c r="BLP111"/>
      <c r="BLQ111"/>
      <c r="BLR111"/>
      <c r="BLT111" s="5">
        <f t="shared" si="1343"/>
        <v>110</v>
      </c>
      <c r="BLU111" s="57">
        <v>8</v>
      </c>
      <c r="BLV111" s="48" t="str">
        <f>IF(COUNTIF(BLU2:BLU110,BLU111)&gt;0,"R","")</f>
        <v>R</v>
      </c>
      <c r="BLW111" s="46">
        <f t="shared" si="1819"/>
        <v>2</v>
      </c>
      <c r="BLX111" s="6">
        <f t="shared" si="2023"/>
        <v>55</v>
      </c>
      <c r="BLY111" s="6">
        <f t="shared" si="1820"/>
        <v>-110</v>
      </c>
      <c r="BLZ111" s="7">
        <f t="shared" si="1821"/>
        <v>-694</v>
      </c>
      <c r="BMA111"/>
      <c r="BMB111"/>
      <c r="BMC111"/>
      <c r="BME111" s="5">
        <f t="shared" si="1344"/>
        <v>110</v>
      </c>
      <c r="BMF111" s="57">
        <v>25</v>
      </c>
      <c r="BMG111" s="48" t="str">
        <f>IF(COUNTIF(BMF2:BMF110,BMF111)&gt;0,"R","")</f>
        <v>R</v>
      </c>
      <c r="BMH111" s="46">
        <f t="shared" si="1822"/>
        <v>2</v>
      </c>
      <c r="BMI111" s="6">
        <f t="shared" si="2024"/>
        <v>53</v>
      </c>
      <c r="BMJ111" s="6">
        <f t="shared" si="1823"/>
        <v>-106</v>
      </c>
      <c r="BMK111" s="7">
        <f t="shared" si="1824"/>
        <v>-342</v>
      </c>
      <c r="BML111"/>
      <c r="BMM111"/>
      <c r="BMN111"/>
      <c r="BMP111" s="5">
        <f t="shared" si="1345"/>
        <v>110</v>
      </c>
      <c r="BMQ111" s="57">
        <v>6</v>
      </c>
      <c r="BMR111" s="48" t="str">
        <f>IF(COUNTIF(BMQ2:BMQ110,BMQ111)&gt;0,"R","")</f>
        <v>R</v>
      </c>
      <c r="BMS111" s="46">
        <f t="shared" si="1825"/>
        <v>2</v>
      </c>
      <c r="BMT111" s="6">
        <f t="shared" si="2025"/>
        <v>57</v>
      </c>
      <c r="BMU111" s="6">
        <f t="shared" si="1826"/>
        <v>-114</v>
      </c>
      <c r="BMV111" s="7">
        <f t="shared" si="1827"/>
        <v>-1114</v>
      </c>
      <c r="BMW111"/>
      <c r="BMX111"/>
      <c r="BMY111"/>
      <c r="BNA111" s="5">
        <f t="shared" si="1346"/>
        <v>110</v>
      </c>
      <c r="BNB111" s="57">
        <v>25</v>
      </c>
      <c r="BNC111" s="48" t="str">
        <f>IF(COUNTIF(BNB2:BNB110,BNB111)&gt;0,"R","")</f>
        <v>R</v>
      </c>
      <c r="BND111" s="46">
        <f t="shared" si="1828"/>
        <v>1</v>
      </c>
      <c r="BNE111" s="6">
        <f t="shared" si="2026"/>
        <v>50</v>
      </c>
      <c r="BNF111" s="6">
        <f t="shared" si="1829"/>
        <v>-50</v>
      </c>
      <c r="BNG111" s="7">
        <f t="shared" si="1830"/>
        <v>2038</v>
      </c>
      <c r="BNH111"/>
      <c r="BNI111"/>
      <c r="BNJ111"/>
      <c r="BNK111"/>
      <c r="BNM111" s="5">
        <f t="shared" si="1347"/>
        <v>110</v>
      </c>
      <c r="BNN111" s="57">
        <v>28</v>
      </c>
      <c r="BNO111" s="48" t="str">
        <f>IF(COUNTIF(BNN2:BNN110,BNN111)&gt;0,"R","")</f>
        <v>R</v>
      </c>
      <c r="BNP111" s="46">
        <f t="shared" si="1831"/>
        <v>3</v>
      </c>
      <c r="BNQ111" s="6">
        <f t="shared" si="2027"/>
        <v>53</v>
      </c>
      <c r="BNR111" s="6">
        <f t="shared" si="1832"/>
        <v>-159</v>
      </c>
      <c r="BNS111" s="7">
        <f t="shared" si="1833"/>
        <v>-1951</v>
      </c>
      <c r="BNT111"/>
      <c r="BNU111"/>
      <c r="BNV111"/>
      <c r="BNX111" s="5">
        <f t="shared" si="1348"/>
        <v>110</v>
      </c>
      <c r="BNY111" s="57">
        <v>16</v>
      </c>
      <c r="BNZ111" s="48" t="str">
        <f>IF(COUNTIF(BNY2:BNY110,BNY111)&gt;0,"R","")</f>
        <v>R</v>
      </c>
      <c r="BOA111" s="46">
        <f t="shared" si="1834"/>
        <v>1</v>
      </c>
      <c r="BOB111" s="6">
        <f t="shared" si="2028"/>
        <v>56</v>
      </c>
      <c r="BOC111" s="6">
        <f t="shared" si="1835"/>
        <v>-56</v>
      </c>
      <c r="BOD111" s="7">
        <f t="shared" si="1836"/>
        <v>1163</v>
      </c>
      <c r="BOE111"/>
      <c r="BOF111"/>
      <c r="BOG111"/>
      <c r="BOI111" s="5">
        <f t="shared" si="1349"/>
        <v>110</v>
      </c>
      <c r="BOJ111" s="57">
        <v>25</v>
      </c>
      <c r="BOK111" s="48" t="str">
        <f>IF(COUNTIF(BOJ2:BOJ110,BOJ111)&gt;0,"R","")</f>
        <v>R</v>
      </c>
      <c r="BOL111" s="46">
        <f t="shared" si="1837"/>
        <v>2</v>
      </c>
      <c r="BOM111" s="6">
        <f t="shared" si="2029"/>
        <v>53</v>
      </c>
      <c r="BON111" s="6">
        <f t="shared" si="1838"/>
        <v>-106</v>
      </c>
      <c r="BOO111" s="7">
        <f t="shared" si="1839"/>
        <v>-595</v>
      </c>
      <c r="BOP111"/>
      <c r="BOQ111"/>
      <c r="BOR111"/>
      <c r="BOT111" s="5">
        <f t="shared" si="1350"/>
        <v>110</v>
      </c>
      <c r="BOU111" s="57">
        <v>21</v>
      </c>
      <c r="BOV111" s="48" t="str">
        <f>IF(COUNTIF(BOU2:BOU110,BOU111)&gt;0,"R","")</f>
        <v>R</v>
      </c>
      <c r="BOW111" s="46">
        <f t="shared" si="1840"/>
        <v>3</v>
      </c>
      <c r="BOX111" s="6">
        <f t="shared" si="2030"/>
        <v>57</v>
      </c>
      <c r="BOY111" s="6">
        <f t="shared" si="1841"/>
        <v>-171</v>
      </c>
      <c r="BOZ111" s="7">
        <f t="shared" si="1842"/>
        <v>-3428</v>
      </c>
      <c r="BPA111"/>
      <c r="BPB111"/>
      <c r="BPC111"/>
      <c r="BPE111" s="5">
        <f t="shared" si="1351"/>
        <v>110</v>
      </c>
      <c r="BPF111" s="57">
        <v>27</v>
      </c>
      <c r="BPG111" s="48" t="str">
        <f>IF(COUNTIF(BPF2:BPF110,BPF111)&gt;0,"R","")</f>
        <v>R</v>
      </c>
      <c r="BPH111" s="46">
        <f t="shared" si="1843"/>
        <v>2</v>
      </c>
      <c r="BPI111" s="6">
        <f t="shared" si="2031"/>
        <v>56</v>
      </c>
      <c r="BPJ111" s="6">
        <f t="shared" si="1844"/>
        <v>-112</v>
      </c>
      <c r="BPK111" s="7">
        <f t="shared" si="1845"/>
        <v>-664</v>
      </c>
      <c r="BPL111"/>
      <c r="BPM111"/>
      <c r="BPN111"/>
      <c r="BPP111" s="5">
        <f t="shared" si="1352"/>
        <v>110</v>
      </c>
      <c r="BPQ111" s="57">
        <v>29</v>
      </c>
      <c r="BPR111" s="48" t="str">
        <f>IF(COUNTIF(BPQ2:BPQ110,BPQ111)&gt;0,"R","")</f>
        <v>R</v>
      </c>
      <c r="BPS111" s="46">
        <f t="shared" si="1846"/>
        <v>2</v>
      </c>
      <c r="BPT111" s="6">
        <f t="shared" si="2032"/>
        <v>57</v>
      </c>
      <c r="BPU111" s="6">
        <f t="shared" si="1847"/>
        <v>-114</v>
      </c>
      <c r="BPV111" s="7">
        <f t="shared" si="1848"/>
        <v>-929</v>
      </c>
      <c r="BPW111"/>
      <c r="BPX111"/>
      <c r="BPY111"/>
      <c r="BQA111" s="5">
        <f t="shared" si="1353"/>
        <v>110</v>
      </c>
      <c r="BQB111" s="57">
        <v>3</v>
      </c>
      <c r="BQC111" s="48" t="str">
        <f>IF(COUNTIF(BQB2:BQB110,BQB111)&gt;0,"R","")</f>
        <v>R</v>
      </c>
      <c r="BQD111" s="46">
        <f t="shared" si="1849"/>
        <v>0</v>
      </c>
      <c r="BQE111" s="6">
        <f t="shared" si="2033"/>
        <v>56</v>
      </c>
      <c r="BQF111" s="6">
        <f t="shared" si="1850"/>
        <v>0</v>
      </c>
      <c r="BQG111" s="7">
        <f t="shared" si="1851"/>
        <v>3884</v>
      </c>
      <c r="BQH111"/>
      <c r="BQI111"/>
      <c r="BQJ111"/>
      <c r="BQL111" s="5">
        <f t="shared" si="1354"/>
        <v>110</v>
      </c>
      <c r="BQM111" s="57">
        <v>31</v>
      </c>
      <c r="BQN111" s="48" t="str">
        <f>IF(COUNTIF(BQM2:BQM110,BQM111)&gt;0,"R","")</f>
        <v>R</v>
      </c>
      <c r="BQO111" s="46">
        <f t="shared" si="1852"/>
        <v>2</v>
      </c>
      <c r="BQP111" s="6">
        <f t="shared" si="2034"/>
        <v>58</v>
      </c>
      <c r="BQQ111" s="6">
        <f t="shared" si="1853"/>
        <v>-116</v>
      </c>
      <c r="BQR111" s="7">
        <f t="shared" si="1854"/>
        <v>-1231</v>
      </c>
      <c r="BQS111"/>
      <c r="BQT111"/>
      <c r="BQU111"/>
      <c r="BQW111" s="5">
        <f t="shared" si="1355"/>
        <v>110</v>
      </c>
      <c r="BQX111" s="57">
        <v>20</v>
      </c>
      <c r="BQY111" s="48" t="str">
        <f>IF(COUNTIF(BQX2:BQX110,BQX111)&gt;0,"R","")</f>
        <v>R</v>
      </c>
      <c r="BQZ111" s="46">
        <f t="shared" si="1855"/>
        <v>1</v>
      </c>
      <c r="BRA111" s="6">
        <f t="shared" si="2035"/>
        <v>53</v>
      </c>
      <c r="BRB111" s="6">
        <f t="shared" si="1856"/>
        <v>-53</v>
      </c>
      <c r="BRC111" s="7">
        <f t="shared" si="1857"/>
        <v>661</v>
      </c>
      <c r="BRD111"/>
      <c r="BRE111"/>
      <c r="BRF111"/>
      <c r="BRH111" s="5">
        <f t="shared" si="1356"/>
        <v>110</v>
      </c>
      <c r="BRI111" s="57">
        <v>18</v>
      </c>
      <c r="BRJ111" s="48" t="str">
        <f>IF(COUNTIF(BRI2:BRI110,BRI111)&gt;0,"R","")</f>
        <v>R</v>
      </c>
      <c r="BRK111" s="46">
        <f t="shared" si="1858"/>
        <v>0</v>
      </c>
      <c r="BRL111" s="6">
        <f t="shared" si="2036"/>
        <v>54</v>
      </c>
      <c r="BRM111" s="6">
        <f t="shared" si="1859"/>
        <v>0</v>
      </c>
      <c r="BRN111" s="7">
        <f t="shared" si="1860"/>
        <v>3351</v>
      </c>
      <c r="BRO111"/>
      <c r="BRP111"/>
      <c r="BRQ111"/>
      <c r="BRS111" s="5">
        <f t="shared" si="1357"/>
        <v>110</v>
      </c>
      <c r="BRT111" s="57">
        <v>14</v>
      </c>
      <c r="BRU111" s="48" t="str">
        <f>IF(COUNTIF(BRT2:BRT110,BRT111)&gt;0,"R","")</f>
        <v>R</v>
      </c>
      <c r="BRV111" s="46">
        <f t="shared" si="1861"/>
        <v>3</v>
      </c>
      <c r="BRW111" s="6">
        <f t="shared" si="2037"/>
        <v>57</v>
      </c>
      <c r="BRX111" s="6">
        <f t="shared" si="1862"/>
        <v>-171</v>
      </c>
      <c r="BRY111" s="7">
        <f t="shared" si="1863"/>
        <v>-3520</v>
      </c>
      <c r="BRZ111"/>
      <c r="BSA111"/>
      <c r="BSB111"/>
      <c r="BSD111" s="5">
        <f t="shared" si="1358"/>
        <v>110</v>
      </c>
      <c r="BSE111" s="57">
        <v>35</v>
      </c>
      <c r="BSF111" s="48" t="str">
        <f>IF(COUNTIF(BSE2:BSE110,BSE111)&gt;0,"R","")</f>
        <v>R</v>
      </c>
      <c r="BSG111" s="46">
        <f t="shared" si="1864"/>
        <v>3</v>
      </c>
      <c r="BSH111" s="6">
        <f t="shared" si="2038"/>
        <v>54</v>
      </c>
      <c r="BSI111" s="6">
        <f t="shared" si="1865"/>
        <v>-162</v>
      </c>
      <c r="BSJ111" s="7">
        <f t="shared" si="1866"/>
        <v>-2636</v>
      </c>
      <c r="BSK111"/>
      <c r="BSL111"/>
      <c r="BSM111"/>
      <c r="BSO111" s="5">
        <f t="shared" si="1359"/>
        <v>110</v>
      </c>
      <c r="BSP111" s="57">
        <v>13</v>
      </c>
      <c r="BSQ111" s="48" t="str">
        <f>IF(COUNTIF(BSP2:BSP110,BSP111)&gt;0,"R","")</f>
        <v>R</v>
      </c>
      <c r="BSR111" s="46">
        <f t="shared" si="1867"/>
        <v>5</v>
      </c>
      <c r="BSS111" s="6">
        <f t="shared" si="2039"/>
        <v>58</v>
      </c>
      <c r="BST111" s="6">
        <f t="shared" si="1868"/>
        <v>-290</v>
      </c>
      <c r="BSU111" s="7">
        <f t="shared" si="1869"/>
        <v>-9486</v>
      </c>
      <c r="BSV111"/>
      <c r="BSW111"/>
      <c r="BSX111"/>
    </row>
    <row r="112" spans="1:1870" ht="15.75" x14ac:dyDescent="0.25">
      <c r="A112" s="5">
        <v>111</v>
      </c>
      <c r="B112" s="57">
        <v>0</v>
      </c>
      <c r="C112" s="48" t="str">
        <f>IF(COUNTIF(B2:B111,B112)&gt;0,"R","")</f>
        <v>R</v>
      </c>
      <c r="D112" s="46">
        <f>IF(B112="","",IF(C111="R",D111,D111-1))</f>
        <v>2</v>
      </c>
      <c r="E112" s="6">
        <f t="shared" si="1870"/>
        <v>53</v>
      </c>
      <c r="F112" s="6">
        <f t="shared" si="1361"/>
        <v>-106</v>
      </c>
      <c r="G112" s="7">
        <f t="shared" si="1362"/>
        <v>-222</v>
      </c>
      <c r="H112" s="44"/>
      <c r="I112" s="4"/>
      <c r="J112" s="4"/>
      <c r="L112" s="5">
        <v>111</v>
      </c>
      <c r="M112" s="57">
        <v>4</v>
      </c>
      <c r="N112" s="48" t="str">
        <f>IF(COUNTIF(M2:M111,M112)&gt;0,"R","")</f>
        <v>R</v>
      </c>
      <c r="O112" s="46">
        <f>IF(M112="","",IF(N111="R",O111,O111-1))</f>
        <v>2</v>
      </c>
      <c r="P112" s="6">
        <f t="shared" si="1871"/>
        <v>56</v>
      </c>
      <c r="Q112" s="6">
        <f t="shared" si="1364"/>
        <v>-112</v>
      </c>
      <c r="R112" s="7">
        <f t="shared" si="1365"/>
        <v>-643</v>
      </c>
      <c r="S112" s="44"/>
      <c r="T112" s="4"/>
      <c r="U112" s="4"/>
      <c r="W112" s="5">
        <v>111</v>
      </c>
      <c r="X112" s="57">
        <v>29</v>
      </c>
      <c r="Y112" s="48" t="str">
        <f>IF(COUNTIF(X2:X111,X112)&gt;0,"R","")</f>
        <v>R</v>
      </c>
      <c r="Z112" s="46">
        <f>IF(X112="","",IF(Y111="R",Z111,Z111-1))</f>
        <v>1</v>
      </c>
      <c r="AA112" s="6">
        <f t="shared" si="1872"/>
        <v>56</v>
      </c>
      <c r="AB112" s="6">
        <f t="shared" si="1367"/>
        <v>-56</v>
      </c>
      <c r="AC112" s="7">
        <f t="shared" si="1368"/>
        <v>1746</v>
      </c>
      <c r="AD112" s="44"/>
      <c r="AE112" s="4"/>
      <c r="AF112" s="4"/>
      <c r="AH112" s="5">
        <v>111</v>
      </c>
      <c r="AI112" s="57">
        <v>17</v>
      </c>
      <c r="AJ112" s="48" t="str">
        <f>IF(COUNTIF(AI2:AI111,AI112)&gt;0,"R","")</f>
        <v>R</v>
      </c>
      <c r="AK112" s="46">
        <f>IF(AI112="","",IF(AJ111="R",AK111,AK111-1))</f>
        <v>3</v>
      </c>
      <c r="AL112" s="6">
        <f t="shared" si="1873"/>
        <v>58</v>
      </c>
      <c r="AM112" s="6">
        <f t="shared" si="1370"/>
        <v>-174</v>
      </c>
      <c r="AN112" s="7">
        <f t="shared" si="1371"/>
        <v>-2769</v>
      </c>
      <c r="AO112" s="44"/>
      <c r="AP112" s="4"/>
      <c r="AQ112" s="4"/>
      <c r="AS112" s="5">
        <v>111</v>
      </c>
      <c r="AT112" s="57">
        <v>6</v>
      </c>
      <c r="AU112" s="48" t="str">
        <f>IF(COUNTIF(AT2:AT111,AT112)&gt;0,"R","")</f>
        <v>R</v>
      </c>
      <c r="AV112" s="46">
        <f>IF(AT112="","",IF(AU111="R",AV111,AV111-1))</f>
        <v>3</v>
      </c>
      <c r="AW112" s="6">
        <f t="shared" si="1874"/>
        <v>58</v>
      </c>
      <c r="AX112" s="6">
        <f t="shared" si="1373"/>
        <v>-174</v>
      </c>
      <c r="AY112" s="7">
        <f t="shared" si="1374"/>
        <v>-3247</v>
      </c>
      <c r="AZ112" s="44"/>
      <c r="BA112" s="4"/>
      <c r="BB112" s="4"/>
      <c r="BD112" s="5">
        <v>111</v>
      </c>
      <c r="BE112" s="57">
        <v>15</v>
      </c>
      <c r="BF112" s="48" t="str">
        <f>IF(COUNTIF(BE2:BE111,BE112)&gt;0,"R","")</f>
        <v>R</v>
      </c>
      <c r="BG112" s="46">
        <f>IF(BE112="","",IF(BF111="R",BG111,BG111-1))</f>
        <v>1</v>
      </c>
      <c r="BH112" s="6">
        <f t="shared" si="1875"/>
        <v>55</v>
      </c>
      <c r="BI112" s="6">
        <f t="shared" si="1376"/>
        <v>-55</v>
      </c>
      <c r="BJ112" s="7">
        <f t="shared" si="1377"/>
        <v>1125</v>
      </c>
      <c r="BK112" s="44"/>
      <c r="BL112" s="4"/>
      <c r="BM112" s="4"/>
      <c r="BO112" s="5">
        <v>111</v>
      </c>
      <c r="BP112" s="57">
        <v>11</v>
      </c>
      <c r="BQ112" s="48" t="str">
        <f>IF(COUNTIF(BP2:BP111,BP112)&gt;0,"R","")</f>
        <v>R</v>
      </c>
      <c r="BR112" s="46">
        <f>IF(BP112="","",IF(BQ111="R",BR111,BR111-1))</f>
        <v>2</v>
      </c>
      <c r="BS112" s="6">
        <f t="shared" si="1876"/>
        <v>56</v>
      </c>
      <c r="BT112" s="6">
        <f t="shared" si="1379"/>
        <v>-112</v>
      </c>
      <c r="BU112" s="7">
        <f t="shared" si="1380"/>
        <v>-704</v>
      </c>
      <c r="BV112"/>
      <c r="BW112"/>
      <c r="BX112"/>
      <c r="BZ112" s="5">
        <v>111</v>
      </c>
      <c r="CA112" s="57">
        <v>9</v>
      </c>
      <c r="CB112" s="48" t="str">
        <f>IF(COUNTIF(CA2:CA111,CA112)&gt;0,"R","")</f>
        <v>R</v>
      </c>
      <c r="CC112" s="46">
        <f>IF(CA112="","",IF(CB111="R",CC111,CC111-1))</f>
        <v>3</v>
      </c>
      <c r="CD112" s="6">
        <f t="shared" si="1877"/>
        <v>59</v>
      </c>
      <c r="CE112" s="6">
        <f t="shared" si="1382"/>
        <v>-177</v>
      </c>
      <c r="CF112" s="7">
        <f t="shared" si="1383"/>
        <v>-3909</v>
      </c>
      <c r="CG112"/>
      <c r="CH112"/>
      <c r="CI112"/>
      <c r="CK112" s="5">
        <v>111</v>
      </c>
      <c r="CL112" s="57">
        <v>17</v>
      </c>
      <c r="CM112" s="48" t="str">
        <f>IF(COUNTIF(CL2:CL111,CL112)&gt;0,"R","")</f>
        <v>R</v>
      </c>
      <c r="CN112" s="46">
        <f>IF(CL112="","",IF(CM111="R",CN111,CN111-1))</f>
        <v>2</v>
      </c>
      <c r="CO112" s="6">
        <f t="shared" si="1878"/>
        <v>58</v>
      </c>
      <c r="CP112" s="6">
        <f t="shared" si="1385"/>
        <v>-116</v>
      </c>
      <c r="CQ112" s="7">
        <f t="shared" si="1386"/>
        <v>-706</v>
      </c>
      <c r="CR112"/>
      <c r="CS112"/>
      <c r="CT112"/>
      <c r="CV112" s="5">
        <v>111</v>
      </c>
      <c r="CW112" s="57">
        <v>29</v>
      </c>
      <c r="CX112" s="48" t="str">
        <f>IF(COUNTIF(CW2:CW111,CW112)&gt;0,"R","")</f>
        <v>R</v>
      </c>
      <c r="CY112" s="46">
        <f>IF(CW112="","",IF(CX111="R",CY111,CY111-1))</f>
        <v>1</v>
      </c>
      <c r="CZ112" s="6">
        <f t="shared" si="1879"/>
        <v>51</v>
      </c>
      <c r="DA112" s="6">
        <f t="shared" si="1388"/>
        <v>-51</v>
      </c>
      <c r="DB112" s="7">
        <f t="shared" si="1389"/>
        <v>2061</v>
      </c>
      <c r="DC112"/>
      <c r="DD112"/>
      <c r="DE112"/>
      <c r="DG112" s="5">
        <v>111</v>
      </c>
      <c r="DH112" s="57">
        <v>1</v>
      </c>
      <c r="DI112" s="48" t="str">
        <f>IF(COUNTIF(DH2:DH111,DH112)&gt;0,"R","")</f>
        <v>R</v>
      </c>
      <c r="DJ112" s="46">
        <f>IF(DH112="","",IF(DI111="R",DJ111,DJ111-1))</f>
        <v>1</v>
      </c>
      <c r="DK112" s="6">
        <f t="shared" si="1880"/>
        <v>57</v>
      </c>
      <c r="DL112" s="6">
        <f t="shared" si="1391"/>
        <v>-57</v>
      </c>
      <c r="DM112" s="7">
        <f t="shared" si="1392"/>
        <v>938</v>
      </c>
      <c r="DN112"/>
      <c r="DO112"/>
      <c r="DP112"/>
      <c r="DR112" s="5">
        <v>111</v>
      </c>
      <c r="DS112" s="57">
        <v>29</v>
      </c>
      <c r="DT112" s="48" t="str">
        <f>IF(COUNTIF(DS2:DS111,DS112)&gt;0,"R","")</f>
        <v>R</v>
      </c>
      <c r="DU112" s="46">
        <f>IF(DS112="","",IF(DT111="R",DU111,DU111-1))</f>
        <v>1</v>
      </c>
      <c r="DV112" s="6">
        <f t="shared" si="1881"/>
        <v>51</v>
      </c>
      <c r="DW112" s="6">
        <f t="shared" si="1394"/>
        <v>-51</v>
      </c>
      <c r="DX112" s="7">
        <f t="shared" si="1395"/>
        <v>1464</v>
      </c>
      <c r="DY112"/>
      <c r="DZ112"/>
      <c r="EA112"/>
      <c r="EC112" s="5">
        <v>111</v>
      </c>
      <c r="ED112" s="57">
        <v>26</v>
      </c>
      <c r="EE112" s="48" t="str">
        <f>IF(COUNTIF(ED2:ED111,ED112)&gt;0,"R","")</f>
        <v>R</v>
      </c>
      <c r="EF112" s="46">
        <f>IF(ED112="","",IF(EE111="R",EF111,EF111-1))</f>
        <v>2</v>
      </c>
      <c r="EG112" s="6">
        <f t="shared" si="1882"/>
        <v>58</v>
      </c>
      <c r="EH112" s="6">
        <f t="shared" si="1397"/>
        <v>-116</v>
      </c>
      <c r="EI112" s="7">
        <f t="shared" si="1398"/>
        <v>-1107</v>
      </c>
      <c r="EJ112"/>
      <c r="EK112"/>
      <c r="EL112"/>
      <c r="EN112" s="5">
        <v>111</v>
      </c>
      <c r="EO112" s="57">
        <v>11</v>
      </c>
      <c r="EP112" s="48" t="str">
        <f>IF(COUNTIF(EO2:EO111,EO112)&gt;0,"R","")</f>
        <v>R</v>
      </c>
      <c r="EQ112" s="46">
        <f>IF(EO112="","",IF(EP111="R",EQ111,EQ111-1))</f>
        <v>2</v>
      </c>
      <c r="ER112" s="6">
        <f t="shared" si="1883"/>
        <v>58</v>
      </c>
      <c r="ES112" s="6">
        <f t="shared" si="1400"/>
        <v>-116</v>
      </c>
      <c r="ET112" s="7">
        <f t="shared" si="1401"/>
        <v>-947</v>
      </c>
      <c r="EU112"/>
      <c r="EV112"/>
      <c r="EW112"/>
      <c r="EY112" s="5">
        <v>111</v>
      </c>
      <c r="EZ112" s="57">
        <v>19</v>
      </c>
      <c r="FA112" s="48" t="str">
        <f>IF(COUNTIF(EZ2:EZ111,EZ112)&gt;0,"R","")</f>
        <v>R</v>
      </c>
      <c r="FB112" s="46">
        <f>IF(EZ112="","",IF(FA111="R",FB111,FB111-1))</f>
        <v>3</v>
      </c>
      <c r="FC112" s="6">
        <f t="shared" si="1884"/>
        <v>50</v>
      </c>
      <c r="FD112" s="6">
        <f t="shared" si="1403"/>
        <v>-150</v>
      </c>
      <c r="FE112" s="7">
        <f t="shared" si="1404"/>
        <v>-1685</v>
      </c>
      <c r="FF112"/>
      <c r="FG112"/>
      <c r="FH112"/>
      <c r="FJ112" s="5">
        <v>111</v>
      </c>
      <c r="FK112" s="57">
        <v>30</v>
      </c>
      <c r="FL112" s="48" t="str">
        <f>IF(COUNTIF(FK2:FK111,FK112)&gt;0,"R","")</f>
        <v>R</v>
      </c>
      <c r="FM112" s="46">
        <f>IF(FK112="","",IF(FL111="R",FM111,FM111-1))</f>
        <v>3</v>
      </c>
      <c r="FN112" s="6">
        <f t="shared" si="1885"/>
        <v>55</v>
      </c>
      <c r="FO112" s="6">
        <f t="shared" si="1406"/>
        <v>-165</v>
      </c>
      <c r="FP112" s="7">
        <f t="shared" si="1407"/>
        <v>-2335</v>
      </c>
      <c r="FQ112"/>
      <c r="FR112"/>
      <c r="FS112"/>
      <c r="FU112" s="5">
        <v>111</v>
      </c>
      <c r="FV112" s="57">
        <v>4</v>
      </c>
      <c r="FW112" s="48" t="str">
        <f>IF(COUNTIF(FV2:FV111,FV112)&gt;0,"R","")</f>
        <v>R</v>
      </c>
      <c r="FX112" s="46">
        <f>IF(FV112="","",IF(FW111="R",FX111,FX111-1))</f>
        <v>2</v>
      </c>
      <c r="FY112" s="6">
        <f t="shared" si="1886"/>
        <v>51</v>
      </c>
      <c r="FZ112" s="6">
        <f t="shared" si="1409"/>
        <v>-102</v>
      </c>
      <c r="GA112" s="7">
        <f t="shared" si="1410"/>
        <v>-260</v>
      </c>
      <c r="GB112"/>
      <c r="GC112"/>
      <c r="GD112"/>
      <c r="GF112" s="5">
        <v>111</v>
      </c>
      <c r="GG112" s="57">
        <v>25</v>
      </c>
      <c r="GH112" s="48" t="str">
        <f>IF(COUNTIF(GG2:GG111,GG112)&gt;0,"R","")</f>
        <v>R</v>
      </c>
      <c r="GI112" s="46">
        <f>IF(GG112="","",IF(GH111="R",GI111,GI111-1))</f>
        <v>0</v>
      </c>
      <c r="GJ112" s="6">
        <f t="shared" si="1887"/>
        <v>48</v>
      </c>
      <c r="GK112" s="6">
        <f t="shared" si="1412"/>
        <v>0</v>
      </c>
      <c r="GL112" s="7">
        <f t="shared" si="1413"/>
        <v>4012</v>
      </c>
      <c r="GM112"/>
      <c r="GN112"/>
      <c r="GO112"/>
      <c r="GQ112" s="5">
        <v>111</v>
      </c>
      <c r="GR112" s="57">
        <v>13</v>
      </c>
      <c r="GS112" s="48" t="str">
        <f>IF(COUNTIF(GR2:GR111,GR112)&gt;0,"R","")</f>
        <v>R</v>
      </c>
      <c r="GT112" s="46">
        <f>IF(GR112="","",IF(GS111="R",GT111,GT111-1))</f>
        <v>3</v>
      </c>
      <c r="GU112" s="6">
        <f t="shared" si="1888"/>
        <v>49</v>
      </c>
      <c r="GV112" s="6">
        <f t="shared" si="1415"/>
        <v>-147</v>
      </c>
      <c r="GW112" s="7">
        <f t="shared" si="1416"/>
        <v>-1598</v>
      </c>
      <c r="GX112"/>
      <c r="GY112"/>
      <c r="GZ112"/>
      <c r="HB112" s="5">
        <v>111</v>
      </c>
      <c r="HC112" s="57">
        <v>26</v>
      </c>
      <c r="HD112" s="48" t="str">
        <f>IF(COUNTIF(HC2:HC111,HC112)&gt;0,"R","")</f>
        <v>R</v>
      </c>
      <c r="HE112" s="46">
        <f>IF(HC112="","",IF(HD111="R",HE111,HE111-1))</f>
        <v>4</v>
      </c>
      <c r="HF112" s="6">
        <f t="shared" si="1889"/>
        <v>57</v>
      </c>
      <c r="HG112" s="6">
        <f t="shared" si="1418"/>
        <v>-228</v>
      </c>
      <c r="HH112" s="7">
        <f t="shared" si="1419"/>
        <v>-5279</v>
      </c>
      <c r="HI112"/>
      <c r="HJ112"/>
      <c r="HK112"/>
      <c r="HM112" s="5">
        <v>111</v>
      </c>
      <c r="HN112" s="57">
        <v>5</v>
      </c>
      <c r="HO112" s="48" t="str">
        <f>IF(COUNTIF(HN2:HN111,HN112)&gt;0,"R","")</f>
        <v>R</v>
      </c>
      <c r="HP112" s="46">
        <f>IF(HN112="","",IF(HO111="R",HP111,HP111-1))</f>
        <v>0</v>
      </c>
      <c r="HQ112" s="6">
        <f t="shared" si="1890"/>
        <v>49</v>
      </c>
      <c r="HR112" s="6">
        <f t="shared" si="1421"/>
        <v>0</v>
      </c>
      <c r="HS112" s="7">
        <f t="shared" si="1422"/>
        <v>3039</v>
      </c>
      <c r="HT112"/>
      <c r="HU112"/>
      <c r="HV112"/>
      <c r="HX112" s="5">
        <v>111</v>
      </c>
      <c r="HY112" s="57">
        <v>24</v>
      </c>
      <c r="HZ112" s="48" t="str">
        <f>IF(COUNTIF(HY2:HY111,HY112)&gt;0,"R","")</f>
        <v>R</v>
      </c>
      <c r="IA112" s="46">
        <f>IF(HY112="","",IF(HZ111="R",IA111,IA111-1))</f>
        <v>1</v>
      </c>
      <c r="IB112" s="6">
        <f t="shared" si="1891"/>
        <v>47</v>
      </c>
      <c r="IC112" s="6">
        <f t="shared" si="1424"/>
        <v>-47</v>
      </c>
      <c r="ID112" s="7">
        <f t="shared" si="1425"/>
        <v>1830</v>
      </c>
      <c r="IE112"/>
      <c r="IF112"/>
      <c r="IG112"/>
      <c r="II112" s="5">
        <v>111</v>
      </c>
      <c r="IJ112" s="57">
        <v>12</v>
      </c>
      <c r="IK112" s="48" t="str">
        <f>IF(COUNTIF(IJ2:IJ111,IJ112)&gt;0,"R","")</f>
        <v>R</v>
      </c>
      <c r="IL112" s="46">
        <f>IF(IJ112="","",IF(IK111="R",IL111,IL111-1))</f>
        <v>1</v>
      </c>
      <c r="IM112" s="6">
        <f t="shared" si="1892"/>
        <v>56</v>
      </c>
      <c r="IN112" s="6">
        <f t="shared" si="1427"/>
        <v>-56</v>
      </c>
      <c r="IO112" s="7">
        <f t="shared" si="1428"/>
        <v>1674</v>
      </c>
      <c r="IP112"/>
      <c r="IQ112"/>
      <c r="IR112"/>
      <c r="IT112" s="5">
        <v>111</v>
      </c>
      <c r="IU112" s="57">
        <v>10</v>
      </c>
      <c r="IV112" s="48" t="str">
        <f>IF(COUNTIF(IU2:IU111,IU112)&gt;0,"R","")</f>
        <v>R</v>
      </c>
      <c r="IW112" s="46">
        <f>IF(IU112="","",IF(IV111="R",IW111,IW111-1))</f>
        <v>1</v>
      </c>
      <c r="IX112" s="6">
        <f t="shared" si="1893"/>
        <v>53</v>
      </c>
      <c r="IY112" s="6">
        <f t="shared" si="1430"/>
        <v>-53</v>
      </c>
      <c r="IZ112" s="7">
        <f t="shared" si="1431"/>
        <v>1761</v>
      </c>
      <c r="JA112"/>
      <c r="JB112"/>
      <c r="JC112"/>
      <c r="JE112" s="5">
        <v>111</v>
      </c>
      <c r="JF112" s="57">
        <v>33</v>
      </c>
      <c r="JG112" s="48" t="str">
        <f>IF(COUNTIF(JF2:JF111,JF112)&gt;0,"R","")</f>
        <v>R</v>
      </c>
      <c r="JH112" s="46">
        <f>IF(JF112="","",IF(JG111="R",JH111,JH111-1))</f>
        <v>3</v>
      </c>
      <c r="JI112" s="6">
        <f t="shared" si="1894"/>
        <v>58</v>
      </c>
      <c r="JJ112" s="6">
        <f t="shared" si="1433"/>
        <v>-174</v>
      </c>
      <c r="JK112" s="7">
        <f t="shared" si="1434"/>
        <v>-2895</v>
      </c>
      <c r="JL112"/>
      <c r="JM112"/>
      <c r="JN112"/>
      <c r="JP112" s="5">
        <v>111</v>
      </c>
      <c r="JQ112" s="57">
        <v>32</v>
      </c>
      <c r="JR112" s="48" t="str">
        <f>IF(COUNTIF(JQ2:JQ111,JQ112)&gt;0,"R","")</f>
        <v>R</v>
      </c>
      <c r="JS112" s="46">
        <f>IF(JQ112="","",IF(JR111="R",JS111,JS111-1))</f>
        <v>1</v>
      </c>
      <c r="JT112" s="6">
        <f t="shared" si="1895"/>
        <v>50</v>
      </c>
      <c r="JU112" s="6">
        <f t="shared" si="1436"/>
        <v>-50</v>
      </c>
      <c r="JV112" s="7">
        <f t="shared" si="1437"/>
        <v>1557</v>
      </c>
      <c r="JW112"/>
      <c r="JX112"/>
      <c r="JY112"/>
      <c r="KA112" s="5">
        <v>111</v>
      </c>
      <c r="KB112" s="57">
        <v>29</v>
      </c>
      <c r="KC112" s="48" t="str">
        <f>IF(COUNTIF(KB2:KB111,KB112)&gt;0,"R","")</f>
        <v>R</v>
      </c>
      <c r="KD112" s="46">
        <f>IF(KB112="","",IF(KC111="R",KD111,KD111-1))</f>
        <v>2</v>
      </c>
      <c r="KE112" s="6">
        <f t="shared" si="1896"/>
        <v>53</v>
      </c>
      <c r="KF112" s="6">
        <f t="shared" si="1439"/>
        <v>-106</v>
      </c>
      <c r="KG112" s="7">
        <f t="shared" si="1440"/>
        <v>-52</v>
      </c>
      <c r="KH112"/>
      <c r="KI112"/>
      <c r="KJ112"/>
      <c r="KL112" s="5">
        <v>111</v>
      </c>
      <c r="KM112" s="57">
        <v>26</v>
      </c>
      <c r="KN112" s="48" t="str">
        <f>IF(COUNTIF(KM2:KM111,KM112)&gt;0,"R","")</f>
        <v>R</v>
      </c>
      <c r="KO112" s="46">
        <f>IF(KM112="","",IF(KN111="R",KO111,KO111-1))</f>
        <v>1</v>
      </c>
      <c r="KP112" s="6">
        <f t="shared" si="1897"/>
        <v>53</v>
      </c>
      <c r="KQ112" s="6">
        <f t="shared" si="1442"/>
        <v>-53</v>
      </c>
      <c r="KR112" s="7">
        <f t="shared" si="1443"/>
        <v>1459</v>
      </c>
      <c r="KS112"/>
      <c r="KT112"/>
      <c r="KU112"/>
      <c r="KW112" s="5">
        <v>111</v>
      </c>
      <c r="KX112" s="57">
        <v>26</v>
      </c>
      <c r="KY112" s="48" t="str">
        <f>IF(COUNTIF(KX2:KX111,KX112)&gt;0,"R","")</f>
        <v>R</v>
      </c>
      <c r="KZ112" s="46">
        <f>IF(KX112="","",IF(KY111="R",KZ111,KZ111-1))</f>
        <v>0</v>
      </c>
      <c r="LA112" s="6">
        <f t="shared" si="1898"/>
        <v>48</v>
      </c>
      <c r="LB112" s="6">
        <f t="shared" si="1445"/>
        <v>0</v>
      </c>
      <c r="LC112" s="7">
        <f t="shared" si="1446"/>
        <v>3086</v>
      </c>
      <c r="LD112"/>
      <c r="LE112"/>
      <c r="LF112"/>
      <c r="LH112" s="5">
        <v>111</v>
      </c>
      <c r="LI112" s="57">
        <v>4</v>
      </c>
      <c r="LJ112" s="48" t="str">
        <f>IF(COUNTIF(LI2:LI111,LI112)&gt;0,"R","")</f>
        <v>R</v>
      </c>
      <c r="LK112" s="46">
        <f>IF(LI112="","",IF(LJ111="R",LK111,LK111-1))</f>
        <v>3</v>
      </c>
      <c r="LL112" s="6">
        <f t="shared" si="1899"/>
        <v>57</v>
      </c>
      <c r="LM112" s="6">
        <f t="shared" si="1448"/>
        <v>-171</v>
      </c>
      <c r="LN112" s="7">
        <f t="shared" si="1449"/>
        <v>-3109</v>
      </c>
      <c r="LO112"/>
      <c r="LP112"/>
      <c r="LQ112"/>
      <c r="LS112" s="5">
        <v>111</v>
      </c>
      <c r="LT112" s="57">
        <v>16</v>
      </c>
      <c r="LU112" s="48" t="str">
        <f>IF(COUNTIF(LT2:LT111,LT112)&gt;0,"R","")</f>
        <v>R</v>
      </c>
      <c r="LV112" s="46">
        <f>IF(LT112="","",IF(LU111="R",LV111,LV111-1))</f>
        <v>2</v>
      </c>
      <c r="LW112" s="6">
        <f t="shared" si="1900"/>
        <v>55</v>
      </c>
      <c r="LX112" s="6">
        <f t="shared" si="1451"/>
        <v>-110</v>
      </c>
      <c r="LY112" s="7">
        <f t="shared" si="1452"/>
        <v>-679</v>
      </c>
      <c r="LZ112"/>
      <c r="MA112"/>
      <c r="MB112"/>
      <c r="MD112" s="5">
        <v>111</v>
      </c>
      <c r="ME112" s="57">
        <v>25</v>
      </c>
      <c r="MF112" s="48" t="str">
        <f>IF(COUNTIF(ME2:ME111,ME112)&gt;0,"R","")</f>
        <v>R</v>
      </c>
      <c r="MG112" s="46">
        <f>IF(ME112="","",IF(MF111="R",MG111,MG111-1))</f>
        <v>4</v>
      </c>
      <c r="MH112" s="6">
        <f t="shared" si="1901"/>
        <v>64</v>
      </c>
      <c r="MI112" s="6">
        <f t="shared" si="1454"/>
        <v>-256</v>
      </c>
      <c r="MJ112" s="7">
        <f t="shared" si="1455"/>
        <v>-6636</v>
      </c>
      <c r="MK112"/>
      <c r="ML112"/>
      <c r="MM112"/>
      <c r="MO112" s="5">
        <v>111</v>
      </c>
      <c r="MP112" s="57">
        <v>6</v>
      </c>
      <c r="MQ112" s="48" t="str">
        <f>IF(COUNTIF(MP2:MP111,MP112)&gt;0,"R","")</f>
        <v/>
      </c>
      <c r="MR112" s="46">
        <f>IF(MP112="","",IF(MQ111="R",MR111,MR111-1))</f>
        <v>2</v>
      </c>
      <c r="MS112" s="6">
        <f t="shared" si="1902"/>
        <v>56</v>
      </c>
      <c r="MT112" s="6">
        <f t="shared" si="1457"/>
        <v>1904</v>
      </c>
      <c r="MU112" s="7">
        <f t="shared" si="1458"/>
        <v>1262</v>
      </c>
      <c r="MV112">
        <v>45</v>
      </c>
      <c r="MW112"/>
      <c r="MX112"/>
      <c r="MZ112" s="5">
        <v>111</v>
      </c>
      <c r="NA112" s="57">
        <v>0</v>
      </c>
      <c r="NB112" s="48" t="str">
        <f>IF(COUNTIF(NA2:NA111,NA112)&gt;0,"R","")</f>
        <v>R</v>
      </c>
      <c r="NC112" s="46">
        <f>IF(NA112="","",IF(NB111="R",NC111,NC111-1))</f>
        <v>3</v>
      </c>
      <c r="ND112" s="6">
        <f t="shared" si="1903"/>
        <v>52</v>
      </c>
      <c r="NE112" s="6">
        <f t="shared" si="1460"/>
        <v>-156</v>
      </c>
      <c r="NF112" s="7">
        <f t="shared" si="1461"/>
        <v>-2132</v>
      </c>
      <c r="NG112"/>
      <c r="NH112"/>
      <c r="NI112"/>
      <c r="NK112" s="5">
        <v>111</v>
      </c>
      <c r="NL112" s="57">
        <v>8</v>
      </c>
      <c r="NM112" s="48" t="str">
        <f>IF(COUNTIF(NL2:NL111,NL112)&gt;0,"R","")</f>
        <v>R</v>
      </c>
      <c r="NN112" s="46">
        <f>IF(NL112="","",IF(NM111="R",NN111,NN111-1))</f>
        <v>4</v>
      </c>
      <c r="NO112" s="6">
        <f t="shared" si="1904"/>
        <v>59</v>
      </c>
      <c r="NP112" s="6">
        <f t="shared" si="1463"/>
        <v>-236</v>
      </c>
      <c r="NQ112" s="7">
        <f t="shared" si="1464"/>
        <v>-5969</v>
      </c>
      <c r="NR112"/>
      <c r="NS112"/>
      <c r="NT112"/>
      <c r="NV112" s="5">
        <v>111</v>
      </c>
      <c r="NW112" s="57">
        <v>36</v>
      </c>
      <c r="NX112" s="48" t="str">
        <f>IF(COUNTIF(NW2:NW111,NW112)&gt;0,"R","")</f>
        <v>R</v>
      </c>
      <c r="NY112" s="46">
        <f>IF(NW112="","",IF(NX111="R",NY111,NY111-1))</f>
        <v>3</v>
      </c>
      <c r="NZ112" s="6">
        <f t="shared" si="1905"/>
        <v>54</v>
      </c>
      <c r="OA112" s="6">
        <f t="shared" si="1466"/>
        <v>-162</v>
      </c>
      <c r="OB112" s="7">
        <f t="shared" si="1467"/>
        <v>-2316</v>
      </c>
      <c r="OC112"/>
      <c r="OD112"/>
      <c r="OE112"/>
      <c r="OG112" s="5">
        <v>111</v>
      </c>
      <c r="OH112" s="57">
        <v>10</v>
      </c>
      <c r="OI112" s="48" t="str">
        <f>IF(COUNTIF(OH2:OH111,OH112)&gt;0,"R","")</f>
        <v>R</v>
      </c>
      <c r="OJ112" s="46">
        <f>IF(OH112="","",IF(OI111="R",OJ111,OJ111-1))</f>
        <v>3</v>
      </c>
      <c r="OK112" s="6">
        <f t="shared" si="1906"/>
        <v>55</v>
      </c>
      <c r="OL112" s="6">
        <f t="shared" si="1469"/>
        <v>-165</v>
      </c>
      <c r="OM112" s="7">
        <f t="shared" si="1470"/>
        <v>-2832</v>
      </c>
      <c r="ON112"/>
      <c r="OO112"/>
      <c r="OP112"/>
      <c r="OR112" s="5">
        <v>111</v>
      </c>
      <c r="OS112" s="57">
        <v>10</v>
      </c>
      <c r="OT112" s="48" t="str">
        <f>IF(COUNTIF(OS2:OS111,OS112)&gt;0,"R","")</f>
        <v>R</v>
      </c>
      <c r="OU112" s="46">
        <f>IF(OS112="","",IF(OT111="R",OU111,OU111-1))</f>
        <v>4</v>
      </c>
      <c r="OV112" s="6">
        <f t="shared" si="1907"/>
        <v>56</v>
      </c>
      <c r="OW112" s="6">
        <f t="shared" si="1472"/>
        <v>-224</v>
      </c>
      <c r="OX112" s="7">
        <f t="shared" si="1473"/>
        <v>-4753</v>
      </c>
      <c r="OY112"/>
      <c r="OZ112"/>
      <c r="PA112"/>
      <c r="PC112" s="5">
        <v>111</v>
      </c>
      <c r="PD112" s="57">
        <v>19</v>
      </c>
      <c r="PE112" s="48" t="str">
        <f>IF(COUNTIF(PD2:PD111,PD112)&gt;0,"R","")</f>
        <v>R</v>
      </c>
      <c r="PF112" s="46">
        <f>IF(PD112="","",IF(PE111="R",PF111,PF111-1))</f>
        <v>2</v>
      </c>
      <c r="PG112" s="6">
        <f t="shared" si="1908"/>
        <v>59</v>
      </c>
      <c r="PH112" s="6">
        <f t="shared" si="1475"/>
        <v>-118</v>
      </c>
      <c r="PI112" s="7">
        <f t="shared" si="1476"/>
        <v>-882</v>
      </c>
      <c r="PJ112"/>
      <c r="PK112"/>
      <c r="PL112"/>
      <c r="PN112" s="5">
        <v>111</v>
      </c>
      <c r="PO112" s="57">
        <v>24</v>
      </c>
      <c r="PP112" s="48" t="str">
        <f>IF(COUNTIF(PO2:PO111,PO112)&gt;0,"R","")</f>
        <v>R</v>
      </c>
      <c r="PQ112" s="46">
        <f>IF(PO112="","",IF(PP111="R",PQ111,PQ111-1))</f>
        <v>2</v>
      </c>
      <c r="PR112" s="6">
        <f t="shared" si="1909"/>
        <v>60</v>
      </c>
      <c r="PS112" s="6">
        <f t="shared" si="1478"/>
        <v>-120</v>
      </c>
      <c r="PT112" s="7">
        <f t="shared" si="1479"/>
        <v>-954</v>
      </c>
      <c r="PU112"/>
      <c r="PV112"/>
      <c r="PW112"/>
      <c r="PY112" s="5">
        <v>111</v>
      </c>
      <c r="PZ112" s="57">
        <v>11</v>
      </c>
      <c r="QA112" s="48" t="str">
        <f>IF(COUNTIF(PZ2:PZ111,PZ112)&gt;0,"R","")</f>
        <v>R</v>
      </c>
      <c r="QB112" s="46">
        <f>IF(PZ112="","",IF(QA111="R",QB111,QB111-1))</f>
        <v>2</v>
      </c>
      <c r="QC112" s="6">
        <f t="shared" si="1910"/>
        <v>51</v>
      </c>
      <c r="QD112" s="6">
        <f t="shared" si="1481"/>
        <v>-102</v>
      </c>
      <c r="QE112" s="7">
        <f t="shared" si="1482"/>
        <v>-338</v>
      </c>
      <c r="QF112"/>
      <c r="QG112"/>
      <c r="QH112"/>
      <c r="QJ112" s="5">
        <v>111</v>
      </c>
      <c r="QK112" s="57">
        <v>6</v>
      </c>
      <c r="QL112" s="48" t="str">
        <f>IF(COUNTIF(QK2:QK111,QK112)&gt;0,"R","")</f>
        <v>R</v>
      </c>
      <c r="QM112" s="46">
        <f>IF(QK112="","",IF(QL111="R",QM111,QM111-1))</f>
        <v>0</v>
      </c>
      <c r="QN112" s="6">
        <f t="shared" si="1911"/>
        <v>54</v>
      </c>
      <c r="QO112" s="6">
        <f t="shared" si="1484"/>
        <v>0</v>
      </c>
      <c r="QP112" s="7">
        <f t="shared" si="1485"/>
        <v>3986</v>
      </c>
      <c r="QQ112"/>
      <c r="QR112"/>
      <c r="QS112"/>
      <c r="QU112" s="5">
        <v>111</v>
      </c>
      <c r="QV112" s="57">
        <v>30</v>
      </c>
      <c r="QW112" s="48" t="str">
        <f>IF(COUNTIF(QV2:QV111,QV112)&gt;0,"R","")</f>
        <v>R</v>
      </c>
      <c r="QX112" s="46">
        <f>IF(QV112="","",IF(QW111="R",QX111,QX111-1))</f>
        <v>2</v>
      </c>
      <c r="QY112" s="6">
        <f t="shared" si="1912"/>
        <v>50</v>
      </c>
      <c r="QZ112" s="6">
        <f t="shared" si="1487"/>
        <v>-100</v>
      </c>
      <c r="RA112" s="7">
        <f t="shared" si="1488"/>
        <v>-276</v>
      </c>
      <c r="RB112"/>
      <c r="RC112"/>
      <c r="RD112"/>
      <c r="RF112" s="5">
        <v>111</v>
      </c>
      <c r="RG112" s="57">
        <v>26</v>
      </c>
      <c r="RH112" s="48" t="str">
        <f>IF(COUNTIF(RG2:RG111,RG112)&gt;0,"R","")</f>
        <v>R</v>
      </c>
      <c r="RI112" s="46">
        <f>IF(RG112="","",IF(RH111="R",RI111,RI111-1))</f>
        <v>3</v>
      </c>
      <c r="RJ112" s="6">
        <f t="shared" si="1913"/>
        <v>50</v>
      </c>
      <c r="RK112" s="6">
        <f t="shared" si="1490"/>
        <v>-150</v>
      </c>
      <c r="RL112" s="7">
        <f t="shared" si="1491"/>
        <v>-2083</v>
      </c>
      <c r="RM112"/>
      <c r="RN112"/>
      <c r="RO112"/>
      <c r="RQ112" s="5">
        <v>111</v>
      </c>
      <c r="RR112" s="57">
        <v>11</v>
      </c>
      <c r="RS112" s="48" t="str">
        <f>IF(COUNTIF(RR2:RR111,RR112)&gt;0,"R","")</f>
        <v>R</v>
      </c>
      <c r="RT112" s="46">
        <f>IF(RR112="","",IF(RS111="R",RT111,RT111-1))</f>
        <v>2</v>
      </c>
      <c r="RU112" s="6">
        <f t="shared" si="1914"/>
        <v>60</v>
      </c>
      <c r="RV112" s="6">
        <f t="shared" si="1493"/>
        <v>-120</v>
      </c>
      <c r="RW112" s="7">
        <f t="shared" si="1494"/>
        <v>-1095</v>
      </c>
      <c r="RX112"/>
      <c r="RY112"/>
      <c r="RZ112"/>
      <c r="SB112" s="5">
        <v>111</v>
      </c>
      <c r="SC112" s="57">
        <v>21</v>
      </c>
      <c r="SD112" s="48" t="str">
        <f>IF(COUNTIF(SC2:SC111,SC112)&gt;0,"R","")</f>
        <v>R</v>
      </c>
      <c r="SE112" s="46">
        <f>IF(SC112="","",IF(SD111="R",SE111,SE111-1))</f>
        <v>4</v>
      </c>
      <c r="SF112" s="6">
        <f t="shared" si="1915"/>
        <v>56</v>
      </c>
      <c r="SG112" s="6">
        <f t="shared" si="1496"/>
        <v>-224</v>
      </c>
      <c r="SH112" s="7">
        <f t="shared" si="1497"/>
        <v>-4945</v>
      </c>
      <c r="SI112"/>
      <c r="SJ112"/>
      <c r="SK112"/>
      <c r="SM112" s="5">
        <v>111</v>
      </c>
      <c r="SN112" s="57">
        <v>28</v>
      </c>
      <c r="SO112" s="48" t="str">
        <f>IF(COUNTIF(SN2:SN111,SN112)&gt;0,"R","")</f>
        <v>R</v>
      </c>
      <c r="SP112" s="46">
        <f>IF(SN112="","",IF(SO111="R",SP111,SP111-1))</f>
        <v>3</v>
      </c>
      <c r="SQ112" s="6">
        <f t="shared" si="1916"/>
        <v>56</v>
      </c>
      <c r="SR112" s="6">
        <f t="shared" si="1499"/>
        <v>-168</v>
      </c>
      <c r="SS112" s="7">
        <f t="shared" si="1500"/>
        <v>-2735</v>
      </c>
      <c r="ST112"/>
      <c r="SU112"/>
      <c r="SV112"/>
      <c r="SX112" s="5">
        <v>111</v>
      </c>
      <c r="SY112" s="57">
        <v>32</v>
      </c>
      <c r="SZ112" s="48" t="str">
        <f>IF(COUNTIF(SY2:SY111,SY112)&gt;0,"R","")</f>
        <v>R</v>
      </c>
      <c r="TA112" s="46">
        <f>IF(SY112="","",IF(SZ111="R",TA111,TA111-1))</f>
        <v>3</v>
      </c>
      <c r="TB112" s="6">
        <f t="shared" si="1917"/>
        <v>58</v>
      </c>
      <c r="TC112" s="6">
        <f t="shared" si="1502"/>
        <v>-174</v>
      </c>
      <c r="TD112" s="7">
        <f t="shared" si="1503"/>
        <v>-3236</v>
      </c>
      <c r="TE112"/>
      <c r="TF112"/>
      <c r="TG112"/>
      <c r="TI112" s="5">
        <v>111</v>
      </c>
      <c r="TJ112" s="57">
        <v>0</v>
      </c>
      <c r="TK112" s="48" t="str">
        <f>IF(COUNTIF(TJ2:TJ111,TJ112)&gt;0,"R","")</f>
        <v>R</v>
      </c>
      <c r="TL112" s="46">
        <f>IF(TJ112="","",IF(TK111="R",TL111,TL111-1))</f>
        <v>2</v>
      </c>
      <c r="TM112" s="6">
        <f t="shared" si="1918"/>
        <v>54</v>
      </c>
      <c r="TN112" s="6">
        <f t="shared" si="1505"/>
        <v>-108</v>
      </c>
      <c r="TO112" s="7">
        <f t="shared" si="1506"/>
        <v>-217</v>
      </c>
      <c r="TP112"/>
      <c r="TQ112"/>
      <c r="TR112"/>
      <c r="TT112" s="5">
        <v>111</v>
      </c>
      <c r="TU112" s="57">
        <v>25</v>
      </c>
      <c r="TV112" s="48" t="str">
        <f>IF(COUNTIF(TU2:TU111,TU112)&gt;0,"R","")</f>
        <v/>
      </c>
      <c r="TW112" s="46">
        <f>IF(TU112="","",IF(TV111="R",TW111,TW111-1))</f>
        <v>2</v>
      </c>
      <c r="TX112" s="6">
        <f t="shared" si="1919"/>
        <v>52</v>
      </c>
      <c r="TY112" s="6">
        <f t="shared" si="1508"/>
        <v>1768</v>
      </c>
      <c r="TZ112" s="7">
        <f t="shared" si="1509"/>
        <v>1840</v>
      </c>
      <c r="UA112">
        <v>21</v>
      </c>
      <c r="UB112"/>
      <c r="UC112"/>
      <c r="UE112" s="5">
        <v>111</v>
      </c>
      <c r="UF112" s="57">
        <v>25</v>
      </c>
      <c r="UG112" s="48" t="str">
        <f>IF(COUNTIF(UF2:UF111,UF112)&gt;0,"R","")</f>
        <v>R</v>
      </c>
      <c r="UH112" s="46">
        <f>IF(UF112="","",IF(UG111="R",UH111,UH111-1))</f>
        <v>2</v>
      </c>
      <c r="UI112" s="6">
        <f t="shared" si="1920"/>
        <v>56</v>
      </c>
      <c r="UJ112" s="6">
        <f t="shared" si="1511"/>
        <v>-112</v>
      </c>
      <c r="UK112" s="7">
        <f t="shared" si="1512"/>
        <v>-998</v>
      </c>
      <c r="UL112"/>
      <c r="UM112"/>
      <c r="UN112"/>
      <c r="UP112" s="5">
        <v>111</v>
      </c>
      <c r="UQ112" s="57">
        <v>33</v>
      </c>
      <c r="UR112" s="48" t="str">
        <f>IF(COUNTIF(UQ2:UQ111,UQ112)&gt;0,"R","")</f>
        <v>R</v>
      </c>
      <c r="US112" s="46">
        <f>IF(UQ112="","",IF(UR111="R",US111,US111-1))</f>
        <v>1</v>
      </c>
      <c r="UT112" s="6">
        <f t="shared" si="1921"/>
        <v>49</v>
      </c>
      <c r="UU112" s="6">
        <f t="shared" si="1514"/>
        <v>-49</v>
      </c>
      <c r="UV112" s="7">
        <f t="shared" si="1515"/>
        <v>1958</v>
      </c>
      <c r="UW112"/>
      <c r="UX112"/>
      <c r="UY112"/>
      <c r="VA112" s="5">
        <v>111</v>
      </c>
      <c r="VB112" s="57">
        <v>0</v>
      </c>
      <c r="VC112" s="48" t="str">
        <f>IF(COUNTIF(VB2:VB111,VB112)&gt;0,"R","")</f>
        <v>R</v>
      </c>
      <c r="VD112" s="46">
        <f>IF(VB112="","",IF(VC111="R",VD111,VD111-1))</f>
        <v>4</v>
      </c>
      <c r="VE112" s="6">
        <f t="shared" si="1922"/>
        <v>61</v>
      </c>
      <c r="VF112" s="6">
        <f t="shared" si="1517"/>
        <v>-244</v>
      </c>
      <c r="VG112" s="7">
        <f t="shared" si="1518"/>
        <v>-5764</v>
      </c>
      <c r="VH112"/>
      <c r="VI112"/>
      <c r="VJ112"/>
      <c r="VL112" s="5">
        <v>111</v>
      </c>
      <c r="VM112" s="57">
        <v>5</v>
      </c>
      <c r="VN112" s="48" t="str">
        <f>IF(COUNTIF(VM2:VM111,VM112)&gt;0,"R","")</f>
        <v>R</v>
      </c>
      <c r="VO112" s="46">
        <f>IF(VM112="","",IF(VN111="R",VO111,VO111-1))</f>
        <v>0</v>
      </c>
      <c r="VP112" s="6">
        <f t="shared" si="1923"/>
        <v>54</v>
      </c>
      <c r="VQ112" s="6">
        <f t="shared" si="1520"/>
        <v>0</v>
      </c>
      <c r="VR112" s="7">
        <f t="shared" si="1521"/>
        <v>2950</v>
      </c>
      <c r="VS112"/>
      <c r="VT112"/>
      <c r="VU112"/>
      <c r="VW112" s="5">
        <v>111</v>
      </c>
      <c r="VX112" s="57">
        <v>31</v>
      </c>
      <c r="VY112" s="48" t="str">
        <f>IF(COUNTIF(VX2:VX111,VX112)&gt;0,"R","")</f>
        <v>R</v>
      </c>
      <c r="VZ112" s="46">
        <f>IF(VX112="","",IF(VY111="R",VZ111,VZ111-1))</f>
        <v>2</v>
      </c>
      <c r="WA112" s="6">
        <f t="shared" si="1924"/>
        <v>60</v>
      </c>
      <c r="WB112" s="6">
        <f t="shared" si="1523"/>
        <v>-120</v>
      </c>
      <c r="WC112" s="7">
        <f t="shared" si="1524"/>
        <v>-807</v>
      </c>
      <c r="WD112"/>
      <c r="WE112"/>
      <c r="WF112"/>
      <c r="WH112" s="5">
        <v>111</v>
      </c>
      <c r="WI112" s="57">
        <v>27</v>
      </c>
      <c r="WJ112" s="48" t="str">
        <f>IF(COUNTIF(WI2:WI111,WI112)&gt;0,"R","")</f>
        <v>R</v>
      </c>
      <c r="WK112" s="46">
        <f>IF(WI112="","",IF(WJ111="R",WK111,WK111-1))</f>
        <v>1</v>
      </c>
      <c r="WL112" s="6">
        <f t="shared" si="1925"/>
        <v>58</v>
      </c>
      <c r="WM112" s="6">
        <f t="shared" si="1526"/>
        <v>-58</v>
      </c>
      <c r="WN112" s="7">
        <f t="shared" si="1527"/>
        <v>-440</v>
      </c>
      <c r="WO112"/>
      <c r="WP112"/>
      <c r="WQ112"/>
      <c r="WS112" s="5">
        <v>111</v>
      </c>
      <c r="WT112" s="57">
        <v>23</v>
      </c>
      <c r="WU112" s="48" t="str">
        <f>IF(COUNTIF(WT2:WT111,WT112)&gt;0,"R","")</f>
        <v>R</v>
      </c>
      <c r="WV112" s="46">
        <f>IF(WT112="","",IF(WU111="R",WV111,WV111-1))</f>
        <v>2</v>
      </c>
      <c r="WW112" s="6">
        <f t="shared" si="1926"/>
        <v>58</v>
      </c>
      <c r="WX112" s="6">
        <f t="shared" si="1529"/>
        <v>-116</v>
      </c>
      <c r="WY112" s="7">
        <f t="shared" si="1530"/>
        <v>-834</v>
      </c>
      <c r="WZ112"/>
      <c r="XA112"/>
      <c r="XB112"/>
      <c r="XD112" s="5">
        <v>111</v>
      </c>
      <c r="XE112" s="57">
        <v>1</v>
      </c>
      <c r="XF112" s="48" t="str">
        <f>IF(COUNTIF(XE2:XE111,XE112)&gt;0,"R","")</f>
        <v>R</v>
      </c>
      <c r="XG112" s="46">
        <f>IF(XE112="","",IF(XF111="R",XG111,XG111-1))</f>
        <v>1</v>
      </c>
      <c r="XH112" s="6">
        <f t="shared" si="1927"/>
        <v>52</v>
      </c>
      <c r="XI112" s="6">
        <f t="shared" si="1532"/>
        <v>-52</v>
      </c>
      <c r="XJ112" s="7">
        <f t="shared" si="1533"/>
        <v>1518</v>
      </c>
      <c r="XK112"/>
      <c r="XL112"/>
      <c r="XM112"/>
      <c r="XO112" s="5">
        <v>111</v>
      </c>
      <c r="XP112" s="57">
        <v>13</v>
      </c>
      <c r="XQ112" s="48" t="str">
        <f>IF(COUNTIF(XP2:XP111,XP112)&gt;0,"R","")</f>
        <v>R</v>
      </c>
      <c r="XR112" s="46">
        <f>IF(XP112="","",IF(XQ111="R",XR111,XR111-1))</f>
        <v>2</v>
      </c>
      <c r="XS112" s="6">
        <f t="shared" si="1928"/>
        <v>55</v>
      </c>
      <c r="XT112" s="6">
        <f t="shared" si="1535"/>
        <v>-110</v>
      </c>
      <c r="XU112" s="7">
        <f t="shared" si="1536"/>
        <v>-280</v>
      </c>
      <c r="XV112"/>
      <c r="XW112"/>
      <c r="XX112"/>
      <c r="XZ112" s="5">
        <v>111</v>
      </c>
      <c r="YA112" s="57">
        <v>20</v>
      </c>
      <c r="YB112" s="48" t="str">
        <f>IF(COUNTIF(YA2:YA111,YA112)&gt;0,"R","")</f>
        <v>R</v>
      </c>
      <c r="YC112" s="46">
        <f>IF(YA112="","",IF(YB111="R",YC111,YC111-1))</f>
        <v>1</v>
      </c>
      <c r="YD112" s="6">
        <f t="shared" si="1929"/>
        <v>50</v>
      </c>
      <c r="YE112" s="6">
        <f t="shared" si="1538"/>
        <v>-50</v>
      </c>
      <c r="YF112" s="7">
        <f t="shared" si="1539"/>
        <v>1531</v>
      </c>
      <c r="YG112"/>
      <c r="YH112"/>
      <c r="YI112"/>
      <c r="YK112" s="5">
        <v>111</v>
      </c>
      <c r="YL112" s="57">
        <v>13</v>
      </c>
      <c r="YM112" s="48" t="str">
        <f>IF(COUNTIF(YL2:YL111,YL112)&gt;0,"R","")</f>
        <v>R</v>
      </c>
      <c r="YN112" s="46">
        <f>IF(YL112="","",IF(YM111="R",YN111,YN111-1))</f>
        <v>2</v>
      </c>
      <c r="YO112" s="6">
        <f t="shared" si="1930"/>
        <v>53</v>
      </c>
      <c r="YP112" s="6">
        <f t="shared" si="1541"/>
        <v>-106</v>
      </c>
      <c r="YQ112" s="7">
        <f t="shared" si="1542"/>
        <v>-322</v>
      </c>
      <c r="YR112"/>
      <c r="YS112"/>
      <c r="YT112"/>
      <c r="YU112"/>
      <c r="YV112" s="5">
        <v>111</v>
      </c>
      <c r="YW112" s="57">
        <v>5</v>
      </c>
      <c r="YX112" s="48" t="str">
        <f>IF(COUNTIF(YW2:YW111,YW112)&gt;0,"R","")</f>
        <v>R</v>
      </c>
      <c r="YY112" s="46">
        <f>IF(YW112="","",IF(YX111="R",YY111,YY111-1))</f>
        <v>1</v>
      </c>
      <c r="YZ112" s="6">
        <f t="shared" si="1931"/>
        <v>51</v>
      </c>
      <c r="ZA112" s="6">
        <f t="shared" si="1544"/>
        <v>-51</v>
      </c>
      <c r="ZB112" s="7">
        <f t="shared" si="1545"/>
        <v>1849</v>
      </c>
      <c r="ZC112"/>
      <c r="ZD112"/>
      <c r="ZE112"/>
      <c r="ZG112" s="5">
        <v>111</v>
      </c>
      <c r="ZH112" s="57">
        <v>1</v>
      </c>
      <c r="ZI112" s="48" t="str">
        <f>IF(COUNTIF(ZH2:ZH111,ZH112)&gt;0,"R","")</f>
        <v>R</v>
      </c>
      <c r="ZJ112" s="46">
        <f>IF(ZH112="","",IF(ZI111="R",ZJ111,ZJ111-1))</f>
        <v>2</v>
      </c>
      <c r="ZK112" s="6">
        <f t="shared" si="1932"/>
        <v>54</v>
      </c>
      <c r="ZL112" s="6">
        <f t="shared" si="1547"/>
        <v>-108</v>
      </c>
      <c r="ZM112" s="7">
        <f t="shared" si="1548"/>
        <v>-596</v>
      </c>
      <c r="ZN112"/>
      <c r="ZO112"/>
      <c r="ZP112"/>
      <c r="ZR112" s="5">
        <v>111</v>
      </c>
      <c r="ZS112" s="57">
        <v>30</v>
      </c>
      <c r="ZT112" s="48" t="str">
        <f>IF(COUNTIF(ZS2:ZS111,ZS112)&gt;0,"R","")</f>
        <v>R</v>
      </c>
      <c r="ZU112" s="46">
        <f>IF(ZS112="","",IF(ZT111="R",ZU111,ZU111-1))</f>
        <v>2</v>
      </c>
      <c r="ZV112" s="6">
        <f t="shared" si="1933"/>
        <v>57</v>
      </c>
      <c r="ZW112" s="6">
        <f t="shared" si="1550"/>
        <v>-114</v>
      </c>
      <c r="ZX112" s="7">
        <f t="shared" si="1551"/>
        <v>-387</v>
      </c>
      <c r="ZY112"/>
      <c r="ZZ112"/>
      <c r="AAA112"/>
      <c r="AAC112" s="5">
        <v>111</v>
      </c>
      <c r="AAD112" s="57">
        <v>19</v>
      </c>
      <c r="AAE112" s="48" t="str">
        <f>IF(COUNTIF(AAD2:AAD111,AAD112)&gt;0,"R","")</f>
        <v>R</v>
      </c>
      <c r="AAF112" s="46">
        <f>IF(AAD112="","",IF(AAE111="R",AAF111,AAF111-1))</f>
        <v>3</v>
      </c>
      <c r="AAG112" s="6">
        <f t="shared" si="1934"/>
        <v>57</v>
      </c>
      <c r="AAH112" s="6">
        <f t="shared" si="1553"/>
        <v>-171</v>
      </c>
      <c r="AAI112" s="7">
        <f t="shared" si="1554"/>
        <v>-2766</v>
      </c>
      <c r="AAJ112"/>
      <c r="AAK112"/>
      <c r="AAL112"/>
      <c r="AAN112" s="5">
        <v>111</v>
      </c>
      <c r="AAO112" s="57">
        <v>33</v>
      </c>
      <c r="AAP112" s="48" t="str">
        <f>IF(COUNTIF(AAO2:AAO111,AAO112)&gt;0,"R","")</f>
        <v>R</v>
      </c>
      <c r="AAQ112" s="46">
        <f>IF(AAO112="","",IF(AAP111="R",AAQ111,AAQ111-1))</f>
        <v>3</v>
      </c>
      <c r="AAR112" s="6">
        <f t="shared" si="1935"/>
        <v>58</v>
      </c>
      <c r="AAS112" s="6">
        <f t="shared" si="1556"/>
        <v>-174</v>
      </c>
      <c r="AAT112" s="7">
        <f t="shared" si="1557"/>
        <v>-3089</v>
      </c>
      <c r="AAU112"/>
      <c r="AAV112"/>
      <c r="AAW112"/>
      <c r="AAY112" s="5">
        <v>111</v>
      </c>
      <c r="AAZ112" s="57">
        <v>15</v>
      </c>
      <c r="ABA112" s="48" t="str">
        <f>IF(COUNTIF(AAZ2:AAZ111,AAZ112)&gt;0,"R","")</f>
        <v/>
      </c>
      <c r="ABB112" s="46">
        <f>IF(AAZ112="","",IF(ABA111="R",ABB111,ABB111-1))</f>
        <v>2</v>
      </c>
      <c r="ABC112" s="6">
        <f t="shared" si="1936"/>
        <v>58</v>
      </c>
      <c r="ABD112" s="6">
        <f t="shared" si="1559"/>
        <v>1972</v>
      </c>
      <c r="ABE112" s="7">
        <f t="shared" si="1560"/>
        <v>1246</v>
      </c>
      <c r="ABF112">
        <v>11</v>
      </c>
      <c r="ABG112"/>
      <c r="ABH112"/>
      <c r="ABJ112" s="5">
        <v>111</v>
      </c>
      <c r="ABK112" s="57">
        <v>3</v>
      </c>
      <c r="ABL112" s="48" t="str">
        <f>IF(COUNTIF(ABK2:ABK111,ABK112)&gt;0,"R","")</f>
        <v>R</v>
      </c>
      <c r="ABM112" s="46">
        <f>IF(ABK112="","",IF(ABL111="R",ABM111,ABM111-1))</f>
        <v>1</v>
      </c>
      <c r="ABN112" s="6">
        <f t="shared" si="1937"/>
        <v>50</v>
      </c>
      <c r="ABO112" s="6">
        <f t="shared" si="1562"/>
        <v>-50</v>
      </c>
      <c r="ABP112" s="7">
        <f t="shared" si="1563"/>
        <v>2089</v>
      </c>
      <c r="ABQ112"/>
      <c r="ABR112"/>
      <c r="ABS112"/>
      <c r="ABU112" s="5">
        <v>111</v>
      </c>
      <c r="ABV112" s="57">
        <v>1</v>
      </c>
      <c r="ABW112" s="48" t="str">
        <f>IF(COUNTIF(ABV2:ABV111,ABV112)&gt;0,"R","")</f>
        <v>R</v>
      </c>
      <c r="ABX112" s="46">
        <f>IF(ABV112="","",IF(ABW111="R",ABX111,ABX111-1))</f>
        <v>1</v>
      </c>
      <c r="ABY112" s="6">
        <f t="shared" si="1938"/>
        <v>53</v>
      </c>
      <c r="ABZ112" s="6">
        <f t="shared" si="1565"/>
        <v>-53</v>
      </c>
      <c r="ACA112" s="7">
        <f t="shared" si="1566"/>
        <v>1839</v>
      </c>
      <c r="ACB112"/>
      <c r="ACC112"/>
      <c r="ACD112"/>
      <c r="ACF112" s="5">
        <v>111</v>
      </c>
      <c r="ACG112" s="57">
        <v>3</v>
      </c>
      <c r="ACH112" s="48" t="str">
        <f>IF(COUNTIF(ACG2:ACG111,ACG112)&gt;0,"R","")</f>
        <v>R</v>
      </c>
      <c r="ACI112" s="46">
        <f>IF(ACG112="","",IF(ACH111="R",ACI111,ACI111-1))</f>
        <v>0</v>
      </c>
      <c r="ACJ112" s="6">
        <f t="shared" si="1939"/>
        <v>52</v>
      </c>
      <c r="ACK112" s="6">
        <f t="shared" si="1568"/>
        <v>0</v>
      </c>
      <c r="ACL112" s="7">
        <f t="shared" si="1569"/>
        <v>3888</v>
      </c>
      <c r="ACM112"/>
      <c r="ACN112"/>
      <c r="ACO112"/>
      <c r="ACQ112" s="5">
        <v>111</v>
      </c>
      <c r="ACR112" s="57">
        <v>3</v>
      </c>
      <c r="ACS112" s="48" t="str">
        <f>IF(COUNTIF(ACR2:ACR111,ACR112)&gt;0,"R","")</f>
        <v>R</v>
      </c>
      <c r="ACT112" s="46">
        <f>IF(ACR112="","",IF(ACS111="R",ACT111,ACT111-1))</f>
        <v>1</v>
      </c>
      <c r="ACU112" s="6">
        <f t="shared" si="1940"/>
        <v>51</v>
      </c>
      <c r="ACV112" s="6">
        <f t="shared" si="1571"/>
        <v>-51</v>
      </c>
      <c r="ACW112" s="7">
        <f t="shared" si="1572"/>
        <v>1656</v>
      </c>
      <c r="ACX112"/>
      <c r="ACY112"/>
      <c r="ACZ112"/>
      <c r="ADB112" s="5">
        <v>111</v>
      </c>
      <c r="ADC112" s="57">
        <v>0</v>
      </c>
      <c r="ADD112" s="48" t="str">
        <f>IF(COUNTIF(ADC2:ADC111,ADC112)&gt;0,"R","")</f>
        <v>R</v>
      </c>
      <c r="ADE112" s="46">
        <f>IF(ADC112="","",IF(ADD111="R",ADE111,ADE111-1))</f>
        <v>2</v>
      </c>
      <c r="ADF112" s="6">
        <f t="shared" si="1941"/>
        <v>57</v>
      </c>
      <c r="ADG112" s="6">
        <f t="shared" si="1574"/>
        <v>-114</v>
      </c>
      <c r="ADH112" s="7">
        <f t="shared" si="1575"/>
        <v>-306</v>
      </c>
      <c r="ADI112"/>
      <c r="ADJ112"/>
      <c r="ADK112"/>
      <c r="ADM112" s="5">
        <v>111</v>
      </c>
      <c r="ADN112" s="57">
        <v>4</v>
      </c>
      <c r="ADO112" s="48" t="str">
        <f>IF(COUNTIF(ADN2:ADN111,ADN112)&gt;0,"R","")</f>
        <v>R</v>
      </c>
      <c r="ADP112" s="46">
        <f>IF(ADN112="","",IF(ADO111="R",ADP111,ADP111-1))</f>
        <v>2</v>
      </c>
      <c r="ADQ112" s="6">
        <f t="shared" si="1942"/>
        <v>52</v>
      </c>
      <c r="ADR112" s="6">
        <f t="shared" si="1577"/>
        <v>-104</v>
      </c>
      <c r="ADS112" s="7">
        <f t="shared" si="1578"/>
        <v>-16</v>
      </c>
      <c r="ADT112"/>
      <c r="ADU112"/>
      <c r="ADV112"/>
      <c r="ADX112" s="5">
        <v>111</v>
      </c>
      <c r="ADY112" s="57">
        <v>20</v>
      </c>
      <c r="ADZ112" s="48" t="str">
        <f>IF(COUNTIF(ADY2:ADY111,ADY112)&gt;0,"R","")</f>
        <v>R</v>
      </c>
      <c r="AEA112" s="46">
        <f>IF(ADY112="","",IF(ADZ111="R",AEA111,AEA111-1))</f>
        <v>3</v>
      </c>
      <c r="AEB112" s="6">
        <f t="shared" si="1943"/>
        <v>63</v>
      </c>
      <c r="AEC112" s="6">
        <f t="shared" si="1580"/>
        <v>-189</v>
      </c>
      <c r="AED112" s="7">
        <f t="shared" si="1581"/>
        <v>-4276</v>
      </c>
      <c r="AEE112"/>
      <c r="AEF112"/>
      <c r="AEG112"/>
      <c r="AEI112" s="5">
        <v>111</v>
      </c>
      <c r="AEJ112" s="57">
        <v>7</v>
      </c>
      <c r="AEK112" s="48" t="str">
        <f>IF(COUNTIF(AEJ2:AEJ111,AEJ112)&gt;0,"R","")</f>
        <v>R</v>
      </c>
      <c r="AEL112" s="46">
        <f>IF(AEJ112="","",IF(AEK111="R",AEL111,AEL111-1))</f>
        <v>1</v>
      </c>
      <c r="AEM112" s="6">
        <f t="shared" si="1944"/>
        <v>47</v>
      </c>
      <c r="AEN112" s="6">
        <f t="shared" si="1583"/>
        <v>-47</v>
      </c>
      <c r="AEO112" s="7">
        <f t="shared" si="1584"/>
        <v>1604</v>
      </c>
      <c r="AEP112"/>
      <c r="AEQ112"/>
      <c r="AER112"/>
      <c r="AET112" s="5">
        <v>111</v>
      </c>
      <c r="AEU112" s="57">
        <v>21</v>
      </c>
      <c r="AEV112" s="48" t="str">
        <f>IF(COUNTIF(AEU2:AEU111,AEU112)&gt;0,"R","")</f>
        <v>R</v>
      </c>
      <c r="AEW112" s="46">
        <f>IF(AEU112="","",IF(AEV111="R",AEW111,AEW111-1))</f>
        <v>1</v>
      </c>
      <c r="AEX112" s="6">
        <f t="shared" si="1945"/>
        <v>57</v>
      </c>
      <c r="AEY112" s="6">
        <f t="shared" si="1586"/>
        <v>-57</v>
      </c>
      <c r="AEZ112" s="7">
        <f t="shared" si="1587"/>
        <v>869</v>
      </c>
      <c r="AFA112"/>
      <c r="AFB112"/>
      <c r="AFC112"/>
      <c r="AFE112" s="5">
        <v>111</v>
      </c>
      <c r="AFF112" s="57">
        <v>5</v>
      </c>
      <c r="AFG112" s="48" t="str">
        <f>IF(COUNTIF(AFF2:AFF111,AFF112)&gt;0,"R","")</f>
        <v>R</v>
      </c>
      <c r="AFH112" s="46">
        <f>IF(AFF112="","",IF(AFG111="R",AFH111,AFH111-1))</f>
        <v>2</v>
      </c>
      <c r="AFI112" s="6">
        <f t="shared" si="1946"/>
        <v>55</v>
      </c>
      <c r="AFJ112" s="6">
        <f t="shared" si="1589"/>
        <v>-110</v>
      </c>
      <c r="AFK112" s="7">
        <f t="shared" si="1590"/>
        <v>-167</v>
      </c>
      <c r="AFL112"/>
      <c r="AFM112"/>
      <c r="AFN112"/>
      <c r="AFP112" s="5">
        <v>111</v>
      </c>
      <c r="AFQ112" s="57">
        <v>2</v>
      </c>
      <c r="AFR112" s="48" t="str">
        <f>IF(COUNTIF(AFQ2:AFQ111,AFQ112)&gt;0,"R","")</f>
        <v>R</v>
      </c>
      <c r="AFS112" s="46">
        <f>IF(AFQ112="","",IF(AFR111="R",AFS111,AFS111-1))</f>
        <v>3</v>
      </c>
      <c r="AFT112" s="6">
        <f t="shared" si="1947"/>
        <v>59</v>
      </c>
      <c r="AFU112" s="6">
        <f t="shared" si="1592"/>
        <v>-177</v>
      </c>
      <c r="AFV112" s="7">
        <f t="shared" si="1593"/>
        <v>-3094</v>
      </c>
      <c r="AFW112"/>
      <c r="AFX112"/>
      <c r="AFY112"/>
      <c r="AGA112" s="5">
        <v>111</v>
      </c>
      <c r="AGB112" s="57">
        <v>18</v>
      </c>
      <c r="AGC112" s="48" t="str">
        <f>IF(COUNTIF(AGB2:AGB111,AGB112)&gt;0,"R","")</f>
        <v>R</v>
      </c>
      <c r="AGD112" s="46">
        <f>IF(AGB112="","",IF(AGC111="R",AGD111,AGD111-1))</f>
        <v>3</v>
      </c>
      <c r="AGE112" s="6">
        <f t="shared" si="1948"/>
        <v>50</v>
      </c>
      <c r="AGF112" s="6">
        <f t="shared" si="1595"/>
        <v>-150</v>
      </c>
      <c r="AGG112" s="7">
        <f t="shared" si="1596"/>
        <v>-2205</v>
      </c>
      <c r="AGH112"/>
      <c r="AGI112"/>
      <c r="AGJ112"/>
      <c r="AGL112" s="5">
        <v>111</v>
      </c>
      <c r="AGM112" s="57">
        <v>2</v>
      </c>
      <c r="AGN112" s="48" t="str">
        <f>IF(COUNTIF(AGM2:AGM111,AGM112)&gt;0,"R","")</f>
        <v>R</v>
      </c>
      <c r="AGO112" s="46">
        <f>IF(AGM112="","",IF(AGN111="R",AGO111,AGO111-1))</f>
        <v>0</v>
      </c>
      <c r="AGP112" s="6">
        <f t="shared" si="1949"/>
        <v>54</v>
      </c>
      <c r="AGQ112" s="6">
        <f t="shared" si="1598"/>
        <v>0</v>
      </c>
      <c r="AGR112" s="7">
        <f t="shared" si="1599"/>
        <v>3640</v>
      </c>
      <c r="AGS112"/>
      <c r="AGT112"/>
      <c r="AGU112"/>
      <c r="AGW112" s="5">
        <v>111</v>
      </c>
      <c r="AGX112" s="57">
        <v>9</v>
      </c>
      <c r="AGY112" s="48" t="str">
        <f>IF(COUNTIF(AGX2:AGX111,AGX112)&gt;0,"R","")</f>
        <v>R</v>
      </c>
      <c r="AGZ112" s="46">
        <f>IF(AGX112="","",IF(AGY111="R",AGZ111,AGZ111-1))</f>
        <v>3</v>
      </c>
      <c r="AHA112" s="6">
        <f t="shared" si="1950"/>
        <v>56</v>
      </c>
      <c r="AHB112" s="6">
        <f t="shared" si="1601"/>
        <v>-168</v>
      </c>
      <c r="AHC112" s="7">
        <f t="shared" si="1602"/>
        <v>-2485</v>
      </c>
      <c r="AHD112"/>
      <c r="AHE112"/>
      <c r="AHF112"/>
      <c r="AHH112" s="5">
        <v>111</v>
      </c>
      <c r="AHI112" s="57">
        <v>0</v>
      </c>
      <c r="AHJ112" s="48" t="str">
        <f>IF(COUNTIF(AHI2:AHI111,AHI112)&gt;0,"R","")</f>
        <v>R</v>
      </c>
      <c r="AHK112" s="46">
        <f>IF(AHI112="","",IF(AHJ111="R",AHK111,AHK111-1))</f>
        <v>3</v>
      </c>
      <c r="AHL112" s="6">
        <f t="shared" si="1951"/>
        <v>53</v>
      </c>
      <c r="AHM112" s="6">
        <f t="shared" si="1604"/>
        <v>-159</v>
      </c>
      <c r="AHN112" s="7">
        <f t="shared" si="1605"/>
        <v>-2629</v>
      </c>
      <c r="AHO112"/>
      <c r="AHP112"/>
      <c r="AHQ112"/>
      <c r="AHS112" s="5">
        <v>111</v>
      </c>
      <c r="AHT112" s="57">
        <v>17</v>
      </c>
      <c r="AHU112" s="48" t="str">
        <f>IF(COUNTIF(AHT2:AHT111,AHT112)&gt;0,"R","")</f>
        <v>R</v>
      </c>
      <c r="AHV112" s="46">
        <f>IF(AHT112="","",IF(AHU111="R",AHV111,AHV111-1))</f>
        <v>3</v>
      </c>
      <c r="AHW112" s="6">
        <f t="shared" si="1952"/>
        <v>55</v>
      </c>
      <c r="AHX112" s="6">
        <f t="shared" si="1607"/>
        <v>-165</v>
      </c>
      <c r="AHY112" s="7">
        <f t="shared" si="1608"/>
        <v>-2976</v>
      </c>
      <c r="AHZ112"/>
      <c r="AIA112"/>
      <c r="AIB112"/>
      <c r="AID112" s="5">
        <v>111</v>
      </c>
      <c r="AIE112" s="57">
        <v>32</v>
      </c>
      <c r="AIF112" s="48" t="str">
        <f>IF(COUNTIF(AIE2:AIE111,AIE112)&gt;0,"R","")</f>
        <v>R</v>
      </c>
      <c r="AIG112" s="46">
        <f>IF(AIE112="","",IF(AIF111="R",AIG111,AIG111-1))</f>
        <v>0</v>
      </c>
      <c r="AIH112" s="6">
        <f t="shared" si="1953"/>
        <v>52</v>
      </c>
      <c r="AII112" s="6">
        <f t="shared" si="1610"/>
        <v>0</v>
      </c>
      <c r="AIJ112" s="7">
        <f t="shared" si="1611"/>
        <v>4132</v>
      </c>
      <c r="AIK112"/>
      <c r="AIL112"/>
      <c r="AIM112"/>
      <c r="AIO112" s="5">
        <v>111</v>
      </c>
      <c r="AIP112" s="57">
        <v>4</v>
      </c>
      <c r="AIQ112" s="48" t="str">
        <f>IF(COUNTIF(AIP2:AIP111,AIP112)&gt;0,"R","")</f>
        <v>R</v>
      </c>
      <c r="AIR112" s="46">
        <f>IF(AIP112="","",IF(AIQ111="R",AIR111,AIR111-1))</f>
        <v>4</v>
      </c>
      <c r="AIS112" s="6">
        <f t="shared" si="1954"/>
        <v>58</v>
      </c>
      <c r="AIT112" s="6">
        <f t="shared" si="1613"/>
        <v>-232</v>
      </c>
      <c r="AIU112" s="7">
        <f t="shared" si="1614"/>
        <v>-5181</v>
      </c>
      <c r="AIV112"/>
      <c r="AIW112"/>
      <c r="AIX112"/>
      <c r="AIZ112" s="5">
        <v>111</v>
      </c>
      <c r="AJA112" s="57">
        <v>25</v>
      </c>
      <c r="AJB112" s="48" t="str">
        <f>IF(COUNTIF(AJA2:AJA111,AJA112)&gt;0,"R","")</f>
        <v>R</v>
      </c>
      <c r="AJC112" s="46">
        <f>IF(AJA112="","",IF(AJB111="R",AJC111,AJC111-1))</f>
        <v>3</v>
      </c>
      <c r="AJD112" s="6">
        <f t="shared" si="1955"/>
        <v>62</v>
      </c>
      <c r="AJE112" s="6">
        <f t="shared" si="1616"/>
        <v>-186</v>
      </c>
      <c r="AJF112" s="7">
        <f t="shared" si="1617"/>
        <v>-3776</v>
      </c>
      <c r="AJG112"/>
      <c r="AJH112"/>
      <c r="AJI112"/>
      <c r="AJK112" s="5">
        <v>111</v>
      </c>
      <c r="AJL112" s="57">
        <v>2</v>
      </c>
      <c r="AJM112" s="48" t="str">
        <f>IF(COUNTIF(AJL2:AJL111,AJL112)&gt;0,"R","")</f>
        <v>R</v>
      </c>
      <c r="AJN112" s="46">
        <f>IF(AJL112="","",IF(AJM111="R",AJN111,AJN111-1))</f>
        <v>1</v>
      </c>
      <c r="AJO112" s="6">
        <f t="shared" si="1956"/>
        <v>55</v>
      </c>
      <c r="AJP112" s="6">
        <f t="shared" si="1619"/>
        <v>-55</v>
      </c>
      <c r="AJQ112" s="7">
        <f t="shared" si="1620"/>
        <v>2090</v>
      </c>
      <c r="AJR112"/>
      <c r="AJS112"/>
      <c r="AJT112"/>
      <c r="AJV112" s="5">
        <v>111</v>
      </c>
      <c r="AJW112" s="57">
        <v>14</v>
      </c>
      <c r="AJX112" s="48" t="str">
        <f>IF(COUNTIF(AJW2:AJW111,AJW112)&gt;0,"R","")</f>
        <v>R</v>
      </c>
      <c r="AJY112" s="46">
        <f>IF(AJW112="","",IF(AJX111="R",AJY111,AJY111-1))</f>
        <v>1</v>
      </c>
      <c r="AJZ112" s="6">
        <f t="shared" si="1957"/>
        <v>54</v>
      </c>
      <c r="AKA112" s="6">
        <f t="shared" si="1622"/>
        <v>-54</v>
      </c>
      <c r="AKB112" s="7">
        <f t="shared" si="1623"/>
        <v>1364</v>
      </c>
      <c r="AKC112"/>
      <c r="AKD112"/>
      <c r="AKE112"/>
      <c r="AKG112" s="5">
        <v>111</v>
      </c>
      <c r="AKH112" s="57">
        <v>28</v>
      </c>
      <c r="AKI112" s="48" t="str">
        <f>IF(COUNTIF(AKH2:AKH111,AKH112)&gt;0,"R","")</f>
        <v>R</v>
      </c>
      <c r="AKJ112" s="46">
        <f>IF(AKH112="","",IF(AKI111="R",AKJ111,AKJ111-1))</f>
        <v>2</v>
      </c>
      <c r="AKK112" s="6">
        <f t="shared" si="1958"/>
        <v>53</v>
      </c>
      <c r="AKL112" s="6">
        <f t="shared" si="1625"/>
        <v>-106</v>
      </c>
      <c r="AKM112" s="7">
        <f t="shared" si="1626"/>
        <v>-400</v>
      </c>
      <c r="AKN112"/>
      <c r="AKO112"/>
      <c r="AKP112"/>
      <c r="AKR112" s="5">
        <v>111</v>
      </c>
      <c r="AKS112" s="57">
        <v>18</v>
      </c>
      <c r="AKT112" s="48" t="str">
        <f>IF(COUNTIF(AKS2:AKS111,AKS112)&gt;0,"R","")</f>
        <v>R</v>
      </c>
      <c r="AKU112" s="46">
        <f>IF(AKS112="","",IF(AKT111="R",AKU111,AKU111-1))</f>
        <v>1</v>
      </c>
      <c r="AKV112" s="6">
        <f t="shared" si="1959"/>
        <v>59</v>
      </c>
      <c r="AKW112" s="6">
        <f t="shared" si="1628"/>
        <v>-59</v>
      </c>
      <c r="AKX112" s="7">
        <f t="shared" si="1629"/>
        <v>991</v>
      </c>
      <c r="AKY112"/>
      <c r="AKZ112"/>
      <c r="ALA112"/>
      <c r="ALC112" s="5">
        <v>111</v>
      </c>
      <c r="ALD112" s="57">
        <v>23</v>
      </c>
      <c r="ALE112" s="48" t="str">
        <f>IF(COUNTIF(ALD2:ALD111,ALD112)&gt;0,"R","")</f>
        <v>R</v>
      </c>
      <c r="ALF112" s="46">
        <f>IF(ALD112="","",IF(ALE111="R",ALF111,ALF111-1))</f>
        <v>1</v>
      </c>
      <c r="ALG112" s="6">
        <f t="shared" si="1960"/>
        <v>50</v>
      </c>
      <c r="ALH112" s="6">
        <f t="shared" si="1631"/>
        <v>-50</v>
      </c>
      <c r="ALI112" s="7">
        <f t="shared" si="1632"/>
        <v>2144</v>
      </c>
      <c r="ALJ112"/>
      <c r="ALK112"/>
      <c r="ALL112"/>
      <c r="ALN112" s="5">
        <v>111</v>
      </c>
      <c r="ALO112" s="57">
        <v>35</v>
      </c>
      <c r="ALP112" s="48" t="str">
        <f>IF(COUNTIF(ALO2:ALO111,ALO112)&gt;0,"R","")</f>
        <v>R</v>
      </c>
      <c r="ALQ112" s="46">
        <f>IF(ALO112="","",IF(ALP111="R",ALQ111,ALQ111-1))</f>
        <v>2</v>
      </c>
      <c r="ALR112" s="6">
        <f t="shared" si="1961"/>
        <v>51</v>
      </c>
      <c r="ALS112" s="6">
        <f t="shared" si="1634"/>
        <v>-102</v>
      </c>
      <c r="ALT112" s="7">
        <f t="shared" si="1635"/>
        <v>74</v>
      </c>
      <c r="ALU112"/>
      <c r="ALV112"/>
      <c r="ALW112"/>
      <c r="ALY112" s="5">
        <v>111</v>
      </c>
      <c r="ALZ112" s="57">
        <v>23</v>
      </c>
      <c r="AMA112" s="48" t="str">
        <f>IF(COUNTIF(ALZ2:ALZ111,ALZ112)&gt;0,"R","")</f>
        <v>R</v>
      </c>
      <c r="AMB112" s="46">
        <f>IF(ALZ112="","",IF(AMA111="R",AMB111,AMB111-1))</f>
        <v>0</v>
      </c>
      <c r="AMC112" s="6">
        <f t="shared" si="1962"/>
        <v>51</v>
      </c>
      <c r="AMD112" s="6">
        <f t="shared" si="1637"/>
        <v>0</v>
      </c>
      <c r="AME112" s="7">
        <f t="shared" si="1638"/>
        <v>3627</v>
      </c>
      <c r="AMF112"/>
      <c r="AMG112"/>
      <c r="AMH112"/>
      <c r="AMJ112" s="5">
        <v>111</v>
      </c>
      <c r="AMK112" s="57">
        <v>3</v>
      </c>
      <c r="AML112" s="48" t="str">
        <f>IF(COUNTIF(AMK2:AMK111,AMK112)&gt;0,"R","")</f>
        <v>R</v>
      </c>
      <c r="AMM112" s="46">
        <f>IF(AMK112="","",IF(AML111="R",AMM111,AMM111-1))</f>
        <v>2</v>
      </c>
      <c r="AMN112" s="6">
        <f t="shared" si="1963"/>
        <v>56</v>
      </c>
      <c r="AMO112" s="6">
        <f t="shared" si="1640"/>
        <v>-112</v>
      </c>
      <c r="AMP112" s="7">
        <f t="shared" si="1641"/>
        <v>-914</v>
      </c>
      <c r="AMQ112"/>
      <c r="AMR112"/>
      <c r="AMS112"/>
      <c r="AMU112" s="5">
        <v>111</v>
      </c>
      <c r="AMV112" s="57">
        <v>33</v>
      </c>
      <c r="AMW112" s="48" t="str">
        <f>IF(COUNTIF(AMV2:AMV111,AMV112)&gt;0,"R","")</f>
        <v>R</v>
      </c>
      <c r="AMX112" s="46">
        <f>IF(AMV112="","",IF(AMW111="R",AMX111,AMX111-1))</f>
        <v>2</v>
      </c>
      <c r="AMY112" s="6">
        <f t="shared" si="1964"/>
        <v>53</v>
      </c>
      <c r="AMZ112" s="6">
        <f t="shared" si="1643"/>
        <v>-106</v>
      </c>
      <c r="ANA112" s="7">
        <f t="shared" si="1644"/>
        <v>-20</v>
      </c>
      <c r="ANB112"/>
      <c r="ANC112"/>
      <c r="AND112"/>
      <c r="ANF112" s="5">
        <v>111</v>
      </c>
      <c r="ANG112" s="57">
        <v>12</v>
      </c>
      <c r="ANH112" s="48" t="str">
        <f>IF(COUNTIF(ANG2:ANG111,ANG112)&gt;0,"R","")</f>
        <v>R</v>
      </c>
      <c r="ANI112" s="46">
        <f>IF(ANG112="","",IF(ANH111="R",ANI111,ANI111-1))</f>
        <v>3</v>
      </c>
      <c r="ANJ112" s="6">
        <f t="shared" si="1965"/>
        <v>54</v>
      </c>
      <c r="ANK112" s="6">
        <f t="shared" si="1646"/>
        <v>-162</v>
      </c>
      <c r="ANL112" s="7">
        <f t="shared" si="1647"/>
        <v>-2162</v>
      </c>
      <c r="ANM112"/>
      <c r="ANN112"/>
      <c r="ANO112"/>
      <c r="ANQ112" s="5">
        <v>111</v>
      </c>
      <c r="ANR112" s="57">
        <v>27</v>
      </c>
      <c r="ANS112" s="48" t="str">
        <f>IF(COUNTIF(ANR2:ANR111,ANR112)&gt;0,"R","")</f>
        <v>R</v>
      </c>
      <c r="ANT112" s="46">
        <f>IF(ANR112="","",IF(ANS111="R",ANT111,ANT111-1))</f>
        <v>2</v>
      </c>
      <c r="ANU112" s="6">
        <f t="shared" si="1966"/>
        <v>53</v>
      </c>
      <c r="ANV112" s="6">
        <f t="shared" si="1649"/>
        <v>-106</v>
      </c>
      <c r="ANW112" s="7">
        <f t="shared" si="1650"/>
        <v>-1591</v>
      </c>
      <c r="ANX112"/>
      <c r="ANY112"/>
      <c r="ANZ112"/>
      <c r="AOB112" s="5">
        <v>111</v>
      </c>
      <c r="AOC112" s="57">
        <v>1</v>
      </c>
      <c r="AOD112" s="48" t="str">
        <f>IF(COUNTIF(AOC2:AOC111,AOC112)&gt;0,"R","")</f>
        <v>R</v>
      </c>
      <c r="AOE112" s="46">
        <f>IF(AOC112="","",IF(AOD111="R",AOE111,AOE111-1))</f>
        <v>2</v>
      </c>
      <c r="AOF112" s="6">
        <f t="shared" si="1967"/>
        <v>63</v>
      </c>
      <c r="AOG112" s="6">
        <f t="shared" si="1652"/>
        <v>-126</v>
      </c>
      <c r="AOH112" s="7">
        <f t="shared" si="1653"/>
        <v>-1407</v>
      </c>
      <c r="AOI112"/>
      <c r="AOJ112"/>
      <c r="AOK112"/>
      <c r="AOM112" s="5">
        <v>111</v>
      </c>
      <c r="AON112" s="57">
        <v>17</v>
      </c>
      <c r="AOO112" s="48" t="str">
        <f>IF(COUNTIF(AON2:AON111,AON112)&gt;0,"R","")</f>
        <v>R</v>
      </c>
      <c r="AOP112" s="46">
        <f>IF(AON112="","",IF(AOO111="R",AOP111,AOP111-1))</f>
        <v>3</v>
      </c>
      <c r="AOQ112" s="6">
        <f t="shared" si="1968"/>
        <v>58</v>
      </c>
      <c r="AOR112" s="6">
        <f t="shared" si="1655"/>
        <v>-174</v>
      </c>
      <c r="AOS112" s="7">
        <f t="shared" si="1656"/>
        <v>-2665</v>
      </c>
      <c r="AOT112"/>
      <c r="AOU112"/>
      <c r="AOV112"/>
      <c r="AOX112" s="5">
        <v>111</v>
      </c>
      <c r="AOY112" s="57">
        <v>36</v>
      </c>
      <c r="AOZ112" s="48" t="str">
        <f>IF(COUNTIF(AOY2:AOY111,AOY112)&gt;0,"R","")</f>
        <v>R</v>
      </c>
      <c r="APA112" s="46">
        <f>IF(AOY112="","",IF(AOZ111="R",APA111,APA111-1))</f>
        <v>2</v>
      </c>
      <c r="APB112" s="6">
        <f t="shared" si="1969"/>
        <v>60</v>
      </c>
      <c r="APC112" s="6">
        <f t="shared" si="1658"/>
        <v>-120</v>
      </c>
      <c r="APD112" s="7">
        <f t="shared" si="1659"/>
        <v>-1848</v>
      </c>
      <c r="APE112"/>
      <c r="APF112"/>
      <c r="APG112"/>
      <c r="API112" s="5">
        <v>111</v>
      </c>
      <c r="APJ112" s="57">
        <v>20</v>
      </c>
      <c r="APK112" s="48" t="str">
        <f>IF(COUNTIF(APJ2:APJ111,APJ112)&gt;0,"R","")</f>
        <v>R</v>
      </c>
      <c r="APL112" s="46">
        <f>IF(APJ112="","",IF(APK111="R",APL111,APL111-1))</f>
        <v>1</v>
      </c>
      <c r="APM112" s="6">
        <f t="shared" si="1970"/>
        <v>55</v>
      </c>
      <c r="APN112" s="6">
        <f t="shared" si="1661"/>
        <v>-55</v>
      </c>
      <c r="APO112" s="7">
        <f t="shared" si="1662"/>
        <v>1042</v>
      </c>
      <c r="APP112"/>
      <c r="APQ112"/>
      <c r="APR112"/>
      <c r="APT112" s="5">
        <v>111</v>
      </c>
      <c r="APU112" s="57">
        <v>8</v>
      </c>
      <c r="APV112" s="48" t="str">
        <f>IF(COUNTIF(APU2:APU111,APU112)&gt;0,"R","")</f>
        <v/>
      </c>
      <c r="APW112" s="46">
        <f>IF(APU112="","",IF(APV111="R",APW111,APW111-1))</f>
        <v>1</v>
      </c>
      <c r="APX112" s="6">
        <f t="shared" si="1971"/>
        <v>50</v>
      </c>
      <c r="APY112" s="6">
        <f t="shared" si="1664"/>
        <v>1750</v>
      </c>
      <c r="APZ112" s="7">
        <f t="shared" si="1665"/>
        <v>3504</v>
      </c>
      <c r="AQA112">
        <v>1</v>
      </c>
      <c r="AQB112"/>
      <c r="AQC112"/>
      <c r="AQE112" s="5">
        <v>111</v>
      </c>
      <c r="AQF112" s="57">
        <v>18</v>
      </c>
      <c r="AQG112" s="48" t="str">
        <f>IF(COUNTIF(AQF2:AQF111,AQF112)&gt;0,"R","")</f>
        <v>R</v>
      </c>
      <c r="AQH112" s="46">
        <f>IF(AQF112="","",IF(AQG111="R",AQH111,AQH111-1))</f>
        <v>2</v>
      </c>
      <c r="AQI112" s="6">
        <f t="shared" si="1972"/>
        <v>54</v>
      </c>
      <c r="AQJ112" s="6">
        <f t="shared" si="1667"/>
        <v>-108</v>
      </c>
      <c r="AQK112" s="7">
        <f t="shared" si="1668"/>
        <v>-710</v>
      </c>
      <c r="AQL112"/>
      <c r="AQM112"/>
      <c r="AQN112"/>
      <c r="AQP112" s="5">
        <v>111</v>
      </c>
      <c r="AQQ112" s="57">
        <v>30</v>
      </c>
      <c r="AQR112" s="48" t="str">
        <f>IF(COUNTIF(AQQ2:AQQ111,AQQ112)&gt;0,"R","")</f>
        <v>R</v>
      </c>
      <c r="AQS112" s="46">
        <f>IF(AQQ112="","",IF(AQR111="R",AQS111,AQS111-1))</f>
        <v>5</v>
      </c>
      <c r="AQT112" s="6">
        <f t="shared" si="1973"/>
        <v>62</v>
      </c>
      <c r="AQU112" s="6">
        <f t="shared" si="1670"/>
        <v>-310</v>
      </c>
      <c r="AQV112" s="7">
        <f t="shared" si="1671"/>
        <v>-8457</v>
      </c>
      <c r="AQW112"/>
      <c r="AQX112"/>
      <c r="AQY112"/>
      <c r="ARA112" s="5">
        <v>111</v>
      </c>
      <c r="ARB112" s="57">
        <v>14</v>
      </c>
      <c r="ARC112" s="48" t="str">
        <f>IF(COUNTIF(ARB2:ARB111,ARB112)&gt;0,"R","")</f>
        <v>R</v>
      </c>
      <c r="ARD112" s="46">
        <f>IF(ARB112="","",IF(ARC111="R",ARD111,ARD111-1))</f>
        <v>3</v>
      </c>
      <c r="ARE112" s="6">
        <f t="shared" si="1974"/>
        <v>59</v>
      </c>
      <c r="ARF112" s="6">
        <f t="shared" si="1673"/>
        <v>-177</v>
      </c>
      <c r="ARG112" s="7">
        <f t="shared" si="1674"/>
        <v>-3383</v>
      </c>
      <c r="ARH112"/>
      <c r="ARI112"/>
      <c r="ARJ112"/>
      <c r="ARL112" s="5">
        <v>111</v>
      </c>
      <c r="ARM112" s="57">
        <v>36</v>
      </c>
      <c r="ARN112" s="48" t="str">
        <f>IF(COUNTIF(ARM2:ARM111,ARM112)&gt;0,"R","")</f>
        <v/>
      </c>
      <c r="ARO112" s="46">
        <f>IF(ARM112="","",IF(ARN111="R",ARO111,ARO111-1))</f>
        <v>1</v>
      </c>
      <c r="ARP112" s="6">
        <f t="shared" si="1975"/>
        <v>55</v>
      </c>
      <c r="ARQ112" s="6">
        <f t="shared" si="1676"/>
        <v>1925</v>
      </c>
      <c r="ARR112" s="7">
        <f t="shared" si="1677"/>
        <v>3441</v>
      </c>
      <c r="ARS112">
        <v>14</v>
      </c>
      <c r="ART112"/>
      <c r="ARU112"/>
      <c r="ARW112" s="5">
        <v>111</v>
      </c>
      <c r="ARX112" s="57">
        <v>15</v>
      </c>
      <c r="ARY112" s="48" t="str">
        <f>IF(COUNTIF(ARX2:ARX111,ARX112)&gt;0,"R","")</f>
        <v>R</v>
      </c>
      <c r="ARZ112" s="46">
        <f>IF(ARX112="","",IF(ARY111="R",ARZ111,ARZ111-1))</f>
        <v>2</v>
      </c>
      <c r="ASA112" s="6">
        <f t="shared" si="1976"/>
        <v>54</v>
      </c>
      <c r="ASB112" s="6">
        <f t="shared" si="1679"/>
        <v>-108</v>
      </c>
      <c r="ASC112" s="7">
        <f t="shared" si="1680"/>
        <v>-74</v>
      </c>
      <c r="ASD112"/>
      <c r="ASE112"/>
      <c r="ASF112"/>
      <c r="ASH112" s="5">
        <v>111</v>
      </c>
      <c r="ASI112" s="57">
        <v>7</v>
      </c>
      <c r="ASJ112" s="48" t="str">
        <f>IF(COUNTIF(ASI2:ASI111,ASI112)&gt;0,"R","")</f>
        <v/>
      </c>
      <c r="ASK112" s="46">
        <f>IF(ASI112="","",IF(ASJ111="R",ASK111,ASK111-1))</f>
        <v>4</v>
      </c>
      <c r="ASL112" s="6">
        <f t="shared" si="1977"/>
        <v>59</v>
      </c>
      <c r="ASM112" s="6">
        <f t="shared" si="1682"/>
        <v>1888</v>
      </c>
      <c r="ASN112" s="7">
        <f t="shared" si="1683"/>
        <v>-3077</v>
      </c>
      <c r="ASO112">
        <v>23</v>
      </c>
      <c r="ASP112"/>
      <c r="ASQ112"/>
      <c r="ASS112" s="5">
        <v>111</v>
      </c>
      <c r="AST112" s="57">
        <v>5</v>
      </c>
      <c r="ASU112" s="48" t="str">
        <f>IF(COUNTIF(AST2:AST111,AST112)&gt;0,"R","")</f>
        <v>R</v>
      </c>
      <c r="ASV112" s="46">
        <f>IF(AST112="","",IF(ASU111="R",ASV111,ASV111-1))</f>
        <v>2</v>
      </c>
      <c r="ASW112" s="6">
        <f t="shared" si="1978"/>
        <v>58</v>
      </c>
      <c r="ASX112" s="6">
        <f t="shared" si="1685"/>
        <v>-116</v>
      </c>
      <c r="ASY112" s="7">
        <f t="shared" si="1686"/>
        <v>-1037</v>
      </c>
      <c r="ASZ112"/>
      <c r="ATA112"/>
      <c r="ATB112"/>
      <c r="ATD112" s="5">
        <v>111</v>
      </c>
      <c r="ATE112" s="57">
        <v>35</v>
      </c>
      <c r="ATF112" s="48" t="str">
        <f>IF(COUNTIF(ATE2:ATE111,ATE112)&gt;0,"R","")</f>
        <v>R</v>
      </c>
      <c r="ATG112" s="46">
        <f>IF(ATE112="","",IF(ATF111="R",ATG111,ATG111-1))</f>
        <v>3</v>
      </c>
      <c r="ATH112" s="6">
        <f t="shared" si="1979"/>
        <v>60</v>
      </c>
      <c r="ATI112" s="6">
        <f t="shared" si="1688"/>
        <v>-180</v>
      </c>
      <c r="ATJ112" s="7">
        <f t="shared" si="1689"/>
        <v>-3251</v>
      </c>
      <c r="ATK112"/>
      <c r="ATL112"/>
      <c r="ATM112"/>
      <c r="ATO112" s="5">
        <v>111</v>
      </c>
      <c r="ATP112" s="57">
        <v>3</v>
      </c>
      <c r="ATQ112" s="48" t="str">
        <f>IF(COUNTIF(ATP2:ATP111,ATP112)&gt;0,"R","")</f>
        <v>R</v>
      </c>
      <c r="ATR112" s="46">
        <f>IF(ATP112="","",IF(ATQ111="R",ATR111,ATR111-1))</f>
        <v>0</v>
      </c>
      <c r="ATS112" s="6">
        <f t="shared" si="1980"/>
        <v>53</v>
      </c>
      <c r="ATT112" s="6">
        <f t="shared" si="1691"/>
        <v>0</v>
      </c>
      <c r="ATU112" s="7">
        <f t="shared" si="1692"/>
        <v>3912</v>
      </c>
      <c r="ATV112"/>
      <c r="ATW112"/>
      <c r="ATX112"/>
      <c r="ATZ112" s="5">
        <v>111</v>
      </c>
      <c r="AUA112" s="57">
        <v>2</v>
      </c>
      <c r="AUB112" s="48" t="str">
        <f>IF(COUNTIF(AUA2:AUA111,AUA112)&gt;0,"R","")</f>
        <v>R</v>
      </c>
      <c r="AUC112" s="46">
        <f>IF(AUA112="","",IF(AUB111="R",AUC111,AUC111-1))</f>
        <v>0</v>
      </c>
      <c r="AUD112" s="6">
        <f t="shared" si="1981"/>
        <v>48</v>
      </c>
      <c r="AUE112" s="6">
        <f t="shared" si="1694"/>
        <v>0</v>
      </c>
      <c r="AUF112" s="7">
        <f t="shared" si="1695"/>
        <v>3197</v>
      </c>
      <c r="AUG112"/>
      <c r="AUH112"/>
      <c r="AUI112"/>
      <c r="AUK112" s="5">
        <v>111</v>
      </c>
      <c r="AUL112" s="57">
        <v>35</v>
      </c>
      <c r="AUM112" s="48" t="str">
        <f>IF(COUNTIF(AUL2:AUL111,AUL112)&gt;0,"R","")</f>
        <v>R</v>
      </c>
      <c r="AUN112" s="46">
        <f>IF(AUL112="","",IF(AUM111="R",AUN111,AUN111-1))</f>
        <v>3</v>
      </c>
      <c r="AUO112" s="6">
        <f t="shared" si="1982"/>
        <v>60</v>
      </c>
      <c r="AUP112" s="6">
        <f t="shared" si="1697"/>
        <v>-180</v>
      </c>
      <c r="AUQ112" s="7">
        <f t="shared" si="1698"/>
        <v>-4276</v>
      </c>
      <c r="AUR112"/>
      <c r="AUS112"/>
      <c r="AUT112"/>
      <c r="AUV112" s="5">
        <v>111</v>
      </c>
      <c r="AUW112" s="57">
        <v>4</v>
      </c>
      <c r="AUX112" s="48" t="str">
        <f>IF(COUNTIF(AUW2:AUW111,AUW112)&gt;0,"R","")</f>
        <v>R</v>
      </c>
      <c r="AUY112" s="46">
        <f>IF(AUW112="","",IF(AUX111="R",AUY111,AUY111-1))</f>
        <v>2</v>
      </c>
      <c r="AUZ112" s="6">
        <f t="shared" si="1983"/>
        <v>52</v>
      </c>
      <c r="AVA112" s="6">
        <f t="shared" si="1700"/>
        <v>-104</v>
      </c>
      <c r="AVB112" s="7">
        <f t="shared" si="1701"/>
        <v>-207</v>
      </c>
      <c r="AVC112"/>
      <c r="AVD112"/>
      <c r="AVE112"/>
      <c r="AVG112" s="5">
        <v>111</v>
      </c>
      <c r="AVH112" s="57">
        <v>9</v>
      </c>
      <c r="AVI112" s="48" t="str">
        <f>IF(COUNTIF(AVH2:AVH111,AVH112)&gt;0,"R","")</f>
        <v>R</v>
      </c>
      <c r="AVJ112" s="46">
        <f>IF(AVH112="","",IF(AVI111="R",AVJ111,AVJ111-1))</f>
        <v>1</v>
      </c>
      <c r="AVK112" s="6">
        <f t="shared" si="1984"/>
        <v>59</v>
      </c>
      <c r="AVL112" s="6">
        <f t="shared" si="1703"/>
        <v>-59</v>
      </c>
      <c r="AVM112" s="7">
        <f t="shared" si="1704"/>
        <v>502</v>
      </c>
      <c r="AVN112"/>
      <c r="AVO112"/>
      <c r="AVP112"/>
      <c r="AVR112" s="5">
        <v>111</v>
      </c>
      <c r="AVS112" s="57">
        <v>15</v>
      </c>
      <c r="AVT112" s="48" t="str">
        <f>IF(COUNTIF(AVS2:AVS111,AVS112)&gt;0,"R","")</f>
        <v>R</v>
      </c>
      <c r="AVU112" s="46">
        <f>IF(AVS112="","",IF(AVT111="R",AVU111,AVU111-1))</f>
        <v>1</v>
      </c>
      <c r="AVV112" s="6">
        <f t="shared" si="1985"/>
        <v>57</v>
      </c>
      <c r="AVW112" s="6">
        <f t="shared" si="1706"/>
        <v>-57</v>
      </c>
      <c r="AVX112" s="7">
        <f t="shared" si="1707"/>
        <v>696</v>
      </c>
      <c r="AVY112"/>
      <c r="AVZ112"/>
      <c r="AWA112"/>
      <c r="AWC112" s="5">
        <v>111</v>
      </c>
      <c r="AWD112" s="57">
        <v>31</v>
      </c>
      <c r="AWE112" s="48" t="str">
        <f>IF(COUNTIF(AWD2:AWD111,AWD112)&gt;0,"R","")</f>
        <v>R</v>
      </c>
      <c r="AWF112" s="46">
        <f>IF(AWD112="","",IF(AWE111="R",AWF111,AWF111-1))</f>
        <v>3</v>
      </c>
      <c r="AWG112" s="6">
        <f t="shared" si="1986"/>
        <v>53</v>
      </c>
      <c r="AWH112" s="6">
        <f t="shared" si="1709"/>
        <v>-159</v>
      </c>
      <c r="AWI112" s="7">
        <f t="shared" si="1710"/>
        <v>-2220</v>
      </c>
      <c r="AWJ112"/>
      <c r="AWK112"/>
      <c r="AWL112"/>
      <c r="AWN112" s="5">
        <v>111</v>
      </c>
      <c r="AWO112" s="57">
        <v>22</v>
      </c>
      <c r="AWP112" s="48" t="str">
        <f>IF(COUNTIF(AWO2:AWO111,AWO112)&gt;0,"R","")</f>
        <v>R</v>
      </c>
      <c r="AWQ112" s="46">
        <f>IF(AWO112="","",IF(AWP111="R",AWQ111,AWQ111-1))</f>
        <v>1</v>
      </c>
      <c r="AWR112" s="6">
        <f t="shared" si="1987"/>
        <v>56</v>
      </c>
      <c r="AWS112" s="6">
        <f t="shared" si="1712"/>
        <v>-56</v>
      </c>
      <c r="AWT112" s="7">
        <f t="shared" si="1713"/>
        <v>1140</v>
      </c>
      <c r="AWU112"/>
      <c r="AWV112"/>
      <c r="AWW112"/>
      <c r="AWY112" s="5">
        <v>111</v>
      </c>
      <c r="AWZ112" s="57">
        <v>19</v>
      </c>
      <c r="AXA112" s="48" t="str">
        <f>IF(COUNTIF(AWZ2:AWZ111,AWZ112)&gt;0,"R","")</f>
        <v>R</v>
      </c>
      <c r="AXB112" s="46">
        <f>IF(AWZ112="","",IF(AXA111="R",AXB111,AXB111-1))</f>
        <v>0</v>
      </c>
      <c r="AXC112" s="6">
        <f t="shared" si="1988"/>
        <v>50</v>
      </c>
      <c r="AXD112" s="6">
        <f t="shared" si="1715"/>
        <v>0</v>
      </c>
      <c r="AXE112" s="7">
        <f t="shared" si="1716"/>
        <v>2834</v>
      </c>
      <c r="AXF112"/>
      <c r="AXG112"/>
      <c r="AXH112"/>
      <c r="AXJ112" s="5">
        <v>111</v>
      </c>
      <c r="AXK112" s="57">
        <v>1</v>
      </c>
      <c r="AXL112" s="48" t="str">
        <f>IF(COUNTIF(AXK2:AXK111,AXK112)&gt;0,"R","")</f>
        <v>R</v>
      </c>
      <c r="AXM112" s="46">
        <f>IF(AXK112="","",IF(AXL111="R",AXM111,AXM111-1))</f>
        <v>2</v>
      </c>
      <c r="AXN112" s="6">
        <f t="shared" si="1989"/>
        <v>56</v>
      </c>
      <c r="AXO112" s="6">
        <f t="shared" si="1718"/>
        <v>-112</v>
      </c>
      <c r="AXP112" s="7">
        <f t="shared" si="1719"/>
        <v>-514</v>
      </c>
      <c r="AXQ112"/>
      <c r="AXR112"/>
      <c r="AXS112"/>
      <c r="AXU112" s="5">
        <v>111</v>
      </c>
      <c r="AXV112" s="57">
        <v>18</v>
      </c>
      <c r="AXW112" s="48" t="str">
        <f>IF(COUNTIF(AXV2:AXV111,AXV112)&gt;0,"R","")</f>
        <v>R</v>
      </c>
      <c r="AXX112" s="46">
        <f>IF(AXV112="","",IF(AXW111="R",AXX111,AXX111-1))</f>
        <v>2</v>
      </c>
      <c r="AXY112" s="6">
        <f t="shared" si="1990"/>
        <v>51</v>
      </c>
      <c r="AXZ112" s="6">
        <f t="shared" si="1721"/>
        <v>-102</v>
      </c>
      <c r="AYA112" s="7">
        <f t="shared" si="1722"/>
        <v>24</v>
      </c>
      <c r="AYB112"/>
      <c r="AYC112"/>
      <c r="AYD112"/>
      <c r="AYF112" s="5">
        <v>111</v>
      </c>
      <c r="AYG112" s="57">
        <v>6</v>
      </c>
      <c r="AYH112" s="48" t="str">
        <f>IF(COUNTIF(AYG2:AYG111,AYG112)&gt;0,"R","")</f>
        <v>R</v>
      </c>
      <c r="AYI112" s="46">
        <f>IF(AYG112="","",IF(AYH111="R",AYI111,AYI111-1))</f>
        <v>2</v>
      </c>
      <c r="AYJ112" s="6">
        <f t="shared" si="1991"/>
        <v>53</v>
      </c>
      <c r="AYK112" s="6">
        <f t="shared" si="1724"/>
        <v>-106</v>
      </c>
      <c r="AYL112" s="7">
        <f t="shared" si="1725"/>
        <v>-269</v>
      </c>
      <c r="AYM112"/>
      <c r="AYN112"/>
      <c r="AYO112"/>
      <c r="AYQ112" s="5">
        <v>111</v>
      </c>
      <c r="AYR112" s="57">
        <v>31</v>
      </c>
      <c r="AYS112" s="48" t="str">
        <f>IF(COUNTIF(AYR2:AYR111,AYR112)&gt;0,"R","")</f>
        <v>R</v>
      </c>
      <c r="AYT112" s="46">
        <f>IF(AYR112="","",IF(AYS111="R",AYT111,AYT111-1))</f>
        <v>1</v>
      </c>
      <c r="AYU112" s="6">
        <f t="shared" si="1992"/>
        <v>53</v>
      </c>
      <c r="AYV112" s="6">
        <f t="shared" si="1727"/>
        <v>-53</v>
      </c>
      <c r="AYW112" s="7">
        <f t="shared" si="1728"/>
        <v>1977</v>
      </c>
      <c r="AYX112"/>
      <c r="AYY112"/>
      <c r="AYZ112"/>
      <c r="AZB112" s="5">
        <v>111</v>
      </c>
      <c r="AZC112" s="57">
        <v>16</v>
      </c>
      <c r="AZD112" s="48" t="str">
        <f>IF(COUNTIF(AZC2:AZC111,AZC112)&gt;0,"R","")</f>
        <v>R</v>
      </c>
      <c r="AZE112" s="46">
        <f>IF(AZC112="","",IF(AZD111="R",AZE111,AZE111-1))</f>
        <v>2</v>
      </c>
      <c r="AZF112" s="6">
        <f t="shared" si="1993"/>
        <v>54</v>
      </c>
      <c r="AZG112" s="6">
        <f t="shared" si="1730"/>
        <v>-108</v>
      </c>
      <c r="AZH112" s="7">
        <f t="shared" si="1731"/>
        <v>-1534</v>
      </c>
      <c r="AZI112"/>
      <c r="AZJ112"/>
      <c r="AZK112"/>
      <c r="AZM112" s="5">
        <v>111</v>
      </c>
      <c r="AZN112" s="57">
        <v>10</v>
      </c>
      <c r="AZO112" s="48" t="str">
        <f>IF(COUNTIF(AZN2:AZN111,AZN112)&gt;0,"R","")</f>
        <v>R</v>
      </c>
      <c r="AZP112" s="46">
        <f>IF(AZN112="","",IF(AZO111="R",AZP111,AZP111-1))</f>
        <v>0</v>
      </c>
      <c r="AZQ112" s="6">
        <f t="shared" si="1994"/>
        <v>51</v>
      </c>
      <c r="AZR112" s="6">
        <f t="shared" si="1733"/>
        <v>0</v>
      </c>
      <c r="AZS112" s="7">
        <f t="shared" si="1734"/>
        <v>3076</v>
      </c>
      <c r="AZT112"/>
      <c r="AZU112"/>
      <c r="AZV112"/>
      <c r="AZX112" s="5">
        <v>111</v>
      </c>
      <c r="AZY112" s="57">
        <v>29</v>
      </c>
      <c r="AZZ112" s="48" t="str">
        <f>IF(COUNTIF(AZY2:AZY111,AZY112)&gt;0,"R","")</f>
        <v>R</v>
      </c>
      <c r="BAA112" s="46">
        <f>IF(AZY112="","",IF(AZZ111="R",BAA111,BAA111-1))</f>
        <v>3</v>
      </c>
      <c r="BAB112" s="6">
        <f t="shared" si="1995"/>
        <v>53</v>
      </c>
      <c r="BAC112" s="6">
        <f t="shared" si="1736"/>
        <v>-159</v>
      </c>
      <c r="BAD112" s="7">
        <f t="shared" si="1737"/>
        <v>-2332</v>
      </c>
      <c r="BAE112"/>
      <c r="BAF112"/>
      <c r="BAG112"/>
      <c r="BAI112" s="5">
        <v>111</v>
      </c>
      <c r="BAJ112" s="57">
        <v>7</v>
      </c>
      <c r="BAK112" s="48" t="str">
        <f>IF(COUNTIF(BAJ2:BAJ111,BAJ112)&gt;0,"R","")</f>
        <v>R</v>
      </c>
      <c r="BAL112" s="46">
        <f>IF(BAJ112="","",IF(BAK111="R",BAL111,BAL111-1))</f>
        <v>2</v>
      </c>
      <c r="BAM112" s="6">
        <f t="shared" si="1996"/>
        <v>56</v>
      </c>
      <c r="BAN112" s="6">
        <f t="shared" si="1739"/>
        <v>-112</v>
      </c>
      <c r="BAO112" s="7">
        <f t="shared" si="1740"/>
        <v>-961</v>
      </c>
      <c r="BAP112"/>
      <c r="BAQ112"/>
      <c r="BAR112"/>
      <c r="BAT112" s="5">
        <v>111</v>
      </c>
      <c r="BAU112" s="57">
        <v>2</v>
      </c>
      <c r="BAV112" s="48" t="str">
        <f>IF(COUNTIF(BAU2:BAU111,BAU112)&gt;0,"R","")</f>
        <v>R</v>
      </c>
      <c r="BAW112" s="46">
        <f>IF(BAU112="","",IF(BAV111="R",BAW111,BAW111-1))</f>
        <v>0</v>
      </c>
      <c r="BAX112" s="6">
        <f t="shared" si="1997"/>
        <v>53</v>
      </c>
      <c r="BAY112" s="6">
        <f t="shared" si="1742"/>
        <v>0</v>
      </c>
      <c r="BAZ112" s="7">
        <f t="shared" si="1743"/>
        <v>3567</v>
      </c>
      <c r="BBA112"/>
      <c r="BBB112"/>
      <c r="BBC112"/>
      <c r="BBE112" s="5">
        <v>111</v>
      </c>
      <c r="BBF112" s="57">
        <v>14</v>
      </c>
      <c r="BBG112" s="48" t="str">
        <f>IF(COUNTIF(BBF2:BBF111,BBF112)&gt;0,"R","")</f>
        <v>R</v>
      </c>
      <c r="BBH112" s="46">
        <f>IF(BBF112="","",IF(BBG111="R",BBH111,BBH111-1))</f>
        <v>2</v>
      </c>
      <c r="BBI112" s="6">
        <f t="shared" si="1998"/>
        <v>53</v>
      </c>
      <c r="BBJ112" s="6">
        <f t="shared" si="1745"/>
        <v>-106</v>
      </c>
      <c r="BBK112" s="7">
        <f t="shared" si="1746"/>
        <v>-1141</v>
      </c>
      <c r="BBL112"/>
      <c r="BBM112"/>
      <c r="BBN112"/>
      <c r="BBP112" s="5">
        <v>111</v>
      </c>
      <c r="BBQ112" s="57">
        <v>11</v>
      </c>
      <c r="BBR112" s="48" t="str">
        <f>IF(COUNTIF(BBQ2:BBQ111,BBQ112)&gt;0,"R","")</f>
        <v>R</v>
      </c>
      <c r="BBS112" s="46">
        <f>IF(BBQ112="","",IF(BBR111="R",BBS111,BBS111-1))</f>
        <v>2</v>
      </c>
      <c r="BBT112" s="6">
        <f t="shared" si="1999"/>
        <v>53</v>
      </c>
      <c r="BBU112" s="6">
        <f t="shared" si="1748"/>
        <v>-106</v>
      </c>
      <c r="BBV112" s="7">
        <f t="shared" si="1749"/>
        <v>-105</v>
      </c>
      <c r="BBW112"/>
      <c r="BBX112"/>
      <c r="BBY112"/>
      <c r="BCA112" s="5">
        <v>111</v>
      </c>
      <c r="BCB112" s="57">
        <v>12</v>
      </c>
      <c r="BCC112" s="48" t="str">
        <f>IF(COUNTIF(BCB2:BCB111,BCB112)&gt;0,"R","")</f>
        <v>R</v>
      </c>
      <c r="BCD112" s="46">
        <f>IF(BCB112="","",IF(BCC111="R",BCD111,BCD111-1))</f>
        <v>4</v>
      </c>
      <c r="BCE112" s="6">
        <f t="shared" si="2000"/>
        <v>55</v>
      </c>
      <c r="BCF112" s="6">
        <f t="shared" si="1751"/>
        <v>-220</v>
      </c>
      <c r="BCG112" s="7">
        <f t="shared" si="1752"/>
        <v>-4475</v>
      </c>
      <c r="BCH112"/>
      <c r="BCI112"/>
      <c r="BCJ112"/>
      <c r="BCL112" s="5">
        <v>111</v>
      </c>
      <c r="BCM112" s="57">
        <v>5</v>
      </c>
      <c r="BCN112" s="48" t="str">
        <f>IF(COUNTIF(BCM2:BCM111,BCM112)&gt;0,"R","")</f>
        <v>R</v>
      </c>
      <c r="BCO112" s="46">
        <f>IF(BCM112="","",IF(BCN111="R",BCO111,BCO111-1))</f>
        <v>3</v>
      </c>
      <c r="BCP112" s="6">
        <f t="shared" si="2001"/>
        <v>56</v>
      </c>
      <c r="BCQ112" s="6">
        <f t="shared" si="1754"/>
        <v>-168</v>
      </c>
      <c r="BCR112" s="7">
        <f t="shared" si="1755"/>
        <v>-2388</v>
      </c>
      <c r="BCS112"/>
      <c r="BCT112"/>
      <c r="BCU112"/>
      <c r="BCW112" s="5">
        <v>111</v>
      </c>
      <c r="BCX112" s="57">
        <v>8</v>
      </c>
      <c r="BCY112" s="48" t="str">
        <f>IF(COUNTIF(BCX2:BCX111,BCX112)&gt;0,"R","")</f>
        <v>R</v>
      </c>
      <c r="BCZ112" s="46">
        <f>IF(BCX112="","",IF(BCY111="R",BCZ111,BCZ111-1))</f>
        <v>1</v>
      </c>
      <c r="BDA112" s="6">
        <f t="shared" si="2002"/>
        <v>58</v>
      </c>
      <c r="BDB112" s="6">
        <f t="shared" si="1757"/>
        <v>-58</v>
      </c>
      <c r="BDC112" s="7">
        <f t="shared" si="1758"/>
        <v>1568</v>
      </c>
      <c r="BDD112"/>
      <c r="BDE112"/>
      <c r="BDF112"/>
      <c r="BDH112" s="5">
        <v>111</v>
      </c>
      <c r="BDI112" s="57">
        <v>6</v>
      </c>
      <c r="BDJ112" s="48" t="str">
        <f>IF(COUNTIF(BDI2:BDI111,BDI112)&gt;0,"R","")</f>
        <v>R</v>
      </c>
      <c r="BDK112" s="46">
        <f>IF(BDI112="","",IF(BDJ111="R",BDK111,BDK111-1))</f>
        <v>2</v>
      </c>
      <c r="BDL112" s="6">
        <f t="shared" si="2003"/>
        <v>55</v>
      </c>
      <c r="BDM112" s="6">
        <f t="shared" si="1760"/>
        <v>-110</v>
      </c>
      <c r="BDN112" s="7">
        <f t="shared" si="1761"/>
        <v>-221</v>
      </c>
      <c r="BDO112"/>
      <c r="BDP112"/>
      <c r="BDQ112"/>
      <c r="BDS112" s="5">
        <v>111</v>
      </c>
      <c r="BDT112" s="57">
        <v>24</v>
      </c>
      <c r="BDU112" s="48" t="str">
        <f>IF(COUNTIF(BDT2:BDT111,BDT112)&gt;0,"R","")</f>
        <v>R</v>
      </c>
      <c r="BDV112" s="46">
        <f>IF(BDT112="","",IF(BDU111="R",BDV111,BDV111-1))</f>
        <v>1</v>
      </c>
      <c r="BDW112" s="6">
        <f t="shared" si="2004"/>
        <v>51</v>
      </c>
      <c r="BDX112" s="6">
        <f t="shared" si="1763"/>
        <v>-51</v>
      </c>
      <c r="BDY112" s="7">
        <f t="shared" si="1764"/>
        <v>1240</v>
      </c>
      <c r="BDZ112"/>
      <c r="BEA112"/>
      <c r="BEB112"/>
      <c r="BED112" s="5">
        <v>111</v>
      </c>
      <c r="BEE112" s="57">
        <v>20</v>
      </c>
      <c r="BEF112" s="48" t="str">
        <f>IF(COUNTIF(BEE2:BEE111,BEE112)&gt;0,"R","")</f>
        <v>R</v>
      </c>
      <c r="BEG112" s="46">
        <f>IF(BEE112="","",IF(BEF111="R",BEG111,BEG111-1))</f>
        <v>2</v>
      </c>
      <c r="BEH112" s="6">
        <f t="shared" si="2005"/>
        <v>57</v>
      </c>
      <c r="BEI112" s="6">
        <f t="shared" si="1766"/>
        <v>-114</v>
      </c>
      <c r="BEJ112" s="7">
        <f t="shared" si="1767"/>
        <v>-954</v>
      </c>
      <c r="BEK112"/>
      <c r="BEL112"/>
      <c r="BEM112"/>
      <c r="BEO112" s="5">
        <v>111</v>
      </c>
      <c r="BEP112" s="57">
        <v>3</v>
      </c>
      <c r="BEQ112" s="48" t="str">
        <f>IF(COUNTIF(BEP2:BEP111,BEP112)&gt;0,"R","")</f>
        <v>R</v>
      </c>
      <c r="BER112" s="46">
        <f>IF(BEP112="","",IF(BEQ111="R",BER111,BER111-1))</f>
        <v>1</v>
      </c>
      <c r="BES112" s="6">
        <f t="shared" si="2006"/>
        <v>51</v>
      </c>
      <c r="BET112" s="6">
        <f t="shared" si="1769"/>
        <v>-51</v>
      </c>
      <c r="BEU112" s="7">
        <f t="shared" si="1770"/>
        <v>1973</v>
      </c>
      <c r="BEV112"/>
      <c r="BEW112"/>
      <c r="BEX112"/>
      <c r="BEZ112" s="5">
        <v>111</v>
      </c>
      <c r="BFA112" s="57">
        <v>28</v>
      </c>
      <c r="BFB112" s="48" t="str">
        <f>IF(COUNTIF(BFA2:BFA111,BFA112)&gt;0,"R","")</f>
        <v>R</v>
      </c>
      <c r="BFC112" s="46">
        <f>IF(BFA112="","",IF(BFB111="R",BFC111,BFC111-1))</f>
        <v>1</v>
      </c>
      <c r="BFD112" s="6">
        <f t="shared" si="2007"/>
        <v>50</v>
      </c>
      <c r="BFE112" s="6">
        <f t="shared" si="1772"/>
        <v>-50</v>
      </c>
      <c r="BFF112" s="7">
        <f t="shared" si="1773"/>
        <v>1389</v>
      </c>
      <c r="BFG112"/>
      <c r="BFH112"/>
      <c r="BFI112"/>
      <c r="BFK112" s="5">
        <v>111</v>
      </c>
      <c r="BFL112" s="57">
        <v>0</v>
      </c>
      <c r="BFM112" s="48" t="str">
        <f>IF(COUNTIF(BFL2:BFL111,BFL112)&gt;0,"R","")</f>
        <v>R</v>
      </c>
      <c r="BFN112" s="46">
        <f>IF(BFL112="","",IF(BFM111="R",BFN111,BFN111-1))</f>
        <v>4</v>
      </c>
      <c r="BFO112" s="6">
        <f t="shared" si="2008"/>
        <v>59</v>
      </c>
      <c r="BFP112" s="6">
        <f t="shared" si="1775"/>
        <v>-236</v>
      </c>
      <c r="BFQ112" s="7">
        <f t="shared" si="1776"/>
        <v>-5562</v>
      </c>
      <c r="BFR112"/>
      <c r="BFS112"/>
      <c r="BFT112"/>
      <c r="BFV112" s="5">
        <v>111</v>
      </c>
      <c r="BFW112" s="57">
        <v>2</v>
      </c>
      <c r="BFX112" s="48" t="str">
        <f>IF(COUNTIF(BFW2:BFW111,BFW112)&gt;0,"R","")</f>
        <v>R</v>
      </c>
      <c r="BFY112" s="46">
        <f>IF(BFW112="","",IF(BFX111="R",BFY111,BFY111-1))</f>
        <v>1</v>
      </c>
      <c r="BFZ112" s="6">
        <f t="shared" si="2009"/>
        <v>50</v>
      </c>
      <c r="BGA112" s="6">
        <f t="shared" si="1778"/>
        <v>-50</v>
      </c>
      <c r="BGB112" s="7">
        <f t="shared" si="1779"/>
        <v>1786</v>
      </c>
      <c r="BGC112"/>
      <c r="BGD112"/>
      <c r="BGE112"/>
      <c r="BGG112" s="5">
        <v>111</v>
      </c>
      <c r="BGH112" s="57">
        <v>7</v>
      </c>
      <c r="BGI112" s="48" t="str">
        <f>IF(COUNTIF(BGH2:BGH111,BGH112)&gt;0,"R","")</f>
        <v>R</v>
      </c>
      <c r="BGJ112" s="46">
        <f>IF(BGH112="","",IF(BGI111="R",BGJ111,BGJ111-1))</f>
        <v>3</v>
      </c>
      <c r="BGK112" s="6">
        <f t="shared" si="2010"/>
        <v>53</v>
      </c>
      <c r="BGL112" s="6">
        <f t="shared" si="1781"/>
        <v>-159</v>
      </c>
      <c r="BGM112" s="7">
        <f t="shared" si="1782"/>
        <v>-1839</v>
      </c>
      <c r="BGN112"/>
      <c r="BGO112"/>
      <c r="BGP112"/>
      <c r="BGR112" s="5">
        <v>111</v>
      </c>
      <c r="BGS112" s="57">
        <v>12</v>
      </c>
      <c r="BGT112" s="48" t="str">
        <f>IF(COUNTIF(BGS2:BGS111,BGS112)&gt;0,"R","")</f>
        <v>R</v>
      </c>
      <c r="BGU112" s="46">
        <f>IF(BGS112="","",IF(BGT111="R",BGU111,BGU111-1))</f>
        <v>3</v>
      </c>
      <c r="BGV112" s="6">
        <f t="shared" si="2011"/>
        <v>54</v>
      </c>
      <c r="BGW112" s="6">
        <f t="shared" si="1784"/>
        <v>-162</v>
      </c>
      <c r="BGX112" s="7">
        <f t="shared" si="1785"/>
        <v>-2242</v>
      </c>
      <c r="BGY112"/>
      <c r="BGZ112"/>
      <c r="BHA112"/>
      <c r="BHC112" s="5">
        <v>111</v>
      </c>
      <c r="BHD112" s="57">
        <v>13</v>
      </c>
      <c r="BHE112" s="48" t="str">
        <f>IF(COUNTIF(BHD2:BHD111,BHD112)&gt;0,"R","")</f>
        <v>R</v>
      </c>
      <c r="BHF112" s="46">
        <f>IF(BHD112="","",IF(BHE111="R",BHF111,BHF111-1))</f>
        <v>2</v>
      </c>
      <c r="BHG112" s="6">
        <f t="shared" si="2012"/>
        <v>56</v>
      </c>
      <c r="BHH112" s="6">
        <f t="shared" si="1787"/>
        <v>-112</v>
      </c>
      <c r="BHI112" s="7">
        <f t="shared" si="1788"/>
        <v>-1451</v>
      </c>
      <c r="BHJ112"/>
      <c r="BHK112"/>
      <c r="BHL112"/>
      <c r="BHN112" s="5">
        <v>111</v>
      </c>
      <c r="BHO112" s="57">
        <v>4</v>
      </c>
      <c r="BHP112" s="48" t="str">
        <f>IF(COUNTIF(BHO2:BHO111,BHO112)&gt;0,"R","")</f>
        <v>R</v>
      </c>
      <c r="BHQ112" s="46">
        <f>IF(BHO112="","",IF(BHP111="R",BHQ111,BHQ111-1))</f>
        <v>0</v>
      </c>
      <c r="BHR112" s="6">
        <f t="shared" si="2013"/>
        <v>54</v>
      </c>
      <c r="BHS112" s="6">
        <f t="shared" si="1790"/>
        <v>0</v>
      </c>
      <c r="BHT112" s="7">
        <f t="shared" si="1791"/>
        <v>3379</v>
      </c>
      <c r="BHU112"/>
      <c r="BHV112"/>
      <c r="BHW112"/>
      <c r="BHY112" s="5">
        <v>111</v>
      </c>
      <c r="BHZ112" s="57">
        <v>28</v>
      </c>
      <c r="BIA112" s="48" t="str">
        <f>IF(COUNTIF(BHZ2:BHZ111,BHZ112)&gt;0,"R","")</f>
        <v>R</v>
      </c>
      <c r="BIB112" s="46">
        <f>IF(BHZ112="","",IF(BIA111="R",BIB111,BIB111-1))</f>
        <v>1</v>
      </c>
      <c r="BIC112" s="6">
        <f t="shared" si="2014"/>
        <v>55</v>
      </c>
      <c r="BID112" s="6">
        <f t="shared" si="1793"/>
        <v>-55</v>
      </c>
      <c r="BIE112" s="7">
        <f t="shared" si="1794"/>
        <v>1230</v>
      </c>
      <c r="BIF112"/>
      <c r="BIG112"/>
      <c r="BIH112"/>
      <c r="BIJ112" s="5">
        <v>111</v>
      </c>
      <c r="BIK112" s="57">
        <v>23</v>
      </c>
      <c r="BIL112" s="48" t="str">
        <f>IF(COUNTIF(BIK2:BIK111,BIK112)&gt;0,"R","")</f>
        <v>R</v>
      </c>
      <c r="BIM112" s="46">
        <f>IF(BIK112="","",IF(BIL111="R",BIM111,BIM111-1))</f>
        <v>1</v>
      </c>
      <c r="BIN112" s="6">
        <f t="shared" si="2015"/>
        <v>55</v>
      </c>
      <c r="BIO112" s="6">
        <f t="shared" si="1796"/>
        <v>-55</v>
      </c>
      <c r="BIP112" s="7">
        <f t="shared" si="1797"/>
        <v>566</v>
      </c>
      <c r="BIQ112"/>
      <c r="BIR112"/>
      <c r="BIS112"/>
      <c r="BIU112" s="5">
        <v>111</v>
      </c>
      <c r="BIV112" s="57">
        <v>21</v>
      </c>
      <c r="BIW112" s="48" t="str">
        <f>IF(COUNTIF(BIV2:BIV111,BIV112)&gt;0,"R","")</f>
        <v>R</v>
      </c>
      <c r="BIX112" s="46">
        <f>IF(BIV112="","",IF(BIW111="R",BIX111,BIX111-1))</f>
        <v>0</v>
      </c>
      <c r="BIY112" s="6">
        <f t="shared" si="2016"/>
        <v>55</v>
      </c>
      <c r="BIZ112" s="6">
        <f t="shared" si="1799"/>
        <v>0</v>
      </c>
      <c r="BJA112" s="7">
        <f t="shared" si="1800"/>
        <v>3633</v>
      </c>
      <c r="BJB112"/>
      <c r="BJC112"/>
      <c r="BJD112"/>
      <c r="BJF112" s="5">
        <v>111</v>
      </c>
      <c r="BJG112" s="57">
        <v>25</v>
      </c>
      <c r="BJH112" s="48" t="str">
        <f>IF(COUNTIF(BJG2:BJG111,BJG112)&gt;0,"R","")</f>
        <v>R</v>
      </c>
      <c r="BJI112" s="46">
        <f>IF(BJG112="","",IF(BJH111="R",BJI111,BJI111-1))</f>
        <v>1</v>
      </c>
      <c r="BJJ112" s="6">
        <f t="shared" si="2017"/>
        <v>56</v>
      </c>
      <c r="BJK112" s="6">
        <f t="shared" si="1802"/>
        <v>-56</v>
      </c>
      <c r="BJL112" s="7">
        <f t="shared" si="1803"/>
        <v>1581</v>
      </c>
      <c r="BJM112"/>
      <c r="BJN112"/>
      <c r="BJO112"/>
      <c r="BJQ112" s="5">
        <v>111</v>
      </c>
      <c r="BJR112" s="57">
        <v>33</v>
      </c>
      <c r="BJS112" s="48" t="str">
        <f>IF(COUNTIF(BJR2:BJR111,BJR112)&gt;0,"R","")</f>
        <v>R</v>
      </c>
      <c r="BJT112" s="46">
        <f>IF(BJR112="","",IF(BJS111="R",BJT111,BJT111-1))</f>
        <v>2</v>
      </c>
      <c r="BJU112" s="6">
        <f t="shared" si="2018"/>
        <v>50</v>
      </c>
      <c r="BJV112" s="6">
        <f t="shared" si="1805"/>
        <v>-100</v>
      </c>
      <c r="BJW112" s="7">
        <f t="shared" si="1806"/>
        <v>-25</v>
      </c>
      <c r="BJX112"/>
      <c r="BJY112"/>
      <c r="BJZ112"/>
      <c r="BKB112" s="5">
        <v>111</v>
      </c>
      <c r="BKC112" s="57">
        <v>31</v>
      </c>
      <c r="BKD112" s="48" t="str">
        <f>IF(COUNTIF(BKC2:BKC111,BKC112)&gt;0,"R","")</f>
        <v>R</v>
      </c>
      <c r="BKE112" s="46">
        <f>IF(BKC112="","",IF(BKD111="R",BKE111,BKE111-1))</f>
        <v>2</v>
      </c>
      <c r="BKF112" s="6">
        <f t="shared" si="2019"/>
        <v>52</v>
      </c>
      <c r="BKG112" s="6">
        <f t="shared" si="1808"/>
        <v>-104</v>
      </c>
      <c r="BKH112" s="7">
        <f t="shared" si="1809"/>
        <v>-226</v>
      </c>
      <c r="BKI112"/>
      <c r="BKJ112"/>
      <c r="BKK112"/>
      <c r="BKM112" s="5">
        <v>111</v>
      </c>
      <c r="BKN112" s="57">
        <v>16</v>
      </c>
      <c r="BKO112" s="48" t="str">
        <f>IF(COUNTIF(BKN2:BKN111,BKN112)&gt;0,"R","")</f>
        <v>R</v>
      </c>
      <c r="BKP112" s="46">
        <f>IF(BKN112="","",IF(BKO111="R",BKP111,BKP111-1))</f>
        <v>4</v>
      </c>
      <c r="BKQ112" s="6">
        <f t="shared" si="2020"/>
        <v>59</v>
      </c>
      <c r="BKR112" s="6">
        <f t="shared" si="1811"/>
        <v>-236</v>
      </c>
      <c r="BKS112" s="7">
        <f t="shared" si="1812"/>
        <v>-5418</v>
      </c>
      <c r="BKT112"/>
      <c r="BKU112"/>
      <c r="BKV112"/>
      <c r="BKX112" s="5">
        <v>111</v>
      </c>
      <c r="BKY112" s="57">
        <v>0</v>
      </c>
      <c r="BKZ112" s="48" t="str">
        <f>IF(COUNTIF(BKY2:BKY111,BKY112)&gt;0,"R","")</f>
        <v>R</v>
      </c>
      <c r="BLA112" s="46">
        <f>IF(BKY112="","",IF(BKZ111="R",BLA111,BLA111-1))</f>
        <v>3</v>
      </c>
      <c r="BLB112" s="6">
        <f t="shared" si="2021"/>
        <v>55</v>
      </c>
      <c r="BLC112" s="6">
        <f t="shared" si="1814"/>
        <v>-165</v>
      </c>
      <c r="BLD112" s="7">
        <f t="shared" si="1815"/>
        <v>-2351</v>
      </c>
      <c r="BLE112"/>
      <c r="BLF112"/>
      <c r="BLG112"/>
      <c r="BLI112" s="5">
        <v>111</v>
      </c>
      <c r="BLJ112" s="57">
        <v>16</v>
      </c>
      <c r="BLK112" s="48" t="str">
        <f>IF(COUNTIF(BLJ2:BLJ111,BLJ112)&gt;0,"R","")</f>
        <v>R</v>
      </c>
      <c r="BLL112" s="46">
        <f>IF(BLJ112="","",IF(BLK111="R",BLL111,BLL111-1))</f>
        <v>0</v>
      </c>
      <c r="BLM112" s="6">
        <f t="shared" si="2022"/>
        <v>56</v>
      </c>
      <c r="BLN112" s="6">
        <f t="shared" si="1817"/>
        <v>0</v>
      </c>
      <c r="BLO112" s="7">
        <f t="shared" si="1818"/>
        <v>2382</v>
      </c>
      <c r="BLP112"/>
      <c r="BLQ112"/>
      <c r="BLR112"/>
      <c r="BLT112" s="5">
        <v>111</v>
      </c>
      <c r="BLU112" s="57">
        <v>2</v>
      </c>
      <c r="BLV112" s="48" t="str">
        <f>IF(COUNTIF(BLU2:BLU111,BLU112)&gt;0,"R","")</f>
        <v>R</v>
      </c>
      <c r="BLW112" s="46">
        <f>IF(BLU112="","",IF(BLV111="R",BLW111,BLW111-1))</f>
        <v>2</v>
      </c>
      <c r="BLX112" s="6">
        <f t="shared" si="2023"/>
        <v>56</v>
      </c>
      <c r="BLY112" s="6">
        <f t="shared" si="1820"/>
        <v>-112</v>
      </c>
      <c r="BLZ112" s="7">
        <f t="shared" si="1821"/>
        <v>-806</v>
      </c>
      <c r="BMA112"/>
      <c r="BMB112"/>
      <c r="BMC112"/>
      <c r="BME112" s="5">
        <v>111</v>
      </c>
      <c r="BMF112" s="57">
        <v>36</v>
      </c>
      <c r="BMG112" s="48" t="str">
        <f>IF(COUNTIF(BMF2:BMF111,BMF112)&gt;0,"R","")</f>
        <v>R</v>
      </c>
      <c r="BMH112" s="46">
        <f>IF(BMF112="","",IF(BMG111="R",BMH111,BMH111-1))</f>
        <v>2</v>
      </c>
      <c r="BMI112" s="6">
        <f t="shared" si="2024"/>
        <v>54</v>
      </c>
      <c r="BMJ112" s="6">
        <f t="shared" si="1823"/>
        <v>-108</v>
      </c>
      <c r="BMK112" s="7">
        <f t="shared" si="1824"/>
        <v>-450</v>
      </c>
      <c r="BML112"/>
      <c r="BMM112"/>
      <c r="BMN112"/>
      <c r="BMP112" s="5">
        <v>111</v>
      </c>
      <c r="BMQ112" s="57">
        <v>4</v>
      </c>
      <c r="BMR112" s="48" t="str">
        <f>IF(COUNTIF(BMQ2:BMQ111,BMQ112)&gt;0,"R","")</f>
        <v>R</v>
      </c>
      <c r="BMS112" s="46">
        <f>IF(BMQ112="","",IF(BMR111="R",BMS111,BMS111-1))</f>
        <v>2</v>
      </c>
      <c r="BMT112" s="6">
        <f t="shared" si="2025"/>
        <v>58</v>
      </c>
      <c r="BMU112" s="6">
        <f t="shared" si="1826"/>
        <v>-116</v>
      </c>
      <c r="BMV112" s="7">
        <f t="shared" si="1827"/>
        <v>-1230</v>
      </c>
      <c r="BMW112"/>
      <c r="BMX112"/>
      <c r="BMY112"/>
      <c r="BNA112" s="5">
        <v>111</v>
      </c>
      <c r="BNB112" s="57">
        <v>5</v>
      </c>
      <c r="BNC112" s="48" t="str">
        <f>IF(COUNTIF(BNB2:BNB111,BNB112)&gt;0,"R","")</f>
        <v>R</v>
      </c>
      <c r="BND112" s="46">
        <f>IF(BNB112="","",IF(BNC111="R",BND111,BND111-1))</f>
        <v>1</v>
      </c>
      <c r="BNE112" s="6">
        <f t="shared" si="2026"/>
        <v>51</v>
      </c>
      <c r="BNF112" s="6">
        <f t="shared" si="1829"/>
        <v>-51</v>
      </c>
      <c r="BNG112" s="7">
        <f t="shared" si="1830"/>
        <v>1987</v>
      </c>
      <c r="BNH112"/>
      <c r="BNI112"/>
      <c r="BNJ112"/>
      <c r="BNK112"/>
      <c r="BNM112" s="5">
        <v>111</v>
      </c>
      <c r="BNN112" s="57">
        <v>19</v>
      </c>
      <c r="BNO112" s="48" t="str">
        <f>IF(COUNTIF(BNN2:BNN111,BNN112)&gt;0,"R","")</f>
        <v>R</v>
      </c>
      <c r="BNP112" s="46">
        <f>IF(BNN112="","",IF(BNO111="R",BNP111,BNP111-1))</f>
        <v>3</v>
      </c>
      <c r="BNQ112" s="6">
        <f t="shared" si="2027"/>
        <v>54</v>
      </c>
      <c r="BNR112" s="6">
        <f t="shared" si="1832"/>
        <v>-162</v>
      </c>
      <c r="BNS112" s="7">
        <f t="shared" si="1833"/>
        <v>-2113</v>
      </c>
      <c r="BNT112"/>
      <c r="BNU112"/>
      <c r="BNV112"/>
      <c r="BNX112" s="5">
        <v>111</v>
      </c>
      <c r="BNY112" s="57">
        <v>35</v>
      </c>
      <c r="BNZ112" s="48" t="str">
        <f>IF(COUNTIF(BNY2:BNY111,BNY112)&gt;0,"R","")</f>
        <v>R</v>
      </c>
      <c r="BOA112" s="46">
        <f>IF(BNY112="","",IF(BNZ111="R",BOA111,BOA111-1))</f>
        <v>1</v>
      </c>
      <c r="BOB112" s="6">
        <f t="shared" si="2028"/>
        <v>57</v>
      </c>
      <c r="BOC112" s="6">
        <f t="shared" si="1835"/>
        <v>-57</v>
      </c>
      <c r="BOD112" s="7">
        <f t="shared" si="1836"/>
        <v>1106</v>
      </c>
      <c r="BOE112"/>
      <c r="BOF112"/>
      <c r="BOG112"/>
      <c r="BOI112" s="5">
        <v>111</v>
      </c>
      <c r="BOJ112" s="57">
        <v>24</v>
      </c>
      <c r="BOK112" s="48" t="str">
        <f>IF(COUNTIF(BOJ2:BOJ111,BOJ112)&gt;0,"R","")</f>
        <v>R</v>
      </c>
      <c r="BOL112" s="46">
        <f>IF(BOJ112="","",IF(BOK111="R",BOL111,BOL111-1))</f>
        <v>2</v>
      </c>
      <c r="BOM112" s="6">
        <f t="shared" si="2029"/>
        <v>54</v>
      </c>
      <c r="BON112" s="6">
        <f t="shared" si="1838"/>
        <v>-108</v>
      </c>
      <c r="BOO112" s="7">
        <f t="shared" si="1839"/>
        <v>-703</v>
      </c>
      <c r="BOP112"/>
      <c r="BOQ112"/>
      <c r="BOR112"/>
      <c r="BOT112" s="5">
        <v>111</v>
      </c>
      <c r="BOU112" s="57">
        <v>6</v>
      </c>
      <c r="BOV112" s="48" t="str">
        <f>IF(COUNTIF(BOU2:BOU111,BOU112)&gt;0,"R","")</f>
        <v>R</v>
      </c>
      <c r="BOW112" s="46">
        <f>IF(BOU112="","",IF(BOV111="R",BOW111,BOW111-1))</f>
        <v>3</v>
      </c>
      <c r="BOX112" s="6">
        <f t="shared" si="2030"/>
        <v>58</v>
      </c>
      <c r="BOY112" s="6">
        <f t="shared" si="1841"/>
        <v>-174</v>
      </c>
      <c r="BOZ112" s="7">
        <f t="shared" si="1842"/>
        <v>-3602</v>
      </c>
      <c r="BPA112"/>
      <c r="BPB112"/>
      <c r="BPC112"/>
      <c r="BPE112" s="5">
        <v>111</v>
      </c>
      <c r="BPF112" s="57">
        <v>9</v>
      </c>
      <c r="BPG112" s="48" t="str">
        <f>IF(COUNTIF(BPF2:BPF111,BPF112)&gt;0,"R","")</f>
        <v>R</v>
      </c>
      <c r="BPH112" s="46">
        <f>IF(BPF112="","",IF(BPG111="R",BPH111,BPH111-1))</f>
        <v>2</v>
      </c>
      <c r="BPI112" s="6">
        <f t="shared" si="2031"/>
        <v>57</v>
      </c>
      <c r="BPJ112" s="6">
        <f t="shared" si="1844"/>
        <v>-114</v>
      </c>
      <c r="BPK112" s="7">
        <f t="shared" si="1845"/>
        <v>-778</v>
      </c>
      <c r="BPL112"/>
      <c r="BPM112"/>
      <c r="BPN112"/>
      <c r="BPP112" s="5">
        <v>111</v>
      </c>
      <c r="BPQ112" s="57">
        <v>23</v>
      </c>
      <c r="BPR112" s="48" t="str">
        <f>IF(COUNTIF(BPQ2:BPQ111,BPQ112)&gt;0,"R","")</f>
        <v>R</v>
      </c>
      <c r="BPS112" s="46">
        <f>IF(BPQ112="","",IF(BPR111="R",BPS111,BPS111-1))</f>
        <v>2</v>
      </c>
      <c r="BPT112" s="6">
        <f t="shared" si="2032"/>
        <v>58</v>
      </c>
      <c r="BPU112" s="6">
        <f t="shared" si="1847"/>
        <v>-116</v>
      </c>
      <c r="BPV112" s="7">
        <f t="shared" si="1848"/>
        <v>-1045</v>
      </c>
      <c r="BPW112"/>
      <c r="BPX112"/>
      <c r="BPY112"/>
      <c r="BQA112" s="5">
        <v>111</v>
      </c>
      <c r="BQB112" s="57">
        <v>17</v>
      </c>
      <c r="BQC112" s="48" t="str">
        <f>IF(COUNTIF(BQB2:BQB111,BQB112)&gt;0,"R","")</f>
        <v>R</v>
      </c>
      <c r="BQD112" s="46">
        <f>IF(BQB112="","",IF(BQC111="R",BQD111,BQD111-1))</f>
        <v>0</v>
      </c>
      <c r="BQE112" s="6">
        <f t="shared" si="2033"/>
        <v>57</v>
      </c>
      <c r="BQF112" s="6">
        <f t="shared" si="1850"/>
        <v>0</v>
      </c>
      <c r="BQG112" s="7">
        <f t="shared" si="1851"/>
        <v>3884</v>
      </c>
      <c r="BQH112"/>
      <c r="BQI112"/>
      <c r="BQJ112"/>
      <c r="BQL112" s="5">
        <v>111</v>
      </c>
      <c r="BQM112" s="57">
        <v>5</v>
      </c>
      <c r="BQN112" s="48" t="str">
        <f>IF(COUNTIF(BQM2:BQM111,BQM112)&gt;0,"R","")</f>
        <v>R</v>
      </c>
      <c r="BQO112" s="46">
        <f>IF(BQM112="","",IF(BQN111="R",BQO111,BQO111-1))</f>
        <v>2</v>
      </c>
      <c r="BQP112" s="6">
        <f t="shared" si="2034"/>
        <v>59</v>
      </c>
      <c r="BQQ112" s="6">
        <f t="shared" si="1853"/>
        <v>-118</v>
      </c>
      <c r="BQR112" s="7">
        <f t="shared" si="1854"/>
        <v>-1349</v>
      </c>
      <c r="BQS112"/>
      <c r="BQT112"/>
      <c r="BQU112"/>
      <c r="BQW112" s="5">
        <v>111</v>
      </c>
      <c r="BQX112" s="57">
        <v>30</v>
      </c>
      <c r="BQY112" s="48" t="str">
        <f>IF(COUNTIF(BQX2:BQX111,BQX112)&gt;0,"R","")</f>
        <v>R</v>
      </c>
      <c r="BQZ112" s="46">
        <f>IF(BQX112="","",IF(BQY111="R",BQZ111,BQZ111-1))</f>
        <v>1</v>
      </c>
      <c r="BRA112" s="6">
        <f t="shared" si="2035"/>
        <v>54</v>
      </c>
      <c r="BRB112" s="6">
        <f t="shared" si="1856"/>
        <v>-54</v>
      </c>
      <c r="BRC112" s="7">
        <f t="shared" si="1857"/>
        <v>607</v>
      </c>
      <c r="BRD112"/>
      <c r="BRE112"/>
      <c r="BRF112"/>
      <c r="BRH112" s="5">
        <v>111</v>
      </c>
      <c r="BRI112" s="57">
        <v>25</v>
      </c>
      <c r="BRJ112" s="48" t="str">
        <f>IF(COUNTIF(BRI2:BRI111,BRI112)&gt;0,"R","")</f>
        <v>R</v>
      </c>
      <c r="BRK112" s="46">
        <f>IF(BRI112="","",IF(BRJ111="R",BRK111,BRK111-1))</f>
        <v>0</v>
      </c>
      <c r="BRL112" s="6">
        <f t="shared" si="2036"/>
        <v>55</v>
      </c>
      <c r="BRM112" s="6">
        <f t="shared" si="1859"/>
        <v>0</v>
      </c>
      <c r="BRN112" s="7">
        <f t="shared" si="1860"/>
        <v>3351</v>
      </c>
      <c r="BRO112"/>
      <c r="BRP112"/>
      <c r="BRQ112"/>
      <c r="BRS112" s="5">
        <v>111</v>
      </c>
      <c r="BRT112" s="57">
        <v>10</v>
      </c>
      <c r="BRU112" s="48" t="str">
        <f>IF(COUNTIF(BRT2:BRT111,BRT112)&gt;0,"R","")</f>
        <v>R</v>
      </c>
      <c r="BRV112" s="46">
        <f>IF(BRT112="","",IF(BRU111="R",BRV111,BRV111-1))</f>
        <v>3</v>
      </c>
      <c r="BRW112" s="6">
        <f t="shared" si="2037"/>
        <v>58</v>
      </c>
      <c r="BRX112" s="6">
        <f t="shared" si="1862"/>
        <v>-174</v>
      </c>
      <c r="BRY112" s="7">
        <f t="shared" si="1863"/>
        <v>-3694</v>
      </c>
      <c r="BRZ112"/>
      <c r="BSA112"/>
      <c r="BSB112"/>
      <c r="BSD112" s="5">
        <v>111</v>
      </c>
      <c r="BSE112" s="57">
        <v>28</v>
      </c>
      <c r="BSF112" s="48" t="str">
        <f>IF(COUNTIF(BSE2:BSE111,BSE112)&gt;0,"R","")</f>
        <v>R</v>
      </c>
      <c r="BSG112" s="46">
        <f>IF(BSE112="","",IF(BSF111="R",BSG111,BSG111-1))</f>
        <v>3</v>
      </c>
      <c r="BSH112" s="6">
        <f t="shared" si="2038"/>
        <v>55</v>
      </c>
      <c r="BSI112" s="6">
        <f t="shared" si="1865"/>
        <v>-165</v>
      </c>
      <c r="BSJ112" s="7">
        <f t="shared" si="1866"/>
        <v>-2801</v>
      </c>
      <c r="BSK112"/>
      <c r="BSL112"/>
      <c r="BSM112"/>
      <c r="BSO112" s="5">
        <v>111</v>
      </c>
      <c r="BSP112" s="57">
        <v>36</v>
      </c>
      <c r="BSQ112" s="48" t="str">
        <f>IF(COUNTIF(BSP2:BSP111,BSP112)&gt;0,"R","")</f>
        <v/>
      </c>
      <c r="BSR112" s="46">
        <f>IF(BSP112="","",IF(BSQ111="R",BSR111,BSR111-1))</f>
        <v>5</v>
      </c>
      <c r="BSS112" s="6">
        <f t="shared" si="2039"/>
        <v>59</v>
      </c>
      <c r="BST112" s="6">
        <f t="shared" si="1868"/>
        <v>1829</v>
      </c>
      <c r="BSU112" s="7">
        <f t="shared" si="1869"/>
        <v>-7657</v>
      </c>
      <c r="BSV112">
        <v>3</v>
      </c>
      <c r="BSW112"/>
      <c r="BSX112"/>
    </row>
    <row r="113" spans="1:1870" ht="15.75" x14ac:dyDescent="0.25">
      <c r="A113" s="5">
        <f t="shared" si="1190"/>
        <v>112</v>
      </c>
      <c r="B113" s="57">
        <v>23</v>
      </c>
      <c r="C113" s="48" t="str">
        <f>IF(COUNTIF(B2:B112,B113)&gt;0,"R","")</f>
        <v>R</v>
      </c>
      <c r="D113" s="46">
        <f>IF(B113="","",IF(C112="R",D112,D112-1))</f>
        <v>2</v>
      </c>
      <c r="E113" s="6">
        <f t="shared" si="1870"/>
        <v>54</v>
      </c>
      <c r="F113" s="6">
        <f t="shared" si="1361"/>
        <v>-108</v>
      </c>
      <c r="G113" s="7">
        <f t="shared" si="1362"/>
        <v>-330</v>
      </c>
      <c r="H113" s="44"/>
      <c r="I113" s="4"/>
      <c r="J113" s="4"/>
      <c r="L113" s="5">
        <f t="shared" si="1191"/>
        <v>112</v>
      </c>
      <c r="M113" s="57">
        <v>1</v>
      </c>
      <c r="N113" s="48" t="str">
        <f>IF(COUNTIF(M2:M112,M113)&gt;0,"R","")</f>
        <v>R</v>
      </c>
      <c r="O113" s="46">
        <f>IF(M113="","",IF(N112="R",O112,O112-1))</f>
        <v>2</v>
      </c>
      <c r="P113" s="6">
        <f t="shared" si="1871"/>
        <v>57</v>
      </c>
      <c r="Q113" s="6">
        <f t="shared" si="1364"/>
        <v>-114</v>
      </c>
      <c r="R113" s="7">
        <f t="shared" si="1365"/>
        <v>-757</v>
      </c>
      <c r="S113" s="44"/>
      <c r="T113" s="4"/>
      <c r="U113" s="4"/>
      <c r="W113" s="5">
        <f t="shared" si="1192"/>
        <v>112</v>
      </c>
      <c r="X113" s="57">
        <v>29</v>
      </c>
      <c r="Y113" s="48" t="str">
        <f>IF(COUNTIF(X2:X112,X113)&gt;0,"R","")</f>
        <v>R</v>
      </c>
      <c r="Z113" s="46">
        <f>IF(X113="","",IF(Y112="R",Z112,Z112-1))</f>
        <v>1</v>
      </c>
      <c r="AA113" s="6">
        <f t="shared" si="1872"/>
        <v>57</v>
      </c>
      <c r="AB113" s="6">
        <f t="shared" si="1367"/>
        <v>-57</v>
      </c>
      <c r="AC113" s="7">
        <f t="shared" si="1368"/>
        <v>1689</v>
      </c>
      <c r="AD113" s="44"/>
      <c r="AE113" s="4"/>
      <c r="AF113" s="4"/>
      <c r="AH113" s="5">
        <f t="shared" si="1193"/>
        <v>112</v>
      </c>
      <c r="AI113" s="57">
        <v>29</v>
      </c>
      <c r="AJ113" s="48" t="str">
        <f>IF(COUNTIF(AI2:AI112,AI113)&gt;0,"R","")</f>
        <v>R</v>
      </c>
      <c r="AK113" s="46">
        <f>IF(AI113="","",IF(AJ112="R",AK112,AK112-1))</f>
        <v>3</v>
      </c>
      <c r="AL113" s="6">
        <f t="shared" si="1873"/>
        <v>59</v>
      </c>
      <c r="AM113" s="6">
        <f t="shared" si="1370"/>
        <v>-177</v>
      </c>
      <c r="AN113" s="7">
        <f t="shared" si="1371"/>
        <v>-2946</v>
      </c>
      <c r="AO113" s="44"/>
      <c r="AP113" s="4"/>
      <c r="AQ113" s="4"/>
      <c r="AS113" s="5">
        <f t="shared" si="1194"/>
        <v>112</v>
      </c>
      <c r="AT113" s="57">
        <v>0</v>
      </c>
      <c r="AU113" s="48" t="str">
        <f>IF(COUNTIF(AT2:AT112,AT113)&gt;0,"R","")</f>
        <v>R</v>
      </c>
      <c r="AV113" s="46">
        <f>IF(AT113="","",IF(AU112="R",AV112,AV112-1))</f>
        <v>3</v>
      </c>
      <c r="AW113" s="6">
        <f t="shared" si="1874"/>
        <v>59</v>
      </c>
      <c r="AX113" s="6">
        <f t="shared" si="1373"/>
        <v>-177</v>
      </c>
      <c r="AY113" s="7">
        <f t="shared" si="1374"/>
        <v>-3424</v>
      </c>
      <c r="AZ113" s="44"/>
      <c r="BA113" s="4"/>
      <c r="BB113" s="4"/>
      <c r="BD113" s="5">
        <f t="shared" si="1195"/>
        <v>112</v>
      </c>
      <c r="BE113" s="57">
        <v>28</v>
      </c>
      <c r="BF113" s="48" t="str">
        <f>IF(COUNTIF(BE2:BE112,BE113)&gt;0,"R","")</f>
        <v>R</v>
      </c>
      <c r="BG113" s="46">
        <f>IF(BE113="","",IF(BF112="R",BG112,BG112-1))</f>
        <v>1</v>
      </c>
      <c r="BH113" s="6">
        <f t="shared" si="1875"/>
        <v>56</v>
      </c>
      <c r="BI113" s="6">
        <f t="shared" si="1376"/>
        <v>-56</v>
      </c>
      <c r="BJ113" s="7">
        <f t="shared" si="1377"/>
        <v>1069</v>
      </c>
      <c r="BK113" s="44"/>
      <c r="BL113" s="4"/>
      <c r="BM113" s="4"/>
      <c r="BO113" s="5">
        <f t="shared" si="1196"/>
        <v>112</v>
      </c>
      <c r="BP113" s="57">
        <v>14</v>
      </c>
      <c r="BQ113" s="48" t="str">
        <f>IF(COUNTIF(BP2:BP112,BP113)&gt;0,"R","")</f>
        <v>R</v>
      </c>
      <c r="BR113" s="46">
        <f>IF(BP113="","",IF(BQ112="R",BR112,BR112-1))</f>
        <v>2</v>
      </c>
      <c r="BS113" s="6">
        <f t="shared" si="1876"/>
        <v>57</v>
      </c>
      <c r="BT113" s="6">
        <f t="shared" si="1379"/>
        <v>-114</v>
      </c>
      <c r="BU113" s="7">
        <f t="shared" si="1380"/>
        <v>-818</v>
      </c>
      <c r="BV113"/>
      <c r="BW113"/>
      <c r="BX113"/>
      <c r="BZ113" s="5">
        <f t="shared" si="1197"/>
        <v>112</v>
      </c>
      <c r="CA113" s="57">
        <v>7</v>
      </c>
      <c r="CB113" s="48" t="str">
        <f>IF(COUNTIF(CA2:CA112,CA113)&gt;0,"R","")</f>
        <v>R</v>
      </c>
      <c r="CC113" s="46">
        <f>IF(CA113="","",IF(CB112="R",CC112,CC112-1))</f>
        <v>3</v>
      </c>
      <c r="CD113" s="6">
        <f t="shared" si="1877"/>
        <v>60</v>
      </c>
      <c r="CE113" s="6">
        <f t="shared" si="1382"/>
        <v>-180</v>
      </c>
      <c r="CF113" s="7">
        <f t="shared" si="1383"/>
        <v>-4089</v>
      </c>
      <c r="CG113"/>
      <c r="CH113"/>
      <c r="CI113"/>
      <c r="CK113" s="5">
        <f t="shared" si="1198"/>
        <v>112</v>
      </c>
      <c r="CL113" s="57">
        <v>2</v>
      </c>
      <c r="CM113" s="48" t="str">
        <f>IF(COUNTIF(CL2:CL112,CL113)&gt;0,"R","")</f>
        <v/>
      </c>
      <c r="CN113" s="46">
        <f>IF(CL113="","",IF(CM112="R",CN112,CN112-1))</f>
        <v>2</v>
      </c>
      <c r="CO113" s="6">
        <f t="shared" si="1878"/>
        <v>59</v>
      </c>
      <c r="CP113" s="6">
        <f t="shared" si="1385"/>
        <v>2006</v>
      </c>
      <c r="CQ113" s="7">
        <f t="shared" si="1386"/>
        <v>1300</v>
      </c>
      <c r="CR113">
        <v>17</v>
      </c>
      <c r="CS113"/>
      <c r="CT113"/>
      <c r="CV113" s="5">
        <f t="shared" si="1199"/>
        <v>112</v>
      </c>
      <c r="CW113" s="57">
        <v>5</v>
      </c>
      <c r="CX113" s="48" t="str">
        <f>IF(COUNTIF(CW2:CW112,CW113)&gt;0,"R","")</f>
        <v>R</v>
      </c>
      <c r="CY113" s="46">
        <f>IF(CW113="","",IF(CX112="R",CY112,CY112-1))</f>
        <v>1</v>
      </c>
      <c r="CZ113" s="6">
        <f t="shared" si="1879"/>
        <v>52</v>
      </c>
      <c r="DA113" s="6">
        <f t="shared" si="1388"/>
        <v>-52</v>
      </c>
      <c r="DB113" s="7">
        <f t="shared" si="1389"/>
        <v>2009</v>
      </c>
      <c r="DC113"/>
      <c r="DD113"/>
      <c r="DE113"/>
      <c r="DG113" s="5">
        <f t="shared" si="1200"/>
        <v>112</v>
      </c>
      <c r="DH113" s="57">
        <v>21</v>
      </c>
      <c r="DI113" s="48" t="str">
        <f>IF(COUNTIF(DH2:DH112,DH113)&gt;0,"R","")</f>
        <v>R</v>
      </c>
      <c r="DJ113" s="46">
        <f>IF(DH113="","",IF(DI112="R",DJ112,DJ112-1))</f>
        <v>1</v>
      </c>
      <c r="DK113" s="6">
        <f t="shared" si="1880"/>
        <v>58</v>
      </c>
      <c r="DL113" s="6">
        <f t="shared" si="1391"/>
        <v>-58</v>
      </c>
      <c r="DM113" s="7">
        <f t="shared" si="1392"/>
        <v>880</v>
      </c>
      <c r="DN113"/>
      <c r="DO113"/>
      <c r="DP113"/>
      <c r="DR113" s="5">
        <f t="shared" si="1201"/>
        <v>112</v>
      </c>
      <c r="DS113" s="57">
        <v>9</v>
      </c>
      <c r="DT113" s="48" t="str">
        <f>IF(COUNTIF(DS2:DS112,DS113)&gt;0,"R","")</f>
        <v>R</v>
      </c>
      <c r="DU113" s="46">
        <f>IF(DS113="","",IF(DT112="R",DU112,DU112-1))</f>
        <v>1</v>
      </c>
      <c r="DV113" s="6">
        <f t="shared" si="1881"/>
        <v>52</v>
      </c>
      <c r="DW113" s="6">
        <f t="shared" si="1394"/>
        <v>-52</v>
      </c>
      <c r="DX113" s="7">
        <f t="shared" si="1395"/>
        <v>1412</v>
      </c>
      <c r="DY113"/>
      <c r="DZ113"/>
      <c r="EA113"/>
      <c r="EC113" s="5">
        <f t="shared" si="1202"/>
        <v>112</v>
      </c>
      <c r="ED113" s="57">
        <v>23</v>
      </c>
      <c r="EE113" s="48" t="str">
        <f>IF(COUNTIF(ED2:ED112,ED113)&gt;0,"R","")</f>
        <v>R</v>
      </c>
      <c r="EF113" s="46">
        <f>IF(ED113="","",IF(EE112="R",EF112,EF112-1))</f>
        <v>2</v>
      </c>
      <c r="EG113" s="6">
        <f t="shared" si="1882"/>
        <v>59</v>
      </c>
      <c r="EH113" s="6">
        <f t="shared" si="1397"/>
        <v>-118</v>
      </c>
      <c r="EI113" s="7">
        <f t="shared" si="1398"/>
        <v>-1225</v>
      </c>
      <c r="EJ113"/>
      <c r="EK113"/>
      <c r="EL113"/>
      <c r="EN113" s="5">
        <f t="shared" si="1203"/>
        <v>112</v>
      </c>
      <c r="EO113" s="57">
        <v>16</v>
      </c>
      <c r="EP113" s="48" t="str">
        <f>IF(COUNTIF(EO2:EO112,EO113)&gt;0,"R","")</f>
        <v/>
      </c>
      <c r="EQ113" s="46">
        <f>IF(EO113="","",IF(EP112="R",EQ112,EQ112-1))</f>
        <v>2</v>
      </c>
      <c r="ER113" s="6">
        <f t="shared" si="1883"/>
        <v>59</v>
      </c>
      <c r="ES113" s="6">
        <f t="shared" si="1400"/>
        <v>2006</v>
      </c>
      <c r="ET113" s="7">
        <f t="shared" si="1401"/>
        <v>1059</v>
      </c>
      <c r="EU113">
        <v>10</v>
      </c>
      <c r="EV113"/>
      <c r="EW113"/>
      <c r="EY113" s="5">
        <f t="shared" si="1204"/>
        <v>112</v>
      </c>
      <c r="EZ113" s="57">
        <v>34</v>
      </c>
      <c r="FA113" s="48" t="str">
        <f>IF(COUNTIF(EZ2:EZ112,EZ113)&gt;0,"R","")</f>
        <v>R</v>
      </c>
      <c r="FB113" s="46">
        <f>IF(EZ113="","",IF(FA112="R",FB112,FB112-1))</f>
        <v>3</v>
      </c>
      <c r="FC113" s="6">
        <f t="shared" si="1884"/>
        <v>51</v>
      </c>
      <c r="FD113" s="6">
        <f t="shared" si="1403"/>
        <v>-153</v>
      </c>
      <c r="FE113" s="7">
        <f t="shared" si="1404"/>
        <v>-1838</v>
      </c>
      <c r="FF113"/>
      <c r="FG113"/>
      <c r="FH113"/>
      <c r="FJ113" s="5">
        <f t="shared" si="1205"/>
        <v>112</v>
      </c>
      <c r="FK113" s="57">
        <v>2</v>
      </c>
      <c r="FL113" s="48" t="str">
        <f>IF(COUNTIF(FK2:FK112,FK113)&gt;0,"R","")</f>
        <v>R</v>
      </c>
      <c r="FM113" s="46">
        <f>IF(FK113="","",IF(FL112="R",FM112,FM112-1))</f>
        <v>3</v>
      </c>
      <c r="FN113" s="6">
        <f t="shared" si="1885"/>
        <v>56</v>
      </c>
      <c r="FO113" s="6">
        <f t="shared" si="1406"/>
        <v>-168</v>
      </c>
      <c r="FP113" s="7">
        <f t="shared" si="1407"/>
        <v>-2503</v>
      </c>
      <c r="FQ113"/>
      <c r="FR113"/>
      <c r="FS113"/>
      <c r="FU113" s="5">
        <f t="shared" si="1206"/>
        <v>112</v>
      </c>
      <c r="FV113" s="57">
        <v>20</v>
      </c>
      <c r="FW113" s="48" t="str">
        <f>IF(COUNTIF(FV2:FV112,FV113)&gt;0,"R","")</f>
        <v>R</v>
      </c>
      <c r="FX113" s="46">
        <f>IF(FV113="","",IF(FW112="R",FX112,FX112-1))</f>
        <v>2</v>
      </c>
      <c r="FY113" s="6">
        <f t="shared" si="1886"/>
        <v>52</v>
      </c>
      <c r="FZ113" s="6">
        <f t="shared" si="1409"/>
        <v>-104</v>
      </c>
      <c r="GA113" s="7">
        <f t="shared" si="1410"/>
        <v>-364</v>
      </c>
      <c r="GB113"/>
      <c r="GC113"/>
      <c r="GD113"/>
      <c r="GF113" s="5">
        <f t="shared" si="1207"/>
        <v>112</v>
      </c>
      <c r="GG113" s="57">
        <v>14</v>
      </c>
      <c r="GH113" s="48" t="str">
        <f>IF(COUNTIF(GG2:GG112,GG113)&gt;0,"R","")</f>
        <v>R</v>
      </c>
      <c r="GI113" s="46">
        <f>IF(GG113="","",IF(GH112="R",GI112,GI112-1))</f>
        <v>0</v>
      </c>
      <c r="GJ113" s="6">
        <f t="shared" si="1887"/>
        <v>49</v>
      </c>
      <c r="GK113" s="6">
        <f t="shared" si="1412"/>
        <v>0</v>
      </c>
      <c r="GL113" s="7">
        <f t="shared" si="1413"/>
        <v>4012</v>
      </c>
      <c r="GM113"/>
      <c r="GN113"/>
      <c r="GO113"/>
      <c r="GQ113" s="5">
        <f t="shared" si="1208"/>
        <v>112</v>
      </c>
      <c r="GR113" s="57">
        <v>22</v>
      </c>
      <c r="GS113" s="48" t="str">
        <f>IF(COUNTIF(GR2:GR112,GR113)&gt;0,"R","")</f>
        <v>R</v>
      </c>
      <c r="GT113" s="46">
        <f>IF(GR113="","",IF(GS112="R",GT112,GT112-1))</f>
        <v>3</v>
      </c>
      <c r="GU113" s="6">
        <f t="shared" si="1888"/>
        <v>50</v>
      </c>
      <c r="GV113" s="6">
        <f t="shared" si="1415"/>
        <v>-150</v>
      </c>
      <c r="GW113" s="7">
        <f t="shared" si="1416"/>
        <v>-1748</v>
      </c>
      <c r="GX113"/>
      <c r="GY113"/>
      <c r="GZ113"/>
      <c r="HB113" s="5">
        <f t="shared" si="1209"/>
        <v>112</v>
      </c>
      <c r="HC113" s="57">
        <v>5</v>
      </c>
      <c r="HD113" s="48" t="str">
        <f>IF(COUNTIF(HC2:HC112,HC113)&gt;0,"R","")</f>
        <v>R</v>
      </c>
      <c r="HE113" s="46">
        <f>IF(HC113="","",IF(HD112="R",HE112,HE112-1))</f>
        <v>4</v>
      </c>
      <c r="HF113" s="6">
        <f t="shared" si="1889"/>
        <v>58</v>
      </c>
      <c r="HG113" s="6">
        <f t="shared" si="1418"/>
        <v>-232</v>
      </c>
      <c r="HH113" s="7">
        <f t="shared" si="1419"/>
        <v>-5511</v>
      </c>
      <c r="HI113"/>
      <c r="HJ113"/>
      <c r="HK113"/>
      <c r="HM113" s="5">
        <f t="shared" si="1210"/>
        <v>112</v>
      </c>
      <c r="HN113" s="57">
        <v>32</v>
      </c>
      <c r="HO113" s="48" t="str">
        <f>IF(COUNTIF(HN2:HN112,HN113)&gt;0,"R","")</f>
        <v>R</v>
      </c>
      <c r="HP113" s="46">
        <f>IF(HN113="","",IF(HO112="R",HP112,HP112-1))</f>
        <v>0</v>
      </c>
      <c r="HQ113" s="6">
        <f t="shared" si="1890"/>
        <v>50</v>
      </c>
      <c r="HR113" s="6">
        <f t="shared" si="1421"/>
        <v>0</v>
      </c>
      <c r="HS113" s="7">
        <f t="shared" si="1422"/>
        <v>3039</v>
      </c>
      <c r="HT113"/>
      <c r="HU113"/>
      <c r="HV113"/>
      <c r="HX113" s="5">
        <f t="shared" si="1211"/>
        <v>112</v>
      </c>
      <c r="HY113" s="57">
        <v>13</v>
      </c>
      <c r="HZ113" s="48" t="str">
        <f>IF(COUNTIF(HY2:HY112,HY113)&gt;0,"R","")</f>
        <v>R</v>
      </c>
      <c r="IA113" s="46">
        <f>IF(HY113="","",IF(HZ112="R",IA112,IA112-1))</f>
        <v>1</v>
      </c>
      <c r="IB113" s="6">
        <f t="shared" si="1891"/>
        <v>48</v>
      </c>
      <c r="IC113" s="6">
        <f t="shared" si="1424"/>
        <v>-48</v>
      </c>
      <c r="ID113" s="7">
        <f t="shared" si="1425"/>
        <v>1782</v>
      </c>
      <c r="IE113"/>
      <c r="IF113"/>
      <c r="IG113"/>
      <c r="II113" s="5">
        <f t="shared" si="1212"/>
        <v>112</v>
      </c>
      <c r="IJ113" s="57">
        <v>14</v>
      </c>
      <c r="IK113" s="48" t="str">
        <f>IF(COUNTIF(IJ2:IJ112,IJ113)&gt;0,"R","")</f>
        <v/>
      </c>
      <c r="IL113" s="46">
        <f>IF(IJ113="","",IF(IK112="R",IL112,IL112-1))</f>
        <v>1</v>
      </c>
      <c r="IM113" s="6">
        <f t="shared" si="1892"/>
        <v>57</v>
      </c>
      <c r="IN113" s="6">
        <f t="shared" si="1427"/>
        <v>1995</v>
      </c>
      <c r="IO113" s="7">
        <f t="shared" si="1428"/>
        <v>3669</v>
      </c>
      <c r="IP113">
        <v>24</v>
      </c>
      <c r="IQ113"/>
      <c r="IR113"/>
      <c r="IT113" s="5">
        <f t="shared" si="1213"/>
        <v>112</v>
      </c>
      <c r="IU113" s="57">
        <v>15</v>
      </c>
      <c r="IV113" s="48" t="str">
        <f>IF(COUNTIF(IU2:IU112,IU113)&gt;0,"R","")</f>
        <v>R</v>
      </c>
      <c r="IW113" s="46">
        <f>IF(IU113="","",IF(IV112="R",IW112,IW112-1))</f>
        <v>1</v>
      </c>
      <c r="IX113" s="6">
        <f t="shared" si="1893"/>
        <v>54</v>
      </c>
      <c r="IY113" s="6">
        <f t="shared" si="1430"/>
        <v>-54</v>
      </c>
      <c r="IZ113" s="7">
        <f t="shared" si="1431"/>
        <v>1707</v>
      </c>
      <c r="JA113"/>
      <c r="JB113"/>
      <c r="JC113"/>
      <c r="JE113" s="5">
        <f t="shared" si="1214"/>
        <v>112</v>
      </c>
      <c r="JF113" s="57">
        <v>32</v>
      </c>
      <c r="JG113" s="48" t="str">
        <f>IF(COUNTIF(JF2:JF112,JF113)&gt;0,"R","")</f>
        <v>R</v>
      </c>
      <c r="JH113" s="46">
        <f>IF(JF113="","",IF(JG112="R",JH112,JH112-1))</f>
        <v>3</v>
      </c>
      <c r="JI113" s="6">
        <f t="shared" si="1894"/>
        <v>59</v>
      </c>
      <c r="JJ113" s="6">
        <f t="shared" si="1433"/>
        <v>-177</v>
      </c>
      <c r="JK113" s="7">
        <f t="shared" si="1434"/>
        <v>-3072</v>
      </c>
      <c r="JL113"/>
      <c r="JM113"/>
      <c r="JN113"/>
      <c r="JP113" s="5">
        <f t="shared" si="1215"/>
        <v>112</v>
      </c>
      <c r="JQ113" s="57">
        <v>31</v>
      </c>
      <c r="JR113" s="48" t="str">
        <f>IF(COUNTIF(JQ2:JQ112,JQ113)&gt;0,"R","")</f>
        <v>R</v>
      </c>
      <c r="JS113" s="46">
        <f>IF(JQ113="","",IF(JR112="R",JS112,JS112-1))</f>
        <v>1</v>
      </c>
      <c r="JT113" s="6">
        <f t="shared" si="1895"/>
        <v>51</v>
      </c>
      <c r="JU113" s="6">
        <f t="shared" si="1436"/>
        <v>-51</v>
      </c>
      <c r="JV113" s="7">
        <f t="shared" si="1437"/>
        <v>1506</v>
      </c>
      <c r="JW113"/>
      <c r="JX113"/>
      <c r="JY113"/>
      <c r="KA113" s="5">
        <f t="shared" si="1216"/>
        <v>112</v>
      </c>
      <c r="KB113" s="57">
        <v>31</v>
      </c>
      <c r="KC113" s="48" t="str">
        <f>IF(COUNTIF(KB2:KB112,KB113)&gt;0,"R","")</f>
        <v>R</v>
      </c>
      <c r="KD113" s="46">
        <f>IF(KB113="","",IF(KC112="R",KD112,KD112-1))</f>
        <v>2</v>
      </c>
      <c r="KE113" s="6">
        <f t="shared" si="1896"/>
        <v>54</v>
      </c>
      <c r="KF113" s="6">
        <f t="shared" si="1439"/>
        <v>-108</v>
      </c>
      <c r="KG113" s="7">
        <f t="shared" si="1440"/>
        <v>-160</v>
      </c>
      <c r="KH113"/>
      <c r="KI113"/>
      <c r="KJ113"/>
      <c r="KL113" s="5">
        <f t="shared" si="1217"/>
        <v>112</v>
      </c>
      <c r="KM113" s="57">
        <v>34</v>
      </c>
      <c r="KN113" s="48" t="str">
        <f>IF(COUNTIF(KM2:KM112,KM113)&gt;0,"R","")</f>
        <v>R</v>
      </c>
      <c r="KO113" s="46">
        <f>IF(KM113="","",IF(KN112="R",KO112,KO112-1))</f>
        <v>1</v>
      </c>
      <c r="KP113" s="6">
        <f t="shared" si="1897"/>
        <v>54</v>
      </c>
      <c r="KQ113" s="6">
        <f t="shared" si="1442"/>
        <v>-54</v>
      </c>
      <c r="KR113" s="7">
        <f t="shared" si="1443"/>
        <v>1405</v>
      </c>
      <c r="KS113"/>
      <c r="KT113"/>
      <c r="KU113"/>
      <c r="KW113" s="5">
        <f t="shared" si="1218"/>
        <v>112</v>
      </c>
      <c r="KX113" s="57">
        <v>25</v>
      </c>
      <c r="KY113" s="48" t="str">
        <f>IF(COUNTIF(KX2:KX112,KX113)&gt;0,"R","")</f>
        <v>R</v>
      </c>
      <c r="KZ113" s="46">
        <f>IF(KX113="","",IF(KY112="R",KZ112,KZ112-1))</f>
        <v>0</v>
      </c>
      <c r="LA113" s="6">
        <f t="shared" si="1898"/>
        <v>49</v>
      </c>
      <c r="LB113" s="6">
        <f t="shared" si="1445"/>
        <v>0</v>
      </c>
      <c r="LC113" s="7">
        <f t="shared" si="1446"/>
        <v>3086</v>
      </c>
      <c r="LD113"/>
      <c r="LE113"/>
      <c r="LF113"/>
      <c r="LH113" s="5">
        <f t="shared" si="1219"/>
        <v>112</v>
      </c>
      <c r="LI113" s="57">
        <v>8</v>
      </c>
      <c r="LJ113" s="48" t="str">
        <f>IF(COUNTIF(LI2:LI112,LI113)&gt;0,"R","")</f>
        <v/>
      </c>
      <c r="LK113" s="46">
        <f>IF(LI113="","",IF(LJ112="R",LK112,LK112-1))</f>
        <v>3</v>
      </c>
      <c r="LL113" s="6">
        <f t="shared" si="1899"/>
        <v>58</v>
      </c>
      <c r="LM113" s="6">
        <f t="shared" si="1448"/>
        <v>1914</v>
      </c>
      <c r="LN113" s="7">
        <f t="shared" si="1449"/>
        <v>-1195</v>
      </c>
      <c r="LO113">
        <v>4</v>
      </c>
      <c r="LP113"/>
      <c r="LQ113"/>
      <c r="LS113" s="5">
        <f t="shared" si="1220"/>
        <v>112</v>
      </c>
      <c r="LT113" s="57">
        <v>1</v>
      </c>
      <c r="LU113" s="48" t="str">
        <f>IF(COUNTIF(LT2:LT112,LT113)&gt;0,"R","")</f>
        <v>R</v>
      </c>
      <c r="LV113" s="46">
        <f>IF(LT113="","",IF(LU112="R",LV112,LV112-1))</f>
        <v>2</v>
      </c>
      <c r="LW113" s="6">
        <f t="shared" si="1900"/>
        <v>56</v>
      </c>
      <c r="LX113" s="6">
        <f t="shared" si="1451"/>
        <v>-112</v>
      </c>
      <c r="LY113" s="7">
        <f t="shared" si="1452"/>
        <v>-791</v>
      </c>
      <c r="LZ113"/>
      <c r="MA113"/>
      <c r="MB113"/>
      <c r="MD113" s="5">
        <f t="shared" si="1221"/>
        <v>112</v>
      </c>
      <c r="ME113" s="57">
        <v>3</v>
      </c>
      <c r="MF113" s="48" t="str">
        <f>IF(COUNTIF(ME2:ME112,ME113)&gt;0,"R","")</f>
        <v>R</v>
      </c>
      <c r="MG113" s="46">
        <f>IF(ME113="","",IF(MF112="R",MG112,MG112-1))</f>
        <v>4</v>
      </c>
      <c r="MH113" s="6">
        <f t="shared" si="1901"/>
        <v>65</v>
      </c>
      <c r="MI113" s="6">
        <f t="shared" si="1454"/>
        <v>-260</v>
      </c>
      <c r="MJ113" s="7">
        <f t="shared" si="1455"/>
        <v>-6896</v>
      </c>
      <c r="MK113"/>
      <c r="ML113"/>
      <c r="MM113"/>
      <c r="MO113" s="5">
        <f t="shared" si="1222"/>
        <v>112</v>
      </c>
      <c r="MP113" s="57">
        <v>20</v>
      </c>
      <c r="MQ113" s="48" t="str">
        <f>IF(COUNTIF(MP2:MP112,MP113)&gt;0,"R","")</f>
        <v>R</v>
      </c>
      <c r="MR113" s="46">
        <f>IF(MP113="","",IF(MQ112="R",MR112,MR112-1))</f>
        <v>1</v>
      </c>
      <c r="MS113" s="6">
        <f t="shared" si="1902"/>
        <v>55</v>
      </c>
      <c r="MT113" s="6">
        <f t="shared" si="1457"/>
        <v>-55</v>
      </c>
      <c r="MU113" s="7">
        <f t="shared" si="1458"/>
        <v>1207</v>
      </c>
      <c r="MV113"/>
      <c r="MW113"/>
      <c r="MX113"/>
      <c r="MZ113" s="5">
        <f t="shared" si="1223"/>
        <v>112</v>
      </c>
      <c r="NA113" s="57">
        <v>14</v>
      </c>
      <c r="NB113" s="48" t="str">
        <f>IF(COUNTIF(NA2:NA112,NA113)&gt;0,"R","")</f>
        <v>R</v>
      </c>
      <c r="NC113" s="46">
        <f>IF(NA113="","",IF(NB112="R",NC112,NC112-1))</f>
        <v>3</v>
      </c>
      <c r="ND113" s="6">
        <f t="shared" si="1903"/>
        <v>53</v>
      </c>
      <c r="NE113" s="6">
        <f t="shared" si="1460"/>
        <v>-159</v>
      </c>
      <c r="NF113" s="7">
        <f t="shared" si="1461"/>
        <v>-2291</v>
      </c>
      <c r="NG113"/>
      <c r="NH113"/>
      <c r="NI113"/>
      <c r="NK113" s="5">
        <f t="shared" si="1224"/>
        <v>112</v>
      </c>
      <c r="NL113" s="57">
        <v>30</v>
      </c>
      <c r="NM113" s="48" t="str">
        <f>IF(COUNTIF(NL2:NL112,NL113)&gt;0,"R","")</f>
        <v>R</v>
      </c>
      <c r="NN113" s="46">
        <f>IF(NL113="","",IF(NM112="R",NN112,NN112-1))</f>
        <v>4</v>
      </c>
      <c r="NO113" s="6">
        <f t="shared" si="1904"/>
        <v>60</v>
      </c>
      <c r="NP113" s="6">
        <f t="shared" si="1463"/>
        <v>-240</v>
      </c>
      <c r="NQ113" s="7">
        <f t="shared" si="1464"/>
        <v>-6209</v>
      </c>
      <c r="NR113"/>
      <c r="NS113"/>
      <c r="NT113"/>
      <c r="NV113" s="5">
        <f t="shared" si="1225"/>
        <v>112</v>
      </c>
      <c r="NW113" s="57">
        <v>34</v>
      </c>
      <c r="NX113" s="48" t="str">
        <f>IF(COUNTIF(NW2:NW112,NW113)&gt;0,"R","")</f>
        <v>R</v>
      </c>
      <c r="NY113" s="46">
        <f>IF(NW113="","",IF(NX112="R",NY112,NY112-1))</f>
        <v>3</v>
      </c>
      <c r="NZ113" s="6">
        <f t="shared" si="1905"/>
        <v>55</v>
      </c>
      <c r="OA113" s="6">
        <f t="shared" si="1466"/>
        <v>-165</v>
      </c>
      <c r="OB113" s="7">
        <f t="shared" si="1467"/>
        <v>-2481</v>
      </c>
      <c r="OC113"/>
      <c r="OD113"/>
      <c r="OE113"/>
      <c r="OG113" s="5">
        <f t="shared" si="1226"/>
        <v>112</v>
      </c>
      <c r="OH113" s="57">
        <v>29</v>
      </c>
      <c r="OI113" s="48" t="str">
        <f>IF(COUNTIF(OH2:OH112,OH113)&gt;0,"R","")</f>
        <v>R</v>
      </c>
      <c r="OJ113" s="46">
        <f>IF(OH113="","",IF(OI112="R",OJ112,OJ112-1))</f>
        <v>3</v>
      </c>
      <c r="OK113" s="6">
        <f t="shared" si="1906"/>
        <v>56</v>
      </c>
      <c r="OL113" s="6">
        <f t="shared" si="1469"/>
        <v>-168</v>
      </c>
      <c r="OM113" s="7">
        <f t="shared" si="1470"/>
        <v>-3000</v>
      </c>
      <c r="ON113"/>
      <c r="OO113"/>
      <c r="OP113"/>
      <c r="OR113" s="5">
        <f t="shared" si="1227"/>
        <v>112</v>
      </c>
      <c r="OS113" s="57">
        <v>31</v>
      </c>
      <c r="OT113" s="48" t="str">
        <f>IF(COUNTIF(OS2:OS112,OS113)&gt;0,"R","")</f>
        <v>R</v>
      </c>
      <c r="OU113" s="46">
        <f>IF(OS113="","",IF(OT112="R",OU112,OU112-1))</f>
        <v>4</v>
      </c>
      <c r="OV113" s="6">
        <f t="shared" si="1907"/>
        <v>57</v>
      </c>
      <c r="OW113" s="6">
        <f t="shared" si="1472"/>
        <v>-228</v>
      </c>
      <c r="OX113" s="7">
        <f t="shared" si="1473"/>
        <v>-4981</v>
      </c>
      <c r="OY113"/>
      <c r="OZ113"/>
      <c r="PA113"/>
      <c r="PC113" s="5">
        <f t="shared" si="1228"/>
        <v>112</v>
      </c>
      <c r="PD113" s="57">
        <v>12</v>
      </c>
      <c r="PE113" s="48" t="str">
        <f>IF(COUNTIF(PD2:PD112,PD113)&gt;0,"R","")</f>
        <v>R</v>
      </c>
      <c r="PF113" s="46">
        <f>IF(PD113="","",IF(PE112="R",PF112,PF112-1))</f>
        <v>2</v>
      </c>
      <c r="PG113" s="6">
        <f t="shared" si="1908"/>
        <v>60</v>
      </c>
      <c r="PH113" s="6">
        <f t="shared" si="1475"/>
        <v>-120</v>
      </c>
      <c r="PI113" s="7">
        <f t="shared" si="1476"/>
        <v>-1002</v>
      </c>
      <c r="PJ113"/>
      <c r="PK113"/>
      <c r="PL113"/>
      <c r="PN113" s="5">
        <f t="shared" si="1229"/>
        <v>112</v>
      </c>
      <c r="PO113" s="57">
        <v>5</v>
      </c>
      <c r="PP113" s="48" t="str">
        <f>IF(COUNTIF(PO2:PO112,PO113)&gt;0,"R","")</f>
        <v>R</v>
      </c>
      <c r="PQ113" s="46">
        <f>IF(PO113="","",IF(PP112="R",PQ112,PQ112-1))</f>
        <v>2</v>
      </c>
      <c r="PR113" s="6">
        <f t="shared" si="1909"/>
        <v>61</v>
      </c>
      <c r="PS113" s="6">
        <f t="shared" si="1478"/>
        <v>-122</v>
      </c>
      <c r="PT113" s="7">
        <f t="shared" si="1479"/>
        <v>-1076</v>
      </c>
      <c r="PU113"/>
      <c r="PV113"/>
      <c r="PW113"/>
      <c r="PY113" s="5">
        <f t="shared" si="1230"/>
        <v>112</v>
      </c>
      <c r="PZ113" s="57">
        <v>17</v>
      </c>
      <c r="QA113" s="48" t="str">
        <f>IF(COUNTIF(PZ2:PZ112,PZ113)&gt;0,"R","")</f>
        <v>R</v>
      </c>
      <c r="QB113" s="46">
        <f>IF(PZ113="","",IF(QA112="R",QB112,QB112-1))</f>
        <v>2</v>
      </c>
      <c r="QC113" s="6">
        <f t="shared" si="1910"/>
        <v>52</v>
      </c>
      <c r="QD113" s="6">
        <f t="shared" si="1481"/>
        <v>-104</v>
      </c>
      <c r="QE113" s="7">
        <f t="shared" si="1482"/>
        <v>-442</v>
      </c>
      <c r="QF113"/>
      <c r="QG113"/>
      <c r="QH113"/>
      <c r="QJ113" s="5">
        <f t="shared" si="1231"/>
        <v>112</v>
      </c>
      <c r="QK113" s="57">
        <v>12</v>
      </c>
      <c r="QL113" s="48" t="str">
        <f>IF(COUNTIF(QK2:QK112,QK113)&gt;0,"R","")</f>
        <v>R</v>
      </c>
      <c r="QM113" s="46">
        <f>IF(QK113="","",IF(QL112="R",QM112,QM112-1))</f>
        <v>0</v>
      </c>
      <c r="QN113" s="6">
        <f t="shared" si="1911"/>
        <v>55</v>
      </c>
      <c r="QO113" s="6">
        <f t="shared" si="1484"/>
        <v>0</v>
      </c>
      <c r="QP113" s="7">
        <f t="shared" si="1485"/>
        <v>3986</v>
      </c>
      <c r="QQ113"/>
      <c r="QR113"/>
      <c r="QS113"/>
      <c r="QU113" s="5">
        <f t="shared" si="1232"/>
        <v>112</v>
      </c>
      <c r="QV113" s="57">
        <v>29</v>
      </c>
      <c r="QW113" s="48" t="str">
        <f>IF(COUNTIF(QV2:QV112,QV113)&gt;0,"R","")</f>
        <v>R</v>
      </c>
      <c r="QX113" s="46">
        <f>IF(QV113="","",IF(QW112="R",QX112,QX112-1))</f>
        <v>2</v>
      </c>
      <c r="QY113" s="6">
        <f t="shared" si="1912"/>
        <v>51</v>
      </c>
      <c r="QZ113" s="6">
        <f t="shared" si="1487"/>
        <v>-102</v>
      </c>
      <c r="RA113" s="7">
        <f t="shared" si="1488"/>
        <v>-378</v>
      </c>
      <c r="RB113"/>
      <c r="RC113"/>
      <c r="RD113"/>
      <c r="RF113" s="5">
        <f t="shared" si="1233"/>
        <v>112</v>
      </c>
      <c r="RG113" s="57">
        <v>34</v>
      </c>
      <c r="RH113" s="48" t="str">
        <f>IF(COUNTIF(RG2:RG112,RG113)&gt;0,"R","")</f>
        <v>R</v>
      </c>
      <c r="RI113" s="46">
        <f>IF(RG113="","",IF(RH112="R",RI112,RI112-1))</f>
        <v>3</v>
      </c>
      <c r="RJ113" s="6">
        <f t="shared" si="1913"/>
        <v>51</v>
      </c>
      <c r="RK113" s="6">
        <f t="shared" si="1490"/>
        <v>-153</v>
      </c>
      <c r="RL113" s="7">
        <f t="shared" si="1491"/>
        <v>-2236</v>
      </c>
      <c r="RM113"/>
      <c r="RN113"/>
      <c r="RO113"/>
      <c r="RQ113" s="5">
        <f t="shared" si="1234"/>
        <v>112</v>
      </c>
      <c r="RR113" s="57">
        <v>21</v>
      </c>
      <c r="RS113" s="48" t="str">
        <f>IF(COUNTIF(RR2:RR112,RR113)&gt;0,"R","")</f>
        <v>R</v>
      </c>
      <c r="RT113" s="46">
        <f>IF(RR113="","",IF(RS112="R",RT112,RT112-1))</f>
        <v>2</v>
      </c>
      <c r="RU113" s="6">
        <f t="shared" si="1914"/>
        <v>61</v>
      </c>
      <c r="RV113" s="6">
        <f t="shared" si="1493"/>
        <v>-122</v>
      </c>
      <c r="RW113" s="7">
        <f t="shared" si="1494"/>
        <v>-1217</v>
      </c>
      <c r="RX113"/>
      <c r="RY113"/>
      <c r="RZ113"/>
      <c r="SB113" s="5">
        <f t="shared" si="1235"/>
        <v>112</v>
      </c>
      <c r="SC113" s="57">
        <v>1</v>
      </c>
      <c r="SD113" s="48" t="str">
        <f>IF(COUNTIF(SC2:SC112,SC113)&gt;0,"R","")</f>
        <v/>
      </c>
      <c r="SE113" s="46">
        <f>IF(SC113="","",IF(SD112="R",SE112,SE112-1))</f>
        <v>4</v>
      </c>
      <c r="SF113" s="6">
        <f t="shared" si="1915"/>
        <v>57</v>
      </c>
      <c r="SG113" s="6">
        <f t="shared" si="1496"/>
        <v>1824</v>
      </c>
      <c r="SH113" s="7">
        <f t="shared" si="1497"/>
        <v>-3121</v>
      </c>
      <c r="SI113">
        <v>2</v>
      </c>
      <c r="SJ113"/>
      <c r="SK113"/>
      <c r="SM113" s="5">
        <f t="shared" si="1236"/>
        <v>112</v>
      </c>
      <c r="SN113" s="57">
        <v>5</v>
      </c>
      <c r="SO113" s="48" t="str">
        <f>IF(COUNTIF(SN2:SN112,SN113)&gt;0,"R","")</f>
        <v>R</v>
      </c>
      <c r="SP113" s="46">
        <f>IF(SN113="","",IF(SO112="R",SP112,SP112-1))</f>
        <v>3</v>
      </c>
      <c r="SQ113" s="6">
        <f t="shared" si="1916"/>
        <v>57</v>
      </c>
      <c r="SR113" s="6">
        <f t="shared" si="1499"/>
        <v>-171</v>
      </c>
      <c r="SS113" s="7">
        <f t="shared" si="1500"/>
        <v>-2906</v>
      </c>
      <c r="ST113"/>
      <c r="SU113"/>
      <c r="SV113"/>
      <c r="SX113" s="5">
        <f t="shared" si="1237"/>
        <v>112</v>
      </c>
      <c r="SY113" s="57">
        <v>15</v>
      </c>
      <c r="SZ113" s="48" t="str">
        <f>IF(COUNTIF(SY2:SY112,SY113)&gt;0,"R","")</f>
        <v>R</v>
      </c>
      <c r="TA113" s="46">
        <f>IF(SY113="","",IF(SZ112="R",TA112,TA112-1))</f>
        <v>3</v>
      </c>
      <c r="TB113" s="6">
        <f t="shared" si="1917"/>
        <v>59</v>
      </c>
      <c r="TC113" s="6">
        <f t="shared" si="1502"/>
        <v>-177</v>
      </c>
      <c r="TD113" s="7">
        <f t="shared" si="1503"/>
        <v>-3413</v>
      </c>
      <c r="TE113"/>
      <c r="TF113"/>
      <c r="TG113"/>
      <c r="TI113" s="5">
        <f t="shared" si="1238"/>
        <v>112</v>
      </c>
      <c r="TJ113" s="57">
        <v>35</v>
      </c>
      <c r="TK113" s="48" t="str">
        <f>IF(COUNTIF(TJ2:TJ112,TJ113)&gt;0,"R","")</f>
        <v>R</v>
      </c>
      <c r="TL113" s="46">
        <f>IF(TJ113="","",IF(TK112="R",TL112,TL112-1))</f>
        <v>2</v>
      </c>
      <c r="TM113" s="6">
        <f t="shared" si="1918"/>
        <v>55</v>
      </c>
      <c r="TN113" s="6">
        <f t="shared" si="1505"/>
        <v>-110</v>
      </c>
      <c r="TO113" s="7">
        <f t="shared" si="1506"/>
        <v>-327</v>
      </c>
      <c r="TP113"/>
      <c r="TQ113"/>
      <c r="TR113"/>
      <c r="TT113" s="5">
        <f t="shared" si="1239"/>
        <v>112</v>
      </c>
      <c r="TU113" s="57">
        <v>15</v>
      </c>
      <c r="TV113" s="48" t="str">
        <f>IF(COUNTIF(TU2:TU112,TU113)&gt;0,"R","")</f>
        <v>R</v>
      </c>
      <c r="TW113" s="46">
        <f>IF(TU113="","",IF(TV112="R",TW112,TW112-1))</f>
        <v>1</v>
      </c>
      <c r="TX113" s="6">
        <f t="shared" si="1919"/>
        <v>51</v>
      </c>
      <c r="TY113" s="6">
        <f t="shared" si="1508"/>
        <v>-51</v>
      </c>
      <c r="TZ113" s="7">
        <f t="shared" si="1509"/>
        <v>1789</v>
      </c>
      <c r="UA113"/>
      <c r="UB113"/>
      <c r="UC113"/>
      <c r="UE113" s="5">
        <f t="shared" si="1240"/>
        <v>112</v>
      </c>
      <c r="UF113" s="57">
        <v>28</v>
      </c>
      <c r="UG113" s="48" t="str">
        <f>IF(COUNTIF(UF2:UF112,UF113)&gt;0,"R","")</f>
        <v>R</v>
      </c>
      <c r="UH113" s="46">
        <f>IF(UF113="","",IF(UG112="R",UH112,UH112-1))</f>
        <v>2</v>
      </c>
      <c r="UI113" s="6">
        <f t="shared" si="1920"/>
        <v>57</v>
      </c>
      <c r="UJ113" s="6">
        <f t="shared" si="1511"/>
        <v>-114</v>
      </c>
      <c r="UK113" s="7">
        <f t="shared" si="1512"/>
        <v>-1112</v>
      </c>
      <c r="UL113"/>
      <c r="UM113"/>
      <c r="UN113"/>
      <c r="UP113" s="5">
        <f t="shared" si="1241"/>
        <v>112</v>
      </c>
      <c r="UQ113" s="57">
        <v>26</v>
      </c>
      <c r="UR113" s="48" t="str">
        <f>IF(COUNTIF(UQ2:UQ112,UQ113)&gt;0,"R","")</f>
        <v>R</v>
      </c>
      <c r="US113" s="46">
        <f>IF(UQ113="","",IF(UR112="R",US112,US112-1))</f>
        <v>1</v>
      </c>
      <c r="UT113" s="6">
        <f t="shared" si="1921"/>
        <v>50</v>
      </c>
      <c r="UU113" s="6">
        <f t="shared" si="1514"/>
        <v>-50</v>
      </c>
      <c r="UV113" s="7">
        <f t="shared" si="1515"/>
        <v>1908</v>
      </c>
      <c r="UW113"/>
      <c r="UX113"/>
      <c r="UY113"/>
      <c r="VA113" s="5">
        <f t="shared" si="1242"/>
        <v>112</v>
      </c>
      <c r="VB113" s="57">
        <v>8</v>
      </c>
      <c r="VC113" s="48" t="str">
        <f>IF(COUNTIF(VB2:VB112,VB113)&gt;0,"R","")</f>
        <v>R</v>
      </c>
      <c r="VD113" s="46">
        <f>IF(VB113="","",IF(VC112="R",VD112,VD112-1))</f>
        <v>4</v>
      </c>
      <c r="VE113" s="6">
        <f t="shared" si="1922"/>
        <v>62</v>
      </c>
      <c r="VF113" s="6">
        <f t="shared" si="1517"/>
        <v>-248</v>
      </c>
      <c r="VG113" s="7">
        <f t="shared" si="1518"/>
        <v>-6012</v>
      </c>
      <c r="VH113"/>
      <c r="VI113"/>
      <c r="VJ113"/>
      <c r="VL113" s="5">
        <f t="shared" si="1243"/>
        <v>112</v>
      </c>
      <c r="VM113" s="57">
        <v>25</v>
      </c>
      <c r="VN113" s="48" t="str">
        <f>IF(COUNTIF(VM2:VM112,VM113)&gt;0,"R","")</f>
        <v>R</v>
      </c>
      <c r="VO113" s="46">
        <f>IF(VM113="","",IF(VN112="R",VO112,VO112-1))</f>
        <v>0</v>
      </c>
      <c r="VP113" s="6">
        <f t="shared" si="1923"/>
        <v>55</v>
      </c>
      <c r="VQ113" s="6">
        <f t="shared" si="1520"/>
        <v>0</v>
      </c>
      <c r="VR113" s="7">
        <f t="shared" si="1521"/>
        <v>2950</v>
      </c>
      <c r="VS113"/>
      <c r="VT113"/>
      <c r="VU113"/>
      <c r="VW113" s="5">
        <f t="shared" si="1244"/>
        <v>112</v>
      </c>
      <c r="VX113" s="57">
        <v>10</v>
      </c>
      <c r="VY113" s="48" t="str">
        <f>IF(COUNTIF(VX2:VX112,VX113)&gt;0,"R","")</f>
        <v>R</v>
      </c>
      <c r="VZ113" s="46">
        <f>IF(VX113="","",IF(VY112="R",VZ112,VZ112-1))</f>
        <v>2</v>
      </c>
      <c r="WA113" s="6">
        <f t="shared" si="1924"/>
        <v>61</v>
      </c>
      <c r="WB113" s="6">
        <f t="shared" si="1523"/>
        <v>-122</v>
      </c>
      <c r="WC113" s="7">
        <f t="shared" si="1524"/>
        <v>-929</v>
      </c>
      <c r="WD113"/>
      <c r="WE113"/>
      <c r="WF113"/>
      <c r="WH113" s="5">
        <f t="shared" si="1245"/>
        <v>112</v>
      </c>
      <c r="WI113" s="57">
        <v>10</v>
      </c>
      <c r="WJ113" s="48" t="str">
        <f>IF(COUNTIF(WI2:WI112,WI113)&gt;0,"R","")</f>
        <v>R</v>
      </c>
      <c r="WK113" s="46">
        <f>IF(WI113="","",IF(WJ112="R",WK112,WK112-1))</f>
        <v>1</v>
      </c>
      <c r="WL113" s="6">
        <f t="shared" si="1925"/>
        <v>59</v>
      </c>
      <c r="WM113" s="6">
        <f t="shared" si="1526"/>
        <v>-59</v>
      </c>
      <c r="WN113" s="7">
        <f t="shared" si="1527"/>
        <v>-499</v>
      </c>
      <c r="WO113"/>
      <c r="WP113"/>
      <c r="WQ113"/>
      <c r="WS113" s="5">
        <f t="shared" si="1246"/>
        <v>112</v>
      </c>
      <c r="WT113" s="57">
        <v>22</v>
      </c>
      <c r="WU113" s="48" t="str">
        <f>IF(COUNTIF(WT2:WT112,WT113)&gt;0,"R","")</f>
        <v>R</v>
      </c>
      <c r="WV113" s="46">
        <f>IF(WT113="","",IF(WU112="R",WV112,WV112-1))</f>
        <v>2</v>
      </c>
      <c r="WW113" s="6">
        <f t="shared" si="1926"/>
        <v>59</v>
      </c>
      <c r="WX113" s="6">
        <f t="shared" si="1529"/>
        <v>-118</v>
      </c>
      <c r="WY113" s="7">
        <f t="shared" si="1530"/>
        <v>-952</v>
      </c>
      <c r="WZ113"/>
      <c r="XA113"/>
      <c r="XB113"/>
      <c r="XD113" s="5">
        <f t="shared" si="1247"/>
        <v>112</v>
      </c>
      <c r="XE113" s="57">
        <v>31</v>
      </c>
      <c r="XF113" s="48" t="str">
        <f>IF(COUNTIF(XE2:XE112,XE113)&gt;0,"R","")</f>
        <v>R</v>
      </c>
      <c r="XG113" s="46">
        <f>IF(XE113="","",IF(XF112="R",XG112,XG112-1))</f>
        <v>1</v>
      </c>
      <c r="XH113" s="6">
        <f t="shared" si="1927"/>
        <v>53</v>
      </c>
      <c r="XI113" s="6">
        <f t="shared" si="1532"/>
        <v>-53</v>
      </c>
      <c r="XJ113" s="7">
        <f t="shared" si="1533"/>
        <v>1465</v>
      </c>
      <c r="XK113"/>
      <c r="XL113"/>
      <c r="XM113"/>
      <c r="XO113" s="5">
        <f t="shared" si="1248"/>
        <v>112</v>
      </c>
      <c r="XP113" s="57">
        <v>4</v>
      </c>
      <c r="XQ113" s="48" t="str">
        <f>IF(COUNTIF(XP2:XP112,XP113)&gt;0,"R","")</f>
        <v>R</v>
      </c>
      <c r="XR113" s="46">
        <f>IF(XP113="","",IF(XQ112="R",XR112,XR112-1))</f>
        <v>2</v>
      </c>
      <c r="XS113" s="6">
        <f t="shared" si="1928"/>
        <v>56</v>
      </c>
      <c r="XT113" s="6">
        <f t="shared" si="1535"/>
        <v>-112</v>
      </c>
      <c r="XU113" s="7">
        <f t="shared" si="1536"/>
        <v>-392</v>
      </c>
      <c r="XV113"/>
      <c r="XW113"/>
      <c r="XX113"/>
      <c r="XZ113" s="5">
        <f t="shared" si="1249"/>
        <v>112</v>
      </c>
      <c r="YA113" s="57">
        <v>29</v>
      </c>
      <c r="YB113" s="48" t="str">
        <f>IF(COUNTIF(YA2:YA112,YA113)&gt;0,"R","")</f>
        <v>R</v>
      </c>
      <c r="YC113" s="46">
        <f>IF(YA113="","",IF(YB112="R",YC112,YC112-1))</f>
        <v>1</v>
      </c>
      <c r="YD113" s="6">
        <f t="shared" si="1929"/>
        <v>51</v>
      </c>
      <c r="YE113" s="6">
        <f t="shared" si="1538"/>
        <v>-51</v>
      </c>
      <c r="YF113" s="7">
        <f t="shared" si="1539"/>
        <v>1480</v>
      </c>
      <c r="YG113"/>
      <c r="YH113"/>
      <c r="YI113"/>
      <c r="YK113" s="5">
        <f t="shared" si="1250"/>
        <v>112</v>
      </c>
      <c r="YL113" s="57">
        <v>36</v>
      </c>
      <c r="YM113" s="48" t="str">
        <f>IF(COUNTIF(YL2:YL112,YL113)&gt;0,"R","")</f>
        <v>R</v>
      </c>
      <c r="YN113" s="46">
        <f>IF(YL113="","",IF(YM112="R",YN112,YN112-1))</f>
        <v>2</v>
      </c>
      <c r="YO113" s="6">
        <f t="shared" si="1930"/>
        <v>54</v>
      </c>
      <c r="YP113" s="6">
        <f t="shared" si="1541"/>
        <v>-108</v>
      </c>
      <c r="YQ113" s="7">
        <f t="shared" si="1542"/>
        <v>-430</v>
      </c>
      <c r="YR113"/>
      <c r="YS113"/>
      <c r="YT113"/>
      <c r="YU113"/>
      <c r="YV113" s="5">
        <f t="shared" si="1251"/>
        <v>112</v>
      </c>
      <c r="YW113" s="57">
        <v>34</v>
      </c>
      <c r="YX113" s="48" t="str">
        <f>IF(COUNTIF(YW2:YW112,YW113)&gt;0,"R","")</f>
        <v>R</v>
      </c>
      <c r="YY113" s="46">
        <f>IF(YW113="","",IF(YX112="R",YY112,YY112-1))</f>
        <v>1</v>
      </c>
      <c r="YZ113" s="6">
        <f t="shared" si="1931"/>
        <v>52</v>
      </c>
      <c r="ZA113" s="6">
        <f t="shared" si="1544"/>
        <v>-52</v>
      </c>
      <c r="ZB113" s="7">
        <f t="shared" si="1545"/>
        <v>1797</v>
      </c>
      <c r="ZC113"/>
      <c r="ZD113"/>
      <c r="ZE113"/>
      <c r="ZG113" s="5">
        <f t="shared" si="1252"/>
        <v>112</v>
      </c>
      <c r="ZH113" s="57">
        <v>19</v>
      </c>
      <c r="ZI113" s="48" t="str">
        <f>IF(COUNTIF(ZH2:ZH112,ZH113)&gt;0,"R","")</f>
        <v/>
      </c>
      <c r="ZJ113" s="46">
        <f>IF(ZH113="","",IF(ZI112="R",ZJ112,ZJ112-1))</f>
        <v>2</v>
      </c>
      <c r="ZK113" s="6">
        <f t="shared" si="1932"/>
        <v>55</v>
      </c>
      <c r="ZL113" s="6">
        <f t="shared" si="1547"/>
        <v>1870</v>
      </c>
      <c r="ZM113" s="7">
        <f t="shared" si="1548"/>
        <v>1274</v>
      </c>
      <c r="ZN113">
        <v>12</v>
      </c>
      <c r="ZO113"/>
      <c r="ZP113"/>
      <c r="ZR113" s="5">
        <f t="shared" si="1253"/>
        <v>112</v>
      </c>
      <c r="ZS113" s="57">
        <v>17</v>
      </c>
      <c r="ZT113" s="48" t="str">
        <f>IF(COUNTIF(ZS2:ZS112,ZS113)&gt;0,"R","")</f>
        <v>R</v>
      </c>
      <c r="ZU113" s="46">
        <f>IF(ZS113="","",IF(ZT112="R",ZU112,ZU112-1))</f>
        <v>2</v>
      </c>
      <c r="ZV113" s="6">
        <f t="shared" si="1933"/>
        <v>58</v>
      </c>
      <c r="ZW113" s="6">
        <f t="shared" si="1550"/>
        <v>-116</v>
      </c>
      <c r="ZX113" s="7">
        <f t="shared" si="1551"/>
        <v>-503</v>
      </c>
      <c r="ZY113"/>
      <c r="ZZ113"/>
      <c r="AAA113"/>
      <c r="AAC113" s="5">
        <f t="shared" si="1254"/>
        <v>112</v>
      </c>
      <c r="AAD113" s="57">
        <v>4</v>
      </c>
      <c r="AAE113" s="48" t="str">
        <f>IF(COUNTIF(AAD2:AAD112,AAD113)&gt;0,"R","")</f>
        <v>R</v>
      </c>
      <c r="AAF113" s="46">
        <f>IF(AAD113="","",IF(AAE112="R",AAF112,AAF112-1))</f>
        <v>3</v>
      </c>
      <c r="AAG113" s="6">
        <f t="shared" si="1934"/>
        <v>58</v>
      </c>
      <c r="AAH113" s="6">
        <f t="shared" si="1553"/>
        <v>-174</v>
      </c>
      <c r="AAI113" s="7">
        <f t="shared" si="1554"/>
        <v>-2940</v>
      </c>
      <c r="AAJ113"/>
      <c r="AAK113"/>
      <c r="AAL113"/>
      <c r="AAN113" s="5">
        <f t="shared" si="1255"/>
        <v>112</v>
      </c>
      <c r="AAO113" s="57">
        <v>31</v>
      </c>
      <c r="AAP113" s="48" t="str">
        <f>IF(COUNTIF(AAO2:AAO112,AAO113)&gt;0,"R","")</f>
        <v>R</v>
      </c>
      <c r="AAQ113" s="46">
        <f>IF(AAO113="","",IF(AAP112="R",AAQ112,AAQ112-1))</f>
        <v>3</v>
      </c>
      <c r="AAR113" s="6">
        <f t="shared" si="1935"/>
        <v>59</v>
      </c>
      <c r="AAS113" s="6">
        <f t="shared" si="1556"/>
        <v>-177</v>
      </c>
      <c r="AAT113" s="7">
        <f t="shared" si="1557"/>
        <v>-3266</v>
      </c>
      <c r="AAU113"/>
      <c r="AAV113"/>
      <c r="AAW113"/>
      <c r="AAY113" s="5">
        <f t="shared" si="1256"/>
        <v>112</v>
      </c>
      <c r="AAZ113" s="57">
        <v>21</v>
      </c>
      <c r="ABA113" s="48" t="str">
        <f>IF(COUNTIF(AAZ2:AAZ112,AAZ113)&gt;0,"R","")</f>
        <v>R</v>
      </c>
      <c r="ABB113" s="46">
        <f>IF(AAZ113="","",IF(ABA112="R",ABB112,ABB112-1))</f>
        <v>1</v>
      </c>
      <c r="ABC113" s="6">
        <f t="shared" si="1936"/>
        <v>57</v>
      </c>
      <c r="ABD113" s="6">
        <f t="shared" si="1559"/>
        <v>-57</v>
      </c>
      <c r="ABE113" s="7">
        <f t="shared" si="1560"/>
        <v>1189</v>
      </c>
      <c r="ABF113"/>
      <c r="ABG113"/>
      <c r="ABH113"/>
      <c r="ABJ113" s="5">
        <f t="shared" si="1257"/>
        <v>112</v>
      </c>
      <c r="ABK113" s="57">
        <v>11</v>
      </c>
      <c r="ABL113" s="48" t="str">
        <f>IF(COUNTIF(ABK2:ABK112,ABK113)&gt;0,"R","")</f>
        <v>R</v>
      </c>
      <c r="ABM113" s="46">
        <f>IF(ABK113="","",IF(ABL112="R",ABM112,ABM112-1))</f>
        <v>1</v>
      </c>
      <c r="ABN113" s="6">
        <f t="shared" si="1937"/>
        <v>51</v>
      </c>
      <c r="ABO113" s="6">
        <f t="shared" si="1562"/>
        <v>-51</v>
      </c>
      <c r="ABP113" s="7">
        <f t="shared" si="1563"/>
        <v>2038</v>
      </c>
      <c r="ABQ113"/>
      <c r="ABR113"/>
      <c r="ABS113"/>
      <c r="ABU113" s="5">
        <f t="shared" si="1258"/>
        <v>112</v>
      </c>
      <c r="ABV113" s="57">
        <v>29</v>
      </c>
      <c r="ABW113" s="48" t="str">
        <f>IF(COUNTIF(ABV2:ABV112,ABV113)&gt;0,"R","")</f>
        <v>R</v>
      </c>
      <c r="ABX113" s="46">
        <f>IF(ABV113="","",IF(ABW112="R",ABX112,ABX112-1))</f>
        <v>1</v>
      </c>
      <c r="ABY113" s="6">
        <f t="shared" si="1938"/>
        <v>54</v>
      </c>
      <c r="ABZ113" s="6">
        <f t="shared" si="1565"/>
        <v>-54</v>
      </c>
      <c r="ACA113" s="7">
        <f t="shared" si="1566"/>
        <v>1785</v>
      </c>
      <c r="ACB113"/>
      <c r="ACC113"/>
      <c r="ACD113"/>
      <c r="ACF113" s="5">
        <f t="shared" si="1259"/>
        <v>112</v>
      </c>
      <c r="ACG113" s="57">
        <v>32</v>
      </c>
      <c r="ACH113" s="48" t="str">
        <f>IF(COUNTIF(ACG2:ACG112,ACG113)&gt;0,"R","")</f>
        <v>R</v>
      </c>
      <c r="ACI113" s="46">
        <f>IF(ACG113="","",IF(ACH112="R",ACI112,ACI112-1))</f>
        <v>0</v>
      </c>
      <c r="ACJ113" s="6">
        <f t="shared" si="1939"/>
        <v>53</v>
      </c>
      <c r="ACK113" s="6">
        <f t="shared" si="1568"/>
        <v>0</v>
      </c>
      <c r="ACL113" s="7">
        <f t="shared" si="1569"/>
        <v>3888</v>
      </c>
      <c r="ACM113"/>
      <c r="ACN113"/>
      <c r="ACO113"/>
      <c r="ACQ113" s="5">
        <f t="shared" si="1260"/>
        <v>112</v>
      </c>
      <c r="ACR113" s="57">
        <v>27</v>
      </c>
      <c r="ACS113" s="48" t="str">
        <f>IF(COUNTIF(ACR2:ACR112,ACR113)&gt;0,"R","")</f>
        <v/>
      </c>
      <c r="ACT113" s="46">
        <f>IF(ACR113="","",IF(ACS112="R",ACT112,ACT112-1))</f>
        <v>1</v>
      </c>
      <c r="ACU113" s="6">
        <f t="shared" si="1940"/>
        <v>52</v>
      </c>
      <c r="ACV113" s="6">
        <f t="shared" si="1571"/>
        <v>1820</v>
      </c>
      <c r="ACW113" s="7">
        <f t="shared" si="1572"/>
        <v>3476</v>
      </c>
      <c r="ACX113">
        <v>2</v>
      </c>
      <c r="ACY113"/>
      <c r="ACZ113"/>
      <c r="ADB113" s="5">
        <f t="shared" si="1261"/>
        <v>112</v>
      </c>
      <c r="ADC113" s="57">
        <v>36</v>
      </c>
      <c r="ADD113" s="48" t="str">
        <f>IF(COUNTIF(ADC2:ADC112,ADC113)&gt;0,"R","")</f>
        <v>R</v>
      </c>
      <c r="ADE113" s="46">
        <f>IF(ADC113="","",IF(ADD112="R",ADE112,ADE112-1))</f>
        <v>2</v>
      </c>
      <c r="ADF113" s="6">
        <f t="shared" si="1941"/>
        <v>58</v>
      </c>
      <c r="ADG113" s="6">
        <f t="shared" si="1574"/>
        <v>-116</v>
      </c>
      <c r="ADH113" s="7">
        <f t="shared" si="1575"/>
        <v>-422</v>
      </c>
      <c r="ADI113"/>
      <c r="ADJ113"/>
      <c r="ADK113"/>
      <c r="ADM113" s="5">
        <f t="shared" si="1262"/>
        <v>112</v>
      </c>
      <c r="ADN113" s="57">
        <v>30</v>
      </c>
      <c r="ADO113" s="48" t="str">
        <f>IF(COUNTIF(ADN2:ADN112,ADN113)&gt;0,"R","")</f>
        <v>R</v>
      </c>
      <c r="ADP113" s="46">
        <f>IF(ADN113="","",IF(ADO112="R",ADP112,ADP112-1))</f>
        <v>2</v>
      </c>
      <c r="ADQ113" s="6">
        <f t="shared" si="1942"/>
        <v>53</v>
      </c>
      <c r="ADR113" s="6">
        <f t="shared" si="1577"/>
        <v>-106</v>
      </c>
      <c r="ADS113" s="7">
        <f t="shared" si="1578"/>
        <v>-122</v>
      </c>
      <c r="ADT113"/>
      <c r="ADU113"/>
      <c r="ADV113"/>
      <c r="ADX113" s="5">
        <f t="shared" si="1263"/>
        <v>112</v>
      </c>
      <c r="ADY113" s="57">
        <v>28</v>
      </c>
      <c r="ADZ113" s="48" t="str">
        <f>IF(COUNTIF(ADY2:ADY112,ADY113)&gt;0,"R","")</f>
        <v>R</v>
      </c>
      <c r="AEA113" s="46">
        <f>IF(ADY113="","",IF(ADZ112="R",AEA112,AEA112-1))</f>
        <v>3</v>
      </c>
      <c r="AEB113" s="6">
        <f t="shared" si="1943"/>
        <v>64</v>
      </c>
      <c r="AEC113" s="6">
        <f t="shared" si="1580"/>
        <v>-192</v>
      </c>
      <c r="AED113" s="7">
        <f t="shared" si="1581"/>
        <v>-4468</v>
      </c>
      <c r="AEE113"/>
      <c r="AEF113"/>
      <c r="AEG113"/>
      <c r="AEI113" s="5">
        <f t="shared" si="1264"/>
        <v>112</v>
      </c>
      <c r="AEJ113" s="57">
        <v>30</v>
      </c>
      <c r="AEK113" s="48" t="str">
        <f>IF(COUNTIF(AEJ2:AEJ112,AEJ113)&gt;0,"R","")</f>
        <v>R</v>
      </c>
      <c r="AEL113" s="46">
        <f>IF(AEJ113="","",IF(AEK112="R",AEL112,AEL112-1))</f>
        <v>1</v>
      </c>
      <c r="AEM113" s="6">
        <f t="shared" si="1944"/>
        <v>48</v>
      </c>
      <c r="AEN113" s="6">
        <f t="shared" si="1583"/>
        <v>-48</v>
      </c>
      <c r="AEO113" s="7">
        <f t="shared" si="1584"/>
        <v>1556</v>
      </c>
      <c r="AEP113"/>
      <c r="AEQ113"/>
      <c r="AER113"/>
      <c r="AET113" s="5">
        <f t="shared" si="1265"/>
        <v>112</v>
      </c>
      <c r="AEU113" s="57">
        <v>19</v>
      </c>
      <c r="AEV113" s="48" t="str">
        <f>IF(COUNTIF(AEU2:AEU112,AEU113)&gt;0,"R","")</f>
        <v>R</v>
      </c>
      <c r="AEW113" s="46">
        <f>IF(AEU113="","",IF(AEV112="R",AEW112,AEW112-1))</f>
        <v>1</v>
      </c>
      <c r="AEX113" s="6">
        <f t="shared" si="1945"/>
        <v>58</v>
      </c>
      <c r="AEY113" s="6">
        <f t="shared" si="1586"/>
        <v>-58</v>
      </c>
      <c r="AEZ113" s="7">
        <f t="shared" si="1587"/>
        <v>811</v>
      </c>
      <c r="AFA113"/>
      <c r="AFB113"/>
      <c r="AFC113"/>
      <c r="AFE113" s="5">
        <f t="shared" si="1266"/>
        <v>112</v>
      </c>
      <c r="AFF113" s="57">
        <v>31</v>
      </c>
      <c r="AFG113" s="48" t="str">
        <f>IF(COUNTIF(AFF2:AFF112,AFF113)&gt;0,"R","")</f>
        <v>R</v>
      </c>
      <c r="AFH113" s="46">
        <f>IF(AFF113="","",IF(AFG112="R",AFH112,AFH112-1))</f>
        <v>2</v>
      </c>
      <c r="AFI113" s="6">
        <f t="shared" si="1946"/>
        <v>56</v>
      </c>
      <c r="AFJ113" s="6">
        <f t="shared" si="1589"/>
        <v>-112</v>
      </c>
      <c r="AFK113" s="7">
        <f t="shared" si="1590"/>
        <v>-279</v>
      </c>
      <c r="AFL113"/>
      <c r="AFM113"/>
      <c r="AFN113"/>
      <c r="AFP113" s="5">
        <f t="shared" si="1267"/>
        <v>112</v>
      </c>
      <c r="AFQ113" s="57">
        <v>26</v>
      </c>
      <c r="AFR113" s="48" t="str">
        <f>IF(COUNTIF(AFQ2:AFQ112,AFQ113)&gt;0,"R","")</f>
        <v>R</v>
      </c>
      <c r="AFS113" s="46">
        <f>IF(AFQ113="","",IF(AFR112="R",AFS112,AFS112-1))</f>
        <v>3</v>
      </c>
      <c r="AFT113" s="6">
        <f t="shared" si="1947"/>
        <v>60</v>
      </c>
      <c r="AFU113" s="6">
        <f t="shared" si="1592"/>
        <v>-180</v>
      </c>
      <c r="AFV113" s="7">
        <f t="shared" si="1593"/>
        <v>-3274</v>
      </c>
      <c r="AFW113"/>
      <c r="AFX113"/>
      <c r="AFY113"/>
      <c r="AGA113" s="5">
        <f t="shared" si="1268"/>
        <v>112</v>
      </c>
      <c r="AGB113" s="57">
        <v>11</v>
      </c>
      <c r="AGC113" s="48" t="str">
        <f>IF(COUNTIF(AGB2:AGB112,AGB113)&gt;0,"R","")</f>
        <v>R</v>
      </c>
      <c r="AGD113" s="46">
        <f>IF(AGB113="","",IF(AGC112="R",AGD112,AGD112-1))</f>
        <v>3</v>
      </c>
      <c r="AGE113" s="6">
        <f t="shared" si="1948"/>
        <v>51</v>
      </c>
      <c r="AGF113" s="6">
        <f t="shared" si="1595"/>
        <v>-153</v>
      </c>
      <c r="AGG113" s="7">
        <f t="shared" si="1596"/>
        <v>-2358</v>
      </c>
      <c r="AGH113"/>
      <c r="AGI113"/>
      <c r="AGJ113"/>
      <c r="AGL113" s="5">
        <f t="shared" si="1269"/>
        <v>112</v>
      </c>
      <c r="AGM113" s="57">
        <v>0</v>
      </c>
      <c r="AGN113" s="48" t="str">
        <f>IF(COUNTIF(AGM2:AGM112,AGM113)&gt;0,"R","")</f>
        <v>R</v>
      </c>
      <c r="AGO113" s="46">
        <f>IF(AGM113="","",IF(AGN112="R",AGO112,AGO112-1))</f>
        <v>0</v>
      </c>
      <c r="AGP113" s="6">
        <f t="shared" si="1949"/>
        <v>55</v>
      </c>
      <c r="AGQ113" s="6">
        <f t="shared" si="1598"/>
        <v>0</v>
      </c>
      <c r="AGR113" s="7">
        <f t="shared" si="1599"/>
        <v>3640</v>
      </c>
      <c r="AGS113"/>
      <c r="AGT113"/>
      <c r="AGU113"/>
      <c r="AGW113" s="5">
        <f t="shared" si="1270"/>
        <v>112</v>
      </c>
      <c r="AGX113" s="57">
        <v>16</v>
      </c>
      <c r="AGY113" s="48" t="str">
        <f>IF(COUNTIF(AGX2:AGX112,AGX113)&gt;0,"R","")</f>
        <v>R</v>
      </c>
      <c r="AGZ113" s="46">
        <f>IF(AGX113="","",IF(AGY112="R",AGZ112,AGZ112-1))</f>
        <v>3</v>
      </c>
      <c r="AHA113" s="6">
        <f t="shared" si="1950"/>
        <v>57</v>
      </c>
      <c r="AHB113" s="6">
        <f t="shared" si="1601"/>
        <v>-171</v>
      </c>
      <c r="AHC113" s="7">
        <f t="shared" si="1602"/>
        <v>-2656</v>
      </c>
      <c r="AHD113"/>
      <c r="AHE113"/>
      <c r="AHF113"/>
      <c r="AHH113" s="5">
        <f t="shared" si="1271"/>
        <v>112</v>
      </c>
      <c r="AHI113" s="57">
        <v>7</v>
      </c>
      <c r="AHJ113" s="48" t="str">
        <f>IF(COUNTIF(AHI2:AHI112,AHI113)&gt;0,"R","")</f>
        <v>R</v>
      </c>
      <c r="AHK113" s="46">
        <f>IF(AHI113="","",IF(AHJ112="R",AHK112,AHK112-1))</f>
        <v>3</v>
      </c>
      <c r="AHL113" s="6">
        <f t="shared" si="1951"/>
        <v>54</v>
      </c>
      <c r="AHM113" s="6">
        <f t="shared" si="1604"/>
        <v>-162</v>
      </c>
      <c r="AHN113" s="7">
        <f t="shared" si="1605"/>
        <v>-2791</v>
      </c>
      <c r="AHO113"/>
      <c r="AHP113"/>
      <c r="AHQ113"/>
      <c r="AHS113" s="5">
        <f t="shared" si="1272"/>
        <v>112</v>
      </c>
      <c r="AHT113" s="57">
        <v>8</v>
      </c>
      <c r="AHU113" s="48" t="str">
        <f>IF(COUNTIF(AHT2:AHT112,AHT113)&gt;0,"R","")</f>
        <v>R</v>
      </c>
      <c r="AHV113" s="46">
        <f>IF(AHT113="","",IF(AHU112="R",AHV112,AHV112-1))</f>
        <v>3</v>
      </c>
      <c r="AHW113" s="6">
        <f t="shared" si="1952"/>
        <v>56</v>
      </c>
      <c r="AHX113" s="6">
        <f t="shared" si="1607"/>
        <v>-168</v>
      </c>
      <c r="AHY113" s="7">
        <f t="shared" si="1608"/>
        <v>-3144</v>
      </c>
      <c r="AHZ113"/>
      <c r="AIA113"/>
      <c r="AIB113"/>
      <c r="AID113" s="5">
        <f t="shared" si="1273"/>
        <v>112</v>
      </c>
      <c r="AIE113" s="57">
        <v>18</v>
      </c>
      <c r="AIF113" s="48" t="str">
        <f>IF(COUNTIF(AIE2:AIE112,AIE113)&gt;0,"R","")</f>
        <v>R</v>
      </c>
      <c r="AIG113" s="46">
        <f>IF(AIE113="","",IF(AIF112="R",AIG112,AIG112-1))</f>
        <v>0</v>
      </c>
      <c r="AIH113" s="6">
        <f t="shared" si="1953"/>
        <v>53</v>
      </c>
      <c r="AII113" s="6">
        <f t="shared" si="1610"/>
        <v>0</v>
      </c>
      <c r="AIJ113" s="7">
        <f t="shared" si="1611"/>
        <v>4132</v>
      </c>
      <c r="AIK113"/>
      <c r="AIL113"/>
      <c r="AIM113"/>
      <c r="AIO113" s="5">
        <f t="shared" si="1274"/>
        <v>112</v>
      </c>
      <c r="AIP113" s="57">
        <v>5</v>
      </c>
      <c r="AIQ113" s="48" t="str">
        <f>IF(COUNTIF(AIP2:AIP112,AIP113)&gt;0,"R","")</f>
        <v>R</v>
      </c>
      <c r="AIR113" s="46">
        <f>IF(AIP113="","",IF(AIQ112="R",AIR112,AIR112-1))</f>
        <v>4</v>
      </c>
      <c r="AIS113" s="6">
        <f t="shared" si="1954"/>
        <v>59</v>
      </c>
      <c r="AIT113" s="6">
        <f t="shared" si="1613"/>
        <v>-236</v>
      </c>
      <c r="AIU113" s="7">
        <f t="shared" si="1614"/>
        <v>-5417</v>
      </c>
      <c r="AIV113"/>
      <c r="AIW113"/>
      <c r="AIX113"/>
      <c r="AIZ113" s="5">
        <f t="shared" si="1275"/>
        <v>112</v>
      </c>
      <c r="AJA113" s="57">
        <v>30</v>
      </c>
      <c r="AJB113" s="48" t="str">
        <f>IF(COUNTIF(AJA2:AJA112,AJA113)&gt;0,"R","")</f>
        <v/>
      </c>
      <c r="AJC113" s="46">
        <f>IF(AJA113="","",IF(AJB112="R",AJC112,AJC112-1))</f>
        <v>3</v>
      </c>
      <c r="AJD113" s="6">
        <f t="shared" si="1955"/>
        <v>63</v>
      </c>
      <c r="AJE113" s="6">
        <f t="shared" si="1616"/>
        <v>2079</v>
      </c>
      <c r="AJF113" s="7">
        <f t="shared" si="1617"/>
        <v>-1697</v>
      </c>
      <c r="AJG113">
        <v>20</v>
      </c>
      <c r="AJH113"/>
      <c r="AJI113"/>
      <c r="AJK113" s="5">
        <f t="shared" si="1276"/>
        <v>112</v>
      </c>
      <c r="AJL113" s="57">
        <v>15</v>
      </c>
      <c r="AJM113" s="48" t="str">
        <f>IF(COUNTIF(AJL2:AJL112,AJL113)&gt;0,"R","")</f>
        <v>R</v>
      </c>
      <c r="AJN113" s="46">
        <f>IF(AJL113="","",IF(AJM112="R",AJN112,AJN112-1))</f>
        <v>1</v>
      </c>
      <c r="AJO113" s="6">
        <f t="shared" si="1956"/>
        <v>56</v>
      </c>
      <c r="AJP113" s="6">
        <f t="shared" si="1619"/>
        <v>-56</v>
      </c>
      <c r="AJQ113" s="7">
        <f t="shared" si="1620"/>
        <v>2034</v>
      </c>
      <c r="AJR113"/>
      <c r="AJS113"/>
      <c r="AJT113"/>
      <c r="AJV113" s="5">
        <f t="shared" si="1277"/>
        <v>112</v>
      </c>
      <c r="AJW113" s="57">
        <v>13</v>
      </c>
      <c r="AJX113" s="48" t="str">
        <f>IF(COUNTIF(AJW2:AJW112,AJW113)&gt;0,"R","")</f>
        <v>R</v>
      </c>
      <c r="AJY113" s="46">
        <f>IF(AJW113="","",IF(AJX112="R",AJY112,AJY112-1))</f>
        <v>1</v>
      </c>
      <c r="AJZ113" s="6">
        <f t="shared" si="1957"/>
        <v>55</v>
      </c>
      <c r="AKA113" s="6">
        <f t="shared" si="1622"/>
        <v>-55</v>
      </c>
      <c r="AKB113" s="7">
        <f t="shared" si="1623"/>
        <v>1309</v>
      </c>
      <c r="AKC113"/>
      <c r="AKD113"/>
      <c r="AKE113"/>
      <c r="AKG113" s="5">
        <f t="shared" si="1278"/>
        <v>112</v>
      </c>
      <c r="AKH113" s="57">
        <v>0</v>
      </c>
      <c r="AKI113" s="48" t="str">
        <f>IF(COUNTIF(AKH2:AKH112,AKH113)&gt;0,"R","")</f>
        <v>R</v>
      </c>
      <c r="AKJ113" s="46">
        <f>IF(AKH113="","",IF(AKI112="R",AKJ112,AKJ112-1))</f>
        <v>2</v>
      </c>
      <c r="AKK113" s="6">
        <f t="shared" si="1958"/>
        <v>54</v>
      </c>
      <c r="AKL113" s="6">
        <f t="shared" si="1625"/>
        <v>-108</v>
      </c>
      <c r="AKM113" s="7">
        <f t="shared" si="1626"/>
        <v>-508</v>
      </c>
      <c r="AKN113"/>
      <c r="AKO113"/>
      <c r="AKP113"/>
      <c r="AKR113" s="5">
        <f t="shared" si="1279"/>
        <v>112</v>
      </c>
      <c r="AKS113" s="57">
        <v>9</v>
      </c>
      <c r="AKT113" s="48" t="str">
        <f>IF(COUNTIF(AKS2:AKS112,AKS113)&gt;0,"R","")</f>
        <v>R</v>
      </c>
      <c r="AKU113" s="46">
        <f>IF(AKS113="","",IF(AKT112="R",AKU112,AKU112-1))</f>
        <v>1</v>
      </c>
      <c r="AKV113" s="6">
        <f t="shared" si="1959"/>
        <v>60</v>
      </c>
      <c r="AKW113" s="6">
        <f t="shared" si="1628"/>
        <v>-60</v>
      </c>
      <c r="AKX113" s="7">
        <f t="shared" si="1629"/>
        <v>931</v>
      </c>
      <c r="AKY113"/>
      <c r="AKZ113"/>
      <c r="ALA113"/>
      <c r="ALC113" s="5">
        <f t="shared" si="1280"/>
        <v>112</v>
      </c>
      <c r="ALD113" s="57">
        <v>4</v>
      </c>
      <c r="ALE113" s="48" t="str">
        <f>IF(COUNTIF(ALD2:ALD112,ALD113)&gt;0,"R","")</f>
        <v>R</v>
      </c>
      <c r="ALF113" s="46">
        <f>IF(ALD113="","",IF(ALE112="R",ALF112,ALF112-1))</f>
        <v>1</v>
      </c>
      <c r="ALG113" s="6">
        <f t="shared" si="1960"/>
        <v>51</v>
      </c>
      <c r="ALH113" s="6">
        <f t="shared" si="1631"/>
        <v>-51</v>
      </c>
      <c r="ALI113" s="7">
        <f t="shared" si="1632"/>
        <v>2093</v>
      </c>
      <c r="ALJ113"/>
      <c r="ALK113"/>
      <c r="ALL113"/>
      <c r="ALN113" s="5">
        <f t="shared" si="1281"/>
        <v>112</v>
      </c>
      <c r="ALO113" s="57">
        <v>4</v>
      </c>
      <c r="ALP113" s="48" t="str">
        <f>IF(COUNTIF(ALO2:ALO112,ALO113)&gt;0,"R","")</f>
        <v>R</v>
      </c>
      <c r="ALQ113" s="46">
        <f>IF(ALO113="","",IF(ALP112="R",ALQ112,ALQ112-1))</f>
        <v>2</v>
      </c>
      <c r="ALR113" s="6">
        <f t="shared" si="1961"/>
        <v>52</v>
      </c>
      <c r="ALS113" s="6">
        <f t="shared" si="1634"/>
        <v>-104</v>
      </c>
      <c r="ALT113" s="7">
        <f t="shared" si="1635"/>
        <v>-30</v>
      </c>
      <c r="ALU113"/>
      <c r="ALV113"/>
      <c r="ALW113"/>
      <c r="ALY113" s="5">
        <f t="shared" si="1282"/>
        <v>112</v>
      </c>
      <c r="ALZ113" s="57">
        <v>21</v>
      </c>
      <c r="AMA113" s="48" t="str">
        <f>IF(COUNTIF(ALZ2:ALZ112,ALZ113)&gt;0,"R","")</f>
        <v>R</v>
      </c>
      <c r="AMB113" s="46">
        <f>IF(ALZ113="","",IF(AMA112="R",AMB112,AMB112-1))</f>
        <v>0</v>
      </c>
      <c r="AMC113" s="6">
        <f t="shared" si="1962"/>
        <v>52</v>
      </c>
      <c r="AMD113" s="6">
        <f t="shared" si="1637"/>
        <v>0</v>
      </c>
      <c r="AME113" s="7">
        <f t="shared" si="1638"/>
        <v>3627</v>
      </c>
      <c r="AMF113"/>
      <c r="AMG113"/>
      <c r="AMH113"/>
      <c r="AMJ113" s="5">
        <f t="shared" si="1283"/>
        <v>112</v>
      </c>
      <c r="AMK113" s="57">
        <v>30</v>
      </c>
      <c r="AML113" s="48" t="str">
        <f>IF(COUNTIF(AMK2:AMK112,AMK113)&gt;0,"R","")</f>
        <v>R</v>
      </c>
      <c r="AMM113" s="46">
        <f>IF(AMK113="","",IF(AML112="R",AMM112,AMM112-1))</f>
        <v>2</v>
      </c>
      <c r="AMN113" s="6">
        <f t="shared" si="1963"/>
        <v>57</v>
      </c>
      <c r="AMO113" s="6">
        <f t="shared" si="1640"/>
        <v>-114</v>
      </c>
      <c r="AMP113" s="7">
        <f t="shared" si="1641"/>
        <v>-1028</v>
      </c>
      <c r="AMQ113"/>
      <c r="AMR113"/>
      <c r="AMS113"/>
      <c r="AMU113" s="5">
        <f t="shared" si="1284"/>
        <v>112</v>
      </c>
      <c r="AMV113" s="57">
        <v>14</v>
      </c>
      <c r="AMW113" s="48" t="str">
        <f>IF(COUNTIF(AMV2:AMV112,AMV113)&gt;0,"R","")</f>
        <v>R</v>
      </c>
      <c r="AMX113" s="46">
        <f>IF(AMV113="","",IF(AMW112="R",AMX112,AMX112-1))</f>
        <v>2</v>
      </c>
      <c r="AMY113" s="6">
        <f t="shared" si="1964"/>
        <v>54</v>
      </c>
      <c r="AMZ113" s="6">
        <f t="shared" si="1643"/>
        <v>-108</v>
      </c>
      <c r="ANA113" s="7">
        <f t="shared" si="1644"/>
        <v>-128</v>
      </c>
      <c r="ANB113"/>
      <c r="ANC113"/>
      <c r="AND113"/>
      <c r="ANF113" s="5">
        <f t="shared" si="1285"/>
        <v>112</v>
      </c>
      <c r="ANG113" s="57">
        <v>19</v>
      </c>
      <c r="ANH113" s="48" t="str">
        <f>IF(COUNTIF(ANG2:ANG112,ANG113)&gt;0,"R","")</f>
        <v>R</v>
      </c>
      <c r="ANI113" s="46">
        <f>IF(ANG113="","",IF(ANH112="R",ANI112,ANI112-1))</f>
        <v>3</v>
      </c>
      <c r="ANJ113" s="6">
        <f t="shared" si="1965"/>
        <v>55</v>
      </c>
      <c r="ANK113" s="6">
        <f t="shared" si="1646"/>
        <v>-165</v>
      </c>
      <c r="ANL113" s="7">
        <f t="shared" si="1647"/>
        <v>-2327</v>
      </c>
      <c r="ANM113"/>
      <c r="ANN113"/>
      <c r="ANO113"/>
      <c r="ANQ113" s="5">
        <f t="shared" si="1286"/>
        <v>112</v>
      </c>
      <c r="ANR113" s="57">
        <v>29</v>
      </c>
      <c r="ANS113" s="48" t="str">
        <f>IF(COUNTIF(ANR2:ANR112,ANR113)&gt;0,"R","")</f>
        <v>R</v>
      </c>
      <c r="ANT113" s="46">
        <f>IF(ANR113="","",IF(ANS112="R",ANT112,ANT112-1))</f>
        <v>2</v>
      </c>
      <c r="ANU113" s="6">
        <f t="shared" si="1966"/>
        <v>54</v>
      </c>
      <c r="ANV113" s="6">
        <f t="shared" si="1649"/>
        <v>-108</v>
      </c>
      <c r="ANW113" s="7">
        <f t="shared" si="1650"/>
        <v>-1699</v>
      </c>
      <c r="ANX113"/>
      <c r="ANY113"/>
      <c r="ANZ113"/>
      <c r="AOB113" s="5">
        <f t="shared" si="1287"/>
        <v>112</v>
      </c>
      <c r="AOC113" s="57">
        <v>23</v>
      </c>
      <c r="AOD113" s="48" t="str">
        <f>IF(COUNTIF(AOC2:AOC112,AOC113)&gt;0,"R","")</f>
        <v>R</v>
      </c>
      <c r="AOE113" s="46">
        <f>IF(AOC113="","",IF(AOD112="R",AOE112,AOE112-1))</f>
        <v>2</v>
      </c>
      <c r="AOF113" s="6">
        <f t="shared" si="1967"/>
        <v>64</v>
      </c>
      <c r="AOG113" s="6">
        <f t="shared" si="1652"/>
        <v>-128</v>
      </c>
      <c r="AOH113" s="7">
        <f t="shared" si="1653"/>
        <v>-1535</v>
      </c>
      <c r="AOI113"/>
      <c r="AOJ113"/>
      <c r="AOK113"/>
      <c r="AOM113" s="5">
        <f t="shared" si="1288"/>
        <v>112</v>
      </c>
      <c r="AON113" s="57">
        <v>10</v>
      </c>
      <c r="AOO113" s="48" t="str">
        <f>IF(COUNTIF(AON2:AON112,AON113)&gt;0,"R","")</f>
        <v>R</v>
      </c>
      <c r="AOP113" s="46">
        <f>IF(AON113="","",IF(AOO112="R",AOP112,AOP112-1))</f>
        <v>3</v>
      </c>
      <c r="AOQ113" s="6">
        <f t="shared" si="1968"/>
        <v>59</v>
      </c>
      <c r="AOR113" s="6">
        <f t="shared" si="1655"/>
        <v>-177</v>
      </c>
      <c r="AOS113" s="7">
        <f t="shared" si="1656"/>
        <v>-2842</v>
      </c>
      <c r="AOT113"/>
      <c r="AOU113"/>
      <c r="AOV113"/>
      <c r="AOX113" s="5">
        <f t="shared" si="1289"/>
        <v>112</v>
      </c>
      <c r="AOY113" s="57">
        <v>12</v>
      </c>
      <c r="AOZ113" s="48" t="str">
        <f>IF(COUNTIF(AOY2:AOY112,AOY113)&gt;0,"R","")</f>
        <v/>
      </c>
      <c r="APA113" s="46">
        <f>IF(AOY113="","",IF(AOZ112="R",APA112,APA112-1))</f>
        <v>2</v>
      </c>
      <c r="APB113" s="6">
        <f t="shared" si="1969"/>
        <v>61</v>
      </c>
      <c r="APC113" s="6">
        <f t="shared" si="1658"/>
        <v>2074</v>
      </c>
      <c r="APD113" s="7">
        <f t="shared" si="1659"/>
        <v>226</v>
      </c>
      <c r="APE113">
        <v>3</v>
      </c>
      <c r="APF113"/>
      <c r="APG113"/>
      <c r="API113" s="5">
        <f t="shared" si="1290"/>
        <v>112</v>
      </c>
      <c r="APJ113" s="57">
        <v>23</v>
      </c>
      <c r="APK113" s="48" t="str">
        <f>IF(COUNTIF(APJ2:APJ112,APJ113)&gt;0,"R","")</f>
        <v>R</v>
      </c>
      <c r="APL113" s="46">
        <f>IF(APJ113="","",IF(APK112="R",APL112,APL112-1))</f>
        <v>1</v>
      </c>
      <c r="APM113" s="6">
        <f t="shared" si="1970"/>
        <v>56</v>
      </c>
      <c r="APN113" s="6">
        <f t="shared" si="1661"/>
        <v>-56</v>
      </c>
      <c r="APO113" s="7">
        <f t="shared" si="1662"/>
        <v>986</v>
      </c>
      <c r="APP113"/>
      <c r="APQ113"/>
      <c r="APR113"/>
      <c r="APT113" s="5">
        <f t="shared" si="1291"/>
        <v>112</v>
      </c>
      <c r="APU113" s="57">
        <v>36</v>
      </c>
      <c r="APV113" s="48" t="str">
        <f>IF(COUNTIF(APU2:APU112,APU113)&gt;0,"R","")</f>
        <v>R</v>
      </c>
      <c r="APW113" s="46">
        <f>IF(APU113="","",IF(APV112="R",APW112,APW112-1))</f>
        <v>0</v>
      </c>
      <c r="APX113" s="6">
        <f t="shared" si="1971"/>
        <v>49</v>
      </c>
      <c r="APY113" s="6">
        <f t="shared" si="1664"/>
        <v>0</v>
      </c>
      <c r="APZ113" s="7">
        <f t="shared" si="1665"/>
        <v>3504</v>
      </c>
      <c r="AQA113"/>
      <c r="AQB113"/>
      <c r="AQC113"/>
      <c r="AQE113" s="5">
        <f t="shared" si="1292"/>
        <v>112</v>
      </c>
      <c r="AQF113" s="57">
        <v>21</v>
      </c>
      <c r="AQG113" s="48" t="str">
        <f>IF(COUNTIF(AQF2:AQF112,AQF113)&gt;0,"R","")</f>
        <v>R</v>
      </c>
      <c r="AQH113" s="46">
        <f>IF(AQF113="","",IF(AQG112="R",AQH112,AQH112-1))</f>
        <v>2</v>
      </c>
      <c r="AQI113" s="6">
        <f t="shared" si="1972"/>
        <v>55</v>
      </c>
      <c r="AQJ113" s="6">
        <f t="shared" si="1667"/>
        <v>-110</v>
      </c>
      <c r="AQK113" s="7">
        <f t="shared" si="1668"/>
        <v>-820</v>
      </c>
      <c r="AQL113"/>
      <c r="AQM113"/>
      <c r="AQN113"/>
      <c r="AQP113" s="5">
        <f t="shared" si="1293"/>
        <v>112</v>
      </c>
      <c r="AQQ113" s="57">
        <v>27</v>
      </c>
      <c r="AQR113" s="48" t="str">
        <f>IF(COUNTIF(AQQ2:AQQ112,AQQ113)&gt;0,"R","")</f>
        <v>R</v>
      </c>
      <c r="AQS113" s="46">
        <f>IF(AQQ113="","",IF(AQR112="R",AQS112,AQS112-1))</f>
        <v>5</v>
      </c>
      <c r="AQT113" s="6">
        <f t="shared" si="1973"/>
        <v>63</v>
      </c>
      <c r="AQU113" s="6">
        <f t="shared" si="1670"/>
        <v>-315</v>
      </c>
      <c r="AQV113" s="7">
        <f t="shared" si="1671"/>
        <v>-8772</v>
      </c>
      <c r="AQW113"/>
      <c r="AQX113"/>
      <c r="AQY113"/>
      <c r="ARA113" s="5">
        <f t="shared" si="1294"/>
        <v>112</v>
      </c>
      <c r="ARB113" s="57">
        <v>11</v>
      </c>
      <c r="ARC113" s="48" t="str">
        <f>IF(COUNTIF(ARB2:ARB112,ARB113)&gt;0,"R","")</f>
        <v>R</v>
      </c>
      <c r="ARD113" s="46">
        <f>IF(ARB113="","",IF(ARC112="R",ARD112,ARD112-1))</f>
        <v>3</v>
      </c>
      <c r="ARE113" s="6">
        <f t="shared" si="1974"/>
        <v>60</v>
      </c>
      <c r="ARF113" s="6">
        <f t="shared" si="1673"/>
        <v>-180</v>
      </c>
      <c r="ARG113" s="7">
        <f t="shared" si="1674"/>
        <v>-3563</v>
      </c>
      <c r="ARH113"/>
      <c r="ARI113"/>
      <c r="ARJ113"/>
      <c r="ARL113" s="5">
        <f t="shared" si="1295"/>
        <v>112</v>
      </c>
      <c r="ARM113" s="57">
        <v>24</v>
      </c>
      <c r="ARN113" s="48" t="str">
        <f>IF(COUNTIF(ARM2:ARM112,ARM113)&gt;0,"R","")</f>
        <v>R</v>
      </c>
      <c r="ARO113" s="46">
        <f>IF(ARM113="","",IF(ARN112="R",ARO112,ARO112-1))</f>
        <v>0</v>
      </c>
      <c r="ARP113" s="6">
        <f t="shared" si="1975"/>
        <v>54</v>
      </c>
      <c r="ARQ113" s="6">
        <f t="shared" si="1676"/>
        <v>0</v>
      </c>
      <c r="ARR113" s="7">
        <f t="shared" si="1677"/>
        <v>3441</v>
      </c>
      <c r="ARS113"/>
      <c r="ART113"/>
      <c r="ARU113"/>
      <c r="ARW113" s="5">
        <f t="shared" si="1296"/>
        <v>112</v>
      </c>
      <c r="ARX113" s="57">
        <v>24</v>
      </c>
      <c r="ARY113" s="48" t="str">
        <f>IF(COUNTIF(ARX2:ARX112,ARX113)&gt;0,"R","")</f>
        <v>R</v>
      </c>
      <c r="ARZ113" s="46">
        <f>IF(ARX113="","",IF(ARY112="R",ARZ112,ARZ112-1))</f>
        <v>2</v>
      </c>
      <c r="ASA113" s="6">
        <f t="shared" si="1976"/>
        <v>55</v>
      </c>
      <c r="ASB113" s="6">
        <f t="shared" si="1679"/>
        <v>-110</v>
      </c>
      <c r="ASC113" s="7">
        <f t="shared" si="1680"/>
        <v>-184</v>
      </c>
      <c r="ASD113"/>
      <c r="ASE113"/>
      <c r="ASF113"/>
      <c r="ASH113" s="5">
        <f t="shared" si="1297"/>
        <v>112</v>
      </c>
      <c r="ASI113" s="57">
        <v>5</v>
      </c>
      <c r="ASJ113" s="48" t="str">
        <f>IF(COUNTIF(ASI2:ASI112,ASI113)&gt;0,"R","")</f>
        <v/>
      </c>
      <c r="ASK113" s="46">
        <f>IF(ASI113="","",IF(ASJ112="R",ASK112,ASK112-1))</f>
        <v>3</v>
      </c>
      <c r="ASL113" s="6">
        <f t="shared" si="1977"/>
        <v>58</v>
      </c>
      <c r="ASM113" s="6">
        <f t="shared" si="1682"/>
        <v>1914</v>
      </c>
      <c r="ASN113" s="7">
        <f t="shared" si="1683"/>
        <v>-1163</v>
      </c>
      <c r="ASO113">
        <v>1</v>
      </c>
      <c r="ASP113"/>
      <c r="ASQ113"/>
      <c r="ASS113" s="5">
        <f t="shared" si="1298"/>
        <v>112</v>
      </c>
      <c r="AST113" s="57">
        <v>28</v>
      </c>
      <c r="ASU113" s="48" t="str">
        <f>IF(COUNTIF(AST2:AST112,AST113)&gt;0,"R","")</f>
        <v>R</v>
      </c>
      <c r="ASV113" s="46">
        <f>IF(AST113="","",IF(ASU112="R",ASV112,ASV112-1))</f>
        <v>2</v>
      </c>
      <c r="ASW113" s="6">
        <f t="shared" si="1978"/>
        <v>59</v>
      </c>
      <c r="ASX113" s="6">
        <f t="shared" si="1685"/>
        <v>-118</v>
      </c>
      <c r="ASY113" s="7">
        <f t="shared" si="1686"/>
        <v>-1155</v>
      </c>
      <c r="ASZ113"/>
      <c r="ATA113"/>
      <c r="ATB113"/>
      <c r="ATD113" s="5">
        <f t="shared" si="1299"/>
        <v>112</v>
      </c>
      <c r="ATE113" s="57">
        <v>20</v>
      </c>
      <c r="ATF113" s="48" t="str">
        <f>IF(COUNTIF(ATE2:ATE112,ATE113)&gt;0,"R","")</f>
        <v>R</v>
      </c>
      <c r="ATG113" s="46">
        <f>IF(ATE113="","",IF(ATF112="R",ATG112,ATG112-1))</f>
        <v>3</v>
      </c>
      <c r="ATH113" s="6">
        <f t="shared" si="1979"/>
        <v>61</v>
      </c>
      <c r="ATI113" s="6">
        <f t="shared" si="1688"/>
        <v>-183</v>
      </c>
      <c r="ATJ113" s="7">
        <f t="shared" si="1689"/>
        <v>-3434</v>
      </c>
      <c r="ATK113"/>
      <c r="ATL113"/>
      <c r="ATM113"/>
      <c r="ATO113" s="5">
        <f t="shared" si="1300"/>
        <v>112</v>
      </c>
      <c r="ATP113" s="57">
        <v>16</v>
      </c>
      <c r="ATQ113" s="48" t="str">
        <f>IF(COUNTIF(ATP2:ATP112,ATP113)&gt;0,"R","")</f>
        <v>R</v>
      </c>
      <c r="ATR113" s="46">
        <f>IF(ATP113="","",IF(ATQ112="R",ATR112,ATR112-1))</f>
        <v>0</v>
      </c>
      <c r="ATS113" s="6">
        <f t="shared" si="1980"/>
        <v>54</v>
      </c>
      <c r="ATT113" s="6">
        <f t="shared" si="1691"/>
        <v>0</v>
      </c>
      <c r="ATU113" s="7">
        <f t="shared" si="1692"/>
        <v>3912</v>
      </c>
      <c r="ATV113"/>
      <c r="ATW113"/>
      <c r="ATX113"/>
      <c r="ATZ113" s="5">
        <f t="shared" si="1301"/>
        <v>112</v>
      </c>
      <c r="AUA113" s="57">
        <v>26</v>
      </c>
      <c r="AUB113" s="48" t="str">
        <f>IF(COUNTIF(AUA2:AUA112,AUA113)&gt;0,"R","")</f>
        <v>R</v>
      </c>
      <c r="AUC113" s="46">
        <f>IF(AUA113="","",IF(AUB112="R",AUC112,AUC112-1))</f>
        <v>0</v>
      </c>
      <c r="AUD113" s="6">
        <f t="shared" si="1981"/>
        <v>49</v>
      </c>
      <c r="AUE113" s="6">
        <f t="shared" si="1694"/>
        <v>0</v>
      </c>
      <c r="AUF113" s="7">
        <f t="shared" si="1695"/>
        <v>3197</v>
      </c>
      <c r="AUG113"/>
      <c r="AUH113"/>
      <c r="AUI113"/>
      <c r="AUK113" s="5">
        <f t="shared" si="1302"/>
        <v>112</v>
      </c>
      <c r="AUL113" s="57">
        <v>6</v>
      </c>
      <c r="AUM113" s="48" t="str">
        <f>IF(COUNTIF(AUL2:AUL112,AUL113)&gt;0,"R","")</f>
        <v>R</v>
      </c>
      <c r="AUN113" s="46">
        <f>IF(AUL113="","",IF(AUM112="R",AUN112,AUN112-1))</f>
        <v>3</v>
      </c>
      <c r="AUO113" s="6">
        <f t="shared" si="1982"/>
        <v>61</v>
      </c>
      <c r="AUP113" s="6">
        <f t="shared" si="1697"/>
        <v>-183</v>
      </c>
      <c r="AUQ113" s="7">
        <f t="shared" si="1698"/>
        <v>-4459</v>
      </c>
      <c r="AUR113"/>
      <c r="AUS113"/>
      <c r="AUT113"/>
      <c r="AUV113" s="5">
        <f t="shared" si="1303"/>
        <v>112</v>
      </c>
      <c r="AUW113" s="57">
        <v>12</v>
      </c>
      <c r="AUX113" s="48" t="str">
        <f>IF(COUNTIF(AUW2:AUW112,AUW113)&gt;0,"R","")</f>
        <v>R</v>
      </c>
      <c r="AUY113" s="46">
        <f>IF(AUW113="","",IF(AUX112="R",AUY112,AUY112-1))</f>
        <v>2</v>
      </c>
      <c r="AUZ113" s="6">
        <f t="shared" si="1983"/>
        <v>53</v>
      </c>
      <c r="AVA113" s="6">
        <f t="shared" si="1700"/>
        <v>-106</v>
      </c>
      <c r="AVB113" s="7">
        <f t="shared" si="1701"/>
        <v>-313</v>
      </c>
      <c r="AVC113"/>
      <c r="AVD113"/>
      <c r="AVE113"/>
      <c r="AVG113" s="5">
        <f t="shared" si="1304"/>
        <v>112</v>
      </c>
      <c r="AVH113" s="57">
        <v>3</v>
      </c>
      <c r="AVI113" s="48" t="str">
        <f>IF(COUNTIF(AVH2:AVH112,AVH113)&gt;0,"R","")</f>
        <v>R</v>
      </c>
      <c r="AVJ113" s="46">
        <f>IF(AVH113="","",IF(AVI112="R",AVJ112,AVJ112-1))</f>
        <v>1</v>
      </c>
      <c r="AVK113" s="6">
        <f t="shared" si="1984"/>
        <v>60</v>
      </c>
      <c r="AVL113" s="6">
        <f t="shared" si="1703"/>
        <v>-60</v>
      </c>
      <c r="AVM113" s="7">
        <f t="shared" si="1704"/>
        <v>442</v>
      </c>
      <c r="AVN113"/>
      <c r="AVO113"/>
      <c r="AVP113"/>
      <c r="AVR113" s="5">
        <f t="shared" si="1305"/>
        <v>112</v>
      </c>
      <c r="AVS113" s="57">
        <v>2</v>
      </c>
      <c r="AVT113" s="48" t="str">
        <f>IF(COUNTIF(AVS2:AVS112,AVS113)&gt;0,"R","")</f>
        <v>R</v>
      </c>
      <c r="AVU113" s="46">
        <f>IF(AVS113="","",IF(AVT112="R",AVU112,AVU112-1))</f>
        <v>1</v>
      </c>
      <c r="AVV113" s="6">
        <f t="shared" si="1985"/>
        <v>58</v>
      </c>
      <c r="AVW113" s="6">
        <f t="shared" si="1706"/>
        <v>-58</v>
      </c>
      <c r="AVX113" s="7">
        <f t="shared" si="1707"/>
        <v>638</v>
      </c>
      <c r="AVY113"/>
      <c r="AVZ113"/>
      <c r="AWA113"/>
      <c r="AWC113" s="5">
        <f t="shared" si="1306"/>
        <v>112</v>
      </c>
      <c r="AWD113" s="57">
        <v>31</v>
      </c>
      <c r="AWE113" s="48" t="str">
        <f>IF(COUNTIF(AWD2:AWD112,AWD113)&gt;0,"R","")</f>
        <v>R</v>
      </c>
      <c r="AWF113" s="46">
        <f>IF(AWD113="","",IF(AWE112="R",AWF112,AWF112-1))</f>
        <v>3</v>
      </c>
      <c r="AWG113" s="6">
        <f t="shared" si="1986"/>
        <v>54</v>
      </c>
      <c r="AWH113" s="6">
        <f t="shared" si="1709"/>
        <v>-162</v>
      </c>
      <c r="AWI113" s="7">
        <f t="shared" si="1710"/>
        <v>-2382</v>
      </c>
      <c r="AWJ113"/>
      <c r="AWK113"/>
      <c r="AWL113"/>
      <c r="AWN113" s="5">
        <f t="shared" si="1307"/>
        <v>112</v>
      </c>
      <c r="AWO113" s="57">
        <v>20</v>
      </c>
      <c r="AWP113" s="48" t="str">
        <f>IF(COUNTIF(AWO2:AWO112,AWO113)&gt;0,"R","")</f>
        <v>R</v>
      </c>
      <c r="AWQ113" s="46">
        <f>IF(AWO113="","",IF(AWP112="R",AWQ112,AWQ112-1))</f>
        <v>1</v>
      </c>
      <c r="AWR113" s="6">
        <f t="shared" si="1987"/>
        <v>57</v>
      </c>
      <c r="AWS113" s="6">
        <f t="shared" si="1712"/>
        <v>-57</v>
      </c>
      <c r="AWT113" s="7">
        <f t="shared" si="1713"/>
        <v>1083</v>
      </c>
      <c r="AWU113"/>
      <c r="AWV113"/>
      <c r="AWW113"/>
      <c r="AWY113" s="5">
        <f t="shared" si="1308"/>
        <v>112</v>
      </c>
      <c r="AWZ113" s="57">
        <v>24</v>
      </c>
      <c r="AXA113" s="48" t="str">
        <f>IF(COUNTIF(AWZ2:AWZ112,AWZ113)&gt;0,"R","")</f>
        <v>R</v>
      </c>
      <c r="AXB113" s="46">
        <f>IF(AWZ113="","",IF(AXA112="R",AXB112,AXB112-1))</f>
        <v>0</v>
      </c>
      <c r="AXC113" s="6">
        <f t="shared" si="1988"/>
        <v>51</v>
      </c>
      <c r="AXD113" s="6">
        <f t="shared" si="1715"/>
        <v>0</v>
      </c>
      <c r="AXE113" s="7">
        <f t="shared" si="1716"/>
        <v>2834</v>
      </c>
      <c r="AXF113"/>
      <c r="AXG113"/>
      <c r="AXH113"/>
      <c r="AXJ113" s="5">
        <f t="shared" si="1309"/>
        <v>112</v>
      </c>
      <c r="AXK113" s="57">
        <v>13</v>
      </c>
      <c r="AXL113" s="48" t="str">
        <f>IF(COUNTIF(AXK2:AXK112,AXK113)&gt;0,"R","")</f>
        <v>R</v>
      </c>
      <c r="AXM113" s="46">
        <f>IF(AXK113="","",IF(AXL112="R",AXM112,AXM112-1))</f>
        <v>2</v>
      </c>
      <c r="AXN113" s="6">
        <f t="shared" si="1989"/>
        <v>57</v>
      </c>
      <c r="AXO113" s="6">
        <f t="shared" si="1718"/>
        <v>-114</v>
      </c>
      <c r="AXP113" s="7">
        <f t="shared" si="1719"/>
        <v>-628</v>
      </c>
      <c r="AXQ113"/>
      <c r="AXR113"/>
      <c r="AXS113"/>
      <c r="AXU113" s="5">
        <f t="shared" si="1310"/>
        <v>112</v>
      </c>
      <c r="AXV113" s="57">
        <v>23</v>
      </c>
      <c r="AXW113" s="48" t="str">
        <f>IF(COUNTIF(AXV2:AXV112,AXV113)&gt;0,"R","")</f>
        <v>R</v>
      </c>
      <c r="AXX113" s="46">
        <f>IF(AXV113="","",IF(AXW112="R",AXX112,AXX112-1))</f>
        <v>2</v>
      </c>
      <c r="AXY113" s="6">
        <f t="shared" si="1990"/>
        <v>52</v>
      </c>
      <c r="AXZ113" s="6">
        <f t="shared" si="1721"/>
        <v>-104</v>
      </c>
      <c r="AYA113" s="7">
        <f t="shared" si="1722"/>
        <v>-80</v>
      </c>
      <c r="AYB113"/>
      <c r="AYC113"/>
      <c r="AYD113"/>
      <c r="AYF113" s="5">
        <f t="shared" si="1311"/>
        <v>112</v>
      </c>
      <c r="AYG113" s="57">
        <v>0</v>
      </c>
      <c r="AYH113" s="48" t="str">
        <f>IF(COUNTIF(AYG2:AYG112,AYG113)&gt;0,"R","")</f>
        <v>R</v>
      </c>
      <c r="AYI113" s="46">
        <f>IF(AYG113="","",IF(AYH112="R",AYI112,AYI112-1))</f>
        <v>2</v>
      </c>
      <c r="AYJ113" s="6">
        <f t="shared" si="1991"/>
        <v>54</v>
      </c>
      <c r="AYK113" s="6">
        <f t="shared" si="1724"/>
        <v>-108</v>
      </c>
      <c r="AYL113" s="7">
        <f t="shared" si="1725"/>
        <v>-377</v>
      </c>
      <c r="AYM113"/>
      <c r="AYN113"/>
      <c r="AYO113"/>
      <c r="AYQ113" s="5">
        <f t="shared" si="1312"/>
        <v>112</v>
      </c>
      <c r="AYR113" s="57">
        <v>12</v>
      </c>
      <c r="AYS113" s="48" t="str">
        <f>IF(COUNTIF(AYR2:AYR112,AYR113)&gt;0,"R","")</f>
        <v>R</v>
      </c>
      <c r="AYT113" s="46">
        <f>IF(AYR113="","",IF(AYS112="R",AYT112,AYT112-1))</f>
        <v>1</v>
      </c>
      <c r="AYU113" s="6">
        <f t="shared" si="1992"/>
        <v>54</v>
      </c>
      <c r="AYV113" s="6">
        <f t="shared" si="1727"/>
        <v>-54</v>
      </c>
      <c r="AYW113" s="7">
        <f t="shared" si="1728"/>
        <v>1923</v>
      </c>
      <c r="AYX113"/>
      <c r="AYY113"/>
      <c r="AYZ113"/>
      <c r="AZB113" s="5">
        <f t="shared" si="1313"/>
        <v>112</v>
      </c>
      <c r="AZC113" s="57">
        <v>25</v>
      </c>
      <c r="AZD113" s="48" t="str">
        <f>IF(COUNTIF(AZC2:AZC112,AZC113)&gt;0,"R","")</f>
        <v>R</v>
      </c>
      <c r="AZE113" s="46">
        <f>IF(AZC113="","",IF(AZD112="R",AZE112,AZE112-1))</f>
        <v>2</v>
      </c>
      <c r="AZF113" s="6">
        <f t="shared" si="1993"/>
        <v>55</v>
      </c>
      <c r="AZG113" s="6">
        <f t="shared" si="1730"/>
        <v>-110</v>
      </c>
      <c r="AZH113" s="7">
        <f t="shared" si="1731"/>
        <v>-1644</v>
      </c>
      <c r="AZI113"/>
      <c r="AZJ113"/>
      <c r="AZK113"/>
      <c r="AZM113" s="5">
        <f t="shared" si="1314"/>
        <v>112</v>
      </c>
      <c r="AZN113" s="57">
        <v>19</v>
      </c>
      <c r="AZO113" s="48" t="str">
        <f>IF(COUNTIF(AZN2:AZN112,AZN113)&gt;0,"R","")</f>
        <v>R</v>
      </c>
      <c r="AZP113" s="46">
        <f>IF(AZN113="","",IF(AZO112="R",AZP112,AZP112-1))</f>
        <v>0</v>
      </c>
      <c r="AZQ113" s="6">
        <f t="shared" si="1994"/>
        <v>52</v>
      </c>
      <c r="AZR113" s="6">
        <f t="shared" si="1733"/>
        <v>0</v>
      </c>
      <c r="AZS113" s="7">
        <f t="shared" si="1734"/>
        <v>3076</v>
      </c>
      <c r="AZT113"/>
      <c r="AZU113"/>
      <c r="AZV113"/>
      <c r="AZX113" s="5">
        <f t="shared" si="1315"/>
        <v>112</v>
      </c>
      <c r="AZY113" s="57">
        <v>3</v>
      </c>
      <c r="AZZ113" s="48" t="str">
        <f>IF(COUNTIF(AZY2:AZY112,AZY113)&gt;0,"R","")</f>
        <v>R</v>
      </c>
      <c r="BAA113" s="46">
        <f>IF(AZY113="","",IF(AZZ112="R",BAA112,BAA112-1))</f>
        <v>3</v>
      </c>
      <c r="BAB113" s="6">
        <f t="shared" si="1995"/>
        <v>54</v>
      </c>
      <c r="BAC113" s="6">
        <f t="shared" si="1736"/>
        <v>-162</v>
      </c>
      <c r="BAD113" s="7">
        <f t="shared" si="1737"/>
        <v>-2494</v>
      </c>
      <c r="BAE113"/>
      <c r="BAF113"/>
      <c r="BAG113"/>
      <c r="BAI113" s="5">
        <f t="shared" si="1316"/>
        <v>112</v>
      </c>
      <c r="BAJ113" s="57">
        <v>17</v>
      </c>
      <c r="BAK113" s="48" t="str">
        <f>IF(COUNTIF(BAJ2:BAJ112,BAJ113)&gt;0,"R","")</f>
        <v>R</v>
      </c>
      <c r="BAL113" s="46">
        <f>IF(BAJ113="","",IF(BAK112="R",BAL112,BAL112-1))</f>
        <v>2</v>
      </c>
      <c r="BAM113" s="6">
        <f t="shared" si="1996"/>
        <v>57</v>
      </c>
      <c r="BAN113" s="6">
        <f t="shared" si="1739"/>
        <v>-114</v>
      </c>
      <c r="BAO113" s="7">
        <f t="shared" si="1740"/>
        <v>-1075</v>
      </c>
      <c r="BAP113"/>
      <c r="BAQ113"/>
      <c r="BAR113"/>
      <c r="BAT113" s="5">
        <f t="shared" si="1317"/>
        <v>112</v>
      </c>
      <c r="BAU113" s="57">
        <v>36</v>
      </c>
      <c r="BAV113" s="48" t="str">
        <f>IF(COUNTIF(BAU2:BAU112,BAU113)&gt;0,"R","")</f>
        <v>R</v>
      </c>
      <c r="BAW113" s="46">
        <f>IF(BAU113="","",IF(BAV112="R",BAW112,BAW112-1))</f>
        <v>0</v>
      </c>
      <c r="BAX113" s="6">
        <f t="shared" si="1997"/>
        <v>54</v>
      </c>
      <c r="BAY113" s="6">
        <f t="shared" si="1742"/>
        <v>0</v>
      </c>
      <c r="BAZ113" s="7">
        <f t="shared" si="1743"/>
        <v>3567</v>
      </c>
      <c r="BBA113"/>
      <c r="BBB113"/>
      <c r="BBC113"/>
      <c r="BBE113" s="5">
        <f t="shared" si="1318"/>
        <v>112</v>
      </c>
      <c r="BBF113" s="57">
        <v>2</v>
      </c>
      <c r="BBG113" s="48" t="str">
        <f>IF(COUNTIF(BBF2:BBF112,BBF113)&gt;0,"R","")</f>
        <v>R</v>
      </c>
      <c r="BBH113" s="46">
        <f>IF(BBF113="","",IF(BBG112="R",BBH112,BBH112-1))</f>
        <v>2</v>
      </c>
      <c r="BBI113" s="6">
        <f t="shared" si="1998"/>
        <v>54</v>
      </c>
      <c r="BBJ113" s="6">
        <f t="shared" si="1745"/>
        <v>-108</v>
      </c>
      <c r="BBK113" s="7">
        <f t="shared" si="1746"/>
        <v>-1249</v>
      </c>
      <c r="BBL113"/>
      <c r="BBM113"/>
      <c r="BBN113"/>
      <c r="BBP113" s="5">
        <f t="shared" si="1319"/>
        <v>112</v>
      </c>
      <c r="BBQ113" s="57">
        <v>35</v>
      </c>
      <c r="BBR113" s="48" t="str">
        <f>IF(COUNTIF(BBQ2:BBQ112,BBQ113)&gt;0,"R","")</f>
        <v>R</v>
      </c>
      <c r="BBS113" s="46">
        <f>IF(BBQ113="","",IF(BBR112="R",BBS112,BBS112-1))</f>
        <v>2</v>
      </c>
      <c r="BBT113" s="6">
        <f t="shared" si="1999"/>
        <v>54</v>
      </c>
      <c r="BBU113" s="6">
        <f t="shared" si="1748"/>
        <v>-108</v>
      </c>
      <c r="BBV113" s="7">
        <f t="shared" si="1749"/>
        <v>-213</v>
      </c>
      <c r="BBW113"/>
      <c r="BBX113"/>
      <c r="BBY113"/>
      <c r="BCA113" s="5">
        <f t="shared" si="1320"/>
        <v>112</v>
      </c>
      <c r="BCB113" s="57">
        <v>7</v>
      </c>
      <c r="BCC113" s="48" t="str">
        <f>IF(COUNTIF(BCB2:BCB112,BCB113)&gt;0,"R","")</f>
        <v>R</v>
      </c>
      <c r="BCD113" s="46">
        <f>IF(BCB113="","",IF(BCC112="R",BCD112,BCD112-1))</f>
        <v>4</v>
      </c>
      <c r="BCE113" s="6">
        <f t="shared" si="2000"/>
        <v>56</v>
      </c>
      <c r="BCF113" s="6">
        <f t="shared" si="1751"/>
        <v>-224</v>
      </c>
      <c r="BCG113" s="7">
        <f t="shared" si="1752"/>
        <v>-4699</v>
      </c>
      <c r="BCH113"/>
      <c r="BCI113"/>
      <c r="BCJ113"/>
      <c r="BCL113" s="5">
        <f t="shared" si="1321"/>
        <v>112</v>
      </c>
      <c r="BCM113" s="57">
        <v>3</v>
      </c>
      <c r="BCN113" s="48" t="str">
        <f>IF(COUNTIF(BCM2:BCM112,BCM113)&gt;0,"R","")</f>
        <v>R</v>
      </c>
      <c r="BCO113" s="46">
        <f>IF(BCM113="","",IF(BCN112="R",BCO112,BCO112-1))</f>
        <v>3</v>
      </c>
      <c r="BCP113" s="6">
        <f t="shared" si="2001"/>
        <v>57</v>
      </c>
      <c r="BCQ113" s="6">
        <f t="shared" si="1754"/>
        <v>-171</v>
      </c>
      <c r="BCR113" s="7">
        <f t="shared" si="1755"/>
        <v>-2559</v>
      </c>
      <c r="BCS113"/>
      <c r="BCT113"/>
      <c r="BCU113"/>
      <c r="BCW113" s="5">
        <f t="shared" si="1322"/>
        <v>112</v>
      </c>
      <c r="BCX113" s="57">
        <v>10</v>
      </c>
      <c r="BCY113" s="48" t="str">
        <f>IF(COUNTIF(BCX2:BCX112,BCX113)&gt;0,"R","")</f>
        <v>R</v>
      </c>
      <c r="BCZ113" s="46">
        <f>IF(BCX113="","",IF(BCY112="R",BCZ112,BCZ112-1))</f>
        <v>1</v>
      </c>
      <c r="BDA113" s="6">
        <f t="shared" si="2002"/>
        <v>59</v>
      </c>
      <c r="BDB113" s="6">
        <f t="shared" si="1757"/>
        <v>-59</v>
      </c>
      <c r="BDC113" s="7">
        <f t="shared" si="1758"/>
        <v>1509</v>
      </c>
      <c r="BDD113"/>
      <c r="BDE113"/>
      <c r="BDF113"/>
      <c r="BDH113" s="5">
        <f t="shared" si="1323"/>
        <v>112</v>
      </c>
      <c r="BDI113" s="57">
        <v>3</v>
      </c>
      <c r="BDJ113" s="48" t="str">
        <f>IF(COUNTIF(BDI2:BDI112,BDI113)&gt;0,"R","")</f>
        <v>R</v>
      </c>
      <c r="BDK113" s="46">
        <f>IF(BDI113="","",IF(BDJ112="R",BDK112,BDK112-1))</f>
        <v>2</v>
      </c>
      <c r="BDL113" s="6">
        <f t="shared" si="2003"/>
        <v>56</v>
      </c>
      <c r="BDM113" s="6">
        <f t="shared" si="1760"/>
        <v>-112</v>
      </c>
      <c r="BDN113" s="7">
        <f t="shared" si="1761"/>
        <v>-333</v>
      </c>
      <c r="BDO113"/>
      <c r="BDP113"/>
      <c r="BDQ113"/>
      <c r="BDS113" s="5">
        <f t="shared" si="1324"/>
        <v>112</v>
      </c>
      <c r="BDT113" s="57">
        <v>26</v>
      </c>
      <c r="BDU113" s="48" t="str">
        <f>IF(COUNTIF(BDT2:BDT112,BDT113)&gt;0,"R","")</f>
        <v>R</v>
      </c>
      <c r="BDV113" s="46">
        <f>IF(BDT113="","",IF(BDU112="R",BDV112,BDV112-1))</f>
        <v>1</v>
      </c>
      <c r="BDW113" s="6">
        <f t="shared" si="2004"/>
        <v>52</v>
      </c>
      <c r="BDX113" s="6">
        <f t="shared" si="1763"/>
        <v>-52</v>
      </c>
      <c r="BDY113" s="7">
        <f t="shared" si="1764"/>
        <v>1188</v>
      </c>
      <c r="BDZ113"/>
      <c r="BEA113"/>
      <c r="BEB113"/>
      <c r="BED113" s="5">
        <f t="shared" si="1325"/>
        <v>112</v>
      </c>
      <c r="BEE113" s="57">
        <v>13</v>
      </c>
      <c r="BEF113" s="48" t="str">
        <f>IF(COUNTIF(BEE2:BEE112,BEE113)&gt;0,"R","")</f>
        <v>R</v>
      </c>
      <c r="BEG113" s="46">
        <f>IF(BEE113="","",IF(BEF112="R",BEG112,BEG112-1))</f>
        <v>2</v>
      </c>
      <c r="BEH113" s="6">
        <f t="shared" si="2005"/>
        <v>58</v>
      </c>
      <c r="BEI113" s="6">
        <f t="shared" si="1766"/>
        <v>-116</v>
      </c>
      <c r="BEJ113" s="7">
        <f t="shared" si="1767"/>
        <v>-1070</v>
      </c>
      <c r="BEK113"/>
      <c r="BEL113"/>
      <c r="BEM113"/>
      <c r="BEO113" s="5">
        <f t="shared" si="1326"/>
        <v>112</v>
      </c>
      <c r="BEP113" s="57">
        <v>17</v>
      </c>
      <c r="BEQ113" s="48" t="str">
        <f>IF(COUNTIF(BEP2:BEP112,BEP113)&gt;0,"R","")</f>
        <v>R</v>
      </c>
      <c r="BER113" s="46">
        <f>IF(BEP113="","",IF(BEQ112="R",BER112,BER112-1))</f>
        <v>1</v>
      </c>
      <c r="BES113" s="6">
        <f t="shared" si="2006"/>
        <v>52</v>
      </c>
      <c r="BET113" s="6">
        <f t="shared" si="1769"/>
        <v>-52</v>
      </c>
      <c r="BEU113" s="7">
        <f t="shared" si="1770"/>
        <v>1921</v>
      </c>
      <c r="BEV113"/>
      <c r="BEW113"/>
      <c r="BEX113"/>
      <c r="BEZ113" s="5">
        <f t="shared" si="1327"/>
        <v>112</v>
      </c>
      <c r="BFA113" s="57">
        <v>14</v>
      </c>
      <c r="BFB113" s="48" t="str">
        <f>IF(COUNTIF(BFA2:BFA112,BFA113)&gt;0,"R","")</f>
        <v>R</v>
      </c>
      <c r="BFC113" s="46">
        <f>IF(BFA113="","",IF(BFB112="R",BFC112,BFC112-1))</f>
        <v>1</v>
      </c>
      <c r="BFD113" s="6">
        <f t="shared" si="2007"/>
        <v>51</v>
      </c>
      <c r="BFE113" s="6">
        <f t="shared" si="1772"/>
        <v>-51</v>
      </c>
      <c r="BFF113" s="7">
        <f t="shared" si="1773"/>
        <v>1338</v>
      </c>
      <c r="BFG113"/>
      <c r="BFH113"/>
      <c r="BFI113"/>
      <c r="BFK113" s="5">
        <f t="shared" si="1328"/>
        <v>112</v>
      </c>
      <c r="BFL113" s="57">
        <v>11</v>
      </c>
      <c r="BFM113" s="48" t="str">
        <f>IF(COUNTIF(BFL2:BFL112,BFL113)&gt;0,"R","")</f>
        <v>R</v>
      </c>
      <c r="BFN113" s="46">
        <f>IF(BFL113="","",IF(BFM112="R",BFN112,BFN112-1))</f>
        <v>4</v>
      </c>
      <c r="BFO113" s="6">
        <f t="shared" si="2008"/>
        <v>60</v>
      </c>
      <c r="BFP113" s="6">
        <f t="shared" si="1775"/>
        <v>-240</v>
      </c>
      <c r="BFQ113" s="7">
        <f t="shared" si="1776"/>
        <v>-5802</v>
      </c>
      <c r="BFR113"/>
      <c r="BFS113"/>
      <c r="BFT113"/>
      <c r="BFV113" s="5">
        <f t="shared" si="1329"/>
        <v>112</v>
      </c>
      <c r="BFW113" s="57">
        <v>25</v>
      </c>
      <c r="BFX113" s="48" t="str">
        <f>IF(COUNTIF(BFW2:BFW112,BFW113)&gt;0,"R","")</f>
        <v>R</v>
      </c>
      <c r="BFY113" s="46">
        <f>IF(BFW113="","",IF(BFX112="R",BFY112,BFY112-1))</f>
        <v>1</v>
      </c>
      <c r="BFZ113" s="6">
        <f t="shared" si="2009"/>
        <v>51</v>
      </c>
      <c r="BGA113" s="6">
        <f t="shared" si="1778"/>
        <v>-51</v>
      </c>
      <c r="BGB113" s="7">
        <f t="shared" si="1779"/>
        <v>1735</v>
      </c>
      <c r="BGC113"/>
      <c r="BGD113"/>
      <c r="BGE113"/>
      <c r="BGG113" s="5">
        <f t="shared" si="1330"/>
        <v>112</v>
      </c>
      <c r="BGH113" s="57">
        <v>32</v>
      </c>
      <c r="BGI113" s="48" t="str">
        <f>IF(COUNTIF(BGH2:BGH112,BGH113)&gt;0,"R","")</f>
        <v>R</v>
      </c>
      <c r="BGJ113" s="46">
        <f>IF(BGH113="","",IF(BGI112="R",BGJ112,BGJ112-1))</f>
        <v>3</v>
      </c>
      <c r="BGK113" s="6">
        <f t="shared" si="2010"/>
        <v>54</v>
      </c>
      <c r="BGL113" s="6">
        <f t="shared" si="1781"/>
        <v>-162</v>
      </c>
      <c r="BGM113" s="7">
        <f t="shared" si="1782"/>
        <v>-2001</v>
      </c>
      <c r="BGN113"/>
      <c r="BGO113"/>
      <c r="BGP113"/>
      <c r="BGR113" s="5">
        <f t="shared" si="1331"/>
        <v>112</v>
      </c>
      <c r="BGS113" s="57">
        <v>26</v>
      </c>
      <c r="BGT113" s="48" t="str">
        <f>IF(COUNTIF(BGS2:BGS112,BGS113)&gt;0,"R","")</f>
        <v>R</v>
      </c>
      <c r="BGU113" s="46">
        <f>IF(BGS113="","",IF(BGT112="R",BGU112,BGU112-1))</f>
        <v>3</v>
      </c>
      <c r="BGV113" s="6">
        <f t="shared" si="2011"/>
        <v>55</v>
      </c>
      <c r="BGW113" s="6">
        <f t="shared" si="1784"/>
        <v>-165</v>
      </c>
      <c r="BGX113" s="7">
        <f t="shared" si="1785"/>
        <v>-2407</v>
      </c>
      <c r="BGY113"/>
      <c r="BGZ113"/>
      <c r="BHA113"/>
      <c r="BHC113" s="5">
        <f t="shared" si="1332"/>
        <v>112</v>
      </c>
      <c r="BHD113" s="57">
        <v>4</v>
      </c>
      <c r="BHE113" s="48" t="str">
        <f>IF(COUNTIF(BHD2:BHD112,BHD113)&gt;0,"R","")</f>
        <v>R</v>
      </c>
      <c r="BHF113" s="46">
        <f>IF(BHD113="","",IF(BHE112="R",BHF112,BHF112-1))</f>
        <v>2</v>
      </c>
      <c r="BHG113" s="6">
        <f t="shared" si="2012"/>
        <v>57</v>
      </c>
      <c r="BHH113" s="6">
        <f t="shared" si="1787"/>
        <v>-114</v>
      </c>
      <c r="BHI113" s="7">
        <f t="shared" si="1788"/>
        <v>-1565</v>
      </c>
      <c r="BHJ113"/>
      <c r="BHK113"/>
      <c r="BHL113"/>
      <c r="BHN113" s="5">
        <f t="shared" si="1333"/>
        <v>112</v>
      </c>
      <c r="BHO113" s="57">
        <v>10</v>
      </c>
      <c r="BHP113" s="48" t="str">
        <f>IF(COUNTIF(BHO2:BHO112,BHO113)&gt;0,"R","")</f>
        <v>R</v>
      </c>
      <c r="BHQ113" s="46">
        <f>IF(BHO113="","",IF(BHP112="R",BHQ112,BHQ112-1))</f>
        <v>0</v>
      </c>
      <c r="BHR113" s="6">
        <f t="shared" si="2013"/>
        <v>55</v>
      </c>
      <c r="BHS113" s="6">
        <f t="shared" si="1790"/>
        <v>0</v>
      </c>
      <c r="BHT113" s="7">
        <f t="shared" si="1791"/>
        <v>3379</v>
      </c>
      <c r="BHU113"/>
      <c r="BHV113"/>
      <c r="BHW113"/>
      <c r="BHY113" s="5">
        <f t="shared" si="1334"/>
        <v>112</v>
      </c>
      <c r="BHZ113" s="57">
        <v>34</v>
      </c>
      <c r="BIA113" s="48" t="str">
        <f>IF(COUNTIF(BHZ2:BHZ112,BHZ113)&gt;0,"R","")</f>
        <v>R</v>
      </c>
      <c r="BIB113" s="46">
        <f>IF(BHZ113="","",IF(BIA112="R",BIB112,BIB112-1))</f>
        <v>1</v>
      </c>
      <c r="BIC113" s="6">
        <f t="shared" si="2014"/>
        <v>56</v>
      </c>
      <c r="BID113" s="6">
        <f t="shared" si="1793"/>
        <v>-56</v>
      </c>
      <c r="BIE113" s="7">
        <f t="shared" si="1794"/>
        <v>1174</v>
      </c>
      <c r="BIF113"/>
      <c r="BIG113"/>
      <c r="BIH113"/>
      <c r="BIJ113" s="5">
        <f t="shared" si="1335"/>
        <v>112</v>
      </c>
      <c r="BIK113" s="57">
        <v>16</v>
      </c>
      <c r="BIL113" s="48" t="str">
        <f>IF(COUNTIF(BIK2:BIK112,BIK113)&gt;0,"R","")</f>
        <v>R</v>
      </c>
      <c r="BIM113" s="46">
        <f>IF(BIK113="","",IF(BIL112="R",BIM112,BIM112-1))</f>
        <v>1</v>
      </c>
      <c r="BIN113" s="6">
        <f t="shared" si="2015"/>
        <v>56</v>
      </c>
      <c r="BIO113" s="6">
        <f t="shared" si="1796"/>
        <v>-56</v>
      </c>
      <c r="BIP113" s="7">
        <f t="shared" si="1797"/>
        <v>510</v>
      </c>
      <c r="BIQ113"/>
      <c r="BIR113"/>
      <c r="BIS113"/>
      <c r="BIU113" s="5">
        <f t="shared" si="1336"/>
        <v>112</v>
      </c>
      <c r="BIV113" s="57">
        <v>9</v>
      </c>
      <c r="BIW113" s="48" t="str">
        <f>IF(COUNTIF(BIV2:BIV112,BIV113)&gt;0,"R","")</f>
        <v>R</v>
      </c>
      <c r="BIX113" s="46">
        <f>IF(BIV113="","",IF(BIW112="R",BIX112,BIX112-1))</f>
        <v>0</v>
      </c>
      <c r="BIY113" s="6">
        <f t="shared" si="2016"/>
        <v>56</v>
      </c>
      <c r="BIZ113" s="6">
        <f t="shared" si="1799"/>
        <v>0</v>
      </c>
      <c r="BJA113" s="7">
        <f t="shared" si="1800"/>
        <v>3633</v>
      </c>
      <c r="BJB113"/>
      <c r="BJC113"/>
      <c r="BJD113"/>
      <c r="BJF113" s="5">
        <f t="shared" si="1337"/>
        <v>112</v>
      </c>
      <c r="BJG113" s="57">
        <v>16</v>
      </c>
      <c r="BJH113" s="48" t="str">
        <f>IF(COUNTIF(BJG2:BJG112,BJG113)&gt;0,"R","")</f>
        <v>R</v>
      </c>
      <c r="BJI113" s="46">
        <f>IF(BJG113="","",IF(BJH112="R",BJI112,BJI112-1))</f>
        <v>1</v>
      </c>
      <c r="BJJ113" s="6">
        <f t="shared" si="2017"/>
        <v>57</v>
      </c>
      <c r="BJK113" s="6">
        <f t="shared" si="1802"/>
        <v>-57</v>
      </c>
      <c r="BJL113" s="7">
        <f t="shared" si="1803"/>
        <v>1524</v>
      </c>
      <c r="BJM113"/>
      <c r="BJN113"/>
      <c r="BJO113"/>
      <c r="BJQ113" s="5">
        <f t="shared" si="1338"/>
        <v>112</v>
      </c>
      <c r="BJR113" s="57">
        <v>29</v>
      </c>
      <c r="BJS113" s="48" t="str">
        <f>IF(COUNTIF(BJR2:BJR112,BJR113)&gt;0,"R","")</f>
        <v>R</v>
      </c>
      <c r="BJT113" s="46">
        <f>IF(BJR113="","",IF(BJS112="R",BJT112,BJT112-1))</f>
        <v>2</v>
      </c>
      <c r="BJU113" s="6">
        <f t="shared" si="2018"/>
        <v>51</v>
      </c>
      <c r="BJV113" s="6">
        <f t="shared" si="1805"/>
        <v>-102</v>
      </c>
      <c r="BJW113" s="7">
        <f t="shared" si="1806"/>
        <v>-127</v>
      </c>
      <c r="BJX113"/>
      <c r="BJY113"/>
      <c r="BJZ113"/>
      <c r="BKB113" s="5">
        <f t="shared" si="1339"/>
        <v>112</v>
      </c>
      <c r="BKC113" s="57">
        <v>10</v>
      </c>
      <c r="BKD113" s="48" t="str">
        <f>IF(COUNTIF(BKC2:BKC112,BKC113)&gt;0,"R","")</f>
        <v>R</v>
      </c>
      <c r="BKE113" s="46">
        <f>IF(BKC113="","",IF(BKD112="R",BKE112,BKE112-1))</f>
        <v>2</v>
      </c>
      <c r="BKF113" s="6">
        <f t="shared" si="2019"/>
        <v>53</v>
      </c>
      <c r="BKG113" s="6">
        <f t="shared" si="1808"/>
        <v>-106</v>
      </c>
      <c r="BKH113" s="7">
        <f t="shared" si="1809"/>
        <v>-332</v>
      </c>
      <c r="BKI113"/>
      <c r="BKJ113"/>
      <c r="BKK113"/>
      <c r="BKM113" s="5">
        <f t="shared" si="1340"/>
        <v>112</v>
      </c>
      <c r="BKN113" s="57">
        <v>26</v>
      </c>
      <c r="BKO113" s="48" t="str">
        <f>IF(COUNTIF(BKN2:BKN112,BKN113)&gt;0,"R","")</f>
        <v>R</v>
      </c>
      <c r="BKP113" s="46">
        <f>IF(BKN113="","",IF(BKO112="R",BKP112,BKP112-1))</f>
        <v>4</v>
      </c>
      <c r="BKQ113" s="6">
        <f t="shared" si="2020"/>
        <v>60</v>
      </c>
      <c r="BKR113" s="6">
        <f t="shared" si="1811"/>
        <v>-240</v>
      </c>
      <c r="BKS113" s="7">
        <f t="shared" si="1812"/>
        <v>-5658</v>
      </c>
      <c r="BKT113"/>
      <c r="BKU113"/>
      <c r="BKV113"/>
      <c r="BKX113" s="5">
        <f t="shared" si="1341"/>
        <v>112</v>
      </c>
      <c r="BKY113" s="57">
        <v>34</v>
      </c>
      <c r="BKZ113" s="48" t="str">
        <f>IF(COUNTIF(BKY2:BKY112,BKY113)&gt;0,"R","")</f>
        <v>R</v>
      </c>
      <c r="BLA113" s="46">
        <f>IF(BKY113="","",IF(BKZ112="R",BLA112,BLA112-1))</f>
        <v>3</v>
      </c>
      <c r="BLB113" s="6">
        <f t="shared" si="2021"/>
        <v>56</v>
      </c>
      <c r="BLC113" s="6">
        <f t="shared" si="1814"/>
        <v>-168</v>
      </c>
      <c r="BLD113" s="7">
        <f t="shared" si="1815"/>
        <v>-2519</v>
      </c>
      <c r="BLE113"/>
      <c r="BLF113"/>
      <c r="BLG113"/>
      <c r="BLI113" s="5">
        <f t="shared" si="1342"/>
        <v>112</v>
      </c>
      <c r="BLJ113" s="57">
        <v>36</v>
      </c>
      <c r="BLK113" s="48" t="str">
        <f>IF(COUNTIF(BLJ2:BLJ112,BLJ113)&gt;0,"R","")</f>
        <v>R</v>
      </c>
      <c r="BLL113" s="46">
        <f>IF(BLJ113="","",IF(BLK112="R",BLL112,BLL112-1))</f>
        <v>0</v>
      </c>
      <c r="BLM113" s="6">
        <f t="shared" si="2022"/>
        <v>57</v>
      </c>
      <c r="BLN113" s="6">
        <f t="shared" si="1817"/>
        <v>0</v>
      </c>
      <c r="BLO113" s="7">
        <f t="shared" si="1818"/>
        <v>2382</v>
      </c>
      <c r="BLP113"/>
      <c r="BLQ113"/>
      <c r="BLR113"/>
      <c r="BLT113" s="5">
        <f t="shared" si="1343"/>
        <v>112</v>
      </c>
      <c r="BLU113" s="57">
        <v>2</v>
      </c>
      <c r="BLV113" s="48" t="str">
        <f>IF(COUNTIF(BLU2:BLU112,BLU113)&gt;0,"R","")</f>
        <v>R</v>
      </c>
      <c r="BLW113" s="46">
        <f>IF(BLU113="","",IF(BLV112="R",BLW112,BLW112-1))</f>
        <v>2</v>
      </c>
      <c r="BLX113" s="6">
        <f t="shared" si="2023"/>
        <v>57</v>
      </c>
      <c r="BLY113" s="6">
        <f t="shared" si="1820"/>
        <v>-114</v>
      </c>
      <c r="BLZ113" s="7">
        <f t="shared" si="1821"/>
        <v>-920</v>
      </c>
      <c r="BMA113"/>
      <c r="BMB113"/>
      <c r="BMC113"/>
      <c r="BME113" s="5">
        <f t="shared" si="1344"/>
        <v>112</v>
      </c>
      <c r="BMF113" s="57">
        <v>19</v>
      </c>
      <c r="BMG113" s="48" t="str">
        <f>IF(COUNTIF(BMF2:BMF112,BMF113)&gt;0,"R","")</f>
        <v>R</v>
      </c>
      <c r="BMH113" s="46">
        <f>IF(BMF113="","",IF(BMG112="R",BMH112,BMH112-1))</f>
        <v>2</v>
      </c>
      <c r="BMI113" s="6">
        <f t="shared" si="2024"/>
        <v>55</v>
      </c>
      <c r="BMJ113" s="6">
        <f t="shared" si="1823"/>
        <v>-110</v>
      </c>
      <c r="BMK113" s="7">
        <f t="shared" si="1824"/>
        <v>-560</v>
      </c>
      <c r="BML113"/>
      <c r="BMM113"/>
      <c r="BMN113"/>
      <c r="BMP113" s="5">
        <f t="shared" si="1345"/>
        <v>112</v>
      </c>
      <c r="BMQ113" s="57">
        <v>1</v>
      </c>
      <c r="BMR113" s="48" t="str">
        <f>IF(COUNTIF(BMQ2:BMQ112,BMQ113)&gt;0,"R","")</f>
        <v>R</v>
      </c>
      <c r="BMS113" s="46">
        <f>IF(BMQ113="","",IF(BMR112="R",BMS112,BMS112-1))</f>
        <v>2</v>
      </c>
      <c r="BMT113" s="6">
        <f t="shared" si="2025"/>
        <v>59</v>
      </c>
      <c r="BMU113" s="6">
        <f t="shared" si="1826"/>
        <v>-118</v>
      </c>
      <c r="BMV113" s="7">
        <f t="shared" si="1827"/>
        <v>-1348</v>
      </c>
      <c r="BMW113"/>
      <c r="BMX113"/>
      <c r="BMY113"/>
      <c r="BNA113" s="5">
        <f t="shared" si="1346"/>
        <v>112</v>
      </c>
      <c r="BNB113" s="57">
        <v>31</v>
      </c>
      <c r="BNC113" s="48" t="str">
        <f>IF(COUNTIF(BNB2:BNB112,BNB113)&gt;0,"R","")</f>
        <v>R</v>
      </c>
      <c r="BND113" s="46">
        <f>IF(BNB113="","",IF(BNC112="R",BND112,BND112-1))</f>
        <v>1</v>
      </c>
      <c r="BNE113" s="6">
        <f t="shared" si="2026"/>
        <v>52</v>
      </c>
      <c r="BNF113" s="6">
        <f t="shared" si="1829"/>
        <v>-52</v>
      </c>
      <c r="BNG113" s="7">
        <f t="shared" si="1830"/>
        <v>1935</v>
      </c>
      <c r="BNH113"/>
      <c r="BNI113"/>
      <c r="BNJ113"/>
      <c r="BNK113"/>
      <c r="BNM113" s="5">
        <f t="shared" si="1347"/>
        <v>112</v>
      </c>
      <c r="BNN113" s="57">
        <v>6</v>
      </c>
      <c r="BNO113" s="48" t="str">
        <f>IF(COUNTIF(BNN2:BNN112,BNN113)&gt;0,"R","")</f>
        <v>R</v>
      </c>
      <c r="BNP113" s="46">
        <f>IF(BNN113="","",IF(BNO112="R",BNP112,BNP112-1))</f>
        <v>3</v>
      </c>
      <c r="BNQ113" s="6">
        <f t="shared" si="2027"/>
        <v>55</v>
      </c>
      <c r="BNR113" s="6">
        <f t="shared" si="1832"/>
        <v>-165</v>
      </c>
      <c r="BNS113" s="7">
        <f t="shared" si="1833"/>
        <v>-2278</v>
      </c>
      <c r="BNT113"/>
      <c r="BNU113"/>
      <c r="BNV113"/>
      <c r="BNX113" s="5">
        <f t="shared" si="1348"/>
        <v>112</v>
      </c>
      <c r="BNY113" s="57">
        <v>19</v>
      </c>
      <c r="BNZ113" s="48" t="str">
        <f>IF(COUNTIF(BNY2:BNY112,BNY113)&gt;0,"R","")</f>
        <v>R</v>
      </c>
      <c r="BOA113" s="46">
        <f>IF(BNY113="","",IF(BNZ112="R",BOA112,BOA112-1))</f>
        <v>1</v>
      </c>
      <c r="BOB113" s="6">
        <f t="shared" si="2028"/>
        <v>58</v>
      </c>
      <c r="BOC113" s="6">
        <f t="shared" si="1835"/>
        <v>-58</v>
      </c>
      <c r="BOD113" s="7">
        <f t="shared" si="1836"/>
        <v>1048</v>
      </c>
      <c r="BOE113"/>
      <c r="BOF113"/>
      <c r="BOG113"/>
      <c r="BOI113" s="5">
        <f t="shared" si="1349"/>
        <v>112</v>
      </c>
      <c r="BOJ113" s="57">
        <v>0</v>
      </c>
      <c r="BOK113" s="48" t="str">
        <f>IF(COUNTIF(BOJ2:BOJ112,BOJ113)&gt;0,"R","")</f>
        <v>R</v>
      </c>
      <c r="BOL113" s="46">
        <f>IF(BOJ113="","",IF(BOK112="R",BOL112,BOL112-1))</f>
        <v>2</v>
      </c>
      <c r="BOM113" s="6">
        <f t="shared" si="2029"/>
        <v>55</v>
      </c>
      <c r="BON113" s="6">
        <f t="shared" si="1838"/>
        <v>-110</v>
      </c>
      <c r="BOO113" s="7">
        <f t="shared" si="1839"/>
        <v>-813</v>
      </c>
      <c r="BOP113"/>
      <c r="BOQ113"/>
      <c r="BOR113"/>
      <c r="BOT113" s="5">
        <f t="shared" si="1350"/>
        <v>112</v>
      </c>
      <c r="BOU113" s="57">
        <v>13</v>
      </c>
      <c r="BOV113" s="48" t="str">
        <f>IF(COUNTIF(BOU2:BOU112,BOU113)&gt;0,"R","")</f>
        <v>R</v>
      </c>
      <c r="BOW113" s="46">
        <f>IF(BOU113="","",IF(BOV112="R",BOW112,BOW112-1))</f>
        <v>3</v>
      </c>
      <c r="BOX113" s="6">
        <f t="shared" si="2030"/>
        <v>59</v>
      </c>
      <c r="BOY113" s="6">
        <f t="shared" si="1841"/>
        <v>-177</v>
      </c>
      <c r="BOZ113" s="7">
        <f t="shared" si="1842"/>
        <v>-3779</v>
      </c>
      <c r="BPA113"/>
      <c r="BPB113"/>
      <c r="BPC113"/>
      <c r="BPE113" s="5">
        <f t="shared" si="1351"/>
        <v>112</v>
      </c>
      <c r="BPF113" s="57">
        <v>1</v>
      </c>
      <c r="BPG113" s="48" t="str">
        <f>IF(COUNTIF(BPF2:BPF112,BPF113)&gt;0,"R","")</f>
        <v>R</v>
      </c>
      <c r="BPH113" s="46">
        <f>IF(BPF113="","",IF(BPG112="R",BPH112,BPH112-1))</f>
        <v>2</v>
      </c>
      <c r="BPI113" s="6">
        <f t="shared" si="2031"/>
        <v>58</v>
      </c>
      <c r="BPJ113" s="6">
        <f t="shared" si="1844"/>
        <v>-116</v>
      </c>
      <c r="BPK113" s="7">
        <f t="shared" si="1845"/>
        <v>-894</v>
      </c>
      <c r="BPL113"/>
      <c r="BPM113"/>
      <c r="BPN113"/>
      <c r="BPP113" s="5">
        <f t="shared" si="1352"/>
        <v>112</v>
      </c>
      <c r="BPQ113" s="57">
        <v>26</v>
      </c>
      <c r="BPR113" s="48" t="str">
        <f>IF(COUNTIF(BPQ2:BPQ112,BPQ113)&gt;0,"R","")</f>
        <v>R</v>
      </c>
      <c r="BPS113" s="46">
        <f>IF(BPQ113="","",IF(BPR112="R",BPS112,BPS112-1))</f>
        <v>2</v>
      </c>
      <c r="BPT113" s="6">
        <f t="shared" si="2032"/>
        <v>59</v>
      </c>
      <c r="BPU113" s="6">
        <f t="shared" si="1847"/>
        <v>-118</v>
      </c>
      <c r="BPV113" s="7">
        <f t="shared" si="1848"/>
        <v>-1163</v>
      </c>
      <c r="BPW113"/>
      <c r="BPX113"/>
      <c r="BPY113"/>
      <c r="BQA113" s="5">
        <f t="shared" si="1353"/>
        <v>112</v>
      </c>
      <c r="BQB113" s="57">
        <v>32</v>
      </c>
      <c r="BQC113" s="48" t="str">
        <f>IF(COUNTIF(BQB2:BQB112,BQB113)&gt;0,"R","")</f>
        <v>R</v>
      </c>
      <c r="BQD113" s="46">
        <f>IF(BQB113="","",IF(BQC112="R",BQD112,BQD112-1))</f>
        <v>0</v>
      </c>
      <c r="BQE113" s="6">
        <f t="shared" si="2033"/>
        <v>58</v>
      </c>
      <c r="BQF113" s="6">
        <f t="shared" si="1850"/>
        <v>0</v>
      </c>
      <c r="BQG113" s="7">
        <f t="shared" si="1851"/>
        <v>3884</v>
      </c>
      <c r="BQH113"/>
      <c r="BQI113"/>
      <c r="BQJ113"/>
      <c r="BQL113" s="5">
        <f t="shared" si="1354"/>
        <v>112</v>
      </c>
      <c r="BQM113" s="57">
        <v>31</v>
      </c>
      <c r="BQN113" s="48" t="str">
        <f>IF(COUNTIF(BQM2:BQM112,BQM113)&gt;0,"R","")</f>
        <v>R</v>
      </c>
      <c r="BQO113" s="46">
        <f>IF(BQM113="","",IF(BQN112="R",BQO112,BQO112-1))</f>
        <v>2</v>
      </c>
      <c r="BQP113" s="6">
        <f t="shared" si="2034"/>
        <v>60</v>
      </c>
      <c r="BQQ113" s="6">
        <f t="shared" si="1853"/>
        <v>-120</v>
      </c>
      <c r="BQR113" s="7">
        <f t="shared" si="1854"/>
        <v>-1469</v>
      </c>
      <c r="BQS113"/>
      <c r="BQT113"/>
      <c r="BQU113"/>
      <c r="BQW113" s="5">
        <f t="shared" si="1355"/>
        <v>112</v>
      </c>
      <c r="BQX113" s="57">
        <v>32</v>
      </c>
      <c r="BQY113" s="48" t="str">
        <f>IF(COUNTIF(BQX2:BQX112,BQX113)&gt;0,"R","")</f>
        <v>R</v>
      </c>
      <c r="BQZ113" s="46">
        <f>IF(BQX113="","",IF(BQY112="R",BQZ112,BQZ112-1))</f>
        <v>1</v>
      </c>
      <c r="BRA113" s="6">
        <f t="shared" si="2035"/>
        <v>55</v>
      </c>
      <c r="BRB113" s="6">
        <f t="shared" si="1856"/>
        <v>-55</v>
      </c>
      <c r="BRC113" s="7">
        <f t="shared" si="1857"/>
        <v>552</v>
      </c>
      <c r="BRD113"/>
      <c r="BRE113"/>
      <c r="BRF113"/>
      <c r="BRH113" s="5">
        <f t="shared" si="1356"/>
        <v>112</v>
      </c>
      <c r="BRI113" s="57">
        <v>36</v>
      </c>
      <c r="BRJ113" s="48" t="str">
        <f>IF(COUNTIF(BRI2:BRI112,BRI113)&gt;0,"R","")</f>
        <v>R</v>
      </c>
      <c r="BRK113" s="46">
        <f>IF(BRI113="","",IF(BRJ112="R",BRK112,BRK112-1))</f>
        <v>0</v>
      </c>
      <c r="BRL113" s="6">
        <f t="shared" si="2036"/>
        <v>56</v>
      </c>
      <c r="BRM113" s="6">
        <f t="shared" si="1859"/>
        <v>0</v>
      </c>
      <c r="BRN113" s="7">
        <f t="shared" si="1860"/>
        <v>3351</v>
      </c>
      <c r="BRO113"/>
      <c r="BRP113"/>
      <c r="BRQ113"/>
      <c r="BRS113" s="5">
        <f t="shared" si="1357"/>
        <v>112</v>
      </c>
      <c r="BRT113" s="57">
        <v>11</v>
      </c>
      <c r="BRU113" s="48" t="str">
        <f>IF(COUNTIF(BRT2:BRT112,BRT113)&gt;0,"R","")</f>
        <v>R</v>
      </c>
      <c r="BRV113" s="46">
        <f>IF(BRT113="","",IF(BRU112="R",BRV112,BRV112-1))</f>
        <v>3</v>
      </c>
      <c r="BRW113" s="6">
        <f t="shared" si="2037"/>
        <v>59</v>
      </c>
      <c r="BRX113" s="6">
        <f t="shared" si="1862"/>
        <v>-177</v>
      </c>
      <c r="BRY113" s="7">
        <f t="shared" si="1863"/>
        <v>-3871</v>
      </c>
      <c r="BRZ113"/>
      <c r="BSA113"/>
      <c r="BSB113"/>
      <c r="BSD113" s="5">
        <f t="shared" si="1358"/>
        <v>112</v>
      </c>
      <c r="BSE113" s="57">
        <v>9</v>
      </c>
      <c r="BSF113" s="48" t="str">
        <f>IF(COUNTIF(BSE2:BSE112,BSE113)&gt;0,"R","")</f>
        <v>R</v>
      </c>
      <c r="BSG113" s="46">
        <f>IF(BSE113="","",IF(BSF112="R",BSG112,BSG112-1))</f>
        <v>3</v>
      </c>
      <c r="BSH113" s="6">
        <f t="shared" si="2038"/>
        <v>56</v>
      </c>
      <c r="BSI113" s="6">
        <f t="shared" si="1865"/>
        <v>-168</v>
      </c>
      <c r="BSJ113" s="7">
        <f t="shared" si="1866"/>
        <v>-2969</v>
      </c>
      <c r="BSK113"/>
      <c r="BSL113"/>
      <c r="BSM113"/>
      <c r="BSO113" s="5">
        <f t="shared" si="1359"/>
        <v>112</v>
      </c>
      <c r="BSP113" s="57">
        <v>10</v>
      </c>
      <c r="BSQ113" s="48" t="str">
        <f>IF(COUNTIF(BSP2:BSP112,BSP113)&gt;0,"R","")</f>
        <v>R</v>
      </c>
      <c r="BSR113" s="46">
        <f>IF(BSP113="","",IF(BSQ112="R",BSR112,BSR112-1))</f>
        <v>4</v>
      </c>
      <c r="BSS113" s="6">
        <f t="shared" si="2039"/>
        <v>58</v>
      </c>
      <c r="BST113" s="6">
        <f t="shared" si="1868"/>
        <v>-232</v>
      </c>
      <c r="BSU113" s="7">
        <f t="shared" si="1869"/>
        <v>-7889</v>
      </c>
      <c r="BSV113"/>
      <c r="BSW113"/>
      <c r="BSX113"/>
    </row>
    <row r="114" spans="1:1870" ht="15.75" x14ac:dyDescent="0.25">
      <c r="A114" s="5">
        <f t="shared" si="1190"/>
        <v>113</v>
      </c>
      <c r="B114" s="57">
        <v>14</v>
      </c>
      <c r="C114" s="48" t="str">
        <f>IF(COUNTIF(B2:B113,B114)&gt;0,"R","")</f>
        <v>R</v>
      </c>
      <c r="D114" s="46">
        <f t="shared" ref="D114:D149" si="2040">IF(B114="","",IF(C113="R",D113,D113-1))</f>
        <v>2</v>
      </c>
      <c r="E114" s="6">
        <f t="shared" si="1870"/>
        <v>55</v>
      </c>
      <c r="F114" s="6">
        <f t="shared" si="1361"/>
        <v>-110</v>
      </c>
      <c r="G114" s="7">
        <f t="shared" si="1362"/>
        <v>-440</v>
      </c>
      <c r="H114" s="44"/>
      <c r="I114" s="4"/>
      <c r="J114" s="4"/>
      <c r="L114" s="5">
        <f t="shared" si="1191"/>
        <v>113</v>
      </c>
      <c r="M114" s="57">
        <v>32</v>
      </c>
      <c r="N114" s="48" t="str">
        <f>IF(COUNTIF(M2:M113,M114)&gt;0,"R","")</f>
        <v>R</v>
      </c>
      <c r="O114" s="46">
        <f t="shared" ref="O114:O149" si="2041">IF(M114="","",IF(N113="R",O113,O113-1))</f>
        <v>2</v>
      </c>
      <c r="P114" s="6">
        <f t="shared" si="1871"/>
        <v>58</v>
      </c>
      <c r="Q114" s="6">
        <f t="shared" si="1364"/>
        <v>-116</v>
      </c>
      <c r="R114" s="7">
        <f t="shared" si="1365"/>
        <v>-873</v>
      </c>
      <c r="S114" s="44"/>
      <c r="T114" s="4"/>
      <c r="U114" s="4"/>
      <c r="W114" s="5">
        <f t="shared" si="1192"/>
        <v>113</v>
      </c>
      <c r="X114" s="57">
        <v>1</v>
      </c>
      <c r="Y114" s="48" t="str">
        <f>IF(COUNTIF(X2:X113,X114)&gt;0,"R","")</f>
        <v>R</v>
      </c>
      <c r="Z114" s="46">
        <f t="shared" ref="Z114:Z149" si="2042">IF(X114="","",IF(Y113="R",Z113,Z113-1))</f>
        <v>1</v>
      </c>
      <c r="AA114" s="6">
        <f t="shared" si="1872"/>
        <v>58</v>
      </c>
      <c r="AB114" s="6">
        <f t="shared" si="1367"/>
        <v>-58</v>
      </c>
      <c r="AC114" s="7">
        <f t="shared" si="1368"/>
        <v>1631</v>
      </c>
      <c r="AD114" s="44"/>
      <c r="AE114" s="4"/>
      <c r="AF114" s="4"/>
      <c r="AH114" s="5">
        <f t="shared" si="1193"/>
        <v>113</v>
      </c>
      <c r="AI114" s="57">
        <v>24</v>
      </c>
      <c r="AJ114" s="48" t="str">
        <f>IF(COUNTIF(AI2:AI113,AI114)&gt;0,"R","")</f>
        <v>R</v>
      </c>
      <c r="AK114" s="46">
        <f t="shared" ref="AK114:AK149" si="2043">IF(AI114="","",IF(AJ113="R",AK113,AK113-1))</f>
        <v>3</v>
      </c>
      <c r="AL114" s="6">
        <f t="shared" si="1873"/>
        <v>60</v>
      </c>
      <c r="AM114" s="6">
        <f t="shared" si="1370"/>
        <v>-180</v>
      </c>
      <c r="AN114" s="7">
        <f t="shared" si="1371"/>
        <v>-3126</v>
      </c>
      <c r="AO114" s="44"/>
      <c r="AP114" s="4"/>
      <c r="AQ114" s="4"/>
      <c r="AS114" s="5">
        <f t="shared" si="1194"/>
        <v>113</v>
      </c>
      <c r="AT114" s="57">
        <v>19</v>
      </c>
      <c r="AU114" s="48" t="str">
        <f>IF(COUNTIF(AT2:AT113,AT114)&gt;0,"R","")</f>
        <v>R</v>
      </c>
      <c r="AV114" s="46">
        <f t="shared" ref="AV114:AV149" si="2044">IF(AT114="","",IF(AU113="R",AV113,AV113-1))</f>
        <v>3</v>
      </c>
      <c r="AW114" s="6">
        <f t="shared" si="1874"/>
        <v>60</v>
      </c>
      <c r="AX114" s="6">
        <f t="shared" si="1373"/>
        <v>-180</v>
      </c>
      <c r="AY114" s="7">
        <f t="shared" si="1374"/>
        <v>-3604</v>
      </c>
      <c r="AZ114" s="44"/>
      <c r="BA114" s="4"/>
      <c r="BB114" s="4"/>
      <c r="BD114" s="5">
        <f t="shared" si="1195"/>
        <v>113</v>
      </c>
      <c r="BE114" s="57">
        <v>27</v>
      </c>
      <c r="BF114" s="48" t="str">
        <f>IF(COUNTIF(BE2:BE113,BE114)&gt;0,"R","")</f>
        <v>R</v>
      </c>
      <c r="BG114" s="46">
        <f t="shared" ref="BG114:BG149" si="2045">IF(BE114="","",IF(BF113="R",BG113,BG113-1))</f>
        <v>1</v>
      </c>
      <c r="BH114" s="6">
        <f t="shared" si="1875"/>
        <v>57</v>
      </c>
      <c r="BI114" s="6">
        <f t="shared" si="1376"/>
        <v>-57</v>
      </c>
      <c r="BJ114" s="7">
        <f t="shared" si="1377"/>
        <v>1012</v>
      </c>
      <c r="BK114" s="44"/>
      <c r="BL114" s="4"/>
      <c r="BM114" s="4"/>
      <c r="BO114" s="5">
        <f t="shared" si="1196"/>
        <v>113</v>
      </c>
      <c r="BP114" s="57">
        <v>23</v>
      </c>
      <c r="BQ114" s="48" t="str">
        <f>IF(COUNTIF(BP2:BP113,BP114)&gt;0,"R","")</f>
        <v>R</v>
      </c>
      <c r="BR114" s="46">
        <f t="shared" ref="BR114:BR149" si="2046">IF(BP114="","",IF(BQ113="R",BR113,BR113-1))</f>
        <v>2</v>
      </c>
      <c r="BS114" s="6">
        <f t="shared" si="1876"/>
        <v>58</v>
      </c>
      <c r="BT114" s="6">
        <f t="shared" si="1379"/>
        <v>-116</v>
      </c>
      <c r="BU114" s="7">
        <f t="shared" si="1380"/>
        <v>-934</v>
      </c>
      <c r="BV114"/>
      <c r="BW114"/>
      <c r="BX114"/>
      <c r="BZ114" s="5">
        <f t="shared" si="1197"/>
        <v>113</v>
      </c>
      <c r="CA114" s="57">
        <v>2</v>
      </c>
      <c r="CB114" s="48" t="str">
        <f>IF(COUNTIF(CA2:CA113,CA114)&gt;0,"R","")</f>
        <v/>
      </c>
      <c r="CC114" s="46">
        <f t="shared" ref="CC114:CC149" si="2047">IF(CA114="","",IF(CB113="R",CC113,CC113-1))</f>
        <v>3</v>
      </c>
      <c r="CD114" s="6">
        <f t="shared" si="1877"/>
        <v>61</v>
      </c>
      <c r="CE114" s="6">
        <f t="shared" si="1382"/>
        <v>2013</v>
      </c>
      <c r="CF114" s="7">
        <f t="shared" si="1383"/>
        <v>-2076</v>
      </c>
      <c r="CG114">
        <v>4</v>
      </c>
      <c r="CH114"/>
      <c r="CI114"/>
      <c r="CK114" s="5">
        <f t="shared" si="1198"/>
        <v>113</v>
      </c>
      <c r="CL114" s="57">
        <v>28</v>
      </c>
      <c r="CM114" s="48" t="str">
        <f>IF(COUNTIF(CL2:CL113,CL114)&gt;0,"R","")</f>
        <v>R</v>
      </c>
      <c r="CN114" s="46">
        <f t="shared" ref="CN114:CN149" si="2048">IF(CL114="","",IF(CM113="R",CN113,CN113-1))</f>
        <v>1</v>
      </c>
      <c r="CO114" s="6">
        <f t="shared" si="1878"/>
        <v>58</v>
      </c>
      <c r="CP114" s="6">
        <f t="shared" si="1385"/>
        <v>-58</v>
      </c>
      <c r="CQ114" s="7">
        <f t="shared" si="1386"/>
        <v>1242</v>
      </c>
      <c r="CR114"/>
      <c r="CS114"/>
      <c r="CT114"/>
      <c r="CV114" s="5">
        <f t="shared" si="1199"/>
        <v>113</v>
      </c>
      <c r="CW114" s="57">
        <v>29</v>
      </c>
      <c r="CX114" s="48" t="str">
        <f>IF(COUNTIF(CW2:CW113,CW114)&gt;0,"R","")</f>
        <v>R</v>
      </c>
      <c r="CY114" s="46">
        <f t="shared" ref="CY114:CY149" si="2049">IF(CW114="","",IF(CX113="R",CY113,CY113-1))</f>
        <v>1</v>
      </c>
      <c r="CZ114" s="6">
        <f t="shared" si="1879"/>
        <v>53</v>
      </c>
      <c r="DA114" s="6">
        <f t="shared" si="1388"/>
        <v>-53</v>
      </c>
      <c r="DB114" s="7">
        <f t="shared" si="1389"/>
        <v>1956</v>
      </c>
      <c r="DC114"/>
      <c r="DD114"/>
      <c r="DE114"/>
      <c r="DG114" s="5">
        <f t="shared" si="1200"/>
        <v>113</v>
      </c>
      <c r="DH114" s="57">
        <v>2</v>
      </c>
      <c r="DI114" s="48" t="str">
        <f>IF(COUNTIF(DH2:DH113,DH114)&gt;0,"R","")</f>
        <v>R</v>
      </c>
      <c r="DJ114" s="46">
        <f t="shared" ref="DJ114:DJ149" si="2050">IF(DH114="","",IF(DI113="R",DJ113,DJ113-1))</f>
        <v>1</v>
      </c>
      <c r="DK114" s="6">
        <f t="shared" si="1880"/>
        <v>59</v>
      </c>
      <c r="DL114" s="6">
        <f t="shared" si="1391"/>
        <v>-59</v>
      </c>
      <c r="DM114" s="7">
        <f t="shared" si="1392"/>
        <v>821</v>
      </c>
      <c r="DN114"/>
      <c r="DO114"/>
      <c r="DP114"/>
      <c r="DR114" s="5">
        <f t="shared" si="1201"/>
        <v>113</v>
      </c>
      <c r="DS114" s="57">
        <v>7</v>
      </c>
      <c r="DT114" s="48" t="str">
        <f>IF(COUNTIF(DS2:DS113,DS114)&gt;0,"R","")</f>
        <v>R</v>
      </c>
      <c r="DU114" s="46">
        <f t="shared" ref="DU114:DU149" si="2051">IF(DS114="","",IF(DT113="R",DU113,DU113-1))</f>
        <v>1</v>
      </c>
      <c r="DV114" s="6">
        <f t="shared" si="1881"/>
        <v>53</v>
      </c>
      <c r="DW114" s="6">
        <f t="shared" si="1394"/>
        <v>-53</v>
      </c>
      <c r="DX114" s="7">
        <f t="shared" si="1395"/>
        <v>1359</v>
      </c>
      <c r="DY114"/>
      <c r="DZ114"/>
      <c r="EA114"/>
      <c r="EC114" s="5">
        <f t="shared" si="1202"/>
        <v>113</v>
      </c>
      <c r="ED114" s="57">
        <v>21</v>
      </c>
      <c r="EE114" s="48" t="str">
        <f>IF(COUNTIF(ED2:ED113,ED114)&gt;0,"R","")</f>
        <v>R</v>
      </c>
      <c r="EF114" s="46">
        <f t="shared" ref="EF114:EF149" si="2052">IF(ED114="","",IF(EE113="R",EF113,EF113-1))</f>
        <v>2</v>
      </c>
      <c r="EG114" s="6">
        <f t="shared" si="1882"/>
        <v>60</v>
      </c>
      <c r="EH114" s="6">
        <f t="shared" si="1397"/>
        <v>-120</v>
      </c>
      <c r="EI114" s="7">
        <f t="shared" si="1398"/>
        <v>-1345</v>
      </c>
      <c r="EJ114"/>
      <c r="EK114"/>
      <c r="EL114"/>
      <c r="EN114" s="5">
        <f t="shared" si="1203"/>
        <v>113</v>
      </c>
      <c r="EO114" s="57">
        <v>15</v>
      </c>
      <c r="EP114" s="48" t="str">
        <f>IF(COUNTIF(EO2:EO113,EO114)&gt;0,"R","")</f>
        <v>R</v>
      </c>
      <c r="EQ114" s="46">
        <f t="shared" ref="EQ114:EQ149" si="2053">IF(EO114="","",IF(EP113="R",EQ113,EQ113-1))</f>
        <v>1</v>
      </c>
      <c r="ER114" s="6">
        <f t="shared" si="1883"/>
        <v>58</v>
      </c>
      <c r="ES114" s="6">
        <f t="shared" si="1400"/>
        <v>-58</v>
      </c>
      <c r="ET114" s="7">
        <f t="shared" si="1401"/>
        <v>1001</v>
      </c>
      <c r="EU114"/>
      <c r="EV114"/>
      <c r="EW114"/>
      <c r="EY114" s="5">
        <f t="shared" si="1204"/>
        <v>113</v>
      </c>
      <c r="EZ114" s="57">
        <v>0</v>
      </c>
      <c r="FA114" s="48" t="str">
        <f>IF(COUNTIF(EZ2:EZ113,EZ114)&gt;0,"R","")</f>
        <v>R</v>
      </c>
      <c r="FB114" s="46">
        <f t="shared" ref="FB114:FB149" si="2054">IF(EZ114="","",IF(FA113="R",FB113,FB113-1))</f>
        <v>3</v>
      </c>
      <c r="FC114" s="6">
        <f t="shared" si="1884"/>
        <v>52</v>
      </c>
      <c r="FD114" s="6">
        <f t="shared" si="1403"/>
        <v>-156</v>
      </c>
      <c r="FE114" s="7">
        <f t="shared" si="1404"/>
        <v>-1994</v>
      </c>
      <c r="FF114"/>
      <c r="FG114"/>
      <c r="FH114"/>
      <c r="FJ114" s="5">
        <f t="shared" si="1205"/>
        <v>113</v>
      </c>
      <c r="FK114" s="57">
        <v>8</v>
      </c>
      <c r="FL114" s="48" t="str">
        <f>IF(COUNTIF(FK2:FK113,FK114)&gt;0,"R","")</f>
        <v>R</v>
      </c>
      <c r="FM114" s="46">
        <f t="shared" ref="FM114:FM149" si="2055">IF(FK114="","",IF(FL113="R",FM113,FM113-1))</f>
        <v>3</v>
      </c>
      <c r="FN114" s="6">
        <f t="shared" si="1885"/>
        <v>57</v>
      </c>
      <c r="FO114" s="6">
        <f t="shared" si="1406"/>
        <v>-171</v>
      </c>
      <c r="FP114" s="7">
        <f t="shared" si="1407"/>
        <v>-2674</v>
      </c>
      <c r="FQ114"/>
      <c r="FR114"/>
      <c r="FS114"/>
      <c r="FU114" s="5">
        <f t="shared" si="1206"/>
        <v>113</v>
      </c>
      <c r="FV114" s="57">
        <v>4</v>
      </c>
      <c r="FW114" s="48" t="str">
        <f>IF(COUNTIF(FV2:FV113,FV114)&gt;0,"R","")</f>
        <v>R</v>
      </c>
      <c r="FX114" s="46">
        <f t="shared" ref="FX114:FX149" si="2056">IF(FV114="","",IF(FW113="R",FX113,FX113-1))</f>
        <v>2</v>
      </c>
      <c r="FY114" s="6">
        <f t="shared" si="1886"/>
        <v>53</v>
      </c>
      <c r="FZ114" s="6">
        <f t="shared" si="1409"/>
        <v>-106</v>
      </c>
      <c r="GA114" s="7">
        <f t="shared" si="1410"/>
        <v>-470</v>
      </c>
      <c r="GB114"/>
      <c r="GC114"/>
      <c r="GD114"/>
      <c r="GF114" s="5">
        <f t="shared" si="1207"/>
        <v>113</v>
      </c>
      <c r="GG114" s="57">
        <v>30</v>
      </c>
      <c r="GH114" s="48" t="str">
        <f>IF(COUNTIF(GG2:GG113,GG114)&gt;0,"R","")</f>
        <v>R</v>
      </c>
      <c r="GI114" s="46">
        <f t="shared" ref="GI114:GI149" si="2057">IF(GG114="","",IF(GH113="R",GI113,GI113-1))</f>
        <v>0</v>
      </c>
      <c r="GJ114" s="6">
        <f t="shared" si="1887"/>
        <v>50</v>
      </c>
      <c r="GK114" s="6">
        <f t="shared" si="1412"/>
        <v>0</v>
      </c>
      <c r="GL114" s="7">
        <f t="shared" si="1413"/>
        <v>4012</v>
      </c>
      <c r="GM114"/>
      <c r="GN114"/>
      <c r="GO114"/>
      <c r="GQ114" s="5">
        <f t="shared" si="1208"/>
        <v>113</v>
      </c>
      <c r="GR114" s="57">
        <v>34</v>
      </c>
      <c r="GS114" s="48" t="str">
        <f>IF(COUNTIF(GR2:GR113,GR114)&gt;0,"R","")</f>
        <v>R</v>
      </c>
      <c r="GT114" s="46">
        <f t="shared" ref="GT114:GT149" si="2058">IF(GR114="","",IF(GS113="R",GT113,GT113-1))</f>
        <v>3</v>
      </c>
      <c r="GU114" s="6">
        <f t="shared" si="1888"/>
        <v>51</v>
      </c>
      <c r="GV114" s="6">
        <f t="shared" si="1415"/>
        <v>-153</v>
      </c>
      <c r="GW114" s="7">
        <f t="shared" si="1416"/>
        <v>-1901</v>
      </c>
      <c r="GX114"/>
      <c r="GY114"/>
      <c r="GZ114"/>
      <c r="HB114" s="5">
        <f t="shared" si="1209"/>
        <v>113</v>
      </c>
      <c r="HC114" s="57">
        <v>1</v>
      </c>
      <c r="HD114" s="48" t="str">
        <f>IF(COUNTIF(HC2:HC113,HC114)&gt;0,"R","")</f>
        <v>R</v>
      </c>
      <c r="HE114" s="46">
        <f t="shared" ref="HE114:HE149" si="2059">IF(HC114="","",IF(HD113="R",HE113,HE113-1))</f>
        <v>4</v>
      </c>
      <c r="HF114" s="6">
        <f t="shared" si="1889"/>
        <v>59</v>
      </c>
      <c r="HG114" s="6">
        <f t="shared" si="1418"/>
        <v>-236</v>
      </c>
      <c r="HH114" s="7">
        <f t="shared" si="1419"/>
        <v>-5747</v>
      </c>
      <c r="HI114"/>
      <c r="HJ114"/>
      <c r="HK114"/>
      <c r="HM114" s="5">
        <f t="shared" si="1210"/>
        <v>113</v>
      </c>
      <c r="HN114" s="57">
        <v>5</v>
      </c>
      <c r="HO114" s="48" t="str">
        <f>IF(COUNTIF(HN2:HN113,HN114)&gt;0,"R","")</f>
        <v>R</v>
      </c>
      <c r="HP114" s="46">
        <f t="shared" ref="HP114:HP149" si="2060">IF(HN114="","",IF(HO113="R",HP113,HP113-1))</f>
        <v>0</v>
      </c>
      <c r="HQ114" s="6">
        <f t="shared" si="1890"/>
        <v>51</v>
      </c>
      <c r="HR114" s="6">
        <f t="shared" si="1421"/>
        <v>0</v>
      </c>
      <c r="HS114" s="7">
        <f t="shared" si="1422"/>
        <v>3039</v>
      </c>
      <c r="HT114"/>
      <c r="HU114"/>
      <c r="HV114"/>
      <c r="HX114" s="5">
        <f t="shared" si="1211"/>
        <v>113</v>
      </c>
      <c r="HY114" s="57">
        <v>27</v>
      </c>
      <c r="HZ114" s="48" t="str">
        <f>IF(COUNTIF(HY2:HY113,HY114)&gt;0,"R","")</f>
        <v>R</v>
      </c>
      <c r="IA114" s="46">
        <f t="shared" ref="IA114:IA149" si="2061">IF(HY114="","",IF(HZ113="R",IA113,IA113-1))</f>
        <v>1</v>
      </c>
      <c r="IB114" s="6">
        <f t="shared" si="1891"/>
        <v>49</v>
      </c>
      <c r="IC114" s="6">
        <f t="shared" si="1424"/>
        <v>-49</v>
      </c>
      <c r="ID114" s="7">
        <f t="shared" si="1425"/>
        <v>1733</v>
      </c>
      <c r="IE114"/>
      <c r="IF114"/>
      <c r="IG114"/>
      <c r="II114" s="5">
        <f t="shared" si="1212"/>
        <v>113</v>
      </c>
      <c r="IJ114" s="57">
        <v>31</v>
      </c>
      <c r="IK114" s="48" t="str">
        <f>IF(COUNTIF(IJ2:IJ113,IJ114)&gt;0,"R","")</f>
        <v>R</v>
      </c>
      <c r="IL114" s="46">
        <f t="shared" ref="IL114:IL149" si="2062">IF(IJ114="","",IF(IK113="R",IL113,IL113-1))</f>
        <v>0</v>
      </c>
      <c r="IM114" s="6">
        <f t="shared" si="1892"/>
        <v>56</v>
      </c>
      <c r="IN114" s="6">
        <f t="shared" si="1427"/>
        <v>0</v>
      </c>
      <c r="IO114" s="7">
        <f t="shared" si="1428"/>
        <v>3669</v>
      </c>
      <c r="IP114"/>
      <c r="IQ114"/>
      <c r="IR114"/>
      <c r="IT114" s="5">
        <f t="shared" si="1213"/>
        <v>113</v>
      </c>
      <c r="IU114" s="57">
        <v>25</v>
      </c>
      <c r="IV114" s="48" t="str">
        <f>IF(COUNTIF(IU2:IU113,IU114)&gt;0,"R","")</f>
        <v>R</v>
      </c>
      <c r="IW114" s="46">
        <f t="shared" ref="IW114:IW149" si="2063">IF(IU114="","",IF(IV113="R",IW113,IW113-1))</f>
        <v>1</v>
      </c>
      <c r="IX114" s="6">
        <f t="shared" si="1893"/>
        <v>55</v>
      </c>
      <c r="IY114" s="6">
        <f t="shared" si="1430"/>
        <v>-55</v>
      </c>
      <c r="IZ114" s="7">
        <f t="shared" si="1431"/>
        <v>1652</v>
      </c>
      <c r="JA114"/>
      <c r="JB114"/>
      <c r="JC114"/>
      <c r="JE114" s="5">
        <f t="shared" si="1214"/>
        <v>113</v>
      </c>
      <c r="JF114" s="57">
        <v>34</v>
      </c>
      <c r="JG114" s="48" t="str">
        <f>IF(COUNTIF(JF2:JF113,JF114)&gt;0,"R","")</f>
        <v/>
      </c>
      <c r="JH114" s="46">
        <f t="shared" ref="JH114:JH149" si="2064">IF(JF114="","",IF(JG113="R",JH113,JH113-1))</f>
        <v>3</v>
      </c>
      <c r="JI114" s="6">
        <f t="shared" si="1894"/>
        <v>60</v>
      </c>
      <c r="JJ114" s="6">
        <f t="shared" si="1433"/>
        <v>1980</v>
      </c>
      <c r="JK114" s="7">
        <f t="shared" si="1434"/>
        <v>-1092</v>
      </c>
      <c r="JL114">
        <v>37</v>
      </c>
      <c r="JM114"/>
      <c r="JN114"/>
      <c r="JP114" s="5">
        <f t="shared" si="1215"/>
        <v>113</v>
      </c>
      <c r="JQ114" s="57">
        <v>0</v>
      </c>
      <c r="JR114" s="48" t="str">
        <f>IF(COUNTIF(JQ2:JQ113,JQ114)&gt;0,"R","")</f>
        <v>R</v>
      </c>
      <c r="JS114" s="46">
        <f t="shared" ref="JS114:JS149" si="2065">IF(JQ114="","",IF(JR113="R",JS113,JS113-1))</f>
        <v>1</v>
      </c>
      <c r="JT114" s="6">
        <f t="shared" si="1895"/>
        <v>52</v>
      </c>
      <c r="JU114" s="6">
        <f t="shared" si="1436"/>
        <v>-52</v>
      </c>
      <c r="JV114" s="7">
        <f t="shared" si="1437"/>
        <v>1454</v>
      </c>
      <c r="JW114"/>
      <c r="JX114"/>
      <c r="JY114"/>
      <c r="KA114" s="5">
        <f t="shared" si="1216"/>
        <v>113</v>
      </c>
      <c r="KB114" s="57">
        <v>1</v>
      </c>
      <c r="KC114" s="48" t="str">
        <f>IF(COUNTIF(KB2:KB113,KB114)&gt;0,"R","")</f>
        <v>R</v>
      </c>
      <c r="KD114" s="46">
        <f t="shared" ref="KD114:KD149" si="2066">IF(KB114="","",IF(KC113="R",KD113,KD113-1))</f>
        <v>2</v>
      </c>
      <c r="KE114" s="6">
        <f t="shared" si="1896"/>
        <v>55</v>
      </c>
      <c r="KF114" s="6">
        <f t="shared" si="1439"/>
        <v>-110</v>
      </c>
      <c r="KG114" s="7">
        <f t="shared" si="1440"/>
        <v>-270</v>
      </c>
      <c r="KH114"/>
      <c r="KI114"/>
      <c r="KJ114"/>
      <c r="KL114" s="5">
        <f t="shared" si="1217"/>
        <v>113</v>
      </c>
      <c r="KM114" s="57">
        <v>9</v>
      </c>
      <c r="KN114" s="48" t="str">
        <f>IF(COUNTIF(KM2:KM113,KM114)&gt;0,"R","")</f>
        <v>R</v>
      </c>
      <c r="KO114" s="46">
        <f t="shared" ref="KO114:KO149" si="2067">IF(KM114="","",IF(KN113="R",KO113,KO113-1))</f>
        <v>1</v>
      </c>
      <c r="KP114" s="6">
        <f t="shared" si="1897"/>
        <v>55</v>
      </c>
      <c r="KQ114" s="6">
        <f t="shared" si="1442"/>
        <v>-55</v>
      </c>
      <c r="KR114" s="7">
        <f t="shared" si="1443"/>
        <v>1350</v>
      </c>
      <c r="KS114"/>
      <c r="KT114"/>
      <c r="KU114"/>
      <c r="KW114" s="5">
        <f t="shared" si="1218"/>
        <v>113</v>
      </c>
      <c r="KX114" s="57">
        <v>13</v>
      </c>
      <c r="KY114" s="48" t="str">
        <f>IF(COUNTIF(KX2:KX113,KX114)&gt;0,"R","")</f>
        <v>R</v>
      </c>
      <c r="KZ114" s="46">
        <f t="shared" ref="KZ114:KZ149" si="2068">IF(KX114="","",IF(KY113="R",KZ113,KZ113-1))</f>
        <v>0</v>
      </c>
      <c r="LA114" s="6">
        <f t="shared" si="1898"/>
        <v>50</v>
      </c>
      <c r="LB114" s="6">
        <f t="shared" si="1445"/>
        <v>0</v>
      </c>
      <c r="LC114" s="7">
        <f t="shared" si="1446"/>
        <v>3086</v>
      </c>
      <c r="LD114"/>
      <c r="LE114"/>
      <c r="LF114"/>
      <c r="LH114" s="5">
        <f t="shared" si="1219"/>
        <v>113</v>
      </c>
      <c r="LI114" s="57">
        <v>30</v>
      </c>
      <c r="LJ114" s="48" t="str">
        <f>IF(COUNTIF(LI2:LI113,LI114)&gt;0,"R","")</f>
        <v>R</v>
      </c>
      <c r="LK114" s="46">
        <f t="shared" ref="LK114:LK149" si="2069">IF(LI114="","",IF(LJ113="R",LK113,LK113-1))</f>
        <v>2</v>
      </c>
      <c r="LL114" s="6">
        <f t="shared" si="1899"/>
        <v>57</v>
      </c>
      <c r="LM114" s="6">
        <f t="shared" si="1448"/>
        <v>-114</v>
      </c>
      <c r="LN114" s="7">
        <f t="shared" si="1449"/>
        <v>-1309</v>
      </c>
      <c r="LO114"/>
      <c r="LP114"/>
      <c r="LQ114"/>
      <c r="LS114" s="5">
        <f t="shared" si="1220"/>
        <v>113</v>
      </c>
      <c r="LT114" s="57">
        <v>26</v>
      </c>
      <c r="LU114" s="48" t="str">
        <f>IF(COUNTIF(LT2:LT113,LT114)&gt;0,"R","")</f>
        <v>R</v>
      </c>
      <c r="LV114" s="46">
        <f t="shared" ref="LV114:LV149" si="2070">IF(LT114="","",IF(LU113="R",LV113,LV113-1))</f>
        <v>2</v>
      </c>
      <c r="LW114" s="6">
        <f t="shared" si="1900"/>
        <v>57</v>
      </c>
      <c r="LX114" s="6">
        <f t="shared" si="1451"/>
        <v>-114</v>
      </c>
      <c r="LY114" s="7">
        <f t="shared" si="1452"/>
        <v>-905</v>
      </c>
      <c r="LZ114"/>
      <c r="MA114"/>
      <c r="MB114"/>
      <c r="MD114" s="5">
        <f t="shared" si="1221"/>
        <v>113</v>
      </c>
      <c r="ME114" s="57">
        <v>26</v>
      </c>
      <c r="MF114" s="48" t="str">
        <f>IF(COUNTIF(ME2:ME113,ME114)&gt;0,"R","")</f>
        <v>R</v>
      </c>
      <c r="MG114" s="46">
        <f t="shared" ref="MG114:MG149" si="2071">IF(ME114="","",IF(MF113="R",MG113,MG113-1))</f>
        <v>4</v>
      </c>
      <c r="MH114" s="6">
        <f t="shared" si="1901"/>
        <v>66</v>
      </c>
      <c r="MI114" s="6">
        <f t="shared" si="1454"/>
        <v>-264</v>
      </c>
      <c r="MJ114" s="7">
        <f t="shared" si="1455"/>
        <v>-7160</v>
      </c>
      <c r="MK114"/>
      <c r="ML114"/>
      <c r="MM114"/>
      <c r="MO114" s="5">
        <f t="shared" si="1222"/>
        <v>113</v>
      </c>
      <c r="MP114" s="57">
        <v>22</v>
      </c>
      <c r="MQ114" s="48" t="str">
        <f>IF(COUNTIF(MP2:MP113,MP114)&gt;0,"R","")</f>
        <v>R</v>
      </c>
      <c r="MR114" s="46">
        <f t="shared" ref="MR114:MR149" si="2072">IF(MP114="","",IF(MQ113="R",MR113,MR113-1))</f>
        <v>1</v>
      </c>
      <c r="MS114" s="6">
        <f t="shared" si="1902"/>
        <v>56</v>
      </c>
      <c r="MT114" s="6">
        <f t="shared" si="1457"/>
        <v>-56</v>
      </c>
      <c r="MU114" s="7">
        <f t="shared" si="1458"/>
        <v>1151</v>
      </c>
      <c r="MV114"/>
      <c r="MW114"/>
      <c r="MX114"/>
      <c r="MZ114" s="5">
        <f t="shared" si="1223"/>
        <v>113</v>
      </c>
      <c r="NA114" s="57">
        <v>2</v>
      </c>
      <c r="NB114" s="48" t="str">
        <f>IF(COUNTIF(NA2:NA113,NA114)&gt;0,"R","")</f>
        <v>R</v>
      </c>
      <c r="NC114" s="46">
        <f t="shared" ref="NC114:NC149" si="2073">IF(NA114="","",IF(NB113="R",NC113,NC113-1))</f>
        <v>3</v>
      </c>
      <c r="ND114" s="6">
        <f t="shared" si="1903"/>
        <v>54</v>
      </c>
      <c r="NE114" s="6">
        <f t="shared" si="1460"/>
        <v>-162</v>
      </c>
      <c r="NF114" s="7">
        <f t="shared" si="1461"/>
        <v>-2453</v>
      </c>
      <c r="NG114"/>
      <c r="NH114"/>
      <c r="NI114"/>
      <c r="NK114" s="5">
        <f t="shared" si="1224"/>
        <v>113</v>
      </c>
      <c r="NL114" s="57">
        <v>23</v>
      </c>
      <c r="NM114" s="48" t="str">
        <f>IF(COUNTIF(NL2:NL113,NL114)&gt;0,"R","")</f>
        <v>R</v>
      </c>
      <c r="NN114" s="46">
        <f t="shared" ref="NN114:NN149" si="2074">IF(NL114="","",IF(NM113="R",NN113,NN113-1))</f>
        <v>4</v>
      </c>
      <c r="NO114" s="6">
        <f t="shared" si="1904"/>
        <v>61</v>
      </c>
      <c r="NP114" s="6">
        <f t="shared" si="1463"/>
        <v>-244</v>
      </c>
      <c r="NQ114" s="7">
        <f t="shared" si="1464"/>
        <v>-6453</v>
      </c>
      <c r="NR114"/>
      <c r="NS114"/>
      <c r="NT114"/>
      <c r="NV114" s="5">
        <f t="shared" si="1225"/>
        <v>113</v>
      </c>
      <c r="NW114" s="57">
        <v>23</v>
      </c>
      <c r="NX114" s="48" t="str">
        <f>IF(COUNTIF(NW2:NW113,NW114)&gt;0,"R","")</f>
        <v>R</v>
      </c>
      <c r="NY114" s="46">
        <f t="shared" ref="NY114:NY149" si="2075">IF(NW114="","",IF(NX113="R",NY113,NY113-1))</f>
        <v>3</v>
      </c>
      <c r="NZ114" s="6">
        <f t="shared" si="1905"/>
        <v>56</v>
      </c>
      <c r="OA114" s="6">
        <f t="shared" si="1466"/>
        <v>-168</v>
      </c>
      <c r="OB114" s="7">
        <f t="shared" si="1467"/>
        <v>-2649</v>
      </c>
      <c r="OC114"/>
      <c r="OD114"/>
      <c r="OE114"/>
      <c r="OG114" s="5">
        <f t="shared" si="1226"/>
        <v>113</v>
      </c>
      <c r="OH114" s="57">
        <v>28</v>
      </c>
      <c r="OI114" s="48" t="str">
        <f>IF(COUNTIF(OH2:OH113,OH114)&gt;0,"R","")</f>
        <v>R</v>
      </c>
      <c r="OJ114" s="46">
        <f t="shared" ref="OJ114:OJ149" si="2076">IF(OH114="","",IF(OI113="R",OJ113,OJ113-1))</f>
        <v>3</v>
      </c>
      <c r="OK114" s="6">
        <f t="shared" si="1906"/>
        <v>57</v>
      </c>
      <c r="OL114" s="6">
        <f t="shared" si="1469"/>
        <v>-171</v>
      </c>
      <c r="OM114" s="7">
        <f t="shared" si="1470"/>
        <v>-3171</v>
      </c>
      <c r="ON114"/>
      <c r="OO114"/>
      <c r="OP114"/>
      <c r="OR114" s="5">
        <f t="shared" si="1227"/>
        <v>113</v>
      </c>
      <c r="OS114" s="57">
        <v>22</v>
      </c>
      <c r="OT114" s="48" t="str">
        <f>IF(COUNTIF(OS2:OS113,OS114)&gt;0,"R","")</f>
        <v>R</v>
      </c>
      <c r="OU114" s="46">
        <f t="shared" ref="OU114:OU149" si="2077">IF(OS114="","",IF(OT113="R",OU113,OU113-1))</f>
        <v>4</v>
      </c>
      <c r="OV114" s="6">
        <f t="shared" si="1907"/>
        <v>58</v>
      </c>
      <c r="OW114" s="6">
        <f t="shared" si="1472"/>
        <v>-232</v>
      </c>
      <c r="OX114" s="7">
        <f t="shared" si="1473"/>
        <v>-5213</v>
      </c>
      <c r="OY114"/>
      <c r="OZ114"/>
      <c r="PA114"/>
      <c r="PC114" s="5">
        <f t="shared" si="1228"/>
        <v>113</v>
      </c>
      <c r="PD114" s="57">
        <v>17</v>
      </c>
      <c r="PE114" s="48" t="str">
        <f>IF(COUNTIF(PD2:PD113,PD114)&gt;0,"R","")</f>
        <v>R</v>
      </c>
      <c r="PF114" s="46">
        <f t="shared" ref="PF114:PF149" si="2078">IF(PD114="","",IF(PE113="R",PF113,PF113-1))</f>
        <v>2</v>
      </c>
      <c r="PG114" s="6">
        <f t="shared" si="1908"/>
        <v>61</v>
      </c>
      <c r="PH114" s="6">
        <f t="shared" si="1475"/>
        <v>-122</v>
      </c>
      <c r="PI114" s="7">
        <f t="shared" si="1476"/>
        <v>-1124</v>
      </c>
      <c r="PJ114"/>
      <c r="PK114"/>
      <c r="PL114"/>
      <c r="PN114" s="5">
        <f t="shared" si="1229"/>
        <v>113</v>
      </c>
      <c r="PO114" s="57">
        <v>35</v>
      </c>
      <c r="PP114" s="48" t="str">
        <f>IF(COUNTIF(PO2:PO113,PO114)&gt;0,"R","")</f>
        <v>R</v>
      </c>
      <c r="PQ114" s="46">
        <f t="shared" ref="PQ114:PQ149" si="2079">IF(PO114="","",IF(PP113="R",PQ113,PQ113-1))</f>
        <v>2</v>
      </c>
      <c r="PR114" s="6">
        <f t="shared" si="1909"/>
        <v>62</v>
      </c>
      <c r="PS114" s="6">
        <f t="shared" si="1478"/>
        <v>-124</v>
      </c>
      <c r="PT114" s="7">
        <f t="shared" si="1479"/>
        <v>-1200</v>
      </c>
      <c r="PU114"/>
      <c r="PV114"/>
      <c r="PW114"/>
      <c r="PY114" s="5">
        <f t="shared" si="1230"/>
        <v>113</v>
      </c>
      <c r="PZ114" s="57">
        <v>14</v>
      </c>
      <c r="QA114" s="48" t="str">
        <f>IF(COUNTIF(PZ2:PZ113,PZ114)&gt;0,"R","")</f>
        <v>R</v>
      </c>
      <c r="QB114" s="46">
        <f t="shared" ref="QB114:QB149" si="2080">IF(PZ114="","",IF(QA113="R",QB113,QB113-1))</f>
        <v>2</v>
      </c>
      <c r="QC114" s="6">
        <f t="shared" si="1910"/>
        <v>53</v>
      </c>
      <c r="QD114" s="6">
        <f t="shared" si="1481"/>
        <v>-106</v>
      </c>
      <c r="QE114" s="7">
        <f t="shared" si="1482"/>
        <v>-548</v>
      </c>
      <c r="QF114"/>
      <c r="QG114"/>
      <c r="QH114"/>
      <c r="QJ114" s="5">
        <f t="shared" si="1231"/>
        <v>113</v>
      </c>
      <c r="QK114" s="57">
        <v>1</v>
      </c>
      <c r="QL114" s="48" t="str">
        <f>IF(COUNTIF(QK2:QK113,QK114)&gt;0,"R","")</f>
        <v>R</v>
      </c>
      <c r="QM114" s="46">
        <f t="shared" ref="QM114:QM149" si="2081">IF(QK114="","",IF(QL113="R",QM113,QM113-1))</f>
        <v>0</v>
      </c>
      <c r="QN114" s="6">
        <f t="shared" si="1911"/>
        <v>56</v>
      </c>
      <c r="QO114" s="6">
        <f t="shared" si="1484"/>
        <v>0</v>
      </c>
      <c r="QP114" s="7">
        <f t="shared" si="1485"/>
        <v>3986</v>
      </c>
      <c r="QQ114"/>
      <c r="QR114"/>
      <c r="QS114"/>
      <c r="QU114" s="5">
        <f t="shared" si="1232"/>
        <v>113</v>
      </c>
      <c r="QV114" s="57">
        <v>2</v>
      </c>
      <c r="QW114" s="48" t="str">
        <f>IF(COUNTIF(QV2:QV113,QV114)&gt;0,"R","")</f>
        <v>R</v>
      </c>
      <c r="QX114" s="46">
        <f t="shared" ref="QX114:QX149" si="2082">IF(QV114="","",IF(QW113="R",QX113,QX113-1))</f>
        <v>2</v>
      </c>
      <c r="QY114" s="6">
        <f t="shared" si="1912"/>
        <v>52</v>
      </c>
      <c r="QZ114" s="6">
        <f t="shared" si="1487"/>
        <v>-104</v>
      </c>
      <c r="RA114" s="7">
        <f t="shared" si="1488"/>
        <v>-482</v>
      </c>
      <c r="RB114"/>
      <c r="RC114"/>
      <c r="RD114"/>
      <c r="RF114" s="5">
        <f t="shared" si="1233"/>
        <v>113</v>
      </c>
      <c r="RG114" s="57">
        <v>10</v>
      </c>
      <c r="RH114" s="48" t="str">
        <f>IF(COUNTIF(RG2:RG113,RG114)&gt;0,"R","")</f>
        <v/>
      </c>
      <c r="RI114" s="46">
        <f t="shared" ref="RI114:RI149" si="2083">IF(RG114="","",IF(RH113="R",RI113,RI113-1))</f>
        <v>3</v>
      </c>
      <c r="RJ114" s="6">
        <f t="shared" si="1913"/>
        <v>52</v>
      </c>
      <c r="RK114" s="6">
        <f t="shared" si="1490"/>
        <v>1716</v>
      </c>
      <c r="RL114" s="7">
        <f t="shared" si="1491"/>
        <v>-520</v>
      </c>
      <c r="RM114">
        <v>7</v>
      </c>
      <c r="RN114"/>
      <c r="RO114"/>
      <c r="RQ114" s="5">
        <f t="shared" si="1234"/>
        <v>113</v>
      </c>
      <c r="RR114" s="57">
        <v>0</v>
      </c>
      <c r="RS114" s="48" t="str">
        <f>IF(COUNTIF(RR2:RR113,RR114)&gt;0,"R","")</f>
        <v>R</v>
      </c>
      <c r="RT114" s="46">
        <f t="shared" ref="RT114:RT149" si="2084">IF(RR114="","",IF(RS113="R",RT113,RT113-1))</f>
        <v>2</v>
      </c>
      <c r="RU114" s="6">
        <f t="shared" si="1914"/>
        <v>62</v>
      </c>
      <c r="RV114" s="6">
        <f t="shared" si="1493"/>
        <v>-124</v>
      </c>
      <c r="RW114" s="7">
        <f t="shared" si="1494"/>
        <v>-1341</v>
      </c>
      <c r="RX114"/>
      <c r="RY114"/>
      <c r="RZ114"/>
      <c r="SB114" s="5">
        <f t="shared" si="1235"/>
        <v>113</v>
      </c>
      <c r="SC114" s="57">
        <v>31</v>
      </c>
      <c r="SD114" s="48" t="str">
        <f>IF(COUNTIF(SC2:SC113,SC114)&gt;0,"R","")</f>
        <v>R</v>
      </c>
      <c r="SE114" s="46">
        <f t="shared" ref="SE114:SE149" si="2085">IF(SC114="","",IF(SD113="R",SE113,SE113-1))</f>
        <v>3</v>
      </c>
      <c r="SF114" s="6">
        <f t="shared" si="1915"/>
        <v>56</v>
      </c>
      <c r="SG114" s="6">
        <f t="shared" si="1496"/>
        <v>-168</v>
      </c>
      <c r="SH114" s="7">
        <f t="shared" si="1497"/>
        <v>-3289</v>
      </c>
      <c r="SI114"/>
      <c r="SJ114"/>
      <c r="SK114"/>
      <c r="SM114" s="5">
        <f t="shared" si="1236"/>
        <v>113</v>
      </c>
      <c r="SN114" s="57">
        <v>35</v>
      </c>
      <c r="SO114" s="48" t="str">
        <f>IF(COUNTIF(SN2:SN113,SN114)&gt;0,"R","")</f>
        <v>R</v>
      </c>
      <c r="SP114" s="46">
        <f t="shared" ref="SP114:SP149" si="2086">IF(SN114="","",IF(SO113="R",SP113,SP113-1))</f>
        <v>3</v>
      </c>
      <c r="SQ114" s="6">
        <f t="shared" si="1916"/>
        <v>58</v>
      </c>
      <c r="SR114" s="6">
        <f t="shared" si="1499"/>
        <v>-174</v>
      </c>
      <c r="SS114" s="7">
        <f t="shared" si="1500"/>
        <v>-3080</v>
      </c>
      <c r="ST114"/>
      <c r="SU114"/>
      <c r="SV114"/>
      <c r="SX114" s="5">
        <f t="shared" si="1237"/>
        <v>113</v>
      </c>
      <c r="SY114" s="57">
        <v>10</v>
      </c>
      <c r="SZ114" s="48" t="str">
        <f>IF(COUNTIF(SY2:SY113,SY114)&gt;0,"R","")</f>
        <v>R</v>
      </c>
      <c r="TA114" s="46">
        <f t="shared" ref="TA114:TA149" si="2087">IF(SY114="","",IF(SZ113="R",TA113,TA113-1))</f>
        <v>3</v>
      </c>
      <c r="TB114" s="6">
        <f t="shared" si="1917"/>
        <v>60</v>
      </c>
      <c r="TC114" s="6">
        <f t="shared" si="1502"/>
        <v>-180</v>
      </c>
      <c r="TD114" s="7">
        <f t="shared" si="1503"/>
        <v>-3593</v>
      </c>
      <c r="TE114"/>
      <c r="TF114"/>
      <c r="TG114"/>
      <c r="TI114" s="5">
        <f t="shared" si="1238"/>
        <v>113</v>
      </c>
      <c r="TJ114" s="57">
        <v>20</v>
      </c>
      <c r="TK114" s="48" t="str">
        <f>IF(COUNTIF(TJ2:TJ113,TJ114)&gt;0,"R","")</f>
        <v>R</v>
      </c>
      <c r="TL114" s="46">
        <f t="shared" ref="TL114:TL149" si="2088">IF(TJ114="","",IF(TK113="R",TL113,TL113-1))</f>
        <v>2</v>
      </c>
      <c r="TM114" s="6">
        <f t="shared" si="1918"/>
        <v>56</v>
      </c>
      <c r="TN114" s="6">
        <f t="shared" si="1505"/>
        <v>-112</v>
      </c>
      <c r="TO114" s="7">
        <f t="shared" si="1506"/>
        <v>-439</v>
      </c>
      <c r="TP114"/>
      <c r="TQ114"/>
      <c r="TR114"/>
      <c r="TT114" s="5">
        <f t="shared" si="1239"/>
        <v>113</v>
      </c>
      <c r="TU114" s="57">
        <v>24</v>
      </c>
      <c r="TV114" s="48" t="str">
        <f>IF(COUNTIF(TU2:TU113,TU114)&gt;0,"R","")</f>
        <v>R</v>
      </c>
      <c r="TW114" s="46">
        <f t="shared" ref="TW114:TW149" si="2089">IF(TU114="","",IF(TV113="R",TW113,TW113-1))</f>
        <v>1</v>
      </c>
      <c r="TX114" s="6">
        <f t="shared" si="1919"/>
        <v>52</v>
      </c>
      <c r="TY114" s="6">
        <f t="shared" si="1508"/>
        <v>-52</v>
      </c>
      <c r="TZ114" s="7">
        <f t="shared" si="1509"/>
        <v>1737</v>
      </c>
      <c r="UA114"/>
      <c r="UB114"/>
      <c r="UC114"/>
      <c r="UE114" s="5">
        <f t="shared" si="1240"/>
        <v>113</v>
      </c>
      <c r="UF114" s="57">
        <v>34</v>
      </c>
      <c r="UG114" s="48" t="str">
        <f>IF(COUNTIF(UF2:UF113,UF114)&gt;0,"R","")</f>
        <v>R</v>
      </c>
      <c r="UH114" s="46">
        <f t="shared" ref="UH114:UH149" si="2090">IF(UF114="","",IF(UG113="R",UH113,UH113-1))</f>
        <v>2</v>
      </c>
      <c r="UI114" s="6">
        <f t="shared" si="1920"/>
        <v>58</v>
      </c>
      <c r="UJ114" s="6">
        <f t="shared" si="1511"/>
        <v>-116</v>
      </c>
      <c r="UK114" s="7">
        <f t="shared" si="1512"/>
        <v>-1228</v>
      </c>
      <c r="UL114"/>
      <c r="UM114"/>
      <c r="UN114"/>
      <c r="UP114" s="5">
        <f t="shared" si="1241"/>
        <v>113</v>
      </c>
      <c r="UQ114" s="57">
        <v>16</v>
      </c>
      <c r="UR114" s="48" t="str">
        <f>IF(COUNTIF(UQ2:UQ113,UQ114)&gt;0,"R","")</f>
        <v>R</v>
      </c>
      <c r="US114" s="46">
        <f t="shared" ref="US114:US149" si="2091">IF(UQ114="","",IF(UR113="R",US113,US113-1))</f>
        <v>1</v>
      </c>
      <c r="UT114" s="6">
        <f t="shared" si="1921"/>
        <v>51</v>
      </c>
      <c r="UU114" s="6">
        <f t="shared" si="1514"/>
        <v>-51</v>
      </c>
      <c r="UV114" s="7">
        <f t="shared" si="1515"/>
        <v>1857</v>
      </c>
      <c r="UW114"/>
      <c r="UX114"/>
      <c r="UY114"/>
      <c r="VA114" s="5">
        <f t="shared" si="1242"/>
        <v>113</v>
      </c>
      <c r="VB114" s="57">
        <v>11</v>
      </c>
      <c r="VC114" s="48" t="str">
        <f>IF(COUNTIF(VB2:VB113,VB114)&gt;0,"R","")</f>
        <v>R</v>
      </c>
      <c r="VD114" s="46">
        <f t="shared" ref="VD114:VD149" si="2092">IF(VB114="","",IF(VC113="R",VD113,VD113-1))</f>
        <v>4</v>
      </c>
      <c r="VE114" s="6">
        <f t="shared" si="1922"/>
        <v>63</v>
      </c>
      <c r="VF114" s="6">
        <f t="shared" si="1517"/>
        <v>-252</v>
      </c>
      <c r="VG114" s="7">
        <f t="shared" si="1518"/>
        <v>-6264</v>
      </c>
      <c r="VH114"/>
      <c r="VI114"/>
      <c r="VJ114"/>
      <c r="VL114" s="5">
        <f t="shared" si="1243"/>
        <v>113</v>
      </c>
      <c r="VM114" s="57">
        <v>0</v>
      </c>
      <c r="VN114" s="48" t="str">
        <f>IF(COUNTIF(VM2:VM113,VM114)&gt;0,"R","")</f>
        <v>R</v>
      </c>
      <c r="VO114" s="46">
        <f t="shared" ref="VO114:VO149" si="2093">IF(VM114="","",IF(VN113="R",VO113,VO113-1))</f>
        <v>0</v>
      </c>
      <c r="VP114" s="6">
        <f t="shared" si="1923"/>
        <v>56</v>
      </c>
      <c r="VQ114" s="6">
        <f t="shared" si="1520"/>
        <v>0</v>
      </c>
      <c r="VR114" s="7">
        <f t="shared" si="1521"/>
        <v>2950</v>
      </c>
      <c r="VS114"/>
      <c r="VT114"/>
      <c r="VU114"/>
      <c r="VW114" s="5">
        <f t="shared" si="1244"/>
        <v>113</v>
      </c>
      <c r="VX114" s="57">
        <v>15</v>
      </c>
      <c r="VY114" s="48" t="str">
        <f>IF(COUNTIF(VX2:VX113,VX114)&gt;0,"R","")</f>
        <v>R</v>
      </c>
      <c r="VZ114" s="46">
        <f t="shared" ref="VZ114:VZ149" si="2094">IF(VX114="","",IF(VY113="R",VZ113,VZ113-1))</f>
        <v>2</v>
      </c>
      <c r="WA114" s="6">
        <f t="shared" si="1924"/>
        <v>62</v>
      </c>
      <c r="WB114" s="6">
        <f t="shared" si="1523"/>
        <v>-124</v>
      </c>
      <c r="WC114" s="7">
        <f t="shared" si="1524"/>
        <v>-1053</v>
      </c>
      <c r="WD114"/>
      <c r="WE114"/>
      <c r="WF114"/>
      <c r="WH114" s="5">
        <f t="shared" si="1245"/>
        <v>113</v>
      </c>
      <c r="WI114" s="57">
        <v>2</v>
      </c>
      <c r="WJ114" s="48" t="str">
        <f>IF(COUNTIF(WI2:WI113,WI114)&gt;0,"R","")</f>
        <v>R</v>
      </c>
      <c r="WK114" s="46">
        <f t="shared" ref="WK114:WK149" si="2095">IF(WI114="","",IF(WJ113="R",WK113,WK113-1))</f>
        <v>1</v>
      </c>
      <c r="WL114" s="6">
        <f t="shared" si="1925"/>
        <v>60</v>
      </c>
      <c r="WM114" s="6">
        <f t="shared" si="1526"/>
        <v>-60</v>
      </c>
      <c r="WN114" s="7">
        <f t="shared" si="1527"/>
        <v>-559</v>
      </c>
      <c r="WO114"/>
      <c r="WP114"/>
      <c r="WQ114"/>
      <c r="WS114" s="5">
        <f t="shared" si="1246"/>
        <v>113</v>
      </c>
      <c r="WT114" s="57">
        <v>14</v>
      </c>
      <c r="WU114" s="48" t="str">
        <f>IF(COUNTIF(WT2:WT113,WT114)&gt;0,"R","")</f>
        <v>R</v>
      </c>
      <c r="WV114" s="46">
        <f t="shared" ref="WV114:WV149" si="2096">IF(WT114="","",IF(WU113="R",WV113,WV113-1))</f>
        <v>2</v>
      </c>
      <c r="WW114" s="6">
        <f t="shared" si="1926"/>
        <v>60</v>
      </c>
      <c r="WX114" s="6">
        <f t="shared" si="1529"/>
        <v>-120</v>
      </c>
      <c r="WY114" s="7">
        <f t="shared" si="1530"/>
        <v>-1072</v>
      </c>
      <c r="WZ114"/>
      <c r="XA114"/>
      <c r="XB114"/>
      <c r="XD114" s="5">
        <f t="shared" si="1247"/>
        <v>113</v>
      </c>
      <c r="XE114" s="57">
        <v>28</v>
      </c>
      <c r="XF114" s="48" t="str">
        <f>IF(COUNTIF(XE2:XE113,XE114)&gt;0,"R","")</f>
        <v>R</v>
      </c>
      <c r="XG114" s="46">
        <f t="shared" ref="XG114:XG149" si="2097">IF(XE114="","",IF(XF113="R",XG113,XG113-1))</f>
        <v>1</v>
      </c>
      <c r="XH114" s="6">
        <f t="shared" si="1927"/>
        <v>54</v>
      </c>
      <c r="XI114" s="6">
        <f t="shared" si="1532"/>
        <v>-54</v>
      </c>
      <c r="XJ114" s="7">
        <f t="shared" si="1533"/>
        <v>1411</v>
      </c>
      <c r="XK114"/>
      <c r="XL114"/>
      <c r="XM114"/>
      <c r="XO114" s="5">
        <f t="shared" si="1248"/>
        <v>113</v>
      </c>
      <c r="XP114" s="57">
        <v>25</v>
      </c>
      <c r="XQ114" s="48" t="str">
        <f>IF(COUNTIF(XP2:XP113,XP114)&gt;0,"R","")</f>
        <v>R</v>
      </c>
      <c r="XR114" s="46">
        <f t="shared" ref="XR114:XR149" si="2098">IF(XP114="","",IF(XQ113="R",XR113,XR113-1))</f>
        <v>2</v>
      </c>
      <c r="XS114" s="6">
        <f t="shared" si="1928"/>
        <v>57</v>
      </c>
      <c r="XT114" s="6">
        <f t="shared" si="1535"/>
        <v>-114</v>
      </c>
      <c r="XU114" s="7">
        <f t="shared" si="1536"/>
        <v>-506</v>
      </c>
      <c r="XV114"/>
      <c r="XW114"/>
      <c r="XX114"/>
      <c r="XZ114" s="5">
        <f t="shared" si="1249"/>
        <v>113</v>
      </c>
      <c r="YA114" s="57">
        <v>31</v>
      </c>
      <c r="YB114" s="48" t="str">
        <f>IF(COUNTIF(YA2:YA113,YA114)&gt;0,"R","")</f>
        <v>R</v>
      </c>
      <c r="YC114" s="46">
        <f t="shared" ref="YC114:YC149" si="2099">IF(YA114="","",IF(YB113="R",YC113,YC113-1))</f>
        <v>1</v>
      </c>
      <c r="YD114" s="6">
        <f t="shared" si="1929"/>
        <v>52</v>
      </c>
      <c r="YE114" s="6">
        <f t="shared" si="1538"/>
        <v>-52</v>
      </c>
      <c r="YF114" s="7">
        <f t="shared" si="1539"/>
        <v>1428</v>
      </c>
      <c r="YG114"/>
      <c r="YH114"/>
      <c r="YI114"/>
      <c r="YK114" s="5">
        <f t="shared" si="1250"/>
        <v>113</v>
      </c>
      <c r="YL114" s="57">
        <v>31</v>
      </c>
      <c r="YM114" s="48" t="str">
        <f>IF(COUNTIF(YL2:YL113,YL114)&gt;0,"R","")</f>
        <v>R</v>
      </c>
      <c r="YN114" s="46">
        <f t="shared" ref="YN114:YN149" si="2100">IF(YL114="","",IF(YM113="R",YN113,YN113-1))</f>
        <v>2</v>
      </c>
      <c r="YO114" s="6">
        <f t="shared" si="1930"/>
        <v>55</v>
      </c>
      <c r="YP114" s="6">
        <f t="shared" si="1541"/>
        <v>-110</v>
      </c>
      <c r="YQ114" s="7">
        <f t="shared" si="1542"/>
        <v>-540</v>
      </c>
      <c r="YR114"/>
      <c r="YS114"/>
      <c r="YT114"/>
      <c r="YU114"/>
      <c r="YV114" s="5">
        <f t="shared" si="1251"/>
        <v>113</v>
      </c>
      <c r="YW114" s="57">
        <v>30</v>
      </c>
      <c r="YX114" s="48" t="str">
        <f>IF(COUNTIF(YW2:YW113,YW114)&gt;0,"R","")</f>
        <v>R</v>
      </c>
      <c r="YY114" s="46">
        <f t="shared" ref="YY114:YY149" si="2101">IF(YW114="","",IF(YX113="R",YY113,YY113-1))</f>
        <v>1</v>
      </c>
      <c r="YZ114" s="6">
        <f t="shared" si="1931"/>
        <v>53</v>
      </c>
      <c r="ZA114" s="6">
        <f t="shared" si="1544"/>
        <v>-53</v>
      </c>
      <c r="ZB114" s="7">
        <f t="shared" si="1545"/>
        <v>1744</v>
      </c>
      <c r="ZC114"/>
      <c r="ZD114"/>
      <c r="ZE114"/>
      <c r="ZG114" s="5">
        <f t="shared" si="1252"/>
        <v>113</v>
      </c>
      <c r="ZH114" s="57">
        <v>1</v>
      </c>
      <c r="ZI114" s="48" t="str">
        <f>IF(COUNTIF(ZH2:ZH113,ZH114)&gt;0,"R","")</f>
        <v>R</v>
      </c>
      <c r="ZJ114" s="46">
        <f t="shared" ref="ZJ114:ZJ149" si="2102">IF(ZH114="","",IF(ZI113="R",ZJ113,ZJ113-1))</f>
        <v>1</v>
      </c>
      <c r="ZK114" s="6">
        <f t="shared" si="1932"/>
        <v>54</v>
      </c>
      <c r="ZL114" s="6">
        <f t="shared" si="1547"/>
        <v>-54</v>
      </c>
      <c r="ZM114" s="7">
        <f t="shared" si="1548"/>
        <v>1220</v>
      </c>
      <c r="ZN114"/>
      <c r="ZO114"/>
      <c r="ZP114"/>
      <c r="ZR114" s="5">
        <f t="shared" si="1253"/>
        <v>113</v>
      </c>
      <c r="ZS114" s="57">
        <v>35</v>
      </c>
      <c r="ZT114" s="48" t="str">
        <f>IF(COUNTIF(ZS2:ZS113,ZS114)&gt;0,"R","")</f>
        <v>R</v>
      </c>
      <c r="ZU114" s="46">
        <f t="shared" ref="ZU114:ZU149" si="2103">IF(ZS114="","",IF(ZT113="R",ZU113,ZU113-1))</f>
        <v>2</v>
      </c>
      <c r="ZV114" s="6">
        <f t="shared" si="1933"/>
        <v>59</v>
      </c>
      <c r="ZW114" s="6">
        <f t="shared" si="1550"/>
        <v>-118</v>
      </c>
      <c r="ZX114" s="7">
        <f t="shared" si="1551"/>
        <v>-621</v>
      </c>
      <c r="ZY114"/>
      <c r="ZZ114"/>
      <c r="AAA114"/>
      <c r="AAC114" s="5">
        <f t="shared" si="1254"/>
        <v>113</v>
      </c>
      <c r="AAD114" s="57">
        <v>14</v>
      </c>
      <c r="AAE114" s="48" t="str">
        <f>IF(COUNTIF(AAD2:AAD113,AAD114)&gt;0,"R","")</f>
        <v>R</v>
      </c>
      <c r="AAF114" s="46">
        <f t="shared" ref="AAF114:AAF149" si="2104">IF(AAD114="","",IF(AAE113="R",AAF113,AAF113-1))</f>
        <v>3</v>
      </c>
      <c r="AAG114" s="6">
        <f t="shared" si="1934"/>
        <v>59</v>
      </c>
      <c r="AAH114" s="6">
        <f t="shared" si="1553"/>
        <v>-177</v>
      </c>
      <c r="AAI114" s="7">
        <f t="shared" si="1554"/>
        <v>-3117</v>
      </c>
      <c r="AAJ114"/>
      <c r="AAK114"/>
      <c r="AAL114"/>
      <c r="AAN114" s="5">
        <f t="shared" si="1255"/>
        <v>113</v>
      </c>
      <c r="AAO114" s="57">
        <v>24</v>
      </c>
      <c r="AAP114" s="48" t="str">
        <f>IF(COUNTIF(AAO2:AAO113,AAO114)&gt;0,"R","")</f>
        <v>R</v>
      </c>
      <c r="AAQ114" s="46">
        <f t="shared" ref="AAQ114:AAQ149" si="2105">IF(AAO114="","",IF(AAP113="R",AAQ113,AAQ113-1))</f>
        <v>3</v>
      </c>
      <c r="AAR114" s="6">
        <f t="shared" si="1935"/>
        <v>60</v>
      </c>
      <c r="AAS114" s="6">
        <f t="shared" si="1556"/>
        <v>-180</v>
      </c>
      <c r="AAT114" s="7">
        <f t="shared" si="1557"/>
        <v>-3446</v>
      </c>
      <c r="AAU114"/>
      <c r="AAV114"/>
      <c r="AAW114"/>
      <c r="AAY114" s="5">
        <f t="shared" si="1256"/>
        <v>113</v>
      </c>
      <c r="AAZ114" s="57">
        <v>27</v>
      </c>
      <c r="ABA114" s="48" t="str">
        <f>IF(COUNTIF(AAZ2:AAZ113,AAZ114)&gt;0,"R","")</f>
        <v>R</v>
      </c>
      <c r="ABB114" s="46">
        <f t="shared" ref="ABB114:ABB149" si="2106">IF(AAZ114="","",IF(ABA113="R",ABB113,ABB113-1))</f>
        <v>1</v>
      </c>
      <c r="ABC114" s="6">
        <f t="shared" si="1936"/>
        <v>58</v>
      </c>
      <c r="ABD114" s="6">
        <f t="shared" si="1559"/>
        <v>-58</v>
      </c>
      <c r="ABE114" s="7">
        <f t="shared" si="1560"/>
        <v>1131</v>
      </c>
      <c r="ABF114"/>
      <c r="ABG114"/>
      <c r="ABH114"/>
      <c r="ABJ114" s="5">
        <f t="shared" si="1257"/>
        <v>113</v>
      </c>
      <c r="ABK114" s="57">
        <v>17</v>
      </c>
      <c r="ABL114" s="48" t="str">
        <f>IF(COUNTIF(ABK2:ABK113,ABK114)&gt;0,"R","")</f>
        <v>R</v>
      </c>
      <c r="ABM114" s="46">
        <f t="shared" ref="ABM114:ABM149" si="2107">IF(ABK114="","",IF(ABL113="R",ABM113,ABM113-1))</f>
        <v>1</v>
      </c>
      <c r="ABN114" s="6">
        <f t="shared" si="1937"/>
        <v>52</v>
      </c>
      <c r="ABO114" s="6">
        <f t="shared" si="1562"/>
        <v>-52</v>
      </c>
      <c r="ABP114" s="7">
        <f t="shared" si="1563"/>
        <v>1986</v>
      </c>
      <c r="ABQ114"/>
      <c r="ABR114"/>
      <c r="ABS114"/>
      <c r="ABU114" s="5">
        <f t="shared" si="1258"/>
        <v>113</v>
      </c>
      <c r="ABV114" s="57">
        <v>33</v>
      </c>
      <c r="ABW114" s="48" t="str">
        <f>IF(COUNTIF(ABV2:ABV113,ABV114)&gt;0,"R","")</f>
        <v>R</v>
      </c>
      <c r="ABX114" s="46">
        <f t="shared" ref="ABX114:ABX149" si="2108">IF(ABV114="","",IF(ABW113="R",ABX113,ABX113-1))</f>
        <v>1</v>
      </c>
      <c r="ABY114" s="6">
        <f t="shared" si="1938"/>
        <v>55</v>
      </c>
      <c r="ABZ114" s="6">
        <f t="shared" si="1565"/>
        <v>-55</v>
      </c>
      <c r="ACA114" s="7">
        <f t="shared" si="1566"/>
        <v>1730</v>
      </c>
      <c r="ACB114"/>
      <c r="ACC114"/>
      <c r="ACD114"/>
      <c r="ACF114" s="5">
        <f t="shared" si="1259"/>
        <v>113</v>
      </c>
      <c r="ACG114" s="57">
        <v>29</v>
      </c>
      <c r="ACH114" s="48" t="str">
        <f>IF(COUNTIF(ACG2:ACG113,ACG114)&gt;0,"R","")</f>
        <v>R</v>
      </c>
      <c r="ACI114" s="46">
        <f t="shared" ref="ACI114:ACI149" si="2109">IF(ACG114="","",IF(ACH113="R",ACI113,ACI113-1))</f>
        <v>0</v>
      </c>
      <c r="ACJ114" s="6">
        <f t="shared" si="1939"/>
        <v>54</v>
      </c>
      <c r="ACK114" s="6">
        <f t="shared" si="1568"/>
        <v>0</v>
      </c>
      <c r="ACL114" s="7">
        <f t="shared" si="1569"/>
        <v>3888</v>
      </c>
      <c r="ACM114"/>
      <c r="ACN114"/>
      <c r="ACO114"/>
      <c r="ACQ114" s="5">
        <f t="shared" si="1260"/>
        <v>113</v>
      </c>
      <c r="ACR114" s="57">
        <v>19</v>
      </c>
      <c r="ACS114" s="48" t="str">
        <f>IF(COUNTIF(ACR2:ACR113,ACR114)&gt;0,"R","")</f>
        <v>R</v>
      </c>
      <c r="ACT114" s="46">
        <f t="shared" ref="ACT114:ACT149" si="2110">IF(ACR114="","",IF(ACS113="R",ACT113,ACT113-1))</f>
        <v>0</v>
      </c>
      <c r="ACU114" s="6">
        <f t="shared" si="1940"/>
        <v>51</v>
      </c>
      <c r="ACV114" s="6">
        <f t="shared" si="1571"/>
        <v>0</v>
      </c>
      <c r="ACW114" s="7">
        <f t="shared" si="1572"/>
        <v>3476</v>
      </c>
      <c r="ACX114"/>
      <c r="ACY114"/>
      <c r="ACZ114"/>
      <c r="ADB114" s="5">
        <f t="shared" si="1261"/>
        <v>113</v>
      </c>
      <c r="ADC114" s="57">
        <v>24</v>
      </c>
      <c r="ADD114" s="48" t="str">
        <f>IF(COUNTIF(ADC2:ADC113,ADC114)&gt;0,"R","")</f>
        <v/>
      </c>
      <c r="ADE114" s="46">
        <f t="shared" ref="ADE114:ADE149" si="2111">IF(ADC114="","",IF(ADD113="R",ADE113,ADE113-1))</f>
        <v>2</v>
      </c>
      <c r="ADF114" s="6">
        <f t="shared" si="1941"/>
        <v>59</v>
      </c>
      <c r="ADG114" s="6">
        <f t="shared" si="1574"/>
        <v>2006</v>
      </c>
      <c r="ADH114" s="7">
        <f t="shared" si="1575"/>
        <v>1584</v>
      </c>
      <c r="ADI114">
        <v>34</v>
      </c>
      <c r="ADJ114"/>
      <c r="ADK114"/>
      <c r="ADM114" s="5">
        <f t="shared" si="1262"/>
        <v>113</v>
      </c>
      <c r="ADN114" s="57">
        <v>16</v>
      </c>
      <c r="ADO114" s="48" t="str">
        <f>IF(COUNTIF(ADN2:ADN113,ADN114)&gt;0,"R","")</f>
        <v>R</v>
      </c>
      <c r="ADP114" s="46">
        <f t="shared" ref="ADP114:ADP149" si="2112">IF(ADN114="","",IF(ADO113="R",ADP113,ADP113-1))</f>
        <v>2</v>
      </c>
      <c r="ADQ114" s="6">
        <f t="shared" si="1942"/>
        <v>54</v>
      </c>
      <c r="ADR114" s="6">
        <f t="shared" si="1577"/>
        <v>-108</v>
      </c>
      <c r="ADS114" s="7">
        <f t="shared" si="1578"/>
        <v>-230</v>
      </c>
      <c r="ADT114"/>
      <c r="ADU114"/>
      <c r="ADV114"/>
      <c r="ADX114" s="5">
        <f t="shared" si="1263"/>
        <v>113</v>
      </c>
      <c r="ADY114" s="57">
        <v>25</v>
      </c>
      <c r="ADZ114" s="48" t="str">
        <f>IF(COUNTIF(ADY2:ADY113,ADY114)&gt;0,"R","")</f>
        <v>R</v>
      </c>
      <c r="AEA114" s="46">
        <f t="shared" ref="AEA114:AEA149" si="2113">IF(ADY114="","",IF(ADZ113="R",AEA113,AEA113-1))</f>
        <v>3</v>
      </c>
      <c r="AEB114" s="6">
        <f t="shared" si="1943"/>
        <v>65</v>
      </c>
      <c r="AEC114" s="6">
        <f t="shared" si="1580"/>
        <v>-195</v>
      </c>
      <c r="AED114" s="7">
        <f t="shared" si="1581"/>
        <v>-4663</v>
      </c>
      <c r="AEE114"/>
      <c r="AEF114"/>
      <c r="AEG114"/>
      <c r="AEI114" s="5">
        <f t="shared" si="1264"/>
        <v>113</v>
      </c>
      <c r="AEJ114" s="57">
        <v>35</v>
      </c>
      <c r="AEK114" s="48" t="str">
        <f>IF(COUNTIF(AEJ2:AEJ113,AEJ114)&gt;0,"R","")</f>
        <v>R</v>
      </c>
      <c r="AEL114" s="46">
        <f t="shared" ref="AEL114:AEL149" si="2114">IF(AEJ114="","",IF(AEK113="R",AEL113,AEL113-1))</f>
        <v>1</v>
      </c>
      <c r="AEM114" s="6">
        <f t="shared" si="1944"/>
        <v>49</v>
      </c>
      <c r="AEN114" s="6">
        <f t="shared" si="1583"/>
        <v>-49</v>
      </c>
      <c r="AEO114" s="7">
        <f t="shared" si="1584"/>
        <v>1507</v>
      </c>
      <c r="AEP114"/>
      <c r="AEQ114"/>
      <c r="AER114"/>
      <c r="AET114" s="5">
        <f t="shared" si="1265"/>
        <v>113</v>
      </c>
      <c r="AEU114" s="57">
        <v>36</v>
      </c>
      <c r="AEV114" s="48" t="str">
        <f>IF(COUNTIF(AEU2:AEU113,AEU114)&gt;0,"R","")</f>
        <v>R</v>
      </c>
      <c r="AEW114" s="46">
        <f t="shared" ref="AEW114:AEW149" si="2115">IF(AEU114="","",IF(AEV113="R",AEW113,AEW113-1))</f>
        <v>1</v>
      </c>
      <c r="AEX114" s="6">
        <f t="shared" si="1945"/>
        <v>59</v>
      </c>
      <c r="AEY114" s="6">
        <f t="shared" si="1586"/>
        <v>-59</v>
      </c>
      <c r="AEZ114" s="7">
        <f t="shared" si="1587"/>
        <v>752</v>
      </c>
      <c r="AFA114"/>
      <c r="AFB114"/>
      <c r="AFC114"/>
      <c r="AFE114" s="5">
        <f t="shared" si="1266"/>
        <v>113</v>
      </c>
      <c r="AFF114" s="57">
        <v>30</v>
      </c>
      <c r="AFG114" s="48" t="str">
        <f>IF(COUNTIF(AFF2:AFF113,AFF114)&gt;0,"R","")</f>
        <v>R</v>
      </c>
      <c r="AFH114" s="46">
        <f t="shared" ref="AFH114:AFH149" si="2116">IF(AFF114="","",IF(AFG113="R",AFH113,AFH113-1))</f>
        <v>2</v>
      </c>
      <c r="AFI114" s="6">
        <f t="shared" si="1946"/>
        <v>57</v>
      </c>
      <c r="AFJ114" s="6">
        <f t="shared" si="1589"/>
        <v>-114</v>
      </c>
      <c r="AFK114" s="7">
        <f t="shared" si="1590"/>
        <v>-393</v>
      </c>
      <c r="AFL114"/>
      <c r="AFM114"/>
      <c r="AFN114"/>
      <c r="AFP114" s="5">
        <f t="shared" si="1267"/>
        <v>113</v>
      </c>
      <c r="AFQ114" s="57">
        <v>16</v>
      </c>
      <c r="AFR114" s="48" t="str">
        <f>IF(COUNTIF(AFQ2:AFQ113,AFQ114)&gt;0,"R","")</f>
        <v>R</v>
      </c>
      <c r="AFS114" s="46">
        <f t="shared" ref="AFS114:AFS149" si="2117">IF(AFQ114="","",IF(AFR113="R",AFS113,AFS113-1))</f>
        <v>3</v>
      </c>
      <c r="AFT114" s="6">
        <f t="shared" si="1947"/>
        <v>61</v>
      </c>
      <c r="AFU114" s="6">
        <f t="shared" si="1592"/>
        <v>-183</v>
      </c>
      <c r="AFV114" s="7">
        <f t="shared" si="1593"/>
        <v>-3457</v>
      </c>
      <c r="AFW114"/>
      <c r="AFX114"/>
      <c r="AFY114"/>
      <c r="AGA114" s="5">
        <f t="shared" si="1268"/>
        <v>113</v>
      </c>
      <c r="AGB114" s="57">
        <v>24</v>
      </c>
      <c r="AGC114" s="48" t="str">
        <f>IF(COUNTIF(AGB2:AGB113,AGB114)&gt;0,"R","")</f>
        <v>R</v>
      </c>
      <c r="AGD114" s="46">
        <f t="shared" ref="AGD114:AGD149" si="2118">IF(AGB114="","",IF(AGC113="R",AGD113,AGD113-1))</f>
        <v>3</v>
      </c>
      <c r="AGE114" s="6">
        <f t="shared" si="1948"/>
        <v>52</v>
      </c>
      <c r="AGF114" s="6">
        <f t="shared" si="1595"/>
        <v>-156</v>
      </c>
      <c r="AGG114" s="7">
        <f t="shared" si="1596"/>
        <v>-2514</v>
      </c>
      <c r="AGH114"/>
      <c r="AGI114"/>
      <c r="AGJ114"/>
      <c r="AGL114" s="5">
        <f t="shared" si="1269"/>
        <v>113</v>
      </c>
      <c r="AGM114" s="57">
        <v>22</v>
      </c>
      <c r="AGN114" s="48" t="str">
        <f>IF(COUNTIF(AGM2:AGM113,AGM114)&gt;0,"R","")</f>
        <v>R</v>
      </c>
      <c r="AGO114" s="46">
        <f t="shared" ref="AGO114:AGO149" si="2119">IF(AGM114="","",IF(AGN113="R",AGO113,AGO113-1))</f>
        <v>0</v>
      </c>
      <c r="AGP114" s="6">
        <f t="shared" si="1949"/>
        <v>56</v>
      </c>
      <c r="AGQ114" s="6">
        <f t="shared" si="1598"/>
        <v>0</v>
      </c>
      <c r="AGR114" s="7">
        <f t="shared" si="1599"/>
        <v>3640</v>
      </c>
      <c r="AGS114"/>
      <c r="AGT114"/>
      <c r="AGU114"/>
      <c r="AGW114" s="5">
        <f t="shared" si="1270"/>
        <v>113</v>
      </c>
      <c r="AGX114" s="57">
        <v>17</v>
      </c>
      <c r="AGY114" s="48" t="str">
        <f>IF(COUNTIF(AGX2:AGX113,AGX114)&gt;0,"R","")</f>
        <v>R</v>
      </c>
      <c r="AGZ114" s="46">
        <f t="shared" ref="AGZ114:AGZ149" si="2120">IF(AGX114="","",IF(AGY113="R",AGZ113,AGZ113-1))</f>
        <v>3</v>
      </c>
      <c r="AHA114" s="6">
        <f t="shared" si="1950"/>
        <v>58</v>
      </c>
      <c r="AHB114" s="6">
        <f t="shared" si="1601"/>
        <v>-174</v>
      </c>
      <c r="AHC114" s="7">
        <f t="shared" si="1602"/>
        <v>-2830</v>
      </c>
      <c r="AHD114"/>
      <c r="AHE114"/>
      <c r="AHF114"/>
      <c r="AHH114" s="5">
        <f t="shared" si="1271"/>
        <v>113</v>
      </c>
      <c r="AHI114" s="57">
        <v>12</v>
      </c>
      <c r="AHJ114" s="48" t="str">
        <f>IF(COUNTIF(AHI2:AHI113,AHI114)&gt;0,"R","")</f>
        <v>R</v>
      </c>
      <c r="AHK114" s="46">
        <f t="shared" ref="AHK114:AHK149" si="2121">IF(AHI114="","",IF(AHJ113="R",AHK113,AHK113-1))</f>
        <v>3</v>
      </c>
      <c r="AHL114" s="6">
        <f t="shared" si="1951"/>
        <v>55</v>
      </c>
      <c r="AHM114" s="6">
        <f t="shared" si="1604"/>
        <v>-165</v>
      </c>
      <c r="AHN114" s="7">
        <f t="shared" si="1605"/>
        <v>-2956</v>
      </c>
      <c r="AHO114"/>
      <c r="AHP114"/>
      <c r="AHQ114"/>
      <c r="AHS114" s="5">
        <f t="shared" si="1272"/>
        <v>113</v>
      </c>
      <c r="AHT114" s="57">
        <v>1</v>
      </c>
      <c r="AHU114" s="48" t="str">
        <f>IF(COUNTIF(AHT2:AHT113,AHT114)&gt;0,"R","")</f>
        <v>R</v>
      </c>
      <c r="AHV114" s="46">
        <f t="shared" ref="AHV114:AHV149" si="2122">IF(AHT114="","",IF(AHU113="R",AHV113,AHV113-1))</f>
        <v>3</v>
      </c>
      <c r="AHW114" s="6">
        <f t="shared" si="1952"/>
        <v>57</v>
      </c>
      <c r="AHX114" s="6">
        <f t="shared" si="1607"/>
        <v>-171</v>
      </c>
      <c r="AHY114" s="7">
        <f t="shared" si="1608"/>
        <v>-3315</v>
      </c>
      <c r="AHZ114"/>
      <c r="AIA114"/>
      <c r="AIB114"/>
      <c r="AID114" s="5">
        <f t="shared" si="1273"/>
        <v>113</v>
      </c>
      <c r="AIE114" s="57">
        <v>3</v>
      </c>
      <c r="AIF114" s="48" t="str">
        <f>IF(COUNTIF(AIE2:AIE113,AIE114)&gt;0,"R","")</f>
        <v>R</v>
      </c>
      <c r="AIG114" s="46">
        <f t="shared" ref="AIG114:AIG149" si="2123">IF(AIE114="","",IF(AIF113="R",AIG113,AIG113-1))</f>
        <v>0</v>
      </c>
      <c r="AIH114" s="6">
        <f t="shared" si="1953"/>
        <v>54</v>
      </c>
      <c r="AII114" s="6">
        <f t="shared" si="1610"/>
        <v>0</v>
      </c>
      <c r="AIJ114" s="7">
        <f t="shared" si="1611"/>
        <v>4132</v>
      </c>
      <c r="AIK114"/>
      <c r="AIL114"/>
      <c r="AIM114"/>
      <c r="AIO114" s="5">
        <f t="shared" si="1274"/>
        <v>113</v>
      </c>
      <c r="AIP114" s="57">
        <v>0</v>
      </c>
      <c r="AIQ114" s="48" t="str">
        <f>IF(COUNTIF(AIP2:AIP113,AIP114)&gt;0,"R","")</f>
        <v>R</v>
      </c>
      <c r="AIR114" s="46">
        <f t="shared" ref="AIR114:AIR149" si="2124">IF(AIP114="","",IF(AIQ113="R",AIR113,AIR113-1))</f>
        <v>4</v>
      </c>
      <c r="AIS114" s="6">
        <f t="shared" si="1954"/>
        <v>60</v>
      </c>
      <c r="AIT114" s="6">
        <f t="shared" si="1613"/>
        <v>-240</v>
      </c>
      <c r="AIU114" s="7">
        <f t="shared" si="1614"/>
        <v>-5657</v>
      </c>
      <c r="AIV114"/>
      <c r="AIW114"/>
      <c r="AIX114"/>
      <c r="AIZ114" s="5">
        <f t="shared" si="1275"/>
        <v>113</v>
      </c>
      <c r="AJA114" s="57">
        <v>21</v>
      </c>
      <c r="AJB114" s="48" t="str">
        <f>IF(COUNTIF(AJA2:AJA113,AJA114)&gt;0,"R","")</f>
        <v>R</v>
      </c>
      <c r="AJC114" s="46">
        <f t="shared" ref="AJC114:AJC149" si="2125">IF(AJA114="","",IF(AJB113="R",AJC113,AJC113-1))</f>
        <v>2</v>
      </c>
      <c r="AJD114" s="6">
        <f t="shared" si="1955"/>
        <v>62</v>
      </c>
      <c r="AJE114" s="6">
        <f t="shared" si="1616"/>
        <v>-124</v>
      </c>
      <c r="AJF114" s="7">
        <f t="shared" si="1617"/>
        <v>-1821</v>
      </c>
      <c r="AJG114"/>
      <c r="AJH114"/>
      <c r="AJI114"/>
      <c r="AJK114" s="5">
        <f t="shared" si="1276"/>
        <v>113</v>
      </c>
      <c r="AJL114" s="57">
        <v>16</v>
      </c>
      <c r="AJM114" s="48" t="str">
        <f>IF(COUNTIF(AJL2:AJL113,AJL114)&gt;0,"R","")</f>
        <v>R</v>
      </c>
      <c r="AJN114" s="46">
        <f t="shared" ref="AJN114:AJN149" si="2126">IF(AJL114="","",IF(AJM113="R",AJN113,AJN113-1))</f>
        <v>1</v>
      </c>
      <c r="AJO114" s="6">
        <f t="shared" si="1956"/>
        <v>57</v>
      </c>
      <c r="AJP114" s="6">
        <f t="shared" si="1619"/>
        <v>-57</v>
      </c>
      <c r="AJQ114" s="7">
        <f t="shared" si="1620"/>
        <v>1977</v>
      </c>
      <c r="AJR114"/>
      <c r="AJS114"/>
      <c r="AJT114"/>
      <c r="AJV114" s="5">
        <f t="shared" si="1277"/>
        <v>113</v>
      </c>
      <c r="AJW114" s="57">
        <v>5</v>
      </c>
      <c r="AJX114" s="48" t="str">
        <f>IF(COUNTIF(AJW2:AJW113,AJW114)&gt;0,"R","")</f>
        <v>R</v>
      </c>
      <c r="AJY114" s="46">
        <f t="shared" ref="AJY114:AJY149" si="2127">IF(AJW114="","",IF(AJX113="R",AJY113,AJY113-1))</f>
        <v>1</v>
      </c>
      <c r="AJZ114" s="6">
        <f t="shared" si="1957"/>
        <v>56</v>
      </c>
      <c r="AKA114" s="6">
        <f t="shared" si="1622"/>
        <v>-56</v>
      </c>
      <c r="AKB114" s="7">
        <f t="shared" si="1623"/>
        <v>1253</v>
      </c>
      <c r="AKC114"/>
      <c r="AKD114"/>
      <c r="AKE114"/>
      <c r="AKG114" s="5">
        <f t="shared" si="1278"/>
        <v>113</v>
      </c>
      <c r="AKH114" s="57">
        <v>20</v>
      </c>
      <c r="AKI114" s="48" t="str">
        <f>IF(COUNTIF(AKH2:AKH113,AKH114)&gt;0,"R","")</f>
        <v>R</v>
      </c>
      <c r="AKJ114" s="46">
        <f t="shared" ref="AKJ114:AKJ149" si="2128">IF(AKH114="","",IF(AKI113="R",AKJ113,AKJ113-1))</f>
        <v>2</v>
      </c>
      <c r="AKK114" s="6">
        <f t="shared" si="1958"/>
        <v>55</v>
      </c>
      <c r="AKL114" s="6">
        <f t="shared" si="1625"/>
        <v>-110</v>
      </c>
      <c r="AKM114" s="7">
        <f t="shared" si="1626"/>
        <v>-618</v>
      </c>
      <c r="AKN114"/>
      <c r="AKO114"/>
      <c r="AKP114"/>
      <c r="AKR114" s="5">
        <f t="shared" si="1279"/>
        <v>113</v>
      </c>
      <c r="AKS114" s="57">
        <v>31</v>
      </c>
      <c r="AKT114" s="48" t="str">
        <f>IF(COUNTIF(AKS2:AKS113,AKS114)&gt;0,"R","")</f>
        <v>R</v>
      </c>
      <c r="AKU114" s="46">
        <f t="shared" ref="AKU114:AKU149" si="2129">IF(AKS114="","",IF(AKT113="R",AKU113,AKU113-1))</f>
        <v>1</v>
      </c>
      <c r="AKV114" s="6">
        <f t="shared" si="1959"/>
        <v>61</v>
      </c>
      <c r="AKW114" s="6">
        <f t="shared" si="1628"/>
        <v>-61</v>
      </c>
      <c r="AKX114" s="7">
        <f t="shared" si="1629"/>
        <v>870</v>
      </c>
      <c r="AKY114"/>
      <c r="AKZ114"/>
      <c r="ALA114"/>
      <c r="ALC114" s="5">
        <f t="shared" si="1280"/>
        <v>113</v>
      </c>
      <c r="ALD114" s="57">
        <v>16</v>
      </c>
      <c r="ALE114" s="48" t="str">
        <f>IF(COUNTIF(ALD2:ALD113,ALD114)&gt;0,"R","")</f>
        <v>R</v>
      </c>
      <c r="ALF114" s="46">
        <f t="shared" ref="ALF114:ALF149" si="2130">IF(ALD114="","",IF(ALE113="R",ALF113,ALF113-1))</f>
        <v>1</v>
      </c>
      <c r="ALG114" s="6">
        <f t="shared" si="1960"/>
        <v>52</v>
      </c>
      <c r="ALH114" s="6">
        <f t="shared" si="1631"/>
        <v>-52</v>
      </c>
      <c r="ALI114" s="7">
        <f t="shared" si="1632"/>
        <v>2041</v>
      </c>
      <c r="ALJ114"/>
      <c r="ALK114"/>
      <c r="ALL114"/>
      <c r="ALN114" s="5">
        <f t="shared" si="1281"/>
        <v>113</v>
      </c>
      <c r="ALO114" s="57">
        <v>8</v>
      </c>
      <c r="ALP114" s="48" t="str">
        <f>IF(COUNTIF(ALO2:ALO113,ALO114)&gt;0,"R","")</f>
        <v/>
      </c>
      <c r="ALQ114" s="46">
        <f t="shared" ref="ALQ114:ALQ149" si="2131">IF(ALO114="","",IF(ALP113="R",ALQ113,ALQ113-1))</f>
        <v>2</v>
      </c>
      <c r="ALR114" s="6">
        <f t="shared" si="1961"/>
        <v>53</v>
      </c>
      <c r="ALS114" s="6">
        <f t="shared" si="1634"/>
        <v>1802</v>
      </c>
      <c r="ALT114" s="7">
        <f t="shared" si="1635"/>
        <v>1772</v>
      </c>
      <c r="ALU114">
        <v>10</v>
      </c>
      <c r="ALV114"/>
      <c r="ALW114"/>
      <c r="ALY114" s="5">
        <f t="shared" si="1282"/>
        <v>113</v>
      </c>
      <c r="ALZ114" s="57">
        <v>7</v>
      </c>
      <c r="AMA114" s="48" t="str">
        <f>IF(COUNTIF(ALZ2:ALZ113,ALZ114)&gt;0,"R","")</f>
        <v>R</v>
      </c>
      <c r="AMB114" s="46">
        <f t="shared" ref="AMB114:AMB149" si="2132">IF(ALZ114="","",IF(AMA113="R",AMB113,AMB113-1))</f>
        <v>0</v>
      </c>
      <c r="AMC114" s="6">
        <f t="shared" si="1962"/>
        <v>53</v>
      </c>
      <c r="AMD114" s="6">
        <f t="shared" si="1637"/>
        <v>0</v>
      </c>
      <c r="AME114" s="7">
        <f t="shared" si="1638"/>
        <v>3627</v>
      </c>
      <c r="AMF114"/>
      <c r="AMG114"/>
      <c r="AMH114"/>
      <c r="AMJ114" s="5">
        <f t="shared" si="1283"/>
        <v>113</v>
      </c>
      <c r="AMK114" s="57">
        <v>15</v>
      </c>
      <c r="AML114" s="48" t="str">
        <f>IF(COUNTIF(AMK2:AMK113,AMK114)&gt;0,"R","")</f>
        <v>R</v>
      </c>
      <c r="AMM114" s="46">
        <f t="shared" ref="AMM114:AMM149" si="2133">IF(AMK114="","",IF(AML113="R",AMM113,AMM113-1))</f>
        <v>2</v>
      </c>
      <c r="AMN114" s="6">
        <f t="shared" si="1963"/>
        <v>58</v>
      </c>
      <c r="AMO114" s="6">
        <f t="shared" si="1640"/>
        <v>-116</v>
      </c>
      <c r="AMP114" s="7">
        <f t="shared" si="1641"/>
        <v>-1144</v>
      </c>
      <c r="AMQ114"/>
      <c r="AMR114"/>
      <c r="AMS114"/>
      <c r="AMU114" s="5">
        <f t="shared" si="1284"/>
        <v>113</v>
      </c>
      <c r="AMV114" s="57">
        <v>32</v>
      </c>
      <c r="AMW114" s="48" t="str">
        <f>IF(COUNTIF(AMV2:AMV113,AMV114)&gt;0,"R","")</f>
        <v>R</v>
      </c>
      <c r="AMX114" s="46">
        <f t="shared" ref="AMX114:AMX149" si="2134">IF(AMV114="","",IF(AMW113="R",AMX113,AMX113-1))</f>
        <v>2</v>
      </c>
      <c r="AMY114" s="6">
        <f t="shared" si="1964"/>
        <v>55</v>
      </c>
      <c r="AMZ114" s="6">
        <f t="shared" si="1643"/>
        <v>-110</v>
      </c>
      <c r="ANA114" s="7">
        <f t="shared" si="1644"/>
        <v>-238</v>
      </c>
      <c r="ANB114"/>
      <c r="ANC114"/>
      <c r="AND114"/>
      <c r="ANF114" s="5">
        <f t="shared" si="1285"/>
        <v>113</v>
      </c>
      <c r="ANG114" s="57">
        <v>17</v>
      </c>
      <c r="ANH114" s="48" t="str">
        <f>IF(COUNTIF(ANG2:ANG113,ANG114)&gt;0,"R","")</f>
        <v>R</v>
      </c>
      <c r="ANI114" s="46">
        <f t="shared" ref="ANI114:ANI149" si="2135">IF(ANG114="","",IF(ANH113="R",ANI113,ANI113-1))</f>
        <v>3</v>
      </c>
      <c r="ANJ114" s="6">
        <f t="shared" si="1965"/>
        <v>56</v>
      </c>
      <c r="ANK114" s="6">
        <f t="shared" si="1646"/>
        <v>-168</v>
      </c>
      <c r="ANL114" s="7">
        <f t="shared" si="1647"/>
        <v>-2495</v>
      </c>
      <c r="ANM114"/>
      <c r="ANN114"/>
      <c r="ANO114"/>
      <c r="ANQ114" s="5">
        <f t="shared" si="1286"/>
        <v>113</v>
      </c>
      <c r="ANR114" s="57">
        <v>1</v>
      </c>
      <c r="ANS114" s="48" t="str">
        <f>IF(COUNTIF(ANR2:ANR113,ANR114)&gt;0,"R","")</f>
        <v>R</v>
      </c>
      <c r="ANT114" s="46">
        <f t="shared" ref="ANT114:ANT149" si="2136">IF(ANR114="","",IF(ANS113="R",ANT113,ANT113-1))</f>
        <v>2</v>
      </c>
      <c r="ANU114" s="6">
        <f t="shared" si="1966"/>
        <v>55</v>
      </c>
      <c r="ANV114" s="6">
        <f t="shared" si="1649"/>
        <v>-110</v>
      </c>
      <c r="ANW114" s="7">
        <f t="shared" si="1650"/>
        <v>-1809</v>
      </c>
      <c r="ANX114"/>
      <c r="ANY114"/>
      <c r="ANZ114"/>
      <c r="AOB114" s="5">
        <f t="shared" si="1287"/>
        <v>113</v>
      </c>
      <c r="AOC114" s="57">
        <v>32</v>
      </c>
      <c r="AOD114" s="48" t="str">
        <f>IF(COUNTIF(AOC2:AOC113,AOC114)&gt;0,"R","")</f>
        <v>R</v>
      </c>
      <c r="AOE114" s="46">
        <f t="shared" ref="AOE114:AOE149" si="2137">IF(AOC114="","",IF(AOD113="R",AOE113,AOE113-1))</f>
        <v>2</v>
      </c>
      <c r="AOF114" s="6">
        <f t="shared" si="1967"/>
        <v>65</v>
      </c>
      <c r="AOG114" s="6">
        <f t="shared" si="1652"/>
        <v>-130</v>
      </c>
      <c r="AOH114" s="7">
        <f t="shared" si="1653"/>
        <v>-1665</v>
      </c>
      <c r="AOI114"/>
      <c r="AOJ114"/>
      <c r="AOK114"/>
      <c r="AOM114" s="5">
        <f t="shared" si="1288"/>
        <v>113</v>
      </c>
      <c r="AON114" s="57">
        <v>29</v>
      </c>
      <c r="AOO114" s="48" t="str">
        <f>IF(COUNTIF(AON2:AON113,AON114)&gt;0,"R","")</f>
        <v>R</v>
      </c>
      <c r="AOP114" s="46">
        <f t="shared" ref="AOP114:AOP149" si="2138">IF(AON114="","",IF(AOO113="R",AOP113,AOP113-1))</f>
        <v>3</v>
      </c>
      <c r="AOQ114" s="6">
        <f t="shared" si="1968"/>
        <v>60</v>
      </c>
      <c r="AOR114" s="6">
        <f t="shared" si="1655"/>
        <v>-180</v>
      </c>
      <c r="AOS114" s="7">
        <f t="shared" si="1656"/>
        <v>-3022</v>
      </c>
      <c r="AOT114"/>
      <c r="AOU114"/>
      <c r="AOV114"/>
      <c r="AOX114" s="5">
        <f t="shared" si="1289"/>
        <v>113</v>
      </c>
      <c r="AOY114" s="57">
        <v>5</v>
      </c>
      <c r="AOZ114" s="48" t="str">
        <f>IF(COUNTIF(AOY2:AOY113,AOY114)&gt;0,"R","")</f>
        <v>R</v>
      </c>
      <c r="APA114" s="46">
        <f t="shared" ref="APA114:APA149" si="2139">IF(AOY114="","",IF(AOZ113="R",APA113,APA113-1))</f>
        <v>1</v>
      </c>
      <c r="APB114" s="6">
        <f t="shared" si="1969"/>
        <v>60</v>
      </c>
      <c r="APC114" s="6">
        <f t="shared" si="1658"/>
        <v>-60</v>
      </c>
      <c r="APD114" s="7">
        <f t="shared" si="1659"/>
        <v>166</v>
      </c>
      <c r="APE114"/>
      <c r="APF114"/>
      <c r="APG114"/>
      <c r="API114" s="5">
        <f t="shared" si="1290"/>
        <v>113</v>
      </c>
      <c r="APJ114" s="57">
        <v>19</v>
      </c>
      <c r="APK114" s="48" t="str">
        <f>IF(COUNTIF(APJ2:APJ113,APJ114)&gt;0,"R","")</f>
        <v>R</v>
      </c>
      <c r="APL114" s="46">
        <f t="shared" ref="APL114:APL149" si="2140">IF(APJ114="","",IF(APK113="R",APL113,APL113-1))</f>
        <v>1</v>
      </c>
      <c r="APM114" s="6">
        <f t="shared" si="1970"/>
        <v>57</v>
      </c>
      <c r="APN114" s="6">
        <f t="shared" si="1661"/>
        <v>-57</v>
      </c>
      <c r="APO114" s="7">
        <f t="shared" si="1662"/>
        <v>929</v>
      </c>
      <c r="APP114"/>
      <c r="APQ114"/>
      <c r="APR114"/>
      <c r="APT114" s="5">
        <f t="shared" si="1291"/>
        <v>113</v>
      </c>
      <c r="APU114" s="57">
        <v>5</v>
      </c>
      <c r="APV114" s="48" t="str">
        <f>IF(COUNTIF(APU2:APU113,APU114)&gt;0,"R","")</f>
        <v>R</v>
      </c>
      <c r="APW114" s="46">
        <f t="shared" ref="APW114:APW149" si="2141">IF(APU114="","",IF(APV113="R",APW113,APW113-1))</f>
        <v>0</v>
      </c>
      <c r="APX114" s="6">
        <f t="shared" si="1971"/>
        <v>50</v>
      </c>
      <c r="APY114" s="6">
        <f t="shared" si="1664"/>
        <v>0</v>
      </c>
      <c r="APZ114" s="7">
        <f t="shared" si="1665"/>
        <v>3504</v>
      </c>
      <c r="AQA114"/>
      <c r="AQB114"/>
      <c r="AQC114"/>
      <c r="AQE114" s="5">
        <f t="shared" si="1292"/>
        <v>113</v>
      </c>
      <c r="AQF114" s="57">
        <v>0</v>
      </c>
      <c r="AQG114" s="48" t="str">
        <f>IF(COUNTIF(AQF2:AQF113,AQF114)&gt;0,"R","")</f>
        <v>R</v>
      </c>
      <c r="AQH114" s="46">
        <f t="shared" ref="AQH114:AQH149" si="2142">IF(AQF114="","",IF(AQG113="R",AQH113,AQH113-1))</f>
        <v>2</v>
      </c>
      <c r="AQI114" s="6">
        <f t="shared" si="1972"/>
        <v>56</v>
      </c>
      <c r="AQJ114" s="6">
        <f t="shared" si="1667"/>
        <v>-112</v>
      </c>
      <c r="AQK114" s="7">
        <f t="shared" si="1668"/>
        <v>-932</v>
      </c>
      <c r="AQL114"/>
      <c r="AQM114"/>
      <c r="AQN114"/>
      <c r="AQP114" s="5">
        <f t="shared" si="1293"/>
        <v>113</v>
      </c>
      <c r="AQQ114" s="57">
        <v>35</v>
      </c>
      <c r="AQR114" s="48" t="str">
        <f>IF(COUNTIF(AQQ2:AQQ113,AQQ114)&gt;0,"R","")</f>
        <v>R</v>
      </c>
      <c r="AQS114" s="46">
        <f t="shared" ref="AQS114:AQS149" si="2143">IF(AQQ114="","",IF(AQR113="R",AQS113,AQS113-1))</f>
        <v>5</v>
      </c>
      <c r="AQT114" s="6">
        <f t="shared" si="1973"/>
        <v>64</v>
      </c>
      <c r="AQU114" s="6">
        <f t="shared" si="1670"/>
        <v>-320</v>
      </c>
      <c r="AQV114" s="7">
        <f t="shared" si="1671"/>
        <v>-9092</v>
      </c>
      <c r="AQW114"/>
      <c r="AQX114"/>
      <c r="AQY114"/>
      <c r="ARA114" s="5">
        <f t="shared" si="1294"/>
        <v>113</v>
      </c>
      <c r="ARB114" s="57">
        <v>21</v>
      </c>
      <c r="ARC114" s="48" t="str">
        <f>IF(COUNTIF(ARB2:ARB113,ARB114)&gt;0,"R","")</f>
        <v>R</v>
      </c>
      <c r="ARD114" s="46">
        <f t="shared" ref="ARD114:ARD149" si="2144">IF(ARB114="","",IF(ARC113="R",ARD113,ARD113-1))</f>
        <v>3</v>
      </c>
      <c r="ARE114" s="6">
        <f t="shared" si="1974"/>
        <v>61</v>
      </c>
      <c r="ARF114" s="6">
        <f t="shared" si="1673"/>
        <v>-183</v>
      </c>
      <c r="ARG114" s="7">
        <f t="shared" si="1674"/>
        <v>-3746</v>
      </c>
      <c r="ARH114"/>
      <c r="ARI114"/>
      <c r="ARJ114"/>
      <c r="ARL114" s="5">
        <f t="shared" si="1295"/>
        <v>113</v>
      </c>
      <c r="ARM114" s="57">
        <v>13</v>
      </c>
      <c r="ARN114" s="48" t="str">
        <f>IF(COUNTIF(ARM2:ARM113,ARM114)&gt;0,"R","")</f>
        <v>R</v>
      </c>
      <c r="ARO114" s="46">
        <f t="shared" ref="ARO114:ARO149" si="2145">IF(ARM114="","",IF(ARN113="R",ARO113,ARO113-1))</f>
        <v>0</v>
      </c>
      <c r="ARP114" s="6">
        <f t="shared" si="1975"/>
        <v>55</v>
      </c>
      <c r="ARQ114" s="6">
        <f t="shared" si="1676"/>
        <v>0</v>
      </c>
      <c r="ARR114" s="7">
        <f t="shared" si="1677"/>
        <v>3441</v>
      </c>
      <c r="ARS114"/>
      <c r="ART114"/>
      <c r="ARU114"/>
      <c r="ARW114" s="5">
        <f t="shared" si="1296"/>
        <v>113</v>
      </c>
      <c r="ARX114" s="57">
        <v>5</v>
      </c>
      <c r="ARY114" s="48" t="str">
        <f>IF(COUNTIF(ARX2:ARX113,ARX114)&gt;0,"R","")</f>
        <v>R</v>
      </c>
      <c r="ARZ114" s="46">
        <f t="shared" ref="ARZ114:ARZ149" si="2146">IF(ARX114="","",IF(ARY113="R",ARZ113,ARZ113-1))</f>
        <v>2</v>
      </c>
      <c r="ASA114" s="6">
        <f t="shared" si="1976"/>
        <v>56</v>
      </c>
      <c r="ASB114" s="6">
        <f t="shared" si="1679"/>
        <v>-112</v>
      </c>
      <c r="ASC114" s="7">
        <f t="shared" si="1680"/>
        <v>-296</v>
      </c>
      <c r="ASD114"/>
      <c r="ASE114"/>
      <c r="ASF114"/>
      <c r="ASH114" s="5">
        <f t="shared" si="1297"/>
        <v>113</v>
      </c>
      <c r="ASI114" s="57">
        <v>20</v>
      </c>
      <c r="ASJ114" s="48" t="str">
        <f>IF(COUNTIF(ASI2:ASI113,ASI114)&gt;0,"R","")</f>
        <v>R</v>
      </c>
      <c r="ASK114" s="46">
        <f t="shared" ref="ASK114:ASK149" si="2147">IF(ASI114="","",IF(ASJ113="R",ASK113,ASK113-1))</f>
        <v>2</v>
      </c>
      <c r="ASL114" s="6">
        <f t="shared" si="1977"/>
        <v>57</v>
      </c>
      <c r="ASM114" s="6">
        <f t="shared" si="1682"/>
        <v>-114</v>
      </c>
      <c r="ASN114" s="7">
        <f t="shared" si="1683"/>
        <v>-1277</v>
      </c>
      <c r="ASO114"/>
      <c r="ASP114"/>
      <c r="ASQ114"/>
      <c r="ASS114" s="5">
        <f t="shared" si="1298"/>
        <v>113</v>
      </c>
      <c r="AST114" s="57">
        <v>0</v>
      </c>
      <c r="ASU114" s="48" t="str">
        <f>IF(COUNTIF(AST2:AST113,AST114)&gt;0,"R","")</f>
        <v>R</v>
      </c>
      <c r="ASV114" s="46">
        <f t="shared" ref="ASV114:ASV149" si="2148">IF(AST114="","",IF(ASU113="R",ASV113,ASV113-1))</f>
        <v>2</v>
      </c>
      <c r="ASW114" s="6">
        <f t="shared" si="1978"/>
        <v>60</v>
      </c>
      <c r="ASX114" s="6">
        <f t="shared" si="1685"/>
        <v>-120</v>
      </c>
      <c r="ASY114" s="7">
        <f t="shared" si="1686"/>
        <v>-1275</v>
      </c>
      <c r="ASZ114"/>
      <c r="ATA114"/>
      <c r="ATB114"/>
      <c r="ATD114" s="5">
        <f t="shared" si="1299"/>
        <v>113</v>
      </c>
      <c r="ATE114" s="57">
        <v>2</v>
      </c>
      <c r="ATF114" s="48" t="str">
        <f>IF(COUNTIF(ATE2:ATE113,ATE114)&gt;0,"R","")</f>
        <v>R</v>
      </c>
      <c r="ATG114" s="46">
        <f t="shared" ref="ATG114:ATG149" si="2149">IF(ATE114="","",IF(ATF113="R",ATG113,ATG113-1))</f>
        <v>3</v>
      </c>
      <c r="ATH114" s="6">
        <f t="shared" si="1979"/>
        <v>62</v>
      </c>
      <c r="ATI114" s="6">
        <f t="shared" si="1688"/>
        <v>-186</v>
      </c>
      <c r="ATJ114" s="7">
        <f t="shared" si="1689"/>
        <v>-3620</v>
      </c>
      <c r="ATK114"/>
      <c r="ATL114"/>
      <c r="ATM114"/>
      <c r="ATO114" s="5">
        <f t="shared" si="1300"/>
        <v>113</v>
      </c>
      <c r="ATP114" s="57">
        <v>6</v>
      </c>
      <c r="ATQ114" s="48" t="str">
        <f>IF(COUNTIF(ATP2:ATP113,ATP114)&gt;0,"R","")</f>
        <v>R</v>
      </c>
      <c r="ATR114" s="46">
        <f t="shared" ref="ATR114:ATR149" si="2150">IF(ATP114="","",IF(ATQ113="R",ATR113,ATR113-1))</f>
        <v>0</v>
      </c>
      <c r="ATS114" s="6">
        <f t="shared" si="1980"/>
        <v>55</v>
      </c>
      <c r="ATT114" s="6">
        <f t="shared" si="1691"/>
        <v>0</v>
      </c>
      <c r="ATU114" s="7">
        <f t="shared" si="1692"/>
        <v>3912</v>
      </c>
      <c r="ATV114"/>
      <c r="ATW114"/>
      <c r="ATX114"/>
      <c r="ATZ114" s="5">
        <f t="shared" si="1301"/>
        <v>113</v>
      </c>
      <c r="AUA114" s="57">
        <v>10</v>
      </c>
      <c r="AUB114" s="48" t="str">
        <f>IF(COUNTIF(AUA2:AUA113,AUA114)&gt;0,"R","")</f>
        <v>R</v>
      </c>
      <c r="AUC114" s="46">
        <f t="shared" ref="AUC114:AUC149" si="2151">IF(AUA114="","",IF(AUB113="R",AUC113,AUC113-1))</f>
        <v>0</v>
      </c>
      <c r="AUD114" s="6">
        <f t="shared" si="1981"/>
        <v>50</v>
      </c>
      <c r="AUE114" s="6">
        <f t="shared" si="1694"/>
        <v>0</v>
      </c>
      <c r="AUF114" s="7">
        <f t="shared" si="1695"/>
        <v>3197</v>
      </c>
      <c r="AUG114"/>
      <c r="AUH114"/>
      <c r="AUI114"/>
      <c r="AUK114" s="5">
        <f t="shared" si="1302"/>
        <v>113</v>
      </c>
      <c r="AUL114" s="57">
        <v>9</v>
      </c>
      <c r="AUM114" s="48" t="str">
        <f>IF(COUNTIF(AUL2:AUL113,AUL114)&gt;0,"R","")</f>
        <v>R</v>
      </c>
      <c r="AUN114" s="46">
        <f t="shared" ref="AUN114:AUN149" si="2152">IF(AUL114="","",IF(AUM113="R",AUN113,AUN113-1))</f>
        <v>3</v>
      </c>
      <c r="AUO114" s="6">
        <f t="shared" si="1982"/>
        <v>62</v>
      </c>
      <c r="AUP114" s="6">
        <f t="shared" si="1697"/>
        <v>-186</v>
      </c>
      <c r="AUQ114" s="7">
        <f t="shared" si="1698"/>
        <v>-4645</v>
      </c>
      <c r="AUR114"/>
      <c r="AUS114"/>
      <c r="AUT114"/>
      <c r="AUV114" s="5">
        <f t="shared" si="1303"/>
        <v>113</v>
      </c>
      <c r="AUW114" s="57">
        <v>13</v>
      </c>
      <c r="AUX114" s="48" t="str">
        <f>IF(COUNTIF(AUW2:AUW113,AUW114)&gt;0,"R","")</f>
        <v>R</v>
      </c>
      <c r="AUY114" s="46">
        <f t="shared" ref="AUY114:AUY149" si="2153">IF(AUW114="","",IF(AUX113="R",AUY113,AUY113-1))</f>
        <v>2</v>
      </c>
      <c r="AUZ114" s="6">
        <f t="shared" si="1983"/>
        <v>54</v>
      </c>
      <c r="AVA114" s="6">
        <f t="shared" si="1700"/>
        <v>-108</v>
      </c>
      <c r="AVB114" s="7">
        <f t="shared" si="1701"/>
        <v>-421</v>
      </c>
      <c r="AVC114"/>
      <c r="AVD114"/>
      <c r="AVE114"/>
      <c r="AVG114" s="5">
        <f t="shared" si="1304"/>
        <v>113</v>
      </c>
      <c r="AVH114" s="57">
        <v>6</v>
      </c>
      <c r="AVI114" s="48" t="str">
        <f>IF(COUNTIF(AVH2:AVH113,AVH114)&gt;0,"R","")</f>
        <v>R</v>
      </c>
      <c r="AVJ114" s="46">
        <f t="shared" ref="AVJ114:AVJ149" si="2154">IF(AVH114="","",IF(AVI113="R",AVJ113,AVJ113-1))</f>
        <v>1</v>
      </c>
      <c r="AVK114" s="6">
        <f t="shared" si="1984"/>
        <v>61</v>
      </c>
      <c r="AVL114" s="6">
        <f t="shared" si="1703"/>
        <v>-61</v>
      </c>
      <c r="AVM114" s="7">
        <f t="shared" si="1704"/>
        <v>381</v>
      </c>
      <c r="AVN114"/>
      <c r="AVO114"/>
      <c r="AVP114"/>
      <c r="AVR114" s="5">
        <f t="shared" si="1305"/>
        <v>113</v>
      </c>
      <c r="AVS114" s="57">
        <v>1</v>
      </c>
      <c r="AVT114" s="48" t="str">
        <f>IF(COUNTIF(AVS2:AVS113,AVS114)&gt;0,"R","")</f>
        <v>R</v>
      </c>
      <c r="AVU114" s="46">
        <f t="shared" ref="AVU114:AVU149" si="2155">IF(AVS114="","",IF(AVT113="R",AVU113,AVU113-1))</f>
        <v>1</v>
      </c>
      <c r="AVV114" s="6">
        <f t="shared" si="1985"/>
        <v>59</v>
      </c>
      <c r="AVW114" s="6">
        <f t="shared" si="1706"/>
        <v>-59</v>
      </c>
      <c r="AVX114" s="7">
        <f t="shared" si="1707"/>
        <v>579</v>
      </c>
      <c r="AVY114"/>
      <c r="AVZ114"/>
      <c r="AWA114"/>
      <c r="AWC114" s="5">
        <f t="shared" si="1306"/>
        <v>113</v>
      </c>
      <c r="AWD114" s="57">
        <v>30</v>
      </c>
      <c r="AWE114" s="48" t="str">
        <f>IF(COUNTIF(AWD2:AWD113,AWD114)&gt;0,"R","")</f>
        <v>R</v>
      </c>
      <c r="AWF114" s="46">
        <f t="shared" ref="AWF114:AWF149" si="2156">IF(AWD114="","",IF(AWE113="R",AWF113,AWF113-1))</f>
        <v>3</v>
      </c>
      <c r="AWG114" s="6">
        <f t="shared" si="1986"/>
        <v>55</v>
      </c>
      <c r="AWH114" s="6">
        <f t="shared" si="1709"/>
        <v>-165</v>
      </c>
      <c r="AWI114" s="7">
        <f t="shared" si="1710"/>
        <v>-2547</v>
      </c>
      <c r="AWJ114"/>
      <c r="AWK114"/>
      <c r="AWL114"/>
      <c r="AWN114" s="5">
        <f t="shared" si="1307"/>
        <v>113</v>
      </c>
      <c r="AWO114" s="57">
        <v>24</v>
      </c>
      <c r="AWP114" s="48" t="str">
        <f>IF(COUNTIF(AWO2:AWO113,AWO114)&gt;0,"R","")</f>
        <v>R</v>
      </c>
      <c r="AWQ114" s="46">
        <f t="shared" ref="AWQ114:AWQ149" si="2157">IF(AWO114="","",IF(AWP113="R",AWQ113,AWQ113-1))</f>
        <v>1</v>
      </c>
      <c r="AWR114" s="6">
        <f t="shared" si="1987"/>
        <v>58</v>
      </c>
      <c r="AWS114" s="6">
        <f t="shared" si="1712"/>
        <v>-58</v>
      </c>
      <c r="AWT114" s="7">
        <f t="shared" si="1713"/>
        <v>1025</v>
      </c>
      <c r="AWU114"/>
      <c r="AWV114"/>
      <c r="AWW114"/>
      <c r="AWY114" s="5">
        <f t="shared" si="1308"/>
        <v>113</v>
      </c>
      <c r="AWZ114" s="57">
        <v>9</v>
      </c>
      <c r="AXA114" s="48" t="str">
        <f>IF(COUNTIF(AWZ2:AWZ113,AWZ114)&gt;0,"R","")</f>
        <v>R</v>
      </c>
      <c r="AXB114" s="46">
        <f t="shared" ref="AXB114:AXB149" si="2158">IF(AWZ114="","",IF(AXA113="R",AXB113,AXB113-1))</f>
        <v>0</v>
      </c>
      <c r="AXC114" s="6">
        <f t="shared" si="1988"/>
        <v>52</v>
      </c>
      <c r="AXD114" s="6">
        <f t="shared" si="1715"/>
        <v>0</v>
      </c>
      <c r="AXE114" s="7">
        <f t="shared" si="1716"/>
        <v>2834</v>
      </c>
      <c r="AXF114"/>
      <c r="AXG114"/>
      <c r="AXH114"/>
      <c r="AXJ114" s="5">
        <f t="shared" si="1309"/>
        <v>113</v>
      </c>
      <c r="AXK114" s="57">
        <v>21</v>
      </c>
      <c r="AXL114" s="48" t="str">
        <f>IF(COUNTIF(AXK2:AXK113,AXK114)&gt;0,"R","")</f>
        <v>R</v>
      </c>
      <c r="AXM114" s="46">
        <f t="shared" ref="AXM114:AXM149" si="2159">IF(AXK114="","",IF(AXL113="R",AXM113,AXM113-1))</f>
        <v>2</v>
      </c>
      <c r="AXN114" s="6">
        <f t="shared" si="1989"/>
        <v>58</v>
      </c>
      <c r="AXO114" s="6">
        <f t="shared" si="1718"/>
        <v>-116</v>
      </c>
      <c r="AXP114" s="7">
        <f t="shared" si="1719"/>
        <v>-744</v>
      </c>
      <c r="AXQ114"/>
      <c r="AXR114"/>
      <c r="AXS114"/>
      <c r="AXU114" s="5">
        <f t="shared" si="1310"/>
        <v>113</v>
      </c>
      <c r="AXV114" s="57">
        <v>31</v>
      </c>
      <c r="AXW114" s="48" t="str">
        <f>IF(COUNTIF(AXV2:AXV113,AXV114)&gt;0,"R","")</f>
        <v>R</v>
      </c>
      <c r="AXX114" s="46">
        <f t="shared" ref="AXX114:AXX149" si="2160">IF(AXV114="","",IF(AXW113="R",AXX113,AXX113-1))</f>
        <v>2</v>
      </c>
      <c r="AXY114" s="6">
        <f t="shared" si="1990"/>
        <v>53</v>
      </c>
      <c r="AXZ114" s="6">
        <f t="shared" si="1721"/>
        <v>-106</v>
      </c>
      <c r="AYA114" s="7">
        <f t="shared" si="1722"/>
        <v>-186</v>
      </c>
      <c r="AYB114"/>
      <c r="AYC114"/>
      <c r="AYD114"/>
      <c r="AYF114" s="5">
        <f t="shared" si="1311"/>
        <v>113</v>
      </c>
      <c r="AYG114" s="57">
        <v>34</v>
      </c>
      <c r="AYH114" s="48" t="str">
        <f>IF(COUNTIF(AYG2:AYG113,AYG114)&gt;0,"R","")</f>
        <v>R</v>
      </c>
      <c r="AYI114" s="46">
        <f t="shared" ref="AYI114:AYI149" si="2161">IF(AYG114="","",IF(AYH113="R",AYI113,AYI113-1))</f>
        <v>2</v>
      </c>
      <c r="AYJ114" s="6">
        <f t="shared" si="1991"/>
        <v>55</v>
      </c>
      <c r="AYK114" s="6">
        <f t="shared" si="1724"/>
        <v>-110</v>
      </c>
      <c r="AYL114" s="7">
        <f t="shared" si="1725"/>
        <v>-487</v>
      </c>
      <c r="AYM114"/>
      <c r="AYN114"/>
      <c r="AYO114"/>
      <c r="AYQ114" s="5">
        <f t="shared" si="1312"/>
        <v>113</v>
      </c>
      <c r="AYR114" s="57">
        <v>8</v>
      </c>
      <c r="AYS114" s="48" t="str">
        <f>IF(COUNTIF(AYR2:AYR113,AYR114)&gt;0,"R","")</f>
        <v>R</v>
      </c>
      <c r="AYT114" s="46">
        <f t="shared" ref="AYT114:AYT149" si="2162">IF(AYR114="","",IF(AYS113="R",AYT113,AYT113-1))</f>
        <v>1</v>
      </c>
      <c r="AYU114" s="6">
        <f t="shared" si="1992"/>
        <v>55</v>
      </c>
      <c r="AYV114" s="6">
        <f t="shared" si="1727"/>
        <v>-55</v>
      </c>
      <c r="AYW114" s="7">
        <f t="shared" si="1728"/>
        <v>1868</v>
      </c>
      <c r="AYX114"/>
      <c r="AYY114"/>
      <c r="AYZ114"/>
      <c r="AZB114" s="5">
        <f t="shared" si="1313"/>
        <v>113</v>
      </c>
      <c r="AZC114" s="57">
        <v>22</v>
      </c>
      <c r="AZD114" s="48" t="str">
        <f>IF(COUNTIF(AZC2:AZC113,AZC114)&gt;0,"R","")</f>
        <v>R</v>
      </c>
      <c r="AZE114" s="46">
        <f t="shared" ref="AZE114:AZE149" si="2163">IF(AZC114="","",IF(AZD113="R",AZE113,AZE113-1))</f>
        <v>2</v>
      </c>
      <c r="AZF114" s="6">
        <f t="shared" si="1993"/>
        <v>56</v>
      </c>
      <c r="AZG114" s="6">
        <f t="shared" si="1730"/>
        <v>-112</v>
      </c>
      <c r="AZH114" s="7">
        <f t="shared" si="1731"/>
        <v>-1756</v>
      </c>
      <c r="AZI114"/>
      <c r="AZJ114"/>
      <c r="AZK114"/>
      <c r="AZM114" s="5">
        <f t="shared" si="1314"/>
        <v>113</v>
      </c>
      <c r="AZN114" s="57">
        <v>14</v>
      </c>
      <c r="AZO114" s="48" t="str">
        <f>IF(COUNTIF(AZN2:AZN113,AZN114)&gt;0,"R","")</f>
        <v>R</v>
      </c>
      <c r="AZP114" s="46">
        <f t="shared" ref="AZP114:AZP149" si="2164">IF(AZN114="","",IF(AZO113="R",AZP113,AZP113-1))</f>
        <v>0</v>
      </c>
      <c r="AZQ114" s="6">
        <f t="shared" si="1994"/>
        <v>53</v>
      </c>
      <c r="AZR114" s="6">
        <f t="shared" si="1733"/>
        <v>0</v>
      </c>
      <c r="AZS114" s="7">
        <f t="shared" si="1734"/>
        <v>3076</v>
      </c>
      <c r="AZT114"/>
      <c r="AZU114"/>
      <c r="AZV114"/>
      <c r="AZX114" s="5">
        <f t="shared" si="1315"/>
        <v>113</v>
      </c>
      <c r="AZY114" s="57">
        <v>24</v>
      </c>
      <c r="AZZ114" s="48" t="str">
        <f>IF(COUNTIF(AZY2:AZY113,AZY114)&gt;0,"R","")</f>
        <v>R</v>
      </c>
      <c r="BAA114" s="46">
        <f t="shared" ref="BAA114:BAA149" si="2165">IF(AZY114="","",IF(AZZ113="R",BAA113,BAA113-1))</f>
        <v>3</v>
      </c>
      <c r="BAB114" s="6">
        <f t="shared" si="1995"/>
        <v>55</v>
      </c>
      <c r="BAC114" s="6">
        <f t="shared" si="1736"/>
        <v>-165</v>
      </c>
      <c r="BAD114" s="7">
        <f t="shared" si="1737"/>
        <v>-2659</v>
      </c>
      <c r="BAE114"/>
      <c r="BAF114"/>
      <c r="BAG114"/>
      <c r="BAI114" s="5">
        <f t="shared" si="1316"/>
        <v>113</v>
      </c>
      <c r="BAJ114" s="57">
        <v>14</v>
      </c>
      <c r="BAK114" s="48" t="str">
        <f>IF(COUNTIF(BAJ2:BAJ113,BAJ114)&gt;0,"R","")</f>
        <v>R</v>
      </c>
      <c r="BAL114" s="46">
        <f t="shared" ref="BAL114:BAL149" si="2166">IF(BAJ114="","",IF(BAK113="R",BAL113,BAL113-1))</f>
        <v>2</v>
      </c>
      <c r="BAM114" s="6">
        <f t="shared" si="1996"/>
        <v>58</v>
      </c>
      <c r="BAN114" s="6">
        <f t="shared" si="1739"/>
        <v>-116</v>
      </c>
      <c r="BAO114" s="7">
        <f t="shared" si="1740"/>
        <v>-1191</v>
      </c>
      <c r="BAP114"/>
      <c r="BAQ114"/>
      <c r="BAR114"/>
      <c r="BAT114" s="5">
        <f t="shared" si="1317"/>
        <v>113</v>
      </c>
      <c r="BAU114" s="57">
        <v>30</v>
      </c>
      <c r="BAV114" s="48" t="str">
        <f>IF(COUNTIF(BAU2:BAU113,BAU114)&gt;0,"R","")</f>
        <v>R</v>
      </c>
      <c r="BAW114" s="46">
        <f t="shared" ref="BAW114:BAW149" si="2167">IF(BAU114="","",IF(BAV113="R",BAW113,BAW113-1))</f>
        <v>0</v>
      </c>
      <c r="BAX114" s="6">
        <f t="shared" si="1997"/>
        <v>55</v>
      </c>
      <c r="BAY114" s="6">
        <f t="shared" si="1742"/>
        <v>0</v>
      </c>
      <c r="BAZ114" s="7">
        <f t="shared" si="1743"/>
        <v>3567</v>
      </c>
      <c r="BBA114"/>
      <c r="BBB114"/>
      <c r="BBC114"/>
      <c r="BBE114" s="5">
        <f t="shared" si="1318"/>
        <v>113</v>
      </c>
      <c r="BBF114" s="57">
        <v>23</v>
      </c>
      <c r="BBG114" s="48" t="str">
        <f>IF(COUNTIF(BBF2:BBF113,BBF114)&gt;0,"R","")</f>
        <v>R</v>
      </c>
      <c r="BBH114" s="46">
        <f t="shared" ref="BBH114:BBH149" si="2168">IF(BBF114="","",IF(BBG113="R",BBH113,BBH113-1))</f>
        <v>2</v>
      </c>
      <c r="BBI114" s="6">
        <f t="shared" si="1998"/>
        <v>55</v>
      </c>
      <c r="BBJ114" s="6">
        <f t="shared" si="1745"/>
        <v>-110</v>
      </c>
      <c r="BBK114" s="7">
        <f t="shared" si="1746"/>
        <v>-1359</v>
      </c>
      <c r="BBL114"/>
      <c r="BBM114"/>
      <c r="BBN114"/>
      <c r="BBP114" s="5">
        <f t="shared" si="1319"/>
        <v>113</v>
      </c>
      <c r="BBQ114" s="57">
        <v>4</v>
      </c>
      <c r="BBR114" s="48" t="str">
        <f>IF(COUNTIF(BBQ2:BBQ113,BBQ114)&gt;0,"R","")</f>
        <v>R</v>
      </c>
      <c r="BBS114" s="46">
        <f t="shared" ref="BBS114:BBS149" si="2169">IF(BBQ114="","",IF(BBR113="R",BBS113,BBS113-1))</f>
        <v>2</v>
      </c>
      <c r="BBT114" s="6">
        <f t="shared" si="1999"/>
        <v>55</v>
      </c>
      <c r="BBU114" s="6">
        <f t="shared" si="1748"/>
        <v>-110</v>
      </c>
      <c r="BBV114" s="7">
        <f t="shared" si="1749"/>
        <v>-323</v>
      </c>
      <c r="BBW114"/>
      <c r="BBX114"/>
      <c r="BBY114"/>
      <c r="BCA114" s="5">
        <f t="shared" si="1320"/>
        <v>113</v>
      </c>
      <c r="BCB114" s="57">
        <v>11</v>
      </c>
      <c r="BCC114" s="48" t="str">
        <f>IF(COUNTIF(BCB2:BCB113,BCB114)&gt;0,"R","")</f>
        <v>R</v>
      </c>
      <c r="BCD114" s="46">
        <f t="shared" ref="BCD114:BCD149" si="2170">IF(BCB114="","",IF(BCC113="R",BCD113,BCD113-1))</f>
        <v>4</v>
      </c>
      <c r="BCE114" s="6">
        <f t="shared" si="2000"/>
        <v>57</v>
      </c>
      <c r="BCF114" s="6">
        <f t="shared" si="1751"/>
        <v>-228</v>
      </c>
      <c r="BCG114" s="7">
        <f t="shared" si="1752"/>
        <v>-4927</v>
      </c>
      <c r="BCH114"/>
      <c r="BCI114"/>
      <c r="BCJ114"/>
      <c r="BCL114" s="5">
        <f t="shared" si="1321"/>
        <v>113</v>
      </c>
      <c r="BCM114" s="57">
        <v>23</v>
      </c>
      <c r="BCN114" s="48" t="str">
        <f>IF(COUNTIF(BCM2:BCM113,BCM114)&gt;0,"R","")</f>
        <v>R</v>
      </c>
      <c r="BCO114" s="46">
        <f t="shared" ref="BCO114:BCO149" si="2171">IF(BCM114="","",IF(BCN113="R",BCO113,BCO113-1))</f>
        <v>3</v>
      </c>
      <c r="BCP114" s="6">
        <f t="shared" si="2001"/>
        <v>58</v>
      </c>
      <c r="BCQ114" s="6">
        <f t="shared" si="1754"/>
        <v>-174</v>
      </c>
      <c r="BCR114" s="7">
        <f t="shared" si="1755"/>
        <v>-2733</v>
      </c>
      <c r="BCS114"/>
      <c r="BCT114"/>
      <c r="BCU114"/>
      <c r="BCW114" s="5">
        <f t="shared" si="1322"/>
        <v>113</v>
      </c>
      <c r="BCX114" s="57">
        <v>21</v>
      </c>
      <c r="BCY114" s="48" t="str">
        <f>IF(COUNTIF(BCX2:BCX113,BCX114)&gt;0,"R","")</f>
        <v>R</v>
      </c>
      <c r="BCZ114" s="46">
        <f t="shared" ref="BCZ114:BCZ149" si="2172">IF(BCX114="","",IF(BCY113="R",BCZ113,BCZ113-1))</f>
        <v>1</v>
      </c>
      <c r="BDA114" s="6">
        <f t="shared" si="2002"/>
        <v>60</v>
      </c>
      <c r="BDB114" s="6">
        <f t="shared" si="1757"/>
        <v>-60</v>
      </c>
      <c r="BDC114" s="7">
        <f t="shared" si="1758"/>
        <v>1449</v>
      </c>
      <c r="BDD114"/>
      <c r="BDE114"/>
      <c r="BDF114"/>
      <c r="BDH114" s="5">
        <f t="shared" si="1323"/>
        <v>113</v>
      </c>
      <c r="BDI114" s="57">
        <v>29</v>
      </c>
      <c r="BDJ114" s="48" t="str">
        <f>IF(COUNTIF(BDI2:BDI113,BDI114)&gt;0,"R","")</f>
        <v>R</v>
      </c>
      <c r="BDK114" s="46">
        <f t="shared" ref="BDK114:BDK149" si="2173">IF(BDI114="","",IF(BDJ113="R",BDK113,BDK113-1))</f>
        <v>2</v>
      </c>
      <c r="BDL114" s="6">
        <f t="shared" si="2003"/>
        <v>57</v>
      </c>
      <c r="BDM114" s="6">
        <f t="shared" si="1760"/>
        <v>-114</v>
      </c>
      <c r="BDN114" s="7">
        <f t="shared" si="1761"/>
        <v>-447</v>
      </c>
      <c r="BDO114"/>
      <c r="BDP114"/>
      <c r="BDQ114"/>
      <c r="BDS114" s="5">
        <f t="shared" si="1324"/>
        <v>113</v>
      </c>
      <c r="BDT114" s="57">
        <v>1</v>
      </c>
      <c r="BDU114" s="48" t="str">
        <f>IF(COUNTIF(BDT2:BDT113,BDT114)&gt;0,"R","")</f>
        <v>R</v>
      </c>
      <c r="BDV114" s="46">
        <f t="shared" ref="BDV114:BDV149" si="2174">IF(BDT114="","",IF(BDU113="R",BDV113,BDV113-1))</f>
        <v>1</v>
      </c>
      <c r="BDW114" s="6">
        <f t="shared" si="2004"/>
        <v>53</v>
      </c>
      <c r="BDX114" s="6">
        <f t="shared" si="1763"/>
        <v>-53</v>
      </c>
      <c r="BDY114" s="7">
        <f t="shared" si="1764"/>
        <v>1135</v>
      </c>
      <c r="BDZ114"/>
      <c r="BEA114"/>
      <c r="BEB114"/>
      <c r="BED114" s="5">
        <f t="shared" si="1325"/>
        <v>113</v>
      </c>
      <c r="BEE114" s="57">
        <v>35</v>
      </c>
      <c r="BEF114" s="48" t="str">
        <f>IF(COUNTIF(BEE2:BEE113,BEE114)&gt;0,"R","")</f>
        <v>R</v>
      </c>
      <c r="BEG114" s="46">
        <f t="shared" ref="BEG114:BEG149" si="2175">IF(BEE114="","",IF(BEF113="R",BEG113,BEG113-1))</f>
        <v>2</v>
      </c>
      <c r="BEH114" s="6">
        <f t="shared" si="2005"/>
        <v>59</v>
      </c>
      <c r="BEI114" s="6">
        <f t="shared" si="1766"/>
        <v>-118</v>
      </c>
      <c r="BEJ114" s="7">
        <f t="shared" si="1767"/>
        <v>-1188</v>
      </c>
      <c r="BEK114"/>
      <c r="BEL114"/>
      <c r="BEM114"/>
      <c r="BEO114" s="5">
        <f t="shared" si="1326"/>
        <v>113</v>
      </c>
      <c r="BEP114" s="57">
        <v>33</v>
      </c>
      <c r="BEQ114" s="48" t="str">
        <f>IF(COUNTIF(BEP2:BEP113,BEP114)&gt;0,"R","")</f>
        <v>R</v>
      </c>
      <c r="BER114" s="46">
        <f t="shared" ref="BER114:BER149" si="2176">IF(BEP114="","",IF(BEQ113="R",BER113,BER113-1))</f>
        <v>1</v>
      </c>
      <c r="BES114" s="6">
        <f t="shared" si="2006"/>
        <v>53</v>
      </c>
      <c r="BET114" s="6">
        <f t="shared" si="1769"/>
        <v>-53</v>
      </c>
      <c r="BEU114" s="7">
        <f t="shared" si="1770"/>
        <v>1868</v>
      </c>
      <c r="BEV114"/>
      <c r="BEW114"/>
      <c r="BEX114"/>
      <c r="BEZ114" s="5">
        <f t="shared" si="1327"/>
        <v>113</v>
      </c>
      <c r="BFA114" s="57">
        <v>33</v>
      </c>
      <c r="BFB114" s="48" t="str">
        <f>IF(COUNTIF(BFA2:BFA113,BFA114)&gt;0,"R","")</f>
        <v>R</v>
      </c>
      <c r="BFC114" s="46">
        <f t="shared" ref="BFC114:BFC149" si="2177">IF(BFA114="","",IF(BFB113="R",BFC113,BFC113-1))</f>
        <v>1</v>
      </c>
      <c r="BFD114" s="6">
        <f t="shared" si="2007"/>
        <v>52</v>
      </c>
      <c r="BFE114" s="6">
        <f t="shared" si="1772"/>
        <v>-52</v>
      </c>
      <c r="BFF114" s="7">
        <f t="shared" si="1773"/>
        <v>1286</v>
      </c>
      <c r="BFG114"/>
      <c r="BFH114"/>
      <c r="BFI114"/>
      <c r="BFK114" s="5">
        <f t="shared" si="1328"/>
        <v>113</v>
      </c>
      <c r="BFL114" s="57">
        <v>3</v>
      </c>
      <c r="BFM114" s="48" t="str">
        <f>IF(COUNTIF(BFL2:BFL113,BFL114)&gt;0,"R","")</f>
        <v>R</v>
      </c>
      <c r="BFN114" s="46">
        <f t="shared" ref="BFN114:BFN149" si="2178">IF(BFL114="","",IF(BFM113="R",BFN113,BFN113-1))</f>
        <v>4</v>
      </c>
      <c r="BFO114" s="6">
        <f t="shared" si="2008"/>
        <v>61</v>
      </c>
      <c r="BFP114" s="6">
        <f t="shared" si="1775"/>
        <v>-244</v>
      </c>
      <c r="BFQ114" s="7">
        <f t="shared" si="1776"/>
        <v>-6046</v>
      </c>
      <c r="BFR114"/>
      <c r="BFS114"/>
      <c r="BFT114"/>
      <c r="BFV114" s="5">
        <f t="shared" si="1329"/>
        <v>113</v>
      </c>
      <c r="BFW114" s="57">
        <v>24</v>
      </c>
      <c r="BFX114" s="48" t="str">
        <f>IF(COUNTIF(BFW2:BFW113,BFW114)&gt;0,"R","")</f>
        <v>R</v>
      </c>
      <c r="BFY114" s="46">
        <f t="shared" ref="BFY114:BFY149" si="2179">IF(BFW114="","",IF(BFX113="R",BFY113,BFY113-1))</f>
        <v>1</v>
      </c>
      <c r="BFZ114" s="6">
        <f t="shared" si="2009"/>
        <v>52</v>
      </c>
      <c r="BGA114" s="6">
        <f t="shared" si="1778"/>
        <v>-52</v>
      </c>
      <c r="BGB114" s="7">
        <f t="shared" si="1779"/>
        <v>1683</v>
      </c>
      <c r="BGC114"/>
      <c r="BGD114"/>
      <c r="BGE114"/>
      <c r="BGG114" s="5">
        <f t="shared" si="1330"/>
        <v>113</v>
      </c>
      <c r="BGH114" s="57">
        <v>29</v>
      </c>
      <c r="BGI114" s="48" t="str">
        <f>IF(COUNTIF(BGH2:BGH113,BGH114)&gt;0,"R","")</f>
        <v>R</v>
      </c>
      <c r="BGJ114" s="46">
        <f t="shared" ref="BGJ114:BGJ149" si="2180">IF(BGH114="","",IF(BGI113="R",BGJ113,BGJ113-1))</f>
        <v>3</v>
      </c>
      <c r="BGK114" s="6">
        <f t="shared" si="2010"/>
        <v>55</v>
      </c>
      <c r="BGL114" s="6">
        <f t="shared" si="1781"/>
        <v>-165</v>
      </c>
      <c r="BGM114" s="7">
        <f t="shared" si="1782"/>
        <v>-2166</v>
      </c>
      <c r="BGN114"/>
      <c r="BGO114"/>
      <c r="BGP114"/>
      <c r="BGR114" s="5">
        <f t="shared" si="1331"/>
        <v>113</v>
      </c>
      <c r="BGS114" s="57">
        <v>15</v>
      </c>
      <c r="BGT114" s="48" t="str">
        <f>IF(COUNTIF(BGS2:BGS113,BGS114)&gt;0,"R","")</f>
        <v>R</v>
      </c>
      <c r="BGU114" s="46">
        <f t="shared" ref="BGU114:BGU149" si="2181">IF(BGS114="","",IF(BGT113="R",BGU113,BGU113-1))</f>
        <v>3</v>
      </c>
      <c r="BGV114" s="6">
        <f t="shared" si="2011"/>
        <v>56</v>
      </c>
      <c r="BGW114" s="6">
        <f t="shared" si="1784"/>
        <v>-168</v>
      </c>
      <c r="BGX114" s="7">
        <f t="shared" si="1785"/>
        <v>-2575</v>
      </c>
      <c r="BGY114"/>
      <c r="BGZ114"/>
      <c r="BHA114"/>
      <c r="BHC114" s="5">
        <f t="shared" si="1332"/>
        <v>113</v>
      </c>
      <c r="BHD114" s="57">
        <v>18</v>
      </c>
      <c r="BHE114" s="48" t="str">
        <f>IF(COUNTIF(BHD2:BHD113,BHD114)&gt;0,"R","")</f>
        <v>R</v>
      </c>
      <c r="BHF114" s="46">
        <f t="shared" ref="BHF114:BHF149" si="2182">IF(BHD114="","",IF(BHE113="R",BHF113,BHF113-1))</f>
        <v>2</v>
      </c>
      <c r="BHG114" s="6">
        <f t="shared" si="2012"/>
        <v>58</v>
      </c>
      <c r="BHH114" s="6">
        <f t="shared" si="1787"/>
        <v>-116</v>
      </c>
      <c r="BHI114" s="7">
        <f t="shared" si="1788"/>
        <v>-1681</v>
      </c>
      <c r="BHJ114"/>
      <c r="BHK114"/>
      <c r="BHL114"/>
      <c r="BHN114" s="5">
        <f t="shared" si="1333"/>
        <v>113</v>
      </c>
      <c r="BHO114" s="57">
        <v>10</v>
      </c>
      <c r="BHP114" s="48" t="str">
        <f>IF(COUNTIF(BHO2:BHO113,BHO114)&gt;0,"R","")</f>
        <v>R</v>
      </c>
      <c r="BHQ114" s="46">
        <f t="shared" ref="BHQ114:BHQ149" si="2183">IF(BHO114="","",IF(BHP113="R",BHQ113,BHQ113-1))</f>
        <v>0</v>
      </c>
      <c r="BHR114" s="6">
        <f t="shared" si="2013"/>
        <v>56</v>
      </c>
      <c r="BHS114" s="6">
        <f t="shared" si="1790"/>
        <v>0</v>
      </c>
      <c r="BHT114" s="7">
        <f t="shared" si="1791"/>
        <v>3379</v>
      </c>
      <c r="BHU114"/>
      <c r="BHV114"/>
      <c r="BHW114"/>
      <c r="BHY114" s="5">
        <f t="shared" si="1334"/>
        <v>113</v>
      </c>
      <c r="BHZ114" s="57">
        <v>11</v>
      </c>
      <c r="BIA114" s="48" t="str">
        <f>IF(COUNTIF(BHZ2:BHZ113,BHZ114)&gt;0,"R","")</f>
        <v>R</v>
      </c>
      <c r="BIB114" s="46">
        <f t="shared" ref="BIB114:BIB149" si="2184">IF(BHZ114="","",IF(BIA113="R",BIB113,BIB113-1))</f>
        <v>1</v>
      </c>
      <c r="BIC114" s="6">
        <f t="shared" si="2014"/>
        <v>57</v>
      </c>
      <c r="BID114" s="6">
        <f t="shared" si="1793"/>
        <v>-57</v>
      </c>
      <c r="BIE114" s="7">
        <f t="shared" si="1794"/>
        <v>1117</v>
      </c>
      <c r="BIF114"/>
      <c r="BIG114"/>
      <c r="BIH114"/>
      <c r="BIJ114" s="5">
        <f t="shared" si="1335"/>
        <v>113</v>
      </c>
      <c r="BIK114" s="57">
        <v>30</v>
      </c>
      <c r="BIL114" s="48" t="str">
        <f>IF(COUNTIF(BIK2:BIK113,BIK114)&gt;0,"R","")</f>
        <v>R</v>
      </c>
      <c r="BIM114" s="46">
        <f t="shared" ref="BIM114:BIM149" si="2185">IF(BIK114="","",IF(BIL113="R",BIM113,BIM113-1))</f>
        <v>1</v>
      </c>
      <c r="BIN114" s="6">
        <f t="shared" si="2015"/>
        <v>57</v>
      </c>
      <c r="BIO114" s="6">
        <f t="shared" si="1796"/>
        <v>-57</v>
      </c>
      <c r="BIP114" s="7">
        <f t="shared" si="1797"/>
        <v>453</v>
      </c>
      <c r="BIQ114"/>
      <c r="BIR114"/>
      <c r="BIS114"/>
      <c r="BIU114" s="5">
        <f t="shared" si="1336"/>
        <v>113</v>
      </c>
      <c r="BIV114" s="57">
        <v>17</v>
      </c>
      <c r="BIW114" s="48" t="str">
        <f>IF(COUNTIF(BIV2:BIV113,BIV114)&gt;0,"R","")</f>
        <v>R</v>
      </c>
      <c r="BIX114" s="46">
        <f t="shared" ref="BIX114:BIX149" si="2186">IF(BIV114="","",IF(BIW113="R",BIX113,BIX113-1))</f>
        <v>0</v>
      </c>
      <c r="BIY114" s="6">
        <f t="shared" si="2016"/>
        <v>57</v>
      </c>
      <c r="BIZ114" s="6">
        <f t="shared" si="1799"/>
        <v>0</v>
      </c>
      <c r="BJA114" s="7">
        <f t="shared" si="1800"/>
        <v>3633</v>
      </c>
      <c r="BJB114"/>
      <c r="BJC114"/>
      <c r="BJD114"/>
      <c r="BJF114" s="5">
        <f t="shared" si="1337"/>
        <v>113</v>
      </c>
      <c r="BJG114" s="57">
        <v>7</v>
      </c>
      <c r="BJH114" s="48" t="str">
        <f>IF(COUNTIF(BJG2:BJG113,BJG114)&gt;0,"R","")</f>
        <v>R</v>
      </c>
      <c r="BJI114" s="46">
        <f t="shared" ref="BJI114:BJI149" si="2187">IF(BJG114="","",IF(BJH113="R",BJI113,BJI113-1))</f>
        <v>1</v>
      </c>
      <c r="BJJ114" s="6">
        <f t="shared" si="2017"/>
        <v>58</v>
      </c>
      <c r="BJK114" s="6">
        <f t="shared" si="1802"/>
        <v>-58</v>
      </c>
      <c r="BJL114" s="7">
        <f t="shared" si="1803"/>
        <v>1466</v>
      </c>
      <c r="BJM114"/>
      <c r="BJN114"/>
      <c r="BJO114"/>
      <c r="BJQ114" s="5">
        <f t="shared" si="1338"/>
        <v>113</v>
      </c>
      <c r="BJR114" s="57">
        <v>8</v>
      </c>
      <c r="BJS114" s="48" t="str">
        <f>IF(COUNTIF(BJR2:BJR113,BJR114)&gt;0,"R","")</f>
        <v>R</v>
      </c>
      <c r="BJT114" s="46">
        <f t="shared" ref="BJT114:BJT149" si="2188">IF(BJR114="","",IF(BJS113="R",BJT113,BJT113-1))</f>
        <v>2</v>
      </c>
      <c r="BJU114" s="6">
        <f t="shared" si="2018"/>
        <v>52</v>
      </c>
      <c r="BJV114" s="6">
        <f t="shared" si="1805"/>
        <v>-104</v>
      </c>
      <c r="BJW114" s="7">
        <f t="shared" si="1806"/>
        <v>-231</v>
      </c>
      <c r="BJX114"/>
      <c r="BJY114"/>
      <c r="BJZ114"/>
      <c r="BKB114" s="5">
        <f t="shared" si="1339"/>
        <v>113</v>
      </c>
      <c r="BKC114" s="57">
        <v>3</v>
      </c>
      <c r="BKD114" s="48" t="str">
        <f>IF(COUNTIF(BKC2:BKC113,BKC114)&gt;0,"R","")</f>
        <v/>
      </c>
      <c r="BKE114" s="46">
        <f t="shared" ref="BKE114:BKE149" si="2189">IF(BKC114="","",IF(BKD113="R",BKE113,BKE113-1))</f>
        <v>2</v>
      </c>
      <c r="BKF114" s="6">
        <f t="shared" si="2019"/>
        <v>54</v>
      </c>
      <c r="BKG114" s="6">
        <f t="shared" si="1808"/>
        <v>1836</v>
      </c>
      <c r="BKH114" s="7">
        <f t="shared" si="1809"/>
        <v>1504</v>
      </c>
      <c r="BKI114">
        <v>9</v>
      </c>
      <c r="BKJ114"/>
      <c r="BKK114"/>
      <c r="BKM114" s="5">
        <f t="shared" si="1340"/>
        <v>113</v>
      </c>
      <c r="BKN114" s="57">
        <v>0</v>
      </c>
      <c r="BKO114" s="48" t="str">
        <f>IF(COUNTIF(BKN2:BKN113,BKN114)&gt;0,"R","")</f>
        <v>R</v>
      </c>
      <c r="BKP114" s="46">
        <f t="shared" ref="BKP114:BKP149" si="2190">IF(BKN114="","",IF(BKO113="R",BKP113,BKP113-1))</f>
        <v>4</v>
      </c>
      <c r="BKQ114" s="6">
        <f t="shared" si="2020"/>
        <v>61</v>
      </c>
      <c r="BKR114" s="6">
        <f t="shared" si="1811"/>
        <v>-244</v>
      </c>
      <c r="BKS114" s="7">
        <f t="shared" si="1812"/>
        <v>-5902</v>
      </c>
      <c r="BKT114"/>
      <c r="BKU114"/>
      <c r="BKV114"/>
      <c r="BKX114" s="5">
        <f t="shared" si="1341"/>
        <v>113</v>
      </c>
      <c r="BKY114" s="57">
        <v>3</v>
      </c>
      <c r="BKZ114" s="48" t="str">
        <f>IF(COUNTIF(BKY2:BKY113,BKY114)&gt;0,"R","")</f>
        <v>R</v>
      </c>
      <c r="BLA114" s="46">
        <f t="shared" ref="BLA114:BLA149" si="2191">IF(BKY114="","",IF(BKZ113="R",BLA113,BLA113-1))</f>
        <v>3</v>
      </c>
      <c r="BLB114" s="6">
        <f t="shared" si="2021"/>
        <v>57</v>
      </c>
      <c r="BLC114" s="6">
        <f t="shared" si="1814"/>
        <v>-171</v>
      </c>
      <c r="BLD114" s="7">
        <f t="shared" si="1815"/>
        <v>-2690</v>
      </c>
      <c r="BLE114"/>
      <c r="BLF114"/>
      <c r="BLG114"/>
      <c r="BLI114" s="5">
        <f t="shared" si="1342"/>
        <v>113</v>
      </c>
      <c r="BLJ114" s="57">
        <v>30</v>
      </c>
      <c r="BLK114" s="48" t="str">
        <f>IF(COUNTIF(BLJ2:BLJ113,BLJ114)&gt;0,"R","")</f>
        <v>R</v>
      </c>
      <c r="BLL114" s="46">
        <f t="shared" ref="BLL114:BLL149" si="2192">IF(BLJ114="","",IF(BLK113="R",BLL113,BLL113-1))</f>
        <v>0</v>
      </c>
      <c r="BLM114" s="6">
        <f t="shared" si="2022"/>
        <v>58</v>
      </c>
      <c r="BLN114" s="6">
        <f t="shared" si="1817"/>
        <v>0</v>
      </c>
      <c r="BLO114" s="7">
        <f t="shared" si="1818"/>
        <v>2382</v>
      </c>
      <c r="BLP114"/>
      <c r="BLQ114"/>
      <c r="BLR114"/>
      <c r="BLT114" s="5">
        <f t="shared" si="1343"/>
        <v>113</v>
      </c>
      <c r="BLU114" s="57">
        <v>10</v>
      </c>
      <c r="BLV114" s="48" t="str">
        <f>IF(COUNTIF(BLU2:BLU113,BLU114)&gt;0,"R","")</f>
        <v>R</v>
      </c>
      <c r="BLW114" s="46">
        <f t="shared" ref="BLW114:BLW149" si="2193">IF(BLU114="","",IF(BLV113="R",BLW113,BLW113-1))</f>
        <v>2</v>
      </c>
      <c r="BLX114" s="6">
        <f t="shared" si="2023"/>
        <v>58</v>
      </c>
      <c r="BLY114" s="6">
        <f t="shared" si="1820"/>
        <v>-116</v>
      </c>
      <c r="BLZ114" s="7">
        <f t="shared" si="1821"/>
        <v>-1036</v>
      </c>
      <c r="BMA114"/>
      <c r="BMB114"/>
      <c r="BMC114"/>
      <c r="BME114" s="5">
        <f t="shared" si="1344"/>
        <v>113</v>
      </c>
      <c r="BMF114" s="57">
        <v>33</v>
      </c>
      <c r="BMG114" s="48" t="str">
        <f>IF(COUNTIF(BMF2:BMF113,BMF114)&gt;0,"R","")</f>
        <v>R</v>
      </c>
      <c r="BMH114" s="46">
        <f t="shared" ref="BMH114:BMH149" si="2194">IF(BMF114="","",IF(BMG113="R",BMH113,BMH113-1))</f>
        <v>2</v>
      </c>
      <c r="BMI114" s="6">
        <f t="shared" si="2024"/>
        <v>56</v>
      </c>
      <c r="BMJ114" s="6">
        <f t="shared" si="1823"/>
        <v>-112</v>
      </c>
      <c r="BMK114" s="7">
        <f t="shared" si="1824"/>
        <v>-672</v>
      </c>
      <c r="BML114"/>
      <c r="BMM114"/>
      <c r="BMN114"/>
      <c r="BMP114" s="5">
        <f t="shared" si="1345"/>
        <v>113</v>
      </c>
      <c r="BMQ114" s="57">
        <v>28</v>
      </c>
      <c r="BMR114" s="48" t="str">
        <f>IF(COUNTIF(BMQ2:BMQ113,BMQ114)&gt;0,"R","")</f>
        <v>R</v>
      </c>
      <c r="BMS114" s="46">
        <f t="shared" ref="BMS114:BMS149" si="2195">IF(BMQ114="","",IF(BMR113="R",BMS113,BMS113-1))</f>
        <v>2</v>
      </c>
      <c r="BMT114" s="6">
        <f t="shared" si="2025"/>
        <v>60</v>
      </c>
      <c r="BMU114" s="6">
        <f t="shared" si="1826"/>
        <v>-120</v>
      </c>
      <c r="BMV114" s="7">
        <f t="shared" si="1827"/>
        <v>-1468</v>
      </c>
      <c r="BMW114"/>
      <c r="BMX114"/>
      <c r="BMY114"/>
      <c r="BNA114" s="5">
        <f t="shared" si="1346"/>
        <v>113</v>
      </c>
      <c r="BNB114" s="57">
        <v>2</v>
      </c>
      <c r="BNC114" s="48" t="str">
        <f>IF(COUNTIF(BNB2:BNB113,BNB114)&gt;0,"R","")</f>
        <v>R</v>
      </c>
      <c r="BND114" s="46">
        <f t="shared" ref="BND114:BND149" si="2196">IF(BNB114="","",IF(BNC113="R",BND113,BND113-1))</f>
        <v>1</v>
      </c>
      <c r="BNE114" s="6">
        <f t="shared" si="2026"/>
        <v>53</v>
      </c>
      <c r="BNF114" s="6">
        <f t="shared" si="1829"/>
        <v>-53</v>
      </c>
      <c r="BNG114" s="7">
        <f t="shared" si="1830"/>
        <v>1882</v>
      </c>
      <c r="BNH114"/>
      <c r="BNI114"/>
      <c r="BNJ114"/>
      <c r="BNK114"/>
      <c r="BNM114" s="5">
        <f t="shared" si="1347"/>
        <v>113</v>
      </c>
      <c r="BNN114" s="57">
        <v>31</v>
      </c>
      <c r="BNO114" s="48" t="str">
        <f>IF(COUNTIF(BNN2:BNN113,BNN114)&gt;0,"R","")</f>
        <v>R</v>
      </c>
      <c r="BNP114" s="46">
        <f t="shared" ref="BNP114:BNP149" si="2197">IF(BNN114="","",IF(BNO113="R",BNP113,BNP113-1))</f>
        <v>3</v>
      </c>
      <c r="BNQ114" s="6">
        <f t="shared" si="2027"/>
        <v>56</v>
      </c>
      <c r="BNR114" s="6">
        <f t="shared" si="1832"/>
        <v>-168</v>
      </c>
      <c r="BNS114" s="7">
        <f t="shared" si="1833"/>
        <v>-2446</v>
      </c>
      <c r="BNT114"/>
      <c r="BNU114"/>
      <c r="BNV114"/>
      <c r="BNX114" s="5">
        <f t="shared" si="1348"/>
        <v>113</v>
      </c>
      <c r="BNY114" s="57">
        <v>10</v>
      </c>
      <c r="BNZ114" s="48" t="str">
        <f>IF(COUNTIF(BNY2:BNY113,BNY114)&gt;0,"R","")</f>
        <v>R</v>
      </c>
      <c r="BOA114" s="46">
        <f t="shared" ref="BOA114:BOA149" si="2198">IF(BNY114="","",IF(BNZ113="R",BOA113,BOA113-1))</f>
        <v>1</v>
      </c>
      <c r="BOB114" s="6">
        <f t="shared" si="2028"/>
        <v>59</v>
      </c>
      <c r="BOC114" s="6">
        <f t="shared" si="1835"/>
        <v>-59</v>
      </c>
      <c r="BOD114" s="7">
        <f t="shared" si="1836"/>
        <v>989</v>
      </c>
      <c r="BOE114"/>
      <c r="BOF114"/>
      <c r="BOG114"/>
      <c r="BOI114" s="5">
        <f t="shared" si="1349"/>
        <v>113</v>
      </c>
      <c r="BOJ114" s="57">
        <v>12</v>
      </c>
      <c r="BOK114" s="48" t="str">
        <f>IF(COUNTIF(BOJ2:BOJ113,BOJ114)&gt;0,"R","")</f>
        <v>R</v>
      </c>
      <c r="BOL114" s="46">
        <f t="shared" ref="BOL114:BOL149" si="2199">IF(BOJ114="","",IF(BOK113="R",BOL113,BOL113-1))</f>
        <v>2</v>
      </c>
      <c r="BOM114" s="6">
        <f t="shared" si="2029"/>
        <v>56</v>
      </c>
      <c r="BON114" s="6">
        <f t="shared" si="1838"/>
        <v>-112</v>
      </c>
      <c r="BOO114" s="7">
        <f t="shared" si="1839"/>
        <v>-925</v>
      </c>
      <c r="BOP114"/>
      <c r="BOQ114"/>
      <c r="BOR114"/>
      <c r="BOT114" s="5">
        <f t="shared" si="1350"/>
        <v>113</v>
      </c>
      <c r="BOU114" s="57">
        <v>11</v>
      </c>
      <c r="BOV114" s="48" t="str">
        <f>IF(COUNTIF(BOU2:BOU113,BOU114)&gt;0,"R","")</f>
        <v>R</v>
      </c>
      <c r="BOW114" s="46">
        <f t="shared" ref="BOW114:BOW149" si="2200">IF(BOU114="","",IF(BOV113="R",BOW113,BOW113-1))</f>
        <v>3</v>
      </c>
      <c r="BOX114" s="6">
        <f t="shared" si="2030"/>
        <v>60</v>
      </c>
      <c r="BOY114" s="6">
        <f t="shared" si="1841"/>
        <v>-180</v>
      </c>
      <c r="BOZ114" s="7">
        <f t="shared" si="1842"/>
        <v>-3959</v>
      </c>
      <c r="BPA114"/>
      <c r="BPB114"/>
      <c r="BPC114"/>
      <c r="BPE114" s="5">
        <f t="shared" si="1351"/>
        <v>113</v>
      </c>
      <c r="BPF114" s="57">
        <v>1</v>
      </c>
      <c r="BPG114" s="48" t="str">
        <f>IF(COUNTIF(BPF2:BPF113,BPF114)&gt;0,"R","")</f>
        <v>R</v>
      </c>
      <c r="BPH114" s="46">
        <f t="shared" ref="BPH114:BPH149" si="2201">IF(BPF114="","",IF(BPG113="R",BPH113,BPH113-1))</f>
        <v>2</v>
      </c>
      <c r="BPI114" s="6">
        <f t="shared" si="2031"/>
        <v>59</v>
      </c>
      <c r="BPJ114" s="6">
        <f t="shared" si="1844"/>
        <v>-118</v>
      </c>
      <c r="BPK114" s="7">
        <f t="shared" si="1845"/>
        <v>-1012</v>
      </c>
      <c r="BPL114"/>
      <c r="BPM114"/>
      <c r="BPN114"/>
      <c r="BPP114" s="5">
        <f t="shared" si="1352"/>
        <v>113</v>
      </c>
      <c r="BPQ114" s="57">
        <v>7</v>
      </c>
      <c r="BPR114" s="48" t="str">
        <f>IF(COUNTIF(BPQ2:BPQ113,BPQ114)&gt;0,"R","")</f>
        <v>R</v>
      </c>
      <c r="BPS114" s="46">
        <f t="shared" ref="BPS114:BPS149" si="2202">IF(BPQ114="","",IF(BPR113="R",BPS113,BPS113-1))</f>
        <v>2</v>
      </c>
      <c r="BPT114" s="6">
        <f t="shared" si="2032"/>
        <v>60</v>
      </c>
      <c r="BPU114" s="6">
        <f t="shared" si="1847"/>
        <v>-120</v>
      </c>
      <c r="BPV114" s="7">
        <f t="shared" si="1848"/>
        <v>-1283</v>
      </c>
      <c r="BPW114"/>
      <c r="BPX114"/>
      <c r="BPY114"/>
      <c r="BQA114" s="5">
        <f t="shared" si="1353"/>
        <v>113</v>
      </c>
      <c r="BQB114" s="57">
        <v>3</v>
      </c>
      <c r="BQC114" s="48" t="str">
        <f>IF(COUNTIF(BQB2:BQB113,BQB114)&gt;0,"R","")</f>
        <v>R</v>
      </c>
      <c r="BQD114" s="46">
        <f t="shared" ref="BQD114:BQD149" si="2203">IF(BQB114="","",IF(BQC113="R",BQD113,BQD113-1))</f>
        <v>0</v>
      </c>
      <c r="BQE114" s="6">
        <f t="shared" si="2033"/>
        <v>59</v>
      </c>
      <c r="BQF114" s="6">
        <f t="shared" si="1850"/>
        <v>0</v>
      </c>
      <c r="BQG114" s="7">
        <f t="shared" si="1851"/>
        <v>3884</v>
      </c>
      <c r="BQH114"/>
      <c r="BQI114"/>
      <c r="BQJ114"/>
      <c r="BQL114" s="5">
        <f t="shared" si="1354"/>
        <v>113</v>
      </c>
      <c r="BQM114" s="57">
        <v>13</v>
      </c>
      <c r="BQN114" s="48" t="str">
        <f>IF(COUNTIF(BQM2:BQM113,BQM114)&gt;0,"R","")</f>
        <v>R</v>
      </c>
      <c r="BQO114" s="46">
        <f t="shared" ref="BQO114:BQO149" si="2204">IF(BQM114="","",IF(BQN113="R",BQO113,BQO113-1))</f>
        <v>2</v>
      </c>
      <c r="BQP114" s="6">
        <f t="shared" si="2034"/>
        <v>61</v>
      </c>
      <c r="BQQ114" s="6">
        <f t="shared" si="1853"/>
        <v>-122</v>
      </c>
      <c r="BQR114" s="7">
        <f t="shared" si="1854"/>
        <v>-1591</v>
      </c>
      <c r="BQS114"/>
      <c r="BQT114"/>
      <c r="BQU114"/>
      <c r="BQW114" s="5">
        <f t="shared" si="1355"/>
        <v>113</v>
      </c>
      <c r="BQX114" s="57">
        <v>34</v>
      </c>
      <c r="BQY114" s="48" t="str">
        <f>IF(COUNTIF(BQX2:BQX113,BQX114)&gt;0,"R","")</f>
        <v>R</v>
      </c>
      <c r="BQZ114" s="46">
        <f t="shared" ref="BQZ114:BQZ149" si="2205">IF(BQX114="","",IF(BQY113="R",BQZ113,BQZ113-1))</f>
        <v>1</v>
      </c>
      <c r="BRA114" s="6">
        <f t="shared" si="2035"/>
        <v>56</v>
      </c>
      <c r="BRB114" s="6">
        <f t="shared" si="1856"/>
        <v>-56</v>
      </c>
      <c r="BRC114" s="7">
        <f t="shared" si="1857"/>
        <v>496</v>
      </c>
      <c r="BRD114"/>
      <c r="BRE114"/>
      <c r="BRF114"/>
      <c r="BRH114" s="5">
        <f t="shared" si="1356"/>
        <v>113</v>
      </c>
      <c r="BRI114" s="57">
        <v>14</v>
      </c>
      <c r="BRJ114" s="48" t="str">
        <f>IF(COUNTIF(BRI2:BRI113,BRI114)&gt;0,"R","")</f>
        <v>R</v>
      </c>
      <c r="BRK114" s="46">
        <f t="shared" ref="BRK114:BRK149" si="2206">IF(BRI114="","",IF(BRJ113="R",BRK113,BRK113-1))</f>
        <v>0</v>
      </c>
      <c r="BRL114" s="6">
        <f t="shared" si="2036"/>
        <v>57</v>
      </c>
      <c r="BRM114" s="6">
        <f t="shared" si="1859"/>
        <v>0</v>
      </c>
      <c r="BRN114" s="7">
        <f t="shared" si="1860"/>
        <v>3351</v>
      </c>
      <c r="BRO114"/>
      <c r="BRP114"/>
      <c r="BRQ114"/>
      <c r="BRS114" s="5">
        <f t="shared" si="1357"/>
        <v>113</v>
      </c>
      <c r="BRT114" s="57">
        <v>32</v>
      </c>
      <c r="BRU114" s="48" t="str">
        <f>IF(COUNTIF(BRT2:BRT113,BRT114)&gt;0,"R","")</f>
        <v/>
      </c>
      <c r="BRV114" s="46">
        <f t="shared" ref="BRV114:BRV149" si="2207">IF(BRT114="","",IF(BRU113="R",BRV113,BRV113-1))</f>
        <v>3</v>
      </c>
      <c r="BRW114" s="6">
        <f t="shared" si="2037"/>
        <v>60</v>
      </c>
      <c r="BRX114" s="6">
        <f t="shared" si="1862"/>
        <v>1980</v>
      </c>
      <c r="BRY114" s="7">
        <f t="shared" si="1863"/>
        <v>-1891</v>
      </c>
      <c r="BRZ114">
        <v>12</v>
      </c>
      <c r="BSA114"/>
      <c r="BSB114"/>
      <c r="BSD114" s="5">
        <f t="shared" si="1358"/>
        <v>113</v>
      </c>
      <c r="BSE114" s="57">
        <v>19</v>
      </c>
      <c r="BSF114" s="48" t="str">
        <f>IF(COUNTIF(BSE2:BSE113,BSE114)&gt;0,"R","")</f>
        <v>R</v>
      </c>
      <c r="BSG114" s="46">
        <f t="shared" ref="BSG114:BSG149" si="2208">IF(BSE114="","",IF(BSF113="R",BSG113,BSG113-1))</f>
        <v>3</v>
      </c>
      <c r="BSH114" s="6">
        <f t="shared" si="2038"/>
        <v>57</v>
      </c>
      <c r="BSI114" s="6">
        <f t="shared" si="1865"/>
        <v>-171</v>
      </c>
      <c r="BSJ114" s="7">
        <f t="shared" si="1866"/>
        <v>-3140</v>
      </c>
      <c r="BSK114"/>
      <c r="BSL114"/>
      <c r="BSM114"/>
      <c r="BSO114" s="5">
        <f t="shared" si="1359"/>
        <v>113</v>
      </c>
      <c r="BSP114" s="57">
        <v>35</v>
      </c>
      <c r="BSQ114" s="48" t="str">
        <f>IF(COUNTIF(BSP2:BSP113,BSP114)&gt;0,"R","")</f>
        <v>R</v>
      </c>
      <c r="BSR114" s="46">
        <f t="shared" ref="BSR114:BSR149" si="2209">IF(BSP114="","",IF(BSQ113="R",BSR113,BSR113-1))</f>
        <v>4</v>
      </c>
      <c r="BSS114" s="6">
        <f t="shared" si="2039"/>
        <v>59</v>
      </c>
      <c r="BST114" s="6">
        <f t="shared" si="1868"/>
        <v>-236</v>
      </c>
      <c r="BSU114" s="7">
        <f t="shared" si="1869"/>
        <v>-8125</v>
      </c>
      <c r="BSV114"/>
      <c r="BSW114"/>
      <c r="BSX114"/>
    </row>
    <row r="115" spans="1:1870" ht="15.75" x14ac:dyDescent="0.25">
      <c r="A115" s="5">
        <f t="shared" si="1190"/>
        <v>114</v>
      </c>
      <c r="B115" s="57">
        <v>16</v>
      </c>
      <c r="C115" s="48" t="str">
        <f>IF(COUNTIF(B2:B114,B115)&gt;0,"R","")</f>
        <v>R</v>
      </c>
      <c r="D115" s="46">
        <f t="shared" si="2040"/>
        <v>2</v>
      </c>
      <c r="E115" s="6">
        <f t="shared" si="1870"/>
        <v>56</v>
      </c>
      <c r="F115" s="6">
        <f t="shared" si="1361"/>
        <v>-112</v>
      </c>
      <c r="G115" s="7">
        <f t="shared" si="1362"/>
        <v>-552</v>
      </c>
      <c r="H115" s="44"/>
      <c r="I115" s="4"/>
      <c r="J115" s="4"/>
      <c r="L115" s="5">
        <f t="shared" si="1191"/>
        <v>114</v>
      </c>
      <c r="M115" s="57">
        <v>1</v>
      </c>
      <c r="N115" s="48" t="str">
        <f>IF(COUNTIF(M2:M114,M115)&gt;0,"R","")</f>
        <v>R</v>
      </c>
      <c r="O115" s="46">
        <f t="shared" si="2041"/>
        <v>2</v>
      </c>
      <c r="P115" s="6">
        <f t="shared" si="1871"/>
        <v>59</v>
      </c>
      <c r="Q115" s="6">
        <f t="shared" si="1364"/>
        <v>-118</v>
      </c>
      <c r="R115" s="7">
        <f t="shared" si="1365"/>
        <v>-991</v>
      </c>
      <c r="S115" s="44"/>
      <c r="T115" s="4"/>
      <c r="U115" s="4"/>
      <c r="W115" s="5">
        <f t="shared" si="1192"/>
        <v>114</v>
      </c>
      <c r="X115" s="57">
        <v>14</v>
      </c>
      <c r="Y115" s="48" t="str">
        <f>IF(COUNTIF(X2:X114,X115)&gt;0,"R","")</f>
        <v>R</v>
      </c>
      <c r="Z115" s="46">
        <f t="shared" si="2042"/>
        <v>1</v>
      </c>
      <c r="AA115" s="6">
        <f t="shared" si="1872"/>
        <v>59</v>
      </c>
      <c r="AB115" s="6">
        <f t="shared" si="1367"/>
        <v>-59</v>
      </c>
      <c r="AC115" s="7">
        <f t="shared" si="1368"/>
        <v>1572</v>
      </c>
      <c r="AD115" s="44"/>
      <c r="AE115" s="4"/>
      <c r="AF115" s="4"/>
      <c r="AH115" s="5">
        <f t="shared" si="1193"/>
        <v>114</v>
      </c>
      <c r="AI115" s="57">
        <v>22</v>
      </c>
      <c r="AJ115" s="48" t="str">
        <f>IF(COUNTIF(AI2:AI114,AI115)&gt;0,"R","")</f>
        <v>R</v>
      </c>
      <c r="AK115" s="46">
        <f t="shared" si="2043"/>
        <v>3</v>
      </c>
      <c r="AL115" s="6">
        <f t="shared" si="1873"/>
        <v>61</v>
      </c>
      <c r="AM115" s="6">
        <f t="shared" si="1370"/>
        <v>-183</v>
      </c>
      <c r="AN115" s="7">
        <f t="shared" si="1371"/>
        <v>-3309</v>
      </c>
      <c r="AO115" s="44"/>
      <c r="AP115" s="4"/>
      <c r="AQ115" s="4"/>
      <c r="AS115" s="5">
        <f t="shared" si="1194"/>
        <v>114</v>
      </c>
      <c r="AT115" s="57">
        <v>34</v>
      </c>
      <c r="AU115" s="48" t="str">
        <f>IF(COUNTIF(AT2:AT114,AT115)&gt;0,"R","")</f>
        <v>R</v>
      </c>
      <c r="AV115" s="46">
        <f t="shared" si="2044"/>
        <v>3</v>
      </c>
      <c r="AW115" s="6">
        <f t="shared" si="1874"/>
        <v>61</v>
      </c>
      <c r="AX115" s="6">
        <f t="shared" si="1373"/>
        <v>-183</v>
      </c>
      <c r="AY115" s="7">
        <f t="shared" si="1374"/>
        <v>-3787</v>
      </c>
      <c r="AZ115" s="44"/>
      <c r="BA115" s="4"/>
      <c r="BB115" s="4"/>
      <c r="BD115" s="5">
        <f t="shared" si="1195"/>
        <v>114</v>
      </c>
      <c r="BE115" s="57">
        <v>4</v>
      </c>
      <c r="BF115" s="48" t="str">
        <f>IF(COUNTIF(BE2:BE114,BE115)&gt;0,"R","")</f>
        <v>R</v>
      </c>
      <c r="BG115" s="46">
        <f t="shared" si="2045"/>
        <v>1</v>
      </c>
      <c r="BH115" s="6">
        <f t="shared" si="1875"/>
        <v>58</v>
      </c>
      <c r="BI115" s="6">
        <f t="shared" si="1376"/>
        <v>-58</v>
      </c>
      <c r="BJ115" s="7">
        <f t="shared" si="1377"/>
        <v>954</v>
      </c>
      <c r="BK115" s="44"/>
      <c r="BL115" s="4"/>
      <c r="BM115" s="4"/>
      <c r="BO115" s="5">
        <f t="shared" si="1196"/>
        <v>114</v>
      </c>
      <c r="BP115" s="57">
        <v>14</v>
      </c>
      <c r="BQ115" s="48" t="str">
        <f>IF(COUNTIF(BP2:BP114,BP115)&gt;0,"R","")</f>
        <v>R</v>
      </c>
      <c r="BR115" s="46">
        <f t="shared" si="2046"/>
        <v>2</v>
      </c>
      <c r="BS115" s="6">
        <f t="shared" si="1876"/>
        <v>59</v>
      </c>
      <c r="BT115" s="6">
        <f t="shared" si="1379"/>
        <v>-118</v>
      </c>
      <c r="BU115" s="7">
        <f t="shared" si="1380"/>
        <v>-1052</v>
      </c>
      <c r="BV115"/>
      <c r="BW115"/>
      <c r="BX115"/>
      <c r="BZ115" s="5">
        <f t="shared" si="1197"/>
        <v>114</v>
      </c>
      <c r="CA115" s="57">
        <v>22</v>
      </c>
      <c r="CB115" s="48" t="str">
        <f>IF(COUNTIF(CA2:CA114,CA115)&gt;0,"R","")</f>
        <v>R</v>
      </c>
      <c r="CC115" s="46">
        <f t="shared" si="2047"/>
        <v>2</v>
      </c>
      <c r="CD115" s="6">
        <f t="shared" si="1877"/>
        <v>60</v>
      </c>
      <c r="CE115" s="6">
        <f t="shared" si="1382"/>
        <v>-120</v>
      </c>
      <c r="CF115" s="7">
        <f t="shared" si="1383"/>
        <v>-2196</v>
      </c>
      <c r="CG115"/>
      <c r="CH115"/>
      <c r="CI115"/>
      <c r="CK115" s="5">
        <f t="shared" si="1198"/>
        <v>114</v>
      </c>
      <c r="CL115" s="57">
        <v>13</v>
      </c>
      <c r="CM115" s="48" t="str">
        <f>IF(COUNTIF(CL2:CL114,CL115)&gt;0,"R","")</f>
        <v>R</v>
      </c>
      <c r="CN115" s="46">
        <f t="shared" si="2048"/>
        <v>1</v>
      </c>
      <c r="CO115" s="6">
        <f t="shared" si="1878"/>
        <v>59</v>
      </c>
      <c r="CP115" s="6">
        <f t="shared" si="1385"/>
        <v>-59</v>
      </c>
      <c r="CQ115" s="7">
        <f t="shared" si="1386"/>
        <v>1183</v>
      </c>
      <c r="CR115"/>
      <c r="CS115"/>
      <c r="CT115"/>
      <c r="CV115" s="5">
        <f t="shared" si="1199"/>
        <v>114</v>
      </c>
      <c r="CW115" s="57">
        <v>0</v>
      </c>
      <c r="CX115" s="48" t="str">
        <f>IF(COUNTIF(CW2:CW114,CW115)&gt;0,"R","")</f>
        <v>R</v>
      </c>
      <c r="CY115" s="46">
        <f t="shared" si="2049"/>
        <v>1</v>
      </c>
      <c r="CZ115" s="6">
        <f t="shared" si="1879"/>
        <v>54</v>
      </c>
      <c r="DA115" s="6">
        <f t="shared" si="1388"/>
        <v>-54</v>
      </c>
      <c r="DB115" s="7">
        <f t="shared" si="1389"/>
        <v>1902</v>
      </c>
      <c r="DC115"/>
      <c r="DD115"/>
      <c r="DE115"/>
      <c r="DG115" s="5">
        <f t="shared" si="1200"/>
        <v>114</v>
      </c>
      <c r="DH115" s="57">
        <v>25</v>
      </c>
      <c r="DI115" s="48" t="str">
        <f>IF(COUNTIF(DH2:DH114,DH115)&gt;0,"R","")</f>
        <v>R</v>
      </c>
      <c r="DJ115" s="46">
        <f t="shared" si="2050"/>
        <v>1</v>
      </c>
      <c r="DK115" s="6">
        <f t="shared" si="1880"/>
        <v>60</v>
      </c>
      <c r="DL115" s="6">
        <f t="shared" si="1391"/>
        <v>-60</v>
      </c>
      <c r="DM115" s="7">
        <f t="shared" si="1392"/>
        <v>761</v>
      </c>
      <c r="DN115"/>
      <c r="DO115"/>
      <c r="DP115"/>
      <c r="DR115" s="5">
        <f t="shared" si="1201"/>
        <v>114</v>
      </c>
      <c r="DS115" s="57">
        <v>16</v>
      </c>
      <c r="DT115" s="48" t="str">
        <f>IF(COUNTIF(DS2:DS114,DS115)&gt;0,"R","")</f>
        <v>R</v>
      </c>
      <c r="DU115" s="46">
        <f t="shared" si="2051"/>
        <v>1</v>
      </c>
      <c r="DV115" s="6">
        <f t="shared" si="1881"/>
        <v>54</v>
      </c>
      <c r="DW115" s="6">
        <f t="shared" si="1394"/>
        <v>-54</v>
      </c>
      <c r="DX115" s="7">
        <f t="shared" si="1395"/>
        <v>1305</v>
      </c>
      <c r="DY115"/>
      <c r="DZ115"/>
      <c r="EA115"/>
      <c r="EC115" s="5">
        <f t="shared" si="1202"/>
        <v>114</v>
      </c>
      <c r="ED115" s="57">
        <v>19</v>
      </c>
      <c r="EE115" s="48" t="str">
        <f>IF(COUNTIF(ED2:ED114,ED115)&gt;0,"R","")</f>
        <v>R</v>
      </c>
      <c r="EF115" s="46">
        <f t="shared" si="2052"/>
        <v>2</v>
      </c>
      <c r="EG115" s="6">
        <f t="shared" si="1882"/>
        <v>61</v>
      </c>
      <c r="EH115" s="6">
        <f t="shared" si="1397"/>
        <v>-122</v>
      </c>
      <c r="EI115" s="7">
        <f t="shared" si="1398"/>
        <v>-1467</v>
      </c>
      <c r="EJ115"/>
      <c r="EK115"/>
      <c r="EL115"/>
      <c r="EN115" s="5">
        <f t="shared" si="1203"/>
        <v>114</v>
      </c>
      <c r="EO115" s="57">
        <v>26</v>
      </c>
      <c r="EP115" s="48" t="str">
        <f>IF(COUNTIF(EO2:EO114,EO115)&gt;0,"R","")</f>
        <v>R</v>
      </c>
      <c r="EQ115" s="46">
        <f t="shared" si="2053"/>
        <v>1</v>
      </c>
      <c r="ER115" s="6">
        <f t="shared" si="1883"/>
        <v>59</v>
      </c>
      <c r="ES115" s="6">
        <f t="shared" si="1400"/>
        <v>-59</v>
      </c>
      <c r="ET115" s="7">
        <f t="shared" si="1401"/>
        <v>942</v>
      </c>
      <c r="EU115"/>
      <c r="EV115"/>
      <c r="EW115"/>
      <c r="EY115" s="5">
        <f t="shared" si="1204"/>
        <v>114</v>
      </c>
      <c r="EZ115" s="57">
        <v>30</v>
      </c>
      <c r="FA115" s="48" t="str">
        <f>IF(COUNTIF(EZ2:EZ114,EZ115)&gt;0,"R","")</f>
        <v>R</v>
      </c>
      <c r="FB115" s="46">
        <f t="shared" si="2054"/>
        <v>3</v>
      </c>
      <c r="FC115" s="6">
        <f t="shared" si="1884"/>
        <v>53</v>
      </c>
      <c r="FD115" s="6">
        <f t="shared" si="1403"/>
        <v>-159</v>
      </c>
      <c r="FE115" s="7">
        <f t="shared" si="1404"/>
        <v>-2153</v>
      </c>
      <c r="FF115"/>
      <c r="FG115"/>
      <c r="FH115"/>
      <c r="FJ115" s="5">
        <f t="shared" si="1205"/>
        <v>114</v>
      </c>
      <c r="FK115" s="57">
        <v>2</v>
      </c>
      <c r="FL115" s="48" t="str">
        <f>IF(COUNTIF(FK2:FK114,FK115)&gt;0,"R","")</f>
        <v>R</v>
      </c>
      <c r="FM115" s="46">
        <f t="shared" si="2055"/>
        <v>3</v>
      </c>
      <c r="FN115" s="6">
        <f t="shared" si="1885"/>
        <v>58</v>
      </c>
      <c r="FO115" s="6">
        <f t="shared" si="1406"/>
        <v>-174</v>
      </c>
      <c r="FP115" s="7">
        <f t="shared" si="1407"/>
        <v>-2848</v>
      </c>
      <c r="FQ115"/>
      <c r="FR115"/>
      <c r="FS115"/>
      <c r="FU115" s="5">
        <f t="shared" si="1206"/>
        <v>114</v>
      </c>
      <c r="FV115" s="57">
        <v>23</v>
      </c>
      <c r="FW115" s="48" t="str">
        <f>IF(COUNTIF(FV2:FV114,FV115)&gt;0,"R","")</f>
        <v>R</v>
      </c>
      <c r="FX115" s="46">
        <f t="shared" si="2056"/>
        <v>2</v>
      </c>
      <c r="FY115" s="6">
        <f t="shared" si="1886"/>
        <v>54</v>
      </c>
      <c r="FZ115" s="6">
        <f t="shared" si="1409"/>
        <v>-108</v>
      </c>
      <c r="GA115" s="7">
        <f t="shared" si="1410"/>
        <v>-578</v>
      </c>
      <c r="GB115"/>
      <c r="GC115"/>
      <c r="GD115"/>
      <c r="GF115" s="5">
        <f t="shared" si="1207"/>
        <v>114</v>
      </c>
      <c r="GG115" s="57">
        <v>13</v>
      </c>
      <c r="GH115" s="48" t="str">
        <f>IF(COUNTIF(GG2:GG114,GG115)&gt;0,"R","")</f>
        <v>R</v>
      </c>
      <c r="GI115" s="46">
        <f t="shared" si="2057"/>
        <v>0</v>
      </c>
      <c r="GJ115" s="6">
        <f t="shared" si="1887"/>
        <v>51</v>
      </c>
      <c r="GK115" s="6">
        <f t="shared" si="1412"/>
        <v>0</v>
      </c>
      <c r="GL115" s="7">
        <f t="shared" si="1413"/>
        <v>4012</v>
      </c>
      <c r="GM115"/>
      <c r="GN115"/>
      <c r="GO115"/>
      <c r="GQ115" s="5">
        <f t="shared" si="1208"/>
        <v>114</v>
      </c>
      <c r="GR115" s="57">
        <v>24</v>
      </c>
      <c r="GS115" s="48" t="str">
        <f>IF(COUNTIF(GR2:GR114,GR115)&gt;0,"R","")</f>
        <v>R</v>
      </c>
      <c r="GT115" s="46">
        <f t="shared" si="2058"/>
        <v>3</v>
      </c>
      <c r="GU115" s="6">
        <f t="shared" si="1888"/>
        <v>52</v>
      </c>
      <c r="GV115" s="6">
        <f t="shared" si="1415"/>
        <v>-156</v>
      </c>
      <c r="GW115" s="7">
        <f t="shared" si="1416"/>
        <v>-2057</v>
      </c>
      <c r="GX115"/>
      <c r="GY115"/>
      <c r="GZ115"/>
      <c r="HB115" s="5">
        <f t="shared" si="1209"/>
        <v>114</v>
      </c>
      <c r="HC115" s="57">
        <v>9</v>
      </c>
      <c r="HD115" s="48" t="str">
        <f>IF(COUNTIF(HC2:HC114,HC115)&gt;0,"R","")</f>
        <v>R</v>
      </c>
      <c r="HE115" s="46">
        <f t="shared" si="2059"/>
        <v>4</v>
      </c>
      <c r="HF115" s="6">
        <f t="shared" si="1889"/>
        <v>60</v>
      </c>
      <c r="HG115" s="6">
        <f t="shared" si="1418"/>
        <v>-240</v>
      </c>
      <c r="HH115" s="7">
        <f t="shared" si="1419"/>
        <v>-5987</v>
      </c>
      <c r="HI115"/>
      <c r="HJ115"/>
      <c r="HK115"/>
      <c r="HM115" s="5">
        <f t="shared" si="1210"/>
        <v>114</v>
      </c>
      <c r="HN115" s="57">
        <v>23</v>
      </c>
      <c r="HO115" s="48" t="str">
        <f>IF(COUNTIF(HN2:HN114,HN115)&gt;0,"R","")</f>
        <v>R</v>
      </c>
      <c r="HP115" s="46">
        <f t="shared" si="2060"/>
        <v>0</v>
      </c>
      <c r="HQ115" s="6">
        <f t="shared" si="1890"/>
        <v>52</v>
      </c>
      <c r="HR115" s="6">
        <f t="shared" si="1421"/>
        <v>0</v>
      </c>
      <c r="HS115" s="7">
        <f t="shared" si="1422"/>
        <v>3039</v>
      </c>
      <c r="HT115"/>
      <c r="HU115"/>
      <c r="HV115"/>
      <c r="HX115" s="5">
        <f t="shared" si="1211"/>
        <v>114</v>
      </c>
      <c r="HY115" s="57">
        <v>32</v>
      </c>
      <c r="HZ115" s="48" t="str">
        <f>IF(COUNTIF(HY2:HY114,HY115)&gt;0,"R","")</f>
        <v>R</v>
      </c>
      <c r="IA115" s="46">
        <f t="shared" si="2061"/>
        <v>1</v>
      </c>
      <c r="IB115" s="6">
        <f t="shared" si="1891"/>
        <v>50</v>
      </c>
      <c r="IC115" s="6">
        <f t="shared" si="1424"/>
        <v>-50</v>
      </c>
      <c r="ID115" s="7">
        <f t="shared" si="1425"/>
        <v>1683</v>
      </c>
      <c r="IE115"/>
      <c r="IF115"/>
      <c r="IG115"/>
      <c r="II115" s="5">
        <f t="shared" si="1212"/>
        <v>114</v>
      </c>
      <c r="IJ115" s="57">
        <v>21</v>
      </c>
      <c r="IK115" s="48" t="str">
        <f>IF(COUNTIF(IJ2:IJ114,IJ115)&gt;0,"R","")</f>
        <v>R</v>
      </c>
      <c r="IL115" s="46">
        <f t="shared" si="2062"/>
        <v>0</v>
      </c>
      <c r="IM115" s="6">
        <f t="shared" si="1892"/>
        <v>57</v>
      </c>
      <c r="IN115" s="6">
        <f t="shared" si="1427"/>
        <v>0</v>
      </c>
      <c r="IO115" s="7">
        <f t="shared" si="1428"/>
        <v>3669</v>
      </c>
      <c r="IP115"/>
      <c r="IQ115"/>
      <c r="IR115"/>
      <c r="IT115" s="5">
        <f t="shared" si="1213"/>
        <v>114</v>
      </c>
      <c r="IU115" s="57">
        <v>27</v>
      </c>
      <c r="IV115" s="48" t="str">
        <f>IF(COUNTIF(IU2:IU114,IU115)&gt;0,"R","")</f>
        <v>R</v>
      </c>
      <c r="IW115" s="46">
        <f t="shared" si="2063"/>
        <v>1</v>
      </c>
      <c r="IX115" s="6">
        <f t="shared" si="1893"/>
        <v>56</v>
      </c>
      <c r="IY115" s="6">
        <f t="shared" si="1430"/>
        <v>-56</v>
      </c>
      <c r="IZ115" s="7">
        <f t="shared" si="1431"/>
        <v>1596</v>
      </c>
      <c r="JA115"/>
      <c r="JB115"/>
      <c r="JC115"/>
      <c r="JE115" s="5">
        <f t="shared" si="1214"/>
        <v>114</v>
      </c>
      <c r="JF115" s="57">
        <v>5</v>
      </c>
      <c r="JG115" s="48" t="str">
        <f>IF(COUNTIF(JF2:JF114,JF115)&gt;0,"R","")</f>
        <v>R</v>
      </c>
      <c r="JH115" s="46">
        <f t="shared" si="2064"/>
        <v>2</v>
      </c>
      <c r="JI115" s="6">
        <f t="shared" si="1894"/>
        <v>59</v>
      </c>
      <c r="JJ115" s="6">
        <f t="shared" si="1433"/>
        <v>-118</v>
      </c>
      <c r="JK115" s="7">
        <f t="shared" si="1434"/>
        <v>-1210</v>
      </c>
      <c r="JL115"/>
      <c r="JM115"/>
      <c r="JN115"/>
      <c r="JP115" s="5">
        <f t="shared" si="1215"/>
        <v>114</v>
      </c>
      <c r="JQ115" s="57">
        <v>8</v>
      </c>
      <c r="JR115" s="48" t="str">
        <f>IF(COUNTIF(JQ2:JQ114,JQ115)&gt;0,"R","")</f>
        <v/>
      </c>
      <c r="JS115" s="46">
        <f t="shared" si="2065"/>
        <v>1</v>
      </c>
      <c r="JT115" s="6">
        <f t="shared" si="1895"/>
        <v>53</v>
      </c>
      <c r="JU115" s="6">
        <f t="shared" si="1436"/>
        <v>1855</v>
      </c>
      <c r="JV115" s="7">
        <f t="shared" si="1437"/>
        <v>3309</v>
      </c>
      <c r="JW115">
        <v>4</v>
      </c>
      <c r="JX115"/>
      <c r="JY115"/>
      <c r="KA115" s="5">
        <f t="shared" si="1216"/>
        <v>114</v>
      </c>
      <c r="KB115" s="57">
        <v>31</v>
      </c>
      <c r="KC115" s="48" t="str">
        <f>IF(COUNTIF(KB2:KB114,KB115)&gt;0,"R","")</f>
        <v>R</v>
      </c>
      <c r="KD115" s="46">
        <f t="shared" si="2066"/>
        <v>2</v>
      </c>
      <c r="KE115" s="6">
        <f t="shared" si="1896"/>
        <v>56</v>
      </c>
      <c r="KF115" s="6">
        <f t="shared" si="1439"/>
        <v>-112</v>
      </c>
      <c r="KG115" s="7">
        <f t="shared" si="1440"/>
        <v>-382</v>
      </c>
      <c r="KH115"/>
      <c r="KI115"/>
      <c r="KJ115"/>
      <c r="KL115" s="5">
        <f t="shared" si="1217"/>
        <v>114</v>
      </c>
      <c r="KM115" s="57">
        <v>8</v>
      </c>
      <c r="KN115" s="48" t="str">
        <f>IF(COUNTIF(KM2:KM114,KM115)&gt;0,"R","")</f>
        <v>R</v>
      </c>
      <c r="KO115" s="46">
        <f t="shared" si="2067"/>
        <v>1</v>
      </c>
      <c r="KP115" s="6">
        <f t="shared" si="1897"/>
        <v>56</v>
      </c>
      <c r="KQ115" s="6">
        <f t="shared" si="1442"/>
        <v>-56</v>
      </c>
      <c r="KR115" s="7">
        <f t="shared" si="1443"/>
        <v>1294</v>
      </c>
      <c r="KS115"/>
      <c r="KT115"/>
      <c r="KU115"/>
      <c r="KW115" s="5">
        <f t="shared" si="1218"/>
        <v>114</v>
      </c>
      <c r="KX115" s="57">
        <v>31</v>
      </c>
      <c r="KY115" s="48" t="str">
        <f>IF(COUNTIF(KX2:KX114,KX115)&gt;0,"R","")</f>
        <v>R</v>
      </c>
      <c r="KZ115" s="46">
        <f t="shared" si="2068"/>
        <v>0</v>
      </c>
      <c r="LA115" s="6">
        <f t="shared" si="1898"/>
        <v>51</v>
      </c>
      <c r="LB115" s="6">
        <f t="shared" si="1445"/>
        <v>0</v>
      </c>
      <c r="LC115" s="7">
        <f t="shared" si="1446"/>
        <v>3086</v>
      </c>
      <c r="LD115"/>
      <c r="LE115"/>
      <c r="LF115"/>
      <c r="LH115" s="5">
        <f t="shared" si="1219"/>
        <v>114</v>
      </c>
      <c r="LI115" s="57">
        <v>25</v>
      </c>
      <c r="LJ115" s="48" t="str">
        <f>IF(COUNTIF(LI2:LI114,LI115)&gt;0,"R","")</f>
        <v>R</v>
      </c>
      <c r="LK115" s="46">
        <f t="shared" si="2069"/>
        <v>2</v>
      </c>
      <c r="LL115" s="6">
        <f t="shared" si="1899"/>
        <v>58</v>
      </c>
      <c r="LM115" s="6">
        <f t="shared" si="1448"/>
        <v>-116</v>
      </c>
      <c r="LN115" s="7">
        <f t="shared" si="1449"/>
        <v>-1425</v>
      </c>
      <c r="LO115"/>
      <c r="LP115"/>
      <c r="LQ115"/>
      <c r="LS115" s="5">
        <f t="shared" si="1220"/>
        <v>114</v>
      </c>
      <c r="LT115" s="57">
        <v>35</v>
      </c>
      <c r="LU115" s="48" t="str">
        <f>IF(COUNTIF(LT2:LT114,LT115)&gt;0,"R","")</f>
        <v>R</v>
      </c>
      <c r="LV115" s="46">
        <f t="shared" si="2070"/>
        <v>2</v>
      </c>
      <c r="LW115" s="6">
        <f t="shared" si="1900"/>
        <v>58</v>
      </c>
      <c r="LX115" s="6">
        <f t="shared" si="1451"/>
        <v>-116</v>
      </c>
      <c r="LY115" s="7">
        <f t="shared" si="1452"/>
        <v>-1021</v>
      </c>
      <c r="LZ115"/>
      <c r="MA115"/>
      <c r="MB115"/>
      <c r="MD115" s="5">
        <f t="shared" si="1221"/>
        <v>114</v>
      </c>
      <c r="ME115" s="57">
        <v>1</v>
      </c>
      <c r="MF115" s="48" t="str">
        <f>IF(COUNTIF(ME2:ME114,ME115)&gt;0,"R","")</f>
        <v>R</v>
      </c>
      <c r="MG115" s="46">
        <f t="shared" si="2071"/>
        <v>4</v>
      </c>
      <c r="MH115" s="6">
        <f t="shared" si="1901"/>
        <v>67</v>
      </c>
      <c r="MI115" s="6">
        <f t="shared" si="1454"/>
        <v>-268</v>
      </c>
      <c r="MJ115" s="7">
        <f t="shared" si="1455"/>
        <v>-7428</v>
      </c>
      <c r="MK115"/>
      <c r="ML115"/>
      <c r="MM115"/>
      <c r="MO115" s="5">
        <f t="shared" si="1222"/>
        <v>114</v>
      </c>
      <c r="MP115" s="57">
        <v>33</v>
      </c>
      <c r="MQ115" s="48" t="str">
        <f>IF(COUNTIF(MP2:MP114,MP115)&gt;0,"R","")</f>
        <v>R</v>
      </c>
      <c r="MR115" s="46">
        <f t="shared" si="2072"/>
        <v>1</v>
      </c>
      <c r="MS115" s="6">
        <f t="shared" si="1902"/>
        <v>57</v>
      </c>
      <c r="MT115" s="6">
        <f t="shared" si="1457"/>
        <v>-57</v>
      </c>
      <c r="MU115" s="7">
        <f t="shared" si="1458"/>
        <v>1094</v>
      </c>
      <c r="MV115"/>
      <c r="MW115"/>
      <c r="MX115"/>
      <c r="MZ115" s="5">
        <f t="shared" si="1223"/>
        <v>114</v>
      </c>
      <c r="NA115" s="57">
        <v>28</v>
      </c>
      <c r="NB115" s="48" t="str">
        <f>IF(COUNTIF(NA2:NA114,NA115)&gt;0,"R","")</f>
        <v>R</v>
      </c>
      <c r="NC115" s="46">
        <f t="shared" si="2073"/>
        <v>3</v>
      </c>
      <c r="ND115" s="6">
        <f t="shared" si="1903"/>
        <v>55</v>
      </c>
      <c r="NE115" s="6">
        <f t="shared" si="1460"/>
        <v>-165</v>
      </c>
      <c r="NF115" s="7">
        <f t="shared" si="1461"/>
        <v>-2618</v>
      </c>
      <c r="NG115"/>
      <c r="NH115"/>
      <c r="NI115"/>
      <c r="NK115" s="5">
        <f t="shared" si="1224"/>
        <v>114</v>
      </c>
      <c r="NL115" s="57">
        <v>6</v>
      </c>
      <c r="NM115" s="48" t="str">
        <f>IF(COUNTIF(NL2:NL114,NL115)&gt;0,"R","")</f>
        <v/>
      </c>
      <c r="NN115" s="46">
        <f t="shared" si="2074"/>
        <v>4</v>
      </c>
      <c r="NO115" s="6">
        <f t="shared" si="1904"/>
        <v>62</v>
      </c>
      <c r="NP115" s="6">
        <f t="shared" si="1463"/>
        <v>1984</v>
      </c>
      <c r="NQ115" s="7">
        <f t="shared" si="1464"/>
        <v>-4469</v>
      </c>
      <c r="NR115">
        <v>8</v>
      </c>
      <c r="NS115"/>
      <c r="NT115"/>
      <c r="NV115" s="5">
        <f t="shared" si="1225"/>
        <v>114</v>
      </c>
      <c r="NW115" s="57">
        <v>18</v>
      </c>
      <c r="NX115" s="48" t="str">
        <f>IF(COUNTIF(NW2:NW114,NW115)&gt;0,"R","")</f>
        <v>R</v>
      </c>
      <c r="NY115" s="46">
        <f t="shared" si="2075"/>
        <v>3</v>
      </c>
      <c r="NZ115" s="6">
        <f t="shared" si="1905"/>
        <v>57</v>
      </c>
      <c r="OA115" s="6">
        <f t="shared" si="1466"/>
        <v>-171</v>
      </c>
      <c r="OB115" s="7">
        <f t="shared" si="1467"/>
        <v>-2820</v>
      </c>
      <c r="OC115"/>
      <c r="OD115"/>
      <c r="OE115"/>
      <c r="OG115" s="5">
        <f t="shared" si="1226"/>
        <v>114</v>
      </c>
      <c r="OH115" s="57">
        <v>14</v>
      </c>
      <c r="OI115" s="48" t="str">
        <f>IF(COUNTIF(OH2:OH114,OH115)&gt;0,"R","")</f>
        <v>R</v>
      </c>
      <c r="OJ115" s="46">
        <f t="shared" si="2076"/>
        <v>3</v>
      </c>
      <c r="OK115" s="6">
        <f t="shared" si="1906"/>
        <v>58</v>
      </c>
      <c r="OL115" s="6">
        <f t="shared" si="1469"/>
        <v>-174</v>
      </c>
      <c r="OM115" s="7">
        <f t="shared" si="1470"/>
        <v>-3345</v>
      </c>
      <c r="ON115"/>
      <c r="OO115"/>
      <c r="OP115"/>
      <c r="OR115" s="5">
        <f t="shared" si="1227"/>
        <v>114</v>
      </c>
      <c r="OS115" s="57">
        <v>12</v>
      </c>
      <c r="OT115" s="48" t="str">
        <f>IF(COUNTIF(OS2:OS114,OS115)&gt;0,"R","")</f>
        <v>R</v>
      </c>
      <c r="OU115" s="46">
        <f t="shared" si="2077"/>
        <v>4</v>
      </c>
      <c r="OV115" s="6">
        <f t="shared" si="1907"/>
        <v>59</v>
      </c>
      <c r="OW115" s="6">
        <f t="shared" si="1472"/>
        <v>-236</v>
      </c>
      <c r="OX115" s="7">
        <f t="shared" si="1473"/>
        <v>-5449</v>
      </c>
      <c r="OY115"/>
      <c r="OZ115"/>
      <c r="PA115"/>
      <c r="PC115" s="5">
        <f t="shared" si="1228"/>
        <v>114</v>
      </c>
      <c r="PD115" s="57">
        <v>4</v>
      </c>
      <c r="PE115" s="48" t="str">
        <f>IF(COUNTIF(PD2:PD114,PD115)&gt;0,"R","")</f>
        <v>R</v>
      </c>
      <c r="PF115" s="46">
        <f t="shared" si="2078"/>
        <v>2</v>
      </c>
      <c r="PG115" s="6">
        <f t="shared" si="1908"/>
        <v>62</v>
      </c>
      <c r="PH115" s="6">
        <f t="shared" si="1475"/>
        <v>-124</v>
      </c>
      <c r="PI115" s="7">
        <f t="shared" si="1476"/>
        <v>-1248</v>
      </c>
      <c r="PJ115"/>
      <c r="PK115"/>
      <c r="PL115"/>
      <c r="PN115" s="5">
        <f t="shared" si="1229"/>
        <v>114</v>
      </c>
      <c r="PO115" s="57">
        <v>13</v>
      </c>
      <c r="PP115" s="48" t="str">
        <f>IF(COUNTIF(PO2:PO114,PO115)&gt;0,"R","")</f>
        <v>R</v>
      </c>
      <c r="PQ115" s="46">
        <f t="shared" si="2079"/>
        <v>2</v>
      </c>
      <c r="PR115" s="6">
        <f t="shared" si="1909"/>
        <v>63</v>
      </c>
      <c r="PS115" s="6">
        <f t="shared" si="1478"/>
        <v>-126</v>
      </c>
      <c r="PT115" s="7">
        <f t="shared" si="1479"/>
        <v>-1326</v>
      </c>
      <c r="PU115"/>
      <c r="PV115"/>
      <c r="PW115"/>
      <c r="PY115" s="5">
        <f t="shared" si="1230"/>
        <v>114</v>
      </c>
      <c r="PZ115" s="57">
        <v>3</v>
      </c>
      <c r="QA115" s="48" t="str">
        <f>IF(COUNTIF(PZ2:PZ114,PZ115)&gt;0,"R","")</f>
        <v>R</v>
      </c>
      <c r="QB115" s="46">
        <f t="shared" si="2080"/>
        <v>2</v>
      </c>
      <c r="QC115" s="6">
        <f t="shared" si="1910"/>
        <v>54</v>
      </c>
      <c r="QD115" s="6">
        <f t="shared" si="1481"/>
        <v>-108</v>
      </c>
      <c r="QE115" s="7">
        <f t="shared" si="1482"/>
        <v>-656</v>
      </c>
      <c r="QF115"/>
      <c r="QG115"/>
      <c r="QH115"/>
      <c r="QJ115" s="5">
        <f t="shared" si="1231"/>
        <v>114</v>
      </c>
      <c r="QK115" s="57">
        <v>17</v>
      </c>
      <c r="QL115" s="48" t="str">
        <f>IF(COUNTIF(QK2:QK114,QK115)&gt;0,"R","")</f>
        <v>R</v>
      </c>
      <c r="QM115" s="46">
        <f t="shared" si="2081"/>
        <v>0</v>
      </c>
      <c r="QN115" s="6">
        <f t="shared" si="1911"/>
        <v>57</v>
      </c>
      <c r="QO115" s="6">
        <f t="shared" si="1484"/>
        <v>0</v>
      </c>
      <c r="QP115" s="7">
        <f t="shared" si="1485"/>
        <v>3986</v>
      </c>
      <c r="QQ115"/>
      <c r="QR115"/>
      <c r="QS115"/>
      <c r="QU115" s="5">
        <f t="shared" si="1232"/>
        <v>114</v>
      </c>
      <c r="QV115" s="57">
        <v>23</v>
      </c>
      <c r="QW115" s="48" t="str">
        <f>IF(COUNTIF(QV2:QV114,QV115)&gt;0,"R","")</f>
        <v>R</v>
      </c>
      <c r="QX115" s="46">
        <f t="shared" si="2082"/>
        <v>2</v>
      </c>
      <c r="QY115" s="6">
        <f t="shared" si="1912"/>
        <v>53</v>
      </c>
      <c r="QZ115" s="6">
        <f t="shared" si="1487"/>
        <v>-106</v>
      </c>
      <c r="RA115" s="7">
        <f t="shared" si="1488"/>
        <v>-588</v>
      </c>
      <c r="RB115"/>
      <c r="RC115"/>
      <c r="RD115"/>
      <c r="RF115" s="5">
        <f t="shared" si="1233"/>
        <v>114</v>
      </c>
      <c r="RG115" s="57">
        <v>19</v>
      </c>
      <c r="RH115" s="48" t="str">
        <f>IF(COUNTIF(RG2:RG114,RG115)&gt;0,"R","")</f>
        <v>R</v>
      </c>
      <c r="RI115" s="46">
        <f t="shared" si="2083"/>
        <v>2</v>
      </c>
      <c r="RJ115" s="6">
        <f t="shared" si="1913"/>
        <v>51</v>
      </c>
      <c r="RK115" s="6">
        <f t="shared" si="1490"/>
        <v>-102</v>
      </c>
      <c r="RL115" s="7">
        <f t="shared" si="1491"/>
        <v>-622</v>
      </c>
      <c r="RM115"/>
      <c r="RN115"/>
      <c r="RO115"/>
      <c r="RQ115" s="5">
        <f t="shared" si="1234"/>
        <v>114</v>
      </c>
      <c r="RR115" s="57">
        <v>2</v>
      </c>
      <c r="RS115" s="48" t="str">
        <f>IF(COUNTIF(RR2:RR114,RR115)&gt;0,"R","")</f>
        <v>R</v>
      </c>
      <c r="RT115" s="46">
        <f t="shared" si="2084"/>
        <v>2</v>
      </c>
      <c r="RU115" s="6">
        <f t="shared" si="1914"/>
        <v>63</v>
      </c>
      <c r="RV115" s="6">
        <f t="shared" si="1493"/>
        <v>-126</v>
      </c>
      <c r="RW115" s="7">
        <f t="shared" si="1494"/>
        <v>-1467</v>
      </c>
      <c r="RX115"/>
      <c r="RY115"/>
      <c r="RZ115"/>
      <c r="SB115" s="5">
        <f t="shared" si="1235"/>
        <v>114</v>
      </c>
      <c r="SC115" s="57">
        <v>0</v>
      </c>
      <c r="SD115" s="48" t="str">
        <f>IF(COUNTIF(SC2:SC114,SC115)&gt;0,"R","")</f>
        <v>R</v>
      </c>
      <c r="SE115" s="46">
        <f t="shared" si="2085"/>
        <v>3</v>
      </c>
      <c r="SF115" s="6">
        <f t="shared" si="1915"/>
        <v>57</v>
      </c>
      <c r="SG115" s="6">
        <f t="shared" si="1496"/>
        <v>-171</v>
      </c>
      <c r="SH115" s="7">
        <f t="shared" si="1497"/>
        <v>-3460</v>
      </c>
      <c r="SI115"/>
      <c r="SJ115"/>
      <c r="SK115"/>
      <c r="SM115" s="5">
        <f t="shared" si="1236"/>
        <v>114</v>
      </c>
      <c r="SN115" s="57">
        <v>22</v>
      </c>
      <c r="SO115" s="48" t="str">
        <f>IF(COUNTIF(SN2:SN114,SN115)&gt;0,"R","")</f>
        <v>R</v>
      </c>
      <c r="SP115" s="46">
        <f t="shared" si="2086"/>
        <v>3</v>
      </c>
      <c r="SQ115" s="6">
        <f t="shared" si="1916"/>
        <v>59</v>
      </c>
      <c r="SR115" s="6">
        <f t="shared" si="1499"/>
        <v>-177</v>
      </c>
      <c r="SS115" s="7">
        <f t="shared" si="1500"/>
        <v>-3257</v>
      </c>
      <c r="ST115"/>
      <c r="SU115"/>
      <c r="SV115"/>
      <c r="SX115" s="5">
        <f t="shared" si="1237"/>
        <v>114</v>
      </c>
      <c r="SY115" s="57">
        <v>7</v>
      </c>
      <c r="SZ115" s="48" t="str">
        <f>IF(COUNTIF(SY2:SY114,SY115)&gt;0,"R","")</f>
        <v>R</v>
      </c>
      <c r="TA115" s="46">
        <f t="shared" si="2087"/>
        <v>3</v>
      </c>
      <c r="TB115" s="6">
        <f t="shared" si="1917"/>
        <v>61</v>
      </c>
      <c r="TC115" s="6">
        <f t="shared" si="1502"/>
        <v>-183</v>
      </c>
      <c r="TD115" s="7">
        <f t="shared" si="1503"/>
        <v>-3776</v>
      </c>
      <c r="TE115"/>
      <c r="TF115"/>
      <c r="TG115"/>
      <c r="TI115" s="5">
        <f t="shared" si="1238"/>
        <v>114</v>
      </c>
      <c r="TJ115" s="57">
        <v>5</v>
      </c>
      <c r="TK115" s="48" t="str">
        <f>IF(COUNTIF(TJ2:TJ114,TJ115)&gt;0,"R","")</f>
        <v>R</v>
      </c>
      <c r="TL115" s="46">
        <f t="shared" si="2088"/>
        <v>2</v>
      </c>
      <c r="TM115" s="6">
        <f t="shared" si="1918"/>
        <v>57</v>
      </c>
      <c r="TN115" s="6">
        <f t="shared" si="1505"/>
        <v>-114</v>
      </c>
      <c r="TO115" s="7">
        <f t="shared" si="1506"/>
        <v>-553</v>
      </c>
      <c r="TP115"/>
      <c r="TQ115"/>
      <c r="TR115"/>
      <c r="TT115" s="5">
        <f t="shared" si="1239"/>
        <v>114</v>
      </c>
      <c r="TU115" s="57">
        <v>20</v>
      </c>
      <c r="TV115" s="48" t="str">
        <f>IF(COUNTIF(TU2:TU114,TU115)&gt;0,"R","")</f>
        <v>R</v>
      </c>
      <c r="TW115" s="46">
        <f t="shared" si="2089"/>
        <v>1</v>
      </c>
      <c r="TX115" s="6">
        <f t="shared" si="1919"/>
        <v>53</v>
      </c>
      <c r="TY115" s="6">
        <f t="shared" si="1508"/>
        <v>-53</v>
      </c>
      <c r="TZ115" s="7">
        <f t="shared" si="1509"/>
        <v>1684</v>
      </c>
      <c r="UA115"/>
      <c r="UB115"/>
      <c r="UC115"/>
      <c r="UE115" s="5">
        <f t="shared" si="1240"/>
        <v>114</v>
      </c>
      <c r="UF115" s="57">
        <v>4</v>
      </c>
      <c r="UG115" s="48" t="str">
        <f>IF(COUNTIF(UF2:UF114,UF115)&gt;0,"R","")</f>
        <v>R</v>
      </c>
      <c r="UH115" s="46">
        <f t="shared" si="2090"/>
        <v>2</v>
      </c>
      <c r="UI115" s="6">
        <f t="shared" si="1920"/>
        <v>59</v>
      </c>
      <c r="UJ115" s="6">
        <f t="shared" si="1511"/>
        <v>-118</v>
      </c>
      <c r="UK115" s="7">
        <f t="shared" si="1512"/>
        <v>-1346</v>
      </c>
      <c r="UL115"/>
      <c r="UM115"/>
      <c r="UN115"/>
      <c r="UP115" s="5">
        <f t="shared" si="1241"/>
        <v>114</v>
      </c>
      <c r="UQ115" s="57">
        <v>28</v>
      </c>
      <c r="UR115" s="48" t="str">
        <f>IF(COUNTIF(UQ2:UQ114,UQ115)&gt;0,"R","")</f>
        <v>R</v>
      </c>
      <c r="US115" s="46">
        <f t="shared" si="2091"/>
        <v>1</v>
      </c>
      <c r="UT115" s="6">
        <f t="shared" si="1921"/>
        <v>52</v>
      </c>
      <c r="UU115" s="6">
        <f t="shared" si="1514"/>
        <v>-52</v>
      </c>
      <c r="UV115" s="7">
        <f t="shared" si="1515"/>
        <v>1805</v>
      </c>
      <c r="UW115"/>
      <c r="UX115"/>
      <c r="UY115"/>
      <c r="VA115" s="5">
        <f t="shared" si="1242"/>
        <v>114</v>
      </c>
      <c r="VB115" s="57">
        <v>16</v>
      </c>
      <c r="VC115" s="48" t="str">
        <f>IF(COUNTIF(VB2:VB114,VB115)&gt;0,"R","")</f>
        <v>R</v>
      </c>
      <c r="VD115" s="46">
        <f t="shared" si="2092"/>
        <v>4</v>
      </c>
      <c r="VE115" s="6">
        <f t="shared" si="1922"/>
        <v>64</v>
      </c>
      <c r="VF115" s="6">
        <f t="shared" si="1517"/>
        <v>-256</v>
      </c>
      <c r="VG115" s="7">
        <f t="shared" si="1518"/>
        <v>-6520</v>
      </c>
      <c r="VH115"/>
      <c r="VI115"/>
      <c r="VJ115"/>
      <c r="VL115" s="5">
        <f t="shared" si="1243"/>
        <v>114</v>
      </c>
      <c r="VM115" s="57">
        <v>31</v>
      </c>
      <c r="VN115" s="48" t="str">
        <f>IF(COUNTIF(VM2:VM114,VM115)&gt;0,"R","")</f>
        <v>R</v>
      </c>
      <c r="VO115" s="46">
        <f t="shared" si="2093"/>
        <v>0</v>
      </c>
      <c r="VP115" s="6">
        <f t="shared" si="1923"/>
        <v>57</v>
      </c>
      <c r="VQ115" s="6">
        <f t="shared" si="1520"/>
        <v>0</v>
      </c>
      <c r="VR115" s="7">
        <f t="shared" si="1521"/>
        <v>2950</v>
      </c>
      <c r="VS115"/>
      <c r="VT115"/>
      <c r="VU115"/>
      <c r="VW115" s="5">
        <f t="shared" si="1244"/>
        <v>114</v>
      </c>
      <c r="VX115" s="57">
        <v>36</v>
      </c>
      <c r="VY115" s="48" t="str">
        <f>IF(COUNTIF(VX2:VX114,VX115)&gt;0,"R","")</f>
        <v>R</v>
      </c>
      <c r="VZ115" s="46">
        <f t="shared" si="2094"/>
        <v>2</v>
      </c>
      <c r="WA115" s="6">
        <f t="shared" si="1924"/>
        <v>63</v>
      </c>
      <c r="WB115" s="6">
        <f t="shared" si="1523"/>
        <v>-126</v>
      </c>
      <c r="WC115" s="7">
        <f t="shared" si="1524"/>
        <v>-1179</v>
      </c>
      <c r="WD115"/>
      <c r="WE115"/>
      <c r="WF115"/>
      <c r="WH115" s="5">
        <f t="shared" si="1245"/>
        <v>114</v>
      </c>
      <c r="WI115" s="57">
        <v>15</v>
      </c>
      <c r="WJ115" s="48" t="str">
        <f>IF(COUNTIF(WI2:WI114,WI115)&gt;0,"R","")</f>
        <v>R</v>
      </c>
      <c r="WK115" s="46">
        <f t="shared" si="2095"/>
        <v>1</v>
      </c>
      <c r="WL115" s="6">
        <f t="shared" si="1925"/>
        <v>61</v>
      </c>
      <c r="WM115" s="6">
        <f t="shared" si="1526"/>
        <v>-61</v>
      </c>
      <c r="WN115" s="7">
        <f t="shared" si="1527"/>
        <v>-620</v>
      </c>
      <c r="WO115"/>
      <c r="WP115"/>
      <c r="WQ115"/>
      <c r="WS115" s="5">
        <f t="shared" si="1246"/>
        <v>114</v>
      </c>
      <c r="WT115" s="57">
        <v>3</v>
      </c>
      <c r="WU115" s="48" t="str">
        <f>IF(COUNTIF(WT2:WT114,WT115)&gt;0,"R","")</f>
        <v>R</v>
      </c>
      <c r="WV115" s="46">
        <f t="shared" si="2096"/>
        <v>2</v>
      </c>
      <c r="WW115" s="6">
        <f t="shared" si="1926"/>
        <v>61</v>
      </c>
      <c r="WX115" s="6">
        <f t="shared" si="1529"/>
        <v>-122</v>
      </c>
      <c r="WY115" s="7">
        <f t="shared" si="1530"/>
        <v>-1194</v>
      </c>
      <c r="WZ115"/>
      <c r="XA115"/>
      <c r="XB115"/>
      <c r="XD115" s="5">
        <f t="shared" si="1247"/>
        <v>114</v>
      </c>
      <c r="XE115" s="57">
        <v>25</v>
      </c>
      <c r="XF115" s="48" t="str">
        <f>IF(COUNTIF(XE2:XE114,XE115)&gt;0,"R","")</f>
        <v>R</v>
      </c>
      <c r="XG115" s="46">
        <f t="shared" si="2097"/>
        <v>1</v>
      </c>
      <c r="XH115" s="6">
        <f t="shared" si="1927"/>
        <v>55</v>
      </c>
      <c r="XI115" s="6">
        <f t="shared" si="1532"/>
        <v>-55</v>
      </c>
      <c r="XJ115" s="7">
        <f t="shared" si="1533"/>
        <v>1356</v>
      </c>
      <c r="XK115"/>
      <c r="XL115"/>
      <c r="XM115"/>
      <c r="XO115" s="5">
        <f t="shared" si="1248"/>
        <v>114</v>
      </c>
      <c r="XP115" s="57">
        <v>25</v>
      </c>
      <c r="XQ115" s="48" t="str">
        <f>IF(COUNTIF(XP2:XP114,XP115)&gt;0,"R","")</f>
        <v>R</v>
      </c>
      <c r="XR115" s="46">
        <f t="shared" si="2098"/>
        <v>2</v>
      </c>
      <c r="XS115" s="6">
        <f t="shared" si="1928"/>
        <v>58</v>
      </c>
      <c r="XT115" s="6">
        <f t="shared" si="1535"/>
        <v>-116</v>
      </c>
      <c r="XU115" s="7">
        <f t="shared" si="1536"/>
        <v>-622</v>
      </c>
      <c r="XV115"/>
      <c r="XW115"/>
      <c r="XX115"/>
      <c r="XZ115" s="5">
        <f t="shared" si="1249"/>
        <v>114</v>
      </c>
      <c r="YA115" s="57">
        <v>33</v>
      </c>
      <c r="YB115" s="48" t="str">
        <f>IF(COUNTIF(YA2:YA114,YA115)&gt;0,"R","")</f>
        <v>R</v>
      </c>
      <c r="YC115" s="46">
        <f t="shared" si="2099"/>
        <v>1</v>
      </c>
      <c r="YD115" s="6">
        <f t="shared" si="1929"/>
        <v>53</v>
      </c>
      <c r="YE115" s="6">
        <f t="shared" si="1538"/>
        <v>-53</v>
      </c>
      <c r="YF115" s="7">
        <f t="shared" si="1539"/>
        <v>1375</v>
      </c>
      <c r="YG115"/>
      <c r="YH115"/>
      <c r="YI115"/>
      <c r="YK115" s="5">
        <f t="shared" si="1250"/>
        <v>114</v>
      </c>
      <c r="YL115" s="57">
        <v>25</v>
      </c>
      <c r="YM115" s="48" t="str">
        <f>IF(COUNTIF(YL2:YL114,YL115)&gt;0,"R","")</f>
        <v>R</v>
      </c>
      <c r="YN115" s="46">
        <f t="shared" si="2100"/>
        <v>2</v>
      </c>
      <c r="YO115" s="6">
        <f t="shared" si="1930"/>
        <v>56</v>
      </c>
      <c r="YP115" s="6">
        <f t="shared" si="1541"/>
        <v>-112</v>
      </c>
      <c r="YQ115" s="7">
        <f t="shared" si="1542"/>
        <v>-652</v>
      </c>
      <c r="YR115"/>
      <c r="YS115"/>
      <c r="YT115"/>
      <c r="YU115"/>
      <c r="YV115" s="5">
        <f t="shared" si="1251"/>
        <v>114</v>
      </c>
      <c r="YW115" s="57">
        <v>4</v>
      </c>
      <c r="YX115" s="48" t="str">
        <f>IF(COUNTIF(YW2:YW114,YW115)&gt;0,"R","")</f>
        <v>R</v>
      </c>
      <c r="YY115" s="46">
        <f t="shared" si="2101"/>
        <v>1</v>
      </c>
      <c r="YZ115" s="6">
        <f t="shared" si="1931"/>
        <v>54</v>
      </c>
      <c r="ZA115" s="6">
        <f t="shared" si="1544"/>
        <v>-54</v>
      </c>
      <c r="ZB115" s="7">
        <f t="shared" si="1545"/>
        <v>1690</v>
      </c>
      <c r="ZC115"/>
      <c r="ZD115"/>
      <c r="ZE115"/>
      <c r="ZG115" s="5">
        <f t="shared" si="1252"/>
        <v>114</v>
      </c>
      <c r="ZH115" s="57">
        <v>19</v>
      </c>
      <c r="ZI115" s="48" t="str">
        <f>IF(COUNTIF(ZH2:ZH114,ZH115)&gt;0,"R","")</f>
        <v>R</v>
      </c>
      <c r="ZJ115" s="46">
        <f t="shared" si="2102"/>
        <v>1</v>
      </c>
      <c r="ZK115" s="6">
        <f t="shared" si="1932"/>
        <v>55</v>
      </c>
      <c r="ZL115" s="6">
        <f t="shared" si="1547"/>
        <v>-55</v>
      </c>
      <c r="ZM115" s="7">
        <f t="shared" si="1548"/>
        <v>1165</v>
      </c>
      <c r="ZN115"/>
      <c r="ZO115"/>
      <c r="ZP115"/>
      <c r="ZR115" s="5">
        <f t="shared" si="1253"/>
        <v>114</v>
      </c>
      <c r="ZS115" s="57">
        <v>34</v>
      </c>
      <c r="ZT115" s="48" t="str">
        <f>IF(COUNTIF(ZS2:ZS114,ZS115)&gt;0,"R","")</f>
        <v>R</v>
      </c>
      <c r="ZU115" s="46">
        <f t="shared" si="2103"/>
        <v>2</v>
      </c>
      <c r="ZV115" s="6">
        <f t="shared" si="1933"/>
        <v>60</v>
      </c>
      <c r="ZW115" s="6">
        <f t="shared" si="1550"/>
        <v>-120</v>
      </c>
      <c r="ZX115" s="7">
        <f t="shared" si="1551"/>
        <v>-741</v>
      </c>
      <c r="ZY115"/>
      <c r="ZZ115"/>
      <c r="AAA115"/>
      <c r="AAC115" s="5">
        <f t="shared" si="1254"/>
        <v>114</v>
      </c>
      <c r="AAD115" s="57">
        <v>34</v>
      </c>
      <c r="AAE115" s="48" t="str">
        <f>IF(COUNTIF(AAD2:AAD114,AAD115)&gt;0,"R","")</f>
        <v>R</v>
      </c>
      <c r="AAF115" s="46">
        <f t="shared" si="2104"/>
        <v>3</v>
      </c>
      <c r="AAG115" s="6">
        <f t="shared" si="1934"/>
        <v>60</v>
      </c>
      <c r="AAH115" s="6">
        <f t="shared" si="1553"/>
        <v>-180</v>
      </c>
      <c r="AAI115" s="7">
        <f t="shared" si="1554"/>
        <v>-3297</v>
      </c>
      <c r="AAJ115"/>
      <c r="AAK115"/>
      <c r="AAL115"/>
      <c r="AAN115" s="5">
        <f t="shared" si="1255"/>
        <v>114</v>
      </c>
      <c r="AAO115" s="57">
        <v>5</v>
      </c>
      <c r="AAP115" s="48" t="str">
        <f>IF(COUNTIF(AAO2:AAO114,AAO115)&gt;0,"R","")</f>
        <v>R</v>
      </c>
      <c r="AAQ115" s="46">
        <f t="shared" si="2105"/>
        <v>3</v>
      </c>
      <c r="AAR115" s="6">
        <f t="shared" si="1935"/>
        <v>61</v>
      </c>
      <c r="AAS115" s="6">
        <f t="shared" si="1556"/>
        <v>-183</v>
      </c>
      <c r="AAT115" s="7">
        <f t="shared" si="1557"/>
        <v>-3629</v>
      </c>
      <c r="AAU115"/>
      <c r="AAV115"/>
      <c r="AAW115"/>
      <c r="AAY115" s="5">
        <f t="shared" si="1256"/>
        <v>114</v>
      </c>
      <c r="AAZ115" s="57">
        <v>20</v>
      </c>
      <c r="ABA115" s="48" t="str">
        <f>IF(COUNTIF(AAZ2:AAZ114,AAZ115)&gt;0,"R","")</f>
        <v>R</v>
      </c>
      <c r="ABB115" s="46">
        <f t="shared" si="2106"/>
        <v>1</v>
      </c>
      <c r="ABC115" s="6">
        <f t="shared" si="1936"/>
        <v>59</v>
      </c>
      <c r="ABD115" s="6">
        <f t="shared" si="1559"/>
        <v>-59</v>
      </c>
      <c r="ABE115" s="7">
        <f t="shared" si="1560"/>
        <v>1072</v>
      </c>
      <c r="ABF115"/>
      <c r="ABG115"/>
      <c r="ABH115"/>
      <c r="ABJ115" s="5">
        <f t="shared" si="1257"/>
        <v>114</v>
      </c>
      <c r="ABK115" s="57">
        <v>28</v>
      </c>
      <c r="ABL115" s="48" t="str">
        <f>IF(COUNTIF(ABK2:ABK114,ABK115)&gt;0,"R","")</f>
        <v>R</v>
      </c>
      <c r="ABM115" s="46">
        <f t="shared" si="2107"/>
        <v>1</v>
      </c>
      <c r="ABN115" s="6">
        <f t="shared" si="1937"/>
        <v>53</v>
      </c>
      <c r="ABO115" s="6">
        <f t="shared" si="1562"/>
        <v>-53</v>
      </c>
      <c r="ABP115" s="7">
        <f t="shared" si="1563"/>
        <v>1933</v>
      </c>
      <c r="ABQ115"/>
      <c r="ABR115"/>
      <c r="ABS115"/>
      <c r="ABU115" s="5">
        <f t="shared" si="1258"/>
        <v>114</v>
      </c>
      <c r="ABV115" s="57">
        <v>33</v>
      </c>
      <c r="ABW115" s="48" t="str">
        <f>IF(COUNTIF(ABV2:ABV114,ABV115)&gt;0,"R","")</f>
        <v>R</v>
      </c>
      <c r="ABX115" s="46">
        <f t="shared" si="2108"/>
        <v>1</v>
      </c>
      <c r="ABY115" s="6">
        <f t="shared" si="1938"/>
        <v>56</v>
      </c>
      <c r="ABZ115" s="6">
        <f t="shared" si="1565"/>
        <v>-56</v>
      </c>
      <c r="ACA115" s="7">
        <f t="shared" si="1566"/>
        <v>1674</v>
      </c>
      <c r="ACB115"/>
      <c r="ACC115"/>
      <c r="ACD115"/>
      <c r="ACF115" s="5">
        <f t="shared" si="1259"/>
        <v>114</v>
      </c>
      <c r="ACG115" s="57">
        <v>10</v>
      </c>
      <c r="ACH115" s="48" t="str">
        <f>IF(COUNTIF(ACG2:ACG114,ACG115)&gt;0,"R","")</f>
        <v>R</v>
      </c>
      <c r="ACI115" s="46">
        <f t="shared" si="2109"/>
        <v>0</v>
      </c>
      <c r="ACJ115" s="6">
        <f t="shared" si="1939"/>
        <v>55</v>
      </c>
      <c r="ACK115" s="6">
        <f t="shared" si="1568"/>
        <v>0</v>
      </c>
      <c r="ACL115" s="7">
        <f t="shared" si="1569"/>
        <v>3888</v>
      </c>
      <c r="ACM115"/>
      <c r="ACN115"/>
      <c r="ACO115"/>
      <c r="ACQ115" s="5">
        <f t="shared" si="1260"/>
        <v>114</v>
      </c>
      <c r="ACR115" s="57">
        <v>20</v>
      </c>
      <c r="ACS115" s="48" t="str">
        <f>IF(COUNTIF(ACR2:ACR114,ACR115)&gt;0,"R","")</f>
        <v>R</v>
      </c>
      <c r="ACT115" s="46">
        <f t="shared" si="2110"/>
        <v>0</v>
      </c>
      <c r="ACU115" s="6">
        <f t="shared" si="1940"/>
        <v>52</v>
      </c>
      <c r="ACV115" s="6">
        <f t="shared" si="1571"/>
        <v>0</v>
      </c>
      <c r="ACW115" s="7">
        <f t="shared" si="1572"/>
        <v>3476</v>
      </c>
      <c r="ACX115"/>
      <c r="ACY115"/>
      <c r="ACZ115"/>
      <c r="ADB115" s="5">
        <f t="shared" si="1261"/>
        <v>114</v>
      </c>
      <c r="ADC115" s="57">
        <v>33</v>
      </c>
      <c r="ADD115" s="48" t="str">
        <f>IF(COUNTIF(ADC2:ADC114,ADC115)&gt;0,"R","")</f>
        <v>R</v>
      </c>
      <c r="ADE115" s="46">
        <f t="shared" si="2111"/>
        <v>1</v>
      </c>
      <c r="ADF115" s="6">
        <f t="shared" si="1941"/>
        <v>58</v>
      </c>
      <c r="ADG115" s="6">
        <f t="shared" si="1574"/>
        <v>-58</v>
      </c>
      <c r="ADH115" s="7">
        <f t="shared" si="1575"/>
        <v>1526</v>
      </c>
      <c r="ADI115"/>
      <c r="ADJ115"/>
      <c r="ADK115"/>
      <c r="ADM115" s="5">
        <f t="shared" si="1262"/>
        <v>114</v>
      </c>
      <c r="ADN115" s="57">
        <v>17</v>
      </c>
      <c r="ADO115" s="48" t="str">
        <f>IF(COUNTIF(ADN2:ADN114,ADN115)&gt;0,"R","")</f>
        <v>R</v>
      </c>
      <c r="ADP115" s="46">
        <f t="shared" si="2112"/>
        <v>2</v>
      </c>
      <c r="ADQ115" s="6">
        <f t="shared" si="1942"/>
        <v>55</v>
      </c>
      <c r="ADR115" s="6">
        <f t="shared" si="1577"/>
        <v>-110</v>
      </c>
      <c r="ADS115" s="7">
        <f t="shared" si="1578"/>
        <v>-340</v>
      </c>
      <c r="ADT115"/>
      <c r="ADU115"/>
      <c r="ADV115"/>
      <c r="ADX115" s="5">
        <f t="shared" si="1263"/>
        <v>114</v>
      </c>
      <c r="ADY115" s="57">
        <v>12</v>
      </c>
      <c r="ADZ115" s="48" t="str">
        <f>IF(COUNTIF(ADY2:ADY114,ADY115)&gt;0,"R","")</f>
        <v>R</v>
      </c>
      <c r="AEA115" s="46">
        <f t="shared" si="2113"/>
        <v>3</v>
      </c>
      <c r="AEB115" s="6">
        <f t="shared" si="1943"/>
        <v>66</v>
      </c>
      <c r="AEC115" s="6">
        <f t="shared" si="1580"/>
        <v>-198</v>
      </c>
      <c r="AED115" s="7">
        <f t="shared" si="1581"/>
        <v>-4861</v>
      </c>
      <c r="AEE115"/>
      <c r="AEF115"/>
      <c r="AEG115"/>
      <c r="AEI115" s="5">
        <f t="shared" si="1264"/>
        <v>114</v>
      </c>
      <c r="AEJ115" s="57">
        <v>20</v>
      </c>
      <c r="AEK115" s="48" t="str">
        <f>IF(COUNTIF(AEJ2:AEJ114,AEJ115)&gt;0,"R","")</f>
        <v>R</v>
      </c>
      <c r="AEL115" s="46">
        <f t="shared" si="2114"/>
        <v>1</v>
      </c>
      <c r="AEM115" s="6">
        <f t="shared" si="1944"/>
        <v>50</v>
      </c>
      <c r="AEN115" s="6">
        <f t="shared" si="1583"/>
        <v>-50</v>
      </c>
      <c r="AEO115" s="7">
        <f t="shared" si="1584"/>
        <v>1457</v>
      </c>
      <c r="AEP115"/>
      <c r="AEQ115"/>
      <c r="AER115"/>
      <c r="AET115" s="5">
        <f t="shared" si="1265"/>
        <v>114</v>
      </c>
      <c r="AEU115" s="57">
        <v>27</v>
      </c>
      <c r="AEV115" s="48" t="str">
        <f>IF(COUNTIF(AEU2:AEU114,AEU115)&gt;0,"R","")</f>
        <v/>
      </c>
      <c r="AEW115" s="46">
        <f t="shared" si="2115"/>
        <v>1</v>
      </c>
      <c r="AEX115" s="6">
        <f t="shared" si="1945"/>
        <v>60</v>
      </c>
      <c r="AEY115" s="6">
        <f t="shared" si="1586"/>
        <v>2100</v>
      </c>
      <c r="AEZ115" s="7">
        <f t="shared" si="1587"/>
        <v>2852</v>
      </c>
      <c r="AFA115">
        <v>25</v>
      </c>
      <c r="AFB115"/>
      <c r="AFC115"/>
      <c r="AFE115" s="5">
        <f t="shared" si="1266"/>
        <v>114</v>
      </c>
      <c r="AFF115" s="57">
        <v>22</v>
      </c>
      <c r="AFG115" s="48" t="str">
        <f>IF(COUNTIF(AFF2:AFF114,AFF115)&gt;0,"R","")</f>
        <v>R</v>
      </c>
      <c r="AFH115" s="46">
        <f t="shared" si="2116"/>
        <v>2</v>
      </c>
      <c r="AFI115" s="6">
        <f t="shared" si="1946"/>
        <v>58</v>
      </c>
      <c r="AFJ115" s="6">
        <f t="shared" si="1589"/>
        <v>-116</v>
      </c>
      <c r="AFK115" s="7">
        <f t="shared" si="1590"/>
        <v>-509</v>
      </c>
      <c r="AFL115"/>
      <c r="AFM115"/>
      <c r="AFN115"/>
      <c r="AFP115" s="5">
        <f t="shared" si="1267"/>
        <v>114</v>
      </c>
      <c r="AFQ115" s="57">
        <v>10</v>
      </c>
      <c r="AFR115" s="48" t="str">
        <f>IF(COUNTIF(AFQ2:AFQ114,AFQ115)&gt;0,"R","")</f>
        <v>R</v>
      </c>
      <c r="AFS115" s="46">
        <f t="shared" si="2117"/>
        <v>3</v>
      </c>
      <c r="AFT115" s="6">
        <f t="shared" si="1947"/>
        <v>62</v>
      </c>
      <c r="AFU115" s="6">
        <f t="shared" si="1592"/>
        <v>-186</v>
      </c>
      <c r="AFV115" s="7">
        <f t="shared" si="1593"/>
        <v>-3643</v>
      </c>
      <c r="AFW115"/>
      <c r="AFX115"/>
      <c r="AFY115"/>
      <c r="AGA115" s="5">
        <f t="shared" si="1268"/>
        <v>114</v>
      </c>
      <c r="AGB115" s="57">
        <v>27</v>
      </c>
      <c r="AGC115" s="48" t="str">
        <f>IF(COUNTIF(AGB2:AGB114,AGB115)&gt;0,"R","")</f>
        <v/>
      </c>
      <c r="AGD115" s="46">
        <f t="shared" si="2118"/>
        <v>3</v>
      </c>
      <c r="AGE115" s="6">
        <f t="shared" si="1948"/>
        <v>53</v>
      </c>
      <c r="AGF115" s="6">
        <f t="shared" si="1595"/>
        <v>1749</v>
      </c>
      <c r="AGG115" s="7">
        <f t="shared" si="1596"/>
        <v>-765</v>
      </c>
      <c r="AGH115">
        <v>19</v>
      </c>
      <c r="AGI115"/>
      <c r="AGJ115"/>
      <c r="AGL115" s="5">
        <f t="shared" si="1269"/>
        <v>114</v>
      </c>
      <c r="AGM115" s="57">
        <v>13</v>
      </c>
      <c r="AGN115" s="48" t="str">
        <f>IF(COUNTIF(AGM2:AGM114,AGM115)&gt;0,"R","")</f>
        <v>R</v>
      </c>
      <c r="AGO115" s="46">
        <f t="shared" si="2119"/>
        <v>0</v>
      </c>
      <c r="AGP115" s="6">
        <f t="shared" si="1949"/>
        <v>57</v>
      </c>
      <c r="AGQ115" s="6">
        <f t="shared" si="1598"/>
        <v>0</v>
      </c>
      <c r="AGR115" s="7">
        <f t="shared" si="1599"/>
        <v>3640</v>
      </c>
      <c r="AGS115"/>
      <c r="AGT115"/>
      <c r="AGU115"/>
      <c r="AGW115" s="5">
        <f t="shared" si="1270"/>
        <v>114</v>
      </c>
      <c r="AGX115" s="57">
        <v>35</v>
      </c>
      <c r="AGY115" s="48" t="str">
        <f>IF(COUNTIF(AGX2:AGX114,AGX115)&gt;0,"R","")</f>
        <v>R</v>
      </c>
      <c r="AGZ115" s="46">
        <f t="shared" si="2120"/>
        <v>3</v>
      </c>
      <c r="AHA115" s="6">
        <f t="shared" si="1950"/>
        <v>59</v>
      </c>
      <c r="AHB115" s="6">
        <f t="shared" si="1601"/>
        <v>-177</v>
      </c>
      <c r="AHC115" s="7">
        <f t="shared" si="1602"/>
        <v>-3007</v>
      </c>
      <c r="AHD115"/>
      <c r="AHE115"/>
      <c r="AHF115"/>
      <c r="AHH115" s="5">
        <f t="shared" si="1271"/>
        <v>114</v>
      </c>
      <c r="AHI115" s="57">
        <v>20</v>
      </c>
      <c r="AHJ115" s="48" t="str">
        <f>IF(COUNTIF(AHI2:AHI114,AHI115)&gt;0,"R","")</f>
        <v>R</v>
      </c>
      <c r="AHK115" s="46">
        <f t="shared" si="2121"/>
        <v>3</v>
      </c>
      <c r="AHL115" s="6">
        <f t="shared" si="1951"/>
        <v>56</v>
      </c>
      <c r="AHM115" s="6">
        <f t="shared" si="1604"/>
        <v>-168</v>
      </c>
      <c r="AHN115" s="7">
        <f t="shared" si="1605"/>
        <v>-3124</v>
      </c>
      <c r="AHO115"/>
      <c r="AHP115"/>
      <c r="AHQ115"/>
      <c r="AHS115" s="5">
        <f t="shared" si="1272"/>
        <v>114</v>
      </c>
      <c r="AHT115" s="57">
        <v>3</v>
      </c>
      <c r="AHU115" s="48" t="str">
        <f>IF(COUNTIF(AHT2:AHT114,AHT115)&gt;0,"R","")</f>
        <v>R</v>
      </c>
      <c r="AHV115" s="46">
        <f t="shared" si="2122"/>
        <v>3</v>
      </c>
      <c r="AHW115" s="6">
        <f t="shared" si="1952"/>
        <v>58</v>
      </c>
      <c r="AHX115" s="6">
        <f t="shared" si="1607"/>
        <v>-174</v>
      </c>
      <c r="AHY115" s="7">
        <f t="shared" si="1608"/>
        <v>-3489</v>
      </c>
      <c r="AHZ115"/>
      <c r="AIA115"/>
      <c r="AIB115"/>
      <c r="AID115" s="5">
        <f t="shared" si="1273"/>
        <v>114</v>
      </c>
      <c r="AIE115" s="57">
        <v>29</v>
      </c>
      <c r="AIF115" s="48" t="str">
        <f>IF(COUNTIF(AIE2:AIE114,AIE115)&gt;0,"R","")</f>
        <v>R</v>
      </c>
      <c r="AIG115" s="46">
        <f t="shared" si="2123"/>
        <v>0</v>
      </c>
      <c r="AIH115" s="6">
        <f t="shared" si="1953"/>
        <v>55</v>
      </c>
      <c r="AII115" s="6">
        <f t="shared" si="1610"/>
        <v>0</v>
      </c>
      <c r="AIJ115" s="7">
        <f t="shared" si="1611"/>
        <v>4132</v>
      </c>
      <c r="AIK115"/>
      <c r="AIL115"/>
      <c r="AIM115"/>
      <c r="AIO115" s="5">
        <f t="shared" si="1274"/>
        <v>114</v>
      </c>
      <c r="AIP115" s="57">
        <v>11</v>
      </c>
      <c r="AIQ115" s="48" t="str">
        <f>IF(COUNTIF(AIP2:AIP114,AIP115)&gt;0,"R","")</f>
        <v>R</v>
      </c>
      <c r="AIR115" s="46">
        <f t="shared" si="2124"/>
        <v>4</v>
      </c>
      <c r="AIS115" s="6">
        <f t="shared" si="1954"/>
        <v>61</v>
      </c>
      <c r="AIT115" s="6">
        <f t="shared" si="1613"/>
        <v>-244</v>
      </c>
      <c r="AIU115" s="7">
        <f t="shared" si="1614"/>
        <v>-5901</v>
      </c>
      <c r="AIV115"/>
      <c r="AIW115"/>
      <c r="AIX115"/>
      <c r="AIZ115" s="5">
        <f t="shared" si="1275"/>
        <v>114</v>
      </c>
      <c r="AJA115" s="57">
        <v>32</v>
      </c>
      <c r="AJB115" s="48" t="str">
        <f>IF(COUNTIF(AJA2:AJA114,AJA115)&gt;0,"R","")</f>
        <v>R</v>
      </c>
      <c r="AJC115" s="46">
        <f t="shared" si="2125"/>
        <v>2</v>
      </c>
      <c r="AJD115" s="6">
        <f t="shared" si="1955"/>
        <v>63</v>
      </c>
      <c r="AJE115" s="6">
        <f t="shared" si="1616"/>
        <v>-126</v>
      </c>
      <c r="AJF115" s="7">
        <f t="shared" si="1617"/>
        <v>-1947</v>
      </c>
      <c r="AJG115"/>
      <c r="AJH115"/>
      <c r="AJI115"/>
      <c r="AJK115" s="5">
        <f t="shared" si="1276"/>
        <v>114</v>
      </c>
      <c r="AJL115" s="57">
        <v>16</v>
      </c>
      <c r="AJM115" s="48" t="str">
        <f>IF(COUNTIF(AJL2:AJL114,AJL115)&gt;0,"R","")</f>
        <v>R</v>
      </c>
      <c r="AJN115" s="46">
        <f t="shared" si="2126"/>
        <v>1</v>
      </c>
      <c r="AJO115" s="6">
        <f t="shared" si="1956"/>
        <v>58</v>
      </c>
      <c r="AJP115" s="6">
        <f t="shared" si="1619"/>
        <v>-58</v>
      </c>
      <c r="AJQ115" s="7">
        <f t="shared" si="1620"/>
        <v>1919</v>
      </c>
      <c r="AJR115"/>
      <c r="AJS115"/>
      <c r="AJT115"/>
      <c r="AJV115" s="5">
        <f t="shared" si="1277"/>
        <v>114</v>
      </c>
      <c r="AJW115" s="57">
        <v>22</v>
      </c>
      <c r="AJX115" s="48" t="str">
        <f>IF(COUNTIF(AJW2:AJW114,AJW115)&gt;0,"R","")</f>
        <v>R</v>
      </c>
      <c r="AJY115" s="46">
        <f t="shared" si="2127"/>
        <v>1</v>
      </c>
      <c r="AJZ115" s="6">
        <f t="shared" si="1957"/>
        <v>57</v>
      </c>
      <c r="AKA115" s="6">
        <f t="shared" si="1622"/>
        <v>-57</v>
      </c>
      <c r="AKB115" s="7">
        <f t="shared" si="1623"/>
        <v>1196</v>
      </c>
      <c r="AKC115"/>
      <c r="AKD115"/>
      <c r="AKE115"/>
      <c r="AKG115" s="5">
        <f t="shared" si="1278"/>
        <v>114</v>
      </c>
      <c r="AKH115" s="57">
        <v>16</v>
      </c>
      <c r="AKI115" s="48" t="str">
        <f>IF(COUNTIF(AKH2:AKH114,AKH115)&gt;0,"R","")</f>
        <v>R</v>
      </c>
      <c r="AKJ115" s="46">
        <f t="shared" si="2128"/>
        <v>2</v>
      </c>
      <c r="AKK115" s="6">
        <f t="shared" si="1958"/>
        <v>56</v>
      </c>
      <c r="AKL115" s="6">
        <f t="shared" si="1625"/>
        <v>-112</v>
      </c>
      <c r="AKM115" s="7">
        <f t="shared" si="1626"/>
        <v>-730</v>
      </c>
      <c r="AKN115"/>
      <c r="AKO115"/>
      <c r="AKP115"/>
      <c r="AKR115" s="5">
        <f t="shared" si="1279"/>
        <v>114</v>
      </c>
      <c r="AKS115" s="57">
        <v>31</v>
      </c>
      <c r="AKT115" s="48" t="str">
        <f>IF(COUNTIF(AKS2:AKS114,AKS115)&gt;0,"R","")</f>
        <v>R</v>
      </c>
      <c r="AKU115" s="46">
        <f t="shared" si="2129"/>
        <v>1</v>
      </c>
      <c r="AKV115" s="6">
        <f t="shared" si="1959"/>
        <v>62</v>
      </c>
      <c r="AKW115" s="6">
        <f t="shared" si="1628"/>
        <v>-62</v>
      </c>
      <c r="AKX115" s="7">
        <f t="shared" si="1629"/>
        <v>808</v>
      </c>
      <c r="AKY115"/>
      <c r="AKZ115"/>
      <c r="ALA115"/>
      <c r="ALC115" s="5">
        <f t="shared" si="1280"/>
        <v>114</v>
      </c>
      <c r="ALD115" s="57">
        <v>12</v>
      </c>
      <c r="ALE115" s="48" t="str">
        <f>IF(COUNTIF(ALD2:ALD114,ALD115)&gt;0,"R","")</f>
        <v>R</v>
      </c>
      <c r="ALF115" s="46">
        <f t="shared" si="2130"/>
        <v>1</v>
      </c>
      <c r="ALG115" s="6">
        <f t="shared" si="1960"/>
        <v>53</v>
      </c>
      <c r="ALH115" s="6">
        <f t="shared" si="1631"/>
        <v>-53</v>
      </c>
      <c r="ALI115" s="7">
        <f t="shared" si="1632"/>
        <v>1988</v>
      </c>
      <c r="ALJ115"/>
      <c r="ALK115"/>
      <c r="ALL115"/>
      <c r="ALN115" s="5">
        <f t="shared" si="1281"/>
        <v>114</v>
      </c>
      <c r="ALO115" s="57">
        <v>24</v>
      </c>
      <c r="ALP115" s="48" t="str">
        <f>IF(COUNTIF(ALO2:ALO114,ALO115)&gt;0,"R","")</f>
        <v>R</v>
      </c>
      <c r="ALQ115" s="46">
        <f t="shared" si="2131"/>
        <v>1</v>
      </c>
      <c r="ALR115" s="6">
        <f t="shared" si="1961"/>
        <v>52</v>
      </c>
      <c r="ALS115" s="6">
        <f t="shared" si="1634"/>
        <v>-52</v>
      </c>
      <c r="ALT115" s="7">
        <f t="shared" si="1635"/>
        <v>1720</v>
      </c>
      <c r="ALU115"/>
      <c r="ALV115"/>
      <c r="ALW115"/>
      <c r="ALY115" s="5">
        <f t="shared" si="1282"/>
        <v>114</v>
      </c>
      <c r="ALZ115" s="57">
        <v>23</v>
      </c>
      <c r="AMA115" s="48" t="str">
        <f>IF(COUNTIF(ALZ2:ALZ114,ALZ115)&gt;0,"R","")</f>
        <v>R</v>
      </c>
      <c r="AMB115" s="46">
        <f t="shared" si="2132"/>
        <v>0</v>
      </c>
      <c r="AMC115" s="6">
        <f t="shared" si="1962"/>
        <v>54</v>
      </c>
      <c r="AMD115" s="6">
        <f t="shared" si="1637"/>
        <v>0</v>
      </c>
      <c r="AME115" s="7">
        <f t="shared" si="1638"/>
        <v>3627</v>
      </c>
      <c r="AMF115"/>
      <c r="AMG115"/>
      <c r="AMH115"/>
      <c r="AMJ115" s="5">
        <f t="shared" si="1283"/>
        <v>114</v>
      </c>
      <c r="AMK115" s="57">
        <v>8</v>
      </c>
      <c r="AML115" s="48" t="str">
        <f>IF(COUNTIF(AMK2:AMK114,AMK115)&gt;0,"R","")</f>
        <v>R</v>
      </c>
      <c r="AMM115" s="46">
        <f t="shared" si="2133"/>
        <v>2</v>
      </c>
      <c r="AMN115" s="6">
        <f t="shared" si="1963"/>
        <v>59</v>
      </c>
      <c r="AMO115" s="6">
        <f t="shared" si="1640"/>
        <v>-118</v>
      </c>
      <c r="AMP115" s="7">
        <f t="shared" si="1641"/>
        <v>-1262</v>
      </c>
      <c r="AMQ115"/>
      <c r="AMR115"/>
      <c r="AMS115"/>
      <c r="AMU115" s="5">
        <f t="shared" si="1284"/>
        <v>114</v>
      </c>
      <c r="AMV115" s="57">
        <v>14</v>
      </c>
      <c r="AMW115" s="48" t="str">
        <f>IF(COUNTIF(AMV2:AMV114,AMV115)&gt;0,"R","")</f>
        <v>R</v>
      </c>
      <c r="AMX115" s="46">
        <f t="shared" si="2134"/>
        <v>2</v>
      </c>
      <c r="AMY115" s="6">
        <f t="shared" si="1964"/>
        <v>56</v>
      </c>
      <c r="AMZ115" s="6">
        <f t="shared" si="1643"/>
        <v>-112</v>
      </c>
      <c r="ANA115" s="7">
        <f t="shared" si="1644"/>
        <v>-350</v>
      </c>
      <c r="ANB115"/>
      <c r="ANC115"/>
      <c r="AND115"/>
      <c r="ANF115" s="5">
        <f t="shared" si="1285"/>
        <v>114</v>
      </c>
      <c r="ANG115" s="57">
        <v>4</v>
      </c>
      <c r="ANH115" s="48" t="str">
        <f>IF(COUNTIF(ANG2:ANG114,ANG115)&gt;0,"R","")</f>
        <v>R</v>
      </c>
      <c r="ANI115" s="46">
        <f t="shared" si="2135"/>
        <v>3</v>
      </c>
      <c r="ANJ115" s="6">
        <f t="shared" si="1965"/>
        <v>57</v>
      </c>
      <c r="ANK115" s="6">
        <f t="shared" si="1646"/>
        <v>-171</v>
      </c>
      <c r="ANL115" s="7">
        <f t="shared" si="1647"/>
        <v>-2666</v>
      </c>
      <c r="ANM115"/>
      <c r="ANN115"/>
      <c r="ANO115"/>
      <c r="ANQ115" s="5">
        <f t="shared" si="1286"/>
        <v>114</v>
      </c>
      <c r="ANR115" s="57">
        <v>5</v>
      </c>
      <c r="ANS115" s="48" t="str">
        <f>IF(COUNTIF(ANR2:ANR114,ANR115)&gt;0,"R","")</f>
        <v>R</v>
      </c>
      <c r="ANT115" s="46">
        <f t="shared" si="2136"/>
        <v>2</v>
      </c>
      <c r="ANU115" s="6">
        <f t="shared" si="1966"/>
        <v>56</v>
      </c>
      <c r="ANV115" s="6">
        <f t="shared" si="1649"/>
        <v>-112</v>
      </c>
      <c r="ANW115" s="7">
        <f t="shared" si="1650"/>
        <v>-1921</v>
      </c>
      <c r="ANX115"/>
      <c r="ANY115"/>
      <c r="ANZ115"/>
      <c r="AOB115" s="5">
        <f t="shared" si="1287"/>
        <v>114</v>
      </c>
      <c r="AOC115" s="57">
        <v>1</v>
      </c>
      <c r="AOD115" s="48" t="str">
        <f>IF(COUNTIF(AOC2:AOC114,AOC115)&gt;0,"R","")</f>
        <v>R</v>
      </c>
      <c r="AOE115" s="46">
        <f t="shared" si="2137"/>
        <v>2</v>
      </c>
      <c r="AOF115" s="6">
        <f t="shared" si="1967"/>
        <v>66</v>
      </c>
      <c r="AOG115" s="6">
        <f t="shared" si="1652"/>
        <v>-132</v>
      </c>
      <c r="AOH115" s="7">
        <f t="shared" si="1653"/>
        <v>-1797</v>
      </c>
      <c r="AOI115"/>
      <c r="AOJ115"/>
      <c r="AOK115"/>
      <c r="AOM115" s="5">
        <f t="shared" si="1288"/>
        <v>114</v>
      </c>
      <c r="AON115" s="57">
        <v>2</v>
      </c>
      <c r="AOO115" s="48" t="str">
        <f>IF(COUNTIF(AON2:AON114,AON115)&gt;0,"R","")</f>
        <v>R</v>
      </c>
      <c r="AOP115" s="46">
        <f t="shared" si="2138"/>
        <v>3</v>
      </c>
      <c r="AOQ115" s="6">
        <f t="shared" si="1968"/>
        <v>61</v>
      </c>
      <c r="AOR115" s="6">
        <f t="shared" si="1655"/>
        <v>-183</v>
      </c>
      <c r="AOS115" s="7">
        <f t="shared" si="1656"/>
        <v>-3205</v>
      </c>
      <c r="AOT115"/>
      <c r="AOU115"/>
      <c r="AOV115"/>
      <c r="AOX115" s="5">
        <f t="shared" si="1289"/>
        <v>114</v>
      </c>
      <c r="AOY115" s="57">
        <v>36</v>
      </c>
      <c r="AOZ115" s="48" t="str">
        <f>IF(COUNTIF(AOY2:AOY114,AOY115)&gt;0,"R","")</f>
        <v>R</v>
      </c>
      <c r="APA115" s="46">
        <f t="shared" si="2139"/>
        <v>1</v>
      </c>
      <c r="APB115" s="6">
        <f t="shared" si="1969"/>
        <v>61</v>
      </c>
      <c r="APC115" s="6">
        <f t="shared" si="1658"/>
        <v>-61</v>
      </c>
      <c r="APD115" s="7">
        <f t="shared" si="1659"/>
        <v>105</v>
      </c>
      <c r="APE115"/>
      <c r="APF115"/>
      <c r="APG115"/>
      <c r="API115" s="5">
        <f t="shared" si="1290"/>
        <v>114</v>
      </c>
      <c r="APJ115" s="57">
        <v>14</v>
      </c>
      <c r="APK115" s="48" t="str">
        <f>IF(COUNTIF(APJ2:APJ114,APJ115)&gt;0,"R","")</f>
        <v>R</v>
      </c>
      <c r="APL115" s="46">
        <f t="shared" si="2140"/>
        <v>1</v>
      </c>
      <c r="APM115" s="6">
        <f t="shared" si="1970"/>
        <v>58</v>
      </c>
      <c r="APN115" s="6">
        <f t="shared" si="1661"/>
        <v>-58</v>
      </c>
      <c r="APO115" s="7">
        <f t="shared" si="1662"/>
        <v>871</v>
      </c>
      <c r="APP115"/>
      <c r="APQ115"/>
      <c r="APR115"/>
      <c r="APT115" s="5">
        <f t="shared" si="1291"/>
        <v>114</v>
      </c>
      <c r="APU115" s="57">
        <v>5</v>
      </c>
      <c r="APV115" s="48" t="str">
        <f>IF(COUNTIF(APU2:APU114,APU115)&gt;0,"R","")</f>
        <v>R</v>
      </c>
      <c r="APW115" s="46">
        <f t="shared" si="2141"/>
        <v>0</v>
      </c>
      <c r="APX115" s="6">
        <f t="shared" si="1971"/>
        <v>51</v>
      </c>
      <c r="APY115" s="6">
        <f t="shared" si="1664"/>
        <v>0</v>
      </c>
      <c r="APZ115" s="7">
        <f t="shared" si="1665"/>
        <v>3504</v>
      </c>
      <c r="AQA115"/>
      <c r="AQB115"/>
      <c r="AQC115"/>
      <c r="AQE115" s="5">
        <f t="shared" si="1292"/>
        <v>114</v>
      </c>
      <c r="AQF115" s="57">
        <v>30</v>
      </c>
      <c r="AQG115" s="48" t="str">
        <f>IF(COUNTIF(AQF2:AQF114,AQF115)&gt;0,"R","")</f>
        <v/>
      </c>
      <c r="AQH115" s="46">
        <f t="shared" si="2142"/>
        <v>2</v>
      </c>
      <c r="AQI115" s="6">
        <f t="shared" si="1972"/>
        <v>57</v>
      </c>
      <c r="AQJ115" s="6">
        <f t="shared" si="1667"/>
        <v>1938</v>
      </c>
      <c r="AQK115" s="7">
        <f t="shared" si="1668"/>
        <v>1006</v>
      </c>
      <c r="AQL115">
        <v>18</v>
      </c>
      <c r="AQM115"/>
      <c r="AQN115"/>
      <c r="AQP115" s="5">
        <f t="shared" si="1293"/>
        <v>114</v>
      </c>
      <c r="AQQ115" s="57">
        <v>17</v>
      </c>
      <c r="AQR115" s="48" t="str">
        <f>IF(COUNTIF(AQQ2:AQQ114,AQQ115)&gt;0,"R","")</f>
        <v>R</v>
      </c>
      <c r="AQS115" s="46">
        <f t="shared" si="2143"/>
        <v>5</v>
      </c>
      <c r="AQT115" s="6">
        <f t="shared" si="1973"/>
        <v>65</v>
      </c>
      <c r="AQU115" s="6">
        <f t="shared" si="1670"/>
        <v>-325</v>
      </c>
      <c r="AQV115" s="7">
        <f t="shared" si="1671"/>
        <v>-9417</v>
      </c>
      <c r="AQW115"/>
      <c r="AQX115"/>
      <c r="AQY115"/>
      <c r="ARA115" s="5">
        <f t="shared" si="1294"/>
        <v>114</v>
      </c>
      <c r="ARB115" s="57">
        <v>9</v>
      </c>
      <c r="ARC115" s="48" t="str">
        <f>IF(COUNTIF(ARB2:ARB114,ARB115)&gt;0,"R","")</f>
        <v>R</v>
      </c>
      <c r="ARD115" s="46">
        <f t="shared" si="2144"/>
        <v>3</v>
      </c>
      <c r="ARE115" s="6">
        <f t="shared" si="1974"/>
        <v>62</v>
      </c>
      <c r="ARF115" s="6">
        <f t="shared" si="1673"/>
        <v>-186</v>
      </c>
      <c r="ARG115" s="7">
        <f t="shared" si="1674"/>
        <v>-3932</v>
      </c>
      <c r="ARH115"/>
      <c r="ARI115"/>
      <c r="ARJ115"/>
      <c r="ARL115" s="5">
        <f t="shared" si="1295"/>
        <v>114</v>
      </c>
      <c r="ARM115" s="57">
        <v>36</v>
      </c>
      <c r="ARN115" s="48" t="str">
        <f>IF(COUNTIF(ARM2:ARM114,ARM115)&gt;0,"R","")</f>
        <v>R</v>
      </c>
      <c r="ARO115" s="46">
        <f t="shared" si="2145"/>
        <v>0</v>
      </c>
      <c r="ARP115" s="6">
        <f t="shared" si="1975"/>
        <v>56</v>
      </c>
      <c r="ARQ115" s="6">
        <f t="shared" si="1676"/>
        <v>0</v>
      </c>
      <c r="ARR115" s="7">
        <f t="shared" si="1677"/>
        <v>3441</v>
      </c>
      <c r="ARS115"/>
      <c r="ART115"/>
      <c r="ARU115"/>
      <c r="ARW115" s="5">
        <f t="shared" si="1296"/>
        <v>114</v>
      </c>
      <c r="ARX115" s="57">
        <v>29</v>
      </c>
      <c r="ARY115" s="48" t="str">
        <f>IF(COUNTIF(ARX2:ARX114,ARX115)&gt;0,"R","")</f>
        <v>R</v>
      </c>
      <c r="ARZ115" s="46">
        <f t="shared" si="2146"/>
        <v>2</v>
      </c>
      <c r="ASA115" s="6">
        <f t="shared" si="1976"/>
        <v>57</v>
      </c>
      <c r="ASB115" s="6">
        <f t="shared" si="1679"/>
        <v>-114</v>
      </c>
      <c r="ASC115" s="7">
        <f t="shared" si="1680"/>
        <v>-410</v>
      </c>
      <c r="ASD115"/>
      <c r="ASE115"/>
      <c r="ASF115"/>
      <c r="ASH115" s="5">
        <f t="shared" si="1297"/>
        <v>114</v>
      </c>
      <c r="ASI115" s="57">
        <v>1</v>
      </c>
      <c r="ASJ115" s="48" t="str">
        <f>IF(COUNTIF(ASI2:ASI114,ASI115)&gt;0,"R","")</f>
        <v>R</v>
      </c>
      <c r="ASK115" s="46">
        <f t="shared" si="2147"/>
        <v>2</v>
      </c>
      <c r="ASL115" s="6">
        <f t="shared" si="1977"/>
        <v>58</v>
      </c>
      <c r="ASM115" s="6">
        <f t="shared" si="1682"/>
        <v>-116</v>
      </c>
      <c r="ASN115" s="7">
        <f t="shared" si="1683"/>
        <v>-1393</v>
      </c>
      <c r="ASO115"/>
      <c r="ASP115"/>
      <c r="ASQ115"/>
      <c r="ASS115" s="5">
        <f t="shared" si="1298"/>
        <v>114</v>
      </c>
      <c r="AST115" s="57">
        <v>5</v>
      </c>
      <c r="ASU115" s="48" t="str">
        <f>IF(COUNTIF(AST2:AST114,AST115)&gt;0,"R","")</f>
        <v>R</v>
      </c>
      <c r="ASV115" s="46">
        <f t="shared" si="2148"/>
        <v>2</v>
      </c>
      <c r="ASW115" s="6">
        <f t="shared" si="1978"/>
        <v>61</v>
      </c>
      <c r="ASX115" s="6">
        <f t="shared" si="1685"/>
        <v>-122</v>
      </c>
      <c r="ASY115" s="7">
        <f t="shared" si="1686"/>
        <v>-1397</v>
      </c>
      <c r="ASZ115"/>
      <c r="ATA115"/>
      <c r="ATB115"/>
      <c r="ATD115" s="5">
        <f t="shared" si="1299"/>
        <v>114</v>
      </c>
      <c r="ATE115" s="57">
        <v>14</v>
      </c>
      <c r="ATF115" s="48" t="str">
        <f>IF(COUNTIF(ATE2:ATE114,ATE115)&gt;0,"R","")</f>
        <v>R</v>
      </c>
      <c r="ATG115" s="46">
        <f t="shared" si="2149"/>
        <v>3</v>
      </c>
      <c r="ATH115" s="6">
        <f t="shared" si="1979"/>
        <v>63</v>
      </c>
      <c r="ATI115" s="6">
        <f t="shared" si="1688"/>
        <v>-189</v>
      </c>
      <c r="ATJ115" s="7">
        <f t="shared" si="1689"/>
        <v>-3809</v>
      </c>
      <c r="ATK115"/>
      <c r="ATL115"/>
      <c r="ATM115"/>
      <c r="ATO115" s="5">
        <f t="shared" si="1300"/>
        <v>114</v>
      </c>
      <c r="ATP115" s="57">
        <v>5</v>
      </c>
      <c r="ATQ115" s="48" t="str">
        <f>IF(COUNTIF(ATP2:ATP114,ATP115)&gt;0,"R","")</f>
        <v>R</v>
      </c>
      <c r="ATR115" s="46">
        <f t="shared" si="2150"/>
        <v>0</v>
      </c>
      <c r="ATS115" s="6">
        <f t="shared" si="1980"/>
        <v>56</v>
      </c>
      <c r="ATT115" s="6">
        <f t="shared" si="1691"/>
        <v>0</v>
      </c>
      <c r="ATU115" s="7">
        <f t="shared" si="1692"/>
        <v>3912</v>
      </c>
      <c r="ATV115"/>
      <c r="ATW115"/>
      <c r="ATX115"/>
      <c r="ATZ115" s="5">
        <f t="shared" si="1301"/>
        <v>114</v>
      </c>
      <c r="AUA115" s="57">
        <v>15</v>
      </c>
      <c r="AUB115" s="48" t="str">
        <f>IF(COUNTIF(AUA2:AUA114,AUA115)&gt;0,"R","")</f>
        <v>R</v>
      </c>
      <c r="AUC115" s="46">
        <f t="shared" si="2151"/>
        <v>0</v>
      </c>
      <c r="AUD115" s="6">
        <f t="shared" si="1981"/>
        <v>51</v>
      </c>
      <c r="AUE115" s="6">
        <f t="shared" si="1694"/>
        <v>0</v>
      </c>
      <c r="AUF115" s="7">
        <f t="shared" si="1695"/>
        <v>3197</v>
      </c>
      <c r="AUG115"/>
      <c r="AUH115"/>
      <c r="AUI115"/>
      <c r="AUK115" s="5">
        <f t="shared" si="1302"/>
        <v>114</v>
      </c>
      <c r="AUL115" s="57">
        <v>4</v>
      </c>
      <c r="AUM115" s="48" t="str">
        <f>IF(COUNTIF(AUL2:AUL114,AUL115)&gt;0,"R","")</f>
        <v>R</v>
      </c>
      <c r="AUN115" s="46">
        <f t="shared" si="2152"/>
        <v>3</v>
      </c>
      <c r="AUO115" s="6">
        <f t="shared" si="1982"/>
        <v>63</v>
      </c>
      <c r="AUP115" s="6">
        <f t="shared" si="1697"/>
        <v>-189</v>
      </c>
      <c r="AUQ115" s="7">
        <f t="shared" si="1698"/>
        <v>-4834</v>
      </c>
      <c r="AUR115"/>
      <c r="AUS115"/>
      <c r="AUT115"/>
      <c r="AUV115" s="5">
        <f t="shared" si="1303"/>
        <v>114</v>
      </c>
      <c r="AUW115" s="57">
        <v>4</v>
      </c>
      <c r="AUX115" s="48" t="str">
        <f>IF(COUNTIF(AUW2:AUW114,AUW115)&gt;0,"R","")</f>
        <v>R</v>
      </c>
      <c r="AUY115" s="46">
        <f t="shared" si="2153"/>
        <v>2</v>
      </c>
      <c r="AUZ115" s="6">
        <f t="shared" si="1983"/>
        <v>55</v>
      </c>
      <c r="AVA115" s="6">
        <f t="shared" si="1700"/>
        <v>-110</v>
      </c>
      <c r="AVB115" s="7">
        <f t="shared" si="1701"/>
        <v>-531</v>
      </c>
      <c r="AVC115"/>
      <c r="AVD115"/>
      <c r="AVE115"/>
      <c r="AVG115" s="5">
        <f t="shared" si="1304"/>
        <v>114</v>
      </c>
      <c r="AVH115" s="57">
        <v>16</v>
      </c>
      <c r="AVI115" s="48" t="str">
        <f>IF(COUNTIF(AVH2:AVH114,AVH115)&gt;0,"R","")</f>
        <v>R</v>
      </c>
      <c r="AVJ115" s="46">
        <f t="shared" si="2154"/>
        <v>1</v>
      </c>
      <c r="AVK115" s="6">
        <f t="shared" si="1984"/>
        <v>62</v>
      </c>
      <c r="AVL115" s="6">
        <f t="shared" si="1703"/>
        <v>-62</v>
      </c>
      <c r="AVM115" s="7">
        <f t="shared" si="1704"/>
        <v>319</v>
      </c>
      <c r="AVN115"/>
      <c r="AVO115"/>
      <c r="AVP115"/>
      <c r="AVR115" s="5">
        <f t="shared" si="1305"/>
        <v>114</v>
      </c>
      <c r="AVS115" s="57">
        <v>30</v>
      </c>
      <c r="AVT115" s="48" t="str">
        <f>IF(COUNTIF(AVS2:AVS114,AVS115)&gt;0,"R","")</f>
        <v>R</v>
      </c>
      <c r="AVU115" s="46">
        <f t="shared" si="2155"/>
        <v>1</v>
      </c>
      <c r="AVV115" s="6">
        <f t="shared" si="1985"/>
        <v>60</v>
      </c>
      <c r="AVW115" s="6">
        <f t="shared" si="1706"/>
        <v>-60</v>
      </c>
      <c r="AVX115" s="7">
        <f t="shared" si="1707"/>
        <v>519</v>
      </c>
      <c r="AVY115"/>
      <c r="AVZ115"/>
      <c r="AWA115"/>
      <c r="AWC115" s="5">
        <f t="shared" si="1306"/>
        <v>114</v>
      </c>
      <c r="AWD115" s="57">
        <v>23</v>
      </c>
      <c r="AWE115" s="48" t="str">
        <f>IF(COUNTIF(AWD2:AWD114,AWD115)&gt;0,"R","")</f>
        <v>R</v>
      </c>
      <c r="AWF115" s="46">
        <f t="shared" si="2156"/>
        <v>3</v>
      </c>
      <c r="AWG115" s="6">
        <f t="shared" si="1986"/>
        <v>56</v>
      </c>
      <c r="AWH115" s="6">
        <f t="shared" si="1709"/>
        <v>-168</v>
      </c>
      <c r="AWI115" s="7">
        <f t="shared" si="1710"/>
        <v>-2715</v>
      </c>
      <c r="AWJ115"/>
      <c r="AWK115"/>
      <c r="AWL115"/>
      <c r="AWN115" s="5">
        <f t="shared" si="1307"/>
        <v>114</v>
      </c>
      <c r="AWO115" s="57">
        <v>6</v>
      </c>
      <c r="AWP115" s="48" t="str">
        <f>IF(COUNTIF(AWO2:AWO114,AWO115)&gt;0,"R","")</f>
        <v>R</v>
      </c>
      <c r="AWQ115" s="46">
        <f t="shared" si="2157"/>
        <v>1</v>
      </c>
      <c r="AWR115" s="6">
        <f t="shared" si="1987"/>
        <v>59</v>
      </c>
      <c r="AWS115" s="6">
        <f t="shared" si="1712"/>
        <v>-59</v>
      </c>
      <c r="AWT115" s="7">
        <f t="shared" si="1713"/>
        <v>966</v>
      </c>
      <c r="AWU115"/>
      <c r="AWV115"/>
      <c r="AWW115"/>
      <c r="AWY115" s="5">
        <f t="shared" si="1308"/>
        <v>114</v>
      </c>
      <c r="AWZ115" s="57">
        <v>33</v>
      </c>
      <c r="AXA115" s="48" t="str">
        <f>IF(COUNTIF(AWZ2:AWZ114,AWZ115)&gt;0,"R","")</f>
        <v>R</v>
      </c>
      <c r="AXB115" s="46">
        <f t="shared" si="2158"/>
        <v>0</v>
      </c>
      <c r="AXC115" s="6">
        <f t="shared" si="1988"/>
        <v>53</v>
      </c>
      <c r="AXD115" s="6">
        <f t="shared" si="1715"/>
        <v>0</v>
      </c>
      <c r="AXE115" s="7">
        <f t="shared" si="1716"/>
        <v>2834</v>
      </c>
      <c r="AXF115"/>
      <c r="AXG115"/>
      <c r="AXH115"/>
      <c r="AXJ115" s="5">
        <f t="shared" si="1309"/>
        <v>114</v>
      </c>
      <c r="AXK115" s="57">
        <v>16</v>
      </c>
      <c r="AXL115" s="48" t="str">
        <f>IF(COUNTIF(AXK2:AXK114,AXK115)&gt;0,"R","")</f>
        <v/>
      </c>
      <c r="AXM115" s="46">
        <f t="shared" si="2159"/>
        <v>2</v>
      </c>
      <c r="AXN115" s="6">
        <f t="shared" si="1989"/>
        <v>59</v>
      </c>
      <c r="AXO115" s="6">
        <f t="shared" si="1718"/>
        <v>2006</v>
      </c>
      <c r="AXP115" s="7">
        <f t="shared" si="1719"/>
        <v>1262</v>
      </c>
      <c r="AXQ115">
        <v>12</v>
      </c>
      <c r="AXR115"/>
      <c r="AXS115"/>
      <c r="AXU115" s="5">
        <f t="shared" si="1310"/>
        <v>114</v>
      </c>
      <c r="AXV115" s="57">
        <v>29</v>
      </c>
      <c r="AXW115" s="48" t="str">
        <f>IF(COUNTIF(AXV2:AXV114,AXV115)&gt;0,"R","")</f>
        <v>R</v>
      </c>
      <c r="AXX115" s="46">
        <f t="shared" si="2160"/>
        <v>2</v>
      </c>
      <c r="AXY115" s="6">
        <f t="shared" si="1990"/>
        <v>54</v>
      </c>
      <c r="AXZ115" s="6">
        <f t="shared" si="1721"/>
        <v>-108</v>
      </c>
      <c r="AYA115" s="7">
        <f t="shared" si="1722"/>
        <v>-294</v>
      </c>
      <c r="AYB115"/>
      <c r="AYC115"/>
      <c r="AYD115"/>
      <c r="AYF115" s="5">
        <f t="shared" si="1311"/>
        <v>114</v>
      </c>
      <c r="AYG115" s="57">
        <v>26</v>
      </c>
      <c r="AYH115" s="48" t="str">
        <f>IF(COUNTIF(AYG2:AYG114,AYG115)&gt;0,"R","")</f>
        <v>R</v>
      </c>
      <c r="AYI115" s="46">
        <f t="shared" si="2161"/>
        <v>2</v>
      </c>
      <c r="AYJ115" s="6">
        <f t="shared" si="1991"/>
        <v>56</v>
      </c>
      <c r="AYK115" s="6">
        <f t="shared" si="1724"/>
        <v>-112</v>
      </c>
      <c r="AYL115" s="7">
        <f t="shared" si="1725"/>
        <v>-599</v>
      </c>
      <c r="AYM115"/>
      <c r="AYN115"/>
      <c r="AYO115"/>
      <c r="AYQ115" s="5">
        <f t="shared" si="1312"/>
        <v>114</v>
      </c>
      <c r="AYR115" s="57">
        <v>32</v>
      </c>
      <c r="AYS115" s="48" t="str">
        <f>IF(COUNTIF(AYR2:AYR114,AYR115)&gt;0,"R","")</f>
        <v>R</v>
      </c>
      <c r="AYT115" s="46">
        <f t="shared" si="2162"/>
        <v>1</v>
      </c>
      <c r="AYU115" s="6">
        <f t="shared" si="1992"/>
        <v>56</v>
      </c>
      <c r="AYV115" s="6">
        <f t="shared" si="1727"/>
        <v>-56</v>
      </c>
      <c r="AYW115" s="7">
        <f t="shared" si="1728"/>
        <v>1812</v>
      </c>
      <c r="AYX115"/>
      <c r="AYY115"/>
      <c r="AYZ115"/>
      <c r="AZB115" s="5">
        <f t="shared" si="1313"/>
        <v>114</v>
      </c>
      <c r="AZC115" s="57">
        <v>3</v>
      </c>
      <c r="AZD115" s="48" t="str">
        <f>IF(COUNTIF(AZC2:AZC114,AZC115)&gt;0,"R","")</f>
        <v>R</v>
      </c>
      <c r="AZE115" s="46">
        <f t="shared" si="2163"/>
        <v>2</v>
      </c>
      <c r="AZF115" s="6">
        <f t="shared" si="1993"/>
        <v>57</v>
      </c>
      <c r="AZG115" s="6">
        <f t="shared" si="1730"/>
        <v>-114</v>
      </c>
      <c r="AZH115" s="7">
        <f t="shared" si="1731"/>
        <v>-1870</v>
      </c>
      <c r="AZI115"/>
      <c r="AZJ115"/>
      <c r="AZK115"/>
      <c r="AZM115" s="5">
        <f t="shared" si="1314"/>
        <v>114</v>
      </c>
      <c r="AZN115" s="57">
        <v>31</v>
      </c>
      <c r="AZO115" s="48" t="str">
        <f>IF(COUNTIF(AZN2:AZN114,AZN115)&gt;0,"R","")</f>
        <v>R</v>
      </c>
      <c r="AZP115" s="46">
        <f t="shared" si="2164"/>
        <v>0</v>
      </c>
      <c r="AZQ115" s="6">
        <f t="shared" si="1994"/>
        <v>54</v>
      </c>
      <c r="AZR115" s="6">
        <f t="shared" si="1733"/>
        <v>0</v>
      </c>
      <c r="AZS115" s="7">
        <f t="shared" si="1734"/>
        <v>3076</v>
      </c>
      <c r="AZT115"/>
      <c r="AZU115"/>
      <c r="AZV115"/>
      <c r="AZX115" s="5">
        <f t="shared" si="1315"/>
        <v>114</v>
      </c>
      <c r="AZY115" s="57">
        <v>18</v>
      </c>
      <c r="AZZ115" s="48" t="str">
        <f>IF(COUNTIF(AZY2:AZY114,AZY115)&gt;0,"R","")</f>
        <v>R</v>
      </c>
      <c r="BAA115" s="46">
        <f t="shared" si="2165"/>
        <v>3</v>
      </c>
      <c r="BAB115" s="6">
        <f t="shared" si="1995"/>
        <v>56</v>
      </c>
      <c r="BAC115" s="6">
        <f t="shared" si="1736"/>
        <v>-168</v>
      </c>
      <c r="BAD115" s="7">
        <f t="shared" si="1737"/>
        <v>-2827</v>
      </c>
      <c r="BAE115"/>
      <c r="BAF115"/>
      <c r="BAG115"/>
      <c r="BAI115" s="5">
        <f t="shared" si="1316"/>
        <v>114</v>
      </c>
      <c r="BAJ115" s="57">
        <v>23</v>
      </c>
      <c r="BAK115" s="48" t="str">
        <f>IF(COUNTIF(BAJ2:BAJ114,BAJ115)&gt;0,"R","")</f>
        <v>R</v>
      </c>
      <c r="BAL115" s="46">
        <f t="shared" si="2166"/>
        <v>2</v>
      </c>
      <c r="BAM115" s="6">
        <f t="shared" si="1996"/>
        <v>59</v>
      </c>
      <c r="BAN115" s="6">
        <f t="shared" si="1739"/>
        <v>-118</v>
      </c>
      <c r="BAO115" s="7">
        <f t="shared" si="1740"/>
        <v>-1309</v>
      </c>
      <c r="BAP115"/>
      <c r="BAQ115"/>
      <c r="BAR115"/>
      <c r="BAT115" s="5">
        <f t="shared" si="1317"/>
        <v>114</v>
      </c>
      <c r="BAU115" s="57">
        <v>29</v>
      </c>
      <c r="BAV115" s="48" t="str">
        <f>IF(COUNTIF(BAU2:BAU114,BAU115)&gt;0,"R","")</f>
        <v>R</v>
      </c>
      <c r="BAW115" s="46">
        <f t="shared" si="2167"/>
        <v>0</v>
      </c>
      <c r="BAX115" s="6">
        <f t="shared" si="1997"/>
        <v>56</v>
      </c>
      <c r="BAY115" s="6">
        <f t="shared" si="1742"/>
        <v>0</v>
      </c>
      <c r="BAZ115" s="7">
        <f t="shared" si="1743"/>
        <v>3567</v>
      </c>
      <c r="BBA115"/>
      <c r="BBB115"/>
      <c r="BBC115"/>
      <c r="BBE115" s="5">
        <f t="shared" si="1318"/>
        <v>114</v>
      </c>
      <c r="BBF115" s="57">
        <v>29</v>
      </c>
      <c r="BBG115" s="48" t="str">
        <f>IF(COUNTIF(BBF2:BBF114,BBF115)&gt;0,"R","")</f>
        <v>R</v>
      </c>
      <c r="BBH115" s="46">
        <f t="shared" si="2168"/>
        <v>2</v>
      </c>
      <c r="BBI115" s="6">
        <f t="shared" si="1998"/>
        <v>56</v>
      </c>
      <c r="BBJ115" s="6">
        <f t="shared" si="1745"/>
        <v>-112</v>
      </c>
      <c r="BBK115" s="7">
        <f t="shared" si="1746"/>
        <v>-1471</v>
      </c>
      <c r="BBL115"/>
      <c r="BBM115"/>
      <c r="BBN115"/>
      <c r="BBP115" s="5">
        <f t="shared" si="1319"/>
        <v>114</v>
      </c>
      <c r="BBQ115" s="57">
        <v>14</v>
      </c>
      <c r="BBR115" s="48" t="str">
        <f>IF(COUNTIF(BBQ2:BBQ114,BBQ115)&gt;0,"R","")</f>
        <v>R</v>
      </c>
      <c r="BBS115" s="46">
        <f t="shared" si="2169"/>
        <v>2</v>
      </c>
      <c r="BBT115" s="6">
        <f t="shared" si="1999"/>
        <v>56</v>
      </c>
      <c r="BBU115" s="6">
        <f t="shared" si="1748"/>
        <v>-112</v>
      </c>
      <c r="BBV115" s="7">
        <f t="shared" si="1749"/>
        <v>-435</v>
      </c>
      <c r="BBW115"/>
      <c r="BBX115"/>
      <c r="BBY115"/>
      <c r="BCA115" s="5">
        <f t="shared" si="1320"/>
        <v>114</v>
      </c>
      <c r="BCB115" s="57">
        <v>8</v>
      </c>
      <c r="BCC115" s="48" t="str">
        <f>IF(COUNTIF(BCB2:BCB114,BCB115)&gt;0,"R","")</f>
        <v>R</v>
      </c>
      <c r="BCD115" s="46">
        <f t="shared" si="2170"/>
        <v>4</v>
      </c>
      <c r="BCE115" s="6">
        <f t="shared" si="2000"/>
        <v>58</v>
      </c>
      <c r="BCF115" s="6">
        <f t="shared" si="1751"/>
        <v>-232</v>
      </c>
      <c r="BCG115" s="7">
        <f t="shared" si="1752"/>
        <v>-5159</v>
      </c>
      <c r="BCH115"/>
      <c r="BCI115"/>
      <c r="BCJ115"/>
      <c r="BCL115" s="5">
        <f t="shared" si="1321"/>
        <v>114</v>
      </c>
      <c r="BCM115" s="57">
        <v>32</v>
      </c>
      <c r="BCN115" s="48" t="str">
        <f>IF(COUNTIF(BCM2:BCM114,BCM115)&gt;0,"R","")</f>
        <v>R</v>
      </c>
      <c r="BCO115" s="46">
        <f t="shared" si="2171"/>
        <v>3</v>
      </c>
      <c r="BCP115" s="6">
        <f t="shared" si="2001"/>
        <v>59</v>
      </c>
      <c r="BCQ115" s="6">
        <f t="shared" si="1754"/>
        <v>-177</v>
      </c>
      <c r="BCR115" s="7">
        <f t="shared" si="1755"/>
        <v>-2910</v>
      </c>
      <c r="BCS115"/>
      <c r="BCT115"/>
      <c r="BCU115"/>
      <c r="BCW115" s="5">
        <f t="shared" si="1322"/>
        <v>114</v>
      </c>
      <c r="BCX115" s="57">
        <v>2</v>
      </c>
      <c r="BCY115" s="48" t="str">
        <f>IF(COUNTIF(BCX2:BCX114,BCX115)&gt;0,"R","")</f>
        <v>R</v>
      </c>
      <c r="BCZ115" s="46">
        <f t="shared" si="2172"/>
        <v>1</v>
      </c>
      <c r="BDA115" s="6">
        <f t="shared" si="2002"/>
        <v>61</v>
      </c>
      <c r="BDB115" s="6">
        <f t="shared" si="1757"/>
        <v>-61</v>
      </c>
      <c r="BDC115" s="7">
        <f t="shared" si="1758"/>
        <v>1388</v>
      </c>
      <c r="BDD115"/>
      <c r="BDE115"/>
      <c r="BDF115"/>
      <c r="BDH115" s="5">
        <f t="shared" si="1323"/>
        <v>114</v>
      </c>
      <c r="BDI115" s="57">
        <v>33</v>
      </c>
      <c r="BDJ115" s="48" t="str">
        <f>IF(COUNTIF(BDI2:BDI114,BDI115)&gt;0,"R","")</f>
        <v>R</v>
      </c>
      <c r="BDK115" s="46">
        <f t="shared" si="2173"/>
        <v>2</v>
      </c>
      <c r="BDL115" s="6">
        <f t="shared" si="2003"/>
        <v>58</v>
      </c>
      <c r="BDM115" s="6">
        <f t="shared" si="1760"/>
        <v>-116</v>
      </c>
      <c r="BDN115" s="7">
        <f t="shared" si="1761"/>
        <v>-563</v>
      </c>
      <c r="BDO115"/>
      <c r="BDP115"/>
      <c r="BDQ115"/>
      <c r="BDS115" s="5">
        <f t="shared" si="1324"/>
        <v>114</v>
      </c>
      <c r="BDT115" s="57">
        <v>33</v>
      </c>
      <c r="BDU115" s="48" t="str">
        <f>IF(COUNTIF(BDT2:BDT114,BDT115)&gt;0,"R","")</f>
        <v>R</v>
      </c>
      <c r="BDV115" s="46">
        <f t="shared" si="2174"/>
        <v>1</v>
      </c>
      <c r="BDW115" s="6">
        <f t="shared" si="2004"/>
        <v>54</v>
      </c>
      <c r="BDX115" s="6">
        <f t="shared" si="1763"/>
        <v>-54</v>
      </c>
      <c r="BDY115" s="7">
        <f t="shared" si="1764"/>
        <v>1081</v>
      </c>
      <c r="BDZ115"/>
      <c r="BEA115"/>
      <c r="BEB115"/>
      <c r="BED115" s="5">
        <f t="shared" si="1325"/>
        <v>114</v>
      </c>
      <c r="BEE115" s="57">
        <v>1</v>
      </c>
      <c r="BEF115" s="48" t="str">
        <f>IF(COUNTIF(BEE2:BEE114,BEE115)&gt;0,"R","")</f>
        <v>R</v>
      </c>
      <c r="BEG115" s="46">
        <f t="shared" si="2175"/>
        <v>2</v>
      </c>
      <c r="BEH115" s="6">
        <f t="shared" si="2005"/>
        <v>60</v>
      </c>
      <c r="BEI115" s="6">
        <f t="shared" si="1766"/>
        <v>-120</v>
      </c>
      <c r="BEJ115" s="7">
        <f t="shared" si="1767"/>
        <v>-1308</v>
      </c>
      <c r="BEK115"/>
      <c r="BEL115"/>
      <c r="BEM115"/>
      <c r="BEO115" s="5">
        <f t="shared" si="1326"/>
        <v>114</v>
      </c>
      <c r="BEP115" s="57">
        <v>27</v>
      </c>
      <c r="BEQ115" s="48" t="str">
        <f>IF(COUNTIF(BEP2:BEP114,BEP115)&gt;0,"R","")</f>
        <v>R</v>
      </c>
      <c r="BER115" s="46">
        <f t="shared" si="2176"/>
        <v>1</v>
      </c>
      <c r="BES115" s="6">
        <f t="shared" si="2006"/>
        <v>54</v>
      </c>
      <c r="BET115" s="6">
        <f t="shared" si="1769"/>
        <v>-54</v>
      </c>
      <c r="BEU115" s="7">
        <f t="shared" si="1770"/>
        <v>1814</v>
      </c>
      <c r="BEV115"/>
      <c r="BEW115"/>
      <c r="BEX115"/>
      <c r="BEZ115" s="5">
        <f t="shared" si="1327"/>
        <v>114</v>
      </c>
      <c r="BFA115" s="57">
        <v>17</v>
      </c>
      <c r="BFB115" s="48" t="str">
        <f>IF(COUNTIF(BFA2:BFA114,BFA115)&gt;0,"R","")</f>
        <v>R</v>
      </c>
      <c r="BFC115" s="46">
        <f t="shared" si="2177"/>
        <v>1</v>
      </c>
      <c r="BFD115" s="6">
        <f t="shared" si="2007"/>
        <v>53</v>
      </c>
      <c r="BFE115" s="6">
        <f t="shared" si="1772"/>
        <v>-53</v>
      </c>
      <c r="BFF115" s="7">
        <f t="shared" si="1773"/>
        <v>1233</v>
      </c>
      <c r="BFG115"/>
      <c r="BFH115"/>
      <c r="BFI115"/>
      <c r="BFK115" s="5">
        <f t="shared" si="1328"/>
        <v>114</v>
      </c>
      <c r="BFL115" s="57">
        <v>1</v>
      </c>
      <c r="BFM115" s="48" t="str">
        <f>IF(COUNTIF(BFL2:BFL114,BFL115)&gt;0,"R","")</f>
        <v>R</v>
      </c>
      <c r="BFN115" s="46">
        <f t="shared" si="2178"/>
        <v>4</v>
      </c>
      <c r="BFO115" s="6">
        <f t="shared" si="2008"/>
        <v>62</v>
      </c>
      <c r="BFP115" s="6">
        <f t="shared" si="1775"/>
        <v>-248</v>
      </c>
      <c r="BFQ115" s="7">
        <f t="shared" si="1776"/>
        <v>-6294</v>
      </c>
      <c r="BFR115"/>
      <c r="BFS115"/>
      <c r="BFT115"/>
      <c r="BFV115" s="5">
        <f t="shared" si="1329"/>
        <v>114</v>
      </c>
      <c r="BFW115" s="57">
        <v>22</v>
      </c>
      <c r="BFX115" s="48" t="str">
        <f>IF(COUNTIF(BFW2:BFW114,BFW115)&gt;0,"R","")</f>
        <v>R</v>
      </c>
      <c r="BFY115" s="46">
        <f t="shared" si="2179"/>
        <v>1</v>
      </c>
      <c r="BFZ115" s="6">
        <f t="shared" si="2009"/>
        <v>53</v>
      </c>
      <c r="BGA115" s="6">
        <f t="shared" si="1778"/>
        <v>-53</v>
      </c>
      <c r="BGB115" s="7">
        <f t="shared" si="1779"/>
        <v>1630</v>
      </c>
      <c r="BGC115"/>
      <c r="BGD115"/>
      <c r="BGE115"/>
      <c r="BGG115" s="5">
        <f t="shared" si="1330"/>
        <v>114</v>
      </c>
      <c r="BGH115" s="57">
        <v>30</v>
      </c>
      <c r="BGI115" s="48" t="str">
        <f>IF(COUNTIF(BGH2:BGH114,BGH115)&gt;0,"R","")</f>
        <v/>
      </c>
      <c r="BGJ115" s="46">
        <f t="shared" si="2180"/>
        <v>3</v>
      </c>
      <c r="BGK115" s="6">
        <f t="shared" si="2010"/>
        <v>56</v>
      </c>
      <c r="BGL115" s="6">
        <f t="shared" si="1781"/>
        <v>1848</v>
      </c>
      <c r="BGM115" s="7">
        <f t="shared" si="1782"/>
        <v>-318</v>
      </c>
      <c r="BGN115">
        <v>22</v>
      </c>
      <c r="BGO115"/>
      <c r="BGP115"/>
      <c r="BGR115" s="5">
        <f t="shared" si="1331"/>
        <v>114</v>
      </c>
      <c r="BGS115" s="57">
        <v>21</v>
      </c>
      <c r="BGT115" s="48" t="str">
        <f>IF(COUNTIF(BGS2:BGS114,BGS115)&gt;0,"R","")</f>
        <v>R</v>
      </c>
      <c r="BGU115" s="46">
        <f t="shared" si="2181"/>
        <v>3</v>
      </c>
      <c r="BGV115" s="6">
        <f t="shared" si="2011"/>
        <v>57</v>
      </c>
      <c r="BGW115" s="6">
        <f t="shared" si="1784"/>
        <v>-171</v>
      </c>
      <c r="BGX115" s="7">
        <f t="shared" si="1785"/>
        <v>-2746</v>
      </c>
      <c r="BGY115"/>
      <c r="BGZ115"/>
      <c r="BHA115"/>
      <c r="BHC115" s="5">
        <f t="shared" si="1332"/>
        <v>114</v>
      </c>
      <c r="BHD115" s="57">
        <v>33</v>
      </c>
      <c r="BHE115" s="48" t="str">
        <f>IF(COUNTIF(BHD2:BHD114,BHD115)&gt;0,"R","")</f>
        <v>R</v>
      </c>
      <c r="BHF115" s="46">
        <f t="shared" si="2182"/>
        <v>2</v>
      </c>
      <c r="BHG115" s="6">
        <f t="shared" si="2012"/>
        <v>59</v>
      </c>
      <c r="BHH115" s="6">
        <f t="shared" si="1787"/>
        <v>-118</v>
      </c>
      <c r="BHI115" s="7">
        <f t="shared" si="1788"/>
        <v>-1799</v>
      </c>
      <c r="BHJ115"/>
      <c r="BHK115"/>
      <c r="BHL115"/>
      <c r="BHN115" s="5">
        <f t="shared" si="1333"/>
        <v>114</v>
      </c>
      <c r="BHO115" s="57">
        <v>7</v>
      </c>
      <c r="BHP115" s="48" t="str">
        <f>IF(COUNTIF(BHO2:BHO114,BHO115)&gt;0,"R","")</f>
        <v>R</v>
      </c>
      <c r="BHQ115" s="46">
        <f t="shared" si="2183"/>
        <v>0</v>
      </c>
      <c r="BHR115" s="6">
        <f t="shared" si="2013"/>
        <v>57</v>
      </c>
      <c r="BHS115" s="6">
        <f t="shared" si="1790"/>
        <v>0</v>
      </c>
      <c r="BHT115" s="7">
        <f t="shared" si="1791"/>
        <v>3379</v>
      </c>
      <c r="BHU115"/>
      <c r="BHV115"/>
      <c r="BHW115"/>
      <c r="BHY115" s="5">
        <f t="shared" si="1334"/>
        <v>114</v>
      </c>
      <c r="BHZ115" s="57">
        <v>14</v>
      </c>
      <c r="BIA115" s="48" t="str">
        <f>IF(COUNTIF(BHZ2:BHZ114,BHZ115)&gt;0,"R","")</f>
        <v>R</v>
      </c>
      <c r="BIB115" s="46">
        <f t="shared" si="2184"/>
        <v>1</v>
      </c>
      <c r="BIC115" s="6">
        <f t="shared" si="2014"/>
        <v>58</v>
      </c>
      <c r="BID115" s="6">
        <f t="shared" si="1793"/>
        <v>-58</v>
      </c>
      <c r="BIE115" s="7">
        <f t="shared" si="1794"/>
        <v>1059</v>
      </c>
      <c r="BIF115"/>
      <c r="BIG115"/>
      <c r="BIH115"/>
      <c r="BIJ115" s="5">
        <f t="shared" si="1335"/>
        <v>114</v>
      </c>
      <c r="BIK115" s="57">
        <v>21</v>
      </c>
      <c r="BIL115" s="48" t="str">
        <f>IF(COUNTIF(BIK2:BIK114,BIK115)&gt;0,"R","")</f>
        <v>R</v>
      </c>
      <c r="BIM115" s="46">
        <f t="shared" si="2185"/>
        <v>1</v>
      </c>
      <c r="BIN115" s="6">
        <f t="shared" si="2015"/>
        <v>58</v>
      </c>
      <c r="BIO115" s="6">
        <f t="shared" si="1796"/>
        <v>-58</v>
      </c>
      <c r="BIP115" s="7">
        <f t="shared" si="1797"/>
        <v>395</v>
      </c>
      <c r="BIQ115"/>
      <c r="BIR115"/>
      <c r="BIS115"/>
      <c r="BIU115" s="5">
        <f t="shared" si="1336"/>
        <v>114</v>
      </c>
      <c r="BIV115" s="57">
        <v>2</v>
      </c>
      <c r="BIW115" s="48" t="str">
        <f>IF(COUNTIF(BIV2:BIV114,BIV115)&gt;0,"R","")</f>
        <v>R</v>
      </c>
      <c r="BIX115" s="46">
        <f t="shared" si="2186"/>
        <v>0</v>
      </c>
      <c r="BIY115" s="6">
        <f t="shared" si="2016"/>
        <v>58</v>
      </c>
      <c r="BIZ115" s="6">
        <f t="shared" si="1799"/>
        <v>0</v>
      </c>
      <c r="BJA115" s="7">
        <f t="shared" si="1800"/>
        <v>3633</v>
      </c>
      <c r="BJB115"/>
      <c r="BJC115"/>
      <c r="BJD115"/>
      <c r="BJF115" s="5">
        <f t="shared" si="1337"/>
        <v>114</v>
      </c>
      <c r="BJG115" s="57">
        <v>5</v>
      </c>
      <c r="BJH115" s="48" t="str">
        <f>IF(COUNTIF(BJG2:BJG114,BJG115)&gt;0,"R","")</f>
        <v>R</v>
      </c>
      <c r="BJI115" s="46">
        <f t="shared" si="2187"/>
        <v>1</v>
      </c>
      <c r="BJJ115" s="6">
        <f t="shared" si="2017"/>
        <v>59</v>
      </c>
      <c r="BJK115" s="6">
        <f t="shared" si="1802"/>
        <v>-59</v>
      </c>
      <c r="BJL115" s="7">
        <f t="shared" si="1803"/>
        <v>1407</v>
      </c>
      <c r="BJM115"/>
      <c r="BJN115"/>
      <c r="BJO115"/>
      <c r="BJQ115" s="5">
        <f t="shared" si="1338"/>
        <v>114</v>
      </c>
      <c r="BJR115" s="57">
        <v>8</v>
      </c>
      <c r="BJS115" s="48" t="str">
        <f>IF(COUNTIF(BJR2:BJR114,BJR115)&gt;0,"R","")</f>
        <v>R</v>
      </c>
      <c r="BJT115" s="46">
        <f t="shared" si="2188"/>
        <v>2</v>
      </c>
      <c r="BJU115" s="6">
        <f t="shared" si="2018"/>
        <v>53</v>
      </c>
      <c r="BJV115" s="6">
        <f t="shared" si="1805"/>
        <v>-106</v>
      </c>
      <c r="BJW115" s="7">
        <f t="shared" si="1806"/>
        <v>-337</v>
      </c>
      <c r="BJX115"/>
      <c r="BJY115"/>
      <c r="BJZ115"/>
      <c r="BKB115" s="5">
        <f t="shared" si="1339"/>
        <v>114</v>
      </c>
      <c r="BKC115" s="57">
        <v>24</v>
      </c>
      <c r="BKD115" s="48" t="str">
        <f>IF(COUNTIF(BKC2:BKC114,BKC115)&gt;0,"R","")</f>
        <v>R</v>
      </c>
      <c r="BKE115" s="46">
        <f t="shared" si="2189"/>
        <v>1</v>
      </c>
      <c r="BKF115" s="6">
        <f t="shared" si="2019"/>
        <v>53</v>
      </c>
      <c r="BKG115" s="6">
        <f t="shared" si="1808"/>
        <v>-53</v>
      </c>
      <c r="BKH115" s="7">
        <f t="shared" si="1809"/>
        <v>1451</v>
      </c>
      <c r="BKI115"/>
      <c r="BKJ115"/>
      <c r="BKK115"/>
      <c r="BKM115" s="5">
        <f t="shared" si="1340"/>
        <v>114</v>
      </c>
      <c r="BKN115" s="57">
        <v>20</v>
      </c>
      <c r="BKO115" s="48" t="str">
        <f>IF(COUNTIF(BKN2:BKN114,BKN115)&gt;0,"R","")</f>
        <v>R</v>
      </c>
      <c r="BKP115" s="46">
        <f t="shared" si="2190"/>
        <v>4</v>
      </c>
      <c r="BKQ115" s="6">
        <f t="shared" si="2020"/>
        <v>62</v>
      </c>
      <c r="BKR115" s="6">
        <f t="shared" si="1811"/>
        <v>-248</v>
      </c>
      <c r="BKS115" s="7">
        <f t="shared" si="1812"/>
        <v>-6150</v>
      </c>
      <c r="BKT115"/>
      <c r="BKU115"/>
      <c r="BKV115"/>
      <c r="BKX115" s="5">
        <f t="shared" si="1341"/>
        <v>114</v>
      </c>
      <c r="BKY115" s="57">
        <v>19</v>
      </c>
      <c r="BKZ115" s="48" t="str">
        <f>IF(COUNTIF(BKY2:BKY114,BKY115)&gt;0,"R","")</f>
        <v>R</v>
      </c>
      <c r="BLA115" s="46">
        <f t="shared" si="2191"/>
        <v>3</v>
      </c>
      <c r="BLB115" s="6">
        <f t="shared" si="2021"/>
        <v>58</v>
      </c>
      <c r="BLC115" s="6">
        <f t="shared" si="1814"/>
        <v>-174</v>
      </c>
      <c r="BLD115" s="7">
        <f t="shared" si="1815"/>
        <v>-2864</v>
      </c>
      <c r="BLE115"/>
      <c r="BLF115"/>
      <c r="BLG115"/>
      <c r="BLI115" s="5">
        <f t="shared" si="1342"/>
        <v>114</v>
      </c>
      <c r="BLJ115" s="57">
        <v>25</v>
      </c>
      <c r="BLK115" s="48" t="str">
        <f>IF(COUNTIF(BLJ2:BLJ114,BLJ115)&gt;0,"R","")</f>
        <v>R</v>
      </c>
      <c r="BLL115" s="46">
        <f t="shared" si="2192"/>
        <v>0</v>
      </c>
      <c r="BLM115" s="6">
        <f t="shared" si="2022"/>
        <v>59</v>
      </c>
      <c r="BLN115" s="6">
        <f t="shared" si="1817"/>
        <v>0</v>
      </c>
      <c r="BLO115" s="7">
        <f t="shared" si="1818"/>
        <v>2382</v>
      </c>
      <c r="BLP115"/>
      <c r="BLQ115"/>
      <c r="BLR115"/>
      <c r="BLT115" s="5">
        <f t="shared" si="1343"/>
        <v>114</v>
      </c>
      <c r="BLU115" s="57">
        <v>32</v>
      </c>
      <c r="BLV115" s="48" t="str">
        <f>IF(COUNTIF(BLU2:BLU114,BLU115)&gt;0,"R","")</f>
        <v>R</v>
      </c>
      <c r="BLW115" s="46">
        <f t="shared" si="2193"/>
        <v>2</v>
      </c>
      <c r="BLX115" s="6">
        <f t="shared" si="2023"/>
        <v>59</v>
      </c>
      <c r="BLY115" s="6">
        <f t="shared" si="1820"/>
        <v>-118</v>
      </c>
      <c r="BLZ115" s="7">
        <f t="shared" si="1821"/>
        <v>-1154</v>
      </c>
      <c r="BMA115"/>
      <c r="BMB115"/>
      <c r="BMC115"/>
      <c r="BME115" s="5">
        <f t="shared" si="1344"/>
        <v>114</v>
      </c>
      <c r="BMF115" s="57">
        <v>24</v>
      </c>
      <c r="BMG115" s="48" t="str">
        <f>IF(COUNTIF(BMF2:BMF114,BMF115)&gt;0,"R","")</f>
        <v>R</v>
      </c>
      <c r="BMH115" s="46">
        <f t="shared" si="2194"/>
        <v>2</v>
      </c>
      <c r="BMI115" s="6">
        <f t="shared" si="2024"/>
        <v>57</v>
      </c>
      <c r="BMJ115" s="6">
        <f t="shared" si="1823"/>
        <v>-114</v>
      </c>
      <c r="BMK115" s="7">
        <f t="shared" si="1824"/>
        <v>-786</v>
      </c>
      <c r="BML115"/>
      <c r="BMM115"/>
      <c r="BMN115"/>
      <c r="BMP115" s="5">
        <f t="shared" si="1345"/>
        <v>114</v>
      </c>
      <c r="BMQ115" s="57">
        <v>0</v>
      </c>
      <c r="BMR115" s="48" t="str">
        <f>IF(COUNTIF(BMQ2:BMQ114,BMQ115)&gt;0,"R","")</f>
        <v>R</v>
      </c>
      <c r="BMS115" s="46">
        <f t="shared" si="2195"/>
        <v>2</v>
      </c>
      <c r="BMT115" s="6">
        <f t="shared" si="2025"/>
        <v>61</v>
      </c>
      <c r="BMU115" s="6">
        <f t="shared" si="1826"/>
        <v>-122</v>
      </c>
      <c r="BMV115" s="7">
        <f t="shared" si="1827"/>
        <v>-1590</v>
      </c>
      <c r="BMW115"/>
      <c r="BMX115"/>
      <c r="BMY115"/>
      <c r="BNA115" s="5">
        <f t="shared" si="1346"/>
        <v>114</v>
      </c>
      <c r="BNB115" s="57">
        <v>23</v>
      </c>
      <c r="BNC115" s="48" t="str">
        <f>IF(COUNTIF(BNB2:BNB114,BNB115)&gt;0,"R","")</f>
        <v>R</v>
      </c>
      <c r="BND115" s="46">
        <f t="shared" si="2196"/>
        <v>1</v>
      </c>
      <c r="BNE115" s="6">
        <f t="shared" si="2026"/>
        <v>54</v>
      </c>
      <c r="BNF115" s="6">
        <f t="shared" si="1829"/>
        <v>-54</v>
      </c>
      <c r="BNG115" s="7">
        <f t="shared" si="1830"/>
        <v>1828</v>
      </c>
      <c r="BNH115"/>
      <c r="BNI115"/>
      <c r="BNJ115"/>
      <c r="BNK115"/>
      <c r="BNM115" s="5">
        <f t="shared" si="1347"/>
        <v>114</v>
      </c>
      <c r="BNN115" s="57">
        <v>26</v>
      </c>
      <c r="BNO115" s="48" t="str">
        <f>IF(COUNTIF(BNN2:BNN114,BNN115)&gt;0,"R","")</f>
        <v>R</v>
      </c>
      <c r="BNP115" s="46">
        <f t="shared" si="2197"/>
        <v>3</v>
      </c>
      <c r="BNQ115" s="6">
        <f t="shared" si="2027"/>
        <v>57</v>
      </c>
      <c r="BNR115" s="6">
        <f t="shared" si="1832"/>
        <v>-171</v>
      </c>
      <c r="BNS115" s="7">
        <f t="shared" si="1833"/>
        <v>-2617</v>
      </c>
      <c r="BNT115"/>
      <c r="BNU115"/>
      <c r="BNV115"/>
      <c r="BNX115" s="5">
        <f t="shared" si="1348"/>
        <v>114</v>
      </c>
      <c r="BNY115" s="57">
        <v>23</v>
      </c>
      <c r="BNZ115" s="48" t="str">
        <f>IF(COUNTIF(BNY2:BNY114,BNY115)&gt;0,"R","")</f>
        <v>R</v>
      </c>
      <c r="BOA115" s="46">
        <f t="shared" si="2198"/>
        <v>1</v>
      </c>
      <c r="BOB115" s="6">
        <f t="shared" si="2028"/>
        <v>60</v>
      </c>
      <c r="BOC115" s="6">
        <f t="shared" si="1835"/>
        <v>-60</v>
      </c>
      <c r="BOD115" s="7">
        <f t="shared" si="1836"/>
        <v>929</v>
      </c>
      <c r="BOE115"/>
      <c r="BOF115"/>
      <c r="BOG115"/>
      <c r="BOI115" s="5">
        <f t="shared" si="1349"/>
        <v>114</v>
      </c>
      <c r="BOJ115" s="57">
        <v>14</v>
      </c>
      <c r="BOK115" s="48" t="str">
        <f>IF(COUNTIF(BOJ2:BOJ114,BOJ115)&gt;0,"R","")</f>
        <v>R</v>
      </c>
      <c r="BOL115" s="46">
        <f t="shared" si="2199"/>
        <v>2</v>
      </c>
      <c r="BOM115" s="6">
        <f t="shared" si="2029"/>
        <v>57</v>
      </c>
      <c r="BON115" s="6">
        <f t="shared" si="1838"/>
        <v>-114</v>
      </c>
      <c r="BOO115" s="7">
        <f t="shared" si="1839"/>
        <v>-1039</v>
      </c>
      <c r="BOP115"/>
      <c r="BOQ115"/>
      <c r="BOR115"/>
      <c r="BOT115" s="5">
        <f t="shared" si="1350"/>
        <v>114</v>
      </c>
      <c r="BOU115" s="57">
        <v>33</v>
      </c>
      <c r="BOV115" s="48" t="str">
        <f>IF(COUNTIF(BOU2:BOU114,BOU115)&gt;0,"R","")</f>
        <v>R</v>
      </c>
      <c r="BOW115" s="46">
        <f t="shared" si="2200"/>
        <v>3</v>
      </c>
      <c r="BOX115" s="6">
        <f t="shared" si="2030"/>
        <v>61</v>
      </c>
      <c r="BOY115" s="6">
        <f t="shared" si="1841"/>
        <v>-183</v>
      </c>
      <c r="BOZ115" s="7">
        <f t="shared" si="1842"/>
        <v>-4142</v>
      </c>
      <c r="BPA115"/>
      <c r="BPB115"/>
      <c r="BPC115"/>
      <c r="BPE115" s="5">
        <f t="shared" si="1351"/>
        <v>114</v>
      </c>
      <c r="BPF115" s="57">
        <v>28</v>
      </c>
      <c r="BPG115" s="48" t="str">
        <f>IF(COUNTIF(BPF2:BPF114,BPF115)&gt;0,"R","")</f>
        <v>R</v>
      </c>
      <c r="BPH115" s="46">
        <f t="shared" si="2201"/>
        <v>2</v>
      </c>
      <c r="BPI115" s="6">
        <f t="shared" si="2031"/>
        <v>60</v>
      </c>
      <c r="BPJ115" s="6">
        <f t="shared" si="1844"/>
        <v>-120</v>
      </c>
      <c r="BPK115" s="7">
        <f t="shared" si="1845"/>
        <v>-1132</v>
      </c>
      <c r="BPL115"/>
      <c r="BPM115"/>
      <c r="BPN115"/>
      <c r="BPP115" s="5">
        <f t="shared" si="1352"/>
        <v>114</v>
      </c>
      <c r="BPQ115" s="57">
        <v>4</v>
      </c>
      <c r="BPR115" s="48" t="str">
        <f>IF(COUNTIF(BPQ2:BPQ114,BPQ115)&gt;0,"R","")</f>
        <v>R</v>
      </c>
      <c r="BPS115" s="46">
        <f t="shared" si="2202"/>
        <v>2</v>
      </c>
      <c r="BPT115" s="6">
        <f t="shared" si="2032"/>
        <v>61</v>
      </c>
      <c r="BPU115" s="6">
        <f t="shared" si="1847"/>
        <v>-122</v>
      </c>
      <c r="BPV115" s="7">
        <f t="shared" si="1848"/>
        <v>-1405</v>
      </c>
      <c r="BPW115"/>
      <c r="BPX115"/>
      <c r="BPY115"/>
      <c r="BQA115" s="5">
        <f t="shared" si="1353"/>
        <v>114</v>
      </c>
      <c r="BQB115" s="57">
        <v>12</v>
      </c>
      <c r="BQC115" s="48" t="str">
        <f>IF(COUNTIF(BQB2:BQB114,BQB115)&gt;0,"R","")</f>
        <v>R</v>
      </c>
      <c r="BQD115" s="46">
        <f t="shared" si="2203"/>
        <v>0</v>
      </c>
      <c r="BQE115" s="6">
        <f t="shared" si="2033"/>
        <v>60</v>
      </c>
      <c r="BQF115" s="6">
        <f t="shared" si="1850"/>
        <v>0</v>
      </c>
      <c r="BQG115" s="7">
        <f t="shared" si="1851"/>
        <v>3884</v>
      </c>
      <c r="BQH115"/>
      <c r="BQI115"/>
      <c r="BQJ115"/>
      <c r="BQL115" s="5">
        <f t="shared" si="1354"/>
        <v>114</v>
      </c>
      <c r="BQM115" s="57">
        <v>10</v>
      </c>
      <c r="BQN115" s="48" t="str">
        <f>IF(COUNTIF(BQM2:BQM114,BQM115)&gt;0,"R","")</f>
        <v>R</v>
      </c>
      <c r="BQO115" s="46">
        <f t="shared" si="2204"/>
        <v>2</v>
      </c>
      <c r="BQP115" s="6">
        <f t="shared" si="2034"/>
        <v>62</v>
      </c>
      <c r="BQQ115" s="6">
        <f t="shared" si="1853"/>
        <v>-124</v>
      </c>
      <c r="BQR115" s="7">
        <f t="shared" si="1854"/>
        <v>-1715</v>
      </c>
      <c r="BQS115"/>
      <c r="BQT115"/>
      <c r="BQU115"/>
      <c r="BQW115" s="5">
        <f t="shared" si="1355"/>
        <v>114</v>
      </c>
      <c r="BQX115" s="57">
        <v>3</v>
      </c>
      <c r="BQY115" s="48" t="str">
        <f>IF(COUNTIF(BQX2:BQX114,BQX115)&gt;0,"R","")</f>
        <v>R</v>
      </c>
      <c r="BQZ115" s="46">
        <f t="shared" si="2205"/>
        <v>1</v>
      </c>
      <c r="BRA115" s="6">
        <f t="shared" si="2035"/>
        <v>57</v>
      </c>
      <c r="BRB115" s="6">
        <f t="shared" si="1856"/>
        <v>-57</v>
      </c>
      <c r="BRC115" s="7">
        <f t="shared" si="1857"/>
        <v>439</v>
      </c>
      <c r="BRD115"/>
      <c r="BRE115"/>
      <c r="BRF115"/>
      <c r="BRH115" s="5">
        <f t="shared" si="1356"/>
        <v>114</v>
      </c>
      <c r="BRI115" s="57">
        <v>1</v>
      </c>
      <c r="BRJ115" s="48" t="str">
        <f>IF(COUNTIF(BRI2:BRI114,BRI115)&gt;0,"R","")</f>
        <v>R</v>
      </c>
      <c r="BRK115" s="46">
        <f t="shared" si="2206"/>
        <v>0</v>
      </c>
      <c r="BRL115" s="6">
        <f t="shared" si="2036"/>
        <v>58</v>
      </c>
      <c r="BRM115" s="6">
        <f t="shared" si="1859"/>
        <v>0</v>
      </c>
      <c r="BRN115" s="7">
        <f t="shared" si="1860"/>
        <v>3351</v>
      </c>
      <c r="BRO115"/>
      <c r="BRP115"/>
      <c r="BRQ115"/>
      <c r="BRS115" s="5">
        <f t="shared" si="1357"/>
        <v>114</v>
      </c>
      <c r="BRT115" s="57">
        <v>24</v>
      </c>
      <c r="BRU115" s="48" t="str">
        <f>IF(COUNTIF(BRT2:BRT114,BRT115)&gt;0,"R","")</f>
        <v>R</v>
      </c>
      <c r="BRV115" s="46">
        <f t="shared" si="2207"/>
        <v>2</v>
      </c>
      <c r="BRW115" s="6">
        <f t="shared" si="2037"/>
        <v>59</v>
      </c>
      <c r="BRX115" s="6">
        <f t="shared" si="1862"/>
        <v>-118</v>
      </c>
      <c r="BRY115" s="7">
        <f t="shared" si="1863"/>
        <v>-2009</v>
      </c>
      <c r="BRZ115"/>
      <c r="BSA115"/>
      <c r="BSB115"/>
      <c r="BSD115" s="5">
        <f t="shared" si="1358"/>
        <v>114</v>
      </c>
      <c r="BSE115" s="57">
        <v>4</v>
      </c>
      <c r="BSF115" s="48" t="str">
        <f>IF(COUNTIF(BSE2:BSE114,BSE115)&gt;0,"R","")</f>
        <v>R</v>
      </c>
      <c r="BSG115" s="46">
        <f t="shared" si="2208"/>
        <v>3</v>
      </c>
      <c r="BSH115" s="6">
        <f t="shared" si="2038"/>
        <v>58</v>
      </c>
      <c r="BSI115" s="6">
        <f t="shared" si="1865"/>
        <v>-174</v>
      </c>
      <c r="BSJ115" s="7">
        <f t="shared" si="1866"/>
        <v>-3314</v>
      </c>
      <c r="BSK115"/>
      <c r="BSL115"/>
      <c r="BSM115"/>
      <c r="BSO115" s="5">
        <f t="shared" si="1359"/>
        <v>114</v>
      </c>
      <c r="BSP115" s="57">
        <v>34</v>
      </c>
      <c r="BSQ115" s="48" t="str">
        <f>IF(COUNTIF(BSP2:BSP114,BSP115)&gt;0,"R","")</f>
        <v>R</v>
      </c>
      <c r="BSR115" s="46">
        <f t="shared" si="2209"/>
        <v>4</v>
      </c>
      <c r="BSS115" s="6">
        <f t="shared" si="2039"/>
        <v>60</v>
      </c>
      <c r="BST115" s="6">
        <f t="shared" si="1868"/>
        <v>-240</v>
      </c>
      <c r="BSU115" s="7">
        <f t="shared" si="1869"/>
        <v>-8365</v>
      </c>
      <c r="BSV115"/>
      <c r="BSW115"/>
      <c r="BSX115"/>
    </row>
    <row r="116" spans="1:1870" ht="15.75" x14ac:dyDescent="0.25">
      <c r="A116" s="5">
        <f t="shared" si="1190"/>
        <v>115</v>
      </c>
      <c r="B116" s="57">
        <v>3</v>
      </c>
      <c r="C116" s="48" t="str">
        <f>IF(COUNTIF(B2:B115,B116)&gt;0,"R","")</f>
        <v>R</v>
      </c>
      <c r="D116" s="46">
        <f t="shared" si="2040"/>
        <v>2</v>
      </c>
      <c r="E116" s="6">
        <f t="shared" si="1870"/>
        <v>57</v>
      </c>
      <c r="F116" s="6">
        <f t="shared" si="1361"/>
        <v>-114</v>
      </c>
      <c r="G116" s="7">
        <f t="shared" si="1362"/>
        <v>-666</v>
      </c>
      <c r="H116" s="44"/>
      <c r="I116" s="4"/>
      <c r="J116" s="4"/>
      <c r="L116" s="5">
        <f t="shared" si="1191"/>
        <v>115</v>
      </c>
      <c r="M116" s="57">
        <v>19</v>
      </c>
      <c r="N116" s="48" t="str">
        <f>IF(COUNTIF(M2:M115,M116)&gt;0,"R","")</f>
        <v/>
      </c>
      <c r="O116" s="46">
        <f t="shared" si="2041"/>
        <v>2</v>
      </c>
      <c r="P116" s="6">
        <f t="shared" si="1871"/>
        <v>60</v>
      </c>
      <c r="Q116" s="6">
        <f t="shared" si="1364"/>
        <v>2040</v>
      </c>
      <c r="R116" s="7">
        <f t="shared" si="1365"/>
        <v>1049</v>
      </c>
      <c r="S116" s="44">
        <v>24</v>
      </c>
      <c r="T116" s="4"/>
      <c r="U116" s="4"/>
      <c r="W116" s="5">
        <f t="shared" si="1192"/>
        <v>115</v>
      </c>
      <c r="X116" s="57">
        <v>29</v>
      </c>
      <c r="Y116" s="48" t="str">
        <f>IF(COUNTIF(X2:X115,X116)&gt;0,"R","")</f>
        <v>R</v>
      </c>
      <c r="Z116" s="46">
        <f t="shared" si="2042"/>
        <v>1</v>
      </c>
      <c r="AA116" s="6">
        <f t="shared" si="1872"/>
        <v>60</v>
      </c>
      <c r="AB116" s="6">
        <f t="shared" si="1367"/>
        <v>-60</v>
      </c>
      <c r="AC116" s="7">
        <f t="shared" si="1368"/>
        <v>1512</v>
      </c>
      <c r="AD116" s="44"/>
      <c r="AE116" s="4"/>
      <c r="AF116" s="4"/>
      <c r="AH116" s="5">
        <f t="shared" si="1193"/>
        <v>115</v>
      </c>
      <c r="AI116" s="57">
        <v>7</v>
      </c>
      <c r="AJ116" s="48" t="str">
        <f>IF(COUNTIF(AI2:AI115,AI116)&gt;0,"R","")</f>
        <v>R</v>
      </c>
      <c r="AK116" s="46">
        <f t="shared" si="2043"/>
        <v>3</v>
      </c>
      <c r="AL116" s="6">
        <f t="shared" si="1873"/>
        <v>62</v>
      </c>
      <c r="AM116" s="6">
        <f t="shared" si="1370"/>
        <v>-186</v>
      </c>
      <c r="AN116" s="7">
        <f t="shared" si="1371"/>
        <v>-3495</v>
      </c>
      <c r="AO116" s="44"/>
      <c r="AP116" s="4"/>
      <c r="AQ116" s="4"/>
      <c r="AS116" s="5">
        <f t="shared" si="1194"/>
        <v>115</v>
      </c>
      <c r="AT116" s="57">
        <v>11</v>
      </c>
      <c r="AU116" s="48" t="str">
        <f>IF(COUNTIF(AT2:AT115,AT116)&gt;0,"R","")</f>
        <v>R</v>
      </c>
      <c r="AV116" s="46">
        <f t="shared" si="2044"/>
        <v>3</v>
      </c>
      <c r="AW116" s="6">
        <f t="shared" si="1874"/>
        <v>62</v>
      </c>
      <c r="AX116" s="6">
        <f t="shared" si="1373"/>
        <v>-186</v>
      </c>
      <c r="AY116" s="7">
        <f t="shared" si="1374"/>
        <v>-3973</v>
      </c>
      <c r="AZ116" s="44"/>
      <c r="BA116" s="4"/>
      <c r="BB116" s="4"/>
      <c r="BD116" s="5">
        <f t="shared" si="1195"/>
        <v>115</v>
      </c>
      <c r="BE116" s="57">
        <v>13</v>
      </c>
      <c r="BF116" s="48" t="str">
        <f>IF(COUNTIF(BE2:BE115,BE116)&gt;0,"R","")</f>
        <v>R</v>
      </c>
      <c r="BG116" s="46">
        <f t="shared" si="2045"/>
        <v>1</v>
      </c>
      <c r="BH116" s="6">
        <f t="shared" si="1875"/>
        <v>59</v>
      </c>
      <c r="BI116" s="6">
        <f t="shared" si="1376"/>
        <v>-59</v>
      </c>
      <c r="BJ116" s="7">
        <f t="shared" si="1377"/>
        <v>895</v>
      </c>
      <c r="BK116" s="44"/>
      <c r="BL116" s="4"/>
      <c r="BM116" s="4"/>
      <c r="BO116" s="5">
        <f t="shared" si="1196"/>
        <v>115</v>
      </c>
      <c r="BP116" s="57">
        <v>24</v>
      </c>
      <c r="BQ116" s="48" t="str">
        <f>IF(COUNTIF(BP2:BP115,BP116)&gt;0,"R","")</f>
        <v>R</v>
      </c>
      <c r="BR116" s="46">
        <f t="shared" si="2046"/>
        <v>2</v>
      </c>
      <c r="BS116" s="6">
        <f t="shared" si="1876"/>
        <v>60</v>
      </c>
      <c r="BT116" s="6">
        <f t="shared" si="1379"/>
        <v>-120</v>
      </c>
      <c r="BU116" s="7">
        <f t="shared" si="1380"/>
        <v>-1172</v>
      </c>
      <c r="BV116"/>
      <c r="BW116"/>
      <c r="BX116"/>
      <c r="BZ116" s="5">
        <f t="shared" si="1197"/>
        <v>115</v>
      </c>
      <c r="CA116" s="57">
        <v>7</v>
      </c>
      <c r="CB116" s="48" t="str">
        <f>IF(COUNTIF(CA2:CA115,CA116)&gt;0,"R","")</f>
        <v>R</v>
      </c>
      <c r="CC116" s="46">
        <f t="shared" si="2047"/>
        <v>2</v>
      </c>
      <c r="CD116" s="6">
        <f t="shared" si="1877"/>
        <v>61</v>
      </c>
      <c r="CE116" s="6">
        <f t="shared" si="1382"/>
        <v>-122</v>
      </c>
      <c r="CF116" s="7">
        <f t="shared" si="1383"/>
        <v>-2318</v>
      </c>
      <c r="CG116"/>
      <c r="CH116"/>
      <c r="CI116"/>
      <c r="CK116" s="5">
        <f t="shared" si="1198"/>
        <v>115</v>
      </c>
      <c r="CL116" s="57">
        <v>28</v>
      </c>
      <c r="CM116" s="48" t="str">
        <f>IF(COUNTIF(CL2:CL115,CL116)&gt;0,"R","")</f>
        <v>R</v>
      </c>
      <c r="CN116" s="46">
        <f t="shared" si="2048"/>
        <v>1</v>
      </c>
      <c r="CO116" s="6">
        <f t="shared" si="1878"/>
        <v>60</v>
      </c>
      <c r="CP116" s="6">
        <f t="shared" si="1385"/>
        <v>-60</v>
      </c>
      <c r="CQ116" s="7">
        <f t="shared" si="1386"/>
        <v>1123</v>
      </c>
      <c r="CR116"/>
      <c r="CS116"/>
      <c r="CT116"/>
      <c r="CV116" s="5">
        <f t="shared" si="1199"/>
        <v>115</v>
      </c>
      <c r="CW116" s="57">
        <v>9</v>
      </c>
      <c r="CX116" s="48" t="str">
        <f>IF(COUNTIF(CW2:CW115,CW116)&gt;0,"R","")</f>
        <v>R</v>
      </c>
      <c r="CY116" s="46">
        <f t="shared" si="2049"/>
        <v>1</v>
      </c>
      <c r="CZ116" s="6">
        <f t="shared" si="1879"/>
        <v>55</v>
      </c>
      <c r="DA116" s="6">
        <f t="shared" si="1388"/>
        <v>-55</v>
      </c>
      <c r="DB116" s="7">
        <f t="shared" si="1389"/>
        <v>1847</v>
      </c>
      <c r="DC116"/>
      <c r="DD116"/>
      <c r="DE116"/>
      <c r="DG116" s="5">
        <f t="shared" si="1200"/>
        <v>115</v>
      </c>
      <c r="DH116" s="57">
        <v>24</v>
      </c>
      <c r="DI116" s="48" t="str">
        <f>IF(COUNTIF(DH2:DH115,DH116)&gt;0,"R","")</f>
        <v>R</v>
      </c>
      <c r="DJ116" s="46">
        <f t="shared" si="2050"/>
        <v>1</v>
      </c>
      <c r="DK116" s="6">
        <f t="shared" si="1880"/>
        <v>61</v>
      </c>
      <c r="DL116" s="6">
        <f t="shared" si="1391"/>
        <v>-61</v>
      </c>
      <c r="DM116" s="7">
        <f t="shared" si="1392"/>
        <v>700</v>
      </c>
      <c r="DN116"/>
      <c r="DO116"/>
      <c r="DP116"/>
      <c r="DR116" s="5">
        <f t="shared" si="1201"/>
        <v>115</v>
      </c>
      <c r="DS116" s="57">
        <v>30</v>
      </c>
      <c r="DT116" s="48" t="str">
        <f>IF(COUNTIF(DS2:DS115,DS116)&gt;0,"R","")</f>
        <v>R</v>
      </c>
      <c r="DU116" s="46">
        <f t="shared" si="2051"/>
        <v>1</v>
      </c>
      <c r="DV116" s="6">
        <f t="shared" si="1881"/>
        <v>55</v>
      </c>
      <c r="DW116" s="6">
        <f t="shared" si="1394"/>
        <v>-55</v>
      </c>
      <c r="DX116" s="7">
        <f t="shared" si="1395"/>
        <v>1250</v>
      </c>
      <c r="DY116"/>
      <c r="DZ116"/>
      <c r="EA116"/>
      <c r="EC116" s="5">
        <f t="shared" si="1202"/>
        <v>115</v>
      </c>
      <c r="ED116" s="57">
        <v>6</v>
      </c>
      <c r="EE116" s="48" t="str">
        <f>IF(COUNTIF(ED2:ED115,ED116)&gt;0,"R","")</f>
        <v>R</v>
      </c>
      <c r="EF116" s="46">
        <f t="shared" si="2052"/>
        <v>2</v>
      </c>
      <c r="EG116" s="6">
        <f t="shared" si="1882"/>
        <v>62</v>
      </c>
      <c r="EH116" s="6">
        <f t="shared" si="1397"/>
        <v>-124</v>
      </c>
      <c r="EI116" s="7">
        <f t="shared" si="1398"/>
        <v>-1591</v>
      </c>
      <c r="EJ116"/>
      <c r="EK116"/>
      <c r="EL116"/>
      <c r="EN116" s="5">
        <f t="shared" si="1203"/>
        <v>115</v>
      </c>
      <c r="EO116" s="57">
        <v>24</v>
      </c>
      <c r="EP116" s="48" t="str">
        <f>IF(COUNTIF(EO2:EO115,EO116)&gt;0,"R","")</f>
        <v>R</v>
      </c>
      <c r="EQ116" s="46">
        <f t="shared" si="2053"/>
        <v>1</v>
      </c>
      <c r="ER116" s="6">
        <f t="shared" si="1883"/>
        <v>60</v>
      </c>
      <c r="ES116" s="6">
        <f t="shared" si="1400"/>
        <v>-60</v>
      </c>
      <c r="ET116" s="7">
        <f t="shared" si="1401"/>
        <v>882</v>
      </c>
      <c r="EU116"/>
      <c r="EV116"/>
      <c r="EW116"/>
      <c r="EY116" s="5">
        <f t="shared" si="1204"/>
        <v>115</v>
      </c>
      <c r="EZ116" s="57">
        <v>11</v>
      </c>
      <c r="FA116" s="48" t="str">
        <f>IF(COUNTIF(EZ2:EZ115,EZ116)&gt;0,"R","")</f>
        <v>R</v>
      </c>
      <c r="FB116" s="46">
        <f t="shared" si="2054"/>
        <v>3</v>
      </c>
      <c r="FC116" s="6">
        <f t="shared" si="1884"/>
        <v>54</v>
      </c>
      <c r="FD116" s="6">
        <f t="shared" si="1403"/>
        <v>-162</v>
      </c>
      <c r="FE116" s="7">
        <f t="shared" si="1404"/>
        <v>-2315</v>
      </c>
      <c r="FF116"/>
      <c r="FG116"/>
      <c r="FH116"/>
      <c r="FJ116" s="5">
        <f t="shared" si="1205"/>
        <v>115</v>
      </c>
      <c r="FK116" s="57">
        <v>2</v>
      </c>
      <c r="FL116" s="48" t="str">
        <f>IF(COUNTIF(FK2:FK115,FK116)&gt;0,"R","")</f>
        <v>R</v>
      </c>
      <c r="FM116" s="46">
        <f t="shared" si="2055"/>
        <v>3</v>
      </c>
      <c r="FN116" s="6">
        <f t="shared" si="1885"/>
        <v>59</v>
      </c>
      <c r="FO116" s="6">
        <f t="shared" si="1406"/>
        <v>-177</v>
      </c>
      <c r="FP116" s="7">
        <f t="shared" si="1407"/>
        <v>-3025</v>
      </c>
      <c r="FQ116"/>
      <c r="FR116"/>
      <c r="FS116"/>
      <c r="FU116" s="5">
        <f t="shared" si="1206"/>
        <v>115</v>
      </c>
      <c r="FV116" s="57">
        <v>30</v>
      </c>
      <c r="FW116" s="48" t="str">
        <f>IF(COUNTIF(FV2:FV115,FV116)&gt;0,"R","")</f>
        <v>R</v>
      </c>
      <c r="FX116" s="46">
        <f t="shared" si="2056"/>
        <v>2</v>
      </c>
      <c r="FY116" s="6">
        <f t="shared" si="1886"/>
        <v>55</v>
      </c>
      <c r="FZ116" s="6">
        <f t="shared" si="1409"/>
        <v>-110</v>
      </c>
      <c r="GA116" s="7">
        <f t="shared" si="1410"/>
        <v>-688</v>
      </c>
      <c r="GB116"/>
      <c r="GC116"/>
      <c r="GD116"/>
      <c r="GF116" s="5">
        <f t="shared" si="1207"/>
        <v>115</v>
      </c>
      <c r="GG116" s="57">
        <v>21</v>
      </c>
      <c r="GH116" s="48" t="str">
        <f>IF(COUNTIF(GG2:GG115,GG116)&gt;0,"R","")</f>
        <v>R</v>
      </c>
      <c r="GI116" s="46">
        <f t="shared" si="2057"/>
        <v>0</v>
      </c>
      <c r="GJ116" s="6">
        <f t="shared" si="1887"/>
        <v>52</v>
      </c>
      <c r="GK116" s="6">
        <f t="shared" si="1412"/>
        <v>0</v>
      </c>
      <c r="GL116" s="7">
        <f t="shared" si="1413"/>
        <v>4012</v>
      </c>
      <c r="GM116"/>
      <c r="GN116"/>
      <c r="GO116"/>
      <c r="GQ116" s="5">
        <f t="shared" si="1208"/>
        <v>115</v>
      </c>
      <c r="GR116" s="57">
        <v>34</v>
      </c>
      <c r="GS116" s="48" t="str">
        <f>IF(COUNTIF(GR2:GR115,GR116)&gt;0,"R","")</f>
        <v>R</v>
      </c>
      <c r="GT116" s="46">
        <f t="shared" si="2058"/>
        <v>3</v>
      </c>
      <c r="GU116" s="6">
        <f t="shared" si="1888"/>
        <v>53</v>
      </c>
      <c r="GV116" s="6">
        <f t="shared" si="1415"/>
        <v>-159</v>
      </c>
      <c r="GW116" s="7">
        <f t="shared" si="1416"/>
        <v>-2216</v>
      </c>
      <c r="GX116"/>
      <c r="GY116"/>
      <c r="GZ116"/>
      <c r="HB116" s="5">
        <f t="shared" si="1209"/>
        <v>115</v>
      </c>
      <c r="HC116" s="57">
        <v>19</v>
      </c>
      <c r="HD116" s="48" t="str">
        <f>IF(COUNTIF(HC2:HC115,HC116)&gt;0,"R","")</f>
        <v>R</v>
      </c>
      <c r="HE116" s="46">
        <f t="shared" si="2059"/>
        <v>4</v>
      </c>
      <c r="HF116" s="6">
        <f t="shared" si="1889"/>
        <v>61</v>
      </c>
      <c r="HG116" s="6">
        <f t="shared" si="1418"/>
        <v>-244</v>
      </c>
      <c r="HH116" s="7">
        <f t="shared" si="1419"/>
        <v>-6231</v>
      </c>
      <c r="HI116"/>
      <c r="HJ116"/>
      <c r="HK116"/>
      <c r="HM116" s="5">
        <f t="shared" si="1210"/>
        <v>115</v>
      </c>
      <c r="HN116" s="57">
        <v>31</v>
      </c>
      <c r="HO116" s="48" t="str">
        <f>IF(COUNTIF(HN2:HN115,HN116)&gt;0,"R","")</f>
        <v>R</v>
      </c>
      <c r="HP116" s="46">
        <f t="shared" si="2060"/>
        <v>0</v>
      </c>
      <c r="HQ116" s="6">
        <f t="shared" si="1890"/>
        <v>53</v>
      </c>
      <c r="HR116" s="6">
        <f t="shared" si="1421"/>
        <v>0</v>
      </c>
      <c r="HS116" s="7">
        <f t="shared" si="1422"/>
        <v>3039</v>
      </c>
      <c r="HT116"/>
      <c r="HU116"/>
      <c r="HV116"/>
      <c r="HX116" s="5">
        <f t="shared" si="1211"/>
        <v>115</v>
      </c>
      <c r="HY116" s="57">
        <v>0</v>
      </c>
      <c r="HZ116" s="48" t="str">
        <f>IF(COUNTIF(HY2:HY115,HY116)&gt;0,"R","")</f>
        <v>R</v>
      </c>
      <c r="IA116" s="46">
        <f t="shared" si="2061"/>
        <v>1</v>
      </c>
      <c r="IB116" s="6">
        <f t="shared" si="1891"/>
        <v>51</v>
      </c>
      <c r="IC116" s="6">
        <f t="shared" si="1424"/>
        <v>-51</v>
      </c>
      <c r="ID116" s="7">
        <f t="shared" si="1425"/>
        <v>1632</v>
      </c>
      <c r="IE116"/>
      <c r="IF116"/>
      <c r="IG116"/>
      <c r="II116" s="5">
        <f t="shared" si="1212"/>
        <v>115</v>
      </c>
      <c r="IJ116" s="57">
        <v>23</v>
      </c>
      <c r="IK116" s="48" t="str">
        <f>IF(COUNTIF(IJ2:IJ115,IJ116)&gt;0,"R","")</f>
        <v>R</v>
      </c>
      <c r="IL116" s="46">
        <f t="shared" si="2062"/>
        <v>0</v>
      </c>
      <c r="IM116" s="6">
        <f t="shared" si="1892"/>
        <v>58</v>
      </c>
      <c r="IN116" s="6">
        <f t="shared" si="1427"/>
        <v>0</v>
      </c>
      <c r="IO116" s="7">
        <f t="shared" si="1428"/>
        <v>3669</v>
      </c>
      <c r="IP116"/>
      <c r="IQ116"/>
      <c r="IR116"/>
      <c r="IT116" s="5">
        <f t="shared" si="1213"/>
        <v>115</v>
      </c>
      <c r="IU116" s="57">
        <v>31</v>
      </c>
      <c r="IV116" s="48" t="str">
        <f>IF(COUNTIF(IU2:IU115,IU116)&gt;0,"R","")</f>
        <v>R</v>
      </c>
      <c r="IW116" s="46">
        <f t="shared" si="2063"/>
        <v>1</v>
      </c>
      <c r="IX116" s="6">
        <f t="shared" si="1893"/>
        <v>57</v>
      </c>
      <c r="IY116" s="6">
        <f t="shared" si="1430"/>
        <v>-57</v>
      </c>
      <c r="IZ116" s="7">
        <f t="shared" si="1431"/>
        <v>1539</v>
      </c>
      <c r="JA116"/>
      <c r="JB116"/>
      <c r="JC116"/>
      <c r="JE116" s="5">
        <f t="shared" si="1214"/>
        <v>115</v>
      </c>
      <c r="JF116" s="57">
        <v>1</v>
      </c>
      <c r="JG116" s="48" t="str">
        <f>IF(COUNTIF(JF2:JF115,JF116)&gt;0,"R","")</f>
        <v>R</v>
      </c>
      <c r="JH116" s="46">
        <f t="shared" si="2064"/>
        <v>2</v>
      </c>
      <c r="JI116" s="6">
        <f t="shared" si="1894"/>
        <v>60</v>
      </c>
      <c r="JJ116" s="6">
        <f t="shared" si="1433"/>
        <v>-120</v>
      </c>
      <c r="JK116" s="7">
        <f t="shared" si="1434"/>
        <v>-1330</v>
      </c>
      <c r="JL116"/>
      <c r="JM116"/>
      <c r="JN116"/>
      <c r="JP116" s="5">
        <f t="shared" si="1215"/>
        <v>115</v>
      </c>
      <c r="JQ116" s="57">
        <v>27</v>
      </c>
      <c r="JR116" s="48" t="str">
        <f>IF(COUNTIF(JQ2:JQ115,JQ116)&gt;0,"R","")</f>
        <v>R</v>
      </c>
      <c r="JS116" s="46">
        <f t="shared" si="2065"/>
        <v>0</v>
      </c>
      <c r="JT116" s="6">
        <f t="shared" si="1895"/>
        <v>52</v>
      </c>
      <c r="JU116" s="6">
        <f t="shared" si="1436"/>
        <v>0</v>
      </c>
      <c r="JV116" s="7">
        <f t="shared" si="1437"/>
        <v>3309</v>
      </c>
      <c r="JW116"/>
      <c r="JX116"/>
      <c r="JY116"/>
      <c r="KA116" s="5">
        <f t="shared" si="1216"/>
        <v>115</v>
      </c>
      <c r="KB116" s="57">
        <v>30</v>
      </c>
      <c r="KC116" s="48" t="str">
        <f>IF(COUNTIF(KB2:KB115,KB116)&gt;0,"R","")</f>
        <v>R</v>
      </c>
      <c r="KD116" s="46">
        <f t="shared" si="2066"/>
        <v>2</v>
      </c>
      <c r="KE116" s="6">
        <f t="shared" si="1896"/>
        <v>57</v>
      </c>
      <c r="KF116" s="6">
        <f t="shared" si="1439"/>
        <v>-114</v>
      </c>
      <c r="KG116" s="7">
        <f t="shared" si="1440"/>
        <v>-496</v>
      </c>
      <c r="KH116"/>
      <c r="KI116"/>
      <c r="KJ116"/>
      <c r="KL116" s="5">
        <f t="shared" si="1217"/>
        <v>115</v>
      </c>
      <c r="KM116" s="57">
        <v>19</v>
      </c>
      <c r="KN116" s="48" t="str">
        <f>IF(COUNTIF(KM2:KM115,KM116)&gt;0,"R","")</f>
        <v/>
      </c>
      <c r="KO116" s="46">
        <f t="shared" si="2067"/>
        <v>1</v>
      </c>
      <c r="KP116" s="6">
        <f t="shared" si="1897"/>
        <v>57</v>
      </c>
      <c r="KQ116" s="6">
        <f t="shared" si="1442"/>
        <v>1995</v>
      </c>
      <c r="KR116" s="7">
        <f t="shared" si="1443"/>
        <v>3289</v>
      </c>
      <c r="KS116">
        <v>8</v>
      </c>
      <c r="KT116"/>
      <c r="KU116"/>
      <c r="KW116" s="5">
        <f t="shared" si="1218"/>
        <v>115</v>
      </c>
      <c r="KX116" s="57">
        <v>35</v>
      </c>
      <c r="KY116" s="48" t="str">
        <f>IF(COUNTIF(KX2:KX115,KX116)&gt;0,"R","")</f>
        <v>R</v>
      </c>
      <c r="KZ116" s="46">
        <f t="shared" si="2068"/>
        <v>0</v>
      </c>
      <c r="LA116" s="6">
        <f t="shared" si="1898"/>
        <v>52</v>
      </c>
      <c r="LB116" s="6">
        <f t="shared" si="1445"/>
        <v>0</v>
      </c>
      <c r="LC116" s="7">
        <f t="shared" si="1446"/>
        <v>3086</v>
      </c>
      <c r="LD116"/>
      <c r="LE116"/>
      <c r="LF116"/>
      <c r="LH116" s="5">
        <f t="shared" si="1219"/>
        <v>115</v>
      </c>
      <c r="LI116" s="57">
        <v>22</v>
      </c>
      <c r="LJ116" s="48" t="str">
        <f>IF(COUNTIF(LI2:LI115,LI116)&gt;0,"R","")</f>
        <v>R</v>
      </c>
      <c r="LK116" s="46">
        <f t="shared" si="2069"/>
        <v>2</v>
      </c>
      <c r="LL116" s="6">
        <f t="shared" si="1899"/>
        <v>59</v>
      </c>
      <c r="LM116" s="6">
        <f t="shared" si="1448"/>
        <v>-118</v>
      </c>
      <c r="LN116" s="7">
        <f t="shared" si="1449"/>
        <v>-1543</v>
      </c>
      <c r="LO116"/>
      <c r="LP116"/>
      <c r="LQ116"/>
      <c r="LS116" s="5">
        <f t="shared" si="1220"/>
        <v>115</v>
      </c>
      <c r="LT116" s="57">
        <v>15</v>
      </c>
      <c r="LU116" s="48" t="str">
        <f>IF(COUNTIF(LT2:LT115,LT116)&gt;0,"R","")</f>
        <v>R</v>
      </c>
      <c r="LV116" s="46">
        <f t="shared" si="2070"/>
        <v>2</v>
      </c>
      <c r="LW116" s="6">
        <f t="shared" si="1900"/>
        <v>59</v>
      </c>
      <c r="LX116" s="6">
        <f t="shared" si="1451"/>
        <v>-118</v>
      </c>
      <c r="LY116" s="7">
        <f t="shared" si="1452"/>
        <v>-1139</v>
      </c>
      <c r="LZ116"/>
      <c r="MA116"/>
      <c r="MB116"/>
      <c r="MD116" s="5">
        <f t="shared" si="1221"/>
        <v>115</v>
      </c>
      <c r="ME116" s="57">
        <v>36</v>
      </c>
      <c r="MF116" s="48" t="str">
        <f>IF(COUNTIF(ME2:ME115,ME116)&gt;0,"R","")</f>
        <v>R</v>
      </c>
      <c r="MG116" s="46">
        <f t="shared" si="2071"/>
        <v>4</v>
      </c>
      <c r="MH116" s="6">
        <f t="shared" si="1901"/>
        <v>68</v>
      </c>
      <c r="MI116" s="6">
        <f t="shared" si="1454"/>
        <v>-272</v>
      </c>
      <c r="MJ116" s="7">
        <f t="shared" si="1455"/>
        <v>-7700</v>
      </c>
      <c r="MK116"/>
      <c r="ML116"/>
      <c r="MM116"/>
      <c r="MO116" s="5">
        <f t="shared" si="1222"/>
        <v>115</v>
      </c>
      <c r="MP116" s="57">
        <v>23</v>
      </c>
      <c r="MQ116" s="48" t="str">
        <f>IF(COUNTIF(MP2:MP115,MP116)&gt;0,"R","")</f>
        <v>R</v>
      </c>
      <c r="MR116" s="46">
        <f t="shared" si="2072"/>
        <v>1</v>
      </c>
      <c r="MS116" s="6">
        <f t="shared" si="1902"/>
        <v>58</v>
      </c>
      <c r="MT116" s="6">
        <f t="shared" si="1457"/>
        <v>-58</v>
      </c>
      <c r="MU116" s="7">
        <f t="shared" si="1458"/>
        <v>1036</v>
      </c>
      <c r="MV116"/>
      <c r="MW116"/>
      <c r="MX116"/>
      <c r="MZ116" s="5">
        <f t="shared" si="1223"/>
        <v>115</v>
      </c>
      <c r="NA116" s="57">
        <v>10</v>
      </c>
      <c r="NB116" s="48" t="str">
        <f>IF(COUNTIF(NA2:NA115,NA116)&gt;0,"R","")</f>
        <v>R</v>
      </c>
      <c r="NC116" s="46">
        <f t="shared" si="2073"/>
        <v>3</v>
      </c>
      <c r="ND116" s="6">
        <f t="shared" si="1903"/>
        <v>56</v>
      </c>
      <c r="NE116" s="6">
        <f t="shared" si="1460"/>
        <v>-168</v>
      </c>
      <c r="NF116" s="7">
        <f t="shared" si="1461"/>
        <v>-2786</v>
      </c>
      <c r="NG116"/>
      <c r="NH116"/>
      <c r="NI116"/>
      <c r="NK116" s="5">
        <f t="shared" si="1224"/>
        <v>115</v>
      </c>
      <c r="NL116" s="57">
        <v>21</v>
      </c>
      <c r="NM116" s="48" t="str">
        <f>IF(COUNTIF(NL2:NL115,NL116)&gt;0,"R","")</f>
        <v>R</v>
      </c>
      <c r="NN116" s="46">
        <f t="shared" si="2074"/>
        <v>3</v>
      </c>
      <c r="NO116" s="6">
        <f t="shared" si="1904"/>
        <v>61</v>
      </c>
      <c r="NP116" s="6">
        <f t="shared" si="1463"/>
        <v>-183</v>
      </c>
      <c r="NQ116" s="7">
        <f t="shared" si="1464"/>
        <v>-4652</v>
      </c>
      <c r="NR116"/>
      <c r="NS116"/>
      <c r="NT116"/>
      <c r="NV116" s="5">
        <f t="shared" si="1225"/>
        <v>115</v>
      </c>
      <c r="NW116" s="57">
        <v>7</v>
      </c>
      <c r="NX116" s="48" t="str">
        <f>IF(COUNTIF(NW2:NW115,NW116)&gt;0,"R","")</f>
        <v>R</v>
      </c>
      <c r="NY116" s="46">
        <f t="shared" si="2075"/>
        <v>3</v>
      </c>
      <c r="NZ116" s="6">
        <f t="shared" si="1905"/>
        <v>58</v>
      </c>
      <c r="OA116" s="6">
        <f t="shared" si="1466"/>
        <v>-174</v>
      </c>
      <c r="OB116" s="7">
        <f t="shared" si="1467"/>
        <v>-2994</v>
      </c>
      <c r="OC116"/>
      <c r="OD116"/>
      <c r="OE116"/>
      <c r="OG116" s="5">
        <f t="shared" si="1226"/>
        <v>115</v>
      </c>
      <c r="OH116" s="57">
        <v>22</v>
      </c>
      <c r="OI116" s="48" t="str">
        <f>IF(COUNTIF(OH2:OH115,OH116)&gt;0,"R","")</f>
        <v>R</v>
      </c>
      <c r="OJ116" s="46">
        <f t="shared" si="2076"/>
        <v>3</v>
      </c>
      <c r="OK116" s="6">
        <f t="shared" si="1906"/>
        <v>59</v>
      </c>
      <c r="OL116" s="6">
        <f t="shared" si="1469"/>
        <v>-177</v>
      </c>
      <c r="OM116" s="7">
        <f t="shared" si="1470"/>
        <v>-3522</v>
      </c>
      <c r="ON116"/>
      <c r="OO116"/>
      <c r="OP116"/>
      <c r="OR116" s="5">
        <f t="shared" si="1227"/>
        <v>115</v>
      </c>
      <c r="OS116" s="57">
        <v>35</v>
      </c>
      <c r="OT116" s="48" t="str">
        <f>IF(COUNTIF(OS2:OS115,OS116)&gt;0,"R","")</f>
        <v>R</v>
      </c>
      <c r="OU116" s="46">
        <f t="shared" si="2077"/>
        <v>4</v>
      </c>
      <c r="OV116" s="6">
        <f t="shared" si="1907"/>
        <v>60</v>
      </c>
      <c r="OW116" s="6">
        <f t="shared" si="1472"/>
        <v>-240</v>
      </c>
      <c r="OX116" s="7">
        <f t="shared" si="1473"/>
        <v>-5689</v>
      </c>
      <c r="OY116"/>
      <c r="OZ116"/>
      <c r="PA116"/>
      <c r="PC116" s="5">
        <f t="shared" si="1228"/>
        <v>115</v>
      </c>
      <c r="PD116" s="57">
        <v>33</v>
      </c>
      <c r="PE116" s="48" t="str">
        <f>IF(COUNTIF(PD2:PD115,PD116)&gt;0,"R","")</f>
        <v>R</v>
      </c>
      <c r="PF116" s="46">
        <f t="shared" si="2078"/>
        <v>2</v>
      </c>
      <c r="PG116" s="6">
        <f t="shared" si="1908"/>
        <v>63</v>
      </c>
      <c r="PH116" s="6">
        <f t="shared" si="1475"/>
        <v>-126</v>
      </c>
      <c r="PI116" s="7">
        <f t="shared" si="1476"/>
        <v>-1374</v>
      </c>
      <c r="PJ116"/>
      <c r="PK116"/>
      <c r="PL116"/>
      <c r="PN116" s="5">
        <f t="shared" si="1229"/>
        <v>115</v>
      </c>
      <c r="PO116" s="57">
        <v>32</v>
      </c>
      <c r="PP116" s="48" t="str">
        <f>IF(COUNTIF(PO2:PO115,PO116)&gt;0,"R","")</f>
        <v>R</v>
      </c>
      <c r="PQ116" s="46">
        <f t="shared" si="2079"/>
        <v>2</v>
      </c>
      <c r="PR116" s="6">
        <f t="shared" si="1909"/>
        <v>64</v>
      </c>
      <c r="PS116" s="6">
        <f t="shared" si="1478"/>
        <v>-128</v>
      </c>
      <c r="PT116" s="7">
        <f t="shared" si="1479"/>
        <v>-1454</v>
      </c>
      <c r="PU116"/>
      <c r="PV116"/>
      <c r="PW116"/>
      <c r="PY116" s="5">
        <f t="shared" si="1230"/>
        <v>115</v>
      </c>
      <c r="PZ116" s="57">
        <v>32</v>
      </c>
      <c r="QA116" s="48" t="str">
        <f>IF(COUNTIF(PZ2:PZ115,PZ116)&gt;0,"R","")</f>
        <v>R</v>
      </c>
      <c r="QB116" s="46">
        <f t="shared" si="2080"/>
        <v>2</v>
      </c>
      <c r="QC116" s="6">
        <f t="shared" si="1910"/>
        <v>55</v>
      </c>
      <c r="QD116" s="6">
        <f t="shared" si="1481"/>
        <v>-110</v>
      </c>
      <c r="QE116" s="7">
        <f t="shared" si="1482"/>
        <v>-766</v>
      </c>
      <c r="QF116"/>
      <c r="QG116"/>
      <c r="QH116"/>
      <c r="QJ116" s="5">
        <f t="shared" si="1231"/>
        <v>115</v>
      </c>
      <c r="QK116" s="57">
        <v>27</v>
      </c>
      <c r="QL116" s="48" t="str">
        <f>IF(COUNTIF(QK2:QK115,QK116)&gt;0,"R","")</f>
        <v>R</v>
      </c>
      <c r="QM116" s="46">
        <f t="shared" si="2081"/>
        <v>0</v>
      </c>
      <c r="QN116" s="6">
        <f t="shared" si="1911"/>
        <v>58</v>
      </c>
      <c r="QO116" s="6">
        <f t="shared" si="1484"/>
        <v>0</v>
      </c>
      <c r="QP116" s="7">
        <f t="shared" si="1485"/>
        <v>3986</v>
      </c>
      <c r="QQ116"/>
      <c r="QR116"/>
      <c r="QS116"/>
      <c r="QU116" s="5">
        <f t="shared" si="1232"/>
        <v>115</v>
      </c>
      <c r="QV116" s="57">
        <v>4</v>
      </c>
      <c r="QW116" s="48" t="str">
        <f>IF(COUNTIF(QV2:QV115,QV116)&gt;0,"R","")</f>
        <v>R</v>
      </c>
      <c r="QX116" s="46">
        <f t="shared" si="2082"/>
        <v>2</v>
      </c>
      <c r="QY116" s="6">
        <f t="shared" si="1912"/>
        <v>54</v>
      </c>
      <c r="QZ116" s="6">
        <f t="shared" si="1487"/>
        <v>-108</v>
      </c>
      <c r="RA116" s="7">
        <f t="shared" si="1488"/>
        <v>-696</v>
      </c>
      <c r="RB116"/>
      <c r="RC116"/>
      <c r="RD116"/>
      <c r="RF116" s="5">
        <f t="shared" si="1233"/>
        <v>115</v>
      </c>
      <c r="RG116" s="57">
        <v>7</v>
      </c>
      <c r="RH116" s="48" t="str">
        <f>IF(COUNTIF(RG2:RG115,RG116)&gt;0,"R","")</f>
        <v>R</v>
      </c>
      <c r="RI116" s="46">
        <f t="shared" si="2083"/>
        <v>2</v>
      </c>
      <c r="RJ116" s="6">
        <f t="shared" si="1913"/>
        <v>52</v>
      </c>
      <c r="RK116" s="6">
        <f t="shared" si="1490"/>
        <v>-104</v>
      </c>
      <c r="RL116" s="7">
        <f t="shared" si="1491"/>
        <v>-726</v>
      </c>
      <c r="RM116"/>
      <c r="RN116"/>
      <c r="RO116"/>
      <c r="RQ116" s="5">
        <f t="shared" si="1234"/>
        <v>115</v>
      </c>
      <c r="RR116" s="57">
        <v>30</v>
      </c>
      <c r="RS116" s="48" t="str">
        <f>IF(COUNTIF(RR2:RR115,RR116)&gt;0,"R","")</f>
        <v>R</v>
      </c>
      <c r="RT116" s="46">
        <f t="shared" si="2084"/>
        <v>2</v>
      </c>
      <c r="RU116" s="6">
        <f t="shared" si="1914"/>
        <v>64</v>
      </c>
      <c r="RV116" s="6">
        <f t="shared" si="1493"/>
        <v>-128</v>
      </c>
      <c r="RW116" s="7">
        <f t="shared" si="1494"/>
        <v>-1595</v>
      </c>
      <c r="RX116"/>
      <c r="RY116"/>
      <c r="RZ116"/>
      <c r="SB116" s="5">
        <f t="shared" si="1235"/>
        <v>115</v>
      </c>
      <c r="SC116" s="57">
        <v>3</v>
      </c>
      <c r="SD116" s="48" t="str">
        <f>IF(COUNTIF(SC2:SC115,SC116)&gt;0,"R","")</f>
        <v>R</v>
      </c>
      <c r="SE116" s="46">
        <f t="shared" si="2085"/>
        <v>3</v>
      </c>
      <c r="SF116" s="6">
        <f t="shared" si="1915"/>
        <v>58</v>
      </c>
      <c r="SG116" s="6">
        <f t="shared" si="1496"/>
        <v>-174</v>
      </c>
      <c r="SH116" s="7">
        <f t="shared" si="1497"/>
        <v>-3634</v>
      </c>
      <c r="SI116"/>
      <c r="SJ116"/>
      <c r="SK116"/>
      <c r="SM116" s="5">
        <f t="shared" si="1236"/>
        <v>115</v>
      </c>
      <c r="SN116" s="57">
        <v>19</v>
      </c>
      <c r="SO116" s="48" t="str">
        <f>IF(COUNTIF(SN2:SN115,SN116)&gt;0,"R","")</f>
        <v>R</v>
      </c>
      <c r="SP116" s="46">
        <f t="shared" si="2086"/>
        <v>3</v>
      </c>
      <c r="SQ116" s="6">
        <f t="shared" si="1916"/>
        <v>60</v>
      </c>
      <c r="SR116" s="6">
        <f t="shared" si="1499"/>
        <v>-180</v>
      </c>
      <c r="SS116" s="7">
        <f t="shared" si="1500"/>
        <v>-3437</v>
      </c>
      <c r="ST116"/>
      <c r="SU116"/>
      <c r="SV116"/>
      <c r="SX116" s="5">
        <f t="shared" si="1237"/>
        <v>115</v>
      </c>
      <c r="SY116" s="57">
        <v>3</v>
      </c>
      <c r="SZ116" s="48" t="str">
        <f>IF(COUNTIF(SY2:SY115,SY116)&gt;0,"R","")</f>
        <v>R</v>
      </c>
      <c r="TA116" s="46">
        <f t="shared" si="2087"/>
        <v>3</v>
      </c>
      <c r="TB116" s="6">
        <f t="shared" si="1917"/>
        <v>62</v>
      </c>
      <c r="TC116" s="6">
        <f t="shared" si="1502"/>
        <v>-186</v>
      </c>
      <c r="TD116" s="7">
        <f t="shared" si="1503"/>
        <v>-3962</v>
      </c>
      <c r="TE116"/>
      <c r="TF116"/>
      <c r="TG116"/>
      <c r="TI116" s="5">
        <f t="shared" si="1238"/>
        <v>115</v>
      </c>
      <c r="TJ116" s="57">
        <v>22</v>
      </c>
      <c r="TK116" s="48" t="str">
        <f>IF(COUNTIF(TJ2:TJ115,TJ116)&gt;0,"R","")</f>
        <v>R</v>
      </c>
      <c r="TL116" s="46">
        <f t="shared" si="2088"/>
        <v>2</v>
      </c>
      <c r="TM116" s="6">
        <f t="shared" si="1918"/>
        <v>58</v>
      </c>
      <c r="TN116" s="6">
        <f t="shared" si="1505"/>
        <v>-116</v>
      </c>
      <c r="TO116" s="7">
        <f t="shared" si="1506"/>
        <v>-669</v>
      </c>
      <c r="TP116"/>
      <c r="TQ116"/>
      <c r="TR116"/>
      <c r="TT116" s="5">
        <f t="shared" si="1239"/>
        <v>115</v>
      </c>
      <c r="TU116" s="57">
        <v>30</v>
      </c>
      <c r="TV116" s="48" t="str">
        <f>IF(COUNTIF(TU2:TU115,TU116)&gt;0,"R","")</f>
        <v>R</v>
      </c>
      <c r="TW116" s="46">
        <f t="shared" si="2089"/>
        <v>1</v>
      </c>
      <c r="TX116" s="6">
        <f t="shared" si="1919"/>
        <v>54</v>
      </c>
      <c r="TY116" s="6">
        <f t="shared" si="1508"/>
        <v>-54</v>
      </c>
      <c r="TZ116" s="7">
        <f t="shared" si="1509"/>
        <v>1630</v>
      </c>
      <c r="UA116"/>
      <c r="UB116"/>
      <c r="UC116"/>
      <c r="UE116" s="5">
        <f t="shared" si="1240"/>
        <v>115</v>
      </c>
      <c r="UF116" s="57">
        <v>25</v>
      </c>
      <c r="UG116" s="48" t="str">
        <f>IF(COUNTIF(UF2:UF115,UF116)&gt;0,"R","")</f>
        <v>R</v>
      </c>
      <c r="UH116" s="46">
        <f t="shared" si="2090"/>
        <v>2</v>
      </c>
      <c r="UI116" s="6">
        <f t="shared" si="1920"/>
        <v>60</v>
      </c>
      <c r="UJ116" s="6">
        <f t="shared" si="1511"/>
        <v>-120</v>
      </c>
      <c r="UK116" s="7">
        <f t="shared" si="1512"/>
        <v>-1466</v>
      </c>
      <c r="UL116"/>
      <c r="UM116"/>
      <c r="UN116"/>
      <c r="UP116" s="5">
        <f t="shared" si="1241"/>
        <v>115</v>
      </c>
      <c r="UQ116" s="57">
        <v>24</v>
      </c>
      <c r="UR116" s="48" t="str">
        <f>IF(COUNTIF(UQ2:UQ115,UQ116)&gt;0,"R","")</f>
        <v>R</v>
      </c>
      <c r="US116" s="46">
        <f t="shared" si="2091"/>
        <v>1</v>
      </c>
      <c r="UT116" s="6">
        <f t="shared" si="1921"/>
        <v>53</v>
      </c>
      <c r="UU116" s="6">
        <f t="shared" si="1514"/>
        <v>-53</v>
      </c>
      <c r="UV116" s="7">
        <f t="shared" si="1515"/>
        <v>1752</v>
      </c>
      <c r="UW116"/>
      <c r="UX116"/>
      <c r="UY116"/>
      <c r="VA116" s="5">
        <f t="shared" si="1242"/>
        <v>115</v>
      </c>
      <c r="VB116" s="57">
        <v>27</v>
      </c>
      <c r="VC116" s="48" t="str">
        <f>IF(COUNTIF(VB2:VB115,VB116)&gt;0,"R","")</f>
        <v>R</v>
      </c>
      <c r="VD116" s="46">
        <f t="shared" si="2092"/>
        <v>4</v>
      </c>
      <c r="VE116" s="6">
        <f t="shared" si="1922"/>
        <v>65</v>
      </c>
      <c r="VF116" s="6">
        <f t="shared" si="1517"/>
        <v>-260</v>
      </c>
      <c r="VG116" s="7">
        <f t="shared" si="1518"/>
        <v>-6780</v>
      </c>
      <c r="VH116"/>
      <c r="VI116"/>
      <c r="VJ116"/>
      <c r="VL116" s="5">
        <f t="shared" si="1243"/>
        <v>115</v>
      </c>
      <c r="VM116" s="57">
        <v>30</v>
      </c>
      <c r="VN116" s="48" t="str">
        <f>IF(COUNTIF(VM2:VM115,VM116)&gt;0,"R","")</f>
        <v>R</v>
      </c>
      <c r="VO116" s="46">
        <f t="shared" si="2093"/>
        <v>0</v>
      </c>
      <c r="VP116" s="6">
        <f t="shared" si="1923"/>
        <v>58</v>
      </c>
      <c r="VQ116" s="6">
        <f t="shared" si="1520"/>
        <v>0</v>
      </c>
      <c r="VR116" s="7">
        <f t="shared" si="1521"/>
        <v>2950</v>
      </c>
      <c r="VS116"/>
      <c r="VT116"/>
      <c r="VU116"/>
      <c r="VW116" s="5">
        <f t="shared" si="1244"/>
        <v>115</v>
      </c>
      <c r="VX116" s="57">
        <v>33</v>
      </c>
      <c r="VY116" s="48" t="str">
        <f>IF(COUNTIF(VX2:VX115,VX116)&gt;0,"R","")</f>
        <v>R</v>
      </c>
      <c r="VZ116" s="46">
        <f t="shared" si="2094"/>
        <v>2</v>
      </c>
      <c r="WA116" s="6">
        <f t="shared" si="1924"/>
        <v>64</v>
      </c>
      <c r="WB116" s="6">
        <f t="shared" si="1523"/>
        <v>-128</v>
      </c>
      <c r="WC116" s="7">
        <f t="shared" si="1524"/>
        <v>-1307</v>
      </c>
      <c r="WD116"/>
      <c r="WE116"/>
      <c r="WF116"/>
      <c r="WH116" s="5">
        <f t="shared" si="1245"/>
        <v>115</v>
      </c>
      <c r="WI116" s="57">
        <v>26</v>
      </c>
      <c r="WJ116" s="48" t="str">
        <f>IF(COUNTIF(WI2:WI115,WI116)&gt;0,"R","")</f>
        <v>R</v>
      </c>
      <c r="WK116" s="46">
        <f t="shared" si="2095"/>
        <v>1</v>
      </c>
      <c r="WL116" s="6">
        <f t="shared" si="1925"/>
        <v>62</v>
      </c>
      <c r="WM116" s="6">
        <f t="shared" si="1526"/>
        <v>-62</v>
      </c>
      <c r="WN116" s="7">
        <f t="shared" si="1527"/>
        <v>-682</v>
      </c>
      <c r="WO116"/>
      <c r="WP116"/>
      <c r="WQ116"/>
      <c r="WS116" s="5">
        <f t="shared" si="1246"/>
        <v>115</v>
      </c>
      <c r="WT116" s="57">
        <v>33</v>
      </c>
      <c r="WU116" s="48" t="str">
        <f>IF(COUNTIF(WT2:WT115,WT116)&gt;0,"R","")</f>
        <v>R</v>
      </c>
      <c r="WV116" s="46">
        <f t="shared" si="2096"/>
        <v>2</v>
      </c>
      <c r="WW116" s="6">
        <f t="shared" si="1926"/>
        <v>62</v>
      </c>
      <c r="WX116" s="6">
        <f t="shared" si="1529"/>
        <v>-124</v>
      </c>
      <c r="WY116" s="7">
        <f t="shared" si="1530"/>
        <v>-1318</v>
      </c>
      <c r="WZ116"/>
      <c r="XA116"/>
      <c r="XB116"/>
      <c r="XD116" s="5">
        <f t="shared" si="1247"/>
        <v>115</v>
      </c>
      <c r="XE116" s="57">
        <v>32</v>
      </c>
      <c r="XF116" s="48" t="str">
        <f>IF(COUNTIF(XE2:XE115,XE116)&gt;0,"R","")</f>
        <v>R</v>
      </c>
      <c r="XG116" s="46">
        <f t="shared" si="2097"/>
        <v>1</v>
      </c>
      <c r="XH116" s="6">
        <f t="shared" si="1927"/>
        <v>56</v>
      </c>
      <c r="XI116" s="6">
        <f t="shared" si="1532"/>
        <v>-56</v>
      </c>
      <c r="XJ116" s="7">
        <f t="shared" si="1533"/>
        <v>1300</v>
      </c>
      <c r="XK116"/>
      <c r="XL116"/>
      <c r="XM116"/>
      <c r="XO116" s="5">
        <f t="shared" si="1248"/>
        <v>115</v>
      </c>
      <c r="XP116" s="57">
        <v>7</v>
      </c>
      <c r="XQ116" s="48" t="str">
        <f>IF(COUNTIF(XP2:XP115,XP116)&gt;0,"R","")</f>
        <v>R</v>
      </c>
      <c r="XR116" s="46">
        <f t="shared" si="2098"/>
        <v>2</v>
      </c>
      <c r="XS116" s="6">
        <f t="shared" si="1928"/>
        <v>59</v>
      </c>
      <c r="XT116" s="6">
        <f t="shared" si="1535"/>
        <v>-118</v>
      </c>
      <c r="XU116" s="7">
        <f t="shared" si="1536"/>
        <v>-740</v>
      </c>
      <c r="XV116"/>
      <c r="XW116"/>
      <c r="XX116"/>
      <c r="XZ116" s="5">
        <f t="shared" si="1249"/>
        <v>115</v>
      </c>
      <c r="YA116" s="57">
        <v>23</v>
      </c>
      <c r="YB116" s="48" t="str">
        <f>IF(COUNTIF(YA2:YA115,YA116)&gt;0,"R","")</f>
        <v>R</v>
      </c>
      <c r="YC116" s="46">
        <f t="shared" si="2099"/>
        <v>1</v>
      </c>
      <c r="YD116" s="6">
        <f t="shared" si="1929"/>
        <v>54</v>
      </c>
      <c r="YE116" s="6">
        <f t="shared" si="1538"/>
        <v>-54</v>
      </c>
      <c r="YF116" s="7">
        <f t="shared" si="1539"/>
        <v>1321</v>
      </c>
      <c r="YG116"/>
      <c r="YH116"/>
      <c r="YI116"/>
      <c r="YK116" s="5">
        <f t="shared" si="1250"/>
        <v>115</v>
      </c>
      <c r="YL116" s="57">
        <v>22</v>
      </c>
      <c r="YM116" s="48" t="str">
        <f>IF(COUNTIF(YL2:YL115,YL116)&gt;0,"R","")</f>
        <v>R</v>
      </c>
      <c r="YN116" s="46">
        <f t="shared" si="2100"/>
        <v>2</v>
      </c>
      <c r="YO116" s="6">
        <f t="shared" si="1930"/>
        <v>57</v>
      </c>
      <c r="YP116" s="6">
        <f t="shared" si="1541"/>
        <v>-114</v>
      </c>
      <c r="YQ116" s="7">
        <f t="shared" si="1542"/>
        <v>-766</v>
      </c>
      <c r="YR116"/>
      <c r="YS116"/>
      <c r="YT116"/>
      <c r="YU116"/>
      <c r="YV116" s="5">
        <f t="shared" si="1251"/>
        <v>115</v>
      </c>
      <c r="YW116" s="57">
        <v>19</v>
      </c>
      <c r="YX116" s="48" t="str">
        <f>IF(COUNTIF(YW2:YW115,YW116)&gt;0,"R","")</f>
        <v>R</v>
      </c>
      <c r="YY116" s="46">
        <f t="shared" si="2101"/>
        <v>1</v>
      </c>
      <c r="YZ116" s="6">
        <f t="shared" si="1931"/>
        <v>55</v>
      </c>
      <c r="ZA116" s="6">
        <f t="shared" si="1544"/>
        <v>-55</v>
      </c>
      <c r="ZB116" s="7">
        <f t="shared" si="1545"/>
        <v>1635</v>
      </c>
      <c r="ZC116"/>
      <c r="ZD116"/>
      <c r="ZE116"/>
      <c r="ZG116" s="5">
        <f t="shared" si="1252"/>
        <v>115</v>
      </c>
      <c r="ZH116" s="57">
        <v>4</v>
      </c>
      <c r="ZI116" s="48" t="str">
        <f>IF(COUNTIF(ZH2:ZH115,ZH116)&gt;0,"R","")</f>
        <v/>
      </c>
      <c r="ZJ116" s="46">
        <f t="shared" si="2102"/>
        <v>1</v>
      </c>
      <c r="ZK116" s="6">
        <f t="shared" si="1932"/>
        <v>56</v>
      </c>
      <c r="ZL116" s="6">
        <f t="shared" si="1547"/>
        <v>1960</v>
      </c>
      <c r="ZM116" s="7">
        <f t="shared" si="1548"/>
        <v>3125</v>
      </c>
      <c r="ZN116">
        <v>3</v>
      </c>
      <c r="ZO116"/>
      <c r="ZP116"/>
      <c r="ZR116" s="5">
        <f t="shared" si="1253"/>
        <v>115</v>
      </c>
      <c r="ZS116" s="57">
        <v>3</v>
      </c>
      <c r="ZT116" s="48" t="str">
        <f>IF(COUNTIF(ZS2:ZS115,ZS116)&gt;0,"R","")</f>
        <v>R</v>
      </c>
      <c r="ZU116" s="46">
        <f t="shared" si="2103"/>
        <v>2</v>
      </c>
      <c r="ZV116" s="6">
        <f t="shared" si="1933"/>
        <v>61</v>
      </c>
      <c r="ZW116" s="6">
        <f t="shared" si="1550"/>
        <v>-122</v>
      </c>
      <c r="ZX116" s="7">
        <f t="shared" si="1551"/>
        <v>-863</v>
      </c>
      <c r="ZY116"/>
      <c r="ZZ116"/>
      <c r="AAA116"/>
      <c r="AAC116" s="5">
        <f t="shared" si="1254"/>
        <v>115</v>
      </c>
      <c r="AAD116" s="57">
        <v>31</v>
      </c>
      <c r="AAE116" s="48" t="str">
        <f>IF(COUNTIF(AAD2:AAD115,AAD116)&gt;0,"R","")</f>
        <v>R</v>
      </c>
      <c r="AAF116" s="46">
        <f t="shared" si="2104"/>
        <v>3</v>
      </c>
      <c r="AAG116" s="6">
        <f t="shared" si="1934"/>
        <v>61</v>
      </c>
      <c r="AAH116" s="6">
        <f t="shared" si="1553"/>
        <v>-183</v>
      </c>
      <c r="AAI116" s="7">
        <f t="shared" si="1554"/>
        <v>-3480</v>
      </c>
      <c r="AAJ116"/>
      <c r="AAK116"/>
      <c r="AAL116"/>
      <c r="AAN116" s="5">
        <f t="shared" si="1255"/>
        <v>115</v>
      </c>
      <c r="AAO116" s="57">
        <v>23</v>
      </c>
      <c r="AAP116" s="48" t="str">
        <f>IF(COUNTIF(AAO2:AAO115,AAO116)&gt;0,"R","")</f>
        <v>R</v>
      </c>
      <c r="AAQ116" s="46">
        <f t="shared" si="2105"/>
        <v>3</v>
      </c>
      <c r="AAR116" s="6">
        <f t="shared" si="1935"/>
        <v>62</v>
      </c>
      <c r="AAS116" s="6">
        <f t="shared" si="1556"/>
        <v>-186</v>
      </c>
      <c r="AAT116" s="7">
        <f t="shared" si="1557"/>
        <v>-3815</v>
      </c>
      <c r="AAU116"/>
      <c r="AAV116"/>
      <c r="AAW116"/>
      <c r="AAY116" s="5">
        <f t="shared" si="1256"/>
        <v>115</v>
      </c>
      <c r="AAZ116" s="57">
        <v>23</v>
      </c>
      <c r="ABA116" s="48" t="str">
        <f>IF(COUNTIF(AAZ2:AAZ115,AAZ116)&gt;0,"R","")</f>
        <v>R</v>
      </c>
      <c r="ABB116" s="46">
        <f t="shared" si="2106"/>
        <v>1</v>
      </c>
      <c r="ABC116" s="6">
        <f t="shared" si="1936"/>
        <v>60</v>
      </c>
      <c r="ABD116" s="6">
        <f t="shared" si="1559"/>
        <v>-60</v>
      </c>
      <c r="ABE116" s="7">
        <f t="shared" si="1560"/>
        <v>1012</v>
      </c>
      <c r="ABF116"/>
      <c r="ABG116"/>
      <c r="ABH116"/>
      <c r="ABJ116" s="5">
        <f t="shared" si="1257"/>
        <v>115</v>
      </c>
      <c r="ABK116" s="57">
        <v>23</v>
      </c>
      <c r="ABL116" s="48" t="str">
        <f>IF(COUNTIF(ABK2:ABK115,ABK116)&gt;0,"R","")</f>
        <v>R</v>
      </c>
      <c r="ABM116" s="46">
        <f t="shared" si="2107"/>
        <v>1</v>
      </c>
      <c r="ABN116" s="6">
        <f t="shared" si="1937"/>
        <v>54</v>
      </c>
      <c r="ABO116" s="6">
        <f t="shared" si="1562"/>
        <v>-54</v>
      </c>
      <c r="ABP116" s="7">
        <f t="shared" si="1563"/>
        <v>1879</v>
      </c>
      <c r="ABQ116"/>
      <c r="ABR116"/>
      <c r="ABS116"/>
      <c r="ABU116" s="5">
        <f t="shared" si="1258"/>
        <v>115</v>
      </c>
      <c r="ABV116" s="57">
        <v>26</v>
      </c>
      <c r="ABW116" s="48" t="str">
        <f>IF(COUNTIF(ABV2:ABV115,ABV116)&gt;0,"R","")</f>
        <v>R</v>
      </c>
      <c r="ABX116" s="46">
        <f t="shared" si="2108"/>
        <v>1</v>
      </c>
      <c r="ABY116" s="6">
        <f t="shared" si="1938"/>
        <v>57</v>
      </c>
      <c r="ABZ116" s="6">
        <f t="shared" si="1565"/>
        <v>-57</v>
      </c>
      <c r="ACA116" s="7">
        <f t="shared" si="1566"/>
        <v>1617</v>
      </c>
      <c r="ACB116"/>
      <c r="ACC116"/>
      <c r="ACD116"/>
      <c r="ACF116" s="5">
        <f t="shared" si="1259"/>
        <v>115</v>
      </c>
      <c r="ACG116" s="57">
        <v>4</v>
      </c>
      <c r="ACH116" s="48" t="str">
        <f>IF(COUNTIF(ACG2:ACG115,ACG116)&gt;0,"R","")</f>
        <v>R</v>
      </c>
      <c r="ACI116" s="46">
        <f t="shared" si="2109"/>
        <v>0</v>
      </c>
      <c r="ACJ116" s="6">
        <f t="shared" si="1939"/>
        <v>56</v>
      </c>
      <c r="ACK116" s="6">
        <f t="shared" si="1568"/>
        <v>0</v>
      </c>
      <c r="ACL116" s="7">
        <f t="shared" si="1569"/>
        <v>3888</v>
      </c>
      <c r="ACM116"/>
      <c r="ACN116"/>
      <c r="ACO116"/>
      <c r="ACQ116" s="5">
        <f t="shared" si="1260"/>
        <v>115</v>
      </c>
      <c r="ACR116" s="57">
        <v>18</v>
      </c>
      <c r="ACS116" s="48" t="str">
        <f>IF(COUNTIF(ACR2:ACR115,ACR116)&gt;0,"R","")</f>
        <v>R</v>
      </c>
      <c r="ACT116" s="46">
        <f t="shared" si="2110"/>
        <v>0</v>
      </c>
      <c r="ACU116" s="6">
        <f t="shared" si="1940"/>
        <v>53</v>
      </c>
      <c r="ACV116" s="6">
        <f t="shared" si="1571"/>
        <v>0</v>
      </c>
      <c r="ACW116" s="7">
        <f t="shared" si="1572"/>
        <v>3476</v>
      </c>
      <c r="ACX116"/>
      <c r="ACY116"/>
      <c r="ACZ116"/>
      <c r="ADB116" s="5">
        <f t="shared" si="1261"/>
        <v>115</v>
      </c>
      <c r="ADC116" s="57">
        <v>24</v>
      </c>
      <c r="ADD116" s="48" t="str">
        <f>IF(COUNTIF(ADC2:ADC115,ADC116)&gt;0,"R","")</f>
        <v>R</v>
      </c>
      <c r="ADE116" s="46">
        <f t="shared" si="2111"/>
        <v>1</v>
      </c>
      <c r="ADF116" s="6">
        <f t="shared" si="1941"/>
        <v>59</v>
      </c>
      <c r="ADG116" s="6">
        <f t="shared" si="1574"/>
        <v>-59</v>
      </c>
      <c r="ADH116" s="7">
        <f t="shared" si="1575"/>
        <v>1467</v>
      </c>
      <c r="ADI116"/>
      <c r="ADJ116"/>
      <c r="ADK116"/>
      <c r="ADM116" s="5">
        <f t="shared" si="1262"/>
        <v>115</v>
      </c>
      <c r="ADN116" s="57">
        <v>36</v>
      </c>
      <c r="ADO116" s="48" t="str">
        <f>IF(COUNTIF(ADN2:ADN115,ADN116)&gt;0,"R","")</f>
        <v>R</v>
      </c>
      <c r="ADP116" s="46">
        <f t="shared" si="2112"/>
        <v>2</v>
      </c>
      <c r="ADQ116" s="6">
        <f t="shared" si="1942"/>
        <v>56</v>
      </c>
      <c r="ADR116" s="6">
        <f t="shared" si="1577"/>
        <v>-112</v>
      </c>
      <c r="ADS116" s="7">
        <f t="shared" si="1578"/>
        <v>-452</v>
      </c>
      <c r="ADT116"/>
      <c r="ADU116"/>
      <c r="ADV116"/>
      <c r="ADX116" s="5">
        <f t="shared" si="1263"/>
        <v>115</v>
      </c>
      <c r="ADY116" s="57">
        <v>33</v>
      </c>
      <c r="ADZ116" s="48" t="str">
        <f>IF(COUNTIF(ADY2:ADY115,ADY116)&gt;0,"R","")</f>
        <v>R</v>
      </c>
      <c r="AEA116" s="46">
        <f t="shared" si="2113"/>
        <v>3</v>
      </c>
      <c r="AEB116" s="6">
        <f t="shared" si="1943"/>
        <v>67</v>
      </c>
      <c r="AEC116" s="6">
        <f t="shared" si="1580"/>
        <v>-201</v>
      </c>
      <c r="AED116" s="7">
        <f t="shared" si="1581"/>
        <v>-5062</v>
      </c>
      <c r="AEE116"/>
      <c r="AEF116"/>
      <c r="AEG116"/>
      <c r="AEI116" s="5">
        <f t="shared" si="1264"/>
        <v>115</v>
      </c>
      <c r="AEJ116" s="57">
        <v>10</v>
      </c>
      <c r="AEK116" s="48" t="str">
        <f>IF(COUNTIF(AEJ2:AEJ115,AEJ116)&gt;0,"R","")</f>
        <v>R</v>
      </c>
      <c r="AEL116" s="46">
        <f t="shared" si="2114"/>
        <v>1</v>
      </c>
      <c r="AEM116" s="6">
        <f t="shared" si="1944"/>
        <v>51</v>
      </c>
      <c r="AEN116" s="6">
        <f t="shared" si="1583"/>
        <v>-51</v>
      </c>
      <c r="AEO116" s="7">
        <f t="shared" si="1584"/>
        <v>1406</v>
      </c>
      <c r="AEP116"/>
      <c r="AEQ116"/>
      <c r="AER116"/>
      <c r="AET116" s="5">
        <f t="shared" si="1265"/>
        <v>115</v>
      </c>
      <c r="AEU116" s="57">
        <v>22</v>
      </c>
      <c r="AEV116" s="48" t="str">
        <f>IF(COUNTIF(AEU2:AEU115,AEU116)&gt;0,"R","")</f>
        <v>R</v>
      </c>
      <c r="AEW116" s="46">
        <f t="shared" si="2115"/>
        <v>0</v>
      </c>
      <c r="AEX116" s="6">
        <f t="shared" si="1945"/>
        <v>59</v>
      </c>
      <c r="AEY116" s="6">
        <f t="shared" si="1586"/>
        <v>0</v>
      </c>
      <c r="AEZ116" s="7">
        <f t="shared" si="1587"/>
        <v>2852</v>
      </c>
      <c r="AFA116"/>
      <c r="AFB116"/>
      <c r="AFC116"/>
      <c r="AFE116" s="5">
        <f t="shared" si="1266"/>
        <v>115</v>
      </c>
      <c r="AFF116" s="57">
        <v>8</v>
      </c>
      <c r="AFG116" s="48" t="str">
        <f>IF(COUNTIF(AFF2:AFF115,AFF116)&gt;0,"R","")</f>
        <v>R</v>
      </c>
      <c r="AFH116" s="46">
        <f t="shared" si="2116"/>
        <v>2</v>
      </c>
      <c r="AFI116" s="6">
        <f t="shared" si="1946"/>
        <v>59</v>
      </c>
      <c r="AFJ116" s="6">
        <f t="shared" si="1589"/>
        <v>-118</v>
      </c>
      <c r="AFK116" s="7">
        <f t="shared" si="1590"/>
        <v>-627</v>
      </c>
      <c r="AFL116"/>
      <c r="AFM116"/>
      <c r="AFN116"/>
      <c r="AFP116" s="5">
        <f t="shared" si="1267"/>
        <v>115</v>
      </c>
      <c r="AFQ116" s="57">
        <v>18</v>
      </c>
      <c r="AFR116" s="48" t="str">
        <f>IF(COUNTIF(AFQ2:AFQ115,AFQ116)&gt;0,"R","")</f>
        <v>R</v>
      </c>
      <c r="AFS116" s="46">
        <f t="shared" si="2117"/>
        <v>3</v>
      </c>
      <c r="AFT116" s="6">
        <f t="shared" si="1947"/>
        <v>63</v>
      </c>
      <c r="AFU116" s="6">
        <f t="shared" si="1592"/>
        <v>-189</v>
      </c>
      <c r="AFV116" s="7">
        <f t="shared" si="1593"/>
        <v>-3832</v>
      </c>
      <c r="AFW116"/>
      <c r="AFX116"/>
      <c r="AFY116"/>
      <c r="AGA116" s="5">
        <f t="shared" si="1268"/>
        <v>115</v>
      </c>
      <c r="AGB116" s="57">
        <v>33</v>
      </c>
      <c r="AGC116" s="48" t="str">
        <f>IF(COUNTIF(AGB2:AGB115,AGB116)&gt;0,"R","")</f>
        <v>R</v>
      </c>
      <c r="AGD116" s="46">
        <f t="shared" si="2118"/>
        <v>2</v>
      </c>
      <c r="AGE116" s="6">
        <f t="shared" si="1948"/>
        <v>52</v>
      </c>
      <c r="AGF116" s="6">
        <f t="shared" si="1595"/>
        <v>-104</v>
      </c>
      <c r="AGG116" s="7">
        <f t="shared" si="1596"/>
        <v>-869</v>
      </c>
      <c r="AGH116"/>
      <c r="AGI116"/>
      <c r="AGJ116"/>
      <c r="AGL116" s="5">
        <f t="shared" si="1269"/>
        <v>115</v>
      </c>
      <c r="AGM116" s="57">
        <v>0</v>
      </c>
      <c r="AGN116" s="48" t="str">
        <f>IF(COUNTIF(AGM2:AGM115,AGM116)&gt;0,"R","")</f>
        <v>R</v>
      </c>
      <c r="AGO116" s="46">
        <f t="shared" si="2119"/>
        <v>0</v>
      </c>
      <c r="AGP116" s="6">
        <f t="shared" si="1949"/>
        <v>58</v>
      </c>
      <c r="AGQ116" s="6">
        <f t="shared" si="1598"/>
        <v>0</v>
      </c>
      <c r="AGR116" s="7">
        <f t="shared" si="1599"/>
        <v>3640</v>
      </c>
      <c r="AGS116"/>
      <c r="AGT116"/>
      <c r="AGU116"/>
      <c r="AGW116" s="5">
        <f t="shared" si="1270"/>
        <v>115</v>
      </c>
      <c r="AGX116" s="57">
        <v>18</v>
      </c>
      <c r="AGY116" s="48" t="str">
        <f>IF(COUNTIF(AGX2:AGX115,AGX116)&gt;0,"R","")</f>
        <v>R</v>
      </c>
      <c r="AGZ116" s="46">
        <f t="shared" si="2120"/>
        <v>3</v>
      </c>
      <c r="AHA116" s="6">
        <f t="shared" si="1950"/>
        <v>60</v>
      </c>
      <c r="AHB116" s="6">
        <f t="shared" si="1601"/>
        <v>-180</v>
      </c>
      <c r="AHC116" s="7">
        <f t="shared" si="1602"/>
        <v>-3187</v>
      </c>
      <c r="AHD116"/>
      <c r="AHE116"/>
      <c r="AHF116"/>
      <c r="AHH116" s="5">
        <f t="shared" si="1271"/>
        <v>115</v>
      </c>
      <c r="AHI116" s="57">
        <v>19</v>
      </c>
      <c r="AHJ116" s="48" t="str">
        <f>IF(COUNTIF(AHI2:AHI115,AHI116)&gt;0,"R","")</f>
        <v>R</v>
      </c>
      <c r="AHK116" s="46">
        <f t="shared" si="2121"/>
        <v>3</v>
      </c>
      <c r="AHL116" s="6">
        <f t="shared" si="1951"/>
        <v>57</v>
      </c>
      <c r="AHM116" s="6">
        <f t="shared" si="1604"/>
        <v>-171</v>
      </c>
      <c r="AHN116" s="7">
        <f t="shared" si="1605"/>
        <v>-3295</v>
      </c>
      <c r="AHO116"/>
      <c r="AHP116"/>
      <c r="AHQ116"/>
      <c r="AHS116" s="5">
        <f t="shared" si="1272"/>
        <v>115</v>
      </c>
      <c r="AHT116" s="57">
        <v>18</v>
      </c>
      <c r="AHU116" s="48" t="str">
        <f>IF(COUNTIF(AHT2:AHT115,AHT116)&gt;0,"R","")</f>
        <v>R</v>
      </c>
      <c r="AHV116" s="46">
        <f t="shared" si="2122"/>
        <v>3</v>
      </c>
      <c r="AHW116" s="6">
        <f t="shared" si="1952"/>
        <v>59</v>
      </c>
      <c r="AHX116" s="6">
        <f t="shared" si="1607"/>
        <v>-177</v>
      </c>
      <c r="AHY116" s="7">
        <f t="shared" si="1608"/>
        <v>-3666</v>
      </c>
      <c r="AHZ116"/>
      <c r="AIA116"/>
      <c r="AIB116"/>
      <c r="AID116" s="5">
        <f t="shared" si="1273"/>
        <v>115</v>
      </c>
      <c r="AIE116" s="57">
        <v>16</v>
      </c>
      <c r="AIF116" s="48" t="str">
        <f>IF(COUNTIF(AIE2:AIE115,AIE116)&gt;0,"R","")</f>
        <v>R</v>
      </c>
      <c r="AIG116" s="46">
        <f t="shared" si="2123"/>
        <v>0</v>
      </c>
      <c r="AIH116" s="6">
        <f t="shared" si="1953"/>
        <v>56</v>
      </c>
      <c r="AII116" s="6">
        <f t="shared" si="1610"/>
        <v>0</v>
      </c>
      <c r="AIJ116" s="7">
        <f t="shared" si="1611"/>
        <v>4132</v>
      </c>
      <c r="AIK116"/>
      <c r="AIL116"/>
      <c r="AIM116"/>
      <c r="AIO116" s="5">
        <f t="shared" si="1274"/>
        <v>115</v>
      </c>
      <c r="AIP116" s="57">
        <v>11</v>
      </c>
      <c r="AIQ116" s="48" t="str">
        <f>IF(COUNTIF(AIP2:AIP115,AIP116)&gt;0,"R","")</f>
        <v>R</v>
      </c>
      <c r="AIR116" s="46">
        <f t="shared" si="2124"/>
        <v>4</v>
      </c>
      <c r="AIS116" s="6">
        <f t="shared" si="1954"/>
        <v>62</v>
      </c>
      <c r="AIT116" s="6">
        <f t="shared" si="1613"/>
        <v>-248</v>
      </c>
      <c r="AIU116" s="7">
        <f t="shared" si="1614"/>
        <v>-6149</v>
      </c>
      <c r="AIV116"/>
      <c r="AIW116"/>
      <c r="AIX116"/>
      <c r="AIZ116" s="5">
        <f t="shared" si="1275"/>
        <v>115</v>
      </c>
      <c r="AJA116" s="57">
        <v>14</v>
      </c>
      <c r="AJB116" s="48" t="str">
        <f>IF(COUNTIF(AJA2:AJA115,AJA116)&gt;0,"R","")</f>
        <v/>
      </c>
      <c r="AJC116" s="46">
        <f t="shared" si="2125"/>
        <v>2</v>
      </c>
      <c r="AJD116" s="6">
        <f t="shared" si="1955"/>
        <v>64</v>
      </c>
      <c r="AJE116" s="6">
        <f t="shared" si="1616"/>
        <v>2176</v>
      </c>
      <c r="AJF116" s="7">
        <f t="shared" si="1617"/>
        <v>229</v>
      </c>
      <c r="AJG116">
        <v>3</v>
      </c>
      <c r="AJH116"/>
      <c r="AJI116"/>
      <c r="AJK116" s="5">
        <f t="shared" si="1276"/>
        <v>115</v>
      </c>
      <c r="AJL116" s="57">
        <v>9</v>
      </c>
      <c r="AJM116" s="48" t="str">
        <f>IF(COUNTIF(AJL2:AJL115,AJL116)&gt;0,"R","")</f>
        <v>R</v>
      </c>
      <c r="AJN116" s="46">
        <f t="shared" si="2126"/>
        <v>1</v>
      </c>
      <c r="AJO116" s="6">
        <f t="shared" si="1956"/>
        <v>59</v>
      </c>
      <c r="AJP116" s="6">
        <f t="shared" si="1619"/>
        <v>-59</v>
      </c>
      <c r="AJQ116" s="7">
        <f t="shared" si="1620"/>
        <v>1860</v>
      </c>
      <c r="AJR116"/>
      <c r="AJS116"/>
      <c r="AJT116"/>
      <c r="AJV116" s="5">
        <f t="shared" si="1277"/>
        <v>115</v>
      </c>
      <c r="AJW116" s="57">
        <v>32</v>
      </c>
      <c r="AJX116" s="48" t="str">
        <f>IF(COUNTIF(AJW2:AJW115,AJW116)&gt;0,"R","")</f>
        <v>R</v>
      </c>
      <c r="AJY116" s="46">
        <f t="shared" si="2127"/>
        <v>1</v>
      </c>
      <c r="AJZ116" s="6">
        <f t="shared" si="1957"/>
        <v>58</v>
      </c>
      <c r="AKA116" s="6">
        <f t="shared" si="1622"/>
        <v>-58</v>
      </c>
      <c r="AKB116" s="7">
        <f t="shared" si="1623"/>
        <v>1138</v>
      </c>
      <c r="AKC116"/>
      <c r="AKD116"/>
      <c r="AKE116"/>
      <c r="AKG116" s="5">
        <f t="shared" si="1278"/>
        <v>115</v>
      </c>
      <c r="AKH116" s="57">
        <v>25</v>
      </c>
      <c r="AKI116" s="48" t="str">
        <f>IF(COUNTIF(AKH2:AKH115,AKH116)&gt;0,"R","")</f>
        <v>R</v>
      </c>
      <c r="AKJ116" s="46">
        <f t="shared" si="2128"/>
        <v>2</v>
      </c>
      <c r="AKK116" s="6">
        <f t="shared" si="1958"/>
        <v>57</v>
      </c>
      <c r="AKL116" s="6">
        <f t="shared" si="1625"/>
        <v>-114</v>
      </c>
      <c r="AKM116" s="7">
        <f t="shared" si="1626"/>
        <v>-844</v>
      </c>
      <c r="AKN116"/>
      <c r="AKO116"/>
      <c r="AKP116"/>
      <c r="AKR116" s="5">
        <f t="shared" si="1279"/>
        <v>115</v>
      </c>
      <c r="AKS116" s="57">
        <v>3</v>
      </c>
      <c r="AKT116" s="48" t="str">
        <f>IF(COUNTIF(AKS2:AKS115,AKS116)&gt;0,"R","")</f>
        <v>R</v>
      </c>
      <c r="AKU116" s="46">
        <f t="shared" si="2129"/>
        <v>1</v>
      </c>
      <c r="AKV116" s="6">
        <f t="shared" si="1959"/>
        <v>63</v>
      </c>
      <c r="AKW116" s="6">
        <f t="shared" si="1628"/>
        <v>-63</v>
      </c>
      <c r="AKX116" s="7">
        <f t="shared" si="1629"/>
        <v>745</v>
      </c>
      <c r="AKY116"/>
      <c r="AKZ116"/>
      <c r="ALA116"/>
      <c r="ALC116" s="5">
        <f t="shared" si="1280"/>
        <v>115</v>
      </c>
      <c r="ALD116" s="57">
        <v>28</v>
      </c>
      <c r="ALE116" s="48" t="str">
        <f>IF(COUNTIF(ALD2:ALD115,ALD116)&gt;0,"R","")</f>
        <v>R</v>
      </c>
      <c r="ALF116" s="46">
        <f t="shared" si="2130"/>
        <v>1</v>
      </c>
      <c r="ALG116" s="6">
        <f t="shared" si="1960"/>
        <v>54</v>
      </c>
      <c r="ALH116" s="6">
        <f t="shared" si="1631"/>
        <v>-54</v>
      </c>
      <c r="ALI116" s="7">
        <f t="shared" si="1632"/>
        <v>1934</v>
      </c>
      <c r="ALJ116"/>
      <c r="ALK116"/>
      <c r="ALL116"/>
      <c r="ALN116" s="5">
        <f t="shared" si="1281"/>
        <v>115</v>
      </c>
      <c r="ALO116" s="57">
        <v>5</v>
      </c>
      <c r="ALP116" s="48" t="str">
        <f>IF(COUNTIF(ALO2:ALO115,ALO116)&gt;0,"R","")</f>
        <v>R</v>
      </c>
      <c r="ALQ116" s="46">
        <f t="shared" si="2131"/>
        <v>1</v>
      </c>
      <c r="ALR116" s="6">
        <f t="shared" si="1961"/>
        <v>53</v>
      </c>
      <c r="ALS116" s="6">
        <f t="shared" si="1634"/>
        <v>-53</v>
      </c>
      <c r="ALT116" s="7">
        <f t="shared" si="1635"/>
        <v>1667</v>
      </c>
      <c r="ALU116"/>
      <c r="ALV116"/>
      <c r="ALW116"/>
      <c r="ALY116" s="5">
        <f t="shared" si="1282"/>
        <v>115</v>
      </c>
      <c r="ALZ116" s="57">
        <v>21</v>
      </c>
      <c r="AMA116" s="48" t="str">
        <f>IF(COUNTIF(ALZ2:ALZ115,ALZ116)&gt;0,"R","")</f>
        <v>R</v>
      </c>
      <c r="AMB116" s="46">
        <f t="shared" si="2132"/>
        <v>0</v>
      </c>
      <c r="AMC116" s="6">
        <f t="shared" si="1962"/>
        <v>55</v>
      </c>
      <c r="AMD116" s="6">
        <f t="shared" si="1637"/>
        <v>0</v>
      </c>
      <c r="AME116" s="7">
        <f t="shared" si="1638"/>
        <v>3627</v>
      </c>
      <c r="AMF116"/>
      <c r="AMG116"/>
      <c r="AMH116"/>
      <c r="AMJ116" s="5">
        <f t="shared" si="1283"/>
        <v>115</v>
      </c>
      <c r="AMK116" s="57">
        <v>9</v>
      </c>
      <c r="AML116" s="48" t="str">
        <f>IF(COUNTIF(AMK2:AMK115,AMK116)&gt;0,"R","")</f>
        <v/>
      </c>
      <c r="AMM116" s="46">
        <f t="shared" si="2133"/>
        <v>2</v>
      </c>
      <c r="AMN116" s="6">
        <f t="shared" si="1963"/>
        <v>60</v>
      </c>
      <c r="AMO116" s="6">
        <f t="shared" si="1640"/>
        <v>2040</v>
      </c>
      <c r="AMP116" s="7">
        <f t="shared" si="1641"/>
        <v>778</v>
      </c>
      <c r="AMQ116">
        <v>30</v>
      </c>
      <c r="AMR116"/>
      <c r="AMS116"/>
      <c r="AMU116" s="5">
        <f t="shared" si="1284"/>
        <v>115</v>
      </c>
      <c r="AMV116" s="57">
        <v>15</v>
      </c>
      <c r="AMW116" s="48" t="str">
        <f>IF(COUNTIF(AMV2:AMV115,AMV116)&gt;0,"R","")</f>
        <v>R</v>
      </c>
      <c r="AMX116" s="46">
        <f t="shared" si="2134"/>
        <v>2</v>
      </c>
      <c r="AMY116" s="6">
        <f t="shared" si="1964"/>
        <v>57</v>
      </c>
      <c r="AMZ116" s="6">
        <f t="shared" si="1643"/>
        <v>-114</v>
      </c>
      <c r="ANA116" s="7">
        <f t="shared" si="1644"/>
        <v>-464</v>
      </c>
      <c r="ANB116"/>
      <c r="ANC116"/>
      <c r="AND116"/>
      <c r="ANF116" s="5">
        <f t="shared" si="1285"/>
        <v>115</v>
      </c>
      <c r="ANG116" s="57">
        <v>22</v>
      </c>
      <c r="ANH116" s="48" t="str">
        <f>IF(COUNTIF(ANG2:ANG115,ANG116)&gt;0,"R","")</f>
        <v>R</v>
      </c>
      <c r="ANI116" s="46">
        <f t="shared" si="2135"/>
        <v>3</v>
      </c>
      <c r="ANJ116" s="6">
        <f t="shared" si="1965"/>
        <v>58</v>
      </c>
      <c r="ANK116" s="6">
        <f t="shared" si="1646"/>
        <v>-174</v>
      </c>
      <c r="ANL116" s="7">
        <f t="shared" si="1647"/>
        <v>-2840</v>
      </c>
      <c r="ANM116"/>
      <c r="ANN116"/>
      <c r="ANO116"/>
      <c r="ANQ116" s="5">
        <f t="shared" si="1286"/>
        <v>115</v>
      </c>
      <c r="ANR116" s="57">
        <v>3</v>
      </c>
      <c r="ANS116" s="48" t="str">
        <f>IF(COUNTIF(ANR2:ANR115,ANR116)&gt;0,"R","")</f>
        <v>R</v>
      </c>
      <c r="ANT116" s="46">
        <f t="shared" si="2136"/>
        <v>2</v>
      </c>
      <c r="ANU116" s="6">
        <f t="shared" si="1966"/>
        <v>57</v>
      </c>
      <c r="ANV116" s="6">
        <f t="shared" si="1649"/>
        <v>-114</v>
      </c>
      <c r="ANW116" s="7">
        <f t="shared" si="1650"/>
        <v>-2035</v>
      </c>
      <c r="ANX116"/>
      <c r="ANY116"/>
      <c r="ANZ116"/>
      <c r="AOB116" s="5">
        <f t="shared" si="1287"/>
        <v>115</v>
      </c>
      <c r="AOC116" s="57">
        <v>22</v>
      </c>
      <c r="AOD116" s="48" t="str">
        <f>IF(COUNTIF(AOC2:AOC115,AOC116)&gt;0,"R","")</f>
        <v>R</v>
      </c>
      <c r="AOE116" s="46">
        <f t="shared" si="2137"/>
        <v>2</v>
      </c>
      <c r="AOF116" s="6">
        <f t="shared" si="1967"/>
        <v>67</v>
      </c>
      <c r="AOG116" s="6">
        <f t="shared" si="1652"/>
        <v>-134</v>
      </c>
      <c r="AOH116" s="7">
        <f t="shared" si="1653"/>
        <v>-1931</v>
      </c>
      <c r="AOI116"/>
      <c r="AOJ116"/>
      <c r="AOK116"/>
      <c r="AOM116" s="5">
        <f t="shared" si="1288"/>
        <v>115</v>
      </c>
      <c r="AON116" s="57">
        <v>17</v>
      </c>
      <c r="AOO116" s="48" t="str">
        <f>IF(COUNTIF(AON2:AON115,AON116)&gt;0,"R","")</f>
        <v>R</v>
      </c>
      <c r="AOP116" s="46">
        <f t="shared" si="2138"/>
        <v>3</v>
      </c>
      <c r="AOQ116" s="6">
        <f t="shared" si="1968"/>
        <v>62</v>
      </c>
      <c r="AOR116" s="6">
        <f t="shared" si="1655"/>
        <v>-186</v>
      </c>
      <c r="AOS116" s="7">
        <f t="shared" si="1656"/>
        <v>-3391</v>
      </c>
      <c r="AOT116"/>
      <c r="AOU116"/>
      <c r="AOV116"/>
      <c r="AOX116" s="5">
        <f t="shared" si="1289"/>
        <v>115</v>
      </c>
      <c r="AOY116" s="57">
        <v>16</v>
      </c>
      <c r="AOZ116" s="48" t="str">
        <f>IF(COUNTIF(AOY2:AOY115,AOY116)&gt;0,"R","")</f>
        <v>R</v>
      </c>
      <c r="APA116" s="46">
        <f t="shared" si="2139"/>
        <v>1</v>
      </c>
      <c r="APB116" s="6">
        <f t="shared" si="1969"/>
        <v>62</v>
      </c>
      <c r="APC116" s="6">
        <f t="shared" si="1658"/>
        <v>-62</v>
      </c>
      <c r="APD116" s="7">
        <f t="shared" si="1659"/>
        <v>43</v>
      </c>
      <c r="APE116"/>
      <c r="APF116"/>
      <c r="APG116"/>
      <c r="API116" s="5">
        <f t="shared" si="1290"/>
        <v>115</v>
      </c>
      <c r="APJ116" s="57">
        <v>10</v>
      </c>
      <c r="APK116" s="48" t="str">
        <f>IF(COUNTIF(APJ2:APJ115,APJ116)&gt;0,"R","")</f>
        <v>R</v>
      </c>
      <c r="APL116" s="46">
        <f t="shared" si="2140"/>
        <v>1</v>
      </c>
      <c r="APM116" s="6">
        <f t="shared" si="1970"/>
        <v>59</v>
      </c>
      <c r="APN116" s="6">
        <f t="shared" si="1661"/>
        <v>-59</v>
      </c>
      <c r="APO116" s="7">
        <f t="shared" si="1662"/>
        <v>812</v>
      </c>
      <c r="APP116"/>
      <c r="APQ116"/>
      <c r="APR116"/>
      <c r="APT116" s="5">
        <f t="shared" si="1291"/>
        <v>115</v>
      </c>
      <c r="APU116" s="57">
        <v>5</v>
      </c>
      <c r="APV116" s="48" t="str">
        <f>IF(COUNTIF(APU2:APU115,APU116)&gt;0,"R","")</f>
        <v>R</v>
      </c>
      <c r="APW116" s="46">
        <f t="shared" si="2141"/>
        <v>0</v>
      </c>
      <c r="APX116" s="6">
        <f t="shared" si="1971"/>
        <v>52</v>
      </c>
      <c r="APY116" s="6">
        <f t="shared" si="1664"/>
        <v>0</v>
      </c>
      <c r="APZ116" s="7">
        <f t="shared" si="1665"/>
        <v>3504</v>
      </c>
      <c r="AQA116"/>
      <c r="AQB116"/>
      <c r="AQC116"/>
      <c r="AQE116" s="5">
        <f t="shared" si="1292"/>
        <v>115</v>
      </c>
      <c r="AQF116" s="57">
        <v>30</v>
      </c>
      <c r="AQG116" s="48" t="str">
        <f>IF(COUNTIF(AQF2:AQF115,AQF116)&gt;0,"R","")</f>
        <v>R</v>
      </c>
      <c r="AQH116" s="46">
        <f t="shared" si="2142"/>
        <v>1</v>
      </c>
      <c r="AQI116" s="6">
        <f t="shared" si="1972"/>
        <v>56</v>
      </c>
      <c r="AQJ116" s="6">
        <f t="shared" si="1667"/>
        <v>-56</v>
      </c>
      <c r="AQK116" s="7">
        <f t="shared" si="1668"/>
        <v>950</v>
      </c>
      <c r="AQL116"/>
      <c r="AQM116"/>
      <c r="AQN116"/>
      <c r="AQP116" s="5">
        <f t="shared" si="1293"/>
        <v>115</v>
      </c>
      <c r="AQQ116" s="57">
        <v>12</v>
      </c>
      <c r="AQR116" s="48" t="str">
        <f>IF(COUNTIF(AQQ2:AQQ115,AQQ116)&gt;0,"R","")</f>
        <v>R</v>
      </c>
      <c r="AQS116" s="46">
        <f t="shared" si="2143"/>
        <v>5</v>
      </c>
      <c r="AQT116" s="6">
        <f t="shared" si="1973"/>
        <v>66</v>
      </c>
      <c r="AQU116" s="6">
        <f t="shared" si="1670"/>
        <v>-330</v>
      </c>
      <c r="AQV116" s="7">
        <f t="shared" si="1671"/>
        <v>-9747</v>
      </c>
      <c r="AQW116"/>
      <c r="AQX116"/>
      <c r="AQY116"/>
      <c r="ARA116" s="5">
        <f t="shared" si="1294"/>
        <v>115</v>
      </c>
      <c r="ARB116" s="57">
        <v>2</v>
      </c>
      <c r="ARC116" s="48" t="str">
        <f>IF(COUNTIF(ARB2:ARB115,ARB116)&gt;0,"R","")</f>
        <v>R</v>
      </c>
      <c r="ARD116" s="46">
        <f t="shared" si="2144"/>
        <v>3</v>
      </c>
      <c r="ARE116" s="6">
        <f t="shared" si="1974"/>
        <v>63</v>
      </c>
      <c r="ARF116" s="6">
        <f t="shared" si="1673"/>
        <v>-189</v>
      </c>
      <c r="ARG116" s="7">
        <f t="shared" si="1674"/>
        <v>-4121</v>
      </c>
      <c r="ARH116"/>
      <c r="ARI116"/>
      <c r="ARJ116"/>
      <c r="ARL116" s="5">
        <f t="shared" si="1295"/>
        <v>115</v>
      </c>
      <c r="ARM116" s="57">
        <v>34</v>
      </c>
      <c r="ARN116" s="48" t="str">
        <f>IF(COUNTIF(ARM2:ARM115,ARM116)&gt;0,"R","")</f>
        <v>R</v>
      </c>
      <c r="ARO116" s="46">
        <f t="shared" si="2145"/>
        <v>0</v>
      </c>
      <c r="ARP116" s="6">
        <f t="shared" si="1975"/>
        <v>57</v>
      </c>
      <c r="ARQ116" s="6">
        <f t="shared" si="1676"/>
        <v>0</v>
      </c>
      <c r="ARR116" s="7">
        <f t="shared" si="1677"/>
        <v>3441</v>
      </c>
      <c r="ARS116"/>
      <c r="ART116"/>
      <c r="ARU116"/>
      <c r="ARW116" s="5">
        <f t="shared" si="1296"/>
        <v>115</v>
      </c>
      <c r="ARX116" s="57">
        <v>9</v>
      </c>
      <c r="ARY116" s="48" t="str">
        <f>IF(COUNTIF(ARX2:ARX115,ARX116)&gt;0,"R","")</f>
        <v>R</v>
      </c>
      <c r="ARZ116" s="46">
        <f t="shared" si="2146"/>
        <v>2</v>
      </c>
      <c r="ASA116" s="6">
        <f t="shared" si="1976"/>
        <v>58</v>
      </c>
      <c r="ASB116" s="6">
        <f t="shared" si="1679"/>
        <v>-116</v>
      </c>
      <c r="ASC116" s="7">
        <f t="shared" si="1680"/>
        <v>-526</v>
      </c>
      <c r="ASD116"/>
      <c r="ASE116"/>
      <c r="ASF116"/>
      <c r="ASH116" s="5">
        <f t="shared" si="1297"/>
        <v>115</v>
      </c>
      <c r="ASI116" s="57">
        <v>1</v>
      </c>
      <c r="ASJ116" s="48" t="str">
        <f>IF(COUNTIF(ASI2:ASI115,ASI116)&gt;0,"R","")</f>
        <v>R</v>
      </c>
      <c r="ASK116" s="46">
        <f t="shared" si="2147"/>
        <v>2</v>
      </c>
      <c r="ASL116" s="6">
        <f t="shared" si="1977"/>
        <v>59</v>
      </c>
      <c r="ASM116" s="6">
        <f t="shared" si="1682"/>
        <v>-118</v>
      </c>
      <c r="ASN116" s="7">
        <f t="shared" si="1683"/>
        <v>-1511</v>
      </c>
      <c r="ASO116"/>
      <c r="ASP116"/>
      <c r="ASQ116"/>
      <c r="ASS116" s="5">
        <f t="shared" si="1298"/>
        <v>115</v>
      </c>
      <c r="AST116" s="57">
        <v>23</v>
      </c>
      <c r="ASU116" s="48" t="str">
        <f>IF(COUNTIF(AST2:AST115,AST116)&gt;0,"R","")</f>
        <v>R</v>
      </c>
      <c r="ASV116" s="46">
        <f t="shared" si="2148"/>
        <v>2</v>
      </c>
      <c r="ASW116" s="6">
        <f t="shared" si="1978"/>
        <v>62</v>
      </c>
      <c r="ASX116" s="6">
        <f t="shared" si="1685"/>
        <v>-124</v>
      </c>
      <c r="ASY116" s="7">
        <f t="shared" si="1686"/>
        <v>-1521</v>
      </c>
      <c r="ASZ116"/>
      <c r="ATA116"/>
      <c r="ATB116"/>
      <c r="ATD116" s="5">
        <f t="shared" si="1299"/>
        <v>115</v>
      </c>
      <c r="ATE116" s="57">
        <v>31</v>
      </c>
      <c r="ATF116" s="48" t="str">
        <f>IF(COUNTIF(ATE2:ATE115,ATE116)&gt;0,"R","")</f>
        <v>R</v>
      </c>
      <c r="ATG116" s="46">
        <f t="shared" si="2149"/>
        <v>3</v>
      </c>
      <c r="ATH116" s="6">
        <f t="shared" si="1979"/>
        <v>64</v>
      </c>
      <c r="ATI116" s="6">
        <f t="shared" si="1688"/>
        <v>-192</v>
      </c>
      <c r="ATJ116" s="7">
        <f t="shared" si="1689"/>
        <v>-4001</v>
      </c>
      <c r="ATK116"/>
      <c r="ATL116"/>
      <c r="ATM116"/>
      <c r="ATO116" s="5">
        <f t="shared" si="1300"/>
        <v>115</v>
      </c>
      <c r="ATP116" s="57">
        <v>4</v>
      </c>
      <c r="ATQ116" s="48" t="str">
        <f>IF(COUNTIF(ATP2:ATP115,ATP116)&gt;0,"R","")</f>
        <v>R</v>
      </c>
      <c r="ATR116" s="46">
        <f t="shared" si="2150"/>
        <v>0</v>
      </c>
      <c r="ATS116" s="6">
        <f t="shared" si="1980"/>
        <v>57</v>
      </c>
      <c r="ATT116" s="6">
        <f t="shared" si="1691"/>
        <v>0</v>
      </c>
      <c r="ATU116" s="7">
        <f t="shared" si="1692"/>
        <v>3912</v>
      </c>
      <c r="ATV116"/>
      <c r="ATW116"/>
      <c r="ATX116"/>
      <c r="ATZ116" s="5">
        <f t="shared" si="1301"/>
        <v>115</v>
      </c>
      <c r="AUA116" s="57">
        <v>21</v>
      </c>
      <c r="AUB116" s="48" t="str">
        <f>IF(COUNTIF(AUA2:AUA115,AUA116)&gt;0,"R","")</f>
        <v>R</v>
      </c>
      <c r="AUC116" s="46">
        <f t="shared" si="2151"/>
        <v>0</v>
      </c>
      <c r="AUD116" s="6">
        <f t="shared" si="1981"/>
        <v>52</v>
      </c>
      <c r="AUE116" s="6">
        <f t="shared" si="1694"/>
        <v>0</v>
      </c>
      <c r="AUF116" s="7">
        <f t="shared" si="1695"/>
        <v>3197</v>
      </c>
      <c r="AUG116"/>
      <c r="AUH116"/>
      <c r="AUI116"/>
      <c r="AUK116" s="5">
        <f t="shared" si="1302"/>
        <v>115</v>
      </c>
      <c r="AUL116" s="57">
        <v>32</v>
      </c>
      <c r="AUM116" s="48" t="str">
        <f>IF(COUNTIF(AUL2:AUL115,AUL116)&gt;0,"R","")</f>
        <v>R</v>
      </c>
      <c r="AUN116" s="46">
        <f t="shared" si="2152"/>
        <v>3</v>
      </c>
      <c r="AUO116" s="6">
        <f t="shared" si="1982"/>
        <v>64</v>
      </c>
      <c r="AUP116" s="6">
        <f t="shared" si="1697"/>
        <v>-192</v>
      </c>
      <c r="AUQ116" s="7">
        <f t="shared" si="1698"/>
        <v>-5026</v>
      </c>
      <c r="AUR116"/>
      <c r="AUS116"/>
      <c r="AUT116"/>
      <c r="AUV116" s="5">
        <f t="shared" si="1303"/>
        <v>115</v>
      </c>
      <c r="AUW116" s="57">
        <v>26</v>
      </c>
      <c r="AUX116" s="48" t="str">
        <f>IF(COUNTIF(AUW2:AUW115,AUW116)&gt;0,"R","")</f>
        <v>R</v>
      </c>
      <c r="AUY116" s="46">
        <f t="shared" si="2153"/>
        <v>2</v>
      </c>
      <c r="AUZ116" s="6">
        <f t="shared" si="1983"/>
        <v>56</v>
      </c>
      <c r="AVA116" s="6">
        <f t="shared" si="1700"/>
        <v>-112</v>
      </c>
      <c r="AVB116" s="7">
        <f t="shared" si="1701"/>
        <v>-643</v>
      </c>
      <c r="AVC116"/>
      <c r="AVD116"/>
      <c r="AVE116"/>
      <c r="AVG116" s="5">
        <f t="shared" si="1304"/>
        <v>115</v>
      </c>
      <c r="AVH116" s="57">
        <v>4</v>
      </c>
      <c r="AVI116" s="48" t="str">
        <f>IF(COUNTIF(AVH2:AVH115,AVH116)&gt;0,"R","")</f>
        <v>R</v>
      </c>
      <c r="AVJ116" s="46">
        <f t="shared" si="2154"/>
        <v>1</v>
      </c>
      <c r="AVK116" s="6">
        <f t="shared" si="1984"/>
        <v>63</v>
      </c>
      <c r="AVL116" s="6">
        <f t="shared" si="1703"/>
        <v>-63</v>
      </c>
      <c r="AVM116" s="7">
        <f t="shared" si="1704"/>
        <v>256</v>
      </c>
      <c r="AVN116"/>
      <c r="AVO116"/>
      <c r="AVP116"/>
      <c r="AVR116" s="5">
        <f t="shared" si="1305"/>
        <v>115</v>
      </c>
      <c r="AVS116" s="57">
        <v>25</v>
      </c>
      <c r="AVT116" s="48" t="str">
        <f>IF(COUNTIF(AVS2:AVS115,AVS116)&gt;0,"R","")</f>
        <v>R</v>
      </c>
      <c r="AVU116" s="46">
        <f t="shared" si="2155"/>
        <v>1</v>
      </c>
      <c r="AVV116" s="6">
        <f t="shared" si="1985"/>
        <v>61</v>
      </c>
      <c r="AVW116" s="6">
        <f t="shared" si="1706"/>
        <v>-61</v>
      </c>
      <c r="AVX116" s="7">
        <f t="shared" si="1707"/>
        <v>458</v>
      </c>
      <c r="AVY116"/>
      <c r="AVZ116"/>
      <c r="AWA116"/>
      <c r="AWC116" s="5">
        <f t="shared" si="1306"/>
        <v>115</v>
      </c>
      <c r="AWD116" s="57">
        <v>18</v>
      </c>
      <c r="AWE116" s="48" t="str">
        <f>IF(COUNTIF(AWD2:AWD115,AWD116)&gt;0,"R","")</f>
        <v>R</v>
      </c>
      <c r="AWF116" s="46">
        <f t="shared" si="2156"/>
        <v>3</v>
      </c>
      <c r="AWG116" s="6">
        <f t="shared" si="1986"/>
        <v>57</v>
      </c>
      <c r="AWH116" s="6">
        <f t="shared" si="1709"/>
        <v>-171</v>
      </c>
      <c r="AWI116" s="7">
        <f t="shared" si="1710"/>
        <v>-2886</v>
      </c>
      <c r="AWJ116"/>
      <c r="AWK116"/>
      <c r="AWL116"/>
      <c r="AWN116" s="5">
        <f t="shared" si="1307"/>
        <v>115</v>
      </c>
      <c r="AWO116" s="57">
        <v>27</v>
      </c>
      <c r="AWP116" s="48" t="str">
        <f>IF(COUNTIF(AWO2:AWO115,AWO116)&gt;0,"R","")</f>
        <v>R</v>
      </c>
      <c r="AWQ116" s="46">
        <f t="shared" si="2157"/>
        <v>1</v>
      </c>
      <c r="AWR116" s="6">
        <f t="shared" si="1987"/>
        <v>60</v>
      </c>
      <c r="AWS116" s="6">
        <f t="shared" si="1712"/>
        <v>-60</v>
      </c>
      <c r="AWT116" s="7">
        <f t="shared" si="1713"/>
        <v>906</v>
      </c>
      <c r="AWU116"/>
      <c r="AWV116"/>
      <c r="AWW116"/>
      <c r="AWY116" s="5">
        <f t="shared" si="1308"/>
        <v>115</v>
      </c>
      <c r="AWZ116" s="57">
        <v>32</v>
      </c>
      <c r="AXA116" s="48" t="str">
        <f>IF(COUNTIF(AWZ2:AWZ115,AWZ116)&gt;0,"R","")</f>
        <v>R</v>
      </c>
      <c r="AXB116" s="46">
        <f t="shared" si="2158"/>
        <v>0</v>
      </c>
      <c r="AXC116" s="6">
        <f t="shared" si="1988"/>
        <v>54</v>
      </c>
      <c r="AXD116" s="6">
        <f t="shared" si="1715"/>
        <v>0</v>
      </c>
      <c r="AXE116" s="7">
        <f t="shared" si="1716"/>
        <v>2834</v>
      </c>
      <c r="AXF116"/>
      <c r="AXG116"/>
      <c r="AXH116"/>
      <c r="AXJ116" s="5">
        <f t="shared" si="1309"/>
        <v>115</v>
      </c>
      <c r="AXK116" s="57">
        <v>5</v>
      </c>
      <c r="AXL116" s="48" t="str">
        <f>IF(COUNTIF(AXK2:AXK115,AXK116)&gt;0,"R","")</f>
        <v>R</v>
      </c>
      <c r="AXM116" s="46">
        <f t="shared" si="2159"/>
        <v>1</v>
      </c>
      <c r="AXN116" s="6">
        <f t="shared" si="1989"/>
        <v>58</v>
      </c>
      <c r="AXO116" s="6">
        <f t="shared" si="1718"/>
        <v>-58</v>
      </c>
      <c r="AXP116" s="7">
        <f t="shared" si="1719"/>
        <v>1204</v>
      </c>
      <c r="AXQ116"/>
      <c r="AXR116"/>
      <c r="AXS116"/>
      <c r="AXU116" s="5">
        <f t="shared" si="1310"/>
        <v>115</v>
      </c>
      <c r="AXV116" s="57">
        <v>4</v>
      </c>
      <c r="AXW116" s="48" t="str">
        <f>IF(COUNTIF(AXV2:AXV115,AXV116)&gt;0,"R","")</f>
        <v>R</v>
      </c>
      <c r="AXX116" s="46">
        <f t="shared" si="2160"/>
        <v>2</v>
      </c>
      <c r="AXY116" s="6">
        <f t="shared" si="1990"/>
        <v>55</v>
      </c>
      <c r="AXZ116" s="6">
        <f t="shared" si="1721"/>
        <v>-110</v>
      </c>
      <c r="AYA116" s="7">
        <f t="shared" si="1722"/>
        <v>-404</v>
      </c>
      <c r="AYB116"/>
      <c r="AYC116"/>
      <c r="AYD116"/>
      <c r="AYF116" s="5">
        <f t="shared" si="1311"/>
        <v>115</v>
      </c>
      <c r="AYG116" s="57">
        <v>2</v>
      </c>
      <c r="AYH116" s="48" t="str">
        <f>IF(COUNTIF(AYG2:AYG115,AYG116)&gt;0,"R","")</f>
        <v>R</v>
      </c>
      <c r="AYI116" s="46">
        <f t="shared" si="2161"/>
        <v>2</v>
      </c>
      <c r="AYJ116" s="6">
        <f t="shared" si="1991"/>
        <v>57</v>
      </c>
      <c r="AYK116" s="6">
        <f t="shared" si="1724"/>
        <v>-114</v>
      </c>
      <c r="AYL116" s="7">
        <f t="shared" si="1725"/>
        <v>-713</v>
      </c>
      <c r="AYM116"/>
      <c r="AYN116"/>
      <c r="AYO116"/>
      <c r="AYQ116" s="5">
        <f t="shared" si="1312"/>
        <v>115</v>
      </c>
      <c r="AYR116" s="57">
        <v>21</v>
      </c>
      <c r="AYS116" s="48" t="str">
        <f>IF(COUNTIF(AYR2:AYR115,AYR116)&gt;0,"R","")</f>
        <v>R</v>
      </c>
      <c r="AYT116" s="46">
        <f t="shared" si="2162"/>
        <v>1</v>
      </c>
      <c r="AYU116" s="6">
        <f t="shared" si="1992"/>
        <v>57</v>
      </c>
      <c r="AYV116" s="6">
        <f t="shared" si="1727"/>
        <v>-57</v>
      </c>
      <c r="AYW116" s="7">
        <f t="shared" si="1728"/>
        <v>1755</v>
      </c>
      <c r="AYX116"/>
      <c r="AYY116"/>
      <c r="AYZ116"/>
      <c r="AZB116" s="5">
        <f t="shared" si="1313"/>
        <v>115</v>
      </c>
      <c r="AZC116" s="57">
        <v>23</v>
      </c>
      <c r="AZD116" s="48" t="str">
        <f>IF(COUNTIF(AZC2:AZC115,AZC116)&gt;0,"R","")</f>
        <v>R</v>
      </c>
      <c r="AZE116" s="46">
        <f t="shared" si="2163"/>
        <v>2</v>
      </c>
      <c r="AZF116" s="6">
        <f t="shared" si="1993"/>
        <v>58</v>
      </c>
      <c r="AZG116" s="6">
        <f t="shared" si="1730"/>
        <v>-116</v>
      </c>
      <c r="AZH116" s="7">
        <f t="shared" si="1731"/>
        <v>-1986</v>
      </c>
      <c r="AZI116"/>
      <c r="AZJ116"/>
      <c r="AZK116"/>
      <c r="AZM116" s="5">
        <f t="shared" si="1314"/>
        <v>115</v>
      </c>
      <c r="AZN116" s="57">
        <v>14</v>
      </c>
      <c r="AZO116" s="48" t="str">
        <f>IF(COUNTIF(AZN2:AZN115,AZN116)&gt;0,"R","")</f>
        <v>R</v>
      </c>
      <c r="AZP116" s="46">
        <f t="shared" si="2164"/>
        <v>0</v>
      </c>
      <c r="AZQ116" s="6">
        <f t="shared" si="1994"/>
        <v>55</v>
      </c>
      <c r="AZR116" s="6">
        <f t="shared" si="1733"/>
        <v>0</v>
      </c>
      <c r="AZS116" s="7">
        <f t="shared" si="1734"/>
        <v>3076</v>
      </c>
      <c r="AZT116"/>
      <c r="AZU116"/>
      <c r="AZV116"/>
      <c r="AZX116" s="5">
        <f t="shared" si="1315"/>
        <v>115</v>
      </c>
      <c r="AZY116" s="57">
        <v>27</v>
      </c>
      <c r="AZZ116" s="48" t="str">
        <f>IF(COUNTIF(AZY2:AZY115,AZY116)&gt;0,"R","")</f>
        <v>R</v>
      </c>
      <c r="BAA116" s="46">
        <f t="shared" si="2165"/>
        <v>3</v>
      </c>
      <c r="BAB116" s="6">
        <f t="shared" si="1995"/>
        <v>57</v>
      </c>
      <c r="BAC116" s="6">
        <f t="shared" si="1736"/>
        <v>-171</v>
      </c>
      <c r="BAD116" s="7">
        <f t="shared" si="1737"/>
        <v>-2998</v>
      </c>
      <c r="BAE116"/>
      <c r="BAF116"/>
      <c r="BAG116"/>
      <c r="BAI116" s="5">
        <f t="shared" si="1316"/>
        <v>115</v>
      </c>
      <c r="BAJ116" s="57">
        <v>4</v>
      </c>
      <c r="BAK116" s="48" t="str">
        <f>IF(COUNTIF(BAJ2:BAJ115,BAJ116)&gt;0,"R","")</f>
        <v>R</v>
      </c>
      <c r="BAL116" s="46">
        <f t="shared" si="2166"/>
        <v>2</v>
      </c>
      <c r="BAM116" s="6">
        <f t="shared" si="1996"/>
        <v>60</v>
      </c>
      <c r="BAN116" s="6">
        <f t="shared" si="1739"/>
        <v>-120</v>
      </c>
      <c r="BAO116" s="7">
        <f t="shared" si="1740"/>
        <v>-1429</v>
      </c>
      <c r="BAP116"/>
      <c r="BAQ116"/>
      <c r="BAR116"/>
      <c r="BAT116" s="5">
        <f t="shared" si="1317"/>
        <v>115</v>
      </c>
      <c r="BAU116" s="57">
        <v>4</v>
      </c>
      <c r="BAV116" s="48" t="str">
        <f>IF(COUNTIF(BAU2:BAU115,BAU116)&gt;0,"R","")</f>
        <v>R</v>
      </c>
      <c r="BAW116" s="46">
        <f t="shared" si="2167"/>
        <v>0</v>
      </c>
      <c r="BAX116" s="6">
        <f t="shared" si="1997"/>
        <v>57</v>
      </c>
      <c r="BAY116" s="6">
        <f t="shared" si="1742"/>
        <v>0</v>
      </c>
      <c r="BAZ116" s="7">
        <f t="shared" si="1743"/>
        <v>3567</v>
      </c>
      <c r="BBA116"/>
      <c r="BBB116"/>
      <c r="BBC116"/>
      <c r="BBE116" s="5">
        <f t="shared" si="1318"/>
        <v>115</v>
      </c>
      <c r="BBF116" s="57">
        <v>33</v>
      </c>
      <c r="BBG116" s="48" t="str">
        <f>IF(COUNTIF(BBF2:BBF115,BBF116)&gt;0,"R","")</f>
        <v>R</v>
      </c>
      <c r="BBH116" s="46">
        <f t="shared" si="2168"/>
        <v>2</v>
      </c>
      <c r="BBI116" s="6">
        <f t="shared" si="1998"/>
        <v>57</v>
      </c>
      <c r="BBJ116" s="6">
        <f t="shared" si="1745"/>
        <v>-114</v>
      </c>
      <c r="BBK116" s="7">
        <f t="shared" si="1746"/>
        <v>-1585</v>
      </c>
      <c r="BBL116"/>
      <c r="BBM116"/>
      <c r="BBN116"/>
      <c r="BBP116" s="5">
        <f t="shared" si="1319"/>
        <v>115</v>
      </c>
      <c r="BBQ116" s="57">
        <v>2</v>
      </c>
      <c r="BBR116" s="48" t="str">
        <f>IF(COUNTIF(BBQ2:BBQ115,BBQ116)&gt;0,"R","")</f>
        <v>R</v>
      </c>
      <c r="BBS116" s="46">
        <f t="shared" si="2169"/>
        <v>2</v>
      </c>
      <c r="BBT116" s="6">
        <f t="shared" si="1999"/>
        <v>57</v>
      </c>
      <c r="BBU116" s="6">
        <f t="shared" si="1748"/>
        <v>-114</v>
      </c>
      <c r="BBV116" s="7">
        <f t="shared" si="1749"/>
        <v>-549</v>
      </c>
      <c r="BBW116"/>
      <c r="BBX116"/>
      <c r="BBY116"/>
      <c r="BCA116" s="5">
        <f t="shared" si="1320"/>
        <v>115</v>
      </c>
      <c r="BCB116" s="57">
        <v>11</v>
      </c>
      <c r="BCC116" s="48" t="str">
        <f>IF(COUNTIF(BCB2:BCB115,BCB116)&gt;0,"R","")</f>
        <v>R</v>
      </c>
      <c r="BCD116" s="46">
        <f t="shared" si="2170"/>
        <v>4</v>
      </c>
      <c r="BCE116" s="6">
        <f t="shared" si="2000"/>
        <v>59</v>
      </c>
      <c r="BCF116" s="6">
        <f t="shared" si="1751"/>
        <v>-236</v>
      </c>
      <c r="BCG116" s="7">
        <f t="shared" si="1752"/>
        <v>-5395</v>
      </c>
      <c r="BCH116"/>
      <c r="BCI116"/>
      <c r="BCJ116"/>
      <c r="BCL116" s="5">
        <f t="shared" si="1321"/>
        <v>115</v>
      </c>
      <c r="BCM116" s="57">
        <v>10</v>
      </c>
      <c r="BCN116" s="48" t="str">
        <f>IF(COUNTIF(BCM2:BCM115,BCM116)&gt;0,"R","")</f>
        <v>R</v>
      </c>
      <c r="BCO116" s="46">
        <f t="shared" si="2171"/>
        <v>3</v>
      </c>
      <c r="BCP116" s="6">
        <f t="shared" si="2001"/>
        <v>60</v>
      </c>
      <c r="BCQ116" s="6">
        <f t="shared" si="1754"/>
        <v>-180</v>
      </c>
      <c r="BCR116" s="7">
        <f t="shared" si="1755"/>
        <v>-3090</v>
      </c>
      <c r="BCS116"/>
      <c r="BCT116"/>
      <c r="BCU116"/>
      <c r="BCW116" s="5">
        <f t="shared" si="1322"/>
        <v>115</v>
      </c>
      <c r="BCX116" s="57">
        <v>33</v>
      </c>
      <c r="BCY116" s="48" t="str">
        <f>IF(COUNTIF(BCX2:BCX115,BCX116)&gt;0,"R","")</f>
        <v>R</v>
      </c>
      <c r="BCZ116" s="46">
        <f t="shared" si="2172"/>
        <v>1</v>
      </c>
      <c r="BDA116" s="6">
        <f t="shared" si="2002"/>
        <v>62</v>
      </c>
      <c r="BDB116" s="6">
        <f t="shared" si="1757"/>
        <v>-62</v>
      </c>
      <c r="BDC116" s="7">
        <f t="shared" si="1758"/>
        <v>1326</v>
      </c>
      <c r="BDD116"/>
      <c r="BDE116"/>
      <c r="BDF116"/>
      <c r="BDH116" s="5">
        <f t="shared" si="1323"/>
        <v>115</v>
      </c>
      <c r="BDI116" s="57">
        <v>17</v>
      </c>
      <c r="BDJ116" s="48" t="str">
        <f>IF(COUNTIF(BDI2:BDI115,BDI116)&gt;0,"R","")</f>
        <v>R</v>
      </c>
      <c r="BDK116" s="46">
        <f t="shared" si="2173"/>
        <v>2</v>
      </c>
      <c r="BDL116" s="6">
        <f t="shared" si="2003"/>
        <v>59</v>
      </c>
      <c r="BDM116" s="6">
        <f t="shared" si="1760"/>
        <v>-118</v>
      </c>
      <c r="BDN116" s="7">
        <f t="shared" si="1761"/>
        <v>-681</v>
      </c>
      <c r="BDO116"/>
      <c r="BDP116"/>
      <c r="BDQ116"/>
      <c r="BDS116" s="5">
        <f t="shared" si="1324"/>
        <v>115</v>
      </c>
      <c r="BDT116" s="57">
        <v>10</v>
      </c>
      <c r="BDU116" s="48" t="str">
        <f>IF(COUNTIF(BDT2:BDT115,BDT116)&gt;0,"R","")</f>
        <v>R</v>
      </c>
      <c r="BDV116" s="46">
        <f t="shared" si="2174"/>
        <v>1</v>
      </c>
      <c r="BDW116" s="6">
        <f t="shared" si="2004"/>
        <v>55</v>
      </c>
      <c r="BDX116" s="6">
        <f t="shared" si="1763"/>
        <v>-55</v>
      </c>
      <c r="BDY116" s="7">
        <f t="shared" si="1764"/>
        <v>1026</v>
      </c>
      <c r="BDZ116"/>
      <c r="BEA116"/>
      <c r="BEB116"/>
      <c r="BED116" s="5">
        <f t="shared" si="1325"/>
        <v>115</v>
      </c>
      <c r="BEE116" s="57">
        <v>13</v>
      </c>
      <c r="BEF116" s="48" t="str">
        <f>IF(COUNTIF(BEE2:BEE115,BEE116)&gt;0,"R","")</f>
        <v>R</v>
      </c>
      <c r="BEG116" s="46">
        <f t="shared" si="2175"/>
        <v>2</v>
      </c>
      <c r="BEH116" s="6">
        <f t="shared" si="2005"/>
        <v>61</v>
      </c>
      <c r="BEI116" s="6">
        <f t="shared" si="1766"/>
        <v>-122</v>
      </c>
      <c r="BEJ116" s="7">
        <f t="shared" si="1767"/>
        <v>-1430</v>
      </c>
      <c r="BEK116"/>
      <c r="BEL116"/>
      <c r="BEM116"/>
      <c r="BEO116" s="5">
        <f t="shared" si="1326"/>
        <v>115</v>
      </c>
      <c r="BEP116" s="57">
        <v>35</v>
      </c>
      <c r="BEQ116" s="48" t="str">
        <f>IF(COUNTIF(BEP2:BEP115,BEP116)&gt;0,"R","")</f>
        <v/>
      </c>
      <c r="BER116" s="46">
        <f t="shared" si="2176"/>
        <v>1</v>
      </c>
      <c r="BES116" s="6">
        <f t="shared" si="2006"/>
        <v>55</v>
      </c>
      <c r="BET116" s="6">
        <f t="shared" si="1769"/>
        <v>1925</v>
      </c>
      <c r="BEU116" s="7">
        <f t="shared" si="1770"/>
        <v>3739</v>
      </c>
      <c r="BEV116">
        <v>6</v>
      </c>
      <c r="BEW116"/>
      <c r="BEX116"/>
      <c r="BEZ116" s="5">
        <f t="shared" si="1327"/>
        <v>115</v>
      </c>
      <c r="BFA116" s="57">
        <v>34</v>
      </c>
      <c r="BFB116" s="48" t="str">
        <f>IF(COUNTIF(BFA2:BFA115,BFA116)&gt;0,"R","")</f>
        <v>R</v>
      </c>
      <c r="BFC116" s="46">
        <f t="shared" si="2177"/>
        <v>1</v>
      </c>
      <c r="BFD116" s="6">
        <f t="shared" si="2007"/>
        <v>54</v>
      </c>
      <c r="BFE116" s="6">
        <f t="shared" si="1772"/>
        <v>-54</v>
      </c>
      <c r="BFF116" s="7">
        <f t="shared" si="1773"/>
        <v>1179</v>
      </c>
      <c r="BFG116"/>
      <c r="BFH116"/>
      <c r="BFI116"/>
      <c r="BFK116" s="5">
        <f t="shared" si="1328"/>
        <v>115</v>
      </c>
      <c r="BFL116" s="57">
        <v>17</v>
      </c>
      <c r="BFM116" s="48" t="str">
        <f>IF(COUNTIF(BFL2:BFL115,BFL116)&gt;0,"R","")</f>
        <v>R</v>
      </c>
      <c r="BFN116" s="46">
        <f t="shared" si="2178"/>
        <v>4</v>
      </c>
      <c r="BFO116" s="6">
        <f t="shared" si="2008"/>
        <v>63</v>
      </c>
      <c r="BFP116" s="6">
        <f t="shared" si="1775"/>
        <v>-252</v>
      </c>
      <c r="BFQ116" s="7">
        <f t="shared" si="1776"/>
        <v>-6546</v>
      </c>
      <c r="BFR116"/>
      <c r="BFS116"/>
      <c r="BFT116"/>
      <c r="BFV116" s="5">
        <f t="shared" si="1329"/>
        <v>115</v>
      </c>
      <c r="BFW116" s="57">
        <v>31</v>
      </c>
      <c r="BFX116" s="48" t="str">
        <f>IF(COUNTIF(BFW2:BFW115,BFW116)&gt;0,"R","")</f>
        <v>R</v>
      </c>
      <c r="BFY116" s="46">
        <f t="shared" si="2179"/>
        <v>1</v>
      </c>
      <c r="BFZ116" s="6">
        <f t="shared" si="2009"/>
        <v>54</v>
      </c>
      <c r="BGA116" s="6">
        <f t="shared" si="1778"/>
        <v>-54</v>
      </c>
      <c r="BGB116" s="7">
        <f t="shared" si="1779"/>
        <v>1576</v>
      </c>
      <c r="BGC116"/>
      <c r="BGD116"/>
      <c r="BGE116"/>
      <c r="BGG116" s="5">
        <f t="shared" si="1330"/>
        <v>115</v>
      </c>
      <c r="BGH116" s="57">
        <v>21</v>
      </c>
      <c r="BGI116" s="48" t="str">
        <f>IF(COUNTIF(BGH2:BGH115,BGH116)&gt;0,"R","")</f>
        <v>R</v>
      </c>
      <c r="BGJ116" s="46">
        <f t="shared" si="2180"/>
        <v>2</v>
      </c>
      <c r="BGK116" s="6">
        <f t="shared" si="2010"/>
        <v>55</v>
      </c>
      <c r="BGL116" s="6">
        <f t="shared" si="1781"/>
        <v>-110</v>
      </c>
      <c r="BGM116" s="7">
        <f t="shared" si="1782"/>
        <v>-428</v>
      </c>
      <c r="BGN116"/>
      <c r="BGO116"/>
      <c r="BGP116"/>
      <c r="BGR116" s="5">
        <f t="shared" si="1331"/>
        <v>115</v>
      </c>
      <c r="BGS116" s="57">
        <v>7</v>
      </c>
      <c r="BGT116" s="48" t="str">
        <f>IF(COUNTIF(BGS2:BGS115,BGS116)&gt;0,"R","")</f>
        <v>R</v>
      </c>
      <c r="BGU116" s="46">
        <f t="shared" si="2181"/>
        <v>3</v>
      </c>
      <c r="BGV116" s="6">
        <f t="shared" si="2011"/>
        <v>58</v>
      </c>
      <c r="BGW116" s="6">
        <f t="shared" si="1784"/>
        <v>-174</v>
      </c>
      <c r="BGX116" s="7">
        <f t="shared" si="1785"/>
        <v>-2920</v>
      </c>
      <c r="BGY116"/>
      <c r="BGZ116"/>
      <c r="BHA116"/>
      <c r="BHC116" s="5">
        <f t="shared" si="1332"/>
        <v>115</v>
      </c>
      <c r="BHD116" s="57">
        <v>18</v>
      </c>
      <c r="BHE116" s="48" t="str">
        <f>IF(COUNTIF(BHD2:BHD115,BHD116)&gt;0,"R","")</f>
        <v>R</v>
      </c>
      <c r="BHF116" s="46">
        <f t="shared" si="2182"/>
        <v>2</v>
      </c>
      <c r="BHG116" s="6">
        <f t="shared" si="2012"/>
        <v>60</v>
      </c>
      <c r="BHH116" s="6">
        <f t="shared" si="1787"/>
        <v>-120</v>
      </c>
      <c r="BHI116" s="7">
        <f t="shared" si="1788"/>
        <v>-1919</v>
      </c>
      <c r="BHJ116"/>
      <c r="BHK116"/>
      <c r="BHL116"/>
      <c r="BHN116" s="5">
        <f t="shared" si="1333"/>
        <v>115</v>
      </c>
      <c r="BHO116" s="57">
        <v>36</v>
      </c>
      <c r="BHP116" s="48" t="str">
        <f>IF(COUNTIF(BHO2:BHO115,BHO116)&gt;0,"R","")</f>
        <v>R</v>
      </c>
      <c r="BHQ116" s="46">
        <f t="shared" si="2183"/>
        <v>0</v>
      </c>
      <c r="BHR116" s="6">
        <f t="shared" si="2013"/>
        <v>58</v>
      </c>
      <c r="BHS116" s="6">
        <f t="shared" si="1790"/>
        <v>0</v>
      </c>
      <c r="BHT116" s="7">
        <f t="shared" si="1791"/>
        <v>3379</v>
      </c>
      <c r="BHU116"/>
      <c r="BHV116"/>
      <c r="BHW116"/>
      <c r="BHY116" s="5">
        <f t="shared" si="1334"/>
        <v>115</v>
      </c>
      <c r="BHZ116" s="57">
        <v>30</v>
      </c>
      <c r="BIA116" s="48" t="str">
        <f>IF(COUNTIF(BHZ2:BHZ115,BHZ116)&gt;0,"R","")</f>
        <v>R</v>
      </c>
      <c r="BIB116" s="46">
        <f t="shared" si="2184"/>
        <v>1</v>
      </c>
      <c r="BIC116" s="6">
        <f t="shared" si="2014"/>
        <v>59</v>
      </c>
      <c r="BID116" s="6">
        <f t="shared" si="1793"/>
        <v>-59</v>
      </c>
      <c r="BIE116" s="7">
        <f t="shared" si="1794"/>
        <v>1000</v>
      </c>
      <c r="BIF116"/>
      <c r="BIG116"/>
      <c r="BIH116"/>
      <c r="BIJ116" s="5">
        <f t="shared" si="1335"/>
        <v>115</v>
      </c>
      <c r="BIK116" s="57">
        <v>6</v>
      </c>
      <c r="BIL116" s="48" t="str">
        <f>IF(COUNTIF(BIK2:BIK115,BIK116)&gt;0,"R","")</f>
        <v>R</v>
      </c>
      <c r="BIM116" s="46">
        <f t="shared" si="2185"/>
        <v>1</v>
      </c>
      <c r="BIN116" s="6">
        <f t="shared" si="2015"/>
        <v>59</v>
      </c>
      <c r="BIO116" s="6">
        <f t="shared" si="1796"/>
        <v>-59</v>
      </c>
      <c r="BIP116" s="7">
        <f t="shared" si="1797"/>
        <v>336</v>
      </c>
      <c r="BIQ116"/>
      <c r="BIR116"/>
      <c r="BIS116"/>
      <c r="BIU116" s="5">
        <f t="shared" si="1336"/>
        <v>115</v>
      </c>
      <c r="BIV116" s="57">
        <v>18</v>
      </c>
      <c r="BIW116" s="48" t="str">
        <f>IF(COUNTIF(BIV2:BIV115,BIV116)&gt;0,"R","")</f>
        <v>R</v>
      </c>
      <c r="BIX116" s="46">
        <f t="shared" si="2186"/>
        <v>0</v>
      </c>
      <c r="BIY116" s="6">
        <f t="shared" si="2016"/>
        <v>59</v>
      </c>
      <c r="BIZ116" s="6">
        <f t="shared" si="1799"/>
        <v>0</v>
      </c>
      <c r="BJA116" s="7">
        <f t="shared" si="1800"/>
        <v>3633</v>
      </c>
      <c r="BJB116"/>
      <c r="BJC116"/>
      <c r="BJD116"/>
      <c r="BJF116" s="5">
        <f t="shared" si="1337"/>
        <v>115</v>
      </c>
      <c r="BJG116" s="57">
        <v>28</v>
      </c>
      <c r="BJH116" s="48" t="str">
        <f>IF(COUNTIF(BJG2:BJG115,BJG116)&gt;0,"R","")</f>
        <v>R</v>
      </c>
      <c r="BJI116" s="46">
        <f t="shared" si="2187"/>
        <v>1</v>
      </c>
      <c r="BJJ116" s="6">
        <f t="shared" si="2017"/>
        <v>60</v>
      </c>
      <c r="BJK116" s="6">
        <f t="shared" si="1802"/>
        <v>-60</v>
      </c>
      <c r="BJL116" s="7">
        <f t="shared" si="1803"/>
        <v>1347</v>
      </c>
      <c r="BJM116"/>
      <c r="BJN116"/>
      <c r="BJO116"/>
      <c r="BJQ116" s="5">
        <f t="shared" si="1338"/>
        <v>115</v>
      </c>
      <c r="BJR116" s="57">
        <v>16</v>
      </c>
      <c r="BJS116" s="48" t="str">
        <f>IF(COUNTIF(BJR2:BJR115,BJR116)&gt;0,"R","")</f>
        <v>R</v>
      </c>
      <c r="BJT116" s="46">
        <f t="shared" si="2188"/>
        <v>2</v>
      </c>
      <c r="BJU116" s="6">
        <f t="shared" si="2018"/>
        <v>54</v>
      </c>
      <c r="BJV116" s="6">
        <f t="shared" si="1805"/>
        <v>-108</v>
      </c>
      <c r="BJW116" s="7">
        <f t="shared" si="1806"/>
        <v>-445</v>
      </c>
      <c r="BJX116"/>
      <c r="BJY116"/>
      <c r="BJZ116"/>
      <c r="BKB116" s="5">
        <f t="shared" si="1339"/>
        <v>115</v>
      </c>
      <c r="BKC116" s="57">
        <v>9</v>
      </c>
      <c r="BKD116" s="48" t="str">
        <f>IF(COUNTIF(BKC2:BKC115,BKC116)&gt;0,"R","")</f>
        <v>R</v>
      </c>
      <c r="BKE116" s="46">
        <f t="shared" si="2189"/>
        <v>1</v>
      </c>
      <c r="BKF116" s="6">
        <f t="shared" si="2019"/>
        <v>54</v>
      </c>
      <c r="BKG116" s="6">
        <f t="shared" si="1808"/>
        <v>-54</v>
      </c>
      <c r="BKH116" s="7">
        <f t="shared" si="1809"/>
        <v>1397</v>
      </c>
      <c r="BKI116"/>
      <c r="BKJ116"/>
      <c r="BKK116"/>
      <c r="BKM116" s="5">
        <f t="shared" si="1340"/>
        <v>115</v>
      </c>
      <c r="BKN116" s="57">
        <v>28</v>
      </c>
      <c r="BKO116" s="48" t="str">
        <f>IF(COUNTIF(BKN2:BKN115,BKN116)&gt;0,"R","")</f>
        <v>R</v>
      </c>
      <c r="BKP116" s="46">
        <f t="shared" si="2190"/>
        <v>4</v>
      </c>
      <c r="BKQ116" s="6">
        <f t="shared" si="2020"/>
        <v>63</v>
      </c>
      <c r="BKR116" s="6">
        <f t="shared" si="1811"/>
        <v>-252</v>
      </c>
      <c r="BKS116" s="7">
        <f t="shared" si="1812"/>
        <v>-6402</v>
      </c>
      <c r="BKT116"/>
      <c r="BKU116"/>
      <c r="BKV116"/>
      <c r="BKX116" s="5">
        <f t="shared" si="1341"/>
        <v>115</v>
      </c>
      <c r="BKY116" s="57">
        <v>1</v>
      </c>
      <c r="BKZ116" s="48" t="str">
        <f>IF(COUNTIF(BKY2:BKY115,BKY116)&gt;0,"R","")</f>
        <v>R</v>
      </c>
      <c r="BLA116" s="46">
        <f t="shared" si="2191"/>
        <v>3</v>
      </c>
      <c r="BLB116" s="6">
        <f t="shared" si="2021"/>
        <v>59</v>
      </c>
      <c r="BLC116" s="6">
        <f t="shared" si="1814"/>
        <v>-177</v>
      </c>
      <c r="BLD116" s="7">
        <f t="shared" si="1815"/>
        <v>-3041</v>
      </c>
      <c r="BLE116"/>
      <c r="BLF116"/>
      <c r="BLG116"/>
      <c r="BLI116" s="5">
        <f t="shared" si="1342"/>
        <v>115</v>
      </c>
      <c r="BLJ116" s="57">
        <v>26</v>
      </c>
      <c r="BLK116" s="48" t="str">
        <f>IF(COUNTIF(BLJ2:BLJ115,BLJ116)&gt;0,"R","")</f>
        <v>R</v>
      </c>
      <c r="BLL116" s="46">
        <f t="shared" si="2192"/>
        <v>0</v>
      </c>
      <c r="BLM116" s="6">
        <f t="shared" si="2022"/>
        <v>60</v>
      </c>
      <c r="BLN116" s="6">
        <f t="shared" si="1817"/>
        <v>0</v>
      </c>
      <c r="BLO116" s="7">
        <f t="shared" si="1818"/>
        <v>2382</v>
      </c>
      <c r="BLP116"/>
      <c r="BLQ116"/>
      <c r="BLR116"/>
      <c r="BLT116" s="5">
        <f t="shared" si="1343"/>
        <v>115</v>
      </c>
      <c r="BLU116" s="57">
        <v>23</v>
      </c>
      <c r="BLV116" s="48" t="str">
        <f>IF(COUNTIF(BLU2:BLU115,BLU116)&gt;0,"R","")</f>
        <v>R</v>
      </c>
      <c r="BLW116" s="46">
        <f t="shared" si="2193"/>
        <v>2</v>
      </c>
      <c r="BLX116" s="6">
        <f t="shared" si="2023"/>
        <v>60</v>
      </c>
      <c r="BLY116" s="6">
        <f t="shared" si="1820"/>
        <v>-120</v>
      </c>
      <c r="BLZ116" s="7">
        <f t="shared" si="1821"/>
        <v>-1274</v>
      </c>
      <c r="BMA116"/>
      <c r="BMB116"/>
      <c r="BMC116"/>
      <c r="BME116" s="5">
        <f t="shared" si="1344"/>
        <v>115</v>
      </c>
      <c r="BMF116" s="57">
        <v>10</v>
      </c>
      <c r="BMG116" s="48" t="str">
        <f>IF(COUNTIF(BMF2:BMF115,BMF116)&gt;0,"R","")</f>
        <v>R</v>
      </c>
      <c r="BMH116" s="46">
        <f t="shared" si="2194"/>
        <v>2</v>
      </c>
      <c r="BMI116" s="6">
        <f t="shared" si="2024"/>
        <v>58</v>
      </c>
      <c r="BMJ116" s="6">
        <f t="shared" si="1823"/>
        <v>-116</v>
      </c>
      <c r="BMK116" s="7">
        <f t="shared" si="1824"/>
        <v>-902</v>
      </c>
      <c r="BML116"/>
      <c r="BMM116"/>
      <c r="BMN116"/>
      <c r="BMP116" s="5">
        <f t="shared" si="1345"/>
        <v>115</v>
      </c>
      <c r="BMQ116" s="57">
        <v>19</v>
      </c>
      <c r="BMR116" s="48" t="str">
        <f>IF(COUNTIF(BMQ2:BMQ115,BMQ116)&gt;0,"R","")</f>
        <v>R</v>
      </c>
      <c r="BMS116" s="46">
        <f t="shared" si="2195"/>
        <v>2</v>
      </c>
      <c r="BMT116" s="6">
        <f t="shared" si="2025"/>
        <v>62</v>
      </c>
      <c r="BMU116" s="6">
        <f t="shared" si="1826"/>
        <v>-124</v>
      </c>
      <c r="BMV116" s="7">
        <f t="shared" si="1827"/>
        <v>-1714</v>
      </c>
      <c r="BMW116"/>
      <c r="BMX116"/>
      <c r="BMY116"/>
      <c r="BNA116" s="5">
        <f t="shared" si="1346"/>
        <v>115</v>
      </c>
      <c r="BNB116" s="57">
        <v>5</v>
      </c>
      <c r="BNC116" s="48" t="str">
        <f>IF(COUNTIF(BNB2:BNB115,BNB116)&gt;0,"R","")</f>
        <v>R</v>
      </c>
      <c r="BND116" s="46">
        <f t="shared" si="2196"/>
        <v>1</v>
      </c>
      <c r="BNE116" s="6">
        <f t="shared" si="2026"/>
        <v>55</v>
      </c>
      <c r="BNF116" s="6">
        <f t="shared" si="1829"/>
        <v>-55</v>
      </c>
      <c r="BNG116" s="7">
        <f t="shared" si="1830"/>
        <v>1773</v>
      </c>
      <c r="BNH116"/>
      <c r="BNI116"/>
      <c r="BNJ116"/>
      <c r="BNK116"/>
      <c r="BNM116" s="5">
        <f t="shared" si="1347"/>
        <v>115</v>
      </c>
      <c r="BNN116" s="57">
        <v>20</v>
      </c>
      <c r="BNO116" s="48" t="str">
        <f>IF(COUNTIF(BNN2:BNN115,BNN116)&gt;0,"R","")</f>
        <v>R</v>
      </c>
      <c r="BNP116" s="46">
        <f t="shared" si="2197"/>
        <v>3</v>
      </c>
      <c r="BNQ116" s="6">
        <f t="shared" si="2027"/>
        <v>58</v>
      </c>
      <c r="BNR116" s="6">
        <f t="shared" si="1832"/>
        <v>-174</v>
      </c>
      <c r="BNS116" s="7">
        <f t="shared" si="1833"/>
        <v>-2791</v>
      </c>
      <c r="BNT116"/>
      <c r="BNU116"/>
      <c r="BNV116"/>
      <c r="BNX116" s="5">
        <f t="shared" si="1348"/>
        <v>115</v>
      </c>
      <c r="BNY116" s="57">
        <v>32</v>
      </c>
      <c r="BNZ116" s="48" t="str">
        <f>IF(COUNTIF(BNY2:BNY115,BNY116)&gt;0,"R","")</f>
        <v>R</v>
      </c>
      <c r="BOA116" s="46">
        <f t="shared" si="2198"/>
        <v>1</v>
      </c>
      <c r="BOB116" s="6">
        <f t="shared" si="2028"/>
        <v>61</v>
      </c>
      <c r="BOC116" s="6">
        <f t="shared" si="1835"/>
        <v>-61</v>
      </c>
      <c r="BOD116" s="7">
        <f t="shared" si="1836"/>
        <v>868</v>
      </c>
      <c r="BOE116"/>
      <c r="BOF116"/>
      <c r="BOG116"/>
      <c r="BOI116" s="5">
        <f t="shared" si="1349"/>
        <v>115</v>
      </c>
      <c r="BOJ116" s="57">
        <v>2</v>
      </c>
      <c r="BOK116" s="48" t="str">
        <f>IF(COUNTIF(BOJ2:BOJ115,BOJ116)&gt;0,"R","")</f>
        <v>R</v>
      </c>
      <c r="BOL116" s="46">
        <f t="shared" si="2199"/>
        <v>2</v>
      </c>
      <c r="BOM116" s="6">
        <f t="shared" si="2029"/>
        <v>58</v>
      </c>
      <c r="BON116" s="6">
        <f t="shared" si="1838"/>
        <v>-116</v>
      </c>
      <c r="BOO116" s="7">
        <f t="shared" si="1839"/>
        <v>-1155</v>
      </c>
      <c r="BOP116"/>
      <c r="BOQ116"/>
      <c r="BOR116"/>
      <c r="BOT116" s="5">
        <f t="shared" si="1350"/>
        <v>115</v>
      </c>
      <c r="BOU116" s="57">
        <v>24</v>
      </c>
      <c r="BOV116" s="48" t="str">
        <f>IF(COUNTIF(BOU2:BOU115,BOU116)&gt;0,"R","")</f>
        <v>R</v>
      </c>
      <c r="BOW116" s="46">
        <f t="shared" si="2200"/>
        <v>3</v>
      </c>
      <c r="BOX116" s="6">
        <f t="shared" si="2030"/>
        <v>62</v>
      </c>
      <c r="BOY116" s="6">
        <f t="shared" si="1841"/>
        <v>-186</v>
      </c>
      <c r="BOZ116" s="7">
        <f t="shared" si="1842"/>
        <v>-4328</v>
      </c>
      <c r="BPA116"/>
      <c r="BPB116"/>
      <c r="BPC116"/>
      <c r="BPE116" s="5">
        <f t="shared" si="1351"/>
        <v>115</v>
      </c>
      <c r="BPF116" s="57">
        <v>25</v>
      </c>
      <c r="BPG116" s="48" t="str">
        <f>IF(COUNTIF(BPF2:BPF115,BPF116)&gt;0,"R","")</f>
        <v>R</v>
      </c>
      <c r="BPH116" s="46">
        <f t="shared" si="2201"/>
        <v>2</v>
      </c>
      <c r="BPI116" s="6">
        <f t="shared" si="2031"/>
        <v>61</v>
      </c>
      <c r="BPJ116" s="6">
        <f t="shared" si="1844"/>
        <v>-122</v>
      </c>
      <c r="BPK116" s="7">
        <f t="shared" si="1845"/>
        <v>-1254</v>
      </c>
      <c r="BPL116"/>
      <c r="BPM116"/>
      <c r="BPN116"/>
      <c r="BPP116" s="5">
        <f t="shared" si="1352"/>
        <v>115</v>
      </c>
      <c r="BPQ116" s="57">
        <v>10</v>
      </c>
      <c r="BPR116" s="48" t="str">
        <f>IF(COUNTIF(BPQ2:BPQ115,BPQ116)&gt;0,"R","")</f>
        <v>R</v>
      </c>
      <c r="BPS116" s="46">
        <f t="shared" si="2202"/>
        <v>2</v>
      </c>
      <c r="BPT116" s="6">
        <f t="shared" si="2032"/>
        <v>62</v>
      </c>
      <c r="BPU116" s="6">
        <f t="shared" si="1847"/>
        <v>-124</v>
      </c>
      <c r="BPV116" s="7">
        <f t="shared" si="1848"/>
        <v>-1529</v>
      </c>
      <c r="BPW116"/>
      <c r="BPX116"/>
      <c r="BPY116"/>
      <c r="BQA116" s="5">
        <f t="shared" si="1353"/>
        <v>115</v>
      </c>
      <c r="BQB116" s="57">
        <v>4</v>
      </c>
      <c r="BQC116" s="48" t="str">
        <f>IF(COUNTIF(BQB2:BQB115,BQB116)&gt;0,"R","")</f>
        <v>R</v>
      </c>
      <c r="BQD116" s="46">
        <f t="shared" si="2203"/>
        <v>0</v>
      </c>
      <c r="BQE116" s="6">
        <f t="shared" si="2033"/>
        <v>61</v>
      </c>
      <c r="BQF116" s="6">
        <f t="shared" si="1850"/>
        <v>0</v>
      </c>
      <c r="BQG116" s="7">
        <f t="shared" si="1851"/>
        <v>3884</v>
      </c>
      <c r="BQH116"/>
      <c r="BQI116"/>
      <c r="BQJ116"/>
      <c r="BQL116" s="5">
        <f t="shared" si="1354"/>
        <v>115</v>
      </c>
      <c r="BQM116" s="57">
        <v>10</v>
      </c>
      <c r="BQN116" s="48" t="str">
        <f>IF(COUNTIF(BQM2:BQM115,BQM116)&gt;0,"R","")</f>
        <v>R</v>
      </c>
      <c r="BQO116" s="46">
        <f t="shared" si="2204"/>
        <v>2</v>
      </c>
      <c r="BQP116" s="6">
        <f t="shared" si="2034"/>
        <v>63</v>
      </c>
      <c r="BQQ116" s="6">
        <f t="shared" si="1853"/>
        <v>-126</v>
      </c>
      <c r="BQR116" s="7">
        <f t="shared" si="1854"/>
        <v>-1841</v>
      </c>
      <c r="BQS116"/>
      <c r="BQT116"/>
      <c r="BQU116"/>
      <c r="BQW116" s="5">
        <f t="shared" si="1355"/>
        <v>115</v>
      </c>
      <c r="BQX116" s="57">
        <v>5</v>
      </c>
      <c r="BQY116" s="48" t="str">
        <f>IF(COUNTIF(BQX2:BQX115,BQX116)&gt;0,"R","")</f>
        <v>R</v>
      </c>
      <c r="BQZ116" s="46">
        <f t="shared" si="2205"/>
        <v>1</v>
      </c>
      <c r="BRA116" s="6">
        <f t="shared" si="2035"/>
        <v>58</v>
      </c>
      <c r="BRB116" s="6">
        <f t="shared" si="1856"/>
        <v>-58</v>
      </c>
      <c r="BRC116" s="7">
        <f t="shared" si="1857"/>
        <v>381</v>
      </c>
      <c r="BRD116"/>
      <c r="BRE116"/>
      <c r="BRF116"/>
      <c r="BRH116" s="5">
        <f t="shared" si="1356"/>
        <v>115</v>
      </c>
      <c r="BRI116" s="57">
        <v>16</v>
      </c>
      <c r="BRJ116" s="48" t="str">
        <f>IF(COUNTIF(BRI2:BRI115,BRI116)&gt;0,"R","")</f>
        <v>R</v>
      </c>
      <c r="BRK116" s="46">
        <f t="shared" si="2206"/>
        <v>0</v>
      </c>
      <c r="BRL116" s="6">
        <f t="shared" si="2036"/>
        <v>59</v>
      </c>
      <c r="BRM116" s="6">
        <f t="shared" si="1859"/>
        <v>0</v>
      </c>
      <c r="BRN116" s="7">
        <f t="shared" si="1860"/>
        <v>3351</v>
      </c>
      <c r="BRO116"/>
      <c r="BRP116"/>
      <c r="BRQ116"/>
      <c r="BRS116" s="5">
        <f t="shared" si="1357"/>
        <v>115</v>
      </c>
      <c r="BRT116" s="57">
        <v>22</v>
      </c>
      <c r="BRU116" s="48" t="str">
        <f>IF(COUNTIF(BRT2:BRT115,BRT116)&gt;0,"R","")</f>
        <v>R</v>
      </c>
      <c r="BRV116" s="46">
        <f t="shared" si="2207"/>
        <v>2</v>
      </c>
      <c r="BRW116" s="6">
        <f t="shared" si="2037"/>
        <v>60</v>
      </c>
      <c r="BRX116" s="6">
        <f t="shared" si="1862"/>
        <v>-120</v>
      </c>
      <c r="BRY116" s="7">
        <f t="shared" si="1863"/>
        <v>-2129</v>
      </c>
      <c r="BRZ116"/>
      <c r="BSA116"/>
      <c r="BSB116"/>
      <c r="BSD116" s="5">
        <f t="shared" si="1358"/>
        <v>115</v>
      </c>
      <c r="BSE116" s="57">
        <v>6</v>
      </c>
      <c r="BSF116" s="48" t="str">
        <f>IF(COUNTIF(BSE2:BSE115,BSE116)&gt;0,"R","")</f>
        <v>R</v>
      </c>
      <c r="BSG116" s="46">
        <f t="shared" si="2208"/>
        <v>3</v>
      </c>
      <c r="BSH116" s="6">
        <f t="shared" si="2038"/>
        <v>59</v>
      </c>
      <c r="BSI116" s="6">
        <f t="shared" si="1865"/>
        <v>-177</v>
      </c>
      <c r="BSJ116" s="7">
        <f t="shared" si="1866"/>
        <v>-3491</v>
      </c>
      <c r="BSK116"/>
      <c r="BSL116"/>
      <c r="BSM116"/>
      <c r="BSO116" s="5">
        <f t="shared" si="1359"/>
        <v>115</v>
      </c>
      <c r="BSP116" s="57">
        <v>14</v>
      </c>
      <c r="BSQ116" s="48" t="str">
        <f>IF(COUNTIF(BSP2:BSP115,BSP116)&gt;0,"R","")</f>
        <v>R</v>
      </c>
      <c r="BSR116" s="46">
        <f t="shared" si="2209"/>
        <v>4</v>
      </c>
      <c r="BSS116" s="6">
        <f t="shared" si="2039"/>
        <v>61</v>
      </c>
      <c r="BST116" s="6">
        <f t="shared" si="1868"/>
        <v>-244</v>
      </c>
      <c r="BSU116" s="7">
        <f t="shared" si="1869"/>
        <v>-8609</v>
      </c>
      <c r="BSV116"/>
      <c r="BSW116"/>
      <c r="BSX116"/>
    </row>
    <row r="117" spans="1:1870" ht="15.75" x14ac:dyDescent="0.25">
      <c r="A117" s="5">
        <f t="shared" si="1190"/>
        <v>116</v>
      </c>
      <c r="B117" s="57">
        <v>6</v>
      </c>
      <c r="C117" s="48" t="str">
        <f>IF(COUNTIF(B2:B116,B117)&gt;0,"R","")</f>
        <v>R</v>
      </c>
      <c r="D117" s="46">
        <f t="shared" si="2040"/>
        <v>2</v>
      </c>
      <c r="E117" s="6">
        <f t="shared" si="1870"/>
        <v>58</v>
      </c>
      <c r="F117" s="6">
        <f t="shared" si="1361"/>
        <v>-116</v>
      </c>
      <c r="G117" s="7">
        <f t="shared" si="1362"/>
        <v>-782</v>
      </c>
      <c r="H117" s="44"/>
      <c r="I117" s="4"/>
      <c r="J117" s="4"/>
      <c r="L117" s="5">
        <f t="shared" si="1191"/>
        <v>116</v>
      </c>
      <c r="M117" s="57">
        <v>0</v>
      </c>
      <c r="N117" s="48" t="str">
        <f>IF(COUNTIF(M2:M116,M117)&gt;0,"R","")</f>
        <v>R</v>
      </c>
      <c r="O117" s="46">
        <f t="shared" si="2041"/>
        <v>1</v>
      </c>
      <c r="P117" s="6">
        <f t="shared" si="1871"/>
        <v>59</v>
      </c>
      <c r="Q117" s="6">
        <f t="shared" si="1364"/>
        <v>-59</v>
      </c>
      <c r="R117" s="7">
        <f t="shared" si="1365"/>
        <v>990</v>
      </c>
      <c r="S117" s="44"/>
      <c r="T117" s="4"/>
      <c r="U117" s="4"/>
      <c r="W117" s="5">
        <f t="shared" si="1192"/>
        <v>116</v>
      </c>
      <c r="X117" s="57">
        <v>2</v>
      </c>
      <c r="Y117" s="48" t="str">
        <f>IF(COUNTIF(X2:X116,X117)&gt;0,"R","")</f>
        <v>R</v>
      </c>
      <c r="Z117" s="46">
        <f t="shared" si="2042"/>
        <v>1</v>
      </c>
      <c r="AA117" s="6">
        <f t="shared" si="1872"/>
        <v>61</v>
      </c>
      <c r="AB117" s="6">
        <f t="shared" si="1367"/>
        <v>-61</v>
      </c>
      <c r="AC117" s="7">
        <f t="shared" si="1368"/>
        <v>1451</v>
      </c>
      <c r="AD117" s="44"/>
      <c r="AE117" s="4"/>
      <c r="AF117" s="4"/>
      <c r="AH117" s="5">
        <f t="shared" si="1193"/>
        <v>116</v>
      </c>
      <c r="AI117" s="57">
        <v>32</v>
      </c>
      <c r="AJ117" s="48" t="str">
        <f>IF(COUNTIF(AI2:AI116,AI117)&gt;0,"R","")</f>
        <v>R</v>
      </c>
      <c r="AK117" s="46">
        <f t="shared" si="2043"/>
        <v>3</v>
      </c>
      <c r="AL117" s="6">
        <f t="shared" si="1873"/>
        <v>63</v>
      </c>
      <c r="AM117" s="6">
        <f t="shared" si="1370"/>
        <v>-189</v>
      </c>
      <c r="AN117" s="7">
        <f t="shared" si="1371"/>
        <v>-3684</v>
      </c>
      <c r="AO117" s="44"/>
      <c r="AP117" s="4"/>
      <c r="AQ117" s="4"/>
      <c r="AS117" s="5">
        <f t="shared" si="1194"/>
        <v>116</v>
      </c>
      <c r="AT117" s="57">
        <v>20</v>
      </c>
      <c r="AU117" s="48" t="str">
        <f>IF(COUNTIF(AT2:AT116,AT117)&gt;0,"R","")</f>
        <v>R</v>
      </c>
      <c r="AV117" s="46">
        <f t="shared" si="2044"/>
        <v>3</v>
      </c>
      <c r="AW117" s="6">
        <f t="shared" si="1874"/>
        <v>63</v>
      </c>
      <c r="AX117" s="6">
        <f t="shared" si="1373"/>
        <v>-189</v>
      </c>
      <c r="AY117" s="7">
        <f t="shared" si="1374"/>
        <v>-4162</v>
      </c>
      <c r="AZ117" s="44"/>
      <c r="BA117" s="4"/>
      <c r="BB117" s="4"/>
      <c r="BD117" s="5">
        <f t="shared" si="1195"/>
        <v>116</v>
      </c>
      <c r="BE117" s="57">
        <v>18</v>
      </c>
      <c r="BF117" s="48" t="str">
        <f>IF(COUNTIF(BE2:BE116,BE117)&gt;0,"R","")</f>
        <v>R</v>
      </c>
      <c r="BG117" s="46">
        <f t="shared" si="2045"/>
        <v>1</v>
      </c>
      <c r="BH117" s="6">
        <f t="shared" si="1875"/>
        <v>60</v>
      </c>
      <c r="BI117" s="6">
        <f t="shared" si="1376"/>
        <v>-60</v>
      </c>
      <c r="BJ117" s="7">
        <f t="shared" si="1377"/>
        <v>835</v>
      </c>
      <c r="BK117" s="44"/>
      <c r="BL117" s="4"/>
      <c r="BM117" s="4"/>
      <c r="BO117" s="5">
        <f t="shared" si="1196"/>
        <v>116</v>
      </c>
      <c r="BP117" s="57">
        <v>13</v>
      </c>
      <c r="BQ117" s="48" t="str">
        <f>IF(COUNTIF(BP2:BP116,BP117)&gt;0,"R","")</f>
        <v>R</v>
      </c>
      <c r="BR117" s="46">
        <f t="shared" si="2046"/>
        <v>2</v>
      </c>
      <c r="BS117" s="6">
        <f t="shared" si="1876"/>
        <v>61</v>
      </c>
      <c r="BT117" s="6">
        <f t="shared" si="1379"/>
        <v>-122</v>
      </c>
      <c r="BU117" s="7">
        <f t="shared" si="1380"/>
        <v>-1294</v>
      </c>
      <c r="BV117"/>
      <c r="BW117"/>
      <c r="BX117"/>
      <c r="BZ117" s="5">
        <f t="shared" si="1197"/>
        <v>116</v>
      </c>
      <c r="CA117" s="57">
        <v>10</v>
      </c>
      <c r="CB117" s="48" t="str">
        <f>IF(COUNTIF(CA2:CA116,CA117)&gt;0,"R","")</f>
        <v>R</v>
      </c>
      <c r="CC117" s="46">
        <f t="shared" si="2047"/>
        <v>2</v>
      </c>
      <c r="CD117" s="6">
        <f t="shared" si="1877"/>
        <v>62</v>
      </c>
      <c r="CE117" s="6">
        <f t="shared" si="1382"/>
        <v>-124</v>
      </c>
      <c r="CF117" s="7">
        <f t="shared" si="1383"/>
        <v>-2442</v>
      </c>
      <c r="CG117"/>
      <c r="CH117"/>
      <c r="CI117"/>
      <c r="CK117" s="5">
        <f t="shared" si="1198"/>
        <v>116</v>
      </c>
      <c r="CL117" s="57">
        <v>8</v>
      </c>
      <c r="CM117" s="48" t="str">
        <f>IF(COUNTIF(CL2:CL116,CL117)&gt;0,"R","")</f>
        <v>R</v>
      </c>
      <c r="CN117" s="46">
        <f t="shared" si="2048"/>
        <v>1</v>
      </c>
      <c r="CO117" s="6">
        <f t="shared" si="1878"/>
        <v>61</v>
      </c>
      <c r="CP117" s="6">
        <f t="shared" si="1385"/>
        <v>-61</v>
      </c>
      <c r="CQ117" s="7">
        <f t="shared" si="1386"/>
        <v>1062</v>
      </c>
      <c r="CR117"/>
      <c r="CS117"/>
      <c r="CT117"/>
      <c r="CV117" s="5">
        <f t="shared" si="1199"/>
        <v>116</v>
      </c>
      <c r="CW117" s="57">
        <v>21</v>
      </c>
      <c r="CX117" s="48" t="str">
        <f>IF(COUNTIF(CW2:CW116,CW117)&gt;0,"R","")</f>
        <v>R</v>
      </c>
      <c r="CY117" s="46">
        <f t="shared" si="2049"/>
        <v>1</v>
      </c>
      <c r="CZ117" s="6">
        <f t="shared" si="1879"/>
        <v>56</v>
      </c>
      <c r="DA117" s="6">
        <f t="shared" si="1388"/>
        <v>-56</v>
      </c>
      <c r="DB117" s="7">
        <f t="shared" si="1389"/>
        <v>1791</v>
      </c>
      <c r="DC117"/>
      <c r="DD117"/>
      <c r="DE117"/>
      <c r="DG117" s="5">
        <f t="shared" si="1200"/>
        <v>116</v>
      </c>
      <c r="DH117" s="57">
        <v>23</v>
      </c>
      <c r="DI117" s="48" t="str">
        <f>IF(COUNTIF(DH2:DH116,DH117)&gt;0,"R","")</f>
        <v>R</v>
      </c>
      <c r="DJ117" s="46">
        <f t="shared" si="2050"/>
        <v>1</v>
      </c>
      <c r="DK117" s="6">
        <f t="shared" si="1880"/>
        <v>62</v>
      </c>
      <c r="DL117" s="6">
        <f t="shared" si="1391"/>
        <v>-62</v>
      </c>
      <c r="DM117" s="7">
        <f t="shared" si="1392"/>
        <v>638</v>
      </c>
      <c r="DN117"/>
      <c r="DO117"/>
      <c r="DP117"/>
      <c r="DR117" s="5">
        <f t="shared" si="1201"/>
        <v>116</v>
      </c>
      <c r="DS117" s="57">
        <v>12</v>
      </c>
      <c r="DT117" s="48" t="str">
        <f>IF(COUNTIF(DS2:DS116,DS117)&gt;0,"R","")</f>
        <v>R</v>
      </c>
      <c r="DU117" s="46">
        <f t="shared" si="2051"/>
        <v>1</v>
      </c>
      <c r="DV117" s="6">
        <f t="shared" si="1881"/>
        <v>56</v>
      </c>
      <c r="DW117" s="6">
        <f t="shared" si="1394"/>
        <v>-56</v>
      </c>
      <c r="DX117" s="7">
        <f t="shared" si="1395"/>
        <v>1194</v>
      </c>
      <c r="DY117"/>
      <c r="DZ117"/>
      <c r="EA117"/>
      <c r="EC117" s="5">
        <f t="shared" si="1202"/>
        <v>116</v>
      </c>
      <c r="ED117" s="57">
        <v>18</v>
      </c>
      <c r="EE117" s="48" t="str">
        <f>IF(COUNTIF(ED2:ED116,ED117)&gt;0,"R","")</f>
        <v>R</v>
      </c>
      <c r="EF117" s="46">
        <f t="shared" si="2052"/>
        <v>2</v>
      </c>
      <c r="EG117" s="6">
        <f t="shared" si="1882"/>
        <v>63</v>
      </c>
      <c r="EH117" s="6">
        <f t="shared" si="1397"/>
        <v>-126</v>
      </c>
      <c r="EI117" s="7">
        <f t="shared" si="1398"/>
        <v>-1717</v>
      </c>
      <c r="EJ117"/>
      <c r="EK117"/>
      <c r="EL117"/>
      <c r="EN117" s="5">
        <f t="shared" si="1203"/>
        <v>116</v>
      </c>
      <c r="EO117" s="57">
        <v>20</v>
      </c>
      <c r="EP117" s="48" t="str">
        <f>IF(COUNTIF(EO2:EO116,EO117)&gt;0,"R","")</f>
        <v/>
      </c>
      <c r="EQ117" s="46">
        <f t="shared" si="2053"/>
        <v>1</v>
      </c>
      <c r="ER117" s="6">
        <f t="shared" si="1883"/>
        <v>61</v>
      </c>
      <c r="ES117" s="6">
        <f t="shared" si="1400"/>
        <v>2135</v>
      </c>
      <c r="ET117" s="7">
        <f t="shared" si="1401"/>
        <v>3017</v>
      </c>
      <c r="EU117">
        <v>4</v>
      </c>
      <c r="EV117"/>
      <c r="EW117"/>
      <c r="EY117" s="5">
        <f t="shared" si="1204"/>
        <v>116</v>
      </c>
      <c r="EZ117" s="57">
        <v>3</v>
      </c>
      <c r="FA117" s="48" t="str">
        <f>IF(COUNTIF(EZ2:EZ116,EZ117)&gt;0,"R","")</f>
        <v>R</v>
      </c>
      <c r="FB117" s="46">
        <f t="shared" si="2054"/>
        <v>3</v>
      </c>
      <c r="FC117" s="6">
        <f t="shared" si="1884"/>
        <v>55</v>
      </c>
      <c r="FD117" s="6">
        <f t="shared" si="1403"/>
        <v>-165</v>
      </c>
      <c r="FE117" s="7">
        <f t="shared" si="1404"/>
        <v>-2480</v>
      </c>
      <c r="FF117"/>
      <c r="FG117"/>
      <c r="FH117"/>
      <c r="FJ117" s="5">
        <f t="shared" si="1205"/>
        <v>116</v>
      </c>
      <c r="FK117" s="57">
        <v>18</v>
      </c>
      <c r="FL117" s="48" t="str">
        <f>IF(COUNTIF(FK2:FK116,FK117)&gt;0,"R","")</f>
        <v>R</v>
      </c>
      <c r="FM117" s="46">
        <f t="shared" si="2055"/>
        <v>3</v>
      </c>
      <c r="FN117" s="6">
        <f t="shared" si="1885"/>
        <v>60</v>
      </c>
      <c r="FO117" s="6">
        <f t="shared" si="1406"/>
        <v>-180</v>
      </c>
      <c r="FP117" s="7">
        <f t="shared" si="1407"/>
        <v>-3205</v>
      </c>
      <c r="FQ117"/>
      <c r="FR117"/>
      <c r="FS117"/>
      <c r="FU117" s="5">
        <f t="shared" si="1206"/>
        <v>116</v>
      </c>
      <c r="FV117" s="57">
        <v>34</v>
      </c>
      <c r="FW117" s="48" t="str">
        <f>IF(COUNTIF(FV2:FV116,FV117)&gt;0,"R","")</f>
        <v>R</v>
      </c>
      <c r="FX117" s="46">
        <f t="shared" si="2056"/>
        <v>2</v>
      </c>
      <c r="FY117" s="6">
        <f t="shared" si="1886"/>
        <v>56</v>
      </c>
      <c r="FZ117" s="6">
        <f t="shared" si="1409"/>
        <v>-112</v>
      </c>
      <c r="GA117" s="7">
        <f t="shared" si="1410"/>
        <v>-800</v>
      </c>
      <c r="GB117"/>
      <c r="GC117"/>
      <c r="GD117"/>
      <c r="GF117" s="5">
        <f t="shared" si="1207"/>
        <v>116</v>
      </c>
      <c r="GG117" s="57">
        <v>20</v>
      </c>
      <c r="GH117" s="48" t="str">
        <f>IF(COUNTIF(GG2:GG116,GG117)&gt;0,"R","")</f>
        <v>R</v>
      </c>
      <c r="GI117" s="46">
        <f t="shared" si="2057"/>
        <v>0</v>
      </c>
      <c r="GJ117" s="6">
        <f t="shared" si="1887"/>
        <v>53</v>
      </c>
      <c r="GK117" s="6">
        <f t="shared" si="1412"/>
        <v>0</v>
      </c>
      <c r="GL117" s="7">
        <f t="shared" si="1413"/>
        <v>4012</v>
      </c>
      <c r="GM117"/>
      <c r="GN117"/>
      <c r="GO117"/>
      <c r="GQ117" s="5">
        <f t="shared" si="1208"/>
        <v>116</v>
      </c>
      <c r="GR117" s="57">
        <v>15</v>
      </c>
      <c r="GS117" s="48" t="str">
        <f>IF(COUNTIF(GR2:GR116,GR117)&gt;0,"R","")</f>
        <v>R</v>
      </c>
      <c r="GT117" s="46">
        <f t="shared" si="2058"/>
        <v>3</v>
      </c>
      <c r="GU117" s="6">
        <f t="shared" si="1888"/>
        <v>54</v>
      </c>
      <c r="GV117" s="6">
        <f t="shared" si="1415"/>
        <v>-162</v>
      </c>
      <c r="GW117" s="7">
        <f t="shared" si="1416"/>
        <v>-2378</v>
      </c>
      <c r="GX117"/>
      <c r="GY117"/>
      <c r="GZ117"/>
      <c r="HB117" s="5">
        <f t="shared" si="1209"/>
        <v>116</v>
      </c>
      <c r="HC117" s="57">
        <v>30</v>
      </c>
      <c r="HD117" s="48" t="str">
        <f>IF(COUNTIF(HC2:HC116,HC117)&gt;0,"R","")</f>
        <v/>
      </c>
      <c r="HE117" s="46">
        <f t="shared" si="2059"/>
        <v>4</v>
      </c>
      <c r="HF117" s="6">
        <f t="shared" si="1889"/>
        <v>62</v>
      </c>
      <c r="HG117" s="6">
        <f t="shared" si="1418"/>
        <v>1984</v>
      </c>
      <c r="HH117" s="7">
        <f t="shared" si="1419"/>
        <v>-4247</v>
      </c>
      <c r="HI117">
        <v>7</v>
      </c>
      <c r="HJ117"/>
      <c r="HK117"/>
      <c r="HM117" s="5">
        <f t="shared" si="1210"/>
        <v>116</v>
      </c>
      <c r="HN117" s="57">
        <v>14</v>
      </c>
      <c r="HO117" s="48" t="str">
        <f>IF(COUNTIF(HN2:HN116,HN117)&gt;0,"R","")</f>
        <v>R</v>
      </c>
      <c r="HP117" s="46">
        <f t="shared" si="2060"/>
        <v>0</v>
      </c>
      <c r="HQ117" s="6">
        <f t="shared" si="1890"/>
        <v>54</v>
      </c>
      <c r="HR117" s="6">
        <f t="shared" si="1421"/>
        <v>0</v>
      </c>
      <c r="HS117" s="7">
        <f t="shared" si="1422"/>
        <v>3039</v>
      </c>
      <c r="HT117"/>
      <c r="HU117"/>
      <c r="HV117"/>
      <c r="HX117" s="5">
        <f t="shared" si="1211"/>
        <v>116</v>
      </c>
      <c r="HY117" s="57">
        <v>23</v>
      </c>
      <c r="HZ117" s="48" t="str">
        <f>IF(COUNTIF(HY2:HY116,HY117)&gt;0,"R","")</f>
        <v>R</v>
      </c>
      <c r="IA117" s="46">
        <f t="shared" si="2061"/>
        <v>1</v>
      </c>
      <c r="IB117" s="6">
        <f t="shared" si="1891"/>
        <v>52</v>
      </c>
      <c r="IC117" s="6">
        <f t="shared" si="1424"/>
        <v>-52</v>
      </c>
      <c r="ID117" s="7">
        <f t="shared" si="1425"/>
        <v>1580</v>
      </c>
      <c r="IE117"/>
      <c r="IF117"/>
      <c r="IG117"/>
      <c r="II117" s="5">
        <f t="shared" si="1212"/>
        <v>116</v>
      </c>
      <c r="IJ117" s="57">
        <v>25</v>
      </c>
      <c r="IK117" s="48" t="str">
        <f>IF(COUNTIF(IJ2:IJ116,IJ117)&gt;0,"R","")</f>
        <v>R</v>
      </c>
      <c r="IL117" s="46">
        <f t="shared" si="2062"/>
        <v>0</v>
      </c>
      <c r="IM117" s="6">
        <f t="shared" si="1892"/>
        <v>59</v>
      </c>
      <c r="IN117" s="6">
        <f t="shared" si="1427"/>
        <v>0</v>
      </c>
      <c r="IO117" s="7">
        <f t="shared" si="1428"/>
        <v>3669</v>
      </c>
      <c r="IP117"/>
      <c r="IQ117"/>
      <c r="IR117"/>
      <c r="IT117" s="5">
        <f t="shared" si="1213"/>
        <v>116</v>
      </c>
      <c r="IU117" s="57">
        <v>26</v>
      </c>
      <c r="IV117" s="48" t="str">
        <f>IF(COUNTIF(IU2:IU116,IU117)&gt;0,"R","")</f>
        <v>R</v>
      </c>
      <c r="IW117" s="46">
        <f t="shared" si="2063"/>
        <v>1</v>
      </c>
      <c r="IX117" s="6">
        <f t="shared" si="1893"/>
        <v>58</v>
      </c>
      <c r="IY117" s="6">
        <f t="shared" si="1430"/>
        <v>-58</v>
      </c>
      <c r="IZ117" s="7">
        <f t="shared" si="1431"/>
        <v>1481</v>
      </c>
      <c r="JA117"/>
      <c r="JB117"/>
      <c r="JC117"/>
      <c r="JE117" s="5">
        <f t="shared" si="1214"/>
        <v>116</v>
      </c>
      <c r="JF117" s="57">
        <v>7</v>
      </c>
      <c r="JG117" s="48" t="str">
        <f>IF(COUNTIF(JF2:JF116,JF117)&gt;0,"R","")</f>
        <v>R</v>
      </c>
      <c r="JH117" s="46">
        <f t="shared" si="2064"/>
        <v>2</v>
      </c>
      <c r="JI117" s="6">
        <f t="shared" si="1894"/>
        <v>61</v>
      </c>
      <c r="JJ117" s="6">
        <f t="shared" si="1433"/>
        <v>-122</v>
      </c>
      <c r="JK117" s="7">
        <f t="shared" si="1434"/>
        <v>-1452</v>
      </c>
      <c r="JL117"/>
      <c r="JM117"/>
      <c r="JN117"/>
      <c r="JP117" s="5">
        <f t="shared" si="1215"/>
        <v>116</v>
      </c>
      <c r="JQ117" s="57">
        <v>6</v>
      </c>
      <c r="JR117" s="48" t="str">
        <f>IF(COUNTIF(JQ2:JQ116,JQ117)&gt;0,"R","")</f>
        <v>R</v>
      </c>
      <c r="JS117" s="46">
        <f t="shared" si="2065"/>
        <v>0</v>
      </c>
      <c r="JT117" s="6">
        <f t="shared" si="1895"/>
        <v>53</v>
      </c>
      <c r="JU117" s="6">
        <f t="shared" si="1436"/>
        <v>0</v>
      </c>
      <c r="JV117" s="7">
        <f t="shared" si="1437"/>
        <v>3309</v>
      </c>
      <c r="JW117"/>
      <c r="JX117"/>
      <c r="JY117"/>
      <c r="KA117" s="5">
        <f t="shared" si="1216"/>
        <v>116</v>
      </c>
      <c r="KB117" s="57">
        <v>30</v>
      </c>
      <c r="KC117" s="48" t="str">
        <f>IF(COUNTIF(KB2:KB116,KB117)&gt;0,"R","")</f>
        <v>R</v>
      </c>
      <c r="KD117" s="46">
        <f t="shared" si="2066"/>
        <v>2</v>
      </c>
      <c r="KE117" s="6">
        <f t="shared" si="1896"/>
        <v>58</v>
      </c>
      <c r="KF117" s="6">
        <f t="shared" si="1439"/>
        <v>-116</v>
      </c>
      <c r="KG117" s="7">
        <f t="shared" si="1440"/>
        <v>-612</v>
      </c>
      <c r="KH117"/>
      <c r="KI117"/>
      <c r="KJ117"/>
      <c r="KL117" s="5">
        <f t="shared" si="1217"/>
        <v>116</v>
      </c>
      <c r="KM117" s="57">
        <v>26</v>
      </c>
      <c r="KN117" s="48" t="str">
        <f>IF(COUNTIF(KM2:KM116,KM117)&gt;0,"R","")</f>
        <v>R</v>
      </c>
      <c r="KO117" s="46">
        <f t="shared" si="2067"/>
        <v>0</v>
      </c>
      <c r="KP117" s="6">
        <f t="shared" si="1897"/>
        <v>56</v>
      </c>
      <c r="KQ117" s="6">
        <f t="shared" si="1442"/>
        <v>0</v>
      </c>
      <c r="KR117" s="7">
        <f t="shared" si="1443"/>
        <v>3289</v>
      </c>
      <c r="KS117"/>
      <c r="KT117"/>
      <c r="KU117"/>
      <c r="KW117" s="5">
        <f t="shared" si="1218"/>
        <v>116</v>
      </c>
      <c r="KX117" s="57">
        <v>1</v>
      </c>
      <c r="KY117" s="48" t="str">
        <f>IF(COUNTIF(KX2:KX116,KX117)&gt;0,"R","")</f>
        <v>R</v>
      </c>
      <c r="KZ117" s="46">
        <f t="shared" si="2068"/>
        <v>0</v>
      </c>
      <c r="LA117" s="6">
        <f t="shared" si="1898"/>
        <v>53</v>
      </c>
      <c r="LB117" s="6">
        <f t="shared" si="1445"/>
        <v>0</v>
      </c>
      <c r="LC117" s="7">
        <f t="shared" si="1446"/>
        <v>3086</v>
      </c>
      <c r="LD117"/>
      <c r="LE117"/>
      <c r="LF117"/>
      <c r="LH117" s="5">
        <f t="shared" si="1219"/>
        <v>116</v>
      </c>
      <c r="LI117" s="57">
        <v>6</v>
      </c>
      <c r="LJ117" s="48" t="str">
        <f>IF(COUNTIF(LI2:LI116,LI117)&gt;0,"R","")</f>
        <v>R</v>
      </c>
      <c r="LK117" s="46">
        <f t="shared" si="2069"/>
        <v>2</v>
      </c>
      <c r="LL117" s="6">
        <f t="shared" si="1899"/>
        <v>60</v>
      </c>
      <c r="LM117" s="6">
        <f t="shared" si="1448"/>
        <v>-120</v>
      </c>
      <c r="LN117" s="7">
        <f t="shared" si="1449"/>
        <v>-1663</v>
      </c>
      <c r="LO117"/>
      <c r="LP117"/>
      <c r="LQ117"/>
      <c r="LS117" s="5">
        <f t="shared" si="1220"/>
        <v>116</v>
      </c>
      <c r="LT117" s="57">
        <v>5</v>
      </c>
      <c r="LU117" s="48" t="str">
        <f>IF(COUNTIF(LT2:LT116,LT117)&gt;0,"R","")</f>
        <v>R</v>
      </c>
      <c r="LV117" s="46">
        <f t="shared" si="2070"/>
        <v>2</v>
      </c>
      <c r="LW117" s="6">
        <f t="shared" si="1900"/>
        <v>60</v>
      </c>
      <c r="LX117" s="6">
        <f t="shared" si="1451"/>
        <v>-120</v>
      </c>
      <c r="LY117" s="7">
        <f t="shared" si="1452"/>
        <v>-1259</v>
      </c>
      <c r="LZ117"/>
      <c r="MA117"/>
      <c r="MB117"/>
      <c r="MD117" s="5">
        <f t="shared" si="1221"/>
        <v>116</v>
      </c>
      <c r="ME117" s="57">
        <v>9</v>
      </c>
      <c r="MF117" s="48" t="str">
        <f>IF(COUNTIF(ME2:ME116,ME117)&gt;0,"R","")</f>
        <v>R</v>
      </c>
      <c r="MG117" s="46">
        <f t="shared" si="2071"/>
        <v>4</v>
      </c>
      <c r="MH117" s="6">
        <f t="shared" si="1901"/>
        <v>69</v>
      </c>
      <c r="MI117" s="6">
        <f t="shared" si="1454"/>
        <v>-276</v>
      </c>
      <c r="MJ117" s="7">
        <f t="shared" si="1455"/>
        <v>-7976</v>
      </c>
      <c r="MK117"/>
      <c r="ML117"/>
      <c r="MM117"/>
      <c r="MO117" s="5">
        <f t="shared" si="1222"/>
        <v>116</v>
      </c>
      <c r="MP117" s="57">
        <v>19</v>
      </c>
      <c r="MQ117" s="48" t="str">
        <f>IF(COUNTIF(MP2:MP116,MP117)&gt;0,"R","")</f>
        <v>R</v>
      </c>
      <c r="MR117" s="46">
        <f t="shared" si="2072"/>
        <v>1</v>
      </c>
      <c r="MS117" s="6">
        <f t="shared" si="1902"/>
        <v>59</v>
      </c>
      <c r="MT117" s="6">
        <f t="shared" si="1457"/>
        <v>-59</v>
      </c>
      <c r="MU117" s="7">
        <f t="shared" si="1458"/>
        <v>977</v>
      </c>
      <c r="MV117"/>
      <c r="MW117"/>
      <c r="MX117"/>
      <c r="MZ117" s="5">
        <f t="shared" si="1223"/>
        <v>116</v>
      </c>
      <c r="NA117" s="57">
        <v>21</v>
      </c>
      <c r="NB117" s="48" t="str">
        <f>IF(COUNTIF(NA2:NA116,NA117)&gt;0,"R","")</f>
        <v>R</v>
      </c>
      <c r="NC117" s="46">
        <f t="shared" si="2073"/>
        <v>3</v>
      </c>
      <c r="ND117" s="6">
        <f t="shared" si="1903"/>
        <v>57</v>
      </c>
      <c r="NE117" s="6">
        <f t="shared" si="1460"/>
        <v>-171</v>
      </c>
      <c r="NF117" s="7">
        <f t="shared" si="1461"/>
        <v>-2957</v>
      </c>
      <c r="NG117"/>
      <c r="NH117"/>
      <c r="NI117"/>
      <c r="NK117" s="5">
        <f t="shared" si="1224"/>
        <v>116</v>
      </c>
      <c r="NL117" s="57">
        <v>23</v>
      </c>
      <c r="NM117" s="48" t="str">
        <f>IF(COUNTIF(NL2:NL116,NL117)&gt;0,"R","")</f>
        <v>R</v>
      </c>
      <c r="NN117" s="46">
        <f t="shared" si="2074"/>
        <v>3</v>
      </c>
      <c r="NO117" s="6">
        <f t="shared" si="1904"/>
        <v>62</v>
      </c>
      <c r="NP117" s="6">
        <f t="shared" si="1463"/>
        <v>-186</v>
      </c>
      <c r="NQ117" s="7">
        <f t="shared" si="1464"/>
        <v>-4838</v>
      </c>
      <c r="NR117"/>
      <c r="NS117"/>
      <c r="NT117"/>
      <c r="NV117" s="5">
        <f t="shared" si="1225"/>
        <v>116</v>
      </c>
      <c r="NW117" s="57">
        <v>5</v>
      </c>
      <c r="NX117" s="48" t="str">
        <f>IF(COUNTIF(NW2:NW116,NW117)&gt;0,"R","")</f>
        <v>R</v>
      </c>
      <c r="NY117" s="46">
        <f t="shared" si="2075"/>
        <v>3</v>
      </c>
      <c r="NZ117" s="6">
        <f t="shared" si="1905"/>
        <v>59</v>
      </c>
      <c r="OA117" s="6">
        <f t="shared" si="1466"/>
        <v>-177</v>
      </c>
      <c r="OB117" s="7">
        <f t="shared" si="1467"/>
        <v>-3171</v>
      </c>
      <c r="OC117"/>
      <c r="OD117"/>
      <c r="OE117"/>
      <c r="OG117" s="5">
        <f t="shared" si="1226"/>
        <v>116</v>
      </c>
      <c r="OH117" s="57">
        <v>24</v>
      </c>
      <c r="OI117" s="48" t="str">
        <f>IF(COUNTIF(OH2:OH116,OH117)&gt;0,"R","")</f>
        <v>R</v>
      </c>
      <c r="OJ117" s="46">
        <f t="shared" si="2076"/>
        <v>3</v>
      </c>
      <c r="OK117" s="6">
        <f t="shared" si="1906"/>
        <v>60</v>
      </c>
      <c r="OL117" s="6">
        <f t="shared" si="1469"/>
        <v>-180</v>
      </c>
      <c r="OM117" s="7">
        <f t="shared" si="1470"/>
        <v>-3702</v>
      </c>
      <c r="ON117"/>
      <c r="OO117"/>
      <c r="OP117"/>
      <c r="OR117" s="5">
        <f t="shared" si="1227"/>
        <v>116</v>
      </c>
      <c r="OS117" s="57">
        <v>17</v>
      </c>
      <c r="OT117" s="48" t="str">
        <f>IF(COUNTIF(OS2:OS116,OS117)&gt;0,"R","")</f>
        <v>R</v>
      </c>
      <c r="OU117" s="46">
        <f t="shared" si="2077"/>
        <v>4</v>
      </c>
      <c r="OV117" s="6">
        <f t="shared" si="1907"/>
        <v>61</v>
      </c>
      <c r="OW117" s="6">
        <f t="shared" si="1472"/>
        <v>-244</v>
      </c>
      <c r="OX117" s="7">
        <f t="shared" si="1473"/>
        <v>-5933</v>
      </c>
      <c r="OY117"/>
      <c r="OZ117"/>
      <c r="PA117"/>
      <c r="PC117" s="5">
        <f t="shared" si="1228"/>
        <v>116</v>
      </c>
      <c r="PD117" s="57">
        <v>33</v>
      </c>
      <c r="PE117" s="48" t="str">
        <f>IF(COUNTIF(PD2:PD116,PD117)&gt;0,"R","")</f>
        <v>R</v>
      </c>
      <c r="PF117" s="46">
        <f t="shared" si="2078"/>
        <v>2</v>
      </c>
      <c r="PG117" s="6">
        <f t="shared" si="1908"/>
        <v>64</v>
      </c>
      <c r="PH117" s="6">
        <f t="shared" si="1475"/>
        <v>-128</v>
      </c>
      <c r="PI117" s="7">
        <f t="shared" si="1476"/>
        <v>-1502</v>
      </c>
      <c r="PJ117"/>
      <c r="PK117"/>
      <c r="PL117"/>
      <c r="PN117" s="5">
        <f t="shared" si="1229"/>
        <v>116</v>
      </c>
      <c r="PO117" s="57">
        <v>7</v>
      </c>
      <c r="PP117" s="48" t="str">
        <f>IF(COUNTIF(PO2:PO116,PO117)&gt;0,"R","")</f>
        <v>R</v>
      </c>
      <c r="PQ117" s="46">
        <f t="shared" si="2079"/>
        <v>2</v>
      </c>
      <c r="PR117" s="6">
        <f t="shared" si="1909"/>
        <v>65</v>
      </c>
      <c r="PS117" s="6">
        <f t="shared" si="1478"/>
        <v>-130</v>
      </c>
      <c r="PT117" s="7">
        <f t="shared" si="1479"/>
        <v>-1584</v>
      </c>
      <c r="PU117"/>
      <c r="PV117"/>
      <c r="PW117"/>
      <c r="PY117" s="5">
        <f t="shared" si="1230"/>
        <v>116</v>
      </c>
      <c r="PZ117" s="57">
        <v>4</v>
      </c>
      <c r="QA117" s="48" t="str">
        <f>IF(COUNTIF(PZ2:PZ116,PZ117)&gt;0,"R","")</f>
        <v>R</v>
      </c>
      <c r="QB117" s="46">
        <f t="shared" si="2080"/>
        <v>2</v>
      </c>
      <c r="QC117" s="6">
        <f t="shared" si="1910"/>
        <v>56</v>
      </c>
      <c r="QD117" s="6">
        <f t="shared" si="1481"/>
        <v>-112</v>
      </c>
      <c r="QE117" s="7">
        <f t="shared" si="1482"/>
        <v>-878</v>
      </c>
      <c r="QF117"/>
      <c r="QG117"/>
      <c r="QH117"/>
      <c r="QJ117" s="5">
        <f t="shared" si="1231"/>
        <v>116</v>
      </c>
      <c r="QK117" s="57">
        <v>7</v>
      </c>
      <c r="QL117" s="48" t="str">
        <f>IF(COUNTIF(QK2:QK116,QK117)&gt;0,"R","")</f>
        <v>R</v>
      </c>
      <c r="QM117" s="46">
        <f t="shared" si="2081"/>
        <v>0</v>
      </c>
      <c r="QN117" s="6">
        <f t="shared" si="1911"/>
        <v>59</v>
      </c>
      <c r="QO117" s="6">
        <f t="shared" si="1484"/>
        <v>0</v>
      </c>
      <c r="QP117" s="7">
        <f t="shared" si="1485"/>
        <v>3986</v>
      </c>
      <c r="QQ117"/>
      <c r="QR117"/>
      <c r="QS117"/>
      <c r="QU117" s="5">
        <f t="shared" si="1232"/>
        <v>116</v>
      </c>
      <c r="QV117" s="57">
        <v>36</v>
      </c>
      <c r="QW117" s="48" t="str">
        <f>IF(COUNTIF(QV2:QV116,QV117)&gt;0,"R","")</f>
        <v>R</v>
      </c>
      <c r="QX117" s="46">
        <f t="shared" si="2082"/>
        <v>2</v>
      </c>
      <c r="QY117" s="6">
        <f t="shared" si="1912"/>
        <v>55</v>
      </c>
      <c r="QZ117" s="6">
        <f t="shared" si="1487"/>
        <v>-110</v>
      </c>
      <c r="RA117" s="7">
        <f t="shared" si="1488"/>
        <v>-806</v>
      </c>
      <c r="RB117"/>
      <c r="RC117"/>
      <c r="RD117"/>
      <c r="RF117" s="5">
        <f t="shared" si="1233"/>
        <v>116</v>
      </c>
      <c r="RG117" s="57">
        <v>12</v>
      </c>
      <c r="RH117" s="48" t="str">
        <f>IF(COUNTIF(RG2:RG116,RG117)&gt;0,"R","")</f>
        <v>R</v>
      </c>
      <c r="RI117" s="46">
        <f t="shared" si="2083"/>
        <v>2</v>
      </c>
      <c r="RJ117" s="6">
        <f t="shared" si="1913"/>
        <v>53</v>
      </c>
      <c r="RK117" s="6">
        <f t="shared" si="1490"/>
        <v>-106</v>
      </c>
      <c r="RL117" s="7">
        <f t="shared" si="1491"/>
        <v>-832</v>
      </c>
      <c r="RM117"/>
      <c r="RN117"/>
      <c r="RO117"/>
      <c r="RQ117" s="5">
        <f t="shared" si="1234"/>
        <v>116</v>
      </c>
      <c r="RR117" s="57">
        <v>31</v>
      </c>
      <c r="RS117" s="48" t="str">
        <f>IF(COUNTIF(RR2:RR116,RR117)&gt;0,"R","")</f>
        <v>R</v>
      </c>
      <c r="RT117" s="46">
        <f t="shared" si="2084"/>
        <v>2</v>
      </c>
      <c r="RU117" s="6">
        <f t="shared" si="1914"/>
        <v>65</v>
      </c>
      <c r="RV117" s="6">
        <f t="shared" si="1493"/>
        <v>-130</v>
      </c>
      <c r="RW117" s="7">
        <f t="shared" si="1494"/>
        <v>-1725</v>
      </c>
      <c r="RX117"/>
      <c r="RY117"/>
      <c r="RZ117"/>
      <c r="SB117" s="5">
        <f t="shared" si="1235"/>
        <v>116</v>
      </c>
      <c r="SC117" s="57">
        <v>36</v>
      </c>
      <c r="SD117" s="48" t="str">
        <f>IF(COUNTIF(SC2:SC116,SC117)&gt;0,"R","")</f>
        <v>R</v>
      </c>
      <c r="SE117" s="46">
        <f t="shared" si="2085"/>
        <v>3</v>
      </c>
      <c r="SF117" s="6">
        <f t="shared" si="1915"/>
        <v>59</v>
      </c>
      <c r="SG117" s="6">
        <f t="shared" si="1496"/>
        <v>-177</v>
      </c>
      <c r="SH117" s="7">
        <f t="shared" si="1497"/>
        <v>-3811</v>
      </c>
      <c r="SI117"/>
      <c r="SJ117"/>
      <c r="SK117"/>
      <c r="SM117" s="5">
        <f t="shared" si="1236"/>
        <v>116</v>
      </c>
      <c r="SN117" s="57">
        <v>34</v>
      </c>
      <c r="SO117" s="48" t="str">
        <f>IF(COUNTIF(SN2:SN116,SN117)&gt;0,"R","")</f>
        <v>R</v>
      </c>
      <c r="SP117" s="46">
        <f t="shared" si="2086"/>
        <v>3</v>
      </c>
      <c r="SQ117" s="6">
        <f t="shared" si="1916"/>
        <v>61</v>
      </c>
      <c r="SR117" s="6">
        <f t="shared" si="1499"/>
        <v>-183</v>
      </c>
      <c r="SS117" s="7">
        <f t="shared" si="1500"/>
        <v>-3620</v>
      </c>
      <c r="ST117"/>
      <c r="SU117"/>
      <c r="SV117"/>
      <c r="SX117" s="5">
        <f t="shared" si="1237"/>
        <v>116</v>
      </c>
      <c r="SY117" s="57">
        <v>12</v>
      </c>
      <c r="SZ117" s="48" t="str">
        <f>IF(COUNTIF(SY2:SY116,SY117)&gt;0,"R","")</f>
        <v>R</v>
      </c>
      <c r="TA117" s="46">
        <f t="shared" si="2087"/>
        <v>3</v>
      </c>
      <c r="TB117" s="6">
        <f t="shared" si="1917"/>
        <v>63</v>
      </c>
      <c r="TC117" s="6">
        <f t="shared" si="1502"/>
        <v>-189</v>
      </c>
      <c r="TD117" s="7">
        <f t="shared" si="1503"/>
        <v>-4151</v>
      </c>
      <c r="TE117"/>
      <c r="TF117"/>
      <c r="TG117"/>
      <c r="TI117" s="5">
        <f t="shared" si="1238"/>
        <v>116</v>
      </c>
      <c r="TJ117" s="57">
        <v>23</v>
      </c>
      <c r="TK117" s="48" t="str">
        <f>IF(COUNTIF(TJ2:TJ116,TJ117)&gt;0,"R","")</f>
        <v/>
      </c>
      <c r="TL117" s="46">
        <f t="shared" si="2088"/>
        <v>2</v>
      </c>
      <c r="TM117" s="6">
        <f t="shared" si="1918"/>
        <v>59</v>
      </c>
      <c r="TN117" s="6">
        <f t="shared" si="1505"/>
        <v>2006</v>
      </c>
      <c r="TO117" s="7">
        <f t="shared" si="1506"/>
        <v>1337</v>
      </c>
      <c r="TP117">
        <v>22</v>
      </c>
      <c r="TQ117"/>
      <c r="TR117"/>
      <c r="TT117" s="5">
        <f t="shared" si="1239"/>
        <v>116</v>
      </c>
      <c r="TU117" s="57">
        <v>3</v>
      </c>
      <c r="TV117" s="48" t="str">
        <f>IF(COUNTIF(TU2:TU116,TU117)&gt;0,"R","")</f>
        <v>R</v>
      </c>
      <c r="TW117" s="46">
        <f t="shared" si="2089"/>
        <v>1</v>
      </c>
      <c r="TX117" s="6">
        <f t="shared" si="1919"/>
        <v>55</v>
      </c>
      <c r="TY117" s="6">
        <f t="shared" si="1508"/>
        <v>-55</v>
      </c>
      <c r="TZ117" s="7">
        <f t="shared" si="1509"/>
        <v>1575</v>
      </c>
      <c r="UA117"/>
      <c r="UB117"/>
      <c r="UC117"/>
      <c r="UE117" s="5">
        <f t="shared" si="1240"/>
        <v>116</v>
      </c>
      <c r="UF117" s="57">
        <v>23</v>
      </c>
      <c r="UG117" s="48" t="str">
        <f>IF(COUNTIF(UF2:UF116,UF117)&gt;0,"R","")</f>
        <v>R</v>
      </c>
      <c r="UH117" s="46">
        <f t="shared" si="2090"/>
        <v>2</v>
      </c>
      <c r="UI117" s="6">
        <f t="shared" si="1920"/>
        <v>61</v>
      </c>
      <c r="UJ117" s="6">
        <f t="shared" si="1511"/>
        <v>-122</v>
      </c>
      <c r="UK117" s="7">
        <f t="shared" si="1512"/>
        <v>-1588</v>
      </c>
      <c r="UL117"/>
      <c r="UM117"/>
      <c r="UN117"/>
      <c r="UP117" s="5">
        <f t="shared" si="1241"/>
        <v>116</v>
      </c>
      <c r="UQ117" s="57">
        <v>0</v>
      </c>
      <c r="UR117" s="48" t="str">
        <f>IF(COUNTIF(UQ2:UQ116,UQ117)&gt;0,"R","")</f>
        <v>R</v>
      </c>
      <c r="US117" s="46">
        <f t="shared" si="2091"/>
        <v>1</v>
      </c>
      <c r="UT117" s="6">
        <f t="shared" si="1921"/>
        <v>54</v>
      </c>
      <c r="UU117" s="6">
        <f t="shared" si="1514"/>
        <v>-54</v>
      </c>
      <c r="UV117" s="7">
        <f t="shared" si="1515"/>
        <v>1698</v>
      </c>
      <c r="UW117"/>
      <c r="UX117"/>
      <c r="UY117"/>
      <c r="VA117" s="5">
        <f t="shared" si="1242"/>
        <v>116</v>
      </c>
      <c r="VB117" s="57">
        <v>0</v>
      </c>
      <c r="VC117" s="48" t="str">
        <f>IF(COUNTIF(VB2:VB116,VB117)&gt;0,"R","")</f>
        <v>R</v>
      </c>
      <c r="VD117" s="46">
        <f t="shared" si="2092"/>
        <v>4</v>
      </c>
      <c r="VE117" s="6">
        <f t="shared" si="1922"/>
        <v>66</v>
      </c>
      <c r="VF117" s="6">
        <f t="shared" si="1517"/>
        <v>-264</v>
      </c>
      <c r="VG117" s="7">
        <f t="shared" si="1518"/>
        <v>-7044</v>
      </c>
      <c r="VH117"/>
      <c r="VI117"/>
      <c r="VJ117"/>
      <c r="VL117" s="5">
        <f t="shared" si="1243"/>
        <v>116</v>
      </c>
      <c r="VM117" s="57">
        <v>13</v>
      </c>
      <c r="VN117" s="48" t="str">
        <f>IF(COUNTIF(VM2:VM116,VM117)&gt;0,"R","")</f>
        <v>R</v>
      </c>
      <c r="VO117" s="46">
        <f t="shared" si="2093"/>
        <v>0</v>
      </c>
      <c r="VP117" s="6">
        <f t="shared" si="1923"/>
        <v>59</v>
      </c>
      <c r="VQ117" s="6">
        <f t="shared" si="1520"/>
        <v>0</v>
      </c>
      <c r="VR117" s="7">
        <f t="shared" si="1521"/>
        <v>2950</v>
      </c>
      <c r="VS117"/>
      <c r="VT117"/>
      <c r="VU117"/>
      <c r="VW117" s="5">
        <f t="shared" si="1244"/>
        <v>116</v>
      </c>
      <c r="VX117" s="57">
        <v>4</v>
      </c>
      <c r="VY117" s="48" t="str">
        <f>IF(COUNTIF(VX2:VX116,VX117)&gt;0,"R","")</f>
        <v>R</v>
      </c>
      <c r="VZ117" s="46">
        <f t="shared" si="2094"/>
        <v>2</v>
      </c>
      <c r="WA117" s="6">
        <f t="shared" si="1924"/>
        <v>65</v>
      </c>
      <c r="WB117" s="6">
        <f t="shared" si="1523"/>
        <v>-130</v>
      </c>
      <c r="WC117" s="7">
        <f t="shared" si="1524"/>
        <v>-1437</v>
      </c>
      <c r="WD117"/>
      <c r="WE117"/>
      <c r="WF117"/>
      <c r="WH117" s="5">
        <f t="shared" si="1245"/>
        <v>116</v>
      </c>
      <c r="WI117" s="57">
        <v>11</v>
      </c>
      <c r="WJ117" s="48" t="str">
        <f>IF(COUNTIF(WI2:WI116,WI117)&gt;0,"R","")</f>
        <v>R</v>
      </c>
      <c r="WK117" s="46">
        <f t="shared" si="2095"/>
        <v>1</v>
      </c>
      <c r="WL117" s="6">
        <f t="shared" si="1925"/>
        <v>63</v>
      </c>
      <c r="WM117" s="6">
        <f t="shared" si="1526"/>
        <v>-63</v>
      </c>
      <c r="WN117" s="7">
        <f t="shared" si="1527"/>
        <v>-745</v>
      </c>
      <c r="WO117"/>
      <c r="WP117"/>
      <c r="WQ117"/>
      <c r="WS117" s="5">
        <f t="shared" si="1246"/>
        <v>116</v>
      </c>
      <c r="WT117" s="57">
        <v>30</v>
      </c>
      <c r="WU117" s="48" t="str">
        <f>IF(COUNTIF(WT2:WT116,WT117)&gt;0,"R","")</f>
        <v>R</v>
      </c>
      <c r="WV117" s="46">
        <f t="shared" si="2096"/>
        <v>2</v>
      </c>
      <c r="WW117" s="6">
        <f t="shared" si="1926"/>
        <v>63</v>
      </c>
      <c r="WX117" s="6">
        <f t="shared" si="1529"/>
        <v>-126</v>
      </c>
      <c r="WY117" s="7">
        <f t="shared" si="1530"/>
        <v>-1444</v>
      </c>
      <c r="WZ117"/>
      <c r="XA117"/>
      <c r="XB117"/>
      <c r="XD117" s="5">
        <f t="shared" si="1247"/>
        <v>116</v>
      </c>
      <c r="XE117" s="57">
        <v>26</v>
      </c>
      <c r="XF117" s="48" t="str">
        <f>IF(COUNTIF(XE2:XE116,XE117)&gt;0,"R","")</f>
        <v>R</v>
      </c>
      <c r="XG117" s="46">
        <f t="shared" si="2097"/>
        <v>1</v>
      </c>
      <c r="XH117" s="6">
        <f t="shared" si="1927"/>
        <v>57</v>
      </c>
      <c r="XI117" s="6">
        <f t="shared" si="1532"/>
        <v>-57</v>
      </c>
      <c r="XJ117" s="7">
        <f t="shared" si="1533"/>
        <v>1243</v>
      </c>
      <c r="XK117"/>
      <c r="XL117"/>
      <c r="XM117"/>
      <c r="XO117" s="5">
        <f t="shared" si="1248"/>
        <v>116</v>
      </c>
      <c r="XP117" s="57">
        <v>32</v>
      </c>
      <c r="XQ117" s="48" t="str">
        <f>IF(COUNTIF(XP2:XP116,XP117)&gt;0,"R","")</f>
        <v>R</v>
      </c>
      <c r="XR117" s="46">
        <f t="shared" si="2098"/>
        <v>2</v>
      </c>
      <c r="XS117" s="6">
        <f t="shared" si="1928"/>
        <v>60</v>
      </c>
      <c r="XT117" s="6">
        <f t="shared" si="1535"/>
        <v>-120</v>
      </c>
      <c r="XU117" s="7">
        <f t="shared" si="1536"/>
        <v>-860</v>
      </c>
      <c r="XV117"/>
      <c r="XW117"/>
      <c r="XX117"/>
      <c r="XZ117" s="5">
        <f t="shared" si="1249"/>
        <v>116</v>
      </c>
      <c r="YA117" s="57">
        <v>26</v>
      </c>
      <c r="YB117" s="48" t="str">
        <f>IF(COUNTIF(YA2:YA116,YA117)&gt;0,"R","")</f>
        <v>R</v>
      </c>
      <c r="YC117" s="46">
        <f t="shared" si="2099"/>
        <v>1</v>
      </c>
      <c r="YD117" s="6">
        <f t="shared" si="1929"/>
        <v>55</v>
      </c>
      <c r="YE117" s="6">
        <f t="shared" si="1538"/>
        <v>-55</v>
      </c>
      <c r="YF117" s="7">
        <f t="shared" si="1539"/>
        <v>1266</v>
      </c>
      <c r="YG117"/>
      <c r="YH117"/>
      <c r="YI117"/>
      <c r="YK117" s="5">
        <f t="shared" si="1250"/>
        <v>116</v>
      </c>
      <c r="YL117" s="57">
        <v>24</v>
      </c>
      <c r="YM117" s="48" t="str">
        <f>IF(COUNTIF(YL2:YL116,YL117)&gt;0,"R","")</f>
        <v/>
      </c>
      <c r="YN117" s="46">
        <f t="shared" si="2100"/>
        <v>2</v>
      </c>
      <c r="YO117" s="6">
        <f t="shared" si="1930"/>
        <v>58</v>
      </c>
      <c r="YP117" s="6">
        <f t="shared" si="1541"/>
        <v>1972</v>
      </c>
      <c r="YQ117" s="7">
        <f t="shared" si="1542"/>
        <v>1206</v>
      </c>
      <c r="YR117">
        <v>8</v>
      </c>
      <c r="YS117"/>
      <c r="YT117"/>
      <c r="YU117"/>
      <c r="YV117" s="5">
        <f t="shared" si="1251"/>
        <v>116</v>
      </c>
      <c r="YW117" s="57">
        <v>20</v>
      </c>
      <c r="YX117" s="48" t="str">
        <f>IF(COUNTIF(YW2:YW116,YW117)&gt;0,"R","")</f>
        <v>R</v>
      </c>
      <c r="YY117" s="46">
        <f t="shared" si="2101"/>
        <v>1</v>
      </c>
      <c r="YZ117" s="6">
        <f t="shared" si="1931"/>
        <v>56</v>
      </c>
      <c r="ZA117" s="6">
        <f t="shared" si="1544"/>
        <v>-56</v>
      </c>
      <c r="ZB117" s="7">
        <f t="shared" si="1545"/>
        <v>1579</v>
      </c>
      <c r="ZC117"/>
      <c r="ZD117"/>
      <c r="ZE117"/>
      <c r="ZG117" s="5">
        <f t="shared" si="1252"/>
        <v>116</v>
      </c>
      <c r="ZH117" s="57">
        <v>23</v>
      </c>
      <c r="ZI117" s="48" t="str">
        <f>IF(COUNTIF(ZH2:ZH116,ZH117)&gt;0,"R","")</f>
        <v>R</v>
      </c>
      <c r="ZJ117" s="46">
        <f t="shared" si="2102"/>
        <v>0</v>
      </c>
      <c r="ZK117" s="6">
        <f t="shared" si="1932"/>
        <v>55</v>
      </c>
      <c r="ZL117" s="6">
        <f t="shared" si="1547"/>
        <v>0</v>
      </c>
      <c r="ZM117" s="7">
        <f t="shared" si="1548"/>
        <v>3125</v>
      </c>
      <c r="ZN117"/>
      <c r="ZO117"/>
      <c r="ZP117"/>
      <c r="ZR117" s="5">
        <f t="shared" si="1253"/>
        <v>116</v>
      </c>
      <c r="ZS117" s="57">
        <v>6</v>
      </c>
      <c r="ZT117" s="48" t="str">
        <f>IF(COUNTIF(ZS2:ZS116,ZS117)&gt;0,"R","")</f>
        <v>R</v>
      </c>
      <c r="ZU117" s="46">
        <f t="shared" si="2103"/>
        <v>2</v>
      </c>
      <c r="ZV117" s="6">
        <f t="shared" si="1933"/>
        <v>62</v>
      </c>
      <c r="ZW117" s="6">
        <f t="shared" si="1550"/>
        <v>-124</v>
      </c>
      <c r="ZX117" s="7">
        <f t="shared" si="1551"/>
        <v>-987</v>
      </c>
      <c r="ZY117"/>
      <c r="ZZ117"/>
      <c r="AAA117"/>
      <c r="AAC117" s="5">
        <f t="shared" si="1254"/>
        <v>116</v>
      </c>
      <c r="AAD117" s="57">
        <v>8</v>
      </c>
      <c r="AAE117" s="48" t="str">
        <f>IF(COUNTIF(AAD2:AAD116,AAD117)&gt;0,"R","")</f>
        <v>R</v>
      </c>
      <c r="AAF117" s="46">
        <f t="shared" si="2104"/>
        <v>3</v>
      </c>
      <c r="AAG117" s="6">
        <f t="shared" si="1934"/>
        <v>62</v>
      </c>
      <c r="AAH117" s="6">
        <f t="shared" si="1553"/>
        <v>-186</v>
      </c>
      <c r="AAI117" s="7">
        <f t="shared" si="1554"/>
        <v>-3666</v>
      </c>
      <c r="AAJ117"/>
      <c r="AAK117"/>
      <c r="AAL117"/>
      <c r="AAN117" s="5">
        <f t="shared" si="1255"/>
        <v>116</v>
      </c>
      <c r="AAO117" s="57">
        <v>34</v>
      </c>
      <c r="AAP117" s="48" t="str">
        <f>IF(COUNTIF(AAO2:AAO116,AAO117)&gt;0,"R","")</f>
        <v>R</v>
      </c>
      <c r="AAQ117" s="46">
        <f t="shared" si="2105"/>
        <v>3</v>
      </c>
      <c r="AAR117" s="6">
        <f t="shared" si="1935"/>
        <v>63</v>
      </c>
      <c r="AAS117" s="6">
        <f t="shared" si="1556"/>
        <v>-189</v>
      </c>
      <c r="AAT117" s="7">
        <f t="shared" si="1557"/>
        <v>-4004</v>
      </c>
      <c r="AAU117"/>
      <c r="AAV117"/>
      <c r="AAW117"/>
      <c r="AAY117" s="5">
        <f t="shared" si="1256"/>
        <v>116</v>
      </c>
      <c r="AAZ117" s="57">
        <v>28</v>
      </c>
      <c r="ABA117" s="48" t="str">
        <f>IF(COUNTIF(AAZ2:AAZ116,AAZ117)&gt;0,"R","")</f>
        <v>R</v>
      </c>
      <c r="ABB117" s="46">
        <f t="shared" si="2106"/>
        <v>1</v>
      </c>
      <c r="ABC117" s="6">
        <f t="shared" si="1936"/>
        <v>61</v>
      </c>
      <c r="ABD117" s="6">
        <f t="shared" si="1559"/>
        <v>-61</v>
      </c>
      <c r="ABE117" s="7">
        <f t="shared" si="1560"/>
        <v>951</v>
      </c>
      <c r="ABF117"/>
      <c r="ABG117"/>
      <c r="ABH117"/>
      <c r="ABJ117" s="5">
        <f t="shared" si="1257"/>
        <v>116</v>
      </c>
      <c r="ABK117" s="57">
        <v>21</v>
      </c>
      <c r="ABL117" s="48" t="str">
        <f>IF(COUNTIF(ABK2:ABK116,ABK117)&gt;0,"R","")</f>
        <v>R</v>
      </c>
      <c r="ABM117" s="46">
        <f t="shared" si="2107"/>
        <v>1</v>
      </c>
      <c r="ABN117" s="6">
        <f t="shared" si="1937"/>
        <v>55</v>
      </c>
      <c r="ABO117" s="6">
        <f t="shared" si="1562"/>
        <v>-55</v>
      </c>
      <c r="ABP117" s="7">
        <f t="shared" si="1563"/>
        <v>1824</v>
      </c>
      <c r="ABQ117"/>
      <c r="ABR117"/>
      <c r="ABS117"/>
      <c r="ABU117" s="5">
        <f t="shared" si="1258"/>
        <v>116</v>
      </c>
      <c r="ABV117" s="57">
        <v>13</v>
      </c>
      <c r="ABW117" s="48" t="str">
        <f>IF(COUNTIF(ABV2:ABV116,ABV117)&gt;0,"R","")</f>
        <v>R</v>
      </c>
      <c r="ABX117" s="46">
        <f t="shared" si="2108"/>
        <v>1</v>
      </c>
      <c r="ABY117" s="6">
        <f t="shared" si="1938"/>
        <v>58</v>
      </c>
      <c r="ABZ117" s="6">
        <f t="shared" si="1565"/>
        <v>-58</v>
      </c>
      <c r="ACA117" s="7">
        <f t="shared" si="1566"/>
        <v>1559</v>
      </c>
      <c r="ACB117"/>
      <c r="ACC117"/>
      <c r="ACD117"/>
      <c r="ACF117" s="5">
        <f t="shared" si="1259"/>
        <v>116</v>
      </c>
      <c r="ACG117" s="57">
        <v>28</v>
      </c>
      <c r="ACH117" s="48" t="str">
        <f>IF(COUNTIF(ACG2:ACG116,ACG117)&gt;0,"R","")</f>
        <v>R</v>
      </c>
      <c r="ACI117" s="46">
        <f t="shared" si="2109"/>
        <v>0</v>
      </c>
      <c r="ACJ117" s="6">
        <f t="shared" si="1939"/>
        <v>57</v>
      </c>
      <c r="ACK117" s="6">
        <f t="shared" si="1568"/>
        <v>0</v>
      </c>
      <c r="ACL117" s="7">
        <f t="shared" si="1569"/>
        <v>3888</v>
      </c>
      <c r="ACM117"/>
      <c r="ACN117"/>
      <c r="ACO117"/>
      <c r="ACQ117" s="5">
        <f t="shared" si="1260"/>
        <v>116</v>
      </c>
      <c r="ACR117" s="57">
        <v>27</v>
      </c>
      <c r="ACS117" s="48" t="str">
        <f>IF(COUNTIF(ACR2:ACR116,ACR117)&gt;0,"R","")</f>
        <v>R</v>
      </c>
      <c r="ACT117" s="46">
        <f t="shared" si="2110"/>
        <v>0</v>
      </c>
      <c r="ACU117" s="6">
        <f t="shared" si="1940"/>
        <v>54</v>
      </c>
      <c r="ACV117" s="6">
        <f t="shared" si="1571"/>
        <v>0</v>
      </c>
      <c r="ACW117" s="7">
        <f t="shared" si="1572"/>
        <v>3476</v>
      </c>
      <c r="ACX117"/>
      <c r="ACY117"/>
      <c r="ACZ117"/>
      <c r="ADB117" s="5">
        <f t="shared" si="1261"/>
        <v>116</v>
      </c>
      <c r="ADC117" s="57">
        <v>11</v>
      </c>
      <c r="ADD117" s="48" t="str">
        <f>IF(COUNTIF(ADC2:ADC116,ADC117)&gt;0,"R","")</f>
        <v>R</v>
      </c>
      <c r="ADE117" s="46">
        <f t="shared" si="2111"/>
        <v>1</v>
      </c>
      <c r="ADF117" s="6">
        <f t="shared" si="1941"/>
        <v>60</v>
      </c>
      <c r="ADG117" s="6">
        <f t="shared" si="1574"/>
        <v>-60</v>
      </c>
      <c r="ADH117" s="7">
        <f t="shared" si="1575"/>
        <v>1407</v>
      </c>
      <c r="ADI117"/>
      <c r="ADJ117"/>
      <c r="ADK117"/>
      <c r="ADM117" s="5">
        <f t="shared" si="1262"/>
        <v>116</v>
      </c>
      <c r="ADN117" s="57">
        <v>1</v>
      </c>
      <c r="ADO117" s="48" t="str">
        <f>IF(COUNTIF(ADN2:ADN116,ADN117)&gt;0,"R","")</f>
        <v>R</v>
      </c>
      <c r="ADP117" s="46">
        <f t="shared" si="2112"/>
        <v>2</v>
      </c>
      <c r="ADQ117" s="6">
        <f t="shared" si="1942"/>
        <v>57</v>
      </c>
      <c r="ADR117" s="6">
        <f t="shared" si="1577"/>
        <v>-114</v>
      </c>
      <c r="ADS117" s="7">
        <f t="shared" si="1578"/>
        <v>-566</v>
      </c>
      <c r="ADT117"/>
      <c r="ADU117"/>
      <c r="ADV117"/>
      <c r="ADX117" s="5">
        <f t="shared" si="1263"/>
        <v>116</v>
      </c>
      <c r="ADY117" s="57">
        <v>32</v>
      </c>
      <c r="ADZ117" s="48" t="str">
        <f>IF(COUNTIF(ADY2:ADY116,ADY117)&gt;0,"R","")</f>
        <v>R</v>
      </c>
      <c r="AEA117" s="46">
        <f t="shared" si="2113"/>
        <v>3</v>
      </c>
      <c r="AEB117" s="6">
        <f t="shared" si="1943"/>
        <v>68</v>
      </c>
      <c r="AEC117" s="6">
        <f t="shared" si="1580"/>
        <v>-204</v>
      </c>
      <c r="AED117" s="7">
        <f t="shared" si="1581"/>
        <v>-5266</v>
      </c>
      <c r="AEE117"/>
      <c r="AEF117"/>
      <c r="AEG117"/>
      <c r="AEI117" s="5">
        <f t="shared" si="1264"/>
        <v>116</v>
      </c>
      <c r="AEJ117" s="57">
        <v>20</v>
      </c>
      <c r="AEK117" s="48" t="str">
        <f>IF(COUNTIF(AEJ2:AEJ116,AEJ117)&gt;0,"R","")</f>
        <v>R</v>
      </c>
      <c r="AEL117" s="46">
        <f t="shared" si="2114"/>
        <v>1</v>
      </c>
      <c r="AEM117" s="6">
        <f t="shared" si="1944"/>
        <v>52</v>
      </c>
      <c r="AEN117" s="6">
        <f t="shared" si="1583"/>
        <v>-52</v>
      </c>
      <c r="AEO117" s="7">
        <f t="shared" si="1584"/>
        <v>1354</v>
      </c>
      <c r="AEP117"/>
      <c r="AEQ117"/>
      <c r="AER117"/>
      <c r="AET117" s="5">
        <f t="shared" si="1265"/>
        <v>116</v>
      </c>
      <c r="AEU117" s="57">
        <v>28</v>
      </c>
      <c r="AEV117" s="48" t="str">
        <f>IF(COUNTIF(AEU2:AEU116,AEU117)&gt;0,"R","")</f>
        <v>R</v>
      </c>
      <c r="AEW117" s="46">
        <f t="shared" si="2115"/>
        <v>0</v>
      </c>
      <c r="AEX117" s="6">
        <f t="shared" si="1945"/>
        <v>60</v>
      </c>
      <c r="AEY117" s="6">
        <f t="shared" si="1586"/>
        <v>0</v>
      </c>
      <c r="AEZ117" s="7">
        <f t="shared" si="1587"/>
        <v>2852</v>
      </c>
      <c r="AFA117"/>
      <c r="AFB117"/>
      <c r="AFC117"/>
      <c r="AFE117" s="5">
        <f t="shared" si="1266"/>
        <v>116</v>
      </c>
      <c r="AFF117" s="57">
        <v>23</v>
      </c>
      <c r="AFG117" s="48" t="str">
        <f>IF(COUNTIF(AFF2:AFF116,AFF117)&gt;0,"R","")</f>
        <v>R</v>
      </c>
      <c r="AFH117" s="46">
        <f t="shared" si="2116"/>
        <v>2</v>
      </c>
      <c r="AFI117" s="6">
        <f t="shared" si="1946"/>
        <v>60</v>
      </c>
      <c r="AFJ117" s="6">
        <f t="shared" si="1589"/>
        <v>-120</v>
      </c>
      <c r="AFK117" s="7">
        <f t="shared" si="1590"/>
        <v>-747</v>
      </c>
      <c r="AFL117"/>
      <c r="AFM117"/>
      <c r="AFN117"/>
      <c r="AFP117" s="5">
        <f t="shared" si="1267"/>
        <v>116</v>
      </c>
      <c r="AFQ117" s="57">
        <v>18</v>
      </c>
      <c r="AFR117" s="48" t="str">
        <f>IF(COUNTIF(AFQ2:AFQ116,AFQ117)&gt;0,"R","")</f>
        <v>R</v>
      </c>
      <c r="AFS117" s="46">
        <f t="shared" si="2117"/>
        <v>3</v>
      </c>
      <c r="AFT117" s="6">
        <f t="shared" si="1947"/>
        <v>64</v>
      </c>
      <c r="AFU117" s="6">
        <f t="shared" si="1592"/>
        <v>-192</v>
      </c>
      <c r="AFV117" s="7">
        <f t="shared" si="1593"/>
        <v>-4024</v>
      </c>
      <c r="AFW117"/>
      <c r="AFX117"/>
      <c r="AFY117"/>
      <c r="AGA117" s="5">
        <f t="shared" si="1268"/>
        <v>116</v>
      </c>
      <c r="AGB117" s="57">
        <v>7</v>
      </c>
      <c r="AGC117" s="48" t="str">
        <f>IF(COUNTIF(AGB2:AGB116,AGB117)&gt;0,"R","")</f>
        <v>R</v>
      </c>
      <c r="AGD117" s="46">
        <f t="shared" si="2118"/>
        <v>2</v>
      </c>
      <c r="AGE117" s="6">
        <f t="shared" si="1948"/>
        <v>53</v>
      </c>
      <c r="AGF117" s="6">
        <f t="shared" si="1595"/>
        <v>-106</v>
      </c>
      <c r="AGG117" s="7">
        <f t="shared" si="1596"/>
        <v>-975</v>
      </c>
      <c r="AGH117"/>
      <c r="AGI117"/>
      <c r="AGJ117"/>
      <c r="AGL117" s="5">
        <f t="shared" si="1269"/>
        <v>116</v>
      </c>
      <c r="AGM117" s="57">
        <v>27</v>
      </c>
      <c r="AGN117" s="48" t="str">
        <f>IF(COUNTIF(AGM2:AGM116,AGM117)&gt;0,"R","")</f>
        <v>R</v>
      </c>
      <c r="AGO117" s="46">
        <f t="shared" si="2119"/>
        <v>0</v>
      </c>
      <c r="AGP117" s="6">
        <f t="shared" si="1949"/>
        <v>59</v>
      </c>
      <c r="AGQ117" s="6">
        <f t="shared" si="1598"/>
        <v>0</v>
      </c>
      <c r="AGR117" s="7">
        <f t="shared" si="1599"/>
        <v>3640</v>
      </c>
      <c r="AGS117"/>
      <c r="AGT117"/>
      <c r="AGU117"/>
      <c r="AGW117" s="5">
        <f t="shared" si="1270"/>
        <v>116</v>
      </c>
      <c r="AGX117" s="57">
        <v>3</v>
      </c>
      <c r="AGY117" s="48" t="str">
        <f>IF(COUNTIF(AGX2:AGX116,AGX117)&gt;0,"R","")</f>
        <v>R</v>
      </c>
      <c r="AGZ117" s="46">
        <f t="shared" si="2120"/>
        <v>3</v>
      </c>
      <c r="AHA117" s="6">
        <f t="shared" si="1950"/>
        <v>61</v>
      </c>
      <c r="AHB117" s="6">
        <f t="shared" si="1601"/>
        <v>-183</v>
      </c>
      <c r="AHC117" s="7">
        <f t="shared" si="1602"/>
        <v>-3370</v>
      </c>
      <c r="AHD117"/>
      <c r="AHE117"/>
      <c r="AHF117"/>
      <c r="AHH117" s="5">
        <f t="shared" si="1271"/>
        <v>116</v>
      </c>
      <c r="AHI117" s="57">
        <v>29</v>
      </c>
      <c r="AHJ117" s="48" t="str">
        <f>IF(COUNTIF(AHI2:AHI116,AHI117)&gt;0,"R","")</f>
        <v>R</v>
      </c>
      <c r="AHK117" s="46">
        <f t="shared" si="2121"/>
        <v>3</v>
      </c>
      <c r="AHL117" s="6">
        <f t="shared" si="1951"/>
        <v>58</v>
      </c>
      <c r="AHM117" s="6">
        <f t="shared" si="1604"/>
        <v>-174</v>
      </c>
      <c r="AHN117" s="7">
        <f t="shared" si="1605"/>
        <v>-3469</v>
      </c>
      <c r="AHO117"/>
      <c r="AHP117"/>
      <c r="AHQ117"/>
      <c r="AHS117" s="5">
        <f t="shared" si="1272"/>
        <v>116</v>
      </c>
      <c r="AHT117" s="57">
        <v>8</v>
      </c>
      <c r="AHU117" s="48" t="str">
        <f>IF(COUNTIF(AHT2:AHT116,AHT117)&gt;0,"R","")</f>
        <v>R</v>
      </c>
      <c r="AHV117" s="46">
        <f t="shared" si="2122"/>
        <v>3</v>
      </c>
      <c r="AHW117" s="6">
        <f t="shared" si="1952"/>
        <v>60</v>
      </c>
      <c r="AHX117" s="6">
        <f t="shared" si="1607"/>
        <v>-180</v>
      </c>
      <c r="AHY117" s="7">
        <f t="shared" si="1608"/>
        <v>-3846</v>
      </c>
      <c r="AHZ117"/>
      <c r="AIA117"/>
      <c r="AIB117"/>
      <c r="AID117" s="5">
        <f t="shared" si="1273"/>
        <v>116</v>
      </c>
      <c r="AIE117" s="57">
        <v>13</v>
      </c>
      <c r="AIF117" s="48" t="str">
        <f>IF(COUNTIF(AIE2:AIE116,AIE117)&gt;0,"R","")</f>
        <v>R</v>
      </c>
      <c r="AIG117" s="46">
        <f t="shared" si="2123"/>
        <v>0</v>
      </c>
      <c r="AIH117" s="6">
        <f t="shared" si="1953"/>
        <v>57</v>
      </c>
      <c r="AII117" s="6">
        <f t="shared" si="1610"/>
        <v>0</v>
      </c>
      <c r="AIJ117" s="7">
        <f t="shared" si="1611"/>
        <v>4132</v>
      </c>
      <c r="AIK117"/>
      <c r="AIL117"/>
      <c r="AIM117"/>
      <c r="AIO117" s="5">
        <f t="shared" si="1274"/>
        <v>116</v>
      </c>
      <c r="AIP117" s="57">
        <v>7</v>
      </c>
      <c r="AIQ117" s="48" t="str">
        <f>IF(COUNTIF(AIP2:AIP116,AIP117)&gt;0,"R","")</f>
        <v>R</v>
      </c>
      <c r="AIR117" s="46">
        <f t="shared" si="2124"/>
        <v>4</v>
      </c>
      <c r="AIS117" s="6">
        <f t="shared" si="1954"/>
        <v>63</v>
      </c>
      <c r="AIT117" s="6">
        <f t="shared" si="1613"/>
        <v>-252</v>
      </c>
      <c r="AIU117" s="7">
        <f t="shared" si="1614"/>
        <v>-6401</v>
      </c>
      <c r="AIV117"/>
      <c r="AIW117"/>
      <c r="AIX117"/>
      <c r="AIZ117" s="5">
        <f t="shared" si="1275"/>
        <v>116</v>
      </c>
      <c r="AJA117" s="57">
        <v>23</v>
      </c>
      <c r="AJB117" s="48" t="str">
        <f>IF(COUNTIF(AJA2:AJA116,AJA117)&gt;0,"R","")</f>
        <v>R</v>
      </c>
      <c r="AJC117" s="46">
        <f t="shared" si="2125"/>
        <v>1</v>
      </c>
      <c r="AJD117" s="6">
        <f t="shared" si="1955"/>
        <v>63</v>
      </c>
      <c r="AJE117" s="6">
        <f t="shared" si="1616"/>
        <v>-63</v>
      </c>
      <c r="AJF117" s="7">
        <f t="shared" si="1617"/>
        <v>166</v>
      </c>
      <c r="AJG117"/>
      <c r="AJH117"/>
      <c r="AJI117"/>
      <c r="AJK117" s="5">
        <f t="shared" si="1276"/>
        <v>116</v>
      </c>
      <c r="AJL117" s="57">
        <v>8</v>
      </c>
      <c r="AJM117" s="48" t="str">
        <f>IF(COUNTIF(AJL2:AJL116,AJL117)&gt;0,"R","")</f>
        <v>R</v>
      </c>
      <c r="AJN117" s="46">
        <f t="shared" si="2126"/>
        <v>1</v>
      </c>
      <c r="AJO117" s="6">
        <f t="shared" si="1956"/>
        <v>60</v>
      </c>
      <c r="AJP117" s="6">
        <f t="shared" si="1619"/>
        <v>-60</v>
      </c>
      <c r="AJQ117" s="7">
        <f t="shared" si="1620"/>
        <v>1800</v>
      </c>
      <c r="AJR117"/>
      <c r="AJS117"/>
      <c r="AJT117"/>
      <c r="AJV117" s="5">
        <f t="shared" si="1277"/>
        <v>116</v>
      </c>
      <c r="AJW117" s="57">
        <v>33</v>
      </c>
      <c r="AJX117" s="48" t="str">
        <f>IF(COUNTIF(AJW2:AJW116,AJW117)&gt;0,"R","")</f>
        <v>R</v>
      </c>
      <c r="AJY117" s="46">
        <f t="shared" si="2127"/>
        <v>1</v>
      </c>
      <c r="AJZ117" s="6">
        <f t="shared" si="1957"/>
        <v>59</v>
      </c>
      <c r="AKA117" s="6">
        <f t="shared" si="1622"/>
        <v>-59</v>
      </c>
      <c r="AKB117" s="7">
        <f t="shared" si="1623"/>
        <v>1079</v>
      </c>
      <c r="AKC117"/>
      <c r="AKD117"/>
      <c r="AKE117"/>
      <c r="AKG117" s="5">
        <f t="shared" si="1278"/>
        <v>116</v>
      </c>
      <c r="AKH117" s="57">
        <v>33</v>
      </c>
      <c r="AKI117" s="48" t="str">
        <f>IF(COUNTIF(AKH2:AKH116,AKH117)&gt;0,"R","")</f>
        <v>R</v>
      </c>
      <c r="AKJ117" s="46">
        <f t="shared" si="2128"/>
        <v>2</v>
      </c>
      <c r="AKK117" s="6">
        <f t="shared" si="1958"/>
        <v>58</v>
      </c>
      <c r="AKL117" s="6">
        <f t="shared" si="1625"/>
        <v>-116</v>
      </c>
      <c r="AKM117" s="7">
        <f t="shared" si="1626"/>
        <v>-960</v>
      </c>
      <c r="AKN117"/>
      <c r="AKO117"/>
      <c r="AKP117"/>
      <c r="AKR117" s="5">
        <f t="shared" si="1279"/>
        <v>116</v>
      </c>
      <c r="AKS117" s="57">
        <v>32</v>
      </c>
      <c r="AKT117" s="48" t="str">
        <f>IF(COUNTIF(AKS2:AKS116,AKS117)&gt;0,"R","")</f>
        <v>R</v>
      </c>
      <c r="AKU117" s="46">
        <f t="shared" si="2129"/>
        <v>1</v>
      </c>
      <c r="AKV117" s="6">
        <f t="shared" si="1959"/>
        <v>64</v>
      </c>
      <c r="AKW117" s="6">
        <f t="shared" si="1628"/>
        <v>-64</v>
      </c>
      <c r="AKX117" s="7">
        <f t="shared" si="1629"/>
        <v>681</v>
      </c>
      <c r="AKY117"/>
      <c r="AKZ117"/>
      <c r="ALA117"/>
      <c r="ALC117" s="5">
        <f t="shared" si="1280"/>
        <v>116</v>
      </c>
      <c r="ALD117" s="57">
        <v>1</v>
      </c>
      <c r="ALE117" s="48" t="str">
        <f>IF(COUNTIF(ALD2:ALD116,ALD117)&gt;0,"R","")</f>
        <v>R</v>
      </c>
      <c r="ALF117" s="46">
        <f t="shared" si="2130"/>
        <v>1</v>
      </c>
      <c r="ALG117" s="6">
        <f t="shared" si="1960"/>
        <v>55</v>
      </c>
      <c r="ALH117" s="6">
        <f t="shared" si="1631"/>
        <v>-55</v>
      </c>
      <c r="ALI117" s="7">
        <f t="shared" si="1632"/>
        <v>1879</v>
      </c>
      <c r="ALJ117"/>
      <c r="ALK117"/>
      <c r="ALL117"/>
      <c r="ALN117" s="5">
        <f t="shared" si="1281"/>
        <v>116</v>
      </c>
      <c r="ALO117" s="57">
        <v>25</v>
      </c>
      <c r="ALP117" s="48" t="str">
        <f>IF(COUNTIF(ALO2:ALO116,ALO117)&gt;0,"R","")</f>
        <v>R</v>
      </c>
      <c r="ALQ117" s="46">
        <f t="shared" si="2131"/>
        <v>1</v>
      </c>
      <c r="ALR117" s="6">
        <f t="shared" si="1961"/>
        <v>54</v>
      </c>
      <c r="ALS117" s="6">
        <f t="shared" si="1634"/>
        <v>-54</v>
      </c>
      <c r="ALT117" s="7">
        <f t="shared" si="1635"/>
        <v>1613</v>
      </c>
      <c r="ALU117"/>
      <c r="ALV117"/>
      <c r="ALW117"/>
      <c r="ALY117" s="5">
        <f t="shared" si="1282"/>
        <v>116</v>
      </c>
      <c r="ALZ117" s="57">
        <v>21</v>
      </c>
      <c r="AMA117" s="48" t="str">
        <f>IF(COUNTIF(ALZ2:ALZ116,ALZ117)&gt;0,"R","")</f>
        <v>R</v>
      </c>
      <c r="AMB117" s="46">
        <f t="shared" si="2132"/>
        <v>0</v>
      </c>
      <c r="AMC117" s="6">
        <f t="shared" si="1962"/>
        <v>56</v>
      </c>
      <c r="AMD117" s="6">
        <f t="shared" si="1637"/>
        <v>0</v>
      </c>
      <c r="AME117" s="7">
        <f t="shared" si="1638"/>
        <v>3627</v>
      </c>
      <c r="AMF117"/>
      <c r="AMG117"/>
      <c r="AMH117"/>
      <c r="AMJ117" s="5">
        <f t="shared" si="1283"/>
        <v>116</v>
      </c>
      <c r="AMK117" s="57">
        <v>27</v>
      </c>
      <c r="AML117" s="48" t="str">
        <f>IF(COUNTIF(AMK2:AMK116,AMK117)&gt;0,"R","")</f>
        <v>R</v>
      </c>
      <c r="AMM117" s="46">
        <f t="shared" si="2133"/>
        <v>1</v>
      </c>
      <c r="AMN117" s="6">
        <f t="shared" si="1963"/>
        <v>59</v>
      </c>
      <c r="AMO117" s="6">
        <f t="shared" si="1640"/>
        <v>-59</v>
      </c>
      <c r="AMP117" s="7">
        <f t="shared" si="1641"/>
        <v>719</v>
      </c>
      <c r="AMQ117"/>
      <c r="AMR117"/>
      <c r="AMS117"/>
      <c r="AMU117" s="5">
        <f t="shared" si="1284"/>
        <v>116</v>
      </c>
      <c r="AMV117" s="57">
        <v>15</v>
      </c>
      <c r="AMW117" s="48" t="str">
        <f>IF(COUNTIF(AMV2:AMV116,AMV117)&gt;0,"R","")</f>
        <v>R</v>
      </c>
      <c r="AMX117" s="46">
        <f t="shared" si="2134"/>
        <v>2</v>
      </c>
      <c r="AMY117" s="6">
        <f t="shared" si="1964"/>
        <v>58</v>
      </c>
      <c r="AMZ117" s="6">
        <f t="shared" si="1643"/>
        <v>-116</v>
      </c>
      <c r="ANA117" s="7">
        <f t="shared" si="1644"/>
        <v>-580</v>
      </c>
      <c r="ANB117"/>
      <c r="ANC117"/>
      <c r="AND117"/>
      <c r="ANF117" s="5">
        <f t="shared" si="1285"/>
        <v>116</v>
      </c>
      <c r="ANG117" s="57">
        <v>36</v>
      </c>
      <c r="ANH117" s="48" t="str">
        <f>IF(COUNTIF(ANG2:ANG116,ANG117)&gt;0,"R","")</f>
        <v>R</v>
      </c>
      <c r="ANI117" s="46">
        <f t="shared" si="2135"/>
        <v>3</v>
      </c>
      <c r="ANJ117" s="6">
        <f t="shared" si="1965"/>
        <v>59</v>
      </c>
      <c r="ANK117" s="6">
        <f t="shared" si="1646"/>
        <v>-177</v>
      </c>
      <c r="ANL117" s="7">
        <f t="shared" si="1647"/>
        <v>-3017</v>
      </c>
      <c r="ANM117"/>
      <c r="ANN117"/>
      <c r="ANO117"/>
      <c r="ANQ117" s="5">
        <f t="shared" si="1286"/>
        <v>116</v>
      </c>
      <c r="ANR117" s="57">
        <v>11</v>
      </c>
      <c r="ANS117" s="48" t="str">
        <f>IF(COUNTIF(ANR2:ANR116,ANR117)&gt;0,"R","")</f>
        <v>R</v>
      </c>
      <c r="ANT117" s="46">
        <f t="shared" si="2136"/>
        <v>2</v>
      </c>
      <c r="ANU117" s="6">
        <f t="shared" si="1966"/>
        <v>58</v>
      </c>
      <c r="ANV117" s="6">
        <f t="shared" si="1649"/>
        <v>-116</v>
      </c>
      <c r="ANW117" s="7">
        <f t="shared" si="1650"/>
        <v>-2151</v>
      </c>
      <c r="ANX117"/>
      <c r="ANY117"/>
      <c r="ANZ117"/>
      <c r="AOB117" s="5">
        <f t="shared" si="1287"/>
        <v>116</v>
      </c>
      <c r="AOC117" s="57">
        <v>34</v>
      </c>
      <c r="AOD117" s="48" t="str">
        <f>IF(COUNTIF(AOC2:AOC116,AOC117)&gt;0,"R","")</f>
        <v>R</v>
      </c>
      <c r="AOE117" s="46">
        <f t="shared" si="2137"/>
        <v>2</v>
      </c>
      <c r="AOF117" s="6">
        <f t="shared" si="1967"/>
        <v>68</v>
      </c>
      <c r="AOG117" s="6">
        <f t="shared" si="1652"/>
        <v>-136</v>
      </c>
      <c r="AOH117" s="7">
        <f t="shared" si="1653"/>
        <v>-2067</v>
      </c>
      <c r="AOI117"/>
      <c r="AOJ117"/>
      <c r="AOK117"/>
      <c r="AOM117" s="5">
        <f t="shared" si="1288"/>
        <v>116</v>
      </c>
      <c r="AON117" s="57">
        <v>12</v>
      </c>
      <c r="AOO117" s="48" t="str">
        <f>IF(COUNTIF(AON2:AON116,AON117)&gt;0,"R","")</f>
        <v>R</v>
      </c>
      <c r="AOP117" s="46">
        <f t="shared" si="2138"/>
        <v>3</v>
      </c>
      <c r="AOQ117" s="6">
        <f t="shared" si="1968"/>
        <v>63</v>
      </c>
      <c r="AOR117" s="6">
        <f t="shared" si="1655"/>
        <v>-189</v>
      </c>
      <c r="AOS117" s="7">
        <f t="shared" si="1656"/>
        <v>-3580</v>
      </c>
      <c r="AOT117"/>
      <c r="AOU117"/>
      <c r="AOV117"/>
      <c r="AOX117" s="5">
        <f t="shared" si="1289"/>
        <v>116</v>
      </c>
      <c r="AOY117" s="57">
        <v>30</v>
      </c>
      <c r="AOZ117" s="48" t="str">
        <f>IF(COUNTIF(AOY2:AOY116,AOY117)&gt;0,"R","")</f>
        <v>R</v>
      </c>
      <c r="APA117" s="46">
        <f t="shared" si="2139"/>
        <v>1</v>
      </c>
      <c r="APB117" s="6">
        <f t="shared" si="1969"/>
        <v>63</v>
      </c>
      <c r="APC117" s="6">
        <f t="shared" si="1658"/>
        <v>-63</v>
      </c>
      <c r="APD117" s="7">
        <f t="shared" si="1659"/>
        <v>-20</v>
      </c>
      <c r="APE117"/>
      <c r="APF117"/>
      <c r="APG117"/>
      <c r="API117" s="5">
        <f t="shared" si="1290"/>
        <v>116</v>
      </c>
      <c r="APJ117" s="57">
        <v>0</v>
      </c>
      <c r="APK117" s="48" t="str">
        <f>IF(COUNTIF(APJ2:APJ116,APJ117)&gt;0,"R","")</f>
        <v>R</v>
      </c>
      <c r="APL117" s="46">
        <f t="shared" si="2140"/>
        <v>1</v>
      </c>
      <c r="APM117" s="6">
        <f t="shared" si="1970"/>
        <v>60</v>
      </c>
      <c r="APN117" s="6">
        <f t="shared" si="1661"/>
        <v>-60</v>
      </c>
      <c r="APO117" s="7">
        <f t="shared" si="1662"/>
        <v>752</v>
      </c>
      <c r="APP117"/>
      <c r="APQ117"/>
      <c r="APR117"/>
      <c r="APT117" s="5">
        <f t="shared" si="1291"/>
        <v>116</v>
      </c>
      <c r="APU117" s="57">
        <v>9</v>
      </c>
      <c r="APV117" s="48" t="str">
        <f>IF(COUNTIF(APU2:APU116,APU117)&gt;0,"R","")</f>
        <v>R</v>
      </c>
      <c r="APW117" s="46">
        <f t="shared" si="2141"/>
        <v>0</v>
      </c>
      <c r="APX117" s="6">
        <f t="shared" si="1971"/>
        <v>53</v>
      </c>
      <c r="APY117" s="6">
        <f t="shared" si="1664"/>
        <v>0</v>
      </c>
      <c r="APZ117" s="7">
        <f t="shared" si="1665"/>
        <v>3504</v>
      </c>
      <c r="AQA117"/>
      <c r="AQB117"/>
      <c r="AQC117"/>
      <c r="AQE117" s="5">
        <f t="shared" si="1292"/>
        <v>116</v>
      </c>
      <c r="AQF117" s="57">
        <v>12</v>
      </c>
      <c r="AQG117" s="48" t="str">
        <f>IF(COUNTIF(AQF2:AQF116,AQF117)&gt;0,"R","")</f>
        <v>R</v>
      </c>
      <c r="AQH117" s="46">
        <f t="shared" si="2142"/>
        <v>1</v>
      </c>
      <c r="AQI117" s="6">
        <f t="shared" si="1972"/>
        <v>57</v>
      </c>
      <c r="AQJ117" s="6">
        <f t="shared" si="1667"/>
        <v>-57</v>
      </c>
      <c r="AQK117" s="7">
        <f t="shared" si="1668"/>
        <v>893</v>
      </c>
      <c r="AQL117"/>
      <c r="AQM117"/>
      <c r="AQN117"/>
      <c r="AQP117" s="5">
        <f t="shared" si="1293"/>
        <v>116</v>
      </c>
      <c r="AQQ117" s="57">
        <v>12</v>
      </c>
      <c r="AQR117" s="48" t="str">
        <f>IF(COUNTIF(AQQ2:AQQ116,AQQ117)&gt;0,"R","")</f>
        <v>R</v>
      </c>
      <c r="AQS117" s="46">
        <f t="shared" si="2143"/>
        <v>5</v>
      </c>
      <c r="AQT117" s="6">
        <f t="shared" si="1973"/>
        <v>67</v>
      </c>
      <c r="AQU117" s="6">
        <f t="shared" si="1670"/>
        <v>-335</v>
      </c>
      <c r="AQV117" s="7">
        <f t="shared" si="1671"/>
        <v>-10082</v>
      </c>
      <c r="AQW117"/>
      <c r="AQX117"/>
      <c r="AQY117"/>
      <c r="ARA117" s="5">
        <f t="shared" si="1294"/>
        <v>116</v>
      </c>
      <c r="ARB117" s="57">
        <v>16</v>
      </c>
      <c r="ARC117" s="48" t="str">
        <f>IF(COUNTIF(ARB2:ARB116,ARB117)&gt;0,"R","")</f>
        <v>R</v>
      </c>
      <c r="ARD117" s="46">
        <f t="shared" si="2144"/>
        <v>3</v>
      </c>
      <c r="ARE117" s="6">
        <f t="shared" si="1974"/>
        <v>64</v>
      </c>
      <c r="ARF117" s="6">
        <f t="shared" si="1673"/>
        <v>-192</v>
      </c>
      <c r="ARG117" s="7">
        <f t="shared" si="1674"/>
        <v>-4313</v>
      </c>
      <c r="ARH117"/>
      <c r="ARI117"/>
      <c r="ARJ117"/>
      <c r="ARL117" s="5">
        <f t="shared" si="1295"/>
        <v>116</v>
      </c>
      <c r="ARM117" s="57">
        <v>16</v>
      </c>
      <c r="ARN117" s="48" t="str">
        <f>IF(COUNTIF(ARM2:ARM116,ARM117)&gt;0,"R","")</f>
        <v>R</v>
      </c>
      <c r="ARO117" s="46">
        <f t="shared" si="2145"/>
        <v>0</v>
      </c>
      <c r="ARP117" s="6">
        <f t="shared" si="1975"/>
        <v>58</v>
      </c>
      <c r="ARQ117" s="6">
        <f t="shared" si="1676"/>
        <v>0</v>
      </c>
      <c r="ARR117" s="7">
        <f t="shared" si="1677"/>
        <v>3441</v>
      </c>
      <c r="ARS117"/>
      <c r="ART117"/>
      <c r="ARU117"/>
      <c r="ARW117" s="5">
        <f t="shared" si="1296"/>
        <v>116</v>
      </c>
      <c r="ARX117" s="57">
        <v>0</v>
      </c>
      <c r="ARY117" s="48" t="str">
        <f>IF(COUNTIF(ARX2:ARX116,ARX117)&gt;0,"R","")</f>
        <v>R</v>
      </c>
      <c r="ARZ117" s="46">
        <f t="shared" si="2146"/>
        <v>2</v>
      </c>
      <c r="ASA117" s="6">
        <f t="shared" si="1976"/>
        <v>59</v>
      </c>
      <c r="ASB117" s="6">
        <f t="shared" si="1679"/>
        <v>-118</v>
      </c>
      <c r="ASC117" s="7">
        <f t="shared" si="1680"/>
        <v>-644</v>
      </c>
      <c r="ASD117"/>
      <c r="ASE117"/>
      <c r="ASF117"/>
      <c r="ASH117" s="5">
        <f t="shared" si="1297"/>
        <v>116</v>
      </c>
      <c r="ASI117" s="57">
        <v>19</v>
      </c>
      <c r="ASJ117" s="48" t="str">
        <f>IF(COUNTIF(ASI2:ASI116,ASI117)&gt;0,"R","")</f>
        <v>R</v>
      </c>
      <c r="ASK117" s="46">
        <f t="shared" si="2147"/>
        <v>2</v>
      </c>
      <c r="ASL117" s="6">
        <f t="shared" si="1977"/>
        <v>60</v>
      </c>
      <c r="ASM117" s="6">
        <f t="shared" si="1682"/>
        <v>-120</v>
      </c>
      <c r="ASN117" s="7">
        <f t="shared" si="1683"/>
        <v>-1631</v>
      </c>
      <c r="ASO117"/>
      <c r="ASP117"/>
      <c r="ASQ117"/>
      <c r="ASS117" s="5">
        <f t="shared" si="1298"/>
        <v>116</v>
      </c>
      <c r="AST117" s="57">
        <v>8</v>
      </c>
      <c r="ASU117" s="48" t="str">
        <f>IF(COUNTIF(AST2:AST116,AST117)&gt;0,"R","")</f>
        <v>R</v>
      </c>
      <c r="ASV117" s="46">
        <f t="shared" si="2148"/>
        <v>2</v>
      </c>
      <c r="ASW117" s="6">
        <f t="shared" si="1978"/>
        <v>63</v>
      </c>
      <c r="ASX117" s="6">
        <f t="shared" si="1685"/>
        <v>-126</v>
      </c>
      <c r="ASY117" s="7">
        <f t="shared" si="1686"/>
        <v>-1647</v>
      </c>
      <c r="ASZ117"/>
      <c r="ATA117"/>
      <c r="ATB117"/>
      <c r="ATD117" s="5">
        <f t="shared" si="1299"/>
        <v>116</v>
      </c>
      <c r="ATE117" s="57">
        <v>6</v>
      </c>
      <c r="ATF117" s="48" t="str">
        <f>IF(COUNTIF(ATE2:ATE116,ATE117)&gt;0,"R","")</f>
        <v>R</v>
      </c>
      <c r="ATG117" s="46">
        <f t="shared" si="2149"/>
        <v>3</v>
      </c>
      <c r="ATH117" s="6">
        <f t="shared" si="1979"/>
        <v>65</v>
      </c>
      <c r="ATI117" s="6">
        <f t="shared" si="1688"/>
        <v>-195</v>
      </c>
      <c r="ATJ117" s="7">
        <f t="shared" si="1689"/>
        <v>-4196</v>
      </c>
      <c r="ATK117"/>
      <c r="ATL117"/>
      <c r="ATM117"/>
      <c r="ATO117" s="5">
        <f t="shared" si="1300"/>
        <v>116</v>
      </c>
      <c r="ATP117" s="57">
        <v>3</v>
      </c>
      <c r="ATQ117" s="48" t="str">
        <f>IF(COUNTIF(ATP2:ATP116,ATP117)&gt;0,"R","")</f>
        <v>R</v>
      </c>
      <c r="ATR117" s="46">
        <f t="shared" si="2150"/>
        <v>0</v>
      </c>
      <c r="ATS117" s="6">
        <f t="shared" si="1980"/>
        <v>58</v>
      </c>
      <c r="ATT117" s="6">
        <f t="shared" si="1691"/>
        <v>0</v>
      </c>
      <c r="ATU117" s="7">
        <f t="shared" si="1692"/>
        <v>3912</v>
      </c>
      <c r="ATV117"/>
      <c r="ATW117"/>
      <c r="ATX117"/>
      <c r="ATZ117" s="5">
        <f t="shared" si="1301"/>
        <v>116</v>
      </c>
      <c r="AUA117" s="57">
        <v>36</v>
      </c>
      <c r="AUB117" s="48" t="str">
        <f>IF(COUNTIF(AUA2:AUA116,AUA117)&gt;0,"R","")</f>
        <v>R</v>
      </c>
      <c r="AUC117" s="46">
        <f t="shared" si="2151"/>
        <v>0</v>
      </c>
      <c r="AUD117" s="6">
        <f t="shared" si="1981"/>
        <v>53</v>
      </c>
      <c r="AUE117" s="6">
        <f t="shared" si="1694"/>
        <v>0</v>
      </c>
      <c r="AUF117" s="7">
        <f t="shared" si="1695"/>
        <v>3197</v>
      </c>
      <c r="AUG117"/>
      <c r="AUH117"/>
      <c r="AUI117"/>
      <c r="AUK117" s="5">
        <f t="shared" si="1302"/>
        <v>116</v>
      </c>
      <c r="AUL117" s="57">
        <v>25</v>
      </c>
      <c r="AUM117" s="48" t="str">
        <f>IF(COUNTIF(AUL2:AUL116,AUL117)&gt;0,"R","")</f>
        <v>R</v>
      </c>
      <c r="AUN117" s="46">
        <f t="shared" si="2152"/>
        <v>3</v>
      </c>
      <c r="AUO117" s="6">
        <f t="shared" si="1982"/>
        <v>65</v>
      </c>
      <c r="AUP117" s="6">
        <f t="shared" si="1697"/>
        <v>-195</v>
      </c>
      <c r="AUQ117" s="7">
        <f t="shared" si="1698"/>
        <v>-5221</v>
      </c>
      <c r="AUR117"/>
      <c r="AUS117"/>
      <c r="AUT117"/>
      <c r="AUV117" s="5">
        <f t="shared" si="1303"/>
        <v>116</v>
      </c>
      <c r="AUW117" s="57">
        <v>14</v>
      </c>
      <c r="AUX117" s="48" t="str">
        <f>IF(COUNTIF(AUW2:AUW116,AUW117)&gt;0,"R","")</f>
        <v>R</v>
      </c>
      <c r="AUY117" s="46">
        <f t="shared" si="2153"/>
        <v>2</v>
      </c>
      <c r="AUZ117" s="6">
        <f t="shared" si="1983"/>
        <v>57</v>
      </c>
      <c r="AVA117" s="6">
        <f t="shared" si="1700"/>
        <v>-114</v>
      </c>
      <c r="AVB117" s="7">
        <f t="shared" si="1701"/>
        <v>-757</v>
      </c>
      <c r="AVC117"/>
      <c r="AVD117"/>
      <c r="AVE117"/>
      <c r="AVG117" s="5">
        <f t="shared" si="1304"/>
        <v>116</v>
      </c>
      <c r="AVH117" s="57">
        <v>18</v>
      </c>
      <c r="AVI117" s="48" t="str">
        <f>IF(COUNTIF(AVH2:AVH116,AVH117)&gt;0,"R","")</f>
        <v>R</v>
      </c>
      <c r="AVJ117" s="46">
        <f t="shared" si="2154"/>
        <v>1</v>
      </c>
      <c r="AVK117" s="6">
        <f t="shared" si="1984"/>
        <v>64</v>
      </c>
      <c r="AVL117" s="6">
        <f t="shared" si="1703"/>
        <v>-64</v>
      </c>
      <c r="AVM117" s="7">
        <f t="shared" si="1704"/>
        <v>192</v>
      </c>
      <c r="AVN117"/>
      <c r="AVO117"/>
      <c r="AVP117"/>
      <c r="AVR117" s="5">
        <f t="shared" si="1305"/>
        <v>116</v>
      </c>
      <c r="AVS117" s="57">
        <v>24</v>
      </c>
      <c r="AVT117" s="48" t="str">
        <f>IF(COUNTIF(AVS2:AVS116,AVS117)&gt;0,"R","")</f>
        <v>R</v>
      </c>
      <c r="AVU117" s="46">
        <f t="shared" si="2155"/>
        <v>1</v>
      </c>
      <c r="AVV117" s="6">
        <f t="shared" si="1985"/>
        <v>62</v>
      </c>
      <c r="AVW117" s="6">
        <f t="shared" si="1706"/>
        <v>-62</v>
      </c>
      <c r="AVX117" s="7">
        <f t="shared" si="1707"/>
        <v>396</v>
      </c>
      <c r="AVY117"/>
      <c r="AVZ117"/>
      <c r="AWA117"/>
      <c r="AWC117" s="5">
        <f t="shared" si="1306"/>
        <v>116</v>
      </c>
      <c r="AWD117" s="57">
        <v>0</v>
      </c>
      <c r="AWE117" s="48" t="str">
        <f>IF(COUNTIF(AWD2:AWD116,AWD117)&gt;0,"R","")</f>
        <v>R</v>
      </c>
      <c r="AWF117" s="46">
        <f t="shared" si="2156"/>
        <v>3</v>
      </c>
      <c r="AWG117" s="6">
        <f t="shared" si="1986"/>
        <v>58</v>
      </c>
      <c r="AWH117" s="6">
        <f t="shared" si="1709"/>
        <v>-174</v>
      </c>
      <c r="AWI117" s="7">
        <f t="shared" si="1710"/>
        <v>-3060</v>
      </c>
      <c r="AWJ117"/>
      <c r="AWK117"/>
      <c r="AWL117"/>
      <c r="AWN117" s="5">
        <f t="shared" si="1307"/>
        <v>116</v>
      </c>
      <c r="AWO117" s="57">
        <v>9</v>
      </c>
      <c r="AWP117" s="48" t="str">
        <f>IF(COUNTIF(AWO2:AWO116,AWO117)&gt;0,"R","")</f>
        <v>R</v>
      </c>
      <c r="AWQ117" s="46">
        <f t="shared" si="2157"/>
        <v>1</v>
      </c>
      <c r="AWR117" s="6">
        <f t="shared" si="1987"/>
        <v>61</v>
      </c>
      <c r="AWS117" s="6">
        <f t="shared" si="1712"/>
        <v>-61</v>
      </c>
      <c r="AWT117" s="7">
        <f t="shared" si="1713"/>
        <v>845</v>
      </c>
      <c r="AWU117"/>
      <c r="AWV117"/>
      <c r="AWW117"/>
      <c r="AWY117" s="5">
        <f t="shared" si="1308"/>
        <v>116</v>
      </c>
      <c r="AWZ117" s="57">
        <v>21</v>
      </c>
      <c r="AXA117" s="48" t="str">
        <f>IF(COUNTIF(AWZ2:AWZ116,AWZ117)&gt;0,"R","")</f>
        <v>R</v>
      </c>
      <c r="AXB117" s="46">
        <f t="shared" si="2158"/>
        <v>0</v>
      </c>
      <c r="AXC117" s="6">
        <f t="shared" si="1988"/>
        <v>55</v>
      </c>
      <c r="AXD117" s="6">
        <f t="shared" si="1715"/>
        <v>0</v>
      </c>
      <c r="AXE117" s="7">
        <f t="shared" si="1716"/>
        <v>2834</v>
      </c>
      <c r="AXF117"/>
      <c r="AXG117"/>
      <c r="AXH117"/>
      <c r="AXJ117" s="5">
        <f t="shared" si="1309"/>
        <v>116</v>
      </c>
      <c r="AXK117" s="57">
        <v>26</v>
      </c>
      <c r="AXL117" s="48" t="str">
        <f>IF(COUNTIF(AXK2:AXK116,AXK117)&gt;0,"R","")</f>
        <v>R</v>
      </c>
      <c r="AXM117" s="46">
        <f t="shared" si="2159"/>
        <v>1</v>
      </c>
      <c r="AXN117" s="6">
        <f t="shared" si="1989"/>
        <v>59</v>
      </c>
      <c r="AXO117" s="6">
        <f t="shared" si="1718"/>
        <v>-59</v>
      </c>
      <c r="AXP117" s="7">
        <f t="shared" si="1719"/>
        <v>1145</v>
      </c>
      <c r="AXQ117"/>
      <c r="AXR117"/>
      <c r="AXS117"/>
      <c r="AXU117" s="5">
        <f t="shared" si="1310"/>
        <v>116</v>
      </c>
      <c r="AXV117" s="57">
        <v>12</v>
      </c>
      <c r="AXW117" s="48" t="str">
        <f>IF(COUNTIF(AXV2:AXV116,AXV117)&gt;0,"R","")</f>
        <v>R</v>
      </c>
      <c r="AXX117" s="46">
        <f t="shared" si="2160"/>
        <v>2</v>
      </c>
      <c r="AXY117" s="6">
        <f t="shared" si="1990"/>
        <v>56</v>
      </c>
      <c r="AXZ117" s="6">
        <f t="shared" si="1721"/>
        <v>-112</v>
      </c>
      <c r="AYA117" s="7">
        <f t="shared" si="1722"/>
        <v>-516</v>
      </c>
      <c r="AYB117"/>
      <c r="AYC117"/>
      <c r="AYD117"/>
      <c r="AYF117" s="5">
        <f t="shared" si="1311"/>
        <v>116</v>
      </c>
      <c r="AYG117" s="57">
        <v>15</v>
      </c>
      <c r="AYH117" s="48" t="str">
        <f>IF(COUNTIF(AYG2:AYG116,AYG117)&gt;0,"R","")</f>
        <v>R</v>
      </c>
      <c r="AYI117" s="46">
        <f t="shared" si="2161"/>
        <v>2</v>
      </c>
      <c r="AYJ117" s="6">
        <f t="shared" si="1991"/>
        <v>58</v>
      </c>
      <c r="AYK117" s="6">
        <f t="shared" si="1724"/>
        <v>-116</v>
      </c>
      <c r="AYL117" s="7">
        <f t="shared" si="1725"/>
        <v>-829</v>
      </c>
      <c r="AYM117"/>
      <c r="AYN117"/>
      <c r="AYO117"/>
      <c r="AYQ117" s="5">
        <f t="shared" si="1312"/>
        <v>116</v>
      </c>
      <c r="AYR117" s="57">
        <v>1</v>
      </c>
      <c r="AYS117" s="48" t="str">
        <f>IF(COUNTIF(AYR2:AYR116,AYR117)&gt;0,"R","")</f>
        <v>R</v>
      </c>
      <c r="AYT117" s="46">
        <f t="shared" si="2162"/>
        <v>1</v>
      </c>
      <c r="AYU117" s="6">
        <f t="shared" si="1992"/>
        <v>58</v>
      </c>
      <c r="AYV117" s="6">
        <f t="shared" si="1727"/>
        <v>-58</v>
      </c>
      <c r="AYW117" s="7">
        <f t="shared" si="1728"/>
        <v>1697</v>
      </c>
      <c r="AYX117"/>
      <c r="AYY117"/>
      <c r="AYZ117"/>
      <c r="AZB117" s="5">
        <f t="shared" si="1313"/>
        <v>116</v>
      </c>
      <c r="AZC117" s="57">
        <v>29</v>
      </c>
      <c r="AZD117" s="48" t="str">
        <f>IF(COUNTIF(AZC2:AZC116,AZC117)&gt;0,"R","")</f>
        <v>R</v>
      </c>
      <c r="AZE117" s="46">
        <f t="shared" si="2163"/>
        <v>2</v>
      </c>
      <c r="AZF117" s="6">
        <f t="shared" si="1993"/>
        <v>59</v>
      </c>
      <c r="AZG117" s="6">
        <f t="shared" si="1730"/>
        <v>-118</v>
      </c>
      <c r="AZH117" s="7">
        <f t="shared" si="1731"/>
        <v>-2104</v>
      </c>
      <c r="AZI117"/>
      <c r="AZJ117"/>
      <c r="AZK117"/>
      <c r="AZM117" s="5">
        <f t="shared" si="1314"/>
        <v>116</v>
      </c>
      <c r="AZN117" s="57">
        <v>12</v>
      </c>
      <c r="AZO117" s="48" t="str">
        <f>IF(COUNTIF(AZN2:AZN116,AZN117)&gt;0,"R","")</f>
        <v>R</v>
      </c>
      <c r="AZP117" s="46">
        <f t="shared" si="2164"/>
        <v>0</v>
      </c>
      <c r="AZQ117" s="6">
        <f t="shared" si="1994"/>
        <v>56</v>
      </c>
      <c r="AZR117" s="6">
        <f t="shared" si="1733"/>
        <v>0</v>
      </c>
      <c r="AZS117" s="7">
        <f t="shared" si="1734"/>
        <v>3076</v>
      </c>
      <c r="AZT117"/>
      <c r="AZU117"/>
      <c r="AZV117"/>
      <c r="AZX117" s="5">
        <f t="shared" si="1315"/>
        <v>116</v>
      </c>
      <c r="AZY117" s="57">
        <v>28</v>
      </c>
      <c r="AZZ117" s="48" t="str">
        <f>IF(COUNTIF(AZY2:AZY116,AZY117)&gt;0,"R","")</f>
        <v/>
      </c>
      <c r="BAA117" s="46">
        <f t="shared" si="2165"/>
        <v>3</v>
      </c>
      <c r="BAB117" s="6">
        <f t="shared" si="1995"/>
        <v>58</v>
      </c>
      <c r="BAC117" s="6">
        <f t="shared" si="1736"/>
        <v>1914</v>
      </c>
      <c r="BAD117" s="7">
        <f t="shared" si="1737"/>
        <v>-1084</v>
      </c>
      <c r="BAE117">
        <v>19</v>
      </c>
      <c r="BAF117"/>
      <c r="BAG117"/>
      <c r="BAI117" s="5">
        <f t="shared" si="1316"/>
        <v>116</v>
      </c>
      <c r="BAJ117" s="57">
        <v>2</v>
      </c>
      <c r="BAK117" s="48" t="str">
        <f>IF(COUNTIF(BAJ2:BAJ116,BAJ117)&gt;0,"R","")</f>
        <v>R</v>
      </c>
      <c r="BAL117" s="46">
        <f t="shared" si="2166"/>
        <v>2</v>
      </c>
      <c r="BAM117" s="6">
        <f t="shared" si="1996"/>
        <v>61</v>
      </c>
      <c r="BAN117" s="6">
        <f t="shared" si="1739"/>
        <v>-122</v>
      </c>
      <c r="BAO117" s="7">
        <f t="shared" si="1740"/>
        <v>-1551</v>
      </c>
      <c r="BAP117"/>
      <c r="BAQ117"/>
      <c r="BAR117"/>
      <c r="BAT117" s="5">
        <f t="shared" si="1317"/>
        <v>116</v>
      </c>
      <c r="BAU117" s="57">
        <v>7</v>
      </c>
      <c r="BAV117" s="48" t="str">
        <f>IF(COUNTIF(BAU2:BAU116,BAU117)&gt;0,"R","")</f>
        <v>R</v>
      </c>
      <c r="BAW117" s="46">
        <f t="shared" si="2167"/>
        <v>0</v>
      </c>
      <c r="BAX117" s="6">
        <f t="shared" si="1997"/>
        <v>58</v>
      </c>
      <c r="BAY117" s="6">
        <f t="shared" si="1742"/>
        <v>0</v>
      </c>
      <c r="BAZ117" s="7">
        <f t="shared" si="1743"/>
        <v>3567</v>
      </c>
      <c r="BBA117"/>
      <c r="BBB117"/>
      <c r="BBC117"/>
      <c r="BBE117" s="5">
        <f t="shared" si="1318"/>
        <v>116</v>
      </c>
      <c r="BBF117" s="57">
        <v>19</v>
      </c>
      <c r="BBG117" s="48" t="str">
        <f>IF(COUNTIF(BBF2:BBF116,BBF117)&gt;0,"R","")</f>
        <v>R</v>
      </c>
      <c r="BBH117" s="46">
        <f t="shared" si="2168"/>
        <v>2</v>
      </c>
      <c r="BBI117" s="6">
        <f t="shared" si="1998"/>
        <v>58</v>
      </c>
      <c r="BBJ117" s="6">
        <f t="shared" si="1745"/>
        <v>-116</v>
      </c>
      <c r="BBK117" s="7">
        <f t="shared" si="1746"/>
        <v>-1701</v>
      </c>
      <c r="BBL117"/>
      <c r="BBM117"/>
      <c r="BBN117"/>
      <c r="BBP117" s="5">
        <f t="shared" si="1319"/>
        <v>116</v>
      </c>
      <c r="BBQ117" s="57">
        <v>20</v>
      </c>
      <c r="BBR117" s="48" t="str">
        <f>IF(COUNTIF(BBQ2:BBQ116,BBQ117)&gt;0,"R","")</f>
        <v/>
      </c>
      <c r="BBS117" s="46">
        <f t="shared" si="2169"/>
        <v>2</v>
      </c>
      <c r="BBT117" s="6">
        <f t="shared" si="1999"/>
        <v>58</v>
      </c>
      <c r="BBU117" s="6">
        <f t="shared" si="1748"/>
        <v>1972</v>
      </c>
      <c r="BBV117" s="7">
        <f t="shared" si="1749"/>
        <v>1423</v>
      </c>
      <c r="BBW117">
        <v>26</v>
      </c>
      <c r="BBX117"/>
      <c r="BBY117"/>
      <c r="BCA117" s="5">
        <f t="shared" si="1320"/>
        <v>116</v>
      </c>
      <c r="BCB117" s="57">
        <v>36</v>
      </c>
      <c r="BCC117" s="48" t="str">
        <f>IF(COUNTIF(BCB2:BCB116,BCB117)&gt;0,"R","")</f>
        <v>R</v>
      </c>
      <c r="BCD117" s="46">
        <f t="shared" si="2170"/>
        <v>4</v>
      </c>
      <c r="BCE117" s="6">
        <f t="shared" si="2000"/>
        <v>60</v>
      </c>
      <c r="BCF117" s="6">
        <f t="shared" si="1751"/>
        <v>-240</v>
      </c>
      <c r="BCG117" s="7">
        <f t="shared" si="1752"/>
        <v>-5635</v>
      </c>
      <c r="BCH117"/>
      <c r="BCI117"/>
      <c r="BCJ117"/>
      <c r="BCL117" s="5">
        <f t="shared" si="1321"/>
        <v>116</v>
      </c>
      <c r="BCM117" s="57">
        <v>36</v>
      </c>
      <c r="BCN117" s="48" t="str">
        <f>IF(COUNTIF(BCM2:BCM116,BCM117)&gt;0,"R","")</f>
        <v>R</v>
      </c>
      <c r="BCO117" s="46">
        <f t="shared" si="2171"/>
        <v>3</v>
      </c>
      <c r="BCP117" s="6">
        <f t="shared" si="2001"/>
        <v>61</v>
      </c>
      <c r="BCQ117" s="6">
        <f t="shared" si="1754"/>
        <v>-183</v>
      </c>
      <c r="BCR117" s="7">
        <f t="shared" si="1755"/>
        <v>-3273</v>
      </c>
      <c r="BCS117"/>
      <c r="BCT117"/>
      <c r="BCU117"/>
      <c r="BCW117" s="5">
        <f t="shared" si="1322"/>
        <v>116</v>
      </c>
      <c r="BCX117" s="57">
        <v>36</v>
      </c>
      <c r="BCY117" s="48" t="str">
        <f>IF(COUNTIF(BCX2:BCX116,BCX117)&gt;0,"R","")</f>
        <v>R</v>
      </c>
      <c r="BCZ117" s="46">
        <f t="shared" si="2172"/>
        <v>1</v>
      </c>
      <c r="BDA117" s="6">
        <f t="shared" si="2002"/>
        <v>63</v>
      </c>
      <c r="BDB117" s="6">
        <f t="shared" si="1757"/>
        <v>-63</v>
      </c>
      <c r="BDC117" s="7">
        <f t="shared" si="1758"/>
        <v>1263</v>
      </c>
      <c r="BDD117"/>
      <c r="BDE117"/>
      <c r="BDF117"/>
      <c r="BDH117" s="5">
        <f t="shared" si="1323"/>
        <v>116</v>
      </c>
      <c r="BDI117" s="57">
        <v>35</v>
      </c>
      <c r="BDJ117" s="48" t="str">
        <f>IF(COUNTIF(BDI2:BDI116,BDI117)&gt;0,"R","")</f>
        <v>R</v>
      </c>
      <c r="BDK117" s="46">
        <f t="shared" si="2173"/>
        <v>2</v>
      </c>
      <c r="BDL117" s="6">
        <f t="shared" si="2003"/>
        <v>60</v>
      </c>
      <c r="BDM117" s="6">
        <f t="shared" si="1760"/>
        <v>-120</v>
      </c>
      <c r="BDN117" s="7">
        <f t="shared" si="1761"/>
        <v>-801</v>
      </c>
      <c r="BDO117"/>
      <c r="BDP117"/>
      <c r="BDQ117"/>
      <c r="BDS117" s="5">
        <f t="shared" si="1324"/>
        <v>116</v>
      </c>
      <c r="BDT117" s="57">
        <v>17</v>
      </c>
      <c r="BDU117" s="48" t="str">
        <f>IF(COUNTIF(BDT2:BDT116,BDT117)&gt;0,"R","")</f>
        <v>R</v>
      </c>
      <c r="BDV117" s="46">
        <f t="shared" si="2174"/>
        <v>1</v>
      </c>
      <c r="BDW117" s="6">
        <f t="shared" si="2004"/>
        <v>56</v>
      </c>
      <c r="BDX117" s="6">
        <f t="shared" si="1763"/>
        <v>-56</v>
      </c>
      <c r="BDY117" s="7">
        <f t="shared" si="1764"/>
        <v>970</v>
      </c>
      <c r="BDZ117"/>
      <c r="BEA117"/>
      <c r="BEB117"/>
      <c r="BED117" s="5">
        <f t="shared" si="1325"/>
        <v>116</v>
      </c>
      <c r="BEE117" s="57">
        <v>29</v>
      </c>
      <c r="BEF117" s="48" t="str">
        <f>IF(COUNTIF(BEE2:BEE116,BEE117)&gt;0,"R","")</f>
        <v>R</v>
      </c>
      <c r="BEG117" s="46">
        <f t="shared" si="2175"/>
        <v>2</v>
      </c>
      <c r="BEH117" s="6">
        <f t="shared" si="2005"/>
        <v>62</v>
      </c>
      <c r="BEI117" s="6">
        <f t="shared" si="1766"/>
        <v>-124</v>
      </c>
      <c r="BEJ117" s="7">
        <f t="shared" si="1767"/>
        <v>-1554</v>
      </c>
      <c r="BEK117"/>
      <c r="BEL117"/>
      <c r="BEM117"/>
      <c r="BEO117" s="5">
        <f t="shared" si="1326"/>
        <v>116</v>
      </c>
      <c r="BEP117" s="57">
        <v>8</v>
      </c>
      <c r="BEQ117" s="48" t="str">
        <f>IF(COUNTIF(BEP2:BEP116,BEP117)&gt;0,"R","")</f>
        <v>R</v>
      </c>
      <c r="BER117" s="46">
        <f t="shared" si="2176"/>
        <v>0</v>
      </c>
      <c r="BES117" s="6">
        <f t="shared" si="2006"/>
        <v>54</v>
      </c>
      <c r="BET117" s="6">
        <f t="shared" si="1769"/>
        <v>0</v>
      </c>
      <c r="BEU117" s="7">
        <f t="shared" si="1770"/>
        <v>3739</v>
      </c>
      <c r="BEV117"/>
      <c r="BEW117"/>
      <c r="BEX117"/>
      <c r="BEZ117" s="5">
        <f t="shared" si="1327"/>
        <v>116</v>
      </c>
      <c r="BFA117" s="57">
        <v>14</v>
      </c>
      <c r="BFB117" s="48" t="str">
        <f>IF(COUNTIF(BFA2:BFA116,BFA117)&gt;0,"R","")</f>
        <v>R</v>
      </c>
      <c r="BFC117" s="46">
        <f t="shared" si="2177"/>
        <v>1</v>
      </c>
      <c r="BFD117" s="6">
        <f t="shared" si="2007"/>
        <v>55</v>
      </c>
      <c r="BFE117" s="6">
        <f t="shared" si="1772"/>
        <v>-55</v>
      </c>
      <c r="BFF117" s="7">
        <f t="shared" si="1773"/>
        <v>1124</v>
      </c>
      <c r="BFG117"/>
      <c r="BFH117"/>
      <c r="BFI117"/>
      <c r="BFK117" s="5">
        <f t="shared" si="1328"/>
        <v>116</v>
      </c>
      <c r="BFL117" s="57">
        <v>27</v>
      </c>
      <c r="BFM117" s="48" t="str">
        <f>IF(COUNTIF(BFL2:BFL116,BFL117)&gt;0,"R","")</f>
        <v>R</v>
      </c>
      <c r="BFN117" s="46">
        <f t="shared" si="2178"/>
        <v>4</v>
      </c>
      <c r="BFO117" s="6">
        <f t="shared" si="2008"/>
        <v>64</v>
      </c>
      <c r="BFP117" s="6">
        <f t="shared" si="1775"/>
        <v>-256</v>
      </c>
      <c r="BFQ117" s="7">
        <f t="shared" si="1776"/>
        <v>-6802</v>
      </c>
      <c r="BFR117"/>
      <c r="BFS117"/>
      <c r="BFT117"/>
      <c r="BFV117" s="5">
        <f t="shared" si="1329"/>
        <v>116</v>
      </c>
      <c r="BFW117" s="57">
        <v>32</v>
      </c>
      <c r="BFX117" s="48" t="str">
        <f>IF(COUNTIF(BFW2:BFW116,BFW117)&gt;0,"R","")</f>
        <v>R</v>
      </c>
      <c r="BFY117" s="46">
        <f t="shared" si="2179"/>
        <v>1</v>
      </c>
      <c r="BFZ117" s="6">
        <f t="shared" si="2009"/>
        <v>55</v>
      </c>
      <c r="BGA117" s="6">
        <f t="shared" si="1778"/>
        <v>-55</v>
      </c>
      <c r="BGB117" s="7">
        <f t="shared" si="1779"/>
        <v>1521</v>
      </c>
      <c r="BGC117"/>
      <c r="BGD117"/>
      <c r="BGE117"/>
      <c r="BGG117" s="5">
        <f t="shared" si="1330"/>
        <v>116</v>
      </c>
      <c r="BGH117" s="57">
        <v>33</v>
      </c>
      <c r="BGI117" s="48" t="str">
        <f>IF(COUNTIF(BGH2:BGH116,BGH117)&gt;0,"R","")</f>
        <v>R</v>
      </c>
      <c r="BGJ117" s="46">
        <f t="shared" si="2180"/>
        <v>2</v>
      </c>
      <c r="BGK117" s="6">
        <f t="shared" si="2010"/>
        <v>56</v>
      </c>
      <c r="BGL117" s="6">
        <f t="shared" si="1781"/>
        <v>-112</v>
      </c>
      <c r="BGM117" s="7">
        <f t="shared" si="1782"/>
        <v>-540</v>
      </c>
      <c r="BGN117"/>
      <c r="BGO117"/>
      <c r="BGP117"/>
      <c r="BGR117" s="5">
        <f t="shared" si="1331"/>
        <v>116</v>
      </c>
      <c r="BGS117" s="57">
        <v>9</v>
      </c>
      <c r="BGT117" s="48" t="str">
        <f>IF(COUNTIF(BGS2:BGS116,BGS117)&gt;0,"R","")</f>
        <v>R</v>
      </c>
      <c r="BGU117" s="46">
        <f t="shared" si="2181"/>
        <v>3</v>
      </c>
      <c r="BGV117" s="6">
        <f t="shared" si="2011"/>
        <v>59</v>
      </c>
      <c r="BGW117" s="6">
        <f t="shared" si="1784"/>
        <v>-177</v>
      </c>
      <c r="BGX117" s="7">
        <f t="shared" si="1785"/>
        <v>-3097</v>
      </c>
      <c r="BGY117"/>
      <c r="BGZ117"/>
      <c r="BHA117"/>
      <c r="BHC117" s="5">
        <f t="shared" si="1332"/>
        <v>116</v>
      </c>
      <c r="BHD117" s="57">
        <v>31</v>
      </c>
      <c r="BHE117" s="48" t="str">
        <f>IF(COUNTIF(BHD2:BHD116,BHD117)&gt;0,"R","")</f>
        <v>R</v>
      </c>
      <c r="BHF117" s="46">
        <f t="shared" si="2182"/>
        <v>2</v>
      </c>
      <c r="BHG117" s="6">
        <f t="shared" si="2012"/>
        <v>61</v>
      </c>
      <c r="BHH117" s="6">
        <f t="shared" si="1787"/>
        <v>-122</v>
      </c>
      <c r="BHI117" s="7">
        <f t="shared" si="1788"/>
        <v>-2041</v>
      </c>
      <c r="BHJ117"/>
      <c r="BHK117"/>
      <c r="BHL117"/>
      <c r="BHN117" s="5">
        <f t="shared" si="1333"/>
        <v>116</v>
      </c>
      <c r="BHO117" s="57">
        <v>9</v>
      </c>
      <c r="BHP117" s="48" t="str">
        <f>IF(COUNTIF(BHO2:BHO116,BHO117)&gt;0,"R","")</f>
        <v>R</v>
      </c>
      <c r="BHQ117" s="46">
        <f t="shared" si="2183"/>
        <v>0</v>
      </c>
      <c r="BHR117" s="6">
        <f t="shared" si="2013"/>
        <v>59</v>
      </c>
      <c r="BHS117" s="6">
        <f t="shared" si="1790"/>
        <v>0</v>
      </c>
      <c r="BHT117" s="7">
        <f t="shared" si="1791"/>
        <v>3379</v>
      </c>
      <c r="BHU117"/>
      <c r="BHV117"/>
      <c r="BHW117"/>
      <c r="BHY117" s="5">
        <f t="shared" si="1334"/>
        <v>116</v>
      </c>
      <c r="BHZ117" s="57">
        <v>11</v>
      </c>
      <c r="BIA117" s="48" t="str">
        <f>IF(COUNTIF(BHZ2:BHZ116,BHZ117)&gt;0,"R","")</f>
        <v>R</v>
      </c>
      <c r="BIB117" s="46">
        <f t="shared" si="2184"/>
        <v>1</v>
      </c>
      <c r="BIC117" s="6">
        <f t="shared" si="2014"/>
        <v>60</v>
      </c>
      <c r="BID117" s="6">
        <f t="shared" si="1793"/>
        <v>-60</v>
      </c>
      <c r="BIE117" s="7">
        <f t="shared" si="1794"/>
        <v>940</v>
      </c>
      <c r="BIF117"/>
      <c r="BIG117"/>
      <c r="BIH117"/>
      <c r="BIJ117" s="5">
        <f t="shared" si="1335"/>
        <v>116</v>
      </c>
      <c r="BIK117" s="57">
        <v>4</v>
      </c>
      <c r="BIL117" s="48" t="str">
        <f>IF(COUNTIF(BIK2:BIK116,BIK117)&gt;0,"R","")</f>
        <v>R</v>
      </c>
      <c r="BIM117" s="46">
        <f t="shared" si="2185"/>
        <v>1</v>
      </c>
      <c r="BIN117" s="6">
        <f t="shared" si="2015"/>
        <v>60</v>
      </c>
      <c r="BIO117" s="6">
        <f t="shared" si="1796"/>
        <v>-60</v>
      </c>
      <c r="BIP117" s="7">
        <f t="shared" si="1797"/>
        <v>276</v>
      </c>
      <c r="BIQ117"/>
      <c r="BIR117"/>
      <c r="BIS117"/>
      <c r="BIU117" s="5">
        <f t="shared" si="1336"/>
        <v>116</v>
      </c>
      <c r="BIV117" s="57">
        <v>3</v>
      </c>
      <c r="BIW117" s="48" t="str">
        <f>IF(COUNTIF(BIV2:BIV116,BIV117)&gt;0,"R","")</f>
        <v>R</v>
      </c>
      <c r="BIX117" s="46">
        <f t="shared" si="2186"/>
        <v>0</v>
      </c>
      <c r="BIY117" s="6">
        <f t="shared" si="2016"/>
        <v>60</v>
      </c>
      <c r="BIZ117" s="6">
        <f t="shared" si="1799"/>
        <v>0</v>
      </c>
      <c r="BJA117" s="7">
        <f t="shared" si="1800"/>
        <v>3633</v>
      </c>
      <c r="BJB117"/>
      <c r="BJC117"/>
      <c r="BJD117"/>
      <c r="BJF117" s="5">
        <f t="shared" si="1337"/>
        <v>116</v>
      </c>
      <c r="BJG117" s="57">
        <v>33</v>
      </c>
      <c r="BJH117" s="48" t="str">
        <f>IF(COUNTIF(BJG2:BJG116,BJG117)&gt;0,"R","")</f>
        <v>R</v>
      </c>
      <c r="BJI117" s="46">
        <f t="shared" si="2187"/>
        <v>1</v>
      </c>
      <c r="BJJ117" s="6">
        <f t="shared" si="2017"/>
        <v>61</v>
      </c>
      <c r="BJK117" s="6">
        <f t="shared" si="1802"/>
        <v>-61</v>
      </c>
      <c r="BJL117" s="7">
        <f t="shared" si="1803"/>
        <v>1286</v>
      </c>
      <c r="BJM117"/>
      <c r="BJN117"/>
      <c r="BJO117"/>
      <c r="BJQ117" s="5">
        <f t="shared" si="1338"/>
        <v>116</v>
      </c>
      <c r="BJR117" s="57">
        <v>36</v>
      </c>
      <c r="BJS117" s="48" t="str">
        <f>IF(COUNTIF(BJR2:BJR116,BJR117)&gt;0,"R","")</f>
        <v>R</v>
      </c>
      <c r="BJT117" s="46">
        <f t="shared" si="2188"/>
        <v>2</v>
      </c>
      <c r="BJU117" s="6">
        <f t="shared" si="2018"/>
        <v>55</v>
      </c>
      <c r="BJV117" s="6">
        <f t="shared" si="1805"/>
        <v>-110</v>
      </c>
      <c r="BJW117" s="7">
        <f t="shared" si="1806"/>
        <v>-555</v>
      </c>
      <c r="BJX117"/>
      <c r="BJY117"/>
      <c r="BJZ117"/>
      <c r="BKB117" s="5">
        <f t="shared" si="1339"/>
        <v>116</v>
      </c>
      <c r="BKC117" s="57">
        <v>35</v>
      </c>
      <c r="BKD117" s="48" t="str">
        <f>IF(COUNTIF(BKC2:BKC116,BKC117)&gt;0,"R","")</f>
        <v>R</v>
      </c>
      <c r="BKE117" s="46">
        <f t="shared" si="2189"/>
        <v>1</v>
      </c>
      <c r="BKF117" s="6">
        <f t="shared" si="2019"/>
        <v>55</v>
      </c>
      <c r="BKG117" s="6">
        <f t="shared" si="1808"/>
        <v>-55</v>
      </c>
      <c r="BKH117" s="7">
        <f t="shared" si="1809"/>
        <v>1342</v>
      </c>
      <c r="BKI117"/>
      <c r="BKJ117"/>
      <c r="BKK117"/>
      <c r="BKM117" s="5">
        <f t="shared" si="1340"/>
        <v>116</v>
      </c>
      <c r="BKN117" s="57">
        <v>1</v>
      </c>
      <c r="BKO117" s="48" t="str">
        <f>IF(COUNTIF(BKN2:BKN116,BKN117)&gt;0,"R","")</f>
        <v>R</v>
      </c>
      <c r="BKP117" s="46">
        <f t="shared" si="2190"/>
        <v>4</v>
      </c>
      <c r="BKQ117" s="6">
        <f t="shared" si="2020"/>
        <v>64</v>
      </c>
      <c r="BKR117" s="6">
        <f t="shared" si="1811"/>
        <v>-256</v>
      </c>
      <c r="BKS117" s="7">
        <f t="shared" si="1812"/>
        <v>-6658</v>
      </c>
      <c r="BKT117"/>
      <c r="BKU117"/>
      <c r="BKV117"/>
      <c r="BKX117" s="5">
        <f t="shared" si="1341"/>
        <v>116</v>
      </c>
      <c r="BKY117" s="57">
        <v>21</v>
      </c>
      <c r="BKZ117" s="48" t="str">
        <f>IF(COUNTIF(BKY2:BKY116,BKY117)&gt;0,"R","")</f>
        <v>R</v>
      </c>
      <c r="BLA117" s="46">
        <f t="shared" si="2191"/>
        <v>3</v>
      </c>
      <c r="BLB117" s="6">
        <f t="shared" si="2021"/>
        <v>60</v>
      </c>
      <c r="BLC117" s="6">
        <f t="shared" si="1814"/>
        <v>-180</v>
      </c>
      <c r="BLD117" s="7">
        <f t="shared" si="1815"/>
        <v>-3221</v>
      </c>
      <c r="BLE117"/>
      <c r="BLF117"/>
      <c r="BLG117"/>
      <c r="BLI117" s="5">
        <f t="shared" si="1342"/>
        <v>116</v>
      </c>
      <c r="BLJ117" s="57">
        <v>31</v>
      </c>
      <c r="BLK117" s="48" t="str">
        <f>IF(COUNTIF(BLJ2:BLJ116,BLJ117)&gt;0,"R","")</f>
        <v>R</v>
      </c>
      <c r="BLL117" s="46">
        <f t="shared" si="2192"/>
        <v>0</v>
      </c>
      <c r="BLM117" s="6">
        <f t="shared" si="2022"/>
        <v>61</v>
      </c>
      <c r="BLN117" s="6">
        <f t="shared" si="1817"/>
        <v>0</v>
      </c>
      <c r="BLO117" s="7">
        <f t="shared" si="1818"/>
        <v>2382</v>
      </c>
      <c r="BLP117"/>
      <c r="BLQ117"/>
      <c r="BLR117"/>
      <c r="BLT117" s="5">
        <f t="shared" si="1343"/>
        <v>116</v>
      </c>
      <c r="BLU117" s="57">
        <v>22</v>
      </c>
      <c r="BLV117" s="48" t="str">
        <f>IF(COUNTIF(BLU2:BLU116,BLU117)&gt;0,"R","")</f>
        <v>R</v>
      </c>
      <c r="BLW117" s="46">
        <f t="shared" si="2193"/>
        <v>2</v>
      </c>
      <c r="BLX117" s="6">
        <f t="shared" si="2023"/>
        <v>61</v>
      </c>
      <c r="BLY117" s="6">
        <f t="shared" si="1820"/>
        <v>-122</v>
      </c>
      <c r="BLZ117" s="7">
        <f t="shared" si="1821"/>
        <v>-1396</v>
      </c>
      <c r="BMA117"/>
      <c r="BMB117"/>
      <c r="BMC117"/>
      <c r="BME117" s="5">
        <f t="shared" si="1344"/>
        <v>116</v>
      </c>
      <c r="BMF117" s="57">
        <v>24</v>
      </c>
      <c r="BMG117" s="48" t="str">
        <f>IF(COUNTIF(BMF2:BMF116,BMF117)&gt;0,"R","")</f>
        <v>R</v>
      </c>
      <c r="BMH117" s="46">
        <f t="shared" si="2194"/>
        <v>2</v>
      </c>
      <c r="BMI117" s="6">
        <f t="shared" si="2024"/>
        <v>59</v>
      </c>
      <c r="BMJ117" s="6">
        <f t="shared" si="1823"/>
        <v>-118</v>
      </c>
      <c r="BMK117" s="7">
        <f t="shared" si="1824"/>
        <v>-1020</v>
      </c>
      <c r="BML117"/>
      <c r="BMM117"/>
      <c r="BMN117"/>
      <c r="BMP117" s="5">
        <f t="shared" si="1345"/>
        <v>116</v>
      </c>
      <c r="BMQ117" s="57">
        <v>16</v>
      </c>
      <c r="BMR117" s="48" t="str">
        <f>IF(COUNTIF(BMQ2:BMQ116,BMQ117)&gt;0,"R","")</f>
        <v>R</v>
      </c>
      <c r="BMS117" s="46">
        <f t="shared" si="2195"/>
        <v>2</v>
      </c>
      <c r="BMT117" s="6">
        <f t="shared" si="2025"/>
        <v>63</v>
      </c>
      <c r="BMU117" s="6">
        <f t="shared" si="1826"/>
        <v>-126</v>
      </c>
      <c r="BMV117" s="7">
        <f t="shared" si="1827"/>
        <v>-1840</v>
      </c>
      <c r="BMW117"/>
      <c r="BMX117"/>
      <c r="BMY117"/>
      <c r="BNA117" s="5">
        <f t="shared" si="1346"/>
        <v>116</v>
      </c>
      <c r="BNB117" s="57">
        <v>20</v>
      </c>
      <c r="BNC117" s="48" t="str">
        <f>IF(COUNTIF(BNB2:BNB116,BNB117)&gt;0,"R","")</f>
        <v>R</v>
      </c>
      <c r="BND117" s="46">
        <f t="shared" si="2196"/>
        <v>1</v>
      </c>
      <c r="BNE117" s="6">
        <f t="shared" si="2026"/>
        <v>56</v>
      </c>
      <c r="BNF117" s="6">
        <f t="shared" si="1829"/>
        <v>-56</v>
      </c>
      <c r="BNG117" s="7">
        <f t="shared" si="1830"/>
        <v>1717</v>
      </c>
      <c r="BNH117"/>
      <c r="BNI117"/>
      <c r="BNJ117"/>
      <c r="BNK117"/>
      <c r="BNM117" s="5">
        <f t="shared" si="1347"/>
        <v>116</v>
      </c>
      <c r="BNN117" s="57">
        <v>17</v>
      </c>
      <c r="BNO117" s="48" t="str">
        <f>IF(COUNTIF(BNN2:BNN116,BNN117)&gt;0,"R","")</f>
        <v>R</v>
      </c>
      <c r="BNP117" s="46">
        <f t="shared" si="2197"/>
        <v>3</v>
      </c>
      <c r="BNQ117" s="6">
        <f t="shared" si="2027"/>
        <v>59</v>
      </c>
      <c r="BNR117" s="6">
        <f t="shared" si="1832"/>
        <v>-177</v>
      </c>
      <c r="BNS117" s="7">
        <f t="shared" si="1833"/>
        <v>-2968</v>
      </c>
      <c r="BNT117"/>
      <c r="BNU117"/>
      <c r="BNV117"/>
      <c r="BNX117" s="5">
        <f t="shared" si="1348"/>
        <v>116</v>
      </c>
      <c r="BNY117" s="57">
        <v>21</v>
      </c>
      <c r="BNZ117" s="48" t="str">
        <f>IF(COUNTIF(BNY2:BNY116,BNY117)&gt;0,"R","")</f>
        <v>R</v>
      </c>
      <c r="BOA117" s="46">
        <f t="shared" si="2198"/>
        <v>1</v>
      </c>
      <c r="BOB117" s="6">
        <f t="shared" si="2028"/>
        <v>62</v>
      </c>
      <c r="BOC117" s="6">
        <f t="shared" si="1835"/>
        <v>-62</v>
      </c>
      <c r="BOD117" s="7">
        <f t="shared" si="1836"/>
        <v>806</v>
      </c>
      <c r="BOE117"/>
      <c r="BOF117"/>
      <c r="BOG117"/>
      <c r="BOI117" s="5">
        <f t="shared" si="1349"/>
        <v>116</v>
      </c>
      <c r="BOJ117" s="57">
        <v>32</v>
      </c>
      <c r="BOK117" s="48" t="str">
        <f>IF(COUNTIF(BOJ2:BOJ116,BOJ117)&gt;0,"R","")</f>
        <v>R</v>
      </c>
      <c r="BOL117" s="46">
        <f t="shared" si="2199"/>
        <v>2</v>
      </c>
      <c r="BOM117" s="6">
        <f t="shared" si="2029"/>
        <v>59</v>
      </c>
      <c r="BON117" s="6">
        <f t="shared" si="1838"/>
        <v>-118</v>
      </c>
      <c r="BOO117" s="7">
        <f t="shared" si="1839"/>
        <v>-1273</v>
      </c>
      <c r="BOP117"/>
      <c r="BOQ117"/>
      <c r="BOR117"/>
      <c r="BOT117" s="5">
        <f t="shared" si="1350"/>
        <v>116</v>
      </c>
      <c r="BOU117" s="57">
        <v>26</v>
      </c>
      <c r="BOV117" s="48" t="str">
        <f>IF(COUNTIF(BOU2:BOU116,BOU117)&gt;0,"R","")</f>
        <v>R</v>
      </c>
      <c r="BOW117" s="46">
        <f t="shared" si="2200"/>
        <v>3</v>
      </c>
      <c r="BOX117" s="6">
        <f t="shared" si="2030"/>
        <v>63</v>
      </c>
      <c r="BOY117" s="6">
        <f t="shared" si="1841"/>
        <v>-189</v>
      </c>
      <c r="BOZ117" s="7">
        <f t="shared" si="1842"/>
        <v>-4517</v>
      </c>
      <c r="BPA117"/>
      <c r="BPB117"/>
      <c r="BPC117"/>
      <c r="BPE117" s="5">
        <f t="shared" si="1351"/>
        <v>116</v>
      </c>
      <c r="BPF117" s="57">
        <v>22</v>
      </c>
      <c r="BPG117" s="48" t="str">
        <f>IF(COUNTIF(BPF2:BPF116,BPF117)&gt;0,"R","")</f>
        <v>R</v>
      </c>
      <c r="BPH117" s="46">
        <f t="shared" si="2201"/>
        <v>2</v>
      </c>
      <c r="BPI117" s="6">
        <f t="shared" si="2031"/>
        <v>62</v>
      </c>
      <c r="BPJ117" s="6">
        <f t="shared" si="1844"/>
        <v>-124</v>
      </c>
      <c r="BPK117" s="7">
        <f t="shared" si="1845"/>
        <v>-1378</v>
      </c>
      <c r="BPL117"/>
      <c r="BPM117"/>
      <c r="BPN117"/>
      <c r="BPP117" s="5">
        <f t="shared" si="1352"/>
        <v>116</v>
      </c>
      <c r="BPQ117" s="57">
        <v>24</v>
      </c>
      <c r="BPR117" s="48" t="str">
        <f>IF(COUNTIF(BPQ2:BPQ116,BPQ117)&gt;0,"R","")</f>
        <v>R</v>
      </c>
      <c r="BPS117" s="46">
        <f t="shared" si="2202"/>
        <v>2</v>
      </c>
      <c r="BPT117" s="6">
        <f t="shared" si="2032"/>
        <v>63</v>
      </c>
      <c r="BPU117" s="6">
        <f t="shared" si="1847"/>
        <v>-126</v>
      </c>
      <c r="BPV117" s="7">
        <f t="shared" si="1848"/>
        <v>-1655</v>
      </c>
      <c r="BPW117"/>
      <c r="BPX117"/>
      <c r="BPY117"/>
      <c r="BQA117" s="5">
        <f t="shared" si="1353"/>
        <v>116</v>
      </c>
      <c r="BQB117" s="57">
        <v>5</v>
      </c>
      <c r="BQC117" s="48" t="str">
        <f>IF(COUNTIF(BQB2:BQB116,BQB117)&gt;0,"R","")</f>
        <v>R</v>
      </c>
      <c r="BQD117" s="46">
        <f t="shared" si="2203"/>
        <v>0</v>
      </c>
      <c r="BQE117" s="6">
        <f t="shared" si="2033"/>
        <v>62</v>
      </c>
      <c r="BQF117" s="6">
        <f t="shared" si="1850"/>
        <v>0</v>
      </c>
      <c r="BQG117" s="7">
        <f t="shared" si="1851"/>
        <v>3884</v>
      </c>
      <c r="BQH117"/>
      <c r="BQI117"/>
      <c r="BQJ117"/>
      <c r="BQL117" s="5">
        <f t="shared" si="1354"/>
        <v>116</v>
      </c>
      <c r="BQM117" s="57">
        <v>14</v>
      </c>
      <c r="BQN117" s="48" t="str">
        <f>IF(COUNTIF(BQM2:BQM116,BQM117)&gt;0,"R","")</f>
        <v>R</v>
      </c>
      <c r="BQO117" s="46">
        <f t="shared" si="2204"/>
        <v>2</v>
      </c>
      <c r="BQP117" s="6">
        <f t="shared" si="2034"/>
        <v>64</v>
      </c>
      <c r="BQQ117" s="6">
        <f t="shared" si="1853"/>
        <v>-128</v>
      </c>
      <c r="BQR117" s="7">
        <f t="shared" si="1854"/>
        <v>-1969</v>
      </c>
      <c r="BQS117"/>
      <c r="BQT117"/>
      <c r="BQU117"/>
      <c r="BQW117" s="5">
        <f t="shared" si="1355"/>
        <v>116</v>
      </c>
      <c r="BQX117" s="57">
        <v>34</v>
      </c>
      <c r="BQY117" s="48" t="str">
        <f>IF(COUNTIF(BQX2:BQX116,BQX117)&gt;0,"R","")</f>
        <v>R</v>
      </c>
      <c r="BQZ117" s="46">
        <f t="shared" si="2205"/>
        <v>1</v>
      </c>
      <c r="BRA117" s="6">
        <f t="shared" si="2035"/>
        <v>59</v>
      </c>
      <c r="BRB117" s="6">
        <f t="shared" si="1856"/>
        <v>-59</v>
      </c>
      <c r="BRC117" s="7">
        <f t="shared" si="1857"/>
        <v>322</v>
      </c>
      <c r="BRD117"/>
      <c r="BRE117"/>
      <c r="BRF117"/>
      <c r="BRH117" s="5">
        <f t="shared" si="1356"/>
        <v>116</v>
      </c>
      <c r="BRI117" s="57">
        <v>31</v>
      </c>
      <c r="BRJ117" s="48" t="str">
        <f>IF(COUNTIF(BRI2:BRI116,BRI117)&gt;0,"R","")</f>
        <v>R</v>
      </c>
      <c r="BRK117" s="46">
        <f t="shared" si="2206"/>
        <v>0</v>
      </c>
      <c r="BRL117" s="6">
        <f t="shared" si="2036"/>
        <v>60</v>
      </c>
      <c r="BRM117" s="6">
        <f t="shared" si="1859"/>
        <v>0</v>
      </c>
      <c r="BRN117" s="7">
        <f t="shared" si="1860"/>
        <v>3351</v>
      </c>
      <c r="BRO117"/>
      <c r="BRP117"/>
      <c r="BRQ117"/>
      <c r="BRS117" s="5">
        <f t="shared" si="1357"/>
        <v>116</v>
      </c>
      <c r="BRT117" s="57">
        <v>28</v>
      </c>
      <c r="BRU117" s="48" t="str">
        <f>IF(COUNTIF(BRT2:BRT116,BRT117)&gt;0,"R","")</f>
        <v>R</v>
      </c>
      <c r="BRV117" s="46">
        <f t="shared" si="2207"/>
        <v>2</v>
      </c>
      <c r="BRW117" s="6">
        <f t="shared" si="2037"/>
        <v>61</v>
      </c>
      <c r="BRX117" s="6">
        <f t="shared" si="1862"/>
        <v>-122</v>
      </c>
      <c r="BRY117" s="7">
        <f t="shared" si="1863"/>
        <v>-2251</v>
      </c>
      <c r="BRZ117"/>
      <c r="BSA117"/>
      <c r="BSB117"/>
      <c r="BSD117" s="5">
        <f t="shared" si="1358"/>
        <v>116</v>
      </c>
      <c r="BSE117" s="57">
        <v>19</v>
      </c>
      <c r="BSF117" s="48" t="str">
        <f>IF(COUNTIF(BSE2:BSE116,BSE117)&gt;0,"R","")</f>
        <v>R</v>
      </c>
      <c r="BSG117" s="46">
        <f t="shared" si="2208"/>
        <v>3</v>
      </c>
      <c r="BSH117" s="6">
        <f t="shared" si="2038"/>
        <v>60</v>
      </c>
      <c r="BSI117" s="6">
        <f t="shared" si="1865"/>
        <v>-180</v>
      </c>
      <c r="BSJ117" s="7">
        <f t="shared" si="1866"/>
        <v>-3671</v>
      </c>
      <c r="BSK117"/>
      <c r="BSL117"/>
      <c r="BSM117"/>
      <c r="BSO117" s="5">
        <f t="shared" si="1359"/>
        <v>116</v>
      </c>
      <c r="BSP117" s="57">
        <v>34</v>
      </c>
      <c r="BSQ117" s="48" t="str">
        <f>IF(COUNTIF(BSP2:BSP116,BSP117)&gt;0,"R","")</f>
        <v>R</v>
      </c>
      <c r="BSR117" s="46">
        <f t="shared" si="2209"/>
        <v>4</v>
      </c>
      <c r="BSS117" s="6">
        <f t="shared" si="2039"/>
        <v>62</v>
      </c>
      <c r="BST117" s="6">
        <f t="shared" si="1868"/>
        <v>-248</v>
      </c>
      <c r="BSU117" s="7">
        <f t="shared" si="1869"/>
        <v>-8857</v>
      </c>
      <c r="BSV117"/>
      <c r="BSW117"/>
      <c r="BSX117"/>
    </row>
    <row r="118" spans="1:1870" ht="15.75" x14ac:dyDescent="0.25">
      <c r="A118" s="5">
        <f t="shared" si="1190"/>
        <v>117</v>
      </c>
      <c r="B118" s="57">
        <v>0</v>
      </c>
      <c r="C118" s="48" t="str">
        <f>IF(COUNTIF(B2:B117,B118)&gt;0,"R","")</f>
        <v>R</v>
      </c>
      <c r="D118" s="46">
        <f t="shared" si="2040"/>
        <v>2</v>
      </c>
      <c r="E118" s="6">
        <f t="shared" si="1870"/>
        <v>59</v>
      </c>
      <c r="F118" s="6">
        <f t="shared" si="1361"/>
        <v>-118</v>
      </c>
      <c r="G118" s="7">
        <f t="shared" si="1362"/>
        <v>-900</v>
      </c>
      <c r="H118" s="44"/>
      <c r="I118" s="4"/>
      <c r="J118" s="4"/>
      <c r="L118" s="5">
        <f t="shared" si="1191"/>
        <v>117</v>
      </c>
      <c r="M118" s="57">
        <v>34</v>
      </c>
      <c r="N118" s="48" t="str">
        <f>IF(COUNTIF(M2:M117,M118)&gt;0,"R","")</f>
        <v>R</v>
      </c>
      <c r="O118" s="46">
        <f t="shared" si="2041"/>
        <v>1</v>
      </c>
      <c r="P118" s="6">
        <f t="shared" si="1871"/>
        <v>60</v>
      </c>
      <c r="Q118" s="6">
        <f t="shared" si="1364"/>
        <v>-60</v>
      </c>
      <c r="R118" s="7">
        <f t="shared" si="1365"/>
        <v>930</v>
      </c>
      <c r="S118" s="44"/>
      <c r="T118" s="4"/>
      <c r="U118" s="4"/>
      <c r="W118" s="5">
        <f t="shared" si="1192"/>
        <v>117</v>
      </c>
      <c r="X118" s="57">
        <v>27</v>
      </c>
      <c r="Y118" s="48" t="str">
        <f>IF(COUNTIF(X2:X117,X118)&gt;0,"R","")</f>
        <v>R</v>
      </c>
      <c r="Z118" s="46">
        <f t="shared" si="2042"/>
        <v>1</v>
      </c>
      <c r="AA118" s="6">
        <f t="shared" si="1872"/>
        <v>62</v>
      </c>
      <c r="AB118" s="6">
        <f t="shared" si="1367"/>
        <v>-62</v>
      </c>
      <c r="AC118" s="7">
        <f t="shared" si="1368"/>
        <v>1389</v>
      </c>
      <c r="AD118" s="44"/>
      <c r="AE118" s="4"/>
      <c r="AF118" s="4"/>
      <c r="AH118" s="5">
        <f t="shared" si="1193"/>
        <v>117</v>
      </c>
      <c r="AI118" s="57">
        <v>28</v>
      </c>
      <c r="AJ118" s="48" t="str">
        <f>IF(COUNTIF(AI2:AI117,AI118)&gt;0,"R","")</f>
        <v>R</v>
      </c>
      <c r="AK118" s="46">
        <f t="shared" si="2043"/>
        <v>3</v>
      </c>
      <c r="AL118" s="6">
        <f t="shared" si="1873"/>
        <v>64</v>
      </c>
      <c r="AM118" s="6">
        <f t="shared" si="1370"/>
        <v>-192</v>
      </c>
      <c r="AN118" s="7">
        <f t="shared" si="1371"/>
        <v>-3876</v>
      </c>
      <c r="AO118" s="44"/>
      <c r="AP118" s="4"/>
      <c r="AQ118" s="4"/>
      <c r="AS118" s="5">
        <f t="shared" si="1194"/>
        <v>117</v>
      </c>
      <c r="AT118" s="57">
        <v>21</v>
      </c>
      <c r="AU118" s="48" t="str">
        <f>IF(COUNTIF(AT2:AT117,AT118)&gt;0,"R","")</f>
        <v>R</v>
      </c>
      <c r="AV118" s="46">
        <f t="shared" si="2044"/>
        <v>3</v>
      </c>
      <c r="AW118" s="6">
        <f t="shared" si="1874"/>
        <v>64</v>
      </c>
      <c r="AX118" s="6">
        <f t="shared" si="1373"/>
        <v>-192</v>
      </c>
      <c r="AY118" s="7">
        <f t="shared" si="1374"/>
        <v>-4354</v>
      </c>
      <c r="AZ118" s="44"/>
      <c r="BA118" s="4"/>
      <c r="BB118" s="4"/>
      <c r="BD118" s="5">
        <f t="shared" si="1195"/>
        <v>117</v>
      </c>
      <c r="BE118" s="57">
        <v>8</v>
      </c>
      <c r="BF118" s="48" t="str">
        <f>IF(COUNTIF(BE2:BE117,BE118)&gt;0,"R","")</f>
        <v>R</v>
      </c>
      <c r="BG118" s="46">
        <f t="shared" si="2045"/>
        <v>1</v>
      </c>
      <c r="BH118" s="6">
        <f t="shared" si="1875"/>
        <v>61</v>
      </c>
      <c r="BI118" s="6">
        <f t="shared" si="1376"/>
        <v>-61</v>
      </c>
      <c r="BJ118" s="7">
        <f t="shared" si="1377"/>
        <v>774</v>
      </c>
      <c r="BK118" s="44"/>
      <c r="BL118" s="4"/>
      <c r="BM118" s="4"/>
      <c r="BO118" s="5">
        <f t="shared" si="1196"/>
        <v>117</v>
      </c>
      <c r="BP118" s="57">
        <v>27</v>
      </c>
      <c r="BQ118" s="48" t="str">
        <f>IF(COUNTIF(BP2:BP117,BP118)&gt;0,"R","")</f>
        <v>R</v>
      </c>
      <c r="BR118" s="46">
        <f t="shared" si="2046"/>
        <v>2</v>
      </c>
      <c r="BS118" s="6">
        <f t="shared" si="1876"/>
        <v>62</v>
      </c>
      <c r="BT118" s="6">
        <f t="shared" si="1379"/>
        <v>-124</v>
      </c>
      <c r="BU118" s="7">
        <f t="shared" si="1380"/>
        <v>-1418</v>
      </c>
      <c r="BV118"/>
      <c r="BW118"/>
      <c r="BX118"/>
      <c r="BZ118" s="5">
        <f t="shared" si="1197"/>
        <v>117</v>
      </c>
      <c r="CA118" s="57">
        <v>8</v>
      </c>
      <c r="CB118" s="48" t="str">
        <f>IF(COUNTIF(CA2:CA117,CA118)&gt;0,"R","")</f>
        <v>R</v>
      </c>
      <c r="CC118" s="46">
        <f t="shared" si="2047"/>
        <v>2</v>
      </c>
      <c r="CD118" s="6">
        <f t="shared" si="1877"/>
        <v>63</v>
      </c>
      <c r="CE118" s="6">
        <f t="shared" si="1382"/>
        <v>-126</v>
      </c>
      <c r="CF118" s="7">
        <f t="shared" si="1383"/>
        <v>-2568</v>
      </c>
      <c r="CG118"/>
      <c r="CH118"/>
      <c r="CI118"/>
      <c r="CK118" s="5">
        <f t="shared" si="1198"/>
        <v>117</v>
      </c>
      <c r="CL118" s="57">
        <v>6</v>
      </c>
      <c r="CM118" s="48" t="str">
        <f>IF(COUNTIF(CL2:CL117,CL118)&gt;0,"R","")</f>
        <v>R</v>
      </c>
      <c r="CN118" s="46">
        <f t="shared" si="2048"/>
        <v>1</v>
      </c>
      <c r="CO118" s="6">
        <f t="shared" si="1878"/>
        <v>62</v>
      </c>
      <c r="CP118" s="6">
        <f t="shared" si="1385"/>
        <v>-62</v>
      </c>
      <c r="CQ118" s="7">
        <f t="shared" si="1386"/>
        <v>1000</v>
      </c>
      <c r="CR118"/>
      <c r="CS118"/>
      <c r="CT118"/>
      <c r="CV118" s="5">
        <f t="shared" si="1199"/>
        <v>117</v>
      </c>
      <c r="CW118" s="57">
        <v>11</v>
      </c>
      <c r="CX118" s="48" t="str">
        <f>IF(COUNTIF(CW2:CW117,CW118)&gt;0,"R","")</f>
        <v>R</v>
      </c>
      <c r="CY118" s="46">
        <f t="shared" si="2049"/>
        <v>1</v>
      </c>
      <c r="CZ118" s="6">
        <f t="shared" si="1879"/>
        <v>57</v>
      </c>
      <c r="DA118" s="6">
        <f t="shared" si="1388"/>
        <v>-57</v>
      </c>
      <c r="DB118" s="7">
        <f t="shared" si="1389"/>
        <v>1734</v>
      </c>
      <c r="DC118"/>
      <c r="DD118"/>
      <c r="DE118"/>
      <c r="DG118" s="5">
        <f t="shared" si="1200"/>
        <v>117</v>
      </c>
      <c r="DH118" s="57">
        <v>20</v>
      </c>
      <c r="DI118" s="48" t="str">
        <f>IF(COUNTIF(DH2:DH117,DH118)&gt;0,"R","")</f>
        <v>R</v>
      </c>
      <c r="DJ118" s="46">
        <f t="shared" si="2050"/>
        <v>1</v>
      </c>
      <c r="DK118" s="6">
        <f t="shared" si="1880"/>
        <v>63</v>
      </c>
      <c r="DL118" s="6">
        <f t="shared" si="1391"/>
        <v>-63</v>
      </c>
      <c r="DM118" s="7">
        <f t="shared" si="1392"/>
        <v>575</v>
      </c>
      <c r="DN118"/>
      <c r="DO118"/>
      <c r="DP118"/>
      <c r="DR118" s="5">
        <f t="shared" si="1201"/>
        <v>117</v>
      </c>
      <c r="DS118" s="57">
        <v>30</v>
      </c>
      <c r="DT118" s="48" t="str">
        <f>IF(COUNTIF(DS2:DS117,DS118)&gt;0,"R","")</f>
        <v>R</v>
      </c>
      <c r="DU118" s="46">
        <f t="shared" si="2051"/>
        <v>1</v>
      </c>
      <c r="DV118" s="6">
        <f t="shared" si="1881"/>
        <v>57</v>
      </c>
      <c r="DW118" s="6">
        <f t="shared" si="1394"/>
        <v>-57</v>
      </c>
      <c r="DX118" s="7">
        <f t="shared" si="1395"/>
        <v>1137</v>
      </c>
      <c r="DY118"/>
      <c r="DZ118"/>
      <c r="EA118"/>
      <c r="EC118" s="5">
        <f t="shared" si="1202"/>
        <v>117</v>
      </c>
      <c r="ED118" s="57">
        <v>3</v>
      </c>
      <c r="EE118" s="48" t="str">
        <f>IF(COUNTIF(ED2:ED117,ED118)&gt;0,"R","")</f>
        <v>R</v>
      </c>
      <c r="EF118" s="46">
        <f t="shared" si="2052"/>
        <v>2</v>
      </c>
      <c r="EG118" s="6">
        <f t="shared" si="1882"/>
        <v>64</v>
      </c>
      <c r="EH118" s="6">
        <f t="shared" si="1397"/>
        <v>-128</v>
      </c>
      <c r="EI118" s="7">
        <f t="shared" si="1398"/>
        <v>-1845</v>
      </c>
      <c r="EJ118"/>
      <c r="EK118"/>
      <c r="EL118"/>
      <c r="EN118" s="5">
        <f t="shared" si="1203"/>
        <v>117</v>
      </c>
      <c r="EO118" s="57">
        <v>23</v>
      </c>
      <c r="EP118" s="48" t="str">
        <f>IF(COUNTIF(EO2:EO117,EO118)&gt;0,"R","")</f>
        <v>R</v>
      </c>
      <c r="EQ118" s="46">
        <f t="shared" si="2053"/>
        <v>0</v>
      </c>
      <c r="ER118" s="6">
        <f t="shared" si="1883"/>
        <v>60</v>
      </c>
      <c r="ES118" s="6">
        <f t="shared" si="1400"/>
        <v>0</v>
      </c>
      <c r="ET118" s="7">
        <f t="shared" si="1401"/>
        <v>3017</v>
      </c>
      <c r="EU118"/>
      <c r="EV118"/>
      <c r="EW118"/>
      <c r="EY118" s="5">
        <f t="shared" si="1204"/>
        <v>117</v>
      </c>
      <c r="EZ118" s="57">
        <v>21</v>
      </c>
      <c r="FA118" s="48" t="str">
        <f>IF(COUNTIF(EZ2:EZ117,EZ118)&gt;0,"R","")</f>
        <v>R</v>
      </c>
      <c r="FB118" s="46">
        <f t="shared" si="2054"/>
        <v>3</v>
      </c>
      <c r="FC118" s="6">
        <f t="shared" si="1884"/>
        <v>56</v>
      </c>
      <c r="FD118" s="6">
        <f t="shared" si="1403"/>
        <v>-168</v>
      </c>
      <c r="FE118" s="7">
        <f t="shared" si="1404"/>
        <v>-2648</v>
      </c>
      <c r="FF118"/>
      <c r="FG118"/>
      <c r="FH118"/>
      <c r="FJ118" s="5">
        <f t="shared" si="1205"/>
        <v>117</v>
      </c>
      <c r="FK118" s="57">
        <v>23</v>
      </c>
      <c r="FL118" s="48" t="str">
        <f>IF(COUNTIF(FK2:FK117,FK118)&gt;0,"R","")</f>
        <v>R</v>
      </c>
      <c r="FM118" s="46">
        <f t="shared" si="2055"/>
        <v>3</v>
      </c>
      <c r="FN118" s="6">
        <f t="shared" si="1885"/>
        <v>61</v>
      </c>
      <c r="FO118" s="6">
        <f t="shared" si="1406"/>
        <v>-183</v>
      </c>
      <c r="FP118" s="7">
        <f t="shared" si="1407"/>
        <v>-3388</v>
      </c>
      <c r="FQ118"/>
      <c r="FR118"/>
      <c r="FS118"/>
      <c r="FU118" s="5">
        <f t="shared" si="1206"/>
        <v>117</v>
      </c>
      <c r="FV118" s="57">
        <v>31</v>
      </c>
      <c r="FW118" s="48" t="str">
        <f>IF(COUNTIF(FV2:FV117,FV118)&gt;0,"R","")</f>
        <v>R</v>
      </c>
      <c r="FX118" s="46">
        <f t="shared" si="2056"/>
        <v>2</v>
      </c>
      <c r="FY118" s="6">
        <f t="shared" si="1886"/>
        <v>57</v>
      </c>
      <c r="FZ118" s="6">
        <f t="shared" si="1409"/>
        <v>-114</v>
      </c>
      <c r="GA118" s="7">
        <f t="shared" si="1410"/>
        <v>-914</v>
      </c>
      <c r="GB118"/>
      <c r="GC118"/>
      <c r="GD118"/>
      <c r="GF118" s="5">
        <f t="shared" si="1207"/>
        <v>117</v>
      </c>
      <c r="GG118" s="57">
        <v>20</v>
      </c>
      <c r="GH118" s="48" t="str">
        <f>IF(COUNTIF(GG2:GG117,GG118)&gt;0,"R","")</f>
        <v>R</v>
      </c>
      <c r="GI118" s="46">
        <f t="shared" si="2057"/>
        <v>0</v>
      </c>
      <c r="GJ118" s="6">
        <f t="shared" si="1887"/>
        <v>54</v>
      </c>
      <c r="GK118" s="6">
        <f t="shared" si="1412"/>
        <v>0</v>
      </c>
      <c r="GL118" s="7">
        <f t="shared" si="1413"/>
        <v>4012</v>
      </c>
      <c r="GM118"/>
      <c r="GN118"/>
      <c r="GO118"/>
      <c r="GQ118" s="5">
        <f t="shared" si="1208"/>
        <v>117</v>
      </c>
      <c r="GR118" s="57">
        <v>31</v>
      </c>
      <c r="GS118" s="48" t="str">
        <f>IF(COUNTIF(GR2:GR117,GR118)&gt;0,"R","")</f>
        <v>R</v>
      </c>
      <c r="GT118" s="46">
        <f t="shared" si="2058"/>
        <v>3</v>
      </c>
      <c r="GU118" s="6">
        <f t="shared" si="1888"/>
        <v>55</v>
      </c>
      <c r="GV118" s="6">
        <f t="shared" si="1415"/>
        <v>-165</v>
      </c>
      <c r="GW118" s="7">
        <f t="shared" si="1416"/>
        <v>-2543</v>
      </c>
      <c r="GX118"/>
      <c r="GY118"/>
      <c r="GZ118"/>
      <c r="HB118" s="5">
        <f t="shared" si="1209"/>
        <v>117</v>
      </c>
      <c r="HC118" s="57">
        <v>17</v>
      </c>
      <c r="HD118" s="48" t="str">
        <f>IF(COUNTIF(HC2:HC117,HC118)&gt;0,"R","")</f>
        <v>R</v>
      </c>
      <c r="HE118" s="46">
        <f t="shared" si="2059"/>
        <v>3</v>
      </c>
      <c r="HF118" s="6">
        <f t="shared" si="1889"/>
        <v>61</v>
      </c>
      <c r="HG118" s="6">
        <f t="shared" si="1418"/>
        <v>-183</v>
      </c>
      <c r="HH118" s="7">
        <f t="shared" si="1419"/>
        <v>-4430</v>
      </c>
      <c r="HI118"/>
      <c r="HJ118"/>
      <c r="HK118"/>
      <c r="HM118" s="5">
        <f t="shared" si="1210"/>
        <v>117</v>
      </c>
      <c r="HN118" s="57">
        <v>29</v>
      </c>
      <c r="HO118" s="48" t="str">
        <f>IF(COUNTIF(HN2:HN117,HN118)&gt;0,"R","")</f>
        <v>R</v>
      </c>
      <c r="HP118" s="46">
        <f t="shared" si="2060"/>
        <v>0</v>
      </c>
      <c r="HQ118" s="6">
        <f t="shared" si="1890"/>
        <v>55</v>
      </c>
      <c r="HR118" s="6">
        <f t="shared" si="1421"/>
        <v>0</v>
      </c>
      <c r="HS118" s="7">
        <f t="shared" si="1422"/>
        <v>3039</v>
      </c>
      <c r="HT118"/>
      <c r="HU118"/>
      <c r="HV118"/>
      <c r="HX118" s="5">
        <f t="shared" si="1211"/>
        <v>117</v>
      </c>
      <c r="HY118" s="57">
        <v>28</v>
      </c>
      <c r="HZ118" s="48" t="str">
        <f>IF(COUNTIF(HY2:HY117,HY118)&gt;0,"R","")</f>
        <v>R</v>
      </c>
      <c r="IA118" s="46">
        <f t="shared" si="2061"/>
        <v>1</v>
      </c>
      <c r="IB118" s="6">
        <f t="shared" si="1891"/>
        <v>53</v>
      </c>
      <c r="IC118" s="6">
        <f t="shared" si="1424"/>
        <v>-53</v>
      </c>
      <c r="ID118" s="7">
        <f t="shared" si="1425"/>
        <v>1527</v>
      </c>
      <c r="IE118"/>
      <c r="IF118"/>
      <c r="IG118"/>
      <c r="II118" s="5">
        <f t="shared" si="1212"/>
        <v>117</v>
      </c>
      <c r="IJ118" s="57">
        <v>25</v>
      </c>
      <c r="IK118" s="48" t="str">
        <f>IF(COUNTIF(IJ2:IJ117,IJ118)&gt;0,"R","")</f>
        <v>R</v>
      </c>
      <c r="IL118" s="46">
        <f t="shared" si="2062"/>
        <v>0</v>
      </c>
      <c r="IM118" s="6">
        <f t="shared" si="1892"/>
        <v>60</v>
      </c>
      <c r="IN118" s="6">
        <f t="shared" si="1427"/>
        <v>0</v>
      </c>
      <c r="IO118" s="7">
        <f t="shared" si="1428"/>
        <v>3669</v>
      </c>
      <c r="IP118"/>
      <c r="IQ118"/>
      <c r="IR118"/>
      <c r="IT118" s="5">
        <f t="shared" si="1213"/>
        <v>117</v>
      </c>
      <c r="IU118" s="57">
        <v>31</v>
      </c>
      <c r="IV118" s="48" t="str">
        <f>IF(COUNTIF(IU2:IU117,IU118)&gt;0,"R","")</f>
        <v>R</v>
      </c>
      <c r="IW118" s="46">
        <f t="shared" si="2063"/>
        <v>1</v>
      </c>
      <c r="IX118" s="6">
        <f t="shared" si="1893"/>
        <v>59</v>
      </c>
      <c r="IY118" s="6">
        <f t="shared" si="1430"/>
        <v>-59</v>
      </c>
      <c r="IZ118" s="7">
        <f t="shared" si="1431"/>
        <v>1422</v>
      </c>
      <c r="JA118"/>
      <c r="JB118"/>
      <c r="JC118"/>
      <c r="JE118" s="5">
        <f t="shared" si="1214"/>
        <v>117</v>
      </c>
      <c r="JF118" s="57">
        <v>4</v>
      </c>
      <c r="JG118" s="48" t="str">
        <f>IF(COUNTIF(JF2:JF117,JF118)&gt;0,"R","")</f>
        <v>R</v>
      </c>
      <c r="JH118" s="46">
        <f t="shared" si="2064"/>
        <v>2</v>
      </c>
      <c r="JI118" s="6">
        <f t="shared" si="1894"/>
        <v>62</v>
      </c>
      <c r="JJ118" s="6">
        <f t="shared" si="1433"/>
        <v>-124</v>
      </c>
      <c r="JK118" s="7">
        <f t="shared" si="1434"/>
        <v>-1576</v>
      </c>
      <c r="JL118"/>
      <c r="JM118"/>
      <c r="JN118"/>
      <c r="JP118" s="5">
        <f t="shared" si="1215"/>
        <v>117</v>
      </c>
      <c r="JQ118" s="57">
        <v>3</v>
      </c>
      <c r="JR118" s="48" t="str">
        <f>IF(COUNTIF(JQ2:JQ117,JQ118)&gt;0,"R","")</f>
        <v>R</v>
      </c>
      <c r="JS118" s="46">
        <f t="shared" si="2065"/>
        <v>0</v>
      </c>
      <c r="JT118" s="6">
        <f t="shared" si="1895"/>
        <v>54</v>
      </c>
      <c r="JU118" s="6">
        <f t="shared" si="1436"/>
        <v>0</v>
      </c>
      <c r="JV118" s="7">
        <f t="shared" si="1437"/>
        <v>3309</v>
      </c>
      <c r="JW118"/>
      <c r="JX118"/>
      <c r="JY118"/>
      <c r="KA118" s="5">
        <f t="shared" si="1216"/>
        <v>117</v>
      </c>
      <c r="KB118" s="57">
        <v>27</v>
      </c>
      <c r="KC118" s="48" t="str">
        <f>IF(COUNTIF(KB2:KB117,KB118)&gt;0,"R","")</f>
        <v>R</v>
      </c>
      <c r="KD118" s="46">
        <f t="shared" si="2066"/>
        <v>2</v>
      </c>
      <c r="KE118" s="6">
        <f t="shared" si="1896"/>
        <v>59</v>
      </c>
      <c r="KF118" s="6">
        <f t="shared" si="1439"/>
        <v>-118</v>
      </c>
      <c r="KG118" s="7">
        <f t="shared" si="1440"/>
        <v>-730</v>
      </c>
      <c r="KH118"/>
      <c r="KI118"/>
      <c r="KJ118"/>
      <c r="KL118" s="5">
        <f t="shared" si="1217"/>
        <v>117</v>
      </c>
      <c r="KM118" s="57">
        <v>12</v>
      </c>
      <c r="KN118" s="48" t="str">
        <f>IF(COUNTIF(KM2:KM117,KM118)&gt;0,"R","")</f>
        <v>R</v>
      </c>
      <c r="KO118" s="46">
        <f t="shared" si="2067"/>
        <v>0</v>
      </c>
      <c r="KP118" s="6">
        <f t="shared" si="1897"/>
        <v>57</v>
      </c>
      <c r="KQ118" s="6">
        <f t="shared" si="1442"/>
        <v>0</v>
      </c>
      <c r="KR118" s="7">
        <f t="shared" si="1443"/>
        <v>3289</v>
      </c>
      <c r="KS118"/>
      <c r="KT118"/>
      <c r="KU118"/>
      <c r="KW118" s="5">
        <f t="shared" si="1218"/>
        <v>117</v>
      </c>
      <c r="KX118" s="57">
        <v>28</v>
      </c>
      <c r="KY118" s="48" t="str">
        <f>IF(COUNTIF(KX2:KX117,KX118)&gt;0,"R","")</f>
        <v>R</v>
      </c>
      <c r="KZ118" s="46">
        <f t="shared" si="2068"/>
        <v>0</v>
      </c>
      <c r="LA118" s="6">
        <f t="shared" si="1898"/>
        <v>54</v>
      </c>
      <c r="LB118" s="6">
        <f t="shared" si="1445"/>
        <v>0</v>
      </c>
      <c r="LC118" s="7">
        <f t="shared" si="1446"/>
        <v>3086</v>
      </c>
      <c r="LD118"/>
      <c r="LE118"/>
      <c r="LF118"/>
      <c r="LH118" s="5">
        <f t="shared" si="1219"/>
        <v>117</v>
      </c>
      <c r="LI118" s="57">
        <v>25</v>
      </c>
      <c r="LJ118" s="48" t="str">
        <f>IF(COUNTIF(LI2:LI117,LI118)&gt;0,"R","")</f>
        <v>R</v>
      </c>
      <c r="LK118" s="46">
        <f t="shared" si="2069"/>
        <v>2</v>
      </c>
      <c r="LL118" s="6">
        <f t="shared" si="1899"/>
        <v>61</v>
      </c>
      <c r="LM118" s="6">
        <f t="shared" si="1448"/>
        <v>-122</v>
      </c>
      <c r="LN118" s="7">
        <f t="shared" si="1449"/>
        <v>-1785</v>
      </c>
      <c r="LO118"/>
      <c r="LP118"/>
      <c r="LQ118"/>
      <c r="LS118" s="5">
        <f t="shared" si="1220"/>
        <v>117</v>
      </c>
      <c r="LT118" s="57">
        <v>13</v>
      </c>
      <c r="LU118" s="48" t="str">
        <f>IF(COUNTIF(LT2:LT117,LT118)&gt;0,"R","")</f>
        <v>R</v>
      </c>
      <c r="LV118" s="46">
        <f t="shared" si="2070"/>
        <v>2</v>
      </c>
      <c r="LW118" s="6">
        <f t="shared" si="1900"/>
        <v>61</v>
      </c>
      <c r="LX118" s="6">
        <f t="shared" si="1451"/>
        <v>-122</v>
      </c>
      <c r="LY118" s="7">
        <f t="shared" si="1452"/>
        <v>-1381</v>
      </c>
      <c r="LZ118"/>
      <c r="MA118"/>
      <c r="MB118"/>
      <c r="MD118" s="5">
        <f t="shared" si="1221"/>
        <v>117</v>
      </c>
      <c r="ME118" s="57">
        <v>19</v>
      </c>
      <c r="MF118" s="48" t="str">
        <f>IF(COUNTIF(ME2:ME117,ME118)&gt;0,"R","")</f>
        <v>R</v>
      </c>
      <c r="MG118" s="46">
        <f t="shared" si="2071"/>
        <v>4</v>
      </c>
      <c r="MH118" s="6">
        <f t="shared" si="1901"/>
        <v>70</v>
      </c>
      <c r="MI118" s="6">
        <f t="shared" si="1454"/>
        <v>-280</v>
      </c>
      <c r="MJ118" s="7">
        <f t="shared" si="1455"/>
        <v>-8256</v>
      </c>
      <c r="MK118"/>
      <c r="ML118"/>
      <c r="MM118"/>
      <c r="MO118" s="5">
        <f t="shared" si="1222"/>
        <v>117</v>
      </c>
      <c r="MP118" s="57">
        <v>13</v>
      </c>
      <c r="MQ118" s="48" t="str">
        <f>IF(COUNTIF(MP2:MP117,MP118)&gt;0,"R","")</f>
        <v>R</v>
      </c>
      <c r="MR118" s="46">
        <f t="shared" si="2072"/>
        <v>1</v>
      </c>
      <c r="MS118" s="6">
        <f t="shared" si="1902"/>
        <v>60</v>
      </c>
      <c r="MT118" s="6">
        <f t="shared" si="1457"/>
        <v>-60</v>
      </c>
      <c r="MU118" s="7">
        <f t="shared" si="1458"/>
        <v>917</v>
      </c>
      <c r="MV118"/>
      <c r="MW118"/>
      <c r="MX118"/>
      <c r="MZ118" s="5">
        <f t="shared" si="1223"/>
        <v>117</v>
      </c>
      <c r="NA118" s="57">
        <v>17</v>
      </c>
      <c r="NB118" s="48" t="str">
        <f>IF(COUNTIF(NA2:NA117,NA118)&gt;0,"R","")</f>
        <v>R</v>
      </c>
      <c r="NC118" s="46">
        <f t="shared" si="2073"/>
        <v>3</v>
      </c>
      <c r="ND118" s="6">
        <f t="shared" si="1903"/>
        <v>58</v>
      </c>
      <c r="NE118" s="6">
        <f t="shared" si="1460"/>
        <v>-174</v>
      </c>
      <c r="NF118" s="7">
        <f t="shared" si="1461"/>
        <v>-3131</v>
      </c>
      <c r="NG118"/>
      <c r="NH118"/>
      <c r="NI118"/>
      <c r="NK118" s="5">
        <f t="shared" si="1224"/>
        <v>117</v>
      </c>
      <c r="NL118" s="57">
        <v>0</v>
      </c>
      <c r="NM118" s="48" t="str">
        <f>IF(COUNTIF(NL2:NL117,NL118)&gt;0,"R","")</f>
        <v>R</v>
      </c>
      <c r="NN118" s="46">
        <f t="shared" si="2074"/>
        <v>3</v>
      </c>
      <c r="NO118" s="6">
        <f t="shared" si="1904"/>
        <v>63</v>
      </c>
      <c r="NP118" s="6">
        <f t="shared" si="1463"/>
        <v>-189</v>
      </c>
      <c r="NQ118" s="7">
        <f t="shared" si="1464"/>
        <v>-5027</v>
      </c>
      <c r="NR118"/>
      <c r="NS118"/>
      <c r="NT118"/>
      <c r="NV118" s="5">
        <f t="shared" si="1225"/>
        <v>117</v>
      </c>
      <c r="NW118" s="57">
        <v>27</v>
      </c>
      <c r="NX118" s="48" t="str">
        <f>IF(COUNTIF(NW2:NW117,NW118)&gt;0,"R","")</f>
        <v>R</v>
      </c>
      <c r="NY118" s="46">
        <f t="shared" si="2075"/>
        <v>3</v>
      </c>
      <c r="NZ118" s="6">
        <f t="shared" si="1905"/>
        <v>60</v>
      </c>
      <c r="OA118" s="6">
        <f t="shared" si="1466"/>
        <v>-180</v>
      </c>
      <c r="OB118" s="7">
        <f t="shared" si="1467"/>
        <v>-3351</v>
      </c>
      <c r="OC118"/>
      <c r="OD118"/>
      <c r="OE118"/>
      <c r="OG118" s="5">
        <f t="shared" si="1226"/>
        <v>117</v>
      </c>
      <c r="OH118" s="57">
        <v>21</v>
      </c>
      <c r="OI118" s="48" t="str">
        <f>IF(COUNTIF(OH2:OH117,OH118)&gt;0,"R","")</f>
        <v>R</v>
      </c>
      <c r="OJ118" s="46">
        <f t="shared" si="2076"/>
        <v>3</v>
      </c>
      <c r="OK118" s="6">
        <f t="shared" si="1906"/>
        <v>61</v>
      </c>
      <c r="OL118" s="6">
        <f t="shared" si="1469"/>
        <v>-183</v>
      </c>
      <c r="OM118" s="7">
        <f t="shared" si="1470"/>
        <v>-3885</v>
      </c>
      <c r="ON118"/>
      <c r="OO118"/>
      <c r="OP118"/>
      <c r="OR118" s="5">
        <f t="shared" si="1227"/>
        <v>117</v>
      </c>
      <c r="OS118" s="57">
        <v>7</v>
      </c>
      <c r="OT118" s="48" t="str">
        <f>IF(COUNTIF(OS2:OS117,OS118)&gt;0,"R","")</f>
        <v/>
      </c>
      <c r="OU118" s="46">
        <f t="shared" si="2077"/>
        <v>4</v>
      </c>
      <c r="OV118" s="6">
        <f t="shared" si="1907"/>
        <v>62</v>
      </c>
      <c r="OW118" s="6">
        <f t="shared" si="1472"/>
        <v>1984</v>
      </c>
      <c r="OX118" s="7">
        <f t="shared" si="1473"/>
        <v>-3949</v>
      </c>
      <c r="OY118">
        <v>20</v>
      </c>
      <c r="OZ118"/>
      <c r="PA118"/>
      <c r="PC118" s="5">
        <f t="shared" si="1228"/>
        <v>117</v>
      </c>
      <c r="PD118" s="57">
        <v>13</v>
      </c>
      <c r="PE118" s="48" t="str">
        <f>IF(COUNTIF(PD2:PD117,PD118)&gt;0,"R","")</f>
        <v>R</v>
      </c>
      <c r="PF118" s="46">
        <f t="shared" si="2078"/>
        <v>2</v>
      </c>
      <c r="PG118" s="6">
        <f t="shared" si="1908"/>
        <v>65</v>
      </c>
      <c r="PH118" s="6">
        <f t="shared" si="1475"/>
        <v>-130</v>
      </c>
      <c r="PI118" s="7">
        <f t="shared" si="1476"/>
        <v>-1632</v>
      </c>
      <c r="PJ118"/>
      <c r="PK118"/>
      <c r="PL118"/>
      <c r="PN118" s="5">
        <f t="shared" si="1229"/>
        <v>117</v>
      </c>
      <c r="PO118" s="57">
        <v>18</v>
      </c>
      <c r="PP118" s="48" t="str">
        <f>IF(COUNTIF(PO2:PO117,PO118)&gt;0,"R","")</f>
        <v>R</v>
      </c>
      <c r="PQ118" s="46">
        <f t="shared" si="2079"/>
        <v>2</v>
      </c>
      <c r="PR118" s="6">
        <f t="shared" si="1909"/>
        <v>66</v>
      </c>
      <c r="PS118" s="6">
        <f t="shared" si="1478"/>
        <v>-132</v>
      </c>
      <c r="PT118" s="7">
        <f t="shared" si="1479"/>
        <v>-1716</v>
      </c>
      <c r="PU118"/>
      <c r="PV118"/>
      <c r="PW118"/>
      <c r="PY118" s="5">
        <f t="shared" si="1230"/>
        <v>117</v>
      </c>
      <c r="PZ118" s="57">
        <v>3</v>
      </c>
      <c r="QA118" s="48" t="str">
        <f>IF(COUNTIF(PZ2:PZ117,PZ118)&gt;0,"R","")</f>
        <v>R</v>
      </c>
      <c r="QB118" s="46">
        <f t="shared" si="2080"/>
        <v>2</v>
      </c>
      <c r="QC118" s="6">
        <f t="shared" si="1910"/>
        <v>57</v>
      </c>
      <c r="QD118" s="6">
        <f t="shared" si="1481"/>
        <v>-114</v>
      </c>
      <c r="QE118" s="7">
        <f t="shared" si="1482"/>
        <v>-992</v>
      </c>
      <c r="QF118"/>
      <c r="QG118"/>
      <c r="QH118"/>
      <c r="QJ118" s="5">
        <f t="shared" si="1231"/>
        <v>117</v>
      </c>
      <c r="QK118" s="57">
        <v>3</v>
      </c>
      <c r="QL118" s="48" t="str">
        <f>IF(COUNTIF(QK2:QK117,QK118)&gt;0,"R","")</f>
        <v>R</v>
      </c>
      <c r="QM118" s="46">
        <f t="shared" si="2081"/>
        <v>0</v>
      </c>
      <c r="QN118" s="6">
        <f t="shared" si="1911"/>
        <v>60</v>
      </c>
      <c r="QO118" s="6">
        <f t="shared" si="1484"/>
        <v>0</v>
      </c>
      <c r="QP118" s="7">
        <f t="shared" si="1485"/>
        <v>3986</v>
      </c>
      <c r="QQ118"/>
      <c r="QR118"/>
      <c r="QS118"/>
      <c r="QU118" s="5">
        <f t="shared" si="1232"/>
        <v>117</v>
      </c>
      <c r="QV118" s="57">
        <v>18</v>
      </c>
      <c r="QW118" s="48" t="str">
        <f>IF(COUNTIF(QV2:QV117,QV118)&gt;0,"R","")</f>
        <v>R</v>
      </c>
      <c r="QX118" s="46">
        <f t="shared" si="2082"/>
        <v>2</v>
      </c>
      <c r="QY118" s="6">
        <f t="shared" si="1912"/>
        <v>56</v>
      </c>
      <c r="QZ118" s="6">
        <f t="shared" si="1487"/>
        <v>-112</v>
      </c>
      <c r="RA118" s="7">
        <f t="shared" si="1488"/>
        <v>-918</v>
      </c>
      <c r="RB118"/>
      <c r="RC118"/>
      <c r="RD118"/>
      <c r="RF118" s="5">
        <f t="shared" si="1233"/>
        <v>117</v>
      </c>
      <c r="RG118" s="57">
        <v>31</v>
      </c>
      <c r="RH118" s="48" t="str">
        <f>IF(COUNTIF(RG2:RG117,RG118)&gt;0,"R","")</f>
        <v>R</v>
      </c>
      <c r="RI118" s="46">
        <f t="shared" si="2083"/>
        <v>2</v>
      </c>
      <c r="RJ118" s="6">
        <f t="shared" si="1913"/>
        <v>54</v>
      </c>
      <c r="RK118" s="6">
        <f t="shared" si="1490"/>
        <v>-108</v>
      </c>
      <c r="RL118" s="7">
        <f t="shared" si="1491"/>
        <v>-940</v>
      </c>
      <c r="RM118"/>
      <c r="RN118"/>
      <c r="RO118"/>
      <c r="RQ118" s="5">
        <f t="shared" si="1234"/>
        <v>117</v>
      </c>
      <c r="RR118" s="57">
        <v>12</v>
      </c>
      <c r="RS118" s="48" t="str">
        <f>IF(COUNTIF(RR2:RR117,RR118)&gt;0,"R","")</f>
        <v>R</v>
      </c>
      <c r="RT118" s="46">
        <f t="shared" si="2084"/>
        <v>2</v>
      </c>
      <c r="RU118" s="6">
        <f t="shared" si="1914"/>
        <v>66</v>
      </c>
      <c r="RV118" s="6">
        <f t="shared" si="1493"/>
        <v>-132</v>
      </c>
      <c r="RW118" s="7">
        <f t="shared" si="1494"/>
        <v>-1857</v>
      </c>
      <c r="RX118"/>
      <c r="RY118"/>
      <c r="RZ118"/>
      <c r="SB118" s="5">
        <f t="shared" si="1235"/>
        <v>117</v>
      </c>
      <c r="SC118" s="57">
        <v>10</v>
      </c>
      <c r="SD118" s="48" t="str">
        <f>IF(COUNTIF(SC2:SC117,SC118)&gt;0,"R","")</f>
        <v>R</v>
      </c>
      <c r="SE118" s="46">
        <f t="shared" si="2085"/>
        <v>3</v>
      </c>
      <c r="SF118" s="6">
        <f t="shared" si="1915"/>
        <v>60</v>
      </c>
      <c r="SG118" s="6">
        <f t="shared" si="1496"/>
        <v>-180</v>
      </c>
      <c r="SH118" s="7">
        <f t="shared" si="1497"/>
        <v>-3991</v>
      </c>
      <c r="SI118"/>
      <c r="SJ118"/>
      <c r="SK118"/>
      <c r="SM118" s="5">
        <f t="shared" si="1236"/>
        <v>117</v>
      </c>
      <c r="SN118" s="57">
        <v>36</v>
      </c>
      <c r="SO118" s="48" t="str">
        <f>IF(COUNTIF(SN2:SN117,SN118)&gt;0,"R","")</f>
        <v/>
      </c>
      <c r="SP118" s="46">
        <f t="shared" si="2086"/>
        <v>3</v>
      </c>
      <c r="SQ118" s="6">
        <f t="shared" si="1916"/>
        <v>62</v>
      </c>
      <c r="SR118" s="6">
        <f t="shared" si="1499"/>
        <v>2046</v>
      </c>
      <c r="SS118" s="7">
        <f t="shared" si="1500"/>
        <v>-1574</v>
      </c>
      <c r="ST118">
        <v>32</v>
      </c>
      <c r="SU118"/>
      <c r="SV118"/>
      <c r="SX118" s="5">
        <f t="shared" si="1237"/>
        <v>117</v>
      </c>
      <c r="SY118" s="57">
        <v>10</v>
      </c>
      <c r="SZ118" s="48" t="str">
        <f>IF(COUNTIF(SY2:SY117,SY118)&gt;0,"R","")</f>
        <v>R</v>
      </c>
      <c r="TA118" s="46">
        <f t="shared" si="2087"/>
        <v>3</v>
      </c>
      <c r="TB118" s="6">
        <f t="shared" si="1917"/>
        <v>64</v>
      </c>
      <c r="TC118" s="6">
        <f t="shared" si="1502"/>
        <v>-192</v>
      </c>
      <c r="TD118" s="7">
        <f t="shared" si="1503"/>
        <v>-4343</v>
      </c>
      <c r="TE118"/>
      <c r="TF118"/>
      <c r="TG118"/>
      <c r="TI118" s="5">
        <f t="shared" si="1238"/>
        <v>117</v>
      </c>
      <c r="TJ118" s="57">
        <v>4</v>
      </c>
      <c r="TK118" s="48" t="str">
        <f>IF(COUNTIF(TJ2:TJ117,TJ118)&gt;0,"R","")</f>
        <v>R</v>
      </c>
      <c r="TL118" s="46">
        <f t="shared" si="2088"/>
        <v>1</v>
      </c>
      <c r="TM118" s="6">
        <f t="shared" si="1918"/>
        <v>58</v>
      </c>
      <c r="TN118" s="6">
        <f t="shared" si="1505"/>
        <v>-58</v>
      </c>
      <c r="TO118" s="7">
        <f t="shared" si="1506"/>
        <v>1279</v>
      </c>
      <c r="TP118"/>
      <c r="TQ118"/>
      <c r="TR118"/>
      <c r="TT118" s="5">
        <f t="shared" si="1239"/>
        <v>117</v>
      </c>
      <c r="TU118" s="57">
        <v>24</v>
      </c>
      <c r="TV118" s="48" t="str">
        <f>IF(COUNTIF(TU2:TU117,TU118)&gt;0,"R","")</f>
        <v>R</v>
      </c>
      <c r="TW118" s="46">
        <f t="shared" si="2089"/>
        <v>1</v>
      </c>
      <c r="TX118" s="6">
        <f t="shared" si="1919"/>
        <v>56</v>
      </c>
      <c r="TY118" s="6">
        <f t="shared" si="1508"/>
        <v>-56</v>
      </c>
      <c r="TZ118" s="7">
        <f t="shared" si="1509"/>
        <v>1519</v>
      </c>
      <c r="UA118"/>
      <c r="UB118"/>
      <c r="UC118"/>
      <c r="UE118" s="5">
        <f t="shared" si="1240"/>
        <v>117</v>
      </c>
      <c r="UF118" s="57">
        <v>18</v>
      </c>
      <c r="UG118" s="48" t="str">
        <f>IF(COUNTIF(UF2:UF117,UF118)&gt;0,"R","")</f>
        <v>R</v>
      </c>
      <c r="UH118" s="46">
        <f t="shared" si="2090"/>
        <v>2</v>
      </c>
      <c r="UI118" s="6">
        <f t="shared" si="1920"/>
        <v>62</v>
      </c>
      <c r="UJ118" s="6">
        <f t="shared" si="1511"/>
        <v>-124</v>
      </c>
      <c r="UK118" s="7">
        <f t="shared" si="1512"/>
        <v>-1712</v>
      </c>
      <c r="UL118"/>
      <c r="UM118"/>
      <c r="UN118"/>
      <c r="UP118" s="5">
        <f t="shared" si="1241"/>
        <v>117</v>
      </c>
      <c r="UQ118" s="57">
        <v>20</v>
      </c>
      <c r="UR118" s="48" t="str">
        <f>IF(COUNTIF(UQ2:UQ117,UQ118)&gt;0,"R","")</f>
        <v>R</v>
      </c>
      <c r="US118" s="46">
        <f t="shared" si="2091"/>
        <v>1</v>
      </c>
      <c r="UT118" s="6">
        <f t="shared" si="1921"/>
        <v>55</v>
      </c>
      <c r="UU118" s="6">
        <f t="shared" si="1514"/>
        <v>-55</v>
      </c>
      <c r="UV118" s="7">
        <f t="shared" si="1515"/>
        <v>1643</v>
      </c>
      <c r="UW118"/>
      <c r="UX118"/>
      <c r="UY118"/>
      <c r="VA118" s="5">
        <f t="shared" si="1242"/>
        <v>117</v>
      </c>
      <c r="VB118" s="57">
        <v>21</v>
      </c>
      <c r="VC118" s="48" t="str">
        <f>IF(COUNTIF(VB2:VB117,VB118)&gt;0,"R","")</f>
        <v>R</v>
      </c>
      <c r="VD118" s="46">
        <f t="shared" si="2092"/>
        <v>4</v>
      </c>
      <c r="VE118" s="6">
        <f t="shared" si="1922"/>
        <v>67</v>
      </c>
      <c r="VF118" s="6">
        <f t="shared" si="1517"/>
        <v>-268</v>
      </c>
      <c r="VG118" s="7">
        <f t="shared" si="1518"/>
        <v>-7312</v>
      </c>
      <c r="VH118"/>
      <c r="VI118"/>
      <c r="VJ118"/>
      <c r="VL118" s="5">
        <f t="shared" si="1243"/>
        <v>117</v>
      </c>
      <c r="VM118" s="57">
        <v>9</v>
      </c>
      <c r="VN118" s="48" t="str">
        <f>IF(COUNTIF(VM2:VM117,VM118)&gt;0,"R","")</f>
        <v>R</v>
      </c>
      <c r="VO118" s="46">
        <f t="shared" si="2093"/>
        <v>0</v>
      </c>
      <c r="VP118" s="6">
        <f t="shared" si="1923"/>
        <v>60</v>
      </c>
      <c r="VQ118" s="6">
        <f t="shared" si="1520"/>
        <v>0</v>
      </c>
      <c r="VR118" s="7">
        <f t="shared" si="1521"/>
        <v>2950</v>
      </c>
      <c r="VS118"/>
      <c r="VT118"/>
      <c r="VU118"/>
      <c r="VW118" s="5">
        <f t="shared" si="1244"/>
        <v>117</v>
      </c>
      <c r="VX118" s="57">
        <v>12</v>
      </c>
      <c r="VY118" s="48" t="str">
        <f>IF(COUNTIF(VX2:VX117,VX118)&gt;0,"R","")</f>
        <v>R</v>
      </c>
      <c r="VZ118" s="46">
        <f t="shared" si="2094"/>
        <v>2</v>
      </c>
      <c r="WA118" s="6">
        <f t="shared" si="1924"/>
        <v>66</v>
      </c>
      <c r="WB118" s="6">
        <f t="shared" si="1523"/>
        <v>-132</v>
      </c>
      <c r="WC118" s="7">
        <f t="shared" si="1524"/>
        <v>-1569</v>
      </c>
      <c r="WD118"/>
      <c r="WE118"/>
      <c r="WF118"/>
      <c r="WH118" s="5">
        <f t="shared" si="1245"/>
        <v>117</v>
      </c>
      <c r="WI118" s="57">
        <v>16</v>
      </c>
      <c r="WJ118" s="48" t="str">
        <f>IF(COUNTIF(WI2:WI117,WI118)&gt;0,"R","")</f>
        <v>R</v>
      </c>
      <c r="WK118" s="46">
        <f t="shared" si="2095"/>
        <v>1</v>
      </c>
      <c r="WL118" s="6">
        <f t="shared" si="1925"/>
        <v>64</v>
      </c>
      <c r="WM118" s="6">
        <f t="shared" si="1526"/>
        <v>-64</v>
      </c>
      <c r="WN118" s="7">
        <f t="shared" si="1527"/>
        <v>-809</v>
      </c>
      <c r="WO118"/>
      <c r="WP118"/>
      <c r="WQ118"/>
      <c r="WS118" s="5">
        <f t="shared" si="1246"/>
        <v>117</v>
      </c>
      <c r="WT118" s="57">
        <v>12</v>
      </c>
      <c r="WU118" s="48" t="str">
        <f>IF(COUNTIF(WT2:WT117,WT118)&gt;0,"R","")</f>
        <v>R</v>
      </c>
      <c r="WV118" s="46">
        <f t="shared" si="2096"/>
        <v>2</v>
      </c>
      <c r="WW118" s="6">
        <f t="shared" si="1926"/>
        <v>64</v>
      </c>
      <c r="WX118" s="6">
        <f t="shared" si="1529"/>
        <v>-128</v>
      </c>
      <c r="WY118" s="7">
        <f t="shared" si="1530"/>
        <v>-1572</v>
      </c>
      <c r="WZ118"/>
      <c r="XA118"/>
      <c r="XB118"/>
      <c r="XD118" s="5">
        <f t="shared" si="1247"/>
        <v>117</v>
      </c>
      <c r="XE118" s="57">
        <v>1</v>
      </c>
      <c r="XF118" s="48" t="str">
        <f>IF(COUNTIF(XE2:XE117,XE118)&gt;0,"R","")</f>
        <v>R</v>
      </c>
      <c r="XG118" s="46">
        <f t="shared" si="2097"/>
        <v>1</v>
      </c>
      <c r="XH118" s="6">
        <f t="shared" si="1927"/>
        <v>58</v>
      </c>
      <c r="XI118" s="6">
        <f t="shared" si="1532"/>
        <v>-58</v>
      </c>
      <c r="XJ118" s="7">
        <f t="shared" si="1533"/>
        <v>1185</v>
      </c>
      <c r="XK118"/>
      <c r="XL118"/>
      <c r="XM118"/>
      <c r="XO118" s="5">
        <f t="shared" si="1248"/>
        <v>117</v>
      </c>
      <c r="XP118" s="57">
        <v>32</v>
      </c>
      <c r="XQ118" s="48" t="str">
        <f>IF(COUNTIF(XP2:XP117,XP118)&gt;0,"R","")</f>
        <v>R</v>
      </c>
      <c r="XR118" s="46">
        <f t="shared" si="2098"/>
        <v>2</v>
      </c>
      <c r="XS118" s="6">
        <f t="shared" si="1928"/>
        <v>61</v>
      </c>
      <c r="XT118" s="6">
        <f t="shared" si="1535"/>
        <v>-122</v>
      </c>
      <c r="XU118" s="7">
        <f t="shared" si="1536"/>
        <v>-982</v>
      </c>
      <c r="XV118"/>
      <c r="XW118"/>
      <c r="XX118"/>
      <c r="XZ118" s="5">
        <f t="shared" si="1249"/>
        <v>117</v>
      </c>
      <c r="YA118" s="57">
        <v>23</v>
      </c>
      <c r="YB118" s="48" t="str">
        <f>IF(COUNTIF(YA2:YA117,YA118)&gt;0,"R","")</f>
        <v>R</v>
      </c>
      <c r="YC118" s="46">
        <f t="shared" si="2099"/>
        <v>1</v>
      </c>
      <c r="YD118" s="6">
        <f t="shared" si="1929"/>
        <v>56</v>
      </c>
      <c r="YE118" s="6">
        <f t="shared" si="1538"/>
        <v>-56</v>
      </c>
      <c r="YF118" s="7">
        <f t="shared" si="1539"/>
        <v>1210</v>
      </c>
      <c r="YG118"/>
      <c r="YH118"/>
      <c r="YI118"/>
      <c r="YK118" s="5">
        <f t="shared" si="1250"/>
        <v>117</v>
      </c>
      <c r="YL118" s="57">
        <v>29</v>
      </c>
      <c r="YM118" s="48" t="str">
        <f>IF(COUNTIF(YL2:YL117,YL118)&gt;0,"R","")</f>
        <v>R</v>
      </c>
      <c r="YN118" s="46">
        <f t="shared" si="2100"/>
        <v>1</v>
      </c>
      <c r="YO118" s="6">
        <f t="shared" si="1930"/>
        <v>57</v>
      </c>
      <c r="YP118" s="6">
        <f t="shared" si="1541"/>
        <v>-57</v>
      </c>
      <c r="YQ118" s="7">
        <f t="shared" si="1542"/>
        <v>1149</v>
      </c>
      <c r="YR118"/>
      <c r="YS118"/>
      <c r="YT118"/>
      <c r="YU118"/>
      <c r="YV118" s="5">
        <f t="shared" si="1251"/>
        <v>117</v>
      </c>
      <c r="YW118" s="57">
        <v>23</v>
      </c>
      <c r="YX118" s="48" t="str">
        <f>IF(COUNTIF(YW2:YW117,YW118)&gt;0,"R","")</f>
        <v>R</v>
      </c>
      <c r="YY118" s="46">
        <f t="shared" si="2101"/>
        <v>1</v>
      </c>
      <c r="YZ118" s="6">
        <f t="shared" si="1931"/>
        <v>57</v>
      </c>
      <c r="ZA118" s="6">
        <f t="shared" si="1544"/>
        <v>-57</v>
      </c>
      <c r="ZB118" s="7">
        <f t="shared" si="1545"/>
        <v>1522</v>
      </c>
      <c r="ZC118"/>
      <c r="ZD118"/>
      <c r="ZE118"/>
      <c r="ZG118" s="5">
        <f t="shared" si="1252"/>
        <v>117</v>
      </c>
      <c r="ZH118" s="57">
        <v>8</v>
      </c>
      <c r="ZI118" s="48" t="str">
        <f>IF(COUNTIF(ZH2:ZH117,ZH118)&gt;0,"R","")</f>
        <v>R</v>
      </c>
      <c r="ZJ118" s="46">
        <f t="shared" si="2102"/>
        <v>0</v>
      </c>
      <c r="ZK118" s="6">
        <f t="shared" si="1932"/>
        <v>56</v>
      </c>
      <c r="ZL118" s="6">
        <f t="shared" si="1547"/>
        <v>0</v>
      </c>
      <c r="ZM118" s="7">
        <f t="shared" si="1548"/>
        <v>3125</v>
      </c>
      <c r="ZN118"/>
      <c r="ZO118"/>
      <c r="ZP118"/>
      <c r="ZR118" s="5">
        <f t="shared" si="1253"/>
        <v>117</v>
      </c>
      <c r="ZS118" s="57">
        <v>29</v>
      </c>
      <c r="ZT118" s="48" t="str">
        <f>IF(COUNTIF(ZS2:ZS117,ZS118)&gt;0,"R","")</f>
        <v>R</v>
      </c>
      <c r="ZU118" s="46">
        <f t="shared" si="2103"/>
        <v>2</v>
      </c>
      <c r="ZV118" s="6">
        <f t="shared" si="1933"/>
        <v>63</v>
      </c>
      <c r="ZW118" s="6">
        <f t="shared" si="1550"/>
        <v>-126</v>
      </c>
      <c r="ZX118" s="7">
        <f t="shared" si="1551"/>
        <v>-1113</v>
      </c>
      <c r="ZY118"/>
      <c r="ZZ118"/>
      <c r="AAA118"/>
      <c r="AAC118" s="5">
        <f t="shared" si="1254"/>
        <v>117</v>
      </c>
      <c r="AAD118" s="57">
        <v>33</v>
      </c>
      <c r="AAE118" s="48" t="str">
        <f>IF(COUNTIF(AAD2:AAD117,AAD118)&gt;0,"R","")</f>
        <v>R</v>
      </c>
      <c r="AAF118" s="46">
        <f t="shared" si="2104"/>
        <v>3</v>
      </c>
      <c r="AAG118" s="6">
        <f t="shared" si="1934"/>
        <v>63</v>
      </c>
      <c r="AAH118" s="6">
        <f t="shared" si="1553"/>
        <v>-189</v>
      </c>
      <c r="AAI118" s="7">
        <f t="shared" si="1554"/>
        <v>-3855</v>
      </c>
      <c r="AAJ118"/>
      <c r="AAK118"/>
      <c r="AAL118"/>
      <c r="AAN118" s="5">
        <f t="shared" si="1255"/>
        <v>117</v>
      </c>
      <c r="AAO118" s="57">
        <v>34</v>
      </c>
      <c r="AAP118" s="48" t="str">
        <f>IF(COUNTIF(AAO2:AAO117,AAO118)&gt;0,"R","")</f>
        <v>R</v>
      </c>
      <c r="AAQ118" s="46">
        <f t="shared" si="2105"/>
        <v>3</v>
      </c>
      <c r="AAR118" s="6">
        <f t="shared" si="1935"/>
        <v>64</v>
      </c>
      <c r="AAS118" s="6">
        <f t="shared" si="1556"/>
        <v>-192</v>
      </c>
      <c r="AAT118" s="7">
        <f t="shared" si="1557"/>
        <v>-4196</v>
      </c>
      <c r="AAU118"/>
      <c r="AAV118"/>
      <c r="AAW118"/>
      <c r="AAY118" s="5">
        <f t="shared" si="1256"/>
        <v>117</v>
      </c>
      <c r="AAZ118" s="57">
        <v>3</v>
      </c>
      <c r="ABA118" s="48" t="str">
        <f>IF(COUNTIF(AAZ2:AAZ117,AAZ118)&gt;0,"R","")</f>
        <v>R</v>
      </c>
      <c r="ABB118" s="46">
        <f t="shared" si="2106"/>
        <v>1</v>
      </c>
      <c r="ABC118" s="6">
        <f t="shared" si="1936"/>
        <v>62</v>
      </c>
      <c r="ABD118" s="6">
        <f t="shared" si="1559"/>
        <v>-62</v>
      </c>
      <c r="ABE118" s="7">
        <f t="shared" si="1560"/>
        <v>889</v>
      </c>
      <c r="ABF118"/>
      <c r="ABG118"/>
      <c r="ABH118"/>
      <c r="ABJ118" s="5">
        <f t="shared" si="1257"/>
        <v>117</v>
      </c>
      <c r="ABK118" s="57">
        <v>15</v>
      </c>
      <c r="ABL118" s="48" t="str">
        <f>IF(COUNTIF(ABK2:ABK117,ABK118)&gt;0,"R","")</f>
        <v>R</v>
      </c>
      <c r="ABM118" s="46">
        <f t="shared" si="2107"/>
        <v>1</v>
      </c>
      <c r="ABN118" s="6">
        <f t="shared" si="1937"/>
        <v>56</v>
      </c>
      <c r="ABO118" s="6">
        <f t="shared" si="1562"/>
        <v>-56</v>
      </c>
      <c r="ABP118" s="7">
        <f t="shared" si="1563"/>
        <v>1768</v>
      </c>
      <c r="ABQ118"/>
      <c r="ABR118"/>
      <c r="ABS118"/>
      <c r="ABU118" s="5">
        <f t="shared" si="1258"/>
        <v>117</v>
      </c>
      <c r="ABV118" s="57">
        <v>4</v>
      </c>
      <c r="ABW118" s="48" t="str">
        <f>IF(COUNTIF(ABV2:ABV117,ABV118)&gt;0,"R","")</f>
        <v>R</v>
      </c>
      <c r="ABX118" s="46">
        <f t="shared" si="2108"/>
        <v>1</v>
      </c>
      <c r="ABY118" s="6">
        <f t="shared" si="1938"/>
        <v>59</v>
      </c>
      <c r="ABZ118" s="6">
        <f t="shared" si="1565"/>
        <v>-59</v>
      </c>
      <c r="ACA118" s="7">
        <f t="shared" si="1566"/>
        <v>1500</v>
      </c>
      <c r="ACB118"/>
      <c r="ACC118"/>
      <c r="ACD118"/>
      <c r="ACF118" s="5">
        <f t="shared" si="1259"/>
        <v>117</v>
      </c>
      <c r="ACG118" s="57">
        <v>20</v>
      </c>
      <c r="ACH118" s="48" t="str">
        <f>IF(COUNTIF(ACG2:ACG117,ACG118)&gt;0,"R","")</f>
        <v>R</v>
      </c>
      <c r="ACI118" s="46">
        <f t="shared" si="2109"/>
        <v>0</v>
      </c>
      <c r="ACJ118" s="6">
        <f t="shared" si="1939"/>
        <v>58</v>
      </c>
      <c r="ACK118" s="6">
        <f t="shared" si="1568"/>
        <v>0</v>
      </c>
      <c r="ACL118" s="7">
        <f t="shared" si="1569"/>
        <v>3888</v>
      </c>
      <c r="ACM118"/>
      <c r="ACN118"/>
      <c r="ACO118"/>
      <c r="ACQ118" s="5">
        <f t="shared" si="1260"/>
        <v>117</v>
      </c>
      <c r="ACR118" s="57">
        <v>5</v>
      </c>
      <c r="ACS118" s="48" t="str">
        <f>IF(COUNTIF(ACR2:ACR117,ACR118)&gt;0,"R","")</f>
        <v>R</v>
      </c>
      <c r="ACT118" s="46">
        <f t="shared" si="2110"/>
        <v>0</v>
      </c>
      <c r="ACU118" s="6">
        <f t="shared" si="1940"/>
        <v>55</v>
      </c>
      <c r="ACV118" s="6">
        <f t="shared" si="1571"/>
        <v>0</v>
      </c>
      <c r="ACW118" s="7">
        <f t="shared" si="1572"/>
        <v>3476</v>
      </c>
      <c r="ACX118"/>
      <c r="ACY118"/>
      <c r="ACZ118"/>
      <c r="ADB118" s="5">
        <f t="shared" si="1261"/>
        <v>117</v>
      </c>
      <c r="ADC118" s="57">
        <v>12</v>
      </c>
      <c r="ADD118" s="48" t="str">
        <f>IF(COUNTIF(ADC2:ADC117,ADC118)&gt;0,"R","")</f>
        <v>R</v>
      </c>
      <c r="ADE118" s="46">
        <f t="shared" si="2111"/>
        <v>1</v>
      </c>
      <c r="ADF118" s="6">
        <f t="shared" si="1941"/>
        <v>61</v>
      </c>
      <c r="ADG118" s="6">
        <f t="shared" si="1574"/>
        <v>-61</v>
      </c>
      <c r="ADH118" s="7">
        <f t="shared" si="1575"/>
        <v>1346</v>
      </c>
      <c r="ADI118"/>
      <c r="ADJ118"/>
      <c r="ADK118"/>
      <c r="ADM118" s="5">
        <f t="shared" si="1262"/>
        <v>117</v>
      </c>
      <c r="ADN118" s="57">
        <v>26</v>
      </c>
      <c r="ADO118" s="48" t="str">
        <f>IF(COUNTIF(ADN2:ADN117,ADN118)&gt;0,"R","")</f>
        <v>R</v>
      </c>
      <c r="ADP118" s="46">
        <f t="shared" si="2112"/>
        <v>2</v>
      </c>
      <c r="ADQ118" s="6">
        <f t="shared" si="1942"/>
        <v>58</v>
      </c>
      <c r="ADR118" s="6">
        <f t="shared" si="1577"/>
        <v>-116</v>
      </c>
      <c r="ADS118" s="7">
        <f t="shared" si="1578"/>
        <v>-682</v>
      </c>
      <c r="ADT118"/>
      <c r="ADU118"/>
      <c r="ADV118"/>
      <c r="ADX118" s="5">
        <f t="shared" si="1263"/>
        <v>117</v>
      </c>
      <c r="ADY118" s="57">
        <v>4</v>
      </c>
      <c r="ADZ118" s="48" t="str">
        <f>IF(COUNTIF(ADY2:ADY117,ADY118)&gt;0,"R","")</f>
        <v>R</v>
      </c>
      <c r="AEA118" s="46">
        <f t="shared" si="2113"/>
        <v>3</v>
      </c>
      <c r="AEB118" s="6">
        <f t="shared" si="1943"/>
        <v>69</v>
      </c>
      <c r="AEC118" s="6">
        <f t="shared" si="1580"/>
        <v>-207</v>
      </c>
      <c r="AED118" s="7">
        <f t="shared" si="1581"/>
        <v>-5473</v>
      </c>
      <c r="AEE118"/>
      <c r="AEF118"/>
      <c r="AEG118"/>
      <c r="AEI118" s="5">
        <f t="shared" si="1264"/>
        <v>117</v>
      </c>
      <c r="AEJ118" s="57">
        <v>8</v>
      </c>
      <c r="AEK118" s="48" t="str">
        <f>IF(COUNTIF(AEJ2:AEJ117,AEJ118)&gt;0,"R","")</f>
        <v>R</v>
      </c>
      <c r="AEL118" s="46">
        <f t="shared" si="2114"/>
        <v>1</v>
      </c>
      <c r="AEM118" s="6">
        <f t="shared" si="1944"/>
        <v>53</v>
      </c>
      <c r="AEN118" s="6">
        <f t="shared" si="1583"/>
        <v>-53</v>
      </c>
      <c r="AEO118" s="7">
        <f t="shared" si="1584"/>
        <v>1301</v>
      </c>
      <c r="AEP118"/>
      <c r="AEQ118"/>
      <c r="AER118"/>
      <c r="AET118" s="5">
        <f t="shared" si="1265"/>
        <v>117</v>
      </c>
      <c r="AEU118" s="57">
        <v>27</v>
      </c>
      <c r="AEV118" s="48" t="str">
        <f>IF(COUNTIF(AEU2:AEU117,AEU118)&gt;0,"R","")</f>
        <v>R</v>
      </c>
      <c r="AEW118" s="46">
        <f t="shared" si="2115"/>
        <v>0</v>
      </c>
      <c r="AEX118" s="6">
        <f t="shared" si="1945"/>
        <v>61</v>
      </c>
      <c r="AEY118" s="6">
        <f t="shared" si="1586"/>
        <v>0</v>
      </c>
      <c r="AEZ118" s="7">
        <f t="shared" si="1587"/>
        <v>2852</v>
      </c>
      <c r="AFA118"/>
      <c r="AFB118"/>
      <c r="AFC118"/>
      <c r="AFE118" s="5">
        <f t="shared" si="1266"/>
        <v>117</v>
      </c>
      <c r="AFF118" s="57">
        <v>35</v>
      </c>
      <c r="AFG118" s="48" t="str">
        <f>IF(COUNTIF(AFF2:AFF117,AFF118)&gt;0,"R","")</f>
        <v/>
      </c>
      <c r="AFH118" s="46">
        <f t="shared" si="2116"/>
        <v>2</v>
      </c>
      <c r="AFI118" s="6">
        <f t="shared" si="1946"/>
        <v>61</v>
      </c>
      <c r="AFJ118" s="6">
        <f t="shared" si="1589"/>
        <v>2074</v>
      </c>
      <c r="AFK118" s="7">
        <f t="shared" si="1590"/>
        <v>1327</v>
      </c>
      <c r="AFL118">
        <v>28</v>
      </c>
      <c r="AFM118"/>
      <c r="AFN118"/>
      <c r="AFP118" s="5">
        <f t="shared" si="1267"/>
        <v>117</v>
      </c>
      <c r="AFQ118" s="57">
        <v>3</v>
      </c>
      <c r="AFR118" s="48" t="str">
        <f>IF(COUNTIF(AFQ2:AFQ117,AFQ118)&gt;0,"R","")</f>
        <v>R</v>
      </c>
      <c r="AFS118" s="46">
        <f t="shared" si="2117"/>
        <v>3</v>
      </c>
      <c r="AFT118" s="6">
        <f t="shared" si="1947"/>
        <v>65</v>
      </c>
      <c r="AFU118" s="6">
        <f t="shared" si="1592"/>
        <v>-195</v>
      </c>
      <c r="AFV118" s="7">
        <f t="shared" si="1593"/>
        <v>-4219</v>
      </c>
      <c r="AFW118"/>
      <c r="AFX118"/>
      <c r="AFY118"/>
      <c r="AGA118" s="5">
        <f t="shared" si="1268"/>
        <v>117</v>
      </c>
      <c r="AGB118" s="57">
        <v>8</v>
      </c>
      <c r="AGC118" s="48" t="str">
        <f>IF(COUNTIF(AGB2:AGB117,AGB118)&gt;0,"R","")</f>
        <v>R</v>
      </c>
      <c r="AGD118" s="46">
        <f t="shared" si="2118"/>
        <v>2</v>
      </c>
      <c r="AGE118" s="6">
        <f t="shared" si="1948"/>
        <v>54</v>
      </c>
      <c r="AGF118" s="6">
        <f t="shared" si="1595"/>
        <v>-108</v>
      </c>
      <c r="AGG118" s="7">
        <f t="shared" si="1596"/>
        <v>-1083</v>
      </c>
      <c r="AGH118"/>
      <c r="AGI118"/>
      <c r="AGJ118"/>
      <c r="AGL118" s="5">
        <f t="shared" si="1269"/>
        <v>117</v>
      </c>
      <c r="AGM118" s="57">
        <v>30</v>
      </c>
      <c r="AGN118" s="48" t="str">
        <f>IF(COUNTIF(AGM2:AGM117,AGM118)&gt;0,"R","")</f>
        <v>R</v>
      </c>
      <c r="AGO118" s="46">
        <f t="shared" si="2119"/>
        <v>0</v>
      </c>
      <c r="AGP118" s="6">
        <f t="shared" si="1949"/>
        <v>60</v>
      </c>
      <c r="AGQ118" s="6">
        <f t="shared" si="1598"/>
        <v>0</v>
      </c>
      <c r="AGR118" s="7">
        <f t="shared" si="1599"/>
        <v>3640</v>
      </c>
      <c r="AGS118"/>
      <c r="AGT118"/>
      <c r="AGU118"/>
      <c r="AGW118" s="5">
        <f t="shared" si="1270"/>
        <v>117</v>
      </c>
      <c r="AGX118" s="57">
        <v>31</v>
      </c>
      <c r="AGY118" s="48" t="str">
        <f>IF(COUNTIF(AGX2:AGX117,AGX118)&gt;0,"R","")</f>
        <v>R</v>
      </c>
      <c r="AGZ118" s="46">
        <f t="shared" si="2120"/>
        <v>3</v>
      </c>
      <c r="AHA118" s="6">
        <f t="shared" si="1950"/>
        <v>62</v>
      </c>
      <c r="AHB118" s="6">
        <f t="shared" si="1601"/>
        <v>-186</v>
      </c>
      <c r="AHC118" s="7">
        <f t="shared" si="1602"/>
        <v>-3556</v>
      </c>
      <c r="AHD118"/>
      <c r="AHE118"/>
      <c r="AHF118"/>
      <c r="AHH118" s="5">
        <f t="shared" si="1271"/>
        <v>117</v>
      </c>
      <c r="AHI118" s="57">
        <v>7</v>
      </c>
      <c r="AHJ118" s="48" t="str">
        <f>IF(COUNTIF(AHI2:AHI117,AHI118)&gt;0,"R","")</f>
        <v>R</v>
      </c>
      <c r="AHK118" s="46">
        <f t="shared" si="2121"/>
        <v>3</v>
      </c>
      <c r="AHL118" s="6">
        <f t="shared" si="1951"/>
        <v>59</v>
      </c>
      <c r="AHM118" s="6">
        <f t="shared" si="1604"/>
        <v>-177</v>
      </c>
      <c r="AHN118" s="7">
        <f t="shared" si="1605"/>
        <v>-3646</v>
      </c>
      <c r="AHO118"/>
      <c r="AHP118"/>
      <c r="AHQ118"/>
      <c r="AHS118" s="5">
        <f t="shared" si="1272"/>
        <v>117</v>
      </c>
      <c r="AHT118" s="57">
        <v>34</v>
      </c>
      <c r="AHU118" s="48" t="str">
        <f>IF(COUNTIF(AHT2:AHT117,AHT118)&gt;0,"R","")</f>
        <v>R</v>
      </c>
      <c r="AHV118" s="46">
        <f t="shared" si="2122"/>
        <v>3</v>
      </c>
      <c r="AHW118" s="6">
        <f t="shared" si="1952"/>
        <v>61</v>
      </c>
      <c r="AHX118" s="6">
        <f t="shared" si="1607"/>
        <v>-183</v>
      </c>
      <c r="AHY118" s="7">
        <f t="shared" si="1608"/>
        <v>-4029</v>
      </c>
      <c r="AHZ118"/>
      <c r="AIA118"/>
      <c r="AIB118"/>
      <c r="AID118" s="5">
        <f t="shared" si="1273"/>
        <v>117</v>
      </c>
      <c r="AIE118" s="57">
        <v>8</v>
      </c>
      <c r="AIF118" s="48" t="str">
        <f>IF(COUNTIF(AIE2:AIE117,AIE118)&gt;0,"R","")</f>
        <v>R</v>
      </c>
      <c r="AIG118" s="46">
        <f t="shared" si="2123"/>
        <v>0</v>
      </c>
      <c r="AIH118" s="6">
        <f t="shared" si="1953"/>
        <v>58</v>
      </c>
      <c r="AII118" s="6">
        <f t="shared" si="1610"/>
        <v>0</v>
      </c>
      <c r="AIJ118" s="7">
        <f t="shared" si="1611"/>
        <v>4132</v>
      </c>
      <c r="AIK118"/>
      <c r="AIL118"/>
      <c r="AIM118"/>
      <c r="AIO118" s="5">
        <f t="shared" si="1274"/>
        <v>117</v>
      </c>
      <c r="AIP118" s="57">
        <v>25</v>
      </c>
      <c r="AIQ118" s="48" t="str">
        <f>IF(COUNTIF(AIP2:AIP117,AIP118)&gt;0,"R","")</f>
        <v/>
      </c>
      <c r="AIR118" s="46">
        <f t="shared" si="2124"/>
        <v>4</v>
      </c>
      <c r="AIS118" s="6">
        <f t="shared" si="1954"/>
        <v>64</v>
      </c>
      <c r="AIT118" s="6">
        <f t="shared" si="1613"/>
        <v>2048</v>
      </c>
      <c r="AIU118" s="7">
        <f t="shared" si="1614"/>
        <v>-4353</v>
      </c>
      <c r="AIV118">
        <v>17</v>
      </c>
      <c r="AIW118"/>
      <c r="AIX118"/>
      <c r="AIZ118" s="5">
        <f t="shared" si="1275"/>
        <v>117</v>
      </c>
      <c r="AJA118" s="57">
        <v>21</v>
      </c>
      <c r="AJB118" s="48" t="str">
        <f>IF(COUNTIF(AJA2:AJA117,AJA118)&gt;0,"R","")</f>
        <v>R</v>
      </c>
      <c r="AJC118" s="46">
        <f t="shared" si="2125"/>
        <v>1</v>
      </c>
      <c r="AJD118" s="6">
        <f t="shared" si="1955"/>
        <v>64</v>
      </c>
      <c r="AJE118" s="6">
        <f t="shared" si="1616"/>
        <v>-64</v>
      </c>
      <c r="AJF118" s="7">
        <f t="shared" si="1617"/>
        <v>102</v>
      </c>
      <c r="AJG118"/>
      <c r="AJH118"/>
      <c r="AJI118"/>
      <c r="AJK118" s="5">
        <f t="shared" si="1276"/>
        <v>117</v>
      </c>
      <c r="AJL118" s="57">
        <v>23</v>
      </c>
      <c r="AJM118" s="48" t="str">
        <f>IF(COUNTIF(AJL2:AJL117,AJL118)&gt;0,"R","")</f>
        <v>R</v>
      </c>
      <c r="AJN118" s="46">
        <f t="shared" si="2126"/>
        <v>1</v>
      </c>
      <c r="AJO118" s="6">
        <f t="shared" si="1956"/>
        <v>61</v>
      </c>
      <c r="AJP118" s="6">
        <f t="shared" si="1619"/>
        <v>-61</v>
      </c>
      <c r="AJQ118" s="7">
        <f t="shared" si="1620"/>
        <v>1739</v>
      </c>
      <c r="AJR118"/>
      <c r="AJS118"/>
      <c r="AJT118"/>
      <c r="AJV118" s="5">
        <f t="shared" si="1277"/>
        <v>117</v>
      </c>
      <c r="AJW118" s="57">
        <v>15</v>
      </c>
      <c r="AJX118" s="48" t="str">
        <f>IF(COUNTIF(AJW2:AJW117,AJW118)&gt;0,"R","")</f>
        <v>R</v>
      </c>
      <c r="AJY118" s="46">
        <f t="shared" si="2127"/>
        <v>1</v>
      </c>
      <c r="AJZ118" s="6">
        <f t="shared" si="1957"/>
        <v>60</v>
      </c>
      <c r="AKA118" s="6">
        <f t="shared" si="1622"/>
        <v>-60</v>
      </c>
      <c r="AKB118" s="7">
        <f t="shared" si="1623"/>
        <v>1019</v>
      </c>
      <c r="AKC118"/>
      <c r="AKD118"/>
      <c r="AKE118"/>
      <c r="AKG118" s="5">
        <f t="shared" si="1278"/>
        <v>117</v>
      </c>
      <c r="AKH118" s="57">
        <v>12</v>
      </c>
      <c r="AKI118" s="48" t="str">
        <f>IF(COUNTIF(AKH2:AKH117,AKH118)&gt;0,"R","")</f>
        <v>R</v>
      </c>
      <c r="AKJ118" s="46">
        <f t="shared" si="2128"/>
        <v>2</v>
      </c>
      <c r="AKK118" s="6">
        <f t="shared" si="1958"/>
        <v>59</v>
      </c>
      <c r="AKL118" s="6">
        <f t="shared" si="1625"/>
        <v>-118</v>
      </c>
      <c r="AKM118" s="7">
        <f t="shared" si="1626"/>
        <v>-1078</v>
      </c>
      <c r="AKN118"/>
      <c r="AKO118"/>
      <c r="AKP118"/>
      <c r="AKR118" s="5">
        <f t="shared" si="1279"/>
        <v>117</v>
      </c>
      <c r="AKS118" s="57">
        <v>17</v>
      </c>
      <c r="AKT118" s="48" t="str">
        <f>IF(COUNTIF(AKS2:AKS117,AKS118)&gt;0,"R","")</f>
        <v>R</v>
      </c>
      <c r="AKU118" s="46">
        <f t="shared" si="2129"/>
        <v>1</v>
      </c>
      <c r="AKV118" s="6">
        <f t="shared" si="1959"/>
        <v>65</v>
      </c>
      <c r="AKW118" s="6">
        <f t="shared" si="1628"/>
        <v>-65</v>
      </c>
      <c r="AKX118" s="7">
        <f t="shared" si="1629"/>
        <v>616</v>
      </c>
      <c r="AKY118"/>
      <c r="AKZ118"/>
      <c r="ALA118"/>
      <c r="ALC118" s="5">
        <f t="shared" si="1280"/>
        <v>117</v>
      </c>
      <c r="ALD118" s="57">
        <v>22</v>
      </c>
      <c r="ALE118" s="48" t="str">
        <f>IF(COUNTIF(ALD2:ALD117,ALD118)&gt;0,"R","")</f>
        <v>R</v>
      </c>
      <c r="ALF118" s="46">
        <f t="shared" si="2130"/>
        <v>1</v>
      </c>
      <c r="ALG118" s="6">
        <f t="shared" si="1960"/>
        <v>56</v>
      </c>
      <c r="ALH118" s="6">
        <f t="shared" si="1631"/>
        <v>-56</v>
      </c>
      <c r="ALI118" s="7">
        <f t="shared" si="1632"/>
        <v>1823</v>
      </c>
      <c r="ALJ118"/>
      <c r="ALK118"/>
      <c r="ALL118"/>
      <c r="ALN118" s="5">
        <f t="shared" si="1281"/>
        <v>117</v>
      </c>
      <c r="ALO118" s="57">
        <v>35</v>
      </c>
      <c r="ALP118" s="48" t="str">
        <f>IF(COUNTIF(ALO2:ALO117,ALO118)&gt;0,"R","")</f>
        <v>R</v>
      </c>
      <c r="ALQ118" s="46">
        <f t="shared" si="2131"/>
        <v>1</v>
      </c>
      <c r="ALR118" s="6">
        <f t="shared" si="1961"/>
        <v>55</v>
      </c>
      <c r="ALS118" s="6">
        <f t="shared" si="1634"/>
        <v>-55</v>
      </c>
      <c r="ALT118" s="7">
        <f t="shared" si="1635"/>
        <v>1558</v>
      </c>
      <c r="ALU118"/>
      <c r="ALV118"/>
      <c r="ALW118"/>
      <c r="ALY118" s="5">
        <f t="shared" si="1282"/>
        <v>117</v>
      </c>
      <c r="ALZ118" s="57">
        <v>13</v>
      </c>
      <c r="AMA118" s="48" t="str">
        <f>IF(COUNTIF(ALZ2:ALZ117,ALZ118)&gt;0,"R","")</f>
        <v>R</v>
      </c>
      <c r="AMB118" s="46">
        <f t="shared" si="2132"/>
        <v>0</v>
      </c>
      <c r="AMC118" s="6">
        <f t="shared" si="1962"/>
        <v>57</v>
      </c>
      <c r="AMD118" s="6">
        <f t="shared" si="1637"/>
        <v>0</v>
      </c>
      <c r="AME118" s="7">
        <f t="shared" si="1638"/>
        <v>3627</v>
      </c>
      <c r="AMF118"/>
      <c r="AMG118"/>
      <c r="AMH118"/>
      <c r="AMJ118" s="5">
        <f t="shared" si="1283"/>
        <v>117</v>
      </c>
      <c r="AMK118" s="57">
        <v>20</v>
      </c>
      <c r="AML118" s="48" t="str">
        <f>IF(COUNTIF(AMK2:AMK117,AMK118)&gt;0,"R","")</f>
        <v>R</v>
      </c>
      <c r="AMM118" s="46">
        <f t="shared" si="2133"/>
        <v>1</v>
      </c>
      <c r="AMN118" s="6">
        <f t="shared" si="1963"/>
        <v>60</v>
      </c>
      <c r="AMO118" s="6">
        <f t="shared" si="1640"/>
        <v>-60</v>
      </c>
      <c r="AMP118" s="7">
        <f t="shared" si="1641"/>
        <v>659</v>
      </c>
      <c r="AMQ118"/>
      <c r="AMR118"/>
      <c r="AMS118"/>
      <c r="AMU118" s="5">
        <f t="shared" si="1284"/>
        <v>117</v>
      </c>
      <c r="AMV118" s="57">
        <v>25</v>
      </c>
      <c r="AMW118" s="48" t="str">
        <f>IF(COUNTIF(AMV2:AMV117,AMV118)&gt;0,"R","")</f>
        <v>R</v>
      </c>
      <c r="AMX118" s="46">
        <f t="shared" si="2134"/>
        <v>2</v>
      </c>
      <c r="AMY118" s="6">
        <f t="shared" si="1964"/>
        <v>59</v>
      </c>
      <c r="AMZ118" s="6">
        <f t="shared" si="1643"/>
        <v>-118</v>
      </c>
      <c r="ANA118" s="7">
        <f t="shared" si="1644"/>
        <v>-698</v>
      </c>
      <c r="ANB118"/>
      <c r="ANC118"/>
      <c r="AND118"/>
      <c r="ANF118" s="5">
        <f t="shared" si="1285"/>
        <v>117</v>
      </c>
      <c r="ANG118" s="57">
        <v>6</v>
      </c>
      <c r="ANH118" s="48" t="str">
        <f>IF(COUNTIF(ANG2:ANG117,ANG118)&gt;0,"R","")</f>
        <v>R</v>
      </c>
      <c r="ANI118" s="46">
        <f t="shared" si="2135"/>
        <v>3</v>
      </c>
      <c r="ANJ118" s="6">
        <f t="shared" si="1965"/>
        <v>60</v>
      </c>
      <c r="ANK118" s="6">
        <f t="shared" si="1646"/>
        <v>-180</v>
      </c>
      <c r="ANL118" s="7">
        <f t="shared" si="1647"/>
        <v>-3197</v>
      </c>
      <c r="ANM118"/>
      <c r="ANN118"/>
      <c r="ANO118"/>
      <c r="ANQ118" s="5">
        <f t="shared" si="1286"/>
        <v>117</v>
      </c>
      <c r="ANR118" s="57">
        <v>29</v>
      </c>
      <c r="ANS118" s="48" t="str">
        <f>IF(COUNTIF(ANR2:ANR117,ANR118)&gt;0,"R","")</f>
        <v>R</v>
      </c>
      <c r="ANT118" s="46">
        <f t="shared" si="2136"/>
        <v>2</v>
      </c>
      <c r="ANU118" s="6">
        <f t="shared" si="1966"/>
        <v>59</v>
      </c>
      <c r="ANV118" s="6">
        <f t="shared" si="1649"/>
        <v>-118</v>
      </c>
      <c r="ANW118" s="7">
        <f t="shared" si="1650"/>
        <v>-2269</v>
      </c>
      <c r="ANX118"/>
      <c r="ANY118"/>
      <c r="ANZ118"/>
      <c r="AOB118" s="5">
        <f t="shared" si="1287"/>
        <v>117</v>
      </c>
      <c r="AOC118" s="57">
        <v>27</v>
      </c>
      <c r="AOD118" s="48" t="str">
        <f>IF(COUNTIF(AOC2:AOC117,AOC118)&gt;0,"R","")</f>
        <v>R</v>
      </c>
      <c r="AOE118" s="46">
        <f t="shared" si="2137"/>
        <v>2</v>
      </c>
      <c r="AOF118" s="6">
        <f t="shared" si="1967"/>
        <v>69</v>
      </c>
      <c r="AOG118" s="6">
        <f t="shared" si="1652"/>
        <v>-138</v>
      </c>
      <c r="AOH118" s="7">
        <f t="shared" si="1653"/>
        <v>-2205</v>
      </c>
      <c r="AOI118"/>
      <c r="AOJ118"/>
      <c r="AOK118"/>
      <c r="AOM118" s="5">
        <f t="shared" si="1288"/>
        <v>117</v>
      </c>
      <c r="AON118" s="57">
        <v>18</v>
      </c>
      <c r="AOO118" s="48" t="str">
        <f>IF(COUNTIF(AON2:AON117,AON118)&gt;0,"R","")</f>
        <v>R</v>
      </c>
      <c r="AOP118" s="46">
        <f t="shared" si="2138"/>
        <v>3</v>
      </c>
      <c r="AOQ118" s="6">
        <f t="shared" si="1968"/>
        <v>64</v>
      </c>
      <c r="AOR118" s="6">
        <f t="shared" si="1655"/>
        <v>-192</v>
      </c>
      <c r="AOS118" s="7">
        <f t="shared" si="1656"/>
        <v>-3772</v>
      </c>
      <c r="AOT118"/>
      <c r="AOU118"/>
      <c r="AOV118"/>
      <c r="AOX118" s="5">
        <f t="shared" si="1289"/>
        <v>117</v>
      </c>
      <c r="AOY118" s="57">
        <v>14</v>
      </c>
      <c r="AOZ118" s="48" t="str">
        <f>IF(COUNTIF(AOY2:AOY117,AOY118)&gt;0,"R","")</f>
        <v>R</v>
      </c>
      <c r="APA118" s="46">
        <f t="shared" si="2139"/>
        <v>1</v>
      </c>
      <c r="APB118" s="6">
        <f t="shared" si="1969"/>
        <v>64</v>
      </c>
      <c r="APC118" s="6">
        <f t="shared" si="1658"/>
        <v>-64</v>
      </c>
      <c r="APD118" s="7">
        <f t="shared" si="1659"/>
        <v>-84</v>
      </c>
      <c r="APE118"/>
      <c r="APF118"/>
      <c r="APG118"/>
      <c r="API118" s="5">
        <f t="shared" si="1290"/>
        <v>117</v>
      </c>
      <c r="APJ118" s="57">
        <v>21</v>
      </c>
      <c r="APK118" s="48" t="str">
        <f>IF(COUNTIF(APJ2:APJ117,APJ118)&gt;0,"R","")</f>
        <v>R</v>
      </c>
      <c r="APL118" s="46">
        <f t="shared" si="2140"/>
        <v>1</v>
      </c>
      <c r="APM118" s="6">
        <f t="shared" si="1970"/>
        <v>61</v>
      </c>
      <c r="APN118" s="6">
        <f t="shared" si="1661"/>
        <v>-61</v>
      </c>
      <c r="APO118" s="7">
        <f t="shared" si="1662"/>
        <v>691</v>
      </c>
      <c r="APP118"/>
      <c r="APQ118"/>
      <c r="APR118"/>
      <c r="APT118" s="5">
        <f t="shared" si="1291"/>
        <v>117</v>
      </c>
      <c r="APU118" s="57">
        <v>23</v>
      </c>
      <c r="APV118" s="48" t="str">
        <f>IF(COUNTIF(APU2:APU117,APU118)&gt;0,"R","")</f>
        <v>R</v>
      </c>
      <c r="APW118" s="46">
        <f t="shared" si="2141"/>
        <v>0</v>
      </c>
      <c r="APX118" s="6">
        <f t="shared" si="1971"/>
        <v>54</v>
      </c>
      <c r="APY118" s="6">
        <f t="shared" si="1664"/>
        <v>0</v>
      </c>
      <c r="APZ118" s="7">
        <f t="shared" si="1665"/>
        <v>3504</v>
      </c>
      <c r="AQA118"/>
      <c r="AQB118"/>
      <c r="AQC118"/>
      <c r="AQE118" s="5">
        <f t="shared" si="1292"/>
        <v>117</v>
      </c>
      <c r="AQF118" s="57">
        <v>29</v>
      </c>
      <c r="AQG118" s="48" t="str">
        <f>IF(COUNTIF(AQF2:AQF117,AQF118)&gt;0,"R","")</f>
        <v>R</v>
      </c>
      <c r="AQH118" s="46">
        <f t="shared" si="2142"/>
        <v>1</v>
      </c>
      <c r="AQI118" s="6">
        <f t="shared" si="1972"/>
        <v>58</v>
      </c>
      <c r="AQJ118" s="6">
        <f t="shared" si="1667"/>
        <v>-58</v>
      </c>
      <c r="AQK118" s="7">
        <f t="shared" si="1668"/>
        <v>835</v>
      </c>
      <c r="AQL118"/>
      <c r="AQM118"/>
      <c r="AQN118"/>
      <c r="AQP118" s="5">
        <f t="shared" si="1293"/>
        <v>117</v>
      </c>
      <c r="AQQ118" s="57">
        <v>27</v>
      </c>
      <c r="AQR118" s="48" t="str">
        <f>IF(COUNTIF(AQQ2:AQQ117,AQQ118)&gt;0,"R","")</f>
        <v>R</v>
      </c>
      <c r="AQS118" s="46">
        <f t="shared" si="2143"/>
        <v>5</v>
      </c>
      <c r="AQT118" s="6">
        <f t="shared" si="1973"/>
        <v>68</v>
      </c>
      <c r="AQU118" s="6">
        <f t="shared" si="1670"/>
        <v>-340</v>
      </c>
      <c r="AQV118" s="7">
        <f t="shared" si="1671"/>
        <v>-10422</v>
      </c>
      <c r="AQW118"/>
      <c r="AQX118"/>
      <c r="AQY118"/>
      <c r="ARA118" s="5">
        <f t="shared" si="1294"/>
        <v>117</v>
      </c>
      <c r="ARB118" s="57">
        <v>17</v>
      </c>
      <c r="ARC118" s="48" t="str">
        <f>IF(COUNTIF(ARB2:ARB117,ARB118)&gt;0,"R","")</f>
        <v>R</v>
      </c>
      <c r="ARD118" s="46">
        <f t="shared" si="2144"/>
        <v>3</v>
      </c>
      <c r="ARE118" s="6">
        <f t="shared" si="1974"/>
        <v>65</v>
      </c>
      <c r="ARF118" s="6">
        <f t="shared" si="1673"/>
        <v>-195</v>
      </c>
      <c r="ARG118" s="7">
        <f t="shared" si="1674"/>
        <v>-4508</v>
      </c>
      <c r="ARH118"/>
      <c r="ARI118"/>
      <c r="ARJ118"/>
      <c r="ARL118" s="5">
        <f t="shared" si="1295"/>
        <v>117</v>
      </c>
      <c r="ARM118" s="57">
        <v>2</v>
      </c>
      <c r="ARN118" s="48" t="str">
        <f>IF(COUNTIF(ARM2:ARM117,ARM118)&gt;0,"R","")</f>
        <v>R</v>
      </c>
      <c r="ARO118" s="46">
        <f t="shared" si="2145"/>
        <v>0</v>
      </c>
      <c r="ARP118" s="6">
        <f t="shared" si="1975"/>
        <v>59</v>
      </c>
      <c r="ARQ118" s="6">
        <f t="shared" si="1676"/>
        <v>0</v>
      </c>
      <c r="ARR118" s="7">
        <f t="shared" si="1677"/>
        <v>3441</v>
      </c>
      <c r="ARS118"/>
      <c r="ART118"/>
      <c r="ARU118"/>
      <c r="ARW118" s="5">
        <f t="shared" si="1296"/>
        <v>117</v>
      </c>
      <c r="ARX118" s="57">
        <v>17</v>
      </c>
      <c r="ARY118" s="48" t="str">
        <f>IF(COUNTIF(ARX2:ARX117,ARX118)&gt;0,"R","")</f>
        <v>R</v>
      </c>
      <c r="ARZ118" s="46">
        <f t="shared" si="2146"/>
        <v>2</v>
      </c>
      <c r="ASA118" s="6">
        <f t="shared" si="1976"/>
        <v>60</v>
      </c>
      <c r="ASB118" s="6">
        <f t="shared" si="1679"/>
        <v>-120</v>
      </c>
      <c r="ASC118" s="7">
        <f t="shared" si="1680"/>
        <v>-764</v>
      </c>
      <c r="ASD118"/>
      <c r="ASE118"/>
      <c r="ASF118"/>
      <c r="ASH118" s="5">
        <f t="shared" si="1297"/>
        <v>117</v>
      </c>
      <c r="ASI118" s="57">
        <v>36</v>
      </c>
      <c r="ASJ118" s="48" t="str">
        <f>IF(COUNTIF(ASI2:ASI117,ASI118)&gt;0,"R","")</f>
        <v>R</v>
      </c>
      <c r="ASK118" s="46">
        <f t="shared" si="2147"/>
        <v>2</v>
      </c>
      <c r="ASL118" s="6">
        <f t="shared" si="1977"/>
        <v>61</v>
      </c>
      <c r="ASM118" s="6">
        <f t="shared" si="1682"/>
        <v>-122</v>
      </c>
      <c r="ASN118" s="7">
        <f t="shared" si="1683"/>
        <v>-1753</v>
      </c>
      <c r="ASO118"/>
      <c r="ASP118"/>
      <c r="ASQ118"/>
      <c r="ASS118" s="5">
        <f t="shared" si="1298"/>
        <v>117</v>
      </c>
      <c r="AST118" s="57">
        <v>29</v>
      </c>
      <c r="ASU118" s="48" t="str">
        <f>IF(COUNTIF(AST2:AST117,AST118)&gt;0,"R","")</f>
        <v>R</v>
      </c>
      <c r="ASV118" s="46">
        <f t="shared" si="2148"/>
        <v>2</v>
      </c>
      <c r="ASW118" s="6">
        <f t="shared" si="1978"/>
        <v>64</v>
      </c>
      <c r="ASX118" s="6">
        <f t="shared" si="1685"/>
        <v>-128</v>
      </c>
      <c r="ASY118" s="7">
        <f t="shared" si="1686"/>
        <v>-1775</v>
      </c>
      <c r="ASZ118"/>
      <c r="ATA118"/>
      <c r="ATB118"/>
      <c r="ATD118" s="5">
        <f t="shared" si="1299"/>
        <v>117</v>
      </c>
      <c r="ATE118" s="57">
        <v>31</v>
      </c>
      <c r="ATF118" s="48" t="str">
        <f>IF(COUNTIF(ATE2:ATE117,ATE118)&gt;0,"R","")</f>
        <v>R</v>
      </c>
      <c r="ATG118" s="46">
        <f t="shared" si="2149"/>
        <v>3</v>
      </c>
      <c r="ATH118" s="6">
        <f t="shared" si="1979"/>
        <v>66</v>
      </c>
      <c r="ATI118" s="6">
        <f t="shared" si="1688"/>
        <v>-198</v>
      </c>
      <c r="ATJ118" s="7">
        <f t="shared" si="1689"/>
        <v>-4394</v>
      </c>
      <c r="ATK118"/>
      <c r="ATL118"/>
      <c r="ATM118"/>
      <c r="ATO118" s="5">
        <f t="shared" si="1300"/>
        <v>117</v>
      </c>
      <c r="ATP118" s="57">
        <v>24</v>
      </c>
      <c r="ATQ118" s="48" t="str">
        <f>IF(COUNTIF(ATP2:ATP117,ATP118)&gt;0,"R","")</f>
        <v>R</v>
      </c>
      <c r="ATR118" s="46">
        <f t="shared" si="2150"/>
        <v>0</v>
      </c>
      <c r="ATS118" s="6">
        <f t="shared" si="1980"/>
        <v>59</v>
      </c>
      <c r="ATT118" s="6">
        <f t="shared" si="1691"/>
        <v>0</v>
      </c>
      <c r="ATU118" s="7">
        <f t="shared" si="1692"/>
        <v>3912</v>
      </c>
      <c r="ATV118"/>
      <c r="ATW118"/>
      <c r="ATX118"/>
      <c r="ATZ118" s="5">
        <f t="shared" si="1301"/>
        <v>117</v>
      </c>
      <c r="AUA118" s="57">
        <v>1</v>
      </c>
      <c r="AUB118" s="48" t="str">
        <f>IF(COUNTIF(AUA2:AUA117,AUA118)&gt;0,"R","")</f>
        <v>R</v>
      </c>
      <c r="AUC118" s="46">
        <f t="shared" si="2151"/>
        <v>0</v>
      </c>
      <c r="AUD118" s="6">
        <f t="shared" si="1981"/>
        <v>54</v>
      </c>
      <c r="AUE118" s="6">
        <f t="shared" si="1694"/>
        <v>0</v>
      </c>
      <c r="AUF118" s="7">
        <f t="shared" si="1695"/>
        <v>3197</v>
      </c>
      <c r="AUG118"/>
      <c r="AUH118"/>
      <c r="AUI118"/>
      <c r="AUK118" s="5">
        <f t="shared" si="1302"/>
        <v>117</v>
      </c>
      <c r="AUL118" s="57">
        <v>24</v>
      </c>
      <c r="AUM118" s="48" t="str">
        <f>IF(COUNTIF(AUL2:AUL117,AUL118)&gt;0,"R","")</f>
        <v>R</v>
      </c>
      <c r="AUN118" s="46">
        <f t="shared" si="2152"/>
        <v>3</v>
      </c>
      <c r="AUO118" s="6">
        <f t="shared" si="1982"/>
        <v>66</v>
      </c>
      <c r="AUP118" s="6">
        <f t="shared" si="1697"/>
        <v>-198</v>
      </c>
      <c r="AUQ118" s="7">
        <f t="shared" si="1698"/>
        <v>-5419</v>
      </c>
      <c r="AUR118"/>
      <c r="AUS118"/>
      <c r="AUT118"/>
      <c r="AUV118" s="5">
        <f t="shared" si="1303"/>
        <v>117</v>
      </c>
      <c r="AUW118" s="57">
        <v>5</v>
      </c>
      <c r="AUX118" s="48" t="str">
        <f>IF(COUNTIF(AUW2:AUW117,AUW118)&gt;0,"R","")</f>
        <v>R</v>
      </c>
      <c r="AUY118" s="46">
        <f t="shared" si="2153"/>
        <v>2</v>
      </c>
      <c r="AUZ118" s="6">
        <f t="shared" si="1983"/>
        <v>58</v>
      </c>
      <c r="AVA118" s="6">
        <f t="shared" si="1700"/>
        <v>-116</v>
      </c>
      <c r="AVB118" s="7">
        <f t="shared" si="1701"/>
        <v>-873</v>
      </c>
      <c r="AVC118"/>
      <c r="AVD118"/>
      <c r="AVE118"/>
      <c r="AVG118" s="5">
        <f t="shared" si="1304"/>
        <v>117</v>
      </c>
      <c r="AVH118" s="57">
        <v>23</v>
      </c>
      <c r="AVI118" s="48" t="str">
        <f>IF(COUNTIF(AVH2:AVH117,AVH118)&gt;0,"R","")</f>
        <v>R</v>
      </c>
      <c r="AVJ118" s="46">
        <f t="shared" si="2154"/>
        <v>1</v>
      </c>
      <c r="AVK118" s="6">
        <f t="shared" si="1984"/>
        <v>65</v>
      </c>
      <c r="AVL118" s="6">
        <f t="shared" si="1703"/>
        <v>-65</v>
      </c>
      <c r="AVM118" s="7">
        <f t="shared" si="1704"/>
        <v>127</v>
      </c>
      <c r="AVN118"/>
      <c r="AVO118"/>
      <c r="AVP118"/>
      <c r="AVR118" s="5">
        <f t="shared" si="1305"/>
        <v>117</v>
      </c>
      <c r="AVS118" s="57">
        <v>20</v>
      </c>
      <c r="AVT118" s="48" t="str">
        <f>IF(COUNTIF(AVS2:AVS117,AVS118)&gt;0,"R","")</f>
        <v>R</v>
      </c>
      <c r="AVU118" s="46">
        <f t="shared" si="2155"/>
        <v>1</v>
      </c>
      <c r="AVV118" s="6">
        <f t="shared" si="1985"/>
        <v>63</v>
      </c>
      <c r="AVW118" s="6">
        <f t="shared" si="1706"/>
        <v>-63</v>
      </c>
      <c r="AVX118" s="7">
        <f t="shared" si="1707"/>
        <v>333</v>
      </c>
      <c r="AVY118"/>
      <c r="AVZ118"/>
      <c r="AWA118"/>
      <c r="AWC118" s="5">
        <f t="shared" si="1306"/>
        <v>117</v>
      </c>
      <c r="AWD118" s="57">
        <v>14</v>
      </c>
      <c r="AWE118" s="48" t="str">
        <f>IF(COUNTIF(AWD2:AWD117,AWD118)&gt;0,"R","")</f>
        <v>R</v>
      </c>
      <c r="AWF118" s="46">
        <f t="shared" si="2156"/>
        <v>3</v>
      </c>
      <c r="AWG118" s="6">
        <f t="shared" si="1986"/>
        <v>59</v>
      </c>
      <c r="AWH118" s="6">
        <f t="shared" si="1709"/>
        <v>-177</v>
      </c>
      <c r="AWI118" s="7">
        <f t="shared" si="1710"/>
        <v>-3237</v>
      </c>
      <c r="AWJ118"/>
      <c r="AWK118"/>
      <c r="AWL118"/>
      <c r="AWN118" s="5">
        <f t="shared" si="1307"/>
        <v>117</v>
      </c>
      <c r="AWO118" s="57">
        <v>21</v>
      </c>
      <c r="AWP118" s="48" t="str">
        <f>IF(COUNTIF(AWO2:AWO117,AWO118)&gt;0,"R","")</f>
        <v>R</v>
      </c>
      <c r="AWQ118" s="46">
        <f t="shared" si="2157"/>
        <v>1</v>
      </c>
      <c r="AWR118" s="6">
        <f t="shared" si="1987"/>
        <v>62</v>
      </c>
      <c r="AWS118" s="6">
        <f t="shared" si="1712"/>
        <v>-62</v>
      </c>
      <c r="AWT118" s="7">
        <f t="shared" si="1713"/>
        <v>783</v>
      </c>
      <c r="AWU118"/>
      <c r="AWV118"/>
      <c r="AWW118"/>
      <c r="AWY118" s="5">
        <f t="shared" si="1308"/>
        <v>117</v>
      </c>
      <c r="AWZ118" s="57">
        <v>24</v>
      </c>
      <c r="AXA118" s="48" t="str">
        <f>IF(COUNTIF(AWZ2:AWZ117,AWZ118)&gt;0,"R","")</f>
        <v>R</v>
      </c>
      <c r="AXB118" s="46">
        <f t="shared" si="2158"/>
        <v>0</v>
      </c>
      <c r="AXC118" s="6">
        <f t="shared" si="1988"/>
        <v>56</v>
      </c>
      <c r="AXD118" s="6">
        <f t="shared" si="1715"/>
        <v>0</v>
      </c>
      <c r="AXE118" s="7">
        <f t="shared" si="1716"/>
        <v>2834</v>
      </c>
      <c r="AXF118"/>
      <c r="AXG118"/>
      <c r="AXH118"/>
      <c r="AXJ118" s="5">
        <f t="shared" si="1309"/>
        <v>117</v>
      </c>
      <c r="AXK118" s="57">
        <v>28</v>
      </c>
      <c r="AXL118" s="48" t="str">
        <f>IF(COUNTIF(AXK2:AXK117,AXK118)&gt;0,"R","")</f>
        <v>R</v>
      </c>
      <c r="AXM118" s="46">
        <f t="shared" si="2159"/>
        <v>1</v>
      </c>
      <c r="AXN118" s="6">
        <f t="shared" si="1989"/>
        <v>60</v>
      </c>
      <c r="AXO118" s="6">
        <f t="shared" si="1718"/>
        <v>-60</v>
      </c>
      <c r="AXP118" s="7">
        <f t="shared" si="1719"/>
        <v>1085</v>
      </c>
      <c r="AXQ118"/>
      <c r="AXR118"/>
      <c r="AXS118"/>
      <c r="AXU118" s="5">
        <f t="shared" si="1310"/>
        <v>117</v>
      </c>
      <c r="AXV118" s="57">
        <v>31</v>
      </c>
      <c r="AXW118" s="48" t="str">
        <f>IF(COUNTIF(AXV2:AXV117,AXV118)&gt;0,"R","")</f>
        <v>R</v>
      </c>
      <c r="AXX118" s="46">
        <f t="shared" si="2160"/>
        <v>2</v>
      </c>
      <c r="AXY118" s="6">
        <f t="shared" si="1990"/>
        <v>57</v>
      </c>
      <c r="AXZ118" s="6">
        <f t="shared" si="1721"/>
        <v>-114</v>
      </c>
      <c r="AYA118" s="7">
        <f t="shared" si="1722"/>
        <v>-630</v>
      </c>
      <c r="AYB118"/>
      <c r="AYC118"/>
      <c r="AYD118"/>
      <c r="AYF118" s="5">
        <f t="shared" si="1311"/>
        <v>117</v>
      </c>
      <c r="AYG118" s="57">
        <v>28</v>
      </c>
      <c r="AYH118" s="48" t="str">
        <f>IF(COUNTIF(AYG2:AYG117,AYG118)&gt;0,"R","")</f>
        <v>R</v>
      </c>
      <c r="AYI118" s="46">
        <f t="shared" si="2161"/>
        <v>2</v>
      </c>
      <c r="AYJ118" s="6">
        <f t="shared" si="1991"/>
        <v>59</v>
      </c>
      <c r="AYK118" s="6">
        <f t="shared" si="1724"/>
        <v>-118</v>
      </c>
      <c r="AYL118" s="7">
        <f t="shared" si="1725"/>
        <v>-947</v>
      </c>
      <c r="AYM118"/>
      <c r="AYN118"/>
      <c r="AYO118"/>
      <c r="AYQ118" s="5">
        <f t="shared" si="1312"/>
        <v>117</v>
      </c>
      <c r="AYR118" s="57">
        <v>2</v>
      </c>
      <c r="AYS118" s="48" t="str">
        <f>IF(COUNTIF(AYR2:AYR117,AYR118)&gt;0,"R","")</f>
        <v>R</v>
      </c>
      <c r="AYT118" s="46">
        <f t="shared" si="2162"/>
        <v>1</v>
      </c>
      <c r="AYU118" s="6">
        <f t="shared" si="1992"/>
        <v>59</v>
      </c>
      <c r="AYV118" s="6">
        <f t="shared" si="1727"/>
        <v>-59</v>
      </c>
      <c r="AYW118" s="7">
        <f t="shared" si="1728"/>
        <v>1638</v>
      </c>
      <c r="AYX118"/>
      <c r="AYY118"/>
      <c r="AYZ118"/>
      <c r="AZB118" s="5">
        <f t="shared" si="1313"/>
        <v>117</v>
      </c>
      <c r="AZC118" s="57">
        <v>0</v>
      </c>
      <c r="AZD118" s="48" t="str">
        <f>IF(COUNTIF(AZC2:AZC117,AZC118)&gt;0,"R","")</f>
        <v>R</v>
      </c>
      <c r="AZE118" s="46">
        <f t="shared" si="2163"/>
        <v>2</v>
      </c>
      <c r="AZF118" s="6">
        <f t="shared" si="1993"/>
        <v>60</v>
      </c>
      <c r="AZG118" s="6">
        <f t="shared" si="1730"/>
        <v>-120</v>
      </c>
      <c r="AZH118" s="7">
        <f t="shared" si="1731"/>
        <v>-2224</v>
      </c>
      <c r="AZI118"/>
      <c r="AZJ118"/>
      <c r="AZK118"/>
      <c r="AZM118" s="5">
        <f t="shared" si="1314"/>
        <v>117</v>
      </c>
      <c r="AZN118" s="57">
        <v>4</v>
      </c>
      <c r="AZO118" s="48" t="str">
        <f>IF(COUNTIF(AZN2:AZN117,AZN118)&gt;0,"R","")</f>
        <v>R</v>
      </c>
      <c r="AZP118" s="46">
        <f t="shared" si="2164"/>
        <v>0</v>
      </c>
      <c r="AZQ118" s="6">
        <f t="shared" si="1994"/>
        <v>57</v>
      </c>
      <c r="AZR118" s="6">
        <f t="shared" si="1733"/>
        <v>0</v>
      </c>
      <c r="AZS118" s="7">
        <f t="shared" si="1734"/>
        <v>3076</v>
      </c>
      <c r="AZT118"/>
      <c r="AZU118"/>
      <c r="AZV118"/>
      <c r="AZX118" s="5">
        <f t="shared" si="1315"/>
        <v>117</v>
      </c>
      <c r="AZY118" s="57">
        <v>30</v>
      </c>
      <c r="AZZ118" s="48" t="str">
        <f>IF(COUNTIF(AZY2:AZY117,AZY118)&gt;0,"R","")</f>
        <v>R</v>
      </c>
      <c r="BAA118" s="46">
        <f t="shared" si="2165"/>
        <v>2</v>
      </c>
      <c r="BAB118" s="6">
        <f t="shared" si="1995"/>
        <v>57</v>
      </c>
      <c r="BAC118" s="6">
        <f t="shared" si="1736"/>
        <v>-114</v>
      </c>
      <c r="BAD118" s="7">
        <f t="shared" si="1737"/>
        <v>-1198</v>
      </c>
      <c r="BAE118"/>
      <c r="BAF118"/>
      <c r="BAG118"/>
      <c r="BAI118" s="5">
        <f t="shared" si="1316"/>
        <v>117</v>
      </c>
      <c r="BAJ118" s="57">
        <v>12</v>
      </c>
      <c r="BAK118" s="48" t="str">
        <f>IF(COUNTIF(BAJ2:BAJ117,BAJ118)&gt;0,"R","")</f>
        <v>R</v>
      </c>
      <c r="BAL118" s="46">
        <f t="shared" si="2166"/>
        <v>2</v>
      </c>
      <c r="BAM118" s="6">
        <f t="shared" si="1996"/>
        <v>62</v>
      </c>
      <c r="BAN118" s="6">
        <f t="shared" si="1739"/>
        <v>-124</v>
      </c>
      <c r="BAO118" s="7">
        <f t="shared" si="1740"/>
        <v>-1675</v>
      </c>
      <c r="BAP118"/>
      <c r="BAQ118"/>
      <c r="BAR118"/>
      <c r="BAT118" s="5">
        <f t="shared" si="1317"/>
        <v>117</v>
      </c>
      <c r="BAU118" s="57">
        <v>4</v>
      </c>
      <c r="BAV118" s="48" t="str">
        <f>IF(COUNTIF(BAU2:BAU117,BAU118)&gt;0,"R","")</f>
        <v>R</v>
      </c>
      <c r="BAW118" s="46">
        <f t="shared" si="2167"/>
        <v>0</v>
      </c>
      <c r="BAX118" s="6">
        <f t="shared" si="1997"/>
        <v>59</v>
      </c>
      <c r="BAY118" s="6">
        <f t="shared" si="1742"/>
        <v>0</v>
      </c>
      <c r="BAZ118" s="7">
        <f t="shared" si="1743"/>
        <v>3567</v>
      </c>
      <c r="BBA118"/>
      <c r="BBB118"/>
      <c r="BBC118"/>
      <c r="BBE118" s="5">
        <f t="shared" si="1318"/>
        <v>117</v>
      </c>
      <c r="BBF118" s="57">
        <v>7</v>
      </c>
      <c r="BBG118" s="48" t="str">
        <f>IF(COUNTIF(BBF2:BBF117,BBF118)&gt;0,"R","")</f>
        <v>R</v>
      </c>
      <c r="BBH118" s="46">
        <f t="shared" si="2168"/>
        <v>2</v>
      </c>
      <c r="BBI118" s="6">
        <f t="shared" si="1998"/>
        <v>59</v>
      </c>
      <c r="BBJ118" s="6">
        <f t="shared" si="1745"/>
        <v>-118</v>
      </c>
      <c r="BBK118" s="7">
        <f t="shared" si="1746"/>
        <v>-1819</v>
      </c>
      <c r="BBL118"/>
      <c r="BBM118"/>
      <c r="BBN118"/>
      <c r="BBP118" s="5">
        <f t="shared" si="1319"/>
        <v>117</v>
      </c>
      <c r="BBQ118" s="57">
        <v>3</v>
      </c>
      <c r="BBR118" s="48" t="str">
        <f>IF(COUNTIF(BBQ2:BBQ117,BBQ118)&gt;0,"R","")</f>
        <v>R</v>
      </c>
      <c r="BBS118" s="46">
        <f t="shared" si="2169"/>
        <v>1</v>
      </c>
      <c r="BBT118" s="6">
        <f t="shared" si="1999"/>
        <v>57</v>
      </c>
      <c r="BBU118" s="6">
        <f t="shared" si="1748"/>
        <v>-57</v>
      </c>
      <c r="BBV118" s="7">
        <f t="shared" si="1749"/>
        <v>1366</v>
      </c>
      <c r="BBW118"/>
      <c r="BBX118"/>
      <c r="BBY118"/>
      <c r="BCA118" s="5">
        <f t="shared" si="1320"/>
        <v>117</v>
      </c>
      <c r="BCB118" s="57">
        <v>10</v>
      </c>
      <c r="BCC118" s="48" t="str">
        <f>IF(COUNTIF(BCB2:BCB117,BCB118)&gt;0,"R","")</f>
        <v>R</v>
      </c>
      <c r="BCD118" s="46">
        <f t="shared" si="2170"/>
        <v>4</v>
      </c>
      <c r="BCE118" s="6">
        <f t="shared" si="2000"/>
        <v>61</v>
      </c>
      <c r="BCF118" s="6">
        <f t="shared" si="1751"/>
        <v>-244</v>
      </c>
      <c r="BCG118" s="7">
        <f t="shared" si="1752"/>
        <v>-5879</v>
      </c>
      <c r="BCH118"/>
      <c r="BCI118"/>
      <c r="BCJ118"/>
      <c r="BCL118" s="5">
        <f t="shared" si="1321"/>
        <v>117</v>
      </c>
      <c r="BCM118" s="57">
        <v>12</v>
      </c>
      <c r="BCN118" s="48" t="str">
        <f>IF(COUNTIF(BCM2:BCM117,BCM118)&gt;0,"R","")</f>
        <v>R</v>
      </c>
      <c r="BCO118" s="46">
        <f t="shared" si="2171"/>
        <v>3</v>
      </c>
      <c r="BCP118" s="6">
        <f t="shared" si="2001"/>
        <v>62</v>
      </c>
      <c r="BCQ118" s="6">
        <f t="shared" si="1754"/>
        <v>-186</v>
      </c>
      <c r="BCR118" s="7">
        <f t="shared" si="1755"/>
        <v>-3459</v>
      </c>
      <c r="BCS118"/>
      <c r="BCT118"/>
      <c r="BCU118"/>
      <c r="BCW118" s="5">
        <f t="shared" si="1322"/>
        <v>117</v>
      </c>
      <c r="BCX118" s="57">
        <v>12</v>
      </c>
      <c r="BCY118" s="48" t="str">
        <f>IF(COUNTIF(BCX2:BCX117,BCX118)&gt;0,"R","")</f>
        <v>R</v>
      </c>
      <c r="BCZ118" s="46">
        <f t="shared" si="2172"/>
        <v>1</v>
      </c>
      <c r="BDA118" s="6">
        <f t="shared" si="2002"/>
        <v>64</v>
      </c>
      <c r="BDB118" s="6">
        <f t="shared" si="1757"/>
        <v>-64</v>
      </c>
      <c r="BDC118" s="7">
        <f t="shared" si="1758"/>
        <v>1199</v>
      </c>
      <c r="BDD118"/>
      <c r="BDE118"/>
      <c r="BDF118"/>
      <c r="BDH118" s="5">
        <f t="shared" si="1323"/>
        <v>117</v>
      </c>
      <c r="BDI118" s="57">
        <v>28</v>
      </c>
      <c r="BDJ118" s="48" t="str">
        <f>IF(COUNTIF(BDI2:BDI117,BDI118)&gt;0,"R","")</f>
        <v>R</v>
      </c>
      <c r="BDK118" s="46">
        <f t="shared" si="2173"/>
        <v>2</v>
      </c>
      <c r="BDL118" s="6">
        <f t="shared" si="2003"/>
        <v>61</v>
      </c>
      <c r="BDM118" s="6">
        <f t="shared" si="1760"/>
        <v>-122</v>
      </c>
      <c r="BDN118" s="7">
        <f t="shared" si="1761"/>
        <v>-923</v>
      </c>
      <c r="BDO118"/>
      <c r="BDP118"/>
      <c r="BDQ118"/>
      <c r="BDS118" s="5">
        <f t="shared" si="1324"/>
        <v>117</v>
      </c>
      <c r="BDT118" s="57">
        <v>2</v>
      </c>
      <c r="BDU118" s="48" t="str">
        <f>IF(COUNTIF(BDT2:BDT117,BDT118)&gt;0,"R","")</f>
        <v>R</v>
      </c>
      <c r="BDV118" s="46">
        <f t="shared" si="2174"/>
        <v>1</v>
      </c>
      <c r="BDW118" s="6">
        <f t="shared" si="2004"/>
        <v>57</v>
      </c>
      <c r="BDX118" s="6">
        <f t="shared" si="1763"/>
        <v>-57</v>
      </c>
      <c r="BDY118" s="7">
        <f t="shared" si="1764"/>
        <v>913</v>
      </c>
      <c r="BDZ118"/>
      <c r="BEA118"/>
      <c r="BEB118"/>
      <c r="BED118" s="5">
        <f t="shared" si="1325"/>
        <v>117</v>
      </c>
      <c r="BEE118" s="57">
        <v>8</v>
      </c>
      <c r="BEF118" s="48" t="str">
        <f>IF(COUNTIF(BEE2:BEE117,BEE118)&gt;0,"R","")</f>
        <v>R</v>
      </c>
      <c r="BEG118" s="46">
        <f t="shared" si="2175"/>
        <v>2</v>
      </c>
      <c r="BEH118" s="6">
        <f t="shared" si="2005"/>
        <v>63</v>
      </c>
      <c r="BEI118" s="6">
        <f t="shared" si="1766"/>
        <v>-126</v>
      </c>
      <c r="BEJ118" s="7">
        <f t="shared" si="1767"/>
        <v>-1680</v>
      </c>
      <c r="BEK118"/>
      <c r="BEL118"/>
      <c r="BEM118"/>
      <c r="BEO118" s="5">
        <f t="shared" si="1326"/>
        <v>117</v>
      </c>
      <c r="BEP118" s="57">
        <v>21</v>
      </c>
      <c r="BEQ118" s="48" t="str">
        <f>IF(COUNTIF(BEP2:BEP117,BEP118)&gt;0,"R","")</f>
        <v>R</v>
      </c>
      <c r="BER118" s="46">
        <f t="shared" si="2176"/>
        <v>0</v>
      </c>
      <c r="BES118" s="6">
        <f t="shared" si="2006"/>
        <v>55</v>
      </c>
      <c r="BET118" s="6">
        <f t="shared" si="1769"/>
        <v>0</v>
      </c>
      <c r="BEU118" s="7">
        <f t="shared" si="1770"/>
        <v>3739</v>
      </c>
      <c r="BEV118"/>
      <c r="BEW118"/>
      <c r="BEX118"/>
      <c r="BEZ118" s="5">
        <f t="shared" si="1327"/>
        <v>117</v>
      </c>
      <c r="BFA118" s="57">
        <v>36</v>
      </c>
      <c r="BFB118" s="48" t="str">
        <f>IF(COUNTIF(BFA2:BFA117,BFA118)&gt;0,"R","")</f>
        <v>R</v>
      </c>
      <c r="BFC118" s="46">
        <f t="shared" si="2177"/>
        <v>1</v>
      </c>
      <c r="BFD118" s="6">
        <f t="shared" si="2007"/>
        <v>56</v>
      </c>
      <c r="BFE118" s="6">
        <f t="shared" si="1772"/>
        <v>-56</v>
      </c>
      <c r="BFF118" s="7">
        <f t="shared" si="1773"/>
        <v>1068</v>
      </c>
      <c r="BFG118"/>
      <c r="BFH118"/>
      <c r="BFI118"/>
      <c r="BFK118" s="5">
        <f t="shared" si="1328"/>
        <v>117</v>
      </c>
      <c r="BFL118" s="57">
        <v>15</v>
      </c>
      <c r="BFM118" s="48" t="str">
        <f>IF(COUNTIF(BFL2:BFL117,BFL118)&gt;0,"R","")</f>
        <v>R</v>
      </c>
      <c r="BFN118" s="46">
        <f t="shared" si="2178"/>
        <v>4</v>
      </c>
      <c r="BFO118" s="6">
        <f t="shared" si="2008"/>
        <v>65</v>
      </c>
      <c r="BFP118" s="6">
        <f t="shared" si="1775"/>
        <v>-260</v>
      </c>
      <c r="BFQ118" s="7">
        <f t="shared" si="1776"/>
        <v>-7062</v>
      </c>
      <c r="BFR118"/>
      <c r="BFS118"/>
      <c r="BFT118"/>
      <c r="BFV118" s="5">
        <f t="shared" si="1329"/>
        <v>117</v>
      </c>
      <c r="BFW118" s="57">
        <v>9</v>
      </c>
      <c r="BFX118" s="48" t="str">
        <f>IF(COUNTIF(BFW2:BFW117,BFW118)&gt;0,"R","")</f>
        <v>R</v>
      </c>
      <c r="BFY118" s="46">
        <f t="shared" si="2179"/>
        <v>1</v>
      </c>
      <c r="BFZ118" s="6">
        <f t="shared" si="2009"/>
        <v>56</v>
      </c>
      <c r="BGA118" s="6">
        <f t="shared" si="1778"/>
        <v>-56</v>
      </c>
      <c r="BGB118" s="7">
        <f t="shared" si="1779"/>
        <v>1465</v>
      </c>
      <c r="BGC118"/>
      <c r="BGD118"/>
      <c r="BGE118"/>
      <c r="BGG118" s="5">
        <f t="shared" si="1330"/>
        <v>117</v>
      </c>
      <c r="BGH118" s="57">
        <v>34</v>
      </c>
      <c r="BGI118" s="48" t="str">
        <f>IF(COUNTIF(BGH2:BGH117,BGH118)&gt;0,"R","")</f>
        <v>R</v>
      </c>
      <c r="BGJ118" s="46">
        <f t="shared" si="2180"/>
        <v>2</v>
      </c>
      <c r="BGK118" s="6">
        <f t="shared" si="2010"/>
        <v>57</v>
      </c>
      <c r="BGL118" s="6">
        <f t="shared" si="1781"/>
        <v>-114</v>
      </c>
      <c r="BGM118" s="7">
        <f t="shared" si="1782"/>
        <v>-654</v>
      </c>
      <c r="BGN118"/>
      <c r="BGO118"/>
      <c r="BGP118"/>
      <c r="BGR118" s="5">
        <f t="shared" si="1331"/>
        <v>117</v>
      </c>
      <c r="BGS118" s="57">
        <v>5</v>
      </c>
      <c r="BGT118" s="48" t="str">
        <f>IF(COUNTIF(BGS2:BGS117,BGS118)&gt;0,"R","")</f>
        <v>R</v>
      </c>
      <c r="BGU118" s="46">
        <f t="shared" si="2181"/>
        <v>3</v>
      </c>
      <c r="BGV118" s="6">
        <f t="shared" si="2011"/>
        <v>60</v>
      </c>
      <c r="BGW118" s="6">
        <f t="shared" si="1784"/>
        <v>-180</v>
      </c>
      <c r="BGX118" s="7">
        <f t="shared" si="1785"/>
        <v>-3277</v>
      </c>
      <c r="BGY118"/>
      <c r="BGZ118"/>
      <c r="BHA118"/>
      <c r="BHC118" s="5">
        <f t="shared" si="1332"/>
        <v>117</v>
      </c>
      <c r="BHD118" s="57">
        <v>22</v>
      </c>
      <c r="BHE118" s="48" t="str">
        <f>IF(COUNTIF(BHD2:BHD117,BHD118)&gt;0,"R","")</f>
        <v>R</v>
      </c>
      <c r="BHF118" s="46">
        <f t="shared" si="2182"/>
        <v>2</v>
      </c>
      <c r="BHG118" s="6">
        <f t="shared" si="2012"/>
        <v>62</v>
      </c>
      <c r="BHH118" s="6">
        <f t="shared" si="1787"/>
        <v>-124</v>
      </c>
      <c r="BHI118" s="7">
        <f t="shared" si="1788"/>
        <v>-2165</v>
      </c>
      <c r="BHJ118"/>
      <c r="BHK118"/>
      <c r="BHL118"/>
      <c r="BHN118" s="5">
        <f t="shared" si="1333"/>
        <v>117</v>
      </c>
      <c r="BHO118" s="57">
        <v>35</v>
      </c>
      <c r="BHP118" s="48" t="str">
        <f>IF(COUNTIF(BHO2:BHO117,BHO118)&gt;0,"R","")</f>
        <v>R</v>
      </c>
      <c r="BHQ118" s="46">
        <f t="shared" si="2183"/>
        <v>0</v>
      </c>
      <c r="BHR118" s="6">
        <f t="shared" si="2013"/>
        <v>60</v>
      </c>
      <c r="BHS118" s="6">
        <f t="shared" si="1790"/>
        <v>0</v>
      </c>
      <c r="BHT118" s="7">
        <f t="shared" si="1791"/>
        <v>3379</v>
      </c>
      <c r="BHU118"/>
      <c r="BHV118"/>
      <c r="BHW118"/>
      <c r="BHY118" s="5">
        <f t="shared" si="1334"/>
        <v>117</v>
      </c>
      <c r="BHZ118" s="57">
        <v>5</v>
      </c>
      <c r="BIA118" s="48" t="str">
        <f>IF(COUNTIF(BHZ2:BHZ117,BHZ118)&gt;0,"R","")</f>
        <v>R</v>
      </c>
      <c r="BIB118" s="46">
        <f t="shared" si="2184"/>
        <v>1</v>
      </c>
      <c r="BIC118" s="6">
        <f t="shared" si="2014"/>
        <v>61</v>
      </c>
      <c r="BID118" s="6">
        <f t="shared" si="1793"/>
        <v>-61</v>
      </c>
      <c r="BIE118" s="7">
        <f t="shared" si="1794"/>
        <v>879</v>
      </c>
      <c r="BIF118"/>
      <c r="BIG118"/>
      <c r="BIH118"/>
      <c r="BIJ118" s="5">
        <f t="shared" si="1335"/>
        <v>117</v>
      </c>
      <c r="BIK118" s="57">
        <v>32</v>
      </c>
      <c r="BIL118" s="48" t="str">
        <f>IF(COUNTIF(BIK2:BIK117,BIK118)&gt;0,"R","")</f>
        <v>R</v>
      </c>
      <c r="BIM118" s="46">
        <f t="shared" si="2185"/>
        <v>1</v>
      </c>
      <c r="BIN118" s="6">
        <f t="shared" si="2015"/>
        <v>61</v>
      </c>
      <c r="BIO118" s="6">
        <f t="shared" si="1796"/>
        <v>-61</v>
      </c>
      <c r="BIP118" s="7">
        <f t="shared" si="1797"/>
        <v>215</v>
      </c>
      <c r="BIQ118"/>
      <c r="BIR118"/>
      <c r="BIS118"/>
      <c r="BIU118" s="5">
        <f t="shared" si="1336"/>
        <v>117</v>
      </c>
      <c r="BIV118" s="57">
        <v>29</v>
      </c>
      <c r="BIW118" s="48" t="str">
        <f>IF(COUNTIF(BIV2:BIV117,BIV118)&gt;0,"R","")</f>
        <v>R</v>
      </c>
      <c r="BIX118" s="46">
        <f t="shared" si="2186"/>
        <v>0</v>
      </c>
      <c r="BIY118" s="6">
        <f t="shared" si="2016"/>
        <v>61</v>
      </c>
      <c r="BIZ118" s="6">
        <f t="shared" si="1799"/>
        <v>0</v>
      </c>
      <c r="BJA118" s="7">
        <f t="shared" si="1800"/>
        <v>3633</v>
      </c>
      <c r="BJB118"/>
      <c r="BJC118"/>
      <c r="BJD118"/>
      <c r="BJF118" s="5">
        <f t="shared" si="1337"/>
        <v>117</v>
      </c>
      <c r="BJG118" s="57">
        <v>21</v>
      </c>
      <c r="BJH118" s="48" t="str">
        <f>IF(COUNTIF(BJG2:BJG117,BJG118)&gt;0,"R","")</f>
        <v>R</v>
      </c>
      <c r="BJI118" s="46">
        <f t="shared" si="2187"/>
        <v>1</v>
      </c>
      <c r="BJJ118" s="6">
        <f t="shared" si="2017"/>
        <v>62</v>
      </c>
      <c r="BJK118" s="6">
        <f t="shared" si="1802"/>
        <v>-62</v>
      </c>
      <c r="BJL118" s="7">
        <f t="shared" si="1803"/>
        <v>1224</v>
      </c>
      <c r="BJM118"/>
      <c r="BJN118"/>
      <c r="BJO118"/>
      <c r="BJQ118" s="5">
        <f t="shared" si="1338"/>
        <v>117</v>
      </c>
      <c r="BJR118" s="57">
        <v>2</v>
      </c>
      <c r="BJS118" s="48" t="str">
        <f>IF(COUNTIF(BJR2:BJR117,BJR118)&gt;0,"R","")</f>
        <v>R</v>
      </c>
      <c r="BJT118" s="46">
        <f t="shared" si="2188"/>
        <v>2</v>
      </c>
      <c r="BJU118" s="6">
        <f t="shared" si="2018"/>
        <v>56</v>
      </c>
      <c r="BJV118" s="6">
        <f t="shared" si="1805"/>
        <v>-112</v>
      </c>
      <c r="BJW118" s="7">
        <f t="shared" si="1806"/>
        <v>-667</v>
      </c>
      <c r="BJX118"/>
      <c r="BJY118"/>
      <c r="BJZ118"/>
      <c r="BKB118" s="5">
        <f t="shared" si="1339"/>
        <v>117</v>
      </c>
      <c r="BKC118" s="57">
        <v>30</v>
      </c>
      <c r="BKD118" s="48" t="str">
        <f>IF(COUNTIF(BKC2:BKC117,BKC118)&gt;0,"R","")</f>
        <v>R</v>
      </c>
      <c r="BKE118" s="46">
        <f t="shared" si="2189"/>
        <v>1</v>
      </c>
      <c r="BKF118" s="6">
        <f t="shared" si="2019"/>
        <v>56</v>
      </c>
      <c r="BKG118" s="6">
        <f t="shared" si="1808"/>
        <v>-56</v>
      </c>
      <c r="BKH118" s="7">
        <f t="shared" si="1809"/>
        <v>1286</v>
      </c>
      <c r="BKI118"/>
      <c r="BKJ118"/>
      <c r="BKK118"/>
      <c r="BKM118" s="5">
        <f t="shared" si="1340"/>
        <v>117</v>
      </c>
      <c r="BKN118" s="57">
        <v>29</v>
      </c>
      <c r="BKO118" s="48" t="str">
        <f>IF(COUNTIF(BKN2:BKN117,BKN118)&gt;0,"R","")</f>
        <v>R</v>
      </c>
      <c r="BKP118" s="46">
        <f t="shared" si="2190"/>
        <v>4</v>
      </c>
      <c r="BKQ118" s="6">
        <f t="shared" si="2020"/>
        <v>65</v>
      </c>
      <c r="BKR118" s="6">
        <f t="shared" si="1811"/>
        <v>-260</v>
      </c>
      <c r="BKS118" s="7">
        <f t="shared" si="1812"/>
        <v>-6918</v>
      </c>
      <c r="BKT118"/>
      <c r="BKU118"/>
      <c r="BKV118"/>
      <c r="BKX118" s="5">
        <f t="shared" si="1341"/>
        <v>117</v>
      </c>
      <c r="BKY118" s="57">
        <v>17</v>
      </c>
      <c r="BKZ118" s="48" t="str">
        <f>IF(COUNTIF(BKY2:BKY117,BKY118)&gt;0,"R","")</f>
        <v>R</v>
      </c>
      <c r="BLA118" s="46">
        <f t="shared" si="2191"/>
        <v>3</v>
      </c>
      <c r="BLB118" s="6">
        <f t="shared" si="2021"/>
        <v>61</v>
      </c>
      <c r="BLC118" s="6">
        <f t="shared" si="1814"/>
        <v>-183</v>
      </c>
      <c r="BLD118" s="7">
        <f t="shared" si="1815"/>
        <v>-3404</v>
      </c>
      <c r="BLE118"/>
      <c r="BLF118"/>
      <c r="BLG118"/>
      <c r="BLI118" s="5">
        <f t="shared" si="1342"/>
        <v>117</v>
      </c>
      <c r="BLJ118" s="57">
        <v>29</v>
      </c>
      <c r="BLK118" s="48" t="str">
        <f>IF(COUNTIF(BLJ2:BLJ117,BLJ118)&gt;0,"R","")</f>
        <v>R</v>
      </c>
      <c r="BLL118" s="46">
        <f t="shared" si="2192"/>
        <v>0</v>
      </c>
      <c r="BLM118" s="6">
        <f t="shared" si="2022"/>
        <v>62</v>
      </c>
      <c r="BLN118" s="6">
        <f t="shared" si="1817"/>
        <v>0</v>
      </c>
      <c r="BLO118" s="7">
        <f t="shared" si="1818"/>
        <v>2382</v>
      </c>
      <c r="BLP118"/>
      <c r="BLQ118"/>
      <c r="BLR118"/>
      <c r="BLT118" s="5">
        <f t="shared" si="1343"/>
        <v>117</v>
      </c>
      <c r="BLU118" s="57">
        <v>23</v>
      </c>
      <c r="BLV118" s="48" t="str">
        <f>IF(COUNTIF(BLU2:BLU117,BLU118)&gt;0,"R","")</f>
        <v>R</v>
      </c>
      <c r="BLW118" s="46">
        <f t="shared" si="2193"/>
        <v>2</v>
      </c>
      <c r="BLX118" s="6">
        <f t="shared" si="2023"/>
        <v>62</v>
      </c>
      <c r="BLY118" s="6">
        <f t="shared" si="1820"/>
        <v>-124</v>
      </c>
      <c r="BLZ118" s="7">
        <f t="shared" si="1821"/>
        <v>-1520</v>
      </c>
      <c r="BMA118"/>
      <c r="BMB118"/>
      <c r="BMC118"/>
      <c r="BME118" s="5">
        <f t="shared" si="1344"/>
        <v>117</v>
      </c>
      <c r="BMF118" s="57">
        <v>28</v>
      </c>
      <c r="BMG118" s="48" t="str">
        <f>IF(COUNTIF(BMF2:BMF117,BMF118)&gt;0,"R","")</f>
        <v>R</v>
      </c>
      <c r="BMH118" s="46">
        <f t="shared" si="2194"/>
        <v>2</v>
      </c>
      <c r="BMI118" s="6">
        <f t="shared" si="2024"/>
        <v>60</v>
      </c>
      <c r="BMJ118" s="6">
        <f t="shared" si="1823"/>
        <v>-120</v>
      </c>
      <c r="BMK118" s="7">
        <f t="shared" si="1824"/>
        <v>-1140</v>
      </c>
      <c r="BML118"/>
      <c r="BMM118"/>
      <c r="BMN118"/>
      <c r="BMP118" s="5">
        <f t="shared" si="1345"/>
        <v>117</v>
      </c>
      <c r="BMQ118" s="57">
        <v>31</v>
      </c>
      <c r="BMR118" s="48" t="str">
        <f>IF(COUNTIF(BMQ2:BMQ117,BMQ118)&gt;0,"R","")</f>
        <v>R</v>
      </c>
      <c r="BMS118" s="46">
        <f t="shared" si="2195"/>
        <v>2</v>
      </c>
      <c r="BMT118" s="6">
        <f t="shared" si="2025"/>
        <v>64</v>
      </c>
      <c r="BMU118" s="6">
        <f t="shared" si="1826"/>
        <v>-128</v>
      </c>
      <c r="BMV118" s="7">
        <f t="shared" si="1827"/>
        <v>-1968</v>
      </c>
      <c r="BMW118"/>
      <c r="BMX118"/>
      <c r="BMY118"/>
      <c r="BNA118" s="5">
        <f t="shared" si="1346"/>
        <v>117</v>
      </c>
      <c r="BNB118" s="57">
        <v>7</v>
      </c>
      <c r="BNC118" s="48" t="str">
        <f>IF(COUNTIF(BNB2:BNB117,BNB118)&gt;0,"R","")</f>
        <v>R</v>
      </c>
      <c r="BND118" s="46">
        <f t="shared" si="2196"/>
        <v>1</v>
      </c>
      <c r="BNE118" s="6">
        <f t="shared" si="2026"/>
        <v>57</v>
      </c>
      <c r="BNF118" s="6">
        <f t="shared" si="1829"/>
        <v>-57</v>
      </c>
      <c r="BNG118" s="7">
        <f t="shared" si="1830"/>
        <v>1660</v>
      </c>
      <c r="BNH118"/>
      <c r="BNI118"/>
      <c r="BNJ118"/>
      <c r="BNK118"/>
      <c r="BNM118" s="5">
        <f t="shared" si="1347"/>
        <v>117</v>
      </c>
      <c r="BNN118" s="57">
        <v>23</v>
      </c>
      <c r="BNO118" s="48" t="str">
        <f>IF(COUNTIF(BNN2:BNN117,BNN118)&gt;0,"R","")</f>
        <v>R</v>
      </c>
      <c r="BNP118" s="46">
        <f t="shared" si="2197"/>
        <v>3</v>
      </c>
      <c r="BNQ118" s="6">
        <f t="shared" si="2027"/>
        <v>60</v>
      </c>
      <c r="BNR118" s="6">
        <f t="shared" si="1832"/>
        <v>-180</v>
      </c>
      <c r="BNS118" s="7">
        <f t="shared" si="1833"/>
        <v>-3148</v>
      </c>
      <c r="BNT118"/>
      <c r="BNU118"/>
      <c r="BNV118"/>
      <c r="BNX118" s="5">
        <f t="shared" si="1348"/>
        <v>117</v>
      </c>
      <c r="BNY118" s="57">
        <v>25</v>
      </c>
      <c r="BNZ118" s="48" t="str">
        <f>IF(COUNTIF(BNY2:BNY117,BNY118)&gt;0,"R","")</f>
        <v>R</v>
      </c>
      <c r="BOA118" s="46">
        <f t="shared" si="2198"/>
        <v>1</v>
      </c>
      <c r="BOB118" s="6">
        <f t="shared" si="2028"/>
        <v>63</v>
      </c>
      <c r="BOC118" s="6">
        <f t="shared" si="1835"/>
        <v>-63</v>
      </c>
      <c r="BOD118" s="7">
        <f t="shared" si="1836"/>
        <v>743</v>
      </c>
      <c r="BOE118"/>
      <c r="BOF118"/>
      <c r="BOG118"/>
      <c r="BOI118" s="5">
        <f t="shared" si="1349"/>
        <v>117</v>
      </c>
      <c r="BOJ118" s="57">
        <v>19</v>
      </c>
      <c r="BOK118" s="48" t="str">
        <f>IF(COUNTIF(BOJ2:BOJ117,BOJ118)&gt;0,"R","")</f>
        <v>R</v>
      </c>
      <c r="BOL118" s="46">
        <f t="shared" si="2199"/>
        <v>2</v>
      </c>
      <c r="BOM118" s="6">
        <f t="shared" si="2029"/>
        <v>60</v>
      </c>
      <c r="BON118" s="6">
        <f t="shared" si="1838"/>
        <v>-120</v>
      </c>
      <c r="BOO118" s="7">
        <f t="shared" si="1839"/>
        <v>-1393</v>
      </c>
      <c r="BOP118"/>
      <c r="BOQ118"/>
      <c r="BOR118"/>
      <c r="BOT118" s="5">
        <f t="shared" si="1350"/>
        <v>117</v>
      </c>
      <c r="BOU118" s="57">
        <v>22</v>
      </c>
      <c r="BOV118" s="48" t="str">
        <f>IF(COUNTIF(BOU2:BOU117,BOU118)&gt;0,"R","")</f>
        <v>R</v>
      </c>
      <c r="BOW118" s="46">
        <f t="shared" si="2200"/>
        <v>3</v>
      </c>
      <c r="BOX118" s="6">
        <f t="shared" si="2030"/>
        <v>64</v>
      </c>
      <c r="BOY118" s="6">
        <f t="shared" si="1841"/>
        <v>-192</v>
      </c>
      <c r="BOZ118" s="7">
        <f t="shared" si="1842"/>
        <v>-4709</v>
      </c>
      <c r="BPA118"/>
      <c r="BPB118"/>
      <c r="BPC118"/>
      <c r="BPE118" s="5">
        <f t="shared" si="1351"/>
        <v>117</v>
      </c>
      <c r="BPF118" s="57">
        <v>8</v>
      </c>
      <c r="BPG118" s="48" t="str">
        <f>IF(COUNTIF(BPF2:BPF117,BPF118)&gt;0,"R","")</f>
        <v>R</v>
      </c>
      <c r="BPH118" s="46">
        <f t="shared" si="2201"/>
        <v>2</v>
      </c>
      <c r="BPI118" s="6">
        <f t="shared" si="2031"/>
        <v>63</v>
      </c>
      <c r="BPJ118" s="6">
        <f t="shared" si="1844"/>
        <v>-126</v>
      </c>
      <c r="BPK118" s="7">
        <f t="shared" si="1845"/>
        <v>-1504</v>
      </c>
      <c r="BPL118"/>
      <c r="BPM118"/>
      <c r="BPN118"/>
      <c r="BPP118" s="5">
        <f t="shared" si="1352"/>
        <v>117</v>
      </c>
      <c r="BPQ118" s="57">
        <v>25</v>
      </c>
      <c r="BPR118" s="48" t="str">
        <f>IF(COUNTIF(BPQ2:BPQ117,BPQ118)&gt;0,"R","")</f>
        <v>R</v>
      </c>
      <c r="BPS118" s="46">
        <f t="shared" si="2202"/>
        <v>2</v>
      </c>
      <c r="BPT118" s="6">
        <f t="shared" si="2032"/>
        <v>64</v>
      </c>
      <c r="BPU118" s="6">
        <f t="shared" si="1847"/>
        <v>-128</v>
      </c>
      <c r="BPV118" s="7">
        <f t="shared" si="1848"/>
        <v>-1783</v>
      </c>
      <c r="BPW118"/>
      <c r="BPX118"/>
      <c r="BPY118"/>
      <c r="BQA118" s="5">
        <f t="shared" si="1353"/>
        <v>117</v>
      </c>
      <c r="BQB118" s="57">
        <v>21</v>
      </c>
      <c r="BQC118" s="48" t="str">
        <f>IF(COUNTIF(BQB2:BQB117,BQB118)&gt;0,"R","")</f>
        <v>R</v>
      </c>
      <c r="BQD118" s="46">
        <f t="shared" si="2203"/>
        <v>0</v>
      </c>
      <c r="BQE118" s="6">
        <f t="shared" si="2033"/>
        <v>63</v>
      </c>
      <c r="BQF118" s="6">
        <f t="shared" si="1850"/>
        <v>0</v>
      </c>
      <c r="BQG118" s="7">
        <f t="shared" si="1851"/>
        <v>3884</v>
      </c>
      <c r="BQH118"/>
      <c r="BQI118"/>
      <c r="BQJ118"/>
      <c r="BQL118" s="5">
        <f t="shared" si="1354"/>
        <v>117</v>
      </c>
      <c r="BQM118" s="57">
        <v>34</v>
      </c>
      <c r="BQN118" s="48" t="str">
        <f>IF(COUNTIF(BQM2:BQM117,BQM118)&gt;0,"R","")</f>
        <v>R</v>
      </c>
      <c r="BQO118" s="46">
        <f t="shared" si="2204"/>
        <v>2</v>
      </c>
      <c r="BQP118" s="6">
        <f t="shared" si="2034"/>
        <v>65</v>
      </c>
      <c r="BQQ118" s="6">
        <f t="shared" si="1853"/>
        <v>-130</v>
      </c>
      <c r="BQR118" s="7">
        <f t="shared" si="1854"/>
        <v>-2099</v>
      </c>
      <c r="BQS118"/>
      <c r="BQT118"/>
      <c r="BQU118"/>
      <c r="BQW118" s="5">
        <f t="shared" si="1355"/>
        <v>117</v>
      </c>
      <c r="BQX118" s="57">
        <v>18</v>
      </c>
      <c r="BQY118" s="48" t="str">
        <f>IF(COUNTIF(BQX2:BQX117,BQX118)&gt;0,"R","")</f>
        <v>R</v>
      </c>
      <c r="BQZ118" s="46">
        <f t="shared" si="2205"/>
        <v>1</v>
      </c>
      <c r="BRA118" s="6">
        <f t="shared" si="2035"/>
        <v>60</v>
      </c>
      <c r="BRB118" s="6">
        <f t="shared" si="1856"/>
        <v>-60</v>
      </c>
      <c r="BRC118" s="7">
        <f t="shared" si="1857"/>
        <v>262</v>
      </c>
      <c r="BRD118"/>
      <c r="BRE118"/>
      <c r="BRF118"/>
      <c r="BRH118" s="5">
        <f t="shared" si="1356"/>
        <v>117</v>
      </c>
      <c r="BRI118" s="57">
        <v>15</v>
      </c>
      <c r="BRJ118" s="48" t="str">
        <f>IF(COUNTIF(BRI2:BRI117,BRI118)&gt;0,"R","")</f>
        <v>R</v>
      </c>
      <c r="BRK118" s="46">
        <f t="shared" si="2206"/>
        <v>0</v>
      </c>
      <c r="BRL118" s="6">
        <f t="shared" si="2036"/>
        <v>61</v>
      </c>
      <c r="BRM118" s="6">
        <f t="shared" si="1859"/>
        <v>0</v>
      </c>
      <c r="BRN118" s="7">
        <f t="shared" si="1860"/>
        <v>3351</v>
      </c>
      <c r="BRO118"/>
      <c r="BRP118"/>
      <c r="BRQ118"/>
      <c r="BRS118" s="5">
        <f t="shared" si="1357"/>
        <v>117</v>
      </c>
      <c r="BRT118" s="57">
        <v>8</v>
      </c>
      <c r="BRU118" s="48" t="str">
        <f>IF(COUNTIF(BRT2:BRT117,BRT118)&gt;0,"R","")</f>
        <v>R</v>
      </c>
      <c r="BRV118" s="46">
        <f t="shared" si="2207"/>
        <v>2</v>
      </c>
      <c r="BRW118" s="6">
        <f t="shared" si="2037"/>
        <v>62</v>
      </c>
      <c r="BRX118" s="6">
        <f t="shared" si="1862"/>
        <v>-124</v>
      </c>
      <c r="BRY118" s="7">
        <f t="shared" si="1863"/>
        <v>-2375</v>
      </c>
      <c r="BRZ118"/>
      <c r="BSA118"/>
      <c r="BSB118"/>
      <c r="BSD118" s="5">
        <f t="shared" si="1358"/>
        <v>117</v>
      </c>
      <c r="BSE118" s="57">
        <v>24</v>
      </c>
      <c r="BSF118" s="48" t="str">
        <f>IF(COUNTIF(BSE2:BSE117,BSE118)&gt;0,"R","")</f>
        <v>R</v>
      </c>
      <c r="BSG118" s="46">
        <f t="shared" si="2208"/>
        <v>3</v>
      </c>
      <c r="BSH118" s="6">
        <f t="shared" si="2038"/>
        <v>61</v>
      </c>
      <c r="BSI118" s="6">
        <f t="shared" si="1865"/>
        <v>-183</v>
      </c>
      <c r="BSJ118" s="7">
        <f t="shared" si="1866"/>
        <v>-3854</v>
      </c>
      <c r="BSK118"/>
      <c r="BSL118"/>
      <c r="BSM118"/>
      <c r="BSO118" s="5">
        <f t="shared" si="1359"/>
        <v>117</v>
      </c>
      <c r="BSP118" s="57">
        <v>9</v>
      </c>
      <c r="BSQ118" s="48" t="str">
        <f>IF(COUNTIF(BSP2:BSP117,BSP118)&gt;0,"R","")</f>
        <v>R</v>
      </c>
      <c r="BSR118" s="46">
        <f t="shared" si="2209"/>
        <v>4</v>
      </c>
      <c r="BSS118" s="6">
        <f t="shared" si="2039"/>
        <v>63</v>
      </c>
      <c r="BST118" s="6">
        <f t="shared" si="1868"/>
        <v>-252</v>
      </c>
      <c r="BSU118" s="7">
        <f t="shared" si="1869"/>
        <v>-9109</v>
      </c>
      <c r="BSV118"/>
      <c r="BSW118"/>
      <c r="BSX118"/>
    </row>
    <row r="119" spans="1:1870" ht="15.75" x14ac:dyDescent="0.25">
      <c r="A119" s="5">
        <f t="shared" si="1190"/>
        <v>118</v>
      </c>
      <c r="B119" s="57">
        <v>20</v>
      </c>
      <c r="C119" s="48" t="str">
        <f>IF(COUNTIF(B2:B118,B119)&gt;0,"R","")</f>
        <v>R</v>
      </c>
      <c r="D119" s="46">
        <f t="shared" si="2040"/>
        <v>2</v>
      </c>
      <c r="E119" s="6">
        <f t="shared" si="1870"/>
        <v>60</v>
      </c>
      <c r="F119" s="6">
        <f t="shared" si="1361"/>
        <v>-120</v>
      </c>
      <c r="G119" s="7">
        <f t="shared" si="1362"/>
        <v>-1020</v>
      </c>
      <c r="H119" s="44"/>
      <c r="I119" s="4"/>
      <c r="J119" s="4"/>
      <c r="L119" s="5">
        <f t="shared" si="1191"/>
        <v>118</v>
      </c>
      <c r="M119" s="57">
        <v>35</v>
      </c>
      <c r="N119" s="48" t="str">
        <f>IF(COUNTIF(M2:M118,M119)&gt;0,"R","")</f>
        <v>R</v>
      </c>
      <c r="O119" s="46">
        <f t="shared" si="2041"/>
        <v>1</v>
      </c>
      <c r="P119" s="6">
        <f t="shared" si="1871"/>
        <v>61</v>
      </c>
      <c r="Q119" s="6">
        <f t="shared" si="1364"/>
        <v>-61</v>
      </c>
      <c r="R119" s="7">
        <f t="shared" si="1365"/>
        <v>869</v>
      </c>
      <c r="S119" s="44"/>
      <c r="T119" s="4"/>
      <c r="U119" s="4"/>
      <c r="W119" s="5">
        <f t="shared" si="1192"/>
        <v>118</v>
      </c>
      <c r="X119" s="57">
        <v>12</v>
      </c>
      <c r="Y119" s="48" t="str">
        <f>IF(COUNTIF(X2:X118,X119)&gt;0,"R","")</f>
        <v>R</v>
      </c>
      <c r="Z119" s="46">
        <f t="shared" si="2042"/>
        <v>1</v>
      </c>
      <c r="AA119" s="6">
        <f t="shared" si="1872"/>
        <v>63</v>
      </c>
      <c r="AB119" s="6">
        <f t="shared" si="1367"/>
        <v>-63</v>
      </c>
      <c r="AC119" s="7">
        <f t="shared" si="1368"/>
        <v>1326</v>
      </c>
      <c r="AD119" s="44"/>
      <c r="AE119" s="4"/>
      <c r="AF119" s="4"/>
      <c r="AH119" s="5">
        <f t="shared" si="1193"/>
        <v>118</v>
      </c>
      <c r="AI119" s="57">
        <v>0</v>
      </c>
      <c r="AJ119" s="48" t="str">
        <f>IF(COUNTIF(AI2:AI118,AI119)&gt;0,"R","")</f>
        <v/>
      </c>
      <c r="AK119" s="46">
        <f t="shared" si="2043"/>
        <v>3</v>
      </c>
      <c r="AL119" s="6">
        <f t="shared" si="1873"/>
        <v>65</v>
      </c>
      <c r="AM119" s="6">
        <f t="shared" si="1370"/>
        <v>2145</v>
      </c>
      <c r="AN119" s="7">
        <f t="shared" si="1371"/>
        <v>-1731</v>
      </c>
      <c r="AO119" s="44">
        <v>26</v>
      </c>
      <c r="AP119" s="4"/>
      <c r="AQ119" s="4"/>
      <c r="AS119" s="5">
        <f t="shared" si="1194"/>
        <v>118</v>
      </c>
      <c r="AT119" s="57">
        <v>36</v>
      </c>
      <c r="AU119" s="48" t="str">
        <f>IF(COUNTIF(AT2:AT118,AT119)&gt;0,"R","")</f>
        <v>R</v>
      </c>
      <c r="AV119" s="46">
        <f t="shared" si="2044"/>
        <v>3</v>
      </c>
      <c r="AW119" s="6">
        <f t="shared" si="1874"/>
        <v>65</v>
      </c>
      <c r="AX119" s="6">
        <f t="shared" si="1373"/>
        <v>-195</v>
      </c>
      <c r="AY119" s="7">
        <f t="shared" si="1374"/>
        <v>-4549</v>
      </c>
      <c r="AZ119" s="44"/>
      <c r="BA119" s="4"/>
      <c r="BB119" s="4"/>
      <c r="BD119" s="5">
        <f t="shared" si="1195"/>
        <v>118</v>
      </c>
      <c r="BE119" s="57">
        <v>31</v>
      </c>
      <c r="BF119" s="48" t="str">
        <f>IF(COUNTIF(BE2:BE118,BE119)&gt;0,"R","")</f>
        <v>R</v>
      </c>
      <c r="BG119" s="46">
        <f t="shared" si="2045"/>
        <v>1</v>
      </c>
      <c r="BH119" s="6">
        <f t="shared" si="1875"/>
        <v>62</v>
      </c>
      <c r="BI119" s="6">
        <f t="shared" si="1376"/>
        <v>-62</v>
      </c>
      <c r="BJ119" s="7">
        <f t="shared" si="1377"/>
        <v>712</v>
      </c>
      <c r="BK119" s="44"/>
      <c r="BL119" s="4"/>
      <c r="BM119" s="4"/>
      <c r="BO119" s="5">
        <f t="shared" si="1196"/>
        <v>118</v>
      </c>
      <c r="BP119" s="57">
        <v>30</v>
      </c>
      <c r="BQ119" s="48" t="str">
        <f>IF(COUNTIF(BP2:BP118,BP119)&gt;0,"R","")</f>
        <v>R</v>
      </c>
      <c r="BR119" s="46">
        <f t="shared" si="2046"/>
        <v>2</v>
      </c>
      <c r="BS119" s="6">
        <f t="shared" si="1876"/>
        <v>63</v>
      </c>
      <c r="BT119" s="6">
        <f t="shared" si="1379"/>
        <v>-126</v>
      </c>
      <c r="BU119" s="7">
        <f t="shared" si="1380"/>
        <v>-1544</v>
      </c>
      <c r="BV119"/>
      <c r="BW119"/>
      <c r="BX119"/>
      <c r="BZ119" s="5">
        <f t="shared" si="1197"/>
        <v>118</v>
      </c>
      <c r="CA119" s="57">
        <v>9</v>
      </c>
      <c r="CB119" s="48" t="str">
        <f>IF(COUNTIF(CA2:CA118,CA119)&gt;0,"R","")</f>
        <v>R</v>
      </c>
      <c r="CC119" s="46">
        <f t="shared" si="2047"/>
        <v>2</v>
      </c>
      <c r="CD119" s="6">
        <f t="shared" si="1877"/>
        <v>64</v>
      </c>
      <c r="CE119" s="6">
        <f t="shared" si="1382"/>
        <v>-128</v>
      </c>
      <c r="CF119" s="7">
        <f t="shared" si="1383"/>
        <v>-2696</v>
      </c>
      <c r="CG119"/>
      <c r="CH119"/>
      <c r="CI119"/>
      <c r="CK119" s="5">
        <f t="shared" si="1198"/>
        <v>118</v>
      </c>
      <c r="CL119" s="57">
        <v>3</v>
      </c>
      <c r="CM119" s="48" t="str">
        <f>IF(COUNTIF(CL2:CL118,CL119)&gt;0,"R","")</f>
        <v>R</v>
      </c>
      <c r="CN119" s="46">
        <f t="shared" si="2048"/>
        <v>1</v>
      </c>
      <c r="CO119" s="6">
        <f t="shared" si="1878"/>
        <v>63</v>
      </c>
      <c r="CP119" s="6">
        <f t="shared" si="1385"/>
        <v>-63</v>
      </c>
      <c r="CQ119" s="7">
        <f t="shared" si="1386"/>
        <v>937</v>
      </c>
      <c r="CR119"/>
      <c r="CS119"/>
      <c r="CT119"/>
      <c r="CV119" s="5">
        <f t="shared" si="1199"/>
        <v>118</v>
      </c>
      <c r="CW119" s="57">
        <v>7</v>
      </c>
      <c r="CX119" s="48" t="str">
        <f>IF(COUNTIF(CW2:CW118,CW119)&gt;0,"R","")</f>
        <v>R</v>
      </c>
      <c r="CY119" s="46">
        <f t="shared" si="2049"/>
        <v>1</v>
      </c>
      <c r="CZ119" s="6">
        <f t="shared" si="1879"/>
        <v>58</v>
      </c>
      <c r="DA119" s="6">
        <f t="shared" si="1388"/>
        <v>-58</v>
      </c>
      <c r="DB119" s="7">
        <f t="shared" si="1389"/>
        <v>1676</v>
      </c>
      <c r="DC119"/>
      <c r="DD119"/>
      <c r="DE119"/>
      <c r="DG119" s="5">
        <f t="shared" si="1200"/>
        <v>118</v>
      </c>
      <c r="DH119" s="57">
        <v>30</v>
      </c>
      <c r="DI119" s="48" t="str">
        <f>IF(COUNTIF(DH2:DH118,DH119)&gt;0,"R","")</f>
        <v>R</v>
      </c>
      <c r="DJ119" s="46">
        <f t="shared" si="2050"/>
        <v>1</v>
      </c>
      <c r="DK119" s="6">
        <f t="shared" si="1880"/>
        <v>64</v>
      </c>
      <c r="DL119" s="6">
        <f t="shared" si="1391"/>
        <v>-64</v>
      </c>
      <c r="DM119" s="7">
        <f t="shared" si="1392"/>
        <v>511</v>
      </c>
      <c r="DN119"/>
      <c r="DO119"/>
      <c r="DP119"/>
      <c r="DR119" s="5">
        <f t="shared" si="1201"/>
        <v>118</v>
      </c>
      <c r="DS119" s="57">
        <v>10</v>
      </c>
      <c r="DT119" s="48" t="str">
        <f>IF(COUNTIF(DS2:DS118,DS119)&gt;0,"R","")</f>
        <v>R</v>
      </c>
      <c r="DU119" s="46">
        <f t="shared" si="2051"/>
        <v>1</v>
      </c>
      <c r="DV119" s="6">
        <f t="shared" si="1881"/>
        <v>58</v>
      </c>
      <c r="DW119" s="6">
        <f t="shared" si="1394"/>
        <v>-58</v>
      </c>
      <c r="DX119" s="7">
        <f t="shared" si="1395"/>
        <v>1079</v>
      </c>
      <c r="DY119"/>
      <c r="DZ119"/>
      <c r="EA119"/>
      <c r="EC119" s="5">
        <f t="shared" si="1202"/>
        <v>118</v>
      </c>
      <c r="ED119" s="57">
        <v>14</v>
      </c>
      <c r="EE119" s="48" t="str">
        <f>IF(COUNTIF(ED2:ED118,ED119)&gt;0,"R","")</f>
        <v>R</v>
      </c>
      <c r="EF119" s="46">
        <f t="shared" si="2052"/>
        <v>2</v>
      </c>
      <c r="EG119" s="6">
        <f t="shared" si="1882"/>
        <v>65</v>
      </c>
      <c r="EH119" s="6">
        <f t="shared" si="1397"/>
        <v>-130</v>
      </c>
      <c r="EI119" s="7">
        <f t="shared" si="1398"/>
        <v>-1975</v>
      </c>
      <c r="EJ119"/>
      <c r="EK119"/>
      <c r="EL119"/>
      <c r="EN119" s="5">
        <f t="shared" si="1203"/>
        <v>118</v>
      </c>
      <c r="EO119" s="57">
        <v>27</v>
      </c>
      <c r="EP119" s="48" t="str">
        <f>IF(COUNTIF(EO2:EO118,EO119)&gt;0,"R","")</f>
        <v>R</v>
      </c>
      <c r="EQ119" s="46">
        <f t="shared" si="2053"/>
        <v>0</v>
      </c>
      <c r="ER119" s="6">
        <f t="shared" si="1883"/>
        <v>61</v>
      </c>
      <c r="ES119" s="6">
        <f t="shared" si="1400"/>
        <v>0</v>
      </c>
      <c r="ET119" s="7">
        <f t="shared" si="1401"/>
        <v>3017</v>
      </c>
      <c r="EU119"/>
      <c r="EV119"/>
      <c r="EW119"/>
      <c r="EY119" s="5">
        <f t="shared" si="1204"/>
        <v>118</v>
      </c>
      <c r="EZ119" s="57">
        <v>15</v>
      </c>
      <c r="FA119" s="48" t="str">
        <f>IF(COUNTIF(EZ2:EZ118,EZ119)&gt;0,"R","")</f>
        <v>R</v>
      </c>
      <c r="FB119" s="46">
        <f t="shared" si="2054"/>
        <v>3</v>
      </c>
      <c r="FC119" s="6">
        <f t="shared" si="1884"/>
        <v>57</v>
      </c>
      <c r="FD119" s="6">
        <f t="shared" si="1403"/>
        <v>-171</v>
      </c>
      <c r="FE119" s="7">
        <f t="shared" si="1404"/>
        <v>-2819</v>
      </c>
      <c r="FF119"/>
      <c r="FG119"/>
      <c r="FH119"/>
      <c r="FJ119" s="5">
        <f t="shared" si="1205"/>
        <v>118</v>
      </c>
      <c r="FK119" s="57">
        <v>11</v>
      </c>
      <c r="FL119" s="48" t="str">
        <f>IF(COUNTIF(FK2:FK118,FK119)&gt;0,"R","")</f>
        <v>R</v>
      </c>
      <c r="FM119" s="46">
        <f t="shared" si="2055"/>
        <v>3</v>
      </c>
      <c r="FN119" s="6">
        <f t="shared" si="1885"/>
        <v>62</v>
      </c>
      <c r="FO119" s="6">
        <f t="shared" si="1406"/>
        <v>-186</v>
      </c>
      <c r="FP119" s="7">
        <f t="shared" si="1407"/>
        <v>-3574</v>
      </c>
      <c r="FQ119"/>
      <c r="FR119"/>
      <c r="FS119"/>
      <c r="FU119" s="5">
        <f t="shared" si="1206"/>
        <v>118</v>
      </c>
      <c r="FV119" s="57">
        <v>19</v>
      </c>
      <c r="FW119" s="48" t="str">
        <f>IF(COUNTIF(FV2:FV118,FV119)&gt;0,"R","")</f>
        <v>R</v>
      </c>
      <c r="FX119" s="46">
        <f t="shared" si="2056"/>
        <v>2</v>
      </c>
      <c r="FY119" s="6">
        <f t="shared" si="1886"/>
        <v>58</v>
      </c>
      <c r="FZ119" s="6">
        <f t="shared" si="1409"/>
        <v>-116</v>
      </c>
      <c r="GA119" s="7">
        <f t="shared" si="1410"/>
        <v>-1030</v>
      </c>
      <c r="GB119"/>
      <c r="GC119"/>
      <c r="GD119"/>
      <c r="GF119" s="5">
        <f t="shared" si="1207"/>
        <v>118</v>
      </c>
      <c r="GG119" s="57">
        <v>20</v>
      </c>
      <c r="GH119" s="48" t="str">
        <f>IF(COUNTIF(GG2:GG118,GG119)&gt;0,"R","")</f>
        <v>R</v>
      </c>
      <c r="GI119" s="46">
        <f t="shared" si="2057"/>
        <v>0</v>
      </c>
      <c r="GJ119" s="6">
        <f t="shared" si="1887"/>
        <v>55</v>
      </c>
      <c r="GK119" s="6">
        <f t="shared" si="1412"/>
        <v>0</v>
      </c>
      <c r="GL119" s="7">
        <f t="shared" si="1413"/>
        <v>4012</v>
      </c>
      <c r="GM119"/>
      <c r="GN119"/>
      <c r="GO119"/>
      <c r="GQ119" s="5">
        <f t="shared" si="1208"/>
        <v>118</v>
      </c>
      <c r="GR119" s="57">
        <v>17</v>
      </c>
      <c r="GS119" s="48" t="str">
        <f>IF(COUNTIF(GR2:GR118,GR119)&gt;0,"R","")</f>
        <v>R</v>
      </c>
      <c r="GT119" s="46">
        <f t="shared" si="2058"/>
        <v>3</v>
      </c>
      <c r="GU119" s="6">
        <f t="shared" si="1888"/>
        <v>56</v>
      </c>
      <c r="GV119" s="6">
        <f t="shared" si="1415"/>
        <v>-168</v>
      </c>
      <c r="GW119" s="7">
        <f t="shared" si="1416"/>
        <v>-2711</v>
      </c>
      <c r="GX119"/>
      <c r="GY119"/>
      <c r="GZ119"/>
      <c r="HB119" s="5">
        <f t="shared" si="1209"/>
        <v>118</v>
      </c>
      <c r="HC119" s="57">
        <v>10</v>
      </c>
      <c r="HD119" s="48" t="str">
        <f>IF(COUNTIF(HC2:HC118,HC119)&gt;0,"R","")</f>
        <v>R</v>
      </c>
      <c r="HE119" s="46">
        <f t="shared" si="2059"/>
        <v>3</v>
      </c>
      <c r="HF119" s="6">
        <f t="shared" si="1889"/>
        <v>62</v>
      </c>
      <c r="HG119" s="6">
        <f t="shared" si="1418"/>
        <v>-186</v>
      </c>
      <c r="HH119" s="7">
        <f t="shared" si="1419"/>
        <v>-4616</v>
      </c>
      <c r="HI119"/>
      <c r="HJ119"/>
      <c r="HK119"/>
      <c r="HM119" s="5">
        <f t="shared" si="1210"/>
        <v>118</v>
      </c>
      <c r="HN119" s="57">
        <v>18</v>
      </c>
      <c r="HO119" s="48" t="str">
        <f>IF(COUNTIF(HN2:HN118,HN119)&gt;0,"R","")</f>
        <v>R</v>
      </c>
      <c r="HP119" s="46">
        <f t="shared" si="2060"/>
        <v>0</v>
      </c>
      <c r="HQ119" s="6">
        <f t="shared" si="1890"/>
        <v>56</v>
      </c>
      <c r="HR119" s="6">
        <f t="shared" si="1421"/>
        <v>0</v>
      </c>
      <c r="HS119" s="7">
        <f t="shared" si="1422"/>
        <v>3039</v>
      </c>
      <c r="HT119"/>
      <c r="HU119"/>
      <c r="HV119"/>
      <c r="HX119" s="5">
        <f t="shared" si="1211"/>
        <v>118</v>
      </c>
      <c r="HY119" s="57">
        <v>25</v>
      </c>
      <c r="HZ119" s="48" t="str">
        <f>IF(COUNTIF(HY2:HY118,HY119)&gt;0,"R","")</f>
        <v/>
      </c>
      <c r="IA119" s="46">
        <f t="shared" si="2061"/>
        <v>1</v>
      </c>
      <c r="IB119" s="6">
        <f t="shared" si="1891"/>
        <v>54</v>
      </c>
      <c r="IC119" s="6">
        <f t="shared" si="1424"/>
        <v>1890</v>
      </c>
      <c r="ID119" s="7">
        <f t="shared" si="1425"/>
        <v>3417</v>
      </c>
      <c r="IE119">
        <v>16</v>
      </c>
      <c r="IF119"/>
      <c r="IG119"/>
      <c r="II119" s="5">
        <f t="shared" si="1212"/>
        <v>118</v>
      </c>
      <c r="IJ119" s="57">
        <v>25</v>
      </c>
      <c r="IK119" s="48" t="str">
        <f>IF(COUNTIF(IJ2:IJ118,IJ119)&gt;0,"R","")</f>
        <v>R</v>
      </c>
      <c r="IL119" s="46">
        <f t="shared" si="2062"/>
        <v>0</v>
      </c>
      <c r="IM119" s="6">
        <f t="shared" si="1892"/>
        <v>61</v>
      </c>
      <c r="IN119" s="6">
        <f t="shared" si="1427"/>
        <v>0</v>
      </c>
      <c r="IO119" s="7">
        <f t="shared" si="1428"/>
        <v>3669</v>
      </c>
      <c r="IP119"/>
      <c r="IQ119"/>
      <c r="IR119"/>
      <c r="IT119" s="5">
        <f t="shared" si="1213"/>
        <v>118</v>
      </c>
      <c r="IU119" s="57">
        <v>33</v>
      </c>
      <c r="IV119" s="48" t="str">
        <f>IF(COUNTIF(IU2:IU118,IU119)&gt;0,"R","")</f>
        <v>R</v>
      </c>
      <c r="IW119" s="46">
        <f t="shared" si="2063"/>
        <v>1</v>
      </c>
      <c r="IX119" s="6">
        <f t="shared" si="1893"/>
        <v>60</v>
      </c>
      <c r="IY119" s="6">
        <f t="shared" si="1430"/>
        <v>-60</v>
      </c>
      <c r="IZ119" s="7">
        <f t="shared" si="1431"/>
        <v>1362</v>
      </c>
      <c r="JA119"/>
      <c r="JB119"/>
      <c r="JC119"/>
      <c r="JE119" s="5">
        <f t="shared" si="1214"/>
        <v>118</v>
      </c>
      <c r="JF119" s="57">
        <v>27</v>
      </c>
      <c r="JG119" s="48" t="str">
        <f>IF(COUNTIF(JF2:JF118,JF119)&gt;0,"R","")</f>
        <v>R</v>
      </c>
      <c r="JH119" s="46">
        <f t="shared" si="2064"/>
        <v>2</v>
      </c>
      <c r="JI119" s="6">
        <f t="shared" si="1894"/>
        <v>63</v>
      </c>
      <c r="JJ119" s="6">
        <f t="shared" si="1433"/>
        <v>-126</v>
      </c>
      <c r="JK119" s="7">
        <f t="shared" si="1434"/>
        <v>-1702</v>
      </c>
      <c r="JL119"/>
      <c r="JM119"/>
      <c r="JN119"/>
      <c r="JP119" s="5">
        <f t="shared" si="1215"/>
        <v>118</v>
      </c>
      <c r="JQ119" s="57">
        <v>35</v>
      </c>
      <c r="JR119" s="48" t="str">
        <f>IF(COUNTIF(JQ2:JQ118,JQ119)&gt;0,"R","")</f>
        <v>R</v>
      </c>
      <c r="JS119" s="46">
        <f t="shared" si="2065"/>
        <v>0</v>
      </c>
      <c r="JT119" s="6">
        <f t="shared" si="1895"/>
        <v>55</v>
      </c>
      <c r="JU119" s="6">
        <f t="shared" si="1436"/>
        <v>0</v>
      </c>
      <c r="JV119" s="7">
        <f t="shared" si="1437"/>
        <v>3309</v>
      </c>
      <c r="JW119"/>
      <c r="JX119"/>
      <c r="JY119"/>
      <c r="KA119" s="5">
        <f t="shared" si="1216"/>
        <v>118</v>
      </c>
      <c r="KB119" s="57">
        <v>36</v>
      </c>
      <c r="KC119" s="48" t="str">
        <f>IF(COUNTIF(KB2:KB118,KB119)&gt;0,"R","")</f>
        <v>R</v>
      </c>
      <c r="KD119" s="46">
        <f t="shared" si="2066"/>
        <v>2</v>
      </c>
      <c r="KE119" s="6">
        <f t="shared" si="1896"/>
        <v>60</v>
      </c>
      <c r="KF119" s="6">
        <f t="shared" si="1439"/>
        <v>-120</v>
      </c>
      <c r="KG119" s="7">
        <f t="shared" si="1440"/>
        <v>-850</v>
      </c>
      <c r="KH119"/>
      <c r="KI119"/>
      <c r="KJ119"/>
      <c r="KL119" s="5">
        <f t="shared" si="1217"/>
        <v>118</v>
      </c>
      <c r="KM119" s="57">
        <v>4</v>
      </c>
      <c r="KN119" s="48" t="str">
        <f>IF(COUNTIF(KM2:KM118,KM119)&gt;0,"R","")</f>
        <v>R</v>
      </c>
      <c r="KO119" s="46">
        <f t="shared" si="2067"/>
        <v>0</v>
      </c>
      <c r="KP119" s="6">
        <f t="shared" si="1897"/>
        <v>58</v>
      </c>
      <c r="KQ119" s="6">
        <f t="shared" si="1442"/>
        <v>0</v>
      </c>
      <c r="KR119" s="7">
        <f t="shared" si="1443"/>
        <v>3289</v>
      </c>
      <c r="KS119"/>
      <c r="KT119"/>
      <c r="KU119"/>
      <c r="KW119" s="5">
        <f t="shared" si="1218"/>
        <v>118</v>
      </c>
      <c r="KX119" s="57">
        <v>25</v>
      </c>
      <c r="KY119" s="48" t="str">
        <f>IF(COUNTIF(KX2:KX118,KX119)&gt;0,"R","")</f>
        <v>R</v>
      </c>
      <c r="KZ119" s="46">
        <f t="shared" si="2068"/>
        <v>0</v>
      </c>
      <c r="LA119" s="6">
        <f t="shared" si="1898"/>
        <v>55</v>
      </c>
      <c r="LB119" s="6">
        <f t="shared" si="1445"/>
        <v>0</v>
      </c>
      <c r="LC119" s="7">
        <f t="shared" si="1446"/>
        <v>3086</v>
      </c>
      <c r="LD119"/>
      <c r="LE119"/>
      <c r="LF119"/>
      <c r="LH119" s="5">
        <f t="shared" si="1219"/>
        <v>118</v>
      </c>
      <c r="LI119" s="57">
        <v>11</v>
      </c>
      <c r="LJ119" s="48" t="str">
        <f>IF(COUNTIF(LI2:LI118,LI119)&gt;0,"R","")</f>
        <v>R</v>
      </c>
      <c r="LK119" s="46">
        <f t="shared" si="2069"/>
        <v>2</v>
      </c>
      <c r="LL119" s="6">
        <f t="shared" si="1899"/>
        <v>62</v>
      </c>
      <c r="LM119" s="6">
        <f t="shared" si="1448"/>
        <v>-124</v>
      </c>
      <c r="LN119" s="7">
        <f t="shared" si="1449"/>
        <v>-1909</v>
      </c>
      <c r="LO119"/>
      <c r="LP119"/>
      <c r="LQ119"/>
      <c r="LS119" s="5">
        <f t="shared" si="1220"/>
        <v>118</v>
      </c>
      <c r="LT119" s="57">
        <v>27</v>
      </c>
      <c r="LU119" s="48" t="str">
        <f>IF(COUNTIF(LT2:LT118,LT119)&gt;0,"R","")</f>
        <v>R</v>
      </c>
      <c r="LV119" s="46">
        <f t="shared" si="2070"/>
        <v>2</v>
      </c>
      <c r="LW119" s="6">
        <f t="shared" si="1900"/>
        <v>62</v>
      </c>
      <c r="LX119" s="6">
        <f t="shared" si="1451"/>
        <v>-124</v>
      </c>
      <c r="LY119" s="7">
        <f t="shared" si="1452"/>
        <v>-1505</v>
      </c>
      <c r="LZ119"/>
      <c r="MA119"/>
      <c r="MB119"/>
      <c r="MD119" s="5">
        <f t="shared" si="1221"/>
        <v>118</v>
      </c>
      <c r="ME119" s="57">
        <v>28</v>
      </c>
      <c r="MF119" s="48" t="str">
        <f>IF(COUNTIF(ME2:ME118,ME119)&gt;0,"R","")</f>
        <v>R</v>
      </c>
      <c r="MG119" s="46">
        <f t="shared" si="2071"/>
        <v>4</v>
      </c>
      <c r="MH119" s="6">
        <f t="shared" si="1901"/>
        <v>71</v>
      </c>
      <c r="MI119" s="6">
        <f t="shared" si="1454"/>
        <v>-284</v>
      </c>
      <c r="MJ119" s="7">
        <f t="shared" si="1455"/>
        <v>-8540</v>
      </c>
      <c r="MK119"/>
      <c r="ML119"/>
      <c r="MM119"/>
      <c r="MO119" s="5">
        <f t="shared" si="1222"/>
        <v>118</v>
      </c>
      <c r="MP119" s="57">
        <v>35</v>
      </c>
      <c r="MQ119" s="48" t="str">
        <f>IF(COUNTIF(MP2:MP118,MP119)&gt;0,"R","")</f>
        <v>R</v>
      </c>
      <c r="MR119" s="46">
        <f t="shared" si="2072"/>
        <v>1</v>
      </c>
      <c r="MS119" s="6">
        <f t="shared" si="1902"/>
        <v>61</v>
      </c>
      <c r="MT119" s="6">
        <f t="shared" si="1457"/>
        <v>-61</v>
      </c>
      <c r="MU119" s="7">
        <f t="shared" si="1458"/>
        <v>856</v>
      </c>
      <c r="MV119"/>
      <c r="MW119"/>
      <c r="MX119"/>
      <c r="MZ119" s="5">
        <f t="shared" si="1223"/>
        <v>118</v>
      </c>
      <c r="NA119" s="57">
        <v>18</v>
      </c>
      <c r="NB119" s="48" t="str">
        <f>IF(COUNTIF(NA2:NA118,NA119)&gt;0,"R","")</f>
        <v>R</v>
      </c>
      <c r="NC119" s="46">
        <f t="shared" si="2073"/>
        <v>3</v>
      </c>
      <c r="ND119" s="6">
        <f t="shared" si="1903"/>
        <v>59</v>
      </c>
      <c r="NE119" s="6">
        <f t="shared" si="1460"/>
        <v>-177</v>
      </c>
      <c r="NF119" s="7">
        <f t="shared" si="1461"/>
        <v>-3308</v>
      </c>
      <c r="NG119"/>
      <c r="NH119"/>
      <c r="NI119"/>
      <c r="NK119" s="5">
        <f t="shared" si="1224"/>
        <v>118</v>
      </c>
      <c r="NL119" s="57">
        <v>8</v>
      </c>
      <c r="NM119" s="48" t="str">
        <f>IF(COUNTIF(NL2:NL118,NL119)&gt;0,"R","")</f>
        <v>R</v>
      </c>
      <c r="NN119" s="46">
        <f t="shared" si="2074"/>
        <v>3</v>
      </c>
      <c r="NO119" s="6">
        <f t="shared" si="1904"/>
        <v>64</v>
      </c>
      <c r="NP119" s="6">
        <f t="shared" si="1463"/>
        <v>-192</v>
      </c>
      <c r="NQ119" s="7">
        <f t="shared" si="1464"/>
        <v>-5219</v>
      </c>
      <c r="NR119"/>
      <c r="NS119"/>
      <c r="NT119"/>
      <c r="NV119" s="5">
        <f t="shared" si="1225"/>
        <v>118</v>
      </c>
      <c r="NW119" s="57">
        <v>35</v>
      </c>
      <c r="NX119" s="48" t="str">
        <f>IF(COUNTIF(NW2:NW118,NW119)&gt;0,"R","")</f>
        <v>R</v>
      </c>
      <c r="NY119" s="46">
        <f t="shared" si="2075"/>
        <v>3</v>
      </c>
      <c r="NZ119" s="6">
        <f t="shared" si="1905"/>
        <v>61</v>
      </c>
      <c r="OA119" s="6">
        <f t="shared" si="1466"/>
        <v>-183</v>
      </c>
      <c r="OB119" s="7">
        <f t="shared" si="1467"/>
        <v>-3534</v>
      </c>
      <c r="OC119"/>
      <c r="OD119"/>
      <c r="OE119"/>
      <c r="OG119" s="5">
        <f t="shared" si="1226"/>
        <v>118</v>
      </c>
      <c r="OH119" s="57">
        <v>10</v>
      </c>
      <c r="OI119" s="48" t="str">
        <f>IF(COUNTIF(OH2:OH118,OH119)&gt;0,"R","")</f>
        <v>R</v>
      </c>
      <c r="OJ119" s="46">
        <f t="shared" si="2076"/>
        <v>3</v>
      </c>
      <c r="OK119" s="6">
        <f t="shared" si="1906"/>
        <v>62</v>
      </c>
      <c r="OL119" s="6">
        <f t="shared" si="1469"/>
        <v>-186</v>
      </c>
      <c r="OM119" s="7">
        <f t="shared" si="1470"/>
        <v>-4071</v>
      </c>
      <c r="ON119"/>
      <c r="OO119"/>
      <c r="OP119"/>
      <c r="OR119" s="5">
        <f t="shared" si="1227"/>
        <v>118</v>
      </c>
      <c r="OS119" s="57">
        <v>31</v>
      </c>
      <c r="OT119" s="48" t="str">
        <f>IF(COUNTIF(OS2:OS118,OS119)&gt;0,"R","")</f>
        <v>R</v>
      </c>
      <c r="OU119" s="46">
        <f t="shared" si="2077"/>
        <v>3</v>
      </c>
      <c r="OV119" s="6">
        <f t="shared" si="1907"/>
        <v>61</v>
      </c>
      <c r="OW119" s="6">
        <f t="shared" si="1472"/>
        <v>-183</v>
      </c>
      <c r="OX119" s="7">
        <f t="shared" si="1473"/>
        <v>-4132</v>
      </c>
      <c r="OY119"/>
      <c r="OZ119"/>
      <c r="PA119"/>
      <c r="PC119" s="5">
        <f t="shared" si="1228"/>
        <v>118</v>
      </c>
      <c r="PD119" s="57">
        <v>10</v>
      </c>
      <c r="PE119" s="48" t="str">
        <f>IF(COUNTIF(PD2:PD118,PD119)&gt;0,"R","")</f>
        <v>R</v>
      </c>
      <c r="PF119" s="46">
        <f t="shared" si="2078"/>
        <v>2</v>
      </c>
      <c r="PG119" s="6">
        <f t="shared" si="1908"/>
        <v>66</v>
      </c>
      <c r="PH119" s="6">
        <f t="shared" si="1475"/>
        <v>-132</v>
      </c>
      <c r="PI119" s="7">
        <f t="shared" si="1476"/>
        <v>-1764</v>
      </c>
      <c r="PJ119"/>
      <c r="PK119"/>
      <c r="PL119"/>
      <c r="PN119" s="5">
        <f t="shared" si="1229"/>
        <v>118</v>
      </c>
      <c r="PO119" s="57">
        <v>27</v>
      </c>
      <c r="PP119" s="48" t="str">
        <f>IF(COUNTIF(PO2:PO118,PO119)&gt;0,"R","")</f>
        <v>R</v>
      </c>
      <c r="PQ119" s="46">
        <f t="shared" si="2079"/>
        <v>2</v>
      </c>
      <c r="PR119" s="6">
        <f t="shared" si="1909"/>
        <v>67</v>
      </c>
      <c r="PS119" s="6">
        <f t="shared" si="1478"/>
        <v>-134</v>
      </c>
      <c r="PT119" s="7">
        <f t="shared" si="1479"/>
        <v>-1850</v>
      </c>
      <c r="PU119"/>
      <c r="PV119"/>
      <c r="PW119"/>
      <c r="PY119" s="5">
        <f t="shared" si="1230"/>
        <v>118</v>
      </c>
      <c r="PZ119" s="57">
        <v>27</v>
      </c>
      <c r="QA119" s="48" t="str">
        <f>IF(COUNTIF(PZ2:PZ118,PZ119)&gt;0,"R","")</f>
        <v>R</v>
      </c>
      <c r="QB119" s="46">
        <f t="shared" si="2080"/>
        <v>2</v>
      </c>
      <c r="QC119" s="6">
        <f t="shared" si="1910"/>
        <v>58</v>
      </c>
      <c r="QD119" s="6">
        <f t="shared" si="1481"/>
        <v>-116</v>
      </c>
      <c r="QE119" s="7">
        <f t="shared" si="1482"/>
        <v>-1108</v>
      </c>
      <c r="QF119"/>
      <c r="QG119"/>
      <c r="QH119"/>
      <c r="QJ119" s="5">
        <f t="shared" si="1231"/>
        <v>118</v>
      </c>
      <c r="QK119" s="57">
        <v>34</v>
      </c>
      <c r="QL119" s="48" t="str">
        <f>IF(COUNTIF(QK2:QK118,QK119)&gt;0,"R","")</f>
        <v>R</v>
      </c>
      <c r="QM119" s="46">
        <f t="shared" si="2081"/>
        <v>0</v>
      </c>
      <c r="QN119" s="6">
        <f t="shared" si="1911"/>
        <v>61</v>
      </c>
      <c r="QO119" s="6">
        <f t="shared" si="1484"/>
        <v>0</v>
      </c>
      <c r="QP119" s="7">
        <f t="shared" si="1485"/>
        <v>3986</v>
      </c>
      <c r="QQ119"/>
      <c r="QR119"/>
      <c r="QS119"/>
      <c r="QU119" s="5">
        <f t="shared" si="1232"/>
        <v>118</v>
      </c>
      <c r="QV119" s="57">
        <v>24</v>
      </c>
      <c r="QW119" s="48" t="str">
        <f>IF(COUNTIF(QV2:QV118,QV119)&gt;0,"R","")</f>
        <v>R</v>
      </c>
      <c r="QX119" s="46">
        <f t="shared" si="2082"/>
        <v>2</v>
      </c>
      <c r="QY119" s="6">
        <f t="shared" si="1912"/>
        <v>57</v>
      </c>
      <c r="QZ119" s="6">
        <f t="shared" si="1487"/>
        <v>-114</v>
      </c>
      <c r="RA119" s="7">
        <f t="shared" si="1488"/>
        <v>-1032</v>
      </c>
      <c r="RB119"/>
      <c r="RC119"/>
      <c r="RD119"/>
      <c r="RF119" s="5">
        <f t="shared" si="1233"/>
        <v>118</v>
      </c>
      <c r="RG119" s="57">
        <v>31</v>
      </c>
      <c r="RH119" s="48" t="str">
        <f>IF(COUNTIF(RG2:RG118,RG119)&gt;0,"R","")</f>
        <v>R</v>
      </c>
      <c r="RI119" s="46">
        <f t="shared" si="2083"/>
        <v>2</v>
      </c>
      <c r="RJ119" s="6">
        <f t="shared" si="1913"/>
        <v>55</v>
      </c>
      <c r="RK119" s="6">
        <f t="shared" si="1490"/>
        <v>-110</v>
      </c>
      <c r="RL119" s="7">
        <f t="shared" si="1491"/>
        <v>-1050</v>
      </c>
      <c r="RM119"/>
      <c r="RN119"/>
      <c r="RO119"/>
      <c r="RQ119" s="5">
        <f t="shared" si="1234"/>
        <v>118</v>
      </c>
      <c r="RR119" s="57">
        <v>22</v>
      </c>
      <c r="RS119" s="48" t="str">
        <f>IF(COUNTIF(RR2:RR118,RR119)&gt;0,"R","")</f>
        <v>R</v>
      </c>
      <c r="RT119" s="46">
        <f t="shared" si="2084"/>
        <v>2</v>
      </c>
      <c r="RU119" s="6">
        <f t="shared" si="1914"/>
        <v>67</v>
      </c>
      <c r="RV119" s="6">
        <f t="shared" si="1493"/>
        <v>-134</v>
      </c>
      <c r="RW119" s="7">
        <f t="shared" si="1494"/>
        <v>-1991</v>
      </c>
      <c r="RX119"/>
      <c r="RY119"/>
      <c r="RZ119"/>
      <c r="SB119" s="5">
        <f t="shared" si="1235"/>
        <v>118</v>
      </c>
      <c r="SC119" s="57">
        <v>19</v>
      </c>
      <c r="SD119" s="48" t="str">
        <f>IF(COUNTIF(SC2:SC118,SC119)&gt;0,"R","")</f>
        <v>R</v>
      </c>
      <c r="SE119" s="46">
        <f t="shared" si="2085"/>
        <v>3</v>
      </c>
      <c r="SF119" s="6">
        <f t="shared" si="1915"/>
        <v>61</v>
      </c>
      <c r="SG119" s="6">
        <f t="shared" si="1496"/>
        <v>-183</v>
      </c>
      <c r="SH119" s="7">
        <f t="shared" si="1497"/>
        <v>-4174</v>
      </c>
      <c r="SI119"/>
      <c r="SJ119"/>
      <c r="SK119"/>
      <c r="SM119" s="5">
        <f t="shared" si="1236"/>
        <v>118</v>
      </c>
      <c r="SN119" s="57">
        <v>27</v>
      </c>
      <c r="SO119" s="48" t="str">
        <f>IF(COUNTIF(SN2:SN118,SN119)&gt;0,"R","")</f>
        <v>R</v>
      </c>
      <c r="SP119" s="46">
        <f t="shared" si="2086"/>
        <v>2</v>
      </c>
      <c r="SQ119" s="6">
        <f t="shared" si="1916"/>
        <v>61</v>
      </c>
      <c r="SR119" s="6">
        <f t="shared" si="1499"/>
        <v>-122</v>
      </c>
      <c r="SS119" s="7">
        <f t="shared" si="1500"/>
        <v>-1696</v>
      </c>
      <c r="ST119"/>
      <c r="SU119"/>
      <c r="SV119"/>
      <c r="SX119" s="5">
        <f t="shared" si="1237"/>
        <v>118</v>
      </c>
      <c r="SY119" s="57">
        <v>7</v>
      </c>
      <c r="SZ119" s="48" t="str">
        <f>IF(COUNTIF(SY2:SY118,SY119)&gt;0,"R","")</f>
        <v>R</v>
      </c>
      <c r="TA119" s="46">
        <f t="shared" si="2087"/>
        <v>3</v>
      </c>
      <c r="TB119" s="6">
        <f t="shared" si="1917"/>
        <v>65</v>
      </c>
      <c r="TC119" s="6">
        <f t="shared" si="1502"/>
        <v>-195</v>
      </c>
      <c r="TD119" s="7">
        <f t="shared" si="1503"/>
        <v>-4538</v>
      </c>
      <c r="TE119"/>
      <c r="TF119"/>
      <c r="TG119"/>
      <c r="TI119" s="5">
        <f t="shared" si="1238"/>
        <v>118</v>
      </c>
      <c r="TJ119" s="57">
        <v>19</v>
      </c>
      <c r="TK119" s="48" t="str">
        <f>IF(COUNTIF(TJ2:TJ118,TJ119)&gt;0,"R","")</f>
        <v>R</v>
      </c>
      <c r="TL119" s="46">
        <f t="shared" si="2088"/>
        <v>1</v>
      </c>
      <c r="TM119" s="6">
        <f t="shared" si="1918"/>
        <v>59</v>
      </c>
      <c r="TN119" s="6">
        <f t="shared" si="1505"/>
        <v>-59</v>
      </c>
      <c r="TO119" s="7">
        <f t="shared" si="1506"/>
        <v>1220</v>
      </c>
      <c r="TP119"/>
      <c r="TQ119"/>
      <c r="TR119"/>
      <c r="TT119" s="5">
        <f t="shared" si="1239"/>
        <v>118</v>
      </c>
      <c r="TU119" s="57">
        <v>13</v>
      </c>
      <c r="TV119" s="48" t="str">
        <f>IF(COUNTIF(TU2:TU118,TU119)&gt;0,"R","")</f>
        <v>R</v>
      </c>
      <c r="TW119" s="46">
        <f t="shared" si="2089"/>
        <v>1</v>
      </c>
      <c r="TX119" s="6">
        <f t="shared" si="1919"/>
        <v>57</v>
      </c>
      <c r="TY119" s="6">
        <f t="shared" si="1508"/>
        <v>-57</v>
      </c>
      <c r="TZ119" s="7">
        <f t="shared" si="1509"/>
        <v>1462</v>
      </c>
      <c r="UA119"/>
      <c r="UB119"/>
      <c r="UC119"/>
      <c r="UE119" s="5">
        <f t="shared" si="1240"/>
        <v>118</v>
      </c>
      <c r="UF119" s="57">
        <v>4</v>
      </c>
      <c r="UG119" s="48" t="str">
        <f>IF(COUNTIF(UF2:UF118,UF119)&gt;0,"R","")</f>
        <v>R</v>
      </c>
      <c r="UH119" s="46">
        <f t="shared" si="2090"/>
        <v>2</v>
      </c>
      <c r="UI119" s="6">
        <f t="shared" si="1920"/>
        <v>63</v>
      </c>
      <c r="UJ119" s="6">
        <f t="shared" si="1511"/>
        <v>-126</v>
      </c>
      <c r="UK119" s="7">
        <f t="shared" si="1512"/>
        <v>-1838</v>
      </c>
      <c r="UL119"/>
      <c r="UM119"/>
      <c r="UN119"/>
      <c r="UP119" s="5">
        <f t="shared" si="1241"/>
        <v>118</v>
      </c>
      <c r="UQ119" s="57">
        <v>2</v>
      </c>
      <c r="UR119" s="48" t="str">
        <f>IF(COUNTIF(UQ2:UQ118,UQ119)&gt;0,"R","")</f>
        <v>R</v>
      </c>
      <c r="US119" s="46">
        <f t="shared" si="2091"/>
        <v>1</v>
      </c>
      <c r="UT119" s="6">
        <f t="shared" si="1921"/>
        <v>56</v>
      </c>
      <c r="UU119" s="6">
        <f t="shared" si="1514"/>
        <v>-56</v>
      </c>
      <c r="UV119" s="7">
        <f t="shared" si="1515"/>
        <v>1587</v>
      </c>
      <c r="UW119"/>
      <c r="UX119"/>
      <c r="UY119"/>
      <c r="VA119" s="5">
        <f t="shared" si="1242"/>
        <v>118</v>
      </c>
      <c r="VB119" s="57">
        <v>31</v>
      </c>
      <c r="VC119" s="48" t="str">
        <f>IF(COUNTIF(VB2:VB118,VB119)&gt;0,"R","")</f>
        <v>R</v>
      </c>
      <c r="VD119" s="46">
        <f t="shared" si="2092"/>
        <v>4</v>
      </c>
      <c r="VE119" s="6">
        <f t="shared" si="1922"/>
        <v>68</v>
      </c>
      <c r="VF119" s="6">
        <f t="shared" si="1517"/>
        <v>-272</v>
      </c>
      <c r="VG119" s="7">
        <f t="shared" si="1518"/>
        <v>-7584</v>
      </c>
      <c r="VH119"/>
      <c r="VI119"/>
      <c r="VJ119"/>
      <c r="VL119" s="5">
        <f t="shared" si="1243"/>
        <v>118</v>
      </c>
      <c r="VM119" s="57">
        <v>19</v>
      </c>
      <c r="VN119" s="48" t="str">
        <f>IF(COUNTIF(VM2:VM118,VM119)&gt;0,"R","")</f>
        <v>R</v>
      </c>
      <c r="VO119" s="46">
        <f t="shared" si="2093"/>
        <v>0</v>
      </c>
      <c r="VP119" s="6">
        <f t="shared" si="1923"/>
        <v>61</v>
      </c>
      <c r="VQ119" s="6">
        <f t="shared" si="1520"/>
        <v>0</v>
      </c>
      <c r="VR119" s="7">
        <f t="shared" si="1521"/>
        <v>2950</v>
      </c>
      <c r="VS119"/>
      <c r="VT119"/>
      <c r="VU119"/>
      <c r="VW119" s="5">
        <f t="shared" si="1244"/>
        <v>118</v>
      </c>
      <c r="VX119" s="57">
        <v>2</v>
      </c>
      <c r="VY119" s="48" t="str">
        <f>IF(COUNTIF(VX2:VX118,VX119)&gt;0,"R","")</f>
        <v>R</v>
      </c>
      <c r="VZ119" s="46">
        <f t="shared" si="2094"/>
        <v>2</v>
      </c>
      <c r="WA119" s="6">
        <f t="shared" si="1924"/>
        <v>67</v>
      </c>
      <c r="WB119" s="6">
        <f t="shared" si="1523"/>
        <v>-134</v>
      </c>
      <c r="WC119" s="7">
        <f t="shared" si="1524"/>
        <v>-1703</v>
      </c>
      <c r="WD119"/>
      <c r="WE119"/>
      <c r="WF119"/>
      <c r="WH119" s="5">
        <f t="shared" si="1245"/>
        <v>118</v>
      </c>
      <c r="WI119" s="57">
        <v>0</v>
      </c>
      <c r="WJ119" s="48" t="str">
        <f>IF(COUNTIF(WI2:WI118,WI119)&gt;0,"R","")</f>
        <v>R</v>
      </c>
      <c r="WK119" s="46">
        <f t="shared" si="2095"/>
        <v>1</v>
      </c>
      <c r="WL119" s="6">
        <f t="shared" si="1925"/>
        <v>65</v>
      </c>
      <c r="WM119" s="6">
        <f t="shared" si="1526"/>
        <v>-65</v>
      </c>
      <c r="WN119" s="7">
        <f t="shared" si="1527"/>
        <v>-874</v>
      </c>
      <c r="WO119"/>
      <c r="WP119"/>
      <c r="WQ119"/>
      <c r="WS119" s="5">
        <f t="shared" si="1246"/>
        <v>118</v>
      </c>
      <c r="WT119" s="57">
        <v>17</v>
      </c>
      <c r="WU119" s="48" t="str">
        <f>IF(COUNTIF(WT2:WT118,WT119)&gt;0,"R","")</f>
        <v>R</v>
      </c>
      <c r="WV119" s="46">
        <f t="shared" si="2096"/>
        <v>2</v>
      </c>
      <c r="WW119" s="6">
        <f t="shared" si="1926"/>
        <v>65</v>
      </c>
      <c r="WX119" s="6">
        <f t="shared" si="1529"/>
        <v>-130</v>
      </c>
      <c r="WY119" s="7">
        <f t="shared" si="1530"/>
        <v>-1702</v>
      </c>
      <c r="WZ119"/>
      <c r="XA119"/>
      <c r="XB119"/>
      <c r="XD119" s="5">
        <f t="shared" si="1247"/>
        <v>118</v>
      </c>
      <c r="XE119" s="57">
        <v>4</v>
      </c>
      <c r="XF119" s="48" t="str">
        <f>IF(COUNTIF(XE2:XE118,XE119)&gt;0,"R","")</f>
        <v>R</v>
      </c>
      <c r="XG119" s="46">
        <f t="shared" si="2097"/>
        <v>1</v>
      </c>
      <c r="XH119" s="6">
        <f t="shared" si="1927"/>
        <v>59</v>
      </c>
      <c r="XI119" s="6">
        <f t="shared" si="1532"/>
        <v>-59</v>
      </c>
      <c r="XJ119" s="7">
        <f t="shared" si="1533"/>
        <v>1126</v>
      </c>
      <c r="XK119"/>
      <c r="XL119"/>
      <c r="XM119"/>
      <c r="XO119" s="5">
        <f t="shared" si="1248"/>
        <v>118</v>
      </c>
      <c r="XP119" s="57">
        <v>11</v>
      </c>
      <c r="XQ119" s="48" t="str">
        <f>IF(COUNTIF(XP2:XP118,XP119)&gt;0,"R","")</f>
        <v>R</v>
      </c>
      <c r="XR119" s="46">
        <f t="shared" si="2098"/>
        <v>2</v>
      </c>
      <c r="XS119" s="6">
        <f t="shared" si="1928"/>
        <v>62</v>
      </c>
      <c r="XT119" s="6">
        <f t="shared" si="1535"/>
        <v>-124</v>
      </c>
      <c r="XU119" s="7">
        <f t="shared" si="1536"/>
        <v>-1106</v>
      </c>
      <c r="XV119"/>
      <c r="XW119"/>
      <c r="XX119"/>
      <c r="XZ119" s="5">
        <f t="shared" si="1249"/>
        <v>118</v>
      </c>
      <c r="YA119" s="57">
        <v>18</v>
      </c>
      <c r="YB119" s="48" t="str">
        <f>IF(COUNTIF(YA2:YA118,YA119)&gt;0,"R","")</f>
        <v>R</v>
      </c>
      <c r="YC119" s="46">
        <f t="shared" si="2099"/>
        <v>1</v>
      </c>
      <c r="YD119" s="6">
        <f t="shared" si="1929"/>
        <v>57</v>
      </c>
      <c r="YE119" s="6">
        <f t="shared" si="1538"/>
        <v>-57</v>
      </c>
      <c r="YF119" s="7">
        <f t="shared" si="1539"/>
        <v>1153</v>
      </c>
      <c r="YG119"/>
      <c r="YH119"/>
      <c r="YI119"/>
      <c r="YK119" s="5">
        <f t="shared" si="1250"/>
        <v>118</v>
      </c>
      <c r="YL119" s="57">
        <v>29</v>
      </c>
      <c r="YM119" s="48" t="str">
        <f>IF(COUNTIF(YL2:YL118,YL119)&gt;0,"R","")</f>
        <v>R</v>
      </c>
      <c r="YN119" s="46">
        <f t="shared" si="2100"/>
        <v>1</v>
      </c>
      <c r="YO119" s="6">
        <f t="shared" si="1930"/>
        <v>58</v>
      </c>
      <c r="YP119" s="6">
        <f t="shared" si="1541"/>
        <v>-58</v>
      </c>
      <c r="YQ119" s="7">
        <f t="shared" si="1542"/>
        <v>1091</v>
      </c>
      <c r="YR119"/>
      <c r="YS119"/>
      <c r="YT119"/>
      <c r="YU119"/>
      <c r="YV119" s="5">
        <f t="shared" si="1251"/>
        <v>118</v>
      </c>
      <c r="YW119" s="57">
        <v>17</v>
      </c>
      <c r="YX119" s="48" t="str">
        <f>IF(COUNTIF(YW2:YW118,YW119)&gt;0,"R","")</f>
        <v>R</v>
      </c>
      <c r="YY119" s="46">
        <f t="shared" si="2101"/>
        <v>1</v>
      </c>
      <c r="YZ119" s="6">
        <f t="shared" si="1931"/>
        <v>58</v>
      </c>
      <c r="ZA119" s="6">
        <f t="shared" si="1544"/>
        <v>-58</v>
      </c>
      <c r="ZB119" s="7">
        <f t="shared" si="1545"/>
        <v>1464</v>
      </c>
      <c r="ZC119"/>
      <c r="ZD119"/>
      <c r="ZE119"/>
      <c r="ZG119" s="5">
        <f t="shared" si="1252"/>
        <v>118</v>
      </c>
      <c r="ZH119" s="57">
        <v>36</v>
      </c>
      <c r="ZI119" s="48" t="str">
        <f>IF(COUNTIF(ZH2:ZH118,ZH119)&gt;0,"R","")</f>
        <v>R</v>
      </c>
      <c r="ZJ119" s="46">
        <f t="shared" si="2102"/>
        <v>0</v>
      </c>
      <c r="ZK119" s="6">
        <f t="shared" si="1932"/>
        <v>57</v>
      </c>
      <c r="ZL119" s="6">
        <f t="shared" si="1547"/>
        <v>0</v>
      </c>
      <c r="ZM119" s="7">
        <f t="shared" si="1548"/>
        <v>3125</v>
      </c>
      <c r="ZN119"/>
      <c r="ZO119"/>
      <c r="ZP119"/>
      <c r="ZR119" s="5">
        <f t="shared" si="1253"/>
        <v>118</v>
      </c>
      <c r="ZS119" s="57">
        <v>35</v>
      </c>
      <c r="ZT119" s="48" t="str">
        <f>IF(COUNTIF(ZS2:ZS118,ZS119)&gt;0,"R","")</f>
        <v>R</v>
      </c>
      <c r="ZU119" s="46">
        <f t="shared" si="2103"/>
        <v>2</v>
      </c>
      <c r="ZV119" s="6">
        <f t="shared" si="1933"/>
        <v>64</v>
      </c>
      <c r="ZW119" s="6">
        <f t="shared" si="1550"/>
        <v>-128</v>
      </c>
      <c r="ZX119" s="7">
        <f t="shared" si="1551"/>
        <v>-1241</v>
      </c>
      <c r="ZY119"/>
      <c r="ZZ119"/>
      <c r="AAA119"/>
      <c r="AAC119" s="5">
        <f t="shared" si="1254"/>
        <v>118</v>
      </c>
      <c r="AAD119" s="57">
        <v>30</v>
      </c>
      <c r="AAE119" s="48" t="str">
        <f>IF(COUNTIF(AAD2:AAD118,AAD119)&gt;0,"R","")</f>
        <v/>
      </c>
      <c r="AAF119" s="46">
        <f t="shared" si="2104"/>
        <v>3</v>
      </c>
      <c r="AAG119" s="6">
        <f t="shared" si="1934"/>
        <v>64</v>
      </c>
      <c r="AAH119" s="6">
        <f t="shared" si="1553"/>
        <v>2112</v>
      </c>
      <c r="AAI119" s="7">
        <f t="shared" si="1554"/>
        <v>-1743</v>
      </c>
      <c r="AAJ119">
        <v>37</v>
      </c>
      <c r="AAK119"/>
      <c r="AAL119"/>
      <c r="AAN119" s="5">
        <f t="shared" si="1255"/>
        <v>118</v>
      </c>
      <c r="AAO119" s="57">
        <v>33</v>
      </c>
      <c r="AAP119" s="48" t="str">
        <f>IF(COUNTIF(AAO2:AAO118,AAO119)&gt;0,"R","")</f>
        <v>R</v>
      </c>
      <c r="AAQ119" s="46">
        <f t="shared" si="2105"/>
        <v>3</v>
      </c>
      <c r="AAR119" s="6">
        <f t="shared" si="1935"/>
        <v>65</v>
      </c>
      <c r="AAS119" s="6">
        <f t="shared" si="1556"/>
        <v>-195</v>
      </c>
      <c r="AAT119" s="7">
        <f t="shared" si="1557"/>
        <v>-4391</v>
      </c>
      <c r="AAU119"/>
      <c r="AAV119"/>
      <c r="AAW119"/>
      <c r="AAY119" s="5">
        <f t="shared" si="1256"/>
        <v>118</v>
      </c>
      <c r="AAZ119" s="57">
        <v>10</v>
      </c>
      <c r="ABA119" s="48" t="str">
        <f>IF(COUNTIF(AAZ2:AAZ118,AAZ119)&gt;0,"R","")</f>
        <v/>
      </c>
      <c r="ABB119" s="46">
        <f t="shared" si="2106"/>
        <v>1</v>
      </c>
      <c r="ABC119" s="6">
        <f t="shared" si="1936"/>
        <v>63</v>
      </c>
      <c r="ABD119" s="6">
        <f t="shared" si="1559"/>
        <v>2205</v>
      </c>
      <c r="ABE119" s="7">
        <f t="shared" si="1560"/>
        <v>3094</v>
      </c>
      <c r="ABF119">
        <v>7</v>
      </c>
      <c r="ABG119"/>
      <c r="ABH119"/>
      <c r="ABJ119" s="5">
        <f t="shared" si="1257"/>
        <v>118</v>
      </c>
      <c r="ABK119" s="57">
        <v>16</v>
      </c>
      <c r="ABL119" s="48" t="str">
        <f>IF(COUNTIF(ABK2:ABK118,ABK119)&gt;0,"R","")</f>
        <v>R</v>
      </c>
      <c r="ABM119" s="46">
        <f t="shared" si="2107"/>
        <v>1</v>
      </c>
      <c r="ABN119" s="6">
        <f t="shared" si="1937"/>
        <v>57</v>
      </c>
      <c r="ABO119" s="6">
        <f t="shared" si="1562"/>
        <v>-57</v>
      </c>
      <c r="ABP119" s="7">
        <f t="shared" si="1563"/>
        <v>1711</v>
      </c>
      <c r="ABQ119"/>
      <c r="ABR119"/>
      <c r="ABS119"/>
      <c r="ABU119" s="5">
        <f t="shared" si="1258"/>
        <v>118</v>
      </c>
      <c r="ABV119" s="57">
        <v>32</v>
      </c>
      <c r="ABW119" s="48" t="str">
        <f>IF(COUNTIF(ABV2:ABV118,ABV119)&gt;0,"R","")</f>
        <v>R</v>
      </c>
      <c r="ABX119" s="46">
        <f t="shared" si="2108"/>
        <v>1</v>
      </c>
      <c r="ABY119" s="6">
        <f t="shared" si="1938"/>
        <v>60</v>
      </c>
      <c r="ABZ119" s="6">
        <f t="shared" si="1565"/>
        <v>-60</v>
      </c>
      <c r="ACA119" s="7">
        <f t="shared" si="1566"/>
        <v>1440</v>
      </c>
      <c r="ACB119"/>
      <c r="ACC119"/>
      <c r="ACD119"/>
      <c r="ACF119" s="5">
        <f t="shared" si="1259"/>
        <v>118</v>
      </c>
      <c r="ACG119" s="57">
        <v>10</v>
      </c>
      <c r="ACH119" s="48" t="str">
        <f>IF(COUNTIF(ACG2:ACG118,ACG119)&gt;0,"R","")</f>
        <v>R</v>
      </c>
      <c r="ACI119" s="46">
        <f t="shared" si="2109"/>
        <v>0</v>
      </c>
      <c r="ACJ119" s="6">
        <f t="shared" si="1939"/>
        <v>59</v>
      </c>
      <c r="ACK119" s="6">
        <f t="shared" si="1568"/>
        <v>0</v>
      </c>
      <c r="ACL119" s="7">
        <f t="shared" si="1569"/>
        <v>3888</v>
      </c>
      <c r="ACM119"/>
      <c r="ACN119"/>
      <c r="ACO119"/>
      <c r="ACQ119" s="5">
        <f t="shared" si="1260"/>
        <v>118</v>
      </c>
      <c r="ACR119" s="57">
        <v>5</v>
      </c>
      <c r="ACS119" s="48" t="str">
        <f>IF(COUNTIF(ACR2:ACR118,ACR119)&gt;0,"R","")</f>
        <v>R</v>
      </c>
      <c r="ACT119" s="46">
        <f t="shared" si="2110"/>
        <v>0</v>
      </c>
      <c r="ACU119" s="6">
        <f t="shared" si="1940"/>
        <v>56</v>
      </c>
      <c r="ACV119" s="6">
        <f t="shared" si="1571"/>
        <v>0</v>
      </c>
      <c r="ACW119" s="7">
        <f t="shared" si="1572"/>
        <v>3476</v>
      </c>
      <c r="ACX119"/>
      <c r="ACY119"/>
      <c r="ACZ119"/>
      <c r="ADB119" s="5">
        <f t="shared" si="1261"/>
        <v>118</v>
      </c>
      <c r="ADC119" s="57">
        <v>15</v>
      </c>
      <c r="ADD119" s="48" t="str">
        <f>IF(COUNTIF(ADC2:ADC118,ADC119)&gt;0,"R","")</f>
        <v>R</v>
      </c>
      <c r="ADE119" s="46">
        <f t="shared" si="2111"/>
        <v>1</v>
      </c>
      <c r="ADF119" s="6">
        <f t="shared" si="1941"/>
        <v>62</v>
      </c>
      <c r="ADG119" s="6">
        <f t="shared" si="1574"/>
        <v>-62</v>
      </c>
      <c r="ADH119" s="7">
        <f t="shared" si="1575"/>
        <v>1284</v>
      </c>
      <c r="ADI119"/>
      <c r="ADJ119"/>
      <c r="ADK119"/>
      <c r="ADM119" s="5">
        <f t="shared" si="1262"/>
        <v>118</v>
      </c>
      <c r="ADN119" s="57">
        <v>6</v>
      </c>
      <c r="ADO119" s="48" t="str">
        <f>IF(COUNTIF(ADN2:ADN118,ADN119)&gt;0,"R","")</f>
        <v>R</v>
      </c>
      <c r="ADP119" s="46">
        <f t="shared" si="2112"/>
        <v>2</v>
      </c>
      <c r="ADQ119" s="6">
        <f t="shared" si="1942"/>
        <v>59</v>
      </c>
      <c r="ADR119" s="6">
        <f t="shared" si="1577"/>
        <v>-118</v>
      </c>
      <c r="ADS119" s="7">
        <f t="shared" si="1578"/>
        <v>-800</v>
      </c>
      <c r="ADT119"/>
      <c r="ADU119"/>
      <c r="ADV119"/>
      <c r="ADX119" s="5">
        <f t="shared" si="1263"/>
        <v>118</v>
      </c>
      <c r="ADY119" s="57">
        <v>23</v>
      </c>
      <c r="ADZ119" s="48" t="str">
        <f>IF(COUNTIF(ADY2:ADY118,ADY119)&gt;0,"R","")</f>
        <v>R</v>
      </c>
      <c r="AEA119" s="46">
        <f t="shared" si="2113"/>
        <v>3</v>
      </c>
      <c r="AEB119" s="6">
        <f t="shared" si="1943"/>
        <v>70</v>
      </c>
      <c r="AEC119" s="6">
        <f t="shared" si="1580"/>
        <v>-210</v>
      </c>
      <c r="AED119" s="7">
        <f t="shared" si="1581"/>
        <v>-5683</v>
      </c>
      <c r="AEE119"/>
      <c r="AEF119"/>
      <c r="AEG119"/>
      <c r="AEI119" s="5">
        <f t="shared" si="1264"/>
        <v>118</v>
      </c>
      <c r="AEJ119" s="57">
        <v>25</v>
      </c>
      <c r="AEK119" s="48" t="str">
        <f>IF(COUNTIF(AEJ2:AEJ118,AEJ119)&gt;0,"R","")</f>
        <v>R</v>
      </c>
      <c r="AEL119" s="46">
        <f t="shared" si="2114"/>
        <v>1</v>
      </c>
      <c r="AEM119" s="6">
        <f t="shared" si="1944"/>
        <v>54</v>
      </c>
      <c r="AEN119" s="6">
        <f t="shared" si="1583"/>
        <v>-54</v>
      </c>
      <c r="AEO119" s="7">
        <f t="shared" si="1584"/>
        <v>1247</v>
      </c>
      <c r="AEP119"/>
      <c r="AEQ119"/>
      <c r="AER119"/>
      <c r="AET119" s="5">
        <f t="shared" si="1265"/>
        <v>118</v>
      </c>
      <c r="AEU119" s="57">
        <v>11</v>
      </c>
      <c r="AEV119" s="48" t="str">
        <f>IF(COUNTIF(AEU2:AEU118,AEU119)&gt;0,"R","")</f>
        <v>R</v>
      </c>
      <c r="AEW119" s="46">
        <f t="shared" si="2115"/>
        <v>0</v>
      </c>
      <c r="AEX119" s="6">
        <f t="shared" si="1945"/>
        <v>62</v>
      </c>
      <c r="AEY119" s="6">
        <f t="shared" si="1586"/>
        <v>0</v>
      </c>
      <c r="AEZ119" s="7">
        <f t="shared" si="1587"/>
        <v>2852</v>
      </c>
      <c r="AFA119"/>
      <c r="AFB119"/>
      <c r="AFC119"/>
      <c r="AFE119" s="5">
        <f t="shared" si="1266"/>
        <v>118</v>
      </c>
      <c r="AFF119" s="57">
        <v>18</v>
      </c>
      <c r="AFG119" s="48" t="str">
        <f>IF(COUNTIF(AFF2:AFF118,AFF119)&gt;0,"R","")</f>
        <v>R</v>
      </c>
      <c r="AFH119" s="46">
        <f t="shared" si="2116"/>
        <v>1</v>
      </c>
      <c r="AFI119" s="6">
        <f t="shared" si="1946"/>
        <v>60</v>
      </c>
      <c r="AFJ119" s="6">
        <f t="shared" si="1589"/>
        <v>-60</v>
      </c>
      <c r="AFK119" s="7">
        <f t="shared" si="1590"/>
        <v>1267</v>
      </c>
      <c r="AFL119"/>
      <c r="AFM119"/>
      <c r="AFN119"/>
      <c r="AFP119" s="5">
        <f t="shared" si="1267"/>
        <v>118</v>
      </c>
      <c r="AFQ119" s="57">
        <v>14</v>
      </c>
      <c r="AFR119" s="48" t="str">
        <f>IF(COUNTIF(AFQ2:AFQ118,AFQ119)&gt;0,"R","")</f>
        <v>R</v>
      </c>
      <c r="AFS119" s="46">
        <f t="shared" si="2117"/>
        <v>3</v>
      </c>
      <c r="AFT119" s="6">
        <f t="shared" si="1947"/>
        <v>66</v>
      </c>
      <c r="AFU119" s="6">
        <f t="shared" si="1592"/>
        <v>-198</v>
      </c>
      <c r="AFV119" s="7">
        <f t="shared" si="1593"/>
        <v>-4417</v>
      </c>
      <c r="AFW119"/>
      <c r="AFX119"/>
      <c r="AFY119"/>
      <c r="AGA119" s="5">
        <f t="shared" si="1268"/>
        <v>118</v>
      </c>
      <c r="AGB119" s="57">
        <v>26</v>
      </c>
      <c r="AGC119" s="48" t="str">
        <f>IF(COUNTIF(AGB2:AGB118,AGB119)&gt;0,"R","")</f>
        <v>R</v>
      </c>
      <c r="AGD119" s="46">
        <f t="shared" si="2118"/>
        <v>2</v>
      </c>
      <c r="AGE119" s="6">
        <f t="shared" si="1948"/>
        <v>55</v>
      </c>
      <c r="AGF119" s="6">
        <f t="shared" si="1595"/>
        <v>-110</v>
      </c>
      <c r="AGG119" s="7">
        <f t="shared" si="1596"/>
        <v>-1193</v>
      </c>
      <c r="AGH119"/>
      <c r="AGI119"/>
      <c r="AGJ119"/>
      <c r="AGL119" s="5">
        <f t="shared" si="1269"/>
        <v>118</v>
      </c>
      <c r="AGM119" s="57">
        <v>20</v>
      </c>
      <c r="AGN119" s="48" t="str">
        <f>IF(COUNTIF(AGM2:AGM118,AGM119)&gt;0,"R","")</f>
        <v>R</v>
      </c>
      <c r="AGO119" s="46">
        <f t="shared" si="2119"/>
        <v>0</v>
      </c>
      <c r="AGP119" s="6">
        <f t="shared" si="1949"/>
        <v>61</v>
      </c>
      <c r="AGQ119" s="6">
        <f t="shared" si="1598"/>
        <v>0</v>
      </c>
      <c r="AGR119" s="7">
        <f t="shared" si="1599"/>
        <v>3640</v>
      </c>
      <c r="AGS119"/>
      <c r="AGT119"/>
      <c r="AGU119"/>
      <c r="AGW119" s="5">
        <f t="shared" si="1270"/>
        <v>118</v>
      </c>
      <c r="AGX119" s="57">
        <v>26</v>
      </c>
      <c r="AGY119" s="48" t="str">
        <f>IF(COUNTIF(AGX2:AGX118,AGX119)&gt;0,"R","")</f>
        <v>R</v>
      </c>
      <c r="AGZ119" s="46">
        <f t="shared" si="2120"/>
        <v>3</v>
      </c>
      <c r="AHA119" s="6">
        <f t="shared" si="1950"/>
        <v>63</v>
      </c>
      <c r="AHB119" s="6">
        <f t="shared" si="1601"/>
        <v>-189</v>
      </c>
      <c r="AHC119" s="7">
        <f t="shared" si="1602"/>
        <v>-3745</v>
      </c>
      <c r="AHD119"/>
      <c r="AHE119"/>
      <c r="AHF119"/>
      <c r="AHH119" s="5">
        <f t="shared" si="1271"/>
        <v>118</v>
      </c>
      <c r="AHI119" s="57">
        <v>27</v>
      </c>
      <c r="AHJ119" s="48" t="str">
        <f>IF(COUNTIF(AHI2:AHI118,AHI119)&gt;0,"R","")</f>
        <v>R</v>
      </c>
      <c r="AHK119" s="46">
        <f t="shared" si="2121"/>
        <v>3</v>
      </c>
      <c r="AHL119" s="6">
        <f t="shared" si="1951"/>
        <v>60</v>
      </c>
      <c r="AHM119" s="6">
        <f t="shared" si="1604"/>
        <v>-180</v>
      </c>
      <c r="AHN119" s="7">
        <f t="shared" si="1605"/>
        <v>-3826</v>
      </c>
      <c r="AHO119"/>
      <c r="AHP119"/>
      <c r="AHQ119"/>
      <c r="AHS119" s="5">
        <f t="shared" si="1272"/>
        <v>118</v>
      </c>
      <c r="AHT119" s="57">
        <v>30</v>
      </c>
      <c r="AHU119" s="48" t="str">
        <f>IF(COUNTIF(AHT2:AHT118,AHT119)&gt;0,"R","")</f>
        <v>R</v>
      </c>
      <c r="AHV119" s="46">
        <f t="shared" si="2122"/>
        <v>3</v>
      </c>
      <c r="AHW119" s="6">
        <f t="shared" si="1952"/>
        <v>62</v>
      </c>
      <c r="AHX119" s="6">
        <f t="shared" si="1607"/>
        <v>-186</v>
      </c>
      <c r="AHY119" s="7">
        <f t="shared" si="1608"/>
        <v>-4215</v>
      </c>
      <c r="AHZ119"/>
      <c r="AIA119"/>
      <c r="AIB119"/>
      <c r="AID119" s="5">
        <f t="shared" si="1273"/>
        <v>118</v>
      </c>
      <c r="AIE119" s="57">
        <v>31</v>
      </c>
      <c r="AIF119" s="48" t="str">
        <f>IF(COUNTIF(AIE2:AIE118,AIE119)&gt;0,"R","")</f>
        <v>R</v>
      </c>
      <c r="AIG119" s="46">
        <f t="shared" si="2123"/>
        <v>0</v>
      </c>
      <c r="AIH119" s="6">
        <f t="shared" si="1953"/>
        <v>59</v>
      </c>
      <c r="AII119" s="6">
        <f t="shared" si="1610"/>
        <v>0</v>
      </c>
      <c r="AIJ119" s="7">
        <f t="shared" si="1611"/>
        <v>4132</v>
      </c>
      <c r="AIK119"/>
      <c r="AIL119"/>
      <c r="AIM119"/>
      <c r="AIO119" s="5">
        <f t="shared" si="1274"/>
        <v>118</v>
      </c>
      <c r="AIP119" s="57">
        <v>35</v>
      </c>
      <c r="AIQ119" s="48" t="str">
        <f>IF(COUNTIF(AIP2:AIP118,AIP119)&gt;0,"R","")</f>
        <v/>
      </c>
      <c r="AIR119" s="46">
        <f t="shared" si="2124"/>
        <v>3</v>
      </c>
      <c r="AIS119" s="6">
        <f t="shared" si="1954"/>
        <v>63</v>
      </c>
      <c r="AIT119" s="6">
        <f t="shared" si="1613"/>
        <v>2079</v>
      </c>
      <c r="AIU119" s="7">
        <f t="shared" si="1614"/>
        <v>-2274</v>
      </c>
      <c r="AIV119">
        <v>1</v>
      </c>
      <c r="AIW119"/>
      <c r="AIX119"/>
      <c r="AIZ119" s="5">
        <f t="shared" si="1275"/>
        <v>118</v>
      </c>
      <c r="AJA119" s="57">
        <v>32</v>
      </c>
      <c r="AJB119" s="48" t="str">
        <f>IF(COUNTIF(AJA2:AJA118,AJA119)&gt;0,"R","")</f>
        <v>R</v>
      </c>
      <c r="AJC119" s="46">
        <f t="shared" si="2125"/>
        <v>1</v>
      </c>
      <c r="AJD119" s="6">
        <f t="shared" si="1955"/>
        <v>65</v>
      </c>
      <c r="AJE119" s="6">
        <f t="shared" si="1616"/>
        <v>-65</v>
      </c>
      <c r="AJF119" s="7">
        <f t="shared" si="1617"/>
        <v>37</v>
      </c>
      <c r="AJG119"/>
      <c r="AJH119"/>
      <c r="AJI119"/>
      <c r="AJK119" s="5">
        <f t="shared" si="1276"/>
        <v>118</v>
      </c>
      <c r="AJL119" s="57">
        <v>29</v>
      </c>
      <c r="AJM119" s="48" t="str">
        <f>IF(COUNTIF(AJL2:AJL118,AJL119)&gt;0,"R","")</f>
        <v>R</v>
      </c>
      <c r="AJN119" s="46">
        <f t="shared" si="2126"/>
        <v>1</v>
      </c>
      <c r="AJO119" s="6">
        <f t="shared" si="1956"/>
        <v>62</v>
      </c>
      <c r="AJP119" s="6">
        <f t="shared" si="1619"/>
        <v>-62</v>
      </c>
      <c r="AJQ119" s="7">
        <f t="shared" si="1620"/>
        <v>1677</v>
      </c>
      <c r="AJR119"/>
      <c r="AJS119"/>
      <c r="AJT119"/>
      <c r="AJV119" s="5">
        <f t="shared" si="1277"/>
        <v>118</v>
      </c>
      <c r="AJW119" s="57">
        <v>30</v>
      </c>
      <c r="AJX119" s="48" t="str">
        <f>IF(COUNTIF(AJW2:AJW118,AJW119)&gt;0,"R","")</f>
        <v>R</v>
      </c>
      <c r="AJY119" s="46">
        <f t="shared" si="2127"/>
        <v>1</v>
      </c>
      <c r="AJZ119" s="6">
        <f t="shared" si="1957"/>
        <v>61</v>
      </c>
      <c r="AKA119" s="6">
        <f t="shared" si="1622"/>
        <v>-61</v>
      </c>
      <c r="AKB119" s="7">
        <f t="shared" si="1623"/>
        <v>958</v>
      </c>
      <c r="AKC119"/>
      <c r="AKD119"/>
      <c r="AKE119"/>
      <c r="AKG119" s="5">
        <f t="shared" si="1278"/>
        <v>118</v>
      </c>
      <c r="AKH119" s="57">
        <v>22</v>
      </c>
      <c r="AKI119" s="48" t="str">
        <f>IF(COUNTIF(AKH2:AKH118,AKH119)&gt;0,"R","")</f>
        <v>R</v>
      </c>
      <c r="AKJ119" s="46">
        <f t="shared" si="2128"/>
        <v>2</v>
      </c>
      <c r="AKK119" s="6">
        <f t="shared" si="1958"/>
        <v>60</v>
      </c>
      <c r="AKL119" s="6">
        <f t="shared" si="1625"/>
        <v>-120</v>
      </c>
      <c r="AKM119" s="7">
        <f t="shared" si="1626"/>
        <v>-1198</v>
      </c>
      <c r="AKN119"/>
      <c r="AKO119"/>
      <c r="AKP119"/>
      <c r="AKR119" s="5">
        <f t="shared" si="1279"/>
        <v>118</v>
      </c>
      <c r="AKS119" s="57">
        <v>21</v>
      </c>
      <c r="AKT119" s="48" t="str">
        <f>IF(COUNTIF(AKS2:AKS118,AKS119)&gt;0,"R","")</f>
        <v>R</v>
      </c>
      <c r="AKU119" s="46">
        <f t="shared" si="2129"/>
        <v>1</v>
      </c>
      <c r="AKV119" s="6">
        <f t="shared" si="1959"/>
        <v>66</v>
      </c>
      <c r="AKW119" s="6">
        <f t="shared" si="1628"/>
        <v>-66</v>
      </c>
      <c r="AKX119" s="7">
        <f t="shared" si="1629"/>
        <v>550</v>
      </c>
      <c r="AKY119"/>
      <c r="AKZ119"/>
      <c r="ALA119"/>
      <c r="ALC119" s="5">
        <f t="shared" si="1280"/>
        <v>118</v>
      </c>
      <c r="ALD119" s="57">
        <v>14</v>
      </c>
      <c r="ALE119" s="48" t="str">
        <f>IF(COUNTIF(ALD2:ALD118,ALD119)&gt;0,"R","")</f>
        <v>R</v>
      </c>
      <c r="ALF119" s="46">
        <f t="shared" si="2130"/>
        <v>1</v>
      </c>
      <c r="ALG119" s="6">
        <f t="shared" si="1960"/>
        <v>57</v>
      </c>
      <c r="ALH119" s="6">
        <f t="shared" si="1631"/>
        <v>-57</v>
      </c>
      <c r="ALI119" s="7">
        <f t="shared" si="1632"/>
        <v>1766</v>
      </c>
      <c r="ALJ119"/>
      <c r="ALK119"/>
      <c r="ALL119"/>
      <c r="ALN119" s="5">
        <f t="shared" si="1281"/>
        <v>118</v>
      </c>
      <c r="ALO119" s="57">
        <v>32</v>
      </c>
      <c r="ALP119" s="48" t="str">
        <f>IF(COUNTIF(ALO2:ALO118,ALO119)&gt;0,"R","")</f>
        <v>R</v>
      </c>
      <c r="ALQ119" s="46">
        <f t="shared" si="2131"/>
        <v>1</v>
      </c>
      <c r="ALR119" s="6">
        <f t="shared" si="1961"/>
        <v>56</v>
      </c>
      <c r="ALS119" s="6">
        <f t="shared" si="1634"/>
        <v>-56</v>
      </c>
      <c r="ALT119" s="7">
        <f t="shared" si="1635"/>
        <v>1502</v>
      </c>
      <c r="ALU119"/>
      <c r="ALV119"/>
      <c r="ALW119"/>
      <c r="ALY119" s="5">
        <f t="shared" si="1282"/>
        <v>118</v>
      </c>
      <c r="ALZ119" s="57">
        <v>27</v>
      </c>
      <c r="AMA119" s="48" t="str">
        <f>IF(COUNTIF(ALZ2:ALZ118,ALZ119)&gt;0,"R","")</f>
        <v>R</v>
      </c>
      <c r="AMB119" s="46">
        <f t="shared" si="2132"/>
        <v>0</v>
      </c>
      <c r="AMC119" s="6">
        <f t="shared" si="1962"/>
        <v>58</v>
      </c>
      <c r="AMD119" s="6">
        <f t="shared" si="1637"/>
        <v>0</v>
      </c>
      <c r="AME119" s="7">
        <f t="shared" si="1638"/>
        <v>3627</v>
      </c>
      <c r="AMF119"/>
      <c r="AMG119"/>
      <c r="AMH119"/>
      <c r="AMJ119" s="5">
        <f t="shared" si="1283"/>
        <v>118</v>
      </c>
      <c r="AMK119" s="57">
        <v>18</v>
      </c>
      <c r="AML119" s="48" t="str">
        <f>IF(COUNTIF(AMK2:AMK118,AMK119)&gt;0,"R","")</f>
        <v>R</v>
      </c>
      <c r="AMM119" s="46">
        <f t="shared" si="2133"/>
        <v>1</v>
      </c>
      <c r="AMN119" s="6">
        <f t="shared" si="1963"/>
        <v>61</v>
      </c>
      <c r="AMO119" s="6">
        <f t="shared" si="1640"/>
        <v>-61</v>
      </c>
      <c r="AMP119" s="7">
        <f t="shared" si="1641"/>
        <v>598</v>
      </c>
      <c r="AMQ119"/>
      <c r="AMR119"/>
      <c r="AMS119"/>
      <c r="AMU119" s="5">
        <f t="shared" si="1284"/>
        <v>118</v>
      </c>
      <c r="AMV119" s="57">
        <v>6</v>
      </c>
      <c r="AMW119" s="48" t="str">
        <f>IF(COUNTIF(AMV2:AMV118,AMV119)&gt;0,"R","")</f>
        <v>R</v>
      </c>
      <c r="AMX119" s="46">
        <f t="shared" si="2134"/>
        <v>2</v>
      </c>
      <c r="AMY119" s="6">
        <f t="shared" si="1964"/>
        <v>60</v>
      </c>
      <c r="AMZ119" s="6">
        <f t="shared" si="1643"/>
        <v>-120</v>
      </c>
      <c r="ANA119" s="7">
        <f t="shared" si="1644"/>
        <v>-818</v>
      </c>
      <c r="ANB119"/>
      <c r="ANC119"/>
      <c r="AND119"/>
      <c r="ANF119" s="5">
        <f t="shared" si="1285"/>
        <v>118</v>
      </c>
      <c r="ANG119" s="57">
        <v>1</v>
      </c>
      <c r="ANH119" s="48" t="str">
        <f>IF(COUNTIF(ANG2:ANG118,ANG119)&gt;0,"R","")</f>
        <v>R</v>
      </c>
      <c r="ANI119" s="46">
        <f t="shared" si="2135"/>
        <v>3</v>
      </c>
      <c r="ANJ119" s="6">
        <f t="shared" si="1965"/>
        <v>61</v>
      </c>
      <c r="ANK119" s="6">
        <f t="shared" si="1646"/>
        <v>-183</v>
      </c>
      <c r="ANL119" s="7">
        <f t="shared" si="1647"/>
        <v>-3380</v>
      </c>
      <c r="ANM119"/>
      <c r="ANN119"/>
      <c r="ANO119"/>
      <c r="ANQ119" s="5">
        <f t="shared" si="1286"/>
        <v>118</v>
      </c>
      <c r="ANR119" s="57">
        <v>28</v>
      </c>
      <c r="ANS119" s="48" t="str">
        <f>IF(COUNTIF(ANR2:ANR118,ANR119)&gt;0,"R","")</f>
        <v>R</v>
      </c>
      <c r="ANT119" s="46">
        <f t="shared" si="2136"/>
        <v>2</v>
      </c>
      <c r="ANU119" s="6">
        <f t="shared" si="1966"/>
        <v>60</v>
      </c>
      <c r="ANV119" s="6">
        <f t="shared" si="1649"/>
        <v>-120</v>
      </c>
      <c r="ANW119" s="7">
        <f t="shared" si="1650"/>
        <v>-2389</v>
      </c>
      <c r="ANX119"/>
      <c r="ANY119"/>
      <c r="ANZ119"/>
      <c r="AOB119" s="5">
        <f t="shared" si="1287"/>
        <v>118</v>
      </c>
      <c r="AOC119" s="57">
        <v>33</v>
      </c>
      <c r="AOD119" s="48" t="str">
        <f>IF(COUNTIF(AOC2:AOC118,AOC119)&gt;0,"R","")</f>
        <v/>
      </c>
      <c r="AOE119" s="46">
        <f t="shared" si="2137"/>
        <v>2</v>
      </c>
      <c r="AOF119" s="6">
        <f t="shared" si="1967"/>
        <v>70</v>
      </c>
      <c r="AOG119" s="6">
        <f t="shared" si="1652"/>
        <v>2380</v>
      </c>
      <c r="AOH119" s="7">
        <f t="shared" si="1653"/>
        <v>175</v>
      </c>
      <c r="AOI119">
        <v>35</v>
      </c>
      <c r="AOJ119"/>
      <c r="AOK119"/>
      <c r="AOM119" s="5">
        <f t="shared" si="1288"/>
        <v>118</v>
      </c>
      <c r="AON119" s="57">
        <v>5</v>
      </c>
      <c r="AOO119" s="48" t="str">
        <f>IF(COUNTIF(AON2:AON118,AON119)&gt;0,"R","")</f>
        <v/>
      </c>
      <c r="AOP119" s="46">
        <f t="shared" si="2138"/>
        <v>3</v>
      </c>
      <c r="AOQ119" s="6">
        <f t="shared" si="1968"/>
        <v>65</v>
      </c>
      <c r="AOR119" s="6">
        <f t="shared" si="1655"/>
        <v>2145</v>
      </c>
      <c r="AOS119" s="7">
        <f t="shared" si="1656"/>
        <v>-1627</v>
      </c>
      <c r="AOT119">
        <v>35</v>
      </c>
      <c r="AOU119"/>
      <c r="AOV119"/>
      <c r="AOX119" s="5">
        <f t="shared" si="1289"/>
        <v>118</v>
      </c>
      <c r="AOY119" s="57">
        <v>24</v>
      </c>
      <c r="AOZ119" s="48" t="str">
        <f>IF(COUNTIF(AOY2:AOY118,AOY119)&gt;0,"R","")</f>
        <v>R</v>
      </c>
      <c r="APA119" s="46">
        <f t="shared" si="2139"/>
        <v>1</v>
      </c>
      <c r="APB119" s="6">
        <f t="shared" si="1969"/>
        <v>65</v>
      </c>
      <c r="APC119" s="6">
        <f t="shared" si="1658"/>
        <v>-65</v>
      </c>
      <c r="APD119" s="7">
        <f t="shared" si="1659"/>
        <v>-149</v>
      </c>
      <c r="APE119"/>
      <c r="APF119"/>
      <c r="APG119"/>
      <c r="API119" s="5">
        <f t="shared" si="1290"/>
        <v>118</v>
      </c>
      <c r="APJ119" s="57">
        <v>23</v>
      </c>
      <c r="APK119" s="48" t="str">
        <f>IF(COUNTIF(APJ2:APJ118,APJ119)&gt;0,"R","")</f>
        <v>R</v>
      </c>
      <c r="APL119" s="46">
        <f t="shared" si="2140"/>
        <v>1</v>
      </c>
      <c r="APM119" s="6">
        <f t="shared" si="1970"/>
        <v>62</v>
      </c>
      <c r="APN119" s="6">
        <f t="shared" si="1661"/>
        <v>-62</v>
      </c>
      <c r="APO119" s="7">
        <f t="shared" si="1662"/>
        <v>629</v>
      </c>
      <c r="APP119"/>
      <c r="APQ119"/>
      <c r="APR119"/>
      <c r="APT119" s="5">
        <f t="shared" si="1291"/>
        <v>118</v>
      </c>
      <c r="APU119" s="57">
        <v>18</v>
      </c>
      <c r="APV119" s="48" t="str">
        <f>IF(COUNTIF(APU2:APU118,APU119)&gt;0,"R","")</f>
        <v>R</v>
      </c>
      <c r="APW119" s="46">
        <f t="shared" si="2141"/>
        <v>0</v>
      </c>
      <c r="APX119" s="6">
        <f t="shared" si="1971"/>
        <v>55</v>
      </c>
      <c r="APY119" s="6">
        <f t="shared" si="1664"/>
        <v>0</v>
      </c>
      <c r="APZ119" s="7">
        <f t="shared" si="1665"/>
        <v>3504</v>
      </c>
      <c r="AQA119"/>
      <c r="AQB119"/>
      <c r="AQC119"/>
      <c r="AQE119" s="5">
        <f t="shared" si="1292"/>
        <v>118</v>
      </c>
      <c r="AQF119" s="57">
        <v>9</v>
      </c>
      <c r="AQG119" s="48" t="str">
        <f>IF(COUNTIF(AQF2:AQF118,AQF119)&gt;0,"R","")</f>
        <v>R</v>
      </c>
      <c r="AQH119" s="46">
        <f t="shared" si="2142"/>
        <v>1</v>
      </c>
      <c r="AQI119" s="6">
        <f t="shared" si="1972"/>
        <v>59</v>
      </c>
      <c r="AQJ119" s="6">
        <f t="shared" si="1667"/>
        <v>-59</v>
      </c>
      <c r="AQK119" s="7">
        <f t="shared" si="1668"/>
        <v>776</v>
      </c>
      <c r="AQL119"/>
      <c r="AQM119"/>
      <c r="AQN119"/>
      <c r="AQP119" s="5">
        <f t="shared" si="1293"/>
        <v>118</v>
      </c>
      <c r="AQQ119" s="57">
        <v>6</v>
      </c>
      <c r="AQR119" s="48" t="str">
        <f>IF(COUNTIF(AQQ2:AQQ118,AQQ119)&gt;0,"R","")</f>
        <v>R</v>
      </c>
      <c r="AQS119" s="46">
        <f t="shared" si="2143"/>
        <v>5</v>
      </c>
      <c r="AQT119" s="6">
        <f t="shared" si="1973"/>
        <v>69</v>
      </c>
      <c r="AQU119" s="6">
        <f t="shared" si="1670"/>
        <v>-345</v>
      </c>
      <c r="AQV119" s="7">
        <f t="shared" si="1671"/>
        <v>-10767</v>
      </c>
      <c r="AQW119"/>
      <c r="AQX119"/>
      <c r="AQY119"/>
      <c r="ARA119" s="5">
        <f t="shared" si="1294"/>
        <v>118</v>
      </c>
      <c r="ARB119" s="57">
        <v>7</v>
      </c>
      <c r="ARC119" s="48" t="str">
        <f>IF(COUNTIF(ARB2:ARB118,ARB119)&gt;0,"R","")</f>
        <v>R</v>
      </c>
      <c r="ARD119" s="46">
        <f t="shared" si="2144"/>
        <v>3</v>
      </c>
      <c r="ARE119" s="6">
        <f t="shared" si="1974"/>
        <v>66</v>
      </c>
      <c r="ARF119" s="6">
        <f t="shared" si="1673"/>
        <v>-198</v>
      </c>
      <c r="ARG119" s="7">
        <f t="shared" si="1674"/>
        <v>-4706</v>
      </c>
      <c r="ARH119"/>
      <c r="ARI119"/>
      <c r="ARJ119"/>
      <c r="ARL119" s="5">
        <f t="shared" si="1295"/>
        <v>118</v>
      </c>
      <c r="ARM119" s="57">
        <v>10</v>
      </c>
      <c r="ARN119" s="48" t="str">
        <f>IF(COUNTIF(ARM2:ARM118,ARM119)&gt;0,"R","")</f>
        <v>R</v>
      </c>
      <c r="ARO119" s="46">
        <f t="shared" si="2145"/>
        <v>0</v>
      </c>
      <c r="ARP119" s="6">
        <f t="shared" si="1975"/>
        <v>60</v>
      </c>
      <c r="ARQ119" s="6">
        <f t="shared" si="1676"/>
        <v>0</v>
      </c>
      <c r="ARR119" s="7">
        <f t="shared" si="1677"/>
        <v>3441</v>
      </c>
      <c r="ARS119"/>
      <c r="ART119"/>
      <c r="ARU119"/>
      <c r="ARW119" s="5">
        <f t="shared" si="1296"/>
        <v>118</v>
      </c>
      <c r="ARX119" s="57">
        <v>3</v>
      </c>
      <c r="ARY119" s="48" t="str">
        <f>IF(COUNTIF(ARX2:ARX118,ARX119)&gt;0,"R","")</f>
        <v>R</v>
      </c>
      <c r="ARZ119" s="46">
        <f t="shared" si="2146"/>
        <v>2</v>
      </c>
      <c r="ASA119" s="6">
        <f t="shared" si="1976"/>
        <v>61</v>
      </c>
      <c r="ASB119" s="6">
        <f t="shared" si="1679"/>
        <v>-122</v>
      </c>
      <c r="ASC119" s="7">
        <f t="shared" si="1680"/>
        <v>-886</v>
      </c>
      <c r="ASD119"/>
      <c r="ASE119"/>
      <c r="ASF119"/>
      <c r="ASH119" s="5">
        <f t="shared" si="1297"/>
        <v>118</v>
      </c>
      <c r="ASI119" s="57">
        <v>7</v>
      </c>
      <c r="ASJ119" s="48" t="str">
        <f>IF(COUNTIF(ASI2:ASI118,ASI119)&gt;0,"R","")</f>
        <v>R</v>
      </c>
      <c r="ASK119" s="46">
        <f t="shared" si="2147"/>
        <v>2</v>
      </c>
      <c r="ASL119" s="6">
        <f t="shared" si="1977"/>
        <v>62</v>
      </c>
      <c r="ASM119" s="6">
        <f t="shared" si="1682"/>
        <v>-124</v>
      </c>
      <c r="ASN119" s="7">
        <f t="shared" si="1683"/>
        <v>-1877</v>
      </c>
      <c r="ASO119"/>
      <c r="ASP119"/>
      <c r="ASQ119"/>
      <c r="ASS119" s="5">
        <f t="shared" si="1298"/>
        <v>118</v>
      </c>
      <c r="AST119" s="57">
        <v>16</v>
      </c>
      <c r="ASU119" s="48" t="str">
        <f>IF(COUNTIF(AST2:AST118,AST119)&gt;0,"R","")</f>
        <v>R</v>
      </c>
      <c r="ASV119" s="46">
        <f t="shared" si="2148"/>
        <v>2</v>
      </c>
      <c r="ASW119" s="6">
        <f t="shared" si="1978"/>
        <v>65</v>
      </c>
      <c r="ASX119" s="6">
        <f t="shared" si="1685"/>
        <v>-130</v>
      </c>
      <c r="ASY119" s="7">
        <f t="shared" si="1686"/>
        <v>-1905</v>
      </c>
      <c r="ASZ119"/>
      <c r="ATA119"/>
      <c r="ATB119"/>
      <c r="ATD119" s="5">
        <f t="shared" si="1299"/>
        <v>118</v>
      </c>
      <c r="ATE119" s="57">
        <v>7</v>
      </c>
      <c r="ATF119" s="48" t="str">
        <f>IF(COUNTIF(ATE2:ATE118,ATE119)&gt;0,"R","")</f>
        <v>R</v>
      </c>
      <c r="ATG119" s="46">
        <f t="shared" si="2149"/>
        <v>3</v>
      </c>
      <c r="ATH119" s="6">
        <f t="shared" si="1979"/>
        <v>67</v>
      </c>
      <c r="ATI119" s="6">
        <f t="shared" si="1688"/>
        <v>-201</v>
      </c>
      <c r="ATJ119" s="7">
        <f t="shared" si="1689"/>
        <v>-4595</v>
      </c>
      <c r="ATK119"/>
      <c r="ATL119"/>
      <c r="ATM119"/>
      <c r="ATO119" s="5">
        <f t="shared" si="1300"/>
        <v>118</v>
      </c>
      <c r="ATP119" s="57">
        <v>25</v>
      </c>
      <c r="ATQ119" s="48" t="str">
        <f>IF(COUNTIF(ATP2:ATP118,ATP119)&gt;0,"R","")</f>
        <v>R</v>
      </c>
      <c r="ATR119" s="46">
        <f t="shared" si="2150"/>
        <v>0</v>
      </c>
      <c r="ATS119" s="6">
        <f t="shared" si="1980"/>
        <v>60</v>
      </c>
      <c r="ATT119" s="6">
        <f t="shared" si="1691"/>
        <v>0</v>
      </c>
      <c r="ATU119" s="7">
        <f t="shared" si="1692"/>
        <v>3912</v>
      </c>
      <c r="ATV119"/>
      <c r="ATW119"/>
      <c r="ATX119"/>
      <c r="ATZ119" s="5">
        <f t="shared" si="1301"/>
        <v>118</v>
      </c>
      <c r="AUA119" s="57">
        <v>13</v>
      </c>
      <c r="AUB119" s="48" t="str">
        <f>IF(COUNTIF(AUA2:AUA118,AUA119)&gt;0,"R","")</f>
        <v>R</v>
      </c>
      <c r="AUC119" s="46">
        <f t="shared" si="2151"/>
        <v>0</v>
      </c>
      <c r="AUD119" s="6">
        <f t="shared" si="1981"/>
        <v>55</v>
      </c>
      <c r="AUE119" s="6">
        <f t="shared" si="1694"/>
        <v>0</v>
      </c>
      <c r="AUF119" s="7">
        <f t="shared" si="1695"/>
        <v>3197</v>
      </c>
      <c r="AUG119"/>
      <c r="AUH119"/>
      <c r="AUI119"/>
      <c r="AUK119" s="5">
        <f t="shared" si="1302"/>
        <v>118</v>
      </c>
      <c r="AUL119" s="57">
        <v>23</v>
      </c>
      <c r="AUM119" s="48" t="str">
        <f>IF(COUNTIF(AUL2:AUL118,AUL119)&gt;0,"R","")</f>
        <v/>
      </c>
      <c r="AUN119" s="46">
        <f t="shared" si="2152"/>
        <v>3</v>
      </c>
      <c r="AUO119" s="6">
        <f t="shared" si="1982"/>
        <v>67</v>
      </c>
      <c r="AUP119" s="6">
        <f t="shared" si="1697"/>
        <v>2211</v>
      </c>
      <c r="AUQ119" s="7">
        <f t="shared" si="1698"/>
        <v>-3208</v>
      </c>
      <c r="AUR119">
        <v>22</v>
      </c>
      <c r="AUS119"/>
      <c r="AUT119"/>
      <c r="AUV119" s="5">
        <f t="shared" si="1303"/>
        <v>118</v>
      </c>
      <c r="AUW119" s="57">
        <v>9</v>
      </c>
      <c r="AUX119" s="48" t="str">
        <f>IF(COUNTIF(AUW2:AUW118,AUW119)&gt;0,"R","")</f>
        <v>R</v>
      </c>
      <c r="AUY119" s="46">
        <f t="shared" si="2153"/>
        <v>2</v>
      </c>
      <c r="AUZ119" s="6">
        <f t="shared" si="1983"/>
        <v>59</v>
      </c>
      <c r="AVA119" s="6">
        <f t="shared" si="1700"/>
        <v>-118</v>
      </c>
      <c r="AVB119" s="7">
        <f t="shared" si="1701"/>
        <v>-991</v>
      </c>
      <c r="AVC119"/>
      <c r="AVD119"/>
      <c r="AVE119"/>
      <c r="AVG119" s="5">
        <f t="shared" si="1304"/>
        <v>118</v>
      </c>
      <c r="AVH119" s="57">
        <v>9</v>
      </c>
      <c r="AVI119" s="48" t="str">
        <f>IF(COUNTIF(AVH2:AVH118,AVH119)&gt;0,"R","")</f>
        <v>R</v>
      </c>
      <c r="AVJ119" s="46">
        <f t="shared" si="2154"/>
        <v>1</v>
      </c>
      <c r="AVK119" s="6">
        <f t="shared" si="1984"/>
        <v>66</v>
      </c>
      <c r="AVL119" s="6">
        <f t="shared" si="1703"/>
        <v>-66</v>
      </c>
      <c r="AVM119" s="7">
        <f t="shared" si="1704"/>
        <v>61</v>
      </c>
      <c r="AVN119"/>
      <c r="AVO119"/>
      <c r="AVP119"/>
      <c r="AVR119" s="5">
        <f t="shared" si="1305"/>
        <v>118</v>
      </c>
      <c r="AVS119" s="57">
        <v>25</v>
      </c>
      <c r="AVT119" s="48" t="str">
        <f>IF(COUNTIF(AVS2:AVS118,AVS119)&gt;0,"R","")</f>
        <v>R</v>
      </c>
      <c r="AVU119" s="46">
        <f t="shared" si="2155"/>
        <v>1</v>
      </c>
      <c r="AVV119" s="6">
        <f t="shared" si="1985"/>
        <v>64</v>
      </c>
      <c r="AVW119" s="6">
        <f t="shared" si="1706"/>
        <v>-64</v>
      </c>
      <c r="AVX119" s="7">
        <f t="shared" si="1707"/>
        <v>269</v>
      </c>
      <c r="AVY119"/>
      <c r="AVZ119"/>
      <c r="AWA119"/>
      <c r="AWC119" s="5">
        <f t="shared" si="1306"/>
        <v>118</v>
      </c>
      <c r="AWD119" s="57">
        <v>14</v>
      </c>
      <c r="AWE119" s="48" t="str">
        <f>IF(COUNTIF(AWD2:AWD118,AWD119)&gt;0,"R","")</f>
        <v>R</v>
      </c>
      <c r="AWF119" s="46">
        <f t="shared" si="2156"/>
        <v>3</v>
      </c>
      <c r="AWG119" s="6">
        <f t="shared" si="1986"/>
        <v>60</v>
      </c>
      <c r="AWH119" s="6">
        <f t="shared" si="1709"/>
        <v>-180</v>
      </c>
      <c r="AWI119" s="7">
        <f t="shared" si="1710"/>
        <v>-3417</v>
      </c>
      <c r="AWJ119"/>
      <c r="AWK119"/>
      <c r="AWL119"/>
      <c r="AWN119" s="5">
        <f t="shared" si="1307"/>
        <v>118</v>
      </c>
      <c r="AWO119" s="57">
        <v>15</v>
      </c>
      <c r="AWP119" s="48" t="str">
        <f>IF(COUNTIF(AWO2:AWO118,AWO119)&gt;0,"R","")</f>
        <v>R</v>
      </c>
      <c r="AWQ119" s="46">
        <f t="shared" si="2157"/>
        <v>1</v>
      </c>
      <c r="AWR119" s="6">
        <f t="shared" si="1987"/>
        <v>63</v>
      </c>
      <c r="AWS119" s="6">
        <f t="shared" si="1712"/>
        <v>-63</v>
      </c>
      <c r="AWT119" s="7">
        <f t="shared" si="1713"/>
        <v>720</v>
      </c>
      <c r="AWU119"/>
      <c r="AWV119"/>
      <c r="AWW119"/>
      <c r="AWY119" s="5">
        <f t="shared" si="1308"/>
        <v>118</v>
      </c>
      <c r="AWZ119" s="57">
        <v>29</v>
      </c>
      <c r="AXA119" s="48" t="str">
        <f>IF(COUNTIF(AWZ2:AWZ118,AWZ119)&gt;0,"R","")</f>
        <v>R</v>
      </c>
      <c r="AXB119" s="46">
        <f t="shared" si="2158"/>
        <v>0</v>
      </c>
      <c r="AXC119" s="6">
        <f t="shared" si="1988"/>
        <v>57</v>
      </c>
      <c r="AXD119" s="6">
        <f t="shared" si="1715"/>
        <v>0</v>
      </c>
      <c r="AXE119" s="7">
        <f t="shared" si="1716"/>
        <v>2834</v>
      </c>
      <c r="AXF119"/>
      <c r="AXG119"/>
      <c r="AXH119"/>
      <c r="AXJ119" s="5">
        <f t="shared" si="1309"/>
        <v>118</v>
      </c>
      <c r="AXK119" s="57">
        <v>1</v>
      </c>
      <c r="AXL119" s="48" t="str">
        <f>IF(COUNTIF(AXK2:AXK118,AXK119)&gt;0,"R","")</f>
        <v>R</v>
      </c>
      <c r="AXM119" s="46">
        <f t="shared" si="2159"/>
        <v>1</v>
      </c>
      <c r="AXN119" s="6">
        <f t="shared" si="1989"/>
        <v>61</v>
      </c>
      <c r="AXO119" s="6">
        <f t="shared" si="1718"/>
        <v>-61</v>
      </c>
      <c r="AXP119" s="7">
        <f t="shared" si="1719"/>
        <v>1024</v>
      </c>
      <c r="AXQ119"/>
      <c r="AXR119"/>
      <c r="AXS119"/>
      <c r="AXU119" s="5">
        <f t="shared" si="1310"/>
        <v>118</v>
      </c>
      <c r="AXV119" s="57">
        <v>26</v>
      </c>
      <c r="AXW119" s="48" t="str">
        <f>IF(COUNTIF(AXV2:AXV118,AXV119)&gt;0,"R","")</f>
        <v>R</v>
      </c>
      <c r="AXX119" s="46">
        <f t="shared" si="2160"/>
        <v>2</v>
      </c>
      <c r="AXY119" s="6">
        <f t="shared" si="1990"/>
        <v>58</v>
      </c>
      <c r="AXZ119" s="6">
        <f t="shared" si="1721"/>
        <v>-116</v>
      </c>
      <c r="AYA119" s="7">
        <f t="shared" si="1722"/>
        <v>-746</v>
      </c>
      <c r="AYB119"/>
      <c r="AYC119"/>
      <c r="AYD119"/>
      <c r="AYF119" s="5">
        <f t="shared" si="1311"/>
        <v>118</v>
      </c>
      <c r="AYG119" s="57">
        <v>36</v>
      </c>
      <c r="AYH119" s="48" t="str">
        <f>IF(COUNTIF(AYG2:AYG118,AYG119)&gt;0,"R","")</f>
        <v>R</v>
      </c>
      <c r="AYI119" s="46">
        <f t="shared" si="2161"/>
        <v>2</v>
      </c>
      <c r="AYJ119" s="6">
        <f t="shared" si="1991"/>
        <v>60</v>
      </c>
      <c r="AYK119" s="6">
        <f t="shared" si="1724"/>
        <v>-120</v>
      </c>
      <c r="AYL119" s="7">
        <f t="shared" si="1725"/>
        <v>-1067</v>
      </c>
      <c r="AYM119"/>
      <c r="AYN119"/>
      <c r="AYO119"/>
      <c r="AYQ119" s="5">
        <f t="shared" si="1312"/>
        <v>118</v>
      </c>
      <c r="AYR119" s="57">
        <v>8</v>
      </c>
      <c r="AYS119" s="48" t="str">
        <f>IF(COUNTIF(AYR2:AYR118,AYR119)&gt;0,"R","")</f>
        <v>R</v>
      </c>
      <c r="AYT119" s="46">
        <f t="shared" si="2162"/>
        <v>1</v>
      </c>
      <c r="AYU119" s="6">
        <f t="shared" si="1992"/>
        <v>60</v>
      </c>
      <c r="AYV119" s="6">
        <f t="shared" si="1727"/>
        <v>-60</v>
      </c>
      <c r="AYW119" s="7">
        <f t="shared" si="1728"/>
        <v>1578</v>
      </c>
      <c r="AYX119"/>
      <c r="AYY119"/>
      <c r="AYZ119"/>
      <c r="AZB119" s="5">
        <f t="shared" si="1313"/>
        <v>118</v>
      </c>
      <c r="AZC119" s="57">
        <v>8</v>
      </c>
      <c r="AZD119" s="48" t="str">
        <f>IF(COUNTIF(AZC2:AZC118,AZC119)&gt;0,"R","")</f>
        <v>R</v>
      </c>
      <c r="AZE119" s="46">
        <f t="shared" si="2163"/>
        <v>2</v>
      </c>
      <c r="AZF119" s="6">
        <f t="shared" si="1993"/>
        <v>61</v>
      </c>
      <c r="AZG119" s="6">
        <f t="shared" si="1730"/>
        <v>-122</v>
      </c>
      <c r="AZH119" s="7">
        <f t="shared" si="1731"/>
        <v>-2346</v>
      </c>
      <c r="AZI119"/>
      <c r="AZJ119"/>
      <c r="AZK119"/>
      <c r="AZM119" s="5">
        <f t="shared" si="1314"/>
        <v>118</v>
      </c>
      <c r="AZN119" s="57">
        <v>24</v>
      </c>
      <c r="AZO119" s="48" t="str">
        <f>IF(COUNTIF(AZN2:AZN118,AZN119)&gt;0,"R","")</f>
        <v>R</v>
      </c>
      <c r="AZP119" s="46">
        <f t="shared" si="2164"/>
        <v>0</v>
      </c>
      <c r="AZQ119" s="6">
        <f t="shared" si="1994"/>
        <v>58</v>
      </c>
      <c r="AZR119" s="6">
        <f t="shared" si="1733"/>
        <v>0</v>
      </c>
      <c r="AZS119" s="7">
        <f t="shared" si="1734"/>
        <v>3076</v>
      </c>
      <c r="AZT119"/>
      <c r="AZU119"/>
      <c r="AZV119"/>
      <c r="AZX119" s="5">
        <f t="shared" si="1315"/>
        <v>118</v>
      </c>
      <c r="AZY119" s="57">
        <v>36</v>
      </c>
      <c r="AZZ119" s="48" t="str">
        <f>IF(COUNTIF(AZY2:AZY118,AZY119)&gt;0,"R","")</f>
        <v>R</v>
      </c>
      <c r="BAA119" s="46">
        <f t="shared" si="2165"/>
        <v>2</v>
      </c>
      <c r="BAB119" s="6">
        <f t="shared" si="1995"/>
        <v>58</v>
      </c>
      <c r="BAC119" s="6">
        <f t="shared" si="1736"/>
        <v>-116</v>
      </c>
      <c r="BAD119" s="7">
        <f t="shared" si="1737"/>
        <v>-1314</v>
      </c>
      <c r="BAE119"/>
      <c r="BAF119"/>
      <c r="BAG119"/>
      <c r="BAI119" s="5">
        <f t="shared" si="1316"/>
        <v>118</v>
      </c>
      <c r="BAJ119" s="57">
        <v>3</v>
      </c>
      <c r="BAK119" s="48" t="str">
        <f>IF(COUNTIF(BAJ2:BAJ118,BAJ119)&gt;0,"R","")</f>
        <v>R</v>
      </c>
      <c r="BAL119" s="46">
        <f t="shared" si="2166"/>
        <v>2</v>
      </c>
      <c r="BAM119" s="6">
        <f t="shared" si="1996"/>
        <v>63</v>
      </c>
      <c r="BAN119" s="6">
        <f t="shared" si="1739"/>
        <v>-126</v>
      </c>
      <c r="BAO119" s="7">
        <f t="shared" si="1740"/>
        <v>-1801</v>
      </c>
      <c r="BAP119"/>
      <c r="BAQ119"/>
      <c r="BAR119"/>
      <c r="BAT119" s="5">
        <f t="shared" si="1317"/>
        <v>118</v>
      </c>
      <c r="BAU119" s="57">
        <v>5</v>
      </c>
      <c r="BAV119" s="48" t="str">
        <f>IF(COUNTIF(BAU2:BAU118,BAU119)&gt;0,"R","")</f>
        <v>R</v>
      </c>
      <c r="BAW119" s="46">
        <f t="shared" si="2167"/>
        <v>0</v>
      </c>
      <c r="BAX119" s="6">
        <f t="shared" si="1997"/>
        <v>60</v>
      </c>
      <c r="BAY119" s="6">
        <f t="shared" si="1742"/>
        <v>0</v>
      </c>
      <c r="BAZ119" s="7">
        <f t="shared" si="1743"/>
        <v>3567</v>
      </c>
      <c r="BBA119"/>
      <c r="BBB119"/>
      <c r="BBC119"/>
      <c r="BBE119" s="5">
        <f t="shared" si="1318"/>
        <v>118</v>
      </c>
      <c r="BBF119" s="57">
        <v>26</v>
      </c>
      <c r="BBG119" s="48" t="str">
        <f>IF(COUNTIF(BBF2:BBF118,BBF119)&gt;0,"R","")</f>
        <v>R</v>
      </c>
      <c r="BBH119" s="46">
        <f t="shared" si="2168"/>
        <v>2</v>
      </c>
      <c r="BBI119" s="6">
        <f t="shared" si="1998"/>
        <v>60</v>
      </c>
      <c r="BBJ119" s="6">
        <f t="shared" si="1745"/>
        <v>-120</v>
      </c>
      <c r="BBK119" s="7">
        <f t="shared" si="1746"/>
        <v>-1939</v>
      </c>
      <c r="BBL119"/>
      <c r="BBM119"/>
      <c r="BBN119"/>
      <c r="BBP119" s="5">
        <f t="shared" si="1319"/>
        <v>118</v>
      </c>
      <c r="BBQ119" s="57">
        <v>17</v>
      </c>
      <c r="BBR119" s="48" t="str">
        <f>IF(COUNTIF(BBQ2:BBQ118,BBQ119)&gt;0,"R","")</f>
        <v>R</v>
      </c>
      <c r="BBS119" s="46">
        <f t="shared" si="2169"/>
        <v>1</v>
      </c>
      <c r="BBT119" s="6">
        <f t="shared" si="1999"/>
        <v>58</v>
      </c>
      <c r="BBU119" s="6">
        <f t="shared" si="1748"/>
        <v>-58</v>
      </c>
      <c r="BBV119" s="7">
        <f t="shared" si="1749"/>
        <v>1308</v>
      </c>
      <c r="BBW119"/>
      <c r="BBX119"/>
      <c r="BBY119"/>
      <c r="BCA119" s="5">
        <f t="shared" si="1320"/>
        <v>118</v>
      </c>
      <c r="BCB119" s="57">
        <v>27</v>
      </c>
      <c r="BCC119" s="48" t="str">
        <f>IF(COUNTIF(BCB2:BCB118,BCB119)&gt;0,"R","")</f>
        <v>R</v>
      </c>
      <c r="BCD119" s="46">
        <f t="shared" si="2170"/>
        <v>4</v>
      </c>
      <c r="BCE119" s="6">
        <f t="shared" si="2000"/>
        <v>62</v>
      </c>
      <c r="BCF119" s="6">
        <f t="shared" si="1751"/>
        <v>-248</v>
      </c>
      <c r="BCG119" s="7">
        <f t="shared" si="1752"/>
        <v>-6127</v>
      </c>
      <c r="BCH119"/>
      <c r="BCI119"/>
      <c r="BCJ119"/>
      <c r="BCL119" s="5">
        <f t="shared" si="1321"/>
        <v>118</v>
      </c>
      <c r="BCM119" s="57">
        <v>33</v>
      </c>
      <c r="BCN119" s="48" t="str">
        <f>IF(COUNTIF(BCM2:BCM118,BCM119)&gt;0,"R","")</f>
        <v>R</v>
      </c>
      <c r="BCO119" s="46">
        <f t="shared" si="2171"/>
        <v>3</v>
      </c>
      <c r="BCP119" s="6">
        <f t="shared" si="2001"/>
        <v>63</v>
      </c>
      <c r="BCQ119" s="6">
        <f t="shared" si="1754"/>
        <v>-189</v>
      </c>
      <c r="BCR119" s="7">
        <f t="shared" si="1755"/>
        <v>-3648</v>
      </c>
      <c r="BCS119"/>
      <c r="BCT119"/>
      <c r="BCU119"/>
      <c r="BCW119" s="5">
        <f t="shared" si="1322"/>
        <v>118</v>
      </c>
      <c r="BCX119" s="57">
        <v>21</v>
      </c>
      <c r="BCY119" s="48" t="str">
        <f>IF(COUNTIF(BCX2:BCX118,BCX119)&gt;0,"R","")</f>
        <v>R</v>
      </c>
      <c r="BCZ119" s="46">
        <f t="shared" si="2172"/>
        <v>1</v>
      </c>
      <c r="BDA119" s="6">
        <f t="shared" si="2002"/>
        <v>65</v>
      </c>
      <c r="BDB119" s="6">
        <f t="shared" si="1757"/>
        <v>-65</v>
      </c>
      <c r="BDC119" s="7">
        <f t="shared" si="1758"/>
        <v>1134</v>
      </c>
      <c r="BDD119"/>
      <c r="BDE119"/>
      <c r="BDF119"/>
      <c r="BDH119" s="5">
        <f t="shared" si="1323"/>
        <v>118</v>
      </c>
      <c r="BDI119" s="57">
        <v>18</v>
      </c>
      <c r="BDJ119" s="48" t="str">
        <f>IF(COUNTIF(BDI2:BDI118,BDI119)&gt;0,"R","")</f>
        <v>R</v>
      </c>
      <c r="BDK119" s="46">
        <f t="shared" si="2173"/>
        <v>2</v>
      </c>
      <c r="BDL119" s="6">
        <f t="shared" si="2003"/>
        <v>62</v>
      </c>
      <c r="BDM119" s="6">
        <f t="shared" si="1760"/>
        <v>-124</v>
      </c>
      <c r="BDN119" s="7">
        <f t="shared" si="1761"/>
        <v>-1047</v>
      </c>
      <c r="BDO119"/>
      <c r="BDP119"/>
      <c r="BDQ119"/>
      <c r="BDS119" s="5">
        <f t="shared" si="1324"/>
        <v>118</v>
      </c>
      <c r="BDT119" s="57">
        <v>34</v>
      </c>
      <c r="BDU119" s="48" t="str">
        <f>IF(COUNTIF(BDT2:BDT118,BDT119)&gt;0,"R","")</f>
        <v>R</v>
      </c>
      <c r="BDV119" s="46">
        <f t="shared" si="2174"/>
        <v>1</v>
      </c>
      <c r="BDW119" s="6">
        <f t="shared" si="2004"/>
        <v>58</v>
      </c>
      <c r="BDX119" s="6">
        <f t="shared" si="1763"/>
        <v>-58</v>
      </c>
      <c r="BDY119" s="7">
        <f t="shared" si="1764"/>
        <v>855</v>
      </c>
      <c r="BDZ119"/>
      <c r="BEA119"/>
      <c r="BEB119"/>
      <c r="BED119" s="5">
        <f t="shared" si="1325"/>
        <v>118</v>
      </c>
      <c r="BEE119" s="57">
        <v>36</v>
      </c>
      <c r="BEF119" s="48" t="str">
        <f>IF(COUNTIF(BEE2:BEE118,BEE119)&gt;0,"R","")</f>
        <v>R</v>
      </c>
      <c r="BEG119" s="46">
        <f t="shared" si="2175"/>
        <v>2</v>
      </c>
      <c r="BEH119" s="6">
        <f t="shared" si="2005"/>
        <v>64</v>
      </c>
      <c r="BEI119" s="6">
        <f t="shared" si="1766"/>
        <v>-128</v>
      </c>
      <c r="BEJ119" s="7">
        <f t="shared" si="1767"/>
        <v>-1808</v>
      </c>
      <c r="BEK119"/>
      <c r="BEL119"/>
      <c r="BEM119"/>
      <c r="BEO119" s="5">
        <f t="shared" si="1326"/>
        <v>118</v>
      </c>
      <c r="BEP119" s="57">
        <v>18</v>
      </c>
      <c r="BEQ119" s="48" t="str">
        <f>IF(COUNTIF(BEP2:BEP118,BEP119)&gt;0,"R","")</f>
        <v>R</v>
      </c>
      <c r="BER119" s="46">
        <f t="shared" si="2176"/>
        <v>0</v>
      </c>
      <c r="BES119" s="6">
        <f t="shared" si="2006"/>
        <v>56</v>
      </c>
      <c r="BET119" s="6">
        <f t="shared" si="1769"/>
        <v>0</v>
      </c>
      <c r="BEU119" s="7">
        <f t="shared" si="1770"/>
        <v>3739</v>
      </c>
      <c r="BEV119"/>
      <c r="BEW119"/>
      <c r="BEX119"/>
      <c r="BEZ119" s="5">
        <f t="shared" si="1327"/>
        <v>118</v>
      </c>
      <c r="BFA119" s="57">
        <v>17</v>
      </c>
      <c r="BFB119" s="48" t="str">
        <f>IF(COUNTIF(BFA2:BFA118,BFA119)&gt;0,"R","")</f>
        <v>R</v>
      </c>
      <c r="BFC119" s="46">
        <f t="shared" si="2177"/>
        <v>1</v>
      </c>
      <c r="BFD119" s="6">
        <f t="shared" si="2007"/>
        <v>57</v>
      </c>
      <c r="BFE119" s="6">
        <f t="shared" si="1772"/>
        <v>-57</v>
      </c>
      <c r="BFF119" s="7">
        <f t="shared" si="1773"/>
        <v>1011</v>
      </c>
      <c r="BFG119"/>
      <c r="BFH119"/>
      <c r="BFI119"/>
      <c r="BFK119" s="5">
        <f t="shared" si="1328"/>
        <v>118</v>
      </c>
      <c r="BFL119" s="57">
        <v>18</v>
      </c>
      <c r="BFM119" s="48" t="str">
        <f>IF(COUNTIF(BFL2:BFL118,BFL119)&gt;0,"R","")</f>
        <v>R</v>
      </c>
      <c r="BFN119" s="46">
        <f t="shared" si="2178"/>
        <v>4</v>
      </c>
      <c r="BFO119" s="6">
        <f t="shared" si="2008"/>
        <v>66</v>
      </c>
      <c r="BFP119" s="6">
        <f t="shared" si="1775"/>
        <v>-264</v>
      </c>
      <c r="BFQ119" s="7">
        <f t="shared" si="1776"/>
        <v>-7326</v>
      </c>
      <c r="BFR119"/>
      <c r="BFS119"/>
      <c r="BFT119"/>
      <c r="BFV119" s="5">
        <f t="shared" si="1329"/>
        <v>118</v>
      </c>
      <c r="BFW119" s="57">
        <v>34</v>
      </c>
      <c r="BFX119" s="48" t="str">
        <f>IF(COUNTIF(BFW2:BFW118,BFW119)&gt;0,"R","")</f>
        <v>R</v>
      </c>
      <c r="BFY119" s="46">
        <f t="shared" si="2179"/>
        <v>1</v>
      </c>
      <c r="BFZ119" s="6">
        <f t="shared" si="2009"/>
        <v>57</v>
      </c>
      <c r="BGA119" s="6">
        <f t="shared" si="1778"/>
        <v>-57</v>
      </c>
      <c r="BGB119" s="7">
        <f t="shared" si="1779"/>
        <v>1408</v>
      </c>
      <c r="BGC119"/>
      <c r="BGD119"/>
      <c r="BGE119"/>
      <c r="BGG119" s="5">
        <f t="shared" si="1330"/>
        <v>118</v>
      </c>
      <c r="BGH119" s="57">
        <v>6</v>
      </c>
      <c r="BGI119" s="48" t="str">
        <f>IF(COUNTIF(BGH2:BGH118,BGH119)&gt;0,"R","")</f>
        <v>R</v>
      </c>
      <c r="BGJ119" s="46">
        <f t="shared" si="2180"/>
        <v>2</v>
      </c>
      <c r="BGK119" s="6">
        <f t="shared" si="2010"/>
        <v>58</v>
      </c>
      <c r="BGL119" s="6">
        <f t="shared" si="1781"/>
        <v>-116</v>
      </c>
      <c r="BGM119" s="7">
        <f t="shared" si="1782"/>
        <v>-770</v>
      </c>
      <c r="BGN119"/>
      <c r="BGO119"/>
      <c r="BGP119"/>
      <c r="BGR119" s="5">
        <f t="shared" si="1331"/>
        <v>118</v>
      </c>
      <c r="BGS119" s="57">
        <v>32</v>
      </c>
      <c r="BGT119" s="48" t="str">
        <f>IF(COUNTIF(BGS2:BGS118,BGS119)&gt;0,"R","")</f>
        <v>R</v>
      </c>
      <c r="BGU119" s="46">
        <f t="shared" si="2181"/>
        <v>3</v>
      </c>
      <c r="BGV119" s="6">
        <f t="shared" si="2011"/>
        <v>61</v>
      </c>
      <c r="BGW119" s="6">
        <f t="shared" si="1784"/>
        <v>-183</v>
      </c>
      <c r="BGX119" s="7">
        <f t="shared" si="1785"/>
        <v>-3460</v>
      </c>
      <c r="BGY119"/>
      <c r="BGZ119"/>
      <c r="BHA119"/>
      <c r="BHC119" s="5">
        <f t="shared" si="1332"/>
        <v>118</v>
      </c>
      <c r="BHD119" s="57">
        <v>25</v>
      </c>
      <c r="BHE119" s="48" t="str">
        <f>IF(COUNTIF(BHD2:BHD118,BHD119)&gt;0,"R","")</f>
        <v>R</v>
      </c>
      <c r="BHF119" s="46">
        <f t="shared" si="2182"/>
        <v>2</v>
      </c>
      <c r="BHG119" s="6">
        <f t="shared" si="2012"/>
        <v>63</v>
      </c>
      <c r="BHH119" s="6">
        <f t="shared" si="1787"/>
        <v>-126</v>
      </c>
      <c r="BHI119" s="7">
        <f t="shared" si="1788"/>
        <v>-2291</v>
      </c>
      <c r="BHJ119"/>
      <c r="BHK119"/>
      <c r="BHL119"/>
      <c r="BHN119" s="5">
        <f t="shared" si="1333"/>
        <v>118</v>
      </c>
      <c r="BHO119" s="57">
        <v>32</v>
      </c>
      <c r="BHP119" s="48" t="str">
        <f>IF(COUNTIF(BHO2:BHO118,BHO119)&gt;0,"R","")</f>
        <v>R</v>
      </c>
      <c r="BHQ119" s="46">
        <f t="shared" si="2183"/>
        <v>0</v>
      </c>
      <c r="BHR119" s="6">
        <f t="shared" si="2013"/>
        <v>61</v>
      </c>
      <c r="BHS119" s="6">
        <f t="shared" si="1790"/>
        <v>0</v>
      </c>
      <c r="BHT119" s="7">
        <f t="shared" si="1791"/>
        <v>3379</v>
      </c>
      <c r="BHU119"/>
      <c r="BHV119"/>
      <c r="BHW119"/>
      <c r="BHY119" s="5">
        <f t="shared" si="1334"/>
        <v>118</v>
      </c>
      <c r="BHZ119" s="57">
        <v>15</v>
      </c>
      <c r="BIA119" s="48" t="str">
        <f>IF(COUNTIF(BHZ2:BHZ118,BHZ119)&gt;0,"R","")</f>
        <v>R</v>
      </c>
      <c r="BIB119" s="46">
        <f t="shared" si="2184"/>
        <v>1</v>
      </c>
      <c r="BIC119" s="6">
        <f t="shared" si="2014"/>
        <v>62</v>
      </c>
      <c r="BID119" s="6">
        <f t="shared" si="1793"/>
        <v>-62</v>
      </c>
      <c r="BIE119" s="7">
        <f t="shared" si="1794"/>
        <v>817</v>
      </c>
      <c r="BIF119"/>
      <c r="BIG119"/>
      <c r="BIH119"/>
      <c r="BIJ119" s="5">
        <f t="shared" si="1335"/>
        <v>118</v>
      </c>
      <c r="BIK119" s="57">
        <v>29</v>
      </c>
      <c r="BIL119" s="48" t="str">
        <f>IF(COUNTIF(BIK2:BIK118,BIK119)&gt;0,"R","")</f>
        <v>R</v>
      </c>
      <c r="BIM119" s="46">
        <f t="shared" si="2185"/>
        <v>1</v>
      </c>
      <c r="BIN119" s="6">
        <f t="shared" si="2015"/>
        <v>62</v>
      </c>
      <c r="BIO119" s="6">
        <f t="shared" si="1796"/>
        <v>-62</v>
      </c>
      <c r="BIP119" s="7">
        <f t="shared" si="1797"/>
        <v>153</v>
      </c>
      <c r="BIQ119"/>
      <c r="BIR119"/>
      <c r="BIS119"/>
      <c r="BIU119" s="5">
        <f t="shared" si="1336"/>
        <v>118</v>
      </c>
      <c r="BIV119" s="57">
        <v>10</v>
      </c>
      <c r="BIW119" s="48" t="str">
        <f>IF(COUNTIF(BIV2:BIV118,BIV119)&gt;0,"R","")</f>
        <v>R</v>
      </c>
      <c r="BIX119" s="46">
        <f t="shared" si="2186"/>
        <v>0</v>
      </c>
      <c r="BIY119" s="6">
        <f t="shared" si="2016"/>
        <v>62</v>
      </c>
      <c r="BIZ119" s="6">
        <f t="shared" si="1799"/>
        <v>0</v>
      </c>
      <c r="BJA119" s="7">
        <f t="shared" si="1800"/>
        <v>3633</v>
      </c>
      <c r="BJB119"/>
      <c r="BJC119"/>
      <c r="BJD119"/>
      <c r="BJF119" s="5">
        <f t="shared" si="1337"/>
        <v>118</v>
      </c>
      <c r="BJG119" s="57">
        <v>8</v>
      </c>
      <c r="BJH119" s="48" t="str">
        <f>IF(COUNTIF(BJG2:BJG118,BJG119)&gt;0,"R","")</f>
        <v>R</v>
      </c>
      <c r="BJI119" s="46">
        <f t="shared" si="2187"/>
        <v>1</v>
      </c>
      <c r="BJJ119" s="6">
        <f t="shared" si="2017"/>
        <v>63</v>
      </c>
      <c r="BJK119" s="6">
        <f t="shared" si="1802"/>
        <v>-63</v>
      </c>
      <c r="BJL119" s="7">
        <f t="shared" si="1803"/>
        <v>1161</v>
      </c>
      <c r="BJM119"/>
      <c r="BJN119"/>
      <c r="BJO119"/>
      <c r="BJQ119" s="5">
        <f t="shared" si="1338"/>
        <v>118</v>
      </c>
      <c r="BJR119" s="57">
        <v>17</v>
      </c>
      <c r="BJS119" s="48" t="str">
        <f>IF(COUNTIF(BJR2:BJR118,BJR119)&gt;0,"R","")</f>
        <v>R</v>
      </c>
      <c r="BJT119" s="46">
        <f t="shared" si="2188"/>
        <v>2</v>
      </c>
      <c r="BJU119" s="6">
        <f t="shared" si="2018"/>
        <v>57</v>
      </c>
      <c r="BJV119" s="6">
        <f t="shared" si="1805"/>
        <v>-114</v>
      </c>
      <c r="BJW119" s="7">
        <f t="shared" si="1806"/>
        <v>-781</v>
      </c>
      <c r="BJX119"/>
      <c r="BJY119"/>
      <c r="BJZ119"/>
      <c r="BKB119" s="5">
        <f t="shared" si="1339"/>
        <v>118</v>
      </c>
      <c r="BKC119" s="57">
        <v>8</v>
      </c>
      <c r="BKD119" s="48" t="str">
        <f>IF(COUNTIF(BKC2:BKC118,BKC119)&gt;0,"R","")</f>
        <v>R</v>
      </c>
      <c r="BKE119" s="46">
        <f t="shared" si="2189"/>
        <v>1</v>
      </c>
      <c r="BKF119" s="6">
        <f t="shared" si="2019"/>
        <v>57</v>
      </c>
      <c r="BKG119" s="6">
        <f t="shared" si="1808"/>
        <v>-57</v>
      </c>
      <c r="BKH119" s="7">
        <f t="shared" si="1809"/>
        <v>1229</v>
      </c>
      <c r="BKI119"/>
      <c r="BKJ119"/>
      <c r="BKK119"/>
      <c r="BKM119" s="5">
        <f t="shared" si="1340"/>
        <v>118</v>
      </c>
      <c r="BKN119" s="57">
        <v>0</v>
      </c>
      <c r="BKO119" s="48" t="str">
        <f>IF(COUNTIF(BKN2:BKN118,BKN119)&gt;0,"R","")</f>
        <v>R</v>
      </c>
      <c r="BKP119" s="46">
        <f t="shared" si="2190"/>
        <v>4</v>
      </c>
      <c r="BKQ119" s="6">
        <f t="shared" si="2020"/>
        <v>66</v>
      </c>
      <c r="BKR119" s="6">
        <f t="shared" si="1811"/>
        <v>-264</v>
      </c>
      <c r="BKS119" s="7">
        <f t="shared" si="1812"/>
        <v>-7182</v>
      </c>
      <c r="BKT119"/>
      <c r="BKU119"/>
      <c r="BKV119"/>
      <c r="BKX119" s="5">
        <f t="shared" si="1341"/>
        <v>118</v>
      </c>
      <c r="BKY119" s="57">
        <v>25</v>
      </c>
      <c r="BKZ119" s="48" t="str">
        <f>IF(COUNTIF(BKY2:BKY118,BKY119)&gt;0,"R","")</f>
        <v>R</v>
      </c>
      <c r="BLA119" s="46">
        <f t="shared" si="2191"/>
        <v>3</v>
      </c>
      <c r="BLB119" s="6">
        <f t="shared" si="2021"/>
        <v>62</v>
      </c>
      <c r="BLC119" s="6">
        <f t="shared" si="1814"/>
        <v>-186</v>
      </c>
      <c r="BLD119" s="7">
        <f t="shared" si="1815"/>
        <v>-3590</v>
      </c>
      <c r="BLE119"/>
      <c r="BLF119"/>
      <c r="BLG119"/>
      <c r="BLI119" s="5">
        <f t="shared" si="1342"/>
        <v>118</v>
      </c>
      <c r="BLJ119" s="57">
        <v>33</v>
      </c>
      <c r="BLK119" s="48" t="str">
        <f>IF(COUNTIF(BLJ2:BLJ118,BLJ119)&gt;0,"R","")</f>
        <v>R</v>
      </c>
      <c r="BLL119" s="46">
        <f t="shared" si="2192"/>
        <v>0</v>
      </c>
      <c r="BLM119" s="6">
        <f t="shared" si="2022"/>
        <v>63</v>
      </c>
      <c r="BLN119" s="6">
        <f t="shared" si="1817"/>
        <v>0</v>
      </c>
      <c r="BLO119" s="7">
        <f t="shared" si="1818"/>
        <v>2382</v>
      </c>
      <c r="BLP119"/>
      <c r="BLQ119"/>
      <c r="BLR119"/>
      <c r="BLT119" s="5">
        <f t="shared" si="1343"/>
        <v>118</v>
      </c>
      <c r="BLU119" s="57">
        <v>8</v>
      </c>
      <c r="BLV119" s="48" t="str">
        <f>IF(COUNTIF(BLU2:BLU118,BLU119)&gt;0,"R","")</f>
        <v>R</v>
      </c>
      <c r="BLW119" s="46">
        <f t="shared" si="2193"/>
        <v>2</v>
      </c>
      <c r="BLX119" s="6">
        <f t="shared" si="2023"/>
        <v>63</v>
      </c>
      <c r="BLY119" s="6">
        <f t="shared" si="1820"/>
        <v>-126</v>
      </c>
      <c r="BLZ119" s="7">
        <f t="shared" si="1821"/>
        <v>-1646</v>
      </c>
      <c r="BMA119"/>
      <c r="BMB119"/>
      <c r="BMC119"/>
      <c r="BME119" s="5">
        <f t="shared" si="1344"/>
        <v>118</v>
      </c>
      <c r="BMF119" s="57">
        <v>8</v>
      </c>
      <c r="BMG119" s="48" t="str">
        <f>IF(COUNTIF(BMF2:BMF118,BMF119)&gt;0,"R","")</f>
        <v>R</v>
      </c>
      <c r="BMH119" s="46">
        <f t="shared" si="2194"/>
        <v>2</v>
      </c>
      <c r="BMI119" s="6">
        <f t="shared" si="2024"/>
        <v>61</v>
      </c>
      <c r="BMJ119" s="6">
        <f t="shared" si="1823"/>
        <v>-122</v>
      </c>
      <c r="BMK119" s="7">
        <f t="shared" si="1824"/>
        <v>-1262</v>
      </c>
      <c r="BML119"/>
      <c r="BMM119"/>
      <c r="BMN119"/>
      <c r="BMP119" s="5">
        <f t="shared" si="1345"/>
        <v>118</v>
      </c>
      <c r="BMQ119" s="57">
        <v>15</v>
      </c>
      <c r="BMR119" s="48" t="str">
        <f>IF(COUNTIF(BMQ2:BMQ118,BMQ119)&gt;0,"R","")</f>
        <v>R</v>
      </c>
      <c r="BMS119" s="46">
        <f t="shared" si="2195"/>
        <v>2</v>
      </c>
      <c r="BMT119" s="6">
        <f t="shared" si="2025"/>
        <v>65</v>
      </c>
      <c r="BMU119" s="6">
        <f t="shared" si="1826"/>
        <v>-130</v>
      </c>
      <c r="BMV119" s="7">
        <f t="shared" si="1827"/>
        <v>-2098</v>
      </c>
      <c r="BMW119"/>
      <c r="BMX119"/>
      <c r="BMY119"/>
      <c r="BNA119" s="5">
        <f t="shared" si="1346"/>
        <v>118</v>
      </c>
      <c r="BNB119" s="57">
        <v>5</v>
      </c>
      <c r="BNC119" s="48" t="str">
        <f>IF(COUNTIF(BNB2:BNB118,BNB119)&gt;0,"R","")</f>
        <v>R</v>
      </c>
      <c r="BND119" s="46">
        <f t="shared" si="2196"/>
        <v>1</v>
      </c>
      <c r="BNE119" s="6">
        <f t="shared" si="2026"/>
        <v>58</v>
      </c>
      <c r="BNF119" s="6">
        <f t="shared" si="1829"/>
        <v>-58</v>
      </c>
      <c r="BNG119" s="7">
        <f t="shared" si="1830"/>
        <v>1602</v>
      </c>
      <c r="BNH119"/>
      <c r="BNI119"/>
      <c r="BNJ119"/>
      <c r="BNK119"/>
      <c r="BNM119" s="5">
        <f t="shared" si="1347"/>
        <v>118</v>
      </c>
      <c r="BNN119" s="57">
        <v>5</v>
      </c>
      <c r="BNO119" s="48" t="str">
        <f>IF(COUNTIF(BNN2:BNN118,BNN119)&gt;0,"R","")</f>
        <v>R</v>
      </c>
      <c r="BNP119" s="46">
        <f t="shared" si="2197"/>
        <v>3</v>
      </c>
      <c r="BNQ119" s="6">
        <f t="shared" si="2027"/>
        <v>61</v>
      </c>
      <c r="BNR119" s="6">
        <f t="shared" si="1832"/>
        <v>-183</v>
      </c>
      <c r="BNS119" s="7">
        <f t="shared" si="1833"/>
        <v>-3331</v>
      </c>
      <c r="BNT119"/>
      <c r="BNU119"/>
      <c r="BNV119"/>
      <c r="BNX119" s="5">
        <f t="shared" si="1348"/>
        <v>118</v>
      </c>
      <c r="BNY119" s="57">
        <v>36</v>
      </c>
      <c r="BNZ119" s="48" t="str">
        <f>IF(COUNTIF(BNY2:BNY118,BNY119)&gt;0,"R","")</f>
        <v>R</v>
      </c>
      <c r="BOA119" s="46">
        <f t="shared" si="2198"/>
        <v>1</v>
      </c>
      <c r="BOB119" s="6">
        <f t="shared" si="2028"/>
        <v>64</v>
      </c>
      <c r="BOC119" s="6">
        <f t="shared" si="1835"/>
        <v>-64</v>
      </c>
      <c r="BOD119" s="7">
        <f t="shared" si="1836"/>
        <v>679</v>
      </c>
      <c r="BOE119"/>
      <c r="BOF119"/>
      <c r="BOG119"/>
      <c r="BOI119" s="5">
        <f t="shared" si="1349"/>
        <v>118</v>
      </c>
      <c r="BOJ119" s="57">
        <v>18</v>
      </c>
      <c r="BOK119" s="48" t="str">
        <f>IF(COUNTIF(BOJ2:BOJ118,BOJ119)&gt;0,"R","")</f>
        <v>R</v>
      </c>
      <c r="BOL119" s="46">
        <f t="shared" si="2199"/>
        <v>2</v>
      </c>
      <c r="BOM119" s="6">
        <f t="shared" si="2029"/>
        <v>61</v>
      </c>
      <c r="BON119" s="6">
        <f t="shared" si="1838"/>
        <v>-122</v>
      </c>
      <c r="BOO119" s="7">
        <f t="shared" si="1839"/>
        <v>-1515</v>
      </c>
      <c r="BOP119"/>
      <c r="BOQ119"/>
      <c r="BOR119"/>
      <c r="BOT119" s="5">
        <f t="shared" si="1350"/>
        <v>118</v>
      </c>
      <c r="BOU119" s="57">
        <v>5</v>
      </c>
      <c r="BOV119" s="48" t="str">
        <f>IF(COUNTIF(BOU2:BOU118,BOU119)&gt;0,"R","")</f>
        <v>R</v>
      </c>
      <c r="BOW119" s="46">
        <f t="shared" si="2200"/>
        <v>3</v>
      </c>
      <c r="BOX119" s="6">
        <f t="shared" si="2030"/>
        <v>65</v>
      </c>
      <c r="BOY119" s="6">
        <f t="shared" si="1841"/>
        <v>-195</v>
      </c>
      <c r="BOZ119" s="7">
        <f t="shared" si="1842"/>
        <v>-4904</v>
      </c>
      <c r="BPA119"/>
      <c r="BPB119"/>
      <c r="BPC119"/>
      <c r="BPE119" s="5">
        <f t="shared" si="1351"/>
        <v>118</v>
      </c>
      <c r="BPF119" s="57">
        <v>6</v>
      </c>
      <c r="BPG119" s="48" t="str">
        <f>IF(COUNTIF(BPF2:BPF118,BPF119)&gt;0,"R","")</f>
        <v>R</v>
      </c>
      <c r="BPH119" s="46">
        <f t="shared" si="2201"/>
        <v>2</v>
      </c>
      <c r="BPI119" s="6">
        <f t="shared" si="2031"/>
        <v>64</v>
      </c>
      <c r="BPJ119" s="6">
        <f t="shared" si="1844"/>
        <v>-128</v>
      </c>
      <c r="BPK119" s="7">
        <f t="shared" si="1845"/>
        <v>-1632</v>
      </c>
      <c r="BPL119"/>
      <c r="BPM119"/>
      <c r="BPN119"/>
      <c r="BPP119" s="5">
        <f t="shared" si="1352"/>
        <v>118</v>
      </c>
      <c r="BPQ119" s="57">
        <v>31</v>
      </c>
      <c r="BPR119" s="48" t="str">
        <f>IF(COUNTIF(BPQ2:BPQ118,BPQ119)&gt;0,"R","")</f>
        <v>R</v>
      </c>
      <c r="BPS119" s="46">
        <f t="shared" si="2202"/>
        <v>2</v>
      </c>
      <c r="BPT119" s="6">
        <f t="shared" si="2032"/>
        <v>65</v>
      </c>
      <c r="BPU119" s="6">
        <f t="shared" si="1847"/>
        <v>-130</v>
      </c>
      <c r="BPV119" s="7">
        <f t="shared" si="1848"/>
        <v>-1913</v>
      </c>
      <c r="BPW119"/>
      <c r="BPX119"/>
      <c r="BPY119"/>
      <c r="BQA119" s="5">
        <f t="shared" si="1353"/>
        <v>118</v>
      </c>
      <c r="BQB119" s="57">
        <v>24</v>
      </c>
      <c r="BQC119" s="48" t="str">
        <f>IF(COUNTIF(BQB2:BQB118,BQB119)&gt;0,"R","")</f>
        <v>R</v>
      </c>
      <c r="BQD119" s="46">
        <f t="shared" si="2203"/>
        <v>0</v>
      </c>
      <c r="BQE119" s="6">
        <f t="shared" si="2033"/>
        <v>64</v>
      </c>
      <c r="BQF119" s="6">
        <f t="shared" si="1850"/>
        <v>0</v>
      </c>
      <c r="BQG119" s="7">
        <f t="shared" si="1851"/>
        <v>3884</v>
      </c>
      <c r="BQH119"/>
      <c r="BQI119"/>
      <c r="BQJ119"/>
      <c r="BQL119" s="5">
        <f t="shared" si="1354"/>
        <v>118</v>
      </c>
      <c r="BQM119" s="57">
        <v>17</v>
      </c>
      <c r="BQN119" s="48" t="str">
        <f>IF(COUNTIF(BQM2:BQM118,BQM119)&gt;0,"R","")</f>
        <v>R</v>
      </c>
      <c r="BQO119" s="46">
        <f t="shared" si="2204"/>
        <v>2</v>
      </c>
      <c r="BQP119" s="6">
        <f t="shared" si="2034"/>
        <v>66</v>
      </c>
      <c r="BQQ119" s="6">
        <f t="shared" si="1853"/>
        <v>-132</v>
      </c>
      <c r="BQR119" s="7">
        <f t="shared" si="1854"/>
        <v>-2231</v>
      </c>
      <c r="BQS119"/>
      <c r="BQT119"/>
      <c r="BQU119"/>
      <c r="BQW119" s="5">
        <f t="shared" si="1355"/>
        <v>118</v>
      </c>
      <c r="BQX119" s="57">
        <v>31</v>
      </c>
      <c r="BQY119" s="48" t="str">
        <f>IF(COUNTIF(BQX2:BQX118,BQX119)&gt;0,"R","")</f>
        <v>R</v>
      </c>
      <c r="BQZ119" s="46">
        <f t="shared" si="2205"/>
        <v>1</v>
      </c>
      <c r="BRA119" s="6">
        <f t="shared" si="2035"/>
        <v>61</v>
      </c>
      <c r="BRB119" s="6">
        <f t="shared" si="1856"/>
        <v>-61</v>
      </c>
      <c r="BRC119" s="7">
        <f t="shared" si="1857"/>
        <v>201</v>
      </c>
      <c r="BRD119"/>
      <c r="BRE119"/>
      <c r="BRF119"/>
      <c r="BRH119" s="5">
        <f t="shared" si="1356"/>
        <v>118</v>
      </c>
      <c r="BRI119" s="57">
        <v>35</v>
      </c>
      <c r="BRJ119" s="48" t="str">
        <f>IF(COUNTIF(BRI2:BRI118,BRI119)&gt;0,"R","")</f>
        <v>R</v>
      </c>
      <c r="BRK119" s="46">
        <f t="shared" si="2206"/>
        <v>0</v>
      </c>
      <c r="BRL119" s="6">
        <f t="shared" si="2036"/>
        <v>62</v>
      </c>
      <c r="BRM119" s="6">
        <f t="shared" si="1859"/>
        <v>0</v>
      </c>
      <c r="BRN119" s="7">
        <f t="shared" si="1860"/>
        <v>3351</v>
      </c>
      <c r="BRO119"/>
      <c r="BRP119"/>
      <c r="BRQ119"/>
      <c r="BRS119" s="5">
        <f t="shared" si="1357"/>
        <v>118</v>
      </c>
      <c r="BRT119" s="57">
        <v>16</v>
      </c>
      <c r="BRU119" s="48" t="str">
        <f>IF(COUNTIF(BRT2:BRT118,BRT119)&gt;0,"R","")</f>
        <v>R</v>
      </c>
      <c r="BRV119" s="46">
        <f t="shared" si="2207"/>
        <v>2</v>
      </c>
      <c r="BRW119" s="6">
        <f t="shared" si="2037"/>
        <v>63</v>
      </c>
      <c r="BRX119" s="6">
        <f t="shared" si="1862"/>
        <v>-126</v>
      </c>
      <c r="BRY119" s="7">
        <f t="shared" si="1863"/>
        <v>-2501</v>
      </c>
      <c r="BRZ119"/>
      <c r="BSA119"/>
      <c r="BSB119"/>
      <c r="BSD119" s="5">
        <f t="shared" si="1358"/>
        <v>118</v>
      </c>
      <c r="BSE119" s="57">
        <v>4</v>
      </c>
      <c r="BSF119" s="48" t="str">
        <f>IF(COUNTIF(BSE2:BSE118,BSE119)&gt;0,"R","")</f>
        <v>R</v>
      </c>
      <c r="BSG119" s="46">
        <f t="shared" si="2208"/>
        <v>3</v>
      </c>
      <c r="BSH119" s="6">
        <f t="shared" si="2038"/>
        <v>62</v>
      </c>
      <c r="BSI119" s="6">
        <f t="shared" si="1865"/>
        <v>-186</v>
      </c>
      <c r="BSJ119" s="7">
        <f t="shared" si="1866"/>
        <v>-4040</v>
      </c>
      <c r="BSK119"/>
      <c r="BSL119"/>
      <c r="BSM119"/>
      <c r="BSO119" s="5">
        <f t="shared" si="1359"/>
        <v>118</v>
      </c>
      <c r="BSP119" s="57">
        <v>10</v>
      </c>
      <c r="BSQ119" s="48" t="str">
        <f>IF(COUNTIF(BSP2:BSP118,BSP119)&gt;0,"R","")</f>
        <v>R</v>
      </c>
      <c r="BSR119" s="46">
        <f t="shared" si="2209"/>
        <v>4</v>
      </c>
      <c r="BSS119" s="6">
        <f t="shared" si="2039"/>
        <v>64</v>
      </c>
      <c r="BST119" s="6">
        <f t="shared" si="1868"/>
        <v>-256</v>
      </c>
      <c r="BSU119" s="7">
        <f t="shared" si="1869"/>
        <v>-9365</v>
      </c>
      <c r="BSV119"/>
      <c r="BSW119"/>
      <c r="BSX119"/>
    </row>
    <row r="120" spans="1:1870" ht="15.75" x14ac:dyDescent="0.25">
      <c r="A120" s="5">
        <f t="shared" si="1190"/>
        <v>119</v>
      </c>
      <c r="B120" s="57">
        <v>34</v>
      </c>
      <c r="C120" s="48" t="str">
        <f>IF(COUNTIF(B2:B119,B120)&gt;0,"R","")</f>
        <v>R</v>
      </c>
      <c r="D120" s="46">
        <f t="shared" si="2040"/>
        <v>2</v>
      </c>
      <c r="E120" s="6">
        <f t="shared" si="1870"/>
        <v>61</v>
      </c>
      <c r="F120" s="6">
        <f t="shared" si="1361"/>
        <v>-122</v>
      </c>
      <c r="G120" s="7">
        <f t="shared" si="1362"/>
        <v>-1142</v>
      </c>
      <c r="H120" s="44"/>
      <c r="I120" s="4"/>
      <c r="J120" s="4"/>
      <c r="L120" s="5">
        <f t="shared" si="1191"/>
        <v>119</v>
      </c>
      <c r="M120" s="57">
        <v>6</v>
      </c>
      <c r="N120" s="48" t="str">
        <f>IF(COUNTIF(M2:M119,M120)&gt;0,"R","")</f>
        <v>R</v>
      </c>
      <c r="O120" s="46">
        <f t="shared" si="2041"/>
        <v>1</v>
      </c>
      <c r="P120" s="6">
        <f t="shared" si="1871"/>
        <v>62</v>
      </c>
      <c r="Q120" s="6">
        <f t="shared" si="1364"/>
        <v>-62</v>
      </c>
      <c r="R120" s="7">
        <f t="shared" si="1365"/>
        <v>807</v>
      </c>
      <c r="S120" s="44"/>
      <c r="T120" s="4"/>
      <c r="U120" s="4"/>
      <c r="W120" s="5">
        <f t="shared" si="1192"/>
        <v>119</v>
      </c>
      <c r="X120" s="57">
        <v>12</v>
      </c>
      <c r="Y120" s="48" t="str">
        <f>IF(COUNTIF(X2:X119,X120)&gt;0,"R","")</f>
        <v>R</v>
      </c>
      <c r="Z120" s="46">
        <f t="shared" si="2042"/>
        <v>1</v>
      </c>
      <c r="AA120" s="6">
        <f t="shared" si="1872"/>
        <v>64</v>
      </c>
      <c r="AB120" s="6">
        <f t="shared" si="1367"/>
        <v>-64</v>
      </c>
      <c r="AC120" s="7">
        <f t="shared" si="1368"/>
        <v>1262</v>
      </c>
      <c r="AD120" s="44"/>
      <c r="AE120" s="4"/>
      <c r="AF120" s="4"/>
      <c r="AH120" s="5">
        <f t="shared" si="1193"/>
        <v>119</v>
      </c>
      <c r="AI120" s="57">
        <v>31</v>
      </c>
      <c r="AJ120" s="48" t="str">
        <f>IF(COUNTIF(AI2:AI119,AI120)&gt;0,"R","")</f>
        <v>R</v>
      </c>
      <c r="AK120" s="46">
        <f t="shared" si="2043"/>
        <v>2</v>
      </c>
      <c r="AL120" s="6">
        <f t="shared" si="1873"/>
        <v>64</v>
      </c>
      <c r="AM120" s="6">
        <f t="shared" si="1370"/>
        <v>-128</v>
      </c>
      <c r="AN120" s="7">
        <f t="shared" si="1371"/>
        <v>-1859</v>
      </c>
      <c r="AO120" s="44"/>
      <c r="AP120" s="4"/>
      <c r="AQ120" s="4"/>
      <c r="AS120" s="5">
        <f t="shared" si="1194"/>
        <v>119</v>
      </c>
      <c r="AT120" s="57">
        <v>31</v>
      </c>
      <c r="AU120" s="48" t="str">
        <f>IF(COUNTIF(AT2:AT119,AT120)&gt;0,"R","")</f>
        <v>R</v>
      </c>
      <c r="AV120" s="46">
        <f t="shared" si="2044"/>
        <v>3</v>
      </c>
      <c r="AW120" s="6">
        <f t="shared" si="1874"/>
        <v>66</v>
      </c>
      <c r="AX120" s="6">
        <f t="shared" si="1373"/>
        <v>-198</v>
      </c>
      <c r="AY120" s="7">
        <f t="shared" si="1374"/>
        <v>-4747</v>
      </c>
      <c r="AZ120" s="44"/>
      <c r="BA120" s="4"/>
      <c r="BB120" s="4"/>
      <c r="BD120" s="5">
        <f t="shared" si="1195"/>
        <v>119</v>
      </c>
      <c r="BE120" s="57">
        <v>32</v>
      </c>
      <c r="BF120" s="48" t="str">
        <f>IF(COUNTIF(BE2:BE119,BE120)&gt;0,"R","")</f>
        <v>R</v>
      </c>
      <c r="BG120" s="46">
        <f t="shared" si="2045"/>
        <v>1</v>
      </c>
      <c r="BH120" s="6">
        <f t="shared" si="1875"/>
        <v>63</v>
      </c>
      <c r="BI120" s="6">
        <f t="shared" si="1376"/>
        <v>-63</v>
      </c>
      <c r="BJ120" s="7">
        <f t="shared" si="1377"/>
        <v>649</v>
      </c>
      <c r="BK120" s="44"/>
      <c r="BL120" s="4"/>
      <c r="BM120" s="4"/>
      <c r="BO120" s="5">
        <f t="shared" si="1196"/>
        <v>119</v>
      </c>
      <c r="BP120" s="57">
        <v>15</v>
      </c>
      <c r="BQ120" s="48" t="str">
        <f>IF(COUNTIF(BP2:BP119,BP120)&gt;0,"R","")</f>
        <v>R</v>
      </c>
      <c r="BR120" s="46">
        <f t="shared" si="2046"/>
        <v>2</v>
      </c>
      <c r="BS120" s="6">
        <f t="shared" si="1876"/>
        <v>64</v>
      </c>
      <c r="BT120" s="6">
        <f t="shared" si="1379"/>
        <v>-128</v>
      </c>
      <c r="BU120" s="7">
        <f t="shared" si="1380"/>
        <v>-1672</v>
      </c>
      <c r="BV120"/>
      <c r="BW120"/>
      <c r="BX120"/>
      <c r="BZ120" s="5">
        <f t="shared" si="1197"/>
        <v>119</v>
      </c>
      <c r="CA120" s="57">
        <v>29</v>
      </c>
      <c r="CB120" s="48" t="str">
        <f>IF(COUNTIF(CA2:CA119,CA120)&gt;0,"R","")</f>
        <v>R</v>
      </c>
      <c r="CC120" s="46">
        <f t="shared" si="2047"/>
        <v>2</v>
      </c>
      <c r="CD120" s="6">
        <f t="shared" si="1877"/>
        <v>65</v>
      </c>
      <c r="CE120" s="6">
        <f t="shared" si="1382"/>
        <v>-130</v>
      </c>
      <c r="CF120" s="7">
        <f t="shared" si="1383"/>
        <v>-2826</v>
      </c>
      <c r="CG120"/>
      <c r="CH120"/>
      <c r="CI120"/>
      <c r="CK120" s="5">
        <f t="shared" si="1198"/>
        <v>119</v>
      </c>
      <c r="CL120" s="57">
        <v>9</v>
      </c>
      <c r="CM120" s="48" t="str">
        <f>IF(COUNTIF(CL2:CL119,CL120)&gt;0,"R","")</f>
        <v>R</v>
      </c>
      <c r="CN120" s="46">
        <f t="shared" si="2048"/>
        <v>1</v>
      </c>
      <c r="CO120" s="6">
        <f t="shared" si="1878"/>
        <v>64</v>
      </c>
      <c r="CP120" s="6">
        <f t="shared" si="1385"/>
        <v>-64</v>
      </c>
      <c r="CQ120" s="7">
        <f t="shared" si="1386"/>
        <v>873</v>
      </c>
      <c r="CR120"/>
      <c r="CS120"/>
      <c r="CT120"/>
      <c r="CV120" s="5">
        <f t="shared" si="1199"/>
        <v>119</v>
      </c>
      <c r="CW120" s="57">
        <v>36</v>
      </c>
      <c r="CX120" s="48" t="str">
        <f>IF(COUNTIF(CW2:CW119,CW120)&gt;0,"R","")</f>
        <v>R</v>
      </c>
      <c r="CY120" s="46">
        <f t="shared" si="2049"/>
        <v>1</v>
      </c>
      <c r="CZ120" s="6">
        <f t="shared" si="1879"/>
        <v>59</v>
      </c>
      <c r="DA120" s="6">
        <f t="shared" si="1388"/>
        <v>-59</v>
      </c>
      <c r="DB120" s="7">
        <f t="shared" si="1389"/>
        <v>1617</v>
      </c>
      <c r="DC120"/>
      <c r="DD120"/>
      <c r="DE120"/>
      <c r="DG120" s="5">
        <f t="shared" si="1200"/>
        <v>119</v>
      </c>
      <c r="DH120" s="57">
        <v>32</v>
      </c>
      <c r="DI120" s="48" t="str">
        <f>IF(COUNTIF(DH2:DH119,DH120)&gt;0,"R","")</f>
        <v>R</v>
      </c>
      <c r="DJ120" s="46">
        <f t="shared" si="2050"/>
        <v>1</v>
      </c>
      <c r="DK120" s="6">
        <f t="shared" si="1880"/>
        <v>65</v>
      </c>
      <c r="DL120" s="6">
        <f t="shared" si="1391"/>
        <v>-65</v>
      </c>
      <c r="DM120" s="7">
        <f t="shared" si="1392"/>
        <v>446</v>
      </c>
      <c r="DN120"/>
      <c r="DO120"/>
      <c r="DP120"/>
      <c r="DR120" s="5">
        <f t="shared" si="1201"/>
        <v>119</v>
      </c>
      <c r="DS120" s="57">
        <v>34</v>
      </c>
      <c r="DT120" s="48" t="str">
        <f>IF(COUNTIF(DS2:DS119,DS120)&gt;0,"R","")</f>
        <v>R</v>
      </c>
      <c r="DU120" s="46">
        <f t="shared" si="2051"/>
        <v>1</v>
      </c>
      <c r="DV120" s="6">
        <f t="shared" si="1881"/>
        <v>59</v>
      </c>
      <c r="DW120" s="6">
        <f t="shared" si="1394"/>
        <v>-59</v>
      </c>
      <c r="DX120" s="7">
        <f t="shared" si="1395"/>
        <v>1020</v>
      </c>
      <c r="DY120"/>
      <c r="DZ120"/>
      <c r="EA120"/>
      <c r="EC120" s="5">
        <f t="shared" si="1202"/>
        <v>119</v>
      </c>
      <c r="ED120" s="57">
        <v>8</v>
      </c>
      <c r="EE120" s="48" t="str">
        <f>IF(COUNTIF(ED2:ED119,ED120)&gt;0,"R","")</f>
        <v>R</v>
      </c>
      <c r="EF120" s="46">
        <f t="shared" si="2052"/>
        <v>2</v>
      </c>
      <c r="EG120" s="6">
        <f t="shared" si="1882"/>
        <v>66</v>
      </c>
      <c r="EH120" s="6">
        <f t="shared" si="1397"/>
        <v>-132</v>
      </c>
      <c r="EI120" s="7">
        <f t="shared" si="1398"/>
        <v>-2107</v>
      </c>
      <c r="EJ120"/>
      <c r="EK120"/>
      <c r="EL120"/>
      <c r="EN120" s="5">
        <f t="shared" si="1203"/>
        <v>119</v>
      </c>
      <c r="EO120" s="57">
        <v>26</v>
      </c>
      <c r="EP120" s="48" t="str">
        <f>IF(COUNTIF(EO2:EO119,EO120)&gt;0,"R","")</f>
        <v>R</v>
      </c>
      <c r="EQ120" s="46">
        <f t="shared" si="2053"/>
        <v>0</v>
      </c>
      <c r="ER120" s="6">
        <f t="shared" si="1883"/>
        <v>62</v>
      </c>
      <c r="ES120" s="6">
        <f t="shared" si="1400"/>
        <v>0</v>
      </c>
      <c r="ET120" s="7">
        <f t="shared" si="1401"/>
        <v>3017</v>
      </c>
      <c r="EU120"/>
      <c r="EV120"/>
      <c r="EW120"/>
      <c r="EY120" s="5">
        <f t="shared" si="1204"/>
        <v>119</v>
      </c>
      <c r="EZ120" s="57">
        <v>17</v>
      </c>
      <c r="FA120" s="48" t="str">
        <f>IF(COUNTIF(EZ2:EZ119,EZ120)&gt;0,"R","")</f>
        <v/>
      </c>
      <c r="FB120" s="46">
        <f t="shared" si="2054"/>
        <v>3</v>
      </c>
      <c r="FC120" s="6">
        <f t="shared" si="1884"/>
        <v>58</v>
      </c>
      <c r="FD120" s="6">
        <f t="shared" si="1403"/>
        <v>1914</v>
      </c>
      <c r="FE120" s="7">
        <f t="shared" si="1404"/>
        <v>-905</v>
      </c>
      <c r="FF120">
        <v>35</v>
      </c>
      <c r="FG120"/>
      <c r="FH120"/>
      <c r="FJ120" s="5">
        <f t="shared" si="1205"/>
        <v>119</v>
      </c>
      <c r="FK120" s="57">
        <v>4</v>
      </c>
      <c r="FL120" s="48" t="str">
        <f>IF(COUNTIF(FK2:FK119,FK120)&gt;0,"R","")</f>
        <v>R</v>
      </c>
      <c r="FM120" s="46">
        <f t="shared" si="2055"/>
        <v>3</v>
      </c>
      <c r="FN120" s="6">
        <f t="shared" si="1885"/>
        <v>63</v>
      </c>
      <c r="FO120" s="6">
        <f t="shared" si="1406"/>
        <v>-189</v>
      </c>
      <c r="FP120" s="7">
        <f t="shared" si="1407"/>
        <v>-3763</v>
      </c>
      <c r="FQ120"/>
      <c r="FR120"/>
      <c r="FS120"/>
      <c r="FU120" s="5">
        <f t="shared" si="1206"/>
        <v>119</v>
      </c>
      <c r="FV120" s="57">
        <v>0</v>
      </c>
      <c r="FW120" s="48" t="str">
        <f>IF(COUNTIF(FV2:FV119,FV120)&gt;0,"R","")</f>
        <v>R</v>
      </c>
      <c r="FX120" s="46">
        <f t="shared" si="2056"/>
        <v>2</v>
      </c>
      <c r="FY120" s="6">
        <f t="shared" si="1886"/>
        <v>59</v>
      </c>
      <c r="FZ120" s="6">
        <f t="shared" si="1409"/>
        <v>-118</v>
      </c>
      <c r="GA120" s="7">
        <f t="shared" si="1410"/>
        <v>-1148</v>
      </c>
      <c r="GB120"/>
      <c r="GC120"/>
      <c r="GD120"/>
      <c r="GF120" s="5">
        <f t="shared" si="1207"/>
        <v>119</v>
      </c>
      <c r="GG120" s="57">
        <v>35</v>
      </c>
      <c r="GH120" s="48" t="str">
        <f>IF(COUNTIF(GG2:GG119,GG120)&gt;0,"R","")</f>
        <v>R</v>
      </c>
      <c r="GI120" s="46">
        <f t="shared" si="2057"/>
        <v>0</v>
      </c>
      <c r="GJ120" s="6">
        <f t="shared" si="1887"/>
        <v>56</v>
      </c>
      <c r="GK120" s="6">
        <f t="shared" si="1412"/>
        <v>0</v>
      </c>
      <c r="GL120" s="7">
        <f t="shared" si="1413"/>
        <v>4012</v>
      </c>
      <c r="GM120"/>
      <c r="GN120"/>
      <c r="GO120"/>
      <c r="GQ120" s="5">
        <f t="shared" si="1208"/>
        <v>119</v>
      </c>
      <c r="GR120" s="57">
        <v>1</v>
      </c>
      <c r="GS120" s="48" t="str">
        <f>IF(COUNTIF(GR2:GR119,GR120)&gt;0,"R","")</f>
        <v>R</v>
      </c>
      <c r="GT120" s="46">
        <f t="shared" si="2058"/>
        <v>3</v>
      </c>
      <c r="GU120" s="6">
        <f t="shared" si="1888"/>
        <v>57</v>
      </c>
      <c r="GV120" s="6">
        <f t="shared" si="1415"/>
        <v>-171</v>
      </c>
      <c r="GW120" s="7">
        <f t="shared" si="1416"/>
        <v>-2882</v>
      </c>
      <c r="GX120"/>
      <c r="GY120"/>
      <c r="GZ120"/>
      <c r="HB120" s="5">
        <f t="shared" si="1209"/>
        <v>119</v>
      </c>
      <c r="HC120" s="57">
        <v>8</v>
      </c>
      <c r="HD120" s="48" t="str">
        <f>IF(COUNTIF(HC2:HC119,HC120)&gt;0,"R","")</f>
        <v>R</v>
      </c>
      <c r="HE120" s="46">
        <f t="shared" si="2059"/>
        <v>3</v>
      </c>
      <c r="HF120" s="6">
        <f t="shared" si="1889"/>
        <v>63</v>
      </c>
      <c r="HG120" s="6">
        <f t="shared" si="1418"/>
        <v>-189</v>
      </c>
      <c r="HH120" s="7">
        <f t="shared" si="1419"/>
        <v>-4805</v>
      </c>
      <c r="HI120"/>
      <c r="HJ120"/>
      <c r="HK120"/>
      <c r="HM120" s="5">
        <f t="shared" si="1210"/>
        <v>119</v>
      </c>
      <c r="HN120" s="57">
        <v>36</v>
      </c>
      <c r="HO120" s="48" t="str">
        <f>IF(COUNTIF(HN2:HN119,HN120)&gt;0,"R","")</f>
        <v>R</v>
      </c>
      <c r="HP120" s="46">
        <f t="shared" si="2060"/>
        <v>0</v>
      </c>
      <c r="HQ120" s="6">
        <f t="shared" si="1890"/>
        <v>57</v>
      </c>
      <c r="HR120" s="6">
        <f t="shared" si="1421"/>
        <v>0</v>
      </c>
      <c r="HS120" s="7">
        <f t="shared" si="1422"/>
        <v>3039</v>
      </c>
      <c r="HT120"/>
      <c r="HU120"/>
      <c r="HV120"/>
      <c r="HX120" s="5">
        <f t="shared" si="1211"/>
        <v>119</v>
      </c>
      <c r="HY120" s="57">
        <v>6</v>
      </c>
      <c r="HZ120" s="48" t="str">
        <f>IF(COUNTIF(HY2:HY119,HY120)&gt;0,"R","")</f>
        <v>R</v>
      </c>
      <c r="IA120" s="46">
        <f t="shared" si="2061"/>
        <v>0</v>
      </c>
      <c r="IB120" s="6">
        <f t="shared" si="1891"/>
        <v>53</v>
      </c>
      <c r="IC120" s="6">
        <f t="shared" si="1424"/>
        <v>0</v>
      </c>
      <c r="ID120" s="7">
        <f t="shared" si="1425"/>
        <v>3417</v>
      </c>
      <c r="IE120"/>
      <c r="IF120"/>
      <c r="IG120"/>
      <c r="II120" s="5">
        <f t="shared" si="1212"/>
        <v>119</v>
      </c>
      <c r="IJ120" s="57">
        <v>10</v>
      </c>
      <c r="IK120" s="48" t="str">
        <f>IF(COUNTIF(IJ2:IJ119,IJ120)&gt;0,"R","")</f>
        <v>R</v>
      </c>
      <c r="IL120" s="46">
        <f t="shared" si="2062"/>
        <v>0</v>
      </c>
      <c r="IM120" s="6">
        <f t="shared" si="1892"/>
        <v>62</v>
      </c>
      <c r="IN120" s="6">
        <f t="shared" si="1427"/>
        <v>0</v>
      </c>
      <c r="IO120" s="7">
        <f t="shared" si="1428"/>
        <v>3669</v>
      </c>
      <c r="IP120"/>
      <c r="IQ120"/>
      <c r="IR120"/>
      <c r="IT120" s="5">
        <f t="shared" si="1213"/>
        <v>119</v>
      </c>
      <c r="IU120" s="57">
        <v>0</v>
      </c>
      <c r="IV120" s="48" t="str">
        <f>IF(COUNTIF(IU2:IU119,IU120)&gt;0,"R","")</f>
        <v>R</v>
      </c>
      <c r="IW120" s="46">
        <f t="shared" si="2063"/>
        <v>1</v>
      </c>
      <c r="IX120" s="6">
        <f t="shared" si="1893"/>
        <v>61</v>
      </c>
      <c r="IY120" s="6">
        <f t="shared" si="1430"/>
        <v>-61</v>
      </c>
      <c r="IZ120" s="7">
        <f t="shared" si="1431"/>
        <v>1301</v>
      </c>
      <c r="JA120"/>
      <c r="JB120"/>
      <c r="JC120"/>
      <c r="JE120" s="5">
        <f t="shared" si="1214"/>
        <v>119</v>
      </c>
      <c r="JF120" s="57">
        <v>19</v>
      </c>
      <c r="JG120" s="48" t="str">
        <f>IF(COUNTIF(JF2:JF119,JF120)&gt;0,"R","")</f>
        <v>R</v>
      </c>
      <c r="JH120" s="46">
        <f t="shared" si="2064"/>
        <v>2</v>
      </c>
      <c r="JI120" s="6">
        <f t="shared" si="1894"/>
        <v>64</v>
      </c>
      <c r="JJ120" s="6">
        <f t="shared" si="1433"/>
        <v>-128</v>
      </c>
      <c r="JK120" s="7">
        <f t="shared" si="1434"/>
        <v>-1830</v>
      </c>
      <c r="JL120"/>
      <c r="JM120"/>
      <c r="JN120"/>
      <c r="JP120" s="5">
        <f t="shared" si="1215"/>
        <v>119</v>
      </c>
      <c r="JQ120" s="57">
        <v>27</v>
      </c>
      <c r="JR120" s="48" t="str">
        <f>IF(COUNTIF(JQ2:JQ119,JQ120)&gt;0,"R","")</f>
        <v>R</v>
      </c>
      <c r="JS120" s="46">
        <f t="shared" si="2065"/>
        <v>0</v>
      </c>
      <c r="JT120" s="6">
        <f t="shared" si="1895"/>
        <v>56</v>
      </c>
      <c r="JU120" s="6">
        <f t="shared" si="1436"/>
        <v>0</v>
      </c>
      <c r="JV120" s="7">
        <f t="shared" si="1437"/>
        <v>3309</v>
      </c>
      <c r="JW120"/>
      <c r="JX120"/>
      <c r="JY120"/>
      <c r="KA120" s="5">
        <f t="shared" si="1216"/>
        <v>119</v>
      </c>
      <c r="KB120" s="57">
        <v>2</v>
      </c>
      <c r="KC120" s="48" t="str">
        <f>IF(COUNTIF(KB2:KB119,KB120)&gt;0,"R","")</f>
        <v>R</v>
      </c>
      <c r="KD120" s="46">
        <f t="shared" si="2066"/>
        <v>2</v>
      </c>
      <c r="KE120" s="6">
        <f t="shared" si="1896"/>
        <v>61</v>
      </c>
      <c r="KF120" s="6">
        <f t="shared" si="1439"/>
        <v>-122</v>
      </c>
      <c r="KG120" s="7">
        <f t="shared" si="1440"/>
        <v>-972</v>
      </c>
      <c r="KH120"/>
      <c r="KI120"/>
      <c r="KJ120"/>
      <c r="KL120" s="5">
        <f t="shared" si="1217"/>
        <v>119</v>
      </c>
      <c r="KM120" s="57">
        <v>6</v>
      </c>
      <c r="KN120" s="48" t="str">
        <f>IF(COUNTIF(KM2:KM119,KM120)&gt;0,"R","")</f>
        <v>R</v>
      </c>
      <c r="KO120" s="46">
        <f t="shared" si="2067"/>
        <v>0</v>
      </c>
      <c r="KP120" s="6">
        <f t="shared" si="1897"/>
        <v>59</v>
      </c>
      <c r="KQ120" s="6">
        <f t="shared" si="1442"/>
        <v>0</v>
      </c>
      <c r="KR120" s="7">
        <f t="shared" si="1443"/>
        <v>3289</v>
      </c>
      <c r="KS120"/>
      <c r="KT120"/>
      <c r="KU120"/>
      <c r="KW120" s="5">
        <f t="shared" si="1218"/>
        <v>119</v>
      </c>
      <c r="KX120" s="57">
        <v>32</v>
      </c>
      <c r="KY120" s="48" t="str">
        <f>IF(COUNTIF(KX2:KX119,KX120)&gt;0,"R","")</f>
        <v>R</v>
      </c>
      <c r="KZ120" s="46">
        <f t="shared" si="2068"/>
        <v>0</v>
      </c>
      <c r="LA120" s="6">
        <f t="shared" si="1898"/>
        <v>56</v>
      </c>
      <c r="LB120" s="6">
        <f t="shared" si="1445"/>
        <v>0</v>
      </c>
      <c r="LC120" s="7">
        <f t="shared" si="1446"/>
        <v>3086</v>
      </c>
      <c r="LD120"/>
      <c r="LE120"/>
      <c r="LF120"/>
      <c r="LH120" s="5">
        <f t="shared" si="1219"/>
        <v>119</v>
      </c>
      <c r="LI120" s="57">
        <v>19</v>
      </c>
      <c r="LJ120" s="48" t="str">
        <f>IF(COUNTIF(LI2:LI119,LI120)&gt;0,"R","")</f>
        <v>R</v>
      </c>
      <c r="LK120" s="46">
        <f t="shared" si="2069"/>
        <v>2</v>
      </c>
      <c r="LL120" s="6">
        <f t="shared" si="1899"/>
        <v>63</v>
      </c>
      <c r="LM120" s="6">
        <f t="shared" si="1448"/>
        <v>-126</v>
      </c>
      <c r="LN120" s="7">
        <f t="shared" si="1449"/>
        <v>-2035</v>
      </c>
      <c r="LO120"/>
      <c r="LP120"/>
      <c r="LQ120"/>
      <c r="LS120" s="5">
        <f t="shared" si="1220"/>
        <v>119</v>
      </c>
      <c r="LT120" s="57">
        <v>19</v>
      </c>
      <c r="LU120" s="48" t="str">
        <f>IF(COUNTIF(LT2:LT119,LT120)&gt;0,"R","")</f>
        <v>R</v>
      </c>
      <c r="LV120" s="46">
        <f t="shared" si="2070"/>
        <v>2</v>
      </c>
      <c r="LW120" s="6">
        <f t="shared" si="1900"/>
        <v>63</v>
      </c>
      <c r="LX120" s="6">
        <f t="shared" si="1451"/>
        <v>-126</v>
      </c>
      <c r="LY120" s="7">
        <f t="shared" si="1452"/>
        <v>-1631</v>
      </c>
      <c r="LZ120"/>
      <c r="MA120"/>
      <c r="MB120"/>
      <c r="MD120" s="5">
        <f t="shared" si="1221"/>
        <v>119</v>
      </c>
      <c r="ME120" s="57">
        <v>6</v>
      </c>
      <c r="MF120" s="48" t="str">
        <f>IF(COUNTIF(ME2:ME119,ME120)&gt;0,"R","")</f>
        <v/>
      </c>
      <c r="MG120" s="46">
        <f t="shared" si="2071"/>
        <v>4</v>
      </c>
      <c r="MH120" s="6">
        <f t="shared" si="1901"/>
        <v>72</v>
      </c>
      <c r="MI120" s="6">
        <f t="shared" si="1454"/>
        <v>2304</v>
      </c>
      <c r="MJ120" s="7">
        <f t="shared" si="1455"/>
        <v>-6236</v>
      </c>
      <c r="MK120">
        <v>43</v>
      </c>
      <c r="ML120"/>
      <c r="MM120"/>
      <c r="MO120" s="5">
        <f t="shared" si="1222"/>
        <v>119</v>
      </c>
      <c r="MP120" s="57">
        <v>35</v>
      </c>
      <c r="MQ120" s="48" t="str">
        <f>IF(COUNTIF(MP2:MP119,MP120)&gt;0,"R","")</f>
        <v>R</v>
      </c>
      <c r="MR120" s="46">
        <f t="shared" si="2072"/>
        <v>1</v>
      </c>
      <c r="MS120" s="6">
        <f t="shared" si="1902"/>
        <v>62</v>
      </c>
      <c r="MT120" s="6">
        <f t="shared" si="1457"/>
        <v>-62</v>
      </c>
      <c r="MU120" s="7">
        <f t="shared" si="1458"/>
        <v>794</v>
      </c>
      <c r="MV120"/>
      <c r="MW120"/>
      <c r="MX120"/>
      <c r="MZ120" s="5">
        <f t="shared" si="1223"/>
        <v>119</v>
      </c>
      <c r="NA120" s="57">
        <v>2</v>
      </c>
      <c r="NB120" s="48" t="str">
        <f>IF(COUNTIF(NA2:NA119,NA120)&gt;0,"R","")</f>
        <v>R</v>
      </c>
      <c r="NC120" s="46">
        <f t="shared" si="2073"/>
        <v>3</v>
      </c>
      <c r="ND120" s="6">
        <f t="shared" si="1903"/>
        <v>60</v>
      </c>
      <c r="NE120" s="6">
        <f t="shared" si="1460"/>
        <v>-180</v>
      </c>
      <c r="NF120" s="7">
        <f t="shared" si="1461"/>
        <v>-3488</v>
      </c>
      <c r="NG120"/>
      <c r="NH120"/>
      <c r="NI120"/>
      <c r="NK120" s="5">
        <f t="shared" si="1224"/>
        <v>119</v>
      </c>
      <c r="NL120" s="57">
        <v>32</v>
      </c>
      <c r="NM120" s="48" t="str">
        <f>IF(COUNTIF(NL2:NL119,NL120)&gt;0,"R","")</f>
        <v>R</v>
      </c>
      <c r="NN120" s="46">
        <f t="shared" si="2074"/>
        <v>3</v>
      </c>
      <c r="NO120" s="6">
        <f t="shared" si="1904"/>
        <v>65</v>
      </c>
      <c r="NP120" s="6">
        <f t="shared" si="1463"/>
        <v>-195</v>
      </c>
      <c r="NQ120" s="7">
        <f t="shared" si="1464"/>
        <v>-5414</v>
      </c>
      <c r="NR120"/>
      <c r="NS120"/>
      <c r="NT120"/>
      <c r="NV120" s="5">
        <f t="shared" si="1225"/>
        <v>119</v>
      </c>
      <c r="NW120" s="57">
        <v>19</v>
      </c>
      <c r="NX120" s="48" t="str">
        <f>IF(COUNTIF(NW2:NW119,NW120)&gt;0,"R","")</f>
        <v>R</v>
      </c>
      <c r="NY120" s="46">
        <f t="shared" si="2075"/>
        <v>3</v>
      </c>
      <c r="NZ120" s="6">
        <f t="shared" si="1905"/>
        <v>62</v>
      </c>
      <c r="OA120" s="6">
        <f t="shared" si="1466"/>
        <v>-186</v>
      </c>
      <c r="OB120" s="7">
        <f t="shared" si="1467"/>
        <v>-3720</v>
      </c>
      <c r="OC120"/>
      <c r="OD120"/>
      <c r="OE120"/>
      <c r="OG120" s="5">
        <f t="shared" si="1226"/>
        <v>119</v>
      </c>
      <c r="OH120" s="57">
        <v>31</v>
      </c>
      <c r="OI120" s="48" t="str">
        <f>IF(COUNTIF(OH2:OH119,OH120)&gt;0,"R","")</f>
        <v/>
      </c>
      <c r="OJ120" s="46">
        <f t="shared" si="2076"/>
        <v>3</v>
      </c>
      <c r="OK120" s="6">
        <f t="shared" si="1906"/>
        <v>63</v>
      </c>
      <c r="OL120" s="6">
        <f t="shared" si="1469"/>
        <v>2079</v>
      </c>
      <c r="OM120" s="7">
        <f t="shared" si="1470"/>
        <v>-1992</v>
      </c>
      <c r="ON120">
        <v>9</v>
      </c>
      <c r="OO120"/>
      <c r="OP120"/>
      <c r="OR120" s="5">
        <f t="shared" si="1227"/>
        <v>119</v>
      </c>
      <c r="OS120" s="57">
        <v>18</v>
      </c>
      <c r="OT120" s="48" t="str">
        <f>IF(COUNTIF(OS2:OS119,OS120)&gt;0,"R","")</f>
        <v>R</v>
      </c>
      <c r="OU120" s="46">
        <f t="shared" si="2077"/>
        <v>3</v>
      </c>
      <c r="OV120" s="6">
        <f t="shared" si="1907"/>
        <v>62</v>
      </c>
      <c r="OW120" s="6">
        <f t="shared" si="1472"/>
        <v>-186</v>
      </c>
      <c r="OX120" s="7">
        <f t="shared" si="1473"/>
        <v>-4318</v>
      </c>
      <c r="OY120"/>
      <c r="OZ120"/>
      <c r="PA120"/>
      <c r="PC120" s="5">
        <f t="shared" si="1228"/>
        <v>119</v>
      </c>
      <c r="PD120" s="57">
        <v>35</v>
      </c>
      <c r="PE120" s="48" t="str">
        <f>IF(COUNTIF(PD2:PD119,PD120)&gt;0,"R","")</f>
        <v>R</v>
      </c>
      <c r="PF120" s="46">
        <f t="shared" si="2078"/>
        <v>2</v>
      </c>
      <c r="PG120" s="6">
        <f t="shared" si="1908"/>
        <v>67</v>
      </c>
      <c r="PH120" s="6">
        <f t="shared" si="1475"/>
        <v>-134</v>
      </c>
      <c r="PI120" s="7">
        <f t="shared" si="1476"/>
        <v>-1898</v>
      </c>
      <c r="PJ120"/>
      <c r="PK120"/>
      <c r="PL120"/>
      <c r="PN120" s="5">
        <f t="shared" si="1229"/>
        <v>119</v>
      </c>
      <c r="PO120" s="57">
        <v>1</v>
      </c>
      <c r="PP120" s="48" t="str">
        <f>IF(COUNTIF(PO2:PO119,PO120)&gt;0,"R","")</f>
        <v>R</v>
      </c>
      <c r="PQ120" s="46">
        <f t="shared" si="2079"/>
        <v>2</v>
      </c>
      <c r="PR120" s="6">
        <f t="shared" si="1909"/>
        <v>68</v>
      </c>
      <c r="PS120" s="6">
        <f t="shared" si="1478"/>
        <v>-136</v>
      </c>
      <c r="PT120" s="7">
        <f t="shared" si="1479"/>
        <v>-1986</v>
      </c>
      <c r="PU120"/>
      <c r="PV120"/>
      <c r="PW120"/>
      <c r="PY120" s="5">
        <f t="shared" si="1230"/>
        <v>119</v>
      </c>
      <c r="PZ120" s="57">
        <v>28</v>
      </c>
      <c r="QA120" s="48" t="str">
        <f>IF(COUNTIF(PZ2:PZ119,PZ120)&gt;0,"R","")</f>
        <v>R</v>
      </c>
      <c r="QB120" s="46">
        <f t="shared" si="2080"/>
        <v>2</v>
      </c>
      <c r="QC120" s="6">
        <f t="shared" si="1910"/>
        <v>59</v>
      </c>
      <c r="QD120" s="6">
        <f t="shared" si="1481"/>
        <v>-118</v>
      </c>
      <c r="QE120" s="7">
        <f t="shared" si="1482"/>
        <v>-1226</v>
      </c>
      <c r="QF120"/>
      <c r="QG120"/>
      <c r="QH120"/>
      <c r="QJ120" s="5">
        <f t="shared" si="1231"/>
        <v>119</v>
      </c>
      <c r="QK120" s="57">
        <v>3</v>
      </c>
      <c r="QL120" s="48" t="str">
        <f>IF(COUNTIF(QK2:QK119,QK120)&gt;0,"R","")</f>
        <v>R</v>
      </c>
      <c r="QM120" s="46">
        <f t="shared" si="2081"/>
        <v>0</v>
      </c>
      <c r="QN120" s="6">
        <f t="shared" si="1911"/>
        <v>62</v>
      </c>
      <c r="QO120" s="6">
        <f t="shared" si="1484"/>
        <v>0</v>
      </c>
      <c r="QP120" s="7">
        <f t="shared" si="1485"/>
        <v>3986</v>
      </c>
      <c r="QQ120"/>
      <c r="QR120"/>
      <c r="QS120"/>
      <c r="QU120" s="5">
        <f t="shared" si="1232"/>
        <v>119</v>
      </c>
      <c r="QV120" s="57">
        <v>12</v>
      </c>
      <c r="QW120" s="48" t="str">
        <f>IF(COUNTIF(QV2:QV119,QV120)&gt;0,"R","")</f>
        <v>R</v>
      </c>
      <c r="QX120" s="46">
        <f t="shared" si="2082"/>
        <v>2</v>
      </c>
      <c r="QY120" s="6">
        <f t="shared" si="1912"/>
        <v>58</v>
      </c>
      <c r="QZ120" s="6">
        <f t="shared" si="1487"/>
        <v>-116</v>
      </c>
      <c r="RA120" s="7">
        <f t="shared" si="1488"/>
        <v>-1148</v>
      </c>
      <c r="RB120"/>
      <c r="RC120"/>
      <c r="RD120"/>
      <c r="RF120" s="5">
        <f t="shared" si="1233"/>
        <v>119</v>
      </c>
      <c r="RG120" s="57">
        <v>12</v>
      </c>
      <c r="RH120" s="48" t="str">
        <f>IF(COUNTIF(RG2:RG119,RG120)&gt;0,"R","")</f>
        <v>R</v>
      </c>
      <c r="RI120" s="46">
        <f t="shared" si="2083"/>
        <v>2</v>
      </c>
      <c r="RJ120" s="6">
        <f t="shared" si="1913"/>
        <v>56</v>
      </c>
      <c r="RK120" s="6">
        <f t="shared" si="1490"/>
        <v>-112</v>
      </c>
      <c r="RL120" s="7">
        <f t="shared" si="1491"/>
        <v>-1162</v>
      </c>
      <c r="RM120"/>
      <c r="RN120"/>
      <c r="RO120"/>
      <c r="RQ120" s="5">
        <f t="shared" si="1234"/>
        <v>119</v>
      </c>
      <c r="RR120" s="57">
        <v>31</v>
      </c>
      <c r="RS120" s="48" t="str">
        <f>IF(COUNTIF(RR2:RR119,RR120)&gt;0,"R","")</f>
        <v>R</v>
      </c>
      <c r="RT120" s="46">
        <f t="shared" si="2084"/>
        <v>2</v>
      </c>
      <c r="RU120" s="6">
        <f t="shared" si="1914"/>
        <v>68</v>
      </c>
      <c r="RV120" s="6">
        <f t="shared" si="1493"/>
        <v>-136</v>
      </c>
      <c r="RW120" s="7">
        <f t="shared" si="1494"/>
        <v>-2127</v>
      </c>
      <c r="RX120"/>
      <c r="RY120"/>
      <c r="RZ120"/>
      <c r="SB120" s="5">
        <f t="shared" si="1235"/>
        <v>119</v>
      </c>
      <c r="SC120" s="57">
        <v>3</v>
      </c>
      <c r="SD120" s="48" t="str">
        <f>IF(COUNTIF(SC2:SC119,SC120)&gt;0,"R","")</f>
        <v>R</v>
      </c>
      <c r="SE120" s="46">
        <f t="shared" si="2085"/>
        <v>3</v>
      </c>
      <c r="SF120" s="6">
        <f t="shared" si="1915"/>
        <v>62</v>
      </c>
      <c r="SG120" s="6">
        <f t="shared" si="1496"/>
        <v>-186</v>
      </c>
      <c r="SH120" s="7">
        <f t="shared" si="1497"/>
        <v>-4360</v>
      </c>
      <c r="SI120"/>
      <c r="SJ120"/>
      <c r="SK120"/>
      <c r="SM120" s="5">
        <f t="shared" si="1236"/>
        <v>119</v>
      </c>
      <c r="SN120" s="57">
        <v>1</v>
      </c>
      <c r="SO120" s="48" t="str">
        <f>IF(COUNTIF(SN2:SN119,SN120)&gt;0,"R","")</f>
        <v>R</v>
      </c>
      <c r="SP120" s="46">
        <f t="shared" si="2086"/>
        <v>2</v>
      </c>
      <c r="SQ120" s="6">
        <f t="shared" si="1916"/>
        <v>62</v>
      </c>
      <c r="SR120" s="6">
        <f t="shared" si="1499"/>
        <v>-124</v>
      </c>
      <c r="SS120" s="7">
        <f t="shared" si="1500"/>
        <v>-1820</v>
      </c>
      <c r="ST120"/>
      <c r="SU120"/>
      <c r="SV120"/>
      <c r="SX120" s="5">
        <f t="shared" si="1237"/>
        <v>119</v>
      </c>
      <c r="SY120" s="57">
        <v>5</v>
      </c>
      <c r="SZ120" s="48" t="str">
        <f>IF(COUNTIF(SY2:SY119,SY120)&gt;0,"R","")</f>
        <v>R</v>
      </c>
      <c r="TA120" s="46">
        <f t="shared" si="2087"/>
        <v>3</v>
      </c>
      <c r="TB120" s="6">
        <f t="shared" si="1917"/>
        <v>66</v>
      </c>
      <c r="TC120" s="6">
        <f t="shared" si="1502"/>
        <v>-198</v>
      </c>
      <c r="TD120" s="7">
        <f t="shared" si="1503"/>
        <v>-4736</v>
      </c>
      <c r="TE120"/>
      <c r="TF120"/>
      <c r="TG120"/>
      <c r="TI120" s="5">
        <f t="shared" si="1238"/>
        <v>119</v>
      </c>
      <c r="TJ120" s="57">
        <v>0</v>
      </c>
      <c r="TK120" s="48" t="str">
        <f>IF(COUNTIF(TJ2:TJ119,TJ120)&gt;0,"R","")</f>
        <v>R</v>
      </c>
      <c r="TL120" s="46">
        <f t="shared" si="2088"/>
        <v>1</v>
      </c>
      <c r="TM120" s="6">
        <f t="shared" si="1918"/>
        <v>60</v>
      </c>
      <c r="TN120" s="6">
        <f t="shared" si="1505"/>
        <v>-60</v>
      </c>
      <c r="TO120" s="7">
        <f t="shared" si="1506"/>
        <v>1160</v>
      </c>
      <c r="TP120"/>
      <c r="TQ120"/>
      <c r="TR120"/>
      <c r="TT120" s="5">
        <f t="shared" si="1239"/>
        <v>119</v>
      </c>
      <c r="TU120" s="57">
        <v>5</v>
      </c>
      <c r="TV120" s="48" t="str">
        <f>IF(COUNTIF(TU2:TU119,TU120)&gt;0,"R","")</f>
        <v>R</v>
      </c>
      <c r="TW120" s="46">
        <f t="shared" si="2089"/>
        <v>1</v>
      </c>
      <c r="TX120" s="6">
        <f t="shared" si="1919"/>
        <v>58</v>
      </c>
      <c r="TY120" s="6">
        <f t="shared" si="1508"/>
        <v>-58</v>
      </c>
      <c r="TZ120" s="7">
        <f t="shared" si="1509"/>
        <v>1404</v>
      </c>
      <c r="UA120"/>
      <c r="UB120"/>
      <c r="UC120"/>
      <c r="UE120" s="5">
        <f t="shared" si="1240"/>
        <v>119</v>
      </c>
      <c r="UF120" s="57">
        <v>16</v>
      </c>
      <c r="UG120" s="48" t="str">
        <f>IF(COUNTIF(UF2:UF119,UF120)&gt;0,"R","")</f>
        <v>R</v>
      </c>
      <c r="UH120" s="46">
        <f t="shared" si="2090"/>
        <v>2</v>
      </c>
      <c r="UI120" s="6">
        <f t="shared" si="1920"/>
        <v>64</v>
      </c>
      <c r="UJ120" s="6">
        <f t="shared" si="1511"/>
        <v>-128</v>
      </c>
      <c r="UK120" s="7">
        <f t="shared" si="1512"/>
        <v>-1966</v>
      </c>
      <c r="UL120"/>
      <c r="UM120"/>
      <c r="UN120"/>
      <c r="UP120" s="5">
        <f t="shared" si="1241"/>
        <v>119</v>
      </c>
      <c r="UQ120" s="57">
        <v>5</v>
      </c>
      <c r="UR120" s="48" t="str">
        <f>IF(COUNTIF(UQ2:UQ119,UQ120)&gt;0,"R","")</f>
        <v>R</v>
      </c>
      <c r="US120" s="46">
        <f t="shared" si="2091"/>
        <v>1</v>
      </c>
      <c r="UT120" s="6">
        <f t="shared" si="1921"/>
        <v>57</v>
      </c>
      <c r="UU120" s="6">
        <f t="shared" si="1514"/>
        <v>-57</v>
      </c>
      <c r="UV120" s="7">
        <f t="shared" si="1515"/>
        <v>1530</v>
      </c>
      <c r="UW120"/>
      <c r="UX120"/>
      <c r="UY120"/>
      <c r="VA120" s="5">
        <f t="shared" si="1242"/>
        <v>119</v>
      </c>
      <c r="VB120" s="57">
        <v>27</v>
      </c>
      <c r="VC120" s="48" t="str">
        <f>IF(COUNTIF(VB2:VB119,VB120)&gt;0,"R","")</f>
        <v>R</v>
      </c>
      <c r="VD120" s="46">
        <f t="shared" si="2092"/>
        <v>4</v>
      </c>
      <c r="VE120" s="6">
        <f t="shared" si="1922"/>
        <v>69</v>
      </c>
      <c r="VF120" s="6">
        <f t="shared" si="1517"/>
        <v>-276</v>
      </c>
      <c r="VG120" s="7">
        <f t="shared" si="1518"/>
        <v>-7860</v>
      </c>
      <c r="VH120"/>
      <c r="VI120"/>
      <c r="VJ120"/>
      <c r="VL120" s="5">
        <f t="shared" si="1243"/>
        <v>119</v>
      </c>
      <c r="VM120" s="57">
        <v>4</v>
      </c>
      <c r="VN120" s="48" t="str">
        <f>IF(COUNTIF(VM2:VM119,VM120)&gt;0,"R","")</f>
        <v>R</v>
      </c>
      <c r="VO120" s="46">
        <f t="shared" si="2093"/>
        <v>0</v>
      </c>
      <c r="VP120" s="6">
        <f t="shared" si="1923"/>
        <v>62</v>
      </c>
      <c r="VQ120" s="6">
        <f t="shared" si="1520"/>
        <v>0</v>
      </c>
      <c r="VR120" s="7">
        <f t="shared" si="1521"/>
        <v>2950</v>
      </c>
      <c r="VS120"/>
      <c r="VT120"/>
      <c r="VU120"/>
      <c r="VW120" s="5">
        <f t="shared" si="1244"/>
        <v>119</v>
      </c>
      <c r="VX120" s="57">
        <v>9</v>
      </c>
      <c r="VY120" s="48" t="str">
        <f>IF(COUNTIF(VX2:VX119,VX120)&gt;0,"R","")</f>
        <v>R</v>
      </c>
      <c r="VZ120" s="46">
        <f t="shared" si="2094"/>
        <v>2</v>
      </c>
      <c r="WA120" s="6">
        <f t="shared" si="1924"/>
        <v>68</v>
      </c>
      <c r="WB120" s="6">
        <f t="shared" si="1523"/>
        <v>-136</v>
      </c>
      <c r="WC120" s="7">
        <f t="shared" si="1524"/>
        <v>-1839</v>
      </c>
      <c r="WD120"/>
      <c r="WE120"/>
      <c r="WF120"/>
      <c r="WH120" s="5">
        <f t="shared" si="1245"/>
        <v>119</v>
      </c>
      <c r="WI120" s="57">
        <v>34</v>
      </c>
      <c r="WJ120" s="48" t="str">
        <f>IF(COUNTIF(WI2:WI119,WI120)&gt;0,"R","")</f>
        <v>R</v>
      </c>
      <c r="WK120" s="46">
        <f t="shared" si="2095"/>
        <v>1</v>
      </c>
      <c r="WL120" s="6">
        <f t="shared" si="1925"/>
        <v>66</v>
      </c>
      <c r="WM120" s="6">
        <f t="shared" si="1526"/>
        <v>-66</v>
      </c>
      <c r="WN120" s="7">
        <f t="shared" si="1527"/>
        <v>-940</v>
      </c>
      <c r="WO120"/>
      <c r="WP120"/>
      <c r="WQ120"/>
      <c r="WS120" s="5">
        <f t="shared" si="1246"/>
        <v>119</v>
      </c>
      <c r="WT120" s="57">
        <v>14</v>
      </c>
      <c r="WU120" s="48" t="str">
        <f>IF(COUNTIF(WT2:WT119,WT120)&gt;0,"R","")</f>
        <v>R</v>
      </c>
      <c r="WV120" s="46">
        <f t="shared" si="2096"/>
        <v>2</v>
      </c>
      <c r="WW120" s="6">
        <f t="shared" si="1926"/>
        <v>66</v>
      </c>
      <c r="WX120" s="6">
        <f t="shared" si="1529"/>
        <v>-132</v>
      </c>
      <c r="WY120" s="7">
        <f t="shared" si="1530"/>
        <v>-1834</v>
      </c>
      <c r="WZ120"/>
      <c r="XA120"/>
      <c r="XB120"/>
      <c r="XD120" s="5">
        <f t="shared" si="1247"/>
        <v>119</v>
      </c>
      <c r="XE120" s="57">
        <v>20</v>
      </c>
      <c r="XF120" s="48" t="str">
        <f>IF(COUNTIF(XE2:XE119,XE120)&gt;0,"R","")</f>
        <v>R</v>
      </c>
      <c r="XG120" s="46">
        <f t="shared" si="2097"/>
        <v>1</v>
      </c>
      <c r="XH120" s="6">
        <f t="shared" si="1927"/>
        <v>60</v>
      </c>
      <c r="XI120" s="6">
        <f t="shared" si="1532"/>
        <v>-60</v>
      </c>
      <c r="XJ120" s="7">
        <f t="shared" si="1533"/>
        <v>1066</v>
      </c>
      <c r="XK120"/>
      <c r="XL120"/>
      <c r="XM120"/>
      <c r="XO120" s="5">
        <f t="shared" si="1248"/>
        <v>119</v>
      </c>
      <c r="XP120" s="57">
        <v>7</v>
      </c>
      <c r="XQ120" s="48" t="str">
        <f>IF(COUNTIF(XP2:XP119,XP120)&gt;0,"R","")</f>
        <v>R</v>
      </c>
      <c r="XR120" s="46">
        <f t="shared" si="2098"/>
        <v>2</v>
      </c>
      <c r="XS120" s="6">
        <f t="shared" si="1928"/>
        <v>63</v>
      </c>
      <c r="XT120" s="6">
        <f t="shared" si="1535"/>
        <v>-126</v>
      </c>
      <c r="XU120" s="7">
        <f t="shared" si="1536"/>
        <v>-1232</v>
      </c>
      <c r="XV120"/>
      <c r="XW120"/>
      <c r="XX120"/>
      <c r="XZ120" s="5">
        <f t="shared" si="1249"/>
        <v>119</v>
      </c>
      <c r="YA120" s="57">
        <v>0</v>
      </c>
      <c r="YB120" s="48" t="str">
        <f>IF(COUNTIF(YA2:YA119,YA120)&gt;0,"R","")</f>
        <v>R</v>
      </c>
      <c r="YC120" s="46">
        <f t="shared" si="2099"/>
        <v>1</v>
      </c>
      <c r="YD120" s="6">
        <f t="shared" si="1929"/>
        <v>58</v>
      </c>
      <c r="YE120" s="6">
        <f t="shared" si="1538"/>
        <v>-58</v>
      </c>
      <c r="YF120" s="7">
        <f t="shared" si="1539"/>
        <v>1095</v>
      </c>
      <c r="YG120"/>
      <c r="YH120"/>
      <c r="YI120"/>
      <c r="YK120" s="5">
        <f t="shared" si="1250"/>
        <v>119</v>
      </c>
      <c r="YL120" s="57">
        <v>36</v>
      </c>
      <c r="YM120" s="48" t="str">
        <f>IF(COUNTIF(YL2:YL119,YL120)&gt;0,"R","")</f>
        <v>R</v>
      </c>
      <c r="YN120" s="46">
        <f t="shared" si="2100"/>
        <v>1</v>
      </c>
      <c r="YO120" s="6">
        <f t="shared" si="1930"/>
        <v>59</v>
      </c>
      <c r="YP120" s="6">
        <f t="shared" si="1541"/>
        <v>-59</v>
      </c>
      <c r="YQ120" s="7">
        <f t="shared" si="1542"/>
        <v>1032</v>
      </c>
      <c r="YR120"/>
      <c r="YS120"/>
      <c r="YT120"/>
      <c r="YU120"/>
      <c r="YV120" s="5">
        <f t="shared" si="1251"/>
        <v>119</v>
      </c>
      <c r="YW120" s="57">
        <v>1</v>
      </c>
      <c r="YX120" s="48" t="str">
        <f>IF(COUNTIF(YW2:YW119,YW120)&gt;0,"R","")</f>
        <v>R</v>
      </c>
      <c r="YY120" s="46">
        <f t="shared" si="2101"/>
        <v>1</v>
      </c>
      <c r="YZ120" s="6">
        <f t="shared" si="1931"/>
        <v>59</v>
      </c>
      <c r="ZA120" s="6">
        <f t="shared" si="1544"/>
        <v>-59</v>
      </c>
      <c r="ZB120" s="7">
        <f t="shared" si="1545"/>
        <v>1405</v>
      </c>
      <c r="ZC120"/>
      <c r="ZD120"/>
      <c r="ZE120"/>
      <c r="ZG120" s="5">
        <f t="shared" si="1252"/>
        <v>119</v>
      </c>
      <c r="ZH120" s="57">
        <v>21</v>
      </c>
      <c r="ZI120" s="48" t="str">
        <f>IF(COUNTIF(ZH2:ZH119,ZH120)&gt;0,"R","")</f>
        <v>R</v>
      </c>
      <c r="ZJ120" s="46">
        <f t="shared" si="2102"/>
        <v>0</v>
      </c>
      <c r="ZK120" s="6">
        <f t="shared" si="1932"/>
        <v>58</v>
      </c>
      <c r="ZL120" s="6">
        <f t="shared" si="1547"/>
        <v>0</v>
      </c>
      <c r="ZM120" s="7">
        <f t="shared" si="1548"/>
        <v>3125</v>
      </c>
      <c r="ZN120"/>
      <c r="ZO120"/>
      <c r="ZP120"/>
      <c r="ZR120" s="5">
        <f t="shared" si="1253"/>
        <v>119</v>
      </c>
      <c r="ZS120" s="57">
        <v>1</v>
      </c>
      <c r="ZT120" s="48" t="str">
        <f>IF(COUNTIF(ZS2:ZS119,ZS120)&gt;0,"R","")</f>
        <v>R</v>
      </c>
      <c r="ZU120" s="46">
        <f t="shared" si="2103"/>
        <v>2</v>
      </c>
      <c r="ZV120" s="6">
        <f t="shared" si="1933"/>
        <v>65</v>
      </c>
      <c r="ZW120" s="6">
        <f t="shared" si="1550"/>
        <v>-130</v>
      </c>
      <c r="ZX120" s="7">
        <f t="shared" si="1551"/>
        <v>-1371</v>
      </c>
      <c r="ZY120"/>
      <c r="ZZ120"/>
      <c r="AAA120"/>
      <c r="AAC120" s="5">
        <f t="shared" si="1254"/>
        <v>119</v>
      </c>
      <c r="AAD120" s="57">
        <v>36</v>
      </c>
      <c r="AAE120" s="48" t="str">
        <f>IF(COUNTIF(AAD2:AAD119,AAD120)&gt;0,"R","")</f>
        <v>R</v>
      </c>
      <c r="AAF120" s="46">
        <f t="shared" si="2104"/>
        <v>2</v>
      </c>
      <c r="AAG120" s="6">
        <f t="shared" si="1934"/>
        <v>63</v>
      </c>
      <c r="AAH120" s="6">
        <f t="shared" si="1553"/>
        <v>-126</v>
      </c>
      <c r="AAI120" s="7">
        <f t="shared" si="1554"/>
        <v>-1869</v>
      </c>
      <c r="AAJ120"/>
      <c r="AAK120"/>
      <c r="AAL120"/>
      <c r="AAN120" s="5">
        <f t="shared" si="1255"/>
        <v>119</v>
      </c>
      <c r="AAO120" s="57">
        <v>29</v>
      </c>
      <c r="AAP120" s="48" t="str">
        <f>IF(COUNTIF(AAO2:AAO119,AAO120)&gt;0,"R","")</f>
        <v>R</v>
      </c>
      <c r="AAQ120" s="46">
        <f t="shared" si="2105"/>
        <v>3</v>
      </c>
      <c r="AAR120" s="6">
        <f t="shared" si="1935"/>
        <v>66</v>
      </c>
      <c r="AAS120" s="6">
        <f t="shared" si="1556"/>
        <v>-198</v>
      </c>
      <c r="AAT120" s="7">
        <f t="shared" si="1557"/>
        <v>-4589</v>
      </c>
      <c r="AAU120"/>
      <c r="AAV120"/>
      <c r="AAW120"/>
      <c r="AAY120" s="5">
        <f t="shared" si="1256"/>
        <v>119</v>
      </c>
      <c r="AAZ120" s="57">
        <v>7</v>
      </c>
      <c r="ABA120" s="48" t="str">
        <f>IF(COUNTIF(AAZ2:AAZ119,AAZ120)&gt;0,"R","")</f>
        <v>R</v>
      </c>
      <c r="ABB120" s="46">
        <f t="shared" si="2106"/>
        <v>0</v>
      </c>
      <c r="ABC120" s="6">
        <f t="shared" si="1936"/>
        <v>62</v>
      </c>
      <c r="ABD120" s="6">
        <f t="shared" si="1559"/>
        <v>0</v>
      </c>
      <c r="ABE120" s="7">
        <f t="shared" si="1560"/>
        <v>3094</v>
      </c>
      <c r="ABF120"/>
      <c r="ABG120"/>
      <c r="ABH120"/>
      <c r="ABJ120" s="5">
        <f t="shared" si="1257"/>
        <v>119</v>
      </c>
      <c r="ABK120" s="57">
        <v>4</v>
      </c>
      <c r="ABL120" s="48" t="str">
        <f>IF(COUNTIF(ABK2:ABK119,ABK120)&gt;0,"R","")</f>
        <v/>
      </c>
      <c r="ABM120" s="46">
        <f t="shared" si="2107"/>
        <v>1</v>
      </c>
      <c r="ABN120" s="6">
        <f t="shared" si="1937"/>
        <v>58</v>
      </c>
      <c r="ABO120" s="6">
        <f t="shared" si="1562"/>
        <v>2030</v>
      </c>
      <c r="ABP120" s="7">
        <f t="shared" si="1563"/>
        <v>3741</v>
      </c>
      <c r="ABQ120">
        <v>23</v>
      </c>
      <c r="ABR120"/>
      <c r="ABS120"/>
      <c r="ABU120" s="5">
        <f t="shared" si="1258"/>
        <v>119</v>
      </c>
      <c r="ABV120" s="57">
        <v>17</v>
      </c>
      <c r="ABW120" s="48" t="str">
        <f>IF(COUNTIF(ABV2:ABV119,ABV120)&gt;0,"R","")</f>
        <v>R</v>
      </c>
      <c r="ABX120" s="46">
        <f t="shared" si="2108"/>
        <v>1</v>
      </c>
      <c r="ABY120" s="6">
        <f t="shared" si="1938"/>
        <v>61</v>
      </c>
      <c r="ABZ120" s="6">
        <f t="shared" si="1565"/>
        <v>-61</v>
      </c>
      <c r="ACA120" s="7">
        <f t="shared" si="1566"/>
        <v>1379</v>
      </c>
      <c r="ACB120"/>
      <c r="ACC120"/>
      <c r="ACD120"/>
      <c r="ACF120" s="5">
        <f t="shared" si="1259"/>
        <v>119</v>
      </c>
      <c r="ACG120" s="57">
        <v>34</v>
      </c>
      <c r="ACH120" s="48" t="str">
        <f>IF(COUNTIF(ACG2:ACG119,ACG120)&gt;0,"R","")</f>
        <v>R</v>
      </c>
      <c r="ACI120" s="46">
        <f t="shared" si="2109"/>
        <v>0</v>
      </c>
      <c r="ACJ120" s="6">
        <f t="shared" si="1939"/>
        <v>60</v>
      </c>
      <c r="ACK120" s="6">
        <f t="shared" si="1568"/>
        <v>0</v>
      </c>
      <c r="ACL120" s="7">
        <f t="shared" si="1569"/>
        <v>3888</v>
      </c>
      <c r="ACM120"/>
      <c r="ACN120"/>
      <c r="ACO120"/>
      <c r="ACQ120" s="5">
        <f t="shared" si="1260"/>
        <v>119</v>
      </c>
      <c r="ACR120" s="57">
        <v>34</v>
      </c>
      <c r="ACS120" s="48" t="str">
        <f>IF(COUNTIF(ACR2:ACR119,ACR120)&gt;0,"R","")</f>
        <v>R</v>
      </c>
      <c r="ACT120" s="46">
        <f t="shared" si="2110"/>
        <v>0</v>
      </c>
      <c r="ACU120" s="6">
        <f t="shared" si="1940"/>
        <v>57</v>
      </c>
      <c r="ACV120" s="6">
        <f t="shared" si="1571"/>
        <v>0</v>
      </c>
      <c r="ACW120" s="7">
        <f t="shared" si="1572"/>
        <v>3476</v>
      </c>
      <c r="ACX120"/>
      <c r="ACY120"/>
      <c r="ACZ120"/>
      <c r="ADB120" s="5">
        <f t="shared" si="1261"/>
        <v>119</v>
      </c>
      <c r="ADC120" s="57">
        <v>15</v>
      </c>
      <c r="ADD120" s="48" t="str">
        <f>IF(COUNTIF(ADC2:ADC119,ADC120)&gt;0,"R","")</f>
        <v>R</v>
      </c>
      <c r="ADE120" s="46">
        <f t="shared" si="2111"/>
        <v>1</v>
      </c>
      <c r="ADF120" s="6">
        <f t="shared" si="1941"/>
        <v>63</v>
      </c>
      <c r="ADG120" s="6">
        <f t="shared" si="1574"/>
        <v>-63</v>
      </c>
      <c r="ADH120" s="7">
        <f t="shared" si="1575"/>
        <v>1221</v>
      </c>
      <c r="ADI120"/>
      <c r="ADJ120"/>
      <c r="ADK120"/>
      <c r="ADM120" s="5">
        <f t="shared" si="1262"/>
        <v>119</v>
      </c>
      <c r="ADN120" s="57">
        <v>1</v>
      </c>
      <c r="ADO120" s="48" t="str">
        <f>IF(COUNTIF(ADN2:ADN119,ADN120)&gt;0,"R","")</f>
        <v>R</v>
      </c>
      <c r="ADP120" s="46">
        <f t="shared" si="2112"/>
        <v>2</v>
      </c>
      <c r="ADQ120" s="6">
        <f t="shared" si="1942"/>
        <v>60</v>
      </c>
      <c r="ADR120" s="6">
        <f t="shared" si="1577"/>
        <v>-120</v>
      </c>
      <c r="ADS120" s="7">
        <f t="shared" si="1578"/>
        <v>-920</v>
      </c>
      <c r="ADT120"/>
      <c r="ADU120"/>
      <c r="ADV120"/>
      <c r="ADX120" s="5">
        <f t="shared" si="1263"/>
        <v>119</v>
      </c>
      <c r="ADY120" s="57">
        <v>5</v>
      </c>
      <c r="ADZ120" s="48" t="str">
        <f>IF(COUNTIF(ADY2:ADY119,ADY120)&gt;0,"R","")</f>
        <v>R</v>
      </c>
      <c r="AEA120" s="46">
        <f t="shared" si="2113"/>
        <v>3</v>
      </c>
      <c r="AEB120" s="6">
        <f t="shared" si="1943"/>
        <v>71</v>
      </c>
      <c r="AEC120" s="6">
        <f t="shared" si="1580"/>
        <v>-213</v>
      </c>
      <c r="AED120" s="7">
        <f t="shared" si="1581"/>
        <v>-5896</v>
      </c>
      <c r="AEE120"/>
      <c r="AEF120"/>
      <c r="AEG120"/>
      <c r="AEI120" s="5">
        <f t="shared" si="1264"/>
        <v>119</v>
      </c>
      <c r="AEJ120" s="57">
        <v>2</v>
      </c>
      <c r="AEK120" s="48" t="str">
        <f>IF(COUNTIF(AEJ2:AEJ119,AEJ120)&gt;0,"R","")</f>
        <v>R</v>
      </c>
      <c r="AEL120" s="46">
        <f t="shared" si="2114"/>
        <v>1</v>
      </c>
      <c r="AEM120" s="6">
        <f t="shared" si="1944"/>
        <v>55</v>
      </c>
      <c r="AEN120" s="6">
        <f t="shared" si="1583"/>
        <v>-55</v>
      </c>
      <c r="AEO120" s="7">
        <f t="shared" si="1584"/>
        <v>1192</v>
      </c>
      <c r="AEP120"/>
      <c r="AEQ120"/>
      <c r="AER120"/>
      <c r="AET120" s="5">
        <f t="shared" si="1265"/>
        <v>119</v>
      </c>
      <c r="AEU120" s="57">
        <v>27</v>
      </c>
      <c r="AEV120" s="48" t="str">
        <f>IF(COUNTIF(AEU2:AEU119,AEU120)&gt;0,"R","")</f>
        <v>R</v>
      </c>
      <c r="AEW120" s="46">
        <f t="shared" si="2115"/>
        <v>0</v>
      </c>
      <c r="AEX120" s="6">
        <f t="shared" si="1945"/>
        <v>63</v>
      </c>
      <c r="AEY120" s="6">
        <f t="shared" si="1586"/>
        <v>0</v>
      </c>
      <c r="AEZ120" s="7">
        <f t="shared" si="1587"/>
        <v>2852</v>
      </c>
      <c r="AFA120"/>
      <c r="AFB120"/>
      <c r="AFC120"/>
      <c r="AFE120" s="5">
        <f t="shared" si="1266"/>
        <v>119</v>
      </c>
      <c r="AFF120" s="57">
        <v>36</v>
      </c>
      <c r="AFG120" s="48" t="str">
        <f>IF(COUNTIF(AFF2:AFF119,AFF120)&gt;0,"R","")</f>
        <v>R</v>
      </c>
      <c r="AFH120" s="46">
        <f t="shared" si="2116"/>
        <v>1</v>
      </c>
      <c r="AFI120" s="6">
        <f t="shared" si="1946"/>
        <v>61</v>
      </c>
      <c r="AFJ120" s="6">
        <f t="shared" si="1589"/>
        <v>-61</v>
      </c>
      <c r="AFK120" s="7">
        <f t="shared" si="1590"/>
        <v>1206</v>
      </c>
      <c r="AFL120"/>
      <c r="AFM120"/>
      <c r="AFN120"/>
      <c r="AFP120" s="5">
        <f t="shared" si="1267"/>
        <v>119</v>
      </c>
      <c r="AFQ120" s="57">
        <v>6</v>
      </c>
      <c r="AFR120" s="48" t="str">
        <f>IF(COUNTIF(AFQ2:AFQ119,AFQ120)&gt;0,"R","")</f>
        <v>R</v>
      </c>
      <c r="AFS120" s="46">
        <f t="shared" si="2117"/>
        <v>3</v>
      </c>
      <c r="AFT120" s="6">
        <f t="shared" si="1947"/>
        <v>67</v>
      </c>
      <c r="AFU120" s="6">
        <f t="shared" si="1592"/>
        <v>-201</v>
      </c>
      <c r="AFV120" s="7">
        <f t="shared" si="1593"/>
        <v>-4618</v>
      </c>
      <c r="AFW120"/>
      <c r="AFX120"/>
      <c r="AFY120"/>
      <c r="AGA120" s="5">
        <f t="shared" si="1268"/>
        <v>119</v>
      </c>
      <c r="AGB120" s="57">
        <v>33</v>
      </c>
      <c r="AGC120" s="48" t="str">
        <f>IF(COUNTIF(AGB2:AGB119,AGB120)&gt;0,"R","")</f>
        <v>R</v>
      </c>
      <c r="AGD120" s="46">
        <f t="shared" si="2118"/>
        <v>2</v>
      </c>
      <c r="AGE120" s="6">
        <f t="shared" si="1948"/>
        <v>56</v>
      </c>
      <c r="AGF120" s="6">
        <f t="shared" si="1595"/>
        <v>-112</v>
      </c>
      <c r="AGG120" s="7">
        <f t="shared" si="1596"/>
        <v>-1305</v>
      </c>
      <c r="AGH120"/>
      <c r="AGI120"/>
      <c r="AGJ120"/>
      <c r="AGL120" s="5">
        <f t="shared" si="1269"/>
        <v>119</v>
      </c>
      <c r="AGM120" s="57">
        <v>25</v>
      </c>
      <c r="AGN120" s="48" t="str">
        <f>IF(COUNTIF(AGM2:AGM119,AGM120)&gt;0,"R","")</f>
        <v>R</v>
      </c>
      <c r="AGO120" s="46">
        <f t="shared" si="2119"/>
        <v>0</v>
      </c>
      <c r="AGP120" s="6">
        <f t="shared" si="1949"/>
        <v>62</v>
      </c>
      <c r="AGQ120" s="6">
        <f t="shared" si="1598"/>
        <v>0</v>
      </c>
      <c r="AGR120" s="7">
        <f t="shared" si="1599"/>
        <v>3640</v>
      </c>
      <c r="AGS120"/>
      <c r="AGT120"/>
      <c r="AGU120"/>
      <c r="AGW120" s="5">
        <f t="shared" si="1270"/>
        <v>119</v>
      </c>
      <c r="AGX120" s="57">
        <v>19</v>
      </c>
      <c r="AGY120" s="48" t="str">
        <f>IF(COUNTIF(AGX2:AGX119,AGX120)&gt;0,"R","")</f>
        <v>R</v>
      </c>
      <c r="AGZ120" s="46">
        <f t="shared" si="2120"/>
        <v>3</v>
      </c>
      <c r="AHA120" s="6">
        <f t="shared" si="1950"/>
        <v>64</v>
      </c>
      <c r="AHB120" s="6">
        <f t="shared" si="1601"/>
        <v>-192</v>
      </c>
      <c r="AHC120" s="7">
        <f t="shared" si="1602"/>
        <v>-3937</v>
      </c>
      <c r="AHD120"/>
      <c r="AHE120"/>
      <c r="AHF120"/>
      <c r="AHH120" s="5">
        <f t="shared" si="1271"/>
        <v>119</v>
      </c>
      <c r="AHI120" s="57">
        <v>30</v>
      </c>
      <c r="AHJ120" s="48" t="str">
        <f>IF(COUNTIF(AHI2:AHI119,AHI120)&gt;0,"R","")</f>
        <v>R</v>
      </c>
      <c r="AHK120" s="46">
        <f t="shared" si="2121"/>
        <v>3</v>
      </c>
      <c r="AHL120" s="6">
        <f t="shared" si="1951"/>
        <v>61</v>
      </c>
      <c r="AHM120" s="6">
        <f t="shared" si="1604"/>
        <v>-183</v>
      </c>
      <c r="AHN120" s="7">
        <f t="shared" si="1605"/>
        <v>-4009</v>
      </c>
      <c r="AHO120"/>
      <c r="AHP120"/>
      <c r="AHQ120"/>
      <c r="AHS120" s="5">
        <f t="shared" si="1272"/>
        <v>119</v>
      </c>
      <c r="AHT120" s="57">
        <v>1</v>
      </c>
      <c r="AHU120" s="48" t="str">
        <f>IF(COUNTIF(AHT2:AHT119,AHT120)&gt;0,"R","")</f>
        <v>R</v>
      </c>
      <c r="AHV120" s="46">
        <f t="shared" si="2122"/>
        <v>3</v>
      </c>
      <c r="AHW120" s="6">
        <f t="shared" si="1952"/>
        <v>63</v>
      </c>
      <c r="AHX120" s="6">
        <f t="shared" si="1607"/>
        <v>-189</v>
      </c>
      <c r="AHY120" s="7">
        <f t="shared" si="1608"/>
        <v>-4404</v>
      </c>
      <c r="AHZ120"/>
      <c r="AIA120"/>
      <c r="AIB120"/>
      <c r="AID120" s="5">
        <f t="shared" si="1273"/>
        <v>119</v>
      </c>
      <c r="AIE120" s="57">
        <v>30</v>
      </c>
      <c r="AIF120" s="48" t="str">
        <f>IF(COUNTIF(AIE2:AIE119,AIE120)&gt;0,"R","")</f>
        <v>R</v>
      </c>
      <c r="AIG120" s="46">
        <f t="shared" si="2123"/>
        <v>0</v>
      </c>
      <c r="AIH120" s="6">
        <f t="shared" si="1953"/>
        <v>60</v>
      </c>
      <c r="AII120" s="6">
        <f t="shared" si="1610"/>
        <v>0</v>
      </c>
      <c r="AIJ120" s="7">
        <f t="shared" si="1611"/>
        <v>4132</v>
      </c>
      <c r="AIK120"/>
      <c r="AIL120"/>
      <c r="AIM120"/>
      <c r="AIO120" s="5">
        <f t="shared" si="1274"/>
        <v>119</v>
      </c>
      <c r="AIP120" s="57">
        <v>18</v>
      </c>
      <c r="AIQ120" s="48" t="str">
        <f>IF(COUNTIF(AIP2:AIP119,AIP120)&gt;0,"R","")</f>
        <v>R</v>
      </c>
      <c r="AIR120" s="46">
        <f t="shared" si="2124"/>
        <v>2</v>
      </c>
      <c r="AIS120" s="6">
        <f t="shared" si="1954"/>
        <v>62</v>
      </c>
      <c r="AIT120" s="6">
        <f t="shared" si="1613"/>
        <v>-124</v>
      </c>
      <c r="AIU120" s="7">
        <f t="shared" si="1614"/>
        <v>-2398</v>
      </c>
      <c r="AIV120"/>
      <c r="AIW120"/>
      <c r="AIX120"/>
      <c r="AIZ120" s="5">
        <f t="shared" si="1275"/>
        <v>119</v>
      </c>
      <c r="AJA120" s="57">
        <v>31</v>
      </c>
      <c r="AJB120" s="48" t="str">
        <f>IF(COUNTIF(AJA2:AJA119,AJA120)&gt;0,"R","")</f>
        <v>R</v>
      </c>
      <c r="AJC120" s="46">
        <f t="shared" si="2125"/>
        <v>1</v>
      </c>
      <c r="AJD120" s="6">
        <f t="shared" si="1955"/>
        <v>66</v>
      </c>
      <c r="AJE120" s="6">
        <f t="shared" si="1616"/>
        <v>-66</v>
      </c>
      <c r="AJF120" s="7">
        <f t="shared" si="1617"/>
        <v>-29</v>
      </c>
      <c r="AJG120"/>
      <c r="AJH120"/>
      <c r="AJI120"/>
      <c r="AJK120" s="5">
        <f t="shared" si="1276"/>
        <v>119</v>
      </c>
      <c r="AJL120" s="57">
        <v>33</v>
      </c>
      <c r="AJM120" s="48" t="str">
        <f>IF(COUNTIF(AJL2:AJL119,AJL120)&gt;0,"R","")</f>
        <v>R</v>
      </c>
      <c r="AJN120" s="46">
        <f t="shared" si="2126"/>
        <v>1</v>
      </c>
      <c r="AJO120" s="6">
        <f t="shared" si="1956"/>
        <v>63</v>
      </c>
      <c r="AJP120" s="6">
        <f t="shared" si="1619"/>
        <v>-63</v>
      </c>
      <c r="AJQ120" s="7">
        <f t="shared" si="1620"/>
        <v>1614</v>
      </c>
      <c r="AJR120"/>
      <c r="AJS120"/>
      <c r="AJT120"/>
      <c r="AJV120" s="5">
        <f t="shared" si="1277"/>
        <v>119</v>
      </c>
      <c r="AJW120" s="57">
        <v>28</v>
      </c>
      <c r="AJX120" s="48" t="str">
        <f>IF(COUNTIF(AJW2:AJW119,AJW120)&gt;0,"R","")</f>
        <v>R</v>
      </c>
      <c r="AJY120" s="46">
        <f t="shared" si="2127"/>
        <v>1</v>
      </c>
      <c r="AJZ120" s="6">
        <f t="shared" si="1957"/>
        <v>62</v>
      </c>
      <c r="AKA120" s="6">
        <f t="shared" si="1622"/>
        <v>-62</v>
      </c>
      <c r="AKB120" s="7">
        <f t="shared" si="1623"/>
        <v>896</v>
      </c>
      <c r="AKC120"/>
      <c r="AKD120"/>
      <c r="AKE120"/>
      <c r="AKG120" s="5">
        <f t="shared" si="1278"/>
        <v>119</v>
      </c>
      <c r="AKH120" s="57">
        <v>22</v>
      </c>
      <c r="AKI120" s="48" t="str">
        <f>IF(COUNTIF(AKH2:AKH119,AKH120)&gt;0,"R","")</f>
        <v>R</v>
      </c>
      <c r="AKJ120" s="46">
        <f t="shared" si="2128"/>
        <v>2</v>
      </c>
      <c r="AKK120" s="6">
        <f t="shared" si="1958"/>
        <v>61</v>
      </c>
      <c r="AKL120" s="6">
        <f t="shared" si="1625"/>
        <v>-122</v>
      </c>
      <c r="AKM120" s="7">
        <f t="shared" si="1626"/>
        <v>-1320</v>
      </c>
      <c r="AKN120"/>
      <c r="AKO120"/>
      <c r="AKP120"/>
      <c r="AKR120" s="5">
        <f t="shared" si="1279"/>
        <v>119</v>
      </c>
      <c r="AKS120" s="57">
        <v>30</v>
      </c>
      <c r="AKT120" s="48" t="str">
        <f>IF(COUNTIF(AKS2:AKS119,AKS120)&gt;0,"R","")</f>
        <v>R</v>
      </c>
      <c r="AKU120" s="46">
        <f t="shared" si="2129"/>
        <v>1</v>
      </c>
      <c r="AKV120" s="6">
        <f t="shared" si="1959"/>
        <v>67</v>
      </c>
      <c r="AKW120" s="6">
        <f t="shared" si="1628"/>
        <v>-67</v>
      </c>
      <c r="AKX120" s="7">
        <f t="shared" si="1629"/>
        <v>483</v>
      </c>
      <c r="AKY120"/>
      <c r="AKZ120"/>
      <c r="ALA120"/>
      <c r="ALC120" s="5">
        <f t="shared" si="1280"/>
        <v>119</v>
      </c>
      <c r="ALD120" s="57">
        <v>19</v>
      </c>
      <c r="ALE120" s="48" t="str">
        <f>IF(COUNTIF(ALD2:ALD119,ALD120)&gt;0,"R","")</f>
        <v>R</v>
      </c>
      <c r="ALF120" s="46">
        <f t="shared" si="2130"/>
        <v>1</v>
      </c>
      <c r="ALG120" s="6">
        <f t="shared" si="1960"/>
        <v>58</v>
      </c>
      <c r="ALH120" s="6">
        <f t="shared" si="1631"/>
        <v>-58</v>
      </c>
      <c r="ALI120" s="7">
        <f t="shared" si="1632"/>
        <v>1708</v>
      </c>
      <c r="ALJ120"/>
      <c r="ALK120"/>
      <c r="ALL120"/>
      <c r="ALN120" s="5">
        <f t="shared" si="1281"/>
        <v>119</v>
      </c>
      <c r="ALO120" s="57">
        <v>5</v>
      </c>
      <c r="ALP120" s="48" t="str">
        <f>IF(COUNTIF(ALO2:ALO119,ALO120)&gt;0,"R","")</f>
        <v>R</v>
      </c>
      <c r="ALQ120" s="46">
        <f t="shared" si="2131"/>
        <v>1</v>
      </c>
      <c r="ALR120" s="6">
        <f t="shared" si="1961"/>
        <v>57</v>
      </c>
      <c r="ALS120" s="6">
        <f t="shared" si="1634"/>
        <v>-57</v>
      </c>
      <c r="ALT120" s="7">
        <f t="shared" si="1635"/>
        <v>1445</v>
      </c>
      <c r="ALU120"/>
      <c r="ALV120"/>
      <c r="ALW120"/>
      <c r="ALY120" s="5">
        <f t="shared" si="1282"/>
        <v>119</v>
      </c>
      <c r="ALZ120" s="57">
        <v>18</v>
      </c>
      <c r="AMA120" s="48" t="str">
        <f>IF(COUNTIF(ALZ2:ALZ119,ALZ120)&gt;0,"R","")</f>
        <v>R</v>
      </c>
      <c r="AMB120" s="46">
        <f t="shared" si="2132"/>
        <v>0</v>
      </c>
      <c r="AMC120" s="6">
        <f t="shared" si="1962"/>
        <v>59</v>
      </c>
      <c r="AMD120" s="6">
        <f t="shared" si="1637"/>
        <v>0</v>
      </c>
      <c r="AME120" s="7">
        <f t="shared" si="1638"/>
        <v>3627</v>
      </c>
      <c r="AMF120"/>
      <c r="AMG120"/>
      <c r="AMH120"/>
      <c r="AMJ120" s="5">
        <f t="shared" si="1283"/>
        <v>119</v>
      </c>
      <c r="AMK120" s="57">
        <v>22</v>
      </c>
      <c r="AML120" s="48" t="str">
        <f>IF(COUNTIF(AMK2:AMK119,AMK120)&gt;0,"R","")</f>
        <v>R</v>
      </c>
      <c r="AMM120" s="46">
        <f t="shared" si="2133"/>
        <v>1</v>
      </c>
      <c r="AMN120" s="6">
        <f t="shared" si="1963"/>
        <v>62</v>
      </c>
      <c r="AMO120" s="6">
        <f t="shared" si="1640"/>
        <v>-62</v>
      </c>
      <c r="AMP120" s="7">
        <f t="shared" si="1641"/>
        <v>536</v>
      </c>
      <c r="AMQ120"/>
      <c r="AMR120"/>
      <c r="AMS120"/>
      <c r="AMU120" s="5">
        <f t="shared" si="1284"/>
        <v>119</v>
      </c>
      <c r="AMV120" s="57">
        <v>26</v>
      </c>
      <c r="AMW120" s="48" t="str">
        <f>IF(COUNTIF(AMV2:AMV119,AMV120)&gt;0,"R","")</f>
        <v>R</v>
      </c>
      <c r="AMX120" s="46">
        <f t="shared" si="2134"/>
        <v>2</v>
      </c>
      <c r="AMY120" s="6">
        <f t="shared" si="1964"/>
        <v>61</v>
      </c>
      <c r="AMZ120" s="6">
        <f t="shared" si="1643"/>
        <v>-122</v>
      </c>
      <c r="ANA120" s="7">
        <f t="shared" si="1644"/>
        <v>-940</v>
      </c>
      <c r="ANB120"/>
      <c r="ANC120"/>
      <c r="AND120"/>
      <c r="ANF120" s="5">
        <f t="shared" si="1285"/>
        <v>119</v>
      </c>
      <c r="ANG120" s="57">
        <v>36</v>
      </c>
      <c r="ANH120" s="48" t="str">
        <f>IF(COUNTIF(ANG2:ANG119,ANG120)&gt;0,"R","")</f>
        <v>R</v>
      </c>
      <c r="ANI120" s="46">
        <f t="shared" si="2135"/>
        <v>3</v>
      </c>
      <c r="ANJ120" s="6">
        <f t="shared" si="1965"/>
        <v>62</v>
      </c>
      <c r="ANK120" s="6">
        <f t="shared" si="1646"/>
        <v>-186</v>
      </c>
      <c r="ANL120" s="7">
        <f t="shared" si="1647"/>
        <v>-3566</v>
      </c>
      <c r="ANM120"/>
      <c r="ANN120"/>
      <c r="ANO120"/>
      <c r="ANQ120" s="5">
        <f t="shared" si="1286"/>
        <v>119</v>
      </c>
      <c r="ANR120" s="57">
        <v>35</v>
      </c>
      <c r="ANS120" s="48" t="str">
        <f>IF(COUNTIF(ANR2:ANR119,ANR120)&gt;0,"R","")</f>
        <v>R</v>
      </c>
      <c r="ANT120" s="46">
        <f t="shared" si="2136"/>
        <v>2</v>
      </c>
      <c r="ANU120" s="6">
        <f t="shared" si="1966"/>
        <v>61</v>
      </c>
      <c r="ANV120" s="6">
        <f t="shared" si="1649"/>
        <v>-122</v>
      </c>
      <c r="ANW120" s="7">
        <f t="shared" si="1650"/>
        <v>-2511</v>
      </c>
      <c r="ANX120"/>
      <c r="ANY120"/>
      <c r="ANZ120"/>
      <c r="AOB120" s="5">
        <f t="shared" si="1287"/>
        <v>119</v>
      </c>
      <c r="AOC120" s="57">
        <v>3</v>
      </c>
      <c r="AOD120" s="48" t="str">
        <f>IF(COUNTIF(AOC2:AOC119,AOC120)&gt;0,"R","")</f>
        <v>R</v>
      </c>
      <c r="AOE120" s="46">
        <f t="shared" si="2137"/>
        <v>1</v>
      </c>
      <c r="AOF120" s="6">
        <f t="shared" si="1967"/>
        <v>69</v>
      </c>
      <c r="AOG120" s="6">
        <f t="shared" si="1652"/>
        <v>-69</v>
      </c>
      <c r="AOH120" s="7">
        <f t="shared" si="1653"/>
        <v>106</v>
      </c>
      <c r="AOI120"/>
      <c r="AOJ120"/>
      <c r="AOK120"/>
      <c r="AOM120" s="5">
        <f t="shared" si="1288"/>
        <v>119</v>
      </c>
      <c r="AON120" s="57">
        <v>36</v>
      </c>
      <c r="AOO120" s="48" t="str">
        <f>IF(COUNTIF(AON2:AON119,AON120)&gt;0,"R","")</f>
        <v>R</v>
      </c>
      <c r="AOP120" s="46">
        <f t="shared" si="2138"/>
        <v>2</v>
      </c>
      <c r="AOQ120" s="6">
        <f t="shared" si="1968"/>
        <v>64</v>
      </c>
      <c r="AOR120" s="6">
        <f t="shared" si="1655"/>
        <v>-128</v>
      </c>
      <c r="AOS120" s="7">
        <f t="shared" si="1656"/>
        <v>-1755</v>
      </c>
      <c r="AOT120"/>
      <c r="AOU120"/>
      <c r="AOV120"/>
      <c r="AOX120" s="5">
        <f t="shared" si="1289"/>
        <v>119</v>
      </c>
      <c r="AOY120" s="57">
        <v>3</v>
      </c>
      <c r="AOZ120" s="48" t="str">
        <f>IF(COUNTIF(AOY2:AOY119,AOY120)&gt;0,"R","")</f>
        <v>R</v>
      </c>
      <c r="APA120" s="46">
        <f t="shared" si="2139"/>
        <v>1</v>
      </c>
      <c r="APB120" s="6">
        <f t="shared" si="1969"/>
        <v>66</v>
      </c>
      <c r="APC120" s="6">
        <f t="shared" si="1658"/>
        <v>-66</v>
      </c>
      <c r="APD120" s="7">
        <f t="shared" si="1659"/>
        <v>-215</v>
      </c>
      <c r="APE120"/>
      <c r="APF120"/>
      <c r="APG120"/>
      <c r="API120" s="5">
        <f t="shared" si="1290"/>
        <v>119</v>
      </c>
      <c r="APJ120" s="57">
        <v>20</v>
      </c>
      <c r="APK120" s="48" t="str">
        <f>IF(COUNTIF(APJ2:APJ119,APJ120)&gt;0,"R","")</f>
        <v>R</v>
      </c>
      <c r="APL120" s="46">
        <f t="shared" si="2140"/>
        <v>1</v>
      </c>
      <c r="APM120" s="6">
        <f t="shared" si="1970"/>
        <v>63</v>
      </c>
      <c r="APN120" s="6">
        <f t="shared" si="1661"/>
        <v>-63</v>
      </c>
      <c r="APO120" s="7">
        <f t="shared" si="1662"/>
        <v>566</v>
      </c>
      <c r="APP120"/>
      <c r="APQ120"/>
      <c r="APR120"/>
      <c r="APT120" s="5">
        <f t="shared" si="1291"/>
        <v>119</v>
      </c>
      <c r="APU120" s="57">
        <v>26</v>
      </c>
      <c r="APV120" s="48" t="str">
        <f>IF(COUNTIF(APU2:APU119,APU120)&gt;0,"R","")</f>
        <v>R</v>
      </c>
      <c r="APW120" s="46">
        <f t="shared" si="2141"/>
        <v>0</v>
      </c>
      <c r="APX120" s="6">
        <f t="shared" si="1971"/>
        <v>56</v>
      </c>
      <c r="APY120" s="6">
        <f t="shared" si="1664"/>
        <v>0</v>
      </c>
      <c r="APZ120" s="7">
        <f t="shared" si="1665"/>
        <v>3504</v>
      </c>
      <c r="AQA120"/>
      <c r="AQB120"/>
      <c r="AQC120"/>
      <c r="AQE120" s="5">
        <f t="shared" si="1292"/>
        <v>119</v>
      </c>
      <c r="AQF120" s="57">
        <v>25</v>
      </c>
      <c r="AQG120" s="48" t="str">
        <f>IF(COUNTIF(AQF2:AQF119,AQF120)&gt;0,"R","")</f>
        <v>R</v>
      </c>
      <c r="AQH120" s="46">
        <f t="shared" si="2142"/>
        <v>1</v>
      </c>
      <c r="AQI120" s="6">
        <f t="shared" si="1972"/>
        <v>60</v>
      </c>
      <c r="AQJ120" s="6">
        <f t="shared" si="1667"/>
        <v>-60</v>
      </c>
      <c r="AQK120" s="7">
        <f t="shared" si="1668"/>
        <v>716</v>
      </c>
      <c r="AQL120"/>
      <c r="AQM120"/>
      <c r="AQN120"/>
      <c r="AQP120" s="5">
        <f t="shared" si="1293"/>
        <v>119</v>
      </c>
      <c r="AQQ120" s="57">
        <v>23</v>
      </c>
      <c r="AQR120" s="48" t="str">
        <f>IF(COUNTIF(AQQ2:AQQ119,AQQ120)&gt;0,"R","")</f>
        <v>R</v>
      </c>
      <c r="AQS120" s="46">
        <f t="shared" si="2143"/>
        <v>5</v>
      </c>
      <c r="AQT120" s="6">
        <f t="shared" si="1973"/>
        <v>70</v>
      </c>
      <c r="AQU120" s="6">
        <f t="shared" si="1670"/>
        <v>-350</v>
      </c>
      <c r="AQV120" s="7">
        <f t="shared" si="1671"/>
        <v>-11117</v>
      </c>
      <c r="AQW120"/>
      <c r="AQX120"/>
      <c r="AQY120"/>
      <c r="ARA120" s="5">
        <f t="shared" si="1294"/>
        <v>119</v>
      </c>
      <c r="ARB120" s="57">
        <v>14</v>
      </c>
      <c r="ARC120" s="48" t="str">
        <f>IF(COUNTIF(ARB2:ARB119,ARB120)&gt;0,"R","")</f>
        <v>R</v>
      </c>
      <c r="ARD120" s="46">
        <f t="shared" si="2144"/>
        <v>3</v>
      </c>
      <c r="ARE120" s="6">
        <f t="shared" si="1974"/>
        <v>67</v>
      </c>
      <c r="ARF120" s="6">
        <f t="shared" si="1673"/>
        <v>-201</v>
      </c>
      <c r="ARG120" s="7">
        <f t="shared" si="1674"/>
        <v>-4907</v>
      </c>
      <c r="ARH120"/>
      <c r="ARI120"/>
      <c r="ARJ120"/>
      <c r="ARL120" s="5">
        <f t="shared" si="1295"/>
        <v>119</v>
      </c>
      <c r="ARM120" s="57">
        <v>21</v>
      </c>
      <c r="ARN120" s="48" t="str">
        <f>IF(COUNTIF(ARM2:ARM119,ARM120)&gt;0,"R","")</f>
        <v>R</v>
      </c>
      <c r="ARO120" s="46">
        <f t="shared" si="2145"/>
        <v>0</v>
      </c>
      <c r="ARP120" s="6">
        <f t="shared" si="1975"/>
        <v>61</v>
      </c>
      <c r="ARQ120" s="6">
        <f t="shared" si="1676"/>
        <v>0</v>
      </c>
      <c r="ARR120" s="7">
        <f t="shared" si="1677"/>
        <v>3441</v>
      </c>
      <c r="ARS120"/>
      <c r="ART120"/>
      <c r="ARU120"/>
      <c r="ARW120" s="5">
        <f t="shared" si="1296"/>
        <v>119</v>
      </c>
      <c r="ARX120" s="57">
        <v>34</v>
      </c>
      <c r="ARY120" s="48" t="str">
        <f>IF(COUNTIF(ARX2:ARX119,ARX120)&gt;0,"R","")</f>
        <v>R</v>
      </c>
      <c r="ARZ120" s="46">
        <f t="shared" si="2146"/>
        <v>2</v>
      </c>
      <c r="ASA120" s="6">
        <f t="shared" si="1976"/>
        <v>62</v>
      </c>
      <c r="ASB120" s="6">
        <f t="shared" si="1679"/>
        <v>-124</v>
      </c>
      <c r="ASC120" s="7">
        <f t="shared" si="1680"/>
        <v>-1010</v>
      </c>
      <c r="ASD120"/>
      <c r="ASE120"/>
      <c r="ASF120"/>
      <c r="ASH120" s="5">
        <f t="shared" si="1297"/>
        <v>119</v>
      </c>
      <c r="ASI120" s="57">
        <v>5</v>
      </c>
      <c r="ASJ120" s="48" t="str">
        <f>IF(COUNTIF(ASI2:ASI119,ASI120)&gt;0,"R","")</f>
        <v>R</v>
      </c>
      <c r="ASK120" s="46">
        <f t="shared" si="2147"/>
        <v>2</v>
      </c>
      <c r="ASL120" s="6">
        <f t="shared" si="1977"/>
        <v>63</v>
      </c>
      <c r="ASM120" s="6">
        <f t="shared" si="1682"/>
        <v>-126</v>
      </c>
      <c r="ASN120" s="7">
        <f t="shared" si="1683"/>
        <v>-2003</v>
      </c>
      <c r="ASO120"/>
      <c r="ASP120"/>
      <c r="ASQ120"/>
      <c r="ASS120" s="5">
        <f t="shared" si="1298"/>
        <v>119</v>
      </c>
      <c r="AST120" s="57">
        <v>6</v>
      </c>
      <c r="ASU120" s="48" t="str">
        <f>IF(COUNTIF(AST2:AST119,AST120)&gt;0,"R","")</f>
        <v>R</v>
      </c>
      <c r="ASV120" s="46">
        <f t="shared" si="2148"/>
        <v>2</v>
      </c>
      <c r="ASW120" s="6">
        <f t="shared" si="1978"/>
        <v>66</v>
      </c>
      <c r="ASX120" s="6">
        <f t="shared" si="1685"/>
        <v>-132</v>
      </c>
      <c r="ASY120" s="7">
        <f t="shared" si="1686"/>
        <v>-2037</v>
      </c>
      <c r="ASZ120"/>
      <c r="ATA120"/>
      <c r="ATB120"/>
      <c r="ATD120" s="5">
        <f t="shared" si="1299"/>
        <v>119</v>
      </c>
      <c r="ATE120" s="57">
        <v>0</v>
      </c>
      <c r="ATF120" s="48" t="str">
        <f>IF(COUNTIF(ATE2:ATE119,ATE120)&gt;0,"R","")</f>
        <v>R</v>
      </c>
      <c r="ATG120" s="46">
        <f t="shared" si="2149"/>
        <v>3</v>
      </c>
      <c r="ATH120" s="6">
        <f t="shared" si="1979"/>
        <v>68</v>
      </c>
      <c r="ATI120" s="6">
        <f t="shared" si="1688"/>
        <v>-204</v>
      </c>
      <c r="ATJ120" s="7">
        <f t="shared" si="1689"/>
        <v>-4799</v>
      </c>
      <c r="ATK120"/>
      <c r="ATL120"/>
      <c r="ATM120"/>
      <c r="ATO120" s="5">
        <f t="shared" si="1300"/>
        <v>119</v>
      </c>
      <c r="ATP120" s="57">
        <v>3</v>
      </c>
      <c r="ATQ120" s="48" t="str">
        <f>IF(COUNTIF(ATP2:ATP119,ATP120)&gt;0,"R","")</f>
        <v>R</v>
      </c>
      <c r="ATR120" s="46">
        <f t="shared" si="2150"/>
        <v>0</v>
      </c>
      <c r="ATS120" s="6">
        <f t="shared" si="1980"/>
        <v>61</v>
      </c>
      <c r="ATT120" s="6">
        <f t="shared" si="1691"/>
        <v>0</v>
      </c>
      <c r="ATU120" s="7">
        <f t="shared" si="1692"/>
        <v>3912</v>
      </c>
      <c r="ATV120"/>
      <c r="ATW120"/>
      <c r="ATX120"/>
      <c r="ATZ120" s="5">
        <f t="shared" si="1301"/>
        <v>119</v>
      </c>
      <c r="AUA120" s="57">
        <v>12</v>
      </c>
      <c r="AUB120" s="48" t="str">
        <f>IF(COUNTIF(AUA2:AUA119,AUA120)&gt;0,"R","")</f>
        <v>R</v>
      </c>
      <c r="AUC120" s="46">
        <f t="shared" si="2151"/>
        <v>0</v>
      </c>
      <c r="AUD120" s="6">
        <f t="shared" si="1981"/>
        <v>56</v>
      </c>
      <c r="AUE120" s="6">
        <f t="shared" si="1694"/>
        <v>0</v>
      </c>
      <c r="AUF120" s="7">
        <f t="shared" si="1695"/>
        <v>3197</v>
      </c>
      <c r="AUG120"/>
      <c r="AUH120"/>
      <c r="AUI120"/>
      <c r="AUK120" s="5">
        <f t="shared" si="1302"/>
        <v>119</v>
      </c>
      <c r="AUL120" s="57">
        <v>5</v>
      </c>
      <c r="AUM120" s="48" t="str">
        <f>IF(COUNTIF(AUL2:AUL119,AUL120)&gt;0,"R","")</f>
        <v>R</v>
      </c>
      <c r="AUN120" s="46">
        <f t="shared" si="2152"/>
        <v>2</v>
      </c>
      <c r="AUO120" s="6">
        <f t="shared" si="1982"/>
        <v>66</v>
      </c>
      <c r="AUP120" s="6">
        <f t="shared" si="1697"/>
        <v>-132</v>
      </c>
      <c r="AUQ120" s="7">
        <f t="shared" si="1698"/>
        <v>-3340</v>
      </c>
      <c r="AUR120"/>
      <c r="AUS120"/>
      <c r="AUT120"/>
      <c r="AUV120" s="5">
        <f t="shared" si="1303"/>
        <v>119</v>
      </c>
      <c r="AUW120" s="57">
        <v>21</v>
      </c>
      <c r="AUX120" s="48" t="str">
        <f>IF(COUNTIF(AUW2:AUW119,AUW120)&gt;0,"R","")</f>
        <v>R</v>
      </c>
      <c r="AUY120" s="46">
        <f t="shared" si="2153"/>
        <v>2</v>
      </c>
      <c r="AUZ120" s="6">
        <f t="shared" si="1983"/>
        <v>60</v>
      </c>
      <c r="AVA120" s="6">
        <f t="shared" si="1700"/>
        <v>-120</v>
      </c>
      <c r="AVB120" s="7">
        <f t="shared" si="1701"/>
        <v>-1111</v>
      </c>
      <c r="AVC120"/>
      <c r="AVD120"/>
      <c r="AVE120"/>
      <c r="AVG120" s="5">
        <f t="shared" si="1304"/>
        <v>119</v>
      </c>
      <c r="AVH120" s="57">
        <v>24</v>
      </c>
      <c r="AVI120" s="48" t="str">
        <f>IF(COUNTIF(AVH2:AVH119,AVH120)&gt;0,"R","")</f>
        <v>R</v>
      </c>
      <c r="AVJ120" s="46">
        <f t="shared" si="2154"/>
        <v>1</v>
      </c>
      <c r="AVK120" s="6">
        <f t="shared" si="1984"/>
        <v>67</v>
      </c>
      <c r="AVL120" s="6">
        <f t="shared" si="1703"/>
        <v>-67</v>
      </c>
      <c r="AVM120" s="7">
        <f t="shared" si="1704"/>
        <v>-6</v>
      </c>
      <c r="AVN120"/>
      <c r="AVO120"/>
      <c r="AVP120"/>
      <c r="AVR120" s="5">
        <f t="shared" si="1305"/>
        <v>119</v>
      </c>
      <c r="AVS120" s="57">
        <v>27</v>
      </c>
      <c r="AVT120" s="48" t="str">
        <f>IF(COUNTIF(AVS2:AVS119,AVS120)&gt;0,"R","")</f>
        <v>R</v>
      </c>
      <c r="AVU120" s="46">
        <f t="shared" si="2155"/>
        <v>1</v>
      </c>
      <c r="AVV120" s="6">
        <f t="shared" si="1985"/>
        <v>65</v>
      </c>
      <c r="AVW120" s="6">
        <f t="shared" si="1706"/>
        <v>-65</v>
      </c>
      <c r="AVX120" s="7">
        <f t="shared" si="1707"/>
        <v>204</v>
      </c>
      <c r="AVY120"/>
      <c r="AVZ120"/>
      <c r="AWA120"/>
      <c r="AWC120" s="5">
        <f t="shared" si="1306"/>
        <v>119</v>
      </c>
      <c r="AWD120" s="57">
        <v>8</v>
      </c>
      <c r="AWE120" s="48" t="str">
        <f>IF(COUNTIF(AWD2:AWD119,AWD120)&gt;0,"R","")</f>
        <v>R</v>
      </c>
      <c r="AWF120" s="46">
        <f t="shared" si="2156"/>
        <v>3</v>
      </c>
      <c r="AWG120" s="6">
        <f t="shared" si="1986"/>
        <v>61</v>
      </c>
      <c r="AWH120" s="6">
        <f t="shared" si="1709"/>
        <v>-183</v>
      </c>
      <c r="AWI120" s="7">
        <f t="shared" si="1710"/>
        <v>-3600</v>
      </c>
      <c r="AWJ120"/>
      <c r="AWK120"/>
      <c r="AWL120"/>
      <c r="AWN120" s="5">
        <f t="shared" si="1307"/>
        <v>119</v>
      </c>
      <c r="AWO120" s="57">
        <v>0</v>
      </c>
      <c r="AWP120" s="48" t="str">
        <f>IF(COUNTIF(AWO2:AWO119,AWO120)&gt;0,"R","")</f>
        <v>R</v>
      </c>
      <c r="AWQ120" s="46">
        <f t="shared" si="2157"/>
        <v>1</v>
      </c>
      <c r="AWR120" s="6">
        <f t="shared" si="1987"/>
        <v>64</v>
      </c>
      <c r="AWS120" s="6">
        <f t="shared" si="1712"/>
        <v>-64</v>
      </c>
      <c r="AWT120" s="7">
        <f t="shared" si="1713"/>
        <v>656</v>
      </c>
      <c r="AWU120"/>
      <c r="AWV120"/>
      <c r="AWW120"/>
      <c r="AWY120" s="5">
        <f t="shared" si="1308"/>
        <v>119</v>
      </c>
      <c r="AWZ120" s="57">
        <v>3</v>
      </c>
      <c r="AXA120" s="48" t="str">
        <f>IF(COUNTIF(AWZ2:AWZ119,AWZ120)&gt;0,"R","")</f>
        <v>R</v>
      </c>
      <c r="AXB120" s="46">
        <f t="shared" si="2158"/>
        <v>0</v>
      </c>
      <c r="AXC120" s="6">
        <f t="shared" si="1988"/>
        <v>58</v>
      </c>
      <c r="AXD120" s="6">
        <f t="shared" si="1715"/>
        <v>0</v>
      </c>
      <c r="AXE120" s="7">
        <f t="shared" si="1716"/>
        <v>2834</v>
      </c>
      <c r="AXF120"/>
      <c r="AXG120"/>
      <c r="AXH120"/>
      <c r="AXJ120" s="5">
        <f t="shared" si="1309"/>
        <v>119</v>
      </c>
      <c r="AXK120" s="57">
        <v>16</v>
      </c>
      <c r="AXL120" s="48" t="str">
        <f>IF(COUNTIF(AXK2:AXK119,AXK120)&gt;0,"R","")</f>
        <v>R</v>
      </c>
      <c r="AXM120" s="46">
        <f t="shared" si="2159"/>
        <v>1</v>
      </c>
      <c r="AXN120" s="6">
        <f t="shared" si="1989"/>
        <v>62</v>
      </c>
      <c r="AXO120" s="6">
        <f t="shared" si="1718"/>
        <v>-62</v>
      </c>
      <c r="AXP120" s="7">
        <f t="shared" si="1719"/>
        <v>962</v>
      </c>
      <c r="AXQ120"/>
      <c r="AXR120"/>
      <c r="AXS120"/>
      <c r="AXU120" s="5">
        <f t="shared" si="1310"/>
        <v>119</v>
      </c>
      <c r="AXV120" s="57">
        <v>19</v>
      </c>
      <c r="AXW120" s="48" t="str">
        <f>IF(COUNTIF(AXV2:AXV119,AXV120)&gt;0,"R","")</f>
        <v>R</v>
      </c>
      <c r="AXX120" s="46">
        <f t="shared" si="2160"/>
        <v>2</v>
      </c>
      <c r="AXY120" s="6">
        <f t="shared" si="1990"/>
        <v>59</v>
      </c>
      <c r="AXZ120" s="6">
        <f t="shared" si="1721"/>
        <v>-118</v>
      </c>
      <c r="AYA120" s="7">
        <f t="shared" si="1722"/>
        <v>-864</v>
      </c>
      <c r="AYB120"/>
      <c r="AYC120"/>
      <c r="AYD120"/>
      <c r="AYF120" s="5">
        <f t="shared" si="1311"/>
        <v>119</v>
      </c>
      <c r="AYG120" s="57">
        <v>12</v>
      </c>
      <c r="AYH120" s="48" t="str">
        <f>IF(COUNTIF(AYG2:AYG119,AYG120)&gt;0,"R","")</f>
        <v>R</v>
      </c>
      <c r="AYI120" s="46">
        <f t="shared" si="2161"/>
        <v>2</v>
      </c>
      <c r="AYJ120" s="6">
        <f t="shared" si="1991"/>
        <v>61</v>
      </c>
      <c r="AYK120" s="6">
        <f t="shared" si="1724"/>
        <v>-122</v>
      </c>
      <c r="AYL120" s="7">
        <f t="shared" si="1725"/>
        <v>-1189</v>
      </c>
      <c r="AYM120"/>
      <c r="AYN120"/>
      <c r="AYO120"/>
      <c r="AYQ120" s="5">
        <f t="shared" si="1312"/>
        <v>119</v>
      </c>
      <c r="AYR120" s="57">
        <v>24</v>
      </c>
      <c r="AYS120" s="48" t="str">
        <f>IF(COUNTIF(AYR2:AYR119,AYR120)&gt;0,"R","")</f>
        <v>R</v>
      </c>
      <c r="AYT120" s="46">
        <f t="shared" si="2162"/>
        <v>1</v>
      </c>
      <c r="AYU120" s="6">
        <f t="shared" si="1992"/>
        <v>61</v>
      </c>
      <c r="AYV120" s="6">
        <f t="shared" si="1727"/>
        <v>-61</v>
      </c>
      <c r="AYW120" s="7">
        <f t="shared" si="1728"/>
        <v>1517</v>
      </c>
      <c r="AYX120"/>
      <c r="AYY120"/>
      <c r="AYZ120"/>
      <c r="AZB120" s="5">
        <f t="shared" si="1313"/>
        <v>119</v>
      </c>
      <c r="AZC120" s="57">
        <v>9</v>
      </c>
      <c r="AZD120" s="48" t="str">
        <f>IF(COUNTIF(AZC2:AZC119,AZC120)&gt;0,"R","")</f>
        <v>R</v>
      </c>
      <c r="AZE120" s="46">
        <f t="shared" si="2163"/>
        <v>2</v>
      </c>
      <c r="AZF120" s="6">
        <f t="shared" si="1993"/>
        <v>62</v>
      </c>
      <c r="AZG120" s="6">
        <f t="shared" si="1730"/>
        <v>-124</v>
      </c>
      <c r="AZH120" s="7">
        <f t="shared" si="1731"/>
        <v>-2470</v>
      </c>
      <c r="AZI120"/>
      <c r="AZJ120"/>
      <c r="AZK120"/>
      <c r="AZM120" s="5">
        <f t="shared" si="1314"/>
        <v>119</v>
      </c>
      <c r="AZN120" s="57">
        <v>16</v>
      </c>
      <c r="AZO120" s="48" t="str">
        <f>IF(COUNTIF(AZN2:AZN119,AZN120)&gt;0,"R","")</f>
        <v>R</v>
      </c>
      <c r="AZP120" s="46">
        <f t="shared" si="2164"/>
        <v>0</v>
      </c>
      <c r="AZQ120" s="6">
        <f t="shared" si="1994"/>
        <v>59</v>
      </c>
      <c r="AZR120" s="6">
        <f t="shared" si="1733"/>
        <v>0</v>
      </c>
      <c r="AZS120" s="7">
        <f t="shared" si="1734"/>
        <v>3076</v>
      </c>
      <c r="AZT120"/>
      <c r="AZU120"/>
      <c r="AZV120"/>
      <c r="AZX120" s="5">
        <f t="shared" si="1315"/>
        <v>119</v>
      </c>
      <c r="AZY120" s="57">
        <v>26</v>
      </c>
      <c r="AZZ120" s="48" t="str">
        <f>IF(COUNTIF(AZY2:AZY119,AZY120)&gt;0,"R","")</f>
        <v>R</v>
      </c>
      <c r="BAA120" s="46">
        <f t="shared" si="2165"/>
        <v>2</v>
      </c>
      <c r="BAB120" s="6">
        <f t="shared" si="1995"/>
        <v>59</v>
      </c>
      <c r="BAC120" s="6">
        <f t="shared" si="1736"/>
        <v>-118</v>
      </c>
      <c r="BAD120" s="7">
        <f t="shared" si="1737"/>
        <v>-1432</v>
      </c>
      <c r="BAE120"/>
      <c r="BAF120"/>
      <c r="BAG120"/>
      <c r="BAI120" s="5">
        <f t="shared" si="1316"/>
        <v>119</v>
      </c>
      <c r="BAJ120" s="57">
        <v>15</v>
      </c>
      <c r="BAK120" s="48" t="str">
        <f>IF(COUNTIF(BAJ2:BAJ119,BAJ120)&gt;0,"R","")</f>
        <v>R</v>
      </c>
      <c r="BAL120" s="46">
        <f t="shared" si="2166"/>
        <v>2</v>
      </c>
      <c r="BAM120" s="6">
        <f t="shared" si="1996"/>
        <v>64</v>
      </c>
      <c r="BAN120" s="6">
        <f t="shared" si="1739"/>
        <v>-128</v>
      </c>
      <c r="BAO120" s="7">
        <f t="shared" si="1740"/>
        <v>-1929</v>
      </c>
      <c r="BAP120"/>
      <c r="BAQ120"/>
      <c r="BAR120"/>
      <c r="BAT120" s="5">
        <f t="shared" si="1317"/>
        <v>119</v>
      </c>
      <c r="BAU120" s="57">
        <v>18</v>
      </c>
      <c r="BAV120" s="48" t="str">
        <f>IF(COUNTIF(BAU2:BAU119,BAU120)&gt;0,"R","")</f>
        <v>R</v>
      </c>
      <c r="BAW120" s="46">
        <f t="shared" si="2167"/>
        <v>0</v>
      </c>
      <c r="BAX120" s="6">
        <f t="shared" si="1997"/>
        <v>61</v>
      </c>
      <c r="BAY120" s="6">
        <f t="shared" si="1742"/>
        <v>0</v>
      </c>
      <c r="BAZ120" s="7">
        <f t="shared" si="1743"/>
        <v>3567</v>
      </c>
      <c r="BBA120"/>
      <c r="BBB120"/>
      <c r="BBC120"/>
      <c r="BBE120" s="5">
        <f t="shared" si="1318"/>
        <v>119</v>
      </c>
      <c r="BBF120" s="57">
        <v>22</v>
      </c>
      <c r="BBG120" s="48" t="str">
        <f>IF(COUNTIF(BBF2:BBF119,BBF120)&gt;0,"R","")</f>
        <v>R</v>
      </c>
      <c r="BBH120" s="46">
        <f t="shared" si="2168"/>
        <v>2</v>
      </c>
      <c r="BBI120" s="6">
        <f t="shared" si="1998"/>
        <v>61</v>
      </c>
      <c r="BBJ120" s="6">
        <f t="shared" si="1745"/>
        <v>-122</v>
      </c>
      <c r="BBK120" s="7">
        <f t="shared" si="1746"/>
        <v>-2061</v>
      </c>
      <c r="BBL120"/>
      <c r="BBM120"/>
      <c r="BBN120"/>
      <c r="BBP120" s="5">
        <f t="shared" si="1319"/>
        <v>119</v>
      </c>
      <c r="BBQ120" s="57">
        <v>6</v>
      </c>
      <c r="BBR120" s="48" t="str">
        <f>IF(COUNTIF(BBQ2:BBQ119,BBQ120)&gt;0,"R","")</f>
        <v>R</v>
      </c>
      <c r="BBS120" s="46">
        <f t="shared" si="2169"/>
        <v>1</v>
      </c>
      <c r="BBT120" s="6">
        <f t="shared" si="1999"/>
        <v>59</v>
      </c>
      <c r="BBU120" s="6">
        <f t="shared" si="1748"/>
        <v>-59</v>
      </c>
      <c r="BBV120" s="7">
        <f t="shared" si="1749"/>
        <v>1249</v>
      </c>
      <c r="BBW120"/>
      <c r="BBX120"/>
      <c r="BBY120"/>
      <c r="BCA120" s="5">
        <f t="shared" si="1320"/>
        <v>119</v>
      </c>
      <c r="BCB120" s="57">
        <v>26</v>
      </c>
      <c r="BCC120" s="48" t="str">
        <f>IF(COUNTIF(BCB2:BCB119,BCB120)&gt;0,"R","")</f>
        <v>R</v>
      </c>
      <c r="BCD120" s="46">
        <f t="shared" si="2170"/>
        <v>4</v>
      </c>
      <c r="BCE120" s="6">
        <f t="shared" si="2000"/>
        <v>63</v>
      </c>
      <c r="BCF120" s="6">
        <f t="shared" si="1751"/>
        <v>-252</v>
      </c>
      <c r="BCG120" s="7">
        <f t="shared" si="1752"/>
        <v>-6379</v>
      </c>
      <c r="BCH120"/>
      <c r="BCI120"/>
      <c r="BCJ120"/>
      <c r="BCL120" s="5">
        <f t="shared" si="1321"/>
        <v>119</v>
      </c>
      <c r="BCM120" s="57">
        <v>20</v>
      </c>
      <c r="BCN120" s="48" t="str">
        <f>IF(COUNTIF(BCM2:BCM119,BCM120)&gt;0,"R","")</f>
        <v>R</v>
      </c>
      <c r="BCO120" s="46">
        <f t="shared" si="2171"/>
        <v>3</v>
      </c>
      <c r="BCP120" s="6">
        <f t="shared" si="2001"/>
        <v>64</v>
      </c>
      <c r="BCQ120" s="6">
        <f t="shared" si="1754"/>
        <v>-192</v>
      </c>
      <c r="BCR120" s="7">
        <f t="shared" si="1755"/>
        <v>-3840</v>
      </c>
      <c r="BCS120"/>
      <c r="BCT120"/>
      <c r="BCU120"/>
      <c r="BCW120" s="5">
        <f t="shared" si="1322"/>
        <v>119</v>
      </c>
      <c r="BCX120" s="57">
        <v>32</v>
      </c>
      <c r="BCY120" s="48" t="str">
        <f>IF(COUNTIF(BCX2:BCX119,BCX120)&gt;0,"R","")</f>
        <v>R</v>
      </c>
      <c r="BCZ120" s="46">
        <f t="shared" si="2172"/>
        <v>1</v>
      </c>
      <c r="BDA120" s="6">
        <f t="shared" si="2002"/>
        <v>66</v>
      </c>
      <c r="BDB120" s="6">
        <f t="shared" si="1757"/>
        <v>-66</v>
      </c>
      <c r="BDC120" s="7">
        <f t="shared" si="1758"/>
        <v>1068</v>
      </c>
      <c r="BDD120"/>
      <c r="BDE120"/>
      <c r="BDF120"/>
      <c r="BDH120" s="5">
        <f t="shared" si="1323"/>
        <v>119</v>
      </c>
      <c r="BDI120" s="57">
        <v>24</v>
      </c>
      <c r="BDJ120" s="48" t="str">
        <f>IF(COUNTIF(BDI2:BDI119,BDI120)&gt;0,"R","")</f>
        <v>R</v>
      </c>
      <c r="BDK120" s="46">
        <f t="shared" si="2173"/>
        <v>2</v>
      </c>
      <c r="BDL120" s="6">
        <f t="shared" si="2003"/>
        <v>63</v>
      </c>
      <c r="BDM120" s="6">
        <f t="shared" si="1760"/>
        <v>-126</v>
      </c>
      <c r="BDN120" s="7">
        <f t="shared" si="1761"/>
        <v>-1173</v>
      </c>
      <c r="BDO120"/>
      <c r="BDP120"/>
      <c r="BDQ120"/>
      <c r="BDS120" s="5">
        <f t="shared" si="1324"/>
        <v>119</v>
      </c>
      <c r="BDT120" s="57">
        <v>32</v>
      </c>
      <c r="BDU120" s="48" t="str">
        <f>IF(COUNTIF(BDT2:BDT119,BDT120)&gt;0,"R","")</f>
        <v>R</v>
      </c>
      <c r="BDV120" s="46">
        <f t="shared" si="2174"/>
        <v>1</v>
      </c>
      <c r="BDW120" s="6">
        <f t="shared" si="2004"/>
        <v>59</v>
      </c>
      <c r="BDX120" s="6">
        <f t="shared" si="1763"/>
        <v>-59</v>
      </c>
      <c r="BDY120" s="7">
        <f t="shared" si="1764"/>
        <v>796</v>
      </c>
      <c r="BDZ120"/>
      <c r="BEA120"/>
      <c r="BEB120"/>
      <c r="BED120" s="5">
        <f t="shared" si="1325"/>
        <v>119</v>
      </c>
      <c r="BEE120" s="57">
        <v>19</v>
      </c>
      <c r="BEF120" s="48" t="str">
        <f>IF(COUNTIF(BEE2:BEE119,BEE120)&gt;0,"R","")</f>
        <v>R</v>
      </c>
      <c r="BEG120" s="46">
        <f t="shared" si="2175"/>
        <v>2</v>
      </c>
      <c r="BEH120" s="6">
        <f t="shared" si="2005"/>
        <v>65</v>
      </c>
      <c r="BEI120" s="6">
        <f t="shared" si="1766"/>
        <v>-130</v>
      </c>
      <c r="BEJ120" s="7">
        <f t="shared" si="1767"/>
        <v>-1938</v>
      </c>
      <c r="BEK120"/>
      <c r="BEL120"/>
      <c r="BEM120"/>
      <c r="BEO120" s="5">
        <f t="shared" si="1326"/>
        <v>119</v>
      </c>
      <c r="BEP120" s="57">
        <v>1</v>
      </c>
      <c r="BEQ120" s="48" t="str">
        <f>IF(COUNTIF(BEP2:BEP119,BEP120)&gt;0,"R","")</f>
        <v>R</v>
      </c>
      <c r="BER120" s="46">
        <f t="shared" si="2176"/>
        <v>0</v>
      </c>
      <c r="BES120" s="6">
        <f t="shared" si="2006"/>
        <v>57</v>
      </c>
      <c r="BET120" s="6">
        <f t="shared" si="1769"/>
        <v>0</v>
      </c>
      <c r="BEU120" s="7">
        <f t="shared" si="1770"/>
        <v>3739</v>
      </c>
      <c r="BEV120"/>
      <c r="BEW120"/>
      <c r="BEX120"/>
      <c r="BEZ120" s="5">
        <f t="shared" si="1327"/>
        <v>119</v>
      </c>
      <c r="BFA120" s="57">
        <v>17</v>
      </c>
      <c r="BFB120" s="48" t="str">
        <f>IF(COUNTIF(BFA2:BFA119,BFA120)&gt;0,"R","")</f>
        <v>R</v>
      </c>
      <c r="BFC120" s="46">
        <f t="shared" si="2177"/>
        <v>1</v>
      </c>
      <c r="BFD120" s="6">
        <f t="shared" si="2007"/>
        <v>58</v>
      </c>
      <c r="BFE120" s="6">
        <f t="shared" si="1772"/>
        <v>-58</v>
      </c>
      <c r="BFF120" s="7">
        <f t="shared" si="1773"/>
        <v>953</v>
      </c>
      <c r="BFG120"/>
      <c r="BFH120"/>
      <c r="BFI120"/>
      <c r="BFK120" s="5">
        <f t="shared" si="1328"/>
        <v>119</v>
      </c>
      <c r="BFL120" s="57">
        <v>25</v>
      </c>
      <c r="BFM120" s="48" t="str">
        <f>IF(COUNTIF(BFL2:BFL119,BFL120)&gt;0,"R","")</f>
        <v>R</v>
      </c>
      <c r="BFN120" s="46">
        <f t="shared" si="2178"/>
        <v>4</v>
      </c>
      <c r="BFO120" s="6">
        <f t="shared" si="2008"/>
        <v>67</v>
      </c>
      <c r="BFP120" s="6">
        <f t="shared" si="1775"/>
        <v>-268</v>
      </c>
      <c r="BFQ120" s="7">
        <f t="shared" si="1776"/>
        <v>-7594</v>
      </c>
      <c r="BFR120"/>
      <c r="BFS120"/>
      <c r="BFT120"/>
      <c r="BFV120" s="5">
        <f t="shared" si="1329"/>
        <v>119</v>
      </c>
      <c r="BFW120" s="57">
        <v>6</v>
      </c>
      <c r="BFX120" s="48" t="str">
        <f>IF(COUNTIF(BFW2:BFW119,BFW120)&gt;0,"R","")</f>
        <v>R</v>
      </c>
      <c r="BFY120" s="46">
        <f t="shared" si="2179"/>
        <v>1</v>
      </c>
      <c r="BFZ120" s="6">
        <f t="shared" si="2009"/>
        <v>58</v>
      </c>
      <c r="BGA120" s="6">
        <f t="shared" si="1778"/>
        <v>-58</v>
      </c>
      <c r="BGB120" s="7">
        <f t="shared" si="1779"/>
        <v>1350</v>
      </c>
      <c r="BGC120"/>
      <c r="BGD120"/>
      <c r="BGE120"/>
      <c r="BGG120" s="5">
        <f t="shared" si="1330"/>
        <v>119</v>
      </c>
      <c r="BGH120" s="57">
        <v>20</v>
      </c>
      <c r="BGI120" s="48" t="str">
        <f>IF(COUNTIF(BGH2:BGH119,BGH120)&gt;0,"R","")</f>
        <v>R</v>
      </c>
      <c r="BGJ120" s="46">
        <f t="shared" si="2180"/>
        <v>2</v>
      </c>
      <c r="BGK120" s="6">
        <f t="shared" si="2010"/>
        <v>59</v>
      </c>
      <c r="BGL120" s="6">
        <f t="shared" si="1781"/>
        <v>-118</v>
      </c>
      <c r="BGM120" s="7">
        <f t="shared" si="1782"/>
        <v>-888</v>
      </c>
      <c r="BGN120"/>
      <c r="BGO120"/>
      <c r="BGP120"/>
      <c r="BGR120" s="5">
        <f t="shared" si="1331"/>
        <v>119</v>
      </c>
      <c r="BGS120" s="57">
        <v>33</v>
      </c>
      <c r="BGT120" s="48" t="str">
        <f>IF(COUNTIF(BGS2:BGS119,BGS120)&gt;0,"R","")</f>
        <v>R</v>
      </c>
      <c r="BGU120" s="46">
        <f t="shared" si="2181"/>
        <v>3</v>
      </c>
      <c r="BGV120" s="6">
        <f t="shared" si="2011"/>
        <v>62</v>
      </c>
      <c r="BGW120" s="6">
        <f t="shared" si="1784"/>
        <v>-186</v>
      </c>
      <c r="BGX120" s="7">
        <f t="shared" si="1785"/>
        <v>-3646</v>
      </c>
      <c r="BGY120"/>
      <c r="BGZ120"/>
      <c r="BHA120"/>
      <c r="BHC120" s="5">
        <f t="shared" si="1332"/>
        <v>119</v>
      </c>
      <c r="BHD120" s="57">
        <v>35</v>
      </c>
      <c r="BHE120" s="48" t="str">
        <f>IF(COUNTIF(BHD2:BHD119,BHD120)&gt;0,"R","")</f>
        <v>R</v>
      </c>
      <c r="BHF120" s="46">
        <f t="shared" si="2182"/>
        <v>2</v>
      </c>
      <c r="BHG120" s="6">
        <f t="shared" si="2012"/>
        <v>64</v>
      </c>
      <c r="BHH120" s="6">
        <f t="shared" si="1787"/>
        <v>-128</v>
      </c>
      <c r="BHI120" s="7">
        <f t="shared" si="1788"/>
        <v>-2419</v>
      </c>
      <c r="BHJ120"/>
      <c r="BHK120"/>
      <c r="BHL120"/>
      <c r="BHN120" s="5">
        <f t="shared" si="1333"/>
        <v>119</v>
      </c>
      <c r="BHO120" s="57">
        <v>35</v>
      </c>
      <c r="BHP120" s="48" t="str">
        <f>IF(COUNTIF(BHO2:BHO119,BHO120)&gt;0,"R","")</f>
        <v>R</v>
      </c>
      <c r="BHQ120" s="46">
        <f t="shared" si="2183"/>
        <v>0</v>
      </c>
      <c r="BHR120" s="6">
        <f t="shared" si="2013"/>
        <v>62</v>
      </c>
      <c r="BHS120" s="6">
        <f t="shared" si="1790"/>
        <v>0</v>
      </c>
      <c r="BHT120" s="7">
        <f t="shared" si="1791"/>
        <v>3379</v>
      </c>
      <c r="BHU120"/>
      <c r="BHV120"/>
      <c r="BHW120"/>
      <c r="BHY120" s="5">
        <f t="shared" si="1334"/>
        <v>119</v>
      </c>
      <c r="BHZ120" s="57">
        <v>8</v>
      </c>
      <c r="BIA120" s="48" t="str">
        <f>IF(COUNTIF(BHZ2:BHZ119,BHZ120)&gt;0,"R","")</f>
        <v>R</v>
      </c>
      <c r="BIB120" s="46">
        <f t="shared" si="2184"/>
        <v>1</v>
      </c>
      <c r="BIC120" s="6">
        <f t="shared" si="2014"/>
        <v>63</v>
      </c>
      <c r="BID120" s="6">
        <f t="shared" si="1793"/>
        <v>-63</v>
      </c>
      <c r="BIE120" s="7">
        <f t="shared" si="1794"/>
        <v>754</v>
      </c>
      <c r="BIF120"/>
      <c r="BIG120"/>
      <c r="BIH120"/>
      <c r="BIJ120" s="5">
        <f t="shared" si="1335"/>
        <v>119</v>
      </c>
      <c r="BIK120" s="57">
        <v>21</v>
      </c>
      <c r="BIL120" s="48" t="str">
        <f>IF(COUNTIF(BIK2:BIK119,BIK120)&gt;0,"R","")</f>
        <v>R</v>
      </c>
      <c r="BIM120" s="46">
        <f t="shared" si="2185"/>
        <v>1</v>
      </c>
      <c r="BIN120" s="6">
        <f t="shared" si="2015"/>
        <v>63</v>
      </c>
      <c r="BIO120" s="6">
        <f t="shared" si="1796"/>
        <v>-63</v>
      </c>
      <c r="BIP120" s="7">
        <f t="shared" si="1797"/>
        <v>90</v>
      </c>
      <c r="BIQ120"/>
      <c r="BIR120"/>
      <c r="BIS120"/>
      <c r="BIU120" s="5">
        <f t="shared" si="1336"/>
        <v>119</v>
      </c>
      <c r="BIV120" s="57">
        <v>14</v>
      </c>
      <c r="BIW120" s="48" t="str">
        <f>IF(COUNTIF(BIV2:BIV119,BIV120)&gt;0,"R","")</f>
        <v>R</v>
      </c>
      <c r="BIX120" s="46">
        <f t="shared" si="2186"/>
        <v>0</v>
      </c>
      <c r="BIY120" s="6">
        <f t="shared" si="2016"/>
        <v>63</v>
      </c>
      <c r="BIZ120" s="6">
        <f t="shared" si="1799"/>
        <v>0</v>
      </c>
      <c r="BJA120" s="7">
        <f t="shared" si="1800"/>
        <v>3633</v>
      </c>
      <c r="BJB120"/>
      <c r="BJC120"/>
      <c r="BJD120"/>
      <c r="BJF120" s="5">
        <f t="shared" si="1337"/>
        <v>119</v>
      </c>
      <c r="BJG120" s="57">
        <v>13</v>
      </c>
      <c r="BJH120" s="48" t="str">
        <f>IF(COUNTIF(BJG2:BJG119,BJG120)&gt;0,"R","")</f>
        <v>R</v>
      </c>
      <c r="BJI120" s="46">
        <f t="shared" si="2187"/>
        <v>1</v>
      </c>
      <c r="BJJ120" s="6">
        <f t="shared" si="2017"/>
        <v>64</v>
      </c>
      <c r="BJK120" s="6">
        <f t="shared" si="1802"/>
        <v>-64</v>
      </c>
      <c r="BJL120" s="7">
        <f t="shared" si="1803"/>
        <v>1097</v>
      </c>
      <c r="BJM120"/>
      <c r="BJN120"/>
      <c r="BJO120"/>
      <c r="BJQ120" s="5">
        <f t="shared" si="1338"/>
        <v>119</v>
      </c>
      <c r="BJR120" s="57">
        <v>32</v>
      </c>
      <c r="BJS120" s="48" t="str">
        <f>IF(COUNTIF(BJR2:BJR119,BJR120)&gt;0,"R","")</f>
        <v>R</v>
      </c>
      <c r="BJT120" s="46">
        <f t="shared" si="2188"/>
        <v>2</v>
      </c>
      <c r="BJU120" s="6">
        <f t="shared" si="2018"/>
        <v>58</v>
      </c>
      <c r="BJV120" s="6">
        <f t="shared" si="1805"/>
        <v>-116</v>
      </c>
      <c r="BJW120" s="7">
        <f t="shared" si="1806"/>
        <v>-897</v>
      </c>
      <c r="BJX120"/>
      <c r="BJY120"/>
      <c r="BJZ120"/>
      <c r="BKB120" s="5">
        <f t="shared" si="1339"/>
        <v>119</v>
      </c>
      <c r="BKC120" s="57">
        <v>8</v>
      </c>
      <c r="BKD120" s="48" t="str">
        <f>IF(COUNTIF(BKC2:BKC119,BKC120)&gt;0,"R","")</f>
        <v>R</v>
      </c>
      <c r="BKE120" s="46">
        <f t="shared" si="2189"/>
        <v>1</v>
      </c>
      <c r="BKF120" s="6">
        <f t="shared" si="2019"/>
        <v>58</v>
      </c>
      <c r="BKG120" s="6">
        <f t="shared" si="1808"/>
        <v>-58</v>
      </c>
      <c r="BKH120" s="7">
        <f t="shared" si="1809"/>
        <v>1171</v>
      </c>
      <c r="BKI120"/>
      <c r="BKJ120"/>
      <c r="BKK120"/>
      <c r="BKM120" s="5">
        <f t="shared" si="1340"/>
        <v>119</v>
      </c>
      <c r="BKN120" s="57">
        <v>29</v>
      </c>
      <c r="BKO120" s="48" t="str">
        <f>IF(COUNTIF(BKN2:BKN119,BKN120)&gt;0,"R","")</f>
        <v>R</v>
      </c>
      <c r="BKP120" s="46">
        <f t="shared" si="2190"/>
        <v>4</v>
      </c>
      <c r="BKQ120" s="6">
        <f t="shared" si="2020"/>
        <v>67</v>
      </c>
      <c r="BKR120" s="6">
        <f t="shared" si="1811"/>
        <v>-268</v>
      </c>
      <c r="BKS120" s="7">
        <f t="shared" si="1812"/>
        <v>-7450</v>
      </c>
      <c r="BKT120"/>
      <c r="BKU120"/>
      <c r="BKV120"/>
      <c r="BKX120" s="5">
        <f t="shared" si="1341"/>
        <v>119</v>
      </c>
      <c r="BKY120" s="57">
        <v>15</v>
      </c>
      <c r="BKZ120" s="48" t="str">
        <f>IF(COUNTIF(BKY2:BKY119,BKY120)&gt;0,"R","")</f>
        <v/>
      </c>
      <c r="BLA120" s="46">
        <f t="shared" si="2191"/>
        <v>3</v>
      </c>
      <c r="BLB120" s="6">
        <f t="shared" si="2021"/>
        <v>63</v>
      </c>
      <c r="BLC120" s="6">
        <f t="shared" si="1814"/>
        <v>2079</v>
      </c>
      <c r="BLD120" s="7">
        <f t="shared" si="1815"/>
        <v>-1511</v>
      </c>
      <c r="BLE120">
        <v>28</v>
      </c>
      <c r="BLF120"/>
      <c r="BLG120"/>
      <c r="BLI120" s="5">
        <f t="shared" si="1342"/>
        <v>119</v>
      </c>
      <c r="BLJ120" s="57">
        <v>36</v>
      </c>
      <c r="BLK120" s="48" t="str">
        <f>IF(COUNTIF(BLJ2:BLJ119,BLJ120)&gt;0,"R","")</f>
        <v>R</v>
      </c>
      <c r="BLL120" s="46">
        <f t="shared" si="2192"/>
        <v>0</v>
      </c>
      <c r="BLM120" s="6">
        <f t="shared" si="2022"/>
        <v>64</v>
      </c>
      <c r="BLN120" s="6">
        <f t="shared" si="1817"/>
        <v>0</v>
      </c>
      <c r="BLO120" s="7">
        <f t="shared" si="1818"/>
        <v>2382</v>
      </c>
      <c r="BLP120"/>
      <c r="BLQ120"/>
      <c r="BLR120"/>
      <c r="BLT120" s="5">
        <f t="shared" si="1343"/>
        <v>119</v>
      </c>
      <c r="BLU120" s="57">
        <v>20</v>
      </c>
      <c r="BLV120" s="48" t="str">
        <f>IF(COUNTIF(BLU2:BLU119,BLU120)&gt;0,"R","")</f>
        <v>R</v>
      </c>
      <c r="BLW120" s="46">
        <f t="shared" si="2193"/>
        <v>2</v>
      </c>
      <c r="BLX120" s="6">
        <f t="shared" si="2023"/>
        <v>64</v>
      </c>
      <c r="BLY120" s="6">
        <f t="shared" si="1820"/>
        <v>-128</v>
      </c>
      <c r="BLZ120" s="7">
        <f t="shared" si="1821"/>
        <v>-1774</v>
      </c>
      <c r="BMA120"/>
      <c r="BMB120"/>
      <c r="BMC120"/>
      <c r="BME120" s="5">
        <f t="shared" si="1344"/>
        <v>119</v>
      </c>
      <c r="BMF120" s="57">
        <v>13</v>
      </c>
      <c r="BMG120" s="48" t="str">
        <f>IF(COUNTIF(BMF2:BMF119,BMF120)&gt;0,"R","")</f>
        <v>R</v>
      </c>
      <c r="BMH120" s="46">
        <f t="shared" si="2194"/>
        <v>2</v>
      </c>
      <c r="BMI120" s="6">
        <f t="shared" si="2024"/>
        <v>62</v>
      </c>
      <c r="BMJ120" s="6">
        <f t="shared" si="1823"/>
        <v>-124</v>
      </c>
      <c r="BMK120" s="7">
        <f t="shared" si="1824"/>
        <v>-1386</v>
      </c>
      <c r="BML120"/>
      <c r="BMM120"/>
      <c r="BMN120"/>
      <c r="BMP120" s="5">
        <f t="shared" si="1345"/>
        <v>119</v>
      </c>
      <c r="BMQ120" s="57">
        <v>17</v>
      </c>
      <c r="BMR120" s="48" t="str">
        <f>IF(COUNTIF(BMQ2:BMQ119,BMQ120)&gt;0,"R","")</f>
        <v>R</v>
      </c>
      <c r="BMS120" s="46">
        <f t="shared" si="2195"/>
        <v>2</v>
      </c>
      <c r="BMT120" s="6">
        <f t="shared" si="2025"/>
        <v>66</v>
      </c>
      <c r="BMU120" s="6">
        <f t="shared" si="1826"/>
        <v>-132</v>
      </c>
      <c r="BMV120" s="7">
        <f t="shared" si="1827"/>
        <v>-2230</v>
      </c>
      <c r="BMW120"/>
      <c r="BMX120"/>
      <c r="BMY120"/>
      <c r="BNA120" s="5">
        <f t="shared" si="1346"/>
        <v>119</v>
      </c>
      <c r="BNB120" s="57">
        <v>0</v>
      </c>
      <c r="BNC120" s="48" t="str">
        <f>IF(COUNTIF(BNB2:BNB119,BNB120)&gt;0,"R","")</f>
        <v>R</v>
      </c>
      <c r="BND120" s="46">
        <f t="shared" si="2196"/>
        <v>1</v>
      </c>
      <c r="BNE120" s="6">
        <f t="shared" si="2026"/>
        <v>59</v>
      </c>
      <c r="BNF120" s="6">
        <f t="shared" si="1829"/>
        <v>-59</v>
      </c>
      <c r="BNG120" s="7">
        <f t="shared" si="1830"/>
        <v>1543</v>
      </c>
      <c r="BNH120"/>
      <c r="BNI120"/>
      <c r="BNJ120"/>
      <c r="BNK120"/>
      <c r="BNM120" s="5">
        <f t="shared" si="1347"/>
        <v>119</v>
      </c>
      <c r="BNN120" s="57">
        <v>29</v>
      </c>
      <c r="BNO120" s="48" t="str">
        <f>IF(COUNTIF(BNN2:BNN119,BNN120)&gt;0,"R","")</f>
        <v>R</v>
      </c>
      <c r="BNP120" s="46">
        <f t="shared" si="2197"/>
        <v>3</v>
      </c>
      <c r="BNQ120" s="6">
        <f t="shared" si="2027"/>
        <v>62</v>
      </c>
      <c r="BNR120" s="6">
        <f t="shared" si="1832"/>
        <v>-186</v>
      </c>
      <c r="BNS120" s="7">
        <f t="shared" si="1833"/>
        <v>-3517</v>
      </c>
      <c r="BNT120"/>
      <c r="BNU120"/>
      <c r="BNV120"/>
      <c r="BNX120" s="5">
        <f t="shared" si="1348"/>
        <v>119</v>
      </c>
      <c r="BNY120" s="57">
        <v>30</v>
      </c>
      <c r="BNZ120" s="48" t="str">
        <f>IF(COUNTIF(BNY2:BNY119,BNY120)&gt;0,"R","")</f>
        <v>R</v>
      </c>
      <c r="BOA120" s="46">
        <f t="shared" si="2198"/>
        <v>1</v>
      </c>
      <c r="BOB120" s="6">
        <f t="shared" si="2028"/>
        <v>65</v>
      </c>
      <c r="BOC120" s="6">
        <f t="shared" si="1835"/>
        <v>-65</v>
      </c>
      <c r="BOD120" s="7">
        <f t="shared" si="1836"/>
        <v>614</v>
      </c>
      <c r="BOE120"/>
      <c r="BOF120"/>
      <c r="BOG120"/>
      <c r="BOI120" s="5">
        <f t="shared" si="1349"/>
        <v>119</v>
      </c>
      <c r="BOJ120" s="57">
        <v>29</v>
      </c>
      <c r="BOK120" s="48" t="str">
        <f>IF(COUNTIF(BOJ2:BOJ119,BOJ120)&gt;0,"R","")</f>
        <v>R</v>
      </c>
      <c r="BOL120" s="46">
        <f t="shared" si="2199"/>
        <v>2</v>
      </c>
      <c r="BOM120" s="6">
        <f t="shared" si="2029"/>
        <v>62</v>
      </c>
      <c r="BON120" s="6">
        <f t="shared" si="1838"/>
        <v>-124</v>
      </c>
      <c r="BOO120" s="7">
        <f t="shared" si="1839"/>
        <v>-1639</v>
      </c>
      <c r="BOP120"/>
      <c r="BOQ120"/>
      <c r="BOR120"/>
      <c r="BOT120" s="5">
        <f t="shared" si="1350"/>
        <v>119</v>
      </c>
      <c r="BOU120" s="57">
        <v>23</v>
      </c>
      <c r="BOV120" s="48" t="str">
        <f>IF(COUNTIF(BOU2:BOU119,BOU120)&gt;0,"R","")</f>
        <v>R</v>
      </c>
      <c r="BOW120" s="46">
        <f t="shared" si="2200"/>
        <v>3</v>
      </c>
      <c r="BOX120" s="6">
        <f t="shared" si="2030"/>
        <v>66</v>
      </c>
      <c r="BOY120" s="6">
        <f t="shared" si="1841"/>
        <v>-198</v>
      </c>
      <c r="BOZ120" s="7">
        <f t="shared" si="1842"/>
        <v>-5102</v>
      </c>
      <c r="BPA120"/>
      <c r="BPB120"/>
      <c r="BPC120"/>
      <c r="BPE120" s="5">
        <f t="shared" si="1351"/>
        <v>119</v>
      </c>
      <c r="BPF120" s="57">
        <v>13</v>
      </c>
      <c r="BPG120" s="48" t="str">
        <f>IF(COUNTIF(BPF2:BPF119,BPF120)&gt;0,"R","")</f>
        <v>R</v>
      </c>
      <c r="BPH120" s="46">
        <f t="shared" si="2201"/>
        <v>2</v>
      </c>
      <c r="BPI120" s="6">
        <f t="shared" si="2031"/>
        <v>65</v>
      </c>
      <c r="BPJ120" s="6">
        <f t="shared" si="1844"/>
        <v>-130</v>
      </c>
      <c r="BPK120" s="7">
        <f t="shared" si="1845"/>
        <v>-1762</v>
      </c>
      <c r="BPL120"/>
      <c r="BPM120"/>
      <c r="BPN120"/>
      <c r="BPP120" s="5">
        <f t="shared" si="1352"/>
        <v>119</v>
      </c>
      <c r="BPQ120" s="57">
        <v>23</v>
      </c>
      <c r="BPR120" s="48" t="str">
        <f>IF(COUNTIF(BPQ2:BPQ119,BPQ120)&gt;0,"R","")</f>
        <v>R</v>
      </c>
      <c r="BPS120" s="46">
        <f t="shared" si="2202"/>
        <v>2</v>
      </c>
      <c r="BPT120" s="6">
        <f t="shared" si="2032"/>
        <v>66</v>
      </c>
      <c r="BPU120" s="6">
        <f t="shared" si="1847"/>
        <v>-132</v>
      </c>
      <c r="BPV120" s="7">
        <f t="shared" si="1848"/>
        <v>-2045</v>
      </c>
      <c r="BPW120"/>
      <c r="BPX120"/>
      <c r="BPY120"/>
      <c r="BQA120" s="5">
        <f t="shared" si="1353"/>
        <v>119</v>
      </c>
      <c r="BQB120" s="57">
        <v>15</v>
      </c>
      <c r="BQC120" s="48" t="str">
        <f>IF(COUNTIF(BQB2:BQB119,BQB120)&gt;0,"R","")</f>
        <v>R</v>
      </c>
      <c r="BQD120" s="46">
        <f t="shared" si="2203"/>
        <v>0</v>
      </c>
      <c r="BQE120" s="6">
        <f t="shared" si="2033"/>
        <v>65</v>
      </c>
      <c r="BQF120" s="6">
        <f t="shared" si="1850"/>
        <v>0</v>
      </c>
      <c r="BQG120" s="7">
        <f t="shared" si="1851"/>
        <v>3884</v>
      </c>
      <c r="BQH120"/>
      <c r="BQI120"/>
      <c r="BQJ120"/>
      <c r="BQL120" s="5">
        <f t="shared" si="1354"/>
        <v>119</v>
      </c>
      <c r="BQM120" s="57">
        <v>21</v>
      </c>
      <c r="BQN120" s="48" t="str">
        <f>IF(COUNTIF(BQM2:BQM119,BQM120)&gt;0,"R","")</f>
        <v>R</v>
      </c>
      <c r="BQO120" s="46">
        <f t="shared" si="2204"/>
        <v>2</v>
      </c>
      <c r="BQP120" s="6">
        <f t="shared" si="2034"/>
        <v>67</v>
      </c>
      <c r="BQQ120" s="6">
        <f t="shared" si="1853"/>
        <v>-134</v>
      </c>
      <c r="BQR120" s="7">
        <f t="shared" si="1854"/>
        <v>-2365</v>
      </c>
      <c r="BQS120"/>
      <c r="BQT120"/>
      <c r="BQU120"/>
      <c r="BQW120" s="5">
        <f t="shared" si="1355"/>
        <v>119</v>
      </c>
      <c r="BQX120" s="57">
        <v>29</v>
      </c>
      <c r="BQY120" s="48" t="str">
        <f>IF(COUNTIF(BQX2:BQX119,BQX120)&gt;0,"R","")</f>
        <v>R</v>
      </c>
      <c r="BQZ120" s="46">
        <f t="shared" si="2205"/>
        <v>1</v>
      </c>
      <c r="BRA120" s="6">
        <f t="shared" si="2035"/>
        <v>62</v>
      </c>
      <c r="BRB120" s="6">
        <f t="shared" si="1856"/>
        <v>-62</v>
      </c>
      <c r="BRC120" s="7">
        <f t="shared" si="1857"/>
        <v>139</v>
      </c>
      <c r="BRD120"/>
      <c r="BRE120"/>
      <c r="BRF120"/>
      <c r="BRH120" s="5">
        <f t="shared" si="1356"/>
        <v>119</v>
      </c>
      <c r="BRI120" s="57">
        <v>15</v>
      </c>
      <c r="BRJ120" s="48" t="str">
        <f>IF(COUNTIF(BRI2:BRI119,BRI120)&gt;0,"R","")</f>
        <v>R</v>
      </c>
      <c r="BRK120" s="46">
        <f t="shared" si="2206"/>
        <v>0</v>
      </c>
      <c r="BRL120" s="6">
        <f t="shared" si="2036"/>
        <v>63</v>
      </c>
      <c r="BRM120" s="6">
        <f t="shared" si="1859"/>
        <v>0</v>
      </c>
      <c r="BRN120" s="7">
        <f t="shared" si="1860"/>
        <v>3351</v>
      </c>
      <c r="BRO120"/>
      <c r="BRP120"/>
      <c r="BRQ120"/>
      <c r="BRS120" s="5">
        <f t="shared" si="1357"/>
        <v>119</v>
      </c>
      <c r="BRT120" s="57">
        <v>28</v>
      </c>
      <c r="BRU120" s="48" t="str">
        <f>IF(COUNTIF(BRT2:BRT119,BRT120)&gt;0,"R","")</f>
        <v>R</v>
      </c>
      <c r="BRV120" s="46">
        <f t="shared" si="2207"/>
        <v>2</v>
      </c>
      <c r="BRW120" s="6">
        <f t="shared" si="2037"/>
        <v>64</v>
      </c>
      <c r="BRX120" s="6">
        <f t="shared" si="1862"/>
        <v>-128</v>
      </c>
      <c r="BRY120" s="7">
        <f t="shared" si="1863"/>
        <v>-2629</v>
      </c>
      <c r="BRZ120"/>
      <c r="BSA120"/>
      <c r="BSB120"/>
      <c r="BSD120" s="5">
        <f t="shared" si="1358"/>
        <v>119</v>
      </c>
      <c r="BSE120" s="57">
        <v>14</v>
      </c>
      <c r="BSF120" s="48" t="str">
        <f>IF(COUNTIF(BSE2:BSE119,BSE120)&gt;0,"R","")</f>
        <v>R</v>
      </c>
      <c r="BSG120" s="46">
        <f t="shared" si="2208"/>
        <v>3</v>
      </c>
      <c r="BSH120" s="6">
        <f t="shared" si="2038"/>
        <v>63</v>
      </c>
      <c r="BSI120" s="6">
        <f t="shared" si="1865"/>
        <v>-189</v>
      </c>
      <c r="BSJ120" s="7">
        <f t="shared" si="1866"/>
        <v>-4229</v>
      </c>
      <c r="BSK120"/>
      <c r="BSL120"/>
      <c r="BSM120"/>
      <c r="BSO120" s="5">
        <f t="shared" si="1359"/>
        <v>119</v>
      </c>
      <c r="BSP120" s="57">
        <v>5</v>
      </c>
      <c r="BSQ120" s="48" t="str">
        <f>IF(COUNTIF(BSP2:BSP119,BSP120)&gt;0,"R","")</f>
        <v>R</v>
      </c>
      <c r="BSR120" s="46">
        <f t="shared" si="2209"/>
        <v>4</v>
      </c>
      <c r="BSS120" s="6">
        <f t="shared" si="2039"/>
        <v>65</v>
      </c>
      <c r="BST120" s="6">
        <f t="shared" si="1868"/>
        <v>-260</v>
      </c>
      <c r="BSU120" s="7">
        <f t="shared" si="1869"/>
        <v>-9625</v>
      </c>
      <c r="BSV120"/>
      <c r="BSW120"/>
      <c r="BSX120"/>
    </row>
    <row r="121" spans="1:1870" ht="15.75" x14ac:dyDescent="0.25">
      <c r="A121" s="5">
        <f t="shared" si="1190"/>
        <v>120</v>
      </c>
      <c r="B121" s="57">
        <v>7</v>
      </c>
      <c r="C121" s="48" t="str">
        <f>IF(COUNTIF(B2:B120,B121)&gt;0,"R","")</f>
        <v>R</v>
      </c>
      <c r="D121" s="46">
        <f t="shared" si="2040"/>
        <v>2</v>
      </c>
      <c r="E121" s="6">
        <f t="shared" si="1870"/>
        <v>62</v>
      </c>
      <c r="F121" s="6">
        <f t="shared" si="1361"/>
        <v>-124</v>
      </c>
      <c r="G121" s="7">
        <f t="shared" si="1362"/>
        <v>-1266</v>
      </c>
      <c r="H121" s="44"/>
      <c r="I121" s="4"/>
      <c r="J121" s="4"/>
      <c r="L121" s="5">
        <f t="shared" si="1191"/>
        <v>120</v>
      </c>
      <c r="M121" s="57">
        <v>13</v>
      </c>
      <c r="N121" s="48" t="str">
        <f>IF(COUNTIF(M2:M120,M121)&gt;0,"R","")</f>
        <v>R</v>
      </c>
      <c r="O121" s="46">
        <f t="shared" si="2041"/>
        <v>1</v>
      </c>
      <c r="P121" s="6">
        <f t="shared" si="1871"/>
        <v>63</v>
      </c>
      <c r="Q121" s="6">
        <f t="shared" si="1364"/>
        <v>-63</v>
      </c>
      <c r="R121" s="7">
        <f t="shared" si="1365"/>
        <v>744</v>
      </c>
      <c r="S121" s="44"/>
      <c r="T121" s="4"/>
      <c r="U121" s="4"/>
      <c r="W121" s="5">
        <f t="shared" si="1192"/>
        <v>120</v>
      </c>
      <c r="X121" s="57">
        <v>8</v>
      </c>
      <c r="Y121" s="48" t="str">
        <f>IF(COUNTIF(X2:X120,X121)&gt;0,"R","")</f>
        <v>R</v>
      </c>
      <c r="Z121" s="46">
        <f t="shared" si="2042"/>
        <v>1</v>
      </c>
      <c r="AA121" s="6">
        <f t="shared" si="1872"/>
        <v>65</v>
      </c>
      <c r="AB121" s="6">
        <f t="shared" si="1367"/>
        <v>-65</v>
      </c>
      <c r="AC121" s="7">
        <f t="shared" si="1368"/>
        <v>1197</v>
      </c>
      <c r="AD121" s="44"/>
      <c r="AE121" s="4"/>
      <c r="AF121" s="4"/>
      <c r="AH121" s="5">
        <f t="shared" si="1193"/>
        <v>120</v>
      </c>
      <c r="AI121" s="57">
        <v>28</v>
      </c>
      <c r="AJ121" s="48" t="str">
        <f>IF(COUNTIF(AI2:AI120,AI121)&gt;0,"R","")</f>
        <v>R</v>
      </c>
      <c r="AK121" s="46">
        <f t="shared" si="2043"/>
        <v>2</v>
      </c>
      <c r="AL121" s="6">
        <f t="shared" si="1873"/>
        <v>65</v>
      </c>
      <c r="AM121" s="6">
        <f t="shared" si="1370"/>
        <v>-130</v>
      </c>
      <c r="AN121" s="7">
        <f t="shared" si="1371"/>
        <v>-1989</v>
      </c>
      <c r="AO121" s="44"/>
      <c r="AP121" s="4"/>
      <c r="AQ121" s="4"/>
      <c r="AS121" s="5">
        <f t="shared" si="1194"/>
        <v>120</v>
      </c>
      <c r="AT121" s="57">
        <v>1</v>
      </c>
      <c r="AU121" s="48" t="str">
        <f>IF(COUNTIF(AT2:AT120,AT121)&gt;0,"R","")</f>
        <v>R</v>
      </c>
      <c r="AV121" s="46">
        <f t="shared" si="2044"/>
        <v>3</v>
      </c>
      <c r="AW121" s="6">
        <f t="shared" si="1874"/>
        <v>67</v>
      </c>
      <c r="AX121" s="6">
        <f t="shared" si="1373"/>
        <v>-201</v>
      </c>
      <c r="AY121" s="7">
        <f t="shared" si="1374"/>
        <v>-4948</v>
      </c>
      <c r="AZ121" s="44"/>
      <c r="BA121" s="4"/>
      <c r="BB121" s="4"/>
      <c r="BD121" s="5">
        <f t="shared" si="1195"/>
        <v>120</v>
      </c>
      <c r="BE121" s="57">
        <v>0</v>
      </c>
      <c r="BF121" s="48" t="str">
        <f>IF(COUNTIF(BE2:BE120,BE121)&gt;0,"R","")</f>
        <v>R</v>
      </c>
      <c r="BG121" s="46">
        <f t="shared" si="2045"/>
        <v>1</v>
      </c>
      <c r="BH121" s="6">
        <f t="shared" si="1875"/>
        <v>64</v>
      </c>
      <c r="BI121" s="6">
        <f t="shared" si="1376"/>
        <v>-64</v>
      </c>
      <c r="BJ121" s="7">
        <f t="shared" si="1377"/>
        <v>585</v>
      </c>
      <c r="BK121" s="44"/>
      <c r="BL121" s="4"/>
      <c r="BM121" s="4"/>
      <c r="BO121" s="5">
        <f t="shared" si="1196"/>
        <v>120</v>
      </c>
      <c r="BP121" s="57">
        <v>33</v>
      </c>
      <c r="BQ121" s="48" t="str">
        <f>IF(COUNTIF(BP2:BP120,BP121)&gt;0,"R","")</f>
        <v>R</v>
      </c>
      <c r="BR121" s="46">
        <f t="shared" si="2046"/>
        <v>2</v>
      </c>
      <c r="BS121" s="6">
        <f t="shared" si="1876"/>
        <v>65</v>
      </c>
      <c r="BT121" s="6">
        <f t="shared" si="1379"/>
        <v>-130</v>
      </c>
      <c r="BU121" s="7">
        <f t="shared" si="1380"/>
        <v>-1802</v>
      </c>
      <c r="BV121"/>
      <c r="BW121"/>
      <c r="BX121"/>
      <c r="BZ121" s="5">
        <f t="shared" si="1197"/>
        <v>120</v>
      </c>
      <c r="CA121" s="57">
        <v>13</v>
      </c>
      <c r="CB121" s="48" t="str">
        <f>IF(COUNTIF(CA2:CA120,CA121)&gt;0,"R","")</f>
        <v>R</v>
      </c>
      <c r="CC121" s="46">
        <f t="shared" si="2047"/>
        <v>2</v>
      </c>
      <c r="CD121" s="6">
        <f t="shared" si="1877"/>
        <v>66</v>
      </c>
      <c r="CE121" s="6">
        <f t="shared" si="1382"/>
        <v>-132</v>
      </c>
      <c r="CF121" s="7">
        <f t="shared" si="1383"/>
        <v>-2958</v>
      </c>
      <c r="CG121"/>
      <c r="CH121"/>
      <c r="CI121"/>
      <c r="CK121" s="5">
        <f t="shared" si="1198"/>
        <v>120</v>
      </c>
      <c r="CL121" s="57">
        <v>28</v>
      </c>
      <c r="CM121" s="48" t="str">
        <f>IF(COUNTIF(CL2:CL120,CL121)&gt;0,"R","")</f>
        <v>R</v>
      </c>
      <c r="CN121" s="46">
        <f t="shared" si="2048"/>
        <v>1</v>
      </c>
      <c r="CO121" s="6">
        <f t="shared" si="1878"/>
        <v>65</v>
      </c>
      <c r="CP121" s="6">
        <f t="shared" si="1385"/>
        <v>-65</v>
      </c>
      <c r="CQ121" s="7">
        <f t="shared" si="1386"/>
        <v>808</v>
      </c>
      <c r="CR121"/>
      <c r="CS121"/>
      <c r="CT121"/>
      <c r="CV121" s="5">
        <f t="shared" si="1199"/>
        <v>120</v>
      </c>
      <c r="CW121" s="57">
        <v>33</v>
      </c>
      <c r="CX121" s="48" t="str">
        <f>IF(COUNTIF(CW2:CW120,CW121)&gt;0,"R","")</f>
        <v>R</v>
      </c>
      <c r="CY121" s="46">
        <f t="shared" si="2049"/>
        <v>1</v>
      </c>
      <c r="CZ121" s="6">
        <f t="shared" si="1879"/>
        <v>60</v>
      </c>
      <c r="DA121" s="6">
        <f t="shared" si="1388"/>
        <v>-60</v>
      </c>
      <c r="DB121" s="7">
        <f t="shared" si="1389"/>
        <v>1557</v>
      </c>
      <c r="DC121"/>
      <c r="DD121"/>
      <c r="DE121"/>
      <c r="DG121" s="5">
        <f t="shared" si="1200"/>
        <v>120</v>
      </c>
      <c r="DH121" s="57">
        <v>25</v>
      </c>
      <c r="DI121" s="48" t="str">
        <f>IF(COUNTIF(DH2:DH120,DH121)&gt;0,"R","")</f>
        <v>R</v>
      </c>
      <c r="DJ121" s="46">
        <f t="shared" si="2050"/>
        <v>1</v>
      </c>
      <c r="DK121" s="6">
        <f t="shared" si="1880"/>
        <v>66</v>
      </c>
      <c r="DL121" s="6">
        <f t="shared" si="1391"/>
        <v>-66</v>
      </c>
      <c r="DM121" s="7">
        <f t="shared" si="1392"/>
        <v>380</v>
      </c>
      <c r="DN121"/>
      <c r="DO121"/>
      <c r="DP121"/>
      <c r="DR121" s="5">
        <f t="shared" si="1201"/>
        <v>120</v>
      </c>
      <c r="DS121" s="57">
        <v>19</v>
      </c>
      <c r="DT121" s="48" t="str">
        <f>IF(COUNTIF(DS2:DS120,DS121)&gt;0,"R","")</f>
        <v>R</v>
      </c>
      <c r="DU121" s="46">
        <f t="shared" si="2051"/>
        <v>1</v>
      </c>
      <c r="DV121" s="6">
        <f t="shared" si="1881"/>
        <v>60</v>
      </c>
      <c r="DW121" s="6">
        <f t="shared" si="1394"/>
        <v>-60</v>
      </c>
      <c r="DX121" s="7">
        <f t="shared" si="1395"/>
        <v>960</v>
      </c>
      <c r="DY121"/>
      <c r="DZ121"/>
      <c r="EA121"/>
      <c r="EC121" s="5">
        <f t="shared" si="1202"/>
        <v>120</v>
      </c>
      <c r="ED121" s="57">
        <v>19</v>
      </c>
      <c r="EE121" s="48" t="str">
        <f>IF(COUNTIF(ED2:ED120,ED121)&gt;0,"R","")</f>
        <v>R</v>
      </c>
      <c r="EF121" s="46">
        <f t="shared" si="2052"/>
        <v>2</v>
      </c>
      <c r="EG121" s="6">
        <f t="shared" si="1882"/>
        <v>67</v>
      </c>
      <c r="EH121" s="6">
        <f t="shared" si="1397"/>
        <v>-134</v>
      </c>
      <c r="EI121" s="7">
        <f t="shared" si="1398"/>
        <v>-2241</v>
      </c>
      <c r="EJ121"/>
      <c r="EK121"/>
      <c r="EL121"/>
      <c r="EN121" s="5">
        <f t="shared" si="1203"/>
        <v>120</v>
      </c>
      <c r="EO121" s="57">
        <v>0</v>
      </c>
      <c r="EP121" s="48" t="str">
        <f>IF(COUNTIF(EO2:EO120,EO121)&gt;0,"R","")</f>
        <v>R</v>
      </c>
      <c r="EQ121" s="46">
        <f t="shared" si="2053"/>
        <v>0</v>
      </c>
      <c r="ER121" s="6">
        <f t="shared" si="1883"/>
        <v>63</v>
      </c>
      <c r="ES121" s="6">
        <f t="shared" si="1400"/>
        <v>0</v>
      </c>
      <c r="ET121" s="7">
        <f t="shared" si="1401"/>
        <v>3017</v>
      </c>
      <c r="EU121"/>
      <c r="EV121"/>
      <c r="EW121"/>
      <c r="EY121" s="5">
        <f t="shared" si="1204"/>
        <v>120</v>
      </c>
      <c r="EZ121" s="57">
        <v>12</v>
      </c>
      <c r="FA121" s="48" t="str">
        <f>IF(COUNTIF(EZ2:EZ120,EZ121)&gt;0,"R","")</f>
        <v>R</v>
      </c>
      <c r="FB121" s="46">
        <f t="shared" si="2054"/>
        <v>2</v>
      </c>
      <c r="FC121" s="6">
        <f t="shared" si="1884"/>
        <v>57</v>
      </c>
      <c r="FD121" s="6">
        <f t="shared" si="1403"/>
        <v>-114</v>
      </c>
      <c r="FE121" s="7">
        <f t="shared" si="1404"/>
        <v>-1019</v>
      </c>
      <c r="FF121"/>
      <c r="FG121"/>
      <c r="FH121"/>
      <c r="FJ121" s="5">
        <f t="shared" si="1205"/>
        <v>120</v>
      </c>
      <c r="FK121" s="57">
        <v>25</v>
      </c>
      <c r="FL121" s="48" t="str">
        <f>IF(COUNTIF(FK2:FK120,FK121)&gt;0,"R","")</f>
        <v>R</v>
      </c>
      <c r="FM121" s="46">
        <f t="shared" si="2055"/>
        <v>3</v>
      </c>
      <c r="FN121" s="6">
        <f t="shared" si="1885"/>
        <v>64</v>
      </c>
      <c r="FO121" s="6">
        <f t="shared" si="1406"/>
        <v>-192</v>
      </c>
      <c r="FP121" s="7">
        <f t="shared" si="1407"/>
        <v>-3955</v>
      </c>
      <c r="FQ121"/>
      <c r="FR121"/>
      <c r="FS121"/>
      <c r="FU121" s="5">
        <f t="shared" si="1206"/>
        <v>120</v>
      </c>
      <c r="FV121" s="57">
        <v>27</v>
      </c>
      <c r="FW121" s="48" t="str">
        <f>IF(COUNTIF(FV2:FV120,FV121)&gt;0,"R","")</f>
        <v>R</v>
      </c>
      <c r="FX121" s="46">
        <f t="shared" si="2056"/>
        <v>2</v>
      </c>
      <c r="FY121" s="6">
        <f t="shared" si="1886"/>
        <v>60</v>
      </c>
      <c r="FZ121" s="6">
        <f t="shared" si="1409"/>
        <v>-120</v>
      </c>
      <c r="GA121" s="7">
        <f t="shared" si="1410"/>
        <v>-1268</v>
      </c>
      <c r="GB121"/>
      <c r="GC121"/>
      <c r="GD121"/>
      <c r="GF121" s="5">
        <f t="shared" si="1207"/>
        <v>120</v>
      </c>
      <c r="GG121" s="57">
        <v>26</v>
      </c>
      <c r="GH121" s="48" t="str">
        <f>IF(COUNTIF(GG2:GG120,GG121)&gt;0,"R","")</f>
        <v>R</v>
      </c>
      <c r="GI121" s="46">
        <f t="shared" si="2057"/>
        <v>0</v>
      </c>
      <c r="GJ121" s="6">
        <f t="shared" si="1887"/>
        <v>57</v>
      </c>
      <c r="GK121" s="6">
        <f t="shared" si="1412"/>
        <v>0</v>
      </c>
      <c r="GL121" s="7">
        <f t="shared" si="1413"/>
        <v>4012</v>
      </c>
      <c r="GM121"/>
      <c r="GN121"/>
      <c r="GO121"/>
      <c r="GQ121" s="5">
        <f t="shared" si="1208"/>
        <v>120</v>
      </c>
      <c r="GR121" s="57">
        <v>6</v>
      </c>
      <c r="GS121" s="48" t="str">
        <f>IF(COUNTIF(GR2:GR120,GR121)&gt;0,"R","")</f>
        <v>R</v>
      </c>
      <c r="GT121" s="46">
        <f t="shared" si="2058"/>
        <v>3</v>
      </c>
      <c r="GU121" s="6">
        <f t="shared" si="1888"/>
        <v>58</v>
      </c>
      <c r="GV121" s="6">
        <f t="shared" si="1415"/>
        <v>-174</v>
      </c>
      <c r="GW121" s="7">
        <f t="shared" si="1416"/>
        <v>-3056</v>
      </c>
      <c r="GX121"/>
      <c r="GY121"/>
      <c r="GZ121"/>
      <c r="HB121" s="5">
        <f t="shared" si="1209"/>
        <v>120</v>
      </c>
      <c r="HC121" s="57">
        <v>16</v>
      </c>
      <c r="HD121" s="48" t="str">
        <f>IF(COUNTIF(HC2:HC120,HC121)&gt;0,"R","")</f>
        <v/>
      </c>
      <c r="HE121" s="46">
        <f t="shared" si="2059"/>
        <v>3</v>
      </c>
      <c r="HF121" s="6">
        <f t="shared" si="1889"/>
        <v>64</v>
      </c>
      <c r="HG121" s="6">
        <f t="shared" si="1418"/>
        <v>2112</v>
      </c>
      <c r="HH121" s="7">
        <f t="shared" si="1419"/>
        <v>-2693</v>
      </c>
      <c r="HI121">
        <v>4</v>
      </c>
      <c r="HJ121"/>
      <c r="HK121"/>
      <c r="HM121" s="5">
        <f t="shared" si="1210"/>
        <v>120</v>
      </c>
      <c r="HN121" s="57">
        <v>20</v>
      </c>
      <c r="HO121" s="48" t="str">
        <f>IF(COUNTIF(HN2:HN120,HN121)&gt;0,"R","")</f>
        <v>R</v>
      </c>
      <c r="HP121" s="46">
        <f t="shared" si="2060"/>
        <v>0</v>
      </c>
      <c r="HQ121" s="6">
        <f t="shared" si="1890"/>
        <v>58</v>
      </c>
      <c r="HR121" s="6">
        <f t="shared" si="1421"/>
        <v>0</v>
      </c>
      <c r="HS121" s="7">
        <f t="shared" si="1422"/>
        <v>3039</v>
      </c>
      <c r="HT121"/>
      <c r="HU121"/>
      <c r="HV121"/>
      <c r="HX121" s="5">
        <f t="shared" si="1211"/>
        <v>120</v>
      </c>
      <c r="HY121" s="57">
        <v>36</v>
      </c>
      <c r="HZ121" s="48" t="str">
        <f>IF(COUNTIF(HY2:HY120,HY121)&gt;0,"R","")</f>
        <v>R</v>
      </c>
      <c r="IA121" s="46">
        <f t="shared" si="2061"/>
        <v>0</v>
      </c>
      <c r="IB121" s="6">
        <f t="shared" si="1891"/>
        <v>54</v>
      </c>
      <c r="IC121" s="6">
        <f t="shared" si="1424"/>
        <v>0</v>
      </c>
      <c r="ID121" s="7">
        <f t="shared" si="1425"/>
        <v>3417</v>
      </c>
      <c r="IE121"/>
      <c r="IF121"/>
      <c r="IG121"/>
      <c r="II121" s="5">
        <f t="shared" si="1212"/>
        <v>120</v>
      </c>
      <c r="IJ121" s="57">
        <v>8</v>
      </c>
      <c r="IK121" s="48" t="str">
        <f>IF(COUNTIF(IJ2:IJ120,IJ121)&gt;0,"R","")</f>
        <v>R</v>
      </c>
      <c r="IL121" s="46">
        <f t="shared" si="2062"/>
        <v>0</v>
      </c>
      <c r="IM121" s="6">
        <f t="shared" si="1892"/>
        <v>63</v>
      </c>
      <c r="IN121" s="6">
        <f t="shared" si="1427"/>
        <v>0</v>
      </c>
      <c r="IO121" s="7">
        <f t="shared" si="1428"/>
        <v>3669</v>
      </c>
      <c r="IP121"/>
      <c r="IQ121"/>
      <c r="IR121"/>
      <c r="IT121" s="5">
        <f t="shared" si="1213"/>
        <v>120</v>
      </c>
      <c r="IU121" s="57">
        <v>27</v>
      </c>
      <c r="IV121" s="48" t="str">
        <f>IF(COUNTIF(IU2:IU120,IU121)&gt;0,"R","")</f>
        <v>R</v>
      </c>
      <c r="IW121" s="46">
        <f t="shared" si="2063"/>
        <v>1</v>
      </c>
      <c r="IX121" s="6">
        <f t="shared" si="1893"/>
        <v>62</v>
      </c>
      <c r="IY121" s="6">
        <f t="shared" si="1430"/>
        <v>-62</v>
      </c>
      <c r="IZ121" s="7">
        <f t="shared" si="1431"/>
        <v>1239</v>
      </c>
      <c r="JA121"/>
      <c r="JB121"/>
      <c r="JC121"/>
      <c r="JE121" s="5">
        <f t="shared" si="1214"/>
        <v>120</v>
      </c>
      <c r="JF121" s="57">
        <v>32</v>
      </c>
      <c r="JG121" s="48" t="str">
        <f>IF(COUNTIF(JF2:JF120,JF121)&gt;0,"R","")</f>
        <v>R</v>
      </c>
      <c r="JH121" s="46">
        <f t="shared" si="2064"/>
        <v>2</v>
      </c>
      <c r="JI121" s="6">
        <f t="shared" si="1894"/>
        <v>65</v>
      </c>
      <c r="JJ121" s="6">
        <f t="shared" si="1433"/>
        <v>-130</v>
      </c>
      <c r="JK121" s="7">
        <f t="shared" si="1434"/>
        <v>-1960</v>
      </c>
      <c r="JL121"/>
      <c r="JM121"/>
      <c r="JN121"/>
      <c r="JP121" s="5">
        <f t="shared" si="1215"/>
        <v>120</v>
      </c>
      <c r="JQ121" s="57">
        <v>16</v>
      </c>
      <c r="JR121" s="48" t="str">
        <f>IF(COUNTIF(JQ2:JQ120,JQ121)&gt;0,"R","")</f>
        <v>R</v>
      </c>
      <c r="JS121" s="46">
        <f t="shared" si="2065"/>
        <v>0</v>
      </c>
      <c r="JT121" s="6">
        <f t="shared" si="1895"/>
        <v>57</v>
      </c>
      <c r="JU121" s="6">
        <f t="shared" si="1436"/>
        <v>0</v>
      </c>
      <c r="JV121" s="7">
        <f t="shared" si="1437"/>
        <v>3309</v>
      </c>
      <c r="JW121"/>
      <c r="JX121"/>
      <c r="JY121"/>
      <c r="KA121" s="5">
        <f t="shared" si="1216"/>
        <v>120</v>
      </c>
      <c r="KB121" s="57">
        <v>24</v>
      </c>
      <c r="KC121" s="48" t="str">
        <f>IF(COUNTIF(KB2:KB120,KB121)&gt;0,"R","")</f>
        <v/>
      </c>
      <c r="KD121" s="46">
        <f t="shared" si="2066"/>
        <v>2</v>
      </c>
      <c r="KE121" s="6">
        <f t="shared" si="1896"/>
        <v>62</v>
      </c>
      <c r="KF121" s="6">
        <f t="shared" si="1439"/>
        <v>2108</v>
      </c>
      <c r="KG121" s="7">
        <f t="shared" si="1440"/>
        <v>1136</v>
      </c>
      <c r="KH121">
        <v>29</v>
      </c>
      <c r="KI121"/>
      <c r="KJ121"/>
      <c r="KL121" s="5">
        <f t="shared" si="1217"/>
        <v>120</v>
      </c>
      <c r="KM121" s="57">
        <v>15</v>
      </c>
      <c r="KN121" s="48" t="str">
        <f>IF(COUNTIF(KM2:KM120,KM121)&gt;0,"R","")</f>
        <v>R</v>
      </c>
      <c r="KO121" s="46">
        <f t="shared" si="2067"/>
        <v>0</v>
      </c>
      <c r="KP121" s="6">
        <f t="shared" si="1897"/>
        <v>60</v>
      </c>
      <c r="KQ121" s="6">
        <f t="shared" si="1442"/>
        <v>0</v>
      </c>
      <c r="KR121" s="7">
        <f t="shared" si="1443"/>
        <v>3289</v>
      </c>
      <c r="KS121"/>
      <c r="KT121"/>
      <c r="KU121"/>
      <c r="KW121" s="5">
        <f t="shared" si="1218"/>
        <v>120</v>
      </c>
      <c r="KX121" s="57">
        <v>21</v>
      </c>
      <c r="KY121" s="48" t="str">
        <f>IF(COUNTIF(KX2:KX120,KX121)&gt;0,"R","")</f>
        <v>R</v>
      </c>
      <c r="KZ121" s="46">
        <f t="shared" si="2068"/>
        <v>0</v>
      </c>
      <c r="LA121" s="6">
        <f t="shared" si="1898"/>
        <v>57</v>
      </c>
      <c r="LB121" s="6">
        <f t="shared" si="1445"/>
        <v>0</v>
      </c>
      <c r="LC121" s="7">
        <f t="shared" si="1446"/>
        <v>3086</v>
      </c>
      <c r="LD121"/>
      <c r="LE121"/>
      <c r="LF121"/>
      <c r="LH121" s="5">
        <f t="shared" si="1219"/>
        <v>120</v>
      </c>
      <c r="LI121" s="57">
        <v>27</v>
      </c>
      <c r="LJ121" s="48" t="str">
        <f>IF(COUNTIF(LI2:LI120,LI121)&gt;0,"R","")</f>
        <v>R</v>
      </c>
      <c r="LK121" s="46">
        <f t="shared" si="2069"/>
        <v>2</v>
      </c>
      <c r="LL121" s="6">
        <f t="shared" si="1899"/>
        <v>64</v>
      </c>
      <c r="LM121" s="6">
        <f t="shared" si="1448"/>
        <v>-128</v>
      </c>
      <c r="LN121" s="7">
        <f t="shared" si="1449"/>
        <v>-2163</v>
      </c>
      <c r="LO121"/>
      <c r="LP121"/>
      <c r="LQ121"/>
      <c r="LS121" s="5">
        <f t="shared" si="1220"/>
        <v>120</v>
      </c>
      <c r="LT121" s="57">
        <v>0</v>
      </c>
      <c r="LU121" s="48" t="str">
        <f>IF(COUNTIF(LT2:LT120,LT121)&gt;0,"R","")</f>
        <v>R</v>
      </c>
      <c r="LV121" s="46">
        <f t="shared" si="2070"/>
        <v>2</v>
      </c>
      <c r="LW121" s="6">
        <f t="shared" si="1900"/>
        <v>64</v>
      </c>
      <c r="LX121" s="6">
        <f t="shared" si="1451"/>
        <v>-128</v>
      </c>
      <c r="LY121" s="7">
        <f t="shared" si="1452"/>
        <v>-1759</v>
      </c>
      <c r="LZ121"/>
      <c r="MA121"/>
      <c r="MB121"/>
      <c r="MD121" s="5">
        <f t="shared" si="1221"/>
        <v>120</v>
      </c>
      <c r="ME121" s="57">
        <v>0</v>
      </c>
      <c r="MF121" s="48" t="str">
        <f>IF(COUNTIF(ME2:ME120,ME121)&gt;0,"R","")</f>
        <v>R</v>
      </c>
      <c r="MG121" s="46">
        <f t="shared" si="2071"/>
        <v>3</v>
      </c>
      <c r="MH121" s="6">
        <f t="shared" si="1901"/>
        <v>71</v>
      </c>
      <c r="MI121" s="6">
        <f t="shared" si="1454"/>
        <v>-213</v>
      </c>
      <c r="MJ121" s="7">
        <f t="shared" si="1455"/>
        <v>-6449</v>
      </c>
      <c r="MK121"/>
      <c r="ML121"/>
      <c r="MM121"/>
      <c r="MO121" s="5">
        <f t="shared" si="1222"/>
        <v>120</v>
      </c>
      <c r="MP121" s="57">
        <v>13</v>
      </c>
      <c r="MQ121" s="48" t="str">
        <f>IF(COUNTIF(MP2:MP120,MP121)&gt;0,"R","")</f>
        <v>R</v>
      </c>
      <c r="MR121" s="46">
        <f t="shared" si="2072"/>
        <v>1</v>
      </c>
      <c r="MS121" s="6">
        <f t="shared" si="1902"/>
        <v>63</v>
      </c>
      <c r="MT121" s="6">
        <f t="shared" si="1457"/>
        <v>-63</v>
      </c>
      <c r="MU121" s="7">
        <f t="shared" si="1458"/>
        <v>731</v>
      </c>
      <c r="MV121"/>
      <c r="MW121"/>
      <c r="MX121"/>
      <c r="MZ121" s="5">
        <f t="shared" si="1223"/>
        <v>120</v>
      </c>
      <c r="NA121" s="57">
        <v>36</v>
      </c>
      <c r="NB121" s="48" t="str">
        <f>IF(COUNTIF(NA2:NA120,NA121)&gt;0,"R","")</f>
        <v>R</v>
      </c>
      <c r="NC121" s="46">
        <f t="shared" si="2073"/>
        <v>3</v>
      </c>
      <c r="ND121" s="6">
        <f t="shared" si="1903"/>
        <v>61</v>
      </c>
      <c r="NE121" s="6">
        <f t="shared" si="1460"/>
        <v>-183</v>
      </c>
      <c r="NF121" s="7">
        <f t="shared" si="1461"/>
        <v>-3671</v>
      </c>
      <c r="NG121"/>
      <c r="NH121"/>
      <c r="NI121"/>
      <c r="NK121" s="5">
        <f t="shared" si="1224"/>
        <v>120</v>
      </c>
      <c r="NL121" s="57">
        <v>3</v>
      </c>
      <c r="NM121" s="48" t="str">
        <f>IF(COUNTIF(NL2:NL120,NL121)&gt;0,"R","")</f>
        <v>R</v>
      </c>
      <c r="NN121" s="46">
        <f t="shared" si="2074"/>
        <v>3</v>
      </c>
      <c r="NO121" s="6">
        <f t="shared" si="1904"/>
        <v>66</v>
      </c>
      <c r="NP121" s="6">
        <f t="shared" si="1463"/>
        <v>-198</v>
      </c>
      <c r="NQ121" s="7">
        <f t="shared" si="1464"/>
        <v>-5612</v>
      </c>
      <c r="NR121"/>
      <c r="NS121"/>
      <c r="NT121"/>
      <c r="NV121" s="5">
        <f t="shared" si="1225"/>
        <v>120</v>
      </c>
      <c r="NW121" s="57">
        <v>29</v>
      </c>
      <c r="NX121" s="48" t="str">
        <f>IF(COUNTIF(NW2:NW120,NW121)&gt;0,"R","")</f>
        <v>R</v>
      </c>
      <c r="NY121" s="46">
        <f t="shared" si="2075"/>
        <v>3</v>
      </c>
      <c r="NZ121" s="6">
        <f t="shared" si="1905"/>
        <v>63</v>
      </c>
      <c r="OA121" s="6">
        <f t="shared" si="1466"/>
        <v>-189</v>
      </c>
      <c r="OB121" s="7">
        <f t="shared" si="1467"/>
        <v>-3909</v>
      </c>
      <c r="OC121"/>
      <c r="OD121"/>
      <c r="OE121"/>
      <c r="OG121" s="5">
        <f t="shared" si="1226"/>
        <v>120</v>
      </c>
      <c r="OH121" s="57">
        <v>28</v>
      </c>
      <c r="OI121" s="48" t="str">
        <f>IF(COUNTIF(OH2:OH120,OH121)&gt;0,"R","")</f>
        <v>R</v>
      </c>
      <c r="OJ121" s="46">
        <f t="shared" si="2076"/>
        <v>2</v>
      </c>
      <c r="OK121" s="6">
        <f t="shared" si="1906"/>
        <v>62</v>
      </c>
      <c r="OL121" s="6">
        <f t="shared" si="1469"/>
        <v>-124</v>
      </c>
      <c r="OM121" s="7">
        <f t="shared" si="1470"/>
        <v>-2116</v>
      </c>
      <c r="ON121"/>
      <c r="OO121"/>
      <c r="OP121"/>
      <c r="OR121" s="5">
        <f t="shared" si="1227"/>
        <v>120</v>
      </c>
      <c r="OS121" s="57">
        <v>5</v>
      </c>
      <c r="OT121" s="48" t="str">
        <f>IF(COUNTIF(OS2:OS120,OS121)&gt;0,"R","")</f>
        <v>R</v>
      </c>
      <c r="OU121" s="46">
        <f t="shared" si="2077"/>
        <v>3</v>
      </c>
      <c r="OV121" s="6">
        <f t="shared" si="1907"/>
        <v>63</v>
      </c>
      <c r="OW121" s="6">
        <f t="shared" si="1472"/>
        <v>-189</v>
      </c>
      <c r="OX121" s="7">
        <f t="shared" si="1473"/>
        <v>-4507</v>
      </c>
      <c r="OY121"/>
      <c r="OZ121"/>
      <c r="PA121"/>
      <c r="PC121" s="5">
        <f t="shared" si="1228"/>
        <v>120</v>
      </c>
      <c r="PD121" s="57">
        <v>19</v>
      </c>
      <c r="PE121" s="48" t="str">
        <f>IF(COUNTIF(PD2:PD120,PD121)&gt;0,"R","")</f>
        <v>R</v>
      </c>
      <c r="PF121" s="46">
        <f t="shared" si="2078"/>
        <v>2</v>
      </c>
      <c r="PG121" s="6">
        <f t="shared" si="1908"/>
        <v>68</v>
      </c>
      <c r="PH121" s="6">
        <f t="shared" si="1475"/>
        <v>-136</v>
      </c>
      <c r="PI121" s="7">
        <f t="shared" si="1476"/>
        <v>-2034</v>
      </c>
      <c r="PJ121"/>
      <c r="PK121"/>
      <c r="PL121"/>
      <c r="PN121" s="5">
        <f t="shared" si="1229"/>
        <v>120</v>
      </c>
      <c r="PO121" s="57">
        <v>26</v>
      </c>
      <c r="PP121" s="48" t="str">
        <f>IF(COUNTIF(PO2:PO120,PO121)&gt;0,"R","")</f>
        <v>R</v>
      </c>
      <c r="PQ121" s="46">
        <f t="shared" si="2079"/>
        <v>2</v>
      </c>
      <c r="PR121" s="6">
        <f t="shared" si="1909"/>
        <v>69</v>
      </c>
      <c r="PS121" s="6">
        <f t="shared" si="1478"/>
        <v>-138</v>
      </c>
      <c r="PT121" s="7">
        <f t="shared" si="1479"/>
        <v>-2124</v>
      </c>
      <c r="PU121"/>
      <c r="PV121"/>
      <c r="PW121"/>
      <c r="PY121" s="5">
        <f t="shared" si="1230"/>
        <v>120</v>
      </c>
      <c r="PZ121" s="57">
        <v>11</v>
      </c>
      <c r="QA121" s="48" t="str">
        <f>IF(COUNTIF(PZ2:PZ120,PZ121)&gt;0,"R","")</f>
        <v>R</v>
      </c>
      <c r="QB121" s="46">
        <f t="shared" si="2080"/>
        <v>2</v>
      </c>
      <c r="QC121" s="6">
        <f t="shared" si="1910"/>
        <v>60</v>
      </c>
      <c r="QD121" s="6">
        <f t="shared" si="1481"/>
        <v>-120</v>
      </c>
      <c r="QE121" s="7">
        <f t="shared" si="1482"/>
        <v>-1346</v>
      </c>
      <c r="QF121"/>
      <c r="QG121"/>
      <c r="QH121"/>
      <c r="QJ121" s="5">
        <f t="shared" si="1231"/>
        <v>120</v>
      </c>
      <c r="QK121" s="57">
        <v>20</v>
      </c>
      <c r="QL121" s="48" t="str">
        <f>IF(COUNTIF(QK2:QK120,QK121)&gt;0,"R","")</f>
        <v>R</v>
      </c>
      <c r="QM121" s="46">
        <f t="shared" si="2081"/>
        <v>0</v>
      </c>
      <c r="QN121" s="6">
        <f t="shared" si="1911"/>
        <v>63</v>
      </c>
      <c r="QO121" s="6">
        <f t="shared" si="1484"/>
        <v>0</v>
      </c>
      <c r="QP121" s="7">
        <f t="shared" si="1485"/>
        <v>3986</v>
      </c>
      <c r="QQ121"/>
      <c r="QR121"/>
      <c r="QS121"/>
      <c r="QU121" s="5">
        <f t="shared" si="1232"/>
        <v>120</v>
      </c>
      <c r="QV121" s="57">
        <v>11</v>
      </c>
      <c r="QW121" s="48" t="str">
        <f>IF(COUNTIF(QV2:QV120,QV121)&gt;0,"R","")</f>
        <v>R</v>
      </c>
      <c r="QX121" s="46">
        <f t="shared" si="2082"/>
        <v>2</v>
      </c>
      <c r="QY121" s="6">
        <f t="shared" si="1912"/>
        <v>59</v>
      </c>
      <c r="QZ121" s="6">
        <f t="shared" si="1487"/>
        <v>-118</v>
      </c>
      <c r="RA121" s="7">
        <f t="shared" si="1488"/>
        <v>-1266</v>
      </c>
      <c r="RB121"/>
      <c r="RC121"/>
      <c r="RD121"/>
      <c r="RF121" s="5">
        <f t="shared" si="1233"/>
        <v>120</v>
      </c>
      <c r="RG121" s="57">
        <v>0</v>
      </c>
      <c r="RH121" s="48" t="str">
        <f>IF(COUNTIF(RG2:RG120,RG121)&gt;0,"R","")</f>
        <v>R</v>
      </c>
      <c r="RI121" s="46">
        <f t="shared" si="2083"/>
        <v>2</v>
      </c>
      <c r="RJ121" s="6">
        <f t="shared" si="1913"/>
        <v>57</v>
      </c>
      <c r="RK121" s="6">
        <f t="shared" si="1490"/>
        <v>-114</v>
      </c>
      <c r="RL121" s="7">
        <f t="shared" si="1491"/>
        <v>-1276</v>
      </c>
      <c r="RM121"/>
      <c r="RN121"/>
      <c r="RO121"/>
      <c r="RQ121" s="5">
        <f t="shared" si="1234"/>
        <v>120</v>
      </c>
      <c r="RR121" s="57">
        <v>35</v>
      </c>
      <c r="RS121" s="48" t="str">
        <f>IF(COUNTIF(RR2:RR120,RR121)&gt;0,"R","")</f>
        <v>R</v>
      </c>
      <c r="RT121" s="46">
        <f t="shared" si="2084"/>
        <v>2</v>
      </c>
      <c r="RU121" s="6">
        <f t="shared" si="1914"/>
        <v>69</v>
      </c>
      <c r="RV121" s="6">
        <f t="shared" si="1493"/>
        <v>-138</v>
      </c>
      <c r="RW121" s="7">
        <f t="shared" si="1494"/>
        <v>-2265</v>
      </c>
      <c r="RX121"/>
      <c r="RY121"/>
      <c r="RZ121"/>
      <c r="SB121" s="5">
        <f t="shared" si="1235"/>
        <v>120</v>
      </c>
      <c r="SC121" s="57">
        <v>17</v>
      </c>
      <c r="SD121" s="48" t="str">
        <f>IF(COUNTIF(SC2:SC120,SC121)&gt;0,"R","")</f>
        <v>R</v>
      </c>
      <c r="SE121" s="46">
        <f t="shared" si="2085"/>
        <v>3</v>
      </c>
      <c r="SF121" s="6">
        <f t="shared" si="1915"/>
        <v>63</v>
      </c>
      <c r="SG121" s="6">
        <f t="shared" si="1496"/>
        <v>-189</v>
      </c>
      <c r="SH121" s="7">
        <f t="shared" si="1497"/>
        <v>-4549</v>
      </c>
      <c r="SI121"/>
      <c r="SJ121"/>
      <c r="SK121"/>
      <c r="SM121" s="5">
        <f t="shared" si="1236"/>
        <v>120</v>
      </c>
      <c r="SN121" s="57">
        <v>0</v>
      </c>
      <c r="SO121" s="48" t="str">
        <f>IF(COUNTIF(SN2:SN120,SN121)&gt;0,"R","")</f>
        <v>R</v>
      </c>
      <c r="SP121" s="46">
        <f t="shared" si="2086"/>
        <v>2</v>
      </c>
      <c r="SQ121" s="6">
        <f t="shared" si="1916"/>
        <v>63</v>
      </c>
      <c r="SR121" s="6">
        <f t="shared" si="1499"/>
        <v>-126</v>
      </c>
      <c r="SS121" s="7">
        <f t="shared" si="1500"/>
        <v>-1946</v>
      </c>
      <c r="ST121"/>
      <c r="SU121"/>
      <c r="SV121"/>
      <c r="SX121" s="5">
        <f t="shared" si="1237"/>
        <v>120</v>
      </c>
      <c r="SY121" s="57">
        <v>19</v>
      </c>
      <c r="SZ121" s="48" t="str">
        <f>IF(COUNTIF(SY2:SY120,SY121)&gt;0,"R","")</f>
        <v/>
      </c>
      <c r="TA121" s="46">
        <f t="shared" si="2087"/>
        <v>3</v>
      </c>
      <c r="TB121" s="6">
        <f t="shared" si="1917"/>
        <v>67</v>
      </c>
      <c r="TC121" s="6">
        <f t="shared" si="1502"/>
        <v>2211</v>
      </c>
      <c r="TD121" s="7">
        <f t="shared" si="1503"/>
        <v>-2525</v>
      </c>
      <c r="TE121">
        <v>22</v>
      </c>
      <c r="TF121"/>
      <c r="TG121"/>
      <c r="TI121" s="5">
        <f t="shared" si="1238"/>
        <v>120</v>
      </c>
      <c r="TJ121" s="57">
        <v>5</v>
      </c>
      <c r="TK121" s="48" t="str">
        <f>IF(COUNTIF(TJ2:TJ120,TJ121)&gt;0,"R","")</f>
        <v>R</v>
      </c>
      <c r="TL121" s="46">
        <f t="shared" si="2088"/>
        <v>1</v>
      </c>
      <c r="TM121" s="6">
        <f t="shared" si="1918"/>
        <v>61</v>
      </c>
      <c r="TN121" s="6">
        <f t="shared" si="1505"/>
        <v>-61</v>
      </c>
      <c r="TO121" s="7">
        <f t="shared" si="1506"/>
        <v>1099</v>
      </c>
      <c r="TP121"/>
      <c r="TQ121"/>
      <c r="TR121"/>
      <c r="TT121" s="5">
        <f t="shared" si="1239"/>
        <v>120</v>
      </c>
      <c r="TU121" s="57">
        <v>31</v>
      </c>
      <c r="TV121" s="48" t="str">
        <f>IF(COUNTIF(TU2:TU120,TU121)&gt;0,"R","")</f>
        <v>R</v>
      </c>
      <c r="TW121" s="46">
        <f t="shared" si="2089"/>
        <v>1</v>
      </c>
      <c r="TX121" s="6">
        <f t="shared" si="1919"/>
        <v>59</v>
      </c>
      <c r="TY121" s="6">
        <f t="shared" si="1508"/>
        <v>-59</v>
      </c>
      <c r="TZ121" s="7">
        <f t="shared" si="1509"/>
        <v>1345</v>
      </c>
      <c r="UA121"/>
      <c r="UB121"/>
      <c r="UC121"/>
      <c r="UE121" s="5">
        <f t="shared" si="1240"/>
        <v>120</v>
      </c>
      <c r="UF121" s="57">
        <v>8</v>
      </c>
      <c r="UG121" s="48" t="str">
        <f>IF(COUNTIF(UF2:UF120,UF121)&gt;0,"R","")</f>
        <v>R</v>
      </c>
      <c r="UH121" s="46">
        <f t="shared" si="2090"/>
        <v>2</v>
      </c>
      <c r="UI121" s="6">
        <f t="shared" si="1920"/>
        <v>65</v>
      </c>
      <c r="UJ121" s="6">
        <f t="shared" si="1511"/>
        <v>-130</v>
      </c>
      <c r="UK121" s="7">
        <f t="shared" si="1512"/>
        <v>-2096</v>
      </c>
      <c r="UL121"/>
      <c r="UM121"/>
      <c r="UN121"/>
      <c r="UP121" s="5">
        <f t="shared" si="1241"/>
        <v>120</v>
      </c>
      <c r="UQ121" s="57">
        <v>33</v>
      </c>
      <c r="UR121" s="48" t="str">
        <f>IF(COUNTIF(UQ2:UQ120,UQ121)&gt;0,"R","")</f>
        <v>R</v>
      </c>
      <c r="US121" s="46">
        <f t="shared" si="2091"/>
        <v>1</v>
      </c>
      <c r="UT121" s="6">
        <f t="shared" si="1921"/>
        <v>58</v>
      </c>
      <c r="UU121" s="6">
        <f t="shared" si="1514"/>
        <v>-58</v>
      </c>
      <c r="UV121" s="7">
        <f t="shared" si="1515"/>
        <v>1472</v>
      </c>
      <c r="UW121"/>
      <c r="UX121"/>
      <c r="UY121"/>
      <c r="VA121" s="5">
        <f t="shared" si="1242"/>
        <v>120</v>
      </c>
      <c r="VB121" s="57">
        <v>24</v>
      </c>
      <c r="VC121" s="48" t="str">
        <f>IF(COUNTIF(VB2:VB120,VB121)&gt;0,"R","")</f>
        <v>R</v>
      </c>
      <c r="VD121" s="46">
        <f t="shared" si="2092"/>
        <v>4</v>
      </c>
      <c r="VE121" s="6">
        <f t="shared" si="1922"/>
        <v>70</v>
      </c>
      <c r="VF121" s="6">
        <f t="shared" si="1517"/>
        <v>-280</v>
      </c>
      <c r="VG121" s="7">
        <f t="shared" si="1518"/>
        <v>-8140</v>
      </c>
      <c r="VH121"/>
      <c r="VI121"/>
      <c r="VJ121"/>
      <c r="VL121" s="5">
        <f t="shared" si="1243"/>
        <v>120</v>
      </c>
      <c r="VM121" s="57">
        <v>14</v>
      </c>
      <c r="VN121" s="48" t="str">
        <f>IF(COUNTIF(VM2:VM120,VM121)&gt;0,"R","")</f>
        <v>R</v>
      </c>
      <c r="VO121" s="46">
        <f t="shared" si="2093"/>
        <v>0</v>
      </c>
      <c r="VP121" s="6">
        <f t="shared" si="1923"/>
        <v>63</v>
      </c>
      <c r="VQ121" s="6">
        <f t="shared" si="1520"/>
        <v>0</v>
      </c>
      <c r="VR121" s="7">
        <f t="shared" si="1521"/>
        <v>2950</v>
      </c>
      <c r="VS121"/>
      <c r="VT121"/>
      <c r="VU121"/>
      <c r="VW121" s="5">
        <f t="shared" si="1244"/>
        <v>120</v>
      </c>
      <c r="VX121" s="57">
        <v>23</v>
      </c>
      <c r="VY121" s="48" t="str">
        <f>IF(COUNTIF(VX2:VX120,VX121)&gt;0,"R","")</f>
        <v>R</v>
      </c>
      <c r="VZ121" s="46">
        <f t="shared" si="2094"/>
        <v>2</v>
      </c>
      <c r="WA121" s="6">
        <f t="shared" si="1924"/>
        <v>69</v>
      </c>
      <c r="WB121" s="6">
        <f t="shared" si="1523"/>
        <v>-138</v>
      </c>
      <c r="WC121" s="7">
        <f t="shared" si="1524"/>
        <v>-1977</v>
      </c>
      <c r="WD121"/>
      <c r="WE121"/>
      <c r="WF121"/>
      <c r="WH121" s="5">
        <f t="shared" si="1245"/>
        <v>120</v>
      </c>
      <c r="WI121" s="57">
        <v>4</v>
      </c>
      <c r="WJ121" s="48" t="str">
        <f>IF(COUNTIF(WI2:WI120,WI121)&gt;0,"R","")</f>
        <v>R</v>
      </c>
      <c r="WK121" s="46">
        <f t="shared" si="2095"/>
        <v>1</v>
      </c>
      <c r="WL121" s="6">
        <f t="shared" si="1925"/>
        <v>67</v>
      </c>
      <c r="WM121" s="6">
        <f t="shared" si="1526"/>
        <v>-67</v>
      </c>
      <c r="WN121" s="7">
        <f t="shared" si="1527"/>
        <v>-1007</v>
      </c>
      <c r="WO121"/>
      <c r="WP121"/>
      <c r="WQ121"/>
      <c r="WS121" s="5">
        <f t="shared" si="1246"/>
        <v>120</v>
      </c>
      <c r="WT121" s="57">
        <v>22</v>
      </c>
      <c r="WU121" s="48" t="str">
        <f>IF(COUNTIF(WT2:WT120,WT121)&gt;0,"R","")</f>
        <v>R</v>
      </c>
      <c r="WV121" s="46">
        <f t="shared" si="2096"/>
        <v>2</v>
      </c>
      <c r="WW121" s="6">
        <f t="shared" si="1926"/>
        <v>67</v>
      </c>
      <c r="WX121" s="6">
        <f t="shared" si="1529"/>
        <v>-134</v>
      </c>
      <c r="WY121" s="7">
        <f t="shared" si="1530"/>
        <v>-1968</v>
      </c>
      <c r="WZ121"/>
      <c r="XA121"/>
      <c r="XB121"/>
      <c r="XD121" s="5">
        <f t="shared" si="1247"/>
        <v>120</v>
      </c>
      <c r="XE121" s="57">
        <v>20</v>
      </c>
      <c r="XF121" s="48" t="str">
        <f>IF(COUNTIF(XE2:XE120,XE121)&gt;0,"R","")</f>
        <v>R</v>
      </c>
      <c r="XG121" s="46">
        <f t="shared" si="2097"/>
        <v>1</v>
      </c>
      <c r="XH121" s="6">
        <f t="shared" si="1927"/>
        <v>61</v>
      </c>
      <c r="XI121" s="6">
        <f t="shared" si="1532"/>
        <v>-61</v>
      </c>
      <c r="XJ121" s="7">
        <f t="shared" si="1533"/>
        <v>1005</v>
      </c>
      <c r="XK121"/>
      <c r="XL121"/>
      <c r="XM121"/>
      <c r="XO121" s="5">
        <f t="shared" si="1248"/>
        <v>120</v>
      </c>
      <c r="XP121" s="57">
        <v>12</v>
      </c>
      <c r="XQ121" s="48" t="str">
        <f>IF(COUNTIF(XP2:XP120,XP121)&gt;0,"R","")</f>
        <v>R</v>
      </c>
      <c r="XR121" s="46">
        <f t="shared" si="2098"/>
        <v>2</v>
      </c>
      <c r="XS121" s="6">
        <f t="shared" si="1928"/>
        <v>64</v>
      </c>
      <c r="XT121" s="6">
        <f t="shared" si="1535"/>
        <v>-128</v>
      </c>
      <c r="XU121" s="7">
        <f t="shared" si="1536"/>
        <v>-1360</v>
      </c>
      <c r="XV121"/>
      <c r="XW121"/>
      <c r="XX121"/>
      <c r="XZ121" s="5">
        <f t="shared" si="1249"/>
        <v>120</v>
      </c>
      <c r="YA121" s="57">
        <v>30</v>
      </c>
      <c r="YB121" s="48" t="str">
        <f>IF(COUNTIF(YA2:YA120,YA121)&gt;0,"R","")</f>
        <v>R</v>
      </c>
      <c r="YC121" s="46">
        <f t="shared" si="2099"/>
        <v>1</v>
      </c>
      <c r="YD121" s="6">
        <f t="shared" si="1929"/>
        <v>59</v>
      </c>
      <c r="YE121" s="6">
        <f t="shared" si="1538"/>
        <v>-59</v>
      </c>
      <c r="YF121" s="7">
        <f t="shared" si="1539"/>
        <v>1036</v>
      </c>
      <c r="YG121"/>
      <c r="YH121"/>
      <c r="YI121"/>
      <c r="YK121" s="5">
        <f t="shared" si="1250"/>
        <v>120</v>
      </c>
      <c r="YL121" s="57">
        <v>27</v>
      </c>
      <c r="YM121" s="48" t="str">
        <f>IF(COUNTIF(YL2:YL120,YL121)&gt;0,"R","")</f>
        <v>R</v>
      </c>
      <c r="YN121" s="46">
        <f t="shared" si="2100"/>
        <v>1</v>
      </c>
      <c r="YO121" s="6">
        <f t="shared" si="1930"/>
        <v>60</v>
      </c>
      <c r="YP121" s="6">
        <f t="shared" si="1541"/>
        <v>-60</v>
      </c>
      <c r="YQ121" s="7">
        <f t="shared" si="1542"/>
        <v>972</v>
      </c>
      <c r="YR121"/>
      <c r="YS121"/>
      <c r="YT121"/>
      <c r="YU121"/>
      <c r="YV121" s="5">
        <f t="shared" si="1251"/>
        <v>120</v>
      </c>
      <c r="YW121" s="57">
        <v>2</v>
      </c>
      <c r="YX121" s="48" t="str">
        <f>IF(COUNTIF(YW2:YW120,YW121)&gt;0,"R","")</f>
        <v>R</v>
      </c>
      <c r="YY121" s="46">
        <f t="shared" si="2101"/>
        <v>1</v>
      </c>
      <c r="YZ121" s="6">
        <f t="shared" si="1931"/>
        <v>60</v>
      </c>
      <c r="ZA121" s="6">
        <f t="shared" si="1544"/>
        <v>-60</v>
      </c>
      <c r="ZB121" s="7">
        <f t="shared" si="1545"/>
        <v>1345</v>
      </c>
      <c r="ZC121"/>
      <c r="ZD121"/>
      <c r="ZE121"/>
      <c r="ZG121" s="5">
        <f t="shared" si="1252"/>
        <v>120</v>
      </c>
      <c r="ZH121" s="57">
        <v>16</v>
      </c>
      <c r="ZI121" s="48" t="str">
        <f>IF(COUNTIF(ZH2:ZH120,ZH121)&gt;0,"R","")</f>
        <v>R</v>
      </c>
      <c r="ZJ121" s="46">
        <f t="shared" si="2102"/>
        <v>0</v>
      </c>
      <c r="ZK121" s="6">
        <f t="shared" si="1932"/>
        <v>59</v>
      </c>
      <c r="ZL121" s="6">
        <f t="shared" si="1547"/>
        <v>0</v>
      </c>
      <c r="ZM121" s="7">
        <f t="shared" si="1548"/>
        <v>3125</v>
      </c>
      <c r="ZN121"/>
      <c r="ZO121"/>
      <c r="ZP121"/>
      <c r="ZR121" s="5">
        <f t="shared" si="1253"/>
        <v>120</v>
      </c>
      <c r="ZS121" s="57">
        <v>21</v>
      </c>
      <c r="ZT121" s="48" t="str">
        <f>IF(COUNTIF(ZS2:ZS120,ZS121)&gt;0,"R","")</f>
        <v>R</v>
      </c>
      <c r="ZU121" s="46">
        <f t="shared" si="2103"/>
        <v>2</v>
      </c>
      <c r="ZV121" s="6">
        <f t="shared" si="1933"/>
        <v>66</v>
      </c>
      <c r="ZW121" s="6">
        <f t="shared" si="1550"/>
        <v>-132</v>
      </c>
      <c r="ZX121" s="7">
        <f t="shared" si="1551"/>
        <v>-1503</v>
      </c>
      <c r="ZY121"/>
      <c r="ZZ121"/>
      <c r="AAA121"/>
      <c r="AAC121" s="5">
        <f t="shared" si="1254"/>
        <v>120</v>
      </c>
      <c r="AAD121" s="57">
        <v>28</v>
      </c>
      <c r="AAE121" s="48" t="str">
        <f>IF(COUNTIF(AAD2:AAD120,AAD121)&gt;0,"R","")</f>
        <v>R</v>
      </c>
      <c r="AAF121" s="46">
        <f t="shared" si="2104"/>
        <v>2</v>
      </c>
      <c r="AAG121" s="6">
        <f t="shared" si="1934"/>
        <v>64</v>
      </c>
      <c r="AAH121" s="6">
        <f t="shared" si="1553"/>
        <v>-128</v>
      </c>
      <c r="AAI121" s="7">
        <f t="shared" si="1554"/>
        <v>-1997</v>
      </c>
      <c r="AAJ121"/>
      <c r="AAK121"/>
      <c r="AAL121"/>
      <c r="AAN121" s="5">
        <f t="shared" si="1255"/>
        <v>120</v>
      </c>
      <c r="AAO121" s="57">
        <v>15</v>
      </c>
      <c r="AAP121" s="48" t="str">
        <f>IF(COUNTIF(AAO2:AAO120,AAO121)&gt;0,"R","")</f>
        <v>R</v>
      </c>
      <c r="AAQ121" s="46">
        <f t="shared" si="2105"/>
        <v>3</v>
      </c>
      <c r="AAR121" s="6">
        <f t="shared" si="1935"/>
        <v>67</v>
      </c>
      <c r="AAS121" s="6">
        <f t="shared" si="1556"/>
        <v>-201</v>
      </c>
      <c r="AAT121" s="7">
        <f t="shared" si="1557"/>
        <v>-4790</v>
      </c>
      <c r="AAU121"/>
      <c r="AAV121"/>
      <c r="AAW121"/>
      <c r="AAY121" s="5">
        <f t="shared" si="1256"/>
        <v>120</v>
      </c>
      <c r="AAZ121" s="57">
        <v>24</v>
      </c>
      <c r="ABA121" s="48" t="str">
        <f>IF(COUNTIF(AAZ2:AAZ120,AAZ121)&gt;0,"R","")</f>
        <v>R</v>
      </c>
      <c r="ABB121" s="46">
        <f t="shared" si="2106"/>
        <v>0</v>
      </c>
      <c r="ABC121" s="6">
        <f t="shared" si="1936"/>
        <v>63</v>
      </c>
      <c r="ABD121" s="6">
        <f t="shared" si="1559"/>
        <v>0</v>
      </c>
      <c r="ABE121" s="7">
        <f t="shared" si="1560"/>
        <v>3094</v>
      </c>
      <c r="ABF121"/>
      <c r="ABG121"/>
      <c r="ABH121"/>
      <c r="ABJ121" s="5">
        <f t="shared" si="1257"/>
        <v>120</v>
      </c>
      <c r="ABK121" s="57">
        <v>29</v>
      </c>
      <c r="ABL121" s="48" t="str">
        <f>IF(COUNTIF(ABK2:ABK120,ABK121)&gt;0,"R","")</f>
        <v>R</v>
      </c>
      <c r="ABM121" s="46">
        <f t="shared" si="2107"/>
        <v>0</v>
      </c>
      <c r="ABN121" s="6">
        <f t="shared" si="1937"/>
        <v>57</v>
      </c>
      <c r="ABO121" s="6">
        <f t="shared" si="1562"/>
        <v>0</v>
      </c>
      <c r="ABP121" s="7">
        <f t="shared" si="1563"/>
        <v>3741</v>
      </c>
      <c r="ABQ121"/>
      <c r="ABR121"/>
      <c r="ABS121"/>
      <c r="ABU121" s="5">
        <f t="shared" si="1258"/>
        <v>120</v>
      </c>
      <c r="ABV121" s="57">
        <v>20</v>
      </c>
      <c r="ABW121" s="48" t="str">
        <f>IF(COUNTIF(ABV2:ABV120,ABV121)&gt;0,"R","")</f>
        <v>R</v>
      </c>
      <c r="ABX121" s="46">
        <f t="shared" si="2108"/>
        <v>1</v>
      </c>
      <c r="ABY121" s="6">
        <f t="shared" si="1938"/>
        <v>62</v>
      </c>
      <c r="ABZ121" s="6">
        <f t="shared" si="1565"/>
        <v>-62</v>
      </c>
      <c r="ACA121" s="7">
        <f t="shared" si="1566"/>
        <v>1317</v>
      </c>
      <c r="ACB121"/>
      <c r="ACC121"/>
      <c r="ACD121"/>
      <c r="ACF121" s="5">
        <f t="shared" si="1259"/>
        <v>120</v>
      </c>
      <c r="ACG121" s="57">
        <v>1</v>
      </c>
      <c r="ACH121" s="48" t="str">
        <f>IF(COUNTIF(ACG2:ACG120,ACG121)&gt;0,"R","")</f>
        <v>R</v>
      </c>
      <c r="ACI121" s="46">
        <f t="shared" si="2109"/>
        <v>0</v>
      </c>
      <c r="ACJ121" s="6">
        <f t="shared" si="1939"/>
        <v>61</v>
      </c>
      <c r="ACK121" s="6">
        <f t="shared" si="1568"/>
        <v>0</v>
      </c>
      <c r="ACL121" s="7">
        <f t="shared" si="1569"/>
        <v>3888</v>
      </c>
      <c r="ACM121"/>
      <c r="ACN121"/>
      <c r="ACO121"/>
      <c r="ACQ121" s="5">
        <f t="shared" si="1260"/>
        <v>120</v>
      </c>
      <c r="ACR121" s="57">
        <v>8</v>
      </c>
      <c r="ACS121" s="48" t="str">
        <f>IF(COUNTIF(ACR2:ACR120,ACR121)&gt;0,"R","")</f>
        <v>R</v>
      </c>
      <c r="ACT121" s="46">
        <f t="shared" si="2110"/>
        <v>0</v>
      </c>
      <c r="ACU121" s="6">
        <f t="shared" si="1940"/>
        <v>58</v>
      </c>
      <c r="ACV121" s="6">
        <f t="shared" si="1571"/>
        <v>0</v>
      </c>
      <c r="ACW121" s="7">
        <f t="shared" si="1572"/>
        <v>3476</v>
      </c>
      <c r="ACX121"/>
      <c r="ACY121"/>
      <c r="ACZ121"/>
      <c r="ADB121" s="5">
        <f t="shared" si="1261"/>
        <v>120</v>
      </c>
      <c r="ADC121" s="57">
        <v>31</v>
      </c>
      <c r="ADD121" s="48" t="str">
        <f>IF(COUNTIF(ADC2:ADC120,ADC121)&gt;0,"R","")</f>
        <v>R</v>
      </c>
      <c r="ADE121" s="46">
        <f t="shared" si="2111"/>
        <v>1</v>
      </c>
      <c r="ADF121" s="6">
        <f t="shared" si="1941"/>
        <v>64</v>
      </c>
      <c r="ADG121" s="6">
        <f t="shared" si="1574"/>
        <v>-64</v>
      </c>
      <c r="ADH121" s="7">
        <f t="shared" si="1575"/>
        <v>1157</v>
      </c>
      <c r="ADI121"/>
      <c r="ADJ121"/>
      <c r="ADK121"/>
      <c r="ADM121" s="5">
        <f t="shared" si="1262"/>
        <v>120</v>
      </c>
      <c r="ADN121" s="57">
        <v>0</v>
      </c>
      <c r="ADO121" s="48" t="str">
        <f>IF(COUNTIF(ADN2:ADN120,ADN121)&gt;0,"R","")</f>
        <v>R</v>
      </c>
      <c r="ADP121" s="46">
        <f t="shared" si="2112"/>
        <v>2</v>
      </c>
      <c r="ADQ121" s="6">
        <f t="shared" si="1942"/>
        <v>61</v>
      </c>
      <c r="ADR121" s="6">
        <f t="shared" si="1577"/>
        <v>-122</v>
      </c>
      <c r="ADS121" s="7">
        <f t="shared" si="1578"/>
        <v>-1042</v>
      </c>
      <c r="ADT121"/>
      <c r="ADU121"/>
      <c r="ADV121"/>
      <c r="ADX121" s="5">
        <f t="shared" si="1263"/>
        <v>120</v>
      </c>
      <c r="ADY121" s="57">
        <v>18</v>
      </c>
      <c r="ADZ121" s="48" t="str">
        <f>IF(COUNTIF(ADY2:ADY120,ADY121)&gt;0,"R","")</f>
        <v>R</v>
      </c>
      <c r="AEA121" s="46">
        <f t="shared" si="2113"/>
        <v>3</v>
      </c>
      <c r="AEB121" s="6">
        <f t="shared" si="1943"/>
        <v>72</v>
      </c>
      <c r="AEC121" s="6">
        <f t="shared" si="1580"/>
        <v>-216</v>
      </c>
      <c r="AED121" s="7">
        <f t="shared" si="1581"/>
        <v>-6112</v>
      </c>
      <c r="AEE121"/>
      <c r="AEF121"/>
      <c r="AEG121"/>
      <c r="AEI121" s="5">
        <f t="shared" si="1264"/>
        <v>120</v>
      </c>
      <c r="AEJ121" s="57">
        <v>24</v>
      </c>
      <c r="AEK121" s="48" t="str">
        <f>IF(COUNTIF(AEJ2:AEJ120,AEJ121)&gt;0,"R","")</f>
        <v>R</v>
      </c>
      <c r="AEL121" s="46">
        <f t="shared" si="2114"/>
        <v>1</v>
      </c>
      <c r="AEM121" s="6">
        <f t="shared" si="1944"/>
        <v>56</v>
      </c>
      <c r="AEN121" s="6">
        <f t="shared" si="1583"/>
        <v>-56</v>
      </c>
      <c r="AEO121" s="7">
        <f t="shared" si="1584"/>
        <v>1136</v>
      </c>
      <c r="AEP121"/>
      <c r="AEQ121"/>
      <c r="AER121"/>
      <c r="AET121" s="5">
        <f t="shared" si="1265"/>
        <v>120</v>
      </c>
      <c r="AEU121" s="57">
        <v>33</v>
      </c>
      <c r="AEV121" s="48" t="str">
        <f>IF(COUNTIF(AEU2:AEU120,AEU121)&gt;0,"R","")</f>
        <v>R</v>
      </c>
      <c r="AEW121" s="46">
        <f t="shared" si="2115"/>
        <v>0</v>
      </c>
      <c r="AEX121" s="6">
        <f t="shared" si="1945"/>
        <v>64</v>
      </c>
      <c r="AEY121" s="6">
        <f t="shared" si="1586"/>
        <v>0</v>
      </c>
      <c r="AEZ121" s="7">
        <f t="shared" si="1587"/>
        <v>2852</v>
      </c>
      <c r="AFA121"/>
      <c r="AFB121"/>
      <c r="AFC121"/>
      <c r="AFE121" s="5">
        <f t="shared" si="1266"/>
        <v>120</v>
      </c>
      <c r="AFF121" s="57">
        <v>34</v>
      </c>
      <c r="AFG121" s="48" t="str">
        <f>IF(COUNTIF(AFF2:AFF120,AFF121)&gt;0,"R","")</f>
        <v>R</v>
      </c>
      <c r="AFH121" s="46">
        <f t="shared" si="2116"/>
        <v>1</v>
      </c>
      <c r="AFI121" s="6">
        <f t="shared" si="1946"/>
        <v>62</v>
      </c>
      <c r="AFJ121" s="6">
        <f t="shared" si="1589"/>
        <v>-62</v>
      </c>
      <c r="AFK121" s="7">
        <f t="shared" si="1590"/>
        <v>1144</v>
      </c>
      <c r="AFL121"/>
      <c r="AFM121"/>
      <c r="AFN121"/>
      <c r="AFP121" s="5">
        <f t="shared" si="1267"/>
        <v>120</v>
      </c>
      <c r="AFQ121" s="57">
        <v>6</v>
      </c>
      <c r="AFR121" s="48" t="str">
        <f>IF(COUNTIF(AFQ2:AFQ120,AFQ121)&gt;0,"R","")</f>
        <v>R</v>
      </c>
      <c r="AFS121" s="46">
        <f t="shared" si="2117"/>
        <v>3</v>
      </c>
      <c r="AFT121" s="6">
        <f t="shared" si="1947"/>
        <v>68</v>
      </c>
      <c r="AFU121" s="6">
        <f t="shared" si="1592"/>
        <v>-204</v>
      </c>
      <c r="AFV121" s="7">
        <f t="shared" si="1593"/>
        <v>-4822</v>
      </c>
      <c r="AFW121"/>
      <c r="AFX121"/>
      <c r="AFY121"/>
      <c r="AGA121" s="5">
        <f t="shared" si="1268"/>
        <v>120</v>
      </c>
      <c r="AGB121" s="57">
        <v>35</v>
      </c>
      <c r="AGC121" s="48" t="str">
        <f>IF(COUNTIF(AGB2:AGB120,AGB121)&gt;0,"R","")</f>
        <v>R</v>
      </c>
      <c r="AGD121" s="46">
        <f t="shared" si="2118"/>
        <v>2</v>
      </c>
      <c r="AGE121" s="6">
        <f t="shared" si="1948"/>
        <v>57</v>
      </c>
      <c r="AGF121" s="6">
        <f t="shared" si="1595"/>
        <v>-114</v>
      </c>
      <c r="AGG121" s="7">
        <f t="shared" si="1596"/>
        <v>-1419</v>
      </c>
      <c r="AGH121"/>
      <c r="AGI121"/>
      <c r="AGJ121"/>
      <c r="AGL121" s="5">
        <f t="shared" si="1269"/>
        <v>120</v>
      </c>
      <c r="AGM121" s="57">
        <v>7</v>
      </c>
      <c r="AGN121" s="48" t="str">
        <f>IF(COUNTIF(AGM2:AGM120,AGM121)&gt;0,"R","")</f>
        <v>R</v>
      </c>
      <c r="AGO121" s="46">
        <f t="shared" si="2119"/>
        <v>0</v>
      </c>
      <c r="AGP121" s="6">
        <f t="shared" si="1949"/>
        <v>63</v>
      </c>
      <c r="AGQ121" s="6">
        <f t="shared" si="1598"/>
        <v>0</v>
      </c>
      <c r="AGR121" s="7">
        <f t="shared" si="1599"/>
        <v>3640</v>
      </c>
      <c r="AGS121"/>
      <c r="AGT121"/>
      <c r="AGU121"/>
      <c r="AGW121" s="5">
        <f t="shared" si="1270"/>
        <v>120</v>
      </c>
      <c r="AGX121" s="57">
        <v>28</v>
      </c>
      <c r="AGY121" s="48" t="str">
        <f>IF(COUNTIF(AGX2:AGX120,AGX121)&gt;0,"R","")</f>
        <v>R</v>
      </c>
      <c r="AGZ121" s="46">
        <f t="shared" si="2120"/>
        <v>3</v>
      </c>
      <c r="AHA121" s="6">
        <f t="shared" si="1950"/>
        <v>65</v>
      </c>
      <c r="AHB121" s="6">
        <f t="shared" si="1601"/>
        <v>-195</v>
      </c>
      <c r="AHC121" s="7">
        <f t="shared" si="1602"/>
        <v>-4132</v>
      </c>
      <c r="AHD121"/>
      <c r="AHE121"/>
      <c r="AHF121"/>
      <c r="AHH121" s="5">
        <f t="shared" si="1271"/>
        <v>120</v>
      </c>
      <c r="AHI121" s="57">
        <v>19</v>
      </c>
      <c r="AHJ121" s="48" t="str">
        <f>IF(COUNTIF(AHI2:AHI120,AHI121)&gt;0,"R","")</f>
        <v>R</v>
      </c>
      <c r="AHK121" s="46">
        <f t="shared" si="2121"/>
        <v>3</v>
      </c>
      <c r="AHL121" s="6">
        <f t="shared" si="1951"/>
        <v>62</v>
      </c>
      <c r="AHM121" s="6">
        <f t="shared" si="1604"/>
        <v>-186</v>
      </c>
      <c r="AHN121" s="7">
        <f t="shared" si="1605"/>
        <v>-4195</v>
      </c>
      <c r="AHO121"/>
      <c r="AHP121"/>
      <c r="AHQ121"/>
      <c r="AHS121" s="5">
        <f t="shared" si="1272"/>
        <v>120</v>
      </c>
      <c r="AHT121" s="57">
        <v>25</v>
      </c>
      <c r="AHU121" s="48" t="str">
        <f>IF(COUNTIF(AHT2:AHT120,AHT121)&gt;0,"R","")</f>
        <v>R</v>
      </c>
      <c r="AHV121" s="46">
        <f t="shared" si="2122"/>
        <v>3</v>
      </c>
      <c r="AHW121" s="6">
        <f t="shared" si="1952"/>
        <v>64</v>
      </c>
      <c r="AHX121" s="6">
        <f t="shared" si="1607"/>
        <v>-192</v>
      </c>
      <c r="AHY121" s="7">
        <f t="shared" si="1608"/>
        <v>-4596</v>
      </c>
      <c r="AHZ121"/>
      <c r="AIA121"/>
      <c r="AIB121"/>
      <c r="AID121" s="5">
        <f t="shared" si="1273"/>
        <v>120</v>
      </c>
      <c r="AIE121" s="57">
        <v>20</v>
      </c>
      <c r="AIF121" s="48" t="str">
        <f>IF(COUNTIF(AIE2:AIE120,AIE121)&gt;0,"R","")</f>
        <v>R</v>
      </c>
      <c r="AIG121" s="46">
        <f t="shared" si="2123"/>
        <v>0</v>
      </c>
      <c r="AIH121" s="6">
        <f t="shared" si="1953"/>
        <v>61</v>
      </c>
      <c r="AII121" s="6">
        <f t="shared" si="1610"/>
        <v>0</v>
      </c>
      <c r="AIJ121" s="7">
        <f t="shared" si="1611"/>
        <v>4132</v>
      </c>
      <c r="AIK121"/>
      <c r="AIL121"/>
      <c r="AIM121"/>
      <c r="AIO121" s="5">
        <f t="shared" si="1274"/>
        <v>120</v>
      </c>
      <c r="AIP121" s="57">
        <v>9</v>
      </c>
      <c r="AIQ121" s="48" t="str">
        <f>IF(COUNTIF(AIP2:AIP120,AIP121)&gt;0,"R","")</f>
        <v>R</v>
      </c>
      <c r="AIR121" s="46">
        <f t="shared" si="2124"/>
        <v>2</v>
      </c>
      <c r="AIS121" s="6">
        <f t="shared" si="1954"/>
        <v>63</v>
      </c>
      <c r="AIT121" s="6">
        <f t="shared" si="1613"/>
        <v>-126</v>
      </c>
      <c r="AIU121" s="7">
        <f t="shared" si="1614"/>
        <v>-2524</v>
      </c>
      <c r="AIV121"/>
      <c r="AIW121"/>
      <c r="AIX121"/>
      <c r="AIZ121" s="5">
        <f t="shared" si="1275"/>
        <v>120</v>
      </c>
      <c r="AJA121" s="57">
        <v>31</v>
      </c>
      <c r="AJB121" s="48" t="str">
        <f>IF(COUNTIF(AJA2:AJA120,AJA121)&gt;0,"R","")</f>
        <v>R</v>
      </c>
      <c r="AJC121" s="46">
        <f t="shared" si="2125"/>
        <v>1</v>
      </c>
      <c r="AJD121" s="6">
        <f t="shared" si="1955"/>
        <v>67</v>
      </c>
      <c r="AJE121" s="6">
        <f t="shared" si="1616"/>
        <v>-67</v>
      </c>
      <c r="AJF121" s="7">
        <f t="shared" si="1617"/>
        <v>-96</v>
      </c>
      <c r="AJG121"/>
      <c r="AJH121"/>
      <c r="AJI121"/>
      <c r="AJK121" s="5">
        <f t="shared" si="1276"/>
        <v>120</v>
      </c>
      <c r="AJL121" s="57">
        <v>21</v>
      </c>
      <c r="AJM121" s="48" t="str">
        <f>IF(COUNTIF(AJL2:AJL120,AJL121)&gt;0,"R","")</f>
        <v>R</v>
      </c>
      <c r="AJN121" s="46">
        <f t="shared" si="2126"/>
        <v>1</v>
      </c>
      <c r="AJO121" s="6">
        <f t="shared" si="1956"/>
        <v>64</v>
      </c>
      <c r="AJP121" s="6">
        <f t="shared" si="1619"/>
        <v>-64</v>
      </c>
      <c r="AJQ121" s="7">
        <f t="shared" si="1620"/>
        <v>1550</v>
      </c>
      <c r="AJR121"/>
      <c r="AJS121"/>
      <c r="AJT121"/>
      <c r="AJV121" s="5">
        <f t="shared" si="1277"/>
        <v>120</v>
      </c>
      <c r="AJW121" s="57">
        <v>27</v>
      </c>
      <c r="AJX121" s="48" t="str">
        <f>IF(COUNTIF(AJW2:AJW120,AJW121)&gt;0,"R","")</f>
        <v>R</v>
      </c>
      <c r="AJY121" s="46">
        <f t="shared" si="2127"/>
        <v>1</v>
      </c>
      <c r="AJZ121" s="6">
        <f t="shared" si="1957"/>
        <v>63</v>
      </c>
      <c r="AKA121" s="6">
        <f t="shared" si="1622"/>
        <v>-63</v>
      </c>
      <c r="AKB121" s="7">
        <f t="shared" si="1623"/>
        <v>833</v>
      </c>
      <c r="AKC121"/>
      <c r="AKD121"/>
      <c r="AKE121"/>
      <c r="AKG121" s="5">
        <f t="shared" si="1278"/>
        <v>120</v>
      </c>
      <c r="AKH121" s="57">
        <v>35</v>
      </c>
      <c r="AKI121" s="48" t="str">
        <f>IF(COUNTIF(AKH2:AKH120,AKH121)&gt;0,"R","")</f>
        <v>R</v>
      </c>
      <c r="AKJ121" s="46">
        <f t="shared" si="2128"/>
        <v>2</v>
      </c>
      <c r="AKK121" s="6">
        <f t="shared" si="1958"/>
        <v>62</v>
      </c>
      <c r="AKL121" s="6">
        <f t="shared" si="1625"/>
        <v>-124</v>
      </c>
      <c r="AKM121" s="7">
        <f t="shared" si="1626"/>
        <v>-1444</v>
      </c>
      <c r="AKN121"/>
      <c r="AKO121"/>
      <c r="AKP121"/>
      <c r="AKR121" s="5">
        <f t="shared" si="1279"/>
        <v>120</v>
      </c>
      <c r="AKS121" s="57">
        <v>3</v>
      </c>
      <c r="AKT121" s="48" t="str">
        <f>IF(COUNTIF(AKS2:AKS120,AKS121)&gt;0,"R","")</f>
        <v>R</v>
      </c>
      <c r="AKU121" s="46">
        <f t="shared" si="2129"/>
        <v>1</v>
      </c>
      <c r="AKV121" s="6">
        <f t="shared" si="1959"/>
        <v>68</v>
      </c>
      <c r="AKW121" s="6">
        <f t="shared" si="1628"/>
        <v>-68</v>
      </c>
      <c r="AKX121" s="7">
        <f t="shared" si="1629"/>
        <v>415</v>
      </c>
      <c r="AKY121"/>
      <c r="AKZ121"/>
      <c r="ALA121"/>
      <c r="ALC121" s="5">
        <f t="shared" si="1280"/>
        <v>120</v>
      </c>
      <c r="ALD121" s="57">
        <v>22</v>
      </c>
      <c r="ALE121" s="48" t="str">
        <f>IF(COUNTIF(ALD2:ALD120,ALD121)&gt;0,"R","")</f>
        <v>R</v>
      </c>
      <c r="ALF121" s="46">
        <f t="shared" si="2130"/>
        <v>1</v>
      </c>
      <c r="ALG121" s="6">
        <f t="shared" si="1960"/>
        <v>59</v>
      </c>
      <c r="ALH121" s="6">
        <f t="shared" si="1631"/>
        <v>-59</v>
      </c>
      <c r="ALI121" s="7">
        <f t="shared" si="1632"/>
        <v>1649</v>
      </c>
      <c r="ALJ121"/>
      <c r="ALK121"/>
      <c r="ALL121"/>
      <c r="ALN121" s="5">
        <f t="shared" si="1281"/>
        <v>120</v>
      </c>
      <c r="ALO121" s="57">
        <v>11</v>
      </c>
      <c r="ALP121" s="48" t="str">
        <f>IF(COUNTIF(ALO2:ALO120,ALO121)&gt;0,"R","")</f>
        <v>R</v>
      </c>
      <c r="ALQ121" s="46">
        <f t="shared" si="2131"/>
        <v>1</v>
      </c>
      <c r="ALR121" s="6">
        <f t="shared" si="1961"/>
        <v>58</v>
      </c>
      <c r="ALS121" s="6">
        <f t="shared" si="1634"/>
        <v>-58</v>
      </c>
      <c r="ALT121" s="7">
        <f t="shared" si="1635"/>
        <v>1387</v>
      </c>
      <c r="ALU121"/>
      <c r="ALV121"/>
      <c r="ALW121"/>
      <c r="ALY121" s="5">
        <f t="shared" si="1282"/>
        <v>120</v>
      </c>
      <c r="ALZ121" s="57">
        <v>21</v>
      </c>
      <c r="AMA121" s="48" t="str">
        <f>IF(COUNTIF(ALZ2:ALZ120,ALZ121)&gt;0,"R","")</f>
        <v>R</v>
      </c>
      <c r="AMB121" s="46">
        <f t="shared" si="2132"/>
        <v>0</v>
      </c>
      <c r="AMC121" s="6">
        <f t="shared" si="1962"/>
        <v>60</v>
      </c>
      <c r="AMD121" s="6">
        <f t="shared" si="1637"/>
        <v>0</v>
      </c>
      <c r="AME121" s="7">
        <f t="shared" si="1638"/>
        <v>3627</v>
      </c>
      <c r="AMF121"/>
      <c r="AMG121"/>
      <c r="AMH121"/>
      <c r="AMJ121" s="5">
        <f t="shared" si="1283"/>
        <v>120</v>
      </c>
      <c r="AMK121" s="57">
        <v>3</v>
      </c>
      <c r="AML121" s="48" t="str">
        <f>IF(COUNTIF(AMK2:AMK120,AMK121)&gt;0,"R","")</f>
        <v>R</v>
      </c>
      <c r="AMM121" s="46">
        <f t="shared" si="2133"/>
        <v>1</v>
      </c>
      <c r="AMN121" s="6">
        <f t="shared" si="1963"/>
        <v>63</v>
      </c>
      <c r="AMO121" s="6">
        <f t="shared" si="1640"/>
        <v>-63</v>
      </c>
      <c r="AMP121" s="7">
        <f t="shared" si="1641"/>
        <v>473</v>
      </c>
      <c r="AMQ121"/>
      <c r="AMR121"/>
      <c r="AMS121"/>
      <c r="AMU121" s="5">
        <f t="shared" si="1284"/>
        <v>120</v>
      </c>
      <c r="AMV121" s="57">
        <v>2</v>
      </c>
      <c r="AMW121" s="48" t="str">
        <f>IF(COUNTIF(AMV2:AMV120,AMV121)&gt;0,"R","")</f>
        <v>R</v>
      </c>
      <c r="AMX121" s="46">
        <f t="shared" si="2134"/>
        <v>2</v>
      </c>
      <c r="AMY121" s="6">
        <f t="shared" si="1964"/>
        <v>62</v>
      </c>
      <c r="AMZ121" s="6">
        <f t="shared" si="1643"/>
        <v>-124</v>
      </c>
      <c r="ANA121" s="7">
        <f t="shared" si="1644"/>
        <v>-1064</v>
      </c>
      <c r="ANB121"/>
      <c r="ANC121"/>
      <c r="AND121"/>
      <c r="ANF121" s="5">
        <f t="shared" si="1285"/>
        <v>120</v>
      </c>
      <c r="ANG121" s="57">
        <v>8</v>
      </c>
      <c r="ANH121" s="48" t="str">
        <f>IF(COUNTIF(ANG2:ANG120,ANG121)&gt;0,"R","")</f>
        <v/>
      </c>
      <c r="ANI121" s="46">
        <f t="shared" si="2135"/>
        <v>3</v>
      </c>
      <c r="ANJ121" s="6">
        <f t="shared" si="1965"/>
        <v>63</v>
      </c>
      <c r="ANK121" s="6">
        <f t="shared" si="1646"/>
        <v>2079</v>
      </c>
      <c r="ANL121" s="7">
        <f t="shared" si="1647"/>
        <v>-1487</v>
      </c>
      <c r="ANM121">
        <v>36</v>
      </c>
      <c r="ANN121"/>
      <c r="ANO121"/>
      <c r="ANQ121" s="5">
        <f t="shared" si="1286"/>
        <v>120</v>
      </c>
      <c r="ANR121" s="57">
        <v>19</v>
      </c>
      <c r="ANS121" s="48" t="str">
        <f>IF(COUNTIF(ANR2:ANR120,ANR121)&gt;0,"R","")</f>
        <v>R</v>
      </c>
      <c r="ANT121" s="46">
        <f t="shared" si="2136"/>
        <v>2</v>
      </c>
      <c r="ANU121" s="6">
        <f t="shared" si="1966"/>
        <v>62</v>
      </c>
      <c r="ANV121" s="6">
        <f t="shared" si="1649"/>
        <v>-124</v>
      </c>
      <c r="ANW121" s="7">
        <f t="shared" si="1650"/>
        <v>-2635</v>
      </c>
      <c r="ANX121"/>
      <c r="ANY121"/>
      <c r="ANZ121"/>
      <c r="AOB121" s="5">
        <f t="shared" si="1287"/>
        <v>120</v>
      </c>
      <c r="AOC121" s="57">
        <v>0</v>
      </c>
      <c r="AOD121" s="48" t="str">
        <f>IF(COUNTIF(AOC2:AOC120,AOC121)&gt;0,"R","")</f>
        <v>R</v>
      </c>
      <c r="AOE121" s="46">
        <f t="shared" si="2137"/>
        <v>1</v>
      </c>
      <c r="AOF121" s="6">
        <f t="shared" si="1967"/>
        <v>70</v>
      </c>
      <c r="AOG121" s="6">
        <f t="shared" si="1652"/>
        <v>-70</v>
      </c>
      <c r="AOH121" s="7">
        <f t="shared" si="1653"/>
        <v>36</v>
      </c>
      <c r="AOI121"/>
      <c r="AOJ121"/>
      <c r="AOK121"/>
      <c r="AOM121" s="5">
        <f t="shared" si="1288"/>
        <v>120</v>
      </c>
      <c r="AON121" s="57">
        <v>21</v>
      </c>
      <c r="AOO121" s="48" t="str">
        <f>IF(COUNTIF(AON2:AON120,AON121)&gt;0,"R","")</f>
        <v>R</v>
      </c>
      <c r="AOP121" s="46">
        <f t="shared" si="2138"/>
        <v>2</v>
      </c>
      <c r="AOQ121" s="6">
        <f t="shared" si="1968"/>
        <v>65</v>
      </c>
      <c r="AOR121" s="6">
        <f t="shared" si="1655"/>
        <v>-130</v>
      </c>
      <c r="AOS121" s="7">
        <f t="shared" si="1656"/>
        <v>-1885</v>
      </c>
      <c r="AOT121"/>
      <c r="AOU121"/>
      <c r="AOV121"/>
      <c r="AOX121" s="5">
        <f t="shared" si="1289"/>
        <v>120</v>
      </c>
      <c r="AOY121" s="57">
        <v>16</v>
      </c>
      <c r="AOZ121" s="48" t="str">
        <f>IF(COUNTIF(AOY2:AOY120,AOY121)&gt;0,"R","")</f>
        <v>R</v>
      </c>
      <c r="APA121" s="46">
        <f t="shared" si="2139"/>
        <v>1</v>
      </c>
      <c r="APB121" s="6">
        <f t="shared" si="1969"/>
        <v>67</v>
      </c>
      <c r="APC121" s="6">
        <f t="shared" si="1658"/>
        <v>-67</v>
      </c>
      <c r="APD121" s="7">
        <f t="shared" si="1659"/>
        <v>-282</v>
      </c>
      <c r="APE121"/>
      <c r="APF121"/>
      <c r="APG121"/>
      <c r="API121" s="5">
        <f t="shared" si="1290"/>
        <v>120</v>
      </c>
      <c r="APJ121" s="57">
        <v>34</v>
      </c>
      <c r="APK121" s="48" t="str">
        <f>IF(COUNTIF(APJ2:APJ120,APJ121)&gt;0,"R","")</f>
        <v>R</v>
      </c>
      <c r="APL121" s="46">
        <f t="shared" si="2140"/>
        <v>1</v>
      </c>
      <c r="APM121" s="6">
        <f t="shared" si="1970"/>
        <v>64</v>
      </c>
      <c r="APN121" s="6">
        <f t="shared" si="1661"/>
        <v>-64</v>
      </c>
      <c r="APO121" s="7">
        <f t="shared" si="1662"/>
        <v>502</v>
      </c>
      <c r="APP121"/>
      <c r="APQ121"/>
      <c r="APR121"/>
      <c r="APT121" s="5">
        <f t="shared" si="1291"/>
        <v>120</v>
      </c>
      <c r="APU121" s="57">
        <v>14</v>
      </c>
      <c r="APV121" s="48" t="str">
        <f>IF(COUNTIF(APU2:APU120,APU121)&gt;0,"R","")</f>
        <v>R</v>
      </c>
      <c r="APW121" s="46">
        <f t="shared" si="2141"/>
        <v>0</v>
      </c>
      <c r="APX121" s="6">
        <f t="shared" si="1971"/>
        <v>57</v>
      </c>
      <c r="APY121" s="6">
        <f t="shared" si="1664"/>
        <v>0</v>
      </c>
      <c r="APZ121" s="7">
        <f t="shared" si="1665"/>
        <v>3504</v>
      </c>
      <c r="AQA121"/>
      <c r="AQB121"/>
      <c r="AQC121"/>
      <c r="AQE121" s="5">
        <f t="shared" si="1292"/>
        <v>120</v>
      </c>
      <c r="AQF121" s="57">
        <v>28</v>
      </c>
      <c r="AQG121" s="48" t="str">
        <f>IF(COUNTIF(AQF2:AQF120,AQF121)&gt;0,"R","")</f>
        <v>R</v>
      </c>
      <c r="AQH121" s="46">
        <f t="shared" si="2142"/>
        <v>1</v>
      </c>
      <c r="AQI121" s="6">
        <f t="shared" si="1972"/>
        <v>61</v>
      </c>
      <c r="AQJ121" s="6">
        <f t="shared" si="1667"/>
        <v>-61</v>
      </c>
      <c r="AQK121" s="7">
        <f t="shared" si="1668"/>
        <v>655</v>
      </c>
      <c r="AQL121"/>
      <c r="AQM121"/>
      <c r="AQN121"/>
      <c r="AQP121" s="5">
        <f t="shared" si="1293"/>
        <v>120</v>
      </c>
      <c r="AQQ121" s="57">
        <v>7</v>
      </c>
      <c r="AQR121" s="48" t="str">
        <f>IF(COUNTIF(AQQ2:AQQ120,AQQ121)&gt;0,"R","")</f>
        <v>R</v>
      </c>
      <c r="AQS121" s="46">
        <f t="shared" si="2143"/>
        <v>5</v>
      </c>
      <c r="AQT121" s="6">
        <f t="shared" si="1973"/>
        <v>71</v>
      </c>
      <c r="AQU121" s="6">
        <f t="shared" si="1670"/>
        <v>-355</v>
      </c>
      <c r="AQV121" s="7">
        <f t="shared" si="1671"/>
        <v>-11472</v>
      </c>
      <c r="AQW121"/>
      <c r="AQX121"/>
      <c r="AQY121"/>
      <c r="ARA121" s="5">
        <f t="shared" si="1294"/>
        <v>120</v>
      </c>
      <c r="ARB121" s="57">
        <v>34</v>
      </c>
      <c r="ARC121" s="48" t="str">
        <f>IF(COUNTIF(ARB2:ARB120,ARB121)&gt;0,"R","")</f>
        <v>R</v>
      </c>
      <c r="ARD121" s="46">
        <f t="shared" si="2144"/>
        <v>3</v>
      </c>
      <c r="ARE121" s="6">
        <f t="shared" si="1974"/>
        <v>68</v>
      </c>
      <c r="ARF121" s="6">
        <f t="shared" si="1673"/>
        <v>-204</v>
      </c>
      <c r="ARG121" s="7">
        <f t="shared" si="1674"/>
        <v>-5111</v>
      </c>
      <c r="ARH121"/>
      <c r="ARI121"/>
      <c r="ARJ121"/>
      <c r="ARL121" s="5">
        <f t="shared" si="1295"/>
        <v>120</v>
      </c>
      <c r="ARM121" s="57">
        <v>0</v>
      </c>
      <c r="ARN121" s="48" t="str">
        <f>IF(COUNTIF(ARM2:ARM120,ARM121)&gt;0,"R","")</f>
        <v>R</v>
      </c>
      <c r="ARO121" s="46">
        <f t="shared" si="2145"/>
        <v>0</v>
      </c>
      <c r="ARP121" s="6">
        <f t="shared" si="1975"/>
        <v>62</v>
      </c>
      <c r="ARQ121" s="6">
        <f t="shared" si="1676"/>
        <v>0</v>
      </c>
      <c r="ARR121" s="7">
        <f t="shared" si="1677"/>
        <v>3441</v>
      </c>
      <c r="ARS121"/>
      <c r="ART121"/>
      <c r="ARU121"/>
      <c r="ARW121" s="5">
        <f t="shared" si="1296"/>
        <v>120</v>
      </c>
      <c r="ARX121" s="57">
        <v>6</v>
      </c>
      <c r="ARY121" s="48" t="str">
        <f>IF(COUNTIF(ARX2:ARX120,ARX121)&gt;0,"R","")</f>
        <v>R</v>
      </c>
      <c r="ARZ121" s="46">
        <f t="shared" si="2146"/>
        <v>2</v>
      </c>
      <c r="ASA121" s="6">
        <f t="shared" si="1976"/>
        <v>63</v>
      </c>
      <c r="ASB121" s="6">
        <f t="shared" si="1679"/>
        <v>-126</v>
      </c>
      <c r="ASC121" s="7">
        <f t="shared" si="1680"/>
        <v>-1136</v>
      </c>
      <c r="ASD121"/>
      <c r="ASE121"/>
      <c r="ASF121"/>
      <c r="ASH121" s="5">
        <f t="shared" si="1297"/>
        <v>120</v>
      </c>
      <c r="ASI121" s="57">
        <v>10</v>
      </c>
      <c r="ASJ121" s="48" t="str">
        <f>IF(COUNTIF(ASI2:ASI120,ASI121)&gt;0,"R","")</f>
        <v>R</v>
      </c>
      <c r="ASK121" s="46">
        <f t="shared" si="2147"/>
        <v>2</v>
      </c>
      <c r="ASL121" s="6">
        <f t="shared" si="1977"/>
        <v>64</v>
      </c>
      <c r="ASM121" s="6">
        <f t="shared" si="1682"/>
        <v>-128</v>
      </c>
      <c r="ASN121" s="7">
        <f t="shared" si="1683"/>
        <v>-2131</v>
      </c>
      <c r="ASO121"/>
      <c r="ASP121"/>
      <c r="ASQ121"/>
      <c r="ASS121" s="5">
        <f t="shared" si="1298"/>
        <v>120</v>
      </c>
      <c r="AST121" s="57">
        <v>13</v>
      </c>
      <c r="ASU121" s="48" t="str">
        <f>IF(COUNTIF(AST2:AST120,AST121)&gt;0,"R","")</f>
        <v>R</v>
      </c>
      <c r="ASV121" s="46">
        <f t="shared" si="2148"/>
        <v>2</v>
      </c>
      <c r="ASW121" s="6">
        <f t="shared" si="1978"/>
        <v>67</v>
      </c>
      <c r="ASX121" s="6">
        <f t="shared" si="1685"/>
        <v>-134</v>
      </c>
      <c r="ASY121" s="7">
        <f t="shared" si="1686"/>
        <v>-2171</v>
      </c>
      <c r="ASZ121"/>
      <c r="ATA121"/>
      <c r="ATB121"/>
      <c r="ATD121" s="5">
        <f t="shared" si="1299"/>
        <v>120</v>
      </c>
      <c r="ATE121" s="57">
        <v>2</v>
      </c>
      <c r="ATF121" s="48" t="str">
        <f>IF(COUNTIF(ATE2:ATE120,ATE121)&gt;0,"R","")</f>
        <v>R</v>
      </c>
      <c r="ATG121" s="46">
        <f t="shared" si="2149"/>
        <v>3</v>
      </c>
      <c r="ATH121" s="6">
        <f t="shared" si="1979"/>
        <v>69</v>
      </c>
      <c r="ATI121" s="6">
        <f t="shared" si="1688"/>
        <v>-207</v>
      </c>
      <c r="ATJ121" s="7">
        <f t="shared" si="1689"/>
        <v>-5006</v>
      </c>
      <c r="ATK121"/>
      <c r="ATL121"/>
      <c r="ATM121"/>
      <c r="ATO121" s="5">
        <f t="shared" si="1300"/>
        <v>120</v>
      </c>
      <c r="ATP121" s="57">
        <v>6</v>
      </c>
      <c r="ATQ121" s="48" t="str">
        <f>IF(COUNTIF(ATP2:ATP120,ATP121)&gt;0,"R","")</f>
        <v>R</v>
      </c>
      <c r="ATR121" s="46">
        <f t="shared" si="2150"/>
        <v>0</v>
      </c>
      <c r="ATS121" s="6">
        <f t="shared" si="1980"/>
        <v>62</v>
      </c>
      <c r="ATT121" s="6">
        <f t="shared" si="1691"/>
        <v>0</v>
      </c>
      <c r="ATU121" s="7">
        <f t="shared" si="1692"/>
        <v>3912</v>
      </c>
      <c r="ATV121"/>
      <c r="ATW121"/>
      <c r="ATX121"/>
      <c r="ATZ121" s="5">
        <f t="shared" si="1301"/>
        <v>120</v>
      </c>
      <c r="AUA121" s="57">
        <v>13</v>
      </c>
      <c r="AUB121" s="48" t="str">
        <f>IF(COUNTIF(AUA2:AUA120,AUA121)&gt;0,"R","")</f>
        <v>R</v>
      </c>
      <c r="AUC121" s="46">
        <f t="shared" si="2151"/>
        <v>0</v>
      </c>
      <c r="AUD121" s="6">
        <f t="shared" si="1981"/>
        <v>57</v>
      </c>
      <c r="AUE121" s="6">
        <f t="shared" si="1694"/>
        <v>0</v>
      </c>
      <c r="AUF121" s="7">
        <f t="shared" si="1695"/>
        <v>3197</v>
      </c>
      <c r="AUG121"/>
      <c r="AUH121"/>
      <c r="AUI121"/>
      <c r="AUK121" s="5">
        <f t="shared" si="1302"/>
        <v>120</v>
      </c>
      <c r="AUL121" s="57">
        <v>17</v>
      </c>
      <c r="AUM121" s="48" t="str">
        <f>IF(COUNTIF(AUL2:AUL120,AUL121)&gt;0,"R","")</f>
        <v>R</v>
      </c>
      <c r="AUN121" s="46">
        <f t="shared" si="2152"/>
        <v>2</v>
      </c>
      <c r="AUO121" s="6">
        <f t="shared" si="1982"/>
        <v>67</v>
      </c>
      <c r="AUP121" s="6">
        <f t="shared" si="1697"/>
        <v>-134</v>
      </c>
      <c r="AUQ121" s="7">
        <f t="shared" si="1698"/>
        <v>-3474</v>
      </c>
      <c r="AUR121"/>
      <c r="AUS121"/>
      <c r="AUT121"/>
      <c r="AUV121" s="5">
        <f t="shared" si="1303"/>
        <v>120</v>
      </c>
      <c r="AUW121" s="57">
        <v>36</v>
      </c>
      <c r="AUX121" s="48" t="str">
        <f>IF(COUNTIF(AUW2:AUW120,AUW121)&gt;0,"R","")</f>
        <v>R</v>
      </c>
      <c r="AUY121" s="46">
        <f t="shared" si="2153"/>
        <v>2</v>
      </c>
      <c r="AUZ121" s="6">
        <f t="shared" si="1983"/>
        <v>61</v>
      </c>
      <c r="AVA121" s="6">
        <f t="shared" si="1700"/>
        <v>-122</v>
      </c>
      <c r="AVB121" s="7">
        <f t="shared" si="1701"/>
        <v>-1233</v>
      </c>
      <c r="AVC121"/>
      <c r="AVD121"/>
      <c r="AVE121"/>
      <c r="AVG121" s="5">
        <f t="shared" si="1304"/>
        <v>120</v>
      </c>
      <c r="AVH121" s="57">
        <v>6</v>
      </c>
      <c r="AVI121" s="48" t="str">
        <f>IF(COUNTIF(AVH2:AVH120,AVH121)&gt;0,"R","")</f>
        <v>R</v>
      </c>
      <c r="AVJ121" s="46">
        <f t="shared" si="2154"/>
        <v>1</v>
      </c>
      <c r="AVK121" s="6">
        <f t="shared" si="1984"/>
        <v>68</v>
      </c>
      <c r="AVL121" s="6">
        <f t="shared" si="1703"/>
        <v>-68</v>
      </c>
      <c r="AVM121" s="7">
        <f t="shared" si="1704"/>
        <v>-74</v>
      </c>
      <c r="AVN121"/>
      <c r="AVO121"/>
      <c r="AVP121"/>
      <c r="AVR121" s="5">
        <f t="shared" si="1305"/>
        <v>120</v>
      </c>
      <c r="AVS121" s="57">
        <v>19</v>
      </c>
      <c r="AVT121" s="48" t="str">
        <f>IF(COUNTIF(AVS2:AVS120,AVS121)&gt;0,"R","")</f>
        <v>R</v>
      </c>
      <c r="AVU121" s="46">
        <f t="shared" si="2155"/>
        <v>1</v>
      </c>
      <c r="AVV121" s="6">
        <f t="shared" si="1985"/>
        <v>66</v>
      </c>
      <c r="AVW121" s="6">
        <f t="shared" si="1706"/>
        <v>-66</v>
      </c>
      <c r="AVX121" s="7">
        <f t="shared" si="1707"/>
        <v>138</v>
      </c>
      <c r="AVY121"/>
      <c r="AVZ121"/>
      <c r="AWA121"/>
      <c r="AWC121" s="5">
        <f t="shared" si="1306"/>
        <v>120</v>
      </c>
      <c r="AWD121" s="57">
        <v>6</v>
      </c>
      <c r="AWE121" s="48" t="str">
        <f>IF(COUNTIF(AWD2:AWD120,AWD121)&gt;0,"R","")</f>
        <v>R</v>
      </c>
      <c r="AWF121" s="46">
        <f t="shared" si="2156"/>
        <v>3</v>
      </c>
      <c r="AWG121" s="6">
        <f t="shared" si="1986"/>
        <v>62</v>
      </c>
      <c r="AWH121" s="6">
        <f t="shared" si="1709"/>
        <v>-186</v>
      </c>
      <c r="AWI121" s="7">
        <f t="shared" si="1710"/>
        <v>-3786</v>
      </c>
      <c r="AWJ121"/>
      <c r="AWK121"/>
      <c r="AWL121"/>
      <c r="AWN121" s="5">
        <f t="shared" si="1307"/>
        <v>120</v>
      </c>
      <c r="AWO121" s="57">
        <v>25</v>
      </c>
      <c r="AWP121" s="48" t="str">
        <f>IF(COUNTIF(AWO2:AWO120,AWO121)&gt;0,"R","")</f>
        <v>R</v>
      </c>
      <c r="AWQ121" s="46">
        <f t="shared" si="2157"/>
        <v>1</v>
      </c>
      <c r="AWR121" s="6">
        <f t="shared" si="1987"/>
        <v>65</v>
      </c>
      <c r="AWS121" s="6">
        <f t="shared" si="1712"/>
        <v>-65</v>
      </c>
      <c r="AWT121" s="7">
        <f t="shared" si="1713"/>
        <v>591</v>
      </c>
      <c r="AWU121"/>
      <c r="AWV121"/>
      <c r="AWW121"/>
      <c r="AWY121" s="5">
        <f t="shared" si="1308"/>
        <v>120</v>
      </c>
      <c r="AWZ121" s="57">
        <v>12</v>
      </c>
      <c r="AXA121" s="48" t="str">
        <f>IF(COUNTIF(AWZ2:AWZ120,AWZ121)&gt;0,"R","")</f>
        <v>R</v>
      </c>
      <c r="AXB121" s="46">
        <f t="shared" si="2158"/>
        <v>0</v>
      </c>
      <c r="AXC121" s="6">
        <f t="shared" si="1988"/>
        <v>59</v>
      </c>
      <c r="AXD121" s="6">
        <f t="shared" si="1715"/>
        <v>0</v>
      </c>
      <c r="AXE121" s="7">
        <f t="shared" si="1716"/>
        <v>2834</v>
      </c>
      <c r="AXF121"/>
      <c r="AXG121"/>
      <c r="AXH121"/>
      <c r="AXJ121" s="5">
        <f t="shared" si="1309"/>
        <v>120</v>
      </c>
      <c r="AXK121" s="57">
        <v>7</v>
      </c>
      <c r="AXL121" s="48" t="str">
        <f>IF(COUNTIF(AXK2:AXK120,AXK121)&gt;0,"R","")</f>
        <v>R</v>
      </c>
      <c r="AXM121" s="46">
        <f t="shared" si="2159"/>
        <v>1</v>
      </c>
      <c r="AXN121" s="6">
        <f t="shared" si="1989"/>
        <v>63</v>
      </c>
      <c r="AXO121" s="6">
        <f t="shared" si="1718"/>
        <v>-63</v>
      </c>
      <c r="AXP121" s="7">
        <f t="shared" si="1719"/>
        <v>899</v>
      </c>
      <c r="AXQ121"/>
      <c r="AXR121"/>
      <c r="AXS121"/>
      <c r="AXU121" s="5">
        <f t="shared" si="1310"/>
        <v>120</v>
      </c>
      <c r="AXV121" s="57">
        <v>3</v>
      </c>
      <c r="AXW121" s="48" t="str">
        <f>IF(COUNTIF(AXV2:AXV120,AXV121)&gt;0,"R","")</f>
        <v>R</v>
      </c>
      <c r="AXX121" s="46">
        <f t="shared" si="2160"/>
        <v>2</v>
      </c>
      <c r="AXY121" s="6">
        <f t="shared" si="1990"/>
        <v>60</v>
      </c>
      <c r="AXZ121" s="6">
        <f t="shared" si="1721"/>
        <v>-120</v>
      </c>
      <c r="AYA121" s="7">
        <f t="shared" si="1722"/>
        <v>-984</v>
      </c>
      <c r="AYB121"/>
      <c r="AYC121"/>
      <c r="AYD121"/>
      <c r="AYF121" s="5">
        <f t="shared" si="1311"/>
        <v>120</v>
      </c>
      <c r="AYG121" s="57">
        <v>31</v>
      </c>
      <c r="AYH121" s="48" t="str">
        <f>IF(COUNTIF(AYG2:AYG120,AYG121)&gt;0,"R","")</f>
        <v>R</v>
      </c>
      <c r="AYI121" s="46">
        <f t="shared" si="2161"/>
        <v>2</v>
      </c>
      <c r="AYJ121" s="6">
        <f t="shared" si="1991"/>
        <v>62</v>
      </c>
      <c r="AYK121" s="6">
        <f t="shared" si="1724"/>
        <v>-124</v>
      </c>
      <c r="AYL121" s="7">
        <f t="shared" si="1725"/>
        <v>-1313</v>
      </c>
      <c r="AYM121"/>
      <c r="AYN121"/>
      <c r="AYO121"/>
      <c r="AYQ121" s="5">
        <f t="shared" si="1312"/>
        <v>120</v>
      </c>
      <c r="AYR121" s="57">
        <v>20</v>
      </c>
      <c r="AYS121" s="48" t="str">
        <f>IF(COUNTIF(AYR2:AYR120,AYR121)&gt;0,"R","")</f>
        <v>R</v>
      </c>
      <c r="AYT121" s="46">
        <f t="shared" si="2162"/>
        <v>1</v>
      </c>
      <c r="AYU121" s="6">
        <f t="shared" si="1992"/>
        <v>62</v>
      </c>
      <c r="AYV121" s="6">
        <f t="shared" si="1727"/>
        <v>-62</v>
      </c>
      <c r="AYW121" s="7">
        <f t="shared" si="1728"/>
        <v>1455</v>
      </c>
      <c r="AYX121"/>
      <c r="AYY121"/>
      <c r="AYZ121"/>
      <c r="AZB121" s="5">
        <f t="shared" si="1313"/>
        <v>120</v>
      </c>
      <c r="AZC121" s="57">
        <v>11</v>
      </c>
      <c r="AZD121" s="48" t="str">
        <f>IF(COUNTIF(AZC2:AZC120,AZC121)&gt;0,"R","")</f>
        <v>R</v>
      </c>
      <c r="AZE121" s="46">
        <f t="shared" si="2163"/>
        <v>2</v>
      </c>
      <c r="AZF121" s="6">
        <f t="shared" si="1993"/>
        <v>63</v>
      </c>
      <c r="AZG121" s="6">
        <f t="shared" si="1730"/>
        <v>-126</v>
      </c>
      <c r="AZH121" s="7">
        <f t="shared" si="1731"/>
        <v>-2596</v>
      </c>
      <c r="AZI121"/>
      <c r="AZJ121"/>
      <c r="AZK121"/>
      <c r="AZM121" s="5">
        <f t="shared" si="1314"/>
        <v>120</v>
      </c>
      <c r="AZN121" s="57">
        <v>22</v>
      </c>
      <c r="AZO121" s="48" t="str">
        <f>IF(COUNTIF(AZN2:AZN120,AZN121)&gt;0,"R","")</f>
        <v>R</v>
      </c>
      <c r="AZP121" s="46">
        <f t="shared" si="2164"/>
        <v>0</v>
      </c>
      <c r="AZQ121" s="6">
        <f t="shared" si="1994"/>
        <v>60</v>
      </c>
      <c r="AZR121" s="6">
        <f t="shared" si="1733"/>
        <v>0</v>
      </c>
      <c r="AZS121" s="7">
        <f t="shared" si="1734"/>
        <v>3076</v>
      </c>
      <c r="AZT121"/>
      <c r="AZU121"/>
      <c r="AZV121"/>
      <c r="AZX121" s="5">
        <f t="shared" si="1315"/>
        <v>120</v>
      </c>
      <c r="AZY121" s="57">
        <v>29</v>
      </c>
      <c r="AZZ121" s="48" t="str">
        <f>IF(COUNTIF(AZY2:AZY120,AZY121)&gt;0,"R","")</f>
        <v>R</v>
      </c>
      <c r="BAA121" s="46">
        <f t="shared" si="2165"/>
        <v>2</v>
      </c>
      <c r="BAB121" s="6">
        <f t="shared" si="1995"/>
        <v>60</v>
      </c>
      <c r="BAC121" s="6">
        <f t="shared" si="1736"/>
        <v>-120</v>
      </c>
      <c r="BAD121" s="7">
        <f t="shared" si="1737"/>
        <v>-1552</v>
      </c>
      <c r="BAE121"/>
      <c r="BAF121"/>
      <c r="BAG121"/>
      <c r="BAI121" s="5">
        <f t="shared" si="1316"/>
        <v>120</v>
      </c>
      <c r="BAJ121" s="57">
        <v>28</v>
      </c>
      <c r="BAK121" s="48" t="str">
        <f>IF(COUNTIF(BAJ2:BAJ120,BAJ121)&gt;0,"R","")</f>
        <v>R</v>
      </c>
      <c r="BAL121" s="46">
        <f t="shared" si="2166"/>
        <v>2</v>
      </c>
      <c r="BAM121" s="6">
        <f t="shared" si="1996"/>
        <v>65</v>
      </c>
      <c r="BAN121" s="6">
        <f t="shared" si="1739"/>
        <v>-130</v>
      </c>
      <c r="BAO121" s="7">
        <f t="shared" si="1740"/>
        <v>-2059</v>
      </c>
      <c r="BAP121"/>
      <c r="BAQ121"/>
      <c r="BAR121"/>
      <c r="BAT121" s="5">
        <f t="shared" si="1317"/>
        <v>120</v>
      </c>
      <c r="BAU121" s="57">
        <v>25</v>
      </c>
      <c r="BAV121" s="48" t="str">
        <f>IF(COUNTIF(BAU2:BAU120,BAU121)&gt;0,"R","")</f>
        <v>R</v>
      </c>
      <c r="BAW121" s="46">
        <f t="shared" si="2167"/>
        <v>0</v>
      </c>
      <c r="BAX121" s="6">
        <f t="shared" si="1997"/>
        <v>62</v>
      </c>
      <c r="BAY121" s="6">
        <f t="shared" si="1742"/>
        <v>0</v>
      </c>
      <c r="BAZ121" s="7">
        <f t="shared" si="1743"/>
        <v>3567</v>
      </c>
      <c r="BBA121"/>
      <c r="BBB121"/>
      <c r="BBC121"/>
      <c r="BBE121" s="5">
        <f t="shared" si="1318"/>
        <v>120</v>
      </c>
      <c r="BBF121" s="57">
        <v>6</v>
      </c>
      <c r="BBG121" s="48" t="str">
        <f>IF(COUNTIF(BBF2:BBF120,BBF121)&gt;0,"R","")</f>
        <v>R</v>
      </c>
      <c r="BBH121" s="46">
        <f t="shared" si="2168"/>
        <v>2</v>
      </c>
      <c r="BBI121" s="6">
        <f t="shared" si="1998"/>
        <v>62</v>
      </c>
      <c r="BBJ121" s="6">
        <f t="shared" si="1745"/>
        <v>-124</v>
      </c>
      <c r="BBK121" s="7">
        <f t="shared" si="1746"/>
        <v>-2185</v>
      </c>
      <c r="BBL121"/>
      <c r="BBM121"/>
      <c r="BBN121"/>
      <c r="BBP121" s="5">
        <f t="shared" si="1319"/>
        <v>120</v>
      </c>
      <c r="BBQ121" s="57">
        <v>29</v>
      </c>
      <c r="BBR121" s="48" t="str">
        <f>IF(COUNTIF(BBQ2:BBQ120,BBQ121)&gt;0,"R","")</f>
        <v>R</v>
      </c>
      <c r="BBS121" s="46">
        <f t="shared" si="2169"/>
        <v>1</v>
      </c>
      <c r="BBT121" s="6">
        <f t="shared" si="1999"/>
        <v>60</v>
      </c>
      <c r="BBU121" s="6">
        <f t="shared" si="1748"/>
        <v>-60</v>
      </c>
      <c r="BBV121" s="7">
        <f t="shared" si="1749"/>
        <v>1189</v>
      </c>
      <c r="BBW121"/>
      <c r="BBX121"/>
      <c r="BBY121"/>
      <c r="BCA121" s="5">
        <f t="shared" si="1320"/>
        <v>120</v>
      </c>
      <c r="BCB121" s="57">
        <v>11</v>
      </c>
      <c r="BCC121" s="48" t="str">
        <f>IF(COUNTIF(BCB2:BCB120,BCB121)&gt;0,"R","")</f>
        <v>R</v>
      </c>
      <c r="BCD121" s="46">
        <f t="shared" si="2170"/>
        <v>4</v>
      </c>
      <c r="BCE121" s="6">
        <f t="shared" si="2000"/>
        <v>64</v>
      </c>
      <c r="BCF121" s="6">
        <f t="shared" si="1751"/>
        <v>-256</v>
      </c>
      <c r="BCG121" s="7">
        <f t="shared" si="1752"/>
        <v>-6635</v>
      </c>
      <c r="BCH121"/>
      <c r="BCI121"/>
      <c r="BCJ121"/>
      <c r="BCL121" s="5">
        <f t="shared" si="1321"/>
        <v>120</v>
      </c>
      <c r="BCM121" s="57">
        <v>9</v>
      </c>
      <c r="BCN121" s="48" t="str">
        <f>IF(COUNTIF(BCM2:BCM120,BCM121)&gt;0,"R","")</f>
        <v>R</v>
      </c>
      <c r="BCO121" s="46">
        <f t="shared" si="2171"/>
        <v>3</v>
      </c>
      <c r="BCP121" s="6">
        <f t="shared" si="2001"/>
        <v>65</v>
      </c>
      <c r="BCQ121" s="6">
        <f t="shared" si="1754"/>
        <v>-195</v>
      </c>
      <c r="BCR121" s="7">
        <f t="shared" si="1755"/>
        <v>-4035</v>
      </c>
      <c r="BCS121"/>
      <c r="BCT121"/>
      <c r="BCU121"/>
      <c r="BCW121" s="5">
        <f t="shared" si="1322"/>
        <v>120</v>
      </c>
      <c r="BCX121" s="57">
        <v>1</v>
      </c>
      <c r="BCY121" s="48" t="str">
        <f>IF(COUNTIF(BCX2:BCX120,BCX121)&gt;0,"R","")</f>
        <v>R</v>
      </c>
      <c r="BCZ121" s="46">
        <f t="shared" si="2172"/>
        <v>1</v>
      </c>
      <c r="BDA121" s="6">
        <f t="shared" si="2002"/>
        <v>67</v>
      </c>
      <c r="BDB121" s="6">
        <f t="shared" si="1757"/>
        <v>-67</v>
      </c>
      <c r="BDC121" s="7">
        <f t="shared" si="1758"/>
        <v>1001</v>
      </c>
      <c r="BDD121"/>
      <c r="BDE121"/>
      <c r="BDF121"/>
      <c r="BDH121" s="5">
        <f t="shared" si="1323"/>
        <v>120</v>
      </c>
      <c r="BDI121" s="57">
        <v>6</v>
      </c>
      <c r="BDJ121" s="48" t="str">
        <f>IF(COUNTIF(BDI2:BDI120,BDI121)&gt;0,"R","")</f>
        <v>R</v>
      </c>
      <c r="BDK121" s="46">
        <f t="shared" si="2173"/>
        <v>2</v>
      </c>
      <c r="BDL121" s="6">
        <f t="shared" si="2003"/>
        <v>64</v>
      </c>
      <c r="BDM121" s="6">
        <f t="shared" si="1760"/>
        <v>-128</v>
      </c>
      <c r="BDN121" s="7">
        <f t="shared" si="1761"/>
        <v>-1301</v>
      </c>
      <c r="BDO121"/>
      <c r="BDP121"/>
      <c r="BDQ121"/>
      <c r="BDS121" s="5">
        <f t="shared" si="1324"/>
        <v>120</v>
      </c>
      <c r="BDT121" s="57">
        <v>2</v>
      </c>
      <c r="BDU121" s="48" t="str">
        <f>IF(COUNTIF(BDT2:BDT120,BDT121)&gt;0,"R","")</f>
        <v>R</v>
      </c>
      <c r="BDV121" s="46">
        <f t="shared" si="2174"/>
        <v>1</v>
      </c>
      <c r="BDW121" s="6">
        <f t="shared" si="2004"/>
        <v>60</v>
      </c>
      <c r="BDX121" s="6">
        <f t="shared" si="1763"/>
        <v>-60</v>
      </c>
      <c r="BDY121" s="7">
        <f t="shared" si="1764"/>
        <v>736</v>
      </c>
      <c r="BDZ121"/>
      <c r="BEA121"/>
      <c r="BEB121"/>
      <c r="BED121" s="5">
        <f t="shared" si="1325"/>
        <v>120</v>
      </c>
      <c r="BEE121" s="57">
        <v>7</v>
      </c>
      <c r="BEF121" s="48" t="str">
        <f>IF(COUNTIF(BEE2:BEE120,BEE121)&gt;0,"R","")</f>
        <v>R</v>
      </c>
      <c r="BEG121" s="46">
        <f t="shared" si="2175"/>
        <v>2</v>
      </c>
      <c r="BEH121" s="6">
        <f t="shared" si="2005"/>
        <v>66</v>
      </c>
      <c r="BEI121" s="6">
        <f t="shared" si="1766"/>
        <v>-132</v>
      </c>
      <c r="BEJ121" s="7">
        <f t="shared" si="1767"/>
        <v>-2070</v>
      </c>
      <c r="BEK121"/>
      <c r="BEL121"/>
      <c r="BEM121"/>
      <c r="BEO121" s="5">
        <f t="shared" si="1326"/>
        <v>120</v>
      </c>
      <c r="BEP121" s="57">
        <v>34</v>
      </c>
      <c r="BEQ121" s="48" t="str">
        <f>IF(COUNTIF(BEP2:BEP120,BEP121)&gt;0,"R","")</f>
        <v>R</v>
      </c>
      <c r="BER121" s="46">
        <f t="shared" si="2176"/>
        <v>0</v>
      </c>
      <c r="BES121" s="6">
        <f t="shared" si="2006"/>
        <v>58</v>
      </c>
      <c r="BET121" s="6">
        <f t="shared" si="1769"/>
        <v>0</v>
      </c>
      <c r="BEU121" s="7">
        <f t="shared" si="1770"/>
        <v>3739</v>
      </c>
      <c r="BEV121"/>
      <c r="BEW121"/>
      <c r="BEX121"/>
      <c r="BEZ121" s="5">
        <f t="shared" si="1327"/>
        <v>120</v>
      </c>
      <c r="BFA121" s="57">
        <v>6</v>
      </c>
      <c r="BFB121" s="48" t="str">
        <f>IF(COUNTIF(BFA2:BFA120,BFA121)&gt;0,"R","")</f>
        <v>R</v>
      </c>
      <c r="BFC121" s="46">
        <f t="shared" si="2177"/>
        <v>1</v>
      </c>
      <c r="BFD121" s="6">
        <f t="shared" si="2007"/>
        <v>59</v>
      </c>
      <c r="BFE121" s="6">
        <f t="shared" si="1772"/>
        <v>-59</v>
      </c>
      <c r="BFF121" s="7">
        <f t="shared" si="1773"/>
        <v>894</v>
      </c>
      <c r="BFG121"/>
      <c r="BFH121"/>
      <c r="BFI121"/>
      <c r="BFK121" s="5">
        <f t="shared" si="1328"/>
        <v>120</v>
      </c>
      <c r="BFL121" s="57">
        <v>23</v>
      </c>
      <c r="BFM121" s="48" t="str">
        <f>IF(COUNTIF(BFL2:BFL120,BFL121)&gt;0,"R","")</f>
        <v>R</v>
      </c>
      <c r="BFN121" s="46">
        <f t="shared" si="2178"/>
        <v>4</v>
      </c>
      <c r="BFO121" s="6">
        <f t="shared" si="2008"/>
        <v>68</v>
      </c>
      <c r="BFP121" s="6">
        <f t="shared" si="1775"/>
        <v>-272</v>
      </c>
      <c r="BFQ121" s="7">
        <f t="shared" si="1776"/>
        <v>-7866</v>
      </c>
      <c r="BFR121"/>
      <c r="BFS121"/>
      <c r="BFT121"/>
      <c r="BFV121" s="5">
        <f t="shared" si="1329"/>
        <v>120</v>
      </c>
      <c r="BFW121" s="57">
        <v>24</v>
      </c>
      <c r="BFX121" s="48" t="str">
        <f>IF(COUNTIF(BFW2:BFW120,BFW121)&gt;0,"R","")</f>
        <v>R</v>
      </c>
      <c r="BFY121" s="46">
        <f t="shared" si="2179"/>
        <v>1</v>
      </c>
      <c r="BFZ121" s="6">
        <f t="shared" si="2009"/>
        <v>59</v>
      </c>
      <c r="BGA121" s="6">
        <f t="shared" si="1778"/>
        <v>-59</v>
      </c>
      <c r="BGB121" s="7">
        <f t="shared" si="1779"/>
        <v>1291</v>
      </c>
      <c r="BGC121"/>
      <c r="BGD121"/>
      <c r="BGE121"/>
      <c r="BGG121" s="5">
        <f t="shared" si="1330"/>
        <v>120</v>
      </c>
      <c r="BGH121" s="57">
        <v>16</v>
      </c>
      <c r="BGI121" s="48" t="str">
        <f>IF(COUNTIF(BGH2:BGH120,BGH121)&gt;0,"R","")</f>
        <v>R</v>
      </c>
      <c r="BGJ121" s="46">
        <f t="shared" si="2180"/>
        <v>2</v>
      </c>
      <c r="BGK121" s="6">
        <f t="shared" si="2010"/>
        <v>60</v>
      </c>
      <c r="BGL121" s="6">
        <f t="shared" si="1781"/>
        <v>-120</v>
      </c>
      <c r="BGM121" s="7">
        <f t="shared" si="1782"/>
        <v>-1008</v>
      </c>
      <c r="BGN121"/>
      <c r="BGO121"/>
      <c r="BGP121"/>
      <c r="BGR121" s="5">
        <f t="shared" si="1331"/>
        <v>120</v>
      </c>
      <c r="BGS121" s="57">
        <v>9</v>
      </c>
      <c r="BGT121" s="48" t="str">
        <f>IF(COUNTIF(BGS2:BGS120,BGS121)&gt;0,"R","")</f>
        <v>R</v>
      </c>
      <c r="BGU121" s="46">
        <f t="shared" si="2181"/>
        <v>3</v>
      </c>
      <c r="BGV121" s="6">
        <f t="shared" si="2011"/>
        <v>63</v>
      </c>
      <c r="BGW121" s="6">
        <f t="shared" si="1784"/>
        <v>-189</v>
      </c>
      <c r="BGX121" s="7">
        <f t="shared" si="1785"/>
        <v>-3835</v>
      </c>
      <c r="BGY121"/>
      <c r="BGZ121"/>
      <c r="BHA121"/>
      <c r="BHC121" s="5">
        <f t="shared" si="1332"/>
        <v>120</v>
      </c>
      <c r="BHD121" s="57">
        <v>11</v>
      </c>
      <c r="BHE121" s="48" t="str">
        <f>IF(COUNTIF(BHD2:BHD120,BHD121)&gt;0,"R","")</f>
        <v/>
      </c>
      <c r="BHF121" s="46">
        <f t="shared" si="2182"/>
        <v>2</v>
      </c>
      <c r="BHG121" s="6">
        <f t="shared" si="2012"/>
        <v>65</v>
      </c>
      <c r="BHH121" s="6">
        <f t="shared" si="1787"/>
        <v>2210</v>
      </c>
      <c r="BHI121" s="7">
        <f t="shared" si="1788"/>
        <v>-209</v>
      </c>
      <c r="BHJ121">
        <v>38</v>
      </c>
      <c r="BHK121"/>
      <c r="BHL121"/>
      <c r="BHN121" s="5">
        <f t="shared" si="1333"/>
        <v>120</v>
      </c>
      <c r="BHO121" s="57">
        <v>14</v>
      </c>
      <c r="BHP121" s="48" t="str">
        <f>IF(COUNTIF(BHO2:BHO120,BHO121)&gt;0,"R","")</f>
        <v>R</v>
      </c>
      <c r="BHQ121" s="46">
        <f t="shared" si="2183"/>
        <v>0</v>
      </c>
      <c r="BHR121" s="6">
        <f t="shared" si="2013"/>
        <v>63</v>
      </c>
      <c r="BHS121" s="6">
        <f t="shared" si="1790"/>
        <v>0</v>
      </c>
      <c r="BHT121" s="7">
        <f t="shared" si="1791"/>
        <v>3379</v>
      </c>
      <c r="BHU121"/>
      <c r="BHV121"/>
      <c r="BHW121"/>
      <c r="BHY121" s="5">
        <f t="shared" si="1334"/>
        <v>120</v>
      </c>
      <c r="BHZ121" s="57">
        <v>25</v>
      </c>
      <c r="BIA121" s="48" t="str">
        <f>IF(COUNTIF(BHZ2:BHZ120,BHZ121)&gt;0,"R","")</f>
        <v>R</v>
      </c>
      <c r="BIB121" s="46">
        <f t="shared" si="2184"/>
        <v>1</v>
      </c>
      <c r="BIC121" s="6">
        <f t="shared" si="2014"/>
        <v>64</v>
      </c>
      <c r="BID121" s="6">
        <f t="shared" si="1793"/>
        <v>-64</v>
      </c>
      <c r="BIE121" s="7">
        <f t="shared" si="1794"/>
        <v>690</v>
      </c>
      <c r="BIF121"/>
      <c r="BIG121"/>
      <c r="BIH121"/>
      <c r="BIJ121" s="5">
        <f t="shared" si="1335"/>
        <v>120</v>
      </c>
      <c r="BIK121" s="57">
        <v>17</v>
      </c>
      <c r="BIL121" s="48" t="str">
        <f>IF(COUNTIF(BIK2:BIK120,BIK121)&gt;0,"R","")</f>
        <v>R</v>
      </c>
      <c r="BIM121" s="46">
        <f t="shared" si="2185"/>
        <v>1</v>
      </c>
      <c r="BIN121" s="6">
        <f t="shared" si="2015"/>
        <v>64</v>
      </c>
      <c r="BIO121" s="6">
        <f t="shared" si="1796"/>
        <v>-64</v>
      </c>
      <c r="BIP121" s="7">
        <f t="shared" si="1797"/>
        <v>26</v>
      </c>
      <c r="BIQ121"/>
      <c r="BIR121"/>
      <c r="BIS121"/>
      <c r="BIU121" s="5">
        <f t="shared" si="1336"/>
        <v>120</v>
      </c>
      <c r="BIV121" s="57">
        <v>2</v>
      </c>
      <c r="BIW121" s="48" t="str">
        <f>IF(COUNTIF(BIV2:BIV120,BIV121)&gt;0,"R","")</f>
        <v>R</v>
      </c>
      <c r="BIX121" s="46">
        <f t="shared" si="2186"/>
        <v>0</v>
      </c>
      <c r="BIY121" s="6">
        <f t="shared" si="2016"/>
        <v>64</v>
      </c>
      <c r="BIZ121" s="6">
        <f t="shared" si="1799"/>
        <v>0</v>
      </c>
      <c r="BJA121" s="7">
        <f t="shared" si="1800"/>
        <v>3633</v>
      </c>
      <c r="BJB121"/>
      <c r="BJC121"/>
      <c r="BJD121"/>
      <c r="BJF121" s="5">
        <f t="shared" si="1337"/>
        <v>120</v>
      </c>
      <c r="BJG121" s="57">
        <v>11</v>
      </c>
      <c r="BJH121" s="48" t="str">
        <f>IF(COUNTIF(BJG2:BJG120,BJG121)&gt;0,"R","")</f>
        <v>R</v>
      </c>
      <c r="BJI121" s="46">
        <f t="shared" si="2187"/>
        <v>1</v>
      </c>
      <c r="BJJ121" s="6">
        <f t="shared" si="2017"/>
        <v>65</v>
      </c>
      <c r="BJK121" s="6">
        <f t="shared" si="1802"/>
        <v>-65</v>
      </c>
      <c r="BJL121" s="7">
        <f t="shared" si="1803"/>
        <v>1032</v>
      </c>
      <c r="BJM121"/>
      <c r="BJN121"/>
      <c r="BJO121"/>
      <c r="BJQ121" s="5">
        <f t="shared" si="1338"/>
        <v>120</v>
      </c>
      <c r="BJR121" s="57">
        <v>32</v>
      </c>
      <c r="BJS121" s="48" t="str">
        <f>IF(COUNTIF(BJR2:BJR120,BJR121)&gt;0,"R","")</f>
        <v>R</v>
      </c>
      <c r="BJT121" s="46">
        <f t="shared" si="2188"/>
        <v>2</v>
      </c>
      <c r="BJU121" s="6">
        <f t="shared" si="2018"/>
        <v>59</v>
      </c>
      <c r="BJV121" s="6">
        <f t="shared" si="1805"/>
        <v>-118</v>
      </c>
      <c r="BJW121" s="7">
        <f t="shared" si="1806"/>
        <v>-1015</v>
      </c>
      <c r="BJX121"/>
      <c r="BJY121"/>
      <c r="BJZ121"/>
      <c r="BKB121" s="5">
        <f t="shared" si="1339"/>
        <v>120</v>
      </c>
      <c r="BKC121" s="57">
        <v>12</v>
      </c>
      <c r="BKD121" s="48" t="str">
        <f>IF(COUNTIF(BKC2:BKC120,BKC121)&gt;0,"R","")</f>
        <v>R</v>
      </c>
      <c r="BKE121" s="46">
        <f t="shared" si="2189"/>
        <v>1</v>
      </c>
      <c r="BKF121" s="6">
        <f t="shared" si="2019"/>
        <v>59</v>
      </c>
      <c r="BKG121" s="6">
        <f t="shared" si="1808"/>
        <v>-59</v>
      </c>
      <c r="BKH121" s="7">
        <f t="shared" si="1809"/>
        <v>1112</v>
      </c>
      <c r="BKI121"/>
      <c r="BKJ121"/>
      <c r="BKK121"/>
      <c r="BKM121" s="5">
        <f t="shared" si="1340"/>
        <v>120</v>
      </c>
      <c r="BKN121" s="57">
        <v>0</v>
      </c>
      <c r="BKO121" s="48" t="str">
        <f>IF(COUNTIF(BKN2:BKN120,BKN121)&gt;0,"R","")</f>
        <v>R</v>
      </c>
      <c r="BKP121" s="46">
        <f t="shared" si="2190"/>
        <v>4</v>
      </c>
      <c r="BKQ121" s="6">
        <f t="shared" si="2020"/>
        <v>68</v>
      </c>
      <c r="BKR121" s="6">
        <f t="shared" si="1811"/>
        <v>-272</v>
      </c>
      <c r="BKS121" s="7">
        <f t="shared" si="1812"/>
        <v>-7722</v>
      </c>
      <c r="BKT121"/>
      <c r="BKU121"/>
      <c r="BKV121"/>
      <c r="BKX121" s="5">
        <f t="shared" si="1341"/>
        <v>120</v>
      </c>
      <c r="BKY121" s="57">
        <v>18</v>
      </c>
      <c r="BKZ121" s="48" t="str">
        <f>IF(COUNTIF(BKY2:BKY120,BKY121)&gt;0,"R","")</f>
        <v>R</v>
      </c>
      <c r="BLA121" s="46">
        <f t="shared" si="2191"/>
        <v>2</v>
      </c>
      <c r="BLB121" s="6">
        <f t="shared" si="2021"/>
        <v>62</v>
      </c>
      <c r="BLC121" s="6">
        <f t="shared" si="1814"/>
        <v>-124</v>
      </c>
      <c r="BLD121" s="7">
        <f t="shared" si="1815"/>
        <v>-1635</v>
      </c>
      <c r="BLE121"/>
      <c r="BLF121"/>
      <c r="BLG121"/>
      <c r="BLI121" s="5">
        <f t="shared" si="1342"/>
        <v>120</v>
      </c>
      <c r="BLJ121" s="57">
        <v>13</v>
      </c>
      <c r="BLK121" s="48" t="str">
        <f>IF(COUNTIF(BLJ2:BLJ120,BLJ121)&gt;0,"R","")</f>
        <v>R</v>
      </c>
      <c r="BLL121" s="46">
        <f t="shared" si="2192"/>
        <v>0</v>
      </c>
      <c r="BLM121" s="6">
        <f t="shared" si="2022"/>
        <v>65</v>
      </c>
      <c r="BLN121" s="6">
        <f t="shared" si="1817"/>
        <v>0</v>
      </c>
      <c r="BLO121" s="7">
        <f t="shared" si="1818"/>
        <v>2382</v>
      </c>
      <c r="BLP121"/>
      <c r="BLQ121"/>
      <c r="BLR121"/>
      <c r="BLT121" s="5">
        <f t="shared" si="1343"/>
        <v>120</v>
      </c>
      <c r="BLU121" s="57">
        <v>6</v>
      </c>
      <c r="BLV121" s="48" t="str">
        <f>IF(COUNTIF(BLU2:BLU120,BLU121)&gt;0,"R","")</f>
        <v>R</v>
      </c>
      <c r="BLW121" s="46">
        <f t="shared" si="2193"/>
        <v>2</v>
      </c>
      <c r="BLX121" s="6">
        <f t="shared" si="2023"/>
        <v>65</v>
      </c>
      <c r="BLY121" s="6">
        <f t="shared" si="1820"/>
        <v>-130</v>
      </c>
      <c r="BLZ121" s="7">
        <f t="shared" si="1821"/>
        <v>-1904</v>
      </c>
      <c r="BMA121"/>
      <c r="BMB121"/>
      <c r="BMC121"/>
      <c r="BME121" s="5">
        <f t="shared" si="1344"/>
        <v>120</v>
      </c>
      <c r="BMF121" s="57">
        <v>10</v>
      </c>
      <c r="BMG121" s="48" t="str">
        <f>IF(COUNTIF(BMF2:BMF120,BMF121)&gt;0,"R","")</f>
        <v>R</v>
      </c>
      <c r="BMH121" s="46">
        <f t="shared" si="2194"/>
        <v>2</v>
      </c>
      <c r="BMI121" s="6">
        <f t="shared" si="2024"/>
        <v>63</v>
      </c>
      <c r="BMJ121" s="6">
        <f t="shared" si="1823"/>
        <v>-126</v>
      </c>
      <c r="BMK121" s="7">
        <f t="shared" si="1824"/>
        <v>-1512</v>
      </c>
      <c r="BML121"/>
      <c r="BMM121"/>
      <c r="BMN121"/>
      <c r="BMP121" s="5">
        <f t="shared" si="1345"/>
        <v>120</v>
      </c>
      <c r="BMQ121" s="57">
        <v>30</v>
      </c>
      <c r="BMR121" s="48" t="str">
        <f>IF(COUNTIF(BMQ2:BMQ120,BMQ121)&gt;0,"R","")</f>
        <v>R</v>
      </c>
      <c r="BMS121" s="46">
        <f t="shared" si="2195"/>
        <v>2</v>
      </c>
      <c r="BMT121" s="6">
        <f t="shared" si="2025"/>
        <v>67</v>
      </c>
      <c r="BMU121" s="6">
        <f t="shared" si="1826"/>
        <v>-134</v>
      </c>
      <c r="BMV121" s="7">
        <f t="shared" si="1827"/>
        <v>-2364</v>
      </c>
      <c r="BMW121"/>
      <c r="BMX121"/>
      <c r="BMY121"/>
      <c r="BNA121" s="5">
        <f t="shared" si="1346"/>
        <v>120</v>
      </c>
      <c r="BNB121" s="57">
        <v>11</v>
      </c>
      <c r="BNC121" s="48" t="str">
        <f>IF(COUNTIF(BNB2:BNB120,BNB121)&gt;0,"R","")</f>
        <v>R</v>
      </c>
      <c r="BND121" s="46">
        <f t="shared" si="2196"/>
        <v>1</v>
      </c>
      <c r="BNE121" s="6">
        <f t="shared" si="2026"/>
        <v>60</v>
      </c>
      <c r="BNF121" s="6">
        <f t="shared" si="1829"/>
        <v>-60</v>
      </c>
      <c r="BNG121" s="7">
        <f t="shared" si="1830"/>
        <v>1483</v>
      </c>
      <c r="BNH121"/>
      <c r="BNI121"/>
      <c r="BNJ121"/>
      <c r="BNK121"/>
      <c r="BNM121" s="5">
        <f t="shared" si="1347"/>
        <v>120</v>
      </c>
      <c r="BNN121" s="57">
        <v>16</v>
      </c>
      <c r="BNO121" s="48" t="str">
        <f>IF(COUNTIF(BNN2:BNN120,BNN121)&gt;0,"R","")</f>
        <v>R</v>
      </c>
      <c r="BNP121" s="46">
        <f t="shared" si="2197"/>
        <v>3</v>
      </c>
      <c r="BNQ121" s="6">
        <f t="shared" si="2027"/>
        <v>63</v>
      </c>
      <c r="BNR121" s="6">
        <f t="shared" si="1832"/>
        <v>-189</v>
      </c>
      <c r="BNS121" s="7">
        <f t="shared" si="1833"/>
        <v>-3706</v>
      </c>
      <c r="BNT121"/>
      <c r="BNU121"/>
      <c r="BNV121"/>
      <c r="BNX121" s="5">
        <f t="shared" si="1348"/>
        <v>120</v>
      </c>
      <c r="BNY121" s="57">
        <v>24</v>
      </c>
      <c r="BNZ121" s="48" t="str">
        <f>IF(COUNTIF(BNY2:BNY120,BNY121)&gt;0,"R","")</f>
        <v>R</v>
      </c>
      <c r="BOA121" s="46">
        <f t="shared" si="2198"/>
        <v>1</v>
      </c>
      <c r="BOB121" s="6">
        <f t="shared" si="2028"/>
        <v>66</v>
      </c>
      <c r="BOC121" s="6">
        <f t="shared" si="1835"/>
        <v>-66</v>
      </c>
      <c r="BOD121" s="7">
        <f t="shared" si="1836"/>
        <v>548</v>
      </c>
      <c r="BOE121"/>
      <c r="BOF121"/>
      <c r="BOG121"/>
      <c r="BOI121" s="5">
        <f t="shared" si="1349"/>
        <v>120</v>
      </c>
      <c r="BOJ121" s="57">
        <v>18</v>
      </c>
      <c r="BOK121" s="48" t="str">
        <f>IF(COUNTIF(BOJ2:BOJ120,BOJ121)&gt;0,"R","")</f>
        <v>R</v>
      </c>
      <c r="BOL121" s="46">
        <f t="shared" si="2199"/>
        <v>2</v>
      </c>
      <c r="BOM121" s="6">
        <f t="shared" si="2029"/>
        <v>63</v>
      </c>
      <c r="BON121" s="6">
        <f t="shared" si="1838"/>
        <v>-126</v>
      </c>
      <c r="BOO121" s="7">
        <f t="shared" si="1839"/>
        <v>-1765</v>
      </c>
      <c r="BOP121"/>
      <c r="BOQ121"/>
      <c r="BOR121"/>
      <c r="BOT121" s="5">
        <f t="shared" si="1350"/>
        <v>120</v>
      </c>
      <c r="BOU121" s="57">
        <v>7</v>
      </c>
      <c r="BOV121" s="48" t="str">
        <f>IF(COUNTIF(BOU2:BOU120,BOU121)&gt;0,"R","")</f>
        <v>R</v>
      </c>
      <c r="BOW121" s="46">
        <f t="shared" si="2200"/>
        <v>3</v>
      </c>
      <c r="BOX121" s="6">
        <f t="shared" si="2030"/>
        <v>67</v>
      </c>
      <c r="BOY121" s="6">
        <f t="shared" si="1841"/>
        <v>-201</v>
      </c>
      <c r="BOZ121" s="7">
        <f t="shared" si="1842"/>
        <v>-5303</v>
      </c>
      <c r="BPA121"/>
      <c r="BPB121"/>
      <c r="BPC121"/>
      <c r="BPE121" s="5">
        <f t="shared" si="1351"/>
        <v>120</v>
      </c>
      <c r="BPF121" s="57">
        <v>35</v>
      </c>
      <c r="BPG121" s="48" t="str">
        <f>IF(COUNTIF(BPF2:BPF120,BPF121)&gt;0,"R","")</f>
        <v>R</v>
      </c>
      <c r="BPH121" s="46">
        <f t="shared" si="2201"/>
        <v>2</v>
      </c>
      <c r="BPI121" s="6">
        <f t="shared" si="2031"/>
        <v>66</v>
      </c>
      <c r="BPJ121" s="6">
        <f t="shared" si="1844"/>
        <v>-132</v>
      </c>
      <c r="BPK121" s="7">
        <f t="shared" si="1845"/>
        <v>-1894</v>
      </c>
      <c r="BPL121"/>
      <c r="BPM121"/>
      <c r="BPN121"/>
      <c r="BPP121" s="5">
        <f t="shared" si="1352"/>
        <v>120</v>
      </c>
      <c r="BPQ121" s="57">
        <v>24</v>
      </c>
      <c r="BPR121" s="48" t="str">
        <f>IF(COUNTIF(BPQ2:BPQ120,BPQ121)&gt;0,"R","")</f>
        <v>R</v>
      </c>
      <c r="BPS121" s="46">
        <f t="shared" si="2202"/>
        <v>2</v>
      </c>
      <c r="BPT121" s="6">
        <f t="shared" si="2032"/>
        <v>67</v>
      </c>
      <c r="BPU121" s="6">
        <f t="shared" si="1847"/>
        <v>-134</v>
      </c>
      <c r="BPV121" s="7">
        <f t="shared" si="1848"/>
        <v>-2179</v>
      </c>
      <c r="BPW121"/>
      <c r="BPX121"/>
      <c r="BPY121"/>
      <c r="BQA121" s="5">
        <f t="shared" si="1353"/>
        <v>120</v>
      </c>
      <c r="BQB121" s="57">
        <v>6</v>
      </c>
      <c r="BQC121" s="48" t="str">
        <f>IF(COUNTIF(BQB2:BQB120,BQB121)&gt;0,"R","")</f>
        <v>R</v>
      </c>
      <c r="BQD121" s="46">
        <f t="shared" si="2203"/>
        <v>0</v>
      </c>
      <c r="BQE121" s="6">
        <f t="shared" si="2033"/>
        <v>66</v>
      </c>
      <c r="BQF121" s="6">
        <f t="shared" si="1850"/>
        <v>0</v>
      </c>
      <c r="BQG121" s="7">
        <f t="shared" si="1851"/>
        <v>3884</v>
      </c>
      <c r="BQH121"/>
      <c r="BQI121"/>
      <c r="BQJ121"/>
      <c r="BQL121" s="5">
        <f t="shared" si="1354"/>
        <v>120</v>
      </c>
      <c r="BQM121" s="57">
        <v>5</v>
      </c>
      <c r="BQN121" s="48" t="str">
        <f>IF(COUNTIF(BQM2:BQM120,BQM121)&gt;0,"R","")</f>
        <v>R</v>
      </c>
      <c r="BQO121" s="46">
        <f t="shared" si="2204"/>
        <v>2</v>
      </c>
      <c r="BQP121" s="6">
        <f t="shared" si="2034"/>
        <v>68</v>
      </c>
      <c r="BQQ121" s="6">
        <f t="shared" si="1853"/>
        <v>-136</v>
      </c>
      <c r="BQR121" s="7">
        <f t="shared" si="1854"/>
        <v>-2501</v>
      </c>
      <c r="BQS121"/>
      <c r="BQT121"/>
      <c r="BQU121"/>
      <c r="BQW121" s="5">
        <f t="shared" si="1355"/>
        <v>120</v>
      </c>
      <c r="BQX121" s="57">
        <v>14</v>
      </c>
      <c r="BQY121" s="48" t="str">
        <f>IF(COUNTIF(BQX2:BQX120,BQX121)&gt;0,"R","")</f>
        <v>R</v>
      </c>
      <c r="BQZ121" s="46">
        <f t="shared" si="2205"/>
        <v>1</v>
      </c>
      <c r="BRA121" s="6">
        <f t="shared" si="2035"/>
        <v>63</v>
      </c>
      <c r="BRB121" s="6">
        <f t="shared" si="1856"/>
        <v>-63</v>
      </c>
      <c r="BRC121" s="7">
        <f t="shared" si="1857"/>
        <v>76</v>
      </c>
      <c r="BRD121"/>
      <c r="BRE121"/>
      <c r="BRF121"/>
      <c r="BRH121" s="5">
        <f t="shared" si="1356"/>
        <v>120</v>
      </c>
      <c r="BRI121" s="57">
        <v>36</v>
      </c>
      <c r="BRJ121" s="48" t="str">
        <f>IF(COUNTIF(BRI2:BRI120,BRI121)&gt;0,"R","")</f>
        <v>R</v>
      </c>
      <c r="BRK121" s="46">
        <f t="shared" si="2206"/>
        <v>0</v>
      </c>
      <c r="BRL121" s="6">
        <f t="shared" si="2036"/>
        <v>64</v>
      </c>
      <c r="BRM121" s="6">
        <f t="shared" si="1859"/>
        <v>0</v>
      </c>
      <c r="BRN121" s="7">
        <f t="shared" si="1860"/>
        <v>3351</v>
      </c>
      <c r="BRO121"/>
      <c r="BRP121"/>
      <c r="BRQ121"/>
      <c r="BRS121" s="5">
        <f t="shared" si="1357"/>
        <v>120</v>
      </c>
      <c r="BRT121" s="57">
        <v>11</v>
      </c>
      <c r="BRU121" s="48" t="str">
        <f>IF(COUNTIF(BRT2:BRT120,BRT121)&gt;0,"R","")</f>
        <v>R</v>
      </c>
      <c r="BRV121" s="46">
        <f t="shared" si="2207"/>
        <v>2</v>
      </c>
      <c r="BRW121" s="6">
        <f t="shared" si="2037"/>
        <v>65</v>
      </c>
      <c r="BRX121" s="6">
        <f t="shared" si="1862"/>
        <v>-130</v>
      </c>
      <c r="BRY121" s="7">
        <f t="shared" si="1863"/>
        <v>-2759</v>
      </c>
      <c r="BRZ121"/>
      <c r="BSA121"/>
      <c r="BSB121"/>
      <c r="BSD121" s="5">
        <f t="shared" si="1358"/>
        <v>120</v>
      </c>
      <c r="BSE121" s="57">
        <v>35</v>
      </c>
      <c r="BSF121" s="48" t="str">
        <f>IF(COUNTIF(BSE2:BSE120,BSE121)&gt;0,"R","")</f>
        <v>R</v>
      </c>
      <c r="BSG121" s="46">
        <f t="shared" si="2208"/>
        <v>3</v>
      </c>
      <c r="BSH121" s="6">
        <f t="shared" si="2038"/>
        <v>64</v>
      </c>
      <c r="BSI121" s="6">
        <f t="shared" si="1865"/>
        <v>-192</v>
      </c>
      <c r="BSJ121" s="7">
        <f t="shared" si="1866"/>
        <v>-4421</v>
      </c>
      <c r="BSK121"/>
      <c r="BSL121"/>
      <c r="BSM121"/>
      <c r="BSO121" s="5">
        <f t="shared" si="1359"/>
        <v>120</v>
      </c>
      <c r="BSP121" s="57">
        <v>34</v>
      </c>
      <c r="BSQ121" s="48" t="str">
        <f>IF(COUNTIF(BSP2:BSP120,BSP121)&gt;0,"R","")</f>
        <v>R</v>
      </c>
      <c r="BSR121" s="46">
        <f t="shared" si="2209"/>
        <v>4</v>
      </c>
      <c r="BSS121" s="6">
        <f t="shared" si="2039"/>
        <v>66</v>
      </c>
      <c r="BST121" s="6">
        <f t="shared" si="1868"/>
        <v>-264</v>
      </c>
      <c r="BSU121" s="7">
        <f t="shared" si="1869"/>
        <v>-9889</v>
      </c>
      <c r="BSV121"/>
      <c r="BSW121"/>
      <c r="BSX121"/>
    </row>
    <row r="122" spans="1:1870" ht="15.75" x14ac:dyDescent="0.25">
      <c r="A122" s="5">
        <f t="shared" si="1190"/>
        <v>121</v>
      </c>
      <c r="B122" s="57">
        <v>21</v>
      </c>
      <c r="C122" s="48" t="str">
        <f>IF(COUNTIF(B2:B121,B122)&gt;0,"R","")</f>
        <v>R</v>
      </c>
      <c r="D122" s="46">
        <f t="shared" si="2040"/>
        <v>2</v>
      </c>
      <c r="E122" s="6">
        <f t="shared" si="1870"/>
        <v>63</v>
      </c>
      <c r="F122" s="6">
        <f t="shared" si="1361"/>
        <v>-126</v>
      </c>
      <c r="G122" s="7">
        <f t="shared" si="1362"/>
        <v>-1392</v>
      </c>
      <c r="H122" s="44"/>
      <c r="I122" s="4"/>
      <c r="J122" s="4"/>
      <c r="L122" s="5">
        <f t="shared" si="1191"/>
        <v>121</v>
      </c>
      <c r="M122" s="57">
        <v>33</v>
      </c>
      <c r="N122" s="48" t="str">
        <f>IF(COUNTIF(M2:M121,M122)&gt;0,"R","")</f>
        <v>R</v>
      </c>
      <c r="O122" s="46">
        <f t="shared" si="2041"/>
        <v>1</v>
      </c>
      <c r="P122" s="6">
        <f t="shared" si="1871"/>
        <v>64</v>
      </c>
      <c r="Q122" s="6">
        <f t="shared" si="1364"/>
        <v>-64</v>
      </c>
      <c r="R122" s="7">
        <f t="shared" si="1365"/>
        <v>680</v>
      </c>
      <c r="S122" s="44"/>
      <c r="T122" s="4"/>
      <c r="U122" s="4"/>
      <c r="W122" s="5">
        <f t="shared" si="1192"/>
        <v>121</v>
      </c>
      <c r="X122" s="57">
        <v>3</v>
      </c>
      <c r="Y122" s="48" t="str">
        <f>IF(COUNTIF(X2:X121,X122)&gt;0,"R","")</f>
        <v>R</v>
      </c>
      <c r="Z122" s="46">
        <f t="shared" si="2042"/>
        <v>1</v>
      </c>
      <c r="AA122" s="6">
        <f t="shared" si="1872"/>
        <v>66</v>
      </c>
      <c r="AB122" s="6">
        <f t="shared" si="1367"/>
        <v>-66</v>
      </c>
      <c r="AC122" s="7">
        <f t="shared" si="1368"/>
        <v>1131</v>
      </c>
      <c r="AD122" s="44"/>
      <c r="AE122" s="4"/>
      <c r="AF122" s="4"/>
      <c r="AH122" s="5">
        <f t="shared" si="1193"/>
        <v>121</v>
      </c>
      <c r="AI122" s="57">
        <v>3</v>
      </c>
      <c r="AJ122" s="48" t="str">
        <f>IF(COUNTIF(AI2:AI121,AI122)&gt;0,"R","")</f>
        <v>R</v>
      </c>
      <c r="AK122" s="46">
        <f t="shared" si="2043"/>
        <v>2</v>
      </c>
      <c r="AL122" s="6">
        <f t="shared" si="1873"/>
        <v>66</v>
      </c>
      <c r="AM122" s="6">
        <f t="shared" si="1370"/>
        <v>-132</v>
      </c>
      <c r="AN122" s="7">
        <f t="shared" si="1371"/>
        <v>-2121</v>
      </c>
      <c r="AO122" s="44"/>
      <c r="AP122" s="4"/>
      <c r="AQ122" s="4"/>
      <c r="AS122" s="5">
        <f t="shared" si="1194"/>
        <v>121</v>
      </c>
      <c r="AT122" s="57">
        <v>29</v>
      </c>
      <c r="AU122" s="48" t="str">
        <f>IF(COUNTIF(AT2:AT121,AT122)&gt;0,"R","")</f>
        <v/>
      </c>
      <c r="AV122" s="46">
        <f t="shared" si="2044"/>
        <v>3</v>
      </c>
      <c r="AW122" s="6">
        <f t="shared" si="1874"/>
        <v>68</v>
      </c>
      <c r="AX122" s="6">
        <f t="shared" si="1373"/>
        <v>2244</v>
      </c>
      <c r="AY122" s="7">
        <f t="shared" si="1374"/>
        <v>-2704</v>
      </c>
      <c r="AZ122" s="44">
        <v>12</v>
      </c>
      <c r="BA122" s="4"/>
      <c r="BB122" s="4"/>
      <c r="BD122" s="5">
        <f t="shared" si="1195"/>
        <v>121</v>
      </c>
      <c r="BE122" s="57">
        <v>28</v>
      </c>
      <c r="BF122" s="48" t="str">
        <f>IF(COUNTIF(BE2:BE121,BE122)&gt;0,"R","")</f>
        <v>R</v>
      </c>
      <c r="BG122" s="46">
        <f t="shared" si="2045"/>
        <v>1</v>
      </c>
      <c r="BH122" s="6">
        <f t="shared" si="1875"/>
        <v>65</v>
      </c>
      <c r="BI122" s="6">
        <f t="shared" si="1376"/>
        <v>-65</v>
      </c>
      <c r="BJ122" s="7">
        <f t="shared" si="1377"/>
        <v>520</v>
      </c>
      <c r="BK122" s="44"/>
      <c r="BL122" s="4"/>
      <c r="BM122" s="4"/>
      <c r="BO122" s="5">
        <f t="shared" si="1196"/>
        <v>121</v>
      </c>
      <c r="BP122" s="57">
        <v>2</v>
      </c>
      <c r="BQ122" s="48" t="str">
        <f>IF(COUNTIF(BP2:BP121,BP122)&gt;0,"R","")</f>
        <v>R</v>
      </c>
      <c r="BR122" s="46">
        <f t="shared" si="2046"/>
        <v>2</v>
      </c>
      <c r="BS122" s="6">
        <f t="shared" si="1876"/>
        <v>66</v>
      </c>
      <c r="BT122" s="6">
        <f t="shared" si="1379"/>
        <v>-132</v>
      </c>
      <c r="BU122" s="7">
        <f t="shared" si="1380"/>
        <v>-1934</v>
      </c>
      <c r="BV122"/>
      <c r="BW122"/>
      <c r="BX122"/>
      <c r="BZ122" s="5">
        <f t="shared" si="1197"/>
        <v>121</v>
      </c>
      <c r="CA122" s="57">
        <v>10</v>
      </c>
      <c r="CB122" s="48" t="str">
        <f>IF(COUNTIF(CA2:CA121,CA122)&gt;0,"R","")</f>
        <v>R</v>
      </c>
      <c r="CC122" s="46">
        <f t="shared" si="2047"/>
        <v>2</v>
      </c>
      <c r="CD122" s="6">
        <f t="shared" si="1877"/>
        <v>67</v>
      </c>
      <c r="CE122" s="6">
        <f t="shared" si="1382"/>
        <v>-134</v>
      </c>
      <c r="CF122" s="7">
        <f t="shared" si="1383"/>
        <v>-3092</v>
      </c>
      <c r="CG122"/>
      <c r="CH122"/>
      <c r="CI122"/>
      <c r="CK122" s="5">
        <f t="shared" si="1198"/>
        <v>121</v>
      </c>
      <c r="CL122" s="57">
        <v>25</v>
      </c>
      <c r="CM122" s="48" t="str">
        <f>IF(COUNTIF(CL2:CL121,CL122)&gt;0,"R","")</f>
        <v/>
      </c>
      <c r="CN122" s="46">
        <f t="shared" si="2048"/>
        <v>1</v>
      </c>
      <c r="CO122" s="6">
        <f t="shared" si="1878"/>
        <v>66</v>
      </c>
      <c r="CP122" s="6">
        <f t="shared" si="1385"/>
        <v>2310</v>
      </c>
      <c r="CQ122" s="7">
        <f t="shared" si="1386"/>
        <v>3118</v>
      </c>
      <c r="CR122">
        <v>8</v>
      </c>
      <c r="CS122"/>
      <c r="CT122"/>
      <c r="CV122" s="5">
        <f t="shared" si="1199"/>
        <v>121</v>
      </c>
      <c r="CW122" s="57">
        <v>6</v>
      </c>
      <c r="CX122" s="48" t="str">
        <f>IF(COUNTIF(CW2:CW121,CW122)&gt;0,"R","")</f>
        <v/>
      </c>
      <c r="CY122" s="46">
        <f t="shared" si="2049"/>
        <v>1</v>
      </c>
      <c r="CZ122" s="6">
        <f t="shared" si="1879"/>
        <v>61</v>
      </c>
      <c r="DA122" s="6">
        <f t="shared" si="1388"/>
        <v>2135</v>
      </c>
      <c r="DB122" s="7">
        <f t="shared" si="1389"/>
        <v>3692</v>
      </c>
      <c r="DC122">
        <v>24</v>
      </c>
      <c r="DD122"/>
      <c r="DE122"/>
      <c r="DG122" s="5">
        <f t="shared" si="1200"/>
        <v>121</v>
      </c>
      <c r="DH122" s="57">
        <v>26</v>
      </c>
      <c r="DI122" s="48" t="str">
        <f>IF(COUNTIF(DH2:DH121,DH122)&gt;0,"R","")</f>
        <v>R</v>
      </c>
      <c r="DJ122" s="46">
        <f t="shared" si="2050"/>
        <v>1</v>
      </c>
      <c r="DK122" s="6">
        <f t="shared" si="1880"/>
        <v>67</v>
      </c>
      <c r="DL122" s="6">
        <f t="shared" si="1391"/>
        <v>-67</v>
      </c>
      <c r="DM122" s="7">
        <f t="shared" si="1392"/>
        <v>313</v>
      </c>
      <c r="DN122"/>
      <c r="DO122"/>
      <c r="DP122"/>
      <c r="DR122" s="5">
        <f t="shared" si="1201"/>
        <v>121</v>
      </c>
      <c r="DS122" s="57">
        <v>13</v>
      </c>
      <c r="DT122" s="48" t="str">
        <f>IF(COUNTIF(DS2:DS121,DS122)&gt;0,"R","")</f>
        <v>R</v>
      </c>
      <c r="DU122" s="46">
        <f t="shared" si="2051"/>
        <v>1</v>
      </c>
      <c r="DV122" s="6">
        <f t="shared" si="1881"/>
        <v>61</v>
      </c>
      <c r="DW122" s="6">
        <f t="shared" si="1394"/>
        <v>-61</v>
      </c>
      <c r="DX122" s="7">
        <f t="shared" si="1395"/>
        <v>899</v>
      </c>
      <c r="DY122"/>
      <c r="DZ122"/>
      <c r="EA122"/>
      <c r="EC122" s="5">
        <f t="shared" si="1202"/>
        <v>121</v>
      </c>
      <c r="ED122" s="57">
        <v>18</v>
      </c>
      <c r="EE122" s="48" t="str">
        <f>IF(COUNTIF(ED2:ED121,ED122)&gt;0,"R","")</f>
        <v>R</v>
      </c>
      <c r="EF122" s="46">
        <f t="shared" si="2052"/>
        <v>2</v>
      </c>
      <c r="EG122" s="6">
        <f t="shared" si="1882"/>
        <v>68</v>
      </c>
      <c r="EH122" s="6">
        <f t="shared" si="1397"/>
        <v>-136</v>
      </c>
      <c r="EI122" s="7">
        <f t="shared" si="1398"/>
        <v>-2377</v>
      </c>
      <c r="EJ122"/>
      <c r="EK122"/>
      <c r="EL122"/>
      <c r="EN122" s="5">
        <f t="shared" si="1203"/>
        <v>121</v>
      </c>
      <c r="EO122" s="57">
        <v>12</v>
      </c>
      <c r="EP122" s="48" t="str">
        <f>IF(COUNTIF(EO2:EO121,EO122)&gt;0,"R","")</f>
        <v>R</v>
      </c>
      <c r="EQ122" s="46">
        <f t="shared" si="2053"/>
        <v>0</v>
      </c>
      <c r="ER122" s="6">
        <f t="shared" si="1883"/>
        <v>64</v>
      </c>
      <c r="ES122" s="6">
        <f t="shared" si="1400"/>
        <v>0</v>
      </c>
      <c r="ET122" s="7">
        <f t="shared" si="1401"/>
        <v>3017</v>
      </c>
      <c r="EU122"/>
      <c r="EV122"/>
      <c r="EW122"/>
      <c r="EY122" s="5">
        <f t="shared" si="1204"/>
        <v>121</v>
      </c>
      <c r="EZ122" s="57">
        <v>8</v>
      </c>
      <c r="FA122" s="48" t="str">
        <f>IF(COUNTIF(EZ2:EZ121,EZ122)&gt;0,"R","")</f>
        <v>R</v>
      </c>
      <c r="FB122" s="46">
        <f t="shared" si="2054"/>
        <v>2</v>
      </c>
      <c r="FC122" s="6">
        <f t="shared" si="1884"/>
        <v>58</v>
      </c>
      <c r="FD122" s="6">
        <f t="shared" si="1403"/>
        <v>-116</v>
      </c>
      <c r="FE122" s="7">
        <f t="shared" si="1404"/>
        <v>-1135</v>
      </c>
      <c r="FF122"/>
      <c r="FG122"/>
      <c r="FH122"/>
      <c r="FJ122" s="5">
        <f t="shared" si="1205"/>
        <v>121</v>
      </c>
      <c r="FK122" s="57">
        <v>7</v>
      </c>
      <c r="FL122" s="48" t="str">
        <f>IF(COUNTIF(FK2:FK121,FK122)&gt;0,"R","")</f>
        <v>R</v>
      </c>
      <c r="FM122" s="46">
        <f t="shared" si="2055"/>
        <v>3</v>
      </c>
      <c r="FN122" s="6">
        <f t="shared" si="1885"/>
        <v>65</v>
      </c>
      <c r="FO122" s="6">
        <f t="shared" si="1406"/>
        <v>-195</v>
      </c>
      <c r="FP122" s="7">
        <f t="shared" si="1407"/>
        <v>-4150</v>
      </c>
      <c r="FQ122"/>
      <c r="FR122"/>
      <c r="FS122"/>
      <c r="FU122" s="5">
        <f t="shared" si="1206"/>
        <v>121</v>
      </c>
      <c r="FV122" s="57">
        <v>30</v>
      </c>
      <c r="FW122" s="48" t="str">
        <f>IF(COUNTIF(FV2:FV121,FV122)&gt;0,"R","")</f>
        <v>R</v>
      </c>
      <c r="FX122" s="46">
        <f t="shared" si="2056"/>
        <v>2</v>
      </c>
      <c r="FY122" s="6">
        <f t="shared" si="1886"/>
        <v>61</v>
      </c>
      <c r="FZ122" s="6">
        <f t="shared" si="1409"/>
        <v>-122</v>
      </c>
      <c r="GA122" s="7">
        <f t="shared" si="1410"/>
        <v>-1390</v>
      </c>
      <c r="GB122"/>
      <c r="GC122"/>
      <c r="GD122"/>
      <c r="GF122" s="5">
        <f t="shared" si="1207"/>
        <v>121</v>
      </c>
      <c r="GG122" s="57">
        <v>23</v>
      </c>
      <c r="GH122" s="48" t="str">
        <f>IF(COUNTIF(GG2:GG121,GG122)&gt;0,"R","")</f>
        <v>R</v>
      </c>
      <c r="GI122" s="46">
        <f t="shared" si="2057"/>
        <v>0</v>
      </c>
      <c r="GJ122" s="6">
        <f t="shared" si="1887"/>
        <v>58</v>
      </c>
      <c r="GK122" s="6">
        <f t="shared" si="1412"/>
        <v>0</v>
      </c>
      <c r="GL122" s="7">
        <f t="shared" si="1413"/>
        <v>4012</v>
      </c>
      <c r="GM122"/>
      <c r="GN122"/>
      <c r="GO122"/>
      <c r="GQ122" s="5">
        <f t="shared" si="1208"/>
        <v>121</v>
      </c>
      <c r="GR122" s="57">
        <v>0</v>
      </c>
      <c r="GS122" s="48" t="str">
        <f>IF(COUNTIF(GR2:GR121,GR122)&gt;0,"R","")</f>
        <v>R</v>
      </c>
      <c r="GT122" s="46">
        <f t="shared" si="2058"/>
        <v>3</v>
      </c>
      <c r="GU122" s="6">
        <f t="shared" si="1888"/>
        <v>59</v>
      </c>
      <c r="GV122" s="6">
        <f t="shared" si="1415"/>
        <v>-177</v>
      </c>
      <c r="GW122" s="7">
        <f t="shared" si="1416"/>
        <v>-3233</v>
      </c>
      <c r="GX122"/>
      <c r="GY122"/>
      <c r="GZ122"/>
      <c r="HB122" s="5">
        <f t="shared" si="1209"/>
        <v>121</v>
      </c>
      <c r="HC122" s="57">
        <v>0</v>
      </c>
      <c r="HD122" s="48" t="str">
        <f>IF(COUNTIF(HC2:HC121,HC122)&gt;0,"R","")</f>
        <v>R</v>
      </c>
      <c r="HE122" s="46">
        <f t="shared" si="2059"/>
        <v>2</v>
      </c>
      <c r="HF122" s="6">
        <f t="shared" si="1889"/>
        <v>63</v>
      </c>
      <c r="HG122" s="6">
        <f t="shared" si="1418"/>
        <v>-126</v>
      </c>
      <c r="HH122" s="7">
        <f t="shared" si="1419"/>
        <v>-2819</v>
      </c>
      <c r="HI122"/>
      <c r="HJ122"/>
      <c r="HK122"/>
      <c r="HM122" s="5">
        <f t="shared" si="1210"/>
        <v>121</v>
      </c>
      <c r="HN122" s="57">
        <v>10</v>
      </c>
      <c r="HO122" s="48" t="str">
        <f>IF(COUNTIF(HN2:HN121,HN122)&gt;0,"R","")</f>
        <v>R</v>
      </c>
      <c r="HP122" s="46">
        <f t="shared" si="2060"/>
        <v>0</v>
      </c>
      <c r="HQ122" s="6">
        <f t="shared" si="1890"/>
        <v>59</v>
      </c>
      <c r="HR122" s="6">
        <f t="shared" si="1421"/>
        <v>0</v>
      </c>
      <c r="HS122" s="7">
        <f t="shared" si="1422"/>
        <v>3039</v>
      </c>
      <c r="HT122"/>
      <c r="HU122"/>
      <c r="HV122"/>
      <c r="HX122" s="5">
        <f t="shared" si="1211"/>
        <v>121</v>
      </c>
      <c r="HY122" s="57">
        <v>23</v>
      </c>
      <c r="HZ122" s="48" t="str">
        <f>IF(COUNTIF(HY2:HY121,HY122)&gt;0,"R","")</f>
        <v>R</v>
      </c>
      <c r="IA122" s="46">
        <f t="shared" si="2061"/>
        <v>0</v>
      </c>
      <c r="IB122" s="6">
        <f t="shared" si="1891"/>
        <v>55</v>
      </c>
      <c r="IC122" s="6">
        <f t="shared" si="1424"/>
        <v>0</v>
      </c>
      <c r="ID122" s="7">
        <f t="shared" si="1425"/>
        <v>3417</v>
      </c>
      <c r="IE122"/>
      <c r="IF122"/>
      <c r="IG122"/>
      <c r="II122" s="5">
        <f t="shared" si="1212"/>
        <v>121</v>
      </c>
      <c r="IJ122" s="57">
        <v>18</v>
      </c>
      <c r="IK122" s="48" t="str">
        <f>IF(COUNTIF(IJ2:IJ121,IJ122)&gt;0,"R","")</f>
        <v>R</v>
      </c>
      <c r="IL122" s="46">
        <f t="shared" si="2062"/>
        <v>0</v>
      </c>
      <c r="IM122" s="6">
        <f t="shared" si="1892"/>
        <v>64</v>
      </c>
      <c r="IN122" s="6">
        <f t="shared" si="1427"/>
        <v>0</v>
      </c>
      <c r="IO122" s="7">
        <f t="shared" si="1428"/>
        <v>3669</v>
      </c>
      <c r="IP122"/>
      <c r="IQ122"/>
      <c r="IR122"/>
      <c r="IT122" s="5">
        <f t="shared" si="1213"/>
        <v>121</v>
      </c>
      <c r="IU122" s="57">
        <v>16</v>
      </c>
      <c r="IV122" s="48" t="str">
        <f>IF(COUNTIF(IU2:IU121,IU122)&gt;0,"R","")</f>
        <v>R</v>
      </c>
      <c r="IW122" s="46">
        <f t="shared" si="2063"/>
        <v>1</v>
      </c>
      <c r="IX122" s="6">
        <f t="shared" si="1893"/>
        <v>63</v>
      </c>
      <c r="IY122" s="6">
        <f t="shared" si="1430"/>
        <v>-63</v>
      </c>
      <c r="IZ122" s="7">
        <f t="shared" si="1431"/>
        <v>1176</v>
      </c>
      <c r="JA122"/>
      <c r="JB122"/>
      <c r="JC122"/>
      <c r="JE122" s="5">
        <f t="shared" si="1214"/>
        <v>121</v>
      </c>
      <c r="JF122" s="57">
        <v>9</v>
      </c>
      <c r="JG122" s="48" t="str">
        <f>IF(COUNTIF(JF2:JF121,JF122)&gt;0,"R","")</f>
        <v>R</v>
      </c>
      <c r="JH122" s="46">
        <f t="shared" si="2064"/>
        <v>2</v>
      </c>
      <c r="JI122" s="6">
        <f t="shared" si="1894"/>
        <v>66</v>
      </c>
      <c r="JJ122" s="6">
        <f t="shared" si="1433"/>
        <v>-132</v>
      </c>
      <c r="JK122" s="7">
        <f t="shared" si="1434"/>
        <v>-2092</v>
      </c>
      <c r="JL122"/>
      <c r="JM122"/>
      <c r="JN122"/>
      <c r="JP122" s="5">
        <f t="shared" si="1215"/>
        <v>121</v>
      </c>
      <c r="JQ122" s="57">
        <v>22</v>
      </c>
      <c r="JR122" s="48" t="str">
        <f>IF(COUNTIF(JQ2:JQ121,JQ122)&gt;0,"R","")</f>
        <v>R</v>
      </c>
      <c r="JS122" s="46">
        <f t="shared" si="2065"/>
        <v>0</v>
      </c>
      <c r="JT122" s="6">
        <f t="shared" si="1895"/>
        <v>58</v>
      </c>
      <c r="JU122" s="6">
        <f t="shared" si="1436"/>
        <v>0</v>
      </c>
      <c r="JV122" s="7">
        <f t="shared" si="1437"/>
        <v>3309</v>
      </c>
      <c r="JW122"/>
      <c r="JX122"/>
      <c r="JY122"/>
      <c r="KA122" s="5">
        <f t="shared" si="1216"/>
        <v>121</v>
      </c>
      <c r="KB122" s="57">
        <v>9</v>
      </c>
      <c r="KC122" s="48" t="str">
        <f>IF(COUNTIF(KB2:KB121,KB122)&gt;0,"R","")</f>
        <v>R</v>
      </c>
      <c r="KD122" s="46">
        <f t="shared" si="2066"/>
        <v>1</v>
      </c>
      <c r="KE122" s="6">
        <f t="shared" si="1896"/>
        <v>61</v>
      </c>
      <c r="KF122" s="6">
        <f t="shared" si="1439"/>
        <v>-61</v>
      </c>
      <c r="KG122" s="7">
        <f t="shared" si="1440"/>
        <v>1075</v>
      </c>
      <c r="KH122"/>
      <c r="KI122"/>
      <c r="KJ122"/>
      <c r="KL122" s="5">
        <f t="shared" si="1217"/>
        <v>121</v>
      </c>
      <c r="KM122" s="57">
        <v>9</v>
      </c>
      <c r="KN122" s="48" t="str">
        <f>IF(COUNTIF(KM2:KM121,KM122)&gt;0,"R","")</f>
        <v>R</v>
      </c>
      <c r="KO122" s="46">
        <f t="shared" si="2067"/>
        <v>0</v>
      </c>
      <c r="KP122" s="6">
        <f t="shared" si="1897"/>
        <v>61</v>
      </c>
      <c r="KQ122" s="6">
        <f t="shared" si="1442"/>
        <v>0</v>
      </c>
      <c r="KR122" s="7">
        <f t="shared" si="1443"/>
        <v>3289</v>
      </c>
      <c r="KS122"/>
      <c r="KT122"/>
      <c r="KU122"/>
      <c r="KW122" s="5">
        <f t="shared" si="1218"/>
        <v>121</v>
      </c>
      <c r="KX122" s="57">
        <v>8</v>
      </c>
      <c r="KY122" s="48" t="str">
        <f>IF(COUNTIF(KX2:KX121,KX122)&gt;0,"R","")</f>
        <v>R</v>
      </c>
      <c r="KZ122" s="46">
        <f t="shared" si="2068"/>
        <v>0</v>
      </c>
      <c r="LA122" s="6">
        <f t="shared" si="1898"/>
        <v>58</v>
      </c>
      <c r="LB122" s="6">
        <f t="shared" si="1445"/>
        <v>0</v>
      </c>
      <c r="LC122" s="7">
        <f t="shared" si="1446"/>
        <v>3086</v>
      </c>
      <c r="LD122"/>
      <c r="LE122"/>
      <c r="LF122"/>
      <c r="LH122" s="5">
        <f t="shared" si="1219"/>
        <v>121</v>
      </c>
      <c r="LI122" s="57">
        <v>6</v>
      </c>
      <c r="LJ122" s="48" t="str">
        <f>IF(COUNTIF(LI2:LI121,LI122)&gt;0,"R","")</f>
        <v>R</v>
      </c>
      <c r="LK122" s="46">
        <f t="shared" si="2069"/>
        <v>2</v>
      </c>
      <c r="LL122" s="6">
        <f t="shared" si="1899"/>
        <v>65</v>
      </c>
      <c r="LM122" s="6">
        <f t="shared" si="1448"/>
        <v>-130</v>
      </c>
      <c r="LN122" s="7">
        <f t="shared" si="1449"/>
        <v>-2293</v>
      </c>
      <c r="LO122"/>
      <c r="LP122"/>
      <c r="LQ122"/>
      <c r="LS122" s="5">
        <f t="shared" si="1220"/>
        <v>121</v>
      </c>
      <c r="LT122" s="57">
        <v>5</v>
      </c>
      <c r="LU122" s="48" t="str">
        <f>IF(COUNTIF(LT2:LT121,LT122)&gt;0,"R","")</f>
        <v>R</v>
      </c>
      <c r="LV122" s="46">
        <f t="shared" si="2070"/>
        <v>2</v>
      </c>
      <c r="LW122" s="6">
        <f t="shared" si="1900"/>
        <v>65</v>
      </c>
      <c r="LX122" s="6">
        <f t="shared" si="1451"/>
        <v>-130</v>
      </c>
      <c r="LY122" s="7">
        <f t="shared" si="1452"/>
        <v>-1889</v>
      </c>
      <c r="LZ122"/>
      <c r="MA122"/>
      <c r="MB122"/>
      <c r="MD122" s="5">
        <f t="shared" si="1221"/>
        <v>121</v>
      </c>
      <c r="ME122" s="57">
        <v>9</v>
      </c>
      <c r="MF122" s="48" t="str">
        <f>IF(COUNTIF(ME2:ME121,ME122)&gt;0,"R","")</f>
        <v>R</v>
      </c>
      <c r="MG122" s="46">
        <f t="shared" si="2071"/>
        <v>3</v>
      </c>
      <c r="MH122" s="6">
        <f t="shared" si="1901"/>
        <v>72</v>
      </c>
      <c r="MI122" s="6">
        <f t="shared" si="1454"/>
        <v>-216</v>
      </c>
      <c r="MJ122" s="7">
        <f t="shared" si="1455"/>
        <v>-6665</v>
      </c>
      <c r="MK122"/>
      <c r="ML122"/>
      <c r="MM122"/>
      <c r="MO122" s="5">
        <f t="shared" si="1222"/>
        <v>121</v>
      </c>
      <c r="MP122" s="57">
        <v>30</v>
      </c>
      <c r="MQ122" s="48" t="str">
        <f>IF(COUNTIF(MP2:MP121,MP122)&gt;0,"R","")</f>
        <v>R</v>
      </c>
      <c r="MR122" s="46">
        <f t="shared" si="2072"/>
        <v>1</v>
      </c>
      <c r="MS122" s="6">
        <f t="shared" si="1902"/>
        <v>64</v>
      </c>
      <c r="MT122" s="6">
        <f t="shared" si="1457"/>
        <v>-64</v>
      </c>
      <c r="MU122" s="7">
        <f t="shared" si="1458"/>
        <v>667</v>
      </c>
      <c r="MV122"/>
      <c r="MW122"/>
      <c r="MX122"/>
      <c r="MZ122" s="5">
        <f t="shared" si="1223"/>
        <v>121</v>
      </c>
      <c r="NA122" s="57">
        <v>6</v>
      </c>
      <c r="NB122" s="48" t="str">
        <f>IF(COUNTIF(NA2:NA121,NA122)&gt;0,"R","")</f>
        <v>R</v>
      </c>
      <c r="NC122" s="46">
        <f t="shared" si="2073"/>
        <v>3</v>
      </c>
      <c r="ND122" s="6">
        <f t="shared" si="1903"/>
        <v>62</v>
      </c>
      <c r="NE122" s="6">
        <f t="shared" si="1460"/>
        <v>-186</v>
      </c>
      <c r="NF122" s="7">
        <f t="shared" si="1461"/>
        <v>-3857</v>
      </c>
      <c r="NG122"/>
      <c r="NH122"/>
      <c r="NI122"/>
      <c r="NK122" s="5">
        <f t="shared" si="1224"/>
        <v>121</v>
      </c>
      <c r="NL122" s="57">
        <v>13</v>
      </c>
      <c r="NM122" s="48" t="str">
        <f>IF(COUNTIF(NL2:NL121,NL122)&gt;0,"R","")</f>
        <v>R</v>
      </c>
      <c r="NN122" s="46">
        <f t="shared" si="2074"/>
        <v>3</v>
      </c>
      <c r="NO122" s="6">
        <f t="shared" si="1904"/>
        <v>67</v>
      </c>
      <c r="NP122" s="6">
        <f t="shared" si="1463"/>
        <v>-201</v>
      </c>
      <c r="NQ122" s="7">
        <f t="shared" si="1464"/>
        <v>-5813</v>
      </c>
      <c r="NR122"/>
      <c r="NS122"/>
      <c r="NT122"/>
      <c r="NV122" s="5">
        <f t="shared" si="1225"/>
        <v>121</v>
      </c>
      <c r="NW122" s="57">
        <v>22</v>
      </c>
      <c r="NX122" s="48" t="str">
        <f>IF(COUNTIF(NW2:NW121,NW122)&gt;0,"R","")</f>
        <v>R</v>
      </c>
      <c r="NY122" s="46">
        <f t="shared" si="2075"/>
        <v>3</v>
      </c>
      <c r="NZ122" s="6">
        <f t="shared" si="1905"/>
        <v>64</v>
      </c>
      <c r="OA122" s="6">
        <f t="shared" si="1466"/>
        <v>-192</v>
      </c>
      <c r="OB122" s="7">
        <f t="shared" si="1467"/>
        <v>-4101</v>
      </c>
      <c r="OC122"/>
      <c r="OD122"/>
      <c r="OE122"/>
      <c r="OG122" s="5">
        <f t="shared" si="1226"/>
        <v>121</v>
      </c>
      <c r="OH122" s="57">
        <v>32</v>
      </c>
      <c r="OI122" s="48" t="str">
        <f>IF(COUNTIF(OH2:OH121,OH122)&gt;0,"R","")</f>
        <v>R</v>
      </c>
      <c r="OJ122" s="46">
        <f t="shared" si="2076"/>
        <v>2</v>
      </c>
      <c r="OK122" s="6">
        <f t="shared" si="1906"/>
        <v>63</v>
      </c>
      <c r="OL122" s="6">
        <f t="shared" si="1469"/>
        <v>-126</v>
      </c>
      <c r="OM122" s="7">
        <f t="shared" si="1470"/>
        <v>-2242</v>
      </c>
      <c r="ON122"/>
      <c r="OO122"/>
      <c r="OP122"/>
      <c r="OR122" s="5">
        <f t="shared" si="1227"/>
        <v>121</v>
      </c>
      <c r="OS122" s="57">
        <v>35</v>
      </c>
      <c r="OT122" s="48" t="str">
        <f>IF(COUNTIF(OS2:OS121,OS122)&gt;0,"R","")</f>
        <v>R</v>
      </c>
      <c r="OU122" s="46">
        <f t="shared" si="2077"/>
        <v>3</v>
      </c>
      <c r="OV122" s="6">
        <f t="shared" si="1907"/>
        <v>64</v>
      </c>
      <c r="OW122" s="6">
        <f t="shared" si="1472"/>
        <v>-192</v>
      </c>
      <c r="OX122" s="7">
        <f t="shared" si="1473"/>
        <v>-4699</v>
      </c>
      <c r="OY122"/>
      <c r="OZ122"/>
      <c r="PA122"/>
      <c r="PC122" s="5">
        <f t="shared" si="1228"/>
        <v>121</v>
      </c>
      <c r="PD122" s="57">
        <v>27</v>
      </c>
      <c r="PE122" s="48" t="str">
        <f>IF(COUNTIF(PD2:PD121,PD122)&gt;0,"R","")</f>
        <v>R</v>
      </c>
      <c r="PF122" s="46">
        <f t="shared" si="2078"/>
        <v>2</v>
      </c>
      <c r="PG122" s="6">
        <f t="shared" si="1908"/>
        <v>69</v>
      </c>
      <c r="PH122" s="6">
        <f t="shared" si="1475"/>
        <v>-138</v>
      </c>
      <c r="PI122" s="7">
        <f t="shared" si="1476"/>
        <v>-2172</v>
      </c>
      <c r="PJ122"/>
      <c r="PK122"/>
      <c r="PL122"/>
      <c r="PN122" s="5">
        <f t="shared" si="1229"/>
        <v>121</v>
      </c>
      <c r="PO122" s="57">
        <v>33</v>
      </c>
      <c r="PP122" s="48" t="str">
        <f>IF(COUNTIF(PO2:PO121,PO122)&gt;0,"R","")</f>
        <v>R</v>
      </c>
      <c r="PQ122" s="46">
        <f t="shared" si="2079"/>
        <v>2</v>
      </c>
      <c r="PR122" s="6">
        <f t="shared" si="1909"/>
        <v>70</v>
      </c>
      <c r="PS122" s="6">
        <f t="shared" si="1478"/>
        <v>-140</v>
      </c>
      <c r="PT122" s="7">
        <f t="shared" si="1479"/>
        <v>-2264</v>
      </c>
      <c r="PU122"/>
      <c r="PV122"/>
      <c r="PW122"/>
      <c r="PY122" s="5">
        <f t="shared" si="1230"/>
        <v>121</v>
      </c>
      <c r="PZ122" s="57">
        <v>11</v>
      </c>
      <c r="QA122" s="48" t="str">
        <f>IF(COUNTIF(PZ2:PZ121,PZ122)&gt;0,"R","")</f>
        <v>R</v>
      </c>
      <c r="QB122" s="46">
        <f t="shared" si="2080"/>
        <v>2</v>
      </c>
      <c r="QC122" s="6">
        <f t="shared" si="1910"/>
        <v>61</v>
      </c>
      <c r="QD122" s="6">
        <f t="shared" si="1481"/>
        <v>-122</v>
      </c>
      <c r="QE122" s="7">
        <f t="shared" si="1482"/>
        <v>-1468</v>
      </c>
      <c r="QF122"/>
      <c r="QG122"/>
      <c r="QH122"/>
      <c r="QJ122" s="5">
        <f t="shared" si="1231"/>
        <v>121</v>
      </c>
      <c r="QK122" s="57">
        <v>0</v>
      </c>
      <c r="QL122" s="48" t="str">
        <f>IF(COUNTIF(QK2:QK121,QK122)&gt;0,"R","")</f>
        <v>R</v>
      </c>
      <c r="QM122" s="46">
        <f t="shared" si="2081"/>
        <v>0</v>
      </c>
      <c r="QN122" s="6">
        <f t="shared" si="1911"/>
        <v>64</v>
      </c>
      <c r="QO122" s="6">
        <f t="shared" si="1484"/>
        <v>0</v>
      </c>
      <c r="QP122" s="7">
        <f t="shared" si="1485"/>
        <v>3986</v>
      </c>
      <c r="QQ122"/>
      <c r="QR122"/>
      <c r="QS122"/>
      <c r="QU122" s="5">
        <f t="shared" si="1232"/>
        <v>121</v>
      </c>
      <c r="QV122" s="57">
        <v>3</v>
      </c>
      <c r="QW122" s="48" t="str">
        <f>IF(COUNTIF(QV2:QV121,QV122)&gt;0,"R","")</f>
        <v>R</v>
      </c>
      <c r="QX122" s="46">
        <f t="shared" si="2082"/>
        <v>2</v>
      </c>
      <c r="QY122" s="6">
        <f t="shared" si="1912"/>
        <v>60</v>
      </c>
      <c r="QZ122" s="6">
        <f t="shared" si="1487"/>
        <v>-120</v>
      </c>
      <c r="RA122" s="7">
        <f t="shared" si="1488"/>
        <v>-1386</v>
      </c>
      <c r="RB122"/>
      <c r="RC122"/>
      <c r="RD122"/>
      <c r="RF122" s="5">
        <f t="shared" si="1233"/>
        <v>121</v>
      </c>
      <c r="RG122" s="57">
        <v>0</v>
      </c>
      <c r="RH122" s="48" t="str">
        <f>IF(COUNTIF(RG2:RG121,RG122)&gt;0,"R","")</f>
        <v>R</v>
      </c>
      <c r="RI122" s="46">
        <f t="shared" si="2083"/>
        <v>2</v>
      </c>
      <c r="RJ122" s="6">
        <f t="shared" si="1913"/>
        <v>58</v>
      </c>
      <c r="RK122" s="6">
        <f t="shared" si="1490"/>
        <v>-116</v>
      </c>
      <c r="RL122" s="7">
        <f t="shared" si="1491"/>
        <v>-1392</v>
      </c>
      <c r="RM122"/>
      <c r="RN122"/>
      <c r="RO122"/>
      <c r="RQ122" s="5">
        <f t="shared" si="1234"/>
        <v>121</v>
      </c>
      <c r="RR122" s="57">
        <v>20</v>
      </c>
      <c r="RS122" s="48" t="str">
        <f>IF(COUNTIF(RR2:RR121,RR122)&gt;0,"R","")</f>
        <v>R</v>
      </c>
      <c r="RT122" s="46">
        <f t="shared" si="2084"/>
        <v>2</v>
      </c>
      <c r="RU122" s="6">
        <f t="shared" si="1914"/>
        <v>70</v>
      </c>
      <c r="RV122" s="6">
        <f t="shared" si="1493"/>
        <v>-140</v>
      </c>
      <c r="RW122" s="7">
        <f t="shared" si="1494"/>
        <v>-2405</v>
      </c>
      <c r="RX122"/>
      <c r="RY122"/>
      <c r="RZ122"/>
      <c r="SB122" s="5">
        <f t="shared" si="1235"/>
        <v>121</v>
      </c>
      <c r="SC122" s="57">
        <v>7</v>
      </c>
      <c r="SD122" s="48" t="str">
        <f>IF(COUNTIF(SC2:SC121,SC122)&gt;0,"R","")</f>
        <v>R</v>
      </c>
      <c r="SE122" s="46">
        <f t="shared" si="2085"/>
        <v>3</v>
      </c>
      <c r="SF122" s="6">
        <f t="shared" si="1915"/>
        <v>64</v>
      </c>
      <c r="SG122" s="6">
        <f t="shared" si="1496"/>
        <v>-192</v>
      </c>
      <c r="SH122" s="7">
        <f t="shared" si="1497"/>
        <v>-4741</v>
      </c>
      <c r="SI122"/>
      <c r="SJ122"/>
      <c r="SK122"/>
      <c r="SM122" s="5">
        <f t="shared" si="1236"/>
        <v>121</v>
      </c>
      <c r="SN122" s="57">
        <v>17</v>
      </c>
      <c r="SO122" s="48" t="str">
        <f>IF(COUNTIF(SN2:SN121,SN122)&gt;0,"R","")</f>
        <v>R</v>
      </c>
      <c r="SP122" s="46">
        <f t="shared" si="2086"/>
        <v>2</v>
      </c>
      <c r="SQ122" s="6">
        <f t="shared" si="1916"/>
        <v>64</v>
      </c>
      <c r="SR122" s="6">
        <f t="shared" si="1499"/>
        <v>-128</v>
      </c>
      <c r="SS122" s="7">
        <f t="shared" si="1500"/>
        <v>-2074</v>
      </c>
      <c r="ST122"/>
      <c r="SU122"/>
      <c r="SV122"/>
      <c r="SX122" s="5">
        <f t="shared" si="1237"/>
        <v>121</v>
      </c>
      <c r="SY122" s="57">
        <v>35</v>
      </c>
      <c r="SZ122" s="48" t="str">
        <f>IF(COUNTIF(SY2:SY121,SY122)&gt;0,"R","")</f>
        <v/>
      </c>
      <c r="TA122" s="46">
        <f t="shared" si="2087"/>
        <v>2</v>
      </c>
      <c r="TB122" s="6">
        <f t="shared" si="1917"/>
        <v>66</v>
      </c>
      <c r="TC122" s="6">
        <f t="shared" si="1502"/>
        <v>2244</v>
      </c>
      <c r="TD122" s="7">
        <f t="shared" si="1503"/>
        <v>-281</v>
      </c>
      <c r="TE122">
        <v>1</v>
      </c>
      <c r="TF122"/>
      <c r="TG122"/>
      <c r="TI122" s="5">
        <f t="shared" si="1238"/>
        <v>121</v>
      </c>
      <c r="TJ122" s="57">
        <v>31</v>
      </c>
      <c r="TK122" s="48" t="str">
        <f>IF(COUNTIF(TJ2:TJ121,TJ122)&gt;0,"R","")</f>
        <v>R</v>
      </c>
      <c r="TL122" s="46">
        <f t="shared" si="2088"/>
        <v>1</v>
      </c>
      <c r="TM122" s="6">
        <f t="shared" si="1918"/>
        <v>62</v>
      </c>
      <c r="TN122" s="6">
        <f t="shared" si="1505"/>
        <v>-62</v>
      </c>
      <c r="TO122" s="7">
        <f t="shared" si="1506"/>
        <v>1037</v>
      </c>
      <c r="TP122"/>
      <c r="TQ122"/>
      <c r="TR122"/>
      <c r="TT122" s="5">
        <f t="shared" si="1239"/>
        <v>121</v>
      </c>
      <c r="TU122" s="57">
        <v>15</v>
      </c>
      <c r="TV122" s="48" t="str">
        <f>IF(COUNTIF(TU2:TU121,TU122)&gt;0,"R","")</f>
        <v>R</v>
      </c>
      <c r="TW122" s="46">
        <f t="shared" si="2089"/>
        <v>1</v>
      </c>
      <c r="TX122" s="6">
        <f t="shared" si="1919"/>
        <v>60</v>
      </c>
      <c r="TY122" s="6">
        <f t="shared" si="1508"/>
        <v>-60</v>
      </c>
      <c r="TZ122" s="7">
        <f t="shared" si="1509"/>
        <v>1285</v>
      </c>
      <c r="UA122"/>
      <c r="UB122"/>
      <c r="UC122"/>
      <c r="UE122" s="5">
        <f t="shared" si="1240"/>
        <v>121</v>
      </c>
      <c r="UF122" s="57">
        <v>4</v>
      </c>
      <c r="UG122" s="48" t="str">
        <f>IF(COUNTIF(UF2:UF121,UF122)&gt;0,"R","")</f>
        <v>R</v>
      </c>
      <c r="UH122" s="46">
        <f t="shared" si="2090"/>
        <v>2</v>
      </c>
      <c r="UI122" s="6">
        <f t="shared" si="1920"/>
        <v>66</v>
      </c>
      <c r="UJ122" s="6">
        <f t="shared" si="1511"/>
        <v>-132</v>
      </c>
      <c r="UK122" s="7">
        <f t="shared" si="1512"/>
        <v>-2228</v>
      </c>
      <c r="UL122"/>
      <c r="UM122"/>
      <c r="UN122"/>
      <c r="UP122" s="5">
        <f t="shared" si="1241"/>
        <v>121</v>
      </c>
      <c r="UQ122" s="57">
        <v>17</v>
      </c>
      <c r="UR122" s="48" t="str">
        <f>IF(COUNTIF(UQ2:UQ121,UQ122)&gt;0,"R","")</f>
        <v>R</v>
      </c>
      <c r="US122" s="46">
        <f t="shared" si="2091"/>
        <v>1</v>
      </c>
      <c r="UT122" s="6">
        <f t="shared" si="1921"/>
        <v>59</v>
      </c>
      <c r="UU122" s="6">
        <f t="shared" si="1514"/>
        <v>-59</v>
      </c>
      <c r="UV122" s="7">
        <f t="shared" si="1515"/>
        <v>1413</v>
      </c>
      <c r="UW122"/>
      <c r="UX122"/>
      <c r="UY122"/>
      <c r="VA122" s="5">
        <f t="shared" si="1242"/>
        <v>121</v>
      </c>
      <c r="VB122" s="57">
        <v>26</v>
      </c>
      <c r="VC122" s="48" t="str">
        <f>IF(COUNTIF(VB2:VB121,VB122)&gt;0,"R","")</f>
        <v>R</v>
      </c>
      <c r="VD122" s="46">
        <f t="shared" si="2092"/>
        <v>4</v>
      </c>
      <c r="VE122" s="6">
        <f t="shared" si="1922"/>
        <v>71</v>
      </c>
      <c r="VF122" s="6">
        <f t="shared" si="1517"/>
        <v>-284</v>
      </c>
      <c r="VG122" s="7">
        <f t="shared" si="1518"/>
        <v>-8424</v>
      </c>
      <c r="VH122"/>
      <c r="VI122"/>
      <c r="VJ122"/>
      <c r="VL122" s="5">
        <f t="shared" si="1243"/>
        <v>121</v>
      </c>
      <c r="VM122" s="57">
        <v>35</v>
      </c>
      <c r="VN122" s="48" t="str">
        <f>IF(COUNTIF(VM2:VM121,VM122)&gt;0,"R","")</f>
        <v>R</v>
      </c>
      <c r="VO122" s="46">
        <f t="shared" si="2093"/>
        <v>0</v>
      </c>
      <c r="VP122" s="6">
        <f t="shared" si="1923"/>
        <v>64</v>
      </c>
      <c r="VQ122" s="6">
        <f t="shared" si="1520"/>
        <v>0</v>
      </c>
      <c r="VR122" s="7">
        <f t="shared" si="1521"/>
        <v>2950</v>
      </c>
      <c r="VS122"/>
      <c r="VT122"/>
      <c r="VU122"/>
      <c r="VW122" s="5">
        <f t="shared" si="1244"/>
        <v>121</v>
      </c>
      <c r="VX122" s="57">
        <v>9</v>
      </c>
      <c r="VY122" s="48" t="str">
        <f>IF(COUNTIF(VX2:VX121,VX122)&gt;0,"R","")</f>
        <v>R</v>
      </c>
      <c r="VZ122" s="46">
        <f t="shared" si="2094"/>
        <v>2</v>
      </c>
      <c r="WA122" s="6">
        <f t="shared" si="1924"/>
        <v>70</v>
      </c>
      <c r="WB122" s="6">
        <f t="shared" si="1523"/>
        <v>-140</v>
      </c>
      <c r="WC122" s="7">
        <f t="shared" si="1524"/>
        <v>-2117</v>
      </c>
      <c r="WD122"/>
      <c r="WE122"/>
      <c r="WF122"/>
      <c r="WH122" s="5">
        <f t="shared" si="1245"/>
        <v>121</v>
      </c>
      <c r="WI122" s="57">
        <v>29</v>
      </c>
      <c r="WJ122" s="48" t="str">
        <f>IF(COUNTIF(WI2:WI121,WI122)&gt;0,"R","")</f>
        <v>R</v>
      </c>
      <c r="WK122" s="46">
        <f t="shared" si="2095"/>
        <v>1</v>
      </c>
      <c r="WL122" s="6">
        <f t="shared" si="1925"/>
        <v>68</v>
      </c>
      <c r="WM122" s="6">
        <f t="shared" si="1526"/>
        <v>-68</v>
      </c>
      <c r="WN122" s="7">
        <f t="shared" si="1527"/>
        <v>-1075</v>
      </c>
      <c r="WO122"/>
      <c r="WP122"/>
      <c r="WQ122"/>
      <c r="WS122" s="5">
        <f t="shared" si="1246"/>
        <v>121</v>
      </c>
      <c r="WT122" s="57">
        <v>0</v>
      </c>
      <c r="WU122" s="48" t="str">
        <f>IF(COUNTIF(WT2:WT121,WT122)&gt;0,"R","")</f>
        <v>R</v>
      </c>
      <c r="WV122" s="46">
        <f t="shared" si="2096"/>
        <v>2</v>
      </c>
      <c r="WW122" s="6">
        <f t="shared" si="1926"/>
        <v>68</v>
      </c>
      <c r="WX122" s="6">
        <f t="shared" si="1529"/>
        <v>-136</v>
      </c>
      <c r="WY122" s="7">
        <f t="shared" si="1530"/>
        <v>-2104</v>
      </c>
      <c r="WZ122"/>
      <c r="XA122"/>
      <c r="XB122"/>
      <c r="XD122" s="5">
        <f t="shared" si="1247"/>
        <v>121</v>
      </c>
      <c r="XE122" s="57">
        <v>30</v>
      </c>
      <c r="XF122" s="48" t="str">
        <f>IF(COUNTIF(XE2:XE121,XE122)&gt;0,"R","")</f>
        <v>R</v>
      </c>
      <c r="XG122" s="46">
        <f t="shared" si="2097"/>
        <v>1</v>
      </c>
      <c r="XH122" s="6">
        <f t="shared" si="1927"/>
        <v>62</v>
      </c>
      <c r="XI122" s="6">
        <f t="shared" si="1532"/>
        <v>-62</v>
      </c>
      <c r="XJ122" s="7">
        <f t="shared" si="1533"/>
        <v>943</v>
      </c>
      <c r="XK122"/>
      <c r="XL122"/>
      <c r="XM122"/>
      <c r="XO122" s="5">
        <f t="shared" si="1248"/>
        <v>121</v>
      </c>
      <c r="XP122" s="57">
        <v>12</v>
      </c>
      <c r="XQ122" s="48" t="str">
        <f>IF(COUNTIF(XP2:XP121,XP122)&gt;0,"R","")</f>
        <v>R</v>
      </c>
      <c r="XR122" s="46">
        <f t="shared" si="2098"/>
        <v>2</v>
      </c>
      <c r="XS122" s="6">
        <f t="shared" si="1928"/>
        <v>65</v>
      </c>
      <c r="XT122" s="6">
        <f t="shared" si="1535"/>
        <v>-130</v>
      </c>
      <c r="XU122" s="7">
        <f t="shared" si="1536"/>
        <v>-1490</v>
      </c>
      <c r="XV122"/>
      <c r="XW122"/>
      <c r="XX122"/>
      <c r="XZ122" s="5">
        <f t="shared" si="1249"/>
        <v>121</v>
      </c>
      <c r="YA122" s="57">
        <v>29</v>
      </c>
      <c r="YB122" s="48" t="str">
        <f>IF(COUNTIF(YA2:YA121,YA122)&gt;0,"R","")</f>
        <v>R</v>
      </c>
      <c r="YC122" s="46">
        <f t="shared" si="2099"/>
        <v>1</v>
      </c>
      <c r="YD122" s="6">
        <f t="shared" si="1929"/>
        <v>60</v>
      </c>
      <c r="YE122" s="6">
        <f t="shared" si="1538"/>
        <v>-60</v>
      </c>
      <c r="YF122" s="7">
        <f t="shared" si="1539"/>
        <v>976</v>
      </c>
      <c r="YG122"/>
      <c r="YH122"/>
      <c r="YI122"/>
      <c r="YK122" s="5">
        <f t="shared" si="1250"/>
        <v>121</v>
      </c>
      <c r="YL122" s="57">
        <v>32</v>
      </c>
      <c r="YM122" s="48" t="str">
        <f>IF(COUNTIF(YL2:YL121,YL122)&gt;0,"R","")</f>
        <v>R</v>
      </c>
      <c r="YN122" s="46">
        <f t="shared" si="2100"/>
        <v>1</v>
      </c>
      <c r="YO122" s="6">
        <f t="shared" si="1930"/>
        <v>61</v>
      </c>
      <c r="YP122" s="6">
        <f t="shared" si="1541"/>
        <v>-61</v>
      </c>
      <c r="YQ122" s="7">
        <f t="shared" si="1542"/>
        <v>911</v>
      </c>
      <c r="YR122"/>
      <c r="YS122"/>
      <c r="YT122"/>
      <c r="YU122"/>
      <c r="YV122" s="5">
        <f t="shared" si="1251"/>
        <v>121</v>
      </c>
      <c r="YW122" s="57">
        <v>32</v>
      </c>
      <c r="YX122" s="48" t="str">
        <f>IF(COUNTIF(YW2:YW121,YW122)&gt;0,"R","")</f>
        <v>R</v>
      </c>
      <c r="YY122" s="46">
        <f t="shared" si="2101"/>
        <v>1</v>
      </c>
      <c r="YZ122" s="6">
        <f t="shared" si="1931"/>
        <v>61</v>
      </c>
      <c r="ZA122" s="6">
        <f t="shared" si="1544"/>
        <v>-61</v>
      </c>
      <c r="ZB122" s="7">
        <f t="shared" si="1545"/>
        <v>1284</v>
      </c>
      <c r="ZC122"/>
      <c r="ZD122"/>
      <c r="ZE122"/>
      <c r="ZG122" s="5">
        <f t="shared" si="1252"/>
        <v>121</v>
      </c>
      <c r="ZH122" s="57">
        <v>22</v>
      </c>
      <c r="ZI122" s="48" t="str">
        <f>IF(COUNTIF(ZH2:ZH121,ZH122)&gt;0,"R","")</f>
        <v>R</v>
      </c>
      <c r="ZJ122" s="46">
        <f t="shared" si="2102"/>
        <v>0</v>
      </c>
      <c r="ZK122" s="6">
        <f t="shared" si="1932"/>
        <v>60</v>
      </c>
      <c r="ZL122" s="6">
        <f t="shared" si="1547"/>
        <v>0</v>
      </c>
      <c r="ZM122" s="7">
        <f t="shared" si="1548"/>
        <v>3125</v>
      </c>
      <c r="ZN122"/>
      <c r="ZO122"/>
      <c r="ZP122"/>
      <c r="ZR122" s="5">
        <f t="shared" si="1253"/>
        <v>121</v>
      </c>
      <c r="ZS122" s="57">
        <v>20</v>
      </c>
      <c r="ZT122" s="48" t="str">
        <f>IF(COUNTIF(ZS2:ZS121,ZS122)&gt;0,"R","")</f>
        <v>R</v>
      </c>
      <c r="ZU122" s="46">
        <f t="shared" si="2103"/>
        <v>2</v>
      </c>
      <c r="ZV122" s="6">
        <f t="shared" si="1933"/>
        <v>67</v>
      </c>
      <c r="ZW122" s="6">
        <f t="shared" si="1550"/>
        <v>-134</v>
      </c>
      <c r="ZX122" s="7">
        <f t="shared" si="1551"/>
        <v>-1637</v>
      </c>
      <c r="ZY122"/>
      <c r="ZZ122"/>
      <c r="AAA122"/>
      <c r="AAC122" s="5">
        <f t="shared" si="1254"/>
        <v>121</v>
      </c>
      <c r="AAD122" s="57">
        <v>8</v>
      </c>
      <c r="AAE122" s="48" t="str">
        <f>IF(COUNTIF(AAD2:AAD121,AAD122)&gt;0,"R","")</f>
        <v>R</v>
      </c>
      <c r="AAF122" s="46">
        <f t="shared" si="2104"/>
        <v>2</v>
      </c>
      <c r="AAG122" s="6">
        <f t="shared" si="1934"/>
        <v>65</v>
      </c>
      <c r="AAH122" s="6">
        <f t="shared" si="1553"/>
        <v>-130</v>
      </c>
      <c r="AAI122" s="7">
        <f t="shared" si="1554"/>
        <v>-2127</v>
      </c>
      <c r="AAJ122"/>
      <c r="AAK122"/>
      <c r="AAL122"/>
      <c r="AAN122" s="5">
        <f t="shared" si="1255"/>
        <v>121</v>
      </c>
      <c r="AAO122" s="57">
        <v>14</v>
      </c>
      <c r="AAP122" s="48" t="str">
        <f>IF(COUNTIF(AAO2:AAO121,AAO122)&gt;0,"R","")</f>
        <v>R</v>
      </c>
      <c r="AAQ122" s="46">
        <f t="shared" si="2105"/>
        <v>3</v>
      </c>
      <c r="AAR122" s="6">
        <f t="shared" si="1935"/>
        <v>68</v>
      </c>
      <c r="AAS122" s="6">
        <f t="shared" si="1556"/>
        <v>-204</v>
      </c>
      <c r="AAT122" s="7">
        <f t="shared" si="1557"/>
        <v>-4994</v>
      </c>
      <c r="AAU122"/>
      <c r="AAV122"/>
      <c r="AAW122"/>
      <c r="AAY122" s="5">
        <f t="shared" si="1256"/>
        <v>121</v>
      </c>
      <c r="AAZ122" s="57">
        <v>0</v>
      </c>
      <c r="ABA122" s="48" t="str">
        <f>IF(COUNTIF(AAZ2:AAZ121,AAZ122)&gt;0,"R","")</f>
        <v>R</v>
      </c>
      <c r="ABB122" s="46">
        <f t="shared" si="2106"/>
        <v>0</v>
      </c>
      <c r="ABC122" s="6">
        <f t="shared" si="1936"/>
        <v>64</v>
      </c>
      <c r="ABD122" s="6">
        <f t="shared" si="1559"/>
        <v>0</v>
      </c>
      <c r="ABE122" s="7">
        <f t="shared" si="1560"/>
        <v>3094</v>
      </c>
      <c r="ABF122"/>
      <c r="ABG122"/>
      <c r="ABH122"/>
      <c r="ABJ122" s="5">
        <f t="shared" si="1257"/>
        <v>121</v>
      </c>
      <c r="ABK122" s="57">
        <v>3</v>
      </c>
      <c r="ABL122" s="48" t="str">
        <f>IF(COUNTIF(ABK2:ABK121,ABK122)&gt;0,"R","")</f>
        <v>R</v>
      </c>
      <c r="ABM122" s="46">
        <f t="shared" si="2107"/>
        <v>0</v>
      </c>
      <c r="ABN122" s="6">
        <f t="shared" si="1937"/>
        <v>58</v>
      </c>
      <c r="ABO122" s="6">
        <f t="shared" si="1562"/>
        <v>0</v>
      </c>
      <c r="ABP122" s="7">
        <f t="shared" si="1563"/>
        <v>3741</v>
      </c>
      <c r="ABQ122"/>
      <c r="ABR122"/>
      <c r="ABS122"/>
      <c r="ABU122" s="5">
        <f t="shared" si="1258"/>
        <v>121</v>
      </c>
      <c r="ABV122" s="57">
        <v>24</v>
      </c>
      <c r="ABW122" s="48" t="str">
        <f>IF(COUNTIF(ABV2:ABV121,ABV122)&gt;0,"R","")</f>
        <v>R</v>
      </c>
      <c r="ABX122" s="46">
        <f t="shared" si="2108"/>
        <v>1</v>
      </c>
      <c r="ABY122" s="6">
        <f t="shared" si="1938"/>
        <v>63</v>
      </c>
      <c r="ABZ122" s="6">
        <f t="shared" si="1565"/>
        <v>-63</v>
      </c>
      <c r="ACA122" s="7">
        <f t="shared" si="1566"/>
        <v>1254</v>
      </c>
      <c r="ACB122"/>
      <c r="ACC122"/>
      <c r="ACD122"/>
      <c r="ACF122" s="5">
        <f t="shared" si="1259"/>
        <v>121</v>
      </c>
      <c r="ACG122" s="57">
        <v>34</v>
      </c>
      <c r="ACH122" s="48" t="str">
        <f>IF(COUNTIF(ACG2:ACG121,ACG122)&gt;0,"R","")</f>
        <v>R</v>
      </c>
      <c r="ACI122" s="46">
        <f t="shared" si="2109"/>
        <v>0</v>
      </c>
      <c r="ACJ122" s="6">
        <f t="shared" si="1939"/>
        <v>62</v>
      </c>
      <c r="ACK122" s="6">
        <f t="shared" si="1568"/>
        <v>0</v>
      </c>
      <c r="ACL122" s="7">
        <f t="shared" si="1569"/>
        <v>3888</v>
      </c>
      <c r="ACM122"/>
      <c r="ACN122"/>
      <c r="ACO122"/>
      <c r="ACQ122" s="5">
        <f t="shared" si="1260"/>
        <v>121</v>
      </c>
      <c r="ACR122" s="57">
        <v>36</v>
      </c>
      <c r="ACS122" s="48" t="str">
        <f>IF(COUNTIF(ACR2:ACR121,ACR122)&gt;0,"R","")</f>
        <v>R</v>
      </c>
      <c r="ACT122" s="46">
        <f t="shared" si="2110"/>
        <v>0</v>
      </c>
      <c r="ACU122" s="6">
        <f t="shared" si="1940"/>
        <v>59</v>
      </c>
      <c r="ACV122" s="6">
        <f t="shared" si="1571"/>
        <v>0</v>
      </c>
      <c r="ACW122" s="7">
        <f t="shared" si="1572"/>
        <v>3476</v>
      </c>
      <c r="ACX122"/>
      <c r="ACY122"/>
      <c r="ACZ122"/>
      <c r="ADB122" s="5">
        <f t="shared" si="1261"/>
        <v>121</v>
      </c>
      <c r="ADC122" s="57">
        <v>11</v>
      </c>
      <c r="ADD122" s="48" t="str">
        <f>IF(COUNTIF(ADC2:ADC121,ADC122)&gt;0,"R","")</f>
        <v>R</v>
      </c>
      <c r="ADE122" s="46">
        <f t="shared" si="2111"/>
        <v>1</v>
      </c>
      <c r="ADF122" s="6">
        <f t="shared" si="1941"/>
        <v>65</v>
      </c>
      <c r="ADG122" s="6">
        <f t="shared" si="1574"/>
        <v>-65</v>
      </c>
      <c r="ADH122" s="7">
        <f t="shared" si="1575"/>
        <v>1092</v>
      </c>
      <c r="ADI122"/>
      <c r="ADJ122"/>
      <c r="ADK122"/>
      <c r="ADM122" s="5">
        <f t="shared" si="1262"/>
        <v>121</v>
      </c>
      <c r="ADN122" s="57">
        <v>7</v>
      </c>
      <c r="ADO122" s="48" t="str">
        <f>IF(COUNTIF(ADN2:ADN121,ADN122)&gt;0,"R","")</f>
        <v>R</v>
      </c>
      <c r="ADP122" s="46">
        <f t="shared" si="2112"/>
        <v>2</v>
      </c>
      <c r="ADQ122" s="6">
        <f t="shared" si="1942"/>
        <v>62</v>
      </c>
      <c r="ADR122" s="6">
        <f t="shared" si="1577"/>
        <v>-124</v>
      </c>
      <c r="ADS122" s="7">
        <f t="shared" si="1578"/>
        <v>-1166</v>
      </c>
      <c r="ADT122"/>
      <c r="ADU122"/>
      <c r="ADV122"/>
      <c r="ADX122" s="5">
        <f t="shared" si="1263"/>
        <v>121</v>
      </c>
      <c r="ADY122" s="57">
        <v>33</v>
      </c>
      <c r="ADZ122" s="48" t="str">
        <f>IF(COUNTIF(ADY2:ADY121,ADY122)&gt;0,"R","")</f>
        <v>R</v>
      </c>
      <c r="AEA122" s="46">
        <f t="shared" si="2113"/>
        <v>3</v>
      </c>
      <c r="AEB122" s="6">
        <f t="shared" si="1943"/>
        <v>73</v>
      </c>
      <c r="AEC122" s="6">
        <f t="shared" si="1580"/>
        <v>-219</v>
      </c>
      <c r="AED122" s="7">
        <f t="shared" si="1581"/>
        <v>-6331</v>
      </c>
      <c r="AEE122"/>
      <c r="AEF122"/>
      <c r="AEG122"/>
      <c r="AEI122" s="5">
        <f t="shared" si="1264"/>
        <v>121</v>
      </c>
      <c r="AEJ122" s="57">
        <v>26</v>
      </c>
      <c r="AEK122" s="48" t="str">
        <f>IF(COUNTIF(AEJ2:AEJ121,AEJ122)&gt;0,"R","")</f>
        <v/>
      </c>
      <c r="AEL122" s="46">
        <f t="shared" si="2114"/>
        <v>1</v>
      </c>
      <c r="AEM122" s="6">
        <f t="shared" si="1944"/>
        <v>57</v>
      </c>
      <c r="AEN122" s="6">
        <f t="shared" si="1583"/>
        <v>1995</v>
      </c>
      <c r="AEO122" s="7">
        <f t="shared" si="1584"/>
        <v>3131</v>
      </c>
      <c r="AEP122">
        <v>24</v>
      </c>
      <c r="AEQ122"/>
      <c r="AER122"/>
      <c r="AET122" s="5">
        <f t="shared" si="1265"/>
        <v>121</v>
      </c>
      <c r="AEU122" s="57">
        <v>3</v>
      </c>
      <c r="AEV122" s="48" t="str">
        <f>IF(COUNTIF(AEU2:AEU121,AEU122)&gt;0,"R","")</f>
        <v>R</v>
      </c>
      <c r="AEW122" s="46">
        <f t="shared" si="2115"/>
        <v>0</v>
      </c>
      <c r="AEX122" s="6">
        <f t="shared" si="1945"/>
        <v>65</v>
      </c>
      <c r="AEY122" s="6">
        <f t="shared" si="1586"/>
        <v>0</v>
      </c>
      <c r="AEZ122" s="7">
        <f t="shared" si="1587"/>
        <v>2852</v>
      </c>
      <c r="AFA122"/>
      <c r="AFB122"/>
      <c r="AFC122"/>
      <c r="AFE122" s="5">
        <f t="shared" si="1266"/>
        <v>121</v>
      </c>
      <c r="AFF122" s="57">
        <v>33</v>
      </c>
      <c r="AFG122" s="48" t="str">
        <f>IF(COUNTIF(AFF2:AFF121,AFF122)&gt;0,"R","")</f>
        <v>R</v>
      </c>
      <c r="AFH122" s="46">
        <f t="shared" si="2116"/>
        <v>1</v>
      </c>
      <c r="AFI122" s="6">
        <f t="shared" si="1946"/>
        <v>63</v>
      </c>
      <c r="AFJ122" s="6">
        <f t="shared" si="1589"/>
        <v>-63</v>
      </c>
      <c r="AFK122" s="7">
        <f t="shared" si="1590"/>
        <v>1081</v>
      </c>
      <c r="AFL122"/>
      <c r="AFM122"/>
      <c r="AFN122"/>
      <c r="AFP122" s="5">
        <f t="shared" si="1267"/>
        <v>121</v>
      </c>
      <c r="AFQ122" s="57">
        <v>11</v>
      </c>
      <c r="AFR122" s="48" t="str">
        <f>IF(COUNTIF(AFQ2:AFQ121,AFQ122)&gt;0,"R","")</f>
        <v/>
      </c>
      <c r="AFS122" s="46">
        <f t="shared" si="2117"/>
        <v>3</v>
      </c>
      <c r="AFT122" s="6">
        <f t="shared" si="1947"/>
        <v>69</v>
      </c>
      <c r="AFU122" s="6">
        <f t="shared" si="1592"/>
        <v>2277</v>
      </c>
      <c r="AFV122" s="7">
        <f t="shared" si="1593"/>
        <v>-2545</v>
      </c>
      <c r="AFW122">
        <v>22</v>
      </c>
      <c r="AFX122"/>
      <c r="AFY122"/>
      <c r="AGA122" s="5">
        <f t="shared" si="1268"/>
        <v>121</v>
      </c>
      <c r="AGB122" s="57">
        <v>27</v>
      </c>
      <c r="AGC122" s="48" t="str">
        <f>IF(COUNTIF(AGB2:AGB121,AGB122)&gt;0,"R","")</f>
        <v>R</v>
      </c>
      <c r="AGD122" s="46">
        <f t="shared" si="2118"/>
        <v>2</v>
      </c>
      <c r="AGE122" s="6">
        <f t="shared" si="1948"/>
        <v>58</v>
      </c>
      <c r="AGF122" s="6">
        <f t="shared" si="1595"/>
        <v>-116</v>
      </c>
      <c r="AGG122" s="7">
        <f t="shared" si="1596"/>
        <v>-1535</v>
      </c>
      <c r="AGH122"/>
      <c r="AGI122"/>
      <c r="AGJ122"/>
      <c r="AGL122" s="5">
        <f t="shared" si="1269"/>
        <v>121</v>
      </c>
      <c r="AGM122" s="57">
        <v>27</v>
      </c>
      <c r="AGN122" s="48" t="str">
        <f>IF(COUNTIF(AGM2:AGM121,AGM122)&gt;0,"R","")</f>
        <v>R</v>
      </c>
      <c r="AGO122" s="46">
        <f t="shared" si="2119"/>
        <v>0</v>
      </c>
      <c r="AGP122" s="6">
        <f t="shared" si="1949"/>
        <v>64</v>
      </c>
      <c r="AGQ122" s="6">
        <f t="shared" si="1598"/>
        <v>0</v>
      </c>
      <c r="AGR122" s="7">
        <f t="shared" si="1599"/>
        <v>3640</v>
      </c>
      <c r="AGS122"/>
      <c r="AGT122"/>
      <c r="AGU122"/>
      <c r="AGW122" s="5">
        <f t="shared" si="1270"/>
        <v>121</v>
      </c>
      <c r="AGX122" s="57">
        <v>34</v>
      </c>
      <c r="AGY122" s="48" t="str">
        <f>IF(COUNTIF(AGX2:AGX121,AGX122)&gt;0,"R","")</f>
        <v>R</v>
      </c>
      <c r="AGZ122" s="46">
        <f t="shared" si="2120"/>
        <v>3</v>
      </c>
      <c r="AHA122" s="6">
        <f t="shared" si="1950"/>
        <v>66</v>
      </c>
      <c r="AHB122" s="6">
        <f t="shared" si="1601"/>
        <v>-198</v>
      </c>
      <c r="AHC122" s="7">
        <f t="shared" si="1602"/>
        <v>-4330</v>
      </c>
      <c r="AHD122"/>
      <c r="AHE122"/>
      <c r="AHF122"/>
      <c r="AHH122" s="5">
        <f t="shared" si="1271"/>
        <v>121</v>
      </c>
      <c r="AHI122" s="57">
        <v>16</v>
      </c>
      <c r="AHJ122" s="48" t="str">
        <f>IF(COUNTIF(AHI2:AHI121,AHI122)&gt;0,"R","")</f>
        <v>R</v>
      </c>
      <c r="AHK122" s="46">
        <f t="shared" si="2121"/>
        <v>3</v>
      </c>
      <c r="AHL122" s="6">
        <f t="shared" si="1951"/>
        <v>63</v>
      </c>
      <c r="AHM122" s="6">
        <f t="shared" si="1604"/>
        <v>-189</v>
      </c>
      <c r="AHN122" s="7">
        <f t="shared" si="1605"/>
        <v>-4384</v>
      </c>
      <c r="AHO122"/>
      <c r="AHP122"/>
      <c r="AHQ122"/>
      <c r="AHS122" s="5">
        <f t="shared" si="1272"/>
        <v>121</v>
      </c>
      <c r="AHT122" s="57">
        <v>6</v>
      </c>
      <c r="AHU122" s="48" t="str">
        <f>IF(COUNTIF(AHT2:AHT121,AHT122)&gt;0,"R","")</f>
        <v>R</v>
      </c>
      <c r="AHV122" s="46">
        <f t="shared" si="2122"/>
        <v>3</v>
      </c>
      <c r="AHW122" s="6">
        <f t="shared" si="1952"/>
        <v>65</v>
      </c>
      <c r="AHX122" s="6">
        <f t="shared" si="1607"/>
        <v>-195</v>
      </c>
      <c r="AHY122" s="7">
        <f t="shared" si="1608"/>
        <v>-4791</v>
      </c>
      <c r="AHZ122"/>
      <c r="AIA122"/>
      <c r="AIB122"/>
      <c r="AID122" s="5">
        <f t="shared" si="1273"/>
        <v>121</v>
      </c>
      <c r="AIE122" s="57">
        <v>18</v>
      </c>
      <c r="AIF122" s="48" t="str">
        <f>IF(COUNTIF(AIE2:AIE121,AIE122)&gt;0,"R","")</f>
        <v>R</v>
      </c>
      <c r="AIG122" s="46">
        <f t="shared" si="2123"/>
        <v>0</v>
      </c>
      <c r="AIH122" s="6">
        <f t="shared" si="1953"/>
        <v>62</v>
      </c>
      <c r="AII122" s="6">
        <f t="shared" si="1610"/>
        <v>0</v>
      </c>
      <c r="AIJ122" s="7">
        <f t="shared" si="1611"/>
        <v>4132</v>
      </c>
      <c r="AIK122"/>
      <c r="AIL122"/>
      <c r="AIM122"/>
      <c r="AIO122" s="5">
        <f t="shared" si="1274"/>
        <v>121</v>
      </c>
      <c r="AIP122" s="57">
        <v>12</v>
      </c>
      <c r="AIQ122" s="48" t="str">
        <f>IF(COUNTIF(AIP2:AIP121,AIP122)&gt;0,"R","")</f>
        <v>R</v>
      </c>
      <c r="AIR122" s="46">
        <f t="shared" si="2124"/>
        <v>2</v>
      </c>
      <c r="AIS122" s="6">
        <f t="shared" si="1954"/>
        <v>64</v>
      </c>
      <c r="AIT122" s="6">
        <f t="shared" si="1613"/>
        <v>-128</v>
      </c>
      <c r="AIU122" s="7">
        <f t="shared" si="1614"/>
        <v>-2652</v>
      </c>
      <c r="AIV122"/>
      <c r="AIW122"/>
      <c r="AIX122"/>
      <c r="AIZ122" s="5">
        <f t="shared" si="1275"/>
        <v>121</v>
      </c>
      <c r="AJA122" s="57">
        <v>32</v>
      </c>
      <c r="AJB122" s="48" t="str">
        <f>IF(COUNTIF(AJA2:AJA121,AJA122)&gt;0,"R","")</f>
        <v>R</v>
      </c>
      <c r="AJC122" s="46">
        <f t="shared" si="2125"/>
        <v>1</v>
      </c>
      <c r="AJD122" s="6">
        <f t="shared" si="1955"/>
        <v>68</v>
      </c>
      <c r="AJE122" s="6">
        <f t="shared" si="1616"/>
        <v>-68</v>
      </c>
      <c r="AJF122" s="7">
        <f t="shared" si="1617"/>
        <v>-164</v>
      </c>
      <c r="AJG122"/>
      <c r="AJH122"/>
      <c r="AJI122"/>
      <c r="AJK122" s="5">
        <f t="shared" si="1276"/>
        <v>121</v>
      </c>
      <c r="AJL122" s="57">
        <v>32</v>
      </c>
      <c r="AJM122" s="48" t="str">
        <f>IF(COUNTIF(AJL2:AJL121,AJL122)&gt;0,"R","")</f>
        <v>R</v>
      </c>
      <c r="AJN122" s="46">
        <f t="shared" si="2126"/>
        <v>1</v>
      </c>
      <c r="AJO122" s="6">
        <f t="shared" si="1956"/>
        <v>65</v>
      </c>
      <c r="AJP122" s="6">
        <f t="shared" si="1619"/>
        <v>-65</v>
      </c>
      <c r="AJQ122" s="7">
        <f t="shared" si="1620"/>
        <v>1485</v>
      </c>
      <c r="AJR122"/>
      <c r="AJS122"/>
      <c r="AJT122"/>
      <c r="AJV122" s="5">
        <f t="shared" si="1277"/>
        <v>121</v>
      </c>
      <c r="AJW122" s="57">
        <v>21</v>
      </c>
      <c r="AJX122" s="48" t="str">
        <f>IF(COUNTIF(AJW2:AJW121,AJW122)&gt;0,"R","")</f>
        <v/>
      </c>
      <c r="AJY122" s="46">
        <f t="shared" si="2127"/>
        <v>1</v>
      </c>
      <c r="AJZ122" s="6">
        <f t="shared" si="1957"/>
        <v>64</v>
      </c>
      <c r="AKA122" s="6">
        <f t="shared" si="1622"/>
        <v>2240</v>
      </c>
      <c r="AKB122" s="7">
        <f t="shared" si="1623"/>
        <v>3073</v>
      </c>
      <c r="AKC122">
        <v>17</v>
      </c>
      <c r="AKD122"/>
      <c r="AKE122"/>
      <c r="AKG122" s="5">
        <f t="shared" si="1278"/>
        <v>121</v>
      </c>
      <c r="AKH122" s="57">
        <v>31</v>
      </c>
      <c r="AKI122" s="48" t="str">
        <f>IF(COUNTIF(AKH2:AKH121,AKH122)&gt;0,"R","")</f>
        <v>R</v>
      </c>
      <c r="AKJ122" s="46">
        <f t="shared" si="2128"/>
        <v>2</v>
      </c>
      <c r="AKK122" s="6">
        <f t="shared" si="1958"/>
        <v>63</v>
      </c>
      <c r="AKL122" s="6">
        <f t="shared" si="1625"/>
        <v>-126</v>
      </c>
      <c r="AKM122" s="7">
        <f t="shared" si="1626"/>
        <v>-1570</v>
      </c>
      <c r="AKN122"/>
      <c r="AKO122"/>
      <c r="AKP122"/>
      <c r="AKR122" s="5">
        <f t="shared" si="1279"/>
        <v>121</v>
      </c>
      <c r="AKS122" s="57">
        <v>25</v>
      </c>
      <c r="AKT122" s="48" t="str">
        <f>IF(COUNTIF(AKS2:AKS121,AKS122)&gt;0,"R","")</f>
        <v>R</v>
      </c>
      <c r="AKU122" s="46">
        <f t="shared" si="2129"/>
        <v>1</v>
      </c>
      <c r="AKV122" s="6">
        <f t="shared" si="1959"/>
        <v>69</v>
      </c>
      <c r="AKW122" s="6">
        <f t="shared" si="1628"/>
        <v>-69</v>
      </c>
      <c r="AKX122" s="7">
        <f t="shared" si="1629"/>
        <v>346</v>
      </c>
      <c r="AKY122"/>
      <c r="AKZ122"/>
      <c r="ALA122"/>
      <c r="ALC122" s="5">
        <f t="shared" si="1280"/>
        <v>121</v>
      </c>
      <c r="ALD122" s="57">
        <v>2</v>
      </c>
      <c r="ALE122" s="48" t="str">
        <f>IF(COUNTIF(ALD2:ALD121,ALD122)&gt;0,"R","")</f>
        <v>R</v>
      </c>
      <c r="ALF122" s="46">
        <f t="shared" si="2130"/>
        <v>1</v>
      </c>
      <c r="ALG122" s="6">
        <f t="shared" si="1960"/>
        <v>60</v>
      </c>
      <c r="ALH122" s="6">
        <f t="shared" si="1631"/>
        <v>-60</v>
      </c>
      <c r="ALI122" s="7">
        <f t="shared" si="1632"/>
        <v>1589</v>
      </c>
      <c r="ALJ122"/>
      <c r="ALK122"/>
      <c r="ALL122"/>
      <c r="ALN122" s="5">
        <f t="shared" si="1281"/>
        <v>121</v>
      </c>
      <c r="ALO122" s="57">
        <v>19</v>
      </c>
      <c r="ALP122" s="48" t="str">
        <f>IF(COUNTIF(ALO2:ALO121,ALO122)&gt;0,"R","")</f>
        <v>R</v>
      </c>
      <c r="ALQ122" s="46">
        <f t="shared" si="2131"/>
        <v>1</v>
      </c>
      <c r="ALR122" s="6">
        <f t="shared" si="1961"/>
        <v>59</v>
      </c>
      <c r="ALS122" s="6">
        <f t="shared" si="1634"/>
        <v>-59</v>
      </c>
      <c r="ALT122" s="7">
        <f t="shared" si="1635"/>
        <v>1328</v>
      </c>
      <c r="ALU122"/>
      <c r="ALV122"/>
      <c r="ALW122"/>
      <c r="ALY122" s="5">
        <f t="shared" si="1282"/>
        <v>121</v>
      </c>
      <c r="ALZ122" s="57">
        <v>10</v>
      </c>
      <c r="AMA122" s="48" t="str">
        <f>IF(COUNTIF(ALZ2:ALZ121,ALZ122)&gt;0,"R","")</f>
        <v>R</v>
      </c>
      <c r="AMB122" s="46">
        <f t="shared" si="2132"/>
        <v>0</v>
      </c>
      <c r="AMC122" s="6">
        <f t="shared" si="1962"/>
        <v>61</v>
      </c>
      <c r="AMD122" s="6">
        <f t="shared" si="1637"/>
        <v>0</v>
      </c>
      <c r="AME122" s="7">
        <f t="shared" si="1638"/>
        <v>3627</v>
      </c>
      <c r="AMF122"/>
      <c r="AMG122"/>
      <c r="AMH122"/>
      <c r="AMJ122" s="5">
        <f t="shared" si="1283"/>
        <v>121</v>
      </c>
      <c r="AMK122" s="57">
        <v>4</v>
      </c>
      <c r="AML122" s="48" t="str">
        <f>IF(COUNTIF(AMK2:AMK121,AMK122)&gt;0,"R","")</f>
        <v>R</v>
      </c>
      <c r="AMM122" s="46">
        <f t="shared" si="2133"/>
        <v>1</v>
      </c>
      <c r="AMN122" s="6">
        <f t="shared" si="1963"/>
        <v>64</v>
      </c>
      <c r="AMO122" s="6">
        <f t="shared" si="1640"/>
        <v>-64</v>
      </c>
      <c r="AMP122" s="7">
        <f t="shared" si="1641"/>
        <v>409</v>
      </c>
      <c r="AMQ122"/>
      <c r="AMR122"/>
      <c r="AMS122"/>
      <c r="AMU122" s="5">
        <f t="shared" si="1284"/>
        <v>121</v>
      </c>
      <c r="AMV122" s="57">
        <v>25</v>
      </c>
      <c r="AMW122" s="48" t="str">
        <f>IF(COUNTIF(AMV2:AMV121,AMV122)&gt;0,"R","")</f>
        <v>R</v>
      </c>
      <c r="AMX122" s="46">
        <f t="shared" si="2134"/>
        <v>2</v>
      </c>
      <c r="AMY122" s="6">
        <f t="shared" si="1964"/>
        <v>63</v>
      </c>
      <c r="AMZ122" s="6">
        <f t="shared" si="1643"/>
        <v>-126</v>
      </c>
      <c r="ANA122" s="7">
        <f t="shared" si="1644"/>
        <v>-1190</v>
      </c>
      <c r="ANB122"/>
      <c r="ANC122"/>
      <c r="AND122"/>
      <c r="ANF122" s="5">
        <f t="shared" si="1285"/>
        <v>121</v>
      </c>
      <c r="ANG122" s="57">
        <v>14</v>
      </c>
      <c r="ANH122" s="48" t="str">
        <f>IF(COUNTIF(ANG2:ANG121,ANG122)&gt;0,"R","")</f>
        <v>R</v>
      </c>
      <c r="ANI122" s="46">
        <f t="shared" si="2135"/>
        <v>2</v>
      </c>
      <c r="ANJ122" s="6">
        <f t="shared" si="1965"/>
        <v>62</v>
      </c>
      <c r="ANK122" s="6">
        <f t="shared" si="1646"/>
        <v>-124</v>
      </c>
      <c r="ANL122" s="7">
        <f t="shared" si="1647"/>
        <v>-1611</v>
      </c>
      <c r="ANM122"/>
      <c r="ANN122"/>
      <c r="ANO122"/>
      <c r="ANQ122" s="5">
        <f t="shared" si="1286"/>
        <v>121</v>
      </c>
      <c r="ANR122" s="57">
        <v>12</v>
      </c>
      <c r="ANS122" s="48" t="str">
        <f>IF(COUNTIF(ANR2:ANR121,ANR122)&gt;0,"R","")</f>
        <v>R</v>
      </c>
      <c r="ANT122" s="46">
        <f t="shared" si="2136"/>
        <v>2</v>
      </c>
      <c r="ANU122" s="6">
        <f t="shared" si="1966"/>
        <v>63</v>
      </c>
      <c r="ANV122" s="6">
        <f t="shared" si="1649"/>
        <v>-126</v>
      </c>
      <c r="ANW122" s="7">
        <f t="shared" si="1650"/>
        <v>-2761</v>
      </c>
      <c r="ANX122"/>
      <c r="ANY122"/>
      <c r="ANZ122"/>
      <c r="AOB122" s="5">
        <f t="shared" si="1287"/>
        <v>121</v>
      </c>
      <c r="AOC122" s="57">
        <v>0</v>
      </c>
      <c r="AOD122" s="48" t="str">
        <f>IF(COUNTIF(AOC2:AOC121,AOC122)&gt;0,"R","")</f>
        <v>R</v>
      </c>
      <c r="AOE122" s="46">
        <f t="shared" si="2137"/>
        <v>1</v>
      </c>
      <c r="AOF122" s="6">
        <f t="shared" si="1967"/>
        <v>71</v>
      </c>
      <c r="AOG122" s="6">
        <f t="shared" si="1652"/>
        <v>-71</v>
      </c>
      <c r="AOH122" s="7">
        <f t="shared" si="1653"/>
        <v>-35</v>
      </c>
      <c r="AOI122"/>
      <c r="AOJ122"/>
      <c r="AOK122"/>
      <c r="AOM122" s="5">
        <f t="shared" si="1288"/>
        <v>121</v>
      </c>
      <c r="AON122" s="57">
        <v>2</v>
      </c>
      <c r="AOO122" s="48" t="str">
        <f>IF(COUNTIF(AON2:AON121,AON122)&gt;0,"R","")</f>
        <v>R</v>
      </c>
      <c r="AOP122" s="46">
        <f t="shared" si="2138"/>
        <v>2</v>
      </c>
      <c r="AOQ122" s="6">
        <f t="shared" si="1968"/>
        <v>66</v>
      </c>
      <c r="AOR122" s="6">
        <f t="shared" si="1655"/>
        <v>-132</v>
      </c>
      <c r="AOS122" s="7">
        <f t="shared" si="1656"/>
        <v>-2017</v>
      </c>
      <c r="AOT122"/>
      <c r="AOU122"/>
      <c r="AOV122"/>
      <c r="AOX122" s="5">
        <f t="shared" si="1289"/>
        <v>121</v>
      </c>
      <c r="AOY122" s="57">
        <v>6</v>
      </c>
      <c r="AOZ122" s="48" t="str">
        <f>IF(COUNTIF(AOY2:AOY121,AOY122)&gt;0,"R","")</f>
        <v>R</v>
      </c>
      <c r="APA122" s="46">
        <f t="shared" si="2139"/>
        <v>1</v>
      </c>
      <c r="APB122" s="6">
        <f t="shared" si="1969"/>
        <v>68</v>
      </c>
      <c r="APC122" s="6">
        <f t="shared" si="1658"/>
        <v>-68</v>
      </c>
      <c r="APD122" s="7">
        <f t="shared" si="1659"/>
        <v>-350</v>
      </c>
      <c r="APE122"/>
      <c r="APF122"/>
      <c r="APG122"/>
      <c r="API122" s="5">
        <f t="shared" si="1290"/>
        <v>121</v>
      </c>
      <c r="APJ122" s="57">
        <v>29</v>
      </c>
      <c r="APK122" s="48" t="str">
        <f>IF(COUNTIF(APJ2:APJ121,APJ122)&gt;0,"R","")</f>
        <v>R</v>
      </c>
      <c r="APL122" s="46">
        <f t="shared" si="2140"/>
        <v>1</v>
      </c>
      <c r="APM122" s="6">
        <f t="shared" si="1970"/>
        <v>65</v>
      </c>
      <c r="APN122" s="6">
        <f t="shared" si="1661"/>
        <v>-65</v>
      </c>
      <c r="APO122" s="7">
        <f t="shared" si="1662"/>
        <v>437</v>
      </c>
      <c r="APP122"/>
      <c r="APQ122"/>
      <c r="APR122"/>
      <c r="APT122" s="5">
        <f t="shared" si="1291"/>
        <v>121</v>
      </c>
      <c r="APU122" s="57">
        <v>16</v>
      </c>
      <c r="APV122" s="48" t="str">
        <f>IF(COUNTIF(APU2:APU121,APU122)&gt;0,"R","")</f>
        <v>R</v>
      </c>
      <c r="APW122" s="46">
        <f t="shared" si="2141"/>
        <v>0</v>
      </c>
      <c r="APX122" s="6">
        <f t="shared" si="1971"/>
        <v>58</v>
      </c>
      <c r="APY122" s="6">
        <f t="shared" si="1664"/>
        <v>0</v>
      </c>
      <c r="APZ122" s="7">
        <f t="shared" si="1665"/>
        <v>3504</v>
      </c>
      <c r="AQA122"/>
      <c r="AQB122"/>
      <c r="AQC122"/>
      <c r="AQE122" s="5">
        <f t="shared" si="1292"/>
        <v>121</v>
      </c>
      <c r="AQF122" s="57">
        <v>19</v>
      </c>
      <c r="AQG122" s="48" t="str">
        <f>IF(COUNTIF(AQF2:AQF121,AQF122)&gt;0,"R","")</f>
        <v>R</v>
      </c>
      <c r="AQH122" s="46">
        <f t="shared" si="2142"/>
        <v>1</v>
      </c>
      <c r="AQI122" s="6">
        <f t="shared" si="1972"/>
        <v>62</v>
      </c>
      <c r="AQJ122" s="6">
        <f t="shared" si="1667"/>
        <v>-62</v>
      </c>
      <c r="AQK122" s="7">
        <f t="shared" si="1668"/>
        <v>593</v>
      </c>
      <c r="AQL122"/>
      <c r="AQM122"/>
      <c r="AQN122"/>
      <c r="AQP122" s="5">
        <f t="shared" si="1293"/>
        <v>121</v>
      </c>
      <c r="AQQ122" s="57">
        <v>15</v>
      </c>
      <c r="AQR122" s="48" t="str">
        <f>IF(COUNTIF(AQQ2:AQQ121,AQQ122)&gt;0,"R","")</f>
        <v/>
      </c>
      <c r="AQS122" s="46">
        <f t="shared" si="2143"/>
        <v>5</v>
      </c>
      <c r="AQT122" s="6">
        <f t="shared" si="1973"/>
        <v>72</v>
      </c>
      <c r="AQU122" s="6">
        <f t="shared" si="1670"/>
        <v>2232</v>
      </c>
      <c r="AQV122" s="7">
        <f t="shared" si="1671"/>
        <v>-9240</v>
      </c>
      <c r="AQW122">
        <v>18</v>
      </c>
      <c r="AQX122"/>
      <c r="AQY122"/>
      <c r="ARA122" s="5">
        <f t="shared" si="1294"/>
        <v>121</v>
      </c>
      <c r="ARB122" s="57">
        <v>21</v>
      </c>
      <c r="ARC122" s="48" t="str">
        <f>IF(COUNTIF(ARB2:ARB121,ARB122)&gt;0,"R","")</f>
        <v>R</v>
      </c>
      <c r="ARD122" s="46">
        <f t="shared" si="2144"/>
        <v>3</v>
      </c>
      <c r="ARE122" s="6">
        <f t="shared" si="1974"/>
        <v>69</v>
      </c>
      <c r="ARF122" s="6">
        <f t="shared" si="1673"/>
        <v>-207</v>
      </c>
      <c r="ARG122" s="7">
        <f t="shared" si="1674"/>
        <v>-5318</v>
      </c>
      <c r="ARH122"/>
      <c r="ARI122"/>
      <c r="ARJ122"/>
      <c r="ARL122" s="5">
        <f t="shared" si="1295"/>
        <v>121</v>
      </c>
      <c r="ARM122" s="57">
        <v>36</v>
      </c>
      <c r="ARN122" s="48" t="str">
        <f>IF(COUNTIF(ARM2:ARM121,ARM122)&gt;0,"R","")</f>
        <v>R</v>
      </c>
      <c r="ARO122" s="46">
        <f t="shared" si="2145"/>
        <v>0</v>
      </c>
      <c r="ARP122" s="6">
        <f t="shared" si="1975"/>
        <v>63</v>
      </c>
      <c r="ARQ122" s="6">
        <f t="shared" si="1676"/>
        <v>0</v>
      </c>
      <c r="ARR122" s="7">
        <f t="shared" si="1677"/>
        <v>3441</v>
      </c>
      <c r="ARS122"/>
      <c r="ART122"/>
      <c r="ARU122"/>
      <c r="ARW122" s="5">
        <f t="shared" si="1296"/>
        <v>121</v>
      </c>
      <c r="ARX122" s="57">
        <v>22</v>
      </c>
      <c r="ARY122" s="48" t="str">
        <f>IF(COUNTIF(ARX2:ARX121,ARX122)&gt;0,"R","")</f>
        <v>R</v>
      </c>
      <c r="ARZ122" s="46">
        <f t="shared" si="2146"/>
        <v>2</v>
      </c>
      <c r="ASA122" s="6">
        <f t="shared" si="1976"/>
        <v>64</v>
      </c>
      <c r="ASB122" s="6">
        <f t="shared" si="1679"/>
        <v>-128</v>
      </c>
      <c r="ASC122" s="7">
        <f t="shared" si="1680"/>
        <v>-1264</v>
      </c>
      <c r="ASD122"/>
      <c r="ASE122"/>
      <c r="ASF122"/>
      <c r="ASH122" s="5">
        <f t="shared" si="1297"/>
        <v>121</v>
      </c>
      <c r="ASI122" s="57">
        <v>22</v>
      </c>
      <c r="ASJ122" s="48" t="str">
        <f>IF(COUNTIF(ASI2:ASI121,ASI122)&gt;0,"R","")</f>
        <v>R</v>
      </c>
      <c r="ASK122" s="46">
        <f t="shared" si="2147"/>
        <v>2</v>
      </c>
      <c r="ASL122" s="6">
        <f t="shared" si="1977"/>
        <v>65</v>
      </c>
      <c r="ASM122" s="6">
        <f t="shared" si="1682"/>
        <v>-130</v>
      </c>
      <c r="ASN122" s="7">
        <f t="shared" si="1683"/>
        <v>-2261</v>
      </c>
      <c r="ASO122"/>
      <c r="ASP122"/>
      <c r="ASQ122"/>
      <c r="ASS122" s="5">
        <f t="shared" si="1298"/>
        <v>121</v>
      </c>
      <c r="AST122" s="57">
        <v>5</v>
      </c>
      <c r="ASU122" s="48" t="str">
        <f>IF(COUNTIF(AST2:AST121,AST122)&gt;0,"R","")</f>
        <v>R</v>
      </c>
      <c r="ASV122" s="46">
        <f t="shared" si="2148"/>
        <v>2</v>
      </c>
      <c r="ASW122" s="6">
        <f t="shared" si="1978"/>
        <v>68</v>
      </c>
      <c r="ASX122" s="6">
        <f t="shared" si="1685"/>
        <v>-136</v>
      </c>
      <c r="ASY122" s="7">
        <f t="shared" si="1686"/>
        <v>-2307</v>
      </c>
      <c r="ASZ122"/>
      <c r="ATA122"/>
      <c r="ATB122"/>
      <c r="ATD122" s="5">
        <f t="shared" si="1299"/>
        <v>121</v>
      </c>
      <c r="ATE122" s="57">
        <v>12</v>
      </c>
      <c r="ATF122" s="48" t="str">
        <f>IF(COUNTIF(ATE2:ATE121,ATE122)&gt;0,"R","")</f>
        <v>R</v>
      </c>
      <c r="ATG122" s="46">
        <f t="shared" si="2149"/>
        <v>3</v>
      </c>
      <c r="ATH122" s="6">
        <f t="shared" si="1979"/>
        <v>70</v>
      </c>
      <c r="ATI122" s="6">
        <f t="shared" si="1688"/>
        <v>-210</v>
      </c>
      <c r="ATJ122" s="7">
        <f t="shared" si="1689"/>
        <v>-5216</v>
      </c>
      <c r="ATK122"/>
      <c r="ATL122"/>
      <c r="ATM122"/>
      <c r="ATO122" s="5">
        <f t="shared" si="1300"/>
        <v>121</v>
      </c>
      <c r="ATP122" s="57">
        <v>34</v>
      </c>
      <c r="ATQ122" s="48" t="str">
        <f>IF(COUNTIF(ATP2:ATP121,ATP122)&gt;0,"R","")</f>
        <v>R</v>
      </c>
      <c r="ATR122" s="46">
        <f t="shared" si="2150"/>
        <v>0</v>
      </c>
      <c r="ATS122" s="6">
        <f t="shared" si="1980"/>
        <v>63</v>
      </c>
      <c r="ATT122" s="6">
        <f t="shared" si="1691"/>
        <v>0</v>
      </c>
      <c r="ATU122" s="7">
        <f t="shared" si="1692"/>
        <v>3912</v>
      </c>
      <c r="ATV122"/>
      <c r="ATW122"/>
      <c r="ATX122"/>
      <c r="ATZ122" s="5">
        <f t="shared" si="1301"/>
        <v>121</v>
      </c>
      <c r="AUA122" s="57">
        <v>7</v>
      </c>
      <c r="AUB122" s="48" t="str">
        <f>IF(COUNTIF(AUA2:AUA121,AUA122)&gt;0,"R","")</f>
        <v>R</v>
      </c>
      <c r="AUC122" s="46">
        <f t="shared" si="2151"/>
        <v>0</v>
      </c>
      <c r="AUD122" s="6">
        <f t="shared" si="1981"/>
        <v>58</v>
      </c>
      <c r="AUE122" s="6">
        <f t="shared" si="1694"/>
        <v>0</v>
      </c>
      <c r="AUF122" s="7">
        <f t="shared" si="1695"/>
        <v>3197</v>
      </c>
      <c r="AUG122"/>
      <c r="AUH122"/>
      <c r="AUI122"/>
      <c r="AUK122" s="5">
        <f t="shared" si="1302"/>
        <v>121</v>
      </c>
      <c r="AUL122" s="57">
        <v>7</v>
      </c>
      <c r="AUM122" s="48" t="str">
        <f>IF(COUNTIF(AUL2:AUL121,AUL122)&gt;0,"R","")</f>
        <v/>
      </c>
      <c r="AUN122" s="46">
        <f t="shared" si="2152"/>
        <v>2</v>
      </c>
      <c r="AUO122" s="6">
        <f t="shared" si="1982"/>
        <v>68</v>
      </c>
      <c r="AUP122" s="6">
        <f t="shared" si="1697"/>
        <v>2312</v>
      </c>
      <c r="AUQ122" s="7">
        <f t="shared" si="1698"/>
        <v>-1162</v>
      </c>
      <c r="AUR122">
        <v>3</v>
      </c>
      <c r="AUS122"/>
      <c r="AUT122"/>
      <c r="AUV122" s="5">
        <f t="shared" si="1303"/>
        <v>121</v>
      </c>
      <c r="AUW122" s="57">
        <v>17</v>
      </c>
      <c r="AUX122" s="48" t="str">
        <f>IF(COUNTIF(AUW2:AUW121,AUW122)&gt;0,"R","")</f>
        <v/>
      </c>
      <c r="AUY122" s="46">
        <f t="shared" si="2153"/>
        <v>2</v>
      </c>
      <c r="AUZ122" s="6">
        <f t="shared" si="1983"/>
        <v>62</v>
      </c>
      <c r="AVA122" s="6">
        <f t="shared" si="1700"/>
        <v>2108</v>
      </c>
      <c r="AVB122" s="7">
        <f t="shared" si="1701"/>
        <v>875</v>
      </c>
      <c r="AVC122">
        <v>32</v>
      </c>
      <c r="AVD122"/>
      <c r="AVE122"/>
      <c r="AVG122" s="5">
        <f t="shared" si="1304"/>
        <v>121</v>
      </c>
      <c r="AVH122" s="57">
        <v>26</v>
      </c>
      <c r="AVI122" s="48" t="str">
        <f>IF(COUNTIF(AVH2:AVH121,AVH122)&gt;0,"R","")</f>
        <v>R</v>
      </c>
      <c r="AVJ122" s="46">
        <f t="shared" si="2154"/>
        <v>1</v>
      </c>
      <c r="AVK122" s="6">
        <f t="shared" si="1984"/>
        <v>69</v>
      </c>
      <c r="AVL122" s="6">
        <f t="shared" si="1703"/>
        <v>-69</v>
      </c>
      <c r="AVM122" s="7">
        <f t="shared" si="1704"/>
        <v>-143</v>
      </c>
      <c r="AVN122"/>
      <c r="AVO122"/>
      <c r="AVP122"/>
      <c r="AVR122" s="5">
        <f t="shared" si="1305"/>
        <v>121</v>
      </c>
      <c r="AVS122" s="57">
        <v>3</v>
      </c>
      <c r="AVT122" s="48" t="str">
        <f>IF(COUNTIF(AVS2:AVS121,AVS122)&gt;0,"R","")</f>
        <v>R</v>
      </c>
      <c r="AVU122" s="46">
        <f t="shared" si="2155"/>
        <v>1</v>
      </c>
      <c r="AVV122" s="6">
        <f t="shared" si="1985"/>
        <v>67</v>
      </c>
      <c r="AVW122" s="6">
        <f t="shared" si="1706"/>
        <v>-67</v>
      </c>
      <c r="AVX122" s="7">
        <f t="shared" si="1707"/>
        <v>71</v>
      </c>
      <c r="AVY122"/>
      <c r="AVZ122"/>
      <c r="AWA122"/>
      <c r="AWC122" s="5">
        <f t="shared" si="1306"/>
        <v>121</v>
      </c>
      <c r="AWD122" s="57">
        <v>3</v>
      </c>
      <c r="AWE122" s="48" t="str">
        <f>IF(COUNTIF(AWD2:AWD121,AWD122)&gt;0,"R","")</f>
        <v>R</v>
      </c>
      <c r="AWF122" s="46">
        <f t="shared" si="2156"/>
        <v>3</v>
      </c>
      <c r="AWG122" s="6">
        <f t="shared" si="1986"/>
        <v>63</v>
      </c>
      <c r="AWH122" s="6">
        <f t="shared" si="1709"/>
        <v>-189</v>
      </c>
      <c r="AWI122" s="7">
        <f t="shared" si="1710"/>
        <v>-3975</v>
      </c>
      <c r="AWJ122"/>
      <c r="AWK122"/>
      <c r="AWL122"/>
      <c r="AWN122" s="5">
        <f t="shared" si="1307"/>
        <v>121</v>
      </c>
      <c r="AWO122" s="57">
        <v>12</v>
      </c>
      <c r="AWP122" s="48" t="str">
        <f>IF(COUNTIF(AWO2:AWO121,AWO122)&gt;0,"R","")</f>
        <v>R</v>
      </c>
      <c r="AWQ122" s="46">
        <f t="shared" si="2157"/>
        <v>1</v>
      </c>
      <c r="AWR122" s="6">
        <f t="shared" si="1987"/>
        <v>66</v>
      </c>
      <c r="AWS122" s="6">
        <f t="shared" si="1712"/>
        <v>-66</v>
      </c>
      <c r="AWT122" s="7">
        <f t="shared" si="1713"/>
        <v>525</v>
      </c>
      <c r="AWU122"/>
      <c r="AWV122"/>
      <c r="AWW122"/>
      <c r="AWY122" s="5">
        <f t="shared" si="1308"/>
        <v>121</v>
      </c>
      <c r="AWZ122" s="57">
        <v>34</v>
      </c>
      <c r="AXA122" s="48" t="str">
        <f>IF(COUNTIF(AWZ2:AWZ121,AWZ122)&gt;0,"R","")</f>
        <v>R</v>
      </c>
      <c r="AXB122" s="46">
        <f t="shared" si="2158"/>
        <v>0</v>
      </c>
      <c r="AXC122" s="6">
        <f t="shared" si="1988"/>
        <v>60</v>
      </c>
      <c r="AXD122" s="6">
        <f t="shared" si="1715"/>
        <v>0</v>
      </c>
      <c r="AXE122" s="7">
        <f t="shared" si="1716"/>
        <v>2834</v>
      </c>
      <c r="AXF122"/>
      <c r="AXG122"/>
      <c r="AXH122"/>
      <c r="AXJ122" s="5">
        <f t="shared" si="1309"/>
        <v>121</v>
      </c>
      <c r="AXK122" s="57">
        <v>32</v>
      </c>
      <c r="AXL122" s="48" t="str">
        <f>IF(COUNTIF(AXK2:AXK121,AXK122)&gt;0,"R","")</f>
        <v>R</v>
      </c>
      <c r="AXM122" s="46">
        <f t="shared" si="2159"/>
        <v>1</v>
      </c>
      <c r="AXN122" s="6">
        <f t="shared" si="1989"/>
        <v>64</v>
      </c>
      <c r="AXO122" s="6">
        <f t="shared" si="1718"/>
        <v>-64</v>
      </c>
      <c r="AXP122" s="7">
        <f t="shared" si="1719"/>
        <v>835</v>
      </c>
      <c r="AXQ122"/>
      <c r="AXR122"/>
      <c r="AXS122"/>
      <c r="AXU122" s="5">
        <f t="shared" si="1310"/>
        <v>121</v>
      </c>
      <c r="AXV122" s="57">
        <v>2</v>
      </c>
      <c r="AXW122" s="48" t="str">
        <f>IF(COUNTIF(AXV2:AXV121,AXV122)&gt;0,"R","")</f>
        <v/>
      </c>
      <c r="AXX122" s="46">
        <f t="shared" si="2160"/>
        <v>2</v>
      </c>
      <c r="AXY122" s="6">
        <f t="shared" si="1990"/>
        <v>61</v>
      </c>
      <c r="AXZ122" s="6">
        <f t="shared" si="1721"/>
        <v>2074</v>
      </c>
      <c r="AYA122" s="7">
        <f t="shared" si="1722"/>
        <v>1090</v>
      </c>
      <c r="AYB122">
        <v>18</v>
      </c>
      <c r="AYC122"/>
      <c r="AYD122"/>
      <c r="AYF122" s="5">
        <f t="shared" si="1311"/>
        <v>121</v>
      </c>
      <c r="AYG122" s="57">
        <v>24</v>
      </c>
      <c r="AYH122" s="48" t="str">
        <f>IF(COUNTIF(AYG2:AYG121,AYG122)&gt;0,"R","")</f>
        <v>R</v>
      </c>
      <c r="AYI122" s="46">
        <f t="shared" si="2161"/>
        <v>2</v>
      </c>
      <c r="AYJ122" s="6">
        <f t="shared" si="1991"/>
        <v>63</v>
      </c>
      <c r="AYK122" s="6">
        <f t="shared" si="1724"/>
        <v>-126</v>
      </c>
      <c r="AYL122" s="7">
        <f t="shared" si="1725"/>
        <v>-1439</v>
      </c>
      <c r="AYM122"/>
      <c r="AYN122"/>
      <c r="AYO122"/>
      <c r="AYQ122" s="5">
        <f t="shared" si="1312"/>
        <v>121</v>
      </c>
      <c r="AYR122" s="57">
        <v>14</v>
      </c>
      <c r="AYS122" s="48" t="str">
        <f>IF(COUNTIF(AYR2:AYR121,AYR122)&gt;0,"R","")</f>
        <v/>
      </c>
      <c r="AYT122" s="46">
        <f t="shared" si="2162"/>
        <v>1</v>
      </c>
      <c r="AYU122" s="6">
        <f t="shared" si="1992"/>
        <v>63</v>
      </c>
      <c r="AYV122" s="6">
        <f t="shared" si="1727"/>
        <v>2205</v>
      </c>
      <c r="AYW122" s="7">
        <f t="shared" si="1728"/>
        <v>3660</v>
      </c>
      <c r="AYX122">
        <v>20</v>
      </c>
      <c r="AYY122"/>
      <c r="AYZ122"/>
      <c r="AZB122" s="5">
        <f t="shared" si="1313"/>
        <v>121</v>
      </c>
      <c r="AZC122" s="57">
        <v>22</v>
      </c>
      <c r="AZD122" s="48" t="str">
        <f>IF(COUNTIF(AZC2:AZC121,AZC122)&gt;0,"R","")</f>
        <v>R</v>
      </c>
      <c r="AZE122" s="46">
        <f t="shared" si="2163"/>
        <v>2</v>
      </c>
      <c r="AZF122" s="6">
        <f t="shared" si="1993"/>
        <v>64</v>
      </c>
      <c r="AZG122" s="6">
        <f t="shared" si="1730"/>
        <v>-128</v>
      </c>
      <c r="AZH122" s="7">
        <f t="shared" si="1731"/>
        <v>-2724</v>
      </c>
      <c r="AZI122"/>
      <c r="AZJ122"/>
      <c r="AZK122"/>
      <c r="AZM122" s="5">
        <f t="shared" si="1314"/>
        <v>121</v>
      </c>
      <c r="AZN122" s="57">
        <v>3</v>
      </c>
      <c r="AZO122" s="48" t="str">
        <f>IF(COUNTIF(AZN2:AZN121,AZN122)&gt;0,"R","")</f>
        <v>R</v>
      </c>
      <c r="AZP122" s="46">
        <f t="shared" si="2164"/>
        <v>0</v>
      </c>
      <c r="AZQ122" s="6">
        <f t="shared" si="1994"/>
        <v>61</v>
      </c>
      <c r="AZR122" s="6">
        <f t="shared" si="1733"/>
        <v>0</v>
      </c>
      <c r="AZS122" s="7">
        <f t="shared" si="1734"/>
        <v>3076</v>
      </c>
      <c r="AZT122"/>
      <c r="AZU122"/>
      <c r="AZV122"/>
      <c r="AZX122" s="5">
        <f t="shared" si="1315"/>
        <v>121</v>
      </c>
      <c r="AZY122" s="57">
        <v>33</v>
      </c>
      <c r="AZZ122" s="48" t="str">
        <f>IF(COUNTIF(AZY2:AZY121,AZY122)&gt;0,"R","")</f>
        <v>R</v>
      </c>
      <c r="BAA122" s="46">
        <f t="shared" si="2165"/>
        <v>2</v>
      </c>
      <c r="BAB122" s="6">
        <f t="shared" si="1995"/>
        <v>61</v>
      </c>
      <c r="BAC122" s="6">
        <f t="shared" si="1736"/>
        <v>-122</v>
      </c>
      <c r="BAD122" s="7">
        <f t="shared" si="1737"/>
        <v>-1674</v>
      </c>
      <c r="BAE122"/>
      <c r="BAF122"/>
      <c r="BAG122"/>
      <c r="BAI122" s="5">
        <f t="shared" si="1316"/>
        <v>121</v>
      </c>
      <c r="BAJ122" s="57">
        <v>11</v>
      </c>
      <c r="BAK122" s="48" t="str">
        <f>IF(COUNTIF(BAJ2:BAJ121,BAJ122)&gt;0,"R","")</f>
        <v>R</v>
      </c>
      <c r="BAL122" s="46">
        <f t="shared" si="2166"/>
        <v>2</v>
      </c>
      <c r="BAM122" s="6">
        <f t="shared" si="1996"/>
        <v>66</v>
      </c>
      <c r="BAN122" s="6">
        <f t="shared" si="1739"/>
        <v>-132</v>
      </c>
      <c r="BAO122" s="7">
        <f t="shared" si="1740"/>
        <v>-2191</v>
      </c>
      <c r="BAP122"/>
      <c r="BAQ122"/>
      <c r="BAR122"/>
      <c r="BAT122" s="5">
        <f t="shared" si="1317"/>
        <v>121</v>
      </c>
      <c r="BAU122" s="57">
        <v>6</v>
      </c>
      <c r="BAV122" s="48" t="str">
        <f>IF(COUNTIF(BAU2:BAU121,BAU122)&gt;0,"R","")</f>
        <v>R</v>
      </c>
      <c r="BAW122" s="46">
        <f t="shared" si="2167"/>
        <v>0</v>
      </c>
      <c r="BAX122" s="6">
        <f t="shared" si="1997"/>
        <v>63</v>
      </c>
      <c r="BAY122" s="6">
        <f t="shared" si="1742"/>
        <v>0</v>
      </c>
      <c r="BAZ122" s="7">
        <f t="shared" si="1743"/>
        <v>3567</v>
      </c>
      <c r="BBA122"/>
      <c r="BBB122"/>
      <c r="BBC122"/>
      <c r="BBE122" s="5">
        <f t="shared" si="1318"/>
        <v>121</v>
      </c>
      <c r="BBF122" s="57">
        <v>6</v>
      </c>
      <c r="BBG122" s="48" t="str">
        <f>IF(COUNTIF(BBF2:BBF121,BBF122)&gt;0,"R","")</f>
        <v>R</v>
      </c>
      <c r="BBH122" s="46">
        <f t="shared" si="2168"/>
        <v>2</v>
      </c>
      <c r="BBI122" s="6">
        <f t="shared" si="1998"/>
        <v>63</v>
      </c>
      <c r="BBJ122" s="6">
        <f t="shared" si="1745"/>
        <v>-126</v>
      </c>
      <c r="BBK122" s="7">
        <f t="shared" si="1746"/>
        <v>-2311</v>
      </c>
      <c r="BBL122"/>
      <c r="BBM122"/>
      <c r="BBN122"/>
      <c r="BBP122" s="5">
        <f t="shared" si="1319"/>
        <v>121</v>
      </c>
      <c r="BBQ122" s="57">
        <v>0</v>
      </c>
      <c r="BBR122" s="48" t="str">
        <f>IF(COUNTIF(BBQ2:BBQ121,BBQ122)&gt;0,"R","")</f>
        <v>R</v>
      </c>
      <c r="BBS122" s="46">
        <f t="shared" si="2169"/>
        <v>1</v>
      </c>
      <c r="BBT122" s="6">
        <f t="shared" si="1999"/>
        <v>61</v>
      </c>
      <c r="BBU122" s="6">
        <f t="shared" si="1748"/>
        <v>-61</v>
      </c>
      <c r="BBV122" s="7">
        <f t="shared" si="1749"/>
        <v>1128</v>
      </c>
      <c r="BBW122"/>
      <c r="BBX122"/>
      <c r="BBY122"/>
      <c r="BCA122" s="5">
        <f t="shared" si="1320"/>
        <v>121</v>
      </c>
      <c r="BCB122" s="57">
        <v>25</v>
      </c>
      <c r="BCC122" s="48" t="str">
        <f>IF(COUNTIF(BCB2:BCB121,BCB122)&gt;0,"R","")</f>
        <v>R</v>
      </c>
      <c r="BCD122" s="46">
        <f t="shared" si="2170"/>
        <v>4</v>
      </c>
      <c r="BCE122" s="6">
        <f t="shared" si="2000"/>
        <v>65</v>
      </c>
      <c r="BCF122" s="6">
        <f t="shared" si="1751"/>
        <v>-260</v>
      </c>
      <c r="BCG122" s="7">
        <f t="shared" si="1752"/>
        <v>-6895</v>
      </c>
      <c r="BCH122"/>
      <c r="BCI122"/>
      <c r="BCJ122"/>
      <c r="BCL122" s="5">
        <f t="shared" si="1321"/>
        <v>121</v>
      </c>
      <c r="BCM122" s="57">
        <v>14</v>
      </c>
      <c r="BCN122" s="48" t="str">
        <f>IF(COUNTIF(BCM2:BCM121,BCM122)&gt;0,"R","")</f>
        <v>R</v>
      </c>
      <c r="BCO122" s="46">
        <f t="shared" si="2171"/>
        <v>3</v>
      </c>
      <c r="BCP122" s="6">
        <f t="shared" si="2001"/>
        <v>66</v>
      </c>
      <c r="BCQ122" s="6">
        <f t="shared" si="1754"/>
        <v>-198</v>
      </c>
      <c r="BCR122" s="7">
        <f t="shared" si="1755"/>
        <v>-4233</v>
      </c>
      <c r="BCS122"/>
      <c r="BCT122"/>
      <c r="BCU122"/>
      <c r="BCW122" s="5">
        <f t="shared" si="1322"/>
        <v>121</v>
      </c>
      <c r="BCX122" s="57">
        <v>7</v>
      </c>
      <c r="BCY122" s="48" t="str">
        <f>IF(COUNTIF(BCX2:BCX121,BCX122)&gt;0,"R","")</f>
        <v>R</v>
      </c>
      <c r="BCZ122" s="46">
        <f t="shared" si="2172"/>
        <v>1</v>
      </c>
      <c r="BDA122" s="6">
        <f t="shared" si="2002"/>
        <v>68</v>
      </c>
      <c r="BDB122" s="6">
        <f t="shared" si="1757"/>
        <v>-68</v>
      </c>
      <c r="BDC122" s="7">
        <f t="shared" si="1758"/>
        <v>933</v>
      </c>
      <c r="BDD122"/>
      <c r="BDE122"/>
      <c r="BDF122"/>
      <c r="BDH122" s="5">
        <f t="shared" si="1323"/>
        <v>121</v>
      </c>
      <c r="BDI122" s="57">
        <v>33</v>
      </c>
      <c r="BDJ122" s="48" t="str">
        <f>IF(COUNTIF(BDI2:BDI121,BDI122)&gt;0,"R","")</f>
        <v>R</v>
      </c>
      <c r="BDK122" s="46">
        <f t="shared" si="2173"/>
        <v>2</v>
      </c>
      <c r="BDL122" s="6">
        <f t="shared" si="2003"/>
        <v>65</v>
      </c>
      <c r="BDM122" s="6">
        <f t="shared" si="1760"/>
        <v>-130</v>
      </c>
      <c r="BDN122" s="7">
        <f t="shared" si="1761"/>
        <v>-1431</v>
      </c>
      <c r="BDO122"/>
      <c r="BDP122"/>
      <c r="BDQ122"/>
      <c r="BDS122" s="5">
        <f t="shared" si="1324"/>
        <v>121</v>
      </c>
      <c r="BDT122" s="57">
        <v>33</v>
      </c>
      <c r="BDU122" s="48" t="str">
        <f>IF(COUNTIF(BDT2:BDT121,BDT122)&gt;0,"R","")</f>
        <v>R</v>
      </c>
      <c r="BDV122" s="46">
        <f t="shared" si="2174"/>
        <v>1</v>
      </c>
      <c r="BDW122" s="6">
        <f t="shared" si="2004"/>
        <v>61</v>
      </c>
      <c r="BDX122" s="6">
        <f t="shared" si="1763"/>
        <v>-61</v>
      </c>
      <c r="BDY122" s="7">
        <f t="shared" si="1764"/>
        <v>675</v>
      </c>
      <c r="BDZ122"/>
      <c r="BEA122"/>
      <c r="BEB122"/>
      <c r="BED122" s="5">
        <f t="shared" si="1325"/>
        <v>121</v>
      </c>
      <c r="BEE122" s="57">
        <v>12</v>
      </c>
      <c r="BEF122" s="48" t="str">
        <f>IF(COUNTIF(BEE2:BEE121,BEE122)&gt;0,"R","")</f>
        <v>R</v>
      </c>
      <c r="BEG122" s="46">
        <f t="shared" si="2175"/>
        <v>2</v>
      </c>
      <c r="BEH122" s="6">
        <f t="shared" si="2005"/>
        <v>67</v>
      </c>
      <c r="BEI122" s="6">
        <f t="shared" si="1766"/>
        <v>-134</v>
      </c>
      <c r="BEJ122" s="7">
        <f t="shared" si="1767"/>
        <v>-2204</v>
      </c>
      <c r="BEK122"/>
      <c r="BEL122"/>
      <c r="BEM122"/>
      <c r="BEO122" s="5">
        <f t="shared" si="1326"/>
        <v>121</v>
      </c>
      <c r="BEP122" s="57">
        <v>22</v>
      </c>
      <c r="BEQ122" s="48" t="str">
        <f>IF(COUNTIF(BEP2:BEP121,BEP122)&gt;0,"R","")</f>
        <v>R</v>
      </c>
      <c r="BER122" s="46">
        <f t="shared" si="2176"/>
        <v>0</v>
      </c>
      <c r="BES122" s="6">
        <f t="shared" si="2006"/>
        <v>59</v>
      </c>
      <c r="BET122" s="6">
        <f t="shared" si="1769"/>
        <v>0</v>
      </c>
      <c r="BEU122" s="7">
        <f t="shared" si="1770"/>
        <v>3739</v>
      </c>
      <c r="BEV122"/>
      <c r="BEW122"/>
      <c r="BEX122"/>
      <c r="BEZ122" s="5">
        <f t="shared" si="1327"/>
        <v>121</v>
      </c>
      <c r="BFA122" s="57">
        <v>30</v>
      </c>
      <c r="BFB122" s="48" t="str">
        <f>IF(COUNTIF(BFA2:BFA121,BFA122)&gt;0,"R","")</f>
        <v>R</v>
      </c>
      <c r="BFC122" s="46">
        <f t="shared" si="2177"/>
        <v>1</v>
      </c>
      <c r="BFD122" s="6">
        <f t="shared" si="2007"/>
        <v>60</v>
      </c>
      <c r="BFE122" s="6">
        <f t="shared" si="1772"/>
        <v>-60</v>
      </c>
      <c r="BFF122" s="7">
        <f t="shared" si="1773"/>
        <v>834</v>
      </c>
      <c r="BFG122"/>
      <c r="BFH122"/>
      <c r="BFI122"/>
      <c r="BFK122" s="5">
        <f t="shared" si="1328"/>
        <v>121</v>
      </c>
      <c r="BFL122" s="57">
        <v>26</v>
      </c>
      <c r="BFM122" s="48" t="str">
        <f>IF(COUNTIF(BFL2:BFL121,BFL122)&gt;0,"R","")</f>
        <v/>
      </c>
      <c r="BFN122" s="46">
        <f t="shared" si="2178"/>
        <v>4</v>
      </c>
      <c r="BFO122" s="6">
        <f t="shared" si="2008"/>
        <v>69</v>
      </c>
      <c r="BFP122" s="6">
        <f t="shared" si="1775"/>
        <v>2208</v>
      </c>
      <c r="BFQ122" s="7">
        <f t="shared" si="1776"/>
        <v>-5658</v>
      </c>
      <c r="BFR122">
        <v>31</v>
      </c>
      <c r="BFS122"/>
      <c r="BFT122"/>
      <c r="BFV122" s="5">
        <f t="shared" si="1329"/>
        <v>121</v>
      </c>
      <c r="BFW122" s="57">
        <v>5</v>
      </c>
      <c r="BFX122" s="48" t="str">
        <f>IF(COUNTIF(BFW2:BFW121,BFW122)&gt;0,"R","")</f>
        <v>R</v>
      </c>
      <c r="BFY122" s="46">
        <f t="shared" si="2179"/>
        <v>1</v>
      </c>
      <c r="BFZ122" s="6">
        <f t="shared" si="2009"/>
        <v>60</v>
      </c>
      <c r="BGA122" s="6">
        <f t="shared" si="1778"/>
        <v>-60</v>
      </c>
      <c r="BGB122" s="7">
        <f t="shared" si="1779"/>
        <v>1231</v>
      </c>
      <c r="BGC122"/>
      <c r="BGD122"/>
      <c r="BGE122"/>
      <c r="BGG122" s="5">
        <f t="shared" si="1330"/>
        <v>121</v>
      </c>
      <c r="BGH122" s="57">
        <v>27</v>
      </c>
      <c r="BGI122" s="48" t="str">
        <f>IF(COUNTIF(BGH2:BGH121,BGH122)&gt;0,"R","")</f>
        <v>R</v>
      </c>
      <c r="BGJ122" s="46">
        <f t="shared" si="2180"/>
        <v>2</v>
      </c>
      <c r="BGK122" s="6">
        <f t="shared" si="2010"/>
        <v>61</v>
      </c>
      <c r="BGL122" s="6">
        <f t="shared" si="1781"/>
        <v>-122</v>
      </c>
      <c r="BGM122" s="7">
        <f t="shared" si="1782"/>
        <v>-1130</v>
      </c>
      <c r="BGN122"/>
      <c r="BGO122"/>
      <c r="BGP122"/>
      <c r="BGR122" s="5">
        <f t="shared" si="1331"/>
        <v>121</v>
      </c>
      <c r="BGS122" s="57">
        <v>12</v>
      </c>
      <c r="BGT122" s="48" t="str">
        <f>IF(COUNTIF(BGS2:BGS121,BGS122)&gt;0,"R","")</f>
        <v>R</v>
      </c>
      <c r="BGU122" s="46">
        <f t="shared" si="2181"/>
        <v>3</v>
      </c>
      <c r="BGV122" s="6">
        <f t="shared" si="2011"/>
        <v>64</v>
      </c>
      <c r="BGW122" s="6">
        <f t="shared" si="1784"/>
        <v>-192</v>
      </c>
      <c r="BGX122" s="7">
        <f t="shared" si="1785"/>
        <v>-4027</v>
      </c>
      <c r="BGY122"/>
      <c r="BGZ122"/>
      <c r="BHA122"/>
      <c r="BHC122" s="5">
        <f t="shared" si="1332"/>
        <v>121</v>
      </c>
      <c r="BHD122" s="57">
        <v>13</v>
      </c>
      <c r="BHE122" s="48" t="str">
        <f>IF(COUNTIF(BHD2:BHD121,BHD122)&gt;0,"R","")</f>
        <v>R</v>
      </c>
      <c r="BHF122" s="46">
        <f t="shared" si="2182"/>
        <v>1</v>
      </c>
      <c r="BHG122" s="6">
        <f t="shared" si="2012"/>
        <v>64</v>
      </c>
      <c r="BHH122" s="6">
        <f t="shared" si="1787"/>
        <v>-64</v>
      </c>
      <c r="BHI122" s="7">
        <f t="shared" si="1788"/>
        <v>-273</v>
      </c>
      <c r="BHJ122"/>
      <c r="BHK122"/>
      <c r="BHL122"/>
      <c r="BHN122" s="5">
        <f t="shared" si="1333"/>
        <v>121</v>
      </c>
      <c r="BHO122" s="57">
        <v>9</v>
      </c>
      <c r="BHP122" s="48" t="str">
        <f>IF(COUNTIF(BHO2:BHO121,BHO122)&gt;0,"R","")</f>
        <v>R</v>
      </c>
      <c r="BHQ122" s="46">
        <f t="shared" si="2183"/>
        <v>0</v>
      </c>
      <c r="BHR122" s="6">
        <f t="shared" si="2013"/>
        <v>64</v>
      </c>
      <c r="BHS122" s="6">
        <f t="shared" si="1790"/>
        <v>0</v>
      </c>
      <c r="BHT122" s="7">
        <f t="shared" si="1791"/>
        <v>3379</v>
      </c>
      <c r="BHU122"/>
      <c r="BHV122"/>
      <c r="BHW122"/>
      <c r="BHY122" s="5">
        <f t="shared" si="1334"/>
        <v>121</v>
      </c>
      <c r="BHZ122" s="57">
        <v>0</v>
      </c>
      <c r="BIA122" s="48" t="str">
        <f>IF(COUNTIF(BHZ2:BHZ121,BHZ122)&gt;0,"R","")</f>
        <v>R</v>
      </c>
      <c r="BIB122" s="46">
        <f t="shared" si="2184"/>
        <v>1</v>
      </c>
      <c r="BIC122" s="6">
        <f t="shared" si="2014"/>
        <v>65</v>
      </c>
      <c r="BID122" s="6">
        <f t="shared" si="1793"/>
        <v>-65</v>
      </c>
      <c r="BIE122" s="7">
        <f t="shared" si="1794"/>
        <v>625</v>
      </c>
      <c r="BIF122"/>
      <c r="BIG122"/>
      <c r="BIH122"/>
      <c r="BIJ122" s="5">
        <f t="shared" si="1335"/>
        <v>121</v>
      </c>
      <c r="BIK122" s="57">
        <v>17</v>
      </c>
      <c r="BIL122" s="48" t="str">
        <f>IF(COUNTIF(BIK2:BIK121,BIK122)&gt;0,"R","")</f>
        <v>R</v>
      </c>
      <c r="BIM122" s="46">
        <f t="shared" si="2185"/>
        <v>1</v>
      </c>
      <c r="BIN122" s="6">
        <f t="shared" si="2015"/>
        <v>65</v>
      </c>
      <c r="BIO122" s="6">
        <f t="shared" si="1796"/>
        <v>-65</v>
      </c>
      <c r="BIP122" s="7">
        <f t="shared" si="1797"/>
        <v>-39</v>
      </c>
      <c r="BIQ122"/>
      <c r="BIR122"/>
      <c r="BIS122"/>
      <c r="BIU122" s="5">
        <f t="shared" si="1336"/>
        <v>121</v>
      </c>
      <c r="BIV122" s="57">
        <v>11</v>
      </c>
      <c r="BIW122" s="48" t="str">
        <f>IF(COUNTIF(BIV2:BIV121,BIV122)&gt;0,"R","")</f>
        <v>R</v>
      </c>
      <c r="BIX122" s="46">
        <f t="shared" si="2186"/>
        <v>0</v>
      </c>
      <c r="BIY122" s="6">
        <f t="shared" si="2016"/>
        <v>65</v>
      </c>
      <c r="BIZ122" s="6">
        <f t="shared" si="1799"/>
        <v>0</v>
      </c>
      <c r="BJA122" s="7">
        <f t="shared" si="1800"/>
        <v>3633</v>
      </c>
      <c r="BJB122"/>
      <c r="BJC122"/>
      <c r="BJD122"/>
      <c r="BJF122" s="5">
        <f t="shared" si="1337"/>
        <v>121</v>
      </c>
      <c r="BJG122" s="57">
        <v>30</v>
      </c>
      <c r="BJH122" s="48" t="str">
        <f>IF(COUNTIF(BJG2:BJG121,BJG122)&gt;0,"R","")</f>
        <v>R</v>
      </c>
      <c r="BJI122" s="46">
        <f t="shared" si="2187"/>
        <v>1</v>
      </c>
      <c r="BJJ122" s="6">
        <f t="shared" si="2017"/>
        <v>66</v>
      </c>
      <c r="BJK122" s="6">
        <f t="shared" si="1802"/>
        <v>-66</v>
      </c>
      <c r="BJL122" s="7">
        <f t="shared" si="1803"/>
        <v>966</v>
      </c>
      <c r="BJM122"/>
      <c r="BJN122"/>
      <c r="BJO122"/>
      <c r="BJQ122" s="5">
        <f t="shared" si="1338"/>
        <v>121</v>
      </c>
      <c r="BJR122" s="57">
        <v>1</v>
      </c>
      <c r="BJS122" s="48" t="str">
        <f>IF(COUNTIF(BJR2:BJR121,BJR122)&gt;0,"R","")</f>
        <v/>
      </c>
      <c r="BJT122" s="46">
        <f t="shared" si="2188"/>
        <v>2</v>
      </c>
      <c r="BJU122" s="6">
        <f t="shared" si="2018"/>
        <v>60</v>
      </c>
      <c r="BJV122" s="6">
        <f t="shared" si="1805"/>
        <v>2040</v>
      </c>
      <c r="BJW122" s="7">
        <f t="shared" si="1806"/>
        <v>1025</v>
      </c>
      <c r="BJX122">
        <v>24</v>
      </c>
      <c r="BJY122"/>
      <c r="BJZ122"/>
      <c r="BKB122" s="5">
        <f t="shared" si="1339"/>
        <v>121</v>
      </c>
      <c r="BKC122" s="57">
        <v>29</v>
      </c>
      <c r="BKD122" s="48" t="str">
        <f>IF(COUNTIF(BKC2:BKC121,BKC122)&gt;0,"R","")</f>
        <v>R</v>
      </c>
      <c r="BKE122" s="46">
        <f t="shared" si="2189"/>
        <v>1</v>
      </c>
      <c r="BKF122" s="6">
        <f t="shared" si="2019"/>
        <v>60</v>
      </c>
      <c r="BKG122" s="6">
        <f t="shared" si="1808"/>
        <v>-60</v>
      </c>
      <c r="BKH122" s="7">
        <f t="shared" si="1809"/>
        <v>1052</v>
      </c>
      <c r="BKI122"/>
      <c r="BKJ122"/>
      <c r="BKK122"/>
      <c r="BKM122" s="5">
        <f t="shared" si="1340"/>
        <v>121</v>
      </c>
      <c r="BKN122" s="57">
        <v>6</v>
      </c>
      <c r="BKO122" s="48" t="str">
        <f>IF(COUNTIF(BKN2:BKN121,BKN122)&gt;0,"R","")</f>
        <v>R</v>
      </c>
      <c r="BKP122" s="46">
        <f t="shared" si="2190"/>
        <v>4</v>
      </c>
      <c r="BKQ122" s="6">
        <f t="shared" si="2020"/>
        <v>69</v>
      </c>
      <c r="BKR122" s="6">
        <f t="shared" si="1811"/>
        <v>-276</v>
      </c>
      <c r="BKS122" s="7">
        <f t="shared" si="1812"/>
        <v>-7998</v>
      </c>
      <c r="BKT122"/>
      <c r="BKU122"/>
      <c r="BKV122"/>
      <c r="BKX122" s="5">
        <f t="shared" si="1341"/>
        <v>121</v>
      </c>
      <c r="BKY122" s="57">
        <v>20</v>
      </c>
      <c r="BKZ122" s="48" t="str">
        <f>IF(COUNTIF(BKY2:BKY121,BKY122)&gt;0,"R","")</f>
        <v>R</v>
      </c>
      <c r="BLA122" s="46">
        <f t="shared" si="2191"/>
        <v>2</v>
      </c>
      <c r="BLB122" s="6">
        <f t="shared" si="2021"/>
        <v>63</v>
      </c>
      <c r="BLC122" s="6">
        <f t="shared" si="1814"/>
        <v>-126</v>
      </c>
      <c r="BLD122" s="7">
        <f t="shared" si="1815"/>
        <v>-1761</v>
      </c>
      <c r="BLE122"/>
      <c r="BLF122"/>
      <c r="BLG122"/>
      <c r="BLI122" s="5">
        <f t="shared" si="1342"/>
        <v>121</v>
      </c>
      <c r="BLJ122" s="57">
        <v>33</v>
      </c>
      <c r="BLK122" s="48" t="str">
        <f>IF(COUNTIF(BLJ2:BLJ121,BLJ122)&gt;0,"R","")</f>
        <v>R</v>
      </c>
      <c r="BLL122" s="46">
        <f t="shared" si="2192"/>
        <v>0</v>
      </c>
      <c r="BLM122" s="6">
        <f t="shared" si="2022"/>
        <v>66</v>
      </c>
      <c r="BLN122" s="6">
        <f t="shared" si="1817"/>
        <v>0</v>
      </c>
      <c r="BLO122" s="7">
        <f t="shared" si="1818"/>
        <v>2382</v>
      </c>
      <c r="BLP122"/>
      <c r="BLQ122"/>
      <c r="BLR122"/>
      <c r="BLT122" s="5">
        <f t="shared" si="1343"/>
        <v>121</v>
      </c>
      <c r="BLU122" s="57">
        <v>15</v>
      </c>
      <c r="BLV122" s="48" t="str">
        <f>IF(COUNTIF(BLU2:BLU121,BLU122)&gt;0,"R","")</f>
        <v>R</v>
      </c>
      <c r="BLW122" s="46">
        <f t="shared" si="2193"/>
        <v>2</v>
      </c>
      <c r="BLX122" s="6">
        <f t="shared" si="2023"/>
        <v>66</v>
      </c>
      <c r="BLY122" s="6">
        <f t="shared" si="1820"/>
        <v>-132</v>
      </c>
      <c r="BLZ122" s="7">
        <f t="shared" si="1821"/>
        <v>-2036</v>
      </c>
      <c r="BMA122"/>
      <c r="BMB122"/>
      <c r="BMC122"/>
      <c r="BME122" s="5">
        <f t="shared" si="1344"/>
        <v>121</v>
      </c>
      <c r="BMF122" s="57">
        <v>31</v>
      </c>
      <c r="BMG122" s="48" t="str">
        <f>IF(COUNTIF(BMF2:BMF121,BMF122)&gt;0,"R","")</f>
        <v>R</v>
      </c>
      <c r="BMH122" s="46">
        <f t="shared" si="2194"/>
        <v>2</v>
      </c>
      <c r="BMI122" s="6">
        <f t="shared" si="2024"/>
        <v>64</v>
      </c>
      <c r="BMJ122" s="6">
        <f t="shared" si="1823"/>
        <v>-128</v>
      </c>
      <c r="BMK122" s="7">
        <f t="shared" si="1824"/>
        <v>-1640</v>
      </c>
      <c r="BML122"/>
      <c r="BMM122"/>
      <c r="BMN122"/>
      <c r="BMP122" s="5">
        <f t="shared" si="1345"/>
        <v>121</v>
      </c>
      <c r="BMQ122" s="57">
        <v>17</v>
      </c>
      <c r="BMR122" s="48" t="str">
        <f>IF(COUNTIF(BMQ2:BMQ121,BMQ122)&gt;0,"R","")</f>
        <v>R</v>
      </c>
      <c r="BMS122" s="46">
        <f t="shared" si="2195"/>
        <v>2</v>
      </c>
      <c r="BMT122" s="6">
        <f t="shared" si="2025"/>
        <v>68</v>
      </c>
      <c r="BMU122" s="6">
        <f t="shared" si="1826"/>
        <v>-136</v>
      </c>
      <c r="BMV122" s="7">
        <f t="shared" si="1827"/>
        <v>-2500</v>
      </c>
      <c r="BMW122"/>
      <c r="BMX122"/>
      <c r="BMY122"/>
      <c r="BNA122" s="5">
        <f t="shared" si="1346"/>
        <v>121</v>
      </c>
      <c r="BNB122" s="57">
        <v>16</v>
      </c>
      <c r="BNC122" s="48" t="str">
        <f>IF(COUNTIF(BNB2:BNB121,BNB122)&gt;0,"R","")</f>
        <v>R</v>
      </c>
      <c r="BND122" s="46">
        <f t="shared" si="2196"/>
        <v>1</v>
      </c>
      <c r="BNE122" s="6">
        <f t="shared" si="2026"/>
        <v>61</v>
      </c>
      <c r="BNF122" s="6">
        <f t="shared" si="1829"/>
        <v>-61</v>
      </c>
      <c r="BNG122" s="7">
        <f t="shared" si="1830"/>
        <v>1422</v>
      </c>
      <c r="BNH122"/>
      <c r="BNI122"/>
      <c r="BNJ122"/>
      <c r="BNK122"/>
      <c r="BNM122" s="5">
        <f t="shared" si="1347"/>
        <v>121</v>
      </c>
      <c r="BNN122" s="57">
        <v>24</v>
      </c>
      <c r="BNO122" s="48" t="str">
        <f>IF(COUNTIF(BNN2:BNN121,BNN122)&gt;0,"R","")</f>
        <v>R</v>
      </c>
      <c r="BNP122" s="46">
        <f t="shared" si="2197"/>
        <v>3</v>
      </c>
      <c r="BNQ122" s="6">
        <f t="shared" si="2027"/>
        <v>64</v>
      </c>
      <c r="BNR122" s="6">
        <f t="shared" si="1832"/>
        <v>-192</v>
      </c>
      <c r="BNS122" s="7">
        <f t="shared" si="1833"/>
        <v>-3898</v>
      </c>
      <c r="BNT122"/>
      <c r="BNU122"/>
      <c r="BNV122"/>
      <c r="BNX122" s="5">
        <f t="shared" si="1348"/>
        <v>121</v>
      </c>
      <c r="BNY122" s="57">
        <v>19</v>
      </c>
      <c r="BNZ122" s="48" t="str">
        <f>IF(COUNTIF(BNY2:BNY121,BNY122)&gt;0,"R","")</f>
        <v>R</v>
      </c>
      <c r="BOA122" s="46">
        <f t="shared" si="2198"/>
        <v>1</v>
      </c>
      <c r="BOB122" s="6">
        <f t="shared" si="2028"/>
        <v>67</v>
      </c>
      <c r="BOC122" s="6">
        <f t="shared" si="1835"/>
        <v>-67</v>
      </c>
      <c r="BOD122" s="7">
        <f t="shared" si="1836"/>
        <v>481</v>
      </c>
      <c r="BOE122"/>
      <c r="BOF122"/>
      <c r="BOG122"/>
      <c r="BOI122" s="5">
        <f t="shared" si="1349"/>
        <v>121</v>
      </c>
      <c r="BOJ122" s="57">
        <v>0</v>
      </c>
      <c r="BOK122" s="48" t="str">
        <f>IF(COUNTIF(BOJ2:BOJ121,BOJ122)&gt;0,"R","")</f>
        <v>R</v>
      </c>
      <c r="BOL122" s="46">
        <f t="shared" si="2199"/>
        <v>2</v>
      </c>
      <c r="BOM122" s="6">
        <f t="shared" si="2029"/>
        <v>64</v>
      </c>
      <c r="BON122" s="6">
        <f t="shared" si="1838"/>
        <v>-128</v>
      </c>
      <c r="BOO122" s="7">
        <f t="shared" si="1839"/>
        <v>-1893</v>
      </c>
      <c r="BOP122"/>
      <c r="BOQ122"/>
      <c r="BOR122"/>
      <c r="BOT122" s="5">
        <f t="shared" si="1350"/>
        <v>121</v>
      </c>
      <c r="BOU122" s="57">
        <v>12</v>
      </c>
      <c r="BOV122" s="48" t="str">
        <f>IF(COUNTIF(BOU2:BOU121,BOU122)&gt;0,"R","")</f>
        <v>R</v>
      </c>
      <c r="BOW122" s="46">
        <f t="shared" si="2200"/>
        <v>3</v>
      </c>
      <c r="BOX122" s="6">
        <f t="shared" si="2030"/>
        <v>68</v>
      </c>
      <c r="BOY122" s="6">
        <f t="shared" si="1841"/>
        <v>-204</v>
      </c>
      <c r="BOZ122" s="7">
        <f t="shared" si="1842"/>
        <v>-5507</v>
      </c>
      <c r="BPA122"/>
      <c r="BPB122"/>
      <c r="BPC122"/>
      <c r="BPE122" s="5">
        <f t="shared" si="1351"/>
        <v>121</v>
      </c>
      <c r="BPF122" s="57">
        <v>5</v>
      </c>
      <c r="BPG122" s="48" t="str">
        <f>IF(COUNTIF(BPF2:BPF121,BPF122)&gt;0,"R","")</f>
        <v>R</v>
      </c>
      <c r="BPH122" s="46">
        <f t="shared" si="2201"/>
        <v>2</v>
      </c>
      <c r="BPI122" s="6">
        <f t="shared" si="2031"/>
        <v>67</v>
      </c>
      <c r="BPJ122" s="6">
        <f t="shared" si="1844"/>
        <v>-134</v>
      </c>
      <c r="BPK122" s="7">
        <f t="shared" si="1845"/>
        <v>-2028</v>
      </c>
      <c r="BPL122"/>
      <c r="BPM122"/>
      <c r="BPN122"/>
      <c r="BPP122" s="5">
        <f t="shared" si="1352"/>
        <v>121</v>
      </c>
      <c r="BPQ122" s="57">
        <v>35</v>
      </c>
      <c r="BPR122" s="48" t="str">
        <f>IF(COUNTIF(BPQ2:BPQ121,BPQ122)&gt;0,"R","")</f>
        <v>R</v>
      </c>
      <c r="BPS122" s="46">
        <f t="shared" si="2202"/>
        <v>2</v>
      </c>
      <c r="BPT122" s="6">
        <f t="shared" si="2032"/>
        <v>68</v>
      </c>
      <c r="BPU122" s="6">
        <f t="shared" si="1847"/>
        <v>-136</v>
      </c>
      <c r="BPV122" s="7">
        <f t="shared" si="1848"/>
        <v>-2315</v>
      </c>
      <c r="BPW122"/>
      <c r="BPX122"/>
      <c r="BPY122"/>
      <c r="BQA122" s="5">
        <f t="shared" si="1353"/>
        <v>121</v>
      </c>
      <c r="BQB122" s="57">
        <v>21</v>
      </c>
      <c r="BQC122" s="48" t="str">
        <f>IF(COUNTIF(BQB2:BQB121,BQB122)&gt;0,"R","")</f>
        <v>R</v>
      </c>
      <c r="BQD122" s="46">
        <f t="shared" si="2203"/>
        <v>0</v>
      </c>
      <c r="BQE122" s="6">
        <f t="shared" si="2033"/>
        <v>67</v>
      </c>
      <c r="BQF122" s="6">
        <f t="shared" si="1850"/>
        <v>0</v>
      </c>
      <c r="BQG122" s="7">
        <f t="shared" si="1851"/>
        <v>3884</v>
      </c>
      <c r="BQH122"/>
      <c r="BQI122"/>
      <c r="BQJ122"/>
      <c r="BQL122" s="5">
        <f t="shared" si="1354"/>
        <v>121</v>
      </c>
      <c r="BQM122" s="57">
        <v>21</v>
      </c>
      <c r="BQN122" s="48" t="str">
        <f>IF(COUNTIF(BQM2:BQM121,BQM122)&gt;0,"R","")</f>
        <v>R</v>
      </c>
      <c r="BQO122" s="46">
        <f t="shared" si="2204"/>
        <v>2</v>
      </c>
      <c r="BQP122" s="6">
        <f t="shared" si="2034"/>
        <v>69</v>
      </c>
      <c r="BQQ122" s="6">
        <f t="shared" si="1853"/>
        <v>-138</v>
      </c>
      <c r="BQR122" s="7">
        <f t="shared" si="1854"/>
        <v>-2639</v>
      </c>
      <c r="BQS122"/>
      <c r="BQT122"/>
      <c r="BQU122"/>
      <c r="BQW122" s="5">
        <f t="shared" si="1355"/>
        <v>121</v>
      </c>
      <c r="BQX122" s="57">
        <v>36</v>
      </c>
      <c r="BQY122" s="48" t="str">
        <f>IF(COUNTIF(BQX2:BQX121,BQX122)&gt;0,"R","")</f>
        <v>R</v>
      </c>
      <c r="BQZ122" s="46">
        <f t="shared" si="2205"/>
        <v>1</v>
      </c>
      <c r="BRA122" s="6">
        <f t="shared" si="2035"/>
        <v>64</v>
      </c>
      <c r="BRB122" s="6">
        <f t="shared" si="1856"/>
        <v>-64</v>
      </c>
      <c r="BRC122" s="7">
        <f t="shared" si="1857"/>
        <v>12</v>
      </c>
      <c r="BRD122"/>
      <c r="BRE122"/>
      <c r="BRF122"/>
      <c r="BRH122" s="5">
        <f t="shared" si="1356"/>
        <v>121</v>
      </c>
      <c r="BRI122" s="57">
        <v>34</v>
      </c>
      <c r="BRJ122" s="48" t="str">
        <f>IF(COUNTIF(BRI2:BRI121,BRI122)&gt;0,"R","")</f>
        <v>R</v>
      </c>
      <c r="BRK122" s="46">
        <f t="shared" si="2206"/>
        <v>0</v>
      </c>
      <c r="BRL122" s="6">
        <f t="shared" si="2036"/>
        <v>65</v>
      </c>
      <c r="BRM122" s="6">
        <f t="shared" si="1859"/>
        <v>0</v>
      </c>
      <c r="BRN122" s="7">
        <f t="shared" si="1860"/>
        <v>3351</v>
      </c>
      <c r="BRO122"/>
      <c r="BRP122"/>
      <c r="BRQ122"/>
      <c r="BRS122" s="5">
        <f t="shared" si="1357"/>
        <v>121</v>
      </c>
      <c r="BRT122" s="57">
        <v>20</v>
      </c>
      <c r="BRU122" s="48" t="str">
        <f>IF(COUNTIF(BRT2:BRT121,BRT122)&gt;0,"R","")</f>
        <v>R</v>
      </c>
      <c r="BRV122" s="46">
        <f t="shared" si="2207"/>
        <v>2</v>
      </c>
      <c r="BRW122" s="6">
        <f t="shared" si="2037"/>
        <v>66</v>
      </c>
      <c r="BRX122" s="6">
        <f t="shared" si="1862"/>
        <v>-132</v>
      </c>
      <c r="BRY122" s="7">
        <f t="shared" si="1863"/>
        <v>-2891</v>
      </c>
      <c r="BRZ122"/>
      <c r="BSA122"/>
      <c r="BSB122"/>
      <c r="BSD122" s="5">
        <f t="shared" si="1358"/>
        <v>121</v>
      </c>
      <c r="BSE122" s="57">
        <v>31</v>
      </c>
      <c r="BSF122" s="48" t="str">
        <f>IF(COUNTIF(BSE2:BSE121,BSE122)&gt;0,"R","")</f>
        <v>R</v>
      </c>
      <c r="BSG122" s="46">
        <f t="shared" si="2208"/>
        <v>3</v>
      </c>
      <c r="BSH122" s="6">
        <f t="shared" si="2038"/>
        <v>65</v>
      </c>
      <c r="BSI122" s="6">
        <f t="shared" si="1865"/>
        <v>-195</v>
      </c>
      <c r="BSJ122" s="7">
        <f t="shared" si="1866"/>
        <v>-4616</v>
      </c>
      <c r="BSK122"/>
      <c r="BSL122"/>
      <c r="BSM122"/>
      <c r="BSO122" s="5">
        <f t="shared" si="1359"/>
        <v>121</v>
      </c>
      <c r="BSP122" s="57">
        <v>10</v>
      </c>
      <c r="BSQ122" s="48" t="str">
        <f>IF(COUNTIF(BSP2:BSP121,BSP122)&gt;0,"R","")</f>
        <v>R</v>
      </c>
      <c r="BSR122" s="46">
        <f t="shared" si="2209"/>
        <v>4</v>
      </c>
      <c r="BSS122" s="6">
        <f t="shared" si="2039"/>
        <v>67</v>
      </c>
      <c r="BST122" s="6">
        <f t="shared" si="1868"/>
        <v>-268</v>
      </c>
      <c r="BSU122" s="7">
        <f t="shared" si="1869"/>
        <v>-10157</v>
      </c>
      <c r="BSV122"/>
      <c r="BSW122"/>
      <c r="BSX122"/>
    </row>
    <row r="123" spans="1:1870" ht="15.75" x14ac:dyDescent="0.25">
      <c r="A123" s="5">
        <f t="shared" si="1190"/>
        <v>122</v>
      </c>
      <c r="B123" s="57">
        <v>23</v>
      </c>
      <c r="C123" s="48" t="str">
        <f>IF(COUNTIF(B2:B122,B123)&gt;0,"R","")</f>
        <v>R</v>
      </c>
      <c r="D123" s="46">
        <f t="shared" si="2040"/>
        <v>2</v>
      </c>
      <c r="E123" s="6">
        <f t="shared" si="1870"/>
        <v>64</v>
      </c>
      <c r="F123" s="6">
        <f t="shared" si="1361"/>
        <v>-128</v>
      </c>
      <c r="G123" s="7">
        <f t="shared" si="1362"/>
        <v>-1520</v>
      </c>
      <c r="H123" s="44"/>
      <c r="I123" s="4"/>
      <c r="J123" s="4"/>
      <c r="L123" s="5">
        <f t="shared" si="1191"/>
        <v>122</v>
      </c>
      <c r="M123" s="57">
        <v>11</v>
      </c>
      <c r="N123" s="48" t="str">
        <f>IF(COUNTIF(M2:M122,M123)&gt;0,"R","")</f>
        <v>R</v>
      </c>
      <c r="O123" s="46">
        <f t="shared" si="2041"/>
        <v>1</v>
      </c>
      <c r="P123" s="6">
        <f t="shared" si="1871"/>
        <v>65</v>
      </c>
      <c r="Q123" s="6">
        <f t="shared" si="1364"/>
        <v>-65</v>
      </c>
      <c r="R123" s="7">
        <f t="shared" si="1365"/>
        <v>615</v>
      </c>
      <c r="S123" s="44"/>
      <c r="T123" s="4"/>
      <c r="U123" s="4"/>
      <c r="W123" s="5">
        <f t="shared" si="1192"/>
        <v>122</v>
      </c>
      <c r="X123" s="57">
        <v>29</v>
      </c>
      <c r="Y123" s="48" t="str">
        <f>IF(COUNTIF(X2:X122,X123)&gt;0,"R","")</f>
        <v>R</v>
      </c>
      <c r="Z123" s="46">
        <f t="shared" si="2042"/>
        <v>1</v>
      </c>
      <c r="AA123" s="6">
        <f t="shared" si="1872"/>
        <v>67</v>
      </c>
      <c r="AB123" s="6">
        <f t="shared" si="1367"/>
        <v>-67</v>
      </c>
      <c r="AC123" s="7">
        <f t="shared" si="1368"/>
        <v>1064</v>
      </c>
      <c r="AD123" s="44"/>
      <c r="AE123" s="4"/>
      <c r="AF123" s="4"/>
      <c r="AH123" s="5">
        <f t="shared" si="1193"/>
        <v>122</v>
      </c>
      <c r="AI123" s="57">
        <v>7</v>
      </c>
      <c r="AJ123" s="48" t="str">
        <f>IF(COUNTIF(AI2:AI122,AI123)&gt;0,"R","")</f>
        <v>R</v>
      </c>
      <c r="AK123" s="46">
        <f t="shared" si="2043"/>
        <v>2</v>
      </c>
      <c r="AL123" s="6">
        <f t="shared" si="1873"/>
        <v>67</v>
      </c>
      <c r="AM123" s="6">
        <f t="shared" si="1370"/>
        <v>-134</v>
      </c>
      <c r="AN123" s="7">
        <f t="shared" si="1371"/>
        <v>-2255</v>
      </c>
      <c r="AO123" s="44"/>
      <c r="AP123" s="4"/>
      <c r="AQ123" s="4"/>
      <c r="AS123" s="5">
        <f t="shared" si="1194"/>
        <v>122</v>
      </c>
      <c r="AT123" s="57">
        <v>5</v>
      </c>
      <c r="AU123" s="48" t="str">
        <f>IF(COUNTIF(AT2:AT122,AT123)&gt;0,"R","")</f>
        <v>R</v>
      </c>
      <c r="AV123" s="46">
        <f t="shared" si="2044"/>
        <v>2</v>
      </c>
      <c r="AW123" s="6">
        <f t="shared" si="1874"/>
        <v>67</v>
      </c>
      <c r="AX123" s="6">
        <f t="shared" si="1373"/>
        <v>-134</v>
      </c>
      <c r="AY123" s="7">
        <f t="shared" si="1374"/>
        <v>-2838</v>
      </c>
      <c r="AZ123" s="44"/>
      <c r="BA123" s="4"/>
      <c r="BB123" s="4"/>
      <c r="BD123" s="5">
        <f t="shared" si="1195"/>
        <v>122</v>
      </c>
      <c r="BE123" s="57">
        <v>20</v>
      </c>
      <c r="BF123" s="48" t="str">
        <f>IF(COUNTIF(BE2:BE122,BE123)&gt;0,"R","")</f>
        <v>R</v>
      </c>
      <c r="BG123" s="46">
        <f t="shared" si="2045"/>
        <v>1</v>
      </c>
      <c r="BH123" s="6">
        <f t="shared" si="1875"/>
        <v>66</v>
      </c>
      <c r="BI123" s="6">
        <f t="shared" si="1376"/>
        <v>-66</v>
      </c>
      <c r="BJ123" s="7">
        <f t="shared" si="1377"/>
        <v>454</v>
      </c>
      <c r="BK123" s="44"/>
      <c r="BL123" s="4"/>
      <c r="BM123" s="4"/>
      <c r="BO123" s="5">
        <f t="shared" si="1196"/>
        <v>122</v>
      </c>
      <c r="BP123" s="57">
        <v>6</v>
      </c>
      <c r="BQ123" s="48" t="str">
        <f>IF(COUNTIF(BP2:BP122,BP123)&gt;0,"R","")</f>
        <v>R</v>
      </c>
      <c r="BR123" s="46">
        <f t="shared" si="2046"/>
        <v>2</v>
      </c>
      <c r="BS123" s="6">
        <f t="shared" si="1876"/>
        <v>67</v>
      </c>
      <c r="BT123" s="6">
        <f t="shared" si="1379"/>
        <v>-134</v>
      </c>
      <c r="BU123" s="7">
        <f t="shared" si="1380"/>
        <v>-2068</v>
      </c>
      <c r="BV123"/>
      <c r="BW123"/>
      <c r="BX123"/>
      <c r="BZ123" s="5">
        <f t="shared" si="1197"/>
        <v>122</v>
      </c>
      <c r="CA123" s="57">
        <v>3</v>
      </c>
      <c r="CB123" s="48" t="str">
        <f>IF(COUNTIF(CA2:CA122,CA123)&gt;0,"R","")</f>
        <v>R</v>
      </c>
      <c r="CC123" s="46">
        <f t="shared" si="2047"/>
        <v>2</v>
      </c>
      <c r="CD123" s="6">
        <f t="shared" si="1877"/>
        <v>68</v>
      </c>
      <c r="CE123" s="6">
        <f t="shared" si="1382"/>
        <v>-136</v>
      </c>
      <c r="CF123" s="7">
        <f t="shared" si="1383"/>
        <v>-3228</v>
      </c>
      <c r="CG123"/>
      <c r="CH123"/>
      <c r="CI123"/>
      <c r="CK123" s="5">
        <f t="shared" si="1198"/>
        <v>122</v>
      </c>
      <c r="CL123" s="57">
        <v>6</v>
      </c>
      <c r="CM123" s="48" t="str">
        <f>IF(COUNTIF(CL2:CL122,CL123)&gt;0,"R","")</f>
        <v>R</v>
      </c>
      <c r="CN123" s="46">
        <f t="shared" si="2048"/>
        <v>0</v>
      </c>
      <c r="CO123" s="6">
        <f t="shared" si="1878"/>
        <v>65</v>
      </c>
      <c r="CP123" s="6">
        <f t="shared" si="1385"/>
        <v>0</v>
      </c>
      <c r="CQ123" s="7">
        <f t="shared" si="1386"/>
        <v>3118</v>
      </c>
      <c r="CR123"/>
      <c r="CS123"/>
      <c r="CT123"/>
      <c r="CV123" s="5">
        <f t="shared" si="1199"/>
        <v>122</v>
      </c>
      <c r="CW123" s="57">
        <v>25</v>
      </c>
      <c r="CX123" s="48" t="str">
        <f>IF(COUNTIF(CW2:CW122,CW123)&gt;0,"R","")</f>
        <v>R</v>
      </c>
      <c r="CY123" s="46">
        <f t="shared" si="2049"/>
        <v>0</v>
      </c>
      <c r="CZ123" s="6">
        <f t="shared" si="1879"/>
        <v>60</v>
      </c>
      <c r="DA123" s="6">
        <f t="shared" si="1388"/>
        <v>0</v>
      </c>
      <c r="DB123" s="7">
        <f t="shared" si="1389"/>
        <v>3692</v>
      </c>
      <c r="DC123"/>
      <c r="DD123"/>
      <c r="DE123"/>
      <c r="DG123" s="5">
        <f t="shared" si="1200"/>
        <v>122</v>
      </c>
      <c r="DH123" s="57">
        <v>1</v>
      </c>
      <c r="DI123" s="48" t="str">
        <f>IF(COUNTIF(DH2:DH122,DH123)&gt;0,"R","")</f>
        <v>R</v>
      </c>
      <c r="DJ123" s="46">
        <f t="shared" si="2050"/>
        <v>1</v>
      </c>
      <c r="DK123" s="6">
        <f t="shared" si="1880"/>
        <v>68</v>
      </c>
      <c r="DL123" s="6">
        <f t="shared" si="1391"/>
        <v>-68</v>
      </c>
      <c r="DM123" s="7">
        <f t="shared" si="1392"/>
        <v>245</v>
      </c>
      <c r="DN123"/>
      <c r="DO123"/>
      <c r="DP123"/>
      <c r="DR123" s="5">
        <f t="shared" si="1201"/>
        <v>122</v>
      </c>
      <c r="DS123" s="57">
        <v>0</v>
      </c>
      <c r="DT123" s="48" t="str">
        <f>IF(COUNTIF(DS2:DS122,DS123)&gt;0,"R","")</f>
        <v>R</v>
      </c>
      <c r="DU123" s="46">
        <f t="shared" si="2051"/>
        <v>1</v>
      </c>
      <c r="DV123" s="6">
        <f t="shared" si="1881"/>
        <v>62</v>
      </c>
      <c r="DW123" s="6">
        <f t="shared" si="1394"/>
        <v>-62</v>
      </c>
      <c r="DX123" s="7">
        <f t="shared" si="1395"/>
        <v>837</v>
      </c>
      <c r="DY123"/>
      <c r="DZ123"/>
      <c r="EA123"/>
      <c r="EC123" s="5">
        <f t="shared" si="1202"/>
        <v>122</v>
      </c>
      <c r="ED123" s="57">
        <v>5</v>
      </c>
      <c r="EE123" s="48" t="str">
        <f>IF(COUNTIF(ED2:ED122,ED123)&gt;0,"R","")</f>
        <v>R</v>
      </c>
      <c r="EF123" s="46">
        <f t="shared" si="2052"/>
        <v>2</v>
      </c>
      <c r="EG123" s="6">
        <f t="shared" si="1882"/>
        <v>69</v>
      </c>
      <c r="EH123" s="6">
        <f t="shared" si="1397"/>
        <v>-138</v>
      </c>
      <c r="EI123" s="7">
        <f t="shared" si="1398"/>
        <v>-2515</v>
      </c>
      <c r="EJ123"/>
      <c r="EK123"/>
      <c r="EL123"/>
      <c r="EN123" s="5">
        <f t="shared" si="1203"/>
        <v>122</v>
      </c>
      <c r="EO123" s="57">
        <v>30</v>
      </c>
      <c r="EP123" s="48" t="str">
        <f>IF(COUNTIF(EO2:EO122,EO123)&gt;0,"R","")</f>
        <v>R</v>
      </c>
      <c r="EQ123" s="46">
        <f t="shared" si="2053"/>
        <v>0</v>
      </c>
      <c r="ER123" s="6">
        <f t="shared" si="1883"/>
        <v>65</v>
      </c>
      <c r="ES123" s="6">
        <f t="shared" si="1400"/>
        <v>0</v>
      </c>
      <c r="ET123" s="7">
        <f t="shared" si="1401"/>
        <v>3017</v>
      </c>
      <c r="EU123"/>
      <c r="EV123"/>
      <c r="EW123"/>
      <c r="EY123" s="5">
        <f t="shared" si="1204"/>
        <v>122</v>
      </c>
      <c r="EZ123" s="57">
        <v>16</v>
      </c>
      <c r="FA123" s="48" t="str">
        <f>IF(COUNTIF(EZ2:EZ122,EZ123)&gt;0,"R","")</f>
        <v>R</v>
      </c>
      <c r="FB123" s="46">
        <f t="shared" si="2054"/>
        <v>2</v>
      </c>
      <c r="FC123" s="6">
        <f t="shared" si="1884"/>
        <v>59</v>
      </c>
      <c r="FD123" s="6">
        <f t="shared" si="1403"/>
        <v>-118</v>
      </c>
      <c r="FE123" s="7">
        <f t="shared" si="1404"/>
        <v>-1253</v>
      </c>
      <c r="FF123"/>
      <c r="FG123"/>
      <c r="FH123"/>
      <c r="FJ123" s="5">
        <f t="shared" si="1205"/>
        <v>122</v>
      </c>
      <c r="FK123" s="57">
        <v>9</v>
      </c>
      <c r="FL123" s="48" t="str">
        <f>IF(COUNTIF(FK2:FK122,FK123)&gt;0,"R","")</f>
        <v>R</v>
      </c>
      <c r="FM123" s="46">
        <f t="shared" si="2055"/>
        <v>3</v>
      </c>
      <c r="FN123" s="6">
        <f t="shared" si="1885"/>
        <v>66</v>
      </c>
      <c r="FO123" s="6">
        <f t="shared" si="1406"/>
        <v>-198</v>
      </c>
      <c r="FP123" s="7">
        <f t="shared" si="1407"/>
        <v>-4348</v>
      </c>
      <c r="FQ123"/>
      <c r="FR123"/>
      <c r="FS123"/>
      <c r="FU123" s="5">
        <f t="shared" si="1206"/>
        <v>122</v>
      </c>
      <c r="FV123" s="57">
        <v>15</v>
      </c>
      <c r="FW123" s="48" t="str">
        <f>IF(COUNTIF(FV2:FV122,FV123)&gt;0,"R","")</f>
        <v>R</v>
      </c>
      <c r="FX123" s="46">
        <f t="shared" si="2056"/>
        <v>2</v>
      </c>
      <c r="FY123" s="6">
        <f t="shared" si="1886"/>
        <v>62</v>
      </c>
      <c r="FZ123" s="6">
        <f t="shared" si="1409"/>
        <v>-124</v>
      </c>
      <c r="GA123" s="7">
        <f t="shared" si="1410"/>
        <v>-1514</v>
      </c>
      <c r="GB123"/>
      <c r="GC123"/>
      <c r="GD123"/>
      <c r="GF123" s="5">
        <f t="shared" si="1207"/>
        <v>122</v>
      </c>
      <c r="GG123" s="57">
        <v>32</v>
      </c>
      <c r="GH123" s="48" t="str">
        <f>IF(COUNTIF(GG2:GG122,GG123)&gt;0,"R","")</f>
        <v>R</v>
      </c>
      <c r="GI123" s="46">
        <f t="shared" si="2057"/>
        <v>0</v>
      </c>
      <c r="GJ123" s="6">
        <f t="shared" si="1887"/>
        <v>59</v>
      </c>
      <c r="GK123" s="6">
        <f t="shared" si="1412"/>
        <v>0</v>
      </c>
      <c r="GL123" s="7">
        <f t="shared" si="1413"/>
        <v>4012</v>
      </c>
      <c r="GM123"/>
      <c r="GN123"/>
      <c r="GO123"/>
      <c r="GQ123" s="5">
        <f t="shared" si="1208"/>
        <v>122</v>
      </c>
      <c r="GR123" s="57">
        <v>13</v>
      </c>
      <c r="GS123" s="48" t="str">
        <f>IF(COUNTIF(GR2:GR122,GR123)&gt;0,"R","")</f>
        <v>R</v>
      </c>
      <c r="GT123" s="46">
        <f t="shared" si="2058"/>
        <v>3</v>
      </c>
      <c r="GU123" s="6">
        <f t="shared" si="1888"/>
        <v>60</v>
      </c>
      <c r="GV123" s="6">
        <f t="shared" si="1415"/>
        <v>-180</v>
      </c>
      <c r="GW123" s="7">
        <f t="shared" si="1416"/>
        <v>-3413</v>
      </c>
      <c r="GX123"/>
      <c r="GY123"/>
      <c r="GZ123"/>
      <c r="HB123" s="5">
        <f t="shared" si="1209"/>
        <v>122</v>
      </c>
      <c r="HC123" s="57">
        <v>7</v>
      </c>
      <c r="HD123" s="48" t="str">
        <f>IF(COUNTIF(HC2:HC122,HC123)&gt;0,"R","")</f>
        <v>R</v>
      </c>
      <c r="HE123" s="46">
        <f t="shared" si="2059"/>
        <v>2</v>
      </c>
      <c r="HF123" s="6">
        <f t="shared" si="1889"/>
        <v>64</v>
      </c>
      <c r="HG123" s="6">
        <f t="shared" si="1418"/>
        <v>-128</v>
      </c>
      <c r="HH123" s="7">
        <f t="shared" si="1419"/>
        <v>-2947</v>
      </c>
      <c r="HI123"/>
      <c r="HJ123"/>
      <c r="HK123"/>
      <c r="HM123" s="5">
        <f t="shared" si="1210"/>
        <v>122</v>
      </c>
      <c r="HN123" s="57">
        <v>29</v>
      </c>
      <c r="HO123" s="48" t="str">
        <f>IF(COUNTIF(HN2:HN122,HN123)&gt;0,"R","")</f>
        <v>R</v>
      </c>
      <c r="HP123" s="46">
        <f t="shared" si="2060"/>
        <v>0</v>
      </c>
      <c r="HQ123" s="6">
        <f t="shared" si="1890"/>
        <v>60</v>
      </c>
      <c r="HR123" s="6">
        <f t="shared" si="1421"/>
        <v>0</v>
      </c>
      <c r="HS123" s="7">
        <f t="shared" si="1422"/>
        <v>3039</v>
      </c>
      <c r="HT123"/>
      <c r="HU123"/>
      <c r="HV123"/>
      <c r="HX123" s="5">
        <f t="shared" si="1211"/>
        <v>122</v>
      </c>
      <c r="HY123" s="57">
        <v>33</v>
      </c>
      <c r="HZ123" s="48" t="str">
        <f>IF(COUNTIF(HY2:HY122,HY123)&gt;0,"R","")</f>
        <v>R</v>
      </c>
      <c r="IA123" s="46">
        <f t="shared" si="2061"/>
        <v>0</v>
      </c>
      <c r="IB123" s="6">
        <f t="shared" si="1891"/>
        <v>56</v>
      </c>
      <c r="IC123" s="6">
        <f t="shared" si="1424"/>
        <v>0</v>
      </c>
      <c r="ID123" s="7">
        <f t="shared" si="1425"/>
        <v>3417</v>
      </c>
      <c r="IE123"/>
      <c r="IF123"/>
      <c r="IG123"/>
      <c r="II123" s="5">
        <f t="shared" si="1212"/>
        <v>122</v>
      </c>
      <c r="IJ123" s="57">
        <v>7</v>
      </c>
      <c r="IK123" s="48" t="str">
        <f>IF(COUNTIF(IJ2:IJ122,IJ123)&gt;0,"R","")</f>
        <v>R</v>
      </c>
      <c r="IL123" s="46">
        <f t="shared" si="2062"/>
        <v>0</v>
      </c>
      <c r="IM123" s="6">
        <f t="shared" si="1892"/>
        <v>65</v>
      </c>
      <c r="IN123" s="6">
        <f t="shared" si="1427"/>
        <v>0</v>
      </c>
      <c r="IO123" s="7">
        <f t="shared" si="1428"/>
        <v>3669</v>
      </c>
      <c r="IP123"/>
      <c r="IQ123"/>
      <c r="IR123"/>
      <c r="IT123" s="5">
        <f t="shared" si="1213"/>
        <v>122</v>
      </c>
      <c r="IU123" s="57">
        <v>11</v>
      </c>
      <c r="IV123" s="48" t="str">
        <f>IF(COUNTIF(IU2:IU122,IU123)&gt;0,"R","")</f>
        <v>R</v>
      </c>
      <c r="IW123" s="46">
        <f t="shared" si="2063"/>
        <v>1</v>
      </c>
      <c r="IX123" s="6">
        <f t="shared" si="1893"/>
        <v>64</v>
      </c>
      <c r="IY123" s="6">
        <f t="shared" si="1430"/>
        <v>-64</v>
      </c>
      <c r="IZ123" s="7">
        <f t="shared" si="1431"/>
        <v>1112</v>
      </c>
      <c r="JA123"/>
      <c r="JB123"/>
      <c r="JC123"/>
      <c r="JE123" s="5">
        <f t="shared" si="1214"/>
        <v>122</v>
      </c>
      <c r="JF123" s="57">
        <v>21</v>
      </c>
      <c r="JG123" s="48" t="str">
        <f>IF(COUNTIF(JF2:JF122,JF123)&gt;0,"R","")</f>
        <v>R</v>
      </c>
      <c r="JH123" s="46">
        <f t="shared" si="2064"/>
        <v>2</v>
      </c>
      <c r="JI123" s="6">
        <f t="shared" si="1894"/>
        <v>67</v>
      </c>
      <c r="JJ123" s="6">
        <f t="shared" si="1433"/>
        <v>-134</v>
      </c>
      <c r="JK123" s="7">
        <f t="shared" si="1434"/>
        <v>-2226</v>
      </c>
      <c r="JL123"/>
      <c r="JM123"/>
      <c r="JN123"/>
      <c r="JP123" s="5">
        <f t="shared" si="1215"/>
        <v>122</v>
      </c>
      <c r="JQ123" s="57">
        <v>33</v>
      </c>
      <c r="JR123" s="48" t="str">
        <f>IF(COUNTIF(JQ2:JQ122,JQ123)&gt;0,"R","")</f>
        <v>R</v>
      </c>
      <c r="JS123" s="46">
        <f t="shared" si="2065"/>
        <v>0</v>
      </c>
      <c r="JT123" s="6">
        <f t="shared" si="1895"/>
        <v>59</v>
      </c>
      <c r="JU123" s="6">
        <f t="shared" si="1436"/>
        <v>0</v>
      </c>
      <c r="JV123" s="7">
        <f t="shared" si="1437"/>
        <v>3309</v>
      </c>
      <c r="JW123"/>
      <c r="JX123"/>
      <c r="JY123"/>
      <c r="KA123" s="5">
        <f t="shared" si="1216"/>
        <v>122</v>
      </c>
      <c r="KB123" s="57">
        <v>25</v>
      </c>
      <c r="KC123" s="48" t="str">
        <f>IF(COUNTIF(KB2:KB122,KB123)&gt;0,"R","")</f>
        <v>R</v>
      </c>
      <c r="KD123" s="46">
        <f t="shared" si="2066"/>
        <v>1</v>
      </c>
      <c r="KE123" s="6">
        <f t="shared" si="1896"/>
        <v>62</v>
      </c>
      <c r="KF123" s="6">
        <f t="shared" si="1439"/>
        <v>-62</v>
      </c>
      <c r="KG123" s="7">
        <f t="shared" si="1440"/>
        <v>1013</v>
      </c>
      <c r="KH123"/>
      <c r="KI123"/>
      <c r="KJ123"/>
      <c r="KL123" s="5">
        <f t="shared" si="1217"/>
        <v>122</v>
      </c>
      <c r="KM123" s="57">
        <v>24</v>
      </c>
      <c r="KN123" s="48" t="str">
        <f>IF(COUNTIF(KM2:KM122,KM123)&gt;0,"R","")</f>
        <v>R</v>
      </c>
      <c r="KO123" s="46">
        <f t="shared" si="2067"/>
        <v>0</v>
      </c>
      <c r="KP123" s="6">
        <f t="shared" si="1897"/>
        <v>62</v>
      </c>
      <c r="KQ123" s="6">
        <f t="shared" si="1442"/>
        <v>0</v>
      </c>
      <c r="KR123" s="7">
        <f t="shared" si="1443"/>
        <v>3289</v>
      </c>
      <c r="KS123"/>
      <c r="KT123"/>
      <c r="KU123"/>
      <c r="KW123" s="5">
        <f t="shared" si="1218"/>
        <v>122</v>
      </c>
      <c r="KX123" s="57">
        <v>3</v>
      </c>
      <c r="KY123" s="48" t="str">
        <f>IF(COUNTIF(KX2:KX122,KX123)&gt;0,"R","")</f>
        <v>R</v>
      </c>
      <c r="KZ123" s="46">
        <f t="shared" si="2068"/>
        <v>0</v>
      </c>
      <c r="LA123" s="6">
        <f t="shared" si="1898"/>
        <v>59</v>
      </c>
      <c r="LB123" s="6">
        <f t="shared" si="1445"/>
        <v>0</v>
      </c>
      <c r="LC123" s="7">
        <f t="shared" si="1446"/>
        <v>3086</v>
      </c>
      <c r="LD123"/>
      <c r="LE123"/>
      <c r="LF123"/>
      <c r="LH123" s="5">
        <f t="shared" si="1219"/>
        <v>122</v>
      </c>
      <c r="LI123" s="57">
        <v>26</v>
      </c>
      <c r="LJ123" s="48" t="str">
        <f>IF(COUNTIF(LI2:LI122,LI123)&gt;0,"R","")</f>
        <v>R</v>
      </c>
      <c r="LK123" s="46">
        <f t="shared" si="2069"/>
        <v>2</v>
      </c>
      <c r="LL123" s="6">
        <f t="shared" si="1899"/>
        <v>66</v>
      </c>
      <c r="LM123" s="6">
        <f t="shared" si="1448"/>
        <v>-132</v>
      </c>
      <c r="LN123" s="7">
        <f t="shared" si="1449"/>
        <v>-2425</v>
      </c>
      <c r="LO123"/>
      <c r="LP123"/>
      <c r="LQ123"/>
      <c r="LS123" s="5">
        <f t="shared" si="1220"/>
        <v>122</v>
      </c>
      <c r="LT123" s="57">
        <v>13</v>
      </c>
      <c r="LU123" s="48" t="str">
        <f>IF(COUNTIF(LT2:LT122,LT123)&gt;0,"R","")</f>
        <v>R</v>
      </c>
      <c r="LV123" s="46">
        <f t="shared" si="2070"/>
        <v>2</v>
      </c>
      <c r="LW123" s="6">
        <f t="shared" si="1900"/>
        <v>66</v>
      </c>
      <c r="LX123" s="6">
        <f t="shared" si="1451"/>
        <v>-132</v>
      </c>
      <c r="LY123" s="7">
        <f t="shared" si="1452"/>
        <v>-2021</v>
      </c>
      <c r="LZ123"/>
      <c r="MA123"/>
      <c r="MB123"/>
      <c r="MD123" s="5">
        <f t="shared" si="1221"/>
        <v>122</v>
      </c>
      <c r="ME123" s="57">
        <v>32</v>
      </c>
      <c r="MF123" s="48" t="str">
        <f>IF(COUNTIF(ME2:ME122,ME123)&gt;0,"R","")</f>
        <v>R</v>
      </c>
      <c r="MG123" s="46">
        <f t="shared" si="2071"/>
        <v>3</v>
      </c>
      <c r="MH123" s="6">
        <f t="shared" si="1901"/>
        <v>73</v>
      </c>
      <c r="MI123" s="6">
        <f t="shared" si="1454"/>
        <v>-219</v>
      </c>
      <c r="MJ123" s="7">
        <f t="shared" si="1455"/>
        <v>-6884</v>
      </c>
      <c r="MK123"/>
      <c r="ML123"/>
      <c r="MM123"/>
      <c r="MO123" s="5">
        <f t="shared" si="1222"/>
        <v>122</v>
      </c>
      <c r="MP123" s="57">
        <v>24</v>
      </c>
      <c r="MQ123" s="48" t="str">
        <f>IF(COUNTIF(MP2:MP122,MP123)&gt;0,"R","")</f>
        <v>R</v>
      </c>
      <c r="MR123" s="46">
        <f t="shared" si="2072"/>
        <v>1</v>
      </c>
      <c r="MS123" s="6">
        <f t="shared" si="1902"/>
        <v>65</v>
      </c>
      <c r="MT123" s="6">
        <f t="shared" si="1457"/>
        <v>-65</v>
      </c>
      <c r="MU123" s="7">
        <f t="shared" si="1458"/>
        <v>602</v>
      </c>
      <c r="MV123"/>
      <c r="MW123"/>
      <c r="MX123"/>
      <c r="MZ123" s="5">
        <f t="shared" si="1223"/>
        <v>122</v>
      </c>
      <c r="NA123" s="57">
        <v>24</v>
      </c>
      <c r="NB123" s="48" t="str">
        <f>IF(COUNTIF(NA2:NA122,NA123)&gt;0,"R","")</f>
        <v>R</v>
      </c>
      <c r="NC123" s="46">
        <f t="shared" si="2073"/>
        <v>3</v>
      </c>
      <c r="ND123" s="6">
        <f t="shared" si="1903"/>
        <v>63</v>
      </c>
      <c r="NE123" s="6">
        <f t="shared" si="1460"/>
        <v>-189</v>
      </c>
      <c r="NF123" s="7">
        <f t="shared" si="1461"/>
        <v>-4046</v>
      </c>
      <c r="NG123"/>
      <c r="NH123"/>
      <c r="NI123"/>
      <c r="NK123" s="5">
        <f t="shared" si="1224"/>
        <v>122</v>
      </c>
      <c r="NL123" s="57">
        <v>1</v>
      </c>
      <c r="NM123" s="48" t="str">
        <f>IF(COUNTIF(NL2:NL122,NL123)&gt;0,"R","")</f>
        <v>R</v>
      </c>
      <c r="NN123" s="46">
        <f t="shared" si="2074"/>
        <v>3</v>
      </c>
      <c r="NO123" s="6">
        <f t="shared" si="1904"/>
        <v>68</v>
      </c>
      <c r="NP123" s="6">
        <f t="shared" si="1463"/>
        <v>-204</v>
      </c>
      <c r="NQ123" s="7">
        <f t="shared" si="1464"/>
        <v>-6017</v>
      </c>
      <c r="NR123"/>
      <c r="NS123"/>
      <c r="NT123"/>
      <c r="NV123" s="5">
        <f t="shared" si="1225"/>
        <v>122</v>
      </c>
      <c r="NW123" s="57">
        <v>14</v>
      </c>
      <c r="NX123" s="48" t="str">
        <f>IF(COUNTIF(NW2:NW122,NW123)&gt;0,"R","")</f>
        <v>R</v>
      </c>
      <c r="NY123" s="46">
        <f t="shared" si="2075"/>
        <v>3</v>
      </c>
      <c r="NZ123" s="6">
        <f t="shared" si="1905"/>
        <v>65</v>
      </c>
      <c r="OA123" s="6">
        <f t="shared" si="1466"/>
        <v>-195</v>
      </c>
      <c r="OB123" s="7">
        <f t="shared" si="1467"/>
        <v>-4296</v>
      </c>
      <c r="OC123"/>
      <c r="OD123"/>
      <c r="OE123"/>
      <c r="OG123" s="5">
        <f t="shared" si="1226"/>
        <v>122</v>
      </c>
      <c r="OH123" s="57">
        <v>3</v>
      </c>
      <c r="OI123" s="48" t="str">
        <f>IF(COUNTIF(OH2:OH122,OH123)&gt;0,"R","")</f>
        <v>R</v>
      </c>
      <c r="OJ123" s="46">
        <f t="shared" si="2076"/>
        <v>2</v>
      </c>
      <c r="OK123" s="6">
        <f t="shared" si="1906"/>
        <v>64</v>
      </c>
      <c r="OL123" s="6">
        <f t="shared" si="1469"/>
        <v>-128</v>
      </c>
      <c r="OM123" s="7">
        <f t="shared" si="1470"/>
        <v>-2370</v>
      </c>
      <c r="ON123"/>
      <c r="OO123"/>
      <c r="OP123"/>
      <c r="OR123" s="5">
        <f t="shared" si="1227"/>
        <v>122</v>
      </c>
      <c r="OS123" s="57">
        <v>3</v>
      </c>
      <c r="OT123" s="48" t="str">
        <f>IF(COUNTIF(OS2:OS122,OS123)&gt;0,"R","")</f>
        <v>R</v>
      </c>
      <c r="OU123" s="46">
        <f t="shared" si="2077"/>
        <v>3</v>
      </c>
      <c r="OV123" s="6">
        <f t="shared" si="1907"/>
        <v>65</v>
      </c>
      <c r="OW123" s="6">
        <f t="shared" si="1472"/>
        <v>-195</v>
      </c>
      <c r="OX123" s="7">
        <f t="shared" si="1473"/>
        <v>-4894</v>
      </c>
      <c r="OY123"/>
      <c r="OZ123"/>
      <c r="PA123"/>
      <c r="PC123" s="5">
        <f t="shared" si="1228"/>
        <v>122</v>
      </c>
      <c r="PD123" s="57">
        <v>16</v>
      </c>
      <c r="PE123" s="48" t="str">
        <f>IF(COUNTIF(PD2:PD122,PD123)&gt;0,"R","")</f>
        <v>R</v>
      </c>
      <c r="PF123" s="46">
        <f t="shared" si="2078"/>
        <v>2</v>
      </c>
      <c r="PG123" s="6">
        <f t="shared" si="1908"/>
        <v>70</v>
      </c>
      <c r="PH123" s="6">
        <f t="shared" si="1475"/>
        <v>-140</v>
      </c>
      <c r="PI123" s="7">
        <f t="shared" si="1476"/>
        <v>-2312</v>
      </c>
      <c r="PJ123"/>
      <c r="PK123"/>
      <c r="PL123"/>
      <c r="PN123" s="5">
        <f t="shared" si="1229"/>
        <v>122</v>
      </c>
      <c r="PO123" s="57">
        <v>24</v>
      </c>
      <c r="PP123" s="48" t="str">
        <f>IF(COUNTIF(PO2:PO122,PO123)&gt;0,"R","")</f>
        <v>R</v>
      </c>
      <c r="PQ123" s="46">
        <f t="shared" si="2079"/>
        <v>2</v>
      </c>
      <c r="PR123" s="6">
        <f t="shared" si="1909"/>
        <v>71</v>
      </c>
      <c r="PS123" s="6">
        <f t="shared" si="1478"/>
        <v>-142</v>
      </c>
      <c r="PT123" s="7">
        <f t="shared" si="1479"/>
        <v>-2406</v>
      </c>
      <c r="PU123"/>
      <c r="PV123"/>
      <c r="PW123"/>
      <c r="PY123" s="5">
        <f t="shared" si="1230"/>
        <v>122</v>
      </c>
      <c r="PZ123" s="57">
        <v>3</v>
      </c>
      <c r="QA123" s="48" t="str">
        <f>IF(COUNTIF(PZ2:PZ122,PZ123)&gt;0,"R","")</f>
        <v>R</v>
      </c>
      <c r="QB123" s="46">
        <f t="shared" si="2080"/>
        <v>2</v>
      </c>
      <c r="QC123" s="6">
        <f t="shared" si="1910"/>
        <v>62</v>
      </c>
      <c r="QD123" s="6">
        <f t="shared" si="1481"/>
        <v>-124</v>
      </c>
      <c r="QE123" s="7">
        <f t="shared" si="1482"/>
        <v>-1592</v>
      </c>
      <c r="QF123"/>
      <c r="QG123"/>
      <c r="QH123"/>
      <c r="QJ123" s="5">
        <f t="shared" si="1231"/>
        <v>122</v>
      </c>
      <c r="QK123" s="57">
        <v>20</v>
      </c>
      <c r="QL123" s="48" t="str">
        <f>IF(COUNTIF(QK2:QK122,QK123)&gt;0,"R","")</f>
        <v>R</v>
      </c>
      <c r="QM123" s="46">
        <f t="shared" si="2081"/>
        <v>0</v>
      </c>
      <c r="QN123" s="6">
        <f t="shared" si="1911"/>
        <v>65</v>
      </c>
      <c r="QO123" s="6">
        <f t="shared" si="1484"/>
        <v>0</v>
      </c>
      <c r="QP123" s="7">
        <f t="shared" si="1485"/>
        <v>3986</v>
      </c>
      <c r="QQ123"/>
      <c r="QR123"/>
      <c r="QS123"/>
      <c r="QU123" s="5">
        <f t="shared" si="1232"/>
        <v>122</v>
      </c>
      <c r="QV123" s="57">
        <v>11</v>
      </c>
      <c r="QW123" s="48" t="str">
        <f>IF(COUNTIF(QV2:QV122,QV123)&gt;0,"R","")</f>
        <v>R</v>
      </c>
      <c r="QX123" s="46">
        <f t="shared" si="2082"/>
        <v>2</v>
      </c>
      <c r="QY123" s="6">
        <f t="shared" si="1912"/>
        <v>61</v>
      </c>
      <c r="QZ123" s="6">
        <f t="shared" si="1487"/>
        <v>-122</v>
      </c>
      <c r="RA123" s="7">
        <f t="shared" si="1488"/>
        <v>-1508</v>
      </c>
      <c r="RB123"/>
      <c r="RC123"/>
      <c r="RD123"/>
      <c r="RF123" s="5">
        <f t="shared" si="1233"/>
        <v>122</v>
      </c>
      <c r="RG123" s="57">
        <v>22</v>
      </c>
      <c r="RH123" s="48" t="str">
        <f>IF(COUNTIF(RG2:RG122,RG123)&gt;0,"R","")</f>
        <v>R</v>
      </c>
      <c r="RI123" s="46">
        <f t="shared" si="2083"/>
        <v>2</v>
      </c>
      <c r="RJ123" s="6">
        <f t="shared" si="1913"/>
        <v>59</v>
      </c>
      <c r="RK123" s="6">
        <f t="shared" si="1490"/>
        <v>-118</v>
      </c>
      <c r="RL123" s="7">
        <f t="shared" si="1491"/>
        <v>-1510</v>
      </c>
      <c r="RM123"/>
      <c r="RN123"/>
      <c r="RO123"/>
      <c r="RQ123" s="5">
        <f t="shared" si="1234"/>
        <v>122</v>
      </c>
      <c r="RR123" s="57">
        <v>22</v>
      </c>
      <c r="RS123" s="48" t="str">
        <f>IF(COUNTIF(RR2:RR122,RR123)&gt;0,"R","")</f>
        <v>R</v>
      </c>
      <c r="RT123" s="46">
        <f t="shared" si="2084"/>
        <v>2</v>
      </c>
      <c r="RU123" s="6">
        <f t="shared" si="1914"/>
        <v>71</v>
      </c>
      <c r="RV123" s="6">
        <f t="shared" si="1493"/>
        <v>-142</v>
      </c>
      <c r="RW123" s="7">
        <f t="shared" si="1494"/>
        <v>-2547</v>
      </c>
      <c r="RX123"/>
      <c r="RY123"/>
      <c r="RZ123"/>
      <c r="SB123" s="5">
        <f t="shared" si="1235"/>
        <v>122</v>
      </c>
      <c r="SC123" s="57">
        <v>3</v>
      </c>
      <c r="SD123" s="48" t="str">
        <f>IF(COUNTIF(SC2:SC122,SC123)&gt;0,"R","")</f>
        <v>R</v>
      </c>
      <c r="SE123" s="46">
        <f t="shared" si="2085"/>
        <v>3</v>
      </c>
      <c r="SF123" s="6">
        <f t="shared" si="1915"/>
        <v>65</v>
      </c>
      <c r="SG123" s="6">
        <f t="shared" si="1496"/>
        <v>-195</v>
      </c>
      <c r="SH123" s="7">
        <f t="shared" si="1497"/>
        <v>-4936</v>
      </c>
      <c r="SI123"/>
      <c r="SJ123"/>
      <c r="SK123"/>
      <c r="SM123" s="5">
        <f t="shared" si="1236"/>
        <v>122</v>
      </c>
      <c r="SN123" s="57">
        <v>2</v>
      </c>
      <c r="SO123" s="48" t="str">
        <f>IF(COUNTIF(SN2:SN122,SN123)&gt;0,"R","")</f>
        <v>R</v>
      </c>
      <c r="SP123" s="46">
        <f t="shared" si="2086"/>
        <v>2</v>
      </c>
      <c r="SQ123" s="6">
        <f t="shared" si="1916"/>
        <v>65</v>
      </c>
      <c r="SR123" s="6">
        <f t="shared" si="1499"/>
        <v>-130</v>
      </c>
      <c r="SS123" s="7">
        <f t="shared" si="1500"/>
        <v>-2204</v>
      </c>
      <c r="ST123"/>
      <c r="SU123"/>
      <c r="SV123"/>
      <c r="SX123" s="5">
        <f t="shared" si="1237"/>
        <v>122</v>
      </c>
      <c r="SY123" s="57">
        <v>32</v>
      </c>
      <c r="SZ123" s="48" t="str">
        <f>IF(COUNTIF(SY2:SY122,SY123)&gt;0,"R","")</f>
        <v>R</v>
      </c>
      <c r="TA123" s="46">
        <f t="shared" si="2087"/>
        <v>1</v>
      </c>
      <c r="TB123" s="6">
        <f t="shared" si="1917"/>
        <v>65</v>
      </c>
      <c r="TC123" s="6">
        <f t="shared" si="1502"/>
        <v>-65</v>
      </c>
      <c r="TD123" s="7">
        <f t="shared" si="1503"/>
        <v>-346</v>
      </c>
      <c r="TE123"/>
      <c r="TF123"/>
      <c r="TG123"/>
      <c r="TI123" s="5">
        <f t="shared" si="1238"/>
        <v>122</v>
      </c>
      <c r="TJ123" s="57">
        <v>7</v>
      </c>
      <c r="TK123" s="48" t="str">
        <f>IF(COUNTIF(TJ2:TJ122,TJ123)&gt;0,"R","")</f>
        <v>R</v>
      </c>
      <c r="TL123" s="46">
        <f t="shared" si="2088"/>
        <v>1</v>
      </c>
      <c r="TM123" s="6">
        <f t="shared" si="1918"/>
        <v>63</v>
      </c>
      <c r="TN123" s="6">
        <f t="shared" si="1505"/>
        <v>-63</v>
      </c>
      <c r="TO123" s="7">
        <f t="shared" si="1506"/>
        <v>974</v>
      </c>
      <c r="TP123"/>
      <c r="TQ123"/>
      <c r="TR123"/>
      <c r="TT123" s="5">
        <f t="shared" si="1239"/>
        <v>122</v>
      </c>
      <c r="TU123" s="57">
        <v>29</v>
      </c>
      <c r="TV123" s="48" t="str">
        <f>IF(COUNTIF(TU2:TU122,TU123)&gt;0,"R","")</f>
        <v>R</v>
      </c>
      <c r="TW123" s="46">
        <f t="shared" si="2089"/>
        <v>1</v>
      </c>
      <c r="TX123" s="6">
        <f t="shared" si="1919"/>
        <v>61</v>
      </c>
      <c r="TY123" s="6">
        <f t="shared" si="1508"/>
        <v>-61</v>
      </c>
      <c r="TZ123" s="7">
        <f t="shared" si="1509"/>
        <v>1224</v>
      </c>
      <c r="UA123"/>
      <c r="UB123"/>
      <c r="UC123"/>
      <c r="UE123" s="5">
        <f t="shared" si="1240"/>
        <v>122</v>
      </c>
      <c r="UF123" s="57">
        <v>20</v>
      </c>
      <c r="UG123" s="48" t="str">
        <f>IF(COUNTIF(UF2:UF122,UF123)&gt;0,"R","")</f>
        <v>R</v>
      </c>
      <c r="UH123" s="46">
        <f t="shared" si="2090"/>
        <v>2</v>
      </c>
      <c r="UI123" s="6">
        <f t="shared" si="1920"/>
        <v>67</v>
      </c>
      <c r="UJ123" s="6">
        <f t="shared" si="1511"/>
        <v>-134</v>
      </c>
      <c r="UK123" s="7">
        <f t="shared" si="1512"/>
        <v>-2362</v>
      </c>
      <c r="UL123"/>
      <c r="UM123"/>
      <c r="UN123"/>
      <c r="UP123" s="5">
        <f t="shared" si="1241"/>
        <v>122</v>
      </c>
      <c r="UQ123" s="57">
        <v>17</v>
      </c>
      <c r="UR123" s="48" t="str">
        <f>IF(COUNTIF(UQ2:UQ122,UQ123)&gt;0,"R","")</f>
        <v>R</v>
      </c>
      <c r="US123" s="46">
        <f t="shared" si="2091"/>
        <v>1</v>
      </c>
      <c r="UT123" s="6">
        <f t="shared" si="1921"/>
        <v>60</v>
      </c>
      <c r="UU123" s="6">
        <f t="shared" si="1514"/>
        <v>-60</v>
      </c>
      <c r="UV123" s="7">
        <f t="shared" si="1515"/>
        <v>1353</v>
      </c>
      <c r="UW123"/>
      <c r="UX123"/>
      <c r="UY123"/>
      <c r="VA123" s="5">
        <f t="shared" si="1242"/>
        <v>122</v>
      </c>
      <c r="VB123" s="57">
        <v>14</v>
      </c>
      <c r="VC123" s="48" t="str">
        <f>IF(COUNTIF(VB2:VB122,VB123)&gt;0,"R","")</f>
        <v/>
      </c>
      <c r="VD123" s="46">
        <f t="shared" si="2092"/>
        <v>4</v>
      </c>
      <c r="VE123" s="6">
        <f t="shared" si="1922"/>
        <v>72</v>
      </c>
      <c r="VF123" s="6">
        <f t="shared" si="1517"/>
        <v>2304</v>
      </c>
      <c r="VG123" s="7">
        <f t="shared" si="1518"/>
        <v>-6120</v>
      </c>
      <c r="VH123">
        <v>42</v>
      </c>
      <c r="VI123"/>
      <c r="VJ123"/>
      <c r="VL123" s="5">
        <f t="shared" si="1243"/>
        <v>122</v>
      </c>
      <c r="VM123" s="57">
        <v>19</v>
      </c>
      <c r="VN123" s="48" t="str">
        <f>IF(COUNTIF(VM2:VM122,VM123)&gt;0,"R","")</f>
        <v>R</v>
      </c>
      <c r="VO123" s="46">
        <f t="shared" si="2093"/>
        <v>0</v>
      </c>
      <c r="VP123" s="6">
        <f t="shared" si="1923"/>
        <v>65</v>
      </c>
      <c r="VQ123" s="6">
        <f t="shared" si="1520"/>
        <v>0</v>
      </c>
      <c r="VR123" s="7">
        <f t="shared" si="1521"/>
        <v>2950</v>
      </c>
      <c r="VS123"/>
      <c r="VT123"/>
      <c r="VU123"/>
      <c r="VW123" s="5">
        <f t="shared" si="1244"/>
        <v>122</v>
      </c>
      <c r="VX123" s="57">
        <v>1</v>
      </c>
      <c r="VY123" s="48" t="str">
        <f>IF(COUNTIF(VX2:VX122,VX123)&gt;0,"R","")</f>
        <v>R</v>
      </c>
      <c r="VZ123" s="46">
        <f t="shared" si="2094"/>
        <v>2</v>
      </c>
      <c r="WA123" s="6">
        <f t="shared" si="1924"/>
        <v>71</v>
      </c>
      <c r="WB123" s="6">
        <f t="shared" si="1523"/>
        <v>-142</v>
      </c>
      <c r="WC123" s="7">
        <f t="shared" si="1524"/>
        <v>-2259</v>
      </c>
      <c r="WD123"/>
      <c r="WE123"/>
      <c r="WF123"/>
      <c r="WH123" s="5">
        <f t="shared" si="1245"/>
        <v>122</v>
      </c>
      <c r="WI123" s="57">
        <v>19</v>
      </c>
      <c r="WJ123" s="48" t="str">
        <f>IF(COUNTIF(WI2:WI122,WI123)&gt;0,"R","")</f>
        <v>R</v>
      </c>
      <c r="WK123" s="46">
        <f t="shared" si="2095"/>
        <v>1</v>
      </c>
      <c r="WL123" s="6">
        <f t="shared" si="1925"/>
        <v>69</v>
      </c>
      <c r="WM123" s="6">
        <f t="shared" si="1526"/>
        <v>-69</v>
      </c>
      <c r="WN123" s="7">
        <f t="shared" si="1527"/>
        <v>-1144</v>
      </c>
      <c r="WO123"/>
      <c r="WP123"/>
      <c r="WQ123"/>
      <c r="WS123" s="5">
        <f t="shared" si="1246"/>
        <v>122</v>
      </c>
      <c r="WT123" s="57">
        <v>24</v>
      </c>
      <c r="WU123" s="48" t="str">
        <f>IF(COUNTIF(WT2:WT122,WT123)&gt;0,"R","")</f>
        <v>R</v>
      </c>
      <c r="WV123" s="46">
        <f t="shared" si="2096"/>
        <v>2</v>
      </c>
      <c r="WW123" s="6">
        <f t="shared" si="1926"/>
        <v>69</v>
      </c>
      <c r="WX123" s="6">
        <f t="shared" si="1529"/>
        <v>-138</v>
      </c>
      <c r="WY123" s="7">
        <f t="shared" si="1530"/>
        <v>-2242</v>
      </c>
      <c r="WZ123"/>
      <c r="XA123"/>
      <c r="XB123"/>
      <c r="XD123" s="5">
        <f t="shared" si="1247"/>
        <v>122</v>
      </c>
      <c r="XE123" s="57">
        <v>30</v>
      </c>
      <c r="XF123" s="48" t="str">
        <f>IF(COUNTIF(XE2:XE122,XE123)&gt;0,"R","")</f>
        <v>R</v>
      </c>
      <c r="XG123" s="46">
        <f t="shared" si="2097"/>
        <v>1</v>
      </c>
      <c r="XH123" s="6">
        <f t="shared" si="1927"/>
        <v>63</v>
      </c>
      <c r="XI123" s="6">
        <f t="shared" si="1532"/>
        <v>-63</v>
      </c>
      <c r="XJ123" s="7">
        <f t="shared" si="1533"/>
        <v>880</v>
      </c>
      <c r="XK123"/>
      <c r="XL123"/>
      <c r="XM123"/>
      <c r="XO123" s="5">
        <f t="shared" si="1248"/>
        <v>122</v>
      </c>
      <c r="XP123" s="57">
        <v>24</v>
      </c>
      <c r="XQ123" s="48" t="str">
        <f>IF(COUNTIF(XP2:XP122,XP123)&gt;0,"R","")</f>
        <v>R</v>
      </c>
      <c r="XR123" s="46">
        <f t="shared" si="2098"/>
        <v>2</v>
      </c>
      <c r="XS123" s="6">
        <f t="shared" si="1928"/>
        <v>66</v>
      </c>
      <c r="XT123" s="6">
        <f t="shared" si="1535"/>
        <v>-132</v>
      </c>
      <c r="XU123" s="7">
        <f t="shared" si="1536"/>
        <v>-1622</v>
      </c>
      <c r="XV123"/>
      <c r="XW123"/>
      <c r="XX123"/>
      <c r="XZ123" s="5">
        <f t="shared" si="1249"/>
        <v>122</v>
      </c>
      <c r="YA123" s="57">
        <v>24</v>
      </c>
      <c r="YB123" s="48" t="str">
        <f>IF(COUNTIF(YA2:YA122,YA123)&gt;0,"R","")</f>
        <v>R</v>
      </c>
      <c r="YC123" s="46">
        <f t="shared" si="2099"/>
        <v>1</v>
      </c>
      <c r="YD123" s="6">
        <f t="shared" si="1929"/>
        <v>61</v>
      </c>
      <c r="YE123" s="6">
        <f t="shared" si="1538"/>
        <v>-61</v>
      </c>
      <c r="YF123" s="7">
        <f t="shared" si="1539"/>
        <v>915</v>
      </c>
      <c r="YG123"/>
      <c r="YH123"/>
      <c r="YI123"/>
      <c r="YK123" s="5">
        <f t="shared" si="1250"/>
        <v>122</v>
      </c>
      <c r="YL123" s="57">
        <v>16</v>
      </c>
      <c r="YM123" s="48" t="str">
        <f>IF(COUNTIF(YL2:YL122,YL123)&gt;0,"R","")</f>
        <v>R</v>
      </c>
      <c r="YN123" s="46">
        <f t="shared" si="2100"/>
        <v>1</v>
      </c>
      <c r="YO123" s="6">
        <f t="shared" si="1930"/>
        <v>62</v>
      </c>
      <c r="YP123" s="6">
        <f t="shared" si="1541"/>
        <v>-62</v>
      </c>
      <c r="YQ123" s="7">
        <f t="shared" si="1542"/>
        <v>849</v>
      </c>
      <c r="YR123"/>
      <c r="YS123"/>
      <c r="YT123"/>
      <c r="YU123"/>
      <c r="YV123" s="5">
        <f t="shared" si="1251"/>
        <v>122</v>
      </c>
      <c r="YW123" s="57">
        <v>13</v>
      </c>
      <c r="YX123" s="48" t="str">
        <f>IF(COUNTIF(YW2:YW122,YW123)&gt;0,"R","")</f>
        <v/>
      </c>
      <c r="YY123" s="46">
        <f t="shared" si="2101"/>
        <v>1</v>
      </c>
      <c r="YZ123" s="6">
        <f t="shared" si="1931"/>
        <v>62</v>
      </c>
      <c r="ZA123" s="6">
        <f t="shared" si="1544"/>
        <v>2170</v>
      </c>
      <c r="ZB123" s="7">
        <f t="shared" si="1545"/>
        <v>3454</v>
      </c>
      <c r="ZC123">
        <v>24</v>
      </c>
      <c r="ZD123"/>
      <c r="ZE123"/>
      <c r="ZG123" s="5">
        <f t="shared" si="1252"/>
        <v>122</v>
      </c>
      <c r="ZH123" s="57">
        <v>14</v>
      </c>
      <c r="ZI123" s="48" t="str">
        <f>IF(COUNTIF(ZH2:ZH122,ZH123)&gt;0,"R","")</f>
        <v>R</v>
      </c>
      <c r="ZJ123" s="46">
        <f t="shared" si="2102"/>
        <v>0</v>
      </c>
      <c r="ZK123" s="6">
        <f t="shared" si="1932"/>
        <v>61</v>
      </c>
      <c r="ZL123" s="6">
        <f t="shared" si="1547"/>
        <v>0</v>
      </c>
      <c r="ZM123" s="7">
        <f t="shared" si="1548"/>
        <v>3125</v>
      </c>
      <c r="ZN123"/>
      <c r="ZO123"/>
      <c r="ZP123"/>
      <c r="ZR123" s="5">
        <f t="shared" si="1253"/>
        <v>122</v>
      </c>
      <c r="ZS123" s="57">
        <v>4</v>
      </c>
      <c r="ZT123" s="48" t="str">
        <f>IF(COUNTIF(ZS2:ZS122,ZS123)&gt;0,"R","")</f>
        <v>R</v>
      </c>
      <c r="ZU123" s="46">
        <f t="shared" si="2103"/>
        <v>2</v>
      </c>
      <c r="ZV123" s="6">
        <f t="shared" si="1933"/>
        <v>68</v>
      </c>
      <c r="ZW123" s="6">
        <f t="shared" si="1550"/>
        <v>-136</v>
      </c>
      <c r="ZX123" s="7">
        <f t="shared" si="1551"/>
        <v>-1773</v>
      </c>
      <c r="ZY123"/>
      <c r="ZZ123"/>
      <c r="AAA123"/>
      <c r="AAC123" s="5">
        <f t="shared" si="1254"/>
        <v>122</v>
      </c>
      <c r="AAD123" s="57">
        <v>20</v>
      </c>
      <c r="AAE123" s="48" t="str">
        <f>IF(COUNTIF(AAD2:AAD122,AAD123)&gt;0,"R","")</f>
        <v>R</v>
      </c>
      <c r="AAF123" s="46">
        <f t="shared" si="2104"/>
        <v>2</v>
      </c>
      <c r="AAG123" s="6">
        <f t="shared" si="1934"/>
        <v>66</v>
      </c>
      <c r="AAH123" s="6">
        <f t="shared" si="1553"/>
        <v>-132</v>
      </c>
      <c r="AAI123" s="7">
        <f t="shared" si="1554"/>
        <v>-2259</v>
      </c>
      <c r="AAJ123"/>
      <c r="AAK123"/>
      <c r="AAL123"/>
      <c r="AAN123" s="5">
        <f t="shared" si="1255"/>
        <v>122</v>
      </c>
      <c r="AAO123" s="57">
        <v>1</v>
      </c>
      <c r="AAP123" s="48" t="str">
        <f>IF(COUNTIF(AAO2:AAO122,AAO123)&gt;0,"R","")</f>
        <v>R</v>
      </c>
      <c r="AAQ123" s="46">
        <f t="shared" si="2105"/>
        <v>3</v>
      </c>
      <c r="AAR123" s="6">
        <f t="shared" si="1935"/>
        <v>69</v>
      </c>
      <c r="AAS123" s="6">
        <f t="shared" si="1556"/>
        <v>-207</v>
      </c>
      <c r="AAT123" s="7">
        <f t="shared" si="1557"/>
        <v>-5201</v>
      </c>
      <c r="AAU123"/>
      <c r="AAV123"/>
      <c r="AAW123"/>
      <c r="AAY123" s="5">
        <f t="shared" si="1256"/>
        <v>122</v>
      </c>
      <c r="AAZ123" s="57">
        <v>34</v>
      </c>
      <c r="ABA123" s="48" t="str">
        <f>IF(COUNTIF(AAZ2:AAZ122,AAZ123)&gt;0,"R","")</f>
        <v>R</v>
      </c>
      <c r="ABB123" s="46">
        <f t="shared" si="2106"/>
        <v>0</v>
      </c>
      <c r="ABC123" s="6">
        <f t="shared" si="1936"/>
        <v>65</v>
      </c>
      <c r="ABD123" s="6">
        <f t="shared" si="1559"/>
        <v>0</v>
      </c>
      <c r="ABE123" s="7">
        <f t="shared" si="1560"/>
        <v>3094</v>
      </c>
      <c r="ABF123"/>
      <c r="ABG123"/>
      <c r="ABH123"/>
      <c r="ABJ123" s="5">
        <f t="shared" si="1257"/>
        <v>122</v>
      </c>
      <c r="ABK123" s="57">
        <v>3</v>
      </c>
      <c r="ABL123" s="48" t="str">
        <f>IF(COUNTIF(ABK2:ABK122,ABK123)&gt;0,"R","")</f>
        <v>R</v>
      </c>
      <c r="ABM123" s="46">
        <f t="shared" si="2107"/>
        <v>0</v>
      </c>
      <c r="ABN123" s="6">
        <f t="shared" si="1937"/>
        <v>59</v>
      </c>
      <c r="ABO123" s="6">
        <f t="shared" si="1562"/>
        <v>0</v>
      </c>
      <c r="ABP123" s="7">
        <f t="shared" si="1563"/>
        <v>3741</v>
      </c>
      <c r="ABQ123"/>
      <c r="ABR123"/>
      <c r="ABS123"/>
      <c r="ABU123" s="5">
        <f t="shared" si="1258"/>
        <v>122</v>
      </c>
      <c r="ABV123" s="57">
        <v>16</v>
      </c>
      <c r="ABW123" s="48" t="str">
        <f>IF(COUNTIF(ABV2:ABV122,ABV123)&gt;0,"R","")</f>
        <v>R</v>
      </c>
      <c r="ABX123" s="46">
        <f t="shared" si="2108"/>
        <v>1</v>
      </c>
      <c r="ABY123" s="6">
        <f t="shared" si="1938"/>
        <v>64</v>
      </c>
      <c r="ABZ123" s="6">
        <f t="shared" si="1565"/>
        <v>-64</v>
      </c>
      <c r="ACA123" s="7">
        <f t="shared" si="1566"/>
        <v>1190</v>
      </c>
      <c r="ACB123"/>
      <c r="ACC123"/>
      <c r="ACD123"/>
      <c r="ACF123" s="5">
        <f t="shared" si="1259"/>
        <v>122</v>
      </c>
      <c r="ACG123" s="57">
        <v>17</v>
      </c>
      <c r="ACH123" s="48" t="str">
        <f>IF(COUNTIF(ACG2:ACG122,ACG123)&gt;0,"R","")</f>
        <v>R</v>
      </c>
      <c r="ACI123" s="46">
        <f t="shared" si="2109"/>
        <v>0</v>
      </c>
      <c r="ACJ123" s="6">
        <f t="shared" si="1939"/>
        <v>63</v>
      </c>
      <c r="ACK123" s="6">
        <f t="shared" si="1568"/>
        <v>0</v>
      </c>
      <c r="ACL123" s="7">
        <f t="shared" si="1569"/>
        <v>3888</v>
      </c>
      <c r="ACM123"/>
      <c r="ACN123"/>
      <c r="ACO123"/>
      <c r="ACQ123" s="5">
        <f t="shared" si="1260"/>
        <v>122</v>
      </c>
      <c r="ACR123" s="57">
        <v>11</v>
      </c>
      <c r="ACS123" s="48" t="str">
        <f>IF(COUNTIF(ACR2:ACR122,ACR123)&gt;0,"R","")</f>
        <v>R</v>
      </c>
      <c r="ACT123" s="46">
        <f t="shared" si="2110"/>
        <v>0</v>
      </c>
      <c r="ACU123" s="6">
        <f t="shared" si="1940"/>
        <v>60</v>
      </c>
      <c r="ACV123" s="6">
        <f t="shared" si="1571"/>
        <v>0</v>
      </c>
      <c r="ACW123" s="7">
        <f t="shared" si="1572"/>
        <v>3476</v>
      </c>
      <c r="ACX123"/>
      <c r="ACY123"/>
      <c r="ACZ123"/>
      <c r="ADB123" s="5">
        <f t="shared" si="1261"/>
        <v>122</v>
      </c>
      <c r="ADC123" s="57">
        <v>29</v>
      </c>
      <c r="ADD123" s="48" t="str">
        <f>IF(COUNTIF(ADC2:ADC122,ADC123)&gt;0,"R","")</f>
        <v>R</v>
      </c>
      <c r="ADE123" s="46">
        <f t="shared" si="2111"/>
        <v>1</v>
      </c>
      <c r="ADF123" s="6">
        <f t="shared" si="1941"/>
        <v>66</v>
      </c>
      <c r="ADG123" s="6">
        <f t="shared" si="1574"/>
        <v>-66</v>
      </c>
      <c r="ADH123" s="7">
        <f t="shared" si="1575"/>
        <v>1026</v>
      </c>
      <c r="ADI123"/>
      <c r="ADJ123"/>
      <c r="ADK123"/>
      <c r="ADM123" s="5">
        <f t="shared" si="1262"/>
        <v>122</v>
      </c>
      <c r="ADN123" s="57">
        <v>3</v>
      </c>
      <c r="ADO123" s="48" t="str">
        <f>IF(COUNTIF(ADN2:ADN122,ADN123)&gt;0,"R","")</f>
        <v>R</v>
      </c>
      <c r="ADP123" s="46">
        <f t="shared" si="2112"/>
        <v>2</v>
      </c>
      <c r="ADQ123" s="6">
        <f t="shared" si="1942"/>
        <v>63</v>
      </c>
      <c r="ADR123" s="6">
        <f t="shared" si="1577"/>
        <v>-126</v>
      </c>
      <c r="ADS123" s="7">
        <f t="shared" si="1578"/>
        <v>-1292</v>
      </c>
      <c r="ADT123"/>
      <c r="ADU123"/>
      <c r="ADV123"/>
      <c r="ADX123" s="5">
        <f t="shared" si="1263"/>
        <v>122</v>
      </c>
      <c r="ADY123" s="57">
        <v>9</v>
      </c>
      <c r="ADZ123" s="48" t="str">
        <f>IF(COUNTIF(ADY2:ADY122,ADY123)&gt;0,"R","")</f>
        <v>R</v>
      </c>
      <c r="AEA123" s="46">
        <f t="shared" si="2113"/>
        <v>3</v>
      </c>
      <c r="AEB123" s="6">
        <f t="shared" si="1943"/>
        <v>74</v>
      </c>
      <c r="AEC123" s="6">
        <f t="shared" si="1580"/>
        <v>-222</v>
      </c>
      <c r="AED123" s="7">
        <f t="shared" si="1581"/>
        <v>-6553</v>
      </c>
      <c r="AEE123"/>
      <c r="AEF123"/>
      <c r="AEG123"/>
      <c r="AEI123" s="5">
        <f t="shared" si="1264"/>
        <v>122</v>
      </c>
      <c r="AEJ123" s="57">
        <v>28</v>
      </c>
      <c r="AEK123" s="48" t="str">
        <f>IF(COUNTIF(AEJ2:AEJ122,AEJ123)&gt;0,"R","")</f>
        <v>R</v>
      </c>
      <c r="AEL123" s="46">
        <f t="shared" si="2114"/>
        <v>0</v>
      </c>
      <c r="AEM123" s="6">
        <f t="shared" si="1944"/>
        <v>56</v>
      </c>
      <c r="AEN123" s="6">
        <f t="shared" si="1583"/>
        <v>0</v>
      </c>
      <c r="AEO123" s="7">
        <f t="shared" si="1584"/>
        <v>3131</v>
      </c>
      <c r="AEP123"/>
      <c r="AEQ123"/>
      <c r="AER123"/>
      <c r="AET123" s="5">
        <f t="shared" si="1265"/>
        <v>122</v>
      </c>
      <c r="AEU123" s="57">
        <v>24</v>
      </c>
      <c r="AEV123" s="48" t="str">
        <f>IF(COUNTIF(AEU2:AEU122,AEU123)&gt;0,"R","")</f>
        <v>R</v>
      </c>
      <c r="AEW123" s="46">
        <f t="shared" si="2115"/>
        <v>0</v>
      </c>
      <c r="AEX123" s="6">
        <f t="shared" si="1945"/>
        <v>66</v>
      </c>
      <c r="AEY123" s="6">
        <f t="shared" si="1586"/>
        <v>0</v>
      </c>
      <c r="AEZ123" s="7">
        <f t="shared" si="1587"/>
        <v>2852</v>
      </c>
      <c r="AFA123"/>
      <c r="AFB123"/>
      <c r="AFC123"/>
      <c r="AFE123" s="5">
        <f t="shared" si="1266"/>
        <v>122</v>
      </c>
      <c r="AFF123" s="57">
        <v>22</v>
      </c>
      <c r="AFG123" s="48" t="str">
        <f>IF(COUNTIF(AFF2:AFF122,AFF123)&gt;0,"R","")</f>
        <v>R</v>
      </c>
      <c r="AFH123" s="46">
        <f t="shared" si="2116"/>
        <v>1</v>
      </c>
      <c r="AFI123" s="6">
        <f t="shared" si="1946"/>
        <v>64</v>
      </c>
      <c r="AFJ123" s="6">
        <f t="shared" si="1589"/>
        <v>-64</v>
      </c>
      <c r="AFK123" s="7">
        <f t="shared" si="1590"/>
        <v>1017</v>
      </c>
      <c r="AFL123"/>
      <c r="AFM123"/>
      <c r="AFN123"/>
      <c r="AFP123" s="5">
        <f t="shared" si="1267"/>
        <v>122</v>
      </c>
      <c r="AFQ123" s="57">
        <v>17</v>
      </c>
      <c r="AFR123" s="48" t="str">
        <f>IF(COUNTIF(AFQ2:AFQ122,AFQ123)&gt;0,"R","")</f>
        <v>R</v>
      </c>
      <c r="AFS123" s="46">
        <f t="shared" si="2117"/>
        <v>2</v>
      </c>
      <c r="AFT123" s="6">
        <f t="shared" si="1947"/>
        <v>68</v>
      </c>
      <c r="AFU123" s="6">
        <f t="shared" si="1592"/>
        <v>-136</v>
      </c>
      <c r="AFV123" s="7">
        <f t="shared" si="1593"/>
        <v>-2681</v>
      </c>
      <c r="AFW123"/>
      <c r="AFX123"/>
      <c r="AFY123"/>
      <c r="AGA123" s="5">
        <f t="shared" si="1268"/>
        <v>122</v>
      </c>
      <c r="AGB123" s="57">
        <v>14</v>
      </c>
      <c r="AGC123" s="48" t="str">
        <f>IF(COUNTIF(AGB2:AGB122,AGB123)&gt;0,"R","")</f>
        <v>R</v>
      </c>
      <c r="AGD123" s="46">
        <f t="shared" si="2118"/>
        <v>2</v>
      </c>
      <c r="AGE123" s="6">
        <f t="shared" si="1948"/>
        <v>59</v>
      </c>
      <c r="AGF123" s="6">
        <f t="shared" si="1595"/>
        <v>-118</v>
      </c>
      <c r="AGG123" s="7">
        <f t="shared" si="1596"/>
        <v>-1653</v>
      </c>
      <c r="AGH123"/>
      <c r="AGI123"/>
      <c r="AGJ123"/>
      <c r="AGL123" s="5">
        <f t="shared" si="1269"/>
        <v>122</v>
      </c>
      <c r="AGM123" s="57">
        <v>29</v>
      </c>
      <c r="AGN123" s="48" t="str">
        <f>IF(COUNTIF(AGM2:AGM122,AGM123)&gt;0,"R","")</f>
        <v>R</v>
      </c>
      <c r="AGO123" s="46">
        <f t="shared" si="2119"/>
        <v>0</v>
      </c>
      <c r="AGP123" s="6">
        <f t="shared" si="1949"/>
        <v>65</v>
      </c>
      <c r="AGQ123" s="6">
        <f t="shared" si="1598"/>
        <v>0</v>
      </c>
      <c r="AGR123" s="7">
        <f t="shared" si="1599"/>
        <v>3640</v>
      </c>
      <c r="AGS123"/>
      <c r="AGT123"/>
      <c r="AGU123"/>
      <c r="AGW123" s="5">
        <f t="shared" si="1270"/>
        <v>122</v>
      </c>
      <c r="AGX123" s="57">
        <v>5</v>
      </c>
      <c r="AGY123" s="48" t="str">
        <f>IF(COUNTIF(AGX2:AGX122,AGX123)&gt;0,"R","")</f>
        <v>R</v>
      </c>
      <c r="AGZ123" s="46">
        <f t="shared" si="2120"/>
        <v>3</v>
      </c>
      <c r="AHA123" s="6">
        <f t="shared" si="1950"/>
        <v>67</v>
      </c>
      <c r="AHB123" s="6">
        <f t="shared" si="1601"/>
        <v>-201</v>
      </c>
      <c r="AHC123" s="7">
        <f t="shared" si="1602"/>
        <v>-4531</v>
      </c>
      <c r="AHD123"/>
      <c r="AHE123"/>
      <c r="AHF123"/>
      <c r="AHH123" s="5">
        <f t="shared" si="1271"/>
        <v>122</v>
      </c>
      <c r="AHI123" s="57">
        <v>18</v>
      </c>
      <c r="AHJ123" s="48" t="str">
        <f>IF(COUNTIF(AHI2:AHI122,AHI123)&gt;0,"R","")</f>
        <v>R</v>
      </c>
      <c r="AHK123" s="46">
        <f t="shared" si="2121"/>
        <v>3</v>
      </c>
      <c r="AHL123" s="6">
        <f t="shared" si="1951"/>
        <v>64</v>
      </c>
      <c r="AHM123" s="6">
        <f t="shared" si="1604"/>
        <v>-192</v>
      </c>
      <c r="AHN123" s="7">
        <f t="shared" si="1605"/>
        <v>-4576</v>
      </c>
      <c r="AHO123"/>
      <c r="AHP123"/>
      <c r="AHQ123"/>
      <c r="AHS123" s="5">
        <f t="shared" si="1272"/>
        <v>122</v>
      </c>
      <c r="AHT123" s="57">
        <v>23</v>
      </c>
      <c r="AHU123" s="48" t="str">
        <f>IF(COUNTIF(AHT2:AHT122,AHT123)&gt;0,"R","")</f>
        <v/>
      </c>
      <c r="AHV123" s="46">
        <f t="shared" si="2122"/>
        <v>3</v>
      </c>
      <c r="AHW123" s="6">
        <f t="shared" si="1952"/>
        <v>66</v>
      </c>
      <c r="AHX123" s="6">
        <f t="shared" si="1607"/>
        <v>2178</v>
      </c>
      <c r="AHY123" s="7">
        <f t="shared" si="1608"/>
        <v>-2613</v>
      </c>
      <c r="AHZ123">
        <v>19</v>
      </c>
      <c r="AIA123"/>
      <c r="AIB123"/>
      <c r="AID123" s="5">
        <f t="shared" si="1273"/>
        <v>122</v>
      </c>
      <c r="AIE123" s="57">
        <v>28</v>
      </c>
      <c r="AIF123" s="48" t="str">
        <f>IF(COUNTIF(AIE2:AIE122,AIE123)&gt;0,"R","")</f>
        <v>R</v>
      </c>
      <c r="AIG123" s="46">
        <f t="shared" si="2123"/>
        <v>0</v>
      </c>
      <c r="AIH123" s="6">
        <f t="shared" si="1953"/>
        <v>63</v>
      </c>
      <c r="AII123" s="6">
        <f t="shared" si="1610"/>
        <v>0</v>
      </c>
      <c r="AIJ123" s="7">
        <f t="shared" si="1611"/>
        <v>4132</v>
      </c>
      <c r="AIK123"/>
      <c r="AIL123"/>
      <c r="AIM123"/>
      <c r="AIO123" s="5">
        <f t="shared" si="1274"/>
        <v>122</v>
      </c>
      <c r="AIP123" s="57">
        <v>32</v>
      </c>
      <c r="AIQ123" s="48" t="str">
        <f>IF(COUNTIF(AIP2:AIP122,AIP123)&gt;0,"R","")</f>
        <v>R</v>
      </c>
      <c r="AIR123" s="46">
        <f t="shared" si="2124"/>
        <v>2</v>
      </c>
      <c r="AIS123" s="6">
        <f t="shared" si="1954"/>
        <v>65</v>
      </c>
      <c r="AIT123" s="6">
        <f t="shared" si="1613"/>
        <v>-130</v>
      </c>
      <c r="AIU123" s="7">
        <f t="shared" si="1614"/>
        <v>-2782</v>
      </c>
      <c r="AIV123"/>
      <c r="AIW123"/>
      <c r="AIX123"/>
      <c r="AIZ123" s="5">
        <f t="shared" si="1275"/>
        <v>122</v>
      </c>
      <c r="AJA123" s="57">
        <v>11</v>
      </c>
      <c r="AJB123" s="48" t="str">
        <f>IF(COUNTIF(AJA2:AJA122,AJA123)&gt;0,"R","")</f>
        <v>R</v>
      </c>
      <c r="AJC123" s="46">
        <f t="shared" si="2125"/>
        <v>1</v>
      </c>
      <c r="AJD123" s="6">
        <f t="shared" si="1955"/>
        <v>69</v>
      </c>
      <c r="AJE123" s="6">
        <f t="shared" si="1616"/>
        <v>-69</v>
      </c>
      <c r="AJF123" s="7">
        <f t="shared" si="1617"/>
        <v>-233</v>
      </c>
      <c r="AJG123"/>
      <c r="AJH123"/>
      <c r="AJI123"/>
      <c r="AJK123" s="5">
        <f t="shared" si="1276"/>
        <v>122</v>
      </c>
      <c r="AJL123" s="57">
        <v>19</v>
      </c>
      <c r="AJM123" s="48" t="str">
        <f>IF(COUNTIF(AJL2:AJL122,AJL123)&gt;0,"R","")</f>
        <v>R</v>
      </c>
      <c r="AJN123" s="46">
        <f t="shared" si="2126"/>
        <v>1</v>
      </c>
      <c r="AJO123" s="6">
        <f t="shared" si="1956"/>
        <v>66</v>
      </c>
      <c r="AJP123" s="6">
        <f t="shared" si="1619"/>
        <v>-66</v>
      </c>
      <c r="AJQ123" s="7">
        <f t="shared" si="1620"/>
        <v>1419</v>
      </c>
      <c r="AJR123"/>
      <c r="AJS123"/>
      <c r="AJT123"/>
      <c r="AJV123" s="5">
        <f t="shared" si="1277"/>
        <v>122</v>
      </c>
      <c r="AJW123" s="57">
        <v>14</v>
      </c>
      <c r="AJX123" s="48" t="str">
        <f>IF(COUNTIF(AJW2:AJW122,AJW123)&gt;0,"R","")</f>
        <v>R</v>
      </c>
      <c r="AJY123" s="46">
        <f t="shared" si="2127"/>
        <v>0</v>
      </c>
      <c r="AJZ123" s="6">
        <f t="shared" si="1957"/>
        <v>63</v>
      </c>
      <c r="AKA123" s="6">
        <f t="shared" si="1622"/>
        <v>0</v>
      </c>
      <c r="AKB123" s="7">
        <f t="shared" si="1623"/>
        <v>3073</v>
      </c>
      <c r="AKC123"/>
      <c r="AKD123"/>
      <c r="AKE123"/>
      <c r="AKG123" s="5">
        <f t="shared" si="1278"/>
        <v>122</v>
      </c>
      <c r="AKH123" s="57">
        <v>26</v>
      </c>
      <c r="AKI123" s="48" t="str">
        <f>IF(COUNTIF(AKH2:AKH122,AKH123)&gt;0,"R","")</f>
        <v>R</v>
      </c>
      <c r="AKJ123" s="46">
        <f t="shared" si="2128"/>
        <v>2</v>
      </c>
      <c r="AKK123" s="6">
        <f t="shared" si="1958"/>
        <v>64</v>
      </c>
      <c r="AKL123" s="6">
        <f t="shared" si="1625"/>
        <v>-128</v>
      </c>
      <c r="AKM123" s="7">
        <f t="shared" si="1626"/>
        <v>-1698</v>
      </c>
      <c r="AKN123"/>
      <c r="AKO123"/>
      <c r="AKP123"/>
      <c r="AKR123" s="5">
        <f t="shared" si="1279"/>
        <v>122</v>
      </c>
      <c r="AKS123" s="57">
        <v>6</v>
      </c>
      <c r="AKT123" s="48" t="str">
        <f>IF(COUNTIF(AKS2:AKS122,AKS123)&gt;0,"R","")</f>
        <v>R</v>
      </c>
      <c r="AKU123" s="46">
        <f t="shared" si="2129"/>
        <v>1</v>
      </c>
      <c r="AKV123" s="6">
        <f t="shared" si="1959"/>
        <v>70</v>
      </c>
      <c r="AKW123" s="6">
        <f t="shared" si="1628"/>
        <v>-70</v>
      </c>
      <c r="AKX123" s="7">
        <f t="shared" si="1629"/>
        <v>276</v>
      </c>
      <c r="AKY123"/>
      <c r="AKZ123"/>
      <c r="ALA123"/>
      <c r="ALC123" s="5">
        <f t="shared" si="1280"/>
        <v>122</v>
      </c>
      <c r="ALD123" s="57">
        <v>3</v>
      </c>
      <c r="ALE123" s="48" t="str">
        <f>IF(COUNTIF(ALD2:ALD122,ALD123)&gt;0,"R","")</f>
        <v>R</v>
      </c>
      <c r="ALF123" s="46">
        <f t="shared" si="2130"/>
        <v>1</v>
      </c>
      <c r="ALG123" s="6">
        <f t="shared" si="1960"/>
        <v>61</v>
      </c>
      <c r="ALH123" s="6">
        <f t="shared" si="1631"/>
        <v>-61</v>
      </c>
      <c r="ALI123" s="7">
        <f t="shared" si="1632"/>
        <v>1528</v>
      </c>
      <c r="ALJ123"/>
      <c r="ALK123"/>
      <c r="ALL123"/>
      <c r="ALN123" s="5">
        <f t="shared" si="1281"/>
        <v>122</v>
      </c>
      <c r="ALO123" s="57">
        <v>2</v>
      </c>
      <c r="ALP123" s="48" t="str">
        <f>IF(COUNTIF(ALO2:ALO122,ALO123)&gt;0,"R","")</f>
        <v>R</v>
      </c>
      <c r="ALQ123" s="46">
        <f t="shared" si="2131"/>
        <v>1</v>
      </c>
      <c r="ALR123" s="6">
        <f t="shared" si="1961"/>
        <v>60</v>
      </c>
      <c r="ALS123" s="6">
        <f t="shared" si="1634"/>
        <v>-60</v>
      </c>
      <c r="ALT123" s="7">
        <f t="shared" si="1635"/>
        <v>1268</v>
      </c>
      <c r="ALU123"/>
      <c r="ALV123"/>
      <c r="ALW123"/>
      <c r="ALY123" s="5">
        <f t="shared" si="1282"/>
        <v>122</v>
      </c>
      <c r="ALZ123" s="57">
        <v>3</v>
      </c>
      <c r="AMA123" s="48" t="str">
        <f>IF(COUNTIF(ALZ2:ALZ122,ALZ123)&gt;0,"R","")</f>
        <v>R</v>
      </c>
      <c r="AMB123" s="46">
        <f t="shared" si="2132"/>
        <v>0</v>
      </c>
      <c r="AMC123" s="6">
        <f t="shared" si="1962"/>
        <v>62</v>
      </c>
      <c r="AMD123" s="6">
        <f t="shared" si="1637"/>
        <v>0</v>
      </c>
      <c r="AME123" s="7">
        <f t="shared" si="1638"/>
        <v>3627</v>
      </c>
      <c r="AMF123"/>
      <c r="AMG123"/>
      <c r="AMH123"/>
      <c r="AMJ123" s="5">
        <f t="shared" si="1283"/>
        <v>122</v>
      </c>
      <c r="AMK123" s="57">
        <v>31</v>
      </c>
      <c r="AML123" s="48" t="str">
        <f>IF(COUNTIF(AMK2:AMK122,AMK123)&gt;0,"R","")</f>
        <v>R</v>
      </c>
      <c r="AMM123" s="46">
        <f t="shared" si="2133"/>
        <v>1</v>
      </c>
      <c r="AMN123" s="6">
        <f t="shared" si="1963"/>
        <v>65</v>
      </c>
      <c r="AMO123" s="6">
        <f t="shared" si="1640"/>
        <v>-65</v>
      </c>
      <c r="AMP123" s="7">
        <f t="shared" si="1641"/>
        <v>344</v>
      </c>
      <c r="AMQ123"/>
      <c r="AMR123"/>
      <c r="AMS123"/>
      <c r="AMU123" s="5">
        <f t="shared" si="1284"/>
        <v>122</v>
      </c>
      <c r="AMV123" s="57">
        <v>12</v>
      </c>
      <c r="AMW123" s="48" t="str">
        <f>IF(COUNTIF(AMV2:AMV122,AMV123)&gt;0,"R","")</f>
        <v>R</v>
      </c>
      <c r="AMX123" s="46">
        <f t="shared" si="2134"/>
        <v>2</v>
      </c>
      <c r="AMY123" s="6">
        <f t="shared" si="1964"/>
        <v>64</v>
      </c>
      <c r="AMZ123" s="6">
        <f t="shared" si="1643"/>
        <v>-128</v>
      </c>
      <c r="ANA123" s="7">
        <f t="shared" si="1644"/>
        <v>-1318</v>
      </c>
      <c r="ANB123"/>
      <c r="ANC123"/>
      <c r="AND123"/>
      <c r="ANF123" s="5">
        <f t="shared" si="1285"/>
        <v>122</v>
      </c>
      <c r="ANG123" s="57">
        <v>12</v>
      </c>
      <c r="ANH123" s="48" t="str">
        <f>IF(COUNTIF(ANG2:ANG122,ANG123)&gt;0,"R","")</f>
        <v>R</v>
      </c>
      <c r="ANI123" s="46">
        <f t="shared" si="2135"/>
        <v>2</v>
      </c>
      <c r="ANJ123" s="6">
        <f t="shared" si="1965"/>
        <v>63</v>
      </c>
      <c r="ANK123" s="6">
        <f t="shared" si="1646"/>
        <v>-126</v>
      </c>
      <c r="ANL123" s="7">
        <f t="shared" si="1647"/>
        <v>-1737</v>
      </c>
      <c r="ANM123"/>
      <c r="ANN123"/>
      <c r="ANO123"/>
      <c r="ANQ123" s="5">
        <f t="shared" si="1286"/>
        <v>122</v>
      </c>
      <c r="ANR123" s="57">
        <v>4</v>
      </c>
      <c r="ANS123" s="48" t="str">
        <f>IF(COUNTIF(ANR2:ANR122,ANR123)&gt;0,"R","")</f>
        <v>R</v>
      </c>
      <c r="ANT123" s="46">
        <f t="shared" si="2136"/>
        <v>2</v>
      </c>
      <c r="ANU123" s="6">
        <f t="shared" si="1966"/>
        <v>64</v>
      </c>
      <c r="ANV123" s="6">
        <f t="shared" si="1649"/>
        <v>-128</v>
      </c>
      <c r="ANW123" s="7">
        <f t="shared" si="1650"/>
        <v>-2889</v>
      </c>
      <c r="ANX123"/>
      <c r="ANY123"/>
      <c r="ANZ123"/>
      <c r="AOB123" s="5">
        <f t="shared" si="1287"/>
        <v>122</v>
      </c>
      <c r="AOC123" s="57">
        <v>5</v>
      </c>
      <c r="AOD123" s="48" t="str">
        <f>IF(COUNTIF(AOC2:AOC122,AOC123)&gt;0,"R","")</f>
        <v>R</v>
      </c>
      <c r="AOE123" s="46">
        <f t="shared" si="2137"/>
        <v>1</v>
      </c>
      <c r="AOF123" s="6">
        <f t="shared" si="1967"/>
        <v>72</v>
      </c>
      <c r="AOG123" s="6">
        <f t="shared" si="1652"/>
        <v>-72</v>
      </c>
      <c r="AOH123" s="7">
        <f t="shared" si="1653"/>
        <v>-107</v>
      </c>
      <c r="AOI123"/>
      <c r="AOJ123"/>
      <c r="AOK123"/>
      <c r="AOM123" s="5">
        <f t="shared" si="1288"/>
        <v>122</v>
      </c>
      <c r="AON123" s="57">
        <v>31</v>
      </c>
      <c r="AOO123" s="48" t="str">
        <f>IF(COUNTIF(AON2:AON122,AON123)&gt;0,"R","")</f>
        <v>R</v>
      </c>
      <c r="AOP123" s="46">
        <f t="shared" si="2138"/>
        <v>2</v>
      </c>
      <c r="AOQ123" s="6">
        <f t="shared" si="1968"/>
        <v>67</v>
      </c>
      <c r="AOR123" s="6">
        <f t="shared" si="1655"/>
        <v>-134</v>
      </c>
      <c r="AOS123" s="7">
        <f t="shared" si="1656"/>
        <v>-2151</v>
      </c>
      <c r="AOT123"/>
      <c r="AOU123"/>
      <c r="AOV123"/>
      <c r="AOX123" s="5">
        <f t="shared" si="1289"/>
        <v>122</v>
      </c>
      <c r="AOY123" s="57">
        <v>25</v>
      </c>
      <c r="AOZ123" s="48" t="str">
        <f>IF(COUNTIF(AOY2:AOY122,AOY123)&gt;0,"R","")</f>
        <v>R</v>
      </c>
      <c r="APA123" s="46">
        <f t="shared" si="2139"/>
        <v>1</v>
      </c>
      <c r="APB123" s="6">
        <f t="shared" si="1969"/>
        <v>69</v>
      </c>
      <c r="APC123" s="6">
        <f t="shared" si="1658"/>
        <v>-69</v>
      </c>
      <c r="APD123" s="7">
        <f t="shared" si="1659"/>
        <v>-419</v>
      </c>
      <c r="APE123"/>
      <c r="APF123"/>
      <c r="APG123"/>
      <c r="API123" s="5">
        <f t="shared" si="1290"/>
        <v>122</v>
      </c>
      <c r="APJ123" s="57">
        <v>31</v>
      </c>
      <c r="APK123" s="48" t="str">
        <f>IF(COUNTIF(APJ2:APJ122,APJ123)&gt;0,"R","")</f>
        <v>R</v>
      </c>
      <c r="APL123" s="46">
        <f t="shared" si="2140"/>
        <v>1</v>
      </c>
      <c r="APM123" s="6">
        <f t="shared" si="1970"/>
        <v>66</v>
      </c>
      <c r="APN123" s="6">
        <f t="shared" si="1661"/>
        <v>-66</v>
      </c>
      <c r="APO123" s="7">
        <f t="shared" si="1662"/>
        <v>371</v>
      </c>
      <c r="APP123"/>
      <c r="APQ123"/>
      <c r="APR123"/>
      <c r="APT123" s="5">
        <f t="shared" si="1291"/>
        <v>122</v>
      </c>
      <c r="APU123" s="57">
        <v>30</v>
      </c>
      <c r="APV123" s="48" t="str">
        <f>IF(COUNTIF(APU2:APU122,APU123)&gt;0,"R","")</f>
        <v>R</v>
      </c>
      <c r="APW123" s="46">
        <f t="shared" si="2141"/>
        <v>0</v>
      </c>
      <c r="APX123" s="6">
        <f t="shared" si="1971"/>
        <v>59</v>
      </c>
      <c r="APY123" s="6">
        <f t="shared" si="1664"/>
        <v>0</v>
      </c>
      <c r="APZ123" s="7">
        <f t="shared" si="1665"/>
        <v>3504</v>
      </c>
      <c r="AQA123"/>
      <c r="AQB123"/>
      <c r="AQC123"/>
      <c r="AQE123" s="5">
        <f t="shared" si="1292"/>
        <v>122</v>
      </c>
      <c r="AQF123" s="57">
        <v>4</v>
      </c>
      <c r="AQG123" s="48" t="str">
        <f>IF(COUNTIF(AQF2:AQF122,AQF123)&gt;0,"R","")</f>
        <v>R</v>
      </c>
      <c r="AQH123" s="46">
        <f t="shared" si="2142"/>
        <v>1</v>
      </c>
      <c r="AQI123" s="6">
        <f t="shared" si="1972"/>
        <v>63</v>
      </c>
      <c r="AQJ123" s="6">
        <f t="shared" si="1667"/>
        <v>-63</v>
      </c>
      <c r="AQK123" s="7">
        <f t="shared" si="1668"/>
        <v>530</v>
      </c>
      <c r="AQL123"/>
      <c r="AQM123"/>
      <c r="AQN123"/>
      <c r="AQP123" s="5">
        <f t="shared" si="1293"/>
        <v>122</v>
      </c>
      <c r="AQQ123" s="57">
        <v>3</v>
      </c>
      <c r="AQR123" s="48" t="str">
        <f>IF(COUNTIF(AQQ2:AQQ122,AQQ123)&gt;0,"R","")</f>
        <v>R</v>
      </c>
      <c r="AQS123" s="46">
        <f t="shared" si="2143"/>
        <v>4</v>
      </c>
      <c r="AQT123" s="6">
        <f t="shared" si="1973"/>
        <v>71</v>
      </c>
      <c r="AQU123" s="6">
        <f t="shared" si="1670"/>
        <v>-284</v>
      </c>
      <c r="AQV123" s="7">
        <f t="shared" si="1671"/>
        <v>-9524</v>
      </c>
      <c r="AQW123"/>
      <c r="AQX123"/>
      <c r="AQY123"/>
      <c r="ARA123" s="5">
        <f t="shared" si="1294"/>
        <v>122</v>
      </c>
      <c r="ARB123" s="57">
        <v>11</v>
      </c>
      <c r="ARC123" s="48" t="str">
        <f>IF(COUNTIF(ARB2:ARB122,ARB123)&gt;0,"R","")</f>
        <v>R</v>
      </c>
      <c r="ARD123" s="46">
        <f t="shared" si="2144"/>
        <v>3</v>
      </c>
      <c r="ARE123" s="6">
        <f t="shared" si="1974"/>
        <v>70</v>
      </c>
      <c r="ARF123" s="6">
        <f t="shared" si="1673"/>
        <v>-210</v>
      </c>
      <c r="ARG123" s="7">
        <f t="shared" si="1674"/>
        <v>-5528</v>
      </c>
      <c r="ARH123"/>
      <c r="ARI123"/>
      <c r="ARJ123"/>
      <c r="ARL123" s="5">
        <f t="shared" si="1295"/>
        <v>122</v>
      </c>
      <c r="ARM123" s="57">
        <v>14</v>
      </c>
      <c r="ARN123" s="48" t="str">
        <f>IF(COUNTIF(ARM2:ARM122,ARM123)&gt;0,"R","")</f>
        <v>R</v>
      </c>
      <c r="ARO123" s="46">
        <f t="shared" si="2145"/>
        <v>0</v>
      </c>
      <c r="ARP123" s="6">
        <f t="shared" si="1975"/>
        <v>64</v>
      </c>
      <c r="ARQ123" s="6">
        <f t="shared" si="1676"/>
        <v>0</v>
      </c>
      <c r="ARR123" s="7">
        <f t="shared" si="1677"/>
        <v>3441</v>
      </c>
      <c r="ARS123"/>
      <c r="ART123"/>
      <c r="ARU123"/>
      <c r="ARW123" s="5">
        <f t="shared" si="1296"/>
        <v>122</v>
      </c>
      <c r="ARX123" s="57">
        <v>36</v>
      </c>
      <c r="ARY123" s="48" t="str">
        <f>IF(COUNTIF(ARX2:ARX122,ARX123)&gt;0,"R","")</f>
        <v>R</v>
      </c>
      <c r="ARZ123" s="46">
        <f t="shared" si="2146"/>
        <v>2</v>
      </c>
      <c r="ASA123" s="6">
        <f t="shared" si="1976"/>
        <v>65</v>
      </c>
      <c r="ASB123" s="6">
        <f t="shared" si="1679"/>
        <v>-130</v>
      </c>
      <c r="ASC123" s="7">
        <f t="shared" si="1680"/>
        <v>-1394</v>
      </c>
      <c r="ASD123"/>
      <c r="ASE123"/>
      <c r="ASF123"/>
      <c r="ASH123" s="5">
        <f t="shared" si="1297"/>
        <v>122</v>
      </c>
      <c r="ASI123" s="57">
        <v>7</v>
      </c>
      <c r="ASJ123" s="48" t="str">
        <f>IF(COUNTIF(ASI2:ASI122,ASI123)&gt;0,"R","")</f>
        <v>R</v>
      </c>
      <c r="ASK123" s="46">
        <f t="shared" si="2147"/>
        <v>2</v>
      </c>
      <c r="ASL123" s="6">
        <f t="shared" si="1977"/>
        <v>66</v>
      </c>
      <c r="ASM123" s="6">
        <f t="shared" si="1682"/>
        <v>-132</v>
      </c>
      <c r="ASN123" s="7">
        <f t="shared" si="1683"/>
        <v>-2393</v>
      </c>
      <c r="ASO123"/>
      <c r="ASP123"/>
      <c r="ASQ123"/>
      <c r="ASS123" s="5">
        <f t="shared" si="1298"/>
        <v>122</v>
      </c>
      <c r="AST123" s="57">
        <v>19</v>
      </c>
      <c r="ASU123" s="48" t="str">
        <f>IF(COUNTIF(AST2:AST122,AST123)&gt;0,"R","")</f>
        <v>R</v>
      </c>
      <c r="ASV123" s="46">
        <f t="shared" si="2148"/>
        <v>2</v>
      </c>
      <c r="ASW123" s="6">
        <f t="shared" si="1978"/>
        <v>69</v>
      </c>
      <c r="ASX123" s="6">
        <f t="shared" si="1685"/>
        <v>-138</v>
      </c>
      <c r="ASY123" s="7">
        <f t="shared" si="1686"/>
        <v>-2445</v>
      </c>
      <c r="ASZ123"/>
      <c r="ATA123"/>
      <c r="ATB123"/>
      <c r="ATD123" s="5">
        <f t="shared" si="1299"/>
        <v>122</v>
      </c>
      <c r="ATE123" s="57">
        <v>2</v>
      </c>
      <c r="ATF123" s="48" t="str">
        <f>IF(COUNTIF(ATE2:ATE122,ATE123)&gt;0,"R","")</f>
        <v>R</v>
      </c>
      <c r="ATG123" s="46">
        <f t="shared" si="2149"/>
        <v>3</v>
      </c>
      <c r="ATH123" s="6">
        <f t="shared" si="1979"/>
        <v>71</v>
      </c>
      <c r="ATI123" s="6">
        <f t="shared" si="1688"/>
        <v>-213</v>
      </c>
      <c r="ATJ123" s="7">
        <f t="shared" si="1689"/>
        <v>-5429</v>
      </c>
      <c r="ATK123"/>
      <c r="ATL123"/>
      <c r="ATM123"/>
      <c r="ATO123" s="5">
        <f t="shared" si="1300"/>
        <v>122</v>
      </c>
      <c r="ATP123" s="57">
        <v>14</v>
      </c>
      <c r="ATQ123" s="48" t="str">
        <f>IF(COUNTIF(ATP2:ATP122,ATP123)&gt;0,"R","")</f>
        <v>R</v>
      </c>
      <c r="ATR123" s="46">
        <f t="shared" si="2150"/>
        <v>0</v>
      </c>
      <c r="ATS123" s="6">
        <f t="shared" si="1980"/>
        <v>64</v>
      </c>
      <c r="ATT123" s="6">
        <f t="shared" si="1691"/>
        <v>0</v>
      </c>
      <c r="ATU123" s="7">
        <f t="shared" si="1692"/>
        <v>3912</v>
      </c>
      <c r="ATV123"/>
      <c r="ATW123"/>
      <c r="ATX123"/>
      <c r="ATZ123" s="5">
        <f t="shared" si="1301"/>
        <v>122</v>
      </c>
      <c r="AUA123" s="57">
        <v>26</v>
      </c>
      <c r="AUB123" s="48" t="str">
        <f>IF(COUNTIF(AUA2:AUA122,AUA123)&gt;0,"R","")</f>
        <v>R</v>
      </c>
      <c r="AUC123" s="46">
        <f t="shared" si="2151"/>
        <v>0</v>
      </c>
      <c r="AUD123" s="6">
        <f t="shared" si="1981"/>
        <v>59</v>
      </c>
      <c r="AUE123" s="6">
        <f t="shared" si="1694"/>
        <v>0</v>
      </c>
      <c r="AUF123" s="7">
        <f t="shared" si="1695"/>
        <v>3197</v>
      </c>
      <c r="AUG123"/>
      <c r="AUH123"/>
      <c r="AUI123"/>
      <c r="AUK123" s="5">
        <f t="shared" si="1302"/>
        <v>122</v>
      </c>
      <c r="AUL123" s="57">
        <v>34</v>
      </c>
      <c r="AUM123" s="48" t="str">
        <f>IF(COUNTIF(AUL2:AUL122,AUL123)&gt;0,"R","")</f>
        <v>R</v>
      </c>
      <c r="AUN123" s="46">
        <f t="shared" si="2152"/>
        <v>1</v>
      </c>
      <c r="AUO123" s="6">
        <f t="shared" si="1982"/>
        <v>67</v>
      </c>
      <c r="AUP123" s="6">
        <f t="shared" si="1697"/>
        <v>-67</v>
      </c>
      <c r="AUQ123" s="7">
        <f t="shared" si="1698"/>
        <v>-1229</v>
      </c>
      <c r="AUR123"/>
      <c r="AUS123"/>
      <c r="AUT123"/>
      <c r="AUV123" s="5">
        <f t="shared" si="1303"/>
        <v>122</v>
      </c>
      <c r="AUW123" s="57">
        <v>36</v>
      </c>
      <c r="AUX123" s="48" t="str">
        <f>IF(COUNTIF(AUW2:AUW122,AUW123)&gt;0,"R","")</f>
        <v>R</v>
      </c>
      <c r="AUY123" s="46">
        <f t="shared" si="2153"/>
        <v>1</v>
      </c>
      <c r="AUZ123" s="6">
        <f t="shared" si="1983"/>
        <v>61</v>
      </c>
      <c r="AVA123" s="6">
        <f t="shared" si="1700"/>
        <v>-61</v>
      </c>
      <c r="AVB123" s="7">
        <f t="shared" si="1701"/>
        <v>814</v>
      </c>
      <c r="AVC123"/>
      <c r="AVD123"/>
      <c r="AVE123"/>
      <c r="AVG123" s="5">
        <f t="shared" si="1304"/>
        <v>122</v>
      </c>
      <c r="AVH123" s="57">
        <v>34</v>
      </c>
      <c r="AVI123" s="48" t="str">
        <f>IF(COUNTIF(AVH2:AVH122,AVH123)&gt;0,"R","")</f>
        <v>R</v>
      </c>
      <c r="AVJ123" s="46">
        <f t="shared" si="2154"/>
        <v>1</v>
      </c>
      <c r="AVK123" s="6">
        <f t="shared" si="1984"/>
        <v>70</v>
      </c>
      <c r="AVL123" s="6">
        <f t="shared" si="1703"/>
        <v>-70</v>
      </c>
      <c r="AVM123" s="7">
        <f t="shared" si="1704"/>
        <v>-213</v>
      </c>
      <c r="AVN123"/>
      <c r="AVO123"/>
      <c r="AVP123"/>
      <c r="AVR123" s="5">
        <f t="shared" si="1305"/>
        <v>122</v>
      </c>
      <c r="AVS123" s="57">
        <v>15</v>
      </c>
      <c r="AVT123" s="48" t="str">
        <f>IF(COUNTIF(AVS2:AVS122,AVS123)&gt;0,"R","")</f>
        <v>R</v>
      </c>
      <c r="AVU123" s="46">
        <f t="shared" si="2155"/>
        <v>1</v>
      </c>
      <c r="AVV123" s="6">
        <f t="shared" si="1985"/>
        <v>68</v>
      </c>
      <c r="AVW123" s="6">
        <f t="shared" si="1706"/>
        <v>-68</v>
      </c>
      <c r="AVX123" s="7">
        <f t="shared" si="1707"/>
        <v>3</v>
      </c>
      <c r="AVY123"/>
      <c r="AVZ123"/>
      <c r="AWA123"/>
      <c r="AWC123" s="5">
        <f t="shared" si="1306"/>
        <v>122</v>
      </c>
      <c r="AWD123" s="57">
        <v>19</v>
      </c>
      <c r="AWE123" s="48" t="str">
        <f>IF(COUNTIF(AWD2:AWD122,AWD123)&gt;0,"R","")</f>
        <v>R</v>
      </c>
      <c r="AWF123" s="46">
        <f t="shared" si="2156"/>
        <v>3</v>
      </c>
      <c r="AWG123" s="6">
        <f t="shared" si="1986"/>
        <v>64</v>
      </c>
      <c r="AWH123" s="6">
        <f t="shared" si="1709"/>
        <v>-192</v>
      </c>
      <c r="AWI123" s="7">
        <f t="shared" si="1710"/>
        <v>-4167</v>
      </c>
      <c r="AWJ123"/>
      <c r="AWK123"/>
      <c r="AWL123"/>
      <c r="AWN123" s="5">
        <f t="shared" si="1307"/>
        <v>122</v>
      </c>
      <c r="AWO123" s="57">
        <v>21</v>
      </c>
      <c r="AWP123" s="48" t="str">
        <f>IF(COUNTIF(AWO2:AWO122,AWO123)&gt;0,"R","")</f>
        <v>R</v>
      </c>
      <c r="AWQ123" s="46">
        <f t="shared" si="2157"/>
        <v>1</v>
      </c>
      <c r="AWR123" s="6">
        <f t="shared" si="1987"/>
        <v>67</v>
      </c>
      <c r="AWS123" s="6">
        <f t="shared" si="1712"/>
        <v>-67</v>
      </c>
      <c r="AWT123" s="7">
        <f t="shared" si="1713"/>
        <v>458</v>
      </c>
      <c r="AWU123"/>
      <c r="AWV123"/>
      <c r="AWW123"/>
      <c r="AWY123" s="5">
        <f t="shared" si="1308"/>
        <v>122</v>
      </c>
      <c r="AWZ123" s="57">
        <v>21</v>
      </c>
      <c r="AXA123" s="48" t="str">
        <f>IF(COUNTIF(AWZ2:AWZ122,AWZ123)&gt;0,"R","")</f>
        <v>R</v>
      </c>
      <c r="AXB123" s="46">
        <f t="shared" si="2158"/>
        <v>0</v>
      </c>
      <c r="AXC123" s="6">
        <f t="shared" si="1988"/>
        <v>61</v>
      </c>
      <c r="AXD123" s="6">
        <f t="shared" si="1715"/>
        <v>0</v>
      </c>
      <c r="AXE123" s="7">
        <f t="shared" si="1716"/>
        <v>2834</v>
      </c>
      <c r="AXF123"/>
      <c r="AXG123"/>
      <c r="AXH123"/>
      <c r="AXJ123" s="5">
        <f t="shared" si="1309"/>
        <v>122</v>
      </c>
      <c r="AXK123" s="57">
        <v>13</v>
      </c>
      <c r="AXL123" s="48" t="str">
        <f>IF(COUNTIF(AXK2:AXK122,AXK123)&gt;0,"R","")</f>
        <v>R</v>
      </c>
      <c r="AXM123" s="46">
        <f t="shared" si="2159"/>
        <v>1</v>
      </c>
      <c r="AXN123" s="6">
        <f t="shared" si="1989"/>
        <v>65</v>
      </c>
      <c r="AXO123" s="6">
        <f t="shared" si="1718"/>
        <v>-65</v>
      </c>
      <c r="AXP123" s="7">
        <f t="shared" si="1719"/>
        <v>770</v>
      </c>
      <c r="AXQ123"/>
      <c r="AXR123"/>
      <c r="AXS123"/>
      <c r="AXU123" s="5">
        <f t="shared" si="1310"/>
        <v>122</v>
      </c>
      <c r="AXV123" s="57">
        <v>27</v>
      </c>
      <c r="AXW123" s="48" t="str">
        <f>IF(COUNTIF(AXV2:AXV122,AXV123)&gt;0,"R","")</f>
        <v>R</v>
      </c>
      <c r="AXX123" s="46">
        <f t="shared" si="2160"/>
        <v>1</v>
      </c>
      <c r="AXY123" s="6">
        <f t="shared" si="1990"/>
        <v>60</v>
      </c>
      <c r="AXZ123" s="6">
        <f t="shared" si="1721"/>
        <v>-60</v>
      </c>
      <c r="AYA123" s="7">
        <f t="shared" si="1722"/>
        <v>1030</v>
      </c>
      <c r="AYB123"/>
      <c r="AYC123"/>
      <c r="AYD123"/>
      <c r="AYF123" s="5">
        <f t="shared" si="1311"/>
        <v>122</v>
      </c>
      <c r="AYG123" s="57">
        <v>12</v>
      </c>
      <c r="AYH123" s="48" t="str">
        <f>IF(COUNTIF(AYG2:AYG122,AYG123)&gt;0,"R","")</f>
        <v>R</v>
      </c>
      <c r="AYI123" s="46">
        <f t="shared" si="2161"/>
        <v>2</v>
      </c>
      <c r="AYJ123" s="6">
        <f t="shared" si="1991"/>
        <v>64</v>
      </c>
      <c r="AYK123" s="6">
        <f t="shared" si="1724"/>
        <v>-128</v>
      </c>
      <c r="AYL123" s="7">
        <f t="shared" si="1725"/>
        <v>-1567</v>
      </c>
      <c r="AYM123"/>
      <c r="AYN123"/>
      <c r="AYO123"/>
      <c r="AYQ123" s="5">
        <f t="shared" si="1312"/>
        <v>122</v>
      </c>
      <c r="AYR123" s="57">
        <v>23</v>
      </c>
      <c r="AYS123" s="48" t="str">
        <f>IF(COUNTIF(AYR2:AYR122,AYR123)&gt;0,"R","")</f>
        <v>R</v>
      </c>
      <c r="AYT123" s="46">
        <f t="shared" si="2162"/>
        <v>0</v>
      </c>
      <c r="AYU123" s="6">
        <f t="shared" si="1992"/>
        <v>62</v>
      </c>
      <c r="AYV123" s="6">
        <f t="shared" si="1727"/>
        <v>0</v>
      </c>
      <c r="AYW123" s="7">
        <f t="shared" si="1728"/>
        <v>3660</v>
      </c>
      <c r="AYX123"/>
      <c r="AYY123"/>
      <c r="AYZ123"/>
      <c r="AZB123" s="5">
        <f t="shared" si="1313"/>
        <v>122</v>
      </c>
      <c r="AZC123" s="57">
        <v>21</v>
      </c>
      <c r="AZD123" s="48" t="str">
        <f>IF(COUNTIF(AZC2:AZC122,AZC123)&gt;0,"R","")</f>
        <v>R</v>
      </c>
      <c r="AZE123" s="46">
        <f t="shared" si="2163"/>
        <v>2</v>
      </c>
      <c r="AZF123" s="6">
        <f t="shared" si="1993"/>
        <v>65</v>
      </c>
      <c r="AZG123" s="6">
        <f t="shared" si="1730"/>
        <v>-130</v>
      </c>
      <c r="AZH123" s="7">
        <f t="shared" si="1731"/>
        <v>-2854</v>
      </c>
      <c r="AZI123"/>
      <c r="AZJ123"/>
      <c r="AZK123"/>
      <c r="AZM123" s="5">
        <f t="shared" si="1314"/>
        <v>122</v>
      </c>
      <c r="AZN123" s="57">
        <v>15</v>
      </c>
      <c r="AZO123" s="48" t="str">
        <f>IF(COUNTIF(AZN2:AZN122,AZN123)&gt;0,"R","")</f>
        <v>R</v>
      </c>
      <c r="AZP123" s="46">
        <f t="shared" si="2164"/>
        <v>0</v>
      </c>
      <c r="AZQ123" s="6">
        <f t="shared" si="1994"/>
        <v>62</v>
      </c>
      <c r="AZR123" s="6">
        <f t="shared" si="1733"/>
        <v>0</v>
      </c>
      <c r="AZS123" s="7">
        <f t="shared" si="1734"/>
        <v>3076</v>
      </c>
      <c r="AZT123"/>
      <c r="AZU123"/>
      <c r="AZV123"/>
      <c r="AZX123" s="5">
        <f t="shared" si="1315"/>
        <v>122</v>
      </c>
      <c r="AZY123" s="57">
        <v>24</v>
      </c>
      <c r="AZZ123" s="48" t="str">
        <f>IF(COUNTIF(AZY2:AZY122,AZY123)&gt;0,"R","")</f>
        <v>R</v>
      </c>
      <c r="BAA123" s="46">
        <f t="shared" si="2165"/>
        <v>2</v>
      </c>
      <c r="BAB123" s="6">
        <f t="shared" si="1995"/>
        <v>62</v>
      </c>
      <c r="BAC123" s="6">
        <f t="shared" si="1736"/>
        <v>-124</v>
      </c>
      <c r="BAD123" s="7">
        <f t="shared" si="1737"/>
        <v>-1798</v>
      </c>
      <c r="BAE123"/>
      <c r="BAF123"/>
      <c r="BAG123"/>
      <c r="BAI123" s="5">
        <f t="shared" si="1316"/>
        <v>122</v>
      </c>
      <c r="BAJ123" s="57">
        <v>1</v>
      </c>
      <c r="BAK123" s="48" t="str">
        <f>IF(COUNTIF(BAJ2:BAJ122,BAJ123)&gt;0,"R","")</f>
        <v>R</v>
      </c>
      <c r="BAL123" s="46">
        <f t="shared" si="2166"/>
        <v>2</v>
      </c>
      <c r="BAM123" s="6">
        <f t="shared" si="1996"/>
        <v>67</v>
      </c>
      <c r="BAN123" s="6">
        <f t="shared" si="1739"/>
        <v>-134</v>
      </c>
      <c r="BAO123" s="7">
        <f t="shared" si="1740"/>
        <v>-2325</v>
      </c>
      <c r="BAP123"/>
      <c r="BAQ123"/>
      <c r="BAR123"/>
      <c r="BAT123" s="5">
        <f t="shared" si="1317"/>
        <v>122</v>
      </c>
      <c r="BAU123" s="57">
        <v>15</v>
      </c>
      <c r="BAV123" s="48" t="str">
        <f>IF(COUNTIF(BAU2:BAU122,BAU123)&gt;0,"R","")</f>
        <v>R</v>
      </c>
      <c r="BAW123" s="46">
        <f t="shared" si="2167"/>
        <v>0</v>
      </c>
      <c r="BAX123" s="6">
        <f t="shared" si="1997"/>
        <v>64</v>
      </c>
      <c r="BAY123" s="6">
        <f t="shared" si="1742"/>
        <v>0</v>
      </c>
      <c r="BAZ123" s="7">
        <f t="shared" si="1743"/>
        <v>3567</v>
      </c>
      <c r="BBA123"/>
      <c r="BBB123"/>
      <c r="BBC123"/>
      <c r="BBE123" s="5">
        <f t="shared" si="1318"/>
        <v>122</v>
      </c>
      <c r="BBF123" s="57">
        <v>32</v>
      </c>
      <c r="BBG123" s="48" t="str">
        <f>IF(COUNTIF(BBF2:BBF122,BBF123)&gt;0,"R","")</f>
        <v>R</v>
      </c>
      <c r="BBH123" s="46">
        <f t="shared" si="2168"/>
        <v>2</v>
      </c>
      <c r="BBI123" s="6">
        <f t="shared" si="1998"/>
        <v>64</v>
      </c>
      <c r="BBJ123" s="6">
        <f t="shared" si="1745"/>
        <v>-128</v>
      </c>
      <c r="BBK123" s="7">
        <f t="shared" si="1746"/>
        <v>-2439</v>
      </c>
      <c r="BBL123"/>
      <c r="BBM123"/>
      <c r="BBN123"/>
      <c r="BBP123" s="5">
        <f t="shared" si="1319"/>
        <v>122</v>
      </c>
      <c r="BBQ123" s="57">
        <v>7</v>
      </c>
      <c r="BBR123" s="48" t="str">
        <f>IF(COUNTIF(BBQ2:BBQ122,BBQ123)&gt;0,"R","")</f>
        <v>R</v>
      </c>
      <c r="BBS123" s="46">
        <f t="shared" si="2169"/>
        <v>1</v>
      </c>
      <c r="BBT123" s="6">
        <f t="shared" si="1999"/>
        <v>62</v>
      </c>
      <c r="BBU123" s="6">
        <f t="shared" si="1748"/>
        <v>-62</v>
      </c>
      <c r="BBV123" s="7">
        <f t="shared" si="1749"/>
        <v>1066</v>
      </c>
      <c r="BBW123"/>
      <c r="BBX123"/>
      <c r="BBY123"/>
      <c r="BCA123" s="5">
        <f t="shared" si="1320"/>
        <v>122</v>
      </c>
      <c r="BCB123" s="57">
        <v>0</v>
      </c>
      <c r="BCC123" s="48" t="str">
        <f>IF(COUNTIF(BCB2:BCB122,BCB123)&gt;0,"R","")</f>
        <v/>
      </c>
      <c r="BCD123" s="46">
        <f t="shared" si="2170"/>
        <v>4</v>
      </c>
      <c r="BCE123" s="6">
        <f t="shared" si="2000"/>
        <v>66</v>
      </c>
      <c r="BCF123" s="6">
        <f t="shared" si="1751"/>
        <v>2112</v>
      </c>
      <c r="BCG123" s="7">
        <f t="shared" si="1752"/>
        <v>-4783</v>
      </c>
      <c r="BCH123">
        <v>18</v>
      </c>
      <c r="BCI123"/>
      <c r="BCJ123"/>
      <c r="BCL123" s="5">
        <f t="shared" si="1321"/>
        <v>122</v>
      </c>
      <c r="BCM123" s="57">
        <v>35</v>
      </c>
      <c r="BCN123" s="48" t="str">
        <f>IF(COUNTIF(BCM2:BCM122,BCM123)&gt;0,"R","")</f>
        <v>R</v>
      </c>
      <c r="BCO123" s="46">
        <f t="shared" si="2171"/>
        <v>3</v>
      </c>
      <c r="BCP123" s="6">
        <f t="shared" si="2001"/>
        <v>67</v>
      </c>
      <c r="BCQ123" s="6">
        <f t="shared" si="1754"/>
        <v>-201</v>
      </c>
      <c r="BCR123" s="7">
        <f t="shared" si="1755"/>
        <v>-4434</v>
      </c>
      <c r="BCS123"/>
      <c r="BCT123"/>
      <c r="BCU123"/>
      <c r="BCW123" s="5">
        <f t="shared" si="1322"/>
        <v>122</v>
      </c>
      <c r="BCX123" s="57">
        <v>32</v>
      </c>
      <c r="BCY123" s="48" t="str">
        <f>IF(COUNTIF(BCX2:BCX122,BCX123)&gt;0,"R","")</f>
        <v>R</v>
      </c>
      <c r="BCZ123" s="46">
        <f t="shared" si="2172"/>
        <v>1</v>
      </c>
      <c r="BDA123" s="6">
        <f t="shared" si="2002"/>
        <v>69</v>
      </c>
      <c r="BDB123" s="6">
        <f t="shared" si="1757"/>
        <v>-69</v>
      </c>
      <c r="BDC123" s="7">
        <f t="shared" si="1758"/>
        <v>864</v>
      </c>
      <c r="BDD123"/>
      <c r="BDE123"/>
      <c r="BDF123"/>
      <c r="BDH123" s="5">
        <f t="shared" si="1323"/>
        <v>122</v>
      </c>
      <c r="BDI123" s="57">
        <v>33</v>
      </c>
      <c r="BDJ123" s="48" t="str">
        <f>IF(COUNTIF(BDI2:BDI122,BDI123)&gt;0,"R","")</f>
        <v>R</v>
      </c>
      <c r="BDK123" s="46">
        <f t="shared" si="2173"/>
        <v>2</v>
      </c>
      <c r="BDL123" s="6">
        <f t="shared" si="2003"/>
        <v>66</v>
      </c>
      <c r="BDM123" s="6">
        <f t="shared" si="1760"/>
        <v>-132</v>
      </c>
      <c r="BDN123" s="7">
        <f t="shared" si="1761"/>
        <v>-1563</v>
      </c>
      <c r="BDO123"/>
      <c r="BDP123"/>
      <c r="BDQ123"/>
      <c r="BDS123" s="5">
        <f t="shared" si="1324"/>
        <v>122</v>
      </c>
      <c r="BDT123" s="57">
        <v>30</v>
      </c>
      <c r="BDU123" s="48" t="str">
        <f>IF(COUNTIF(BDT2:BDT122,BDT123)&gt;0,"R","")</f>
        <v>R</v>
      </c>
      <c r="BDV123" s="46">
        <f t="shared" si="2174"/>
        <v>1</v>
      </c>
      <c r="BDW123" s="6">
        <f t="shared" si="2004"/>
        <v>62</v>
      </c>
      <c r="BDX123" s="6">
        <f t="shared" si="1763"/>
        <v>-62</v>
      </c>
      <c r="BDY123" s="7">
        <f t="shared" si="1764"/>
        <v>613</v>
      </c>
      <c r="BDZ123"/>
      <c r="BEA123"/>
      <c r="BEB123"/>
      <c r="BED123" s="5">
        <f t="shared" si="1325"/>
        <v>122</v>
      </c>
      <c r="BEE123" s="57">
        <v>7</v>
      </c>
      <c r="BEF123" s="48" t="str">
        <f>IF(COUNTIF(BEE2:BEE122,BEE123)&gt;0,"R","")</f>
        <v>R</v>
      </c>
      <c r="BEG123" s="46">
        <f t="shared" si="2175"/>
        <v>2</v>
      </c>
      <c r="BEH123" s="6">
        <f t="shared" si="2005"/>
        <v>68</v>
      </c>
      <c r="BEI123" s="6">
        <f t="shared" si="1766"/>
        <v>-136</v>
      </c>
      <c r="BEJ123" s="7">
        <f t="shared" si="1767"/>
        <v>-2340</v>
      </c>
      <c r="BEK123"/>
      <c r="BEL123"/>
      <c r="BEM123"/>
      <c r="BEO123" s="5">
        <f t="shared" si="1326"/>
        <v>122</v>
      </c>
      <c r="BEP123" s="57">
        <v>12</v>
      </c>
      <c r="BEQ123" s="48" t="str">
        <f>IF(COUNTIF(BEP2:BEP122,BEP123)&gt;0,"R","")</f>
        <v>R</v>
      </c>
      <c r="BER123" s="46">
        <f t="shared" si="2176"/>
        <v>0</v>
      </c>
      <c r="BES123" s="6">
        <f t="shared" si="2006"/>
        <v>60</v>
      </c>
      <c r="BET123" s="6">
        <f t="shared" si="1769"/>
        <v>0</v>
      </c>
      <c r="BEU123" s="7">
        <f t="shared" si="1770"/>
        <v>3739</v>
      </c>
      <c r="BEV123"/>
      <c r="BEW123"/>
      <c r="BEX123"/>
      <c r="BEZ123" s="5">
        <f t="shared" si="1327"/>
        <v>122</v>
      </c>
      <c r="BFA123" s="57">
        <v>7</v>
      </c>
      <c r="BFB123" s="48" t="str">
        <f>IF(COUNTIF(BFA2:BFA122,BFA123)&gt;0,"R","")</f>
        <v>R</v>
      </c>
      <c r="BFC123" s="46">
        <f t="shared" si="2177"/>
        <v>1</v>
      </c>
      <c r="BFD123" s="6">
        <f t="shared" si="2007"/>
        <v>61</v>
      </c>
      <c r="BFE123" s="6">
        <f t="shared" si="1772"/>
        <v>-61</v>
      </c>
      <c r="BFF123" s="7">
        <f t="shared" si="1773"/>
        <v>773</v>
      </c>
      <c r="BFG123"/>
      <c r="BFH123"/>
      <c r="BFI123"/>
      <c r="BFK123" s="5">
        <f t="shared" si="1328"/>
        <v>122</v>
      </c>
      <c r="BFL123" s="57">
        <v>7</v>
      </c>
      <c r="BFM123" s="48" t="str">
        <f>IF(COUNTIF(BFL2:BFL122,BFL123)&gt;0,"R","")</f>
        <v>R</v>
      </c>
      <c r="BFN123" s="46">
        <f t="shared" si="2178"/>
        <v>3</v>
      </c>
      <c r="BFO123" s="6">
        <f t="shared" si="2008"/>
        <v>68</v>
      </c>
      <c r="BFP123" s="6">
        <f t="shared" si="1775"/>
        <v>-204</v>
      </c>
      <c r="BFQ123" s="7">
        <f t="shared" si="1776"/>
        <v>-5862</v>
      </c>
      <c r="BFR123"/>
      <c r="BFS123"/>
      <c r="BFT123"/>
      <c r="BFV123" s="5">
        <f t="shared" si="1329"/>
        <v>122</v>
      </c>
      <c r="BFW123" s="57">
        <v>28</v>
      </c>
      <c r="BFX123" s="48" t="str">
        <f>IF(COUNTIF(BFW2:BFW122,BFW123)&gt;0,"R","")</f>
        <v>R</v>
      </c>
      <c r="BFY123" s="46">
        <f t="shared" si="2179"/>
        <v>1</v>
      </c>
      <c r="BFZ123" s="6">
        <f t="shared" si="2009"/>
        <v>61</v>
      </c>
      <c r="BGA123" s="6">
        <f t="shared" si="1778"/>
        <v>-61</v>
      </c>
      <c r="BGB123" s="7">
        <f t="shared" si="1779"/>
        <v>1170</v>
      </c>
      <c r="BGC123"/>
      <c r="BGD123"/>
      <c r="BGE123"/>
      <c r="BGG123" s="5">
        <f t="shared" si="1330"/>
        <v>122</v>
      </c>
      <c r="BGH123" s="57">
        <v>32</v>
      </c>
      <c r="BGI123" s="48" t="str">
        <f>IF(COUNTIF(BGH2:BGH122,BGH123)&gt;0,"R","")</f>
        <v>R</v>
      </c>
      <c r="BGJ123" s="46">
        <f t="shared" si="2180"/>
        <v>2</v>
      </c>
      <c r="BGK123" s="6">
        <f t="shared" si="2010"/>
        <v>62</v>
      </c>
      <c r="BGL123" s="6">
        <f t="shared" si="1781"/>
        <v>-124</v>
      </c>
      <c r="BGM123" s="7">
        <f t="shared" si="1782"/>
        <v>-1254</v>
      </c>
      <c r="BGN123"/>
      <c r="BGO123"/>
      <c r="BGP123"/>
      <c r="BGR123" s="5">
        <f t="shared" si="1331"/>
        <v>122</v>
      </c>
      <c r="BGS123" s="57">
        <v>28</v>
      </c>
      <c r="BGT123" s="48" t="str">
        <f>IF(COUNTIF(BGS2:BGS122,BGS123)&gt;0,"R","")</f>
        <v>R</v>
      </c>
      <c r="BGU123" s="46">
        <f t="shared" si="2181"/>
        <v>3</v>
      </c>
      <c r="BGV123" s="6">
        <f t="shared" si="2011"/>
        <v>65</v>
      </c>
      <c r="BGW123" s="6">
        <f t="shared" si="1784"/>
        <v>-195</v>
      </c>
      <c r="BGX123" s="7">
        <f t="shared" si="1785"/>
        <v>-4222</v>
      </c>
      <c r="BGY123"/>
      <c r="BGZ123"/>
      <c r="BHA123"/>
      <c r="BHC123" s="5">
        <f t="shared" si="1332"/>
        <v>122</v>
      </c>
      <c r="BHD123" s="57">
        <v>6</v>
      </c>
      <c r="BHE123" s="48" t="str">
        <f>IF(COUNTIF(BHD2:BHD122,BHD123)&gt;0,"R","")</f>
        <v>R</v>
      </c>
      <c r="BHF123" s="46">
        <f t="shared" si="2182"/>
        <v>1</v>
      </c>
      <c r="BHG123" s="6">
        <f t="shared" si="2012"/>
        <v>65</v>
      </c>
      <c r="BHH123" s="6">
        <f t="shared" si="1787"/>
        <v>-65</v>
      </c>
      <c r="BHI123" s="7">
        <f t="shared" si="1788"/>
        <v>-338</v>
      </c>
      <c r="BHJ123"/>
      <c r="BHK123"/>
      <c r="BHL123"/>
      <c r="BHN123" s="5">
        <f t="shared" si="1333"/>
        <v>122</v>
      </c>
      <c r="BHO123" s="57">
        <v>28</v>
      </c>
      <c r="BHP123" s="48" t="str">
        <f>IF(COUNTIF(BHO2:BHO122,BHO123)&gt;0,"R","")</f>
        <v>R</v>
      </c>
      <c r="BHQ123" s="46">
        <f t="shared" si="2183"/>
        <v>0</v>
      </c>
      <c r="BHR123" s="6">
        <f t="shared" si="2013"/>
        <v>65</v>
      </c>
      <c r="BHS123" s="6">
        <f t="shared" si="1790"/>
        <v>0</v>
      </c>
      <c r="BHT123" s="7">
        <f t="shared" si="1791"/>
        <v>3379</v>
      </c>
      <c r="BHU123"/>
      <c r="BHV123"/>
      <c r="BHW123"/>
      <c r="BHY123" s="5">
        <f t="shared" si="1334"/>
        <v>122</v>
      </c>
      <c r="BHZ123" s="57">
        <v>18</v>
      </c>
      <c r="BIA123" s="48" t="str">
        <f>IF(COUNTIF(BHZ2:BHZ122,BHZ123)&gt;0,"R","")</f>
        <v>R</v>
      </c>
      <c r="BIB123" s="46">
        <f t="shared" si="2184"/>
        <v>1</v>
      </c>
      <c r="BIC123" s="6">
        <f t="shared" si="2014"/>
        <v>66</v>
      </c>
      <c r="BID123" s="6">
        <f t="shared" si="1793"/>
        <v>-66</v>
      </c>
      <c r="BIE123" s="7">
        <f t="shared" si="1794"/>
        <v>559</v>
      </c>
      <c r="BIF123"/>
      <c r="BIG123"/>
      <c r="BIH123"/>
      <c r="BIJ123" s="5">
        <f t="shared" si="1335"/>
        <v>122</v>
      </c>
      <c r="BIK123" s="57">
        <v>35</v>
      </c>
      <c r="BIL123" s="48" t="str">
        <f>IF(COUNTIF(BIK2:BIK122,BIK123)&gt;0,"R","")</f>
        <v>R</v>
      </c>
      <c r="BIM123" s="46">
        <f t="shared" si="2185"/>
        <v>1</v>
      </c>
      <c r="BIN123" s="6">
        <f t="shared" si="2015"/>
        <v>66</v>
      </c>
      <c r="BIO123" s="6">
        <f t="shared" si="1796"/>
        <v>-66</v>
      </c>
      <c r="BIP123" s="7">
        <f t="shared" si="1797"/>
        <v>-105</v>
      </c>
      <c r="BIQ123"/>
      <c r="BIR123"/>
      <c r="BIS123"/>
      <c r="BIU123" s="5">
        <f t="shared" si="1336"/>
        <v>122</v>
      </c>
      <c r="BIV123" s="57">
        <v>20</v>
      </c>
      <c r="BIW123" s="48" t="str">
        <f>IF(COUNTIF(BIV2:BIV122,BIV123)&gt;0,"R","")</f>
        <v>R</v>
      </c>
      <c r="BIX123" s="46">
        <f t="shared" si="2186"/>
        <v>0</v>
      </c>
      <c r="BIY123" s="6">
        <f t="shared" si="2016"/>
        <v>66</v>
      </c>
      <c r="BIZ123" s="6">
        <f t="shared" si="1799"/>
        <v>0</v>
      </c>
      <c r="BJA123" s="7">
        <f t="shared" si="1800"/>
        <v>3633</v>
      </c>
      <c r="BJB123"/>
      <c r="BJC123"/>
      <c r="BJD123"/>
      <c r="BJF123" s="5">
        <f t="shared" si="1337"/>
        <v>122</v>
      </c>
      <c r="BJG123" s="57">
        <v>17</v>
      </c>
      <c r="BJH123" s="48" t="str">
        <f>IF(COUNTIF(BJG2:BJG122,BJG123)&gt;0,"R","")</f>
        <v>R</v>
      </c>
      <c r="BJI123" s="46">
        <f t="shared" si="2187"/>
        <v>1</v>
      </c>
      <c r="BJJ123" s="6">
        <f t="shared" si="2017"/>
        <v>67</v>
      </c>
      <c r="BJK123" s="6">
        <f t="shared" si="1802"/>
        <v>-67</v>
      </c>
      <c r="BJL123" s="7">
        <f t="shared" si="1803"/>
        <v>899</v>
      </c>
      <c r="BJM123"/>
      <c r="BJN123"/>
      <c r="BJO123"/>
      <c r="BJQ123" s="5">
        <f t="shared" si="1338"/>
        <v>122</v>
      </c>
      <c r="BJR123" s="57">
        <v>4</v>
      </c>
      <c r="BJS123" s="48" t="str">
        <f>IF(COUNTIF(BJR2:BJR122,BJR123)&gt;0,"R","")</f>
        <v>R</v>
      </c>
      <c r="BJT123" s="46">
        <f t="shared" si="2188"/>
        <v>1</v>
      </c>
      <c r="BJU123" s="6">
        <f t="shared" si="2018"/>
        <v>59</v>
      </c>
      <c r="BJV123" s="6">
        <f t="shared" si="1805"/>
        <v>-59</v>
      </c>
      <c r="BJW123" s="7">
        <f t="shared" si="1806"/>
        <v>966</v>
      </c>
      <c r="BJX123"/>
      <c r="BJY123"/>
      <c r="BJZ123"/>
      <c r="BKB123" s="5">
        <f t="shared" si="1339"/>
        <v>122</v>
      </c>
      <c r="BKC123" s="57">
        <v>30</v>
      </c>
      <c r="BKD123" s="48" t="str">
        <f>IF(COUNTIF(BKC2:BKC122,BKC123)&gt;0,"R","")</f>
        <v>R</v>
      </c>
      <c r="BKE123" s="46">
        <f t="shared" si="2189"/>
        <v>1</v>
      </c>
      <c r="BKF123" s="6">
        <f t="shared" si="2019"/>
        <v>61</v>
      </c>
      <c r="BKG123" s="6">
        <f t="shared" si="1808"/>
        <v>-61</v>
      </c>
      <c r="BKH123" s="7">
        <f t="shared" si="1809"/>
        <v>991</v>
      </c>
      <c r="BKI123"/>
      <c r="BKJ123"/>
      <c r="BKK123"/>
      <c r="BKM123" s="5">
        <f t="shared" si="1340"/>
        <v>122</v>
      </c>
      <c r="BKN123" s="57">
        <v>4</v>
      </c>
      <c r="BKO123" s="48" t="str">
        <f>IF(COUNTIF(BKN2:BKN122,BKN123)&gt;0,"R","")</f>
        <v>R</v>
      </c>
      <c r="BKP123" s="46">
        <f t="shared" si="2190"/>
        <v>4</v>
      </c>
      <c r="BKQ123" s="6">
        <f t="shared" si="2020"/>
        <v>70</v>
      </c>
      <c r="BKR123" s="6">
        <f t="shared" si="1811"/>
        <v>-280</v>
      </c>
      <c r="BKS123" s="7">
        <f t="shared" si="1812"/>
        <v>-8278</v>
      </c>
      <c r="BKT123"/>
      <c r="BKU123"/>
      <c r="BKV123"/>
      <c r="BKX123" s="5">
        <f t="shared" si="1341"/>
        <v>122</v>
      </c>
      <c r="BKY123" s="57">
        <v>31</v>
      </c>
      <c r="BKZ123" s="48" t="str">
        <f>IF(COUNTIF(BKY2:BKY122,BKY123)&gt;0,"R","")</f>
        <v>R</v>
      </c>
      <c r="BLA123" s="46">
        <f t="shared" si="2191"/>
        <v>2</v>
      </c>
      <c r="BLB123" s="6">
        <f t="shared" si="2021"/>
        <v>64</v>
      </c>
      <c r="BLC123" s="6">
        <f t="shared" si="1814"/>
        <v>-128</v>
      </c>
      <c r="BLD123" s="7">
        <f t="shared" si="1815"/>
        <v>-1889</v>
      </c>
      <c r="BLE123"/>
      <c r="BLF123"/>
      <c r="BLG123"/>
      <c r="BLI123" s="5">
        <f t="shared" si="1342"/>
        <v>122</v>
      </c>
      <c r="BLJ123" s="57">
        <v>20</v>
      </c>
      <c r="BLK123" s="48" t="str">
        <f>IF(COUNTIF(BLJ2:BLJ122,BLJ123)&gt;0,"R","")</f>
        <v>R</v>
      </c>
      <c r="BLL123" s="46">
        <f t="shared" si="2192"/>
        <v>0</v>
      </c>
      <c r="BLM123" s="6">
        <f t="shared" si="2022"/>
        <v>67</v>
      </c>
      <c r="BLN123" s="6">
        <f t="shared" si="1817"/>
        <v>0</v>
      </c>
      <c r="BLO123" s="7">
        <f t="shared" si="1818"/>
        <v>2382</v>
      </c>
      <c r="BLP123"/>
      <c r="BLQ123"/>
      <c r="BLR123"/>
      <c r="BLT123" s="5">
        <f t="shared" si="1343"/>
        <v>122</v>
      </c>
      <c r="BLU123" s="57">
        <v>12</v>
      </c>
      <c r="BLV123" s="48" t="str">
        <f>IF(COUNTIF(BLU2:BLU122,BLU123)&gt;0,"R","")</f>
        <v>R</v>
      </c>
      <c r="BLW123" s="46">
        <f t="shared" si="2193"/>
        <v>2</v>
      </c>
      <c r="BLX123" s="6">
        <f t="shared" si="2023"/>
        <v>67</v>
      </c>
      <c r="BLY123" s="6">
        <f t="shared" si="1820"/>
        <v>-134</v>
      </c>
      <c r="BLZ123" s="7">
        <f t="shared" si="1821"/>
        <v>-2170</v>
      </c>
      <c r="BMA123"/>
      <c r="BMB123"/>
      <c r="BMC123"/>
      <c r="BME123" s="5">
        <f t="shared" si="1344"/>
        <v>122</v>
      </c>
      <c r="BMF123" s="57">
        <v>34</v>
      </c>
      <c r="BMG123" s="48" t="str">
        <f>IF(COUNTIF(BMF2:BMF122,BMF123)&gt;0,"R","")</f>
        <v>R</v>
      </c>
      <c r="BMH123" s="46">
        <f t="shared" si="2194"/>
        <v>2</v>
      </c>
      <c r="BMI123" s="6">
        <f t="shared" si="2024"/>
        <v>65</v>
      </c>
      <c r="BMJ123" s="6">
        <f t="shared" si="1823"/>
        <v>-130</v>
      </c>
      <c r="BMK123" s="7">
        <f t="shared" si="1824"/>
        <v>-1770</v>
      </c>
      <c r="BML123"/>
      <c r="BMM123"/>
      <c r="BMN123"/>
      <c r="BMP123" s="5">
        <f t="shared" si="1345"/>
        <v>122</v>
      </c>
      <c r="BMQ123" s="57">
        <v>3</v>
      </c>
      <c r="BMR123" s="48" t="str">
        <f>IF(COUNTIF(BMQ2:BMQ122,BMQ123)&gt;0,"R","")</f>
        <v>R</v>
      </c>
      <c r="BMS123" s="46">
        <f t="shared" si="2195"/>
        <v>2</v>
      </c>
      <c r="BMT123" s="6">
        <f t="shared" si="2025"/>
        <v>69</v>
      </c>
      <c r="BMU123" s="6">
        <f t="shared" si="1826"/>
        <v>-138</v>
      </c>
      <c r="BMV123" s="7">
        <f t="shared" si="1827"/>
        <v>-2638</v>
      </c>
      <c r="BMW123"/>
      <c r="BMX123"/>
      <c r="BMY123"/>
      <c r="BNA123" s="5">
        <f t="shared" si="1346"/>
        <v>122</v>
      </c>
      <c r="BNB123" s="57">
        <v>30</v>
      </c>
      <c r="BNC123" s="48" t="str">
        <f>IF(COUNTIF(BNB2:BNB122,BNB123)&gt;0,"R","")</f>
        <v/>
      </c>
      <c r="BND123" s="46">
        <f t="shared" si="2196"/>
        <v>1</v>
      </c>
      <c r="BNE123" s="6">
        <f t="shared" si="2026"/>
        <v>62</v>
      </c>
      <c r="BNF123" s="6">
        <f t="shared" si="1829"/>
        <v>2170</v>
      </c>
      <c r="BNG123" s="7">
        <f t="shared" si="1830"/>
        <v>3592</v>
      </c>
      <c r="BNH123">
        <v>20</v>
      </c>
      <c r="BNI123"/>
      <c r="BNJ123"/>
      <c r="BNK123"/>
      <c r="BNM123" s="5">
        <f t="shared" si="1347"/>
        <v>122</v>
      </c>
      <c r="BNN123" s="57">
        <v>10</v>
      </c>
      <c r="BNO123" s="48" t="str">
        <f>IF(COUNTIF(BNN2:BNN122,BNN123)&gt;0,"R","")</f>
        <v>R</v>
      </c>
      <c r="BNP123" s="46">
        <f t="shared" si="2197"/>
        <v>3</v>
      </c>
      <c r="BNQ123" s="6">
        <f t="shared" si="2027"/>
        <v>65</v>
      </c>
      <c r="BNR123" s="6">
        <f t="shared" si="1832"/>
        <v>-195</v>
      </c>
      <c r="BNS123" s="7">
        <f t="shared" si="1833"/>
        <v>-4093</v>
      </c>
      <c r="BNT123"/>
      <c r="BNU123"/>
      <c r="BNV123"/>
      <c r="BNX123" s="5">
        <f t="shared" si="1348"/>
        <v>122</v>
      </c>
      <c r="BNY123" s="57">
        <v>35</v>
      </c>
      <c r="BNZ123" s="48" t="str">
        <f>IF(COUNTIF(BNY2:BNY122,BNY123)&gt;0,"R","")</f>
        <v>R</v>
      </c>
      <c r="BOA123" s="46">
        <f t="shared" si="2198"/>
        <v>1</v>
      </c>
      <c r="BOB123" s="6">
        <f t="shared" si="2028"/>
        <v>68</v>
      </c>
      <c r="BOC123" s="6">
        <f t="shared" si="1835"/>
        <v>-68</v>
      </c>
      <c r="BOD123" s="7">
        <f t="shared" si="1836"/>
        <v>413</v>
      </c>
      <c r="BOE123"/>
      <c r="BOF123"/>
      <c r="BOG123"/>
      <c r="BOI123" s="5">
        <f t="shared" si="1349"/>
        <v>122</v>
      </c>
      <c r="BOJ123" s="57">
        <v>9</v>
      </c>
      <c r="BOK123" s="48" t="str">
        <f>IF(COUNTIF(BOJ2:BOJ122,BOJ123)&gt;0,"R","")</f>
        <v>R</v>
      </c>
      <c r="BOL123" s="46">
        <f t="shared" si="2199"/>
        <v>2</v>
      </c>
      <c r="BOM123" s="6">
        <f t="shared" si="2029"/>
        <v>65</v>
      </c>
      <c r="BON123" s="6">
        <f t="shared" si="1838"/>
        <v>-130</v>
      </c>
      <c r="BOO123" s="7">
        <f t="shared" si="1839"/>
        <v>-2023</v>
      </c>
      <c r="BOP123"/>
      <c r="BOQ123"/>
      <c r="BOR123"/>
      <c r="BOT123" s="5">
        <f t="shared" si="1350"/>
        <v>122</v>
      </c>
      <c r="BOU123" s="57">
        <v>36</v>
      </c>
      <c r="BOV123" s="48" t="str">
        <f>IF(COUNTIF(BOU2:BOU122,BOU123)&gt;0,"R","")</f>
        <v>R</v>
      </c>
      <c r="BOW123" s="46">
        <f t="shared" si="2200"/>
        <v>3</v>
      </c>
      <c r="BOX123" s="6">
        <f t="shared" si="2030"/>
        <v>69</v>
      </c>
      <c r="BOY123" s="6">
        <f t="shared" si="1841"/>
        <v>-207</v>
      </c>
      <c r="BOZ123" s="7">
        <f t="shared" si="1842"/>
        <v>-5714</v>
      </c>
      <c r="BPA123"/>
      <c r="BPB123"/>
      <c r="BPC123"/>
      <c r="BPE123" s="5">
        <f t="shared" si="1351"/>
        <v>122</v>
      </c>
      <c r="BPF123" s="57">
        <v>26</v>
      </c>
      <c r="BPG123" s="48" t="str">
        <f>IF(COUNTIF(BPF2:BPF122,BPF123)&gt;0,"R","")</f>
        <v>R</v>
      </c>
      <c r="BPH123" s="46">
        <f t="shared" si="2201"/>
        <v>2</v>
      </c>
      <c r="BPI123" s="6">
        <f t="shared" si="2031"/>
        <v>68</v>
      </c>
      <c r="BPJ123" s="6">
        <f t="shared" si="1844"/>
        <v>-136</v>
      </c>
      <c r="BPK123" s="7">
        <f t="shared" si="1845"/>
        <v>-2164</v>
      </c>
      <c r="BPL123"/>
      <c r="BPM123"/>
      <c r="BPN123"/>
      <c r="BPP123" s="5">
        <f t="shared" si="1352"/>
        <v>122</v>
      </c>
      <c r="BPQ123" s="57">
        <v>26</v>
      </c>
      <c r="BPR123" s="48" t="str">
        <f>IF(COUNTIF(BPQ2:BPQ122,BPQ123)&gt;0,"R","")</f>
        <v>R</v>
      </c>
      <c r="BPS123" s="46">
        <f t="shared" si="2202"/>
        <v>2</v>
      </c>
      <c r="BPT123" s="6">
        <f t="shared" si="2032"/>
        <v>69</v>
      </c>
      <c r="BPU123" s="6">
        <f t="shared" si="1847"/>
        <v>-138</v>
      </c>
      <c r="BPV123" s="7">
        <f t="shared" si="1848"/>
        <v>-2453</v>
      </c>
      <c r="BPW123"/>
      <c r="BPX123"/>
      <c r="BPY123"/>
      <c r="BQA123" s="5">
        <f t="shared" si="1353"/>
        <v>122</v>
      </c>
      <c r="BQB123" s="57">
        <v>15</v>
      </c>
      <c r="BQC123" s="48" t="str">
        <f>IF(COUNTIF(BQB2:BQB122,BQB123)&gt;0,"R","")</f>
        <v>R</v>
      </c>
      <c r="BQD123" s="46">
        <f t="shared" si="2203"/>
        <v>0</v>
      </c>
      <c r="BQE123" s="6">
        <f t="shared" si="2033"/>
        <v>68</v>
      </c>
      <c r="BQF123" s="6">
        <f t="shared" si="1850"/>
        <v>0</v>
      </c>
      <c r="BQG123" s="7">
        <f t="shared" si="1851"/>
        <v>3884</v>
      </c>
      <c r="BQH123"/>
      <c r="BQI123"/>
      <c r="BQJ123"/>
      <c r="BQL123" s="5">
        <f t="shared" si="1354"/>
        <v>122</v>
      </c>
      <c r="BQM123" s="57">
        <v>8</v>
      </c>
      <c r="BQN123" s="48" t="str">
        <f>IF(COUNTIF(BQM2:BQM122,BQM123)&gt;0,"R","")</f>
        <v>R</v>
      </c>
      <c r="BQO123" s="46">
        <f t="shared" si="2204"/>
        <v>2</v>
      </c>
      <c r="BQP123" s="6">
        <f t="shared" si="2034"/>
        <v>70</v>
      </c>
      <c r="BQQ123" s="6">
        <f t="shared" si="1853"/>
        <v>-140</v>
      </c>
      <c r="BQR123" s="7">
        <f t="shared" si="1854"/>
        <v>-2779</v>
      </c>
      <c r="BQS123"/>
      <c r="BQT123"/>
      <c r="BQU123"/>
      <c r="BQW123" s="5">
        <f t="shared" si="1355"/>
        <v>122</v>
      </c>
      <c r="BQX123" s="57">
        <v>33</v>
      </c>
      <c r="BQY123" s="48" t="str">
        <f>IF(COUNTIF(BQX2:BQX122,BQX123)&gt;0,"R","")</f>
        <v>R</v>
      </c>
      <c r="BQZ123" s="46">
        <f t="shared" si="2205"/>
        <v>1</v>
      </c>
      <c r="BRA123" s="6">
        <f t="shared" si="2035"/>
        <v>65</v>
      </c>
      <c r="BRB123" s="6">
        <f t="shared" si="1856"/>
        <v>-65</v>
      </c>
      <c r="BRC123" s="7">
        <f t="shared" si="1857"/>
        <v>-53</v>
      </c>
      <c r="BRD123"/>
      <c r="BRE123"/>
      <c r="BRF123"/>
      <c r="BRH123" s="5">
        <f t="shared" si="1356"/>
        <v>122</v>
      </c>
      <c r="BRI123" s="57">
        <v>32</v>
      </c>
      <c r="BRJ123" s="48" t="str">
        <f>IF(COUNTIF(BRI2:BRI122,BRI123)&gt;0,"R","")</f>
        <v>R</v>
      </c>
      <c r="BRK123" s="46">
        <f t="shared" si="2206"/>
        <v>0</v>
      </c>
      <c r="BRL123" s="6">
        <f t="shared" si="2036"/>
        <v>66</v>
      </c>
      <c r="BRM123" s="6">
        <f t="shared" si="1859"/>
        <v>0</v>
      </c>
      <c r="BRN123" s="7">
        <f t="shared" si="1860"/>
        <v>3351</v>
      </c>
      <c r="BRO123"/>
      <c r="BRP123"/>
      <c r="BRQ123"/>
      <c r="BRS123" s="5">
        <f t="shared" si="1357"/>
        <v>122</v>
      </c>
      <c r="BRT123" s="57">
        <v>19</v>
      </c>
      <c r="BRU123" s="48" t="str">
        <f>IF(COUNTIF(BRT2:BRT122,BRT123)&gt;0,"R","")</f>
        <v/>
      </c>
      <c r="BRV123" s="46">
        <f t="shared" si="2207"/>
        <v>2</v>
      </c>
      <c r="BRW123" s="6">
        <f t="shared" si="2037"/>
        <v>67</v>
      </c>
      <c r="BRX123" s="6">
        <f t="shared" si="1862"/>
        <v>2278</v>
      </c>
      <c r="BRY123" s="7">
        <f t="shared" si="1863"/>
        <v>-613</v>
      </c>
      <c r="BRZ123">
        <v>9</v>
      </c>
      <c r="BSA123"/>
      <c r="BSB123"/>
      <c r="BSD123" s="5">
        <f t="shared" si="1358"/>
        <v>122</v>
      </c>
      <c r="BSE123" s="57">
        <v>24</v>
      </c>
      <c r="BSF123" s="48" t="str">
        <f>IF(COUNTIF(BSE2:BSE122,BSE123)&gt;0,"R","")</f>
        <v>R</v>
      </c>
      <c r="BSG123" s="46">
        <f t="shared" si="2208"/>
        <v>3</v>
      </c>
      <c r="BSH123" s="6">
        <f t="shared" si="2038"/>
        <v>66</v>
      </c>
      <c r="BSI123" s="6">
        <f t="shared" si="1865"/>
        <v>-198</v>
      </c>
      <c r="BSJ123" s="7">
        <f t="shared" si="1866"/>
        <v>-4814</v>
      </c>
      <c r="BSK123"/>
      <c r="BSL123"/>
      <c r="BSM123"/>
      <c r="BSO123" s="5">
        <f t="shared" si="1359"/>
        <v>122</v>
      </c>
      <c r="BSP123" s="57">
        <v>17</v>
      </c>
      <c r="BSQ123" s="48" t="str">
        <f>IF(COUNTIF(BSP2:BSP122,BSP123)&gt;0,"R","")</f>
        <v>R</v>
      </c>
      <c r="BSR123" s="46">
        <f t="shared" si="2209"/>
        <v>4</v>
      </c>
      <c r="BSS123" s="6">
        <f t="shared" si="2039"/>
        <v>68</v>
      </c>
      <c r="BST123" s="6">
        <f t="shared" si="1868"/>
        <v>-272</v>
      </c>
      <c r="BSU123" s="7">
        <f t="shared" si="1869"/>
        <v>-10429</v>
      </c>
      <c r="BSV123"/>
      <c r="BSW123"/>
      <c r="BSX123"/>
    </row>
    <row r="124" spans="1:1870" ht="15.75" x14ac:dyDescent="0.25">
      <c r="A124" s="5">
        <f t="shared" si="1190"/>
        <v>123</v>
      </c>
      <c r="B124" s="57">
        <v>17</v>
      </c>
      <c r="C124" s="48" t="str">
        <f>IF(COUNTIF(B2:B123,B124)&gt;0,"R","")</f>
        <v>R</v>
      </c>
      <c r="D124" s="46">
        <f t="shared" si="2040"/>
        <v>2</v>
      </c>
      <c r="E124" s="6">
        <f t="shared" si="1870"/>
        <v>65</v>
      </c>
      <c r="F124" s="6">
        <f t="shared" si="1361"/>
        <v>-130</v>
      </c>
      <c r="G124" s="7">
        <f t="shared" si="1362"/>
        <v>-1650</v>
      </c>
      <c r="H124" s="44"/>
      <c r="I124" s="4"/>
      <c r="J124" s="4"/>
      <c r="L124" s="5">
        <f t="shared" si="1191"/>
        <v>123</v>
      </c>
      <c r="M124" s="57">
        <v>12</v>
      </c>
      <c r="N124" s="48" t="str">
        <f>IF(COUNTIF(M2:M123,M124)&gt;0,"R","")</f>
        <v>R</v>
      </c>
      <c r="O124" s="46">
        <f t="shared" si="2041"/>
        <v>1</v>
      </c>
      <c r="P124" s="6">
        <f t="shared" si="1871"/>
        <v>66</v>
      </c>
      <c r="Q124" s="6">
        <f t="shared" si="1364"/>
        <v>-66</v>
      </c>
      <c r="R124" s="7">
        <f t="shared" si="1365"/>
        <v>549</v>
      </c>
      <c r="S124" s="44"/>
      <c r="T124" s="4"/>
      <c r="U124" s="4"/>
      <c r="W124" s="5">
        <f t="shared" si="1192"/>
        <v>123</v>
      </c>
      <c r="X124" s="57">
        <v>11</v>
      </c>
      <c r="Y124" s="48" t="str">
        <f>IF(COUNTIF(X2:X123,X124)&gt;0,"R","")</f>
        <v/>
      </c>
      <c r="Z124" s="46">
        <f t="shared" si="2042"/>
        <v>1</v>
      </c>
      <c r="AA124" s="6">
        <f t="shared" si="1872"/>
        <v>68</v>
      </c>
      <c r="AB124" s="6">
        <f t="shared" si="1367"/>
        <v>2380</v>
      </c>
      <c r="AC124" s="7">
        <f t="shared" si="1368"/>
        <v>3444</v>
      </c>
      <c r="AD124" s="44">
        <v>16</v>
      </c>
      <c r="AE124" s="4"/>
      <c r="AF124" s="4"/>
      <c r="AH124" s="5">
        <f t="shared" si="1193"/>
        <v>123</v>
      </c>
      <c r="AI124" s="57">
        <v>25</v>
      </c>
      <c r="AJ124" s="48" t="str">
        <f>IF(COUNTIF(AI2:AI123,AI124)&gt;0,"R","")</f>
        <v>R</v>
      </c>
      <c r="AK124" s="46">
        <f t="shared" si="2043"/>
        <v>2</v>
      </c>
      <c r="AL124" s="6">
        <f t="shared" si="1873"/>
        <v>68</v>
      </c>
      <c r="AM124" s="6">
        <f t="shared" si="1370"/>
        <v>-136</v>
      </c>
      <c r="AN124" s="7">
        <f t="shared" si="1371"/>
        <v>-2391</v>
      </c>
      <c r="AO124" s="44"/>
      <c r="AP124" s="4"/>
      <c r="AQ124" s="4"/>
      <c r="AS124" s="5">
        <f t="shared" si="1194"/>
        <v>123</v>
      </c>
      <c r="AT124" s="57">
        <v>18</v>
      </c>
      <c r="AU124" s="48" t="str">
        <f>IF(COUNTIF(AT2:AT123,AT124)&gt;0,"R","")</f>
        <v>R</v>
      </c>
      <c r="AV124" s="46">
        <f t="shared" si="2044"/>
        <v>2</v>
      </c>
      <c r="AW124" s="6">
        <f t="shared" si="1874"/>
        <v>68</v>
      </c>
      <c r="AX124" s="6">
        <f t="shared" si="1373"/>
        <v>-136</v>
      </c>
      <c r="AY124" s="7">
        <f t="shared" si="1374"/>
        <v>-2974</v>
      </c>
      <c r="AZ124" s="44"/>
      <c r="BA124" s="4"/>
      <c r="BB124" s="4"/>
      <c r="BD124" s="5">
        <f t="shared" si="1195"/>
        <v>123</v>
      </c>
      <c r="BE124" s="57">
        <v>27</v>
      </c>
      <c r="BF124" s="48" t="str">
        <f>IF(COUNTIF(BE2:BE123,BE124)&gt;0,"R","")</f>
        <v>R</v>
      </c>
      <c r="BG124" s="46">
        <f t="shared" si="2045"/>
        <v>1</v>
      </c>
      <c r="BH124" s="6">
        <f t="shared" si="1875"/>
        <v>67</v>
      </c>
      <c r="BI124" s="6">
        <f t="shared" si="1376"/>
        <v>-67</v>
      </c>
      <c r="BJ124" s="7">
        <f t="shared" si="1377"/>
        <v>387</v>
      </c>
      <c r="BK124" s="44"/>
      <c r="BL124" s="4"/>
      <c r="BM124" s="4"/>
      <c r="BO124" s="5">
        <f t="shared" si="1196"/>
        <v>123</v>
      </c>
      <c r="BP124" s="57">
        <v>26</v>
      </c>
      <c r="BQ124" s="48" t="str">
        <f>IF(COUNTIF(BP2:BP123,BP124)&gt;0,"R","")</f>
        <v>R</v>
      </c>
      <c r="BR124" s="46">
        <f t="shared" si="2046"/>
        <v>2</v>
      </c>
      <c r="BS124" s="6">
        <f t="shared" si="1876"/>
        <v>68</v>
      </c>
      <c r="BT124" s="6">
        <f t="shared" si="1379"/>
        <v>-136</v>
      </c>
      <c r="BU124" s="7">
        <f t="shared" si="1380"/>
        <v>-2204</v>
      </c>
      <c r="BV124"/>
      <c r="BW124"/>
      <c r="BX124"/>
      <c r="BZ124" s="5">
        <f t="shared" si="1197"/>
        <v>123</v>
      </c>
      <c r="CA124" s="57">
        <v>5</v>
      </c>
      <c r="CB124" s="48" t="str">
        <f>IF(COUNTIF(CA2:CA123,CA124)&gt;0,"R","")</f>
        <v>R</v>
      </c>
      <c r="CC124" s="46">
        <f t="shared" si="2047"/>
        <v>2</v>
      </c>
      <c r="CD124" s="6">
        <f t="shared" si="1877"/>
        <v>69</v>
      </c>
      <c r="CE124" s="6">
        <f t="shared" si="1382"/>
        <v>-138</v>
      </c>
      <c r="CF124" s="7">
        <f t="shared" si="1383"/>
        <v>-3366</v>
      </c>
      <c r="CG124"/>
      <c r="CH124"/>
      <c r="CI124"/>
      <c r="CK124" s="5">
        <f t="shared" si="1198"/>
        <v>123</v>
      </c>
      <c r="CL124" s="57">
        <v>18</v>
      </c>
      <c r="CM124" s="48" t="str">
        <f>IF(COUNTIF(CL2:CL123,CL124)&gt;0,"R","")</f>
        <v>R</v>
      </c>
      <c r="CN124" s="46">
        <f t="shared" si="2048"/>
        <v>0</v>
      </c>
      <c r="CO124" s="6">
        <f t="shared" si="1878"/>
        <v>66</v>
      </c>
      <c r="CP124" s="6">
        <f t="shared" si="1385"/>
        <v>0</v>
      </c>
      <c r="CQ124" s="7">
        <f t="shared" si="1386"/>
        <v>3118</v>
      </c>
      <c r="CR124"/>
      <c r="CS124"/>
      <c r="CT124"/>
      <c r="CV124" s="5">
        <f t="shared" si="1199"/>
        <v>123</v>
      </c>
      <c r="CW124" s="57">
        <v>32</v>
      </c>
      <c r="CX124" s="48" t="str">
        <f>IF(COUNTIF(CW2:CW123,CW124)&gt;0,"R","")</f>
        <v>R</v>
      </c>
      <c r="CY124" s="46">
        <f t="shared" si="2049"/>
        <v>0</v>
      </c>
      <c r="CZ124" s="6">
        <f t="shared" si="1879"/>
        <v>61</v>
      </c>
      <c r="DA124" s="6">
        <f t="shared" si="1388"/>
        <v>0</v>
      </c>
      <c r="DB124" s="7">
        <f t="shared" si="1389"/>
        <v>3692</v>
      </c>
      <c r="DC124"/>
      <c r="DD124"/>
      <c r="DE124"/>
      <c r="DG124" s="5">
        <f t="shared" si="1200"/>
        <v>123</v>
      </c>
      <c r="DH124" s="57">
        <v>11</v>
      </c>
      <c r="DI124" s="48" t="str">
        <f>IF(COUNTIF(DH2:DH123,DH124)&gt;0,"R","")</f>
        <v>R</v>
      </c>
      <c r="DJ124" s="46">
        <f t="shared" si="2050"/>
        <v>1</v>
      </c>
      <c r="DK124" s="6">
        <f t="shared" si="1880"/>
        <v>69</v>
      </c>
      <c r="DL124" s="6">
        <f t="shared" si="1391"/>
        <v>-69</v>
      </c>
      <c r="DM124" s="7">
        <f t="shared" si="1392"/>
        <v>176</v>
      </c>
      <c r="DN124"/>
      <c r="DO124"/>
      <c r="DP124"/>
      <c r="DR124" s="5">
        <f t="shared" si="1201"/>
        <v>123</v>
      </c>
      <c r="DS124" s="57">
        <v>35</v>
      </c>
      <c r="DT124" s="48" t="str">
        <f>IF(COUNTIF(DS2:DS123,DS124)&gt;0,"R","")</f>
        <v>R</v>
      </c>
      <c r="DU124" s="46">
        <f t="shared" si="2051"/>
        <v>1</v>
      </c>
      <c r="DV124" s="6">
        <f t="shared" si="1881"/>
        <v>63</v>
      </c>
      <c r="DW124" s="6">
        <f t="shared" si="1394"/>
        <v>-63</v>
      </c>
      <c r="DX124" s="7">
        <f t="shared" si="1395"/>
        <v>774</v>
      </c>
      <c r="DY124"/>
      <c r="DZ124"/>
      <c r="EA124"/>
      <c r="EC124" s="5">
        <f t="shared" si="1202"/>
        <v>123</v>
      </c>
      <c r="ED124" s="57">
        <v>14</v>
      </c>
      <c r="EE124" s="48" t="str">
        <f>IF(COUNTIF(ED2:ED123,ED124)&gt;0,"R","")</f>
        <v>R</v>
      </c>
      <c r="EF124" s="46">
        <f t="shared" si="2052"/>
        <v>2</v>
      </c>
      <c r="EG124" s="6">
        <f t="shared" si="1882"/>
        <v>70</v>
      </c>
      <c r="EH124" s="6">
        <f t="shared" si="1397"/>
        <v>-140</v>
      </c>
      <c r="EI124" s="7">
        <f t="shared" si="1398"/>
        <v>-2655</v>
      </c>
      <c r="EJ124"/>
      <c r="EK124"/>
      <c r="EL124"/>
      <c r="EN124" s="5">
        <f t="shared" si="1203"/>
        <v>123</v>
      </c>
      <c r="EO124" s="57">
        <v>11</v>
      </c>
      <c r="EP124" s="48" t="str">
        <f>IF(COUNTIF(EO2:EO123,EO124)&gt;0,"R","")</f>
        <v>R</v>
      </c>
      <c r="EQ124" s="46">
        <f t="shared" si="2053"/>
        <v>0</v>
      </c>
      <c r="ER124" s="6">
        <f t="shared" si="1883"/>
        <v>66</v>
      </c>
      <c r="ES124" s="6">
        <f t="shared" si="1400"/>
        <v>0</v>
      </c>
      <c r="ET124" s="7">
        <f t="shared" si="1401"/>
        <v>3017</v>
      </c>
      <c r="EU124"/>
      <c r="EV124"/>
      <c r="EW124"/>
      <c r="EY124" s="5">
        <f t="shared" si="1204"/>
        <v>123</v>
      </c>
      <c r="EZ124" s="57">
        <v>0</v>
      </c>
      <c r="FA124" s="48" t="str">
        <f>IF(COUNTIF(EZ2:EZ123,EZ124)&gt;0,"R","")</f>
        <v>R</v>
      </c>
      <c r="FB124" s="46">
        <f t="shared" si="2054"/>
        <v>2</v>
      </c>
      <c r="FC124" s="6">
        <f t="shared" si="1884"/>
        <v>60</v>
      </c>
      <c r="FD124" s="6">
        <f t="shared" si="1403"/>
        <v>-120</v>
      </c>
      <c r="FE124" s="7">
        <f t="shared" si="1404"/>
        <v>-1373</v>
      </c>
      <c r="FF124"/>
      <c r="FG124"/>
      <c r="FH124"/>
      <c r="FJ124" s="5">
        <f t="shared" si="1205"/>
        <v>123</v>
      </c>
      <c r="FK124" s="57">
        <v>26</v>
      </c>
      <c r="FL124" s="48" t="str">
        <f>IF(COUNTIF(FK2:FK123,FK124)&gt;0,"R","")</f>
        <v>R</v>
      </c>
      <c r="FM124" s="46">
        <f t="shared" si="2055"/>
        <v>3</v>
      </c>
      <c r="FN124" s="6">
        <f t="shared" si="1885"/>
        <v>67</v>
      </c>
      <c r="FO124" s="6">
        <f t="shared" si="1406"/>
        <v>-201</v>
      </c>
      <c r="FP124" s="7">
        <f t="shared" si="1407"/>
        <v>-4549</v>
      </c>
      <c r="FQ124"/>
      <c r="FR124"/>
      <c r="FS124"/>
      <c r="FU124" s="5">
        <f t="shared" si="1206"/>
        <v>123</v>
      </c>
      <c r="FV124" s="57">
        <v>12</v>
      </c>
      <c r="FW124" s="48" t="str">
        <f>IF(COUNTIF(FV2:FV123,FV124)&gt;0,"R","")</f>
        <v>R</v>
      </c>
      <c r="FX124" s="46">
        <f t="shared" si="2056"/>
        <v>2</v>
      </c>
      <c r="FY124" s="6">
        <f t="shared" si="1886"/>
        <v>63</v>
      </c>
      <c r="FZ124" s="6">
        <f t="shared" si="1409"/>
        <v>-126</v>
      </c>
      <c r="GA124" s="7">
        <f t="shared" si="1410"/>
        <v>-1640</v>
      </c>
      <c r="GB124"/>
      <c r="GC124"/>
      <c r="GD124"/>
      <c r="GF124" s="5">
        <f t="shared" si="1207"/>
        <v>123</v>
      </c>
      <c r="GG124" s="57">
        <v>23</v>
      </c>
      <c r="GH124" s="48" t="str">
        <f>IF(COUNTIF(GG2:GG123,GG124)&gt;0,"R","")</f>
        <v>R</v>
      </c>
      <c r="GI124" s="46">
        <f t="shared" si="2057"/>
        <v>0</v>
      </c>
      <c r="GJ124" s="6">
        <f t="shared" si="1887"/>
        <v>60</v>
      </c>
      <c r="GK124" s="6">
        <f t="shared" si="1412"/>
        <v>0</v>
      </c>
      <c r="GL124" s="7">
        <f t="shared" si="1413"/>
        <v>4012</v>
      </c>
      <c r="GM124"/>
      <c r="GN124"/>
      <c r="GO124"/>
      <c r="GQ124" s="5">
        <f t="shared" si="1208"/>
        <v>123</v>
      </c>
      <c r="GR124" s="57">
        <v>35</v>
      </c>
      <c r="GS124" s="48" t="str">
        <f>IF(COUNTIF(GR2:GR123,GR124)&gt;0,"R","")</f>
        <v>R</v>
      </c>
      <c r="GT124" s="46">
        <f t="shared" si="2058"/>
        <v>3</v>
      </c>
      <c r="GU124" s="6">
        <f t="shared" si="1888"/>
        <v>61</v>
      </c>
      <c r="GV124" s="6">
        <f t="shared" si="1415"/>
        <v>-183</v>
      </c>
      <c r="GW124" s="7">
        <f t="shared" si="1416"/>
        <v>-3596</v>
      </c>
      <c r="GX124"/>
      <c r="GY124"/>
      <c r="GZ124"/>
      <c r="HB124" s="5">
        <f t="shared" si="1209"/>
        <v>123</v>
      </c>
      <c r="HC124" s="57">
        <v>11</v>
      </c>
      <c r="HD124" s="48" t="str">
        <f>IF(COUNTIF(HC2:HC123,HC124)&gt;0,"R","")</f>
        <v>R</v>
      </c>
      <c r="HE124" s="46">
        <f t="shared" si="2059"/>
        <v>2</v>
      </c>
      <c r="HF124" s="6">
        <f t="shared" si="1889"/>
        <v>65</v>
      </c>
      <c r="HG124" s="6">
        <f t="shared" si="1418"/>
        <v>-130</v>
      </c>
      <c r="HH124" s="7">
        <f t="shared" si="1419"/>
        <v>-3077</v>
      </c>
      <c r="HI124"/>
      <c r="HJ124"/>
      <c r="HK124"/>
      <c r="HM124" s="5">
        <f t="shared" si="1210"/>
        <v>123</v>
      </c>
      <c r="HN124" s="57">
        <v>33</v>
      </c>
      <c r="HO124" s="48" t="str">
        <f>IF(COUNTIF(HN2:HN123,HN124)&gt;0,"R","")</f>
        <v>R</v>
      </c>
      <c r="HP124" s="46">
        <f t="shared" si="2060"/>
        <v>0</v>
      </c>
      <c r="HQ124" s="6">
        <f t="shared" si="1890"/>
        <v>61</v>
      </c>
      <c r="HR124" s="6">
        <f t="shared" si="1421"/>
        <v>0</v>
      </c>
      <c r="HS124" s="7">
        <f t="shared" si="1422"/>
        <v>3039</v>
      </c>
      <c r="HT124"/>
      <c r="HU124"/>
      <c r="HV124"/>
      <c r="HX124" s="5">
        <f t="shared" si="1211"/>
        <v>123</v>
      </c>
      <c r="HY124" s="57">
        <v>15</v>
      </c>
      <c r="HZ124" s="48" t="str">
        <f>IF(COUNTIF(HY2:HY123,HY124)&gt;0,"R","")</f>
        <v>R</v>
      </c>
      <c r="IA124" s="46">
        <f t="shared" si="2061"/>
        <v>0</v>
      </c>
      <c r="IB124" s="6">
        <f t="shared" si="1891"/>
        <v>57</v>
      </c>
      <c r="IC124" s="6">
        <f t="shared" si="1424"/>
        <v>0</v>
      </c>
      <c r="ID124" s="7">
        <f t="shared" si="1425"/>
        <v>3417</v>
      </c>
      <c r="IE124"/>
      <c r="IF124"/>
      <c r="IG124"/>
      <c r="II124" s="5">
        <f t="shared" si="1212"/>
        <v>123</v>
      </c>
      <c r="IJ124" s="57">
        <v>30</v>
      </c>
      <c r="IK124" s="48" t="str">
        <f>IF(COUNTIF(IJ2:IJ123,IJ124)&gt;0,"R","")</f>
        <v>R</v>
      </c>
      <c r="IL124" s="46">
        <f t="shared" si="2062"/>
        <v>0</v>
      </c>
      <c r="IM124" s="6">
        <f t="shared" si="1892"/>
        <v>66</v>
      </c>
      <c r="IN124" s="6">
        <f t="shared" si="1427"/>
        <v>0</v>
      </c>
      <c r="IO124" s="7">
        <f t="shared" si="1428"/>
        <v>3669</v>
      </c>
      <c r="IP124"/>
      <c r="IQ124"/>
      <c r="IR124"/>
      <c r="IT124" s="5">
        <f t="shared" si="1213"/>
        <v>123</v>
      </c>
      <c r="IU124" s="57">
        <v>10</v>
      </c>
      <c r="IV124" s="48" t="str">
        <f>IF(COUNTIF(IU2:IU123,IU124)&gt;0,"R","")</f>
        <v>R</v>
      </c>
      <c r="IW124" s="46">
        <f t="shared" si="2063"/>
        <v>1</v>
      </c>
      <c r="IX124" s="6">
        <f t="shared" si="1893"/>
        <v>65</v>
      </c>
      <c r="IY124" s="6">
        <f t="shared" si="1430"/>
        <v>-65</v>
      </c>
      <c r="IZ124" s="7">
        <f t="shared" si="1431"/>
        <v>1047</v>
      </c>
      <c r="JA124"/>
      <c r="JB124"/>
      <c r="JC124"/>
      <c r="JE124" s="5">
        <f t="shared" si="1214"/>
        <v>123</v>
      </c>
      <c r="JF124" s="57">
        <v>26</v>
      </c>
      <c r="JG124" s="48" t="str">
        <f>IF(COUNTIF(JF2:JF123,JF124)&gt;0,"R","")</f>
        <v>R</v>
      </c>
      <c r="JH124" s="46">
        <f t="shared" si="2064"/>
        <v>2</v>
      </c>
      <c r="JI124" s="6">
        <f t="shared" si="1894"/>
        <v>68</v>
      </c>
      <c r="JJ124" s="6">
        <f t="shared" si="1433"/>
        <v>-136</v>
      </c>
      <c r="JK124" s="7">
        <f t="shared" si="1434"/>
        <v>-2362</v>
      </c>
      <c r="JL124"/>
      <c r="JM124"/>
      <c r="JN124"/>
      <c r="JP124" s="5">
        <f t="shared" si="1215"/>
        <v>123</v>
      </c>
      <c r="JQ124" s="57">
        <v>26</v>
      </c>
      <c r="JR124" s="48" t="str">
        <f>IF(COUNTIF(JQ2:JQ123,JQ124)&gt;0,"R","")</f>
        <v>R</v>
      </c>
      <c r="JS124" s="46">
        <f t="shared" si="2065"/>
        <v>0</v>
      </c>
      <c r="JT124" s="6">
        <f t="shared" si="1895"/>
        <v>60</v>
      </c>
      <c r="JU124" s="6">
        <f t="shared" si="1436"/>
        <v>0</v>
      </c>
      <c r="JV124" s="7">
        <f t="shared" si="1437"/>
        <v>3309</v>
      </c>
      <c r="JW124"/>
      <c r="JX124"/>
      <c r="JY124"/>
      <c r="KA124" s="5">
        <f t="shared" si="1216"/>
        <v>123</v>
      </c>
      <c r="KB124" s="57">
        <v>33</v>
      </c>
      <c r="KC124" s="48" t="str">
        <f>IF(COUNTIF(KB2:KB123,KB124)&gt;0,"R","")</f>
        <v>R</v>
      </c>
      <c r="KD124" s="46">
        <f t="shared" si="2066"/>
        <v>1</v>
      </c>
      <c r="KE124" s="6">
        <f t="shared" si="1896"/>
        <v>63</v>
      </c>
      <c r="KF124" s="6">
        <f t="shared" si="1439"/>
        <v>-63</v>
      </c>
      <c r="KG124" s="7">
        <f t="shared" si="1440"/>
        <v>950</v>
      </c>
      <c r="KH124"/>
      <c r="KI124"/>
      <c r="KJ124"/>
      <c r="KL124" s="5">
        <f t="shared" si="1217"/>
        <v>123</v>
      </c>
      <c r="KM124" s="57">
        <v>8</v>
      </c>
      <c r="KN124" s="48" t="str">
        <f>IF(COUNTIF(KM2:KM123,KM124)&gt;0,"R","")</f>
        <v>R</v>
      </c>
      <c r="KO124" s="46">
        <f t="shared" si="2067"/>
        <v>0</v>
      </c>
      <c r="KP124" s="6">
        <f t="shared" si="1897"/>
        <v>63</v>
      </c>
      <c r="KQ124" s="6">
        <f t="shared" si="1442"/>
        <v>0</v>
      </c>
      <c r="KR124" s="7">
        <f t="shared" si="1443"/>
        <v>3289</v>
      </c>
      <c r="KS124"/>
      <c r="KT124"/>
      <c r="KU124"/>
      <c r="KW124" s="5">
        <f t="shared" si="1218"/>
        <v>123</v>
      </c>
      <c r="KX124" s="57">
        <v>5</v>
      </c>
      <c r="KY124" s="48" t="str">
        <f>IF(COUNTIF(KX2:KX123,KX124)&gt;0,"R","")</f>
        <v>R</v>
      </c>
      <c r="KZ124" s="46">
        <f t="shared" si="2068"/>
        <v>0</v>
      </c>
      <c r="LA124" s="6">
        <f t="shared" si="1898"/>
        <v>60</v>
      </c>
      <c r="LB124" s="6">
        <f t="shared" si="1445"/>
        <v>0</v>
      </c>
      <c r="LC124" s="7">
        <f t="shared" si="1446"/>
        <v>3086</v>
      </c>
      <c r="LD124"/>
      <c r="LE124"/>
      <c r="LF124"/>
      <c r="LH124" s="5">
        <f t="shared" si="1219"/>
        <v>123</v>
      </c>
      <c r="LI124" s="57">
        <v>25</v>
      </c>
      <c r="LJ124" s="48" t="str">
        <f>IF(COUNTIF(LI2:LI123,LI124)&gt;0,"R","")</f>
        <v>R</v>
      </c>
      <c r="LK124" s="46">
        <f t="shared" si="2069"/>
        <v>2</v>
      </c>
      <c r="LL124" s="6">
        <f t="shared" si="1899"/>
        <v>67</v>
      </c>
      <c r="LM124" s="6">
        <f t="shared" si="1448"/>
        <v>-134</v>
      </c>
      <c r="LN124" s="7">
        <f t="shared" si="1449"/>
        <v>-2559</v>
      </c>
      <c r="LO124"/>
      <c r="LP124"/>
      <c r="LQ124"/>
      <c r="LS124" s="5">
        <f t="shared" si="1220"/>
        <v>123</v>
      </c>
      <c r="LT124" s="57">
        <v>16</v>
      </c>
      <c r="LU124" s="48" t="str">
        <f>IF(COUNTIF(LT2:LT123,LT124)&gt;0,"R","")</f>
        <v>R</v>
      </c>
      <c r="LV124" s="46">
        <f t="shared" si="2070"/>
        <v>2</v>
      </c>
      <c r="LW124" s="6">
        <f t="shared" si="1900"/>
        <v>67</v>
      </c>
      <c r="LX124" s="6">
        <f t="shared" si="1451"/>
        <v>-134</v>
      </c>
      <c r="LY124" s="7">
        <f t="shared" si="1452"/>
        <v>-2155</v>
      </c>
      <c r="LZ124"/>
      <c r="MA124"/>
      <c r="MB124"/>
      <c r="MD124" s="5">
        <f t="shared" si="1221"/>
        <v>123</v>
      </c>
      <c r="ME124" s="57">
        <v>20</v>
      </c>
      <c r="MF124" s="48" t="str">
        <f>IF(COUNTIF(ME2:ME123,ME124)&gt;0,"R","")</f>
        <v>R</v>
      </c>
      <c r="MG124" s="46">
        <f t="shared" si="2071"/>
        <v>3</v>
      </c>
      <c r="MH124" s="6">
        <f t="shared" si="1901"/>
        <v>74</v>
      </c>
      <c r="MI124" s="6">
        <f t="shared" si="1454"/>
        <v>-222</v>
      </c>
      <c r="MJ124" s="7">
        <f t="shared" si="1455"/>
        <v>-7106</v>
      </c>
      <c r="MK124"/>
      <c r="ML124"/>
      <c r="MM124"/>
      <c r="MO124" s="5">
        <f t="shared" si="1222"/>
        <v>123</v>
      </c>
      <c r="MP124" s="57">
        <v>17</v>
      </c>
      <c r="MQ124" s="48" t="str">
        <f>IF(COUNTIF(MP2:MP123,MP124)&gt;0,"R","")</f>
        <v>R</v>
      </c>
      <c r="MR124" s="46">
        <f t="shared" si="2072"/>
        <v>1</v>
      </c>
      <c r="MS124" s="6">
        <f t="shared" si="1902"/>
        <v>66</v>
      </c>
      <c r="MT124" s="6">
        <f t="shared" si="1457"/>
        <v>-66</v>
      </c>
      <c r="MU124" s="7">
        <f t="shared" si="1458"/>
        <v>536</v>
      </c>
      <c r="MV124"/>
      <c r="MW124"/>
      <c r="MX124"/>
      <c r="MZ124" s="5">
        <f t="shared" si="1223"/>
        <v>123</v>
      </c>
      <c r="NA124" s="57">
        <v>29</v>
      </c>
      <c r="NB124" s="48" t="str">
        <f>IF(COUNTIF(NA2:NA123,NA124)&gt;0,"R","")</f>
        <v>R</v>
      </c>
      <c r="NC124" s="46">
        <f t="shared" si="2073"/>
        <v>3</v>
      </c>
      <c r="ND124" s="6">
        <f t="shared" si="1903"/>
        <v>64</v>
      </c>
      <c r="NE124" s="6">
        <f t="shared" si="1460"/>
        <v>-192</v>
      </c>
      <c r="NF124" s="7">
        <f t="shared" si="1461"/>
        <v>-4238</v>
      </c>
      <c r="NG124"/>
      <c r="NH124"/>
      <c r="NI124"/>
      <c r="NK124" s="5">
        <f t="shared" si="1224"/>
        <v>123</v>
      </c>
      <c r="NL124" s="57">
        <v>16</v>
      </c>
      <c r="NM124" s="48" t="str">
        <f>IF(COUNTIF(NL2:NL123,NL124)&gt;0,"R","")</f>
        <v>R</v>
      </c>
      <c r="NN124" s="46">
        <f t="shared" si="2074"/>
        <v>3</v>
      </c>
      <c r="NO124" s="6">
        <f t="shared" si="1904"/>
        <v>69</v>
      </c>
      <c r="NP124" s="6">
        <f t="shared" si="1463"/>
        <v>-207</v>
      </c>
      <c r="NQ124" s="7">
        <f t="shared" si="1464"/>
        <v>-6224</v>
      </c>
      <c r="NR124"/>
      <c r="NS124"/>
      <c r="NT124"/>
      <c r="NV124" s="5">
        <f t="shared" si="1225"/>
        <v>123</v>
      </c>
      <c r="NW124" s="57">
        <v>22</v>
      </c>
      <c r="NX124" s="48" t="str">
        <f>IF(COUNTIF(NW2:NW123,NW124)&gt;0,"R","")</f>
        <v>R</v>
      </c>
      <c r="NY124" s="46">
        <f t="shared" si="2075"/>
        <v>3</v>
      </c>
      <c r="NZ124" s="6">
        <f t="shared" si="1905"/>
        <v>66</v>
      </c>
      <c r="OA124" s="6">
        <f t="shared" si="1466"/>
        <v>-198</v>
      </c>
      <c r="OB124" s="7">
        <f t="shared" si="1467"/>
        <v>-4494</v>
      </c>
      <c r="OC124"/>
      <c r="OD124"/>
      <c r="OE124"/>
      <c r="OG124" s="5">
        <f t="shared" si="1226"/>
        <v>123</v>
      </c>
      <c r="OH124" s="57">
        <v>23</v>
      </c>
      <c r="OI124" s="48" t="str">
        <f>IF(COUNTIF(OH2:OH123,OH124)&gt;0,"R","")</f>
        <v>R</v>
      </c>
      <c r="OJ124" s="46">
        <f t="shared" si="2076"/>
        <v>2</v>
      </c>
      <c r="OK124" s="6">
        <f t="shared" si="1906"/>
        <v>65</v>
      </c>
      <c r="OL124" s="6">
        <f t="shared" si="1469"/>
        <v>-130</v>
      </c>
      <c r="OM124" s="7">
        <f t="shared" si="1470"/>
        <v>-2500</v>
      </c>
      <c r="ON124"/>
      <c r="OO124"/>
      <c r="OP124"/>
      <c r="OR124" s="5">
        <f t="shared" si="1227"/>
        <v>123</v>
      </c>
      <c r="OS124" s="57">
        <v>7</v>
      </c>
      <c r="OT124" s="48" t="str">
        <f>IF(COUNTIF(OS2:OS123,OS124)&gt;0,"R","")</f>
        <v>R</v>
      </c>
      <c r="OU124" s="46">
        <f t="shared" si="2077"/>
        <v>3</v>
      </c>
      <c r="OV124" s="6">
        <f t="shared" si="1907"/>
        <v>66</v>
      </c>
      <c r="OW124" s="6">
        <f t="shared" si="1472"/>
        <v>-198</v>
      </c>
      <c r="OX124" s="7">
        <f t="shared" si="1473"/>
        <v>-5092</v>
      </c>
      <c r="OY124"/>
      <c r="OZ124"/>
      <c r="PA124"/>
      <c r="PC124" s="5">
        <f t="shared" si="1228"/>
        <v>123</v>
      </c>
      <c r="PD124" s="57">
        <v>19</v>
      </c>
      <c r="PE124" s="48" t="str">
        <f>IF(COUNTIF(PD2:PD123,PD124)&gt;0,"R","")</f>
        <v>R</v>
      </c>
      <c r="PF124" s="46">
        <f t="shared" si="2078"/>
        <v>2</v>
      </c>
      <c r="PG124" s="6">
        <f t="shared" si="1908"/>
        <v>71</v>
      </c>
      <c r="PH124" s="6">
        <f t="shared" si="1475"/>
        <v>-142</v>
      </c>
      <c r="PI124" s="7">
        <f t="shared" si="1476"/>
        <v>-2454</v>
      </c>
      <c r="PJ124"/>
      <c r="PK124"/>
      <c r="PL124"/>
      <c r="PN124" s="5">
        <f t="shared" si="1229"/>
        <v>123</v>
      </c>
      <c r="PO124" s="57">
        <v>22</v>
      </c>
      <c r="PP124" s="48" t="str">
        <f>IF(COUNTIF(PO2:PO123,PO124)&gt;0,"R","")</f>
        <v>R</v>
      </c>
      <c r="PQ124" s="46">
        <f t="shared" si="2079"/>
        <v>2</v>
      </c>
      <c r="PR124" s="6">
        <f t="shared" si="1909"/>
        <v>72</v>
      </c>
      <c r="PS124" s="6">
        <f t="shared" si="1478"/>
        <v>-144</v>
      </c>
      <c r="PT124" s="7">
        <f t="shared" si="1479"/>
        <v>-2550</v>
      </c>
      <c r="PU124"/>
      <c r="PV124"/>
      <c r="PW124"/>
      <c r="PY124" s="5">
        <f t="shared" si="1230"/>
        <v>123</v>
      </c>
      <c r="PZ124" s="57">
        <v>5</v>
      </c>
      <c r="QA124" s="48" t="str">
        <f>IF(COUNTIF(PZ2:PZ123,PZ124)&gt;0,"R","")</f>
        <v>R</v>
      </c>
      <c r="QB124" s="46">
        <f t="shared" si="2080"/>
        <v>2</v>
      </c>
      <c r="QC124" s="6">
        <f t="shared" si="1910"/>
        <v>63</v>
      </c>
      <c r="QD124" s="6">
        <f t="shared" si="1481"/>
        <v>-126</v>
      </c>
      <c r="QE124" s="7">
        <f t="shared" si="1482"/>
        <v>-1718</v>
      </c>
      <c r="QF124"/>
      <c r="QG124"/>
      <c r="QH124"/>
      <c r="QJ124" s="5">
        <f t="shared" si="1231"/>
        <v>123</v>
      </c>
      <c r="QK124" s="57">
        <v>16</v>
      </c>
      <c r="QL124" s="48" t="str">
        <f>IF(COUNTIF(QK2:QK123,QK124)&gt;0,"R","")</f>
        <v>R</v>
      </c>
      <c r="QM124" s="46">
        <f t="shared" si="2081"/>
        <v>0</v>
      </c>
      <c r="QN124" s="6">
        <f t="shared" si="1911"/>
        <v>66</v>
      </c>
      <c r="QO124" s="6">
        <f t="shared" si="1484"/>
        <v>0</v>
      </c>
      <c r="QP124" s="7">
        <f t="shared" si="1485"/>
        <v>3986</v>
      </c>
      <c r="QQ124"/>
      <c r="QR124"/>
      <c r="QS124"/>
      <c r="QU124" s="5">
        <f t="shared" si="1232"/>
        <v>123</v>
      </c>
      <c r="QV124" s="57">
        <v>23</v>
      </c>
      <c r="QW124" s="48" t="str">
        <f>IF(COUNTIF(QV2:QV123,QV124)&gt;0,"R","")</f>
        <v>R</v>
      </c>
      <c r="QX124" s="46">
        <f t="shared" si="2082"/>
        <v>2</v>
      </c>
      <c r="QY124" s="6">
        <f t="shared" si="1912"/>
        <v>62</v>
      </c>
      <c r="QZ124" s="6">
        <f t="shared" si="1487"/>
        <v>-124</v>
      </c>
      <c r="RA124" s="7">
        <f t="shared" si="1488"/>
        <v>-1632</v>
      </c>
      <c r="RB124"/>
      <c r="RC124"/>
      <c r="RD124"/>
      <c r="RF124" s="5">
        <f t="shared" si="1233"/>
        <v>123</v>
      </c>
      <c r="RG124" s="57">
        <v>10</v>
      </c>
      <c r="RH124" s="48" t="str">
        <f>IF(COUNTIF(RG2:RG123,RG124)&gt;0,"R","")</f>
        <v>R</v>
      </c>
      <c r="RI124" s="46">
        <f t="shared" si="2083"/>
        <v>2</v>
      </c>
      <c r="RJ124" s="6">
        <f t="shared" si="1913"/>
        <v>60</v>
      </c>
      <c r="RK124" s="6">
        <f t="shared" si="1490"/>
        <v>-120</v>
      </c>
      <c r="RL124" s="7">
        <f t="shared" si="1491"/>
        <v>-1630</v>
      </c>
      <c r="RM124"/>
      <c r="RN124"/>
      <c r="RO124"/>
      <c r="RQ124" s="5">
        <f t="shared" si="1234"/>
        <v>123</v>
      </c>
      <c r="RR124" s="57">
        <v>33</v>
      </c>
      <c r="RS124" s="48" t="str">
        <f>IF(COUNTIF(RR2:RR123,RR124)&gt;0,"R","")</f>
        <v>R</v>
      </c>
      <c r="RT124" s="46">
        <f t="shared" si="2084"/>
        <v>2</v>
      </c>
      <c r="RU124" s="6">
        <f t="shared" si="1914"/>
        <v>72</v>
      </c>
      <c r="RV124" s="6">
        <f t="shared" si="1493"/>
        <v>-144</v>
      </c>
      <c r="RW124" s="7">
        <f t="shared" si="1494"/>
        <v>-2691</v>
      </c>
      <c r="RX124"/>
      <c r="RY124"/>
      <c r="RZ124"/>
      <c r="SB124" s="5">
        <f t="shared" si="1235"/>
        <v>123</v>
      </c>
      <c r="SC124" s="57">
        <v>8</v>
      </c>
      <c r="SD124" s="48" t="str">
        <f>IF(COUNTIF(SC2:SC123,SC124)&gt;0,"R","")</f>
        <v/>
      </c>
      <c r="SE124" s="46">
        <f t="shared" si="2085"/>
        <v>3</v>
      </c>
      <c r="SF124" s="6">
        <f t="shared" si="1915"/>
        <v>66</v>
      </c>
      <c r="SG124" s="6">
        <f t="shared" si="1496"/>
        <v>2178</v>
      </c>
      <c r="SH124" s="7">
        <f t="shared" si="1497"/>
        <v>-2758</v>
      </c>
      <c r="SI124">
        <v>11</v>
      </c>
      <c r="SJ124"/>
      <c r="SK124"/>
      <c r="SM124" s="5">
        <f t="shared" si="1236"/>
        <v>123</v>
      </c>
      <c r="SN124" s="57">
        <v>17</v>
      </c>
      <c r="SO124" s="48" t="str">
        <f>IF(COUNTIF(SN2:SN123,SN124)&gt;0,"R","")</f>
        <v>R</v>
      </c>
      <c r="SP124" s="46">
        <f t="shared" si="2086"/>
        <v>2</v>
      </c>
      <c r="SQ124" s="6">
        <f t="shared" si="1916"/>
        <v>66</v>
      </c>
      <c r="SR124" s="6">
        <f t="shared" si="1499"/>
        <v>-132</v>
      </c>
      <c r="SS124" s="7">
        <f t="shared" si="1500"/>
        <v>-2336</v>
      </c>
      <c r="ST124"/>
      <c r="SU124"/>
      <c r="SV124"/>
      <c r="SX124" s="5">
        <f t="shared" si="1237"/>
        <v>123</v>
      </c>
      <c r="SY124" s="57">
        <v>25</v>
      </c>
      <c r="SZ124" s="48" t="str">
        <f>IF(COUNTIF(SY2:SY123,SY124)&gt;0,"R","")</f>
        <v>R</v>
      </c>
      <c r="TA124" s="46">
        <f t="shared" si="2087"/>
        <v>1</v>
      </c>
      <c r="TB124" s="6">
        <f t="shared" si="1917"/>
        <v>66</v>
      </c>
      <c r="TC124" s="6">
        <f t="shared" si="1502"/>
        <v>-66</v>
      </c>
      <c r="TD124" s="7">
        <f t="shared" si="1503"/>
        <v>-412</v>
      </c>
      <c r="TE124"/>
      <c r="TF124"/>
      <c r="TG124"/>
      <c r="TI124" s="5">
        <f t="shared" si="1238"/>
        <v>123</v>
      </c>
      <c r="TJ124" s="57">
        <v>30</v>
      </c>
      <c r="TK124" s="48" t="str">
        <f>IF(COUNTIF(TJ2:TJ123,TJ124)&gt;0,"R","")</f>
        <v>R</v>
      </c>
      <c r="TL124" s="46">
        <f t="shared" si="2088"/>
        <v>1</v>
      </c>
      <c r="TM124" s="6">
        <f t="shared" si="1918"/>
        <v>64</v>
      </c>
      <c r="TN124" s="6">
        <f t="shared" si="1505"/>
        <v>-64</v>
      </c>
      <c r="TO124" s="7">
        <f t="shared" si="1506"/>
        <v>910</v>
      </c>
      <c r="TP124"/>
      <c r="TQ124"/>
      <c r="TR124"/>
      <c r="TT124" s="5">
        <f t="shared" si="1239"/>
        <v>123</v>
      </c>
      <c r="TU124" s="57">
        <v>24</v>
      </c>
      <c r="TV124" s="48" t="str">
        <f>IF(COUNTIF(TU2:TU123,TU124)&gt;0,"R","")</f>
        <v>R</v>
      </c>
      <c r="TW124" s="46">
        <f t="shared" si="2089"/>
        <v>1</v>
      </c>
      <c r="TX124" s="6">
        <f t="shared" si="1919"/>
        <v>62</v>
      </c>
      <c r="TY124" s="6">
        <f t="shared" si="1508"/>
        <v>-62</v>
      </c>
      <c r="TZ124" s="7">
        <f t="shared" si="1509"/>
        <v>1162</v>
      </c>
      <c r="UA124"/>
      <c r="UB124"/>
      <c r="UC124"/>
      <c r="UE124" s="5">
        <f t="shared" si="1240"/>
        <v>123</v>
      </c>
      <c r="UF124" s="57">
        <v>11</v>
      </c>
      <c r="UG124" s="48" t="str">
        <f>IF(COUNTIF(UF2:UF123,UF124)&gt;0,"R","")</f>
        <v>R</v>
      </c>
      <c r="UH124" s="46">
        <f t="shared" si="2090"/>
        <v>2</v>
      </c>
      <c r="UI124" s="6">
        <f t="shared" si="1920"/>
        <v>68</v>
      </c>
      <c r="UJ124" s="6">
        <f t="shared" si="1511"/>
        <v>-136</v>
      </c>
      <c r="UK124" s="7">
        <f t="shared" si="1512"/>
        <v>-2498</v>
      </c>
      <c r="UL124"/>
      <c r="UM124"/>
      <c r="UN124"/>
      <c r="UP124" s="5">
        <f t="shared" si="1241"/>
        <v>123</v>
      </c>
      <c r="UQ124" s="57">
        <v>3</v>
      </c>
      <c r="UR124" s="48" t="str">
        <f>IF(COUNTIF(UQ2:UQ123,UQ124)&gt;0,"R","")</f>
        <v>R</v>
      </c>
      <c r="US124" s="46">
        <f t="shared" si="2091"/>
        <v>1</v>
      </c>
      <c r="UT124" s="6">
        <f t="shared" si="1921"/>
        <v>61</v>
      </c>
      <c r="UU124" s="6">
        <f t="shared" si="1514"/>
        <v>-61</v>
      </c>
      <c r="UV124" s="7">
        <f t="shared" si="1515"/>
        <v>1292</v>
      </c>
      <c r="UW124"/>
      <c r="UX124"/>
      <c r="UY124"/>
      <c r="VA124" s="5">
        <f t="shared" si="1242"/>
        <v>123</v>
      </c>
      <c r="VB124" s="57">
        <v>24</v>
      </c>
      <c r="VC124" s="48" t="str">
        <f>IF(COUNTIF(VB2:VB123,VB124)&gt;0,"R","")</f>
        <v>R</v>
      </c>
      <c r="VD124" s="46">
        <f t="shared" si="2092"/>
        <v>3</v>
      </c>
      <c r="VE124" s="6">
        <f t="shared" si="1922"/>
        <v>71</v>
      </c>
      <c r="VF124" s="6">
        <f t="shared" si="1517"/>
        <v>-213</v>
      </c>
      <c r="VG124" s="7">
        <f t="shared" si="1518"/>
        <v>-6333</v>
      </c>
      <c r="VH124"/>
      <c r="VI124"/>
      <c r="VJ124"/>
      <c r="VL124" s="5">
        <f t="shared" si="1243"/>
        <v>123</v>
      </c>
      <c r="VM124" s="57">
        <v>0</v>
      </c>
      <c r="VN124" s="48" t="str">
        <f>IF(COUNTIF(VM2:VM123,VM124)&gt;0,"R","")</f>
        <v>R</v>
      </c>
      <c r="VO124" s="46">
        <f t="shared" si="2093"/>
        <v>0</v>
      </c>
      <c r="VP124" s="6">
        <f t="shared" si="1923"/>
        <v>66</v>
      </c>
      <c r="VQ124" s="6">
        <f t="shared" si="1520"/>
        <v>0</v>
      </c>
      <c r="VR124" s="7">
        <f t="shared" si="1521"/>
        <v>2950</v>
      </c>
      <c r="VS124"/>
      <c r="VT124"/>
      <c r="VU124"/>
      <c r="VW124" s="5">
        <f t="shared" si="1244"/>
        <v>123</v>
      </c>
      <c r="VX124" s="57">
        <v>25</v>
      </c>
      <c r="VY124" s="48" t="str">
        <f>IF(COUNTIF(VX2:VX123,VX124)&gt;0,"R","")</f>
        <v>R</v>
      </c>
      <c r="VZ124" s="46">
        <f t="shared" si="2094"/>
        <v>2</v>
      </c>
      <c r="WA124" s="6">
        <f t="shared" si="1924"/>
        <v>72</v>
      </c>
      <c r="WB124" s="6">
        <f t="shared" si="1523"/>
        <v>-144</v>
      </c>
      <c r="WC124" s="7">
        <f t="shared" si="1524"/>
        <v>-2403</v>
      </c>
      <c r="WD124"/>
      <c r="WE124"/>
      <c r="WF124"/>
      <c r="WH124" s="5">
        <f t="shared" si="1245"/>
        <v>123</v>
      </c>
      <c r="WI124" s="57">
        <v>22</v>
      </c>
      <c r="WJ124" s="48" t="str">
        <f>IF(COUNTIF(WI2:WI123,WI124)&gt;0,"R","")</f>
        <v/>
      </c>
      <c r="WK124" s="46">
        <f t="shared" si="2095"/>
        <v>1</v>
      </c>
      <c r="WL124" s="6">
        <f t="shared" si="1925"/>
        <v>70</v>
      </c>
      <c r="WM124" s="6">
        <f t="shared" si="1526"/>
        <v>2450</v>
      </c>
      <c r="WN124" s="7">
        <f t="shared" si="1527"/>
        <v>1306</v>
      </c>
      <c r="WO124">
        <v>60</v>
      </c>
      <c r="WP124"/>
      <c r="WQ124"/>
      <c r="WS124" s="5">
        <f t="shared" si="1246"/>
        <v>123</v>
      </c>
      <c r="WT124" s="57">
        <v>6</v>
      </c>
      <c r="WU124" s="48" t="str">
        <f>IF(COUNTIF(WT2:WT123,WT124)&gt;0,"R","")</f>
        <v>R</v>
      </c>
      <c r="WV124" s="46">
        <f t="shared" si="2096"/>
        <v>2</v>
      </c>
      <c r="WW124" s="6">
        <f t="shared" si="1926"/>
        <v>70</v>
      </c>
      <c r="WX124" s="6">
        <f t="shared" si="1529"/>
        <v>-140</v>
      </c>
      <c r="WY124" s="7">
        <f t="shared" si="1530"/>
        <v>-2382</v>
      </c>
      <c r="WZ124"/>
      <c r="XA124"/>
      <c r="XB124"/>
      <c r="XD124" s="5">
        <f t="shared" si="1247"/>
        <v>123</v>
      </c>
      <c r="XE124" s="57">
        <v>11</v>
      </c>
      <c r="XF124" s="48" t="str">
        <f>IF(COUNTIF(XE2:XE123,XE124)&gt;0,"R","")</f>
        <v>R</v>
      </c>
      <c r="XG124" s="46">
        <f t="shared" si="2097"/>
        <v>1</v>
      </c>
      <c r="XH124" s="6">
        <f t="shared" si="1927"/>
        <v>64</v>
      </c>
      <c r="XI124" s="6">
        <f t="shared" si="1532"/>
        <v>-64</v>
      </c>
      <c r="XJ124" s="7">
        <f t="shared" si="1533"/>
        <v>816</v>
      </c>
      <c r="XK124"/>
      <c r="XL124"/>
      <c r="XM124"/>
      <c r="XO124" s="5">
        <f t="shared" si="1248"/>
        <v>123</v>
      </c>
      <c r="XP124" s="57">
        <v>4</v>
      </c>
      <c r="XQ124" s="48" t="str">
        <f>IF(COUNTIF(XP2:XP123,XP124)&gt;0,"R","")</f>
        <v>R</v>
      </c>
      <c r="XR124" s="46">
        <f t="shared" si="2098"/>
        <v>2</v>
      </c>
      <c r="XS124" s="6">
        <f t="shared" si="1928"/>
        <v>67</v>
      </c>
      <c r="XT124" s="6">
        <f t="shared" si="1535"/>
        <v>-134</v>
      </c>
      <c r="XU124" s="7">
        <f t="shared" si="1536"/>
        <v>-1756</v>
      </c>
      <c r="XV124"/>
      <c r="XW124"/>
      <c r="XX124"/>
      <c r="XZ124" s="5">
        <f t="shared" si="1249"/>
        <v>123</v>
      </c>
      <c r="YA124" s="57">
        <v>3</v>
      </c>
      <c r="YB124" s="48" t="str">
        <f>IF(COUNTIF(YA2:YA123,YA124)&gt;0,"R","")</f>
        <v>R</v>
      </c>
      <c r="YC124" s="46">
        <f t="shared" si="2099"/>
        <v>1</v>
      </c>
      <c r="YD124" s="6">
        <f t="shared" si="1929"/>
        <v>62</v>
      </c>
      <c r="YE124" s="6">
        <f t="shared" si="1538"/>
        <v>-62</v>
      </c>
      <c r="YF124" s="7">
        <f t="shared" si="1539"/>
        <v>853</v>
      </c>
      <c r="YG124"/>
      <c r="YH124"/>
      <c r="YI124"/>
      <c r="YK124" s="5">
        <f t="shared" si="1250"/>
        <v>123</v>
      </c>
      <c r="YL124" s="57">
        <v>4</v>
      </c>
      <c r="YM124" s="48" t="str">
        <f>IF(COUNTIF(YL2:YL123,YL124)&gt;0,"R","")</f>
        <v>R</v>
      </c>
      <c r="YN124" s="46">
        <f t="shared" si="2100"/>
        <v>1</v>
      </c>
      <c r="YO124" s="6">
        <f t="shared" si="1930"/>
        <v>63</v>
      </c>
      <c r="YP124" s="6">
        <f t="shared" si="1541"/>
        <v>-63</v>
      </c>
      <c r="YQ124" s="7">
        <f t="shared" si="1542"/>
        <v>786</v>
      </c>
      <c r="YR124"/>
      <c r="YS124"/>
      <c r="YT124"/>
      <c r="YU124"/>
      <c r="YV124" s="5">
        <f t="shared" si="1251"/>
        <v>123</v>
      </c>
      <c r="YW124" s="57">
        <v>35</v>
      </c>
      <c r="YX124" s="48" t="str">
        <f>IF(COUNTIF(YW2:YW123,YW124)&gt;0,"R","")</f>
        <v>R</v>
      </c>
      <c r="YY124" s="46">
        <f t="shared" si="2101"/>
        <v>0</v>
      </c>
      <c r="YZ124" s="6">
        <f t="shared" si="1931"/>
        <v>61</v>
      </c>
      <c r="ZA124" s="6">
        <f t="shared" si="1544"/>
        <v>0</v>
      </c>
      <c r="ZB124" s="7">
        <f t="shared" si="1545"/>
        <v>3454</v>
      </c>
      <c r="ZC124"/>
      <c r="ZD124"/>
      <c r="ZE124"/>
      <c r="ZG124" s="5">
        <f t="shared" si="1252"/>
        <v>123</v>
      </c>
      <c r="ZH124" s="57">
        <v>2</v>
      </c>
      <c r="ZI124" s="48" t="str">
        <f>IF(COUNTIF(ZH2:ZH123,ZH124)&gt;0,"R","")</f>
        <v>R</v>
      </c>
      <c r="ZJ124" s="46">
        <f t="shared" si="2102"/>
        <v>0</v>
      </c>
      <c r="ZK124" s="6">
        <f t="shared" si="1932"/>
        <v>62</v>
      </c>
      <c r="ZL124" s="6">
        <f t="shared" si="1547"/>
        <v>0</v>
      </c>
      <c r="ZM124" s="7">
        <f t="shared" si="1548"/>
        <v>3125</v>
      </c>
      <c r="ZN124"/>
      <c r="ZO124"/>
      <c r="ZP124"/>
      <c r="ZR124" s="5">
        <f t="shared" si="1253"/>
        <v>123</v>
      </c>
      <c r="ZS124" s="57">
        <v>12</v>
      </c>
      <c r="ZT124" s="48" t="str">
        <f>IF(COUNTIF(ZS2:ZS123,ZS124)&gt;0,"R","")</f>
        <v>R</v>
      </c>
      <c r="ZU124" s="46">
        <f t="shared" si="2103"/>
        <v>2</v>
      </c>
      <c r="ZV124" s="6">
        <f t="shared" si="1933"/>
        <v>69</v>
      </c>
      <c r="ZW124" s="6">
        <f t="shared" si="1550"/>
        <v>-138</v>
      </c>
      <c r="ZX124" s="7">
        <f t="shared" si="1551"/>
        <v>-1911</v>
      </c>
      <c r="ZY124"/>
      <c r="ZZ124"/>
      <c r="AAA124"/>
      <c r="AAC124" s="5">
        <f t="shared" si="1254"/>
        <v>123</v>
      </c>
      <c r="AAD124" s="57">
        <v>26</v>
      </c>
      <c r="AAE124" s="48" t="str">
        <f>IF(COUNTIF(AAD2:AAD123,AAD124)&gt;0,"R","")</f>
        <v>R</v>
      </c>
      <c r="AAF124" s="46">
        <f t="shared" si="2104"/>
        <v>2</v>
      </c>
      <c r="AAG124" s="6">
        <f t="shared" si="1934"/>
        <v>67</v>
      </c>
      <c r="AAH124" s="6">
        <f t="shared" si="1553"/>
        <v>-134</v>
      </c>
      <c r="AAI124" s="7">
        <f t="shared" si="1554"/>
        <v>-2393</v>
      </c>
      <c r="AAJ124"/>
      <c r="AAK124"/>
      <c r="AAL124"/>
      <c r="AAN124" s="5">
        <f t="shared" si="1255"/>
        <v>123</v>
      </c>
      <c r="AAO124" s="57">
        <v>9</v>
      </c>
      <c r="AAP124" s="48" t="str">
        <f>IF(COUNTIF(AAO2:AAO123,AAO124)&gt;0,"R","")</f>
        <v>R</v>
      </c>
      <c r="AAQ124" s="46">
        <f t="shared" si="2105"/>
        <v>3</v>
      </c>
      <c r="AAR124" s="6">
        <f t="shared" si="1935"/>
        <v>70</v>
      </c>
      <c r="AAS124" s="6">
        <f t="shared" si="1556"/>
        <v>-210</v>
      </c>
      <c r="AAT124" s="7">
        <f t="shared" si="1557"/>
        <v>-5411</v>
      </c>
      <c r="AAU124"/>
      <c r="AAV124"/>
      <c r="AAW124"/>
      <c r="AAY124" s="5">
        <f t="shared" si="1256"/>
        <v>123</v>
      </c>
      <c r="AAZ124" s="57">
        <v>15</v>
      </c>
      <c r="ABA124" s="48" t="str">
        <f>IF(COUNTIF(AAZ2:AAZ123,AAZ124)&gt;0,"R","")</f>
        <v>R</v>
      </c>
      <c r="ABB124" s="46">
        <f t="shared" si="2106"/>
        <v>0</v>
      </c>
      <c r="ABC124" s="6">
        <f t="shared" si="1936"/>
        <v>66</v>
      </c>
      <c r="ABD124" s="6">
        <f t="shared" si="1559"/>
        <v>0</v>
      </c>
      <c r="ABE124" s="7">
        <f t="shared" si="1560"/>
        <v>3094</v>
      </c>
      <c r="ABF124"/>
      <c r="ABG124"/>
      <c r="ABH124"/>
      <c r="ABJ124" s="5">
        <f t="shared" si="1257"/>
        <v>123</v>
      </c>
      <c r="ABK124" s="57">
        <v>36</v>
      </c>
      <c r="ABL124" s="48" t="str">
        <f>IF(COUNTIF(ABK2:ABK123,ABK124)&gt;0,"R","")</f>
        <v>R</v>
      </c>
      <c r="ABM124" s="46">
        <f t="shared" si="2107"/>
        <v>0</v>
      </c>
      <c r="ABN124" s="6">
        <f t="shared" si="1937"/>
        <v>60</v>
      </c>
      <c r="ABO124" s="6">
        <f t="shared" si="1562"/>
        <v>0</v>
      </c>
      <c r="ABP124" s="7">
        <f t="shared" si="1563"/>
        <v>3741</v>
      </c>
      <c r="ABQ124"/>
      <c r="ABR124"/>
      <c r="ABS124"/>
      <c r="ABU124" s="5">
        <f t="shared" si="1258"/>
        <v>123</v>
      </c>
      <c r="ABV124" s="57">
        <v>19</v>
      </c>
      <c r="ABW124" s="48" t="str">
        <f>IF(COUNTIF(ABV2:ABV123,ABV124)&gt;0,"R","")</f>
        <v>R</v>
      </c>
      <c r="ABX124" s="46">
        <f t="shared" si="2108"/>
        <v>1</v>
      </c>
      <c r="ABY124" s="6">
        <f t="shared" si="1938"/>
        <v>65</v>
      </c>
      <c r="ABZ124" s="6">
        <f t="shared" si="1565"/>
        <v>-65</v>
      </c>
      <c r="ACA124" s="7">
        <f t="shared" si="1566"/>
        <v>1125</v>
      </c>
      <c r="ACB124"/>
      <c r="ACC124"/>
      <c r="ACD124"/>
      <c r="ACF124" s="5">
        <f t="shared" si="1259"/>
        <v>123</v>
      </c>
      <c r="ACG124" s="57">
        <v>36</v>
      </c>
      <c r="ACH124" s="48" t="str">
        <f>IF(COUNTIF(ACG2:ACG123,ACG124)&gt;0,"R","")</f>
        <v>R</v>
      </c>
      <c r="ACI124" s="46">
        <f t="shared" si="2109"/>
        <v>0</v>
      </c>
      <c r="ACJ124" s="6">
        <f t="shared" si="1939"/>
        <v>64</v>
      </c>
      <c r="ACK124" s="6">
        <f t="shared" si="1568"/>
        <v>0</v>
      </c>
      <c r="ACL124" s="7">
        <f t="shared" si="1569"/>
        <v>3888</v>
      </c>
      <c r="ACM124"/>
      <c r="ACN124"/>
      <c r="ACO124"/>
      <c r="ACQ124" s="5">
        <f t="shared" si="1260"/>
        <v>123</v>
      </c>
      <c r="ACR124" s="57">
        <v>29</v>
      </c>
      <c r="ACS124" s="48" t="str">
        <f>IF(COUNTIF(ACR2:ACR123,ACR124)&gt;0,"R","")</f>
        <v>R</v>
      </c>
      <c r="ACT124" s="46">
        <f t="shared" si="2110"/>
        <v>0</v>
      </c>
      <c r="ACU124" s="6">
        <f t="shared" si="1940"/>
        <v>61</v>
      </c>
      <c r="ACV124" s="6">
        <f t="shared" si="1571"/>
        <v>0</v>
      </c>
      <c r="ACW124" s="7">
        <f t="shared" si="1572"/>
        <v>3476</v>
      </c>
      <c r="ACX124"/>
      <c r="ACY124"/>
      <c r="ACZ124"/>
      <c r="ADB124" s="5">
        <f t="shared" si="1261"/>
        <v>123</v>
      </c>
      <c r="ADC124" s="57">
        <v>30</v>
      </c>
      <c r="ADD124" s="48" t="str">
        <f>IF(COUNTIF(ADC2:ADC123,ADC124)&gt;0,"R","")</f>
        <v>R</v>
      </c>
      <c r="ADE124" s="46">
        <f t="shared" si="2111"/>
        <v>1</v>
      </c>
      <c r="ADF124" s="6">
        <f t="shared" si="1941"/>
        <v>67</v>
      </c>
      <c r="ADG124" s="6">
        <f t="shared" si="1574"/>
        <v>-67</v>
      </c>
      <c r="ADH124" s="7">
        <f t="shared" si="1575"/>
        <v>959</v>
      </c>
      <c r="ADI124"/>
      <c r="ADJ124"/>
      <c r="ADK124"/>
      <c r="ADM124" s="5">
        <f t="shared" si="1262"/>
        <v>123</v>
      </c>
      <c r="ADN124" s="57">
        <v>33</v>
      </c>
      <c r="ADO124" s="48" t="str">
        <f>IF(COUNTIF(ADN2:ADN123,ADN124)&gt;0,"R","")</f>
        <v>R</v>
      </c>
      <c r="ADP124" s="46">
        <f t="shared" si="2112"/>
        <v>2</v>
      </c>
      <c r="ADQ124" s="6">
        <f t="shared" si="1942"/>
        <v>64</v>
      </c>
      <c r="ADR124" s="6">
        <f t="shared" si="1577"/>
        <v>-128</v>
      </c>
      <c r="ADS124" s="7">
        <f t="shared" si="1578"/>
        <v>-1420</v>
      </c>
      <c r="ADT124"/>
      <c r="ADU124"/>
      <c r="ADV124"/>
      <c r="ADX124" s="5">
        <f t="shared" si="1263"/>
        <v>123</v>
      </c>
      <c r="ADY124" s="57">
        <v>21</v>
      </c>
      <c r="ADZ124" s="48" t="str">
        <f>IF(COUNTIF(ADY2:ADY123,ADY124)&gt;0,"R","")</f>
        <v>R</v>
      </c>
      <c r="AEA124" s="46">
        <f t="shared" si="2113"/>
        <v>3</v>
      </c>
      <c r="AEB124" s="6">
        <f t="shared" si="1943"/>
        <v>75</v>
      </c>
      <c r="AEC124" s="6">
        <f t="shared" si="1580"/>
        <v>-225</v>
      </c>
      <c r="AED124" s="7">
        <f t="shared" si="1581"/>
        <v>-6778</v>
      </c>
      <c r="AEE124"/>
      <c r="AEF124"/>
      <c r="AEG124"/>
      <c r="AEI124" s="5">
        <f t="shared" si="1264"/>
        <v>123</v>
      </c>
      <c r="AEJ124" s="57">
        <v>13</v>
      </c>
      <c r="AEK124" s="48" t="str">
        <f>IF(COUNTIF(AEJ2:AEJ123,AEJ124)&gt;0,"R","")</f>
        <v>R</v>
      </c>
      <c r="AEL124" s="46">
        <f t="shared" si="2114"/>
        <v>0</v>
      </c>
      <c r="AEM124" s="6">
        <f t="shared" si="1944"/>
        <v>57</v>
      </c>
      <c r="AEN124" s="6">
        <f t="shared" si="1583"/>
        <v>0</v>
      </c>
      <c r="AEO124" s="7">
        <f t="shared" si="1584"/>
        <v>3131</v>
      </c>
      <c r="AEP124"/>
      <c r="AEQ124"/>
      <c r="AER124"/>
      <c r="AET124" s="5">
        <f t="shared" si="1265"/>
        <v>123</v>
      </c>
      <c r="AEU124" s="57">
        <v>13</v>
      </c>
      <c r="AEV124" s="48" t="str">
        <f>IF(COUNTIF(AEU2:AEU123,AEU124)&gt;0,"R","")</f>
        <v>R</v>
      </c>
      <c r="AEW124" s="46">
        <f t="shared" si="2115"/>
        <v>0</v>
      </c>
      <c r="AEX124" s="6">
        <f t="shared" si="1945"/>
        <v>67</v>
      </c>
      <c r="AEY124" s="6">
        <f t="shared" si="1586"/>
        <v>0</v>
      </c>
      <c r="AEZ124" s="7">
        <f t="shared" si="1587"/>
        <v>2852</v>
      </c>
      <c r="AFA124"/>
      <c r="AFB124"/>
      <c r="AFC124"/>
      <c r="AFE124" s="5">
        <f t="shared" si="1266"/>
        <v>123</v>
      </c>
      <c r="AFF124" s="57">
        <v>28</v>
      </c>
      <c r="AFG124" s="48" t="str">
        <f>IF(COUNTIF(AFF2:AFF123,AFF124)&gt;0,"R","")</f>
        <v>R</v>
      </c>
      <c r="AFH124" s="46">
        <f t="shared" si="2116"/>
        <v>1</v>
      </c>
      <c r="AFI124" s="6">
        <f t="shared" si="1946"/>
        <v>65</v>
      </c>
      <c r="AFJ124" s="6">
        <f t="shared" si="1589"/>
        <v>-65</v>
      </c>
      <c r="AFK124" s="7">
        <f t="shared" si="1590"/>
        <v>952</v>
      </c>
      <c r="AFL124"/>
      <c r="AFM124"/>
      <c r="AFN124"/>
      <c r="AFP124" s="5">
        <f t="shared" si="1267"/>
        <v>123</v>
      </c>
      <c r="AFQ124" s="57">
        <v>29</v>
      </c>
      <c r="AFR124" s="48" t="str">
        <f>IF(COUNTIF(AFQ2:AFQ123,AFQ124)&gt;0,"R","")</f>
        <v>R</v>
      </c>
      <c r="AFS124" s="46">
        <f t="shared" si="2117"/>
        <v>2</v>
      </c>
      <c r="AFT124" s="6">
        <f t="shared" si="1947"/>
        <v>69</v>
      </c>
      <c r="AFU124" s="6">
        <f t="shared" si="1592"/>
        <v>-138</v>
      </c>
      <c r="AFV124" s="7">
        <f t="shared" si="1593"/>
        <v>-2819</v>
      </c>
      <c r="AFW124"/>
      <c r="AFX124"/>
      <c r="AFY124"/>
      <c r="AGA124" s="5">
        <f t="shared" si="1268"/>
        <v>123</v>
      </c>
      <c r="AGB124" s="57">
        <v>12</v>
      </c>
      <c r="AGC124" s="48" t="str">
        <f>IF(COUNTIF(AGB2:AGB123,AGB124)&gt;0,"R","")</f>
        <v>R</v>
      </c>
      <c r="AGD124" s="46">
        <f t="shared" si="2118"/>
        <v>2</v>
      </c>
      <c r="AGE124" s="6">
        <f t="shared" si="1948"/>
        <v>60</v>
      </c>
      <c r="AGF124" s="6">
        <f t="shared" si="1595"/>
        <v>-120</v>
      </c>
      <c r="AGG124" s="7">
        <f t="shared" si="1596"/>
        <v>-1773</v>
      </c>
      <c r="AGH124"/>
      <c r="AGI124"/>
      <c r="AGJ124"/>
      <c r="AGL124" s="5">
        <f t="shared" si="1269"/>
        <v>123</v>
      </c>
      <c r="AGM124" s="57">
        <v>23</v>
      </c>
      <c r="AGN124" s="48" t="str">
        <f>IF(COUNTIF(AGM2:AGM123,AGM124)&gt;0,"R","")</f>
        <v>R</v>
      </c>
      <c r="AGO124" s="46">
        <f t="shared" si="2119"/>
        <v>0</v>
      </c>
      <c r="AGP124" s="6">
        <f t="shared" si="1949"/>
        <v>66</v>
      </c>
      <c r="AGQ124" s="6">
        <f t="shared" si="1598"/>
        <v>0</v>
      </c>
      <c r="AGR124" s="7">
        <f t="shared" si="1599"/>
        <v>3640</v>
      </c>
      <c r="AGS124"/>
      <c r="AGT124"/>
      <c r="AGU124"/>
      <c r="AGW124" s="5">
        <f t="shared" si="1270"/>
        <v>123</v>
      </c>
      <c r="AGX124" s="57">
        <v>20</v>
      </c>
      <c r="AGY124" s="48" t="str">
        <f>IF(COUNTIF(AGX2:AGX123,AGX124)&gt;0,"R","")</f>
        <v>R</v>
      </c>
      <c r="AGZ124" s="46">
        <f t="shared" si="2120"/>
        <v>3</v>
      </c>
      <c r="AHA124" s="6">
        <f t="shared" si="1950"/>
        <v>68</v>
      </c>
      <c r="AHB124" s="6">
        <f t="shared" si="1601"/>
        <v>-204</v>
      </c>
      <c r="AHC124" s="7">
        <f t="shared" si="1602"/>
        <v>-4735</v>
      </c>
      <c r="AHD124"/>
      <c r="AHE124"/>
      <c r="AHF124"/>
      <c r="AHH124" s="5">
        <f t="shared" si="1271"/>
        <v>123</v>
      </c>
      <c r="AHI124" s="57">
        <v>5</v>
      </c>
      <c r="AHJ124" s="48" t="str">
        <f>IF(COUNTIF(AHI2:AHI123,AHI124)&gt;0,"R","")</f>
        <v>R</v>
      </c>
      <c r="AHK124" s="46">
        <f t="shared" si="2121"/>
        <v>3</v>
      </c>
      <c r="AHL124" s="6">
        <f t="shared" si="1951"/>
        <v>65</v>
      </c>
      <c r="AHM124" s="6">
        <f t="shared" si="1604"/>
        <v>-195</v>
      </c>
      <c r="AHN124" s="7">
        <f t="shared" si="1605"/>
        <v>-4771</v>
      </c>
      <c r="AHO124"/>
      <c r="AHP124"/>
      <c r="AHQ124"/>
      <c r="AHS124" s="5">
        <f t="shared" si="1272"/>
        <v>123</v>
      </c>
      <c r="AHT124" s="57">
        <v>9</v>
      </c>
      <c r="AHU124" s="48" t="str">
        <f>IF(COUNTIF(AHT2:AHT123,AHT124)&gt;0,"R","")</f>
        <v>R</v>
      </c>
      <c r="AHV124" s="46">
        <f t="shared" si="2122"/>
        <v>2</v>
      </c>
      <c r="AHW124" s="6">
        <f t="shared" si="1952"/>
        <v>65</v>
      </c>
      <c r="AHX124" s="6">
        <f t="shared" si="1607"/>
        <v>-130</v>
      </c>
      <c r="AHY124" s="7">
        <f t="shared" si="1608"/>
        <v>-2743</v>
      </c>
      <c r="AHZ124"/>
      <c r="AIA124"/>
      <c r="AIB124"/>
      <c r="AID124" s="5">
        <f t="shared" si="1273"/>
        <v>123</v>
      </c>
      <c r="AIE124" s="57">
        <v>32</v>
      </c>
      <c r="AIF124" s="48" t="str">
        <f>IF(COUNTIF(AIE2:AIE123,AIE124)&gt;0,"R","")</f>
        <v>R</v>
      </c>
      <c r="AIG124" s="46">
        <f t="shared" si="2123"/>
        <v>0</v>
      </c>
      <c r="AIH124" s="6">
        <f t="shared" si="1953"/>
        <v>64</v>
      </c>
      <c r="AII124" s="6">
        <f t="shared" si="1610"/>
        <v>0</v>
      </c>
      <c r="AIJ124" s="7">
        <f t="shared" si="1611"/>
        <v>4132</v>
      </c>
      <c r="AIK124"/>
      <c r="AIL124"/>
      <c r="AIM124"/>
      <c r="AIO124" s="5">
        <f t="shared" si="1274"/>
        <v>123</v>
      </c>
      <c r="AIP124" s="57">
        <v>0</v>
      </c>
      <c r="AIQ124" s="48" t="str">
        <f>IF(COUNTIF(AIP2:AIP123,AIP124)&gt;0,"R","")</f>
        <v>R</v>
      </c>
      <c r="AIR124" s="46">
        <f t="shared" si="2124"/>
        <v>2</v>
      </c>
      <c r="AIS124" s="6">
        <f t="shared" si="1954"/>
        <v>66</v>
      </c>
      <c r="AIT124" s="6">
        <f t="shared" si="1613"/>
        <v>-132</v>
      </c>
      <c r="AIU124" s="7">
        <f t="shared" si="1614"/>
        <v>-2914</v>
      </c>
      <c r="AIV124"/>
      <c r="AIW124"/>
      <c r="AIX124"/>
      <c r="AIZ124" s="5">
        <f t="shared" si="1275"/>
        <v>123</v>
      </c>
      <c r="AJA124" s="57">
        <v>23</v>
      </c>
      <c r="AJB124" s="48" t="str">
        <f>IF(COUNTIF(AJA2:AJA123,AJA124)&gt;0,"R","")</f>
        <v>R</v>
      </c>
      <c r="AJC124" s="46">
        <f t="shared" si="2125"/>
        <v>1</v>
      </c>
      <c r="AJD124" s="6">
        <f t="shared" si="1955"/>
        <v>70</v>
      </c>
      <c r="AJE124" s="6">
        <f t="shared" si="1616"/>
        <v>-70</v>
      </c>
      <c r="AJF124" s="7">
        <f t="shared" si="1617"/>
        <v>-303</v>
      </c>
      <c r="AJG124"/>
      <c r="AJH124"/>
      <c r="AJI124"/>
      <c r="AJK124" s="5">
        <f t="shared" si="1276"/>
        <v>123</v>
      </c>
      <c r="AJL124" s="57">
        <v>15</v>
      </c>
      <c r="AJM124" s="48" t="str">
        <f>IF(COUNTIF(AJL2:AJL123,AJL124)&gt;0,"R","")</f>
        <v>R</v>
      </c>
      <c r="AJN124" s="46">
        <f t="shared" si="2126"/>
        <v>1</v>
      </c>
      <c r="AJO124" s="6">
        <f t="shared" si="1956"/>
        <v>67</v>
      </c>
      <c r="AJP124" s="6">
        <f t="shared" si="1619"/>
        <v>-67</v>
      </c>
      <c r="AJQ124" s="7">
        <f t="shared" si="1620"/>
        <v>1352</v>
      </c>
      <c r="AJR124"/>
      <c r="AJS124"/>
      <c r="AJT124"/>
      <c r="AJV124" s="5">
        <f t="shared" si="1277"/>
        <v>123</v>
      </c>
      <c r="AJW124" s="57">
        <v>28</v>
      </c>
      <c r="AJX124" s="48" t="str">
        <f>IF(COUNTIF(AJW2:AJW123,AJW124)&gt;0,"R","")</f>
        <v>R</v>
      </c>
      <c r="AJY124" s="46">
        <f t="shared" si="2127"/>
        <v>0</v>
      </c>
      <c r="AJZ124" s="6">
        <f t="shared" si="1957"/>
        <v>64</v>
      </c>
      <c r="AKA124" s="6">
        <f t="shared" si="1622"/>
        <v>0</v>
      </c>
      <c r="AKB124" s="7">
        <f t="shared" si="1623"/>
        <v>3073</v>
      </c>
      <c r="AKC124"/>
      <c r="AKD124"/>
      <c r="AKE124"/>
      <c r="AKG124" s="5">
        <f t="shared" si="1278"/>
        <v>123</v>
      </c>
      <c r="AKH124" s="57">
        <v>7</v>
      </c>
      <c r="AKI124" s="48" t="str">
        <f>IF(COUNTIF(AKH2:AKH123,AKH124)&gt;0,"R","")</f>
        <v>R</v>
      </c>
      <c r="AKJ124" s="46">
        <f t="shared" si="2128"/>
        <v>2</v>
      </c>
      <c r="AKK124" s="6">
        <f t="shared" si="1958"/>
        <v>65</v>
      </c>
      <c r="AKL124" s="6">
        <f t="shared" si="1625"/>
        <v>-130</v>
      </c>
      <c r="AKM124" s="7">
        <f t="shared" si="1626"/>
        <v>-1828</v>
      </c>
      <c r="AKN124"/>
      <c r="AKO124"/>
      <c r="AKP124"/>
      <c r="AKR124" s="5">
        <f t="shared" si="1279"/>
        <v>123</v>
      </c>
      <c r="AKS124" s="57">
        <v>34</v>
      </c>
      <c r="AKT124" s="48" t="str">
        <f>IF(COUNTIF(AKS2:AKS123,AKS124)&gt;0,"R","")</f>
        <v>R</v>
      </c>
      <c r="AKU124" s="46">
        <f t="shared" si="2129"/>
        <v>1</v>
      </c>
      <c r="AKV124" s="6">
        <f t="shared" si="1959"/>
        <v>71</v>
      </c>
      <c r="AKW124" s="6">
        <f t="shared" si="1628"/>
        <v>-71</v>
      </c>
      <c r="AKX124" s="7">
        <f t="shared" si="1629"/>
        <v>205</v>
      </c>
      <c r="AKY124"/>
      <c r="AKZ124"/>
      <c r="ALA124"/>
      <c r="ALC124" s="5">
        <f t="shared" si="1280"/>
        <v>123</v>
      </c>
      <c r="ALD124" s="57">
        <v>27</v>
      </c>
      <c r="ALE124" s="48" t="str">
        <f>IF(COUNTIF(ALD2:ALD123,ALD124)&gt;0,"R","")</f>
        <v>R</v>
      </c>
      <c r="ALF124" s="46">
        <f t="shared" si="2130"/>
        <v>1</v>
      </c>
      <c r="ALG124" s="6">
        <f t="shared" si="1960"/>
        <v>62</v>
      </c>
      <c r="ALH124" s="6">
        <f t="shared" si="1631"/>
        <v>-62</v>
      </c>
      <c r="ALI124" s="7">
        <f t="shared" si="1632"/>
        <v>1466</v>
      </c>
      <c r="ALJ124"/>
      <c r="ALK124"/>
      <c r="ALL124"/>
      <c r="ALN124" s="5">
        <f t="shared" si="1281"/>
        <v>123</v>
      </c>
      <c r="ALO124" s="57">
        <v>20</v>
      </c>
      <c r="ALP124" s="48" t="str">
        <f>IF(COUNTIF(ALO2:ALO123,ALO124)&gt;0,"R","")</f>
        <v>R</v>
      </c>
      <c r="ALQ124" s="46">
        <f t="shared" si="2131"/>
        <v>1</v>
      </c>
      <c r="ALR124" s="6">
        <f t="shared" si="1961"/>
        <v>61</v>
      </c>
      <c r="ALS124" s="6">
        <f t="shared" si="1634"/>
        <v>-61</v>
      </c>
      <c r="ALT124" s="7">
        <f t="shared" si="1635"/>
        <v>1207</v>
      </c>
      <c r="ALU124"/>
      <c r="ALV124"/>
      <c r="ALW124"/>
      <c r="ALY124" s="5">
        <f t="shared" si="1282"/>
        <v>123</v>
      </c>
      <c r="ALZ124" s="57">
        <v>32</v>
      </c>
      <c r="AMA124" s="48" t="str">
        <f>IF(COUNTIF(ALZ2:ALZ123,ALZ124)&gt;0,"R","")</f>
        <v>R</v>
      </c>
      <c r="AMB124" s="46">
        <f t="shared" si="2132"/>
        <v>0</v>
      </c>
      <c r="AMC124" s="6">
        <f t="shared" si="1962"/>
        <v>63</v>
      </c>
      <c r="AMD124" s="6">
        <f t="shared" si="1637"/>
        <v>0</v>
      </c>
      <c r="AME124" s="7">
        <f t="shared" si="1638"/>
        <v>3627</v>
      </c>
      <c r="AMF124"/>
      <c r="AMG124"/>
      <c r="AMH124"/>
      <c r="AMJ124" s="5">
        <f t="shared" si="1283"/>
        <v>123</v>
      </c>
      <c r="AMK124" s="57">
        <v>30</v>
      </c>
      <c r="AML124" s="48" t="str">
        <f>IF(COUNTIF(AMK2:AMK123,AMK124)&gt;0,"R","")</f>
        <v>R</v>
      </c>
      <c r="AMM124" s="46">
        <f t="shared" si="2133"/>
        <v>1</v>
      </c>
      <c r="AMN124" s="6">
        <f t="shared" si="1963"/>
        <v>66</v>
      </c>
      <c r="AMO124" s="6">
        <f t="shared" si="1640"/>
        <v>-66</v>
      </c>
      <c r="AMP124" s="7">
        <f t="shared" si="1641"/>
        <v>278</v>
      </c>
      <c r="AMQ124"/>
      <c r="AMR124"/>
      <c r="AMS124"/>
      <c r="AMU124" s="5">
        <f t="shared" si="1284"/>
        <v>123</v>
      </c>
      <c r="AMV124" s="57">
        <v>0</v>
      </c>
      <c r="AMW124" s="48" t="str">
        <f>IF(COUNTIF(AMV2:AMV123,AMV124)&gt;0,"R","")</f>
        <v>R</v>
      </c>
      <c r="AMX124" s="46">
        <f t="shared" si="2134"/>
        <v>2</v>
      </c>
      <c r="AMY124" s="6">
        <f t="shared" si="1964"/>
        <v>65</v>
      </c>
      <c r="AMZ124" s="6">
        <f t="shared" si="1643"/>
        <v>-130</v>
      </c>
      <c r="ANA124" s="7">
        <f t="shared" si="1644"/>
        <v>-1448</v>
      </c>
      <c r="ANB124"/>
      <c r="ANC124"/>
      <c r="AND124"/>
      <c r="ANF124" s="5">
        <f t="shared" si="1285"/>
        <v>123</v>
      </c>
      <c r="ANG124" s="57">
        <v>35</v>
      </c>
      <c r="ANH124" s="48" t="str">
        <f>IF(COUNTIF(ANG2:ANG123,ANG124)&gt;0,"R","")</f>
        <v>R</v>
      </c>
      <c r="ANI124" s="46">
        <f t="shared" si="2135"/>
        <v>2</v>
      </c>
      <c r="ANJ124" s="6">
        <f t="shared" si="1965"/>
        <v>64</v>
      </c>
      <c r="ANK124" s="6">
        <f t="shared" si="1646"/>
        <v>-128</v>
      </c>
      <c r="ANL124" s="7">
        <f t="shared" si="1647"/>
        <v>-1865</v>
      </c>
      <c r="ANM124"/>
      <c r="ANN124"/>
      <c r="ANO124"/>
      <c r="ANQ124" s="5">
        <f t="shared" si="1286"/>
        <v>123</v>
      </c>
      <c r="ANR124" s="57">
        <v>17</v>
      </c>
      <c r="ANS124" s="48" t="str">
        <f>IF(COUNTIF(ANR2:ANR123,ANR124)&gt;0,"R","")</f>
        <v>R</v>
      </c>
      <c r="ANT124" s="46">
        <f t="shared" si="2136"/>
        <v>2</v>
      </c>
      <c r="ANU124" s="6">
        <f t="shared" si="1966"/>
        <v>65</v>
      </c>
      <c r="ANV124" s="6">
        <f t="shared" si="1649"/>
        <v>-130</v>
      </c>
      <c r="ANW124" s="7">
        <f t="shared" si="1650"/>
        <v>-3019</v>
      </c>
      <c r="ANX124"/>
      <c r="ANY124"/>
      <c r="ANZ124"/>
      <c r="AOB124" s="5">
        <f t="shared" si="1287"/>
        <v>123</v>
      </c>
      <c r="AOC124" s="57">
        <v>28</v>
      </c>
      <c r="AOD124" s="48" t="str">
        <f>IF(COUNTIF(AOC2:AOC123,AOC124)&gt;0,"R","")</f>
        <v>R</v>
      </c>
      <c r="AOE124" s="46">
        <f t="shared" si="2137"/>
        <v>1</v>
      </c>
      <c r="AOF124" s="6">
        <f t="shared" si="1967"/>
        <v>73</v>
      </c>
      <c r="AOG124" s="6">
        <f t="shared" si="1652"/>
        <v>-73</v>
      </c>
      <c r="AOH124" s="7">
        <f t="shared" si="1653"/>
        <v>-180</v>
      </c>
      <c r="AOI124"/>
      <c r="AOJ124"/>
      <c r="AOK124"/>
      <c r="AOM124" s="5">
        <f t="shared" si="1288"/>
        <v>123</v>
      </c>
      <c r="AON124" s="57">
        <v>12</v>
      </c>
      <c r="AOO124" s="48" t="str">
        <f>IF(COUNTIF(AON2:AON123,AON124)&gt;0,"R","")</f>
        <v>R</v>
      </c>
      <c r="AOP124" s="46">
        <f t="shared" si="2138"/>
        <v>2</v>
      </c>
      <c r="AOQ124" s="6">
        <f t="shared" si="1968"/>
        <v>68</v>
      </c>
      <c r="AOR124" s="6">
        <f t="shared" si="1655"/>
        <v>-136</v>
      </c>
      <c r="AOS124" s="7">
        <f t="shared" si="1656"/>
        <v>-2287</v>
      </c>
      <c r="AOT124"/>
      <c r="AOU124"/>
      <c r="AOV124"/>
      <c r="AOX124" s="5">
        <f t="shared" si="1289"/>
        <v>123</v>
      </c>
      <c r="AOY124" s="57">
        <v>30</v>
      </c>
      <c r="AOZ124" s="48" t="str">
        <f>IF(COUNTIF(AOY2:AOY123,AOY124)&gt;0,"R","")</f>
        <v>R</v>
      </c>
      <c r="APA124" s="46">
        <f t="shared" si="2139"/>
        <v>1</v>
      </c>
      <c r="APB124" s="6">
        <f t="shared" si="1969"/>
        <v>70</v>
      </c>
      <c r="APC124" s="6">
        <f t="shared" si="1658"/>
        <v>-70</v>
      </c>
      <c r="APD124" s="7">
        <f t="shared" si="1659"/>
        <v>-489</v>
      </c>
      <c r="APE124"/>
      <c r="APF124"/>
      <c r="APG124"/>
      <c r="API124" s="5">
        <f t="shared" si="1290"/>
        <v>123</v>
      </c>
      <c r="APJ124" s="57">
        <v>35</v>
      </c>
      <c r="APK124" s="48" t="str">
        <f>IF(COUNTIF(APJ2:APJ123,APJ124)&gt;0,"R","")</f>
        <v>R</v>
      </c>
      <c r="APL124" s="46">
        <f t="shared" si="2140"/>
        <v>1</v>
      </c>
      <c r="APM124" s="6">
        <f t="shared" si="1970"/>
        <v>67</v>
      </c>
      <c r="APN124" s="6">
        <f t="shared" si="1661"/>
        <v>-67</v>
      </c>
      <c r="APO124" s="7">
        <f t="shared" si="1662"/>
        <v>304</v>
      </c>
      <c r="APP124"/>
      <c r="APQ124"/>
      <c r="APR124"/>
      <c r="APT124" s="5">
        <f t="shared" si="1291"/>
        <v>123</v>
      </c>
      <c r="APU124" s="57">
        <v>33</v>
      </c>
      <c r="APV124" s="48" t="str">
        <f>IF(COUNTIF(APU2:APU123,APU124)&gt;0,"R","")</f>
        <v>R</v>
      </c>
      <c r="APW124" s="46">
        <f t="shared" si="2141"/>
        <v>0</v>
      </c>
      <c r="APX124" s="6">
        <f t="shared" si="1971"/>
        <v>60</v>
      </c>
      <c r="APY124" s="6">
        <f t="shared" si="1664"/>
        <v>0</v>
      </c>
      <c r="APZ124" s="7">
        <f t="shared" si="1665"/>
        <v>3504</v>
      </c>
      <c r="AQA124"/>
      <c r="AQB124"/>
      <c r="AQC124"/>
      <c r="AQE124" s="5">
        <f t="shared" si="1292"/>
        <v>123</v>
      </c>
      <c r="AQF124" s="57">
        <v>26</v>
      </c>
      <c r="AQG124" s="48" t="str">
        <f>IF(COUNTIF(AQF2:AQF123,AQF124)&gt;0,"R","")</f>
        <v>R</v>
      </c>
      <c r="AQH124" s="46">
        <f t="shared" si="2142"/>
        <v>1</v>
      </c>
      <c r="AQI124" s="6">
        <f t="shared" si="1972"/>
        <v>64</v>
      </c>
      <c r="AQJ124" s="6">
        <f t="shared" si="1667"/>
        <v>-64</v>
      </c>
      <c r="AQK124" s="7">
        <f t="shared" si="1668"/>
        <v>466</v>
      </c>
      <c r="AQL124"/>
      <c r="AQM124"/>
      <c r="AQN124"/>
      <c r="AQP124" s="5">
        <f t="shared" si="1293"/>
        <v>123</v>
      </c>
      <c r="AQQ124" s="57">
        <v>3</v>
      </c>
      <c r="AQR124" s="48" t="str">
        <f>IF(COUNTIF(AQQ2:AQQ123,AQQ124)&gt;0,"R","")</f>
        <v>R</v>
      </c>
      <c r="AQS124" s="46">
        <f t="shared" si="2143"/>
        <v>4</v>
      </c>
      <c r="AQT124" s="6">
        <f t="shared" si="1973"/>
        <v>72</v>
      </c>
      <c r="AQU124" s="6">
        <f t="shared" si="1670"/>
        <v>-288</v>
      </c>
      <c r="AQV124" s="7">
        <f t="shared" si="1671"/>
        <v>-9812</v>
      </c>
      <c r="AQW124"/>
      <c r="AQX124"/>
      <c r="AQY124"/>
      <c r="ARA124" s="5">
        <f t="shared" si="1294"/>
        <v>123</v>
      </c>
      <c r="ARB124" s="57">
        <v>8</v>
      </c>
      <c r="ARC124" s="48" t="str">
        <f>IF(COUNTIF(ARB2:ARB123,ARB124)&gt;0,"R","")</f>
        <v/>
      </c>
      <c r="ARD124" s="46">
        <f t="shared" si="2144"/>
        <v>3</v>
      </c>
      <c r="ARE124" s="6">
        <f t="shared" si="1974"/>
        <v>71</v>
      </c>
      <c r="ARF124" s="6">
        <f t="shared" si="1673"/>
        <v>2343</v>
      </c>
      <c r="ARG124" s="7">
        <f t="shared" si="1674"/>
        <v>-3185</v>
      </c>
      <c r="ARH124">
        <v>21</v>
      </c>
      <c r="ARI124"/>
      <c r="ARJ124"/>
      <c r="ARL124" s="5">
        <f t="shared" si="1295"/>
        <v>123</v>
      </c>
      <c r="ARM124" s="57">
        <v>1</v>
      </c>
      <c r="ARN124" s="48" t="str">
        <f>IF(COUNTIF(ARM2:ARM123,ARM124)&gt;0,"R","")</f>
        <v>R</v>
      </c>
      <c r="ARO124" s="46">
        <f t="shared" si="2145"/>
        <v>0</v>
      </c>
      <c r="ARP124" s="6">
        <f t="shared" si="1975"/>
        <v>65</v>
      </c>
      <c r="ARQ124" s="6">
        <f t="shared" si="1676"/>
        <v>0</v>
      </c>
      <c r="ARR124" s="7">
        <f t="shared" si="1677"/>
        <v>3441</v>
      </c>
      <c r="ARS124"/>
      <c r="ART124"/>
      <c r="ARU124"/>
      <c r="ARW124" s="5">
        <f t="shared" si="1296"/>
        <v>123</v>
      </c>
      <c r="ARX124" s="57">
        <v>22</v>
      </c>
      <c r="ARY124" s="48" t="str">
        <f>IF(COUNTIF(ARX2:ARX123,ARX124)&gt;0,"R","")</f>
        <v>R</v>
      </c>
      <c r="ARZ124" s="46">
        <f t="shared" si="2146"/>
        <v>2</v>
      </c>
      <c r="ASA124" s="6">
        <f t="shared" si="1976"/>
        <v>66</v>
      </c>
      <c r="ASB124" s="6">
        <f t="shared" si="1679"/>
        <v>-132</v>
      </c>
      <c r="ASC124" s="7">
        <f t="shared" si="1680"/>
        <v>-1526</v>
      </c>
      <c r="ASD124"/>
      <c r="ASE124"/>
      <c r="ASF124"/>
      <c r="ASH124" s="5">
        <f t="shared" si="1297"/>
        <v>123</v>
      </c>
      <c r="ASI124" s="57">
        <v>10</v>
      </c>
      <c r="ASJ124" s="48" t="str">
        <f>IF(COUNTIF(ASI2:ASI123,ASI124)&gt;0,"R","")</f>
        <v>R</v>
      </c>
      <c r="ASK124" s="46">
        <f t="shared" si="2147"/>
        <v>2</v>
      </c>
      <c r="ASL124" s="6">
        <f t="shared" si="1977"/>
        <v>67</v>
      </c>
      <c r="ASM124" s="6">
        <f t="shared" si="1682"/>
        <v>-134</v>
      </c>
      <c r="ASN124" s="7">
        <f t="shared" si="1683"/>
        <v>-2527</v>
      </c>
      <c r="ASO124"/>
      <c r="ASP124"/>
      <c r="ASQ124"/>
      <c r="ASS124" s="5">
        <f t="shared" si="1298"/>
        <v>123</v>
      </c>
      <c r="AST124" s="57">
        <v>3</v>
      </c>
      <c r="ASU124" s="48" t="str">
        <f>IF(COUNTIF(AST2:AST123,AST124)&gt;0,"R","")</f>
        <v>R</v>
      </c>
      <c r="ASV124" s="46">
        <f t="shared" si="2148"/>
        <v>2</v>
      </c>
      <c r="ASW124" s="6">
        <f t="shared" si="1978"/>
        <v>70</v>
      </c>
      <c r="ASX124" s="6">
        <f t="shared" si="1685"/>
        <v>-140</v>
      </c>
      <c r="ASY124" s="7">
        <f t="shared" si="1686"/>
        <v>-2585</v>
      </c>
      <c r="ASZ124"/>
      <c r="ATA124"/>
      <c r="ATB124"/>
      <c r="ATD124" s="5">
        <f t="shared" si="1299"/>
        <v>123</v>
      </c>
      <c r="ATE124" s="57">
        <v>3</v>
      </c>
      <c r="ATF124" s="48" t="str">
        <f>IF(COUNTIF(ATE2:ATE123,ATE124)&gt;0,"R","")</f>
        <v>R</v>
      </c>
      <c r="ATG124" s="46">
        <f t="shared" si="2149"/>
        <v>3</v>
      </c>
      <c r="ATH124" s="6">
        <f t="shared" si="1979"/>
        <v>72</v>
      </c>
      <c r="ATI124" s="6">
        <f t="shared" si="1688"/>
        <v>-216</v>
      </c>
      <c r="ATJ124" s="7">
        <f t="shared" si="1689"/>
        <v>-5645</v>
      </c>
      <c r="ATK124"/>
      <c r="ATL124"/>
      <c r="ATM124"/>
      <c r="ATO124" s="5">
        <f t="shared" si="1300"/>
        <v>123</v>
      </c>
      <c r="ATP124" s="57">
        <v>36</v>
      </c>
      <c r="ATQ124" s="48" t="str">
        <f>IF(COUNTIF(ATP2:ATP123,ATP124)&gt;0,"R","")</f>
        <v>R</v>
      </c>
      <c r="ATR124" s="46">
        <f t="shared" si="2150"/>
        <v>0</v>
      </c>
      <c r="ATS124" s="6">
        <f t="shared" si="1980"/>
        <v>65</v>
      </c>
      <c r="ATT124" s="6">
        <f t="shared" si="1691"/>
        <v>0</v>
      </c>
      <c r="ATU124" s="7">
        <f t="shared" si="1692"/>
        <v>3912</v>
      </c>
      <c r="ATV124"/>
      <c r="ATW124"/>
      <c r="ATX124"/>
      <c r="ATZ124" s="5">
        <f t="shared" si="1301"/>
        <v>123</v>
      </c>
      <c r="AUA124" s="57">
        <v>26</v>
      </c>
      <c r="AUB124" s="48" t="str">
        <f>IF(COUNTIF(AUA2:AUA123,AUA124)&gt;0,"R","")</f>
        <v>R</v>
      </c>
      <c r="AUC124" s="46">
        <f t="shared" si="2151"/>
        <v>0</v>
      </c>
      <c r="AUD124" s="6">
        <f t="shared" si="1981"/>
        <v>60</v>
      </c>
      <c r="AUE124" s="6">
        <f t="shared" si="1694"/>
        <v>0</v>
      </c>
      <c r="AUF124" s="7">
        <f t="shared" si="1695"/>
        <v>3197</v>
      </c>
      <c r="AUG124"/>
      <c r="AUH124"/>
      <c r="AUI124"/>
      <c r="AUK124" s="5">
        <f t="shared" si="1302"/>
        <v>123</v>
      </c>
      <c r="AUL124" s="57">
        <v>27</v>
      </c>
      <c r="AUM124" s="48" t="str">
        <f>IF(COUNTIF(AUL2:AUL123,AUL124)&gt;0,"R","")</f>
        <v>R</v>
      </c>
      <c r="AUN124" s="46">
        <f t="shared" si="2152"/>
        <v>1</v>
      </c>
      <c r="AUO124" s="6">
        <f t="shared" si="1982"/>
        <v>68</v>
      </c>
      <c r="AUP124" s="6">
        <f t="shared" si="1697"/>
        <v>-68</v>
      </c>
      <c r="AUQ124" s="7">
        <f t="shared" si="1698"/>
        <v>-1297</v>
      </c>
      <c r="AUR124"/>
      <c r="AUS124"/>
      <c r="AUT124"/>
      <c r="AUV124" s="5">
        <f t="shared" si="1303"/>
        <v>123</v>
      </c>
      <c r="AUW124" s="57">
        <v>18</v>
      </c>
      <c r="AUX124" s="48" t="str">
        <f>IF(COUNTIF(AUW2:AUW123,AUW124)&gt;0,"R","")</f>
        <v>R</v>
      </c>
      <c r="AUY124" s="46">
        <f t="shared" si="2153"/>
        <v>1</v>
      </c>
      <c r="AUZ124" s="6">
        <f t="shared" si="1983"/>
        <v>62</v>
      </c>
      <c r="AVA124" s="6">
        <f t="shared" si="1700"/>
        <v>-62</v>
      </c>
      <c r="AVB124" s="7">
        <f t="shared" si="1701"/>
        <v>752</v>
      </c>
      <c r="AVC124"/>
      <c r="AVD124"/>
      <c r="AVE124"/>
      <c r="AVG124" s="5">
        <f t="shared" si="1304"/>
        <v>123</v>
      </c>
      <c r="AVH124" s="57">
        <v>30</v>
      </c>
      <c r="AVI124" s="48" t="str">
        <f>IF(COUNTIF(AVH2:AVH123,AVH124)&gt;0,"R","")</f>
        <v>R</v>
      </c>
      <c r="AVJ124" s="46">
        <f t="shared" si="2154"/>
        <v>1</v>
      </c>
      <c r="AVK124" s="6">
        <f t="shared" si="1984"/>
        <v>71</v>
      </c>
      <c r="AVL124" s="6">
        <f t="shared" si="1703"/>
        <v>-71</v>
      </c>
      <c r="AVM124" s="7">
        <f t="shared" si="1704"/>
        <v>-284</v>
      </c>
      <c r="AVN124"/>
      <c r="AVO124"/>
      <c r="AVP124"/>
      <c r="AVR124" s="5">
        <f t="shared" si="1305"/>
        <v>123</v>
      </c>
      <c r="AVS124" s="57">
        <v>31</v>
      </c>
      <c r="AVT124" s="48" t="str">
        <f>IF(COUNTIF(AVS2:AVS123,AVS124)&gt;0,"R","")</f>
        <v>R</v>
      </c>
      <c r="AVU124" s="46">
        <f t="shared" si="2155"/>
        <v>1</v>
      </c>
      <c r="AVV124" s="6">
        <f t="shared" si="1985"/>
        <v>69</v>
      </c>
      <c r="AVW124" s="6">
        <f t="shared" si="1706"/>
        <v>-69</v>
      </c>
      <c r="AVX124" s="7">
        <f t="shared" si="1707"/>
        <v>-66</v>
      </c>
      <c r="AVY124"/>
      <c r="AVZ124"/>
      <c r="AWA124"/>
      <c r="AWC124" s="5">
        <f t="shared" si="1306"/>
        <v>123</v>
      </c>
      <c r="AWD124" s="57">
        <v>3</v>
      </c>
      <c r="AWE124" s="48" t="str">
        <f>IF(COUNTIF(AWD2:AWD123,AWD124)&gt;0,"R","")</f>
        <v>R</v>
      </c>
      <c r="AWF124" s="46">
        <f t="shared" si="2156"/>
        <v>3</v>
      </c>
      <c r="AWG124" s="6">
        <f t="shared" si="1986"/>
        <v>65</v>
      </c>
      <c r="AWH124" s="6">
        <f t="shared" si="1709"/>
        <v>-195</v>
      </c>
      <c r="AWI124" s="7">
        <f t="shared" si="1710"/>
        <v>-4362</v>
      </c>
      <c r="AWJ124"/>
      <c r="AWK124"/>
      <c r="AWL124"/>
      <c r="AWN124" s="5">
        <f t="shared" si="1307"/>
        <v>123</v>
      </c>
      <c r="AWO124" s="57">
        <v>24</v>
      </c>
      <c r="AWP124" s="48" t="str">
        <f>IF(COUNTIF(AWO2:AWO123,AWO124)&gt;0,"R","")</f>
        <v>R</v>
      </c>
      <c r="AWQ124" s="46">
        <f t="shared" si="2157"/>
        <v>1</v>
      </c>
      <c r="AWR124" s="6">
        <f t="shared" si="1987"/>
        <v>68</v>
      </c>
      <c r="AWS124" s="6">
        <f t="shared" si="1712"/>
        <v>-68</v>
      </c>
      <c r="AWT124" s="7">
        <f t="shared" si="1713"/>
        <v>390</v>
      </c>
      <c r="AWU124"/>
      <c r="AWV124"/>
      <c r="AWW124"/>
      <c r="AWY124" s="5">
        <f t="shared" si="1308"/>
        <v>123</v>
      </c>
      <c r="AWZ124" s="57">
        <v>32</v>
      </c>
      <c r="AXA124" s="48" t="str">
        <f>IF(COUNTIF(AWZ2:AWZ123,AWZ124)&gt;0,"R","")</f>
        <v>R</v>
      </c>
      <c r="AXB124" s="46">
        <f t="shared" si="2158"/>
        <v>0</v>
      </c>
      <c r="AXC124" s="6">
        <f t="shared" si="1988"/>
        <v>62</v>
      </c>
      <c r="AXD124" s="6">
        <f t="shared" si="1715"/>
        <v>0</v>
      </c>
      <c r="AXE124" s="7">
        <f t="shared" si="1716"/>
        <v>2834</v>
      </c>
      <c r="AXF124"/>
      <c r="AXG124"/>
      <c r="AXH124"/>
      <c r="AXJ124" s="5">
        <f t="shared" si="1309"/>
        <v>123</v>
      </c>
      <c r="AXK124" s="57">
        <v>2</v>
      </c>
      <c r="AXL124" s="48" t="str">
        <f>IF(COUNTIF(AXK2:AXK123,AXK124)&gt;0,"R","")</f>
        <v>R</v>
      </c>
      <c r="AXM124" s="46">
        <f t="shared" si="2159"/>
        <v>1</v>
      </c>
      <c r="AXN124" s="6">
        <f t="shared" si="1989"/>
        <v>66</v>
      </c>
      <c r="AXO124" s="6">
        <f t="shared" si="1718"/>
        <v>-66</v>
      </c>
      <c r="AXP124" s="7">
        <f t="shared" si="1719"/>
        <v>704</v>
      </c>
      <c r="AXQ124"/>
      <c r="AXR124"/>
      <c r="AXS124"/>
      <c r="AXU124" s="5">
        <f t="shared" si="1310"/>
        <v>123</v>
      </c>
      <c r="AXV124" s="57">
        <v>28</v>
      </c>
      <c r="AXW124" s="48" t="str">
        <f>IF(COUNTIF(AXV2:AXV123,AXV124)&gt;0,"R","")</f>
        <v/>
      </c>
      <c r="AXX124" s="46">
        <f t="shared" si="2160"/>
        <v>1</v>
      </c>
      <c r="AXY124" s="6">
        <f t="shared" si="1990"/>
        <v>61</v>
      </c>
      <c r="AXZ124" s="6">
        <f t="shared" si="1721"/>
        <v>2135</v>
      </c>
      <c r="AYA124" s="7">
        <f t="shared" si="1722"/>
        <v>3165</v>
      </c>
      <c r="AYB124">
        <v>2</v>
      </c>
      <c r="AYC124"/>
      <c r="AYD124"/>
      <c r="AYF124" s="5">
        <f t="shared" si="1311"/>
        <v>123</v>
      </c>
      <c r="AYG124" s="57">
        <v>7</v>
      </c>
      <c r="AYH124" s="48" t="str">
        <f>IF(COUNTIF(AYG2:AYG123,AYG124)&gt;0,"R","")</f>
        <v>R</v>
      </c>
      <c r="AYI124" s="46">
        <f t="shared" si="2161"/>
        <v>2</v>
      </c>
      <c r="AYJ124" s="6">
        <f t="shared" si="1991"/>
        <v>65</v>
      </c>
      <c r="AYK124" s="6">
        <f t="shared" si="1724"/>
        <v>-130</v>
      </c>
      <c r="AYL124" s="7">
        <f t="shared" si="1725"/>
        <v>-1697</v>
      </c>
      <c r="AYM124"/>
      <c r="AYN124"/>
      <c r="AYO124"/>
      <c r="AYQ124" s="5">
        <f t="shared" si="1312"/>
        <v>123</v>
      </c>
      <c r="AYR124" s="57">
        <v>23</v>
      </c>
      <c r="AYS124" s="48" t="str">
        <f>IF(COUNTIF(AYR2:AYR123,AYR124)&gt;0,"R","")</f>
        <v>R</v>
      </c>
      <c r="AYT124" s="46">
        <f t="shared" si="2162"/>
        <v>0</v>
      </c>
      <c r="AYU124" s="6">
        <f t="shared" si="1992"/>
        <v>63</v>
      </c>
      <c r="AYV124" s="6">
        <f t="shared" si="1727"/>
        <v>0</v>
      </c>
      <c r="AYW124" s="7">
        <f t="shared" si="1728"/>
        <v>3660</v>
      </c>
      <c r="AYX124"/>
      <c r="AYY124"/>
      <c r="AYZ124"/>
      <c r="AZB124" s="5">
        <f t="shared" si="1313"/>
        <v>123</v>
      </c>
      <c r="AZC124" s="57">
        <v>28</v>
      </c>
      <c r="AZD124" s="48" t="str">
        <f>IF(COUNTIF(AZC2:AZC123,AZC124)&gt;0,"R","")</f>
        <v>R</v>
      </c>
      <c r="AZE124" s="46">
        <f t="shared" si="2163"/>
        <v>2</v>
      </c>
      <c r="AZF124" s="6">
        <f t="shared" si="1993"/>
        <v>66</v>
      </c>
      <c r="AZG124" s="6">
        <f t="shared" si="1730"/>
        <v>-132</v>
      </c>
      <c r="AZH124" s="7">
        <f t="shared" si="1731"/>
        <v>-2986</v>
      </c>
      <c r="AZI124"/>
      <c r="AZJ124"/>
      <c r="AZK124"/>
      <c r="AZM124" s="5">
        <f t="shared" si="1314"/>
        <v>123</v>
      </c>
      <c r="AZN124" s="57">
        <v>3</v>
      </c>
      <c r="AZO124" s="48" t="str">
        <f>IF(COUNTIF(AZN2:AZN123,AZN124)&gt;0,"R","")</f>
        <v>R</v>
      </c>
      <c r="AZP124" s="46">
        <f t="shared" si="2164"/>
        <v>0</v>
      </c>
      <c r="AZQ124" s="6">
        <f t="shared" si="1994"/>
        <v>63</v>
      </c>
      <c r="AZR124" s="6">
        <f t="shared" si="1733"/>
        <v>0</v>
      </c>
      <c r="AZS124" s="7">
        <f t="shared" si="1734"/>
        <v>3076</v>
      </c>
      <c r="AZT124"/>
      <c r="AZU124"/>
      <c r="AZV124"/>
      <c r="AZX124" s="5">
        <f t="shared" si="1315"/>
        <v>123</v>
      </c>
      <c r="AZY124" s="57">
        <v>7</v>
      </c>
      <c r="AZZ124" s="48" t="str">
        <f>IF(COUNTIF(AZY2:AZY123,AZY124)&gt;0,"R","")</f>
        <v>R</v>
      </c>
      <c r="BAA124" s="46">
        <f t="shared" si="2165"/>
        <v>2</v>
      </c>
      <c r="BAB124" s="6">
        <f t="shared" si="1995"/>
        <v>63</v>
      </c>
      <c r="BAC124" s="6">
        <f t="shared" si="1736"/>
        <v>-126</v>
      </c>
      <c r="BAD124" s="7">
        <f t="shared" si="1737"/>
        <v>-1924</v>
      </c>
      <c r="BAE124"/>
      <c r="BAF124"/>
      <c r="BAG124"/>
      <c r="BAI124" s="5">
        <f t="shared" si="1316"/>
        <v>123</v>
      </c>
      <c r="BAJ124" s="57">
        <v>11</v>
      </c>
      <c r="BAK124" s="48" t="str">
        <f>IF(COUNTIF(BAJ2:BAJ123,BAJ124)&gt;0,"R","")</f>
        <v>R</v>
      </c>
      <c r="BAL124" s="46">
        <f t="shared" si="2166"/>
        <v>2</v>
      </c>
      <c r="BAM124" s="6">
        <f t="shared" si="1996"/>
        <v>68</v>
      </c>
      <c r="BAN124" s="6">
        <f t="shared" si="1739"/>
        <v>-136</v>
      </c>
      <c r="BAO124" s="7">
        <f t="shared" si="1740"/>
        <v>-2461</v>
      </c>
      <c r="BAP124"/>
      <c r="BAQ124"/>
      <c r="BAR124"/>
      <c r="BAT124" s="5">
        <f t="shared" si="1317"/>
        <v>123</v>
      </c>
      <c r="BAU124" s="57">
        <v>32</v>
      </c>
      <c r="BAV124" s="48" t="str">
        <f>IF(COUNTIF(BAU2:BAU123,BAU124)&gt;0,"R","")</f>
        <v>R</v>
      </c>
      <c r="BAW124" s="46">
        <f t="shared" si="2167"/>
        <v>0</v>
      </c>
      <c r="BAX124" s="6">
        <f t="shared" si="1997"/>
        <v>65</v>
      </c>
      <c r="BAY124" s="6">
        <f t="shared" si="1742"/>
        <v>0</v>
      </c>
      <c r="BAZ124" s="7">
        <f t="shared" si="1743"/>
        <v>3567</v>
      </c>
      <c r="BBA124"/>
      <c r="BBB124"/>
      <c r="BBC124"/>
      <c r="BBE124" s="5">
        <f t="shared" si="1318"/>
        <v>123</v>
      </c>
      <c r="BBF124" s="57">
        <v>21</v>
      </c>
      <c r="BBG124" s="48" t="str">
        <f>IF(COUNTIF(BBF2:BBF123,BBF124)&gt;0,"R","")</f>
        <v>R</v>
      </c>
      <c r="BBH124" s="46">
        <f t="shared" si="2168"/>
        <v>2</v>
      </c>
      <c r="BBI124" s="6">
        <f t="shared" si="1998"/>
        <v>65</v>
      </c>
      <c r="BBJ124" s="6">
        <f t="shared" si="1745"/>
        <v>-130</v>
      </c>
      <c r="BBK124" s="7">
        <f t="shared" si="1746"/>
        <v>-2569</v>
      </c>
      <c r="BBL124"/>
      <c r="BBM124"/>
      <c r="BBN124"/>
      <c r="BBP124" s="5">
        <f t="shared" si="1319"/>
        <v>123</v>
      </c>
      <c r="BBQ124" s="57">
        <v>15</v>
      </c>
      <c r="BBR124" s="48" t="str">
        <f>IF(COUNTIF(BBQ2:BBQ123,BBQ124)&gt;0,"R","")</f>
        <v>R</v>
      </c>
      <c r="BBS124" s="46">
        <f t="shared" si="2169"/>
        <v>1</v>
      </c>
      <c r="BBT124" s="6">
        <f t="shared" si="1999"/>
        <v>63</v>
      </c>
      <c r="BBU124" s="6">
        <f t="shared" si="1748"/>
        <v>-63</v>
      </c>
      <c r="BBV124" s="7">
        <f t="shared" si="1749"/>
        <v>1003</v>
      </c>
      <c r="BBW124"/>
      <c r="BBX124"/>
      <c r="BBY124"/>
      <c r="BCA124" s="5">
        <f t="shared" si="1320"/>
        <v>123</v>
      </c>
      <c r="BCB124" s="57">
        <v>26</v>
      </c>
      <c r="BCC124" s="48" t="str">
        <f>IF(COUNTIF(BCB2:BCB123,BCB124)&gt;0,"R","")</f>
        <v>R</v>
      </c>
      <c r="BCD124" s="46">
        <f t="shared" si="2170"/>
        <v>3</v>
      </c>
      <c r="BCE124" s="6">
        <f t="shared" si="2000"/>
        <v>65</v>
      </c>
      <c r="BCF124" s="6">
        <f t="shared" si="1751"/>
        <v>-195</v>
      </c>
      <c r="BCG124" s="7">
        <f t="shared" si="1752"/>
        <v>-4978</v>
      </c>
      <c r="BCH124"/>
      <c r="BCI124"/>
      <c r="BCJ124"/>
      <c r="BCL124" s="5">
        <f t="shared" si="1321"/>
        <v>123</v>
      </c>
      <c r="BCM124" s="57">
        <v>7</v>
      </c>
      <c r="BCN124" s="48" t="str">
        <f>IF(COUNTIF(BCM2:BCM123,BCM124)&gt;0,"R","")</f>
        <v/>
      </c>
      <c r="BCO124" s="46">
        <f t="shared" si="2171"/>
        <v>3</v>
      </c>
      <c r="BCP124" s="6">
        <f t="shared" si="2001"/>
        <v>68</v>
      </c>
      <c r="BCQ124" s="6">
        <f t="shared" si="1754"/>
        <v>2244</v>
      </c>
      <c r="BCR124" s="7">
        <f t="shared" si="1755"/>
        <v>-2190</v>
      </c>
      <c r="BCS124">
        <v>28</v>
      </c>
      <c r="BCT124"/>
      <c r="BCU124"/>
      <c r="BCW124" s="5">
        <f t="shared" si="1322"/>
        <v>123</v>
      </c>
      <c r="BCX124" s="57">
        <v>4</v>
      </c>
      <c r="BCY124" s="48" t="str">
        <f>IF(COUNTIF(BCX2:BCX123,BCX124)&gt;0,"R","")</f>
        <v>R</v>
      </c>
      <c r="BCZ124" s="46">
        <f t="shared" si="2172"/>
        <v>1</v>
      </c>
      <c r="BDA124" s="6">
        <f t="shared" si="2002"/>
        <v>70</v>
      </c>
      <c r="BDB124" s="6">
        <f t="shared" si="1757"/>
        <v>-70</v>
      </c>
      <c r="BDC124" s="7">
        <f t="shared" si="1758"/>
        <v>794</v>
      </c>
      <c r="BDD124"/>
      <c r="BDE124"/>
      <c r="BDF124"/>
      <c r="BDH124" s="5">
        <f t="shared" si="1323"/>
        <v>123</v>
      </c>
      <c r="BDI124" s="57">
        <v>21</v>
      </c>
      <c r="BDJ124" s="48" t="str">
        <f>IF(COUNTIF(BDI2:BDI123,BDI124)&gt;0,"R","")</f>
        <v>R</v>
      </c>
      <c r="BDK124" s="46">
        <f t="shared" si="2173"/>
        <v>2</v>
      </c>
      <c r="BDL124" s="6">
        <f t="shared" si="2003"/>
        <v>67</v>
      </c>
      <c r="BDM124" s="6">
        <f t="shared" si="1760"/>
        <v>-134</v>
      </c>
      <c r="BDN124" s="7">
        <f t="shared" si="1761"/>
        <v>-1697</v>
      </c>
      <c r="BDO124"/>
      <c r="BDP124"/>
      <c r="BDQ124"/>
      <c r="BDS124" s="5">
        <f t="shared" si="1324"/>
        <v>123</v>
      </c>
      <c r="BDT124" s="57">
        <v>8</v>
      </c>
      <c r="BDU124" s="48" t="str">
        <f>IF(COUNTIF(BDT2:BDT123,BDT124)&gt;0,"R","")</f>
        <v>R</v>
      </c>
      <c r="BDV124" s="46">
        <f t="shared" si="2174"/>
        <v>1</v>
      </c>
      <c r="BDW124" s="6">
        <f t="shared" si="2004"/>
        <v>63</v>
      </c>
      <c r="BDX124" s="6">
        <f t="shared" si="1763"/>
        <v>-63</v>
      </c>
      <c r="BDY124" s="7">
        <f t="shared" si="1764"/>
        <v>550</v>
      </c>
      <c r="BDZ124"/>
      <c r="BEA124"/>
      <c r="BEB124"/>
      <c r="BED124" s="5">
        <f t="shared" si="1325"/>
        <v>123</v>
      </c>
      <c r="BEE124" s="57">
        <v>3</v>
      </c>
      <c r="BEF124" s="48" t="str">
        <f>IF(COUNTIF(BEE2:BEE123,BEE124)&gt;0,"R","")</f>
        <v>R</v>
      </c>
      <c r="BEG124" s="46">
        <f t="shared" si="2175"/>
        <v>2</v>
      </c>
      <c r="BEH124" s="6">
        <f t="shared" si="2005"/>
        <v>69</v>
      </c>
      <c r="BEI124" s="6">
        <f t="shared" si="1766"/>
        <v>-138</v>
      </c>
      <c r="BEJ124" s="7">
        <f t="shared" si="1767"/>
        <v>-2478</v>
      </c>
      <c r="BEK124"/>
      <c r="BEL124"/>
      <c r="BEM124"/>
      <c r="BEO124" s="5">
        <f t="shared" si="1326"/>
        <v>123</v>
      </c>
      <c r="BEP124" s="57">
        <v>23</v>
      </c>
      <c r="BEQ124" s="48" t="str">
        <f>IF(COUNTIF(BEP2:BEP123,BEP124)&gt;0,"R","")</f>
        <v>R</v>
      </c>
      <c r="BER124" s="46">
        <f t="shared" si="2176"/>
        <v>0</v>
      </c>
      <c r="BES124" s="6">
        <f t="shared" si="2006"/>
        <v>61</v>
      </c>
      <c r="BET124" s="6">
        <f t="shared" si="1769"/>
        <v>0</v>
      </c>
      <c r="BEU124" s="7">
        <f t="shared" si="1770"/>
        <v>3739</v>
      </c>
      <c r="BEV124"/>
      <c r="BEW124"/>
      <c r="BEX124"/>
      <c r="BEZ124" s="5">
        <f t="shared" si="1327"/>
        <v>123</v>
      </c>
      <c r="BFA124" s="57">
        <v>31</v>
      </c>
      <c r="BFB124" s="48" t="str">
        <f>IF(COUNTIF(BFA2:BFA123,BFA124)&gt;0,"R","")</f>
        <v>R</v>
      </c>
      <c r="BFC124" s="46">
        <f t="shared" si="2177"/>
        <v>1</v>
      </c>
      <c r="BFD124" s="6">
        <f t="shared" si="2007"/>
        <v>62</v>
      </c>
      <c r="BFE124" s="6">
        <f t="shared" si="1772"/>
        <v>-62</v>
      </c>
      <c r="BFF124" s="7">
        <f t="shared" si="1773"/>
        <v>711</v>
      </c>
      <c r="BFG124"/>
      <c r="BFH124"/>
      <c r="BFI124"/>
      <c r="BFK124" s="5">
        <f t="shared" si="1328"/>
        <v>123</v>
      </c>
      <c r="BFL124" s="57">
        <v>19</v>
      </c>
      <c r="BFM124" s="48" t="str">
        <f>IF(COUNTIF(BFL2:BFL123,BFL124)&gt;0,"R","")</f>
        <v>R</v>
      </c>
      <c r="BFN124" s="46">
        <f t="shared" si="2178"/>
        <v>3</v>
      </c>
      <c r="BFO124" s="6">
        <f t="shared" si="2008"/>
        <v>69</v>
      </c>
      <c r="BFP124" s="6">
        <f t="shared" si="1775"/>
        <v>-207</v>
      </c>
      <c r="BFQ124" s="7">
        <f t="shared" si="1776"/>
        <v>-6069</v>
      </c>
      <c r="BFR124"/>
      <c r="BFS124"/>
      <c r="BFT124"/>
      <c r="BFV124" s="5">
        <f t="shared" si="1329"/>
        <v>123</v>
      </c>
      <c r="BFW124" s="57">
        <v>32</v>
      </c>
      <c r="BFX124" s="48" t="str">
        <f>IF(COUNTIF(BFW2:BFW123,BFW124)&gt;0,"R","")</f>
        <v>R</v>
      </c>
      <c r="BFY124" s="46">
        <f t="shared" si="2179"/>
        <v>1</v>
      </c>
      <c r="BFZ124" s="6">
        <f t="shared" si="2009"/>
        <v>62</v>
      </c>
      <c r="BGA124" s="6">
        <f t="shared" si="1778"/>
        <v>-62</v>
      </c>
      <c r="BGB124" s="7">
        <f t="shared" si="1779"/>
        <v>1108</v>
      </c>
      <c r="BGC124"/>
      <c r="BGD124"/>
      <c r="BGE124"/>
      <c r="BGG124" s="5">
        <f t="shared" si="1330"/>
        <v>123</v>
      </c>
      <c r="BGH124" s="57">
        <v>13</v>
      </c>
      <c r="BGI124" s="48" t="str">
        <f>IF(COUNTIF(BGH2:BGH123,BGH124)&gt;0,"R","")</f>
        <v>R</v>
      </c>
      <c r="BGJ124" s="46">
        <f t="shared" si="2180"/>
        <v>2</v>
      </c>
      <c r="BGK124" s="6">
        <f t="shared" si="2010"/>
        <v>63</v>
      </c>
      <c r="BGL124" s="6">
        <f t="shared" si="1781"/>
        <v>-126</v>
      </c>
      <c r="BGM124" s="7">
        <f t="shared" si="1782"/>
        <v>-1380</v>
      </c>
      <c r="BGN124"/>
      <c r="BGO124"/>
      <c r="BGP124"/>
      <c r="BGR124" s="5">
        <f t="shared" si="1331"/>
        <v>123</v>
      </c>
      <c r="BGS124" s="57">
        <v>0</v>
      </c>
      <c r="BGT124" s="48" t="str">
        <f>IF(COUNTIF(BGS2:BGS123,BGS124)&gt;0,"R","")</f>
        <v>R</v>
      </c>
      <c r="BGU124" s="46">
        <f t="shared" si="2181"/>
        <v>3</v>
      </c>
      <c r="BGV124" s="6">
        <f t="shared" si="2011"/>
        <v>66</v>
      </c>
      <c r="BGW124" s="6">
        <f t="shared" si="1784"/>
        <v>-198</v>
      </c>
      <c r="BGX124" s="7">
        <f t="shared" si="1785"/>
        <v>-4420</v>
      </c>
      <c r="BGY124"/>
      <c r="BGZ124"/>
      <c r="BHA124"/>
      <c r="BHC124" s="5">
        <f t="shared" si="1332"/>
        <v>123</v>
      </c>
      <c r="BHD124" s="57">
        <v>34</v>
      </c>
      <c r="BHE124" s="48" t="str">
        <f>IF(COUNTIF(BHD2:BHD123,BHD124)&gt;0,"R","")</f>
        <v>R</v>
      </c>
      <c r="BHF124" s="46">
        <f t="shared" si="2182"/>
        <v>1</v>
      </c>
      <c r="BHG124" s="6">
        <f t="shared" si="2012"/>
        <v>66</v>
      </c>
      <c r="BHH124" s="6">
        <f t="shared" si="1787"/>
        <v>-66</v>
      </c>
      <c r="BHI124" s="7">
        <f t="shared" si="1788"/>
        <v>-404</v>
      </c>
      <c r="BHJ124"/>
      <c r="BHK124"/>
      <c r="BHL124"/>
      <c r="BHN124" s="5">
        <f t="shared" si="1333"/>
        <v>123</v>
      </c>
      <c r="BHO124" s="57">
        <v>19</v>
      </c>
      <c r="BHP124" s="48" t="str">
        <f>IF(COUNTIF(BHO2:BHO123,BHO124)&gt;0,"R","")</f>
        <v>R</v>
      </c>
      <c r="BHQ124" s="46">
        <f t="shared" si="2183"/>
        <v>0</v>
      </c>
      <c r="BHR124" s="6">
        <f t="shared" si="2013"/>
        <v>66</v>
      </c>
      <c r="BHS124" s="6">
        <f t="shared" si="1790"/>
        <v>0</v>
      </c>
      <c r="BHT124" s="7">
        <f t="shared" si="1791"/>
        <v>3379</v>
      </c>
      <c r="BHU124"/>
      <c r="BHV124"/>
      <c r="BHW124"/>
      <c r="BHY124" s="5">
        <f t="shared" si="1334"/>
        <v>123</v>
      </c>
      <c r="BHZ124" s="57">
        <v>29</v>
      </c>
      <c r="BIA124" s="48" t="str">
        <f>IF(COUNTIF(BHZ2:BHZ123,BHZ124)&gt;0,"R","")</f>
        <v>R</v>
      </c>
      <c r="BIB124" s="46">
        <f t="shared" si="2184"/>
        <v>1</v>
      </c>
      <c r="BIC124" s="6">
        <f t="shared" si="2014"/>
        <v>67</v>
      </c>
      <c r="BID124" s="6">
        <f t="shared" si="1793"/>
        <v>-67</v>
      </c>
      <c r="BIE124" s="7">
        <f t="shared" si="1794"/>
        <v>492</v>
      </c>
      <c r="BIF124"/>
      <c r="BIG124"/>
      <c r="BIH124"/>
      <c r="BIJ124" s="5">
        <f t="shared" si="1335"/>
        <v>123</v>
      </c>
      <c r="BIK124" s="57">
        <v>1</v>
      </c>
      <c r="BIL124" s="48" t="str">
        <f>IF(COUNTIF(BIK2:BIK123,BIK124)&gt;0,"R","")</f>
        <v>R</v>
      </c>
      <c r="BIM124" s="46">
        <f t="shared" si="2185"/>
        <v>1</v>
      </c>
      <c r="BIN124" s="6">
        <f t="shared" si="2015"/>
        <v>67</v>
      </c>
      <c r="BIO124" s="6">
        <f t="shared" si="1796"/>
        <v>-67</v>
      </c>
      <c r="BIP124" s="7">
        <f t="shared" si="1797"/>
        <v>-172</v>
      </c>
      <c r="BIQ124"/>
      <c r="BIR124"/>
      <c r="BIS124"/>
      <c r="BIU124" s="5">
        <f t="shared" si="1336"/>
        <v>123</v>
      </c>
      <c r="BIV124" s="57">
        <v>20</v>
      </c>
      <c r="BIW124" s="48" t="str">
        <f>IF(COUNTIF(BIV2:BIV123,BIV124)&gt;0,"R","")</f>
        <v>R</v>
      </c>
      <c r="BIX124" s="46">
        <f t="shared" si="2186"/>
        <v>0</v>
      </c>
      <c r="BIY124" s="6">
        <f t="shared" si="2016"/>
        <v>67</v>
      </c>
      <c r="BIZ124" s="6">
        <f t="shared" si="1799"/>
        <v>0</v>
      </c>
      <c r="BJA124" s="7">
        <f t="shared" si="1800"/>
        <v>3633</v>
      </c>
      <c r="BJB124"/>
      <c r="BJC124"/>
      <c r="BJD124"/>
      <c r="BJF124" s="5">
        <f t="shared" si="1337"/>
        <v>123</v>
      </c>
      <c r="BJG124" s="57">
        <v>14</v>
      </c>
      <c r="BJH124" s="48" t="str">
        <f>IF(COUNTIF(BJG2:BJG123,BJG124)&gt;0,"R","")</f>
        <v>R</v>
      </c>
      <c r="BJI124" s="46">
        <f t="shared" si="2187"/>
        <v>1</v>
      </c>
      <c r="BJJ124" s="6">
        <f t="shared" si="2017"/>
        <v>68</v>
      </c>
      <c r="BJK124" s="6">
        <f t="shared" si="1802"/>
        <v>-68</v>
      </c>
      <c r="BJL124" s="7">
        <f t="shared" si="1803"/>
        <v>831</v>
      </c>
      <c r="BJM124"/>
      <c r="BJN124"/>
      <c r="BJO124"/>
      <c r="BJQ124" s="5">
        <f t="shared" si="1338"/>
        <v>123</v>
      </c>
      <c r="BJR124" s="57">
        <v>7</v>
      </c>
      <c r="BJS124" s="48" t="str">
        <f>IF(COUNTIF(BJR2:BJR123,BJR124)&gt;0,"R","")</f>
        <v/>
      </c>
      <c r="BJT124" s="46">
        <f t="shared" si="2188"/>
        <v>1</v>
      </c>
      <c r="BJU124" s="6">
        <f t="shared" si="2018"/>
        <v>60</v>
      </c>
      <c r="BJV124" s="6">
        <f t="shared" si="1805"/>
        <v>2100</v>
      </c>
      <c r="BJW124" s="7">
        <f t="shared" si="1806"/>
        <v>3066</v>
      </c>
      <c r="BJX124">
        <v>2</v>
      </c>
      <c r="BJY124"/>
      <c r="BJZ124"/>
      <c r="BKB124" s="5">
        <f t="shared" si="1339"/>
        <v>123</v>
      </c>
      <c r="BKC124" s="57">
        <v>2</v>
      </c>
      <c r="BKD124" s="48" t="str">
        <f>IF(COUNTIF(BKC2:BKC123,BKC124)&gt;0,"R","")</f>
        <v>R</v>
      </c>
      <c r="BKE124" s="46">
        <f t="shared" si="2189"/>
        <v>1</v>
      </c>
      <c r="BKF124" s="6">
        <f t="shared" si="2019"/>
        <v>62</v>
      </c>
      <c r="BKG124" s="6">
        <f t="shared" si="1808"/>
        <v>-62</v>
      </c>
      <c r="BKH124" s="7">
        <f t="shared" si="1809"/>
        <v>929</v>
      </c>
      <c r="BKI124"/>
      <c r="BKJ124"/>
      <c r="BKK124"/>
      <c r="BKM124" s="5">
        <f t="shared" si="1340"/>
        <v>123</v>
      </c>
      <c r="BKN124" s="57">
        <v>18</v>
      </c>
      <c r="BKO124" s="48" t="str">
        <f>IF(COUNTIF(BKN2:BKN123,BKN124)&gt;0,"R","")</f>
        <v>R</v>
      </c>
      <c r="BKP124" s="46">
        <f t="shared" si="2190"/>
        <v>4</v>
      </c>
      <c r="BKQ124" s="6">
        <f t="shared" si="2020"/>
        <v>71</v>
      </c>
      <c r="BKR124" s="6">
        <f t="shared" si="1811"/>
        <v>-284</v>
      </c>
      <c r="BKS124" s="7">
        <f t="shared" si="1812"/>
        <v>-8562</v>
      </c>
      <c r="BKT124"/>
      <c r="BKU124"/>
      <c r="BKV124"/>
      <c r="BKX124" s="5">
        <f t="shared" si="1341"/>
        <v>123</v>
      </c>
      <c r="BKY124" s="57">
        <v>14</v>
      </c>
      <c r="BKZ124" s="48" t="str">
        <f>IF(COUNTIF(BKY2:BKY123,BKY124)&gt;0,"R","")</f>
        <v/>
      </c>
      <c r="BLA124" s="46">
        <f t="shared" si="2191"/>
        <v>2</v>
      </c>
      <c r="BLB124" s="6">
        <f t="shared" si="2021"/>
        <v>65</v>
      </c>
      <c r="BLC124" s="6">
        <f t="shared" si="1814"/>
        <v>2210</v>
      </c>
      <c r="BLD124" s="7">
        <f t="shared" si="1815"/>
        <v>321</v>
      </c>
      <c r="BLE124">
        <v>4</v>
      </c>
      <c r="BLF124"/>
      <c r="BLG124"/>
      <c r="BLI124" s="5">
        <f t="shared" si="1342"/>
        <v>123</v>
      </c>
      <c r="BLJ124" s="57">
        <v>22</v>
      </c>
      <c r="BLK124" s="48" t="str">
        <f>IF(COUNTIF(BLJ2:BLJ123,BLJ124)&gt;0,"R","")</f>
        <v>R</v>
      </c>
      <c r="BLL124" s="46">
        <f t="shared" si="2192"/>
        <v>0</v>
      </c>
      <c r="BLM124" s="6">
        <f t="shared" si="2022"/>
        <v>68</v>
      </c>
      <c r="BLN124" s="6">
        <f t="shared" si="1817"/>
        <v>0</v>
      </c>
      <c r="BLO124" s="7">
        <f t="shared" si="1818"/>
        <v>2382</v>
      </c>
      <c r="BLP124"/>
      <c r="BLQ124"/>
      <c r="BLR124"/>
      <c r="BLT124" s="5">
        <f t="shared" si="1343"/>
        <v>123</v>
      </c>
      <c r="BLU124" s="57">
        <v>13</v>
      </c>
      <c r="BLV124" s="48" t="str">
        <f>IF(COUNTIF(BLU2:BLU123,BLU124)&gt;0,"R","")</f>
        <v>R</v>
      </c>
      <c r="BLW124" s="46">
        <f t="shared" si="2193"/>
        <v>2</v>
      </c>
      <c r="BLX124" s="6">
        <f t="shared" si="2023"/>
        <v>68</v>
      </c>
      <c r="BLY124" s="6">
        <f t="shared" si="1820"/>
        <v>-136</v>
      </c>
      <c r="BLZ124" s="7">
        <f t="shared" si="1821"/>
        <v>-2306</v>
      </c>
      <c r="BMA124"/>
      <c r="BMB124"/>
      <c r="BMC124"/>
      <c r="BME124" s="5">
        <f t="shared" si="1344"/>
        <v>123</v>
      </c>
      <c r="BMF124" s="57">
        <v>16</v>
      </c>
      <c r="BMG124" s="48" t="str">
        <f>IF(COUNTIF(BMF2:BMF123,BMF124)&gt;0,"R","")</f>
        <v>R</v>
      </c>
      <c r="BMH124" s="46">
        <f t="shared" si="2194"/>
        <v>2</v>
      </c>
      <c r="BMI124" s="6">
        <f t="shared" si="2024"/>
        <v>66</v>
      </c>
      <c r="BMJ124" s="6">
        <f t="shared" si="1823"/>
        <v>-132</v>
      </c>
      <c r="BMK124" s="7">
        <f t="shared" si="1824"/>
        <v>-1902</v>
      </c>
      <c r="BML124"/>
      <c r="BMM124"/>
      <c r="BMN124"/>
      <c r="BMP124" s="5">
        <f t="shared" si="1345"/>
        <v>123</v>
      </c>
      <c r="BMQ124" s="57">
        <v>15</v>
      </c>
      <c r="BMR124" s="48" t="str">
        <f>IF(COUNTIF(BMQ2:BMQ123,BMQ124)&gt;0,"R","")</f>
        <v>R</v>
      </c>
      <c r="BMS124" s="46">
        <f t="shared" si="2195"/>
        <v>2</v>
      </c>
      <c r="BMT124" s="6">
        <f t="shared" si="2025"/>
        <v>70</v>
      </c>
      <c r="BMU124" s="6">
        <f t="shared" si="1826"/>
        <v>-140</v>
      </c>
      <c r="BMV124" s="7">
        <f t="shared" si="1827"/>
        <v>-2778</v>
      </c>
      <c r="BMW124"/>
      <c r="BMX124"/>
      <c r="BMY124"/>
      <c r="BNA124" s="5">
        <f t="shared" si="1346"/>
        <v>123</v>
      </c>
      <c r="BNB124" s="57">
        <v>9</v>
      </c>
      <c r="BNC124" s="48" t="str">
        <f>IF(COUNTIF(BNB2:BNB123,BNB124)&gt;0,"R","")</f>
        <v>R</v>
      </c>
      <c r="BND124" s="46">
        <f t="shared" si="2196"/>
        <v>0</v>
      </c>
      <c r="BNE124" s="6">
        <f t="shared" si="2026"/>
        <v>61</v>
      </c>
      <c r="BNF124" s="6">
        <f t="shared" si="1829"/>
        <v>0</v>
      </c>
      <c r="BNG124" s="7">
        <f t="shared" si="1830"/>
        <v>3592</v>
      </c>
      <c r="BNH124"/>
      <c r="BNI124"/>
      <c r="BNJ124"/>
      <c r="BNK124"/>
      <c r="BNM124" s="5">
        <f t="shared" si="1347"/>
        <v>123</v>
      </c>
      <c r="BNN124" s="57">
        <v>34</v>
      </c>
      <c r="BNO124" s="48" t="str">
        <f>IF(COUNTIF(BNN2:BNN123,BNN124)&gt;0,"R","")</f>
        <v>R</v>
      </c>
      <c r="BNP124" s="46">
        <f t="shared" si="2197"/>
        <v>3</v>
      </c>
      <c r="BNQ124" s="6">
        <f t="shared" si="2027"/>
        <v>66</v>
      </c>
      <c r="BNR124" s="6">
        <f t="shared" si="1832"/>
        <v>-198</v>
      </c>
      <c r="BNS124" s="7">
        <f t="shared" si="1833"/>
        <v>-4291</v>
      </c>
      <c r="BNT124"/>
      <c r="BNU124"/>
      <c r="BNV124"/>
      <c r="BNX124" s="5">
        <f t="shared" si="1348"/>
        <v>123</v>
      </c>
      <c r="BNY124" s="57">
        <v>32</v>
      </c>
      <c r="BNZ124" s="48" t="str">
        <f>IF(COUNTIF(BNY2:BNY123,BNY124)&gt;0,"R","")</f>
        <v>R</v>
      </c>
      <c r="BOA124" s="46">
        <f t="shared" si="2198"/>
        <v>1</v>
      </c>
      <c r="BOB124" s="6">
        <f t="shared" si="2028"/>
        <v>69</v>
      </c>
      <c r="BOC124" s="6">
        <f t="shared" si="1835"/>
        <v>-69</v>
      </c>
      <c r="BOD124" s="7">
        <f t="shared" si="1836"/>
        <v>344</v>
      </c>
      <c r="BOE124"/>
      <c r="BOF124"/>
      <c r="BOG124"/>
      <c r="BOI124" s="5">
        <f t="shared" si="1349"/>
        <v>123</v>
      </c>
      <c r="BOJ124" s="57">
        <v>34</v>
      </c>
      <c r="BOK124" s="48" t="str">
        <f>IF(COUNTIF(BOJ2:BOJ123,BOJ124)&gt;0,"R","")</f>
        <v>R</v>
      </c>
      <c r="BOL124" s="46">
        <f t="shared" si="2199"/>
        <v>2</v>
      </c>
      <c r="BOM124" s="6">
        <f t="shared" si="2029"/>
        <v>66</v>
      </c>
      <c r="BON124" s="6">
        <f t="shared" si="1838"/>
        <v>-132</v>
      </c>
      <c r="BOO124" s="7">
        <f t="shared" si="1839"/>
        <v>-2155</v>
      </c>
      <c r="BOP124"/>
      <c r="BOQ124"/>
      <c r="BOR124"/>
      <c r="BOT124" s="5">
        <f t="shared" si="1350"/>
        <v>123</v>
      </c>
      <c r="BOU124" s="57">
        <v>17</v>
      </c>
      <c r="BOV124" s="48" t="str">
        <f>IF(COUNTIF(BOU2:BOU123,BOU124)&gt;0,"R","")</f>
        <v>R</v>
      </c>
      <c r="BOW124" s="46">
        <f t="shared" si="2200"/>
        <v>3</v>
      </c>
      <c r="BOX124" s="6">
        <f t="shared" si="2030"/>
        <v>70</v>
      </c>
      <c r="BOY124" s="6">
        <f t="shared" si="1841"/>
        <v>-210</v>
      </c>
      <c r="BOZ124" s="7">
        <f t="shared" si="1842"/>
        <v>-5924</v>
      </c>
      <c r="BPA124"/>
      <c r="BPB124"/>
      <c r="BPC124"/>
      <c r="BPE124" s="5">
        <f t="shared" si="1351"/>
        <v>123</v>
      </c>
      <c r="BPF124" s="57">
        <v>34</v>
      </c>
      <c r="BPG124" s="48" t="str">
        <f>IF(COUNTIF(BPF2:BPF123,BPF124)&gt;0,"R","")</f>
        <v>R</v>
      </c>
      <c r="BPH124" s="46">
        <f t="shared" si="2201"/>
        <v>2</v>
      </c>
      <c r="BPI124" s="6">
        <f t="shared" si="2031"/>
        <v>69</v>
      </c>
      <c r="BPJ124" s="6">
        <f t="shared" si="1844"/>
        <v>-138</v>
      </c>
      <c r="BPK124" s="7">
        <f t="shared" si="1845"/>
        <v>-2302</v>
      </c>
      <c r="BPL124"/>
      <c r="BPM124"/>
      <c r="BPN124"/>
      <c r="BPP124" s="5">
        <f t="shared" si="1352"/>
        <v>123</v>
      </c>
      <c r="BPQ124" s="57">
        <v>10</v>
      </c>
      <c r="BPR124" s="48" t="str">
        <f>IF(COUNTIF(BPQ2:BPQ123,BPQ124)&gt;0,"R","")</f>
        <v>R</v>
      </c>
      <c r="BPS124" s="46">
        <f t="shared" si="2202"/>
        <v>2</v>
      </c>
      <c r="BPT124" s="6">
        <f t="shared" si="2032"/>
        <v>70</v>
      </c>
      <c r="BPU124" s="6">
        <f t="shared" si="1847"/>
        <v>-140</v>
      </c>
      <c r="BPV124" s="7">
        <f t="shared" si="1848"/>
        <v>-2593</v>
      </c>
      <c r="BPW124"/>
      <c r="BPX124"/>
      <c r="BPY124"/>
      <c r="BQA124" s="5">
        <f t="shared" si="1353"/>
        <v>123</v>
      </c>
      <c r="BQB124" s="57">
        <v>11</v>
      </c>
      <c r="BQC124" s="48" t="str">
        <f>IF(COUNTIF(BQB2:BQB123,BQB124)&gt;0,"R","")</f>
        <v>R</v>
      </c>
      <c r="BQD124" s="46">
        <f t="shared" si="2203"/>
        <v>0</v>
      </c>
      <c r="BQE124" s="6">
        <f t="shared" si="2033"/>
        <v>69</v>
      </c>
      <c r="BQF124" s="6">
        <f t="shared" si="1850"/>
        <v>0</v>
      </c>
      <c r="BQG124" s="7">
        <f t="shared" si="1851"/>
        <v>3884</v>
      </c>
      <c r="BQH124"/>
      <c r="BQI124"/>
      <c r="BQJ124"/>
      <c r="BQL124" s="5">
        <f t="shared" si="1354"/>
        <v>123</v>
      </c>
      <c r="BQM124" s="57">
        <v>3</v>
      </c>
      <c r="BQN124" s="48" t="str">
        <f>IF(COUNTIF(BQM2:BQM123,BQM124)&gt;0,"R","")</f>
        <v>R</v>
      </c>
      <c r="BQO124" s="46">
        <f t="shared" si="2204"/>
        <v>2</v>
      </c>
      <c r="BQP124" s="6">
        <f t="shared" si="2034"/>
        <v>71</v>
      </c>
      <c r="BQQ124" s="6">
        <f t="shared" si="1853"/>
        <v>-142</v>
      </c>
      <c r="BQR124" s="7">
        <f t="shared" si="1854"/>
        <v>-2921</v>
      </c>
      <c r="BQS124"/>
      <c r="BQT124"/>
      <c r="BQU124"/>
      <c r="BQW124" s="5">
        <f t="shared" si="1355"/>
        <v>123</v>
      </c>
      <c r="BQX124" s="57">
        <v>10</v>
      </c>
      <c r="BQY124" s="48" t="str">
        <f>IF(COUNTIF(BQX2:BQX123,BQX124)&gt;0,"R","")</f>
        <v>R</v>
      </c>
      <c r="BQZ124" s="46">
        <f t="shared" si="2205"/>
        <v>1</v>
      </c>
      <c r="BRA124" s="6">
        <f t="shared" si="2035"/>
        <v>66</v>
      </c>
      <c r="BRB124" s="6">
        <f t="shared" si="1856"/>
        <v>-66</v>
      </c>
      <c r="BRC124" s="7">
        <f t="shared" si="1857"/>
        <v>-119</v>
      </c>
      <c r="BRD124"/>
      <c r="BRE124"/>
      <c r="BRF124"/>
      <c r="BRH124" s="5">
        <f t="shared" si="1356"/>
        <v>123</v>
      </c>
      <c r="BRI124" s="57">
        <v>24</v>
      </c>
      <c r="BRJ124" s="48" t="str">
        <f>IF(COUNTIF(BRI2:BRI123,BRI124)&gt;0,"R","")</f>
        <v>R</v>
      </c>
      <c r="BRK124" s="46">
        <f t="shared" si="2206"/>
        <v>0</v>
      </c>
      <c r="BRL124" s="6">
        <f t="shared" si="2036"/>
        <v>67</v>
      </c>
      <c r="BRM124" s="6">
        <f t="shared" si="1859"/>
        <v>0</v>
      </c>
      <c r="BRN124" s="7">
        <f t="shared" si="1860"/>
        <v>3351</v>
      </c>
      <c r="BRO124"/>
      <c r="BRP124"/>
      <c r="BRQ124"/>
      <c r="BRS124" s="5">
        <f t="shared" si="1357"/>
        <v>123</v>
      </c>
      <c r="BRT124" s="57">
        <v>13</v>
      </c>
      <c r="BRU124" s="48" t="str">
        <f>IF(COUNTIF(BRT2:BRT123,BRT124)&gt;0,"R","")</f>
        <v>R</v>
      </c>
      <c r="BRV124" s="46">
        <f t="shared" si="2207"/>
        <v>1</v>
      </c>
      <c r="BRW124" s="6">
        <f t="shared" si="2037"/>
        <v>66</v>
      </c>
      <c r="BRX124" s="6">
        <f t="shared" si="1862"/>
        <v>-66</v>
      </c>
      <c r="BRY124" s="7">
        <f t="shared" si="1863"/>
        <v>-679</v>
      </c>
      <c r="BRZ124"/>
      <c r="BSA124"/>
      <c r="BSB124"/>
      <c r="BSD124" s="5">
        <f t="shared" si="1358"/>
        <v>123</v>
      </c>
      <c r="BSE124" s="57">
        <v>11</v>
      </c>
      <c r="BSF124" s="48" t="str">
        <f>IF(COUNTIF(BSE2:BSE123,BSE124)&gt;0,"R","")</f>
        <v>R</v>
      </c>
      <c r="BSG124" s="46">
        <f t="shared" si="2208"/>
        <v>3</v>
      </c>
      <c r="BSH124" s="6">
        <f t="shared" si="2038"/>
        <v>67</v>
      </c>
      <c r="BSI124" s="6">
        <f t="shared" si="1865"/>
        <v>-201</v>
      </c>
      <c r="BSJ124" s="7">
        <f t="shared" si="1866"/>
        <v>-5015</v>
      </c>
      <c r="BSK124"/>
      <c r="BSL124"/>
      <c r="BSM124"/>
      <c r="BSO124" s="5">
        <f t="shared" si="1359"/>
        <v>123</v>
      </c>
      <c r="BSP124" s="57">
        <v>18</v>
      </c>
      <c r="BSQ124" s="48" t="str">
        <f>IF(COUNTIF(BSP2:BSP123,BSP124)&gt;0,"R","")</f>
        <v>R</v>
      </c>
      <c r="BSR124" s="46">
        <f t="shared" si="2209"/>
        <v>4</v>
      </c>
      <c r="BSS124" s="6">
        <f t="shared" si="2039"/>
        <v>69</v>
      </c>
      <c r="BST124" s="6">
        <f t="shared" si="1868"/>
        <v>-276</v>
      </c>
      <c r="BSU124" s="7">
        <f t="shared" si="1869"/>
        <v>-10705</v>
      </c>
      <c r="BSV124"/>
      <c r="BSW124"/>
      <c r="BSX124"/>
    </row>
    <row r="125" spans="1:1870" ht="15.75" x14ac:dyDescent="0.25">
      <c r="A125" s="5">
        <f t="shared" si="1190"/>
        <v>124</v>
      </c>
      <c r="B125" s="57">
        <v>34</v>
      </c>
      <c r="C125" s="48" t="str">
        <f>IF(COUNTIF(B2:B124,B125)&gt;0,"R","")</f>
        <v>R</v>
      </c>
      <c r="D125" s="46">
        <f t="shared" si="2040"/>
        <v>2</v>
      </c>
      <c r="E125" s="6">
        <f t="shared" si="1870"/>
        <v>66</v>
      </c>
      <c r="F125" s="6">
        <f t="shared" si="1361"/>
        <v>-132</v>
      </c>
      <c r="G125" s="7">
        <f t="shared" si="1362"/>
        <v>-1782</v>
      </c>
      <c r="H125" s="44"/>
      <c r="I125" s="4"/>
      <c r="J125" s="4"/>
      <c r="L125" s="5">
        <f t="shared" si="1191"/>
        <v>124</v>
      </c>
      <c r="M125" s="57">
        <v>0</v>
      </c>
      <c r="N125" s="48" t="str">
        <f>IF(COUNTIF(M2:M124,M125)&gt;0,"R","")</f>
        <v>R</v>
      </c>
      <c r="O125" s="46">
        <f t="shared" si="2041"/>
        <v>1</v>
      </c>
      <c r="P125" s="6">
        <f t="shared" si="1871"/>
        <v>67</v>
      </c>
      <c r="Q125" s="6">
        <f t="shared" si="1364"/>
        <v>-67</v>
      </c>
      <c r="R125" s="7">
        <f t="shared" si="1365"/>
        <v>482</v>
      </c>
      <c r="S125" s="44"/>
      <c r="T125" s="4"/>
      <c r="U125" s="4"/>
      <c r="W125" s="5">
        <f t="shared" si="1192"/>
        <v>124</v>
      </c>
      <c r="X125" s="57">
        <v>9</v>
      </c>
      <c r="Y125" s="48" t="str">
        <f>IF(COUNTIF(X2:X124,X125)&gt;0,"R","")</f>
        <v>R</v>
      </c>
      <c r="Z125" s="46">
        <f t="shared" si="2042"/>
        <v>0</v>
      </c>
      <c r="AA125" s="6">
        <f t="shared" si="1872"/>
        <v>67</v>
      </c>
      <c r="AB125" s="6">
        <f t="shared" si="1367"/>
        <v>0</v>
      </c>
      <c r="AC125" s="7">
        <f t="shared" si="1368"/>
        <v>3444</v>
      </c>
      <c r="AD125" s="44"/>
      <c r="AE125" s="4"/>
      <c r="AF125" s="4"/>
      <c r="AH125" s="5">
        <f t="shared" si="1193"/>
        <v>124</v>
      </c>
      <c r="AI125" s="57">
        <v>16</v>
      </c>
      <c r="AJ125" s="48" t="str">
        <f>IF(COUNTIF(AI2:AI124,AI125)&gt;0,"R","")</f>
        <v>R</v>
      </c>
      <c r="AK125" s="46">
        <f t="shared" si="2043"/>
        <v>2</v>
      </c>
      <c r="AL125" s="6">
        <f t="shared" si="1873"/>
        <v>69</v>
      </c>
      <c r="AM125" s="6">
        <f t="shared" si="1370"/>
        <v>-138</v>
      </c>
      <c r="AN125" s="7">
        <f t="shared" si="1371"/>
        <v>-2529</v>
      </c>
      <c r="AO125" s="44"/>
      <c r="AP125" s="4"/>
      <c r="AQ125" s="4"/>
      <c r="AS125" s="5">
        <f t="shared" si="1194"/>
        <v>124</v>
      </c>
      <c r="AT125" s="57">
        <v>7</v>
      </c>
      <c r="AU125" s="48" t="str">
        <f>IF(COUNTIF(AT2:AT124,AT125)&gt;0,"R","")</f>
        <v>R</v>
      </c>
      <c r="AV125" s="46">
        <f t="shared" si="2044"/>
        <v>2</v>
      </c>
      <c r="AW125" s="6">
        <f t="shared" si="1874"/>
        <v>69</v>
      </c>
      <c r="AX125" s="6">
        <f t="shared" si="1373"/>
        <v>-138</v>
      </c>
      <c r="AY125" s="7">
        <f t="shared" si="1374"/>
        <v>-3112</v>
      </c>
      <c r="AZ125" s="44"/>
      <c r="BA125" s="4"/>
      <c r="BB125" s="4"/>
      <c r="BD125" s="5">
        <f t="shared" si="1195"/>
        <v>124</v>
      </c>
      <c r="BE125" s="57">
        <v>10</v>
      </c>
      <c r="BF125" s="48" t="str">
        <f>IF(COUNTIF(BE2:BE124,BE125)&gt;0,"R","")</f>
        <v>R</v>
      </c>
      <c r="BG125" s="46">
        <f t="shared" si="2045"/>
        <v>1</v>
      </c>
      <c r="BH125" s="6">
        <f t="shared" si="1875"/>
        <v>68</v>
      </c>
      <c r="BI125" s="6">
        <f t="shared" si="1376"/>
        <v>-68</v>
      </c>
      <c r="BJ125" s="7">
        <f t="shared" si="1377"/>
        <v>319</v>
      </c>
      <c r="BK125" s="44"/>
      <c r="BL125" s="4"/>
      <c r="BM125" s="4"/>
      <c r="BO125" s="5">
        <f t="shared" si="1196"/>
        <v>124</v>
      </c>
      <c r="BP125" s="57">
        <v>30</v>
      </c>
      <c r="BQ125" s="48" t="str">
        <f>IF(COUNTIF(BP2:BP124,BP125)&gt;0,"R","")</f>
        <v>R</v>
      </c>
      <c r="BR125" s="46">
        <f t="shared" si="2046"/>
        <v>2</v>
      </c>
      <c r="BS125" s="6">
        <f t="shared" si="1876"/>
        <v>69</v>
      </c>
      <c r="BT125" s="6">
        <f t="shared" si="1379"/>
        <v>-138</v>
      </c>
      <c r="BU125" s="7">
        <f t="shared" si="1380"/>
        <v>-2342</v>
      </c>
      <c r="BV125"/>
      <c r="BW125"/>
      <c r="BX125"/>
      <c r="BZ125" s="5">
        <f t="shared" si="1197"/>
        <v>124</v>
      </c>
      <c r="CA125" s="57">
        <v>30</v>
      </c>
      <c r="CB125" s="48" t="str">
        <f>IF(COUNTIF(CA2:CA124,CA125)&gt;0,"R","")</f>
        <v>R</v>
      </c>
      <c r="CC125" s="46">
        <f t="shared" si="2047"/>
        <v>2</v>
      </c>
      <c r="CD125" s="6">
        <f t="shared" si="1877"/>
        <v>70</v>
      </c>
      <c r="CE125" s="6">
        <f t="shared" si="1382"/>
        <v>-140</v>
      </c>
      <c r="CF125" s="7">
        <f t="shared" si="1383"/>
        <v>-3506</v>
      </c>
      <c r="CG125"/>
      <c r="CH125"/>
      <c r="CI125"/>
      <c r="CK125" s="5">
        <f t="shared" si="1198"/>
        <v>124</v>
      </c>
      <c r="CL125" s="57">
        <v>10</v>
      </c>
      <c r="CM125" s="48" t="str">
        <f>IF(COUNTIF(CL2:CL124,CL125)&gt;0,"R","")</f>
        <v>R</v>
      </c>
      <c r="CN125" s="46">
        <f t="shared" si="2048"/>
        <v>0</v>
      </c>
      <c r="CO125" s="6">
        <f t="shared" si="1878"/>
        <v>67</v>
      </c>
      <c r="CP125" s="6">
        <f t="shared" si="1385"/>
        <v>0</v>
      </c>
      <c r="CQ125" s="7">
        <f t="shared" si="1386"/>
        <v>3118</v>
      </c>
      <c r="CR125"/>
      <c r="CS125"/>
      <c r="CT125"/>
      <c r="CV125" s="5">
        <f t="shared" si="1199"/>
        <v>124</v>
      </c>
      <c r="CW125" s="57">
        <v>2</v>
      </c>
      <c r="CX125" s="48" t="str">
        <f>IF(COUNTIF(CW2:CW124,CW125)&gt;0,"R","")</f>
        <v>R</v>
      </c>
      <c r="CY125" s="46">
        <f t="shared" si="2049"/>
        <v>0</v>
      </c>
      <c r="CZ125" s="6">
        <f t="shared" si="1879"/>
        <v>62</v>
      </c>
      <c r="DA125" s="6">
        <f t="shared" si="1388"/>
        <v>0</v>
      </c>
      <c r="DB125" s="7">
        <f t="shared" si="1389"/>
        <v>3692</v>
      </c>
      <c r="DC125"/>
      <c r="DD125"/>
      <c r="DE125"/>
      <c r="DG125" s="5">
        <f t="shared" si="1200"/>
        <v>124</v>
      </c>
      <c r="DH125" s="57">
        <v>7</v>
      </c>
      <c r="DI125" s="48" t="str">
        <f>IF(COUNTIF(DH2:DH124,DH125)&gt;0,"R","")</f>
        <v>R</v>
      </c>
      <c r="DJ125" s="46">
        <f t="shared" si="2050"/>
        <v>1</v>
      </c>
      <c r="DK125" s="6">
        <f t="shared" si="1880"/>
        <v>70</v>
      </c>
      <c r="DL125" s="6">
        <f t="shared" si="1391"/>
        <v>-70</v>
      </c>
      <c r="DM125" s="7">
        <f t="shared" si="1392"/>
        <v>106</v>
      </c>
      <c r="DN125"/>
      <c r="DO125"/>
      <c r="DP125"/>
      <c r="DR125" s="5">
        <f t="shared" si="1201"/>
        <v>124</v>
      </c>
      <c r="DS125" s="57">
        <v>32</v>
      </c>
      <c r="DT125" s="48" t="str">
        <f>IF(COUNTIF(DS2:DS124,DS125)&gt;0,"R","")</f>
        <v>R</v>
      </c>
      <c r="DU125" s="46">
        <f t="shared" si="2051"/>
        <v>1</v>
      </c>
      <c r="DV125" s="6">
        <f t="shared" si="1881"/>
        <v>64</v>
      </c>
      <c r="DW125" s="6">
        <f t="shared" si="1394"/>
        <v>-64</v>
      </c>
      <c r="DX125" s="7">
        <f t="shared" si="1395"/>
        <v>710</v>
      </c>
      <c r="DY125"/>
      <c r="DZ125"/>
      <c r="EA125"/>
      <c r="EC125" s="5">
        <f t="shared" si="1202"/>
        <v>124</v>
      </c>
      <c r="ED125" s="57">
        <v>24</v>
      </c>
      <c r="EE125" s="48" t="str">
        <f>IF(COUNTIF(ED2:ED124,ED125)&gt;0,"R","")</f>
        <v/>
      </c>
      <c r="EF125" s="46">
        <f t="shared" si="2052"/>
        <v>2</v>
      </c>
      <c r="EG125" s="6">
        <f t="shared" si="1882"/>
        <v>71</v>
      </c>
      <c r="EH125" s="6">
        <f t="shared" si="1397"/>
        <v>2414</v>
      </c>
      <c r="EI125" s="7">
        <f t="shared" si="1398"/>
        <v>-241</v>
      </c>
      <c r="EJ125">
        <v>28</v>
      </c>
      <c r="EK125"/>
      <c r="EL125"/>
      <c r="EN125" s="5">
        <f t="shared" si="1203"/>
        <v>124</v>
      </c>
      <c r="EO125" s="57">
        <v>27</v>
      </c>
      <c r="EP125" s="48" t="str">
        <f>IF(COUNTIF(EO2:EO124,EO125)&gt;0,"R","")</f>
        <v>R</v>
      </c>
      <c r="EQ125" s="46">
        <f t="shared" si="2053"/>
        <v>0</v>
      </c>
      <c r="ER125" s="6">
        <f t="shared" si="1883"/>
        <v>67</v>
      </c>
      <c r="ES125" s="6">
        <f t="shared" si="1400"/>
        <v>0</v>
      </c>
      <c r="ET125" s="7">
        <f t="shared" si="1401"/>
        <v>3017</v>
      </c>
      <c r="EU125"/>
      <c r="EV125"/>
      <c r="EW125"/>
      <c r="EY125" s="5">
        <f t="shared" si="1204"/>
        <v>124</v>
      </c>
      <c r="EZ125" s="57">
        <v>13</v>
      </c>
      <c r="FA125" s="48" t="str">
        <f>IF(COUNTIF(EZ2:EZ124,EZ125)&gt;0,"R","")</f>
        <v>R</v>
      </c>
      <c r="FB125" s="46">
        <f t="shared" si="2054"/>
        <v>2</v>
      </c>
      <c r="FC125" s="6">
        <f t="shared" si="1884"/>
        <v>61</v>
      </c>
      <c r="FD125" s="6">
        <f t="shared" si="1403"/>
        <v>-122</v>
      </c>
      <c r="FE125" s="7">
        <f t="shared" si="1404"/>
        <v>-1495</v>
      </c>
      <c r="FF125"/>
      <c r="FG125"/>
      <c r="FH125"/>
      <c r="FJ125" s="5">
        <f t="shared" si="1205"/>
        <v>124</v>
      </c>
      <c r="FK125" s="57">
        <v>15</v>
      </c>
      <c r="FL125" s="48" t="str">
        <f>IF(COUNTIF(FK2:FK124,FK125)&gt;0,"R","")</f>
        <v>R</v>
      </c>
      <c r="FM125" s="46">
        <f t="shared" si="2055"/>
        <v>3</v>
      </c>
      <c r="FN125" s="6">
        <f t="shared" si="1885"/>
        <v>68</v>
      </c>
      <c r="FO125" s="6">
        <f t="shared" si="1406"/>
        <v>-204</v>
      </c>
      <c r="FP125" s="7">
        <f t="shared" si="1407"/>
        <v>-4753</v>
      </c>
      <c r="FQ125"/>
      <c r="FR125"/>
      <c r="FS125"/>
      <c r="FU125" s="5">
        <f t="shared" si="1206"/>
        <v>124</v>
      </c>
      <c r="FV125" s="57">
        <v>29</v>
      </c>
      <c r="FW125" s="48" t="str">
        <f>IF(COUNTIF(FV2:FV124,FV125)&gt;0,"R","")</f>
        <v>R</v>
      </c>
      <c r="FX125" s="46">
        <f t="shared" si="2056"/>
        <v>2</v>
      </c>
      <c r="FY125" s="6">
        <f t="shared" si="1886"/>
        <v>64</v>
      </c>
      <c r="FZ125" s="6">
        <f t="shared" si="1409"/>
        <v>-128</v>
      </c>
      <c r="GA125" s="7">
        <f t="shared" si="1410"/>
        <v>-1768</v>
      </c>
      <c r="GB125"/>
      <c r="GC125"/>
      <c r="GD125"/>
      <c r="GF125" s="5">
        <f t="shared" si="1207"/>
        <v>124</v>
      </c>
      <c r="GG125" s="57">
        <v>32</v>
      </c>
      <c r="GH125" s="48" t="str">
        <f>IF(COUNTIF(GG2:GG124,GG125)&gt;0,"R","")</f>
        <v>R</v>
      </c>
      <c r="GI125" s="46">
        <f t="shared" si="2057"/>
        <v>0</v>
      </c>
      <c r="GJ125" s="6">
        <f t="shared" si="1887"/>
        <v>61</v>
      </c>
      <c r="GK125" s="6">
        <f t="shared" si="1412"/>
        <v>0</v>
      </c>
      <c r="GL125" s="7">
        <f t="shared" si="1413"/>
        <v>4012</v>
      </c>
      <c r="GM125"/>
      <c r="GN125"/>
      <c r="GO125"/>
      <c r="GQ125" s="5">
        <f t="shared" si="1208"/>
        <v>124</v>
      </c>
      <c r="GR125" s="57">
        <v>28</v>
      </c>
      <c r="GS125" s="48" t="str">
        <f>IF(COUNTIF(GR2:GR124,GR125)&gt;0,"R","")</f>
        <v>R</v>
      </c>
      <c r="GT125" s="46">
        <f t="shared" si="2058"/>
        <v>3</v>
      </c>
      <c r="GU125" s="6">
        <f t="shared" si="1888"/>
        <v>62</v>
      </c>
      <c r="GV125" s="6">
        <f t="shared" si="1415"/>
        <v>-186</v>
      </c>
      <c r="GW125" s="7">
        <f t="shared" si="1416"/>
        <v>-3782</v>
      </c>
      <c r="GX125"/>
      <c r="GY125"/>
      <c r="GZ125"/>
      <c r="HB125" s="5">
        <f t="shared" si="1209"/>
        <v>124</v>
      </c>
      <c r="HC125" s="57">
        <v>11</v>
      </c>
      <c r="HD125" s="48" t="str">
        <f>IF(COUNTIF(HC2:HC124,HC125)&gt;0,"R","")</f>
        <v>R</v>
      </c>
      <c r="HE125" s="46">
        <f t="shared" si="2059"/>
        <v>2</v>
      </c>
      <c r="HF125" s="6">
        <f t="shared" si="1889"/>
        <v>66</v>
      </c>
      <c r="HG125" s="6">
        <f t="shared" si="1418"/>
        <v>-132</v>
      </c>
      <c r="HH125" s="7">
        <f t="shared" si="1419"/>
        <v>-3209</v>
      </c>
      <c r="HI125"/>
      <c r="HJ125"/>
      <c r="HK125"/>
      <c r="HM125" s="5">
        <f t="shared" si="1210"/>
        <v>124</v>
      </c>
      <c r="HN125" s="57">
        <v>29</v>
      </c>
      <c r="HO125" s="48" t="str">
        <f>IF(COUNTIF(HN2:HN124,HN125)&gt;0,"R","")</f>
        <v>R</v>
      </c>
      <c r="HP125" s="46">
        <f t="shared" si="2060"/>
        <v>0</v>
      </c>
      <c r="HQ125" s="6">
        <f t="shared" si="1890"/>
        <v>62</v>
      </c>
      <c r="HR125" s="6">
        <f t="shared" si="1421"/>
        <v>0</v>
      </c>
      <c r="HS125" s="7">
        <f t="shared" si="1422"/>
        <v>3039</v>
      </c>
      <c r="HT125"/>
      <c r="HU125"/>
      <c r="HV125"/>
      <c r="HX125" s="5">
        <f t="shared" si="1211"/>
        <v>124</v>
      </c>
      <c r="HY125" s="57">
        <v>5</v>
      </c>
      <c r="HZ125" s="48" t="str">
        <f>IF(COUNTIF(HY2:HY124,HY125)&gt;0,"R","")</f>
        <v>R</v>
      </c>
      <c r="IA125" s="46">
        <f t="shared" si="2061"/>
        <v>0</v>
      </c>
      <c r="IB125" s="6">
        <f t="shared" si="1891"/>
        <v>58</v>
      </c>
      <c r="IC125" s="6">
        <f t="shared" si="1424"/>
        <v>0</v>
      </c>
      <c r="ID125" s="7">
        <f t="shared" si="1425"/>
        <v>3417</v>
      </c>
      <c r="IE125"/>
      <c r="IF125"/>
      <c r="IG125"/>
      <c r="II125" s="5">
        <f t="shared" si="1212"/>
        <v>124</v>
      </c>
      <c r="IJ125" s="57">
        <v>13</v>
      </c>
      <c r="IK125" s="48" t="str">
        <f>IF(COUNTIF(IJ2:IJ124,IJ125)&gt;0,"R","")</f>
        <v>R</v>
      </c>
      <c r="IL125" s="46">
        <f t="shared" si="2062"/>
        <v>0</v>
      </c>
      <c r="IM125" s="6">
        <f t="shared" si="1892"/>
        <v>67</v>
      </c>
      <c r="IN125" s="6">
        <f t="shared" si="1427"/>
        <v>0</v>
      </c>
      <c r="IO125" s="7">
        <f t="shared" si="1428"/>
        <v>3669</v>
      </c>
      <c r="IP125"/>
      <c r="IQ125"/>
      <c r="IR125"/>
      <c r="IT125" s="5">
        <f t="shared" si="1213"/>
        <v>124</v>
      </c>
      <c r="IU125" s="57">
        <v>9</v>
      </c>
      <c r="IV125" s="48" t="str">
        <f>IF(COUNTIF(IU2:IU124,IU125)&gt;0,"R","")</f>
        <v>R</v>
      </c>
      <c r="IW125" s="46">
        <f t="shared" si="2063"/>
        <v>1</v>
      </c>
      <c r="IX125" s="6">
        <f t="shared" si="1893"/>
        <v>66</v>
      </c>
      <c r="IY125" s="6">
        <f t="shared" si="1430"/>
        <v>-66</v>
      </c>
      <c r="IZ125" s="7">
        <f t="shared" si="1431"/>
        <v>981</v>
      </c>
      <c r="JA125"/>
      <c r="JB125"/>
      <c r="JC125"/>
      <c r="JE125" s="5">
        <f t="shared" si="1214"/>
        <v>124</v>
      </c>
      <c r="JF125" s="57">
        <v>7</v>
      </c>
      <c r="JG125" s="48" t="str">
        <f>IF(COUNTIF(JF2:JF124,JF125)&gt;0,"R","")</f>
        <v>R</v>
      </c>
      <c r="JH125" s="46">
        <f t="shared" si="2064"/>
        <v>2</v>
      </c>
      <c r="JI125" s="6">
        <f t="shared" si="1894"/>
        <v>69</v>
      </c>
      <c r="JJ125" s="6">
        <f t="shared" si="1433"/>
        <v>-138</v>
      </c>
      <c r="JK125" s="7">
        <f t="shared" si="1434"/>
        <v>-2500</v>
      </c>
      <c r="JL125"/>
      <c r="JM125"/>
      <c r="JN125"/>
      <c r="JP125" s="5">
        <f t="shared" si="1215"/>
        <v>124</v>
      </c>
      <c r="JQ125" s="57">
        <v>30</v>
      </c>
      <c r="JR125" s="48" t="str">
        <f>IF(COUNTIF(JQ2:JQ124,JQ125)&gt;0,"R","")</f>
        <v>R</v>
      </c>
      <c r="JS125" s="46">
        <f t="shared" si="2065"/>
        <v>0</v>
      </c>
      <c r="JT125" s="6">
        <f t="shared" si="1895"/>
        <v>61</v>
      </c>
      <c r="JU125" s="6">
        <f t="shared" si="1436"/>
        <v>0</v>
      </c>
      <c r="JV125" s="7">
        <f t="shared" si="1437"/>
        <v>3309</v>
      </c>
      <c r="JW125"/>
      <c r="JX125"/>
      <c r="JY125"/>
      <c r="KA125" s="5">
        <f t="shared" si="1216"/>
        <v>124</v>
      </c>
      <c r="KB125" s="57">
        <v>34</v>
      </c>
      <c r="KC125" s="48" t="str">
        <f>IF(COUNTIF(KB2:KB124,KB125)&gt;0,"R","")</f>
        <v>R</v>
      </c>
      <c r="KD125" s="46">
        <f t="shared" si="2066"/>
        <v>1</v>
      </c>
      <c r="KE125" s="6">
        <f t="shared" si="1896"/>
        <v>64</v>
      </c>
      <c r="KF125" s="6">
        <f t="shared" si="1439"/>
        <v>-64</v>
      </c>
      <c r="KG125" s="7">
        <f t="shared" si="1440"/>
        <v>886</v>
      </c>
      <c r="KH125"/>
      <c r="KI125"/>
      <c r="KJ125"/>
      <c r="KL125" s="5">
        <f t="shared" si="1217"/>
        <v>124</v>
      </c>
      <c r="KM125" s="57">
        <v>1</v>
      </c>
      <c r="KN125" s="48" t="str">
        <f>IF(COUNTIF(KM2:KM124,KM125)&gt;0,"R","")</f>
        <v>R</v>
      </c>
      <c r="KO125" s="46">
        <f t="shared" si="2067"/>
        <v>0</v>
      </c>
      <c r="KP125" s="6">
        <f t="shared" si="1897"/>
        <v>64</v>
      </c>
      <c r="KQ125" s="6">
        <f t="shared" si="1442"/>
        <v>0</v>
      </c>
      <c r="KR125" s="7">
        <f t="shared" si="1443"/>
        <v>3289</v>
      </c>
      <c r="KS125"/>
      <c r="KT125"/>
      <c r="KU125"/>
      <c r="KW125" s="5">
        <f t="shared" si="1218"/>
        <v>124</v>
      </c>
      <c r="KX125" s="57">
        <v>7</v>
      </c>
      <c r="KY125" s="48" t="str">
        <f>IF(COUNTIF(KX2:KX124,KX125)&gt;0,"R","")</f>
        <v>R</v>
      </c>
      <c r="KZ125" s="46">
        <f t="shared" si="2068"/>
        <v>0</v>
      </c>
      <c r="LA125" s="6">
        <f t="shared" si="1898"/>
        <v>61</v>
      </c>
      <c r="LB125" s="6">
        <f t="shared" si="1445"/>
        <v>0</v>
      </c>
      <c r="LC125" s="7">
        <f t="shared" si="1446"/>
        <v>3086</v>
      </c>
      <c r="LD125"/>
      <c r="LE125"/>
      <c r="LF125"/>
      <c r="LH125" s="5">
        <f t="shared" si="1219"/>
        <v>124</v>
      </c>
      <c r="LI125" s="57">
        <v>17</v>
      </c>
      <c r="LJ125" s="48" t="str">
        <f>IF(COUNTIF(LI2:LI124,LI125)&gt;0,"R","")</f>
        <v>R</v>
      </c>
      <c r="LK125" s="46">
        <f t="shared" si="2069"/>
        <v>2</v>
      </c>
      <c r="LL125" s="6">
        <f t="shared" si="1899"/>
        <v>68</v>
      </c>
      <c r="LM125" s="6">
        <f t="shared" si="1448"/>
        <v>-136</v>
      </c>
      <c r="LN125" s="7">
        <f t="shared" si="1449"/>
        <v>-2695</v>
      </c>
      <c r="LO125"/>
      <c r="LP125"/>
      <c r="LQ125"/>
      <c r="LS125" s="5">
        <f t="shared" si="1220"/>
        <v>124</v>
      </c>
      <c r="LT125" s="57">
        <v>24</v>
      </c>
      <c r="LU125" s="48" t="str">
        <f>IF(COUNTIF(LT2:LT124,LT125)&gt;0,"R","")</f>
        <v>R</v>
      </c>
      <c r="LV125" s="46">
        <f t="shared" si="2070"/>
        <v>2</v>
      </c>
      <c r="LW125" s="6">
        <f t="shared" si="1900"/>
        <v>68</v>
      </c>
      <c r="LX125" s="6">
        <f t="shared" si="1451"/>
        <v>-136</v>
      </c>
      <c r="LY125" s="7">
        <f t="shared" si="1452"/>
        <v>-2291</v>
      </c>
      <c r="LZ125"/>
      <c r="MA125"/>
      <c r="MB125"/>
      <c r="MD125" s="5">
        <f t="shared" si="1221"/>
        <v>124</v>
      </c>
      <c r="ME125" s="57">
        <v>36</v>
      </c>
      <c r="MF125" s="48" t="str">
        <f>IF(COUNTIF(ME2:ME124,ME125)&gt;0,"R","")</f>
        <v>R</v>
      </c>
      <c r="MG125" s="46">
        <f t="shared" si="2071"/>
        <v>3</v>
      </c>
      <c r="MH125" s="6">
        <f t="shared" si="1901"/>
        <v>75</v>
      </c>
      <c r="MI125" s="6">
        <f t="shared" si="1454"/>
        <v>-225</v>
      </c>
      <c r="MJ125" s="7">
        <f t="shared" si="1455"/>
        <v>-7331</v>
      </c>
      <c r="MK125"/>
      <c r="ML125"/>
      <c r="MM125"/>
      <c r="MO125" s="5">
        <f t="shared" si="1222"/>
        <v>124</v>
      </c>
      <c r="MP125" s="57">
        <v>1</v>
      </c>
      <c r="MQ125" s="48" t="str">
        <f>IF(COUNTIF(MP2:MP124,MP125)&gt;0,"R","")</f>
        <v>R</v>
      </c>
      <c r="MR125" s="46">
        <f t="shared" si="2072"/>
        <v>1</v>
      </c>
      <c r="MS125" s="6">
        <f t="shared" si="1902"/>
        <v>67</v>
      </c>
      <c r="MT125" s="6">
        <f t="shared" si="1457"/>
        <v>-67</v>
      </c>
      <c r="MU125" s="7">
        <f t="shared" si="1458"/>
        <v>469</v>
      </c>
      <c r="MV125"/>
      <c r="MW125"/>
      <c r="MX125"/>
      <c r="MZ125" s="5">
        <f t="shared" si="1223"/>
        <v>124</v>
      </c>
      <c r="NA125" s="57">
        <v>8</v>
      </c>
      <c r="NB125" s="48" t="str">
        <f>IF(COUNTIF(NA2:NA124,NA125)&gt;0,"R","")</f>
        <v>R</v>
      </c>
      <c r="NC125" s="46">
        <f t="shared" si="2073"/>
        <v>3</v>
      </c>
      <c r="ND125" s="6">
        <f t="shared" si="1903"/>
        <v>65</v>
      </c>
      <c r="NE125" s="6">
        <f t="shared" si="1460"/>
        <v>-195</v>
      </c>
      <c r="NF125" s="7">
        <f t="shared" si="1461"/>
        <v>-4433</v>
      </c>
      <c r="NG125"/>
      <c r="NH125"/>
      <c r="NI125"/>
      <c r="NK125" s="5">
        <f t="shared" si="1224"/>
        <v>124</v>
      </c>
      <c r="NL125" s="57">
        <v>4</v>
      </c>
      <c r="NM125" s="48" t="str">
        <f>IF(COUNTIF(NL2:NL124,NL125)&gt;0,"R","")</f>
        <v>R</v>
      </c>
      <c r="NN125" s="46">
        <f t="shared" si="2074"/>
        <v>3</v>
      </c>
      <c r="NO125" s="6">
        <f t="shared" si="1904"/>
        <v>70</v>
      </c>
      <c r="NP125" s="6">
        <f t="shared" si="1463"/>
        <v>-210</v>
      </c>
      <c r="NQ125" s="7">
        <f t="shared" si="1464"/>
        <v>-6434</v>
      </c>
      <c r="NR125"/>
      <c r="NS125"/>
      <c r="NT125"/>
      <c r="NV125" s="5">
        <f t="shared" si="1225"/>
        <v>124</v>
      </c>
      <c r="NW125" s="57">
        <v>16</v>
      </c>
      <c r="NX125" s="48" t="str">
        <f>IF(COUNTIF(NW2:NW124,NW125)&gt;0,"R","")</f>
        <v>R</v>
      </c>
      <c r="NY125" s="46">
        <f t="shared" si="2075"/>
        <v>3</v>
      </c>
      <c r="NZ125" s="6">
        <f t="shared" si="1905"/>
        <v>67</v>
      </c>
      <c r="OA125" s="6">
        <f t="shared" si="1466"/>
        <v>-201</v>
      </c>
      <c r="OB125" s="7">
        <f t="shared" si="1467"/>
        <v>-4695</v>
      </c>
      <c r="OC125"/>
      <c r="OD125"/>
      <c r="OE125"/>
      <c r="OG125" s="5">
        <f t="shared" si="1226"/>
        <v>124</v>
      </c>
      <c r="OH125" s="57">
        <v>33</v>
      </c>
      <c r="OI125" s="48" t="str">
        <f>IF(COUNTIF(OH2:OH124,OH125)&gt;0,"R","")</f>
        <v>R</v>
      </c>
      <c r="OJ125" s="46">
        <f t="shared" si="2076"/>
        <v>2</v>
      </c>
      <c r="OK125" s="6">
        <f t="shared" si="1906"/>
        <v>66</v>
      </c>
      <c r="OL125" s="6">
        <f t="shared" si="1469"/>
        <v>-132</v>
      </c>
      <c r="OM125" s="7">
        <f t="shared" si="1470"/>
        <v>-2632</v>
      </c>
      <c r="ON125"/>
      <c r="OO125"/>
      <c r="OP125"/>
      <c r="OR125" s="5">
        <f t="shared" si="1227"/>
        <v>124</v>
      </c>
      <c r="OS125" s="57">
        <v>30</v>
      </c>
      <c r="OT125" s="48" t="str">
        <f>IF(COUNTIF(OS2:OS124,OS125)&gt;0,"R","")</f>
        <v>R</v>
      </c>
      <c r="OU125" s="46">
        <f t="shared" si="2077"/>
        <v>3</v>
      </c>
      <c r="OV125" s="6">
        <f t="shared" si="1907"/>
        <v>67</v>
      </c>
      <c r="OW125" s="6">
        <f t="shared" si="1472"/>
        <v>-201</v>
      </c>
      <c r="OX125" s="7">
        <f t="shared" si="1473"/>
        <v>-5293</v>
      </c>
      <c r="OY125"/>
      <c r="OZ125"/>
      <c r="PA125"/>
      <c r="PC125" s="5">
        <f t="shared" si="1228"/>
        <v>124</v>
      </c>
      <c r="PD125" s="57">
        <v>28</v>
      </c>
      <c r="PE125" s="48" t="str">
        <f>IF(COUNTIF(PD2:PD124,PD125)&gt;0,"R","")</f>
        <v>R</v>
      </c>
      <c r="PF125" s="46">
        <f t="shared" si="2078"/>
        <v>2</v>
      </c>
      <c r="PG125" s="6">
        <f t="shared" si="1908"/>
        <v>72</v>
      </c>
      <c r="PH125" s="6">
        <f t="shared" si="1475"/>
        <v>-144</v>
      </c>
      <c r="PI125" s="7">
        <f t="shared" si="1476"/>
        <v>-2598</v>
      </c>
      <c r="PJ125"/>
      <c r="PK125"/>
      <c r="PL125"/>
      <c r="PN125" s="5">
        <f t="shared" si="1229"/>
        <v>124</v>
      </c>
      <c r="PO125" s="57">
        <v>33</v>
      </c>
      <c r="PP125" s="48" t="str">
        <f>IF(COUNTIF(PO2:PO124,PO125)&gt;0,"R","")</f>
        <v>R</v>
      </c>
      <c r="PQ125" s="46">
        <f t="shared" si="2079"/>
        <v>2</v>
      </c>
      <c r="PR125" s="6">
        <f t="shared" si="1909"/>
        <v>73</v>
      </c>
      <c r="PS125" s="6">
        <f t="shared" si="1478"/>
        <v>-146</v>
      </c>
      <c r="PT125" s="7">
        <f t="shared" si="1479"/>
        <v>-2696</v>
      </c>
      <c r="PU125"/>
      <c r="PV125"/>
      <c r="PW125"/>
      <c r="PY125" s="5">
        <f t="shared" si="1230"/>
        <v>124</v>
      </c>
      <c r="PZ125" s="57">
        <v>12</v>
      </c>
      <c r="QA125" s="48" t="str">
        <f>IF(COUNTIF(PZ2:PZ124,PZ125)&gt;0,"R","")</f>
        <v>R</v>
      </c>
      <c r="QB125" s="46">
        <f t="shared" si="2080"/>
        <v>2</v>
      </c>
      <c r="QC125" s="6">
        <f t="shared" si="1910"/>
        <v>64</v>
      </c>
      <c r="QD125" s="6">
        <f t="shared" si="1481"/>
        <v>-128</v>
      </c>
      <c r="QE125" s="7">
        <f t="shared" si="1482"/>
        <v>-1846</v>
      </c>
      <c r="QF125"/>
      <c r="QG125"/>
      <c r="QH125"/>
      <c r="QJ125" s="5">
        <f t="shared" si="1231"/>
        <v>124</v>
      </c>
      <c r="QK125" s="57">
        <v>7</v>
      </c>
      <c r="QL125" s="48" t="str">
        <f>IF(COUNTIF(QK2:QK124,QK125)&gt;0,"R","")</f>
        <v>R</v>
      </c>
      <c r="QM125" s="46">
        <f t="shared" si="2081"/>
        <v>0</v>
      </c>
      <c r="QN125" s="6">
        <f t="shared" si="1911"/>
        <v>67</v>
      </c>
      <c r="QO125" s="6">
        <f t="shared" si="1484"/>
        <v>0</v>
      </c>
      <c r="QP125" s="7">
        <f t="shared" si="1485"/>
        <v>3986</v>
      </c>
      <c r="QQ125"/>
      <c r="QR125"/>
      <c r="QS125"/>
      <c r="QU125" s="5">
        <f t="shared" si="1232"/>
        <v>124</v>
      </c>
      <c r="QV125" s="57">
        <v>13</v>
      </c>
      <c r="QW125" s="48" t="str">
        <f>IF(COUNTIF(QV2:QV124,QV125)&gt;0,"R","")</f>
        <v>R</v>
      </c>
      <c r="QX125" s="46">
        <f t="shared" si="2082"/>
        <v>2</v>
      </c>
      <c r="QY125" s="6">
        <f t="shared" si="1912"/>
        <v>63</v>
      </c>
      <c r="QZ125" s="6">
        <f t="shared" si="1487"/>
        <v>-126</v>
      </c>
      <c r="RA125" s="7">
        <f t="shared" si="1488"/>
        <v>-1758</v>
      </c>
      <c r="RB125"/>
      <c r="RC125"/>
      <c r="RD125"/>
      <c r="RF125" s="5">
        <f t="shared" si="1233"/>
        <v>124</v>
      </c>
      <c r="RG125" s="57">
        <v>29</v>
      </c>
      <c r="RH125" s="48" t="str">
        <f>IF(COUNTIF(RG2:RG124,RG125)&gt;0,"R","")</f>
        <v>R</v>
      </c>
      <c r="RI125" s="46">
        <f t="shared" si="2083"/>
        <v>2</v>
      </c>
      <c r="RJ125" s="6">
        <f t="shared" si="1913"/>
        <v>61</v>
      </c>
      <c r="RK125" s="6">
        <f t="shared" si="1490"/>
        <v>-122</v>
      </c>
      <c r="RL125" s="7">
        <f t="shared" si="1491"/>
        <v>-1752</v>
      </c>
      <c r="RM125"/>
      <c r="RN125"/>
      <c r="RO125"/>
      <c r="RQ125" s="5">
        <f t="shared" si="1234"/>
        <v>124</v>
      </c>
      <c r="RR125" s="57">
        <v>27</v>
      </c>
      <c r="RS125" s="48" t="str">
        <f>IF(COUNTIF(RR2:RR124,RR125)&gt;0,"R","")</f>
        <v>R</v>
      </c>
      <c r="RT125" s="46">
        <f t="shared" si="2084"/>
        <v>2</v>
      </c>
      <c r="RU125" s="6">
        <f t="shared" si="1914"/>
        <v>73</v>
      </c>
      <c r="RV125" s="6">
        <f t="shared" si="1493"/>
        <v>-146</v>
      </c>
      <c r="RW125" s="7">
        <f t="shared" si="1494"/>
        <v>-2837</v>
      </c>
      <c r="RX125"/>
      <c r="RY125"/>
      <c r="RZ125"/>
      <c r="SB125" s="5">
        <f t="shared" si="1235"/>
        <v>124</v>
      </c>
      <c r="SC125" s="57">
        <v>25</v>
      </c>
      <c r="SD125" s="48" t="str">
        <f>IF(COUNTIF(SC2:SC124,SC125)&gt;0,"R","")</f>
        <v>R</v>
      </c>
      <c r="SE125" s="46">
        <f t="shared" si="2085"/>
        <v>2</v>
      </c>
      <c r="SF125" s="6">
        <f t="shared" si="1915"/>
        <v>65</v>
      </c>
      <c r="SG125" s="6">
        <f t="shared" si="1496"/>
        <v>-130</v>
      </c>
      <c r="SH125" s="7">
        <f t="shared" si="1497"/>
        <v>-2888</v>
      </c>
      <c r="SI125"/>
      <c r="SJ125"/>
      <c r="SK125"/>
      <c r="SM125" s="5">
        <f t="shared" si="1236"/>
        <v>124</v>
      </c>
      <c r="SN125" s="57">
        <v>23</v>
      </c>
      <c r="SO125" s="48" t="str">
        <f>IF(COUNTIF(SN2:SN124,SN125)&gt;0,"R","")</f>
        <v>R</v>
      </c>
      <c r="SP125" s="46">
        <f t="shared" si="2086"/>
        <v>2</v>
      </c>
      <c r="SQ125" s="6">
        <f t="shared" si="1916"/>
        <v>67</v>
      </c>
      <c r="SR125" s="6">
        <f t="shared" si="1499"/>
        <v>-134</v>
      </c>
      <c r="SS125" s="7">
        <f t="shared" si="1500"/>
        <v>-2470</v>
      </c>
      <c r="ST125"/>
      <c r="SU125"/>
      <c r="SV125"/>
      <c r="SX125" s="5">
        <f t="shared" si="1237"/>
        <v>124</v>
      </c>
      <c r="SY125" s="57">
        <v>7</v>
      </c>
      <c r="SZ125" s="48" t="str">
        <f>IF(COUNTIF(SY2:SY124,SY125)&gt;0,"R","")</f>
        <v>R</v>
      </c>
      <c r="TA125" s="46">
        <f t="shared" si="2087"/>
        <v>1</v>
      </c>
      <c r="TB125" s="6">
        <f t="shared" si="1917"/>
        <v>67</v>
      </c>
      <c r="TC125" s="6">
        <f t="shared" si="1502"/>
        <v>-67</v>
      </c>
      <c r="TD125" s="7">
        <f t="shared" si="1503"/>
        <v>-479</v>
      </c>
      <c r="TE125"/>
      <c r="TF125"/>
      <c r="TG125"/>
      <c r="TI125" s="5">
        <f t="shared" si="1238"/>
        <v>124</v>
      </c>
      <c r="TJ125" s="57">
        <v>13</v>
      </c>
      <c r="TK125" s="48" t="str">
        <f>IF(COUNTIF(TJ2:TJ124,TJ125)&gt;0,"R","")</f>
        <v>R</v>
      </c>
      <c r="TL125" s="46">
        <f t="shared" si="2088"/>
        <v>1</v>
      </c>
      <c r="TM125" s="6">
        <f t="shared" si="1918"/>
        <v>65</v>
      </c>
      <c r="TN125" s="6">
        <f t="shared" si="1505"/>
        <v>-65</v>
      </c>
      <c r="TO125" s="7">
        <f t="shared" si="1506"/>
        <v>845</v>
      </c>
      <c r="TP125"/>
      <c r="TQ125"/>
      <c r="TR125"/>
      <c r="TT125" s="5">
        <f t="shared" si="1239"/>
        <v>124</v>
      </c>
      <c r="TU125" s="57">
        <v>24</v>
      </c>
      <c r="TV125" s="48" t="str">
        <f>IF(COUNTIF(TU2:TU124,TU125)&gt;0,"R","")</f>
        <v>R</v>
      </c>
      <c r="TW125" s="46">
        <f t="shared" si="2089"/>
        <v>1</v>
      </c>
      <c r="TX125" s="6">
        <f t="shared" si="1919"/>
        <v>63</v>
      </c>
      <c r="TY125" s="6">
        <f t="shared" si="1508"/>
        <v>-63</v>
      </c>
      <c r="TZ125" s="7">
        <f t="shared" si="1509"/>
        <v>1099</v>
      </c>
      <c r="UA125"/>
      <c r="UB125"/>
      <c r="UC125"/>
      <c r="UE125" s="5">
        <f t="shared" si="1240"/>
        <v>124</v>
      </c>
      <c r="UF125" s="57">
        <v>29</v>
      </c>
      <c r="UG125" s="48" t="str">
        <f>IF(COUNTIF(UF2:UF124,UF125)&gt;0,"R","")</f>
        <v>R</v>
      </c>
      <c r="UH125" s="46">
        <f t="shared" si="2090"/>
        <v>2</v>
      </c>
      <c r="UI125" s="6">
        <f t="shared" si="1920"/>
        <v>69</v>
      </c>
      <c r="UJ125" s="6">
        <f t="shared" si="1511"/>
        <v>-138</v>
      </c>
      <c r="UK125" s="7">
        <f t="shared" si="1512"/>
        <v>-2636</v>
      </c>
      <c r="UL125"/>
      <c r="UM125"/>
      <c r="UN125"/>
      <c r="UP125" s="5">
        <f t="shared" si="1241"/>
        <v>124</v>
      </c>
      <c r="UQ125" s="57">
        <v>27</v>
      </c>
      <c r="UR125" s="48" t="str">
        <f>IF(COUNTIF(UQ2:UQ124,UQ125)&gt;0,"R","")</f>
        <v>R</v>
      </c>
      <c r="US125" s="46">
        <f t="shared" si="2091"/>
        <v>1</v>
      </c>
      <c r="UT125" s="6">
        <f t="shared" si="1921"/>
        <v>62</v>
      </c>
      <c r="UU125" s="6">
        <f t="shared" si="1514"/>
        <v>-62</v>
      </c>
      <c r="UV125" s="7">
        <f t="shared" si="1515"/>
        <v>1230</v>
      </c>
      <c r="UW125"/>
      <c r="UX125"/>
      <c r="UY125"/>
      <c r="VA125" s="5">
        <f t="shared" si="1242"/>
        <v>124</v>
      </c>
      <c r="VB125" s="57">
        <v>23</v>
      </c>
      <c r="VC125" s="48" t="str">
        <f>IF(COUNTIF(VB2:VB124,VB125)&gt;0,"R","")</f>
        <v>R</v>
      </c>
      <c r="VD125" s="46">
        <f t="shared" si="2092"/>
        <v>3</v>
      </c>
      <c r="VE125" s="6">
        <f t="shared" si="1922"/>
        <v>72</v>
      </c>
      <c r="VF125" s="6">
        <f t="shared" si="1517"/>
        <v>-216</v>
      </c>
      <c r="VG125" s="7">
        <f t="shared" si="1518"/>
        <v>-6549</v>
      </c>
      <c r="VH125"/>
      <c r="VI125"/>
      <c r="VJ125"/>
      <c r="VL125" s="5">
        <f t="shared" si="1243"/>
        <v>124</v>
      </c>
      <c r="VM125" s="57">
        <v>31</v>
      </c>
      <c r="VN125" s="48" t="str">
        <f>IF(COUNTIF(VM2:VM124,VM125)&gt;0,"R","")</f>
        <v>R</v>
      </c>
      <c r="VO125" s="46">
        <f t="shared" si="2093"/>
        <v>0</v>
      </c>
      <c r="VP125" s="6">
        <f t="shared" si="1923"/>
        <v>67</v>
      </c>
      <c r="VQ125" s="6">
        <f t="shared" si="1520"/>
        <v>0</v>
      </c>
      <c r="VR125" s="7">
        <f t="shared" si="1521"/>
        <v>2950</v>
      </c>
      <c r="VS125"/>
      <c r="VT125"/>
      <c r="VU125"/>
      <c r="VW125" s="5">
        <f t="shared" si="1244"/>
        <v>124</v>
      </c>
      <c r="VX125" s="57">
        <v>0</v>
      </c>
      <c r="VY125" s="48" t="str">
        <f>IF(COUNTIF(VX2:VX124,VX125)&gt;0,"R","")</f>
        <v>R</v>
      </c>
      <c r="VZ125" s="46">
        <f t="shared" si="2094"/>
        <v>2</v>
      </c>
      <c r="WA125" s="6">
        <f t="shared" si="1924"/>
        <v>73</v>
      </c>
      <c r="WB125" s="6">
        <f t="shared" si="1523"/>
        <v>-146</v>
      </c>
      <c r="WC125" s="7">
        <f t="shared" si="1524"/>
        <v>-2549</v>
      </c>
      <c r="WD125"/>
      <c r="WE125"/>
      <c r="WF125"/>
      <c r="WH125" s="5">
        <f t="shared" si="1245"/>
        <v>124</v>
      </c>
      <c r="WI125" s="57">
        <v>25</v>
      </c>
      <c r="WJ125" s="48" t="str">
        <f>IF(COUNTIF(WI2:WI124,WI125)&gt;0,"R","")</f>
        <v>R</v>
      </c>
      <c r="WK125" s="46">
        <f t="shared" si="2095"/>
        <v>0</v>
      </c>
      <c r="WL125" s="6">
        <f t="shared" si="1925"/>
        <v>69</v>
      </c>
      <c r="WM125" s="6">
        <f t="shared" si="1526"/>
        <v>0</v>
      </c>
      <c r="WN125" s="7">
        <f t="shared" si="1527"/>
        <v>1306</v>
      </c>
      <c r="WO125"/>
      <c r="WP125"/>
      <c r="WQ125"/>
      <c r="WS125" s="5">
        <f t="shared" si="1246"/>
        <v>124</v>
      </c>
      <c r="WT125" s="57">
        <v>15</v>
      </c>
      <c r="WU125" s="48" t="str">
        <f>IF(COUNTIF(WT2:WT124,WT125)&gt;0,"R","")</f>
        <v>R</v>
      </c>
      <c r="WV125" s="46">
        <f t="shared" si="2096"/>
        <v>2</v>
      </c>
      <c r="WW125" s="6">
        <f t="shared" si="1926"/>
        <v>71</v>
      </c>
      <c r="WX125" s="6">
        <f t="shared" si="1529"/>
        <v>-142</v>
      </c>
      <c r="WY125" s="7">
        <f t="shared" si="1530"/>
        <v>-2524</v>
      </c>
      <c r="WZ125"/>
      <c r="XA125"/>
      <c r="XB125"/>
      <c r="XD125" s="5">
        <f t="shared" si="1247"/>
        <v>124</v>
      </c>
      <c r="XE125" s="57">
        <v>29</v>
      </c>
      <c r="XF125" s="48" t="str">
        <f>IF(COUNTIF(XE2:XE124,XE125)&gt;0,"R","")</f>
        <v>R</v>
      </c>
      <c r="XG125" s="46">
        <f t="shared" si="2097"/>
        <v>1</v>
      </c>
      <c r="XH125" s="6">
        <f t="shared" si="1927"/>
        <v>65</v>
      </c>
      <c r="XI125" s="6">
        <f t="shared" si="1532"/>
        <v>-65</v>
      </c>
      <c r="XJ125" s="7">
        <f t="shared" si="1533"/>
        <v>751</v>
      </c>
      <c r="XK125"/>
      <c r="XL125"/>
      <c r="XM125"/>
      <c r="XO125" s="5">
        <f t="shared" si="1248"/>
        <v>124</v>
      </c>
      <c r="XP125" s="57">
        <v>31</v>
      </c>
      <c r="XQ125" s="48" t="str">
        <f>IF(COUNTIF(XP2:XP124,XP125)&gt;0,"R","")</f>
        <v>R</v>
      </c>
      <c r="XR125" s="46">
        <f t="shared" si="2098"/>
        <v>2</v>
      </c>
      <c r="XS125" s="6">
        <f t="shared" si="1928"/>
        <v>68</v>
      </c>
      <c r="XT125" s="6">
        <f t="shared" si="1535"/>
        <v>-136</v>
      </c>
      <c r="XU125" s="7">
        <f t="shared" si="1536"/>
        <v>-1892</v>
      </c>
      <c r="XV125"/>
      <c r="XW125"/>
      <c r="XX125"/>
      <c r="XZ125" s="5">
        <f t="shared" si="1249"/>
        <v>124</v>
      </c>
      <c r="YA125" s="57">
        <v>16</v>
      </c>
      <c r="YB125" s="48" t="str">
        <f>IF(COUNTIF(YA2:YA124,YA125)&gt;0,"R","")</f>
        <v>R</v>
      </c>
      <c r="YC125" s="46">
        <f t="shared" si="2099"/>
        <v>1</v>
      </c>
      <c r="YD125" s="6">
        <f t="shared" si="1929"/>
        <v>63</v>
      </c>
      <c r="YE125" s="6">
        <f t="shared" si="1538"/>
        <v>-63</v>
      </c>
      <c r="YF125" s="7">
        <f t="shared" si="1539"/>
        <v>790</v>
      </c>
      <c r="YG125"/>
      <c r="YH125"/>
      <c r="YI125"/>
      <c r="YK125" s="5">
        <f t="shared" si="1250"/>
        <v>124</v>
      </c>
      <c r="YL125" s="57">
        <v>7</v>
      </c>
      <c r="YM125" s="48" t="str">
        <f>IF(COUNTIF(YL2:YL124,YL125)&gt;0,"R","")</f>
        <v>R</v>
      </c>
      <c r="YN125" s="46">
        <f t="shared" si="2100"/>
        <v>1</v>
      </c>
      <c r="YO125" s="6">
        <f t="shared" si="1930"/>
        <v>64</v>
      </c>
      <c r="YP125" s="6">
        <f t="shared" si="1541"/>
        <v>-64</v>
      </c>
      <c r="YQ125" s="7">
        <f t="shared" si="1542"/>
        <v>722</v>
      </c>
      <c r="YR125"/>
      <c r="YS125"/>
      <c r="YT125"/>
      <c r="YU125"/>
      <c r="YV125" s="5">
        <f t="shared" si="1251"/>
        <v>124</v>
      </c>
      <c r="YW125" s="57">
        <v>3</v>
      </c>
      <c r="YX125" s="48" t="str">
        <f>IF(COUNTIF(YW2:YW124,YW125)&gt;0,"R","")</f>
        <v>R</v>
      </c>
      <c r="YY125" s="46">
        <f t="shared" si="2101"/>
        <v>0</v>
      </c>
      <c r="YZ125" s="6">
        <f t="shared" si="1931"/>
        <v>62</v>
      </c>
      <c r="ZA125" s="6">
        <f t="shared" si="1544"/>
        <v>0</v>
      </c>
      <c r="ZB125" s="7">
        <f t="shared" si="1545"/>
        <v>3454</v>
      </c>
      <c r="ZC125"/>
      <c r="ZD125"/>
      <c r="ZE125"/>
      <c r="ZG125" s="5">
        <f t="shared" si="1252"/>
        <v>124</v>
      </c>
      <c r="ZH125" s="57">
        <v>24</v>
      </c>
      <c r="ZI125" s="48" t="str">
        <f>IF(COUNTIF(ZH2:ZH124,ZH125)&gt;0,"R","")</f>
        <v>R</v>
      </c>
      <c r="ZJ125" s="46">
        <f t="shared" si="2102"/>
        <v>0</v>
      </c>
      <c r="ZK125" s="6">
        <f t="shared" si="1932"/>
        <v>63</v>
      </c>
      <c r="ZL125" s="6">
        <f t="shared" si="1547"/>
        <v>0</v>
      </c>
      <c r="ZM125" s="7">
        <f t="shared" si="1548"/>
        <v>3125</v>
      </c>
      <c r="ZN125"/>
      <c r="ZO125"/>
      <c r="ZP125"/>
      <c r="ZR125" s="5">
        <f t="shared" si="1253"/>
        <v>124</v>
      </c>
      <c r="ZS125" s="57">
        <v>13</v>
      </c>
      <c r="ZT125" s="48" t="str">
        <f>IF(COUNTIF(ZS2:ZS124,ZS125)&gt;0,"R","")</f>
        <v>R</v>
      </c>
      <c r="ZU125" s="46">
        <f t="shared" si="2103"/>
        <v>2</v>
      </c>
      <c r="ZV125" s="6">
        <f t="shared" si="1933"/>
        <v>70</v>
      </c>
      <c r="ZW125" s="6">
        <f t="shared" si="1550"/>
        <v>-140</v>
      </c>
      <c r="ZX125" s="7">
        <f t="shared" si="1551"/>
        <v>-2051</v>
      </c>
      <c r="ZY125"/>
      <c r="ZZ125"/>
      <c r="AAA125"/>
      <c r="AAC125" s="5">
        <f t="shared" si="1254"/>
        <v>124</v>
      </c>
      <c r="AAD125" s="57">
        <v>36</v>
      </c>
      <c r="AAE125" s="48" t="str">
        <f>IF(COUNTIF(AAD2:AAD124,AAD125)&gt;0,"R","")</f>
        <v>R</v>
      </c>
      <c r="AAF125" s="46">
        <f t="shared" si="2104"/>
        <v>2</v>
      </c>
      <c r="AAG125" s="6">
        <f t="shared" si="1934"/>
        <v>68</v>
      </c>
      <c r="AAH125" s="6">
        <f t="shared" si="1553"/>
        <v>-136</v>
      </c>
      <c r="AAI125" s="7">
        <f t="shared" si="1554"/>
        <v>-2529</v>
      </c>
      <c r="AAJ125"/>
      <c r="AAK125"/>
      <c r="AAL125"/>
      <c r="AAN125" s="5">
        <f t="shared" si="1255"/>
        <v>124</v>
      </c>
      <c r="AAO125" s="57">
        <v>26</v>
      </c>
      <c r="AAP125" s="48" t="str">
        <f>IF(COUNTIF(AAO2:AAO124,AAO125)&gt;0,"R","")</f>
        <v>R</v>
      </c>
      <c r="AAQ125" s="46">
        <f t="shared" si="2105"/>
        <v>3</v>
      </c>
      <c r="AAR125" s="6">
        <f t="shared" si="1935"/>
        <v>71</v>
      </c>
      <c r="AAS125" s="6">
        <f t="shared" si="1556"/>
        <v>-213</v>
      </c>
      <c r="AAT125" s="7">
        <f t="shared" si="1557"/>
        <v>-5624</v>
      </c>
      <c r="AAU125"/>
      <c r="AAV125"/>
      <c r="AAW125"/>
      <c r="AAY125" s="5">
        <f t="shared" si="1256"/>
        <v>124</v>
      </c>
      <c r="AAZ125" s="57">
        <v>1</v>
      </c>
      <c r="ABA125" s="48" t="str">
        <f>IF(COUNTIF(AAZ2:AAZ124,AAZ125)&gt;0,"R","")</f>
        <v>R</v>
      </c>
      <c r="ABB125" s="46">
        <f t="shared" si="2106"/>
        <v>0</v>
      </c>
      <c r="ABC125" s="6">
        <f t="shared" si="1936"/>
        <v>67</v>
      </c>
      <c r="ABD125" s="6">
        <f t="shared" si="1559"/>
        <v>0</v>
      </c>
      <c r="ABE125" s="7">
        <f t="shared" si="1560"/>
        <v>3094</v>
      </c>
      <c r="ABF125"/>
      <c r="ABG125"/>
      <c r="ABH125"/>
      <c r="ABJ125" s="5">
        <f t="shared" si="1257"/>
        <v>124</v>
      </c>
      <c r="ABK125" s="57">
        <v>20</v>
      </c>
      <c r="ABL125" s="48" t="str">
        <f>IF(COUNTIF(ABK2:ABK124,ABK125)&gt;0,"R","")</f>
        <v>R</v>
      </c>
      <c r="ABM125" s="46">
        <f t="shared" si="2107"/>
        <v>0</v>
      </c>
      <c r="ABN125" s="6">
        <f t="shared" si="1937"/>
        <v>61</v>
      </c>
      <c r="ABO125" s="6">
        <f t="shared" si="1562"/>
        <v>0</v>
      </c>
      <c r="ABP125" s="7">
        <f t="shared" si="1563"/>
        <v>3741</v>
      </c>
      <c r="ABQ125"/>
      <c r="ABR125"/>
      <c r="ABS125"/>
      <c r="ABU125" s="5">
        <f t="shared" si="1258"/>
        <v>124</v>
      </c>
      <c r="ABV125" s="57">
        <v>11</v>
      </c>
      <c r="ABW125" s="48" t="str">
        <f>IF(COUNTIF(ABV2:ABV124,ABV125)&gt;0,"R","")</f>
        <v/>
      </c>
      <c r="ABX125" s="46">
        <f t="shared" si="2108"/>
        <v>1</v>
      </c>
      <c r="ABY125" s="6">
        <f t="shared" si="1938"/>
        <v>66</v>
      </c>
      <c r="ABZ125" s="6">
        <f t="shared" si="1565"/>
        <v>2310</v>
      </c>
      <c r="ACA125" s="7">
        <f t="shared" si="1566"/>
        <v>3435</v>
      </c>
      <c r="ACB125">
        <v>20</v>
      </c>
      <c r="ACC125"/>
      <c r="ACD125"/>
      <c r="ACF125" s="5">
        <f t="shared" si="1259"/>
        <v>124</v>
      </c>
      <c r="ACG125" s="57">
        <v>0</v>
      </c>
      <c r="ACH125" s="48" t="str">
        <f>IF(COUNTIF(ACG2:ACG124,ACG125)&gt;0,"R","")</f>
        <v>R</v>
      </c>
      <c r="ACI125" s="46">
        <f t="shared" si="2109"/>
        <v>0</v>
      </c>
      <c r="ACJ125" s="6">
        <f t="shared" si="1939"/>
        <v>65</v>
      </c>
      <c r="ACK125" s="6">
        <f t="shared" si="1568"/>
        <v>0</v>
      </c>
      <c r="ACL125" s="7">
        <f t="shared" si="1569"/>
        <v>3888</v>
      </c>
      <c r="ACM125"/>
      <c r="ACN125"/>
      <c r="ACO125"/>
      <c r="ACQ125" s="5">
        <f t="shared" si="1260"/>
        <v>124</v>
      </c>
      <c r="ACR125" s="57">
        <v>8</v>
      </c>
      <c r="ACS125" s="48" t="str">
        <f>IF(COUNTIF(ACR2:ACR124,ACR125)&gt;0,"R","")</f>
        <v>R</v>
      </c>
      <c r="ACT125" s="46">
        <f t="shared" si="2110"/>
        <v>0</v>
      </c>
      <c r="ACU125" s="6">
        <f t="shared" si="1940"/>
        <v>62</v>
      </c>
      <c r="ACV125" s="6">
        <f t="shared" si="1571"/>
        <v>0</v>
      </c>
      <c r="ACW125" s="7">
        <f t="shared" si="1572"/>
        <v>3476</v>
      </c>
      <c r="ACX125"/>
      <c r="ACY125"/>
      <c r="ACZ125"/>
      <c r="ADB125" s="5">
        <f t="shared" si="1261"/>
        <v>124</v>
      </c>
      <c r="ADC125" s="57">
        <v>36</v>
      </c>
      <c r="ADD125" s="48" t="str">
        <f>IF(COUNTIF(ADC2:ADC124,ADC125)&gt;0,"R","")</f>
        <v>R</v>
      </c>
      <c r="ADE125" s="46">
        <f t="shared" si="2111"/>
        <v>1</v>
      </c>
      <c r="ADF125" s="6">
        <f t="shared" si="1941"/>
        <v>68</v>
      </c>
      <c r="ADG125" s="6">
        <f t="shared" si="1574"/>
        <v>-68</v>
      </c>
      <c r="ADH125" s="7">
        <f t="shared" si="1575"/>
        <v>891</v>
      </c>
      <c r="ADI125"/>
      <c r="ADJ125"/>
      <c r="ADK125"/>
      <c r="ADM125" s="5">
        <f t="shared" si="1262"/>
        <v>124</v>
      </c>
      <c r="ADN125" s="57">
        <v>2</v>
      </c>
      <c r="ADO125" s="48" t="str">
        <f>IF(COUNTIF(ADN2:ADN124,ADN125)&gt;0,"R","")</f>
        <v>R</v>
      </c>
      <c r="ADP125" s="46">
        <f t="shared" si="2112"/>
        <v>2</v>
      </c>
      <c r="ADQ125" s="6">
        <f t="shared" si="1942"/>
        <v>65</v>
      </c>
      <c r="ADR125" s="6">
        <f t="shared" si="1577"/>
        <v>-130</v>
      </c>
      <c r="ADS125" s="7">
        <f t="shared" si="1578"/>
        <v>-1550</v>
      </c>
      <c r="ADT125"/>
      <c r="ADU125"/>
      <c r="ADV125"/>
      <c r="ADX125" s="5">
        <f t="shared" si="1263"/>
        <v>124</v>
      </c>
      <c r="ADY125" s="57">
        <v>24</v>
      </c>
      <c r="ADZ125" s="48" t="str">
        <f>IF(COUNTIF(ADY2:ADY124,ADY125)&gt;0,"R","")</f>
        <v>R</v>
      </c>
      <c r="AEA125" s="46">
        <f t="shared" si="2113"/>
        <v>3</v>
      </c>
      <c r="AEB125" s="6">
        <f t="shared" si="1943"/>
        <v>76</v>
      </c>
      <c r="AEC125" s="6">
        <f t="shared" si="1580"/>
        <v>-228</v>
      </c>
      <c r="AED125" s="7">
        <f t="shared" si="1581"/>
        <v>-7006</v>
      </c>
      <c r="AEE125"/>
      <c r="AEF125"/>
      <c r="AEG125"/>
      <c r="AEI125" s="5">
        <f t="shared" si="1264"/>
        <v>124</v>
      </c>
      <c r="AEJ125" s="57">
        <v>0</v>
      </c>
      <c r="AEK125" s="48" t="str">
        <f>IF(COUNTIF(AEJ2:AEJ124,AEJ125)&gt;0,"R","")</f>
        <v>R</v>
      </c>
      <c r="AEL125" s="46">
        <f t="shared" si="2114"/>
        <v>0</v>
      </c>
      <c r="AEM125" s="6">
        <f t="shared" si="1944"/>
        <v>58</v>
      </c>
      <c r="AEN125" s="6">
        <f t="shared" si="1583"/>
        <v>0</v>
      </c>
      <c r="AEO125" s="7">
        <f t="shared" si="1584"/>
        <v>3131</v>
      </c>
      <c r="AEP125"/>
      <c r="AEQ125"/>
      <c r="AER125"/>
      <c r="AET125" s="5">
        <f t="shared" si="1265"/>
        <v>124</v>
      </c>
      <c r="AEU125" s="57">
        <v>3</v>
      </c>
      <c r="AEV125" s="48" t="str">
        <f>IF(COUNTIF(AEU2:AEU124,AEU125)&gt;0,"R","")</f>
        <v>R</v>
      </c>
      <c r="AEW125" s="46">
        <f t="shared" si="2115"/>
        <v>0</v>
      </c>
      <c r="AEX125" s="6">
        <f t="shared" si="1945"/>
        <v>68</v>
      </c>
      <c r="AEY125" s="6">
        <f t="shared" si="1586"/>
        <v>0</v>
      </c>
      <c r="AEZ125" s="7">
        <f t="shared" si="1587"/>
        <v>2852</v>
      </c>
      <c r="AFA125"/>
      <c r="AFB125"/>
      <c r="AFC125"/>
      <c r="AFE125" s="5">
        <f t="shared" si="1266"/>
        <v>124</v>
      </c>
      <c r="AFF125" s="57">
        <v>14</v>
      </c>
      <c r="AFG125" s="48" t="str">
        <f>IF(COUNTIF(AFF2:AFF124,AFF125)&gt;0,"R","")</f>
        <v>R</v>
      </c>
      <c r="AFH125" s="46">
        <f t="shared" si="2116"/>
        <v>1</v>
      </c>
      <c r="AFI125" s="6">
        <f t="shared" si="1946"/>
        <v>66</v>
      </c>
      <c r="AFJ125" s="6">
        <f t="shared" si="1589"/>
        <v>-66</v>
      </c>
      <c r="AFK125" s="7">
        <f t="shared" si="1590"/>
        <v>886</v>
      </c>
      <c r="AFL125"/>
      <c r="AFM125"/>
      <c r="AFN125"/>
      <c r="AFP125" s="5">
        <f t="shared" si="1267"/>
        <v>124</v>
      </c>
      <c r="AFQ125" s="57">
        <v>16</v>
      </c>
      <c r="AFR125" s="48" t="str">
        <f>IF(COUNTIF(AFQ2:AFQ124,AFQ125)&gt;0,"R","")</f>
        <v>R</v>
      </c>
      <c r="AFS125" s="46">
        <f t="shared" si="2117"/>
        <v>2</v>
      </c>
      <c r="AFT125" s="6">
        <f t="shared" si="1947"/>
        <v>70</v>
      </c>
      <c r="AFU125" s="6">
        <f t="shared" si="1592"/>
        <v>-140</v>
      </c>
      <c r="AFV125" s="7">
        <f t="shared" si="1593"/>
        <v>-2959</v>
      </c>
      <c r="AFW125"/>
      <c r="AFX125"/>
      <c r="AFY125"/>
      <c r="AGA125" s="5">
        <f t="shared" si="1268"/>
        <v>124</v>
      </c>
      <c r="AGB125" s="57">
        <v>13</v>
      </c>
      <c r="AGC125" s="48" t="str">
        <f>IF(COUNTIF(AGB2:AGB124,AGB125)&gt;0,"R","")</f>
        <v>R</v>
      </c>
      <c r="AGD125" s="46">
        <f t="shared" si="2118"/>
        <v>2</v>
      </c>
      <c r="AGE125" s="6">
        <f t="shared" si="1948"/>
        <v>61</v>
      </c>
      <c r="AGF125" s="6">
        <f t="shared" si="1595"/>
        <v>-122</v>
      </c>
      <c r="AGG125" s="7">
        <f t="shared" si="1596"/>
        <v>-1895</v>
      </c>
      <c r="AGH125"/>
      <c r="AGI125"/>
      <c r="AGJ125"/>
      <c r="AGL125" s="5">
        <f t="shared" si="1269"/>
        <v>124</v>
      </c>
      <c r="AGM125" s="57">
        <v>27</v>
      </c>
      <c r="AGN125" s="48" t="str">
        <f>IF(COUNTIF(AGM2:AGM124,AGM125)&gt;0,"R","")</f>
        <v>R</v>
      </c>
      <c r="AGO125" s="46">
        <f t="shared" si="2119"/>
        <v>0</v>
      </c>
      <c r="AGP125" s="6">
        <f t="shared" si="1949"/>
        <v>67</v>
      </c>
      <c r="AGQ125" s="6">
        <f t="shared" si="1598"/>
        <v>0</v>
      </c>
      <c r="AGR125" s="7">
        <f t="shared" si="1599"/>
        <v>3640</v>
      </c>
      <c r="AGS125"/>
      <c r="AGT125"/>
      <c r="AGU125"/>
      <c r="AGW125" s="5">
        <f t="shared" si="1270"/>
        <v>124</v>
      </c>
      <c r="AGX125" s="57">
        <v>32</v>
      </c>
      <c r="AGY125" s="48" t="str">
        <f>IF(COUNTIF(AGX2:AGX124,AGX125)&gt;0,"R","")</f>
        <v>R</v>
      </c>
      <c r="AGZ125" s="46">
        <f t="shared" si="2120"/>
        <v>3</v>
      </c>
      <c r="AHA125" s="6">
        <f t="shared" si="1950"/>
        <v>69</v>
      </c>
      <c r="AHB125" s="6">
        <f t="shared" si="1601"/>
        <v>-207</v>
      </c>
      <c r="AHC125" s="7">
        <f t="shared" si="1602"/>
        <v>-4942</v>
      </c>
      <c r="AHD125"/>
      <c r="AHE125"/>
      <c r="AHF125"/>
      <c r="AHH125" s="5">
        <f t="shared" si="1271"/>
        <v>124</v>
      </c>
      <c r="AHI125" s="57">
        <v>4</v>
      </c>
      <c r="AHJ125" s="48" t="str">
        <f>IF(COUNTIF(AHI2:AHI124,AHI125)&gt;0,"R","")</f>
        <v>R</v>
      </c>
      <c r="AHK125" s="46">
        <f t="shared" si="2121"/>
        <v>3</v>
      </c>
      <c r="AHL125" s="6">
        <f t="shared" si="1951"/>
        <v>66</v>
      </c>
      <c r="AHM125" s="6">
        <f t="shared" si="1604"/>
        <v>-198</v>
      </c>
      <c r="AHN125" s="7">
        <f t="shared" si="1605"/>
        <v>-4969</v>
      </c>
      <c r="AHO125"/>
      <c r="AHP125"/>
      <c r="AHQ125"/>
      <c r="AHS125" s="5">
        <f t="shared" si="1272"/>
        <v>124</v>
      </c>
      <c r="AHT125" s="57">
        <v>5</v>
      </c>
      <c r="AHU125" s="48" t="str">
        <f>IF(COUNTIF(AHT2:AHT124,AHT125)&gt;0,"R","")</f>
        <v>R</v>
      </c>
      <c r="AHV125" s="46">
        <f t="shared" si="2122"/>
        <v>2</v>
      </c>
      <c r="AHW125" s="6">
        <f t="shared" si="1952"/>
        <v>66</v>
      </c>
      <c r="AHX125" s="6">
        <f t="shared" si="1607"/>
        <v>-132</v>
      </c>
      <c r="AHY125" s="7">
        <f t="shared" si="1608"/>
        <v>-2875</v>
      </c>
      <c r="AHZ125"/>
      <c r="AIA125"/>
      <c r="AIB125"/>
      <c r="AID125" s="5">
        <f t="shared" si="1273"/>
        <v>124</v>
      </c>
      <c r="AIE125" s="57">
        <v>36</v>
      </c>
      <c r="AIF125" s="48" t="str">
        <f>IF(COUNTIF(AIE2:AIE124,AIE125)&gt;0,"R","")</f>
        <v>R</v>
      </c>
      <c r="AIG125" s="46">
        <f t="shared" si="2123"/>
        <v>0</v>
      </c>
      <c r="AIH125" s="6">
        <f t="shared" si="1953"/>
        <v>65</v>
      </c>
      <c r="AII125" s="6">
        <f t="shared" si="1610"/>
        <v>0</v>
      </c>
      <c r="AIJ125" s="7">
        <f t="shared" si="1611"/>
        <v>4132</v>
      </c>
      <c r="AIK125"/>
      <c r="AIL125"/>
      <c r="AIM125"/>
      <c r="AIO125" s="5">
        <f t="shared" si="1274"/>
        <v>124</v>
      </c>
      <c r="AIP125" s="57">
        <v>28</v>
      </c>
      <c r="AIQ125" s="48" t="str">
        <f>IF(COUNTIF(AIP2:AIP124,AIP125)&gt;0,"R","")</f>
        <v>R</v>
      </c>
      <c r="AIR125" s="46">
        <f t="shared" si="2124"/>
        <v>2</v>
      </c>
      <c r="AIS125" s="6">
        <f t="shared" si="1954"/>
        <v>67</v>
      </c>
      <c r="AIT125" s="6">
        <f t="shared" si="1613"/>
        <v>-134</v>
      </c>
      <c r="AIU125" s="7">
        <f t="shared" si="1614"/>
        <v>-3048</v>
      </c>
      <c r="AIV125"/>
      <c r="AIW125"/>
      <c r="AIX125"/>
      <c r="AIZ125" s="5">
        <f t="shared" si="1275"/>
        <v>124</v>
      </c>
      <c r="AJA125" s="57">
        <v>22</v>
      </c>
      <c r="AJB125" s="48" t="str">
        <f>IF(COUNTIF(AJA2:AJA124,AJA125)&gt;0,"R","")</f>
        <v>R</v>
      </c>
      <c r="AJC125" s="46">
        <f t="shared" si="2125"/>
        <v>1</v>
      </c>
      <c r="AJD125" s="6">
        <f t="shared" si="1955"/>
        <v>71</v>
      </c>
      <c r="AJE125" s="6">
        <f t="shared" si="1616"/>
        <v>-71</v>
      </c>
      <c r="AJF125" s="7">
        <f t="shared" si="1617"/>
        <v>-374</v>
      </c>
      <c r="AJG125"/>
      <c r="AJH125"/>
      <c r="AJI125"/>
      <c r="AJK125" s="5">
        <f t="shared" si="1276"/>
        <v>124</v>
      </c>
      <c r="AJL125" s="57">
        <v>10</v>
      </c>
      <c r="AJM125" s="48" t="str">
        <f>IF(COUNTIF(AJL2:AJL124,AJL125)&gt;0,"R","")</f>
        <v>R</v>
      </c>
      <c r="AJN125" s="46">
        <f t="shared" si="2126"/>
        <v>1</v>
      </c>
      <c r="AJO125" s="6">
        <f t="shared" si="1956"/>
        <v>68</v>
      </c>
      <c r="AJP125" s="6">
        <f t="shared" si="1619"/>
        <v>-68</v>
      </c>
      <c r="AJQ125" s="7">
        <f t="shared" si="1620"/>
        <v>1284</v>
      </c>
      <c r="AJR125"/>
      <c r="AJS125"/>
      <c r="AJT125"/>
      <c r="AJV125" s="5">
        <f t="shared" si="1277"/>
        <v>124</v>
      </c>
      <c r="AJW125" s="57">
        <v>22</v>
      </c>
      <c r="AJX125" s="48" t="str">
        <f>IF(COUNTIF(AJW2:AJW124,AJW125)&gt;0,"R","")</f>
        <v>R</v>
      </c>
      <c r="AJY125" s="46">
        <f t="shared" si="2127"/>
        <v>0</v>
      </c>
      <c r="AJZ125" s="6">
        <f t="shared" si="1957"/>
        <v>65</v>
      </c>
      <c r="AKA125" s="6">
        <f t="shared" si="1622"/>
        <v>0</v>
      </c>
      <c r="AKB125" s="7">
        <f t="shared" si="1623"/>
        <v>3073</v>
      </c>
      <c r="AKC125"/>
      <c r="AKD125"/>
      <c r="AKE125"/>
      <c r="AKG125" s="5">
        <f t="shared" si="1278"/>
        <v>124</v>
      </c>
      <c r="AKH125" s="57">
        <v>1</v>
      </c>
      <c r="AKI125" s="48" t="str">
        <f>IF(COUNTIF(AKH2:AKH124,AKH125)&gt;0,"R","")</f>
        <v>R</v>
      </c>
      <c r="AKJ125" s="46">
        <f t="shared" si="2128"/>
        <v>2</v>
      </c>
      <c r="AKK125" s="6">
        <f t="shared" si="1958"/>
        <v>66</v>
      </c>
      <c r="AKL125" s="6">
        <f t="shared" si="1625"/>
        <v>-132</v>
      </c>
      <c r="AKM125" s="7">
        <f t="shared" si="1626"/>
        <v>-1960</v>
      </c>
      <c r="AKN125"/>
      <c r="AKO125"/>
      <c r="AKP125"/>
      <c r="AKR125" s="5">
        <f t="shared" si="1279"/>
        <v>124</v>
      </c>
      <c r="AKS125" s="57">
        <v>27</v>
      </c>
      <c r="AKT125" s="48" t="str">
        <f>IF(COUNTIF(AKS2:AKS124,AKS125)&gt;0,"R","")</f>
        <v>R</v>
      </c>
      <c r="AKU125" s="46">
        <f t="shared" si="2129"/>
        <v>1</v>
      </c>
      <c r="AKV125" s="6">
        <f t="shared" si="1959"/>
        <v>72</v>
      </c>
      <c r="AKW125" s="6">
        <f t="shared" si="1628"/>
        <v>-72</v>
      </c>
      <c r="AKX125" s="7">
        <f t="shared" si="1629"/>
        <v>133</v>
      </c>
      <c r="AKY125"/>
      <c r="AKZ125"/>
      <c r="ALA125"/>
      <c r="ALC125" s="5">
        <f t="shared" si="1280"/>
        <v>124</v>
      </c>
      <c r="ALD125" s="57">
        <v>18</v>
      </c>
      <c r="ALE125" s="48" t="str">
        <f>IF(COUNTIF(ALD2:ALD124,ALD125)&gt;0,"R","")</f>
        <v>R</v>
      </c>
      <c r="ALF125" s="46">
        <f t="shared" si="2130"/>
        <v>1</v>
      </c>
      <c r="ALG125" s="6">
        <f t="shared" si="1960"/>
        <v>63</v>
      </c>
      <c r="ALH125" s="6">
        <f t="shared" si="1631"/>
        <v>-63</v>
      </c>
      <c r="ALI125" s="7">
        <f t="shared" si="1632"/>
        <v>1403</v>
      </c>
      <c r="ALJ125"/>
      <c r="ALK125"/>
      <c r="ALL125"/>
      <c r="ALN125" s="5">
        <f t="shared" si="1281"/>
        <v>124</v>
      </c>
      <c r="ALO125" s="57">
        <v>24</v>
      </c>
      <c r="ALP125" s="48" t="str">
        <f>IF(COUNTIF(ALO2:ALO124,ALO125)&gt;0,"R","")</f>
        <v>R</v>
      </c>
      <c r="ALQ125" s="46">
        <f t="shared" si="2131"/>
        <v>1</v>
      </c>
      <c r="ALR125" s="6">
        <f t="shared" si="1961"/>
        <v>62</v>
      </c>
      <c r="ALS125" s="6">
        <f t="shared" si="1634"/>
        <v>-62</v>
      </c>
      <c r="ALT125" s="7">
        <f t="shared" si="1635"/>
        <v>1145</v>
      </c>
      <c r="ALU125"/>
      <c r="ALV125"/>
      <c r="ALW125"/>
      <c r="ALY125" s="5">
        <f t="shared" si="1282"/>
        <v>124</v>
      </c>
      <c r="ALZ125" s="57">
        <v>34</v>
      </c>
      <c r="AMA125" s="48" t="str">
        <f>IF(COUNTIF(ALZ2:ALZ124,ALZ125)&gt;0,"R","")</f>
        <v>R</v>
      </c>
      <c r="AMB125" s="46">
        <f t="shared" si="2132"/>
        <v>0</v>
      </c>
      <c r="AMC125" s="6">
        <f t="shared" si="1962"/>
        <v>64</v>
      </c>
      <c r="AMD125" s="6">
        <f t="shared" si="1637"/>
        <v>0</v>
      </c>
      <c r="AME125" s="7">
        <f t="shared" si="1638"/>
        <v>3627</v>
      </c>
      <c r="AMF125"/>
      <c r="AMG125"/>
      <c r="AMH125"/>
      <c r="AMJ125" s="5">
        <f t="shared" si="1283"/>
        <v>124</v>
      </c>
      <c r="AMK125" s="57">
        <v>16</v>
      </c>
      <c r="AML125" s="48" t="str">
        <f>IF(COUNTIF(AMK2:AMK124,AMK125)&gt;0,"R","")</f>
        <v>R</v>
      </c>
      <c r="AMM125" s="46">
        <f t="shared" si="2133"/>
        <v>1</v>
      </c>
      <c r="AMN125" s="6">
        <f t="shared" si="1963"/>
        <v>67</v>
      </c>
      <c r="AMO125" s="6">
        <f t="shared" si="1640"/>
        <v>-67</v>
      </c>
      <c r="AMP125" s="7">
        <f t="shared" si="1641"/>
        <v>211</v>
      </c>
      <c r="AMQ125"/>
      <c r="AMR125"/>
      <c r="AMS125"/>
      <c r="AMU125" s="5">
        <f t="shared" si="1284"/>
        <v>124</v>
      </c>
      <c r="AMV125" s="57">
        <v>2</v>
      </c>
      <c r="AMW125" s="48" t="str">
        <f>IF(COUNTIF(AMV2:AMV124,AMV125)&gt;0,"R","")</f>
        <v>R</v>
      </c>
      <c r="AMX125" s="46">
        <f t="shared" si="2134"/>
        <v>2</v>
      </c>
      <c r="AMY125" s="6">
        <f t="shared" si="1964"/>
        <v>66</v>
      </c>
      <c r="AMZ125" s="6">
        <f t="shared" si="1643"/>
        <v>-132</v>
      </c>
      <c r="ANA125" s="7">
        <f t="shared" si="1644"/>
        <v>-1580</v>
      </c>
      <c r="ANB125"/>
      <c r="ANC125"/>
      <c r="AND125"/>
      <c r="ANF125" s="5">
        <f t="shared" si="1285"/>
        <v>124</v>
      </c>
      <c r="ANG125" s="57">
        <v>22</v>
      </c>
      <c r="ANH125" s="48" t="str">
        <f>IF(COUNTIF(ANG2:ANG124,ANG125)&gt;0,"R","")</f>
        <v>R</v>
      </c>
      <c r="ANI125" s="46">
        <f t="shared" si="2135"/>
        <v>2</v>
      </c>
      <c r="ANJ125" s="6">
        <f t="shared" si="1965"/>
        <v>65</v>
      </c>
      <c r="ANK125" s="6">
        <f t="shared" si="1646"/>
        <v>-130</v>
      </c>
      <c r="ANL125" s="7">
        <f t="shared" si="1647"/>
        <v>-1995</v>
      </c>
      <c r="ANM125"/>
      <c r="ANN125"/>
      <c r="ANO125"/>
      <c r="ANQ125" s="5">
        <f t="shared" si="1286"/>
        <v>124</v>
      </c>
      <c r="ANR125" s="57">
        <v>7</v>
      </c>
      <c r="ANS125" s="48" t="str">
        <f>IF(COUNTIF(ANR2:ANR124,ANR125)&gt;0,"R","")</f>
        <v/>
      </c>
      <c r="ANT125" s="46">
        <f t="shared" si="2136"/>
        <v>2</v>
      </c>
      <c r="ANU125" s="6">
        <f t="shared" si="1966"/>
        <v>66</v>
      </c>
      <c r="ANV125" s="6">
        <f t="shared" si="1649"/>
        <v>2244</v>
      </c>
      <c r="ANW125" s="7">
        <f t="shared" si="1650"/>
        <v>-775</v>
      </c>
      <c r="ANX125">
        <v>51</v>
      </c>
      <c r="ANY125"/>
      <c r="ANZ125"/>
      <c r="AOB125" s="5">
        <f t="shared" si="1287"/>
        <v>124</v>
      </c>
      <c r="AOC125" s="57">
        <v>6</v>
      </c>
      <c r="AOD125" s="48" t="str">
        <f>IF(COUNTIF(AOC2:AOC124,AOC125)&gt;0,"R","")</f>
        <v>R</v>
      </c>
      <c r="AOE125" s="46">
        <f t="shared" si="2137"/>
        <v>1</v>
      </c>
      <c r="AOF125" s="6">
        <f t="shared" si="1967"/>
        <v>74</v>
      </c>
      <c r="AOG125" s="6">
        <f t="shared" si="1652"/>
        <v>-74</v>
      </c>
      <c r="AOH125" s="7">
        <f t="shared" si="1653"/>
        <v>-254</v>
      </c>
      <c r="AOI125"/>
      <c r="AOJ125"/>
      <c r="AOK125"/>
      <c r="AOM125" s="5">
        <f t="shared" si="1288"/>
        <v>124</v>
      </c>
      <c r="AON125" s="57">
        <v>2</v>
      </c>
      <c r="AOO125" s="48" t="str">
        <f>IF(COUNTIF(AON2:AON124,AON125)&gt;0,"R","")</f>
        <v>R</v>
      </c>
      <c r="AOP125" s="46">
        <f t="shared" si="2138"/>
        <v>2</v>
      </c>
      <c r="AOQ125" s="6">
        <f t="shared" si="1968"/>
        <v>69</v>
      </c>
      <c r="AOR125" s="6">
        <f t="shared" si="1655"/>
        <v>-138</v>
      </c>
      <c r="AOS125" s="7">
        <f t="shared" si="1656"/>
        <v>-2425</v>
      </c>
      <c r="AOT125"/>
      <c r="AOU125"/>
      <c r="AOV125"/>
      <c r="AOX125" s="5">
        <f t="shared" si="1289"/>
        <v>124</v>
      </c>
      <c r="AOY125" s="57">
        <v>36</v>
      </c>
      <c r="AOZ125" s="48" t="str">
        <f>IF(COUNTIF(AOY2:AOY124,AOY125)&gt;0,"R","")</f>
        <v>R</v>
      </c>
      <c r="APA125" s="46">
        <f t="shared" si="2139"/>
        <v>1</v>
      </c>
      <c r="APB125" s="6">
        <f t="shared" si="1969"/>
        <v>71</v>
      </c>
      <c r="APC125" s="6">
        <f t="shared" si="1658"/>
        <v>-71</v>
      </c>
      <c r="APD125" s="7">
        <f t="shared" si="1659"/>
        <v>-560</v>
      </c>
      <c r="APE125"/>
      <c r="APF125"/>
      <c r="APG125"/>
      <c r="API125" s="5">
        <f t="shared" si="1290"/>
        <v>124</v>
      </c>
      <c r="APJ125" s="57">
        <v>9</v>
      </c>
      <c r="APK125" s="48" t="str">
        <f>IF(COUNTIF(APJ2:APJ124,APJ125)&gt;0,"R","")</f>
        <v>R</v>
      </c>
      <c r="APL125" s="46">
        <f t="shared" si="2140"/>
        <v>1</v>
      </c>
      <c r="APM125" s="6">
        <f t="shared" si="1970"/>
        <v>68</v>
      </c>
      <c r="APN125" s="6">
        <f t="shared" si="1661"/>
        <v>-68</v>
      </c>
      <c r="APO125" s="7">
        <f t="shared" si="1662"/>
        <v>236</v>
      </c>
      <c r="APP125"/>
      <c r="APQ125"/>
      <c r="APR125"/>
      <c r="APT125" s="5">
        <f t="shared" si="1291"/>
        <v>124</v>
      </c>
      <c r="APU125" s="57">
        <v>29</v>
      </c>
      <c r="APV125" s="48" t="str">
        <f>IF(COUNTIF(APU2:APU124,APU125)&gt;0,"R","")</f>
        <v>R</v>
      </c>
      <c r="APW125" s="46">
        <f t="shared" si="2141"/>
        <v>0</v>
      </c>
      <c r="APX125" s="6">
        <f t="shared" si="1971"/>
        <v>61</v>
      </c>
      <c r="APY125" s="6">
        <f t="shared" si="1664"/>
        <v>0</v>
      </c>
      <c r="APZ125" s="7">
        <f t="shared" si="1665"/>
        <v>3504</v>
      </c>
      <c r="AQA125"/>
      <c r="AQB125"/>
      <c r="AQC125"/>
      <c r="AQE125" s="5">
        <f t="shared" si="1292"/>
        <v>124</v>
      </c>
      <c r="AQF125" s="57">
        <v>12</v>
      </c>
      <c r="AQG125" s="48" t="str">
        <f>IF(COUNTIF(AQF2:AQF124,AQF125)&gt;0,"R","")</f>
        <v>R</v>
      </c>
      <c r="AQH125" s="46">
        <f t="shared" si="2142"/>
        <v>1</v>
      </c>
      <c r="AQI125" s="6">
        <f t="shared" si="1972"/>
        <v>65</v>
      </c>
      <c r="AQJ125" s="6">
        <f t="shared" si="1667"/>
        <v>-65</v>
      </c>
      <c r="AQK125" s="7">
        <f t="shared" si="1668"/>
        <v>401</v>
      </c>
      <c r="AQL125"/>
      <c r="AQM125"/>
      <c r="AQN125"/>
      <c r="AQP125" s="5">
        <f t="shared" si="1293"/>
        <v>124</v>
      </c>
      <c r="AQQ125" s="57">
        <v>7</v>
      </c>
      <c r="AQR125" s="48" t="str">
        <f>IF(COUNTIF(AQQ2:AQQ124,AQQ125)&gt;0,"R","")</f>
        <v>R</v>
      </c>
      <c r="AQS125" s="46">
        <f t="shared" si="2143"/>
        <v>4</v>
      </c>
      <c r="AQT125" s="6">
        <f t="shared" si="1973"/>
        <v>73</v>
      </c>
      <c r="AQU125" s="6">
        <f t="shared" si="1670"/>
        <v>-292</v>
      </c>
      <c r="AQV125" s="7">
        <f t="shared" si="1671"/>
        <v>-10104</v>
      </c>
      <c r="AQW125"/>
      <c r="AQX125"/>
      <c r="AQY125"/>
      <c r="ARA125" s="5">
        <f t="shared" si="1294"/>
        <v>124</v>
      </c>
      <c r="ARB125" s="57">
        <v>34</v>
      </c>
      <c r="ARC125" s="48" t="str">
        <f>IF(COUNTIF(ARB2:ARB124,ARB125)&gt;0,"R","")</f>
        <v>R</v>
      </c>
      <c r="ARD125" s="46">
        <f t="shared" si="2144"/>
        <v>2</v>
      </c>
      <c r="ARE125" s="6">
        <f t="shared" si="1974"/>
        <v>70</v>
      </c>
      <c r="ARF125" s="6">
        <f t="shared" si="1673"/>
        <v>-140</v>
      </c>
      <c r="ARG125" s="7">
        <f t="shared" si="1674"/>
        <v>-3325</v>
      </c>
      <c r="ARH125"/>
      <c r="ARI125"/>
      <c r="ARJ125"/>
      <c r="ARL125" s="5">
        <f t="shared" si="1295"/>
        <v>124</v>
      </c>
      <c r="ARM125" s="57">
        <v>8</v>
      </c>
      <c r="ARN125" s="48" t="str">
        <f>IF(COUNTIF(ARM2:ARM124,ARM125)&gt;0,"R","")</f>
        <v>R</v>
      </c>
      <c r="ARO125" s="46">
        <f t="shared" si="2145"/>
        <v>0</v>
      </c>
      <c r="ARP125" s="6">
        <f t="shared" si="1975"/>
        <v>66</v>
      </c>
      <c r="ARQ125" s="6">
        <f t="shared" si="1676"/>
        <v>0</v>
      </c>
      <c r="ARR125" s="7">
        <f t="shared" si="1677"/>
        <v>3441</v>
      </c>
      <c r="ARS125"/>
      <c r="ART125"/>
      <c r="ARU125"/>
      <c r="ARW125" s="5">
        <f t="shared" si="1296"/>
        <v>124</v>
      </c>
      <c r="ARX125" s="57">
        <v>1</v>
      </c>
      <c r="ARY125" s="48" t="str">
        <f>IF(COUNTIF(ARX2:ARX124,ARX125)&gt;0,"R","")</f>
        <v/>
      </c>
      <c r="ARZ125" s="46">
        <f t="shared" si="2146"/>
        <v>2</v>
      </c>
      <c r="ASA125" s="6">
        <f t="shared" si="1976"/>
        <v>67</v>
      </c>
      <c r="ASB125" s="6">
        <f t="shared" si="1679"/>
        <v>2278</v>
      </c>
      <c r="ASC125" s="7">
        <f t="shared" si="1680"/>
        <v>752</v>
      </c>
      <c r="ASD125">
        <v>33</v>
      </c>
      <c r="ASE125"/>
      <c r="ASF125"/>
      <c r="ASH125" s="5">
        <f t="shared" si="1297"/>
        <v>124</v>
      </c>
      <c r="ASI125" s="57">
        <v>25</v>
      </c>
      <c r="ASJ125" s="48" t="str">
        <f>IF(COUNTIF(ASI2:ASI124,ASI125)&gt;0,"R","")</f>
        <v>R</v>
      </c>
      <c r="ASK125" s="46">
        <f t="shared" si="2147"/>
        <v>2</v>
      </c>
      <c r="ASL125" s="6">
        <f t="shared" si="1977"/>
        <v>68</v>
      </c>
      <c r="ASM125" s="6">
        <f t="shared" si="1682"/>
        <v>-136</v>
      </c>
      <c r="ASN125" s="7">
        <f t="shared" si="1683"/>
        <v>-2663</v>
      </c>
      <c r="ASO125"/>
      <c r="ASP125"/>
      <c r="ASQ125"/>
      <c r="ASS125" s="5">
        <f t="shared" si="1298"/>
        <v>124</v>
      </c>
      <c r="AST125" s="57">
        <v>30</v>
      </c>
      <c r="ASU125" s="48" t="str">
        <f>IF(COUNTIF(AST2:AST124,AST125)&gt;0,"R","")</f>
        <v>R</v>
      </c>
      <c r="ASV125" s="46">
        <f t="shared" si="2148"/>
        <v>2</v>
      </c>
      <c r="ASW125" s="6">
        <f t="shared" si="1978"/>
        <v>71</v>
      </c>
      <c r="ASX125" s="6">
        <f t="shared" si="1685"/>
        <v>-142</v>
      </c>
      <c r="ASY125" s="7">
        <f t="shared" si="1686"/>
        <v>-2727</v>
      </c>
      <c r="ASZ125"/>
      <c r="ATA125"/>
      <c r="ATB125"/>
      <c r="ATD125" s="5">
        <f t="shared" si="1299"/>
        <v>124</v>
      </c>
      <c r="ATE125" s="57">
        <v>20</v>
      </c>
      <c r="ATF125" s="48" t="str">
        <f>IF(COUNTIF(ATE2:ATE124,ATE125)&gt;0,"R","")</f>
        <v>R</v>
      </c>
      <c r="ATG125" s="46">
        <f t="shared" si="2149"/>
        <v>3</v>
      </c>
      <c r="ATH125" s="6">
        <f t="shared" si="1979"/>
        <v>73</v>
      </c>
      <c r="ATI125" s="6">
        <f t="shared" si="1688"/>
        <v>-219</v>
      </c>
      <c r="ATJ125" s="7">
        <f t="shared" si="1689"/>
        <v>-5864</v>
      </c>
      <c r="ATK125"/>
      <c r="ATL125"/>
      <c r="ATM125"/>
      <c r="ATO125" s="5">
        <f t="shared" si="1300"/>
        <v>124</v>
      </c>
      <c r="ATP125" s="57">
        <v>24</v>
      </c>
      <c r="ATQ125" s="48" t="str">
        <f>IF(COUNTIF(ATP2:ATP124,ATP125)&gt;0,"R","")</f>
        <v>R</v>
      </c>
      <c r="ATR125" s="46">
        <f t="shared" si="2150"/>
        <v>0</v>
      </c>
      <c r="ATS125" s="6">
        <f t="shared" si="1980"/>
        <v>66</v>
      </c>
      <c r="ATT125" s="6">
        <f t="shared" si="1691"/>
        <v>0</v>
      </c>
      <c r="ATU125" s="7">
        <f t="shared" si="1692"/>
        <v>3912</v>
      </c>
      <c r="ATV125"/>
      <c r="ATW125"/>
      <c r="ATX125"/>
      <c r="ATZ125" s="5">
        <f t="shared" si="1301"/>
        <v>124</v>
      </c>
      <c r="AUA125" s="57">
        <v>15</v>
      </c>
      <c r="AUB125" s="48" t="str">
        <f>IF(COUNTIF(AUA2:AUA124,AUA125)&gt;0,"R","")</f>
        <v>R</v>
      </c>
      <c r="AUC125" s="46">
        <f t="shared" si="2151"/>
        <v>0</v>
      </c>
      <c r="AUD125" s="6">
        <f t="shared" si="1981"/>
        <v>61</v>
      </c>
      <c r="AUE125" s="6">
        <f t="shared" si="1694"/>
        <v>0</v>
      </c>
      <c r="AUF125" s="7">
        <f t="shared" si="1695"/>
        <v>3197</v>
      </c>
      <c r="AUG125"/>
      <c r="AUH125"/>
      <c r="AUI125"/>
      <c r="AUK125" s="5">
        <f t="shared" si="1302"/>
        <v>124</v>
      </c>
      <c r="AUL125" s="57">
        <v>31</v>
      </c>
      <c r="AUM125" s="48" t="str">
        <f>IF(COUNTIF(AUL2:AUL124,AUL125)&gt;0,"R","")</f>
        <v>R</v>
      </c>
      <c r="AUN125" s="46">
        <f t="shared" si="2152"/>
        <v>1</v>
      </c>
      <c r="AUO125" s="6">
        <f t="shared" si="1982"/>
        <v>69</v>
      </c>
      <c r="AUP125" s="6">
        <f t="shared" si="1697"/>
        <v>-69</v>
      </c>
      <c r="AUQ125" s="7">
        <f t="shared" si="1698"/>
        <v>-1366</v>
      </c>
      <c r="AUR125"/>
      <c r="AUS125"/>
      <c r="AUT125"/>
      <c r="AUV125" s="5">
        <f t="shared" si="1303"/>
        <v>124</v>
      </c>
      <c r="AUW125" s="57">
        <v>4</v>
      </c>
      <c r="AUX125" s="48" t="str">
        <f>IF(COUNTIF(AUW2:AUW124,AUW125)&gt;0,"R","")</f>
        <v>R</v>
      </c>
      <c r="AUY125" s="46">
        <f t="shared" si="2153"/>
        <v>1</v>
      </c>
      <c r="AUZ125" s="6">
        <f t="shared" si="1983"/>
        <v>63</v>
      </c>
      <c r="AVA125" s="6">
        <f t="shared" si="1700"/>
        <v>-63</v>
      </c>
      <c r="AVB125" s="7">
        <f t="shared" si="1701"/>
        <v>689</v>
      </c>
      <c r="AVC125"/>
      <c r="AVD125"/>
      <c r="AVE125"/>
      <c r="AVG125" s="5">
        <f t="shared" si="1304"/>
        <v>124</v>
      </c>
      <c r="AVH125" s="57">
        <v>7</v>
      </c>
      <c r="AVI125" s="48" t="str">
        <f>IF(COUNTIF(AVH2:AVH124,AVH125)&gt;0,"R","")</f>
        <v>R</v>
      </c>
      <c r="AVJ125" s="46">
        <f t="shared" si="2154"/>
        <v>1</v>
      </c>
      <c r="AVK125" s="6">
        <f t="shared" si="1984"/>
        <v>72</v>
      </c>
      <c r="AVL125" s="6">
        <f t="shared" si="1703"/>
        <v>-72</v>
      </c>
      <c r="AVM125" s="7">
        <f t="shared" si="1704"/>
        <v>-356</v>
      </c>
      <c r="AVN125"/>
      <c r="AVO125"/>
      <c r="AVP125"/>
      <c r="AVR125" s="5">
        <f t="shared" si="1305"/>
        <v>124</v>
      </c>
      <c r="AVS125" s="57">
        <v>36</v>
      </c>
      <c r="AVT125" s="48" t="str">
        <f>IF(COUNTIF(AVS2:AVS124,AVS125)&gt;0,"R","")</f>
        <v>R</v>
      </c>
      <c r="AVU125" s="46">
        <f t="shared" si="2155"/>
        <v>1</v>
      </c>
      <c r="AVV125" s="6">
        <f t="shared" si="1985"/>
        <v>70</v>
      </c>
      <c r="AVW125" s="6">
        <f t="shared" si="1706"/>
        <v>-70</v>
      </c>
      <c r="AVX125" s="7">
        <f t="shared" si="1707"/>
        <v>-136</v>
      </c>
      <c r="AVY125"/>
      <c r="AVZ125"/>
      <c r="AWA125"/>
      <c r="AWC125" s="5">
        <f t="shared" si="1306"/>
        <v>124</v>
      </c>
      <c r="AWD125" s="57">
        <v>29</v>
      </c>
      <c r="AWE125" s="48" t="str">
        <f>IF(COUNTIF(AWD2:AWD124,AWD125)&gt;0,"R","")</f>
        <v>R</v>
      </c>
      <c r="AWF125" s="46">
        <f t="shared" si="2156"/>
        <v>3</v>
      </c>
      <c r="AWG125" s="6">
        <f t="shared" si="1986"/>
        <v>66</v>
      </c>
      <c r="AWH125" s="6">
        <f t="shared" si="1709"/>
        <v>-198</v>
      </c>
      <c r="AWI125" s="7">
        <f t="shared" si="1710"/>
        <v>-4560</v>
      </c>
      <c r="AWJ125"/>
      <c r="AWK125"/>
      <c r="AWL125"/>
      <c r="AWN125" s="5">
        <f t="shared" si="1307"/>
        <v>124</v>
      </c>
      <c r="AWO125" s="57">
        <v>16</v>
      </c>
      <c r="AWP125" s="48" t="str">
        <f>IF(COUNTIF(AWO2:AWO124,AWO125)&gt;0,"R","")</f>
        <v>R</v>
      </c>
      <c r="AWQ125" s="46">
        <f t="shared" si="2157"/>
        <v>1</v>
      </c>
      <c r="AWR125" s="6">
        <f t="shared" si="1987"/>
        <v>69</v>
      </c>
      <c r="AWS125" s="6">
        <f t="shared" si="1712"/>
        <v>-69</v>
      </c>
      <c r="AWT125" s="7">
        <f t="shared" si="1713"/>
        <v>321</v>
      </c>
      <c r="AWU125"/>
      <c r="AWV125"/>
      <c r="AWW125"/>
      <c r="AWY125" s="5">
        <f t="shared" si="1308"/>
        <v>124</v>
      </c>
      <c r="AWZ125" s="57">
        <v>20</v>
      </c>
      <c r="AXA125" s="48" t="str">
        <f>IF(COUNTIF(AWZ2:AWZ124,AWZ125)&gt;0,"R","")</f>
        <v>R</v>
      </c>
      <c r="AXB125" s="46">
        <f t="shared" si="2158"/>
        <v>0</v>
      </c>
      <c r="AXC125" s="6">
        <f t="shared" si="1988"/>
        <v>63</v>
      </c>
      <c r="AXD125" s="6">
        <f t="shared" si="1715"/>
        <v>0</v>
      </c>
      <c r="AXE125" s="7">
        <f t="shared" si="1716"/>
        <v>2834</v>
      </c>
      <c r="AXF125"/>
      <c r="AXG125"/>
      <c r="AXH125"/>
      <c r="AXJ125" s="5">
        <f t="shared" si="1309"/>
        <v>124</v>
      </c>
      <c r="AXK125" s="57">
        <v>33</v>
      </c>
      <c r="AXL125" s="48" t="str">
        <f>IF(COUNTIF(AXK2:AXK124,AXK125)&gt;0,"R","")</f>
        <v>R</v>
      </c>
      <c r="AXM125" s="46">
        <f t="shared" si="2159"/>
        <v>1</v>
      </c>
      <c r="AXN125" s="6">
        <f t="shared" si="1989"/>
        <v>67</v>
      </c>
      <c r="AXO125" s="6">
        <f t="shared" si="1718"/>
        <v>-67</v>
      </c>
      <c r="AXP125" s="7">
        <f t="shared" si="1719"/>
        <v>637</v>
      </c>
      <c r="AXQ125"/>
      <c r="AXR125"/>
      <c r="AXS125"/>
      <c r="AXU125" s="5">
        <f t="shared" si="1310"/>
        <v>124</v>
      </c>
      <c r="AXV125" s="57">
        <v>20</v>
      </c>
      <c r="AXW125" s="48" t="str">
        <f>IF(COUNTIF(AXV2:AXV124,AXV125)&gt;0,"R","")</f>
        <v>R</v>
      </c>
      <c r="AXX125" s="46">
        <f t="shared" si="2160"/>
        <v>0</v>
      </c>
      <c r="AXY125" s="6">
        <f t="shared" si="1990"/>
        <v>60</v>
      </c>
      <c r="AXZ125" s="6">
        <f t="shared" si="1721"/>
        <v>0</v>
      </c>
      <c r="AYA125" s="7">
        <f t="shared" si="1722"/>
        <v>3165</v>
      </c>
      <c r="AYB125"/>
      <c r="AYC125"/>
      <c r="AYD125"/>
      <c r="AYF125" s="5">
        <f t="shared" si="1311"/>
        <v>124</v>
      </c>
      <c r="AYG125" s="57">
        <v>14</v>
      </c>
      <c r="AYH125" s="48" t="str">
        <f>IF(COUNTIF(AYG2:AYG124,AYG125)&gt;0,"R","")</f>
        <v>R</v>
      </c>
      <c r="AYI125" s="46">
        <f t="shared" si="2161"/>
        <v>2</v>
      </c>
      <c r="AYJ125" s="6">
        <f t="shared" si="1991"/>
        <v>66</v>
      </c>
      <c r="AYK125" s="6">
        <f t="shared" si="1724"/>
        <v>-132</v>
      </c>
      <c r="AYL125" s="7">
        <f t="shared" si="1725"/>
        <v>-1829</v>
      </c>
      <c r="AYM125"/>
      <c r="AYN125"/>
      <c r="AYO125"/>
      <c r="AYQ125" s="5">
        <f t="shared" si="1312"/>
        <v>124</v>
      </c>
      <c r="AYR125" s="57">
        <v>15</v>
      </c>
      <c r="AYS125" s="48" t="str">
        <f>IF(COUNTIF(AYR2:AYR124,AYR125)&gt;0,"R","")</f>
        <v>R</v>
      </c>
      <c r="AYT125" s="46">
        <f t="shared" si="2162"/>
        <v>0</v>
      </c>
      <c r="AYU125" s="6">
        <f t="shared" si="1992"/>
        <v>64</v>
      </c>
      <c r="AYV125" s="6">
        <f t="shared" si="1727"/>
        <v>0</v>
      </c>
      <c r="AYW125" s="7">
        <f t="shared" si="1728"/>
        <v>3660</v>
      </c>
      <c r="AYX125"/>
      <c r="AYY125"/>
      <c r="AYZ125"/>
      <c r="AZB125" s="5">
        <f t="shared" si="1313"/>
        <v>124</v>
      </c>
      <c r="AZC125" s="57">
        <v>13</v>
      </c>
      <c r="AZD125" s="48" t="str">
        <f>IF(COUNTIF(AZC2:AZC124,AZC125)&gt;0,"R","")</f>
        <v>R</v>
      </c>
      <c r="AZE125" s="46">
        <f t="shared" si="2163"/>
        <v>2</v>
      </c>
      <c r="AZF125" s="6">
        <f t="shared" si="1993"/>
        <v>67</v>
      </c>
      <c r="AZG125" s="6">
        <f t="shared" si="1730"/>
        <v>-134</v>
      </c>
      <c r="AZH125" s="7">
        <f t="shared" si="1731"/>
        <v>-3120</v>
      </c>
      <c r="AZI125"/>
      <c r="AZJ125"/>
      <c r="AZK125"/>
      <c r="AZM125" s="5">
        <f t="shared" si="1314"/>
        <v>124</v>
      </c>
      <c r="AZN125" s="57">
        <v>17</v>
      </c>
      <c r="AZO125" s="48" t="str">
        <f>IF(COUNTIF(AZN2:AZN124,AZN125)&gt;0,"R","")</f>
        <v>R</v>
      </c>
      <c r="AZP125" s="46">
        <f t="shared" si="2164"/>
        <v>0</v>
      </c>
      <c r="AZQ125" s="6">
        <f t="shared" si="1994"/>
        <v>64</v>
      </c>
      <c r="AZR125" s="6">
        <f t="shared" si="1733"/>
        <v>0</v>
      </c>
      <c r="AZS125" s="7">
        <f t="shared" si="1734"/>
        <v>3076</v>
      </c>
      <c r="AZT125"/>
      <c r="AZU125"/>
      <c r="AZV125"/>
      <c r="AZX125" s="5">
        <f t="shared" si="1315"/>
        <v>124</v>
      </c>
      <c r="AZY125" s="57">
        <v>23</v>
      </c>
      <c r="AZZ125" s="48" t="str">
        <f>IF(COUNTIF(AZY2:AZY124,AZY125)&gt;0,"R","")</f>
        <v>R</v>
      </c>
      <c r="BAA125" s="46">
        <f t="shared" si="2165"/>
        <v>2</v>
      </c>
      <c r="BAB125" s="6">
        <f t="shared" si="1995"/>
        <v>64</v>
      </c>
      <c r="BAC125" s="6">
        <f t="shared" si="1736"/>
        <v>-128</v>
      </c>
      <c r="BAD125" s="7">
        <f t="shared" si="1737"/>
        <v>-2052</v>
      </c>
      <c r="BAE125"/>
      <c r="BAF125"/>
      <c r="BAG125"/>
      <c r="BAI125" s="5">
        <f t="shared" si="1316"/>
        <v>124</v>
      </c>
      <c r="BAJ125" s="57">
        <v>10</v>
      </c>
      <c r="BAK125" s="48" t="str">
        <f>IF(COUNTIF(BAJ2:BAJ124,BAJ125)&gt;0,"R","")</f>
        <v>R</v>
      </c>
      <c r="BAL125" s="46">
        <f t="shared" si="2166"/>
        <v>2</v>
      </c>
      <c r="BAM125" s="6">
        <f t="shared" si="1996"/>
        <v>69</v>
      </c>
      <c r="BAN125" s="6">
        <f t="shared" si="1739"/>
        <v>-138</v>
      </c>
      <c r="BAO125" s="7">
        <f t="shared" si="1740"/>
        <v>-2599</v>
      </c>
      <c r="BAP125"/>
      <c r="BAQ125"/>
      <c r="BAR125"/>
      <c r="BAT125" s="5">
        <f t="shared" si="1317"/>
        <v>124</v>
      </c>
      <c r="BAU125" s="57">
        <v>36</v>
      </c>
      <c r="BAV125" s="48" t="str">
        <f>IF(COUNTIF(BAU2:BAU124,BAU125)&gt;0,"R","")</f>
        <v>R</v>
      </c>
      <c r="BAW125" s="46">
        <f t="shared" si="2167"/>
        <v>0</v>
      </c>
      <c r="BAX125" s="6">
        <f t="shared" si="1997"/>
        <v>66</v>
      </c>
      <c r="BAY125" s="6">
        <f t="shared" si="1742"/>
        <v>0</v>
      </c>
      <c r="BAZ125" s="7">
        <f t="shared" si="1743"/>
        <v>3567</v>
      </c>
      <c r="BBA125"/>
      <c r="BBB125"/>
      <c r="BBC125"/>
      <c r="BBE125" s="5">
        <f t="shared" si="1318"/>
        <v>124</v>
      </c>
      <c r="BBF125" s="57">
        <v>10</v>
      </c>
      <c r="BBG125" s="48" t="str">
        <f>IF(COUNTIF(BBF2:BBF124,BBF125)&gt;0,"R","")</f>
        <v>R</v>
      </c>
      <c r="BBH125" s="46">
        <f t="shared" si="2168"/>
        <v>2</v>
      </c>
      <c r="BBI125" s="6">
        <f t="shared" si="1998"/>
        <v>66</v>
      </c>
      <c r="BBJ125" s="6">
        <f t="shared" si="1745"/>
        <v>-132</v>
      </c>
      <c r="BBK125" s="7">
        <f t="shared" si="1746"/>
        <v>-2701</v>
      </c>
      <c r="BBL125"/>
      <c r="BBM125"/>
      <c r="BBN125"/>
      <c r="BBP125" s="5">
        <f t="shared" si="1319"/>
        <v>124</v>
      </c>
      <c r="BBQ125" s="57">
        <v>31</v>
      </c>
      <c r="BBR125" s="48" t="str">
        <f>IF(COUNTIF(BBQ2:BBQ124,BBQ125)&gt;0,"R","")</f>
        <v>R</v>
      </c>
      <c r="BBS125" s="46">
        <f t="shared" si="2169"/>
        <v>1</v>
      </c>
      <c r="BBT125" s="6">
        <f t="shared" si="1999"/>
        <v>64</v>
      </c>
      <c r="BBU125" s="6">
        <f t="shared" si="1748"/>
        <v>-64</v>
      </c>
      <c r="BBV125" s="7">
        <f t="shared" si="1749"/>
        <v>939</v>
      </c>
      <c r="BBW125"/>
      <c r="BBX125"/>
      <c r="BBY125"/>
      <c r="BCA125" s="5">
        <f t="shared" si="1320"/>
        <v>124</v>
      </c>
      <c r="BCB125" s="57">
        <v>6</v>
      </c>
      <c r="BCC125" s="48" t="str">
        <f>IF(COUNTIF(BCB2:BCB124,BCB125)&gt;0,"R","")</f>
        <v>R</v>
      </c>
      <c r="BCD125" s="46">
        <f t="shared" si="2170"/>
        <v>3</v>
      </c>
      <c r="BCE125" s="6">
        <f t="shared" si="2000"/>
        <v>66</v>
      </c>
      <c r="BCF125" s="6">
        <f t="shared" si="1751"/>
        <v>-198</v>
      </c>
      <c r="BCG125" s="7">
        <f t="shared" si="1752"/>
        <v>-5176</v>
      </c>
      <c r="BCH125"/>
      <c r="BCI125"/>
      <c r="BCJ125"/>
      <c r="BCL125" s="5">
        <f t="shared" si="1321"/>
        <v>124</v>
      </c>
      <c r="BCM125" s="57">
        <v>36</v>
      </c>
      <c r="BCN125" s="48" t="str">
        <f>IF(COUNTIF(BCM2:BCM124,BCM125)&gt;0,"R","")</f>
        <v>R</v>
      </c>
      <c r="BCO125" s="46">
        <f t="shared" si="2171"/>
        <v>2</v>
      </c>
      <c r="BCP125" s="6">
        <f t="shared" si="2001"/>
        <v>67</v>
      </c>
      <c r="BCQ125" s="6">
        <f t="shared" si="1754"/>
        <v>-134</v>
      </c>
      <c r="BCR125" s="7">
        <f t="shared" si="1755"/>
        <v>-2324</v>
      </c>
      <c r="BCS125"/>
      <c r="BCT125"/>
      <c r="BCU125"/>
      <c r="BCW125" s="5">
        <f t="shared" si="1322"/>
        <v>124</v>
      </c>
      <c r="BCX125" s="57">
        <v>24</v>
      </c>
      <c r="BCY125" s="48" t="str">
        <f>IF(COUNTIF(BCX2:BCX124,BCX125)&gt;0,"R","")</f>
        <v>R</v>
      </c>
      <c r="BCZ125" s="46">
        <f t="shared" si="2172"/>
        <v>1</v>
      </c>
      <c r="BDA125" s="6">
        <f t="shared" si="2002"/>
        <v>71</v>
      </c>
      <c r="BDB125" s="6">
        <f t="shared" si="1757"/>
        <v>-71</v>
      </c>
      <c r="BDC125" s="7">
        <f t="shared" si="1758"/>
        <v>723</v>
      </c>
      <c r="BDD125"/>
      <c r="BDE125"/>
      <c r="BDF125"/>
      <c r="BDH125" s="5">
        <f t="shared" si="1323"/>
        <v>124</v>
      </c>
      <c r="BDI125" s="57">
        <v>24</v>
      </c>
      <c r="BDJ125" s="48" t="str">
        <f>IF(COUNTIF(BDI2:BDI124,BDI125)&gt;0,"R","")</f>
        <v>R</v>
      </c>
      <c r="BDK125" s="46">
        <f t="shared" si="2173"/>
        <v>2</v>
      </c>
      <c r="BDL125" s="6">
        <f t="shared" si="2003"/>
        <v>68</v>
      </c>
      <c r="BDM125" s="6">
        <f t="shared" si="1760"/>
        <v>-136</v>
      </c>
      <c r="BDN125" s="7">
        <f t="shared" si="1761"/>
        <v>-1833</v>
      </c>
      <c r="BDO125"/>
      <c r="BDP125"/>
      <c r="BDQ125"/>
      <c r="BDS125" s="5">
        <f t="shared" si="1324"/>
        <v>124</v>
      </c>
      <c r="BDT125" s="57">
        <v>32</v>
      </c>
      <c r="BDU125" s="48" t="str">
        <f>IF(COUNTIF(BDT2:BDT124,BDT125)&gt;0,"R","")</f>
        <v>R</v>
      </c>
      <c r="BDV125" s="46">
        <f t="shared" si="2174"/>
        <v>1</v>
      </c>
      <c r="BDW125" s="6">
        <f t="shared" si="2004"/>
        <v>64</v>
      </c>
      <c r="BDX125" s="6">
        <f t="shared" si="1763"/>
        <v>-64</v>
      </c>
      <c r="BDY125" s="7">
        <f t="shared" si="1764"/>
        <v>486</v>
      </c>
      <c r="BDZ125"/>
      <c r="BEA125"/>
      <c r="BEB125"/>
      <c r="BED125" s="5">
        <f t="shared" si="1325"/>
        <v>124</v>
      </c>
      <c r="BEE125" s="57">
        <v>32</v>
      </c>
      <c r="BEF125" s="48" t="str">
        <f>IF(COUNTIF(BEE2:BEE124,BEE125)&gt;0,"R","")</f>
        <v>R</v>
      </c>
      <c r="BEG125" s="46">
        <f t="shared" si="2175"/>
        <v>2</v>
      </c>
      <c r="BEH125" s="6">
        <f t="shared" si="2005"/>
        <v>70</v>
      </c>
      <c r="BEI125" s="6">
        <f t="shared" si="1766"/>
        <v>-140</v>
      </c>
      <c r="BEJ125" s="7">
        <f t="shared" si="1767"/>
        <v>-2618</v>
      </c>
      <c r="BEK125"/>
      <c r="BEL125"/>
      <c r="BEM125"/>
      <c r="BEO125" s="5">
        <f t="shared" si="1326"/>
        <v>124</v>
      </c>
      <c r="BEP125" s="57">
        <v>29</v>
      </c>
      <c r="BEQ125" s="48" t="str">
        <f>IF(COUNTIF(BEP2:BEP124,BEP125)&gt;0,"R","")</f>
        <v>R</v>
      </c>
      <c r="BER125" s="46">
        <f t="shared" si="2176"/>
        <v>0</v>
      </c>
      <c r="BES125" s="6">
        <f t="shared" si="2006"/>
        <v>62</v>
      </c>
      <c r="BET125" s="6">
        <f t="shared" si="1769"/>
        <v>0</v>
      </c>
      <c r="BEU125" s="7">
        <f t="shared" si="1770"/>
        <v>3739</v>
      </c>
      <c r="BEV125"/>
      <c r="BEW125"/>
      <c r="BEX125"/>
      <c r="BEZ125" s="5">
        <f t="shared" si="1327"/>
        <v>124</v>
      </c>
      <c r="BFA125" s="57">
        <v>24</v>
      </c>
      <c r="BFB125" s="48" t="str">
        <f>IF(COUNTIF(BFA2:BFA124,BFA125)&gt;0,"R","")</f>
        <v>R</v>
      </c>
      <c r="BFC125" s="46">
        <f t="shared" si="2177"/>
        <v>1</v>
      </c>
      <c r="BFD125" s="6">
        <f t="shared" si="2007"/>
        <v>63</v>
      </c>
      <c r="BFE125" s="6">
        <f t="shared" si="1772"/>
        <v>-63</v>
      </c>
      <c r="BFF125" s="7">
        <f t="shared" si="1773"/>
        <v>648</v>
      </c>
      <c r="BFG125"/>
      <c r="BFH125"/>
      <c r="BFI125"/>
      <c r="BFK125" s="5">
        <f t="shared" si="1328"/>
        <v>124</v>
      </c>
      <c r="BFL125" s="57">
        <v>29</v>
      </c>
      <c r="BFM125" s="48" t="str">
        <f>IF(COUNTIF(BFL2:BFL124,BFL125)&gt;0,"R","")</f>
        <v>R</v>
      </c>
      <c r="BFN125" s="46">
        <f t="shared" si="2178"/>
        <v>3</v>
      </c>
      <c r="BFO125" s="6">
        <f t="shared" si="2008"/>
        <v>70</v>
      </c>
      <c r="BFP125" s="6">
        <f t="shared" si="1775"/>
        <v>-210</v>
      </c>
      <c r="BFQ125" s="7">
        <f t="shared" si="1776"/>
        <v>-6279</v>
      </c>
      <c r="BFR125"/>
      <c r="BFS125"/>
      <c r="BFT125"/>
      <c r="BFV125" s="5">
        <f t="shared" si="1329"/>
        <v>124</v>
      </c>
      <c r="BFW125" s="57">
        <v>3</v>
      </c>
      <c r="BFX125" s="48" t="str">
        <f>IF(COUNTIF(BFW2:BFW124,BFW125)&gt;0,"R","")</f>
        <v>R</v>
      </c>
      <c r="BFY125" s="46">
        <f t="shared" si="2179"/>
        <v>1</v>
      </c>
      <c r="BFZ125" s="6">
        <f t="shared" si="2009"/>
        <v>63</v>
      </c>
      <c r="BGA125" s="6">
        <f t="shared" si="1778"/>
        <v>-63</v>
      </c>
      <c r="BGB125" s="7">
        <f t="shared" si="1779"/>
        <v>1045</v>
      </c>
      <c r="BGC125"/>
      <c r="BGD125"/>
      <c r="BGE125"/>
      <c r="BGG125" s="5">
        <f t="shared" si="1330"/>
        <v>124</v>
      </c>
      <c r="BGH125" s="57">
        <v>0</v>
      </c>
      <c r="BGI125" s="48" t="str">
        <f>IF(COUNTIF(BGH2:BGH124,BGH125)&gt;0,"R","")</f>
        <v>R</v>
      </c>
      <c r="BGJ125" s="46">
        <f t="shared" si="2180"/>
        <v>2</v>
      </c>
      <c r="BGK125" s="6">
        <f t="shared" si="2010"/>
        <v>64</v>
      </c>
      <c r="BGL125" s="6">
        <f t="shared" si="1781"/>
        <v>-128</v>
      </c>
      <c r="BGM125" s="7">
        <f t="shared" si="1782"/>
        <v>-1508</v>
      </c>
      <c r="BGN125"/>
      <c r="BGO125"/>
      <c r="BGP125"/>
      <c r="BGR125" s="5">
        <f t="shared" si="1331"/>
        <v>124</v>
      </c>
      <c r="BGS125" s="57">
        <v>15</v>
      </c>
      <c r="BGT125" s="48" t="str">
        <f>IF(COUNTIF(BGS2:BGS124,BGS125)&gt;0,"R","")</f>
        <v>R</v>
      </c>
      <c r="BGU125" s="46">
        <f t="shared" si="2181"/>
        <v>3</v>
      </c>
      <c r="BGV125" s="6">
        <f t="shared" si="2011"/>
        <v>67</v>
      </c>
      <c r="BGW125" s="6">
        <f t="shared" si="1784"/>
        <v>-201</v>
      </c>
      <c r="BGX125" s="7">
        <f t="shared" si="1785"/>
        <v>-4621</v>
      </c>
      <c r="BGY125"/>
      <c r="BGZ125"/>
      <c r="BHA125"/>
      <c r="BHC125" s="5">
        <f t="shared" si="1332"/>
        <v>124</v>
      </c>
      <c r="BHD125" s="57">
        <v>17</v>
      </c>
      <c r="BHE125" s="48" t="str">
        <f>IF(COUNTIF(BHD2:BHD124,BHD125)&gt;0,"R","")</f>
        <v>R</v>
      </c>
      <c r="BHF125" s="46">
        <f t="shared" si="2182"/>
        <v>1</v>
      </c>
      <c r="BHG125" s="6">
        <f t="shared" si="2012"/>
        <v>67</v>
      </c>
      <c r="BHH125" s="6">
        <f t="shared" si="1787"/>
        <v>-67</v>
      </c>
      <c r="BHI125" s="7">
        <f t="shared" si="1788"/>
        <v>-471</v>
      </c>
      <c r="BHJ125"/>
      <c r="BHK125"/>
      <c r="BHL125"/>
      <c r="BHN125" s="5">
        <f t="shared" si="1333"/>
        <v>124</v>
      </c>
      <c r="BHO125" s="57">
        <v>28</v>
      </c>
      <c r="BHP125" s="48" t="str">
        <f>IF(COUNTIF(BHO2:BHO124,BHO125)&gt;0,"R","")</f>
        <v>R</v>
      </c>
      <c r="BHQ125" s="46">
        <f t="shared" si="2183"/>
        <v>0</v>
      </c>
      <c r="BHR125" s="6">
        <f t="shared" si="2013"/>
        <v>67</v>
      </c>
      <c r="BHS125" s="6">
        <f t="shared" si="1790"/>
        <v>0</v>
      </c>
      <c r="BHT125" s="7">
        <f t="shared" si="1791"/>
        <v>3379</v>
      </c>
      <c r="BHU125"/>
      <c r="BHV125"/>
      <c r="BHW125"/>
      <c r="BHY125" s="5">
        <f t="shared" si="1334"/>
        <v>124</v>
      </c>
      <c r="BHZ125" s="57">
        <v>3</v>
      </c>
      <c r="BIA125" s="48" t="str">
        <f>IF(COUNTIF(BHZ2:BHZ124,BHZ125)&gt;0,"R","")</f>
        <v>R</v>
      </c>
      <c r="BIB125" s="46">
        <f t="shared" si="2184"/>
        <v>1</v>
      </c>
      <c r="BIC125" s="6">
        <f t="shared" si="2014"/>
        <v>68</v>
      </c>
      <c r="BID125" s="6">
        <f t="shared" si="1793"/>
        <v>-68</v>
      </c>
      <c r="BIE125" s="7">
        <f t="shared" si="1794"/>
        <v>424</v>
      </c>
      <c r="BIF125"/>
      <c r="BIG125"/>
      <c r="BIH125"/>
      <c r="BIJ125" s="5">
        <f t="shared" si="1335"/>
        <v>124</v>
      </c>
      <c r="BIK125" s="57">
        <v>22</v>
      </c>
      <c r="BIL125" s="48" t="str">
        <f>IF(COUNTIF(BIK2:BIK124,BIK125)&gt;0,"R","")</f>
        <v>R</v>
      </c>
      <c r="BIM125" s="46">
        <f t="shared" si="2185"/>
        <v>1</v>
      </c>
      <c r="BIN125" s="6">
        <f t="shared" si="2015"/>
        <v>68</v>
      </c>
      <c r="BIO125" s="6">
        <f t="shared" si="1796"/>
        <v>-68</v>
      </c>
      <c r="BIP125" s="7">
        <f t="shared" si="1797"/>
        <v>-240</v>
      </c>
      <c r="BIQ125"/>
      <c r="BIR125"/>
      <c r="BIS125"/>
      <c r="BIU125" s="5">
        <f t="shared" si="1336"/>
        <v>124</v>
      </c>
      <c r="BIV125" s="57">
        <v>14</v>
      </c>
      <c r="BIW125" s="48" t="str">
        <f>IF(COUNTIF(BIV2:BIV124,BIV125)&gt;0,"R","")</f>
        <v>R</v>
      </c>
      <c r="BIX125" s="46">
        <f t="shared" si="2186"/>
        <v>0</v>
      </c>
      <c r="BIY125" s="6">
        <f t="shared" si="2016"/>
        <v>68</v>
      </c>
      <c r="BIZ125" s="6">
        <f t="shared" si="1799"/>
        <v>0</v>
      </c>
      <c r="BJA125" s="7">
        <f t="shared" si="1800"/>
        <v>3633</v>
      </c>
      <c r="BJB125"/>
      <c r="BJC125"/>
      <c r="BJD125"/>
      <c r="BJF125" s="5">
        <f t="shared" si="1337"/>
        <v>124</v>
      </c>
      <c r="BJG125" s="57">
        <v>5</v>
      </c>
      <c r="BJH125" s="48" t="str">
        <f>IF(COUNTIF(BJG2:BJG124,BJG125)&gt;0,"R","")</f>
        <v>R</v>
      </c>
      <c r="BJI125" s="46">
        <f t="shared" si="2187"/>
        <v>1</v>
      </c>
      <c r="BJJ125" s="6">
        <f t="shared" si="2017"/>
        <v>69</v>
      </c>
      <c r="BJK125" s="6">
        <f t="shared" si="1802"/>
        <v>-69</v>
      </c>
      <c r="BJL125" s="7">
        <f t="shared" si="1803"/>
        <v>762</v>
      </c>
      <c r="BJM125"/>
      <c r="BJN125"/>
      <c r="BJO125"/>
      <c r="BJQ125" s="5">
        <f t="shared" si="1338"/>
        <v>124</v>
      </c>
      <c r="BJR125" s="57">
        <v>11</v>
      </c>
      <c r="BJS125" s="48" t="str">
        <f>IF(COUNTIF(BJR2:BJR124,BJR125)&gt;0,"R","")</f>
        <v>R</v>
      </c>
      <c r="BJT125" s="46">
        <f t="shared" si="2188"/>
        <v>0</v>
      </c>
      <c r="BJU125" s="6">
        <f t="shared" si="2018"/>
        <v>59</v>
      </c>
      <c r="BJV125" s="6">
        <f t="shared" si="1805"/>
        <v>0</v>
      </c>
      <c r="BJW125" s="7">
        <f t="shared" si="1806"/>
        <v>3066</v>
      </c>
      <c r="BJX125"/>
      <c r="BJY125"/>
      <c r="BJZ125"/>
      <c r="BKB125" s="5">
        <f t="shared" si="1339"/>
        <v>124</v>
      </c>
      <c r="BKC125" s="57">
        <v>0</v>
      </c>
      <c r="BKD125" s="48" t="str">
        <f>IF(COUNTIF(BKC2:BKC124,BKC125)&gt;0,"R","")</f>
        <v>R</v>
      </c>
      <c r="BKE125" s="46">
        <f t="shared" si="2189"/>
        <v>1</v>
      </c>
      <c r="BKF125" s="6">
        <f t="shared" si="2019"/>
        <v>63</v>
      </c>
      <c r="BKG125" s="6">
        <f t="shared" si="1808"/>
        <v>-63</v>
      </c>
      <c r="BKH125" s="7">
        <f t="shared" si="1809"/>
        <v>866</v>
      </c>
      <c r="BKI125"/>
      <c r="BKJ125"/>
      <c r="BKK125"/>
      <c r="BKM125" s="5">
        <f t="shared" si="1340"/>
        <v>124</v>
      </c>
      <c r="BKN125" s="57">
        <v>26</v>
      </c>
      <c r="BKO125" s="48" t="str">
        <f>IF(COUNTIF(BKN2:BKN124,BKN125)&gt;0,"R","")</f>
        <v>R</v>
      </c>
      <c r="BKP125" s="46">
        <f t="shared" si="2190"/>
        <v>4</v>
      </c>
      <c r="BKQ125" s="6">
        <f t="shared" si="2020"/>
        <v>72</v>
      </c>
      <c r="BKR125" s="6">
        <f t="shared" si="1811"/>
        <v>-288</v>
      </c>
      <c r="BKS125" s="7">
        <f t="shared" si="1812"/>
        <v>-8850</v>
      </c>
      <c r="BKT125"/>
      <c r="BKU125"/>
      <c r="BKV125"/>
      <c r="BKX125" s="5">
        <f t="shared" si="1341"/>
        <v>124</v>
      </c>
      <c r="BKY125" s="57">
        <v>25</v>
      </c>
      <c r="BKZ125" s="48" t="str">
        <f>IF(COUNTIF(BKY2:BKY124,BKY125)&gt;0,"R","")</f>
        <v>R</v>
      </c>
      <c r="BLA125" s="46">
        <f t="shared" si="2191"/>
        <v>1</v>
      </c>
      <c r="BLB125" s="6">
        <f t="shared" si="2021"/>
        <v>64</v>
      </c>
      <c r="BLC125" s="6">
        <f t="shared" si="1814"/>
        <v>-64</v>
      </c>
      <c r="BLD125" s="7">
        <f t="shared" si="1815"/>
        <v>257</v>
      </c>
      <c r="BLE125"/>
      <c r="BLF125"/>
      <c r="BLG125"/>
      <c r="BLI125" s="5">
        <f t="shared" si="1342"/>
        <v>124</v>
      </c>
      <c r="BLJ125" s="57">
        <v>27</v>
      </c>
      <c r="BLK125" s="48" t="str">
        <f>IF(COUNTIF(BLJ2:BLJ124,BLJ125)&gt;0,"R","")</f>
        <v>R</v>
      </c>
      <c r="BLL125" s="46">
        <f t="shared" si="2192"/>
        <v>0</v>
      </c>
      <c r="BLM125" s="6">
        <f t="shared" si="2022"/>
        <v>69</v>
      </c>
      <c r="BLN125" s="6">
        <f t="shared" si="1817"/>
        <v>0</v>
      </c>
      <c r="BLO125" s="7">
        <f t="shared" si="1818"/>
        <v>2382</v>
      </c>
      <c r="BLP125"/>
      <c r="BLQ125"/>
      <c r="BLR125"/>
      <c r="BLT125" s="5">
        <f t="shared" si="1343"/>
        <v>124</v>
      </c>
      <c r="BLU125" s="57">
        <v>8</v>
      </c>
      <c r="BLV125" s="48" t="str">
        <f>IF(COUNTIF(BLU2:BLU124,BLU125)&gt;0,"R","")</f>
        <v>R</v>
      </c>
      <c r="BLW125" s="46">
        <f t="shared" si="2193"/>
        <v>2</v>
      </c>
      <c r="BLX125" s="6">
        <f t="shared" si="2023"/>
        <v>69</v>
      </c>
      <c r="BLY125" s="6">
        <f t="shared" si="1820"/>
        <v>-138</v>
      </c>
      <c r="BLZ125" s="7">
        <f t="shared" si="1821"/>
        <v>-2444</v>
      </c>
      <c r="BMA125"/>
      <c r="BMB125"/>
      <c r="BMC125"/>
      <c r="BME125" s="5">
        <f t="shared" si="1344"/>
        <v>124</v>
      </c>
      <c r="BMF125" s="57">
        <v>18</v>
      </c>
      <c r="BMG125" s="48" t="str">
        <f>IF(COUNTIF(BMF2:BMF124,BMF125)&gt;0,"R","")</f>
        <v>R</v>
      </c>
      <c r="BMH125" s="46">
        <f t="shared" si="2194"/>
        <v>2</v>
      </c>
      <c r="BMI125" s="6">
        <f t="shared" si="2024"/>
        <v>67</v>
      </c>
      <c r="BMJ125" s="6">
        <f t="shared" si="1823"/>
        <v>-134</v>
      </c>
      <c r="BMK125" s="7">
        <f t="shared" si="1824"/>
        <v>-2036</v>
      </c>
      <c r="BML125"/>
      <c r="BMM125"/>
      <c r="BMN125"/>
      <c r="BMP125" s="5">
        <f t="shared" si="1345"/>
        <v>124</v>
      </c>
      <c r="BMQ125" s="57">
        <v>4</v>
      </c>
      <c r="BMR125" s="48" t="str">
        <f>IF(COUNTIF(BMQ2:BMQ124,BMQ125)&gt;0,"R","")</f>
        <v>R</v>
      </c>
      <c r="BMS125" s="46">
        <f t="shared" si="2195"/>
        <v>2</v>
      </c>
      <c r="BMT125" s="6">
        <f t="shared" si="2025"/>
        <v>71</v>
      </c>
      <c r="BMU125" s="6">
        <f t="shared" si="1826"/>
        <v>-142</v>
      </c>
      <c r="BMV125" s="7">
        <f t="shared" si="1827"/>
        <v>-2920</v>
      </c>
      <c r="BMW125"/>
      <c r="BMX125"/>
      <c r="BMY125"/>
      <c r="BNA125" s="5">
        <f t="shared" si="1346"/>
        <v>124</v>
      </c>
      <c r="BNB125" s="57">
        <v>8</v>
      </c>
      <c r="BNC125" s="48" t="str">
        <f>IF(COUNTIF(BNB2:BNB124,BNB125)&gt;0,"R","")</f>
        <v>R</v>
      </c>
      <c r="BND125" s="46">
        <f t="shared" si="2196"/>
        <v>0</v>
      </c>
      <c r="BNE125" s="6">
        <f t="shared" si="2026"/>
        <v>62</v>
      </c>
      <c r="BNF125" s="6">
        <f t="shared" si="1829"/>
        <v>0</v>
      </c>
      <c r="BNG125" s="7">
        <f t="shared" si="1830"/>
        <v>3592</v>
      </c>
      <c r="BNH125"/>
      <c r="BNI125"/>
      <c r="BNJ125"/>
      <c r="BNK125"/>
      <c r="BNM125" s="5">
        <f t="shared" si="1347"/>
        <v>124</v>
      </c>
      <c r="BNN125" s="57">
        <v>3</v>
      </c>
      <c r="BNO125" s="48" t="str">
        <f>IF(COUNTIF(BNN2:BNN124,BNN125)&gt;0,"R","")</f>
        <v>R</v>
      </c>
      <c r="BNP125" s="46">
        <f t="shared" si="2197"/>
        <v>3</v>
      </c>
      <c r="BNQ125" s="6">
        <f t="shared" si="2027"/>
        <v>67</v>
      </c>
      <c r="BNR125" s="6">
        <f t="shared" si="1832"/>
        <v>-201</v>
      </c>
      <c r="BNS125" s="7">
        <f t="shared" si="1833"/>
        <v>-4492</v>
      </c>
      <c r="BNT125"/>
      <c r="BNU125"/>
      <c r="BNV125"/>
      <c r="BNX125" s="5">
        <f t="shared" si="1348"/>
        <v>124</v>
      </c>
      <c r="BNY125" s="57">
        <v>14</v>
      </c>
      <c r="BNZ125" s="48" t="str">
        <f>IF(COUNTIF(BNY2:BNY124,BNY125)&gt;0,"R","")</f>
        <v>R</v>
      </c>
      <c r="BOA125" s="46">
        <f t="shared" si="2198"/>
        <v>1</v>
      </c>
      <c r="BOB125" s="6">
        <f t="shared" si="2028"/>
        <v>70</v>
      </c>
      <c r="BOC125" s="6">
        <f t="shared" si="1835"/>
        <v>-70</v>
      </c>
      <c r="BOD125" s="7">
        <f t="shared" si="1836"/>
        <v>274</v>
      </c>
      <c r="BOE125"/>
      <c r="BOF125"/>
      <c r="BOG125"/>
      <c r="BOI125" s="5">
        <f t="shared" si="1349"/>
        <v>124</v>
      </c>
      <c r="BOJ125" s="57">
        <v>25</v>
      </c>
      <c r="BOK125" s="48" t="str">
        <f>IF(COUNTIF(BOJ2:BOJ124,BOJ125)&gt;0,"R","")</f>
        <v>R</v>
      </c>
      <c r="BOL125" s="46">
        <f t="shared" si="2199"/>
        <v>2</v>
      </c>
      <c r="BOM125" s="6">
        <f t="shared" si="2029"/>
        <v>67</v>
      </c>
      <c r="BON125" s="6">
        <f t="shared" si="1838"/>
        <v>-134</v>
      </c>
      <c r="BOO125" s="7">
        <f t="shared" si="1839"/>
        <v>-2289</v>
      </c>
      <c r="BOP125"/>
      <c r="BOQ125"/>
      <c r="BOR125"/>
      <c r="BOT125" s="5">
        <f t="shared" si="1350"/>
        <v>124</v>
      </c>
      <c r="BOU125" s="57">
        <v>29</v>
      </c>
      <c r="BOV125" s="48" t="str">
        <f>IF(COUNTIF(BOU2:BOU124,BOU125)&gt;0,"R","")</f>
        <v>R</v>
      </c>
      <c r="BOW125" s="46">
        <f t="shared" si="2200"/>
        <v>3</v>
      </c>
      <c r="BOX125" s="6">
        <f t="shared" si="2030"/>
        <v>71</v>
      </c>
      <c r="BOY125" s="6">
        <f t="shared" si="1841"/>
        <v>-213</v>
      </c>
      <c r="BOZ125" s="7">
        <f t="shared" si="1842"/>
        <v>-6137</v>
      </c>
      <c r="BPA125"/>
      <c r="BPB125"/>
      <c r="BPC125"/>
      <c r="BPE125" s="5">
        <f t="shared" si="1351"/>
        <v>124</v>
      </c>
      <c r="BPF125" s="57">
        <v>4</v>
      </c>
      <c r="BPG125" s="48" t="str">
        <f>IF(COUNTIF(BPF2:BPF124,BPF125)&gt;0,"R","")</f>
        <v>R</v>
      </c>
      <c r="BPH125" s="46">
        <f t="shared" si="2201"/>
        <v>2</v>
      </c>
      <c r="BPI125" s="6">
        <f t="shared" si="2031"/>
        <v>70</v>
      </c>
      <c r="BPJ125" s="6">
        <f t="shared" si="1844"/>
        <v>-140</v>
      </c>
      <c r="BPK125" s="7">
        <f t="shared" si="1845"/>
        <v>-2442</v>
      </c>
      <c r="BPL125"/>
      <c r="BPM125"/>
      <c r="BPN125"/>
      <c r="BPP125" s="5">
        <f t="shared" si="1352"/>
        <v>124</v>
      </c>
      <c r="BPQ125" s="57">
        <v>32</v>
      </c>
      <c r="BPR125" s="48" t="str">
        <f>IF(COUNTIF(BPQ2:BPQ124,BPQ125)&gt;0,"R","")</f>
        <v/>
      </c>
      <c r="BPS125" s="46">
        <f t="shared" si="2202"/>
        <v>2</v>
      </c>
      <c r="BPT125" s="6">
        <f t="shared" si="2032"/>
        <v>71</v>
      </c>
      <c r="BPU125" s="6">
        <f t="shared" si="1847"/>
        <v>2414</v>
      </c>
      <c r="BPV125" s="7">
        <f t="shared" si="1848"/>
        <v>-179</v>
      </c>
      <c r="BPW125">
        <v>33</v>
      </c>
      <c r="BPX125"/>
      <c r="BPY125"/>
      <c r="BQA125" s="5">
        <f t="shared" si="1353"/>
        <v>124</v>
      </c>
      <c r="BQB125" s="57">
        <v>2</v>
      </c>
      <c r="BQC125" s="48" t="str">
        <f>IF(COUNTIF(BQB2:BQB124,BQB125)&gt;0,"R","")</f>
        <v>R</v>
      </c>
      <c r="BQD125" s="46">
        <f t="shared" si="2203"/>
        <v>0</v>
      </c>
      <c r="BQE125" s="6">
        <f t="shared" si="2033"/>
        <v>70</v>
      </c>
      <c r="BQF125" s="6">
        <f t="shared" si="1850"/>
        <v>0</v>
      </c>
      <c r="BQG125" s="7">
        <f t="shared" si="1851"/>
        <v>3884</v>
      </c>
      <c r="BQH125"/>
      <c r="BQI125"/>
      <c r="BQJ125"/>
      <c r="BQL125" s="5">
        <f t="shared" si="1354"/>
        <v>124</v>
      </c>
      <c r="BQM125" s="57">
        <v>6</v>
      </c>
      <c r="BQN125" s="48" t="str">
        <f>IF(COUNTIF(BQM2:BQM124,BQM125)&gt;0,"R","")</f>
        <v>R</v>
      </c>
      <c r="BQO125" s="46">
        <f t="shared" si="2204"/>
        <v>2</v>
      </c>
      <c r="BQP125" s="6">
        <f t="shared" si="2034"/>
        <v>72</v>
      </c>
      <c r="BQQ125" s="6">
        <f t="shared" si="1853"/>
        <v>-144</v>
      </c>
      <c r="BQR125" s="7">
        <f t="shared" si="1854"/>
        <v>-3065</v>
      </c>
      <c r="BQS125"/>
      <c r="BQT125"/>
      <c r="BQU125"/>
      <c r="BQW125" s="5">
        <f t="shared" si="1355"/>
        <v>124</v>
      </c>
      <c r="BQX125" s="57">
        <v>7</v>
      </c>
      <c r="BQY125" s="48" t="str">
        <f>IF(COUNTIF(BQX2:BQX124,BQX125)&gt;0,"R","")</f>
        <v>R</v>
      </c>
      <c r="BQZ125" s="46">
        <f t="shared" si="2205"/>
        <v>1</v>
      </c>
      <c r="BRA125" s="6">
        <f t="shared" si="2035"/>
        <v>67</v>
      </c>
      <c r="BRB125" s="6">
        <f t="shared" si="1856"/>
        <v>-67</v>
      </c>
      <c r="BRC125" s="7">
        <f t="shared" si="1857"/>
        <v>-186</v>
      </c>
      <c r="BRD125"/>
      <c r="BRE125"/>
      <c r="BRF125"/>
      <c r="BRH125" s="5">
        <f t="shared" si="1356"/>
        <v>124</v>
      </c>
      <c r="BRI125" s="57">
        <v>25</v>
      </c>
      <c r="BRJ125" s="48" t="str">
        <f>IF(COUNTIF(BRI2:BRI124,BRI125)&gt;0,"R","")</f>
        <v>R</v>
      </c>
      <c r="BRK125" s="46">
        <f t="shared" si="2206"/>
        <v>0</v>
      </c>
      <c r="BRL125" s="6">
        <f t="shared" si="2036"/>
        <v>68</v>
      </c>
      <c r="BRM125" s="6">
        <f t="shared" si="1859"/>
        <v>0</v>
      </c>
      <c r="BRN125" s="7">
        <f t="shared" si="1860"/>
        <v>3351</v>
      </c>
      <c r="BRO125"/>
      <c r="BRP125"/>
      <c r="BRQ125"/>
      <c r="BRS125" s="5">
        <f t="shared" si="1357"/>
        <v>124</v>
      </c>
      <c r="BRT125" s="57">
        <v>24</v>
      </c>
      <c r="BRU125" s="48" t="str">
        <f>IF(COUNTIF(BRT2:BRT124,BRT125)&gt;0,"R","")</f>
        <v>R</v>
      </c>
      <c r="BRV125" s="46">
        <f t="shared" si="2207"/>
        <v>1</v>
      </c>
      <c r="BRW125" s="6">
        <f t="shared" si="2037"/>
        <v>67</v>
      </c>
      <c r="BRX125" s="6">
        <f t="shared" si="1862"/>
        <v>-67</v>
      </c>
      <c r="BRY125" s="7">
        <f t="shared" si="1863"/>
        <v>-746</v>
      </c>
      <c r="BRZ125"/>
      <c r="BSA125"/>
      <c r="BSB125"/>
      <c r="BSD125" s="5">
        <f t="shared" si="1358"/>
        <v>124</v>
      </c>
      <c r="BSE125" s="57">
        <v>36</v>
      </c>
      <c r="BSF125" s="48" t="str">
        <f>IF(COUNTIF(BSE2:BSE124,BSE125)&gt;0,"R","")</f>
        <v>R</v>
      </c>
      <c r="BSG125" s="46">
        <f t="shared" si="2208"/>
        <v>3</v>
      </c>
      <c r="BSH125" s="6">
        <f t="shared" si="2038"/>
        <v>68</v>
      </c>
      <c r="BSI125" s="6">
        <f t="shared" si="1865"/>
        <v>-204</v>
      </c>
      <c r="BSJ125" s="7">
        <f t="shared" si="1866"/>
        <v>-5219</v>
      </c>
      <c r="BSK125"/>
      <c r="BSL125"/>
      <c r="BSM125"/>
      <c r="BSO125" s="5">
        <f t="shared" si="1359"/>
        <v>124</v>
      </c>
      <c r="BSP125" s="57">
        <v>30</v>
      </c>
      <c r="BSQ125" s="48" t="str">
        <f>IF(COUNTIF(BSP2:BSP124,BSP125)&gt;0,"R","")</f>
        <v>R</v>
      </c>
      <c r="BSR125" s="46">
        <f t="shared" si="2209"/>
        <v>4</v>
      </c>
      <c r="BSS125" s="6">
        <f t="shared" si="2039"/>
        <v>70</v>
      </c>
      <c r="BST125" s="6">
        <f t="shared" si="1868"/>
        <v>-280</v>
      </c>
      <c r="BSU125" s="7">
        <f t="shared" si="1869"/>
        <v>-10985</v>
      </c>
      <c r="BSV125"/>
      <c r="BSW125"/>
      <c r="BSX125"/>
    </row>
    <row r="126" spans="1:1870" ht="15.75" x14ac:dyDescent="0.25">
      <c r="A126" s="5">
        <f t="shared" si="1190"/>
        <v>125</v>
      </c>
      <c r="B126" s="57">
        <v>8</v>
      </c>
      <c r="C126" s="48" t="str">
        <f>IF(COUNTIF(B2:B125,B126)&gt;0,"R","")</f>
        <v>R</v>
      </c>
      <c r="D126" s="46">
        <f t="shared" si="2040"/>
        <v>2</v>
      </c>
      <c r="E126" s="6">
        <f t="shared" si="1870"/>
        <v>67</v>
      </c>
      <c r="F126" s="6">
        <f t="shared" si="1361"/>
        <v>-134</v>
      </c>
      <c r="G126" s="7">
        <f t="shared" si="1362"/>
        <v>-1916</v>
      </c>
      <c r="H126" s="44"/>
      <c r="I126" s="4"/>
      <c r="J126" s="4"/>
      <c r="L126" s="5">
        <f t="shared" si="1191"/>
        <v>125</v>
      </c>
      <c r="M126" s="57">
        <v>0</v>
      </c>
      <c r="N126" s="48" t="str">
        <f>IF(COUNTIF(M2:M125,M126)&gt;0,"R","")</f>
        <v>R</v>
      </c>
      <c r="O126" s="46">
        <f t="shared" si="2041"/>
        <v>1</v>
      </c>
      <c r="P126" s="6">
        <f t="shared" si="1871"/>
        <v>68</v>
      </c>
      <c r="Q126" s="6">
        <f t="shared" si="1364"/>
        <v>-68</v>
      </c>
      <c r="R126" s="7">
        <f t="shared" si="1365"/>
        <v>414</v>
      </c>
      <c r="S126" s="44"/>
      <c r="T126" s="4"/>
      <c r="U126" s="4"/>
      <c r="W126" s="5">
        <f t="shared" si="1192"/>
        <v>125</v>
      </c>
      <c r="X126" s="57">
        <v>6</v>
      </c>
      <c r="Y126" s="48" t="str">
        <f>IF(COUNTIF(X2:X125,X126)&gt;0,"R","")</f>
        <v>R</v>
      </c>
      <c r="Z126" s="46">
        <f t="shared" si="2042"/>
        <v>0</v>
      </c>
      <c r="AA126" s="6">
        <f t="shared" si="1872"/>
        <v>68</v>
      </c>
      <c r="AB126" s="6">
        <f t="shared" si="1367"/>
        <v>0</v>
      </c>
      <c r="AC126" s="7">
        <f t="shared" si="1368"/>
        <v>3444</v>
      </c>
      <c r="AD126" s="44"/>
      <c r="AE126" s="4"/>
      <c r="AF126" s="4"/>
      <c r="AH126" s="5">
        <f t="shared" si="1193"/>
        <v>125</v>
      </c>
      <c r="AI126" s="57">
        <v>30</v>
      </c>
      <c r="AJ126" s="48" t="str">
        <f>IF(COUNTIF(AI2:AI125,AI126)&gt;0,"R","")</f>
        <v>R</v>
      </c>
      <c r="AK126" s="46">
        <f t="shared" si="2043"/>
        <v>2</v>
      </c>
      <c r="AL126" s="6">
        <f t="shared" si="1873"/>
        <v>70</v>
      </c>
      <c r="AM126" s="6">
        <f t="shared" si="1370"/>
        <v>-140</v>
      </c>
      <c r="AN126" s="7">
        <f t="shared" si="1371"/>
        <v>-2669</v>
      </c>
      <c r="AO126" s="44"/>
      <c r="AP126" s="4"/>
      <c r="AQ126" s="4"/>
      <c r="AS126" s="5">
        <f t="shared" si="1194"/>
        <v>125</v>
      </c>
      <c r="AT126" s="57">
        <v>16</v>
      </c>
      <c r="AU126" s="48" t="str">
        <f>IF(COUNTIF(AT2:AT125,AT126)&gt;0,"R","")</f>
        <v>R</v>
      </c>
      <c r="AV126" s="46">
        <f t="shared" si="2044"/>
        <v>2</v>
      </c>
      <c r="AW126" s="6">
        <f t="shared" si="1874"/>
        <v>70</v>
      </c>
      <c r="AX126" s="6">
        <f t="shared" si="1373"/>
        <v>-140</v>
      </c>
      <c r="AY126" s="7">
        <f t="shared" si="1374"/>
        <v>-3252</v>
      </c>
      <c r="AZ126" s="44"/>
      <c r="BA126" s="4"/>
      <c r="BB126" s="4"/>
      <c r="BD126" s="5">
        <f t="shared" si="1195"/>
        <v>125</v>
      </c>
      <c r="BE126" s="57">
        <v>18</v>
      </c>
      <c r="BF126" s="48" t="str">
        <f>IF(COUNTIF(BE2:BE125,BE126)&gt;0,"R","")</f>
        <v>R</v>
      </c>
      <c r="BG126" s="46">
        <f t="shared" si="2045"/>
        <v>1</v>
      </c>
      <c r="BH126" s="6">
        <f t="shared" si="1875"/>
        <v>69</v>
      </c>
      <c r="BI126" s="6">
        <f t="shared" si="1376"/>
        <v>-69</v>
      </c>
      <c r="BJ126" s="7">
        <f t="shared" si="1377"/>
        <v>250</v>
      </c>
      <c r="BK126" s="44"/>
      <c r="BL126" s="4"/>
      <c r="BM126" s="4"/>
      <c r="BO126" s="5">
        <f t="shared" si="1196"/>
        <v>125</v>
      </c>
      <c r="BP126" s="57">
        <v>30</v>
      </c>
      <c r="BQ126" s="48" t="str">
        <f>IF(COUNTIF(BP2:BP125,BP126)&gt;0,"R","")</f>
        <v>R</v>
      </c>
      <c r="BR126" s="46">
        <f t="shared" si="2046"/>
        <v>2</v>
      </c>
      <c r="BS126" s="6">
        <f t="shared" si="1876"/>
        <v>70</v>
      </c>
      <c r="BT126" s="6">
        <f t="shared" si="1379"/>
        <v>-140</v>
      </c>
      <c r="BU126" s="7">
        <f t="shared" si="1380"/>
        <v>-2482</v>
      </c>
      <c r="BV126"/>
      <c r="BW126"/>
      <c r="BX126"/>
      <c r="BZ126" s="5">
        <f t="shared" si="1197"/>
        <v>125</v>
      </c>
      <c r="CA126" s="57">
        <v>26</v>
      </c>
      <c r="CB126" s="48" t="str">
        <f>IF(COUNTIF(CA2:CA125,CA126)&gt;0,"R","")</f>
        <v>R</v>
      </c>
      <c r="CC126" s="46">
        <f t="shared" si="2047"/>
        <v>2</v>
      </c>
      <c r="CD126" s="6">
        <f t="shared" si="1877"/>
        <v>71</v>
      </c>
      <c r="CE126" s="6">
        <f t="shared" si="1382"/>
        <v>-142</v>
      </c>
      <c r="CF126" s="7">
        <f t="shared" si="1383"/>
        <v>-3648</v>
      </c>
      <c r="CG126"/>
      <c r="CH126"/>
      <c r="CI126"/>
      <c r="CK126" s="5">
        <f t="shared" si="1198"/>
        <v>125</v>
      </c>
      <c r="CL126" s="57">
        <v>29</v>
      </c>
      <c r="CM126" s="48" t="str">
        <f>IF(COUNTIF(CL2:CL125,CL126)&gt;0,"R","")</f>
        <v>R</v>
      </c>
      <c r="CN126" s="46">
        <f t="shared" si="2048"/>
        <v>0</v>
      </c>
      <c r="CO126" s="6">
        <f t="shared" si="1878"/>
        <v>68</v>
      </c>
      <c r="CP126" s="6">
        <f t="shared" si="1385"/>
        <v>0</v>
      </c>
      <c r="CQ126" s="7">
        <f t="shared" si="1386"/>
        <v>3118</v>
      </c>
      <c r="CR126"/>
      <c r="CS126"/>
      <c r="CT126"/>
      <c r="CV126" s="5">
        <f t="shared" si="1199"/>
        <v>125</v>
      </c>
      <c r="CW126" s="57">
        <v>12</v>
      </c>
      <c r="CX126" s="48" t="str">
        <f>IF(COUNTIF(CW2:CW125,CW126)&gt;0,"R","")</f>
        <v>R</v>
      </c>
      <c r="CY126" s="46">
        <f t="shared" si="2049"/>
        <v>0</v>
      </c>
      <c r="CZ126" s="6">
        <f t="shared" si="1879"/>
        <v>63</v>
      </c>
      <c r="DA126" s="6">
        <f t="shared" si="1388"/>
        <v>0</v>
      </c>
      <c r="DB126" s="7">
        <f t="shared" si="1389"/>
        <v>3692</v>
      </c>
      <c r="DC126"/>
      <c r="DD126"/>
      <c r="DE126"/>
      <c r="DG126" s="5">
        <f t="shared" si="1200"/>
        <v>125</v>
      </c>
      <c r="DH126" s="57">
        <v>6</v>
      </c>
      <c r="DI126" s="48" t="str">
        <f>IF(COUNTIF(DH2:DH125,DH126)&gt;0,"R","")</f>
        <v>R</v>
      </c>
      <c r="DJ126" s="46">
        <f t="shared" si="2050"/>
        <v>1</v>
      </c>
      <c r="DK126" s="6">
        <f t="shared" si="1880"/>
        <v>71</v>
      </c>
      <c r="DL126" s="6">
        <f t="shared" si="1391"/>
        <v>-71</v>
      </c>
      <c r="DM126" s="7">
        <f t="shared" si="1392"/>
        <v>35</v>
      </c>
      <c r="DN126"/>
      <c r="DO126"/>
      <c r="DP126"/>
      <c r="DR126" s="5">
        <f t="shared" si="1201"/>
        <v>125</v>
      </c>
      <c r="DS126" s="57">
        <v>32</v>
      </c>
      <c r="DT126" s="48" t="str">
        <f>IF(COUNTIF(DS2:DS125,DS126)&gt;0,"R","")</f>
        <v>R</v>
      </c>
      <c r="DU126" s="46">
        <f t="shared" si="2051"/>
        <v>1</v>
      </c>
      <c r="DV126" s="6">
        <f t="shared" si="1881"/>
        <v>65</v>
      </c>
      <c r="DW126" s="6">
        <f t="shared" si="1394"/>
        <v>-65</v>
      </c>
      <c r="DX126" s="7">
        <f t="shared" si="1395"/>
        <v>645</v>
      </c>
      <c r="DY126"/>
      <c r="DZ126"/>
      <c r="EA126"/>
      <c r="EC126" s="5">
        <f t="shared" si="1202"/>
        <v>125</v>
      </c>
      <c r="ED126" s="57">
        <v>5</v>
      </c>
      <c r="EE126" s="48" t="str">
        <f>IF(COUNTIF(ED2:ED125,ED126)&gt;0,"R","")</f>
        <v>R</v>
      </c>
      <c r="EF126" s="46">
        <f t="shared" si="2052"/>
        <v>1</v>
      </c>
      <c r="EG126" s="6">
        <f t="shared" si="1882"/>
        <v>70</v>
      </c>
      <c r="EH126" s="6">
        <f t="shared" si="1397"/>
        <v>-70</v>
      </c>
      <c r="EI126" s="7">
        <f t="shared" si="1398"/>
        <v>-311</v>
      </c>
      <c r="EJ126"/>
      <c r="EK126"/>
      <c r="EL126"/>
      <c r="EN126" s="5">
        <f t="shared" si="1203"/>
        <v>125</v>
      </c>
      <c r="EO126" s="57">
        <v>28</v>
      </c>
      <c r="EP126" s="48" t="str">
        <f>IF(COUNTIF(EO2:EO125,EO126)&gt;0,"R","")</f>
        <v>R</v>
      </c>
      <c r="EQ126" s="46">
        <f t="shared" si="2053"/>
        <v>0</v>
      </c>
      <c r="ER126" s="6">
        <f t="shared" si="1883"/>
        <v>68</v>
      </c>
      <c r="ES126" s="6">
        <f t="shared" si="1400"/>
        <v>0</v>
      </c>
      <c r="ET126" s="7">
        <f t="shared" si="1401"/>
        <v>3017</v>
      </c>
      <c r="EU126"/>
      <c r="EV126"/>
      <c r="EW126"/>
      <c r="EY126" s="5">
        <f t="shared" si="1204"/>
        <v>125</v>
      </c>
      <c r="EZ126" s="57">
        <v>0</v>
      </c>
      <c r="FA126" s="48" t="str">
        <f>IF(COUNTIF(EZ2:EZ125,EZ126)&gt;0,"R","")</f>
        <v>R</v>
      </c>
      <c r="FB126" s="46">
        <f t="shared" si="2054"/>
        <v>2</v>
      </c>
      <c r="FC126" s="6">
        <f t="shared" si="1884"/>
        <v>62</v>
      </c>
      <c r="FD126" s="6">
        <f t="shared" si="1403"/>
        <v>-124</v>
      </c>
      <c r="FE126" s="7">
        <f t="shared" si="1404"/>
        <v>-1619</v>
      </c>
      <c r="FF126"/>
      <c r="FG126"/>
      <c r="FH126"/>
      <c r="FJ126" s="5">
        <f t="shared" si="1205"/>
        <v>125</v>
      </c>
      <c r="FK126" s="57">
        <v>13</v>
      </c>
      <c r="FL126" s="48" t="str">
        <f>IF(COUNTIF(FK2:FK125,FK126)&gt;0,"R","")</f>
        <v>R</v>
      </c>
      <c r="FM126" s="46">
        <f t="shared" si="2055"/>
        <v>3</v>
      </c>
      <c r="FN126" s="6">
        <f t="shared" si="1885"/>
        <v>69</v>
      </c>
      <c r="FO126" s="6">
        <f t="shared" si="1406"/>
        <v>-207</v>
      </c>
      <c r="FP126" s="7">
        <f t="shared" si="1407"/>
        <v>-4960</v>
      </c>
      <c r="FQ126"/>
      <c r="FR126"/>
      <c r="FS126"/>
      <c r="FU126" s="5">
        <f t="shared" si="1206"/>
        <v>125</v>
      </c>
      <c r="FV126" s="57">
        <v>27</v>
      </c>
      <c r="FW126" s="48" t="str">
        <f>IF(COUNTIF(FV2:FV125,FV126)&gt;0,"R","")</f>
        <v>R</v>
      </c>
      <c r="FX126" s="46">
        <f t="shared" si="2056"/>
        <v>2</v>
      </c>
      <c r="FY126" s="6">
        <f t="shared" si="1886"/>
        <v>65</v>
      </c>
      <c r="FZ126" s="6">
        <f t="shared" si="1409"/>
        <v>-130</v>
      </c>
      <c r="GA126" s="7">
        <f t="shared" si="1410"/>
        <v>-1898</v>
      </c>
      <c r="GB126"/>
      <c r="GC126"/>
      <c r="GD126"/>
      <c r="GF126" s="5">
        <f t="shared" si="1207"/>
        <v>125</v>
      </c>
      <c r="GG126" s="57">
        <v>0</v>
      </c>
      <c r="GH126" s="48" t="str">
        <f>IF(COUNTIF(GG2:GG125,GG126)&gt;0,"R","")</f>
        <v>R</v>
      </c>
      <c r="GI126" s="46">
        <f t="shared" si="2057"/>
        <v>0</v>
      </c>
      <c r="GJ126" s="6">
        <f t="shared" si="1887"/>
        <v>62</v>
      </c>
      <c r="GK126" s="6">
        <f t="shared" si="1412"/>
        <v>0</v>
      </c>
      <c r="GL126" s="7">
        <f t="shared" si="1413"/>
        <v>4012</v>
      </c>
      <c r="GM126"/>
      <c r="GN126"/>
      <c r="GO126"/>
      <c r="GQ126" s="5">
        <f t="shared" si="1208"/>
        <v>125</v>
      </c>
      <c r="GR126" s="57">
        <v>8</v>
      </c>
      <c r="GS126" s="48" t="str">
        <f>IF(COUNTIF(GR2:GR125,GR126)&gt;0,"R","")</f>
        <v>R</v>
      </c>
      <c r="GT126" s="46">
        <f t="shared" si="2058"/>
        <v>3</v>
      </c>
      <c r="GU126" s="6">
        <f t="shared" si="1888"/>
        <v>63</v>
      </c>
      <c r="GV126" s="6">
        <f t="shared" si="1415"/>
        <v>-189</v>
      </c>
      <c r="GW126" s="7">
        <f t="shared" si="1416"/>
        <v>-3971</v>
      </c>
      <c r="GX126"/>
      <c r="GY126"/>
      <c r="GZ126"/>
      <c r="HB126" s="5">
        <f t="shared" si="1209"/>
        <v>125</v>
      </c>
      <c r="HC126" s="57">
        <v>24</v>
      </c>
      <c r="HD126" s="48" t="str">
        <f>IF(COUNTIF(HC2:HC125,HC126)&gt;0,"R","")</f>
        <v>R</v>
      </c>
      <c r="HE126" s="46">
        <f t="shared" si="2059"/>
        <v>2</v>
      </c>
      <c r="HF126" s="6">
        <f t="shared" si="1889"/>
        <v>67</v>
      </c>
      <c r="HG126" s="6">
        <f t="shared" si="1418"/>
        <v>-134</v>
      </c>
      <c r="HH126" s="7">
        <f t="shared" si="1419"/>
        <v>-3343</v>
      </c>
      <c r="HI126"/>
      <c r="HJ126"/>
      <c r="HK126"/>
      <c r="HM126" s="5">
        <f t="shared" si="1210"/>
        <v>125</v>
      </c>
      <c r="HN126" s="57">
        <v>11</v>
      </c>
      <c r="HO126" s="48" t="str">
        <f>IF(COUNTIF(HN2:HN125,HN126)&gt;0,"R","")</f>
        <v>R</v>
      </c>
      <c r="HP126" s="46">
        <f t="shared" si="2060"/>
        <v>0</v>
      </c>
      <c r="HQ126" s="6">
        <f t="shared" si="1890"/>
        <v>63</v>
      </c>
      <c r="HR126" s="6">
        <f t="shared" si="1421"/>
        <v>0</v>
      </c>
      <c r="HS126" s="7">
        <f t="shared" si="1422"/>
        <v>3039</v>
      </c>
      <c r="HT126"/>
      <c r="HU126"/>
      <c r="HV126"/>
      <c r="HX126" s="5">
        <f t="shared" si="1211"/>
        <v>125</v>
      </c>
      <c r="HY126" s="57">
        <v>28</v>
      </c>
      <c r="HZ126" s="48" t="str">
        <f>IF(COUNTIF(HY2:HY125,HY126)&gt;0,"R","")</f>
        <v>R</v>
      </c>
      <c r="IA126" s="46">
        <f t="shared" si="2061"/>
        <v>0</v>
      </c>
      <c r="IB126" s="6">
        <f t="shared" si="1891"/>
        <v>59</v>
      </c>
      <c r="IC126" s="6">
        <f t="shared" si="1424"/>
        <v>0</v>
      </c>
      <c r="ID126" s="7">
        <f t="shared" si="1425"/>
        <v>3417</v>
      </c>
      <c r="IE126"/>
      <c r="IF126"/>
      <c r="IG126"/>
      <c r="II126" s="5">
        <f t="shared" si="1212"/>
        <v>125</v>
      </c>
      <c r="IJ126" s="57">
        <v>10</v>
      </c>
      <c r="IK126" s="48" t="str">
        <f>IF(COUNTIF(IJ2:IJ125,IJ126)&gt;0,"R","")</f>
        <v>R</v>
      </c>
      <c r="IL126" s="46">
        <f t="shared" si="2062"/>
        <v>0</v>
      </c>
      <c r="IM126" s="6">
        <f t="shared" si="1892"/>
        <v>68</v>
      </c>
      <c r="IN126" s="6">
        <f t="shared" si="1427"/>
        <v>0</v>
      </c>
      <c r="IO126" s="7">
        <f t="shared" si="1428"/>
        <v>3669</v>
      </c>
      <c r="IP126"/>
      <c r="IQ126"/>
      <c r="IR126"/>
      <c r="IT126" s="5">
        <f t="shared" si="1213"/>
        <v>125</v>
      </c>
      <c r="IU126" s="57">
        <v>4</v>
      </c>
      <c r="IV126" s="48" t="str">
        <f>IF(COUNTIF(IU2:IU125,IU126)&gt;0,"R","")</f>
        <v>R</v>
      </c>
      <c r="IW126" s="46">
        <f t="shared" si="2063"/>
        <v>1</v>
      </c>
      <c r="IX126" s="6">
        <f t="shared" si="1893"/>
        <v>67</v>
      </c>
      <c r="IY126" s="6">
        <f t="shared" si="1430"/>
        <v>-67</v>
      </c>
      <c r="IZ126" s="7">
        <f t="shared" si="1431"/>
        <v>914</v>
      </c>
      <c r="JA126"/>
      <c r="JB126"/>
      <c r="JC126"/>
      <c r="JE126" s="5">
        <f t="shared" si="1214"/>
        <v>125</v>
      </c>
      <c r="JF126" s="57">
        <v>6</v>
      </c>
      <c r="JG126" s="48" t="str">
        <f>IF(COUNTIF(JF2:JF125,JF126)&gt;0,"R","")</f>
        <v>R</v>
      </c>
      <c r="JH126" s="46">
        <f t="shared" si="2064"/>
        <v>2</v>
      </c>
      <c r="JI126" s="6">
        <f t="shared" si="1894"/>
        <v>70</v>
      </c>
      <c r="JJ126" s="6">
        <f t="shared" si="1433"/>
        <v>-140</v>
      </c>
      <c r="JK126" s="7">
        <f t="shared" si="1434"/>
        <v>-2640</v>
      </c>
      <c r="JL126"/>
      <c r="JM126"/>
      <c r="JN126"/>
      <c r="JP126" s="5">
        <f t="shared" si="1215"/>
        <v>125</v>
      </c>
      <c r="JQ126" s="57">
        <v>20</v>
      </c>
      <c r="JR126" s="48" t="str">
        <f>IF(COUNTIF(JQ2:JQ125,JQ126)&gt;0,"R","")</f>
        <v>R</v>
      </c>
      <c r="JS126" s="46">
        <f t="shared" si="2065"/>
        <v>0</v>
      </c>
      <c r="JT126" s="6">
        <f t="shared" si="1895"/>
        <v>62</v>
      </c>
      <c r="JU126" s="6">
        <f t="shared" si="1436"/>
        <v>0</v>
      </c>
      <c r="JV126" s="7">
        <f t="shared" si="1437"/>
        <v>3309</v>
      </c>
      <c r="JW126"/>
      <c r="JX126"/>
      <c r="JY126"/>
      <c r="KA126" s="5">
        <f t="shared" si="1216"/>
        <v>125</v>
      </c>
      <c r="KB126" s="57">
        <v>17</v>
      </c>
      <c r="KC126" s="48" t="str">
        <f>IF(COUNTIF(KB2:KB125,KB126)&gt;0,"R","")</f>
        <v>R</v>
      </c>
      <c r="KD126" s="46">
        <f t="shared" si="2066"/>
        <v>1</v>
      </c>
      <c r="KE126" s="6">
        <f t="shared" si="1896"/>
        <v>65</v>
      </c>
      <c r="KF126" s="6">
        <f t="shared" si="1439"/>
        <v>-65</v>
      </c>
      <c r="KG126" s="7">
        <f t="shared" si="1440"/>
        <v>821</v>
      </c>
      <c r="KH126"/>
      <c r="KI126"/>
      <c r="KJ126"/>
      <c r="KL126" s="5">
        <f t="shared" si="1217"/>
        <v>125</v>
      </c>
      <c r="KM126" s="57">
        <v>15</v>
      </c>
      <c r="KN126" s="48" t="str">
        <f>IF(COUNTIF(KM2:KM125,KM126)&gt;0,"R","")</f>
        <v>R</v>
      </c>
      <c r="KO126" s="46">
        <f t="shared" si="2067"/>
        <v>0</v>
      </c>
      <c r="KP126" s="6">
        <f t="shared" si="1897"/>
        <v>65</v>
      </c>
      <c r="KQ126" s="6">
        <f t="shared" si="1442"/>
        <v>0</v>
      </c>
      <c r="KR126" s="7">
        <f t="shared" si="1443"/>
        <v>3289</v>
      </c>
      <c r="KS126"/>
      <c r="KT126"/>
      <c r="KU126"/>
      <c r="KW126" s="5">
        <f t="shared" si="1218"/>
        <v>125</v>
      </c>
      <c r="KX126" s="57">
        <v>25</v>
      </c>
      <c r="KY126" s="48" t="str">
        <f>IF(COUNTIF(KX2:KX125,KX126)&gt;0,"R","")</f>
        <v>R</v>
      </c>
      <c r="KZ126" s="46">
        <f t="shared" si="2068"/>
        <v>0</v>
      </c>
      <c r="LA126" s="6">
        <f t="shared" si="1898"/>
        <v>62</v>
      </c>
      <c r="LB126" s="6">
        <f t="shared" si="1445"/>
        <v>0</v>
      </c>
      <c r="LC126" s="7">
        <f t="shared" si="1446"/>
        <v>3086</v>
      </c>
      <c r="LD126"/>
      <c r="LE126"/>
      <c r="LF126"/>
      <c r="LH126" s="5">
        <f t="shared" si="1219"/>
        <v>125</v>
      </c>
      <c r="LI126" s="57">
        <v>36</v>
      </c>
      <c r="LJ126" s="48" t="str">
        <f>IF(COUNTIF(LI2:LI125,LI126)&gt;0,"R","")</f>
        <v>R</v>
      </c>
      <c r="LK126" s="46">
        <f t="shared" si="2069"/>
        <v>2</v>
      </c>
      <c r="LL126" s="6">
        <f t="shared" si="1899"/>
        <v>69</v>
      </c>
      <c r="LM126" s="6">
        <f t="shared" si="1448"/>
        <v>-138</v>
      </c>
      <c r="LN126" s="7">
        <f t="shared" si="1449"/>
        <v>-2833</v>
      </c>
      <c r="LO126"/>
      <c r="LP126"/>
      <c r="LQ126"/>
      <c r="LS126" s="5">
        <f t="shared" si="1220"/>
        <v>125</v>
      </c>
      <c r="LT126" s="57">
        <v>22</v>
      </c>
      <c r="LU126" s="48" t="str">
        <f>IF(COUNTIF(LT2:LT125,LT126)&gt;0,"R","")</f>
        <v>R</v>
      </c>
      <c r="LV126" s="46">
        <f t="shared" si="2070"/>
        <v>2</v>
      </c>
      <c r="LW126" s="6">
        <f t="shared" si="1900"/>
        <v>69</v>
      </c>
      <c r="LX126" s="6">
        <f t="shared" si="1451"/>
        <v>-138</v>
      </c>
      <c r="LY126" s="7">
        <f t="shared" si="1452"/>
        <v>-2429</v>
      </c>
      <c r="LZ126"/>
      <c r="MA126"/>
      <c r="MB126"/>
      <c r="MD126" s="5">
        <f t="shared" si="1221"/>
        <v>125</v>
      </c>
      <c r="ME126" s="57">
        <v>20</v>
      </c>
      <c r="MF126" s="48" t="str">
        <f>IF(COUNTIF(ME2:ME125,ME126)&gt;0,"R","")</f>
        <v>R</v>
      </c>
      <c r="MG126" s="46">
        <f t="shared" si="2071"/>
        <v>3</v>
      </c>
      <c r="MH126" s="6">
        <f t="shared" si="1901"/>
        <v>76</v>
      </c>
      <c r="MI126" s="6">
        <f t="shared" si="1454"/>
        <v>-228</v>
      </c>
      <c r="MJ126" s="7">
        <f t="shared" si="1455"/>
        <v>-7559</v>
      </c>
      <c r="MK126"/>
      <c r="ML126"/>
      <c r="MM126"/>
      <c r="MO126" s="5">
        <f t="shared" si="1222"/>
        <v>125</v>
      </c>
      <c r="MP126" s="57">
        <v>0</v>
      </c>
      <c r="MQ126" s="48" t="str">
        <f>IF(COUNTIF(MP2:MP125,MP126)&gt;0,"R","")</f>
        <v>R</v>
      </c>
      <c r="MR126" s="46">
        <f t="shared" si="2072"/>
        <v>1</v>
      </c>
      <c r="MS126" s="6">
        <f t="shared" si="1902"/>
        <v>68</v>
      </c>
      <c r="MT126" s="6">
        <f t="shared" si="1457"/>
        <v>-68</v>
      </c>
      <c r="MU126" s="7">
        <f t="shared" si="1458"/>
        <v>401</v>
      </c>
      <c r="MV126"/>
      <c r="MW126"/>
      <c r="MX126"/>
      <c r="MZ126" s="5">
        <f t="shared" si="1223"/>
        <v>125</v>
      </c>
      <c r="NA126" s="57">
        <v>1</v>
      </c>
      <c r="NB126" s="48" t="str">
        <f>IF(COUNTIF(NA2:NA125,NA126)&gt;0,"R","")</f>
        <v>R</v>
      </c>
      <c r="NC126" s="46">
        <f t="shared" si="2073"/>
        <v>3</v>
      </c>
      <c r="ND126" s="6">
        <f t="shared" si="1903"/>
        <v>66</v>
      </c>
      <c r="NE126" s="6">
        <f t="shared" si="1460"/>
        <v>-198</v>
      </c>
      <c r="NF126" s="7">
        <f t="shared" si="1461"/>
        <v>-4631</v>
      </c>
      <c r="NG126"/>
      <c r="NH126"/>
      <c r="NI126"/>
      <c r="NK126" s="5">
        <f t="shared" si="1224"/>
        <v>125</v>
      </c>
      <c r="NL126" s="57">
        <v>25</v>
      </c>
      <c r="NM126" s="48" t="str">
        <f>IF(COUNTIF(NL2:NL125,NL126)&gt;0,"R","")</f>
        <v>R</v>
      </c>
      <c r="NN126" s="46">
        <f t="shared" si="2074"/>
        <v>3</v>
      </c>
      <c r="NO126" s="6">
        <f t="shared" si="1904"/>
        <v>71</v>
      </c>
      <c r="NP126" s="6">
        <f t="shared" si="1463"/>
        <v>-213</v>
      </c>
      <c r="NQ126" s="7">
        <f t="shared" si="1464"/>
        <v>-6647</v>
      </c>
      <c r="NR126"/>
      <c r="NS126"/>
      <c r="NT126"/>
      <c r="NV126" s="5">
        <f t="shared" si="1225"/>
        <v>125</v>
      </c>
      <c r="NW126" s="57">
        <v>20</v>
      </c>
      <c r="NX126" s="48" t="str">
        <f>IF(COUNTIF(NW2:NW125,NW126)&gt;0,"R","")</f>
        <v>R</v>
      </c>
      <c r="NY126" s="46">
        <f t="shared" si="2075"/>
        <v>3</v>
      </c>
      <c r="NZ126" s="6">
        <f t="shared" si="1905"/>
        <v>68</v>
      </c>
      <c r="OA126" s="6">
        <f t="shared" si="1466"/>
        <v>-204</v>
      </c>
      <c r="OB126" s="7">
        <f t="shared" si="1467"/>
        <v>-4899</v>
      </c>
      <c r="OC126"/>
      <c r="OD126"/>
      <c r="OE126"/>
      <c r="OG126" s="5">
        <f t="shared" si="1226"/>
        <v>125</v>
      </c>
      <c r="OH126" s="57">
        <v>20</v>
      </c>
      <c r="OI126" s="48" t="str">
        <f>IF(COUNTIF(OH2:OH125,OH126)&gt;0,"R","")</f>
        <v>R</v>
      </c>
      <c r="OJ126" s="46">
        <f t="shared" si="2076"/>
        <v>2</v>
      </c>
      <c r="OK126" s="6">
        <f t="shared" si="1906"/>
        <v>67</v>
      </c>
      <c r="OL126" s="6">
        <f t="shared" si="1469"/>
        <v>-134</v>
      </c>
      <c r="OM126" s="7">
        <f t="shared" si="1470"/>
        <v>-2766</v>
      </c>
      <c r="ON126"/>
      <c r="OO126"/>
      <c r="OP126"/>
      <c r="OR126" s="5">
        <f t="shared" si="1227"/>
        <v>125</v>
      </c>
      <c r="OS126" s="57">
        <v>26</v>
      </c>
      <c r="OT126" s="48" t="str">
        <f>IF(COUNTIF(OS2:OS125,OS126)&gt;0,"R","")</f>
        <v>R</v>
      </c>
      <c r="OU126" s="46">
        <f t="shared" si="2077"/>
        <v>3</v>
      </c>
      <c r="OV126" s="6">
        <f t="shared" si="1907"/>
        <v>68</v>
      </c>
      <c r="OW126" s="6">
        <f t="shared" si="1472"/>
        <v>-204</v>
      </c>
      <c r="OX126" s="7">
        <f t="shared" si="1473"/>
        <v>-5497</v>
      </c>
      <c r="OY126"/>
      <c r="OZ126"/>
      <c r="PA126"/>
      <c r="PC126" s="5">
        <f t="shared" si="1228"/>
        <v>125</v>
      </c>
      <c r="PD126" s="57">
        <v>11</v>
      </c>
      <c r="PE126" s="48" t="str">
        <f>IF(COUNTIF(PD2:PD125,PD126)&gt;0,"R","")</f>
        <v>R</v>
      </c>
      <c r="PF126" s="46">
        <f t="shared" si="2078"/>
        <v>2</v>
      </c>
      <c r="PG126" s="6">
        <f t="shared" si="1908"/>
        <v>73</v>
      </c>
      <c r="PH126" s="6">
        <f t="shared" si="1475"/>
        <v>-146</v>
      </c>
      <c r="PI126" s="7">
        <f t="shared" si="1476"/>
        <v>-2744</v>
      </c>
      <c r="PJ126"/>
      <c r="PK126"/>
      <c r="PL126"/>
      <c r="PN126" s="5">
        <f t="shared" si="1229"/>
        <v>125</v>
      </c>
      <c r="PO126" s="57">
        <v>0</v>
      </c>
      <c r="PP126" s="48" t="str">
        <f>IF(COUNTIF(PO2:PO125,PO126)&gt;0,"R","")</f>
        <v>R</v>
      </c>
      <c r="PQ126" s="46">
        <f t="shared" si="2079"/>
        <v>2</v>
      </c>
      <c r="PR126" s="6">
        <f t="shared" si="1909"/>
        <v>74</v>
      </c>
      <c r="PS126" s="6">
        <f t="shared" si="1478"/>
        <v>-148</v>
      </c>
      <c r="PT126" s="7">
        <f t="shared" si="1479"/>
        <v>-2844</v>
      </c>
      <c r="PU126"/>
      <c r="PV126"/>
      <c r="PW126"/>
      <c r="PY126" s="5">
        <f t="shared" si="1230"/>
        <v>125</v>
      </c>
      <c r="PZ126" s="57">
        <v>14</v>
      </c>
      <c r="QA126" s="48" t="str">
        <f>IF(COUNTIF(PZ2:PZ125,PZ126)&gt;0,"R","")</f>
        <v>R</v>
      </c>
      <c r="QB126" s="46">
        <f t="shared" si="2080"/>
        <v>2</v>
      </c>
      <c r="QC126" s="6">
        <f t="shared" si="1910"/>
        <v>65</v>
      </c>
      <c r="QD126" s="6">
        <f t="shared" si="1481"/>
        <v>-130</v>
      </c>
      <c r="QE126" s="7">
        <f t="shared" si="1482"/>
        <v>-1976</v>
      </c>
      <c r="QF126"/>
      <c r="QG126"/>
      <c r="QH126"/>
      <c r="QJ126" s="5">
        <f t="shared" si="1231"/>
        <v>125</v>
      </c>
      <c r="QK126" s="57">
        <v>32</v>
      </c>
      <c r="QL126" s="48" t="str">
        <f>IF(COUNTIF(QK2:QK125,QK126)&gt;0,"R","")</f>
        <v>R</v>
      </c>
      <c r="QM126" s="46">
        <f t="shared" si="2081"/>
        <v>0</v>
      </c>
      <c r="QN126" s="6">
        <f t="shared" si="1911"/>
        <v>68</v>
      </c>
      <c r="QO126" s="6">
        <f t="shared" si="1484"/>
        <v>0</v>
      </c>
      <c r="QP126" s="7">
        <f t="shared" si="1485"/>
        <v>3986</v>
      </c>
      <c r="QQ126"/>
      <c r="QR126"/>
      <c r="QS126"/>
      <c r="QU126" s="5">
        <f t="shared" si="1232"/>
        <v>125</v>
      </c>
      <c r="QV126" s="57">
        <v>36</v>
      </c>
      <c r="QW126" s="48" t="str">
        <f>IF(COUNTIF(QV2:QV125,QV126)&gt;0,"R","")</f>
        <v>R</v>
      </c>
      <c r="QX126" s="46">
        <f t="shared" si="2082"/>
        <v>2</v>
      </c>
      <c r="QY126" s="6">
        <f t="shared" si="1912"/>
        <v>64</v>
      </c>
      <c r="QZ126" s="6">
        <f t="shared" si="1487"/>
        <v>-128</v>
      </c>
      <c r="RA126" s="7">
        <f t="shared" si="1488"/>
        <v>-1886</v>
      </c>
      <c r="RB126"/>
      <c r="RC126"/>
      <c r="RD126"/>
      <c r="RF126" s="5">
        <f t="shared" si="1233"/>
        <v>125</v>
      </c>
      <c r="RG126" s="57">
        <v>5</v>
      </c>
      <c r="RH126" s="48" t="str">
        <f>IF(COUNTIF(RG2:RG125,RG126)&gt;0,"R","")</f>
        <v>R</v>
      </c>
      <c r="RI126" s="46">
        <f t="shared" si="2083"/>
        <v>2</v>
      </c>
      <c r="RJ126" s="6">
        <f t="shared" si="1913"/>
        <v>62</v>
      </c>
      <c r="RK126" s="6">
        <f t="shared" si="1490"/>
        <v>-124</v>
      </c>
      <c r="RL126" s="7">
        <f t="shared" si="1491"/>
        <v>-1876</v>
      </c>
      <c r="RM126"/>
      <c r="RN126"/>
      <c r="RO126"/>
      <c r="RQ126" s="5">
        <f t="shared" si="1234"/>
        <v>125</v>
      </c>
      <c r="RR126" s="57">
        <v>26</v>
      </c>
      <c r="RS126" s="48" t="str">
        <f>IF(COUNTIF(RR2:RR125,RR126)&gt;0,"R","")</f>
        <v>R</v>
      </c>
      <c r="RT126" s="46">
        <f t="shared" si="2084"/>
        <v>2</v>
      </c>
      <c r="RU126" s="6">
        <f t="shared" si="1914"/>
        <v>74</v>
      </c>
      <c r="RV126" s="6">
        <f t="shared" si="1493"/>
        <v>-148</v>
      </c>
      <c r="RW126" s="7">
        <f t="shared" si="1494"/>
        <v>-2985</v>
      </c>
      <c r="RX126"/>
      <c r="RY126"/>
      <c r="RZ126"/>
      <c r="SB126" s="5">
        <f t="shared" si="1235"/>
        <v>125</v>
      </c>
      <c r="SC126" s="57">
        <v>1</v>
      </c>
      <c r="SD126" s="48" t="str">
        <f>IF(COUNTIF(SC2:SC125,SC126)&gt;0,"R","")</f>
        <v>R</v>
      </c>
      <c r="SE126" s="46">
        <f t="shared" si="2085"/>
        <v>2</v>
      </c>
      <c r="SF126" s="6">
        <f t="shared" si="1915"/>
        <v>66</v>
      </c>
      <c r="SG126" s="6">
        <f t="shared" si="1496"/>
        <v>-132</v>
      </c>
      <c r="SH126" s="7">
        <f t="shared" si="1497"/>
        <v>-3020</v>
      </c>
      <c r="SI126"/>
      <c r="SJ126"/>
      <c r="SK126"/>
      <c r="SM126" s="5">
        <f t="shared" si="1236"/>
        <v>125</v>
      </c>
      <c r="SN126" s="57">
        <v>6</v>
      </c>
      <c r="SO126" s="48" t="str">
        <f>IF(COUNTIF(SN2:SN125,SN126)&gt;0,"R","")</f>
        <v>R</v>
      </c>
      <c r="SP126" s="46">
        <f t="shared" si="2086"/>
        <v>2</v>
      </c>
      <c r="SQ126" s="6">
        <f t="shared" si="1916"/>
        <v>68</v>
      </c>
      <c r="SR126" s="6">
        <f t="shared" si="1499"/>
        <v>-136</v>
      </c>
      <c r="SS126" s="7">
        <f t="shared" si="1500"/>
        <v>-2606</v>
      </c>
      <c r="ST126"/>
      <c r="SU126"/>
      <c r="SV126"/>
      <c r="SX126" s="5">
        <f t="shared" si="1237"/>
        <v>125</v>
      </c>
      <c r="SY126" s="57">
        <v>29</v>
      </c>
      <c r="SZ126" s="48" t="str">
        <f>IF(COUNTIF(SY2:SY125,SY126)&gt;0,"R","")</f>
        <v>R</v>
      </c>
      <c r="TA126" s="46">
        <f t="shared" si="2087"/>
        <v>1</v>
      </c>
      <c r="TB126" s="6">
        <f t="shared" si="1917"/>
        <v>68</v>
      </c>
      <c r="TC126" s="6">
        <f t="shared" si="1502"/>
        <v>-68</v>
      </c>
      <c r="TD126" s="7">
        <f t="shared" si="1503"/>
        <v>-547</v>
      </c>
      <c r="TE126"/>
      <c r="TF126"/>
      <c r="TG126"/>
      <c r="TI126" s="5">
        <f t="shared" si="1238"/>
        <v>125</v>
      </c>
      <c r="TJ126" s="57">
        <v>11</v>
      </c>
      <c r="TK126" s="48" t="str">
        <f>IF(COUNTIF(TJ2:TJ125,TJ126)&gt;0,"R","")</f>
        <v>R</v>
      </c>
      <c r="TL126" s="46">
        <f t="shared" si="2088"/>
        <v>1</v>
      </c>
      <c r="TM126" s="6">
        <f t="shared" si="1918"/>
        <v>66</v>
      </c>
      <c r="TN126" s="6">
        <f t="shared" si="1505"/>
        <v>-66</v>
      </c>
      <c r="TO126" s="7">
        <f t="shared" si="1506"/>
        <v>779</v>
      </c>
      <c r="TP126"/>
      <c r="TQ126"/>
      <c r="TR126"/>
      <c r="TT126" s="5">
        <f t="shared" si="1239"/>
        <v>125</v>
      </c>
      <c r="TU126" s="57">
        <v>30</v>
      </c>
      <c r="TV126" s="48" t="str">
        <f>IF(COUNTIF(TU2:TU125,TU126)&gt;0,"R","")</f>
        <v>R</v>
      </c>
      <c r="TW126" s="46">
        <f t="shared" si="2089"/>
        <v>1</v>
      </c>
      <c r="TX126" s="6">
        <f t="shared" si="1919"/>
        <v>64</v>
      </c>
      <c r="TY126" s="6">
        <f t="shared" si="1508"/>
        <v>-64</v>
      </c>
      <c r="TZ126" s="7">
        <f t="shared" si="1509"/>
        <v>1035</v>
      </c>
      <c r="UA126"/>
      <c r="UB126"/>
      <c r="UC126"/>
      <c r="UE126" s="5">
        <f t="shared" si="1240"/>
        <v>125</v>
      </c>
      <c r="UF126" s="57">
        <v>15</v>
      </c>
      <c r="UG126" s="48" t="str">
        <f>IF(COUNTIF(UF2:UF125,UF126)&gt;0,"R","")</f>
        <v>R</v>
      </c>
      <c r="UH126" s="46">
        <f t="shared" si="2090"/>
        <v>2</v>
      </c>
      <c r="UI126" s="6">
        <f t="shared" si="1920"/>
        <v>70</v>
      </c>
      <c r="UJ126" s="6">
        <f t="shared" si="1511"/>
        <v>-140</v>
      </c>
      <c r="UK126" s="7">
        <f t="shared" si="1512"/>
        <v>-2776</v>
      </c>
      <c r="UL126"/>
      <c r="UM126"/>
      <c r="UN126"/>
      <c r="UP126" s="5">
        <f t="shared" si="1241"/>
        <v>125</v>
      </c>
      <c r="UQ126" s="57">
        <v>4</v>
      </c>
      <c r="UR126" s="48" t="str">
        <f>IF(COUNTIF(UQ2:UQ125,UQ126)&gt;0,"R","")</f>
        <v>R</v>
      </c>
      <c r="US126" s="46">
        <f t="shared" si="2091"/>
        <v>1</v>
      </c>
      <c r="UT126" s="6">
        <f t="shared" si="1921"/>
        <v>63</v>
      </c>
      <c r="UU126" s="6">
        <f t="shared" si="1514"/>
        <v>-63</v>
      </c>
      <c r="UV126" s="7">
        <f t="shared" si="1515"/>
        <v>1167</v>
      </c>
      <c r="UW126"/>
      <c r="UX126"/>
      <c r="UY126"/>
      <c r="VA126" s="5">
        <f t="shared" si="1242"/>
        <v>125</v>
      </c>
      <c r="VB126" s="57">
        <v>15</v>
      </c>
      <c r="VC126" s="48" t="str">
        <f>IF(COUNTIF(VB2:VB125,VB126)&gt;0,"R","")</f>
        <v>R</v>
      </c>
      <c r="VD126" s="46">
        <f t="shared" si="2092"/>
        <v>3</v>
      </c>
      <c r="VE126" s="6">
        <f t="shared" si="1922"/>
        <v>73</v>
      </c>
      <c r="VF126" s="6">
        <f t="shared" si="1517"/>
        <v>-219</v>
      </c>
      <c r="VG126" s="7">
        <f t="shared" si="1518"/>
        <v>-6768</v>
      </c>
      <c r="VH126"/>
      <c r="VI126"/>
      <c r="VJ126"/>
      <c r="VL126" s="5">
        <f t="shared" si="1243"/>
        <v>125</v>
      </c>
      <c r="VM126" s="57">
        <v>8</v>
      </c>
      <c r="VN126" s="48" t="str">
        <f>IF(COUNTIF(VM2:VM125,VM126)&gt;0,"R","")</f>
        <v>R</v>
      </c>
      <c r="VO126" s="46">
        <f t="shared" si="2093"/>
        <v>0</v>
      </c>
      <c r="VP126" s="6">
        <f t="shared" si="1923"/>
        <v>68</v>
      </c>
      <c r="VQ126" s="6">
        <f t="shared" si="1520"/>
        <v>0</v>
      </c>
      <c r="VR126" s="7">
        <f t="shared" si="1521"/>
        <v>2950</v>
      </c>
      <c r="VS126"/>
      <c r="VT126"/>
      <c r="VU126"/>
      <c r="VW126" s="5">
        <f t="shared" si="1244"/>
        <v>125</v>
      </c>
      <c r="VX126" s="57">
        <v>11</v>
      </c>
      <c r="VY126" s="48" t="str">
        <f>IF(COUNTIF(VX2:VX125,VX126)&gt;0,"R","")</f>
        <v>R</v>
      </c>
      <c r="VZ126" s="46">
        <f t="shared" si="2094"/>
        <v>2</v>
      </c>
      <c r="WA126" s="6">
        <f t="shared" si="1924"/>
        <v>74</v>
      </c>
      <c r="WB126" s="6">
        <f t="shared" si="1523"/>
        <v>-148</v>
      </c>
      <c r="WC126" s="7">
        <f t="shared" si="1524"/>
        <v>-2697</v>
      </c>
      <c r="WD126"/>
      <c r="WE126"/>
      <c r="WF126"/>
      <c r="WH126" s="5">
        <f t="shared" si="1245"/>
        <v>125</v>
      </c>
      <c r="WI126" s="57">
        <v>23</v>
      </c>
      <c r="WJ126" s="48" t="str">
        <f>IF(COUNTIF(WI2:WI125,WI126)&gt;0,"R","")</f>
        <v>R</v>
      </c>
      <c r="WK126" s="46">
        <f t="shared" si="2095"/>
        <v>0</v>
      </c>
      <c r="WL126" s="6">
        <f t="shared" si="1925"/>
        <v>70</v>
      </c>
      <c r="WM126" s="6">
        <f t="shared" si="1526"/>
        <v>0</v>
      </c>
      <c r="WN126" s="7">
        <f t="shared" si="1527"/>
        <v>1306</v>
      </c>
      <c r="WO126"/>
      <c r="WP126"/>
      <c r="WQ126"/>
      <c r="WS126" s="5">
        <f t="shared" si="1246"/>
        <v>125</v>
      </c>
      <c r="WT126" s="57">
        <v>35</v>
      </c>
      <c r="WU126" s="48" t="str">
        <f>IF(COUNTIF(WT2:WT125,WT126)&gt;0,"R","")</f>
        <v>R</v>
      </c>
      <c r="WV126" s="46">
        <f t="shared" si="2096"/>
        <v>2</v>
      </c>
      <c r="WW126" s="6">
        <f t="shared" si="1926"/>
        <v>72</v>
      </c>
      <c r="WX126" s="6">
        <f t="shared" si="1529"/>
        <v>-144</v>
      </c>
      <c r="WY126" s="7">
        <f t="shared" si="1530"/>
        <v>-2668</v>
      </c>
      <c r="WZ126"/>
      <c r="XA126"/>
      <c r="XB126"/>
      <c r="XD126" s="5">
        <f t="shared" si="1247"/>
        <v>125</v>
      </c>
      <c r="XE126" s="57">
        <v>1</v>
      </c>
      <c r="XF126" s="48" t="str">
        <f>IF(COUNTIF(XE2:XE125,XE126)&gt;0,"R","")</f>
        <v>R</v>
      </c>
      <c r="XG126" s="46">
        <f t="shared" si="2097"/>
        <v>1</v>
      </c>
      <c r="XH126" s="6">
        <f t="shared" si="1927"/>
        <v>66</v>
      </c>
      <c r="XI126" s="6">
        <f t="shared" si="1532"/>
        <v>-66</v>
      </c>
      <c r="XJ126" s="7">
        <f t="shared" si="1533"/>
        <v>685</v>
      </c>
      <c r="XK126"/>
      <c r="XL126"/>
      <c r="XM126"/>
      <c r="XO126" s="5">
        <f t="shared" si="1248"/>
        <v>125</v>
      </c>
      <c r="XP126" s="57">
        <v>7</v>
      </c>
      <c r="XQ126" s="48" t="str">
        <f>IF(COUNTIF(XP2:XP125,XP126)&gt;0,"R","")</f>
        <v>R</v>
      </c>
      <c r="XR126" s="46">
        <f t="shared" si="2098"/>
        <v>2</v>
      </c>
      <c r="XS126" s="6">
        <f t="shared" si="1928"/>
        <v>69</v>
      </c>
      <c r="XT126" s="6">
        <f t="shared" si="1535"/>
        <v>-138</v>
      </c>
      <c r="XU126" s="7">
        <f t="shared" si="1536"/>
        <v>-2030</v>
      </c>
      <c r="XV126"/>
      <c r="XW126"/>
      <c r="XX126"/>
      <c r="XZ126" s="5">
        <f t="shared" si="1249"/>
        <v>125</v>
      </c>
      <c r="YA126" s="57">
        <v>27</v>
      </c>
      <c r="YB126" s="48" t="str">
        <f>IF(COUNTIF(YA2:YA125,YA126)&gt;0,"R","")</f>
        <v>R</v>
      </c>
      <c r="YC126" s="46">
        <f t="shared" si="2099"/>
        <v>1</v>
      </c>
      <c r="YD126" s="6">
        <f t="shared" si="1929"/>
        <v>64</v>
      </c>
      <c r="YE126" s="6">
        <f t="shared" si="1538"/>
        <v>-64</v>
      </c>
      <c r="YF126" s="7">
        <f t="shared" si="1539"/>
        <v>726</v>
      </c>
      <c r="YG126"/>
      <c r="YH126"/>
      <c r="YI126"/>
      <c r="YK126" s="5">
        <f t="shared" si="1250"/>
        <v>125</v>
      </c>
      <c r="YL126" s="57">
        <v>31</v>
      </c>
      <c r="YM126" s="48" t="str">
        <f>IF(COUNTIF(YL2:YL125,YL126)&gt;0,"R","")</f>
        <v>R</v>
      </c>
      <c r="YN126" s="46">
        <f t="shared" si="2100"/>
        <v>1</v>
      </c>
      <c r="YO126" s="6">
        <f t="shared" si="1930"/>
        <v>65</v>
      </c>
      <c r="YP126" s="6">
        <f t="shared" si="1541"/>
        <v>-65</v>
      </c>
      <c r="YQ126" s="7">
        <f t="shared" si="1542"/>
        <v>657</v>
      </c>
      <c r="YR126"/>
      <c r="YS126"/>
      <c r="YT126"/>
      <c r="YU126"/>
      <c r="YV126" s="5">
        <f t="shared" si="1251"/>
        <v>125</v>
      </c>
      <c r="YW126" s="57">
        <v>21</v>
      </c>
      <c r="YX126" s="48" t="str">
        <f>IF(COUNTIF(YW2:YW125,YW126)&gt;0,"R","")</f>
        <v>R</v>
      </c>
      <c r="YY126" s="46">
        <f t="shared" si="2101"/>
        <v>0</v>
      </c>
      <c r="YZ126" s="6">
        <f t="shared" si="1931"/>
        <v>63</v>
      </c>
      <c r="ZA126" s="6">
        <f t="shared" si="1544"/>
        <v>0</v>
      </c>
      <c r="ZB126" s="7">
        <f t="shared" si="1545"/>
        <v>3454</v>
      </c>
      <c r="ZC126"/>
      <c r="ZD126"/>
      <c r="ZE126"/>
      <c r="ZG126" s="5">
        <f t="shared" si="1252"/>
        <v>125</v>
      </c>
      <c r="ZH126" s="57">
        <v>15</v>
      </c>
      <c r="ZI126" s="48" t="str">
        <f>IF(COUNTIF(ZH2:ZH125,ZH126)&gt;0,"R","")</f>
        <v>R</v>
      </c>
      <c r="ZJ126" s="46">
        <f t="shared" si="2102"/>
        <v>0</v>
      </c>
      <c r="ZK126" s="6">
        <f t="shared" si="1932"/>
        <v>64</v>
      </c>
      <c r="ZL126" s="6">
        <f t="shared" si="1547"/>
        <v>0</v>
      </c>
      <c r="ZM126" s="7">
        <f t="shared" si="1548"/>
        <v>3125</v>
      </c>
      <c r="ZN126"/>
      <c r="ZO126"/>
      <c r="ZP126"/>
      <c r="ZR126" s="5">
        <f t="shared" si="1253"/>
        <v>125</v>
      </c>
      <c r="ZS126" s="57">
        <v>8</v>
      </c>
      <c r="ZT126" s="48" t="str">
        <f>IF(COUNTIF(ZS2:ZS125,ZS126)&gt;0,"R","")</f>
        <v>R</v>
      </c>
      <c r="ZU126" s="46">
        <f t="shared" si="2103"/>
        <v>2</v>
      </c>
      <c r="ZV126" s="6">
        <f t="shared" si="1933"/>
        <v>71</v>
      </c>
      <c r="ZW126" s="6">
        <f t="shared" si="1550"/>
        <v>-142</v>
      </c>
      <c r="ZX126" s="7">
        <f t="shared" si="1551"/>
        <v>-2193</v>
      </c>
      <c r="ZY126"/>
      <c r="ZZ126"/>
      <c r="AAA126"/>
      <c r="AAC126" s="5">
        <f t="shared" si="1254"/>
        <v>125</v>
      </c>
      <c r="AAD126" s="57">
        <v>7</v>
      </c>
      <c r="AAE126" s="48" t="str">
        <f>IF(COUNTIF(AAD2:AAD125,AAD126)&gt;0,"R","")</f>
        <v>R</v>
      </c>
      <c r="AAF126" s="46">
        <f t="shared" si="2104"/>
        <v>2</v>
      </c>
      <c r="AAG126" s="6">
        <f t="shared" si="1934"/>
        <v>69</v>
      </c>
      <c r="AAH126" s="6">
        <f t="shared" si="1553"/>
        <v>-138</v>
      </c>
      <c r="AAI126" s="7">
        <f t="shared" si="1554"/>
        <v>-2667</v>
      </c>
      <c r="AAJ126"/>
      <c r="AAK126"/>
      <c r="AAL126"/>
      <c r="AAN126" s="5">
        <f t="shared" si="1255"/>
        <v>125</v>
      </c>
      <c r="AAO126" s="57">
        <v>11</v>
      </c>
      <c r="AAP126" s="48" t="str">
        <f>IF(COUNTIF(AAO2:AAO125,AAO126)&gt;0,"R","")</f>
        <v>R</v>
      </c>
      <c r="AAQ126" s="46">
        <f t="shared" si="2105"/>
        <v>3</v>
      </c>
      <c r="AAR126" s="6">
        <f t="shared" si="1935"/>
        <v>72</v>
      </c>
      <c r="AAS126" s="6">
        <f t="shared" si="1556"/>
        <v>-216</v>
      </c>
      <c r="AAT126" s="7">
        <f t="shared" si="1557"/>
        <v>-5840</v>
      </c>
      <c r="AAU126"/>
      <c r="AAV126"/>
      <c r="AAW126"/>
      <c r="AAY126" s="5">
        <f t="shared" si="1256"/>
        <v>125</v>
      </c>
      <c r="AAZ126" s="57">
        <v>13</v>
      </c>
      <c r="ABA126" s="48" t="str">
        <f>IF(COUNTIF(AAZ2:AAZ125,AAZ126)&gt;0,"R","")</f>
        <v>R</v>
      </c>
      <c r="ABB126" s="46">
        <f t="shared" si="2106"/>
        <v>0</v>
      </c>
      <c r="ABC126" s="6">
        <f t="shared" si="1936"/>
        <v>68</v>
      </c>
      <c r="ABD126" s="6">
        <f t="shared" si="1559"/>
        <v>0</v>
      </c>
      <c r="ABE126" s="7">
        <f t="shared" si="1560"/>
        <v>3094</v>
      </c>
      <c r="ABF126"/>
      <c r="ABG126"/>
      <c r="ABH126"/>
      <c r="ABJ126" s="5">
        <f t="shared" si="1257"/>
        <v>125</v>
      </c>
      <c r="ABK126" s="57">
        <v>7</v>
      </c>
      <c r="ABL126" s="48" t="str">
        <f>IF(COUNTIF(ABK2:ABK125,ABK126)&gt;0,"R","")</f>
        <v>R</v>
      </c>
      <c r="ABM126" s="46">
        <f t="shared" si="2107"/>
        <v>0</v>
      </c>
      <c r="ABN126" s="6">
        <f t="shared" si="1937"/>
        <v>62</v>
      </c>
      <c r="ABO126" s="6">
        <f t="shared" si="1562"/>
        <v>0</v>
      </c>
      <c r="ABP126" s="7">
        <f t="shared" si="1563"/>
        <v>3741</v>
      </c>
      <c r="ABQ126"/>
      <c r="ABR126"/>
      <c r="ABS126"/>
      <c r="ABU126" s="5">
        <f t="shared" si="1258"/>
        <v>125</v>
      </c>
      <c r="ABV126" s="57">
        <v>23</v>
      </c>
      <c r="ABW126" s="48" t="str">
        <f>IF(COUNTIF(ABV2:ABV125,ABV126)&gt;0,"R","")</f>
        <v>R</v>
      </c>
      <c r="ABX126" s="46">
        <f t="shared" si="2108"/>
        <v>0</v>
      </c>
      <c r="ABY126" s="6">
        <f t="shared" si="1938"/>
        <v>65</v>
      </c>
      <c r="ABZ126" s="6">
        <f t="shared" si="1565"/>
        <v>0</v>
      </c>
      <c r="ACA126" s="7">
        <f t="shared" si="1566"/>
        <v>3435</v>
      </c>
      <c r="ACB126"/>
      <c r="ACC126"/>
      <c r="ACD126"/>
      <c r="ACF126" s="5">
        <f t="shared" si="1259"/>
        <v>125</v>
      </c>
      <c r="ACG126" s="57">
        <v>22</v>
      </c>
      <c r="ACH126" s="48" t="str">
        <f>IF(COUNTIF(ACG2:ACG125,ACG126)&gt;0,"R","")</f>
        <v>R</v>
      </c>
      <c r="ACI126" s="46">
        <f t="shared" si="2109"/>
        <v>0</v>
      </c>
      <c r="ACJ126" s="6">
        <f t="shared" si="1939"/>
        <v>66</v>
      </c>
      <c r="ACK126" s="6">
        <f t="shared" si="1568"/>
        <v>0</v>
      </c>
      <c r="ACL126" s="7">
        <f t="shared" si="1569"/>
        <v>3888</v>
      </c>
      <c r="ACM126"/>
      <c r="ACN126"/>
      <c r="ACO126"/>
      <c r="ACQ126" s="5">
        <f t="shared" si="1260"/>
        <v>125</v>
      </c>
      <c r="ACR126" s="57">
        <v>21</v>
      </c>
      <c r="ACS126" s="48" t="str">
        <f>IF(COUNTIF(ACR2:ACR125,ACR126)&gt;0,"R","")</f>
        <v>R</v>
      </c>
      <c r="ACT126" s="46">
        <f t="shared" si="2110"/>
        <v>0</v>
      </c>
      <c r="ACU126" s="6">
        <f t="shared" si="1940"/>
        <v>63</v>
      </c>
      <c r="ACV126" s="6">
        <f t="shared" si="1571"/>
        <v>0</v>
      </c>
      <c r="ACW126" s="7">
        <f t="shared" si="1572"/>
        <v>3476</v>
      </c>
      <c r="ACX126"/>
      <c r="ACY126"/>
      <c r="ACZ126"/>
      <c r="ADB126" s="5">
        <f t="shared" si="1261"/>
        <v>125</v>
      </c>
      <c r="ADC126" s="57">
        <v>12</v>
      </c>
      <c r="ADD126" s="48" t="str">
        <f>IF(COUNTIF(ADC2:ADC125,ADC126)&gt;0,"R","")</f>
        <v>R</v>
      </c>
      <c r="ADE126" s="46">
        <f t="shared" si="2111"/>
        <v>1</v>
      </c>
      <c r="ADF126" s="6">
        <f t="shared" si="1941"/>
        <v>69</v>
      </c>
      <c r="ADG126" s="6">
        <f t="shared" si="1574"/>
        <v>-69</v>
      </c>
      <c r="ADH126" s="7">
        <f t="shared" si="1575"/>
        <v>822</v>
      </c>
      <c r="ADI126"/>
      <c r="ADJ126"/>
      <c r="ADK126"/>
      <c r="ADM126" s="5">
        <f t="shared" si="1262"/>
        <v>125</v>
      </c>
      <c r="ADN126" s="57">
        <v>29</v>
      </c>
      <c r="ADO126" s="48" t="str">
        <f>IF(COUNTIF(ADN2:ADN125,ADN126)&gt;0,"R","")</f>
        <v>R</v>
      </c>
      <c r="ADP126" s="46">
        <f t="shared" si="2112"/>
        <v>2</v>
      </c>
      <c r="ADQ126" s="6">
        <f t="shared" si="1942"/>
        <v>66</v>
      </c>
      <c r="ADR126" s="6">
        <f t="shared" si="1577"/>
        <v>-132</v>
      </c>
      <c r="ADS126" s="7">
        <f t="shared" si="1578"/>
        <v>-1682</v>
      </c>
      <c r="ADT126"/>
      <c r="ADU126"/>
      <c r="ADV126"/>
      <c r="ADX126" s="5">
        <f t="shared" si="1263"/>
        <v>125</v>
      </c>
      <c r="ADY126" s="57">
        <v>13</v>
      </c>
      <c r="ADZ126" s="48" t="str">
        <f>IF(COUNTIF(ADY2:ADY125,ADY126)&gt;0,"R","")</f>
        <v/>
      </c>
      <c r="AEA126" s="46">
        <f t="shared" si="2113"/>
        <v>3</v>
      </c>
      <c r="AEB126" s="6">
        <f t="shared" si="1943"/>
        <v>77</v>
      </c>
      <c r="AEC126" s="6">
        <f t="shared" si="1580"/>
        <v>2541</v>
      </c>
      <c r="AED126" s="7">
        <f t="shared" si="1581"/>
        <v>-4465</v>
      </c>
      <c r="AEE126">
        <v>16</v>
      </c>
      <c r="AEF126"/>
      <c r="AEG126"/>
      <c r="AEI126" s="5">
        <f t="shared" si="1264"/>
        <v>125</v>
      </c>
      <c r="AEJ126" s="57">
        <v>19</v>
      </c>
      <c r="AEK126" s="48" t="str">
        <f>IF(COUNTIF(AEJ2:AEJ125,AEJ126)&gt;0,"R","")</f>
        <v>R</v>
      </c>
      <c r="AEL126" s="46">
        <f t="shared" si="2114"/>
        <v>0</v>
      </c>
      <c r="AEM126" s="6">
        <f t="shared" si="1944"/>
        <v>59</v>
      </c>
      <c r="AEN126" s="6">
        <f t="shared" si="1583"/>
        <v>0</v>
      </c>
      <c r="AEO126" s="7">
        <f t="shared" si="1584"/>
        <v>3131</v>
      </c>
      <c r="AEP126"/>
      <c r="AEQ126"/>
      <c r="AER126"/>
      <c r="AET126" s="5">
        <f t="shared" si="1265"/>
        <v>125</v>
      </c>
      <c r="AEU126" s="57">
        <v>1</v>
      </c>
      <c r="AEV126" s="48" t="str">
        <f>IF(COUNTIF(AEU2:AEU125,AEU126)&gt;0,"R","")</f>
        <v>R</v>
      </c>
      <c r="AEW126" s="46">
        <f t="shared" si="2115"/>
        <v>0</v>
      </c>
      <c r="AEX126" s="6">
        <f t="shared" si="1945"/>
        <v>69</v>
      </c>
      <c r="AEY126" s="6">
        <f t="shared" si="1586"/>
        <v>0</v>
      </c>
      <c r="AEZ126" s="7">
        <f t="shared" si="1587"/>
        <v>2852</v>
      </c>
      <c r="AFA126"/>
      <c r="AFB126"/>
      <c r="AFC126"/>
      <c r="AFE126" s="5">
        <f t="shared" si="1266"/>
        <v>125</v>
      </c>
      <c r="AFF126" s="57">
        <v>28</v>
      </c>
      <c r="AFG126" s="48" t="str">
        <f>IF(COUNTIF(AFF2:AFF125,AFF126)&gt;0,"R","")</f>
        <v>R</v>
      </c>
      <c r="AFH126" s="46">
        <f t="shared" si="2116"/>
        <v>1</v>
      </c>
      <c r="AFI126" s="6">
        <f t="shared" si="1946"/>
        <v>67</v>
      </c>
      <c r="AFJ126" s="6">
        <f t="shared" si="1589"/>
        <v>-67</v>
      </c>
      <c r="AFK126" s="7">
        <f t="shared" si="1590"/>
        <v>819</v>
      </c>
      <c r="AFL126"/>
      <c r="AFM126"/>
      <c r="AFN126"/>
      <c r="AFP126" s="5">
        <f t="shared" si="1267"/>
        <v>125</v>
      </c>
      <c r="AFQ126" s="57">
        <v>0</v>
      </c>
      <c r="AFR126" s="48" t="str">
        <f>IF(COUNTIF(AFQ2:AFQ125,AFQ126)&gt;0,"R","")</f>
        <v>R</v>
      </c>
      <c r="AFS126" s="46">
        <f t="shared" si="2117"/>
        <v>2</v>
      </c>
      <c r="AFT126" s="6">
        <f t="shared" si="1947"/>
        <v>71</v>
      </c>
      <c r="AFU126" s="6">
        <f t="shared" si="1592"/>
        <v>-142</v>
      </c>
      <c r="AFV126" s="7">
        <f t="shared" si="1593"/>
        <v>-3101</v>
      </c>
      <c r="AFW126"/>
      <c r="AFX126"/>
      <c r="AFY126"/>
      <c r="AGA126" s="5">
        <f t="shared" si="1268"/>
        <v>125</v>
      </c>
      <c r="AGB126" s="57">
        <v>23</v>
      </c>
      <c r="AGC126" s="48" t="str">
        <f>IF(COUNTIF(AGB2:AGB125,AGB126)&gt;0,"R","")</f>
        <v>R</v>
      </c>
      <c r="AGD126" s="46">
        <f t="shared" si="2118"/>
        <v>2</v>
      </c>
      <c r="AGE126" s="6">
        <f t="shared" si="1948"/>
        <v>62</v>
      </c>
      <c r="AGF126" s="6">
        <f t="shared" si="1595"/>
        <v>-124</v>
      </c>
      <c r="AGG126" s="7">
        <f t="shared" si="1596"/>
        <v>-2019</v>
      </c>
      <c r="AGH126"/>
      <c r="AGI126"/>
      <c r="AGJ126"/>
      <c r="AGL126" s="5">
        <f t="shared" si="1269"/>
        <v>125</v>
      </c>
      <c r="AGM126" s="57">
        <v>1</v>
      </c>
      <c r="AGN126" s="48" t="str">
        <f>IF(COUNTIF(AGM2:AGM125,AGM126)&gt;0,"R","")</f>
        <v>R</v>
      </c>
      <c r="AGO126" s="46">
        <f t="shared" si="2119"/>
        <v>0</v>
      </c>
      <c r="AGP126" s="6">
        <f t="shared" si="1949"/>
        <v>68</v>
      </c>
      <c r="AGQ126" s="6">
        <f t="shared" si="1598"/>
        <v>0</v>
      </c>
      <c r="AGR126" s="7">
        <f t="shared" si="1599"/>
        <v>3640</v>
      </c>
      <c r="AGS126"/>
      <c r="AGT126"/>
      <c r="AGU126"/>
      <c r="AGW126" s="5">
        <f t="shared" si="1270"/>
        <v>125</v>
      </c>
      <c r="AGX126" s="57">
        <v>13</v>
      </c>
      <c r="AGY126" s="48" t="str">
        <f>IF(COUNTIF(AGX2:AGX125,AGX126)&gt;0,"R","")</f>
        <v>R</v>
      </c>
      <c r="AGZ126" s="46">
        <f t="shared" si="2120"/>
        <v>3</v>
      </c>
      <c r="AHA126" s="6">
        <f t="shared" si="1950"/>
        <v>70</v>
      </c>
      <c r="AHB126" s="6">
        <f t="shared" si="1601"/>
        <v>-210</v>
      </c>
      <c r="AHC126" s="7">
        <f t="shared" si="1602"/>
        <v>-5152</v>
      </c>
      <c r="AHD126"/>
      <c r="AHE126"/>
      <c r="AHF126"/>
      <c r="AHH126" s="5">
        <f t="shared" si="1271"/>
        <v>125</v>
      </c>
      <c r="AHI126" s="57">
        <v>9</v>
      </c>
      <c r="AHJ126" s="48" t="str">
        <f>IF(COUNTIF(AHI2:AHI125,AHI126)&gt;0,"R","")</f>
        <v>R</v>
      </c>
      <c r="AHK126" s="46">
        <f t="shared" si="2121"/>
        <v>3</v>
      </c>
      <c r="AHL126" s="6">
        <f t="shared" si="1951"/>
        <v>67</v>
      </c>
      <c r="AHM126" s="6">
        <f t="shared" si="1604"/>
        <v>-201</v>
      </c>
      <c r="AHN126" s="7">
        <f t="shared" si="1605"/>
        <v>-5170</v>
      </c>
      <c r="AHO126"/>
      <c r="AHP126"/>
      <c r="AHQ126"/>
      <c r="AHS126" s="5">
        <f t="shared" si="1272"/>
        <v>125</v>
      </c>
      <c r="AHT126" s="57">
        <v>21</v>
      </c>
      <c r="AHU126" s="48" t="str">
        <f>IF(COUNTIF(AHT2:AHT125,AHT126)&gt;0,"R","")</f>
        <v/>
      </c>
      <c r="AHV126" s="46">
        <f t="shared" si="2122"/>
        <v>2</v>
      </c>
      <c r="AHW126" s="6">
        <f t="shared" si="1952"/>
        <v>67</v>
      </c>
      <c r="AHX126" s="6">
        <f t="shared" si="1607"/>
        <v>2278</v>
      </c>
      <c r="AHY126" s="7">
        <f t="shared" si="1608"/>
        <v>-597</v>
      </c>
      <c r="AHZ126">
        <v>3</v>
      </c>
      <c r="AIA126"/>
      <c r="AIB126"/>
      <c r="AID126" s="5">
        <f t="shared" si="1273"/>
        <v>125</v>
      </c>
      <c r="AIE126" s="57">
        <v>19</v>
      </c>
      <c r="AIF126" s="48" t="str">
        <f>IF(COUNTIF(AIE2:AIE125,AIE126)&gt;0,"R","")</f>
        <v>R</v>
      </c>
      <c r="AIG126" s="46">
        <f t="shared" si="2123"/>
        <v>0</v>
      </c>
      <c r="AIH126" s="6">
        <f t="shared" si="1953"/>
        <v>66</v>
      </c>
      <c r="AII126" s="6">
        <f t="shared" si="1610"/>
        <v>0</v>
      </c>
      <c r="AIJ126" s="7">
        <f t="shared" si="1611"/>
        <v>4132</v>
      </c>
      <c r="AIK126"/>
      <c r="AIL126"/>
      <c r="AIM126"/>
      <c r="AIO126" s="5">
        <f t="shared" si="1274"/>
        <v>125</v>
      </c>
      <c r="AIP126" s="57">
        <v>4</v>
      </c>
      <c r="AIQ126" s="48" t="str">
        <f>IF(COUNTIF(AIP2:AIP125,AIP126)&gt;0,"R","")</f>
        <v>R</v>
      </c>
      <c r="AIR126" s="46">
        <f t="shared" si="2124"/>
        <v>2</v>
      </c>
      <c r="AIS126" s="6">
        <f t="shared" si="1954"/>
        <v>68</v>
      </c>
      <c r="AIT126" s="6">
        <f t="shared" si="1613"/>
        <v>-136</v>
      </c>
      <c r="AIU126" s="7">
        <f t="shared" si="1614"/>
        <v>-3184</v>
      </c>
      <c r="AIV126"/>
      <c r="AIW126"/>
      <c r="AIX126"/>
      <c r="AIZ126" s="5">
        <f t="shared" si="1275"/>
        <v>125</v>
      </c>
      <c r="AJA126" s="57">
        <v>2</v>
      </c>
      <c r="AJB126" s="48" t="str">
        <f>IF(COUNTIF(AJA2:AJA125,AJA126)&gt;0,"R","")</f>
        <v>R</v>
      </c>
      <c r="AJC126" s="46">
        <f t="shared" si="2125"/>
        <v>1</v>
      </c>
      <c r="AJD126" s="6">
        <f t="shared" si="1955"/>
        <v>72</v>
      </c>
      <c r="AJE126" s="6">
        <f t="shared" si="1616"/>
        <v>-72</v>
      </c>
      <c r="AJF126" s="7">
        <f t="shared" si="1617"/>
        <v>-446</v>
      </c>
      <c r="AJG126"/>
      <c r="AJH126"/>
      <c r="AJI126"/>
      <c r="AJK126" s="5">
        <f t="shared" si="1276"/>
        <v>125</v>
      </c>
      <c r="AJL126" s="57">
        <v>13</v>
      </c>
      <c r="AJM126" s="48" t="str">
        <f>IF(COUNTIF(AJL2:AJL125,AJL126)&gt;0,"R","")</f>
        <v>R</v>
      </c>
      <c r="AJN126" s="46">
        <f t="shared" si="2126"/>
        <v>1</v>
      </c>
      <c r="AJO126" s="6">
        <f t="shared" si="1956"/>
        <v>69</v>
      </c>
      <c r="AJP126" s="6">
        <f t="shared" si="1619"/>
        <v>-69</v>
      </c>
      <c r="AJQ126" s="7">
        <f t="shared" si="1620"/>
        <v>1215</v>
      </c>
      <c r="AJR126"/>
      <c r="AJS126"/>
      <c r="AJT126"/>
      <c r="AJV126" s="5">
        <f t="shared" si="1277"/>
        <v>125</v>
      </c>
      <c r="AJW126" s="57">
        <v>35</v>
      </c>
      <c r="AJX126" s="48" t="str">
        <f>IF(COUNTIF(AJW2:AJW125,AJW126)&gt;0,"R","")</f>
        <v>R</v>
      </c>
      <c r="AJY126" s="46">
        <f t="shared" si="2127"/>
        <v>0</v>
      </c>
      <c r="AJZ126" s="6">
        <f t="shared" si="1957"/>
        <v>66</v>
      </c>
      <c r="AKA126" s="6">
        <f t="shared" si="1622"/>
        <v>0</v>
      </c>
      <c r="AKB126" s="7">
        <f t="shared" si="1623"/>
        <v>3073</v>
      </c>
      <c r="AKC126"/>
      <c r="AKD126"/>
      <c r="AKE126"/>
      <c r="AKG126" s="5">
        <f t="shared" si="1278"/>
        <v>125</v>
      </c>
      <c r="AKH126" s="57">
        <v>15</v>
      </c>
      <c r="AKI126" s="48" t="str">
        <f>IF(COUNTIF(AKH2:AKH125,AKH126)&gt;0,"R","")</f>
        <v>R</v>
      </c>
      <c r="AKJ126" s="46">
        <f t="shared" si="2128"/>
        <v>2</v>
      </c>
      <c r="AKK126" s="6">
        <f t="shared" si="1958"/>
        <v>67</v>
      </c>
      <c r="AKL126" s="6">
        <f t="shared" si="1625"/>
        <v>-134</v>
      </c>
      <c r="AKM126" s="7">
        <f t="shared" si="1626"/>
        <v>-2094</v>
      </c>
      <c r="AKN126"/>
      <c r="AKO126"/>
      <c r="AKP126"/>
      <c r="AKR126" s="5">
        <f t="shared" si="1279"/>
        <v>125</v>
      </c>
      <c r="AKS126" s="57">
        <v>30</v>
      </c>
      <c r="AKT126" s="48" t="str">
        <f>IF(COUNTIF(AKS2:AKS125,AKS126)&gt;0,"R","")</f>
        <v>R</v>
      </c>
      <c r="AKU126" s="46">
        <f t="shared" si="2129"/>
        <v>1</v>
      </c>
      <c r="AKV126" s="6">
        <f t="shared" si="1959"/>
        <v>73</v>
      </c>
      <c r="AKW126" s="6">
        <f t="shared" si="1628"/>
        <v>-73</v>
      </c>
      <c r="AKX126" s="7">
        <f t="shared" si="1629"/>
        <v>60</v>
      </c>
      <c r="AKY126"/>
      <c r="AKZ126"/>
      <c r="ALA126"/>
      <c r="ALC126" s="5">
        <f t="shared" si="1280"/>
        <v>125</v>
      </c>
      <c r="ALD126" s="57">
        <v>35</v>
      </c>
      <c r="ALE126" s="48" t="str">
        <f>IF(COUNTIF(ALD2:ALD125,ALD126)&gt;0,"R","")</f>
        <v>R</v>
      </c>
      <c r="ALF126" s="46">
        <f t="shared" si="2130"/>
        <v>1</v>
      </c>
      <c r="ALG126" s="6">
        <f t="shared" si="1960"/>
        <v>64</v>
      </c>
      <c r="ALH126" s="6">
        <f t="shared" si="1631"/>
        <v>-64</v>
      </c>
      <c r="ALI126" s="7">
        <f t="shared" si="1632"/>
        <v>1339</v>
      </c>
      <c r="ALJ126"/>
      <c r="ALK126"/>
      <c r="ALL126"/>
      <c r="ALN126" s="5">
        <f t="shared" si="1281"/>
        <v>125</v>
      </c>
      <c r="ALO126" s="57">
        <v>26</v>
      </c>
      <c r="ALP126" s="48" t="str">
        <f>IF(COUNTIF(ALO2:ALO125,ALO126)&gt;0,"R","")</f>
        <v>R</v>
      </c>
      <c r="ALQ126" s="46">
        <f t="shared" si="2131"/>
        <v>1</v>
      </c>
      <c r="ALR126" s="6">
        <f t="shared" si="1961"/>
        <v>63</v>
      </c>
      <c r="ALS126" s="6">
        <f t="shared" si="1634"/>
        <v>-63</v>
      </c>
      <c r="ALT126" s="7">
        <f t="shared" si="1635"/>
        <v>1082</v>
      </c>
      <c r="ALU126"/>
      <c r="ALV126"/>
      <c r="ALW126"/>
      <c r="ALY126" s="5">
        <f t="shared" si="1282"/>
        <v>125</v>
      </c>
      <c r="ALZ126" s="57">
        <v>33</v>
      </c>
      <c r="AMA126" s="48" t="str">
        <f>IF(COUNTIF(ALZ2:ALZ125,ALZ126)&gt;0,"R","")</f>
        <v>R</v>
      </c>
      <c r="AMB126" s="46">
        <f t="shared" si="2132"/>
        <v>0</v>
      </c>
      <c r="AMC126" s="6">
        <f t="shared" si="1962"/>
        <v>65</v>
      </c>
      <c r="AMD126" s="6">
        <f t="shared" si="1637"/>
        <v>0</v>
      </c>
      <c r="AME126" s="7">
        <f t="shared" si="1638"/>
        <v>3627</v>
      </c>
      <c r="AMF126"/>
      <c r="AMG126"/>
      <c r="AMH126"/>
      <c r="AMJ126" s="5">
        <f t="shared" si="1283"/>
        <v>125</v>
      </c>
      <c r="AMK126" s="57">
        <v>10</v>
      </c>
      <c r="AML126" s="48" t="str">
        <f>IF(COUNTIF(AMK2:AMK125,AMK126)&gt;0,"R","")</f>
        <v>R</v>
      </c>
      <c r="AMM126" s="46">
        <f t="shared" si="2133"/>
        <v>1</v>
      </c>
      <c r="AMN126" s="6">
        <f t="shared" si="1963"/>
        <v>68</v>
      </c>
      <c r="AMO126" s="6">
        <f t="shared" si="1640"/>
        <v>-68</v>
      </c>
      <c r="AMP126" s="7">
        <f t="shared" si="1641"/>
        <v>143</v>
      </c>
      <c r="AMQ126"/>
      <c r="AMR126"/>
      <c r="AMS126"/>
      <c r="AMU126" s="5">
        <f t="shared" si="1284"/>
        <v>125</v>
      </c>
      <c r="AMV126" s="57">
        <v>3</v>
      </c>
      <c r="AMW126" s="48" t="str">
        <f>IF(COUNTIF(AMV2:AMV125,AMV126)&gt;0,"R","")</f>
        <v>R</v>
      </c>
      <c r="AMX126" s="46">
        <f t="shared" si="2134"/>
        <v>2</v>
      </c>
      <c r="AMY126" s="6">
        <f t="shared" si="1964"/>
        <v>67</v>
      </c>
      <c r="AMZ126" s="6">
        <f t="shared" si="1643"/>
        <v>-134</v>
      </c>
      <c r="ANA126" s="7">
        <f t="shared" si="1644"/>
        <v>-1714</v>
      </c>
      <c r="ANB126"/>
      <c r="ANC126"/>
      <c r="AND126"/>
      <c r="ANF126" s="5">
        <f t="shared" si="1285"/>
        <v>125</v>
      </c>
      <c r="ANG126" s="57">
        <v>11</v>
      </c>
      <c r="ANH126" s="48" t="str">
        <f>IF(COUNTIF(ANG2:ANG125,ANG126)&gt;0,"R","")</f>
        <v/>
      </c>
      <c r="ANI126" s="46">
        <f t="shared" si="2135"/>
        <v>2</v>
      </c>
      <c r="ANJ126" s="6">
        <f t="shared" si="1965"/>
        <v>66</v>
      </c>
      <c r="ANK126" s="6">
        <f t="shared" si="1646"/>
        <v>2244</v>
      </c>
      <c r="ANL126" s="7">
        <f t="shared" si="1647"/>
        <v>249</v>
      </c>
      <c r="ANM126">
        <v>5</v>
      </c>
      <c r="ANN126"/>
      <c r="ANO126"/>
      <c r="ANQ126" s="5">
        <f t="shared" si="1286"/>
        <v>125</v>
      </c>
      <c r="ANR126" s="57">
        <v>9</v>
      </c>
      <c r="ANS126" s="48" t="str">
        <f>IF(COUNTIF(ANR2:ANR125,ANR126)&gt;0,"R","")</f>
        <v>R</v>
      </c>
      <c r="ANT126" s="46">
        <f t="shared" si="2136"/>
        <v>1</v>
      </c>
      <c r="ANU126" s="6">
        <f t="shared" si="1966"/>
        <v>65</v>
      </c>
      <c r="ANV126" s="6">
        <f t="shared" si="1649"/>
        <v>-65</v>
      </c>
      <c r="ANW126" s="7">
        <f t="shared" si="1650"/>
        <v>-840</v>
      </c>
      <c r="ANX126"/>
      <c r="ANY126"/>
      <c r="ANZ126"/>
      <c r="AOB126" s="5">
        <f t="shared" si="1287"/>
        <v>125</v>
      </c>
      <c r="AOC126" s="57">
        <v>33</v>
      </c>
      <c r="AOD126" s="48" t="str">
        <f>IF(COUNTIF(AOC2:AOC125,AOC126)&gt;0,"R","")</f>
        <v>R</v>
      </c>
      <c r="AOE126" s="46">
        <f t="shared" si="2137"/>
        <v>1</v>
      </c>
      <c r="AOF126" s="6">
        <f t="shared" si="1967"/>
        <v>75</v>
      </c>
      <c r="AOG126" s="6">
        <f t="shared" si="1652"/>
        <v>-75</v>
      </c>
      <c r="AOH126" s="7">
        <f t="shared" si="1653"/>
        <v>-329</v>
      </c>
      <c r="AOI126"/>
      <c r="AOJ126"/>
      <c r="AOK126"/>
      <c r="AOM126" s="5">
        <f t="shared" si="1288"/>
        <v>125</v>
      </c>
      <c r="AON126" s="57">
        <v>28</v>
      </c>
      <c r="AOO126" s="48" t="str">
        <f>IF(COUNTIF(AON2:AON125,AON126)&gt;0,"R","")</f>
        <v>R</v>
      </c>
      <c r="AOP126" s="46">
        <f t="shared" si="2138"/>
        <v>2</v>
      </c>
      <c r="AOQ126" s="6">
        <f t="shared" si="1968"/>
        <v>70</v>
      </c>
      <c r="AOR126" s="6">
        <f t="shared" si="1655"/>
        <v>-140</v>
      </c>
      <c r="AOS126" s="7">
        <f t="shared" si="1656"/>
        <v>-2565</v>
      </c>
      <c r="AOT126"/>
      <c r="AOU126"/>
      <c r="AOV126"/>
      <c r="AOX126" s="5">
        <f t="shared" si="1289"/>
        <v>125</v>
      </c>
      <c r="AOY126" s="57">
        <v>19</v>
      </c>
      <c r="AOZ126" s="48" t="str">
        <f>IF(COUNTIF(AOY2:AOY125,AOY126)&gt;0,"R","")</f>
        <v>R</v>
      </c>
      <c r="APA126" s="46">
        <f t="shared" si="2139"/>
        <v>1</v>
      </c>
      <c r="APB126" s="6">
        <f t="shared" si="1969"/>
        <v>72</v>
      </c>
      <c r="APC126" s="6">
        <f t="shared" si="1658"/>
        <v>-72</v>
      </c>
      <c r="APD126" s="7">
        <f t="shared" si="1659"/>
        <v>-632</v>
      </c>
      <c r="APE126"/>
      <c r="APF126"/>
      <c r="APG126"/>
      <c r="API126" s="5">
        <f t="shared" si="1290"/>
        <v>125</v>
      </c>
      <c r="APJ126" s="57">
        <v>23</v>
      </c>
      <c r="APK126" s="48" t="str">
        <f>IF(COUNTIF(APJ2:APJ125,APJ126)&gt;0,"R","")</f>
        <v>R</v>
      </c>
      <c r="APL126" s="46">
        <f t="shared" si="2140"/>
        <v>1</v>
      </c>
      <c r="APM126" s="6">
        <f t="shared" si="1970"/>
        <v>69</v>
      </c>
      <c r="APN126" s="6">
        <f t="shared" si="1661"/>
        <v>-69</v>
      </c>
      <c r="APO126" s="7">
        <f t="shared" si="1662"/>
        <v>167</v>
      </c>
      <c r="APP126"/>
      <c r="APQ126"/>
      <c r="APR126"/>
      <c r="APT126" s="5">
        <f t="shared" si="1291"/>
        <v>125</v>
      </c>
      <c r="APU126" s="57">
        <v>6</v>
      </c>
      <c r="APV126" s="48" t="str">
        <f>IF(COUNTIF(APU2:APU125,APU126)&gt;0,"R","")</f>
        <v>R</v>
      </c>
      <c r="APW126" s="46">
        <f t="shared" si="2141"/>
        <v>0</v>
      </c>
      <c r="APX126" s="6">
        <f t="shared" si="1971"/>
        <v>62</v>
      </c>
      <c r="APY126" s="6">
        <f t="shared" si="1664"/>
        <v>0</v>
      </c>
      <c r="APZ126" s="7">
        <f t="shared" si="1665"/>
        <v>3504</v>
      </c>
      <c r="AQA126"/>
      <c r="AQB126"/>
      <c r="AQC126"/>
      <c r="AQE126" s="5">
        <f t="shared" si="1292"/>
        <v>125</v>
      </c>
      <c r="AQF126" s="57">
        <v>30</v>
      </c>
      <c r="AQG126" s="48" t="str">
        <f>IF(COUNTIF(AQF2:AQF125,AQF126)&gt;0,"R","")</f>
        <v>R</v>
      </c>
      <c r="AQH126" s="46">
        <f t="shared" si="2142"/>
        <v>1</v>
      </c>
      <c r="AQI126" s="6">
        <f t="shared" si="1972"/>
        <v>66</v>
      </c>
      <c r="AQJ126" s="6">
        <f t="shared" si="1667"/>
        <v>-66</v>
      </c>
      <c r="AQK126" s="7">
        <f t="shared" si="1668"/>
        <v>335</v>
      </c>
      <c r="AQL126"/>
      <c r="AQM126"/>
      <c r="AQN126"/>
      <c r="AQP126" s="5">
        <f t="shared" si="1293"/>
        <v>125</v>
      </c>
      <c r="AQQ126" s="57">
        <v>22</v>
      </c>
      <c r="AQR126" s="48" t="str">
        <f>IF(COUNTIF(AQQ2:AQQ125,AQQ126)&gt;0,"R","")</f>
        <v>R</v>
      </c>
      <c r="AQS126" s="46">
        <f t="shared" si="2143"/>
        <v>4</v>
      </c>
      <c r="AQT126" s="6">
        <f t="shared" si="1973"/>
        <v>74</v>
      </c>
      <c r="AQU126" s="6">
        <f t="shared" si="1670"/>
        <v>-296</v>
      </c>
      <c r="AQV126" s="7">
        <f t="shared" si="1671"/>
        <v>-10400</v>
      </c>
      <c r="AQW126"/>
      <c r="AQX126"/>
      <c r="AQY126"/>
      <c r="ARA126" s="5">
        <f t="shared" si="1294"/>
        <v>125</v>
      </c>
      <c r="ARB126" s="57">
        <v>0</v>
      </c>
      <c r="ARC126" s="48" t="str">
        <f>IF(COUNTIF(ARB2:ARB125,ARB126)&gt;0,"R","")</f>
        <v>R</v>
      </c>
      <c r="ARD126" s="46">
        <f t="shared" si="2144"/>
        <v>2</v>
      </c>
      <c r="ARE126" s="6">
        <f t="shared" si="1974"/>
        <v>71</v>
      </c>
      <c r="ARF126" s="6">
        <f t="shared" si="1673"/>
        <v>-142</v>
      </c>
      <c r="ARG126" s="7">
        <f t="shared" si="1674"/>
        <v>-3467</v>
      </c>
      <c r="ARH126"/>
      <c r="ARI126"/>
      <c r="ARJ126"/>
      <c r="ARL126" s="5">
        <f t="shared" si="1295"/>
        <v>125</v>
      </c>
      <c r="ARM126" s="57">
        <v>17</v>
      </c>
      <c r="ARN126" s="48" t="str">
        <f>IF(COUNTIF(ARM2:ARM125,ARM126)&gt;0,"R","")</f>
        <v>R</v>
      </c>
      <c r="ARO126" s="46">
        <f t="shared" si="2145"/>
        <v>0</v>
      </c>
      <c r="ARP126" s="6">
        <f t="shared" si="1975"/>
        <v>67</v>
      </c>
      <c r="ARQ126" s="6">
        <f t="shared" si="1676"/>
        <v>0</v>
      </c>
      <c r="ARR126" s="7">
        <f t="shared" si="1677"/>
        <v>3441</v>
      </c>
      <c r="ARS126"/>
      <c r="ART126"/>
      <c r="ARU126"/>
      <c r="ARW126" s="5">
        <f t="shared" si="1296"/>
        <v>125</v>
      </c>
      <c r="ARX126" s="57">
        <v>0</v>
      </c>
      <c r="ARY126" s="48" t="str">
        <f>IF(COUNTIF(ARX2:ARX125,ARX126)&gt;0,"R","")</f>
        <v>R</v>
      </c>
      <c r="ARZ126" s="46">
        <f t="shared" si="2146"/>
        <v>1</v>
      </c>
      <c r="ASA126" s="6">
        <f t="shared" si="1976"/>
        <v>66</v>
      </c>
      <c r="ASB126" s="6">
        <f t="shared" si="1679"/>
        <v>-66</v>
      </c>
      <c r="ASC126" s="7">
        <f t="shared" si="1680"/>
        <v>686</v>
      </c>
      <c r="ASD126"/>
      <c r="ASE126"/>
      <c r="ASF126"/>
      <c r="ASH126" s="5">
        <f t="shared" si="1297"/>
        <v>125</v>
      </c>
      <c r="ASI126" s="57">
        <v>27</v>
      </c>
      <c r="ASJ126" s="48" t="str">
        <f>IF(COUNTIF(ASI2:ASI125,ASI126)&gt;0,"R","")</f>
        <v>R</v>
      </c>
      <c r="ASK126" s="46">
        <f t="shared" si="2147"/>
        <v>2</v>
      </c>
      <c r="ASL126" s="6">
        <f t="shared" si="1977"/>
        <v>69</v>
      </c>
      <c r="ASM126" s="6">
        <f t="shared" si="1682"/>
        <v>-138</v>
      </c>
      <c r="ASN126" s="7">
        <f t="shared" si="1683"/>
        <v>-2801</v>
      </c>
      <c r="ASO126"/>
      <c r="ASP126"/>
      <c r="ASQ126"/>
      <c r="ASS126" s="5">
        <f t="shared" si="1298"/>
        <v>125</v>
      </c>
      <c r="AST126" s="57">
        <v>25</v>
      </c>
      <c r="ASU126" s="48" t="str">
        <f>IF(COUNTIF(AST2:AST125,AST126)&gt;0,"R","")</f>
        <v>R</v>
      </c>
      <c r="ASV126" s="46">
        <f t="shared" si="2148"/>
        <v>2</v>
      </c>
      <c r="ASW126" s="6">
        <f t="shared" si="1978"/>
        <v>72</v>
      </c>
      <c r="ASX126" s="6">
        <f t="shared" si="1685"/>
        <v>-144</v>
      </c>
      <c r="ASY126" s="7">
        <f t="shared" si="1686"/>
        <v>-2871</v>
      </c>
      <c r="ASZ126"/>
      <c r="ATA126"/>
      <c r="ATB126"/>
      <c r="ATD126" s="5">
        <f t="shared" si="1299"/>
        <v>125</v>
      </c>
      <c r="ATE126" s="57">
        <v>27</v>
      </c>
      <c r="ATF126" s="48" t="str">
        <f>IF(COUNTIF(ATE2:ATE125,ATE126)&gt;0,"R","")</f>
        <v>R</v>
      </c>
      <c r="ATG126" s="46">
        <f t="shared" si="2149"/>
        <v>3</v>
      </c>
      <c r="ATH126" s="6">
        <f t="shared" si="1979"/>
        <v>74</v>
      </c>
      <c r="ATI126" s="6">
        <f t="shared" si="1688"/>
        <v>-222</v>
      </c>
      <c r="ATJ126" s="7">
        <f t="shared" si="1689"/>
        <v>-6086</v>
      </c>
      <c r="ATK126"/>
      <c r="ATL126"/>
      <c r="ATM126"/>
      <c r="ATO126" s="5">
        <f t="shared" si="1300"/>
        <v>125</v>
      </c>
      <c r="ATP126" s="57">
        <v>3</v>
      </c>
      <c r="ATQ126" s="48" t="str">
        <f>IF(COUNTIF(ATP2:ATP125,ATP126)&gt;0,"R","")</f>
        <v>R</v>
      </c>
      <c r="ATR126" s="46">
        <f t="shared" si="2150"/>
        <v>0</v>
      </c>
      <c r="ATS126" s="6">
        <f t="shared" si="1980"/>
        <v>67</v>
      </c>
      <c r="ATT126" s="6">
        <f t="shared" si="1691"/>
        <v>0</v>
      </c>
      <c r="ATU126" s="7">
        <f t="shared" si="1692"/>
        <v>3912</v>
      </c>
      <c r="ATV126"/>
      <c r="ATW126"/>
      <c r="ATX126"/>
      <c r="ATZ126" s="5">
        <f t="shared" si="1301"/>
        <v>125</v>
      </c>
      <c r="AUA126" s="57">
        <v>23</v>
      </c>
      <c r="AUB126" s="48" t="str">
        <f>IF(COUNTIF(AUA2:AUA125,AUA126)&gt;0,"R","")</f>
        <v>R</v>
      </c>
      <c r="AUC126" s="46">
        <f t="shared" si="2151"/>
        <v>0</v>
      </c>
      <c r="AUD126" s="6">
        <f t="shared" si="1981"/>
        <v>62</v>
      </c>
      <c r="AUE126" s="6">
        <f t="shared" si="1694"/>
        <v>0</v>
      </c>
      <c r="AUF126" s="7">
        <f t="shared" si="1695"/>
        <v>3197</v>
      </c>
      <c r="AUG126"/>
      <c r="AUH126"/>
      <c r="AUI126"/>
      <c r="AUK126" s="5">
        <f t="shared" si="1302"/>
        <v>125</v>
      </c>
      <c r="AUL126" s="57">
        <v>4</v>
      </c>
      <c r="AUM126" s="48" t="str">
        <f>IF(COUNTIF(AUL2:AUL125,AUL126)&gt;0,"R","")</f>
        <v>R</v>
      </c>
      <c r="AUN126" s="46">
        <f t="shared" si="2152"/>
        <v>1</v>
      </c>
      <c r="AUO126" s="6">
        <f t="shared" si="1982"/>
        <v>70</v>
      </c>
      <c r="AUP126" s="6">
        <f t="shared" si="1697"/>
        <v>-70</v>
      </c>
      <c r="AUQ126" s="7">
        <f t="shared" si="1698"/>
        <v>-1436</v>
      </c>
      <c r="AUR126"/>
      <c r="AUS126"/>
      <c r="AUT126"/>
      <c r="AUV126" s="5">
        <f t="shared" si="1303"/>
        <v>125</v>
      </c>
      <c r="AUW126" s="57">
        <v>16</v>
      </c>
      <c r="AUX126" s="48" t="str">
        <f>IF(COUNTIF(AUW2:AUW125,AUW126)&gt;0,"R","")</f>
        <v>R</v>
      </c>
      <c r="AUY126" s="46">
        <f t="shared" si="2153"/>
        <v>1</v>
      </c>
      <c r="AUZ126" s="6">
        <f t="shared" si="1983"/>
        <v>64</v>
      </c>
      <c r="AVA126" s="6">
        <f t="shared" si="1700"/>
        <v>-64</v>
      </c>
      <c r="AVB126" s="7">
        <f t="shared" si="1701"/>
        <v>625</v>
      </c>
      <c r="AVC126"/>
      <c r="AVD126"/>
      <c r="AVE126"/>
      <c r="AVG126" s="5">
        <f t="shared" si="1304"/>
        <v>125</v>
      </c>
      <c r="AVH126" s="57">
        <v>20</v>
      </c>
      <c r="AVI126" s="48" t="str">
        <f>IF(COUNTIF(AVH2:AVH125,AVH126)&gt;0,"R","")</f>
        <v>R</v>
      </c>
      <c r="AVJ126" s="46">
        <f t="shared" si="2154"/>
        <v>1</v>
      </c>
      <c r="AVK126" s="6">
        <f t="shared" si="1984"/>
        <v>73</v>
      </c>
      <c r="AVL126" s="6">
        <f t="shared" si="1703"/>
        <v>-73</v>
      </c>
      <c r="AVM126" s="7">
        <f t="shared" si="1704"/>
        <v>-429</v>
      </c>
      <c r="AVN126"/>
      <c r="AVO126"/>
      <c r="AVP126"/>
      <c r="AVR126" s="5">
        <f t="shared" si="1305"/>
        <v>125</v>
      </c>
      <c r="AVS126" s="57">
        <v>33</v>
      </c>
      <c r="AVT126" s="48" t="str">
        <f>IF(COUNTIF(AVS2:AVS125,AVS126)&gt;0,"R","")</f>
        <v>R</v>
      </c>
      <c r="AVU126" s="46">
        <f t="shared" si="2155"/>
        <v>1</v>
      </c>
      <c r="AVV126" s="6">
        <f t="shared" si="1985"/>
        <v>71</v>
      </c>
      <c r="AVW126" s="6">
        <f t="shared" si="1706"/>
        <v>-71</v>
      </c>
      <c r="AVX126" s="7">
        <f t="shared" si="1707"/>
        <v>-207</v>
      </c>
      <c r="AVY126"/>
      <c r="AVZ126"/>
      <c r="AWA126"/>
      <c r="AWC126" s="5">
        <f t="shared" si="1306"/>
        <v>125</v>
      </c>
      <c r="AWD126" s="57">
        <v>24</v>
      </c>
      <c r="AWE126" s="48" t="str">
        <f>IF(COUNTIF(AWD2:AWD125,AWD126)&gt;0,"R","")</f>
        <v>R</v>
      </c>
      <c r="AWF126" s="46">
        <f t="shared" si="2156"/>
        <v>3</v>
      </c>
      <c r="AWG126" s="6">
        <f t="shared" si="1986"/>
        <v>67</v>
      </c>
      <c r="AWH126" s="6">
        <f t="shared" si="1709"/>
        <v>-201</v>
      </c>
      <c r="AWI126" s="7">
        <f t="shared" si="1710"/>
        <v>-4761</v>
      </c>
      <c r="AWJ126"/>
      <c r="AWK126"/>
      <c r="AWL126"/>
      <c r="AWN126" s="5">
        <f t="shared" si="1307"/>
        <v>125</v>
      </c>
      <c r="AWO126" s="57">
        <v>6</v>
      </c>
      <c r="AWP126" s="48" t="str">
        <f>IF(COUNTIF(AWO2:AWO125,AWO126)&gt;0,"R","")</f>
        <v>R</v>
      </c>
      <c r="AWQ126" s="46">
        <f t="shared" si="2157"/>
        <v>1</v>
      </c>
      <c r="AWR126" s="6">
        <f t="shared" si="1987"/>
        <v>70</v>
      </c>
      <c r="AWS126" s="6">
        <f t="shared" si="1712"/>
        <v>-70</v>
      </c>
      <c r="AWT126" s="7">
        <f t="shared" si="1713"/>
        <v>251</v>
      </c>
      <c r="AWU126"/>
      <c r="AWV126"/>
      <c r="AWW126"/>
      <c r="AWY126" s="5">
        <f t="shared" si="1308"/>
        <v>125</v>
      </c>
      <c r="AWZ126" s="57">
        <v>29</v>
      </c>
      <c r="AXA126" s="48" t="str">
        <f>IF(COUNTIF(AWZ2:AWZ125,AWZ126)&gt;0,"R","")</f>
        <v>R</v>
      </c>
      <c r="AXB126" s="46">
        <f t="shared" si="2158"/>
        <v>0</v>
      </c>
      <c r="AXC126" s="6">
        <f t="shared" si="1988"/>
        <v>64</v>
      </c>
      <c r="AXD126" s="6">
        <f t="shared" si="1715"/>
        <v>0</v>
      </c>
      <c r="AXE126" s="7">
        <f t="shared" si="1716"/>
        <v>2834</v>
      </c>
      <c r="AXF126"/>
      <c r="AXG126"/>
      <c r="AXH126"/>
      <c r="AXJ126" s="5">
        <f t="shared" si="1309"/>
        <v>125</v>
      </c>
      <c r="AXK126" s="57">
        <v>28</v>
      </c>
      <c r="AXL126" s="48" t="str">
        <f>IF(COUNTIF(AXK2:AXK125,AXK126)&gt;0,"R","")</f>
        <v>R</v>
      </c>
      <c r="AXM126" s="46">
        <f t="shared" si="2159"/>
        <v>1</v>
      </c>
      <c r="AXN126" s="6">
        <f t="shared" si="1989"/>
        <v>68</v>
      </c>
      <c r="AXO126" s="6">
        <f t="shared" si="1718"/>
        <v>-68</v>
      </c>
      <c r="AXP126" s="7">
        <f t="shared" si="1719"/>
        <v>569</v>
      </c>
      <c r="AXQ126"/>
      <c r="AXR126"/>
      <c r="AXS126"/>
      <c r="AXU126" s="5">
        <f t="shared" si="1310"/>
        <v>125</v>
      </c>
      <c r="AXV126" s="57">
        <v>33</v>
      </c>
      <c r="AXW126" s="48" t="str">
        <f>IF(COUNTIF(AXV2:AXV125,AXV126)&gt;0,"R","")</f>
        <v>R</v>
      </c>
      <c r="AXX126" s="46">
        <f t="shared" si="2160"/>
        <v>0</v>
      </c>
      <c r="AXY126" s="6">
        <f t="shared" si="1990"/>
        <v>61</v>
      </c>
      <c r="AXZ126" s="6">
        <f t="shared" si="1721"/>
        <v>0</v>
      </c>
      <c r="AYA126" s="7">
        <f t="shared" si="1722"/>
        <v>3165</v>
      </c>
      <c r="AYB126"/>
      <c r="AYC126"/>
      <c r="AYD126"/>
      <c r="AYF126" s="5">
        <f t="shared" si="1311"/>
        <v>125</v>
      </c>
      <c r="AYG126" s="57">
        <v>10</v>
      </c>
      <c r="AYH126" s="48" t="str">
        <f>IF(COUNTIF(AYG2:AYG125,AYG126)&gt;0,"R","")</f>
        <v>R</v>
      </c>
      <c r="AYI126" s="46">
        <f t="shared" si="2161"/>
        <v>2</v>
      </c>
      <c r="AYJ126" s="6">
        <f t="shared" si="1991"/>
        <v>67</v>
      </c>
      <c r="AYK126" s="6">
        <f t="shared" si="1724"/>
        <v>-134</v>
      </c>
      <c r="AYL126" s="7">
        <f t="shared" si="1725"/>
        <v>-1963</v>
      </c>
      <c r="AYM126"/>
      <c r="AYN126"/>
      <c r="AYO126"/>
      <c r="AYQ126" s="5">
        <f t="shared" si="1312"/>
        <v>125</v>
      </c>
      <c r="AYR126" s="57">
        <v>32</v>
      </c>
      <c r="AYS126" s="48" t="str">
        <f>IF(COUNTIF(AYR2:AYR125,AYR126)&gt;0,"R","")</f>
        <v>R</v>
      </c>
      <c r="AYT126" s="46">
        <f t="shared" si="2162"/>
        <v>0</v>
      </c>
      <c r="AYU126" s="6">
        <f t="shared" si="1992"/>
        <v>65</v>
      </c>
      <c r="AYV126" s="6">
        <f t="shared" si="1727"/>
        <v>0</v>
      </c>
      <c r="AYW126" s="7">
        <f t="shared" si="1728"/>
        <v>3660</v>
      </c>
      <c r="AYX126"/>
      <c r="AYY126"/>
      <c r="AYZ126"/>
      <c r="AZB126" s="5">
        <f t="shared" si="1313"/>
        <v>125</v>
      </c>
      <c r="AZC126" s="57">
        <v>31</v>
      </c>
      <c r="AZD126" s="48" t="str">
        <f>IF(COUNTIF(AZC2:AZC125,AZC126)&gt;0,"R","")</f>
        <v>R</v>
      </c>
      <c r="AZE126" s="46">
        <f t="shared" si="2163"/>
        <v>2</v>
      </c>
      <c r="AZF126" s="6">
        <f t="shared" si="1993"/>
        <v>68</v>
      </c>
      <c r="AZG126" s="6">
        <f t="shared" si="1730"/>
        <v>-136</v>
      </c>
      <c r="AZH126" s="7">
        <f t="shared" si="1731"/>
        <v>-3256</v>
      </c>
      <c r="AZI126"/>
      <c r="AZJ126"/>
      <c r="AZK126"/>
      <c r="AZM126" s="5">
        <f t="shared" si="1314"/>
        <v>125</v>
      </c>
      <c r="AZN126" s="57">
        <v>7</v>
      </c>
      <c r="AZO126" s="48" t="str">
        <f>IF(COUNTIF(AZN2:AZN125,AZN126)&gt;0,"R","")</f>
        <v>R</v>
      </c>
      <c r="AZP126" s="46">
        <f t="shared" si="2164"/>
        <v>0</v>
      </c>
      <c r="AZQ126" s="6">
        <f t="shared" si="1994"/>
        <v>65</v>
      </c>
      <c r="AZR126" s="6">
        <f t="shared" si="1733"/>
        <v>0</v>
      </c>
      <c r="AZS126" s="7">
        <f t="shared" si="1734"/>
        <v>3076</v>
      </c>
      <c r="AZT126"/>
      <c r="AZU126"/>
      <c r="AZV126"/>
      <c r="AZX126" s="5">
        <f t="shared" si="1315"/>
        <v>125</v>
      </c>
      <c r="AZY126" s="57">
        <v>14</v>
      </c>
      <c r="AZZ126" s="48" t="str">
        <f>IF(COUNTIF(AZY2:AZY125,AZY126)&gt;0,"R","")</f>
        <v>R</v>
      </c>
      <c r="BAA126" s="46">
        <f t="shared" si="2165"/>
        <v>2</v>
      </c>
      <c r="BAB126" s="6">
        <f t="shared" si="1995"/>
        <v>65</v>
      </c>
      <c r="BAC126" s="6">
        <f t="shared" si="1736"/>
        <v>-130</v>
      </c>
      <c r="BAD126" s="7">
        <f t="shared" si="1737"/>
        <v>-2182</v>
      </c>
      <c r="BAE126"/>
      <c r="BAF126"/>
      <c r="BAG126"/>
      <c r="BAI126" s="5">
        <f t="shared" si="1316"/>
        <v>125</v>
      </c>
      <c r="BAJ126" s="57">
        <v>23</v>
      </c>
      <c r="BAK126" s="48" t="str">
        <f>IF(COUNTIF(BAJ2:BAJ125,BAJ126)&gt;0,"R","")</f>
        <v>R</v>
      </c>
      <c r="BAL126" s="46">
        <f t="shared" si="2166"/>
        <v>2</v>
      </c>
      <c r="BAM126" s="6">
        <f t="shared" si="1996"/>
        <v>70</v>
      </c>
      <c r="BAN126" s="6">
        <f t="shared" si="1739"/>
        <v>-140</v>
      </c>
      <c r="BAO126" s="7">
        <f t="shared" si="1740"/>
        <v>-2739</v>
      </c>
      <c r="BAP126"/>
      <c r="BAQ126"/>
      <c r="BAR126"/>
      <c r="BAT126" s="5">
        <f t="shared" si="1317"/>
        <v>125</v>
      </c>
      <c r="BAU126" s="57">
        <v>7</v>
      </c>
      <c r="BAV126" s="48" t="str">
        <f>IF(COUNTIF(BAU2:BAU125,BAU126)&gt;0,"R","")</f>
        <v>R</v>
      </c>
      <c r="BAW126" s="46">
        <f t="shared" si="2167"/>
        <v>0</v>
      </c>
      <c r="BAX126" s="6">
        <f t="shared" si="1997"/>
        <v>67</v>
      </c>
      <c r="BAY126" s="6">
        <f t="shared" si="1742"/>
        <v>0</v>
      </c>
      <c r="BAZ126" s="7">
        <f t="shared" si="1743"/>
        <v>3567</v>
      </c>
      <c r="BBA126"/>
      <c r="BBB126"/>
      <c r="BBC126"/>
      <c r="BBE126" s="5">
        <f t="shared" si="1318"/>
        <v>125</v>
      </c>
      <c r="BBF126" s="57">
        <v>27</v>
      </c>
      <c r="BBG126" s="48" t="str">
        <f>IF(COUNTIF(BBF2:BBF125,BBF126)&gt;0,"R","")</f>
        <v>R</v>
      </c>
      <c r="BBH126" s="46">
        <f t="shared" si="2168"/>
        <v>2</v>
      </c>
      <c r="BBI126" s="6">
        <f t="shared" si="1998"/>
        <v>67</v>
      </c>
      <c r="BBJ126" s="6">
        <f t="shared" si="1745"/>
        <v>-134</v>
      </c>
      <c r="BBK126" s="7">
        <f t="shared" si="1746"/>
        <v>-2835</v>
      </c>
      <c r="BBL126"/>
      <c r="BBM126"/>
      <c r="BBN126"/>
      <c r="BBP126" s="5">
        <f t="shared" si="1319"/>
        <v>125</v>
      </c>
      <c r="BBQ126" s="57">
        <v>25</v>
      </c>
      <c r="BBR126" s="48" t="str">
        <f>IF(COUNTIF(BBQ2:BBQ125,BBQ126)&gt;0,"R","")</f>
        <v>R</v>
      </c>
      <c r="BBS126" s="46">
        <f t="shared" si="2169"/>
        <v>1</v>
      </c>
      <c r="BBT126" s="6">
        <f t="shared" si="1999"/>
        <v>65</v>
      </c>
      <c r="BBU126" s="6">
        <f t="shared" si="1748"/>
        <v>-65</v>
      </c>
      <c r="BBV126" s="7">
        <f t="shared" si="1749"/>
        <v>874</v>
      </c>
      <c r="BBW126"/>
      <c r="BBX126"/>
      <c r="BBY126"/>
      <c r="BCA126" s="5">
        <f t="shared" si="1320"/>
        <v>125</v>
      </c>
      <c r="BCB126" s="57">
        <v>28</v>
      </c>
      <c r="BCC126" s="48" t="str">
        <f>IF(COUNTIF(BCB2:BCB125,BCB126)&gt;0,"R","")</f>
        <v/>
      </c>
      <c r="BCD126" s="46">
        <f t="shared" si="2170"/>
        <v>3</v>
      </c>
      <c r="BCE126" s="6">
        <f t="shared" si="2000"/>
        <v>67</v>
      </c>
      <c r="BCF126" s="6">
        <f t="shared" si="1751"/>
        <v>2211</v>
      </c>
      <c r="BCG126" s="7">
        <f t="shared" si="1752"/>
        <v>-2965</v>
      </c>
      <c r="BCH126">
        <v>3</v>
      </c>
      <c r="BCI126"/>
      <c r="BCJ126"/>
      <c r="BCL126" s="5">
        <f t="shared" si="1321"/>
        <v>125</v>
      </c>
      <c r="BCM126" s="57">
        <v>36</v>
      </c>
      <c r="BCN126" s="48" t="str">
        <f>IF(COUNTIF(BCM2:BCM125,BCM126)&gt;0,"R","")</f>
        <v>R</v>
      </c>
      <c r="BCO126" s="46">
        <f t="shared" si="2171"/>
        <v>2</v>
      </c>
      <c r="BCP126" s="6">
        <f t="shared" si="2001"/>
        <v>68</v>
      </c>
      <c r="BCQ126" s="6">
        <f t="shared" si="1754"/>
        <v>-136</v>
      </c>
      <c r="BCR126" s="7">
        <f t="shared" si="1755"/>
        <v>-2460</v>
      </c>
      <c r="BCS126"/>
      <c r="BCT126"/>
      <c r="BCU126"/>
      <c r="BCW126" s="5">
        <f t="shared" si="1322"/>
        <v>125</v>
      </c>
      <c r="BCX126" s="57">
        <v>4</v>
      </c>
      <c r="BCY126" s="48" t="str">
        <f>IF(COUNTIF(BCX2:BCX125,BCX126)&gt;0,"R","")</f>
        <v>R</v>
      </c>
      <c r="BCZ126" s="46">
        <f t="shared" si="2172"/>
        <v>1</v>
      </c>
      <c r="BDA126" s="6">
        <f t="shared" si="2002"/>
        <v>72</v>
      </c>
      <c r="BDB126" s="6">
        <f t="shared" si="1757"/>
        <v>-72</v>
      </c>
      <c r="BDC126" s="7">
        <f t="shared" si="1758"/>
        <v>651</v>
      </c>
      <c r="BDD126"/>
      <c r="BDE126"/>
      <c r="BDF126"/>
      <c r="BDH126" s="5">
        <f t="shared" si="1323"/>
        <v>125</v>
      </c>
      <c r="BDI126" s="57">
        <v>11</v>
      </c>
      <c r="BDJ126" s="48" t="str">
        <f>IF(COUNTIF(BDI2:BDI125,BDI126)&gt;0,"R","")</f>
        <v>R</v>
      </c>
      <c r="BDK126" s="46">
        <f t="shared" si="2173"/>
        <v>2</v>
      </c>
      <c r="BDL126" s="6">
        <f t="shared" si="2003"/>
        <v>69</v>
      </c>
      <c r="BDM126" s="6">
        <f t="shared" si="1760"/>
        <v>-138</v>
      </c>
      <c r="BDN126" s="7">
        <f t="shared" si="1761"/>
        <v>-1971</v>
      </c>
      <c r="BDO126"/>
      <c r="BDP126"/>
      <c r="BDQ126"/>
      <c r="BDS126" s="5">
        <f t="shared" si="1324"/>
        <v>125</v>
      </c>
      <c r="BDT126" s="57">
        <v>9</v>
      </c>
      <c r="BDU126" s="48" t="str">
        <f>IF(COUNTIF(BDT2:BDT125,BDT126)&gt;0,"R","")</f>
        <v>R</v>
      </c>
      <c r="BDV126" s="46">
        <f t="shared" si="2174"/>
        <v>1</v>
      </c>
      <c r="BDW126" s="6">
        <f t="shared" si="2004"/>
        <v>65</v>
      </c>
      <c r="BDX126" s="6">
        <f t="shared" si="1763"/>
        <v>-65</v>
      </c>
      <c r="BDY126" s="7">
        <f t="shared" si="1764"/>
        <v>421</v>
      </c>
      <c r="BDZ126"/>
      <c r="BEA126"/>
      <c r="BEB126"/>
      <c r="BED126" s="5">
        <f t="shared" si="1325"/>
        <v>125</v>
      </c>
      <c r="BEE126" s="57">
        <v>26</v>
      </c>
      <c r="BEF126" s="48" t="str">
        <f>IF(COUNTIF(BEE2:BEE125,BEE126)&gt;0,"R","")</f>
        <v>R</v>
      </c>
      <c r="BEG126" s="46">
        <f t="shared" si="2175"/>
        <v>2</v>
      </c>
      <c r="BEH126" s="6">
        <f t="shared" si="2005"/>
        <v>71</v>
      </c>
      <c r="BEI126" s="6">
        <f t="shared" si="1766"/>
        <v>-142</v>
      </c>
      <c r="BEJ126" s="7">
        <f t="shared" si="1767"/>
        <v>-2760</v>
      </c>
      <c r="BEK126"/>
      <c r="BEL126"/>
      <c r="BEM126"/>
      <c r="BEO126" s="5">
        <f t="shared" si="1326"/>
        <v>125</v>
      </c>
      <c r="BEP126" s="57">
        <v>4</v>
      </c>
      <c r="BEQ126" s="48" t="str">
        <f>IF(COUNTIF(BEP2:BEP125,BEP126)&gt;0,"R","")</f>
        <v>R</v>
      </c>
      <c r="BER126" s="46">
        <f t="shared" si="2176"/>
        <v>0</v>
      </c>
      <c r="BES126" s="6">
        <f t="shared" si="2006"/>
        <v>63</v>
      </c>
      <c r="BET126" s="6">
        <f t="shared" si="1769"/>
        <v>0</v>
      </c>
      <c r="BEU126" s="7">
        <f t="shared" si="1770"/>
        <v>3739</v>
      </c>
      <c r="BEV126"/>
      <c r="BEW126"/>
      <c r="BEX126"/>
      <c r="BEZ126" s="5">
        <f t="shared" si="1327"/>
        <v>125</v>
      </c>
      <c r="BFA126" s="57">
        <v>29</v>
      </c>
      <c r="BFB126" s="48" t="str">
        <f>IF(COUNTIF(BFA2:BFA125,BFA126)&gt;0,"R","")</f>
        <v>R</v>
      </c>
      <c r="BFC126" s="46">
        <f t="shared" si="2177"/>
        <v>1</v>
      </c>
      <c r="BFD126" s="6">
        <f t="shared" si="2007"/>
        <v>64</v>
      </c>
      <c r="BFE126" s="6">
        <f t="shared" si="1772"/>
        <v>-64</v>
      </c>
      <c r="BFF126" s="7">
        <f t="shared" si="1773"/>
        <v>584</v>
      </c>
      <c r="BFG126"/>
      <c r="BFH126"/>
      <c r="BFI126"/>
      <c r="BFK126" s="5">
        <f t="shared" si="1328"/>
        <v>125</v>
      </c>
      <c r="BFL126" s="57">
        <v>7</v>
      </c>
      <c r="BFM126" s="48" t="str">
        <f>IF(COUNTIF(BFL2:BFL125,BFL126)&gt;0,"R","")</f>
        <v>R</v>
      </c>
      <c r="BFN126" s="46">
        <f t="shared" si="2178"/>
        <v>3</v>
      </c>
      <c r="BFO126" s="6">
        <f t="shared" si="2008"/>
        <v>71</v>
      </c>
      <c r="BFP126" s="6">
        <f t="shared" si="1775"/>
        <v>-213</v>
      </c>
      <c r="BFQ126" s="7">
        <f t="shared" si="1776"/>
        <v>-6492</v>
      </c>
      <c r="BFR126"/>
      <c r="BFS126"/>
      <c r="BFT126"/>
      <c r="BFV126" s="5">
        <f t="shared" si="1329"/>
        <v>125</v>
      </c>
      <c r="BFW126" s="57">
        <v>36</v>
      </c>
      <c r="BFX126" s="48" t="str">
        <f>IF(COUNTIF(BFW2:BFW125,BFW126)&gt;0,"R","")</f>
        <v>R</v>
      </c>
      <c r="BFY126" s="46">
        <f t="shared" si="2179"/>
        <v>1</v>
      </c>
      <c r="BFZ126" s="6">
        <f t="shared" si="2009"/>
        <v>64</v>
      </c>
      <c r="BGA126" s="6">
        <f t="shared" si="1778"/>
        <v>-64</v>
      </c>
      <c r="BGB126" s="7">
        <f t="shared" si="1779"/>
        <v>981</v>
      </c>
      <c r="BGC126"/>
      <c r="BGD126"/>
      <c r="BGE126"/>
      <c r="BGG126" s="5">
        <f t="shared" si="1330"/>
        <v>125</v>
      </c>
      <c r="BGH126" s="57">
        <v>4</v>
      </c>
      <c r="BGI126" s="48" t="str">
        <f>IF(COUNTIF(BGH2:BGH125,BGH126)&gt;0,"R","")</f>
        <v>R</v>
      </c>
      <c r="BGJ126" s="46">
        <f t="shared" si="2180"/>
        <v>2</v>
      </c>
      <c r="BGK126" s="6">
        <f t="shared" si="2010"/>
        <v>65</v>
      </c>
      <c r="BGL126" s="6">
        <f t="shared" si="1781"/>
        <v>-130</v>
      </c>
      <c r="BGM126" s="7">
        <f t="shared" si="1782"/>
        <v>-1638</v>
      </c>
      <c r="BGN126"/>
      <c r="BGO126"/>
      <c r="BGP126"/>
      <c r="BGR126" s="5">
        <f t="shared" si="1331"/>
        <v>125</v>
      </c>
      <c r="BGS126" s="57">
        <v>33</v>
      </c>
      <c r="BGT126" s="48" t="str">
        <f>IF(COUNTIF(BGS2:BGS125,BGS126)&gt;0,"R","")</f>
        <v>R</v>
      </c>
      <c r="BGU126" s="46">
        <f t="shared" si="2181"/>
        <v>3</v>
      </c>
      <c r="BGV126" s="6">
        <f t="shared" si="2011"/>
        <v>68</v>
      </c>
      <c r="BGW126" s="6">
        <f t="shared" si="1784"/>
        <v>-204</v>
      </c>
      <c r="BGX126" s="7">
        <f t="shared" si="1785"/>
        <v>-4825</v>
      </c>
      <c r="BGY126"/>
      <c r="BGZ126"/>
      <c r="BHA126"/>
      <c r="BHC126" s="5">
        <f t="shared" si="1332"/>
        <v>125</v>
      </c>
      <c r="BHD126" s="57">
        <v>15</v>
      </c>
      <c r="BHE126" s="48" t="str">
        <f>IF(COUNTIF(BHD2:BHD125,BHD126)&gt;0,"R","")</f>
        <v>R</v>
      </c>
      <c r="BHF126" s="46">
        <f t="shared" si="2182"/>
        <v>1</v>
      </c>
      <c r="BHG126" s="6">
        <f t="shared" si="2012"/>
        <v>68</v>
      </c>
      <c r="BHH126" s="6">
        <f t="shared" si="1787"/>
        <v>-68</v>
      </c>
      <c r="BHI126" s="7">
        <f t="shared" si="1788"/>
        <v>-539</v>
      </c>
      <c r="BHJ126"/>
      <c r="BHK126"/>
      <c r="BHL126"/>
      <c r="BHN126" s="5">
        <f t="shared" si="1333"/>
        <v>125</v>
      </c>
      <c r="BHO126" s="57">
        <v>6</v>
      </c>
      <c r="BHP126" s="48" t="str">
        <f>IF(COUNTIF(BHO2:BHO125,BHO126)&gt;0,"R","")</f>
        <v>R</v>
      </c>
      <c r="BHQ126" s="46">
        <f t="shared" si="2183"/>
        <v>0</v>
      </c>
      <c r="BHR126" s="6">
        <f t="shared" si="2013"/>
        <v>68</v>
      </c>
      <c r="BHS126" s="6">
        <f t="shared" si="1790"/>
        <v>0</v>
      </c>
      <c r="BHT126" s="7">
        <f t="shared" si="1791"/>
        <v>3379</v>
      </c>
      <c r="BHU126"/>
      <c r="BHV126"/>
      <c r="BHW126"/>
      <c r="BHY126" s="5">
        <f t="shared" si="1334"/>
        <v>125</v>
      </c>
      <c r="BHZ126" s="57">
        <v>2</v>
      </c>
      <c r="BIA126" s="48" t="str">
        <f>IF(COUNTIF(BHZ2:BHZ125,BHZ126)&gt;0,"R","")</f>
        <v>R</v>
      </c>
      <c r="BIB126" s="46">
        <f t="shared" si="2184"/>
        <v>1</v>
      </c>
      <c r="BIC126" s="6">
        <f t="shared" si="2014"/>
        <v>69</v>
      </c>
      <c r="BID126" s="6">
        <f t="shared" si="1793"/>
        <v>-69</v>
      </c>
      <c r="BIE126" s="7">
        <f t="shared" si="1794"/>
        <v>355</v>
      </c>
      <c r="BIF126"/>
      <c r="BIG126"/>
      <c r="BIH126"/>
      <c r="BIJ126" s="5">
        <f t="shared" si="1335"/>
        <v>125</v>
      </c>
      <c r="BIK126" s="57">
        <v>27</v>
      </c>
      <c r="BIL126" s="48" t="str">
        <f>IF(COUNTIF(BIK2:BIK125,BIK126)&gt;0,"R","")</f>
        <v>R</v>
      </c>
      <c r="BIM126" s="46">
        <f t="shared" si="2185"/>
        <v>1</v>
      </c>
      <c r="BIN126" s="6">
        <f t="shared" si="2015"/>
        <v>69</v>
      </c>
      <c r="BIO126" s="6">
        <f t="shared" si="1796"/>
        <v>-69</v>
      </c>
      <c r="BIP126" s="7">
        <f t="shared" si="1797"/>
        <v>-309</v>
      </c>
      <c r="BIQ126"/>
      <c r="BIR126"/>
      <c r="BIS126"/>
      <c r="BIU126" s="5">
        <f t="shared" si="1336"/>
        <v>125</v>
      </c>
      <c r="BIV126" s="57">
        <v>34</v>
      </c>
      <c r="BIW126" s="48" t="str">
        <f>IF(COUNTIF(BIV2:BIV125,BIV126)&gt;0,"R","")</f>
        <v>R</v>
      </c>
      <c r="BIX126" s="46">
        <f t="shared" si="2186"/>
        <v>0</v>
      </c>
      <c r="BIY126" s="6">
        <f t="shared" si="2016"/>
        <v>69</v>
      </c>
      <c r="BIZ126" s="6">
        <f t="shared" si="1799"/>
        <v>0</v>
      </c>
      <c r="BJA126" s="7">
        <f t="shared" si="1800"/>
        <v>3633</v>
      </c>
      <c r="BJB126"/>
      <c r="BJC126"/>
      <c r="BJD126"/>
      <c r="BJF126" s="5">
        <f t="shared" si="1337"/>
        <v>125</v>
      </c>
      <c r="BJG126" s="57">
        <v>26</v>
      </c>
      <c r="BJH126" s="48" t="str">
        <f>IF(COUNTIF(BJG2:BJG125,BJG126)&gt;0,"R","")</f>
        <v>R</v>
      </c>
      <c r="BJI126" s="46">
        <f t="shared" si="2187"/>
        <v>1</v>
      </c>
      <c r="BJJ126" s="6">
        <f t="shared" si="2017"/>
        <v>70</v>
      </c>
      <c r="BJK126" s="6">
        <f t="shared" si="1802"/>
        <v>-70</v>
      </c>
      <c r="BJL126" s="7">
        <f t="shared" si="1803"/>
        <v>692</v>
      </c>
      <c r="BJM126"/>
      <c r="BJN126"/>
      <c r="BJO126"/>
      <c r="BJQ126" s="5">
        <f t="shared" si="1338"/>
        <v>125</v>
      </c>
      <c r="BJR126" s="57">
        <v>6</v>
      </c>
      <c r="BJS126" s="48" t="str">
        <f>IF(COUNTIF(BJR2:BJR125,BJR126)&gt;0,"R","")</f>
        <v>R</v>
      </c>
      <c r="BJT126" s="46">
        <f t="shared" si="2188"/>
        <v>0</v>
      </c>
      <c r="BJU126" s="6">
        <f t="shared" si="2018"/>
        <v>60</v>
      </c>
      <c r="BJV126" s="6">
        <f t="shared" si="1805"/>
        <v>0</v>
      </c>
      <c r="BJW126" s="7">
        <f t="shared" si="1806"/>
        <v>3066</v>
      </c>
      <c r="BJX126"/>
      <c r="BJY126"/>
      <c r="BJZ126"/>
      <c r="BKB126" s="5">
        <f t="shared" si="1339"/>
        <v>125</v>
      </c>
      <c r="BKC126" s="57">
        <v>11</v>
      </c>
      <c r="BKD126" s="48" t="str">
        <f>IF(COUNTIF(BKC2:BKC125,BKC126)&gt;0,"R","")</f>
        <v>R</v>
      </c>
      <c r="BKE126" s="46">
        <f t="shared" si="2189"/>
        <v>1</v>
      </c>
      <c r="BKF126" s="6">
        <f t="shared" si="2019"/>
        <v>64</v>
      </c>
      <c r="BKG126" s="6">
        <f t="shared" si="1808"/>
        <v>-64</v>
      </c>
      <c r="BKH126" s="7">
        <f t="shared" si="1809"/>
        <v>802</v>
      </c>
      <c r="BKI126"/>
      <c r="BKJ126"/>
      <c r="BKK126"/>
      <c r="BKM126" s="5">
        <f t="shared" si="1340"/>
        <v>125</v>
      </c>
      <c r="BKN126" s="57">
        <v>10</v>
      </c>
      <c r="BKO126" s="48" t="str">
        <f>IF(COUNTIF(BKN2:BKN125,BKN126)&gt;0,"R","")</f>
        <v/>
      </c>
      <c r="BKP126" s="46">
        <f t="shared" si="2190"/>
        <v>4</v>
      </c>
      <c r="BKQ126" s="6">
        <f t="shared" si="2020"/>
        <v>73</v>
      </c>
      <c r="BKR126" s="6">
        <f t="shared" si="1811"/>
        <v>2336</v>
      </c>
      <c r="BKS126" s="7">
        <f t="shared" si="1812"/>
        <v>-6514</v>
      </c>
      <c r="BKT126">
        <v>24</v>
      </c>
      <c r="BKU126"/>
      <c r="BKV126"/>
      <c r="BKX126" s="5">
        <f t="shared" si="1341"/>
        <v>125</v>
      </c>
      <c r="BKY126" s="57">
        <v>16</v>
      </c>
      <c r="BKZ126" s="48" t="str">
        <f>IF(COUNTIF(BKY2:BKY125,BKY126)&gt;0,"R","")</f>
        <v>R</v>
      </c>
      <c r="BLA126" s="46">
        <f t="shared" si="2191"/>
        <v>1</v>
      </c>
      <c r="BLB126" s="6">
        <f t="shared" si="2021"/>
        <v>65</v>
      </c>
      <c r="BLC126" s="6">
        <f t="shared" si="1814"/>
        <v>-65</v>
      </c>
      <c r="BLD126" s="7">
        <f t="shared" si="1815"/>
        <v>192</v>
      </c>
      <c r="BLE126"/>
      <c r="BLF126"/>
      <c r="BLG126"/>
      <c r="BLI126" s="5">
        <f t="shared" si="1342"/>
        <v>125</v>
      </c>
      <c r="BLJ126" s="57">
        <v>36</v>
      </c>
      <c r="BLK126" s="48" t="str">
        <f>IF(COUNTIF(BLJ2:BLJ125,BLJ126)&gt;0,"R","")</f>
        <v>R</v>
      </c>
      <c r="BLL126" s="46">
        <f t="shared" si="2192"/>
        <v>0</v>
      </c>
      <c r="BLM126" s="6">
        <f t="shared" si="2022"/>
        <v>70</v>
      </c>
      <c r="BLN126" s="6">
        <f t="shared" si="1817"/>
        <v>0</v>
      </c>
      <c r="BLO126" s="7">
        <f t="shared" si="1818"/>
        <v>2382</v>
      </c>
      <c r="BLP126"/>
      <c r="BLQ126"/>
      <c r="BLR126"/>
      <c r="BLT126" s="5">
        <f t="shared" si="1343"/>
        <v>125</v>
      </c>
      <c r="BLU126" s="57">
        <v>29</v>
      </c>
      <c r="BLV126" s="48" t="str">
        <f>IF(COUNTIF(BLU2:BLU125,BLU126)&gt;0,"R","")</f>
        <v>R</v>
      </c>
      <c r="BLW126" s="46">
        <f t="shared" si="2193"/>
        <v>2</v>
      </c>
      <c r="BLX126" s="6">
        <f t="shared" si="2023"/>
        <v>70</v>
      </c>
      <c r="BLY126" s="6">
        <f t="shared" si="1820"/>
        <v>-140</v>
      </c>
      <c r="BLZ126" s="7">
        <f t="shared" si="1821"/>
        <v>-2584</v>
      </c>
      <c r="BMA126"/>
      <c r="BMB126"/>
      <c r="BMC126"/>
      <c r="BME126" s="5">
        <f t="shared" si="1344"/>
        <v>125</v>
      </c>
      <c r="BMF126" s="57">
        <v>31</v>
      </c>
      <c r="BMG126" s="48" t="str">
        <f>IF(COUNTIF(BMF2:BMF125,BMF126)&gt;0,"R","")</f>
        <v>R</v>
      </c>
      <c r="BMH126" s="46">
        <f t="shared" si="2194"/>
        <v>2</v>
      </c>
      <c r="BMI126" s="6">
        <f t="shared" si="2024"/>
        <v>68</v>
      </c>
      <c r="BMJ126" s="6">
        <f t="shared" si="1823"/>
        <v>-136</v>
      </c>
      <c r="BMK126" s="7">
        <f t="shared" si="1824"/>
        <v>-2172</v>
      </c>
      <c r="BML126"/>
      <c r="BMM126"/>
      <c r="BMN126"/>
      <c r="BMP126" s="5">
        <f t="shared" si="1345"/>
        <v>125</v>
      </c>
      <c r="BMQ126" s="57">
        <v>35</v>
      </c>
      <c r="BMR126" s="48" t="str">
        <f>IF(COUNTIF(BMQ2:BMQ125,BMQ126)&gt;0,"R","")</f>
        <v>R</v>
      </c>
      <c r="BMS126" s="46">
        <f t="shared" si="2195"/>
        <v>2</v>
      </c>
      <c r="BMT126" s="6">
        <f t="shared" si="2025"/>
        <v>72</v>
      </c>
      <c r="BMU126" s="6">
        <f t="shared" si="1826"/>
        <v>-144</v>
      </c>
      <c r="BMV126" s="7">
        <f t="shared" si="1827"/>
        <v>-3064</v>
      </c>
      <c r="BMW126"/>
      <c r="BMX126"/>
      <c r="BMY126"/>
      <c r="BNA126" s="5">
        <f t="shared" si="1346"/>
        <v>125</v>
      </c>
      <c r="BNB126" s="57">
        <v>26</v>
      </c>
      <c r="BNC126" s="48" t="str">
        <f>IF(COUNTIF(BNB2:BNB125,BNB126)&gt;0,"R","")</f>
        <v>R</v>
      </c>
      <c r="BND126" s="46">
        <f t="shared" si="2196"/>
        <v>0</v>
      </c>
      <c r="BNE126" s="6">
        <f t="shared" si="2026"/>
        <v>63</v>
      </c>
      <c r="BNF126" s="6">
        <f t="shared" si="1829"/>
        <v>0</v>
      </c>
      <c r="BNG126" s="7">
        <f t="shared" si="1830"/>
        <v>3592</v>
      </c>
      <c r="BNH126"/>
      <c r="BNI126"/>
      <c r="BNJ126"/>
      <c r="BNK126"/>
      <c r="BNM126" s="5">
        <f t="shared" si="1347"/>
        <v>125</v>
      </c>
      <c r="BNN126" s="57">
        <v>27</v>
      </c>
      <c r="BNO126" s="48" t="str">
        <f>IF(COUNTIF(BNN2:BNN125,BNN126)&gt;0,"R","")</f>
        <v>R</v>
      </c>
      <c r="BNP126" s="46">
        <f t="shared" si="2197"/>
        <v>3</v>
      </c>
      <c r="BNQ126" s="6">
        <f t="shared" si="2027"/>
        <v>68</v>
      </c>
      <c r="BNR126" s="6">
        <f t="shared" si="1832"/>
        <v>-204</v>
      </c>
      <c r="BNS126" s="7">
        <f t="shared" si="1833"/>
        <v>-4696</v>
      </c>
      <c r="BNT126"/>
      <c r="BNU126"/>
      <c r="BNV126"/>
      <c r="BNX126" s="5">
        <f t="shared" si="1348"/>
        <v>125</v>
      </c>
      <c r="BNY126" s="57">
        <v>32</v>
      </c>
      <c r="BNZ126" s="48" t="str">
        <f>IF(COUNTIF(BNY2:BNY125,BNY126)&gt;0,"R","")</f>
        <v>R</v>
      </c>
      <c r="BOA126" s="46">
        <f t="shared" si="2198"/>
        <v>1</v>
      </c>
      <c r="BOB126" s="6">
        <f t="shared" si="2028"/>
        <v>71</v>
      </c>
      <c r="BOC126" s="6">
        <f t="shared" si="1835"/>
        <v>-71</v>
      </c>
      <c r="BOD126" s="7">
        <f t="shared" si="1836"/>
        <v>203</v>
      </c>
      <c r="BOE126"/>
      <c r="BOF126"/>
      <c r="BOG126"/>
      <c r="BOI126" s="5">
        <f t="shared" si="1349"/>
        <v>125</v>
      </c>
      <c r="BOJ126" s="57">
        <v>22</v>
      </c>
      <c r="BOK126" s="48" t="str">
        <f>IF(COUNTIF(BOJ2:BOJ125,BOJ126)&gt;0,"R","")</f>
        <v>R</v>
      </c>
      <c r="BOL126" s="46">
        <f t="shared" si="2199"/>
        <v>2</v>
      </c>
      <c r="BOM126" s="6">
        <f t="shared" si="2029"/>
        <v>68</v>
      </c>
      <c r="BON126" s="6">
        <f t="shared" si="1838"/>
        <v>-136</v>
      </c>
      <c r="BOO126" s="7">
        <f t="shared" si="1839"/>
        <v>-2425</v>
      </c>
      <c r="BOP126"/>
      <c r="BOQ126"/>
      <c r="BOR126"/>
      <c r="BOT126" s="5">
        <f t="shared" si="1350"/>
        <v>125</v>
      </c>
      <c r="BOU126" s="57">
        <v>29</v>
      </c>
      <c r="BOV126" s="48" t="str">
        <f>IF(COUNTIF(BOU2:BOU125,BOU126)&gt;0,"R","")</f>
        <v>R</v>
      </c>
      <c r="BOW126" s="46">
        <f t="shared" si="2200"/>
        <v>3</v>
      </c>
      <c r="BOX126" s="6">
        <f t="shared" si="2030"/>
        <v>72</v>
      </c>
      <c r="BOY126" s="6">
        <f t="shared" si="1841"/>
        <v>-216</v>
      </c>
      <c r="BOZ126" s="7">
        <f t="shared" si="1842"/>
        <v>-6353</v>
      </c>
      <c r="BPA126"/>
      <c r="BPB126"/>
      <c r="BPC126"/>
      <c r="BPE126" s="5">
        <f t="shared" si="1351"/>
        <v>125</v>
      </c>
      <c r="BPF126" s="57">
        <v>15</v>
      </c>
      <c r="BPG126" s="48" t="str">
        <f>IF(COUNTIF(BPF2:BPF125,BPF126)&gt;0,"R","")</f>
        <v>R</v>
      </c>
      <c r="BPH126" s="46">
        <f t="shared" si="2201"/>
        <v>2</v>
      </c>
      <c r="BPI126" s="6">
        <f t="shared" si="2031"/>
        <v>71</v>
      </c>
      <c r="BPJ126" s="6">
        <f t="shared" si="1844"/>
        <v>-142</v>
      </c>
      <c r="BPK126" s="7">
        <f t="shared" si="1845"/>
        <v>-2584</v>
      </c>
      <c r="BPL126"/>
      <c r="BPM126"/>
      <c r="BPN126"/>
      <c r="BPP126" s="5">
        <f t="shared" si="1352"/>
        <v>125</v>
      </c>
      <c r="BPQ126" s="57">
        <v>14</v>
      </c>
      <c r="BPR126" s="48" t="str">
        <f>IF(COUNTIF(BPQ2:BPQ125,BPQ126)&gt;0,"R","")</f>
        <v>R</v>
      </c>
      <c r="BPS126" s="46">
        <f t="shared" si="2202"/>
        <v>1</v>
      </c>
      <c r="BPT126" s="6">
        <f t="shared" si="2032"/>
        <v>70</v>
      </c>
      <c r="BPU126" s="6">
        <f t="shared" si="1847"/>
        <v>-70</v>
      </c>
      <c r="BPV126" s="7">
        <f t="shared" si="1848"/>
        <v>-249</v>
      </c>
      <c r="BPW126"/>
      <c r="BPX126"/>
      <c r="BPY126"/>
      <c r="BQA126" s="5">
        <f t="shared" si="1353"/>
        <v>125</v>
      </c>
      <c r="BQB126" s="57">
        <v>31</v>
      </c>
      <c r="BQC126" s="48" t="str">
        <f>IF(COUNTIF(BQB2:BQB125,BQB126)&gt;0,"R","")</f>
        <v>R</v>
      </c>
      <c r="BQD126" s="46">
        <f t="shared" si="2203"/>
        <v>0</v>
      </c>
      <c r="BQE126" s="6">
        <f t="shared" si="2033"/>
        <v>71</v>
      </c>
      <c r="BQF126" s="6">
        <f t="shared" si="1850"/>
        <v>0</v>
      </c>
      <c r="BQG126" s="7">
        <f t="shared" si="1851"/>
        <v>3884</v>
      </c>
      <c r="BQH126"/>
      <c r="BQI126"/>
      <c r="BQJ126"/>
      <c r="BQL126" s="5">
        <f t="shared" si="1354"/>
        <v>125</v>
      </c>
      <c r="BQM126" s="57">
        <v>16</v>
      </c>
      <c r="BQN126" s="48" t="str">
        <f>IF(COUNTIF(BQM2:BQM125,BQM126)&gt;0,"R","")</f>
        <v>R</v>
      </c>
      <c r="BQO126" s="46">
        <f t="shared" si="2204"/>
        <v>2</v>
      </c>
      <c r="BQP126" s="6">
        <f t="shared" si="2034"/>
        <v>73</v>
      </c>
      <c r="BQQ126" s="6">
        <f t="shared" si="1853"/>
        <v>-146</v>
      </c>
      <c r="BQR126" s="7">
        <f t="shared" si="1854"/>
        <v>-3211</v>
      </c>
      <c r="BQS126"/>
      <c r="BQT126"/>
      <c r="BQU126"/>
      <c r="BQW126" s="5">
        <f t="shared" si="1355"/>
        <v>125</v>
      </c>
      <c r="BQX126" s="57">
        <v>18</v>
      </c>
      <c r="BQY126" s="48" t="str">
        <f>IF(COUNTIF(BQX2:BQX125,BQX126)&gt;0,"R","")</f>
        <v>R</v>
      </c>
      <c r="BQZ126" s="46">
        <f t="shared" si="2205"/>
        <v>1</v>
      </c>
      <c r="BRA126" s="6">
        <f t="shared" si="2035"/>
        <v>68</v>
      </c>
      <c r="BRB126" s="6">
        <f t="shared" si="1856"/>
        <v>-68</v>
      </c>
      <c r="BRC126" s="7">
        <f t="shared" si="1857"/>
        <v>-254</v>
      </c>
      <c r="BRD126"/>
      <c r="BRE126"/>
      <c r="BRF126"/>
      <c r="BRH126" s="5">
        <f t="shared" si="1356"/>
        <v>125</v>
      </c>
      <c r="BRI126" s="57">
        <v>35</v>
      </c>
      <c r="BRJ126" s="48" t="str">
        <f>IF(COUNTIF(BRI2:BRI125,BRI126)&gt;0,"R","")</f>
        <v>R</v>
      </c>
      <c r="BRK126" s="46">
        <f t="shared" si="2206"/>
        <v>0</v>
      </c>
      <c r="BRL126" s="6">
        <f t="shared" si="2036"/>
        <v>69</v>
      </c>
      <c r="BRM126" s="6">
        <f t="shared" si="1859"/>
        <v>0</v>
      </c>
      <c r="BRN126" s="7">
        <f t="shared" si="1860"/>
        <v>3351</v>
      </c>
      <c r="BRO126"/>
      <c r="BRP126"/>
      <c r="BRQ126"/>
      <c r="BRS126" s="5">
        <f t="shared" si="1357"/>
        <v>125</v>
      </c>
      <c r="BRT126" s="57">
        <v>31</v>
      </c>
      <c r="BRU126" s="48" t="str">
        <f>IF(COUNTIF(BRT2:BRT125,BRT126)&gt;0,"R","")</f>
        <v>R</v>
      </c>
      <c r="BRV126" s="46">
        <f t="shared" si="2207"/>
        <v>1</v>
      </c>
      <c r="BRW126" s="6">
        <f t="shared" si="2037"/>
        <v>68</v>
      </c>
      <c r="BRX126" s="6">
        <f t="shared" si="1862"/>
        <v>-68</v>
      </c>
      <c r="BRY126" s="7">
        <f t="shared" si="1863"/>
        <v>-814</v>
      </c>
      <c r="BRZ126"/>
      <c r="BSA126"/>
      <c r="BSB126"/>
      <c r="BSD126" s="5">
        <f t="shared" si="1358"/>
        <v>125</v>
      </c>
      <c r="BSE126" s="57">
        <v>23</v>
      </c>
      <c r="BSF126" s="48" t="str">
        <f>IF(COUNTIF(BSE2:BSE125,BSE126)&gt;0,"R","")</f>
        <v>R</v>
      </c>
      <c r="BSG126" s="46">
        <f t="shared" si="2208"/>
        <v>3</v>
      </c>
      <c r="BSH126" s="6">
        <f t="shared" si="2038"/>
        <v>69</v>
      </c>
      <c r="BSI126" s="6">
        <f t="shared" si="1865"/>
        <v>-207</v>
      </c>
      <c r="BSJ126" s="7">
        <f t="shared" si="1866"/>
        <v>-5426</v>
      </c>
      <c r="BSK126"/>
      <c r="BSL126"/>
      <c r="BSM126"/>
      <c r="BSO126" s="5">
        <f t="shared" si="1359"/>
        <v>125</v>
      </c>
      <c r="BSP126" s="57">
        <v>23</v>
      </c>
      <c r="BSQ126" s="48" t="str">
        <f>IF(COUNTIF(BSP2:BSP125,BSP126)&gt;0,"R","")</f>
        <v>R</v>
      </c>
      <c r="BSR126" s="46">
        <f t="shared" si="2209"/>
        <v>4</v>
      </c>
      <c r="BSS126" s="6">
        <f t="shared" si="2039"/>
        <v>71</v>
      </c>
      <c r="BST126" s="6">
        <f t="shared" si="1868"/>
        <v>-284</v>
      </c>
      <c r="BSU126" s="7">
        <f t="shared" si="1869"/>
        <v>-11269</v>
      </c>
      <c r="BSV126"/>
      <c r="BSW126"/>
      <c r="BSX126"/>
    </row>
    <row r="127" spans="1:1870" ht="15.75" x14ac:dyDescent="0.25">
      <c r="A127" s="5">
        <f t="shared" si="1190"/>
        <v>126</v>
      </c>
      <c r="B127" s="57">
        <v>10</v>
      </c>
      <c r="C127" s="48" t="str">
        <f>IF(COUNTIF(B2:B126,B127)&gt;0,"R","")</f>
        <v/>
      </c>
      <c r="D127" s="46">
        <f t="shared" si="2040"/>
        <v>2</v>
      </c>
      <c r="E127" s="6">
        <f t="shared" si="1870"/>
        <v>68</v>
      </c>
      <c r="F127" s="6">
        <f t="shared" si="1361"/>
        <v>2312</v>
      </c>
      <c r="G127" s="7">
        <f t="shared" si="1362"/>
        <v>396</v>
      </c>
      <c r="H127" s="44"/>
      <c r="I127" s="4"/>
      <c r="J127" s="4"/>
      <c r="L127" s="5">
        <f t="shared" si="1191"/>
        <v>126</v>
      </c>
      <c r="M127" s="57">
        <v>12</v>
      </c>
      <c r="N127" s="48" t="str">
        <f>IF(COUNTIF(M2:M126,M127)&gt;0,"R","")</f>
        <v>R</v>
      </c>
      <c r="O127" s="46">
        <f t="shared" si="2041"/>
        <v>1</v>
      </c>
      <c r="P127" s="6">
        <f t="shared" si="1871"/>
        <v>69</v>
      </c>
      <c r="Q127" s="6">
        <f t="shared" si="1364"/>
        <v>-69</v>
      </c>
      <c r="R127" s="7">
        <f t="shared" si="1365"/>
        <v>345</v>
      </c>
      <c r="S127" s="44"/>
      <c r="T127" s="4"/>
      <c r="U127" s="4"/>
      <c r="W127" s="5">
        <f t="shared" si="1192"/>
        <v>126</v>
      </c>
      <c r="X127" s="57">
        <v>21</v>
      </c>
      <c r="Y127" s="48" t="str">
        <f>IF(COUNTIF(X2:X126,X127)&gt;0,"R","")</f>
        <v>R</v>
      </c>
      <c r="Z127" s="46">
        <f t="shared" si="2042"/>
        <v>0</v>
      </c>
      <c r="AA127" s="6">
        <f t="shared" si="1872"/>
        <v>69</v>
      </c>
      <c r="AB127" s="6">
        <f t="shared" si="1367"/>
        <v>0</v>
      </c>
      <c r="AC127" s="7">
        <f t="shared" si="1368"/>
        <v>3444</v>
      </c>
      <c r="AD127" s="44"/>
      <c r="AE127" s="4"/>
      <c r="AF127" s="4"/>
      <c r="AH127" s="5">
        <f t="shared" si="1193"/>
        <v>126</v>
      </c>
      <c r="AI127" s="57">
        <v>34</v>
      </c>
      <c r="AJ127" s="48" t="str">
        <f>IF(COUNTIF(AI2:AI126,AI127)&gt;0,"R","")</f>
        <v>R</v>
      </c>
      <c r="AK127" s="46">
        <f t="shared" si="2043"/>
        <v>2</v>
      </c>
      <c r="AL127" s="6">
        <f t="shared" si="1873"/>
        <v>71</v>
      </c>
      <c r="AM127" s="6">
        <f t="shared" si="1370"/>
        <v>-142</v>
      </c>
      <c r="AN127" s="7">
        <f t="shared" si="1371"/>
        <v>-2811</v>
      </c>
      <c r="AO127" s="44"/>
      <c r="AP127" s="4"/>
      <c r="AQ127" s="4"/>
      <c r="AS127" s="5">
        <f t="shared" si="1194"/>
        <v>126</v>
      </c>
      <c r="AT127" s="57">
        <v>25</v>
      </c>
      <c r="AU127" s="48" t="str">
        <f>IF(COUNTIF(AT2:AT126,AT127)&gt;0,"R","")</f>
        <v>R</v>
      </c>
      <c r="AV127" s="46">
        <f t="shared" si="2044"/>
        <v>2</v>
      </c>
      <c r="AW127" s="6">
        <f t="shared" si="1874"/>
        <v>71</v>
      </c>
      <c r="AX127" s="6">
        <f t="shared" si="1373"/>
        <v>-142</v>
      </c>
      <c r="AY127" s="7">
        <f t="shared" si="1374"/>
        <v>-3394</v>
      </c>
      <c r="AZ127" s="44"/>
      <c r="BA127" s="4"/>
      <c r="BB127" s="4"/>
      <c r="BD127" s="5">
        <f t="shared" si="1195"/>
        <v>126</v>
      </c>
      <c r="BE127" s="57">
        <v>6</v>
      </c>
      <c r="BF127" s="48" t="str">
        <f>IF(COUNTIF(BE2:BE126,BE127)&gt;0,"R","")</f>
        <v>R</v>
      </c>
      <c r="BG127" s="46">
        <f t="shared" si="2045"/>
        <v>1</v>
      </c>
      <c r="BH127" s="6">
        <f t="shared" si="1875"/>
        <v>70</v>
      </c>
      <c r="BI127" s="6">
        <f t="shared" si="1376"/>
        <v>-70</v>
      </c>
      <c r="BJ127" s="7">
        <f t="shared" si="1377"/>
        <v>180</v>
      </c>
      <c r="BK127" s="44"/>
      <c r="BL127" s="4"/>
      <c r="BM127" s="4"/>
      <c r="BO127" s="5">
        <f t="shared" si="1196"/>
        <v>126</v>
      </c>
      <c r="BP127" s="57">
        <v>28</v>
      </c>
      <c r="BQ127" s="48" t="str">
        <f>IF(COUNTIF(BP2:BP126,BP127)&gt;0,"R","")</f>
        <v>R</v>
      </c>
      <c r="BR127" s="46">
        <f t="shared" si="2046"/>
        <v>2</v>
      </c>
      <c r="BS127" s="6">
        <f t="shared" si="1876"/>
        <v>71</v>
      </c>
      <c r="BT127" s="6">
        <f t="shared" si="1379"/>
        <v>-142</v>
      </c>
      <c r="BU127" s="7">
        <f t="shared" si="1380"/>
        <v>-2624</v>
      </c>
      <c r="BV127"/>
      <c r="BW127"/>
      <c r="BX127"/>
      <c r="BZ127" s="5">
        <f t="shared" si="1197"/>
        <v>126</v>
      </c>
      <c r="CA127" s="57">
        <v>23</v>
      </c>
      <c r="CB127" s="48" t="str">
        <f>IF(COUNTIF(CA2:CA126,CA127)&gt;0,"R","")</f>
        <v>R</v>
      </c>
      <c r="CC127" s="46">
        <f t="shared" si="2047"/>
        <v>2</v>
      </c>
      <c r="CD127" s="6">
        <f t="shared" si="1877"/>
        <v>72</v>
      </c>
      <c r="CE127" s="6">
        <f t="shared" si="1382"/>
        <v>-144</v>
      </c>
      <c r="CF127" s="7">
        <f t="shared" si="1383"/>
        <v>-3792</v>
      </c>
      <c r="CG127"/>
      <c r="CH127"/>
      <c r="CI127"/>
      <c r="CK127" s="5">
        <f t="shared" si="1198"/>
        <v>126</v>
      </c>
      <c r="CL127" s="57">
        <v>33</v>
      </c>
      <c r="CM127" s="48" t="str">
        <f>IF(COUNTIF(CL2:CL126,CL127)&gt;0,"R","")</f>
        <v>R</v>
      </c>
      <c r="CN127" s="46">
        <f t="shared" si="2048"/>
        <v>0</v>
      </c>
      <c r="CO127" s="6">
        <f t="shared" si="1878"/>
        <v>69</v>
      </c>
      <c r="CP127" s="6">
        <f t="shared" si="1385"/>
        <v>0</v>
      </c>
      <c r="CQ127" s="7">
        <f t="shared" si="1386"/>
        <v>3118</v>
      </c>
      <c r="CR127"/>
      <c r="CS127"/>
      <c r="CT127"/>
      <c r="CV127" s="5">
        <f t="shared" si="1199"/>
        <v>126</v>
      </c>
      <c r="CW127" s="57">
        <v>29</v>
      </c>
      <c r="CX127" s="48" t="str">
        <f>IF(COUNTIF(CW2:CW126,CW127)&gt;0,"R","")</f>
        <v>R</v>
      </c>
      <c r="CY127" s="46">
        <f t="shared" si="2049"/>
        <v>0</v>
      </c>
      <c r="CZ127" s="6">
        <f t="shared" si="1879"/>
        <v>64</v>
      </c>
      <c r="DA127" s="6">
        <f t="shared" si="1388"/>
        <v>0</v>
      </c>
      <c r="DB127" s="7">
        <f t="shared" si="1389"/>
        <v>3692</v>
      </c>
      <c r="DC127"/>
      <c r="DD127"/>
      <c r="DE127"/>
      <c r="DG127" s="5">
        <f t="shared" si="1200"/>
        <v>126</v>
      </c>
      <c r="DH127" s="57">
        <v>14</v>
      </c>
      <c r="DI127" s="48" t="str">
        <f>IF(COUNTIF(DH2:DH126,DH127)&gt;0,"R","")</f>
        <v>R</v>
      </c>
      <c r="DJ127" s="46">
        <f t="shared" si="2050"/>
        <v>1</v>
      </c>
      <c r="DK127" s="6">
        <f t="shared" si="1880"/>
        <v>72</v>
      </c>
      <c r="DL127" s="6">
        <f t="shared" si="1391"/>
        <v>-72</v>
      </c>
      <c r="DM127" s="7">
        <f t="shared" si="1392"/>
        <v>-37</v>
      </c>
      <c r="DN127"/>
      <c r="DO127"/>
      <c r="DP127"/>
      <c r="DR127" s="5">
        <f t="shared" si="1201"/>
        <v>126</v>
      </c>
      <c r="DS127" s="57">
        <v>19</v>
      </c>
      <c r="DT127" s="48" t="str">
        <f>IF(COUNTIF(DS2:DS126,DS127)&gt;0,"R","")</f>
        <v>R</v>
      </c>
      <c r="DU127" s="46">
        <f t="shared" si="2051"/>
        <v>1</v>
      </c>
      <c r="DV127" s="6">
        <f t="shared" si="1881"/>
        <v>66</v>
      </c>
      <c r="DW127" s="6">
        <f t="shared" si="1394"/>
        <v>-66</v>
      </c>
      <c r="DX127" s="7">
        <f t="shared" si="1395"/>
        <v>579</v>
      </c>
      <c r="DY127"/>
      <c r="DZ127"/>
      <c r="EA127"/>
      <c r="EC127" s="5">
        <f t="shared" si="1202"/>
        <v>126</v>
      </c>
      <c r="ED127" s="57">
        <v>15</v>
      </c>
      <c r="EE127" s="48" t="str">
        <f>IF(COUNTIF(ED2:ED126,ED127)&gt;0,"R","")</f>
        <v>R</v>
      </c>
      <c r="EF127" s="46">
        <f t="shared" si="2052"/>
        <v>1</v>
      </c>
      <c r="EG127" s="6">
        <f t="shared" si="1882"/>
        <v>71</v>
      </c>
      <c r="EH127" s="6">
        <f t="shared" si="1397"/>
        <v>-71</v>
      </c>
      <c r="EI127" s="7">
        <f t="shared" si="1398"/>
        <v>-382</v>
      </c>
      <c r="EJ127"/>
      <c r="EK127"/>
      <c r="EL127"/>
      <c r="EN127" s="5">
        <f t="shared" si="1203"/>
        <v>126</v>
      </c>
      <c r="EO127" s="57">
        <v>34</v>
      </c>
      <c r="EP127" s="48" t="str">
        <f>IF(COUNTIF(EO2:EO126,EO127)&gt;0,"R","")</f>
        <v>R</v>
      </c>
      <c r="EQ127" s="46">
        <f t="shared" si="2053"/>
        <v>0</v>
      </c>
      <c r="ER127" s="6">
        <f t="shared" si="1883"/>
        <v>69</v>
      </c>
      <c r="ES127" s="6">
        <f t="shared" si="1400"/>
        <v>0</v>
      </c>
      <c r="ET127" s="7">
        <f t="shared" si="1401"/>
        <v>3017</v>
      </c>
      <c r="EU127"/>
      <c r="EV127"/>
      <c r="EW127"/>
      <c r="EY127" s="5">
        <f t="shared" si="1204"/>
        <v>126</v>
      </c>
      <c r="EZ127" s="57">
        <v>24</v>
      </c>
      <c r="FA127" s="48" t="str">
        <f>IF(COUNTIF(EZ2:EZ126,EZ127)&gt;0,"R","")</f>
        <v>R</v>
      </c>
      <c r="FB127" s="46">
        <f t="shared" si="2054"/>
        <v>2</v>
      </c>
      <c r="FC127" s="6">
        <f t="shared" si="1884"/>
        <v>63</v>
      </c>
      <c r="FD127" s="6">
        <f t="shared" si="1403"/>
        <v>-126</v>
      </c>
      <c r="FE127" s="7">
        <f t="shared" si="1404"/>
        <v>-1745</v>
      </c>
      <c r="FF127"/>
      <c r="FG127"/>
      <c r="FH127"/>
      <c r="FJ127" s="5">
        <f t="shared" si="1205"/>
        <v>126</v>
      </c>
      <c r="FK127" s="57">
        <v>29</v>
      </c>
      <c r="FL127" s="48" t="str">
        <f>IF(COUNTIF(FK2:FK126,FK127)&gt;0,"R","")</f>
        <v>R</v>
      </c>
      <c r="FM127" s="46">
        <f t="shared" si="2055"/>
        <v>3</v>
      </c>
      <c r="FN127" s="6">
        <f t="shared" si="1885"/>
        <v>70</v>
      </c>
      <c r="FO127" s="6">
        <f t="shared" si="1406"/>
        <v>-210</v>
      </c>
      <c r="FP127" s="7">
        <f t="shared" si="1407"/>
        <v>-5170</v>
      </c>
      <c r="FQ127"/>
      <c r="FR127"/>
      <c r="FS127"/>
      <c r="FU127" s="5">
        <f t="shared" si="1206"/>
        <v>126</v>
      </c>
      <c r="FV127" s="57">
        <v>12</v>
      </c>
      <c r="FW127" s="48" t="str">
        <f>IF(COUNTIF(FV2:FV126,FV127)&gt;0,"R","")</f>
        <v>R</v>
      </c>
      <c r="FX127" s="46">
        <f t="shared" si="2056"/>
        <v>2</v>
      </c>
      <c r="FY127" s="6">
        <f t="shared" si="1886"/>
        <v>66</v>
      </c>
      <c r="FZ127" s="6">
        <f t="shared" si="1409"/>
        <v>-132</v>
      </c>
      <c r="GA127" s="7">
        <f t="shared" si="1410"/>
        <v>-2030</v>
      </c>
      <c r="GB127"/>
      <c r="GC127"/>
      <c r="GD127"/>
      <c r="GF127" s="5">
        <f t="shared" si="1207"/>
        <v>126</v>
      </c>
      <c r="GG127" s="57">
        <v>26</v>
      </c>
      <c r="GH127" s="48" t="str">
        <f>IF(COUNTIF(GG2:GG126,GG127)&gt;0,"R","")</f>
        <v>R</v>
      </c>
      <c r="GI127" s="46">
        <f t="shared" si="2057"/>
        <v>0</v>
      </c>
      <c r="GJ127" s="6">
        <f t="shared" si="1887"/>
        <v>63</v>
      </c>
      <c r="GK127" s="6">
        <f t="shared" si="1412"/>
        <v>0</v>
      </c>
      <c r="GL127" s="7">
        <f t="shared" si="1413"/>
        <v>4012</v>
      </c>
      <c r="GM127"/>
      <c r="GN127"/>
      <c r="GO127"/>
      <c r="GQ127" s="5">
        <f t="shared" si="1208"/>
        <v>126</v>
      </c>
      <c r="GR127" s="57">
        <v>24</v>
      </c>
      <c r="GS127" s="48" t="str">
        <f>IF(COUNTIF(GR2:GR126,GR127)&gt;0,"R","")</f>
        <v>R</v>
      </c>
      <c r="GT127" s="46">
        <f t="shared" si="2058"/>
        <v>3</v>
      </c>
      <c r="GU127" s="6">
        <f t="shared" si="1888"/>
        <v>64</v>
      </c>
      <c r="GV127" s="6">
        <f t="shared" si="1415"/>
        <v>-192</v>
      </c>
      <c r="GW127" s="7">
        <f t="shared" si="1416"/>
        <v>-4163</v>
      </c>
      <c r="GX127"/>
      <c r="GY127"/>
      <c r="GZ127"/>
      <c r="HB127" s="5">
        <f t="shared" si="1209"/>
        <v>126</v>
      </c>
      <c r="HC127" s="57">
        <v>34</v>
      </c>
      <c r="HD127" s="48" t="str">
        <f>IF(COUNTIF(HC2:HC126,HC127)&gt;0,"R","")</f>
        <v>R</v>
      </c>
      <c r="HE127" s="46">
        <f t="shared" si="2059"/>
        <v>2</v>
      </c>
      <c r="HF127" s="6">
        <f t="shared" si="1889"/>
        <v>68</v>
      </c>
      <c r="HG127" s="6">
        <f t="shared" si="1418"/>
        <v>-136</v>
      </c>
      <c r="HH127" s="7">
        <f t="shared" si="1419"/>
        <v>-3479</v>
      </c>
      <c r="HI127"/>
      <c r="HJ127"/>
      <c r="HK127"/>
      <c r="HM127" s="5">
        <f t="shared" si="1210"/>
        <v>126</v>
      </c>
      <c r="HN127" s="57">
        <v>22</v>
      </c>
      <c r="HO127" s="48" t="str">
        <f>IF(COUNTIF(HN2:HN126,HN127)&gt;0,"R","")</f>
        <v>R</v>
      </c>
      <c r="HP127" s="46">
        <f t="shared" si="2060"/>
        <v>0</v>
      </c>
      <c r="HQ127" s="6">
        <f t="shared" si="1890"/>
        <v>64</v>
      </c>
      <c r="HR127" s="6">
        <f t="shared" si="1421"/>
        <v>0</v>
      </c>
      <c r="HS127" s="7">
        <f t="shared" si="1422"/>
        <v>3039</v>
      </c>
      <c r="HT127"/>
      <c r="HU127"/>
      <c r="HV127"/>
      <c r="HX127" s="5">
        <f t="shared" si="1211"/>
        <v>126</v>
      </c>
      <c r="HY127" s="57">
        <v>14</v>
      </c>
      <c r="HZ127" s="48" t="str">
        <f>IF(COUNTIF(HY2:HY126,HY127)&gt;0,"R","")</f>
        <v>R</v>
      </c>
      <c r="IA127" s="46">
        <f t="shared" si="2061"/>
        <v>0</v>
      </c>
      <c r="IB127" s="6">
        <f t="shared" si="1891"/>
        <v>60</v>
      </c>
      <c r="IC127" s="6">
        <f t="shared" si="1424"/>
        <v>0</v>
      </c>
      <c r="ID127" s="7">
        <f t="shared" si="1425"/>
        <v>3417</v>
      </c>
      <c r="IE127"/>
      <c r="IF127"/>
      <c r="IG127"/>
      <c r="II127" s="5">
        <f t="shared" si="1212"/>
        <v>126</v>
      </c>
      <c r="IJ127" s="57">
        <v>33</v>
      </c>
      <c r="IK127" s="48" t="str">
        <f>IF(COUNTIF(IJ2:IJ126,IJ127)&gt;0,"R","")</f>
        <v>R</v>
      </c>
      <c r="IL127" s="46">
        <f t="shared" si="2062"/>
        <v>0</v>
      </c>
      <c r="IM127" s="6">
        <f t="shared" si="1892"/>
        <v>69</v>
      </c>
      <c r="IN127" s="6">
        <f t="shared" si="1427"/>
        <v>0</v>
      </c>
      <c r="IO127" s="7">
        <f t="shared" si="1428"/>
        <v>3669</v>
      </c>
      <c r="IP127"/>
      <c r="IQ127"/>
      <c r="IR127"/>
      <c r="IT127" s="5">
        <f t="shared" si="1213"/>
        <v>126</v>
      </c>
      <c r="IU127" s="57">
        <v>28</v>
      </c>
      <c r="IV127" s="48" t="str">
        <f>IF(COUNTIF(IU2:IU126,IU127)&gt;0,"R","")</f>
        <v>R</v>
      </c>
      <c r="IW127" s="46">
        <f t="shared" si="2063"/>
        <v>1</v>
      </c>
      <c r="IX127" s="6">
        <f t="shared" si="1893"/>
        <v>68</v>
      </c>
      <c r="IY127" s="6">
        <f t="shared" si="1430"/>
        <v>-68</v>
      </c>
      <c r="IZ127" s="7">
        <f t="shared" si="1431"/>
        <v>846</v>
      </c>
      <c r="JA127"/>
      <c r="JB127"/>
      <c r="JC127"/>
      <c r="JE127" s="5">
        <f t="shared" si="1214"/>
        <v>126</v>
      </c>
      <c r="JF127" s="57">
        <v>5</v>
      </c>
      <c r="JG127" s="48" t="str">
        <f>IF(COUNTIF(JF2:JF126,JF127)&gt;0,"R","")</f>
        <v>R</v>
      </c>
      <c r="JH127" s="46">
        <f t="shared" si="2064"/>
        <v>2</v>
      </c>
      <c r="JI127" s="6">
        <f t="shared" si="1894"/>
        <v>71</v>
      </c>
      <c r="JJ127" s="6">
        <f t="shared" si="1433"/>
        <v>-142</v>
      </c>
      <c r="JK127" s="7">
        <f t="shared" si="1434"/>
        <v>-2782</v>
      </c>
      <c r="JL127"/>
      <c r="JM127"/>
      <c r="JN127"/>
      <c r="JP127" s="5">
        <f t="shared" si="1215"/>
        <v>126</v>
      </c>
      <c r="JQ127" s="57">
        <v>10</v>
      </c>
      <c r="JR127" s="48" t="str">
        <f>IF(COUNTIF(JQ2:JQ126,JQ127)&gt;0,"R","")</f>
        <v>R</v>
      </c>
      <c r="JS127" s="46">
        <f t="shared" si="2065"/>
        <v>0</v>
      </c>
      <c r="JT127" s="6">
        <f t="shared" si="1895"/>
        <v>63</v>
      </c>
      <c r="JU127" s="6">
        <f t="shared" si="1436"/>
        <v>0</v>
      </c>
      <c r="JV127" s="7">
        <f t="shared" si="1437"/>
        <v>3309</v>
      </c>
      <c r="JW127"/>
      <c r="JX127"/>
      <c r="JY127"/>
      <c r="KA127" s="5">
        <f t="shared" si="1216"/>
        <v>126</v>
      </c>
      <c r="KB127" s="57">
        <v>23</v>
      </c>
      <c r="KC127" s="48" t="str">
        <f>IF(COUNTIF(KB2:KB126,KB127)&gt;0,"R","")</f>
        <v>R</v>
      </c>
      <c r="KD127" s="46">
        <f t="shared" si="2066"/>
        <v>1</v>
      </c>
      <c r="KE127" s="6">
        <f t="shared" si="1896"/>
        <v>66</v>
      </c>
      <c r="KF127" s="6">
        <f t="shared" si="1439"/>
        <v>-66</v>
      </c>
      <c r="KG127" s="7">
        <f t="shared" si="1440"/>
        <v>755</v>
      </c>
      <c r="KH127"/>
      <c r="KI127"/>
      <c r="KJ127"/>
      <c r="KL127" s="5">
        <f t="shared" si="1217"/>
        <v>126</v>
      </c>
      <c r="KM127" s="57">
        <v>24</v>
      </c>
      <c r="KN127" s="48" t="str">
        <f>IF(COUNTIF(KM2:KM126,KM127)&gt;0,"R","")</f>
        <v>R</v>
      </c>
      <c r="KO127" s="46">
        <f t="shared" si="2067"/>
        <v>0</v>
      </c>
      <c r="KP127" s="6">
        <f t="shared" si="1897"/>
        <v>66</v>
      </c>
      <c r="KQ127" s="6">
        <f t="shared" si="1442"/>
        <v>0</v>
      </c>
      <c r="KR127" s="7">
        <f t="shared" si="1443"/>
        <v>3289</v>
      </c>
      <c r="KS127"/>
      <c r="KT127"/>
      <c r="KU127"/>
      <c r="KW127" s="5">
        <f t="shared" si="1218"/>
        <v>126</v>
      </c>
      <c r="KX127" s="57">
        <v>34</v>
      </c>
      <c r="KY127" s="48" t="str">
        <f>IF(COUNTIF(KX2:KX126,KX127)&gt;0,"R","")</f>
        <v>R</v>
      </c>
      <c r="KZ127" s="46">
        <f t="shared" si="2068"/>
        <v>0</v>
      </c>
      <c r="LA127" s="6">
        <f t="shared" si="1898"/>
        <v>63</v>
      </c>
      <c r="LB127" s="6">
        <f t="shared" si="1445"/>
        <v>0</v>
      </c>
      <c r="LC127" s="7">
        <f t="shared" si="1446"/>
        <v>3086</v>
      </c>
      <c r="LD127"/>
      <c r="LE127"/>
      <c r="LF127"/>
      <c r="LH127" s="5">
        <f t="shared" si="1219"/>
        <v>126</v>
      </c>
      <c r="LI127" s="57">
        <v>19</v>
      </c>
      <c r="LJ127" s="48" t="str">
        <f>IF(COUNTIF(LI2:LI126,LI127)&gt;0,"R","")</f>
        <v>R</v>
      </c>
      <c r="LK127" s="46">
        <f t="shared" si="2069"/>
        <v>2</v>
      </c>
      <c r="LL127" s="6">
        <f t="shared" si="1899"/>
        <v>70</v>
      </c>
      <c r="LM127" s="6">
        <f t="shared" si="1448"/>
        <v>-140</v>
      </c>
      <c r="LN127" s="7">
        <f t="shared" si="1449"/>
        <v>-2973</v>
      </c>
      <c r="LO127"/>
      <c r="LP127"/>
      <c r="LQ127"/>
      <c r="LS127" s="5">
        <f t="shared" si="1220"/>
        <v>126</v>
      </c>
      <c r="LT127" s="57">
        <v>8</v>
      </c>
      <c r="LU127" s="48" t="str">
        <f>IF(COUNTIF(LT2:LT126,LT127)&gt;0,"R","")</f>
        <v>R</v>
      </c>
      <c r="LV127" s="46">
        <f t="shared" si="2070"/>
        <v>2</v>
      </c>
      <c r="LW127" s="6">
        <f t="shared" si="1900"/>
        <v>70</v>
      </c>
      <c r="LX127" s="6">
        <f t="shared" si="1451"/>
        <v>-140</v>
      </c>
      <c r="LY127" s="7">
        <f t="shared" si="1452"/>
        <v>-2569</v>
      </c>
      <c r="LZ127"/>
      <c r="MA127"/>
      <c r="MB127"/>
      <c r="MD127" s="5">
        <f t="shared" si="1221"/>
        <v>126</v>
      </c>
      <c r="ME127" s="57">
        <v>24</v>
      </c>
      <c r="MF127" s="48" t="str">
        <f>IF(COUNTIF(ME2:ME126,ME127)&gt;0,"R","")</f>
        <v/>
      </c>
      <c r="MG127" s="46">
        <f t="shared" si="2071"/>
        <v>3</v>
      </c>
      <c r="MH127" s="6">
        <f t="shared" si="1901"/>
        <v>77</v>
      </c>
      <c r="MI127" s="6">
        <f t="shared" si="1454"/>
        <v>2541</v>
      </c>
      <c r="MJ127" s="7">
        <f t="shared" si="1455"/>
        <v>-5018</v>
      </c>
      <c r="MK127">
        <v>7</v>
      </c>
      <c r="ML127"/>
      <c r="MM127"/>
      <c r="MO127" s="5">
        <f t="shared" si="1222"/>
        <v>126</v>
      </c>
      <c r="MP127" s="57">
        <v>18</v>
      </c>
      <c r="MQ127" s="48" t="str">
        <f>IF(COUNTIF(MP2:MP126,MP127)&gt;0,"R","")</f>
        <v>R</v>
      </c>
      <c r="MR127" s="46">
        <f t="shared" si="2072"/>
        <v>1</v>
      </c>
      <c r="MS127" s="6">
        <f t="shared" si="1902"/>
        <v>69</v>
      </c>
      <c r="MT127" s="6">
        <f t="shared" si="1457"/>
        <v>-69</v>
      </c>
      <c r="MU127" s="7">
        <f t="shared" si="1458"/>
        <v>332</v>
      </c>
      <c r="MV127"/>
      <c r="MW127"/>
      <c r="MX127"/>
      <c r="MZ127" s="5">
        <f t="shared" si="1223"/>
        <v>126</v>
      </c>
      <c r="NA127" s="57">
        <v>5</v>
      </c>
      <c r="NB127" s="48" t="str">
        <f>IF(COUNTIF(NA2:NA126,NA127)&gt;0,"R","")</f>
        <v>R</v>
      </c>
      <c r="NC127" s="46">
        <f t="shared" si="2073"/>
        <v>3</v>
      </c>
      <c r="ND127" s="6">
        <f t="shared" si="1903"/>
        <v>67</v>
      </c>
      <c r="NE127" s="6">
        <f t="shared" si="1460"/>
        <v>-201</v>
      </c>
      <c r="NF127" s="7">
        <f t="shared" si="1461"/>
        <v>-4832</v>
      </c>
      <c r="NG127"/>
      <c r="NH127"/>
      <c r="NI127"/>
      <c r="NK127" s="5">
        <f t="shared" si="1224"/>
        <v>126</v>
      </c>
      <c r="NL127" s="57">
        <v>2</v>
      </c>
      <c r="NM127" s="48" t="str">
        <f>IF(COUNTIF(NL2:NL126,NL127)&gt;0,"R","")</f>
        <v>R</v>
      </c>
      <c r="NN127" s="46">
        <f t="shared" si="2074"/>
        <v>3</v>
      </c>
      <c r="NO127" s="6">
        <f t="shared" si="1904"/>
        <v>72</v>
      </c>
      <c r="NP127" s="6">
        <f t="shared" si="1463"/>
        <v>-216</v>
      </c>
      <c r="NQ127" s="7">
        <f t="shared" si="1464"/>
        <v>-6863</v>
      </c>
      <c r="NR127"/>
      <c r="NS127"/>
      <c r="NT127"/>
      <c r="NV127" s="5">
        <f t="shared" si="1225"/>
        <v>126</v>
      </c>
      <c r="NW127" s="57">
        <v>10</v>
      </c>
      <c r="NX127" s="48" t="str">
        <f>IF(COUNTIF(NW2:NW126,NW127)&gt;0,"R","")</f>
        <v>R</v>
      </c>
      <c r="NY127" s="46">
        <f t="shared" si="2075"/>
        <v>3</v>
      </c>
      <c r="NZ127" s="6">
        <f t="shared" si="1905"/>
        <v>69</v>
      </c>
      <c r="OA127" s="6">
        <f t="shared" si="1466"/>
        <v>-207</v>
      </c>
      <c r="OB127" s="7">
        <f t="shared" si="1467"/>
        <v>-5106</v>
      </c>
      <c r="OC127"/>
      <c r="OD127"/>
      <c r="OE127"/>
      <c r="OG127" s="5">
        <f t="shared" si="1226"/>
        <v>126</v>
      </c>
      <c r="OH127" s="57">
        <v>26</v>
      </c>
      <c r="OI127" s="48" t="str">
        <f>IF(COUNTIF(OH2:OH126,OH127)&gt;0,"R","")</f>
        <v>R</v>
      </c>
      <c r="OJ127" s="46">
        <f t="shared" si="2076"/>
        <v>2</v>
      </c>
      <c r="OK127" s="6">
        <f t="shared" si="1906"/>
        <v>68</v>
      </c>
      <c r="OL127" s="6">
        <f t="shared" si="1469"/>
        <v>-136</v>
      </c>
      <c r="OM127" s="7">
        <f t="shared" si="1470"/>
        <v>-2902</v>
      </c>
      <c r="ON127"/>
      <c r="OO127"/>
      <c r="OP127"/>
      <c r="OR127" s="5">
        <f t="shared" si="1227"/>
        <v>126</v>
      </c>
      <c r="OS127" s="57">
        <v>25</v>
      </c>
      <c r="OT127" s="48" t="str">
        <f>IF(COUNTIF(OS2:OS126,OS127)&gt;0,"R","")</f>
        <v>R</v>
      </c>
      <c r="OU127" s="46">
        <f t="shared" si="2077"/>
        <v>3</v>
      </c>
      <c r="OV127" s="6">
        <f t="shared" si="1907"/>
        <v>69</v>
      </c>
      <c r="OW127" s="6">
        <f t="shared" si="1472"/>
        <v>-207</v>
      </c>
      <c r="OX127" s="7">
        <f t="shared" si="1473"/>
        <v>-5704</v>
      </c>
      <c r="OY127"/>
      <c r="OZ127"/>
      <c r="PA127"/>
      <c r="PC127" s="5">
        <f t="shared" si="1228"/>
        <v>126</v>
      </c>
      <c r="PD127" s="57">
        <v>36</v>
      </c>
      <c r="PE127" s="48" t="str">
        <f>IF(COUNTIF(PD2:PD126,PD127)&gt;0,"R","")</f>
        <v>R</v>
      </c>
      <c r="PF127" s="46">
        <f t="shared" si="2078"/>
        <v>2</v>
      </c>
      <c r="PG127" s="6">
        <f t="shared" si="1908"/>
        <v>74</v>
      </c>
      <c r="PH127" s="6">
        <f t="shared" si="1475"/>
        <v>-148</v>
      </c>
      <c r="PI127" s="7">
        <f t="shared" si="1476"/>
        <v>-2892</v>
      </c>
      <c r="PJ127"/>
      <c r="PK127"/>
      <c r="PL127"/>
      <c r="PN127" s="5">
        <f t="shared" si="1229"/>
        <v>126</v>
      </c>
      <c r="PO127" s="57">
        <v>11</v>
      </c>
      <c r="PP127" s="48" t="str">
        <f>IF(COUNTIF(PO2:PO126,PO127)&gt;0,"R","")</f>
        <v>R</v>
      </c>
      <c r="PQ127" s="46">
        <f t="shared" si="2079"/>
        <v>2</v>
      </c>
      <c r="PR127" s="6">
        <f t="shared" si="1909"/>
        <v>75</v>
      </c>
      <c r="PS127" s="6">
        <f t="shared" si="1478"/>
        <v>-150</v>
      </c>
      <c r="PT127" s="7">
        <f t="shared" si="1479"/>
        <v>-2994</v>
      </c>
      <c r="PU127"/>
      <c r="PV127"/>
      <c r="PW127"/>
      <c r="PY127" s="5">
        <f t="shared" si="1230"/>
        <v>126</v>
      </c>
      <c r="PZ127" s="57">
        <v>19</v>
      </c>
      <c r="QA127" s="48" t="str">
        <f>IF(COUNTIF(PZ2:PZ126,PZ127)&gt;0,"R","")</f>
        <v>R</v>
      </c>
      <c r="QB127" s="46">
        <f t="shared" si="2080"/>
        <v>2</v>
      </c>
      <c r="QC127" s="6">
        <f t="shared" si="1910"/>
        <v>66</v>
      </c>
      <c r="QD127" s="6">
        <f t="shared" si="1481"/>
        <v>-132</v>
      </c>
      <c r="QE127" s="7">
        <f t="shared" si="1482"/>
        <v>-2108</v>
      </c>
      <c r="QF127"/>
      <c r="QG127"/>
      <c r="QH127"/>
      <c r="QJ127" s="5">
        <f t="shared" si="1231"/>
        <v>126</v>
      </c>
      <c r="QK127" s="57">
        <v>25</v>
      </c>
      <c r="QL127" s="48" t="str">
        <f>IF(COUNTIF(QK2:QK126,QK127)&gt;0,"R","")</f>
        <v>R</v>
      </c>
      <c r="QM127" s="46">
        <f t="shared" si="2081"/>
        <v>0</v>
      </c>
      <c r="QN127" s="6">
        <f t="shared" si="1911"/>
        <v>69</v>
      </c>
      <c r="QO127" s="6">
        <f t="shared" si="1484"/>
        <v>0</v>
      </c>
      <c r="QP127" s="7">
        <f t="shared" si="1485"/>
        <v>3986</v>
      </c>
      <c r="QQ127"/>
      <c r="QR127"/>
      <c r="QS127"/>
      <c r="QU127" s="5">
        <f t="shared" si="1232"/>
        <v>126</v>
      </c>
      <c r="QV127" s="57">
        <v>9</v>
      </c>
      <c r="QW127" s="48" t="str">
        <f>IF(COUNTIF(QV2:QV126,QV127)&gt;0,"R","")</f>
        <v>R</v>
      </c>
      <c r="QX127" s="46">
        <f t="shared" si="2082"/>
        <v>2</v>
      </c>
      <c r="QY127" s="6">
        <f t="shared" si="1912"/>
        <v>65</v>
      </c>
      <c r="QZ127" s="6">
        <f t="shared" si="1487"/>
        <v>-130</v>
      </c>
      <c r="RA127" s="7">
        <f t="shared" si="1488"/>
        <v>-2016</v>
      </c>
      <c r="RB127"/>
      <c r="RC127"/>
      <c r="RD127"/>
      <c r="RF127" s="5">
        <f t="shared" si="1233"/>
        <v>126</v>
      </c>
      <c r="RG127" s="57">
        <v>28</v>
      </c>
      <c r="RH127" s="48" t="str">
        <f>IF(COUNTIF(RG2:RG126,RG127)&gt;0,"R","")</f>
        <v>R</v>
      </c>
      <c r="RI127" s="46">
        <f t="shared" si="2083"/>
        <v>2</v>
      </c>
      <c r="RJ127" s="6">
        <f t="shared" si="1913"/>
        <v>63</v>
      </c>
      <c r="RK127" s="6">
        <f t="shared" si="1490"/>
        <v>-126</v>
      </c>
      <c r="RL127" s="7">
        <f t="shared" si="1491"/>
        <v>-2002</v>
      </c>
      <c r="RM127"/>
      <c r="RN127"/>
      <c r="RO127"/>
      <c r="RQ127" s="5">
        <f t="shared" si="1234"/>
        <v>126</v>
      </c>
      <c r="RR127" s="57">
        <v>13</v>
      </c>
      <c r="RS127" s="48" t="str">
        <f>IF(COUNTIF(RR2:RR126,RR127)&gt;0,"R","")</f>
        <v>R</v>
      </c>
      <c r="RT127" s="46">
        <f t="shared" si="2084"/>
        <v>2</v>
      </c>
      <c r="RU127" s="6">
        <f t="shared" si="1914"/>
        <v>75</v>
      </c>
      <c r="RV127" s="6">
        <f t="shared" si="1493"/>
        <v>-150</v>
      </c>
      <c r="RW127" s="7">
        <f t="shared" si="1494"/>
        <v>-3135</v>
      </c>
      <c r="RX127"/>
      <c r="RY127"/>
      <c r="RZ127"/>
      <c r="SB127" s="5">
        <f t="shared" si="1235"/>
        <v>126</v>
      </c>
      <c r="SC127" s="57">
        <v>11</v>
      </c>
      <c r="SD127" s="48" t="str">
        <f>IF(COUNTIF(SC2:SC126,SC127)&gt;0,"R","")</f>
        <v>R</v>
      </c>
      <c r="SE127" s="46">
        <f t="shared" si="2085"/>
        <v>2</v>
      </c>
      <c r="SF127" s="6">
        <f t="shared" si="1915"/>
        <v>67</v>
      </c>
      <c r="SG127" s="6">
        <f t="shared" si="1496"/>
        <v>-134</v>
      </c>
      <c r="SH127" s="7">
        <f t="shared" si="1497"/>
        <v>-3154</v>
      </c>
      <c r="SI127"/>
      <c r="SJ127"/>
      <c r="SK127"/>
      <c r="SM127" s="5">
        <f t="shared" si="1236"/>
        <v>126</v>
      </c>
      <c r="SN127" s="57">
        <v>16</v>
      </c>
      <c r="SO127" s="48" t="str">
        <f>IF(COUNTIF(SN2:SN126,SN127)&gt;0,"R","")</f>
        <v/>
      </c>
      <c r="SP127" s="46">
        <f t="shared" si="2086"/>
        <v>2</v>
      </c>
      <c r="SQ127" s="6">
        <f t="shared" si="1916"/>
        <v>69</v>
      </c>
      <c r="SR127" s="6">
        <f t="shared" si="1499"/>
        <v>2346</v>
      </c>
      <c r="SS127" s="7">
        <f t="shared" si="1500"/>
        <v>-260</v>
      </c>
      <c r="ST127">
        <v>9</v>
      </c>
      <c r="SU127"/>
      <c r="SV127"/>
      <c r="SX127" s="5">
        <f t="shared" si="1237"/>
        <v>126</v>
      </c>
      <c r="SY127" s="57">
        <v>31</v>
      </c>
      <c r="SZ127" s="48" t="str">
        <f>IF(COUNTIF(SY2:SY126,SY127)&gt;0,"R","")</f>
        <v>R</v>
      </c>
      <c r="TA127" s="46">
        <f t="shared" si="2087"/>
        <v>1</v>
      </c>
      <c r="TB127" s="6">
        <f t="shared" si="1917"/>
        <v>69</v>
      </c>
      <c r="TC127" s="6">
        <f t="shared" si="1502"/>
        <v>-69</v>
      </c>
      <c r="TD127" s="7">
        <f t="shared" si="1503"/>
        <v>-616</v>
      </c>
      <c r="TE127"/>
      <c r="TF127"/>
      <c r="TG127"/>
      <c r="TI127" s="5">
        <f t="shared" si="1238"/>
        <v>126</v>
      </c>
      <c r="TJ127" s="57">
        <v>9</v>
      </c>
      <c r="TK127" s="48" t="str">
        <f>IF(COUNTIF(TJ2:TJ126,TJ127)&gt;0,"R","")</f>
        <v>R</v>
      </c>
      <c r="TL127" s="46">
        <f t="shared" si="2088"/>
        <v>1</v>
      </c>
      <c r="TM127" s="6">
        <f t="shared" si="1918"/>
        <v>67</v>
      </c>
      <c r="TN127" s="6">
        <f t="shared" si="1505"/>
        <v>-67</v>
      </c>
      <c r="TO127" s="7">
        <f t="shared" si="1506"/>
        <v>712</v>
      </c>
      <c r="TP127"/>
      <c r="TQ127"/>
      <c r="TR127"/>
      <c r="TT127" s="5">
        <f t="shared" si="1239"/>
        <v>126</v>
      </c>
      <c r="TU127" s="57">
        <v>12</v>
      </c>
      <c r="TV127" s="48" t="str">
        <f>IF(COUNTIF(TU2:TU126,TU127)&gt;0,"R","")</f>
        <v>R</v>
      </c>
      <c r="TW127" s="46">
        <f t="shared" si="2089"/>
        <v>1</v>
      </c>
      <c r="TX127" s="6">
        <f t="shared" si="1919"/>
        <v>65</v>
      </c>
      <c r="TY127" s="6">
        <f t="shared" si="1508"/>
        <v>-65</v>
      </c>
      <c r="TZ127" s="7">
        <f t="shared" si="1509"/>
        <v>970</v>
      </c>
      <c r="UA127"/>
      <c r="UB127"/>
      <c r="UC127"/>
      <c r="UE127" s="5">
        <f t="shared" si="1240"/>
        <v>126</v>
      </c>
      <c r="UF127" s="57">
        <v>9</v>
      </c>
      <c r="UG127" s="48" t="str">
        <f>IF(COUNTIF(UF2:UF126,UF127)&gt;0,"R","")</f>
        <v>R</v>
      </c>
      <c r="UH127" s="46">
        <f t="shared" si="2090"/>
        <v>2</v>
      </c>
      <c r="UI127" s="6">
        <f t="shared" si="1920"/>
        <v>71</v>
      </c>
      <c r="UJ127" s="6">
        <f t="shared" si="1511"/>
        <v>-142</v>
      </c>
      <c r="UK127" s="7">
        <f t="shared" si="1512"/>
        <v>-2918</v>
      </c>
      <c r="UL127"/>
      <c r="UM127"/>
      <c r="UN127"/>
      <c r="UP127" s="5">
        <f t="shared" si="1241"/>
        <v>126</v>
      </c>
      <c r="UQ127" s="57">
        <v>33</v>
      </c>
      <c r="UR127" s="48" t="str">
        <f>IF(COUNTIF(UQ2:UQ126,UQ127)&gt;0,"R","")</f>
        <v>R</v>
      </c>
      <c r="US127" s="46">
        <f t="shared" si="2091"/>
        <v>1</v>
      </c>
      <c r="UT127" s="6">
        <f t="shared" si="1921"/>
        <v>64</v>
      </c>
      <c r="UU127" s="6">
        <f t="shared" si="1514"/>
        <v>-64</v>
      </c>
      <c r="UV127" s="7">
        <f t="shared" si="1515"/>
        <v>1103</v>
      </c>
      <c r="UW127"/>
      <c r="UX127"/>
      <c r="UY127"/>
      <c r="VA127" s="5">
        <f t="shared" si="1242"/>
        <v>126</v>
      </c>
      <c r="VB127" s="57">
        <v>16</v>
      </c>
      <c r="VC127" s="48" t="str">
        <f>IF(COUNTIF(VB2:VB126,VB127)&gt;0,"R","")</f>
        <v>R</v>
      </c>
      <c r="VD127" s="46">
        <f t="shared" si="2092"/>
        <v>3</v>
      </c>
      <c r="VE127" s="6">
        <f t="shared" si="1922"/>
        <v>74</v>
      </c>
      <c r="VF127" s="6">
        <f t="shared" si="1517"/>
        <v>-222</v>
      </c>
      <c r="VG127" s="7">
        <f t="shared" si="1518"/>
        <v>-6990</v>
      </c>
      <c r="VH127"/>
      <c r="VI127"/>
      <c r="VJ127"/>
      <c r="VL127" s="5">
        <f t="shared" si="1243"/>
        <v>126</v>
      </c>
      <c r="VM127" s="57">
        <v>0</v>
      </c>
      <c r="VN127" s="48" t="str">
        <f>IF(COUNTIF(VM2:VM126,VM127)&gt;0,"R","")</f>
        <v>R</v>
      </c>
      <c r="VO127" s="46">
        <f t="shared" si="2093"/>
        <v>0</v>
      </c>
      <c r="VP127" s="6">
        <f t="shared" si="1923"/>
        <v>69</v>
      </c>
      <c r="VQ127" s="6">
        <f t="shared" si="1520"/>
        <v>0</v>
      </c>
      <c r="VR127" s="7">
        <f t="shared" si="1521"/>
        <v>2950</v>
      </c>
      <c r="VS127"/>
      <c r="VT127"/>
      <c r="VU127"/>
      <c r="VW127" s="5">
        <f t="shared" si="1244"/>
        <v>126</v>
      </c>
      <c r="VX127" s="57">
        <v>24</v>
      </c>
      <c r="VY127" s="48" t="str">
        <f>IF(COUNTIF(VX2:VX126,VX127)&gt;0,"R","")</f>
        <v>R</v>
      </c>
      <c r="VZ127" s="46">
        <f t="shared" si="2094"/>
        <v>2</v>
      </c>
      <c r="WA127" s="6">
        <f t="shared" si="1924"/>
        <v>75</v>
      </c>
      <c r="WB127" s="6">
        <f t="shared" si="1523"/>
        <v>-150</v>
      </c>
      <c r="WC127" s="7">
        <f t="shared" si="1524"/>
        <v>-2847</v>
      </c>
      <c r="WD127"/>
      <c r="WE127"/>
      <c r="WF127"/>
      <c r="WH127" s="5">
        <f t="shared" si="1245"/>
        <v>126</v>
      </c>
      <c r="WI127" s="57">
        <v>35</v>
      </c>
      <c r="WJ127" s="48" t="str">
        <f>IF(COUNTIF(WI2:WI126,WI127)&gt;0,"R","")</f>
        <v>R</v>
      </c>
      <c r="WK127" s="46">
        <f t="shared" si="2095"/>
        <v>0</v>
      </c>
      <c r="WL127" s="6">
        <f t="shared" si="1925"/>
        <v>71</v>
      </c>
      <c r="WM127" s="6">
        <f t="shared" si="1526"/>
        <v>0</v>
      </c>
      <c r="WN127" s="7">
        <f t="shared" si="1527"/>
        <v>1306</v>
      </c>
      <c r="WO127"/>
      <c r="WP127"/>
      <c r="WQ127"/>
      <c r="WS127" s="5">
        <f t="shared" si="1246"/>
        <v>126</v>
      </c>
      <c r="WT127" s="57">
        <v>30</v>
      </c>
      <c r="WU127" s="48" t="str">
        <f>IF(COUNTIF(WT2:WT126,WT127)&gt;0,"R","")</f>
        <v>R</v>
      </c>
      <c r="WV127" s="46">
        <f t="shared" si="2096"/>
        <v>2</v>
      </c>
      <c r="WW127" s="6">
        <f t="shared" si="1926"/>
        <v>73</v>
      </c>
      <c r="WX127" s="6">
        <f t="shared" si="1529"/>
        <v>-146</v>
      </c>
      <c r="WY127" s="7">
        <f t="shared" si="1530"/>
        <v>-2814</v>
      </c>
      <c r="WZ127"/>
      <c r="XA127"/>
      <c r="XB127"/>
      <c r="XD127" s="5">
        <f t="shared" si="1247"/>
        <v>126</v>
      </c>
      <c r="XE127" s="57">
        <v>8</v>
      </c>
      <c r="XF127" s="48" t="str">
        <f>IF(COUNTIF(XE2:XE126,XE127)&gt;0,"R","")</f>
        <v>R</v>
      </c>
      <c r="XG127" s="46">
        <f t="shared" si="2097"/>
        <v>1</v>
      </c>
      <c r="XH127" s="6">
        <f t="shared" si="1927"/>
        <v>67</v>
      </c>
      <c r="XI127" s="6">
        <f t="shared" si="1532"/>
        <v>-67</v>
      </c>
      <c r="XJ127" s="7">
        <f t="shared" si="1533"/>
        <v>618</v>
      </c>
      <c r="XK127"/>
      <c r="XL127"/>
      <c r="XM127"/>
      <c r="XO127" s="5">
        <f t="shared" si="1248"/>
        <v>126</v>
      </c>
      <c r="XP127" s="57">
        <v>6</v>
      </c>
      <c r="XQ127" s="48" t="str">
        <f>IF(COUNTIF(XP2:XP126,XP127)&gt;0,"R","")</f>
        <v>R</v>
      </c>
      <c r="XR127" s="46">
        <f t="shared" si="2098"/>
        <v>2</v>
      </c>
      <c r="XS127" s="6">
        <f t="shared" si="1928"/>
        <v>70</v>
      </c>
      <c r="XT127" s="6">
        <f t="shared" si="1535"/>
        <v>-140</v>
      </c>
      <c r="XU127" s="7">
        <f t="shared" si="1536"/>
        <v>-2170</v>
      </c>
      <c r="XV127"/>
      <c r="XW127"/>
      <c r="XX127"/>
      <c r="XZ127" s="5">
        <f t="shared" si="1249"/>
        <v>126</v>
      </c>
      <c r="YA127" s="57">
        <v>3</v>
      </c>
      <c r="YB127" s="48" t="str">
        <f>IF(COUNTIF(YA2:YA126,YA127)&gt;0,"R","")</f>
        <v>R</v>
      </c>
      <c r="YC127" s="46">
        <f t="shared" si="2099"/>
        <v>1</v>
      </c>
      <c r="YD127" s="6">
        <f t="shared" si="1929"/>
        <v>65</v>
      </c>
      <c r="YE127" s="6">
        <f t="shared" si="1538"/>
        <v>-65</v>
      </c>
      <c r="YF127" s="7">
        <f t="shared" si="1539"/>
        <v>661</v>
      </c>
      <c r="YG127"/>
      <c r="YH127"/>
      <c r="YI127"/>
      <c r="YK127" s="5">
        <f t="shared" si="1250"/>
        <v>126</v>
      </c>
      <c r="YL127" s="57">
        <v>18</v>
      </c>
      <c r="YM127" s="48" t="str">
        <f>IF(COUNTIF(YL2:YL126,YL127)&gt;0,"R","")</f>
        <v>R</v>
      </c>
      <c r="YN127" s="46">
        <f t="shared" si="2100"/>
        <v>1</v>
      </c>
      <c r="YO127" s="6">
        <f t="shared" si="1930"/>
        <v>66</v>
      </c>
      <c r="YP127" s="6">
        <f t="shared" si="1541"/>
        <v>-66</v>
      </c>
      <c r="YQ127" s="7">
        <f t="shared" si="1542"/>
        <v>591</v>
      </c>
      <c r="YR127"/>
      <c r="YS127"/>
      <c r="YT127"/>
      <c r="YU127"/>
      <c r="YV127" s="5">
        <f t="shared" si="1251"/>
        <v>126</v>
      </c>
      <c r="YW127" s="57">
        <v>27</v>
      </c>
      <c r="YX127" s="48" t="str">
        <f>IF(COUNTIF(YW2:YW126,YW127)&gt;0,"R","")</f>
        <v>R</v>
      </c>
      <c r="YY127" s="46">
        <f t="shared" si="2101"/>
        <v>0</v>
      </c>
      <c r="YZ127" s="6">
        <f t="shared" si="1931"/>
        <v>64</v>
      </c>
      <c r="ZA127" s="6">
        <f t="shared" si="1544"/>
        <v>0</v>
      </c>
      <c r="ZB127" s="7">
        <f t="shared" si="1545"/>
        <v>3454</v>
      </c>
      <c r="ZC127"/>
      <c r="ZD127"/>
      <c r="ZE127"/>
      <c r="ZG127" s="5">
        <f t="shared" si="1252"/>
        <v>126</v>
      </c>
      <c r="ZH127" s="57">
        <v>22</v>
      </c>
      <c r="ZI127" s="48" t="str">
        <f>IF(COUNTIF(ZH2:ZH126,ZH127)&gt;0,"R","")</f>
        <v>R</v>
      </c>
      <c r="ZJ127" s="46">
        <f t="shared" si="2102"/>
        <v>0</v>
      </c>
      <c r="ZK127" s="6">
        <f t="shared" si="1932"/>
        <v>65</v>
      </c>
      <c r="ZL127" s="6">
        <f t="shared" si="1547"/>
        <v>0</v>
      </c>
      <c r="ZM127" s="7">
        <f t="shared" si="1548"/>
        <v>3125</v>
      </c>
      <c r="ZN127"/>
      <c r="ZO127"/>
      <c r="ZP127"/>
      <c r="ZR127" s="5">
        <f t="shared" si="1253"/>
        <v>126</v>
      </c>
      <c r="ZS127" s="57">
        <v>21</v>
      </c>
      <c r="ZT127" s="48" t="str">
        <f>IF(COUNTIF(ZS2:ZS126,ZS127)&gt;0,"R","")</f>
        <v>R</v>
      </c>
      <c r="ZU127" s="46">
        <f t="shared" si="2103"/>
        <v>2</v>
      </c>
      <c r="ZV127" s="6">
        <f t="shared" si="1933"/>
        <v>72</v>
      </c>
      <c r="ZW127" s="6">
        <f t="shared" si="1550"/>
        <v>-144</v>
      </c>
      <c r="ZX127" s="7">
        <f t="shared" si="1551"/>
        <v>-2337</v>
      </c>
      <c r="ZY127"/>
      <c r="ZZ127"/>
      <c r="AAA127"/>
      <c r="AAC127" s="5">
        <f t="shared" si="1254"/>
        <v>126</v>
      </c>
      <c r="AAD127" s="57">
        <v>12</v>
      </c>
      <c r="AAE127" s="48" t="str">
        <f>IF(COUNTIF(AAD2:AAD126,AAD127)&gt;0,"R","")</f>
        <v>R</v>
      </c>
      <c r="AAF127" s="46">
        <f t="shared" si="2104"/>
        <v>2</v>
      </c>
      <c r="AAG127" s="6">
        <f t="shared" si="1934"/>
        <v>70</v>
      </c>
      <c r="AAH127" s="6">
        <f t="shared" si="1553"/>
        <v>-140</v>
      </c>
      <c r="AAI127" s="7">
        <f t="shared" si="1554"/>
        <v>-2807</v>
      </c>
      <c r="AAJ127"/>
      <c r="AAK127"/>
      <c r="AAL127"/>
      <c r="AAN127" s="5">
        <f t="shared" si="1255"/>
        <v>126</v>
      </c>
      <c r="AAO127" s="57">
        <v>21</v>
      </c>
      <c r="AAP127" s="48" t="str">
        <f>IF(COUNTIF(AAO2:AAO126,AAO127)&gt;0,"R","")</f>
        <v/>
      </c>
      <c r="AAQ127" s="46">
        <f t="shared" si="2105"/>
        <v>3</v>
      </c>
      <c r="AAR127" s="6">
        <f t="shared" si="1935"/>
        <v>73</v>
      </c>
      <c r="AAS127" s="6">
        <f t="shared" si="1556"/>
        <v>2409</v>
      </c>
      <c r="AAT127" s="7">
        <f t="shared" si="1557"/>
        <v>-3431</v>
      </c>
      <c r="AAU127">
        <v>59</v>
      </c>
      <c r="AAV127"/>
      <c r="AAW127"/>
      <c r="AAY127" s="5">
        <f t="shared" si="1256"/>
        <v>126</v>
      </c>
      <c r="AAZ127" s="57">
        <v>4</v>
      </c>
      <c r="ABA127" s="48" t="str">
        <f>IF(COUNTIF(AAZ2:AAZ126,AAZ127)&gt;0,"R","")</f>
        <v>R</v>
      </c>
      <c r="ABB127" s="46">
        <f t="shared" si="2106"/>
        <v>0</v>
      </c>
      <c r="ABC127" s="6">
        <f t="shared" si="1936"/>
        <v>69</v>
      </c>
      <c r="ABD127" s="6">
        <f t="shared" si="1559"/>
        <v>0</v>
      </c>
      <c r="ABE127" s="7">
        <f t="shared" si="1560"/>
        <v>3094</v>
      </c>
      <c r="ABF127"/>
      <c r="ABG127"/>
      <c r="ABH127"/>
      <c r="ABJ127" s="5">
        <f t="shared" si="1257"/>
        <v>126</v>
      </c>
      <c r="ABK127" s="57">
        <v>32</v>
      </c>
      <c r="ABL127" s="48" t="str">
        <f>IF(COUNTIF(ABK2:ABK126,ABK127)&gt;0,"R","")</f>
        <v>R</v>
      </c>
      <c r="ABM127" s="46">
        <f t="shared" si="2107"/>
        <v>0</v>
      </c>
      <c r="ABN127" s="6">
        <f t="shared" si="1937"/>
        <v>63</v>
      </c>
      <c r="ABO127" s="6">
        <f t="shared" si="1562"/>
        <v>0</v>
      </c>
      <c r="ABP127" s="7">
        <f t="shared" si="1563"/>
        <v>3741</v>
      </c>
      <c r="ABQ127"/>
      <c r="ABR127"/>
      <c r="ABS127"/>
      <c r="ABU127" s="5">
        <f t="shared" si="1258"/>
        <v>126</v>
      </c>
      <c r="ABV127" s="57">
        <v>18</v>
      </c>
      <c r="ABW127" s="48" t="str">
        <f>IF(COUNTIF(ABV2:ABV126,ABV127)&gt;0,"R","")</f>
        <v>R</v>
      </c>
      <c r="ABX127" s="46">
        <f t="shared" si="2108"/>
        <v>0</v>
      </c>
      <c r="ABY127" s="6">
        <f t="shared" si="1938"/>
        <v>66</v>
      </c>
      <c r="ABZ127" s="6">
        <f t="shared" si="1565"/>
        <v>0</v>
      </c>
      <c r="ACA127" s="7">
        <f t="shared" si="1566"/>
        <v>3435</v>
      </c>
      <c r="ACB127"/>
      <c r="ACC127"/>
      <c r="ACD127"/>
      <c r="ACF127" s="5">
        <f t="shared" si="1259"/>
        <v>126</v>
      </c>
      <c r="ACG127" s="57">
        <v>34</v>
      </c>
      <c r="ACH127" s="48" t="str">
        <f>IF(COUNTIF(ACG2:ACG126,ACG127)&gt;0,"R","")</f>
        <v>R</v>
      </c>
      <c r="ACI127" s="46">
        <f t="shared" si="2109"/>
        <v>0</v>
      </c>
      <c r="ACJ127" s="6">
        <f t="shared" si="1939"/>
        <v>67</v>
      </c>
      <c r="ACK127" s="6">
        <f t="shared" si="1568"/>
        <v>0</v>
      </c>
      <c r="ACL127" s="7">
        <f t="shared" si="1569"/>
        <v>3888</v>
      </c>
      <c r="ACM127"/>
      <c r="ACN127"/>
      <c r="ACO127"/>
      <c r="ACQ127" s="5">
        <f t="shared" si="1260"/>
        <v>126</v>
      </c>
      <c r="ACR127" s="57">
        <v>19</v>
      </c>
      <c r="ACS127" s="48" t="str">
        <f>IF(COUNTIF(ACR2:ACR126,ACR127)&gt;0,"R","")</f>
        <v>R</v>
      </c>
      <c r="ACT127" s="46">
        <f t="shared" si="2110"/>
        <v>0</v>
      </c>
      <c r="ACU127" s="6">
        <f t="shared" si="1940"/>
        <v>64</v>
      </c>
      <c r="ACV127" s="6">
        <f t="shared" si="1571"/>
        <v>0</v>
      </c>
      <c r="ACW127" s="7">
        <f t="shared" si="1572"/>
        <v>3476</v>
      </c>
      <c r="ACX127"/>
      <c r="ACY127"/>
      <c r="ACZ127"/>
      <c r="ADB127" s="5">
        <f t="shared" si="1261"/>
        <v>126</v>
      </c>
      <c r="ADC127" s="57">
        <v>5</v>
      </c>
      <c r="ADD127" s="48" t="str">
        <f>IF(COUNTIF(ADC2:ADC126,ADC127)&gt;0,"R","")</f>
        <v>R</v>
      </c>
      <c r="ADE127" s="46">
        <f t="shared" si="2111"/>
        <v>1</v>
      </c>
      <c r="ADF127" s="6">
        <f t="shared" si="1941"/>
        <v>70</v>
      </c>
      <c r="ADG127" s="6">
        <f t="shared" si="1574"/>
        <v>-70</v>
      </c>
      <c r="ADH127" s="7">
        <f t="shared" si="1575"/>
        <v>752</v>
      </c>
      <c r="ADI127"/>
      <c r="ADJ127"/>
      <c r="ADK127"/>
      <c r="ADM127" s="5">
        <f t="shared" si="1262"/>
        <v>126</v>
      </c>
      <c r="ADN127" s="57">
        <v>25</v>
      </c>
      <c r="ADO127" s="48" t="str">
        <f>IF(COUNTIF(ADN2:ADN126,ADN127)&gt;0,"R","")</f>
        <v>R</v>
      </c>
      <c r="ADP127" s="46">
        <f t="shared" si="2112"/>
        <v>2</v>
      </c>
      <c r="ADQ127" s="6">
        <f t="shared" si="1942"/>
        <v>67</v>
      </c>
      <c r="ADR127" s="6">
        <f t="shared" si="1577"/>
        <v>-134</v>
      </c>
      <c r="ADS127" s="7">
        <f t="shared" si="1578"/>
        <v>-1816</v>
      </c>
      <c r="ADT127"/>
      <c r="ADU127"/>
      <c r="ADV127"/>
      <c r="ADX127" s="5">
        <f t="shared" si="1263"/>
        <v>126</v>
      </c>
      <c r="ADY127" s="57">
        <v>20</v>
      </c>
      <c r="ADZ127" s="48" t="str">
        <f>IF(COUNTIF(ADY2:ADY126,ADY127)&gt;0,"R","")</f>
        <v>R</v>
      </c>
      <c r="AEA127" s="46">
        <f t="shared" si="2113"/>
        <v>2</v>
      </c>
      <c r="AEB127" s="6">
        <f t="shared" si="1943"/>
        <v>76</v>
      </c>
      <c r="AEC127" s="6">
        <f t="shared" si="1580"/>
        <v>-152</v>
      </c>
      <c r="AED127" s="7">
        <f t="shared" si="1581"/>
        <v>-4617</v>
      </c>
      <c r="AEE127"/>
      <c r="AEF127"/>
      <c r="AEG127"/>
      <c r="AEI127" s="5">
        <f t="shared" si="1264"/>
        <v>126</v>
      </c>
      <c r="AEJ127" s="57">
        <v>5</v>
      </c>
      <c r="AEK127" s="48" t="str">
        <f>IF(COUNTIF(AEJ2:AEJ126,AEJ127)&gt;0,"R","")</f>
        <v>R</v>
      </c>
      <c r="AEL127" s="46">
        <f t="shared" si="2114"/>
        <v>0</v>
      </c>
      <c r="AEM127" s="6">
        <f t="shared" si="1944"/>
        <v>60</v>
      </c>
      <c r="AEN127" s="6">
        <f t="shared" si="1583"/>
        <v>0</v>
      </c>
      <c r="AEO127" s="7">
        <f t="shared" si="1584"/>
        <v>3131</v>
      </c>
      <c r="AEP127"/>
      <c r="AEQ127"/>
      <c r="AER127"/>
      <c r="AET127" s="5">
        <f t="shared" si="1265"/>
        <v>126</v>
      </c>
      <c r="AEU127" s="57">
        <v>30</v>
      </c>
      <c r="AEV127" s="48" t="str">
        <f>IF(COUNTIF(AEU2:AEU126,AEU127)&gt;0,"R","")</f>
        <v>R</v>
      </c>
      <c r="AEW127" s="46">
        <f t="shared" si="2115"/>
        <v>0</v>
      </c>
      <c r="AEX127" s="6">
        <f t="shared" si="1945"/>
        <v>70</v>
      </c>
      <c r="AEY127" s="6">
        <f t="shared" si="1586"/>
        <v>0</v>
      </c>
      <c r="AEZ127" s="7">
        <f t="shared" si="1587"/>
        <v>2852</v>
      </c>
      <c r="AFA127"/>
      <c r="AFB127"/>
      <c r="AFC127"/>
      <c r="AFE127" s="5">
        <f t="shared" si="1266"/>
        <v>126</v>
      </c>
      <c r="AFF127" s="57">
        <v>5</v>
      </c>
      <c r="AFG127" s="48" t="str">
        <f>IF(COUNTIF(AFF2:AFF126,AFF127)&gt;0,"R","")</f>
        <v>R</v>
      </c>
      <c r="AFH127" s="46">
        <f t="shared" si="2116"/>
        <v>1</v>
      </c>
      <c r="AFI127" s="6">
        <f t="shared" si="1946"/>
        <v>68</v>
      </c>
      <c r="AFJ127" s="6">
        <f t="shared" si="1589"/>
        <v>-68</v>
      </c>
      <c r="AFK127" s="7">
        <f t="shared" si="1590"/>
        <v>751</v>
      </c>
      <c r="AFL127"/>
      <c r="AFM127"/>
      <c r="AFN127"/>
      <c r="AFP127" s="5">
        <f t="shared" si="1267"/>
        <v>126</v>
      </c>
      <c r="AFQ127" s="57">
        <v>34</v>
      </c>
      <c r="AFR127" s="48" t="str">
        <f>IF(COUNTIF(AFQ2:AFQ126,AFQ127)&gt;0,"R","")</f>
        <v>R</v>
      </c>
      <c r="AFS127" s="46">
        <f t="shared" si="2117"/>
        <v>2</v>
      </c>
      <c r="AFT127" s="6">
        <f t="shared" si="1947"/>
        <v>72</v>
      </c>
      <c r="AFU127" s="6">
        <f t="shared" si="1592"/>
        <v>-144</v>
      </c>
      <c r="AFV127" s="7">
        <f t="shared" si="1593"/>
        <v>-3245</v>
      </c>
      <c r="AFW127"/>
      <c r="AFX127"/>
      <c r="AFY127"/>
      <c r="AGA127" s="5">
        <f t="shared" si="1268"/>
        <v>126</v>
      </c>
      <c r="AGB127" s="57">
        <v>22</v>
      </c>
      <c r="AGC127" s="48" t="str">
        <f>IF(COUNTIF(AGB2:AGB126,AGB127)&gt;0,"R","")</f>
        <v>R</v>
      </c>
      <c r="AGD127" s="46">
        <f t="shared" si="2118"/>
        <v>2</v>
      </c>
      <c r="AGE127" s="6">
        <f t="shared" si="1948"/>
        <v>63</v>
      </c>
      <c r="AGF127" s="6">
        <f t="shared" si="1595"/>
        <v>-126</v>
      </c>
      <c r="AGG127" s="7">
        <f t="shared" si="1596"/>
        <v>-2145</v>
      </c>
      <c r="AGH127"/>
      <c r="AGI127"/>
      <c r="AGJ127"/>
      <c r="AGL127" s="5">
        <f t="shared" si="1269"/>
        <v>126</v>
      </c>
      <c r="AGM127" s="57">
        <v>27</v>
      </c>
      <c r="AGN127" s="48" t="str">
        <f>IF(COUNTIF(AGM2:AGM126,AGM127)&gt;0,"R","")</f>
        <v>R</v>
      </c>
      <c r="AGO127" s="46">
        <f t="shared" si="2119"/>
        <v>0</v>
      </c>
      <c r="AGP127" s="6">
        <f t="shared" si="1949"/>
        <v>69</v>
      </c>
      <c r="AGQ127" s="6">
        <f t="shared" si="1598"/>
        <v>0</v>
      </c>
      <c r="AGR127" s="7">
        <f t="shared" si="1599"/>
        <v>3640</v>
      </c>
      <c r="AGS127"/>
      <c r="AGT127"/>
      <c r="AGU127"/>
      <c r="AGW127" s="5">
        <f t="shared" si="1270"/>
        <v>126</v>
      </c>
      <c r="AGX127" s="57">
        <v>31</v>
      </c>
      <c r="AGY127" s="48" t="str">
        <f>IF(COUNTIF(AGX2:AGX126,AGX127)&gt;0,"R","")</f>
        <v>R</v>
      </c>
      <c r="AGZ127" s="46">
        <f t="shared" si="2120"/>
        <v>3</v>
      </c>
      <c r="AHA127" s="6">
        <f t="shared" si="1950"/>
        <v>71</v>
      </c>
      <c r="AHB127" s="6">
        <f t="shared" si="1601"/>
        <v>-213</v>
      </c>
      <c r="AHC127" s="7">
        <f t="shared" si="1602"/>
        <v>-5365</v>
      </c>
      <c r="AHD127"/>
      <c r="AHE127"/>
      <c r="AHF127"/>
      <c r="AHH127" s="5">
        <f t="shared" si="1271"/>
        <v>126</v>
      </c>
      <c r="AHI127" s="57">
        <v>2</v>
      </c>
      <c r="AHJ127" s="48" t="str">
        <f>IF(COUNTIF(AHI2:AHI126,AHI127)&gt;0,"R","")</f>
        <v>R</v>
      </c>
      <c r="AHK127" s="46">
        <f t="shared" si="2121"/>
        <v>3</v>
      </c>
      <c r="AHL127" s="6">
        <f t="shared" si="1951"/>
        <v>68</v>
      </c>
      <c r="AHM127" s="6">
        <f t="shared" si="1604"/>
        <v>-204</v>
      </c>
      <c r="AHN127" s="7">
        <f t="shared" si="1605"/>
        <v>-5374</v>
      </c>
      <c r="AHO127"/>
      <c r="AHP127"/>
      <c r="AHQ127"/>
      <c r="AHS127" s="5">
        <f t="shared" si="1272"/>
        <v>126</v>
      </c>
      <c r="AHT127" s="57">
        <v>5</v>
      </c>
      <c r="AHU127" s="48" t="str">
        <f>IF(COUNTIF(AHT2:AHT126,AHT127)&gt;0,"R","")</f>
        <v>R</v>
      </c>
      <c r="AHV127" s="46">
        <f t="shared" si="2122"/>
        <v>1</v>
      </c>
      <c r="AHW127" s="6">
        <f t="shared" si="1952"/>
        <v>66</v>
      </c>
      <c r="AHX127" s="6">
        <f t="shared" si="1607"/>
        <v>-66</v>
      </c>
      <c r="AHY127" s="7">
        <f t="shared" si="1608"/>
        <v>-663</v>
      </c>
      <c r="AHZ127"/>
      <c r="AIA127"/>
      <c r="AIB127"/>
      <c r="AID127" s="5">
        <f t="shared" si="1273"/>
        <v>126</v>
      </c>
      <c r="AIE127" s="57">
        <v>30</v>
      </c>
      <c r="AIF127" s="48" t="str">
        <f>IF(COUNTIF(AIE2:AIE126,AIE127)&gt;0,"R","")</f>
        <v>R</v>
      </c>
      <c r="AIG127" s="46">
        <f t="shared" si="2123"/>
        <v>0</v>
      </c>
      <c r="AIH127" s="6">
        <f t="shared" si="1953"/>
        <v>67</v>
      </c>
      <c r="AII127" s="6">
        <f t="shared" si="1610"/>
        <v>0</v>
      </c>
      <c r="AIJ127" s="7">
        <f t="shared" si="1611"/>
        <v>4132</v>
      </c>
      <c r="AIK127"/>
      <c r="AIL127"/>
      <c r="AIM127"/>
      <c r="AIO127" s="5">
        <f t="shared" si="1274"/>
        <v>126</v>
      </c>
      <c r="AIP127" s="57">
        <v>14</v>
      </c>
      <c r="AIQ127" s="48" t="str">
        <f>IF(COUNTIF(AIP2:AIP126,AIP127)&gt;0,"R","")</f>
        <v>R</v>
      </c>
      <c r="AIR127" s="46">
        <f t="shared" si="2124"/>
        <v>2</v>
      </c>
      <c r="AIS127" s="6">
        <f t="shared" si="1954"/>
        <v>69</v>
      </c>
      <c r="AIT127" s="6">
        <f t="shared" si="1613"/>
        <v>-138</v>
      </c>
      <c r="AIU127" s="7">
        <f t="shared" si="1614"/>
        <v>-3322</v>
      </c>
      <c r="AIV127"/>
      <c r="AIW127"/>
      <c r="AIX127"/>
      <c r="AIZ127" s="5">
        <f t="shared" si="1275"/>
        <v>126</v>
      </c>
      <c r="AJA127" s="57">
        <v>25</v>
      </c>
      <c r="AJB127" s="48" t="str">
        <f>IF(COUNTIF(AJA2:AJA126,AJA127)&gt;0,"R","")</f>
        <v>R</v>
      </c>
      <c r="AJC127" s="46">
        <f t="shared" si="2125"/>
        <v>1</v>
      </c>
      <c r="AJD127" s="6">
        <f t="shared" si="1955"/>
        <v>73</v>
      </c>
      <c r="AJE127" s="6">
        <f t="shared" si="1616"/>
        <v>-73</v>
      </c>
      <c r="AJF127" s="7">
        <f t="shared" si="1617"/>
        <v>-519</v>
      </c>
      <c r="AJG127"/>
      <c r="AJH127"/>
      <c r="AJI127"/>
      <c r="AJK127" s="5">
        <f t="shared" si="1276"/>
        <v>126</v>
      </c>
      <c r="AJL127" s="57">
        <v>20</v>
      </c>
      <c r="AJM127" s="48" t="str">
        <f>IF(COUNTIF(AJL2:AJL126,AJL127)&gt;0,"R","")</f>
        <v>R</v>
      </c>
      <c r="AJN127" s="46">
        <f t="shared" si="2126"/>
        <v>1</v>
      </c>
      <c r="AJO127" s="6">
        <f t="shared" si="1956"/>
        <v>70</v>
      </c>
      <c r="AJP127" s="6">
        <f t="shared" si="1619"/>
        <v>-70</v>
      </c>
      <c r="AJQ127" s="7">
        <f t="shared" si="1620"/>
        <v>1145</v>
      </c>
      <c r="AJR127"/>
      <c r="AJS127"/>
      <c r="AJT127"/>
      <c r="AJV127" s="5">
        <f t="shared" si="1277"/>
        <v>126</v>
      </c>
      <c r="AJW127" s="57">
        <v>13</v>
      </c>
      <c r="AJX127" s="48" t="str">
        <f>IF(COUNTIF(AJW2:AJW126,AJW127)&gt;0,"R","")</f>
        <v>R</v>
      </c>
      <c r="AJY127" s="46">
        <f t="shared" si="2127"/>
        <v>0</v>
      </c>
      <c r="AJZ127" s="6">
        <f t="shared" si="1957"/>
        <v>67</v>
      </c>
      <c r="AKA127" s="6">
        <f t="shared" si="1622"/>
        <v>0</v>
      </c>
      <c r="AKB127" s="7">
        <f t="shared" si="1623"/>
        <v>3073</v>
      </c>
      <c r="AKC127"/>
      <c r="AKD127"/>
      <c r="AKE127"/>
      <c r="AKG127" s="5">
        <f t="shared" si="1278"/>
        <v>126</v>
      </c>
      <c r="AKH127" s="57">
        <v>36</v>
      </c>
      <c r="AKI127" s="48" t="str">
        <f>IF(COUNTIF(AKH2:AKH126,AKH127)&gt;0,"R","")</f>
        <v>R</v>
      </c>
      <c r="AKJ127" s="46">
        <f t="shared" si="2128"/>
        <v>2</v>
      </c>
      <c r="AKK127" s="6">
        <f t="shared" si="1958"/>
        <v>68</v>
      </c>
      <c r="AKL127" s="6">
        <f t="shared" si="1625"/>
        <v>-136</v>
      </c>
      <c r="AKM127" s="7">
        <f t="shared" si="1626"/>
        <v>-2230</v>
      </c>
      <c r="AKN127"/>
      <c r="AKO127"/>
      <c r="AKP127"/>
      <c r="AKR127" s="5">
        <f t="shared" si="1279"/>
        <v>126</v>
      </c>
      <c r="AKS127" s="57">
        <v>16</v>
      </c>
      <c r="AKT127" s="48" t="str">
        <f>IF(COUNTIF(AKS2:AKS126,AKS127)&gt;0,"R","")</f>
        <v>R</v>
      </c>
      <c r="AKU127" s="46">
        <f t="shared" si="2129"/>
        <v>1</v>
      </c>
      <c r="AKV127" s="6">
        <f t="shared" si="1959"/>
        <v>74</v>
      </c>
      <c r="AKW127" s="6">
        <f t="shared" si="1628"/>
        <v>-74</v>
      </c>
      <c r="AKX127" s="7">
        <f t="shared" si="1629"/>
        <v>-14</v>
      </c>
      <c r="AKY127"/>
      <c r="AKZ127"/>
      <c r="ALA127"/>
      <c r="ALC127" s="5">
        <f t="shared" si="1280"/>
        <v>126</v>
      </c>
      <c r="ALD127" s="57">
        <v>7</v>
      </c>
      <c r="ALE127" s="48" t="str">
        <f>IF(COUNTIF(ALD2:ALD126,ALD127)&gt;0,"R","")</f>
        <v>R</v>
      </c>
      <c r="ALF127" s="46">
        <f t="shared" si="2130"/>
        <v>1</v>
      </c>
      <c r="ALG127" s="6">
        <f t="shared" si="1960"/>
        <v>65</v>
      </c>
      <c r="ALH127" s="6">
        <f t="shared" si="1631"/>
        <v>-65</v>
      </c>
      <c r="ALI127" s="7">
        <f t="shared" si="1632"/>
        <v>1274</v>
      </c>
      <c r="ALJ127"/>
      <c r="ALK127"/>
      <c r="ALL127"/>
      <c r="ALN127" s="5">
        <f t="shared" si="1281"/>
        <v>126</v>
      </c>
      <c r="ALO127" s="57">
        <v>23</v>
      </c>
      <c r="ALP127" s="48" t="str">
        <f>IF(COUNTIF(ALO2:ALO126,ALO127)&gt;0,"R","")</f>
        <v>R</v>
      </c>
      <c r="ALQ127" s="46">
        <f t="shared" si="2131"/>
        <v>1</v>
      </c>
      <c r="ALR127" s="6">
        <f t="shared" si="1961"/>
        <v>64</v>
      </c>
      <c r="ALS127" s="6">
        <f t="shared" si="1634"/>
        <v>-64</v>
      </c>
      <c r="ALT127" s="7">
        <f t="shared" si="1635"/>
        <v>1018</v>
      </c>
      <c r="ALU127"/>
      <c r="ALV127"/>
      <c r="ALW127"/>
      <c r="ALY127" s="5">
        <f t="shared" si="1282"/>
        <v>126</v>
      </c>
      <c r="ALZ127" s="57">
        <v>13</v>
      </c>
      <c r="AMA127" s="48" t="str">
        <f>IF(COUNTIF(ALZ2:ALZ126,ALZ127)&gt;0,"R","")</f>
        <v>R</v>
      </c>
      <c r="AMB127" s="46">
        <f t="shared" si="2132"/>
        <v>0</v>
      </c>
      <c r="AMC127" s="6">
        <f t="shared" si="1962"/>
        <v>66</v>
      </c>
      <c r="AMD127" s="6">
        <f t="shared" si="1637"/>
        <v>0</v>
      </c>
      <c r="AME127" s="7">
        <f t="shared" si="1638"/>
        <v>3627</v>
      </c>
      <c r="AMF127"/>
      <c r="AMG127"/>
      <c r="AMH127"/>
      <c r="AMJ127" s="5">
        <f t="shared" si="1283"/>
        <v>126</v>
      </c>
      <c r="AMK127" s="57">
        <v>30</v>
      </c>
      <c r="AML127" s="48" t="str">
        <f>IF(COUNTIF(AMK2:AMK126,AMK127)&gt;0,"R","")</f>
        <v>R</v>
      </c>
      <c r="AMM127" s="46">
        <f t="shared" si="2133"/>
        <v>1</v>
      </c>
      <c r="AMN127" s="6">
        <f t="shared" si="1963"/>
        <v>69</v>
      </c>
      <c r="AMO127" s="6">
        <f t="shared" si="1640"/>
        <v>-69</v>
      </c>
      <c r="AMP127" s="7">
        <f t="shared" si="1641"/>
        <v>74</v>
      </c>
      <c r="AMQ127"/>
      <c r="AMR127"/>
      <c r="AMS127"/>
      <c r="AMU127" s="5">
        <f t="shared" si="1284"/>
        <v>126</v>
      </c>
      <c r="AMV127" s="57">
        <v>5</v>
      </c>
      <c r="AMW127" s="48" t="str">
        <f>IF(COUNTIF(AMV2:AMV126,AMV127)&gt;0,"R","")</f>
        <v>R</v>
      </c>
      <c r="AMX127" s="46">
        <f t="shared" si="2134"/>
        <v>2</v>
      </c>
      <c r="AMY127" s="6">
        <f t="shared" si="1964"/>
        <v>68</v>
      </c>
      <c r="AMZ127" s="6">
        <f t="shared" si="1643"/>
        <v>-136</v>
      </c>
      <c r="ANA127" s="7">
        <f t="shared" si="1644"/>
        <v>-1850</v>
      </c>
      <c r="ANB127"/>
      <c r="ANC127"/>
      <c r="AND127"/>
      <c r="ANF127" s="5">
        <f t="shared" si="1285"/>
        <v>126</v>
      </c>
      <c r="ANG127" s="57">
        <v>24</v>
      </c>
      <c r="ANH127" s="48" t="str">
        <f>IF(COUNTIF(ANG2:ANG126,ANG127)&gt;0,"R","")</f>
        <v>R</v>
      </c>
      <c r="ANI127" s="46">
        <f t="shared" si="2135"/>
        <v>1</v>
      </c>
      <c r="ANJ127" s="6">
        <f t="shared" si="1965"/>
        <v>65</v>
      </c>
      <c r="ANK127" s="6">
        <f t="shared" si="1646"/>
        <v>-65</v>
      </c>
      <c r="ANL127" s="7">
        <f t="shared" si="1647"/>
        <v>184</v>
      </c>
      <c r="ANM127"/>
      <c r="ANN127"/>
      <c r="ANO127"/>
      <c r="ANQ127" s="5">
        <f t="shared" si="1286"/>
        <v>126</v>
      </c>
      <c r="ANR127" s="57">
        <v>25</v>
      </c>
      <c r="ANS127" s="48" t="str">
        <f>IF(COUNTIF(ANR2:ANR126,ANR127)&gt;0,"R","")</f>
        <v>R</v>
      </c>
      <c r="ANT127" s="46">
        <f t="shared" si="2136"/>
        <v>1</v>
      </c>
      <c r="ANU127" s="6">
        <f t="shared" si="1966"/>
        <v>66</v>
      </c>
      <c r="ANV127" s="6">
        <f t="shared" si="1649"/>
        <v>-66</v>
      </c>
      <c r="ANW127" s="7">
        <f t="shared" si="1650"/>
        <v>-906</v>
      </c>
      <c r="ANX127"/>
      <c r="ANY127"/>
      <c r="ANZ127"/>
      <c r="AOB127" s="5">
        <f t="shared" si="1287"/>
        <v>126</v>
      </c>
      <c r="AOC127" s="57">
        <v>7</v>
      </c>
      <c r="AOD127" s="48" t="str">
        <f>IF(COUNTIF(AOC2:AOC126,AOC127)&gt;0,"R","")</f>
        <v>R</v>
      </c>
      <c r="AOE127" s="46">
        <f t="shared" si="2137"/>
        <v>1</v>
      </c>
      <c r="AOF127" s="6">
        <f t="shared" si="1967"/>
        <v>76</v>
      </c>
      <c r="AOG127" s="6">
        <f t="shared" si="1652"/>
        <v>-76</v>
      </c>
      <c r="AOH127" s="7">
        <f t="shared" si="1653"/>
        <v>-405</v>
      </c>
      <c r="AOI127"/>
      <c r="AOJ127"/>
      <c r="AOK127"/>
      <c r="AOM127" s="5">
        <f t="shared" si="1288"/>
        <v>126</v>
      </c>
      <c r="AON127" s="57">
        <v>35</v>
      </c>
      <c r="AOO127" s="48" t="str">
        <f>IF(COUNTIF(AON2:AON126,AON127)&gt;0,"R","")</f>
        <v/>
      </c>
      <c r="AOP127" s="46">
        <f t="shared" si="2138"/>
        <v>2</v>
      </c>
      <c r="AOQ127" s="6">
        <f t="shared" si="1968"/>
        <v>71</v>
      </c>
      <c r="AOR127" s="6">
        <f t="shared" si="1655"/>
        <v>2414</v>
      </c>
      <c r="AOS127" s="7">
        <f t="shared" si="1656"/>
        <v>-151</v>
      </c>
      <c r="AOT127">
        <v>8</v>
      </c>
      <c r="AOU127"/>
      <c r="AOV127"/>
      <c r="AOX127" s="5">
        <f t="shared" si="1289"/>
        <v>126</v>
      </c>
      <c r="AOY127" s="57">
        <v>32</v>
      </c>
      <c r="AOZ127" s="48" t="str">
        <f>IF(COUNTIF(AOY2:AOY126,AOY127)&gt;0,"R","")</f>
        <v>R</v>
      </c>
      <c r="APA127" s="46">
        <f t="shared" si="2139"/>
        <v>1</v>
      </c>
      <c r="APB127" s="6">
        <f t="shared" si="1969"/>
        <v>73</v>
      </c>
      <c r="APC127" s="6">
        <f t="shared" si="1658"/>
        <v>-73</v>
      </c>
      <c r="APD127" s="7">
        <f t="shared" si="1659"/>
        <v>-705</v>
      </c>
      <c r="APE127"/>
      <c r="APF127"/>
      <c r="APG127"/>
      <c r="API127" s="5">
        <f t="shared" si="1290"/>
        <v>126</v>
      </c>
      <c r="APJ127" s="57">
        <v>28</v>
      </c>
      <c r="APK127" s="48" t="str">
        <f>IF(COUNTIF(APJ2:APJ126,APJ127)&gt;0,"R","")</f>
        <v>R</v>
      </c>
      <c r="APL127" s="46">
        <f t="shared" si="2140"/>
        <v>1</v>
      </c>
      <c r="APM127" s="6">
        <f t="shared" si="1970"/>
        <v>70</v>
      </c>
      <c r="APN127" s="6">
        <f t="shared" si="1661"/>
        <v>-70</v>
      </c>
      <c r="APO127" s="7">
        <f t="shared" si="1662"/>
        <v>97</v>
      </c>
      <c r="APP127"/>
      <c r="APQ127"/>
      <c r="APR127"/>
      <c r="APT127" s="5">
        <f t="shared" si="1291"/>
        <v>126</v>
      </c>
      <c r="APU127" s="57">
        <v>2</v>
      </c>
      <c r="APV127" s="48" t="str">
        <f>IF(COUNTIF(APU2:APU126,APU127)&gt;0,"R","")</f>
        <v>R</v>
      </c>
      <c r="APW127" s="46">
        <f t="shared" si="2141"/>
        <v>0</v>
      </c>
      <c r="APX127" s="6">
        <f t="shared" si="1971"/>
        <v>63</v>
      </c>
      <c r="APY127" s="6">
        <f t="shared" si="1664"/>
        <v>0</v>
      </c>
      <c r="APZ127" s="7">
        <f t="shared" si="1665"/>
        <v>3504</v>
      </c>
      <c r="AQA127"/>
      <c r="AQB127"/>
      <c r="AQC127"/>
      <c r="AQE127" s="5">
        <f t="shared" si="1292"/>
        <v>126</v>
      </c>
      <c r="AQF127" s="57">
        <v>28</v>
      </c>
      <c r="AQG127" s="48" t="str">
        <f>IF(COUNTIF(AQF2:AQF126,AQF127)&gt;0,"R","")</f>
        <v>R</v>
      </c>
      <c r="AQH127" s="46">
        <f t="shared" si="2142"/>
        <v>1</v>
      </c>
      <c r="AQI127" s="6">
        <f t="shared" si="1972"/>
        <v>67</v>
      </c>
      <c r="AQJ127" s="6">
        <f t="shared" si="1667"/>
        <v>-67</v>
      </c>
      <c r="AQK127" s="7">
        <f t="shared" si="1668"/>
        <v>268</v>
      </c>
      <c r="AQL127"/>
      <c r="AQM127"/>
      <c r="AQN127"/>
      <c r="AQP127" s="5">
        <f t="shared" si="1293"/>
        <v>126</v>
      </c>
      <c r="AQQ127" s="57">
        <v>29</v>
      </c>
      <c r="AQR127" s="48" t="str">
        <f>IF(COUNTIF(AQQ2:AQQ126,AQQ127)&gt;0,"R","")</f>
        <v/>
      </c>
      <c r="AQS127" s="46">
        <f t="shared" si="2143"/>
        <v>4</v>
      </c>
      <c r="AQT127" s="6">
        <f t="shared" si="1973"/>
        <v>75</v>
      </c>
      <c r="AQU127" s="6">
        <f t="shared" si="1670"/>
        <v>2400</v>
      </c>
      <c r="AQV127" s="7">
        <f t="shared" si="1671"/>
        <v>-8000</v>
      </c>
      <c r="AQW127">
        <v>5</v>
      </c>
      <c r="AQX127"/>
      <c r="AQY127"/>
      <c r="ARA127" s="5">
        <f t="shared" si="1294"/>
        <v>126</v>
      </c>
      <c r="ARB127" s="57">
        <v>31</v>
      </c>
      <c r="ARC127" s="48" t="str">
        <f>IF(COUNTIF(ARB2:ARB126,ARB127)&gt;0,"R","")</f>
        <v>R</v>
      </c>
      <c r="ARD127" s="46">
        <f t="shared" si="2144"/>
        <v>2</v>
      </c>
      <c r="ARE127" s="6">
        <f t="shared" si="1974"/>
        <v>72</v>
      </c>
      <c r="ARF127" s="6">
        <f t="shared" si="1673"/>
        <v>-144</v>
      </c>
      <c r="ARG127" s="7">
        <f t="shared" si="1674"/>
        <v>-3611</v>
      </c>
      <c r="ARH127"/>
      <c r="ARI127"/>
      <c r="ARJ127"/>
      <c r="ARL127" s="5">
        <f t="shared" si="1295"/>
        <v>126</v>
      </c>
      <c r="ARM127" s="57">
        <v>4</v>
      </c>
      <c r="ARN127" s="48" t="str">
        <f>IF(COUNTIF(ARM2:ARM126,ARM127)&gt;0,"R","")</f>
        <v>R</v>
      </c>
      <c r="ARO127" s="46">
        <f t="shared" si="2145"/>
        <v>0</v>
      </c>
      <c r="ARP127" s="6">
        <f t="shared" si="1975"/>
        <v>68</v>
      </c>
      <c r="ARQ127" s="6">
        <f t="shared" si="1676"/>
        <v>0</v>
      </c>
      <c r="ARR127" s="7">
        <f t="shared" si="1677"/>
        <v>3441</v>
      </c>
      <c r="ARS127"/>
      <c r="ART127"/>
      <c r="ARU127"/>
      <c r="ARW127" s="5">
        <f t="shared" si="1296"/>
        <v>126</v>
      </c>
      <c r="ARX127" s="57">
        <v>27</v>
      </c>
      <c r="ARY127" s="48" t="str">
        <f>IF(COUNTIF(ARX2:ARX126,ARX127)&gt;0,"R","")</f>
        <v>R</v>
      </c>
      <c r="ARZ127" s="46">
        <f t="shared" si="2146"/>
        <v>1</v>
      </c>
      <c r="ASA127" s="6">
        <f t="shared" si="1976"/>
        <v>67</v>
      </c>
      <c r="ASB127" s="6">
        <f t="shared" si="1679"/>
        <v>-67</v>
      </c>
      <c r="ASC127" s="7">
        <f t="shared" si="1680"/>
        <v>619</v>
      </c>
      <c r="ASD127"/>
      <c r="ASE127"/>
      <c r="ASF127"/>
      <c r="ASH127" s="5">
        <f t="shared" si="1297"/>
        <v>126</v>
      </c>
      <c r="ASI127" s="57">
        <v>32</v>
      </c>
      <c r="ASJ127" s="48" t="str">
        <f>IF(COUNTIF(ASI2:ASI126,ASI127)&gt;0,"R","")</f>
        <v>R</v>
      </c>
      <c r="ASK127" s="46">
        <f t="shared" si="2147"/>
        <v>2</v>
      </c>
      <c r="ASL127" s="6">
        <f t="shared" si="1977"/>
        <v>70</v>
      </c>
      <c r="ASM127" s="6">
        <f t="shared" si="1682"/>
        <v>-140</v>
      </c>
      <c r="ASN127" s="7">
        <f t="shared" si="1683"/>
        <v>-2941</v>
      </c>
      <c r="ASO127"/>
      <c r="ASP127"/>
      <c r="ASQ127"/>
      <c r="ASS127" s="5">
        <f t="shared" si="1298"/>
        <v>126</v>
      </c>
      <c r="AST127" s="57">
        <v>9</v>
      </c>
      <c r="ASU127" s="48" t="str">
        <f>IF(COUNTIF(AST2:AST126,AST127)&gt;0,"R","")</f>
        <v/>
      </c>
      <c r="ASV127" s="46">
        <f t="shared" si="2148"/>
        <v>2</v>
      </c>
      <c r="ASW127" s="6">
        <f t="shared" si="1978"/>
        <v>73</v>
      </c>
      <c r="ASX127" s="6">
        <f t="shared" si="1685"/>
        <v>2482</v>
      </c>
      <c r="ASY127" s="7">
        <f t="shared" si="1686"/>
        <v>-389</v>
      </c>
      <c r="ASZ127">
        <v>48</v>
      </c>
      <c r="ATA127"/>
      <c r="ATB127"/>
      <c r="ATD127" s="5">
        <f t="shared" si="1299"/>
        <v>126</v>
      </c>
      <c r="ATE127" s="57">
        <v>30</v>
      </c>
      <c r="ATF127" s="48" t="str">
        <f>IF(COUNTIF(ATE2:ATE126,ATE127)&gt;0,"R","")</f>
        <v>R</v>
      </c>
      <c r="ATG127" s="46">
        <f t="shared" si="2149"/>
        <v>3</v>
      </c>
      <c r="ATH127" s="6">
        <f t="shared" si="1979"/>
        <v>75</v>
      </c>
      <c r="ATI127" s="6">
        <f t="shared" si="1688"/>
        <v>-225</v>
      </c>
      <c r="ATJ127" s="7">
        <f t="shared" si="1689"/>
        <v>-6311</v>
      </c>
      <c r="ATK127"/>
      <c r="ATL127"/>
      <c r="ATM127"/>
      <c r="ATO127" s="5">
        <f t="shared" si="1300"/>
        <v>126</v>
      </c>
      <c r="ATP127" s="57">
        <v>26</v>
      </c>
      <c r="ATQ127" s="48" t="str">
        <f>IF(COUNTIF(ATP2:ATP126,ATP127)&gt;0,"R","")</f>
        <v>R</v>
      </c>
      <c r="ATR127" s="46">
        <f t="shared" si="2150"/>
        <v>0</v>
      </c>
      <c r="ATS127" s="6">
        <f t="shared" si="1980"/>
        <v>68</v>
      </c>
      <c r="ATT127" s="6">
        <f t="shared" si="1691"/>
        <v>0</v>
      </c>
      <c r="ATU127" s="7">
        <f t="shared" si="1692"/>
        <v>3912</v>
      </c>
      <c r="ATV127"/>
      <c r="ATW127"/>
      <c r="ATX127"/>
      <c r="ATZ127" s="5">
        <f t="shared" si="1301"/>
        <v>126</v>
      </c>
      <c r="AUA127" s="57">
        <v>14</v>
      </c>
      <c r="AUB127" s="48" t="str">
        <f>IF(COUNTIF(AUA2:AUA126,AUA127)&gt;0,"R","")</f>
        <v>R</v>
      </c>
      <c r="AUC127" s="46">
        <f t="shared" si="2151"/>
        <v>0</v>
      </c>
      <c r="AUD127" s="6">
        <f t="shared" si="1981"/>
        <v>63</v>
      </c>
      <c r="AUE127" s="6">
        <f t="shared" si="1694"/>
        <v>0</v>
      </c>
      <c r="AUF127" s="7">
        <f t="shared" si="1695"/>
        <v>3197</v>
      </c>
      <c r="AUG127"/>
      <c r="AUH127"/>
      <c r="AUI127"/>
      <c r="AUK127" s="5">
        <f t="shared" si="1302"/>
        <v>126</v>
      </c>
      <c r="AUL127" s="57">
        <v>36</v>
      </c>
      <c r="AUM127" s="48" t="str">
        <f>IF(COUNTIF(AUL2:AUL126,AUL127)&gt;0,"R","")</f>
        <v>R</v>
      </c>
      <c r="AUN127" s="46">
        <f t="shared" si="2152"/>
        <v>1</v>
      </c>
      <c r="AUO127" s="6">
        <f t="shared" si="1982"/>
        <v>71</v>
      </c>
      <c r="AUP127" s="6">
        <f t="shared" si="1697"/>
        <v>-71</v>
      </c>
      <c r="AUQ127" s="7">
        <f t="shared" si="1698"/>
        <v>-1507</v>
      </c>
      <c r="AUR127"/>
      <c r="AUS127"/>
      <c r="AUT127"/>
      <c r="AUV127" s="5">
        <f t="shared" si="1303"/>
        <v>126</v>
      </c>
      <c r="AUW127" s="57">
        <v>6</v>
      </c>
      <c r="AUX127" s="48" t="str">
        <f>IF(COUNTIF(AUW2:AUW126,AUW127)&gt;0,"R","")</f>
        <v>R</v>
      </c>
      <c r="AUY127" s="46">
        <f t="shared" si="2153"/>
        <v>1</v>
      </c>
      <c r="AUZ127" s="6">
        <f t="shared" si="1983"/>
        <v>65</v>
      </c>
      <c r="AVA127" s="6">
        <f t="shared" si="1700"/>
        <v>-65</v>
      </c>
      <c r="AVB127" s="7">
        <f t="shared" si="1701"/>
        <v>560</v>
      </c>
      <c r="AVC127"/>
      <c r="AVD127"/>
      <c r="AVE127"/>
      <c r="AVG127" s="5">
        <f t="shared" si="1304"/>
        <v>126</v>
      </c>
      <c r="AVH127" s="57">
        <v>36</v>
      </c>
      <c r="AVI127" s="48" t="str">
        <f>IF(COUNTIF(AVH2:AVH126,AVH127)&gt;0,"R","")</f>
        <v>R</v>
      </c>
      <c r="AVJ127" s="46">
        <f t="shared" si="2154"/>
        <v>1</v>
      </c>
      <c r="AVK127" s="6">
        <f t="shared" si="1984"/>
        <v>74</v>
      </c>
      <c r="AVL127" s="6">
        <f t="shared" si="1703"/>
        <v>-74</v>
      </c>
      <c r="AVM127" s="7">
        <f t="shared" si="1704"/>
        <v>-503</v>
      </c>
      <c r="AVN127"/>
      <c r="AVO127"/>
      <c r="AVP127"/>
      <c r="AVR127" s="5">
        <f t="shared" si="1305"/>
        <v>126</v>
      </c>
      <c r="AVS127" s="57">
        <v>17</v>
      </c>
      <c r="AVT127" s="48" t="str">
        <f>IF(COUNTIF(AVS2:AVS126,AVS127)&gt;0,"R","")</f>
        <v>R</v>
      </c>
      <c r="AVU127" s="46">
        <f t="shared" si="2155"/>
        <v>1</v>
      </c>
      <c r="AVV127" s="6">
        <f t="shared" si="1985"/>
        <v>72</v>
      </c>
      <c r="AVW127" s="6">
        <f t="shared" si="1706"/>
        <v>-72</v>
      </c>
      <c r="AVX127" s="7">
        <f t="shared" si="1707"/>
        <v>-279</v>
      </c>
      <c r="AVY127"/>
      <c r="AVZ127"/>
      <c r="AWA127"/>
      <c r="AWC127" s="5">
        <f t="shared" si="1306"/>
        <v>126</v>
      </c>
      <c r="AWD127" s="57">
        <v>31</v>
      </c>
      <c r="AWE127" s="48" t="str">
        <f>IF(COUNTIF(AWD2:AWD126,AWD127)&gt;0,"R","")</f>
        <v>R</v>
      </c>
      <c r="AWF127" s="46">
        <f t="shared" si="2156"/>
        <v>3</v>
      </c>
      <c r="AWG127" s="6">
        <f t="shared" si="1986"/>
        <v>68</v>
      </c>
      <c r="AWH127" s="6">
        <f t="shared" si="1709"/>
        <v>-204</v>
      </c>
      <c r="AWI127" s="7">
        <f t="shared" si="1710"/>
        <v>-4965</v>
      </c>
      <c r="AWJ127"/>
      <c r="AWK127"/>
      <c r="AWL127"/>
      <c r="AWN127" s="5">
        <f t="shared" si="1307"/>
        <v>126</v>
      </c>
      <c r="AWO127" s="57">
        <v>13</v>
      </c>
      <c r="AWP127" s="48" t="str">
        <f>IF(COUNTIF(AWO2:AWO126,AWO127)&gt;0,"R","")</f>
        <v>R</v>
      </c>
      <c r="AWQ127" s="46">
        <f t="shared" si="2157"/>
        <v>1</v>
      </c>
      <c r="AWR127" s="6">
        <f t="shared" si="1987"/>
        <v>71</v>
      </c>
      <c r="AWS127" s="6">
        <f t="shared" si="1712"/>
        <v>-71</v>
      </c>
      <c r="AWT127" s="7">
        <f t="shared" si="1713"/>
        <v>180</v>
      </c>
      <c r="AWU127"/>
      <c r="AWV127"/>
      <c r="AWW127"/>
      <c r="AWY127" s="5">
        <f t="shared" si="1308"/>
        <v>126</v>
      </c>
      <c r="AWZ127" s="57">
        <v>6</v>
      </c>
      <c r="AXA127" s="48" t="str">
        <f>IF(COUNTIF(AWZ2:AWZ126,AWZ127)&gt;0,"R","")</f>
        <v>R</v>
      </c>
      <c r="AXB127" s="46">
        <f t="shared" si="2158"/>
        <v>0</v>
      </c>
      <c r="AXC127" s="6">
        <f t="shared" si="1988"/>
        <v>65</v>
      </c>
      <c r="AXD127" s="6">
        <f t="shared" si="1715"/>
        <v>0</v>
      </c>
      <c r="AXE127" s="7">
        <f t="shared" si="1716"/>
        <v>2834</v>
      </c>
      <c r="AXF127"/>
      <c r="AXG127"/>
      <c r="AXH127"/>
      <c r="AXJ127" s="5">
        <f t="shared" si="1309"/>
        <v>126</v>
      </c>
      <c r="AXK127" s="57">
        <v>20</v>
      </c>
      <c r="AXL127" s="48" t="str">
        <f>IF(COUNTIF(AXK2:AXK126,AXK127)&gt;0,"R","")</f>
        <v>R</v>
      </c>
      <c r="AXM127" s="46">
        <f t="shared" si="2159"/>
        <v>1</v>
      </c>
      <c r="AXN127" s="6">
        <f t="shared" si="1989"/>
        <v>69</v>
      </c>
      <c r="AXO127" s="6">
        <f t="shared" si="1718"/>
        <v>-69</v>
      </c>
      <c r="AXP127" s="7">
        <f t="shared" si="1719"/>
        <v>500</v>
      </c>
      <c r="AXQ127"/>
      <c r="AXR127"/>
      <c r="AXS127"/>
      <c r="AXU127" s="5">
        <f t="shared" si="1310"/>
        <v>126</v>
      </c>
      <c r="AXV127" s="57">
        <v>2</v>
      </c>
      <c r="AXW127" s="48" t="str">
        <f>IF(COUNTIF(AXV2:AXV126,AXV127)&gt;0,"R","")</f>
        <v>R</v>
      </c>
      <c r="AXX127" s="46">
        <f t="shared" si="2160"/>
        <v>0</v>
      </c>
      <c r="AXY127" s="6">
        <f t="shared" si="1990"/>
        <v>62</v>
      </c>
      <c r="AXZ127" s="6">
        <f t="shared" si="1721"/>
        <v>0</v>
      </c>
      <c r="AYA127" s="7">
        <f t="shared" si="1722"/>
        <v>3165</v>
      </c>
      <c r="AYB127"/>
      <c r="AYC127"/>
      <c r="AYD127"/>
      <c r="AYF127" s="5">
        <f t="shared" si="1311"/>
        <v>126</v>
      </c>
      <c r="AYG127" s="57">
        <v>22</v>
      </c>
      <c r="AYH127" s="48" t="str">
        <f>IF(COUNTIF(AYG2:AYG126,AYG127)&gt;0,"R","")</f>
        <v/>
      </c>
      <c r="AYI127" s="46">
        <f t="shared" si="2161"/>
        <v>2</v>
      </c>
      <c r="AYJ127" s="6">
        <f t="shared" si="1991"/>
        <v>68</v>
      </c>
      <c r="AYK127" s="6">
        <f t="shared" si="1724"/>
        <v>2312</v>
      </c>
      <c r="AYL127" s="7">
        <f t="shared" si="1725"/>
        <v>349</v>
      </c>
      <c r="AYM127">
        <v>38</v>
      </c>
      <c r="AYN127"/>
      <c r="AYO127"/>
      <c r="AYQ127" s="5">
        <f t="shared" si="1312"/>
        <v>126</v>
      </c>
      <c r="AYR127" s="57">
        <v>25</v>
      </c>
      <c r="AYS127" s="48" t="str">
        <f>IF(COUNTIF(AYR2:AYR126,AYR127)&gt;0,"R","")</f>
        <v>R</v>
      </c>
      <c r="AYT127" s="46">
        <f t="shared" si="2162"/>
        <v>0</v>
      </c>
      <c r="AYU127" s="6">
        <f t="shared" si="1992"/>
        <v>66</v>
      </c>
      <c r="AYV127" s="6">
        <f t="shared" si="1727"/>
        <v>0</v>
      </c>
      <c r="AYW127" s="7">
        <f t="shared" si="1728"/>
        <v>3660</v>
      </c>
      <c r="AYX127"/>
      <c r="AYY127"/>
      <c r="AYZ127"/>
      <c r="AZB127" s="5">
        <f t="shared" si="1313"/>
        <v>126</v>
      </c>
      <c r="AZC127" s="57">
        <v>14</v>
      </c>
      <c r="AZD127" s="48" t="str">
        <f>IF(COUNTIF(AZC2:AZC126,AZC127)&gt;0,"R","")</f>
        <v>R</v>
      </c>
      <c r="AZE127" s="46">
        <f t="shared" si="2163"/>
        <v>2</v>
      </c>
      <c r="AZF127" s="6">
        <f t="shared" si="1993"/>
        <v>69</v>
      </c>
      <c r="AZG127" s="6">
        <f t="shared" si="1730"/>
        <v>-138</v>
      </c>
      <c r="AZH127" s="7">
        <f t="shared" si="1731"/>
        <v>-3394</v>
      </c>
      <c r="AZI127"/>
      <c r="AZJ127"/>
      <c r="AZK127"/>
      <c r="AZM127" s="5">
        <f t="shared" si="1314"/>
        <v>126</v>
      </c>
      <c r="AZN127" s="57">
        <v>16</v>
      </c>
      <c r="AZO127" s="48" t="str">
        <f>IF(COUNTIF(AZN2:AZN126,AZN127)&gt;0,"R","")</f>
        <v>R</v>
      </c>
      <c r="AZP127" s="46">
        <f t="shared" si="2164"/>
        <v>0</v>
      </c>
      <c r="AZQ127" s="6">
        <f t="shared" si="1994"/>
        <v>66</v>
      </c>
      <c r="AZR127" s="6">
        <f t="shared" si="1733"/>
        <v>0</v>
      </c>
      <c r="AZS127" s="7">
        <f t="shared" si="1734"/>
        <v>3076</v>
      </c>
      <c r="AZT127"/>
      <c r="AZU127"/>
      <c r="AZV127"/>
      <c r="AZX127" s="5">
        <f t="shared" si="1315"/>
        <v>126</v>
      </c>
      <c r="AZY127" s="57">
        <v>33</v>
      </c>
      <c r="AZZ127" s="48" t="str">
        <f>IF(COUNTIF(AZY2:AZY126,AZY127)&gt;0,"R","")</f>
        <v>R</v>
      </c>
      <c r="BAA127" s="46">
        <f t="shared" si="2165"/>
        <v>2</v>
      </c>
      <c r="BAB127" s="6">
        <f t="shared" si="1995"/>
        <v>66</v>
      </c>
      <c r="BAC127" s="6">
        <f t="shared" si="1736"/>
        <v>-132</v>
      </c>
      <c r="BAD127" s="7">
        <f t="shared" si="1737"/>
        <v>-2314</v>
      </c>
      <c r="BAE127"/>
      <c r="BAF127"/>
      <c r="BAG127"/>
      <c r="BAI127" s="5">
        <f t="shared" si="1316"/>
        <v>126</v>
      </c>
      <c r="BAJ127" s="57">
        <v>20</v>
      </c>
      <c r="BAK127" s="48" t="str">
        <f>IF(COUNTIF(BAJ2:BAJ126,BAJ127)&gt;0,"R","")</f>
        <v>R</v>
      </c>
      <c r="BAL127" s="46">
        <f t="shared" si="2166"/>
        <v>2</v>
      </c>
      <c r="BAM127" s="6">
        <f t="shared" si="1996"/>
        <v>71</v>
      </c>
      <c r="BAN127" s="6">
        <f t="shared" si="1739"/>
        <v>-142</v>
      </c>
      <c r="BAO127" s="7">
        <f t="shared" si="1740"/>
        <v>-2881</v>
      </c>
      <c r="BAP127"/>
      <c r="BAQ127"/>
      <c r="BAR127"/>
      <c r="BAT127" s="5">
        <f t="shared" si="1317"/>
        <v>126</v>
      </c>
      <c r="BAU127" s="57">
        <v>27</v>
      </c>
      <c r="BAV127" s="48" t="str">
        <f>IF(COUNTIF(BAU2:BAU126,BAU127)&gt;0,"R","")</f>
        <v>R</v>
      </c>
      <c r="BAW127" s="46">
        <f t="shared" si="2167"/>
        <v>0</v>
      </c>
      <c r="BAX127" s="6">
        <f t="shared" si="1997"/>
        <v>68</v>
      </c>
      <c r="BAY127" s="6">
        <f t="shared" si="1742"/>
        <v>0</v>
      </c>
      <c r="BAZ127" s="7">
        <f t="shared" si="1743"/>
        <v>3567</v>
      </c>
      <c r="BBA127"/>
      <c r="BBB127"/>
      <c r="BBC127"/>
      <c r="BBE127" s="5">
        <f t="shared" si="1318"/>
        <v>126</v>
      </c>
      <c r="BBF127" s="57">
        <v>16</v>
      </c>
      <c r="BBG127" s="48" t="str">
        <f>IF(COUNTIF(BBF2:BBF126,BBF127)&gt;0,"R","")</f>
        <v>R</v>
      </c>
      <c r="BBH127" s="46">
        <f t="shared" si="2168"/>
        <v>2</v>
      </c>
      <c r="BBI127" s="6">
        <f t="shared" si="1998"/>
        <v>68</v>
      </c>
      <c r="BBJ127" s="6">
        <f t="shared" si="1745"/>
        <v>-136</v>
      </c>
      <c r="BBK127" s="7">
        <f t="shared" si="1746"/>
        <v>-2971</v>
      </c>
      <c r="BBL127"/>
      <c r="BBM127"/>
      <c r="BBN127"/>
      <c r="BBP127" s="5">
        <f t="shared" si="1319"/>
        <v>126</v>
      </c>
      <c r="BBQ127" s="57">
        <v>34</v>
      </c>
      <c r="BBR127" s="48" t="str">
        <f>IF(COUNTIF(BBQ2:BBQ126,BBQ127)&gt;0,"R","")</f>
        <v>R</v>
      </c>
      <c r="BBS127" s="46">
        <f t="shared" si="2169"/>
        <v>1</v>
      </c>
      <c r="BBT127" s="6">
        <f t="shared" si="1999"/>
        <v>66</v>
      </c>
      <c r="BBU127" s="6">
        <f t="shared" si="1748"/>
        <v>-66</v>
      </c>
      <c r="BBV127" s="7">
        <f t="shared" si="1749"/>
        <v>808</v>
      </c>
      <c r="BBW127"/>
      <c r="BBX127"/>
      <c r="BBY127"/>
      <c r="BCA127" s="5">
        <f t="shared" si="1320"/>
        <v>126</v>
      </c>
      <c r="BCB127" s="57">
        <v>5</v>
      </c>
      <c r="BCC127" s="48" t="str">
        <f>IF(COUNTIF(BCB2:BCB126,BCB127)&gt;0,"R","")</f>
        <v>R</v>
      </c>
      <c r="BCD127" s="46">
        <f t="shared" si="2170"/>
        <v>2</v>
      </c>
      <c r="BCE127" s="6">
        <f t="shared" si="2000"/>
        <v>66</v>
      </c>
      <c r="BCF127" s="6">
        <f t="shared" si="1751"/>
        <v>-132</v>
      </c>
      <c r="BCG127" s="7">
        <f t="shared" si="1752"/>
        <v>-3097</v>
      </c>
      <c r="BCH127"/>
      <c r="BCI127"/>
      <c r="BCJ127"/>
      <c r="BCL127" s="5">
        <f t="shared" si="1321"/>
        <v>126</v>
      </c>
      <c r="BCM127" s="57">
        <v>18</v>
      </c>
      <c r="BCN127" s="48" t="str">
        <f>IF(COUNTIF(BCM2:BCM126,BCM127)&gt;0,"R","")</f>
        <v>R</v>
      </c>
      <c r="BCO127" s="46">
        <f t="shared" si="2171"/>
        <v>2</v>
      </c>
      <c r="BCP127" s="6">
        <f t="shared" si="2001"/>
        <v>69</v>
      </c>
      <c r="BCQ127" s="6">
        <f t="shared" si="1754"/>
        <v>-138</v>
      </c>
      <c r="BCR127" s="7">
        <f t="shared" si="1755"/>
        <v>-2598</v>
      </c>
      <c r="BCS127"/>
      <c r="BCT127"/>
      <c r="BCU127"/>
      <c r="BCW127" s="5">
        <f t="shared" si="1322"/>
        <v>126</v>
      </c>
      <c r="BCX127" s="57">
        <v>32</v>
      </c>
      <c r="BCY127" s="48" t="str">
        <f>IF(COUNTIF(BCX2:BCX126,BCX127)&gt;0,"R","")</f>
        <v>R</v>
      </c>
      <c r="BCZ127" s="46">
        <f t="shared" si="2172"/>
        <v>1</v>
      </c>
      <c r="BDA127" s="6">
        <f t="shared" si="2002"/>
        <v>73</v>
      </c>
      <c r="BDB127" s="6">
        <f t="shared" si="1757"/>
        <v>-73</v>
      </c>
      <c r="BDC127" s="7">
        <f t="shared" si="1758"/>
        <v>578</v>
      </c>
      <c r="BDD127"/>
      <c r="BDE127"/>
      <c r="BDF127"/>
      <c r="BDH127" s="5">
        <f t="shared" si="1323"/>
        <v>126</v>
      </c>
      <c r="BDI127" s="57">
        <v>15</v>
      </c>
      <c r="BDJ127" s="48" t="str">
        <f>IF(COUNTIF(BDI2:BDI126,BDI127)&gt;0,"R","")</f>
        <v/>
      </c>
      <c r="BDK127" s="46">
        <f t="shared" si="2173"/>
        <v>2</v>
      </c>
      <c r="BDL127" s="6">
        <f t="shared" si="2003"/>
        <v>70</v>
      </c>
      <c r="BDM127" s="6">
        <f t="shared" si="1760"/>
        <v>2380</v>
      </c>
      <c r="BDN127" s="7">
        <f t="shared" si="1761"/>
        <v>409</v>
      </c>
      <c r="BDO127">
        <v>30</v>
      </c>
      <c r="BDP127"/>
      <c r="BDQ127"/>
      <c r="BDS127" s="5">
        <f t="shared" si="1324"/>
        <v>126</v>
      </c>
      <c r="BDT127" s="57">
        <v>3</v>
      </c>
      <c r="BDU127" s="48" t="str">
        <f>IF(COUNTIF(BDT2:BDT126,BDT127)&gt;0,"R","")</f>
        <v>R</v>
      </c>
      <c r="BDV127" s="46">
        <f t="shared" si="2174"/>
        <v>1</v>
      </c>
      <c r="BDW127" s="6">
        <f t="shared" si="2004"/>
        <v>66</v>
      </c>
      <c r="BDX127" s="6">
        <f t="shared" si="1763"/>
        <v>-66</v>
      </c>
      <c r="BDY127" s="7">
        <f t="shared" si="1764"/>
        <v>355</v>
      </c>
      <c r="BDZ127"/>
      <c r="BEA127"/>
      <c r="BEB127"/>
      <c r="BED127" s="5">
        <f t="shared" si="1325"/>
        <v>126</v>
      </c>
      <c r="BEE127" s="57">
        <v>11</v>
      </c>
      <c r="BEF127" s="48" t="str">
        <f>IF(COUNTIF(BEE2:BEE126,BEE127)&gt;0,"R","")</f>
        <v>R</v>
      </c>
      <c r="BEG127" s="46">
        <f t="shared" si="2175"/>
        <v>2</v>
      </c>
      <c r="BEH127" s="6">
        <f t="shared" si="2005"/>
        <v>72</v>
      </c>
      <c r="BEI127" s="6">
        <f t="shared" si="1766"/>
        <v>-144</v>
      </c>
      <c r="BEJ127" s="7">
        <f t="shared" si="1767"/>
        <v>-2904</v>
      </c>
      <c r="BEK127"/>
      <c r="BEL127"/>
      <c r="BEM127"/>
      <c r="BEO127" s="5">
        <f t="shared" si="1326"/>
        <v>126</v>
      </c>
      <c r="BEP127" s="57">
        <v>30</v>
      </c>
      <c r="BEQ127" s="48" t="str">
        <f>IF(COUNTIF(BEP2:BEP126,BEP127)&gt;0,"R","")</f>
        <v>R</v>
      </c>
      <c r="BER127" s="46">
        <f t="shared" si="2176"/>
        <v>0</v>
      </c>
      <c r="BES127" s="6">
        <f t="shared" si="2006"/>
        <v>64</v>
      </c>
      <c r="BET127" s="6">
        <f t="shared" si="1769"/>
        <v>0</v>
      </c>
      <c r="BEU127" s="7">
        <f t="shared" si="1770"/>
        <v>3739</v>
      </c>
      <c r="BEV127"/>
      <c r="BEW127"/>
      <c r="BEX127"/>
      <c r="BEZ127" s="5">
        <f t="shared" si="1327"/>
        <v>126</v>
      </c>
      <c r="BFA127" s="57">
        <v>3</v>
      </c>
      <c r="BFB127" s="48" t="str">
        <f>IF(COUNTIF(BFA2:BFA126,BFA127)&gt;0,"R","")</f>
        <v/>
      </c>
      <c r="BFC127" s="46">
        <f t="shared" si="2177"/>
        <v>1</v>
      </c>
      <c r="BFD127" s="6">
        <f t="shared" si="2007"/>
        <v>65</v>
      </c>
      <c r="BFE127" s="6">
        <f t="shared" si="1772"/>
        <v>2275</v>
      </c>
      <c r="BFF127" s="7">
        <f t="shared" si="1773"/>
        <v>2859</v>
      </c>
      <c r="BFG127">
        <v>32</v>
      </c>
      <c r="BFH127"/>
      <c r="BFI127"/>
      <c r="BFK127" s="5">
        <f t="shared" si="1328"/>
        <v>126</v>
      </c>
      <c r="BFL127" s="57">
        <v>20</v>
      </c>
      <c r="BFM127" s="48" t="str">
        <f>IF(COUNTIF(BFL2:BFL126,BFL127)&gt;0,"R","")</f>
        <v>R</v>
      </c>
      <c r="BFN127" s="46">
        <f t="shared" si="2178"/>
        <v>3</v>
      </c>
      <c r="BFO127" s="6">
        <f t="shared" si="2008"/>
        <v>72</v>
      </c>
      <c r="BFP127" s="6">
        <f t="shared" si="1775"/>
        <v>-216</v>
      </c>
      <c r="BFQ127" s="7">
        <f t="shared" si="1776"/>
        <v>-6708</v>
      </c>
      <c r="BFR127"/>
      <c r="BFS127"/>
      <c r="BFT127"/>
      <c r="BFV127" s="5">
        <f t="shared" si="1329"/>
        <v>126</v>
      </c>
      <c r="BFW127" s="57">
        <v>19</v>
      </c>
      <c r="BFX127" s="48" t="str">
        <f>IF(COUNTIF(BFW2:BFW126,BFW127)&gt;0,"R","")</f>
        <v>R</v>
      </c>
      <c r="BFY127" s="46">
        <f t="shared" si="2179"/>
        <v>1</v>
      </c>
      <c r="BFZ127" s="6">
        <f t="shared" si="2009"/>
        <v>65</v>
      </c>
      <c r="BGA127" s="6">
        <f t="shared" si="1778"/>
        <v>-65</v>
      </c>
      <c r="BGB127" s="7">
        <f t="shared" si="1779"/>
        <v>916</v>
      </c>
      <c r="BGC127"/>
      <c r="BGD127"/>
      <c r="BGE127"/>
      <c r="BGG127" s="5">
        <f t="shared" si="1330"/>
        <v>126</v>
      </c>
      <c r="BGH127" s="57">
        <v>31</v>
      </c>
      <c r="BGI127" s="48" t="str">
        <f>IF(COUNTIF(BGH2:BGH126,BGH127)&gt;0,"R","")</f>
        <v>R</v>
      </c>
      <c r="BGJ127" s="46">
        <f t="shared" si="2180"/>
        <v>2</v>
      </c>
      <c r="BGK127" s="6">
        <f t="shared" si="2010"/>
        <v>66</v>
      </c>
      <c r="BGL127" s="6">
        <f t="shared" si="1781"/>
        <v>-132</v>
      </c>
      <c r="BGM127" s="7">
        <f t="shared" si="1782"/>
        <v>-1770</v>
      </c>
      <c r="BGN127"/>
      <c r="BGO127"/>
      <c r="BGP127"/>
      <c r="BGR127" s="5">
        <f t="shared" si="1331"/>
        <v>126</v>
      </c>
      <c r="BGS127" s="57">
        <v>32</v>
      </c>
      <c r="BGT127" s="48" t="str">
        <f>IF(COUNTIF(BGS2:BGS126,BGS127)&gt;0,"R","")</f>
        <v>R</v>
      </c>
      <c r="BGU127" s="46">
        <f t="shared" si="2181"/>
        <v>3</v>
      </c>
      <c r="BGV127" s="6">
        <f t="shared" si="2011"/>
        <v>69</v>
      </c>
      <c r="BGW127" s="6">
        <f t="shared" si="1784"/>
        <v>-207</v>
      </c>
      <c r="BGX127" s="7">
        <f t="shared" si="1785"/>
        <v>-5032</v>
      </c>
      <c r="BGY127"/>
      <c r="BGZ127"/>
      <c r="BHA127"/>
      <c r="BHC127" s="5">
        <f t="shared" si="1332"/>
        <v>126</v>
      </c>
      <c r="BHD127" s="57">
        <v>16</v>
      </c>
      <c r="BHE127" s="48" t="str">
        <f>IF(COUNTIF(BHD2:BHD126,BHD127)&gt;0,"R","")</f>
        <v>R</v>
      </c>
      <c r="BHF127" s="46">
        <f t="shared" si="2182"/>
        <v>1</v>
      </c>
      <c r="BHG127" s="6">
        <f t="shared" si="2012"/>
        <v>69</v>
      </c>
      <c r="BHH127" s="6">
        <f t="shared" si="1787"/>
        <v>-69</v>
      </c>
      <c r="BHI127" s="7">
        <f t="shared" si="1788"/>
        <v>-608</v>
      </c>
      <c r="BHJ127"/>
      <c r="BHK127"/>
      <c r="BHL127"/>
      <c r="BHN127" s="5">
        <f t="shared" si="1333"/>
        <v>126</v>
      </c>
      <c r="BHO127" s="57">
        <v>5</v>
      </c>
      <c r="BHP127" s="48" t="str">
        <f>IF(COUNTIF(BHO2:BHO126,BHO127)&gt;0,"R","")</f>
        <v>R</v>
      </c>
      <c r="BHQ127" s="46">
        <f t="shared" si="2183"/>
        <v>0</v>
      </c>
      <c r="BHR127" s="6">
        <f t="shared" si="2013"/>
        <v>69</v>
      </c>
      <c r="BHS127" s="6">
        <f t="shared" si="1790"/>
        <v>0</v>
      </c>
      <c r="BHT127" s="7">
        <f t="shared" si="1791"/>
        <v>3379</v>
      </c>
      <c r="BHU127"/>
      <c r="BHV127"/>
      <c r="BHW127"/>
      <c r="BHY127" s="5">
        <f t="shared" si="1334"/>
        <v>126</v>
      </c>
      <c r="BHZ127" s="57">
        <v>4</v>
      </c>
      <c r="BIA127" s="48" t="str">
        <f>IF(COUNTIF(BHZ2:BHZ126,BHZ127)&gt;0,"R","")</f>
        <v>R</v>
      </c>
      <c r="BIB127" s="46">
        <f t="shared" si="2184"/>
        <v>1</v>
      </c>
      <c r="BIC127" s="6">
        <f t="shared" si="2014"/>
        <v>70</v>
      </c>
      <c r="BID127" s="6">
        <f t="shared" si="1793"/>
        <v>-70</v>
      </c>
      <c r="BIE127" s="7">
        <f t="shared" si="1794"/>
        <v>285</v>
      </c>
      <c r="BIF127"/>
      <c r="BIG127"/>
      <c r="BIH127"/>
      <c r="BIJ127" s="5">
        <f t="shared" si="1335"/>
        <v>126</v>
      </c>
      <c r="BIK127" s="57">
        <v>9</v>
      </c>
      <c r="BIL127" s="48" t="str">
        <f>IF(COUNTIF(BIK2:BIK126,BIK127)&gt;0,"R","")</f>
        <v>R</v>
      </c>
      <c r="BIM127" s="46">
        <f t="shared" si="2185"/>
        <v>1</v>
      </c>
      <c r="BIN127" s="6">
        <f t="shared" si="2015"/>
        <v>70</v>
      </c>
      <c r="BIO127" s="6">
        <f t="shared" si="1796"/>
        <v>-70</v>
      </c>
      <c r="BIP127" s="7">
        <f t="shared" si="1797"/>
        <v>-379</v>
      </c>
      <c r="BIQ127"/>
      <c r="BIR127"/>
      <c r="BIS127"/>
      <c r="BIU127" s="5">
        <f t="shared" si="1336"/>
        <v>126</v>
      </c>
      <c r="BIV127" s="57">
        <v>17</v>
      </c>
      <c r="BIW127" s="48" t="str">
        <f>IF(COUNTIF(BIV2:BIV126,BIV127)&gt;0,"R","")</f>
        <v>R</v>
      </c>
      <c r="BIX127" s="46">
        <f t="shared" si="2186"/>
        <v>0</v>
      </c>
      <c r="BIY127" s="6">
        <f t="shared" si="2016"/>
        <v>70</v>
      </c>
      <c r="BIZ127" s="6">
        <f t="shared" si="1799"/>
        <v>0</v>
      </c>
      <c r="BJA127" s="7">
        <f t="shared" si="1800"/>
        <v>3633</v>
      </c>
      <c r="BJB127"/>
      <c r="BJC127"/>
      <c r="BJD127"/>
      <c r="BJF127" s="5">
        <f t="shared" si="1337"/>
        <v>126</v>
      </c>
      <c r="BJG127" s="57">
        <v>24</v>
      </c>
      <c r="BJH127" s="48" t="str">
        <f>IF(COUNTIF(BJG2:BJG126,BJG127)&gt;0,"R","")</f>
        <v>R</v>
      </c>
      <c r="BJI127" s="46">
        <f t="shared" si="2187"/>
        <v>1</v>
      </c>
      <c r="BJJ127" s="6">
        <f t="shared" si="2017"/>
        <v>71</v>
      </c>
      <c r="BJK127" s="6">
        <f t="shared" si="1802"/>
        <v>-71</v>
      </c>
      <c r="BJL127" s="7">
        <f t="shared" si="1803"/>
        <v>621</v>
      </c>
      <c r="BJM127"/>
      <c r="BJN127"/>
      <c r="BJO127"/>
      <c r="BJQ127" s="5">
        <f t="shared" si="1338"/>
        <v>126</v>
      </c>
      <c r="BJR127" s="57">
        <v>4</v>
      </c>
      <c r="BJS127" s="48" t="str">
        <f>IF(COUNTIF(BJR2:BJR126,BJR127)&gt;0,"R","")</f>
        <v>R</v>
      </c>
      <c r="BJT127" s="46">
        <f t="shared" si="2188"/>
        <v>0</v>
      </c>
      <c r="BJU127" s="6">
        <f t="shared" si="2018"/>
        <v>61</v>
      </c>
      <c r="BJV127" s="6">
        <f t="shared" si="1805"/>
        <v>0</v>
      </c>
      <c r="BJW127" s="7">
        <f t="shared" si="1806"/>
        <v>3066</v>
      </c>
      <c r="BJX127"/>
      <c r="BJY127"/>
      <c r="BJZ127"/>
      <c r="BKB127" s="5">
        <f t="shared" si="1339"/>
        <v>126</v>
      </c>
      <c r="BKC127" s="57">
        <v>3</v>
      </c>
      <c r="BKD127" s="48" t="str">
        <f>IF(COUNTIF(BKC2:BKC126,BKC127)&gt;0,"R","")</f>
        <v>R</v>
      </c>
      <c r="BKE127" s="46">
        <f t="shared" si="2189"/>
        <v>1</v>
      </c>
      <c r="BKF127" s="6">
        <f t="shared" si="2019"/>
        <v>65</v>
      </c>
      <c r="BKG127" s="6">
        <f t="shared" si="1808"/>
        <v>-65</v>
      </c>
      <c r="BKH127" s="7">
        <f t="shared" si="1809"/>
        <v>737</v>
      </c>
      <c r="BKI127"/>
      <c r="BKJ127"/>
      <c r="BKK127"/>
      <c r="BKM127" s="5">
        <f t="shared" si="1340"/>
        <v>126</v>
      </c>
      <c r="BKN127" s="57">
        <v>25</v>
      </c>
      <c r="BKO127" s="48" t="str">
        <f>IF(COUNTIF(BKN2:BKN126,BKN127)&gt;0,"R","")</f>
        <v>R</v>
      </c>
      <c r="BKP127" s="46">
        <f t="shared" si="2190"/>
        <v>3</v>
      </c>
      <c r="BKQ127" s="6">
        <f t="shared" si="2020"/>
        <v>72</v>
      </c>
      <c r="BKR127" s="6">
        <f t="shared" si="1811"/>
        <v>-216</v>
      </c>
      <c r="BKS127" s="7">
        <f t="shared" si="1812"/>
        <v>-6730</v>
      </c>
      <c r="BKT127"/>
      <c r="BKU127"/>
      <c r="BKV127"/>
      <c r="BKX127" s="5">
        <f t="shared" si="1341"/>
        <v>126</v>
      </c>
      <c r="BKY127" s="57">
        <v>17</v>
      </c>
      <c r="BKZ127" s="48" t="str">
        <f>IF(COUNTIF(BKY2:BKY126,BKY127)&gt;0,"R","")</f>
        <v>R</v>
      </c>
      <c r="BLA127" s="46">
        <f t="shared" si="2191"/>
        <v>1</v>
      </c>
      <c r="BLB127" s="6">
        <f t="shared" si="2021"/>
        <v>66</v>
      </c>
      <c r="BLC127" s="6">
        <f t="shared" si="1814"/>
        <v>-66</v>
      </c>
      <c r="BLD127" s="7">
        <f t="shared" si="1815"/>
        <v>126</v>
      </c>
      <c r="BLE127"/>
      <c r="BLF127"/>
      <c r="BLG127"/>
      <c r="BLI127" s="5">
        <f t="shared" si="1342"/>
        <v>126</v>
      </c>
      <c r="BLJ127" s="57">
        <v>30</v>
      </c>
      <c r="BLK127" s="48" t="str">
        <f>IF(COUNTIF(BLJ2:BLJ126,BLJ127)&gt;0,"R","")</f>
        <v>R</v>
      </c>
      <c r="BLL127" s="46">
        <f t="shared" si="2192"/>
        <v>0</v>
      </c>
      <c r="BLM127" s="6">
        <f t="shared" si="2022"/>
        <v>71</v>
      </c>
      <c r="BLN127" s="6">
        <f t="shared" si="1817"/>
        <v>0</v>
      </c>
      <c r="BLO127" s="7">
        <f t="shared" si="1818"/>
        <v>2382</v>
      </c>
      <c r="BLP127"/>
      <c r="BLQ127"/>
      <c r="BLR127"/>
      <c r="BLT127" s="5">
        <f t="shared" si="1343"/>
        <v>126</v>
      </c>
      <c r="BLU127" s="57">
        <v>26</v>
      </c>
      <c r="BLV127" s="48" t="str">
        <f>IF(COUNTIF(BLU2:BLU126,BLU127)&gt;0,"R","")</f>
        <v>R</v>
      </c>
      <c r="BLW127" s="46">
        <f t="shared" si="2193"/>
        <v>2</v>
      </c>
      <c r="BLX127" s="6">
        <f t="shared" si="2023"/>
        <v>71</v>
      </c>
      <c r="BLY127" s="6">
        <f t="shared" si="1820"/>
        <v>-142</v>
      </c>
      <c r="BLZ127" s="7">
        <f t="shared" si="1821"/>
        <v>-2726</v>
      </c>
      <c r="BMA127"/>
      <c r="BMB127"/>
      <c r="BMC127"/>
      <c r="BME127" s="5">
        <f t="shared" si="1344"/>
        <v>126</v>
      </c>
      <c r="BMF127" s="57">
        <v>8</v>
      </c>
      <c r="BMG127" s="48" t="str">
        <f>IF(COUNTIF(BMF2:BMF126,BMF127)&gt;0,"R","")</f>
        <v>R</v>
      </c>
      <c r="BMH127" s="46">
        <f t="shared" si="2194"/>
        <v>2</v>
      </c>
      <c r="BMI127" s="6">
        <f t="shared" si="2024"/>
        <v>69</v>
      </c>
      <c r="BMJ127" s="6">
        <f t="shared" si="1823"/>
        <v>-138</v>
      </c>
      <c r="BMK127" s="7">
        <f t="shared" si="1824"/>
        <v>-2310</v>
      </c>
      <c r="BML127"/>
      <c r="BMM127"/>
      <c r="BMN127"/>
      <c r="BMP127" s="5">
        <f t="shared" si="1345"/>
        <v>126</v>
      </c>
      <c r="BMQ127" s="57">
        <v>12</v>
      </c>
      <c r="BMR127" s="48" t="str">
        <f>IF(COUNTIF(BMQ2:BMQ126,BMQ127)&gt;0,"R","")</f>
        <v>R</v>
      </c>
      <c r="BMS127" s="46">
        <f t="shared" si="2195"/>
        <v>2</v>
      </c>
      <c r="BMT127" s="6">
        <f t="shared" si="2025"/>
        <v>73</v>
      </c>
      <c r="BMU127" s="6">
        <f t="shared" si="1826"/>
        <v>-146</v>
      </c>
      <c r="BMV127" s="7">
        <f t="shared" si="1827"/>
        <v>-3210</v>
      </c>
      <c r="BMW127"/>
      <c r="BMX127"/>
      <c r="BMY127"/>
      <c r="BNA127" s="5">
        <f t="shared" si="1346"/>
        <v>126</v>
      </c>
      <c r="BNB127" s="57">
        <v>34</v>
      </c>
      <c r="BNC127" s="48" t="str">
        <f>IF(COUNTIF(BNB2:BNB126,BNB127)&gt;0,"R","")</f>
        <v>R</v>
      </c>
      <c r="BND127" s="46">
        <f t="shared" si="2196"/>
        <v>0</v>
      </c>
      <c r="BNE127" s="6">
        <f t="shared" si="2026"/>
        <v>64</v>
      </c>
      <c r="BNF127" s="6">
        <f t="shared" si="1829"/>
        <v>0</v>
      </c>
      <c r="BNG127" s="7">
        <f t="shared" si="1830"/>
        <v>3592</v>
      </c>
      <c r="BNH127"/>
      <c r="BNI127"/>
      <c r="BNJ127"/>
      <c r="BNK127"/>
      <c r="BNM127" s="5">
        <f t="shared" si="1347"/>
        <v>126</v>
      </c>
      <c r="BNN127" s="57">
        <v>21</v>
      </c>
      <c r="BNO127" s="48" t="str">
        <f>IF(COUNTIF(BNN2:BNN126,BNN127)&gt;0,"R","")</f>
        <v>R</v>
      </c>
      <c r="BNP127" s="46">
        <f t="shared" si="2197"/>
        <v>3</v>
      </c>
      <c r="BNQ127" s="6">
        <f t="shared" si="2027"/>
        <v>69</v>
      </c>
      <c r="BNR127" s="6">
        <f t="shared" si="1832"/>
        <v>-207</v>
      </c>
      <c r="BNS127" s="7">
        <f t="shared" si="1833"/>
        <v>-4903</v>
      </c>
      <c r="BNT127"/>
      <c r="BNU127"/>
      <c r="BNV127"/>
      <c r="BNX127" s="5">
        <f t="shared" si="1348"/>
        <v>126</v>
      </c>
      <c r="BNY127" s="57">
        <v>14</v>
      </c>
      <c r="BNZ127" s="48" t="str">
        <f>IF(COUNTIF(BNY2:BNY126,BNY127)&gt;0,"R","")</f>
        <v>R</v>
      </c>
      <c r="BOA127" s="46">
        <f t="shared" si="2198"/>
        <v>1</v>
      </c>
      <c r="BOB127" s="6">
        <f t="shared" si="2028"/>
        <v>72</v>
      </c>
      <c r="BOC127" s="6">
        <f t="shared" si="1835"/>
        <v>-72</v>
      </c>
      <c r="BOD127" s="7">
        <f t="shared" si="1836"/>
        <v>131</v>
      </c>
      <c r="BOE127"/>
      <c r="BOF127"/>
      <c r="BOG127"/>
      <c r="BOI127" s="5">
        <f t="shared" si="1349"/>
        <v>126</v>
      </c>
      <c r="BOJ127" s="57">
        <v>7</v>
      </c>
      <c r="BOK127" s="48" t="str">
        <f>IF(COUNTIF(BOJ2:BOJ126,BOJ127)&gt;0,"R","")</f>
        <v>R</v>
      </c>
      <c r="BOL127" s="46">
        <f t="shared" si="2199"/>
        <v>2</v>
      </c>
      <c r="BOM127" s="6">
        <f t="shared" si="2029"/>
        <v>69</v>
      </c>
      <c r="BON127" s="6">
        <f t="shared" si="1838"/>
        <v>-138</v>
      </c>
      <c r="BOO127" s="7">
        <f t="shared" si="1839"/>
        <v>-2563</v>
      </c>
      <c r="BOP127"/>
      <c r="BOQ127"/>
      <c r="BOR127"/>
      <c r="BOT127" s="5">
        <f t="shared" si="1350"/>
        <v>126</v>
      </c>
      <c r="BOU127" s="57">
        <v>19</v>
      </c>
      <c r="BOV127" s="48" t="str">
        <f>IF(COUNTIF(BOU2:BOU126,BOU127)&gt;0,"R","")</f>
        <v>R</v>
      </c>
      <c r="BOW127" s="46">
        <f t="shared" si="2200"/>
        <v>3</v>
      </c>
      <c r="BOX127" s="6">
        <f t="shared" si="2030"/>
        <v>73</v>
      </c>
      <c r="BOY127" s="6">
        <f t="shared" si="1841"/>
        <v>-219</v>
      </c>
      <c r="BOZ127" s="7">
        <f t="shared" si="1842"/>
        <v>-6572</v>
      </c>
      <c r="BPA127"/>
      <c r="BPB127"/>
      <c r="BPC127"/>
      <c r="BPE127" s="5">
        <f t="shared" si="1351"/>
        <v>126</v>
      </c>
      <c r="BPF127" s="57">
        <v>6</v>
      </c>
      <c r="BPG127" s="48" t="str">
        <f>IF(COUNTIF(BPF2:BPF126,BPF127)&gt;0,"R","")</f>
        <v>R</v>
      </c>
      <c r="BPH127" s="46">
        <f t="shared" si="2201"/>
        <v>2</v>
      </c>
      <c r="BPI127" s="6">
        <f t="shared" si="2031"/>
        <v>72</v>
      </c>
      <c r="BPJ127" s="6">
        <f t="shared" si="1844"/>
        <v>-144</v>
      </c>
      <c r="BPK127" s="7">
        <f t="shared" si="1845"/>
        <v>-2728</v>
      </c>
      <c r="BPL127"/>
      <c r="BPM127"/>
      <c r="BPN127"/>
      <c r="BPP127" s="5">
        <f t="shared" si="1352"/>
        <v>126</v>
      </c>
      <c r="BPQ127" s="57">
        <v>25</v>
      </c>
      <c r="BPR127" s="48" t="str">
        <f>IF(COUNTIF(BPQ2:BPQ126,BPQ127)&gt;0,"R","")</f>
        <v>R</v>
      </c>
      <c r="BPS127" s="46">
        <f t="shared" si="2202"/>
        <v>1</v>
      </c>
      <c r="BPT127" s="6">
        <f t="shared" si="2032"/>
        <v>71</v>
      </c>
      <c r="BPU127" s="6">
        <f t="shared" si="1847"/>
        <v>-71</v>
      </c>
      <c r="BPV127" s="7">
        <f t="shared" si="1848"/>
        <v>-320</v>
      </c>
      <c r="BPW127"/>
      <c r="BPX127"/>
      <c r="BPY127"/>
      <c r="BQA127" s="5">
        <f t="shared" si="1353"/>
        <v>126</v>
      </c>
      <c r="BQB127" s="57">
        <v>22</v>
      </c>
      <c r="BQC127" s="48" t="str">
        <f>IF(COUNTIF(BQB2:BQB126,BQB127)&gt;0,"R","")</f>
        <v>R</v>
      </c>
      <c r="BQD127" s="46">
        <f t="shared" si="2203"/>
        <v>0</v>
      </c>
      <c r="BQE127" s="6">
        <f t="shared" si="2033"/>
        <v>72</v>
      </c>
      <c r="BQF127" s="6">
        <f t="shared" si="1850"/>
        <v>0</v>
      </c>
      <c r="BQG127" s="7">
        <f t="shared" si="1851"/>
        <v>3884</v>
      </c>
      <c r="BQH127"/>
      <c r="BQI127"/>
      <c r="BQJ127"/>
      <c r="BQL127" s="5">
        <f t="shared" si="1354"/>
        <v>126</v>
      </c>
      <c r="BQM127" s="57">
        <v>1</v>
      </c>
      <c r="BQN127" s="48" t="str">
        <f>IF(COUNTIF(BQM2:BQM126,BQM127)&gt;0,"R","")</f>
        <v>R</v>
      </c>
      <c r="BQO127" s="46">
        <f t="shared" si="2204"/>
        <v>2</v>
      </c>
      <c r="BQP127" s="6">
        <f t="shared" si="2034"/>
        <v>74</v>
      </c>
      <c r="BQQ127" s="6">
        <f t="shared" si="1853"/>
        <v>-148</v>
      </c>
      <c r="BQR127" s="7">
        <f t="shared" si="1854"/>
        <v>-3359</v>
      </c>
      <c r="BQS127"/>
      <c r="BQT127"/>
      <c r="BQU127"/>
      <c r="BQW127" s="5">
        <f t="shared" si="1355"/>
        <v>126</v>
      </c>
      <c r="BQX127" s="57">
        <v>0</v>
      </c>
      <c r="BQY127" s="48" t="str">
        <f>IF(COUNTIF(BQX2:BQX126,BQX127)&gt;0,"R","")</f>
        <v>R</v>
      </c>
      <c r="BQZ127" s="46">
        <f t="shared" si="2205"/>
        <v>1</v>
      </c>
      <c r="BRA127" s="6">
        <f t="shared" si="2035"/>
        <v>69</v>
      </c>
      <c r="BRB127" s="6">
        <f t="shared" si="1856"/>
        <v>-69</v>
      </c>
      <c r="BRC127" s="7">
        <f t="shared" si="1857"/>
        <v>-323</v>
      </c>
      <c r="BRD127"/>
      <c r="BRE127"/>
      <c r="BRF127"/>
      <c r="BRH127" s="5">
        <f t="shared" si="1356"/>
        <v>126</v>
      </c>
      <c r="BRI127" s="57">
        <v>20</v>
      </c>
      <c r="BRJ127" s="48" t="str">
        <f>IF(COUNTIF(BRI2:BRI126,BRI127)&gt;0,"R","")</f>
        <v>R</v>
      </c>
      <c r="BRK127" s="46">
        <f t="shared" si="2206"/>
        <v>0</v>
      </c>
      <c r="BRL127" s="6">
        <f t="shared" si="2036"/>
        <v>70</v>
      </c>
      <c r="BRM127" s="6">
        <f t="shared" si="1859"/>
        <v>0</v>
      </c>
      <c r="BRN127" s="7">
        <f t="shared" si="1860"/>
        <v>3351</v>
      </c>
      <c r="BRO127"/>
      <c r="BRP127"/>
      <c r="BRQ127"/>
      <c r="BRS127" s="5">
        <f t="shared" si="1357"/>
        <v>126</v>
      </c>
      <c r="BRT127" s="57">
        <v>28</v>
      </c>
      <c r="BRU127" s="48" t="str">
        <f>IF(COUNTIF(BRT2:BRT126,BRT127)&gt;0,"R","")</f>
        <v>R</v>
      </c>
      <c r="BRV127" s="46">
        <f t="shared" si="2207"/>
        <v>1</v>
      </c>
      <c r="BRW127" s="6">
        <f t="shared" si="2037"/>
        <v>69</v>
      </c>
      <c r="BRX127" s="6">
        <f t="shared" si="1862"/>
        <v>-69</v>
      </c>
      <c r="BRY127" s="7">
        <f t="shared" si="1863"/>
        <v>-883</v>
      </c>
      <c r="BRZ127"/>
      <c r="BSA127"/>
      <c r="BSB127"/>
      <c r="BSD127" s="5">
        <f t="shared" si="1358"/>
        <v>126</v>
      </c>
      <c r="BSE127" s="57">
        <v>1</v>
      </c>
      <c r="BSF127" s="48" t="str">
        <f>IF(COUNTIF(BSE2:BSE126,BSE127)&gt;0,"R","")</f>
        <v>R</v>
      </c>
      <c r="BSG127" s="46">
        <f t="shared" si="2208"/>
        <v>3</v>
      </c>
      <c r="BSH127" s="6">
        <f t="shared" si="2038"/>
        <v>70</v>
      </c>
      <c r="BSI127" s="6">
        <f t="shared" si="1865"/>
        <v>-210</v>
      </c>
      <c r="BSJ127" s="7">
        <f t="shared" si="1866"/>
        <v>-5636</v>
      </c>
      <c r="BSK127"/>
      <c r="BSL127"/>
      <c r="BSM127"/>
      <c r="BSO127" s="5">
        <f t="shared" si="1359"/>
        <v>126</v>
      </c>
      <c r="BSP127" s="57">
        <v>5</v>
      </c>
      <c r="BSQ127" s="48" t="str">
        <f>IF(COUNTIF(BSP2:BSP126,BSP127)&gt;0,"R","")</f>
        <v>R</v>
      </c>
      <c r="BSR127" s="46">
        <f t="shared" si="2209"/>
        <v>4</v>
      </c>
      <c r="BSS127" s="6">
        <f t="shared" si="2039"/>
        <v>72</v>
      </c>
      <c r="BST127" s="6">
        <f t="shared" si="1868"/>
        <v>-288</v>
      </c>
      <c r="BSU127" s="7">
        <f t="shared" si="1869"/>
        <v>-11557</v>
      </c>
      <c r="BSV127"/>
      <c r="BSW127"/>
      <c r="BSX127"/>
    </row>
    <row r="128" spans="1:1870" ht="15.75" x14ac:dyDescent="0.25">
      <c r="A128" s="5">
        <f t="shared" si="1190"/>
        <v>127</v>
      </c>
      <c r="B128" s="57">
        <v>18</v>
      </c>
      <c r="C128" s="48" t="str">
        <f>IF(COUNTIF(B2:B127,B128)&gt;0,"R","")</f>
        <v>R</v>
      </c>
      <c r="D128" s="46">
        <f t="shared" si="2040"/>
        <v>1</v>
      </c>
      <c r="E128" s="6">
        <f t="shared" si="1870"/>
        <v>67</v>
      </c>
      <c r="F128" s="6">
        <f t="shared" si="1361"/>
        <v>-67</v>
      </c>
      <c r="G128" s="7">
        <f t="shared" si="1362"/>
        <v>329</v>
      </c>
      <c r="H128" s="44"/>
      <c r="I128" s="4"/>
      <c r="J128" s="4"/>
      <c r="L128" s="5">
        <f t="shared" si="1191"/>
        <v>127</v>
      </c>
      <c r="M128" s="57">
        <v>17</v>
      </c>
      <c r="N128" s="48" t="str">
        <f>IF(COUNTIF(M2:M127,M128)&gt;0,"R","")</f>
        <v>R</v>
      </c>
      <c r="O128" s="46">
        <f t="shared" si="2041"/>
        <v>1</v>
      </c>
      <c r="P128" s="6">
        <f t="shared" si="1871"/>
        <v>70</v>
      </c>
      <c r="Q128" s="6">
        <f t="shared" si="1364"/>
        <v>-70</v>
      </c>
      <c r="R128" s="7">
        <f t="shared" si="1365"/>
        <v>275</v>
      </c>
      <c r="S128" s="44"/>
      <c r="T128" s="4"/>
      <c r="U128" s="4"/>
      <c r="W128" s="5">
        <f t="shared" si="1192"/>
        <v>127</v>
      </c>
      <c r="X128" s="57">
        <v>31</v>
      </c>
      <c r="Y128" s="48" t="str">
        <f>IF(COUNTIF(X2:X127,X128)&gt;0,"R","")</f>
        <v>R</v>
      </c>
      <c r="Z128" s="46">
        <f t="shared" si="2042"/>
        <v>0</v>
      </c>
      <c r="AA128" s="6">
        <f t="shared" si="1872"/>
        <v>70</v>
      </c>
      <c r="AB128" s="6">
        <f t="shared" si="1367"/>
        <v>0</v>
      </c>
      <c r="AC128" s="7">
        <f t="shared" si="1368"/>
        <v>3444</v>
      </c>
      <c r="AD128" s="44"/>
      <c r="AE128" s="4"/>
      <c r="AF128" s="4"/>
      <c r="AH128" s="5">
        <f t="shared" si="1193"/>
        <v>127</v>
      </c>
      <c r="AI128" s="57">
        <v>32</v>
      </c>
      <c r="AJ128" s="48" t="str">
        <f>IF(COUNTIF(AI2:AI127,AI128)&gt;0,"R","")</f>
        <v>R</v>
      </c>
      <c r="AK128" s="46">
        <f t="shared" si="2043"/>
        <v>2</v>
      </c>
      <c r="AL128" s="6">
        <f t="shared" si="1873"/>
        <v>72</v>
      </c>
      <c r="AM128" s="6">
        <f t="shared" si="1370"/>
        <v>-144</v>
      </c>
      <c r="AN128" s="7">
        <f t="shared" si="1371"/>
        <v>-2955</v>
      </c>
      <c r="AO128" s="44"/>
      <c r="AP128" s="4"/>
      <c r="AQ128" s="4"/>
      <c r="AS128" s="5">
        <f t="shared" si="1194"/>
        <v>127</v>
      </c>
      <c r="AT128" s="57">
        <v>0</v>
      </c>
      <c r="AU128" s="48" t="str">
        <f>IF(COUNTIF(AT2:AT127,AT128)&gt;0,"R","")</f>
        <v>R</v>
      </c>
      <c r="AV128" s="46">
        <f t="shared" si="2044"/>
        <v>2</v>
      </c>
      <c r="AW128" s="6">
        <f t="shared" si="1874"/>
        <v>72</v>
      </c>
      <c r="AX128" s="6">
        <f t="shared" si="1373"/>
        <v>-144</v>
      </c>
      <c r="AY128" s="7">
        <f t="shared" si="1374"/>
        <v>-3538</v>
      </c>
      <c r="AZ128" s="44"/>
      <c r="BA128" s="4"/>
      <c r="BB128" s="4"/>
      <c r="BD128" s="5">
        <f t="shared" si="1195"/>
        <v>127</v>
      </c>
      <c r="BE128" s="57">
        <v>14</v>
      </c>
      <c r="BF128" s="48" t="str">
        <f>IF(COUNTIF(BE2:BE127,BE128)&gt;0,"R","")</f>
        <v>R</v>
      </c>
      <c r="BG128" s="46">
        <f t="shared" si="2045"/>
        <v>1</v>
      </c>
      <c r="BH128" s="6">
        <f t="shared" si="1875"/>
        <v>71</v>
      </c>
      <c r="BI128" s="6">
        <f t="shared" si="1376"/>
        <v>-71</v>
      </c>
      <c r="BJ128" s="7">
        <f t="shared" si="1377"/>
        <v>109</v>
      </c>
      <c r="BK128" s="44"/>
      <c r="BL128" s="4"/>
      <c r="BM128" s="4"/>
      <c r="BO128" s="5">
        <f t="shared" si="1196"/>
        <v>127</v>
      </c>
      <c r="BP128" s="57">
        <v>35</v>
      </c>
      <c r="BQ128" s="48" t="str">
        <f>IF(COUNTIF(BP2:BP127,BP128)&gt;0,"R","")</f>
        <v>R</v>
      </c>
      <c r="BR128" s="46">
        <f t="shared" si="2046"/>
        <v>2</v>
      </c>
      <c r="BS128" s="6">
        <f t="shared" si="1876"/>
        <v>72</v>
      </c>
      <c r="BT128" s="6">
        <f t="shared" si="1379"/>
        <v>-144</v>
      </c>
      <c r="BU128" s="7">
        <f t="shared" si="1380"/>
        <v>-2768</v>
      </c>
      <c r="BV128"/>
      <c r="BW128"/>
      <c r="BX128"/>
      <c r="BZ128" s="5">
        <f t="shared" si="1197"/>
        <v>127</v>
      </c>
      <c r="CA128" s="57">
        <v>35</v>
      </c>
      <c r="CB128" s="48" t="str">
        <f>IF(COUNTIF(CA2:CA127,CA128)&gt;0,"R","")</f>
        <v>R</v>
      </c>
      <c r="CC128" s="46">
        <f t="shared" si="2047"/>
        <v>2</v>
      </c>
      <c r="CD128" s="6">
        <f t="shared" si="1877"/>
        <v>73</v>
      </c>
      <c r="CE128" s="6">
        <f t="shared" si="1382"/>
        <v>-146</v>
      </c>
      <c r="CF128" s="7">
        <f t="shared" si="1383"/>
        <v>-3938</v>
      </c>
      <c r="CG128"/>
      <c r="CH128"/>
      <c r="CI128"/>
      <c r="CK128" s="5">
        <f t="shared" si="1198"/>
        <v>127</v>
      </c>
      <c r="CL128" s="57">
        <v>22</v>
      </c>
      <c r="CM128" s="48" t="str">
        <f>IF(COUNTIF(CL2:CL127,CL128)&gt;0,"R","")</f>
        <v>R</v>
      </c>
      <c r="CN128" s="46">
        <f t="shared" si="2048"/>
        <v>0</v>
      </c>
      <c r="CO128" s="6">
        <f t="shared" si="1878"/>
        <v>70</v>
      </c>
      <c r="CP128" s="6">
        <f t="shared" si="1385"/>
        <v>0</v>
      </c>
      <c r="CQ128" s="7">
        <f t="shared" si="1386"/>
        <v>3118</v>
      </c>
      <c r="CR128"/>
      <c r="CS128"/>
      <c r="CT128"/>
      <c r="CV128" s="5">
        <f t="shared" si="1199"/>
        <v>127</v>
      </c>
      <c r="CW128" s="57">
        <v>13</v>
      </c>
      <c r="CX128" s="48" t="str">
        <f>IF(COUNTIF(CW2:CW127,CW128)&gt;0,"R","")</f>
        <v>R</v>
      </c>
      <c r="CY128" s="46">
        <f t="shared" si="2049"/>
        <v>0</v>
      </c>
      <c r="CZ128" s="6">
        <f t="shared" si="1879"/>
        <v>65</v>
      </c>
      <c r="DA128" s="6">
        <f t="shared" si="1388"/>
        <v>0</v>
      </c>
      <c r="DB128" s="7">
        <f t="shared" si="1389"/>
        <v>3692</v>
      </c>
      <c r="DC128"/>
      <c r="DD128"/>
      <c r="DE128"/>
      <c r="DG128" s="5">
        <f t="shared" si="1200"/>
        <v>127</v>
      </c>
      <c r="DH128" s="57">
        <v>15</v>
      </c>
      <c r="DI128" s="48" t="str">
        <f>IF(COUNTIF(DH2:DH127,DH128)&gt;0,"R","")</f>
        <v>R</v>
      </c>
      <c r="DJ128" s="46">
        <f t="shared" si="2050"/>
        <v>1</v>
      </c>
      <c r="DK128" s="6">
        <f t="shared" si="1880"/>
        <v>73</v>
      </c>
      <c r="DL128" s="6">
        <f t="shared" si="1391"/>
        <v>-73</v>
      </c>
      <c r="DM128" s="7">
        <f t="shared" si="1392"/>
        <v>-110</v>
      </c>
      <c r="DN128"/>
      <c r="DO128"/>
      <c r="DP128"/>
      <c r="DR128" s="5">
        <f t="shared" si="1201"/>
        <v>127</v>
      </c>
      <c r="DS128" s="57">
        <v>32</v>
      </c>
      <c r="DT128" s="48" t="str">
        <f>IF(COUNTIF(DS2:DS127,DS128)&gt;0,"R","")</f>
        <v>R</v>
      </c>
      <c r="DU128" s="46">
        <f t="shared" si="2051"/>
        <v>1</v>
      </c>
      <c r="DV128" s="6">
        <f t="shared" si="1881"/>
        <v>67</v>
      </c>
      <c r="DW128" s="6">
        <f t="shared" si="1394"/>
        <v>-67</v>
      </c>
      <c r="DX128" s="7">
        <f t="shared" si="1395"/>
        <v>512</v>
      </c>
      <c r="DY128"/>
      <c r="DZ128"/>
      <c r="EA128"/>
      <c r="EC128" s="5">
        <f t="shared" si="1202"/>
        <v>127</v>
      </c>
      <c r="ED128" s="57">
        <v>27</v>
      </c>
      <c r="EE128" s="48" t="str">
        <f>IF(COUNTIF(ED2:ED127,ED128)&gt;0,"R","")</f>
        <v>R</v>
      </c>
      <c r="EF128" s="46">
        <f t="shared" si="2052"/>
        <v>1</v>
      </c>
      <c r="EG128" s="6">
        <f t="shared" si="1882"/>
        <v>72</v>
      </c>
      <c r="EH128" s="6">
        <f t="shared" si="1397"/>
        <v>-72</v>
      </c>
      <c r="EI128" s="7">
        <f t="shared" si="1398"/>
        <v>-454</v>
      </c>
      <c r="EJ128"/>
      <c r="EK128"/>
      <c r="EL128"/>
      <c r="EN128" s="5">
        <f t="shared" si="1203"/>
        <v>127</v>
      </c>
      <c r="EO128" s="57">
        <v>3</v>
      </c>
      <c r="EP128" s="48" t="str">
        <f>IF(COUNTIF(EO2:EO127,EO128)&gt;0,"R","")</f>
        <v>R</v>
      </c>
      <c r="EQ128" s="46">
        <f t="shared" si="2053"/>
        <v>0</v>
      </c>
      <c r="ER128" s="6">
        <f t="shared" si="1883"/>
        <v>70</v>
      </c>
      <c r="ES128" s="6">
        <f t="shared" si="1400"/>
        <v>0</v>
      </c>
      <c r="ET128" s="7">
        <f t="shared" si="1401"/>
        <v>3017</v>
      </c>
      <c r="EU128"/>
      <c r="EV128"/>
      <c r="EW128"/>
      <c r="EY128" s="5">
        <f t="shared" si="1204"/>
        <v>127</v>
      </c>
      <c r="EZ128" s="57">
        <v>9</v>
      </c>
      <c r="FA128" s="48" t="str">
        <f>IF(COUNTIF(EZ2:EZ127,EZ128)&gt;0,"R","")</f>
        <v>R</v>
      </c>
      <c r="FB128" s="46">
        <f t="shared" si="2054"/>
        <v>2</v>
      </c>
      <c r="FC128" s="6">
        <f t="shared" si="1884"/>
        <v>64</v>
      </c>
      <c r="FD128" s="6">
        <f t="shared" si="1403"/>
        <v>-128</v>
      </c>
      <c r="FE128" s="7">
        <f t="shared" si="1404"/>
        <v>-1873</v>
      </c>
      <c r="FF128"/>
      <c r="FG128"/>
      <c r="FH128"/>
      <c r="FJ128" s="5">
        <f t="shared" si="1205"/>
        <v>127</v>
      </c>
      <c r="FK128" s="57">
        <v>2</v>
      </c>
      <c r="FL128" s="48" t="str">
        <f>IF(COUNTIF(FK2:FK127,FK128)&gt;0,"R","")</f>
        <v>R</v>
      </c>
      <c r="FM128" s="46">
        <f t="shared" si="2055"/>
        <v>3</v>
      </c>
      <c r="FN128" s="6">
        <f t="shared" si="1885"/>
        <v>71</v>
      </c>
      <c r="FO128" s="6">
        <f t="shared" si="1406"/>
        <v>-213</v>
      </c>
      <c r="FP128" s="7">
        <f t="shared" si="1407"/>
        <v>-5383</v>
      </c>
      <c r="FQ128"/>
      <c r="FR128"/>
      <c r="FS128"/>
      <c r="FU128" s="5">
        <f t="shared" si="1206"/>
        <v>127</v>
      </c>
      <c r="FV128" s="57">
        <v>29</v>
      </c>
      <c r="FW128" s="48" t="str">
        <f>IF(COUNTIF(FV2:FV127,FV128)&gt;0,"R","")</f>
        <v>R</v>
      </c>
      <c r="FX128" s="46">
        <f t="shared" si="2056"/>
        <v>2</v>
      </c>
      <c r="FY128" s="6">
        <f t="shared" si="1886"/>
        <v>67</v>
      </c>
      <c r="FZ128" s="6">
        <f t="shared" si="1409"/>
        <v>-134</v>
      </c>
      <c r="GA128" s="7">
        <f t="shared" si="1410"/>
        <v>-2164</v>
      </c>
      <c r="GB128"/>
      <c r="GC128"/>
      <c r="GD128"/>
      <c r="GF128" s="5">
        <f t="shared" si="1207"/>
        <v>127</v>
      </c>
      <c r="GG128" s="57">
        <v>4</v>
      </c>
      <c r="GH128" s="48" t="str">
        <f>IF(COUNTIF(GG2:GG127,GG128)&gt;0,"R","")</f>
        <v>R</v>
      </c>
      <c r="GI128" s="46">
        <f t="shared" si="2057"/>
        <v>0</v>
      </c>
      <c r="GJ128" s="6">
        <f t="shared" si="1887"/>
        <v>64</v>
      </c>
      <c r="GK128" s="6">
        <f t="shared" si="1412"/>
        <v>0</v>
      </c>
      <c r="GL128" s="7">
        <f t="shared" si="1413"/>
        <v>4012</v>
      </c>
      <c r="GM128"/>
      <c r="GN128"/>
      <c r="GO128"/>
      <c r="GQ128" s="5">
        <f t="shared" si="1208"/>
        <v>127</v>
      </c>
      <c r="GR128" s="57">
        <v>20</v>
      </c>
      <c r="GS128" s="48" t="str">
        <f>IF(COUNTIF(GR2:GR127,GR128)&gt;0,"R","")</f>
        <v>R</v>
      </c>
      <c r="GT128" s="46">
        <f t="shared" si="2058"/>
        <v>3</v>
      </c>
      <c r="GU128" s="6">
        <f t="shared" si="1888"/>
        <v>65</v>
      </c>
      <c r="GV128" s="6">
        <f t="shared" si="1415"/>
        <v>-195</v>
      </c>
      <c r="GW128" s="7">
        <f t="shared" si="1416"/>
        <v>-4358</v>
      </c>
      <c r="GX128"/>
      <c r="GY128"/>
      <c r="GZ128"/>
      <c r="HB128" s="5">
        <f t="shared" si="1209"/>
        <v>127</v>
      </c>
      <c r="HC128" s="57">
        <v>10</v>
      </c>
      <c r="HD128" s="48" t="str">
        <f>IF(COUNTIF(HC2:HC127,HC128)&gt;0,"R","")</f>
        <v>R</v>
      </c>
      <c r="HE128" s="46">
        <f t="shared" si="2059"/>
        <v>2</v>
      </c>
      <c r="HF128" s="6">
        <f t="shared" si="1889"/>
        <v>69</v>
      </c>
      <c r="HG128" s="6">
        <f t="shared" si="1418"/>
        <v>-138</v>
      </c>
      <c r="HH128" s="7">
        <f t="shared" si="1419"/>
        <v>-3617</v>
      </c>
      <c r="HI128"/>
      <c r="HJ128"/>
      <c r="HK128"/>
      <c r="HM128" s="5">
        <f t="shared" si="1210"/>
        <v>127</v>
      </c>
      <c r="HN128" s="57">
        <v>7</v>
      </c>
      <c r="HO128" s="48" t="str">
        <f>IF(COUNTIF(HN2:HN127,HN128)&gt;0,"R","")</f>
        <v>R</v>
      </c>
      <c r="HP128" s="46">
        <f t="shared" si="2060"/>
        <v>0</v>
      </c>
      <c r="HQ128" s="6">
        <f t="shared" si="1890"/>
        <v>65</v>
      </c>
      <c r="HR128" s="6">
        <f t="shared" si="1421"/>
        <v>0</v>
      </c>
      <c r="HS128" s="7">
        <f t="shared" si="1422"/>
        <v>3039</v>
      </c>
      <c r="HT128"/>
      <c r="HU128"/>
      <c r="HV128"/>
      <c r="HX128" s="5">
        <f t="shared" si="1211"/>
        <v>127</v>
      </c>
      <c r="HY128" s="57">
        <v>32</v>
      </c>
      <c r="HZ128" s="48" t="str">
        <f>IF(COUNTIF(HY2:HY127,HY128)&gt;0,"R","")</f>
        <v>R</v>
      </c>
      <c r="IA128" s="46">
        <f t="shared" si="2061"/>
        <v>0</v>
      </c>
      <c r="IB128" s="6">
        <f t="shared" si="1891"/>
        <v>61</v>
      </c>
      <c r="IC128" s="6">
        <f t="shared" si="1424"/>
        <v>0</v>
      </c>
      <c r="ID128" s="7">
        <f t="shared" si="1425"/>
        <v>3417</v>
      </c>
      <c r="IE128"/>
      <c r="IF128"/>
      <c r="IG128"/>
      <c r="II128" s="5">
        <f t="shared" si="1212"/>
        <v>127</v>
      </c>
      <c r="IJ128" s="57">
        <v>34</v>
      </c>
      <c r="IK128" s="48" t="str">
        <f>IF(COUNTIF(IJ2:IJ127,IJ128)&gt;0,"R","")</f>
        <v>R</v>
      </c>
      <c r="IL128" s="46">
        <f t="shared" si="2062"/>
        <v>0</v>
      </c>
      <c r="IM128" s="6">
        <f t="shared" si="1892"/>
        <v>70</v>
      </c>
      <c r="IN128" s="6">
        <f t="shared" si="1427"/>
        <v>0</v>
      </c>
      <c r="IO128" s="7">
        <f t="shared" si="1428"/>
        <v>3669</v>
      </c>
      <c r="IP128"/>
      <c r="IQ128"/>
      <c r="IR128"/>
      <c r="IT128" s="5">
        <f t="shared" si="1213"/>
        <v>127</v>
      </c>
      <c r="IU128" s="57">
        <v>31</v>
      </c>
      <c r="IV128" s="48" t="str">
        <f>IF(COUNTIF(IU2:IU127,IU128)&gt;0,"R","")</f>
        <v>R</v>
      </c>
      <c r="IW128" s="46">
        <f t="shared" si="2063"/>
        <v>1</v>
      </c>
      <c r="IX128" s="6">
        <f t="shared" si="1893"/>
        <v>69</v>
      </c>
      <c r="IY128" s="6">
        <f t="shared" si="1430"/>
        <v>-69</v>
      </c>
      <c r="IZ128" s="7">
        <f t="shared" si="1431"/>
        <v>777</v>
      </c>
      <c r="JA128"/>
      <c r="JB128"/>
      <c r="JC128"/>
      <c r="JE128" s="5">
        <f t="shared" si="1214"/>
        <v>127</v>
      </c>
      <c r="JF128" s="57">
        <v>32</v>
      </c>
      <c r="JG128" s="48" t="str">
        <f>IF(COUNTIF(JF2:JF127,JF128)&gt;0,"R","")</f>
        <v>R</v>
      </c>
      <c r="JH128" s="46">
        <f t="shared" si="2064"/>
        <v>2</v>
      </c>
      <c r="JI128" s="6">
        <f t="shared" si="1894"/>
        <v>72</v>
      </c>
      <c r="JJ128" s="6">
        <f t="shared" si="1433"/>
        <v>-144</v>
      </c>
      <c r="JK128" s="7">
        <f t="shared" si="1434"/>
        <v>-2926</v>
      </c>
      <c r="JL128"/>
      <c r="JM128"/>
      <c r="JN128"/>
      <c r="JP128" s="5">
        <f t="shared" si="1215"/>
        <v>127</v>
      </c>
      <c r="JQ128" s="57">
        <v>26</v>
      </c>
      <c r="JR128" s="48" t="str">
        <f>IF(COUNTIF(JQ2:JQ127,JQ128)&gt;0,"R","")</f>
        <v>R</v>
      </c>
      <c r="JS128" s="46">
        <f t="shared" si="2065"/>
        <v>0</v>
      </c>
      <c r="JT128" s="6">
        <f t="shared" si="1895"/>
        <v>64</v>
      </c>
      <c r="JU128" s="6">
        <f t="shared" si="1436"/>
        <v>0</v>
      </c>
      <c r="JV128" s="7">
        <f t="shared" si="1437"/>
        <v>3309</v>
      </c>
      <c r="JW128"/>
      <c r="JX128"/>
      <c r="JY128"/>
      <c r="KA128" s="5">
        <f t="shared" si="1216"/>
        <v>127</v>
      </c>
      <c r="KB128" s="57">
        <v>19</v>
      </c>
      <c r="KC128" s="48" t="str">
        <f>IF(COUNTIF(KB2:KB127,KB128)&gt;0,"R","")</f>
        <v>R</v>
      </c>
      <c r="KD128" s="46">
        <f t="shared" si="2066"/>
        <v>1</v>
      </c>
      <c r="KE128" s="6">
        <f t="shared" si="1896"/>
        <v>67</v>
      </c>
      <c r="KF128" s="6">
        <f t="shared" si="1439"/>
        <v>-67</v>
      </c>
      <c r="KG128" s="7">
        <f t="shared" si="1440"/>
        <v>688</v>
      </c>
      <c r="KH128"/>
      <c r="KI128"/>
      <c r="KJ128"/>
      <c r="KL128" s="5">
        <f t="shared" si="1217"/>
        <v>127</v>
      </c>
      <c r="KM128" s="57">
        <v>20</v>
      </c>
      <c r="KN128" s="48" t="str">
        <f>IF(COUNTIF(KM2:KM127,KM128)&gt;0,"R","")</f>
        <v>R</v>
      </c>
      <c r="KO128" s="46">
        <f t="shared" si="2067"/>
        <v>0</v>
      </c>
      <c r="KP128" s="6">
        <f t="shared" si="1897"/>
        <v>67</v>
      </c>
      <c r="KQ128" s="6">
        <f t="shared" si="1442"/>
        <v>0</v>
      </c>
      <c r="KR128" s="7">
        <f t="shared" si="1443"/>
        <v>3289</v>
      </c>
      <c r="KS128"/>
      <c r="KT128"/>
      <c r="KU128"/>
      <c r="KW128" s="5">
        <f t="shared" si="1218"/>
        <v>127</v>
      </c>
      <c r="KX128" s="57">
        <v>11</v>
      </c>
      <c r="KY128" s="48" t="str">
        <f>IF(COUNTIF(KX2:KX127,KX128)&gt;0,"R","")</f>
        <v>R</v>
      </c>
      <c r="KZ128" s="46">
        <f t="shared" si="2068"/>
        <v>0</v>
      </c>
      <c r="LA128" s="6">
        <f t="shared" si="1898"/>
        <v>64</v>
      </c>
      <c r="LB128" s="6">
        <f t="shared" si="1445"/>
        <v>0</v>
      </c>
      <c r="LC128" s="7">
        <f t="shared" si="1446"/>
        <v>3086</v>
      </c>
      <c r="LD128"/>
      <c r="LE128"/>
      <c r="LF128"/>
      <c r="LH128" s="5">
        <f t="shared" si="1219"/>
        <v>127</v>
      </c>
      <c r="LI128" s="57">
        <v>28</v>
      </c>
      <c r="LJ128" s="48" t="str">
        <f>IF(COUNTIF(LI2:LI127,LI128)&gt;0,"R","")</f>
        <v>R</v>
      </c>
      <c r="LK128" s="46">
        <f t="shared" si="2069"/>
        <v>2</v>
      </c>
      <c r="LL128" s="6">
        <f t="shared" si="1899"/>
        <v>71</v>
      </c>
      <c r="LM128" s="6">
        <f t="shared" si="1448"/>
        <v>-142</v>
      </c>
      <c r="LN128" s="7">
        <f t="shared" si="1449"/>
        <v>-3115</v>
      </c>
      <c r="LO128"/>
      <c r="LP128"/>
      <c r="LQ128"/>
      <c r="LS128" s="5">
        <f t="shared" si="1220"/>
        <v>127</v>
      </c>
      <c r="LT128" s="57">
        <v>22</v>
      </c>
      <c r="LU128" s="48" t="str">
        <f>IF(COUNTIF(LT2:LT127,LT128)&gt;0,"R","")</f>
        <v>R</v>
      </c>
      <c r="LV128" s="46">
        <f t="shared" si="2070"/>
        <v>2</v>
      </c>
      <c r="LW128" s="6">
        <f t="shared" si="1900"/>
        <v>71</v>
      </c>
      <c r="LX128" s="6">
        <f t="shared" si="1451"/>
        <v>-142</v>
      </c>
      <c r="LY128" s="7">
        <f t="shared" si="1452"/>
        <v>-2711</v>
      </c>
      <c r="LZ128"/>
      <c r="MA128"/>
      <c r="MB128"/>
      <c r="MD128" s="5">
        <f t="shared" si="1221"/>
        <v>127</v>
      </c>
      <c r="ME128" s="57">
        <v>25</v>
      </c>
      <c r="MF128" s="48" t="str">
        <f>IF(COUNTIF(ME2:ME127,ME128)&gt;0,"R","")</f>
        <v>R</v>
      </c>
      <c r="MG128" s="46">
        <f t="shared" si="2071"/>
        <v>2</v>
      </c>
      <c r="MH128" s="6">
        <f t="shared" si="1901"/>
        <v>76</v>
      </c>
      <c r="MI128" s="6">
        <f t="shared" si="1454"/>
        <v>-152</v>
      </c>
      <c r="MJ128" s="7">
        <f t="shared" si="1455"/>
        <v>-5170</v>
      </c>
      <c r="MK128"/>
      <c r="ML128"/>
      <c r="MM128"/>
      <c r="MO128" s="5">
        <f t="shared" si="1222"/>
        <v>127</v>
      </c>
      <c r="MP128" s="57">
        <v>35</v>
      </c>
      <c r="MQ128" s="48" t="str">
        <f>IF(COUNTIF(MP2:MP127,MP128)&gt;0,"R","")</f>
        <v>R</v>
      </c>
      <c r="MR128" s="46">
        <f t="shared" si="2072"/>
        <v>1</v>
      </c>
      <c r="MS128" s="6">
        <f t="shared" si="1902"/>
        <v>70</v>
      </c>
      <c r="MT128" s="6">
        <f t="shared" si="1457"/>
        <v>-70</v>
      </c>
      <c r="MU128" s="7">
        <f t="shared" si="1458"/>
        <v>262</v>
      </c>
      <c r="MV128"/>
      <c r="MW128"/>
      <c r="MX128"/>
      <c r="MZ128" s="5">
        <f t="shared" si="1223"/>
        <v>127</v>
      </c>
      <c r="NA128" s="57">
        <v>10</v>
      </c>
      <c r="NB128" s="48" t="str">
        <f>IF(COUNTIF(NA2:NA127,NA128)&gt;0,"R","")</f>
        <v>R</v>
      </c>
      <c r="NC128" s="46">
        <f t="shared" si="2073"/>
        <v>3</v>
      </c>
      <c r="ND128" s="6">
        <f t="shared" si="1903"/>
        <v>68</v>
      </c>
      <c r="NE128" s="6">
        <f t="shared" si="1460"/>
        <v>-204</v>
      </c>
      <c r="NF128" s="7">
        <f t="shared" si="1461"/>
        <v>-5036</v>
      </c>
      <c r="NG128"/>
      <c r="NH128"/>
      <c r="NI128"/>
      <c r="NK128" s="5">
        <f t="shared" si="1224"/>
        <v>127</v>
      </c>
      <c r="NL128" s="57">
        <v>19</v>
      </c>
      <c r="NM128" s="48" t="str">
        <f>IF(COUNTIF(NL2:NL127,NL128)&gt;0,"R","")</f>
        <v>R</v>
      </c>
      <c r="NN128" s="46">
        <f t="shared" si="2074"/>
        <v>3</v>
      </c>
      <c r="NO128" s="6">
        <f t="shared" si="1904"/>
        <v>73</v>
      </c>
      <c r="NP128" s="6">
        <f t="shared" si="1463"/>
        <v>-219</v>
      </c>
      <c r="NQ128" s="7">
        <f t="shared" si="1464"/>
        <v>-7082</v>
      </c>
      <c r="NR128"/>
      <c r="NS128"/>
      <c r="NT128"/>
      <c r="NV128" s="5">
        <f t="shared" si="1225"/>
        <v>127</v>
      </c>
      <c r="NW128" s="57">
        <v>23</v>
      </c>
      <c r="NX128" s="48" t="str">
        <f>IF(COUNTIF(NW2:NW127,NW128)&gt;0,"R","")</f>
        <v>R</v>
      </c>
      <c r="NY128" s="46">
        <f t="shared" si="2075"/>
        <v>3</v>
      </c>
      <c r="NZ128" s="6">
        <f t="shared" si="1905"/>
        <v>70</v>
      </c>
      <c r="OA128" s="6">
        <f t="shared" si="1466"/>
        <v>-210</v>
      </c>
      <c r="OB128" s="7">
        <f t="shared" si="1467"/>
        <v>-5316</v>
      </c>
      <c r="OC128"/>
      <c r="OD128"/>
      <c r="OE128"/>
      <c r="OG128" s="5">
        <f t="shared" si="1226"/>
        <v>127</v>
      </c>
      <c r="OH128" s="57">
        <v>21</v>
      </c>
      <c r="OI128" s="48" t="str">
        <f>IF(COUNTIF(OH2:OH127,OH128)&gt;0,"R","")</f>
        <v>R</v>
      </c>
      <c r="OJ128" s="46">
        <f t="shared" si="2076"/>
        <v>2</v>
      </c>
      <c r="OK128" s="6">
        <f t="shared" si="1906"/>
        <v>69</v>
      </c>
      <c r="OL128" s="6">
        <f t="shared" si="1469"/>
        <v>-138</v>
      </c>
      <c r="OM128" s="7">
        <f t="shared" si="1470"/>
        <v>-3040</v>
      </c>
      <c r="ON128"/>
      <c r="OO128"/>
      <c r="OP128"/>
      <c r="OR128" s="5">
        <f t="shared" si="1227"/>
        <v>127</v>
      </c>
      <c r="OS128" s="57">
        <v>21</v>
      </c>
      <c r="OT128" s="48" t="str">
        <f>IF(COUNTIF(OS2:OS127,OS128)&gt;0,"R","")</f>
        <v>R</v>
      </c>
      <c r="OU128" s="46">
        <f t="shared" si="2077"/>
        <v>3</v>
      </c>
      <c r="OV128" s="6">
        <f t="shared" si="1907"/>
        <v>70</v>
      </c>
      <c r="OW128" s="6">
        <f t="shared" si="1472"/>
        <v>-210</v>
      </c>
      <c r="OX128" s="7">
        <f t="shared" si="1473"/>
        <v>-5914</v>
      </c>
      <c r="OY128"/>
      <c r="OZ128"/>
      <c r="PA128"/>
      <c r="PC128" s="5">
        <f t="shared" si="1228"/>
        <v>127</v>
      </c>
      <c r="PD128" s="57">
        <v>35</v>
      </c>
      <c r="PE128" s="48" t="str">
        <f>IF(COUNTIF(PD2:PD127,PD128)&gt;0,"R","")</f>
        <v>R</v>
      </c>
      <c r="PF128" s="46">
        <f t="shared" si="2078"/>
        <v>2</v>
      </c>
      <c r="PG128" s="6">
        <f t="shared" si="1908"/>
        <v>75</v>
      </c>
      <c r="PH128" s="6">
        <f t="shared" si="1475"/>
        <v>-150</v>
      </c>
      <c r="PI128" s="7">
        <f t="shared" si="1476"/>
        <v>-3042</v>
      </c>
      <c r="PJ128"/>
      <c r="PK128"/>
      <c r="PL128"/>
      <c r="PN128" s="5">
        <f t="shared" si="1229"/>
        <v>127</v>
      </c>
      <c r="PO128" s="57">
        <v>27</v>
      </c>
      <c r="PP128" s="48" t="str">
        <f>IF(COUNTIF(PO2:PO127,PO128)&gt;0,"R","")</f>
        <v>R</v>
      </c>
      <c r="PQ128" s="46">
        <f t="shared" si="2079"/>
        <v>2</v>
      </c>
      <c r="PR128" s="6">
        <f t="shared" si="1909"/>
        <v>76</v>
      </c>
      <c r="PS128" s="6">
        <f t="shared" si="1478"/>
        <v>-152</v>
      </c>
      <c r="PT128" s="7">
        <f t="shared" si="1479"/>
        <v>-3146</v>
      </c>
      <c r="PU128"/>
      <c r="PV128"/>
      <c r="PW128"/>
      <c r="PY128" s="5">
        <f t="shared" si="1230"/>
        <v>127</v>
      </c>
      <c r="PZ128" s="57">
        <v>7</v>
      </c>
      <c r="QA128" s="48" t="str">
        <f>IF(COUNTIF(PZ2:PZ127,PZ128)&gt;0,"R","")</f>
        <v>R</v>
      </c>
      <c r="QB128" s="46">
        <f t="shared" si="2080"/>
        <v>2</v>
      </c>
      <c r="QC128" s="6">
        <f t="shared" si="1910"/>
        <v>67</v>
      </c>
      <c r="QD128" s="6">
        <f t="shared" si="1481"/>
        <v>-134</v>
      </c>
      <c r="QE128" s="7">
        <f t="shared" si="1482"/>
        <v>-2242</v>
      </c>
      <c r="QF128"/>
      <c r="QG128"/>
      <c r="QH128"/>
      <c r="QJ128" s="5">
        <f t="shared" si="1231"/>
        <v>127</v>
      </c>
      <c r="QK128" s="57">
        <v>24</v>
      </c>
      <c r="QL128" s="48" t="str">
        <f>IF(COUNTIF(QK2:QK127,QK128)&gt;0,"R","")</f>
        <v>R</v>
      </c>
      <c r="QM128" s="46">
        <f t="shared" si="2081"/>
        <v>0</v>
      </c>
      <c r="QN128" s="6">
        <f t="shared" si="1911"/>
        <v>70</v>
      </c>
      <c r="QO128" s="6">
        <f t="shared" si="1484"/>
        <v>0</v>
      </c>
      <c r="QP128" s="7">
        <f t="shared" si="1485"/>
        <v>3986</v>
      </c>
      <c r="QQ128"/>
      <c r="QR128"/>
      <c r="QS128"/>
      <c r="QU128" s="5">
        <f t="shared" si="1232"/>
        <v>127</v>
      </c>
      <c r="QV128" s="57">
        <v>10</v>
      </c>
      <c r="QW128" s="48" t="str">
        <f>IF(COUNTIF(QV2:QV127,QV128)&gt;0,"R","")</f>
        <v>R</v>
      </c>
      <c r="QX128" s="46">
        <f t="shared" si="2082"/>
        <v>2</v>
      </c>
      <c r="QY128" s="6">
        <f t="shared" si="1912"/>
        <v>66</v>
      </c>
      <c r="QZ128" s="6">
        <f t="shared" si="1487"/>
        <v>-132</v>
      </c>
      <c r="RA128" s="7">
        <f t="shared" si="1488"/>
        <v>-2148</v>
      </c>
      <c r="RB128"/>
      <c r="RC128"/>
      <c r="RD128"/>
      <c r="RF128" s="5">
        <f t="shared" si="1233"/>
        <v>127</v>
      </c>
      <c r="RG128" s="57">
        <v>21</v>
      </c>
      <c r="RH128" s="48" t="str">
        <f>IF(COUNTIF(RG2:RG127,RG128)&gt;0,"R","")</f>
        <v>R</v>
      </c>
      <c r="RI128" s="46">
        <f t="shared" si="2083"/>
        <v>2</v>
      </c>
      <c r="RJ128" s="6">
        <f t="shared" si="1913"/>
        <v>64</v>
      </c>
      <c r="RK128" s="6">
        <f t="shared" si="1490"/>
        <v>-128</v>
      </c>
      <c r="RL128" s="7">
        <f t="shared" si="1491"/>
        <v>-2130</v>
      </c>
      <c r="RM128"/>
      <c r="RN128"/>
      <c r="RO128"/>
      <c r="RQ128" s="5">
        <f t="shared" si="1234"/>
        <v>127</v>
      </c>
      <c r="RR128" s="57">
        <v>0</v>
      </c>
      <c r="RS128" s="48" t="str">
        <f>IF(COUNTIF(RR2:RR127,RR128)&gt;0,"R","")</f>
        <v>R</v>
      </c>
      <c r="RT128" s="46">
        <f t="shared" si="2084"/>
        <v>2</v>
      </c>
      <c r="RU128" s="6">
        <f t="shared" si="1914"/>
        <v>76</v>
      </c>
      <c r="RV128" s="6">
        <f t="shared" si="1493"/>
        <v>-152</v>
      </c>
      <c r="RW128" s="7">
        <f t="shared" si="1494"/>
        <v>-3287</v>
      </c>
      <c r="RX128"/>
      <c r="RY128"/>
      <c r="RZ128"/>
      <c r="SB128" s="5">
        <f t="shared" si="1235"/>
        <v>127</v>
      </c>
      <c r="SC128" s="57">
        <v>30</v>
      </c>
      <c r="SD128" s="48" t="str">
        <f>IF(COUNTIF(SC2:SC127,SC128)&gt;0,"R","")</f>
        <v>R</v>
      </c>
      <c r="SE128" s="46">
        <f t="shared" si="2085"/>
        <v>2</v>
      </c>
      <c r="SF128" s="6">
        <f t="shared" si="1915"/>
        <v>68</v>
      </c>
      <c r="SG128" s="6">
        <f t="shared" si="1496"/>
        <v>-136</v>
      </c>
      <c r="SH128" s="7">
        <f t="shared" si="1497"/>
        <v>-3290</v>
      </c>
      <c r="SI128"/>
      <c r="SJ128"/>
      <c r="SK128"/>
      <c r="SM128" s="5">
        <f t="shared" si="1236"/>
        <v>127</v>
      </c>
      <c r="SN128" s="57">
        <v>25</v>
      </c>
      <c r="SO128" s="48" t="str">
        <f>IF(COUNTIF(SN2:SN127,SN128)&gt;0,"R","")</f>
        <v>R</v>
      </c>
      <c r="SP128" s="46">
        <f t="shared" si="2086"/>
        <v>1</v>
      </c>
      <c r="SQ128" s="6">
        <f t="shared" si="1916"/>
        <v>68</v>
      </c>
      <c r="SR128" s="6">
        <f t="shared" si="1499"/>
        <v>-68</v>
      </c>
      <c r="SS128" s="7">
        <f t="shared" si="1500"/>
        <v>-328</v>
      </c>
      <c r="ST128"/>
      <c r="SU128"/>
      <c r="SV128"/>
      <c r="SX128" s="5">
        <f t="shared" si="1237"/>
        <v>127</v>
      </c>
      <c r="SY128" s="57">
        <v>9</v>
      </c>
      <c r="SZ128" s="48" t="str">
        <f>IF(COUNTIF(SY2:SY127,SY128)&gt;0,"R","")</f>
        <v>R</v>
      </c>
      <c r="TA128" s="46">
        <f t="shared" si="2087"/>
        <v>1</v>
      </c>
      <c r="TB128" s="6">
        <f t="shared" si="1917"/>
        <v>70</v>
      </c>
      <c r="TC128" s="6">
        <f t="shared" si="1502"/>
        <v>-70</v>
      </c>
      <c r="TD128" s="7">
        <f t="shared" si="1503"/>
        <v>-686</v>
      </c>
      <c r="TE128"/>
      <c r="TF128"/>
      <c r="TG128"/>
      <c r="TI128" s="5">
        <f t="shared" si="1238"/>
        <v>127</v>
      </c>
      <c r="TJ128" s="57">
        <v>26</v>
      </c>
      <c r="TK128" s="48" t="str">
        <f>IF(COUNTIF(TJ2:TJ127,TJ128)&gt;0,"R","")</f>
        <v>R</v>
      </c>
      <c r="TL128" s="46">
        <f t="shared" si="2088"/>
        <v>1</v>
      </c>
      <c r="TM128" s="6">
        <f t="shared" si="1918"/>
        <v>68</v>
      </c>
      <c r="TN128" s="6">
        <f t="shared" si="1505"/>
        <v>-68</v>
      </c>
      <c r="TO128" s="7">
        <f t="shared" si="1506"/>
        <v>644</v>
      </c>
      <c r="TP128"/>
      <c r="TQ128"/>
      <c r="TR128"/>
      <c r="TT128" s="5">
        <f t="shared" si="1239"/>
        <v>127</v>
      </c>
      <c r="TU128" s="57">
        <v>21</v>
      </c>
      <c r="TV128" s="48" t="str">
        <f>IF(COUNTIF(TU2:TU127,TU128)&gt;0,"R","")</f>
        <v>R</v>
      </c>
      <c r="TW128" s="46">
        <f t="shared" si="2089"/>
        <v>1</v>
      </c>
      <c r="TX128" s="6">
        <f t="shared" si="1919"/>
        <v>66</v>
      </c>
      <c r="TY128" s="6">
        <f t="shared" si="1508"/>
        <v>-66</v>
      </c>
      <c r="TZ128" s="7">
        <f t="shared" si="1509"/>
        <v>904</v>
      </c>
      <c r="UA128"/>
      <c r="UB128"/>
      <c r="UC128"/>
      <c r="UE128" s="5">
        <f t="shared" si="1240"/>
        <v>127</v>
      </c>
      <c r="UF128" s="57">
        <v>8</v>
      </c>
      <c r="UG128" s="48" t="str">
        <f>IF(COUNTIF(UF2:UF127,UF128)&gt;0,"R","")</f>
        <v>R</v>
      </c>
      <c r="UH128" s="46">
        <f t="shared" si="2090"/>
        <v>2</v>
      </c>
      <c r="UI128" s="6">
        <f t="shared" si="1920"/>
        <v>72</v>
      </c>
      <c r="UJ128" s="6">
        <f t="shared" si="1511"/>
        <v>-144</v>
      </c>
      <c r="UK128" s="7">
        <f t="shared" si="1512"/>
        <v>-3062</v>
      </c>
      <c r="UL128"/>
      <c r="UM128"/>
      <c r="UN128"/>
      <c r="UP128" s="5">
        <f t="shared" si="1241"/>
        <v>127</v>
      </c>
      <c r="UQ128" s="57">
        <v>4</v>
      </c>
      <c r="UR128" s="48" t="str">
        <f>IF(COUNTIF(UQ2:UQ127,UQ128)&gt;0,"R","")</f>
        <v>R</v>
      </c>
      <c r="US128" s="46">
        <f t="shared" si="2091"/>
        <v>1</v>
      </c>
      <c r="UT128" s="6">
        <f t="shared" si="1921"/>
        <v>65</v>
      </c>
      <c r="UU128" s="6">
        <f t="shared" si="1514"/>
        <v>-65</v>
      </c>
      <c r="UV128" s="7">
        <f t="shared" si="1515"/>
        <v>1038</v>
      </c>
      <c r="UW128"/>
      <c r="UX128"/>
      <c r="UY128"/>
      <c r="VA128" s="5">
        <f t="shared" si="1242"/>
        <v>127</v>
      </c>
      <c r="VB128" s="57">
        <v>4</v>
      </c>
      <c r="VC128" s="48" t="str">
        <f>IF(COUNTIF(VB2:VB127,VB128)&gt;0,"R","")</f>
        <v>R</v>
      </c>
      <c r="VD128" s="46">
        <f t="shared" si="2092"/>
        <v>3</v>
      </c>
      <c r="VE128" s="6">
        <f t="shared" si="1922"/>
        <v>75</v>
      </c>
      <c r="VF128" s="6">
        <f t="shared" si="1517"/>
        <v>-225</v>
      </c>
      <c r="VG128" s="7">
        <f t="shared" si="1518"/>
        <v>-7215</v>
      </c>
      <c r="VH128"/>
      <c r="VI128"/>
      <c r="VJ128"/>
      <c r="VL128" s="5">
        <f t="shared" si="1243"/>
        <v>127</v>
      </c>
      <c r="VM128" s="57">
        <v>20</v>
      </c>
      <c r="VN128" s="48" t="str">
        <f>IF(COUNTIF(VM2:VM127,VM128)&gt;0,"R","")</f>
        <v>R</v>
      </c>
      <c r="VO128" s="46">
        <f t="shared" si="2093"/>
        <v>0</v>
      </c>
      <c r="VP128" s="6">
        <f t="shared" si="1923"/>
        <v>70</v>
      </c>
      <c r="VQ128" s="6">
        <f t="shared" si="1520"/>
        <v>0</v>
      </c>
      <c r="VR128" s="7">
        <f t="shared" si="1521"/>
        <v>2950</v>
      </c>
      <c r="VS128"/>
      <c r="VT128"/>
      <c r="VU128"/>
      <c r="VW128" s="5">
        <f t="shared" si="1244"/>
        <v>127</v>
      </c>
      <c r="VX128" s="57">
        <v>25</v>
      </c>
      <c r="VY128" s="48" t="str">
        <f>IF(COUNTIF(VX2:VX127,VX128)&gt;0,"R","")</f>
        <v>R</v>
      </c>
      <c r="VZ128" s="46">
        <f t="shared" si="2094"/>
        <v>2</v>
      </c>
      <c r="WA128" s="6">
        <f t="shared" si="1924"/>
        <v>76</v>
      </c>
      <c r="WB128" s="6">
        <f t="shared" si="1523"/>
        <v>-152</v>
      </c>
      <c r="WC128" s="7">
        <f t="shared" si="1524"/>
        <v>-2999</v>
      </c>
      <c r="WD128"/>
      <c r="WE128"/>
      <c r="WF128"/>
      <c r="WH128" s="5">
        <f t="shared" si="1245"/>
        <v>127</v>
      </c>
      <c r="WI128" s="57">
        <v>28</v>
      </c>
      <c r="WJ128" s="48" t="str">
        <f>IF(COUNTIF(WI2:WI127,WI128)&gt;0,"R","")</f>
        <v>R</v>
      </c>
      <c r="WK128" s="46">
        <f t="shared" si="2095"/>
        <v>0</v>
      </c>
      <c r="WL128" s="6">
        <f t="shared" si="1925"/>
        <v>72</v>
      </c>
      <c r="WM128" s="6">
        <f t="shared" si="1526"/>
        <v>0</v>
      </c>
      <c r="WN128" s="7">
        <f t="shared" si="1527"/>
        <v>1306</v>
      </c>
      <c r="WO128"/>
      <c r="WP128"/>
      <c r="WQ128"/>
      <c r="WS128" s="5">
        <f t="shared" si="1246"/>
        <v>127</v>
      </c>
      <c r="WT128" s="57">
        <v>23</v>
      </c>
      <c r="WU128" s="48" t="str">
        <f>IF(COUNTIF(WT2:WT127,WT128)&gt;0,"R","")</f>
        <v>R</v>
      </c>
      <c r="WV128" s="46">
        <f t="shared" si="2096"/>
        <v>2</v>
      </c>
      <c r="WW128" s="6">
        <f t="shared" si="1926"/>
        <v>74</v>
      </c>
      <c r="WX128" s="6">
        <f t="shared" si="1529"/>
        <v>-148</v>
      </c>
      <c r="WY128" s="7">
        <f t="shared" si="1530"/>
        <v>-2962</v>
      </c>
      <c r="WZ128"/>
      <c r="XA128"/>
      <c r="XB128"/>
      <c r="XD128" s="5">
        <f t="shared" si="1247"/>
        <v>127</v>
      </c>
      <c r="XE128" s="57">
        <v>10</v>
      </c>
      <c r="XF128" s="48" t="str">
        <f>IF(COUNTIF(XE2:XE127,XE128)&gt;0,"R","")</f>
        <v>R</v>
      </c>
      <c r="XG128" s="46">
        <f t="shared" si="2097"/>
        <v>1</v>
      </c>
      <c r="XH128" s="6">
        <f t="shared" si="1927"/>
        <v>68</v>
      </c>
      <c r="XI128" s="6">
        <f t="shared" si="1532"/>
        <v>-68</v>
      </c>
      <c r="XJ128" s="7">
        <f t="shared" si="1533"/>
        <v>550</v>
      </c>
      <c r="XK128"/>
      <c r="XL128"/>
      <c r="XM128"/>
      <c r="XO128" s="5">
        <f t="shared" si="1248"/>
        <v>127</v>
      </c>
      <c r="XP128" s="57">
        <v>2</v>
      </c>
      <c r="XQ128" s="48" t="str">
        <f>IF(COUNTIF(XP2:XP127,XP128)&gt;0,"R","")</f>
        <v>R</v>
      </c>
      <c r="XR128" s="46">
        <f t="shared" si="2098"/>
        <v>2</v>
      </c>
      <c r="XS128" s="6">
        <f t="shared" si="1928"/>
        <v>71</v>
      </c>
      <c r="XT128" s="6">
        <f t="shared" si="1535"/>
        <v>-142</v>
      </c>
      <c r="XU128" s="7">
        <f t="shared" si="1536"/>
        <v>-2312</v>
      </c>
      <c r="XV128"/>
      <c r="XW128"/>
      <c r="XX128"/>
      <c r="XZ128" s="5">
        <f t="shared" si="1249"/>
        <v>127</v>
      </c>
      <c r="YA128" s="57">
        <v>33</v>
      </c>
      <c r="YB128" s="48" t="str">
        <f>IF(COUNTIF(YA2:YA127,YA128)&gt;0,"R","")</f>
        <v>R</v>
      </c>
      <c r="YC128" s="46">
        <f t="shared" si="2099"/>
        <v>1</v>
      </c>
      <c r="YD128" s="6">
        <f t="shared" si="1929"/>
        <v>66</v>
      </c>
      <c r="YE128" s="6">
        <f t="shared" si="1538"/>
        <v>-66</v>
      </c>
      <c r="YF128" s="7">
        <f t="shared" si="1539"/>
        <v>595</v>
      </c>
      <c r="YG128"/>
      <c r="YH128"/>
      <c r="YI128"/>
      <c r="YK128" s="5">
        <f t="shared" si="1250"/>
        <v>127</v>
      </c>
      <c r="YL128" s="57">
        <v>9</v>
      </c>
      <c r="YM128" s="48" t="str">
        <f>IF(COUNTIF(YL2:YL127,YL128)&gt;0,"R","")</f>
        <v>R</v>
      </c>
      <c r="YN128" s="46">
        <f t="shared" si="2100"/>
        <v>1</v>
      </c>
      <c r="YO128" s="6">
        <f t="shared" si="1930"/>
        <v>67</v>
      </c>
      <c r="YP128" s="6">
        <f t="shared" si="1541"/>
        <v>-67</v>
      </c>
      <c r="YQ128" s="7">
        <f t="shared" si="1542"/>
        <v>524</v>
      </c>
      <c r="YR128"/>
      <c r="YS128"/>
      <c r="YT128"/>
      <c r="YU128"/>
      <c r="YV128" s="5">
        <f t="shared" si="1251"/>
        <v>127</v>
      </c>
      <c r="YW128" s="57">
        <v>34</v>
      </c>
      <c r="YX128" s="48" t="str">
        <f>IF(COUNTIF(YW2:YW127,YW128)&gt;0,"R","")</f>
        <v>R</v>
      </c>
      <c r="YY128" s="46">
        <f t="shared" si="2101"/>
        <v>0</v>
      </c>
      <c r="YZ128" s="6">
        <f t="shared" si="1931"/>
        <v>65</v>
      </c>
      <c r="ZA128" s="6">
        <f t="shared" si="1544"/>
        <v>0</v>
      </c>
      <c r="ZB128" s="7">
        <f t="shared" si="1545"/>
        <v>3454</v>
      </c>
      <c r="ZC128"/>
      <c r="ZD128"/>
      <c r="ZE128"/>
      <c r="ZG128" s="5">
        <f t="shared" si="1252"/>
        <v>127</v>
      </c>
      <c r="ZH128" s="57">
        <v>22</v>
      </c>
      <c r="ZI128" s="48" t="str">
        <f>IF(COUNTIF(ZH2:ZH127,ZH128)&gt;0,"R","")</f>
        <v>R</v>
      </c>
      <c r="ZJ128" s="46">
        <f t="shared" si="2102"/>
        <v>0</v>
      </c>
      <c r="ZK128" s="6">
        <f t="shared" si="1932"/>
        <v>66</v>
      </c>
      <c r="ZL128" s="6">
        <f t="shared" si="1547"/>
        <v>0</v>
      </c>
      <c r="ZM128" s="7">
        <f t="shared" si="1548"/>
        <v>3125</v>
      </c>
      <c r="ZN128"/>
      <c r="ZO128"/>
      <c r="ZP128"/>
      <c r="ZR128" s="5">
        <f t="shared" si="1253"/>
        <v>127</v>
      </c>
      <c r="ZS128" s="57">
        <v>7</v>
      </c>
      <c r="ZT128" s="48" t="str">
        <f>IF(COUNTIF(ZS2:ZS127,ZS128)&gt;0,"R","")</f>
        <v>R</v>
      </c>
      <c r="ZU128" s="46">
        <f t="shared" si="2103"/>
        <v>2</v>
      </c>
      <c r="ZV128" s="6">
        <f t="shared" si="1933"/>
        <v>73</v>
      </c>
      <c r="ZW128" s="6">
        <f t="shared" si="1550"/>
        <v>-146</v>
      </c>
      <c r="ZX128" s="7">
        <f t="shared" si="1551"/>
        <v>-2483</v>
      </c>
      <c r="ZY128"/>
      <c r="ZZ128"/>
      <c r="AAA128"/>
      <c r="AAC128" s="5">
        <f t="shared" si="1254"/>
        <v>127</v>
      </c>
      <c r="AAD128" s="57">
        <v>14</v>
      </c>
      <c r="AAE128" s="48" t="str">
        <f>IF(COUNTIF(AAD2:AAD127,AAD128)&gt;0,"R","")</f>
        <v>R</v>
      </c>
      <c r="AAF128" s="46">
        <f t="shared" si="2104"/>
        <v>2</v>
      </c>
      <c r="AAG128" s="6">
        <f t="shared" si="1934"/>
        <v>71</v>
      </c>
      <c r="AAH128" s="6">
        <f t="shared" si="1553"/>
        <v>-142</v>
      </c>
      <c r="AAI128" s="7">
        <f t="shared" si="1554"/>
        <v>-2949</v>
      </c>
      <c r="AAJ128"/>
      <c r="AAK128"/>
      <c r="AAL128"/>
      <c r="AAN128" s="5">
        <f t="shared" si="1255"/>
        <v>127</v>
      </c>
      <c r="AAO128" s="57">
        <v>6</v>
      </c>
      <c r="AAP128" s="48" t="str">
        <f>IF(COUNTIF(AAO2:AAO127,AAO128)&gt;0,"R","")</f>
        <v/>
      </c>
      <c r="AAQ128" s="46">
        <f t="shared" si="2105"/>
        <v>2</v>
      </c>
      <c r="AAR128" s="6">
        <f t="shared" si="1935"/>
        <v>72</v>
      </c>
      <c r="AAS128" s="6">
        <f t="shared" si="1556"/>
        <v>2448</v>
      </c>
      <c r="AAT128" s="7">
        <f t="shared" si="1557"/>
        <v>-983</v>
      </c>
      <c r="AAU128">
        <v>1</v>
      </c>
      <c r="AAV128"/>
      <c r="AAW128"/>
      <c r="AAY128" s="5">
        <f t="shared" si="1256"/>
        <v>127</v>
      </c>
      <c r="AAZ128" s="57">
        <v>35</v>
      </c>
      <c r="ABA128" s="48" t="str">
        <f>IF(COUNTIF(AAZ2:AAZ127,AAZ128)&gt;0,"R","")</f>
        <v>R</v>
      </c>
      <c r="ABB128" s="46">
        <f t="shared" si="2106"/>
        <v>0</v>
      </c>
      <c r="ABC128" s="6">
        <f t="shared" si="1936"/>
        <v>70</v>
      </c>
      <c r="ABD128" s="6">
        <f t="shared" si="1559"/>
        <v>0</v>
      </c>
      <c r="ABE128" s="7">
        <f t="shared" si="1560"/>
        <v>3094</v>
      </c>
      <c r="ABF128"/>
      <c r="ABG128"/>
      <c r="ABH128"/>
      <c r="ABJ128" s="5">
        <f t="shared" si="1257"/>
        <v>127</v>
      </c>
      <c r="ABK128" s="57">
        <v>27</v>
      </c>
      <c r="ABL128" s="48" t="str">
        <f>IF(COUNTIF(ABK2:ABK127,ABK128)&gt;0,"R","")</f>
        <v>R</v>
      </c>
      <c r="ABM128" s="46">
        <f t="shared" si="2107"/>
        <v>0</v>
      </c>
      <c r="ABN128" s="6">
        <f t="shared" si="1937"/>
        <v>64</v>
      </c>
      <c r="ABO128" s="6">
        <f t="shared" si="1562"/>
        <v>0</v>
      </c>
      <c r="ABP128" s="7">
        <f t="shared" si="1563"/>
        <v>3741</v>
      </c>
      <c r="ABQ128"/>
      <c r="ABR128"/>
      <c r="ABS128"/>
      <c r="ABU128" s="5">
        <f t="shared" si="1258"/>
        <v>127</v>
      </c>
      <c r="ABV128" s="57">
        <v>34</v>
      </c>
      <c r="ABW128" s="48" t="str">
        <f>IF(COUNTIF(ABV2:ABV127,ABV128)&gt;0,"R","")</f>
        <v>R</v>
      </c>
      <c r="ABX128" s="46">
        <f t="shared" si="2108"/>
        <v>0</v>
      </c>
      <c r="ABY128" s="6">
        <f t="shared" si="1938"/>
        <v>67</v>
      </c>
      <c r="ABZ128" s="6">
        <f t="shared" si="1565"/>
        <v>0</v>
      </c>
      <c r="ACA128" s="7">
        <f t="shared" si="1566"/>
        <v>3435</v>
      </c>
      <c r="ACB128"/>
      <c r="ACC128"/>
      <c r="ACD128"/>
      <c r="ACF128" s="5">
        <f t="shared" si="1259"/>
        <v>127</v>
      </c>
      <c r="ACG128" s="57">
        <v>4</v>
      </c>
      <c r="ACH128" s="48" t="str">
        <f>IF(COUNTIF(ACG2:ACG127,ACG128)&gt;0,"R","")</f>
        <v>R</v>
      </c>
      <c r="ACI128" s="46">
        <f t="shared" si="2109"/>
        <v>0</v>
      </c>
      <c r="ACJ128" s="6">
        <f t="shared" si="1939"/>
        <v>68</v>
      </c>
      <c r="ACK128" s="6">
        <f t="shared" si="1568"/>
        <v>0</v>
      </c>
      <c r="ACL128" s="7">
        <f t="shared" si="1569"/>
        <v>3888</v>
      </c>
      <c r="ACM128"/>
      <c r="ACN128"/>
      <c r="ACO128"/>
      <c r="ACQ128" s="5">
        <f t="shared" si="1260"/>
        <v>127</v>
      </c>
      <c r="ACR128" s="57">
        <v>26</v>
      </c>
      <c r="ACS128" s="48" t="str">
        <f>IF(COUNTIF(ACR2:ACR127,ACR128)&gt;0,"R","")</f>
        <v>R</v>
      </c>
      <c r="ACT128" s="46">
        <f t="shared" si="2110"/>
        <v>0</v>
      </c>
      <c r="ACU128" s="6">
        <f t="shared" si="1940"/>
        <v>65</v>
      </c>
      <c r="ACV128" s="6">
        <f t="shared" si="1571"/>
        <v>0</v>
      </c>
      <c r="ACW128" s="7">
        <f t="shared" si="1572"/>
        <v>3476</v>
      </c>
      <c r="ACX128"/>
      <c r="ACY128"/>
      <c r="ACZ128"/>
      <c r="ADB128" s="5">
        <f t="shared" si="1261"/>
        <v>127</v>
      </c>
      <c r="ADC128" s="57">
        <v>18</v>
      </c>
      <c r="ADD128" s="48" t="str">
        <f>IF(COUNTIF(ADC2:ADC127,ADC128)&gt;0,"R","")</f>
        <v>R</v>
      </c>
      <c r="ADE128" s="46">
        <f t="shared" si="2111"/>
        <v>1</v>
      </c>
      <c r="ADF128" s="6">
        <f t="shared" si="1941"/>
        <v>71</v>
      </c>
      <c r="ADG128" s="6">
        <f t="shared" si="1574"/>
        <v>-71</v>
      </c>
      <c r="ADH128" s="7">
        <f t="shared" si="1575"/>
        <v>681</v>
      </c>
      <c r="ADI128"/>
      <c r="ADJ128"/>
      <c r="ADK128"/>
      <c r="ADM128" s="5">
        <f t="shared" si="1262"/>
        <v>127</v>
      </c>
      <c r="ADN128" s="57">
        <v>21</v>
      </c>
      <c r="ADO128" s="48" t="str">
        <f>IF(COUNTIF(ADN2:ADN127,ADN128)&gt;0,"R","")</f>
        <v>R</v>
      </c>
      <c r="ADP128" s="46">
        <f t="shared" si="2112"/>
        <v>2</v>
      </c>
      <c r="ADQ128" s="6">
        <f t="shared" si="1942"/>
        <v>68</v>
      </c>
      <c r="ADR128" s="6">
        <f t="shared" si="1577"/>
        <v>-136</v>
      </c>
      <c r="ADS128" s="7">
        <f t="shared" si="1578"/>
        <v>-1952</v>
      </c>
      <c r="ADT128"/>
      <c r="ADU128"/>
      <c r="ADV128"/>
      <c r="ADX128" s="5">
        <f t="shared" si="1263"/>
        <v>127</v>
      </c>
      <c r="ADY128" s="57">
        <v>11</v>
      </c>
      <c r="ADZ128" s="48" t="str">
        <f>IF(COUNTIF(ADY2:ADY127,ADY128)&gt;0,"R","")</f>
        <v>R</v>
      </c>
      <c r="AEA128" s="46">
        <f t="shared" si="2113"/>
        <v>2</v>
      </c>
      <c r="AEB128" s="6">
        <f t="shared" si="1943"/>
        <v>77</v>
      </c>
      <c r="AEC128" s="6">
        <f t="shared" si="1580"/>
        <v>-154</v>
      </c>
      <c r="AED128" s="7">
        <f t="shared" si="1581"/>
        <v>-4771</v>
      </c>
      <c r="AEE128"/>
      <c r="AEF128"/>
      <c r="AEG128"/>
      <c r="AEI128" s="5">
        <f t="shared" si="1264"/>
        <v>127</v>
      </c>
      <c r="AEJ128" s="57">
        <v>30</v>
      </c>
      <c r="AEK128" s="48" t="str">
        <f>IF(COUNTIF(AEJ2:AEJ127,AEJ128)&gt;0,"R","")</f>
        <v>R</v>
      </c>
      <c r="AEL128" s="46">
        <f t="shared" si="2114"/>
        <v>0</v>
      </c>
      <c r="AEM128" s="6">
        <f t="shared" si="1944"/>
        <v>61</v>
      </c>
      <c r="AEN128" s="6">
        <f t="shared" si="1583"/>
        <v>0</v>
      </c>
      <c r="AEO128" s="7">
        <f t="shared" si="1584"/>
        <v>3131</v>
      </c>
      <c r="AEP128"/>
      <c r="AEQ128"/>
      <c r="AER128"/>
      <c r="AET128" s="5">
        <f t="shared" si="1265"/>
        <v>127</v>
      </c>
      <c r="AEU128" s="57">
        <v>32</v>
      </c>
      <c r="AEV128" s="48" t="str">
        <f>IF(COUNTIF(AEU2:AEU127,AEU128)&gt;0,"R","")</f>
        <v>R</v>
      </c>
      <c r="AEW128" s="46">
        <f t="shared" si="2115"/>
        <v>0</v>
      </c>
      <c r="AEX128" s="6">
        <f t="shared" si="1945"/>
        <v>71</v>
      </c>
      <c r="AEY128" s="6">
        <f t="shared" si="1586"/>
        <v>0</v>
      </c>
      <c r="AEZ128" s="7">
        <f t="shared" si="1587"/>
        <v>2852</v>
      </c>
      <c r="AFA128"/>
      <c r="AFB128"/>
      <c r="AFC128"/>
      <c r="AFE128" s="5">
        <f t="shared" si="1266"/>
        <v>127</v>
      </c>
      <c r="AFF128" s="57">
        <v>8</v>
      </c>
      <c r="AFG128" s="48" t="str">
        <f>IF(COUNTIF(AFF2:AFF127,AFF128)&gt;0,"R","")</f>
        <v>R</v>
      </c>
      <c r="AFH128" s="46">
        <f t="shared" si="2116"/>
        <v>1</v>
      </c>
      <c r="AFI128" s="6">
        <f t="shared" si="1946"/>
        <v>69</v>
      </c>
      <c r="AFJ128" s="6">
        <f t="shared" si="1589"/>
        <v>-69</v>
      </c>
      <c r="AFK128" s="7">
        <f t="shared" si="1590"/>
        <v>682</v>
      </c>
      <c r="AFL128"/>
      <c r="AFM128"/>
      <c r="AFN128"/>
      <c r="AFP128" s="5">
        <f t="shared" si="1267"/>
        <v>127</v>
      </c>
      <c r="AFQ128" s="57">
        <v>34</v>
      </c>
      <c r="AFR128" s="48" t="str">
        <f>IF(COUNTIF(AFQ2:AFQ127,AFQ128)&gt;0,"R","")</f>
        <v>R</v>
      </c>
      <c r="AFS128" s="46">
        <f t="shared" si="2117"/>
        <v>2</v>
      </c>
      <c r="AFT128" s="6">
        <f t="shared" si="1947"/>
        <v>73</v>
      </c>
      <c r="AFU128" s="6">
        <f t="shared" si="1592"/>
        <v>-146</v>
      </c>
      <c r="AFV128" s="7">
        <f t="shared" si="1593"/>
        <v>-3391</v>
      </c>
      <c r="AFW128"/>
      <c r="AFX128"/>
      <c r="AFY128"/>
      <c r="AGA128" s="5">
        <f t="shared" si="1268"/>
        <v>127</v>
      </c>
      <c r="AGB128" s="57">
        <v>31</v>
      </c>
      <c r="AGC128" s="48" t="str">
        <f>IF(COUNTIF(AGB2:AGB127,AGB128)&gt;0,"R","")</f>
        <v>R</v>
      </c>
      <c r="AGD128" s="46">
        <f t="shared" si="2118"/>
        <v>2</v>
      </c>
      <c r="AGE128" s="6">
        <f t="shared" si="1948"/>
        <v>64</v>
      </c>
      <c r="AGF128" s="6">
        <f t="shared" si="1595"/>
        <v>-128</v>
      </c>
      <c r="AGG128" s="7">
        <f t="shared" si="1596"/>
        <v>-2273</v>
      </c>
      <c r="AGH128"/>
      <c r="AGI128"/>
      <c r="AGJ128"/>
      <c r="AGL128" s="5">
        <f t="shared" si="1269"/>
        <v>127</v>
      </c>
      <c r="AGM128" s="57">
        <v>13</v>
      </c>
      <c r="AGN128" s="48" t="str">
        <f>IF(COUNTIF(AGM2:AGM127,AGM128)&gt;0,"R","")</f>
        <v>R</v>
      </c>
      <c r="AGO128" s="46">
        <f t="shared" si="2119"/>
        <v>0</v>
      </c>
      <c r="AGP128" s="6">
        <f t="shared" si="1949"/>
        <v>70</v>
      </c>
      <c r="AGQ128" s="6">
        <f t="shared" si="1598"/>
        <v>0</v>
      </c>
      <c r="AGR128" s="7">
        <f t="shared" si="1599"/>
        <v>3640</v>
      </c>
      <c r="AGS128"/>
      <c r="AGT128"/>
      <c r="AGU128"/>
      <c r="AGW128" s="5">
        <f t="shared" si="1270"/>
        <v>127</v>
      </c>
      <c r="AGX128" s="57">
        <v>31</v>
      </c>
      <c r="AGY128" s="48" t="str">
        <f>IF(COUNTIF(AGX2:AGX127,AGX128)&gt;0,"R","")</f>
        <v>R</v>
      </c>
      <c r="AGZ128" s="46">
        <f t="shared" si="2120"/>
        <v>3</v>
      </c>
      <c r="AHA128" s="6">
        <f t="shared" si="1950"/>
        <v>72</v>
      </c>
      <c r="AHB128" s="6">
        <f t="shared" si="1601"/>
        <v>-216</v>
      </c>
      <c r="AHC128" s="7">
        <f t="shared" si="1602"/>
        <v>-5581</v>
      </c>
      <c r="AHD128"/>
      <c r="AHE128"/>
      <c r="AHF128"/>
      <c r="AHH128" s="5">
        <f t="shared" si="1271"/>
        <v>127</v>
      </c>
      <c r="AHI128" s="57">
        <v>35</v>
      </c>
      <c r="AHJ128" s="48" t="str">
        <f>IF(COUNTIF(AHI2:AHI127,AHI128)&gt;0,"R","")</f>
        <v>R</v>
      </c>
      <c r="AHK128" s="46">
        <f t="shared" si="2121"/>
        <v>3</v>
      </c>
      <c r="AHL128" s="6">
        <f t="shared" si="1951"/>
        <v>69</v>
      </c>
      <c r="AHM128" s="6">
        <f t="shared" si="1604"/>
        <v>-207</v>
      </c>
      <c r="AHN128" s="7">
        <f t="shared" si="1605"/>
        <v>-5581</v>
      </c>
      <c r="AHO128"/>
      <c r="AHP128"/>
      <c r="AHQ128"/>
      <c r="AHS128" s="5">
        <f t="shared" si="1272"/>
        <v>127</v>
      </c>
      <c r="AHT128" s="57">
        <v>6</v>
      </c>
      <c r="AHU128" s="48" t="str">
        <f>IF(COUNTIF(AHT2:AHT127,AHT128)&gt;0,"R","")</f>
        <v>R</v>
      </c>
      <c r="AHV128" s="46">
        <f t="shared" si="2122"/>
        <v>1</v>
      </c>
      <c r="AHW128" s="6">
        <f t="shared" si="1952"/>
        <v>67</v>
      </c>
      <c r="AHX128" s="6">
        <f t="shared" si="1607"/>
        <v>-67</v>
      </c>
      <c r="AHY128" s="7">
        <f t="shared" si="1608"/>
        <v>-730</v>
      </c>
      <c r="AHZ128"/>
      <c r="AIA128"/>
      <c r="AIB128"/>
      <c r="AID128" s="5">
        <f t="shared" si="1273"/>
        <v>127</v>
      </c>
      <c r="AIE128" s="57">
        <v>36</v>
      </c>
      <c r="AIF128" s="48" t="str">
        <f>IF(COUNTIF(AIE2:AIE127,AIE128)&gt;0,"R","")</f>
        <v>R</v>
      </c>
      <c r="AIG128" s="46">
        <f t="shared" si="2123"/>
        <v>0</v>
      </c>
      <c r="AIH128" s="6">
        <f t="shared" si="1953"/>
        <v>68</v>
      </c>
      <c r="AII128" s="6">
        <f t="shared" si="1610"/>
        <v>0</v>
      </c>
      <c r="AIJ128" s="7">
        <f t="shared" si="1611"/>
        <v>4132</v>
      </c>
      <c r="AIK128"/>
      <c r="AIL128"/>
      <c r="AIM128"/>
      <c r="AIO128" s="5">
        <f t="shared" si="1274"/>
        <v>127</v>
      </c>
      <c r="AIP128" s="57">
        <v>12</v>
      </c>
      <c r="AIQ128" s="48" t="str">
        <f>IF(COUNTIF(AIP2:AIP127,AIP128)&gt;0,"R","")</f>
        <v>R</v>
      </c>
      <c r="AIR128" s="46">
        <f t="shared" si="2124"/>
        <v>2</v>
      </c>
      <c r="AIS128" s="6">
        <f t="shared" si="1954"/>
        <v>70</v>
      </c>
      <c r="AIT128" s="6">
        <f t="shared" si="1613"/>
        <v>-140</v>
      </c>
      <c r="AIU128" s="7">
        <f t="shared" si="1614"/>
        <v>-3462</v>
      </c>
      <c r="AIV128"/>
      <c r="AIW128"/>
      <c r="AIX128"/>
      <c r="AIZ128" s="5">
        <f t="shared" si="1275"/>
        <v>127</v>
      </c>
      <c r="AJA128" s="57">
        <v>1</v>
      </c>
      <c r="AJB128" s="48" t="str">
        <f>IF(COUNTIF(AJA2:AJA127,AJA128)&gt;0,"R","")</f>
        <v/>
      </c>
      <c r="AJC128" s="46">
        <f t="shared" si="2125"/>
        <v>1</v>
      </c>
      <c r="AJD128" s="6">
        <f t="shared" si="1955"/>
        <v>74</v>
      </c>
      <c r="AJE128" s="6">
        <f t="shared" si="1616"/>
        <v>2590</v>
      </c>
      <c r="AJF128" s="7">
        <f t="shared" si="1617"/>
        <v>2071</v>
      </c>
      <c r="AJG128">
        <v>12</v>
      </c>
      <c r="AJH128"/>
      <c r="AJI128"/>
      <c r="AJK128" s="5">
        <f t="shared" si="1276"/>
        <v>127</v>
      </c>
      <c r="AJL128" s="57">
        <v>29</v>
      </c>
      <c r="AJM128" s="48" t="str">
        <f>IF(COUNTIF(AJL2:AJL127,AJL128)&gt;0,"R","")</f>
        <v>R</v>
      </c>
      <c r="AJN128" s="46">
        <f t="shared" si="2126"/>
        <v>1</v>
      </c>
      <c r="AJO128" s="6">
        <f t="shared" si="1956"/>
        <v>71</v>
      </c>
      <c r="AJP128" s="6">
        <f t="shared" si="1619"/>
        <v>-71</v>
      </c>
      <c r="AJQ128" s="7">
        <f t="shared" si="1620"/>
        <v>1074</v>
      </c>
      <c r="AJR128"/>
      <c r="AJS128"/>
      <c r="AJT128"/>
      <c r="AJV128" s="5">
        <f t="shared" si="1277"/>
        <v>127</v>
      </c>
      <c r="AJW128" s="57">
        <v>25</v>
      </c>
      <c r="AJX128" s="48" t="str">
        <f>IF(COUNTIF(AJW2:AJW127,AJW128)&gt;0,"R","")</f>
        <v>R</v>
      </c>
      <c r="AJY128" s="46">
        <f t="shared" si="2127"/>
        <v>0</v>
      </c>
      <c r="AJZ128" s="6">
        <f t="shared" si="1957"/>
        <v>68</v>
      </c>
      <c r="AKA128" s="6">
        <f t="shared" si="1622"/>
        <v>0</v>
      </c>
      <c r="AKB128" s="7">
        <f t="shared" si="1623"/>
        <v>3073</v>
      </c>
      <c r="AKC128"/>
      <c r="AKD128"/>
      <c r="AKE128"/>
      <c r="AKG128" s="5">
        <f t="shared" si="1278"/>
        <v>127</v>
      </c>
      <c r="AKH128" s="57">
        <v>9</v>
      </c>
      <c r="AKI128" s="48" t="str">
        <f>IF(COUNTIF(AKH2:AKH127,AKH128)&gt;0,"R","")</f>
        <v>R</v>
      </c>
      <c r="AKJ128" s="46">
        <f t="shared" si="2128"/>
        <v>2</v>
      </c>
      <c r="AKK128" s="6">
        <f t="shared" si="1958"/>
        <v>69</v>
      </c>
      <c r="AKL128" s="6">
        <f t="shared" si="1625"/>
        <v>-138</v>
      </c>
      <c r="AKM128" s="7">
        <f t="shared" si="1626"/>
        <v>-2368</v>
      </c>
      <c r="AKN128"/>
      <c r="AKO128"/>
      <c r="AKP128"/>
      <c r="AKR128" s="5">
        <f t="shared" si="1279"/>
        <v>127</v>
      </c>
      <c r="AKS128" s="57">
        <v>20</v>
      </c>
      <c r="AKT128" s="48" t="str">
        <f>IF(COUNTIF(AKS2:AKS127,AKS128)&gt;0,"R","")</f>
        <v>R</v>
      </c>
      <c r="AKU128" s="46">
        <f t="shared" si="2129"/>
        <v>1</v>
      </c>
      <c r="AKV128" s="6">
        <f t="shared" si="1959"/>
        <v>75</v>
      </c>
      <c r="AKW128" s="6">
        <f t="shared" si="1628"/>
        <v>-75</v>
      </c>
      <c r="AKX128" s="7">
        <f t="shared" si="1629"/>
        <v>-89</v>
      </c>
      <c r="AKY128"/>
      <c r="AKZ128"/>
      <c r="ALA128"/>
      <c r="ALC128" s="5">
        <f t="shared" si="1280"/>
        <v>127</v>
      </c>
      <c r="ALD128" s="57">
        <v>9</v>
      </c>
      <c r="ALE128" s="48" t="str">
        <f>IF(COUNTIF(ALD2:ALD127,ALD128)&gt;0,"R","")</f>
        <v>R</v>
      </c>
      <c r="ALF128" s="46">
        <f t="shared" si="2130"/>
        <v>1</v>
      </c>
      <c r="ALG128" s="6">
        <f t="shared" si="1960"/>
        <v>66</v>
      </c>
      <c r="ALH128" s="6">
        <f t="shared" si="1631"/>
        <v>-66</v>
      </c>
      <c r="ALI128" s="7">
        <f t="shared" si="1632"/>
        <v>1208</v>
      </c>
      <c r="ALJ128"/>
      <c r="ALK128"/>
      <c r="ALL128"/>
      <c r="ALN128" s="5">
        <f t="shared" si="1281"/>
        <v>127</v>
      </c>
      <c r="ALO128" s="57">
        <v>16</v>
      </c>
      <c r="ALP128" s="48" t="str">
        <f>IF(COUNTIF(ALO2:ALO127,ALO128)&gt;0,"R","")</f>
        <v>R</v>
      </c>
      <c r="ALQ128" s="46">
        <f t="shared" si="2131"/>
        <v>1</v>
      </c>
      <c r="ALR128" s="6">
        <f t="shared" si="1961"/>
        <v>65</v>
      </c>
      <c r="ALS128" s="6">
        <f t="shared" si="1634"/>
        <v>-65</v>
      </c>
      <c r="ALT128" s="7">
        <f t="shared" si="1635"/>
        <v>953</v>
      </c>
      <c r="ALU128"/>
      <c r="ALV128"/>
      <c r="ALW128"/>
      <c r="ALY128" s="5">
        <f t="shared" si="1282"/>
        <v>127</v>
      </c>
      <c r="ALZ128" s="57">
        <v>33</v>
      </c>
      <c r="AMA128" s="48" t="str">
        <f>IF(COUNTIF(ALZ2:ALZ127,ALZ128)&gt;0,"R","")</f>
        <v>R</v>
      </c>
      <c r="AMB128" s="46">
        <f t="shared" si="2132"/>
        <v>0</v>
      </c>
      <c r="AMC128" s="6">
        <f t="shared" si="1962"/>
        <v>67</v>
      </c>
      <c r="AMD128" s="6">
        <f t="shared" si="1637"/>
        <v>0</v>
      </c>
      <c r="AME128" s="7">
        <f t="shared" si="1638"/>
        <v>3627</v>
      </c>
      <c r="AMF128"/>
      <c r="AMG128"/>
      <c r="AMH128"/>
      <c r="AMJ128" s="5">
        <f t="shared" si="1283"/>
        <v>127</v>
      </c>
      <c r="AMK128" s="57">
        <v>6</v>
      </c>
      <c r="AML128" s="48" t="str">
        <f>IF(COUNTIF(AMK2:AMK127,AMK128)&gt;0,"R","")</f>
        <v>R</v>
      </c>
      <c r="AMM128" s="46">
        <f t="shared" si="2133"/>
        <v>1</v>
      </c>
      <c r="AMN128" s="6">
        <f t="shared" si="1963"/>
        <v>70</v>
      </c>
      <c r="AMO128" s="6">
        <f t="shared" si="1640"/>
        <v>-70</v>
      </c>
      <c r="AMP128" s="7">
        <f t="shared" si="1641"/>
        <v>4</v>
      </c>
      <c r="AMQ128"/>
      <c r="AMR128"/>
      <c r="AMS128"/>
      <c r="AMU128" s="5">
        <f t="shared" si="1284"/>
        <v>127</v>
      </c>
      <c r="AMV128" s="57">
        <v>20</v>
      </c>
      <c r="AMW128" s="48" t="str">
        <f>IF(COUNTIF(AMV2:AMV127,AMV128)&gt;0,"R","")</f>
        <v>R</v>
      </c>
      <c r="AMX128" s="46">
        <f t="shared" si="2134"/>
        <v>2</v>
      </c>
      <c r="AMY128" s="6">
        <f t="shared" si="1964"/>
        <v>69</v>
      </c>
      <c r="AMZ128" s="6">
        <f t="shared" si="1643"/>
        <v>-138</v>
      </c>
      <c r="ANA128" s="7">
        <f t="shared" si="1644"/>
        <v>-1988</v>
      </c>
      <c r="ANB128"/>
      <c r="ANC128"/>
      <c r="AND128"/>
      <c r="ANF128" s="5">
        <f t="shared" si="1285"/>
        <v>127</v>
      </c>
      <c r="ANG128" s="57">
        <v>29</v>
      </c>
      <c r="ANH128" s="48" t="str">
        <f>IF(COUNTIF(ANG2:ANG127,ANG128)&gt;0,"R","")</f>
        <v>R</v>
      </c>
      <c r="ANI128" s="46">
        <f t="shared" si="2135"/>
        <v>1</v>
      </c>
      <c r="ANJ128" s="6">
        <f t="shared" si="1965"/>
        <v>66</v>
      </c>
      <c r="ANK128" s="6">
        <f t="shared" si="1646"/>
        <v>-66</v>
      </c>
      <c r="ANL128" s="7">
        <f t="shared" si="1647"/>
        <v>118</v>
      </c>
      <c r="ANM128"/>
      <c r="ANN128"/>
      <c r="ANO128"/>
      <c r="ANQ128" s="5">
        <f t="shared" si="1286"/>
        <v>127</v>
      </c>
      <c r="ANR128" s="57">
        <v>16</v>
      </c>
      <c r="ANS128" s="48" t="str">
        <f>IF(COUNTIF(ANR2:ANR127,ANR128)&gt;0,"R","")</f>
        <v>R</v>
      </c>
      <c r="ANT128" s="46">
        <f t="shared" si="2136"/>
        <v>1</v>
      </c>
      <c r="ANU128" s="6">
        <f t="shared" si="1966"/>
        <v>67</v>
      </c>
      <c r="ANV128" s="6">
        <f t="shared" si="1649"/>
        <v>-67</v>
      </c>
      <c r="ANW128" s="7">
        <f t="shared" si="1650"/>
        <v>-973</v>
      </c>
      <c r="ANX128"/>
      <c r="ANY128"/>
      <c r="ANZ128"/>
      <c r="AOB128" s="5">
        <f t="shared" si="1287"/>
        <v>127</v>
      </c>
      <c r="AOC128" s="57">
        <v>11</v>
      </c>
      <c r="AOD128" s="48" t="str">
        <f>IF(COUNTIF(AOC2:AOC127,AOC128)&gt;0,"R","")</f>
        <v>R</v>
      </c>
      <c r="AOE128" s="46">
        <f t="shared" si="2137"/>
        <v>1</v>
      </c>
      <c r="AOF128" s="6">
        <f t="shared" si="1967"/>
        <v>77</v>
      </c>
      <c r="AOG128" s="6">
        <f t="shared" si="1652"/>
        <v>-77</v>
      </c>
      <c r="AOH128" s="7">
        <f t="shared" si="1653"/>
        <v>-482</v>
      </c>
      <c r="AOI128"/>
      <c r="AOJ128"/>
      <c r="AOK128"/>
      <c r="AOM128" s="5">
        <f t="shared" si="1288"/>
        <v>127</v>
      </c>
      <c r="AON128" s="57">
        <v>9</v>
      </c>
      <c r="AOO128" s="48" t="str">
        <f>IF(COUNTIF(AON2:AON127,AON128)&gt;0,"R","")</f>
        <v>R</v>
      </c>
      <c r="AOP128" s="46">
        <f t="shared" si="2138"/>
        <v>1</v>
      </c>
      <c r="AOQ128" s="6">
        <f t="shared" si="1968"/>
        <v>70</v>
      </c>
      <c r="AOR128" s="6">
        <f t="shared" si="1655"/>
        <v>-70</v>
      </c>
      <c r="AOS128" s="7">
        <f t="shared" si="1656"/>
        <v>-221</v>
      </c>
      <c r="AOT128"/>
      <c r="AOU128"/>
      <c r="AOV128"/>
      <c r="AOX128" s="5">
        <f t="shared" si="1289"/>
        <v>127</v>
      </c>
      <c r="AOY128" s="57">
        <v>15</v>
      </c>
      <c r="AOZ128" s="48" t="str">
        <f>IF(COUNTIF(AOY2:AOY127,AOY128)&gt;0,"R","")</f>
        <v/>
      </c>
      <c r="APA128" s="46">
        <f t="shared" si="2139"/>
        <v>1</v>
      </c>
      <c r="APB128" s="6">
        <f t="shared" si="1969"/>
        <v>74</v>
      </c>
      <c r="APC128" s="6">
        <f t="shared" si="1658"/>
        <v>2590</v>
      </c>
      <c r="APD128" s="7">
        <f t="shared" si="1659"/>
        <v>1885</v>
      </c>
      <c r="APE128">
        <v>15</v>
      </c>
      <c r="APF128"/>
      <c r="APG128"/>
      <c r="API128" s="5">
        <f t="shared" si="1290"/>
        <v>127</v>
      </c>
      <c r="APJ128" s="57">
        <v>22</v>
      </c>
      <c r="APK128" s="48" t="str">
        <f>IF(COUNTIF(APJ2:APJ127,APJ128)&gt;0,"R","")</f>
        <v>R</v>
      </c>
      <c r="APL128" s="46">
        <f t="shared" si="2140"/>
        <v>1</v>
      </c>
      <c r="APM128" s="6">
        <f t="shared" si="1970"/>
        <v>71</v>
      </c>
      <c r="APN128" s="6">
        <f t="shared" si="1661"/>
        <v>-71</v>
      </c>
      <c r="APO128" s="7">
        <f t="shared" si="1662"/>
        <v>26</v>
      </c>
      <c r="APP128"/>
      <c r="APQ128"/>
      <c r="APR128"/>
      <c r="APT128" s="5">
        <f t="shared" si="1291"/>
        <v>127</v>
      </c>
      <c r="APU128" s="57">
        <v>30</v>
      </c>
      <c r="APV128" s="48" t="str">
        <f>IF(COUNTIF(APU2:APU127,APU128)&gt;0,"R","")</f>
        <v>R</v>
      </c>
      <c r="APW128" s="46">
        <f t="shared" si="2141"/>
        <v>0</v>
      </c>
      <c r="APX128" s="6">
        <f t="shared" si="1971"/>
        <v>64</v>
      </c>
      <c r="APY128" s="6">
        <f t="shared" si="1664"/>
        <v>0</v>
      </c>
      <c r="APZ128" s="7">
        <f t="shared" si="1665"/>
        <v>3504</v>
      </c>
      <c r="AQA128"/>
      <c r="AQB128"/>
      <c r="AQC128"/>
      <c r="AQE128" s="5">
        <f t="shared" si="1292"/>
        <v>127</v>
      </c>
      <c r="AQF128" s="57">
        <v>30</v>
      </c>
      <c r="AQG128" s="48" t="str">
        <f>IF(COUNTIF(AQF2:AQF127,AQF128)&gt;0,"R","")</f>
        <v>R</v>
      </c>
      <c r="AQH128" s="46">
        <f t="shared" si="2142"/>
        <v>1</v>
      </c>
      <c r="AQI128" s="6">
        <f t="shared" si="1972"/>
        <v>68</v>
      </c>
      <c r="AQJ128" s="6">
        <f t="shared" si="1667"/>
        <v>-68</v>
      </c>
      <c r="AQK128" s="7">
        <f t="shared" si="1668"/>
        <v>200</v>
      </c>
      <c r="AQL128"/>
      <c r="AQM128"/>
      <c r="AQN128"/>
      <c r="AQP128" s="5">
        <f t="shared" si="1293"/>
        <v>127</v>
      </c>
      <c r="AQQ128" s="57">
        <v>4</v>
      </c>
      <c r="AQR128" s="48" t="str">
        <f>IF(COUNTIF(AQQ2:AQQ127,AQQ128)&gt;0,"R","")</f>
        <v>R</v>
      </c>
      <c r="AQS128" s="46">
        <f t="shared" si="2143"/>
        <v>3</v>
      </c>
      <c r="AQT128" s="6">
        <f t="shared" si="1973"/>
        <v>74</v>
      </c>
      <c r="AQU128" s="6">
        <f t="shared" si="1670"/>
        <v>-222</v>
      </c>
      <c r="AQV128" s="7">
        <f t="shared" si="1671"/>
        <v>-8222</v>
      </c>
      <c r="AQW128"/>
      <c r="AQX128"/>
      <c r="AQY128"/>
      <c r="ARA128" s="5">
        <f t="shared" si="1294"/>
        <v>127</v>
      </c>
      <c r="ARB128" s="57">
        <v>3</v>
      </c>
      <c r="ARC128" s="48" t="str">
        <f>IF(COUNTIF(ARB2:ARB127,ARB128)&gt;0,"R","")</f>
        <v>R</v>
      </c>
      <c r="ARD128" s="46">
        <f t="shared" si="2144"/>
        <v>2</v>
      </c>
      <c r="ARE128" s="6">
        <f t="shared" si="1974"/>
        <v>73</v>
      </c>
      <c r="ARF128" s="6">
        <f t="shared" si="1673"/>
        <v>-146</v>
      </c>
      <c r="ARG128" s="7">
        <f t="shared" si="1674"/>
        <v>-3757</v>
      </c>
      <c r="ARH128"/>
      <c r="ARI128"/>
      <c r="ARJ128"/>
      <c r="ARL128" s="5">
        <f t="shared" si="1295"/>
        <v>127</v>
      </c>
      <c r="ARM128" s="57">
        <v>25</v>
      </c>
      <c r="ARN128" s="48" t="str">
        <f>IF(COUNTIF(ARM2:ARM127,ARM128)&gt;0,"R","")</f>
        <v>R</v>
      </c>
      <c r="ARO128" s="46">
        <f t="shared" si="2145"/>
        <v>0</v>
      </c>
      <c r="ARP128" s="6">
        <f t="shared" si="1975"/>
        <v>69</v>
      </c>
      <c r="ARQ128" s="6">
        <f t="shared" si="1676"/>
        <v>0</v>
      </c>
      <c r="ARR128" s="7">
        <f t="shared" si="1677"/>
        <v>3441</v>
      </c>
      <c r="ARS128"/>
      <c r="ART128"/>
      <c r="ARU128"/>
      <c r="ARW128" s="5">
        <f t="shared" si="1296"/>
        <v>127</v>
      </c>
      <c r="ARX128" s="57">
        <v>14</v>
      </c>
      <c r="ARY128" s="48" t="str">
        <f>IF(COUNTIF(ARX2:ARX127,ARX128)&gt;0,"R","")</f>
        <v>R</v>
      </c>
      <c r="ARZ128" s="46">
        <f t="shared" si="2146"/>
        <v>1</v>
      </c>
      <c r="ASA128" s="6">
        <f t="shared" si="1976"/>
        <v>68</v>
      </c>
      <c r="ASB128" s="6">
        <f t="shared" si="1679"/>
        <v>-68</v>
      </c>
      <c r="ASC128" s="7">
        <f t="shared" si="1680"/>
        <v>551</v>
      </c>
      <c r="ASD128"/>
      <c r="ASE128"/>
      <c r="ASF128"/>
      <c r="ASH128" s="5">
        <f t="shared" si="1297"/>
        <v>127</v>
      </c>
      <c r="ASI128" s="57">
        <v>36</v>
      </c>
      <c r="ASJ128" s="48" t="str">
        <f>IF(COUNTIF(ASI2:ASI127,ASI128)&gt;0,"R","")</f>
        <v>R</v>
      </c>
      <c r="ASK128" s="46">
        <f t="shared" si="2147"/>
        <v>2</v>
      </c>
      <c r="ASL128" s="6">
        <f t="shared" si="1977"/>
        <v>71</v>
      </c>
      <c r="ASM128" s="6">
        <f t="shared" si="1682"/>
        <v>-142</v>
      </c>
      <c r="ASN128" s="7">
        <f t="shared" si="1683"/>
        <v>-3083</v>
      </c>
      <c r="ASO128"/>
      <c r="ASP128"/>
      <c r="ASQ128"/>
      <c r="ASS128" s="5">
        <f t="shared" si="1298"/>
        <v>127</v>
      </c>
      <c r="AST128" s="57">
        <v>3</v>
      </c>
      <c r="ASU128" s="48" t="str">
        <f>IF(COUNTIF(AST2:AST127,AST128)&gt;0,"R","")</f>
        <v>R</v>
      </c>
      <c r="ASV128" s="46">
        <f t="shared" si="2148"/>
        <v>1</v>
      </c>
      <c r="ASW128" s="6">
        <f t="shared" si="1978"/>
        <v>72</v>
      </c>
      <c r="ASX128" s="6">
        <f t="shared" si="1685"/>
        <v>-72</v>
      </c>
      <c r="ASY128" s="7">
        <f t="shared" si="1686"/>
        <v>-461</v>
      </c>
      <c r="ASZ128"/>
      <c r="ATA128"/>
      <c r="ATB128"/>
      <c r="ATD128" s="5">
        <f t="shared" si="1299"/>
        <v>127</v>
      </c>
      <c r="ATE128" s="57">
        <v>7</v>
      </c>
      <c r="ATF128" s="48" t="str">
        <f>IF(COUNTIF(ATE2:ATE127,ATE128)&gt;0,"R","")</f>
        <v>R</v>
      </c>
      <c r="ATG128" s="46">
        <f t="shared" si="2149"/>
        <v>3</v>
      </c>
      <c r="ATH128" s="6">
        <f t="shared" si="1979"/>
        <v>76</v>
      </c>
      <c r="ATI128" s="6">
        <f t="shared" si="1688"/>
        <v>-228</v>
      </c>
      <c r="ATJ128" s="7">
        <f t="shared" si="1689"/>
        <v>-6539</v>
      </c>
      <c r="ATK128"/>
      <c r="ATL128"/>
      <c r="ATM128"/>
      <c r="ATO128" s="5">
        <f t="shared" si="1300"/>
        <v>127</v>
      </c>
      <c r="ATP128" s="57">
        <v>12</v>
      </c>
      <c r="ATQ128" s="48" t="str">
        <f>IF(COUNTIF(ATP2:ATP127,ATP128)&gt;0,"R","")</f>
        <v>R</v>
      </c>
      <c r="ATR128" s="46">
        <f t="shared" si="2150"/>
        <v>0</v>
      </c>
      <c r="ATS128" s="6">
        <f t="shared" si="1980"/>
        <v>69</v>
      </c>
      <c r="ATT128" s="6">
        <f t="shared" si="1691"/>
        <v>0</v>
      </c>
      <c r="ATU128" s="7">
        <f t="shared" si="1692"/>
        <v>3912</v>
      </c>
      <c r="ATV128"/>
      <c r="ATW128"/>
      <c r="ATX128"/>
      <c r="ATZ128" s="5">
        <f t="shared" si="1301"/>
        <v>127</v>
      </c>
      <c r="AUA128" s="57">
        <v>31</v>
      </c>
      <c r="AUB128" s="48" t="str">
        <f>IF(COUNTIF(AUA2:AUA127,AUA128)&gt;0,"R","")</f>
        <v>R</v>
      </c>
      <c r="AUC128" s="46">
        <f t="shared" si="2151"/>
        <v>0</v>
      </c>
      <c r="AUD128" s="6">
        <f t="shared" si="1981"/>
        <v>64</v>
      </c>
      <c r="AUE128" s="6">
        <f t="shared" si="1694"/>
        <v>0</v>
      </c>
      <c r="AUF128" s="7">
        <f t="shared" si="1695"/>
        <v>3197</v>
      </c>
      <c r="AUG128"/>
      <c r="AUH128"/>
      <c r="AUI128"/>
      <c r="AUK128" s="5">
        <f t="shared" si="1302"/>
        <v>127</v>
      </c>
      <c r="AUL128" s="57">
        <v>23</v>
      </c>
      <c r="AUM128" s="48" t="str">
        <f>IF(COUNTIF(AUL2:AUL127,AUL128)&gt;0,"R","")</f>
        <v>R</v>
      </c>
      <c r="AUN128" s="46">
        <f t="shared" si="2152"/>
        <v>1</v>
      </c>
      <c r="AUO128" s="6">
        <f t="shared" si="1982"/>
        <v>72</v>
      </c>
      <c r="AUP128" s="6">
        <f t="shared" si="1697"/>
        <v>-72</v>
      </c>
      <c r="AUQ128" s="7">
        <f t="shared" si="1698"/>
        <v>-1579</v>
      </c>
      <c r="AUR128"/>
      <c r="AUS128"/>
      <c r="AUT128"/>
      <c r="AUV128" s="5">
        <f t="shared" si="1303"/>
        <v>127</v>
      </c>
      <c r="AUW128" s="57">
        <v>17</v>
      </c>
      <c r="AUX128" s="48" t="str">
        <f>IF(COUNTIF(AUW2:AUW127,AUW128)&gt;0,"R","")</f>
        <v>R</v>
      </c>
      <c r="AUY128" s="46">
        <f t="shared" si="2153"/>
        <v>1</v>
      </c>
      <c r="AUZ128" s="6">
        <f t="shared" si="1983"/>
        <v>66</v>
      </c>
      <c r="AVA128" s="6">
        <f t="shared" si="1700"/>
        <v>-66</v>
      </c>
      <c r="AVB128" s="7">
        <f t="shared" si="1701"/>
        <v>494</v>
      </c>
      <c r="AVC128"/>
      <c r="AVD128"/>
      <c r="AVE128"/>
      <c r="AVG128" s="5">
        <f t="shared" si="1304"/>
        <v>127</v>
      </c>
      <c r="AVH128" s="57">
        <v>9</v>
      </c>
      <c r="AVI128" s="48" t="str">
        <f>IF(COUNTIF(AVH2:AVH127,AVH128)&gt;0,"R","")</f>
        <v>R</v>
      </c>
      <c r="AVJ128" s="46">
        <f t="shared" si="2154"/>
        <v>1</v>
      </c>
      <c r="AVK128" s="6">
        <f t="shared" si="1984"/>
        <v>75</v>
      </c>
      <c r="AVL128" s="6">
        <f t="shared" si="1703"/>
        <v>-75</v>
      </c>
      <c r="AVM128" s="7">
        <f t="shared" si="1704"/>
        <v>-578</v>
      </c>
      <c r="AVN128"/>
      <c r="AVO128"/>
      <c r="AVP128"/>
      <c r="AVR128" s="5">
        <f t="shared" si="1305"/>
        <v>127</v>
      </c>
      <c r="AVS128" s="57">
        <v>13</v>
      </c>
      <c r="AVT128" s="48" t="str">
        <f>IF(COUNTIF(AVS2:AVS127,AVS128)&gt;0,"R","")</f>
        <v>R</v>
      </c>
      <c r="AVU128" s="46">
        <f t="shared" si="2155"/>
        <v>1</v>
      </c>
      <c r="AVV128" s="6">
        <f t="shared" si="1985"/>
        <v>73</v>
      </c>
      <c r="AVW128" s="6">
        <f t="shared" si="1706"/>
        <v>-73</v>
      </c>
      <c r="AVX128" s="7">
        <f t="shared" si="1707"/>
        <v>-352</v>
      </c>
      <c r="AVY128"/>
      <c r="AVZ128"/>
      <c r="AWA128"/>
      <c r="AWC128" s="5">
        <f t="shared" si="1306"/>
        <v>127</v>
      </c>
      <c r="AWD128" s="57">
        <v>11</v>
      </c>
      <c r="AWE128" s="48" t="str">
        <f>IF(COUNTIF(AWD2:AWD127,AWD128)&gt;0,"R","")</f>
        <v/>
      </c>
      <c r="AWF128" s="46">
        <f t="shared" si="2156"/>
        <v>3</v>
      </c>
      <c r="AWG128" s="6">
        <f t="shared" si="1986"/>
        <v>69</v>
      </c>
      <c r="AWH128" s="6">
        <f t="shared" si="1709"/>
        <v>2277</v>
      </c>
      <c r="AWI128" s="7">
        <f t="shared" si="1710"/>
        <v>-2688</v>
      </c>
      <c r="AWJ128">
        <v>26</v>
      </c>
      <c r="AWK128"/>
      <c r="AWL128"/>
      <c r="AWN128" s="5">
        <f t="shared" si="1307"/>
        <v>127</v>
      </c>
      <c r="AWO128" s="57">
        <v>14</v>
      </c>
      <c r="AWP128" s="48" t="str">
        <f>IF(COUNTIF(AWO2:AWO127,AWO128)&gt;0,"R","")</f>
        <v>R</v>
      </c>
      <c r="AWQ128" s="46">
        <f t="shared" si="2157"/>
        <v>1</v>
      </c>
      <c r="AWR128" s="6">
        <f t="shared" si="1987"/>
        <v>72</v>
      </c>
      <c r="AWS128" s="6">
        <f t="shared" si="1712"/>
        <v>-72</v>
      </c>
      <c r="AWT128" s="7">
        <f t="shared" si="1713"/>
        <v>108</v>
      </c>
      <c r="AWU128"/>
      <c r="AWV128"/>
      <c r="AWW128"/>
      <c r="AWY128" s="5">
        <f t="shared" si="1308"/>
        <v>127</v>
      </c>
      <c r="AWZ128" s="57">
        <v>29</v>
      </c>
      <c r="AXA128" s="48" t="str">
        <f>IF(COUNTIF(AWZ2:AWZ127,AWZ128)&gt;0,"R","")</f>
        <v>R</v>
      </c>
      <c r="AXB128" s="46">
        <f t="shared" si="2158"/>
        <v>0</v>
      </c>
      <c r="AXC128" s="6">
        <f t="shared" si="1988"/>
        <v>66</v>
      </c>
      <c r="AXD128" s="6">
        <f t="shared" si="1715"/>
        <v>0</v>
      </c>
      <c r="AXE128" s="7">
        <f t="shared" si="1716"/>
        <v>2834</v>
      </c>
      <c r="AXF128"/>
      <c r="AXG128"/>
      <c r="AXH128"/>
      <c r="AXJ128" s="5">
        <f t="shared" si="1309"/>
        <v>127</v>
      </c>
      <c r="AXK128" s="57">
        <v>30</v>
      </c>
      <c r="AXL128" s="48" t="str">
        <f>IF(COUNTIF(AXK2:AXK127,AXK128)&gt;0,"R","")</f>
        <v>R</v>
      </c>
      <c r="AXM128" s="46">
        <f t="shared" si="2159"/>
        <v>1</v>
      </c>
      <c r="AXN128" s="6">
        <f t="shared" si="1989"/>
        <v>70</v>
      </c>
      <c r="AXO128" s="6">
        <f t="shared" si="1718"/>
        <v>-70</v>
      </c>
      <c r="AXP128" s="7">
        <f t="shared" si="1719"/>
        <v>430</v>
      </c>
      <c r="AXQ128"/>
      <c r="AXR128"/>
      <c r="AXS128"/>
      <c r="AXU128" s="5">
        <f t="shared" si="1310"/>
        <v>127</v>
      </c>
      <c r="AXV128" s="57">
        <v>13</v>
      </c>
      <c r="AXW128" s="48" t="str">
        <f>IF(COUNTIF(AXV2:AXV127,AXV128)&gt;0,"R","")</f>
        <v>R</v>
      </c>
      <c r="AXX128" s="46">
        <f t="shared" si="2160"/>
        <v>0</v>
      </c>
      <c r="AXY128" s="6">
        <f t="shared" si="1990"/>
        <v>63</v>
      </c>
      <c r="AXZ128" s="6">
        <f t="shared" si="1721"/>
        <v>0</v>
      </c>
      <c r="AYA128" s="7">
        <f t="shared" si="1722"/>
        <v>3165</v>
      </c>
      <c r="AYB128"/>
      <c r="AYC128"/>
      <c r="AYD128"/>
      <c r="AYF128" s="5">
        <f t="shared" si="1311"/>
        <v>127</v>
      </c>
      <c r="AYG128" s="57">
        <v>22</v>
      </c>
      <c r="AYH128" s="48" t="str">
        <f>IF(COUNTIF(AYG2:AYG127,AYG128)&gt;0,"R","")</f>
        <v>R</v>
      </c>
      <c r="AYI128" s="46">
        <f t="shared" si="2161"/>
        <v>1</v>
      </c>
      <c r="AYJ128" s="6">
        <f t="shared" si="1991"/>
        <v>67</v>
      </c>
      <c r="AYK128" s="6">
        <f t="shared" si="1724"/>
        <v>-67</v>
      </c>
      <c r="AYL128" s="7">
        <f t="shared" si="1725"/>
        <v>282</v>
      </c>
      <c r="AYM128"/>
      <c r="AYN128"/>
      <c r="AYO128"/>
      <c r="AYQ128" s="5">
        <f t="shared" si="1312"/>
        <v>127</v>
      </c>
      <c r="AYR128" s="57">
        <v>8</v>
      </c>
      <c r="AYS128" s="48" t="str">
        <f>IF(COUNTIF(AYR2:AYR127,AYR128)&gt;0,"R","")</f>
        <v>R</v>
      </c>
      <c r="AYT128" s="46">
        <f t="shared" si="2162"/>
        <v>0</v>
      </c>
      <c r="AYU128" s="6">
        <f t="shared" si="1992"/>
        <v>67</v>
      </c>
      <c r="AYV128" s="6">
        <f t="shared" si="1727"/>
        <v>0</v>
      </c>
      <c r="AYW128" s="7">
        <f t="shared" si="1728"/>
        <v>3660</v>
      </c>
      <c r="AYX128"/>
      <c r="AYY128"/>
      <c r="AYZ128"/>
      <c r="AZB128" s="5">
        <f t="shared" si="1313"/>
        <v>127</v>
      </c>
      <c r="AZC128" s="57">
        <v>13</v>
      </c>
      <c r="AZD128" s="48" t="str">
        <f>IF(COUNTIF(AZC2:AZC127,AZC128)&gt;0,"R","")</f>
        <v>R</v>
      </c>
      <c r="AZE128" s="46">
        <f t="shared" si="2163"/>
        <v>2</v>
      </c>
      <c r="AZF128" s="6">
        <f t="shared" si="1993"/>
        <v>70</v>
      </c>
      <c r="AZG128" s="6">
        <f t="shared" si="1730"/>
        <v>-140</v>
      </c>
      <c r="AZH128" s="7">
        <f t="shared" si="1731"/>
        <v>-3534</v>
      </c>
      <c r="AZI128"/>
      <c r="AZJ128"/>
      <c r="AZK128"/>
      <c r="AZM128" s="5">
        <f t="shared" si="1314"/>
        <v>127</v>
      </c>
      <c r="AZN128" s="57">
        <v>12</v>
      </c>
      <c r="AZO128" s="48" t="str">
        <f>IF(COUNTIF(AZN2:AZN127,AZN128)&gt;0,"R","")</f>
        <v>R</v>
      </c>
      <c r="AZP128" s="46">
        <f t="shared" si="2164"/>
        <v>0</v>
      </c>
      <c r="AZQ128" s="6">
        <f t="shared" si="1994"/>
        <v>67</v>
      </c>
      <c r="AZR128" s="6">
        <f t="shared" si="1733"/>
        <v>0</v>
      </c>
      <c r="AZS128" s="7">
        <f t="shared" si="1734"/>
        <v>3076</v>
      </c>
      <c r="AZT128"/>
      <c r="AZU128"/>
      <c r="AZV128"/>
      <c r="AZX128" s="5">
        <f t="shared" si="1315"/>
        <v>127</v>
      </c>
      <c r="AZY128" s="57">
        <v>8</v>
      </c>
      <c r="AZZ128" s="48" t="str">
        <f>IF(COUNTIF(AZY2:AZY127,AZY128)&gt;0,"R","")</f>
        <v>R</v>
      </c>
      <c r="BAA128" s="46">
        <f t="shared" si="2165"/>
        <v>2</v>
      </c>
      <c r="BAB128" s="6">
        <f t="shared" si="1995"/>
        <v>67</v>
      </c>
      <c r="BAC128" s="6">
        <f t="shared" si="1736"/>
        <v>-134</v>
      </c>
      <c r="BAD128" s="7">
        <f t="shared" si="1737"/>
        <v>-2448</v>
      </c>
      <c r="BAE128"/>
      <c r="BAF128"/>
      <c r="BAG128"/>
      <c r="BAI128" s="5">
        <f t="shared" si="1316"/>
        <v>127</v>
      </c>
      <c r="BAJ128" s="57">
        <v>12</v>
      </c>
      <c r="BAK128" s="48" t="str">
        <f>IF(COUNTIF(BAJ2:BAJ127,BAJ128)&gt;0,"R","")</f>
        <v>R</v>
      </c>
      <c r="BAL128" s="46">
        <f t="shared" si="2166"/>
        <v>2</v>
      </c>
      <c r="BAM128" s="6">
        <f t="shared" si="1996"/>
        <v>72</v>
      </c>
      <c r="BAN128" s="6">
        <f t="shared" si="1739"/>
        <v>-144</v>
      </c>
      <c r="BAO128" s="7">
        <f t="shared" si="1740"/>
        <v>-3025</v>
      </c>
      <c r="BAP128"/>
      <c r="BAQ128"/>
      <c r="BAR128"/>
      <c r="BAT128" s="5">
        <f t="shared" si="1317"/>
        <v>127</v>
      </c>
      <c r="BAU128" s="57">
        <v>9</v>
      </c>
      <c r="BAV128" s="48" t="str">
        <f>IF(COUNTIF(BAU2:BAU127,BAU128)&gt;0,"R","")</f>
        <v>R</v>
      </c>
      <c r="BAW128" s="46">
        <f t="shared" si="2167"/>
        <v>0</v>
      </c>
      <c r="BAX128" s="6">
        <f t="shared" si="1997"/>
        <v>69</v>
      </c>
      <c r="BAY128" s="6">
        <f t="shared" si="1742"/>
        <v>0</v>
      </c>
      <c r="BAZ128" s="7">
        <f t="shared" si="1743"/>
        <v>3567</v>
      </c>
      <c r="BBA128"/>
      <c r="BBB128"/>
      <c r="BBC128"/>
      <c r="BBE128" s="5">
        <f t="shared" si="1318"/>
        <v>127</v>
      </c>
      <c r="BBF128" s="57">
        <v>36</v>
      </c>
      <c r="BBG128" s="48" t="str">
        <f>IF(COUNTIF(BBF2:BBF127,BBF128)&gt;0,"R","")</f>
        <v>R</v>
      </c>
      <c r="BBH128" s="46">
        <f t="shared" si="2168"/>
        <v>2</v>
      </c>
      <c r="BBI128" s="6">
        <f t="shared" si="1998"/>
        <v>69</v>
      </c>
      <c r="BBJ128" s="6">
        <f t="shared" si="1745"/>
        <v>-138</v>
      </c>
      <c r="BBK128" s="7">
        <f t="shared" si="1746"/>
        <v>-3109</v>
      </c>
      <c r="BBL128"/>
      <c r="BBM128"/>
      <c r="BBN128"/>
      <c r="BBP128" s="5">
        <f t="shared" si="1319"/>
        <v>127</v>
      </c>
      <c r="BBQ128" s="57">
        <v>17</v>
      </c>
      <c r="BBR128" s="48" t="str">
        <f>IF(COUNTIF(BBQ2:BBQ127,BBQ128)&gt;0,"R","")</f>
        <v>R</v>
      </c>
      <c r="BBS128" s="46">
        <f t="shared" si="2169"/>
        <v>1</v>
      </c>
      <c r="BBT128" s="6">
        <f t="shared" si="1999"/>
        <v>67</v>
      </c>
      <c r="BBU128" s="6">
        <f t="shared" si="1748"/>
        <v>-67</v>
      </c>
      <c r="BBV128" s="7">
        <f t="shared" si="1749"/>
        <v>741</v>
      </c>
      <c r="BBW128"/>
      <c r="BBX128"/>
      <c r="BBY128"/>
      <c r="BCA128" s="5">
        <f t="shared" si="1320"/>
        <v>127</v>
      </c>
      <c r="BCB128" s="57">
        <v>9</v>
      </c>
      <c r="BCC128" s="48" t="str">
        <f>IF(COUNTIF(BCB2:BCB127,BCB128)&gt;0,"R","")</f>
        <v/>
      </c>
      <c r="BCD128" s="46">
        <f t="shared" si="2170"/>
        <v>2</v>
      </c>
      <c r="BCE128" s="6">
        <f t="shared" si="2000"/>
        <v>67</v>
      </c>
      <c r="BCF128" s="6">
        <f t="shared" si="1751"/>
        <v>2278</v>
      </c>
      <c r="BCG128" s="7">
        <f t="shared" si="1752"/>
        <v>-819</v>
      </c>
      <c r="BCH128">
        <v>2</v>
      </c>
      <c r="BCI128"/>
      <c r="BCJ128"/>
      <c r="BCL128" s="5">
        <f t="shared" si="1321"/>
        <v>127</v>
      </c>
      <c r="BCM128" s="57">
        <v>14</v>
      </c>
      <c r="BCN128" s="48" t="str">
        <f>IF(COUNTIF(BCM2:BCM127,BCM128)&gt;0,"R","")</f>
        <v>R</v>
      </c>
      <c r="BCO128" s="46">
        <f t="shared" si="2171"/>
        <v>2</v>
      </c>
      <c r="BCP128" s="6">
        <f t="shared" si="2001"/>
        <v>70</v>
      </c>
      <c r="BCQ128" s="6">
        <f t="shared" si="1754"/>
        <v>-140</v>
      </c>
      <c r="BCR128" s="7">
        <f t="shared" si="1755"/>
        <v>-2738</v>
      </c>
      <c r="BCS128"/>
      <c r="BCT128"/>
      <c r="BCU128"/>
      <c r="BCW128" s="5">
        <f t="shared" si="1322"/>
        <v>127</v>
      </c>
      <c r="BCX128" s="57">
        <v>29</v>
      </c>
      <c r="BCY128" s="48" t="str">
        <f>IF(COUNTIF(BCX2:BCX127,BCX128)&gt;0,"R","")</f>
        <v>R</v>
      </c>
      <c r="BCZ128" s="46">
        <f t="shared" si="2172"/>
        <v>1</v>
      </c>
      <c r="BDA128" s="6">
        <f t="shared" si="2002"/>
        <v>74</v>
      </c>
      <c r="BDB128" s="6">
        <f t="shared" si="1757"/>
        <v>-74</v>
      </c>
      <c r="BDC128" s="7">
        <f t="shared" si="1758"/>
        <v>504</v>
      </c>
      <c r="BDD128"/>
      <c r="BDE128"/>
      <c r="BDF128"/>
      <c r="BDH128" s="5">
        <f t="shared" si="1323"/>
        <v>127</v>
      </c>
      <c r="BDI128" s="57">
        <v>0</v>
      </c>
      <c r="BDJ128" s="48" t="str">
        <f>IF(COUNTIF(BDI2:BDI127,BDI128)&gt;0,"R","")</f>
        <v/>
      </c>
      <c r="BDK128" s="46">
        <f t="shared" si="2173"/>
        <v>1</v>
      </c>
      <c r="BDL128" s="6">
        <f t="shared" si="2003"/>
        <v>69</v>
      </c>
      <c r="BDM128" s="6">
        <f t="shared" si="1760"/>
        <v>2415</v>
      </c>
      <c r="BDN128" s="7">
        <f t="shared" si="1761"/>
        <v>2824</v>
      </c>
      <c r="BDO128">
        <v>1</v>
      </c>
      <c r="BDP128"/>
      <c r="BDQ128"/>
      <c r="BDS128" s="5">
        <f t="shared" si="1324"/>
        <v>127</v>
      </c>
      <c r="BDT128" s="57">
        <v>11</v>
      </c>
      <c r="BDU128" s="48" t="str">
        <f>IF(COUNTIF(BDT2:BDT127,BDT128)&gt;0,"R","")</f>
        <v>R</v>
      </c>
      <c r="BDV128" s="46">
        <f t="shared" si="2174"/>
        <v>1</v>
      </c>
      <c r="BDW128" s="6">
        <f t="shared" si="2004"/>
        <v>67</v>
      </c>
      <c r="BDX128" s="6">
        <f t="shared" si="1763"/>
        <v>-67</v>
      </c>
      <c r="BDY128" s="7">
        <f t="shared" si="1764"/>
        <v>288</v>
      </c>
      <c r="BDZ128"/>
      <c r="BEA128"/>
      <c r="BEB128"/>
      <c r="BED128" s="5">
        <f t="shared" si="1325"/>
        <v>127</v>
      </c>
      <c r="BEE128" s="57">
        <v>26</v>
      </c>
      <c r="BEF128" s="48" t="str">
        <f>IF(COUNTIF(BEE2:BEE127,BEE128)&gt;0,"R","")</f>
        <v>R</v>
      </c>
      <c r="BEG128" s="46">
        <f t="shared" si="2175"/>
        <v>2</v>
      </c>
      <c r="BEH128" s="6">
        <f t="shared" si="2005"/>
        <v>73</v>
      </c>
      <c r="BEI128" s="6">
        <f t="shared" si="1766"/>
        <v>-146</v>
      </c>
      <c r="BEJ128" s="7">
        <f t="shared" si="1767"/>
        <v>-3050</v>
      </c>
      <c r="BEK128"/>
      <c r="BEL128"/>
      <c r="BEM128"/>
      <c r="BEO128" s="5">
        <f t="shared" si="1326"/>
        <v>127</v>
      </c>
      <c r="BEP128" s="57">
        <v>3</v>
      </c>
      <c r="BEQ128" s="48" t="str">
        <f>IF(COUNTIF(BEP2:BEP127,BEP128)&gt;0,"R","")</f>
        <v>R</v>
      </c>
      <c r="BER128" s="46">
        <f t="shared" si="2176"/>
        <v>0</v>
      </c>
      <c r="BES128" s="6">
        <f t="shared" si="2006"/>
        <v>65</v>
      </c>
      <c r="BET128" s="6">
        <f t="shared" si="1769"/>
        <v>0</v>
      </c>
      <c r="BEU128" s="7">
        <f t="shared" si="1770"/>
        <v>3739</v>
      </c>
      <c r="BEV128"/>
      <c r="BEW128"/>
      <c r="BEX128"/>
      <c r="BEZ128" s="5">
        <f t="shared" si="1327"/>
        <v>127</v>
      </c>
      <c r="BFA128" s="57">
        <v>24</v>
      </c>
      <c r="BFB128" s="48" t="str">
        <f>IF(COUNTIF(BFA2:BFA127,BFA128)&gt;0,"R","")</f>
        <v>R</v>
      </c>
      <c r="BFC128" s="46">
        <f t="shared" si="2177"/>
        <v>0</v>
      </c>
      <c r="BFD128" s="6">
        <f t="shared" si="2007"/>
        <v>64</v>
      </c>
      <c r="BFE128" s="6">
        <f t="shared" si="1772"/>
        <v>0</v>
      </c>
      <c r="BFF128" s="7">
        <f t="shared" si="1773"/>
        <v>2859</v>
      </c>
      <c r="BFG128"/>
      <c r="BFH128"/>
      <c r="BFI128"/>
      <c r="BFK128" s="5">
        <f t="shared" si="1328"/>
        <v>127</v>
      </c>
      <c r="BFL128" s="57">
        <v>4</v>
      </c>
      <c r="BFM128" s="48" t="str">
        <f>IF(COUNTIF(BFL2:BFL127,BFL128)&gt;0,"R","")</f>
        <v/>
      </c>
      <c r="BFN128" s="46">
        <f t="shared" si="2178"/>
        <v>3</v>
      </c>
      <c r="BFO128" s="6">
        <f t="shared" si="2008"/>
        <v>73</v>
      </c>
      <c r="BFP128" s="6">
        <f t="shared" si="1775"/>
        <v>2409</v>
      </c>
      <c r="BFQ128" s="7">
        <f t="shared" si="1776"/>
        <v>-4299</v>
      </c>
      <c r="BFR128">
        <v>6</v>
      </c>
      <c r="BFS128"/>
      <c r="BFT128"/>
      <c r="BFV128" s="5">
        <f t="shared" si="1329"/>
        <v>127</v>
      </c>
      <c r="BFW128" s="57">
        <v>23</v>
      </c>
      <c r="BFX128" s="48" t="str">
        <f>IF(COUNTIF(BFW2:BFW127,BFW128)&gt;0,"R","")</f>
        <v>R</v>
      </c>
      <c r="BFY128" s="46">
        <f t="shared" si="2179"/>
        <v>1</v>
      </c>
      <c r="BFZ128" s="6">
        <f t="shared" si="2009"/>
        <v>66</v>
      </c>
      <c r="BGA128" s="6">
        <f t="shared" si="1778"/>
        <v>-66</v>
      </c>
      <c r="BGB128" s="7">
        <f t="shared" si="1779"/>
        <v>850</v>
      </c>
      <c r="BGC128"/>
      <c r="BGD128"/>
      <c r="BGE128"/>
      <c r="BGG128" s="5">
        <f t="shared" si="1330"/>
        <v>127</v>
      </c>
      <c r="BGH128" s="57">
        <v>11</v>
      </c>
      <c r="BGI128" s="48" t="str">
        <f>IF(COUNTIF(BGH2:BGH127,BGH128)&gt;0,"R","")</f>
        <v>R</v>
      </c>
      <c r="BGJ128" s="46">
        <f t="shared" si="2180"/>
        <v>2</v>
      </c>
      <c r="BGK128" s="6">
        <f t="shared" si="2010"/>
        <v>67</v>
      </c>
      <c r="BGL128" s="6">
        <f t="shared" si="1781"/>
        <v>-134</v>
      </c>
      <c r="BGM128" s="7">
        <f t="shared" si="1782"/>
        <v>-1904</v>
      </c>
      <c r="BGN128"/>
      <c r="BGO128"/>
      <c r="BGP128"/>
      <c r="BGR128" s="5">
        <f t="shared" si="1331"/>
        <v>127</v>
      </c>
      <c r="BGS128" s="57">
        <v>30</v>
      </c>
      <c r="BGT128" s="48" t="str">
        <f>IF(COUNTIF(BGS2:BGS127,BGS128)&gt;0,"R","")</f>
        <v>R</v>
      </c>
      <c r="BGU128" s="46">
        <f t="shared" si="2181"/>
        <v>3</v>
      </c>
      <c r="BGV128" s="6">
        <f t="shared" si="2011"/>
        <v>70</v>
      </c>
      <c r="BGW128" s="6">
        <f t="shared" si="1784"/>
        <v>-210</v>
      </c>
      <c r="BGX128" s="7">
        <f t="shared" si="1785"/>
        <v>-5242</v>
      </c>
      <c r="BGY128"/>
      <c r="BGZ128"/>
      <c r="BHA128"/>
      <c r="BHC128" s="5">
        <f t="shared" si="1332"/>
        <v>127</v>
      </c>
      <c r="BHD128" s="57">
        <v>7</v>
      </c>
      <c r="BHE128" s="48" t="str">
        <f>IF(COUNTIF(BHD2:BHD127,BHD128)&gt;0,"R","")</f>
        <v>R</v>
      </c>
      <c r="BHF128" s="46">
        <f t="shared" si="2182"/>
        <v>1</v>
      </c>
      <c r="BHG128" s="6">
        <f t="shared" si="2012"/>
        <v>70</v>
      </c>
      <c r="BHH128" s="6">
        <f t="shared" si="1787"/>
        <v>-70</v>
      </c>
      <c r="BHI128" s="7">
        <f t="shared" si="1788"/>
        <v>-678</v>
      </c>
      <c r="BHJ128"/>
      <c r="BHK128"/>
      <c r="BHL128"/>
      <c r="BHN128" s="5">
        <f t="shared" si="1333"/>
        <v>127</v>
      </c>
      <c r="BHO128" s="57">
        <v>0</v>
      </c>
      <c r="BHP128" s="48" t="str">
        <f>IF(COUNTIF(BHO2:BHO127,BHO128)&gt;0,"R","")</f>
        <v>R</v>
      </c>
      <c r="BHQ128" s="46">
        <f t="shared" si="2183"/>
        <v>0</v>
      </c>
      <c r="BHR128" s="6">
        <f t="shared" si="2013"/>
        <v>70</v>
      </c>
      <c r="BHS128" s="6">
        <f t="shared" si="1790"/>
        <v>0</v>
      </c>
      <c r="BHT128" s="7">
        <f t="shared" si="1791"/>
        <v>3379</v>
      </c>
      <c r="BHU128"/>
      <c r="BHV128"/>
      <c r="BHW128"/>
      <c r="BHY128" s="5">
        <f t="shared" si="1334"/>
        <v>127</v>
      </c>
      <c r="BHZ128" s="57">
        <v>15</v>
      </c>
      <c r="BIA128" s="48" t="str">
        <f>IF(COUNTIF(BHZ2:BHZ127,BHZ128)&gt;0,"R","")</f>
        <v>R</v>
      </c>
      <c r="BIB128" s="46">
        <f t="shared" si="2184"/>
        <v>1</v>
      </c>
      <c r="BIC128" s="6">
        <f t="shared" si="2014"/>
        <v>71</v>
      </c>
      <c r="BID128" s="6">
        <f t="shared" si="1793"/>
        <v>-71</v>
      </c>
      <c r="BIE128" s="7">
        <f t="shared" si="1794"/>
        <v>214</v>
      </c>
      <c r="BIF128"/>
      <c r="BIG128"/>
      <c r="BIH128"/>
      <c r="BIJ128" s="5">
        <f t="shared" si="1335"/>
        <v>127</v>
      </c>
      <c r="BIK128" s="57">
        <v>22</v>
      </c>
      <c r="BIL128" s="48" t="str">
        <f>IF(COUNTIF(BIK2:BIK127,BIK128)&gt;0,"R","")</f>
        <v>R</v>
      </c>
      <c r="BIM128" s="46">
        <f t="shared" si="2185"/>
        <v>1</v>
      </c>
      <c r="BIN128" s="6">
        <f t="shared" si="2015"/>
        <v>71</v>
      </c>
      <c r="BIO128" s="6">
        <f t="shared" si="1796"/>
        <v>-71</v>
      </c>
      <c r="BIP128" s="7">
        <f t="shared" si="1797"/>
        <v>-450</v>
      </c>
      <c r="BIQ128"/>
      <c r="BIR128"/>
      <c r="BIS128"/>
      <c r="BIU128" s="5">
        <f t="shared" si="1336"/>
        <v>127</v>
      </c>
      <c r="BIV128" s="57">
        <v>17</v>
      </c>
      <c r="BIW128" s="48" t="str">
        <f>IF(COUNTIF(BIV2:BIV127,BIV128)&gt;0,"R","")</f>
        <v>R</v>
      </c>
      <c r="BIX128" s="46">
        <f t="shared" si="2186"/>
        <v>0</v>
      </c>
      <c r="BIY128" s="6">
        <f t="shared" si="2016"/>
        <v>71</v>
      </c>
      <c r="BIZ128" s="6">
        <f t="shared" si="1799"/>
        <v>0</v>
      </c>
      <c r="BJA128" s="7">
        <f t="shared" si="1800"/>
        <v>3633</v>
      </c>
      <c r="BJB128"/>
      <c r="BJC128"/>
      <c r="BJD128"/>
      <c r="BJF128" s="5">
        <f t="shared" si="1337"/>
        <v>127</v>
      </c>
      <c r="BJG128" s="57">
        <v>4</v>
      </c>
      <c r="BJH128" s="48" t="str">
        <f>IF(COUNTIF(BJG2:BJG127,BJG128)&gt;0,"R","")</f>
        <v>R</v>
      </c>
      <c r="BJI128" s="46">
        <f t="shared" si="2187"/>
        <v>1</v>
      </c>
      <c r="BJJ128" s="6">
        <f t="shared" si="2017"/>
        <v>72</v>
      </c>
      <c r="BJK128" s="6">
        <f t="shared" si="1802"/>
        <v>-72</v>
      </c>
      <c r="BJL128" s="7">
        <f t="shared" si="1803"/>
        <v>549</v>
      </c>
      <c r="BJM128"/>
      <c r="BJN128"/>
      <c r="BJO128"/>
      <c r="BJQ128" s="5">
        <f t="shared" si="1338"/>
        <v>127</v>
      </c>
      <c r="BJR128" s="57">
        <v>23</v>
      </c>
      <c r="BJS128" s="48" t="str">
        <f>IF(COUNTIF(BJR2:BJR127,BJR128)&gt;0,"R","")</f>
        <v>R</v>
      </c>
      <c r="BJT128" s="46">
        <f t="shared" si="2188"/>
        <v>0</v>
      </c>
      <c r="BJU128" s="6">
        <f t="shared" si="2018"/>
        <v>62</v>
      </c>
      <c r="BJV128" s="6">
        <f t="shared" si="1805"/>
        <v>0</v>
      </c>
      <c r="BJW128" s="7">
        <f t="shared" si="1806"/>
        <v>3066</v>
      </c>
      <c r="BJX128"/>
      <c r="BJY128"/>
      <c r="BJZ128"/>
      <c r="BKB128" s="5">
        <f t="shared" si="1339"/>
        <v>127</v>
      </c>
      <c r="BKC128" s="57">
        <v>30</v>
      </c>
      <c r="BKD128" s="48" t="str">
        <f>IF(COUNTIF(BKC2:BKC127,BKC128)&gt;0,"R","")</f>
        <v>R</v>
      </c>
      <c r="BKE128" s="46">
        <f t="shared" si="2189"/>
        <v>1</v>
      </c>
      <c r="BKF128" s="6">
        <f t="shared" si="2019"/>
        <v>66</v>
      </c>
      <c r="BKG128" s="6">
        <f t="shared" si="1808"/>
        <v>-66</v>
      </c>
      <c r="BKH128" s="7">
        <f t="shared" si="1809"/>
        <v>671</v>
      </c>
      <c r="BKI128"/>
      <c r="BKJ128"/>
      <c r="BKK128"/>
      <c r="BKM128" s="5">
        <f t="shared" si="1340"/>
        <v>127</v>
      </c>
      <c r="BKN128" s="57">
        <v>36</v>
      </c>
      <c r="BKO128" s="48" t="str">
        <f>IF(COUNTIF(BKN2:BKN127,BKN128)&gt;0,"R","")</f>
        <v>R</v>
      </c>
      <c r="BKP128" s="46">
        <f t="shared" si="2190"/>
        <v>3</v>
      </c>
      <c r="BKQ128" s="6">
        <f t="shared" si="2020"/>
        <v>73</v>
      </c>
      <c r="BKR128" s="6">
        <f t="shared" si="1811"/>
        <v>-219</v>
      </c>
      <c r="BKS128" s="7">
        <f t="shared" si="1812"/>
        <v>-6949</v>
      </c>
      <c r="BKT128"/>
      <c r="BKU128"/>
      <c r="BKV128"/>
      <c r="BKX128" s="5">
        <f t="shared" si="1341"/>
        <v>127</v>
      </c>
      <c r="BKY128" s="57">
        <v>3</v>
      </c>
      <c r="BKZ128" s="48" t="str">
        <f>IF(COUNTIF(BKY2:BKY127,BKY128)&gt;0,"R","")</f>
        <v>R</v>
      </c>
      <c r="BLA128" s="46">
        <f t="shared" si="2191"/>
        <v>1</v>
      </c>
      <c r="BLB128" s="6">
        <f t="shared" si="2021"/>
        <v>67</v>
      </c>
      <c r="BLC128" s="6">
        <f t="shared" si="1814"/>
        <v>-67</v>
      </c>
      <c r="BLD128" s="7">
        <f t="shared" si="1815"/>
        <v>59</v>
      </c>
      <c r="BLE128"/>
      <c r="BLF128"/>
      <c r="BLG128"/>
      <c r="BLI128" s="5">
        <f t="shared" si="1342"/>
        <v>127</v>
      </c>
      <c r="BLJ128" s="57">
        <v>12</v>
      </c>
      <c r="BLK128" s="48" t="str">
        <f>IF(COUNTIF(BLJ2:BLJ127,BLJ128)&gt;0,"R","")</f>
        <v>R</v>
      </c>
      <c r="BLL128" s="46">
        <f t="shared" si="2192"/>
        <v>0</v>
      </c>
      <c r="BLM128" s="6">
        <f t="shared" si="2022"/>
        <v>72</v>
      </c>
      <c r="BLN128" s="6">
        <f t="shared" si="1817"/>
        <v>0</v>
      </c>
      <c r="BLO128" s="7">
        <f t="shared" si="1818"/>
        <v>2382</v>
      </c>
      <c r="BLP128"/>
      <c r="BLQ128"/>
      <c r="BLR128"/>
      <c r="BLT128" s="5">
        <f t="shared" si="1343"/>
        <v>127</v>
      </c>
      <c r="BLU128" s="57">
        <v>23</v>
      </c>
      <c r="BLV128" s="48" t="str">
        <f>IF(COUNTIF(BLU2:BLU127,BLU128)&gt;0,"R","")</f>
        <v>R</v>
      </c>
      <c r="BLW128" s="46">
        <f t="shared" si="2193"/>
        <v>2</v>
      </c>
      <c r="BLX128" s="6">
        <f t="shared" si="2023"/>
        <v>72</v>
      </c>
      <c r="BLY128" s="6">
        <f t="shared" si="1820"/>
        <v>-144</v>
      </c>
      <c r="BLZ128" s="7">
        <f t="shared" si="1821"/>
        <v>-2870</v>
      </c>
      <c r="BMA128"/>
      <c r="BMB128"/>
      <c r="BMC128"/>
      <c r="BME128" s="5">
        <f t="shared" si="1344"/>
        <v>127</v>
      </c>
      <c r="BMF128" s="57">
        <v>18</v>
      </c>
      <c r="BMG128" s="48" t="str">
        <f>IF(COUNTIF(BMF2:BMF127,BMF128)&gt;0,"R","")</f>
        <v>R</v>
      </c>
      <c r="BMH128" s="46">
        <f t="shared" si="2194"/>
        <v>2</v>
      </c>
      <c r="BMI128" s="6">
        <f t="shared" si="2024"/>
        <v>70</v>
      </c>
      <c r="BMJ128" s="6">
        <f t="shared" si="1823"/>
        <v>-140</v>
      </c>
      <c r="BMK128" s="7">
        <f t="shared" si="1824"/>
        <v>-2450</v>
      </c>
      <c r="BML128"/>
      <c r="BMM128"/>
      <c r="BMN128"/>
      <c r="BMP128" s="5">
        <f t="shared" si="1345"/>
        <v>127</v>
      </c>
      <c r="BMQ128" s="57">
        <v>34</v>
      </c>
      <c r="BMR128" s="48" t="str">
        <f>IF(COUNTIF(BMQ2:BMQ127,BMQ128)&gt;0,"R","")</f>
        <v>R</v>
      </c>
      <c r="BMS128" s="46">
        <f t="shared" si="2195"/>
        <v>2</v>
      </c>
      <c r="BMT128" s="6">
        <f t="shared" si="2025"/>
        <v>74</v>
      </c>
      <c r="BMU128" s="6">
        <f t="shared" si="1826"/>
        <v>-148</v>
      </c>
      <c r="BMV128" s="7">
        <f t="shared" si="1827"/>
        <v>-3358</v>
      </c>
      <c r="BMW128"/>
      <c r="BMX128"/>
      <c r="BMY128"/>
      <c r="BNA128" s="5">
        <f t="shared" si="1346"/>
        <v>127</v>
      </c>
      <c r="BNB128" s="57">
        <v>9</v>
      </c>
      <c r="BNC128" s="48" t="str">
        <f>IF(COUNTIF(BNB2:BNB127,BNB128)&gt;0,"R","")</f>
        <v>R</v>
      </c>
      <c r="BND128" s="46">
        <f t="shared" si="2196"/>
        <v>0</v>
      </c>
      <c r="BNE128" s="6">
        <f t="shared" si="2026"/>
        <v>65</v>
      </c>
      <c r="BNF128" s="6">
        <f t="shared" si="1829"/>
        <v>0</v>
      </c>
      <c r="BNG128" s="7">
        <f t="shared" si="1830"/>
        <v>3592</v>
      </c>
      <c r="BNH128"/>
      <c r="BNI128"/>
      <c r="BNJ128"/>
      <c r="BNK128"/>
      <c r="BNM128" s="5">
        <f t="shared" si="1347"/>
        <v>127</v>
      </c>
      <c r="BNN128" s="57">
        <v>36</v>
      </c>
      <c r="BNO128" s="48" t="str">
        <f>IF(COUNTIF(BNN2:BNN127,BNN128)&gt;0,"R","")</f>
        <v>R</v>
      </c>
      <c r="BNP128" s="46">
        <f t="shared" si="2197"/>
        <v>3</v>
      </c>
      <c r="BNQ128" s="6">
        <f t="shared" si="2027"/>
        <v>70</v>
      </c>
      <c r="BNR128" s="6">
        <f t="shared" si="1832"/>
        <v>-210</v>
      </c>
      <c r="BNS128" s="7">
        <f t="shared" si="1833"/>
        <v>-5113</v>
      </c>
      <c r="BNT128"/>
      <c r="BNU128"/>
      <c r="BNV128"/>
      <c r="BNX128" s="5">
        <f t="shared" si="1348"/>
        <v>127</v>
      </c>
      <c r="BNY128" s="57">
        <v>23</v>
      </c>
      <c r="BNZ128" s="48" t="str">
        <f>IF(COUNTIF(BNY2:BNY127,BNY128)&gt;0,"R","")</f>
        <v>R</v>
      </c>
      <c r="BOA128" s="46">
        <f t="shared" si="2198"/>
        <v>1</v>
      </c>
      <c r="BOB128" s="6">
        <f t="shared" si="2028"/>
        <v>73</v>
      </c>
      <c r="BOC128" s="6">
        <f t="shared" si="1835"/>
        <v>-73</v>
      </c>
      <c r="BOD128" s="7">
        <f t="shared" si="1836"/>
        <v>58</v>
      </c>
      <c r="BOE128"/>
      <c r="BOF128"/>
      <c r="BOG128"/>
      <c r="BOI128" s="5">
        <f t="shared" si="1349"/>
        <v>127</v>
      </c>
      <c r="BOJ128" s="57">
        <v>34</v>
      </c>
      <c r="BOK128" s="48" t="str">
        <f>IF(COUNTIF(BOJ2:BOJ127,BOJ128)&gt;0,"R","")</f>
        <v>R</v>
      </c>
      <c r="BOL128" s="46">
        <f t="shared" si="2199"/>
        <v>2</v>
      </c>
      <c r="BOM128" s="6">
        <f t="shared" si="2029"/>
        <v>70</v>
      </c>
      <c r="BON128" s="6">
        <f t="shared" si="1838"/>
        <v>-140</v>
      </c>
      <c r="BOO128" s="7">
        <f t="shared" si="1839"/>
        <v>-2703</v>
      </c>
      <c r="BOP128"/>
      <c r="BOQ128"/>
      <c r="BOR128"/>
      <c r="BOT128" s="5">
        <f t="shared" si="1350"/>
        <v>127</v>
      </c>
      <c r="BOU128" s="57">
        <v>36</v>
      </c>
      <c r="BOV128" s="48" t="str">
        <f>IF(COUNTIF(BOU2:BOU127,BOU128)&gt;0,"R","")</f>
        <v>R</v>
      </c>
      <c r="BOW128" s="46">
        <f t="shared" si="2200"/>
        <v>3</v>
      </c>
      <c r="BOX128" s="6">
        <f t="shared" si="2030"/>
        <v>74</v>
      </c>
      <c r="BOY128" s="6">
        <f t="shared" si="1841"/>
        <v>-222</v>
      </c>
      <c r="BOZ128" s="7">
        <f t="shared" si="1842"/>
        <v>-6794</v>
      </c>
      <c r="BPA128"/>
      <c r="BPB128"/>
      <c r="BPC128"/>
      <c r="BPE128" s="5">
        <f t="shared" si="1351"/>
        <v>127</v>
      </c>
      <c r="BPF128" s="57">
        <v>27</v>
      </c>
      <c r="BPG128" s="48" t="str">
        <f>IF(COUNTIF(BPF2:BPF127,BPF128)&gt;0,"R","")</f>
        <v>R</v>
      </c>
      <c r="BPH128" s="46">
        <f t="shared" si="2201"/>
        <v>2</v>
      </c>
      <c r="BPI128" s="6">
        <f t="shared" si="2031"/>
        <v>73</v>
      </c>
      <c r="BPJ128" s="6">
        <f t="shared" si="1844"/>
        <v>-146</v>
      </c>
      <c r="BPK128" s="7">
        <f t="shared" si="1845"/>
        <v>-2874</v>
      </c>
      <c r="BPL128"/>
      <c r="BPM128"/>
      <c r="BPN128"/>
      <c r="BPP128" s="5">
        <f t="shared" si="1352"/>
        <v>127</v>
      </c>
      <c r="BPQ128" s="57">
        <v>11</v>
      </c>
      <c r="BPR128" s="48" t="str">
        <f>IF(COUNTIF(BPQ2:BPQ127,BPQ128)&gt;0,"R","")</f>
        <v>R</v>
      </c>
      <c r="BPS128" s="46">
        <f t="shared" si="2202"/>
        <v>1</v>
      </c>
      <c r="BPT128" s="6">
        <f t="shared" si="2032"/>
        <v>72</v>
      </c>
      <c r="BPU128" s="6">
        <f t="shared" si="1847"/>
        <v>-72</v>
      </c>
      <c r="BPV128" s="7">
        <f t="shared" si="1848"/>
        <v>-392</v>
      </c>
      <c r="BPW128"/>
      <c r="BPX128"/>
      <c r="BPY128"/>
      <c r="BQA128" s="5">
        <f t="shared" si="1353"/>
        <v>127</v>
      </c>
      <c r="BQB128" s="57">
        <v>0</v>
      </c>
      <c r="BQC128" s="48" t="str">
        <f>IF(COUNTIF(BQB2:BQB127,BQB128)&gt;0,"R","")</f>
        <v>R</v>
      </c>
      <c r="BQD128" s="46">
        <f t="shared" si="2203"/>
        <v>0</v>
      </c>
      <c r="BQE128" s="6">
        <f t="shared" si="2033"/>
        <v>73</v>
      </c>
      <c r="BQF128" s="6">
        <f t="shared" si="1850"/>
        <v>0</v>
      </c>
      <c r="BQG128" s="7">
        <f t="shared" si="1851"/>
        <v>3884</v>
      </c>
      <c r="BQH128"/>
      <c r="BQI128"/>
      <c r="BQJ128"/>
      <c r="BQL128" s="5">
        <f t="shared" si="1354"/>
        <v>127</v>
      </c>
      <c r="BQM128" s="57">
        <v>29</v>
      </c>
      <c r="BQN128" s="48" t="str">
        <f>IF(COUNTIF(BQM2:BQM127,BQM128)&gt;0,"R","")</f>
        <v>R</v>
      </c>
      <c r="BQO128" s="46">
        <f t="shared" si="2204"/>
        <v>2</v>
      </c>
      <c r="BQP128" s="6">
        <f t="shared" si="2034"/>
        <v>75</v>
      </c>
      <c r="BQQ128" s="6">
        <f t="shared" si="1853"/>
        <v>-150</v>
      </c>
      <c r="BQR128" s="7">
        <f t="shared" si="1854"/>
        <v>-3509</v>
      </c>
      <c r="BQS128"/>
      <c r="BQT128"/>
      <c r="BQU128"/>
      <c r="BQW128" s="5">
        <f t="shared" si="1355"/>
        <v>127</v>
      </c>
      <c r="BQX128" s="57">
        <v>3</v>
      </c>
      <c r="BQY128" s="48" t="str">
        <f>IF(COUNTIF(BQX2:BQX127,BQX128)&gt;0,"R","")</f>
        <v>R</v>
      </c>
      <c r="BQZ128" s="46">
        <f t="shared" si="2205"/>
        <v>1</v>
      </c>
      <c r="BRA128" s="6">
        <f t="shared" si="2035"/>
        <v>70</v>
      </c>
      <c r="BRB128" s="6">
        <f t="shared" si="1856"/>
        <v>-70</v>
      </c>
      <c r="BRC128" s="7">
        <f t="shared" si="1857"/>
        <v>-393</v>
      </c>
      <c r="BRD128"/>
      <c r="BRE128"/>
      <c r="BRF128"/>
      <c r="BRH128" s="5">
        <f t="shared" si="1356"/>
        <v>127</v>
      </c>
      <c r="BRI128" s="57">
        <v>26</v>
      </c>
      <c r="BRJ128" s="48" t="str">
        <f>IF(COUNTIF(BRI2:BRI127,BRI128)&gt;0,"R","")</f>
        <v>R</v>
      </c>
      <c r="BRK128" s="46">
        <f t="shared" si="2206"/>
        <v>0</v>
      </c>
      <c r="BRL128" s="6">
        <f t="shared" si="2036"/>
        <v>71</v>
      </c>
      <c r="BRM128" s="6">
        <f t="shared" si="1859"/>
        <v>0</v>
      </c>
      <c r="BRN128" s="7">
        <f t="shared" si="1860"/>
        <v>3351</v>
      </c>
      <c r="BRO128"/>
      <c r="BRP128"/>
      <c r="BRQ128"/>
      <c r="BRS128" s="5">
        <f t="shared" si="1357"/>
        <v>127</v>
      </c>
      <c r="BRT128" s="57">
        <v>14</v>
      </c>
      <c r="BRU128" s="48" t="str">
        <f>IF(COUNTIF(BRT2:BRT127,BRT128)&gt;0,"R","")</f>
        <v>R</v>
      </c>
      <c r="BRV128" s="46">
        <f t="shared" si="2207"/>
        <v>1</v>
      </c>
      <c r="BRW128" s="6">
        <f t="shared" si="2037"/>
        <v>70</v>
      </c>
      <c r="BRX128" s="6">
        <f t="shared" si="1862"/>
        <v>-70</v>
      </c>
      <c r="BRY128" s="7">
        <f t="shared" si="1863"/>
        <v>-953</v>
      </c>
      <c r="BRZ128"/>
      <c r="BSA128"/>
      <c r="BSB128"/>
      <c r="BSD128" s="5">
        <f t="shared" si="1358"/>
        <v>127</v>
      </c>
      <c r="BSE128" s="57">
        <v>10</v>
      </c>
      <c r="BSF128" s="48" t="str">
        <f>IF(COUNTIF(BSE2:BSE127,BSE128)&gt;0,"R","")</f>
        <v>R</v>
      </c>
      <c r="BSG128" s="46">
        <f t="shared" si="2208"/>
        <v>3</v>
      </c>
      <c r="BSH128" s="6">
        <f t="shared" si="2038"/>
        <v>71</v>
      </c>
      <c r="BSI128" s="6">
        <f t="shared" si="1865"/>
        <v>-213</v>
      </c>
      <c r="BSJ128" s="7">
        <f t="shared" si="1866"/>
        <v>-5849</v>
      </c>
      <c r="BSK128"/>
      <c r="BSL128"/>
      <c r="BSM128"/>
      <c r="BSO128" s="5">
        <f t="shared" si="1359"/>
        <v>127</v>
      </c>
      <c r="BSP128" s="57">
        <v>20</v>
      </c>
      <c r="BSQ128" s="48" t="str">
        <f>IF(COUNTIF(BSP2:BSP127,BSP128)&gt;0,"R","")</f>
        <v>R</v>
      </c>
      <c r="BSR128" s="46">
        <f t="shared" si="2209"/>
        <v>4</v>
      </c>
      <c r="BSS128" s="6">
        <f t="shared" si="2039"/>
        <v>73</v>
      </c>
      <c r="BST128" s="6">
        <f t="shared" si="1868"/>
        <v>-292</v>
      </c>
      <c r="BSU128" s="7">
        <f t="shared" si="1869"/>
        <v>-11849</v>
      </c>
      <c r="BSV128"/>
      <c r="BSW128"/>
      <c r="BSX128"/>
    </row>
    <row r="129" spans="1:1870" ht="15.75" x14ac:dyDescent="0.25">
      <c r="A129" s="5">
        <f t="shared" si="1190"/>
        <v>128</v>
      </c>
      <c r="B129" s="57">
        <v>16</v>
      </c>
      <c r="C129" s="48" t="str">
        <f>IF(COUNTIF(B2:B128,B129)&gt;0,"R","")</f>
        <v>R</v>
      </c>
      <c r="D129" s="46">
        <f t="shared" si="2040"/>
        <v>1</v>
      </c>
      <c r="E129" s="6">
        <f t="shared" si="1870"/>
        <v>68</v>
      </c>
      <c r="F129" s="6">
        <f t="shared" si="1361"/>
        <v>-68</v>
      </c>
      <c r="G129" s="7">
        <f t="shared" si="1362"/>
        <v>261</v>
      </c>
      <c r="H129" s="44"/>
      <c r="I129" s="4"/>
      <c r="J129" s="4"/>
      <c r="L129" s="5">
        <f t="shared" si="1191"/>
        <v>128</v>
      </c>
      <c r="M129" s="57">
        <v>0</v>
      </c>
      <c r="N129" s="48" t="str">
        <f>IF(COUNTIF(M2:M128,M129)&gt;0,"R","")</f>
        <v>R</v>
      </c>
      <c r="O129" s="46">
        <f t="shared" si="2041"/>
        <v>1</v>
      </c>
      <c r="P129" s="6">
        <f t="shared" si="1871"/>
        <v>71</v>
      </c>
      <c r="Q129" s="6">
        <f t="shared" si="1364"/>
        <v>-71</v>
      </c>
      <c r="R129" s="7">
        <f t="shared" si="1365"/>
        <v>204</v>
      </c>
      <c r="S129" s="44"/>
      <c r="T129" s="4"/>
      <c r="U129" s="4"/>
      <c r="W129" s="5">
        <f t="shared" si="1192"/>
        <v>128</v>
      </c>
      <c r="X129" s="57">
        <v>3</v>
      </c>
      <c r="Y129" s="48" t="str">
        <f>IF(COUNTIF(X2:X128,X129)&gt;0,"R","")</f>
        <v>R</v>
      </c>
      <c r="Z129" s="46">
        <f t="shared" si="2042"/>
        <v>0</v>
      </c>
      <c r="AA129" s="6">
        <f t="shared" si="1872"/>
        <v>71</v>
      </c>
      <c r="AB129" s="6">
        <f t="shared" si="1367"/>
        <v>0</v>
      </c>
      <c r="AC129" s="7">
        <f t="shared" si="1368"/>
        <v>3444</v>
      </c>
      <c r="AD129" s="44"/>
      <c r="AE129" s="4"/>
      <c r="AF129" s="4"/>
      <c r="AH129" s="5">
        <f t="shared" si="1193"/>
        <v>128</v>
      </c>
      <c r="AI129" s="57">
        <v>13</v>
      </c>
      <c r="AJ129" s="48" t="str">
        <f>IF(COUNTIF(AI2:AI128,AI129)&gt;0,"R","")</f>
        <v/>
      </c>
      <c r="AK129" s="46">
        <f t="shared" si="2043"/>
        <v>2</v>
      </c>
      <c r="AL129" s="6">
        <f t="shared" si="1873"/>
        <v>73</v>
      </c>
      <c r="AM129" s="6">
        <f t="shared" si="1370"/>
        <v>2482</v>
      </c>
      <c r="AN129" s="7">
        <f t="shared" si="1371"/>
        <v>-473</v>
      </c>
      <c r="AO129" s="44">
        <v>10</v>
      </c>
      <c r="AP129" s="4"/>
      <c r="AQ129" s="4"/>
      <c r="AS129" s="5">
        <f t="shared" si="1194"/>
        <v>128</v>
      </c>
      <c r="AT129" s="57">
        <v>3</v>
      </c>
      <c r="AU129" s="48" t="str">
        <f>IF(COUNTIF(AT2:AT128,AT129)&gt;0,"R","")</f>
        <v>R</v>
      </c>
      <c r="AV129" s="46">
        <f t="shared" si="2044"/>
        <v>2</v>
      </c>
      <c r="AW129" s="6">
        <f t="shared" si="1874"/>
        <v>73</v>
      </c>
      <c r="AX129" s="6">
        <f t="shared" si="1373"/>
        <v>-146</v>
      </c>
      <c r="AY129" s="7">
        <f t="shared" si="1374"/>
        <v>-3684</v>
      </c>
      <c r="AZ129" s="44"/>
      <c r="BA129" s="4"/>
      <c r="BB129" s="4"/>
      <c r="BD129" s="5">
        <f t="shared" si="1195"/>
        <v>128</v>
      </c>
      <c r="BE129" s="57">
        <v>20</v>
      </c>
      <c r="BF129" s="48" t="str">
        <f>IF(COUNTIF(BE2:BE128,BE129)&gt;0,"R","")</f>
        <v>R</v>
      </c>
      <c r="BG129" s="46">
        <f t="shared" si="2045"/>
        <v>1</v>
      </c>
      <c r="BH129" s="6">
        <f t="shared" si="1875"/>
        <v>72</v>
      </c>
      <c r="BI129" s="6">
        <f t="shared" si="1376"/>
        <v>-72</v>
      </c>
      <c r="BJ129" s="7">
        <f t="shared" si="1377"/>
        <v>37</v>
      </c>
      <c r="BK129" s="44"/>
      <c r="BL129" s="4"/>
      <c r="BM129" s="4"/>
      <c r="BO129" s="5">
        <f t="shared" si="1196"/>
        <v>128</v>
      </c>
      <c r="BP129" s="57">
        <v>20</v>
      </c>
      <c r="BQ129" s="48" t="str">
        <f>IF(COUNTIF(BP2:BP128,BP129)&gt;0,"R","")</f>
        <v>R</v>
      </c>
      <c r="BR129" s="46">
        <f t="shared" si="2046"/>
        <v>2</v>
      </c>
      <c r="BS129" s="6">
        <f t="shared" si="1876"/>
        <v>73</v>
      </c>
      <c r="BT129" s="6">
        <f t="shared" si="1379"/>
        <v>-146</v>
      </c>
      <c r="BU129" s="7">
        <f t="shared" si="1380"/>
        <v>-2914</v>
      </c>
      <c r="BV129"/>
      <c r="BW129"/>
      <c r="BX129"/>
      <c r="BZ129" s="5">
        <f t="shared" si="1197"/>
        <v>128</v>
      </c>
      <c r="CA129" s="57">
        <v>26</v>
      </c>
      <c r="CB129" s="48" t="str">
        <f>IF(COUNTIF(CA2:CA128,CA129)&gt;0,"R","")</f>
        <v>R</v>
      </c>
      <c r="CC129" s="46">
        <f t="shared" si="2047"/>
        <v>2</v>
      </c>
      <c r="CD129" s="6">
        <f t="shared" si="1877"/>
        <v>74</v>
      </c>
      <c r="CE129" s="6">
        <f t="shared" si="1382"/>
        <v>-148</v>
      </c>
      <c r="CF129" s="7">
        <f t="shared" si="1383"/>
        <v>-4086</v>
      </c>
      <c r="CG129"/>
      <c r="CH129"/>
      <c r="CI129"/>
      <c r="CK129" s="5">
        <f t="shared" si="1198"/>
        <v>128</v>
      </c>
      <c r="CL129" s="57">
        <v>25</v>
      </c>
      <c r="CM129" s="48" t="str">
        <f>IF(COUNTIF(CL2:CL128,CL129)&gt;0,"R","")</f>
        <v>R</v>
      </c>
      <c r="CN129" s="46">
        <f t="shared" si="2048"/>
        <v>0</v>
      </c>
      <c r="CO129" s="6">
        <f t="shared" si="1878"/>
        <v>71</v>
      </c>
      <c r="CP129" s="6">
        <f t="shared" si="1385"/>
        <v>0</v>
      </c>
      <c r="CQ129" s="7">
        <f t="shared" si="1386"/>
        <v>3118</v>
      </c>
      <c r="CR129"/>
      <c r="CS129"/>
      <c r="CT129"/>
      <c r="CV129" s="5">
        <f t="shared" si="1199"/>
        <v>128</v>
      </c>
      <c r="CW129" s="57">
        <v>36</v>
      </c>
      <c r="CX129" s="48" t="str">
        <f>IF(COUNTIF(CW2:CW128,CW129)&gt;0,"R","")</f>
        <v>R</v>
      </c>
      <c r="CY129" s="46">
        <f t="shared" si="2049"/>
        <v>0</v>
      </c>
      <c r="CZ129" s="6">
        <f t="shared" si="1879"/>
        <v>66</v>
      </c>
      <c r="DA129" s="6">
        <f t="shared" si="1388"/>
        <v>0</v>
      </c>
      <c r="DB129" s="7">
        <f t="shared" si="1389"/>
        <v>3692</v>
      </c>
      <c r="DC129"/>
      <c r="DD129"/>
      <c r="DE129"/>
      <c r="DG129" s="5">
        <f t="shared" si="1200"/>
        <v>128</v>
      </c>
      <c r="DH129" s="57">
        <v>1</v>
      </c>
      <c r="DI129" s="48" t="str">
        <f>IF(COUNTIF(DH2:DH128,DH129)&gt;0,"R","")</f>
        <v>R</v>
      </c>
      <c r="DJ129" s="46">
        <f t="shared" si="2050"/>
        <v>1</v>
      </c>
      <c r="DK129" s="6">
        <f t="shared" si="1880"/>
        <v>74</v>
      </c>
      <c r="DL129" s="6">
        <f t="shared" si="1391"/>
        <v>-74</v>
      </c>
      <c r="DM129" s="7">
        <f t="shared" si="1392"/>
        <v>-184</v>
      </c>
      <c r="DN129"/>
      <c r="DO129"/>
      <c r="DP129"/>
      <c r="DR129" s="5">
        <f t="shared" si="1201"/>
        <v>128</v>
      </c>
      <c r="DS129" s="57">
        <v>21</v>
      </c>
      <c r="DT129" s="48" t="str">
        <f>IF(COUNTIF(DS2:DS128,DS129)&gt;0,"R","")</f>
        <v>R</v>
      </c>
      <c r="DU129" s="46">
        <f t="shared" si="2051"/>
        <v>1</v>
      </c>
      <c r="DV129" s="6">
        <f t="shared" si="1881"/>
        <v>68</v>
      </c>
      <c r="DW129" s="6">
        <f t="shared" si="1394"/>
        <v>-68</v>
      </c>
      <c r="DX129" s="7">
        <f t="shared" si="1395"/>
        <v>444</v>
      </c>
      <c r="DY129"/>
      <c r="DZ129"/>
      <c r="EA129"/>
      <c r="EC129" s="5">
        <f t="shared" si="1202"/>
        <v>128</v>
      </c>
      <c r="ED129" s="57">
        <v>13</v>
      </c>
      <c r="EE129" s="48" t="str">
        <f>IF(COUNTIF(ED2:ED128,ED129)&gt;0,"R","")</f>
        <v>R</v>
      </c>
      <c r="EF129" s="46">
        <f t="shared" si="2052"/>
        <v>1</v>
      </c>
      <c r="EG129" s="6">
        <f t="shared" si="1882"/>
        <v>73</v>
      </c>
      <c r="EH129" s="6">
        <f t="shared" si="1397"/>
        <v>-73</v>
      </c>
      <c r="EI129" s="7">
        <f t="shared" si="1398"/>
        <v>-527</v>
      </c>
      <c r="EJ129"/>
      <c r="EK129"/>
      <c r="EL129"/>
      <c r="EN129" s="5">
        <f t="shared" si="1203"/>
        <v>128</v>
      </c>
      <c r="EO129" s="57">
        <v>12</v>
      </c>
      <c r="EP129" s="48" t="str">
        <f>IF(COUNTIF(EO2:EO128,EO129)&gt;0,"R","")</f>
        <v>R</v>
      </c>
      <c r="EQ129" s="46">
        <f t="shared" si="2053"/>
        <v>0</v>
      </c>
      <c r="ER129" s="6">
        <f t="shared" si="1883"/>
        <v>71</v>
      </c>
      <c r="ES129" s="6">
        <f t="shared" si="1400"/>
        <v>0</v>
      </c>
      <c r="ET129" s="7">
        <f t="shared" si="1401"/>
        <v>3017</v>
      </c>
      <c r="EU129"/>
      <c r="EV129"/>
      <c r="EW129"/>
      <c r="EY129" s="5">
        <f t="shared" si="1204"/>
        <v>128</v>
      </c>
      <c r="EZ129" s="57">
        <v>10</v>
      </c>
      <c r="FA129" s="48" t="str">
        <f>IF(COUNTIF(EZ2:EZ128,EZ129)&gt;0,"R","")</f>
        <v>R</v>
      </c>
      <c r="FB129" s="46">
        <f t="shared" si="2054"/>
        <v>2</v>
      </c>
      <c r="FC129" s="6">
        <f t="shared" si="1884"/>
        <v>65</v>
      </c>
      <c r="FD129" s="6">
        <f t="shared" si="1403"/>
        <v>-130</v>
      </c>
      <c r="FE129" s="7">
        <f t="shared" si="1404"/>
        <v>-2003</v>
      </c>
      <c r="FF129"/>
      <c r="FG129"/>
      <c r="FH129"/>
      <c r="FJ129" s="5">
        <f t="shared" si="1205"/>
        <v>128</v>
      </c>
      <c r="FK129" s="57">
        <v>0</v>
      </c>
      <c r="FL129" s="48" t="str">
        <f>IF(COUNTIF(FK2:FK128,FK129)&gt;0,"R","")</f>
        <v>R</v>
      </c>
      <c r="FM129" s="46">
        <f t="shared" si="2055"/>
        <v>3</v>
      </c>
      <c r="FN129" s="6">
        <f t="shared" si="1885"/>
        <v>72</v>
      </c>
      <c r="FO129" s="6">
        <f t="shared" si="1406"/>
        <v>-216</v>
      </c>
      <c r="FP129" s="7">
        <f t="shared" si="1407"/>
        <v>-5599</v>
      </c>
      <c r="FQ129"/>
      <c r="FR129"/>
      <c r="FS129"/>
      <c r="FU129" s="5">
        <f t="shared" si="1206"/>
        <v>128</v>
      </c>
      <c r="FV129" s="57">
        <v>23</v>
      </c>
      <c r="FW129" s="48" t="str">
        <f>IF(COUNTIF(FV2:FV128,FV129)&gt;0,"R","")</f>
        <v>R</v>
      </c>
      <c r="FX129" s="46">
        <f t="shared" si="2056"/>
        <v>2</v>
      </c>
      <c r="FY129" s="6">
        <f t="shared" si="1886"/>
        <v>68</v>
      </c>
      <c r="FZ129" s="6">
        <f t="shared" si="1409"/>
        <v>-136</v>
      </c>
      <c r="GA129" s="7">
        <f t="shared" si="1410"/>
        <v>-2300</v>
      </c>
      <c r="GB129"/>
      <c r="GC129"/>
      <c r="GD129"/>
      <c r="GF129" s="5">
        <f t="shared" si="1207"/>
        <v>128</v>
      </c>
      <c r="GG129" s="57">
        <v>19</v>
      </c>
      <c r="GH129" s="48" t="str">
        <f>IF(COUNTIF(GG2:GG128,GG129)&gt;0,"R","")</f>
        <v>R</v>
      </c>
      <c r="GI129" s="46">
        <f t="shared" si="2057"/>
        <v>0</v>
      </c>
      <c r="GJ129" s="6">
        <f t="shared" si="1887"/>
        <v>65</v>
      </c>
      <c r="GK129" s="6">
        <f t="shared" si="1412"/>
        <v>0</v>
      </c>
      <c r="GL129" s="7">
        <f t="shared" si="1413"/>
        <v>4012</v>
      </c>
      <c r="GM129"/>
      <c r="GN129"/>
      <c r="GO129"/>
      <c r="GQ129" s="5">
        <f t="shared" si="1208"/>
        <v>128</v>
      </c>
      <c r="GR129" s="57">
        <v>12</v>
      </c>
      <c r="GS129" s="48" t="str">
        <f>IF(COUNTIF(GR2:GR128,GR129)&gt;0,"R","")</f>
        <v>R</v>
      </c>
      <c r="GT129" s="46">
        <f t="shared" si="2058"/>
        <v>3</v>
      </c>
      <c r="GU129" s="6">
        <f t="shared" si="1888"/>
        <v>66</v>
      </c>
      <c r="GV129" s="6">
        <f t="shared" si="1415"/>
        <v>-198</v>
      </c>
      <c r="GW129" s="7">
        <f t="shared" si="1416"/>
        <v>-4556</v>
      </c>
      <c r="GX129"/>
      <c r="GY129"/>
      <c r="GZ129"/>
      <c r="HB129" s="5">
        <f t="shared" si="1209"/>
        <v>128</v>
      </c>
      <c r="HC129" s="57">
        <v>36</v>
      </c>
      <c r="HD129" s="48" t="str">
        <f>IF(COUNTIF(HC2:HC128,HC129)&gt;0,"R","")</f>
        <v>R</v>
      </c>
      <c r="HE129" s="46">
        <f t="shared" si="2059"/>
        <v>2</v>
      </c>
      <c r="HF129" s="6">
        <f t="shared" si="1889"/>
        <v>70</v>
      </c>
      <c r="HG129" s="6">
        <f t="shared" si="1418"/>
        <v>-140</v>
      </c>
      <c r="HH129" s="7">
        <f t="shared" si="1419"/>
        <v>-3757</v>
      </c>
      <c r="HI129"/>
      <c r="HJ129"/>
      <c r="HK129"/>
      <c r="HM129" s="5">
        <f t="shared" si="1210"/>
        <v>128</v>
      </c>
      <c r="HN129" s="57">
        <v>28</v>
      </c>
      <c r="HO129" s="48" t="str">
        <f>IF(COUNTIF(HN2:HN128,HN129)&gt;0,"R","")</f>
        <v>R</v>
      </c>
      <c r="HP129" s="46">
        <f t="shared" si="2060"/>
        <v>0</v>
      </c>
      <c r="HQ129" s="6">
        <f t="shared" si="1890"/>
        <v>66</v>
      </c>
      <c r="HR129" s="6">
        <f t="shared" si="1421"/>
        <v>0</v>
      </c>
      <c r="HS129" s="7">
        <f t="shared" si="1422"/>
        <v>3039</v>
      </c>
      <c r="HT129"/>
      <c r="HU129"/>
      <c r="HV129"/>
      <c r="HX129" s="5">
        <f t="shared" si="1211"/>
        <v>128</v>
      </c>
      <c r="HY129" s="57">
        <v>19</v>
      </c>
      <c r="HZ129" s="48" t="str">
        <f>IF(COUNTIF(HY2:HY128,HY129)&gt;0,"R","")</f>
        <v>R</v>
      </c>
      <c r="IA129" s="46">
        <f t="shared" si="2061"/>
        <v>0</v>
      </c>
      <c r="IB129" s="6">
        <f t="shared" si="1891"/>
        <v>62</v>
      </c>
      <c r="IC129" s="6">
        <f t="shared" si="1424"/>
        <v>0</v>
      </c>
      <c r="ID129" s="7">
        <f t="shared" si="1425"/>
        <v>3417</v>
      </c>
      <c r="IE129"/>
      <c r="IF129"/>
      <c r="IG129"/>
      <c r="II129" s="5">
        <f t="shared" si="1212"/>
        <v>128</v>
      </c>
      <c r="IJ129" s="57">
        <v>27</v>
      </c>
      <c r="IK129" s="48" t="str">
        <f>IF(COUNTIF(IJ2:IJ128,IJ129)&gt;0,"R","")</f>
        <v>R</v>
      </c>
      <c r="IL129" s="46">
        <f t="shared" si="2062"/>
        <v>0</v>
      </c>
      <c r="IM129" s="6">
        <f t="shared" si="1892"/>
        <v>71</v>
      </c>
      <c r="IN129" s="6">
        <f t="shared" si="1427"/>
        <v>0</v>
      </c>
      <c r="IO129" s="7">
        <f t="shared" si="1428"/>
        <v>3669</v>
      </c>
      <c r="IP129"/>
      <c r="IQ129"/>
      <c r="IR129"/>
      <c r="IT129" s="5">
        <f t="shared" si="1213"/>
        <v>128</v>
      </c>
      <c r="IU129" s="57">
        <v>3</v>
      </c>
      <c r="IV129" s="48" t="str">
        <f>IF(COUNTIF(IU2:IU128,IU129)&gt;0,"R","")</f>
        <v>R</v>
      </c>
      <c r="IW129" s="46">
        <f t="shared" si="2063"/>
        <v>1</v>
      </c>
      <c r="IX129" s="6">
        <f t="shared" si="1893"/>
        <v>70</v>
      </c>
      <c r="IY129" s="6">
        <f t="shared" si="1430"/>
        <v>-70</v>
      </c>
      <c r="IZ129" s="7">
        <f t="shared" si="1431"/>
        <v>707</v>
      </c>
      <c r="JA129"/>
      <c r="JB129"/>
      <c r="JC129"/>
      <c r="JE129" s="5">
        <f t="shared" si="1214"/>
        <v>128</v>
      </c>
      <c r="JF129" s="57">
        <v>26</v>
      </c>
      <c r="JG129" s="48" t="str">
        <f>IF(COUNTIF(JF2:JF128,JF129)&gt;0,"R","")</f>
        <v>R</v>
      </c>
      <c r="JH129" s="46">
        <f t="shared" si="2064"/>
        <v>2</v>
      </c>
      <c r="JI129" s="6">
        <f t="shared" si="1894"/>
        <v>73</v>
      </c>
      <c r="JJ129" s="6">
        <f t="shared" si="1433"/>
        <v>-146</v>
      </c>
      <c r="JK129" s="7">
        <f t="shared" si="1434"/>
        <v>-3072</v>
      </c>
      <c r="JL129"/>
      <c r="JM129"/>
      <c r="JN129"/>
      <c r="JP129" s="5">
        <f t="shared" si="1215"/>
        <v>128</v>
      </c>
      <c r="JQ129" s="57">
        <v>36</v>
      </c>
      <c r="JR129" s="48" t="str">
        <f>IF(COUNTIF(JQ2:JQ128,JQ129)&gt;0,"R","")</f>
        <v>R</v>
      </c>
      <c r="JS129" s="46">
        <f t="shared" si="2065"/>
        <v>0</v>
      </c>
      <c r="JT129" s="6">
        <f t="shared" si="1895"/>
        <v>65</v>
      </c>
      <c r="JU129" s="6">
        <f t="shared" si="1436"/>
        <v>0</v>
      </c>
      <c r="JV129" s="7">
        <f t="shared" si="1437"/>
        <v>3309</v>
      </c>
      <c r="JW129"/>
      <c r="JX129"/>
      <c r="JY129"/>
      <c r="KA129" s="5">
        <f t="shared" si="1216"/>
        <v>128</v>
      </c>
      <c r="KB129" s="57">
        <v>11</v>
      </c>
      <c r="KC129" s="48" t="str">
        <f>IF(COUNTIF(KB2:KB128,KB129)&gt;0,"R","")</f>
        <v>R</v>
      </c>
      <c r="KD129" s="46">
        <f t="shared" si="2066"/>
        <v>1</v>
      </c>
      <c r="KE129" s="6">
        <f t="shared" si="1896"/>
        <v>68</v>
      </c>
      <c r="KF129" s="6">
        <f t="shared" si="1439"/>
        <v>-68</v>
      </c>
      <c r="KG129" s="7">
        <f t="shared" si="1440"/>
        <v>620</v>
      </c>
      <c r="KH129"/>
      <c r="KI129"/>
      <c r="KJ129"/>
      <c r="KL129" s="5">
        <f t="shared" si="1217"/>
        <v>128</v>
      </c>
      <c r="KM129" s="57">
        <v>33</v>
      </c>
      <c r="KN129" s="48" t="str">
        <f>IF(COUNTIF(KM2:KM128,KM129)&gt;0,"R","")</f>
        <v>R</v>
      </c>
      <c r="KO129" s="46">
        <f t="shared" si="2067"/>
        <v>0</v>
      </c>
      <c r="KP129" s="6">
        <f t="shared" si="1897"/>
        <v>68</v>
      </c>
      <c r="KQ129" s="6">
        <f t="shared" si="1442"/>
        <v>0</v>
      </c>
      <c r="KR129" s="7">
        <f t="shared" si="1443"/>
        <v>3289</v>
      </c>
      <c r="KS129"/>
      <c r="KT129"/>
      <c r="KU129"/>
      <c r="KW129" s="5">
        <f t="shared" si="1218"/>
        <v>128</v>
      </c>
      <c r="KX129" s="57">
        <v>22</v>
      </c>
      <c r="KY129" s="48" t="str">
        <f>IF(COUNTIF(KX2:KX128,KX129)&gt;0,"R","")</f>
        <v>R</v>
      </c>
      <c r="KZ129" s="46">
        <f t="shared" si="2068"/>
        <v>0</v>
      </c>
      <c r="LA129" s="6">
        <f t="shared" si="1898"/>
        <v>65</v>
      </c>
      <c r="LB129" s="6">
        <f t="shared" si="1445"/>
        <v>0</v>
      </c>
      <c r="LC129" s="7">
        <f t="shared" si="1446"/>
        <v>3086</v>
      </c>
      <c r="LD129"/>
      <c r="LE129"/>
      <c r="LF129"/>
      <c r="LH129" s="5">
        <f t="shared" si="1219"/>
        <v>128</v>
      </c>
      <c r="LI129" s="57">
        <v>15</v>
      </c>
      <c r="LJ129" s="48" t="str">
        <f>IF(COUNTIF(LI2:LI128,LI129)&gt;0,"R","")</f>
        <v>R</v>
      </c>
      <c r="LK129" s="46">
        <f t="shared" si="2069"/>
        <v>2</v>
      </c>
      <c r="LL129" s="6">
        <f t="shared" si="1899"/>
        <v>72</v>
      </c>
      <c r="LM129" s="6">
        <f t="shared" si="1448"/>
        <v>-144</v>
      </c>
      <c r="LN129" s="7">
        <f t="shared" si="1449"/>
        <v>-3259</v>
      </c>
      <c r="LO129"/>
      <c r="LP129"/>
      <c r="LQ129"/>
      <c r="LS129" s="5">
        <f t="shared" si="1220"/>
        <v>128</v>
      </c>
      <c r="LT129" s="57">
        <v>30</v>
      </c>
      <c r="LU129" s="48" t="str">
        <f>IF(COUNTIF(LT2:LT128,LT129)&gt;0,"R","")</f>
        <v>R</v>
      </c>
      <c r="LV129" s="46">
        <f t="shared" si="2070"/>
        <v>2</v>
      </c>
      <c r="LW129" s="6">
        <f t="shared" si="1900"/>
        <v>72</v>
      </c>
      <c r="LX129" s="6">
        <f t="shared" si="1451"/>
        <v>-144</v>
      </c>
      <c r="LY129" s="7">
        <f t="shared" si="1452"/>
        <v>-2855</v>
      </c>
      <c r="LZ129"/>
      <c r="MA129"/>
      <c r="MB129"/>
      <c r="MD129" s="5">
        <f t="shared" si="1221"/>
        <v>128</v>
      </c>
      <c r="ME129" s="57">
        <v>16</v>
      </c>
      <c r="MF129" s="48" t="str">
        <f>IF(COUNTIF(ME2:ME128,ME129)&gt;0,"R","")</f>
        <v>R</v>
      </c>
      <c r="MG129" s="46">
        <f t="shared" si="2071"/>
        <v>2</v>
      </c>
      <c r="MH129" s="6">
        <f t="shared" si="1901"/>
        <v>77</v>
      </c>
      <c r="MI129" s="6">
        <f t="shared" si="1454"/>
        <v>-154</v>
      </c>
      <c r="MJ129" s="7">
        <f t="shared" si="1455"/>
        <v>-5324</v>
      </c>
      <c r="MK129"/>
      <c r="ML129"/>
      <c r="MM129"/>
      <c r="MO129" s="5">
        <f t="shared" si="1222"/>
        <v>128</v>
      </c>
      <c r="MP129" s="57">
        <v>24</v>
      </c>
      <c r="MQ129" s="48" t="str">
        <f>IF(COUNTIF(MP2:MP128,MP129)&gt;0,"R","")</f>
        <v>R</v>
      </c>
      <c r="MR129" s="46">
        <f t="shared" si="2072"/>
        <v>1</v>
      </c>
      <c r="MS129" s="6">
        <f t="shared" si="1902"/>
        <v>71</v>
      </c>
      <c r="MT129" s="6">
        <f t="shared" si="1457"/>
        <v>-71</v>
      </c>
      <c r="MU129" s="7">
        <f t="shared" si="1458"/>
        <v>191</v>
      </c>
      <c r="MV129"/>
      <c r="MW129"/>
      <c r="MX129"/>
      <c r="MZ129" s="5">
        <f t="shared" si="1223"/>
        <v>128</v>
      </c>
      <c r="NA129" s="57">
        <v>3</v>
      </c>
      <c r="NB129" s="48" t="str">
        <f>IF(COUNTIF(NA2:NA128,NA129)&gt;0,"R","")</f>
        <v>R</v>
      </c>
      <c r="NC129" s="46">
        <f t="shared" si="2073"/>
        <v>3</v>
      </c>
      <c r="ND129" s="6">
        <f t="shared" si="1903"/>
        <v>69</v>
      </c>
      <c r="NE129" s="6">
        <f t="shared" si="1460"/>
        <v>-207</v>
      </c>
      <c r="NF129" s="7">
        <f t="shared" si="1461"/>
        <v>-5243</v>
      </c>
      <c r="NG129"/>
      <c r="NH129"/>
      <c r="NI129"/>
      <c r="NK129" s="5">
        <f t="shared" si="1224"/>
        <v>128</v>
      </c>
      <c r="NL129" s="57">
        <v>8</v>
      </c>
      <c r="NM129" s="48" t="str">
        <f>IF(COUNTIF(NL2:NL128,NL129)&gt;0,"R","")</f>
        <v>R</v>
      </c>
      <c r="NN129" s="46">
        <f t="shared" si="2074"/>
        <v>3</v>
      </c>
      <c r="NO129" s="6">
        <f t="shared" si="1904"/>
        <v>74</v>
      </c>
      <c r="NP129" s="6">
        <f t="shared" si="1463"/>
        <v>-222</v>
      </c>
      <c r="NQ129" s="7">
        <f t="shared" si="1464"/>
        <v>-7304</v>
      </c>
      <c r="NR129"/>
      <c r="NS129"/>
      <c r="NT129"/>
      <c r="NV129" s="5">
        <f t="shared" si="1225"/>
        <v>128</v>
      </c>
      <c r="NW129" s="57">
        <v>9</v>
      </c>
      <c r="NX129" s="48" t="str">
        <f>IF(COUNTIF(NW2:NW128,NW129)&gt;0,"R","")</f>
        <v>R</v>
      </c>
      <c r="NY129" s="46">
        <f t="shared" si="2075"/>
        <v>3</v>
      </c>
      <c r="NZ129" s="6">
        <f t="shared" si="1905"/>
        <v>71</v>
      </c>
      <c r="OA129" s="6">
        <f t="shared" si="1466"/>
        <v>-213</v>
      </c>
      <c r="OB129" s="7">
        <f t="shared" si="1467"/>
        <v>-5529</v>
      </c>
      <c r="OC129"/>
      <c r="OD129"/>
      <c r="OE129"/>
      <c r="OG129" s="5">
        <f t="shared" si="1226"/>
        <v>128</v>
      </c>
      <c r="OH129" s="57">
        <v>11</v>
      </c>
      <c r="OI129" s="48" t="str">
        <f>IF(COUNTIF(OH2:OH128,OH129)&gt;0,"R","")</f>
        <v>R</v>
      </c>
      <c r="OJ129" s="46">
        <f t="shared" si="2076"/>
        <v>2</v>
      </c>
      <c r="OK129" s="6">
        <f t="shared" si="1906"/>
        <v>70</v>
      </c>
      <c r="OL129" s="6">
        <f t="shared" si="1469"/>
        <v>-140</v>
      </c>
      <c r="OM129" s="7">
        <f t="shared" si="1470"/>
        <v>-3180</v>
      </c>
      <c r="ON129"/>
      <c r="OO129"/>
      <c r="OP129"/>
      <c r="OR129" s="5">
        <f t="shared" si="1227"/>
        <v>128</v>
      </c>
      <c r="OS129" s="57">
        <v>12</v>
      </c>
      <c r="OT129" s="48" t="str">
        <f>IF(COUNTIF(OS2:OS128,OS129)&gt;0,"R","")</f>
        <v>R</v>
      </c>
      <c r="OU129" s="46">
        <f t="shared" si="2077"/>
        <v>3</v>
      </c>
      <c r="OV129" s="6">
        <f t="shared" si="1907"/>
        <v>71</v>
      </c>
      <c r="OW129" s="6">
        <f t="shared" si="1472"/>
        <v>-213</v>
      </c>
      <c r="OX129" s="7">
        <f t="shared" si="1473"/>
        <v>-6127</v>
      </c>
      <c r="OY129"/>
      <c r="OZ129"/>
      <c r="PA129"/>
      <c r="PC129" s="5">
        <f t="shared" si="1228"/>
        <v>128</v>
      </c>
      <c r="PD129" s="57">
        <v>5</v>
      </c>
      <c r="PE129" s="48" t="str">
        <f>IF(COUNTIF(PD2:PD128,PD129)&gt;0,"R","")</f>
        <v>R</v>
      </c>
      <c r="PF129" s="46">
        <f t="shared" si="2078"/>
        <v>2</v>
      </c>
      <c r="PG129" s="6">
        <f t="shared" si="1908"/>
        <v>76</v>
      </c>
      <c r="PH129" s="6">
        <f t="shared" si="1475"/>
        <v>-152</v>
      </c>
      <c r="PI129" s="7">
        <f t="shared" si="1476"/>
        <v>-3194</v>
      </c>
      <c r="PJ129"/>
      <c r="PK129"/>
      <c r="PL129"/>
      <c r="PN129" s="5">
        <f t="shared" si="1229"/>
        <v>128</v>
      </c>
      <c r="PO129" s="57">
        <v>28</v>
      </c>
      <c r="PP129" s="48" t="str">
        <f>IF(COUNTIF(PO2:PO128,PO129)&gt;0,"R","")</f>
        <v>R</v>
      </c>
      <c r="PQ129" s="46">
        <f t="shared" si="2079"/>
        <v>2</v>
      </c>
      <c r="PR129" s="6">
        <f t="shared" si="1909"/>
        <v>77</v>
      </c>
      <c r="PS129" s="6">
        <f t="shared" si="1478"/>
        <v>-154</v>
      </c>
      <c r="PT129" s="7">
        <f t="shared" si="1479"/>
        <v>-3300</v>
      </c>
      <c r="PU129"/>
      <c r="PV129"/>
      <c r="PW129"/>
      <c r="PY129" s="5">
        <f t="shared" si="1230"/>
        <v>128</v>
      </c>
      <c r="PZ129" s="57">
        <v>14</v>
      </c>
      <c r="QA129" s="48" t="str">
        <f>IF(COUNTIF(PZ2:PZ128,PZ129)&gt;0,"R","")</f>
        <v>R</v>
      </c>
      <c r="QB129" s="46">
        <f t="shared" si="2080"/>
        <v>2</v>
      </c>
      <c r="QC129" s="6">
        <f t="shared" si="1910"/>
        <v>68</v>
      </c>
      <c r="QD129" s="6">
        <f t="shared" si="1481"/>
        <v>-136</v>
      </c>
      <c r="QE129" s="7">
        <f t="shared" si="1482"/>
        <v>-2378</v>
      </c>
      <c r="QF129"/>
      <c r="QG129"/>
      <c r="QH129"/>
      <c r="QJ129" s="5">
        <f t="shared" si="1231"/>
        <v>128</v>
      </c>
      <c r="QK129" s="57">
        <v>6</v>
      </c>
      <c r="QL129" s="48" t="str">
        <f>IF(COUNTIF(QK2:QK128,QK129)&gt;0,"R","")</f>
        <v>R</v>
      </c>
      <c r="QM129" s="46">
        <f t="shared" si="2081"/>
        <v>0</v>
      </c>
      <c r="QN129" s="6">
        <f t="shared" si="1911"/>
        <v>71</v>
      </c>
      <c r="QO129" s="6">
        <f t="shared" si="1484"/>
        <v>0</v>
      </c>
      <c r="QP129" s="7">
        <f t="shared" si="1485"/>
        <v>3986</v>
      </c>
      <c r="QQ129"/>
      <c r="QR129"/>
      <c r="QS129"/>
      <c r="QU129" s="5">
        <f t="shared" si="1232"/>
        <v>128</v>
      </c>
      <c r="QV129" s="57">
        <v>19</v>
      </c>
      <c r="QW129" s="48" t="str">
        <f>IF(COUNTIF(QV2:QV128,QV129)&gt;0,"R","")</f>
        <v>R</v>
      </c>
      <c r="QX129" s="46">
        <f t="shared" si="2082"/>
        <v>2</v>
      </c>
      <c r="QY129" s="6">
        <f t="shared" si="1912"/>
        <v>67</v>
      </c>
      <c r="QZ129" s="6">
        <f t="shared" si="1487"/>
        <v>-134</v>
      </c>
      <c r="RA129" s="7">
        <f t="shared" si="1488"/>
        <v>-2282</v>
      </c>
      <c r="RB129"/>
      <c r="RC129"/>
      <c r="RD129"/>
      <c r="RF129" s="5">
        <f t="shared" si="1233"/>
        <v>128</v>
      </c>
      <c r="RG129" s="57">
        <v>18</v>
      </c>
      <c r="RH129" s="48" t="str">
        <f>IF(COUNTIF(RG2:RG128,RG129)&gt;0,"R","")</f>
        <v>R</v>
      </c>
      <c r="RI129" s="46">
        <f t="shared" si="2083"/>
        <v>2</v>
      </c>
      <c r="RJ129" s="6">
        <f t="shared" si="1913"/>
        <v>65</v>
      </c>
      <c r="RK129" s="6">
        <f t="shared" si="1490"/>
        <v>-130</v>
      </c>
      <c r="RL129" s="7">
        <f t="shared" si="1491"/>
        <v>-2260</v>
      </c>
      <c r="RM129"/>
      <c r="RN129"/>
      <c r="RO129"/>
      <c r="RQ129" s="5">
        <f t="shared" si="1234"/>
        <v>128</v>
      </c>
      <c r="RR129" s="57">
        <v>25</v>
      </c>
      <c r="RS129" s="48" t="str">
        <f>IF(COUNTIF(RR2:RR128,RR129)&gt;0,"R","")</f>
        <v>R</v>
      </c>
      <c r="RT129" s="46">
        <f t="shared" si="2084"/>
        <v>2</v>
      </c>
      <c r="RU129" s="6">
        <f t="shared" si="1914"/>
        <v>77</v>
      </c>
      <c r="RV129" s="6">
        <f t="shared" si="1493"/>
        <v>-154</v>
      </c>
      <c r="RW129" s="7">
        <f t="shared" si="1494"/>
        <v>-3441</v>
      </c>
      <c r="RX129"/>
      <c r="RY129"/>
      <c r="RZ129"/>
      <c r="SB129" s="5">
        <f t="shared" si="1235"/>
        <v>128</v>
      </c>
      <c r="SC129" s="57">
        <v>18</v>
      </c>
      <c r="SD129" s="48" t="str">
        <f>IF(COUNTIF(SC2:SC128,SC129)&gt;0,"R","")</f>
        <v>R</v>
      </c>
      <c r="SE129" s="46">
        <f t="shared" si="2085"/>
        <v>2</v>
      </c>
      <c r="SF129" s="6">
        <f t="shared" si="1915"/>
        <v>69</v>
      </c>
      <c r="SG129" s="6">
        <f t="shared" si="1496"/>
        <v>-138</v>
      </c>
      <c r="SH129" s="7">
        <f t="shared" si="1497"/>
        <v>-3428</v>
      </c>
      <c r="SI129"/>
      <c r="SJ129"/>
      <c r="SK129"/>
      <c r="SM129" s="5">
        <f t="shared" si="1236"/>
        <v>128</v>
      </c>
      <c r="SN129" s="57">
        <v>26</v>
      </c>
      <c r="SO129" s="48" t="str">
        <f>IF(COUNTIF(SN2:SN128,SN129)&gt;0,"R","")</f>
        <v>R</v>
      </c>
      <c r="SP129" s="46">
        <f t="shared" si="2086"/>
        <v>1</v>
      </c>
      <c r="SQ129" s="6">
        <f t="shared" si="1916"/>
        <v>69</v>
      </c>
      <c r="SR129" s="6">
        <f t="shared" si="1499"/>
        <v>-69</v>
      </c>
      <c r="SS129" s="7">
        <f t="shared" si="1500"/>
        <v>-397</v>
      </c>
      <c r="ST129"/>
      <c r="SU129"/>
      <c r="SV129"/>
      <c r="SX129" s="5">
        <f t="shared" si="1237"/>
        <v>128</v>
      </c>
      <c r="SY129" s="57">
        <v>26</v>
      </c>
      <c r="SZ129" s="48" t="str">
        <f>IF(COUNTIF(SY2:SY128,SY129)&gt;0,"R","")</f>
        <v>R</v>
      </c>
      <c r="TA129" s="46">
        <f t="shared" si="2087"/>
        <v>1</v>
      </c>
      <c r="TB129" s="6">
        <f t="shared" si="1917"/>
        <v>71</v>
      </c>
      <c r="TC129" s="6">
        <f t="shared" si="1502"/>
        <v>-71</v>
      </c>
      <c r="TD129" s="7">
        <f t="shared" si="1503"/>
        <v>-757</v>
      </c>
      <c r="TE129"/>
      <c r="TF129"/>
      <c r="TG129"/>
      <c r="TI129" s="5">
        <f t="shared" si="1238"/>
        <v>128</v>
      </c>
      <c r="TJ129" s="57">
        <v>23</v>
      </c>
      <c r="TK129" s="48" t="str">
        <f>IF(COUNTIF(TJ2:TJ128,TJ129)&gt;0,"R","")</f>
        <v>R</v>
      </c>
      <c r="TL129" s="46">
        <f t="shared" si="2088"/>
        <v>1</v>
      </c>
      <c r="TM129" s="6">
        <f t="shared" si="1918"/>
        <v>69</v>
      </c>
      <c r="TN129" s="6">
        <f t="shared" si="1505"/>
        <v>-69</v>
      </c>
      <c r="TO129" s="7">
        <f t="shared" si="1506"/>
        <v>575</v>
      </c>
      <c r="TP129"/>
      <c r="TQ129"/>
      <c r="TR129"/>
      <c r="TT129" s="5">
        <f t="shared" si="1239"/>
        <v>128</v>
      </c>
      <c r="TU129" s="57">
        <v>10</v>
      </c>
      <c r="TV129" s="48" t="str">
        <f>IF(COUNTIF(TU2:TU128,TU129)&gt;0,"R","")</f>
        <v>R</v>
      </c>
      <c r="TW129" s="46">
        <f t="shared" si="2089"/>
        <v>1</v>
      </c>
      <c r="TX129" s="6">
        <f t="shared" si="1919"/>
        <v>67</v>
      </c>
      <c r="TY129" s="6">
        <f t="shared" si="1508"/>
        <v>-67</v>
      </c>
      <c r="TZ129" s="7">
        <f t="shared" si="1509"/>
        <v>837</v>
      </c>
      <c r="UA129"/>
      <c r="UB129"/>
      <c r="UC129"/>
      <c r="UE129" s="5">
        <f t="shared" si="1240"/>
        <v>128</v>
      </c>
      <c r="UF129" s="57">
        <v>19</v>
      </c>
      <c r="UG129" s="48" t="str">
        <f>IF(COUNTIF(UF2:UF128,UF129)&gt;0,"R","")</f>
        <v>R</v>
      </c>
      <c r="UH129" s="46">
        <f t="shared" si="2090"/>
        <v>2</v>
      </c>
      <c r="UI129" s="6">
        <f t="shared" si="1920"/>
        <v>73</v>
      </c>
      <c r="UJ129" s="6">
        <f t="shared" si="1511"/>
        <v>-146</v>
      </c>
      <c r="UK129" s="7">
        <f t="shared" si="1512"/>
        <v>-3208</v>
      </c>
      <c r="UL129"/>
      <c r="UM129"/>
      <c r="UN129"/>
      <c r="UP129" s="5">
        <f t="shared" si="1241"/>
        <v>128</v>
      </c>
      <c r="UQ129" s="57">
        <v>2</v>
      </c>
      <c r="UR129" s="48" t="str">
        <f>IF(COUNTIF(UQ2:UQ128,UQ129)&gt;0,"R","")</f>
        <v>R</v>
      </c>
      <c r="US129" s="46">
        <f t="shared" si="2091"/>
        <v>1</v>
      </c>
      <c r="UT129" s="6">
        <f t="shared" si="1921"/>
        <v>66</v>
      </c>
      <c r="UU129" s="6">
        <f t="shared" si="1514"/>
        <v>-66</v>
      </c>
      <c r="UV129" s="7">
        <f t="shared" si="1515"/>
        <v>972</v>
      </c>
      <c r="UW129"/>
      <c r="UX129"/>
      <c r="UY129"/>
      <c r="VA129" s="5">
        <f t="shared" si="1242"/>
        <v>128</v>
      </c>
      <c r="VB129" s="57">
        <v>5</v>
      </c>
      <c r="VC129" s="48" t="str">
        <f>IF(COUNTIF(VB2:VB128,VB129)&gt;0,"R","")</f>
        <v>R</v>
      </c>
      <c r="VD129" s="46">
        <f t="shared" si="2092"/>
        <v>3</v>
      </c>
      <c r="VE129" s="6">
        <f t="shared" si="1922"/>
        <v>76</v>
      </c>
      <c r="VF129" s="6">
        <f t="shared" si="1517"/>
        <v>-228</v>
      </c>
      <c r="VG129" s="7">
        <f t="shared" si="1518"/>
        <v>-7443</v>
      </c>
      <c r="VH129"/>
      <c r="VI129"/>
      <c r="VJ129"/>
      <c r="VL129" s="5">
        <f t="shared" si="1243"/>
        <v>128</v>
      </c>
      <c r="VM129" s="57">
        <v>28</v>
      </c>
      <c r="VN129" s="48" t="str">
        <f>IF(COUNTIF(VM2:VM128,VM129)&gt;0,"R","")</f>
        <v>R</v>
      </c>
      <c r="VO129" s="46">
        <f t="shared" si="2093"/>
        <v>0</v>
      </c>
      <c r="VP129" s="6">
        <f t="shared" si="1923"/>
        <v>71</v>
      </c>
      <c r="VQ129" s="6">
        <f t="shared" si="1520"/>
        <v>0</v>
      </c>
      <c r="VR129" s="7">
        <f t="shared" si="1521"/>
        <v>2950</v>
      </c>
      <c r="VS129"/>
      <c r="VT129"/>
      <c r="VU129"/>
      <c r="VW129" s="5">
        <f t="shared" si="1244"/>
        <v>128</v>
      </c>
      <c r="VX129" s="57">
        <v>12</v>
      </c>
      <c r="VY129" s="48" t="str">
        <f>IF(COUNTIF(VX2:VX128,VX129)&gt;0,"R","")</f>
        <v>R</v>
      </c>
      <c r="VZ129" s="46">
        <f t="shared" si="2094"/>
        <v>2</v>
      </c>
      <c r="WA129" s="6">
        <f t="shared" si="1924"/>
        <v>77</v>
      </c>
      <c r="WB129" s="6">
        <f t="shared" si="1523"/>
        <v>-154</v>
      </c>
      <c r="WC129" s="7">
        <f t="shared" si="1524"/>
        <v>-3153</v>
      </c>
      <c r="WD129"/>
      <c r="WE129"/>
      <c r="WF129"/>
      <c r="WH129" s="5">
        <f t="shared" si="1245"/>
        <v>128</v>
      </c>
      <c r="WI129" s="57">
        <v>25</v>
      </c>
      <c r="WJ129" s="48" t="str">
        <f>IF(COUNTIF(WI2:WI128,WI129)&gt;0,"R","")</f>
        <v>R</v>
      </c>
      <c r="WK129" s="46">
        <f t="shared" si="2095"/>
        <v>0</v>
      </c>
      <c r="WL129" s="6">
        <f t="shared" si="1925"/>
        <v>73</v>
      </c>
      <c r="WM129" s="6">
        <f t="shared" si="1526"/>
        <v>0</v>
      </c>
      <c r="WN129" s="7">
        <f t="shared" si="1527"/>
        <v>1306</v>
      </c>
      <c r="WO129"/>
      <c r="WP129"/>
      <c r="WQ129"/>
      <c r="WS129" s="5">
        <f t="shared" si="1246"/>
        <v>128</v>
      </c>
      <c r="WT129" s="57">
        <v>22</v>
      </c>
      <c r="WU129" s="48" t="str">
        <f>IF(COUNTIF(WT2:WT128,WT129)&gt;0,"R","")</f>
        <v>R</v>
      </c>
      <c r="WV129" s="46">
        <f t="shared" si="2096"/>
        <v>2</v>
      </c>
      <c r="WW129" s="6">
        <f t="shared" si="1926"/>
        <v>75</v>
      </c>
      <c r="WX129" s="6">
        <f t="shared" si="1529"/>
        <v>-150</v>
      </c>
      <c r="WY129" s="7">
        <f t="shared" si="1530"/>
        <v>-3112</v>
      </c>
      <c r="WZ129"/>
      <c r="XA129"/>
      <c r="XB129"/>
      <c r="XD129" s="5">
        <f t="shared" si="1247"/>
        <v>128</v>
      </c>
      <c r="XE129" s="57">
        <v>17</v>
      </c>
      <c r="XF129" s="48" t="str">
        <f>IF(COUNTIF(XE2:XE128,XE129)&gt;0,"R","")</f>
        <v>R</v>
      </c>
      <c r="XG129" s="46">
        <f t="shared" si="2097"/>
        <v>1</v>
      </c>
      <c r="XH129" s="6">
        <f t="shared" si="1927"/>
        <v>69</v>
      </c>
      <c r="XI129" s="6">
        <f t="shared" si="1532"/>
        <v>-69</v>
      </c>
      <c r="XJ129" s="7">
        <f t="shared" si="1533"/>
        <v>481</v>
      </c>
      <c r="XK129"/>
      <c r="XL129"/>
      <c r="XM129"/>
      <c r="XO129" s="5">
        <f t="shared" si="1248"/>
        <v>128</v>
      </c>
      <c r="XP129" s="57">
        <v>6</v>
      </c>
      <c r="XQ129" s="48" t="str">
        <f>IF(COUNTIF(XP2:XP128,XP129)&gt;0,"R","")</f>
        <v>R</v>
      </c>
      <c r="XR129" s="46">
        <f t="shared" si="2098"/>
        <v>2</v>
      </c>
      <c r="XS129" s="6">
        <f t="shared" si="1928"/>
        <v>72</v>
      </c>
      <c r="XT129" s="6">
        <f t="shared" si="1535"/>
        <v>-144</v>
      </c>
      <c r="XU129" s="7">
        <f t="shared" si="1536"/>
        <v>-2456</v>
      </c>
      <c r="XV129"/>
      <c r="XW129"/>
      <c r="XX129"/>
      <c r="XZ129" s="5">
        <f t="shared" si="1249"/>
        <v>128</v>
      </c>
      <c r="YA129" s="57">
        <v>9</v>
      </c>
      <c r="YB129" s="48" t="str">
        <f>IF(COUNTIF(YA2:YA128,YA129)&gt;0,"R","")</f>
        <v>R</v>
      </c>
      <c r="YC129" s="46">
        <f t="shared" si="2099"/>
        <v>1</v>
      </c>
      <c r="YD129" s="6">
        <f t="shared" si="1929"/>
        <v>67</v>
      </c>
      <c r="YE129" s="6">
        <f t="shared" si="1538"/>
        <v>-67</v>
      </c>
      <c r="YF129" s="7">
        <f t="shared" si="1539"/>
        <v>528</v>
      </c>
      <c r="YG129"/>
      <c r="YH129"/>
      <c r="YI129"/>
      <c r="YK129" s="5">
        <f t="shared" si="1250"/>
        <v>128</v>
      </c>
      <c r="YL129" s="57">
        <v>8</v>
      </c>
      <c r="YM129" s="48" t="str">
        <f>IF(COUNTIF(YL2:YL128,YL129)&gt;0,"R","")</f>
        <v/>
      </c>
      <c r="YN129" s="46">
        <f t="shared" si="2100"/>
        <v>1</v>
      </c>
      <c r="YO129" s="6">
        <f t="shared" si="1930"/>
        <v>68</v>
      </c>
      <c r="YP129" s="6">
        <f t="shared" si="1541"/>
        <v>2380</v>
      </c>
      <c r="YQ129" s="7">
        <f t="shared" si="1542"/>
        <v>2904</v>
      </c>
      <c r="YR129">
        <v>12</v>
      </c>
      <c r="YS129"/>
      <c r="YT129"/>
      <c r="YU129"/>
      <c r="YV129" s="5">
        <f t="shared" si="1251"/>
        <v>128</v>
      </c>
      <c r="YW129" s="57">
        <v>31</v>
      </c>
      <c r="YX129" s="48" t="str">
        <f>IF(COUNTIF(YW2:YW128,YW129)&gt;0,"R","")</f>
        <v>R</v>
      </c>
      <c r="YY129" s="46">
        <f t="shared" si="2101"/>
        <v>0</v>
      </c>
      <c r="YZ129" s="6">
        <f t="shared" si="1931"/>
        <v>66</v>
      </c>
      <c r="ZA129" s="6">
        <f t="shared" si="1544"/>
        <v>0</v>
      </c>
      <c r="ZB129" s="7">
        <f t="shared" si="1545"/>
        <v>3454</v>
      </c>
      <c r="ZC129"/>
      <c r="ZD129"/>
      <c r="ZE129"/>
      <c r="ZG129" s="5">
        <f t="shared" si="1252"/>
        <v>128</v>
      </c>
      <c r="ZH129" s="57">
        <v>8</v>
      </c>
      <c r="ZI129" s="48" t="str">
        <f>IF(COUNTIF(ZH2:ZH128,ZH129)&gt;0,"R","")</f>
        <v>R</v>
      </c>
      <c r="ZJ129" s="46">
        <f t="shared" si="2102"/>
        <v>0</v>
      </c>
      <c r="ZK129" s="6">
        <f t="shared" si="1932"/>
        <v>67</v>
      </c>
      <c r="ZL129" s="6">
        <f t="shared" si="1547"/>
        <v>0</v>
      </c>
      <c r="ZM129" s="7">
        <f t="shared" si="1548"/>
        <v>3125</v>
      </c>
      <c r="ZN129"/>
      <c r="ZO129"/>
      <c r="ZP129"/>
      <c r="ZR129" s="5">
        <f t="shared" si="1253"/>
        <v>128</v>
      </c>
      <c r="ZS129" s="57">
        <v>18</v>
      </c>
      <c r="ZT129" s="48" t="str">
        <f>IF(COUNTIF(ZS2:ZS128,ZS129)&gt;0,"R","")</f>
        <v>R</v>
      </c>
      <c r="ZU129" s="46">
        <f t="shared" si="2103"/>
        <v>2</v>
      </c>
      <c r="ZV129" s="6">
        <f t="shared" si="1933"/>
        <v>74</v>
      </c>
      <c r="ZW129" s="6">
        <f t="shared" si="1550"/>
        <v>-148</v>
      </c>
      <c r="ZX129" s="7">
        <f t="shared" si="1551"/>
        <v>-2631</v>
      </c>
      <c r="ZY129"/>
      <c r="ZZ129"/>
      <c r="AAA129"/>
      <c r="AAC129" s="5">
        <f t="shared" si="1254"/>
        <v>128</v>
      </c>
      <c r="AAD129" s="57">
        <v>8</v>
      </c>
      <c r="AAE129" s="48" t="str">
        <f>IF(COUNTIF(AAD2:AAD128,AAD129)&gt;0,"R","")</f>
        <v>R</v>
      </c>
      <c r="AAF129" s="46">
        <f t="shared" si="2104"/>
        <v>2</v>
      </c>
      <c r="AAG129" s="6">
        <f t="shared" si="1934"/>
        <v>72</v>
      </c>
      <c r="AAH129" s="6">
        <f t="shared" si="1553"/>
        <v>-144</v>
      </c>
      <c r="AAI129" s="7">
        <f t="shared" si="1554"/>
        <v>-3093</v>
      </c>
      <c r="AAJ129"/>
      <c r="AAK129"/>
      <c r="AAL129"/>
      <c r="AAN129" s="5">
        <f t="shared" si="1255"/>
        <v>128</v>
      </c>
      <c r="AAO129" s="57">
        <v>12</v>
      </c>
      <c r="AAP129" s="48" t="str">
        <f>IF(COUNTIF(AAO2:AAO128,AAO129)&gt;0,"R","")</f>
        <v>R</v>
      </c>
      <c r="AAQ129" s="46">
        <f t="shared" si="2105"/>
        <v>1</v>
      </c>
      <c r="AAR129" s="6">
        <f t="shared" si="1935"/>
        <v>71</v>
      </c>
      <c r="AAS129" s="6">
        <f t="shared" si="1556"/>
        <v>-71</v>
      </c>
      <c r="AAT129" s="7">
        <f t="shared" si="1557"/>
        <v>-1054</v>
      </c>
      <c r="AAU129"/>
      <c r="AAV129"/>
      <c r="AAW129"/>
      <c r="AAY129" s="5">
        <f t="shared" si="1256"/>
        <v>128</v>
      </c>
      <c r="AAZ129" s="57">
        <v>14</v>
      </c>
      <c r="ABA129" s="48" t="str">
        <f>IF(COUNTIF(AAZ2:AAZ128,AAZ129)&gt;0,"R","")</f>
        <v>R</v>
      </c>
      <c r="ABB129" s="46">
        <f t="shared" si="2106"/>
        <v>0</v>
      </c>
      <c r="ABC129" s="6">
        <f t="shared" si="1936"/>
        <v>71</v>
      </c>
      <c r="ABD129" s="6">
        <f t="shared" si="1559"/>
        <v>0</v>
      </c>
      <c r="ABE129" s="7">
        <f t="shared" si="1560"/>
        <v>3094</v>
      </c>
      <c r="ABF129"/>
      <c r="ABG129"/>
      <c r="ABH129"/>
      <c r="ABJ129" s="5">
        <f t="shared" si="1257"/>
        <v>128</v>
      </c>
      <c r="ABK129" s="57">
        <v>16</v>
      </c>
      <c r="ABL129" s="48" t="str">
        <f>IF(COUNTIF(ABK2:ABK128,ABK129)&gt;0,"R","")</f>
        <v>R</v>
      </c>
      <c r="ABM129" s="46">
        <f t="shared" si="2107"/>
        <v>0</v>
      </c>
      <c r="ABN129" s="6">
        <f t="shared" si="1937"/>
        <v>65</v>
      </c>
      <c r="ABO129" s="6">
        <f t="shared" si="1562"/>
        <v>0</v>
      </c>
      <c r="ABP129" s="7">
        <f t="shared" si="1563"/>
        <v>3741</v>
      </c>
      <c r="ABQ129"/>
      <c r="ABR129"/>
      <c r="ABS129"/>
      <c r="ABU129" s="5">
        <f t="shared" si="1258"/>
        <v>128</v>
      </c>
      <c r="ABV129" s="57">
        <v>18</v>
      </c>
      <c r="ABW129" s="48" t="str">
        <f>IF(COUNTIF(ABV2:ABV128,ABV129)&gt;0,"R","")</f>
        <v>R</v>
      </c>
      <c r="ABX129" s="46">
        <f t="shared" si="2108"/>
        <v>0</v>
      </c>
      <c r="ABY129" s="6">
        <f t="shared" si="1938"/>
        <v>68</v>
      </c>
      <c r="ABZ129" s="6">
        <f t="shared" si="1565"/>
        <v>0</v>
      </c>
      <c r="ACA129" s="7">
        <f t="shared" si="1566"/>
        <v>3435</v>
      </c>
      <c r="ACB129"/>
      <c r="ACC129"/>
      <c r="ACD129"/>
      <c r="ACF129" s="5">
        <f t="shared" si="1259"/>
        <v>128</v>
      </c>
      <c r="ACG129" s="57">
        <v>3</v>
      </c>
      <c r="ACH129" s="48" t="str">
        <f>IF(COUNTIF(ACG2:ACG128,ACG129)&gt;0,"R","")</f>
        <v>R</v>
      </c>
      <c r="ACI129" s="46">
        <f t="shared" si="2109"/>
        <v>0</v>
      </c>
      <c r="ACJ129" s="6">
        <f t="shared" si="1939"/>
        <v>69</v>
      </c>
      <c r="ACK129" s="6">
        <f t="shared" si="1568"/>
        <v>0</v>
      </c>
      <c r="ACL129" s="7">
        <f t="shared" si="1569"/>
        <v>3888</v>
      </c>
      <c r="ACM129"/>
      <c r="ACN129"/>
      <c r="ACO129"/>
      <c r="ACQ129" s="5">
        <f t="shared" si="1260"/>
        <v>128</v>
      </c>
      <c r="ACR129" s="57">
        <v>6</v>
      </c>
      <c r="ACS129" s="48" t="str">
        <f>IF(COUNTIF(ACR2:ACR128,ACR129)&gt;0,"R","")</f>
        <v>R</v>
      </c>
      <c r="ACT129" s="46">
        <f t="shared" si="2110"/>
        <v>0</v>
      </c>
      <c r="ACU129" s="6">
        <f t="shared" si="1940"/>
        <v>66</v>
      </c>
      <c r="ACV129" s="6">
        <f t="shared" si="1571"/>
        <v>0</v>
      </c>
      <c r="ACW129" s="7">
        <f t="shared" si="1572"/>
        <v>3476</v>
      </c>
      <c r="ACX129"/>
      <c r="ACY129"/>
      <c r="ACZ129"/>
      <c r="ADB129" s="5">
        <f t="shared" si="1261"/>
        <v>128</v>
      </c>
      <c r="ADC129" s="57">
        <v>5</v>
      </c>
      <c r="ADD129" s="48" t="str">
        <f>IF(COUNTIF(ADC2:ADC128,ADC129)&gt;0,"R","")</f>
        <v>R</v>
      </c>
      <c r="ADE129" s="46">
        <f t="shared" si="2111"/>
        <v>1</v>
      </c>
      <c r="ADF129" s="6">
        <f t="shared" si="1941"/>
        <v>72</v>
      </c>
      <c r="ADG129" s="6">
        <f t="shared" si="1574"/>
        <v>-72</v>
      </c>
      <c r="ADH129" s="7">
        <f t="shared" si="1575"/>
        <v>609</v>
      </c>
      <c r="ADI129"/>
      <c r="ADJ129"/>
      <c r="ADK129"/>
      <c r="ADM129" s="5">
        <f t="shared" si="1262"/>
        <v>128</v>
      </c>
      <c r="ADN129" s="57">
        <v>3</v>
      </c>
      <c r="ADO129" s="48" t="str">
        <f>IF(COUNTIF(ADN2:ADN128,ADN129)&gt;0,"R","")</f>
        <v>R</v>
      </c>
      <c r="ADP129" s="46">
        <f t="shared" si="2112"/>
        <v>2</v>
      </c>
      <c r="ADQ129" s="6">
        <f t="shared" si="1942"/>
        <v>69</v>
      </c>
      <c r="ADR129" s="6">
        <f t="shared" si="1577"/>
        <v>-138</v>
      </c>
      <c r="ADS129" s="7">
        <f t="shared" si="1578"/>
        <v>-2090</v>
      </c>
      <c r="ADT129"/>
      <c r="ADU129"/>
      <c r="ADV129"/>
      <c r="ADX129" s="5">
        <f t="shared" si="1263"/>
        <v>128</v>
      </c>
      <c r="ADY129" s="57">
        <v>33</v>
      </c>
      <c r="ADZ129" s="48" t="str">
        <f>IF(COUNTIF(ADY2:ADY128,ADY129)&gt;0,"R","")</f>
        <v>R</v>
      </c>
      <c r="AEA129" s="46">
        <f t="shared" si="2113"/>
        <v>2</v>
      </c>
      <c r="AEB129" s="6">
        <f t="shared" si="1943"/>
        <v>78</v>
      </c>
      <c r="AEC129" s="6">
        <f t="shared" si="1580"/>
        <v>-156</v>
      </c>
      <c r="AED129" s="7">
        <f t="shared" si="1581"/>
        <v>-4927</v>
      </c>
      <c r="AEE129"/>
      <c r="AEF129"/>
      <c r="AEG129"/>
      <c r="AEI129" s="5">
        <f t="shared" si="1264"/>
        <v>128</v>
      </c>
      <c r="AEJ129" s="57">
        <v>9</v>
      </c>
      <c r="AEK129" s="48" t="str">
        <f>IF(COUNTIF(AEJ2:AEJ128,AEJ129)&gt;0,"R","")</f>
        <v>R</v>
      </c>
      <c r="AEL129" s="46">
        <f t="shared" si="2114"/>
        <v>0</v>
      </c>
      <c r="AEM129" s="6">
        <f t="shared" si="1944"/>
        <v>62</v>
      </c>
      <c r="AEN129" s="6">
        <f t="shared" si="1583"/>
        <v>0</v>
      </c>
      <c r="AEO129" s="7">
        <f t="shared" si="1584"/>
        <v>3131</v>
      </c>
      <c r="AEP129"/>
      <c r="AEQ129"/>
      <c r="AER129"/>
      <c r="AET129" s="5">
        <f t="shared" si="1265"/>
        <v>128</v>
      </c>
      <c r="AEU129" s="57">
        <v>29</v>
      </c>
      <c r="AEV129" s="48" t="str">
        <f>IF(COUNTIF(AEU2:AEU128,AEU129)&gt;0,"R","")</f>
        <v>R</v>
      </c>
      <c r="AEW129" s="46">
        <f t="shared" si="2115"/>
        <v>0</v>
      </c>
      <c r="AEX129" s="6">
        <f t="shared" si="1945"/>
        <v>72</v>
      </c>
      <c r="AEY129" s="6">
        <f t="shared" si="1586"/>
        <v>0</v>
      </c>
      <c r="AEZ129" s="7">
        <f t="shared" si="1587"/>
        <v>2852</v>
      </c>
      <c r="AFA129"/>
      <c r="AFB129"/>
      <c r="AFC129"/>
      <c r="AFE129" s="5">
        <f t="shared" si="1266"/>
        <v>128</v>
      </c>
      <c r="AFF129" s="57">
        <v>16</v>
      </c>
      <c r="AFG129" s="48" t="str">
        <f>IF(COUNTIF(AFF2:AFF128,AFF129)&gt;0,"R","")</f>
        <v>R</v>
      </c>
      <c r="AFH129" s="46">
        <f t="shared" si="2116"/>
        <v>1</v>
      </c>
      <c r="AFI129" s="6">
        <f t="shared" si="1946"/>
        <v>70</v>
      </c>
      <c r="AFJ129" s="6">
        <f t="shared" si="1589"/>
        <v>-70</v>
      </c>
      <c r="AFK129" s="7">
        <f t="shared" si="1590"/>
        <v>612</v>
      </c>
      <c r="AFL129"/>
      <c r="AFM129"/>
      <c r="AFN129"/>
      <c r="AFP129" s="5">
        <f t="shared" si="1267"/>
        <v>128</v>
      </c>
      <c r="AFQ129" s="57">
        <v>9</v>
      </c>
      <c r="AFR129" s="48" t="str">
        <f>IF(COUNTIF(AFQ2:AFQ128,AFQ129)&gt;0,"R","")</f>
        <v/>
      </c>
      <c r="AFS129" s="46">
        <f t="shared" si="2117"/>
        <v>2</v>
      </c>
      <c r="AFT129" s="6">
        <f t="shared" si="1947"/>
        <v>74</v>
      </c>
      <c r="AFU129" s="6">
        <f t="shared" si="1592"/>
        <v>2516</v>
      </c>
      <c r="AFV129" s="7">
        <f t="shared" si="1593"/>
        <v>-875</v>
      </c>
      <c r="AFW129">
        <v>7</v>
      </c>
      <c r="AFX129"/>
      <c r="AFY129"/>
      <c r="AGA129" s="5">
        <f t="shared" si="1268"/>
        <v>128</v>
      </c>
      <c r="AGB129" s="57">
        <v>3</v>
      </c>
      <c r="AGC129" s="48" t="str">
        <f>IF(COUNTIF(AGB2:AGB128,AGB129)&gt;0,"R","")</f>
        <v>R</v>
      </c>
      <c r="AGD129" s="46">
        <f t="shared" si="2118"/>
        <v>2</v>
      </c>
      <c r="AGE129" s="6">
        <f t="shared" si="1948"/>
        <v>65</v>
      </c>
      <c r="AGF129" s="6">
        <f t="shared" si="1595"/>
        <v>-130</v>
      </c>
      <c r="AGG129" s="7">
        <f t="shared" si="1596"/>
        <v>-2403</v>
      </c>
      <c r="AGH129"/>
      <c r="AGI129"/>
      <c r="AGJ129"/>
      <c r="AGL129" s="5">
        <f t="shared" si="1269"/>
        <v>128</v>
      </c>
      <c r="AGM129" s="57">
        <v>5</v>
      </c>
      <c r="AGN129" s="48" t="str">
        <f>IF(COUNTIF(AGM2:AGM128,AGM129)&gt;0,"R","")</f>
        <v>R</v>
      </c>
      <c r="AGO129" s="46">
        <f t="shared" si="2119"/>
        <v>0</v>
      </c>
      <c r="AGP129" s="6">
        <f t="shared" si="1949"/>
        <v>71</v>
      </c>
      <c r="AGQ129" s="6">
        <f t="shared" si="1598"/>
        <v>0</v>
      </c>
      <c r="AGR129" s="7">
        <f t="shared" si="1599"/>
        <v>3640</v>
      </c>
      <c r="AGS129"/>
      <c r="AGT129"/>
      <c r="AGU129"/>
      <c r="AGW129" s="5">
        <f t="shared" si="1270"/>
        <v>128</v>
      </c>
      <c r="AGX129" s="57">
        <v>27</v>
      </c>
      <c r="AGY129" s="48" t="str">
        <f>IF(COUNTIF(AGX2:AGX128,AGX129)&gt;0,"R","")</f>
        <v>R</v>
      </c>
      <c r="AGZ129" s="46">
        <f t="shared" si="2120"/>
        <v>3</v>
      </c>
      <c r="AHA129" s="6">
        <f t="shared" si="1950"/>
        <v>73</v>
      </c>
      <c r="AHB129" s="6">
        <f t="shared" si="1601"/>
        <v>-219</v>
      </c>
      <c r="AHC129" s="7">
        <f t="shared" si="1602"/>
        <v>-5800</v>
      </c>
      <c r="AHD129"/>
      <c r="AHE129"/>
      <c r="AHF129"/>
      <c r="AHH129" s="5">
        <f t="shared" si="1271"/>
        <v>128</v>
      </c>
      <c r="AHI129" s="57">
        <v>8</v>
      </c>
      <c r="AHJ129" s="48" t="str">
        <f>IF(COUNTIF(AHI2:AHI128,AHI129)&gt;0,"R","")</f>
        <v>R</v>
      </c>
      <c r="AHK129" s="46">
        <f t="shared" si="2121"/>
        <v>3</v>
      </c>
      <c r="AHL129" s="6">
        <f t="shared" si="1951"/>
        <v>70</v>
      </c>
      <c r="AHM129" s="6">
        <f t="shared" si="1604"/>
        <v>-210</v>
      </c>
      <c r="AHN129" s="7">
        <f t="shared" si="1605"/>
        <v>-5791</v>
      </c>
      <c r="AHO129"/>
      <c r="AHP129"/>
      <c r="AHQ129"/>
      <c r="AHS129" s="5">
        <f t="shared" si="1272"/>
        <v>128</v>
      </c>
      <c r="AHT129" s="57">
        <v>15</v>
      </c>
      <c r="AHU129" s="48" t="str">
        <f>IF(COUNTIF(AHT2:AHT128,AHT129)&gt;0,"R","")</f>
        <v>R</v>
      </c>
      <c r="AHV129" s="46">
        <f t="shared" si="2122"/>
        <v>1</v>
      </c>
      <c r="AHW129" s="6">
        <f t="shared" si="1952"/>
        <v>68</v>
      </c>
      <c r="AHX129" s="6">
        <f t="shared" si="1607"/>
        <v>-68</v>
      </c>
      <c r="AHY129" s="7">
        <f t="shared" si="1608"/>
        <v>-798</v>
      </c>
      <c r="AHZ129"/>
      <c r="AIA129"/>
      <c r="AIB129"/>
      <c r="AID129" s="5">
        <f t="shared" si="1273"/>
        <v>128</v>
      </c>
      <c r="AIE129" s="57">
        <v>24</v>
      </c>
      <c r="AIF129" s="48" t="str">
        <f>IF(COUNTIF(AIE2:AIE128,AIE129)&gt;0,"R","")</f>
        <v>R</v>
      </c>
      <c r="AIG129" s="46">
        <f t="shared" si="2123"/>
        <v>0</v>
      </c>
      <c r="AIH129" s="6">
        <f t="shared" si="1953"/>
        <v>69</v>
      </c>
      <c r="AII129" s="6">
        <f t="shared" si="1610"/>
        <v>0</v>
      </c>
      <c r="AIJ129" s="7">
        <f t="shared" si="1611"/>
        <v>4132</v>
      </c>
      <c r="AIK129"/>
      <c r="AIL129"/>
      <c r="AIM129"/>
      <c r="AIO129" s="5">
        <f t="shared" si="1274"/>
        <v>128</v>
      </c>
      <c r="AIP129" s="57">
        <v>29</v>
      </c>
      <c r="AIQ129" s="48" t="str">
        <f>IF(COUNTIF(AIP2:AIP128,AIP129)&gt;0,"R","")</f>
        <v>R</v>
      </c>
      <c r="AIR129" s="46">
        <f t="shared" si="2124"/>
        <v>2</v>
      </c>
      <c r="AIS129" s="6">
        <f t="shared" si="1954"/>
        <v>71</v>
      </c>
      <c r="AIT129" s="6">
        <f t="shared" si="1613"/>
        <v>-142</v>
      </c>
      <c r="AIU129" s="7">
        <f t="shared" si="1614"/>
        <v>-3604</v>
      </c>
      <c r="AIV129"/>
      <c r="AIW129"/>
      <c r="AIX129"/>
      <c r="AIZ129" s="5">
        <f t="shared" si="1275"/>
        <v>128</v>
      </c>
      <c r="AJA129" s="57">
        <v>30</v>
      </c>
      <c r="AJB129" s="48" t="str">
        <f>IF(COUNTIF(AJA2:AJA128,AJA129)&gt;0,"R","")</f>
        <v>R</v>
      </c>
      <c r="AJC129" s="46">
        <f t="shared" si="2125"/>
        <v>0</v>
      </c>
      <c r="AJD129" s="6">
        <f t="shared" si="1955"/>
        <v>73</v>
      </c>
      <c r="AJE129" s="6">
        <f t="shared" si="1616"/>
        <v>0</v>
      </c>
      <c r="AJF129" s="7">
        <f t="shared" si="1617"/>
        <v>2071</v>
      </c>
      <c r="AJG129"/>
      <c r="AJH129"/>
      <c r="AJI129"/>
      <c r="AJK129" s="5">
        <f t="shared" si="1276"/>
        <v>128</v>
      </c>
      <c r="AJL129" s="57">
        <v>25</v>
      </c>
      <c r="AJM129" s="48" t="str">
        <f>IF(COUNTIF(AJL2:AJL128,AJL129)&gt;0,"R","")</f>
        <v>R</v>
      </c>
      <c r="AJN129" s="46">
        <f t="shared" si="2126"/>
        <v>1</v>
      </c>
      <c r="AJO129" s="6">
        <f t="shared" si="1956"/>
        <v>72</v>
      </c>
      <c r="AJP129" s="6">
        <f t="shared" si="1619"/>
        <v>-72</v>
      </c>
      <c r="AJQ129" s="7">
        <f t="shared" si="1620"/>
        <v>1002</v>
      </c>
      <c r="AJR129"/>
      <c r="AJS129"/>
      <c r="AJT129"/>
      <c r="AJV129" s="5">
        <f t="shared" si="1277"/>
        <v>128</v>
      </c>
      <c r="AJW129" s="57">
        <v>26</v>
      </c>
      <c r="AJX129" s="48" t="str">
        <f>IF(COUNTIF(AJW2:AJW128,AJW129)&gt;0,"R","")</f>
        <v>R</v>
      </c>
      <c r="AJY129" s="46">
        <f t="shared" si="2127"/>
        <v>0</v>
      </c>
      <c r="AJZ129" s="6">
        <f t="shared" si="1957"/>
        <v>69</v>
      </c>
      <c r="AKA129" s="6">
        <f t="shared" si="1622"/>
        <v>0</v>
      </c>
      <c r="AKB129" s="7">
        <f t="shared" si="1623"/>
        <v>3073</v>
      </c>
      <c r="AKC129"/>
      <c r="AKD129"/>
      <c r="AKE129"/>
      <c r="AKG129" s="5">
        <f t="shared" si="1278"/>
        <v>128</v>
      </c>
      <c r="AKH129" s="57">
        <v>7</v>
      </c>
      <c r="AKI129" s="48" t="str">
        <f>IF(COUNTIF(AKH2:AKH128,AKH129)&gt;0,"R","")</f>
        <v>R</v>
      </c>
      <c r="AKJ129" s="46">
        <f t="shared" si="2128"/>
        <v>2</v>
      </c>
      <c r="AKK129" s="6">
        <f t="shared" si="1958"/>
        <v>70</v>
      </c>
      <c r="AKL129" s="6">
        <f t="shared" si="1625"/>
        <v>-140</v>
      </c>
      <c r="AKM129" s="7">
        <f t="shared" si="1626"/>
        <v>-2508</v>
      </c>
      <c r="AKN129"/>
      <c r="AKO129"/>
      <c r="AKP129"/>
      <c r="AKR129" s="5">
        <f t="shared" si="1279"/>
        <v>128</v>
      </c>
      <c r="AKS129" s="57">
        <v>19</v>
      </c>
      <c r="AKT129" s="48" t="str">
        <f>IF(COUNTIF(AKS2:AKS128,AKS129)&gt;0,"R","")</f>
        <v>R</v>
      </c>
      <c r="AKU129" s="46">
        <f t="shared" si="2129"/>
        <v>1</v>
      </c>
      <c r="AKV129" s="6">
        <f t="shared" si="1959"/>
        <v>76</v>
      </c>
      <c r="AKW129" s="6">
        <f t="shared" si="1628"/>
        <v>-76</v>
      </c>
      <c r="AKX129" s="7">
        <f t="shared" si="1629"/>
        <v>-165</v>
      </c>
      <c r="AKY129"/>
      <c r="AKZ129"/>
      <c r="ALA129"/>
      <c r="ALC129" s="5">
        <f t="shared" si="1280"/>
        <v>128</v>
      </c>
      <c r="ALD129" s="57">
        <v>33</v>
      </c>
      <c r="ALE129" s="48" t="str">
        <f>IF(COUNTIF(ALD2:ALD128,ALD129)&gt;0,"R","")</f>
        <v>R</v>
      </c>
      <c r="ALF129" s="46">
        <f t="shared" si="2130"/>
        <v>1</v>
      </c>
      <c r="ALG129" s="6">
        <f t="shared" si="1960"/>
        <v>67</v>
      </c>
      <c r="ALH129" s="6">
        <f t="shared" si="1631"/>
        <v>-67</v>
      </c>
      <c r="ALI129" s="7">
        <f t="shared" si="1632"/>
        <v>1141</v>
      </c>
      <c r="ALJ129"/>
      <c r="ALK129"/>
      <c r="ALL129"/>
      <c r="ALN129" s="5">
        <f t="shared" si="1281"/>
        <v>128</v>
      </c>
      <c r="ALO129" s="57">
        <v>18</v>
      </c>
      <c r="ALP129" s="48" t="str">
        <f>IF(COUNTIF(ALO2:ALO128,ALO129)&gt;0,"R","")</f>
        <v>R</v>
      </c>
      <c r="ALQ129" s="46">
        <f t="shared" si="2131"/>
        <v>1</v>
      </c>
      <c r="ALR129" s="6">
        <f t="shared" si="1961"/>
        <v>66</v>
      </c>
      <c r="ALS129" s="6">
        <f t="shared" si="1634"/>
        <v>-66</v>
      </c>
      <c r="ALT129" s="7">
        <f t="shared" si="1635"/>
        <v>887</v>
      </c>
      <c r="ALU129"/>
      <c r="ALV129"/>
      <c r="ALW129"/>
      <c r="ALY129" s="5">
        <f t="shared" si="1282"/>
        <v>128</v>
      </c>
      <c r="ALZ129" s="57">
        <v>23</v>
      </c>
      <c r="AMA129" s="48" t="str">
        <f>IF(COUNTIF(ALZ2:ALZ128,ALZ129)&gt;0,"R","")</f>
        <v>R</v>
      </c>
      <c r="AMB129" s="46">
        <f t="shared" si="2132"/>
        <v>0</v>
      </c>
      <c r="AMC129" s="6">
        <f t="shared" si="1962"/>
        <v>68</v>
      </c>
      <c r="AMD129" s="6">
        <f t="shared" si="1637"/>
        <v>0</v>
      </c>
      <c r="AME129" s="7">
        <f t="shared" si="1638"/>
        <v>3627</v>
      </c>
      <c r="AMF129"/>
      <c r="AMG129"/>
      <c r="AMH129"/>
      <c r="AMJ129" s="5">
        <f t="shared" si="1283"/>
        <v>128</v>
      </c>
      <c r="AMK129" s="57">
        <v>17</v>
      </c>
      <c r="AML129" s="48" t="str">
        <f>IF(COUNTIF(AMK2:AMK128,AMK129)&gt;0,"R","")</f>
        <v>R</v>
      </c>
      <c r="AMM129" s="46">
        <f t="shared" si="2133"/>
        <v>1</v>
      </c>
      <c r="AMN129" s="6">
        <f t="shared" si="1963"/>
        <v>71</v>
      </c>
      <c r="AMO129" s="6">
        <f t="shared" si="1640"/>
        <v>-71</v>
      </c>
      <c r="AMP129" s="7">
        <f t="shared" si="1641"/>
        <v>-67</v>
      </c>
      <c r="AMQ129"/>
      <c r="AMR129"/>
      <c r="AMS129"/>
      <c r="AMU129" s="5">
        <f t="shared" si="1284"/>
        <v>128</v>
      </c>
      <c r="AMV129" s="57">
        <v>35</v>
      </c>
      <c r="AMW129" s="48" t="str">
        <f>IF(COUNTIF(AMV2:AMV128,AMV129)&gt;0,"R","")</f>
        <v>R</v>
      </c>
      <c r="AMX129" s="46">
        <f t="shared" si="2134"/>
        <v>2</v>
      </c>
      <c r="AMY129" s="6">
        <f t="shared" si="1964"/>
        <v>70</v>
      </c>
      <c r="AMZ129" s="6">
        <f t="shared" si="1643"/>
        <v>-140</v>
      </c>
      <c r="ANA129" s="7">
        <f t="shared" si="1644"/>
        <v>-2128</v>
      </c>
      <c r="ANB129"/>
      <c r="ANC129"/>
      <c r="AND129"/>
      <c r="ANF129" s="5">
        <f t="shared" si="1285"/>
        <v>128</v>
      </c>
      <c r="ANG129" s="57">
        <v>26</v>
      </c>
      <c r="ANH129" s="48" t="str">
        <f>IF(COUNTIF(ANG2:ANG128,ANG129)&gt;0,"R","")</f>
        <v>R</v>
      </c>
      <c r="ANI129" s="46">
        <f t="shared" si="2135"/>
        <v>1</v>
      </c>
      <c r="ANJ129" s="6">
        <f t="shared" si="1965"/>
        <v>67</v>
      </c>
      <c r="ANK129" s="6">
        <f t="shared" si="1646"/>
        <v>-67</v>
      </c>
      <c r="ANL129" s="7">
        <f t="shared" si="1647"/>
        <v>51</v>
      </c>
      <c r="ANM129"/>
      <c r="ANN129"/>
      <c r="ANO129"/>
      <c r="ANQ129" s="5">
        <f t="shared" si="1286"/>
        <v>128</v>
      </c>
      <c r="ANR129" s="57">
        <v>8</v>
      </c>
      <c r="ANS129" s="48" t="str">
        <f>IF(COUNTIF(ANR2:ANR128,ANR129)&gt;0,"R","")</f>
        <v>R</v>
      </c>
      <c r="ANT129" s="46">
        <f t="shared" si="2136"/>
        <v>1</v>
      </c>
      <c r="ANU129" s="6">
        <f t="shared" si="1966"/>
        <v>68</v>
      </c>
      <c r="ANV129" s="6">
        <f t="shared" si="1649"/>
        <v>-68</v>
      </c>
      <c r="ANW129" s="7">
        <f t="shared" si="1650"/>
        <v>-1041</v>
      </c>
      <c r="ANX129"/>
      <c r="ANY129"/>
      <c r="ANZ129"/>
      <c r="AOB129" s="5">
        <f t="shared" si="1287"/>
        <v>128</v>
      </c>
      <c r="AOC129" s="57">
        <v>5</v>
      </c>
      <c r="AOD129" s="48" t="str">
        <f>IF(COUNTIF(AOC2:AOC128,AOC129)&gt;0,"R","")</f>
        <v>R</v>
      </c>
      <c r="AOE129" s="46">
        <f t="shared" si="2137"/>
        <v>1</v>
      </c>
      <c r="AOF129" s="6">
        <f t="shared" si="1967"/>
        <v>78</v>
      </c>
      <c r="AOG129" s="6">
        <f t="shared" si="1652"/>
        <v>-78</v>
      </c>
      <c r="AOH129" s="7">
        <f t="shared" si="1653"/>
        <v>-560</v>
      </c>
      <c r="AOI129"/>
      <c r="AOJ129"/>
      <c r="AOK129"/>
      <c r="AOM129" s="5">
        <f t="shared" si="1288"/>
        <v>128</v>
      </c>
      <c r="AON129" s="57">
        <v>6</v>
      </c>
      <c r="AOO129" s="48" t="str">
        <f>IF(COUNTIF(AON2:AON128,AON129)&gt;0,"R","")</f>
        <v>R</v>
      </c>
      <c r="AOP129" s="46">
        <f t="shared" si="2138"/>
        <v>1</v>
      </c>
      <c r="AOQ129" s="6">
        <f t="shared" si="1968"/>
        <v>71</v>
      </c>
      <c r="AOR129" s="6">
        <f t="shared" si="1655"/>
        <v>-71</v>
      </c>
      <c r="AOS129" s="7">
        <f t="shared" si="1656"/>
        <v>-292</v>
      </c>
      <c r="AOT129"/>
      <c r="AOU129"/>
      <c r="AOV129"/>
      <c r="AOX129" s="5">
        <f t="shared" si="1289"/>
        <v>128</v>
      </c>
      <c r="AOY129" s="57">
        <v>19</v>
      </c>
      <c r="AOZ129" s="48" t="str">
        <f>IF(COUNTIF(AOY2:AOY128,AOY129)&gt;0,"R","")</f>
        <v>R</v>
      </c>
      <c r="APA129" s="46">
        <f t="shared" si="2139"/>
        <v>0</v>
      </c>
      <c r="APB129" s="6">
        <f t="shared" si="1969"/>
        <v>73</v>
      </c>
      <c r="APC129" s="6">
        <f t="shared" si="1658"/>
        <v>0</v>
      </c>
      <c r="APD129" s="7">
        <f t="shared" si="1659"/>
        <v>1885</v>
      </c>
      <c r="APE129"/>
      <c r="APF129"/>
      <c r="APG129"/>
      <c r="API129" s="5">
        <f t="shared" si="1290"/>
        <v>128</v>
      </c>
      <c r="APJ129" s="57">
        <v>28</v>
      </c>
      <c r="APK129" s="48" t="str">
        <f>IF(COUNTIF(APJ2:APJ128,APJ129)&gt;0,"R","")</f>
        <v>R</v>
      </c>
      <c r="APL129" s="46">
        <f t="shared" si="2140"/>
        <v>1</v>
      </c>
      <c r="APM129" s="6">
        <f t="shared" si="1970"/>
        <v>72</v>
      </c>
      <c r="APN129" s="6">
        <f t="shared" si="1661"/>
        <v>-72</v>
      </c>
      <c r="APO129" s="7">
        <f t="shared" si="1662"/>
        <v>-46</v>
      </c>
      <c r="APP129"/>
      <c r="APQ129"/>
      <c r="APR129"/>
      <c r="APT129" s="5">
        <f t="shared" si="1291"/>
        <v>128</v>
      </c>
      <c r="APU129" s="57">
        <v>18</v>
      </c>
      <c r="APV129" s="48" t="str">
        <f>IF(COUNTIF(APU2:APU128,APU129)&gt;0,"R","")</f>
        <v>R</v>
      </c>
      <c r="APW129" s="46">
        <f t="shared" si="2141"/>
        <v>0</v>
      </c>
      <c r="APX129" s="6">
        <f t="shared" si="1971"/>
        <v>65</v>
      </c>
      <c r="APY129" s="6">
        <f t="shared" si="1664"/>
        <v>0</v>
      </c>
      <c r="APZ129" s="7">
        <f t="shared" si="1665"/>
        <v>3504</v>
      </c>
      <c r="AQA129"/>
      <c r="AQB129"/>
      <c r="AQC129"/>
      <c r="AQE129" s="5">
        <f t="shared" si="1292"/>
        <v>128</v>
      </c>
      <c r="AQF129" s="57">
        <v>35</v>
      </c>
      <c r="AQG129" s="48" t="str">
        <f>IF(COUNTIF(AQF2:AQF128,AQF129)&gt;0,"R","")</f>
        <v>R</v>
      </c>
      <c r="AQH129" s="46">
        <f t="shared" si="2142"/>
        <v>1</v>
      </c>
      <c r="AQI129" s="6">
        <f t="shared" si="1972"/>
        <v>69</v>
      </c>
      <c r="AQJ129" s="6">
        <f t="shared" si="1667"/>
        <v>-69</v>
      </c>
      <c r="AQK129" s="7">
        <f t="shared" si="1668"/>
        <v>131</v>
      </c>
      <c r="AQL129"/>
      <c r="AQM129"/>
      <c r="AQN129"/>
      <c r="AQP129" s="5">
        <f t="shared" si="1293"/>
        <v>128</v>
      </c>
      <c r="AQQ129" s="57">
        <v>20</v>
      </c>
      <c r="AQR129" s="48" t="str">
        <f>IF(COUNTIF(AQQ2:AQQ128,AQQ129)&gt;0,"R","")</f>
        <v>R</v>
      </c>
      <c r="AQS129" s="46">
        <f t="shared" si="2143"/>
        <v>3</v>
      </c>
      <c r="AQT129" s="6">
        <f t="shared" si="1973"/>
        <v>75</v>
      </c>
      <c r="AQU129" s="6">
        <f t="shared" si="1670"/>
        <v>-225</v>
      </c>
      <c r="AQV129" s="7">
        <f t="shared" si="1671"/>
        <v>-8447</v>
      </c>
      <c r="AQW129"/>
      <c r="AQX129"/>
      <c r="AQY129"/>
      <c r="ARA129" s="5">
        <f t="shared" si="1294"/>
        <v>128</v>
      </c>
      <c r="ARB129" s="57">
        <v>16</v>
      </c>
      <c r="ARC129" s="48" t="str">
        <f>IF(COUNTIF(ARB2:ARB128,ARB129)&gt;0,"R","")</f>
        <v>R</v>
      </c>
      <c r="ARD129" s="46">
        <f t="shared" si="2144"/>
        <v>2</v>
      </c>
      <c r="ARE129" s="6">
        <f t="shared" si="1974"/>
        <v>74</v>
      </c>
      <c r="ARF129" s="6">
        <f t="shared" si="1673"/>
        <v>-148</v>
      </c>
      <c r="ARG129" s="7">
        <f t="shared" si="1674"/>
        <v>-3905</v>
      </c>
      <c r="ARH129"/>
      <c r="ARI129"/>
      <c r="ARJ129"/>
      <c r="ARL129" s="5">
        <f t="shared" si="1295"/>
        <v>128</v>
      </c>
      <c r="ARM129" s="57">
        <v>23</v>
      </c>
      <c r="ARN129" s="48" t="str">
        <f>IF(COUNTIF(ARM2:ARM128,ARM129)&gt;0,"R","")</f>
        <v>R</v>
      </c>
      <c r="ARO129" s="46">
        <f t="shared" si="2145"/>
        <v>0</v>
      </c>
      <c r="ARP129" s="6">
        <f t="shared" si="1975"/>
        <v>70</v>
      </c>
      <c r="ARQ129" s="6">
        <f t="shared" si="1676"/>
        <v>0</v>
      </c>
      <c r="ARR129" s="7">
        <f t="shared" si="1677"/>
        <v>3441</v>
      </c>
      <c r="ARS129"/>
      <c r="ART129"/>
      <c r="ARU129"/>
      <c r="ARW129" s="5">
        <f t="shared" si="1296"/>
        <v>128</v>
      </c>
      <c r="ARX129" s="57">
        <v>3</v>
      </c>
      <c r="ARY129" s="48" t="str">
        <f>IF(COUNTIF(ARX2:ARX128,ARX129)&gt;0,"R","")</f>
        <v>R</v>
      </c>
      <c r="ARZ129" s="46">
        <f t="shared" si="2146"/>
        <v>1</v>
      </c>
      <c r="ASA129" s="6">
        <f t="shared" si="1976"/>
        <v>69</v>
      </c>
      <c r="ASB129" s="6">
        <f t="shared" si="1679"/>
        <v>-69</v>
      </c>
      <c r="ASC129" s="7">
        <f t="shared" si="1680"/>
        <v>482</v>
      </c>
      <c r="ASD129"/>
      <c r="ASE129"/>
      <c r="ASF129"/>
      <c r="ASH129" s="5">
        <f t="shared" si="1297"/>
        <v>128</v>
      </c>
      <c r="ASI129" s="57">
        <v>4</v>
      </c>
      <c r="ASJ129" s="48" t="str">
        <f>IF(COUNTIF(ASI2:ASI128,ASI129)&gt;0,"R","")</f>
        <v>R</v>
      </c>
      <c r="ASK129" s="46">
        <f t="shared" si="2147"/>
        <v>2</v>
      </c>
      <c r="ASL129" s="6">
        <f t="shared" si="1977"/>
        <v>72</v>
      </c>
      <c r="ASM129" s="6">
        <f t="shared" si="1682"/>
        <v>-144</v>
      </c>
      <c r="ASN129" s="7">
        <f t="shared" si="1683"/>
        <v>-3227</v>
      </c>
      <c r="ASO129"/>
      <c r="ASP129"/>
      <c r="ASQ129"/>
      <c r="ASS129" s="5">
        <f t="shared" si="1298"/>
        <v>128</v>
      </c>
      <c r="AST129" s="57">
        <v>15</v>
      </c>
      <c r="ASU129" s="48" t="str">
        <f>IF(COUNTIF(AST2:AST128,AST129)&gt;0,"R","")</f>
        <v>R</v>
      </c>
      <c r="ASV129" s="46">
        <f t="shared" si="2148"/>
        <v>1</v>
      </c>
      <c r="ASW129" s="6">
        <f t="shared" si="1978"/>
        <v>73</v>
      </c>
      <c r="ASX129" s="6">
        <f t="shared" si="1685"/>
        <v>-73</v>
      </c>
      <c r="ASY129" s="7">
        <f t="shared" si="1686"/>
        <v>-534</v>
      </c>
      <c r="ASZ129"/>
      <c r="ATA129"/>
      <c r="ATB129"/>
      <c r="ATD129" s="5">
        <f t="shared" si="1299"/>
        <v>128</v>
      </c>
      <c r="ATE129" s="57">
        <v>13</v>
      </c>
      <c r="ATF129" s="48" t="str">
        <f>IF(COUNTIF(ATE2:ATE128,ATE129)&gt;0,"R","")</f>
        <v>R</v>
      </c>
      <c r="ATG129" s="46">
        <f t="shared" si="2149"/>
        <v>3</v>
      </c>
      <c r="ATH129" s="6">
        <f t="shared" si="1979"/>
        <v>77</v>
      </c>
      <c r="ATI129" s="6">
        <f t="shared" si="1688"/>
        <v>-231</v>
      </c>
      <c r="ATJ129" s="7">
        <f t="shared" si="1689"/>
        <v>-6770</v>
      </c>
      <c r="ATK129"/>
      <c r="ATL129"/>
      <c r="ATM129"/>
      <c r="ATO129" s="5">
        <f t="shared" si="1300"/>
        <v>128</v>
      </c>
      <c r="ATP129" s="57">
        <v>25</v>
      </c>
      <c r="ATQ129" s="48" t="str">
        <f>IF(COUNTIF(ATP2:ATP128,ATP129)&gt;0,"R","")</f>
        <v>R</v>
      </c>
      <c r="ATR129" s="46">
        <f t="shared" si="2150"/>
        <v>0</v>
      </c>
      <c r="ATS129" s="6">
        <f t="shared" si="1980"/>
        <v>70</v>
      </c>
      <c r="ATT129" s="6">
        <f t="shared" si="1691"/>
        <v>0</v>
      </c>
      <c r="ATU129" s="7">
        <f t="shared" si="1692"/>
        <v>3912</v>
      </c>
      <c r="ATV129"/>
      <c r="ATW129"/>
      <c r="ATX129"/>
      <c r="ATZ129" s="5">
        <f t="shared" si="1301"/>
        <v>128</v>
      </c>
      <c r="AUA129" s="57">
        <v>2</v>
      </c>
      <c r="AUB129" s="48" t="str">
        <f>IF(COUNTIF(AUA2:AUA128,AUA129)&gt;0,"R","")</f>
        <v>R</v>
      </c>
      <c r="AUC129" s="46">
        <f t="shared" si="2151"/>
        <v>0</v>
      </c>
      <c r="AUD129" s="6">
        <f t="shared" si="1981"/>
        <v>65</v>
      </c>
      <c r="AUE129" s="6">
        <f t="shared" si="1694"/>
        <v>0</v>
      </c>
      <c r="AUF129" s="7">
        <f t="shared" si="1695"/>
        <v>3197</v>
      </c>
      <c r="AUG129"/>
      <c r="AUH129"/>
      <c r="AUI129"/>
      <c r="AUK129" s="5">
        <f t="shared" si="1302"/>
        <v>128</v>
      </c>
      <c r="AUL129" s="57">
        <v>17</v>
      </c>
      <c r="AUM129" s="48" t="str">
        <f>IF(COUNTIF(AUL2:AUL128,AUL129)&gt;0,"R","")</f>
        <v>R</v>
      </c>
      <c r="AUN129" s="46">
        <f t="shared" si="2152"/>
        <v>1</v>
      </c>
      <c r="AUO129" s="6">
        <f t="shared" si="1982"/>
        <v>73</v>
      </c>
      <c r="AUP129" s="6">
        <f t="shared" si="1697"/>
        <v>-73</v>
      </c>
      <c r="AUQ129" s="7">
        <f t="shared" si="1698"/>
        <v>-1652</v>
      </c>
      <c r="AUR129"/>
      <c r="AUS129"/>
      <c r="AUT129"/>
      <c r="AUV129" s="5">
        <f t="shared" si="1303"/>
        <v>128</v>
      </c>
      <c r="AUW129" s="57">
        <v>19</v>
      </c>
      <c r="AUX129" s="48" t="str">
        <f>IF(COUNTIF(AUW2:AUW128,AUW129)&gt;0,"R","")</f>
        <v>R</v>
      </c>
      <c r="AUY129" s="46">
        <f t="shared" si="2153"/>
        <v>1</v>
      </c>
      <c r="AUZ129" s="6">
        <f t="shared" si="1983"/>
        <v>67</v>
      </c>
      <c r="AVA129" s="6">
        <f t="shared" si="1700"/>
        <v>-67</v>
      </c>
      <c r="AVB129" s="7">
        <f t="shared" si="1701"/>
        <v>427</v>
      </c>
      <c r="AVC129"/>
      <c r="AVD129"/>
      <c r="AVE129"/>
      <c r="AVG129" s="5">
        <f t="shared" si="1304"/>
        <v>128</v>
      </c>
      <c r="AVH129" s="57">
        <v>27</v>
      </c>
      <c r="AVI129" s="48" t="str">
        <f>IF(COUNTIF(AVH2:AVH128,AVH129)&gt;0,"R","")</f>
        <v>R</v>
      </c>
      <c r="AVJ129" s="46">
        <f t="shared" si="2154"/>
        <v>1</v>
      </c>
      <c r="AVK129" s="6">
        <f t="shared" si="1984"/>
        <v>76</v>
      </c>
      <c r="AVL129" s="6">
        <f t="shared" si="1703"/>
        <v>-76</v>
      </c>
      <c r="AVM129" s="7">
        <f t="shared" si="1704"/>
        <v>-654</v>
      </c>
      <c r="AVN129"/>
      <c r="AVO129"/>
      <c r="AVP129"/>
      <c r="AVR129" s="5">
        <f t="shared" si="1305"/>
        <v>128</v>
      </c>
      <c r="AVS129" s="57">
        <v>8</v>
      </c>
      <c r="AVT129" s="48" t="str">
        <f>IF(COUNTIF(AVS2:AVS128,AVS129)&gt;0,"R","")</f>
        <v>R</v>
      </c>
      <c r="AVU129" s="46">
        <f t="shared" si="2155"/>
        <v>1</v>
      </c>
      <c r="AVV129" s="6">
        <f t="shared" si="1985"/>
        <v>74</v>
      </c>
      <c r="AVW129" s="6">
        <f t="shared" si="1706"/>
        <v>-74</v>
      </c>
      <c r="AVX129" s="7">
        <f t="shared" si="1707"/>
        <v>-426</v>
      </c>
      <c r="AVY129"/>
      <c r="AVZ129"/>
      <c r="AWA129"/>
      <c r="AWC129" s="5">
        <f t="shared" si="1306"/>
        <v>128</v>
      </c>
      <c r="AWD129" s="57">
        <v>13</v>
      </c>
      <c r="AWE129" s="48" t="str">
        <f>IF(COUNTIF(AWD2:AWD128,AWD129)&gt;0,"R","")</f>
        <v>R</v>
      </c>
      <c r="AWF129" s="46">
        <f t="shared" si="2156"/>
        <v>2</v>
      </c>
      <c r="AWG129" s="6">
        <f t="shared" si="1986"/>
        <v>68</v>
      </c>
      <c r="AWH129" s="6">
        <f t="shared" si="1709"/>
        <v>-136</v>
      </c>
      <c r="AWI129" s="7">
        <f t="shared" si="1710"/>
        <v>-2824</v>
      </c>
      <c r="AWJ129"/>
      <c r="AWK129"/>
      <c r="AWL129"/>
      <c r="AWN129" s="5">
        <f t="shared" si="1307"/>
        <v>128</v>
      </c>
      <c r="AWO129" s="57">
        <v>25</v>
      </c>
      <c r="AWP129" s="48" t="str">
        <f>IF(COUNTIF(AWO2:AWO128,AWO129)&gt;0,"R","")</f>
        <v>R</v>
      </c>
      <c r="AWQ129" s="46">
        <f t="shared" si="2157"/>
        <v>1</v>
      </c>
      <c r="AWR129" s="6">
        <f t="shared" si="1987"/>
        <v>73</v>
      </c>
      <c r="AWS129" s="6">
        <f t="shared" si="1712"/>
        <v>-73</v>
      </c>
      <c r="AWT129" s="7">
        <f t="shared" si="1713"/>
        <v>35</v>
      </c>
      <c r="AWU129"/>
      <c r="AWV129"/>
      <c r="AWW129"/>
      <c r="AWY129" s="5">
        <f t="shared" si="1308"/>
        <v>128</v>
      </c>
      <c r="AWZ129" s="57">
        <v>13</v>
      </c>
      <c r="AXA129" s="48" t="str">
        <f>IF(COUNTIF(AWZ2:AWZ128,AWZ129)&gt;0,"R","")</f>
        <v>R</v>
      </c>
      <c r="AXB129" s="46">
        <f t="shared" si="2158"/>
        <v>0</v>
      </c>
      <c r="AXC129" s="6">
        <f t="shared" si="1988"/>
        <v>67</v>
      </c>
      <c r="AXD129" s="6">
        <f t="shared" si="1715"/>
        <v>0</v>
      </c>
      <c r="AXE129" s="7">
        <f t="shared" si="1716"/>
        <v>2834</v>
      </c>
      <c r="AXF129"/>
      <c r="AXG129"/>
      <c r="AXH129"/>
      <c r="AXJ129" s="5">
        <f t="shared" si="1309"/>
        <v>128</v>
      </c>
      <c r="AXK129" s="57">
        <v>5</v>
      </c>
      <c r="AXL129" s="48" t="str">
        <f>IF(COUNTIF(AXK2:AXK128,AXK129)&gt;0,"R","")</f>
        <v>R</v>
      </c>
      <c r="AXM129" s="46">
        <f t="shared" si="2159"/>
        <v>1</v>
      </c>
      <c r="AXN129" s="6">
        <f t="shared" si="1989"/>
        <v>71</v>
      </c>
      <c r="AXO129" s="6">
        <f t="shared" si="1718"/>
        <v>-71</v>
      </c>
      <c r="AXP129" s="7">
        <f t="shared" si="1719"/>
        <v>359</v>
      </c>
      <c r="AXQ129"/>
      <c r="AXR129"/>
      <c r="AXS129"/>
      <c r="AXU129" s="5">
        <f t="shared" si="1310"/>
        <v>128</v>
      </c>
      <c r="AXV129" s="57">
        <v>3</v>
      </c>
      <c r="AXW129" s="48" t="str">
        <f>IF(COUNTIF(AXV2:AXV128,AXV129)&gt;0,"R","")</f>
        <v>R</v>
      </c>
      <c r="AXX129" s="46">
        <f t="shared" si="2160"/>
        <v>0</v>
      </c>
      <c r="AXY129" s="6">
        <f t="shared" si="1990"/>
        <v>64</v>
      </c>
      <c r="AXZ129" s="6">
        <f t="shared" si="1721"/>
        <v>0</v>
      </c>
      <c r="AYA129" s="7">
        <f t="shared" si="1722"/>
        <v>3165</v>
      </c>
      <c r="AYB129"/>
      <c r="AYC129"/>
      <c r="AYD129"/>
      <c r="AYF129" s="5">
        <f t="shared" si="1311"/>
        <v>128</v>
      </c>
      <c r="AYG129" s="57">
        <v>14</v>
      </c>
      <c r="AYH129" s="48" t="str">
        <f>IF(COUNTIF(AYG2:AYG128,AYG129)&gt;0,"R","")</f>
        <v>R</v>
      </c>
      <c r="AYI129" s="46">
        <f t="shared" si="2161"/>
        <v>1</v>
      </c>
      <c r="AYJ129" s="6">
        <f t="shared" si="1991"/>
        <v>68</v>
      </c>
      <c r="AYK129" s="6">
        <f t="shared" si="1724"/>
        <v>-68</v>
      </c>
      <c r="AYL129" s="7">
        <f t="shared" si="1725"/>
        <v>214</v>
      </c>
      <c r="AYM129"/>
      <c r="AYN129"/>
      <c r="AYO129"/>
      <c r="AYQ129" s="5">
        <f t="shared" si="1312"/>
        <v>128</v>
      </c>
      <c r="AYR129" s="57">
        <v>8</v>
      </c>
      <c r="AYS129" s="48" t="str">
        <f>IF(COUNTIF(AYR2:AYR128,AYR129)&gt;0,"R","")</f>
        <v>R</v>
      </c>
      <c r="AYT129" s="46">
        <f t="shared" si="2162"/>
        <v>0</v>
      </c>
      <c r="AYU129" s="6">
        <f t="shared" si="1992"/>
        <v>68</v>
      </c>
      <c r="AYV129" s="6">
        <f t="shared" si="1727"/>
        <v>0</v>
      </c>
      <c r="AYW129" s="7">
        <f t="shared" si="1728"/>
        <v>3660</v>
      </c>
      <c r="AYX129"/>
      <c r="AYY129"/>
      <c r="AYZ129"/>
      <c r="AZB129" s="5">
        <f t="shared" si="1313"/>
        <v>128</v>
      </c>
      <c r="AZC129" s="57">
        <v>27</v>
      </c>
      <c r="AZD129" s="48" t="str">
        <f>IF(COUNTIF(AZC2:AZC128,AZC129)&gt;0,"R","")</f>
        <v>R</v>
      </c>
      <c r="AZE129" s="46">
        <f t="shared" si="2163"/>
        <v>2</v>
      </c>
      <c r="AZF129" s="6">
        <f t="shared" si="1993"/>
        <v>71</v>
      </c>
      <c r="AZG129" s="6">
        <f t="shared" si="1730"/>
        <v>-142</v>
      </c>
      <c r="AZH129" s="7">
        <f t="shared" si="1731"/>
        <v>-3676</v>
      </c>
      <c r="AZI129"/>
      <c r="AZJ129"/>
      <c r="AZK129"/>
      <c r="AZM129" s="5">
        <f t="shared" si="1314"/>
        <v>128</v>
      </c>
      <c r="AZN129" s="57">
        <v>1</v>
      </c>
      <c r="AZO129" s="48" t="str">
        <f>IF(COUNTIF(AZN2:AZN128,AZN129)&gt;0,"R","")</f>
        <v>R</v>
      </c>
      <c r="AZP129" s="46">
        <f t="shared" si="2164"/>
        <v>0</v>
      </c>
      <c r="AZQ129" s="6">
        <f t="shared" si="1994"/>
        <v>68</v>
      </c>
      <c r="AZR129" s="6">
        <f t="shared" si="1733"/>
        <v>0</v>
      </c>
      <c r="AZS129" s="7">
        <f t="shared" si="1734"/>
        <v>3076</v>
      </c>
      <c r="AZT129"/>
      <c r="AZU129"/>
      <c r="AZV129"/>
      <c r="AZX129" s="5">
        <f t="shared" si="1315"/>
        <v>128</v>
      </c>
      <c r="AZY129" s="57">
        <v>14</v>
      </c>
      <c r="AZZ129" s="48" t="str">
        <f>IF(COUNTIF(AZY2:AZY128,AZY129)&gt;0,"R","")</f>
        <v>R</v>
      </c>
      <c r="BAA129" s="46">
        <f t="shared" si="2165"/>
        <v>2</v>
      </c>
      <c r="BAB129" s="6">
        <f t="shared" si="1995"/>
        <v>68</v>
      </c>
      <c r="BAC129" s="6">
        <f t="shared" si="1736"/>
        <v>-136</v>
      </c>
      <c r="BAD129" s="7">
        <f t="shared" si="1737"/>
        <v>-2584</v>
      </c>
      <c r="BAE129"/>
      <c r="BAF129"/>
      <c r="BAG129"/>
      <c r="BAI129" s="5">
        <f t="shared" si="1316"/>
        <v>128</v>
      </c>
      <c r="BAJ129" s="57">
        <v>28</v>
      </c>
      <c r="BAK129" s="48" t="str">
        <f>IF(COUNTIF(BAJ2:BAJ128,BAJ129)&gt;0,"R","")</f>
        <v>R</v>
      </c>
      <c r="BAL129" s="46">
        <f t="shared" si="2166"/>
        <v>2</v>
      </c>
      <c r="BAM129" s="6">
        <f t="shared" si="1996"/>
        <v>73</v>
      </c>
      <c r="BAN129" s="6">
        <f t="shared" si="1739"/>
        <v>-146</v>
      </c>
      <c r="BAO129" s="7">
        <f t="shared" si="1740"/>
        <v>-3171</v>
      </c>
      <c r="BAP129"/>
      <c r="BAQ129"/>
      <c r="BAR129"/>
      <c r="BAT129" s="5">
        <f t="shared" si="1317"/>
        <v>128</v>
      </c>
      <c r="BAU129" s="57">
        <v>21</v>
      </c>
      <c r="BAV129" s="48" t="str">
        <f>IF(COUNTIF(BAU2:BAU128,BAU129)&gt;0,"R","")</f>
        <v>R</v>
      </c>
      <c r="BAW129" s="46">
        <f t="shared" si="2167"/>
        <v>0</v>
      </c>
      <c r="BAX129" s="6">
        <f t="shared" si="1997"/>
        <v>70</v>
      </c>
      <c r="BAY129" s="6">
        <f t="shared" si="1742"/>
        <v>0</v>
      </c>
      <c r="BAZ129" s="7">
        <f t="shared" si="1743"/>
        <v>3567</v>
      </c>
      <c r="BBA129"/>
      <c r="BBB129"/>
      <c r="BBC129"/>
      <c r="BBE129" s="5">
        <f t="shared" si="1318"/>
        <v>128</v>
      </c>
      <c r="BBF129" s="57">
        <v>1</v>
      </c>
      <c r="BBG129" s="48" t="str">
        <f>IF(COUNTIF(BBF2:BBF128,BBF129)&gt;0,"R","")</f>
        <v>R</v>
      </c>
      <c r="BBH129" s="46">
        <f t="shared" si="2168"/>
        <v>2</v>
      </c>
      <c r="BBI129" s="6">
        <f t="shared" si="1998"/>
        <v>70</v>
      </c>
      <c r="BBJ129" s="6">
        <f t="shared" si="1745"/>
        <v>-140</v>
      </c>
      <c r="BBK129" s="7">
        <f t="shared" si="1746"/>
        <v>-3249</v>
      </c>
      <c r="BBL129"/>
      <c r="BBM129"/>
      <c r="BBN129"/>
      <c r="BBP129" s="5">
        <f t="shared" si="1319"/>
        <v>128</v>
      </c>
      <c r="BBQ129" s="57">
        <v>16</v>
      </c>
      <c r="BBR129" s="48" t="str">
        <f>IF(COUNTIF(BBQ2:BBQ128,BBQ129)&gt;0,"R","")</f>
        <v>R</v>
      </c>
      <c r="BBS129" s="46">
        <f t="shared" si="2169"/>
        <v>1</v>
      </c>
      <c r="BBT129" s="6">
        <f t="shared" si="1999"/>
        <v>68</v>
      </c>
      <c r="BBU129" s="6">
        <f t="shared" si="1748"/>
        <v>-68</v>
      </c>
      <c r="BBV129" s="7">
        <f t="shared" si="1749"/>
        <v>673</v>
      </c>
      <c r="BBW129"/>
      <c r="BBX129"/>
      <c r="BBY129"/>
      <c r="BCA129" s="5">
        <f t="shared" si="1320"/>
        <v>128</v>
      </c>
      <c r="BCB129" s="57">
        <v>17</v>
      </c>
      <c r="BCC129" s="48" t="str">
        <f>IF(COUNTIF(BCB2:BCB128,BCB129)&gt;0,"R","")</f>
        <v>R</v>
      </c>
      <c r="BCD129" s="46">
        <f t="shared" si="2170"/>
        <v>1</v>
      </c>
      <c r="BCE129" s="6">
        <f t="shared" si="2000"/>
        <v>66</v>
      </c>
      <c r="BCF129" s="6">
        <f t="shared" si="1751"/>
        <v>-66</v>
      </c>
      <c r="BCG129" s="7">
        <f t="shared" si="1752"/>
        <v>-885</v>
      </c>
      <c r="BCH129"/>
      <c r="BCI129"/>
      <c r="BCJ129"/>
      <c r="BCL129" s="5">
        <f t="shared" si="1321"/>
        <v>128</v>
      </c>
      <c r="BCM129" s="57">
        <v>36</v>
      </c>
      <c r="BCN129" s="48" t="str">
        <f>IF(COUNTIF(BCM2:BCM128,BCM129)&gt;0,"R","")</f>
        <v>R</v>
      </c>
      <c r="BCO129" s="46">
        <f t="shared" si="2171"/>
        <v>2</v>
      </c>
      <c r="BCP129" s="6">
        <f t="shared" si="2001"/>
        <v>71</v>
      </c>
      <c r="BCQ129" s="6">
        <f t="shared" si="1754"/>
        <v>-142</v>
      </c>
      <c r="BCR129" s="7">
        <f t="shared" si="1755"/>
        <v>-2880</v>
      </c>
      <c r="BCS129"/>
      <c r="BCT129"/>
      <c r="BCU129"/>
      <c r="BCW129" s="5">
        <f t="shared" si="1322"/>
        <v>128</v>
      </c>
      <c r="BCX129" s="57">
        <v>18</v>
      </c>
      <c r="BCY129" s="48" t="str">
        <f>IF(COUNTIF(BCX2:BCX128,BCX129)&gt;0,"R","")</f>
        <v>R</v>
      </c>
      <c r="BCZ129" s="46">
        <f t="shared" si="2172"/>
        <v>1</v>
      </c>
      <c r="BDA129" s="6">
        <f t="shared" si="2002"/>
        <v>75</v>
      </c>
      <c r="BDB129" s="6">
        <f t="shared" si="1757"/>
        <v>-75</v>
      </c>
      <c r="BDC129" s="7">
        <f t="shared" si="1758"/>
        <v>429</v>
      </c>
      <c r="BDD129"/>
      <c r="BDE129"/>
      <c r="BDF129"/>
      <c r="BDH129" s="5">
        <f t="shared" si="1323"/>
        <v>128</v>
      </c>
      <c r="BDI129" s="57">
        <v>32</v>
      </c>
      <c r="BDJ129" s="48" t="str">
        <f>IF(COUNTIF(BDI2:BDI128,BDI129)&gt;0,"R","")</f>
        <v>R</v>
      </c>
      <c r="BDK129" s="46">
        <f t="shared" si="2173"/>
        <v>0</v>
      </c>
      <c r="BDL129" s="6">
        <f t="shared" si="2003"/>
        <v>68</v>
      </c>
      <c r="BDM129" s="6">
        <f t="shared" si="1760"/>
        <v>0</v>
      </c>
      <c r="BDN129" s="7">
        <f t="shared" si="1761"/>
        <v>2824</v>
      </c>
      <c r="BDO129"/>
      <c r="BDP129"/>
      <c r="BDQ129"/>
      <c r="BDS129" s="5">
        <f t="shared" si="1324"/>
        <v>128</v>
      </c>
      <c r="BDT129" s="57">
        <v>25</v>
      </c>
      <c r="BDU129" s="48" t="str">
        <f>IF(COUNTIF(BDT2:BDT128,BDT129)&gt;0,"R","")</f>
        <v>R</v>
      </c>
      <c r="BDV129" s="46">
        <f t="shared" si="2174"/>
        <v>1</v>
      </c>
      <c r="BDW129" s="6">
        <f t="shared" si="2004"/>
        <v>68</v>
      </c>
      <c r="BDX129" s="6">
        <f t="shared" si="1763"/>
        <v>-68</v>
      </c>
      <c r="BDY129" s="7">
        <f t="shared" si="1764"/>
        <v>220</v>
      </c>
      <c r="BDZ129"/>
      <c r="BEA129"/>
      <c r="BEB129"/>
      <c r="BED129" s="5">
        <f t="shared" si="1325"/>
        <v>128</v>
      </c>
      <c r="BEE129" s="57">
        <v>3</v>
      </c>
      <c r="BEF129" s="48" t="str">
        <f>IF(COUNTIF(BEE2:BEE128,BEE129)&gt;0,"R","")</f>
        <v>R</v>
      </c>
      <c r="BEG129" s="46">
        <f t="shared" si="2175"/>
        <v>2</v>
      </c>
      <c r="BEH129" s="6">
        <f t="shared" si="2005"/>
        <v>74</v>
      </c>
      <c r="BEI129" s="6">
        <f t="shared" si="1766"/>
        <v>-148</v>
      </c>
      <c r="BEJ129" s="7">
        <f t="shared" si="1767"/>
        <v>-3198</v>
      </c>
      <c r="BEK129"/>
      <c r="BEL129"/>
      <c r="BEM129"/>
      <c r="BEO129" s="5">
        <f t="shared" si="1326"/>
        <v>128</v>
      </c>
      <c r="BEP129" s="57">
        <v>0</v>
      </c>
      <c r="BEQ129" s="48" t="str">
        <f>IF(COUNTIF(BEP2:BEP128,BEP129)&gt;0,"R","")</f>
        <v>R</v>
      </c>
      <c r="BER129" s="46">
        <f t="shared" si="2176"/>
        <v>0</v>
      </c>
      <c r="BES129" s="6">
        <f t="shared" si="2006"/>
        <v>66</v>
      </c>
      <c r="BET129" s="6">
        <f t="shared" si="1769"/>
        <v>0</v>
      </c>
      <c r="BEU129" s="7">
        <f t="shared" si="1770"/>
        <v>3739</v>
      </c>
      <c r="BEV129"/>
      <c r="BEW129"/>
      <c r="BEX129"/>
      <c r="BEZ129" s="5">
        <f t="shared" si="1327"/>
        <v>128</v>
      </c>
      <c r="BFA129" s="57">
        <v>20</v>
      </c>
      <c r="BFB129" s="48" t="str">
        <f>IF(COUNTIF(BFA2:BFA128,BFA129)&gt;0,"R","")</f>
        <v>R</v>
      </c>
      <c r="BFC129" s="46">
        <f t="shared" si="2177"/>
        <v>0</v>
      </c>
      <c r="BFD129" s="6">
        <f t="shared" si="2007"/>
        <v>65</v>
      </c>
      <c r="BFE129" s="6">
        <f t="shared" si="1772"/>
        <v>0</v>
      </c>
      <c r="BFF129" s="7">
        <f t="shared" si="1773"/>
        <v>2859</v>
      </c>
      <c r="BFG129"/>
      <c r="BFH129"/>
      <c r="BFI129"/>
      <c r="BFK129" s="5">
        <f t="shared" si="1328"/>
        <v>128</v>
      </c>
      <c r="BFL129" s="57">
        <v>24</v>
      </c>
      <c r="BFM129" s="48" t="str">
        <f>IF(COUNTIF(BFL2:BFL128,BFL129)&gt;0,"R","")</f>
        <v>R</v>
      </c>
      <c r="BFN129" s="46">
        <f t="shared" si="2178"/>
        <v>2</v>
      </c>
      <c r="BFO129" s="6">
        <f t="shared" si="2008"/>
        <v>72</v>
      </c>
      <c r="BFP129" s="6">
        <f t="shared" si="1775"/>
        <v>-144</v>
      </c>
      <c r="BFQ129" s="7">
        <f t="shared" si="1776"/>
        <v>-4443</v>
      </c>
      <c r="BFR129"/>
      <c r="BFS129"/>
      <c r="BFT129"/>
      <c r="BFV129" s="5">
        <f t="shared" si="1329"/>
        <v>128</v>
      </c>
      <c r="BFW129" s="57">
        <v>7</v>
      </c>
      <c r="BFX129" s="48" t="str">
        <f>IF(COUNTIF(BFW2:BFW128,BFW129)&gt;0,"R","")</f>
        <v>R</v>
      </c>
      <c r="BFY129" s="46">
        <f t="shared" si="2179"/>
        <v>1</v>
      </c>
      <c r="BFZ129" s="6">
        <f t="shared" si="2009"/>
        <v>67</v>
      </c>
      <c r="BGA129" s="6">
        <f t="shared" si="1778"/>
        <v>-67</v>
      </c>
      <c r="BGB129" s="7">
        <f t="shared" si="1779"/>
        <v>783</v>
      </c>
      <c r="BGC129"/>
      <c r="BGD129"/>
      <c r="BGE129"/>
      <c r="BGG129" s="5">
        <f t="shared" si="1330"/>
        <v>128</v>
      </c>
      <c r="BGH129" s="57">
        <v>10</v>
      </c>
      <c r="BGI129" s="48" t="str">
        <f>IF(COUNTIF(BGH2:BGH128,BGH129)&gt;0,"R","")</f>
        <v>R</v>
      </c>
      <c r="BGJ129" s="46">
        <f t="shared" si="2180"/>
        <v>2</v>
      </c>
      <c r="BGK129" s="6">
        <f t="shared" si="2010"/>
        <v>68</v>
      </c>
      <c r="BGL129" s="6">
        <f t="shared" si="1781"/>
        <v>-136</v>
      </c>
      <c r="BGM129" s="7">
        <f t="shared" si="1782"/>
        <v>-2040</v>
      </c>
      <c r="BGN129"/>
      <c r="BGO129"/>
      <c r="BGP129"/>
      <c r="BGR129" s="5">
        <f t="shared" si="1331"/>
        <v>128</v>
      </c>
      <c r="BGS129" s="57">
        <v>15</v>
      </c>
      <c r="BGT129" s="48" t="str">
        <f>IF(COUNTIF(BGS2:BGS128,BGS129)&gt;0,"R","")</f>
        <v>R</v>
      </c>
      <c r="BGU129" s="46">
        <f t="shared" si="2181"/>
        <v>3</v>
      </c>
      <c r="BGV129" s="6">
        <f t="shared" si="2011"/>
        <v>71</v>
      </c>
      <c r="BGW129" s="6">
        <f t="shared" si="1784"/>
        <v>-213</v>
      </c>
      <c r="BGX129" s="7">
        <f t="shared" si="1785"/>
        <v>-5455</v>
      </c>
      <c r="BGY129"/>
      <c r="BGZ129"/>
      <c r="BHA129"/>
      <c r="BHC129" s="5">
        <f t="shared" si="1332"/>
        <v>128</v>
      </c>
      <c r="BHD129" s="57">
        <v>7</v>
      </c>
      <c r="BHE129" s="48" t="str">
        <f>IF(COUNTIF(BHD2:BHD128,BHD129)&gt;0,"R","")</f>
        <v>R</v>
      </c>
      <c r="BHF129" s="46">
        <f t="shared" si="2182"/>
        <v>1</v>
      </c>
      <c r="BHG129" s="6">
        <f t="shared" si="2012"/>
        <v>71</v>
      </c>
      <c r="BHH129" s="6">
        <f t="shared" si="1787"/>
        <v>-71</v>
      </c>
      <c r="BHI129" s="7">
        <f t="shared" si="1788"/>
        <v>-749</v>
      </c>
      <c r="BHJ129"/>
      <c r="BHK129"/>
      <c r="BHL129"/>
      <c r="BHN129" s="5">
        <f t="shared" si="1333"/>
        <v>128</v>
      </c>
      <c r="BHO129" s="57">
        <v>29</v>
      </c>
      <c r="BHP129" s="48" t="str">
        <f>IF(COUNTIF(BHO2:BHO128,BHO129)&gt;0,"R","")</f>
        <v>R</v>
      </c>
      <c r="BHQ129" s="46">
        <f t="shared" si="2183"/>
        <v>0</v>
      </c>
      <c r="BHR129" s="6">
        <f t="shared" si="2013"/>
        <v>71</v>
      </c>
      <c r="BHS129" s="6">
        <f t="shared" si="1790"/>
        <v>0</v>
      </c>
      <c r="BHT129" s="7">
        <f t="shared" si="1791"/>
        <v>3379</v>
      </c>
      <c r="BHU129"/>
      <c r="BHV129"/>
      <c r="BHW129"/>
      <c r="BHY129" s="5">
        <f t="shared" si="1334"/>
        <v>128</v>
      </c>
      <c r="BHZ129" s="57">
        <v>25</v>
      </c>
      <c r="BIA129" s="48" t="str">
        <f>IF(COUNTIF(BHZ2:BHZ128,BHZ129)&gt;0,"R","")</f>
        <v>R</v>
      </c>
      <c r="BIB129" s="46">
        <f t="shared" si="2184"/>
        <v>1</v>
      </c>
      <c r="BIC129" s="6">
        <f t="shared" si="2014"/>
        <v>72</v>
      </c>
      <c r="BID129" s="6">
        <f t="shared" si="1793"/>
        <v>-72</v>
      </c>
      <c r="BIE129" s="7">
        <f t="shared" si="1794"/>
        <v>142</v>
      </c>
      <c r="BIF129"/>
      <c r="BIG129"/>
      <c r="BIH129"/>
      <c r="BIJ129" s="5">
        <f t="shared" si="1335"/>
        <v>128</v>
      </c>
      <c r="BIK129" s="57">
        <v>34</v>
      </c>
      <c r="BIL129" s="48" t="str">
        <f>IF(COUNTIF(BIK2:BIK128,BIK129)&gt;0,"R","")</f>
        <v>R</v>
      </c>
      <c r="BIM129" s="46">
        <f t="shared" si="2185"/>
        <v>1</v>
      </c>
      <c r="BIN129" s="6">
        <f t="shared" si="2015"/>
        <v>72</v>
      </c>
      <c r="BIO129" s="6">
        <f t="shared" si="1796"/>
        <v>-72</v>
      </c>
      <c r="BIP129" s="7">
        <f t="shared" si="1797"/>
        <v>-522</v>
      </c>
      <c r="BIQ129"/>
      <c r="BIR129"/>
      <c r="BIS129"/>
      <c r="BIU129" s="5">
        <f t="shared" si="1336"/>
        <v>128</v>
      </c>
      <c r="BIV129" s="57">
        <v>34</v>
      </c>
      <c r="BIW129" s="48" t="str">
        <f>IF(COUNTIF(BIV2:BIV128,BIV129)&gt;0,"R","")</f>
        <v>R</v>
      </c>
      <c r="BIX129" s="46">
        <f t="shared" si="2186"/>
        <v>0</v>
      </c>
      <c r="BIY129" s="6">
        <f t="shared" si="2016"/>
        <v>72</v>
      </c>
      <c r="BIZ129" s="6">
        <f t="shared" si="1799"/>
        <v>0</v>
      </c>
      <c r="BJA129" s="7">
        <f t="shared" si="1800"/>
        <v>3633</v>
      </c>
      <c r="BJB129"/>
      <c r="BJC129"/>
      <c r="BJD129"/>
      <c r="BJF129" s="5">
        <f t="shared" si="1337"/>
        <v>128</v>
      </c>
      <c r="BJG129" s="57">
        <v>18</v>
      </c>
      <c r="BJH129" s="48" t="str">
        <f>IF(COUNTIF(BJG2:BJG128,BJG129)&gt;0,"R","")</f>
        <v>R</v>
      </c>
      <c r="BJI129" s="46">
        <f t="shared" si="2187"/>
        <v>1</v>
      </c>
      <c r="BJJ129" s="6">
        <f t="shared" si="2017"/>
        <v>73</v>
      </c>
      <c r="BJK129" s="6">
        <f t="shared" si="1802"/>
        <v>-73</v>
      </c>
      <c r="BJL129" s="7">
        <f t="shared" si="1803"/>
        <v>476</v>
      </c>
      <c r="BJM129"/>
      <c r="BJN129"/>
      <c r="BJO129"/>
      <c r="BJQ129" s="5">
        <f t="shared" si="1338"/>
        <v>128</v>
      </c>
      <c r="BJR129" s="57">
        <v>22</v>
      </c>
      <c r="BJS129" s="48" t="str">
        <f>IF(COUNTIF(BJR2:BJR128,BJR129)&gt;0,"R","")</f>
        <v>R</v>
      </c>
      <c r="BJT129" s="46">
        <f t="shared" si="2188"/>
        <v>0</v>
      </c>
      <c r="BJU129" s="6">
        <f t="shared" si="2018"/>
        <v>63</v>
      </c>
      <c r="BJV129" s="6">
        <f t="shared" si="1805"/>
        <v>0</v>
      </c>
      <c r="BJW129" s="7">
        <f t="shared" si="1806"/>
        <v>3066</v>
      </c>
      <c r="BJX129"/>
      <c r="BJY129"/>
      <c r="BJZ129"/>
      <c r="BKB129" s="5">
        <f t="shared" si="1339"/>
        <v>128</v>
      </c>
      <c r="BKC129" s="57">
        <v>19</v>
      </c>
      <c r="BKD129" s="48" t="str">
        <f>IF(COUNTIF(BKC2:BKC128,BKC129)&gt;0,"R","")</f>
        <v>R</v>
      </c>
      <c r="BKE129" s="46">
        <f t="shared" si="2189"/>
        <v>1</v>
      </c>
      <c r="BKF129" s="6">
        <f t="shared" si="2019"/>
        <v>67</v>
      </c>
      <c r="BKG129" s="6">
        <f t="shared" si="1808"/>
        <v>-67</v>
      </c>
      <c r="BKH129" s="7">
        <f t="shared" si="1809"/>
        <v>604</v>
      </c>
      <c r="BKI129"/>
      <c r="BKJ129"/>
      <c r="BKK129"/>
      <c r="BKM129" s="5">
        <f t="shared" si="1340"/>
        <v>128</v>
      </c>
      <c r="BKN129" s="57">
        <v>27</v>
      </c>
      <c r="BKO129" s="48" t="str">
        <f>IF(COUNTIF(BKN2:BKN128,BKN129)&gt;0,"R","")</f>
        <v>R</v>
      </c>
      <c r="BKP129" s="46">
        <f t="shared" si="2190"/>
        <v>3</v>
      </c>
      <c r="BKQ129" s="6">
        <f t="shared" si="2020"/>
        <v>74</v>
      </c>
      <c r="BKR129" s="6">
        <f t="shared" si="1811"/>
        <v>-222</v>
      </c>
      <c r="BKS129" s="7">
        <f t="shared" si="1812"/>
        <v>-7171</v>
      </c>
      <c r="BKT129"/>
      <c r="BKU129"/>
      <c r="BKV129"/>
      <c r="BKX129" s="5">
        <f t="shared" si="1341"/>
        <v>128</v>
      </c>
      <c r="BKY129" s="57">
        <v>21</v>
      </c>
      <c r="BKZ129" s="48" t="str">
        <f>IF(COUNTIF(BKY2:BKY128,BKY129)&gt;0,"R","")</f>
        <v>R</v>
      </c>
      <c r="BLA129" s="46">
        <f t="shared" si="2191"/>
        <v>1</v>
      </c>
      <c r="BLB129" s="6">
        <f t="shared" si="2021"/>
        <v>68</v>
      </c>
      <c r="BLC129" s="6">
        <f t="shared" si="1814"/>
        <v>-68</v>
      </c>
      <c r="BLD129" s="7">
        <f t="shared" si="1815"/>
        <v>-9</v>
      </c>
      <c r="BLE129"/>
      <c r="BLF129"/>
      <c r="BLG129"/>
      <c r="BLI129" s="5">
        <f t="shared" si="1342"/>
        <v>128</v>
      </c>
      <c r="BLJ129" s="57">
        <v>20</v>
      </c>
      <c r="BLK129" s="48" t="str">
        <f>IF(COUNTIF(BLJ2:BLJ128,BLJ129)&gt;0,"R","")</f>
        <v>R</v>
      </c>
      <c r="BLL129" s="46">
        <f t="shared" si="2192"/>
        <v>0</v>
      </c>
      <c r="BLM129" s="6">
        <f t="shared" si="2022"/>
        <v>73</v>
      </c>
      <c r="BLN129" s="6">
        <f t="shared" si="1817"/>
        <v>0</v>
      </c>
      <c r="BLO129" s="7">
        <f t="shared" si="1818"/>
        <v>2382</v>
      </c>
      <c r="BLP129"/>
      <c r="BLQ129"/>
      <c r="BLR129"/>
      <c r="BLT129" s="5">
        <f t="shared" si="1343"/>
        <v>128</v>
      </c>
      <c r="BLU129" s="57">
        <v>5</v>
      </c>
      <c r="BLV129" s="48" t="str">
        <f>IF(COUNTIF(BLU2:BLU128,BLU129)&gt;0,"R","")</f>
        <v>R</v>
      </c>
      <c r="BLW129" s="46">
        <f t="shared" si="2193"/>
        <v>2</v>
      </c>
      <c r="BLX129" s="6">
        <f t="shared" si="2023"/>
        <v>73</v>
      </c>
      <c r="BLY129" s="6">
        <f t="shared" si="1820"/>
        <v>-146</v>
      </c>
      <c r="BLZ129" s="7">
        <f t="shared" si="1821"/>
        <v>-3016</v>
      </c>
      <c r="BMA129"/>
      <c r="BMB129"/>
      <c r="BMC129"/>
      <c r="BME129" s="5">
        <f t="shared" si="1344"/>
        <v>128</v>
      </c>
      <c r="BMF129" s="57">
        <v>8</v>
      </c>
      <c r="BMG129" s="48" t="str">
        <f>IF(COUNTIF(BMF2:BMF128,BMF129)&gt;0,"R","")</f>
        <v>R</v>
      </c>
      <c r="BMH129" s="46">
        <f t="shared" si="2194"/>
        <v>2</v>
      </c>
      <c r="BMI129" s="6">
        <f t="shared" si="2024"/>
        <v>71</v>
      </c>
      <c r="BMJ129" s="6">
        <f t="shared" si="1823"/>
        <v>-142</v>
      </c>
      <c r="BMK129" s="7">
        <f t="shared" si="1824"/>
        <v>-2592</v>
      </c>
      <c r="BML129"/>
      <c r="BMM129"/>
      <c r="BMN129"/>
      <c r="BMP129" s="5">
        <f t="shared" si="1345"/>
        <v>128</v>
      </c>
      <c r="BMQ129" s="57">
        <v>12</v>
      </c>
      <c r="BMR129" s="48" t="str">
        <f>IF(COUNTIF(BMQ2:BMQ128,BMQ129)&gt;0,"R","")</f>
        <v>R</v>
      </c>
      <c r="BMS129" s="46">
        <f t="shared" si="2195"/>
        <v>2</v>
      </c>
      <c r="BMT129" s="6">
        <f t="shared" si="2025"/>
        <v>75</v>
      </c>
      <c r="BMU129" s="6">
        <f t="shared" si="1826"/>
        <v>-150</v>
      </c>
      <c r="BMV129" s="7">
        <f t="shared" si="1827"/>
        <v>-3508</v>
      </c>
      <c r="BMW129"/>
      <c r="BMX129"/>
      <c r="BMY129"/>
      <c r="BNA129" s="5">
        <f t="shared" si="1346"/>
        <v>128</v>
      </c>
      <c r="BNB129" s="57">
        <v>35</v>
      </c>
      <c r="BNC129" s="48" t="str">
        <f>IF(COUNTIF(BNB2:BNB128,BNB129)&gt;0,"R","")</f>
        <v>R</v>
      </c>
      <c r="BND129" s="46">
        <f t="shared" si="2196"/>
        <v>0</v>
      </c>
      <c r="BNE129" s="6">
        <f t="shared" si="2026"/>
        <v>66</v>
      </c>
      <c r="BNF129" s="6">
        <f t="shared" si="1829"/>
        <v>0</v>
      </c>
      <c r="BNG129" s="7">
        <f t="shared" si="1830"/>
        <v>3592</v>
      </c>
      <c r="BNH129"/>
      <c r="BNI129"/>
      <c r="BNJ129"/>
      <c r="BNK129"/>
      <c r="BNM129" s="5">
        <f t="shared" si="1347"/>
        <v>128</v>
      </c>
      <c r="BNN129" s="57">
        <v>24</v>
      </c>
      <c r="BNO129" s="48" t="str">
        <f>IF(COUNTIF(BNN2:BNN128,BNN129)&gt;0,"R","")</f>
        <v>R</v>
      </c>
      <c r="BNP129" s="46">
        <f t="shared" si="2197"/>
        <v>3</v>
      </c>
      <c r="BNQ129" s="6">
        <f t="shared" si="2027"/>
        <v>71</v>
      </c>
      <c r="BNR129" s="6">
        <f t="shared" si="1832"/>
        <v>-213</v>
      </c>
      <c r="BNS129" s="7">
        <f t="shared" si="1833"/>
        <v>-5326</v>
      </c>
      <c r="BNT129"/>
      <c r="BNU129"/>
      <c r="BNV129"/>
      <c r="BNX129" s="5">
        <f t="shared" si="1348"/>
        <v>128</v>
      </c>
      <c r="BNY129" s="57">
        <v>23</v>
      </c>
      <c r="BNZ129" s="48" t="str">
        <f>IF(COUNTIF(BNY2:BNY128,BNY129)&gt;0,"R","")</f>
        <v>R</v>
      </c>
      <c r="BOA129" s="46">
        <f t="shared" si="2198"/>
        <v>1</v>
      </c>
      <c r="BOB129" s="6">
        <f t="shared" si="2028"/>
        <v>74</v>
      </c>
      <c r="BOC129" s="6">
        <f t="shared" si="1835"/>
        <v>-74</v>
      </c>
      <c r="BOD129" s="7">
        <f t="shared" si="1836"/>
        <v>-16</v>
      </c>
      <c r="BOE129"/>
      <c r="BOF129"/>
      <c r="BOG129"/>
      <c r="BOI129" s="5">
        <f t="shared" si="1349"/>
        <v>128</v>
      </c>
      <c r="BOJ129" s="57">
        <v>24</v>
      </c>
      <c r="BOK129" s="48" t="str">
        <f>IF(COUNTIF(BOJ2:BOJ128,BOJ129)&gt;0,"R","")</f>
        <v>R</v>
      </c>
      <c r="BOL129" s="46">
        <f t="shared" si="2199"/>
        <v>2</v>
      </c>
      <c r="BOM129" s="6">
        <f t="shared" si="2029"/>
        <v>71</v>
      </c>
      <c r="BON129" s="6">
        <f t="shared" si="1838"/>
        <v>-142</v>
      </c>
      <c r="BOO129" s="7">
        <f t="shared" si="1839"/>
        <v>-2845</v>
      </c>
      <c r="BOP129"/>
      <c r="BOQ129"/>
      <c r="BOR129"/>
      <c r="BOT129" s="5">
        <f t="shared" si="1350"/>
        <v>128</v>
      </c>
      <c r="BOU129" s="57">
        <v>2</v>
      </c>
      <c r="BOV129" s="48" t="str">
        <f>IF(COUNTIF(BOU2:BOU128,BOU129)&gt;0,"R","")</f>
        <v/>
      </c>
      <c r="BOW129" s="46">
        <f t="shared" si="2200"/>
        <v>3</v>
      </c>
      <c r="BOX129" s="6">
        <f t="shared" si="2030"/>
        <v>75</v>
      </c>
      <c r="BOY129" s="6">
        <f t="shared" si="1841"/>
        <v>2475</v>
      </c>
      <c r="BOZ129" s="7">
        <f t="shared" si="1842"/>
        <v>-4319</v>
      </c>
      <c r="BPA129">
        <v>20</v>
      </c>
      <c r="BPB129"/>
      <c r="BPC129"/>
      <c r="BPE129" s="5">
        <f t="shared" si="1351"/>
        <v>128</v>
      </c>
      <c r="BPF129" s="57">
        <v>24</v>
      </c>
      <c r="BPG129" s="48" t="str">
        <f>IF(COUNTIF(BPF2:BPF128,BPF129)&gt;0,"R","")</f>
        <v>R</v>
      </c>
      <c r="BPH129" s="46">
        <f t="shared" si="2201"/>
        <v>2</v>
      </c>
      <c r="BPI129" s="6">
        <f t="shared" si="2031"/>
        <v>74</v>
      </c>
      <c r="BPJ129" s="6">
        <f t="shared" si="1844"/>
        <v>-148</v>
      </c>
      <c r="BPK129" s="7">
        <f t="shared" si="1845"/>
        <v>-3022</v>
      </c>
      <c r="BPL129"/>
      <c r="BPM129"/>
      <c r="BPN129"/>
      <c r="BPP129" s="5">
        <f t="shared" si="1352"/>
        <v>128</v>
      </c>
      <c r="BPQ129" s="57">
        <v>10</v>
      </c>
      <c r="BPR129" s="48" t="str">
        <f>IF(COUNTIF(BPQ2:BPQ128,BPQ129)&gt;0,"R","")</f>
        <v>R</v>
      </c>
      <c r="BPS129" s="46">
        <f t="shared" si="2202"/>
        <v>1</v>
      </c>
      <c r="BPT129" s="6">
        <f t="shared" si="2032"/>
        <v>73</v>
      </c>
      <c r="BPU129" s="6">
        <f t="shared" si="1847"/>
        <v>-73</v>
      </c>
      <c r="BPV129" s="7">
        <f t="shared" si="1848"/>
        <v>-465</v>
      </c>
      <c r="BPW129"/>
      <c r="BPX129"/>
      <c r="BPY129"/>
      <c r="BQA129" s="5">
        <f t="shared" si="1353"/>
        <v>128</v>
      </c>
      <c r="BQB129" s="57">
        <v>7</v>
      </c>
      <c r="BQC129" s="48" t="str">
        <f>IF(COUNTIF(BQB2:BQB128,BQB129)&gt;0,"R","")</f>
        <v>R</v>
      </c>
      <c r="BQD129" s="46">
        <f t="shared" si="2203"/>
        <v>0</v>
      </c>
      <c r="BQE129" s="6">
        <f t="shared" si="2033"/>
        <v>74</v>
      </c>
      <c r="BQF129" s="6">
        <f t="shared" si="1850"/>
        <v>0</v>
      </c>
      <c r="BQG129" s="7">
        <f t="shared" si="1851"/>
        <v>3884</v>
      </c>
      <c r="BQH129"/>
      <c r="BQI129"/>
      <c r="BQJ129"/>
      <c r="BQL129" s="5">
        <f t="shared" si="1354"/>
        <v>128</v>
      </c>
      <c r="BQM129" s="57">
        <v>16</v>
      </c>
      <c r="BQN129" s="48" t="str">
        <f>IF(COUNTIF(BQM2:BQM128,BQM129)&gt;0,"R","")</f>
        <v>R</v>
      </c>
      <c r="BQO129" s="46">
        <f t="shared" si="2204"/>
        <v>2</v>
      </c>
      <c r="BQP129" s="6">
        <f t="shared" si="2034"/>
        <v>76</v>
      </c>
      <c r="BQQ129" s="6">
        <f t="shared" si="1853"/>
        <v>-152</v>
      </c>
      <c r="BQR129" s="7">
        <f t="shared" si="1854"/>
        <v>-3661</v>
      </c>
      <c r="BQS129"/>
      <c r="BQT129"/>
      <c r="BQU129"/>
      <c r="BQW129" s="5">
        <f t="shared" si="1355"/>
        <v>128</v>
      </c>
      <c r="BQX129" s="57">
        <v>11</v>
      </c>
      <c r="BQY129" s="48" t="str">
        <f>IF(COUNTIF(BQX2:BQX128,BQX129)&gt;0,"R","")</f>
        <v>R</v>
      </c>
      <c r="BQZ129" s="46">
        <f t="shared" si="2205"/>
        <v>1</v>
      </c>
      <c r="BRA129" s="6">
        <f t="shared" si="2035"/>
        <v>71</v>
      </c>
      <c r="BRB129" s="6">
        <f t="shared" si="1856"/>
        <v>-71</v>
      </c>
      <c r="BRC129" s="7">
        <f t="shared" si="1857"/>
        <v>-464</v>
      </c>
      <c r="BRD129"/>
      <c r="BRE129"/>
      <c r="BRF129"/>
      <c r="BRH129" s="5">
        <f t="shared" si="1356"/>
        <v>128</v>
      </c>
      <c r="BRI129" s="57">
        <v>30</v>
      </c>
      <c r="BRJ129" s="48" t="str">
        <f>IF(COUNTIF(BRI2:BRI128,BRI129)&gt;0,"R","")</f>
        <v>R</v>
      </c>
      <c r="BRK129" s="46">
        <f t="shared" si="2206"/>
        <v>0</v>
      </c>
      <c r="BRL129" s="6">
        <f t="shared" si="2036"/>
        <v>72</v>
      </c>
      <c r="BRM129" s="6">
        <f t="shared" si="1859"/>
        <v>0</v>
      </c>
      <c r="BRN129" s="7">
        <f t="shared" si="1860"/>
        <v>3351</v>
      </c>
      <c r="BRO129"/>
      <c r="BRP129"/>
      <c r="BRQ129"/>
      <c r="BRS129" s="5">
        <f t="shared" si="1357"/>
        <v>128</v>
      </c>
      <c r="BRT129" s="57">
        <v>5</v>
      </c>
      <c r="BRU129" s="48" t="str">
        <f>IF(COUNTIF(BRT2:BRT128,BRT129)&gt;0,"R","")</f>
        <v>R</v>
      </c>
      <c r="BRV129" s="46">
        <f t="shared" si="2207"/>
        <v>1</v>
      </c>
      <c r="BRW129" s="6">
        <f t="shared" si="2037"/>
        <v>71</v>
      </c>
      <c r="BRX129" s="6">
        <f t="shared" si="1862"/>
        <v>-71</v>
      </c>
      <c r="BRY129" s="7">
        <f t="shared" si="1863"/>
        <v>-1024</v>
      </c>
      <c r="BRZ129"/>
      <c r="BSA129"/>
      <c r="BSB129"/>
      <c r="BSD129" s="5">
        <f t="shared" si="1358"/>
        <v>128</v>
      </c>
      <c r="BSE129" s="57">
        <v>31</v>
      </c>
      <c r="BSF129" s="48" t="str">
        <f>IF(COUNTIF(BSE2:BSE128,BSE129)&gt;0,"R","")</f>
        <v>R</v>
      </c>
      <c r="BSG129" s="46">
        <f t="shared" si="2208"/>
        <v>3</v>
      </c>
      <c r="BSH129" s="6">
        <f t="shared" si="2038"/>
        <v>72</v>
      </c>
      <c r="BSI129" s="6">
        <f t="shared" si="1865"/>
        <v>-216</v>
      </c>
      <c r="BSJ129" s="7">
        <f t="shared" si="1866"/>
        <v>-6065</v>
      </c>
      <c r="BSK129"/>
      <c r="BSL129"/>
      <c r="BSM129"/>
      <c r="BSO129" s="5">
        <f t="shared" si="1359"/>
        <v>128</v>
      </c>
      <c r="BSP129" s="57">
        <v>31</v>
      </c>
      <c r="BSQ129" s="48" t="str">
        <f>IF(COUNTIF(BSP2:BSP128,BSP129)&gt;0,"R","")</f>
        <v>R</v>
      </c>
      <c r="BSR129" s="46">
        <f t="shared" si="2209"/>
        <v>4</v>
      </c>
      <c r="BSS129" s="6">
        <f t="shared" si="2039"/>
        <v>74</v>
      </c>
      <c r="BST129" s="6">
        <f t="shared" si="1868"/>
        <v>-296</v>
      </c>
      <c r="BSU129" s="7">
        <f t="shared" si="1869"/>
        <v>-12145</v>
      </c>
      <c r="BSV129"/>
      <c r="BSW129"/>
      <c r="BSX129"/>
    </row>
    <row r="130" spans="1:1870" ht="15.75" x14ac:dyDescent="0.25">
      <c r="A130" s="5">
        <f t="shared" si="1190"/>
        <v>129</v>
      </c>
      <c r="B130" s="57">
        <v>11</v>
      </c>
      <c r="C130" s="48" t="str">
        <f>IF(COUNTIF(B2:B129,B130)&gt;0,"R","")</f>
        <v>R</v>
      </c>
      <c r="D130" s="46">
        <f t="shared" si="2040"/>
        <v>1</v>
      </c>
      <c r="E130" s="6">
        <f t="shared" si="1870"/>
        <v>69</v>
      </c>
      <c r="F130" s="6">
        <f t="shared" si="1361"/>
        <v>-69</v>
      </c>
      <c r="G130" s="7">
        <f t="shared" si="1362"/>
        <v>192</v>
      </c>
      <c r="H130" s="44"/>
      <c r="I130" s="4"/>
      <c r="J130" s="4"/>
      <c r="L130" s="5">
        <f t="shared" si="1191"/>
        <v>129</v>
      </c>
      <c r="M130" s="57">
        <v>4</v>
      </c>
      <c r="N130" s="48" t="str">
        <f>IF(COUNTIF(M2:M129,M130)&gt;0,"R","")</f>
        <v>R</v>
      </c>
      <c r="O130" s="46">
        <f t="shared" si="2041"/>
        <v>1</v>
      </c>
      <c r="P130" s="6">
        <f t="shared" si="1871"/>
        <v>72</v>
      </c>
      <c r="Q130" s="6">
        <f t="shared" si="1364"/>
        <v>-72</v>
      </c>
      <c r="R130" s="7">
        <f t="shared" si="1365"/>
        <v>132</v>
      </c>
      <c r="S130" s="44"/>
      <c r="T130" s="4"/>
      <c r="U130" s="4"/>
      <c r="W130" s="5">
        <f t="shared" si="1192"/>
        <v>129</v>
      </c>
      <c r="X130" s="57">
        <v>27</v>
      </c>
      <c r="Y130" s="48" t="str">
        <f>IF(COUNTIF(X2:X129,X130)&gt;0,"R","")</f>
        <v>R</v>
      </c>
      <c r="Z130" s="46">
        <f t="shared" si="2042"/>
        <v>0</v>
      </c>
      <c r="AA130" s="6">
        <f t="shared" si="1872"/>
        <v>72</v>
      </c>
      <c r="AB130" s="6">
        <f t="shared" si="1367"/>
        <v>0</v>
      </c>
      <c r="AC130" s="7">
        <f t="shared" si="1368"/>
        <v>3444</v>
      </c>
      <c r="AD130" s="44"/>
      <c r="AE130" s="4"/>
      <c r="AF130" s="4"/>
      <c r="AH130" s="5">
        <f t="shared" si="1193"/>
        <v>129</v>
      </c>
      <c r="AI130" s="57">
        <v>23</v>
      </c>
      <c r="AJ130" s="48" t="str">
        <f>IF(COUNTIF(AI2:AI129,AI130)&gt;0,"R","")</f>
        <v>R</v>
      </c>
      <c r="AK130" s="46">
        <f t="shared" si="2043"/>
        <v>1</v>
      </c>
      <c r="AL130" s="6">
        <f t="shared" si="1873"/>
        <v>72</v>
      </c>
      <c r="AM130" s="6">
        <f t="shared" si="1370"/>
        <v>-72</v>
      </c>
      <c r="AN130" s="7">
        <f t="shared" si="1371"/>
        <v>-545</v>
      </c>
      <c r="AO130" s="44"/>
      <c r="AP130" s="4"/>
      <c r="AQ130" s="4"/>
      <c r="AS130" s="5">
        <f t="shared" si="1194"/>
        <v>129</v>
      </c>
      <c r="AT130" s="57">
        <v>1</v>
      </c>
      <c r="AU130" s="48" t="str">
        <f>IF(COUNTIF(AT2:AT129,AT130)&gt;0,"R","")</f>
        <v>R</v>
      </c>
      <c r="AV130" s="46">
        <f t="shared" si="2044"/>
        <v>2</v>
      </c>
      <c r="AW130" s="6">
        <f t="shared" si="1874"/>
        <v>74</v>
      </c>
      <c r="AX130" s="6">
        <f t="shared" si="1373"/>
        <v>-148</v>
      </c>
      <c r="AY130" s="7">
        <f t="shared" si="1374"/>
        <v>-3832</v>
      </c>
      <c r="AZ130" s="44"/>
      <c r="BA130" s="4"/>
      <c r="BB130" s="4"/>
      <c r="BD130" s="5">
        <f t="shared" si="1195"/>
        <v>129</v>
      </c>
      <c r="BE130" s="57">
        <v>14</v>
      </c>
      <c r="BF130" s="48" t="str">
        <f>IF(COUNTIF(BE2:BE129,BE130)&gt;0,"R","")</f>
        <v>R</v>
      </c>
      <c r="BG130" s="46">
        <f t="shared" si="2045"/>
        <v>1</v>
      </c>
      <c r="BH130" s="6">
        <f t="shared" si="1875"/>
        <v>73</v>
      </c>
      <c r="BI130" s="6">
        <f t="shared" si="1376"/>
        <v>-73</v>
      </c>
      <c r="BJ130" s="7">
        <f t="shared" si="1377"/>
        <v>-36</v>
      </c>
      <c r="BK130" s="44"/>
      <c r="BL130" s="4"/>
      <c r="BM130" s="4"/>
      <c r="BO130" s="5">
        <f t="shared" si="1196"/>
        <v>129</v>
      </c>
      <c r="BP130" s="57">
        <v>30</v>
      </c>
      <c r="BQ130" s="48" t="str">
        <f>IF(COUNTIF(BP2:BP129,BP130)&gt;0,"R","")</f>
        <v>R</v>
      </c>
      <c r="BR130" s="46">
        <f t="shared" si="2046"/>
        <v>2</v>
      </c>
      <c r="BS130" s="6">
        <f t="shared" si="1876"/>
        <v>74</v>
      </c>
      <c r="BT130" s="6">
        <f t="shared" si="1379"/>
        <v>-148</v>
      </c>
      <c r="BU130" s="7">
        <f t="shared" si="1380"/>
        <v>-3062</v>
      </c>
      <c r="BV130"/>
      <c r="BW130"/>
      <c r="BX130"/>
      <c r="BZ130" s="5">
        <f t="shared" si="1197"/>
        <v>129</v>
      </c>
      <c r="CA130" s="57">
        <v>5</v>
      </c>
      <c r="CB130" s="48" t="str">
        <f>IF(COUNTIF(CA2:CA129,CA130)&gt;0,"R","")</f>
        <v>R</v>
      </c>
      <c r="CC130" s="46">
        <f t="shared" si="2047"/>
        <v>2</v>
      </c>
      <c r="CD130" s="6">
        <f t="shared" si="1877"/>
        <v>75</v>
      </c>
      <c r="CE130" s="6">
        <f t="shared" si="1382"/>
        <v>-150</v>
      </c>
      <c r="CF130" s="7">
        <f t="shared" si="1383"/>
        <v>-4236</v>
      </c>
      <c r="CG130"/>
      <c r="CH130"/>
      <c r="CI130"/>
      <c r="CK130" s="5">
        <f t="shared" si="1198"/>
        <v>129</v>
      </c>
      <c r="CL130" s="57">
        <v>15</v>
      </c>
      <c r="CM130" s="48" t="str">
        <f>IF(COUNTIF(CL2:CL129,CL130)&gt;0,"R","")</f>
        <v>R</v>
      </c>
      <c r="CN130" s="46">
        <f t="shared" si="2048"/>
        <v>0</v>
      </c>
      <c r="CO130" s="6">
        <f t="shared" si="1878"/>
        <v>72</v>
      </c>
      <c r="CP130" s="6">
        <f t="shared" si="1385"/>
        <v>0</v>
      </c>
      <c r="CQ130" s="7">
        <f t="shared" si="1386"/>
        <v>3118</v>
      </c>
      <c r="CR130"/>
      <c r="CS130"/>
      <c r="CT130"/>
      <c r="CV130" s="5">
        <f t="shared" si="1199"/>
        <v>129</v>
      </c>
      <c r="CW130" s="57">
        <v>5</v>
      </c>
      <c r="CX130" s="48" t="str">
        <f>IF(COUNTIF(CW2:CW129,CW130)&gt;0,"R","")</f>
        <v>R</v>
      </c>
      <c r="CY130" s="46">
        <f t="shared" si="2049"/>
        <v>0</v>
      </c>
      <c r="CZ130" s="6">
        <f t="shared" si="1879"/>
        <v>67</v>
      </c>
      <c r="DA130" s="6">
        <f t="shared" si="1388"/>
        <v>0</v>
      </c>
      <c r="DB130" s="7">
        <f t="shared" si="1389"/>
        <v>3692</v>
      </c>
      <c r="DC130"/>
      <c r="DD130"/>
      <c r="DE130"/>
      <c r="DG130" s="5">
        <f t="shared" si="1200"/>
        <v>129</v>
      </c>
      <c r="DH130" s="57">
        <v>22</v>
      </c>
      <c r="DI130" s="48" t="str">
        <f>IF(COUNTIF(DH2:DH129,DH130)&gt;0,"R","")</f>
        <v>R</v>
      </c>
      <c r="DJ130" s="46">
        <f t="shared" si="2050"/>
        <v>1</v>
      </c>
      <c r="DK130" s="6">
        <f t="shared" si="1880"/>
        <v>75</v>
      </c>
      <c r="DL130" s="6">
        <f t="shared" si="1391"/>
        <v>-75</v>
      </c>
      <c r="DM130" s="7">
        <f t="shared" si="1392"/>
        <v>-259</v>
      </c>
      <c r="DN130"/>
      <c r="DO130"/>
      <c r="DP130"/>
      <c r="DR130" s="5">
        <f t="shared" si="1201"/>
        <v>129</v>
      </c>
      <c r="DS130" s="57">
        <v>23</v>
      </c>
      <c r="DT130" s="48" t="str">
        <f>IF(COUNTIF(DS2:DS129,DS130)&gt;0,"R","")</f>
        <v>R</v>
      </c>
      <c r="DU130" s="46">
        <f t="shared" si="2051"/>
        <v>1</v>
      </c>
      <c r="DV130" s="6">
        <f t="shared" si="1881"/>
        <v>69</v>
      </c>
      <c r="DW130" s="6">
        <f t="shared" si="1394"/>
        <v>-69</v>
      </c>
      <c r="DX130" s="7">
        <f t="shared" si="1395"/>
        <v>375</v>
      </c>
      <c r="DY130"/>
      <c r="DZ130"/>
      <c r="EA130"/>
      <c r="EC130" s="5">
        <f t="shared" si="1202"/>
        <v>129</v>
      </c>
      <c r="ED130" s="57">
        <v>21</v>
      </c>
      <c r="EE130" s="48" t="str">
        <f>IF(COUNTIF(ED2:ED129,ED130)&gt;0,"R","")</f>
        <v>R</v>
      </c>
      <c r="EF130" s="46">
        <f t="shared" si="2052"/>
        <v>1</v>
      </c>
      <c r="EG130" s="6">
        <f t="shared" si="1882"/>
        <v>74</v>
      </c>
      <c r="EH130" s="6">
        <f t="shared" si="1397"/>
        <v>-74</v>
      </c>
      <c r="EI130" s="7">
        <f t="shared" si="1398"/>
        <v>-601</v>
      </c>
      <c r="EJ130"/>
      <c r="EK130"/>
      <c r="EL130"/>
      <c r="EN130" s="5">
        <f t="shared" si="1203"/>
        <v>129</v>
      </c>
      <c r="EO130" s="57">
        <v>36</v>
      </c>
      <c r="EP130" s="48" t="str">
        <f>IF(COUNTIF(EO2:EO129,EO130)&gt;0,"R","")</f>
        <v>R</v>
      </c>
      <c r="EQ130" s="46">
        <f t="shared" si="2053"/>
        <v>0</v>
      </c>
      <c r="ER130" s="6">
        <f t="shared" si="1883"/>
        <v>72</v>
      </c>
      <c r="ES130" s="6">
        <f t="shared" si="1400"/>
        <v>0</v>
      </c>
      <c r="ET130" s="7">
        <f t="shared" si="1401"/>
        <v>3017</v>
      </c>
      <c r="EU130"/>
      <c r="EV130"/>
      <c r="EW130"/>
      <c r="EY130" s="5">
        <f t="shared" si="1204"/>
        <v>129</v>
      </c>
      <c r="EZ130" s="57">
        <v>22</v>
      </c>
      <c r="FA130" s="48" t="str">
        <f>IF(COUNTIF(EZ2:EZ129,EZ130)&gt;0,"R","")</f>
        <v>R</v>
      </c>
      <c r="FB130" s="46">
        <f t="shared" si="2054"/>
        <v>2</v>
      </c>
      <c r="FC130" s="6">
        <f t="shared" si="1884"/>
        <v>66</v>
      </c>
      <c r="FD130" s="6">
        <f t="shared" si="1403"/>
        <v>-132</v>
      </c>
      <c r="FE130" s="7">
        <f t="shared" si="1404"/>
        <v>-2135</v>
      </c>
      <c r="FF130"/>
      <c r="FG130"/>
      <c r="FH130"/>
      <c r="FJ130" s="5">
        <f t="shared" si="1205"/>
        <v>129</v>
      </c>
      <c r="FK130" s="57">
        <v>36</v>
      </c>
      <c r="FL130" s="48" t="str">
        <f>IF(COUNTIF(FK2:FK129,FK130)&gt;0,"R","")</f>
        <v>R</v>
      </c>
      <c r="FM130" s="46">
        <f t="shared" si="2055"/>
        <v>3</v>
      </c>
      <c r="FN130" s="6">
        <f t="shared" si="1885"/>
        <v>73</v>
      </c>
      <c r="FO130" s="6">
        <f t="shared" si="1406"/>
        <v>-219</v>
      </c>
      <c r="FP130" s="7">
        <f t="shared" si="1407"/>
        <v>-5818</v>
      </c>
      <c r="FQ130"/>
      <c r="FR130"/>
      <c r="FS130"/>
      <c r="FU130" s="5">
        <f t="shared" si="1206"/>
        <v>129</v>
      </c>
      <c r="FV130" s="57">
        <v>0</v>
      </c>
      <c r="FW130" s="48" t="str">
        <f>IF(COUNTIF(FV2:FV129,FV130)&gt;0,"R","")</f>
        <v>R</v>
      </c>
      <c r="FX130" s="46">
        <f t="shared" si="2056"/>
        <v>2</v>
      </c>
      <c r="FY130" s="6">
        <f t="shared" si="1886"/>
        <v>69</v>
      </c>
      <c r="FZ130" s="6">
        <f t="shared" si="1409"/>
        <v>-138</v>
      </c>
      <c r="GA130" s="7">
        <f t="shared" si="1410"/>
        <v>-2438</v>
      </c>
      <c r="GB130"/>
      <c r="GC130"/>
      <c r="GD130"/>
      <c r="GF130" s="5">
        <f t="shared" si="1207"/>
        <v>129</v>
      </c>
      <c r="GG130" s="57">
        <v>21</v>
      </c>
      <c r="GH130" s="48" t="str">
        <f>IF(COUNTIF(GG2:GG129,GG130)&gt;0,"R","")</f>
        <v>R</v>
      </c>
      <c r="GI130" s="46">
        <f t="shared" si="2057"/>
        <v>0</v>
      </c>
      <c r="GJ130" s="6">
        <f t="shared" si="1887"/>
        <v>66</v>
      </c>
      <c r="GK130" s="6">
        <f t="shared" si="1412"/>
        <v>0</v>
      </c>
      <c r="GL130" s="7">
        <f t="shared" si="1413"/>
        <v>4012</v>
      </c>
      <c r="GM130"/>
      <c r="GN130"/>
      <c r="GO130"/>
      <c r="GQ130" s="5">
        <f t="shared" si="1208"/>
        <v>129</v>
      </c>
      <c r="GR130" s="57">
        <v>7</v>
      </c>
      <c r="GS130" s="48" t="str">
        <f>IF(COUNTIF(GR2:GR129,GR130)&gt;0,"R","")</f>
        <v>R</v>
      </c>
      <c r="GT130" s="46">
        <f t="shared" si="2058"/>
        <v>3</v>
      </c>
      <c r="GU130" s="6">
        <f t="shared" si="1888"/>
        <v>67</v>
      </c>
      <c r="GV130" s="6">
        <f t="shared" si="1415"/>
        <v>-201</v>
      </c>
      <c r="GW130" s="7">
        <f t="shared" si="1416"/>
        <v>-4757</v>
      </c>
      <c r="GX130"/>
      <c r="GY130"/>
      <c r="GZ130"/>
      <c r="HB130" s="5">
        <f t="shared" si="1209"/>
        <v>129</v>
      </c>
      <c r="HC130" s="57">
        <v>35</v>
      </c>
      <c r="HD130" s="48" t="str">
        <f>IF(COUNTIF(HC2:HC129,HC130)&gt;0,"R","")</f>
        <v>R</v>
      </c>
      <c r="HE130" s="46">
        <f t="shared" si="2059"/>
        <v>2</v>
      </c>
      <c r="HF130" s="6">
        <f t="shared" si="1889"/>
        <v>71</v>
      </c>
      <c r="HG130" s="6">
        <f t="shared" si="1418"/>
        <v>-142</v>
      </c>
      <c r="HH130" s="7">
        <f t="shared" si="1419"/>
        <v>-3899</v>
      </c>
      <c r="HI130"/>
      <c r="HJ130"/>
      <c r="HK130"/>
      <c r="HM130" s="5">
        <f t="shared" si="1210"/>
        <v>129</v>
      </c>
      <c r="HN130" s="57">
        <v>26</v>
      </c>
      <c r="HO130" s="48" t="str">
        <f>IF(COUNTIF(HN2:HN129,HN130)&gt;0,"R","")</f>
        <v>R</v>
      </c>
      <c r="HP130" s="46">
        <f t="shared" si="2060"/>
        <v>0</v>
      </c>
      <c r="HQ130" s="6">
        <f t="shared" si="1890"/>
        <v>67</v>
      </c>
      <c r="HR130" s="6">
        <f t="shared" si="1421"/>
        <v>0</v>
      </c>
      <c r="HS130" s="7">
        <f t="shared" si="1422"/>
        <v>3039</v>
      </c>
      <c r="HT130"/>
      <c r="HU130"/>
      <c r="HV130"/>
      <c r="HX130" s="5">
        <f t="shared" si="1211"/>
        <v>129</v>
      </c>
      <c r="HY130" s="57">
        <v>9</v>
      </c>
      <c r="HZ130" s="48" t="str">
        <f>IF(COUNTIF(HY2:HY129,HY130)&gt;0,"R","")</f>
        <v>R</v>
      </c>
      <c r="IA130" s="46">
        <f t="shared" si="2061"/>
        <v>0</v>
      </c>
      <c r="IB130" s="6">
        <f t="shared" si="1891"/>
        <v>63</v>
      </c>
      <c r="IC130" s="6">
        <f t="shared" si="1424"/>
        <v>0</v>
      </c>
      <c r="ID130" s="7">
        <f t="shared" si="1425"/>
        <v>3417</v>
      </c>
      <c r="IE130"/>
      <c r="IF130"/>
      <c r="IG130"/>
      <c r="II130" s="5">
        <f t="shared" si="1212"/>
        <v>129</v>
      </c>
      <c r="IJ130" s="57">
        <v>36</v>
      </c>
      <c r="IK130" s="48" t="str">
        <f>IF(COUNTIF(IJ2:IJ129,IJ130)&gt;0,"R","")</f>
        <v>R</v>
      </c>
      <c r="IL130" s="46">
        <f t="shared" si="2062"/>
        <v>0</v>
      </c>
      <c r="IM130" s="6">
        <f t="shared" si="1892"/>
        <v>72</v>
      </c>
      <c r="IN130" s="6">
        <f t="shared" si="1427"/>
        <v>0</v>
      </c>
      <c r="IO130" s="7">
        <f t="shared" si="1428"/>
        <v>3669</v>
      </c>
      <c r="IP130"/>
      <c r="IQ130"/>
      <c r="IR130"/>
      <c r="IT130" s="5">
        <f t="shared" si="1213"/>
        <v>129</v>
      </c>
      <c r="IU130" s="57">
        <v>2</v>
      </c>
      <c r="IV130" s="48" t="str">
        <f>IF(COUNTIF(IU2:IU129,IU130)&gt;0,"R","")</f>
        <v>R</v>
      </c>
      <c r="IW130" s="46">
        <f t="shared" si="2063"/>
        <v>1</v>
      </c>
      <c r="IX130" s="6">
        <f t="shared" si="1893"/>
        <v>71</v>
      </c>
      <c r="IY130" s="6">
        <f t="shared" si="1430"/>
        <v>-71</v>
      </c>
      <c r="IZ130" s="7">
        <f t="shared" si="1431"/>
        <v>636</v>
      </c>
      <c r="JA130"/>
      <c r="JB130"/>
      <c r="JC130"/>
      <c r="JE130" s="5">
        <f t="shared" si="1214"/>
        <v>129</v>
      </c>
      <c r="JF130" s="57">
        <v>23</v>
      </c>
      <c r="JG130" s="48" t="str">
        <f>IF(COUNTIF(JF2:JF129,JF130)&gt;0,"R","")</f>
        <v>R</v>
      </c>
      <c r="JH130" s="46">
        <f t="shared" si="2064"/>
        <v>2</v>
      </c>
      <c r="JI130" s="6">
        <f t="shared" si="1894"/>
        <v>74</v>
      </c>
      <c r="JJ130" s="6">
        <f t="shared" si="1433"/>
        <v>-148</v>
      </c>
      <c r="JK130" s="7">
        <f t="shared" si="1434"/>
        <v>-3220</v>
      </c>
      <c r="JL130"/>
      <c r="JM130"/>
      <c r="JN130"/>
      <c r="JP130" s="5">
        <f t="shared" si="1215"/>
        <v>129</v>
      </c>
      <c r="JQ130" s="57">
        <v>33</v>
      </c>
      <c r="JR130" s="48" t="str">
        <f>IF(COUNTIF(JQ2:JQ129,JQ130)&gt;0,"R","")</f>
        <v>R</v>
      </c>
      <c r="JS130" s="46">
        <f t="shared" si="2065"/>
        <v>0</v>
      </c>
      <c r="JT130" s="6">
        <f t="shared" si="1895"/>
        <v>66</v>
      </c>
      <c r="JU130" s="6">
        <f t="shared" si="1436"/>
        <v>0</v>
      </c>
      <c r="JV130" s="7">
        <f t="shared" si="1437"/>
        <v>3309</v>
      </c>
      <c r="JW130"/>
      <c r="JX130"/>
      <c r="JY130"/>
      <c r="KA130" s="5">
        <f t="shared" si="1216"/>
        <v>129</v>
      </c>
      <c r="KB130" s="57">
        <v>11</v>
      </c>
      <c r="KC130" s="48" t="str">
        <f>IF(COUNTIF(KB2:KB129,KB130)&gt;0,"R","")</f>
        <v>R</v>
      </c>
      <c r="KD130" s="46">
        <f t="shared" si="2066"/>
        <v>1</v>
      </c>
      <c r="KE130" s="6">
        <f t="shared" si="1896"/>
        <v>69</v>
      </c>
      <c r="KF130" s="6">
        <f t="shared" si="1439"/>
        <v>-69</v>
      </c>
      <c r="KG130" s="7">
        <f t="shared" si="1440"/>
        <v>551</v>
      </c>
      <c r="KH130"/>
      <c r="KI130"/>
      <c r="KJ130"/>
      <c r="KL130" s="5">
        <f t="shared" si="1217"/>
        <v>129</v>
      </c>
      <c r="KM130" s="57">
        <v>27</v>
      </c>
      <c r="KN130" s="48" t="str">
        <f>IF(COUNTIF(KM2:KM129,KM130)&gt;0,"R","")</f>
        <v>R</v>
      </c>
      <c r="KO130" s="46">
        <f t="shared" si="2067"/>
        <v>0</v>
      </c>
      <c r="KP130" s="6">
        <f t="shared" si="1897"/>
        <v>69</v>
      </c>
      <c r="KQ130" s="6">
        <f t="shared" si="1442"/>
        <v>0</v>
      </c>
      <c r="KR130" s="7">
        <f t="shared" si="1443"/>
        <v>3289</v>
      </c>
      <c r="KS130"/>
      <c r="KT130"/>
      <c r="KU130"/>
      <c r="KW130" s="5">
        <f t="shared" si="1218"/>
        <v>129</v>
      </c>
      <c r="KX130" s="57">
        <v>30</v>
      </c>
      <c r="KY130" s="48" t="str">
        <f>IF(COUNTIF(KX2:KX129,KX130)&gt;0,"R","")</f>
        <v>R</v>
      </c>
      <c r="KZ130" s="46">
        <f t="shared" si="2068"/>
        <v>0</v>
      </c>
      <c r="LA130" s="6">
        <f t="shared" si="1898"/>
        <v>66</v>
      </c>
      <c r="LB130" s="6">
        <f t="shared" si="1445"/>
        <v>0</v>
      </c>
      <c r="LC130" s="7">
        <f t="shared" si="1446"/>
        <v>3086</v>
      </c>
      <c r="LD130"/>
      <c r="LE130"/>
      <c r="LF130"/>
      <c r="LH130" s="5">
        <f t="shared" si="1219"/>
        <v>129</v>
      </c>
      <c r="LI130" s="57">
        <v>23</v>
      </c>
      <c r="LJ130" s="48" t="str">
        <f>IF(COUNTIF(LI2:LI129,LI130)&gt;0,"R","")</f>
        <v>R</v>
      </c>
      <c r="LK130" s="46">
        <f t="shared" si="2069"/>
        <v>2</v>
      </c>
      <c r="LL130" s="6">
        <f t="shared" si="1899"/>
        <v>73</v>
      </c>
      <c r="LM130" s="6">
        <f t="shared" si="1448"/>
        <v>-146</v>
      </c>
      <c r="LN130" s="7">
        <f t="shared" si="1449"/>
        <v>-3405</v>
      </c>
      <c r="LO130"/>
      <c r="LP130"/>
      <c r="LQ130"/>
      <c r="LS130" s="5">
        <f t="shared" si="1220"/>
        <v>129</v>
      </c>
      <c r="LT130" s="57">
        <v>18</v>
      </c>
      <c r="LU130" s="48" t="str">
        <f>IF(COUNTIF(LT2:LT129,LT130)&gt;0,"R","")</f>
        <v>R</v>
      </c>
      <c r="LV130" s="46">
        <f t="shared" si="2070"/>
        <v>2</v>
      </c>
      <c r="LW130" s="6">
        <f t="shared" si="1900"/>
        <v>73</v>
      </c>
      <c r="LX130" s="6">
        <f t="shared" si="1451"/>
        <v>-146</v>
      </c>
      <c r="LY130" s="7">
        <f t="shared" si="1452"/>
        <v>-3001</v>
      </c>
      <c r="LZ130"/>
      <c r="MA130"/>
      <c r="MB130"/>
      <c r="MD130" s="5">
        <f t="shared" si="1221"/>
        <v>129</v>
      </c>
      <c r="ME130" s="57">
        <v>8</v>
      </c>
      <c r="MF130" s="48" t="str">
        <f>IF(COUNTIF(ME2:ME129,ME130)&gt;0,"R","")</f>
        <v>R</v>
      </c>
      <c r="MG130" s="46">
        <f t="shared" si="2071"/>
        <v>2</v>
      </c>
      <c r="MH130" s="6">
        <f t="shared" si="1901"/>
        <v>78</v>
      </c>
      <c r="MI130" s="6">
        <f t="shared" si="1454"/>
        <v>-156</v>
      </c>
      <c r="MJ130" s="7">
        <f t="shared" si="1455"/>
        <v>-5480</v>
      </c>
      <c r="MK130"/>
      <c r="ML130"/>
      <c r="MM130"/>
      <c r="MO130" s="5">
        <f t="shared" si="1222"/>
        <v>129</v>
      </c>
      <c r="MP130" s="57">
        <v>20</v>
      </c>
      <c r="MQ130" s="48" t="str">
        <f>IF(COUNTIF(MP2:MP129,MP130)&gt;0,"R","")</f>
        <v>R</v>
      </c>
      <c r="MR130" s="46">
        <f t="shared" si="2072"/>
        <v>1</v>
      </c>
      <c r="MS130" s="6">
        <f t="shared" si="1902"/>
        <v>72</v>
      </c>
      <c r="MT130" s="6">
        <f t="shared" si="1457"/>
        <v>-72</v>
      </c>
      <c r="MU130" s="7">
        <f t="shared" si="1458"/>
        <v>119</v>
      </c>
      <c r="MV130"/>
      <c r="MW130"/>
      <c r="MX130"/>
      <c r="MZ130" s="5">
        <f t="shared" si="1223"/>
        <v>129</v>
      </c>
      <c r="NA130" s="57">
        <v>7</v>
      </c>
      <c r="NB130" s="48" t="str">
        <f>IF(COUNTIF(NA2:NA129,NA130)&gt;0,"R","")</f>
        <v>R</v>
      </c>
      <c r="NC130" s="46">
        <f t="shared" si="2073"/>
        <v>3</v>
      </c>
      <c r="ND130" s="6">
        <f t="shared" si="1903"/>
        <v>70</v>
      </c>
      <c r="NE130" s="6">
        <f t="shared" si="1460"/>
        <v>-210</v>
      </c>
      <c r="NF130" s="7">
        <f t="shared" si="1461"/>
        <v>-5453</v>
      </c>
      <c r="NG130"/>
      <c r="NH130"/>
      <c r="NI130"/>
      <c r="NK130" s="5">
        <f t="shared" si="1224"/>
        <v>129</v>
      </c>
      <c r="NL130" s="57">
        <v>3</v>
      </c>
      <c r="NM130" s="48" t="str">
        <f>IF(COUNTIF(NL2:NL129,NL130)&gt;0,"R","")</f>
        <v>R</v>
      </c>
      <c r="NN130" s="46">
        <f t="shared" si="2074"/>
        <v>3</v>
      </c>
      <c r="NO130" s="6">
        <f t="shared" si="1904"/>
        <v>75</v>
      </c>
      <c r="NP130" s="6">
        <f t="shared" si="1463"/>
        <v>-225</v>
      </c>
      <c r="NQ130" s="7">
        <f t="shared" si="1464"/>
        <v>-7529</v>
      </c>
      <c r="NR130"/>
      <c r="NS130"/>
      <c r="NT130"/>
      <c r="NV130" s="5">
        <f t="shared" si="1225"/>
        <v>129</v>
      </c>
      <c r="NW130" s="57">
        <v>2</v>
      </c>
      <c r="NX130" s="48" t="str">
        <f>IF(COUNTIF(NW2:NW129,NW130)&gt;0,"R","")</f>
        <v>R</v>
      </c>
      <c r="NY130" s="46">
        <f t="shared" si="2075"/>
        <v>3</v>
      </c>
      <c r="NZ130" s="6">
        <f t="shared" si="1905"/>
        <v>72</v>
      </c>
      <c r="OA130" s="6">
        <f t="shared" si="1466"/>
        <v>-216</v>
      </c>
      <c r="OB130" s="7">
        <f t="shared" si="1467"/>
        <v>-5745</v>
      </c>
      <c r="OC130"/>
      <c r="OD130"/>
      <c r="OE130"/>
      <c r="OG130" s="5">
        <f t="shared" si="1226"/>
        <v>129</v>
      </c>
      <c r="OH130" s="57">
        <v>19</v>
      </c>
      <c r="OI130" s="48" t="str">
        <f>IF(COUNTIF(OH2:OH129,OH130)&gt;0,"R","")</f>
        <v>R</v>
      </c>
      <c r="OJ130" s="46">
        <f t="shared" si="2076"/>
        <v>2</v>
      </c>
      <c r="OK130" s="6">
        <f t="shared" si="1906"/>
        <v>71</v>
      </c>
      <c r="OL130" s="6">
        <f t="shared" si="1469"/>
        <v>-142</v>
      </c>
      <c r="OM130" s="7">
        <f t="shared" si="1470"/>
        <v>-3322</v>
      </c>
      <c r="ON130"/>
      <c r="OO130"/>
      <c r="OP130"/>
      <c r="OR130" s="5">
        <f t="shared" si="1227"/>
        <v>129</v>
      </c>
      <c r="OS130" s="57">
        <v>0</v>
      </c>
      <c r="OT130" s="48" t="str">
        <f>IF(COUNTIF(OS2:OS129,OS130)&gt;0,"R","")</f>
        <v>R</v>
      </c>
      <c r="OU130" s="46">
        <f t="shared" si="2077"/>
        <v>3</v>
      </c>
      <c r="OV130" s="6">
        <f t="shared" si="1907"/>
        <v>72</v>
      </c>
      <c r="OW130" s="6">
        <f t="shared" si="1472"/>
        <v>-216</v>
      </c>
      <c r="OX130" s="7">
        <f t="shared" si="1473"/>
        <v>-6343</v>
      </c>
      <c r="OY130"/>
      <c r="OZ130"/>
      <c r="PA130"/>
      <c r="PC130" s="5">
        <f t="shared" si="1228"/>
        <v>129</v>
      </c>
      <c r="PD130" s="57">
        <v>31</v>
      </c>
      <c r="PE130" s="48" t="str">
        <f>IF(COUNTIF(PD2:PD129,PD130)&gt;0,"R","")</f>
        <v>R</v>
      </c>
      <c r="PF130" s="46">
        <f t="shared" si="2078"/>
        <v>2</v>
      </c>
      <c r="PG130" s="6">
        <f t="shared" si="1908"/>
        <v>77</v>
      </c>
      <c r="PH130" s="6">
        <f t="shared" si="1475"/>
        <v>-154</v>
      </c>
      <c r="PI130" s="7">
        <f t="shared" si="1476"/>
        <v>-3348</v>
      </c>
      <c r="PJ130"/>
      <c r="PK130"/>
      <c r="PL130"/>
      <c r="PN130" s="5">
        <f t="shared" si="1229"/>
        <v>129</v>
      </c>
      <c r="PO130" s="57">
        <v>12</v>
      </c>
      <c r="PP130" s="48" t="str">
        <f>IF(COUNTIF(PO2:PO129,PO130)&gt;0,"R","")</f>
        <v>R</v>
      </c>
      <c r="PQ130" s="46">
        <f t="shared" si="2079"/>
        <v>2</v>
      </c>
      <c r="PR130" s="6">
        <f t="shared" si="1909"/>
        <v>78</v>
      </c>
      <c r="PS130" s="6">
        <f t="shared" si="1478"/>
        <v>-156</v>
      </c>
      <c r="PT130" s="7">
        <f t="shared" si="1479"/>
        <v>-3456</v>
      </c>
      <c r="PU130"/>
      <c r="PV130"/>
      <c r="PW130"/>
      <c r="PY130" s="5">
        <f t="shared" si="1230"/>
        <v>129</v>
      </c>
      <c r="PZ130" s="57">
        <v>33</v>
      </c>
      <c r="QA130" s="48" t="str">
        <f>IF(COUNTIF(PZ2:PZ129,PZ130)&gt;0,"R","")</f>
        <v>R</v>
      </c>
      <c r="QB130" s="46">
        <f t="shared" si="2080"/>
        <v>2</v>
      </c>
      <c r="QC130" s="6">
        <f t="shared" si="1910"/>
        <v>69</v>
      </c>
      <c r="QD130" s="6">
        <f t="shared" si="1481"/>
        <v>-138</v>
      </c>
      <c r="QE130" s="7">
        <f t="shared" si="1482"/>
        <v>-2516</v>
      </c>
      <c r="QF130"/>
      <c r="QG130"/>
      <c r="QH130"/>
      <c r="QJ130" s="5">
        <f t="shared" si="1231"/>
        <v>129</v>
      </c>
      <c r="QK130" s="57">
        <v>4</v>
      </c>
      <c r="QL130" s="48" t="str">
        <f>IF(COUNTIF(QK2:QK129,QK130)&gt;0,"R","")</f>
        <v>R</v>
      </c>
      <c r="QM130" s="46">
        <f t="shared" si="2081"/>
        <v>0</v>
      </c>
      <c r="QN130" s="6">
        <f t="shared" si="1911"/>
        <v>72</v>
      </c>
      <c r="QO130" s="6">
        <f t="shared" si="1484"/>
        <v>0</v>
      </c>
      <c r="QP130" s="7">
        <f t="shared" si="1485"/>
        <v>3986</v>
      </c>
      <c r="QQ130"/>
      <c r="QR130"/>
      <c r="QS130"/>
      <c r="QU130" s="5">
        <f t="shared" si="1232"/>
        <v>129</v>
      </c>
      <c r="QV130" s="57">
        <v>4</v>
      </c>
      <c r="QW130" s="48" t="str">
        <f>IF(COUNTIF(QV2:QV129,QV130)&gt;0,"R","")</f>
        <v>R</v>
      </c>
      <c r="QX130" s="46">
        <f t="shared" si="2082"/>
        <v>2</v>
      </c>
      <c r="QY130" s="6">
        <f t="shared" si="1912"/>
        <v>68</v>
      </c>
      <c r="QZ130" s="6">
        <f t="shared" si="1487"/>
        <v>-136</v>
      </c>
      <c r="RA130" s="7">
        <f t="shared" si="1488"/>
        <v>-2418</v>
      </c>
      <c r="RB130"/>
      <c r="RC130"/>
      <c r="RD130"/>
      <c r="RF130" s="5">
        <f t="shared" si="1233"/>
        <v>129</v>
      </c>
      <c r="RG130" s="57">
        <v>6</v>
      </c>
      <c r="RH130" s="48" t="str">
        <f>IF(COUNTIF(RG2:RG129,RG130)&gt;0,"R","")</f>
        <v>R</v>
      </c>
      <c r="RI130" s="46">
        <f t="shared" si="2083"/>
        <v>2</v>
      </c>
      <c r="RJ130" s="6">
        <f t="shared" si="1913"/>
        <v>66</v>
      </c>
      <c r="RK130" s="6">
        <f t="shared" si="1490"/>
        <v>-132</v>
      </c>
      <c r="RL130" s="7">
        <f t="shared" si="1491"/>
        <v>-2392</v>
      </c>
      <c r="RM130"/>
      <c r="RN130"/>
      <c r="RO130"/>
      <c r="RQ130" s="5">
        <f t="shared" si="1234"/>
        <v>129</v>
      </c>
      <c r="RR130" s="57">
        <v>19</v>
      </c>
      <c r="RS130" s="48" t="str">
        <f>IF(COUNTIF(RR2:RR129,RR130)&gt;0,"R","")</f>
        <v>R</v>
      </c>
      <c r="RT130" s="46">
        <f t="shared" si="2084"/>
        <v>2</v>
      </c>
      <c r="RU130" s="6">
        <f t="shared" si="1914"/>
        <v>78</v>
      </c>
      <c r="RV130" s="6">
        <f t="shared" si="1493"/>
        <v>-156</v>
      </c>
      <c r="RW130" s="7">
        <f t="shared" si="1494"/>
        <v>-3597</v>
      </c>
      <c r="RX130"/>
      <c r="RY130"/>
      <c r="RZ130"/>
      <c r="SB130" s="5">
        <f t="shared" si="1235"/>
        <v>129</v>
      </c>
      <c r="SC130" s="57">
        <v>23</v>
      </c>
      <c r="SD130" s="48" t="str">
        <f>IF(COUNTIF(SC2:SC129,SC130)&gt;0,"R","")</f>
        <v>R</v>
      </c>
      <c r="SE130" s="46">
        <f t="shared" si="2085"/>
        <v>2</v>
      </c>
      <c r="SF130" s="6">
        <f t="shared" si="1915"/>
        <v>70</v>
      </c>
      <c r="SG130" s="6">
        <f t="shared" si="1496"/>
        <v>-140</v>
      </c>
      <c r="SH130" s="7">
        <f t="shared" si="1497"/>
        <v>-3568</v>
      </c>
      <c r="SI130"/>
      <c r="SJ130"/>
      <c r="SK130"/>
      <c r="SM130" s="5">
        <f t="shared" si="1236"/>
        <v>129</v>
      </c>
      <c r="SN130" s="57">
        <v>16</v>
      </c>
      <c r="SO130" s="48" t="str">
        <f>IF(COUNTIF(SN2:SN129,SN130)&gt;0,"R","")</f>
        <v>R</v>
      </c>
      <c r="SP130" s="46">
        <f t="shared" si="2086"/>
        <v>1</v>
      </c>
      <c r="SQ130" s="6">
        <f t="shared" si="1916"/>
        <v>70</v>
      </c>
      <c r="SR130" s="6">
        <f t="shared" si="1499"/>
        <v>-70</v>
      </c>
      <c r="SS130" s="7">
        <f t="shared" si="1500"/>
        <v>-467</v>
      </c>
      <c r="ST130"/>
      <c r="SU130"/>
      <c r="SV130"/>
      <c r="SX130" s="5">
        <f t="shared" si="1237"/>
        <v>129</v>
      </c>
      <c r="SY130" s="57">
        <v>17</v>
      </c>
      <c r="SZ130" s="48" t="str">
        <f>IF(COUNTIF(SY2:SY129,SY130)&gt;0,"R","")</f>
        <v>R</v>
      </c>
      <c r="TA130" s="46">
        <f t="shared" si="2087"/>
        <v>1</v>
      </c>
      <c r="TB130" s="6">
        <f t="shared" si="1917"/>
        <v>72</v>
      </c>
      <c r="TC130" s="6">
        <f t="shared" si="1502"/>
        <v>-72</v>
      </c>
      <c r="TD130" s="7">
        <f t="shared" si="1503"/>
        <v>-829</v>
      </c>
      <c r="TE130"/>
      <c r="TF130"/>
      <c r="TG130"/>
      <c r="TI130" s="5">
        <f t="shared" si="1238"/>
        <v>129</v>
      </c>
      <c r="TJ130" s="57">
        <v>0</v>
      </c>
      <c r="TK130" s="48" t="str">
        <f>IF(COUNTIF(TJ2:TJ129,TJ130)&gt;0,"R","")</f>
        <v>R</v>
      </c>
      <c r="TL130" s="46">
        <f t="shared" si="2088"/>
        <v>1</v>
      </c>
      <c r="TM130" s="6">
        <f t="shared" si="1918"/>
        <v>70</v>
      </c>
      <c r="TN130" s="6">
        <f t="shared" si="1505"/>
        <v>-70</v>
      </c>
      <c r="TO130" s="7">
        <f t="shared" si="1506"/>
        <v>505</v>
      </c>
      <c r="TP130"/>
      <c r="TQ130"/>
      <c r="TR130"/>
      <c r="TT130" s="5">
        <f t="shared" si="1239"/>
        <v>129</v>
      </c>
      <c r="TU130" s="57">
        <v>33</v>
      </c>
      <c r="TV130" s="48" t="str">
        <f>IF(COUNTIF(TU2:TU129,TU130)&gt;0,"R","")</f>
        <v>R</v>
      </c>
      <c r="TW130" s="46">
        <f t="shared" si="2089"/>
        <v>1</v>
      </c>
      <c r="TX130" s="6">
        <f t="shared" si="1919"/>
        <v>68</v>
      </c>
      <c r="TY130" s="6">
        <f t="shared" si="1508"/>
        <v>-68</v>
      </c>
      <c r="TZ130" s="7">
        <f t="shared" si="1509"/>
        <v>769</v>
      </c>
      <c r="UA130"/>
      <c r="UB130"/>
      <c r="UC130"/>
      <c r="UE130" s="5">
        <f t="shared" si="1240"/>
        <v>129</v>
      </c>
      <c r="UF130" s="57">
        <v>29</v>
      </c>
      <c r="UG130" s="48" t="str">
        <f>IF(COUNTIF(UF2:UF129,UF130)&gt;0,"R","")</f>
        <v>R</v>
      </c>
      <c r="UH130" s="46">
        <f t="shared" si="2090"/>
        <v>2</v>
      </c>
      <c r="UI130" s="6">
        <f t="shared" si="1920"/>
        <v>74</v>
      </c>
      <c r="UJ130" s="6">
        <f t="shared" si="1511"/>
        <v>-148</v>
      </c>
      <c r="UK130" s="7">
        <f t="shared" si="1512"/>
        <v>-3356</v>
      </c>
      <c r="UL130"/>
      <c r="UM130"/>
      <c r="UN130"/>
      <c r="UP130" s="5">
        <f t="shared" si="1241"/>
        <v>129</v>
      </c>
      <c r="UQ130" s="57">
        <v>8</v>
      </c>
      <c r="UR130" s="48" t="str">
        <f>IF(COUNTIF(UQ2:UQ129,UQ130)&gt;0,"R","")</f>
        <v>R</v>
      </c>
      <c r="US130" s="46">
        <f t="shared" si="2091"/>
        <v>1</v>
      </c>
      <c r="UT130" s="6">
        <f t="shared" si="1921"/>
        <v>67</v>
      </c>
      <c r="UU130" s="6">
        <f t="shared" si="1514"/>
        <v>-67</v>
      </c>
      <c r="UV130" s="7">
        <f t="shared" si="1515"/>
        <v>905</v>
      </c>
      <c r="UW130"/>
      <c r="UX130"/>
      <c r="UY130"/>
      <c r="VA130" s="5">
        <f t="shared" si="1242"/>
        <v>129</v>
      </c>
      <c r="VB130" s="57">
        <v>23</v>
      </c>
      <c r="VC130" s="48" t="str">
        <f>IF(COUNTIF(VB2:VB129,VB130)&gt;0,"R","")</f>
        <v>R</v>
      </c>
      <c r="VD130" s="46">
        <f t="shared" si="2092"/>
        <v>3</v>
      </c>
      <c r="VE130" s="6">
        <f t="shared" si="1922"/>
        <v>77</v>
      </c>
      <c r="VF130" s="6">
        <f t="shared" si="1517"/>
        <v>-231</v>
      </c>
      <c r="VG130" s="7">
        <f t="shared" si="1518"/>
        <v>-7674</v>
      </c>
      <c r="VH130"/>
      <c r="VI130"/>
      <c r="VJ130"/>
      <c r="VL130" s="5">
        <f t="shared" si="1243"/>
        <v>129</v>
      </c>
      <c r="VM130" s="57">
        <v>2</v>
      </c>
      <c r="VN130" s="48" t="str">
        <f>IF(COUNTIF(VM2:VM129,VM130)&gt;0,"R","")</f>
        <v>R</v>
      </c>
      <c r="VO130" s="46">
        <f t="shared" si="2093"/>
        <v>0</v>
      </c>
      <c r="VP130" s="6">
        <f t="shared" si="1923"/>
        <v>72</v>
      </c>
      <c r="VQ130" s="6">
        <f t="shared" si="1520"/>
        <v>0</v>
      </c>
      <c r="VR130" s="7">
        <f t="shared" si="1521"/>
        <v>2950</v>
      </c>
      <c r="VS130"/>
      <c r="VT130"/>
      <c r="VU130"/>
      <c r="VW130" s="5">
        <f t="shared" si="1244"/>
        <v>129</v>
      </c>
      <c r="VX130" s="57">
        <v>17</v>
      </c>
      <c r="VY130" s="48" t="str">
        <f>IF(COUNTIF(VX2:VX129,VX130)&gt;0,"R","")</f>
        <v>R</v>
      </c>
      <c r="VZ130" s="46">
        <f t="shared" si="2094"/>
        <v>2</v>
      </c>
      <c r="WA130" s="6">
        <f t="shared" si="1924"/>
        <v>78</v>
      </c>
      <c r="WB130" s="6">
        <f t="shared" si="1523"/>
        <v>-156</v>
      </c>
      <c r="WC130" s="7">
        <f t="shared" si="1524"/>
        <v>-3309</v>
      </c>
      <c r="WD130"/>
      <c r="WE130"/>
      <c r="WF130"/>
      <c r="WH130" s="5">
        <f t="shared" si="1245"/>
        <v>129</v>
      </c>
      <c r="WI130" s="57">
        <v>2</v>
      </c>
      <c r="WJ130" s="48" t="str">
        <f>IF(COUNTIF(WI2:WI129,WI130)&gt;0,"R","")</f>
        <v>R</v>
      </c>
      <c r="WK130" s="46">
        <f t="shared" si="2095"/>
        <v>0</v>
      </c>
      <c r="WL130" s="6">
        <f t="shared" si="1925"/>
        <v>74</v>
      </c>
      <c r="WM130" s="6">
        <f t="shared" si="1526"/>
        <v>0</v>
      </c>
      <c r="WN130" s="7">
        <f t="shared" si="1527"/>
        <v>1306</v>
      </c>
      <c r="WO130"/>
      <c r="WP130"/>
      <c r="WQ130"/>
      <c r="WS130" s="5">
        <f t="shared" si="1246"/>
        <v>129</v>
      </c>
      <c r="WT130" s="57">
        <v>15</v>
      </c>
      <c r="WU130" s="48" t="str">
        <f>IF(COUNTIF(WT2:WT129,WT130)&gt;0,"R","")</f>
        <v>R</v>
      </c>
      <c r="WV130" s="46">
        <f t="shared" si="2096"/>
        <v>2</v>
      </c>
      <c r="WW130" s="6">
        <f t="shared" si="1926"/>
        <v>76</v>
      </c>
      <c r="WX130" s="6">
        <f t="shared" si="1529"/>
        <v>-152</v>
      </c>
      <c r="WY130" s="7">
        <f t="shared" si="1530"/>
        <v>-3264</v>
      </c>
      <c r="WZ130"/>
      <c r="XA130"/>
      <c r="XB130"/>
      <c r="XD130" s="5">
        <f t="shared" si="1247"/>
        <v>129</v>
      </c>
      <c r="XE130" s="57">
        <v>20</v>
      </c>
      <c r="XF130" s="48" t="str">
        <f>IF(COUNTIF(XE2:XE129,XE130)&gt;0,"R","")</f>
        <v>R</v>
      </c>
      <c r="XG130" s="46">
        <f t="shared" si="2097"/>
        <v>1</v>
      </c>
      <c r="XH130" s="6">
        <f t="shared" si="1927"/>
        <v>70</v>
      </c>
      <c r="XI130" s="6">
        <f t="shared" si="1532"/>
        <v>-70</v>
      </c>
      <c r="XJ130" s="7">
        <f t="shared" si="1533"/>
        <v>411</v>
      </c>
      <c r="XK130"/>
      <c r="XL130"/>
      <c r="XM130"/>
      <c r="XO130" s="5">
        <f t="shared" si="1248"/>
        <v>129</v>
      </c>
      <c r="XP130" s="57">
        <v>20</v>
      </c>
      <c r="XQ130" s="48" t="str">
        <f>IF(COUNTIF(XP2:XP129,XP130)&gt;0,"R","")</f>
        <v/>
      </c>
      <c r="XR130" s="46">
        <f t="shared" si="2098"/>
        <v>2</v>
      </c>
      <c r="XS130" s="6">
        <f t="shared" si="1928"/>
        <v>73</v>
      </c>
      <c r="XT130" s="6">
        <f t="shared" si="1535"/>
        <v>2482</v>
      </c>
      <c r="XU130" s="7">
        <f t="shared" si="1536"/>
        <v>26</v>
      </c>
      <c r="XV130">
        <v>29</v>
      </c>
      <c r="XW130"/>
      <c r="XX130"/>
      <c r="XZ130" s="5">
        <f t="shared" si="1249"/>
        <v>129</v>
      </c>
      <c r="YA130" s="57">
        <v>25</v>
      </c>
      <c r="YB130" s="48" t="str">
        <f>IF(COUNTIF(YA2:YA129,YA130)&gt;0,"R","")</f>
        <v>R</v>
      </c>
      <c r="YC130" s="46">
        <f t="shared" si="2099"/>
        <v>1</v>
      </c>
      <c r="YD130" s="6">
        <f t="shared" si="1929"/>
        <v>68</v>
      </c>
      <c r="YE130" s="6">
        <f t="shared" si="1538"/>
        <v>-68</v>
      </c>
      <c r="YF130" s="7">
        <f t="shared" si="1539"/>
        <v>460</v>
      </c>
      <c r="YG130"/>
      <c r="YH130"/>
      <c r="YI130"/>
      <c r="YK130" s="5">
        <f t="shared" si="1250"/>
        <v>129</v>
      </c>
      <c r="YL130" s="57">
        <v>14</v>
      </c>
      <c r="YM130" s="48" t="str">
        <f>IF(COUNTIF(YL2:YL129,YL130)&gt;0,"R","")</f>
        <v>R</v>
      </c>
      <c r="YN130" s="46">
        <f t="shared" si="2100"/>
        <v>0</v>
      </c>
      <c r="YO130" s="6">
        <f t="shared" si="1930"/>
        <v>67</v>
      </c>
      <c r="YP130" s="6">
        <f t="shared" si="1541"/>
        <v>0</v>
      </c>
      <c r="YQ130" s="7">
        <f t="shared" si="1542"/>
        <v>2904</v>
      </c>
      <c r="YR130"/>
      <c r="YS130"/>
      <c r="YT130"/>
      <c r="YU130"/>
      <c r="YV130" s="5">
        <f t="shared" si="1251"/>
        <v>129</v>
      </c>
      <c r="YW130" s="57">
        <v>26</v>
      </c>
      <c r="YX130" s="48" t="str">
        <f>IF(COUNTIF(YW2:YW129,YW130)&gt;0,"R","")</f>
        <v>R</v>
      </c>
      <c r="YY130" s="46">
        <f t="shared" si="2101"/>
        <v>0</v>
      </c>
      <c r="YZ130" s="6">
        <f t="shared" si="1931"/>
        <v>67</v>
      </c>
      <c r="ZA130" s="6">
        <f t="shared" si="1544"/>
        <v>0</v>
      </c>
      <c r="ZB130" s="7">
        <f t="shared" si="1545"/>
        <v>3454</v>
      </c>
      <c r="ZC130"/>
      <c r="ZD130"/>
      <c r="ZE130"/>
      <c r="ZG130" s="5">
        <f t="shared" si="1252"/>
        <v>129</v>
      </c>
      <c r="ZH130" s="57">
        <v>3</v>
      </c>
      <c r="ZI130" s="48" t="str">
        <f>IF(COUNTIF(ZH2:ZH129,ZH130)&gt;0,"R","")</f>
        <v>R</v>
      </c>
      <c r="ZJ130" s="46">
        <f t="shared" si="2102"/>
        <v>0</v>
      </c>
      <c r="ZK130" s="6">
        <f t="shared" si="1932"/>
        <v>68</v>
      </c>
      <c r="ZL130" s="6">
        <f t="shared" si="1547"/>
        <v>0</v>
      </c>
      <c r="ZM130" s="7">
        <f t="shared" si="1548"/>
        <v>3125</v>
      </c>
      <c r="ZN130"/>
      <c r="ZO130"/>
      <c r="ZP130"/>
      <c r="ZR130" s="5">
        <f t="shared" si="1253"/>
        <v>129</v>
      </c>
      <c r="ZS130" s="57">
        <v>30</v>
      </c>
      <c r="ZT130" s="48" t="str">
        <f>IF(COUNTIF(ZS2:ZS129,ZS130)&gt;0,"R","")</f>
        <v>R</v>
      </c>
      <c r="ZU130" s="46">
        <f t="shared" si="2103"/>
        <v>2</v>
      </c>
      <c r="ZV130" s="6">
        <f t="shared" si="1933"/>
        <v>75</v>
      </c>
      <c r="ZW130" s="6">
        <f t="shared" si="1550"/>
        <v>-150</v>
      </c>
      <c r="ZX130" s="7">
        <f t="shared" si="1551"/>
        <v>-2781</v>
      </c>
      <c r="ZY130"/>
      <c r="ZZ130"/>
      <c r="AAA130"/>
      <c r="AAC130" s="5">
        <f t="shared" si="1254"/>
        <v>129</v>
      </c>
      <c r="AAD130" s="57">
        <v>12</v>
      </c>
      <c r="AAE130" s="48" t="str">
        <f>IF(COUNTIF(AAD2:AAD129,AAD130)&gt;0,"R","")</f>
        <v>R</v>
      </c>
      <c r="AAF130" s="46">
        <f t="shared" si="2104"/>
        <v>2</v>
      </c>
      <c r="AAG130" s="6">
        <f t="shared" si="1934"/>
        <v>73</v>
      </c>
      <c r="AAH130" s="6">
        <f t="shared" si="1553"/>
        <v>-146</v>
      </c>
      <c r="AAI130" s="7">
        <f t="shared" si="1554"/>
        <v>-3239</v>
      </c>
      <c r="AAJ130"/>
      <c r="AAK130"/>
      <c r="AAL130"/>
      <c r="AAN130" s="5">
        <f t="shared" si="1255"/>
        <v>129</v>
      </c>
      <c r="AAO130" s="57">
        <v>17</v>
      </c>
      <c r="AAP130" s="48" t="str">
        <f>IF(COUNTIF(AAO2:AAO129,AAO130)&gt;0,"R","")</f>
        <v>R</v>
      </c>
      <c r="AAQ130" s="46">
        <f t="shared" si="2105"/>
        <v>1</v>
      </c>
      <c r="AAR130" s="6">
        <f t="shared" si="1935"/>
        <v>72</v>
      </c>
      <c r="AAS130" s="6">
        <f t="shared" si="1556"/>
        <v>-72</v>
      </c>
      <c r="AAT130" s="7">
        <f t="shared" si="1557"/>
        <v>-1126</v>
      </c>
      <c r="AAU130"/>
      <c r="AAV130"/>
      <c r="AAW130"/>
      <c r="AAY130" s="5">
        <f t="shared" si="1256"/>
        <v>129</v>
      </c>
      <c r="AAZ130" s="57">
        <v>19</v>
      </c>
      <c r="ABA130" s="48" t="str">
        <f>IF(COUNTIF(AAZ2:AAZ129,AAZ130)&gt;0,"R","")</f>
        <v>R</v>
      </c>
      <c r="ABB130" s="46">
        <f t="shared" si="2106"/>
        <v>0</v>
      </c>
      <c r="ABC130" s="6">
        <f t="shared" si="1936"/>
        <v>72</v>
      </c>
      <c r="ABD130" s="6">
        <f t="shared" si="1559"/>
        <v>0</v>
      </c>
      <c r="ABE130" s="7">
        <f t="shared" si="1560"/>
        <v>3094</v>
      </c>
      <c r="ABF130"/>
      <c r="ABG130"/>
      <c r="ABH130"/>
      <c r="ABJ130" s="5">
        <f t="shared" si="1257"/>
        <v>129</v>
      </c>
      <c r="ABK130" s="57">
        <v>5</v>
      </c>
      <c r="ABL130" s="48" t="str">
        <f>IF(COUNTIF(ABK2:ABK129,ABK130)&gt;0,"R","")</f>
        <v>R</v>
      </c>
      <c r="ABM130" s="46">
        <f t="shared" si="2107"/>
        <v>0</v>
      </c>
      <c r="ABN130" s="6">
        <f t="shared" si="1937"/>
        <v>66</v>
      </c>
      <c r="ABO130" s="6">
        <f t="shared" si="1562"/>
        <v>0</v>
      </c>
      <c r="ABP130" s="7">
        <f t="shared" si="1563"/>
        <v>3741</v>
      </c>
      <c r="ABQ130"/>
      <c r="ABR130"/>
      <c r="ABS130"/>
      <c r="ABU130" s="5">
        <f t="shared" si="1258"/>
        <v>129</v>
      </c>
      <c r="ABV130" s="57">
        <v>20</v>
      </c>
      <c r="ABW130" s="48" t="str">
        <f>IF(COUNTIF(ABV2:ABV129,ABV130)&gt;0,"R","")</f>
        <v>R</v>
      </c>
      <c r="ABX130" s="46">
        <f t="shared" si="2108"/>
        <v>0</v>
      </c>
      <c r="ABY130" s="6">
        <f t="shared" si="1938"/>
        <v>69</v>
      </c>
      <c r="ABZ130" s="6">
        <f t="shared" si="1565"/>
        <v>0</v>
      </c>
      <c r="ACA130" s="7">
        <f t="shared" si="1566"/>
        <v>3435</v>
      </c>
      <c r="ACB130"/>
      <c r="ACC130"/>
      <c r="ACD130"/>
      <c r="ACF130" s="5">
        <f t="shared" si="1259"/>
        <v>129</v>
      </c>
      <c r="ACG130" s="57">
        <v>3</v>
      </c>
      <c r="ACH130" s="48" t="str">
        <f>IF(COUNTIF(ACG2:ACG129,ACG130)&gt;0,"R","")</f>
        <v>R</v>
      </c>
      <c r="ACI130" s="46">
        <f t="shared" si="2109"/>
        <v>0</v>
      </c>
      <c r="ACJ130" s="6">
        <f t="shared" si="1939"/>
        <v>70</v>
      </c>
      <c r="ACK130" s="6">
        <f t="shared" si="1568"/>
        <v>0</v>
      </c>
      <c r="ACL130" s="7">
        <f t="shared" si="1569"/>
        <v>3888</v>
      </c>
      <c r="ACM130"/>
      <c r="ACN130"/>
      <c r="ACO130"/>
      <c r="ACQ130" s="5">
        <f t="shared" si="1260"/>
        <v>129</v>
      </c>
      <c r="ACR130" s="57">
        <v>36</v>
      </c>
      <c r="ACS130" s="48" t="str">
        <f>IF(COUNTIF(ACR2:ACR129,ACR130)&gt;0,"R","")</f>
        <v>R</v>
      </c>
      <c r="ACT130" s="46">
        <f t="shared" si="2110"/>
        <v>0</v>
      </c>
      <c r="ACU130" s="6">
        <f t="shared" si="1940"/>
        <v>67</v>
      </c>
      <c r="ACV130" s="6">
        <f t="shared" si="1571"/>
        <v>0</v>
      </c>
      <c r="ACW130" s="7">
        <f t="shared" si="1572"/>
        <v>3476</v>
      </c>
      <c r="ACX130"/>
      <c r="ACY130"/>
      <c r="ACZ130"/>
      <c r="ADB130" s="5">
        <f t="shared" si="1261"/>
        <v>129</v>
      </c>
      <c r="ADC130" s="57">
        <v>3</v>
      </c>
      <c r="ADD130" s="48" t="str">
        <f>IF(COUNTIF(ADC2:ADC129,ADC130)&gt;0,"R","")</f>
        <v>R</v>
      </c>
      <c r="ADE130" s="46">
        <f t="shared" si="2111"/>
        <v>1</v>
      </c>
      <c r="ADF130" s="6">
        <f t="shared" si="1941"/>
        <v>73</v>
      </c>
      <c r="ADG130" s="6">
        <f t="shared" si="1574"/>
        <v>-73</v>
      </c>
      <c r="ADH130" s="7">
        <f t="shared" si="1575"/>
        <v>536</v>
      </c>
      <c r="ADI130"/>
      <c r="ADJ130"/>
      <c r="ADK130"/>
      <c r="ADM130" s="5">
        <f t="shared" si="1262"/>
        <v>129</v>
      </c>
      <c r="ADN130" s="57">
        <v>11</v>
      </c>
      <c r="ADO130" s="48" t="str">
        <f>IF(COUNTIF(ADN2:ADN129,ADN130)&gt;0,"R","")</f>
        <v>R</v>
      </c>
      <c r="ADP130" s="46">
        <f t="shared" si="2112"/>
        <v>2</v>
      </c>
      <c r="ADQ130" s="6">
        <f t="shared" si="1942"/>
        <v>70</v>
      </c>
      <c r="ADR130" s="6">
        <f t="shared" si="1577"/>
        <v>-140</v>
      </c>
      <c r="ADS130" s="7">
        <f t="shared" si="1578"/>
        <v>-2230</v>
      </c>
      <c r="ADT130"/>
      <c r="ADU130"/>
      <c r="ADV130"/>
      <c r="ADX130" s="5">
        <f t="shared" si="1263"/>
        <v>129</v>
      </c>
      <c r="ADY130" s="57">
        <v>30</v>
      </c>
      <c r="ADZ130" s="48" t="str">
        <f>IF(COUNTIF(ADY2:ADY129,ADY130)&gt;0,"R","")</f>
        <v>R</v>
      </c>
      <c r="AEA130" s="46">
        <f t="shared" si="2113"/>
        <v>2</v>
      </c>
      <c r="AEB130" s="6">
        <f t="shared" si="1943"/>
        <v>79</v>
      </c>
      <c r="AEC130" s="6">
        <f t="shared" si="1580"/>
        <v>-158</v>
      </c>
      <c r="AED130" s="7">
        <f t="shared" si="1581"/>
        <v>-5085</v>
      </c>
      <c r="AEE130"/>
      <c r="AEF130"/>
      <c r="AEG130"/>
      <c r="AEI130" s="5">
        <f t="shared" si="1264"/>
        <v>129</v>
      </c>
      <c r="AEJ130" s="57">
        <v>31</v>
      </c>
      <c r="AEK130" s="48" t="str">
        <f>IF(COUNTIF(AEJ2:AEJ129,AEJ130)&gt;0,"R","")</f>
        <v>R</v>
      </c>
      <c r="AEL130" s="46">
        <f t="shared" si="2114"/>
        <v>0</v>
      </c>
      <c r="AEM130" s="6">
        <f t="shared" si="1944"/>
        <v>63</v>
      </c>
      <c r="AEN130" s="6">
        <f t="shared" si="1583"/>
        <v>0</v>
      </c>
      <c r="AEO130" s="7">
        <f t="shared" si="1584"/>
        <v>3131</v>
      </c>
      <c r="AEP130"/>
      <c r="AEQ130"/>
      <c r="AER130"/>
      <c r="AET130" s="5">
        <f t="shared" si="1265"/>
        <v>129</v>
      </c>
      <c r="AEU130" s="57">
        <v>6</v>
      </c>
      <c r="AEV130" s="48" t="str">
        <f>IF(COUNTIF(AEU2:AEU129,AEU130)&gt;0,"R","")</f>
        <v>R</v>
      </c>
      <c r="AEW130" s="46">
        <f t="shared" si="2115"/>
        <v>0</v>
      </c>
      <c r="AEX130" s="6">
        <f t="shared" si="1945"/>
        <v>73</v>
      </c>
      <c r="AEY130" s="6">
        <f t="shared" si="1586"/>
        <v>0</v>
      </c>
      <c r="AEZ130" s="7">
        <f t="shared" si="1587"/>
        <v>2852</v>
      </c>
      <c r="AFA130"/>
      <c r="AFB130"/>
      <c r="AFC130"/>
      <c r="AFE130" s="5">
        <f t="shared" si="1266"/>
        <v>129</v>
      </c>
      <c r="AFF130" s="57">
        <v>9</v>
      </c>
      <c r="AFG130" s="48" t="str">
        <f>IF(COUNTIF(AFF2:AFF129,AFF130)&gt;0,"R","")</f>
        <v/>
      </c>
      <c r="AFH130" s="46">
        <f t="shared" si="2116"/>
        <v>1</v>
      </c>
      <c r="AFI130" s="6">
        <f t="shared" si="1946"/>
        <v>71</v>
      </c>
      <c r="AFJ130" s="6">
        <f t="shared" si="1589"/>
        <v>2485</v>
      </c>
      <c r="AFK130" s="7">
        <f t="shared" si="1590"/>
        <v>3097</v>
      </c>
      <c r="AFL130">
        <v>12</v>
      </c>
      <c r="AFM130"/>
      <c r="AFN130"/>
      <c r="AFP130" s="5">
        <f t="shared" si="1267"/>
        <v>129</v>
      </c>
      <c r="AFQ130" s="57">
        <v>22</v>
      </c>
      <c r="AFR130" s="48" t="str">
        <f>IF(COUNTIF(AFQ2:AFQ129,AFQ130)&gt;0,"R","")</f>
        <v>R</v>
      </c>
      <c r="AFS130" s="46">
        <f t="shared" si="2117"/>
        <v>1</v>
      </c>
      <c r="AFT130" s="6">
        <f t="shared" si="1947"/>
        <v>73</v>
      </c>
      <c r="AFU130" s="6">
        <f t="shared" si="1592"/>
        <v>-73</v>
      </c>
      <c r="AFV130" s="7">
        <f t="shared" si="1593"/>
        <v>-948</v>
      </c>
      <c r="AFW130"/>
      <c r="AFX130"/>
      <c r="AFY130"/>
      <c r="AGA130" s="5">
        <f t="shared" si="1268"/>
        <v>129</v>
      </c>
      <c r="AGB130" s="57">
        <v>9</v>
      </c>
      <c r="AGC130" s="48" t="str">
        <f>IF(COUNTIF(AGB2:AGB129,AGB130)&gt;0,"R","")</f>
        <v/>
      </c>
      <c r="AGD130" s="46">
        <f t="shared" si="2118"/>
        <v>2</v>
      </c>
      <c r="AGE130" s="6">
        <f t="shared" si="1948"/>
        <v>66</v>
      </c>
      <c r="AGF130" s="6">
        <f t="shared" si="1595"/>
        <v>2244</v>
      </c>
      <c r="AGG130" s="7">
        <f t="shared" si="1596"/>
        <v>-159</v>
      </c>
      <c r="AGH130">
        <v>15</v>
      </c>
      <c r="AGI130"/>
      <c r="AGJ130"/>
      <c r="AGL130" s="5">
        <f t="shared" si="1269"/>
        <v>129</v>
      </c>
      <c r="AGM130" s="57">
        <v>8</v>
      </c>
      <c r="AGN130" s="48" t="str">
        <f>IF(COUNTIF(AGM2:AGM129,AGM130)&gt;0,"R","")</f>
        <v>R</v>
      </c>
      <c r="AGO130" s="46">
        <f t="shared" si="2119"/>
        <v>0</v>
      </c>
      <c r="AGP130" s="6">
        <f t="shared" si="1949"/>
        <v>72</v>
      </c>
      <c r="AGQ130" s="6">
        <f t="shared" si="1598"/>
        <v>0</v>
      </c>
      <c r="AGR130" s="7">
        <f t="shared" si="1599"/>
        <v>3640</v>
      </c>
      <c r="AGS130"/>
      <c r="AGT130"/>
      <c r="AGU130"/>
      <c r="AGW130" s="5">
        <f t="shared" si="1270"/>
        <v>129</v>
      </c>
      <c r="AGX130" s="57">
        <v>0</v>
      </c>
      <c r="AGY130" s="48" t="str">
        <f>IF(COUNTIF(AGX2:AGX129,AGX130)&gt;0,"R","")</f>
        <v>R</v>
      </c>
      <c r="AGZ130" s="46">
        <f t="shared" si="2120"/>
        <v>3</v>
      </c>
      <c r="AHA130" s="6">
        <f t="shared" si="1950"/>
        <v>74</v>
      </c>
      <c r="AHB130" s="6">
        <f t="shared" si="1601"/>
        <v>-222</v>
      </c>
      <c r="AHC130" s="7">
        <f t="shared" si="1602"/>
        <v>-6022</v>
      </c>
      <c r="AHD130"/>
      <c r="AHE130"/>
      <c r="AHF130"/>
      <c r="AHH130" s="5">
        <f t="shared" si="1271"/>
        <v>129</v>
      </c>
      <c r="AHI130" s="57">
        <v>21</v>
      </c>
      <c r="AHJ130" s="48" t="str">
        <f>IF(COUNTIF(AHI2:AHI129,AHI130)&gt;0,"R","")</f>
        <v>R</v>
      </c>
      <c r="AHK130" s="46">
        <f t="shared" si="2121"/>
        <v>3</v>
      </c>
      <c r="AHL130" s="6">
        <f t="shared" si="1951"/>
        <v>71</v>
      </c>
      <c r="AHM130" s="6">
        <f t="shared" si="1604"/>
        <v>-213</v>
      </c>
      <c r="AHN130" s="7">
        <f t="shared" si="1605"/>
        <v>-6004</v>
      </c>
      <c r="AHO130"/>
      <c r="AHP130"/>
      <c r="AHQ130"/>
      <c r="AHS130" s="5">
        <f t="shared" si="1272"/>
        <v>129</v>
      </c>
      <c r="AHT130" s="57">
        <v>13</v>
      </c>
      <c r="AHU130" s="48" t="str">
        <f>IF(COUNTIF(AHT2:AHT129,AHT130)&gt;0,"R","")</f>
        <v>R</v>
      </c>
      <c r="AHV130" s="46">
        <f t="shared" si="2122"/>
        <v>1</v>
      </c>
      <c r="AHW130" s="6">
        <f t="shared" si="1952"/>
        <v>69</v>
      </c>
      <c r="AHX130" s="6">
        <f t="shared" si="1607"/>
        <v>-69</v>
      </c>
      <c r="AHY130" s="7">
        <f t="shared" si="1608"/>
        <v>-867</v>
      </c>
      <c r="AHZ130"/>
      <c r="AIA130"/>
      <c r="AIB130"/>
      <c r="AID130" s="5">
        <f t="shared" si="1273"/>
        <v>129</v>
      </c>
      <c r="AIE130" s="57">
        <v>0</v>
      </c>
      <c r="AIF130" s="48" t="str">
        <f>IF(COUNTIF(AIE2:AIE129,AIE130)&gt;0,"R","")</f>
        <v>R</v>
      </c>
      <c r="AIG130" s="46">
        <f t="shared" si="2123"/>
        <v>0</v>
      </c>
      <c r="AIH130" s="6">
        <f t="shared" si="1953"/>
        <v>70</v>
      </c>
      <c r="AII130" s="6">
        <f t="shared" si="1610"/>
        <v>0</v>
      </c>
      <c r="AIJ130" s="7">
        <f t="shared" si="1611"/>
        <v>4132</v>
      </c>
      <c r="AIK130"/>
      <c r="AIL130"/>
      <c r="AIM130"/>
      <c r="AIO130" s="5">
        <f t="shared" si="1274"/>
        <v>129</v>
      </c>
      <c r="AIP130" s="57">
        <v>25</v>
      </c>
      <c r="AIQ130" s="48" t="str">
        <f>IF(COUNTIF(AIP2:AIP129,AIP130)&gt;0,"R","")</f>
        <v>R</v>
      </c>
      <c r="AIR130" s="46">
        <f t="shared" si="2124"/>
        <v>2</v>
      </c>
      <c r="AIS130" s="6">
        <f t="shared" si="1954"/>
        <v>72</v>
      </c>
      <c r="AIT130" s="6">
        <f t="shared" si="1613"/>
        <v>-144</v>
      </c>
      <c r="AIU130" s="7">
        <f t="shared" si="1614"/>
        <v>-3748</v>
      </c>
      <c r="AIV130"/>
      <c r="AIW130"/>
      <c r="AIX130"/>
      <c r="AIZ130" s="5">
        <f t="shared" si="1275"/>
        <v>129</v>
      </c>
      <c r="AJA130" s="57">
        <v>7</v>
      </c>
      <c r="AJB130" s="48" t="str">
        <f>IF(COUNTIF(AJA2:AJA129,AJA130)&gt;0,"R","")</f>
        <v>R</v>
      </c>
      <c r="AJC130" s="46">
        <f t="shared" si="2125"/>
        <v>0</v>
      </c>
      <c r="AJD130" s="6">
        <f t="shared" si="1955"/>
        <v>74</v>
      </c>
      <c r="AJE130" s="6">
        <f t="shared" si="1616"/>
        <v>0</v>
      </c>
      <c r="AJF130" s="7">
        <f t="shared" si="1617"/>
        <v>2071</v>
      </c>
      <c r="AJG130"/>
      <c r="AJH130"/>
      <c r="AJI130"/>
      <c r="AJK130" s="5">
        <f t="shared" si="1276"/>
        <v>129</v>
      </c>
      <c r="AJL130" s="57">
        <v>7</v>
      </c>
      <c r="AJM130" s="48" t="str">
        <f>IF(COUNTIF(AJL2:AJL129,AJL130)&gt;0,"R","")</f>
        <v>R</v>
      </c>
      <c r="AJN130" s="46">
        <f t="shared" si="2126"/>
        <v>1</v>
      </c>
      <c r="AJO130" s="6">
        <f t="shared" si="1956"/>
        <v>73</v>
      </c>
      <c r="AJP130" s="6">
        <f t="shared" si="1619"/>
        <v>-73</v>
      </c>
      <c r="AJQ130" s="7">
        <f t="shared" si="1620"/>
        <v>929</v>
      </c>
      <c r="AJR130"/>
      <c r="AJS130"/>
      <c r="AJT130"/>
      <c r="AJV130" s="5">
        <f t="shared" si="1277"/>
        <v>129</v>
      </c>
      <c r="AJW130" s="57">
        <v>25</v>
      </c>
      <c r="AJX130" s="48" t="str">
        <f>IF(COUNTIF(AJW2:AJW129,AJW130)&gt;0,"R","")</f>
        <v>R</v>
      </c>
      <c r="AJY130" s="46">
        <f t="shared" si="2127"/>
        <v>0</v>
      </c>
      <c r="AJZ130" s="6">
        <f t="shared" si="1957"/>
        <v>70</v>
      </c>
      <c r="AKA130" s="6">
        <f t="shared" si="1622"/>
        <v>0</v>
      </c>
      <c r="AKB130" s="7">
        <f t="shared" si="1623"/>
        <v>3073</v>
      </c>
      <c r="AKC130"/>
      <c r="AKD130"/>
      <c r="AKE130"/>
      <c r="AKG130" s="5">
        <f t="shared" si="1278"/>
        <v>129</v>
      </c>
      <c r="AKH130" s="57">
        <v>36</v>
      </c>
      <c r="AKI130" s="48" t="str">
        <f>IF(COUNTIF(AKH2:AKH129,AKH130)&gt;0,"R","")</f>
        <v>R</v>
      </c>
      <c r="AKJ130" s="46">
        <f t="shared" si="2128"/>
        <v>2</v>
      </c>
      <c r="AKK130" s="6">
        <f t="shared" si="1958"/>
        <v>71</v>
      </c>
      <c r="AKL130" s="6">
        <f t="shared" si="1625"/>
        <v>-142</v>
      </c>
      <c r="AKM130" s="7">
        <f t="shared" si="1626"/>
        <v>-2650</v>
      </c>
      <c r="AKN130"/>
      <c r="AKO130"/>
      <c r="AKP130"/>
      <c r="AKR130" s="5">
        <f t="shared" si="1279"/>
        <v>129</v>
      </c>
      <c r="AKS130" s="57">
        <v>31</v>
      </c>
      <c r="AKT130" s="48" t="str">
        <f>IF(COUNTIF(AKS2:AKS129,AKS130)&gt;0,"R","")</f>
        <v>R</v>
      </c>
      <c r="AKU130" s="46">
        <f t="shared" si="2129"/>
        <v>1</v>
      </c>
      <c r="AKV130" s="6">
        <f t="shared" si="1959"/>
        <v>77</v>
      </c>
      <c r="AKW130" s="6">
        <f t="shared" si="1628"/>
        <v>-77</v>
      </c>
      <c r="AKX130" s="7">
        <f t="shared" si="1629"/>
        <v>-242</v>
      </c>
      <c r="AKY130"/>
      <c r="AKZ130"/>
      <c r="ALA130"/>
      <c r="ALC130" s="5">
        <f t="shared" si="1280"/>
        <v>129</v>
      </c>
      <c r="ALD130" s="57">
        <v>2</v>
      </c>
      <c r="ALE130" s="48" t="str">
        <f>IF(COUNTIF(ALD2:ALD129,ALD130)&gt;0,"R","")</f>
        <v>R</v>
      </c>
      <c r="ALF130" s="46">
        <f t="shared" si="2130"/>
        <v>1</v>
      </c>
      <c r="ALG130" s="6">
        <f t="shared" si="1960"/>
        <v>68</v>
      </c>
      <c r="ALH130" s="6">
        <f t="shared" si="1631"/>
        <v>-68</v>
      </c>
      <c r="ALI130" s="7">
        <f t="shared" si="1632"/>
        <v>1073</v>
      </c>
      <c r="ALJ130"/>
      <c r="ALK130"/>
      <c r="ALL130"/>
      <c r="ALN130" s="5">
        <f t="shared" si="1281"/>
        <v>129</v>
      </c>
      <c r="ALO130" s="57">
        <v>28</v>
      </c>
      <c r="ALP130" s="48" t="str">
        <f>IF(COUNTIF(ALO2:ALO129,ALO130)&gt;0,"R","")</f>
        <v>R</v>
      </c>
      <c r="ALQ130" s="46">
        <f t="shared" si="2131"/>
        <v>1</v>
      </c>
      <c r="ALR130" s="6">
        <f t="shared" si="1961"/>
        <v>67</v>
      </c>
      <c r="ALS130" s="6">
        <f t="shared" si="1634"/>
        <v>-67</v>
      </c>
      <c r="ALT130" s="7">
        <f t="shared" si="1635"/>
        <v>820</v>
      </c>
      <c r="ALU130"/>
      <c r="ALV130"/>
      <c r="ALW130"/>
      <c r="ALY130" s="5">
        <f t="shared" si="1282"/>
        <v>129</v>
      </c>
      <c r="ALZ130" s="57">
        <v>8</v>
      </c>
      <c r="AMA130" s="48" t="str">
        <f>IF(COUNTIF(ALZ2:ALZ129,ALZ130)&gt;0,"R","")</f>
        <v>R</v>
      </c>
      <c r="AMB130" s="46">
        <f t="shared" si="2132"/>
        <v>0</v>
      </c>
      <c r="AMC130" s="6">
        <f t="shared" si="1962"/>
        <v>69</v>
      </c>
      <c r="AMD130" s="6">
        <f t="shared" si="1637"/>
        <v>0</v>
      </c>
      <c r="AME130" s="7">
        <f t="shared" si="1638"/>
        <v>3627</v>
      </c>
      <c r="AMF130"/>
      <c r="AMG130"/>
      <c r="AMH130"/>
      <c r="AMJ130" s="5">
        <f t="shared" si="1283"/>
        <v>129</v>
      </c>
      <c r="AMK130" s="57">
        <v>18</v>
      </c>
      <c r="AML130" s="48" t="str">
        <f>IF(COUNTIF(AMK2:AMK129,AMK130)&gt;0,"R","")</f>
        <v>R</v>
      </c>
      <c r="AMM130" s="46">
        <f t="shared" si="2133"/>
        <v>1</v>
      </c>
      <c r="AMN130" s="6">
        <f t="shared" si="1963"/>
        <v>72</v>
      </c>
      <c r="AMO130" s="6">
        <f t="shared" si="1640"/>
        <v>-72</v>
      </c>
      <c r="AMP130" s="7">
        <f t="shared" si="1641"/>
        <v>-139</v>
      </c>
      <c r="AMQ130"/>
      <c r="AMR130"/>
      <c r="AMS130"/>
      <c r="AMU130" s="5">
        <f t="shared" si="1284"/>
        <v>129</v>
      </c>
      <c r="AMV130" s="57">
        <v>14</v>
      </c>
      <c r="AMW130" s="48" t="str">
        <f>IF(COUNTIF(AMV2:AMV129,AMV130)&gt;0,"R","")</f>
        <v>R</v>
      </c>
      <c r="AMX130" s="46">
        <f t="shared" si="2134"/>
        <v>2</v>
      </c>
      <c r="AMY130" s="6">
        <f t="shared" si="1964"/>
        <v>71</v>
      </c>
      <c r="AMZ130" s="6">
        <f t="shared" si="1643"/>
        <v>-142</v>
      </c>
      <c r="ANA130" s="7">
        <f t="shared" si="1644"/>
        <v>-2270</v>
      </c>
      <c r="ANB130"/>
      <c r="ANC130"/>
      <c r="AND130"/>
      <c r="ANF130" s="5">
        <f t="shared" si="1285"/>
        <v>129</v>
      </c>
      <c r="ANG130" s="57">
        <v>1</v>
      </c>
      <c r="ANH130" s="48" t="str">
        <f>IF(COUNTIF(ANG2:ANG129,ANG130)&gt;0,"R","")</f>
        <v>R</v>
      </c>
      <c r="ANI130" s="46">
        <f t="shared" si="2135"/>
        <v>1</v>
      </c>
      <c r="ANJ130" s="6">
        <f t="shared" si="1965"/>
        <v>68</v>
      </c>
      <c r="ANK130" s="6">
        <f t="shared" si="1646"/>
        <v>-68</v>
      </c>
      <c r="ANL130" s="7">
        <f t="shared" si="1647"/>
        <v>-17</v>
      </c>
      <c r="ANM130"/>
      <c r="ANN130"/>
      <c r="ANO130"/>
      <c r="ANQ130" s="5">
        <f t="shared" si="1286"/>
        <v>129</v>
      </c>
      <c r="ANR130" s="57">
        <v>32</v>
      </c>
      <c r="ANS130" s="48" t="str">
        <f>IF(COUNTIF(ANR2:ANR129,ANR130)&gt;0,"R","")</f>
        <v>R</v>
      </c>
      <c r="ANT130" s="46">
        <f t="shared" si="2136"/>
        <v>1</v>
      </c>
      <c r="ANU130" s="6">
        <f t="shared" si="1966"/>
        <v>69</v>
      </c>
      <c r="ANV130" s="6">
        <f t="shared" si="1649"/>
        <v>-69</v>
      </c>
      <c r="ANW130" s="7">
        <f t="shared" si="1650"/>
        <v>-1110</v>
      </c>
      <c r="ANX130"/>
      <c r="ANY130"/>
      <c r="ANZ130"/>
      <c r="AOB130" s="5">
        <f t="shared" si="1287"/>
        <v>129</v>
      </c>
      <c r="AOC130" s="57">
        <v>22</v>
      </c>
      <c r="AOD130" s="48" t="str">
        <f>IF(COUNTIF(AOC2:AOC129,AOC130)&gt;0,"R","")</f>
        <v>R</v>
      </c>
      <c r="AOE130" s="46">
        <f t="shared" si="2137"/>
        <v>1</v>
      </c>
      <c r="AOF130" s="6">
        <f t="shared" si="1967"/>
        <v>79</v>
      </c>
      <c r="AOG130" s="6">
        <f t="shared" si="1652"/>
        <v>-79</v>
      </c>
      <c r="AOH130" s="7">
        <f t="shared" si="1653"/>
        <v>-639</v>
      </c>
      <c r="AOI130"/>
      <c r="AOJ130"/>
      <c r="AOK130"/>
      <c r="AOM130" s="5">
        <f t="shared" si="1288"/>
        <v>129</v>
      </c>
      <c r="AON130" s="57">
        <v>1</v>
      </c>
      <c r="AOO130" s="48" t="str">
        <f>IF(COUNTIF(AON2:AON129,AON130)&gt;0,"R","")</f>
        <v>R</v>
      </c>
      <c r="AOP130" s="46">
        <f t="shared" si="2138"/>
        <v>1</v>
      </c>
      <c r="AOQ130" s="6">
        <f t="shared" si="1968"/>
        <v>72</v>
      </c>
      <c r="AOR130" s="6">
        <f t="shared" si="1655"/>
        <v>-72</v>
      </c>
      <c r="AOS130" s="7">
        <f t="shared" si="1656"/>
        <v>-364</v>
      </c>
      <c r="AOT130"/>
      <c r="AOU130"/>
      <c r="AOV130"/>
      <c r="AOX130" s="5">
        <f t="shared" si="1289"/>
        <v>129</v>
      </c>
      <c r="AOY130" s="57">
        <v>19</v>
      </c>
      <c r="AOZ130" s="48" t="str">
        <f>IF(COUNTIF(AOY2:AOY129,AOY130)&gt;0,"R","")</f>
        <v>R</v>
      </c>
      <c r="APA130" s="46">
        <f t="shared" si="2139"/>
        <v>0</v>
      </c>
      <c r="APB130" s="6">
        <f t="shared" si="1969"/>
        <v>74</v>
      </c>
      <c r="APC130" s="6">
        <f t="shared" si="1658"/>
        <v>0</v>
      </c>
      <c r="APD130" s="7">
        <f t="shared" si="1659"/>
        <v>1885</v>
      </c>
      <c r="APE130"/>
      <c r="APF130"/>
      <c r="APG130"/>
      <c r="API130" s="5">
        <f t="shared" si="1290"/>
        <v>129</v>
      </c>
      <c r="APJ130" s="57">
        <v>22</v>
      </c>
      <c r="APK130" s="48" t="str">
        <f>IF(COUNTIF(APJ2:APJ129,APJ130)&gt;0,"R","")</f>
        <v>R</v>
      </c>
      <c r="APL130" s="46">
        <f t="shared" si="2140"/>
        <v>1</v>
      </c>
      <c r="APM130" s="6">
        <f t="shared" si="1970"/>
        <v>73</v>
      </c>
      <c r="APN130" s="6">
        <f t="shared" si="1661"/>
        <v>-73</v>
      </c>
      <c r="APO130" s="7">
        <f t="shared" si="1662"/>
        <v>-119</v>
      </c>
      <c r="APP130"/>
      <c r="APQ130"/>
      <c r="APR130"/>
      <c r="APT130" s="5">
        <f t="shared" si="1291"/>
        <v>129</v>
      </c>
      <c r="APU130" s="57">
        <v>35</v>
      </c>
      <c r="APV130" s="48" t="str">
        <f>IF(COUNTIF(APU2:APU129,APU130)&gt;0,"R","")</f>
        <v>R</v>
      </c>
      <c r="APW130" s="46">
        <f t="shared" si="2141"/>
        <v>0</v>
      </c>
      <c r="APX130" s="6">
        <f t="shared" si="1971"/>
        <v>66</v>
      </c>
      <c r="APY130" s="6">
        <f t="shared" si="1664"/>
        <v>0</v>
      </c>
      <c r="APZ130" s="7">
        <f t="shared" si="1665"/>
        <v>3504</v>
      </c>
      <c r="AQA130"/>
      <c r="AQB130"/>
      <c r="AQC130"/>
      <c r="AQE130" s="5">
        <f t="shared" si="1292"/>
        <v>129</v>
      </c>
      <c r="AQF130" s="57">
        <v>36</v>
      </c>
      <c r="AQG130" s="48" t="str">
        <f>IF(COUNTIF(AQF2:AQF129,AQF130)&gt;0,"R","")</f>
        <v>R</v>
      </c>
      <c r="AQH130" s="46">
        <f t="shared" si="2142"/>
        <v>1</v>
      </c>
      <c r="AQI130" s="6">
        <f t="shared" si="1972"/>
        <v>70</v>
      </c>
      <c r="AQJ130" s="6">
        <f t="shared" si="1667"/>
        <v>-70</v>
      </c>
      <c r="AQK130" s="7">
        <f t="shared" si="1668"/>
        <v>61</v>
      </c>
      <c r="AQL130"/>
      <c r="AQM130"/>
      <c r="AQN130"/>
      <c r="AQP130" s="5">
        <f t="shared" si="1293"/>
        <v>129</v>
      </c>
      <c r="AQQ130" s="57">
        <v>24</v>
      </c>
      <c r="AQR130" s="48" t="str">
        <f>IF(COUNTIF(AQQ2:AQQ129,AQQ130)&gt;0,"R","")</f>
        <v>R</v>
      </c>
      <c r="AQS130" s="46">
        <f t="shared" si="2143"/>
        <v>3</v>
      </c>
      <c r="AQT130" s="6">
        <f t="shared" si="1973"/>
        <v>76</v>
      </c>
      <c r="AQU130" s="6">
        <f t="shared" si="1670"/>
        <v>-228</v>
      </c>
      <c r="AQV130" s="7">
        <f t="shared" si="1671"/>
        <v>-8675</v>
      </c>
      <c r="AQW130"/>
      <c r="AQX130"/>
      <c r="AQY130"/>
      <c r="ARA130" s="5">
        <f t="shared" si="1294"/>
        <v>129</v>
      </c>
      <c r="ARB130" s="57">
        <v>26</v>
      </c>
      <c r="ARC130" s="48" t="str">
        <f>IF(COUNTIF(ARB2:ARB129,ARB130)&gt;0,"R","")</f>
        <v>R</v>
      </c>
      <c r="ARD130" s="46">
        <f t="shared" si="2144"/>
        <v>2</v>
      </c>
      <c r="ARE130" s="6">
        <f t="shared" si="1974"/>
        <v>75</v>
      </c>
      <c r="ARF130" s="6">
        <f t="shared" si="1673"/>
        <v>-150</v>
      </c>
      <c r="ARG130" s="7">
        <f t="shared" si="1674"/>
        <v>-4055</v>
      </c>
      <c r="ARH130"/>
      <c r="ARI130"/>
      <c r="ARJ130"/>
      <c r="ARL130" s="5">
        <f t="shared" si="1295"/>
        <v>129</v>
      </c>
      <c r="ARM130" s="57">
        <v>18</v>
      </c>
      <c r="ARN130" s="48" t="str">
        <f>IF(COUNTIF(ARM2:ARM129,ARM130)&gt;0,"R","")</f>
        <v>R</v>
      </c>
      <c r="ARO130" s="46">
        <f t="shared" si="2145"/>
        <v>0</v>
      </c>
      <c r="ARP130" s="6">
        <f t="shared" si="1975"/>
        <v>71</v>
      </c>
      <c r="ARQ130" s="6">
        <f t="shared" si="1676"/>
        <v>0</v>
      </c>
      <c r="ARR130" s="7">
        <f t="shared" si="1677"/>
        <v>3441</v>
      </c>
      <c r="ARS130"/>
      <c r="ART130"/>
      <c r="ARU130"/>
      <c r="ARW130" s="5">
        <f t="shared" si="1296"/>
        <v>129</v>
      </c>
      <c r="ARX130" s="57">
        <v>0</v>
      </c>
      <c r="ARY130" s="48" t="str">
        <f>IF(COUNTIF(ARX2:ARX129,ARX130)&gt;0,"R","")</f>
        <v>R</v>
      </c>
      <c r="ARZ130" s="46">
        <f t="shared" si="2146"/>
        <v>1</v>
      </c>
      <c r="ASA130" s="6">
        <f t="shared" si="1976"/>
        <v>70</v>
      </c>
      <c r="ASB130" s="6">
        <f t="shared" si="1679"/>
        <v>-70</v>
      </c>
      <c r="ASC130" s="7">
        <f t="shared" si="1680"/>
        <v>412</v>
      </c>
      <c r="ASD130"/>
      <c r="ASE130"/>
      <c r="ASF130"/>
      <c r="ASH130" s="5">
        <f t="shared" si="1297"/>
        <v>129</v>
      </c>
      <c r="ASI130" s="57">
        <v>13</v>
      </c>
      <c r="ASJ130" s="48" t="str">
        <f>IF(COUNTIF(ASI2:ASI129,ASI130)&gt;0,"R","")</f>
        <v>R</v>
      </c>
      <c r="ASK130" s="46">
        <f t="shared" si="2147"/>
        <v>2</v>
      </c>
      <c r="ASL130" s="6">
        <f t="shared" si="1977"/>
        <v>73</v>
      </c>
      <c r="ASM130" s="6">
        <f t="shared" si="1682"/>
        <v>-146</v>
      </c>
      <c r="ASN130" s="7">
        <f t="shared" si="1683"/>
        <v>-3373</v>
      </c>
      <c r="ASO130"/>
      <c r="ASP130"/>
      <c r="ASQ130"/>
      <c r="ASS130" s="5">
        <f t="shared" si="1298"/>
        <v>129</v>
      </c>
      <c r="AST130" s="57">
        <v>33</v>
      </c>
      <c r="ASU130" s="48" t="str">
        <f>IF(COUNTIF(AST2:AST129,AST130)&gt;0,"R","")</f>
        <v>R</v>
      </c>
      <c r="ASV130" s="46">
        <f t="shared" si="2148"/>
        <v>1</v>
      </c>
      <c r="ASW130" s="6">
        <f t="shared" si="1978"/>
        <v>74</v>
      </c>
      <c r="ASX130" s="6">
        <f t="shared" si="1685"/>
        <v>-74</v>
      </c>
      <c r="ASY130" s="7">
        <f t="shared" si="1686"/>
        <v>-608</v>
      </c>
      <c r="ASZ130"/>
      <c r="ATA130"/>
      <c r="ATB130"/>
      <c r="ATD130" s="5">
        <f t="shared" si="1299"/>
        <v>129</v>
      </c>
      <c r="ATE130" s="57">
        <v>35</v>
      </c>
      <c r="ATF130" s="48" t="str">
        <f>IF(COUNTIF(ATE2:ATE129,ATE130)&gt;0,"R","")</f>
        <v>R</v>
      </c>
      <c r="ATG130" s="46">
        <f t="shared" si="2149"/>
        <v>3</v>
      </c>
      <c r="ATH130" s="6">
        <f t="shared" si="1979"/>
        <v>78</v>
      </c>
      <c r="ATI130" s="6">
        <f t="shared" si="1688"/>
        <v>-234</v>
      </c>
      <c r="ATJ130" s="7">
        <f t="shared" si="1689"/>
        <v>-7004</v>
      </c>
      <c r="ATK130"/>
      <c r="ATL130"/>
      <c r="ATM130"/>
      <c r="ATO130" s="5">
        <f t="shared" si="1300"/>
        <v>129</v>
      </c>
      <c r="ATP130" s="57">
        <v>12</v>
      </c>
      <c r="ATQ130" s="48" t="str">
        <f>IF(COUNTIF(ATP2:ATP129,ATP130)&gt;0,"R","")</f>
        <v>R</v>
      </c>
      <c r="ATR130" s="46">
        <f t="shared" si="2150"/>
        <v>0</v>
      </c>
      <c r="ATS130" s="6">
        <f t="shared" si="1980"/>
        <v>71</v>
      </c>
      <c r="ATT130" s="6">
        <f t="shared" si="1691"/>
        <v>0</v>
      </c>
      <c r="ATU130" s="7">
        <f t="shared" si="1692"/>
        <v>3912</v>
      </c>
      <c r="ATV130"/>
      <c r="ATW130"/>
      <c r="ATX130"/>
      <c r="ATZ130" s="5">
        <f t="shared" si="1301"/>
        <v>129</v>
      </c>
      <c r="AUA130" s="57">
        <v>9</v>
      </c>
      <c r="AUB130" s="48" t="str">
        <f>IF(COUNTIF(AUA2:AUA129,AUA130)&gt;0,"R","")</f>
        <v>R</v>
      </c>
      <c r="AUC130" s="46">
        <f t="shared" si="2151"/>
        <v>0</v>
      </c>
      <c r="AUD130" s="6">
        <f t="shared" si="1981"/>
        <v>66</v>
      </c>
      <c r="AUE130" s="6">
        <f t="shared" si="1694"/>
        <v>0</v>
      </c>
      <c r="AUF130" s="7">
        <f t="shared" si="1695"/>
        <v>3197</v>
      </c>
      <c r="AUG130"/>
      <c r="AUH130"/>
      <c r="AUI130"/>
      <c r="AUK130" s="5">
        <f t="shared" si="1302"/>
        <v>129</v>
      </c>
      <c r="AUL130" s="57">
        <v>26</v>
      </c>
      <c r="AUM130" s="48" t="str">
        <f>IF(COUNTIF(AUL2:AUL129,AUL130)&gt;0,"R","")</f>
        <v>R</v>
      </c>
      <c r="AUN130" s="46">
        <f t="shared" si="2152"/>
        <v>1</v>
      </c>
      <c r="AUO130" s="6">
        <f t="shared" si="1982"/>
        <v>74</v>
      </c>
      <c r="AUP130" s="6">
        <f t="shared" si="1697"/>
        <v>-74</v>
      </c>
      <c r="AUQ130" s="7">
        <f t="shared" si="1698"/>
        <v>-1726</v>
      </c>
      <c r="AUR130"/>
      <c r="AUS130"/>
      <c r="AUT130"/>
      <c r="AUV130" s="5">
        <f t="shared" si="1303"/>
        <v>129</v>
      </c>
      <c r="AUW130" s="57">
        <v>7</v>
      </c>
      <c r="AUX130" s="48" t="str">
        <f>IF(COUNTIF(AUW2:AUW129,AUW130)&gt;0,"R","")</f>
        <v>R</v>
      </c>
      <c r="AUY130" s="46">
        <f t="shared" si="2153"/>
        <v>1</v>
      </c>
      <c r="AUZ130" s="6">
        <f t="shared" si="1983"/>
        <v>68</v>
      </c>
      <c r="AVA130" s="6">
        <f t="shared" si="1700"/>
        <v>-68</v>
      </c>
      <c r="AVB130" s="7">
        <f t="shared" si="1701"/>
        <v>359</v>
      </c>
      <c r="AVC130"/>
      <c r="AVD130"/>
      <c r="AVE130"/>
      <c r="AVG130" s="5">
        <f t="shared" si="1304"/>
        <v>129</v>
      </c>
      <c r="AVH130" s="57">
        <v>1</v>
      </c>
      <c r="AVI130" s="48" t="str">
        <f>IF(COUNTIF(AVH2:AVH129,AVH130)&gt;0,"R","")</f>
        <v/>
      </c>
      <c r="AVJ130" s="46">
        <f t="shared" si="2154"/>
        <v>1</v>
      </c>
      <c r="AVK130" s="6">
        <f t="shared" si="1984"/>
        <v>77</v>
      </c>
      <c r="AVL130" s="6">
        <f t="shared" si="1703"/>
        <v>2695</v>
      </c>
      <c r="AVM130" s="7">
        <f t="shared" si="1704"/>
        <v>2041</v>
      </c>
      <c r="AVN130">
        <v>33</v>
      </c>
      <c r="AVO130"/>
      <c r="AVP130"/>
      <c r="AVR130" s="5">
        <f t="shared" si="1305"/>
        <v>129</v>
      </c>
      <c r="AVS130" s="57">
        <v>23</v>
      </c>
      <c r="AVT130" s="48" t="str">
        <f>IF(COUNTIF(AVS2:AVS129,AVS130)&gt;0,"R","")</f>
        <v>R</v>
      </c>
      <c r="AVU130" s="46">
        <f t="shared" si="2155"/>
        <v>1</v>
      </c>
      <c r="AVV130" s="6">
        <f t="shared" si="1985"/>
        <v>75</v>
      </c>
      <c r="AVW130" s="6">
        <f t="shared" si="1706"/>
        <v>-75</v>
      </c>
      <c r="AVX130" s="7">
        <f t="shared" si="1707"/>
        <v>-501</v>
      </c>
      <c r="AVY130"/>
      <c r="AVZ130"/>
      <c r="AWA130"/>
      <c r="AWC130" s="5">
        <f t="shared" si="1306"/>
        <v>129</v>
      </c>
      <c r="AWD130" s="57">
        <v>4</v>
      </c>
      <c r="AWE130" s="48" t="str">
        <f>IF(COUNTIF(AWD2:AWD129,AWD130)&gt;0,"R","")</f>
        <v>R</v>
      </c>
      <c r="AWF130" s="46">
        <f t="shared" si="2156"/>
        <v>2</v>
      </c>
      <c r="AWG130" s="6">
        <f t="shared" si="1986"/>
        <v>69</v>
      </c>
      <c r="AWH130" s="6">
        <f t="shared" si="1709"/>
        <v>-138</v>
      </c>
      <c r="AWI130" s="7">
        <f t="shared" si="1710"/>
        <v>-2962</v>
      </c>
      <c r="AWJ130"/>
      <c r="AWK130"/>
      <c r="AWL130"/>
      <c r="AWN130" s="5">
        <f t="shared" si="1307"/>
        <v>129</v>
      </c>
      <c r="AWO130" s="57">
        <v>13</v>
      </c>
      <c r="AWP130" s="48" t="str">
        <f>IF(COUNTIF(AWO2:AWO129,AWO130)&gt;0,"R","")</f>
        <v>R</v>
      </c>
      <c r="AWQ130" s="46">
        <f t="shared" si="2157"/>
        <v>1</v>
      </c>
      <c r="AWR130" s="6">
        <f t="shared" si="1987"/>
        <v>74</v>
      </c>
      <c r="AWS130" s="6">
        <f t="shared" si="1712"/>
        <v>-74</v>
      </c>
      <c r="AWT130" s="7">
        <f t="shared" si="1713"/>
        <v>-39</v>
      </c>
      <c r="AWU130"/>
      <c r="AWV130"/>
      <c r="AWW130"/>
      <c r="AWY130" s="5">
        <f t="shared" si="1308"/>
        <v>129</v>
      </c>
      <c r="AWZ130" s="57">
        <v>10</v>
      </c>
      <c r="AXA130" s="48" t="str">
        <f>IF(COUNTIF(AWZ2:AWZ129,AWZ130)&gt;0,"R","")</f>
        <v>R</v>
      </c>
      <c r="AXB130" s="46">
        <f t="shared" si="2158"/>
        <v>0</v>
      </c>
      <c r="AXC130" s="6">
        <f t="shared" si="1988"/>
        <v>68</v>
      </c>
      <c r="AXD130" s="6">
        <f t="shared" si="1715"/>
        <v>0</v>
      </c>
      <c r="AXE130" s="7">
        <f t="shared" si="1716"/>
        <v>2834</v>
      </c>
      <c r="AXF130"/>
      <c r="AXG130"/>
      <c r="AXH130"/>
      <c r="AXJ130" s="5">
        <f t="shared" si="1309"/>
        <v>129</v>
      </c>
      <c r="AXK130" s="57">
        <v>8</v>
      </c>
      <c r="AXL130" s="48" t="str">
        <f>IF(COUNTIF(AXK2:AXK129,AXK130)&gt;0,"R","")</f>
        <v>R</v>
      </c>
      <c r="AXM130" s="46">
        <f t="shared" si="2159"/>
        <v>1</v>
      </c>
      <c r="AXN130" s="6">
        <f t="shared" si="1989"/>
        <v>72</v>
      </c>
      <c r="AXO130" s="6">
        <f t="shared" si="1718"/>
        <v>-72</v>
      </c>
      <c r="AXP130" s="7">
        <f t="shared" si="1719"/>
        <v>287</v>
      </c>
      <c r="AXQ130"/>
      <c r="AXR130"/>
      <c r="AXS130"/>
      <c r="AXU130" s="5">
        <f t="shared" si="1310"/>
        <v>129</v>
      </c>
      <c r="AXV130" s="57">
        <v>13</v>
      </c>
      <c r="AXW130" s="48" t="str">
        <f>IF(COUNTIF(AXV2:AXV129,AXV130)&gt;0,"R","")</f>
        <v>R</v>
      </c>
      <c r="AXX130" s="46">
        <f t="shared" si="2160"/>
        <v>0</v>
      </c>
      <c r="AXY130" s="6">
        <f t="shared" si="1990"/>
        <v>65</v>
      </c>
      <c r="AXZ130" s="6">
        <f t="shared" si="1721"/>
        <v>0</v>
      </c>
      <c r="AYA130" s="7">
        <f t="shared" si="1722"/>
        <v>3165</v>
      </c>
      <c r="AYB130"/>
      <c r="AYC130"/>
      <c r="AYD130"/>
      <c r="AYF130" s="5">
        <f t="shared" si="1311"/>
        <v>129</v>
      </c>
      <c r="AYG130" s="57">
        <v>25</v>
      </c>
      <c r="AYH130" s="48" t="str">
        <f>IF(COUNTIF(AYG2:AYG129,AYG130)&gt;0,"R","")</f>
        <v>R</v>
      </c>
      <c r="AYI130" s="46">
        <f t="shared" si="2161"/>
        <v>1</v>
      </c>
      <c r="AYJ130" s="6">
        <f t="shared" si="1991"/>
        <v>69</v>
      </c>
      <c r="AYK130" s="6">
        <f t="shared" si="1724"/>
        <v>-69</v>
      </c>
      <c r="AYL130" s="7">
        <f t="shared" si="1725"/>
        <v>145</v>
      </c>
      <c r="AYM130"/>
      <c r="AYN130"/>
      <c r="AYO130"/>
      <c r="AYQ130" s="5">
        <f t="shared" si="1312"/>
        <v>129</v>
      </c>
      <c r="AYR130" s="57">
        <v>35</v>
      </c>
      <c r="AYS130" s="48" t="str">
        <f>IF(COUNTIF(AYR2:AYR129,AYR130)&gt;0,"R","")</f>
        <v>R</v>
      </c>
      <c r="AYT130" s="46">
        <f t="shared" si="2162"/>
        <v>0</v>
      </c>
      <c r="AYU130" s="6">
        <f t="shared" si="1992"/>
        <v>69</v>
      </c>
      <c r="AYV130" s="6">
        <f t="shared" si="1727"/>
        <v>0</v>
      </c>
      <c r="AYW130" s="7">
        <f t="shared" si="1728"/>
        <v>3660</v>
      </c>
      <c r="AYX130"/>
      <c r="AYY130"/>
      <c r="AYZ130"/>
      <c r="AZB130" s="5">
        <f t="shared" si="1313"/>
        <v>129</v>
      </c>
      <c r="AZC130" s="57">
        <v>32</v>
      </c>
      <c r="AZD130" s="48" t="str">
        <f>IF(COUNTIF(AZC2:AZC129,AZC130)&gt;0,"R","")</f>
        <v>R</v>
      </c>
      <c r="AZE130" s="46">
        <f t="shared" si="2163"/>
        <v>2</v>
      </c>
      <c r="AZF130" s="6">
        <f t="shared" si="1993"/>
        <v>72</v>
      </c>
      <c r="AZG130" s="6">
        <f t="shared" si="1730"/>
        <v>-144</v>
      </c>
      <c r="AZH130" s="7">
        <f t="shared" si="1731"/>
        <v>-3820</v>
      </c>
      <c r="AZI130"/>
      <c r="AZJ130"/>
      <c r="AZK130"/>
      <c r="AZM130" s="5">
        <f t="shared" si="1314"/>
        <v>129</v>
      </c>
      <c r="AZN130" s="57">
        <v>8</v>
      </c>
      <c r="AZO130" s="48" t="str">
        <f>IF(COUNTIF(AZN2:AZN129,AZN130)&gt;0,"R","")</f>
        <v>R</v>
      </c>
      <c r="AZP130" s="46">
        <f t="shared" si="2164"/>
        <v>0</v>
      </c>
      <c r="AZQ130" s="6">
        <f t="shared" si="1994"/>
        <v>69</v>
      </c>
      <c r="AZR130" s="6">
        <f t="shared" si="1733"/>
        <v>0</v>
      </c>
      <c r="AZS130" s="7">
        <f t="shared" si="1734"/>
        <v>3076</v>
      </c>
      <c r="AZT130"/>
      <c r="AZU130"/>
      <c r="AZV130"/>
      <c r="AZX130" s="5">
        <f t="shared" si="1315"/>
        <v>129</v>
      </c>
      <c r="AZY130" s="57">
        <v>20</v>
      </c>
      <c r="AZZ130" s="48" t="str">
        <f>IF(COUNTIF(AZY2:AZY129,AZY130)&gt;0,"R","")</f>
        <v>R</v>
      </c>
      <c r="BAA130" s="46">
        <f t="shared" si="2165"/>
        <v>2</v>
      </c>
      <c r="BAB130" s="6">
        <f t="shared" si="1995"/>
        <v>69</v>
      </c>
      <c r="BAC130" s="6">
        <f t="shared" si="1736"/>
        <v>-138</v>
      </c>
      <c r="BAD130" s="7">
        <f t="shared" si="1737"/>
        <v>-2722</v>
      </c>
      <c r="BAE130"/>
      <c r="BAF130"/>
      <c r="BAG130"/>
      <c r="BAI130" s="5">
        <f t="shared" si="1316"/>
        <v>129</v>
      </c>
      <c r="BAJ130" s="57">
        <v>4</v>
      </c>
      <c r="BAK130" s="48" t="str">
        <f>IF(COUNTIF(BAJ2:BAJ129,BAJ130)&gt;0,"R","")</f>
        <v>R</v>
      </c>
      <c r="BAL130" s="46">
        <f t="shared" si="2166"/>
        <v>2</v>
      </c>
      <c r="BAM130" s="6">
        <f t="shared" si="1996"/>
        <v>74</v>
      </c>
      <c r="BAN130" s="6">
        <f t="shared" si="1739"/>
        <v>-148</v>
      </c>
      <c r="BAO130" s="7">
        <f t="shared" si="1740"/>
        <v>-3319</v>
      </c>
      <c r="BAP130"/>
      <c r="BAQ130"/>
      <c r="BAR130"/>
      <c r="BAT130" s="5">
        <f t="shared" si="1317"/>
        <v>129</v>
      </c>
      <c r="BAU130" s="57">
        <v>1</v>
      </c>
      <c r="BAV130" s="48" t="str">
        <f>IF(COUNTIF(BAU2:BAU129,BAU130)&gt;0,"R","")</f>
        <v>R</v>
      </c>
      <c r="BAW130" s="46">
        <f t="shared" si="2167"/>
        <v>0</v>
      </c>
      <c r="BAX130" s="6">
        <f t="shared" si="1997"/>
        <v>71</v>
      </c>
      <c r="BAY130" s="6">
        <f t="shared" si="1742"/>
        <v>0</v>
      </c>
      <c r="BAZ130" s="7">
        <f t="shared" si="1743"/>
        <v>3567</v>
      </c>
      <c r="BBA130"/>
      <c r="BBB130"/>
      <c r="BBC130"/>
      <c r="BBE130" s="5">
        <f t="shared" si="1318"/>
        <v>129</v>
      </c>
      <c r="BBF130" s="57">
        <v>7</v>
      </c>
      <c r="BBG130" s="48" t="str">
        <f>IF(COUNTIF(BBF2:BBF129,BBF130)&gt;0,"R","")</f>
        <v>R</v>
      </c>
      <c r="BBH130" s="46">
        <f t="shared" si="2168"/>
        <v>2</v>
      </c>
      <c r="BBI130" s="6">
        <f t="shared" si="1998"/>
        <v>71</v>
      </c>
      <c r="BBJ130" s="6">
        <f t="shared" si="1745"/>
        <v>-142</v>
      </c>
      <c r="BBK130" s="7">
        <f t="shared" si="1746"/>
        <v>-3391</v>
      </c>
      <c r="BBL130"/>
      <c r="BBM130"/>
      <c r="BBN130"/>
      <c r="BBP130" s="5">
        <f t="shared" si="1319"/>
        <v>129</v>
      </c>
      <c r="BBQ130" s="57">
        <v>28</v>
      </c>
      <c r="BBR130" s="48" t="str">
        <f>IF(COUNTIF(BBQ2:BBQ129,BBQ130)&gt;0,"R","")</f>
        <v>R</v>
      </c>
      <c r="BBS130" s="46">
        <f t="shared" si="2169"/>
        <v>1</v>
      </c>
      <c r="BBT130" s="6">
        <f t="shared" si="1999"/>
        <v>69</v>
      </c>
      <c r="BBU130" s="6">
        <f t="shared" si="1748"/>
        <v>-69</v>
      </c>
      <c r="BBV130" s="7">
        <f t="shared" si="1749"/>
        <v>604</v>
      </c>
      <c r="BBW130"/>
      <c r="BBX130"/>
      <c r="BBY130"/>
      <c r="BCA130" s="5">
        <f t="shared" si="1320"/>
        <v>129</v>
      </c>
      <c r="BCB130" s="57">
        <v>2</v>
      </c>
      <c r="BCC130" s="48" t="str">
        <f>IF(COUNTIF(BCB2:BCB129,BCB130)&gt;0,"R","")</f>
        <v>R</v>
      </c>
      <c r="BCD130" s="46">
        <f t="shared" si="2170"/>
        <v>1</v>
      </c>
      <c r="BCE130" s="6">
        <f t="shared" si="2000"/>
        <v>67</v>
      </c>
      <c r="BCF130" s="6">
        <f t="shared" si="1751"/>
        <v>-67</v>
      </c>
      <c r="BCG130" s="7">
        <f t="shared" si="1752"/>
        <v>-952</v>
      </c>
      <c r="BCH130"/>
      <c r="BCI130"/>
      <c r="BCJ130"/>
      <c r="BCL130" s="5">
        <f t="shared" si="1321"/>
        <v>129</v>
      </c>
      <c r="BCM130" s="57">
        <v>36</v>
      </c>
      <c r="BCN130" s="48" t="str">
        <f>IF(COUNTIF(BCM2:BCM129,BCM130)&gt;0,"R","")</f>
        <v>R</v>
      </c>
      <c r="BCO130" s="46">
        <f t="shared" si="2171"/>
        <v>2</v>
      </c>
      <c r="BCP130" s="6">
        <f t="shared" si="2001"/>
        <v>72</v>
      </c>
      <c r="BCQ130" s="6">
        <f t="shared" si="1754"/>
        <v>-144</v>
      </c>
      <c r="BCR130" s="7">
        <f t="shared" si="1755"/>
        <v>-3024</v>
      </c>
      <c r="BCS130"/>
      <c r="BCT130"/>
      <c r="BCU130"/>
      <c r="BCW130" s="5">
        <f t="shared" si="1322"/>
        <v>129</v>
      </c>
      <c r="BCX130" s="57">
        <v>36</v>
      </c>
      <c r="BCY130" s="48" t="str">
        <f>IF(COUNTIF(BCX2:BCX129,BCX130)&gt;0,"R","")</f>
        <v>R</v>
      </c>
      <c r="BCZ130" s="46">
        <f t="shared" si="2172"/>
        <v>1</v>
      </c>
      <c r="BDA130" s="6">
        <f t="shared" si="2002"/>
        <v>76</v>
      </c>
      <c r="BDB130" s="6">
        <f t="shared" si="1757"/>
        <v>-76</v>
      </c>
      <c r="BDC130" s="7">
        <f t="shared" si="1758"/>
        <v>353</v>
      </c>
      <c r="BDD130"/>
      <c r="BDE130"/>
      <c r="BDF130"/>
      <c r="BDH130" s="5">
        <f t="shared" si="1323"/>
        <v>129</v>
      </c>
      <c r="BDI130" s="57">
        <v>26</v>
      </c>
      <c r="BDJ130" s="48" t="str">
        <f>IF(COUNTIF(BDI2:BDI129,BDI130)&gt;0,"R","")</f>
        <v>R</v>
      </c>
      <c r="BDK130" s="46">
        <f t="shared" si="2173"/>
        <v>0</v>
      </c>
      <c r="BDL130" s="6">
        <f t="shared" si="2003"/>
        <v>69</v>
      </c>
      <c r="BDM130" s="6">
        <f t="shared" si="1760"/>
        <v>0</v>
      </c>
      <c r="BDN130" s="7">
        <f t="shared" si="1761"/>
        <v>2824</v>
      </c>
      <c r="BDO130"/>
      <c r="BDP130"/>
      <c r="BDQ130"/>
      <c r="BDS130" s="5">
        <f t="shared" si="1324"/>
        <v>129</v>
      </c>
      <c r="BDT130" s="57">
        <v>4</v>
      </c>
      <c r="BDU130" s="48" t="str">
        <f>IF(COUNTIF(BDT2:BDT129,BDT130)&gt;0,"R","")</f>
        <v>R</v>
      </c>
      <c r="BDV130" s="46">
        <f t="shared" si="2174"/>
        <v>1</v>
      </c>
      <c r="BDW130" s="6">
        <f t="shared" si="2004"/>
        <v>69</v>
      </c>
      <c r="BDX130" s="6">
        <f t="shared" si="1763"/>
        <v>-69</v>
      </c>
      <c r="BDY130" s="7">
        <f t="shared" si="1764"/>
        <v>151</v>
      </c>
      <c r="BDZ130"/>
      <c r="BEA130"/>
      <c r="BEB130"/>
      <c r="BED130" s="5">
        <f t="shared" si="1325"/>
        <v>129</v>
      </c>
      <c r="BEE130" s="57">
        <v>31</v>
      </c>
      <c r="BEF130" s="48" t="str">
        <f>IF(COUNTIF(BEE2:BEE129,BEE130)&gt;0,"R","")</f>
        <v>R</v>
      </c>
      <c r="BEG130" s="46">
        <f t="shared" si="2175"/>
        <v>2</v>
      </c>
      <c r="BEH130" s="6">
        <f t="shared" si="2005"/>
        <v>75</v>
      </c>
      <c r="BEI130" s="6">
        <f t="shared" si="1766"/>
        <v>-150</v>
      </c>
      <c r="BEJ130" s="7">
        <f t="shared" si="1767"/>
        <v>-3348</v>
      </c>
      <c r="BEK130"/>
      <c r="BEL130"/>
      <c r="BEM130"/>
      <c r="BEO130" s="5">
        <f t="shared" si="1326"/>
        <v>129</v>
      </c>
      <c r="BEP130" s="57">
        <v>10</v>
      </c>
      <c r="BEQ130" s="48" t="str">
        <f>IF(COUNTIF(BEP2:BEP129,BEP130)&gt;0,"R","")</f>
        <v>R</v>
      </c>
      <c r="BER130" s="46">
        <f t="shared" si="2176"/>
        <v>0</v>
      </c>
      <c r="BES130" s="6">
        <f t="shared" si="2006"/>
        <v>67</v>
      </c>
      <c r="BET130" s="6">
        <f t="shared" si="1769"/>
        <v>0</v>
      </c>
      <c r="BEU130" s="7">
        <f t="shared" si="1770"/>
        <v>3739</v>
      </c>
      <c r="BEV130"/>
      <c r="BEW130"/>
      <c r="BEX130"/>
      <c r="BEZ130" s="5">
        <f t="shared" si="1327"/>
        <v>129</v>
      </c>
      <c r="BFA130" s="57">
        <v>12</v>
      </c>
      <c r="BFB130" s="48" t="str">
        <f>IF(COUNTIF(BFA2:BFA129,BFA130)&gt;0,"R","")</f>
        <v>R</v>
      </c>
      <c r="BFC130" s="46">
        <f t="shared" si="2177"/>
        <v>0</v>
      </c>
      <c r="BFD130" s="6">
        <f t="shared" si="2007"/>
        <v>66</v>
      </c>
      <c r="BFE130" s="6">
        <f t="shared" si="1772"/>
        <v>0</v>
      </c>
      <c r="BFF130" s="7">
        <f t="shared" si="1773"/>
        <v>2859</v>
      </c>
      <c r="BFG130"/>
      <c r="BFH130"/>
      <c r="BFI130"/>
      <c r="BFK130" s="5">
        <f t="shared" si="1328"/>
        <v>129</v>
      </c>
      <c r="BFL130" s="57">
        <v>14</v>
      </c>
      <c r="BFM130" s="48" t="str">
        <f>IF(COUNTIF(BFL2:BFL129,BFL130)&gt;0,"R","")</f>
        <v>R</v>
      </c>
      <c r="BFN130" s="46">
        <f t="shared" si="2178"/>
        <v>2</v>
      </c>
      <c r="BFO130" s="6">
        <f t="shared" si="2008"/>
        <v>73</v>
      </c>
      <c r="BFP130" s="6">
        <f t="shared" si="1775"/>
        <v>-146</v>
      </c>
      <c r="BFQ130" s="7">
        <f t="shared" si="1776"/>
        <v>-4589</v>
      </c>
      <c r="BFR130"/>
      <c r="BFS130"/>
      <c r="BFT130"/>
      <c r="BFV130" s="5">
        <f t="shared" si="1329"/>
        <v>129</v>
      </c>
      <c r="BFW130" s="57">
        <v>14</v>
      </c>
      <c r="BFX130" s="48" t="str">
        <f>IF(COUNTIF(BFW2:BFW129,BFW130)&gt;0,"R","")</f>
        <v>R</v>
      </c>
      <c r="BFY130" s="46">
        <f t="shared" si="2179"/>
        <v>1</v>
      </c>
      <c r="BFZ130" s="6">
        <f t="shared" si="2009"/>
        <v>68</v>
      </c>
      <c r="BGA130" s="6">
        <f t="shared" si="1778"/>
        <v>-68</v>
      </c>
      <c r="BGB130" s="7">
        <f t="shared" si="1779"/>
        <v>715</v>
      </c>
      <c r="BGC130"/>
      <c r="BGD130"/>
      <c r="BGE130"/>
      <c r="BGG130" s="5">
        <f t="shared" si="1330"/>
        <v>129</v>
      </c>
      <c r="BGH130" s="57">
        <v>20</v>
      </c>
      <c r="BGI130" s="48" t="str">
        <f>IF(COUNTIF(BGH2:BGH129,BGH130)&gt;0,"R","")</f>
        <v>R</v>
      </c>
      <c r="BGJ130" s="46">
        <f t="shared" si="2180"/>
        <v>2</v>
      </c>
      <c r="BGK130" s="6">
        <f t="shared" si="2010"/>
        <v>69</v>
      </c>
      <c r="BGL130" s="6">
        <f t="shared" si="1781"/>
        <v>-138</v>
      </c>
      <c r="BGM130" s="7">
        <f t="shared" si="1782"/>
        <v>-2178</v>
      </c>
      <c r="BGN130"/>
      <c r="BGO130"/>
      <c r="BGP130"/>
      <c r="BGR130" s="5">
        <f t="shared" si="1331"/>
        <v>129</v>
      </c>
      <c r="BGS130" s="57">
        <v>1</v>
      </c>
      <c r="BGT130" s="48" t="str">
        <f>IF(COUNTIF(BGS2:BGS129,BGS130)&gt;0,"R","")</f>
        <v>R</v>
      </c>
      <c r="BGU130" s="46">
        <f t="shared" si="2181"/>
        <v>3</v>
      </c>
      <c r="BGV130" s="6">
        <f t="shared" si="2011"/>
        <v>72</v>
      </c>
      <c r="BGW130" s="6">
        <f t="shared" si="1784"/>
        <v>-216</v>
      </c>
      <c r="BGX130" s="7">
        <f t="shared" si="1785"/>
        <v>-5671</v>
      </c>
      <c r="BGY130"/>
      <c r="BGZ130"/>
      <c r="BHA130"/>
      <c r="BHC130" s="5">
        <f t="shared" si="1332"/>
        <v>129</v>
      </c>
      <c r="BHD130" s="57">
        <v>9</v>
      </c>
      <c r="BHE130" s="48" t="str">
        <f>IF(COUNTIF(BHD2:BHD129,BHD130)&gt;0,"R","")</f>
        <v>R</v>
      </c>
      <c r="BHF130" s="46">
        <f t="shared" si="2182"/>
        <v>1</v>
      </c>
      <c r="BHG130" s="6">
        <f t="shared" si="2012"/>
        <v>72</v>
      </c>
      <c r="BHH130" s="6">
        <f t="shared" si="1787"/>
        <v>-72</v>
      </c>
      <c r="BHI130" s="7">
        <f t="shared" si="1788"/>
        <v>-821</v>
      </c>
      <c r="BHJ130"/>
      <c r="BHK130"/>
      <c r="BHL130"/>
      <c r="BHN130" s="5">
        <f t="shared" si="1333"/>
        <v>129</v>
      </c>
      <c r="BHO130" s="57">
        <v>4</v>
      </c>
      <c r="BHP130" s="48" t="str">
        <f>IF(COUNTIF(BHO2:BHO129,BHO130)&gt;0,"R","")</f>
        <v>R</v>
      </c>
      <c r="BHQ130" s="46">
        <f t="shared" si="2183"/>
        <v>0</v>
      </c>
      <c r="BHR130" s="6">
        <f t="shared" si="2013"/>
        <v>72</v>
      </c>
      <c r="BHS130" s="6">
        <f t="shared" si="1790"/>
        <v>0</v>
      </c>
      <c r="BHT130" s="7">
        <f t="shared" si="1791"/>
        <v>3379</v>
      </c>
      <c r="BHU130"/>
      <c r="BHV130"/>
      <c r="BHW130"/>
      <c r="BHY130" s="5">
        <f t="shared" si="1334"/>
        <v>129</v>
      </c>
      <c r="BHZ130" s="57">
        <v>7</v>
      </c>
      <c r="BIA130" s="48" t="str">
        <f>IF(COUNTIF(BHZ2:BHZ129,BHZ130)&gt;0,"R","")</f>
        <v>R</v>
      </c>
      <c r="BIB130" s="46">
        <f t="shared" si="2184"/>
        <v>1</v>
      </c>
      <c r="BIC130" s="6">
        <f t="shared" si="2014"/>
        <v>73</v>
      </c>
      <c r="BID130" s="6">
        <f t="shared" si="1793"/>
        <v>-73</v>
      </c>
      <c r="BIE130" s="7">
        <f t="shared" si="1794"/>
        <v>69</v>
      </c>
      <c r="BIF130"/>
      <c r="BIG130"/>
      <c r="BIH130"/>
      <c r="BIJ130" s="5">
        <f t="shared" si="1335"/>
        <v>129</v>
      </c>
      <c r="BIK130" s="57">
        <v>15</v>
      </c>
      <c r="BIL130" s="48" t="str">
        <f>IF(COUNTIF(BIK2:BIK129,BIK130)&gt;0,"R","")</f>
        <v>R</v>
      </c>
      <c r="BIM130" s="46">
        <f t="shared" si="2185"/>
        <v>1</v>
      </c>
      <c r="BIN130" s="6">
        <f t="shared" si="2015"/>
        <v>73</v>
      </c>
      <c r="BIO130" s="6">
        <f t="shared" si="1796"/>
        <v>-73</v>
      </c>
      <c r="BIP130" s="7">
        <f t="shared" si="1797"/>
        <v>-595</v>
      </c>
      <c r="BIQ130"/>
      <c r="BIR130"/>
      <c r="BIS130"/>
      <c r="BIU130" s="5">
        <f t="shared" si="1336"/>
        <v>129</v>
      </c>
      <c r="BIV130" s="57">
        <v>4</v>
      </c>
      <c r="BIW130" s="48" t="str">
        <f>IF(COUNTIF(BIV2:BIV129,BIV130)&gt;0,"R","")</f>
        <v>R</v>
      </c>
      <c r="BIX130" s="46">
        <f t="shared" si="2186"/>
        <v>0</v>
      </c>
      <c r="BIY130" s="6">
        <f t="shared" si="2016"/>
        <v>73</v>
      </c>
      <c r="BIZ130" s="6">
        <f t="shared" si="1799"/>
        <v>0</v>
      </c>
      <c r="BJA130" s="7">
        <f t="shared" si="1800"/>
        <v>3633</v>
      </c>
      <c r="BJB130"/>
      <c r="BJC130"/>
      <c r="BJD130"/>
      <c r="BJF130" s="5">
        <f t="shared" si="1337"/>
        <v>129</v>
      </c>
      <c r="BJG130" s="57">
        <v>34</v>
      </c>
      <c r="BJH130" s="48" t="str">
        <f>IF(COUNTIF(BJG2:BJG129,BJG130)&gt;0,"R","")</f>
        <v>R</v>
      </c>
      <c r="BJI130" s="46">
        <f t="shared" si="2187"/>
        <v>1</v>
      </c>
      <c r="BJJ130" s="6">
        <f t="shared" si="2017"/>
        <v>74</v>
      </c>
      <c r="BJK130" s="6">
        <f t="shared" si="1802"/>
        <v>-74</v>
      </c>
      <c r="BJL130" s="7">
        <f t="shared" si="1803"/>
        <v>402</v>
      </c>
      <c r="BJM130"/>
      <c r="BJN130"/>
      <c r="BJO130"/>
      <c r="BJQ130" s="5">
        <f t="shared" si="1338"/>
        <v>129</v>
      </c>
      <c r="BJR130" s="57">
        <v>4</v>
      </c>
      <c r="BJS130" s="48" t="str">
        <f>IF(COUNTIF(BJR2:BJR129,BJR130)&gt;0,"R","")</f>
        <v>R</v>
      </c>
      <c r="BJT130" s="46">
        <f t="shared" si="2188"/>
        <v>0</v>
      </c>
      <c r="BJU130" s="6">
        <f t="shared" si="2018"/>
        <v>64</v>
      </c>
      <c r="BJV130" s="6">
        <f t="shared" si="1805"/>
        <v>0</v>
      </c>
      <c r="BJW130" s="7">
        <f t="shared" si="1806"/>
        <v>3066</v>
      </c>
      <c r="BJX130"/>
      <c r="BJY130"/>
      <c r="BJZ130"/>
      <c r="BKB130" s="5">
        <f t="shared" si="1339"/>
        <v>129</v>
      </c>
      <c r="BKC130" s="57">
        <v>4</v>
      </c>
      <c r="BKD130" s="48" t="str">
        <f>IF(COUNTIF(BKC2:BKC129,BKC130)&gt;0,"R","")</f>
        <v>R</v>
      </c>
      <c r="BKE130" s="46">
        <f t="shared" si="2189"/>
        <v>1</v>
      </c>
      <c r="BKF130" s="6">
        <f t="shared" si="2019"/>
        <v>68</v>
      </c>
      <c r="BKG130" s="6">
        <f t="shared" si="1808"/>
        <v>-68</v>
      </c>
      <c r="BKH130" s="7">
        <f t="shared" si="1809"/>
        <v>536</v>
      </c>
      <c r="BKI130"/>
      <c r="BKJ130"/>
      <c r="BKK130"/>
      <c r="BKM130" s="5">
        <f t="shared" si="1340"/>
        <v>129</v>
      </c>
      <c r="BKN130" s="57">
        <v>12</v>
      </c>
      <c r="BKO130" s="48" t="str">
        <f>IF(COUNTIF(BKN2:BKN129,BKN130)&gt;0,"R","")</f>
        <v>R</v>
      </c>
      <c r="BKP130" s="46">
        <f t="shared" si="2190"/>
        <v>3</v>
      </c>
      <c r="BKQ130" s="6">
        <f t="shared" si="2020"/>
        <v>75</v>
      </c>
      <c r="BKR130" s="6">
        <f t="shared" si="1811"/>
        <v>-225</v>
      </c>
      <c r="BKS130" s="7">
        <f t="shared" si="1812"/>
        <v>-7396</v>
      </c>
      <c r="BKT130"/>
      <c r="BKU130"/>
      <c r="BKV130"/>
      <c r="BKX130" s="5">
        <f t="shared" si="1341"/>
        <v>129</v>
      </c>
      <c r="BKY130" s="57">
        <v>12</v>
      </c>
      <c r="BKZ130" s="48" t="str">
        <f>IF(COUNTIF(BKY2:BKY129,BKY130)&gt;0,"R","")</f>
        <v>R</v>
      </c>
      <c r="BLA130" s="46">
        <f t="shared" si="2191"/>
        <v>1</v>
      </c>
      <c r="BLB130" s="6">
        <f t="shared" si="2021"/>
        <v>69</v>
      </c>
      <c r="BLC130" s="6">
        <f t="shared" si="1814"/>
        <v>-69</v>
      </c>
      <c r="BLD130" s="7">
        <f t="shared" si="1815"/>
        <v>-78</v>
      </c>
      <c r="BLE130"/>
      <c r="BLF130"/>
      <c r="BLG130"/>
      <c r="BLI130" s="5">
        <f t="shared" si="1342"/>
        <v>129</v>
      </c>
      <c r="BLJ130" s="57">
        <v>17</v>
      </c>
      <c r="BLK130" s="48" t="str">
        <f>IF(COUNTIF(BLJ2:BLJ129,BLJ130)&gt;0,"R","")</f>
        <v>R</v>
      </c>
      <c r="BLL130" s="46">
        <f t="shared" si="2192"/>
        <v>0</v>
      </c>
      <c r="BLM130" s="6">
        <f t="shared" si="2022"/>
        <v>74</v>
      </c>
      <c r="BLN130" s="6">
        <f t="shared" si="1817"/>
        <v>0</v>
      </c>
      <c r="BLO130" s="7">
        <f t="shared" si="1818"/>
        <v>2382</v>
      </c>
      <c r="BLP130"/>
      <c r="BLQ130"/>
      <c r="BLR130"/>
      <c r="BLT130" s="5">
        <f t="shared" si="1343"/>
        <v>129</v>
      </c>
      <c r="BLU130" s="57">
        <v>28</v>
      </c>
      <c r="BLV130" s="48" t="str">
        <f>IF(COUNTIF(BLU2:BLU129,BLU130)&gt;0,"R","")</f>
        <v>R</v>
      </c>
      <c r="BLW130" s="46">
        <f t="shared" si="2193"/>
        <v>2</v>
      </c>
      <c r="BLX130" s="6">
        <f t="shared" si="2023"/>
        <v>74</v>
      </c>
      <c r="BLY130" s="6">
        <f t="shared" si="1820"/>
        <v>-148</v>
      </c>
      <c r="BLZ130" s="7">
        <f t="shared" si="1821"/>
        <v>-3164</v>
      </c>
      <c r="BMA130"/>
      <c r="BMB130"/>
      <c r="BMC130"/>
      <c r="BME130" s="5">
        <f t="shared" si="1344"/>
        <v>129</v>
      </c>
      <c r="BMF130" s="57">
        <v>26</v>
      </c>
      <c r="BMG130" s="48" t="str">
        <f>IF(COUNTIF(BMF2:BMF129,BMF130)&gt;0,"R","")</f>
        <v>R</v>
      </c>
      <c r="BMH130" s="46">
        <f t="shared" si="2194"/>
        <v>2</v>
      </c>
      <c r="BMI130" s="6">
        <f t="shared" si="2024"/>
        <v>72</v>
      </c>
      <c r="BMJ130" s="6">
        <f t="shared" si="1823"/>
        <v>-144</v>
      </c>
      <c r="BMK130" s="7">
        <f t="shared" si="1824"/>
        <v>-2736</v>
      </c>
      <c r="BML130"/>
      <c r="BMM130"/>
      <c r="BMN130"/>
      <c r="BMP130" s="5">
        <f t="shared" si="1345"/>
        <v>129</v>
      </c>
      <c r="BMQ130" s="57">
        <v>14</v>
      </c>
      <c r="BMR130" s="48" t="str">
        <f>IF(COUNTIF(BMQ2:BMQ129,BMQ130)&gt;0,"R","")</f>
        <v>R</v>
      </c>
      <c r="BMS130" s="46">
        <f t="shared" si="2195"/>
        <v>2</v>
      </c>
      <c r="BMT130" s="6">
        <f t="shared" si="2025"/>
        <v>76</v>
      </c>
      <c r="BMU130" s="6">
        <f t="shared" si="1826"/>
        <v>-152</v>
      </c>
      <c r="BMV130" s="7">
        <f t="shared" si="1827"/>
        <v>-3660</v>
      </c>
      <c r="BMW130"/>
      <c r="BMX130"/>
      <c r="BMY130"/>
      <c r="BNA130" s="5">
        <f t="shared" si="1346"/>
        <v>129</v>
      </c>
      <c r="BNB130" s="57">
        <v>18</v>
      </c>
      <c r="BNC130" s="48" t="str">
        <f>IF(COUNTIF(BNB2:BNB129,BNB130)&gt;0,"R","")</f>
        <v>R</v>
      </c>
      <c r="BND130" s="46">
        <f t="shared" si="2196"/>
        <v>0</v>
      </c>
      <c r="BNE130" s="6">
        <f t="shared" si="2026"/>
        <v>67</v>
      </c>
      <c r="BNF130" s="6">
        <f t="shared" si="1829"/>
        <v>0</v>
      </c>
      <c r="BNG130" s="7">
        <f t="shared" si="1830"/>
        <v>3592</v>
      </c>
      <c r="BNH130"/>
      <c r="BNI130"/>
      <c r="BNJ130"/>
      <c r="BNK130"/>
      <c r="BNM130" s="5">
        <f t="shared" si="1347"/>
        <v>129</v>
      </c>
      <c r="BNN130" s="57">
        <v>19</v>
      </c>
      <c r="BNO130" s="48" t="str">
        <f>IF(COUNTIF(BNN2:BNN129,BNN130)&gt;0,"R","")</f>
        <v>R</v>
      </c>
      <c r="BNP130" s="46">
        <f t="shared" si="2197"/>
        <v>3</v>
      </c>
      <c r="BNQ130" s="6">
        <f t="shared" si="2027"/>
        <v>72</v>
      </c>
      <c r="BNR130" s="6">
        <f t="shared" si="1832"/>
        <v>-216</v>
      </c>
      <c r="BNS130" s="7">
        <f t="shared" si="1833"/>
        <v>-5542</v>
      </c>
      <c r="BNT130"/>
      <c r="BNU130"/>
      <c r="BNV130"/>
      <c r="BNX130" s="5">
        <f t="shared" si="1348"/>
        <v>129</v>
      </c>
      <c r="BNY130" s="57">
        <v>32</v>
      </c>
      <c r="BNZ130" s="48" t="str">
        <f>IF(COUNTIF(BNY2:BNY129,BNY130)&gt;0,"R","")</f>
        <v>R</v>
      </c>
      <c r="BOA130" s="46">
        <f t="shared" si="2198"/>
        <v>1</v>
      </c>
      <c r="BOB130" s="6">
        <f t="shared" si="2028"/>
        <v>75</v>
      </c>
      <c r="BOC130" s="6">
        <f t="shared" si="1835"/>
        <v>-75</v>
      </c>
      <c r="BOD130" s="7">
        <f t="shared" si="1836"/>
        <v>-91</v>
      </c>
      <c r="BOE130"/>
      <c r="BOF130"/>
      <c r="BOG130"/>
      <c r="BOI130" s="5">
        <f t="shared" si="1349"/>
        <v>129</v>
      </c>
      <c r="BOJ130" s="57">
        <v>15</v>
      </c>
      <c r="BOK130" s="48" t="str">
        <f>IF(COUNTIF(BOJ2:BOJ129,BOJ130)&gt;0,"R","")</f>
        <v>R</v>
      </c>
      <c r="BOL130" s="46">
        <f t="shared" si="2199"/>
        <v>2</v>
      </c>
      <c r="BOM130" s="6">
        <f t="shared" si="2029"/>
        <v>72</v>
      </c>
      <c r="BON130" s="6">
        <f t="shared" si="1838"/>
        <v>-144</v>
      </c>
      <c r="BOO130" s="7">
        <f t="shared" si="1839"/>
        <v>-2989</v>
      </c>
      <c r="BOP130"/>
      <c r="BOQ130"/>
      <c r="BOR130"/>
      <c r="BOT130" s="5">
        <f t="shared" si="1350"/>
        <v>129</v>
      </c>
      <c r="BOU130" s="57">
        <v>29</v>
      </c>
      <c r="BOV130" s="48" t="str">
        <f>IF(COUNTIF(BOU2:BOU129,BOU130)&gt;0,"R","")</f>
        <v>R</v>
      </c>
      <c r="BOW130" s="46">
        <f t="shared" si="2200"/>
        <v>2</v>
      </c>
      <c r="BOX130" s="6">
        <f t="shared" si="2030"/>
        <v>74</v>
      </c>
      <c r="BOY130" s="6">
        <f t="shared" si="1841"/>
        <v>-148</v>
      </c>
      <c r="BOZ130" s="7">
        <f t="shared" si="1842"/>
        <v>-4467</v>
      </c>
      <c r="BPA130"/>
      <c r="BPB130"/>
      <c r="BPC130"/>
      <c r="BPE130" s="5">
        <f t="shared" si="1351"/>
        <v>129</v>
      </c>
      <c r="BPF130" s="57">
        <v>28</v>
      </c>
      <c r="BPG130" s="48" t="str">
        <f>IF(COUNTIF(BPF2:BPF129,BPF130)&gt;0,"R","")</f>
        <v>R</v>
      </c>
      <c r="BPH130" s="46">
        <f t="shared" si="2201"/>
        <v>2</v>
      </c>
      <c r="BPI130" s="6">
        <f t="shared" si="2031"/>
        <v>75</v>
      </c>
      <c r="BPJ130" s="6">
        <f t="shared" si="1844"/>
        <v>-150</v>
      </c>
      <c r="BPK130" s="7">
        <f t="shared" si="1845"/>
        <v>-3172</v>
      </c>
      <c r="BPL130"/>
      <c r="BPM130"/>
      <c r="BPN130"/>
      <c r="BPP130" s="5">
        <f t="shared" si="1352"/>
        <v>129</v>
      </c>
      <c r="BPQ130" s="57">
        <v>28</v>
      </c>
      <c r="BPR130" s="48" t="str">
        <f>IF(COUNTIF(BPQ2:BPQ129,BPQ130)&gt;0,"R","")</f>
        <v>R</v>
      </c>
      <c r="BPS130" s="46">
        <f t="shared" si="2202"/>
        <v>1</v>
      </c>
      <c r="BPT130" s="6">
        <f t="shared" si="2032"/>
        <v>74</v>
      </c>
      <c r="BPU130" s="6">
        <f t="shared" si="1847"/>
        <v>-74</v>
      </c>
      <c r="BPV130" s="7">
        <f t="shared" si="1848"/>
        <v>-539</v>
      </c>
      <c r="BPW130"/>
      <c r="BPX130"/>
      <c r="BPY130"/>
      <c r="BQA130" s="5">
        <f t="shared" si="1353"/>
        <v>129</v>
      </c>
      <c r="BQB130" s="57">
        <v>10</v>
      </c>
      <c r="BQC130" s="48" t="str">
        <f>IF(COUNTIF(BQB2:BQB129,BQB130)&gt;0,"R","")</f>
        <v>R</v>
      </c>
      <c r="BQD130" s="46">
        <f t="shared" si="2203"/>
        <v>0</v>
      </c>
      <c r="BQE130" s="6">
        <f t="shared" si="2033"/>
        <v>75</v>
      </c>
      <c r="BQF130" s="6">
        <f t="shared" si="1850"/>
        <v>0</v>
      </c>
      <c r="BQG130" s="7">
        <f t="shared" si="1851"/>
        <v>3884</v>
      </c>
      <c r="BQH130"/>
      <c r="BQI130"/>
      <c r="BQJ130"/>
      <c r="BQL130" s="5">
        <f t="shared" si="1354"/>
        <v>129</v>
      </c>
      <c r="BQM130" s="57">
        <v>15</v>
      </c>
      <c r="BQN130" s="48" t="str">
        <f>IF(COUNTIF(BQM2:BQM129,BQM130)&gt;0,"R","")</f>
        <v>R</v>
      </c>
      <c r="BQO130" s="46">
        <f t="shared" si="2204"/>
        <v>2</v>
      </c>
      <c r="BQP130" s="6">
        <f t="shared" si="2034"/>
        <v>77</v>
      </c>
      <c r="BQQ130" s="6">
        <f t="shared" si="1853"/>
        <v>-154</v>
      </c>
      <c r="BQR130" s="7">
        <f t="shared" si="1854"/>
        <v>-3815</v>
      </c>
      <c r="BQS130"/>
      <c r="BQT130"/>
      <c r="BQU130"/>
      <c r="BQW130" s="5">
        <f t="shared" si="1355"/>
        <v>129</v>
      </c>
      <c r="BQX130" s="57">
        <v>8</v>
      </c>
      <c r="BQY130" s="48" t="str">
        <f>IF(COUNTIF(BQX2:BQX129,BQX130)&gt;0,"R","")</f>
        <v>R</v>
      </c>
      <c r="BQZ130" s="46">
        <f t="shared" si="2205"/>
        <v>1</v>
      </c>
      <c r="BRA130" s="6">
        <f t="shared" si="2035"/>
        <v>72</v>
      </c>
      <c r="BRB130" s="6">
        <f t="shared" si="1856"/>
        <v>-72</v>
      </c>
      <c r="BRC130" s="7">
        <f t="shared" si="1857"/>
        <v>-536</v>
      </c>
      <c r="BRD130"/>
      <c r="BRE130"/>
      <c r="BRF130"/>
      <c r="BRH130" s="5">
        <f t="shared" si="1356"/>
        <v>129</v>
      </c>
      <c r="BRI130" s="57">
        <v>36</v>
      </c>
      <c r="BRJ130" s="48" t="str">
        <f>IF(COUNTIF(BRI2:BRI129,BRI130)&gt;0,"R","")</f>
        <v>R</v>
      </c>
      <c r="BRK130" s="46">
        <f t="shared" si="2206"/>
        <v>0</v>
      </c>
      <c r="BRL130" s="6">
        <f t="shared" si="2036"/>
        <v>73</v>
      </c>
      <c r="BRM130" s="6">
        <f t="shared" si="1859"/>
        <v>0</v>
      </c>
      <c r="BRN130" s="7">
        <f t="shared" si="1860"/>
        <v>3351</v>
      </c>
      <c r="BRO130"/>
      <c r="BRP130"/>
      <c r="BRQ130"/>
      <c r="BRS130" s="5">
        <f t="shared" si="1357"/>
        <v>129</v>
      </c>
      <c r="BRT130" s="57">
        <v>24</v>
      </c>
      <c r="BRU130" s="48" t="str">
        <f>IF(COUNTIF(BRT2:BRT129,BRT130)&gt;0,"R","")</f>
        <v>R</v>
      </c>
      <c r="BRV130" s="46">
        <f t="shared" si="2207"/>
        <v>1</v>
      </c>
      <c r="BRW130" s="6">
        <f t="shared" si="2037"/>
        <v>72</v>
      </c>
      <c r="BRX130" s="6">
        <f t="shared" si="1862"/>
        <v>-72</v>
      </c>
      <c r="BRY130" s="7">
        <f t="shared" si="1863"/>
        <v>-1096</v>
      </c>
      <c r="BRZ130"/>
      <c r="BSA130"/>
      <c r="BSB130"/>
      <c r="BSD130" s="5">
        <f t="shared" si="1358"/>
        <v>129</v>
      </c>
      <c r="BSE130" s="57">
        <v>26</v>
      </c>
      <c r="BSF130" s="48" t="str">
        <f>IF(COUNTIF(BSE2:BSE129,BSE130)&gt;0,"R","")</f>
        <v>R</v>
      </c>
      <c r="BSG130" s="46">
        <f t="shared" si="2208"/>
        <v>3</v>
      </c>
      <c r="BSH130" s="6">
        <f t="shared" si="2038"/>
        <v>73</v>
      </c>
      <c r="BSI130" s="6">
        <f t="shared" si="1865"/>
        <v>-219</v>
      </c>
      <c r="BSJ130" s="7">
        <f t="shared" si="1866"/>
        <v>-6284</v>
      </c>
      <c r="BSK130"/>
      <c r="BSL130"/>
      <c r="BSM130"/>
      <c r="BSO130" s="5">
        <f t="shared" si="1359"/>
        <v>129</v>
      </c>
      <c r="BSP130" s="57">
        <v>12</v>
      </c>
      <c r="BSQ130" s="48" t="str">
        <f>IF(COUNTIF(BSP2:BSP129,BSP130)&gt;0,"R","")</f>
        <v>R</v>
      </c>
      <c r="BSR130" s="46">
        <f t="shared" si="2209"/>
        <v>4</v>
      </c>
      <c r="BSS130" s="6">
        <f t="shared" si="2039"/>
        <v>75</v>
      </c>
      <c r="BST130" s="6">
        <f t="shared" si="1868"/>
        <v>-300</v>
      </c>
      <c r="BSU130" s="7">
        <f t="shared" si="1869"/>
        <v>-12445</v>
      </c>
      <c r="BSV130"/>
      <c r="BSW130"/>
      <c r="BSX130"/>
    </row>
    <row r="131" spans="1:1870" ht="15.75" x14ac:dyDescent="0.25">
      <c r="A131" s="5">
        <f t="shared" si="1190"/>
        <v>130</v>
      </c>
      <c r="B131" s="57">
        <v>13</v>
      </c>
      <c r="C131" s="48" t="str">
        <f>IF(COUNTIF(B2:B130,B131)&gt;0,"R","")</f>
        <v>R</v>
      </c>
      <c r="D131" s="46">
        <f t="shared" si="2040"/>
        <v>1</v>
      </c>
      <c r="E131" s="6">
        <f t="shared" si="1870"/>
        <v>70</v>
      </c>
      <c r="F131" s="6">
        <f t="shared" si="1361"/>
        <v>-70</v>
      </c>
      <c r="G131" s="7">
        <f t="shared" si="1362"/>
        <v>122</v>
      </c>
      <c r="H131" s="44"/>
      <c r="I131" s="4"/>
      <c r="J131" s="4"/>
      <c r="L131" s="5">
        <f t="shared" si="1191"/>
        <v>130</v>
      </c>
      <c r="M131" s="57">
        <v>25</v>
      </c>
      <c r="N131" s="48" t="str">
        <f>IF(COUNTIF(M2:M130,M131)&gt;0,"R","")</f>
        <v>R</v>
      </c>
      <c r="O131" s="46">
        <f t="shared" si="2041"/>
        <v>1</v>
      </c>
      <c r="P131" s="6">
        <f t="shared" si="1871"/>
        <v>73</v>
      </c>
      <c r="Q131" s="6">
        <f t="shared" si="1364"/>
        <v>-73</v>
      </c>
      <c r="R131" s="7">
        <f t="shared" si="1365"/>
        <v>59</v>
      </c>
      <c r="S131" s="44"/>
      <c r="T131" s="4"/>
      <c r="U131" s="4"/>
      <c r="W131" s="5">
        <f t="shared" si="1192"/>
        <v>130</v>
      </c>
      <c r="X131" s="57">
        <v>10</v>
      </c>
      <c r="Y131" s="48" t="str">
        <f>IF(COUNTIF(X2:X130,X131)&gt;0,"R","")</f>
        <v>R</v>
      </c>
      <c r="Z131" s="46">
        <f t="shared" si="2042"/>
        <v>0</v>
      </c>
      <c r="AA131" s="6">
        <f t="shared" si="1872"/>
        <v>73</v>
      </c>
      <c r="AB131" s="6">
        <f t="shared" si="1367"/>
        <v>0</v>
      </c>
      <c r="AC131" s="7">
        <f t="shared" si="1368"/>
        <v>3444</v>
      </c>
      <c r="AD131" s="44"/>
      <c r="AE131" s="4"/>
      <c r="AF131" s="4"/>
      <c r="AH131" s="5">
        <f t="shared" si="1193"/>
        <v>130</v>
      </c>
      <c r="AI131" s="57">
        <v>22</v>
      </c>
      <c r="AJ131" s="48" t="str">
        <f>IF(COUNTIF(AI2:AI130,AI131)&gt;0,"R","")</f>
        <v>R</v>
      </c>
      <c r="AK131" s="46">
        <f t="shared" si="2043"/>
        <v>1</v>
      </c>
      <c r="AL131" s="6">
        <f t="shared" si="1873"/>
        <v>73</v>
      </c>
      <c r="AM131" s="6">
        <f t="shared" si="1370"/>
        <v>-73</v>
      </c>
      <c r="AN131" s="7">
        <f t="shared" si="1371"/>
        <v>-618</v>
      </c>
      <c r="AO131" s="44"/>
      <c r="AP131" s="4"/>
      <c r="AQ131" s="4"/>
      <c r="AS131" s="5">
        <f t="shared" si="1194"/>
        <v>130</v>
      </c>
      <c r="AT131" s="57">
        <v>3</v>
      </c>
      <c r="AU131" s="48" t="str">
        <f>IF(COUNTIF(AT2:AT130,AT131)&gt;0,"R","")</f>
        <v>R</v>
      </c>
      <c r="AV131" s="46">
        <f t="shared" si="2044"/>
        <v>2</v>
      </c>
      <c r="AW131" s="6">
        <f t="shared" si="1874"/>
        <v>75</v>
      </c>
      <c r="AX131" s="6">
        <f t="shared" si="1373"/>
        <v>-150</v>
      </c>
      <c r="AY131" s="7">
        <f t="shared" si="1374"/>
        <v>-3982</v>
      </c>
      <c r="AZ131" s="44"/>
      <c r="BA131" s="4"/>
      <c r="BB131" s="4"/>
      <c r="BD131" s="5">
        <f t="shared" si="1195"/>
        <v>130</v>
      </c>
      <c r="BE131" s="57">
        <v>4</v>
      </c>
      <c r="BF131" s="48" t="str">
        <f>IF(COUNTIF(BE2:BE130,BE131)&gt;0,"R","")</f>
        <v>R</v>
      </c>
      <c r="BG131" s="46">
        <f t="shared" si="2045"/>
        <v>1</v>
      </c>
      <c r="BH131" s="6">
        <f t="shared" si="1875"/>
        <v>74</v>
      </c>
      <c r="BI131" s="6">
        <f t="shared" si="1376"/>
        <v>-74</v>
      </c>
      <c r="BJ131" s="7">
        <f t="shared" si="1377"/>
        <v>-110</v>
      </c>
      <c r="BK131" s="44"/>
      <c r="BL131" s="4"/>
      <c r="BM131" s="4"/>
      <c r="BO131" s="5">
        <f t="shared" si="1196"/>
        <v>130</v>
      </c>
      <c r="BP131" s="57">
        <v>15</v>
      </c>
      <c r="BQ131" s="48" t="str">
        <f>IF(COUNTIF(BP2:BP130,BP131)&gt;0,"R","")</f>
        <v>R</v>
      </c>
      <c r="BR131" s="46">
        <f t="shared" si="2046"/>
        <v>2</v>
      </c>
      <c r="BS131" s="6">
        <f t="shared" si="1876"/>
        <v>75</v>
      </c>
      <c r="BT131" s="6">
        <f t="shared" si="1379"/>
        <v>-150</v>
      </c>
      <c r="BU131" s="7">
        <f t="shared" si="1380"/>
        <v>-3212</v>
      </c>
      <c r="BV131"/>
      <c r="BW131"/>
      <c r="BX131"/>
      <c r="BZ131" s="5">
        <f t="shared" si="1197"/>
        <v>130</v>
      </c>
      <c r="CA131" s="57">
        <v>27</v>
      </c>
      <c r="CB131" s="48" t="str">
        <f>IF(COUNTIF(CA2:CA130,CA131)&gt;0,"R","")</f>
        <v>R</v>
      </c>
      <c r="CC131" s="46">
        <f t="shared" si="2047"/>
        <v>2</v>
      </c>
      <c r="CD131" s="6">
        <f t="shared" si="1877"/>
        <v>76</v>
      </c>
      <c r="CE131" s="6">
        <f t="shared" si="1382"/>
        <v>-152</v>
      </c>
      <c r="CF131" s="7">
        <f t="shared" si="1383"/>
        <v>-4388</v>
      </c>
      <c r="CG131"/>
      <c r="CH131"/>
      <c r="CI131"/>
      <c r="CK131" s="5">
        <f t="shared" si="1198"/>
        <v>130</v>
      </c>
      <c r="CL131" s="57">
        <v>27</v>
      </c>
      <c r="CM131" s="48" t="str">
        <f>IF(COUNTIF(CL2:CL130,CL131)&gt;0,"R","")</f>
        <v>R</v>
      </c>
      <c r="CN131" s="46">
        <f t="shared" si="2048"/>
        <v>0</v>
      </c>
      <c r="CO131" s="6">
        <f t="shared" si="1878"/>
        <v>73</v>
      </c>
      <c r="CP131" s="6">
        <f t="shared" si="1385"/>
        <v>0</v>
      </c>
      <c r="CQ131" s="7">
        <f t="shared" si="1386"/>
        <v>3118</v>
      </c>
      <c r="CR131"/>
      <c r="CS131"/>
      <c r="CT131"/>
      <c r="CV131" s="5">
        <f t="shared" si="1199"/>
        <v>130</v>
      </c>
      <c r="CW131" s="57">
        <v>19</v>
      </c>
      <c r="CX131" s="48" t="str">
        <f>IF(COUNTIF(CW2:CW130,CW131)&gt;0,"R","")</f>
        <v>R</v>
      </c>
      <c r="CY131" s="46">
        <f t="shared" si="2049"/>
        <v>0</v>
      </c>
      <c r="CZ131" s="6">
        <f t="shared" si="1879"/>
        <v>68</v>
      </c>
      <c r="DA131" s="6">
        <f t="shared" si="1388"/>
        <v>0</v>
      </c>
      <c r="DB131" s="7">
        <f t="shared" si="1389"/>
        <v>3692</v>
      </c>
      <c r="DC131"/>
      <c r="DD131"/>
      <c r="DE131"/>
      <c r="DG131" s="5">
        <f t="shared" si="1200"/>
        <v>130</v>
      </c>
      <c r="DH131" s="57">
        <v>14</v>
      </c>
      <c r="DI131" s="48" t="str">
        <f>IF(COUNTIF(DH2:DH130,DH131)&gt;0,"R","")</f>
        <v>R</v>
      </c>
      <c r="DJ131" s="46">
        <f t="shared" si="2050"/>
        <v>1</v>
      </c>
      <c r="DK131" s="6">
        <f t="shared" si="1880"/>
        <v>76</v>
      </c>
      <c r="DL131" s="6">
        <f t="shared" si="1391"/>
        <v>-76</v>
      </c>
      <c r="DM131" s="7">
        <f t="shared" si="1392"/>
        <v>-335</v>
      </c>
      <c r="DN131"/>
      <c r="DO131"/>
      <c r="DP131"/>
      <c r="DR131" s="5">
        <f t="shared" si="1201"/>
        <v>130</v>
      </c>
      <c r="DS131" s="57">
        <v>17</v>
      </c>
      <c r="DT131" s="48" t="str">
        <f>IF(COUNTIF(DS2:DS130,DS131)&gt;0,"R","")</f>
        <v>R</v>
      </c>
      <c r="DU131" s="46">
        <f t="shared" si="2051"/>
        <v>1</v>
      </c>
      <c r="DV131" s="6">
        <f t="shared" si="1881"/>
        <v>70</v>
      </c>
      <c r="DW131" s="6">
        <f t="shared" si="1394"/>
        <v>-70</v>
      </c>
      <c r="DX131" s="7">
        <f t="shared" si="1395"/>
        <v>305</v>
      </c>
      <c r="DY131"/>
      <c r="DZ131"/>
      <c r="EA131"/>
      <c r="EC131" s="5">
        <f t="shared" si="1202"/>
        <v>130</v>
      </c>
      <c r="ED131" s="57">
        <v>27</v>
      </c>
      <c r="EE131" s="48" t="str">
        <f>IF(COUNTIF(ED2:ED130,ED131)&gt;0,"R","")</f>
        <v>R</v>
      </c>
      <c r="EF131" s="46">
        <f t="shared" si="2052"/>
        <v>1</v>
      </c>
      <c r="EG131" s="6">
        <f t="shared" si="1882"/>
        <v>75</v>
      </c>
      <c r="EH131" s="6">
        <f t="shared" si="1397"/>
        <v>-75</v>
      </c>
      <c r="EI131" s="7">
        <f t="shared" si="1398"/>
        <v>-676</v>
      </c>
      <c r="EJ131"/>
      <c r="EK131"/>
      <c r="EL131"/>
      <c r="EN131" s="5">
        <f t="shared" si="1203"/>
        <v>130</v>
      </c>
      <c r="EO131" s="57">
        <v>25</v>
      </c>
      <c r="EP131" s="48" t="str">
        <f>IF(COUNTIF(EO2:EO130,EO131)&gt;0,"R","")</f>
        <v>R</v>
      </c>
      <c r="EQ131" s="46">
        <f t="shared" si="2053"/>
        <v>0</v>
      </c>
      <c r="ER131" s="6">
        <f t="shared" si="1883"/>
        <v>73</v>
      </c>
      <c r="ES131" s="6">
        <f t="shared" si="1400"/>
        <v>0</v>
      </c>
      <c r="ET131" s="7">
        <f t="shared" si="1401"/>
        <v>3017</v>
      </c>
      <c r="EU131"/>
      <c r="EV131"/>
      <c r="EW131"/>
      <c r="EY131" s="5">
        <f t="shared" si="1204"/>
        <v>130</v>
      </c>
      <c r="EZ131" s="57">
        <v>2</v>
      </c>
      <c r="FA131" s="48" t="str">
        <f>IF(COUNTIF(EZ2:EZ130,EZ131)&gt;0,"R","")</f>
        <v>R</v>
      </c>
      <c r="FB131" s="46">
        <f t="shared" si="2054"/>
        <v>2</v>
      </c>
      <c r="FC131" s="6">
        <f t="shared" si="1884"/>
        <v>67</v>
      </c>
      <c r="FD131" s="6">
        <f t="shared" si="1403"/>
        <v>-134</v>
      </c>
      <c r="FE131" s="7">
        <f t="shared" si="1404"/>
        <v>-2269</v>
      </c>
      <c r="FF131"/>
      <c r="FG131"/>
      <c r="FH131"/>
      <c r="FJ131" s="5">
        <f t="shared" si="1205"/>
        <v>130</v>
      </c>
      <c r="FK131" s="57">
        <v>15</v>
      </c>
      <c r="FL131" s="48" t="str">
        <f>IF(COUNTIF(FK2:FK130,FK131)&gt;0,"R","")</f>
        <v>R</v>
      </c>
      <c r="FM131" s="46">
        <f t="shared" si="2055"/>
        <v>3</v>
      </c>
      <c r="FN131" s="6">
        <f t="shared" si="1885"/>
        <v>74</v>
      </c>
      <c r="FO131" s="6">
        <f t="shared" si="1406"/>
        <v>-222</v>
      </c>
      <c r="FP131" s="7">
        <f t="shared" si="1407"/>
        <v>-6040</v>
      </c>
      <c r="FQ131"/>
      <c r="FR131"/>
      <c r="FS131"/>
      <c r="FU131" s="5">
        <f t="shared" si="1206"/>
        <v>130</v>
      </c>
      <c r="FV131" s="57">
        <v>33</v>
      </c>
      <c r="FW131" s="48" t="str">
        <f>IF(COUNTIF(FV2:FV130,FV131)&gt;0,"R","")</f>
        <v>R</v>
      </c>
      <c r="FX131" s="46">
        <f t="shared" si="2056"/>
        <v>2</v>
      </c>
      <c r="FY131" s="6">
        <f t="shared" si="1886"/>
        <v>70</v>
      </c>
      <c r="FZ131" s="6">
        <f t="shared" si="1409"/>
        <v>-140</v>
      </c>
      <c r="GA131" s="7">
        <f t="shared" si="1410"/>
        <v>-2578</v>
      </c>
      <c r="GB131"/>
      <c r="GC131"/>
      <c r="GD131"/>
      <c r="GF131" s="5">
        <f t="shared" si="1207"/>
        <v>130</v>
      </c>
      <c r="GG131" s="57">
        <v>19</v>
      </c>
      <c r="GH131" s="48" t="str">
        <f>IF(COUNTIF(GG2:GG130,GG131)&gt;0,"R","")</f>
        <v>R</v>
      </c>
      <c r="GI131" s="46">
        <f t="shared" si="2057"/>
        <v>0</v>
      </c>
      <c r="GJ131" s="6">
        <f t="shared" si="1887"/>
        <v>67</v>
      </c>
      <c r="GK131" s="6">
        <f t="shared" si="1412"/>
        <v>0</v>
      </c>
      <c r="GL131" s="7">
        <f t="shared" si="1413"/>
        <v>4012</v>
      </c>
      <c r="GM131"/>
      <c r="GN131"/>
      <c r="GO131"/>
      <c r="GQ131" s="5">
        <f t="shared" si="1208"/>
        <v>130</v>
      </c>
      <c r="GR131" s="57">
        <v>34</v>
      </c>
      <c r="GS131" s="48" t="str">
        <f>IF(COUNTIF(GR2:GR130,GR131)&gt;0,"R","")</f>
        <v>R</v>
      </c>
      <c r="GT131" s="46">
        <f t="shared" si="2058"/>
        <v>3</v>
      </c>
      <c r="GU131" s="6">
        <f t="shared" si="1888"/>
        <v>68</v>
      </c>
      <c r="GV131" s="6">
        <f t="shared" si="1415"/>
        <v>-204</v>
      </c>
      <c r="GW131" s="7">
        <f t="shared" si="1416"/>
        <v>-4961</v>
      </c>
      <c r="GX131"/>
      <c r="GY131"/>
      <c r="GZ131"/>
      <c r="HB131" s="5">
        <f t="shared" si="1209"/>
        <v>130</v>
      </c>
      <c r="HC131" s="57">
        <v>35</v>
      </c>
      <c r="HD131" s="48" t="str">
        <f>IF(COUNTIF(HC2:HC130,HC131)&gt;0,"R","")</f>
        <v>R</v>
      </c>
      <c r="HE131" s="46">
        <f t="shared" si="2059"/>
        <v>2</v>
      </c>
      <c r="HF131" s="6">
        <f t="shared" si="1889"/>
        <v>72</v>
      </c>
      <c r="HG131" s="6">
        <f t="shared" si="1418"/>
        <v>-144</v>
      </c>
      <c r="HH131" s="7">
        <f t="shared" si="1419"/>
        <v>-4043</v>
      </c>
      <c r="HI131"/>
      <c r="HJ131"/>
      <c r="HK131"/>
      <c r="HM131" s="5">
        <f t="shared" si="1210"/>
        <v>130</v>
      </c>
      <c r="HN131" s="57">
        <v>31</v>
      </c>
      <c r="HO131" s="48" t="str">
        <f>IF(COUNTIF(HN2:HN130,HN131)&gt;0,"R","")</f>
        <v>R</v>
      </c>
      <c r="HP131" s="46">
        <f t="shared" si="2060"/>
        <v>0</v>
      </c>
      <c r="HQ131" s="6">
        <f t="shared" si="1890"/>
        <v>68</v>
      </c>
      <c r="HR131" s="6">
        <f t="shared" si="1421"/>
        <v>0</v>
      </c>
      <c r="HS131" s="7">
        <f t="shared" si="1422"/>
        <v>3039</v>
      </c>
      <c r="HT131"/>
      <c r="HU131"/>
      <c r="HV131"/>
      <c r="HX131" s="5">
        <f t="shared" si="1211"/>
        <v>130</v>
      </c>
      <c r="HY131" s="57">
        <v>25</v>
      </c>
      <c r="HZ131" s="48" t="str">
        <f>IF(COUNTIF(HY2:HY130,HY131)&gt;0,"R","")</f>
        <v>R</v>
      </c>
      <c r="IA131" s="46">
        <f t="shared" si="2061"/>
        <v>0</v>
      </c>
      <c r="IB131" s="6">
        <f t="shared" si="1891"/>
        <v>64</v>
      </c>
      <c r="IC131" s="6">
        <f t="shared" si="1424"/>
        <v>0</v>
      </c>
      <c r="ID131" s="7">
        <f t="shared" si="1425"/>
        <v>3417</v>
      </c>
      <c r="IE131"/>
      <c r="IF131"/>
      <c r="IG131"/>
      <c r="II131" s="5">
        <f t="shared" si="1212"/>
        <v>130</v>
      </c>
      <c r="IJ131" s="57">
        <v>11</v>
      </c>
      <c r="IK131" s="48" t="str">
        <f>IF(COUNTIF(IJ2:IJ130,IJ131)&gt;0,"R","")</f>
        <v>R</v>
      </c>
      <c r="IL131" s="46">
        <f t="shared" si="2062"/>
        <v>0</v>
      </c>
      <c r="IM131" s="6">
        <f t="shared" si="1892"/>
        <v>73</v>
      </c>
      <c r="IN131" s="6">
        <f t="shared" si="1427"/>
        <v>0</v>
      </c>
      <c r="IO131" s="7">
        <f t="shared" si="1428"/>
        <v>3669</v>
      </c>
      <c r="IP131"/>
      <c r="IQ131"/>
      <c r="IR131"/>
      <c r="IT131" s="5">
        <f t="shared" si="1213"/>
        <v>130</v>
      </c>
      <c r="IU131" s="57">
        <v>23</v>
      </c>
      <c r="IV131" s="48" t="str">
        <f>IF(COUNTIF(IU2:IU130,IU131)&gt;0,"R","")</f>
        <v>R</v>
      </c>
      <c r="IW131" s="46">
        <f t="shared" si="2063"/>
        <v>1</v>
      </c>
      <c r="IX131" s="6">
        <f t="shared" si="1893"/>
        <v>72</v>
      </c>
      <c r="IY131" s="6">
        <f t="shared" si="1430"/>
        <v>-72</v>
      </c>
      <c r="IZ131" s="7">
        <f t="shared" si="1431"/>
        <v>564</v>
      </c>
      <c r="JA131"/>
      <c r="JB131"/>
      <c r="JC131"/>
      <c r="JE131" s="5">
        <f t="shared" si="1214"/>
        <v>130</v>
      </c>
      <c r="JF131" s="57">
        <v>31</v>
      </c>
      <c r="JG131" s="48" t="str">
        <f>IF(COUNTIF(JF2:JF130,JF131)&gt;0,"R","")</f>
        <v>R</v>
      </c>
      <c r="JH131" s="46">
        <f t="shared" si="2064"/>
        <v>2</v>
      </c>
      <c r="JI131" s="6">
        <f t="shared" si="1894"/>
        <v>75</v>
      </c>
      <c r="JJ131" s="6">
        <f t="shared" si="1433"/>
        <v>-150</v>
      </c>
      <c r="JK131" s="7">
        <f t="shared" si="1434"/>
        <v>-3370</v>
      </c>
      <c r="JL131"/>
      <c r="JM131"/>
      <c r="JN131"/>
      <c r="JP131" s="5">
        <f t="shared" si="1215"/>
        <v>130</v>
      </c>
      <c r="JQ131" s="57">
        <v>14</v>
      </c>
      <c r="JR131" s="48" t="str">
        <f>IF(COUNTIF(JQ2:JQ130,JQ131)&gt;0,"R","")</f>
        <v>R</v>
      </c>
      <c r="JS131" s="46">
        <f t="shared" si="2065"/>
        <v>0</v>
      </c>
      <c r="JT131" s="6">
        <f t="shared" si="1895"/>
        <v>67</v>
      </c>
      <c r="JU131" s="6">
        <f t="shared" si="1436"/>
        <v>0</v>
      </c>
      <c r="JV131" s="7">
        <f t="shared" si="1437"/>
        <v>3309</v>
      </c>
      <c r="JW131"/>
      <c r="JX131"/>
      <c r="JY131"/>
      <c r="KA131" s="5">
        <f t="shared" si="1216"/>
        <v>130</v>
      </c>
      <c r="KB131" s="57">
        <v>18</v>
      </c>
      <c r="KC131" s="48" t="str">
        <f>IF(COUNTIF(KB2:KB130,KB131)&gt;0,"R","")</f>
        <v>R</v>
      </c>
      <c r="KD131" s="46">
        <f t="shared" si="2066"/>
        <v>1</v>
      </c>
      <c r="KE131" s="6">
        <f t="shared" si="1896"/>
        <v>70</v>
      </c>
      <c r="KF131" s="6">
        <f t="shared" si="1439"/>
        <v>-70</v>
      </c>
      <c r="KG131" s="7">
        <f t="shared" si="1440"/>
        <v>481</v>
      </c>
      <c r="KH131"/>
      <c r="KI131"/>
      <c r="KJ131"/>
      <c r="KL131" s="5">
        <f t="shared" si="1217"/>
        <v>130</v>
      </c>
      <c r="KM131" s="57">
        <v>32</v>
      </c>
      <c r="KN131" s="48" t="str">
        <f>IF(COUNTIF(KM2:KM130,KM131)&gt;0,"R","")</f>
        <v>R</v>
      </c>
      <c r="KO131" s="46">
        <f t="shared" si="2067"/>
        <v>0</v>
      </c>
      <c r="KP131" s="6">
        <f t="shared" si="1897"/>
        <v>70</v>
      </c>
      <c r="KQ131" s="6">
        <f t="shared" si="1442"/>
        <v>0</v>
      </c>
      <c r="KR131" s="7">
        <f t="shared" si="1443"/>
        <v>3289</v>
      </c>
      <c r="KS131"/>
      <c r="KT131"/>
      <c r="KU131"/>
      <c r="KW131" s="5">
        <f t="shared" si="1218"/>
        <v>130</v>
      </c>
      <c r="KX131" s="57">
        <v>8</v>
      </c>
      <c r="KY131" s="48" t="str">
        <f>IF(COUNTIF(KX2:KX130,KX131)&gt;0,"R","")</f>
        <v>R</v>
      </c>
      <c r="KZ131" s="46">
        <f t="shared" si="2068"/>
        <v>0</v>
      </c>
      <c r="LA131" s="6">
        <f t="shared" si="1898"/>
        <v>67</v>
      </c>
      <c r="LB131" s="6">
        <f t="shared" si="1445"/>
        <v>0</v>
      </c>
      <c r="LC131" s="7">
        <f t="shared" si="1446"/>
        <v>3086</v>
      </c>
      <c r="LD131"/>
      <c r="LE131"/>
      <c r="LF131"/>
      <c r="LH131" s="5">
        <f t="shared" si="1219"/>
        <v>130</v>
      </c>
      <c r="LI131" s="57">
        <v>8</v>
      </c>
      <c r="LJ131" s="48" t="str">
        <f>IF(COUNTIF(LI2:LI130,LI131)&gt;0,"R","")</f>
        <v>R</v>
      </c>
      <c r="LK131" s="46">
        <f t="shared" si="2069"/>
        <v>2</v>
      </c>
      <c r="LL131" s="6">
        <f t="shared" si="1899"/>
        <v>74</v>
      </c>
      <c r="LM131" s="6">
        <f t="shared" si="1448"/>
        <v>-148</v>
      </c>
      <c r="LN131" s="7">
        <f t="shared" si="1449"/>
        <v>-3553</v>
      </c>
      <c r="LO131"/>
      <c r="LP131"/>
      <c r="LQ131"/>
      <c r="LS131" s="5">
        <f t="shared" si="1220"/>
        <v>130</v>
      </c>
      <c r="LT131" s="57">
        <v>16</v>
      </c>
      <c r="LU131" s="48" t="str">
        <f>IF(COUNTIF(LT2:LT130,LT131)&gt;0,"R","")</f>
        <v>R</v>
      </c>
      <c r="LV131" s="46">
        <f t="shared" si="2070"/>
        <v>2</v>
      </c>
      <c r="LW131" s="6">
        <f t="shared" si="1900"/>
        <v>74</v>
      </c>
      <c r="LX131" s="6">
        <f t="shared" si="1451"/>
        <v>-148</v>
      </c>
      <c r="LY131" s="7">
        <f t="shared" si="1452"/>
        <v>-3149</v>
      </c>
      <c r="LZ131"/>
      <c r="MA131"/>
      <c r="MB131"/>
      <c r="MD131" s="5">
        <f t="shared" si="1221"/>
        <v>130</v>
      </c>
      <c r="ME131" s="57">
        <v>20</v>
      </c>
      <c r="MF131" s="48" t="str">
        <f>IF(COUNTIF(ME2:ME130,ME131)&gt;0,"R","")</f>
        <v>R</v>
      </c>
      <c r="MG131" s="46">
        <f t="shared" si="2071"/>
        <v>2</v>
      </c>
      <c r="MH131" s="6">
        <f t="shared" si="1901"/>
        <v>79</v>
      </c>
      <c r="MI131" s="6">
        <f t="shared" si="1454"/>
        <v>-158</v>
      </c>
      <c r="MJ131" s="7">
        <f t="shared" si="1455"/>
        <v>-5638</v>
      </c>
      <c r="MK131"/>
      <c r="ML131"/>
      <c r="MM131"/>
      <c r="MO131" s="5">
        <f t="shared" si="1222"/>
        <v>130</v>
      </c>
      <c r="MP131" s="57">
        <v>25</v>
      </c>
      <c r="MQ131" s="48" t="str">
        <f>IF(COUNTIF(MP2:MP130,MP131)&gt;0,"R","")</f>
        <v>R</v>
      </c>
      <c r="MR131" s="46">
        <f t="shared" si="2072"/>
        <v>1</v>
      </c>
      <c r="MS131" s="6">
        <f t="shared" si="1902"/>
        <v>73</v>
      </c>
      <c r="MT131" s="6">
        <f t="shared" si="1457"/>
        <v>-73</v>
      </c>
      <c r="MU131" s="7">
        <f t="shared" si="1458"/>
        <v>46</v>
      </c>
      <c r="MV131"/>
      <c r="MW131"/>
      <c r="MX131"/>
      <c r="MZ131" s="5">
        <f t="shared" si="1223"/>
        <v>130</v>
      </c>
      <c r="NA131" s="57">
        <v>4</v>
      </c>
      <c r="NB131" s="48" t="str">
        <f>IF(COUNTIF(NA2:NA130,NA131)&gt;0,"R","")</f>
        <v>R</v>
      </c>
      <c r="NC131" s="46">
        <f t="shared" si="2073"/>
        <v>3</v>
      </c>
      <c r="ND131" s="6">
        <f t="shared" si="1903"/>
        <v>71</v>
      </c>
      <c r="NE131" s="6">
        <f t="shared" si="1460"/>
        <v>-213</v>
      </c>
      <c r="NF131" s="7">
        <f t="shared" si="1461"/>
        <v>-5666</v>
      </c>
      <c r="NG131"/>
      <c r="NH131"/>
      <c r="NI131"/>
      <c r="NK131" s="5">
        <f t="shared" si="1224"/>
        <v>130</v>
      </c>
      <c r="NL131" s="57">
        <v>26</v>
      </c>
      <c r="NM131" s="48" t="str">
        <f>IF(COUNTIF(NL2:NL130,NL131)&gt;0,"R","")</f>
        <v>R</v>
      </c>
      <c r="NN131" s="46">
        <f t="shared" si="2074"/>
        <v>3</v>
      </c>
      <c r="NO131" s="6">
        <f t="shared" si="1904"/>
        <v>76</v>
      </c>
      <c r="NP131" s="6">
        <f t="shared" si="1463"/>
        <v>-228</v>
      </c>
      <c r="NQ131" s="7">
        <f t="shared" si="1464"/>
        <v>-7757</v>
      </c>
      <c r="NR131"/>
      <c r="NS131"/>
      <c r="NT131"/>
      <c r="NV131" s="5">
        <f t="shared" si="1225"/>
        <v>130</v>
      </c>
      <c r="NW131" s="57">
        <v>25</v>
      </c>
      <c r="NX131" s="48" t="str">
        <f>IF(COUNTIF(NW2:NW130,NW131)&gt;0,"R","")</f>
        <v>R</v>
      </c>
      <c r="NY131" s="46">
        <f t="shared" si="2075"/>
        <v>3</v>
      </c>
      <c r="NZ131" s="6">
        <f t="shared" si="1905"/>
        <v>73</v>
      </c>
      <c r="OA131" s="6">
        <f t="shared" si="1466"/>
        <v>-219</v>
      </c>
      <c r="OB131" s="7">
        <f t="shared" si="1467"/>
        <v>-5964</v>
      </c>
      <c r="OC131"/>
      <c r="OD131"/>
      <c r="OE131"/>
      <c r="OG131" s="5">
        <f t="shared" si="1226"/>
        <v>130</v>
      </c>
      <c r="OH131" s="57">
        <v>35</v>
      </c>
      <c r="OI131" s="48" t="str">
        <f>IF(COUNTIF(OH2:OH130,OH131)&gt;0,"R","")</f>
        <v>R</v>
      </c>
      <c r="OJ131" s="46">
        <f t="shared" si="2076"/>
        <v>2</v>
      </c>
      <c r="OK131" s="6">
        <f t="shared" si="1906"/>
        <v>72</v>
      </c>
      <c r="OL131" s="6">
        <f t="shared" si="1469"/>
        <v>-144</v>
      </c>
      <c r="OM131" s="7">
        <f t="shared" si="1470"/>
        <v>-3466</v>
      </c>
      <c r="ON131"/>
      <c r="OO131"/>
      <c r="OP131"/>
      <c r="OR131" s="5">
        <f t="shared" si="1227"/>
        <v>130</v>
      </c>
      <c r="OS131" s="57">
        <v>18</v>
      </c>
      <c r="OT131" s="48" t="str">
        <f>IF(COUNTIF(OS2:OS130,OS131)&gt;0,"R","")</f>
        <v>R</v>
      </c>
      <c r="OU131" s="46">
        <f t="shared" si="2077"/>
        <v>3</v>
      </c>
      <c r="OV131" s="6">
        <f t="shared" si="1907"/>
        <v>73</v>
      </c>
      <c r="OW131" s="6">
        <f t="shared" si="1472"/>
        <v>-219</v>
      </c>
      <c r="OX131" s="7">
        <f t="shared" si="1473"/>
        <v>-6562</v>
      </c>
      <c r="OY131"/>
      <c r="OZ131"/>
      <c r="PA131"/>
      <c r="PC131" s="5">
        <f t="shared" si="1228"/>
        <v>130</v>
      </c>
      <c r="PD131" s="57">
        <v>31</v>
      </c>
      <c r="PE131" s="48" t="str">
        <f>IF(COUNTIF(PD2:PD130,PD131)&gt;0,"R","")</f>
        <v>R</v>
      </c>
      <c r="PF131" s="46">
        <f t="shared" si="2078"/>
        <v>2</v>
      </c>
      <c r="PG131" s="6">
        <f t="shared" si="1908"/>
        <v>78</v>
      </c>
      <c r="PH131" s="6">
        <f t="shared" si="1475"/>
        <v>-156</v>
      </c>
      <c r="PI131" s="7">
        <f t="shared" si="1476"/>
        <v>-3504</v>
      </c>
      <c r="PJ131"/>
      <c r="PK131"/>
      <c r="PL131"/>
      <c r="PN131" s="5">
        <f t="shared" si="1229"/>
        <v>130</v>
      </c>
      <c r="PO131" s="57">
        <v>22</v>
      </c>
      <c r="PP131" s="48" t="str">
        <f>IF(COUNTIF(PO2:PO130,PO131)&gt;0,"R","")</f>
        <v>R</v>
      </c>
      <c r="PQ131" s="46">
        <f t="shared" si="2079"/>
        <v>2</v>
      </c>
      <c r="PR131" s="6">
        <f t="shared" si="1909"/>
        <v>79</v>
      </c>
      <c r="PS131" s="6">
        <f t="shared" si="1478"/>
        <v>-158</v>
      </c>
      <c r="PT131" s="7">
        <f t="shared" si="1479"/>
        <v>-3614</v>
      </c>
      <c r="PU131"/>
      <c r="PV131"/>
      <c r="PW131"/>
      <c r="PY131" s="5">
        <f t="shared" si="1230"/>
        <v>130</v>
      </c>
      <c r="PZ131" s="57">
        <v>26</v>
      </c>
      <c r="QA131" s="48" t="str">
        <f>IF(COUNTIF(PZ2:PZ130,PZ131)&gt;0,"R","")</f>
        <v>R</v>
      </c>
      <c r="QB131" s="46">
        <f t="shared" si="2080"/>
        <v>2</v>
      </c>
      <c r="QC131" s="6">
        <f t="shared" si="1910"/>
        <v>70</v>
      </c>
      <c r="QD131" s="6">
        <f t="shared" si="1481"/>
        <v>-140</v>
      </c>
      <c r="QE131" s="7">
        <f t="shared" si="1482"/>
        <v>-2656</v>
      </c>
      <c r="QF131"/>
      <c r="QG131"/>
      <c r="QH131"/>
      <c r="QJ131" s="5">
        <f t="shared" si="1231"/>
        <v>130</v>
      </c>
      <c r="QK131" s="57">
        <v>26</v>
      </c>
      <c r="QL131" s="48" t="str">
        <f>IF(COUNTIF(QK2:QK130,QK131)&gt;0,"R","")</f>
        <v>R</v>
      </c>
      <c r="QM131" s="46">
        <f t="shared" si="2081"/>
        <v>0</v>
      </c>
      <c r="QN131" s="6">
        <f t="shared" si="1911"/>
        <v>73</v>
      </c>
      <c r="QO131" s="6">
        <f t="shared" si="1484"/>
        <v>0</v>
      </c>
      <c r="QP131" s="7">
        <f t="shared" si="1485"/>
        <v>3986</v>
      </c>
      <c r="QQ131"/>
      <c r="QR131"/>
      <c r="QS131"/>
      <c r="QU131" s="5">
        <f t="shared" si="1232"/>
        <v>130</v>
      </c>
      <c r="QV131" s="57">
        <v>9</v>
      </c>
      <c r="QW131" s="48" t="str">
        <f>IF(COUNTIF(QV2:QV130,QV131)&gt;0,"R","")</f>
        <v>R</v>
      </c>
      <c r="QX131" s="46">
        <f t="shared" si="2082"/>
        <v>2</v>
      </c>
      <c r="QY131" s="6">
        <f t="shared" si="1912"/>
        <v>69</v>
      </c>
      <c r="QZ131" s="6">
        <f t="shared" si="1487"/>
        <v>-138</v>
      </c>
      <c r="RA131" s="7">
        <f t="shared" si="1488"/>
        <v>-2556</v>
      </c>
      <c r="RB131"/>
      <c r="RC131"/>
      <c r="RD131"/>
      <c r="RF131" s="5">
        <f t="shared" si="1233"/>
        <v>130</v>
      </c>
      <c r="RG131" s="57">
        <v>34</v>
      </c>
      <c r="RH131" s="48" t="str">
        <f>IF(COUNTIF(RG2:RG130,RG131)&gt;0,"R","")</f>
        <v>R</v>
      </c>
      <c r="RI131" s="46">
        <f t="shared" si="2083"/>
        <v>2</v>
      </c>
      <c r="RJ131" s="6">
        <f t="shared" si="1913"/>
        <v>67</v>
      </c>
      <c r="RK131" s="6">
        <f t="shared" si="1490"/>
        <v>-134</v>
      </c>
      <c r="RL131" s="7">
        <f t="shared" si="1491"/>
        <v>-2526</v>
      </c>
      <c r="RM131"/>
      <c r="RN131"/>
      <c r="RO131"/>
      <c r="RQ131" s="5">
        <f t="shared" si="1234"/>
        <v>130</v>
      </c>
      <c r="RR131" s="57">
        <v>18</v>
      </c>
      <c r="RS131" s="48" t="str">
        <f>IF(COUNTIF(RR2:RR130,RR131)&gt;0,"R","")</f>
        <v>R</v>
      </c>
      <c r="RT131" s="46">
        <f t="shared" si="2084"/>
        <v>2</v>
      </c>
      <c r="RU131" s="6">
        <f t="shared" si="1914"/>
        <v>79</v>
      </c>
      <c r="RV131" s="6">
        <f t="shared" si="1493"/>
        <v>-158</v>
      </c>
      <c r="RW131" s="7">
        <f t="shared" si="1494"/>
        <v>-3755</v>
      </c>
      <c r="RX131"/>
      <c r="RY131"/>
      <c r="RZ131"/>
      <c r="SB131" s="5">
        <f t="shared" si="1235"/>
        <v>130</v>
      </c>
      <c r="SC131" s="57">
        <v>12</v>
      </c>
      <c r="SD131" s="48" t="str">
        <f>IF(COUNTIF(SC2:SC130,SC131)&gt;0,"R","")</f>
        <v>R</v>
      </c>
      <c r="SE131" s="46">
        <f t="shared" si="2085"/>
        <v>2</v>
      </c>
      <c r="SF131" s="6">
        <f t="shared" si="1915"/>
        <v>71</v>
      </c>
      <c r="SG131" s="6">
        <f t="shared" si="1496"/>
        <v>-142</v>
      </c>
      <c r="SH131" s="7">
        <f t="shared" si="1497"/>
        <v>-3710</v>
      </c>
      <c r="SI131"/>
      <c r="SJ131"/>
      <c r="SK131"/>
      <c r="SM131" s="5">
        <f t="shared" si="1236"/>
        <v>130</v>
      </c>
      <c r="SN131" s="57">
        <v>13</v>
      </c>
      <c r="SO131" s="48" t="str">
        <f>IF(COUNTIF(SN2:SN130,SN131)&gt;0,"R","")</f>
        <v>R</v>
      </c>
      <c r="SP131" s="46">
        <f t="shared" si="2086"/>
        <v>1</v>
      </c>
      <c r="SQ131" s="6">
        <f t="shared" si="1916"/>
        <v>71</v>
      </c>
      <c r="SR131" s="6">
        <f t="shared" si="1499"/>
        <v>-71</v>
      </c>
      <c r="SS131" s="7">
        <f t="shared" si="1500"/>
        <v>-538</v>
      </c>
      <c r="ST131"/>
      <c r="SU131"/>
      <c r="SV131"/>
      <c r="SX131" s="5">
        <f t="shared" si="1237"/>
        <v>130</v>
      </c>
      <c r="SY131" s="57">
        <v>7</v>
      </c>
      <c r="SZ131" s="48" t="str">
        <f>IF(COUNTIF(SY2:SY130,SY131)&gt;0,"R","")</f>
        <v>R</v>
      </c>
      <c r="TA131" s="46">
        <f t="shared" si="2087"/>
        <v>1</v>
      </c>
      <c r="TB131" s="6">
        <f t="shared" si="1917"/>
        <v>73</v>
      </c>
      <c r="TC131" s="6">
        <f t="shared" si="1502"/>
        <v>-73</v>
      </c>
      <c r="TD131" s="7">
        <f t="shared" si="1503"/>
        <v>-902</v>
      </c>
      <c r="TE131"/>
      <c r="TF131"/>
      <c r="TG131"/>
      <c r="TI131" s="5">
        <f t="shared" si="1238"/>
        <v>130</v>
      </c>
      <c r="TJ131" s="57">
        <v>7</v>
      </c>
      <c r="TK131" s="48" t="str">
        <f>IF(COUNTIF(TJ2:TJ130,TJ131)&gt;0,"R","")</f>
        <v>R</v>
      </c>
      <c r="TL131" s="46">
        <f t="shared" si="2088"/>
        <v>1</v>
      </c>
      <c r="TM131" s="6">
        <f t="shared" si="1918"/>
        <v>71</v>
      </c>
      <c r="TN131" s="6">
        <f t="shared" si="1505"/>
        <v>-71</v>
      </c>
      <c r="TO131" s="7">
        <f t="shared" si="1506"/>
        <v>434</v>
      </c>
      <c r="TP131"/>
      <c r="TQ131"/>
      <c r="TR131"/>
      <c r="TT131" s="5">
        <f t="shared" si="1239"/>
        <v>130</v>
      </c>
      <c r="TU131" s="57">
        <v>24</v>
      </c>
      <c r="TV131" s="48" t="str">
        <f>IF(COUNTIF(TU2:TU130,TU131)&gt;0,"R","")</f>
        <v>R</v>
      </c>
      <c r="TW131" s="46">
        <f t="shared" si="2089"/>
        <v>1</v>
      </c>
      <c r="TX131" s="6">
        <f t="shared" si="1919"/>
        <v>69</v>
      </c>
      <c r="TY131" s="6">
        <f t="shared" si="1508"/>
        <v>-69</v>
      </c>
      <c r="TZ131" s="7">
        <f t="shared" si="1509"/>
        <v>700</v>
      </c>
      <c r="UA131"/>
      <c r="UB131"/>
      <c r="UC131"/>
      <c r="UE131" s="5">
        <f t="shared" si="1240"/>
        <v>130</v>
      </c>
      <c r="UF131" s="57">
        <v>1</v>
      </c>
      <c r="UG131" s="48" t="str">
        <f>IF(COUNTIF(UF2:UF130,UF131)&gt;0,"R","")</f>
        <v>R</v>
      </c>
      <c r="UH131" s="46">
        <f t="shared" si="2090"/>
        <v>2</v>
      </c>
      <c r="UI131" s="6">
        <f t="shared" si="1920"/>
        <v>75</v>
      </c>
      <c r="UJ131" s="6">
        <f t="shared" si="1511"/>
        <v>-150</v>
      </c>
      <c r="UK131" s="7">
        <f t="shared" si="1512"/>
        <v>-3506</v>
      </c>
      <c r="UL131"/>
      <c r="UM131"/>
      <c r="UN131"/>
      <c r="UP131" s="5">
        <f t="shared" si="1241"/>
        <v>130</v>
      </c>
      <c r="UQ131" s="57">
        <v>19</v>
      </c>
      <c r="UR131" s="48" t="str">
        <f>IF(COUNTIF(UQ2:UQ130,UQ131)&gt;0,"R","")</f>
        <v>R</v>
      </c>
      <c r="US131" s="46">
        <f t="shared" si="2091"/>
        <v>1</v>
      </c>
      <c r="UT131" s="6">
        <f t="shared" si="1921"/>
        <v>68</v>
      </c>
      <c r="UU131" s="6">
        <f t="shared" si="1514"/>
        <v>-68</v>
      </c>
      <c r="UV131" s="7">
        <f t="shared" si="1515"/>
        <v>837</v>
      </c>
      <c r="UW131"/>
      <c r="UX131"/>
      <c r="UY131"/>
      <c r="VA131" s="5">
        <f t="shared" si="1242"/>
        <v>130</v>
      </c>
      <c r="VB131" s="57">
        <v>4</v>
      </c>
      <c r="VC131" s="48" t="str">
        <f>IF(COUNTIF(VB2:VB130,VB131)&gt;0,"R","")</f>
        <v>R</v>
      </c>
      <c r="VD131" s="46">
        <f t="shared" si="2092"/>
        <v>3</v>
      </c>
      <c r="VE131" s="6">
        <f t="shared" si="1922"/>
        <v>78</v>
      </c>
      <c r="VF131" s="6">
        <f t="shared" si="1517"/>
        <v>-234</v>
      </c>
      <c r="VG131" s="7">
        <f t="shared" si="1518"/>
        <v>-7908</v>
      </c>
      <c r="VH131"/>
      <c r="VI131"/>
      <c r="VJ131"/>
      <c r="VL131" s="5">
        <f t="shared" si="1243"/>
        <v>130</v>
      </c>
      <c r="VM131" s="57">
        <v>33</v>
      </c>
      <c r="VN131" s="48" t="str">
        <f>IF(COUNTIF(VM2:VM130,VM131)&gt;0,"R","")</f>
        <v>R</v>
      </c>
      <c r="VO131" s="46">
        <f t="shared" si="2093"/>
        <v>0</v>
      </c>
      <c r="VP131" s="6">
        <f t="shared" si="1923"/>
        <v>73</v>
      </c>
      <c r="VQ131" s="6">
        <f t="shared" si="1520"/>
        <v>0</v>
      </c>
      <c r="VR131" s="7">
        <f t="shared" si="1521"/>
        <v>2950</v>
      </c>
      <c r="VS131"/>
      <c r="VT131"/>
      <c r="VU131"/>
      <c r="VW131" s="5">
        <f t="shared" si="1244"/>
        <v>130</v>
      </c>
      <c r="VX131" s="57">
        <v>3</v>
      </c>
      <c r="VY131" s="48" t="str">
        <f>IF(COUNTIF(VX2:VX130,VX131)&gt;0,"R","")</f>
        <v>R</v>
      </c>
      <c r="VZ131" s="46">
        <f t="shared" si="2094"/>
        <v>2</v>
      </c>
      <c r="WA131" s="6">
        <f t="shared" si="1924"/>
        <v>79</v>
      </c>
      <c r="WB131" s="6">
        <f t="shared" si="1523"/>
        <v>-158</v>
      </c>
      <c r="WC131" s="7">
        <f t="shared" si="1524"/>
        <v>-3467</v>
      </c>
      <c r="WD131"/>
      <c r="WE131"/>
      <c r="WF131"/>
      <c r="WH131" s="5">
        <f t="shared" si="1245"/>
        <v>130</v>
      </c>
      <c r="WI131" s="57">
        <v>16</v>
      </c>
      <c r="WJ131" s="48" t="str">
        <f>IF(COUNTIF(WI2:WI130,WI131)&gt;0,"R","")</f>
        <v>R</v>
      </c>
      <c r="WK131" s="46">
        <f t="shared" si="2095"/>
        <v>0</v>
      </c>
      <c r="WL131" s="6">
        <f t="shared" si="1925"/>
        <v>75</v>
      </c>
      <c r="WM131" s="6">
        <f t="shared" si="1526"/>
        <v>0</v>
      </c>
      <c r="WN131" s="7">
        <f t="shared" si="1527"/>
        <v>1306</v>
      </c>
      <c r="WO131"/>
      <c r="WP131"/>
      <c r="WQ131"/>
      <c r="WS131" s="5">
        <f t="shared" si="1246"/>
        <v>130</v>
      </c>
      <c r="WT131" s="57">
        <v>15</v>
      </c>
      <c r="WU131" s="48" t="str">
        <f>IF(COUNTIF(WT2:WT130,WT131)&gt;0,"R","")</f>
        <v>R</v>
      </c>
      <c r="WV131" s="46">
        <f t="shared" si="2096"/>
        <v>2</v>
      </c>
      <c r="WW131" s="6">
        <f t="shared" si="1926"/>
        <v>77</v>
      </c>
      <c r="WX131" s="6">
        <f t="shared" si="1529"/>
        <v>-154</v>
      </c>
      <c r="WY131" s="7">
        <f t="shared" si="1530"/>
        <v>-3418</v>
      </c>
      <c r="WZ131"/>
      <c r="XA131"/>
      <c r="XB131"/>
      <c r="XD131" s="5">
        <f t="shared" si="1247"/>
        <v>130</v>
      </c>
      <c r="XE131" s="57">
        <v>22</v>
      </c>
      <c r="XF131" s="48" t="str">
        <f>IF(COUNTIF(XE2:XE130,XE131)&gt;0,"R","")</f>
        <v>R</v>
      </c>
      <c r="XG131" s="46">
        <f t="shared" si="2097"/>
        <v>1</v>
      </c>
      <c r="XH131" s="6">
        <f t="shared" si="1927"/>
        <v>71</v>
      </c>
      <c r="XI131" s="6">
        <f t="shared" si="1532"/>
        <v>-71</v>
      </c>
      <c r="XJ131" s="7">
        <f t="shared" si="1533"/>
        <v>340</v>
      </c>
      <c r="XK131"/>
      <c r="XL131"/>
      <c r="XM131"/>
      <c r="XO131" s="5">
        <f t="shared" si="1248"/>
        <v>130</v>
      </c>
      <c r="XP131" s="57">
        <v>36</v>
      </c>
      <c r="XQ131" s="48" t="str">
        <f>IF(COUNTIF(XP2:XP130,XP131)&gt;0,"R","")</f>
        <v>R</v>
      </c>
      <c r="XR131" s="46">
        <f t="shared" si="2098"/>
        <v>1</v>
      </c>
      <c r="XS131" s="6">
        <f t="shared" si="1928"/>
        <v>72</v>
      </c>
      <c r="XT131" s="6">
        <f t="shared" si="1535"/>
        <v>-72</v>
      </c>
      <c r="XU131" s="7">
        <f t="shared" si="1536"/>
        <v>-46</v>
      </c>
      <c r="XV131"/>
      <c r="XW131"/>
      <c r="XX131"/>
      <c r="XZ131" s="5">
        <f t="shared" si="1249"/>
        <v>130</v>
      </c>
      <c r="YA131" s="57">
        <v>24</v>
      </c>
      <c r="YB131" s="48" t="str">
        <f>IF(COUNTIF(YA2:YA130,YA131)&gt;0,"R","")</f>
        <v>R</v>
      </c>
      <c r="YC131" s="46">
        <f t="shared" si="2099"/>
        <v>1</v>
      </c>
      <c r="YD131" s="6">
        <f t="shared" si="1929"/>
        <v>69</v>
      </c>
      <c r="YE131" s="6">
        <f t="shared" si="1538"/>
        <v>-69</v>
      </c>
      <c r="YF131" s="7">
        <f t="shared" si="1539"/>
        <v>391</v>
      </c>
      <c r="YG131"/>
      <c r="YH131"/>
      <c r="YI131"/>
      <c r="YK131" s="5">
        <f t="shared" si="1250"/>
        <v>130</v>
      </c>
      <c r="YL131" s="57">
        <v>35</v>
      </c>
      <c r="YM131" s="48" t="str">
        <f>IF(COUNTIF(YL2:YL130,YL131)&gt;0,"R","")</f>
        <v>R</v>
      </c>
      <c r="YN131" s="46">
        <f t="shared" si="2100"/>
        <v>0</v>
      </c>
      <c r="YO131" s="6">
        <f t="shared" si="1930"/>
        <v>68</v>
      </c>
      <c r="YP131" s="6">
        <f t="shared" si="1541"/>
        <v>0</v>
      </c>
      <c r="YQ131" s="7">
        <f t="shared" si="1542"/>
        <v>2904</v>
      </c>
      <c r="YR131"/>
      <c r="YS131"/>
      <c r="YT131"/>
      <c r="YU131"/>
      <c r="YV131" s="5">
        <f t="shared" si="1251"/>
        <v>130</v>
      </c>
      <c r="YW131" s="57">
        <v>23</v>
      </c>
      <c r="YX131" s="48" t="str">
        <f>IF(COUNTIF(YW2:YW130,YW131)&gt;0,"R","")</f>
        <v>R</v>
      </c>
      <c r="YY131" s="46">
        <f t="shared" si="2101"/>
        <v>0</v>
      </c>
      <c r="YZ131" s="6">
        <f t="shared" si="1931"/>
        <v>68</v>
      </c>
      <c r="ZA131" s="6">
        <f t="shared" si="1544"/>
        <v>0</v>
      </c>
      <c r="ZB131" s="7">
        <f t="shared" si="1545"/>
        <v>3454</v>
      </c>
      <c r="ZC131"/>
      <c r="ZD131"/>
      <c r="ZE131"/>
      <c r="ZG131" s="5">
        <f t="shared" si="1252"/>
        <v>130</v>
      </c>
      <c r="ZH131" s="57">
        <v>9</v>
      </c>
      <c r="ZI131" s="48" t="str">
        <f>IF(COUNTIF(ZH2:ZH130,ZH131)&gt;0,"R","")</f>
        <v>R</v>
      </c>
      <c r="ZJ131" s="46">
        <f t="shared" si="2102"/>
        <v>0</v>
      </c>
      <c r="ZK131" s="6">
        <f t="shared" si="1932"/>
        <v>69</v>
      </c>
      <c r="ZL131" s="6">
        <f t="shared" si="1547"/>
        <v>0</v>
      </c>
      <c r="ZM131" s="7">
        <f t="shared" si="1548"/>
        <v>3125</v>
      </c>
      <c r="ZN131"/>
      <c r="ZO131"/>
      <c r="ZP131"/>
      <c r="ZR131" s="5">
        <f t="shared" si="1253"/>
        <v>130</v>
      </c>
      <c r="ZS131" s="57">
        <v>24</v>
      </c>
      <c r="ZT131" s="48" t="str">
        <f>IF(COUNTIF(ZS2:ZS130,ZS131)&gt;0,"R","")</f>
        <v>R</v>
      </c>
      <c r="ZU131" s="46">
        <f t="shared" si="2103"/>
        <v>2</v>
      </c>
      <c r="ZV131" s="6">
        <f t="shared" si="1933"/>
        <v>76</v>
      </c>
      <c r="ZW131" s="6">
        <f t="shared" si="1550"/>
        <v>-152</v>
      </c>
      <c r="ZX131" s="7">
        <f t="shared" si="1551"/>
        <v>-2933</v>
      </c>
      <c r="ZY131"/>
      <c r="ZZ131"/>
      <c r="AAA131"/>
      <c r="AAC131" s="5">
        <f t="shared" si="1254"/>
        <v>130</v>
      </c>
      <c r="AAD131" s="57">
        <v>6</v>
      </c>
      <c r="AAE131" s="48" t="str">
        <f>IF(COUNTIF(AAD2:AAD130,AAD131)&gt;0,"R","")</f>
        <v>R</v>
      </c>
      <c r="AAF131" s="46">
        <f t="shared" si="2104"/>
        <v>2</v>
      </c>
      <c r="AAG131" s="6">
        <f t="shared" si="1934"/>
        <v>74</v>
      </c>
      <c r="AAH131" s="6">
        <f t="shared" si="1553"/>
        <v>-148</v>
      </c>
      <c r="AAI131" s="7">
        <f t="shared" si="1554"/>
        <v>-3387</v>
      </c>
      <c r="AAJ131"/>
      <c r="AAK131"/>
      <c r="AAL131"/>
      <c r="AAN131" s="5">
        <f t="shared" si="1255"/>
        <v>130</v>
      </c>
      <c r="AAO131" s="57">
        <v>10</v>
      </c>
      <c r="AAP131" s="48" t="str">
        <f>IF(COUNTIF(AAO2:AAO130,AAO131)&gt;0,"R","")</f>
        <v>R</v>
      </c>
      <c r="AAQ131" s="46">
        <f t="shared" si="2105"/>
        <v>1</v>
      </c>
      <c r="AAR131" s="6">
        <f t="shared" si="1935"/>
        <v>73</v>
      </c>
      <c r="AAS131" s="6">
        <f t="shared" si="1556"/>
        <v>-73</v>
      </c>
      <c r="AAT131" s="7">
        <f t="shared" si="1557"/>
        <v>-1199</v>
      </c>
      <c r="AAU131"/>
      <c r="AAV131"/>
      <c r="AAW131"/>
      <c r="AAY131" s="5">
        <f t="shared" si="1256"/>
        <v>130</v>
      </c>
      <c r="AAZ131" s="57">
        <v>26</v>
      </c>
      <c r="ABA131" s="48" t="str">
        <f>IF(COUNTIF(AAZ2:AAZ130,AAZ131)&gt;0,"R","")</f>
        <v>R</v>
      </c>
      <c r="ABB131" s="46">
        <f t="shared" si="2106"/>
        <v>0</v>
      </c>
      <c r="ABC131" s="6">
        <f t="shared" si="1936"/>
        <v>73</v>
      </c>
      <c r="ABD131" s="6">
        <f t="shared" si="1559"/>
        <v>0</v>
      </c>
      <c r="ABE131" s="7">
        <f t="shared" si="1560"/>
        <v>3094</v>
      </c>
      <c r="ABF131"/>
      <c r="ABG131"/>
      <c r="ABH131"/>
      <c r="ABJ131" s="5">
        <f t="shared" si="1257"/>
        <v>130</v>
      </c>
      <c r="ABK131" s="57">
        <v>7</v>
      </c>
      <c r="ABL131" s="48" t="str">
        <f>IF(COUNTIF(ABK2:ABK130,ABK131)&gt;0,"R","")</f>
        <v>R</v>
      </c>
      <c r="ABM131" s="46">
        <f t="shared" si="2107"/>
        <v>0</v>
      </c>
      <c r="ABN131" s="6">
        <f t="shared" si="1937"/>
        <v>67</v>
      </c>
      <c r="ABO131" s="6">
        <f t="shared" si="1562"/>
        <v>0</v>
      </c>
      <c r="ABP131" s="7">
        <f t="shared" si="1563"/>
        <v>3741</v>
      </c>
      <c r="ABQ131"/>
      <c r="ABR131"/>
      <c r="ABS131"/>
      <c r="ABU131" s="5">
        <f t="shared" si="1258"/>
        <v>130</v>
      </c>
      <c r="ABV131" s="57">
        <v>1</v>
      </c>
      <c r="ABW131" s="48" t="str">
        <f>IF(COUNTIF(ABV2:ABV130,ABV131)&gt;0,"R","")</f>
        <v>R</v>
      </c>
      <c r="ABX131" s="46">
        <f t="shared" si="2108"/>
        <v>0</v>
      </c>
      <c r="ABY131" s="6">
        <f t="shared" si="1938"/>
        <v>70</v>
      </c>
      <c r="ABZ131" s="6">
        <f t="shared" si="1565"/>
        <v>0</v>
      </c>
      <c r="ACA131" s="7">
        <f t="shared" si="1566"/>
        <v>3435</v>
      </c>
      <c r="ACB131"/>
      <c r="ACC131"/>
      <c r="ACD131"/>
      <c r="ACF131" s="5">
        <f t="shared" si="1259"/>
        <v>130</v>
      </c>
      <c r="ACG131" s="57">
        <v>33</v>
      </c>
      <c r="ACH131" s="48" t="str">
        <f>IF(COUNTIF(ACG2:ACG130,ACG131)&gt;0,"R","")</f>
        <v>R</v>
      </c>
      <c r="ACI131" s="46">
        <f t="shared" si="2109"/>
        <v>0</v>
      </c>
      <c r="ACJ131" s="6">
        <f t="shared" si="1939"/>
        <v>71</v>
      </c>
      <c r="ACK131" s="6">
        <f t="shared" si="1568"/>
        <v>0</v>
      </c>
      <c r="ACL131" s="7">
        <f t="shared" si="1569"/>
        <v>3888</v>
      </c>
      <c r="ACM131"/>
      <c r="ACN131"/>
      <c r="ACO131"/>
      <c r="ACQ131" s="5">
        <f t="shared" si="1260"/>
        <v>130</v>
      </c>
      <c r="ACR131" s="57">
        <v>34</v>
      </c>
      <c r="ACS131" s="48" t="str">
        <f>IF(COUNTIF(ACR2:ACR130,ACR131)&gt;0,"R","")</f>
        <v>R</v>
      </c>
      <c r="ACT131" s="46">
        <f t="shared" si="2110"/>
        <v>0</v>
      </c>
      <c r="ACU131" s="6">
        <f t="shared" si="1940"/>
        <v>68</v>
      </c>
      <c r="ACV131" s="6">
        <f t="shared" si="1571"/>
        <v>0</v>
      </c>
      <c r="ACW131" s="7">
        <f t="shared" si="1572"/>
        <v>3476</v>
      </c>
      <c r="ACX131"/>
      <c r="ACY131"/>
      <c r="ACZ131"/>
      <c r="ADB131" s="5">
        <f t="shared" si="1261"/>
        <v>130</v>
      </c>
      <c r="ADC131" s="57">
        <v>9</v>
      </c>
      <c r="ADD131" s="48" t="str">
        <f>IF(COUNTIF(ADC2:ADC130,ADC131)&gt;0,"R","")</f>
        <v>R</v>
      </c>
      <c r="ADE131" s="46">
        <f t="shared" si="2111"/>
        <v>1</v>
      </c>
      <c r="ADF131" s="6">
        <f t="shared" si="1941"/>
        <v>74</v>
      </c>
      <c r="ADG131" s="6">
        <f t="shared" si="1574"/>
        <v>-74</v>
      </c>
      <c r="ADH131" s="7">
        <f t="shared" si="1575"/>
        <v>462</v>
      </c>
      <c r="ADI131"/>
      <c r="ADJ131"/>
      <c r="ADK131"/>
      <c r="ADM131" s="5">
        <f t="shared" si="1262"/>
        <v>130</v>
      </c>
      <c r="ADN131" s="57">
        <v>32</v>
      </c>
      <c r="ADO131" s="48" t="str">
        <f>IF(COUNTIF(ADN2:ADN130,ADN131)&gt;0,"R","")</f>
        <v>R</v>
      </c>
      <c r="ADP131" s="46">
        <f t="shared" si="2112"/>
        <v>2</v>
      </c>
      <c r="ADQ131" s="6">
        <f t="shared" si="1942"/>
        <v>71</v>
      </c>
      <c r="ADR131" s="6">
        <f t="shared" si="1577"/>
        <v>-142</v>
      </c>
      <c r="ADS131" s="7">
        <f t="shared" si="1578"/>
        <v>-2372</v>
      </c>
      <c r="ADT131"/>
      <c r="ADU131"/>
      <c r="ADV131"/>
      <c r="ADX131" s="5">
        <f t="shared" si="1263"/>
        <v>130</v>
      </c>
      <c r="ADY131" s="57">
        <v>15</v>
      </c>
      <c r="ADZ131" s="48" t="str">
        <f>IF(COUNTIF(ADY2:ADY130,ADY131)&gt;0,"R","")</f>
        <v>R</v>
      </c>
      <c r="AEA131" s="46">
        <f t="shared" si="2113"/>
        <v>2</v>
      </c>
      <c r="AEB131" s="6">
        <f t="shared" si="1943"/>
        <v>80</v>
      </c>
      <c r="AEC131" s="6">
        <f t="shared" si="1580"/>
        <v>-160</v>
      </c>
      <c r="AED131" s="7">
        <f t="shared" si="1581"/>
        <v>-5245</v>
      </c>
      <c r="AEE131"/>
      <c r="AEF131"/>
      <c r="AEG131"/>
      <c r="AEI131" s="5">
        <f t="shared" si="1264"/>
        <v>130</v>
      </c>
      <c r="AEJ131" s="57">
        <v>36</v>
      </c>
      <c r="AEK131" s="48" t="str">
        <f>IF(COUNTIF(AEJ2:AEJ130,AEJ131)&gt;0,"R","")</f>
        <v>R</v>
      </c>
      <c r="AEL131" s="46">
        <f t="shared" si="2114"/>
        <v>0</v>
      </c>
      <c r="AEM131" s="6">
        <f t="shared" si="1944"/>
        <v>64</v>
      </c>
      <c r="AEN131" s="6">
        <f t="shared" si="1583"/>
        <v>0</v>
      </c>
      <c r="AEO131" s="7">
        <f t="shared" si="1584"/>
        <v>3131</v>
      </c>
      <c r="AEP131"/>
      <c r="AEQ131"/>
      <c r="AER131"/>
      <c r="AET131" s="5">
        <f t="shared" si="1265"/>
        <v>130</v>
      </c>
      <c r="AEU131" s="57">
        <v>20</v>
      </c>
      <c r="AEV131" s="48" t="str">
        <f>IF(COUNTIF(AEU2:AEU130,AEU131)&gt;0,"R","")</f>
        <v>R</v>
      </c>
      <c r="AEW131" s="46">
        <f t="shared" si="2115"/>
        <v>0</v>
      </c>
      <c r="AEX131" s="6">
        <f t="shared" si="1945"/>
        <v>74</v>
      </c>
      <c r="AEY131" s="6">
        <f t="shared" si="1586"/>
        <v>0</v>
      </c>
      <c r="AEZ131" s="7">
        <f t="shared" si="1587"/>
        <v>2852</v>
      </c>
      <c r="AFA131"/>
      <c r="AFB131"/>
      <c r="AFC131"/>
      <c r="AFE131" s="5">
        <f t="shared" si="1266"/>
        <v>130</v>
      </c>
      <c r="AFF131" s="57">
        <v>6</v>
      </c>
      <c r="AFG131" s="48" t="str">
        <f>IF(COUNTIF(AFF2:AFF130,AFF131)&gt;0,"R","")</f>
        <v>R</v>
      </c>
      <c r="AFH131" s="46">
        <f t="shared" si="2116"/>
        <v>0</v>
      </c>
      <c r="AFI131" s="6">
        <f t="shared" si="1946"/>
        <v>70</v>
      </c>
      <c r="AFJ131" s="6">
        <f t="shared" si="1589"/>
        <v>0</v>
      </c>
      <c r="AFK131" s="7">
        <f t="shared" si="1590"/>
        <v>3097</v>
      </c>
      <c r="AFL131"/>
      <c r="AFM131"/>
      <c r="AFN131"/>
      <c r="AFP131" s="5">
        <f t="shared" si="1267"/>
        <v>130</v>
      </c>
      <c r="AFQ131" s="57">
        <v>16</v>
      </c>
      <c r="AFR131" s="48" t="str">
        <f>IF(COUNTIF(AFQ2:AFQ130,AFQ131)&gt;0,"R","")</f>
        <v>R</v>
      </c>
      <c r="AFS131" s="46">
        <f t="shared" si="2117"/>
        <v>1</v>
      </c>
      <c r="AFT131" s="6">
        <f t="shared" si="1947"/>
        <v>74</v>
      </c>
      <c r="AFU131" s="6">
        <f t="shared" si="1592"/>
        <v>-74</v>
      </c>
      <c r="AFV131" s="7">
        <f t="shared" si="1593"/>
        <v>-1022</v>
      </c>
      <c r="AFW131"/>
      <c r="AFX131"/>
      <c r="AFY131"/>
      <c r="AGA131" s="5">
        <f t="shared" si="1268"/>
        <v>130</v>
      </c>
      <c r="AGB131" s="57">
        <v>30</v>
      </c>
      <c r="AGC131" s="48" t="str">
        <f>IF(COUNTIF(AGB2:AGB130,AGB131)&gt;0,"R","")</f>
        <v>R</v>
      </c>
      <c r="AGD131" s="46">
        <f t="shared" si="2118"/>
        <v>1</v>
      </c>
      <c r="AGE131" s="6">
        <f t="shared" si="1948"/>
        <v>65</v>
      </c>
      <c r="AGF131" s="6">
        <f t="shared" si="1595"/>
        <v>-65</v>
      </c>
      <c r="AGG131" s="7">
        <f t="shared" si="1596"/>
        <v>-224</v>
      </c>
      <c r="AGH131"/>
      <c r="AGI131"/>
      <c r="AGJ131"/>
      <c r="AGL131" s="5">
        <f t="shared" si="1269"/>
        <v>130</v>
      </c>
      <c r="AGM131" s="57">
        <v>35</v>
      </c>
      <c r="AGN131" s="48" t="str">
        <f>IF(COUNTIF(AGM2:AGM130,AGM131)&gt;0,"R","")</f>
        <v>R</v>
      </c>
      <c r="AGO131" s="46">
        <f t="shared" si="2119"/>
        <v>0</v>
      </c>
      <c r="AGP131" s="6">
        <f t="shared" si="1949"/>
        <v>73</v>
      </c>
      <c r="AGQ131" s="6">
        <f t="shared" si="1598"/>
        <v>0</v>
      </c>
      <c r="AGR131" s="7">
        <f t="shared" si="1599"/>
        <v>3640</v>
      </c>
      <c r="AGS131"/>
      <c r="AGT131"/>
      <c r="AGU131"/>
      <c r="AGW131" s="5">
        <f t="shared" si="1270"/>
        <v>130</v>
      </c>
      <c r="AGX131" s="57">
        <v>23</v>
      </c>
      <c r="AGY131" s="48" t="str">
        <f>IF(COUNTIF(AGX2:AGX130,AGX131)&gt;0,"R","")</f>
        <v>R</v>
      </c>
      <c r="AGZ131" s="46">
        <f t="shared" si="2120"/>
        <v>3</v>
      </c>
      <c r="AHA131" s="6">
        <f t="shared" si="1950"/>
        <v>75</v>
      </c>
      <c r="AHB131" s="6">
        <f t="shared" si="1601"/>
        <v>-225</v>
      </c>
      <c r="AHC131" s="7">
        <f t="shared" si="1602"/>
        <v>-6247</v>
      </c>
      <c r="AHD131"/>
      <c r="AHE131"/>
      <c r="AHF131"/>
      <c r="AHH131" s="5">
        <f t="shared" si="1271"/>
        <v>130</v>
      </c>
      <c r="AHI131" s="57">
        <v>20</v>
      </c>
      <c r="AHJ131" s="48" t="str">
        <f>IF(COUNTIF(AHI2:AHI130,AHI131)&gt;0,"R","")</f>
        <v>R</v>
      </c>
      <c r="AHK131" s="46">
        <f t="shared" si="2121"/>
        <v>3</v>
      </c>
      <c r="AHL131" s="6">
        <f t="shared" si="1951"/>
        <v>72</v>
      </c>
      <c r="AHM131" s="6">
        <f t="shared" si="1604"/>
        <v>-216</v>
      </c>
      <c r="AHN131" s="7">
        <f t="shared" si="1605"/>
        <v>-6220</v>
      </c>
      <c r="AHO131"/>
      <c r="AHP131"/>
      <c r="AHQ131"/>
      <c r="AHS131" s="5">
        <f t="shared" si="1272"/>
        <v>130</v>
      </c>
      <c r="AHT131" s="57">
        <v>10</v>
      </c>
      <c r="AHU131" s="48" t="str">
        <f>IF(COUNTIF(AHT2:AHT130,AHT131)&gt;0,"R","")</f>
        <v>R</v>
      </c>
      <c r="AHV131" s="46">
        <f t="shared" si="2122"/>
        <v>1</v>
      </c>
      <c r="AHW131" s="6">
        <f t="shared" si="1952"/>
        <v>70</v>
      </c>
      <c r="AHX131" s="6">
        <f t="shared" si="1607"/>
        <v>-70</v>
      </c>
      <c r="AHY131" s="7">
        <f t="shared" si="1608"/>
        <v>-937</v>
      </c>
      <c r="AHZ131"/>
      <c r="AIA131"/>
      <c r="AIB131"/>
      <c r="AID131" s="5">
        <f t="shared" si="1273"/>
        <v>130</v>
      </c>
      <c r="AIE131" s="57">
        <v>31</v>
      </c>
      <c r="AIF131" s="48" t="str">
        <f>IF(COUNTIF(AIE2:AIE130,AIE131)&gt;0,"R","")</f>
        <v>R</v>
      </c>
      <c r="AIG131" s="46">
        <f t="shared" si="2123"/>
        <v>0</v>
      </c>
      <c r="AIH131" s="6">
        <f t="shared" si="1953"/>
        <v>71</v>
      </c>
      <c r="AII131" s="6">
        <f t="shared" si="1610"/>
        <v>0</v>
      </c>
      <c r="AIJ131" s="7">
        <f t="shared" si="1611"/>
        <v>4132</v>
      </c>
      <c r="AIK131"/>
      <c r="AIL131"/>
      <c r="AIM131"/>
      <c r="AIO131" s="5">
        <f t="shared" si="1274"/>
        <v>130</v>
      </c>
      <c r="AIP131" s="57">
        <v>31</v>
      </c>
      <c r="AIQ131" s="48" t="str">
        <f>IF(COUNTIF(AIP2:AIP130,AIP131)&gt;0,"R","")</f>
        <v>R</v>
      </c>
      <c r="AIR131" s="46">
        <f t="shared" si="2124"/>
        <v>2</v>
      </c>
      <c r="AIS131" s="6">
        <f t="shared" si="1954"/>
        <v>73</v>
      </c>
      <c r="AIT131" s="6">
        <f t="shared" si="1613"/>
        <v>-146</v>
      </c>
      <c r="AIU131" s="7">
        <f t="shared" si="1614"/>
        <v>-3894</v>
      </c>
      <c r="AIV131"/>
      <c r="AIW131"/>
      <c r="AIX131"/>
      <c r="AIZ131" s="5">
        <f t="shared" si="1275"/>
        <v>130</v>
      </c>
      <c r="AJA131" s="57">
        <v>8</v>
      </c>
      <c r="AJB131" s="48" t="str">
        <f>IF(COUNTIF(AJA2:AJA130,AJA131)&gt;0,"R","")</f>
        <v>R</v>
      </c>
      <c r="AJC131" s="46">
        <f t="shared" si="2125"/>
        <v>0</v>
      </c>
      <c r="AJD131" s="6">
        <f t="shared" si="1955"/>
        <v>75</v>
      </c>
      <c r="AJE131" s="6">
        <f t="shared" si="1616"/>
        <v>0</v>
      </c>
      <c r="AJF131" s="7">
        <f t="shared" si="1617"/>
        <v>2071</v>
      </c>
      <c r="AJG131"/>
      <c r="AJH131"/>
      <c r="AJI131"/>
      <c r="AJK131" s="5">
        <f t="shared" si="1276"/>
        <v>130</v>
      </c>
      <c r="AJL131" s="57">
        <v>13</v>
      </c>
      <c r="AJM131" s="48" t="str">
        <f>IF(COUNTIF(AJL2:AJL130,AJL131)&gt;0,"R","")</f>
        <v>R</v>
      </c>
      <c r="AJN131" s="46">
        <f t="shared" si="2126"/>
        <v>1</v>
      </c>
      <c r="AJO131" s="6">
        <f t="shared" si="1956"/>
        <v>74</v>
      </c>
      <c r="AJP131" s="6">
        <f t="shared" si="1619"/>
        <v>-74</v>
      </c>
      <c r="AJQ131" s="7">
        <f t="shared" si="1620"/>
        <v>855</v>
      </c>
      <c r="AJR131"/>
      <c r="AJS131"/>
      <c r="AJT131"/>
      <c r="AJV131" s="5">
        <f t="shared" si="1277"/>
        <v>130</v>
      </c>
      <c r="AJW131" s="57">
        <v>16</v>
      </c>
      <c r="AJX131" s="48" t="str">
        <f>IF(COUNTIF(AJW2:AJW130,AJW131)&gt;0,"R","")</f>
        <v>R</v>
      </c>
      <c r="AJY131" s="46">
        <f t="shared" si="2127"/>
        <v>0</v>
      </c>
      <c r="AJZ131" s="6">
        <f t="shared" si="1957"/>
        <v>71</v>
      </c>
      <c r="AKA131" s="6">
        <f t="shared" si="1622"/>
        <v>0</v>
      </c>
      <c r="AKB131" s="7">
        <f t="shared" si="1623"/>
        <v>3073</v>
      </c>
      <c r="AKC131"/>
      <c r="AKD131"/>
      <c r="AKE131"/>
      <c r="AKG131" s="5">
        <f t="shared" si="1278"/>
        <v>130</v>
      </c>
      <c r="AKH131" s="57">
        <v>7</v>
      </c>
      <c r="AKI131" s="48" t="str">
        <f>IF(COUNTIF(AKH2:AKH130,AKH131)&gt;0,"R","")</f>
        <v>R</v>
      </c>
      <c r="AKJ131" s="46">
        <f t="shared" si="2128"/>
        <v>2</v>
      </c>
      <c r="AKK131" s="6">
        <f t="shared" si="1958"/>
        <v>72</v>
      </c>
      <c r="AKL131" s="6">
        <f t="shared" si="1625"/>
        <v>-144</v>
      </c>
      <c r="AKM131" s="7">
        <f t="shared" si="1626"/>
        <v>-2794</v>
      </c>
      <c r="AKN131"/>
      <c r="AKO131"/>
      <c r="AKP131"/>
      <c r="AKR131" s="5">
        <f t="shared" si="1279"/>
        <v>130</v>
      </c>
      <c r="AKS131" s="57">
        <v>12</v>
      </c>
      <c r="AKT131" s="48" t="str">
        <f>IF(COUNTIF(AKS2:AKS130,AKS131)&gt;0,"R","")</f>
        <v>R</v>
      </c>
      <c r="AKU131" s="46">
        <f t="shared" si="2129"/>
        <v>1</v>
      </c>
      <c r="AKV131" s="6">
        <f t="shared" si="1959"/>
        <v>78</v>
      </c>
      <c r="AKW131" s="6">
        <f t="shared" si="1628"/>
        <v>-78</v>
      </c>
      <c r="AKX131" s="7">
        <f t="shared" si="1629"/>
        <v>-320</v>
      </c>
      <c r="AKY131"/>
      <c r="AKZ131"/>
      <c r="ALA131"/>
      <c r="ALC131" s="5">
        <f t="shared" si="1280"/>
        <v>130</v>
      </c>
      <c r="ALD131" s="57">
        <v>19</v>
      </c>
      <c r="ALE131" s="48" t="str">
        <f>IF(COUNTIF(ALD2:ALD130,ALD131)&gt;0,"R","")</f>
        <v>R</v>
      </c>
      <c r="ALF131" s="46">
        <f t="shared" si="2130"/>
        <v>1</v>
      </c>
      <c r="ALG131" s="6">
        <f t="shared" si="1960"/>
        <v>69</v>
      </c>
      <c r="ALH131" s="6">
        <f t="shared" si="1631"/>
        <v>-69</v>
      </c>
      <c r="ALI131" s="7">
        <f t="shared" si="1632"/>
        <v>1004</v>
      </c>
      <c r="ALJ131"/>
      <c r="ALK131"/>
      <c r="ALL131"/>
      <c r="ALN131" s="5">
        <f t="shared" si="1281"/>
        <v>130</v>
      </c>
      <c r="ALO131" s="57">
        <v>7</v>
      </c>
      <c r="ALP131" s="48" t="str">
        <f>IF(COUNTIF(ALO2:ALO130,ALO131)&gt;0,"R","")</f>
        <v>R</v>
      </c>
      <c r="ALQ131" s="46">
        <f t="shared" si="2131"/>
        <v>1</v>
      </c>
      <c r="ALR131" s="6">
        <f t="shared" si="1961"/>
        <v>68</v>
      </c>
      <c r="ALS131" s="6">
        <f t="shared" si="1634"/>
        <v>-68</v>
      </c>
      <c r="ALT131" s="7">
        <f t="shared" si="1635"/>
        <v>752</v>
      </c>
      <c r="ALU131"/>
      <c r="ALV131"/>
      <c r="ALW131"/>
      <c r="ALY131" s="5">
        <f t="shared" si="1282"/>
        <v>130</v>
      </c>
      <c r="ALZ131" s="57">
        <v>10</v>
      </c>
      <c r="AMA131" s="48" t="str">
        <f>IF(COUNTIF(ALZ2:ALZ130,ALZ131)&gt;0,"R","")</f>
        <v>R</v>
      </c>
      <c r="AMB131" s="46">
        <f t="shared" si="2132"/>
        <v>0</v>
      </c>
      <c r="AMC131" s="6">
        <f t="shared" si="1962"/>
        <v>70</v>
      </c>
      <c r="AMD131" s="6">
        <f t="shared" si="1637"/>
        <v>0</v>
      </c>
      <c r="AME131" s="7">
        <f t="shared" si="1638"/>
        <v>3627</v>
      </c>
      <c r="AMF131"/>
      <c r="AMG131"/>
      <c r="AMH131"/>
      <c r="AMJ131" s="5">
        <f t="shared" si="1283"/>
        <v>130</v>
      </c>
      <c r="AMK131" s="57">
        <v>16</v>
      </c>
      <c r="AML131" s="48" t="str">
        <f>IF(COUNTIF(AMK2:AMK130,AMK131)&gt;0,"R","")</f>
        <v>R</v>
      </c>
      <c r="AMM131" s="46">
        <f t="shared" si="2133"/>
        <v>1</v>
      </c>
      <c r="AMN131" s="6">
        <f t="shared" si="1963"/>
        <v>73</v>
      </c>
      <c r="AMO131" s="6">
        <f t="shared" si="1640"/>
        <v>-73</v>
      </c>
      <c r="AMP131" s="7">
        <f t="shared" si="1641"/>
        <v>-212</v>
      </c>
      <c r="AMQ131"/>
      <c r="AMR131"/>
      <c r="AMS131"/>
      <c r="AMU131" s="5">
        <f t="shared" si="1284"/>
        <v>130</v>
      </c>
      <c r="AMV131" s="57">
        <v>14</v>
      </c>
      <c r="AMW131" s="48" t="str">
        <f>IF(COUNTIF(AMV2:AMV130,AMV131)&gt;0,"R","")</f>
        <v>R</v>
      </c>
      <c r="AMX131" s="46">
        <f t="shared" si="2134"/>
        <v>2</v>
      </c>
      <c r="AMY131" s="6">
        <f t="shared" si="1964"/>
        <v>72</v>
      </c>
      <c r="AMZ131" s="6">
        <f t="shared" si="1643"/>
        <v>-144</v>
      </c>
      <c r="ANA131" s="7">
        <f t="shared" si="1644"/>
        <v>-2414</v>
      </c>
      <c r="ANB131"/>
      <c r="ANC131"/>
      <c r="AND131"/>
      <c r="ANF131" s="5">
        <f t="shared" si="1285"/>
        <v>130</v>
      </c>
      <c r="ANG131" s="57">
        <v>21</v>
      </c>
      <c r="ANH131" s="48" t="str">
        <f>IF(COUNTIF(ANG2:ANG130,ANG131)&gt;0,"R","")</f>
        <v>R</v>
      </c>
      <c r="ANI131" s="46">
        <f t="shared" si="2135"/>
        <v>1</v>
      </c>
      <c r="ANJ131" s="6">
        <f t="shared" si="1965"/>
        <v>69</v>
      </c>
      <c r="ANK131" s="6">
        <f t="shared" si="1646"/>
        <v>-69</v>
      </c>
      <c r="ANL131" s="7">
        <f t="shared" si="1647"/>
        <v>-86</v>
      </c>
      <c r="ANM131"/>
      <c r="ANN131"/>
      <c r="ANO131"/>
      <c r="ANQ131" s="5">
        <f t="shared" si="1286"/>
        <v>130</v>
      </c>
      <c r="ANR131" s="57">
        <v>19</v>
      </c>
      <c r="ANS131" s="48" t="str">
        <f>IF(COUNTIF(ANR2:ANR130,ANR131)&gt;0,"R","")</f>
        <v>R</v>
      </c>
      <c r="ANT131" s="46">
        <f t="shared" si="2136"/>
        <v>1</v>
      </c>
      <c r="ANU131" s="6">
        <f t="shared" si="1966"/>
        <v>70</v>
      </c>
      <c r="ANV131" s="6">
        <f t="shared" si="1649"/>
        <v>-70</v>
      </c>
      <c r="ANW131" s="7">
        <f t="shared" si="1650"/>
        <v>-1180</v>
      </c>
      <c r="ANX131"/>
      <c r="ANY131"/>
      <c r="ANZ131"/>
      <c r="AOB131" s="5">
        <f t="shared" si="1287"/>
        <v>130</v>
      </c>
      <c r="AOC131" s="57">
        <v>31</v>
      </c>
      <c r="AOD131" s="48" t="str">
        <f>IF(COUNTIF(AOC2:AOC130,AOC131)&gt;0,"R","")</f>
        <v/>
      </c>
      <c r="AOE131" s="46">
        <f t="shared" si="2137"/>
        <v>1</v>
      </c>
      <c r="AOF131" s="6">
        <f t="shared" si="1967"/>
        <v>80</v>
      </c>
      <c r="AOG131" s="6">
        <f t="shared" si="1652"/>
        <v>2800</v>
      </c>
      <c r="AOH131" s="7">
        <f t="shared" si="1653"/>
        <v>2161</v>
      </c>
      <c r="AOI131">
        <v>12</v>
      </c>
      <c r="AOJ131"/>
      <c r="AOK131"/>
      <c r="AOM131" s="5">
        <f t="shared" si="1288"/>
        <v>130</v>
      </c>
      <c r="AON131" s="57">
        <v>26</v>
      </c>
      <c r="AOO131" s="48" t="str">
        <f>IF(COUNTIF(AON2:AON130,AON131)&gt;0,"R","")</f>
        <v/>
      </c>
      <c r="AOP131" s="46">
        <f t="shared" si="2138"/>
        <v>1</v>
      </c>
      <c r="AOQ131" s="6">
        <f t="shared" si="1968"/>
        <v>73</v>
      </c>
      <c r="AOR131" s="6">
        <f t="shared" si="1655"/>
        <v>2555</v>
      </c>
      <c r="AOS131" s="7">
        <f t="shared" si="1656"/>
        <v>2191</v>
      </c>
      <c r="AOT131">
        <v>4</v>
      </c>
      <c r="AOU131"/>
      <c r="AOV131"/>
      <c r="AOX131" s="5">
        <f t="shared" si="1289"/>
        <v>130</v>
      </c>
      <c r="AOY131" s="57">
        <v>18</v>
      </c>
      <c r="AOZ131" s="48" t="str">
        <f>IF(COUNTIF(AOY2:AOY130,AOY131)&gt;0,"R","")</f>
        <v>R</v>
      </c>
      <c r="APA131" s="46">
        <f t="shared" si="2139"/>
        <v>0</v>
      </c>
      <c r="APB131" s="6">
        <f t="shared" si="1969"/>
        <v>75</v>
      </c>
      <c r="APC131" s="6">
        <f t="shared" si="1658"/>
        <v>0</v>
      </c>
      <c r="APD131" s="7">
        <f t="shared" si="1659"/>
        <v>1885</v>
      </c>
      <c r="APE131"/>
      <c r="APF131"/>
      <c r="APG131"/>
      <c r="API131" s="5">
        <f t="shared" si="1290"/>
        <v>130</v>
      </c>
      <c r="APJ131" s="57">
        <v>17</v>
      </c>
      <c r="APK131" s="48" t="str">
        <f>IF(COUNTIF(APJ2:APJ130,APJ131)&gt;0,"R","")</f>
        <v>R</v>
      </c>
      <c r="APL131" s="46">
        <f t="shared" si="2140"/>
        <v>1</v>
      </c>
      <c r="APM131" s="6">
        <f t="shared" si="1970"/>
        <v>74</v>
      </c>
      <c r="APN131" s="6">
        <f t="shared" si="1661"/>
        <v>-74</v>
      </c>
      <c r="APO131" s="7">
        <f t="shared" si="1662"/>
        <v>-193</v>
      </c>
      <c r="APP131"/>
      <c r="APQ131"/>
      <c r="APR131"/>
      <c r="APT131" s="5">
        <f t="shared" si="1291"/>
        <v>130</v>
      </c>
      <c r="APU131" s="57">
        <v>17</v>
      </c>
      <c r="APV131" s="48" t="str">
        <f>IF(COUNTIF(APU2:APU130,APU131)&gt;0,"R","")</f>
        <v>R</v>
      </c>
      <c r="APW131" s="46">
        <f t="shared" si="2141"/>
        <v>0</v>
      </c>
      <c r="APX131" s="6">
        <f t="shared" si="1971"/>
        <v>67</v>
      </c>
      <c r="APY131" s="6">
        <f t="shared" si="1664"/>
        <v>0</v>
      </c>
      <c r="APZ131" s="7">
        <f t="shared" si="1665"/>
        <v>3504</v>
      </c>
      <c r="AQA131"/>
      <c r="AQB131"/>
      <c r="AQC131"/>
      <c r="AQE131" s="5">
        <f t="shared" si="1292"/>
        <v>130</v>
      </c>
      <c r="AQF131" s="57">
        <v>12</v>
      </c>
      <c r="AQG131" s="48" t="str">
        <f>IF(COUNTIF(AQF2:AQF130,AQF131)&gt;0,"R","")</f>
        <v>R</v>
      </c>
      <c r="AQH131" s="46">
        <f t="shared" si="2142"/>
        <v>1</v>
      </c>
      <c r="AQI131" s="6">
        <f t="shared" si="1972"/>
        <v>71</v>
      </c>
      <c r="AQJ131" s="6">
        <f t="shared" si="1667"/>
        <v>-71</v>
      </c>
      <c r="AQK131" s="7">
        <f t="shared" si="1668"/>
        <v>-10</v>
      </c>
      <c r="AQL131"/>
      <c r="AQM131"/>
      <c r="AQN131"/>
      <c r="AQP131" s="5">
        <f t="shared" si="1293"/>
        <v>130</v>
      </c>
      <c r="AQQ131" s="57">
        <v>30</v>
      </c>
      <c r="AQR131" s="48" t="str">
        <f>IF(COUNTIF(AQQ2:AQQ130,AQQ131)&gt;0,"R","")</f>
        <v>R</v>
      </c>
      <c r="AQS131" s="46">
        <f t="shared" si="2143"/>
        <v>3</v>
      </c>
      <c r="AQT131" s="6">
        <f t="shared" si="1973"/>
        <v>77</v>
      </c>
      <c r="AQU131" s="6">
        <f t="shared" si="1670"/>
        <v>-231</v>
      </c>
      <c r="AQV131" s="7">
        <f t="shared" si="1671"/>
        <v>-8906</v>
      </c>
      <c r="AQW131"/>
      <c r="AQX131"/>
      <c r="AQY131"/>
      <c r="ARA131" s="5">
        <f t="shared" si="1294"/>
        <v>130</v>
      </c>
      <c r="ARB131" s="57">
        <v>19</v>
      </c>
      <c r="ARC131" s="48" t="str">
        <f>IF(COUNTIF(ARB2:ARB130,ARB131)&gt;0,"R","")</f>
        <v>R</v>
      </c>
      <c r="ARD131" s="46">
        <f t="shared" si="2144"/>
        <v>2</v>
      </c>
      <c r="ARE131" s="6">
        <f t="shared" si="1974"/>
        <v>76</v>
      </c>
      <c r="ARF131" s="6">
        <f t="shared" si="1673"/>
        <v>-152</v>
      </c>
      <c r="ARG131" s="7">
        <f t="shared" si="1674"/>
        <v>-4207</v>
      </c>
      <c r="ARH131"/>
      <c r="ARI131"/>
      <c r="ARJ131"/>
      <c r="ARL131" s="5">
        <f t="shared" si="1295"/>
        <v>130</v>
      </c>
      <c r="ARM131" s="57">
        <v>35</v>
      </c>
      <c r="ARN131" s="48" t="str">
        <f>IF(COUNTIF(ARM2:ARM130,ARM131)&gt;0,"R","")</f>
        <v>R</v>
      </c>
      <c r="ARO131" s="46">
        <f t="shared" si="2145"/>
        <v>0</v>
      </c>
      <c r="ARP131" s="6">
        <f t="shared" si="1975"/>
        <v>72</v>
      </c>
      <c r="ARQ131" s="6">
        <f t="shared" si="1676"/>
        <v>0</v>
      </c>
      <c r="ARR131" s="7">
        <f t="shared" si="1677"/>
        <v>3441</v>
      </c>
      <c r="ARS131"/>
      <c r="ART131"/>
      <c r="ARU131"/>
      <c r="ARW131" s="5">
        <f t="shared" si="1296"/>
        <v>130</v>
      </c>
      <c r="ARX131" s="57">
        <v>33</v>
      </c>
      <c r="ARY131" s="48" t="str">
        <f>IF(COUNTIF(ARX2:ARX130,ARX131)&gt;0,"R","")</f>
        <v>R</v>
      </c>
      <c r="ARZ131" s="46">
        <f t="shared" si="2146"/>
        <v>1</v>
      </c>
      <c r="ASA131" s="6">
        <f t="shared" si="1976"/>
        <v>71</v>
      </c>
      <c r="ASB131" s="6">
        <f t="shared" si="1679"/>
        <v>-71</v>
      </c>
      <c r="ASC131" s="7">
        <f t="shared" si="1680"/>
        <v>341</v>
      </c>
      <c r="ASD131"/>
      <c r="ASE131"/>
      <c r="ASF131"/>
      <c r="ASH131" s="5">
        <f t="shared" si="1297"/>
        <v>130</v>
      </c>
      <c r="ASI131" s="57">
        <v>2</v>
      </c>
      <c r="ASJ131" s="48" t="str">
        <f>IF(COUNTIF(ASI2:ASI130,ASI131)&gt;0,"R","")</f>
        <v>R</v>
      </c>
      <c r="ASK131" s="46">
        <f t="shared" si="2147"/>
        <v>2</v>
      </c>
      <c r="ASL131" s="6">
        <f t="shared" si="1977"/>
        <v>74</v>
      </c>
      <c r="ASM131" s="6">
        <f t="shared" si="1682"/>
        <v>-148</v>
      </c>
      <c r="ASN131" s="7">
        <f t="shared" si="1683"/>
        <v>-3521</v>
      </c>
      <c r="ASO131"/>
      <c r="ASP131"/>
      <c r="ASQ131"/>
      <c r="ASS131" s="5">
        <f t="shared" si="1298"/>
        <v>130</v>
      </c>
      <c r="AST131" s="57">
        <v>11</v>
      </c>
      <c r="ASU131" s="48" t="str">
        <f>IF(COUNTIF(AST2:AST130,AST131)&gt;0,"R","")</f>
        <v>R</v>
      </c>
      <c r="ASV131" s="46">
        <f t="shared" si="2148"/>
        <v>1</v>
      </c>
      <c r="ASW131" s="6">
        <f t="shared" si="1978"/>
        <v>75</v>
      </c>
      <c r="ASX131" s="6">
        <f t="shared" si="1685"/>
        <v>-75</v>
      </c>
      <c r="ASY131" s="7">
        <f t="shared" si="1686"/>
        <v>-683</v>
      </c>
      <c r="ASZ131"/>
      <c r="ATA131"/>
      <c r="ATB131"/>
      <c r="ATD131" s="5">
        <f t="shared" si="1299"/>
        <v>130</v>
      </c>
      <c r="ATE131" s="57">
        <v>2</v>
      </c>
      <c r="ATF131" s="48" t="str">
        <f>IF(COUNTIF(ATE2:ATE130,ATE131)&gt;0,"R","")</f>
        <v>R</v>
      </c>
      <c r="ATG131" s="46">
        <f t="shared" si="2149"/>
        <v>3</v>
      </c>
      <c r="ATH131" s="6">
        <f t="shared" si="1979"/>
        <v>79</v>
      </c>
      <c r="ATI131" s="6">
        <f t="shared" si="1688"/>
        <v>-237</v>
      </c>
      <c r="ATJ131" s="7">
        <f t="shared" si="1689"/>
        <v>-7241</v>
      </c>
      <c r="ATK131"/>
      <c r="ATL131"/>
      <c r="ATM131"/>
      <c r="ATO131" s="5">
        <f t="shared" si="1300"/>
        <v>130</v>
      </c>
      <c r="ATP131" s="57">
        <v>24</v>
      </c>
      <c r="ATQ131" s="48" t="str">
        <f>IF(COUNTIF(ATP2:ATP130,ATP131)&gt;0,"R","")</f>
        <v>R</v>
      </c>
      <c r="ATR131" s="46">
        <f t="shared" si="2150"/>
        <v>0</v>
      </c>
      <c r="ATS131" s="6">
        <f t="shared" si="1980"/>
        <v>72</v>
      </c>
      <c r="ATT131" s="6">
        <f t="shared" si="1691"/>
        <v>0</v>
      </c>
      <c r="ATU131" s="7">
        <f t="shared" si="1692"/>
        <v>3912</v>
      </c>
      <c r="ATV131"/>
      <c r="ATW131"/>
      <c r="ATX131"/>
      <c r="ATZ131" s="5">
        <f t="shared" si="1301"/>
        <v>130</v>
      </c>
      <c r="AUA131" s="57">
        <v>29</v>
      </c>
      <c r="AUB131" s="48" t="str">
        <f>IF(COUNTIF(AUA2:AUA130,AUA131)&gt;0,"R","")</f>
        <v>R</v>
      </c>
      <c r="AUC131" s="46">
        <f t="shared" si="2151"/>
        <v>0</v>
      </c>
      <c r="AUD131" s="6">
        <f t="shared" si="1981"/>
        <v>67</v>
      </c>
      <c r="AUE131" s="6">
        <f t="shared" si="1694"/>
        <v>0</v>
      </c>
      <c r="AUF131" s="7">
        <f t="shared" si="1695"/>
        <v>3197</v>
      </c>
      <c r="AUG131"/>
      <c r="AUH131"/>
      <c r="AUI131"/>
      <c r="AUK131" s="5">
        <f t="shared" si="1302"/>
        <v>130</v>
      </c>
      <c r="AUL131" s="57">
        <v>4</v>
      </c>
      <c r="AUM131" s="48" t="str">
        <f>IF(COUNTIF(AUL2:AUL130,AUL131)&gt;0,"R","")</f>
        <v>R</v>
      </c>
      <c r="AUN131" s="46">
        <f t="shared" si="2152"/>
        <v>1</v>
      </c>
      <c r="AUO131" s="6">
        <f t="shared" si="1982"/>
        <v>75</v>
      </c>
      <c r="AUP131" s="6">
        <f t="shared" si="1697"/>
        <v>-75</v>
      </c>
      <c r="AUQ131" s="7">
        <f t="shared" si="1698"/>
        <v>-1801</v>
      </c>
      <c r="AUR131"/>
      <c r="AUS131"/>
      <c r="AUT131"/>
      <c r="AUV131" s="5">
        <f t="shared" si="1303"/>
        <v>130</v>
      </c>
      <c r="AUW131" s="57">
        <v>0</v>
      </c>
      <c r="AUX131" s="48" t="str">
        <f>IF(COUNTIF(AUW2:AUW130,AUW131)&gt;0,"R","")</f>
        <v>R</v>
      </c>
      <c r="AUY131" s="46">
        <f t="shared" si="2153"/>
        <v>1</v>
      </c>
      <c r="AUZ131" s="6">
        <f t="shared" si="1983"/>
        <v>69</v>
      </c>
      <c r="AVA131" s="6">
        <f t="shared" si="1700"/>
        <v>-69</v>
      </c>
      <c r="AVB131" s="7">
        <f t="shared" si="1701"/>
        <v>290</v>
      </c>
      <c r="AVC131"/>
      <c r="AVD131"/>
      <c r="AVE131"/>
      <c r="AVG131" s="5">
        <f t="shared" si="1304"/>
        <v>130</v>
      </c>
      <c r="AVH131" s="57">
        <v>21</v>
      </c>
      <c r="AVI131" s="48" t="str">
        <f>IF(COUNTIF(AVH2:AVH130,AVH131)&gt;0,"R","")</f>
        <v>R</v>
      </c>
      <c r="AVJ131" s="46">
        <f t="shared" si="2154"/>
        <v>0</v>
      </c>
      <c r="AVK131" s="6">
        <f t="shared" si="1984"/>
        <v>76</v>
      </c>
      <c r="AVL131" s="6">
        <f t="shared" si="1703"/>
        <v>0</v>
      </c>
      <c r="AVM131" s="7">
        <f t="shared" si="1704"/>
        <v>2041</v>
      </c>
      <c r="AVN131"/>
      <c r="AVO131"/>
      <c r="AVP131"/>
      <c r="AVR131" s="5">
        <f t="shared" si="1305"/>
        <v>130</v>
      </c>
      <c r="AVS131" s="57">
        <v>5</v>
      </c>
      <c r="AVT131" s="48" t="str">
        <f>IF(COUNTIF(AVS2:AVS130,AVS131)&gt;0,"R","")</f>
        <v>R</v>
      </c>
      <c r="AVU131" s="46">
        <f t="shared" si="2155"/>
        <v>1</v>
      </c>
      <c r="AVV131" s="6">
        <f t="shared" si="1985"/>
        <v>76</v>
      </c>
      <c r="AVW131" s="6">
        <f t="shared" si="1706"/>
        <v>-76</v>
      </c>
      <c r="AVX131" s="7">
        <f t="shared" si="1707"/>
        <v>-577</v>
      </c>
      <c r="AVY131"/>
      <c r="AVZ131"/>
      <c r="AWA131"/>
      <c r="AWC131" s="5">
        <f t="shared" si="1306"/>
        <v>130</v>
      </c>
      <c r="AWD131" s="57">
        <v>27</v>
      </c>
      <c r="AWE131" s="48" t="str">
        <f>IF(COUNTIF(AWD2:AWD130,AWD131)&gt;0,"R","")</f>
        <v>R</v>
      </c>
      <c r="AWF131" s="46">
        <f t="shared" si="2156"/>
        <v>2</v>
      </c>
      <c r="AWG131" s="6">
        <f t="shared" si="1986"/>
        <v>70</v>
      </c>
      <c r="AWH131" s="6">
        <f t="shared" si="1709"/>
        <v>-140</v>
      </c>
      <c r="AWI131" s="7">
        <f t="shared" si="1710"/>
        <v>-3102</v>
      </c>
      <c r="AWJ131"/>
      <c r="AWK131"/>
      <c r="AWL131"/>
      <c r="AWN131" s="5">
        <f t="shared" si="1307"/>
        <v>130</v>
      </c>
      <c r="AWO131" s="57">
        <v>6</v>
      </c>
      <c r="AWP131" s="48" t="str">
        <f>IF(COUNTIF(AWO2:AWO130,AWO131)&gt;0,"R","")</f>
        <v>R</v>
      </c>
      <c r="AWQ131" s="46">
        <f t="shared" si="2157"/>
        <v>1</v>
      </c>
      <c r="AWR131" s="6">
        <f t="shared" si="1987"/>
        <v>75</v>
      </c>
      <c r="AWS131" s="6">
        <f t="shared" si="1712"/>
        <v>-75</v>
      </c>
      <c r="AWT131" s="7">
        <f t="shared" si="1713"/>
        <v>-114</v>
      </c>
      <c r="AWU131"/>
      <c r="AWV131"/>
      <c r="AWW131"/>
      <c r="AWY131" s="5">
        <f t="shared" si="1308"/>
        <v>130</v>
      </c>
      <c r="AWZ131" s="57">
        <v>7</v>
      </c>
      <c r="AXA131" s="48" t="str">
        <f>IF(COUNTIF(AWZ2:AWZ130,AWZ131)&gt;0,"R","")</f>
        <v>R</v>
      </c>
      <c r="AXB131" s="46">
        <f t="shared" si="2158"/>
        <v>0</v>
      </c>
      <c r="AXC131" s="6">
        <f t="shared" si="1988"/>
        <v>69</v>
      </c>
      <c r="AXD131" s="6">
        <f t="shared" si="1715"/>
        <v>0</v>
      </c>
      <c r="AXE131" s="7">
        <f t="shared" si="1716"/>
        <v>2834</v>
      </c>
      <c r="AXF131"/>
      <c r="AXG131"/>
      <c r="AXH131"/>
      <c r="AXJ131" s="5">
        <f t="shared" si="1309"/>
        <v>130</v>
      </c>
      <c r="AXK131" s="57">
        <v>31</v>
      </c>
      <c r="AXL131" s="48" t="str">
        <f>IF(COUNTIF(AXK2:AXK130,AXK131)&gt;0,"R","")</f>
        <v>R</v>
      </c>
      <c r="AXM131" s="46">
        <f t="shared" si="2159"/>
        <v>1</v>
      </c>
      <c r="AXN131" s="6">
        <f t="shared" si="1989"/>
        <v>73</v>
      </c>
      <c r="AXO131" s="6">
        <f t="shared" si="1718"/>
        <v>-73</v>
      </c>
      <c r="AXP131" s="7">
        <f t="shared" si="1719"/>
        <v>214</v>
      </c>
      <c r="AXQ131"/>
      <c r="AXR131"/>
      <c r="AXS131"/>
      <c r="AXU131" s="5">
        <f t="shared" si="1310"/>
        <v>130</v>
      </c>
      <c r="AXV131" s="57">
        <v>1</v>
      </c>
      <c r="AXW131" s="48" t="str">
        <f>IF(COUNTIF(AXV2:AXV130,AXV131)&gt;0,"R","")</f>
        <v>R</v>
      </c>
      <c r="AXX131" s="46">
        <f t="shared" si="2160"/>
        <v>0</v>
      </c>
      <c r="AXY131" s="6">
        <f t="shared" si="1990"/>
        <v>66</v>
      </c>
      <c r="AXZ131" s="6">
        <f t="shared" si="1721"/>
        <v>0</v>
      </c>
      <c r="AYA131" s="7">
        <f t="shared" si="1722"/>
        <v>3165</v>
      </c>
      <c r="AYB131"/>
      <c r="AYC131"/>
      <c r="AYD131"/>
      <c r="AYF131" s="5">
        <f t="shared" si="1311"/>
        <v>130</v>
      </c>
      <c r="AYG131" s="57">
        <v>34</v>
      </c>
      <c r="AYH131" s="48" t="str">
        <f>IF(COUNTIF(AYG2:AYG130,AYG131)&gt;0,"R","")</f>
        <v>R</v>
      </c>
      <c r="AYI131" s="46">
        <f t="shared" si="2161"/>
        <v>1</v>
      </c>
      <c r="AYJ131" s="6">
        <f t="shared" si="1991"/>
        <v>70</v>
      </c>
      <c r="AYK131" s="6">
        <f t="shared" si="1724"/>
        <v>-70</v>
      </c>
      <c r="AYL131" s="7">
        <f t="shared" si="1725"/>
        <v>75</v>
      </c>
      <c r="AYM131"/>
      <c r="AYN131"/>
      <c r="AYO131"/>
      <c r="AYQ131" s="5">
        <f t="shared" si="1312"/>
        <v>130</v>
      </c>
      <c r="AYR131" s="57">
        <v>25</v>
      </c>
      <c r="AYS131" s="48" t="str">
        <f>IF(COUNTIF(AYR2:AYR130,AYR131)&gt;0,"R","")</f>
        <v>R</v>
      </c>
      <c r="AYT131" s="46">
        <f t="shared" si="2162"/>
        <v>0</v>
      </c>
      <c r="AYU131" s="6">
        <f t="shared" si="1992"/>
        <v>70</v>
      </c>
      <c r="AYV131" s="6">
        <f t="shared" si="1727"/>
        <v>0</v>
      </c>
      <c r="AYW131" s="7">
        <f t="shared" si="1728"/>
        <v>3660</v>
      </c>
      <c r="AYX131"/>
      <c r="AYY131"/>
      <c r="AYZ131"/>
      <c r="AZB131" s="5">
        <f t="shared" si="1313"/>
        <v>130</v>
      </c>
      <c r="AZC131" s="57">
        <v>20</v>
      </c>
      <c r="AZD131" s="48" t="str">
        <f>IF(COUNTIF(AZC2:AZC130,AZC131)&gt;0,"R","")</f>
        <v>R</v>
      </c>
      <c r="AZE131" s="46">
        <f t="shared" si="2163"/>
        <v>2</v>
      </c>
      <c r="AZF131" s="6">
        <f t="shared" si="1993"/>
        <v>73</v>
      </c>
      <c r="AZG131" s="6">
        <f t="shared" si="1730"/>
        <v>-146</v>
      </c>
      <c r="AZH131" s="7">
        <f t="shared" si="1731"/>
        <v>-3966</v>
      </c>
      <c r="AZI131"/>
      <c r="AZJ131"/>
      <c r="AZK131"/>
      <c r="AZM131" s="5">
        <f t="shared" si="1314"/>
        <v>130</v>
      </c>
      <c r="AZN131" s="57">
        <v>34</v>
      </c>
      <c r="AZO131" s="48" t="str">
        <f>IF(COUNTIF(AZN2:AZN130,AZN131)&gt;0,"R","")</f>
        <v>R</v>
      </c>
      <c r="AZP131" s="46">
        <f t="shared" si="2164"/>
        <v>0</v>
      </c>
      <c r="AZQ131" s="6">
        <f t="shared" si="1994"/>
        <v>70</v>
      </c>
      <c r="AZR131" s="6">
        <f t="shared" si="1733"/>
        <v>0</v>
      </c>
      <c r="AZS131" s="7">
        <f t="shared" si="1734"/>
        <v>3076</v>
      </c>
      <c r="AZT131"/>
      <c r="AZU131"/>
      <c r="AZV131"/>
      <c r="AZX131" s="5">
        <f t="shared" si="1315"/>
        <v>130</v>
      </c>
      <c r="AZY131" s="57">
        <v>36</v>
      </c>
      <c r="AZZ131" s="48" t="str">
        <f>IF(COUNTIF(AZY2:AZY130,AZY131)&gt;0,"R","")</f>
        <v>R</v>
      </c>
      <c r="BAA131" s="46">
        <f t="shared" si="2165"/>
        <v>2</v>
      </c>
      <c r="BAB131" s="6">
        <f t="shared" si="1995"/>
        <v>70</v>
      </c>
      <c r="BAC131" s="6">
        <f t="shared" si="1736"/>
        <v>-140</v>
      </c>
      <c r="BAD131" s="7">
        <f t="shared" si="1737"/>
        <v>-2862</v>
      </c>
      <c r="BAE131"/>
      <c r="BAF131"/>
      <c r="BAG131"/>
      <c r="BAI131" s="5">
        <f t="shared" si="1316"/>
        <v>130</v>
      </c>
      <c r="BAJ131" s="57">
        <v>12</v>
      </c>
      <c r="BAK131" s="48" t="str">
        <f>IF(COUNTIF(BAJ2:BAJ130,BAJ131)&gt;0,"R","")</f>
        <v>R</v>
      </c>
      <c r="BAL131" s="46">
        <f t="shared" si="2166"/>
        <v>2</v>
      </c>
      <c r="BAM131" s="6">
        <f t="shared" si="1996"/>
        <v>75</v>
      </c>
      <c r="BAN131" s="6">
        <f t="shared" si="1739"/>
        <v>-150</v>
      </c>
      <c r="BAO131" s="7">
        <f t="shared" si="1740"/>
        <v>-3469</v>
      </c>
      <c r="BAP131"/>
      <c r="BAQ131"/>
      <c r="BAR131"/>
      <c r="BAT131" s="5">
        <f t="shared" si="1317"/>
        <v>130</v>
      </c>
      <c r="BAU131" s="57">
        <v>24</v>
      </c>
      <c r="BAV131" s="48" t="str">
        <f>IF(COUNTIF(BAU2:BAU130,BAU131)&gt;0,"R","")</f>
        <v>R</v>
      </c>
      <c r="BAW131" s="46">
        <f t="shared" si="2167"/>
        <v>0</v>
      </c>
      <c r="BAX131" s="6">
        <f t="shared" si="1997"/>
        <v>72</v>
      </c>
      <c r="BAY131" s="6">
        <f t="shared" si="1742"/>
        <v>0</v>
      </c>
      <c r="BAZ131" s="7">
        <f t="shared" si="1743"/>
        <v>3567</v>
      </c>
      <c r="BBA131"/>
      <c r="BBB131"/>
      <c r="BBC131"/>
      <c r="BBE131" s="5">
        <f t="shared" si="1318"/>
        <v>130</v>
      </c>
      <c r="BBF131" s="57">
        <v>31</v>
      </c>
      <c r="BBG131" s="48" t="str">
        <f>IF(COUNTIF(BBF2:BBF130,BBF131)&gt;0,"R","")</f>
        <v>R</v>
      </c>
      <c r="BBH131" s="46">
        <f t="shared" si="2168"/>
        <v>2</v>
      </c>
      <c r="BBI131" s="6">
        <f t="shared" si="1998"/>
        <v>72</v>
      </c>
      <c r="BBJ131" s="6">
        <f t="shared" si="1745"/>
        <v>-144</v>
      </c>
      <c r="BBK131" s="7">
        <f t="shared" si="1746"/>
        <v>-3535</v>
      </c>
      <c r="BBL131"/>
      <c r="BBM131"/>
      <c r="BBN131"/>
      <c r="BBP131" s="5">
        <f t="shared" si="1319"/>
        <v>130</v>
      </c>
      <c r="BBQ131" s="57">
        <v>0</v>
      </c>
      <c r="BBR131" s="48" t="str">
        <f>IF(COUNTIF(BBQ2:BBQ130,BBQ131)&gt;0,"R","")</f>
        <v>R</v>
      </c>
      <c r="BBS131" s="46">
        <f t="shared" si="2169"/>
        <v>1</v>
      </c>
      <c r="BBT131" s="6">
        <f t="shared" si="1999"/>
        <v>70</v>
      </c>
      <c r="BBU131" s="6">
        <f t="shared" si="1748"/>
        <v>-70</v>
      </c>
      <c r="BBV131" s="7">
        <f t="shared" si="1749"/>
        <v>534</v>
      </c>
      <c r="BBW131"/>
      <c r="BBX131"/>
      <c r="BBY131"/>
      <c r="BCA131" s="5">
        <f t="shared" si="1320"/>
        <v>130</v>
      </c>
      <c r="BCB131" s="57">
        <v>31</v>
      </c>
      <c r="BCC131" s="48" t="str">
        <f>IF(COUNTIF(BCB2:BCB130,BCB131)&gt;0,"R","")</f>
        <v>R</v>
      </c>
      <c r="BCD131" s="46">
        <f t="shared" si="2170"/>
        <v>1</v>
      </c>
      <c r="BCE131" s="6">
        <f t="shared" si="2000"/>
        <v>68</v>
      </c>
      <c r="BCF131" s="6">
        <f t="shared" si="1751"/>
        <v>-68</v>
      </c>
      <c r="BCG131" s="7">
        <f t="shared" si="1752"/>
        <v>-1020</v>
      </c>
      <c r="BCH131"/>
      <c r="BCI131"/>
      <c r="BCJ131"/>
      <c r="BCL131" s="5">
        <f t="shared" si="1321"/>
        <v>130</v>
      </c>
      <c r="BCM131" s="57">
        <v>4</v>
      </c>
      <c r="BCN131" s="48" t="str">
        <f>IF(COUNTIF(BCM2:BCM130,BCM131)&gt;0,"R","")</f>
        <v>R</v>
      </c>
      <c r="BCO131" s="46">
        <f t="shared" si="2171"/>
        <v>2</v>
      </c>
      <c r="BCP131" s="6">
        <f t="shared" si="2001"/>
        <v>73</v>
      </c>
      <c r="BCQ131" s="6">
        <f t="shared" si="1754"/>
        <v>-146</v>
      </c>
      <c r="BCR131" s="7">
        <f t="shared" si="1755"/>
        <v>-3170</v>
      </c>
      <c r="BCS131"/>
      <c r="BCT131"/>
      <c r="BCU131"/>
      <c r="BCW131" s="5">
        <f t="shared" si="1322"/>
        <v>130</v>
      </c>
      <c r="BCX131" s="57">
        <v>36</v>
      </c>
      <c r="BCY131" s="48" t="str">
        <f>IF(COUNTIF(BCX2:BCX130,BCX131)&gt;0,"R","")</f>
        <v>R</v>
      </c>
      <c r="BCZ131" s="46">
        <f t="shared" si="2172"/>
        <v>1</v>
      </c>
      <c r="BDA131" s="6">
        <f t="shared" si="2002"/>
        <v>77</v>
      </c>
      <c r="BDB131" s="6">
        <f t="shared" si="1757"/>
        <v>-77</v>
      </c>
      <c r="BDC131" s="7">
        <f t="shared" si="1758"/>
        <v>276</v>
      </c>
      <c r="BDD131"/>
      <c r="BDE131"/>
      <c r="BDF131"/>
      <c r="BDH131" s="5">
        <f t="shared" si="1323"/>
        <v>130</v>
      </c>
      <c r="BDI131" s="57">
        <v>11</v>
      </c>
      <c r="BDJ131" s="48" t="str">
        <f>IF(COUNTIF(BDI2:BDI130,BDI131)&gt;0,"R","")</f>
        <v>R</v>
      </c>
      <c r="BDK131" s="46">
        <f t="shared" si="2173"/>
        <v>0</v>
      </c>
      <c r="BDL131" s="6">
        <f t="shared" si="2003"/>
        <v>70</v>
      </c>
      <c r="BDM131" s="6">
        <f t="shared" si="1760"/>
        <v>0</v>
      </c>
      <c r="BDN131" s="7">
        <f t="shared" si="1761"/>
        <v>2824</v>
      </c>
      <c r="BDO131"/>
      <c r="BDP131"/>
      <c r="BDQ131"/>
      <c r="BDS131" s="5">
        <f t="shared" si="1324"/>
        <v>130</v>
      </c>
      <c r="BDT131" s="57">
        <v>1</v>
      </c>
      <c r="BDU131" s="48" t="str">
        <f>IF(COUNTIF(BDT2:BDT130,BDT131)&gt;0,"R","")</f>
        <v>R</v>
      </c>
      <c r="BDV131" s="46">
        <f t="shared" si="2174"/>
        <v>1</v>
      </c>
      <c r="BDW131" s="6">
        <f t="shared" si="2004"/>
        <v>70</v>
      </c>
      <c r="BDX131" s="6">
        <f t="shared" si="1763"/>
        <v>-70</v>
      </c>
      <c r="BDY131" s="7">
        <f t="shared" si="1764"/>
        <v>81</v>
      </c>
      <c r="BDZ131"/>
      <c r="BEA131"/>
      <c r="BEB131"/>
      <c r="BED131" s="5">
        <f t="shared" si="1325"/>
        <v>130</v>
      </c>
      <c r="BEE131" s="57">
        <v>31</v>
      </c>
      <c r="BEF131" s="48" t="str">
        <f>IF(COUNTIF(BEE2:BEE130,BEE131)&gt;0,"R","")</f>
        <v>R</v>
      </c>
      <c r="BEG131" s="46">
        <f t="shared" si="2175"/>
        <v>2</v>
      </c>
      <c r="BEH131" s="6">
        <f t="shared" si="2005"/>
        <v>76</v>
      </c>
      <c r="BEI131" s="6">
        <f t="shared" si="1766"/>
        <v>-152</v>
      </c>
      <c r="BEJ131" s="7">
        <f t="shared" si="1767"/>
        <v>-3500</v>
      </c>
      <c r="BEK131"/>
      <c r="BEL131"/>
      <c r="BEM131"/>
      <c r="BEO131" s="5">
        <f t="shared" si="1326"/>
        <v>130</v>
      </c>
      <c r="BEP131" s="57">
        <v>20</v>
      </c>
      <c r="BEQ131" s="48" t="str">
        <f>IF(COUNTIF(BEP2:BEP130,BEP131)&gt;0,"R","")</f>
        <v>R</v>
      </c>
      <c r="BER131" s="46">
        <f t="shared" si="2176"/>
        <v>0</v>
      </c>
      <c r="BES131" s="6">
        <f t="shared" si="2006"/>
        <v>68</v>
      </c>
      <c r="BET131" s="6">
        <f t="shared" si="1769"/>
        <v>0</v>
      </c>
      <c r="BEU131" s="7">
        <f t="shared" si="1770"/>
        <v>3739</v>
      </c>
      <c r="BEV131"/>
      <c r="BEW131"/>
      <c r="BEX131"/>
      <c r="BEZ131" s="5">
        <f t="shared" si="1327"/>
        <v>130</v>
      </c>
      <c r="BFA131" s="57">
        <v>18</v>
      </c>
      <c r="BFB131" s="48" t="str">
        <f>IF(COUNTIF(BFA2:BFA130,BFA131)&gt;0,"R","")</f>
        <v>R</v>
      </c>
      <c r="BFC131" s="46">
        <f t="shared" si="2177"/>
        <v>0</v>
      </c>
      <c r="BFD131" s="6">
        <f t="shared" si="2007"/>
        <v>67</v>
      </c>
      <c r="BFE131" s="6">
        <f t="shared" si="1772"/>
        <v>0</v>
      </c>
      <c r="BFF131" s="7">
        <f t="shared" si="1773"/>
        <v>2859</v>
      </c>
      <c r="BFG131"/>
      <c r="BFH131"/>
      <c r="BFI131"/>
      <c r="BFK131" s="5">
        <f t="shared" si="1328"/>
        <v>130</v>
      </c>
      <c r="BFL131" s="57">
        <v>2</v>
      </c>
      <c r="BFM131" s="48" t="str">
        <f>IF(COUNTIF(BFL2:BFL130,BFL131)&gt;0,"R","")</f>
        <v>R</v>
      </c>
      <c r="BFN131" s="46">
        <f t="shared" si="2178"/>
        <v>2</v>
      </c>
      <c r="BFO131" s="6">
        <f t="shared" si="2008"/>
        <v>74</v>
      </c>
      <c r="BFP131" s="6">
        <f t="shared" si="1775"/>
        <v>-148</v>
      </c>
      <c r="BFQ131" s="7">
        <f t="shared" si="1776"/>
        <v>-4737</v>
      </c>
      <c r="BFR131"/>
      <c r="BFS131"/>
      <c r="BFT131"/>
      <c r="BFV131" s="5">
        <f t="shared" si="1329"/>
        <v>130</v>
      </c>
      <c r="BFW131" s="57">
        <v>13</v>
      </c>
      <c r="BFX131" s="48" t="str">
        <f>IF(COUNTIF(BFW2:BFW130,BFW131)&gt;0,"R","")</f>
        <v>R</v>
      </c>
      <c r="BFY131" s="46">
        <f t="shared" si="2179"/>
        <v>1</v>
      </c>
      <c r="BFZ131" s="6">
        <f t="shared" si="2009"/>
        <v>69</v>
      </c>
      <c r="BGA131" s="6">
        <f t="shared" si="1778"/>
        <v>-69</v>
      </c>
      <c r="BGB131" s="7">
        <f t="shared" si="1779"/>
        <v>646</v>
      </c>
      <c r="BGC131"/>
      <c r="BGD131"/>
      <c r="BGE131"/>
      <c r="BGG131" s="5">
        <f t="shared" si="1330"/>
        <v>130</v>
      </c>
      <c r="BGH131" s="57">
        <v>21</v>
      </c>
      <c r="BGI131" s="48" t="str">
        <f>IF(COUNTIF(BGH2:BGH130,BGH131)&gt;0,"R","")</f>
        <v>R</v>
      </c>
      <c r="BGJ131" s="46">
        <f t="shared" si="2180"/>
        <v>2</v>
      </c>
      <c r="BGK131" s="6">
        <f t="shared" si="2010"/>
        <v>70</v>
      </c>
      <c r="BGL131" s="6">
        <f t="shared" si="1781"/>
        <v>-140</v>
      </c>
      <c r="BGM131" s="7">
        <f t="shared" si="1782"/>
        <v>-2318</v>
      </c>
      <c r="BGN131"/>
      <c r="BGO131"/>
      <c r="BGP131"/>
      <c r="BGR131" s="5">
        <f t="shared" si="1331"/>
        <v>130</v>
      </c>
      <c r="BGS131" s="57">
        <v>12</v>
      </c>
      <c r="BGT131" s="48" t="str">
        <f>IF(COUNTIF(BGS2:BGS130,BGS131)&gt;0,"R","")</f>
        <v>R</v>
      </c>
      <c r="BGU131" s="46">
        <f t="shared" si="2181"/>
        <v>3</v>
      </c>
      <c r="BGV131" s="6">
        <f t="shared" si="2011"/>
        <v>73</v>
      </c>
      <c r="BGW131" s="6">
        <f t="shared" si="1784"/>
        <v>-219</v>
      </c>
      <c r="BGX131" s="7">
        <f t="shared" si="1785"/>
        <v>-5890</v>
      </c>
      <c r="BGY131"/>
      <c r="BGZ131"/>
      <c r="BHA131"/>
      <c r="BHC131" s="5">
        <f t="shared" si="1332"/>
        <v>130</v>
      </c>
      <c r="BHD131" s="57">
        <v>4</v>
      </c>
      <c r="BHE131" s="48" t="str">
        <f>IF(COUNTIF(BHD2:BHD130,BHD131)&gt;0,"R","")</f>
        <v>R</v>
      </c>
      <c r="BHF131" s="46">
        <f t="shared" si="2182"/>
        <v>1</v>
      </c>
      <c r="BHG131" s="6">
        <f t="shared" si="2012"/>
        <v>73</v>
      </c>
      <c r="BHH131" s="6">
        <f t="shared" si="1787"/>
        <v>-73</v>
      </c>
      <c r="BHI131" s="7">
        <f t="shared" si="1788"/>
        <v>-894</v>
      </c>
      <c r="BHJ131"/>
      <c r="BHK131"/>
      <c r="BHL131"/>
      <c r="BHN131" s="5">
        <f t="shared" si="1333"/>
        <v>130</v>
      </c>
      <c r="BHO131" s="57">
        <v>30</v>
      </c>
      <c r="BHP131" s="48" t="str">
        <f>IF(COUNTIF(BHO2:BHO130,BHO131)&gt;0,"R","")</f>
        <v>R</v>
      </c>
      <c r="BHQ131" s="46">
        <f t="shared" si="2183"/>
        <v>0</v>
      </c>
      <c r="BHR131" s="6">
        <f t="shared" si="2013"/>
        <v>73</v>
      </c>
      <c r="BHS131" s="6">
        <f t="shared" si="1790"/>
        <v>0</v>
      </c>
      <c r="BHT131" s="7">
        <f t="shared" si="1791"/>
        <v>3379</v>
      </c>
      <c r="BHU131"/>
      <c r="BHV131"/>
      <c r="BHW131"/>
      <c r="BHY131" s="5">
        <f t="shared" si="1334"/>
        <v>130</v>
      </c>
      <c r="BHZ131" s="57">
        <v>4</v>
      </c>
      <c r="BIA131" s="48" t="str">
        <f>IF(COUNTIF(BHZ2:BHZ130,BHZ131)&gt;0,"R","")</f>
        <v>R</v>
      </c>
      <c r="BIB131" s="46">
        <f t="shared" si="2184"/>
        <v>1</v>
      </c>
      <c r="BIC131" s="6">
        <f t="shared" si="2014"/>
        <v>74</v>
      </c>
      <c r="BID131" s="6">
        <f t="shared" si="1793"/>
        <v>-74</v>
      </c>
      <c r="BIE131" s="7">
        <f t="shared" si="1794"/>
        <v>-5</v>
      </c>
      <c r="BIF131"/>
      <c r="BIG131"/>
      <c r="BIH131"/>
      <c r="BIJ131" s="5">
        <f t="shared" si="1335"/>
        <v>130</v>
      </c>
      <c r="BIK131" s="57">
        <v>18</v>
      </c>
      <c r="BIL131" s="48" t="str">
        <f>IF(COUNTIF(BIK2:BIK130,BIK131)&gt;0,"R","")</f>
        <v>R</v>
      </c>
      <c r="BIM131" s="46">
        <f t="shared" si="2185"/>
        <v>1</v>
      </c>
      <c r="BIN131" s="6">
        <f t="shared" si="2015"/>
        <v>74</v>
      </c>
      <c r="BIO131" s="6">
        <f t="shared" si="1796"/>
        <v>-74</v>
      </c>
      <c r="BIP131" s="7">
        <f t="shared" si="1797"/>
        <v>-669</v>
      </c>
      <c r="BIQ131"/>
      <c r="BIR131"/>
      <c r="BIS131"/>
      <c r="BIU131" s="5">
        <f t="shared" si="1336"/>
        <v>130</v>
      </c>
      <c r="BIV131" s="57">
        <v>26</v>
      </c>
      <c r="BIW131" s="48" t="str">
        <f>IF(COUNTIF(BIV2:BIV130,BIV131)&gt;0,"R","")</f>
        <v>R</v>
      </c>
      <c r="BIX131" s="46">
        <f t="shared" si="2186"/>
        <v>0</v>
      </c>
      <c r="BIY131" s="6">
        <f t="shared" si="2016"/>
        <v>74</v>
      </c>
      <c r="BIZ131" s="6">
        <f t="shared" si="1799"/>
        <v>0</v>
      </c>
      <c r="BJA131" s="7">
        <f t="shared" si="1800"/>
        <v>3633</v>
      </c>
      <c r="BJB131"/>
      <c r="BJC131"/>
      <c r="BJD131"/>
      <c r="BJF131" s="5">
        <f t="shared" si="1337"/>
        <v>130</v>
      </c>
      <c r="BJG131" s="57">
        <v>3</v>
      </c>
      <c r="BJH131" s="48" t="str">
        <f>IF(COUNTIF(BJG2:BJG130,BJG131)&gt;0,"R","")</f>
        <v>R</v>
      </c>
      <c r="BJI131" s="46">
        <f t="shared" si="2187"/>
        <v>1</v>
      </c>
      <c r="BJJ131" s="6">
        <f t="shared" si="2017"/>
        <v>75</v>
      </c>
      <c r="BJK131" s="6">
        <f t="shared" si="1802"/>
        <v>-75</v>
      </c>
      <c r="BJL131" s="7">
        <f t="shared" si="1803"/>
        <v>327</v>
      </c>
      <c r="BJM131"/>
      <c r="BJN131"/>
      <c r="BJO131"/>
      <c r="BJQ131" s="5">
        <f t="shared" si="1338"/>
        <v>130</v>
      </c>
      <c r="BJR131" s="57">
        <v>20</v>
      </c>
      <c r="BJS131" s="48" t="str">
        <f>IF(COUNTIF(BJR2:BJR130,BJR131)&gt;0,"R","")</f>
        <v>R</v>
      </c>
      <c r="BJT131" s="46">
        <f t="shared" si="2188"/>
        <v>0</v>
      </c>
      <c r="BJU131" s="6">
        <f t="shared" si="2018"/>
        <v>65</v>
      </c>
      <c r="BJV131" s="6">
        <f t="shared" si="1805"/>
        <v>0</v>
      </c>
      <c r="BJW131" s="7">
        <f t="shared" si="1806"/>
        <v>3066</v>
      </c>
      <c r="BJX131"/>
      <c r="BJY131"/>
      <c r="BJZ131"/>
      <c r="BKB131" s="5">
        <f t="shared" si="1339"/>
        <v>130</v>
      </c>
      <c r="BKC131" s="57">
        <v>29</v>
      </c>
      <c r="BKD131" s="48" t="str">
        <f>IF(COUNTIF(BKC2:BKC130,BKC131)&gt;0,"R","")</f>
        <v>R</v>
      </c>
      <c r="BKE131" s="46">
        <f t="shared" si="2189"/>
        <v>1</v>
      </c>
      <c r="BKF131" s="6">
        <f t="shared" si="2019"/>
        <v>69</v>
      </c>
      <c r="BKG131" s="6">
        <f t="shared" si="1808"/>
        <v>-69</v>
      </c>
      <c r="BKH131" s="7">
        <f t="shared" si="1809"/>
        <v>467</v>
      </c>
      <c r="BKI131"/>
      <c r="BKJ131"/>
      <c r="BKK131"/>
      <c r="BKM131" s="5">
        <f t="shared" si="1340"/>
        <v>130</v>
      </c>
      <c r="BKN131" s="57">
        <v>8</v>
      </c>
      <c r="BKO131" s="48" t="str">
        <f>IF(COUNTIF(BKN2:BKN130,BKN131)&gt;0,"R","")</f>
        <v>R</v>
      </c>
      <c r="BKP131" s="46">
        <f t="shared" si="2190"/>
        <v>3</v>
      </c>
      <c r="BKQ131" s="6">
        <f t="shared" si="2020"/>
        <v>76</v>
      </c>
      <c r="BKR131" s="6">
        <f t="shared" si="1811"/>
        <v>-228</v>
      </c>
      <c r="BKS131" s="7">
        <f t="shared" si="1812"/>
        <v>-7624</v>
      </c>
      <c r="BKT131"/>
      <c r="BKU131"/>
      <c r="BKV131"/>
      <c r="BKX131" s="5">
        <f t="shared" si="1341"/>
        <v>130</v>
      </c>
      <c r="BKY131" s="57">
        <v>3</v>
      </c>
      <c r="BKZ131" s="48" t="str">
        <f>IF(COUNTIF(BKY2:BKY130,BKY131)&gt;0,"R","")</f>
        <v>R</v>
      </c>
      <c r="BLA131" s="46">
        <f t="shared" si="2191"/>
        <v>1</v>
      </c>
      <c r="BLB131" s="6">
        <f t="shared" si="2021"/>
        <v>70</v>
      </c>
      <c r="BLC131" s="6">
        <f t="shared" si="1814"/>
        <v>-70</v>
      </c>
      <c r="BLD131" s="7">
        <f t="shared" si="1815"/>
        <v>-148</v>
      </c>
      <c r="BLE131"/>
      <c r="BLF131"/>
      <c r="BLG131"/>
      <c r="BLI131" s="5">
        <f t="shared" si="1342"/>
        <v>130</v>
      </c>
      <c r="BLJ131" s="57">
        <v>15</v>
      </c>
      <c r="BLK131" s="48" t="str">
        <f>IF(COUNTIF(BLJ2:BLJ130,BLJ131)&gt;0,"R","")</f>
        <v>R</v>
      </c>
      <c r="BLL131" s="46">
        <f t="shared" si="2192"/>
        <v>0</v>
      </c>
      <c r="BLM131" s="6">
        <f t="shared" si="2022"/>
        <v>75</v>
      </c>
      <c r="BLN131" s="6">
        <f t="shared" si="1817"/>
        <v>0</v>
      </c>
      <c r="BLO131" s="7">
        <f t="shared" si="1818"/>
        <v>2382</v>
      </c>
      <c r="BLP131"/>
      <c r="BLQ131"/>
      <c r="BLR131"/>
      <c r="BLT131" s="5">
        <f t="shared" si="1343"/>
        <v>130</v>
      </c>
      <c r="BLU131" s="57">
        <v>34</v>
      </c>
      <c r="BLV131" s="48" t="str">
        <f>IF(COUNTIF(BLU2:BLU130,BLU131)&gt;0,"R","")</f>
        <v>R</v>
      </c>
      <c r="BLW131" s="46">
        <f t="shared" si="2193"/>
        <v>2</v>
      </c>
      <c r="BLX131" s="6">
        <f t="shared" si="2023"/>
        <v>75</v>
      </c>
      <c r="BLY131" s="6">
        <f t="shared" si="1820"/>
        <v>-150</v>
      </c>
      <c r="BLZ131" s="7">
        <f t="shared" si="1821"/>
        <v>-3314</v>
      </c>
      <c r="BMA131"/>
      <c r="BMB131"/>
      <c r="BMC131"/>
      <c r="BME131" s="5">
        <f t="shared" si="1344"/>
        <v>130</v>
      </c>
      <c r="BMF131" s="57">
        <v>31</v>
      </c>
      <c r="BMG131" s="48" t="str">
        <f>IF(COUNTIF(BMF2:BMF130,BMF131)&gt;0,"R","")</f>
        <v>R</v>
      </c>
      <c r="BMH131" s="46">
        <f t="shared" si="2194"/>
        <v>2</v>
      </c>
      <c r="BMI131" s="6">
        <f t="shared" si="2024"/>
        <v>73</v>
      </c>
      <c r="BMJ131" s="6">
        <f t="shared" si="1823"/>
        <v>-146</v>
      </c>
      <c r="BMK131" s="7">
        <f t="shared" si="1824"/>
        <v>-2882</v>
      </c>
      <c r="BML131"/>
      <c r="BMM131"/>
      <c r="BMN131"/>
      <c r="BMP131" s="5">
        <f t="shared" si="1345"/>
        <v>130</v>
      </c>
      <c r="BMQ131" s="57">
        <v>35</v>
      </c>
      <c r="BMR131" s="48" t="str">
        <f>IF(COUNTIF(BMQ2:BMQ130,BMQ131)&gt;0,"R","")</f>
        <v>R</v>
      </c>
      <c r="BMS131" s="46">
        <f t="shared" si="2195"/>
        <v>2</v>
      </c>
      <c r="BMT131" s="6">
        <f t="shared" si="2025"/>
        <v>77</v>
      </c>
      <c r="BMU131" s="6">
        <f t="shared" si="1826"/>
        <v>-154</v>
      </c>
      <c r="BMV131" s="7">
        <f t="shared" si="1827"/>
        <v>-3814</v>
      </c>
      <c r="BMW131"/>
      <c r="BMX131"/>
      <c r="BMY131"/>
      <c r="BNA131" s="5">
        <f t="shared" si="1346"/>
        <v>130</v>
      </c>
      <c r="BNB131" s="57">
        <v>3</v>
      </c>
      <c r="BNC131" s="48" t="str">
        <f>IF(COUNTIF(BNB2:BNB130,BNB131)&gt;0,"R","")</f>
        <v>R</v>
      </c>
      <c r="BND131" s="46">
        <f t="shared" si="2196"/>
        <v>0</v>
      </c>
      <c r="BNE131" s="6">
        <f t="shared" si="2026"/>
        <v>68</v>
      </c>
      <c r="BNF131" s="6">
        <f t="shared" si="1829"/>
        <v>0</v>
      </c>
      <c r="BNG131" s="7">
        <f t="shared" si="1830"/>
        <v>3592</v>
      </c>
      <c r="BNH131"/>
      <c r="BNI131"/>
      <c r="BNJ131"/>
      <c r="BNK131"/>
      <c r="BNM131" s="5">
        <f t="shared" si="1347"/>
        <v>130</v>
      </c>
      <c r="BNN131" s="57">
        <v>13</v>
      </c>
      <c r="BNO131" s="48" t="str">
        <f>IF(COUNTIF(BNN2:BNN130,BNN131)&gt;0,"R","")</f>
        <v>R</v>
      </c>
      <c r="BNP131" s="46">
        <f t="shared" si="2197"/>
        <v>3</v>
      </c>
      <c r="BNQ131" s="6">
        <f t="shared" si="2027"/>
        <v>73</v>
      </c>
      <c r="BNR131" s="6">
        <f t="shared" si="1832"/>
        <v>-219</v>
      </c>
      <c r="BNS131" s="7">
        <f t="shared" si="1833"/>
        <v>-5761</v>
      </c>
      <c r="BNT131"/>
      <c r="BNU131"/>
      <c r="BNV131"/>
      <c r="BNX131" s="5">
        <f t="shared" si="1348"/>
        <v>130</v>
      </c>
      <c r="BNY131" s="57">
        <v>21</v>
      </c>
      <c r="BNZ131" s="48" t="str">
        <f>IF(COUNTIF(BNY2:BNY130,BNY131)&gt;0,"R","")</f>
        <v>R</v>
      </c>
      <c r="BOA131" s="46">
        <f t="shared" si="2198"/>
        <v>1</v>
      </c>
      <c r="BOB131" s="6">
        <f t="shared" si="2028"/>
        <v>76</v>
      </c>
      <c r="BOC131" s="6">
        <f t="shared" si="1835"/>
        <v>-76</v>
      </c>
      <c r="BOD131" s="7">
        <f t="shared" si="1836"/>
        <v>-167</v>
      </c>
      <c r="BOE131"/>
      <c r="BOF131"/>
      <c r="BOG131"/>
      <c r="BOI131" s="5">
        <f t="shared" si="1349"/>
        <v>130</v>
      </c>
      <c r="BOJ131" s="57">
        <v>27</v>
      </c>
      <c r="BOK131" s="48" t="str">
        <f>IF(COUNTIF(BOJ2:BOJ130,BOJ131)&gt;0,"R","")</f>
        <v>R</v>
      </c>
      <c r="BOL131" s="46">
        <f t="shared" si="2199"/>
        <v>2</v>
      </c>
      <c r="BOM131" s="6">
        <f t="shared" si="2029"/>
        <v>73</v>
      </c>
      <c r="BON131" s="6">
        <f t="shared" si="1838"/>
        <v>-146</v>
      </c>
      <c r="BOO131" s="7">
        <f t="shared" si="1839"/>
        <v>-3135</v>
      </c>
      <c r="BOP131"/>
      <c r="BOQ131"/>
      <c r="BOR131"/>
      <c r="BOT131" s="5">
        <f t="shared" si="1350"/>
        <v>130</v>
      </c>
      <c r="BOU131" s="57">
        <v>6</v>
      </c>
      <c r="BOV131" s="48" t="str">
        <f>IF(COUNTIF(BOU2:BOU130,BOU131)&gt;0,"R","")</f>
        <v>R</v>
      </c>
      <c r="BOW131" s="46">
        <f t="shared" si="2200"/>
        <v>2</v>
      </c>
      <c r="BOX131" s="6">
        <f t="shared" si="2030"/>
        <v>75</v>
      </c>
      <c r="BOY131" s="6">
        <f t="shared" si="1841"/>
        <v>-150</v>
      </c>
      <c r="BOZ131" s="7">
        <f t="shared" si="1842"/>
        <v>-4617</v>
      </c>
      <c r="BPA131"/>
      <c r="BPB131"/>
      <c r="BPC131"/>
      <c r="BPE131" s="5">
        <f t="shared" si="1351"/>
        <v>130</v>
      </c>
      <c r="BPF131" s="57">
        <v>35</v>
      </c>
      <c r="BPG131" s="48" t="str">
        <f>IF(COUNTIF(BPF2:BPF130,BPF131)&gt;0,"R","")</f>
        <v>R</v>
      </c>
      <c r="BPH131" s="46">
        <f t="shared" si="2201"/>
        <v>2</v>
      </c>
      <c r="BPI131" s="6">
        <f t="shared" si="2031"/>
        <v>76</v>
      </c>
      <c r="BPJ131" s="6">
        <f t="shared" si="1844"/>
        <v>-152</v>
      </c>
      <c r="BPK131" s="7">
        <f t="shared" si="1845"/>
        <v>-3324</v>
      </c>
      <c r="BPL131"/>
      <c r="BPM131"/>
      <c r="BPN131"/>
      <c r="BPP131" s="5">
        <f t="shared" si="1352"/>
        <v>130</v>
      </c>
      <c r="BPQ131" s="57">
        <v>36</v>
      </c>
      <c r="BPR131" s="48" t="str">
        <f>IF(COUNTIF(BPQ2:BPQ130,BPQ131)&gt;0,"R","")</f>
        <v>R</v>
      </c>
      <c r="BPS131" s="46">
        <f t="shared" si="2202"/>
        <v>1</v>
      </c>
      <c r="BPT131" s="6">
        <f t="shared" si="2032"/>
        <v>75</v>
      </c>
      <c r="BPU131" s="6">
        <f t="shared" si="1847"/>
        <v>-75</v>
      </c>
      <c r="BPV131" s="7">
        <f t="shared" si="1848"/>
        <v>-614</v>
      </c>
      <c r="BPW131"/>
      <c r="BPX131"/>
      <c r="BPY131"/>
      <c r="BQA131" s="5">
        <f t="shared" si="1353"/>
        <v>130</v>
      </c>
      <c r="BQB131" s="57">
        <v>11</v>
      </c>
      <c r="BQC131" s="48" t="str">
        <f>IF(COUNTIF(BQB2:BQB130,BQB131)&gt;0,"R","")</f>
        <v>R</v>
      </c>
      <c r="BQD131" s="46">
        <f t="shared" si="2203"/>
        <v>0</v>
      </c>
      <c r="BQE131" s="6">
        <f t="shared" si="2033"/>
        <v>76</v>
      </c>
      <c r="BQF131" s="6">
        <f t="shared" si="1850"/>
        <v>0</v>
      </c>
      <c r="BQG131" s="7">
        <f t="shared" si="1851"/>
        <v>3884</v>
      </c>
      <c r="BQH131"/>
      <c r="BQI131"/>
      <c r="BQJ131"/>
      <c r="BQL131" s="5">
        <f t="shared" si="1354"/>
        <v>130</v>
      </c>
      <c r="BQM131" s="57">
        <v>14</v>
      </c>
      <c r="BQN131" s="48" t="str">
        <f>IF(COUNTIF(BQM2:BQM130,BQM131)&gt;0,"R","")</f>
        <v>R</v>
      </c>
      <c r="BQO131" s="46">
        <f t="shared" si="2204"/>
        <v>2</v>
      </c>
      <c r="BQP131" s="6">
        <f t="shared" si="2034"/>
        <v>78</v>
      </c>
      <c r="BQQ131" s="6">
        <f t="shared" si="1853"/>
        <v>-156</v>
      </c>
      <c r="BQR131" s="7">
        <f t="shared" si="1854"/>
        <v>-3971</v>
      </c>
      <c r="BQS131"/>
      <c r="BQT131"/>
      <c r="BQU131"/>
      <c r="BQW131" s="5">
        <f t="shared" si="1355"/>
        <v>130</v>
      </c>
      <c r="BQX131" s="57">
        <v>21</v>
      </c>
      <c r="BQY131" s="48" t="str">
        <f>IF(COUNTIF(BQX2:BQX130,BQX131)&gt;0,"R","")</f>
        <v>R</v>
      </c>
      <c r="BQZ131" s="46">
        <f t="shared" si="2205"/>
        <v>1</v>
      </c>
      <c r="BRA131" s="6">
        <f t="shared" si="2035"/>
        <v>73</v>
      </c>
      <c r="BRB131" s="6">
        <f t="shared" si="1856"/>
        <v>-73</v>
      </c>
      <c r="BRC131" s="7">
        <f t="shared" si="1857"/>
        <v>-609</v>
      </c>
      <c r="BRD131"/>
      <c r="BRE131"/>
      <c r="BRF131"/>
      <c r="BRH131" s="5">
        <f t="shared" si="1356"/>
        <v>130</v>
      </c>
      <c r="BRI131" s="57">
        <v>14</v>
      </c>
      <c r="BRJ131" s="48" t="str">
        <f>IF(COUNTIF(BRI2:BRI130,BRI131)&gt;0,"R","")</f>
        <v>R</v>
      </c>
      <c r="BRK131" s="46">
        <f t="shared" si="2206"/>
        <v>0</v>
      </c>
      <c r="BRL131" s="6">
        <f t="shared" si="2036"/>
        <v>74</v>
      </c>
      <c r="BRM131" s="6">
        <f t="shared" si="1859"/>
        <v>0</v>
      </c>
      <c r="BRN131" s="7">
        <f t="shared" si="1860"/>
        <v>3351</v>
      </c>
      <c r="BRO131"/>
      <c r="BRP131"/>
      <c r="BRQ131"/>
      <c r="BRS131" s="5">
        <f t="shared" si="1357"/>
        <v>130</v>
      </c>
      <c r="BRT131" s="57">
        <v>1</v>
      </c>
      <c r="BRU131" s="48" t="str">
        <f>IF(COUNTIF(BRT2:BRT130,BRT131)&gt;0,"R","")</f>
        <v>R</v>
      </c>
      <c r="BRV131" s="46">
        <f t="shared" si="2207"/>
        <v>1</v>
      </c>
      <c r="BRW131" s="6">
        <f t="shared" si="2037"/>
        <v>73</v>
      </c>
      <c r="BRX131" s="6">
        <f t="shared" si="1862"/>
        <v>-73</v>
      </c>
      <c r="BRY131" s="7">
        <f t="shared" si="1863"/>
        <v>-1169</v>
      </c>
      <c r="BRZ131"/>
      <c r="BSA131"/>
      <c r="BSB131"/>
      <c r="BSD131" s="5">
        <f t="shared" si="1358"/>
        <v>130</v>
      </c>
      <c r="BSE131" s="57">
        <v>15</v>
      </c>
      <c r="BSF131" s="48" t="str">
        <f>IF(COUNTIF(BSE2:BSE130,BSE131)&gt;0,"R","")</f>
        <v>R</v>
      </c>
      <c r="BSG131" s="46">
        <f t="shared" si="2208"/>
        <v>3</v>
      </c>
      <c r="BSH131" s="6">
        <f t="shared" si="2038"/>
        <v>74</v>
      </c>
      <c r="BSI131" s="6">
        <f t="shared" si="1865"/>
        <v>-222</v>
      </c>
      <c r="BSJ131" s="7">
        <f t="shared" si="1866"/>
        <v>-6506</v>
      </c>
      <c r="BSK131"/>
      <c r="BSL131"/>
      <c r="BSM131"/>
      <c r="BSO131" s="5">
        <f t="shared" si="1359"/>
        <v>130</v>
      </c>
      <c r="BSP131" s="57">
        <v>14</v>
      </c>
      <c r="BSQ131" s="48" t="str">
        <f>IF(COUNTIF(BSP2:BSP130,BSP131)&gt;0,"R","")</f>
        <v>R</v>
      </c>
      <c r="BSR131" s="46">
        <f t="shared" si="2209"/>
        <v>4</v>
      </c>
      <c r="BSS131" s="6">
        <f t="shared" si="2039"/>
        <v>76</v>
      </c>
      <c r="BST131" s="6">
        <f t="shared" si="1868"/>
        <v>-304</v>
      </c>
      <c r="BSU131" s="7">
        <f t="shared" si="1869"/>
        <v>-12749</v>
      </c>
      <c r="BSV131"/>
      <c r="BSW131"/>
      <c r="BSX131"/>
    </row>
    <row r="132" spans="1:1870" ht="15.75" x14ac:dyDescent="0.25">
      <c r="A132" s="5">
        <f t="shared" ref="A132:A149" si="2210">A131+1</f>
        <v>131</v>
      </c>
      <c r="B132" s="57">
        <v>29</v>
      </c>
      <c r="C132" s="48" t="str">
        <f>IF(COUNTIF(B2:B131,B132)&gt;0,"R","")</f>
        <v>R</v>
      </c>
      <c r="D132" s="46">
        <f t="shared" si="2040"/>
        <v>1</v>
      </c>
      <c r="E132" s="6">
        <f t="shared" si="1870"/>
        <v>71</v>
      </c>
      <c r="F132" s="6">
        <f t="shared" si="1361"/>
        <v>-71</v>
      </c>
      <c r="G132" s="7">
        <f t="shared" si="1362"/>
        <v>51</v>
      </c>
      <c r="H132" s="44"/>
      <c r="I132" s="4"/>
      <c r="J132" s="4"/>
      <c r="L132" s="5">
        <f t="shared" ref="L132:L149" si="2211">L131+1</f>
        <v>131</v>
      </c>
      <c r="M132" s="57">
        <v>16</v>
      </c>
      <c r="N132" s="48" t="str">
        <f>IF(COUNTIF(M2:M131,M132)&gt;0,"R","")</f>
        <v>R</v>
      </c>
      <c r="O132" s="46">
        <f t="shared" si="2041"/>
        <v>1</v>
      </c>
      <c r="P132" s="6">
        <f t="shared" si="1871"/>
        <v>74</v>
      </c>
      <c r="Q132" s="6">
        <f t="shared" si="1364"/>
        <v>-74</v>
      </c>
      <c r="R132" s="7">
        <f t="shared" si="1365"/>
        <v>-15</v>
      </c>
      <c r="S132" s="44"/>
      <c r="T132" s="4"/>
      <c r="U132" s="4"/>
      <c r="W132" s="5">
        <f t="shared" ref="W132:W149" si="2212">W131+1</f>
        <v>131</v>
      </c>
      <c r="X132" s="57">
        <v>1</v>
      </c>
      <c r="Y132" s="48" t="str">
        <f>IF(COUNTIF(X2:X131,X132)&gt;0,"R","")</f>
        <v>R</v>
      </c>
      <c r="Z132" s="46">
        <f t="shared" si="2042"/>
        <v>0</v>
      </c>
      <c r="AA132" s="6">
        <f t="shared" si="1872"/>
        <v>74</v>
      </c>
      <c r="AB132" s="6">
        <f t="shared" si="1367"/>
        <v>0</v>
      </c>
      <c r="AC132" s="7">
        <f t="shared" si="1368"/>
        <v>3444</v>
      </c>
      <c r="AD132" s="44"/>
      <c r="AE132" s="4"/>
      <c r="AF132" s="4"/>
      <c r="AH132" s="5">
        <f t="shared" ref="AH132:AH149" si="2213">AH131+1</f>
        <v>131</v>
      </c>
      <c r="AI132" s="57">
        <v>25</v>
      </c>
      <c r="AJ132" s="48" t="str">
        <f>IF(COUNTIF(AI2:AI131,AI132)&gt;0,"R","")</f>
        <v>R</v>
      </c>
      <c r="AK132" s="46">
        <f t="shared" si="2043"/>
        <v>1</v>
      </c>
      <c r="AL132" s="6">
        <f t="shared" si="1873"/>
        <v>74</v>
      </c>
      <c r="AM132" s="6">
        <f t="shared" si="1370"/>
        <v>-74</v>
      </c>
      <c r="AN132" s="7">
        <f t="shared" si="1371"/>
        <v>-692</v>
      </c>
      <c r="AO132" s="44"/>
      <c r="AP132" s="4"/>
      <c r="AQ132" s="4"/>
      <c r="AS132" s="5">
        <f t="shared" ref="AS132:AS149" si="2214">AS131+1</f>
        <v>131</v>
      </c>
      <c r="AT132" s="57">
        <v>27</v>
      </c>
      <c r="AU132" s="48" t="str">
        <f>IF(COUNTIF(AT2:AT131,AT132)&gt;0,"R","")</f>
        <v>R</v>
      </c>
      <c r="AV132" s="46">
        <f t="shared" si="2044"/>
        <v>2</v>
      </c>
      <c r="AW132" s="6">
        <f t="shared" si="1874"/>
        <v>76</v>
      </c>
      <c r="AX132" s="6">
        <f t="shared" si="1373"/>
        <v>-152</v>
      </c>
      <c r="AY132" s="7">
        <f t="shared" si="1374"/>
        <v>-4134</v>
      </c>
      <c r="AZ132" s="44"/>
      <c r="BA132" s="4"/>
      <c r="BB132" s="4"/>
      <c r="BD132" s="5">
        <f t="shared" ref="BD132:BD149" si="2215">BD131+1</f>
        <v>131</v>
      </c>
      <c r="BE132" s="57">
        <v>31</v>
      </c>
      <c r="BF132" s="48" t="str">
        <f>IF(COUNTIF(BE2:BE131,BE132)&gt;0,"R","")</f>
        <v>R</v>
      </c>
      <c r="BG132" s="46">
        <f t="shared" si="2045"/>
        <v>1</v>
      </c>
      <c r="BH132" s="6">
        <f t="shared" si="1875"/>
        <v>75</v>
      </c>
      <c r="BI132" s="6">
        <f t="shared" si="1376"/>
        <v>-75</v>
      </c>
      <c r="BJ132" s="7">
        <f t="shared" si="1377"/>
        <v>-185</v>
      </c>
      <c r="BK132" s="44"/>
      <c r="BL132" s="4"/>
      <c r="BM132" s="4"/>
      <c r="BO132" s="5">
        <f t="shared" ref="BO132:BO149" si="2216">BO131+1</f>
        <v>131</v>
      </c>
      <c r="BP132" s="57">
        <v>10</v>
      </c>
      <c r="BQ132" s="48" t="str">
        <f>IF(COUNTIF(BP2:BP131,BP132)&gt;0,"R","")</f>
        <v>R</v>
      </c>
      <c r="BR132" s="46">
        <f t="shared" si="2046"/>
        <v>2</v>
      </c>
      <c r="BS132" s="6">
        <f t="shared" si="1876"/>
        <v>76</v>
      </c>
      <c r="BT132" s="6">
        <f t="shared" si="1379"/>
        <v>-152</v>
      </c>
      <c r="BU132" s="7">
        <f t="shared" si="1380"/>
        <v>-3364</v>
      </c>
      <c r="BV132"/>
      <c r="BW132"/>
      <c r="BX132"/>
      <c r="BZ132" s="5">
        <f t="shared" ref="BZ132:BZ149" si="2217">BZ131+1</f>
        <v>131</v>
      </c>
      <c r="CA132" s="57">
        <v>3</v>
      </c>
      <c r="CB132" s="48" t="str">
        <f>IF(COUNTIF(CA2:CA131,CA132)&gt;0,"R","")</f>
        <v>R</v>
      </c>
      <c r="CC132" s="46">
        <f t="shared" si="2047"/>
        <v>2</v>
      </c>
      <c r="CD132" s="6">
        <f t="shared" si="1877"/>
        <v>77</v>
      </c>
      <c r="CE132" s="6">
        <f t="shared" si="1382"/>
        <v>-154</v>
      </c>
      <c r="CF132" s="7">
        <f t="shared" si="1383"/>
        <v>-4542</v>
      </c>
      <c r="CG132"/>
      <c r="CH132"/>
      <c r="CI132"/>
      <c r="CK132" s="5">
        <f t="shared" ref="CK132:CK149" si="2218">CK131+1</f>
        <v>131</v>
      </c>
      <c r="CL132" s="57">
        <v>0</v>
      </c>
      <c r="CM132" s="48" t="str">
        <f>IF(COUNTIF(CL2:CL131,CL132)&gt;0,"R","")</f>
        <v>R</v>
      </c>
      <c r="CN132" s="46">
        <f t="shared" si="2048"/>
        <v>0</v>
      </c>
      <c r="CO132" s="6">
        <f t="shared" si="1878"/>
        <v>74</v>
      </c>
      <c r="CP132" s="6">
        <f t="shared" si="1385"/>
        <v>0</v>
      </c>
      <c r="CQ132" s="7">
        <f t="shared" si="1386"/>
        <v>3118</v>
      </c>
      <c r="CR132"/>
      <c r="CS132"/>
      <c r="CT132"/>
      <c r="CV132" s="5">
        <f t="shared" ref="CV132:CV149" si="2219">CV131+1</f>
        <v>131</v>
      </c>
      <c r="CW132" s="57">
        <v>16</v>
      </c>
      <c r="CX132" s="48" t="str">
        <f>IF(COUNTIF(CW2:CW131,CW132)&gt;0,"R","")</f>
        <v>R</v>
      </c>
      <c r="CY132" s="46">
        <f t="shared" si="2049"/>
        <v>0</v>
      </c>
      <c r="CZ132" s="6">
        <f t="shared" si="1879"/>
        <v>69</v>
      </c>
      <c r="DA132" s="6">
        <f t="shared" si="1388"/>
        <v>0</v>
      </c>
      <c r="DB132" s="7">
        <f t="shared" si="1389"/>
        <v>3692</v>
      </c>
      <c r="DC132"/>
      <c r="DD132"/>
      <c r="DE132"/>
      <c r="DG132" s="5">
        <f t="shared" ref="DG132:DG149" si="2220">DG131+1</f>
        <v>131</v>
      </c>
      <c r="DH132" s="57">
        <v>20</v>
      </c>
      <c r="DI132" s="48" t="str">
        <f>IF(COUNTIF(DH2:DH131,DH132)&gt;0,"R","")</f>
        <v>R</v>
      </c>
      <c r="DJ132" s="46">
        <f t="shared" si="2050"/>
        <v>1</v>
      </c>
      <c r="DK132" s="6">
        <f t="shared" si="1880"/>
        <v>77</v>
      </c>
      <c r="DL132" s="6">
        <f t="shared" si="1391"/>
        <v>-77</v>
      </c>
      <c r="DM132" s="7">
        <f t="shared" si="1392"/>
        <v>-412</v>
      </c>
      <c r="DN132"/>
      <c r="DO132"/>
      <c r="DP132"/>
      <c r="DR132" s="5">
        <f t="shared" ref="DR132:DR149" si="2221">DR131+1</f>
        <v>131</v>
      </c>
      <c r="DS132" s="57">
        <v>2</v>
      </c>
      <c r="DT132" s="48" t="str">
        <f>IF(COUNTIF(DS2:DS131,DS132)&gt;0,"R","")</f>
        <v>R</v>
      </c>
      <c r="DU132" s="46">
        <f t="shared" si="2051"/>
        <v>1</v>
      </c>
      <c r="DV132" s="6">
        <f t="shared" si="1881"/>
        <v>71</v>
      </c>
      <c r="DW132" s="6">
        <f t="shared" si="1394"/>
        <v>-71</v>
      </c>
      <c r="DX132" s="7">
        <f t="shared" si="1395"/>
        <v>234</v>
      </c>
      <c r="DY132"/>
      <c r="DZ132"/>
      <c r="EA132"/>
      <c r="EC132" s="5">
        <f t="shared" ref="EC132:EC149" si="2222">EC131+1</f>
        <v>131</v>
      </c>
      <c r="ED132" s="57">
        <v>34</v>
      </c>
      <c r="EE132" s="48" t="str">
        <f>IF(COUNTIF(ED2:ED131,ED132)&gt;0,"R","")</f>
        <v>R</v>
      </c>
      <c r="EF132" s="46">
        <f t="shared" si="2052"/>
        <v>1</v>
      </c>
      <c r="EG132" s="6">
        <f t="shared" si="1882"/>
        <v>76</v>
      </c>
      <c r="EH132" s="6">
        <f t="shared" si="1397"/>
        <v>-76</v>
      </c>
      <c r="EI132" s="7">
        <f t="shared" si="1398"/>
        <v>-752</v>
      </c>
      <c r="EJ132"/>
      <c r="EK132"/>
      <c r="EL132"/>
      <c r="EN132" s="5">
        <f t="shared" ref="EN132:EN149" si="2223">EN131+1</f>
        <v>131</v>
      </c>
      <c r="EO132" s="57">
        <v>23</v>
      </c>
      <c r="EP132" s="48" t="str">
        <f>IF(COUNTIF(EO2:EO131,EO132)&gt;0,"R","")</f>
        <v>R</v>
      </c>
      <c r="EQ132" s="46">
        <f t="shared" si="2053"/>
        <v>0</v>
      </c>
      <c r="ER132" s="6">
        <f t="shared" si="1883"/>
        <v>74</v>
      </c>
      <c r="ES132" s="6">
        <f t="shared" si="1400"/>
        <v>0</v>
      </c>
      <c r="ET132" s="7">
        <f t="shared" si="1401"/>
        <v>3017</v>
      </c>
      <c r="EU132"/>
      <c r="EV132"/>
      <c r="EW132"/>
      <c r="EY132" s="5">
        <f t="shared" ref="EY132:EY149" si="2224">EY131+1</f>
        <v>131</v>
      </c>
      <c r="EZ132" s="57">
        <v>8</v>
      </c>
      <c r="FA132" s="48" t="str">
        <f>IF(COUNTIF(EZ2:EZ131,EZ132)&gt;0,"R","")</f>
        <v>R</v>
      </c>
      <c r="FB132" s="46">
        <f t="shared" si="2054"/>
        <v>2</v>
      </c>
      <c r="FC132" s="6">
        <f t="shared" si="1884"/>
        <v>68</v>
      </c>
      <c r="FD132" s="6">
        <f t="shared" si="1403"/>
        <v>-136</v>
      </c>
      <c r="FE132" s="7">
        <f t="shared" si="1404"/>
        <v>-2405</v>
      </c>
      <c r="FF132"/>
      <c r="FG132"/>
      <c r="FH132"/>
      <c r="FJ132" s="5">
        <f t="shared" ref="FJ132:FJ149" si="2225">FJ131+1</f>
        <v>131</v>
      </c>
      <c r="FK132" s="57">
        <v>23</v>
      </c>
      <c r="FL132" s="48" t="str">
        <f>IF(COUNTIF(FK2:FK131,FK132)&gt;0,"R","")</f>
        <v>R</v>
      </c>
      <c r="FM132" s="46">
        <f t="shared" si="2055"/>
        <v>3</v>
      </c>
      <c r="FN132" s="6">
        <f t="shared" si="1885"/>
        <v>75</v>
      </c>
      <c r="FO132" s="6">
        <f t="shared" si="1406"/>
        <v>-225</v>
      </c>
      <c r="FP132" s="7">
        <f t="shared" si="1407"/>
        <v>-6265</v>
      </c>
      <c r="FQ132"/>
      <c r="FR132"/>
      <c r="FS132"/>
      <c r="FU132" s="5">
        <f t="shared" ref="FU132:FU149" si="2226">FU131+1</f>
        <v>131</v>
      </c>
      <c r="FV132" s="57">
        <v>24</v>
      </c>
      <c r="FW132" s="48" t="str">
        <f>IF(COUNTIF(FV2:FV131,FV132)&gt;0,"R","")</f>
        <v>R</v>
      </c>
      <c r="FX132" s="46">
        <f t="shared" si="2056"/>
        <v>2</v>
      </c>
      <c r="FY132" s="6">
        <f t="shared" si="1886"/>
        <v>71</v>
      </c>
      <c r="FZ132" s="6">
        <f t="shared" si="1409"/>
        <v>-142</v>
      </c>
      <c r="GA132" s="7">
        <f t="shared" si="1410"/>
        <v>-2720</v>
      </c>
      <c r="GB132"/>
      <c r="GC132"/>
      <c r="GD132"/>
      <c r="GF132" s="5">
        <f t="shared" ref="GF132:GF149" si="2227">GF131+1</f>
        <v>131</v>
      </c>
      <c r="GG132" s="57">
        <v>11</v>
      </c>
      <c r="GH132" s="48" t="str">
        <f>IF(COUNTIF(GG2:GG131,GG132)&gt;0,"R","")</f>
        <v>R</v>
      </c>
      <c r="GI132" s="46">
        <f t="shared" si="2057"/>
        <v>0</v>
      </c>
      <c r="GJ132" s="6">
        <f t="shared" si="1887"/>
        <v>68</v>
      </c>
      <c r="GK132" s="6">
        <f t="shared" si="1412"/>
        <v>0</v>
      </c>
      <c r="GL132" s="7">
        <f t="shared" si="1413"/>
        <v>4012</v>
      </c>
      <c r="GM132"/>
      <c r="GN132"/>
      <c r="GO132"/>
      <c r="GQ132" s="5">
        <f t="shared" ref="GQ132:GQ149" si="2228">GQ131+1</f>
        <v>131</v>
      </c>
      <c r="GR132" s="57">
        <v>13</v>
      </c>
      <c r="GS132" s="48" t="str">
        <f>IF(COUNTIF(GR2:GR131,GR132)&gt;0,"R","")</f>
        <v>R</v>
      </c>
      <c r="GT132" s="46">
        <f t="shared" si="2058"/>
        <v>3</v>
      </c>
      <c r="GU132" s="6">
        <f t="shared" si="1888"/>
        <v>69</v>
      </c>
      <c r="GV132" s="6">
        <f t="shared" si="1415"/>
        <v>-207</v>
      </c>
      <c r="GW132" s="7">
        <f t="shared" si="1416"/>
        <v>-5168</v>
      </c>
      <c r="GX132"/>
      <c r="GY132"/>
      <c r="GZ132"/>
      <c r="HB132" s="5">
        <f t="shared" ref="HB132:HB149" si="2229">HB131+1</f>
        <v>131</v>
      </c>
      <c r="HC132" s="57">
        <v>10</v>
      </c>
      <c r="HD132" s="48" t="str">
        <f>IF(COUNTIF(HC2:HC131,HC132)&gt;0,"R","")</f>
        <v>R</v>
      </c>
      <c r="HE132" s="46">
        <f t="shared" si="2059"/>
        <v>2</v>
      </c>
      <c r="HF132" s="6">
        <f t="shared" si="1889"/>
        <v>73</v>
      </c>
      <c r="HG132" s="6">
        <f t="shared" si="1418"/>
        <v>-146</v>
      </c>
      <c r="HH132" s="7">
        <f t="shared" si="1419"/>
        <v>-4189</v>
      </c>
      <c r="HI132"/>
      <c r="HJ132"/>
      <c r="HK132"/>
      <c r="HM132" s="5">
        <f t="shared" ref="HM132:HM149" si="2230">HM131+1</f>
        <v>131</v>
      </c>
      <c r="HN132" s="57">
        <v>5</v>
      </c>
      <c r="HO132" s="48" t="str">
        <f>IF(COUNTIF(HN2:HN131,HN132)&gt;0,"R","")</f>
        <v>R</v>
      </c>
      <c r="HP132" s="46">
        <f t="shared" si="2060"/>
        <v>0</v>
      </c>
      <c r="HQ132" s="6">
        <f t="shared" si="1890"/>
        <v>69</v>
      </c>
      <c r="HR132" s="6">
        <f t="shared" si="1421"/>
        <v>0</v>
      </c>
      <c r="HS132" s="7">
        <f t="shared" si="1422"/>
        <v>3039</v>
      </c>
      <c r="HT132"/>
      <c r="HU132"/>
      <c r="HV132"/>
      <c r="HX132" s="5">
        <f t="shared" ref="HX132:HX149" si="2231">HX131+1</f>
        <v>131</v>
      </c>
      <c r="HY132" s="57">
        <v>17</v>
      </c>
      <c r="HZ132" s="48" t="str">
        <f>IF(COUNTIF(HY2:HY131,HY132)&gt;0,"R","")</f>
        <v>R</v>
      </c>
      <c r="IA132" s="46">
        <f t="shared" si="2061"/>
        <v>0</v>
      </c>
      <c r="IB132" s="6">
        <f t="shared" si="1891"/>
        <v>65</v>
      </c>
      <c r="IC132" s="6">
        <f t="shared" si="1424"/>
        <v>0</v>
      </c>
      <c r="ID132" s="7">
        <f t="shared" si="1425"/>
        <v>3417</v>
      </c>
      <c r="IE132"/>
      <c r="IF132"/>
      <c r="IG132"/>
      <c r="II132" s="5">
        <f t="shared" ref="II132:II149" si="2232">II131+1</f>
        <v>131</v>
      </c>
      <c r="IJ132" s="57">
        <v>32</v>
      </c>
      <c r="IK132" s="48" t="str">
        <f>IF(COUNTIF(IJ2:IJ131,IJ132)&gt;0,"R","")</f>
        <v>R</v>
      </c>
      <c r="IL132" s="46">
        <f t="shared" si="2062"/>
        <v>0</v>
      </c>
      <c r="IM132" s="6">
        <f t="shared" si="1892"/>
        <v>74</v>
      </c>
      <c r="IN132" s="6">
        <f t="shared" si="1427"/>
        <v>0</v>
      </c>
      <c r="IO132" s="7">
        <f t="shared" si="1428"/>
        <v>3669</v>
      </c>
      <c r="IP132"/>
      <c r="IQ132"/>
      <c r="IR132"/>
      <c r="IT132" s="5">
        <f t="shared" ref="IT132:IT149" si="2233">IT131+1</f>
        <v>131</v>
      </c>
      <c r="IU132" s="57">
        <v>0</v>
      </c>
      <c r="IV132" s="48" t="str">
        <f>IF(COUNTIF(IU2:IU131,IU132)&gt;0,"R","")</f>
        <v>R</v>
      </c>
      <c r="IW132" s="46">
        <f t="shared" si="2063"/>
        <v>1</v>
      </c>
      <c r="IX132" s="6">
        <f t="shared" si="1893"/>
        <v>73</v>
      </c>
      <c r="IY132" s="6">
        <f t="shared" si="1430"/>
        <v>-73</v>
      </c>
      <c r="IZ132" s="7">
        <f t="shared" si="1431"/>
        <v>491</v>
      </c>
      <c r="JA132"/>
      <c r="JB132"/>
      <c r="JC132"/>
      <c r="JE132" s="5">
        <f t="shared" ref="JE132:JE149" si="2234">JE131+1</f>
        <v>131</v>
      </c>
      <c r="JF132" s="57">
        <v>14</v>
      </c>
      <c r="JG132" s="48" t="str">
        <f>IF(COUNTIF(JF2:JF131,JF132)&gt;0,"R","")</f>
        <v/>
      </c>
      <c r="JH132" s="46">
        <f t="shared" si="2064"/>
        <v>2</v>
      </c>
      <c r="JI132" s="6">
        <f t="shared" si="1894"/>
        <v>76</v>
      </c>
      <c r="JJ132" s="6">
        <f t="shared" si="1433"/>
        <v>2584</v>
      </c>
      <c r="JK132" s="7">
        <f t="shared" si="1434"/>
        <v>-786</v>
      </c>
      <c r="JL132">
        <v>18</v>
      </c>
      <c r="JM132"/>
      <c r="JN132"/>
      <c r="JP132" s="5">
        <f t="shared" ref="JP132:JP149" si="2235">JP131+1</f>
        <v>131</v>
      </c>
      <c r="JQ132" s="57">
        <v>22</v>
      </c>
      <c r="JR132" s="48" t="str">
        <f>IF(COUNTIF(JQ2:JQ131,JQ132)&gt;0,"R","")</f>
        <v>R</v>
      </c>
      <c r="JS132" s="46">
        <f t="shared" si="2065"/>
        <v>0</v>
      </c>
      <c r="JT132" s="6">
        <f t="shared" si="1895"/>
        <v>68</v>
      </c>
      <c r="JU132" s="6">
        <f t="shared" si="1436"/>
        <v>0</v>
      </c>
      <c r="JV132" s="7">
        <f t="shared" si="1437"/>
        <v>3309</v>
      </c>
      <c r="JW132"/>
      <c r="JX132"/>
      <c r="JY132"/>
      <c r="KA132" s="5">
        <f t="shared" ref="KA132:KA149" si="2236">KA131+1</f>
        <v>131</v>
      </c>
      <c r="KB132" s="57">
        <v>15</v>
      </c>
      <c r="KC132" s="48" t="str">
        <f>IF(COUNTIF(KB2:KB131,KB132)&gt;0,"R","")</f>
        <v>R</v>
      </c>
      <c r="KD132" s="46">
        <f t="shared" si="2066"/>
        <v>1</v>
      </c>
      <c r="KE132" s="6">
        <f t="shared" si="1896"/>
        <v>71</v>
      </c>
      <c r="KF132" s="6">
        <f t="shared" si="1439"/>
        <v>-71</v>
      </c>
      <c r="KG132" s="7">
        <f t="shared" si="1440"/>
        <v>410</v>
      </c>
      <c r="KH132"/>
      <c r="KI132"/>
      <c r="KJ132"/>
      <c r="KL132" s="5">
        <f t="shared" ref="KL132:KL149" si="2237">KL131+1</f>
        <v>131</v>
      </c>
      <c r="KM132" s="57">
        <v>20</v>
      </c>
      <c r="KN132" s="48" t="str">
        <f>IF(COUNTIF(KM2:KM131,KM132)&gt;0,"R","")</f>
        <v>R</v>
      </c>
      <c r="KO132" s="46">
        <f t="shared" si="2067"/>
        <v>0</v>
      </c>
      <c r="KP132" s="6">
        <f t="shared" si="1897"/>
        <v>71</v>
      </c>
      <c r="KQ132" s="6">
        <f t="shared" si="1442"/>
        <v>0</v>
      </c>
      <c r="KR132" s="7">
        <f t="shared" si="1443"/>
        <v>3289</v>
      </c>
      <c r="KS132"/>
      <c r="KT132"/>
      <c r="KU132"/>
      <c r="KW132" s="5">
        <f t="shared" ref="KW132:KW149" si="2238">KW131+1</f>
        <v>131</v>
      </c>
      <c r="KX132" s="57">
        <v>7</v>
      </c>
      <c r="KY132" s="48" t="str">
        <f>IF(COUNTIF(KX2:KX131,KX132)&gt;0,"R","")</f>
        <v>R</v>
      </c>
      <c r="KZ132" s="46">
        <f t="shared" si="2068"/>
        <v>0</v>
      </c>
      <c r="LA132" s="6">
        <f t="shared" si="1898"/>
        <v>68</v>
      </c>
      <c r="LB132" s="6">
        <f t="shared" si="1445"/>
        <v>0</v>
      </c>
      <c r="LC132" s="7">
        <f t="shared" si="1446"/>
        <v>3086</v>
      </c>
      <c r="LD132"/>
      <c r="LE132"/>
      <c r="LF132"/>
      <c r="LH132" s="5">
        <f t="shared" ref="LH132:LH149" si="2239">LH131+1</f>
        <v>131</v>
      </c>
      <c r="LI132" s="57">
        <v>5</v>
      </c>
      <c r="LJ132" s="48" t="str">
        <f>IF(COUNTIF(LI2:LI131,LI132)&gt;0,"R","")</f>
        <v>R</v>
      </c>
      <c r="LK132" s="46">
        <f t="shared" si="2069"/>
        <v>2</v>
      </c>
      <c r="LL132" s="6">
        <f t="shared" si="1899"/>
        <v>75</v>
      </c>
      <c r="LM132" s="6">
        <f t="shared" si="1448"/>
        <v>-150</v>
      </c>
      <c r="LN132" s="7">
        <f t="shared" si="1449"/>
        <v>-3703</v>
      </c>
      <c r="LO132"/>
      <c r="LP132"/>
      <c r="LQ132"/>
      <c r="LS132" s="5">
        <f t="shared" ref="LS132:LS149" si="2240">LS131+1</f>
        <v>131</v>
      </c>
      <c r="LT132" s="57">
        <v>32</v>
      </c>
      <c r="LU132" s="48" t="str">
        <f>IF(COUNTIF(LT2:LT131,LT132)&gt;0,"R","")</f>
        <v>R</v>
      </c>
      <c r="LV132" s="46">
        <f t="shared" si="2070"/>
        <v>2</v>
      </c>
      <c r="LW132" s="6">
        <f t="shared" si="1900"/>
        <v>75</v>
      </c>
      <c r="LX132" s="6">
        <f t="shared" si="1451"/>
        <v>-150</v>
      </c>
      <c r="LY132" s="7">
        <f t="shared" si="1452"/>
        <v>-3299</v>
      </c>
      <c r="LZ132"/>
      <c r="MA132"/>
      <c r="MB132"/>
      <c r="MD132" s="5">
        <f t="shared" ref="MD132:MD149" si="2241">MD131+1</f>
        <v>131</v>
      </c>
      <c r="ME132" s="57">
        <v>36</v>
      </c>
      <c r="MF132" s="48" t="str">
        <f>IF(COUNTIF(ME2:ME131,ME132)&gt;0,"R","")</f>
        <v>R</v>
      </c>
      <c r="MG132" s="46">
        <f t="shared" si="2071"/>
        <v>2</v>
      </c>
      <c r="MH132" s="6">
        <f t="shared" si="1901"/>
        <v>80</v>
      </c>
      <c r="MI132" s="6">
        <f t="shared" si="1454"/>
        <v>-160</v>
      </c>
      <c r="MJ132" s="7">
        <f t="shared" si="1455"/>
        <v>-5798</v>
      </c>
      <c r="MK132"/>
      <c r="ML132"/>
      <c r="MM132"/>
      <c r="MO132" s="5">
        <f t="shared" ref="MO132:MO149" si="2242">MO131+1</f>
        <v>131</v>
      </c>
      <c r="MP132" s="57">
        <v>24</v>
      </c>
      <c r="MQ132" s="48" t="str">
        <f>IF(COUNTIF(MP2:MP131,MP132)&gt;0,"R","")</f>
        <v>R</v>
      </c>
      <c r="MR132" s="46">
        <f t="shared" si="2072"/>
        <v>1</v>
      </c>
      <c r="MS132" s="6">
        <f t="shared" si="1902"/>
        <v>74</v>
      </c>
      <c r="MT132" s="6">
        <f t="shared" si="1457"/>
        <v>-74</v>
      </c>
      <c r="MU132" s="7">
        <f t="shared" si="1458"/>
        <v>-28</v>
      </c>
      <c r="MV132"/>
      <c r="MW132"/>
      <c r="MX132"/>
      <c r="MZ132" s="5">
        <f t="shared" ref="MZ132:MZ149" si="2243">MZ131+1</f>
        <v>131</v>
      </c>
      <c r="NA132" s="57">
        <v>32</v>
      </c>
      <c r="NB132" s="48" t="str">
        <f>IF(COUNTIF(NA2:NA131,NA132)&gt;0,"R","")</f>
        <v>R</v>
      </c>
      <c r="NC132" s="46">
        <f t="shared" si="2073"/>
        <v>3</v>
      </c>
      <c r="ND132" s="6">
        <f t="shared" si="1903"/>
        <v>72</v>
      </c>
      <c r="NE132" s="6">
        <f t="shared" si="1460"/>
        <v>-216</v>
      </c>
      <c r="NF132" s="7">
        <f t="shared" si="1461"/>
        <v>-5882</v>
      </c>
      <c r="NG132"/>
      <c r="NH132"/>
      <c r="NI132"/>
      <c r="NK132" s="5">
        <f t="shared" ref="NK132:NK149" si="2244">NK131+1</f>
        <v>131</v>
      </c>
      <c r="NL132" s="57">
        <v>16</v>
      </c>
      <c r="NM132" s="48" t="str">
        <f>IF(COUNTIF(NL2:NL131,NL132)&gt;0,"R","")</f>
        <v>R</v>
      </c>
      <c r="NN132" s="46">
        <f t="shared" si="2074"/>
        <v>3</v>
      </c>
      <c r="NO132" s="6">
        <f t="shared" si="1904"/>
        <v>77</v>
      </c>
      <c r="NP132" s="6">
        <f t="shared" si="1463"/>
        <v>-231</v>
      </c>
      <c r="NQ132" s="7">
        <f t="shared" si="1464"/>
        <v>-7988</v>
      </c>
      <c r="NR132"/>
      <c r="NS132"/>
      <c r="NT132"/>
      <c r="NV132" s="5">
        <f t="shared" ref="NV132:NV149" si="2245">NV131+1</f>
        <v>131</v>
      </c>
      <c r="NW132" s="57">
        <v>2</v>
      </c>
      <c r="NX132" s="48" t="str">
        <f>IF(COUNTIF(NW2:NW131,NW132)&gt;0,"R","")</f>
        <v>R</v>
      </c>
      <c r="NY132" s="46">
        <f t="shared" si="2075"/>
        <v>3</v>
      </c>
      <c r="NZ132" s="6">
        <f t="shared" si="1905"/>
        <v>74</v>
      </c>
      <c r="OA132" s="6">
        <f t="shared" si="1466"/>
        <v>-222</v>
      </c>
      <c r="OB132" s="7">
        <f t="shared" si="1467"/>
        <v>-6186</v>
      </c>
      <c r="OC132"/>
      <c r="OD132"/>
      <c r="OE132"/>
      <c r="OG132" s="5">
        <f t="shared" ref="OG132:OG149" si="2246">OG131+1</f>
        <v>131</v>
      </c>
      <c r="OH132" s="57">
        <v>30</v>
      </c>
      <c r="OI132" s="48" t="str">
        <f>IF(COUNTIF(OH2:OH131,OH132)&gt;0,"R","")</f>
        <v>R</v>
      </c>
      <c r="OJ132" s="46">
        <f t="shared" si="2076"/>
        <v>2</v>
      </c>
      <c r="OK132" s="6">
        <f t="shared" si="1906"/>
        <v>73</v>
      </c>
      <c r="OL132" s="6">
        <f t="shared" si="1469"/>
        <v>-146</v>
      </c>
      <c r="OM132" s="7">
        <f t="shared" si="1470"/>
        <v>-3612</v>
      </c>
      <c r="ON132"/>
      <c r="OO132"/>
      <c r="OP132"/>
      <c r="OR132" s="5">
        <f t="shared" ref="OR132:OR149" si="2247">OR131+1</f>
        <v>131</v>
      </c>
      <c r="OS132" s="57">
        <v>29</v>
      </c>
      <c r="OT132" s="48" t="str">
        <f>IF(COUNTIF(OS2:OS131,OS132)&gt;0,"R","")</f>
        <v>R</v>
      </c>
      <c r="OU132" s="46">
        <f t="shared" si="2077"/>
        <v>3</v>
      </c>
      <c r="OV132" s="6">
        <f t="shared" si="1907"/>
        <v>74</v>
      </c>
      <c r="OW132" s="6">
        <f t="shared" si="1472"/>
        <v>-222</v>
      </c>
      <c r="OX132" s="7">
        <f t="shared" si="1473"/>
        <v>-6784</v>
      </c>
      <c r="OY132"/>
      <c r="OZ132"/>
      <c r="PA132"/>
      <c r="PC132" s="5">
        <f t="shared" ref="PC132:PC149" si="2248">PC131+1</f>
        <v>131</v>
      </c>
      <c r="PD132" s="57">
        <v>19</v>
      </c>
      <c r="PE132" s="48" t="str">
        <f>IF(COUNTIF(PD2:PD131,PD132)&gt;0,"R","")</f>
        <v>R</v>
      </c>
      <c r="PF132" s="46">
        <f t="shared" si="2078"/>
        <v>2</v>
      </c>
      <c r="PG132" s="6">
        <f t="shared" si="1908"/>
        <v>79</v>
      </c>
      <c r="PH132" s="6">
        <f t="shared" si="1475"/>
        <v>-158</v>
      </c>
      <c r="PI132" s="7">
        <f t="shared" si="1476"/>
        <v>-3662</v>
      </c>
      <c r="PJ132"/>
      <c r="PK132"/>
      <c r="PL132"/>
      <c r="PN132" s="5">
        <f t="shared" ref="PN132:PN149" si="2249">PN131+1</f>
        <v>131</v>
      </c>
      <c r="PO132" s="57">
        <v>21</v>
      </c>
      <c r="PP132" s="48" t="str">
        <f>IF(COUNTIF(PO2:PO131,PO132)&gt;0,"R","")</f>
        <v>R</v>
      </c>
      <c r="PQ132" s="46">
        <f t="shared" si="2079"/>
        <v>2</v>
      </c>
      <c r="PR132" s="6">
        <f t="shared" si="1909"/>
        <v>80</v>
      </c>
      <c r="PS132" s="6">
        <f t="shared" si="1478"/>
        <v>-160</v>
      </c>
      <c r="PT132" s="7">
        <f t="shared" si="1479"/>
        <v>-3774</v>
      </c>
      <c r="PU132"/>
      <c r="PV132"/>
      <c r="PW132"/>
      <c r="PY132" s="5">
        <f t="shared" ref="PY132:PY149" si="2250">PY131+1</f>
        <v>131</v>
      </c>
      <c r="PZ132" s="57">
        <v>13</v>
      </c>
      <c r="QA132" s="48" t="str">
        <f>IF(COUNTIF(PZ2:PZ131,PZ132)&gt;0,"R","")</f>
        <v>R</v>
      </c>
      <c r="QB132" s="46">
        <f t="shared" si="2080"/>
        <v>2</v>
      </c>
      <c r="QC132" s="6">
        <f t="shared" si="1910"/>
        <v>71</v>
      </c>
      <c r="QD132" s="6">
        <f t="shared" si="1481"/>
        <v>-142</v>
      </c>
      <c r="QE132" s="7">
        <f t="shared" si="1482"/>
        <v>-2798</v>
      </c>
      <c r="QF132"/>
      <c r="QG132"/>
      <c r="QH132"/>
      <c r="QJ132" s="5">
        <f t="shared" ref="QJ132:QJ149" si="2251">QJ131+1</f>
        <v>131</v>
      </c>
      <c r="QK132" s="57">
        <v>19</v>
      </c>
      <c r="QL132" s="48" t="str">
        <f>IF(COUNTIF(QK2:QK131,QK132)&gt;0,"R","")</f>
        <v>R</v>
      </c>
      <c r="QM132" s="46">
        <f t="shared" si="2081"/>
        <v>0</v>
      </c>
      <c r="QN132" s="6">
        <f t="shared" si="1911"/>
        <v>74</v>
      </c>
      <c r="QO132" s="6">
        <f t="shared" si="1484"/>
        <v>0</v>
      </c>
      <c r="QP132" s="7">
        <f t="shared" si="1485"/>
        <v>3986</v>
      </c>
      <c r="QQ132"/>
      <c r="QR132"/>
      <c r="QS132"/>
      <c r="QU132" s="5">
        <f t="shared" ref="QU132:QU149" si="2252">QU131+1</f>
        <v>131</v>
      </c>
      <c r="QV132" s="57">
        <v>0</v>
      </c>
      <c r="QW132" s="48" t="str">
        <f>IF(COUNTIF(QV2:QV131,QV132)&gt;0,"R","")</f>
        <v>R</v>
      </c>
      <c r="QX132" s="46">
        <f t="shared" si="2082"/>
        <v>2</v>
      </c>
      <c r="QY132" s="6">
        <f t="shared" si="1912"/>
        <v>70</v>
      </c>
      <c r="QZ132" s="6">
        <f t="shared" si="1487"/>
        <v>-140</v>
      </c>
      <c r="RA132" s="7">
        <f t="shared" si="1488"/>
        <v>-2696</v>
      </c>
      <c r="RB132"/>
      <c r="RC132"/>
      <c r="RD132"/>
      <c r="RF132" s="5">
        <f t="shared" ref="RF132:RF149" si="2253">RF131+1</f>
        <v>131</v>
      </c>
      <c r="RG132" s="57">
        <v>0</v>
      </c>
      <c r="RH132" s="48" t="str">
        <f>IF(COUNTIF(RG2:RG131,RG132)&gt;0,"R","")</f>
        <v>R</v>
      </c>
      <c r="RI132" s="46">
        <f t="shared" si="2083"/>
        <v>2</v>
      </c>
      <c r="RJ132" s="6">
        <f t="shared" si="1913"/>
        <v>68</v>
      </c>
      <c r="RK132" s="6">
        <f t="shared" si="1490"/>
        <v>-136</v>
      </c>
      <c r="RL132" s="7">
        <f t="shared" si="1491"/>
        <v>-2662</v>
      </c>
      <c r="RM132"/>
      <c r="RN132"/>
      <c r="RO132"/>
      <c r="RQ132" s="5">
        <f t="shared" ref="RQ132:RQ149" si="2254">RQ131+1</f>
        <v>131</v>
      </c>
      <c r="RR132" s="57">
        <v>35</v>
      </c>
      <c r="RS132" s="48" t="str">
        <f>IF(COUNTIF(RR2:RR131,RR132)&gt;0,"R","")</f>
        <v>R</v>
      </c>
      <c r="RT132" s="46">
        <f t="shared" si="2084"/>
        <v>2</v>
      </c>
      <c r="RU132" s="6">
        <f t="shared" si="1914"/>
        <v>80</v>
      </c>
      <c r="RV132" s="6">
        <f t="shared" si="1493"/>
        <v>-160</v>
      </c>
      <c r="RW132" s="7">
        <f t="shared" si="1494"/>
        <v>-3915</v>
      </c>
      <c r="RX132"/>
      <c r="RY132"/>
      <c r="RZ132"/>
      <c r="SB132" s="5">
        <f t="shared" ref="SB132:SB149" si="2255">SB131+1</f>
        <v>131</v>
      </c>
      <c r="SC132" s="57">
        <v>1</v>
      </c>
      <c r="SD132" s="48" t="str">
        <f>IF(COUNTIF(SC2:SC131,SC132)&gt;0,"R","")</f>
        <v>R</v>
      </c>
      <c r="SE132" s="46">
        <f t="shared" si="2085"/>
        <v>2</v>
      </c>
      <c r="SF132" s="6">
        <f t="shared" si="1915"/>
        <v>72</v>
      </c>
      <c r="SG132" s="6">
        <f t="shared" si="1496"/>
        <v>-144</v>
      </c>
      <c r="SH132" s="7">
        <f t="shared" si="1497"/>
        <v>-3854</v>
      </c>
      <c r="SI132"/>
      <c r="SJ132"/>
      <c r="SK132"/>
      <c r="SM132" s="5">
        <f t="shared" ref="SM132:SM149" si="2256">SM131+1</f>
        <v>131</v>
      </c>
      <c r="SN132" s="57">
        <v>25</v>
      </c>
      <c r="SO132" s="48" t="str">
        <f>IF(COUNTIF(SN2:SN131,SN132)&gt;0,"R","")</f>
        <v>R</v>
      </c>
      <c r="SP132" s="46">
        <f t="shared" si="2086"/>
        <v>1</v>
      </c>
      <c r="SQ132" s="6">
        <f t="shared" si="1916"/>
        <v>72</v>
      </c>
      <c r="SR132" s="6">
        <f t="shared" si="1499"/>
        <v>-72</v>
      </c>
      <c r="SS132" s="7">
        <f t="shared" si="1500"/>
        <v>-610</v>
      </c>
      <c r="ST132"/>
      <c r="SU132"/>
      <c r="SV132"/>
      <c r="SX132" s="5">
        <f t="shared" ref="SX132:SX149" si="2257">SX131+1</f>
        <v>131</v>
      </c>
      <c r="SY132" s="57">
        <v>11</v>
      </c>
      <c r="SZ132" s="48" t="str">
        <f>IF(COUNTIF(SY2:SY131,SY132)&gt;0,"R","")</f>
        <v>R</v>
      </c>
      <c r="TA132" s="46">
        <f t="shared" si="2087"/>
        <v>1</v>
      </c>
      <c r="TB132" s="6">
        <f t="shared" si="1917"/>
        <v>74</v>
      </c>
      <c r="TC132" s="6">
        <f t="shared" si="1502"/>
        <v>-74</v>
      </c>
      <c r="TD132" s="7">
        <f t="shared" si="1503"/>
        <v>-976</v>
      </c>
      <c r="TE132"/>
      <c r="TF132"/>
      <c r="TG132"/>
      <c r="TI132" s="5">
        <f t="shared" ref="TI132:TI149" si="2258">TI131+1</f>
        <v>131</v>
      </c>
      <c r="TJ132" s="57">
        <v>32</v>
      </c>
      <c r="TK132" s="48" t="str">
        <f>IF(COUNTIF(TJ2:TJ131,TJ132)&gt;0,"R","")</f>
        <v>R</v>
      </c>
      <c r="TL132" s="46">
        <f t="shared" si="2088"/>
        <v>1</v>
      </c>
      <c r="TM132" s="6">
        <f t="shared" si="1918"/>
        <v>72</v>
      </c>
      <c r="TN132" s="6">
        <f t="shared" si="1505"/>
        <v>-72</v>
      </c>
      <c r="TO132" s="7">
        <f t="shared" si="1506"/>
        <v>362</v>
      </c>
      <c r="TP132"/>
      <c r="TQ132"/>
      <c r="TR132"/>
      <c r="TT132" s="5">
        <f t="shared" ref="TT132:TT149" si="2259">TT131+1</f>
        <v>131</v>
      </c>
      <c r="TU132" s="57">
        <v>13</v>
      </c>
      <c r="TV132" s="48" t="str">
        <f>IF(COUNTIF(TU2:TU131,TU132)&gt;0,"R","")</f>
        <v>R</v>
      </c>
      <c r="TW132" s="46">
        <f t="shared" si="2089"/>
        <v>1</v>
      </c>
      <c r="TX132" s="6">
        <f t="shared" si="1919"/>
        <v>70</v>
      </c>
      <c r="TY132" s="6">
        <f t="shared" si="1508"/>
        <v>-70</v>
      </c>
      <c r="TZ132" s="7">
        <f t="shared" si="1509"/>
        <v>630</v>
      </c>
      <c r="UA132"/>
      <c r="UB132"/>
      <c r="UC132"/>
      <c r="UE132" s="5">
        <f t="shared" ref="UE132:UE149" si="2260">UE131+1</f>
        <v>131</v>
      </c>
      <c r="UF132" s="57">
        <v>35</v>
      </c>
      <c r="UG132" s="48" t="str">
        <f>IF(COUNTIF(UF2:UF131,UF132)&gt;0,"R","")</f>
        <v>R</v>
      </c>
      <c r="UH132" s="46">
        <f t="shared" si="2090"/>
        <v>2</v>
      </c>
      <c r="UI132" s="6">
        <f t="shared" si="1920"/>
        <v>76</v>
      </c>
      <c r="UJ132" s="6">
        <f t="shared" si="1511"/>
        <v>-152</v>
      </c>
      <c r="UK132" s="7">
        <f t="shared" si="1512"/>
        <v>-3658</v>
      </c>
      <c r="UL132"/>
      <c r="UM132"/>
      <c r="UN132"/>
      <c r="UP132" s="5">
        <f t="shared" ref="UP132:UP149" si="2261">UP131+1</f>
        <v>131</v>
      </c>
      <c r="UQ132" s="57">
        <v>4</v>
      </c>
      <c r="UR132" s="48" t="str">
        <f>IF(COUNTIF(UQ2:UQ131,UQ132)&gt;0,"R","")</f>
        <v>R</v>
      </c>
      <c r="US132" s="46">
        <f t="shared" si="2091"/>
        <v>1</v>
      </c>
      <c r="UT132" s="6">
        <f t="shared" si="1921"/>
        <v>69</v>
      </c>
      <c r="UU132" s="6">
        <f t="shared" si="1514"/>
        <v>-69</v>
      </c>
      <c r="UV132" s="7">
        <f t="shared" si="1515"/>
        <v>768</v>
      </c>
      <c r="UW132"/>
      <c r="UX132"/>
      <c r="UY132"/>
      <c r="VA132" s="5">
        <f t="shared" ref="VA132:VA149" si="2262">VA131+1</f>
        <v>131</v>
      </c>
      <c r="VB132" s="57">
        <v>2</v>
      </c>
      <c r="VC132" s="48" t="str">
        <f>IF(COUNTIF(VB2:VB131,VB132)&gt;0,"R","")</f>
        <v>R</v>
      </c>
      <c r="VD132" s="46">
        <f t="shared" si="2092"/>
        <v>3</v>
      </c>
      <c r="VE132" s="6">
        <f t="shared" si="1922"/>
        <v>79</v>
      </c>
      <c r="VF132" s="6">
        <f t="shared" si="1517"/>
        <v>-237</v>
      </c>
      <c r="VG132" s="7">
        <f t="shared" si="1518"/>
        <v>-8145</v>
      </c>
      <c r="VH132"/>
      <c r="VI132"/>
      <c r="VJ132"/>
      <c r="VL132" s="5">
        <f t="shared" ref="VL132:VL149" si="2263">VL131+1</f>
        <v>131</v>
      </c>
      <c r="VM132" s="57">
        <v>5</v>
      </c>
      <c r="VN132" s="48" t="str">
        <f>IF(COUNTIF(VM2:VM131,VM132)&gt;0,"R","")</f>
        <v>R</v>
      </c>
      <c r="VO132" s="46">
        <f t="shared" si="2093"/>
        <v>0</v>
      </c>
      <c r="VP132" s="6">
        <f t="shared" si="1923"/>
        <v>74</v>
      </c>
      <c r="VQ132" s="6">
        <f t="shared" si="1520"/>
        <v>0</v>
      </c>
      <c r="VR132" s="7">
        <f t="shared" si="1521"/>
        <v>2950</v>
      </c>
      <c r="VS132"/>
      <c r="VT132"/>
      <c r="VU132"/>
      <c r="VW132" s="5">
        <f t="shared" ref="VW132:VW149" si="2264">VW131+1</f>
        <v>131</v>
      </c>
      <c r="VX132" s="57">
        <v>7</v>
      </c>
      <c r="VY132" s="48" t="str">
        <f>IF(COUNTIF(VX2:VX131,VX132)&gt;0,"R","")</f>
        <v>R</v>
      </c>
      <c r="VZ132" s="46">
        <f t="shared" si="2094"/>
        <v>2</v>
      </c>
      <c r="WA132" s="6">
        <f t="shared" si="1924"/>
        <v>80</v>
      </c>
      <c r="WB132" s="6">
        <f t="shared" si="1523"/>
        <v>-160</v>
      </c>
      <c r="WC132" s="7">
        <f t="shared" si="1524"/>
        <v>-3627</v>
      </c>
      <c r="WD132"/>
      <c r="WE132"/>
      <c r="WF132"/>
      <c r="WH132" s="5">
        <f t="shared" ref="WH132:WH149" si="2265">WH131+1</f>
        <v>131</v>
      </c>
      <c r="WI132" s="57">
        <v>35</v>
      </c>
      <c r="WJ132" s="48" t="str">
        <f>IF(COUNTIF(WI2:WI131,WI132)&gt;0,"R","")</f>
        <v>R</v>
      </c>
      <c r="WK132" s="46">
        <f t="shared" si="2095"/>
        <v>0</v>
      </c>
      <c r="WL132" s="6">
        <f t="shared" si="1925"/>
        <v>76</v>
      </c>
      <c r="WM132" s="6">
        <f t="shared" si="1526"/>
        <v>0</v>
      </c>
      <c r="WN132" s="7">
        <f t="shared" si="1527"/>
        <v>1306</v>
      </c>
      <c r="WO132"/>
      <c r="WP132"/>
      <c r="WQ132"/>
      <c r="WS132" s="5">
        <f t="shared" ref="WS132:WS149" si="2266">WS131+1</f>
        <v>131</v>
      </c>
      <c r="WT132" s="57">
        <v>23</v>
      </c>
      <c r="WU132" s="48" t="str">
        <f>IF(COUNTIF(WT2:WT131,WT132)&gt;0,"R","")</f>
        <v>R</v>
      </c>
      <c r="WV132" s="46">
        <f t="shared" si="2096"/>
        <v>2</v>
      </c>
      <c r="WW132" s="6">
        <f t="shared" si="1926"/>
        <v>78</v>
      </c>
      <c r="WX132" s="6">
        <f t="shared" si="1529"/>
        <v>-156</v>
      </c>
      <c r="WY132" s="7">
        <f t="shared" si="1530"/>
        <v>-3574</v>
      </c>
      <c r="WZ132"/>
      <c r="XA132"/>
      <c r="XB132"/>
      <c r="XD132" s="5">
        <f t="shared" ref="XD132:XD149" si="2267">XD131+1</f>
        <v>131</v>
      </c>
      <c r="XE132" s="57">
        <v>18</v>
      </c>
      <c r="XF132" s="48" t="str">
        <f>IF(COUNTIF(XE2:XE131,XE132)&gt;0,"R","")</f>
        <v>R</v>
      </c>
      <c r="XG132" s="46">
        <f t="shared" si="2097"/>
        <v>1</v>
      </c>
      <c r="XH132" s="6">
        <f t="shared" si="1927"/>
        <v>72</v>
      </c>
      <c r="XI132" s="6">
        <f t="shared" si="1532"/>
        <v>-72</v>
      </c>
      <c r="XJ132" s="7">
        <f t="shared" si="1533"/>
        <v>268</v>
      </c>
      <c r="XK132"/>
      <c r="XL132"/>
      <c r="XM132"/>
      <c r="XO132" s="5">
        <f t="shared" ref="XO132:XO149" si="2268">XO131+1</f>
        <v>131</v>
      </c>
      <c r="XP132" s="57">
        <v>34</v>
      </c>
      <c r="XQ132" s="48" t="str">
        <f>IF(COUNTIF(XP2:XP131,XP132)&gt;0,"R","")</f>
        <v>R</v>
      </c>
      <c r="XR132" s="46">
        <f t="shared" si="2098"/>
        <v>1</v>
      </c>
      <c r="XS132" s="6">
        <f t="shared" si="1928"/>
        <v>73</v>
      </c>
      <c r="XT132" s="6">
        <f t="shared" si="1535"/>
        <v>-73</v>
      </c>
      <c r="XU132" s="7">
        <f t="shared" si="1536"/>
        <v>-119</v>
      </c>
      <c r="XV132"/>
      <c r="XW132"/>
      <c r="XX132"/>
      <c r="XZ132" s="5">
        <f t="shared" ref="XZ132:XZ149" si="2269">XZ131+1</f>
        <v>131</v>
      </c>
      <c r="YA132" s="57">
        <v>14</v>
      </c>
      <c r="YB132" s="48" t="str">
        <f>IF(COUNTIF(YA2:YA131,YA132)&gt;0,"R","")</f>
        <v>R</v>
      </c>
      <c r="YC132" s="46">
        <f t="shared" si="2099"/>
        <v>1</v>
      </c>
      <c r="YD132" s="6">
        <f t="shared" si="1929"/>
        <v>70</v>
      </c>
      <c r="YE132" s="6">
        <f t="shared" si="1538"/>
        <v>-70</v>
      </c>
      <c r="YF132" s="7">
        <f t="shared" si="1539"/>
        <v>321</v>
      </c>
      <c r="YG132"/>
      <c r="YH132"/>
      <c r="YI132"/>
      <c r="YK132" s="5">
        <f t="shared" ref="YK132:YK149" si="2270">YK131+1</f>
        <v>131</v>
      </c>
      <c r="YL132" s="57">
        <v>5</v>
      </c>
      <c r="YM132" s="48" t="str">
        <f>IF(COUNTIF(YL2:YL131,YL132)&gt;0,"R","")</f>
        <v>R</v>
      </c>
      <c r="YN132" s="46">
        <f t="shared" si="2100"/>
        <v>0</v>
      </c>
      <c r="YO132" s="6">
        <f t="shared" si="1930"/>
        <v>69</v>
      </c>
      <c r="YP132" s="6">
        <f t="shared" si="1541"/>
        <v>0</v>
      </c>
      <c r="YQ132" s="7">
        <f t="shared" si="1542"/>
        <v>2904</v>
      </c>
      <c r="YR132"/>
      <c r="YS132"/>
      <c r="YT132"/>
      <c r="YU132"/>
      <c r="YV132" s="5">
        <f t="shared" ref="YV132:YV149" si="2271">YV131+1</f>
        <v>131</v>
      </c>
      <c r="YW132" s="57">
        <v>14</v>
      </c>
      <c r="YX132" s="48" t="str">
        <f>IF(COUNTIF(YW2:YW131,YW132)&gt;0,"R","")</f>
        <v>R</v>
      </c>
      <c r="YY132" s="46">
        <f t="shared" si="2101"/>
        <v>0</v>
      </c>
      <c r="YZ132" s="6">
        <f t="shared" si="1931"/>
        <v>69</v>
      </c>
      <c r="ZA132" s="6">
        <f t="shared" si="1544"/>
        <v>0</v>
      </c>
      <c r="ZB132" s="7">
        <f t="shared" si="1545"/>
        <v>3454</v>
      </c>
      <c r="ZC132"/>
      <c r="ZD132"/>
      <c r="ZE132"/>
      <c r="ZG132" s="5">
        <f t="shared" ref="ZG132:ZG149" si="2272">ZG131+1</f>
        <v>131</v>
      </c>
      <c r="ZH132" s="57">
        <v>3</v>
      </c>
      <c r="ZI132" s="48" t="str">
        <f>IF(COUNTIF(ZH2:ZH131,ZH132)&gt;0,"R","")</f>
        <v>R</v>
      </c>
      <c r="ZJ132" s="46">
        <f t="shared" si="2102"/>
        <v>0</v>
      </c>
      <c r="ZK132" s="6">
        <f t="shared" si="1932"/>
        <v>70</v>
      </c>
      <c r="ZL132" s="6">
        <f t="shared" si="1547"/>
        <v>0</v>
      </c>
      <c r="ZM132" s="7">
        <f t="shared" si="1548"/>
        <v>3125</v>
      </c>
      <c r="ZN132"/>
      <c r="ZO132"/>
      <c r="ZP132"/>
      <c r="ZR132" s="5">
        <f t="shared" ref="ZR132:ZR149" si="2273">ZR131+1</f>
        <v>131</v>
      </c>
      <c r="ZS132" s="57">
        <v>18</v>
      </c>
      <c r="ZT132" s="48" t="str">
        <f>IF(COUNTIF(ZS2:ZS131,ZS132)&gt;0,"R","")</f>
        <v>R</v>
      </c>
      <c r="ZU132" s="46">
        <f t="shared" si="2103"/>
        <v>2</v>
      </c>
      <c r="ZV132" s="6">
        <f t="shared" si="1933"/>
        <v>77</v>
      </c>
      <c r="ZW132" s="6">
        <f t="shared" si="1550"/>
        <v>-154</v>
      </c>
      <c r="ZX132" s="7">
        <f t="shared" si="1551"/>
        <v>-3087</v>
      </c>
      <c r="ZY132"/>
      <c r="ZZ132"/>
      <c r="AAA132"/>
      <c r="AAC132" s="5">
        <f t="shared" ref="AAC132:AAC149" si="2274">AAC131+1</f>
        <v>131</v>
      </c>
      <c r="AAD132" s="57">
        <v>31</v>
      </c>
      <c r="AAE132" s="48" t="str">
        <f>IF(COUNTIF(AAD2:AAD131,AAD132)&gt;0,"R","")</f>
        <v>R</v>
      </c>
      <c r="AAF132" s="46">
        <f t="shared" si="2104"/>
        <v>2</v>
      </c>
      <c r="AAG132" s="6">
        <f t="shared" si="1934"/>
        <v>75</v>
      </c>
      <c r="AAH132" s="6">
        <f t="shared" si="1553"/>
        <v>-150</v>
      </c>
      <c r="AAI132" s="7">
        <f t="shared" si="1554"/>
        <v>-3537</v>
      </c>
      <c r="AAJ132"/>
      <c r="AAK132"/>
      <c r="AAL132"/>
      <c r="AAN132" s="5">
        <f t="shared" ref="AAN132:AAN149" si="2275">AAN131+1</f>
        <v>131</v>
      </c>
      <c r="AAO132" s="57">
        <v>28</v>
      </c>
      <c r="AAP132" s="48" t="str">
        <f>IF(COUNTIF(AAO2:AAO131,AAO132)&gt;0,"R","")</f>
        <v>R</v>
      </c>
      <c r="AAQ132" s="46">
        <f t="shared" si="2105"/>
        <v>1</v>
      </c>
      <c r="AAR132" s="6">
        <f t="shared" si="1935"/>
        <v>74</v>
      </c>
      <c r="AAS132" s="6">
        <f t="shared" si="1556"/>
        <v>-74</v>
      </c>
      <c r="AAT132" s="7">
        <f t="shared" si="1557"/>
        <v>-1273</v>
      </c>
      <c r="AAU132"/>
      <c r="AAV132"/>
      <c r="AAW132"/>
      <c r="AAY132" s="5">
        <f t="shared" ref="AAY132:AAY149" si="2276">AAY131+1</f>
        <v>131</v>
      </c>
      <c r="AAZ132" s="57">
        <v>17</v>
      </c>
      <c r="ABA132" s="48" t="str">
        <f>IF(COUNTIF(AAZ2:AAZ131,AAZ132)&gt;0,"R","")</f>
        <v>R</v>
      </c>
      <c r="ABB132" s="46">
        <f t="shared" si="2106"/>
        <v>0</v>
      </c>
      <c r="ABC132" s="6">
        <f t="shared" si="1936"/>
        <v>74</v>
      </c>
      <c r="ABD132" s="6">
        <f t="shared" si="1559"/>
        <v>0</v>
      </c>
      <c r="ABE132" s="7">
        <f t="shared" si="1560"/>
        <v>3094</v>
      </c>
      <c r="ABF132"/>
      <c r="ABG132"/>
      <c r="ABH132"/>
      <c r="ABJ132" s="5">
        <f t="shared" ref="ABJ132:ABJ149" si="2277">ABJ131+1</f>
        <v>131</v>
      </c>
      <c r="ABK132" s="57">
        <v>28</v>
      </c>
      <c r="ABL132" s="48" t="str">
        <f>IF(COUNTIF(ABK2:ABK131,ABK132)&gt;0,"R","")</f>
        <v>R</v>
      </c>
      <c r="ABM132" s="46">
        <f t="shared" si="2107"/>
        <v>0</v>
      </c>
      <c r="ABN132" s="6">
        <f t="shared" si="1937"/>
        <v>68</v>
      </c>
      <c r="ABO132" s="6">
        <f t="shared" si="1562"/>
        <v>0</v>
      </c>
      <c r="ABP132" s="7">
        <f t="shared" si="1563"/>
        <v>3741</v>
      </c>
      <c r="ABQ132"/>
      <c r="ABR132"/>
      <c r="ABS132"/>
      <c r="ABU132" s="5">
        <f t="shared" ref="ABU132:ABU149" si="2278">ABU131+1</f>
        <v>131</v>
      </c>
      <c r="ABV132" s="57">
        <v>13</v>
      </c>
      <c r="ABW132" s="48" t="str">
        <f>IF(COUNTIF(ABV2:ABV131,ABV132)&gt;0,"R","")</f>
        <v>R</v>
      </c>
      <c r="ABX132" s="46">
        <f t="shared" si="2108"/>
        <v>0</v>
      </c>
      <c r="ABY132" s="6">
        <f t="shared" si="1938"/>
        <v>71</v>
      </c>
      <c r="ABZ132" s="6">
        <f t="shared" si="1565"/>
        <v>0</v>
      </c>
      <c r="ACA132" s="7">
        <f t="shared" si="1566"/>
        <v>3435</v>
      </c>
      <c r="ACB132"/>
      <c r="ACC132"/>
      <c r="ACD132"/>
      <c r="ACF132" s="5">
        <f t="shared" ref="ACF132:ACF149" si="2279">ACF131+1</f>
        <v>131</v>
      </c>
      <c r="ACG132" s="57">
        <v>25</v>
      </c>
      <c r="ACH132" s="48" t="str">
        <f>IF(COUNTIF(ACG2:ACG131,ACG132)&gt;0,"R","")</f>
        <v>R</v>
      </c>
      <c r="ACI132" s="46">
        <f t="shared" si="2109"/>
        <v>0</v>
      </c>
      <c r="ACJ132" s="6">
        <f t="shared" si="1939"/>
        <v>72</v>
      </c>
      <c r="ACK132" s="6">
        <f t="shared" si="1568"/>
        <v>0</v>
      </c>
      <c r="ACL132" s="7">
        <f t="shared" si="1569"/>
        <v>3888</v>
      </c>
      <c r="ACM132"/>
      <c r="ACN132"/>
      <c r="ACO132"/>
      <c r="ACQ132" s="5">
        <f t="shared" ref="ACQ132:ACQ149" si="2280">ACQ131+1</f>
        <v>131</v>
      </c>
      <c r="ACR132" s="57">
        <v>31</v>
      </c>
      <c r="ACS132" s="48" t="str">
        <f>IF(COUNTIF(ACR2:ACR131,ACR132)&gt;0,"R","")</f>
        <v>R</v>
      </c>
      <c r="ACT132" s="46">
        <f t="shared" si="2110"/>
        <v>0</v>
      </c>
      <c r="ACU132" s="6">
        <f t="shared" si="1940"/>
        <v>69</v>
      </c>
      <c r="ACV132" s="6">
        <f t="shared" si="1571"/>
        <v>0</v>
      </c>
      <c r="ACW132" s="7">
        <f t="shared" si="1572"/>
        <v>3476</v>
      </c>
      <c r="ACX132"/>
      <c r="ACY132"/>
      <c r="ACZ132"/>
      <c r="ADB132" s="5">
        <f t="shared" ref="ADB132:ADB149" si="2281">ADB131+1</f>
        <v>131</v>
      </c>
      <c r="ADC132" s="57">
        <v>30</v>
      </c>
      <c r="ADD132" s="48" t="str">
        <f>IF(COUNTIF(ADC2:ADC131,ADC132)&gt;0,"R","")</f>
        <v>R</v>
      </c>
      <c r="ADE132" s="46">
        <f t="shared" si="2111"/>
        <v>1</v>
      </c>
      <c r="ADF132" s="6">
        <f t="shared" si="1941"/>
        <v>75</v>
      </c>
      <c r="ADG132" s="6">
        <f t="shared" si="1574"/>
        <v>-75</v>
      </c>
      <c r="ADH132" s="7">
        <f t="shared" si="1575"/>
        <v>387</v>
      </c>
      <c r="ADI132"/>
      <c r="ADJ132"/>
      <c r="ADK132"/>
      <c r="ADM132" s="5">
        <f t="shared" ref="ADM132:ADM149" si="2282">ADM131+1</f>
        <v>131</v>
      </c>
      <c r="ADN132" s="57">
        <v>20</v>
      </c>
      <c r="ADO132" s="48" t="str">
        <f>IF(COUNTIF(ADN2:ADN131,ADN132)&gt;0,"R","")</f>
        <v>R</v>
      </c>
      <c r="ADP132" s="46">
        <f t="shared" si="2112"/>
        <v>2</v>
      </c>
      <c r="ADQ132" s="6">
        <f t="shared" si="1942"/>
        <v>72</v>
      </c>
      <c r="ADR132" s="6">
        <f t="shared" si="1577"/>
        <v>-144</v>
      </c>
      <c r="ADS132" s="7">
        <f t="shared" si="1578"/>
        <v>-2516</v>
      </c>
      <c r="ADT132"/>
      <c r="ADU132"/>
      <c r="ADV132"/>
      <c r="ADX132" s="5">
        <f t="shared" ref="ADX132:ADX149" si="2283">ADX131+1</f>
        <v>131</v>
      </c>
      <c r="ADY132" s="57">
        <v>17</v>
      </c>
      <c r="ADZ132" s="48" t="str">
        <f>IF(COUNTIF(ADY2:ADY131,ADY132)&gt;0,"R","")</f>
        <v>R</v>
      </c>
      <c r="AEA132" s="46">
        <f t="shared" si="2113"/>
        <v>2</v>
      </c>
      <c r="AEB132" s="6">
        <f t="shared" si="1943"/>
        <v>81</v>
      </c>
      <c r="AEC132" s="6">
        <f t="shared" si="1580"/>
        <v>-162</v>
      </c>
      <c r="AED132" s="7">
        <f t="shared" si="1581"/>
        <v>-5407</v>
      </c>
      <c r="AEE132"/>
      <c r="AEF132"/>
      <c r="AEG132"/>
      <c r="AEI132" s="5">
        <f t="shared" ref="AEI132:AEI149" si="2284">AEI131+1</f>
        <v>131</v>
      </c>
      <c r="AEJ132" s="57">
        <v>26</v>
      </c>
      <c r="AEK132" s="48" t="str">
        <f>IF(COUNTIF(AEJ2:AEJ131,AEJ132)&gt;0,"R","")</f>
        <v>R</v>
      </c>
      <c r="AEL132" s="46">
        <f t="shared" si="2114"/>
        <v>0</v>
      </c>
      <c r="AEM132" s="6">
        <f t="shared" si="1944"/>
        <v>65</v>
      </c>
      <c r="AEN132" s="6">
        <f t="shared" si="1583"/>
        <v>0</v>
      </c>
      <c r="AEO132" s="7">
        <f t="shared" si="1584"/>
        <v>3131</v>
      </c>
      <c r="AEP132"/>
      <c r="AEQ132"/>
      <c r="AER132"/>
      <c r="AET132" s="5">
        <f t="shared" ref="AET132:AET149" si="2285">AET131+1</f>
        <v>131</v>
      </c>
      <c r="AEU132" s="57">
        <v>22</v>
      </c>
      <c r="AEV132" s="48" t="str">
        <f>IF(COUNTIF(AEU2:AEU131,AEU132)&gt;0,"R","")</f>
        <v>R</v>
      </c>
      <c r="AEW132" s="46">
        <f t="shared" si="2115"/>
        <v>0</v>
      </c>
      <c r="AEX132" s="6">
        <f t="shared" si="1945"/>
        <v>75</v>
      </c>
      <c r="AEY132" s="6">
        <f t="shared" si="1586"/>
        <v>0</v>
      </c>
      <c r="AEZ132" s="7">
        <f t="shared" si="1587"/>
        <v>2852</v>
      </c>
      <c r="AFA132"/>
      <c r="AFB132"/>
      <c r="AFC132"/>
      <c r="AFE132" s="5">
        <f t="shared" ref="AFE132:AFE149" si="2286">AFE131+1</f>
        <v>131</v>
      </c>
      <c r="AFF132" s="57">
        <v>16</v>
      </c>
      <c r="AFG132" s="48" t="str">
        <f>IF(COUNTIF(AFF2:AFF131,AFF132)&gt;0,"R","")</f>
        <v>R</v>
      </c>
      <c r="AFH132" s="46">
        <f t="shared" si="2116"/>
        <v>0</v>
      </c>
      <c r="AFI132" s="6">
        <f t="shared" si="1946"/>
        <v>71</v>
      </c>
      <c r="AFJ132" s="6">
        <f t="shared" si="1589"/>
        <v>0</v>
      </c>
      <c r="AFK132" s="7">
        <f t="shared" si="1590"/>
        <v>3097</v>
      </c>
      <c r="AFL132"/>
      <c r="AFM132"/>
      <c r="AFN132"/>
      <c r="AFP132" s="5">
        <f t="shared" ref="AFP132:AFP149" si="2287">AFP131+1</f>
        <v>131</v>
      </c>
      <c r="AFQ132" s="57">
        <v>27</v>
      </c>
      <c r="AFR132" s="48" t="str">
        <f>IF(COUNTIF(AFQ2:AFQ131,AFQ132)&gt;0,"R","")</f>
        <v>R</v>
      </c>
      <c r="AFS132" s="46">
        <f t="shared" si="2117"/>
        <v>1</v>
      </c>
      <c r="AFT132" s="6">
        <f t="shared" si="1947"/>
        <v>75</v>
      </c>
      <c r="AFU132" s="6">
        <f t="shared" si="1592"/>
        <v>-75</v>
      </c>
      <c r="AFV132" s="7">
        <f t="shared" si="1593"/>
        <v>-1097</v>
      </c>
      <c r="AFW132"/>
      <c r="AFX132"/>
      <c r="AFY132"/>
      <c r="AGA132" s="5">
        <f t="shared" ref="AGA132:AGA149" si="2288">AGA131+1</f>
        <v>131</v>
      </c>
      <c r="AGB132" s="57">
        <v>5</v>
      </c>
      <c r="AGC132" s="48" t="str">
        <f>IF(COUNTIF(AGB2:AGB131,AGB132)&gt;0,"R","")</f>
        <v>R</v>
      </c>
      <c r="AGD132" s="46">
        <f t="shared" si="2118"/>
        <v>1</v>
      </c>
      <c r="AGE132" s="6">
        <f t="shared" si="1948"/>
        <v>66</v>
      </c>
      <c r="AGF132" s="6">
        <f t="shared" si="1595"/>
        <v>-66</v>
      </c>
      <c r="AGG132" s="7">
        <f t="shared" si="1596"/>
        <v>-290</v>
      </c>
      <c r="AGH132"/>
      <c r="AGI132"/>
      <c r="AGJ132"/>
      <c r="AGL132" s="5">
        <f t="shared" ref="AGL132:AGL149" si="2289">AGL131+1</f>
        <v>131</v>
      </c>
      <c r="AGM132" s="57">
        <v>34</v>
      </c>
      <c r="AGN132" s="48" t="str">
        <f>IF(COUNTIF(AGM2:AGM131,AGM132)&gt;0,"R","")</f>
        <v>R</v>
      </c>
      <c r="AGO132" s="46">
        <f t="shared" si="2119"/>
        <v>0</v>
      </c>
      <c r="AGP132" s="6">
        <f t="shared" si="1949"/>
        <v>74</v>
      </c>
      <c r="AGQ132" s="6">
        <f t="shared" si="1598"/>
        <v>0</v>
      </c>
      <c r="AGR132" s="7">
        <f t="shared" si="1599"/>
        <v>3640</v>
      </c>
      <c r="AGS132"/>
      <c r="AGT132"/>
      <c r="AGU132"/>
      <c r="AGW132" s="5">
        <f t="shared" ref="AGW132:AGW149" si="2290">AGW131+1</f>
        <v>131</v>
      </c>
      <c r="AGX132" s="57">
        <v>28</v>
      </c>
      <c r="AGY132" s="48" t="str">
        <f>IF(COUNTIF(AGX2:AGX131,AGX132)&gt;0,"R","")</f>
        <v>R</v>
      </c>
      <c r="AGZ132" s="46">
        <f t="shared" si="2120"/>
        <v>3</v>
      </c>
      <c r="AHA132" s="6">
        <f t="shared" si="1950"/>
        <v>76</v>
      </c>
      <c r="AHB132" s="6">
        <f t="shared" si="1601"/>
        <v>-228</v>
      </c>
      <c r="AHC132" s="7">
        <f t="shared" si="1602"/>
        <v>-6475</v>
      </c>
      <c r="AHD132"/>
      <c r="AHE132"/>
      <c r="AHF132"/>
      <c r="AHH132" s="5">
        <f t="shared" ref="AHH132:AHH149" si="2291">AHH131+1</f>
        <v>131</v>
      </c>
      <c r="AHI132" s="57">
        <v>35</v>
      </c>
      <c r="AHJ132" s="48" t="str">
        <f>IF(COUNTIF(AHI2:AHI131,AHI132)&gt;0,"R","")</f>
        <v>R</v>
      </c>
      <c r="AHK132" s="46">
        <f t="shared" si="2121"/>
        <v>3</v>
      </c>
      <c r="AHL132" s="6">
        <f t="shared" si="1951"/>
        <v>73</v>
      </c>
      <c r="AHM132" s="6">
        <f t="shared" si="1604"/>
        <v>-219</v>
      </c>
      <c r="AHN132" s="7">
        <f t="shared" si="1605"/>
        <v>-6439</v>
      </c>
      <c r="AHO132"/>
      <c r="AHP132"/>
      <c r="AHQ132"/>
      <c r="AHS132" s="5">
        <f t="shared" ref="AHS132:AHS149" si="2292">AHS131+1</f>
        <v>131</v>
      </c>
      <c r="AHT132" s="57">
        <v>29</v>
      </c>
      <c r="AHU132" s="48" t="str">
        <f>IF(COUNTIF(AHT2:AHT131,AHT132)&gt;0,"R","")</f>
        <v>R</v>
      </c>
      <c r="AHV132" s="46">
        <f t="shared" si="2122"/>
        <v>1</v>
      </c>
      <c r="AHW132" s="6">
        <f t="shared" si="1952"/>
        <v>71</v>
      </c>
      <c r="AHX132" s="6">
        <f t="shared" si="1607"/>
        <v>-71</v>
      </c>
      <c r="AHY132" s="7">
        <f t="shared" si="1608"/>
        <v>-1008</v>
      </c>
      <c r="AHZ132"/>
      <c r="AIA132"/>
      <c r="AIB132"/>
      <c r="AID132" s="5">
        <f t="shared" ref="AID132:AID149" si="2293">AID131+1</f>
        <v>131</v>
      </c>
      <c r="AIE132" s="57">
        <v>3</v>
      </c>
      <c r="AIF132" s="48" t="str">
        <f>IF(COUNTIF(AIE2:AIE131,AIE132)&gt;0,"R","")</f>
        <v>R</v>
      </c>
      <c r="AIG132" s="46">
        <f t="shared" si="2123"/>
        <v>0</v>
      </c>
      <c r="AIH132" s="6">
        <f t="shared" si="1953"/>
        <v>72</v>
      </c>
      <c r="AII132" s="6">
        <f t="shared" si="1610"/>
        <v>0</v>
      </c>
      <c r="AIJ132" s="7">
        <f t="shared" si="1611"/>
        <v>4132</v>
      </c>
      <c r="AIK132"/>
      <c r="AIL132"/>
      <c r="AIM132"/>
      <c r="AIO132" s="5">
        <f t="shared" ref="AIO132:AIO149" si="2294">AIO131+1</f>
        <v>131</v>
      </c>
      <c r="AIP132" s="57">
        <v>19</v>
      </c>
      <c r="AIQ132" s="48" t="str">
        <f>IF(COUNTIF(AIP2:AIP131,AIP132)&gt;0,"R","")</f>
        <v>R</v>
      </c>
      <c r="AIR132" s="46">
        <f t="shared" si="2124"/>
        <v>2</v>
      </c>
      <c r="AIS132" s="6">
        <f t="shared" si="1954"/>
        <v>74</v>
      </c>
      <c r="AIT132" s="6">
        <f t="shared" si="1613"/>
        <v>-148</v>
      </c>
      <c r="AIU132" s="7">
        <f t="shared" si="1614"/>
        <v>-4042</v>
      </c>
      <c r="AIV132"/>
      <c r="AIW132"/>
      <c r="AIX132"/>
      <c r="AIZ132" s="5">
        <f t="shared" ref="AIZ132:AIZ149" si="2295">AIZ131+1</f>
        <v>131</v>
      </c>
      <c r="AJA132" s="57">
        <v>3</v>
      </c>
      <c r="AJB132" s="48" t="str">
        <f>IF(COUNTIF(AJA2:AJA131,AJA132)&gt;0,"R","")</f>
        <v>R</v>
      </c>
      <c r="AJC132" s="46">
        <f t="shared" si="2125"/>
        <v>0</v>
      </c>
      <c r="AJD132" s="6">
        <f t="shared" si="1955"/>
        <v>76</v>
      </c>
      <c r="AJE132" s="6">
        <f t="shared" si="1616"/>
        <v>0</v>
      </c>
      <c r="AJF132" s="7">
        <f t="shared" si="1617"/>
        <v>2071</v>
      </c>
      <c r="AJG132"/>
      <c r="AJH132"/>
      <c r="AJI132"/>
      <c r="AJK132" s="5">
        <f t="shared" ref="AJK132:AJK149" si="2296">AJK131+1</f>
        <v>131</v>
      </c>
      <c r="AJL132" s="57">
        <v>14</v>
      </c>
      <c r="AJM132" s="48" t="str">
        <f>IF(COUNTIF(AJL2:AJL131,AJL132)&gt;0,"R","")</f>
        <v/>
      </c>
      <c r="AJN132" s="46">
        <f t="shared" si="2126"/>
        <v>1</v>
      </c>
      <c r="AJO132" s="6">
        <f t="shared" si="1956"/>
        <v>75</v>
      </c>
      <c r="AJP132" s="6">
        <f t="shared" si="1619"/>
        <v>2625</v>
      </c>
      <c r="AJQ132" s="7">
        <f t="shared" si="1620"/>
        <v>3480</v>
      </c>
      <c r="AJR132">
        <v>38</v>
      </c>
      <c r="AJS132"/>
      <c r="AJT132"/>
      <c r="AJV132" s="5">
        <f t="shared" ref="AJV132:AJV149" si="2297">AJV131+1</f>
        <v>131</v>
      </c>
      <c r="AJW132" s="57">
        <v>25</v>
      </c>
      <c r="AJX132" s="48" t="str">
        <f>IF(COUNTIF(AJW2:AJW131,AJW132)&gt;0,"R","")</f>
        <v>R</v>
      </c>
      <c r="AJY132" s="46">
        <f t="shared" si="2127"/>
        <v>0</v>
      </c>
      <c r="AJZ132" s="6">
        <f t="shared" si="1957"/>
        <v>72</v>
      </c>
      <c r="AKA132" s="6">
        <f t="shared" si="1622"/>
        <v>0</v>
      </c>
      <c r="AKB132" s="7">
        <f t="shared" si="1623"/>
        <v>3073</v>
      </c>
      <c r="AKC132"/>
      <c r="AKD132"/>
      <c r="AKE132"/>
      <c r="AKG132" s="5">
        <f t="shared" ref="AKG132:AKG149" si="2298">AKG131+1</f>
        <v>131</v>
      </c>
      <c r="AKH132" s="57">
        <v>2</v>
      </c>
      <c r="AKI132" s="48" t="str">
        <f>IF(COUNTIF(AKH2:AKH131,AKH132)&gt;0,"R","")</f>
        <v>R</v>
      </c>
      <c r="AKJ132" s="46">
        <f t="shared" si="2128"/>
        <v>2</v>
      </c>
      <c r="AKK132" s="6">
        <f t="shared" si="1958"/>
        <v>73</v>
      </c>
      <c r="AKL132" s="6">
        <f t="shared" si="1625"/>
        <v>-146</v>
      </c>
      <c r="AKM132" s="7">
        <f t="shared" si="1626"/>
        <v>-2940</v>
      </c>
      <c r="AKN132"/>
      <c r="AKO132"/>
      <c r="AKP132"/>
      <c r="AKR132" s="5">
        <f t="shared" ref="AKR132:AKR149" si="2299">AKR131+1</f>
        <v>131</v>
      </c>
      <c r="AKS132" s="57">
        <v>34</v>
      </c>
      <c r="AKT132" s="48" t="str">
        <f>IF(COUNTIF(AKS2:AKS131,AKS132)&gt;0,"R","")</f>
        <v>R</v>
      </c>
      <c r="AKU132" s="46">
        <f t="shared" si="2129"/>
        <v>1</v>
      </c>
      <c r="AKV132" s="6">
        <f t="shared" si="1959"/>
        <v>79</v>
      </c>
      <c r="AKW132" s="6">
        <f t="shared" si="1628"/>
        <v>-79</v>
      </c>
      <c r="AKX132" s="7">
        <f t="shared" si="1629"/>
        <v>-399</v>
      </c>
      <c r="AKY132"/>
      <c r="AKZ132"/>
      <c r="ALA132"/>
      <c r="ALC132" s="5">
        <f t="shared" ref="ALC132:ALC149" si="2300">ALC131+1</f>
        <v>131</v>
      </c>
      <c r="ALD132" s="57">
        <v>15</v>
      </c>
      <c r="ALE132" s="48" t="str">
        <f>IF(COUNTIF(ALD2:ALD131,ALD132)&gt;0,"R","")</f>
        <v>R</v>
      </c>
      <c r="ALF132" s="46">
        <f t="shared" si="2130"/>
        <v>1</v>
      </c>
      <c r="ALG132" s="6">
        <f t="shared" si="1960"/>
        <v>70</v>
      </c>
      <c r="ALH132" s="6">
        <f t="shared" si="1631"/>
        <v>-70</v>
      </c>
      <c r="ALI132" s="7">
        <f t="shared" si="1632"/>
        <v>934</v>
      </c>
      <c r="ALJ132"/>
      <c r="ALK132"/>
      <c r="ALL132"/>
      <c r="ALN132" s="5">
        <f t="shared" ref="ALN132:ALN149" si="2301">ALN131+1</f>
        <v>131</v>
      </c>
      <c r="ALO132" s="57">
        <v>9</v>
      </c>
      <c r="ALP132" s="48" t="str">
        <f>IF(COUNTIF(ALO2:ALO131,ALO132)&gt;0,"R","")</f>
        <v>R</v>
      </c>
      <c r="ALQ132" s="46">
        <f t="shared" si="2131"/>
        <v>1</v>
      </c>
      <c r="ALR132" s="6">
        <f t="shared" si="1961"/>
        <v>69</v>
      </c>
      <c r="ALS132" s="6">
        <f t="shared" si="1634"/>
        <v>-69</v>
      </c>
      <c r="ALT132" s="7">
        <f t="shared" si="1635"/>
        <v>683</v>
      </c>
      <c r="ALU132"/>
      <c r="ALV132"/>
      <c r="ALW132"/>
      <c r="ALY132" s="5">
        <f t="shared" ref="ALY132:ALY149" si="2302">ALY131+1</f>
        <v>131</v>
      </c>
      <c r="ALZ132" s="57">
        <v>32</v>
      </c>
      <c r="AMA132" s="48" t="str">
        <f>IF(COUNTIF(ALZ2:ALZ131,ALZ132)&gt;0,"R","")</f>
        <v>R</v>
      </c>
      <c r="AMB132" s="46">
        <f t="shared" si="2132"/>
        <v>0</v>
      </c>
      <c r="AMC132" s="6">
        <f t="shared" si="1962"/>
        <v>71</v>
      </c>
      <c r="AMD132" s="6">
        <f t="shared" si="1637"/>
        <v>0</v>
      </c>
      <c r="AME132" s="7">
        <f t="shared" si="1638"/>
        <v>3627</v>
      </c>
      <c r="AMF132"/>
      <c r="AMG132"/>
      <c r="AMH132"/>
      <c r="AMJ132" s="5">
        <f t="shared" ref="AMJ132:AMJ149" si="2303">AMJ131+1</f>
        <v>131</v>
      </c>
      <c r="AMK132" s="57">
        <v>11</v>
      </c>
      <c r="AML132" s="48" t="str">
        <f>IF(COUNTIF(AMK2:AMK131,AMK132)&gt;0,"R","")</f>
        <v>R</v>
      </c>
      <c r="AMM132" s="46">
        <f t="shared" si="2133"/>
        <v>1</v>
      </c>
      <c r="AMN132" s="6">
        <f t="shared" si="1963"/>
        <v>74</v>
      </c>
      <c r="AMO132" s="6">
        <f t="shared" si="1640"/>
        <v>-74</v>
      </c>
      <c r="AMP132" s="7">
        <f t="shared" si="1641"/>
        <v>-286</v>
      </c>
      <c r="AMQ132"/>
      <c r="AMR132"/>
      <c r="AMS132"/>
      <c r="AMU132" s="5">
        <f t="shared" ref="AMU132:AMU149" si="2304">AMU131+1</f>
        <v>131</v>
      </c>
      <c r="AMV132" s="57">
        <v>23</v>
      </c>
      <c r="AMW132" s="48" t="str">
        <f>IF(COUNTIF(AMV2:AMV131,AMV132)&gt;0,"R","")</f>
        <v>R</v>
      </c>
      <c r="AMX132" s="46">
        <f t="shared" si="2134"/>
        <v>2</v>
      </c>
      <c r="AMY132" s="6">
        <f t="shared" si="1964"/>
        <v>73</v>
      </c>
      <c r="AMZ132" s="6">
        <f t="shared" si="1643"/>
        <v>-146</v>
      </c>
      <c r="ANA132" s="7">
        <f t="shared" si="1644"/>
        <v>-2560</v>
      </c>
      <c r="ANB132"/>
      <c r="ANC132"/>
      <c r="AND132"/>
      <c r="ANF132" s="5">
        <f t="shared" ref="ANF132:ANF149" si="2305">ANF131+1</f>
        <v>131</v>
      </c>
      <c r="ANG132" s="57">
        <v>32</v>
      </c>
      <c r="ANH132" s="48" t="str">
        <f>IF(COUNTIF(ANG2:ANG131,ANG132)&gt;0,"R","")</f>
        <v>R</v>
      </c>
      <c r="ANI132" s="46">
        <f t="shared" si="2135"/>
        <v>1</v>
      </c>
      <c r="ANJ132" s="6">
        <f t="shared" si="1965"/>
        <v>70</v>
      </c>
      <c r="ANK132" s="6">
        <f t="shared" si="1646"/>
        <v>-70</v>
      </c>
      <c r="ANL132" s="7">
        <f t="shared" si="1647"/>
        <v>-156</v>
      </c>
      <c r="ANM132"/>
      <c r="ANN132"/>
      <c r="ANO132"/>
      <c r="ANQ132" s="5">
        <f t="shared" ref="ANQ132:ANQ149" si="2306">ANQ131+1</f>
        <v>131</v>
      </c>
      <c r="ANR132" s="57">
        <v>29</v>
      </c>
      <c r="ANS132" s="48" t="str">
        <f>IF(COUNTIF(ANR2:ANR131,ANR132)&gt;0,"R","")</f>
        <v>R</v>
      </c>
      <c r="ANT132" s="46">
        <f t="shared" si="2136"/>
        <v>1</v>
      </c>
      <c r="ANU132" s="6">
        <f t="shared" si="1966"/>
        <v>71</v>
      </c>
      <c r="ANV132" s="6">
        <f t="shared" si="1649"/>
        <v>-71</v>
      </c>
      <c r="ANW132" s="7">
        <f t="shared" si="1650"/>
        <v>-1251</v>
      </c>
      <c r="ANX132"/>
      <c r="ANY132"/>
      <c r="ANZ132"/>
      <c r="AOB132" s="5">
        <f t="shared" ref="AOB132:AOB149" si="2307">AOB131+1</f>
        <v>131</v>
      </c>
      <c r="AOC132" s="57">
        <v>5</v>
      </c>
      <c r="AOD132" s="48" t="str">
        <f>IF(COUNTIF(AOC2:AOC131,AOC132)&gt;0,"R","")</f>
        <v>R</v>
      </c>
      <c r="AOE132" s="46">
        <f t="shared" si="2137"/>
        <v>0</v>
      </c>
      <c r="AOF132" s="6">
        <f t="shared" si="1967"/>
        <v>79</v>
      </c>
      <c r="AOG132" s="6">
        <f t="shared" si="1652"/>
        <v>0</v>
      </c>
      <c r="AOH132" s="7">
        <f t="shared" si="1653"/>
        <v>2161</v>
      </c>
      <c r="AOI132"/>
      <c r="AOJ132"/>
      <c r="AOK132"/>
      <c r="AOM132" s="5">
        <f t="shared" ref="AOM132:AOM149" si="2308">AOM131+1</f>
        <v>131</v>
      </c>
      <c r="AON132" s="57">
        <v>19</v>
      </c>
      <c r="AOO132" s="48" t="str">
        <f>IF(COUNTIF(AON2:AON131,AON132)&gt;0,"R","")</f>
        <v>R</v>
      </c>
      <c r="AOP132" s="46">
        <f t="shared" si="2138"/>
        <v>0</v>
      </c>
      <c r="AOQ132" s="6">
        <f t="shared" si="1968"/>
        <v>72</v>
      </c>
      <c r="AOR132" s="6">
        <f t="shared" si="1655"/>
        <v>0</v>
      </c>
      <c r="AOS132" s="7">
        <f t="shared" si="1656"/>
        <v>2191</v>
      </c>
      <c r="AOT132"/>
      <c r="AOU132"/>
      <c r="AOV132"/>
      <c r="AOX132" s="5">
        <f t="shared" ref="AOX132:AOX149" si="2309">AOX131+1</f>
        <v>131</v>
      </c>
      <c r="AOY132" s="57">
        <v>21</v>
      </c>
      <c r="AOZ132" s="48" t="str">
        <f>IF(COUNTIF(AOY2:AOY131,AOY132)&gt;0,"R","")</f>
        <v>R</v>
      </c>
      <c r="APA132" s="46">
        <f t="shared" si="2139"/>
        <v>0</v>
      </c>
      <c r="APB132" s="6">
        <f t="shared" si="1969"/>
        <v>76</v>
      </c>
      <c r="APC132" s="6">
        <f t="shared" si="1658"/>
        <v>0</v>
      </c>
      <c r="APD132" s="7">
        <f t="shared" si="1659"/>
        <v>1885</v>
      </c>
      <c r="APE132"/>
      <c r="APF132"/>
      <c r="APG132"/>
      <c r="API132" s="5">
        <f t="shared" ref="API132:API149" si="2310">API131+1</f>
        <v>131</v>
      </c>
      <c r="APJ132" s="57">
        <v>8</v>
      </c>
      <c r="APK132" s="48" t="str">
        <f>IF(COUNTIF(APJ2:APJ131,APJ132)&gt;0,"R","")</f>
        <v>R</v>
      </c>
      <c r="APL132" s="46">
        <f t="shared" si="2140"/>
        <v>1</v>
      </c>
      <c r="APM132" s="6">
        <f t="shared" si="1970"/>
        <v>75</v>
      </c>
      <c r="APN132" s="6">
        <f t="shared" si="1661"/>
        <v>-75</v>
      </c>
      <c r="APO132" s="7">
        <f t="shared" si="1662"/>
        <v>-268</v>
      </c>
      <c r="APP132"/>
      <c r="APQ132"/>
      <c r="APR132"/>
      <c r="APT132" s="5">
        <f t="shared" ref="APT132:APT149" si="2311">APT131+1</f>
        <v>131</v>
      </c>
      <c r="APU132" s="57">
        <v>4</v>
      </c>
      <c r="APV132" s="48" t="str">
        <f>IF(COUNTIF(APU2:APU131,APU132)&gt;0,"R","")</f>
        <v>R</v>
      </c>
      <c r="APW132" s="46">
        <f t="shared" si="2141"/>
        <v>0</v>
      </c>
      <c r="APX132" s="6">
        <f t="shared" si="1971"/>
        <v>68</v>
      </c>
      <c r="APY132" s="6">
        <f t="shared" si="1664"/>
        <v>0</v>
      </c>
      <c r="APZ132" s="7">
        <f t="shared" si="1665"/>
        <v>3504</v>
      </c>
      <c r="AQA132"/>
      <c r="AQB132"/>
      <c r="AQC132"/>
      <c r="AQE132" s="5">
        <f t="shared" ref="AQE132:AQE149" si="2312">AQE131+1</f>
        <v>131</v>
      </c>
      <c r="AQF132" s="57">
        <v>28</v>
      </c>
      <c r="AQG132" s="48" t="str">
        <f>IF(COUNTIF(AQF2:AQF131,AQF132)&gt;0,"R","")</f>
        <v>R</v>
      </c>
      <c r="AQH132" s="46">
        <f t="shared" si="2142"/>
        <v>1</v>
      </c>
      <c r="AQI132" s="6">
        <f t="shared" si="1972"/>
        <v>72</v>
      </c>
      <c r="AQJ132" s="6">
        <f t="shared" si="1667"/>
        <v>-72</v>
      </c>
      <c r="AQK132" s="7">
        <f t="shared" si="1668"/>
        <v>-82</v>
      </c>
      <c r="AQL132"/>
      <c r="AQM132"/>
      <c r="AQN132"/>
      <c r="AQP132" s="5">
        <f t="shared" ref="AQP132:AQP149" si="2313">AQP131+1</f>
        <v>131</v>
      </c>
      <c r="AQQ132" s="57">
        <v>4</v>
      </c>
      <c r="AQR132" s="48" t="str">
        <f>IF(COUNTIF(AQQ2:AQQ131,AQQ132)&gt;0,"R","")</f>
        <v>R</v>
      </c>
      <c r="AQS132" s="46">
        <f t="shared" si="2143"/>
        <v>3</v>
      </c>
      <c r="AQT132" s="6">
        <f t="shared" si="1973"/>
        <v>78</v>
      </c>
      <c r="AQU132" s="6">
        <f t="shared" si="1670"/>
        <v>-234</v>
      </c>
      <c r="AQV132" s="7">
        <f t="shared" si="1671"/>
        <v>-9140</v>
      </c>
      <c r="AQW132"/>
      <c r="AQX132"/>
      <c r="AQY132"/>
      <c r="ARA132" s="5">
        <f t="shared" ref="ARA132:ARA149" si="2314">ARA131+1</f>
        <v>131</v>
      </c>
      <c r="ARB132" s="57">
        <v>31</v>
      </c>
      <c r="ARC132" s="48" t="str">
        <f>IF(COUNTIF(ARB2:ARB131,ARB132)&gt;0,"R","")</f>
        <v>R</v>
      </c>
      <c r="ARD132" s="46">
        <f t="shared" si="2144"/>
        <v>2</v>
      </c>
      <c r="ARE132" s="6">
        <f t="shared" si="1974"/>
        <v>77</v>
      </c>
      <c r="ARF132" s="6">
        <f t="shared" si="1673"/>
        <v>-154</v>
      </c>
      <c r="ARG132" s="7">
        <f t="shared" si="1674"/>
        <v>-4361</v>
      </c>
      <c r="ARH132"/>
      <c r="ARI132"/>
      <c r="ARJ132"/>
      <c r="ARL132" s="5">
        <f t="shared" ref="ARL132:ARL149" si="2315">ARL131+1</f>
        <v>131</v>
      </c>
      <c r="ARM132" s="57">
        <v>10</v>
      </c>
      <c r="ARN132" s="48" t="str">
        <f>IF(COUNTIF(ARM2:ARM131,ARM132)&gt;0,"R","")</f>
        <v>R</v>
      </c>
      <c r="ARO132" s="46">
        <f t="shared" si="2145"/>
        <v>0</v>
      </c>
      <c r="ARP132" s="6">
        <f t="shared" si="1975"/>
        <v>73</v>
      </c>
      <c r="ARQ132" s="6">
        <f t="shared" si="1676"/>
        <v>0</v>
      </c>
      <c r="ARR132" s="7">
        <f t="shared" si="1677"/>
        <v>3441</v>
      </c>
      <c r="ARS132"/>
      <c r="ART132"/>
      <c r="ARU132"/>
      <c r="ARW132" s="5">
        <f t="shared" ref="ARW132:ARW149" si="2316">ARW131+1</f>
        <v>131</v>
      </c>
      <c r="ARX132" s="57">
        <v>1</v>
      </c>
      <c r="ARY132" s="48" t="str">
        <f>IF(COUNTIF(ARX2:ARX131,ARX132)&gt;0,"R","")</f>
        <v>R</v>
      </c>
      <c r="ARZ132" s="46">
        <f t="shared" si="2146"/>
        <v>1</v>
      </c>
      <c r="ASA132" s="6">
        <f t="shared" si="1976"/>
        <v>72</v>
      </c>
      <c r="ASB132" s="6">
        <f t="shared" si="1679"/>
        <v>-72</v>
      </c>
      <c r="ASC132" s="7">
        <f t="shared" si="1680"/>
        <v>269</v>
      </c>
      <c r="ASD132"/>
      <c r="ASE132"/>
      <c r="ASF132"/>
      <c r="ASH132" s="5">
        <f t="shared" ref="ASH132:ASH149" si="2317">ASH131+1</f>
        <v>131</v>
      </c>
      <c r="ASI132" s="57">
        <v>24</v>
      </c>
      <c r="ASJ132" s="48" t="str">
        <f>IF(COUNTIF(ASI2:ASI131,ASI132)&gt;0,"R","")</f>
        <v>R</v>
      </c>
      <c r="ASK132" s="46">
        <f t="shared" si="2147"/>
        <v>2</v>
      </c>
      <c r="ASL132" s="6">
        <f t="shared" si="1977"/>
        <v>75</v>
      </c>
      <c r="ASM132" s="6">
        <f t="shared" si="1682"/>
        <v>-150</v>
      </c>
      <c r="ASN132" s="7">
        <f t="shared" si="1683"/>
        <v>-3671</v>
      </c>
      <c r="ASO132"/>
      <c r="ASP132"/>
      <c r="ASQ132"/>
      <c r="ASS132" s="5">
        <f t="shared" ref="ASS132:ASS149" si="2318">ASS131+1</f>
        <v>131</v>
      </c>
      <c r="AST132" s="57">
        <v>8</v>
      </c>
      <c r="ASU132" s="48" t="str">
        <f>IF(COUNTIF(AST2:AST131,AST132)&gt;0,"R","")</f>
        <v>R</v>
      </c>
      <c r="ASV132" s="46">
        <f t="shared" si="2148"/>
        <v>1</v>
      </c>
      <c r="ASW132" s="6">
        <f t="shared" si="1978"/>
        <v>76</v>
      </c>
      <c r="ASX132" s="6">
        <f t="shared" si="1685"/>
        <v>-76</v>
      </c>
      <c r="ASY132" s="7">
        <f t="shared" si="1686"/>
        <v>-759</v>
      </c>
      <c r="ASZ132"/>
      <c r="ATA132"/>
      <c r="ATB132"/>
      <c r="ATD132" s="5">
        <f t="shared" ref="ATD132:ATD149" si="2319">ATD131+1</f>
        <v>131</v>
      </c>
      <c r="ATE132" s="57">
        <v>15</v>
      </c>
      <c r="ATF132" s="48" t="str">
        <f>IF(COUNTIF(ATE2:ATE131,ATE132)&gt;0,"R","")</f>
        <v>R</v>
      </c>
      <c r="ATG132" s="46">
        <f t="shared" si="2149"/>
        <v>3</v>
      </c>
      <c r="ATH132" s="6">
        <f t="shared" si="1979"/>
        <v>80</v>
      </c>
      <c r="ATI132" s="6">
        <f t="shared" si="1688"/>
        <v>-240</v>
      </c>
      <c r="ATJ132" s="7">
        <f t="shared" si="1689"/>
        <v>-7481</v>
      </c>
      <c r="ATK132"/>
      <c r="ATL132"/>
      <c r="ATM132"/>
      <c r="ATO132" s="5">
        <f t="shared" ref="ATO132:ATO149" si="2320">ATO131+1</f>
        <v>131</v>
      </c>
      <c r="ATP132" s="57">
        <v>24</v>
      </c>
      <c r="ATQ132" s="48" t="str">
        <f>IF(COUNTIF(ATP2:ATP131,ATP132)&gt;0,"R","")</f>
        <v>R</v>
      </c>
      <c r="ATR132" s="46">
        <f t="shared" si="2150"/>
        <v>0</v>
      </c>
      <c r="ATS132" s="6">
        <f t="shared" si="1980"/>
        <v>73</v>
      </c>
      <c r="ATT132" s="6">
        <f t="shared" si="1691"/>
        <v>0</v>
      </c>
      <c r="ATU132" s="7">
        <f t="shared" si="1692"/>
        <v>3912</v>
      </c>
      <c r="ATV132"/>
      <c r="ATW132"/>
      <c r="ATX132"/>
      <c r="ATZ132" s="5">
        <f t="shared" ref="ATZ132:ATZ149" si="2321">ATZ131+1</f>
        <v>131</v>
      </c>
      <c r="AUA132" s="57">
        <v>29</v>
      </c>
      <c r="AUB132" s="48" t="str">
        <f>IF(COUNTIF(AUA2:AUA131,AUA132)&gt;0,"R","")</f>
        <v>R</v>
      </c>
      <c r="AUC132" s="46">
        <f t="shared" si="2151"/>
        <v>0</v>
      </c>
      <c r="AUD132" s="6">
        <f t="shared" si="1981"/>
        <v>68</v>
      </c>
      <c r="AUE132" s="6">
        <f t="shared" si="1694"/>
        <v>0</v>
      </c>
      <c r="AUF132" s="7">
        <f t="shared" si="1695"/>
        <v>3197</v>
      </c>
      <c r="AUG132"/>
      <c r="AUH132"/>
      <c r="AUI132"/>
      <c r="AUK132" s="5">
        <f t="shared" ref="AUK132:AUK149" si="2322">AUK131+1</f>
        <v>131</v>
      </c>
      <c r="AUL132" s="57">
        <v>19</v>
      </c>
      <c r="AUM132" s="48" t="str">
        <f>IF(COUNTIF(AUL2:AUL131,AUL132)&gt;0,"R","")</f>
        <v>R</v>
      </c>
      <c r="AUN132" s="46">
        <f t="shared" si="2152"/>
        <v>1</v>
      </c>
      <c r="AUO132" s="6">
        <f t="shared" si="1982"/>
        <v>76</v>
      </c>
      <c r="AUP132" s="6">
        <f t="shared" si="1697"/>
        <v>-76</v>
      </c>
      <c r="AUQ132" s="7">
        <f t="shared" si="1698"/>
        <v>-1877</v>
      </c>
      <c r="AUR132"/>
      <c r="AUS132"/>
      <c r="AUT132"/>
      <c r="AUV132" s="5">
        <f t="shared" ref="AUV132:AUV149" si="2323">AUV131+1</f>
        <v>131</v>
      </c>
      <c r="AUW132" s="57">
        <v>6</v>
      </c>
      <c r="AUX132" s="48" t="str">
        <f>IF(COUNTIF(AUW2:AUW131,AUW132)&gt;0,"R","")</f>
        <v>R</v>
      </c>
      <c r="AUY132" s="46">
        <f t="shared" si="2153"/>
        <v>1</v>
      </c>
      <c r="AUZ132" s="6">
        <f t="shared" si="1983"/>
        <v>70</v>
      </c>
      <c r="AVA132" s="6">
        <f t="shared" si="1700"/>
        <v>-70</v>
      </c>
      <c r="AVB132" s="7">
        <f t="shared" si="1701"/>
        <v>220</v>
      </c>
      <c r="AVC132"/>
      <c r="AVD132"/>
      <c r="AVE132"/>
      <c r="AVG132" s="5">
        <f t="shared" ref="AVG132:AVG149" si="2324">AVG131+1</f>
        <v>131</v>
      </c>
      <c r="AVH132" s="57">
        <v>31</v>
      </c>
      <c r="AVI132" s="48" t="str">
        <f>IF(COUNTIF(AVH2:AVH131,AVH132)&gt;0,"R","")</f>
        <v>R</v>
      </c>
      <c r="AVJ132" s="46">
        <f t="shared" si="2154"/>
        <v>0</v>
      </c>
      <c r="AVK132" s="6">
        <f t="shared" si="1984"/>
        <v>77</v>
      </c>
      <c r="AVL132" s="6">
        <f t="shared" si="1703"/>
        <v>0</v>
      </c>
      <c r="AVM132" s="7">
        <f t="shared" si="1704"/>
        <v>2041</v>
      </c>
      <c r="AVN132"/>
      <c r="AVO132"/>
      <c r="AVP132"/>
      <c r="AVR132" s="5">
        <f t="shared" ref="AVR132:AVR149" si="2325">AVR131+1</f>
        <v>131</v>
      </c>
      <c r="AVS132" s="57">
        <v>4</v>
      </c>
      <c r="AVT132" s="48" t="str">
        <f>IF(COUNTIF(AVS2:AVS131,AVS132)&gt;0,"R","")</f>
        <v>R</v>
      </c>
      <c r="AVU132" s="46">
        <f t="shared" si="2155"/>
        <v>1</v>
      </c>
      <c r="AVV132" s="6">
        <f t="shared" si="1985"/>
        <v>77</v>
      </c>
      <c r="AVW132" s="6">
        <f t="shared" si="1706"/>
        <v>-77</v>
      </c>
      <c r="AVX132" s="7">
        <f t="shared" si="1707"/>
        <v>-654</v>
      </c>
      <c r="AVY132"/>
      <c r="AVZ132"/>
      <c r="AWA132"/>
      <c r="AWC132" s="5">
        <f t="shared" ref="AWC132:AWC149" si="2326">AWC131+1</f>
        <v>131</v>
      </c>
      <c r="AWD132" s="57">
        <v>28</v>
      </c>
      <c r="AWE132" s="48" t="str">
        <f>IF(COUNTIF(AWD2:AWD131,AWD132)&gt;0,"R","")</f>
        <v>R</v>
      </c>
      <c r="AWF132" s="46">
        <f t="shared" si="2156"/>
        <v>2</v>
      </c>
      <c r="AWG132" s="6">
        <f t="shared" si="1986"/>
        <v>71</v>
      </c>
      <c r="AWH132" s="6">
        <f t="shared" si="1709"/>
        <v>-142</v>
      </c>
      <c r="AWI132" s="7">
        <f t="shared" si="1710"/>
        <v>-3244</v>
      </c>
      <c r="AWJ132"/>
      <c r="AWK132"/>
      <c r="AWL132"/>
      <c r="AWN132" s="5">
        <f t="shared" ref="AWN132:AWN149" si="2327">AWN131+1</f>
        <v>131</v>
      </c>
      <c r="AWO132" s="57">
        <v>7</v>
      </c>
      <c r="AWP132" s="48" t="str">
        <f>IF(COUNTIF(AWO2:AWO131,AWO132)&gt;0,"R","")</f>
        <v>R</v>
      </c>
      <c r="AWQ132" s="46">
        <f t="shared" si="2157"/>
        <v>1</v>
      </c>
      <c r="AWR132" s="6">
        <f t="shared" si="1987"/>
        <v>76</v>
      </c>
      <c r="AWS132" s="6">
        <f t="shared" si="1712"/>
        <v>-76</v>
      </c>
      <c r="AWT132" s="7">
        <f t="shared" si="1713"/>
        <v>-190</v>
      </c>
      <c r="AWU132"/>
      <c r="AWV132"/>
      <c r="AWW132"/>
      <c r="AWY132" s="5">
        <f t="shared" ref="AWY132:AWY149" si="2328">AWY131+1</f>
        <v>131</v>
      </c>
      <c r="AWZ132" s="57">
        <v>16</v>
      </c>
      <c r="AXA132" s="48" t="str">
        <f>IF(COUNTIF(AWZ2:AWZ131,AWZ132)&gt;0,"R","")</f>
        <v>R</v>
      </c>
      <c r="AXB132" s="46">
        <f t="shared" si="2158"/>
        <v>0</v>
      </c>
      <c r="AXC132" s="6">
        <f t="shared" si="1988"/>
        <v>70</v>
      </c>
      <c r="AXD132" s="6">
        <f t="shared" si="1715"/>
        <v>0</v>
      </c>
      <c r="AXE132" s="7">
        <f t="shared" si="1716"/>
        <v>2834</v>
      </c>
      <c r="AXF132"/>
      <c r="AXG132"/>
      <c r="AXH132"/>
      <c r="AXJ132" s="5">
        <f t="shared" ref="AXJ132:AXJ149" si="2329">AXJ131+1</f>
        <v>131</v>
      </c>
      <c r="AXK132" s="57">
        <v>29</v>
      </c>
      <c r="AXL132" s="48" t="str">
        <f>IF(COUNTIF(AXK2:AXK131,AXK132)&gt;0,"R","")</f>
        <v>R</v>
      </c>
      <c r="AXM132" s="46">
        <f t="shared" si="2159"/>
        <v>1</v>
      </c>
      <c r="AXN132" s="6">
        <f t="shared" si="1989"/>
        <v>74</v>
      </c>
      <c r="AXO132" s="6">
        <f t="shared" si="1718"/>
        <v>-74</v>
      </c>
      <c r="AXP132" s="7">
        <f t="shared" si="1719"/>
        <v>140</v>
      </c>
      <c r="AXQ132"/>
      <c r="AXR132"/>
      <c r="AXS132"/>
      <c r="AXU132" s="5">
        <f t="shared" ref="AXU132:AXU149" si="2330">AXU131+1</f>
        <v>131</v>
      </c>
      <c r="AXV132" s="57">
        <v>11</v>
      </c>
      <c r="AXW132" s="48" t="str">
        <f>IF(COUNTIF(AXV2:AXV131,AXV132)&gt;0,"R","")</f>
        <v>R</v>
      </c>
      <c r="AXX132" s="46">
        <f t="shared" si="2160"/>
        <v>0</v>
      </c>
      <c r="AXY132" s="6">
        <f t="shared" si="1990"/>
        <v>67</v>
      </c>
      <c r="AXZ132" s="6">
        <f t="shared" si="1721"/>
        <v>0</v>
      </c>
      <c r="AYA132" s="7">
        <f t="shared" si="1722"/>
        <v>3165</v>
      </c>
      <c r="AYB132"/>
      <c r="AYC132"/>
      <c r="AYD132"/>
      <c r="AYF132" s="5">
        <f t="shared" ref="AYF132:AYF149" si="2331">AYF131+1</f>
        <v>131</v>
      </c>
      <c r="AYG132" s="57">
        <v>9</v>
      </c>
      <c r="AYH132" s="48" t="str">
        <f>IF(COUNTIF(AYG2:AYG131,AYG132)&gt;0,"R","")</f>
        <v/>
      </c>
      <c r="AYI132" s="46">
        <f t="shared" si="2161"/>
        <v>1</v>
      </c>
      <c r="AYJ132" s="6">
        <f t="shared" si="1991"/>
        <v>71</v>
      </c>
      <c r="AYK132" s="6">
        <f t="shared" si="1724"/>
        <v>2485</v>
      </c>
      <c r="AYL132" s="7">
        <f t="shared" si="1725"/>
        <v>2560</v>
      </c>
      <c r="AYM132">
        <v>5</v>
      </c>
      <c r="AYN132"/>
      <c r="AYO132"/>
      <c r="AYQ132" s="5">
        <f t="shared" ref="AYQ132:AYQ149" si="2332">AYQ131+1</f>
        <v>131</v>
      </c>
      <c r="AYR132" s="57">
        <v>36</v>
      </c>
      <c r="AYS132" s="48" t="str">
        <f>IF(COUNTIF(AYR2:AYR131,AYR132)&gt;0,"R","")</f>
        <v>R</v>
      </c>
      <c r="AYT132" s="46">
        <f t="shared" si="2162"/>
        <v>0</v>
      </c>
      <c r="AYU132" s="6">
        <f t="shared" si="1992"/>
        <v>71</v>
      </c>
      <c r="AYV132" s="6">
        <f t="shared" si="1727"/>
        <v>0</v>
      </c>
      <c r="AYW132" s="7">
        <f t="shared" si="1728"/>
        <v>3660</v>
      </c>
      <c r="AYX132"/>
      <c r="AYY132"/>
      <c r="AYZ132"/>
      <c r="AZB132" s="5">
        <f t="shared" ref="AZB132:AZB149" si="2333">AZB131+1</f>
        <v>131</v>
      </c>
      <c r="AZC132" s="57">
        <v>8</v>
      </c>
      <c r="AZD132" s="48" t="str">
        <f>IF(COUNTIF(AZC2:AZC131,AZC132)&gt;0,"R","")</f>
        <v>R</v>
      </c>
      <c r="AZE132" s="46">
        <f t="shared" si="2163"/>
        <v>2</v>
      </c>
      <c r="AZF132" s="6">
        <f t="shared" si="1993"/>
        <v>74</v>
      </c>
      <c r="AZG132" s="6">
        <f t="shared" si="1730"/>
        <v>-148</v>
      </c>
      <c r="AZH132" s="7">
        <f t="shared" si="1731"/>
        <v>-4114</v>
      </c>
      <c r="AZI132"/>
      <c r="AZJ132"/>
      <c r="AZK132"/>
      <c r="AZM132" s="5">
        <f t="shared" ref="AZM132:AZM149" si="2334">AZM131+1</f>
        <v>131</v>
      </c>
      <c r="AZN132" s="57">
        <v>13</v>
      </c>
      <c r="AZO132" s="48" t="str">
        <f>IF(COUNTIF(AZN2:AZN131,AZN132)&gt;0,"R","")</f>
        <v>R</v>
      </c>
      <c r="AZP132" s="46">
        <f t="shared" si="2164"/>
        <v>0</v>
      </c>
      <c r="AZQ132" s="6">
        <f t="shared" si="1994"/>
        <v>71</v>
      </c>
      <c r="AZR132" s="6">
        <f t="shared" si="1733"/>
        <v>0</v>
      </c>
      <c r="AZS132" s="7">
        <f t="shared" si="1734"/>
        <v>3076</v>
      </c>
      <c r="AZT132"/>
      <c r="AZU132"/>
      <c r="AZV132"/>
      <c r="AZX132" s="5">
        <f t="shared" ref="AZX132:AZX149" si="2335">AZX131+1</f>
        <v>131</v>
      </c>
      <c r="AZY132" s="57">
        <v>20</v>
      </c>
      <c r="AZZ132" s="48" t="str">
        <f>IF(COUNTIF(AZY2:AZY131,AZY132)&gt;0,"R","")</f>
        <v>R</v>
      </c>
      <c r="BAA132" s="46">
        <f t="shared" si="2165"/>
        <v>2</v>
      </c>
      <c r="BAB132" s="6">
        <f t="shared" si="1995"/>
        <v>71</v>
      </c>
      <c r="BAC132" s="6">
        <f t="shared" si="1736"/>
        <v>-142</v>
      </c>
      <c r="BAD132" s="7">
        <f t="shared" si="1737"/>
        <v>-3004</v>
      </c>
      <c r="BAE132"/>
      <c r="BAF132"/>
      <c r="BAG132"/>
      <c r="BAI132" s="5">
        <f t="shared" ref="BAI132:BAI149" si="2336">BAI131+1</f>
        <v>131</v>
      </c>
      <c r="BAJ132" s="57">
        <v>17</v>
      </c>
      <c r="BAK132" s="48" t="str">
        <f>IF(COUNTIF(BAJ2:BAJ131,BAJ132)&gt;0,"R","")</f>
        <v>R</v>
      </c>
      <c r="BAL132" s="46">
        <f t="shared" si="2166"/>
        <v>2</v>
      </c>
      <c r="BAM132" s="6">
        <f t="shared" si="1996"/>
        <v>76</v>
      </c>
      <c r="BAN132" s="6">
        <f t="shared" si="1739"/>
        <v>-152</v>
      </c>
      <c r="BAO132" s="7">
        <f t="shared" si="1740"/>
        <v>-3621</v>
      </c>
      <c r="BAP132"/>
      <c r="BAQ132"/>
      <c r="BAR132"/>
      <c r="BAT132" s="5">
        <f t="shared" ref="BAT132:BAT149" si="2337">BAT131+1</f>
        <v>131</v>
      </c>
      <c r="BAU132" s="57">
        <v>7</v>
      </c>
      <c r="BAV132" s="48" t="str">
        <f>IF(COUNTIF(BAU2:BAU131,BAU132)&gt;0,"R","")</f>
        <v>R</v>
      </c>
      <c r="BAW132" s="46">
        <f t="shared" si="2167"/>
        <v>0</v>
      </c>
      <c r="BAX132" s="6">
        <f t="shared" si="1997"/>
        <v>73</v>
      </c>
      <c r="BAY132" s="6">
        <f t="shared" si="1742"/>
        <v>0</v>
      </c>
      <c r="BAZ132" s="7">
        <f t="shared" si="1743"/>
        <v>3567</v>
      </c>
      <c r="BBA132"/>
      <c r="BBB132"/>
      <c r="BBC132"/>
      <c r="BBE132" s="5">
        <f t="shared" ref="BBE132:BBE149" si="2338">BBE131+1</f>
        <v>131</v>
      </c>
      <c r="BBF132" s="57">
        <v>36</v>
      </c>
      <c r="BBG132" s="48" t="str">
        <f>IF(COUNTIF(BBF2:BBF131,BBF132)&gt;0,"R","")</f>
        <v>R</v>
      </c>
      <c r="BBH132" s="46">
        <f t="shared" si="2168"/>
        <v>2</v>
      </c>
      <c r="BBI132" s="6">
        <f t="shared" si="1998"/>
        <v>73</v>
      </c>
      <c r="BBJ132" s="6">
        <f t="shared" si="1745"/>
        <v>-146</v>
      </c>
      <c r="BBK132" s="7">
        <f t="shared" si="1746"/>
        <v>-3681</v>
      </c>
      <c r="BBL132"/>
      <c r="BBM132"/>
      <c r="BBN132"/>
      <c r="BBP132" s="5">
        <f t="shared" ref="BBP132:BBP149" si="2339">BBP131+1</f>
        <v>131</v>
      </c>
      <c r="BBQ132" s="57">
        <v>25</v>
      </c>
      <c r="BBR132" s="48" t="str">
        <f>IF(COUNTIF(BBQ2:BBQ131,BBQ132)&gt;0,"R","")</f>
        <v>R</v>
      </c>
      <c r="BBS132" s="46">
        <f t="shared" si="2169"/>
        <v>1</v>
      </c>
      <c r="BBT132" s="6">
        <f t="shared" si="1999"/>
        <v>71</v>
      </c>
      <c r="BBU132" s="6">
        <f t="shared" si="1748"/>
        <v>-71</v>
      </c>
      <c r="BBV132" s="7">
        <f t="shared" si="1749"/>
        <v>463</v>
      </c>
      <c r="BBW132"/>
      <c r="BBX132"/>
      <c r="BBY132"/>
      <c r="BCA132" s="5">
        <f t="shared" ref="BCA132:BCA149" si="2340">BCA131+1</f>
        <v>131</v>
      </c>
      <c r="BCB132" s="57">
        <v>32</v>
      </c>
      <c r="BCC132" s="48" t="str">
        <f>IF(COUNTIF(BCB2:BCB131,BCB132)&gt;0,"R","")</f>
        <v>R</v>
      </c>
      <c r="BCD132" s="46">
        <f t="shared" si="2170"/>
        <v>1</v>
      </c>
      <c r="BCE132" s="6">
        <f t="shared" si="2000"/>
        <v>69</v>
      </c>
      <c r="BCF132" s="6">
        <f t="shared" si="1751"/>
        <v>-69</v>
      </c>
      <c r="BCG132" s="7">
        <f t="shared" si="1752"/>
        <v>-1089</v>
      </c>
      <c r="BCH132"/>
      <c r="BCI132"/>
      <c r="BCJ132"/>
      <c r="BCL132" s="5">
        <f t="shared" ref="BCL132:BCL149" si="2341">BCL131+1</f>
        <v>131</v>
      </c>
      <c r="BCM132" s="57">
        <v>8</v>
      </c>
      <c r="BCN132" s="48" t="str">
        <f>IF(COUNTIF(BCM2:BCM131,BCM132)&gt;0,"R","")</f>
        <v>R</v>
      </c>
      <c r="BCO132" s="46">
        <f t="shared" si="2171"/>
        <v>2</v>
      </c>
      <c r="BCP132" s="6">
        <f t="shared" si="2001"/>
        <v>74</v>
      </c>
      <c r="BCQ132" s="6">
        <f t="shared" si="1754"/>
        <v>-148</v>
      </c>
      <c r="BCR132" s="7">
        <f t="shared" si="1755"/>
        <v>-3318</v>
      </c>
      <c r="BCS132"/>
      <c r="BCT132"/>
      <c r="BCU132"/>
      <c r="BCW132" s="5">
        <f t="shared" ref="BCW132:BCW149" si="2342">BCW131+1</f>
        <v>131</v>
      </c>
      <c r="BCX132" s="57">
        <v>28</v>
      </c>
      <c r="BCY132" s="48" t="str">
        <f>IF(COUNTIF(BCX2:BCX131,BCX132)&gt;0,"R","")</f>
        <v>R</v>
      </c>
      <c r="BCZ132" s="46">
        <f t="shared" si="2172"/>
        <v>1</v>
      </c>
      <c r="BDA132" s="6">
        <f t="shared" si="2002"/>
        <v>78</v>
      </c>
      <c r="BDB132" s="6">
        <f t="shared" si="1757"/>
        <v>-78</v>
      </c>
      <c r="BDC132" s="7">
        <f t="shared" si="1758"/>
        <v>198</v>
      </c>
      <c r="BDD132"/>
      <c r="BDE132"/>
      <c r="BDF132"/>
      <c r="BDH132" s="5">
        <f t="shared" ref="BDH132:BDH149" si="2343">BDH131+1</f>
        <v>131</v>
      </c>
      <c r="BDI132" s="57">
        <v>10</v>
      </c>
      <c r="BDJ132" s="48" t="str">
        <f>IF(COUNTIF(BDI2:BDI131,BDI132)&gt;0,"R","")</f>
        <v>R</v>
      </c>
      <c r="BDK132" s="46">
        <f t="shared" si="2173"/>
        <v>0</v>
      </c>
      <c r="BDL132" s="6">
        <f t="shared" si="2003"/>
        <v>71</v>
      </c>
      <c r="BDM132" s="6">
        <f t="shared" si="1760"/>
        <v>0</v>
      </c>
      <c r="BDN132" s="7">
        <f t="shared" si="1761"/>
        <v>2824</v>
      </c>
      <c r="BDO132"/>
      <c r="BDP132"/>
      <c r="BDQ132"/>
      <c r="BDS132" s="5">
        <f t="shared" ref="BDS132:BDS149" si="2344">BDS131+1</f>
        <v>131</v>
      </c>
      <c r="BDT132" s="57">
        <v>17</v>
      </c>
      <c r="BDU132" s="48" t="str">
        <f>IF(COUNTIF(BDT2:BDT131,BDT132)&gt;0,"R","")</f>
        <v>R</v>
      </c>
      <c r="BDV132" s="46">
        <f t="shared" si="2174"/>
        <v>1</v>
      </c>
      <c r="BDW132" s="6">
        <f t="shared" si="2004"/>
        <v>71</v>
      </c>
      <c r="BDX132" s="6">
        <f t="shared" si="1763"/>
        <v>-71</v>
      </c>
      <c r="BDY132" s="7">
        <f t="shared" si="1764"/>
        <v>10</v>
      </c>
      <c r="BDZ132"/>
      <c r="BEA132"/>
      <c r="BEB132"/>
      <c r="BED132" s="5">
        <f t="shared" ref="BED132:BED149" si="2345">BED131+1</f>
        <v>131</v>
      </c>
      <c r="BEE132" s="57">
        <v>26</v>
      </c>
      <c r="BEF132" s="48" t="str">
        <f>IF(COUNTIF(BEE2:BEE131,BEE132)&gt;0,"R","")</f>
        <v>R</v>
      </c>
      <c r="BEG132" s="46">
        <f t="shared" si="2175"/>
        <v>2</v>
      </c>
      <c r="BEH132" s="6">
        <f t="shared" si="2005"/>
        <v>77</v>
      </c>
      <c r="BEI132" s="6">
        <f t="shared" si="1766"/>
        <v>-154</v>
      </c>
      <c r="BEJ132" s="7">
        <f t="shared" si="1767"/>
        <v>-3654</v>
      </c>
      <c r="BEK132"/>
      <c r="BEL132"/>
      <c r="BEM132"/>
      <c r="BEO132" s="5">
        <f t="shared" ref="BEO132:BEO149" si="2346">BEO131+1</f>
        <v>131</v>
      </c>
      <c r="BEP132" s="57">
        <v>29</v>
      </c>
      <c r="BEQ132" s="48" t="str">
        <f>IF(COUNTIF(BEP2:BEP131,BEP132)&gt;0,"R","")</f>
        <v>R</v>
      </c>
      <c r="BER132" s="46">
        <f t="shared" si="2176"/>
        <v>0</v>
      </c>
      <c r="BES132" s="6">
        <f t="shared" si="2006"/>
        <v>69</v>
      </c>
      <c r="BET132" s="6">
        <f t="shared" si="1769"/>
        <v>0</v>
      </c>
      <c r="BEU132" s="7">
        <f t="shared" si="1770"/>
        <v>3739</v>
      </c>
      <c r="BEV132"/>
      <c r="BEW132"/>
      <c r="BEX132"/>
      <c r="BEZ132" s="5">
        <f t="shared" ref="BEZ132:BEZ149" si="2347">BEZ131+1</f>
        <v>131</v>
      </c>
      <c r="BFA132" s="57">
        <v>31</v>
      </c>
      <c r="BFB132" s="48" t="str">
        <f>IF(COUNTIF(BFA2:BFA131,BFA132)&gt;0,"R","")</f>
        <v>R</v>
      </c>
      <c r="BFC132" s="46">
        <f t="shared" si="2177"/>
        <v>0</v>
      </c>
      <c r="BFD132" s="6">
        <f t="shared" si="2007"/>
        <v>68</v>
      </c>
      <c r="BFE132" s="6">
        <f t="shared" si="1772"/>
        <v>0</v>
      </c>
      <c r="BFF132" s="7">
        <f t="shared" si="1773"/>
        <v>2859</v>
      </c>
      <c r="BFG132"/>
      <c r="BFH132"/>
      <c r="BFI132"/>
      <c r="BFK132" s="5">
        <f t="shared" ref="BFK132:BFK149" si="2348">BFK131+1</f>
        <v>131</v>
      </c>
      <c r="BFL132" s="57">
        <v>14</v>
      </c>
      <c r="BFM132" s="48" t="str">
        <f>IF(COUNTIF(BFL2:BFL131,BFL132)&gt;0,"R","")</f>
        <v>R</v>
      </c>
      <c r="BFN132" s="46">
        <f t="shared" si="2178"/>
        <v>2</v>
      </c>
      <c r="BFO132" s="6">
        <f t="shared" si="2008"/>
        <v>75</v>
      </c>
      <c r="BFP132" s="6">
        <f t="shared" si="1775"/>
        <v>-150</v>
      </c>
      <c r="BFQ132" s="7">
        <f t="shared" si="1776"/>
        <v>-4887</v>
      </c>
      <c r="BFR132"/>
      <c r="BFS132"/>
      <c r="BFT132"/>
      <c r="BFV132" s="5">
        <f t="shared" ref="BFV132:BFV149" si="2349">BFV131+1</f>
        <v>131</v>
      </c>
      <c r="BFW132" s="57">
        <v>6</v>
      </c>
      <c r="BFX132" s="48" t="str">
        <f>IF(COUNTIF(BFW2:BFW131,BFW132)&gt;0,"R","")</f>
        <v>R</v>
      </c>
      <c r="BFY132" s="46">
        <f t="shared" si="2179"/>
        <v>1</v>
      </c>
      <c r="BFZ132" s="6">
        <f t="shared" si="2009"/>
        <v>70</v>
      </c>
      <c r="BGA132" s="6">
        <f t="shared" si="1778"/>
        <v>-70</v>
      </c>
      <c r="BGB132" s="7">
        <f t="shared" si="1779"/>
        <v>576</v>
      </c>
      <c r="BGC132"/>
      <c r="BGD132"/>
      <c r="BGE132"/>
      <c r="BGG132" s="5">
        <f t="shared" ref="BGG132:BGG149" si="2350">BGG131+1</f>
        <v>131</v>
      </c>
      <c r="BGH132" s="57">
        <v>2</v>
      </c>
      <c r="BGI132" s="48" t="str">
        <f>IF(COUNTIF(BGH2:BGH131,BGH132)&gt;0,"R","")</f>
        <v>R</v>
      </c>
      <c r="BGJ132" s="46">
        <f t="shared" si="2180"/>
        <v>2</v>
      </c>
      <c r="BGK132" s="6">
        <f t="shared" si="2010"/>
        <v>71</v>
      </c>
      <c r="BGL132" s="6">
        <f t="shared" si="1781"/>
        <v>-142</v>
      </c>
      <c r="BGM132" s="7">
        <f t="shared" si="1782"/>
        <v>-2460</v>
      </c>
      <c r="BGN132"/>
      <c r="BGO132"/>
      <c r="BGP132"/>
      <c r="BGR132" s="5">
        <f t="shared" ref="BGR132:BGR149" si="2351">BGR131+1</f>
        <v>131</v>
      </c>
      <c r="BGS132" s="57">
        <v>24</v>
      </c>
      <c r="BGT132" s="48" t="str">
        <f>IF(COUNTIF(BGS2:BGS131,BGS132)&gt;0,"R","")</f>
        <v>R</v>
      </c>
      <c r="BGU132" s="46">
        <f t="shared" si="2181"/>
        <v>3</v>
      </c>
      <c r="BGV132" s="6">
        <f t="shared" si="2011"/>
        <v>74</v>
      </c>
      <c r="BGW132" s="6">
        <f t="shared" si="1784"/>
        <v>-222</v>
      </c>
      <c r="BGX132" s="7">
        <f t="shared" si="1785"/>
        <v>-6112</v>
      </c>
      <c r="BGY132"/>
      <c r="BGZ132"/>
      <c r="BHA132"/>
      <c r="BHC132" s="5">
        <f t="shared" ref="BHC132:BHC149" si="2352">BHC131+1</f>
        <v>131</v>
      </c>
      <c r="BHD132" s="57">
        <v>20</v>
      </c>
      <c r="BHE132" s="48" t="str">
        <f>IF(COUNTIF(BHD2:BHD131,BHD132)&gt;0,"R","")</f>
        <v>R</v>
      </c>
      <c r="BHF132" s="46">
        <f t="shared" si="2182"/>
        <v>1</v>
      </c>
      <c r="BHG132" s="6">
        <f t="shared" si="2012"/>
        <v>74</v>
      </c>
      <c r="BHH132" s="6">
        <f t="shared" si="1787"/>
        <v>-74</v>
      </c>
      <c r="BHI132" s="7">
        <f t="shared" si="1788"/>
        <v>-968</v>
      </c>
      <c r="BHJ132"/>
      <c r="BHK132"/>
      <c r="BHL132"/>
      <c r="BHN132" s="5">
        <f t="shared" ref="BHN132:BHN149" si="2353">BHN131+1</f>
        <v>131</v>
      </c>
      <c r="BHO132" s="57">
        <v>24</v>
      </c>
      <c r="BHP132" s="48" t="str">
        <f>IF(COUNTIF(BHO2:BHO131,BHO132)&gt;0,"R","")</f>
        <v>R</v>
      </c>
      <c r="BHQ132" s="46">
        <f t="shared" si="2183"/>
        <v>0</v>
      </c>
      <c r="BHR132" s="6">
        <f t="shared" si="2013"/>
        <v>74</v>
      </c>
      <c r="BHS132" s="6">
        <f t="shared" si="1790"/>
        <v>0</v>
      </c>
      <c r="BHT132" s="7">
        <f t="shared" si="1791"/>
        <v>3379</v>
      </c>
      <c r="BHU132"/>
      <c r="BHV132"/>
      <c r="BHW132"/>
      <c r="BHY132" s="5">
        <f t="shared" ref="BHY132:BHY149" si="2354">BHY131+1</f>
        <v>131</v>
      </c>
      <c r="BHZ132" s="57">
        <v>8</v>
      </c>
      <c r="BIA132" s="48" t="str">
        <f>IF(COUNTIF(BHZ2:BHZ131,BHZ132)&gt;0,"R","")</f>
        <v>R</v>
      </c>
      <c r="BIB132" s="46">
        <f t="shared" si="2184"/>
        <v>1</v>
      </c>
      <c r="BIC132" s="6">
        <f t="shared" si="2014"/>
        <v>75</v>
      </c>
      <c r="BID132" s="6">
        <f t="shared" si="1793"/>
        <v>-75</v>
      </c>
      <c r="BIE132" s="7">
        <f t="shared" si="1794"/>
        <v>-80</v>
      </c>
      <c r="BIF132"/>
      <c r="BIG132"/>
      <c r="BIH132"/>
      <c r="BIJ132" s="5">
        <f t="shared" ref="BIJ132:BIJ149" si="2355">BIJ131+1</f>
        <v>131</v>
      </c>
      <c r="BIK132" s="57">
        <v>9</v>
      </c>
      <c r="BIL132" s="48" t="str">
        <f>IF(COUNTIF(BIK2:BIK131,BIK132)&gt;0,"R","")</f>
        <v>R</v>
      </c>
      <c r="BIM132" s="46">
        <f t="shared" si="2185"/>
        <v>1</v>
      </c>
      <c r="BIN132" s="6">
        <f t="shared" si="2015"/>
        <v>75</v>
      </c>
      <c r="BIO132" s="6">
        <f t="shared" si="1796"/>
        <v>-75</v>
      </c>
      <c r="BIP132" s="7">
        <f t="shared" si="1797"/>
        <v>-744</v>
      </c>
      <c r="BIQ132"/>
      <c r="BIR132"/>
      <c r="BIS132"/>
      <c r="BIU132" s="5">
        <f t="shared" ref="BIU132:BIU149" si="2356">BIU131+1</f>
        <v>131</v>
      </c>
      <c r="BIV132" s="57">
        <v>1</v>
      </c>
      <c r="BIW132" s="48" t="str">
        <f>IF(COUNTIF(BIV2:BIV131,BIV132)&gt;0,"R","")</f>
        <v>R</v>
      </c>
      <c r="BIX132" s="46">
        <f t="shared" si="2186"/>
        <v>0</v>
      </c>
      <c r="BIY132" s="6">
        <f t="shared" si="2016"/>
        <v>75</v>
      </c>
      <c r="BIZ132" s="6">
        <f t="shared" si="1799"/>
        <v>0</v>
      </c>
      <c r="BJA132" s="7">
        <f t="shared" si="1800"/>
        <v>3633</v>
      </c>
      <c r="BJB132"/>
      <c r="BJC132"/>
      <c r="BJD132"/>
      <c r="BJF132" s="5">
        <f t="shared" ref="BJF132:BJF149" si="2357">BJF131+1</f>
        <v>131</v>
      </c>
      <c r="BJG132" s="57">
        <v>14</v>
      </c>
      <c r="BJH132" s="48" t="str">
        <f>IF(COUNTIF(BJG2:BJG131,BJG132)&gt;0,"R","")</f>
        <v>R</v>
      </c>
      <c r="BJI132" s="46">
        <f t="shared" si="2187"/>
        <v>1</v>
      </c>
      <c r="BJJ132" s="6">
        <f t="shared" si="2017"/>
        <v>76</v>
      </c>
      <c r="BJK132" s="6">
        <f t="shared" si="1802"/>
        <v>-76</v>
      </c>
      <c r="BJL132" s="7">
        <f t="shared" si="1803"/>
        <v>251</v>
      </c>
      <c r="BJM132"/>
      <c r="BJN132"/>
      <c r="BJO132"/>
      <c r="BJQ132" s="5">
        <f t="shared" ref="BJQ132:BJQ149" si="2358">BJQ131+1</f>
        <v>131</v>
      </c>
      <c r="BJR132" s="57">
        <v>27</v>
      </c>
      <c r="BJS132" s="48" t="str">
        <f>IF(COUNTIF(BJR2:BJR131,BJR132)&gt;0,"R","")</f>
        <v>R</v>
      </c>
      <c r="BJT132" s="46">
        <f t="shared" si="2188"/>
        <v>0</v>
      </c>
      <c r="BJU132" s="6">
        <f t="shared" si="2018"/>
        <v>66</v>
      </c>
      <c r="BJV132" s="6">
        <f t="shared" si="1805"/>
        <v>0</v>
      </c>
      <c r="BJW132" s="7">
        <f t="shared" si="1806"/>
        <v>3066</v>
      </c>
      <c r="BJX132"/>
      <c r="BJY132"/>
      <c r="BJZ132"/>
      <c r="BKB132" s="5">
        <f t="shared" ref="BKB132:BKB149" si="2359">BKB131+1</f>
        <v>131</v>
      </c>
      <c r="BKC132" s="57">
        <v>7</v>
      </c>
      <c r="BKD132" s="48" t="str">
        <f>IF(COUNTIF(BKC2:BKC131,BKC132)&gt;0,"R","")</f>
        <v>R</v>
      </c>
      <c r="BKE132" s="46">
        <f t="shared" si="2189"/>
        <v>1</v>
      </c>
      <c r="BKF132" s="6">
        <f t="shared" si="2019"/>
        <v>70</v>
      </c>
      <c r="BKG132" s="6">
        <f t="shared" si="1808"/>
        <v>-70</v>
      </c>
      <c r="BKH132" s="7">
        <f t="shared" si="1809"/>
        <v>397</v>
      </c>
      <c r="BKI132"/>
      <c r="BKJ132"/>
      <c r="BKK132"/>
      <c r="BKM132" s="5">
        <f t="shared" ref="BKM132:BKM149" si="2360">BKM131+1</f>
        <v>131</v>
      </c>
      <c r="BKN132" s="57">
        <v>3</v>
      </c>
      <c r="BKO132" s="48" t="str">
        <f>IF(COUNTIF(BKN2:BKN131,BKN132)&gt;0,"R","")</f>
        <v>R</v>
      </c>
      <c r="BKP132" s="46">
        <f t="shared" si="2190"/>
        <v>3</v>
      </c>
      <c r="BKQ132" s="6">
        <f t="shared" si="2020"/>
        <v>77</v>
      </c>
      <c r="BKR132" s="6">
        <f t="shared" si="1811"/>
        <v>-231</v>
      </c>
      <c r="BKS132" s="7">
        <f t="shared" si="1812"/>
        <v>-7855</v>
      </c>
      <c r="BKT132"/>
      <c r="BKU132"/>
      <c r="BKV132"/>
      <c r="BKX132" s="5">
        <f t="shared" ref="BKX132:BKX149" si="2361">BKX131+1</f>
        <v>131</v>
      </c>
      <c r="BKY132" s="57">
        <v>18</v>
      </c>
      <c r="BKZ132" s="48" t="str">
        <f>IF(COUNTIF(BKY2:BKY131,BKY132)&gt;0,"R","")</f>
        <v>R</v>
      </c>
      <c r="BLA132" s="46">
        <f t="shared" si="2191"/>
        <v>1</v>
      </c>
      <c r="BLB132" s="6">
        <f t="shared" si="2021"/>
        <v>71</v>
      </c>
      <c r="BLC132" s="6">
        <f t="shared" si="1814"/>
        <v>-71</v>
      </c>
      <c r="BLD132" s="7">
        <f t="shared" si="1815"/>
        <v>-219</v>
      </c>
      <c r="BLE132"/>
      <c r="BLF132"/>
      <c r="BLG132"/>
      <c r="BLI132" s="5">
        <f t="shared" ref="BLI132:BLI149" si="2362">BLI131+1</f>
        <v>131</v>
      </c>
      <c r="BLJ132" s="57">
        <v>23</v>
      </c>
      <c r="BLK132" s="48" t="str">
        <f>IF(COUNTIF(BLJ2:BLJ131,BLJ132)&gt;0,"R","")</f>
        <v>R</v>
      </c>
      <c r="BLL132" s="46">
        <f t="shared" si="2192"/>
        <v>0</v>
      </c>
      <c r="BLM132" s="6">
        <f t="shared" si="2022"/>
        <v>76</v>
      </c>
      <c r="BLN132" s="6">
        <f t="shared" si="1817"/>
        <v>0</v>
      </c>
      <c r="BLO132" s="7">
        <f t="shared" si="1818"/>
        <v>2382</v>
      </c>
      <c r="BLP132"/>
      <c r="BLQ132"/>
      <c r="BLR132"/>
      <c r="BLT132" s="5">
        <f t="shared" ref="BLT132:BLT149" si="2363">BLT131+1</f>
        <v>131</v>
      </c>
      <c r="BLU132" s="57">
        <v>26</v>
      </c>
      <c r="BLV132" s="48" t="str">
        <f>IF(COUNTIF(BLU2:BLU131,BLU132)&gt;0,"R","")</f>
        <v>R</v>
      </c>
      <c r="BLW132" s="46">
        <f t="shared" si="2193"/>
        <v>2</v>
      </c>
      <c r="BLX132" s="6">
        <f t="shared" si="2023"/>
        <v>76</v>
      </c>
      <c r="BLY132" s="6">
        <f t="shared" si="1820"/>
        <v>-152</v>
      </c>
      <c r="BLZ132" s="7">
        <f t="shared" si="1821"/>
        <v>-3466</v>
      </c>
      <c r="BMA132"/>
      <c r="BMB132"/>
      <c r="BMC132"/>
      <c r="BME132" s="5">
        <f t="shared" ref="BME132:BME149" si="2364">BME131+1</f>
        <v>131</v>
      </c>
      <c r="BMF132" s="57">
        <v>12</v>
      </c>
      <c r="BMG132" s="48" t="str">
        <f>IF(COUNTIF(BMF2:BMF131,BMF132)&gt;0,"R","")</f>
        <v>R</v>
      </c>
      <c r="BMH132" s="46">
        <f t="shared" si="2194"/>
        <v>2</v>
      </c>
      <c r="BMI132" s="6">
        <f t="shared" si="2024"/>
        <v>74</v>
      </c>
      <c r="BMJ132" s="6">
        <f t="shared" si="1823"/>
        <v>-148</v>
      </c>
      <c r="BMK132" s="7">
        <f t="shared" si="1824"/>
        <v>-3030</v>
      </c>
      <c r="BML132"/>
      <c r="BMM132"/>
      <c r="BMN132"/>
      <c r="BMP132" s="5">
        <f t="shared" ref="BMP132:BMP149" si="2365">BMP131+1</f>
        <v>131</v>
      </c>
      <c r="BMQ132" s="57">
        <v>31</v>
      </c>
      <c r="BMR132" s="48" t="str">
        <f>IF(COUNTIF(BMQ2:BMQ131,BMQ132)&gt;0,"R","")</f>
        <v>R</v>
      </c>
      <c r="BMS132" s="46">
        <f t="shared" si="2195"/>
        <v>2</v>
      </c>
      <c r="BMT132" s="6">
        <f t="shared" si="2025"/>
        <v>78</v>
      </c>
      <c r="BMU132" s="6">
        <f t="shared" si="1826"/>
        <v>-156</v>
      </c>
      <c r="BMV132" s="7">
        <f t="shared" si="1827"/>
        <v>-3970</v>
      </c>
      <c r="BMW132"/>
      <c r="BMX132"/>
      <c r="BMY132"/>
      <c r="BNA132" s="5">
        <f t="shared" ref="BNA132:BNA149" si="2366">BNA131+1</f>
        <v>131</v>
      </c>
      <c r="BNB132" s="57">
        <v>5</v>
      </c>
      <c r="BNC132" s="48" t="str">
        <f>IF(COUNTIF(BNB2:BNB131,BNB132)&gt;0,"R","")</f>
        <v>R</v>
      </c>
      <c r="BND132" s="46">
        <f t="shared" si="2196"/>
        <v>0</v>
      </c>
      <c r="BNE132" s="6">
        <f t="shared" si="2026"/>
        <v>69</v>
      </c>
      <c r="BNF132" s="6">
        <f t="shared" si="1829"/>
        <v>0</v>
      </c>
      <c r="BNG132" s="7">
        <f t="shared" si="1830"/>
        <v>3592</v>
      </c>
      <c r="BNH132"/>
      <c r="BNI132"/>
      <c r="BNJ132"/>
      <c r="BNK132"/>
      <c r="BNM132" s="5">
        <f t="shared" ref="BNM132:BNM149" si="2367">BNM131+1</f>
        <v>131</v>
      </c>
      <c r="BNN132" s="57">
        <v>15</v>
      </c>
      <c r="BNO132" s="48" t="str">
        <f>IF(COUNTIF(BNN2:BNN131,BNN132)&gt;0,"R","")</f>
        <v>R</v>
      </c>
      <c r="BNP132" s="46">
        <f t="shared" si="2197"/>
        <v>3</v>
      </c>
      <c r="BNQ132" s="6">
        <f t="shared" si="2027"/>
        <v>74</v>
      </c>
      <c r="BNR132" s="6">
        <f t="shared" si="1832"/>
        <v>-222</v>
      </c>
      <c r="BNS132" s="7">
        <f t="shared" si="1833"/>
        <v>-5983</v>
      </c>
      <c r="BNT132"/>
      <c r="BNU132"/>
      <c r="BNV132"/>
      <c r="BNX132" s="5">
        <f t="shared" ref="BNX132:BNX149" si="2368">BNX131+1</f>
        <v>131</v>
      </c>
      <c r="BNY132" s="57">
        <v>34</v>
      </c>
      <c r="BNZ132" s="48" t="str">
        <f>IF(COUNTIF(BNY2:BNY131,BNY132)&gt;0,"R","")</f>
        <v>R</v>
      </c>
      <c r="BOA132" s="46">
        <f t="shared" si="2198"/>
        <v>1</v>
      </c>
      <c r="BOB132" s="6">
        <f t="shared" si="2028"/>
        <v>77</v>
      </c>
      <c r="BOC132" s="6">
        <f t="shared" si="1835"/>
        <v>-77</v>
      </c>
      <c r="BOD132" s="7">
        <f t="shared" si="1836"/>
        <v>-244</v>
      </c>
      <c r="BOE132"/>
      <c r="BOF132"/>
      <c r="BOG132"/>
      <c r="BOI132" s="5">
        <f t="shared" ref="BOI132:BOI149" si="2369">BOI131+1</f>
        <v>131</v>
      </c>
      <c r="BOJ132" s="57">
        <v>17</v>
      </c>
      <c r="BOK132" s="48" t="str">
        <f>IF(COUNTIF(BOJ2:BOJ131,BOJ132)&gt;0,"R","")</f>
        <v>R</v>
      </c>
      <c r="BOL132" s="46">
        <f t="shared" si="2199"/>
        <v>2</v>
      </c>
      <c r="BOM132" s="6">
        <f t="shared" si="2029"/>
        <v>74</v>
      </c>
      <c r="BON132" s="6">
        <f t="shared" si="1838"/>
        <v>-148</v>
      </c>
      <c r="BOO132" s="7">
        <f t="shared" si="1839"/>
        <v>-3283</v>
      </c>
      <c r="BOP132"/>
      <c r="BOQ132"/>
      <c r="BOR132"/>
      <c r="BOT132" s="5">
        <f t="shared" ref="BOT132:BOT149" si="2370">BOT131+1</f>
        <v>131</v>
      </c>
      <c r="BOU132" s="57">
        <v>22</v>
      </c>
      <c r="BOV132" s="48" t="str">
        <f>IF(COUNTIF(BOU2:BOU131,BOU132)&gt;0,"R","")</f>
        <v>R</v>
      </c>
      <c r="BOW132" s="46">
        <f t="shared" si="2200"/>
        <v>2</v>
      </c>
      <c r="BOX132" s="6">
        <f t="shared" si="2030"/>
        <v>76</v>
      </c>
      <c r="BOY132" s="6">
        <f t="shared" si="1841"/>
        <v>-152</v>
      </c>
      <c r="BOZ132" s="7">
        <f t="shared" si="1842"/>
        <v>-4769</v>
      </c>
      <c r="BPA132"/>
      <c r="BPB132"/>
      <c r="BPC132"/>
      <c r="BPE132" s="5">
        <f t="shared" ref="BPE132:BPE149" si="2371">BPE131+1</f>
        <v>131</v>
      </c>
      <c r="BPF132" s="57">
        <v>13</v>
      </c>
      <c r="BPG132" s="48" t="str">
        <f>IF(COUNTIF(BPF2:BPF131,BPF132)&gt;0,"R","")</f>
        <v>R</v>
      </c>
      <c r="BPH132" s="46">
        <f t="shared" si="2201"/>
        <v>2</v>
      </c>
      <c r="BPI132" s="6">
        <f t="shared" si="2031"/>
        <v>77</v>
      </c>
      <c r="BPJ132" s="6">
        <f t="shared" si="1844"/>
        <v>-154</v>
      </c>
      <c r="BPK132" s="7">
        <f t="shared" si="1845"/>
        <v>-3478</v>
      </c>
      <c r="BPL132"/>
      <c r="BPM132"/>
      <c r="BPN132"/>
      <c r="BPP132" s="5">
        <f t="shared" ref="BPP132:BPP149" si="2372">BPP131+1</f>
        <v>131</v>
      </c>
      <c r="BPQ132" s="57">
        <v>21</v>
      </c>
      <c r="BPR132" s="48" t="str">
        <f>IF(COUNTIF(BPQ2:BPQ131,BPQ132)&gt;0,"R","")</f>
        <v>R</v>
      </c>
      <c r="BPS132" s="46">
        <f t="shared" si="2202"/>
        <v>1</v>
      </c>
      <c r="BPT132" s="6">
        <f t="shared" si="2032"/>
        <v>76</v>
      </c>
      <c r="BPU132" s="6">
        <f t="shared" si="1847"/>
        <v>-76</v>
      </c>
      <c r="BPV132" s="7">
        <f t="shared" si="1848"/>
        <v>-690</v>
      </c>
      <c r="BPW132"/>
      <c r="BPX132"/>
      <c r="BPY132"/>
      <c r="BQA132" s="5">
        <f t="shared" ref="BQA132:BQA149" si="2373">BQA131+1</f>
        <v>131</v>
      </c>
      <c r="BQB132" s="57">
        <v>8</v>
      </c>
      <c r="BQC132" s="48" t="str">
        <f>IF(COUNTIF(BQB2:BQB131,BQB132)&gt;0,"R","")</f>
        <v>R</v>
      </c>
      <c r="BQD132" s="46">
        <f t="shared" si="2203"/>
        <v>0</v>
      </c>
      <c r="BQE132" s="6">
        <f t="shared" si="2033"/>
        <v>77</v>
      </c>
      <c r="BQF132" s="6">
        <f t="shared" si="1850"/>
        <v>0</v>
      </c>
      <c r="BQG132" s="7">
        <f t="shared" si="1851"/>
        <v>3884</v>
      </c>
      <c r="BQH132"/>
      <c r="BQI132"/>
      <c r="BQJ132"/>
      <c r="BQL132" s="5">
        <f t="shared" ref="BQL132:BQL149" si="2374">BQL131+1</f>
        <v>131</v>
      </c>
      <c r="BQM132" s="57">
        <v>11</v>
      </c>
      <c r="BQN132" s="48" t="str">
        <f>IF(COUNTIF(BQM2:BQM131,BQM132)&gt;0,"R","")</f>
        <v>R</v>
      </c>
      <c r="BQO132" s="46">
        <f t="shared" si="2204"/>
        <v>2</v>
      </c>
      <c r="BQP132" s="6">
        <f t="shared" si="2034"/>
        <v>79</v>
      </c>
      <c r="BQQ132" s="6">
        <f t="shared" si="1853"/>
        <v>-158</v>
      </c>
      <c r="BQR132" s="7">
        <f t="shared" si="1854"/>
        <v>-4129</v>
      </c>
      <c r="BQS132"/>
      <c r="BQT132"/>
      <c r="BQU132"/>
      <c r="BQW132" s="5">
        <f t="shared" ref="BQW132:BQW149" si="2375">BQW131+1</f>
        <v>131</v>
      </c>
      <c r="BQX132" s="57">
        <v>26</v>
      </c>
      <c r="BQY132" s="48" t="str">
        <f>IF(COUNTIF(BQX2:BQX131,BQX132)&gt;0,"R","")</f>
        <v>R</v>
      </c>
      <c r="BQZ132" s="46">
        <f t="shared" si="2205"/>
        <v>1</v>
      </c>
      <c r="BRA132" s="6">
        <f t="shared" si="2035"/>
        <v>74</v>
      </c>
      <c r="BRB132" s="6">
        <f t="shared" si="1856"/>
        <v>-74</v>
      </c>
      <c r="BRC132" s="7">
        <f t="shared" si="1857"/>
        <v>-683</v>
      </c>
      <c r="BRD132"/>
      <c r="BRE132"/>
      <c r="BRF132"/>
      <c r="BRH132" s="5">
        <f t="shared" ref="BRH132:BRH149" si="2376">BRH131+1</f>
        <v>131</v>
      </c>
      <c r="BRI132" s="57">
        <v>23</v>
      </c>
      <c r="BRJ132" s="48" t="str">
        <f>IF(COUNTIF(BRI2:BRI131,BRI132)&gt;0,"R","")</f>
        <v>R</v>
      </c>
      <c r="BRK132" s="46">
        <f t="shared" si="2206"/>
        <v>0</v>
      </c>
      <c r="BRL132" s="6">
        <f t="shared" si="2036"/>
        <v>75</v>
      </c>
      <c r="BRM132" s="6">
        <f t="shared" si="1859"/>
        <v>0</v>
      </c>
      <c r="BRN132" s="7">
        <f t="shared" si="1860"/>
        <v>3351</v>
      </c>
      <c r="BRO132"/>
      <c r="BRP132"/>
      <c r="BRQ132"/>
      <c r="BRS132" s="5">
        <f t="shared" ref="BRS132:BRS149" si="2377">BRS131+1</f>
        <v>131</v>
      </c>
      <c r="BRT132" s="57">
        <v>12</v>
      </c>
      <c r="BRU132" s="48" t="str">
        <f>IF(COUNTIF(BRT2:BRT131,BRT132)&gt;0,"R","")</f>
        <v/>
      </c>
      <c r="BRV132" s="46">
        <f t="shared" si="2207"/>
        <v>1</v>
      </c>
      <c r="BRW132" s="6">
        <f t="shared" si="2037"/>
        <v>74</v>
      </c>
      <c r="BRX132" s="6">
        <f t="shared" si="1862"/>
        <v>2590</v>
      </c>
      <c r="BRY132" s="7">
        <f t="shared" si="1863"/>
        <v>1421</v>
      </c>
      <c r="BRZ132">
        <v>9</v>
      </c>
      <c r="BSA132"/>
      <c r="BSB132"/>
      <c r="BSD132" s="5">
        <f t="shared" ref="BSD132:BSD149" si="2378">BSD131+1</f>
        <v>131</v>
      </c>
      <c r="BSE132" s="57">
        <v>36</v>
      </c>
      <c r="BSF132" s="48" t="str">
        <f>IF(COUNTIF(BSE2:BSE131,BSE132)&gt;0,"R","")</f>
        <v>R</v>
      </c>
      <c r="BSG132" s="46">
        <f t="shared" si="2208"/>
        <v>3</v>
      </c>
      <c r="BSH132" s="6">
        <f t="shared" si="2038"/>
        <v>75</v>
      </c>
      <c r="BSI132" s="6">
        <f t="shared" si="1865"/>
        <v>-225</v>
      </c>
      <c r="BSJ132" s="7">
        <f t="shared" si="1866"/>
        <v>-6731</v>
      </c>
      <c r="BSK132"/>
      <c r="BSL132"/>
      <c r="BSM132"/>
      <c r="BSO132" s="5">
        <f t="shared" ref="BSO132:BSO149" si="2379">BSO131+1</f>
        <v>131</v>
      </c>
      <c r="BSP132" s="57">
        <v>16</v>
      </c>
      <c r="BSQ132" s="48" t="str">
        <f>IF(COUNTIF(BSP2:BSP131,BSP132)&gt;0,"R","")</f>
        <v/>
      </c>
      <c r="BSR132" s="46">
        <f t="shared" si="2209"/>
        <v>4</v>
      </c>
      <c r="BSS132" s="6">
        <f t="shared" si="2039"/>
        <v>77</v>
      </c>
      <c r="BST132" s="6">
        <f t="shared" si="1868"/>
        <v>2464</v>
      </c>
      <c r="BSU132" s="7">
        <f t="shared" si="1869"/>
        <v>-10285</v>
      </c>
      <c r="BSV132">
        <v>20</v>
      </c>
      <c r="BSW132"/>
      <c r="BSX132"/>
    </row>
    <row r="133" spans="1:1870" ht="15.75" x14ac:dyDescent="0.25">
      <c r="A133" s="5">
        <f t="shared" si="2210"/>
        <v>132</v>
      </c>
      <c r="B133" s="57">
        <v>5</v>
      </c>
      <c r="C133" s="48" t="str">
        <f>IF(COUNTIF(B2:B132,B133)&gt;0,"R","")</f>
        <v>R</v>
      </c>
      <c r="D133" s="46">
        <f t="shared" si="2040"/>
        <v>1</v>
      </c>
      <c r="E133" s="6">
        <f t="shared" si="1870"/>
        <v>72</v>
      </c>
      <c r="F133" s="6">
        <f t="shared" si="1361"/>
        <v>-72</v>
      </c>
      <c r="G133" s="7">
        <f t="shared" si="1362"/>
        <v>-21</v>
      </c>
      <c r="H133" s="44"/>
      <c r="I133" s="4"/>
      <c r="J133" s="4"/>
      <c r="L133" s="5">
        <f t="shared" si="2211"/>
        <v>132</v>
      </c>
      <c r="M133" s="57">
        <v>8</v>
      </c>
      <c r="N133" s="48" t="str">
        <f>IF(COUNTIF(M2:M132,M133)&gt;0,"R","")</f>
        <v>R</v>
      </c>
      <c r="O133" s="46">
        <f t="shared" si="2041"/>
        <v>1</v>
      </c>
      <c r="P133" s="6">
        <f t="shared" si="1871"/>
        <v>75</v>
      </c>
      <c r="Q133" s="6">
        <f t="shared" si="1364"/>
        <v>-75</v>
      </c>
      <c r="R133" s="7">
        <f t="shared" si="1365"/>
        <v>-90</v>
      </c>
      <c r="S133" s="44"/>
      <c r="T133" s="4"/>
      <c r="U133" s="4"/>
      <c r="W133" s="5">
        <f t="shared" si="2212"/>
        <v>132</v>
      </c>
      <c r="X133" s="57">
        <v>18</v>
      </c>
      <c r="Y133" s="48" t="str">
        <f>IF(COUNTIF(X2:X132,X133)&gt;0,"R","")</f>
        <v>R</v>
      </c>
      <c r="Z133" s="46">
        <f t="shared" si="2042"/>
        <v>0</v>
      </c>
      <c r="AA133" s="6">
        <f t="shared" si="1872"/>
        <v>75</v>
      </c>
      <c r="AB133" s="6">
        <f t="shared" si="1367"/>
        <v>0</v>
      </c>
      <c r="AC133" s="7">
        <f t="shared" si="1368"/>
        <v>3444</v>
      </c>
      <c r="AD133" s="44"/>
      <c r="AE133" s="4"/>
      <c r="AF133" s="4"/>
      <c r="AH133" s="5">
        <f t="shared" si="2213"/>
        <v>132</v>
      </c>
      <c r="AI133" s="57">
        <v>4</v>
      </c>
      <c r="AJ133" s="48" t="str">
        <f>IF(COUNTIF(AI2:AI132,AI133)&gt;0,"R","")</f>
        <v>R</v>
      </c>
      <c r="AK133" s="46">
        <f t="shared" si="2043"/>
        <v>1</v>
      </c>
      <c r="AL133" s="6">
        <f t="shared" si="1873"/>
        <v>75</v>
      </c>
      <c r="AM133" s="6">
        <f t="shared" si="1370"/>
        <v>-75</v>
      </c>
      <c r="AN133" s="7">
        <f t="shared" si="1371"/>
        <v>-767</v>
      </c>
      <c r="AO133" s="44"/>
      <c r="AP133" s="4"/>
      <c r="AQ133" s="4"/>
      <c r="AS133" s="5">
        <f t="shared" si="2214"/>
        <v>132</v>
      </c>
      <c r="AT133" s="57">
        <v>21</v>
      </c>
      <c r="AU133" s="48" t="str">
        <f>IF(COUNTIF(AT2:AT132,AT133)&gt;0,"R","")</f>
        <v>R</v>
      </c>
      <c r="AV133" s="46">
        <f t="shared" si="2044"/>
        <v>2</v>
      </c>
      <c r="AW133" s="6">
        <f t="shared" si="1874"/>
        <v>77</v>
      </c>
      <c r="AX133" s="6">
        <f t="shared" si="1373"/>
        <v>-154</v>
      </c>
      <c r="AY133" s="7">
        <f t="shared" si="1374"/>
        <v>-4288</v>
      </c>
      <c r="AZ133" s="44"/>
      <c r="BA133" s="4"/>
      <c r="BB133" s="4"/>
      <c r="BD133" s="5">
        <f t="shared" si="2215"/>
        <v>132</v>
      </c>
      <c r="BE133" s="57">
        <v>15</v>
      </c>
      <c r="BF133" s="48" t="str">
        <f>IF(COUNTIF(BE2:BE132,BE133)&gt;0,"R","")</f>
        <v>R</v>
      </c>
      <c r="BG133" s="46">
        <f t="shared" si="2045"/>
        <v>1</v>
      </c>
      <c r="BH133" s="6">
        <f t="shared" si="1875"/>
        <v>76</v>
      </c>
      <c r="BI133" s="6">
        <f t="shared" si="1376"/>
        <v>-76</v>
      </c>
      <c r="BJ133" s="7">
        <f t="shared" si="1377"/>
        <v>-261</v>
      </c>
      <c r="BK133" s="44"/>
      <c r="BL133" s="4"/>
      <c r="BM133" s="4"/>
      <c r="BO133" s="5">
        <f t="shared" si="2216"/>
        <v>132</v>
      </c>
      <c r="BP133" s="57">
        <v>36</v>
      </c>
      <c r="BQ133" s="48" t="str">
        <f>IF(COUNTIF(BP2:BP132,BP133)&gt;0,"R","")</f>
        <v>R</v>
      </c>
      <c r="BR133" s="46">
        <f t="shared" si="2046"/>
        <v>2</v>
      </c>
      <c r="BS133" s="6">
        <f t="shared" si="1876"/>
        <v>77</v>
      </c>
      <c r="BT133" s="6">
        <f t="shared" si="1379"/>
        <v>-154</v>
      </c>
      <c r="BU133" s="7">
        <f t="shared" si="1380"/>
        <v>-3518</v>
      </c>
      <c r="BV133"/>
      <c r="BW133"/>
      <c r="BX133"/>
      <c r="BZ133" s="5">
        <f t="shared" si="2217"/>
        <v>132</v>
      </c>
      <c r="CA133" s="57">
        <v>34</v>
      </c>
      <c r="CB133" s="48" t="str">
        <f>IF(COUNTIF(CA2:CA132,CA133)&gt;0,"R","")</f>
        <v>R</v>
      </c>
      <c r="CC133" s="46">
        <f t="shared" si="2047"/>
        <v>2</v>
      </c>
      <c r="CD133" s="6">
        <f t="shared" si="1877"/>
        <v>78</v>
      </c>
      <c r="CE133" s="6">
        <f t="shared" si="1382"/>
        <v>-156</v>
      </c>
      <c r="CF133" s="7">
        <f t="shared" si="1383"/>
        <v>-4698</v>
      </c>
      <c r="CG133"/>
      <c r="CH133"/>
      <c r="CI133"/>
      <c r="CK133" s="5">
        <f t="shared" si="2218"/>
        <v>132</v>
      </c>
      <c r="CL133" s="57">
        <v>17</v>
      </c>
      <c r="CM133" s="48" t="str">
        <f>IF(COUNTIF(CL2:CL132,CL133)&gt;0,"R","")</f>
        <v>R</v>
      </c>
      <c r="CN133" s="46">
        <f t="shared" si="2048"/>
        <v>0</v>
      </c>
      <c r="CO133" s="6">
        <f t="shared" si="1878"/>
        <v>75</v>
      </c>
      <c r="CP133" s="6">
        <f t="shared" si="1385"/>
        <v>0</v>
      </c>
      <c r="CQ133" s="7">
        <f t="shared" si="1386"/>
        <v>3118</v>
      </c>
      <c r="CR133"/>
      <c r="CS133"/>
      <c r="CT133"/>
      <c r="CV133" s="5">
        <f t="shared" si="2219"/>
        <v>132</v>
      </c>
      <c r="CW133" s="57">
        <v>34</v>
      </c>
      <c r="CX133" s="48" t="str">
        <f>IF(COUNTIF(CW2:CW132,CW133)&gt;0,"R","")</f>
        <v>R</v>
      </c>
      <c r="CY133" s="46">
        <f t="shared" si="2049"/>
        <v>0</v>
      </c>
      <c r="CZ133" s="6">
        <f t="shared" si="1879"/>
        <v>70</v>
      </c>
      <c r="DA133" s="6">
        <f t="shared" si="1388"/>
        <v>0</v>
      </c>
      <c r="DB133" s="7">
        <f t="shared" si="1389"/>
        <v>3692</v>
      </c>
      <c r="DC133"/>
      <c r="DD133"/>
      <c r="DE133"/>
      <c r="DG133" s="5">
        <f t="shared" si="2220"/>
        <v>132</v>
      </c>
      <c r="DH133" s="57">
        <v>33</v>
      </c>
      <c r="DI133" s="48" t="str">
        <f>IF(COUNTIF(DH2:DH132,DH133)&gt;0,"R","")</f>
        <v>R</v>
      </c>
      <c r="DJ133" s="46">
        <f t="shared" si="2050"/>
        <v>1</v>
      </c>
      <c r="DK133" s="6">
        <f t="shared" si="1880"/>
        <v>78</v>
      </c>
      <c r="DL133" s="6">
        <f t="shared" si="1391"/>
        <v>-78</v>
      </c>
      <c r="DM133" s="7">
        <f t="shared" si="1392"/>
        <v>-490</v>
      </c>
      <c r="DN133"/>
      <c r="DO133"/>
      <c r="DP133"/>
      <c r="DR133" s="5">
        <f t="shared" si="2221"/>
        <v>132</v>
      </c>
      <c r="DS133" s="57">
        <v>25</v>
      </c>
      <c r="DT133" s="48" t="str">
        <f>IF(COUNTIF(DS2:DS132,DS133)&gt;0,"R","")</f>
        <v>R</v>
      </c>
      <c r="DU133" s="46">
        <f t="shared" si="2051"/>
        <v>1</v>
      </c>
      <c r="DV133" s="6">
        <f t="shared" si="1881"/>
        <v>72</v>
      </c>
      <c r="DW133" s="6">
        <f t="shared" si="1394"/>
        <v>-72</v>
      </c>
      <c r="DX133" s="7">
        <f t="shared" si="1395"/>
        <v>162</v>
      </c>
      <c r="DY133"/>
      <c r="DZ133"/>
      <c r="EA133"/>
      <c r="EC133" s="5">
        <f t="shared" si="2222"/>
        <v>132</v>
      </c>
      <c r="ED133" s="57">
        <v>35</v>
      </c>
      <c r="EE133" s="48" t="str">
        <f>IF(COUNTIF(ED2:ED132,ED133)&gt;0,"R","")</f>
        <v>R</v>
      </c>
      <c r="EF133" s="46">
        <f t="shared" si="2052"/>
        <v>1</v>
      </c>
      <c r="EG133" s="6">
        <f t="shared" si="1882"/>
        <v>77</v>
      </c>
      <c r="EH133" s="6">
        <f t="shared" si="1397"/>
        <v>-77</v>
      </c>
      <c r="EI133" s="7">
        <f t="shared" si="1398"/>
        <v>-829</v>
      </c>
      <c r="EJ133"/>
      <c r="EK133"/>
      <c r="EL133"/>
      <c r="EN133" s="5">
        <f t="shared" si="2223"/>
        <v>132</v>
      </c>
      <c r="EO133" s="57">
        <v>13</v>
      </c>
      <c r="EP133" s="48" t="str">
        <f>IF(COUNTIF(EO2:EO132,EO133)&gt;0,"R","")</f>
        <v>R</v>
      </c>
      <c r="EQ133" s="46">
        <f t="shared" si="2053"/>
        <v>0</v>
      </c>
      <c r="ER133" s="6">
        <f t="shared" si="1883"/>
        <v>75</v>
      </c>
      <c r="ES133" s="6">
        <f t="shared" si="1400"/>
        <v>0</v>
      </c>
      <c r="ET133" s="7">
        <f t="shared" si="1401"/>
        <v>3017</v>
      </c>
      <c r="EU133"/>
      <c r="EV133"/>
      <c r="EW133"/>
      <c r="EY133" s="5">
        <f t="shared" si="2224"/>
        <v>132</v>
      </c>
      <c r="EZ133" s="57">
        <v>15</v>
      </c>
      <c r="FA133" s="48" t="str">
        <f>IF(COUNTIF(EZ2:EZ132,EZ133)&gt;0,"R","")</f>
        <v>R</v>
      </c>
      <c r="FB133" s="46">
        <f t="shared" si="2054"/>
        <v>2</v>
      </c>
      <c r="FC133" s="6">
        <f t="shared" si="1884"/>
        <v>69</v>
      </c>
      <c r="FD133" s="6">
        <f t="shared" si="1403"/>
        <v>-138</v>
      </c>
      <c r="FE133" s="7">
        <f t="shared" si="1404"/>
        <v>-2543</v>
      </c>
      <c r="FF133"/>
      <c r="FG133"/>
      <c r="FH133"/>
      <c r="FJ133" s="5">
        <f t="shared" si="2225"/>
        <v>132</v>
      </c>
      <c r="FK133" s="57">
        <v>11</v>
      </c>
      <c r="FL133" s="48" t="str">
        <f>IF(COUNTIF(FK2:FK132,FK133)&gt;0,"R","")</f>
        <v>R</v>
      </c>
      <c r="FM133" s="46">
        <f t="shared" si="2055"/>
        <v>3</v>
      </c>
      <c r="FN133" s="6">
        <f t="shared" si="1885"/>
        <v>76</v>
      </c>
      <c r="FO133" s="6">
        <f t="shared" si="1406"/>
        <v>-228</v>
      </c>
      <c r="FP133" s="7">
        <f t="shared" si="1407"/>
        <v>-6493</v>
      </c>
      <c r="FQ133"/>
      <c r="FR133"/>
      <c r="FS133"/>
      <c r="FU133" s="5">
        <f t="shared" si="2226"/>
        <v>132</v>
      </c>
      <c r="FV133" s="57">
        <v>14</v>
      </c>
      <c r="FW133" s="48" t="str">
        <f>IF(COUNTIF(FV2:FV132,FV133)&gt;0,"R","")</f>
        <v>R</v>
      </c>
      <c r="FX133" s="46">
        <f t="shared" si="2056"/>
        <v>2</v>
      </c>
      <c r="FY133" s="6">
        <f t="shared" si="1886"/>
        <v>72</v>
      </c>
      <c r="FZ133" s="6">
        <f t="shared" si="1409"/>
        <v>-144</v>
      </c>
      <c r="GA133" s="7">
        <f t="shared" si="1410"/>
        <v>-2864</v>
      </c>
      <c r="GB133"/>
      <c r="GC133"/>
      <c r="GD133"/>
      <c r="GF133" s="5">
        <f t="shared" si="2227"/>
        <v>132</v>
      </c>
      <c r="GG133" s="57">
        <v>28</v>
      </c>
      <c r="GH133" s="48" t="str">
        <f>IF(COUNTIF(GG2:GG132,GG133)&gt;0,"R","")</f>
        <v>R</v>
      </c>
      <c r="GI133" s="46">
        <f t="shared" si="2057"/>
        <v>0</v>
      </c>
      <c r="GJ133" s="6">
        <f t="shared" si="1887"/>
        <v>69</v>
      </c>
      <c r="GK133" s="6">
        <f t="shared" si="1412"/>
        <v>0</v>
      </c>
      <c r="GL133" s="7">
        <f t="shared" si="1413"/>
        <v>4012</v>
      </c>
      <c r="GM133"/>
      <c r="GN133"/>
      <c r="GO133"/>
      <c r="GQ133" s="5">
        <f t="shared" si="2228"/>
        <v>132</v>
      </c>
      <c r="GR133" s="57">
        <v>20</v>
      </c>
      <c r="GS133" s="48" t="str">
        <f>IF(COUNTIF(GR2:GR132,GR133)&gt;0,"R","")</f>
        <v>R</v>
      </c>
      <c r="GT133" s="46">
        <f t="shared" si="2058"/>
        <v>3</v>
      </c>
      <c r="GU133" s="6">
        <f t="shared" si="1888"/>
        <v>70</v>
      </c>
      <c r="GV133" s="6">
        <f t="shared" si="1415"/>
        <v>-210</v>
      </c>
      <c r="GW133" s="7">
        <f t="shared" si="1416"/>
        <v>-5378</v>
      </c>
      <c r="GX133"/>
      <c r="GY133"/>
      <c r="GZ133"/>
      <c r="HB133" s="5">
        <f t="shared" si="2229"/>
        <v>132</v>
      </c>
      <c r="HC133" s="57">
        <v>2</v>
      </c>
      <c r="HD133" s="48" t="str">
        <f>IF(COUNTIF(HC2:HC132,HC133)&gt;0,"R","")</f>
        <v/>
      </c>
      <c r="HE133" s="46">
        <f t="shared" si="2059"/>
        <v>2</v>
      </c>
      <c r="HF133" s="6">
        <f t="shared" si="1889"/>
        <v>74</v>
      </c>
      <c r="HG133" s="6">
        <f t="shared" si="1418"/>
        <v>2516</v>
      </c>
      <c r="HH133" s="7">
        <f t="shared" si="1419"/>
        <v>-1673</v>
      </c>
      <c r="HI133">
        <v>12</v>
      </c>
      <c r="HJ133"/>
      <c r="HK133"/>
      <c r="HM133" s="5">
        <f t="shared" si="2230"/>
        <v>132</v>
      </c>
      <c r="HN133" s="57">
        <v>34</v>
      </c>
      <c r="HO133" s="48" t="str">
        <f>IF(COUNTIF(HN2:HN132,HN133)&gt;0,"R","")</f>
        <v>R</v>
      </c>
      <c r="HP133" s="46">
        <f t="shared" si="2060"/>
        <v>0</v>
      </c>
      <c r="HQ133" s="6">
        <f t="shared" si="1890"/>
        <v>70</v>
      </c>
      <c r="HR133" s="6">
        <f t="shared" si="1421"/>
        <v>0</v>
      </c>
      <c r="HS133" s="7">
        <f t="shared" si="1422"/>
        <v>3039</v>
      </c>
      <c r="HT133"/>
      <c r="HU133"/>
      <c r="HV133"/>
      <c r="HX133" s="5">
        <f t="shared" si="2231"/>
        <v>132</v>
      </c>
      <c r="HY133" s="57">
        <v>32</v>
      </c>
      <c r="HZ133" s="48" t="str">
        <f>IF(COUNTIF(HY2:HY132,HY133)&gt;0,"R","")</f>
        <v>R</v>
      </c>
      <c r="IA133" s="46">
        <f t="shared" si="2061"/>
        <v>0</v>
      </c>
      <c r="IB133" s="6">
        <f t="shared" si="1891"/>
        <v>66</v>
      </c>
      <c r="IC133" s="6">
        <f t="shared" si="1424"/>
        <v>0</v>
      </c>
      <c r="ID133" s="7">
        <f t="shared" si="1425"/>
        <v>3417</v>
      </c>
      <c r="IE133"/>
      <c r="IF133"/>
      <c r="IG133"/>
      <c r="II133" s="5">
        <f t="shared" si="2232"/>
        <v>132</v>
      </c>
      <c r="IJ133" s="57">
        <v>31</v>
      </c>
      <c r="IK133" s="48" t="str">
        <f>IF(COUNTIF(IJ2:IJ132,IJ133)&gt;0,"R","")</f>
        <v>R</v>
      </c>
      <c r="IL133" s="46">
        <f t="shared" si="2062"/>
        <v>0</v>
      </c>
      <c r="IM133" s="6">
        <f t="shared" si="1892"/>
        <v>75</v>
      </c>
      <c r="IN133" s="6">
        <f t="shared" si="1427"/>
        <v>0</v>
      </c>
      <c r="IO133" s="7">
        <f t="shared" si="1428"/>
        <v>3669</v>
      </c>
      <c r="IP133"/>
      <c r="IQ133"/>
      <c r="IR133"/>
      <c r="IT133" s="5">
        <f t="shared" si="2233"/>
        <v>132</v>
      </c>
      <c r="IU133" s="57">
        <v>36</v>
      </c>
      <c r="IV133" s="48" t="str">
        <f>IF(COUNTIF(IU2:IU132,IU133)&gt;0,"R","")</f>
        <v>R</v>
      </c>
      <c r="IW133" s="46">
        <f t="shared" si="2063"/>
        <v>1</v>
      </c>
      <c r="IX133" s="6">
        <f t="shared" si="1893"/>
        <v>74</v>
      </c>
      <c r="IY133" s="6">
        <f t="shared" si="1430"/>
        <v>-74</v>
      </c>
      <c r="IZ133" s="7">
        <f t="shared" si="1431"/>
        <v>417</v>
      </c>
      <c r="JA133"/>
      <c r="JB133"/>
      <c r="JC133"/>
      <c r="JE133" s="5">
        <f t="shared" si="2234"/>
        <v>132</v>
      </c>
      <c r="JF133" s="57">
        <v>32</v>
      </c>
      <c r="JG133" s="48" t="str">
        <f>IF(COUNTIF(JF2:JF132,JF133)&gt;0,"R","")</f>
        <v>R</v>
      </c>
      <c r="JH133" s="46">
        <f t="shared" si="2064"/>
        <v>1</v>
      </c>
      <c r="JI133" s="6">
        <f t="shared" si="1894"/>
        <v>75</v>
      </c>
      <c r="JJ133" s="6">
        <f t="shared" si="1433"/>
        <v>-75</v>
      </c>
      <c r="JK133" s="7">
        <f t="shared" si="1434"/>
        <v>-861</v>
      </c>
      <c r="JL133"/>
      <c r="JM133"/>
      <c r="JN133"/>
      <c r="JP133" s="5">
        <f t="shared" si="2235"/>
        <v>132</v>
      </c>
      <c r="JQ133" s="57">
        <v>30</v>
      </c>
      <c r="JR133" s="48" t="str">
        <f>IF(COUNTIF(JQ2:JQ132,JQ133)&gt;0,"R","")</f>
        <v>R</v>
      </c>
      <c r="JS133" s="46">
        <f t="shared" si="2065"/>
        <v>0</v>
      </c>
      <c r="JT133" s="6">
        <f t="shared" si="1895"/>
        <v>69</v>
      </c>
      <c r="JU133" s="6">
        <f t="shared" si="1436"/>
        <v>0</v>
      </c>
      <c r="JV133" s="7">
        <f t="shared" si="1437"/>
        <v>3309</v>
      </c>
      <c r="JW133"/>
      <c r="JX133"/>
      <c r="JY133"/>
      <c r="KA133" s="5">
        <f t="shared" si="2236"/>
        <v>132</v>
      </c>
      <c r="KB133" s="57">
        <v>27</v>
      </c>
      <c r="KC133" s="48" t="str">
        <f>IF(COUNTIF(KB2:KB132,KB133)&gt;0,"R","")</f>
        <v>R</v>
      </c>
      <c r="KD133" s="46">
        <f t="shared" si="2066"/>
        <v>1</v>
      </c>
      <c r="KE133" s="6">
        <f t="shared" si="1896"/>
        <v>72</v>
      </c>
      <c r="KF133" s="6">
        <f t="shared" si="1439"/>
        <v>-72</v>
      </c>
      <c r="KG133" s="7">
        <f t="shared" si="1440"/>
        <v>338</v>
      </c>
      <c r="KH133"/>
      <c r="KI133"/>
      <c r="KJ133"/>
      <c r="KL133" s="5">
        <f t="shared" si="2237"/>
        <v>132</v>
      </c>
      <c r="KM133" s="57">
        <v>7</v>
      </c>
      <c r="KN133" s="48" t="str">
        <f>IF(COUNTIF(KM2:KM132,KM133)&gt;0,"R","")</f>
        <v>R</v>
      </c>
      <c r="KO133" s="46">
        <f t="shared" si="2067"/>
        <v>0</v>
      </c>
      <c r="KP133" s="6">
        <f t="shared" si="1897"/>
        <v>72</v>
      </c>
      <c r="KQ133" s="6">
        <f t="shared" si="1442"/>
        <v>0</v>
      </c>
      <c r="KR133" s="7">
        <f t="shared" si="1443"/>
        <v>3289</v>
      </c>
      <c r="KS133"/>
      <c r="KT133"/>
      <c r="KU133"/>
      <c r="KW133" s="5">
        <f t="shared" si="2238"/>
        <v>132</v>
      </c>
      <c r="KX133" s="57">
        <v>36</v>
      </c>
      <c r="KY133" s="48" t="str">
        <f>IF(COUNTIF(KX2:KX132,KX133)&gt;0,"R","")</f>
        <v>R</v>
      </c>
      <c r="KZ133" s="46">
        <f t="shared" si="2068"/>
        <v>0</v>
      </c>
      <c r="LA133" s="6">
        <f t="shared" si="1898"/>
        <v>69</v>
      </c>
      <c r="LB133" s="6">
        <f t="shared" si="1445"/>
        <v>0</v>
      </c>
      <c r="LC133" s="7">
        <f t="shared" si="1446"/>
        <v>3086</v>
      </c>
      <c r="LD133"/>
      <c r="LE133"/>
      <c r="LF133"/>
      <c r="LH133" s="5">
        <f t="shared" si="2239"/>
        <v>132</v>
      </c>
      <c r="LI133" s="57">
        <v>11</v>
      </c>
      <c r="LJ133" s="48" t="str">
        <f>IF(COUNTIF(LI2:LI132,LI133)&gt;0,"R","")</f>
        <v>R</v>
      </c>
      <c r="LK133" s="46">
        <f t="shared" si="2069"/>
        <v>2</v>
      </c>
      <c r="LL133" s="6">
        <f t="shared" si="1899"/>
        <v>76</v>
      </c>
      <c r="LM133" s="6">
        <f t="shared" si="1448"/>
        <v>-152</v>
      </c>
      <c r="LN133" s="7">
        <f t="shared" si="1449"/>
        <v>-3855</v>
      </c>
      <c r="LO133"/>
      <c r="LP133"/>
      <c r="LQ133"/>
      <c r="LS133" s="5">
        <f t="shared" si="2240"/>
        <v>132</v>
      </c>
      <c r="LT133" s="57">
        <v>27</v>
      </c>
      <c r="LU133" s="48" t="str">
        <f>IF(COUNTIF(LT2:LT132,LT133)&gt;0,"R","")</f>
        <v>R</v>
      </c>
      <c r="LV133" s="46">
        <f t="shared" si="2070"/>
        <v>2</v>
      </c>
      <c r="LW133" s="6">
        <f t="shared" si="1900"/>
        <v>76</v>
      </c>
      <c r="LX133" s="6">
        <f t="shared" si="1451"/>
        <v>-152</v>
      </c>
      <c r="LY133" s="7">
        <f t="shared" si="1452"/>
        <v>-3451</v>
      </c>
      <c r="LZ133"/>
      <c r="MA133"/>
      <c r="MB133"/>
      <c r="MD133" s="5">
        <f t="shared" si="2241"/>
        <v>132</v>
      </c>
      <c r="ME133" s="57">
        <v>6</v>
      </c>
      <c r="MF133" s="48" t="str">
        <f>IF(COUNTIF(ME2:ME132,ME133)&gt;0,"R","")</f>
        <v>R</v>
      </c>
      <c r="MG133" s="46">
        <f t="shared" si="2071"/>
        <v>2</v>
      </c>
      <c r="MH133" s="6">
        <f t="shared" si="1901"/>
        <v>81</v>
      </c>
      <c r="MI133" s="6">
        <f t="shared" si="1454"/>
        <v>-162</v>
      </c>
      <c r="MJ133" s="7">
        <f t="shared" si="1455"/>
        <v>-5960</v>
      </c>
      <c r="MK133"/>
      <c r="ML133"/>
      <c r="MM133"/>
      <c r="MO133" s="5">
        <f t="shared" si="2242"/>
        <v>132</v>
      </c>
      <c r="MP133" s="57">
        <v>28</v>
      </c>
      <c r="MQ133" s="48" t="str">
        <f>IF(COUNTIF(MP2:MP132,MP133)&gt;0,"R","")</f>
        <v>R</v>
      </c>
      <c r="MR133" s="46">
        <f t="shared" si="2072"/>
        <v>1</v>
      </c>
      <c r="MS133" s="6">
        <f t="shared" si="1902"/>
        <v>75</v>
      </c>
      <c r="MT133" s="6">
        <f t="shared" si="1457"/>
        <v>-75</v>
      </c>
      <c r="MU133" s="7">
        <f t="shared" si="1458"/>
        <v>-103</v>
      </c>
      <c r="MV133"/>
      <c r="MW133"/>
      <c r="MX133"/>
      <c r="MZ133" s="5">
        <f t="shared" si="2243"/>
        <v>132</v>
      </c>
      <c r="NA133" s="57">
        <v>13</v>
      </c>
      <c r="NB133" s="48" t="str">
        <f>IF(COUNTIF(NA2:NA132,NA133)&gt;0,"R","")</f>
        <v>R</v>
      </c>
      <c r="NC133" s="46">
        <f t="shared" si="2073"/>
        <v>3</v>
      </c>
      <c r="ND133" s="6">
        <f t="shared" si="1903"/>
        <v>73</v>
      </c>
      <c r="NE133" s="6">
        <f t="shared" si="1460"/>
        <v>-219</v>
      </c>
      <c r="NF133" s="7">
        <f t="shared" si="1461"/>
        <v>-6101</v>
      </c>
      <c r="NG133"/>
      <c r="NH133"/>
      <c r="NI133"/>
      <c r="NK133" s="5">
        <f t="shared" si="2244"/>
        <v>132</v>
      </c>
      <c r="NL133" s="57">
        <v>0</v>
      </c>
      <c r="NM133" s="48" t="str">
        <f>IF(COUNTIF(NL2:NL132,NL133)&gt;0,"R","")</f>
        <v>R</v>
      </c>
      <c r="NN133" s="46">
        <f t="shared" si="2074"/>
        <v>3</v>
      </c>
      <c r="NO133" s="6">
        <f t="shared" si="1904"/>
        <v>78</v>
      </c>
      <c r="NP133" s="6">
        <f t="shared" si="1463"/>
        <v>-234</v>
      </c>
      <c r="NQ133" s="7">
        <f t="shared" si="1464"/>
        <v>-8222</v>
      </c>
      <c r="NR133"/>
      <c r="NS133"/>
      <c r="NT133"/>
      <c r="NV133" s="5">
        <f t="shared" si="2245"/>
        <v>132</v>
      </c>
      <c r="NW133" s="57">
        <v>28</v>
      </c>
      <c r="NX133" s="48" t="str">
        <f>IF(COUNTIF(NW2:NW132,NW133)&gt;0,"R","")</f>
        <v>R</v>
      </c>
      <c r="NY133" s="46">
        <f t="shared" si="2075"/>
        <v>3</v>
      </c>
      <c r="NZ133" s="6">
        <f t="shared" si="1905"/>
        <v>75</v>
      </c>
      <c r="OA133" s="6">
        <f t="shared" si="1466"/>
        <v>-225</v>
      </c>
      <c r="OB133" s="7">
        <f t="shared" si="1467"/>
        <v>-6411</v>
      </c>
      <c r="OC133"/>
      <c r="OD133"/>
      <c r="OE133"/>
      <c r="OG133" s="5">
        <f t="shared" si="2246"/>
        <v>132</v>
      </c>
      <c r="OH133" s="57">
        <v>16</v>
      </c>
      <c r="OI133" s="48" t="str">
        <f>IF(COUNTIF(OH2:OH132,OH133)&gt;0,"R","")</f>
        <v>R</v>
      </c>
      <c r="OJ133" s="46">
        <f t="shared" si="2076"/>
        <v>2</v>
      </c>
      <c r="OK133" s="6">
        <f t="shared" si="1906"/>
        <v>74</v>
      </c>
      <c r="OL133" s="6">
        <f t="shared" si="1469"/>
        <v>-148</v>
      </c>
      <c r="OM133" s="7">
        <f t="shared" si="1470"/>
        <v>-3760</v>
      </c>
      <c r="ON133"/>
      <c r="OO133"/>
      <c r="OP133"/>
      <c r="OR133" s="5">
        <f t="shared" si="2247"/>
        <v>132</v>
      </c>
      <c r="OS133" s="57">
        <v>23</v>
      </c>
      <c r="OT133" s="48" t="str">
        <f>IF(COUNTIF(OS2:OS132,OS133)&gt;0,"R","")</f>
        <v>R</v>
      </c>
      <c r="OU133" s="46">
        <f t="shared" si="2077"/>
        <v>3</v>
      </c>
      <c r="OV133" s="6">
        <f t="shared" si="1907"/>
        <v>75</v>
      </c>
      <c r="OW133" s="6">
        <f t="shared" si="1472"/>
        <v>-225</v>
      </c>
      <c r="OX133" s="7">
        <f t="shared" si="1473"/>
        <v>-7009</v>
      </c>
      <c r="OY133"/>
      <c r="OZ133"/>
      <c r="PA133"/>
      <c r="PC133" s="5">
        <f t="shared" si="2248"/>
        <v>132</v>
      </c>
      <c r="PD133" s="57">
        <v>25</v>
      </c>
      <c r="PE133" s="48" t="str">
        <f>IF(COUNTIF(PD2:PD132,PD133)&gt;0,"R","")</f>
        <v>R</v>
      </c>
      <c r="PF133" s="46">
        <f t="shared" si="2078"/>
        <v>2</v>
      </c>
      <c r="PG133" s="6">
        <f t="shared" si="1908"/>
        <v>80</v>
      </c>
      <c r="PH133" s="6">
        <f t="shared" si="1475"/>
        <v>-160</v>
      </c>
      <c r="PI133" s="7">
        <f t="shared" si="1476"/>
        <v>-3822</v>
      </c>
      <c r="PJ133"/>
      <c r="PK133"/>
      <c r="PL133"/>
      <c r="PN133" s="5">
        <f t="shared" si="2249"/>
        <v>132</v>
      </c>
      <c r="PO133" s="57">
        <v>22</v>
      </c>
      <c r="PP133" s="48" t="str">
        <f>IF(COUNTIF(PO2:PO132,PO133)&gt;0,"R","")</f>
        <v>R</v>
      </c>
      <c r="PQ133" s="46">
        <f t="shared" si="2079"/>
        <v>2</v>
      </c>
      <c r="PR133" s="6">
        <f t="shared" si="1909"/>
        <v>81</v>
      </c>
      <c r="PS133" s="6">
        <f t="shared" si="1478"/>
        <v>-162</v>
      </c>
      <c r="PT133" s="7">
        <f t="shared" si="1479"/>
        <v>-3936</v>
      </c>
      <c r="PU133"/>
      <c r="PV133"/>
      <c r="PW133"/>
      <c r="PY133" s="5">
        <f t="shared" si="2250"/>
        <v>132</v>
      </c>
      <c r="PZ133" s="57">
        <v>19</v>
      </c>
      <c r="QA133" s="48" t="str">
        <f>IF(COUNTIF(PZ2:PZ132,PZ133)&gt;0,"R","")</f>
        <v>R</v>
      </c>
      <c r="QB133" s="46">
        <f t="shared" si="2080"/>
        <v>2</v>
      </c>
      <c r="QC133" s="6">
        <f t="shared" si="1910"/>
        <v>72</v>
      </c>
      <c r="QD133" s="6">
        <f t="shared" si="1481"/>
        <v>-144</v>
      </c>
      <c r="QE133" s="7">
        <f t="shared" si="1482"/>
        <v>-2942</v>
      </c>
      <c r="QF133"/>
      <c r="QG133"/>
      <c r="QH133"/>
      <c r="QJ133" s="5">
        <f t="shared" si="2251"/>
        <v>132</v>
      </c>
      <c r="QK133" s="57">
        <v>28</v>
      </c>
      <c r="QL133" s="48" t="str">
        <f>IF(COUNTIF(QK2:QK132,QK133)&gt;0,"R","")</f>
        <v>R</v>
      </c>
      <c r="QM133" s="46">
        <f t="shared" si="2081"/>
        <v>0</v>
      </c>
      <c r="QN133" s="6">
        <f t="shared" si="1911"/>
        <v>75</v>
      </c>
      <c r="QO133" s="6">
        <f t="shared" si="1484"/>
        <v>0</v>
      </c>
      <c r="QP133" s="7">
        <f t="shared" si="1485"/>
        <v>3986</v>
      </c>
      <c r="QQ133"/>
      <c r="QR133"/>
      <c r="QS133"/>
      <c r="QU133" s="5">
        <f t="shared" si="2252"/>
        <v>132</v>
      </c>
      <c r="QV133" s="57">
        <v>30</v>
      </c>
      <c r="QW133" s="48" t="str">
        <f>IF(COUNTIF(QV2:QV132,QV133)&gt;0,"R","")</f>
        <v>R</v>
      </c>
      <c r="QX133" s="46">
        <f t="shared" si="2082"/>
        <v>2</v>
      </c>
      <c r="QY133" s="6">
        <f t="shared" si="1912"/>
        <v>71</v>
      </c>
      <c r="QZ133" s="6">
        <f t="shared" si="1487"/>
        <v>-142</v>
      </c>
      <c r="RA133" s="7">
        <f t="shared" si="1488"/>
        <v>-2838</v>
      </c>
      <c r="RB133"/>
      <c r="RC133"/>
      <c r="RD133"/>
      <c r="RF133" s="5">
        <f t="shared" si="2253"/>
        <v>132</v>
      </c>
      <c r="RG133" s="57">
        <v>12</v>
      </c>
      <c r="RH133" s="48" t="str">
        <f>IF(COUNTIF(RG2:RG132,RG133)&gt;0,"R","")</f>
        <v>R</v>
      </c>
      <c r="RI133" s="46">
        <f t="shared" si="2083"/>
        <v>2</v>
      </c>
      <c r="RJ133" s="6">
        <f t="shared" si="1913"/>
        <v>69</v>
      </c>
      <c r="RK133" s="6">
        <f t="shared" si="1490"/>
        <v>-138</v>
      </c>
      <c r="RL133" s="7">
        <f t="shared" si="1491"/>
        <v>-2800</v>
      </c>
      <c r="RM133"/>
      <c r="RN133"/>
      <c r="RO133"/>
      <c r="RQ133" s="5">
        <f t="shared" si="2254"/>
        <v>132</v>
      </c>
      <c r="RR133" s="57">
        <v>5</v>
      </c>
      <c r="RS133" s="48" t="str">
        <f>IF(COUNTIF(RR2:RR132,RR133)&gt;0,"R","")</f>
        <v>R</v>
      </c>
      <c r="RT133" s="46">
        <f t="shared" si="2084"/>
        <v>2</v>
      </c>
      <c r="RU133" s="6">
        <f t="shared" si="1914"/>
        <v>81</v>
      </c>
      <c r="RV133" s="6">
        <f t="shared" si="1493"/>
        <v>-162</v>
      </c>
      <c r="RW133" s="7">
        <f t="shared" si="1494"/>
        <v>-4077</v>
      </c>
      <c r="RX133"/>
      <c r="RY133"/>
      <c r="RZ133"/>
      <c r="SB133" s="5">
        <f t="shared" si="2255"/>
        <v>132</v>
      </c>
      <c r="SC133" s="57">
        <v>23</v>
      </c>
      <c r="SD133" s="48" t="str">
        <f>IF(COUNTIF(SC2:SC132,SC133)&gt;0,"R","")</f>
        <v>R</v>
      </c>
      <c r="SE133" s="46">
        <f t="shared" si="2085"/>
        <v>2</v>
      </c>
      <c r="SF133" s="6">
        <f t="shared" si="1915"/>
        <v>73</v>
      </c>
      <c r="SG133" s="6">
        <f t="shared" si="1496"/>
        <v>-146</v>
      </c>
      <c r="SH133" s="7">
        <f t="shared" si="1497"/>
        <v>-4000</v>
      </c>
      <c r="SI133"/>
      <c r="SJ133"/>
      <c r="SK133"/>
      <c r="SM133" s="5">
        <f t="shared" si="2256"/>
        <v>132</v>
      </c>
      <c r="SN133" s="57">
        <v>21</v>
      </c>
      <c r="SO133" s="48" t="str">
        <f>IF(COUNTIF(SN2:SN132,SN133)&gt;0,"R","")</f>
        <v>R</v>
      </c>
      <c r="SP133" s="46">
        <f t="shared" si="2086"/>
        <v>1</v>
      </c>
      <c r="SQ133" s="6">
        <f t="shared" si="1916"/>
        <v>73</v>
      </c>
      <c r="SR133" s="6">
        <f t="shared" si="1499"/>
        <v>-73</v>
      </c>
      <c r="SS133" s="7">
        <f t="shared" si="1500"/>
        <v>-683</v>
      </c>
      <c r="ST133"/>
      <c r="SU133"/>
      <c r="SV133"/>
      <c r="SX133" s="5">
        <f t="shared" si="2257"/>
        <v>132</v>
      </c>
      <c r="SY133" s="57">
        <v>24</v>
      </c>
      <c r="SZ133" s="48" t="str">
        <f>IF(COUNTIF(SY2:SY132,SY133)&gt;0,"R","")</f>
        <v/>
      </c>
      <c r="TA133" s="46">
        <f t="shared" si="2087"/>
        <v>1</v>
      </c>
      <c r="TB133" s="6">
        <f t="shared" si="1917"/>
        <v>75</v>
      </c>
      <c r="TC133" s="6">
        <f t="shared" si="1502"/>
        <v>2625</v>
      </c>
      <c r="TD133" s="7">
        <f t="shared" si="1503"/>
        <v>1649</v>
      </c>
      <c r="TE133">
        <v>11</v>
      </c>
      <c r="TF133"/>
      <c r="TG133"/>
      <c r="TI133" s="5">
        <f t="shared" si="2258"/>
        <v>132</v>
      </c>
      <c r="TJ133" s="57">
        <v>3</v>
      </c>
      <c r="TK133" s="48" t="str">
        <f>IF(COUNTIF(TJ2:TJ132,TJ133)&gt;0,"R","")</f>
        <v>R</v>
      </c>
      <c r="TL133" s="46">
        <f t="shared" si="2088"/>
        <v>1</v>
      </c>
      <c r="TM133" s="6">
        <f t="shared" si="1918"/>
        <v>73</v>
      </c>
      <c r="TN133" s="6">
        <f t="shared" si="1505"/>
        <v>-73</v>
      </c>
      <c r="TO133" s="7">
        <f t="shared" si="1506"/>
        <v>289</v>
      </c>
      <c r="TP133"/>
      <c r="TQ133"/>
      <c r="TR133"/>
      <c r="TT133" s="5">
        <f t="shared" si="2259"/>
        <v>132</v>
      </c>
      <c r="TU133" s="57">
        <v>28</v>
      </c>
      <c r="TV133" s="48" t="str">
        <f>IF(COUNTIF(TU2:TU132,TU133)&gt;0,"R","")</f>
        <v>R</v>
      </c>
      <c r="TW133" s="46">
        <f t="shared" si="2089"/>
        <v>1</v>
      </c>
      <c r="TX133" s="6">
        <f t="shared" si="1919"/>
        <v>71</v>
      </c>
      <c r="TY133" s="6">
        <f t="shared" si="1508"/>
        <v>-71</v>
      </c>
      <c r="TZ133" s="7">
        <f t="shared" si="1509"/>
        <v>559</v>
      </c>
      <c r="UA133"/>
      <c r="UB133"/>
      <c r="UC133"/>
      <c r="UE133" s="5">
        <f t="shared" si="2260"/>
        <v>132</v>
      </c>
      <c r="UF133" s="57">
        <v>4</v>
      </c>
      <c r="UG133" s="48" t="str">
        <f>IF(COUNTIF(UF2:UF132,UF133)&gt;0,"R","")</f>
        <v>R</v>
      </c>
      <c r="UH133" s="46">
        <f t="shared" si="2090"/>
        <v>2</v>
      </c>
      <c r="UI133" s="6">
        <f t="shared" si="1920"/>
        <v>77</v>
      </c>
      <c r="UJ133" s="6">
        <f t="shared" si="1511"/>
        <v>-154</v>
      </c>
      <c r="UK133" s="7">
        <f t="shared" si="1512"/>
        <v>-3812</v>
      </c>
      <c r="UL133"/>
      <c r="UM133"/>
      <c r="UN133"/>
      <c r="UP133" s="5">
        <f t="shared" si="2261"/>
        <v>132</v>
      </c>
      <c r="UQ133" s="57">
        <v>14</v>
      </c>
      <c r="UR133" s="48" t="str">
        <f>IF(COUNTIF(UQ2:UQ132,UQ133)&gt;0,"R","")</f>
        <v>R</v>
      </c>
      <c r="US133" s="46">
        <f t="shared" si="2091"/>
        <v>1</v>
      </c>
      <c r="UT133" s="6">
        <f t="shared" si="1921"/>
        <v>70</v>
      </c>
      <c r="UU133" s="6">
        <f t="shared" si="1514"/>
        <v>-70</v>
      </c>
      <c r="UV133" s="7">
        <f t="shared" si="1515"/>
        <v>698</v>
      </c>
      <c r="UW133"/>
      <c r="UX133"/>
      <c r="UY133"/>
      <c r="VA133" s="5">
        <f t="shared" si="2262"/>
        <v>132</v>
      </c>
      <c r="VB133" s="57">
        <v>3</v>
      </c>
      <c r="VC133" s="48" t="str">
        <f>IF(COUNTIF(VB2:VB132,VB133)&gt;0,"R","")</f>
        <v>R</v>
      </c>
      <c r="VD133" s="46">
        <f t="shared" si="2092"/>
        <v>3</v>
      </c>
      <c r="VE133" s="6">
        <f t="shared" si="1922"/>
        <v>80</v>
      </c>
      <c r="VF133" s="6">
        <f t="shared" si="1517"/>
        <v>-240</v>
      </c>
      <c r="VG133" s="7">
        <f t="shared" si="1518"/>
        <v>-8385</v>
      </c>
      <c r="VH133"/>
      <c r="VI133"/>
      <c r="VJ133"/>
      <c r="VL133" s="5">
        <f t="shared" si="2263"/>
        <v>132</v>
      </c>
      <c r="VM133" s="57">
        <v>0</v>
      </c>
      <c r="VN133" s="48" t="str">
        <f>IF(COUNTIF(VM2:VM132,VM133)&gt;0,"R","")</f>
        <v>R</v>
      </c>
      <c r="VO133" s="46">
        <f t="shared" si="2093"/>
        <v>0</v>
      </c>
      <c r="VP133" s="6">
        <f t="shared" si="1923"/>
        <v>75</v>
      </c>
      <c r="VQ133" s="6">
        <f t="shared" si="1520"/>
        <v>0</v>
      </c>
      <c r="VR133" s="7">
        <f t="shared" si="1521"/>
        <v>2950</v>
      </c>
      <c r="VS133"/>
      <c r="VT133"/>
      <c r="VU133"/>
      <c r="VW133" s="5">
        <f t="shared" si="2264"/>
        <v>132</v>
      </c>
      <c r="VX133" s="57">
        <v>5</v>
      </c>
      <c r="VY133" s="48" t="str">
        <f>IF(COUNTIF(VX2:VX132,VX133)&gt;0,"R","")</f>
        <v>R</v>
      </c>
      <c r="VZ133" s="46">
        <f t="shared" si="2094"/>
        <v>2</v>
      </c>
      <c r="WA133" s="6">
        <f t="shared" si="1924"/>
        <v>81</v>
      </c>
      <c r="WB133" s="6">
        <f t="shared" si="1523"/>
        <v>-162</v>
      </c>
      <c r="WC133" s="7">
        <f t="shared" si="1524"/>
        <v>-3789</v>
      </c>
      <c r="WD133"/>
      <c r="WE133"/>
      <c r="WF133"/>
      <c r="WH133" s="5">
        <f t="shared" si="2265"/>
        <v>132</v>
      </c>
      <c r="WI133" s="57">
        <v>3</v>
      </c>
      <c r="WJ133" s="48" t="str">
        <f>IF(COUNTIF(WI2:WI132,WI133)&gt;0,"R","")</f>
        <v>R</v>
      </c>
      <c r="WK133" s="46">
        <f t="shared" si="2095"/>
        <v>0</v>
      </c>
      <c r="WL133" s="6">
        <f t="shared" si="1925"/>
        <v>77</v>
      </c>
      <c r="WM133" s="6">
        <f t="shared" si="1526"/>
        <v>0</v>
      </c>
      <c r="WN133" s="7">
        <f t="shared" si="1527"/>
        <v>1306</v>
      </c>
      <c r="WO133"/>
      <c r="WP133"/>
      <c r="WQ133"/>
      <c r="WS133" s="5">
        <f t="shared" si="2266"/>
        <v>132</v>
      </c>
      <c r="WT133" s="57">
        <v>25</v>
      </c>
      <c r="WU133" s="48" t="str">
        <f>IF(COUNTIF(WT2:WT132,WT133)&gt;0,"R","")</f>
        <v>R</v>
      </c>
      <c r="WV133" s="46">
        <f t="shared" si="2096"/>
        <v>2</v>
      </c>
      <c r="WW133" s="6">
        <f t="shared" si="1926"/>
        <v>79</v>
      </c>
      <c r="WX133" s="6">
        <f t="shared" si="1529"/>
        <v>-158</v>
      </c>
      <c r="WY133" s="7">
        <f t="shared" si="1530"/>
        <v>-3732</v>
      </c>
      <c r="WZ133"/>
      <c r="XA133"/>
      <c r="XB133"/>
      <c r="XD133" s="5">
        <f t="shared" si="2267"/>
        <v>132</v>
      </c>
      <c r="XE133" s="57">
        <v>22</v>
      </c>
      <c r="XF133" s="48" t="str">
        <f>IF(COUNTIF(XE2:XE132,XE133)&gt;0,"R","")</f>
        <v>R</v>
      </c>
      <c r="XG133" s="46">
        <f t="shared" si="2097"/>
        <v>1</v>
      </c>
      <c r="XH133" s="6">
        <f t="shared" si="1927"/>
        <v>73</v>
      </c>
      <c r="XI133" s="6">
        <f t="shared" si="1532"/>
        <v>-73</v>
      </c>
      <c r="XJ133" s="7">
        <f t="shared" si="1533"/>
        <v>195</v>
      </c>
      <c r="XK133"/>
      <c r="XL133"/>
      <c r="XM133"/>
      <c r="XO133" s="5">
        <f t="shared" si="2268"/>
        <v>132</v>
      </c>
      <c r="XP133" s="57">
        <v>9</v>
      </c>
      <c r="XQ133" s="48" t="str">
        <f>IF(COUNTIF(XP2:XP132,XP133)&gt;0,"R","")</f>
        <v>R</v>
      </c>
      <c r="XR133" s="46">
        <f t="shared" si="2098"/>
        <v>1</v>
      </c>
      <c r="XS133" s="6">
        <f t="shared" si="1928"/>
        <v>74</v>
      </c>
      <c r="XT133" s="6">
        <f t="shared" si="1535"/>
        <v>-74</v>
      </c>
      <c r="XU133" s="7">
        <f t="shared" si="1536"/>
        <v>-193</v>
      </c>
      <c r="XV133"/>
      <c r="XW133"/>
      <c r="XX133"/>
      <c r="XZ133" s="5">
        <f t="shared" si="2269"/>
        <v>132</v>
      </c>
      <c r="YA133" s="57">
        <v>29</v>
      </c>
      <c r="YB133" s="48" t="str">
        <f>IF(COUNTIF(YA2:YA132,YA133)&gt;0,"R","")</f>
        <v>R</v>
      </c>
      <c r="YC133" s="46">
        <f t="shared" si="2099"/>
        <v>1</v>
      </c>
      <c r="YD133" s="6">
        <f t="shared" si="1929"/>
        <v>71</v>
      </c>
      <c r="YE133" s="6">
        <f t="shared" si="1538"/>
        <v>-71</v>
      </c>
      <c r="YF133" s="7">
        <f t="shared" si="1539"/>
        <v>250</v>
      </c>
      <c r="YG133"/>
      <c r="YH133"/>
      <c r="YI133"/>
      <c r="YK133" s="5">
        <f t="shared" si="2270"/>
        <v>132</v>
      </c>
      <c r="YL133" s="57">
        <v>6</v>
      </c>
      <c r="YM133" s="48" t="str">
        <f>IF(COUNTIF(YL2:YL132,YL133)&gt;0,"R","")</f>
        <v>R</v>
      </c>
      <c r="YN133" s="46">
        <f t="shared" si="2100"/>
        <v>0</v>
      </c>
      <c r="YO133" s="6">
        <f t="shared" si="1930"/>
        <v>70</v>
      </c>
      <c r="YP133" s="6">
        <f t="shared" si="1541"/>
        <v>0</v>
      </c>
      <c r="YQ133" s="7">
        <f t="shared" si="1542"/>
        <v>2904</v>
      </c>
      <c r="YR133"/>
      <c r="YS133"/>
      <c r="YT133"/>
      <c r="YU133"/>
      <c r="YV133" s="5">
        <f t="shared" si="2271"/>
        <v>132</v>
      </c>
      <c r="YW133" s="57">
        <v>24</v>
      </c>
      <c r="YX133" s="48" t="str">
        <f>IF(COUNTIF(YW2:YW132,YW133)&gt;0,"R","")</f>
        <v>R</v>
      </c>
      <c r="YY133" s="46">
        <f t="shared" si="2101"/>
        <v>0</v>
      </c>
      <c r="YZ133" s="6">
        <f t="shared" si="1931"/>
        <v>70</v>
      </c>
      <c r="ZA133" s="6">
        <f t="shared" si="1544"/>
        <v>0</v>
      </c>
      <c r="ZB133" s="7">
        <f t="shared" si="1545"/>
        <v>3454</v>
      </c>
      <c r="ZC133"/>
      <c r="ZD133"/>
      <c r="ZE133"/>
      <c r="ZG133" s="5">
        <f t="shared" si="2272"/>
        <v>132</v>
      </c>
      <c r="ZH133" s="57">
        <v>10</v>
      </c>
      <c r="ZI133" s="48" t="str">
        <f>IF(COUNTIF(ZH2:ZH132,ZH133)&gt;0,"R","")</f>
        <v>R</v>
      </c>
      <c r="ZJ133" s="46">
        <f t="shared" si="2102"/>
        <v>0</v>
      </c>
      <c r="ZK133" s="6">
        <f t="shared" si="1932"/>
        <v>71</v>
      </c>
      <c r="ZL133" s="6">
        <f t="shared" si="1547"/>
        <v>0</v>
      </c>
      <c r="ZM133" s="7">
        <f t="shared" si="1548"/>
        <v>3125</v>
      </c>
      <c r="ZN133"/>
      <c r="ZO133"/>
      <c r="ZP133"/>
      <c r="ZR133" s="5">
        <f t="shared" si="2273"/>
        <v>132</v>
      </c>
      <c r="ZS133" s="57">
        <v>11</v>
      </c>
      <c r="ZT133" s="48" t="str">
        <f>IF(COUNTIF(ZS2:ZS132,ZS133)&gt;0,"R","")</f>
        <v>R</v>
      </c>
      <c r="ZU133" s="46">
        <f t="shared" si="2103"/>
        <v>2</v>
      </c>
      <c r="ZV133" s="6">
        <f t="shared" si="1933"/>
        <v>78</v>
      </c>
      <c r="ZW133" s="6">
        <f t="shared" si="1550"/>
        <v>-156</v>
      </c>
      <c r="ZX133" s="7">
        <f t="shared" si="1551"/>
        <v>-3243</v>
      </c>
      <c r="ZY133"/>
      <c r="ZZ133"/>
      <c r="AAA133"/>
      <c r="AAC133" s="5">
        <f t="shared" si="2274"/>
        <v>132</v>
      </c>
      <c r="AAD133" s="57">
        <v>1</v>
      </c>
      <c r="AAE133" s="48" t="str">
        <f>IF(COUNTIF(AAD2:AAD132,AAD133)&gt;0,"R","")</f>
        <v>R</v>
      </c>
      <c r="AAF133" s="46">
        <f t="shared" si="2104"/>
        <v>2</v>
      </c>
      <c r="AAG133" s="6">
        <f t="shared" si="1934"/>
        <v>76</v>
      </c>
      <c r="AAH133" s="6">
        <f t="shared" si="1553"/>
        <v>-152</v>
      </c>
      <c r="AAI133" s="7">
        <f t="shared" si="1554"/>
        <v>-3689</v>
      </c>
      <c r="AAJ133"/>
      <c r="AAK133"/>
      <c r="AAL133"/>
      <c r="AAN133" s="5">
        <f t="shared" si="2275"/>
        <v>132</v>
      </c>
      <c r="AAO133" s="57">
        <v>15</v>
      </c>
      <c r="AAP133" s="48" t="str">
        <f>IF(COUNTIF(AAO2:AAO132,AAO133)&gt;0,"R","")</f>
        <v>R</v>
      </c>
      <c r="AAQ133" s="46">
        <f t="shared" si="2105"/>
        <v>1</v>
      </c>
      <c r="AAR133" s="6">
        <f t="shared" si="1935"/>
        <v>75</v>
      </c>
      <c r="AAS133" s="6">
        <f t="shared" si="1556"/>
        <v>-75</v>
      </c>
      <c r="AAT133" s="7">
        <f t="shared" si="1557"/>
        <v>-1348</v>
      </c>
      <c r="AAU133"/>
      <c r="AAV133"/>
      <c r="AAW133"/>
      <c r="AAY133" s="5">
        <f t="shared" si="2276"/>
        <v>132</v>
      </c>
      <c r="AAZ133" s="57">
        <v>21</v>
      </c>
      <c r="ABA133" s="48" t="str">
        <f>IF(COUNTIF(AAZ2:AAZ132,AAZ133)&gt;0,"R","")</f>
        <v>R</v>
      </c>
      <c r="ABB133" s="46">
        <f t="shared" si="2106"/>
        <v>0</v>
      </c>
      <c r="ABC133" s="6">
        <f t="shared" si="1936"/>
        <v>75</v>
      </c>
      <c r="ABD133" s="6">
        <f t="shared" si="1559"/>
        <v>0</v>
      </c>
      <c r="ABE133" s="7">
        <f t="shared" si="1560"/>
        <v>3094</v>
      </c>
      <c r="ABF133"/>
      <c r="ABG133"/>
      <c r="ABH133"/>
      <c r="ABJ133" s="5">
        <f t="shared" si="2277"/>
        <v>132</v>
      </c>
      <c r="ABK133" s="57">
        <v>35</v>
      </c>
      <c r="ABL133" s="48" t="str">
        <f>IF(COUNTIF(ABK2:ABK132,ABK133)&gt;0,"R","")</f>
        <v>R</v>
      </c>
      <c r="ABM133" s="46">
        <f t="shared" si="2107"/>
        <v>0</v>
      </c>
      <c r="ABN133" s="6">
        <f t="shared" si="1937"/>
        <v>69</v>
      </c>
      <c r="ABO133" s="6">
        <f t="shared" si="1562"/>
        <v>0</v>
      </c>
      <c r="ABP133" s="7">
        <f t="shared" si="1563"/>
        <v>3741</v>
      </c>
      <c r="ABQ133"/>
      <c r="ABR133"/>
      <c r="ABS133"/>
      <c r="ABU133" s="5">
        <f t="shared" si="2278"/>
        <v>132</v>
      </c>
      <c r="ABV133" s="57">
        <v>9</v>
      </c>
      <c r="ABW133" s="48" t="str">
        <f>IF(COUNTIF(ABV2:ABV132,ABV133)&gt;0,"R","")</f>
        <v>R</v>
      </c>
      <c r="ABX133" s="46">
        <f t="shared" si="2108"/>
        <v>0</v>
      </c>
      <c r="ABY133" s="6">
        <f t="shared" si="1938"/>
        <v>72</v>
      </c>
      <c r="ABZ133" s="6">
        <f t="shared" si="1565"/>
        <v>0</v>
      </c>
      <c r="ACA133" s="7">
        <f t="shared" si="1566"/>
        <v>3435</v>
      </c>
      <c r="ACB133"/>
      <c r="ACC133"/>
      <c r="ACD133"/>
      <c r="ACF133" s="5">
        <f t="shared" si="2279"/>
        <v>132</v>
      </c>
      <c r="ACG133" s="57">
        <v>34</v>
      </c>
      <c r="ACH133" s="48" t="str">
        <f>IF(COUNTIF(ACG2:ACG132,ACG133)&gt;0,"R","")</f>
        <v>R</v>
      </c>
      <c r="ACI133" s="46">
        <f t="shared" si="2109"/>
        <v>0</v>
      </c>
      <c r="ACJ133" s="6">
        <f t="shared" si="1939"/>
        <v>73</v>
      </c>
      <c r="ACK133" s="6">
        <f t="shared" si="1568"/>
        <v>0</v>
      </c>
      <c r="ACL133" s="7">
        <f t="shared" si="1569"/>
        <v>3888</v>
      </c>
      <c r="ACM133"/>
      <c r="ACN133"/>
      <c r="ACO133"/>
      <c r="ACQ133" s="5">
        <f t="shared" si="2280"/>
        <v>132</v>
      </c>
      <c r="ACR133" s="57">
        <v>27</v>
      </c>
      <c r="ACS133" s="48" t="str">
        <f>IF(COUNTIF(ACR2:ACR132,ACR133)&gt;0,"R","")</f>
        <v>R</v>
      </c>
      <c r="ACT133" s="46">
        <f t="shared" si="2110"/>
        <v>0</v>
      </c>
      <c r="ACU133" s="6">
        <f t="shared" si="1940"/>
        <v>70</v>
      </c>
      <c r="ACV133" s="6">
        <f t="shared" si="1571"/>
        <v>0</v>
      </c>
      <c r="ACW133" s="7">
        <f t="shared" si="1572"/>
        <v>3476</v>
      </c>
      <c r="ACX133"/>
      <c r="ACY133"/>
      <c r="ACZ133"/>
      <c r="ADB133" s="5">
        <f t="shared" si="2281"/>
        <v>132</v>
      </c>
      <c r="ADC133" s="57">
        <v>29</v>
      </c>
      <c r="ADD133" s="48" t="str">
        <f>IF(COUNTIF(ADC2:ADC132,ADC133)&gt;0,"R","")</f>
        <v>R</v>
      </c>
      <c r="ADE133" s="46">
        <f t="shared" si="2111"/>
        <v>1</v>
      </c>
      <c r="ADF133" s="6">
        <f t="shared" si="1941"/>
        <v>76</v>
      </c>
      <c r="ADG133" s="6">
        <f t="shared" si="1574"/>
        <v>-76</v>
      </c>
      <c r="ADH133" s="7">
        <f t="shared" si="1575"/>
        <v>311</v>
      </c>
      <c r="ADI133"/>
      <c r="ADJ133"/>
      <c r="ADK133"/>
      <c r="ADM133" s="5">
        <f t="shared" si="2282"/>
        <v>132</v>
      </c>
      <c r="ADN133" s="57">
        <v>21</v>
      </c>
      <c r="ADO133" s="48" t="str">
        <f>IF(COUNTIF(ADN2:ADN132,ADN133)&gt;0,"R","")</f>
        <v>R</v>
      </c>
      <c r="ADP133" s="46">
        <f t="shared" si="2112"/>
        <v>2</v>
      </c>
      <c r="ADQ133" s="6">
        <f t="shared" si="1942"/>
        <v>73</v>
      </c>
      <c r="ADR133" s="6">
        <f t="shared" si="1577"/>
        <v>-146</v>
      </c>
      <c r="ADS133" s="7">
        <f t="shared" si="1578"/>
        <v>-2662</v>
      </c>
      <c r="ADT133"/>
      <c r="ADU133"/>
      <c r="ADV133"/>
      <c r="ADX133" s="5">
        <f t="shared" si="2283"/>
        <v>132</v>
      </c>
      <c r="ADY133" s="57">
        <v>25</v>
      </c>
      <c r="ADZ133" s="48" t="str">
        <f>IF(COUNTIF(ADY2:ADY132,ADY133)&gt;0,"R","")</f>
        <v>R</v>
      </c>
      <c r="AEA133" s="46">
        <f t="shared" si="2113"/>
        <v>2</v>
      </c>
      <c r="AEB133" s="6">
        <f t="shared" si="1943"/>
        <v>82</v>
      </c>
      <c r="AEC133" s="6">
        <f t="shared" si="1580"/>
        <v>-164</v>
      </c>
      <c r="AED133" s="7">
        <f t="shared" si="1581"/>
        <v>-5571</v>
      </c>
      <c r="AEE133"/>
      <c r="AEF133"/>
      <c r="AEG133"/>
      <c r="AEI133" s="5">
        <f t="shared" si="2284"/>
        <v>132</v>
      </c>
      <c r="AEJ133" s="57">
        <v>12</v>
      </c>
      <c r="AEK133" s="48" t="str">
        <f>IF(COUNTIF(AEJ2:AEJ132,AEJ133)&gt;0,"R","")</f>
        <v>R</v>
      </c>
      <c r="AEL133" s="46">
        <f t="shared" si="2114"/>
        <v>0</v>
      </c>
      <c r="AEM133" s="6">
        <f t="shared" si="1944"/>
        <v>66</v>
      </c>
      <c r="AEN133" s="6">
        <f t="shared" si="1583"/>
        <v>0</v>
      </c>
      <c r="AEO133" s="7">
        <f t="shared" si="1584"/>
        <v>3131</v>
      </c>
      <c r="AEP133"/>
      <c r="AEQ133"/>
      <c r="AER133"/>
      <c r="AET133" s="5">
        <f t="shared" si="2285"/>
        <v>132</v>
      </c>
      <c r="AEU133" s="57">
        <v>31</v>
      </c>
      <c r="AEV133" s="48" t="str">
        <f>IF(COUNTIF(AEU2:AEU132,AEU133)&gt;0,"R","")</f>
        <v>R</v>
      </c>
      <c r="AEW133" s="46">
        <f t="shared" si="2115"/>
        <v>0</v>
      </c>
      <c r="AEX133" s="6">
        <f t="shared" si="1945"/>
        <v>76</v>
      </c>
      <c r="AEY133" s="6">
        <f t="shared" si="1586"/>
        <v>0</v>
      </c>
      <c r="AEZ133" s="7">
        <f t="shared" si="1587"/>
        <v>2852</v>
      </c>
      <c r="AFA133"/>
      <c r="AFB133"/>
      <c r="AFC133"/>
      <c r="AFE133" s="5">
        <f t="shared" si="2286"/>
        <v>132</v>
      </c>
      <c r="AFF133" s="57">
        <v>20</v>
      </c>
      <c r="AFG133" s="48" t="str">
        <f>IF(COUNTIF(AFF2:AFF132,AFF133)&gt;0,"R","")</f>
        <v>R</v>
      </c>
      <c r="AFH133" s="46">
        <f t="shared" si="2116"/>
        <v>0</v>
      </c>
      <c r="AFI133" s="6">
        <f t="shared" si="1946"/>
        <v>72</v>
      </c>
      <c r="AFJ133" s="6">
        <f t="shared" si="1589"/>
        <v>0</v>
      </c>
      <c r="AFK133" s="7">
        <f t="shared" si="1590"/>
        <v>3097</v>
      </c>
      <c r="AFL133"/>
      <c r="AFM133"/>
      <c r="AFN133"/>
      <c r="AFP133" s="5">
        <f t="shared" si="2287"/>
        <v>132</v>
      </c>
      <c r="AFQ133" s="57">
        <v>4</v>
      </c>
      <c r="AFR133" s="48" t="str">
        <f>IF(COUNTIF(AFQ2:AFQ132,AFQ133)&gt;0,"R","")</f>
        <v/>
      </c>
      <c r="AFS133" s="46">
        <f t="shared" si="2117"/>
        <v>1</v>
      </c>
      <c r="AFT133" s="6">
        <f t="shared" si="1947"/>
        <v>76</v>
      </c>
      <c r="AFU133" s="6">
        <f t="shared" si="1592"/>
        <v>2660</v>
      </c>
      <c r="AFV133" s="7">
        <f t="shared" si="1593"/>
        <v>1563</v>
      </c>
      <c r="AFW133">
        <v>4</v>
      </c>
      <c r="AFX133"/>
      <c r="AFY133"/>
      <c r="AGA133" s="5">
        <f t="shared" si="2288"/>
        <v>132</v>
      </c>
      <c r="AGB133" s="57">
        <v>31</v>
      </c>
      <c r="AGC133" s="48" t="str">
        <f>IF(COUNTIF(AGB2:AGB132,AGB133)&gt;0,"R","")</f>
        <v>R</v>
      </c>
      <c r="AGD133" s="46">
        <f t="shared" si="2118"/>
        <v>1</v>
      </c>
      <c r="AGE133" s="6">
        <f t="shared" si="1948"/>
        <v>67</v>
      </c>
      <c r="AGF133" s="6">
        <f t="shared" si="1595"/>
        <v>-67</v>
      </c>
      <c r="AGG133" s="7">
        <f t="shared" si="1596"/>
        <v>-357</v>
      </c>
      <c r="AGH133"/>
      <c r="AGI133"/>
      <c r="AGJ133"/>
      <c r="AGL133" s="5">
        <f t="shared" si="2289"/>
        <v>132</v>
      </c>
      <c r="AGM133" s="57">
        <v>35</v>
      </c>
      <c r="AGN133" s="48" t="str">
        <f>IF(COUNTIF(AGM2:AGM132,AGM133)&gt;0,"R","")</f>
        <v>R</v>
      </c>
      <c r="AGO133" s="46">
        <f t="shared" si="2119"/>
        <v>0</v>
      </c>
      <c r="AGP133" s="6">
        <f t="shared" si="1949"/>
        <v>75</v>
      </c>
      <c r="AGQ133" s="6">
        <f t="shared" si="1598"/>
        <v>0</v>
      </c>
      <c r="AGR133" s="7">
        <f t="shared" si="1599"/>
        <v>3640</v>
      </c>
      <c r="AGS133"/>
      <c r="AGT133"/>
      <c r="AGU133"/>
      <c r="AGW133" s="5">
        <f t="shared" si="2290"/>
        <v>132</v>
      </c>
      <c r="AGX133" s="57">
        <v>7</v>
      </c>
      <c r="AGY133" s="48" t="str">
        <f>IF(COUNTIF(AGX2:AGX132,AGX133)&gt;0,"R","")</f>
        <v/>
      </c>
      <c r="AGZ133" s="46">
        <f t="shared" si="2120"/>
        <v>3</v>
      </c>
      <c r="AHA133" s="6">
        <f t="shared" si="1950"/>
        <v>77</v>
      </c>
      <c r="AHB133" s="6">
        <f t="shared" si="1601"/>
        <v>2541</v>
      </c>
      <c r="AHC133" s="7">
        <f t="shared" si="1602"/>
        <v>-3934</v>
      </c>
      <c r="AHD133">
        <v>32</v>
      </c>
      <c r="AHE133"/>
      <c r="AHF133"/>
      <c r="AHH133" s="5">
        <f t="shared" si="2291"/>
        <v>132</v>
      </c>
      <c r="AHI133" s="57">
        <v>9</v>
      </c>
      <c r="AHJ133" s="48" t="str">
        <f>IF(COUNTIF(AHI2:AHI132,AHI133)&gt;0,"R","")</f>
        <v>R</v>
      </c>
      <c r="AHK133" s="46">
        <f t="shared" si="2121"/>
        <v>3</v>
      </c>
      <c r="AHL133" s="6">
        <f t="shared" si="1951"/>
        <v>74</v>
      </c>
      <c r="AHM133" s="6">
        <f t="shared" si="1604"/>
        <v>-222</v>
      </c>
      <c r="AHN133" s="7">
        <f t="shared" si="1605"/>
        <v>-6661</v>
      </c>
      <c r="AHO133"/>
      <c r="AHP133"/>
      <c r="AHQ133"/>
      <c r="AHS133" s="5">
        <f t="shared" si="2292"/>
        <v>132</v>
      </c>
      <c r="AHT133" s="57">
        <v>1</v>
      </c>
      <c r="AHU133" s="48" t="str">
        <f>IF(COUNTIF(AHT2:AHT132,AHT133)&gt;0,"R","")</f>
        <v>R</v>
      </c>
      <c r="AHV133" s="46">
        <f t="shared" si="2122"/>
        <v>1</v>
      </c>
      <c r="AHW133" s="6">
        <f t="shared" si="1952"/>
        <v>72</v>
      </c>
      <c r="AHX133" s="6">
        <f t="shared" si="1607"/>
        <v>-72</v>
      </c>
      <c r="AHY133" s="7">
        <f t="shared" si="1608"/>
        <v>-1080</v>
      </c>
      <c r="AHZ133"/>
      <c r="AIA133"/>
      <c r="AIB133"/>
      <c r="AID133" s="5">
        <f t="shared" si="2293"/>
        <v>132</v>
      </c>
      <c r="AIE133" s="57">
        <v>13</v>
      </c>
      <c r="AIF133" s="48" t="str">
        <f>IF(COUNTIF(AIE2:AIE132,AIE133)&gt;0,"R","")</f>
        <v>R</v>
      </c>
      <c r="AIG133" s="46">
        <f t="shared" si="2123"/>
        <v>0</v>
      </c>
      <c r="AIH133" s="6">
        <f t="shared" si="1953"/>
        <v>73</v>
      </c>
      <c r="AII133" s="6">
        <f t="shared" si="1610"/>
        <v>0</v>
      </c>
      <c r="AIJ133" s="7">
        <f t="shared" si="1611"/>
        <v>4132</v>
      </c>
      <c r="AIK133"/>
      <c r="AIL133"/>
      <c r="AIM133"/>
      <c r="AIO133" s="5">
        <f t="shared" si="2294"/>
        <v>132</v>
      </c>
      <c r="AIP133" s="57">
        <v>35</v>
      </c>
      <c r="AIQ133" s="48" t="str">
        <f>IF(COUNTIF(AIP2:AIP132,AIP133)&gt;0,"R","")</f>
        <v>R</v>
      </c>
      <c r="AIR133" s="46">
        <f t="shared" si="2124"/>
        <v>2</v>
      </c>
      <c r="AIS133" s="6">
        <f t="shared" si="1954"/>
        <v>75</v>
      </c>
      <c r="AIT133" s="6">
        <f t="shared" si="1613"/>
        <v>-150</v>
      </c>
      <c r="AIU133" s="7">
        <f t="shared" si="1614"/>
        <v>-4192</v>
      </c>
      <c r="AIV133"/>
      <c r="AIW133"/>
      <c r="AIX133"/>
      <c r="AIZ133" s="5">
        <f t="shared" si="2295"/>
        <v>132</v>
      </c>
      <c r="AJA133" s="57">
        <v>12</v>
      </c>
      <c r="AJB133" s="48" t="str">
        <f>IF(COUNTIF(AJA2:AJA132,AJA133)&gt;0,"R","")</f>
        <v>R</v>
      </c>
      <c r="AJC133" s="46">
        <f t="shared" si="2125"/>
        <v>0</v>
      </c>
      <c r="AJD133" s="6">
        <f t="shared" si="1955"/>
        <v>77</v>
      </c>
      <c r="AJE133" s="6">
        <f t="shared" si="1616"/>
        <v>0</v>
      </c>
      <c r="AJF133" s="7">
        <f t="shared" si="1617"/>
        <v>2071</v>
      </c>
      <c r="AJG133"/>
      <c r="AJH133"/>
      <c r="AJI133"/>
      <c r="AJK133" s="5">
        <f t="shared" si="2296"/>
        <v>132</v>
      </c>
      <c r="AJL133" s="57">
        <v>30</v>
      </c>
      <c r="AJM133" s="48" t="str">
        <f>IF(COUNTIF(AJL2:AJL132,AJL133)&gt;0,"R","")</f>
        <v>R</v>
      </c>
      <c r="AJN133" s="46">
        <f t="shared" si="2126"/>
        <v>0</v>
      </c>
      <c r="AJO133" s="6">
        <f t="shared" si="1956"/>
        <v>74</v>
      </c>
      <c r="AJP133" s="6">
        <f t="shared" si="1619"/>
        <v>0</v>
      </c>
      <c r="AJQ133" s="7">
        <f t="shared" si="1620"/>
        <v>3480</v>
      </c>
      <c r="AJR133"/>
      <c r="AJS133"/>
      <c r="AJT133"/>
      <c r="AJV133" s="5">
        <f t="shared" si="2297"/>
        <v>132</v>
      </c>
      <c r="AJW133" s="57">
        <v>29</v>
      </c>
      <c r="AJX133" s="48" t="str">
        <f>IF(COUNTIF(AJW2:AJW132,AJW133)&gt;0,"R","")</f>
        <v>R</v>
      </c>
      <c r="AJY133" s="46">
        <f t="shared" si="2127"/>
        <v>0</v>
      </c>
      <c r="AJZ133" s="6">
        <f t="shared" si="1957"/>
        <v>73</v>
      </c>
      <c r="AKA133" s="6">
        <f t="shared" si="1622"/>
        <v>0</v>
      </c>
      <c r="AKB133" s="7">
        <f t="shared" si="1623"/>
        <v>3073</v>
      </c>
      <c r="AKC133"/>
      <c r="AKD133"/>
      <c r="AKE133"/>
      <c r="AKG133" s="5">
        <f t="shared" si="2298"/>
        <v>132</v>
      </c>
      <c r="AKH133" s="57">
        <v>7</v>
      </c>
      <c r="AKI133" s="48" t="str">
        <f>IF(COUNTIF(AKH2:AKH132,AKH133)&gt;0,"R","")</f>
        <v>R</v>
      </c>
      <c r="AKJ133" s="46">
        <f t="shared" si="2128"/>
        <v>2</v>
      </c>
      <c r="AKK133" s="6">
        <f t="shared" si="1958"/>
        <v>74</v>
      </c>
      <c r="AKL133" s="6">
        <f t="shared" si="1625"/>
        <v>-148</v>
      </c>
      <c r="AKM133" s="7">
        <f t="shared" si="1626"/>
        <v>-3088</v>
      </c>
      <c r="AKN133"/>
      <c r="AKO133"/>
      <c r="AKP133"/>
      <c r="AKR133" s="5">
        <f t="shared" si="2299"/>
        <v>132</v>
      </c>
      <c r="AKS133" s="57">
        <v>20</v>
      </c>
      <c r="AKT133" s="48" t="str">
        <f>IF(COUNTIF(AKS2:AKS132,AKS133)&gt;0,"R","")</f>
        <v>R</v>
      </c>
      <c r="AKU133" s="46">
        <f t="shared" si="2129"/>
        <v>1</v>
      </c>
      <c r="AKV133" s="6">
        <f t="shared" si="1959"/>
        <v>80</v>
      </c>
      <c r="AKW133" s="6">
        <f t="shared" si="1628"/>
        <v>-80</v>
      </c>
      <c r="AKX133" s="7">
        <f t="shared" si="1629"/>
        <v>-479</v>
      </c>
      <c r="AKY133"/>
      <c r="AKZ133"/>
      <c r="ALA133"/>
      <c r="ALC133" s="5">
        <f t="shared" si="2300"/>
        <v>132</v>
      </c>
      <c r="ALD133" s="57">
        <v>4</v>
      </c>
      <c r="ALE133" s="48" t="str">
        <f>IF(COUNTIF(ALD2:ALD132,ALD133)&gt;0,"R","")</f>
        <v>R</v>
      </c>
      <c r="ALF133" s="46">
        <f t="shared" si="2130"/>
        <v>1</v>
      </c>
      <c r="ALG133" s="6">
        <f t="shared" si="1960"/>
        <v>71</v>
      </c>
      <c r="ALH133" s="6">
        <f t="shared" si="1631"/>
        <v>-71</v>
      </c>
      <c r="ALI133" s="7">
        <f t="shared" si="1632"/>
        <v>863</v>
      </c>
      <c r="ALJ133"/>
      <c r="ALK133"/>
      <c r="ALL133"/>
      <c r="ALN133" s="5">
        <f t="shared" si="2301"/>
        <v>132</v>
      </c>
      <c r="ALO133" s="57">
        <v>15</v>
      </c>
      <c r="ALP133" s="48" t="str">
        <f>IF(COUNTIF(ALO2:ALO132,ALO133)&gt;0,"R","")</f>
        <v>R</v>
      </c>
      <c r="ALQ133" s="46">
        <f t="shared" si="2131"/>
        <v>1</v>
      </c>
      <c r="ALR133" s="6">
        <f t="shared" si="1961"/>
        <v>70</v>
      </c>
      <c r="ALS133" s="6">
        <f t="shared" si="1634"/>
        <v>-70</v>
      </c>
      <c r="ALT133" s="7">
        <f t="shared" si="1635"/>
        <v>613</v>
      </c>
      <c r="ALU133"/>
      <c r="ALV133"/>
      <c r="ALW133"/>
      <c r="ALY133" s="5">
        <f t="shared" si="2302"/>
        <v>132</v>
      </c>
      <c r="ALZ133" s="57">
        <v>25</v>
      </c>
      <c r="AMA133" s="48" t="str">
        <f>IF(COUNTIF(ALZ2:ALZ132,ALZ133)&gt;0,"R","")</f>
        <v>R</v>
      </c>
      <c r="AMB133" s="46">
        <f t="shared" si="2132"/>
        <v>0</v>
      </c>
      <c r="AMC133" s="6">
        <f t="shared" si="1962"/>
        <v>72</v>
      </c>
      <c r="AMD133" s="6">
        <f t="shared" si="1637"/>
        <v>0</v>
      </c>
      <c r="AME133" s="7">
        <f t="shared" si="1638"/>
        <v>3627</v>
      </c>
      <c r="AMF133"/>
      <c r="AMG133"/>
      <c r="AMH133"/>
      <c r="AMJ133" s="5">
        <f t="shared" si="2303"/>
        <v>132</v>
      </c>
      <c r="AMK133" s="57">
        <v>31</v>
      </c>
      <c r="AML133" s="48" t="str">
        <f>IF(COUNTIF(AMK2:AMK132,AMK133)&gt;0,"R","")</f>
        <v>R</v>
      </c>
      <c r="AMM133" s="46">
        <f t="shared" si="2133"/>
        <v>1</v>
      </c>
      <c r="AMN133" s="6">
        <f t="shared" si="1963"/>
        <v>75</v>
      </c>
      <c r="AMO133" s="6">
        <f t="shared" si="1640"/>
        <v>-75</v>
      </c>
      <c r="AMP133" s="7">
        <f t="shared" si="1641"/>
        <v>-361</v>
      </c>
      <c r="AMQ133"/>
      <c r="AMR133"/>
      <c r="AMS133"/>
      <c r="AMU133" s="5">
        <f t="shared" si="2304"/>
        <v>132</v>
      </c>
      <c r="AMV133" s="57">
        <v>19</v>
      </c>
      <c r="AMW133" s="48" t="str">
        <f>IF(COUNTIF(AMV2:AMV132,AMV133)&gt;0,"R","")</f>
        <v>R</v>
      </c>
      <c r="AMX133" s="46">
        <f t="shared" si="2134"/>
        <v>2</v>
      </c>
      <c r="AMY133" s="6">
        <f t="shared" si="1964"/>
        <v>74</v>
      </c>
      <c r="AMZ133" s="6">
        <f t="shared" si="1643"/>
        <v>-148</v>
      </c>
      <c r="ANA133" s="7">
        <f t="shared" si="1644"/>
        <v>-2708</v>
      </c>
      <c r="ANB133"/>
      <c r="ANC133"/>
      <c r="AND133"/>
      <c r="ANF133" s="5">
        <f t="shared" si="2305"/>
        <v>132</v>
      </c>
      <c r="ANG133" s="57">
        <v>30</v>
      </c>
      <c r="ANH133" s="48" t="str">
        <f>IF(COUNTIF(ANG2:ANG132,ANG133)&gt;0,"R","")</f>
        <v>R</v>
      </c>
      <c r="ANI133" s="46">
        <f t="shared" si="2135"/>
        <v>1</v>
      </c>
      <c r="ANJ133" s="6">
        <f t="shared" si="1965"/>
        <v>71</v>
      </c>
      <c r="ANK133" s="6">
        <f t="shared" si="1646"/>
        <v>-71</v>
      </c>
      <c r="ANL133" s="7">
        <f t="shared" si="1647"/>
        <v>-227</v>
      </c>
      <c r="ANM133"/>
      <c r="ANN133"/>
      <c r="ANO133"/>
      <c r="ANQ133" s="5">
        <f t="shared" si="2306"/>
        <v>132</v>
      </c>
      <c r="ANR133" s="57">
        <v>7</v>
      </c>
      <c r="ANS133" s="48" t="str">
        <f>IF(COUNTIF(ANR2:ANR132,ANR133)&gt;0,"R","")</f>
        <v>R</v>
      </c>
      <c r="ANT133" s="46">
        <f t="shared" si="2136"/>
        <v>1</v>
      </c>
      <c r="ANU133" s="6">
        <f t="shared" si="1966"/>
        <v>72</v>
      </c>
      <c r="ANV133" s="6">
        <f t="shared" si="1649"/>
        <v>-72</v>
      </c>
      <c r="ANW133" s="7">
        <f t="shared" si="1650"/>
        <v>-1323</v>
      </c>
      <c r="ANX133"/>
      <c r="ANY133"/>
      <c r="ANZ133"/>
      <c r="AOB133" s="5">
        <f t="shared" si="2307"/>
        <v>132</v>
      </c>
      <c r="AOC133" s="57">
        <v>15</v>
      </c>
      <c r="AOD133" s="48" t="str">
        <f>IF(COUNTIF(AOC2:AOC132,AOC133)&gt;0,"R","")</f>
        <v>R</v>
      </c>
      <c r="AOE133" s="46">
        <f t="shared" si="2137"/>
        <v>0</v>
      </c>
      <c r="AOF133" s="6">
        <f t="shared" si="1967"/>
        <v>80</v>
      </c>
      <c r="AOG133" s="6">
        <f t="shared" si="1652"/>
        <v>0</v>
      </c>
      <c r="AOH133" s="7">
        <f t="shared" si="1653"/>
        <v>2161</v>
      </c>
      <c r="AOI133"/>
      <c r="AOJ133"/>
      <c r="AOK133"/>
      <c r="AOM133" s="5">
        <f t="shared" si="2308"/>
        <v>132</v>
      </c>
      <c r="AON133" s="57">
        <v>0</v>
      </c>
      <c r="AOO133" s="48" t="str">
        <f>IF(COUNTIF(AON2:AON132,AON133)&gt;0,"R","")</f>
        <v>R</v>
      </c>
      <c r="AOP133" s="46">
        <f t="shared" si="2138"/>
        <v>0</v>
      </c>
      <c r="AOQ133" s="6">
        <f t="shared" si="1968"/>
        <v>73</v>
      </c>
      <c r="AOR133" s="6">
        <f t="shared" si="1655"/>
        <v>0</v>
      </c>
      <c r="AOS133" s="7">
        <f t="shared" si="1656"/>
        <v>2191</v>
      </c>
      <c r="AOT133"/>
      <c r="AOU133"/>
      <c r="AOV133"/>
      <c r="AOX133" s="5">
        <f t="shared" si="2309"/>
        <v>132</v>
      </c>
      <c r="AOY133" s="57">
        <v>18</v>
      </c>
      <c r="AOZ133" s="48" t="str">
        <f>IF(COUNTIF(AOY2:AOY132,AOY133)&gt;0,"R","")</f>
        <v>R</v>
      </c>
      <c r="APA133" s="46">
        <f t="shared" si="2139"/>
        <v>0</v>
      </c>
      <c r="APB133" s="6">
        <f t="shared" si="1969"/>
        <v>77</v>
      </c>
      <c r="APC133" s="6">
        <f t="shared" si="1658"/>
        <v>0</v>
      </c>
      <c r="APD133" s="7">
        <f t="shared" si="1659"/>
        <v>1885</v>
      </c>
      <c r="APE133"/>
      <c r="APF133"/>
      <c r="APG133"/>
      <c r="API133" s="5">
        <f t="shared" si="2310"/>
        <v>132</v>
      </c>
      <c r="APJ133" s="57">
        <v>2</v>
      </c>
      <c r="APK133" s="48" t="str">
        <f>IF(COUNTIF(APJ2:APJ132,APJ133)&gt;0,"R","")</f>
        <v>R</v>
      </c>
      <c r="APL133" s="46">
        <f t="shared" si="2140"/>
        <v>1</v>
      </c>
      <c r="APM133" s="6">
        <f t="shared" si="1970"/>
        <v>76</v>
      </c>
      <c r="APN133" s="6">
        <f t="shared" si="1661"/>
        <v>-76</v>
      </c>
      <c r="APO133" s="7">
        <f t="shared" si="1662"/>
        <v>-344</v>
      </c>
      <c r="APP133"/>
      <c r="APQ133"/>
      <c r="APR133"/>
      <c r="APT133" s="5">
        <f t="shared" si="2311"/>
        <v>132</v>
      </c>
      <c r="APU133" s="57">
        <v>22</v>
      </c>
      <c r="APV133" s="48" t="str">
        <f>IF(COUNTIF(APU2:APU132,APU133)&gt;0,"R","")</f>
        <v>R</v>
      </c>
      <c r="APW133" s="46">
        <f t="shared" si="2141"/>
        <v>0</v>
      </c>
      <c r="APX133" s="6">
        <f t="shared" si="1971"/>
        <v>69</v>
      </c>
      <c r="APY133" s="6">
        <f t="shared" si="1664"/>
        <v>0</v>
      </c>
      <c r="APZ133" s="7">
        <f t="shared" si="1665"/>
        <v>3504</v>
      </c>
      <c r="AQA133"/>
      <c r="AQB133"/>
      <c r="AQC133"/>
      <c r="AQE133" s="5">
        <f t="shared" si="2312"/>
        <v>132</v>
      </c>
      <c r="AQF133" s="57">
        <v>13</v>
      </c>
      <c r="AQG133" s="48" t="str">
        <f>IF(COUNTIF(AQF2:AQF132,AQF133)&gt;0,"R","")</f>
        <v>R</v>
      </c>
      <c r="AQH133" s="46">
        <f t="shared" si="2142"/>
        <v>1</v>
      </c>
      <c r="AQI133" s="6">
        <f t="shared" si="1972"/>
        <v>73</v>
      </c>
      <c r="AQJ133" s="6">
        <f t="shared" si="1667"/>
        <v>-73</v>
      </c>
      <c r="AQK133" s="7">
        <f t="shared" si="1668"/>
        <v>-155</v>
      </c>
      <c r="AQL133"/>
      <c r="AQM133"/>
      <c r="AQN133"/>
      <c r="AQP133" s="5">
        <f t="shared" si="2313"/>
        <v>132</v>
      </c>
      <c r="AQQ133" s="57">
        <v>32</v>
      </c>
      <c r="AQR133" s="48" t="str">
        <f>IF(COUNTIF(AQQ2:AQQ132,AQQ133)&gt;0,"R","")</f>
        <v>R</v>
      </c>
      <c r="AQS133" s="46">
        <f t="shared" si="2143"/>
        <v>3</v>
      </c>
      <c r="AQT133" s="6">
        <f t="shared" si="1973"/>
        <v>79</v>
      </c>
      <c r="AQU133" s="6">
        <f t="shared" si="1670"/>
        <v>-237</v>
      </c>
      <c r="AQV133" s="7">
        <f t="shared" si="1671"/>
        <v>-9377</v>
      </c>
      <c r="AQW133"/>
      <c r="AQX133"/>
      <c r="AQY133"/>
      <c r="ARA133" s="5">
        <f t="shared" si="2314"/>
        <v>132</v>
      </c>
      <c r="ARB133" s="57">
        <v>35</v>
      </c>
      <c r="ARC133" s="48" t="str">
        <f>IF(COUNTIF(ARB2:ARB132,ARB133)&gt;0,"R","")</f>
        <v/>
      </c>
      <c r="ARD133" s="46">
        <f t="shared" si="2144"/>
        <v>2</v>
      </c>
      <c r="ARE133" s="6">
        <f t="shared" si="1974"/>
        <v>78</v>
      </c>
      <c r="ARF133" s="6">
        <f t="shared" si="1673"/>
        <v>2652</v>
      </c>
      <c r="ARG133" s="7">
        <f t="shared" si="1674"/>
        <v>-1709</v>
      </c>
      <c r="ARH133">
        <v>9</v>
      </c>
      <c r="ARI133"/>
      <c r="ARJ133"/>
      <c r="ARL133" s="5">
        <f t="shared" si="2315"/>
        <v>132</v>
      </c>
      <c r="ARM133" s="57">
        <v>14</v>
      </c>
      <c r="ARN133" s="48" t="str">
        <f>IF(COUNTIF(ARM2:ARM132,ARM133)&gt;0,"R","")</f>
        <v>R</v>
      </c>
      <c r="ARO133" s="46">
        <f t="shared" si="2145"/>
        <v>0</v>
      </c>
      <c r="ARP133" s="6">
        <f t="shared" si="1975"/>
        <v>74</v>
      </c>
      <c r="ARQ133" s="6">
        <f t="shared" si="1676"/>
        <v>0</v>
      </c>
      <c r="ARR133" s="7">
        <f t="shared" si="1677"/>
        <v>3441</v>
      </c>
      <c r="ARS133"/>
      <c r="ART133"/>
      <c r="ARU133"/>
      <c r="ARW133" s="5">
        <f t="shared" si="2316"/>
        <v>132</v>
      </c>
      <c r="ARX133" s="57">
        <v>28</v>
      </c>
      <c r="ARY133" s="48" t="str">
        <f>IF(COUNTIF(ARX2:ARX132,ARX133)&gt;0,"R","")</f>
        <v>R</v>
      </c>
      <c r="ARZ133" s="46">
        <f t="shared" si="2146"/>
        <v>1</v>
      </c>
      <c r="ASA133" s="6">
        <f t="shared" si="1976"/>
        <v>73</v>
      </c>
      <c r="ASB133" s="6">
        <f t="shared" si="1679"/>
        <v>-73</v>
      </c>
      <c r="ASC133" s="7">
        <f t="shared" si="1680"/>
        <v>196</v>
      </c>
      <c r="ASD133"/>
      <c r="ASE133"/>
      <c r="ASF133"/>
      <c r="ASH133" s="5">
        <f t="shared" si="2317"/>
        <v>132</v>
      </c>
      <c r="ASI133" s="57">
        <v>6</v>
      </c>
      <c r="ASJ133" s="48" t="str">
        <f>IF(COUNTIF(ASI2:ASI132,ASI133)&gt;0,"R","")</f>
        <v>R</v>
      </c>
      <c r="ASK133" s="46">
        <f t="shared" si="2147"/>
        <v>2</v>
      </c>
      <c r="ASL133" s="6">
        <f t="shared" si="1977"/>
        <v>76</v>
      </c>
      <c r="ASM133" s="6">
        <f t="shared" si="1682"/>
        <v>-152</v>
      </c>
      <c r="ASN133" s="7">
        <f t="shared" si="1683"/>
        <v>-3823</v>
      </c>
      <c r="ASO133"/>
      <c r="ASP133"/>
      <c r="ASQ133"/>
      <c r="ASS133" s="5">
        <f t="shared" si="2318"/>
        <v>132</v>
      </c>
      <c r="AST133" s="57">
        <v>21</v>
      </c>
      <c r="ASU133" s="48" t="str">
        <f>IF(COUNTIF(AST2:AST132,AST133)&gt;0,"R","")</f>
        <v>R</v>
      </c>
      <c r="ASV133" s="46">
        <f t="shared" si="2148"/>
        <v>1</v>
      </c>
      <c r="ASW133" s="6">
        <f t="shared" si="1978"/>
        <v>77</v>
      </c>
      <c r="ASX133" s="6">
        <f t="shared" si="1685"/>
        <v>-77</v>
      </c>
      <c r="ASY133" s="7">
        <f t="shared" si="1686"/>
        <v>-836</v>
      </c>
      <c r="ASZ133"/>
      <c r="ATA133"/>
      <c r="ATB133"/>
      <c r="ATD133" s="5">
        <f t="shared" si="2319"/>
        <v>132</v>
      </c>
      <c r="ATE133" s="57">
        <v>13</v>
      </c>
      <c r="ATF133" s="48" t="str">
        <f>IF(COUNTIF(ATE2:ATE132,ATE133)&gt;0,"R","")</f>
        <v>R</v>
      </c>
      <c r="ATG133" s="46">
        <f t="shared" si="2149"/>
        <v>3</v>
      </c>
      <c r="ATH133" s="6">
        <f t="shared" si="1979"/>
        <v>81</v>
      </c>
      <c r="ATI133" s="6">
        <f t="shared" si="1688"/>
        <v>-243</v>
      </c>
      <c r="ATJ133" s="7">
        <f t="shared" si="1689"/>
        <v>-7724</v>
      </c>
      <c r="ATK133"/>
      <c r="ATL133"/>
      <c r="ATM133"/>
      <c r="ATO133" s="5">
        <f t="shared" si="2320"/>
        <v>132</v>
      </c>
      <c r="ATP133" s="57">
        <v>27</v>
      </c>
      <c r="ATQ133" s="48" t="str">
        <f>IF(COUNTIF(ATP2:ATP132,ATP133)&gt;0,"R","")</f>
        <v>R</v>
      </c>
      <c r="ATR133" s="46">
        <f t="shared" si="2150"/>
        <v>0</v>
      </c>
      <c r="ATS133" s="6">
        <f t="shared" si="1980"/>
        <v>74</v>
      </c>
      <c r="ATT133" s="6">
        <f t="shared" si="1691"/>
        <v>0</v>
      </c>
      <c r="ATU133" s="7">
        <f t="shared" si="1692"/>
        <v>3912</v>
      </c>
      <c r="ATV133"/>
      <c r="ATW133"/>
      <c r="ATX133"/>
      <c r="ATZ133" s="5">
        <f t="shared" si="2321"/>
        <v>132</v>
      </c>
      <c r="AUA133" s="57">
        <v>27</v>
      </c>
      <c r="AUB133" s="48" t="str">
        <f>IF(COUNTIF(AUA2:AUA132,AUA133)&gt;0,"R","")</f>
        <v>R</v>
      </c>
      <c r="AUC133" s="46">
        <f t="shared" si="2151"/>
        <v>0</v>
      </c>
      <c r="AUD133" s="6">
        <f t="shared" si="1981"/>
        <v>69</v>
      </c>
      <c r="AUE133" s="6">
        <f t="shared" si="1694"/>
        <v>0</v>
      </c>
      <c r="AUF133" s="7">
        <f t="shared" si="1695"/>
        <v>3197</v>
      </c>
      <c r="AUG133"/>
      <c r="AUH133"/>
      <c r="AUI133"/>
      <c r="AUK133" s="5">
        <f t="shared" si="2322"/>
        <v>132</v>
      </c>
      <c r="AUL133" s="57">
        <v>26</v>
      </c>
      <c r="AUM133" s="48" t="str">
        <f>IF(COUNTIF(AUL2:AUL132,AUL133)&gt;0,"R","")</f>
        <v>R</v>
      </c>
      <c r="AUN133" s="46">
        <f t="shared" si="2152"/>
        <v>1</v>
      </c>
      <c r="AUO133" s="6">
        <f t="shared" si="1982"/>
        <v>77</v>
      </c>
      <c r="AUP133" s="6">
        <f t="shared" si="1697"/>
        <v>-77</v>
      </c>
      <c r="AUQ133" s="7">
        <f t="shared" si="1698"/>
        <v>-1954</v>
      </c>
      <c r="AUR133"/>
      <c r="AUS133"/>
      <c r="AUT133"/>
      <c r="AUV133" s="5">
        <f t="shared" si="2323"/>
        <v>132</v>
      </c>
      <c r="AUW133" s="57">
        <v>3</v>
      </c>
      <c r="AUX133" s="48" t="str">
        <f>IF(COUNTIF(AUW2:AUW132,AUW133)&gt;0,"R","")</f>
        <v>R</v>
      </c>
      <c r="AUY133" s="46">
        <f t="shared" si="2153"/>
        <v>1</v>
      </c>
      <c r="AUZ133" s="6">
        <f t="shared" si="1983"/>
        <v>71</v>
      </c>
      <c r="AVA133" s="6">
        <f t="shared" si="1700"/>
        <v>-71</v>
      </c>
      <c r="AVB133" s="7">
        <f t="shared" si="1701"/>
        <v>149</v>
      </c>
      <c r="AVC133"/>
      <c r="AVD133"/>
      <c r="AVE133"/>
      <c r="AVG133" s="5">
        <f t="shared" si="2324"/>
        <v>132</v>
      </c>
      <c r="AVH133" s="57">
        <v>7</v>
      </c>
      <c r="AVI133" s="48" t="str">
        <f>IF(COUNTIF(AVH2:AVH132,AVH133)&gt;0,"R","")</f>
        <v>R</v>
      </c>
      <c r="AVJ133" s="46">
        <f t="shared" si="2154"/>
        <v>0</v>
      </c>
      <c r="AVK133" s="6">
        <f t="shared" si="1984"/>
        <v>78</v>
      </c>
      <c r="AVL133" s="6">
        <f t="shared" si="1703"/>
        <v>0</v>
      </c>
      <c r="AVM133" s="7">
        <f t="shared" si="1704"/>
        <v>2041</v>
      </c>
      <c r="AVN133"/>
      <c r="AVO133"/>
      <c r="AVP133"/>
      <c r="AVR133" s="5">
        <f t="shared" si="2325"/>
        <v>132</v>
      </c>
      <c r="AVS133" s="57">
        <v>5</v>
      </c>
      <c r="AVT133" s="48" t="str">
        <f>IF(COUNTIF(AVS2:AVS132,AVS133)&gt;0,"R","")</f>
        <v>R</v>
      </c>
      <c r="AVU133" s="46">
        <f t="shared" si="2155"/>
        <v>1</v>
      </c>
      <c r="AVV133" s="6">
        <f t="shared" si="1985"/>
        <v>78</v>
      </c>
      <c r="AVW133" s="6">
        <f t="shared" si="1706"/>
        <v>-78</v>
      </c>
      <c r="AVX133" s="7">
        <f t="shared" si="1707"/>
        <v>-732</v>
      </c>
      <c r="AVY133"/>
      <c r="AVZ133"/>
      <c r="AWA133"/>
      <c r="AWC133" s="5">
        <f t="shared" si="2326"/>
        <v>132</v>
      </c>
      <c r="AWD133" s="57">
        <v>31</v>
      </c>
      <c r="AWE133" s="48" t="str">
        <f>IF(COUNTIF(AWD2:AWD132,AWD133)&gt;0,"R","")</f>
        <v>R</v>
      </c>
      <c r="AWF133" s="46">
        <f t="shared" si="2156"/>
        <v>2</v>
      </c>
      <c r="AWG133" s="6">
        <f t="shared" si="1986"/>
        <v>72</v>
      </c>
      <c r="AWH133" s="6">
        <f t="shared" si="1709"/>
        <v>-144</v>
      </c>
      <c r="AWI133" s="7">
        <f t="shared" si="1710"/>
        <v>-3388</v>
      </c>
      <c r="AWJ133"/>
      <c r="AWK133"/>
      <c r="AWL133"/>
      <c r="AWN133" s="5">
        <f t="shared" si="2327"/>
        <v>132</v>
      </c>
      <c r="AWO133" s="57">
        <v>29</v>
      </c>
      <c r="AWP133" s="48" t="str">
        <f>IF(COUNTIF(AWO2:AWO132,AWO133)&gt;0,"R","")</f>
        <v/>
      </c>
      <c r="AWQ133" s="46">
        <f t="shared" si="2157"/>
        <v>1</v>
      </c>
      <c r="AWR133" s="6">
        <f t="shared" si="1987"/>
        <v>77</v>
      </c>
      <c r="AWS133" s="6">
        <f t="shared" si="1712"/>
        <v>2695</v>
      </c>
      <c r="AWT133" s="7">
        <f t="shared" si="1713"/>
        <v>2505</v>
      </c>
      <c r="AWU133">
        <v>37</v>
      </c>
      <c r="AWV133"/>
      <c r="AWW133"/>
      <c r="AWY133" s="5">
        <f t="shared" si="2328"/>
        <v>132</v>
      </c>
      <c r="AWZ133" s="57">
        <v>17</v>
      </c>
      <c r="AXA133" s="48" t="str">
        <f>IF(COUNTIF(AWZ2:AWZ132,AWZ133)&gt;0,"R","")</f>
        <v>R</v>
      </c>
      <c r="AXB133" s="46">
        <f t="shared" si="2158"/>
        <v>0</v>
      </c>
      <c r="AXC133" s="6">
        <f t="shared" si="1988"/>
        <v>71</v>
      </c>
      <c r="AXD133" s="6">
        <f t="shared" si="1715"/>
        <v>0</v>
      </c>
      <c r="AXE133" s="7">
        <f t="shared" si="1716"/>
        <v>2834</v>
      </c>
      <c r="AXF133"/>
      <c r="AXG133"/>
      <c r="AXH133"/>
      <c r="AXJ133" s="5">
        <f t="shared" si="2329"/>
        <v>132</v>
      </c>
      <c r="AXK133" s="57">
        <v>25</v>
      </c>
      <c r="AXL133" s="48" t="str">
        <f>IF(COUNTIF(AXK2:AXK132,AXK133)&gt;0,"R","")</f>
        <v>R</v>
      </c>
      <c r="AXM133" s="46">
        <f t="shared" si="2159"/>
        <v>1</v>
      </c>
      <c r="AXN133" s="6">
        <f t="shared" si="1989"/>
        <v>75</v>
      </c>
      <c r="AXO133" s="6">
        <f t="shared" si="1718"/>
        <v>-75</v>
      </c>
      <c r="AXP133" s="7">
        <f t="shared" si="1719"/>
        <v>65</v>
      </c>
      <c r="AXQ133"/>
      <c r="AXR133"/>
      <c r="AXS133"/>
      <c r="AXU133" s="5">
        <f t="shared" si="2330"/>
        <v>132</v>
      </c>
      <c r="AXV133" s="57">
        <v>26</v>
      </c>
      <c r="AXW133" s="48" t="str">
        <f>IF(COUNTIF(AXV2:AXV132,AXV133)&gt;0,"R","")</f>
        <v>R</v>
      </c>
      <c r="AXX133" s="46">
        <f t="shared" si="2160"/>
        <v>0</v>
      </c>
      <c r="AXY133" s="6">
        <f t="shared" si="1990"/>
        <v>68</v>
      </c>
      <c r="AXZ133" s="6">
        <f t="shared" si="1721"/>
        <v>0</v>
      </c>
      <c r="AYA133" s="7">
        <f t="shared" si="1722"/>
        <v>3165</v>
      </c>
      <c r="AYB133"/>
      <c r="AYC133"/>
      <c r="AYD133"/>
      <c r="AYF133" s="5">
        <f t="shared" si="2331"/>
        <v>132</v>
      </c>
      <c r="AYG133" s="57">
        <v>31</v>
      </c>
      <c r="AYH133" s="48" t="str">
        <f>IF(COUNTIF(AYG2:AYG132,AYG133)&gt;0,"R","")</f>
        <v>R</v>
      </c>
      <c r="AYI133" s="46">
        <f t="shared" si="2161"/>
        <v>0</v>
      </c>
      <c r="AYJ133" s="6">
        <f t="shared" si="1991"/>
        <v>70</v>
      </c>
      <c r="AYK133" s="6">
        <f t="shared" si="1724"/>
        <v>0</v>
      </c>
      <c r="AYL133" s="7">
        <f t="shared" si="1725"/>
        <v>2560</v>
      </c>
      <c r="AYM133"/>
      <c r="AYN133"/>
      <c r="AYO133"/>
      <c r="AYQ133" s="5">
        <f t="shared" si="2332"/>
        <v>132</v>
      </c>
      <c r="AYR133" s="57">
        <v>23</v>
      </c>
      <c r="AYS133" s="48" t="str">
        <f>IF(COUNTIF(AYR2:AYR132,AYR133)&gt;0,"R","")</f>
        <v>R</v>
      </c>
      <c r="AYT133" s="46">
        <f t="shared" si="2162"/>
        <v>0</v>
      </c>
      <c r="AYU133" s="6">
        <f t="shared" si="1992"/>
        <v>72</v>
      </c>
      <c r="AYV133" s="6">
        <f t="shared" si="1727"/>
        <v>0</v>
      </c>
      <c r="AYW133" s="7">
        <f t="shared" si="1728"/>
        <v>3660</v>
      </c>
      <c r="AYX133"/>
      <c r="AYY133"/>
      <c r="AYZ133"/>
      <c r="AZB133" s="5">
        <f t="shared" si="2333"/>
        <v>132</v>
      </c>
      <c r="AZC133" s="57">
        <v>23</v>
      </c>
      <c r="AZD133" s="48" t="str">
        <f>IF(COUNTIF(AZC2:AZC132,AZC133)&gt;0,"R","")</f>
        <v>R</v>
      </c>
      <c r="AZE133" s="46">
        <f t="shared" si="2163"/>
        <v>2</v>
      </c>
      <c r="AZF133" s="6">
        <f t="shared" si="1993"/>
        <v>75</v>
      </c>
      <c r="AZG133" s="6">
        <f t="shared" si="1730"/>
        <v>-150</v>
      </c>
      <c r="AZH133" s="7">
        <f t="shared" si="1731"/>
        <v>-4264</v>
      </c>
      <c r="AZI133"/>
      <c r="AZJ133"/>
      <c r="AZK133"/>
      <c r="AZM133" s="5">
        <f t="shared" si="2334"/>
        <v>132</v>
      </c>
      <c r="AZN133" s="57">
        <v>22</v>
      </c>
      <c r="AZO133" s="48" t="str">
        <f>IF(COUNTIF(AZN2:AZN132,AZN133)&gt;0,"R","")</f>
        <v>R</v>
      </c>
      <c r="AZP133" s="46">
        <f t="shared" si="2164"/>
        <v>0</v>
      </c>
      <c r="AZQ133" s="6">
        <f t="shared" si="1994"/>
        <v>72</v>
      </c>
      <c r="AZR133" s="6">
        <f t="shared" si="1733"/>
        <v>0</v>
      </c>
      <c r="AZS133" s="7">
        <f t="shared" si="1734"/>
        <v>3076</v>
      </c>
      <c r="AZT133"/>
      <c r="AZU133"/>
      <c r="AZV133"/>
      <c r="AZX133" s="5">
        <f t="shared" si="2335"/>
        <v>132</v>
      </c>
      <c r="AZY133" s="57">
        <v>31</v>
      </c>
      <c r="AZZ133" s="48" t="str">
        <f>IF(COUNTIF(AZY2:AZY132,AZY133)&gt;0,"R","")</f>
        <v>R</v>
      </c>
      <c r="BAA133" s="46">
        <f t="shared" si="2165"/>
        <v>2</v>
      </c>
      <c r="BAB133" s="6">
        <f t="shared" si="1995"/>
        <v>72</v>
      </c>
      <c r="BAC133" s="6">
        <f t="shared" si="1736"/>
        <v>-144</v>
      </c>
      <c r="BAD133" s="7">
        <f t="shared" si="1737"/>
        <v>-3148</v>
      </c>
      <c r="BAE133"/>
      <c r="BAF133"/>
      <c r="BAG133"/>
      <c r="BAI133" s="5">
        <f t="shared" si="2336"/>
        <v>132</v>
      </c>
      <c r="BAJ133" s="57">
        <v>29</v>
      </c>
      <c r="BAK133" s="48" t="str">
        <f>IF(COUNTIF(BAJ2:BAJ132,BAJ133)&gt;0,"R","")</f>
        <v>R</v>
      </c>
      <c r="BAL133" s="46">
        <f t="shared" si="2166"/>
        <v>2</v>
      </c>
      <c r="BAM133" s="6">
        <f t="shared" si="1996"/>
        <v>77</v>
      </c>
      <c r="BAN133" s="6">
        <f t="shared" si="1739"/>
        <v>-154</v>
      </c>
      <c r="BAO133" s="7">
        <f t="shared" si="1740"/>
        <v>-3775</v>
      </c>
      <c r="BAP133"/>
      <c r="BAQ133"/>
      <c r="BAR133"/>
      <c r="BAT133" s="5">
        <f t="shared" si="2337"/>
        <v>132</v>
      </c>
      <c r="BAU133" s="57">
        <v>1</v>
      </c>
      <c r="BAV133" s="48" t="str">
        <f>IF(COUNTIF(BAU2:BAU132,BAU133)&gt;0,"R","")</f>
        <v>R</v>
      </c>
      <c r="BAW133" s="46">
        <f t="shared" si="2167"/>
        <v>0</v>
      </c>
      <c r="BAX133" s="6">
        <f t="shared" si="1997"/>
        <v>74</v>
      </c>
      <c r="BAY133" s="6">
        <f t="shared" si="1742"/>
        <v>0</v>
      </c>
      <c r="BAZ133" s="7">
        <f t="shared" si="1743"/>
        <v>3567</v>
      </c>
      <c r="BBA133"/>
      <c r="BBB133"/>
      <c r="BBC133"/>
      <c r="BBE133" s="5">
        <f t="shared" si="2338"/>
        <v>132</v>
      </c>
      <c r="BBF133" s="57">
        <v>13</v>
      </c>
      <c r="BBG133" s="48" t="str">
        <f>IF(COUNTIF(BBF2:BBF132,BBF133)&gt;0,"R","")</f>
        <v>R</v>
      </c>
      <c r="BBH133" s="46">
        <f t="shared" si="2168"/>
        <v>2</v>
      </c>
      <c r="BBI133" s="6">
        <f t="shared" si="1998"/>
        <v>74</v>
      </c>
      <c r="BBJ133" s="6">
        <f t="shared" si="1745"/>
        <v>-148</v>
      </c>
      <c r="BBK133" s="7">
        <f t="shared" si="1746"/>
        <v>-3829</v>
      </c>
      <c r="BBL133"/>
      <c r="BBM133"/>
      <c r="BBN133"/>
      <c r="BBP133" s="5">
        <f t="shared" si="2339"/>
        <v>132</v>
      </c>
      <c r="BBQ133" s="57">
        <v>10</v>
      </c>
      <c r="BBR133" s="48" t="str">
        <f>IF(COUNTIF(BBQ2:BBQ132,BBQ133)&gt;0,"R","")</f>
        <v>R</v>
      </c>
      <c r="BBS133" s="46">
        <f t="shared" si="2169"/>
        <v>1</v>
      </c>
      <c r="BBT133" s="6">
        <f t="shared" si="1999"/>
        <v>72</v>
      </c>
      <c r="BBU133" s="6">
        <f t="shared" si="1748"/>
        <v>-72</v>
      </c>
      <c r="BBV133" s="7">
        <f t="shared" si="1749"/>
        <v>391</v>
      </c>
      <c r="BBW133"/>
      <c r="BBX133"/>
      <c r="BBY133"/>
      <c r="BCA133" s="5">
        <f t="shared" si="2340"/>
        <v>132</v>
      </c>
      <c r="BCB133" s="57">
        <v>36</v>
      </c>
      <c r="BCC133" s="48" t="str">
        <f>IF(COUNTIF(BCB2:BCB132,BCB133)&gt;0,"R","")</f>
        <v>R</v>
      </c>
      <c r="BCD133" s="46">
        <f t="shared" si="2170"/>
        <v>1</v>
      </c>
      <c r="BCE133" s="6">
        <f t="shared" si="2000"/>
        <v>70</v>
      </c>
      <c r="BCF133" s="6">
        <f t="shared" si="1751"/>
        <v>-70</v>
      </c>
      <c r="BCG133" s="7">
        <f t="shared" si="1752"/>
        <v>-1159</v>
      </c>
      <c r="BCH133"/>
      <c r="BCI133"/>
      <c r="BCJ133"/>
      <c r="BCL133" s="5">
        <f t="shared" si="2341"/>
        <v>132</v>
      </c>
      <c r="BCM133" s="57">
        <v>31</v>
      </c>
      <c r="BCN133" s="48" t="str">
        <f>IF(COUNTIF(BCM2:BCM132,BCM133)&gt;0,"R","")</f>
        <v>R</v>
      </c>
      <c r="BCO133" s="46">
        <f t="shared" si="2171"/>
        <v>2</v>
      </c>
      <c r="BCP133" s="6">
        <f t="shared" si="2001"/>
        <v>75</v>
      </c>
      <c r="BCQ133" s="6">
        <f t="shared" si="1754"/>
        <v>-150</v>
      </c>
      <c r="BCR133" s="7">
        <f t="shared" si="1755"/>
        <v>-3468</v>
      </c>
      <c r="BCS133"/>
      <c r="BCT133"/>
      <c r="BCU133"/>
      <c r="BCW133" s="5">
        <f t="shared" si="2342"/>
        <v>132</v>
      </c>
      <c r="BCX133" s="57">
        <v>14</v>
      </c>
      <c r="BCY133" s="48" t="str">
        <f>IF(COUNTIF(BCX2:BCX132,BCX133)&gt;0,"R","")</f>
        <v>R</v>
      </c>
      <c r="BCZ133" s="46">
        <f t="shared" si="2172"/>
        <v>1</v>
      </c>
      <c r="BDA133" s="6">
        <f t="shared" si="2002"/>
        <v>79</v>
      </c>
      <c r="BDB133" s="6">
        <f t="shared" si="1757"/>
        <v>-79</v>
      </c>
      <c r="BDC133" s="7">
        <f t="shared" si="1758"/>
        <v>119</v>
      </c>
      <c r="BDD133"/>
      <c r="BDE133"/>
      <c r="BDF133"/>
      <c r="BDH133" s="5">
        <f t="shared" si="2343"/>
        <v>132</v>
      </c>
      <c r="BDI133" s="57">
        <v>14</v>
      </c>
      <c r="BDJ133" s="48" t="str">
        <f>IF(COUNTIF(BDI2:BDI132,BDI133)&gt;0,"R","")</f>
        <v>R</v>
      </c>
      <c r="BDK133" s="46">
        <f t="shared" si="2173"/>
        <v>0</v>
      </c>
      <c r="BDL133" s="6">
        <f t="shared" si="2003"/>
        <v>72</v>
      </c>
      <c r="BDM133" s="6">
        <f t="shared" si="1760"/>
        <v>0</v>
      </c>
      <c r="BDN133" s="7">
        <f t="shared" si="1761"/>
        <v>2824</v>
      </c>
      <c r="BDO133"/>
      <c r="BDP133"/>
      <c r="BDQ133"/>
      <c r="BDS133" s="5">
        <f t="shared" si="2344"/>
        <v>132</v>
      </c>
      <c r="BDT133" s="57">
        <v>32</v>
      </c>
      <c r="BDU133" s="48" t="str">
        <f>IF(COUNTIF(BDT2:BDT132,BDT133)&gt;0,"R","")</f>
        <v>R</v>
      </c>
      <c r="BDV133" s="46">
        <f t="shared" si="2174"/>
        <v>1</v>
      </c>
      <c r="BDW133" s="6">
        <f t="shared" si="2004"/>
        <v>72</v>
      </c>
      <c r="BDX133" s="6">
        <f t="shared" si="1763"/>
        <v>-72</v>
      </c>
      <c r="BDY133" s="7">
        <f t="shared" si="1764"/>
        <v>-62</v>
      </c>
      <c r="BDZ133"/>
      <c r="BEA133"/>
      <c r="BEB133"/>
      <c r="BED133" s="5">
        <f t="shared" si="2345"/>
        <v>132</v>
      </c>
      <c r="BEE133" s="57">
        <v>9</v>
      </c>
      <c r="BEF133" s="48" t="str">
        <f>IF(COUNTIF(BEE2:BEE132,BEE133)&gt;0,"R","")</f>
        <v>R</v>
      </c>
      <c r="BEG133" s="46">
        <f t="shared" si="2175"/>
        <v>2</v>
      </c>
      <c r="BEH133" s="6">
        <f t="shared" si="2005"/>
        <v>78</v>
      </c>
      <c r="BEI133" s="6">
        <f t="shared" si="1766"/>
        <v>-156</v>
      </c>
      <c r="BEJ133" s="7">
        <f t="shared" si="1767"/>
        <v>-3810</v>
      </c>
      <c r="BEK133"/>
      <c r="BEL133"/>
      <c r="BEM133"/>
      <c r="BEO133" s="5">
        <f t="shared" si="2346"/>
        <v>132</v>
      </c>
      <c r="BEP133" s="57">
        <v>24</v>
      </c>
      <c r="BEQ133" s="48" t="str">
        <f>IF(COUNTIF(BEP2:BEP132,BEP133)&gt;0,"R","")</f>
        <v>R</v>
      </c>
      <c r="BER133" s="46">
        <f t="shared" si="2176"/>
        <v>0</v>
      </c>
      <c r="BES133" s="6">
        <f t="shared" si="2006"/>
        <v>70</v>
      </c>
      <c r="BET133" s="6">
        <f t="shared" si="1769"/>
        <v>0</v>
      </c>
      <c r="BEU133" s="7">
        <f t="shared" si="1770"/>
        <v>3739</v>
      </c>
      <c r="BEV133"/>
      <c r="BEW133"/>
      <c r="BEX133"/>
      <c r="BEZ133" s="5">
        <f t="shared" si="2347"/>
        <v>132</v>
      </c>
      <c r="BFA133" s="57">
        <v>23</v>
      </c>
      <c r="BFB133" s="48" t="str">
        <f>IF(COUNTIF(BFA2:BFA132,BFA133)&gt;0,"R","")</f>
        <v>R</v>
      </c>
      <c r="BFC133" s="46">
        <f t="shared" si="2177"/>
        <v>0</v>
      </c>
      <c r="BFD133" s="6">
        <f t="shared" si="2007"/>
        <v>69</v>
      </c>
      <c r="BFE133" s="6">
        <f t="shared" si="1772"/>
        <v>0</v>
      </c>
      <c r="BFF133" s="7">
        <f t="shared" si="1773"/>
        <v>2859</v>
      </c>
      <c r="BFG133"/>
      <c r="BFH133"/>
      <c r="BFI133"/>
      <c r="BFK133" s="5">
        <f t="shared" si="2348"/>
        <v>132</v>
      </c>
      <c r="BFL133" s="57">
        <v>34</v>
      </c>
      <c r="BFM133" s="48" t="str">
        <f>IF(COUNTIF(BFL2:BFL132,BFL133)&gt;0,"R","")</f>
        <v>R</v>
      </c>
      <c r="BFN133" s="46">
        <f t="shared" si="2178"/>
        <v>2</v>
      </c>
      <c r="BFO133" s="6">
        <f t="shared" si="2008"/>
        <v>76</v>
      </c>
      <c r="BFP133" s="6">
        <f t="shared" si="1775"/>
        <v>-152</v>
      </c>
      <c r="BFQ133" s="7">
        <f t="shared" si="1776"/>
        <v>-5039</v>
      </c>
      <c r="BFR133"/>
      <c r="BFS133"/>
      <c r="BFT133"/>
      <c r="BFV133" s="5">
        <f t="shared" si="2349"/>
        <v>132</v>
      </c>
      <c r="BFW133" s="57">
        <v>19</v>
      </c>
      <c r="BFX133" s="48" t="str">
        <f>IF(COUNTIF(BFW2:BFW132,BFW133)&gt;0,"R","")</f>
        <v>R</v>
      </c>
      <c r="BFY133" s="46">
        <f t="shared" si="2179"/>
        <v>1</v>
      </c>
      <c r="BFZ133" s="6">
        <f t="shared" si="2009"/>
        <v>71</v>
      </c>
      <c r="BGA133" s="6">
        <f t="shared" si="1778"/>
        <v>-71</v>
      </c>
      <c r="BGB133" s="7">
        <f t="shared" si="1779"/>
        <v>505</v>
      </c>
      <c r="BGC133"/>
      <c r="BGD133"/>
      <c r="BGE133"/>
      <c r="BGG133" s="5">
        <f t="shared" si="2350"/>
        <v>132</v>
      </c>
      <c r="BGH133" s="57">
        <v>17</v>
      </c>
      <c r="BGI133" s="48" t="str">
        <f>IF(COUNTIF(BGH2:BGH132,BGH133)&gt;0,"R","")</f>
        <v>R</v>
      </c>
      <c r="BGJ133" s="46">
        <f t="shared" si="2180"/>
        <v>2</v>
      </c>
      <c r="BGK133" s="6">
        <f t="shared" si="2010"/>
        <v>72</v>
      </c>
      <c r="BGL133" s="6">
        <f t="shared" si="1781"/>
        <v>-144</v>
      </c>
      <c r="BGM133" s="7">
        <f t="shared" si="1782"/>
        <v>-2604</v>
      </c>
      <c r="BGN133"/>
      <c r="BGO133"/>
      <c r="BGP133"/>
      <c r="BGR133" s="5">
        <f t="shared" si="2351"/>
        <v>132</v>
      </c>
      <c r="BGS133" s="57">
        <v>16</v>
      </c>
      <c r="BGT133" s="48" t="str">
        <f>IF(COUNTIF(BGS2:BGS132,BGS133)&gt;0,"R","")</f>
        <v>R</v>
      </c>
      <c r="BGU133" s="46">
        <f t="shared" si="2181"/>
        <v>3</v>
      </c>
      <c r="BGV133" s="6">
        <f t="shared" si="2011"/>
        <v>75</v>
      </c>
      <c r="BGW133" s="6">
        <f t="shared" si="1784"/>
        <v>-225</v>
      </c>
      <c r="BGX133" s="7">
        <f t="shared" si="1785"/>
        <v>-6337</v>
      </c>
      <c r="BGY133"/>
      <c r="BGZ133"/>
      <c r="BHA133"/>
      <c r="BHC133" s="5">
        <f t="shared" si="2352"/>
        <v>132</v>
      </c>
      <c r="BHD133" s="57">
        <v>10</v>
      </c>
      <c r="BHE133" s="48" t="str">
        <f>IF(COUNTIF(BHD2:BHD132,BHD133)&gt;0,"R","")</f>
        <v>R</v>
      </c>
      <c r="BHF133" s="46">
        <f t="shared" si="2182"/>
        <v>1</v>
      </c>
      <c r="BHG133" s="6">
        <f t="shared" si="2012"/>
        <v>75</v>
      </c>
      <c r="BHH133" s="6">
        <f t="shared" si="1787"/>
        <v>-75</v>
      </c>
      <c r="BHI133" s="7">
        <f t="shared" si="1788"/>
        <v>-1043</v>
      </c>
      <c r="BHJ133"/>
      <c r="BHK133"/>
      <c r="BHL133"/>
      <c r="BHN133" s="5">
        <f t="shared" si="2353"/>
        <v>132</v>
      </c>
      <c r="BHO133" s="57">
        <v>14</v>
      </c>
      <c r="BHP133" s="48" t="str">
        <f>IF(COUNTIF(BHO2:BHO132,BHO133)&gt;0,"R","")</f>
        <v>R</v>
      </c>
      <c r="BHQ133" s="46">
        <f t="shared" si="2183"/>
        <v>0</v>
      </c>
      <c r="BHR133" s="6">
        <f t="shared" si="2013"/>
        <v>75</v>
      </c>
      <c r="BHS133" s="6">
        <f t="shared" si="1790"/>
        <v>0</v>
      </c>
      <c r="BHT133" s="7">
        <f t="shared" si="1791"/>
        <v>3379</v>
      </c>
      <c r="BHU133"/>
      <c r="BHV133"/>
      <c r="BHW133"/>
      <c r="BHY133" s="5">
        <f t="shared" si="2354"/>
        <v>132</v>
      </c>
      <c r="BHZ133" s="57">
        <v>3</v>
      </c>
      <c r="BIA133" s="48" t="str">
        <f>IF(COUNTIF(BHZ2:BHZ132,BHZ133)&gt;0,"R","")</f>
        <v>R</v>
      </c>
      <c r="BIB133" s="46">
        <f t="shared" si="2184"/>
        <v>1</v>
      </c>
      <c r="BIC133" s="6">
        <f t="shared" si="2014"/>
        <v>76</v>
      </c>
      <c r="BID133" s="6">
        <f t="shared" si="1793"/>
        <v>-76</v>
      </c>
      <c r="BIE133" s="7">
        <f t="shared" si="1794"/>
        <v>-156</v>
      </c>
      <c r="BIF133"/>
      <c r="BIG133"/>
      <c r="BIH133"/>
      <c r="BIJ133" s="5">
        <f t="shared" si="2355"/>
        <v>132</v>
      </c>
      <c r="BIK133" s="57">
        <v>26</v>
      </c>
      <c r="BIL133" s="48" t="str">
        <f>IF(COUNTIF(BIK2:BIK132,BIK133)&gt;0,"R","")</f>
        <v>R</v>
      </c>
      <c r="BIM133" s="46">
        <f t="shared" si="2185"/>
        <v>1</v>
      </c>
      <c r="BIN133" s="6">
        <f t="shared" si="2015"/>
        <v>76</v>
      </c>
      <c r="BIO133" s="6">
        <f t="shared" si="1796"/>
        <v>-76</v>
      </c>
      <c r="BIP133" s="7">
        <f t="shared" si="1797"/>
        <v>-820</v>
      </c>
      <c r="BIQ133"/>
      <c r="BIR133"/>
      <c r="BIS133"/>
      <c r="BIU133" s="5">
        <f t="shared" si="2356"/>
        <v>132</v>
      </c>
      <c r="BIV133" s="57">
        <v>31</v>
      </c>
      <c r="BIW133" s="48" t="str">
        <f>IF(COUNTIF(BIV2:BIV132,BIV133)&gt;0,"R","")</f>
        <v>R</v>
      </c>
      <c r="BIX133" s="46">
        <f t="shared" si="2186"/>
        <v>0</v>
      </c>
      <c r="BIY133" s="6">
        <f t="shared" si="2016"/>
        <v>76</v>
      </c>
      <c r="BIZ133" s="6">
        <f t="shared" si="1799"/>
        <v>0</v>
      </c>
      <c r="BJA133" s="7">
        <f t="shared" si="1800"/>
        <v>3633</v>
      </c>
      <c r="BJB133"/>
      <c r="BJC133"/>
      <c r="BJD133"/>
      <c r="BJF133" s="5">
        <f t="shared" si="2357"/>
        <v>132</v>
      </c>
      <c r="BJG133" s="57">
        <v>2</v>
      </c>
      <c r="BJH133" s="48" t="str">
        <f>IF(COUNTIF(BJG2:BJG132,BJG133)&gt;0,"R","")</f>
        <v/>
      </c>
      <c r="BJI133" s="46">
        <f t="shared" si="2187"/>
        <v>1</v>
      </c>
      <c r="BJJ133" s="6">
        <f t="shared" si="2017"/>
        <v>77</v>
      </c>
      <c r="BJK133" s="6">
        <f t="shared" si="1802"/>
        <v>2695</v>
      </c>
      <c r="BJL133" s="7">
        <f t="shared" si="1803"/>
        <v>2946</v>
      </c>
      <c r="BJM133">
        <v>40</v>
      </c>
      <c r="BJN133"/>
      <c r="BJO133"/>
      <c r="BJQ133" s="5">
        <f t="shared" si="2358"/>
        <v>132</v>
      </c>
      <c r="BJR133" s="57">
        <v>1</v>
      </c>
      <c r="BJS133" s="48" t="str">
        <f>IF(COUNTIF(BJR2:BJR132,BJR133)&gt;0,"R","")</f>
        <v>R</v>
      </c>
      <c r="BJT133" s="46">
        <f t="shared" si="2188"/>
        <v>0</v>
      </c>
      <c r="BJU133" s="6">
        <f t="shared" si="2018"/>
        <v>67</v>
      </c>
      <c r="BJV133" s="6">
        <f t="shared" si="1805"/>
        <v>0</v>
      </c>
      <c r="BJW133" s="7">
        <f t="shared" si="1806"/>
        <v>3066</v>
      </c>
      <c r="BJX133"/>
      <c r="BJY133"/>
      <c r="BJZ133"/>
      <c r="BKB133" s="5">
        <f t="shared" si="2359"/>
        <v>132</v>
      </c>
      <c r="BKC133" s="57">
        <v>22</v>
      </c>
      <c r="BKD133" s="48" t="str">
        <f>IF(COUNTIF(BKC2:BKC132,BKC133)&gt;0,"R","")</f>
        <v>R</v>
      </c>
      <c r="BKE133" s="46">
        <f t="shared" si="2189"/>
        <v>1</v>
      </c>
      <c r="BKF133" s="6">
        <f t="shared" si="2019"/>
        <v>71</v>
      </c>
      <c r="BKG133" s="6">
        <f t="shared" si="1808"/>
        <v>-71</v>
      </c>
      <c r="BKH133" s="7">
        <f t="shared" si="1809"/>
        <v>326</v>
      </c>
      <c r="BKI133"/>
      <c r="BKJ133"/>
      <c r="BKK133"/>
      <c r="BKM133" s="5">
        <f t="shared" si="2360"/>
        <v>132</v>
      </c>
      <c r="BKN133" s="57">
        <v>34</v>
      </c>
      <c r="BKO133" s="48" t="str">
        <f>IF(COUNTIF(BKN2:BKN132,BKN133)&gt;0,"R","")</f>
        <v>R</v>
      </c>
      <c r="BKP133" s="46">
        <f t="shared" si="2190"/>
        <v>3</v>
      </c>
      <c r="BKQ133" s="6">
        <f t="shared" si="2020"/>
        <v>78</v>
      </c>
      <c r="BKR133" s="6">
        <f t="shared" si="1811"/>
        <v>-234</v>
      </c>
      <c r="BKS133" s="7">
        <f t="shared" si="1812"/>
        <v>-8089</v>
      </c>
      <c r="BKT133"/>
      <c r="BKU133"/>
      <c r="BKV133"/>
      <c r="BKX133" s="5">
        <f t="shared" si="2361"/>
        <v>132</v>
      </c>
      <c r="BKY133" s="57">
        <v>7</v>
      </c>
      <c r="BKZ133" s="48" t="str">
        <f>IF(COUNTIF(BKY2:BKY132,BKY133)&gt;0,"R","")</f>
        <v>R</v>
      </c>
      <c r="BLA133" s="46">
        <f t="shared" si="2191"/>
        <v>1</v>
      </c>
      <c r="BLB133" s="6">
        <f t="shared" si="2021"/>
        <v>72</v>
      </c>
      <c r="BLC133" s="6">
        <f t="shared" si="1814"/>
        <v>-72</v>
      </c>
      <c r="BLD133" s="7">
        <f t="shared" si="1815"/>
        <v>-291</v>
      </c>
      <c r="BLE133"/>
      <c r="BLF133"/>
      <c r="BLG133"/>
      <c r="BLI133" s="5">
        <f t="shared" si="2362"/>
        <v>132</v>
      </c>
      <c r="BLJ133" s="57">
        <v>33</v>
      </c>
      <c r="BLK133" s="48" t="str">
        <f>IF(COUNTIF(BLJ2:BLJ132,BLJ133)&gt;0,"R","")</f>
        <v>R</v>
      </c>
      <c r="BLL133" s="46">
        <f t="shared" si="2192"/>
        <v>0</v>
      </c>
      <c r="BLM133" s="6">
        <f t="shared" si="2022"/>
        <v>77</v>
      </c>
      <c r="BLN133" s="6">
        <f t="shared" si="1817"/>
        <v>0</v>
      </c>
      <c r="BLO133" s="7">
        <f t="shared" si="1818"/>
        <v>2382</v>
      </c>
      <c r="BLP133"/>
      <c r="BLQ133"/>
      <c r="BLR133"/>
      <c r="BLT133" s="5">
        <f t="shared" si="2363"/>
        <v>132</v>
      </c>
      <c r="BLU133" s="57">
        <v>3</v>
      </c>
      <c r="BLV133" s="48" t="str">
        <f>IF(COUNTIF(BLU2:BLU132,BLU133)&gt;0,"R","")</f>
        <v>R</v>
      </c>
      <c r="BLW133" s="46">
        <f t="shared" si="2193"/>
        <v>2</v>
      </c>
      <c r="BLX133" s="6">
        <f t="shared" si="2023"/>
        <v>77</v>
      </c>
      <c r="BLY133" s="6">
        <f t="shared" si="1820"/>
        <v>-154</v>
      </c>
      <c r="BLZ133" s="7">
        <f t="shared" si="1821"/>
        <v>-3620</v>
      </c>
      <c r="BMA133"/>
      <c r="BMB133"/>
      <c r="BMC133"/>
      <c r="BME133" s="5">
        <f t="shared" si="2364"/>
        <v>132</v>
      </c>
      <c r="BMF133" s="57">
        <v>3</v>
      </c>
      <c r="BMG133" s="48" t="str">
        <f>IF(COUNTIF(BMF2:BMF132,BMF133)&gt;0,"R","")</f>
        <v>R</v>
      </c>
      <c r="BMH133" s="46">
        <f t="shared" si="2194"/>
        <v>2</v>
      </c>
      <c r="BMI133" s="6">
        <f t="shared" si="2024"/>
        <v>75</v>
      </c>
      <c r="BMJ133" s="6">
        <f t="shared" si="1823"/>
        <v>-150</v>
      </c>
      <c r="BMK133" s="7">
        <f t="shared" si="1824"/>
        <v>-3180</v>
      </c>
      <c r="BML133"/>
      <c r="BMM133"/>
      <c r="BMN133"/>
      <c r="BMP133" s="5">
        <f t="shared" si="2365"/>
        <v>132</v>
      </c>
      <c r="BMQ133" s="57">
        <v>18</v>
      </c>
      <c r="BMR133" s="48" t="str">
        <f>IF(COUNTIF(BMQ2:BMQ132,BMQ133)&gt;0,"R","")</f>
        <v>R</v>
      </c>
      <c r="BMS133" s="46">
        <f t="shared" si="2195"/>
        <v>2</v>
      </c>
      <c r="BMT133" s="6">
        <f t="shared" si="2025"/>
        <v>79</v>
      </c>
      <c r="BMU133" s="6">
        <f t="shared" si="1826"/>
        <v>-158</v>
      </c>
      <c r="BMV133" s="7">
        <f t="shared" si="1827"/>
        <v>-4128</v>
      </c>
      <c r="BMW133"/>
      <c r="BMX133"/>
      <c r="BMY133"/>
      <c r="BNA133" s="5">
        <f t="shared" si="2366"/>
        <v>132</v>
      </c>
      <c r="BNB133" s="57">
        <v>16</v>
      </c>
      <c r="BNC133" s="48" t="str">
        <f>IF(COUNTIF(BNB2:BNB132,BNB133)&gt;0,"R","")</f>
        <v>R</v>
      </c>
      <c r="BND133" s="46">
        <f t="shared" si="2196"/>
        <v>0</v>
      </c>
      <c r="BNE133" s="6">
        <f t="shared" si="2026"/>
        <v>70</v>
      </c>
      <c r="BNF133" s="6">
        <f t="shared" si="1829"/>
        <v>0</v>
      </c>
      <c r="BNG133" s="7">
        <f t="shared" si="1830"/>
        <v>3592</v>
      </c>
      <c r="BNH133"/>
      <c r="BNI133"/>
      <c r="BNJ133"/>
      <c r="BNK133"/>
      <c r="BNM133" s="5">
        <f t="shared" si="2367"/>
        <v>132</v>
      </c>
      <c r="BNN133" s="57">
        <v>6</v>
      </c>
      <c r="BNO133" s="48" t="str">
        <f>IF(COUNTIF(BNN2:BNN132,BNN133)&gt;0,"R","")</f>
        <v>R</v>
      </c>
      <c r="BNP133" s="46">
        <f t="shared" si="2197"/>
        <v>3</v>
      </c>
      <c r="BNQ133" s="6">
        <f t="shared" si="2027"/>
        <v>75</v>
      </c>
      <c r="BNR133" s="6">
        <f t="shared" si="1832"/>
        <v>-225</v>
      </c>
      <c r="BNS133" s="7">
        <f t="shared" si="1833"/>
        <v>-6208</v>
      </c>
      <c r="BNT133"/>
      <c r="BNU133"/>
      <c r="BNV133"/>
      <c r="BNX133" s="5">
        <f t="shared" si="2368"/>
        <v>132</v>
      </c>
      <c r="BNY133" s="57">
        <v>0</v>
      </c>
      <c r="BNZ133" s="48" t="str">
        <f>IF(COUNTIF(BNY2:BNY132,BNY133)&gt;0,"R","")</f>
        <v>R</v>
      </c>
      <c r="BOA133" s="46">
        <f t="shared" si="2198"/>
        <v>1</v>
      </c>
      <c r="BOB133" s="6">
        <f t="shared" si="2028"/>
        <v>78</v>
      </c>
      <c r="BOC133" s="6">
        <f t="shared" si="1835"/>
        <v>-78</v>
      </c>
      <c r="BOD133" s="7">
        <f t="shared" si="1836"/>
        <v>-322</v>
      </c>
      <c r="BOE133"/>
      <c r="BOF133"/>
      <c r="BOG133"/>
      <c r="BOI133" s="5">
        <f t="shared" si="2369"/>
        <v>132</v>
      </c>
      <c r="BOJ133" s="57">
        <v>17</v>
      </c>
      <c r="BOK133" s="48" t="str">
        <f>IF(COUNTIF(BOJ2:BOJ132,BOJ133)&gt;0,"R","")</f>
        <v>R</v>
      </c>
      <c r="BOL133" s="46">
        <f t="shared" si="2199"/>
        <v>2</v>
      </c>
      <c r="BOM133" s="6">
        <f t="shared" si="2029"/>
        <v>75</v>
      </c>
      <c r="BON133" s="6">
        <f t="shared" si="1838"/>
        <v>-150</v>
      </c>
      <c r="BOO133" s="7">
        <f t="shared" si="1839"/>
        <v>-3433</v>
      </c>
      <c r="BOP133"/>
      <c r="BOQ133"/>
      <c r="BOR133"/>
      <c r="BOT133" s="5">
        <f t="shared" si="2370"/>
        <v>132</v>
      </c>
      <c r="BOU133" s="57">
        <v>33</v>
      </c>
      <c r="BOV133" s="48" t="str">
        <f>IF(COUNTIF(BOU2:BOU132,BOU133)&gt;0,"R","")</f>
        <v>R</v>
      </c>
      <c r="BOW133" s="46">
        <f t="shared" si="2200"/>
        <v>2</v>
      </c>
      <c r="BOX133" s="6">
        <f t="shared" si="2030"/>
        <v>77</v>
      </c>
      <c r="BOY133" s="6">
        <f t="shared" si="1841"/>
        <v>-154</v>
      </c>
      <c r="BOZ133" s="7">
        <f t="shared" si="1842"/>
        <v>-4923</v>
      </c>
      <c r="BPA133"/>
      <c r="BPB133"/>
      <c r="BPC133"/>
      <c r="BPE133" s="5">
        <f t="shared" si="2371"/>
        <v>132</v>
      </c>
      <c r="BPF133" s="57">
        <v>18</v>
      </c>
      <c r="BPG133" s="48" t="str">
        <f>IF(COUNTIF(BPF2:BPF132,BPF133)&gt;0,"R","")</f>
        <v>R</v>
      </c>
      <c r="BPH133" s="46">
        <f t="shared" si="2201"/>
        <v>2</v>
      </c>
      <c r="BPI133" s="6">
        <f t="shared" si="2031"/>
        <v>78</v>
      </c>
      <c r="BPJ133" s="6">
        <f t="shared" si="1844"/>
        <v>-156</v>
      </c>
      <c r="BPK133" s="7">
        <f t="shared" si="1845"/>
        <v>-3634</v>
      </c>
      <c r="BPL133"/>
      <c r="BPM133"/>
      <c r="BPN133"/>
      <c r="BPP133" s="5">
        <f t="shared" si="2372"/>
        <v>132</v>
      </c>
      <c r="BPQ133" s="57">
        <v>11</v>
      </c>
      <c r="BPR133" s="48" t="str">
        <f>IF(COUNTIF(BPQ2:BPQ132,BPQ133)&gt;0,"R","")</f>
        <v>R</v>
      </c>
      <c r="BPS133" s="46">
        <f t="shared" si="2202"/>
        <v>1</v>
      </c>
      <c r="BPT133" s="6">
        <f t="shared" si="2032"/>
        <v>77</v>
      </c>
      <c r="BPU133" s="6">
        <f t="shared" si="1847"/>
        <v>-77</v>
      </c>
      <c r="BPV133" s="7">
        <f t="shared" si="1848"/>
        <v>-767</v>
      </c>
      <c r="BPW133"/>
      <c r="BPX133"/>
      <c r="BPY133"/>
      <c r="BQA133" s="5">
        <f t="shared" si="2373"/>
        <v>132</v>
      </c>
      <c r="BQB133" s="57">
        <v>13</v>
      </c>
      <c r="BQC133" s="48" t="str">
        <f>IF(COUNTIF(BQB2:BQB132,BQB133)&gt;0,"R","")</f>
        <v>R</v>
      </c>
      <c r="BQD133" s="46">
        <f t="shared" si="2203"/>
        <v>0</v>
      </c>
      <c r="BQE133" s="6">
        <f t="shared" si="2033"/>
        <v>78</v>
      </c>
      <c r="BQF133" s="6">
        <f t="shared" si="1850"/>
        <v>0</v>
      </c>
      <c r="BQG133" s="7">
        <f t="shared" si="1851"/>
        <v>3884</v>
      </c>
      <c r="BQH133"/>
      <c r="BQI133"/>
      <c r="BQJ133"/>
      <c r="BQL133" s="5">
        <f t="shared" si="2374"/>
        <v>132</v>
      </c>
      <c r="BQM133" s="57">
        <v>1</v>
      </c>
      <c r="BQN133" s="48" t="str">
        <f>IF(COUNTIF(BQM2:BQM132,BQM133)&gt;0,"R","")</f>
        <v>R</v>
      </c>
      <c r="BQO133" s="46">
        <f t="shared" si="2204"/>
        <v>2</v>
      </c>
      <c r="BQP133" s="6">
        <f t="shared" si="2034"/>
        <v>80</v>
      </c>
      <c r="BQQ133" s="6">
        <f t="shared" si="1853"/>
        <v>-160</v>
      </c>
      <c r="BQR133" s="7">
        <f t="shared" si="1854"/>
        <v>-4289</v>
      </c>
      <c r="BQS133"/>
      <c r="BQT133"/>
      <c r="BQU133"/>
      <c r="BQW133" s="5">
        <f t="shared" si="2375"/>
        <v>132</v>
      </c>
      <c r="BQX133" s="57">
        <v>6</v>
      </c>
      <c r="BQY133" s="48" t="str">
        <f>IF(COUNTIF(BQX2:BQX132,BQX133)&gt;0,"R","")</f>
        <v/>
      </c>
      <c r="BQZ133" s="46">
        <f t="shared" si="2205"/>
        <v>1</v>
      </c>
      <c r="BRA133" s="6">
        <f t="shared" si="2035"/>
        <v>75</v>
      </c>
      <c r="BRB133" s="6">
        <f t="shared" si="1856"/>
        <v>2625</v>
      </c>
      <c r="BRC133" s="7">
        <f t="shared" si="1857"/>
        <v>1942</v>
      </c>
      <c r="BRD133">
        <v>28</v>
      </c>
      <c r="BRE133"/>
      <c r="BRF133"/>
      <c r="BRH133" s="5">
        <f t="shared" si="2376"/>
        <v>132</v>
      </c>
      <c r="BRI133" s="57">
        <v>11</v>
      </c>
      <c r="BRJ133" s="48" t="str">
        <f>IF(COUNTIF(BRI2:BRI132,BRI133)&gt;0,"R","")</f>
        <v>R</v>
      </c>
      <c r="BRK133" s="46">
        <f t="shared" si="2206"/>
        <v>0</v>
      </c>
      <c r="BRL133" s="6">
        <f t="shared" si="2036"/>
        <v>76</v>
      </c>
      <c r="BRM133" s="6">
        <f t="shared" si="1859"/>
        <v>0</v>
      </c>
      <c r="BRN133" s="7">
        <f t="shared" si="1860"/>
        <v>3351</v>
      </c>
      <c r="BRO133"/>
      <c r="BRP133"/>
      <c r="BRQ133"/>
      <c r="BRS133" s="5">
        <f t="shared" si="2377"/>
        <v>132</v>
      </c>
      <c r="BRT133" s="57">
        <v>5</v>
      </c>
      <c r="BRU133" s="48" t="str">
        <f>IF(COUNTIF(BRT2:BRT132,BRT133)&gt;0,"R","")</f>
        <v>R</v>
      </c>
      <c r="BRV133" s="46">
        <f t="shared" si="2207"/>
        <v>0</v>
      </c>
      <c r="BRW133" s="6">
        <f t="shared" si="2037"/>
        <v>73</v>
      </c>
      <c r="BRX133" s="6">
        <f t="shared" si="1862"/>
        <v>0</v>
      </c>
      <c r="BRY133" s="7">
        <f t="shared" si="1863"/>
        <v>1421</v>
      </c>
      <c r="BRZ133"/>
      <c r="BSA133"/>
      <c r="BSB133"/>
      <c r="BSD133" s="5">
        <f t="shared" si="2378"/>
        <v>132</v>
      </c>
      <c r="BSE133" s="57">
        <v>15</v>
      </c>
      <c r="BSF133" s="48" t="str">
        <f>IF(COUNTIF(BSE2:BSE132,BSE133)&gt;0,"R","")</f>
        <v>R</v>
      </c>
      <c r="BSG133" s="46">
        <f t="shared" si="2208"/>
        <v>3</v>
      </c>
      <c r="BSH133" s="6">
        <f t="shared" si="2038"/>
        <v>76</v>
      </c>
      <c r="BSI133" s="6">
        <f t="shared" si="1865"/>
        <v>-228</v>
      </c>
      <c r="BSJ133" s="7">
        <f t="shared" si="1866"/>
        <v>-6959</v>
      </c>
      <c r="BSK133"/>
      <c r="BSL133"/>
      <c r="BSM133"/>
      <c r="BSO133" s="5">
        <f t="shared" si="2379"/>
        <v>132</v>
      </c>
      <c r="BSP133" s="57">
        <v>13</v>
      </c>
      <c r="BSQ133" s="48" t="str">
        <f>IF(COUNTIF(BSP2:BSP132,BSP133)&gt;0,"R","")</f>
        <v>R</v>
      </c>
      <c r="BSR133" s="46">
        <f t="shared" si="2209"/>
        <v>3</v>
      </c>
      <c r="BSS133" s="6">
        <f t="shared" si="2039"/>
        <v>76</v>
      </c>
      <c r="BST133" s="6">
        <f t="shared" si="1868"/>
        <v>-228</v>
      </c>
      <c r="BSU133" s="7">
        <f t="shared" si="1869"/>
        <v>-10513</v>
      </c>
      <c r="BSV133"/>
      <c r="BSW133"/>
      <c r="BSX133"/>
    </row>
    <row r="134" spans="1:1870" ht="15.75" x14ac:dyDescent="0.25">
      <c r="A134" s="5">
        <f t="shared" si="2210"/>
        <v>133</v>
      </c>
      <c r="B134" s="57">
        <v>6</v>
      </c>
      <c r="C134" s="48" t="str">
        <f>IF(COUNTIF(B2:B133,B134)&gt;0,"R","")</f>
        <v>R</v>
      </c>
      <c r="D134" s="46">
        <f t="shared" si="2040"/>
        <v>1</v>
      </c>
      <c r="E134" s="6">
        <f t="shared" si="1870"/>
        <v>73</v>
      </c>
      <c r="F134" s="6">
        <f t="shared" si="1361"/>
        <v>-73</v>
      </c>
      <c r="G134" s="7">
        <f t="shared" si="1362"/>
        <v>-94</v>
      </c>
      <c r="H134" s="44"/>
      <c r="I134" s="4"/>
      <c r="J134" s="4"/>
      <c r="L134" s="5">
        <f t="shared" si="2211"/>
        <v>133</v>
      </c>
      <c r="M134" s="57">
        <v>34</v>
      </c>
      <c r="N134" s="48" t="str">
        <f>IF(COUNTIF(M2:M133,M134)&gt;0,"R","")</f>
        <v>R</v>
      </c>
      <c r="O134" s="46">
        <f t="shared" si="2041"/>
        <v>1</v>
      </c>
      <c r="P134" s="6">
        <f t="shared" si="1871"/>
        <v>76</v>
      </c>
      <c r="Q134" s="6">
        <f t="shared" si="1364"/>
        <v>-76</v>
      </c>
      <c r="R134" s="7">
        <f t="shared" si="1365"/>
        <v>-166</v>
      </c>
      <c r="S134" s="44"/>
      <c r="T134" s="4"/>
      <c r="U134" s="4"/>
      <c r="W134" s="5">
        <f t="shared" si="2212"/>
        <v>133</v>
      </c>
      <c r="X134" s="57">
        <v>21</v>
      </c>
      <c r="Y134" s="48" t="str">
        <f>IF(COUNTIF(X2:X133,X134)&gt;0,"R","")</f>
        <v>R</v>
      </c>
      <c r="Z134" s="46">
        <f t="shared" si="2042"/>
        <v>0</v>
      </c>
      <c r="AA134" s="6">
        <f t="shared" si="1872"/>
        <v>76</v>
      </c>
      <c r="AB134" s="6">
        <f t="shared" si="1367"/>
        <v>0</v>
      </c>
      <c r="AC134" s="7">
        <f t="shared" si="1368"/>
        <v>3444</v>
      </c>
      <c r="AD134" s="44"/>
      <c r="AE134" s="4"/>
      <c r="AF134" s="4"/>
      <c r="AH134" s="5">
        <f t="shared" si="2213"/>
        <v>133</v>
      </c>
      <c r="AI134" s="57">
        <v>0</v>
      </c>
      <c r="AJ134" s="48" t="str">
        <f>IF(COUNTIF(AI2:AI133,AI134)&gt;0,"R","")</f>
        <v>R</v>
      </c>
      <c r="AK134" s="46">
        <f t="shared" si="2043"/>
        <v>1</v>
      </c>
      <c r="AL134" s="6">
        <f t="shared" si="1873"/>
        <v>76</v>
      </c>
      <c r="AM134" s="6">
        <f t="shared" si="1370"/>
        <v>-76</v>
      </c>
      <c r="AN134" s="7">
        <f t="shared" si="1371"/>
        <v>-843</v>
      </c>
      <c r="AO134" s="44"/>
      <c r="AP134" s="4"/>
      <c r="AQ134" s="4"/>
      <c r="AS134" s="5">
        <f t="shared" si="2214"/>
        <v>133</v>
      </c>
      <c r="AT134" s="57">
        <v>16</v>
      </c>
      <c r="AU134" s="48" t="str">
        <f>IF(COUNTIF(AT2:AT133,AT134)&gt;0,"R","")</f>
        <v>R</v>
      </c>
      <c r="AV134" s="46">
        <f t="shared" si="2044"/>
        <v>2</v>
      </c>
      <c r="AW134" s="6">
        <f t="shared" si="1874"/>
        <v>78</v>
      </c>
      <c r="AX134" s="6">
        <f t="shared" si="1373"/>
        <v>-156</v>
      </c>
      <c r="AY134" s="7">
        <f t="shared" si="1374"/>
        <v>-4444</v>
      </c>
      <c r="AZ134" s="44"/>
      <c r="BA134" s="4"/>
      <c r="BB134" s="4"/>
      <c r="BD134" s="5">
        <f t="shared" si="2215"/>
        <v>133</v>
      </c>
      <c r="BE134" s="57">
        <v>25</v>
      </c>
      <c r="BF134" s="48" t="str">
        <f>IF(COUNTIF(BE2:BE133,BE134)&gt;0,"R","")</f>
        <v>R</v>
      </c>
      <c r="BG134" s="46">
        <f t="shared" si="2045"/>
        <v>1</v>
      </c>
      <c r="BH134" s="6">
        <f t="shared" si="1875"/>
        <v>77</v>
      </c>
      <c r="BI134" s="6">
        <f t="shared" si="1376"/>
        <v>-77</v>
      </c>
      <c r="BJ134" s="7">
        <f t="shared" si="1377"/>
        <v>-338</v>
      </c>
      <c r="BK134" s="44"/>
      <c r="BL134" s="4"/>
      <c r="BM134" s="4"/>
      <c r="BO134" s="5">
        <f t="shared" si="2216"/>
        <v>133</v>
      </c>
      <c r="BP134" s="57">
        <v>20</v>
      </c>
      <c r="BQ134" s="48" t="str">
        <f>IF(COUNTIF(BP2:BP133,BP134)&gt;0,"R","")</f>
        <v>R</v>
      </c>
      <c r="BR134" s="46">
        <f t="shared" si="2046"/>
        <v>2</v>
      </c>
      <c r="BS134" s="6">
        <f t="shared" si="1876"/>
        <v>78</v>
      </c>
      <c r="BT134" s="6">
        <f t="shared" si="1379"/>
        <v>-156</v>
      </c>
      <c r="BU134" s="7">
        <f t="shared" si="1380"/>
        <v>-3674</v>
      </c>
      <c r="BV134"/>
      <c r="BW134"/>
      <c r="BX134"/>
      <c r="BZ134" s="5">
        <f t="shared" si="2217"/>
        <v>133</v>
      </c>
      <c r="CA134" s="57">
        <v>4</v>
      </c>
      <c r="CB134" s="48" t="str">
        <f>IF(COUNTIF(CA2:CA133,CA134)&gt;0,"R","")</f>
        <v>R</v>
      </c>
      <c r="CC134" s="46">
        <f t="shared" si="2047"/>
        <v>2</v>
      </c>
      <c r="CD134" s="6">
        <f t="shared" si="1877"/>
        <v>79</v>
      </c>
      <c r="CE134" s="6">
        <f t="shared" si="1382"/>
        <v>-158</v>
      </c>
      <c r="CF134" s="7">
        <f t="shared" si="1383"/>
        <v>-4856</v>
      </c>
      <c r="CG134"/>
      <c r="CH134"/>
      <c r="CI134"/>
      <c r="CK134" s="5">
        <f t="shared" si="2218"/>
        <v>133</v>
      </c>
      <c r="CL134" s="57">
        <v>30</v>
      </c>
      <c r="CM134" s="48" t="str">
        <f>IF(COUNTIF(CL2:CL133,CL134)&gt;0,"R","")</f>
        <v>R</v>
      </c>
      <c r="CN134" s="46">
        <f t="shared" si="2048"/>
        <v>0</v>
      </c>
      <c r="CO134" s="6">
        <f t="shared" si="1878"/>
        <v>76</v>
      </c>
      <c r="CP134" s="6">
        <f t="shared" si="1385"/>
        <v>0</v>
      </c>
      <c r="CQ134" s="7">
        <f t="shared" si="1386"/>
        <v>3118</v>
      </c>
      <c r="CR134"/>
      <c r="CS134"/>
      <c r="CT134"/>
      <c r="CV134" s="5">
        <f t="shared" si="2219"/>
        <v>133</v>
      </c>
      <c r="CW134" s="57">
        <v>6</v>
      </c>
      <c r="CX134" s="48" t="str">
        <f>IF(COUNTIF(CW2:CW133,CW134)&gt;0,"R","")</f>
        <v>R</v>
      </c>
      <c r="CY134" s="46">
        <f t="shared" si="2049"/>
        <v>0</v>
      </c>
      <c r="CZ134" s="6">
        <f t="shared" si="1879"/>
        <v>71</v>
      </c>
      <c r="DA134" s="6">
        <f t="shared" si="1388"/>
        <v>0</v>
      </c>
      <c r="DB134" s="7">
        <f t="shared" si="1389"/>
        <v>3692</v>
      </c>
      <c r="DC134"/>
      <c r="DD134"/>
      <c r="DE134"/>
      <c r="DG134" s="5">
        <f t="shared" si="2220"/>
        <v>133</v>
      </c>
      <c r="DH134" s="57">
        <v>28</v>
      </c>
      <c r="DI134" s="48" t="str">
        <f>IF(COUNTIF(DH2:DH133,DH134)&gt;0,"R","")</f>
        <v>R</v>
      </c>
      <c r="DJ134" s="46">
        <f t="shared" si="2050"/>
        <v>1</v>
      </c>
      <c r="DK134" s="6">
        <f t="shared" si="1880"/>
        <v>79</v>
      </c>
      <c r="DL134" s="6">
        <f t="shared" si="1391"/>
        <v>-79</v>
      </c>
      <c r="DM134" s="7">
        <f t="shared" si="1392"/>
        <v>-569</v>
      </c>
      <c r="DN134"/>
      <c r="DO134"/>
      <c r="DP134"/>
      <c r="DR134" s="5">
        <f t="shared" si="2221"/>
        <v>133</v>
      </c>
      <c r="DS134" s="57">
        <v>10</v>
      </c>
      <c r="DT134" s="48" t="str">
        <f>IF(COUNTIF(DS2:DS133,DS134)&gt;0,"R","")</f>
        <v>R</v>
      </c>
      <c r="DU134" s="46">
        <f t="shared" si="2051"/>
        <v>1</v>
      </c>
      <c r="DV134" s="6">
        <f t="shared" si="1881"/>
        <v>73</v>
      </c>
      <c r="DW134" s="6">
        <f t="shared" si="1394"/>
        <v>-73</v>
      </c>
      <c r="DX134" s="7">
        <f t="shared" si="1395"/>
        <v>89</v>
      </c>
      <c r="DY134"/>
      <c r="DZ134"/>
      <c r="EA134"/>
      <c r="EC134" s="5">
        <f t="shared" si="2222"/>
        <v>133</v>
      </c>
      <c r="ED134" s="57">
        <v>2</v>
      </c>
      <c r="EE134" s="48" t="str">
        <f>IF(COUNTIF(ED2:ED133,ED134)&gt;0,"R","")</f>
        <v>R</v>
      </c>
      <c r="EF134" s="46">
        <f t="shared" si="2052"/>
        <v>1</v>
      </c>
      <c r="EG134" s="6">
        <f t="shared" si="1882"/>
        <v>78</v>
      </c>
      <c r="EH134" s="6">
        <f t="shared" si="1397"/>
        <v>-78</v>
      </c>
      <c r="EI134" s="7">
        <f t="shared" si="1398"/>
        <v>-907</v>
      </c>
      <c r="EJ134"/>
      <c r="EK134"/>
      <c r="EL134"/>
      <c r="EN134" s="5">
        <f t="shared" si="2223"/>
        <v>133</v>
      </c>
      <c r="EO134" s="57">
        <v>21</v>
      </c>
      <c r="EP134" s="48" t="str">
        <f>IF(COUNTIF(EO2:EO133,EO134)&gt;0,"R","")</f>
        <v>R</v>
      </c>
      <c r="EQ134" s="46">
        <f t="shared" si="2053"/>
        <v>0</v>
      </c>
      <c r="ER134" s="6">
        <f t="shared" si="1883"/>
        <v>76</v>
      </c>
      <c r="ES134" s="6">
        <f t="shared" si="1400"/>
        <v>0</v>
      </c>
      <c r="ET134" s="7">
        <f t="shared" si="1401"/>
        <v>3017</v>
      </c>
      <c r="EU134"/>
      <c r="EV134"/>
      <c r="EW134"/>
      <c r="EY134" s="5">
        <f t="shared" si="2224"/>
        <v>133</v>
      </c>
      <c r="EZ134" s="57">
        <v>22</v>
      </c>
      <c r="FA134" s="48" t="str">
        <f>IF(COUNTIF(EZ2:EZ133,EZ134)&gt;0,"R","")</f>
        <v>R</v>
      </c>
      <c r="FB134" s="46">
        <f t="shared" si="2054"/>
        <v>2</v>
      </c>
      <c r="FC134" s="6">
        <f t="shared" si="1884"/>
        <v>70</v>
      </c>
      <c r="FD134" s="6">
        <f t="shared" si="1403"/>
        <v>-140</v>
      </c>
      <c r="FE134" s="7">
        <f t="shared" si="1404"/>
        <v>-2683</v>
      </c>
      <c r="FF134"/>
      <c r="FG134"/>
      <c r="FH134"/>
      <c r="FJ134" s="5">
        <f t="shared" si="2225"/>
        <v>133</v>
      </c>
      <c r="FK134" s="57">
        <v>17</v>
      </c>
      <c r="FL134" s="48" t="str">
        <f>IF(COUNTIF(FK2:FK133,FK134)&gt;0,"R","")</f>
        <v>R</v>
      </c>
      <c r="FM134" s="46">
        <f t="shared" si="2055"/>
        <v>3</v>
      </c>
      <c r="FN134" s="6">
        <f t="shared" si="1885"/>
        <v>77</v>
      </c>
      <c r="FO134" s="6">
        <f t="shared" si="1406"/>
        <v>-231</v>
      </c>
      <c r="FP134" s="7">
        <f t="shared" si="1407"/>
        <v>-6724</v>
      </c>
      <c r="FQ134"/>
      <c r="FR134"/>
      <c r="FS134"/>
      <c r="FU134" s="5">
        <f t="shared" si="2226"/>
        <v>133</v>
      </c>
      <c r="FV134" s="57">
        <v>4</v>
      </c>
      <c r="FW134" s="48" t="str">
        <f>IF(COUNTIF(FV2:FV133,FV134)&gt;0,"R","")</f>
        <v>R</v>
      </c>
      <c r="FX134" s="46">
        <f t="shared" si="2056"/>
        <v>2</v>
      </c>
      <c r="FY134" s="6">
        <f t="shared" si="1886"/>
        <v>73</v>
      </c>
      <c r="FZ134" s="6">
        <f t="shared" si="1409"/>
        <v>-146</v>
      </c>
      <c r="GA134" s="7">
        <f t="shared" si="1410"/>
        <v>-3010</v>
      </c>
      <c r="GB134"/>
      <c r="GC134"/>
      <c r="GD134"/>
      <c r="GF134" s="5">
        <f t="shared" si="2227"/>
        <v>133</v>
      </c>
      <c r="GG134" s="57">
        <v>21</v>
      </c>
      <c r="GH134" s="48" t="str">
        <f>IF(COUNTIF(GG2:GG133,GG134)&gt;0,"R","")</f>
        <v>R</v>
      </c>
      <c r="GI134" s="46">
        <f t="shared" si="2057"/>
        <v>0</v>
      </c>
      <c r="GJ134" s="6">
        <f t="shared" si="1887"/>
        <v>70</v>
      </c>
      <c r="GK134" s="6">
        <f t="shared" si="1412"/>
        <v>0</v>
      </c>
      <c r="GL134" s="7">
        <f t="shared" si="1413"/>
        <v>4012</v>
      </c>
      <c r="GM134"/>
      <c r="GN134"/>
      <c r="GO134"/>
      <c r="GQ134" s="5">
        <f t="shared" si="2228"/>
        <v>133</v>
      </c>
      <c r="GR134" s="57">
        <v>10</v>
      </c>
      <c r="GS134" s="48" t="str">
        <f>IF(COUNTIF(GR2:GR133,GR134)&gt;0,"R","")</f>
        <v>R</v>
      </c>
      <c r="GT134" s="46">
        <f t="shared" si="2058"/>
        <v>3</v>
      </c>
      <c r="GU134" s="6">
        <f t="shared" si="1888"/>
        <v>71</v>
      </c>
      <c r="GV134" s="6">
        <f t="shared" si="1415"/>
        <v>-213</v>
      </c>
      <c r="GW134" s="7">
        <f t="shared" si="1416"/>
        <v>-5591</v>
      </c>
      <c r="GX134"/>
      <c r="GY134"/>
      <c r="GZ134"/>
      <c r="HB134" s="5">
        <f t="shared" si="2229"/>
        <v>133</v>
      </c>
      <c r="HC134" s="57">
        <v>12</v>
      </c>
      <c r="HD134" s="48" t="str">
        <f>IF(COUNTIF(HC2:HC133,HC134)&gt;0,"R","")</f>
        <v>R</v>
      </c>
      <c r="HE134" s="46">
        <f t="shared" si="2059"/>
        <v>1</v>
      </c>
      <c r="HF134" s="6">
        <f t="shared" si="1889"/>
        <v>73</v>
      </c>
      <c r="HG134" s="6">
        <f t="shared" si="1418"/>
        <v>-73</v>
      </c>
      <c r="HH134" s="7">
        <f t="shared" si="1419"/>
        <v>-1746</v>
      </c>
      <c r="HI134"/>
      <c r="HJ134"/>
      <c r="HK134"/>
      <c r="HM134" s="5">
        <f t="shared" si="2230"/>
        <v>133</v>
      </c>
      <c r="HN134" s="57">
        <v>1</v>
      </c>
      <c r="HO134" s="48" t="str">
        <f>IF(COUNTIF(HN2:HN133,HN134)&gt;0,"R","")</f>
        <v>R</v>
      </c>
      <c r="HP134" s="46">
        <f t="shared" si="2060"/>
        <v>0</v>
      </c>
      <c r="HQ134" s="6">
        <f t="shared" si="1890"/>
        <v>71</v>
      </c>
      <c r="HR134" s="6">
        <f t="shared" si="1421"/>
        <v>0</v>
      </c>
      <c r="HS134" s="7">
        <f t="shared" si="1422"/>
        <v>3039</v>
      </c>
      <c r="HT134"/>
      <c r="HU134"/>
      <c r="HV134"/>
      <c r="HX134" s="5">
        <f t="shared" si="2231"/>
        <v>133</v>
      </c>
      <c r="HY134" s="57">
        <v>10</v>
      </c>
      <c r="HZ134" s="48" t="str">
        <f>IF(COUNTIF(HY2:HY133,HY134)&gt;0,"R","")</f>
        <v>R</v>
      </c>
      <c r="IA134" s="46">
        <f t="shared" si="2061"/>
        <v>0</v>
      </c>
      <c r="IB134" s="6">
        <f t="shared" si="1891"/>
        <v>67</v>
      </c>
      <c r="IC134" s="6">
        <f t="shared" si="1424"/>
        <v>0</v>
      </c>
      <c r="ID134" s="7">
        <f t="shared" si="1425"/>
        <v>3417</v>
      </c>
      <c r="IE134"/>
      <c r="IF134"/>
      <c r="IG134"/>
      <c r="II134" s="5">
        <f t="shared" si="2232"/>
        <v>133</v>
      </c>
      <c r="IJ134" s="57">
        <v>23</v>
      </c>
      <c r="IK134" s="48" t="str">
        <f>IF(COUNTIF(IJ2:IJ133,IJ134)&gt;0,"R","")</f>
        <v>R</v>
      </c>
      <c r="IL134" s="46">
        <f t="shared" si="2062"/>
        <v>0</v>
      </c>
      <c r="IM134" s="6">
        <f t="shared" si="1892"/>
        <v>76</v>
      </c>
      <c r="IN134" s="6">
        <f t="shared" si="1427"/>
        <v>0</v>
      </c>
      <c r="IO134" s="7">
        <f t="shared" si="1428"/>
        <v>3669</v>
      </c>
      <c r="IP134"/>
      <c r="IQ134"/>
      <c r="IR134"/>
      <c r="IT134" s="5">
        <f t="shared" si="2233"/>
        <v>133</v>
      </c>
      <c r="IU134" s="57">
        <v>19</v>
      </c>
      <c r="IV134" s="48" t="str">
        <f>IF(COUNTIF(IU2:IU133,IU134)&gt;0,"R","")</f>
        <v>R</v>
      </c>
      <c r="IW134" s="46">
        <f t="shared" si="2063"/>
        <v>1</v>
      </c>
      <c r="IX134" s="6">
        <f t="shared" si="1893"/>
        <v>75</v>
      </c>
      <c r="IY134" s="6">
        <f t="shared" si="1430"/>
        <v>-75</v>
      </c>
      <c r="IZ134" s="7">
        <f t="shared" si="1431"/>
        <v>342</v>
      </c>
      <c r="JA134"/>
      <c r="JB134"/>
      <c r="JC134"/>
      <c r="JE134" s="5">
        <f t="shared" si="2234"/>
        <v>133</v>
      </c>
      <c r="JF134" s="57">
        <v>20</v>
      </c>
      <c r="JG134" s="48" t="str">
        <f>IF(COUNTIF(JF2:JF133,JF134)&gt;0,"R","")</f>
        <v>R</v>
      </c>
      <c r="JH134" s="46">
        <f t="shared" si="2064"/>
        <v>1</v>
      </c>
      <c r="JI134" s="6">
        <f t="shared" si="1894"/>
        <v>76</v>
      </c>
      <c r="JJ134" s="6">
        <f t="shared" si="1433"/>
        <v>-76</v>
      </c>
      <c r="JK134" s="7">
        <f t="shared" si="1434"/>
        <v>-937</v>
      </c>
      <c r="JL134"/>
      <c r="JM134"/>
      <c r="JN134"/>
      <c r="JP134" s="5">
        <f t="shared" si="2235"/>
        <v>133</v>
      </c>
      <c r="JQ134" s="57">
        <v>13</v>
      </c>
      <c r="JR134" s="48" t="str">
        <f>IF(COUNTIF(JQ2:JQ133,JQ134)&gt;0,"R","")</f>
        <v>R</v>
      </c>
      <c r="JS134" s="46">
        <f t="shared" si="2065"/>
        <v>0</v>
      </c>
      <c r="JT134" s="6">
        <f t="shared" si="1895"/>
        <v>70</v>
      </c>
      <c r="JU134" s="6">
        <f t="shared" si="1436"/>
        <v>0</v>
      </c>
      <c r="JV134" s="7">
        <f t="shared" si="1437"/>
        <v>3309</v>
      </c>
      <c r="JW134"/>
      <c r="JX134"/>
      <c r="JY134"/>
      <c r="KA134" s="5">
        <f t="shared" si="2236"/>
        <v>133</v>
      </c>
      <c r="KB134" s="57">
        <v>19</v>
      </c>
      <c r="KC134" s="48" t="str">
        <f>IF(COUNTIF(KB2:KB133,KB134)&gt;0,"R","")</f>
        <v>R</v>
      </c>
      <c r="KD134" s="46">
        <f t="shared" si="2066"/>
        <v>1</v>
      </c>
      <c r="KE134" s="6">
        <f t="shared" si="1896"/>
        <v>73</v>
      </c>
      <c r="KF134" s="6">
        <f t="shared" si="1439"/>
        <v>-73</v>
      </c>
      <c r="KG134" s="7">
        <f t="shared" si="1440"/>
        <v>265</v>
      </c>
      <c r="KH134"/>
      <c r="KI134"/>
      <c r="KJ134"/>
      <c r="KL134" s="5">
        <f t="shared" si="2237"/>
        <v>133</v>
      </c>
      <c r="KM134" s="57">
        <v>28</v>
      </c>
      <c r="KN134" s="48" t="str">
        <f>IF(COUNTIF(KM2:KM133,KM134)&gt;0,"R","")</f>
        <v>R</v>
      </c>
      <c r="KO134" s="46">
        <f t="shared" si="2067"/>
        <v>0</v>
      </c>
      <c r="KP134" s="6">
        <f t="shared" si="1897"/>
        <v>73</v>
      </c>
      <c r="KQ134" s="6">
        <f t="shared" si="1442"/>
        <v>0</v>
      </c>
      <c r="KR134" s="7">
        <f t="shared" si="1443"/>
        <v>3289</v>
      </c>
      <c r="KS134"/>
      <c r="KT134"/>
      <c r="KU134"/>
      <c r="KW134" s="5">
        <f t="shared" si="2238"/>
        <v>133</v>
      </c>
      <c r="KX134" s="57">
        <v>36</v>
      </c>
      <c r="KY134" s="48" t="str">
        <f>IF(COUNTIF(KX2:KX133,KX134)&gt;0,"R","")</f>
        <v>R</v>
      </c>
      <c r="KZ134" s="46">
        <f t="shared" si="2068"/>
        <v>0</v>
      </c>
      <c r="LA134" s="6">
        <f t="shared" si="1898"/>
        <v>70</v>
      </c>
      <c r="LB134" s="6">
        <f t="shared" si="1445"/>
        <v>0</v>
      </c>
      <c r="LC134" s="7">
        <f t="shared" si="1446"/>
        <v>3086</v>
      </c>
      <c r="LD134"/>
      <c r="LE134"/>
      <c r="LF134"/>
      <c r="LH134" s="5">
        <f t="shared" si="2239"/>
        <v>133</v>
      </c>
      <c r="LI134" s="57">
        <v>16</v>
      </c>
      <c r="LJ134" s="48" t="str">
        <f>IF(COUNTIF(LI2:LI133,LI134)&gt;0,"R","")</f>
        <v>R</v>
      </c>
      <c r="LK134" s="46">
        <f t="shared" si="2069"/>
        <v>2</v>
      </c>
      <c r="LL134" s="6">
        <f t="shared" si="1899"/>
        <v>77</v>
      </c>
      <c r="LM134" s="6">
        <f t="shared" si="1448"/>
        <v>-154</v>
      </c>
      <c r="LN134" s="7">
        <f t="shared" si="1449"/>
        <v>-4009</v>
      </c>
      <c r="LO134"/>
      <c r="LP134"/>
      <c r="LQ134"/>
      <c r="LS134" s="5">
        <f t="shared" si="2240"/>
        <v>133</v>
      </c>
      <c r="LT134" s="57">
        <v>20</v>
      </c>
      <c r="LU134" s="48" t="str">
        <f>IF(COUNTIF(LT2:LT133,LT134)&gt;0,"R","")</f>
        <v>R</v>
      </c>
      <c r="LV134" s="46">
        <f t="shared" si="2070"/>
        <v>2</v>
      </c>
      <c r="LW134" s="6">
        <f t="shared" si="1900"/>
        <v>77</v>
      </c>
      <c r="LX134" s="6">
        <f t="shared" si="1451"/>
        <v>-154</v>
      </c>
      <c r="LY134" s="7">
        <f t="shared" si="1452"/>
        <v>-3605</v>
      </c>
      <c r="LZ134"/>
      <c r="MA134"/>
      <c r="MB134"/>
      <c r="MD134" s="5">
        <f t="shared" si="2241"/>
        <v>133</v>
      </c>
      <c r="ME134" s="57">
        <v>16</v>
      </c>
      <c r="MF134" s="48" t="str">
        <f>IF(COUNTIF(ME2:ME133,ME134)&gt;0,"R","")</f>
        <v>R</v>
      </c>
      <c r="MG134" s="46">
        <f t="shared" si="2071"/>
        <v>2</v>
      </c>
      <c r="MH134" s="6">
        <f t="shared" si="1901"/>
        <v>82</v>
      </c>
      <c r="MI134" s="6">
        <f t="shared" si="1454"/>
        <v>-164</v>
      </c>
      <c r="MJ134" s="7">
        <f t="shared" si="1455"/>
        <v>-6124</v>
      </c>
      <c r="MK134"/>
      <c r="ML134"/>
      <c r="MM134"/>
      <c r="MO134" s="5">
        <f t="shared" si="2242"/>
        <v>133</v>
      </c>
      <c r="MP134" s="57">
        <v>0</v>
      </c>
      <c r="MQ134" s="48" t="str">
        <f>IF(COUNTIF(MP2:MP133,MP134)&gt;0,"R","")</f>
        <v>R</v>
      </c>
      <c r="MR134" s="46">
        <f t="shared" si="2072"/>
        <v>1</v>
      </c>
      <c r="MS134" s="6">
        <f t="shared" si="1902"/>
        <v>76</v>
      </c>
      <c r="MT134" s="6">
        <f t="shared" si="1457"/>
        <v>-76</v>
      </c>
      <c r="MU134" s="7">
        <f t="shared" si="1458"/>
        <v>-179</v>
      </c>
      <c r="MV134"/>
      <c r="MW134"/>
      <c r="MX134"/>
      <c r="MZ134" s="5">
        <f t="shared" si="2243"/>
        <v>133</v>
      </c>
      <c r="NA134" s="57">
        <v>18</v>
      </c>
      <c r="NB134" s="48" t="str">
        <f>IF(COUNTIF(NA2:NA133,NA134)&gt;0,"R","")</f>
        <v>R</v>
      </c>
      <c r="NC134" s="46">
        <f t="shared" si="2073"/>
        <v>3</v>
      </c>
      <c r="ND134" s="6">
        <f t="shared" si="1903"/>
        <v>74</v>
      </c>
      <c r="NE134" s="6">
        <f t="shared" si="1460"/>
        <v>-222</v>
      </c>
      <c r="NF134" s="7">
        <f t="shared" si="1461"/>
        <v>-6323</v>
      </c>
      <c r="NG134"/>
      <c r="NH134"/>
      <c r="NI134"/>
      <c r="NK134" s="5">
        <f t="shared" si="2244"/>
        <v>133</v>
      </c>
      <c r="NL134" s="57">
        <v>25</v>
      </c>
      <c r="NM134" s="48" t="str">
        <f>IF(COUNTIF(NL2:NL133,NL134)&gt;0,"R","")</f>
        <v>R</v>
      </c>
      <c r="NN134" s="46">
        <f t="shared" si="2074"/>
        <v>3</v>
      </c>
      <c r="NO134" s="6">
        <f t="shared" si="1904"/>
        <v>79</v>
      </c>
      <c r="NP134" s="6">
        <f t="shared" si="1463"/>
        <v>-237</v>
      </c>
      <c r="NQ134" s="7">
        <f t="shared" si="1464"/>
        <v>-8459</v>
      </c>
      <c r="NR134"/>
      <c r="NS134"/>
      <c r="NT134"/>
      <c r="NV134" s="5">
        <f t="shared" si="2245"/>
        <v>133</v>
      </c>
      <c r="NW134" s="57">
        <v>36</v>
      </c>
      <c r="NX134" s="48" t="str">
        <f>IF(COUNTIF(NW2:NW133,NW134)&gt;0,"R","")</f>
        <v>R</v>
      </c>
      <c r="NY134" s="46">
        <f t="shared" si="2075"/>
        <v>3</v>
      </c>
      <c r="NZ134" s="6">
        <f t="shared" si="1905"/>
        <v>76</v>
      </c>
      <c r="OA134" s="6">
        <f t="shared" si="1466"/>
        <v>-228</v>
      </c>
      <c r="OB134" s="7">
        <f t="shared" si="1467"/>
        <v>-6639</v>
      </c>
      <c r="OC134"/>
      <c r="OD134"/>
      <c r="OE134"/>
      <c r="OG134" s="5">
        <f t="shared" si="2246"/>
        <v>133</v>
      </c>
      <c r="OH134" s="57">
        <v>8</v>
      </c>
      <c r="OI134" s="48" t="str">
        <f>IF(COUNTIF(OH2:OH133,OH134)&gt;0,"R","")</f>
        <v>R</v>
      </c>
      <c r="OJ134" s="46">
        <f t="shared" si="2076"/>
        <v>2</v>
      </c>
      <c r="OK134" s="6">
        <f t="shared" si="1906"/>
        <v>75</v>
      </c>
      <c r="OL134" s="6">
        <f t="shared" si="1469"/>
        <v>-150</v>
      </c>
      <c r="OM134" s="7">
        <f t="shared" si="1470"/>
        <v>-3910</v>
      </c>
      <c r="ON134"/>
      <c r="OO134"/>
      <c r="OP134"/>
      <c r="OR134" s="5">
        <f t="shared" si="2247"/>
        <v>133</v>
      </c>
      <c r="OS134" s="57">
        <v>15</v>
      </c>
      <c r="OT134" s="48" t="str">
        <f>IF(COUNTIF(OS2:OS133,OS134)&gt;0,"R","")</f>
        <v/>
      </c>
      <c r="OU134" s="46">
        <f t="shared" si="2077"/>
        <v>3</v>
      </c>
      <c r="OV134" s="6">
        <f t="shared" si="1907"/>
        <v>76</v>
      </c>
      <c r="OW134" s="6">
        <f t="shared" si="1472"/>
        <v>2508</v>
      </c>
      <c r="OX134" s="7">
        <f t="shared" si="1473"/>
        <v>-4501</v>
      </c>
      <c r="OY134">
        <v>16</v>
      </c>
      <c r="OZ134"/>
      <c r="PA134"/>
      <c r="PC134" s="5">
        <f t="shared" si="2248"/>
        <v>133</v>
      </c>
      <c r="PD134" s="57">
        <v>33</v>
      </c>
      <c r="PE134" s="48" t="str">
        <f>IF(COUNTIF(PD2:PD133,PD134)&gt;0,"R","")</f>
        <v>R</v>
      </c>
      <c r="PF134" s="46">
        <f t="shared" si="2078"/>
        <v>2</v>
      </c>
      <c r="PG134" s="6">
        <f t="shared" si="1908"/>
        <v>81</v>
      </c>
      <c r="PH134" s="6">
        <f t="shared" si="1475"/>
        <v>-162</v>
      </c>
      <c r="PI134" s="7">
        <f t="shared" si="1476"/>
        <v>-3984</v>
      </c>
      <c r="PJ134"/>
      <c r="PK134"/>
      <c r="PL134"/>
      <c r="PN134" s="5">
        <f t="shared" si="2249"/>
        <v>133</v>
      </c>
      <c r="PO134" s="57">
        <v>8</v>
      </c>
      <c r="PP134" s="48" t="str">
        <f>IF(COUNTIF(PO2:PO133,PO134)&gt;0,"R","")</f>
        <v>R</v>
      </c>
      <c r="PQ134" s="46">
        <f t="shared" si="2079"/>
        <v>2</v>
      </c>
      <c r="PR134" s="6">
        <f t="shared" si="1909"/>
        <v>82</v>
      </c>
      <c r="PS134" s="6">
        <f t="shared" si="1478"/>
        <v>-164</v>
      </c>
      <c r="PT134" s="7">
        <f t="shared" si="1479"/>
        <v>-4100</v>
      </c>
      <c r="PU134"/>
      <c r="PV134"/>
      <c r="PW134"/>
      <c r="PY134" s="5">
        <f t="shared" si="2250"/>
        <v>133</v>
      </c>
      <c r="PZ134" s="57">
        <v>7</v>
      </c>
      <c r="QA134" s="48" t="str">
        <f>IF(COUNTIF(PZ2:PZ133,PZ134)&gt;0,"R","")</f>
        <v>R</v>
      </c>
      <c r="QB134" s="46">
        <f t="shared" si="2080"/>
        <v>2</v>
      </c>
      <c r="QC134" s="6">
        <f t="shared" si="1910"/>
        <v>73</v>
      </c>
      <c r="QD134" s="6">
        <f t="shared" si="1481"/>
        <v>-146</v>
      </c>
      <c r="QE134" s="7">
        <f t="shared" si="1482"/>
        <v>-3088</v>
      </c>
      <c r="QF134"/>
      <c r="QG134"/>
      <c r="QH134"/>
      <c r="QJ134" s="5">
        <f t="shared" si="2251"/>
        <v>133</v>
      </c>
      <c r="QK134" s="57">
        <v>35</v>
      </c>
      <c r="QL134" s="48" t="str">
        <f>IF(COUNTIF(QK2:QK133,QK134)&gt;0,"R","")</f>
        <v>R</v>
      </c>
      <c r="QM134" s="46">
        <f t="shared" si="2081"/>
        <v>0</v>
      </c>
      <c r="QN134" s="6">
        <f t="shared" si="1911"/>
        <v>76</v>
      </c>
      <c r="QO134" s="6">
        <f t="shared" si="1484"/>
        <v>0</v>
      </c>
      <c r="QP134" s="7">
        <f t="shared" si="1485"/>
        <v>3986</v>
      </c>
      <c r="QQ134"/>
      <c r="QR134"/>
      <c r="QS134"/>
      <c r="QU134" s="5">
        <f t="shared" si="2252"/>
        <v>133</v>
      </c>
      <c r="QV134" s="57">
        <v>22</v>
      </c>
      <c r="QW134" s="48" t="str">
        <f>IF(COUNTIF(QV2:QV133,QV134)&gt;0,"R","")</f>
        <v>R</v>
      </c>
      <c r="QX134" s="46">
        <f t="shared" si="2082"/>
        <v>2</v>
      </c>
      <c r="QY134" s="6">
        <f t="shared" si="1912"/>
        <v>72</v>
      </c>
      <c r="QZ134" s="6">
        <f t="shared" si="1487"/>
        <v>-144</v>
      </c>
      <c r="RA134" s="7">
        <f t="shared" si="1488"/>
        <v>-2982</v>
      </c>
      <c r="RB134"/>
      <c r="RC134"/>
      <c r="RD134"/>
      <c r="RF134" s="5">
        <f t="shared" si="2253"/>
        <v>133</v>
      </c>
      <c r="RG134" s="57">
        <v>19</v>
      </c>
      <c r="RH134" s="48" t="str">
        <f>IF(COUNTIF(RG2:RG133,RG134)&gt;0,"R","")</f>
        <v>R</v>
      </c>
      <c r="RI134" s="46">
        <f t="shared" si="2083"/>
        <v>2</v>
      </c>
      <c r="RJ134" s="6">
        <f t="shared" si="1913"/>
        <v>70</v>
      </c>
      <c r="RK134" s="6">
        <f t="shared" si="1490"/>
        <v>-140</v>
      </c>
      <c r="RL134" s="7">
        <f t="shared" si="1491"/>
        <v>-2940</v>
      </c>
      <c r="RM134"/>
      <c r="RN134"/>
      <c r="RO134"/>
      <c r="RQ134" s="5">
        <f t="shared" si="2254"/>
        <v>133</v>
      </c>
      <c r="RR134" s="57">
        <v>32</v>
      </c>
      <c r="RS134" s="48" t="str">
        <f>IF(COUNTIF(RR2:RR133,RR134)&gt;0,"R","")</f>
        <v>R</v>
      </c>
      <c r="RT134" s="46">
        <f t="shared" si="2084"/>
        <v>2</v>
      </c>
      <c r="RU134" s="6">
        <f t="shared" si="1914"/>
        <v>82</v>
      </c>
      <c r="RV134" s="6">
        <f t="shared" si="1493"/>
        <v>-164</v>
      </c>
      <c r="RW134" s="7">
        <f t="shared" si="1494"/>
        <v>-4241</v>
      </c>
      <c r="RX134"/>
      <c r="RY134"/>
      <c r="RZ134"/>
      <c r="SB134" s="5">
        <f t="shared" si="2255"/>
        <v>133</v>
      </c>
      <c r="SC134" s="57">
        <v>34</v>
      </c>
      <c r="SD134" s="48" t="str">
        <f>IF(COUNTIF(SC2:SC133,SC134)&gt;0,"R","")</f>
        <v>R</v>
      </c>
      <c r="SE134" s="46">
        <f t="shared" si="2085"/>
        <v>2</v>
      </c>
      <c r="SF134" s="6">
        <f t="shared" si="1915"/>
        <v>74</v>
      </c>
      <c r="SG134" s="6">
        <f t="shared" si="1496"/>
        <v>-148</v>
      </c>
      <c r="SH134" s="7">
        <f t="shared" si="1497"/>
        <v>-4148</v>
      </c>
      <c r="SI134"/>
      <c r="SJ134"/>
      <c r="SK134"/>
      <c r="SM134" s="5">
        <f t="shared" si="2256"/>
        <v>133</v>
      </c>
      <c r="SN134" s="57">
        <v>19</v>
      </c>
      <c r="SO134" s="48" t="str">
        <f>IF(COUNTIF(SN2:SN133,SN134)&gt;0,"R","")</f>
        <v>R</v>
      </c>
      <c r="SP134" s="46">
        <f t="shared" si="2086"/>
        <v>1</v>
      </c>
      <c r="SQ134" s="6">
        <f t="shared" si="1916"/>
        <v>74</v>
      </c>
      <c r="SR134" s="6">
        <f t="shared" si="1499"/>
        <v>-74</v>
      </c>
      <c r="SS134" s="7">
        <f t="shared" si="1500"/>
        <v>-757</v>
      </c>
      <c r="ST134"/>
      <c r="SU134"/>
      <c r="SV134"/>
      <c r="SX134" s="5">
        <f t="shared" si="2257"/>
        <v>133</v>
      </c>
      <c r="SY134" s="57">
        <v>24</v>
      </c>
      <c r="SZ134" s="48" t="str">
        <f>IF(COUNTIF(SY2:SY133,SY134)&gt;0,"R","")</f>
        <v>R</v>
      </c>
      <c r="TA134" s="46">
        <f t="shared" si="2087"/>
        <v>0</v>
      </c>
      <c r="TB134" s="6">
        <f t="shared" si="1917"/>
        <v>74</v>
      </c>
      <c r="TC134" s="6">
        <f t="shared" si="1502"/>
        <v>0</v>
      </c>
      <c r="TD134" s="7">
        <f t="shared" si="1503"/>
        <v>1649</v>
      </c>
      <c r="TE134"/>
      <c r="TF134"/>
      <c r="TG134"/>
      <c r="TI134" s="5">
        <f t="shared" si="2258"/>
        <v>133</v>
      </c>
      <c r="TJ134" s="57">
        <v>24</v>
      </c>
      <c r="TK134" s="48" t="str">
        <f>IF(COUNTIF(TJ2:TJ133,TJ134)&gt;0,"R","")</f>
        <v>R</v>
      </c>
      <c r="TL134" s="46">
        <f t="shared" si="2088"/>
        <v>1</v>
      </c>
      <c r="TM134" s="6">
        <f t="shared" si="1918"/>
        <v>74</v>
      </c>
      <c r="TN134" s="6">
        <f t="shared" si="1505"/>
        <v>-74</v>
      </c>
      <c r="TO134" s="7">
        <f t="shared" si="1506"/>
        <v>215</v>
      </c>
      <c r="TP134"/>
      <c r="TQ134"/>
      <c r="TR134"/>
      <c r="TT134" s="5">
        <f t="shared" si="2259"/>
        <v>133</v>
      </c>
      <c r="TU134" s="57">
        <v>36</v>
      </c>
      <c r="TV134" s="48" t="str">
        <f>IF(COUNTIF(TU2:TU133,TU134)&gt;0,"R","")</f>
        <v>R</v>
      </c>
      <c r="TW134" s="46">
        <f t="shared" si="2089"/>
        <v>1</v>
      </c>
      <c r="TX134" s="6">
        <f t="shared" si="1919"/>
        <v>72</v>
      </c>
      <c r="TY134" s="6">
        <f t="shared" si="1508"/>
        <v>-72</v>
      </c>
      <c r="TZ134" s="7">
        <f t="shared" si="1509"/>
        <v>487</v>
      </c>
      <c r="UA134"/>
      <c r="UB134"/>
      <c r="UC134"/>
      <c r="UE134" s="5">
        <f t="shared" si="2260"/>
        <v>133</v>
      </c>
      <c r="UF134" s="57">
        <v>21</v>
      </c>
      <c r="UG134" s="48" t="str">
        <f>IF(COUNTIF(UF2:UF133,UF134)&gt;0,"R","")</f>
        <v>R</v>
      </c>
      <c r="UH134" s="46">
        <f t="shared" si="2090"/>
        <v>2</v>
      </c>
      <c r="UI134" s="6">
        <f t="shared" si="1920"/>
        <v>78</v>
      </c>
      <c r="UJ134" s="6">
        <f t="shared" si="1511"/>
        <v>-156</v>
      </c>
      <c r="UK134" s="7">
        <f t="shared" si="1512"/>
        <v>-3968</v>
      </c>
      <c r="UL134"/>
      <c r="UM134"/>
      <c r="UN134"/>
      <c r="UP134" s="5">
        <f t="shared" si="2261"/>
        <v>133</v>
      </c>
      <c r="UQ134" s="57">
        <v>0</v>
      </c>
      <c r="UR134" s="48" t="str">
        <f>IF(COUNTIF(UQ2:UQ133,UQ134)&gt;0,"R","")</f>
        <v>R</v>
      </c>
      <c r="US134" s="46">
        <f t="shared" si="2091"/>
        <v>1</v>
      </c>
      <c r="UT134" s="6">
        <f t="shared" si="1921"/>
        <v>71</v>
      </c>
      <c r="UU134" s="6">
        <f t="shared" si="1514"/>
        <v>-71</v>
      </c>
      <c r="UV134" s="7">
        <f t="shared" si="1515"/>
        <v>627</v>
      </c>
      <c r="UW134"/>
      <c r="UX134"/>
      <c r="UY134"/>
      <c r="VA134" s="5">
        <f t="shared" si="2262"/>
        <v>133</v>
      </c>
      <c r="VB134" s="57">
        <v>7</v>
      </c>
      <c r="VC134" s="48" t="str">
        <f>IF(COUNTIF(VB2:VB133,VB134)&gt;0,"R","")</f>
        <v>R</v>
      </c>
      <c r="VD134" s="46">
        <f t="shared" si="2092"/>
        <v>3</v>
      </c>
      <c r="VE134" s="6">
        <f t="shared" si="1922"/>
        <v>81</v>
      </c>
      <c r="VF134" s="6">
        <f t="shared" si="1517"/>
        <v>-243</v>
      </c>
      <c r="VG134" s="7">
        <f t="shared" si="1518"/>
        <v>-8628</v>
      </c>
      <c r="VH134"/>
      <c r="VI134"/>
      <c r="VJ134"/>
      <c r="VL134" s="5">
        <f t="shared" si="2263"/>
        <v>133</v>
      </c>
      <c r="VM134" s="57">
        <v>2</v>
      </c>
      <c r="VN134" s="48" t="str">
        <f>IF(COUNTIF(VM2:VM133,VM134)&gt;0,"R","")</f>
        <v>R</v>
      </c>
      <c r="VO134" s="46">
        <f t="shared" si="2093"/>
        <v>0</v>
      </c>
      <c r="VP134" s="6">
        <f t="shared" si="1923"/>
        <v>76</v>
      </c>
      <c r="VQ134" s="6">
        <f t="shared" si="1520"/>
        <v>0</v>
      </c>
      <c r="VR134" s="7">
        <f t="shared" si="1521"/>
        <v>2950</v>
      </c>
      <c r="VS134"/>
      <c r="VT134"/>
      <c r="VU134"/>
      <c r="VW134" s="5">
        <f t="shared" si="2264"/>
        <v>133</v>
      </c>
      <c r="VX134" s="57">
        <v>15</v>
      </c>
      <c r="VY134" s="48" t="str">
        <f>IF(COUNTIF(VX2:VX133,VX134)&gt;0,"R","")</f>
        <v>R</v>
      </c>
      <c r="VZ134" s="46">
        <f t="shared" si="2094"/>
        <v>2</v>
      </c>
      <c r="WA134" s="6">
        <f t="shared" si="1924"/>
        <v>82</v>
      </c>
      <c r="WB134" s="6">
        <f t="shared" si="1523"/>
        <v>-164</v>
      </c>
      <c r="WC134" s="7">
        <f t="shared" si="1524"/>
        <v>-3953</v>
      </c>
      <c r="WD134"/>
      <c r="WE134"/>
      <c r="WF134"/>
      <c r="WH134" s="5">
        <f t="shared" si="2265"/>
        <v>133</v>
      </c>
      <c r="WI134" s="57">
        <v>3</v>
      </c>
      <c r="WJ134" s="48" t="str">
        <f>IF(COUNTIF(WI2:WI133,WI134)&gt;0,"R","")</f>
        <v>R</v>
      </c>
      <c r="WK134" s="46">
        <f t="shared" si="2095"/>
        <v>0</v>
      </c>
      <c r="WL134" s="6">
        <f t="shared" si="1925"/>
        <v>78</v>
      </c>
      <c r="WM134" s="6">
        <f t="shared" si="1526"/>
        <v>0</v>
      </c>
      <c r="WN134" s="7">
        <f t="shared" si="1527"/>
        <v>1306</v>
      </c>
      <c r="WO134"/>
      <c r="WP134"/>
      <c r="WQ134"/>
      <c r="WS134" s="5">
        <f t="shared" si="2266"/>
        <v>133</v>
      </c>
      <c r="WT134" s="57">
        <v>4</v>
      </c>
      <c r="WU134" s="48" t="str">
        <f>IF(COUNTIF(WT2:WT133,WT134)&gt;0,"R","")</f>
        <v>R</v>
      </c>
      <c r="WV134" s="46">
        <f t="shared" si="2096"/>
        <v>2</v>
      </c>
      <c r="WW134" s="6">
        <f t="shared" si="1926"/>
        <v>80</v>
      </c>
      <c r="WX134" s="6">
        <f t="shared" si="1529"/>
        <v>-160</v>
      </c>
      <c r="WY134" s="7">
        <f t="shared" si="1530"/>
        <v>-3892</v>
      </c>
      <c r="WZ134"/>
      <c r="XA134"/>
      <c r="XB134"/>
      <c r="XD134" s="5">
        <f t="shared" si="2267"/>
        <v>133</v>
      </c>
      <c r="XE134" s="57">
        <v>13</v>
      </c>
      <c r="XF134" s="48" t="str">
        <f>IF(COUNTIF(XE2:XE133,XE134)&gt;0,"R","")</f>
        <v>R</v>
      </c>
      <c r="XG134" s="46">
        <f t="shared" si="2097"/>
        <v>1</v>
      </c>
      <c r="XH134" s="6">
        <f t="shared" si="1927"/>
        <v>74</v>
      </c>
      <c r="XI134" s="6">
        <f t="shared" si="1532"/>
        <v>-74</v>
      </c>
      <c r="XJ134" s="7">
        <f t="shared" si="1533"/>
        <v>121</v>
      </c>
      <c r="XK134"/>
      <c r="XL134"/>
      <c r="XM134"/>
      <c r="XO134" s="5">
        <f t="shared" si="2268"/>
        <v>133</v>
      </c>
      <c r="XP134" s="57">
        <v>25</v>
      </c>
      <c r="XQ134" s="48" t="str">
        <f>IF(COUNTIF(XP2:XP133,XP134)&gt;0,"R","")</f>
        <v>R</v>
      </c>
      <c r="XR134" s="46">
        <f t="shared" si="2098"/>
        <v>1</v>
      </c>
      <c r="XS134" s="6">
        <f t="shared" si="1928"/>
        <v>75</v>
      </c>
      <c r="XT134" s="6">
        <f t="shared" si="1535"/>
        <v>-75</v>
      </c>
      <c r="XU134" s="7">
        <f t="shared" si="1536"/>
        <v>-268</v>
      </c>
      <c r="XV134"/>
      <c r="XW134"/>
      <c r="XX134"/>
      <c r="XZ134" s="5">
        <f t="shared" si="2269"/>
        <v>133</v>
      </c>
      <c r="YA134" s="57">
        <v>14</v>
      </c>
      <c r="YB134" s="48" t="str">
        <f>IF(COUNTIF(YA2:YA133,YA134)&gt;0,"R","")</f>
        <v>R</v>
      </c>
      <c r="YC134" s="46">
        <f t="shared" si="2099"/>
        <v>1</v>
      </c>
      <c r="YD134" s="6">
        <f t="shared" si="1929"/>
        <v>72</v>
      </c>
      <c r="YE134" s="6">
        <f t="shared" si="1538"/>
        <v>-72</v>
      </c>
      <c r="YF134" s="7">
        <f t="shared" si="1539"/>
        <v>178</v>
      </c>
      <c r="YG134"/>
      <c r="YH134"/>
      <c r="YI134"/>
      <c r="YK134" s="5">
        <f t="shared" si="2270"/>
        <v>133</v>
      </c>
      <c r="YL134" s="57">
        <v>4</v>
      </c>
      <c r="YM134" s="48" t="str">
        <f>IF(COUNTIF(YL2:YL133,YL134)&gt;0,"R","")</f>
        <v>R</v>
      </c>
      <c r="YN134" s="46">
        <f t="shared" si="2100"/>
        <v>0</v>
      </c>
      <c r="YO134" s="6">
        <f t="shared" si="1930"/>
        <v>71</v>
      </c>
      <c r="YP134" s="6">
        <f t="shared" si="1541"/>
        <v>0</v>
      </c>
      <c r="YQ134" s="7">
        <f t="shared" si="1542"/>
        <v>2904</v>
      </c>
      <c r="YR134"/>
      <c r="YS134"/>
      <c r="YT134"/>
      <c r="YU134"/>
      <c r="YV134" s="5">
        <f t="shared" si="2271"/>
        <v>133</v>
      </c>
      <c r="YW134" s="57">
        <v>1</v>
      </c>
      <c r="YX134" s="48" t="str">
        <f>IF(COUNTIF(YW2:YW133,YW134)&gt;0,"R","")</f>
        <v>R</v>
      </c>
      <c r="YY134" s="46">
        <f t="shared" si="2101"/>
        <v>0</v>
      </c>
      <c r="YZ134" s="6">
        <f t="shared" si="1931"/>
        <v>71</v>
      </c>
      <c r="ZA134" s="6">
        <f t="shared" si="1544"/>
        <v>0</v>
      </c>
      <c r="ZB134" s="7">
        <f t="shared" si="1545"/>
        <v>3454</v>
      </c>
      <c r="ZC134"/>
      <c r="ZD134"/>
      <c r="ZE134"/>
      <c r="ZG134" s="5">
        <f t="shared" si="2272"/>
        <v>133</v>
      </c>
      <c r="ZH134" s="57">
        <v>25</v>
      </c>
      <c r="ZI134" s="48" t="str">
        <f>IF(COUNTIF(ZH2:ZH133,ZH134)&gt;0,"R","")</f>
        <v>R</v>
      </c>
      <c r="ZJ134" s="46">
        <f t="shared" si="2102"/>
        <v>0</v>
      </c>
      <c r="ZK134" s="6">
        <f t="shared" si="1932"/>
        <v>72</v>
      </c>
      <c r="ZL134" s="6">
        <f t="shared" si="1547"/>
        <v>0</v>
      </c>
      <c r="ZM134" s="7">
        <f t="shared" si="1548"/>
        <v>3125</v>
      </c>
      <c r="ZN134"/>
      <c r="ZO134"/>
      <c r="ZP134"/>
      <c r="ZR134" s="5">
        <f t="shared" si="2273"/>
        <v>133</v>
      </c>
      <c r="ZS134" s="57">
        <v>14</v>
      </c>
      <c r="ZT134" s="48" t="str">
        <f>IF(COUNTIF(ZS2:ZS133,ZS134)&gt;0,"R","")</f>
        <v/>
      </c>
      <c r="ZU134" s="46">
        <f t="shared" si="2103"/>
        <v>2</v>
      </c>
      <c r="ZV134" s="6">
        <f t="shared" si="1933"/>
        <v>79</v>
      </c>
      <c r="ZW134" s="6">
        <f t="shared" si="1550"/>
        <v>2686</v>
      </c>
      <c r="ZX134" s="7">
        <f t="shared" si="1551"/>
        <v>-557</v>
      </c>
      <c r="ZY134">
        <v>41</v>
      </c>
      <c r="ZZ134"/>
      <c r="AAA134"/>
      <c r="AAC134" s="5">
        <f t="shared" si="2274"/>
        <v>133</v>
      </c>
      <c r="AAD134" s="57">
        <v>2</v>
      </c>
      <c r="AAE134" s="48" t="str">
        <f>IF(COUNTIF(AAD2:AAD133,AAD134)&gt;0,"R","")</f>
        <v>R</v>
      </c>
      <c r="AAF134" s="46">
        <f t="shared" si="2104"/>
        <v>2</v>
      </c>
      <c r="AAG134" s="6">
        <f t="shared" si="1934"/>
        <v>77</v>
      </c>
      <c r="AAH134" s="6">
        <f t="shared" si="1553"/>
        <v>-154</v>
      </c>
      <c r="AAI134" s="7">
        <f t="shared" si="1554"/>
        <v>-3843</v>
      </c>
      <c r="AAJ134"/>
      <c r="AAK134"/>
      <c r="AAL134"/>
      <c r="AAN134" s="5">
        <f t="shared" si="2275"/>
        <v>133</v>
      </c>
      <c r="AAO134" s="57">
        <v>22</v>
      </c>
      <c r="AAP134" s="48" t="str">
        <f>IF(COUNTIF(AAO2:AAO133,AAO134)&gt;0,"R","")</f>
        <v>R</v>
      </c>
      <c r="AAQ134" s="46">
        <f t="shared" si="2105"/>
        <v>1</v>
      </c>
      <c r="AAR134" s="6">
        <f t="shared" si="1935"/>
        <v>76</v>
      </c>
      <c r="AAS134" s="6">
        <f t="shared" si="1556"/>
        <v>-76</v>
      </c>
      <c r="AAT134" s="7">
        <f t="shared" si="1557"/>
        <v>-1424</v>
      </c>
      <c r="AAU134"/>
      <c r="AAV134"/>
      <c r="AAW134"/>
      <c r="AAY134" s="5">
        <f t="shared" si="2276"/>
        <v>133</v>
      </c>
      <c r="AAZ134" s="57">
        <v>3</v>
      </c>
      <c r="ABA134" s="48" t="str">
        <f>IF(COUNTIF(AAZ2:AAZ133,AAZ134)&gt;0,"R","")</f>
        <v>R</v>
      </c>
      <c r="ABB134" s="46">
        <f t="shared" si="2106"/>
        <v>0</v>
      </c>
      <c r="ABC134" s="6">
        <f t="shared" si="1936"/>
        <v>76</v>
      </c>
      <c r="ABD134" s="6">
        <f t="shared" si="1559"/>
        <v>0</v>
      </c>
      <c r="ABE134" s="7">
        <f t="shared" si="1560"/>
        <v>3094</v>
      </c>
      <c r="ABF134"/>
      <c r="ABG134"/>
      <c r="ABH134"/>
      <c r="ABJ134" s="5">
        <f t="shared" si="2277"/>
        <v>133</v>
      </c>
      <c r="ABK134" s="57">
        <v>16</v>
      </c>
      <c r="ABL134" s="48" t="str">
        <f>IF(COUNTIF(ABK2:ABK133,ABK134)&gt;0,"R","")</f>
        <v>R</v>
      </c>
      <c r="ABM134" s="46">
        <f t="shared" si="2107"/>
        <v>0</v>
      </c>
      <c r="ABN134" s="6">
        <f t="shared" si="1937"/>
        <v>70</v>
      </c>
      <c r="ABO134" s="6">
        <f t="shared" si="1562"/>
        <v>0</v>
      </c>
      <c r="ABP134" s="7">
        <f t="shared" si="1563"/>
        <v>3741</v>
      </c>
      <c r="ABQ134"/>
      <c r="ABR134"/>
      <c r="ABS134"/>
      <c r="ABU134" s="5">
        <f t="shared" si="2278"/>
        <v>133</v>
      </c>
      <c r="ABV134" s="57">
        <v>35</v>
      </c>
      <c r="ABW134" s="48" t="str">
        <f>IF(COUNTIF(ABV2:ABV133,ABV134)&gt;0,"R","")</f>
        <v>R</v>
      </c>
      <c r="ABX134" s="46">
        <f t="shared" si="2108"/>
        <v>0</v>
      </c>
      <c r="ABY134" s="6">
        <f t="shared" si="1938"/>
        <v>73</v>
      </c>
      <c r="ABZ134" s="6">
        <f t="shared" si="1565"/>
        <v>0</v>
      </c>
      <c r="ACA134" s="7">
        <f t="shared" si="1566"/>
        <v>3435</v>
      </c>
      <c r="ACB134"/>
      <c r="ACC134"/>
      <c r="ACD134"/>
      <c r="ACF134" s="5">
        <f t="shared" si="2279"/>
        <v>133</v>
      </c>
      <c r="ACG134" s="57">
        <v>0</v>
      </c>
      <c r="ACH134" s="48" t="str">
        <f>IF(COUNTIF(ACG2:ACG133,ACG134)&gt;0,"R","")</f>
        <v>R</v>
      </c>
      <c r="ACI134" s="46">
        <f t="shared" si="2109"/>
        <v>0</v>
      </c>
      <c r="ACJ134" s="6">
        <f t="shared" si="1939"/>
        <v>74</v>
      </c>
      <c r="ACK134" s="6">
        <f t="shared" si="1568"/>
        <v>0</v>
      </c>
      <c r="ACL134" s="7">
        <f t="shared" si="1569"/>
        <v>3888</v>
      </c>
      <c r="ACM134"/>
      <c r="ACN134"/>
      <c r="ACO134"/>
      <c r="ACQ134" s="5">
        <f t="shared" si="2280"/>
        <v>133</v>
      </c>
      <c r="ACR134" s="57">
        <v>15</v>
      </c>
      <c r="ACS134" s="48" t="str">
        <f>IF(COUNTIF(ACR2:ACR133,ACR134)&gt;0,"R","")</f>
        <v>R</v>
      </c>
      <c r="ACT134" s="46">
        <f t="shared" si="2110"/>
        <v>0</v>
      </c>
      <c r="ACU134" s="6">
        <f t="shared" si="1940"/>
        <v>71</v>
      </c>
      <c r="ACV134" s="6">
        <f t="shared" si="1571"/>
        <v>0</v>
      </c>
      <c r="ACW134" s="7">
        <f t="shared" si="1572"/>
        <v>3476</v>
      </c>
      <c r="ACX134"/>
      <c r="ACY134"/>
      <c r="ACZ134"/>
      <c r="ADB134" s="5">
        <f t="shared" si="2281"/>
        <v>133</v>
      </c>
      <c r="ADC134" s="57">
        <v>7</v>
      </c>
      <c r="ADD134" s="48" t="str">
        <f>IF(COUNTIF(ADC2:ADC133,ADC134)&gt;0,"R","")</f>
        <v>R</v>
      </c>
      <c r="ADE134" s="46">
        <f t="shared" si="2111"/>
        <v>1</v>
      </c>
      <c r="ADF134" s="6">
        <f t="shared" si="1941"/>
        <v>77</v>
      </c>
      <c r="ADG134" s="6">
        <f t="shared" si="1574"/>
        <v>-77</v>
      </c>
      <c r="ADH134" s="7">
        <f t="shared" si="1575"/>
        <v>234</v>
      </c>
      <c r="ADI134"/>
      <c r="ADJ134"/>
      <c r="ADK134"/>
      <c r="ADM134" s="5">
        <f t="shared" si="2282"/>
        <v>133</v>
      </c>
      <c r="ADN134" s="57">
        <v>21</v>
      </c>
      <c r="ADO134" s="48" t="str">
        <f>IF(COUNTIF(ADN2:ADN133,ADN134)&gt;0,"R","")</f>
        <v>R</v>
      </c>
      <c r="ADP134" s="46">
        <f t="shared" si="2112"/>
        <v>2</v>
      </c>
      <c r="ADQ134" s="6">
        <f t="shared" si="1942"/>
        <v>74</v>
      </c>
      <c r="ADR134" s="6">
        <f t="shared" si="1577"/>
        <v>-148</v>
      </c>
      <c r="ADS134" s="7">
        <f t="shared" si="1578"/>
        <v>-2810</v>
      </c>
      <c r="ADT134"/>
      <c r="ADU134"/>
      <c r="ADV134"/>
      <c r="ADX134" s="5">
        <f t="shared" si="2283"/>
        <v>133</v>
      </c>
      <c r="ADY134" s="57">
        <v>27</v>
      </c>
      <c r="ADZ134" s="48" t="str">
        <f>IF(COUNTIF(ADY2:ADY133,ADY134)&gt;0,"R","")</f>
        <v>R</v>
      </c>
      <c r="AEA134" s="46">
        <f t="shared" si="2113"/>
        <v>2</v>
      </c>
      <c r="AEB134" s="6">
        <f t="shared" si="1943"/>
        <v>83</v>
      </c>
      <c r="AEC134" s="6">
        <f t="shared" si="1580"/>
        <v>-166</v>
      </c>
      <c r="AED134" s="7">
        <f t="shared" si="1581"/>
        <v>-5737</v>
      </c>
      <c r="AEE134"/>
      <c r="AEF134"/>
      <c r="AEG134"/>
      <c r="AEI134" s="5">
        <f t="shared" si="2284"/>
        <v>133</v>
      </c>
      <c r="AEJ134" s="57">
        <v>34</v>
      </c>
      <c r="AEK134" s="48" t="str">
        <f>IF(COUNTIF(AEJ2:AEJ133,AEJ134)&gt;0,"R","")</f>
        <v>R</v>
      </c>
      <c r="AEL134" s="46">
        <f t="shared" si="2114"/>
        <v>0</v>
      </c>
      <c r="AEM134" s="6">
        <f t="shared" si="1944"/>
        <v>67</v>
      </c>
      <c r="AEN134" s="6">
        <f t="shared" si="1583"/>
        <v>0</v>
      </c>
      <c r="AEO134" s="7">
        <f t="shared" si="1584"/>
        <v>3131</v>
      </c>
      <c r="AEP134"/>
      <c r="AEQ134"/>
      <c r="AER134"/>
      <c r="AET134" s="5">
        <f t="shared" si="2285"/>
        <v>133</v>
      </c>
      <c r="AEU134" s="57">
        <v>10</v>
      </c>
      <c r="AEV134" s="48" t="str">
        <f>IF(COUNTIF(AEU2:AEU133,AEU134)&gt;0,"R","")</f>
        <v>R</v>
      </c>
      <c r="AEW134" s="46">
        <f t="shared" si="2115"/>
        <v>0</v>
      </c>
      <c r="AEX134" s="6">
        <f t="shared" si="1945"/>
        <v>77</v>
      </c>
      <c r="AEY134" s="6">
        <f t="shared" si="1586"/>
        <v>0</v>
      </c>
      <c r="AEZ134" s="7">
        <f t="shared" si="1587"/>
        <v>2852</v>
      </c>
      <c r="AFA134"/>
      <c r="AFB134"/>
      <c r="AFC134"/>
      <c r="AFE134" s="5">
        <f t="shared" si="2286"/>
        <v>133</v>
      </c>
      <c r="AFF134" s="57">
        <v>3</v>
      </c>
      <c r="AFG134" s="48" t="str">
        <f>IF(COUNTIF(AFF2:AFF133,AFF134)&gt;0,"R","")</f>
        <v>R</v>
      </c>
      <c r="AFH134" s="46">
        <f t="shared" si="2116"/>
        <v>0</v>
      </c>
      <c r="AFI134" s="6">
        <f t="shared" si="1946"/>
        <v>73</v>
      </c>
      <c r="AFJ134" s="6">
        <f t="shared" si="1589"/>
        <v>0</v>
      </c>
      <c r="AFK134" s="7">
        <f t="shared" si="1590"/>
        <v>3097</v>
      </c>
      <c r="AFL134"/>
      <c r="AFM134"/>
      <c r="AFN134"/>
      <c r="AFP134" s="5">
        <f t="shared" si="2287"/>
        <v>133</v>
      </c>
      <c r="AFQ134" s="57">
        <v>17</v>
      </c>
      <c r="AFR134" s="48" t="str">
        <f>IF(COUNTIF(AFQ2:AFQ133,AFQ134)&gt;0,"R","")</f>
        <v>R</v>
      </c>
      <c r="AFS134" s="46">
        <f t="shared" si="2117"/>
        <v>0</v>
      </c>
      <c r="AFT134" s="6">
        <f t="shared" si="1947"/>
        <v>75</v>
      </c>
      <c r="AFU134" s="6">
        <f t="shared" si="1592"/>
        <v>0</v>
      </c>
      <c r="AFV134" s="7">
        <f t="shared" si="1593"/>
        <v>1563</v>
      </c>
      <c r="AFW134"/>
      <c r="AFX134"/>
      <c r="AFY134"/>
      <c r="AGA134" s="5">
        <f t="shared" si="2288"/>
        <v>133</v>
      </c>
      <c r="AGB134" s="57">
        <v>8</v>
      </c>
      <c r="AGC134" s="48" t="str">
        <f>IF(COUNTIF(AGB2:AGB133,AGB134)&gt;0,"R","")</f>
        <v>R</v>
      </c>
      <c r="AGD134" s="46">
        <f t="shared" si="2118"/>
        <v>1</v>
      </c>
      <c r="AGE134" s="6">
        <f t="shared" si="1948"/>
        <v>68</v>
      </c>
      <c r="AGF134" s="6">
        <f t="shared" si="1595"/>
        <v>-68</v>
      </c>
      <c r="AGG134" s="7">
        <f t="shared" si="1596"/>
        <v>-425</v>
      </c>
      <c r="AGH134"/>
      <c r="AGI134"/>
      <c r="AGJ134"/>
      <c r="AGL134" s="5">
        <f t="shared" si="2289"/>
        <v>133</v>
      </c>
      <c r="AGM134" s="57">
        <v>25</v>
      </c>
      <c r="AGN134" s="48" t="str">
        <f>IF(COUNTIF(AGM2:AGM133,AGM134)&gt;0,"R","")</f>
        <v>R</v>
      </c>
      <c r="AGO134" s="46">
        <f t="shared" si="2119"/>
        <v>0</v>
      </c>
      <c r="AGP134" s="6">
        <f t="shared" si="1949"/>
        <v>76</v>
      </c>
      <c r="AGQ134" s="6">
        <f t="shared" si="1598"/>
        <v>0</v>
      </c>
      <c r="AGR134" s="7">
        <f t="shared" si="1599"/>
        <v>3640</v>
      </c>
      <c r="AGS134"/>
      <c r="AGT134"/>
      <c r="AGU134"/>
      <c r="AGW134" s="5">
        <f t="shared" si="2290"/>
        <v>133</v>
      </c>
      <c r="AGX134" s="57">
        <v>3</v>
      </c>
      <c r="AGY134" s="48" t="str">
        <f>IF(COUNTIF(AGX2:AGX133,AGX134)&gt;0,"R","")</f>
        <v>R</v>
      </c>
      <c r="AGZ134" s="46">
        <f t="shared" si="2120"/>
        <v>2</v>
      </c>
      <c r="AHA134" s="6">
        <f t="shared" si="1950"/>
        <v>76</v>
      </c>
      <c r="AHB134" s="6">
        <f t="shared" si="1601"/>
        <v>-152</v>
      </c>
      <c r="AHC134" s="7">
        <f t="shared" si="1602"/>
        <v>-4086</v>
      </c>
      <c r="AHD134"/>
      <c r="AHE134"/>
      <c r="AHF134"/>
      <c r="AHH134" s="5">
        <f t="shared" si="2291"/>
        <v>133</v>
      </c>
      <c r="AHI134" s="57">
        <v>4</v>
      </c>
      <c r="AHJ134" s="48" t="str">
        <f>IF(COUNTIF(AHI2:AHI133,AHI134)&gt;0,"R","")</f>
        <v>R</v>
      </c>
      <c r="AHK134" s="46">
        <f t="shared" si="2121"/>
        <v>3</v>
      </c>
      <c r="AHL134" s="6">
        <f t="shared" si="1951"/>
        <v>75</v>
      </c>
      <c r="AHM134" s="6">
        <f t="shared" si="1604"/>
        <v>-225</v>
      </c>
      <c r="AHN134" s="7">
        <f t="shared" si="1605"/>
        <v>-6886</v>
      </c>
      <c r="AHO134"/>
      <c r="AHP134"/>
      <c r="AHQ134"/>
      <c r="AHS134" s="5">
        <f t="shared" si="2292"/>
        <v>133</v>
      </c>
      <c r="AHT134" s="57">
        <v>13</v>
      </c>
      <c r="AHU134" s="48" t="str">
        <f>IF(COUNTIF(AHT2:AHT133,AHT134)&gt;0,"R","")</f>
        <v>R</v>
      </c>
      <c r="AHV134" s="46">
        <f t="shared" si="2122"/>
        <v>1</v>
      </c>
      <c r="AHW134" s="6">
        <f t="shared" si="1952"/>
        <v>73</v>
      </c>
      <c r="AHX134" s="6">
        <f t="shared" si="1607"/>
        <v>-73</v>
      </c>
      <c r="AHY134" s="7">
        <f t="shared" si="1608"/>
        <v>-1153</v>
      </c>
      <c r="AHZ134"/>
      <c r="AIA134"/>
      <c r="AIB134"/>
      <c r="AID134" s="5">
        <f t="shared" si="2293"/>
        <v>133</v>
      </c>
      <c r="AIE134" s="57">
        <v>2</v>
      </c>
      <c r="AIF134" s="48" t="str">
        <f>IF(COUNTIF(AIE2:AIE133,AIE134)&gt;0,"R","")</f>
        <v>R</v>
      </c>
      <c r="AIG134" s="46">
        <f t="shared" si="2123"/>
        <v>0</v>
      </c>
      <c r="AIH134" s="6">
        <f t="shared" si="1953"/>
        <v>74</v>
      </c>
      <c r="AII134" s="6">
        <f t="shared" si="1610"/>
        <v>0</v>
      </c>
      <c r="AIJ134" s="7">
        <f t="shared" si="1611"/>
        <v>4132</v>
      </c>
      <c r="AIK134"/>
      <c r="AIL134"/>
      <c r="AIM134"/>
      <c r="AIO134" s="5">
        <f t="shared" si="2294"/>
        <v>133</v>
      </c>
      <c r="AIP134" s="57">
        <v>6</v>
      </c>
      <c r="AIQ134" s="48" t="str">
        <f>IF(COUNTIF(AIP2:AIP133,AIP134)&gt;0,"R","")</f>
        <v>R</v>
      </c>
      <c r="AIR134" s="46">
        <f t="shared" si="2124"/>
        <v>2</v>
      </c>
      <c r="AIS134" s="6">
        <f t="shared" si="1954"/>
        <v>76</v>
      </c>
      <c r="AIT134" s="6">
        <f t="shared" si="1613"/>
        <v>-152</v>
      </c>
      <c r="AIU134" s="7">
        <f t="shared" si="1614"/>
        <v>-4344</v>
      </c>
      <c r="AIV134"/>
      <c r="AIW134"/>
      <c r="AIX134"/>
      <c r="AIZ134" s="5">
        <f t="shared" si="2295"/>
        <v>133</v>
      </c>
      <c r="AJA134" s="57">
        <v>32</v>
      </c>
      <c r="AJB134" s="48" t="str">
        <f>IF(COUNTIF(AJA2:AJA133,AJA134)&gt;0,"R","")</f>
        <v>R</v>
      </c>
      <c r="AJC134" s="46">
        <f t="shared" si="2125"/>
        <v>0</v>
      </c>
      <c r="AJD134" s="6">
        <f t="shared" si="1955"/>
        <v>78</v>
      </c>
      <c r="AJE134" s="6">
        <f t="shared" si="1616"/>
        <v>0</v>
      </c>
      <c r="AJF134" s="7">
        <f t="shared" si="1617"/>
        <v>2071</v>
      </c>
      <c r="AJG134"/>
      <c r="AJH134"/>
      <c r="AJI134"/>
      <c r="AJK134" s="5">
        <f t="shared" si="2296"/>
        <v>133</v>
      </c>
      <c r="AJL134" s="57">
        <v>32</v>
      </c>
      <c r="AJM134" s="48" t="str">
        <f>IF(COUNTIF(AJL2:AJL133,AJL134)&gt;0,"R","")</f>
        <v>R</v>
      </c>
      <c r="AJN134" s="46">
        <f t="shared" si="2126"/>
        <v>0</v>
      </c>
      <c r="AJO134" s="6">
        <f t="shared" si="1956"/>
        <v>75</v>
      </c>
      <c r="AJP134" s="6">
        <f t="shared" si="1619"/>
        <v>0</v>
      </c>
      <c r="AJQ134" s="7">
        <f t="shared" si="1620"/>
        <v>3480</v>
      </c>
      <c r="AJR134"/>
      <c r="AJS134"/>
      <c r="AJT134"/>
      <c r="AJV134" s="5">
        <f t="shared" si="2297"/>
        <v>133</v>
      </c>
      <c r="AJW134" s="57">
        <v>15</v>
      </c>
      <c r="AJX134" s="48" t="str">
        <f>IF(COUNTIF(AJW2:AJW133,AJW134)&gt;0,"R","")</f>
        <v>R</v>
      </c>
      <c r="AJY134" s="46">
        <f t="shared" si="2127"/>
        <v>0</v>
      </c>
      <c r="AJZ134" s="6">
        <f t="shared" si="1957"/>
        <v>74</v>
      </c>
      <c r="AKA134" s="6">
        <f t="shared" si="1622"/>
        <v>0</v>
      </c>
      <c r="AKB134" s="7">
        <f t="shared" si="1623"/>
        <v>3073</v>
      </c>
      <c r="AKC134"/>
      <c r="AKD134"/>
      <c r="AKE134"/>
      <c r="AKG134" s="5">
        <f t="shared" si="2298"/>
        <v>133</v>
      </c>
      <c r="AKH134" s="57">
        <v>26</v>
      </c>
      <c r="AKI134" s="48" t="str">
        <f>IF(COUNTIF(AKH2:AKH133,AKH134)&gt;0,"R","")</f>
        <v>R</v>
      </c>
      <c r="AKJ134" s="46">
        <f t="shared" si="2128"/>
        <v>2</v>
      </c>
      <c r="AKK134" s="6">
        <f t="shared" si="1958"/>
        <v>75</v>
      </c>
      <c r="AKL134" s="6">
        <f t="shared" si="1625"/>
        <v>-150</v>
      </c>
      <c r="AKM134" s="7">
        <f t="shared" si="1626"/>
        <v>-3238</v>
      </c>
      <c r="AKN134"/>
      <c r="AKO134"/>
      <c r="AKP134"/>
      <c r="AKR134" s="5">
        <f t="shared" si="2299"/>
        <v>133</v>
      </c>
      <c r="AKS134" s="57">
        <v>27</v>
      </c>
      <c r="AKT134" s="48" t="str">
        <f>IF(COUNTIF(AKS2:AKS133,AKS134)&gt;0,"R","")</f>
        <v>R</v>
      </c>
      <c r="AKU134" s="46">
        <f t="shared" si="2129"/>
        <v>1</v>
      </c>
      <c r="AKV134" s="6">
        <f t="shared" si="1959"/>
        <v>81</v>
      </c>
      <c r="AKW134" s="6">
        <f t="shared" si="1628"/>
        <v>-81</v>
      </c>
      <c r="AKX134" s="7">
        <f t="shared" si="1629"/>
        <v>-560</v>
      </c>
      <c r="AKY134"/>
      <c r="AKZ134"/>
      <c r="ALA134"/>
      <c r="ALC134" s="5">
        <f t="shared" si="2300"/>
        <v>133</v>
      </c>
      <c r="ALD134" s="57">
        <v>13</v>
      </c>
      <c r="ALE134" s="48" t="str">
        <f>IF(COUNTIF(ALD2:ALD133,ALD134)&gt;0,"R","")</f>
        <v>R</v>
      </c>
      <c r="ALF134" s="46">
        <f t="shared" si="2130"/>
        <v>1</v>
      </c>
      <c r="ALG134" s="6">
        <f t="shared" si="1960"/>
        <v>72</v>
      </c>
      <c r="ALH134" s="6">
        <f t="shared" si="1631"/>
        <v>-72</v>
      </c>
      <c r="ALI134" s="7">
        <f t="shared" si="1632"/>
        <v>791</v>
      </c>
      <c r="ALJ134"/>
      <c r="ALK134"/>
      <c r="ALL134"/>
      <c r="ALN134" s="5">
        <f t="shared" si="2301"/>
        <v>133</v>
      </c>
      <c r="ALO134" s="57">
        <v>36</v>
      </c>
      <c r="ALP134" s="48" t="str">
        <f>IF(COUNTIF(ALO2:ALO133,ALO134)&gt;0,"R","")</f>
        <v>R</v>
      </c>
      <c r="ALQ134" s="46">
        <f t="shared" si="2131"/>
        <v>1</v>
      </c>
      <c r="ALR134" s="6">
        <f t="shared" si="1961"/>
        <v>71</v>
      </c>
      <c r="ALS134" s="6">
        <f t="shared" si="1634"/>
        <v>-71</v>
      </c>
      <c r="ALT134" s="7">
        <f t="shared" si="1635"/>
        <v>542</v>
      </c>
      <c r="ALU134"/>
      <c r="ALV134"/>
      <c r="ALW134"/>
      <c r="ALY134" s="5">
        <f t="shared" si="2302"/>
        <v>133</v>
      </c>
      <c r="ALZ134" s="57">
        <v>15</v>
      </c>
      <c r="AMA134" s="48" t="str">
        <f>IF(COUNTIF(ALZ2:ALZ133,ALZ134)&gt;0,"R","")</f>
        <v>R</v>
      </c>
      <c r="AMB134" s="46">
        <f t="shared" si="2132"/>
        <v>0</v>
      </c>
      <c r="AMC134" s="6">
        <f t="shared" si="1962"/>
        <v>73</v>
      </c>
      <c r="AMD134" s="6">
        <f t="shared" si="1637"/>
        <v>0</v>
      </c>
      <c r="AME134" s="7">
        <f t="shared" si="1638"/>
        <v>3627</v>
      </c>
      <c r="AMF134"/>
      <c r="AMG134"/>
      <c r="AMH134"/>
      <c r="AMJ134" s="5">
        <f t="shared" si="2303"/>
        <v>133</v>
      </c>
      <c r="AMK134" s="57">
        <v>7</v>
      </c>
      <c r="AML134" s="48" t="str">
        <f>IF(COUNTIF(AMK2:AMK133,AMK134)&gt;0,"R","")</f>
        <v>R</v>
      </c>
      <c r="AMM134" s="46">
        <f t="shared" si="2133"/>
        <v>1</v>
      </c>
      <c r="AMN134" s="6">
        <f t="shared" si="1963"/>
        <v>76</v>
      </c>
      <c r="AMO134" s="6">
        <f t="shared" si="1640"/>
        <v>-76</v>
      </c>
      <c r="AMP134" s="7">
        <f t="shared" si="1641"/>
        <v>-437</v>
      </c>
      <c r="AMQ134"/>
      <c r="AMR134"/>
      <c r="AMS134"/>
      <c r="AMU134" s="5">
        <f t="shared" si="2304"/>
        <v>133</v>
      </c>
      <c r="AMV134" s="57">
        <v>7</v>
      </c>
      <c r="AMW134" s="48" t="str">
        <f>IF(COUNTIF(AMV2:AMV133,AMV134)&gt;0,"R","")</f>
        <v>R</v>
      </c>
      <c r="AMX134" s="46">
        <f t="shared" si="2134"/>
        <v>2</v>
      </c>
      <c r="AMY134" s="6">
        <f t="shared" si="1964"/>
        <v>75</v>
      </c>
      <c r="AMZ134" s="6">
        <f t="shared" si="1643"/>
        <v>-150</v>
      </c>
      <c r="ANA134" s="7">
        <f t="shared" si="1644"/>
        <v>-2858</v>
      </c>
      <c r="ANB134"/>
      <c r="ANC134"/>
      <c r="AND134"/>
      <c r="ANF134" s="5">
        <f t="shared" si="2305"/>
        <v>133</v>
      </c>
      <c r="ANG134" s="57">
        <v>31</v>
      </c>
      <c r="ANH134" s="48" t="str">
        <f>IF(COUNTIF(ANG2:ANG133,ANG134)&gt;0,"R","")</f>
        <v>R</v>
      </c>
      <c r="ANI134" s="46">
        <f t="shared" si="2135"/>
        <v>1</v>
      </c>
      <c r="ANJ134" s="6">
        <f t="shared" si="1965"/>
        <v>72</v>
      </c>
      <c r="ANK134" s="6">
        <f t="shared" si="1646"/>
        <v>-72</v>
      </c>
      <c r="ANL134" s="7">
        <f t="shared" si="1647"/>
        <v>-299</v>
      </c>
      <c r="ANM134"/>
      <c r="ANN134"/>
      <c r="ANO134"/>
      <c r="ANQ134" s="5">
        <f t="shared" si="2306"/>
        <v>133</v>
      </c>
      <c r="ANR134" s="57">
        <v>21</v>
      </c>
      <c r="ANS134" s="48" t="str">
        <f>IF(COUNTIF(ANR2:ANR133,ANR134)&gt;0,"R","")</f>
        <v>R</v>
      </c>
      <c r="ANT134" s="46">
        <f t="shared" si="2136"/>
        <v>1</v>
      </c>
      <c r="ANU134" s="6">
        <f t="shared" si="1966"/>
        <v>73</v>
      </c>
      <c r="ANV134" s="6">
        <f t="shared" si="1649"/>
        <v>-73</v>
      </c>
      <c r="ANW134" s="7">
        <f t="shared" si="1650"/>
        <v>-1396</v>
      </c>
      <c r="ANX134"/>
      <c r="ANY134"/>
      <c r="ANZ134"/>
      <c r="AOB134" s="5">
        <f t="shared" si="2307"/>
        <v>133</v>
      </c>
      <c r="AOC134" s="57">
        <v>27</v>
      </c>
      <c r="AOD134" s="48" t="str">
        <f>IF(COUNTIF(AOC2:AOC133,AOC134)&gt;0,"R","")</f>
        <v>R</v>
      </c>
      <c r="AOE134" s="46">
        <f t="shared" si="2137"/>
        <v>0</v>
      </c>
      <c r="AOF134" s="6">
        <f t="shared" si="1967"/>
        <v>81</v>
      </c>
      <c r="AOG134" s="6">
        <f t="shared" si="1652"/>
        <v>0</v>
      </c>
      <c r="AOH134" s="7">
        <f t="shared" si="1653"/>
        <v>2161</v>
      </c>
      <c r="AOI134"/>
      <c r="AOJ134"/>
      <c r="AOK134"/>
      <c r="AOM134" s="5">
        <f t="shared" si="2308"/>
        <v>133</v>
      </c>
      <c r="AON134" s="57">
        <v>32</v>
      </c>
      <c r="AOO134" s="48" t="str">
        <f>IF(COUNTIF(AON2:AON133,AON134)&gt;0,"R","")</f>
        <v>R</v>
      </c>
      <c r="AOP134" s="46">
        <f t="shared" si="2138"/>
        <v>0</v>
      </c>
      <c r="AOQ134" s="6">
        <f t="shared" si="1968"/>
        <v>74</v>
      </c>
      <c r="AOR134" s="6">
        <f t="shared" si="1655"/>
        <v>0</v>
      </c>
      <c r="AOS134" s="7">
        <f t="shared" si="1656"/>
        <v>2191</v>
      </c>
      <c r="AOT134"/>
      <c r="AOU134"/>
      <c r="AOV134"/>
      <c r="AOX134" s="5">
        <f t="shared" si="2309"/>
        <v>133</v>
      </c>
      <c r="AOY134" s="57">
        <v>5</v>
      </c>
      <c r="AOZ134" s="48" t="str">
        <f>IF(COUNTIF(AOY2:AOY133,AOY134)&gt;0,"R","")</f>
        <v>R</v>
      </c>
      <c r="APA134" s="46">
        <f t="shared" si="2139"/>
        <v>0</v>
      </c>
      <c r="APB134" s="6">
        <f t="shared" si="1969"/>
        <v>78</v>
      </c>
      <c r="APC134" s="6">
        <f t="shared" si="1658"/>
        <v>0</v>
      </c>
      <c r="APD134" s="7">
        <f t="shared" si="1659"/>
        <v>1885</v>
      </c>
      <c r="APE134"/>
      <c r="APF134"/>
      <c r="APG134"/>
      <c r="API134" s="5">
        <f t="shared" si="2310"/>
        <v>133</v>
      </c>
      <c r="APJ134" s="57">
        <v>4</v>
      </c>
      <c r="APK134" s="48" t="str">
        <f>IF(COUNTIF(APJ2:APJ133,APJ134)&gt;0,"R","")</f>
        <v>R</v>
      </c>
      <c r="APL134" s="46">
        <f t="shared" si="2140"/>
        <v>1</v>
      </c>
      <c r="APM134" s="6">
        <f t="shared" si="1970"/>
        <v>77</v>
      </c>
      <c r="APN134" s="6">
        <f t="shared" si="1661"/>
        <v>-77</v>
      </c>
      <c r="APO134" s="7">
        <f t="shared" si="1662"/>
        <v>-421</v>
      </c>
      <c r="APP134"/>
      <c r="APQ134"/>
      <c r="APR134"/>
      <c r="APT134" s="5">
        <f t="shared" si="2311"/>
        <v>133</v>
      </c>
      <c r="APU134" s="57">
        <v>30</v>
      </c>
      <c r="APV134" s="48" t="str">
        <f>IF(COUNTIF(APU2:APU133,APU134)&gt;0,"R","")</f>
        <v>R</v>
      </c>
      <c r="APW134" s="46">
        <f t="shared" si="2141"/>
        <v>0</v>
      </c>
      <c r="APX134" s="6">
        <f t="shared" si="1971"/>
        <v>70</v>
      </c>
      <c r="APY134" s="6">
        <f t="shared" si="1664"/>
        <v>0</v>
      </c>
      <c r="APZ134" s="7">
        <f t="shared" si="1665"/>
        <v>3504</v>
      </c>
      <c r="AQA134"/>
      <c r="AQB134"/>
      <c r="AQC134"/>
      <c r="AQE134" s="5">
        <f t="shared" si="2312"/>
        <v>133</v>
      </c>
      <c r="AQF134" s="57">
        <v>25</v>
      </c>
      <c r="AQG134" s="48" t="str">
        <f>IF(COUNTIF(AQF2:AQF133,AQF134)&gt;0,"R","")</f>
        <v>R</v>
      </c>
      <c r="AQH134" s="46">
        <f t="shared" si="2142"/>
        <v>1</v>
      </c>
      <c r="AQI134" s="6">
        <f t="shared" si="1972"/>
        <v>74</v>
      </c>
      <c r="AQJ134" s="6">
        <f t="shared" si="1667"/>
        <v>-74</v>
      </c>
      <c r="AQK134" s="7">
        <f t="shared" si="1668"/>
        <v>-229</v>
      </c>
      <c r="AQL134"/>
      <c r="AQM134"/>
      <c r="AQN134"/>
      <c r="AQP134" s="5">
        <f t="shared" si="2313"/>
        <v>133</v>
      </c>
      <c r="AQQ134" s="57">
        <v>2</v>
      </c>
      <c r="AQR134" s="48" t="str">
        <f>IF(COUNTIF(AQQ2:AQQ133,AQQ134)&gt;0,"R","")</f>
        <v>R</v>
      </c>
      <c r="AQS134" s="46">
        <f t="shared" si="2143"/>
        <v>3</v>
      </c>
      <c r="AQT134" s="6">
        <f t="shared" si="1973"/>
        <v>80</v>
      </c>
      <c r="AQU134" s="6">
        <f t="shared" si="1670"/>
        <v>-240</v>
      </c>
      <c r="AQV134" s="7">
        <f t="shared" si="1671"/>
        <v>-9617</v>
      </c>
      <c r="AQW134"/>
      <c r="AQX134"/>
      <c r="AQY134"/>
      <c r="ARA134" s="5">
        <f t="shared" si="2314"/>
        <v>133</v>
      </c>
      <c r="ARB134" s="57">
        <v>6</v>
      </c>
      <c r="ARC134" s="48" t="str">
        <f>IF(COUNTIF(ARB2:ARB133,ARB134)&gt;0,"R","")</f>
        <v>R</v>
      </c>
      <c r="ARD134" s="46">
        <f t="shared" si="2144"/>
        <v>1</v>
      </c>
      <c r="ARE134" s="6">
        <f t="shared" si="1974"/>
        <v>77</v>
      </c>
      <c r="ARF134" s="6">
        <f t="shared" si="1673"/>
        <v>-77</v>
      </c>
      <c r="ARG134" s="7">
        <f t="shared" si="1674"/>
        <v>-1786</v>
      </c>
      <c r="ARH134"/>
      <c r="ARI134"/>
      <c r="ARJ134"/>
      <c r="ARL134" s="5">
        <f t="shared" si="2315"/>
        <v>133</v>
      </c>
      <c r="ARM134" s="57">
        <v>31</v>
      </c>
      <c r="ARN134" s="48" t="str">
        <f>IF(COUNTIF(ARM2:ARM133,ARM134)&gt;0,"R","")</f>
        <v>R</v>
      </c>
      <c r="ARO134" s="46">
        <f t="shared" si="2145"/>
        <v>0</v>
      </c>
      <c r="ARP134" s="6">
        <f t="shared" si="1975"/>
        <v>75</v>
      </c>
      <c r="ARQ134" s="6">
        <f t="shared" si="1676"/>
        <v>0</v>
      </c>
      <c r="ARR134" s="7">
        <f t="shared" si="1677"/>
        <v>3441</v>
      </c>
      <c r="ARS134"/>
      <c r="ART134"/>
      <c r="ARU134"/>
      <c r="ARW134" s="5">
        <f t="shared" si="2316"/>
        <v>133</v>
      </c>
      <c r="ARX134" s="57">
        <v>12</v>
      </c>
      <c r="ARY134" s="48" t="str">
        <f>IF(COUNTIF(ARX2:ARX133,ARX134)&gt;0,"R","")</f>
        <v>R</v>
      </c>
      <c r="ARZ134" s="46">
        <f t="shared" si="2146"/>
        <v>1</v>
      </c>
      <c r="ASA134" s="6">
        <f t="shared" si="1976"/>
        <v>74</v>
      </c>
      <c r="ASB134" s="6">
        <f t="shared" si="1679"/>
        <v>-74</v>
      </c>
      <c r="ASC134" s="7">
        <f t="shared" si="1680"/>
        <v>122</v>
      </c>
      <c r="ASD134"/>
      <c r="ASE134"/>
      <c r="ASF134"/>
      <c r="ASH134" s="5">
        <f t="shared" si="2317"/>
        <v>133</v>
      </c>
      <c r="ASI134" s="57">
        <v>21</v>
      </c>
      <c r="ASJ134" s="48" t="str">
        <f>IF(COUNTIF(ASI2:ASI133,ASI134)&gt;0,"R","")</f>
        <v>R</v>
      </c>
      <c r="ASK134" s="46">
        <f t="shared" si="2147"/>
        <v>2</v>
      </c>
      <c r="ASL134" s="6">
        <f t="shared" si="1977"/>
        <v>77</v>
      </c>
      <c r="ASM134" s="6">
        <f t="shared" si="1682"/>
        <v>-154</v>
      </c>
      <c r="ASN134" s="7">
        <f t="shared" si="1683"/>
        <v>-3977</v>
      </c>
      <c r="ASO134"/>
      <c r="ASP134"/>
      <c r="ASQ134"/>
      <c r="ASS134" s="5">
        <f t="shared" si="2318"/>
        <v>133</v>
      </c>
      <c r="AST134" s="57">
        <v>8</v>
      </c>
      <c r="ASU134" s="48" t="str">
        <f>IF(COUNTIF(AST2:AST133,AST134)&gt;0,"R","")</f>
        <v>R</v>
      </c>
      <c r="ASV134" s="46">
        <f t="shared" si="2148"/>
        <v>1</v>
      </c>
      <c r="ASW134" s="6">
        <f t="shared" si="1978"/>
        <v>78</v>
      </c>
      <c r="ASX134" s="6">
        <f t="shared" si="1685"/>
        <v>-78</v>
      </c>
      <c r="ASY134" s="7">
        <f t="shared" si="1686"/>
        <v>-914</v>
      </c>
      <c r="ASZ134"/>
      <c r="ATA134"/>
      <c r="ATB134"/>
      <c r="ATD134" s="5">
        <f t="shared" si="2319"/>
        <v>133</v>
      </c>
      <c r="ATE134" s="57">
        <v>10</v>
      </c>
      <c r="ATF134" s="48" t="str">
        <f>IF(COUNTIF(ATE2:ATE133,ATE134)&gt;0,"R","")</f>
        <v>R</v>
      </c>
      <c r="ATG134" s="46">
        <f t="shared" si="2149"/>
        <v>3</v>
      </c>
      <c r="ATH134" s="6">
        <f t="shared" si="1979"/>
        <v>82</v>
      </c>
      <c r="ATI134" s="6">
        <f t="shared" si="1688"/>
        <v>-246</v>
      </c>
      <c r="ATJ134" s="7">
        <f t="shared" si="1689"/>
        <v>-7970</v>
      </c>
      <c r="ATK134"/>
      <c r="ATL134"/>
      <c r="ATM134"/>
      <c r="ATO134" s="5">
        <f t="shared" si="2320"/>
        <v>133</v>
      </c>
      <c r="ATP134" s="57">
        <v>19</v>
      </c>
      <c r="ATQ134" s="48" t="str">
        <f>IF(COUNTIF(ATP2:ATP133,ATP134)&gt;0,"R","")</f>
        <v>R</v>
      </c>
      <c r="ATR134" s="46">
        <f t="shared" si="2150"/>
        <v>0</v>
      </c>
      <c r="ATS134" s="6">
        <f t="shared" si="1980"/>
        <v>75</v>
      </c>
      <c r="ATT134" s="6">
        <f t="shared" si="1691"/>
        <v>0</v>
      </c>
      <c r="ATU134" s="7">
        <f t="shared" si="1692"/>
        <v>3912</v>
      </c>
      <c r="ATV134"/>
      <c r="ATW134"/>
      <c r="ATX134"/>
      <c r="ATZ134" s="5">
        <f t="shared" si="2321"/>
        <v>133</v>
      </c>
      <c r="AUA134" s="57">
        <v>13</v>
      </c>
      <c r="AUB134" s="48" t="str">
        <f>IF(COUNTIF(AUA2:AUA133,AUA134)&gt;0,"R","")</f>
        <v>R</v>
      </c>
      <c r="AUC134" s="46">
        <f t="shared" si="2151"/>
        <v>0</v>
      </c>
      <c r="AUD134" s="6">
        <f t="shared" si="1981"/>
        <v>70</v>
      </c>
      <c r="AUE134" s="6">
        <f t="shared" si="1694"/>
        <v>0</v>
      </c>
      <c r="AUF134" s="7">
        <f t="shared" si="1695"/>
        <v>3197</v>
      </c>
      <c r="AUG134"/>
      <c r="AUH134"/>
      <c r="AUI134"/>
      <c r="AUK134" s="5">
        <f t="shared" si="2322"/>
        <v>133</v>
      </c>
      <c r="AUL134" s="57">
        <v>3</v>
      </c>
      <c r="AUM134" s="48" t="str">
        <f>IF(COUNTIF(AUL2:AUL133,AUL134)&gt;0,"R","")</f>
        <v>R</v>
      </c>
      <c r="AUN134" s="46">
        <f t="shared" si="2152"/>
        <v>1</v>
      </c>
      <c r="AUO134" s="6">
        <f t="shared" si="1982"/>
        <v>78</v>
      </c>
      <c r="AUP134" s="6">
        <f t="shared" si="1697"/>
        <v>-78</v>
      </c>
      <c r="AUQ134" s="7">
        <f t="shared" si="1698"/>
        <v>-2032</v>
      </c>
      <c r="AUR134"/>
      <c r="AUS134"/>
      <c r="AUT134"/>
      <c r="AUV134" s="5">
        <f t="shared" si="2323"/>
        <v>133</v>
      </c>
      <c r="AUW134" s="57">
        <v>15</v>
      </c>
      <c r="AUX134" s="48" t="str">
        <f>IF(COUNTIF(AUW2:AUW133,AUW134)&gt;0,"R","")</f>
        <v>R</v>
      </c>
      <c r="AUY134" s="46">
        <f t="shared" si="2153"/>
        <v>1</v>
      </c>
      <c r="AUZ134" s="6">
        <f t="shared" si="1983"/>
        <v>72</v>
      </c>
      <c r="AVA134" s="6">
        <f t="shared" si="1700"/>
        <v>-72</v>
      </c>
      <c r="AVB134" s="7">
        <f t="shared" si="1701"/>
        <v>77</v>
      </c>
      <c r="AVC134"/>
      <c r="AVD134"/>
      <c r="AVE134"/>
      <c r="AVG134" s="5">
        <f t="shared" si="2324"/>
        <v>133</v>
      </c>
      <c r="AVH134" s="57">
        <v>18</v>
      </c>
      <c r="AVI134" s="48" t="str">
        <f>IF(COUNTIF(AVH2:AVH133,AVH134)&gt;0,"R","")</f>
        <v>R</v>
      </c>
      <c r="AVJ134" s="46">
        <f t="shared" si="2154"/>
        <v>0</v>
      </c>
      <c r="AVK134" s="6">
        <f t="shared" si="1984"/>
        <v>79</v>
      </c>
      <c r="AVL134" s="6">
        <f t="shared" si="1703"/>
        <v>0</v>
      </c>
      <c r="AVM134" s="7">
        <f t="shared" si="1704"/>
        <v>2041</v>
      </c>
      <c r="AVN134"/>
      <c r="AVO134"/>
      <c r="AVP134"/>
      <c r="AVR134" s="5">
        <f t="shared" si="2325"/>
        <v>133</v>
      </c>
      <c r="AVS134" s="57">
        <v>16</v>
      </c>
      <c r="AVT134" s="48" t="str">
        <f>IF(COUNTIF(AVS2:AVS133,AVS134)&gt;0,"R","")</f>
        <v>R</v>
      </c>
      <c r="AVU134" s="46">
        <f t="shared" si="2155"/>
        <v>1</v>
      </c>
      <c r="AVV134" s="6">
        <f t="shared" si="1985"/>
        <v>79</v>
      </c>
      <c r="AVW134" s="6">
        <f t="shared" si="1706"/>
        <v>-79</v>
      </c>
      <c r="AVX134" s="7">
        <f t="shared" si="1707"/>
        <v>-811</v>
      </c>
      <c r="AVY134"/>
      <c r="AVZ134"/>
      <c r="AWA134"/>
      <c r="AWC134" s="5">
        <f t="shared" si="2326"/>
        <v>133</v>
      </c>
      <c r="AWD134" s="57">
        <v>18</v>
      </c>
      <c r="AWE134" s="48" t="str">
        <f>IF(COUNTIF(AWD2:AWD133,AWD134)&gt;0,"R","")</f>
        <v>R</v>
      </c>
      <c r="AWF134" s="46">
        <f t="shared" si="2156"/>
        <v>2</v>
      </c>
      <c r="AWG134" s="6">
        <f t="shared" si="1986"/>
        <v>73</v>
      </c>
      <c r="AWH134" s="6">
        <f t="shared" si="1709"/>
        <v>-146</v>
      </c>
      <c r="AWI134" s="7">
        <f t="shared" si="1710"/>
        <v>-3534</v>
      </c>
      <c r="AWJ134"/>
      <c r="AWK134"/>
      <c r="AWL134"/>
      <c r="AWN134" s="5">
        <f t="shared" si="2327"/>
        <v>133</v>
      </c>
      <c r="AWO134" s="57">
        <v>1</v>
      </c>
      <c r="AWP134" s="48" t="str">
        <f>IF(COUNTIF(AWO2:AWO133,AWO134)&gt;0,"R","")</f>
        <v>R</v>
      </c>
      <c r="AWQ134" s="46">
        <f t="shared" si="2157"/>
        <v>0</v>
      </c>
      <c r="AWR134" s="6">
        <f t="shared" si="1987"/>
        <v>76</v>
      </c>
      <c r="AWS134" s="6">
        <f t="shared" si="1712"/>
        <v>0</v>
      </c>
      <c r="AWT134" s="7">
        <f t="shared" si="1713"/>
        <v>2505</v>
      </c>
      <c r="AWU134"/>
      <c r="AWV134"/>
      <c r="AWW134"/>
      <c r="AWY134" s="5">
        <f t="shared" si="2328"/>
        <v>133</v>
      </c>
      <c r="AWZ134" s="57">
        <v>31</v>
      </c>
      <c r="AXA134" s="48" t="str">
        <f>IF(COUNTIF(AWZ2:AWZ133,AWZ134)&gt;0,"R","")</f>
        <v>R</v>
      </c>
      <c r="AXB134" s="46">
        <f t="shared" si="2158"/>
        <v>0</v>
      </c>
      <c r="AXC134" s="6">
        <f t="shared" si="1988"/>
        <v>72</v>
      </c>
      <c r="AXD134" s="6">
        <f t="shared" si="1715"/>
        <v>0</v>
      </c>
      <c r="AXE134" s="7">
        <f t="shared" si="1716"/>
        <v>2834</v>
      </c>
      <c r="AXF134"/>
      <c r="AXG134"/>
      <c r="AXH134"/>
      <c r="AXJ134" s="5">
        <f t="shared" si="2329"/>
        <v>133</v>
      </c>
      <c r="AXK134" s="57">
        <v>20</v>
      </c>
      <c r="AXL134" s="48" t="str">
        <f>IF(COUNTIF(AXK2:AXK133,AXK134)&gt;0,"R","")</f>
        <v>R</v>
      </c>
      <c r="AXM134" s="46">
        <f t="shared" si="2159"/>
        <v>1</v>
      </c>
      <c r="AXN134" s="6">
        <f t="shared" si="1989"/>
        <v>76</v>
      </c>
      <c r="AXO134" s="6">
        <f t="shared" si="1718"/>
        <v>-76</v>
      </c>
      <c r="AXP134" s="7">
        <f t="shared" si="1719"/>
        <v>-11</v>
      </c>
      <c r="AXQ134"/>
      <c r="AXR134"/>
      <c r="AXS134"/>
      <c r="AXU134" s="5">
        <f t="shared" si="2330"/>
        <v>133</v>
      </c>
      <c r="AXV134" s="57">
        <v>0</v>
      </c>
      <c r="AXW134" s="48" t="str">
        <f>IF(COUNTIF(AXV2:AXV133,AXV134)&gt;0,"R","")</f>
        <v>R</v>
      </c>
      <c r="AXX134" s="46">
        <f t="shared" si="2160"/>
        <v>0</v>
      </c>
      <c r="AXY134" s="6">
        <f t="shared" si="1990"/>
        <v>69</v>
      </c>
      <c r="AXZ134" s="6">
        <f t="shared" si="1721"/>
        <v>0</v>
      </c>
      <c r="AYA134" s="7">
        <f t="shared" si="1722"/>
        <v>3165</v>
      </c>
      <c r="AYB134"/>
      <c r="AYC134"/>
      <c r="AYD134"/>
      <c r="AYF134" s="5">
        <f t="shared" si="2331"/>
        <v>133</v>
      </c>
      <c r="AYG134" s="57">
        <v>0</v>
      </c>
      <c r="AYH134" s="48" t="str">
        <f>IF(COUNTIF(AYG2:AYG133,AYG134)&gt;0,"R","")</f>
        <v>R</v>
      </c>
      <c r="AYI134" s="46">
        <f t="shared" si="2161"/>
        <v>0</v>
      </c>
      <c r="AYJ134" s="6">
        <f t="shared" si="1991"/>
        <v>71</v>
      </c>
      <c r="AYK134" s="6">
        <f t="shared" si="1724"/>
        <v>0</v>
      </c>
      <c r="AYL134" s="7">
        <f t="shared" si="1725"/>
        <v>2560</v>
      </c>
      <c r="AYM134"/>
      <c r="AYN134"/>
      <c r="AYO134"/>
      <c r="AYQ134" s="5">
        <f t="shared" si="2332"/>
        <v>133</v>
      </c>
      <c r="AYR134" s="57">
        <v>15</v>
      </c>
      <c r="AYS134" s="48" t="str">
        <f>IF(COUNTIF(AYR2:AYR133,AYR134)&gt;0,"R","")</f>
        <v>R</v>
      </c>
      <c r="AYT134" s="46">
        <f t="shared" si="2162"/>
        <v>0</v>
      </c>
      <c r="AYU134" s="6">
        <f t="shared" si="1992"/>
        <v>73</v>
      </c>
      <c r="AYV134" s="6">
        <f t="shared" si="1727"/>
        <v>0</v>
      </c>
      <c r="AYW134" s="7">
        <f t="shared" si="1728"/>
        <v>3660</v>
      </c>
      <c r="AYX134"/>
      <c r="AYY134"/>
      <c r="AYZ134"/>
      <c r="AZB134" s="5">
        <f t="shared" si="2333"/>
        <v>133</v>
      </c>
      <c r="AZC134" s="57">
        <v>2</v>
      </c>
      <c r="AZD134" s="48" t="str">
        <f>IF(COUNTIF(AZC2:AZC133,AZC134)&gt;0,"R","")</f>
        <v>R</v>
      </c>
      <c r="AZE134" s="46">
        <f t="shared" si="2163"/>
        <v>2</v>
      </c>
      <c r="AZF134" s="6">
        <f t="shared" si="1993"/>
        <v>76</v>
      </c>
      <c r="AZG134" s="6">
        <f t="shared" si="1730"/>
        <v>-152</v>
      </c>
      <c r="AZH134" s="7">
        <f t="shared" si="1731"/>
        <v>-4416</v>
      </c>
      <c r="AZI134"/>
      <c r="AZJ134"/>
      <c r="AZK134"/>
      <c r="AZM134" s="5">
        <f t="shared" si="2334"/>
        <v>133</v>
      </c>
      <c r="AZN134" s="57">
        <v>20</v>
      </c>
      <c r="AZO134" s="48" t="str">
        <f>IF(COUNTIF(AZN2:AZN133,AZN134)&gt;0,"R","")</f>
        <v>R</v>
      </c>
      <c r="AZP134" s="46">
        <f t="shared" si="2164"/>
        <v>0</v>
      </c>
      <c r="AZQ134" s="6">
        <f t="shared" si="1994"/>
        <v>73</v>
      </c>
      <c r="AZR134" s="6">
        <f t="shared" si="1733"/>
        <v>0</v>
      </c>
      <c r="AZS134" s="7">
        <f t="shared" si="1734"/>
        <v>3076</v>
      </c>
      <c r="AZT134"/>
      <c r="AZU134"/>
      <c r="AZV134"/>
      <c r="AZX134" s="5">
        <f t="shared" si="2335"/>
        <v>133</v>
      </c>
      <c r="AZY134" s="57">
        <v>4</v>
      </c>
      <c r="AZZ134" s="48" t="str">
        <f>IF(COUNTIF(AZY2:AZY133,AZY134)&gt;0,"R","")</f>
        <v>R</v>
      </c>
      <c r="BAA134" s="46">
        <f t="shared" si="2165"/>
        <v>2</v>
      </c>
      <c r="BAB134" s="6">
        <f t="shared" si="1995"/>
        <v>73</v>
      </c>
      <c r="BAC134" s="6">
        <f t="shared" si="1736"/>
        <v>-146</v>
      </c>
      <c r="BAD134" s="7">
        <f t="shared" si="1737"/>
        <v>-3294</v>
      </c>
      <c r="BAE134"/>
      <c r="BAF134"/>
      <c r="BAG134"/>
      <c r="BAI134" s="5">
        <f t="shared" si="2336"/>
        <v>133</v>
      </c>
      <c r="BAJ134" s="57">
        <v>0</v>
      </c>
      <c r="BAK134" s="48" t="str">
        <f>IF(COUNTIF(BAJ2:BAJ133,BAJ134)&gt;0,"R","")</f>
        <v>R</v>
      </c>
      <c r="BAL134" s="46">
        <f t="shared" si="2166"/>
        <v>2</v>
      </c>
      <c r="BAM134" s="6">
        <f t="shared" si="1996"/>
        <v>78</v>
      </c>
      <c r="BAN134" s="6">
        <f t="shared" si="1739"/>
        <v>-156</v>
      </c>
      <c r="BAO134" s="7">
        <f t="shared" si="1740"/>
        <v>-3931</v>
      </c>
      <c r="BAP134"/>
      <c r="BAQ134"/>
      <c r="BAR134"/>
      <c r="BAT134" s="5">
        <f t="shared" si="2337"/>
        <v>133</v>
      </c>
      <c r="BAU134" s="57">
        <v>0</v>
      </c>
      <c r="BAV134" s="48" t="str">
        <f>IF(COUNTIF(BAU2:BAU133,BAU134)&gt;0,"R","")</f>
        <v>R</v>
      </c>
      <c r="BAW134" s="46">
        <f t="shared" si="2167"/>
        <v>0</v>
      </c>
      <c r="BAX134" s="6">
        <f t="shared" si="1997"/>
        <v>75</v>
      </c>
      <c r="BAY134" s="6">
        <f t="shared" si="1742"/>
        <v>0</v>
      </c>
      <c r="BAZ134" s="7">
        <f t="shared" si="1743"/>
        <v>3567</v>
      </c>
      <c r="BBA134"/>
      <c r="BBB134"/>
      <c r="BBC134"/>
      <c r="BBE134" s="5">
        <f t="shared" si="2338"/>
        <v>133</v>
      </c>
      <c r="BBF134" s="57">
        <v>22</v>
      </c>
      <c r="BBG134" s="48" t="str">
        <f>IF(COUNTIF(BBF2:BBF133,BBF134)&gt;0,"R","")</f>
        <v>R</v>
      </c>
      <c r="BBH134" s="46">
        <f t="shared" si="2168"/>
        <v>2</v>
      </c>
      <c r="BBI134" s="6">
        <f t="shared" si="1998"/>
        <v>75</v>
      </c>
      <c r="BBJ134" s="6">
        <f t="shared" si="1745"/>
        <v>-150</v>
      </c>
      <c r="BBK134" s="7">
        <f t="shared" si="1746"/>
        <v>-3979</v>
      </c>
      <c r="BBL134"/>
      <c r="BBM134"/>
      <c r="BBN134"/>
      <c r="BBP134" s="5">
        <f t="shared" si="2339"/>
        <v>133</v>
      </c>
      <c r="BBQ134" s="57">
        <v>20</v>
      </c>
      <c r="BBR134" s="48" t="str">
        <f>IF(COUNTIF(BBQ2:BBQ133,BBQ134)&gt;0,"R","")</f>
        <v>R</v>
      </c>
      <c r="BBS134" s="46">
        <f t="shared" si="2169"/>
        <v>1</v>
      </c>
      <c r="BBT134" s="6">
        <f t="shared" si="1999"/>
        <v>73</v>
      </c>
      <c r="BBU134" s="6">
        <f t="shared" si="1748"/>
        <v>-73</v>
      </c>
      <c r="BBV134" s="7">
        <f t="shared" si="1749"/>
        <v>318</v>
      </c>
      <c r="BBW134"/>
      <c r="BBX134"/>
      <c r="BBY134"/>
      <c r="BCA134" s="5">
        <f t="shared" si="2340"/>
        <v>133</v>
      </c>
      <c r="BCB134" s="57">
        <v>12</v>
      </c>
      <c r="BCC134" s="48" t="str">
        <f>IF(COUNTIF(BCB2:BCB133,BCB134)&gt;0,"R","")</f>
        <v>R</v>
      </c>
      <c r="BCD134" s="46">
        <f t="shared" si="2170"/>
        <v>1</v>
      </c>
      <c r="BCE134" s="6">
        <f t="shared" si="2000"/>
        <v>71</v>
      </c>
      <c r="BCF134" s="6">
        <f t="shared" si="1751"/>
        <v>-71</v>
      </c>
      <c r="BCG134" s="7">
        <f t="shared" si="1752"/>
        <v>-1230</v>
      </c>
      <c r="BCH134"/>
      <c r="BCI134"/>
      <c r="BCJ134"/>
      <c r="BCL134" s="5">
        <f t="shared" si="2341"/>
        <v>133</v>
      </c>
      <c r="BCM134" s="57">
        <v>14</v>
      </c>
      <c r="BCN134" s="48" t="str">
        <f>IF(COUNTIF(BCM2:BCM133,BCM134)&gt;0,"R","")</f>
        <v>R</v>
      </c>
      <c r="BCO134" s="46">
        <f t="shared" si="2171"/>
        <v>2</v>
      </c>
      <c r="BCP134" s="6">
        <f t="shared" si="2001"/>
        <v>76</v>
      </c>
      <c r="BCQ134" s="6">
        <f t="shared" si="1754"/>
        <v>-152</v>
      </c>
      <c r="BCR134" s="7">
        <f t="shared" si="1755"/>
        <v>-3620</v>
      </c>
      <c r="BCS134"/>
      <c r="BCT134"/>
      <c r="BCU134"/>
      <c r="BCW134" s="5">
        <f t="shared" si="2342"/>
        <v>133</v>
      </c>
      <c r="BCX134" s="57">
        <v>31</v>
      </c>
      <c r="BCY134" s="48" t="str">
        <f>IF(COUNTIF(BCX2:BCX133,BCX134)&gt;0,"R","")</f>
        <v>R</v>
      </c>
      <c r="BCZ134" s="46">
        <f t="shared" si="2172"/>
        <v>1</v>
      </c>
      <c r="BDA134" s="6">
        <f t="shared" si="2002"/>
        <v>80</v>
      </c>
      <c r="BDB134" s="6">
        <f t="shared" si="1757"/>
        <v>-80</v>
      </c>
      <c r="BDC134" s="7">
        <f t="shared" si="1758"/>
        <v>39</v>
      </c>
      <c r="BDD134"/>
      <c r="BDE134"/>
      <c r="BDF134"/>
      <c r="BDH134" s="5">
        <f t="shared" si="2343"/>
        <v>133</v>
      </c>
      <c r="BDI134" s="57">
        <v>24</v>
      </c>
      <c r="BDJ134" s="48" t="str">
        <f>IF(COUNTIF(BDI2:BDI133,BDI134)&gt;0,"R","")</f>
        <v>R</v>
      </c>
      <c r="BDK134" s="46">
        <f t="shared" si="2173"/>
        <v>0</v>
      </c>
      <c r="BDL134" s="6">
        <f t="shared" si="2003"/>
        <v>73</v>
      </c>
      <c r="BDM134" s="6">
        <f t="shared" si="1760"/>
        <v>0</v>
      </c>
      <c r="BDN134" s="7">
        <f t="shared" si="1761"/>
        <v>2824</v>
      </c>
      <c r="BDO134"/>
      <c r="BDP134"/>
      <c r="BDQ134"/>
      <c r="BDS134" s="5">
        <f t="shared" si="2344"/>
        <v>133</v>
      </c>
      <c r="BDT134" s="57">
        <v>28</v>
      </c>
      <c r="BDU134" s="48" t="str">
        <f>IF(COUNTIF(BDT2:BDT133,BDT134)&gt;0,"R","")</f>
        <v>R</v>
      </c>
      <c r="BDV134" s="46">
        <f t="shared" si="2174"/>
        <v>1</v>
      </c>
      <c r="BDW134" s="6">
        <f t="shared" si="2004"/>
        <v>73</v>
      </c>
      <c r="BDX134" s="6">
        <f t="shared" si="1763"/>
        <v>-73</v>
      </c>
      <c r="BDY134" s="7">
        <f t="shared" si="1764"/>
        <v>-135</v>
      </c>
      <c r="BDZ134"/>
      <c r="BEA134"/>
      <c r="BEB134"/>
      <c r="BED134" s="5">
        <f t="shared" si="2345"/>
        <v>133</v>
      </c>
      <c r="BEE134" s="57">
        <v>20</v>
      </c>
      <c r="BEF134" s="48" t="str">
        <f>IF(COUNTIF(BEE2:BEE133,BEE134)&gt;0,"R","")</f>
        <v>R</v>
      </c>
      <c r="BEG134" s="46">
        <f t="shared" si="2175"/>
        <v>2</v>
      </c>
      <c r="BEH134" s="6">
        <f t="shared" si="2005"/>
        <v>79</v>
      </c>
      <c r="BEI134" s="6">
        <f t="shared" si="1766"/>
        <v>-158</v>
      </c>
      <c r="BEJ134" s="7">
        <f t="shared" si="1767"/>
        <v>-3968</v>
      </c>
      <c r="BEK134"/>
      <c r="BEL134"/>
      <c r="BEM134"/>
      <c r="BEO134" s="5">
        <f t="shared" si="2346"/>
        <v>133</v>
      </c>
      <c r="BEP134" s="57">
        <v>6</v>
      </c>
      <c r="BEQ134" s="48" t="str">
        <f>IF(COUNTIF(BEP2:BEP133,BEP134)&gt;0,"R","")</f>
        <v>R</v>
      </c>
      <c r="BER134" s="46">
        <f t="shared" si="2176"/>
        <v>0</v>
      </c>
      <c r="BES134" s="6">
        <f t="shared" si="2006"/>
        <v>71</v>
      </c>
      <c r="BET134" s="6">
        <f t="shared" si="1769"/>
        <v>0</v>
      </c>
      <c r="BEU134" s="7">
        <f t="shared" si="1770"/>
        <v>3739</v>
      </c>
      <c r="BEV134"/>
      <c r="BEW134"/>
      <c r="BEX134"/>
      <c r="BEZ134" s="5">
        <f t="shared" si="2347"/>
        <v>133</v>
      </c>
      <c r="BFA134" s="57">
        <v>14</v>
      </c>
      <c r="BFB134" s="48" t="str">
        <f>IF(COUNTIF(BFA2:BFA133,BFA134)&gt;0,"R","")</f>
        <v>R</v>
      </c>
      <c r="BFC134" s="46">
        <f t="shared" si="2177"/>
        <v>0</v>
      </c>
      <c r="BFD134" s="6">
        <f t="shared" si="2007"/>
        <v>70</v>
      </c>
      <c r="BFE134" s="6">
        <f t="shared" si="1772"/>
        <v>0</v>
      </c>
      <c r="BFF134" s="7">
        <f t="shared" si="1773"/>
        <v>2859</v>
      </c>
      <c r="BFG134"/>
      <c r="BFH134"/>
      <c r="BFI134"/>
      <c r="BFK134" s="5">
        <f t="shared" si="2348"/>
        <v>133</v>
      </c>
      <c r="BFL134" s="57">
        <v>25</v>
      </c>
      <c r="BFM134" s="48" t="str">
        <f>IF(COUNTIF(BFL2:BFL133,BFL134)&gt;0,"R","")</f>
        <v>R</v>
      </c>
      <c r="BFN134" s="46">
        <f t="shared" si="2178"/>
        <v>2</v>
      </c>
      <c r="BFO134" s="6">
        <f t="shared" si="2008"/>
        <v>77</v>
      </c>
      <c r="BFP134" s="6">
        <f t="shared" si="1775"/>
        <v>-154</v>
      </c>
      <c r="BFQ134" s="7">
        <f t="shared" si="1776"/>
        <v>-5193</v>
      </c>
      <c r="BFR134"/>
      <c r="BFS134"/>
      <c r="BFT134"/>
      <c r="BFV134" s="5">
        <f t="shared" si="2349"/>
        <v>133</v>
      </c>
      <c r="BFW134" s="57">
        <v>33</v>
      </c>
      <c r="BFX134" s="48" t="str">
        <f>IF(COUNTIF(BFW2:BFW133,BFW134)&gt;0,"R","")</f>
        <v>R</v>
      </c>
      <c r="BFY134" s="46">
        <f t="shared" si="2179"/>
        <v>1</v>
      </c>
      <c r="BFZ134" s="6">
        <f t="shared" si="2009"/>
        <v>72</v>
      </c>
      <c r="BGA134" s="6">
        <f t="shared" si="1778"/>
        <v>-72</v>
      </c>
      <c r="BGB134" s="7">
        <f t="shared" si="1779"/>
        <v>433</v>
      </c>
      <c r="BGC134"/>
      <c r="BGD134"/>
      <c r="BGE134"/>
      <c r="BGG134" s="5">
        <f t="shared" si="2350"/>
        <v>133</v>
      </c>
      <c r="BGH134" s="57">
        <v>10</v>
      </c>
      <c r="BGI134" s="48" t="str">
        <f>IF(COUNTIF(BGH2:BGH133,BGH134)&gt;0,"R","")</f>
        <v>R</v>
      </c>
      <c r="BGJ134" s="46">
        <f t="shared" si="2180"/>
        <v>2</v>
      </c>
      <c r="BGK134" s="6">
        <f t="shared" si="2010"/>
        <v>73</v>
      </c>
      <c r="BGL134" s="6">
        <f t="shared" si="1781"/>
        <v>-146</v>
      </c>
      <c r="BGM134" s="7">
        <f t="shared" si="1782"/>
        <v>-2750</v>
      </c>
      <c r="BGN134"/>
      <c r="BGO134"/>
      <c r="BGP134"/>
      <c r="BGR134" s="5">
        <f t="shared" si="2351"/>
        <v>133</v>
      </c>
      <c r="BGS134" s="57">
        <v>32</v>
      </c>
      <c r="BGT134" s="48" t="str">
        <f>IF(COUNTIF(BGS2:BGS133,BGS134)&gt;0,"R","")</f>
        <v>R</v>
      </c>
      <c r="BGU134" s="46">
        <f t="shared" si="2181"/>
        <v>3</v>
      </c>
      <c r="BGV134" s="6">
        <f t="shared" si="2011"/>
        <v>76</v>
      </c>
      <c r="BGW134" s="6">
        <f t="shared" si="1784"/>
        <v>-228</v>
      </c>
      <c r="BGX134" s="7">
        <f t="shared" si="1785"/>
        <v>-6565</v>
      </c>
      <c r="BGY134"/>
      <c r="BGZ134"/>
      <c r="BHA134"/>
      <c r="BHC134" s="5">
        <f t="shared" si="2352"/>
        <v>133</v>
      </c>
      <c r="BHD134" s="57">
        <v>25</v>
      </c>
      <c r="BHE134" s="48" t="str">
        <f>IF(COUNTIF(BHD2:BHD133,BHD134)&gt;0,"R","")</f>
        <v>R</v>
      </c>
      <c r="BHF134" s="46">
        <f t="shared" si="2182"/>
        <v>1</v>
      </c>
      <c r="BHG134" s="6">
        <f t="shared" si="2012"/>
        <v>76</v>
      </c>
      <c r="BHH134" s="6">
        <f t="shared" si="1787"/>
        <v>-76</v>
      </c>
      <c r="BHI134" s="7">
        <f t="shared" si="1788"/>
        <v>-1119</v>
      </c>
      <c r="BHJ134"/>
      <c r="BHK134"/>
      <c r="BHL134"/>
      <c r="BHN134" s="5">
        <f t="shared" si="2353"/>
        <v>133</v>
      </c>
      <c r="BHO134" s="57">
        <v>15</v>
      </c>
      <c r="BHP134" s="48" t="str">
        <f>IF(COUNTIF(BHO2:BHO133,BHO134)&gt;0,"R","")</f>
        <v>R</v>
      </c>
      <c r="BHQ134" s="46">
        <f t="shared" si="2183"/>
        <v>0</v>
      </c>
      <c r="BHR134" s="6">
        <f t="shared" si="2013"/>
        <v>76</v>
      </c>
      <c r="BHS134" s="6">
        <f t="shared" si="1790"/>
        <v>0</v>
      </c>
      <c r="BHT134" s="7">
        <f t="shared" si="1791"/>
        <v>3379</v>
      </c>
      <c r="BHU134"/>
      <c r="BHV134"/>
      <c r="BHW134"/>
      <c r="BHY134" s="5">
        <f t="shared" si="2354"/>
        <v>133</v>
      </c>
      <c r="BHZ134" s="57">
        <v>7</v>
      </c>
      <c r="BIA134" s="48" t="str">
        <f>IF(COUNTIF(BHZ2:BHZ133,BHZ134)&gt;0,"R","")</f>
        <v>R</v>
      </c>
      <c r="BIB134" s="46">
        <f t="shared" si="2184"/>
        <v>1</v>
      </c>
      <c r="BIC134" s="6">
        <f t="shared" si="2014"/>
        <v>77</v>
      </c>
      <c r="BID134" s="6">
        <f t="shared" si="1793"/>
        <v>-77</v>
      </c>
      <c r="BIE134" s="7">
        <f t="shared" si="1794"/>
        <v>-233</v>
      </c>
      <c r="BIF134"/>
      <c r="BIG134"/>
      <c r="BIH134"/>
      <c r="BIJ134" s="5">
        <f t="shared" si="2355"/>
        <v>133</v>
      </c>
      <c r="BIK134" s="57">
        <v>30</v>
      </c>
      <c r="BIL134" s="48" t="str">
        <f>IF(COUNTIF(BIK2:BIK133,BIK134)&gt;0,"R","")</f>
        <v>R</v>
      </c>
      <c r="BIM134" s="46">
        <f t="shared" si="2185"/>
        <v>1</v>
      </c>
      <c r="BIN134" s="6">
        <f t="shared" si="2015"/>
        <v>77</v>
      </c>
      <c r="BIO134" s="6">
        <f t="shared" si="1796"/>
        <v>-77</v>
      </c>
      <c r="BIP134" s="7">
        <f t="shared" si="1797"/>
        <v>-897</v>
      </c>
      <c r="BIQ134"/>
      <c r="BIR134"/>
      <c r="BIS134"/>
      <c r="BIU134" s="5">
        <f t="shared" si="2356"/>
        <v>133</v>
      </c>
      <c r="BIV134" s="57">
        <v>3</v>
      </c>
      <c r="BIW134" s="48" t="str">
        <f>IF(COUNTIF(BIV2:BIV133,BIV134)&gt;0,"R","")</f>
        <v>R</v>
      </c>
      <c r="BIX134" s="46">
        <f t="shared" si="2186"/>
        <v>0</v>
      </c>
      <c r="BIY134" s="6">
        <f t="shared" si="2016"/>
        <v>77</v>
      </c>
      <c r="BIZ134" s="6">
        <f t="shared" si="1799"/>
        <v>0</v>
      </c>
      <c r="BJA134" s="7">
        <f t="shared" si="1800"/>
        <v>3633</v>
      </c>
      <c r="BJB134"/>
      <c r="BJC134"/>
      <c r="BJD134"/>
      <c r="BJF134" s="5">
        <f t="shared" si="2357"/>
        <v>133</v>
      </c>
      <c r="BJG134" s="57">
        <v>27</v>
      </c>
      <c r="BJH134" s="48" t="str">
        <f>IF(COUNTIF(BJG2:BJG133,BJG134)&gt;0,"R","")</f>
        <v>R</v>
      </c>
      <c r="BJI134" s="46">
        <f t="shared" si="2187"/>
        <v>0</v>
      </c>
      <c r="BJJ134" s="6">
        <f t="shared" si="2017"/>
        <v>76</v>
      </c>
      <c r="BJK134" s="6">
        <f t="shared" si="1802"/>
        <v>0</v>
      </c>
      <c r="BJL134" s="7">
        <f t="shared" si="1803"/>
        <v>2946</v>
      </c>
      <c r="BJM134"/>
      <c r="BJN134"/>
      <c r="BJO134"/>
      <c r="BJQ134" s="5">
        <f t="shared" si="2358"/>
        <v>133</v>
      </c>
      <c r="BJR134" s="57">
        <v>10</v>
      </c>
      <c r="BJS134" s="48" t="str">
        <f>IF(COUNTIF(BJR2:BJR133,BJR134)&gt;0,"R","")</f>
        <v>R</v>
      </c>
      <c r="BJT134" s="46">
        <f t="shared" si="2188"/>
        <v>0</v>
      </c>
      <c r="BJU134" s="6">
        <f t="shared" si="2018"/>
        <v>68</v>
      </c>
      <c r="BJV134" s="6">
        <f t="shared" si="1805"/>
        <v>0</v>
      </c>
      <c r="BJW134" s="7">
        <f t="shared" si="1806"/>
        <v>3066</v>
      </c>
      <c r="BJX134"/>
      <c r="BJY134"/>
      <c r="BJZ134"/>
      <c r="BKB134" s="5">
        <f t="shared" si="2359"/>
        <v>133</v>
      </c>
      <c r="BKC134" s="57">
        <v>11</v>
      </c>
      <c r="BKD134" s="48" t="str">
        <f>IF(COUNTIF(BKC2:BKC133,BKC134)&gt;0,"R","")</f>
        <v>R</v>
      </c>
      <c r="BKE134" s="46">
        <f t="shared" si="2189"/>
        <v>1</v>
      </c>
      <c r="BKF134" s="6">
        <f t="shared" si="2019"/>
        <v>72</v>
      </c>
      <c r="BKG134" s="6">
        <f t="shared" si="1808"/>
        <v>-72</v>
      </c>
      <c r="BKH134" s="7">
        <f t="shared" si="1809"/>
        <v>254</v>
      </c>
      <c r="BKI134"/>
      <c r="BKJ134"/>
      <c r="BKK134"/>
      <c r="BKM134" s="5">
        <f t="shared" si="2360"/>
        <v>133</v>
      </c>
      <c r="BKN134" s="57">
        <v>13</v>
      </c>
      <c r="BKO134" s="48" t="str">
        <f>IF(COUNTIF(BKN2:BKN133,BKN134)&gt;0,"R","")</f>
        <v>R</v>
      </c>
      <c r="BKP134" s="46">
        <f t="shared" si="2190"/>
        <v>3</v>
      </c>
      <c r="BKQ134" s="6">
        <f t="shared" si="2020"/>
        <v>79</v>
      </c>
      <c r="BKR134" s="6">
        <f t="shared" si="1811"/>
        <v>-237</v>
      </c>
      <c r="BKS134" s="7">
        <f t="shared" si="1812"/>
        <v>-8326</v>
      </c>
      <c r="BKT134"/>
      <c r="BKU134"/>
      <c r="BKV134"/>
      <c r="BKX134" s="5">
        <f t="shared" si="2361"/>
        <v>133</v>
      </c>
      <c r="BKY134" s="57">
        <v>9</v>
      </c>
      <c r="BKZ134" s="48" t="str">
        <f>IF(COUNTIF(BKY2:BKY133,BKY134)&gt;0,"R","")</f>
        <v>R</v>
      </c>
      <c r="BLA134" s="46">
        <f t="shared" si="2191"/>
        <v>1</v>
      </c>
      <c r="BLB134" s="6">
        <f t="shared" si="2021"/>
        <v>73</v>
      </c>
      <c r="BLC134" s="6">
        <f t="shared" si="1814"/>
        <v>-73</v>
      </c>
      <c r="BLD134" s="7">
        <f t="shared" si="1815"/>
        <v>-364</v>
      </c>
      <c r="BLE134"/>
      <c r="BLF134"/>
      <c r="BLG134"/>
      <c r="BLI134" s="5">
        <f t="shared" si="2362"/>
        <v>133</v>
      </c>
      <c r="BLJ134" s="57">
        <v>10</v>
      </c>
      <c r="BLK134" s="48" t="str">
        <f>IF(COUNTIF(BLJ2:BLJ133,BLJ134)&gt;0,"R","")</f>
        <v>R</v>
      </c>
      <c r="BLL134" s="46">
        <f t="shared" si="2192"/>
        <v>0</v>
      </c>
      <c r="BLM134" s="6">
        <f t="shared" si="2022"/>
        <v>78</v>
      </c>
      <c r="BLN134" s="6">
        <f t="shared" si="1817"/>
        <v>0</v>
      </c>
      <c r="BLO134" s="7">
        <f t="shared" si="1818"/>
        <v>2382</v>
      </c>
      <c r="BLP134"/>
      <c r="BLQ134"/>
      <c r="BLR134"/>
      <c r="BLT134" s="5">
        <f t="shared" si="2363"/>
        <v>133</v>
      </c>
      <c r="BLU134" s="57">
        <v>20</v>
      </c>
      <c r="BLV134" s="48" t="str">
        <f>IF(COUNTIF(BLU2:BLU133,BLU134)&gt;0,"R","")</f>
        <v>R</v>
      </c>
      <c r="BLW134" s="46">
        <f t="shared" si="2193"/>
        <v>2</v>
      </c>
      <c r="BLX134" s="6">
        <f t="shared" si="2023"/>
        <v>78</v>
      </c>
      <c r="BLY134" s="6">
        <f t="shared" si="1820"/>
        <v>-156</v>
      </c>
      <c r="BLZ134" s="7">
        <f t="shared" si="1821"/>
        <v>-3776</v>
      </c>
      <c r="BMA134"/>
      <c r="BMB134"/>
      <c r="BMC134"/>
      <c r="BME134" s="5">
        <f t="shared" si="2364"/>
        <v>133</v>
      </c>
      <c r="BMF134" s="57">
        <v>34</v>
      </c>
      <c r="BMG134" s="48" t="str">
        <f>IF(COUNTIF(BMF2:BMF133,BMF134)&gt;0,"R","")</f>
        <v>R</v>
      </c>
      <c r="BMH134" s="46">
        <f t="shared" si="2194"/>
        <v>2</v>
      </c>
      <c r="BMI134" s="6">
        <f t="shared" si="2024"/>
        <v>76</v>
      </c>
      <c r="BMJ134" s="6">
        <f t="shared" si="1823"/>
        <v>-152</v>
      </c>
      <c r="BMK134" s="7">
        <f t="shared" si="1824"/>
        <v>-3332</v>
      </c>
      <c r="BML134"/>
      <c r="BMM134"/>
      <c r="BMN134"/>
      <c r="BMP134" s="5">
        <f t="shared" si="2365"/>
        <v>133</v>
      </c>
      <c r="BMQ134" s="57">
        <v>13</v>
      </c>
      <c r="BMR134" s="48" t="str">
        <f>IF(COUNTIF(BMQ2:BMQ133,BMQ134)&gt;0,"R","")</f>
        <v>R</v>
      </c>
      <c r="BMS134" s="46">
        <f t="shared" si="2195"/>
        <v>2</v>
      </c>
      <c r="BMT134" s="6">
        <f t="shared" si="2025"/>
        <v>80</v>
      </c>
      <c r="BMU134" s="6">
        <f t="shared" si="1826"/>
        <v>-160</v>
      </c>
      <c r="BMV134" s="7">
        <f t="shared" si="1827"/>
        <v>-4288</v>
      </c>
      <c r="BMW134"/>
      <c r="BMX134"/>
      <c r="BMY134"/>
      <c r="BNA134" s="5">
        <f t="shared" si="2366"/>
        <v>133</v>
      </c>
      <c r="BNB134" s="57">
        <v>20</v>
      </c>
      <c r="BNC134" s="48" t="str">
        <f>IF(COUNTIF(BNB2:BNB133,BNB134)&gt;0,"R","")</f>
        <v>R</v>
      </c>
      <c r="BND134" s="46">
        <f t="shared" si="2196"/>
        <v>0</v>
      </c>
      <c r="BNE134" s="6">
        <f t="shared" si="2026"/>
        <v>71</v>
      </c>
      <c r="BNF134" s="6">
        <f t="shared" si="1829"/>
        <v>0</v>
      </c>
      <c r="BNG134" s="7">
        <f t="shared" si="1830"/>
        <v>3592</v>
      </c>
      <c r="BNH134"/>
      <c r="BNI134"/>
      <c r="BNJ134"/>
      <c r="BNK134"/>
      <c r="BNM134" s="5">
        <f t="shared" si="2367"/>
        <v>133</v>
      </c>
      <c r="BNN134" s="57">
        <v>3</v>
      </c>
      <c r="BNO134" s="48" t="str">
        <f>IF(COUNTIF(BNN2:BNN133,BNN134)&gt;0,"R","")</f>
        <v>R</v>
      </c>
      <c r="BNP134" s="46">
        <f t="shared" si="2197"/>
        <v>3</v>
      </c>
      <c r="BNQ134" s="6">
        <f t="shared" si="2027"/>
        <v>76</v>
      </c>
      <c r="BNR134" s="6">
        <f t="shared" si="1832"/>
        <v>-228</v>
      </c>
      <c r="BNS134" s="7">
        <f t="shared" si="1833"/>
        <v>-6436</v>
      </c>
      <c r="BNT134"/>
      <c r="BNU134"/>
      <c r="BNV134"/>
      <c r="BNX134" s="5">
        <f t="shared" si="2368"/>
        <v>133</v>
      </c>
      <c r="BNY134" s="57">
        <v>2</v>
      </c>
      <c r="BNZ134" s="48" t="str">
        <f>IF(COUNTIF(BNY2:BNY133,BNY134)&gt;0,"R","")</f>
        <v>R</v>
      </c>
      <c r="BOA134" s="46">
        <f t="shared" si="2198"/>
        <v>1</v>
      </c>
      <c r="BOB134" s="6">
        <f t="shared" si="2028"/>
        <v>79</v>
      </c>
      <c r="BOC134" s="6">
        <f t="shared" si="1835"/>
        <v>-79</v>
      </c>
      <c r="BOD134" s="7">
        <f t="shared" si="1836"/>
        <v>-401</v>
      </c>
      <c r="BOE134"/>
      <c r="BOF134"/>
      <c r="BOG134"/>
      <c r="BOI134" s="5">
        <f t="shared" si="2369"/>
        <v>133</v>
      </c>
      <c r="BOJ134" s="57">
        <v>3</v>
      </c>
      <c r="BOK134" s="48" t="str">
        <f>IF(COUNTIF(BOJ2:BOJ133,BOJ134)&gt;0,"R","")</f>
        <v>R</v>
      </c>
      <c r="BOL134" s="46">
        <f t="shared" si="2199"/>
        <v>2</v>
      </c>
      <c r="BOM134" s="6">
        <f t="shared" si="2029"/>
        <v>76</v>
      </c>
      <c r="BON134" s="6">
        <f t="shared" si="1838"/>
        <v>-152</v>
      </c>
      <c r="BOO134" s="7">
        <f t="shared" si="1839"/>
        <v>-3585</v>
      </c>
      <c r="BOP134"/>
      <c r="BOQ134"/>
      <c r="BOR134"/>
      <c r="BOT134" s="5">
        <f t="shared" si="2370"/>
        <v>133</v>
      </c>
      <c r="BOU134" s="57">
        <v>14</v>
      </c>
      <c r="BOV134" s="48" t="str">
        <f>IF(COUNTIF(BOU2:BOU133,BOU134)&gt;0,"R","")</f>
        <v>R</v>
      </c>
      <c r="BOW134" s="46">
        <f t="shared" si="2200"/>
        <v>2</v>
      </c>
      <c r="BOX134" s="6">
        <f t="shared" si="2030"/>
        <v>78</v>
      </c>
      <c r="BOY134" s="6">
        <f t="shared" si="1841"/>
        <v>-156</v>
      </c>
      <c r="BOZ134" s="7">
        <f t="shared" si="1842"/>
        <v>-5079</v>
      </c>
      <c r="BPA134"/>
      <c r="BPB134"/>
      <c r="BPC134"/>
      <c r="BPE134" s="5">
        <f t="shared" si="2371"/>
        <v>133</v>
      </c>
      <c r="BPF134" s="57">
        <v>14</v>
      </c>
      <c r="BPG134" s="48" t="str">
        <f>IF(COUNTIF(BPF2:BPF133,BPF134)&gt;0,"R","")</f>
        <v>R</v>
      </c>
      <c r="BPH134" s="46">
        <f t="shared" si="2201"/>
        <v>2</v>
      </c>
      <c r="BPI134" s="6">
        <f t="shared" si="2031"/>
        <v>79</v>
      </c>
      <c r="BPJ134" s="6">
        <f t="shared" si="1844"/>
        <v>-158</v>
      </c>
      <c r="BPK134" s="7">
        <f t="shared" si="1845"/>
        <v>-3792</v>
      </c>
      <c r="BPL134"/>
      <c r="BPM134"/>
      <c r="BPN134"/>
      <c r="BPP134" s="5">
        <f t="shared" si="2372"/>
        <v>133</v>
      </c>
      <c r="BPQ134" s="57">
        <v>3</v>
      </c>
      <c r="BPR134" s="48" t="str">
        <f>IF(COUNTIF(BPQ2:BPQ133,BPQ134)&gt;0,"R","")</f>
        <v>R</v>
      </c>
      <c r="BPS134" s="46">
        <f t="shared" si="2202"/>
        <v>1</v>
      </c>
      <c r="BPT134" s="6">
        <f t="shared" si="2032"/>
        <v>78</v>
      </c>
      <c r="BPU134" s="6">
        <f t="shared" si="1847"/>
        <v>-78</v>
      </c>
      <c r="BPV134" s="7">
        <f t="shared" si="1848"/>
        <v>-845</v>
      </c>
      <c r="BPW134"/>
      <c r="BPX134"/>
      <c r="BPY134"/>
      <c r="BQA134" s="5">
        <f t="shared" si="2373"/>
        <v>133</v>
      </c>
      <c r="BQB134" s="57">
        <v>25</v>
      </c>
      <c r="BQC134" s="48" t="str">
        <f>IF(COUNTIF(BQB2:BQB133,BQB134)&gt;0,"R","")</f>
        <v>R</v>
      </c>
      <c r="BQD134" s="46">
        <f t="shared" si="2203"/>
        <v>0</v>
      </c>
      <c r="BQE134" s="6">
        <f t="shared" si="2033"/>
        <v>79</v>
      </c>
      <c r="BQF134" s="6">
        <f t="shared" si="1850"/>
        <v>0</v>
      </c>
      <c r="BQG134" s="7">
        <f t="shared" si="1851"/>
        <v>3884</v>
      </c>
      <c r="BQH134"/>
      <c r="BQI134"/>
      <c r="BQJ134"/>
      <c r="BQL134" s="5">
        <f t="shared" si="2374"/>
        <v>133</v>
      </c>
      <c r="BQM134" s="57">
        <v>33</v>
      </c>
      <c r="BQN134" s="48" t="str">
        <f>IF(COUNTIF(BQM2:BQM133,BQM134)&gt;0,"R","")</f>
        <v>R</v>
      </c>
      <c r="BQO134" s="46">
        <f t="shared" si="2204"/>
        <v>2</v>
      </c>
      <c r="BQP134" s="6">
        <f t="shared" si="2034"/>
        <v>81</v>
      </c>
      <c r="BQQ134" s="6">
        <f t="shared" si="1853"/>
        <v>-162</v>
      </c>
      <c r="BQR134" s="7">
        <f t="shared" si="1854"/>
        <v>-4451</v>
      </c>
      <c r="BQS134"/>
      <c r="BQT134"/>
      <c r="BQU134"/>
      <c r="BQW134" s="5">
        <f t="shared" si="2375"/>
        <v>133</v>
      </c>
      <c r="BQX134" s="57">
        <v>35</v>
      </c>
      <c r="BQY134" s="48" t="str">
        <f>IF(COUNTIF(BQX2:BQX133,BQX134)&gt;0,"R","")</f>
        <v>R</v>
      </c>
      <c r="BQZ134" s="46">
        <f t="shared" si="2205"/>
        <v>0</v>
      </c>
      <c r="BRA134" s="6">
        <f t="shared" si="2035"/>
        <v>74</v>
      </c>
      <c r="BRB134" s="6">
        <f t="shared" si="1856"/>
        <v>0</v>
      </c>
      <c r="BRC134" s="7">
        <f t="shared" si="1857"/>
        <v>1942</v>
      </c>
      <c r="BRD134"/>
      <c r="BRE134"/>
      <c r="BRF134"/>
      <c r="BRH134" s="5">
        <f t="shared" si="2376"/>
        <v>133</v>
      </c>
      <c r="BRI134" s="57">
        <v>8</v>
      </c>
      <c r="BRJ134" s="48" t="str">
        <f>IF(COUNTIF(BRI2:BRI133,BRI134)&gt;0,"R","")</f>
        <v>R</v>
      </c>
      <c r="BRK134" s="46">
        <f t="shared" si="2206"/>
        <v>0</v>
      </c>
      <c r="BRL134" s="6">
        <f t="shared" si="2036"/>
        <v>77</v>
      </c>
      <c r="BRM134" s="6">
        <f t="shared" si="1859"/>
        <v>0</v>
      </c>
      <c r="BRN134" s="7">
        <f t="shared" si="1860"/>
        <v>3351</v>
      </c>
      <c r="BRO134"/>
      <c r="BRP134"/>
      <c r="BRQ134"/>
      <c r="BRS134" s="5">
        <f t="shared" si="2377"/>
        <v>133</v>
      </c>
      <c r="BRT134" s="57">
        <v>6</v>
      </c>
      <c r="BRU134" s="48" t="str">
        <f>IF(COUNTIF(BRT2:BRT133,BRT134)&gt;0,"R","")</f>
        <v>R</v>
      </c>
      <c r="BRV134" s="46">
        <f t="shared" si="2207"/>
        <v>0</v>
      </c>
      <c r="BRW134" s="6">
        <f t="shared" si="2037"/>
        <v>74</v>
      </c>
      <c r="BRX134" s="6">
        <f t="shared" si="1862"/>
        <v>0</v>
      </c>
      <c r="BRY134" s="7">
        <f t="shared" si="1863"/>
        <v>1421</v>
      </c>
      <c r="BRZ134"/>
      <c r="BSA134"/>
      <c r="BSB134"/>
      <c r="BSD134" s="5">
        <f t="shared" si="2378"/>
        <v>133</v>
      </c>
      <c r="BSE134" s="57">
        <v>32</v>
      </c>
      <c r="BSF134" s="48" t="str">
        <f>IF(COUNTIF(BSE2:BSE133,BSE134)&gt;0,"R","")</f>
        <v>R</v>
      </c>
      <c r="BSG134" s="46">
        <f t="shared" si="2208"/>
        <v>3</v>
      </c>
      <c r="BSH134" s="6">
        <f t="shared" si="2038"/>
        <v>77</v>
      </c>
      <c r="BSI134" s="6">
        <f t="shared" si="1865"/>
        <v>-231</v>
      </c>
      <c r="BSJ134" s="7">
        <f t="shared" si="1866"/>
        <v>-7190</v>
      </c>
      <c r="BSK134"/>
      <c r="BSL134"/>
      <c r="BSM134"/>
      <c r="BSO134" s="5">
        <f t="shared" si="2379"/>
        <v>133</v>
      </c>
      <c r="BSP134" s="57">
        <v>35</v>
      </c>
      <c r="BSQ134" s="48" t="str">
        <f>IF(COUNTIF(BSP2:BSP133,BSP134)&gt;0,"R","")</f>
        <v>R</v>
      </c>
      <c r="BSR134" s="46">
        <f t="shared" si="2209"/>
        <v>3</v>
      </c>
      <c r="BSS134" s="6">
        <f t="shared" si="2039"/>
        <v>77</v>
      </c>
      <c r="BST134" s="6">
        <f t="shared" si="1868"/>
        <v>-231</v>
      </c>
      <c r="BSU134" s="7">
        <f t="shared" si="1869"/>
        <v>-10744</v>
      </c>
      <c r="BSV134"/>
      <c r="BSW134"/>
      <c r="BSX134"/>
    </row>
    <row r="135" spans="1:1870" ht="15.75" x14ac:dyDescent="0.25">
      <c r="A135" s="5">
        <f t="shared" si="2210"/>
        <v>134</v>
      </c>
      <c r="B135" s="57">
        <v>18</v>
      </c>
      <c r="C135" s="48" t="str">
        <f>IF(COUNTIF(B2:B134,B135)&gt;0,"R","")</f>
        <v>R</v>
      </c>
      <c r="D135" s="46">
        <f t="shared" si="2040"/>
        <v>1</v>
      </c>
      <c r="E135" s="6">
        <f t="shared" si="1870"/>
        <v>74</v>
      </c>
      <c r="F135" s="6">
        <f t="shared" si="1361"/>
        <v>-74</v>
      </c>
      <c r="G135" s="7">
        <f t="shared" si="1362"/>
        <v>-168</v>
      </c>
      <c r="H135" s="44"/>
      <c r="I135" s="4"/>
      <c r="J135" s="4"/>
      <c r="L135" s="5">
        <f t="shared" si="2211"/>
        <v>134</v>
      </c>
      <c r="M135" s="57">
        <v>30</v>
      </c>
      <c r="N135" s="48" t="str">
        <f>IF(COUNTIF(M2:M134,M135)&gt;0,"R","")</f>
        <v>R</v>
      </c>
      <c r="O135" s="46">
        <f t="shared" si="2041"/>
        <v>1</v>
      </c>
      <c r="P135" s="6">
        <f t="shared" si="1871"/>
        <v>77</v>
      </c>
      <c r="Q135" s="6">
        <f t="shared" si="1364"/>
        <v>-77</v>
      </c>
      <c r="R135" s="7">
        <f t="shared" si="1365"/>
        <v>-243</v>
      </c>
      <c r="S135" s="44"/>
      <c r="T135" s="4"/>
      <c r="U135" s="4"/>
      <c r="W135" s="5">
        <f t="shared" si="2212"/>
        <v>134</v>
      </c>
      <c r="X135" s="57">
        <v>17</v>
      </c>
      <c r="Y135" s="48" t="str">
        <f>IF(COUNTIF(X2:X134,X135)&gt;0,"R","")</f>
        <v>R</v>
      </c>
      <c r="Z135" s="46">
        <f t="shared" si="2042"/>
        <v>0</v>
      </c>
      <c r="AA135" s="6">
        <f t="shared" si="1872"/>
        <v>77</v>
      </c>
      <c r="AB135" s="6">
        <f t="shared" si="1367"/>
        <v>0</v>
      </c>
      <c r="AC135" s="7">
        <f t="shared" si="1368"/>
        <v>3444</v>
      </c>
      <c r="AD135" s="44"/>
      <c r="AE135" s="4"/>
      <c r="AF135" s="4"/>
      <c r="AH135" s="5">
        <f t="shared" si="2213"/>
        <v>134</v>
      </c>
      <c r="AI135" s="57">
        <v>26</v>
      </c>
      <c r="AJ135" s="48" t="str">
        <f>IF(COUNTIF(AI2:AI134,AI135)&gt;0,"R","")</f>
        <v>R</v>
      </c>
      <c r="AK135" s="46">
        <f t="shared" si="2043"/>
        <v>1</v>
      </c>
      <c r="AL135" s="6">
        <f t="shared" si="1873"/>
        <v>77</v>
      </c>
      <c r="AM135" s="6">
        <f t="shared" si="1370"/>
        <v>-77</v>
      </c>
      <c r="AN135" s="7">
        <f t="shared" si="1371"/>
        <v>-920</v>
      </c>
      <c r="AO135" s="44"/>
      <c r="AP135" s="4"/>
      <c r="AQ135" s="4"/>
      <c r="AS135" s="5">
        <f t="shared" si="2214"/>
        <v>134</v>
      </c>
      <c r="AT135" s="57">
        <v>16</v>
      </c>
      <c r="AU135" s="48" t="str">
        <f>IF(COUNTIF(AT2:AT134,AT135)&gt;0,"R","")</f>
        <v>R</v>
      </c>
      <c r="AV135" s="46">
        <f t="shared" si="2044"/>
        <v>2</v>
      </c>
      <c r="AW135" s="6">
        <f t="shared" si="1874"/>
        <v>79</v>
      </c>
      <c r="AX135" s="6">
        <f t="shared" si="1373"/>
        <v>-158</v>
      </c>
      <c r="AY135" s="7">
        <f t="shared" si="1374"/>
        <v>-4602</v>
      </c>
      <c r="AZ135" s="44"/>
      <c r="BA135" s="4"/>
      <c r="BB135" s="4"/>
      <c r="BD135" s="5">
        <f t="shared" si="2215"/>
        <v>134</v>
      </c>
      <c r="BE135" s="57">
        <v>10</v>
      </c>
      <c r="BF135" s="48" t="str">
        <f>IF(COUNTIF(BE2:BE134,BE135)&gt;0,"R","")</f>
        <v>R</v>
      </c>
      <c r="BG135" s="46">
        <f t="shared" si="2045"/>
        <v>1</v>
      </c>
      <c r="BH135" s="6">
        <f t="shared" si="1875"/>
        <v>78</v>
      </c>
      <c r="BI135" s="6">
        <f t="shared" si="1376"/>
        <v>-78</v>
      </c>
      <c r="BJ135" s="7">
        <f t="shared" si="1377"/>
        <v>-416</v>
      </c>
      <c r="BK135" s="44"/>
      <c r="BL135" s="4"/>
      <c r="BM135" s="4"/>
      <c r="BO135" s="5">
        <f t="shared" si="2216"/>
        <v>134</v>
      </c>
      <c r="BP135" s="57">
        <v>2</v>
      </c>
      <c r="BQ135" s="48" t="str">
        <f>IF(COUNTIF(BP2:BP134,BP135)&gt;0,"R","")</f>
        <v>R</v>
      </c>
      <c r="BR135" s="46">
        <f t="shared" si="2046"/>
        <v>2</v>
      </c>
      <c r="BS135" s="6">
        <f t="shared" si="1876"/>
        <v>79</v>
      </c>
      <c r="BT135" s="6">
        <f t="shared" si="1379"/>
        <v>-158</v>
      </c>
      <c r="BU135" s="7">
        <f t="shared" si="1380"/>
        <v>-3832</v>
      </c>
      <c r="BV135"/>
      <c r="BW135"/>
      <c r="BX135"/>
      <c r="BZ135" s="5">
        <f t="shared" si="2217"/>
        <v>134</v>
      </c>
      <c r="CA135" s="57">
        <v>36</v>
      </c>
      <c r="CB135" s="48" t="str">
        <f>IF(COUNTIF(CA2:CA134,CA135)&gt;0,"R","")</f>
        <v>R</v>
      </c>
      <c r="CC135" s="46">
        <f t="shared" si="2047"/>
        <v>2</v>
      </c>
      <c r="CD135" s="6">
        <f t="shared" si="1877"/>
        <v>80</v>
      </c>
      <c r="CE135" s="6">
        <f t="shared" si="1382"/>
        <v>-160</v>
      </c>
      <c r="CF135" s="7">
        <f t="shared" si="1383"/>
        <v>-5016</v>
      </c>
      <c r="CG135"/>
      <c r="CH135"/>
      <c r="CI135"/>
      <c r="CK135" s="5">
        <f t="shared" si="2218"/>
        <v>134</v>
      </c>
      <c r="CL135" s="57">
        <v>6</v>
      </c>
      <c r="CM135" s="48" t="str">
        <f>IF(COUNTIF(CL2:CL134,CL135)&gt;0,"R","")</f>
        <v>R</v>
      </c>
      <c r="CN135" s="46">
        <f t="shared" si="2048"/>
        <v>0</v>
      </c>
      <c r="CO135" s="6">
        <f t="shared" si="1878"/>
        <v>77</v>
      </c>
      <c r="CP135" s="6">
        <f t="shared" si="1385"/>
        <v>0</v>
      </c>
      <c r="CQ135" s="7">
        <f t="shared" si="1386"/>
        <v>3118</v>
      </c>
      <c r="CR135"/>
      <c r="CS135"/>
      <c r="CT135"/>
      <c r="CV135" s="5">
        <f t="shared" si="2219"/>
        <v>134</v>
      </c>
      <c r="CW135" s="57">
        <v>23</v>
      </c>
      <c r="CX135" s="48" t="str">
        <f>IF(COUNTIF(CW2:CW134,CW135)&gt;0,"R","")</f>
        <v>R</v>
      </c>
      <c r="CY135" s="46">
        <f t="shared" si="2049"/>
        <v>0</v>
      </c>
      <c r="CZ135" s="6">
        <f t="shared" si="1879"/>
        <v>72</v>
      </c>
      <c r="DA135" s="6">
        <f t="shared" si="1388"/>
        <v>0</v>
      </c>
      <c r="DB135" s="7">
        <f t="shared" si="1389"/>
        <v>3692</v>
      </c>
      <c r="DC135"/>
      <c r="DD135"/>
      <c r="DE135"/>
      <c r="DG135" s="5">
        <f t="shared" si="2220"/>
        <v>134</v>
      </c>
      <c r="DH135" s="57">
        <v>10</v>
      </c>
      <c r="DI135" s="48" t="str">
        <f>IF(COUNTIF(DH2:DH134,DH135)&gt;0,"R","")</f>
        <v>R</v>
      </c>
      <c r="DJ135" s="46">
        <f t="shared" si="2050"/>
        <v>1</v>
      </c>
      <c r="DK135" s="6">
        <f t="shared" si="1880"/>
        <v>80</v>
      </c>
      <c r="DL135" s="6">
        <f t="shared" si="1391"/>
        <v>-80</v>
      </c>
      <c r="DM135" s="7">
        <f t="shared" si="1392"/>
        <v>-649</v>
      </c>
      <c r="DN135"/>
      <c r="DO135"/>
      <c r="DP135"/>
      <c r="DR135" s="5">
        <f t="shared" si="2221"/>
        <v>134</v>
      </c>
      <c r="DS135" s="57">
        <v>4</v>
      </c>
      <c r="DT135" s="48" t="str">
        <f>IF(COUNTIF(DS2:DS134,DS135)&gt;0,"R","")</f>
        <v>R</v>
      </c>
      <c r="DU135" s="46">
        <f t="shared" si="2051"/>
        <v>1</v>
      </c>
      <c r="DV135" s="6">
        <f t="shared" si="1881"/>
        <v>74</v>
      </c>
      <c r="DW135" s="6">
        <f t="shared" si="1394"/>
        <v>-74</v>
      </c>
      <c r="DX135" s="7">
        <f t="shared" si="1395"/>
        <v>15</v>
      </c>
      <c r="DY135"/>
      <c r="DZ135"/>
      <c r="EA135"/>
      <c r="EC135" s="5">
        <f t="shared" si="2222"/>
        <v>134</v>
      </c>
      <c r="ED135" s="57">
        <v>4</v>
      </c>
      <c r="EE135" s="48" t="str">
        <f>IF(COUNTIF(ED2:ED134,ED135)&gt;0,"R","")</f>
        <v>R</v>
      </c>
      <c r="EF135" s="46">
        <f t="shared" si="2052"/>
        <v>1</v>
      </c>
      <c r="EG135" s="6">
        <f t="shared" si="1882"/>
        <v>79</v>
      </c>
      <c r="EH135" s="6">
        <f t="shared" si="1397"/>
        <v>-79</v>
      </c>
      <c r="EI135" s="7">
        <f t="shared" si="1398"/>
        <v>-986</v>
      </c>
      <c r="EJ135"/>
      <c r="EK135"/>
      <c r="EL135"/>
      <c r="EN135" s="5">
        <f t="shared" si="2223"/>
        <v>134</v>
      </c>
      <c r="EO135" s="57">
        <v>15</v>
      </c>
      <c r="EP135" s="48" t="str">
        <f>IF(COUNTIF(EO2:EO134,EO135)&gt;0,"R","")</f>
        <v>R</v>
      </c>
      <c r="EQ135" s="46">
        <f t="shared" si="2053"/>
        <v>0</v>
      </c>
      <c r="ER135" s="6">
        <f t="shared" si="1883"/>
        <v>77</v>
      </c>
      <c r="ES135" s="6">
        <f t="shared" si="1400"/>
        <v>0</v>
      </c>
      <c r="ET135" s="7">
        <f t="shared" si="1401"/>
        <v>3017</v>
      </c>
      <c r="EU135"/>
      <c r="EV135"/>
      <c r="EW135"/>
      <c r="EY135" s="5">
        <f t="shared" si="2224"/>
        <v>134</v>
      </c>
      <c r="EZ135" s="57">
        <v>25</v>
      </c>
      <c r="FA135" s="48" t="str">
        <f>IF(COUNTIF(EZ2:EZ134,EZ135)&gt;0,"R","")</f>
        <v>R</v>
      </c>
      <c r="FB135" s="46">
        <f t="shared" si="2054"/>
        <v>2</v>
      </c>
      <c r="FC135" s="6">
        <f t="shared" si="1884"/>
        <v>71</v>
      </c>
      <c r="FD135" s="6">
        <f t="shared" si="1403"/>
        <v>-142</v>
      </c>
      <c r="FE135" s="7">
        <f t="shared" si="1404"/>
        <v>-2825</v>
      </c>
      <c r="FF135"/>
      <c r="FG135"/>
      <c r="FH135"/>
      <c r="FJ135" s="5">
        <f t="shared" si="2225"/>
        <v>134</v>
      </c>
      <c r="FK135" s="57">
        <v>32</v>
      </c>
      <c r="FL135" s="48" t="str">
        <f>IF(COUNTIF(FK2:FK134,FK135)&gt;0,"R","")</f>
        <v>R</v>
      </c>
      <c r="FM135" s="46">
        <f t="shared" si="2055"/>
        <v>3</v>
      </c>
      <c r="FN135" s="6">
        <f t="shared" si="1885"/>
        <v>78</v>
      </c>
      <c r="FO135" s="6">
        <f t="shared" si="1406"/>
        <v>-234</v>
      </c>
      <c r="FP135" s="7">
        <f t="shared" si="1407"/>
        <v>-6958</v>
      </c>
      <c r="FQ135"/>
      <c r="FR135"/>
      <c r="FS135"/>
      <c r="FU135" s="5">
        <f t="shared" si="2226"/>
        <v>134</v>
      </c>
      <c r="FV135" s="57">
        <v>16</v>
      </c>
      <c r="FW135" s="48" t="str">
        <f>IF(COUNTIF(FV2:FV134,FV135)&gt;0,"R","")</f>
        <v/>
      </c>
      <c r="FX135" s="46">
        <f t="shared" si="2056"/>
        <v>2</v>
      </c>
      <c r="FY135" s="6">
        <f t="shared" si="1886"/>
        <v>74</v>
      </c>
      <c r="FZ135" s="6">
        <f t="shared" si="1409"/>
        <v>2516</v>
      </c>
      <c r="GA135" s="7">
        <f t="shared" si="1410"/>
        <v>-494</v>
      </c>
      <c r="GB135">
        <v>48</v>
      </c>
      <c r="GC135"/>
      <c r="GD135"/>
      <c r="GF135" s="5">
        <f t="shared" si="2227"/>
        <v>134</v>
      </c>
      <c r="GG135" s="57">
        <v>26</v>
      </c>
      <c r="GH135" s="48" t="str">
        <f>IF(COUNTIF(GG2:GG134,GG135)&gt;0,"R","")</f>
        <v>R</v>
      </c>
      <c r="GI135" s="46">
        <f t="shared" si="2057"/>
        <v>0</v>
      </c>
      <c r="GJ135" s="6">
        <f t="shared" si="1887"/>
        <v>71</v>
      </c>
      <c r="GK135" s="6">
        <f t="shared" si="1412"/>
        <v>0</v>
      </c>
      <c r="GL135" s="7">
        <f t="shared" si="1413"/>
        <v>4012</v>
      </c>
      <c r="GM135"/>
      <c r="GN135"/>
      <c r="GO135"/>
      <c r="GQ135" s="5">
        <f t="shared" si="2228"/>
        <v>134</v>
      </c>
      <c r="GR135" s="57">
        <v>3</v>
      </c>
      <c r="GS135" s="48" t="str">
        <f>IF(COUNTIF(GR2:GR134,GR135)&gt;0,"R","")</f>
        <v>R</v>
      </c>
      <c r="GT135" s="46">
        <f t="shared" si="2058"/>
        <v>3</v>
      </c>
      <c r="GU135" s="6">
        <f t="shared" si="1888"/>
        <v>72</v>
      </c>
      <c r="GV135" s="6">
        <f t="shared" si="1415"/>
        <v>-216</v>
      </c>
      <c r="GW135" s="7">
        <f t="shared" si="1416"/>
        <v>-5807</v>
      </c>
      <c r="GX135"/>
      <c r="GY135"/>
      <c r="GZ135"/>
      <c r="HB135" s="5">
        <f t="shared" si="2229"/>
        <v>134</v>
      </c>
      <c r="HC135" s="57">
        <v>16</v>
      </c>
      <c r="HD135" s="48" t="str">
        <f>IF(COUNTIF(HC2:HC134,HC135)&gt;0,"R","")</f>
        <v>R</v>
      </c>
      <c r="HE135" s="46">
        <f t="shared" si="2059"/>
        <v>1</v>
      </c>
      <c r="HF135" s="6">
        <f t="shared" si="1889"/>
        <v>74</v>
      </c>
      <c r="HG135" s="6">
        <f t="shared" si="1418"/>
        <v>-74</v>
      </c>
      <c r="HH135" s="7">
        <f t="shared" si="1419"/>
        <v>-1820</v>
      </c>
      <c r="HI135"/>
      <c r="HJ135"/>
      <c r="HK135"/>
      <c r="HM135" s="5">
        <f t="shared" si="2230"/>
        <v>134</v>
      </c>
      <c r="HN135" s="57">
        <v>10</v>
      </c>
      <c r="HO135" s="48" t="str">
        <f>IF(COUNTIF(HN2:HN134,HN135)&gt;0,"R","")</f>
        <v>R</v>
      </c>
      <c r="HP135" s="46">
        <f t="shared" si="2060"/>
        <v>0</v>
      </c>
      <c r="HQ135" s="6">
        <f t="shared" si="1890"/>
        <v>72</v>
      </c>
      <c r="HR135" s="6">
        <f t="shared" si="1421"/>
        <v>0</v>
      </c>
      <c r="HS135" s="7">
        <f t="shared" si="1422"/>
        <v>3039</v>
      </c>
      <c r="HT135"/>
      <c r="HU135"/>
      <c r="HV135"/>
      <c r="HX135" s="5">
        <f t="shared" si="2231"/>
        <v>134</v>
      </c>
      <c r="HY135" s="57">
        <v>14</v>
      </c>
      <c r="HZ135" s="48" t="str">
        <f>IF(COUNTIF(HY2:HY134,HY135)&gt;0,"R","")</f>
        <v>R</v>
      </c>
      <c r="IA135" s="46">
        <f t="shared" si="2061"/>
        <v>0</v>
      </c>
      <c r="IB135" s="6">
        <f t="shared" si="1891"/>
        <v>68</v>
      </c>
      <c r="IC135" s="6">
        <f t="shared" si="1424"/>
        <v>0</v>
      </c>
      <c r="ID135" s="7">
        <f t="shared" si="1425"/>
        <v>3417</v>
      </c>
      <c r="IE135"/>
      <c r="IF135"/>
      <c r="IG135"/>
      <c r="II135" s="5">
        <f t="shared" si="2232"/>
        <v>134</v>
      </c>
      <c r="IJ135" s="57">
        <v>8</v>
      </c>
      <c r="IK135" s="48" t="str">
        <f>IF(COUNTIF(IJ2:IJ134,IJ135)&gt;0,"R","")</f>
        <v>R</v>
      </c>
      <c r="IL135" s="46">
        <f t="shared" si="2062"/>
        <v>0</v>
      </c>
      <c r="IM135" s="6">
        <f t="shared" si="1892"/>
        <v>77</v>
      </c>
      <c r="IN135" s="6">
        <f t="shared" si="1427"/>
        <v>0</v>
      </c>
      <c r="IO135" s="7">
        <f t="shared" si="1428"/>
        <v>3669</v>
      </c>
      <c r="IP135"/>
      <c r="IQ135"/>
      <c r="IR135"/>
      <c r="IT135" s="5">
        <f t="shared" si="2233"/>
        <v>134</v>
      </c>
      <c r="IU135" s="57">
        <v>12</v>
      </c>
      <c r="IV135" s="48" t="str">
        <f>IF(COUNTIF(IU2:IU134,IU135)&gt;0,"R","")</f>
        <v>R</v>
      </c>
      <c r="IW135" s="46">
        <f t="shared" si="2063"/>
        <v>1</v>
      </c>
      <c r="IX135" s="6">
        <f t="shared" si="1893"/>
        <v>76</v>
      </c>
      <c r="IY135" s="6">
        <f t="shared" si="1430"/>
        <v>-76</v>
      </c>
      <c r="IZ135" s="7">
        <f t="shared" si="1431"/>
        <v>266</v>
      </c>
      <c r="JA135"/>
      <c r="JB135"/>
      <c r="JC135"/>
      <c r="JE135" s="5">
        <f t="shared" si="2234"/>
        <v>134</v>
      </c>
      <c r="JF135" s="57">
        <v>29</v>
      </c>
      <c r="JG135" s="48" t="str">
        <f>IF(COUNTIF(JF2:JF134,JF135)&gt;0,"R","")</f>
        <v>R</v>
      </c>
      <c r="JH135" s="46">
        <f t="shared" si="2064"/>
        <v>1</v>
      </c>
      <c r="JI135" s="6">
        <f t="shared" si="1894"/>
        <v>77</v>
      </c>
      <c r="JJ135" s="6">
        <f t="shared" si="1433"/>
        <v>-77</v>
      </c>
      <c r="JK135" s="7">
        <f t="shared" si="1434"/>
        <v>-1014</v>
      </c>
      <c r="JL135"/>
      <c r="JM135"/>
      <c r="JN135"/>
      <c r="JP135" s="5">
        <f t="shared" si="2235"/>
        <v>134</v>
      </c>
      <c r="JQ135" s="57">
        <v>6</v>
      </c>
      <c r="JR135" s="48" t="str">
        <f>IF(COUNTIF(JQ2:JQ134,JQ135)&gt;0,"R","")</f>
        <v>R</v>
      </c>
      <c r="JS135" s="46">
        <f t="shared" si="2065"/>
        <v>0</v>
      </c>
      <c r="JT135" s="6">
        <f t="shared" si="1895"/>
        <v>71</v>
      </c>
      <c r="JU135" s="6">
        <f t="shared" si="1436"/>
        <v>0</v>
      </c>
      <c r="JV135" s="7">
        <f t="shared" si="1437"/>
        <v>3309</v>
      </c>
      <c r="JW135"/>
      <c r="JX135"/>
      <c r="JY135"/>
      <c r="KA135" s="5">
        <f t="shared" si="2236"/>
        <v>134</v>
      </c>
      <c r="KB135" s="57">
        <v>33</v>
      </c>
      <c r="KC135" s="48" t="str">
        <f>IF(COUNTIF(KB2:KB134,KB135)&gt;0,"R","")</f>
        <v>R</v>
      </c>
      <c r="KD135" s="46">
        <f t="shared" si="2066"/>
        <v>1</v>
      </c>
      <c r="KE135" s="6">
        <f t="shared" si="1896"/>
        <v>74</v>
      </c>
      <c r="KF135" s="6">
        <f t="shared" si="1439"/>
        <v>-74</v>
      </c>
      <c r="KG135" s="7">
        <f t="shared" si="1440"/>
        <v>191</v>
      </c>
      <c r="KH135"/>
      <c r="KI135"/>
      <c r="KJ135"/>
      <c r="KL135" s="5">
        <f t="shared" si="2237"/>
        <v>134</v>
      </c>
      <c r="KM135" s="57">
        <v>6</v>
      </c>
      <c r="KN135" s="48" t="str">
        <f>IF(COUNTIF(KM2:KM134,KM135)&gt;0,"R","")</f>
        <v>R</v>
      </c>
      <c r="KO135" s="46">
        <f t="shared" si="2067"/>
        <v>0</v>
      </c>
      <c r="KP135" s="6">
        <f t="shared" si="1897"/>
        <v>74</v>
      </c>
      <c r="KQ135" s="6">
        <f t="shared" si="1442"/>
        <v>0</v>
      </c>
      <c r="KR135" s="7">
        <f t="shared" si="1443"/>
        <v>3289</v>
      </c>
      <c r="KS135"/>
      <c r="KT135"/>
      <c r="KU135"/>
      <c r="KW135" s="5">
        <f t="shared" si="2238"/>
        <v>134</v>
      </c>
      <c r="KX135" s="57">
        <v>9</v>
      </c>
      <c r="KY135" s="48" t="str">
        <f>IF(COUNTIF(KX2:KX134,KX135)&gt;0,"R","")</f>
        <v>R</v>
      </c>
      <c r="KZ135" s="46">
        <f t="shared" si="2068"/>
        <v>0</v>
      </c>
      <c r="LA135" s="6">
        <f t="shared" si="1898"/>
        <v>71</v>
      </c>
      <c r="LB135" s="6">
        <f t="shared" si="1445"/>
        <v>0</v>
      </c>
      <c r="LC135" s="7">
        <f t="shared" si="1446"/>
        <v>3086</v>
      </c>
      <c r="LD135"/>
      <c r="LE135"/>
      <c r="LF135"/>
      <c r="LH135" s="5">
        <f t="shared" si="2239"/>
        <v>134</v>
      </c>
      <c r="LI135" s="57">
        <v>9</v>
      </c>
      <c r="LJ135" s="48" t="str">
        <f>IF(COUNTIF(LI2:LI134,LI135)&gt;0,"R","")</f>
        <v>R</v>
      </c>
      <c r="LK135" s="46">
        <f t="shared" si="2069"/>
        <v>2</v>
      </c>
      <c r="LL135" s="6">
        <f t="shared" si="1899"/>
        <v>78</v>
      </c>
      <c r="LM135" s="6">
        <f t="shared" si="1448"/>
        <v>-156</v>
      </c>
      <c r="LN135" s="7">
        <f t="shared" si="1449"/>
        <v>-4165</v>
      </c>
      <c r="LO135"/>
      <c r="LP135"/>
      <c r="LQ135"/>
      <c r="LS135" s="5">
        <f t="shared" si="2240"/>
        <v>134</v>
      </c>
      <c r="LT135" s="57">
        <v>36</v>
      </c>
      <c r="LU135" s="48" t="str">
        <f>IF(COUNTIF(LT2:LT134,LT135)&gt;0,"R","")</f>
        <v>R</v>
      </c>
      <c r="LV135" s="46">
        <f t="shared" si="2070"/>
        <v>2</v>
      </c>
      <c r="LW135" s="6">
        <f t="shared" si="1900"/>
        <v>78</v>
      </c>
      <c r="LX135" s="6">
        <f t="shared" si="1451"/>
        <v>-156</v>
      </c>
      <c r="LY135" s="7">
        <f t="shared" si="1452"/>
        <v>-3761</v>
      </c>
      <c r="LZ135"/>
      <c r="MA135"/>
      <c r="MB135"/>
      <c r="MD135" s="5">
        <f t="shared" si="2241"/>
        <v>134</v>
      </c>
      <c r="ME135" s="57">
        <v>24</v>
      </c>
      <c r="MF135" s="48" t="str">
        <f>IF(COUNTIF(ME2:ME134,ME135)&gt;0,"R","")</f>
        <v>R</v>
      </c>
      <c r="MG135" s="46">
        <f t="shared" si="2071"/>
        <v>2</v>
      </c>
      <c r="MH135" s="6">
        <f t="shared" si="1901"/>
        <v>83</v>
      </c>
      <c r="MI135" s="6">
        <f t="shared" si="1454"/>
        <v>-166</v>
      </c>
      <c r="MJ135" s="7">
        <f t="shared" si="1455"/>
        <v>-6290</v>
      </c>
      <c r="MK135"/>
      <c r="ML135"/>
      <c r="MM135"/>
      <c r="MO135" s="5">
        <f t="shared" si="2242"/>
        <v>134</v>
      </c>
      <c r="MP135" s="57">
        <v>15</v>
      </c>
      <c r="MQ135" s="48" t="str">
        <f>IF(COUNTIF(MP2:MP134,MP135)&gt;0,"R","")</f>
        <v>R</v>
      </c>
      <c r="MR135" s="46">
        <f t="shared" si="2072"/>
        <v>1</v>
      </c>
      <c r="MS135" s="6">
        <f t="shared" si="1902"/>
        <v>77</v>
      </c>
      <c r="MT135" s="6">
        <f t="shared" si="1457"/>
        <v>-77</v>
      </c>
      <c r="MU135" s="7">
        <f t="shared" si="1458"/>
        <v>-256</v>
      </c>
      <c r="MV135"/>
      <c r="MW135"/>
      <c r="MX135"/>
      <c r="MZ135" s="5">
        <f t="shared" si="2243"/>
        <v>134</v>
      </c>
      <c r="NA135" s="57">
        <v>34</v>
      </c>
      <c r="NB135" s="48" t="str">
        <f>IF(COUNTIF(NA2:NA134,NA135)&gt;0,"R","")</f>
        <v>R</v>
      </c>
      <c r="NC135" s="46">
        <f t="shared" si="2073"/>
        <v>3</v>
      </c>
      <c r="ND135" s="6">
        <f t="shared" si="1903"/>
        <v>75</v>
      </c>
      <c r="NE135" s="6">
        <f t="shared" si="1460"/>
        <v>-225</v>
      </c>
      <c r="NF135" s="7">
        <f t="shared" si="1461"/>
        <v>-6548</v>
      </c>
      <c r="NG135"/>
      <c r="NH135"/>
      <c r="NI135"/>
      <c r="NK135" s="5">
        <f t="shared" si="2244"/>
        <v>134</v>
      </c>
      <c r="NL135" s="57">
        <v>26</v>
      </c>
      <c r="NM135" s="48" t="str">
        <f>IF(COUNTIF(NL2:NL134,NL135)&gt;0,"R","")</f>
        <v>R</v>
      </c>
      <c r="NN135" s="46">
        <f t="shared" si="2074"/>
        <v>3</v>
      </c>
      <c r="NO135" s="6">
        <f t="shared" si="1904"/>
        <v>80</v>
      </c>
      <c r="NP135" s="6">
        <f t="shared" si="1463"/>
        <v>-240</v>
      </c>
      <c r="NQ135" s="7">
        <f t="shared" si="1464"/>
        <v>-8699</v>
      </c>
      <c r="NR135"/>
      <c r="NS135"/>
      <c r="NT135"/>
      <c r="NV135" s="5">
        <f t="shared" si="2245"/>
        <v>134</v>
      </c>
      <c r="NW135" s="57">
        <v>17</v>
      </c>
      <c r="NX135" s="48" t="str">
        <f>IF(COUNTIF(NW2:NW134,NW135)&gt;0,"R","")</f>
        <v>R</v>
      </c>
      <c r="NY135" s="46">
        <f t="shared" si="2075"/>
        <v>3</v>
      </c>
      <c r="NZ135" s="6">
        <f t="shared" si="1905"/>
        <v>77</v>
      </c>
      <c r="OA135" s="6">
        <f t="shared" si="1466"/>
        <v>-231</v>
      </c>
      <c r="OB135" s="7">
        <f t="shared" si="1467"/>
        <v>-6870</v>
      </c>
      <c r="OC135"/>
      <c r="OD135"/>
      <c r="OE135"/>
      <c r="OG135" s="5">
        <f t="shared" si="2246"/>
        <v>134</v>
      </c>
      <c r="OH135" s="57">
        <v>25</v>
      </c>
      <c r="OI135" s="48" t="str">
        <f>IF(COUNTIF(OH2:OH134,OH135)&gt;0,"R","")</f>
        <v>R</v>
      </c>
      <c r="OJ135" s="46">
        <f t="shared" si="2076"/>
        <v>2</v>
      </c>
      <c r="OK135" s="6">
        <f t="shared" si="1906"/>
        <v>76</v>
      </c>
      <c r="OL135" s="6">
        <f t="shared" si="1469"/>
        <v>-152</v>
      </c>
      <c r="OM135" s="7">
        <f t="shared" si="1470"/>
        <v>-4062</v>
      </c>
      <c r="ON135"/>
      <c r="OO135"/>
      <c r="OP135"/>
      <c r="OR135" s="5">
        <f t="shared" si="2247"/>
        <v>134</v>
      </c>
      <c r="OS135" s="57">
        <v>27</v>
      </c>
      <c r="OT135" s="48" t="str">
        <f>IF(COUNTIF(OS2:OS134,OS135)&gt;0,"R","")</f>
        <v>R</v>
      </c>
      <c r="OU135" s="46">
        <f t="shared" si="2077"/>
        <v>2</v>
      </c>
      <c r="OV135" s="6">
        <f t="shared" si="1907"/>
        <v>75</v>
      </c>
      <c r="OW135" s="6">
        <f t="shared" si="1472"/>
        <v>-150</v>
      </c>
      <c r="OX135" s="7">
        <f t="shared" si="1473"/>
        <v>-4651</v>
      </c>
      <c r="OY135"/>
      <c r="OZ135"/>
      <c r="PA135"/>
      <c r="PC135" s="5">
        <f t="shared" si="2248"/>
        <v>134</v>
      </c>
      <c r="PD135" s="57">
        <v>27</v>
      </c>
      <c r="PE135" s="48" t="str">
        <f>IF(COUNTIF(PD2:PD134,PD135)&gt;0,"R","")</f>
        <v>R</v>
      </c>
      <c r="PF135" s="46">
        <f t="shared" si="2078"/>
        <v>2</v>
      </c>
      <c r="PG135" s="6">
        <f t="shared" si="1908"/>
        <v>82</v>
      </c>
      <c r="PH135" s="6">
        <f t="shared" si="1475"/>
        <v>-164</v>
      </c>
      <c r="PI135" s="7">
        <f t="shared" si="1476"/>
        <v>-4148</v>
      </c>
      <c r="PJ135"/>
      <c r="PK135"/>
      <c r="PL135"/>
      <c r="PN135" s="5">
        <f t="shared" si="2249"/>
        <v>134</v>
      </c>
      <c r="PO135" s="57">
        <v>16</v>
      </c>
      <c r="PP135" s="48" t="str">
        <f>IF(COUNTIF(PO2:PO134,PO135)&gt;0,"R","")</f>
        <v>R</v>
      </c>
      <c r="PQ135" s="46">
        <f t="shared" si="2079"/>
        <v>2</v>
      </c>
      <c r="PR135" s="6">
        <f t="shared" si="1909"/>
        <v>83</v>
      </c>
      <c r="PS135" s="6">
        <f t="shared" si="1478"/>
        <v>-166</v>
      </c>
      <c r="PT135" s="7">
        <f t="shared" si="1479"/>
        <v>-4266</v>
      </c>
      <c r="PU135"/>
      <c r="PV135"/>
      <c r="PW135"/>
      <c r="PY135" s="5">
        <f t="shared" si="2250"/>
        <v>134</v>
      </c>
      <c r="PZ135" s="57">
        <v>25</v>
      </c>
      <c r="QA135" s="48" t="str">
        <f>IF(COUNTIF(PZ2:PZ134,PZ135)&gt;0,"R","")</f>
        <v>R</v>
      </c>
      <c r="QB135" s="46">
        <f t="shared" si="2080"/>
        <v>2</v>
      </c>
      <c r="QC135" s="6">
        <f t="shared" si="1910"/>
        <v>74</v>
      </c>
      <c r="QD135" s="6">
        <f t="shared" si="1481"/>
        <v>-148</v>
      </c>
      <c r="QE135" s="7">
        <f t="shared" si="1482"/>
        <v>-3236</v>
      </c>
      <c r="QF135"/>
      <c r="QG135"/>
      <c r="QH135"/>
      <c r="QJ135" s="5">
        <f t="shared" si="2251"/>
        <v>134</v>
      </c>
      <c r="QK135" s="57">
        <v>15</v>
      </c>
      <c r="QL135" s="48" t="str">
        <f>IF(COUNTIF(QK2:QK134,QK135)&gt;0,"R","")</f>
        <v>R</v>
      </c>
      <c r="QM135" s="46">
        <f t="shared" si="2081"/>
        <v>0</v>
      </c>
      <c r="QN135" s="6">
        <f t="shared" si="1911"/>
        <v>77</v>
      </c>
      <c r="QO135" s="6">
        <f t="shared" si="1484"/>
        <v>0</v>
      </c>
      <c r="QP135" s="7">
        <f t="shared" si="1485"/>
        <v>3986</v>
      </c>
      <c r="QQ135"/>
      <c r="QR135"/>
      <c r="QS135"/>
      <c r="QU135" s="5">
        <f t="shared" si="2252"/>
        <v>134</v>
      </c>
      <c r="QV135" s="57">
        <v>7</v>
      </c>
      <c r="QW135" s="48" t="str">
        <f>IF(COUNTIF(QV2:QV134,QV135)&gt;0,"R","")</f>
        <v/>
      </c>
      <c r="QX135" s="46">
        <f t="shared" si="2082"/>
        <v>2</v>
      </c>
      <c r="QY135" s="6">
        <f t="shared" si="1912"/>
        <v>73</v>
      </c>
      <c r="QZ135" s="6">
        <f t="shared" si="1487"/>
        <v>2482</v>
      </c>
      <c r="RA135" s="7">
        <f t="shared" si="1488"/>
        <v>-500</v>
      </c>
      <c r="RB135">
        <v>25</v>
      </c>
      <c r="RC135"/>
      <c r="RD135"/>
      <c r="RF135" s="5">
        <f t="shared" si="2253"/>
        <v>134</v>
      </c>
      <c r="RG135" s="57">
        <v>19</v>
      </c>
      <c r="RH135" s="48" t="str">
        <f>IF(COUNTIF(RG2:RG134,RG135)&gt;0,"R","")</f>
        <v>R</v>
      </c>
      <c r="RI135" s="46">
        <f t="shared" si="2083"/>
        <v>2</v>
      </c>
      <c r="RJ135" s="6">
        <f t="shared" si="1913"/>
        <v>71</v>
      </c>
      <c r="RK135" s="6">
        <f t="shared" si="1490"/>
        <v>-142</v>
      </c>
      <c r="RL135" s="7">
        <f t="shared" si="1491"/>
        <v>-3082</v>
      </c>
      <c r="RM135"/>
      <c r="RN135"/>
      <c r="RO135"/>
      <c r="RQ135" s="5">
        <f t="shared" si="2254"/>
        <v>134</v>
      </c>
      <c r="RR135" s="57">
        <v>13</v>
      </c>
      <c r="RS135" s="48" t="str">
        <f>IF(COUNTIF(RR2:RR134,RR135)&gt;0,"R","")</f>
        <v>R</v>
      </c>
      <c r="RT135" s="46">
        <f t="shared" si="2084"/>
        <v>2</v>
      </c>
      <c r="RU135" s="6">
        <f t="shared" si="1914"/>
        <v>83</v>
      </c>
      <c r="RV135" s="6">
        <f t="shared" si="1493"/>
        <v>-166</v>
      </c>
      <c r="RW135" s="7">
        <f t="shared" si="1494"/>
        <v>-4407</v>
      </c>
      <c r="RX135"/>
      <c r="RY135"/>
      <c r="RZ135"/>
      <c r="SB135" s="5">
        <f t="shared" si="2255"/>
        <v>134</v>
      </c>
      <c r="SC135" s="57">
        <v>30</v>
      </c>
      <c r="SD135" s="48" t="str">
        <f>IF(COUNTIF(SC2:SC134,SC135)&gt;0,"R","")</f>
        <v>R</v>
      </c>
      <c r="SE135" s="46">
        <f t="shared" si="2085"/>
        <v>2</v>
      </c>
      <c r="SF135" s="6">
        <f t="shared" si="1915"/>
        <v>75</v>
      </c>
      <c r="SG135" s="6">
        <f t="shared" si="1496"/>
        <v>-150</v>
      </c>
      <c r="SH135" s="7">
        <f t="shared" si="1497"/>
        <v>-4298</v>
      </c>
      <c r="SI135"/>
      <c r="SJ135"/>
      <c r="SK135"/>
      <c r="SM135" s="5">
        <f t="shared" si="2256"/>
        <v>134</v>
      </c>
      <c r="SN135" s="57">
        <v>4</v>
      </c>
      <c r="SO135" s="48" t="str">
        <f>IF(COUNTIF(SN2:SN134,SN135)&gt;0,"R","")</f>
        <v>R</v>
      </c>
      <c r="SP135" s="46">
        <f t="shared" si="2086"/>
        <v>1</v>
      </c>
      <c r="SQ135" s="6">
        <f t="shared" si="1916"/>
        <v>75</v>
      </c>
      <c r="SR135" s="6">
        <f t="shared" si="1499"/>
        <v>-75</v>
      </c>
      <c r="SS135" s="7">
        <f t="shared" si="1500"/>
        <v>-832</v>
      </c>
      <c r="ST135"/>
      <c r="SU135"/>
      <c r="SV135"/>
      <c r="SX135" s="5">
        <f t="shared" si="2257"/>
        <v>134</v>
      </c>
      <c r="SY135" s="57">
        <v>30</v>
      </c>
      <c r="SZ135" s="48" t="str">
        <f>IF(COUNTIF(SY2:SY134,SY135)&gt;0,"R","")</f>
        <v>R</v>
      </c>
      <c r="TA135" s="46">
        <f t="shared" si="2087"/>
        <v>0</v>
      </c>
      <c r="TB135" s="6">
        <f t="shared" si="1917"/>
        <v>75</v>
      </c>
      <c r="TC135" s="6">
        <f t="shared" si="1502"/>
        <v>0</v>
      </c>
      <c r="TD135" s="7">
        <f t="shared" si="1503"/>
        <v>1649</v>
      </c>
      <c r="TE135"/>
      <c r="TF135"/>
      <c r="TG135"/>
      <c r="TI135" s="5">
        <f t="shared" si="2258"/>
        <v>134</v>
      </c>
      <c r="TJ135" s="57">
        <v>5</v>
      </c>
      <c r="TK135" s="48" t="str">
        <f>IF(COUNTIF(TJ2:TJ134,TJ135)&gt;0,"R","")</f>
        <v>R</v>
      </c>
      <c r="TL135" s="46">
        <f t="shared" si="2088"/>
        <v>1</v>
      </c>
      <c r="TM135" s="6">
        <f t="shared" si="1918"/>
        <v>75</v>
      </c>
      <c r="TN135" s="6">
        <f t="shared" si="1505"/>
        <v>-75</v>
      </c>
      <c r="TO135" s="7">
        <f t="shared" si="1506"/>
        <v>140</v>
      </c>
      <c r="TP135"/>
      <c r="TQ135"/>
      <c r="TR135"/>
      <c r="TT135" s="5">
        <f t="shared" si="2259"/>
        <v>134</v>
      </c>
      <c r="TU135" s="57">
        <v>23</v>
      </c>
      <c r="TV135" s="48" t="str">
        <f>IF(COUNTIF(TU2:TU134,TU135)&gt;0,"R","")</f>
        <v>R</v>
      </c>
      <c r="TW135" s="46">
        <f t="shared" si="2089"/>
        <v>1</v>
      </c>
      <c r="TX135" s="6">
        <f t="shared" si="1919"/>
        <v>73</v>
      </c>
      <c r="TY135" s="6">
        <f t="shared" si="1508"/>
        <v>-73</v>
      </c>
      <c r="TZ135" s="7">
        <f t="shared" si="1509"/>
        <v>414</v>
      </c>
      <c r="UA135"/>
      <c r="UB135"/>
      <c r="UC135"/>
      <c r="UE135" s="5">
        <f t="shared" si="2260"/>
        <v>134</v>
      </c>
      <c r="UF135" s="57">
        <v>18</v>
      </c>
      <c r="UG135" s="48" t="str">
        <f>IF(COUNTIF(UF2:UF134,UF135)&gt;0,"R","")</f>
        <v>R</v>
      </c>
      <c r="UH135" s="46">
        <f t="shared" si="2090"/>
        <v>2</v>
      </c>
      <c r="UI135" s="6">
        <f t="shared" si="1920"/>
        <v>79</v>
      </c>
      <c r="UJ135" s="6">
        <f t="shared" si="1511"/>
        <v>-158</v>
      </c>
      <c r="UK135" s="7">
        <f t="shared" si="1512"/>
        <v>-4126</v>
      </c>
      <c r="UL135"/>
      <c r="UM135"/>
      <c r="UN135"/>
      <c r="UP135" s="5">
        <f t="shared" si="2261"/>
        <v>134</v>
      </c>
      <c r="UQ135" s="57">
        <v>29</v>
      </c>
      <c r="UR135" s="48" t="str">
        <f>IF(COUNTIF(UQ2:UQ134,UQ135)&gt;0,"R","")</f>
        <v>R</v>
      </c>
      <c r="US135" s="46">
        <f t="shared" si="2091"/>
        <v>1</v>
      </c>
      <c r="UT135" s="6">
        <f t="shared" si="1921"/>
        <v>72</v>
      </c>
      <c r="UU135" s="6">
        <f t="shared" si="1514"/>
        <v>-72</v>
      </c>
      <c r="UV135" s="7">
        <f t="shared" si="1515"/>
        <v>555</v>
      </c>
      <c r="UW135"/>
      <c r="UX135"/>
      <c r="UY135"/>
      <c r="VA135" s="5">
        <f t="shared" si="2262"/>
        <v>134</v>
      </c>
      <c r="VB135" s="57">
        <v>31</v>
      </c>
      <c r="VC135" s="48" t="str">
        <f>IF(COUNTIF(VB2:VB134,VB135)&gt;0,"R","")</f>
        <v>R</v>
      </c>
      <c r="VD135" s="46">
        <f t="shared" si="2092"/>
        <v>3</v>
      </c>
      <c r="VE135" s="6">
        <f t="shared" si="1922"/>
        <v>82</v>
      </c>
      <c r="VF135" s="6">
        <f t="shared" si="1517"/>
        <v>-246</v>
      </c>
      <c r="VG135" s="7">
        <f t="shared" si="1518"/>
        <v>-8874</v>
      </c>
      <c r="VH135"/>
      <c r="VI135"/>
      <c r="VJ135"/>
      <c r="VL135" s="5">
        <f t="shared" si="2263"/>
        <v>134</v>
      </c>
      <c r="VM135" s="57">
        <v>25</v>
      </c>
      <c r="VN135" s="48" t="str">
        <f>IF(COUNTIF(VM2:VM134,VM135)&gt;0,"R","")</f>
        <v>R</v>
      </c>
      <c r="VO135" s="46">
        <f t="shared" si="2093"/>
        <v>0</v>
      </c>
      <c r="VP135" s="6">
        <f t="shared" si="1923"/>
        <v>77</v>
      </c>
      <c r="VQ135" s="6">
        <f t="shared" si="1520"/>
        <v>0</v>
      </c>
      <c r="VR135" s="7">
        <f t="shared" si="1521"/>
        <v>2950</v>
      </c>
      <c r="VS135"/>
      <c r="VT135"/>
      <c r="VU135"/>
      <c r="VW135" s="5">
        <f t="shared" si="2264"/>
        <v>134</v>
      </c>
      <c r="VX135" s="57">
        <v>24</v>
      </c>
      <c r="VY135" s="48" t="str">
        <f>IF(COUNTIF(VX2:VX134,VX135)&gt;0,"R","")</f>
        <v>R</v>
      </c>
      <c r="VZ135" s="46">
        <f t="shared" si="2094"/>
        <v>2</v>
      </c>
      <c r="WA135" s="6">
        <f t="shared" si="1924"/>
        <v>83</v>
      </c>
      <c r="WB135" s="6">
        <f t="shared" si="1523"/>
        <v>-166</v>
      </c>
      <c r="WC135" s="7">
        <f t="shared" si="1524"/>
        <v>-4119</v>
      </c>
      <c r="WD135"/>
      <c r="WE135"/>
      <c r="WF135"/>
      <c r="WH135" s="5">
        <f t="shared" si="2265"/>
        <v>134</v>
      </c>
      <c r="WI135" s="57">
        <v>1</v>
      </c>
      <c r="WJ135" s="48" t="str">
        <f>IF(COUNTIF(WI2:WI134,WI135)&gt;0,"R","")</f>
        <v>R</v>
      </c>
      <c r="WK135" s="46">
        <f t="shared" si="2095"/>
        <v>0</v>
      </c>
      <c r="WL135" s="6">
        <f t="shared" si="1925"/>
        <v>79</v>
      </c>
      <c r="WM135" s="6">
        <f t="shared" si="1526"/>
        <v>0</v>
      </c>
      <c r="WN135" s="7">
        <f t="shared" si="1527"/>
        <v>1306</v>
      </c>
      <c r="WO135"/>
      <c r="WP135"/>
      <c r="WQ135"/>
      <c r="WS135" s="5">
        <f t="shared" si="2266"/>
        <v>134</v>
      </c>
      <c r="WT135" s="57">
        <v>24</v>
      </c>
      <c r="WU135" s="48" t="str">
        <f>IF(COUNTIF(WT2:WT134,WT135)&gt;0,"R","")</f>
        <v>R</v>
      </c>
      <c r="WV135" s="46">
        <f t="shared" si="2096"/>
        <v>2</v>
      </c>
      <c r="WW135" s="6">
        <f t="shared" si="1926"/>
        <v>81</v>
      </c>
      <c r="WX135" s="6">
        <f t="shared" si="1529"/>
        <v>-162</v>
      </c>
      <c r="WY135" s="7">
        <f t="shared" si="1530"/>
        <v>-4054</v>
      </c>
      <c r="WZ135"/>
      <c r="XA135"/>
      <c r="XB135"/>
      <c r="XD135" s="5">
        <f t="shared" si="2267"/>
        <v>134</v>
      </c>
      <c r="XE135" s="57">
        <v>15</v>
      </c>
      <c r="XF135" s="48" t="str">
        <f>IF(COUNTIF(XE2:XE134,XE135)&gt;0,"R","")</f>
        <v>R</v>
      </c>
      <c r="XG135" s="46">
        <f t="shared" si="2097"/>
        <v>1</v>
      </c>
      <c r="XH135" s="6">
        <f t="shared" si="1927"/>
        <v>75</v>
      </c>
      <c r="XI135" s="6">
        <f t="shared" si="1532"/>
        <v>-75</v>
      </c>
      <c r="XJ135" s="7">
        <f t="shared" si="1533"/>
        <v>46</v>
      </c>
      <c r="XK135"/>
      <c r="XL135"/>
      <c r="XM135"/>
      <c r="XO135" s="5">
        <f t="shared" si="2268"/>
        <v>134</v>
      </c>
      <c r="XP135" s="57">
        <v>16</v>
      </c>
      <c r="XQ135" s="48" t="str">
        <f>IF(COUNTIF(XP2:XP134,XP135)&gt;0,"R","")</f>
        <v>R</v>
      </c>
      <c r="XR135" s="46">
        <f t="shared" si="2098"/>
        <v>1</v>
      </c>
      <c r="XS135" s="6">
        <f t="shared" si="1928"/>
        <v>76</v>
      </c>
      <c r="XT135" s="6">
        <f t="shared" si="1535"/>
        <v>-76</v>
      </c>
      <c r="XU135" s="7">
        <f t="shared" si="1536"/>
        <v>-344</v>
      </c>
      <c r="XV135"/>
      <c r="XW135"/>
      <c r="XX135"/>
      <c r="XZ135" s="5">
        <f t="shared" si="2269"/>
        <v>134</v>
      </c>
      <c r="YA135" s="57">
        <v>20</v>
      </c>
      <c r="YB135" s="48" t="str">
        <f>IF(COUNTIF(YA2:YA134,YA135)&gt;0,"R","")</f>
        <v>R</v>
      </c>
      <c r="YC135" s="46">
        <f t="shared" si="2099"/>
        <v>1</v>
      </c>
      <c r="YD135" s="6">
        <f t="shared" si="1929"/>
        <v>73</v>
      </c>
      <c r="YE135" s="6">
        <f t="shared" si="1538"/>
        <v>-73</v>
      </c>
      <c r="YF135" s="7">
        <f t="shared" si="1539"/>
        <v>105</v>
      </c>
      <c r="YG135"/>
      <c r="YH135"/>
      <c r="YI135"/>
      <c r="YK135" s="5">
        <f t="shared" si="2270"/>
        <v>134</v>
      </c>
      <c r="YL135" s="57">
        <v>3</v>
      </c>
      <c r="YM135" s="48" t="str">
        <f>IF(COUNTIF(YL2:YL134,YL135)&gt;0,"R","")</f>
        <v>R</v>
      </c>
      <c r="YN135" s="46">
        <f t="shared" si="2100"/>
        <v>0</v>
      </c>
      <c r="YO135" s="6">
        <f t="shared" si="1930"/>
        <v>72</v>
      </c>
      <c r="YP135" s="6">
        <f t="shared" si="1541"/>
        <v>0</v>
      </c>
      <c r="YQ135" s="7">
        <f t="shared" si="1542"/>
        <v>2904</v>
      </c>
      <c r="YR135"/>
      <c r="YS135"/>
      <c r="YT135"/>
      <c r="YU135"/>
      <c r="YV135" s="5">
        <f t="shared" si="2271"/>
        <v>134</v>
      </c>
      <c r="YW135" s="57">
        <v>35</v>
      </c>
      <c r="YX135" s="48" t="str">
        <f>IF(COUNTIF(YW2:YW134,YW135)&gt;0,"R","")</f>
        <v>R</v>
      </c>
      <c r="YY135" s="46">
        <f t="shared" si="2101"/>
        <v>0</v>
      </c>
      <c r="YZ135" s="6">
        <f t="shared" si="1931"/>
        <v>72</v>
      </c>
      <c r="ZA135" s="6">
        <f t="shared" si="1544"/>
        <v>0</v>
      </c>
      <c r="ZB135" s="7">
        <f t="shared" si="1545"/>
        <v>3454</v>
      </c>
      <c r="ZC135"/>
      <c r="ZD135"/>
      <c r="ZE135"/>
      <c r="ZG135" s="5">
        <f t="shared" si="2272"/>
        <v>134</v>
      </c>
      <c r="ZH135" s="57">
        <v>4</v>
      </c>
      <c r="ZI135" s="48" t="str">
        <f>IF(COUNTIF(ZH2:ZH134,ZH135)&gt;0,"R","")</f>
        <v>R</v>
      </c>
      <c r="ZJ135" s="46">
        <f t="shared" si="2102"/>
        <v>0</v>
      </c>
      <c r="ZK135" s="6">
        <f t="shared" si="1932"/>
        <v>73</v>
      </c>
      <c r="ZL135" s="6">
        <f t="shared" si="1547"/>
        <v>0</v>
      </c>
      <c r="ZM135" s="7">
        <f t="shared" si="1548"/>
        <v>3125</v>
      </c>
      <c r="ZN135"/>
      <c r="ZO135"/>
      <c r="ZP135"/>
      <c r="ZR135" s="5">
        <f t="shared" si="2273"/>
        <v>134</v>
      </c>
      <c r="ZS135" s="57">
        <v>8</v>
      </c>
      <c r="ZT135" s="48" t="str">
        <f>IF(COUNTIF(ZS2:ZS134,ZS135)&gt;0,"R","")</f>
        <v>R</v>
      </c>
      <c r="ZU135" s="46">
        <f t="shared" si="2103"/>
        <v>1</v>
      </c>
      <c r="ZV135" s="6">
        <f t="shared" si="1933"/>
        <v>78</v>
      </c>
      <c r="ZW135" s="6">
        <f t="shared" si="1550"/>
        <v>-78</v>
      </c>
      <c r="ZX135" s="7">
        <f t="shared" si="1551"/>
        <v>-635</v>
      </c>
      <c r="ZY135"/>
      <c r="ZZ135"/>
      <c r="AAA135"/>
      <c r="AAC135" s="5">
        <f t="shared" si="2274"/>
        <v>134</v>
      </c>
      <c r="AAD135" s="57">
        <v>18</v>
      </c>
      <c r="AAE135" s="48" t="str">
        <f>IF(COUNTIF(AAD2:AAD134,AAD135)&gt;0,"R","")</f>
        <v>R</v>
      </c>
      <c r="AAF135" s="46">
        <f t="shared" si="2104"/>
        <v>2</v>
      </c>
      <c r="AAG135" s="6">
        <f t="shared" si="1934"/>
        <v>78</v>
      </c>
      <c r="AAH135" s="6">
        <f t="shared" si="1553"/>
        <v>-156</v>
      </c>
      <c r="AAI135" s="7">
        <f t="shared" si="1554"/>
        <v>-3999</v>
      </c>
      <c r="AAJ135"/>
      <c r="AAK135"/>
      <c r="AAL135"/>
      <c r="AAN135" s="5">
        <f t="shared" si="2275"/>
        <v>134</v>
      </c>
      <c r="AAO135" s="57">
        <v>2</v>
      </c>
      <c r="AAP135" s="48" t="str">
        <f>IF(COUNTIF(AAO2:AAO134,AAO135)&gt;0,"R","")</f>
        <v>R</v>
      </c>
      <c r="AAQ135" s="46">
        <f t="shared" si="2105"/>
        <v>1</v>
      </c>
      <c r="AAR135" s="6">
        <f t="shared" si="1935"/>
        <v>77</v>
      </c>
      <c r="AAS135" s="6">
        <f t="shared" si="1556"/>
        <v>-77</v>
      </c>
      <c r="AAT135" s="7">
        <f t="shared" si="1557"/>
        <v>-1501</v>
      </c>
      <c r="AAU135"/>
      <c r="AAV135"/>
      <c r="AAW135"/>
      <c r="AAY135" s="5">
        <f t="shared" si="2276"/>
        <v>134</v>
      </c>
      <c r="AAZ135" s="57">
        <v>15</v>
      </c>
      <c r="ABA135" s="48" t="str">
        <f>IF(COUNTIF(AAZ2:AAZ134,AAZ135)&gt;0,"R","")</f>
        <v>R</v>
      </c>
      <c r="ABB135" s="46">
        <f t="shared" si="2106"/>
        <v>0</v>
      </c>
      <c r="ABC135" s="6">
        <f t="shared" si="1936"/>
        <v>77</v>
      </c>
      <c r="ABD135" s="6">
        <f t="shared" si="1559"/>
        <v>0</v>
      </c>
      <c r="ABE135" s="7">
        <f t="shared" si="1560"/>
        <v>3094</v>
      </c>
      <c r="ABF135"/>
      <c r="ABG135"/>
      <c r="ABH135"/>
      <c r="ABJ135" s="5">
        <f t="shared" si="2277"/>
        <v>134</v>
      </c>
      <c r="ABK135" s="57">
        <v>32</v>
      </c>
      <c r="ABL135" s="48" t="str">
        <f>IF(COUNTIF(ABK2:ABK134,ABK135)&gt;0,"R","")</f>
        <v>R</v>
      </c>
      <c r="ABM135" s="46">
        <f t="shared" si="2107"/>
        <v>0</v>
      </c>
      <c r="ABN135" s="6">
        <f t="shared" si="1937"/>
        <v>71</v>
      </c>
      <c r="ABO135" s="6">
        <f t="shared" si="1562"/>
        <v>0</v>
      </c>
      <c r="ABP135" s="7">
        <f t="shared" si="1563"/>
        <v>3741</v>
      </c>
      <c r="ABQ135"/>
      <c r="ABR135"/>
      <c r="ABS135"/>
      <c r="ABU135" s="5">
        <f t="shared" si="2278"/>
        <v>134</v>
      </c>
      <c r="ABV135" s="57">
        <v>16</v>
      </c>
      <c r="ABW135" s="48" t="str">
        <f>IF(COUNTIF(ABV2:ABV134,ABV135)&gt;0,"R","")</f>
        <v>R</v>
      </c>
      <c r="ABX135" s="46">
        <f t="shared" si="2108"/>
        <v>0</v>
      </c>
      <c r="ABY135" s="6">
        <f t="shared" si="1938"/>
        <v>74</v>
      </c>
      <c r="ABZ135" s="6">
        <f t="shared" si="1565"/>
        <v>0</v>
      </c>
      <c r="ACA135" s="7">
        <f t="shared" si="1566"/>
        <v>3435</v>
      </c>
      <c r="ACB135"/>
      <c r="ACC135"/>
      <c r="ACD135"/>
      <c r="ACF135" s="5">
        <f t="shared" si="2279"/>
        <v>134</v>
      </c>
      <c r="ACG135" s="57">
        <v>0</v>
      </c>
      <c r="ACH135" s="48" t="str">
        <f>IF(COUNTIF(ACG2:ACG134,ACG135)&gt;0,"R","")</f>
        <v>R</v>
      </c>
      <c r="ACI135" s="46">
        <f t="shared" si="2109"/>
        <v>0</v>
      </c>
      <c r="ACJ135" s="6">
        <f t="shared" si="1939"/>
        <v>75</v>
      </c>
      <c r="ACK135" s="6">
        <f t="shared" si="1568"/>
        <v>0</v>
      </c>
      <c r="ACL135" s="7">
        <f t="shared" si="1569"/>
        <v>3888</v>
      </c>
      <c r="ACM135"/>
      <c r="ACN135"/>
      <c r="ACO135"/>
      <c r="ACQ135" s="5">
        <f t="shared" si="2280"/>
        <v>134</v>
      </c>
      <c r="ACR135" s="57">
        <v>8</v>
      </c>
      <c r="ACS135" s="48" t="str">
        <f>IF(COUNTIF(ACR2:ACR134,ACR135)&gt;0,"R","")</f>
        <v>R</v>
      </c>
      <c r="ACT135" s="46">
        <f t="shared" si="2110"/>
        <v>0</v>
      </c>
      <c r="ACU135" s="6">
        <f t="shared" si="1940"/>
        <v>72</v>
      </c>
      <c r="ACV135" s="6">
        <f t="shared" si="1571"/>
        <v>0</v>
      </c>
      <c r="ACW135" s="7">
        <f t="shared" si="1572"/>
        <v>3476</v>
      </c>
      <c r="ACX135"/>
      <c r="ACY135"/>
      <c r="ACZ135"/>
      <c r="ADB135" s="5">
        <f t="shared" si="2281"/>
        <v>134</v>
      </c>
      <c r="ADC135" s="57">
        <v>36</v>
      </c>
      <c r="ADD135" s="48" t="str">
        <f>IF(COUNTIF(ADC2:ADC134,ADC135)&gt;0,"R","")</f>
        <v>R</v>
      </c>
      <c r="ADE135" s="46">
        <f t="shared" si="2111"/>
        <v>1</v>
      </c>
      <c r="ADF135" s="6">
        <f t="shared" si="1941"/>
        <v>78</v>
      </c>
      <c r="ADG135" s="6">
        <f t="shared" si="1574"/>
        <v>-78</v>
      </c>
      <c r="ADH135" s="7">
        <f t="shared" si="1575"/>
        <v>156</v>
      </c>
      <c r="ADI135"/>
      <c r="ADJ135"/>
      <c r="ADK135"/>
      <c r="ADM135" s="5">
        <f t="shared" si="2282"/>
        <v>134</v>
      </c>
      <c r="ADN135" s="57">
        <v>23</v>
      </c>
      <c r="ADO135" s="48" t="str">
        <f>IF(COUNTIF(ADN2:ADN134,ADN135)&gt;0,"R","")</f>
        <v>R</v>
      </c>
      <c r="ADP135" s="46">
        <f t="shared" si="2112"/>
        <v>2</v>
      </c>
      <c r="ADQ135" s="6">
        <f t="shared" si="1942"/>
        <v>75</v>
      </c>
      <c r="ADR135" s="6">
        <f t="shared" si="1577"/>
        <v>-150</v>
      </c>
      <c r="ADS135" s="7">
        <f t="shared" si="1578"/>
        <v>-2960</v>
      </c>
      <c r="ADT135"/>
      <c r="ADU135"/>
      <c r="ADV135"/>
      <c r="ADX135" s="5">
        <f t="shared" si="2283"/>
        <v>134</v>
      </c>
      <c r="ADY135" s="57">
        <v>23</v>
      </c>
      <c r="ADZ135" s="48" t="str">
        <f>IF(COUNTIF(ADY2:ADY134,ADY135)&gt;0,"R","")</f>
        <v>R</v>
      </c>
      <c r="AEA135" s="46">
        <f t="shared" si="2113"/>
        <v>2</v>
      </c>
      <c r="AEB135" s="6">
        <f t="shared" si="1943"/>
        <v>84</v>
      </c>
      <c r="AEC135" s="6">
        <f t="shared" si="1580"/>
        <v>-168</v>
      </c>
      <c r="AED135" s="7">
        <f t="shared" si="1581"/>
        <v>-5905</v>
      </c>
      <c r="AEE135"/>
      <c r="AEF135"/>
      <c r="AEG135"/>
      <c r="AEI135" s="5">
        <f t="shared" si="2284"/>
        <v>134</v>
      </c>
      <c r="AEJ135" s="57">
        <v>18</v>
      </c>
      <c r="AEK135" s="48" t="str">
        <f>IF(COUNTIF(AEJ2:AEJ134,AEJ135)&gt;0,"R","")</f>
        <v>R</v>
      </c>
      <c r="AEL135" s="46">
        <f t="shared" si="2114"/>
        <v>0</v>
      </c>
      <c r="AEM135" s="6">
        <f t="shared" si="1944"/>
        <v>68</v>
      </c>
      <c r="AEN135" s="6">
        <f t="shared" si="1583"/>
        <v>0</v>
      </c>
      <c r="AEO135" s="7">
        <f t="shared" si="1584"/>
        <v>3131</v>
      </c>
      <c r="AEP135"/>
      <c r="AEQ135"/>
      <c r="AER135"/>
      <c r="AET135" s="5">
        <f t="shared" si="2285"/>
        <v>134</v>
      </c>
      <c r="AEU135" s="57">
        <v>35</v>
      </c>
      <c r="AEV135" s="48" t="str">
        <f>IF(COUNTIF(AEU2:AEU134,AEU135)&gt;0,"R","")</f>
        <v>R</v>
      </c>
      <c r="AEW135" s="46">
        <f t="shared" si="2115"/>
        <v>0</v>
      </c>
      <c r="AEX135" s="6">
        <f t="shared" si="1945"/>
        <v>78</v>
      </c>
      <c r="AEY135" s="6">
        <f t="shared" si="1586"/>
        <v>0</v>
      </c>
      <c r="AEZ135" s="7">
        <f t="shared" si="1587"/>
        <v>2852</v>
      </c>
      <c r="AFA135"/>
      <c r="AFB135"/>
      <c r="AFC135"/>
      <c r="AFE135" s="5">
        <f t="shared" si="2286"/>
        <v>134</v>
      </c>
      <c r="AFF135" s="57">
        <v>31</v>
      </c>
      <c r="AFG135" s="48" t="str">
        <f>IF(COUNTIF(AFF2:AFF134,AFF135)&gt;0,"R","")</f>
        <v>R</v>
      </c>
      <c r="AFH135" s="46">
        <f t="shared" si="2116"/>
        <v>0</v>
      </c>
      <c r="AFI135" s="6">
        <f t="shared" si="1946"/>
        <v>74</v>
      </c>
      <c r="AFJ135" s="6">
        <f t="shared" si="1589"/>
        <v>0</v>
      </c>
      <c r="AFK135" s="7">
        <f t="shared" si="1590"/>
        <v>3097</v>
      </c>
      <c r="AFL135"/>
      <c r="AFM135"/>
      <c r="AFN135"/>
      <c r="AFP135" s="5">
        <f t="shared" si="2287"/>
        <v>134</v>
      </c>
      <c r="AFQ135" s="57">
        <v>13</v>
      </c>
      <c r="AFR135" s="48" t="str">
        <f>IF(COUNTIF(AFQ2:AFQ134,AFQ135)&gt;0,"R","")</f>
        <v>R</v>
      </c>
      <c r="AFS135" s="46">
        <f t="shared" si="2117"/>
        <v>0</v>
      </c>
      <c r="AFT135" s="6">
        <f t="shared" si="1947"/>
        <v>76</v>
      </c>
      <c r="AFU135" s="6">
        <f t="shared" si="1592"/>
        <v>0</v>
      </c>
      <c r="AFV135" s="7">
        <f t="shared" si="1593"/>
        <v>1563</v>
      </c>
      <c r="AFW135"/>
      <c r="AFX135"/>
      <c r="AFY135"/>
      <c r="AGA135" s="5">
        <f t="shared" si="2288"/>
        <v>134</v>
      </c>
      <c r="AGB135" s="57">
        <v>8</v>
      </c>
      <c r="AGC135" s="48" t="str">
        <f>IF(COUNTIF(AGB2:AGB134,AGB135)&gt;0,"R","")</f>
        <v>R</v>
      </c>
      <c r="AGD135" s="46">
        <f t="shared" si="2118"/>
        <v>1</v>
      </c>
      <c r="AGE135" s="6">
        <f t="shared" si="1948"/>
        <v>69</v>
      </c>
      <c r="AGF135" s="6">
        <f t="shared" si="1595"/>
        <v>-69</v>
      </c>
      <c r="AGG135" s="7">
        <f t="shared" si="1596"/>
        <v>-494</v>
      </c>
      <c r="AGH135"/>
      <c r="AGI135"/>
      <c r="AGJ135"/>
      <c r="AGL135" s="5">
        <f t="shared" si="2289"/>
        <v>134</v>
      </c>
      <c r="AGM135" s="57">
        <v>35</v>
      </c>
      <c r="AGN135" s="48" t="str">
        <f>IF(COUNTIF(AGM2:AGM134,AGM135)&gt;0,"R","")</f>
        <v>R</v>
      </c>
      <c r="AGO135" s="46">
        <f t="shared" si="2119"/>
        <v>0</v>
      </c>
      <c r="AGP135" s="6">
        <f t="shared" si="1949"/>
        <v>77</v>
      </c>
      <c r="AGQ135" s="6">
        <f t="shared" si="1598"/>
        <v>0</v>
      </c>
      <c r="AGR135" s="7">
        <f t="shared" si="1599"/>
        <v>3640</v>
      </c>
      <c r="AGS135"/>
      <c r="AGT135"/>
      <c r="AGU135"/>
      <c r="AGW135" s="5">
        <f t="shared" si="2290"/>
        <v>134</v>
      </c>
      <c r="AGX135" s="57">
        <v>10</v>
      </c>
      <c r="AGY135" s="48" t="str">
        <f>IF(COUNTIF(AGX2:AGX134,AGX135)&gt;0,"R","")</f>
        <v>R</v>
      </c>
      <c r="AGZ135" s="46">
        <f t="shared" si="2120"/>
        <v>2</v>
      </c>
      <c r="AHA135" s="6">
        <f t="shared" si="1950"/>
        <v>77</v>
      </c>
      <c r="AHB135" s="6">
        <f t="shared" si="1601"/>
        <v>-154</v>
      </c>
      <c r="AHC135" s="7">
        <f t="shared" si="1602"/>
        <v>-4240</v>
      </c>
      <c r="AHD135"/>
      <c r="AHE135"/>
      <c r="AHF135"/>
      <c r="AHH135" s="5">
        <f t="shared" si="2291"/>
        <v>134</v>
      </c>
      <c r="AHI135" s="57">
        <v>26</v>
      </c>
      <c r="AHJ135" s="48" t="str">
        <f>IF(COUNTIF(AHI2:AHI134,AHI135)&gt;0,"R","")</f>
        <v/>
      </c>
      <c r="AHK135" s="46">
        <f t="shared" si="2121"/>
        <v>3</v>
      </c>
      <c r="AHL135" s="6">
        <f t="shared" si="1951"/>
        <v>76</v>
      </c>
      <c r="AHM135" s="6">
        <f t="shared" si="1604"/>
        <v>2508</v>
      </c>
      <c r="AHN135" s="7">
        <f t="shared" si="1605"/>
        <v>-4378</v>
      </c>
      <c r="AHO135">
        <v>50</v>
      </c>
      <c r="AHP135"/>
      <c r="AHQ135"/>
      <c r="AHS135" s="5">
        <f t="shared" si="2292"/>
        <v>134</v>
      </c>
      <c r="AHT135" s="57">
        <v>8</v>
      </c>
      <c r="AHU135" s="48" t="str">
        <f>IF(COUNTIF(AHT2:AHT134,AHT135)&gt;0,"R","")</f>
        <v>R</v>
      </c>
      <c r="AHV135" s="46">
        <f t="shared" si="2122"/>
        <v>1</v>
      </c>
      <c r="AHW135" s="6">
        <f t="shared" si="1952"/>
        <v>74</v>
      </c>
      <c r="AHX135" s="6">
        <f t="shared" si="1607"/>
        <v>-74</v>
      </c>
      <c r="AHY135" s="7">
        <f t="shared" si="1608"/>
        <v>-1227</v>
      </c>
      <c r="AHZ135"/>
      <c r="AIA135"/>
      <c r="AIB135"/>
      <c r="AID135" s="5">
        <f t="shared" si="2293"/>
        <v>134</v>
      </c>
      <c r="AIE135" s="57">
        <v>19</v>
      </c>
      <c r="AIF135" s="48" t="str">
        <f>IF(COUNTIF(AIE2:AIE134,AIE135)&gt;0,"R","")</f>
        <v>R</v>
      </c>
      <c r="AIG135" s="46">
        <f t="shared" si="2123"/>
        <v>0</v>
      </c>
      <c r="AIH135" s="6">
        <f t="shared" si="1953"/>
        <v>75</v>
      </c>
      <c r="AII135" s="6">
        <f t="shared" si="1610"/>
        <v>0</v>
      </c>
      <c r="AIJ135" s="7">
        <f t="shared" si="1611"/>
        <v>4132</v>
      </c>
      <c r="AIK135"/>
      <c r="AIL135"/>
      <c r="AIM135"/>
      <c r="AIO135" s="5">
        <f t="shared" si="2294"/>
        <v>134</v>
      </c>
      <c r="AIP135" s="57">
        <v>0</v>
      </c>
      <c r="AIQ135" s="48" t="str">
        <f>IF(COUNTIF(AIP2:AIP134,AIP135)&gt;0,"R","")</f>
        <v>R</v>
      </c>
      <c r="AIR135" s="46">
        <f t="shared" si="2124"/>
        <v>2</v>
      </c>
      <c r="AIS135" s="6">
        <f t="shared" si="1954"/>
        <v>77</v>
      </c>
      <c r="AIT135" s="6">
        <f t="shared" si="1613"/>
        <v>-154</v>
      </c>
      <c r="AIU135" s="7">
        <f t="shared" si="1614"/>
        <v>-4498</v>
      </c>
      <c r="AIV135"/>
      <c r="AIW135"/>
      <c r="AIX135"/>
      <c r="AIZ135" s="5">
        <f t="shared" si="2295"/>
        <v>134</v>
      </c>
      <c r="AJA135" s="57">
        <v>22</v>
      </c>
      <c r="AJB135" s="48" t="str">
        <f>IF(COUNTIF(AJA2:AJA134,AJA135)&gt;0,"R","")</f>
        <v>R</v>
      </c>
      <c r="AJC135" s="46">
        <f t="shared" si="2125"/>
        <v>0</v>
      </c>
      <c r="AJD135" s="6">
        <f t="shared" si="1955"/>
        <v>79</v>
      </c>
      <c r="AJE135" s="6">
        <f t="shared" si="1616"/>
        <v>0</v>
      </c>
      <c r="AJF135" s="7">
        <f t="shared" si="1617"/>
        <v>2071</v>
      </c>
      <c r="AJG135"/>
      <c r="AJH135"/>
      <c r="AJI135"/>
      <c r="AJK135" s="5">
        <f t="shared" si="2296"/>
        <v>134</v>
      </c>
      <c r="AJL135" s="57">
        <v>20</v>
      </c>
      <c r="AJM135" s="48" t="str">
        <f>IF(COUNTIF(AJL2:AJL134,AJL135)&gt;0,"R","")</f>
        <v>R</v>
      </c>
      <c r="AJN135" s="46">
        <f t="shared" si="2126"/>
        <v>0</v>
      </c>
      <c r="AJO135" s="6">
        <f t="shared" si="1956"/>
        <v>76</v>
      </c>
      <c r="AJP135" s="6">
        <f t="shared" si="1619"/>
        <v>0</v>
      </c>
      <c r="AJQ135" s="7">
        <f t="shared" si="1620"/>
        <v>3480</v>
      </c>
      <c r="AJR135"/>
      <c r="AJS135"/>
      <c r="AJT135"/>
      <c r="AJV135" s="5">
        <f t="shared" si="2297"/>
        <v>134</v>
      </c>
      <c r="AJW135" s="57">
        <v>9</v>
      </c>
      <c r="AJX135" s="48" t="str">
        <f>IF(COUNTIF(AJW2:AJW134,AJW135)&gt;0,"R","")</f>
        <v>R</v>
      </c>
      <c r="AJY135" s="46">
        <f t="shared" si="2127"/>
        <v>0</v>
      </c>
      <c r="AJZ135" s="6">
        <f t="shared" si="1957"/>
        <v>75</v>
      </c>
      <c r="AKA135" s="6">
        <f t="shared" si="1622"/>
        <v>0</v>
      </c>
      <c r="AKB135" s="7">
        <f t="shared" si="1623"/>
        <v>3073</v>
      </c>
      <c r="AKC135"/>
      <c r="AKD135"/>
      <c r="AKE135"/>
      <c r="AKG135" s="5">
        <f t="shared" si="2298"/>
        <v>134</v>
      </c>
      <c r="AKH135" s="57">
        <v>13</v>
      </c>
      <c r="AKI135" s="48" t="str">
        <f>IF(COUNTIF(AKH2:AKH134,AKH135)&gt;0,"R","")</f>
        <v>R</v>
      </c>
      <c r="AKJ135" s="46">
        <f t="shared" si="2128"/>
        <v>2</v>
      </c>
      <c r="AKK135" s="6">
        <f t="shared" si="1958"/>
        <v>76</v>
      </c>
      <c r="AKL135" s="6">
        <f t="shared" si="1625"/>
        <v>-152</v>
      </c>
      <c r="AKM135" s="7">
        <f t="shared" si="1626"/>
        <v>-3390</v>
      </c>
      <c r="AKN135"/>
      <c r="AKO135"/>
      <c r="AKP135"/>
      <c r="AKR135" s="5">
        <f t="shared" si="2299"/>
        <v>134</v>
      </c>
      <c r="AKS135" s="57">
        <v>10</v>
      </c>
      <c r="AKT135" s="48" t="str">
        <f>IF(COUNTIF(AKS2:AKS134,AKS135)&gt;0,"R","")</f>
        <v>R</v>
      </c>
      <c r="AKU135" s="46">
        <f t="shared" si="2129"/>
        <v>1</v>
      </c>
      <c r="AKV135" s="6">
        <f t="shared" si="1959"/>
        <v>82</v>
      </c>
      <c r="AKW135" s="6">
        <f t="shared" si="1628"/>
        <v>-82</v>
      </c>
      <c r="AKX135" s="7">
        <f t="shared" si="1629"/>
        <v>-642</v>
      </c>
      <c r="AKY135"/>
      <c r="AKZ135"/>
      <c r="ALA135"/>
      <c r="ALC135" s="5">
        <f t="shared" si="2300"/>
        <v>134</v>
      </c>
      <c r="ALD135" s="57">
        <v>13</v>
      </c>
      <c r="ALE135" s="48" t="str">
        <f>IF(COUNTIF(ALD2:ALD134,ALD135)&gt;0,"R","")</f>
        <v>R</v>
      </c>
      <c r="ALF135" s="46">
        <f t="shared" si="2130"/>
        <v>1</v>
      </c>
      <c r="ALG135" s="6">
        <f t="shared" si="1960"/>
        <v>73</v>
      </c>
      <c r="ALH135" s="6">
        <f t="shared" si="1631"/>
        <v>-73</v>
      </c>
      <c r="ALI135" s="7">
        <f t="shared" si="1632"/>
        <v>718</v>
      </c>
      <c r="ALJ135"/>
      <c r="ALK135"/>
      <c r="ALL135"/>
      <c r="ALN135" s="5">
        <f t="shared" si="2301"/>
        <v>134</v>
      </c>
      <c r="ALO135" s="57">
        <v>20</v>
      </c>
      <c r="ALP135" s="48" t="str">
        <f>IF(COUNTIF(ALO2:ALO134,ALO135)&gt;0,"R","")</f>
        <v>R</v>
      </c>
      <c r="ALQ135" s="46">
        <f t="shared" si="2131"/>
        <v>1</v>
      </c>
      <c r="ALR135" s="6">
        <f t="shared" si="1961"/>
        <v>72</v>
      </c>
      <c r="ALS135" s="6">
        <f t="shared" si="1634"/>
        <v>-72</v>
      </c>
      <c r="ALT135" s="7">
        <f t="shared" si="1635"/>
        <v>470</v>
      </c>
      <c r="ALU135"/>
      <c r="ALV135"/>
      <c r="ALW135"/>
      <c r="ALY135" s="5">
        <f t="shared" si="2302"/>
        <v>134</v>
      </c>
      <c r="ALZ135" s="57">
        <v>18</v>
      </c>
      <c r="AMA135" s="48" t="str">
        <f>IF(COUNTIF(ALZ2:ALZ134,ALZ135)&gt;0,"R","")</f>
        <v>R</v>
      </c>
      <c r="AMB135" s="46">
        <f t="shared" si="2132"/>
        <v>0</v>
      </c>
      <c r="AMC135" s="6">
        <f t="shared" si="1962"/>
        <v>74</v>
      </c>
      <c r="AMD135" s="6">
        <f t="shared" si="1637"/>
        <v>0</v>
      </c>
      <c r="AME135" s="7">
        <f t="shared" si="1638"/>
        <v>3627</v>
      </c>
      <c r="AMF135"/>
      <c r="AMG135"/>
      <c r="AMH135"/>
      <c r="AMJ135" s="5">
        <f t="shared" si="2303"/>
        <v>134</v>
      </c>
      <c r="AMK135" s="57">
        <v>0</v>
      </c>
      <c r="AML135" s="48" t="str">
        <f>IF(COUNTIF(AMK2:AMK134,AMK135)&gt;0,"R","")</f>
        <v>R</v>
      </c>
      <c r="AMM135" s="46">
        <f t="shared" si="2133"/>
        <v>1</v>
      </c>
      <c r="AMN135" s="6">
        <f t="shared" si="1963"/>
        <v>77</v>
      </c>
      <c r="AMO135" s="6">
        <f t="shared" si="1640"/>
        <v>-77</v>
      </c>
      <c r="AMP135" s="7">
        <f t="shared" si="1641"/>
        <v>-514</v>
      </c>
      <c r="AMQ135"/>
      <c r="AMR135"/>
      <c r="AMS135"/>
      <c r="AMU135" s="5">
        <f t="shared" si="2304"/>
        <v>134</v>
      </c>
      <c r="AMV135" s="57">
        <v>24</v>
      </c>
      <c r="AMW135" s="48" t="str">
        <f>IF(COUNTIF(AMV2:AMV134,AMV135)&gt;0,"R","")</f>
        <v>R</v>
      </c>
      <c r="AMX135" s="46">
        <f t="shared" si="2134"/>
        <v>2</v>
      </c>
      <c r="AMY135" s="6">
        <f t="shared" si="1964"/>
        <v>76</v>
      </c>
      <c r="AMZ135" s="6">
        <f t="shared" si="1643"/>
        <v>-152</v>
      </c>
      <c r="ANA135" s="7">
        <f t="shared" si="1644"/>
        <v>-3010</v>
      </c>
      <c r="ANB135"/>
      <c r="ANC135"/>
      <c r="AND135"/>
      <c r="ANF135" s="5">
        <f t="shared" si="2305"/>
        <v>134</v>
      </c>
      <c r="ANG135" s="57">
        <v>0</v>
      </c>
      <c r="ANH135" s="48" t="str">
        <f>IF(COUNTIF(ANG2:ANG134,ANG135)&gt;0,"R","")</f>
        <v>R</v>
      </c>
      <c r="ANI135" s="46">
        <f t="shared" si="2135"/>
        <v>1</v>
      </c>
      <c r="ANJ135" s="6">
        <f t="shared" si="1965"/>
        <v>73</v>
      </c>
      <c r="ANK135" s="6">
        <f t="shared" si="1646"/>
        <v>-73</v>
      </c>
      <c r="ANL135" s="7">
        <f t="shared" si="1647"/>
        <v>-372</v>
      </c>
      <c r="ANM135"/>
      <c r="ANN135"/>
      <c r="ANO135"/>
      <c r="ANQ135" s="5">
        <f t="shared" si="2306"/>
        <v>134</v>
      </c>
      <c r="ANR135" s="57">
        <v>12</v>
      </c>
      <c r="ANS135" s="48" t="str">
        <f>IF(COUNTIF(ANR2:ANR134,ANR135)&gt;0,"R","")</f>
        <v>R</v>
      </c>
      <c r="ANT135" s="46">
        <f t="shared" si="2136"/>
        <v>1</v>
      </c>
      <c r="ANU135" s="6">
        <f t="shared" si="1966"/>
        <v>74</v>
      </c>
      <c r="ANV135" s="6">
        <f t="shared" si="1649"/>
        <v>-74</v>
      </c>
      <c r="ANW135" s="7">
        <f t="shared" si="1650"/>
        <v>-1470</v>
      </c>
      <c r="ANX135"/>
      <c r="ANY135"/>
      <c r="ANZ135"/>
      <c r="AOB135" s="5">
        <f t="shared" si="2307"/>
        <v>134</v>
      </c>
      <c r="AOC135" s="57">
        <v>26</v>
      </c>
      <c r="AOD135" s="48" t="str">
        <f>IF(COUNTIF(AOC2:AOC134,AOC135)&gt;0,"R","")</f>
        <v>R</v>
      </c>
      <c r="AOE135" s="46">
        <f t="shared" si="2137"/>
        <v>0</v>
      </c>
      <c r="AOF135" s="6">
        <f t="shared" si="1967"/>
        <v>82</v>
      </c>
      <c r="AOG135" s="6">
        <f t="shared" si="1652"/>
        <v>0</v>
      </c>
      <c r="AOH135" s="7">
        <f t="shared" si="1653"/>
        <v>2161</v>
      </c>
      <c r="AOI135"/>
      <c r="AOJ135"/>
      <c r="AOK135"/>
      <c r="AOM135" s="5">
        <f t="shared" si="2308"/>
        <v>134</v>
      </c>
      <c r="AON135" s="57">
        <v>35</v>
      </c>
      <c r="AOO135" s="48" t="str">
        <f>IF(COUNTIF(AON2:AON134,AON135)&gt;0,"R","")</f>
        <v>R</v>
      </c>
      <c r="AOP135" s="46">
        <f t="shared" si="2138"/>
        <v>0</v>
      </c>
      <c r="AOQ135" s="6">
        <f t="shared" si="1968"/>
        <v>75</v>
      </c>
      <c r="AOR135" s="6">
        <f t="shared" si="1655"/>
        <v>0</v>
      </c>
      <c r="AOS135" s="7">
        <f t="shared" si="1656"/>
        <v>2191</v>
      </c>
      <c r="AOT135"/>
      <c r="AOU135"/>
      <c r="AOV135"/>
      <c r="AOX135" s="5">
        <f t="shared" si="2309"/>
        <v>134</v>
      </c>
      <c r="AOY135" s="57">
        <v>29</v>
      </c>
      <c r="AOZ135" s="48" t="str">
        <f>IF(COUNTIF(AOY2:AOY134,AOY135)&gt;0,"R","")</f>
        <v>R</v>
      </c>
      <c r="APA135" s="46">
        <f t="shared" si="2139"/>
        <v>0</v>
      </c>
      <c r="APB135" s="6">
        <f t="shared" si="1969"/>
        <v>79</v>
      </c>
      <c r="APC135" s="6">
        <f t="shared" si="1658"/>
        <v>0</v>
      </c>
      <c r="APD135" s="7">
        <f t="shared" si="1659"/>
        <v>1885</v>
      </c>
      <c r="APE135"/>
      <c r="APF135"/>
      <c r="APG135"/>
      <c r="API135" s="5">
        <f t="shared" si="2310"/>
        <v>134</v>
      </c>
      <c r="APJ135" s="57">
        <v>19</v>
      </c>
      <c r="APK135" s="48" t="str">
        <f>IF(COUNTIF(APJ2:APJ134,APJ135)&gt;0,"R","")</f>
        <v>R</v>
      </c>
      <c r="APL135" s="46">
        <f t="shared" si="2140"/>
        <v>1</v>
      </c>
      <c r="APM135" s="6">
        <f t="shared" si="1970"/>
        <v>78</v>
      </c>
      <c r="APN135" s="6">
        <f t="shared" si="1661"/>
        <v>-78</v>
      </c>
      <c r="APO135" s="7">
        <f t="shared" si="1662"/>
        <v>-499</v>
      </c>
      <c r="APP135"/>
      <c r="APQ135"/>
      <c r="APR135"/>
      <c r="APT135" s="5">
        <f t="shared" si="2311"/>
        <v>134</v>
      </c>
      <c r="APU135" s="57">
        <v>4</v>
      </c>
      <c r="APV135" s="48" t="str">
        <f>IF(COUNTIF(APU2:APU134,APU135)&gt;0,"R","")</f>
        <v>R</v>
      </c>
      <c r="APW135" s="46">
        <f t="shared" si="2141"/>
        <v>0</v>
      </c>
      <c r="APX135" s="6">
        <f t="shared" si="1971"/>
        <v>71</v>
      </c>
      <c r="APY135" s="6">
        <f t="shared" si="1664"/>
        <v>0</v>
      </c>
      <c r="APZ135" s="7">
        <f t="shared" si="1665"/>
        <v>3504</v>
      </c>
      <c r="AQA135"/>
      <c r="AQB135"/>
      <c r="AQC135"/>
      <c r="AQE135" s="5">
        <f t="shared" si="2312"/>
        <v>134</v>
      </c>
      <c r="AQF135" s="57">
        <v>33</v>
      </c>
      <c r="AQG135" s="48" t="str">
        <f>IF(COUNTIF(AQF2:AQF134,AQF135)&gt;0,"R","")</f>
        <v>R</v>
      </c>
      <c r="AQH135" s="46">
        <f t="shared" si="2142"/>
        <v>1</v>
      </c>
      <c r="AQI135" s="6">
        <f t="shared" si="1972"/>
        <v>75</v>
      </c>
      <c r="AQJ135" s="6">
        <f t="shared" si="1667"/>
        <v>-75</v>
      </c>
      <c r="AQK135" s="7">
        <f t="shared" si="1668"/>
        <v>-304</v>
      </c>
      <c r="AQL135"/>
      <c r="AQM135"/>
      <c r="AQN135"/>
      <c r="AQP135" s="5">
        <f t="shared" si="2313"/>
        <v>134</v>
      </c>
      <c r="AQQ135" s="57">
        <v>7</v>
      </c>
      <c r="AQR135" s="48" t="str">
        <f>IF(COUNTIF(AQQ2:AQQ134,AQQ135)&gt;0,"R","")</f>
        <v>R</v>
      </c>
      <c r="AQS135" s="46">
        <f t="shared" si="2143"/>
        <v>3</v>
      </c>
      <c r="AQT135" s="6">
        <f t="shared" si="1973"/>
        <v>81</v>
      </c>
      <c r="AQU135" s="6">
        <f t="shared" si="1670"/>
        <v>-243</v>
      </c>
      <c r="AQV135" s="7">
        <f t="shared" si="1671"/>
        <v>-9860</v>
      </c>
      <c r="AQW135"/>
      <c r="AQX135"/>
      <c r="AQY135"/>
      <c r="ARA135" s="5">
        <f t="shared" si="2314"/>
        <v>134</v>
      </c>
      <c r="ARB135" s="57">
        <v>14</v>
      </c>
      <c r="ARC135" s="48" t="str">
        <f>IF(COUNTIF(ARB2:ARB134,ARB135)&gt;0,"R","")</f>
        <v>R</v>
      </c>
      <c r="ARD135" s="46">
        <f t="shared" si="2144"/>
        <v>1</v>
      </c>
      <c r="ARE135" s="6">
        <f t="shared" si="1974"/>
        <v>78</v>
      </c>
      <c r="ARF135" s="6">
        <f t="shared" si="1673"/>
        <v>-78</v>
      </c>
      <c r="ARG135" s="7">
        <f t="shared" si="1674"/>
        <v>-1864</v>
      </c>
      <c r="ARH135"/>
      <c r="ARI135"/>
      <c r="ARJ135"/>
      <c r="ARL135" s="5">
        <f t="shared" si="2315"/>
        <v>134</v>
      </c>
      <c r="ARM135" s="57">
        <v>3</v>
      </c>
      <c r="ARN135" s="48" t="str">
        <f>IF(COUNTIF(ARM2:ARM134,ARM135)&gt;0,"R","")</f>
        <v>R</v>
      </c>
      <c r="ARO135" s="46">
        <f t="shared" si="2145"/>
        <v>0</v>
      </c>
      <c r="ARP135" s="6">
        <f t="shared" si="1975"/>
        <v>76</v>
      </c>
      <c r="ARQ135" s="6">
        <f t="shared" si="1676"/>
        <v>0</v>
      </c>
      <c r="ARR135" s="7">
        <f t="shared" si="1677"/>
        <v>3441</v>
      </c>
      <c r="ARS135"/>
      <c r="ART135"/>
      <c r="ARU135"/>
      <c r="ARW135" s="5">
        <f t="shared" si="2316"/>
        <v>134</v>
      </c>
      <c r="ARX135" s="57">
        <v>35</v>
      </c>
      <c r="ARY135" s="48" t="str">
        <f>IF(COUNTIF(ARX2:ARX134,ARX135)&gt;0,"R","")</f>
        <v>R</v>
      </c>
      <c r="ARZ135" s="46">
        <f t="shared" si="2146"/>
        <v>1</v>
      </c>
      <c r="ASA135" s="6">
        <f t="shared" si="1976"/>
        <v>75</v>
      </c>
      <c r="ASB135" s="6">
        <f t="shared" si="1679"/>
        <v>-75</v>
      </c>
      <c r="ASC135" s="7">
        <f t="shared" si="1680"/>
        <v>47</v>
      </c>
      <c r="ASD135"/>
      <c r="ASE135"/>
      <c r="ASF135"/>
      <c r="ASH135" s="5">
        <f t="shared" si="2317"/>
        <v>134</v>
      </c>
      <c r="ASI135" s="57">
        <v>33</v>
      </c>
      <c r="ASJ135" s="48" t="str">
        <f>IF(COUNTIF(ASI2:ASI134,ASI135)&gt;0,"R","")</f>
        <v>R</v>
      </c>
      <c r="ASK135" s="46">
        <f t="shared" si="2147"/>
        <v>2</v>
      </c>
      <c r="ASL135" s="6">
        <f t="shared" si="1977"/>
        <v>78</v>
      </c>
      <c r="ASM135" s="6">
        <f t="shared" si="1682"/>
        <v>-156</v>
      </c>
      <c r="ASN135" s="7">
        <f t="shared" si="1683"/>
        <v>-4133</v>
      </c>
      <c r="ASO135"/>
      <c r="ASP135"/>
      <c r="ASQ135"/>
      <c r="ASS135" s="5">
        <f t="shared" si="2318"/>
        <v>134</v>
      </c>
      <c r="AST135" s="57">
        <v>34</v>
      </c>
      <c r="ASU135" s="48" t="str">
        <f>IF(COUNTIF(AST2:AST134,AST135)&gt;0,"R","")</f>
        <v>R</v>
      </c>
      <c r="ASV135" s="46">
        <f t="shared" si="2148"/>
        <v>1</v>
      </c>
      <c r="ASW135" s="6">
        <f t="shared" si="1978"/>
        <v>79</v>
      </c>
      <c r="ASX135" s="6">
        <f t="shared" si="1685"/>
        <v>-79</v>
      </c>
      <c r="ASY135" s="7">
        <f t="shared" si="1686"/>
        <v>-993</v>
      </c>
      <c r="ASZ135"/>
      <c r="ATA135"/>
      <c r="ATB135"/>
      <c r="ATD135" s="5">
        <f t="shared" si="2319"/>
        <v>134</v>
      </c>
      <c r="ATE135" s="57">
        <v>7</v>
      </c>
      <c r="ATF135" s="48" t="str">
        <f>IF(COUNTIF(ATE2:ATE134,ATE135)&gt;0,"R","")</f>
        <v>R</v>
      </c>
      <c r="ATG135" s="46">
        <f t="shared" si="2149"/>
        <v>3</v>
      </c>
      <c r="ATH135" s="6">
        <f t="shared" si="1979"/>
        <v>83</v>
      </c>
      <c r="ATI135" s="6">
        <f t="shared" si="1688"/>
        <v>-249</v>
      </c>
      <c r="ATJ135" s="7">
        <f t="shared" si="1689"/>
        <v>-8219</v>
      </c>
      <c r="ATK135"/>
      <c r="ATL135"/>
      <c r="ATM135"/>
      <c r="ATO135" s="5">
        <f t="shared" si="2320"/>
        <v>134</v>
      </c>
      <c r="ATP135" s="57">
        <v>22</v>
      </c>
      <c r="ATQ135" s="48" t="str">
        <f>IF(COUNTIF(ATP2:ATP134,ATP135)&gt;0,"R","")</f>
        <v>R</v>
      </c>
      <c r="ATR135" s="46">
        <f t="shared" si="2150"/>
        <v>0</v>
      </c>
      <c r="ATS135" s="6">
        <f t="shared" si="1980"/>
        <v>76</v>
      </c>
      <c r="ATT135" s="6">
        <f t="shared" si="1691"/>
        <v>0</v>
      </c>
      <c r="ATU135" s="7">
        <f t="shared" si="1692"/>
        <v>3912</v>
      </c>
      <c r="ATV135"/>
      <c r="ATW135"/>
      <c r="ATX135"/>
      <c r="ATZ135" s="5">
        <f t="shared" si="2321"/>
        <v>134</v>
      </c>
      <c r="AUA135" s="57">
        <v>2</v>
      </c>
      <c r="AUB135" s="48" t="str">
        <f>IF(COUNTIF(AUA2:AUA134,AUA135)&gt;0,"R","")</f>
        <v>R</v>
      </c>
      <c r="AUC135" s="46">
        <f t="shared" si="2151"/>
        <v>0</v>
      </c>
      <c r="AUD135" s="6">
        <f t="shared" si="1981"/>
        <v>71</v>
      </c>
      <c r="AUE135" s="6">
        <f t="shared" si="1694"/>
        <v>0</v>
      </c>
      <c r="AUF135" s="7">
        <f t="shared" si="1695"/>
        <v>3197</v>
      </c>
      <c r="AUG135"/>
      <c r="AUH135"/>
      <c r="AUI135"/>
      <c r="AUK135" s="5">
        <f t="shared" si="2322"/>
        <v>134</v>
      </c>
      <c r="AUL135" s="57">
        <v>30</v>
      </c>
      <c r="AUM135" s="48" t="str">
        <f>IF(COUNTIF(AUL2:AUL134,AUL135)&gt;0,"R","")</f>
        <v/>
      </c>
      <c r="AUN135" s="46">
        <f t="shared" si="2152"/>
        <v>1</v>
      </c>
      <c r="AUO135" s="6">
        <f t="shared" si="1982"/>
        <v>79</v>
      </c>
      <c r="AUP135" s="6">
        <f t="shared" si="1697"/>
        <v>2765</v>
      </c>
      <c r="AUQ135" s="7">
        <f t="shared" si="1698"/>
        <v>733</v>
      </c>
      <c r="AUR135">
        <v>13</v>
      </c>
      <c r="AUS135"/>
      <c r="AUT135"/>
      <c r="AUV135" s="5">
        <f t="shared" si="2323"/>
        <v>134</v>
      </c>
      <c r="AUW135" s="57">
        <v>26</v>
      </c>
      <c r="AUX135" s="48" t="str">
        <f>IF(COUNTIF(AUW2:AUW134,AUW135)&gt;0,"R","")</f>
        <v>R</v>
      </c>
      <c r="AUY135" s="46">
        <f t="shared" si="2153"/>
        <v>1</v>
      </c>
      <c r="AUZ135" s="6">
        <f t="shared" si="1983"/>
        <v>73</v>
      </c>
      <c r="AVA135" s="6">
        <f t="shared" si="1700"/>
        <v>-73</v>
      </c>
      <c r="AVB135" s="7">
        <f t="shared" si="1701"/>
        <v>4</v>
      </c>
      <c r="AVC135"/>
      <c r="AVD135"/>
      <c r="AVE135"/>
      <c r="AVG135" s="5">
        <f t="shared" si="2324"/>
        <v>134</v>
      </c>
      <c r="AVH135" s="57">
        <v>1</v>
      </c>
      <c r="AVI135" s="48" t="str">
        <f>IF(COUNTIF(AVH2:AVH134,AVH135)&gt;0,"R","")</f>
        <v>R</v>
      </c>
      <c r="AVJ135" s="46">
        <f t="shared" si="2154"/>
        <v>0</v>
      </c>
      <c r="AVK135" s="6">
        <f t="shared" si="1984"/>
        <v>80</v>
      </c>
      <c r="AVL135" s="6">
        <f t="shared" si="1703"/>
        <v>0</v>
      </c>
      <c r="AVM135" s="7">
        <f t="shared" si="1704"/>
        <v>2041</v>
      </c>
      <c r="AVN135"/>
      <c r="AVO135"/>
      <c r="AVP135"/>
      <c r="AVR135" s="5">
        <f t="shared" si="2325"/>
        <v>134</v>
      </c>
      <c r="AVS135" s="57">
        <v>19</v>
      </c>
      <c r="AVT135" s="48" t="str">
        <f>IF(COUNTIF(AVS2:AVS134,AVS135)&gt;0,"R","")</f>
        <v>R</v>
      </c>
      <c r="AVU135" s="46">
        <f t="shared" si="2155"/>
        <v>1</v>
      </c>
      <c r="AVV135" s="6">
        <f t="shared" si="1985"/>
        <v>80</v>
      </c>
      <c r="AVW135" s="6">
        <f t="shared" si="1706"/>
        <v>-80</v>
      </c>
      <c r="AVX135" s="7">
        <f t="shared" si="1707"/>
        <v>-891</v>
      </c>
      <c r="AVY135"/>
      <c r="AVZ135"/>
      <c r="AWA135"/>
      <c r="AWC135" s="5">
        <f t="shared" si="2326"/>
        <v>134</v>
      </c>
      <c r="AWD135" s="57">
        <v>19</v>
      </c>
      <c r="AWE135" s="48" t="str">
        <f>IF(COUNTIF(AWD2:AWD134,AWD135)&gt;0,"R","")</f>
        <v>R</v>
      </c>
      <c r="AWF135" s="46">
        <f t="shared" si="2156"/>
        <v>2</v>
      </c>
      <c r="AWG135" s="6">
        <f t="shared" si="1986"/>
        <v>74</v>
      </c>
      <c r="AWH135" s="6">
        <f t="shared" si="1709"/>
        <v>-148</v>
      </c>
      <c r="AWI135" s="7">
        <f t="shared" si="1710"/>
        <v>-3682</v>
      </c>
      <c r="AWJ135"/>
      <c r="AWK135"/>
      <c r="AWL135"/>
      <c r="AWN135" s="5">
        <f t="shared" si="2327"/>
        <v>134</v>
      </c>
      <c r="AWO135" s="57">
        <v>28</v>
      </c>
      <c r="AWP135" s="48" t="str">
        <f>IF(COUNTIF(AWO2:AWO134,AWO135)&gt;0,"R","")</f>
        <v>R</v>
      </c>
      <c r="AWQ135" s="46">
        <f t="shared" si="2157"/>
        <v>0</v>
      </c>
      <c r="AWR135" s="6">
        <f t="shared" si="1987"/>
        <v>77</v>
      </c>
      <c r="AWS135" s="6">
        <f t="shared" si="1712"/>
        <v>0</v>
      </c>
      <c r="AWT135" s="7">
        <f t="shared" si="1713"/>
        <v>2505</v>
      </c>
      <c r="AWU135"/>
      <c r="AWV135"/>
      <c r="AWW135"/>
      <c r="AWY135" s="5">
        <f t="shared" si="2328"/>
        <v>134</v>
      </c>
      <c r="AWZ135" s="57">
        <v>24</v>
      </c>
      <c r="AXA135" s="48" t="str">
        <f>IF(COUNTIF(AWZ2:AWZ134,AWZ135)&gt;0,"R","")</f>
        <v>R</v>
      </c>
      <c r="AXB135" s="46">
        <f t="shared" si="2158"/>
        <v>0</v>
      </c>
      <c r="AXC135" s="6">
        <f t="shared" si="1988"/>
        <v>73</v>
      </c>
      <c r="AXD135" s="6">
        <f t="shared" si="1715"/>
        <v>0</v>
      </c>
      <c r="AXE135" s="7">
        <f t="shared" si="1716"/>
        <v>2834</v>
      </c>
      <c r="AXF135"/>
      <c r="AXG135"/>
      <c r="AXH135"/>
      <c r="AXJ135" s="5">
        <f t="shared" si="2329"/>
        <v>134</v>
      </c>
      <c r="AXK135" s="57">
        <v>22</v>
      </c>
      <c r="AXL135" s="48" t="str">
        <f>IF(COUNTIF(AXK2:AXK134,AXK135)&gt;0,"R","")</f>
        <v>R</v>
      </c>
      <c r="AXM135" s="46">
        <f t="shared" si="2159"/>
        <v>1</v>
      </c>
      <c r="AXN135" s="6">
        <f t="shared" si="1989"/>
        <v>77</v>
      </c>
      <c r="AXO135" s="6">
        <f t="shared" si="1718"/>
        <v>-77</v>
      </c>
      <c r="AXP135" s="7">
        <f t="shared" si="1719"/>
        <v>-88</v>
      </c>
      <c r="AXQ135"/>
      <c r="AXR135"/>
      <c r="AXS135"/>
      <c r="AXU135" s="5">
        <f t="shared" si="2330"/>
        <v>134</v>
      </c>
      <c r="AXV135" s="57">
        <v>1</v>
      </c>
      <c r="AXW135" s="48" t="str">
        <f>IF(COUNTIF(AXV2:AXV134,AXV135)&gt;0,"R","")</f>
        <v>R</v>
      </c>
      <c r="AXX135" s="46">
        <f t="shared" si="2160"/>
        <v>0</v>
      </c>
      <c r="AXY135" s="6">
        <f t="shared" si="1990"/>
        <v>70</v>
      </c>
      <c r="AXZ135" s="6">
        <f t="shared" si="1721"/>
        <v>0</v>
      </c>
      <c r="AYA135" s="7">
        <f t="shared" si="1722"/>
        <v>3165</v>
      </c>
      <c r="AYB135"/>
      <c r="AYC135"/>
      <c r="AYD135"/>
      <c r="AYF135" s="5">
        <f t="shared" si="2331"/>
        <v>134</v>
      </c>
      <c r="AYG135" s="57">
        <v>6</v>
      </c>
      <c r="AYH135" s="48" t="str">
        <f>IF(COUNTIF(AYG2:AYG134,AYG135)&gt;0,"R","")</f>
        <v>R</v>
      </c>
      <c r="AYI135" s="46">
        <f t="shared" si="2161"/>
        <v>0</v>
      </c>
      <c r="AYJ135" s="6">
        <f t="shared" si="1991"/>
        <v>72</v>
      </c>
      <c r="AYK135" s="6">
        <f t="shared" si="1724"/>
        <v>0</v>
      </c>
      <c r="AYL135" s="7">
        <f t="shared" si="1725"/>
        <v>2560</v>
      </c>
      <c r="AYM135"/>
      <c r="AYN135"/>
      <c r="AYO135"/>
      <c r="AYQ135" s="5">
        <f t="shared" si="2332"/>
        <v>134</v>
      </c>
      <c r="AYR135" s="57">
        <v>34</v>
      </c>
      <c r="AYS135" s="48" t="str">
        <f>IF(COUNTIF(AYR2:AYR134,AYR135)&gt;0,"R","")</f>
        <v>R</v>
      </c>
      <c r="AYT135" s="46">
        <f t="shared" si="2162"/>
        <v>0</v>
      </c>
      <c r="AYU135" s="6">
        <f t="shared" si="1992"/>
        <v>74</v>
      </c>
      <c r="AYV135" s="6">
        <f t="shared" si="1727"/>
        <v>0</v>
      </c>
      <c r="AYW135" s="7">
        <f t="shared" si="1728"/>
        <v>3660</v>
      </c>
      <c r="AYX135"/>
      <c r="AYY135"/>
      <c r="AYZ135"/>
      <c r="AZB135" s="5">
        <f t="shared" si="2333"/>
        <v>134</v>
      </c>
      <c r="AZC135" s="57">
        <v>4</v>
      </c>
      <c r="AZD135" s="48" t="str">
        <f>IF(COUNTIF(AZC2:AZC134,AZC135)&gt;0,"R","")</f>
        <v>R</v>
      </c>
      <c r="AZE135" s="46">
        <f t="shared" si="2163"/>
        <v>2</v>
      </c>
      <c r="AZF135" s="6">
        <f t="shared" si="1993"/>
        <v>77</v>
      </c>
      <c r="AZG135" s="6">
        <f t="shared" si="1730"/>
        <v>-154</v>
      </c>
      <c r="AZH135" s="7">
        <f t="shared" si="1731"/>
        <v>-4570</v>
      </c>
      <c r="AZI135"/>
      <c r="AZJ135"/>
      <c r="AZK135"/>
      <c r="AZM135" s="5">
        <f t="shared" si="2334"/>
        <v>134</v>
      </c>
      <c r="AZN135" s="57">
        <v>35</v>
      </c>
      <c r="AZO135" s="48" t="str">
        <f>IF(COUNTIF(AZN2:AZN134,AZN135)&gt;0,"R","")</f>
        <v>R</v>
      </c>
      <c r="AZP135" s="46">
        <f t="shared" si="2164"/>
        <v>0</v>
      </c>
      <c r="AZQ135" s="6">
        <f t="shared" si="1994"/>
        <v>74</v>
      </c>
      <c r="AZR135" s="6">
        <f t="shared" si="1733"/>
        <v>0</v>
      </c>
      <c r="AZS135" s="7">
        <f t="shared" si="1734"/>
        <v>3076</v>
      </c>
      <c r="AZT135"/>
      <c r="AZU135"/>
      <c r="AZV135"/>
      <c r="AZX135" s="5">
        <f t="shared" si="2335"/>
        <v>134</v>
      </c>
      <c r="AZY135" s="57">
        <v>11</v>
      </c>
      <c r="AZZ135" s="48" t="str">
        <f>IF(COUNTIF(AZY2:AZY134,AZY135)&gt;0,"R","")</f>
        <v>R</v>
      </c>
      <c r="BAA135" s="46">
        <f t="shared" si="2165"/>
        <v>2</v>
      </c>
      <c r="BAB135" s="6">
        <f t="shared" si="1995"/>
        <v>74</v>
      </c>
      <c r="BAC135" s="6">
        <f t="shared" si="1736"/>
        <v>-148</v>
      </c>
      <c r="BAD135" s="7">
        <f t="shared" si="1737"/>
        <v>-3442</v>
      </c>
      <c r="BAE135"/>
      <c r="BAF135"/>
      <c r="BAG135"/>
      <c r="BAI135" s="5">
        <f t="shared" si="2336"/>
        <v>134</v>
      </c>
      <c r="BAJ135" s="57">
        <v>32</v>
      </c>
      <c r="BAK135" s="48" t="str">
        <f>IF(COUNTIF(BAJ2:BAJ134,BAJ135)&gt;0,"R","")</f>
        <v>R</v>
      </c>
      <c r="BAL135" s="46">
        <f t="shared" si="2166"/>
        <v>2</v>
      </c>
      <c r="BAM135" s="6">
        <f t="shared" si="1996"/>
        <v>79</v>
      </c>
      <c r="BAN135" s="6">
        <f t="shared" si="1739"/>
        <v>-158</v>
      </c>
      <c r="BAO135" s="7">
        <f t="shared" si="1740"/>
        <v>-4089</v>
      </c>
      <c r="BAP135"/>
      <c r="BAQ135"/>
      <c r="BAR135"/>
      <c r="BAT135" s="5">
        <f t="shared" si="2337"/>
        <v>134</v>
      </c>
      <c r="BAU135" s="57">
        <v>7</v>
      </c>
      <c r="BAV135" s="48" t="str">
        <f>IF(COUNTIF(BAU2:BAU134,BAU135)&gt;0,"R","")</f>
        <v>R</v>
      </c>
      <c r="BAW135" s="46">
        <f t="shared" si="2167"/>
        <v>0</v>
      </c>
      <c r="BAX135" s="6">
        <f t="shared" si="1997"/>
        <v>76</v>
      </c>
      <c r="BAY135" s="6">
        <f t="shared" si="1742"/>
        <v>0</v>
      </c>
      <c r="BAZ135" s="7">
        <f t="shared" si="1743"/>
        <v>3567</v>
      </c>
      <c r="BBA135"/>
      <c r="BBB135"/>
      <c r="BBC135"/>
      <c r="BBE135" s="5">
        <f t="shared" si="2338"/>
        <v>134</v>
      </c>
      <c r="BBF135" s="57">
        <v>17</v>
      </c>
      <c r="BBG135" s="48" t="str">
        <f>IF(COUNTIF(BBF2:BBF134,BBF135)&gt;0,"R","")</f>
        <v/>
      </c>
      <c r="BBH135" s="46">
        <f t="shared" si="2168"/>
        <v>2</v>
      </c>
      <c r="BBI135" s="6">
        <f t="shared" si="1998"/>
        <v>76</v>
      </c>
      <c r="BBJ135" s="6">
        <f t="shared" si="1745"/>
        <v>2584</v>
      </c>
      <c r="BBK135" s="7">
        <f t="shared" si="1746"/>
        <v>-1395</v>
      </c>
      <c r="BBL135">
        <v>40</v>
      </c>
      <c r="BBM135"/>
      <c r="BBN135"/>
      <c r="BBP135" s="5">
        <f t="shared" si="2339"/>
        <v>134</v>
      </c>
      <c r="BBQ135" s="57">
        <v>17</v>
      </c>
      <c r="BBR135" s="48" t="str">
        <f>IF(COUNTIF(BBQ2:BBQ134,BBQ135)&gt;0,"R","")</f>
        <v>R</v>
      </c>
      <c r="BBS135" s="46">
        <f t="shared" si="2169"/>
        <v>1</v>
      </c>
      <c r="BBT135" s="6">
        <f t="shared" si="1999"/>
        <v>74</v>
      </c>
      <c r="BBU135" s="6">
        <f t="shared" si="1748"/>
        <v>-74</v>
      </c>
      <c r="BBV135" s="7">
        <f t="shared" si="1749"/>
        <v>244</v>
      </c>
      <c r="BBW135"/>
      <c r="BBX135"/>
      <c r="BBY135"/>
      <c r="BCA135" s="5">
        <f t="shared" si="2340"/>
        <v>134</v>
      </c>
      <c r="BCB135" s="57">
        <v>31</v>
      </c>
      <c r="BCC135" s="48" t="str">
        <f>IF(COUNTIF(BCB2:BCB134,BCB135)&gt;0,"R","")</f>
        <v>R</v>
      </c>
      <c r="BCD135" s="46">
        <f t="shared" si="2170"/>
        <v>1</v>
      </c>
      <c r="BCE135" s="6">
        <f t="shared" si="2000"/>
        <v>72</v>
      </c>
      <c r="BCF135" s="6">
        <f t="shared" si="1751"/>
        <v>-72</v>
      </c>
      <c r="BCG135" s="7">
        <f t="shared" si="1752"/>
        <v>-1302</v>
      </c>
      <c r="BCH135"/>
      <c r="BCI135"/>
      <c r="BCJ135"/>
      <c r="BCL135" s="5">
        <f t="shared" si="2341"/>
        <v>134</v>
      </c>
      <c r="BCM135" s="57">
        <v>4</v>
      </c>
      <c r="BCN135" s="48" t="str">
        <f>IF(COUNTIF(BCM2:BCM134,BCM135)&gt;0,"R","")</f>
        <v>R</v>
      </c>
      <c r="BCO135" s="46">
        <f t="shared" si="2171"/>
        <v>2</v>
      </c>
      <c r="BCP135" s="6">
        <f t="shared" si="2001"/>
        <v>77</v>
      </c>
      <c r="BCQ135" s="6">
        <f t="shared" si="1754"/>
        <v>-154</v>
      </c>
      <c r="BCR135" s="7">
        <f t="shared" si="1755"/>
        <v>-3774</v>
      </c>
      <c r="BCS135"/>
      <c r="BCT135"/>
      <c r="BCU135"/>
      <c r="BCW135" s="5">
        <f t="shared" si="2342"/>
        <v>134</v>
      </c>
      <c r="BCX135" s="57">
        <v>33</v>
      </c>
      <c r="BCY135" s="48" t="str">
        <f>IF(COUNTIF(BCX2:BCX134,BCX135)&gt;0,"R","")</f>
        <v>R</v>
      </c>
      <c r="BCZ135" s="46">
        <f t="shared" si="2172"/>
        <v>1</v>
      </c>
      <c r="BDA135" s="6">
        <f t="shared" si="2002"/>
        <v>81</v>
      </c>
      <c r="BDB135" s="6">
        <f t="shared" si="1757"/>
        <v>-81</v>
      </c>
      <c r="BDC135" s="7">
        <f t="shared" si="1758"/>
        <v>-42</v>
      </c>
      <c r="BDD135"/>
      <c r="BDE135"/>
      <c r="BDF135"/>
      <c r="BDH135" s="5">
        <f t="shared" si="2343"/>
        <v>134</v>
      </c>
      <c r="BDI135" s="57">
        <v>9</v>
      </c>
      <c r="BDJ135" s="48" t="str">
        <f>IF(COUNTIF(BDI2:BDI134,BDI135)&gt;0,"R","")</f>
        <v>R</v>
      </c>
      <c r="BDK135" s="46">
        <f t="shared" si="2173"/>
        <v>0</v>
      </c>
      <c r="BDL135" s="6">
        <f t="shared" si="2003"/>
        <v>74</v>
      </c>
      <c r="BDM135" s="6">
        <f t="shared" si="1760"/>
        <v>0</v>
      </c>
      <c r="BDN135" s="7">
        <f t="shared" si="1761"/>
        <v>2824</v>
      </c>
      <c r="BDO135"/>
      <c r="BDP135"/>
      <c r="BDQ135"/>
      <c r="BDS135" s="5">
        <f t="shared" si="2344"/>
        <v>134</v>
      </c>
      <c r="BDT135" s="57">
        <v>19</v>
      </c>
      <c r="BDU135" s="48" t="str">
        <f>IF(COUNTIF(BDT2:BDT134,BDT135)&gt;0,"R","")</f>
        <v>R</v>
      </c>
      <c r="BDV135" s="46">
        <f t="shared" si="2174"/>
        <v>1</v>
      </c>
      <c r="BDW135" s="6">
        <f t="shared" si="2004"/>
        <v>74</v>
      </c>
      <c r="BDX135" s="6">
        <f t="shared" si="1763"/>
        <v>-74</v>
      </c>
      <c r="BDY135" s="7">
        <f t="shared" si="1764"/>
        <v>-209</v>
      </c>
      <c r="BDZ135"/>
      <c r="BEA135"/>
      <c r="BEB135"/>
      <c r="BED135" s="5">
        <f t="shared" si="2345"/>
        <v>134</v>
      </c>
      <c r="BEE135" s="57">
        <v>23</v>
      </c>
      <c r="BEF135" s="48" t="str">
        <f>IF(COUNTIF(BEE2:BEE134,BEE135)&gt;0,"R","")</f>
        <v>R</v>
      </c>
      <c r="BEG135" s="46">
        <f t="shared" si="2175"/>
        <v>2</v>
      </c>
      <c r="BEH135" s="6">
        <f t="shared" si="2005"/>
        <v>80</v>
      </c>
      <c r="BEI135" s="6">
        <f t="shared" si="1766"/>
        <v>-160</v>
      </c>
      <c r="BEJ135" s="7">
        <f t="shared" si="1767"/>
        <v>-4128</v>
      </c>
      <c r="BEK135"/>
      <c r="BEL135"/>
      <c r="BEM135"/>
      <c r="BEO135" s="5">
        <f t="shared" si="2346"/>
        <v>134</v>
      </c>
      <c r="BEP135" s="57">
        <v>28</v>
      </c>
      <c r="BEQ135" s="48" t="str">
        <f>IF(COUNTIF(BEP2:BEP134,BEP135)&gt;0,"R","")</f>
        <v>R</v>
      </c>
      <c r="BER135" s="46">
        <f t="shared" si="2176"/>
        <v>0</v>
      </c>
      <c r="BES135" s="6">
        <f t="shared" si="2006"/>
        <v>72</v>
      </c>
      <c r="BET135" s="6">
        <f t="shared" si="1769"/>
        <v>0</v>
      </c>
      <c r="BEU135" s="7">
        <f t="shared" si="1770"/>
        <v>3739</v>
      </c>
      <c r="BEV135"/>
      <c r="BEW135"/>
      <c r="BEX135"/>
      <c r="BEZ135" s="5">
        <f t="shared" si="2347"/>
        <v>134</v>
      </c>
      <c r="BFA135" s="57">
        <v>13</v>
      </c>
      <c r="BFB135" s="48" t="str">
        <f>IF(COUNTIF(BFA2:BFA134,BFA135)&gt;0,"R","")</f>
        <v>R</v>
      </c>
      <c r="BFC135" s="46">
        <f t="shared" si="2177"/>
        <v>0</v>
      </c>
      <c r="BFD135" s="6">
        <f t="shared" si="2007"/>
        <v>71</v>
      </c>
      <c r="BFE135" s="6">
        <f t="shared" si="1772"/>
        <v>0</v>
      </c>
      <c r="BFF135" s="7">
        <f t="shared" si="1773"/>
        <v>2859</v>
      </c>
      <c r="BFG135"/>
      <c r="BFH135"/>
      <c r="BFI135"/>
      <c r="BFK135" s="5">
        <f t="shared" si="2348"/>
        <v>134</v>
      </c>
      <c r="BFL135" s="57">
        <v>20</v>
      </c>
      <c r="BFM135" s="48" t="str">
        <f>IF(COUNTIF(BFL2:BFL134,BFL135)&gt;0,"R","")</f>
        <v>R</v>
      </c>
      <c r="BFN135" s="46">
        <f t="shared" si="2178"/>
        <v>2</v>
      </c>
      <c r="BFO135" s="6">
        <f t="shared" si="2008"/>
        <v>78</v>
      </c>
      <c r="BFP135" s="6">
        <f t="shared" si="1775"/>
        <v>-156</v>
      </c>
      <c r="BFQ135" s="7">
        <f t="shared" si="1776"/>
        <v>-5349</v>
      </c>
      <c r="BFR135"/>
      <c r="BFS135"/>
      <c r="BFT135"/>
      <c r="BFV135" s="5">
        <f t="shared" si="2349"/>
        <v>134</v>
      </c>
      <c r="BFW135" s="57">
        <v>6</v>
      </c>
      <c r="BFX135" s="48" t="str">
        <f>IF(COUNTIF(BFW2:BFW134,BFW135)&gt;0,"R","")</f>
        <v>R</v>
      </c>
      <c r="BFY135" s="46">
        <f t="shared" si="2179"/>
        <v>1</v>
      </c>
      <c r="BFZ135" s="6">
        <f t="shared" si="2009"/>
        <v>73</v>
      </c>
      <c r="BGA135" s="6">
        <f t="shared" si="1778"/>
        <v>-73</v>
      </c>
      <c r="BGB135" s="7">
        <f t="shared" si="1779"/>
        <v>360</v>
      </c>
      <c r="BGC135"/>
      <c r="BGD135"/>
      <c r="BGE135"/>
      <c r="BGG135" s="5">
        <f t="shared" si="2350"/>
        <v>134</v>
      </c>
      <c r="BGH135" s="57">
        <v>12</v>
      </c>
      <c r="BGI135" s="48" t="str">
        <f>IF(COUNTIF(BGH2:BGH134,BGH135)&gt;0,"R","")</f>
        <v>R</v>
      </c>
      <c r="BGJ135" s="46">
        <f t="shared" si="2180"/>
        <v>2</v>
      </c>
      <c r="BGK135" s="6">
        <f t="shared" si="2010"/>
        <v>74</v>
      </c>
      <c r="BGL135" s="6">
        <f t="shared" si="1781"/>
        <v>-148</v>
      </c>
      <c r="BGM135" s="7">
        <f t="shared" si="1782"/>
        <v>-2898</v>
      </c>
      <c r="BGN135"/>
      <c r="BGO135"/>
      <c r="BGP135"/>
      <c r="BGR135" s="5">
        <f t="shared" si="2351"/>
        <v>134</v>
      </c>
      <c r="BGS135" s="57">
        <v>21</v>
      </c>
      <c r="BGT135" s="48" t="str">
        <f>IF(COUNTIF(BGS2:BGS134,BGS135)&gt;0,"R","")</f>
        <v>R</v>
      </c>
      <c r="BGU135" s="46">
        <f t="shared" si="2181"/>
        <v>3</v>
      </c>
      <c r="BGV135" s="6">
        <f t="shared" si="2011"/>
        <v>77</v>
      </c>
      <c r="BGW135" s="6">
        <f t="shared" si="1784"/>
        <v>-231</v>
      </c>
      <c r="BGX135" s="7">
        <f t="shared" si="1785"/>
        <v>-6796</v>
      </c>
      <c r="BGY135"/>
      <c r="BGZ135"/>
      <c r="BHA135"/>
      <c r="BHC135" s="5">
        <f t="shared" si="2352"/>
        <v>134</v>
      </c>
      <c r="BHD135" s="57">
        <v>27</v>
      </c>
      <c r="BHE135" s="48" t="str">
        <f>IF(COUNTIF(BHD2:BHD134,BHD135)&gt;0,"R","")</f>
        <v>R</v>
      </c>
      <c r="BHF135" s="46">
        <f t="shared" si="2182"/>
        <v>1</v>
      </c>
      <c r="BHG135" s="6">
        <f t="shared" si="2012"/>
        <v>77</v>
      </c>
      <c r="BHH135" s="6">
        <f t="shared" si="1787"/>
        <v>-77</v>
      </c>
      <c r="BHI135" s="7">
        <f t="shared" si="1788"/>
        <v>-1196</v>
      </c>
      <c r="BHJ135"/>
      <c r="BHK135"/>
      <c r="BHL135"/>
      <c r="BHN135" s="5">
        <f t="shared" si="2353"/>
        <v>134</v>
      </c>
      <c r="BHO135" s="57">
        <v>21</v>
      </c>
      <c r="BHP135" s="48" t="str">
        <f>IF(COUNTIF(BHO2:BHO134,BHO135)&gt;0,"R","")</f>
        <v>R</v>
      </c>
      <c r="BHQ135" s="46">
        <f t="shared" si="2183"/>
        <v>0</v>
      </c>
      <c r="BHR135" s="6">
        <f t="shared" si="2013"/>
        <v>77</v>
      </c>
      <c r="BHS135" s="6">
        <f t="shared" si="1790"/>
        <v>0</v>
      </c>
      <c r="BHT135" s="7">
        <f t="shared" si="1791"/>
        <v>3379</v>
      </c>
      <c r="BHU135"/>
      <c r="BHV135"/>
      <c r="BHW135"/>
      <c r="BHY135" s="5">
        <f t="shared" si="2354"/>
        <v>134</v>
      </c>
      <c r="BHZ135" s="57">
        <v>29</v>
      </c>
      <c r="BIA135" s="48" t="str">
        <f>IF(COUNTIF(BHZ2:BHZ134,BHZ135)&gt;0,"R","")</f>
        <v>R</v>
      </c>
      <c r="BIB135" s="46">
        <f t="shared" si="2184"/>
        <v>1</v>
      </c>
      <c r="BIC135" s="6">
        <f t="shared" si="2014"/>
        <v>78</v>
      </c>
      <c r="BID135" s="6">
        <f t="shared" si="1793"/>
        <v>-78</v>
      </c>
      <c r="BIE135" s="7">
        <f t="shared" si="1794"/>
        <v>-311</v>
      </c>
      <c r="BIF135"/>
      <c r="BIG135"/>
      <c r="BIH135"/>
      <c r="BIJ135" s="5">
        <f t="shared" si="2355"/>
        <v>134</v>
      </c>
      <c r="BIK135" s="57">
        <v>18</v>
      </c>
      <c r="BIL135" s="48" t="str">
        <f>IF(COUNTIF(BIK2:BIK134,BIK135)&gt;0,"R","")</f>
        <v>R</v>
      </c>
      <c r="BIM135" s="46">
        <f t="shared" si="2185"/>
        <v>1</v>
      </c>
      <c r="BIN135" s="6">
        <f t="shared" si="2015"/>
        <v>78</v>
      </c>
      <c r="BIO135" s="6">
        <f t="shared" si="1796"/>
        <v>-78</v>
      </c>
      <c r="BIP135" s="7">
        <f t="shared" si="1797"/>
        <v>-975</v>
      </c>
      <c r="BIQ135"/>
      <c r="BIR135"/>
      <c r="BIS135"/>
      <c r="BIU135" s="5">
        <f t="shared" si="2356"/>
        <v>134</v>
      </c>
      <c r="BIV135" s="57">
        <v>2</v>
      </c>
      <c r="BIW135" s="48" t="str">
        <f>IF(COUNTIF(BIV2:BIV134,BIV135)&gt;0,"R","")</f>
        <v>R</v>
      </c>
      <c r="BIX135" s="46">
        <f t="shared" si="2186"/>
        <v>0</v>
      </c>
      <c r="BIY135" s="6">
        <f t="shared" si="2016"/>
        <v>78</v>
      </c>
      <c r="BIZ135" s="6">
        <f t="shared" si="1799"/>
        <v>0</v>
      </c>
      <c r="BJA135" s="7">
        <f t="shared" si="1800"/>
        <v>3633</v>
      </c>
      <c r="BJB135"/>
      <c r="BJC135"/>
      <c r="BJD135"/>
      <c r="BJF135" s="5">
        <f t="shared" si="2357"/>
        <v>134</v>
      </c>
      <c r="BJG135" s="57">
        <v>14</v>
      </c>
      <c r="BJH135" s="48" t="str">
        <f>IF(COUNTIF(BJG2:BJG134,BJG135)&gt;0,"R","")</f>
        <v>R</v>
      </c>
      <c r="BJI135" s="46">
        <f t="shared" si="2187"/>
        <v>0</v>
      </c>
      <c r="BJJ135" s="6">
        <f t="shared" si="2017"/>
        <v>77</v>
      </c>
      <c r="BJK135" s="6">
        <f t="shared" si="1802"/>
        <v>0</v>
      </c>
      <c r="BJL135" s="7">
        <f t="shared" si="1803"/>
        <v>2946</v>
      </c>
      <c r="BJM135"/>
      <c r="BJN135"/>
      <c r="BJO135"/>
      <c r="BJQ135" s="5">
        <f t="shared" si="2358"/>
        <v>134</v>
      </c>
      <c r="BJR135" s="57">
        <v>15</v>
      </c>
      <c r="BJS135" s="48" t="str">
        <f>IF(COUNTIF(BJR2:BJR134,BJR135)&gt;0,"R","")</f>
        <v>R</v>
      </c>
      <c r="BJT135" s="46">
        <f t="shared" si="2188"/>
        <v>0</v>
      </c>
      <c r="BJU135" s="6">
        <f t="shared" si="2018"/>
        <v>69</v>
      </c>
      <c r="BJV135" s="6">
        <f t="shared" si="1805"/>
        <v>0</v>
      </c>
      <c r="BJW135" s="7">
        <f t="shared" si="1806"/>
        <v>3066</v>
      </c>
      <c r="BJX135"/>
      <c r="BJY135"/>
      <c r="BJZ135"/>
      <c r="BKB135" s="5">
        <f t="shared" si="2359"/>
        <v>134</v>
      </c>
      <c r="BKC135" s="57">
        <v>9</v>
      </c>
      <c r="BKD135" s="48" t="str">
        <f>IF(COUNTIF(BKC2:BKC134,BKC135)&gt;0,"R","")</f>
        <v>R</v>
      </c>
      <c r="BKE135" s="46">
        <f t="shared" si="2189"/>
        <v>1</v>
      </c>
      <c r="BKF135" s="6">
        <f t="shared" si="2019"/>
        <v>73</v>
      </c>
      <c r="BKG135" s="6">
        <f t="shared" si="1808"/>
        <v>-73</v>
      </c>
      <c r="BKH135" s="7">
        <f t="shared" si="1809"/>
        <v>181</v>
      </c>
      <c r="BKI135"/>
      <c r="BKJ135"/>
      <c r="BKK135"/>
      <c r="BKM135" s="5">
        <f t="shared" si="2360"/>
        <v>134</v>
      </c>
      <c r="BKN135" s="57">
        <v>34</v>
      </c>
      <c r="BKO135" s="48" t="str">
        <f>IF(COUNTIF(BKN2:BKN134,BKN135)&gt;0,"R","")</f>
        <v>R</v>
      </c>
      <c r="BKP135" s="46">
        <f t="shared" si="2190"/>
        <v>3</v>
      </c>
      <c r="BKQ135" s="6">
        <f t="shared" si="2020"/>
        <v>80</v>
      </c>
      <c r="BKR135" s="6">
        <f t="shared" si="1811"/>
        <v>-240</v>
      </c>
      <c r="BKS135" s="7">
        <f t="shared" si="1812"/>
        <v>-8566</v>
      </c>
      <c r="BKT135"/>
      <c r="BKU135"/>
      <c r="BKV135"/>
      <c r="BKX135" s="5">
        <f t="shared" si="2361"/>
        <v>134</v>
      </c>
      <c r="BKY135" s="57">
        <v>20</v>
      </c>
      <c r="BKZ135" s="48" t="str">
        <f>IF(COUNTIF(BKY2:BKY134,BKY135)&gt;0,"R","")</f>
        <v>R</v>
      </c>
      <c r="BLA135" s="46">
        <f t="shared" si="2191"/>
        <v>1</v>
      </c>
      <c r="BLB135" s="6">
        <f t="shared" si="2021"/>
        <v>74</v>
      </c>
      <c r="BLC135" s="6">
        <f t="shared" si="1814"/>
        <v>-74</v>
      </c>
      <c r="BLD135" s="7">
        <f t="shared" si="1815"/>
        <v>-438</v>
      </c>
      <c r="BLE135"/>
      <c r="BLF135"/>
      <c r="BLG135"/>
      <c r="BLI135" s="5">
        <f t="shared" si="2362"/>
        <v>134</v>
      </c>
      <c r="BLJ135" s="57">
        <v>15</v>
      </c>
      <c r="BLK135" s="48" t="str">
        <f>IF(COUNTIF(BLJ2:BLJ134,BLJ135)&gt;0,"R","")</f>
        <v>R</v>
      </c>
      <c r="BLL135" s="46">
        <f t="shared" si="2192"/>
        <v>0</v>
      </c>
      <c r="BLM135" s="6">
        <f t="shared" si="2022"/>
        <v>79</v>
      </c>
      <c r="BLN135" s="6">
        <f t="shared" si="1817"/>
        <v>0</v>
      </c>
      <c r="BLO135" s="7">
        <f t="shared" si="1818"/>
        <v>2382</v>
      </c>
      <c r="BLP135"/>
      <c r="BLQ135"/>
      <c r="BLR135"/>
      <c r="BLT135" s="5">
        <f t="shared" si="2363"/>
        <v>134</v>
      </c>
      <c r="BLU135" s="57">
        <v>34</v>
      </c>
      <c r="BLV135" s="48" t="str">
        <f>IF(COUNTIF(BLU2:BLU134,BLU135)&gt;0,"R","")</f>
        <v>R</v>
      </c>
      <c r="BLW135" s="46">
        <f t="shared" si="2193"/>
        <v>2</v>
      </c>
      <c r="BLX135" s="6">
        <f t="shared" si="2023"/>
        <v>79</v>
      </c>
      <c r="BLY135" s="6">
        <f t="shared" si="1820"/>
        <v>-158</v>
      </c>
      <c r="BLZ135" s="7">
        <f t="shared" si="1821"/>
        <v>-3934</v>
      </c>
      <c r="BMA135"/>
      <c r="BMB135"/>
      <c r="BMC135"/>
      <c r="BME135" s="5">
        <f t="shared" si="2364"/>
        <v>134</v>
      </c>
      <c r="BMF135" s="57">
        <v>24</v>
      </c>
      <c r="BMG135" s="48" t="str">
        <f>IF(COUNTIF(BMF2:BMF134,BMF135)&gt;0,"R","")</f>
        <v>R</v>
      </c>
      <c r="BMH135" s="46">
        <f t="shared" si="2194"/>
        <v>2</v>
      </c>
      <c r="BMI135" s="6">
        <f t="shared" si="2024"/>
        <v>77</v>
      </c>
      <c r="BMJ135" s="6">
        <f t="shared" si="1823"/>
        <v>-154</v>
      </c>
      <c r="BMK135" s="7">
        <f t="shared" si="1824"/>
        <v>-3486</v>
      </c>
      <c r="BML135"/>
      <c r="BMM135"/>
      <c r="BMN135"/>
      <c r="BMP135" s="5">
        <f t="shared" si="2365"/>
        <v>134</v>
      </c>
      <c r="BMQ135" s="57">
        <v>24</v>
      </c>
      <c r="BMR135" s="48" t="str">
        <f>IF(COUNTIF(BMQ2:BMQ134,BMQ135)&gt;0,"R","")</f>
        <v>R</v>
      </c>
      <c r="BMS135" s="46">
        <f t="shared" si="2195"/>
        <v>2</v>
      </c>
      <c r="BMT135" s="6">
        <f t="shared" si="2025"/>
        <v>81</v>
      </c>
      <c r="BMU135" s="6">
        <f t="shared" si="1826"/>
        <v>-162</v>
      </c>
      <c r="BMV135" s="7">
        <f t="shared" si="1827"/>
        <v>-4450</v>
      </c>
      <c r="BMW135"/>
      <c r="BMX135"/>
      <c r="BMY135"/>
      <c r="BNA135" s="5">
        <f t="shared" si="2366"/>
        <v>134</v>
      </c>
      <c r="BNB135" s="57">
        <v>32</v>
      </c>
      <c r="BNC135" s="48" t="str">
        <f>IF(COUNTIF(BNB2:BNB134,BNB135)&gt;0,"R","")</f>
        <v>R</v>
      </c>
      <c r="BND135" s="46">
        <f t="shared" si="2196"/>
        <v>0</v>
      </c>
      <c r="BNE135" s="6">
        <f t="shared" si="2026"/>
        <v>72</v>
      </c>
      <c r="BNF135" s="6">
        <f t="shared" si="1829"/>
        <v>0</v>
      </c>
      <c r="BNG135" s="7">
        <f t="shared" si="1830"/>
        <v>3592</v>
      </c>
      <c r="BNH135"/>
      <c r="BNI135"/>
      <c r="BNJ135"/>
      <c r="BNK135"/>
      <c r="BNM135" s="5">
        <f t="shared" si="2367"/>
        <v>134</v>
      </c>
      <c r="BNN135" s="57">
        <v>30</v>
      </c>
      <c r="BNO135" s="48" t="str">
        <f>IF(COUNTIF(BNN2:BNN134,BNN135)&gt;0,"R","")</f>
        <v/>
      </c>
      <c r="BNP135" s="46">
        <f t="shared" si="2197"/>
        <v>3</v>
      </c>
      <c r="BNQ135" s="6">
        <f t="shared" si="2027"/>
        <v>77</v>
      </c>
      <c r="BNR135" s="6">
        <f t="shared" si="1832"/>
        <v>2541</v>
      </c>
      <c r="BNS135" s="7">
        <f t="shared" si="1833"/>
        <v>-3895</v>
      </c>
      <c r="BNT135">
        <v>39</v>
      </c>
      <c r="BNU135"/>
      <c r="BNV135"/>
      <c r="BNX135" s="5">
        <f t="shared" si="2368"/>
        <v>134</v>
      </c>
      <c r="BNY135" s="57">
        <v>25</v>
      </c>
      <c r="BNZ135" s="48" t="str">
        <f>IF(COUNTIF(BNY2:BNY134,BNY135)&gt;0,"R","")</f>
        <v>R</v>
      </c>
      <c r="BOA135" s="46">
        <f t="shared" si="2198"/>
        <v>1</v>
      </c>
      <c r="BOB135" s="6">
        <f t="shared" si="2028"/>
        <v>80</v>
      </c>
      <c r="BOC135" s="6">
        <f t="shared" si="1835"/>
        <v>-80</v>
      </c>
      <c r="BOD135" s="7">
        <f t="shared" si="1836"/>
        <v>-481</v>
      </c>
      <c r="BOE135"/>
      <c r="BOF135"/>
      <c r="BOG135"/>
      <c r="BOI135" s="5">
        <f t="shared" si="2369"/>
        <v>134</v>
      </c>
      <c r="BOJ135" s="57">
        <v>23</v>
      </c>
      <c r="BOK135" s="48" t="str">
        <f>IF(COUNTIF(BOJ2:BOJ134,BOJ135)&gt;0,"R","")</f>
        <v>R</v>
      </c>
      <c r="BOL135" s="46">
        <f t="shared" si="2199"/>
        <v>2</v>
      </c>
      <c r="BOM135" s="6">
        <f t="shared" si="2029"/>
        <v>77</v>
      </c>
      <c r="BON135" s="6">
        <f t="shared" si="1838"/>
        <v>-154</v>
      </c>
      <c r="BOO135" s="7">
        <f t="shared" si="1839"/>
        <v>-3739</v>
      </c>
      <c r="BOP135"/>
      <c r="BOQ135"/>
      <c r="BOR135"/>
      <c r="BOT135" s="5">
        <f t="shared" si="2370"/>
        <v>134</v>
      </c>
      <c r="BOU135" s="57">
        <v>7</v>
      </c>
      <c r="BOV135" s="48" t="str">
        <f>IF(COUNTIF(BOU2:BOU134,BOU135)&gt;0,"R","")</f>
        <v>R</v>
      </c>
      <c r="BOW135" s="46">
        <f t="shared" si="2200"/>
        <v>2</v>
      </c>
      <c r="BOX135" s="6">
        <f t="shared" si="2030"/>
        <v>79</v>
      </c>
      <c r="BOY135" s="6">
        <f t="shared" si="1841"/>
        <v>-158</v>
      </c>
      <c r="BOZ135" s="7">
        <f t="shared" si="1842"/>
        <v>-5237</v>
      </c>
      <c r="BPA135"/>
      <c r="BPB135"/>
      <c r="BPC135"/>
      <c r="BPE135" s="5">
        <f t="shared" si="2371"/>
        <v>134</v>
      </c>
      <c r="BPF135" s="57">
        <v>3</v>
      </c>
      <c r="BPG135" s="48" t="str">
        <f>IF(COUNTIF(BPF2:BPF134,BPF135)&gt;0,"R","")</f>
        <v>R</v>
      </c>
      <c r="BPH135" s="46">
        <f t="shared" si="2201"/>
        <v>2</v>
      </c>
      <c r="BPI135" s="6">
        <f t="shared" si="2031"/>
        <v>80</v>
      </c>
      <c r="BPJ135" s="6">
        <f t="shared" si="1844"/>
        <v>-160</v>
      </c>
      <c r="BPK135" s="7">
        <f t="shared" si="1845"/>
        <v>-3952</v>
      </c>
      <c r="BPL135"/>
      <c r="BPM135"/>
      <c r="BPN135"/>
      <c r="BPP135" s="5">
        <f t="shared" si="2372"/>
        <v>134</v>
      </c>
      <c r="BPQ135" s="57">
        <v>14</v>
      </c>
      <c r="BPR135" s="48" t="str">
        <f>IF(COUNTIF(BPQ2:BPQ134,BPQ135)&gt;0,"R","")</f>
        <v>R</v>
      </c>
      <c r="BPS135" s="46">
        <f t="shared" si="2202"/>
        <v>1</v>
      </c>
      <c r="BPT135" s="6">
        <f t="shared" si="2032"/>
        <v>79</v>
      </c>
      <c r="BPU135" s="6">
        <f t="shared" si="1847"/>
        <v>-79</v>
      </c>
      <c r="BPV135" s="7">
        <f t="shared" si="1848"/>
        <v>-924</v>
      </c>
      <c r="BPW135"/>
      <c r="BPX135"/>
      <c r="BPY135"/>
      <c r="BQA135" s="5">
        <f t="shared" si="2373"/>
        <v>134</v>
      </c>
      <c r="BQB135" s="57">
        <v>20</v>
      </c>
      <c r="BQC135" s="48" t="str">
        <f>IF(COUNTIF(BQB2:BQB134,BQB135)&gt;0,"R","")</f>
        <v>R</v>
      </c>
      <c r="BQD135" s="46">
        <f t="shared" si="2203"/>
        <v>0</v>
      </c>
      <c r="BQE135" s="6">
        <f t="shared" si="2033"/>
        <v>80</v>
      </c>
      <c r="BQF135" s="6">
        <f t="shared" si="1850"/>
        <v>0</v>
      </c>
      <c r="BQG135" s="7">
        <f t="shared" si="1851"/>
        <v>3884</v>
      </c>
      <c r="BQH135"/>
      <c r="BQI135"/>
      <c r="BQJ135"/>
      <c r="BQL135" s="5">
        <f t="shared" si="2374"/>
        <v>134</v>
      </c>
      <c r="BQM135" s="57">
        <v>15</v>
      </c>
      <c r="BQN135" s="48" t="str">
        <f>IF(COUNTIF(BQM2:BQM134,BQM135)&gt;0,"R","")</f>
        <v>R</v>
      </c>
      <c r="BQO135" s="46">
        <f t="shared" si="2204"/>
        <v>2</v>
      </c>
      <c r="BQP135" s="6">
        <f t="shared" si="2034"/>
        <v>82</v>
      </c>
      <c r="BQQ135" s="6">
        <f t="shared" si="1853"/>
        <v>-164</v>
      </c>
      <c r="BQR135" s="7">
        <f t="shared" si="1854"/>
        <v>-4615</v>
      </c>
      <c r="BQS135"/>
      <c r="BQT135"/>
      <c r="BQU135"/>
      <c r="BQW135" s="5">
        <f t="shared" si="2375"/>
        <v>134</v>
      </c>
      <c r="BQX135" s="57">
        <v>19</v>
      </c>
      <c r="BQY135" s="48" t="str">
        <f>IF(COUNTIF(BQX2:BQX134,BQX135)&gt;0,"R","")</f>
        <v>R</v>
      </c>
      <c r="BQZ135" s="46">
        <f t="shared" si="2205"/>
        <v>0</v>
      </c>
      <c r="BRA135" s="6">
        <f t="shared" si="2035"/>
        <v>75</v>
      </c>
      <c r="BRB135" s="6">
        <f t="shared" si="1856"/>
        <v>0</v>
      </c>
      <c r="BRC135" s="7">
        <f t="shared" si="1857"/>
        <v>1942</v>
      </c>
      <c r="BRD135"/>
      <c r="BRE135"/>
      <c r="BRF135"/>
      <c r="BRH135" s="5">
        <f t="shared" si="2376"/>
        <v>134</v>
      </c>
      <c r="BRI135" s="57">
        <v>1</v>
      </c>
      <c r="BRJ135" s="48" t="str">
        <f>IF(COUNTIF(BRI2:BRI134,BRI135)&gt;0,"R","")</f>
        <v>R</v>
      </c>
      <c r="BRK135" s="46">
        <f t="shared" si="2206"/>
        <v>0</v>
      </c>
      <c r="BRL135" s="6">
        <f t="shared" si="2036"/>
        <v>78</v>
      </c>
      <c r="BRM135" s="6">
        <f t="shared" si="1859"/>
        <v>0</v>
      </c>
      <c r="BRN135" s="7">
        <f t="shared" si="1860"/>
        <v>3351</v>
      </c>
      <c r="BRO135"/>
      <c r="BRP135"/>
      <c r="BRQ135"/>
      <c r="BRS135" s="5">
        <f t="shared" si="2377"/>
        <v>134</v>
      </c>
      <c r="BRT135" s="57">
        <v>24</v>
      </c>
      <c r="BRU135" s="48" t="str">
        <f>IF(COUNTIF(BRT2:BRT134,BRT135)&gt;0,"R","")</f>
        <v>R</v>
      </c>
      <c r="BRV135" s="46">
        <f t="shared" si="2207"/>
        <v>0</v>
      </c>
      <c r="BRW135" s="6">
        <f t="shared" si="2037"/>
        <v>75</v>
      </c>
      <c r="BRX135" s="6">
        <f t="shared" si="1862"/>
        <v>0</v>
      </c>
      <c r="BRY135" s="7">
        <f t="shared" si="1863"/>
        <v>1421</v>
      </c>
      <c r="BRZ135"/>
      <c r="BSA135"/>
      <c r="BSB135"/>
      <c r="BSD135" s="5">
        <f t="shared" si="2378"/>
        <v>134</v>
      </c>
      <c r="BSE135" s="57">
        <v>24</v>
      </c>
      <c r="BSF135" s="48" t="str">
        <f>IF(COUNTIF(BSE2:BSE134,BSE135)&gt;0,"R","")</f>
        <v>R</v>
      </c>
      <c r="BSG135" s="46">
        <f t="shared" si="2208"/>
        <v>3</v>
      </c>
      <c r="BSH135" s="6">
        <f t="shared" si="2038"/>
        <v>78</v>
      </c>
      <c r="BSI135" s="6">
        <f t="shared" si="1865"/>
        <v>-234</v>
      </c>
      <c r="BSJ135" s="7">
        <f t="shared" si="1866"/>
        <v>-7424</v>
      </c>
      <c r="BSK135"/>
      <c r="BSL135"/>
      <c r="BSM135"/>
      <c r="BSO135" s="5">
        <f t="shared" si="2379"/>
        <v>134</v>
      </c>
      <c r="BSP135" s="57">
        <v>15</v>
      </c>
      <c r="BSQ135" s="48" t="str">
        <f>IF(COUNTIF(BSP2:BSP134,BSP135)&gt;0,"R","")</f>
        <v>R</v>
      </c>
      <c r="BSR135" s="46">
        <f t="shared" si="2209"/>
        <v>3</v>
      </c>
      <c r="BSS135" s="6">
        <f t="shared" si="2039"/>
        <v>78</v>
      </c>
      <c r="BST135" s="6">
        <f t="shared" si="1868"/>
        <v>-234</v>
      </c>
      <c r="BSU135" s="7">
        <f t="shared" si="1869"/>
        <v>-10978</v>
      </c>
      <c r="BSV135"/>
      <c r="BSW135"/>
      <c r="BSX135"/>
    </row>
    <row r="136" spans="1:1870" ht="15.75" x14ac:dyDescent="0.25">
      <c r="A136" s="5">
        <f t="shared" si="2210"/>
        <v>135</v>
      </c>
      <c r="B136" s="57">
        <v>27</v>
      </c>
      <c r="C136" s="48" t="str">
        <f>IF(COUNTIF(B2:B135,B136)&gt;0,"R","")</f>
        <v>R</v>
      </c>
      <c r="D136" s="46">
        <f t="shared" si="2040"/>
        <v>1</v>
      </c>
      <c r="E136" s="6">
        <f t="shared" si="1870"/>
        <v>75</v>
      </c>
      <c r="F136" s="6">
        <f t="shared" si="1361"/>
        <v>-75</v>
      </c>
      <c r="G136" s="7">
        <f t="shared" si="1362"/>
        <v>-243</v>
      </c>
      <c r="H136" s="44"/>
      <c r="I136" s="4"/>
      <c r="J136" s="4"/>
      <c r="L136" s="5">
        <f t="shared" si="2211"/>
        <v>135</v>
      </c>
      <c r="M136" s="57">
        <v>17</v>
      </c>
      <c r="N136" s="48" t="str">
        <f>IF(COUNTIF(M2:M135,M136)&gt;0,"R","")</f>
        <v>R</v>
      </c>
      <c r="O136" s="46">
        <f t="shared" si="2041"/>
        <v>1</v>
      </c>
      <c r="P136" s="6">
        <f t="shared" si="1871"/>
        <v>78</v>
      </c>
      <c r="Q136" s="6">
        <f t="shared" si="1364"/>
        <v>-78</v>
      </c>
      <c r="R136" s="7">
        <f t="shared" si="1365"/>
        <v>-321</v>
      </c>
      <c r="S136" s="44"/>
      <c r="T136" s="4"/>
      <c r="U136" s="4"/>
      <c r="W136" s="5">
        <f t="shared" si="2212"/>
        <v>135</v>
      </c>
      <c r="X136" s="57">
        <v>23</v>
      </c>
      <c r="Y136" s="48" t="str">
        <f>IF(COUNTIF(X2:X135,X136)&gt;0,"R","")</f>
        <v>R</v>
      </c>
      <c r="Z136" s="46">
        <f t="shared" si="2042"/>
        <v>0</v>
      </c>
      <c r="AA136" s="6">
        <f t="shared" si="1872"/>
        <v>78</v>
      </c>
      <c r="AB136" s="6">
        <f t="shared" si="1367"/>
        <v>0</v>
      </c>
      <c r="AC136" s="7">
        <f t="shared" si="1368"/>
        <v>3444</v>
      </c>
      <c r="AD136" s="44"/>
      <c r="AE136" s="4"/>
      <c r="AF136" s="4"/>
      <c r="AH136" s="5">
        <f t="shared" si="2213"/>
        <v>135</v>
      </c>
      <c r="AI136" s="57">
        <v>4</v>
      </c>
      <c r="AJ136" s="48" t="str">
        <f>IF(COUNTIF(AI2:AI135,AI136)&gt;0,"R","")</f>
        <v>R</v>
      </c>
      <c r="AK136" s="46">
        <f t="shared" si="2043"/>
        <v>1</v>
      </c>
      <c r="AL136" s="6">
        <f t="shared" si="1873"/>
        <v>78</v>
      </c>
      <c r="AM136" s="6">
        <f t="shared" si="1370"/>
        <v>-78</v>
      </c>
      <c r="AN136" s="7">
        <f t="shared" si="1371"/>
        <v>-998</v>
      </c>
      <c r="AO136" s="44"/>
      <c r="AP136" s="4"/>
      <c r="AQ136" s="4"/>
      <c r="AS136" s="5">
        <f t="shared" si="2214"/>
        <v>135</v>
      </c>
      <c r="AT136" s="57">
        <v>9</v>
      </c>
      <c r="AU136" s="48" t="str">
        <f>IF(COUNTIF(AT2:AT135,AT136)&gt;0,"R","")</f>
        <v/>
      </c>
      <c r="AV136" s="46">
        <f t="shared" si="2044"/>
        <v>2</v>
      </c>
      <c r="AW136" s="6">
        <f t="shared" si="1874"/>
        <v>80</v>
      </c>
      <c r="AX136" s="6">
        <f t="shared" si="1373"/>
        <v>2720</v>
      </c>
      <c r="AY136" s="7">
        <f t="shared" si="1374"/>
        <v>-1882</v>
      </c>
      <c r="AZ136" s="44">
        <v>14</v>
      </c>
      <c r="BA136" s="4"/>
      <c r="BB136" s="4"/>
      <c r="BD136" s="5">
        <f t="shared" si="2215"/>
        <v>135</v>
      </c>
      <c r="BE136" s="57">
        <v>3</v>
      </c>
      <c r="BF136" s="48" t="str">
        <f>IF(COUNTIF(BE2:BE135,BE136)&gt;0,"R","")</f>
        <v>R</v>
      </c>
      <c r="BG136" s="46">
        <f t="shared" si="2045"/>
        <v>1</v>
      </c>
      <c r="BH136" s="6">
        <f t="shared" si="1875"/>
        <v>79</v>
      </c>
      <c r="BI136" s="6">
        <f t="shared" si="1376"/>
        <v>-79</v>
      </c>
      <c r="BJ136" s="7">
        <f t="shared" si="1377"/>
        <v>-495</v>
      </c>
      <c r="BK136" s="44"/>
      <c r="BL136" s="4"/>
      <c r="BM136" s="4"/>
      <c r="BO136" s="5">
        <f t="shared" si="2216"/>
        <v>135</v>
      </c>
      <c r="BP136" s="57">
        <v>33</v>
      </c>
      <c r="BQ136" s="48" t="str">
        <f>IF(COUNTIF(BP2:BP135,BP136)&gt;0,"R","")</f>
        <v>R</v>
      </c>
      <c r="BR136" s="46">
        <f t="shared" si="2046"/>
        <v>2</v>
      </c>
      <c r="BS136" s="6">
        <f t="shared" si="1876"/>
        <v>80</v>
      </c>
      <c r="BT136" s="6">
        <f t="shared" si="1379"/>
        <v>-160</v>
      </c>
      <c r="BU136" s="7">
        <f t="shared" si="1380"/>
        <v>-3992</v>
      </c>
      <c r="BV136"/>
      <c r="BW136"/>
      <c r="BX136"/>
      <c r="BZ136" s="5">
        <f t="shared" si="2217"/>
        <v>135</v>
      </c>
      <c r="CA136" s="57">
        <v>14</v>
      </c>
      <c r="CB136" s="48" t="str">
        <f>IF(COUNTIF(CA2:CA135,CA136)&gt;0,"R","")</f>
        <v>R</v>
      </c>
      <c r="CC136" s="46">
        <f t="shared" si="2047"/>
        <v>2</v>
      </c>
      <c r="CD136" s="6">
        <f t="shared" si="1877"/>
        <v>81</v>
      </c>
      <c r="CE136" s="6">
        <f t="shared" si="1382"/>
        <v>-162</v>
      </c>
      <c r="CF136" s="7">
        <f t="shared" si="1383"/>
        <v>-5178</v>
      </c>
      <c r="CG136"/>
      <c r="CH136"/>
      <c r="CI136"/>
      <c r="CK136" s="5">
        <f t="shared" si="2218"/>
        <v>135</v>
      </c>
      <c r="CL136" s="57">
        <v>5</v>
      </c>
      <c r="CM136" s="48" t="str">
        <f>IF(COUNTIF(CL2:CL135,CL136)&gt;0,"R","")</f>
        <v>R</v>
      </c>
      <c r="CN136" s="46">
        <f t="shared" si="2048"/>
        <v>0</v>
      </c>
      <c r="CO136" s="6">
        <f t="shared" si="1878"/>
        <v>78</v>
      </c>
      <c r="CP136" s="6">
        <f t="shared" si="1385"/>
        <v>0</v>
      </c>
      <c r="CQ136" s="7">
        <f t="shared" si="1386"/>
        <v>3118</v>
      </c>
      <c r="CR136"/>
      <c r="CS136"/>
      <c r="CT136"/>
      <c r="CV136" s="5">
        <f t="shared" si="2219"/>
        <v>135</v>
      </c>
      <c r="CW136" s="57">
        <v>3</v>
      </c>
      <c r="CX136" s="48" t="str">
        <f>IF(COUNTIF(CW2:CW135,CW136)&gt;0,"R","")</f>
        <v>R</v>
      </c>
      <c r="CY136" s="46">
        <f t="shared" si="2049"/>
        <v>0</v>
      </c>
      <c r="CZ136" s="6">
        <f t="shared" si="1879"/>
        <v>73</v>
      </c>
      <c r="DA136" s="6">
        <f t="shared" si="1388"/>
        <v>0</v>
      </c>
      <c r="DB136" s="7">
        <f t="shared" si="1389"/>
        <v>3692</v>
      </c>
      <c r="DC136"/>
      <c r="DD136"/>
      <c r="DE136"/>
      <c r="DG136" s="5">
        <f t="shared" si="2220"/>
        <v>135</v>
      </c>
      <c r="DH136" s="57">
        <v>26</v>
      </c>
      <c r="DI136" s="48" t="str">
        <f>IF(COUNTIF(DH2:DH135,DH136)&gt;0,"R","")</f>
        <v>R</v>
      </c>
      <c r="DJ136" s="46">
        <f t="shared" si="2050"/>
        <v>1</v>
      </c>
      <c r="DK136" s="6">
        <f t="shared" si="1880"/>
        <v>81</v>
      </c>
      <c r="DL136" s="6">
        <f t="shared" si="1391"/>
        <v>-81</v>
      </c>
      <c r="DM136" s="7">
        <f t="shared" si="1392"/>
        <v>-730</v>
      </c>
      <c r="DN136"/>
      <c r="DO136"/>
      <c r="DP136"/>
      <c r="DR136" s="5">
        <f t="shared" si="2221"/>
        <v>135</v>
      </c>
      <c r="DS136" s="57">
        <v>11</v>
      </c>
      <c r="DT136" s="48" t="str">
        <f>IF(COUNTIF(DS2:DS135,DS136)&gt;0,"R","")</f>
        <v>R</v>
      </c>
      <c r="DU136" s="46">
        <f t="shared" si="2051"/>
        <v>1</v>
      </c>
      <c r="DV136" s="6">
        <f t="shared" si="1881"/>
        <v>75</v>
      </c>
      <c r="DW136" s="6">
        <f t="shared" si="1394"/>
        <v>-75</v>
      </c>
      <c r="DX136" s="7">
        <f t="shared" si="1395"/>
        <v>-60</v>
      </c>
      <c r="DY136"/>
      <c r="DZ136"/>
      <c r="EA136"/>
      <c r="EC136" s="5">
        <f t="shared" si="2222"/>
        <v>135</v>
      </c>
      <c r="ED136" s="57">
        <v>36</v>
      </c>
      <c r="EE136" s="48" t="str">
        <f>IF(COUNTIF(ED2:ED135,ED136)&gt;0,"R","")</f>
        <v/>
      </c>
      <c r="EF136" s="46">
        <f t="shared" si="2052"/>
        <v>1</v>
      </c>
      <c r="EG136" s="6">
        <f t="shared" si="1882"/>
        <v>80</v>
      </c>
      <c r="EH136" s="6">
        <f t="shared" si="1397"/>
        <v>2800</v>
      </c>
      <c r="EI136" s="7">
        <f t="shared" si="1398"/>
        <v>1814</v>
      </c>
      <c r="EJ136">
        <v>11</v>
      </c>
      <c r="EK136"/>
      <c r="EL136"/>
      <c r="EN136" s="5">
        <f t="shared" si="2223"/>
        <v>135</v>
      </c>
      <c r="EO136" s="57">
        <v>20</v>
      </c>
      <c r="EP136" s="48" t="str">
        <f>IF(COUNTIF(EO2:EO135,EO136)&gt;0,"R","")</f>
        <v>R</v>
      </c>
      <c r="EQ136" s="46">
        <f t="shared" si="2053"/>
        <v>0</v>
      </c>
      <c r="ER136" s="6">
        <f t="shared" si="1883"/>
        <v>78</v>
      </c>
      <c r="ES136" s="6">
        <f t="shared" si="1400"/>
        <v>0</v>
      </c>
      <c r="ET136" s="7">
        <f t="shared" si="1401"/>
        <v>3017</v>
      </c>
      <c r="EU136"/>
      <c r="EV136"/>
      <c r="EW136"/>
      <c r="EY136" s="5">
        <f t="shared" si="2224"/>
        <v>135</v>
      </c>
      <c r="EZ136" s="57">
        <v>20</v>
      </c>
      <c r="FA136" s="48" t="str">
        <f>IF(COUNTIF(EZ2:EZ135,EZ136)&gt;0,"R","")</f>
        <v>R</v>
      </c>
      <c r="FB136" s="46">
        <f t="shared" si="2054"/>
        <v>2</v>
      </c>
      <c r="FC136" s="6">
        <f t="shared" si="1884"/>
        <v>72</v>
      </c>
      <c r="FD136" s="6">
        <f t="shared" si="1403"/>
        <v>-144</v>
      </c>
      <c r="FE136" s="7">
        <f t="shared" si="1404"/>
        <v>-2969</v>
      </c>
      <c r="FF136"/>
      <c r="FG136"/>
      <c r="FH136"/>
      <c r="FJ136" s="5">
        <f t="shared" si="2225"/>
        <v>135</v>
      </c>
      <c r="FK136" s="57">
        <v>24</v>
      </c>
      <c r="FL136" s="48" t="str">
        <f>IF(COUNTIF(FK2:FK135,FK136)&gt;0,"R","")</f>
        <v>R</v>
      </c>
      <c r="FM136" s="46">
        <f t="shared" si="2055"/>
        <v>3</v>
      </c>
      <c r="FN136" s="6">
        <f t="shared" si="1885"/>
        <v>79</v>
      </c>
      <c r="FO136" s="6">
        <f t="shared" si="1406"/>
        <v>-237</v>
      </c>
      <c r="FP136" s="7">
        <f t="shared" si="1407"/>
        <v>-7195</v>
      </c>
      <c r="FQ136"/>
      <c r="FR136"/>
      <c r="FS136"/>
      <c r="FU136" s="5">
        <f t="shared" si="2226"/>
        <v>135</v>
      </c>
      <c r="FV136" s="57">
        <v>20</v>
      </c>
      <c r="FW136" s="48" t="str">
        <f>IF(COUNTIF(FV2:FV135,FV136)&gt;0,"R","")</f>
        <v>R</v>
      </c>
      <c r="FX136" s="46">
        <f t="shared" si="2056"/>
        <v>1</v>
      </c>
      <c r="FY136" s="6">
        <f t="shared" si="1886"/>
        <v>73</v>
      </c>
      <c r="FZ136" s="6">
        <f t="shared" si="1409"/>
        <v>-73</v>
      </c>
      <c r="GA136" s="7">
        <f t="shared" si="1410"/>
        <v>-567</v>
      </c>
      <c r="GB136"/>
      <c r="GC136"/>
      <c r="GD136"/>
      <c r="GF136" s="5">
        <f t="shared" si="2227"/>
        <v>135</v>
      </c>
      <c r="GG136" s="57">
        <v>8</v>
      </c>
      <c r="GH136" s="48" t="str">
        <f>IF(COUNTIF(GG2:GG135,GG136)&gt;0,"R","")</f>
        <v>R</v>
      </c>
      <c r="GI136" s="46">
        <f t="shared" si="2057"/>
        <v>0</v>
      </c>
      <c r="GJ136" s="6">
        <f t="shared" si="1887"/>
        <v>72</v>
      </c>
      <c r="GK136" s="6">
        <f t="shared" si="1412"/>
        <v>0</v>
      </c>
      <c r="GL136" s="7">
        <f t="shared" si="1413"/>
        <v>4012</v>
      </c>
      <c r="GM136"/>
      <c r="GN136"/>
      <c r="GO136"/>
      <c r="GQ136" s="5">
        <f t="shared" si="2228"/>
        <v>135</v>
      </c>
      <c r="GR136" s="57">
        <v>30</v>
      </c>
      <c r="GS136" s="48" t="str">
        <f>IF(COUNTIF(GR2:GR135,GR136)&gt;0,"R","")</f>
        <v>R</v>
      </c>
      <c r="GT136" s="46">
        <f t="shared" si="2058"/>
        <v>3</v>
      </c>
      <c r="GU136" s="6">
        <f t="shared" si="1888"/>
        <v>73</v>
      </c>
      <c r="GV136" s="6">
        <f t="shared" si="1415"/>
        <v>-219</v>
      </c>
      <c r="GW136" s="7">
        <f t="shared" si="1416"/>
        <v>-6026</v>
      </c>
      <c r="GX136"/>
      <c r="GY136"/>
      <c r="GZ136"/>
      <c r="HB136" s="5">
        <f t="shared" si="2229"/>
        <v>135</v>
      </c>
      <c r="HC136" s="57">
        <v>6</v>
      </c>
      <c r="HD136" s="48" t="str">
        <f>IF(COUNTIF(HC2:HC135,HC136)&gt;0,"R","")</f>
        <v>R</v>
      </c>
      <c r="HE136" s="46">
        <f t="shared" si="2059"/>
        <v>1</v>
      </c>
      <c r="HF136" s="6">
        <f t="shared" si="1889"/>
        <v>75</v>
      </c>
      <c r="HG136" s="6">
        <f t="shared" si="1418"/>
        <v>-75</v>
      </c>
      <c r="HH136" s="7">
        <f t="shared" si="1419"/>
        <v>-1895</v>
      </c>
      <c r="HI136"/>
      <c r="HJ136"/>
      <c r="HK136"/>
      <c r="HM136" s="5">
        <f t="shared" si="2230"/>
        <v>135</v>
      </c>
      <c r="HN136" s="57">
        <v>18</v>
      </c>
      <c r="HO136" s="48" t="str">
        <f>IF(COUNTIF(HN2:HN135,HN136)&gt;0,"R","")</f>
        <v>R</v>
      </c>
      <c r="HP136" s="46">
        <f t="shared" si="2060"/>
        <v>0</v>
      </c>
      <c r="HQ136" s="6">
        <f t="shared" si="1890"/>
        <v>73</v>
      </c>
      <c r="HR136" s="6">
        <f t="shared" si="1421"/>
        <v>0</v>
      </c>
      <c r="HS136" s="7">
        <f t="shared" si="1422"/>
        <v>3039</v>
      </c>
      <c r="HT136"/>
      <c r="HU136"/>
      <c r="HV136"/>
      <c r="HX136" s="5">
        <f t="shared" si="2231"/>
        <v>135</v>
      </c>
      <c r="HY136" s="57">
        <v>13</v>
      </c>
      <c r="HZ136" s="48" t="str">
        <f>IF(COUNTIF(HY2:HY135,HY136)&gt;0,"R","")</f>
        <v>R</v>
      </c>
      <c r="IA136" s="46">
        <f t="shared" si="2061"/>
        <v>0</v>
      </c>
      <c r="IB136" s="6">
        <f t="shared" si="1891"/>
        <v>69</v>
      </c>
      <c r="IC136" s="6">
        <f t="shared" si="1424"/>
        <v>0</v>
      </c>
      <c r="ID136" s="7">
        <f t="shared" si="1425"/>
        <v>3417</v>
      </c>
      <c r="IE136"/>
      <c r="IF136"/>
      <c r="IG136"/>
      <c r="II136" s="5">
        <f t="shared" si="2232"/>
        <v>135</v>
      </c>
      <c r="IJ136" s="57">
        <v>14</v>
      </c>
      <c r="IK136" s="48" t="str">
        <f>IF(COUNTIF(IJ2:IJ135,IJ136)&gt;0,"R","")</f>
        <v>R</v>
      </c>
      <c r="IL136" s="46">
        <f t="shared" si="2062"/>
        <v>0</v>
      </c>
      <c r="IM136" s="6">
        <f t="shared" si="1892"/>
        <v>78</v>
      </c>
      <c r="IN136" s="6">
        <f t="shared" si="1427"/>
        <v>0</v>
      </c>
      <c r="IO136" s="7">
        <f t="shared" si="1428"/>
        <v>3669</v>
      </c>
      <c r="IP136"/>
      <c r="IQ136"/>
      <c r="IR136"/>
      <c r="IT136" s="5">
        <f t="shared" si="2233"/>
        <v>135</v>
      </c>
      <c r="IU136" s="57">
        <v>0</v>
      </c>
      <c r="IV136" s="48" t="str">
        <f>IF(COUNTIF(IU2:IU135,IU136)&gt;0,"R","")</f>
        <v>R</v>
      </c>
      <c r="IW136" s="46">
        <f t="shared" si="2063"/>
        <v>1</v>
      </c>
      <c r="IX136" s="6">
        <f t="shared" si="1893"/>
        <v>77</v>
      </c>
      <c r="IY136" s="6">
        <f t="shared" si="1430"/>
        <v>-77</v>
      </c>
      <c r="IZ136" s="7">
        <f t="shared" si="1431"/>
        <v>189</v>
      </c>
      <c r="JA136"/>
      <c r="JB136"/>
      <c r="JC136"/>
      <c r="JE136" s="5">
        <f t="shared" si="2234"/>
        <v>135</v>
      </c>
      <c r="JF136" s="57">
        <v>12</v>
      </c>
      <c r="JG136" s="48" t="str">
        <f>IF(COUNTIF(JF2:JF135,JF136)&gt;0,"R","")</f>
        <v>R</v>
      </c>
      <c r="JH136" s="46">
        <f t="shared" si="2064"/>
        <v>1</v>
      </c>
      <c r="JI136" s="6">
        <f t="shared" si="1894"/>
        <v>78</v>
      </c>
      <c r="JJ136" s="6">
        <f t="shared" si="1433"/>
        <v>-78</v>
      </c>
      <c r="JK136" s="7">
        <f t="shared" si="1434"/>
        <v>-1092</v>
      </c>
      <c r="JL136"/>
      <c r="JM136"/>
      <c r="JN136"/>
      <c r="JP136" s="5">
        <f t="shared" si="2235"/>
        <v>135</v>
      </c>
      <c r="JQ136" s="57">
        <v>27</v>
      </c>
      <c r="JR136" s="48" t="str">
        <f>IF(COUNTIF(JQ2:JQ135,JQ136)&gt;0,"R","")</f>
        <v>R</v>
      </c>
      <c r="JS136" s="46">
        <f t="shared" si="2065"/>
        <v>0</v>
      </c>
      <c r="JT136" s="6">
        <f t="shared" si="1895"/>
        <v>72</v>
      </c>
      <c r="JU136" s="6">
        <f t="shared" si="1436"/>
        <v>0</v>
      </c>
      <c r="JV136" s="7">
        <f t="shared" si="1437"/>
        <v>3309</v>
      </c>
      <c r="JW136"/>
      <c r="JX136"/>
      <c r="JY136"/>
      <c r="KA136" s="5">
        <f t="shared" si="2236"/>
        <v>135</v>
      </c>
      <c r="KB136" s="57">
        <v>3</v>
      </c>
      <c r="KC136" s="48" t="str">
        <f>IF(COUNTIF(KB2:KB135,KB136)&gt;0,"R","")</f>
        <v>R</v>
      </c>
      <c r="KD136" s="46">
        <f t="shared" si="2066"/>
        <v>1</v>
      </c>
      <c r="KE136" s="6">
        <f t="shared" si="1896"/>
        <v>75</v>
      </c>
      <c r="KF136" s="6">
        <f t="shared" si="1439"/>
        <v>-75</v>
      </c>
      <c r="KG136" s="7">
        <f t="shared" si="1440"/>
        <v>116</v>
      </c>
      <c r="KH136"/>
      <c r="KI136"/>
      <c r="KJ136"/>
      <c r="KL136" s="5">
        <f t="shared" si="2237"/>
        <v>135</v>
      </c>
      <c r="KM136" s="57">
        <v>31</v>
      </c>
      <c r="KN136" s="48" t="str">
        <f>IF(COUNTIF(KM2:KM135,KM136)&gt;0,"R","")</f>
        <v>R</v>
      </c>
      <c r="KO136" s="46">
        <f t="shared" si="2067"/>
        <v>0</v>
      </c>
      <c r="KP136" s="6">
        <f t="shared" si="1897"/>
        <v>75</v>
      </c>
      <c r="KQ136" s="6">
        <f t="shared" si="1442"/>
        <v>0</v>
      </c>
      <c r="KR136" s="7">
        <f t="shared" si="1443"/>
        <v>3289</v>
      </c>
      <c r="KS136"/>
      <c r="KT136"/>
      <c r="KU136"/>
      <c r="KW136" s="5">
        <f t="shared" si="2238"/>
        <v>135</v>
      </c>
      <c r="KX136" s="57">
        <v>1</v>
      </c>
      <c r="KY136" s="48" t="str">
        <f>IF(COUNTIF(KX2:KX135,KX136)&gt;0,"R","")</f>
        <v>R</v>
      </c>
      <c r="KZ136" s="46">
        <f t="shared" si="2068"/>
        <v>0</v>
      </c>
      <c r="LA136" s="6">
        <f t="shared" si="1898"/>
        <v>72</v>
      </c>
      <c r="LB136" s="6">
        <f t="shared" si="1445"/>
        <v>0</v>
      </c>
      <c r="LC136" s="7">
        <f t="shared" si="1446"/>
        <v>3086</v>
      </c>
      <c r="LD136"/>
      <c r="LE136"/>
      <c r="LF136"/>
      <c r="LH136" s="5">
        <f t="shared" si="2239"/>
        <v>135</v>
      </c>
      <c r="LI136" s="57">
        <v>15</v>
      </c>
      <c r="LJ136" s="48" t="str">
        <f>IF(COUNTIF(LI2:LI135,LI136)&gt;0,"R","")</f>
        <v>R</v>
      </c>
      <c r="LK136" s="46">
        <f t="shared" si="2069"/>
        <v>2</v>
      </c>
      <c r="LL136" s="6">
        <f t="shared" si="1899"/>
        <v>79</v>
      </c>
      <c r="LM136" s="6">
        <f t="shared" si="1448"/>
        <v>-158</v>
      </c>
      <c r="LN136" s="7">
        <f t="shared" si="1449"/>
        <v>-4323</v>
      </c>
      <c r="LO136"/>
      <c r="LP136"/>
      <c r="LQ136"/>
      <c r="LS136" s="5">
        <f t="shared" si="2240"/>
        <v>135</v>
      </c>
      <c r="LT136" s="57">
        <v>5</v>
      </c>
      <c r="LU136" s="48" t="str">
        <f>IF(COUNTIF(LT2:LT135,LT136)&gt;0,"R","")</f>
        <v>R</v>
      </c>
      <c r="LV136" s="46">
        <f t="shared" si="2070"/>
        <v>2</v>
      </c>
      <c r="LW136" s="6">
        <f t="shared" si="1900"/>
        <v>79</v>
      </c>
      <c r="LX136" s="6">
        <f t="shared" si="1451"/>
        <v>-158</v>
      </c>
      <c r="LY136" s="7">
        <f t="shared" si="1452"/>
        <v>-3919</v>
      </c>
      <c r="LZ136"/>
      <c r="MA136"/>
      <c r="MB136"/>
      <c r="MD136" s="5">
        <f t="shared" si="2241"/>
        <v>135</v>
      </c>
      <c r="ME136" s="57">
        <v>20</v>
      </c>
      <c r="MF136" s="48" t="str">
        <f>IF(COUNTIF(ME2:ME135,ME136)&gt;0,"R","")</f>
        <v>R</v>
      </c>
      <c r="MG136" s="46">
        <f t="shared" si="2071"/>
        <v>2</v>
      </c>
      <c r="MH136" s="6">
        <f t="shared" si="1901"/>
        <v>84</v>
      </c>
      <c r="MI136" s="6">
        <f t="shared" si="1454"/>
        <v>-168</v>
      </c>
      <c r="MJ136" s="7">
        <f t="shared" si="1455"/>
        <v>-6458</v>
      </c>
      <c r="MK136"/>
      <c r="ML136"/>
      <c r="MM136"/>
      <c r="MO136" s="5">
        <f t="shared" si="2242"/>
        <v>135</v>
      </c>
      <c r="MP136" s="57">
        <v>21</v>
      </c>
      <c r="MQ136" s="48" t="str">
        <f>IF(COUNTIF(MP2:MP135,MP136)&gt;0,"R","")</f>
        <v>R</v>
      </c>
      <c r="MR136" s="46">
        <f t="shared" si="2072"/>
        <v>1</v>
      </c>
      <c r="MS136" s="6">
        <f t="shared" si="1902"/>
        <v>78</v>
      </c>
      <c r="MT136" s="6">
        <f t="shared" si="1457"/>
        <v>-78</v>
      </c>
      <c r="MU136" s="7">
        <f t="shared" si="1458"/>
        <v>-334</v>
      </c>
      <c r="MV136"/>
      <c r="MW136"/>
      <c r="MX136"/>
      <c r="MZ136" s="5">
        <f t="shared" si="2243"/>
        <v>135</v>
      </c>
      <c r="NA136" s="57">
        <v>5</v>
      </c>
      <c r="NB136" s="48" t="str">
        <f>IF(COUNTIF(NA2:NA135,NA136)&gt;0,"R","")</f>
        <v>R</v>
      </c>
      <c r="NC136" s="46">
        <f t="shared" si="2073"/>
        <v>3</v>
      </c>
      <c r="ND136" s="6">
        <f t="shared" si="1903"/>
        <v>76</v>
      </c>
      <c r="NE136" s="6">
        <f t="shared" si="1460"/>
        <v>-228</v>
      </c>
      <c r="NF136" s="7">
        <f t="shared" si="1461"/>
        <v>-6776</v>
      </c>
      <c r="NG136"/>
      <c r="NH136"/>
      <c r="NI136"/>
      <c r="NK136" s="5">
        <f t="shared" si="2244"/>
        <v>135</v>
      </c>
      <c r="NL136" s="57">
        <v>3</v>
      </c>
      <c r="NM136" s="48" t="str">
        <f>IF(COUNTIF(NL2:NL135,NL136)&gt;0,"R","")</f>
        <v>R</v>
      </c>
      <c r="NN136" s="46">
        <f t="shared" si="2074"/>
        <v>3</v>
      </c>
      <c r="NO136" s="6">
        <f t="shared" si="1904"/>
        <v>81</v>
      </c>
      <c r="NP136" s="6">
        <f t="shared" si="1463"/>
        <v>-243</v>
      </c>
      <c r="NQ136" s="7">
        <f t="shared" si="1464"/>
        <v>-8942</v>
      </c>
      <c r="NR136"/>
      <c r="NS136"/>
      <c r="NT136"/>
      <c r="NV136" s="5">
        <f t="shared" si="2245"/>
        <v>135</v>
      </c>
      <c r="NW136" s="57">
        <v>20</v>
      </c>
      <c r="NX136" s="48" t="str">
        <f>IF(COUNTIF(NW2:NW135,NW136)&gt;0,"R","")</f>
        <v>R</v>
      </c>
      <c r="NY136" s="46">
        <f t="shared" si="2075"/>
        <v>3</v>
      </c>
      <c r="NZ136" s="6">
        <f t="shared" si="1905"/>
        <v>78</v>
      </c>
      <c r="OA136" s="6">
        <f t="shared" si="1466"/>
        <v>-234</v>
      </c>
      <c r="OB136" s="7">
        <f t="shared" si="1467"/>
        <v>-7104</v>
      </c>
      <c r="OC136"/>
      <c r="OD136"/>
      <c r="OE136"/>
      <c r="OG136" s="5">
        <f t="shared" si="2246"/>
        <v>135</v>
      </c>
      <c r="OH136" s="57">
        <v>28</v>
      </c>
      <c r="OI136" s="48" t="str">
        <f>IF(COUNTIF(OH2:OH135,OH136)&gt;0,"R","")</f>
        <v>R</v>
      </c>
      <c r="OJ136" s="46">
        <f t="shared" si="2076"/>
        <v>2</v>
      </c>
      <c r="OK136" s="6">
        <f t="shared" si="1906"/>
        <v>77</v>
      </c>
      <c r="OL136" s="6">
        <f t="shared" si="1469"/>
        <v>-154</v>
      </c>
      <c r="OM136" s="7">
        <f t="shared" si="1470"/>
        <v>-4216</v>
      </c>
      <c r="ON136"/>
      <c r="OO136"/>
      <c r="OP136"/>
      <c r="OR136" s="5">
        <f t="shared" si="2247"/>
        <v>135</v>
      </c>
      <c r="OS136" s="57">
        <v>36</v>
      </c>
      <c r="OT136" s="48" t="str">
        <f>IF(COUNTIF(OS2:OS135,OS136)&gt;0,"R","")</f>
        <v>R</v>
      </c>
      <c r="OU136" s="46">
        <f t="shared" si="2077"/>
        <v>2</v>
      </c>
      <c r="OV136" s="6">
        <f t="shared" si="1907"/>
        <v>76</v>
      </c>
      <c r="OW136" s="6">
        <f t="shared" si="1472"/>
        <v>-152</v>
      </c>
      <c r="OX136" s="7">
        <f t="shared" si="1473"/>
        <v>-4803</v>
      </c>
      <c r="OY136"/>
      <c r="OZ136"/>
      <c r="PA136"/>
      <c r="PC136" s="5">
        <f t="shared" si="2248"/>
        <v>135</v>
      </c>
      <c r="PD136" s="57">
        <v>15</v>
      </c>
      <c r="PE136" s="48" t="str">
        <f>IF(COUNTIF(PD2:PD135,PD136)&gt;0,"R","")</f>
        <v>R</v>
      </c>
      <c r="PF136" s="46">
        <f t="shared" si="2078"/>
        <v>2</v>
      </c>
      <c r="PG136" s="6">
        <f t="shared" si="1908"/>
        <v>83</v>
      </c>
      <c r="PH136" s="6">
        <f t="shared" si="1475"/>
        <v>-166</v>
      </c>
      <c r="PI136" s="7">
        <f t="shared" si="1476"/>
        <v>-4314</v>
      </c>
      <c r="PJ136"/>
      <c r="PK136"/>
      <c r="PL136"/>
      <c r="PN136" s="5">
        <f t="shared" si="2249"/>
        <v>135</v>
      </c>
      <c r="PO136" s="57">
        <v>23</v>
      </c>
      <c r="PP136" s="48" t="str">
        <f>IF(COUNTIF(PO2:PO135,PO136)&gt;0,"R","")</f>
        <v>R</v>
      </c>
      <c r="PQ136" s="46">
        <f t="shared" si="2079"/>
        <v>2</v>
      </c>
      <c r="PR136" s="6">
        <f t="shared" si="1909"/>
        <v>84</v>
      </c>
      <c r="PS136" s="6">
        <f t="shared" si="1478"/>
        <v>-168</v>
      </c>
      <c r="PT136" s="7">
        <f t="shared" si="1479"/>
        <v>-4434</v>
      </c>
      <c r="PU136"/>
      <c r="PV136"/>
      <c r="PW136"/>
      <c r="PY136" s="5">
        <f t="shared" si="2250"/>
        <v>135</v>
      </c>
      <c r="PZ136" s="57">
        <v>35</v>
      </c>
      <c r="QA136" s="48" t="str">
        <f>IF(COUNTIF(PZ2:PZ135,PZ136)&gt;0,"R","")</f>
        <v/>
      </c>
      <c r="QB136" s="46">
        <f t="shared" si="2080"/>
        <v>2</v>
      </c>
      <c r="QC136" s="6">
        <f t="shared" si="1910"/>
        <v>75</v>
      </c>
      <c r="QD136" s="6">
        <f t="shared" si="1481"/>
        <v>2550</v>
      </c>
      <c r="QE136" s="7">
        <f t="shared" si="1482"/>
        <v>-686</v>
      </c>
      <c r="QF136">
        <v>50</v>
      </c>
      <c r="QG136"/>
      <c r="QH136"/>
      <c r="QJ136" s="5">
        <f t="shared" si="2251"/>
        <v>135</v>
      </c>
      <c r="QK136" s="57">
        <v>10</v>
      </c>
      <c r="QL136" s="48" t="str">
        <f>IF(COUNTIF(QK2:QK135,QK136)&gt;0,"R","")</f>
        <v>R</v>
      </c>
      <c r="QM136" s="46">
        <f t="shared" si="2081"/>
        <v>0</v>
      </c>
      <c r="QN136" s="6">
        <f t="shared" si="1911"/>
        <v>78</v>
      </c>
      <c r="QO136" s="6">
        <f t="shared" si="1484"/>
        <v>0</v>
      </c>
      <c r="QP136" s="7">
        <f t="shared" si="1485"/>
        <v>3986</v>
      </c>
      <c r="QQ136"/>
      <c r="QR136"/>
      <c r="QS136"/>
      <c r="QU136" s="5">
        <f t="shared" si="2252"/>
        <v>135</v>
      </c>
      <c r="QV136" s="57">
        <v>18</v>
      </c>
      <c r="QW136" s="48" t="str">
        <f>IF(COUNTIF(QV2:QV135,QV136)&gt;0,"R","")</f>
        <v>R</v>
      </c>
      <c r="QX136" s="46">
        <f t="shared" si="2082"/>
        <v>1</v>
      </c>
      <c r="QY136" s="6">
        <f t="shared" si="1912"/>
        <v>72</v>
      </c>
      <c r="QZ136" s="6">
        <f t="shared" si="1487"/>
        <v>-72</v>
      </c>
      <c r="RA136" s="7">
        <f t="shared" si="1488"/>
        <v>-572</v>
      </c>
      <c r="RB136"/>
      <c r="RC136"/>
      <c r="RD136"/>
      <c r="RF136" s="5">
        <f t="shared" si="2253"/>
        <v>135</v>
      </c>
      <c r="RG136" s="57">
        <v>21</v>
      </c>
      <c r="RH136" s="48" t="str">
        <f>IF(COUNTIF(RG2:RG135,RG136)&gt;0,"R","")</f>
        <v>R</v>
      </c>
      <c r="RI136" s="46">
        <f t="shared" si="2083"/>
        <v>2</v>
      </c>
      <c r="RJ136" s="6">
        <f t="shared" si="1913"/>
        <v>72</v>
      </c>
      <c r="RK136" s="6">
        <f t="shared" si="1490"/>
        <v>-144</v>
      </c>
      <c r="RL136" s="7">
        <f t="shared" si="1491"/>
        <v>-3226</v>
      </c>
      <c r="RM136"/>
      <c r="RN136"/>
      <c r="RO136"/>
      <c r="RQ136" s="5">
        <f t="shared" si="2254"/>
        <v>135</v>
      </c>
      <c r="RR136" s="57">
        <v>9</v>
      </c>
      <c r="RS136" s="48" t="str">
        <f>IF(COUNTIF(RR2:RR135,RR136)&gt;0,"R","")</f>
        <v>R</v>
      </c>
      <c r="RT136" s="46">
        <f t="shared" si="2084"/>
        <v>2</v>
      </c>
      <c r="RU136" s="6">
        <f t="shared" si="1914"/>
        <v>84</v>
      </c>
      <c r="RV136" s="6">
        <f t="shared" si="1493"/>
        <v>-168</v>
      </c>
      <c r="RW136" s="7">
        <f t="shared" si="1494"/>
        <v>-4575</v>
      </c>
      <c r="RX136"/>
      <c r="RY136"/>
      <c r="RZ136"/>
      <c r="SB136" s="5">
        <f t="shared" si="2255"/>
        <v>135</v>
      </c>
      <c r="SC136" s="57">
        <v>16</v>
      </c>
      <c r="SD136" s="48" t="str">
        <f>IF(COUNTIF(SC2:SC135,SC136)&gt;0,"R","")</f>
        <v>R</v>
      </c>
      <c r="SE136" s="46">
        <f t="shared" si="2085"/>
        <v>2</v>
      </c>
      <c r="SF136" s="6">
        <f t="shared" si="1915"/>
        <v>76</v>
      </c>
      <c r="SG136" s="6">
        <f t="shared" si="1496"/>
        <v>-152</v>
      </c>
      <c r="SH136" s="7">
        <f t="shared" si="1497"/>
        <v>-4450</v>
      </c>
      <c r="SI136"/>
      <c r="SJ136"/>
      <c r="SK136"/>
      <c r="SM136" s="5">
        <f t="shared" si="2256"/>
        <v>135</v>
      </c>
      <c r="SN136" s="57">
        <v>0</v>
      </c>
      <c r="SO136" s="48" t="str">
        <f>IF(COUNTIF(SN2:SN135,SN136)&gt;0,"R","")</f>
        <v>R</v>
      </c>
      <c r="SP136" s="46">
        <f t="shared" si="2086"/>
        <v>1</v>
      </c>
      <c r="SQ136" s="6">
        <f t="shared" si="1916"/>
        <v>76</v>
      </c>
      <c r="SR136" s="6">
        <f t="shared" si="1499"/>
        <v>-76</v>
      </c>
      <c r="SS136" s="7">
        <f t="shared" si="1500"/>
        <v>-908</v>
      </c>
      <c r="ST136"/>
      <c r="SU136"/>
      <c r="SV136"/>
      <c r="SX136" s="5">
        <f t="shared" si="2257"/>
        <v>135</v>
      </c>
      <c r="SY136" s="57">
        <v>1</v>
      </c>
      <c r="SZ136" s="48" t="str">
        <f>IF(COUNTIF(SY2:SY135,SY136)&gt;0,"R","")</f>
        <v>R</v>
      </c>
      <c r="TA136" s="46">
        <f t="shared" si="2087"/>
        <v>0</v>
      </c>
      <c r="TB136" s="6">
        <f t="shared" si="1917"/>
        <v>76</v>
      </c>
      <c r="TC136" s="6">
        <f t="shared" si="1502"/>
        <v>0</v>
      </c>
      <c r="TD136" s="7">
        <f t="shared" si="1503"/>
        <v>1649</v>
      </c>
      <c r="TE136"/>
      <c r="TF136"/>
      <c r="TG136"/>
      <c r="TI136" s="5">
        <f t="shared" si="2258"/>
        <v>135</v>
      </c>
      <c r="TJ136" s="57">
        <v>11</v>
      </c>
      <c r="TK136" s="48" t="str">
        <f>IF(COUNTIF(TJ2:TJ135,TJ136)&gt;0,"R","")</f>
        <v>R</v>
      </c>
      <c r="TL136" s="46">
        <f t="shared" si="2088"/>
        <v>1</v>
      </c>
      <c r="TM136" s="6">
        <f t="shared" si="1918"/>
        <v>76</v>
      </c>
      <c r="TN136" s="6">
        <f t="shared" si="1505"/>
        <v>-76</v>
      </c>
      <c r="TO136" s="7">
        <f t="shared" si="1506"/>
        <v>64</v>
      </c>
      <c r="TP136"/>
      <c r="TQ136"/>
      <c r="TR136"/>
      <c r="TT136" s="5">
        <f t="shared" si="2259"/>
        <v>135</v>
      </c>
      <c r="TU136" s="57">
        <v>28</v>
      </c>
      <c r="TV136" s="48" t="str">
        <f>IF(COUNTIF(TU2:TU135,TU136)&gt;0,"R","")</f>
        <v>R</v>
      </c>
      <c r="TW136" s="46">
        <f t="shared" si="2089"/>
        <v>1</v>
      </c>
      <c r="TX136" s="6">
        <f t="shared" si="1919"/>
        <v>74</v>
      </c>
      <c r="TY136" s="6">
        <f t="shared" si="1508"/>
        <v>-74</v>
      </c>
      <c r="TZ136" s="7">
        <f t="shared" si="1509"/>
        <v>340</v>
      </c>
      <c r="UA136"/>
      <c r="UB136"/>
      <c r="UC136"/>
      <c r="UE136" s="5">
        <f t="shared" si="2260"/>
        <v>135</v>
      </c>
      <c r="UF136" s="57">
        <v>28</v>
      </c>
      <c r="UG136" s="48" t="str">
        <f>IF(COUNTIF(UF2:UF135,UF136)&gt;0,"R","")</f>
        <v>R</v>
      </c>
      <c r="UH136" s="46">
        <f t="shared" si="2090"/>
        <v>2</v>
      </c>
      <c r="UI136" s="6">
        <f t="shared" si="1920"/>
        <v>80</v>
      </c>
      <c r="UJ136" s="6">
        <f t="shared" si="1511"/>
        <v>-160</v>
      </c>
      <c r="UK136" s="7">
        <f t="shared" si="1512"/>
        <v>-4286</v>
      </c>
      <c r="UL136"/>
      <c r="UM136"/>
      <c r="UN136"/>
      <c r="UP136" s="5">
        <f t="shared" si="2261"/>
        <v>135</v>
      </c>
      <c r="UQ136" s="57">
        <v>2</v>
      </c>
      <c r="UR136" s="48" t="str">
        <f>IF(COUNTIF(UQ2:UQ135,UQ136)&gt;0,"R","")</f>
        <v>R</v>
      </c>
      <c r="US136" s="46">
        <f t="shared" si="2091"/>
        <v>1</v>
      </c>
      <c r="UT136" s="6">
        <f t="shared" si="1921"/>
        <v>73</v>
      </c>
      <c r="UU136" s="6">
        <f t="shared" si="1514"/>
        <v>-73</v>
      </c>
      <c r="UV136" s="7">
        <f t="shared" si="1515"/>
        <v>482</v>
      </c>
      <c r="UW136"/>
      <c r="UX136"/>
      <c r="UY136"/>
      <c r="VA136" s="5">
        <f t="shared" si="2262"/>
        <v>135</v>
      </c>
      <c r="VB136" s="57">
        <v>14</v>
      </c>
      <c r="VC136" s="48" t="str">
        <f>IF(COUNTIF(VB2:VB135,VB136)&gt;0,"R","")</f>
        <v>R</v>
      </c>
      <c r="VD136" s="46">
        <f t="shared" si="2092"/>
        <v>3</v>
      </c>
      <c r="VE136" s="6">
        <f t="shared" si="1922"/>
        <v>83</v>
      </c>
      <c r="VF136" s="6">
        <f t="shared" si="1517"/>
        <v>-249</v>
      </c>
      <c r="VG136" s="7">
        <f t="shared" si="1518"/>
        <v>-9123</v>
      </c>
      <c r="VH136"/>
      <c r="VI136"/>
      <c r="VJ136"/>
      <c r="VL136" s="5">
        <f t="shared" si="2263"/>
        <v>135</v>
      </c>
      <c r="VM136" s="57">
        <v>16</v>
      </c>
      <c r="VN136" s="48" t="str">
        <f>IF(COUNTIF(VM2:VM135,VM136)&gt;0,"R","")</f>
        <v>R</v>
      </c>
      <c r="VO136" s="46">
        <f t="shared" si="2093"/>
        <v>0</v>
      </c>
      <c r="VP136" s="6">
        <f t="shared" si="1923"/>
        <v>78</v>
      </c>
      <c r="VQ136" s="6">
        <f t="shared" si="1520"/>
        <v>0</v>
      </c>
      <c r="VR136" s="7">
        <f t="shared" si="1521"/>
        <v>2950</v>
      </c>
      <c r="VS136"/>
      <c r="VT136"/>
      <c r="VU136"/>
      <c r="VW136" s="5">
        <f t="shared" si="2264"/>
        <v>135</v>
      </c>
      <c r="VX136" s="57">
        <v>30</v>
      </c>
      <c r="VY136" s="48" t="str">
        <f>IF(COUNTIF(VX2:VX135,VX136)&gt;0,"R","")</f>
        <v>R</v>
      </c>
      <c r="VZ136" s="46">
        <f t="shared" si="2094"/>
        <v>2</v>
      </c>
      <c r="WA136" s="6">
        <f t="shared" si="1924"/>
        <v>84</v>
      </c>
      <c r="WB136" s="6">
        <f t="shared" si="1523"/>
        <v>-168</v>
      </c>
      <c r="WC136" s="7">
        <f t="shared" si="1524"/>
        <v>-4287</v>
      </c>
      <c r="WD136"/>
      <c r="WE136"/>
      <c r="WF136"/>
      <c r="WH136" s="5">
        <f t="shared" si="2265"/>
        <v>135</v>
      </c>
      <c r="WI136" s="57">
        <v>16</v>
      </c>
      <c r="WJ136" s="48" t="str">
        <f>IF(COUNTIF(WI2:WI135,WI136)&gt;0,"R","")</f>
        <v>R</v>
      </c>
      <c r="WK136" s="46">
        <f t="shared" si="2095"/>
        <v>0</v>
      </c>
      <c r="WL136" s="6">
        <f t="shared" si="1925"/>
        <v>80</v>
      </c>
      <c r="WM136" s="6">
        <f t="shared" si="1526"/>
        <v>0</v>
      </c>
      <c r="WN136" s="7">
        <f t="shared" si="1527"/>
        <v>1306</v>
      </c>
      <c r="WO136"/>
      <c r="WP136"/>
      <c r="WQ136"/>
      <c r="WS136" s="5">
        <f t="shared" si="2266"/>
        <v>135</v>
      </c>
      <c r="WT136" s="57">
        <v>19</v>
      </c>
      <c r="WU136" s="48" t="str">
        <f>IF(COUNTIF(WT2:WT135,WT136)&gt;0,"R","")</f>
        <v>R</v>
      </c>
      <c r="WV136" s="46">
        <f t="shared" si="2096"/>
        <v>2</v>
      </c>
      <c r="WW136" s="6">
        <f t="shared" si="1926"/>
        <v>82</v>
      </c>
      <c r="WX136" s="6">
        <f t="shared" si="1529"/>
        <v>-164</v>
      </c>
      <c r="WY136" s="7">
        <f t="shared" si="1530"/>
        <v>-4218</v>
      </c>
      <c r="WZ136"/>
      <c r="XA136"/>
      <c r="XB136"/>
      <c r="XD136" s="5">
        <f t="shared" si="2267"/>
        <v>135</v>
      </c>
      <c r="XE136" s="57">
        <v>15</v>
      </c>
      <c r="XF136" s="48" t="str">
        <f>IF(COUNTIF(XE2:XE135,XE136)&gt;0,"R","")</f>
        <v>R</v>
      </c>
      <c r="XG136" s="46">
        <f t="shared" si="2097"/>
        <v>1</v>
      </c>
      <c r="XH136" s="6">
        <f t="shared" si="1927"/>
        <v>76</v>
      </c>
      <c r="XI136" s="6">
        <f t="shared" si="1532"/>
        <v>-76</v>
      </c>
      <c r="XJ136" s="7">
        <f t="shared" si="1533"/>
        <v>-30</v>
      </c>
      <c r="XK136"/>
      <c r="XL136"/>
      <c r="XM136"/>
      <c r="XO136" s="5">
        <f t="shared" si="2268"/>
        <v>135</v>
      </c>
      <c r="XP136" s="57">
        <v>24</v>
      </c>
      <c r="XQ136" s="48" t="str">
        <f>IF(COUNTIF(XP2:XP135,XP136)&gt;0,"R","")</f>
        <v>R</v>
      </c>
      <c r="XR136" s="46">
        <f t="shared" si="2098"/>
        <v>1</v>
      </c>
      <c r="XS136" s="6">
        <f t="shared" si="1928"/>
        <v>77</v>
      </c>
      <c r="XT136" s="6">
        <f t="shared" si="1535"/>
        <v>-77</v>
      </c>
      <c r="XU136" s="7">
        <f t="shared" si="1536"/>
        <v>-421</v>
      </c>
      <c r="XV136"/>
      <c r="XW136"/>
      <c r="XX136"/>
      <c r="XZ136" s="5">
        <f t="shared" si="2269"/>
        <v>135</v>
      </c>
      <c r="YA136" s="57">
        <v>9</v>
      </c>
      <c r="YB136" s="48" t="str">
        <f>IF(COUNTIF(YA2:YA135,YA136)&gt;0,"R","")</f>
        <v>R</v>
      </c>
      <c r="YC136" s="46">
        <f t="shared" si="2099"/>
        <v>1</v>
      </c>
      <c r="YD136" s="6">
        <f t="shared" si="1929"/>
        <v>74</v>
      </c>
      <c r="YE136" s="6">
        <f t="shared" si="1538"/>
        <v>-74</v>
      </c>
      <c r="YF136" s="7">
        <f t="shared" si="1539"/>
        <v>31</v>
      </c>
      <c r="YG136"/>
      <c r="YH136"/>
      <c r="YI136"/>
      <c r="YK136" s="5">
        <f t="shared" si="2270"/>
        <v>135</v>
      </c>
      <c r="YL136" s="57">
        <v>30</v>
      </c>
      <c r="YM136" s="48" t="str">
        <f>IF(COUNTIF(YL2:YL135,YL136)&gt;0,"R","")</f>
        <v>R</v>
      </c>
      <c r="YN136" s="46">
        <f t="shared" si="2100"/>
        <v>0</v>
      </c>
      <c r="YO136" s="6">
        <f t="shared" si="1930"/>
        <v>73</v>
      </c>
      <c r="YP136" s="6">
        <f t="shared" si="1541"/>
        <v>0</v>
      </c>
      <c r="YQ136" s="7">
        <f t="shared" si="1542"/>
        <v>2904</v>
      </c>
      <c r="YR136"/>
      <c r="YS136"/>
      <c r="YT136"/>
      <c r="YU136"/>
      <c r="YV136" s="5">
        <f t="shared" si="2271"/>
        <v>135</v>
      </c>
      <c r="YW136" s="57">
        <v>36</v>
      </c>
      <c r="YX136" s="48" t="str">
        <f>IF(COUNTIF(YW2:YW135,YW136)&gt;0,"R","")</f>
        <v>R</v>
      </c>
      <c r="YY136" s="46">
        <f t="shared" si="2101"/>
        <v>0</v>
      </c>
      <c r="YZ136" s="6">
        <f t="shared" si="1931"/>
        <v>73</v>
      </c>
      <c r="ZA136" s="6">
        <f t="shared" si="1544"/>
        <v>0</v>
      </c>
      <c r="ZB136" s="7">
        <f t="shared" si="1545"/>
        <v>3454</v>
      </c>
      <c r="ZC136"/>
      <c r="ZD136"/>
      <c r="ZE136"/>
      <c r="ZG136" s="5">
        <f t="shared" si="2272"/>
        <v>135</v>
      </c>
      <c r="ZH136" s="57">
        <v>13</v>
      </c>
      <c r="ZI136" s="48" t="str">
        <f>IF(COUNTIF(ZH2:ZH135,ZH136)&gt;0,"R","")</f>
        <v>R</v>
      </c>
      <c r="ZJ136" s="46">
        <f t="shared" si="2102"/>
        <v>0</v>
      </c>
      <c r="ZK136" s="6">
        <f t="shared" si="1932"/>
        <v>74</v>
      </c>
      <c r="ZL136" s="6">
        <f t="shared" si="1547"/>
        <v>0</v>
      </c>
      <c r="ZM136" s="7">
        <f t="shared" si="1548"/>
        <v>3125</v>
      </c>
      <c r="ZN136"/>
      <c r="ZO136"/>
      <c r="ZP136"/>
      <c r="ZR136" s="5">
        <f t="shared" si="2273"/>
        <v>135</v>
      </c>
      <c r="ZS136" s="57">
        <v>16</v>
      </c>
      <c r="ZT136" s="48" t="str">
        <f>IF(COUNTIF(ZS2:ZS135,ZS136)&gt;0,"R","")</f>
        <v>R</v>
      </c>
      <c r="ZU136" s="46">
        <f t="shared" si="2103"/>
        <v>1</v>
      </c>
      <c r="ZV136" s="6">
        <f t="shared" si="1933"/>
        <v>79</v>
      </c>
      <c r="ZW136" s="6">
        <f t="shared" si="1550"/>
        <v>-79</v>
      </c>
      <c r="ZX136" s="7">
        <f t="shared" si="1551"/>
        <v>-714</v>
      </c>
      <c r="ZY136"/>
      <c r="ZZ136"/>
      <c r="AAA136"/>
      <c r="AAC136" s="5">
        <f t="shared" si="2274"/>
        <v>135</v>
      </c>
      <c r="AAD136" s="57">
        <v>7</v>
      </c>
      <c r="AAE136" s="48" t="str">
        <f>IF(COUNTIF(AAD2:AAD135,AAD136)&gt;0,"R","")</f>
        <v>R</v>
      </c>
      <c r="AAF136" s="46">
        <f t="shared" si="2104"/>
        <v>2</v>
      </c>
      <c r="AAG136" s="6">
        <f t="shared" si="1934"/>
        <v>79</v>
      </c>
      <c r="AAH136" s="6">
        <f t="shared" si="1553"/>
        <v>-158</v>
      </c>
      <c r="AAI136" s="7">
        <f t="shared" si="1554"/>
        <v>-4157</v>
      </c>
      <c r="AAJ136"/>
      <c r="AAK136"/>
      <c r="AAL136"/>
      <c r="AAN136" s="5">
        <f t="shared" si="2275"/>
        <v>135</v>
      </c>
      <c r="AAO136" s="57">
        <v>23</v>
      </c>
      <c r="AAP136" s="48" t="str">
        <f>IF(COUNTIF(AAO2:AAO135,AAO136)&gt;0,"R","")</f>
        <v>R</v>
      </c>
      <c r="AAQ136" s="46">
        <f t="shared" si="2105"/>
        <v>1</v>
      </c>
      <c r="AAR136" s="6">
        <f t="shared" si="1935"/>
        <v>78</v>
      </c>
      <c r="AAS136" s="6">
        <f t="shared" si="1556"/>
        <v>-78</v>
      </c>
      <c r="AAT136" s="7">
        <f t="shared" si="1557"/>
        <v>-1579</v>
      </c>
      <c r="AAU136"/>
      <c r="AAV136"/>
      <c r="AAW136"/>
      <c r="AAY136" s="5">
        <f t="shared" si="2276"/>
        <v>135</v>
      </c>
      <c r="AAZ136" s="57">
        <v>9</v>
      </c>
      <c r="ABA136" s="48" t="str">
        <f>IF(COUNTIF(AAZ2:AAZ135,AAZ136)&gt;0,"R","")</f>
        <v>R</v>
      </c>
      <c r="ABB136" s="46">
        <f t="shared" si="2106"/>
        <v>0</v>
      </c>
      <c r="ABC136" s="6">
        <f t="shared" si="1936"/>
        <v>78</v>
      </c>
      <c r="ABD136" s="6">
        <f t="shared" si="1559"/>
        <v>0</v>
      </c>
      <c r="ABE136" s="7">
        <f t="shared" si="1560"/>
        <v>3094</v>
      </c>
      <c r="ABF136"/>
      <c r="ABG136"/>
      <c r="ABH136"/>
      <c r="ABJ136" s="5">
        <f t="shared" si="2277"/>
        <v>135</v>
      </c>
      <c r="ABK136" s="57">
        <v>12</v>
      </c>
      <c r="ABL136" s="48" t="str">
        <f>IF(COUNTIF(ABK2:ABK135,ABK136)&gt;0,"R","")</f>
        <v>R</v>
      </c>
      <c r="ABM136" s="46">
        <f t="shared" si="2107"/>
        <v>0</v>
      </c>
      <c r="ABN136" s="6">
        <f t="shared" si="1937"/>
        <v>72</v>
      </c>
      <c r="ABO136" s="6">
        <f t="shared" si="1562"/>
        <v>0</v>
      </c>
      <c r="ABP136" s="7">
        <f t="shared" si="1563"/>
        <v>3741</v>
      </c>
      <c r="ABQ136"/>
      <c r="ABR136"/>
      <c r="ABS136"/>
      <c r="ABU136" s="5">
        <f t="shared" si="2278"/>
        <v>135</v>
      </c>
      <c r="ABV136" s="57">
        <v>0</v>
      </c>
      <c r="ABW136" s="48" t="str">
        <f>IF(COUNTIF(ABV2:ABV135,ABV136)&gt;0,"R","")</f>
        <v>R</v>
      </c>
      <c r="ABX136" s="46">
        <f t="shared" si="2108"/>
        <v>0</v>
      </c>
      <c r="ABY136" s="6">
        <f t="shared" si="1938"/>
        <v>75</v>
      </c>
      <c r="ABZ136" s="6">
        <f t="shared" si="1565"/>
        <v>0</v>
      </c>
      <c r="ACA136" s="7">
        <f t="shared" si="1566"/>
        <v>3435</v>
      </c>
      <c r="ACB136"/>
      <c r="ACC136"/>
      <c r="ACD136"/>
      <c r="ACF136" s="5">
        <f t="shared" si="2279"/>
        <v>135</v>
      </c>
      <c r="ACG136" s="57">
        <v>31</v>
      </c>
      <c r="ACH136" s="48" t="str">
        <f>IF(COUNTIF(ACG2:ACG135,ACG136)&gt;0,"R","")</f>
        <v>R</v>
      </c>
      <c r="ACI136" s="46">
        <f t="shared" si="2109"/>
        <v>0</v>
      </c>
      <c r="ACJ136" s="6">
        <f t="shared" si="1939"/>
        <v>76</v>
      </c>
      <c r="ACK136" s="6">
        <f t="shared" si="1568"/>
        <v>0</v>
      </c>
      <c r="ACL136" s="7">
        <f t="shared" si="1569"/>
        <v>3888</v>
      </c>
      <c r="ACM136"/>
      <c r="ACN136"/>
      <c r="ACO136"/>
      <c r="ACQ136" s="5">
        <f t="shared" si="2280"/>
        <v>135</v>
      </c>
      <c r="ACR136" s="57">
        <v>20</v>
      </c>
      <c r="ACS136" s="48" t="str">
        <f>IF(COUNTIF(ACR2:ACR135,ACR136)&gt;0,"R","")</f>
        <v>R</v>
      </c>
      <c r="ACT136" s="46">
        <f t="shared" si="2110"/>
        <v>0</v>
      </c>
      <c r="ACU136" s="6">
        <f t="shared" si="1940"/>
        <v>73</v>
      </c>
      <c r="ACV136" s="6">
        <f t="shared" si="1571"/>
        <v>0</v>
      </c>
      <c r="ACW136" s="7">
        <f t="shared" si="1572"/>
        <v>3476</v>
      </c>
      <c r="ACX136"/>
      <c r="ACY136"/>
      <c r="ACZ136"/>
      <c r="ADB136" s="5">
        <f t="shared" si="2281"/>
        <v>135</v>
      </c>
      <c r="ADC136" s="57">
        <v>7</v>
      </c>
      <c r="ADD136" s="48" t="str">
        <f>IF(COUNTIF(ADC2:ADC135,ADC136)&gt;0,"R","")</f>
        <v>R</v>
      </c>
      <c r="ADE136" s="46">
        <f t="shared" si="2111"/>
        <v>1</v>
      </c>
      <c r="ADF136" s="6">
        <f t="shared" si="1941"/>
        <v>79</v>
      </c>
      <c r="ADG136" s="6">
        <f t="shared" si="1574"/>
        <v>-79</v>
      </c>
      <c r="ADH136" s="7">
        <f t="shared" si="1575"/>
        <v>77</v>
      </c>
      <c r="ADI136"/>
      <c r="ADJ136"/>
      <c r="ADK136"/>
      <c r="ADM136" s="5">
        <f t="shared" si="2282"/>
        <v>135</v>
      </c>
      <c r="ADN136" s="57">
        <v>34</v>
      </c>
      <c r="ADO136" s="48" t="str">
        <f>IF(COUNTIF(ADN2:ADN135,ADN136)&gt;0,"R","")</f>
        <v>R</v>
      </c>
      <c r="ADP136" s="46">
        <f t="shared" si="2112"/>
        <v>2</v>
      </c>
      <c r="ADQ136" s="6">
        <f t="shared" si="1942"/>
        <v>76</v>
      </c>
      <c r="ADR136" s="6">
        <f t="shared" si="1577"/>
        <v>-152</v>
      </c>
      <c r="ADS136" s="7">
        <f t="shared" si="1578"/>
        <v>-3112</v>
      </c>
      <c r="ADT136"/>
      <c r="ADU136"/>
      <c r="ADV136"/>
      <c r="ADX136" s="5">
        <f t="shared" si="2283"/>
        <v>135</v>
      </c>
      <c r="ADY136" s="57">
        <v>30</v>
      </c>
      <c r="ADZ136" s="48" t="str">
        <f>IF(COUNTIF(ADY2:ADY135,ADY136)&gt;0,"R","")</f>
        <v>R</v>
      </c>
      <c r="AEA136" s="46">
        <f t="shared" si="2113"/>
        <v>2</v>
      </c>
      <c r="AEB136" s="6">
        <f t="shared" si="1943"/>
        <v>85</v>
      </c>
      <c r="AEC136" s="6">
        <f t="shared" si="1580"/>
        <v>-170</v>
      </c>
      <c r="AED136" s="7">
        <f t="shared" si="1581"/>
        <v>-6075</v>
      </c>
      <c r="AEE136"/>
      <c r="AEF136"/>
      <c r="AEG136"/>
      <c r="AEI136" s="5">
        <f t="shared" si="2284"/>
        <v>135</v>
      </c>
      <c r="AEJ136" s="57">
        <v>16</v>
      </c>
      <c r="AEK136" s="48" t="str">
        <f>IF(COUNTIF(AEJ2:AEJ135,AEJ136)&gt;0,"R","")</f>
        <v>R</v>
      </c>
      <c r="AEL136" s="46">
        <f t="shared" si="2114"/>
        <v>0</v>
      </c>
      <c r="AEM136" s="6">
        <f t="shared" si="1944"/>
        <v>69</v>
      </c>
      <c r="AEN136" s="6">
        <f t="shared" si="1583"/>
        <v>0</v>
      </c>
      <c r="AEO136" s="7">
        <f t="shared" si="1584"/>
        <v>3131</v>
      </c>
      <c r="AEP136"/>
      <c r="AEQ136"/>
      <c r="AER136"/>
      <c r="AET136" s="5">
        <f t="shared" si="2285"/>
        <v>135</v>
      </c>
      <c r="AEU136" s="57">
        <v>19</v>
      </c>
      <c r="AEV136" s="48" t="str">
        <f>IF(COUNTIF(AEU2:AEU135,AEU136)&gt;0,"R","")</f>
        <v>R</v>
      </c>
      <c r="AEW136" s="46">
        <f t="shared" si="2115"/>
        <v>0</v>
      </c>
      <c r="AEX136" s="6">
        <f t="shared" si="1945"/>
        <v>79</v>
      </c>
      <c r="AEY136" s="6">
        <f t="shared" si="1586"/>
        <v>0</v>
      </c>
      <c r="AEZ136" s="7">
        <f t="shared" si="1587"/>
        <v>2852</v>
      </c>
      <c r="AFA136"/>
      <c r="AFB136"/>
      <c r="AFC136"/>
      <c r="AFE136" s="5">
        <f t="shared" si="2286"/>
        <v>135</v>
      </c>
      <c r="AFF136" s="57">
        <v>9</v>
      </c>
      <c r="AFG136" s="48" t="str">
        <f>IF(COUNTIF(AFF2:AFF135,AFF136)&gt;0,"R","")</f>
        <v>R</v>
      </c>
      <c r="AFH136" s="46">
        <f t="shared" si="2116"/>
        <v>0</v>
      </c>
      <c r="AFI136" s="6">
        <f t="shared" si="1946"/>
        <v>75</v>
      </c>
      <c r="AFJ136" s="6">
        <f t="shared" si="1589"/>
        <v>0</v>
      </c>
      <c r="AFK136" s="7">
        <f t="shared" si="1590"/>
        <v>3097</v>
      </c>
      <c r="AFL136"/>
      <c r="AFM136"/>
      <c r="AFN136"/>
      <c r="AFP136" s="5">
        <f t="shared" si="2287"/>
        <v>135</v>
      </c>
      <c r="AFQ136" s="57">
        <v>4</v>
      </c>
      <c r="AFR136" s="48" t="str">
        <f>IF(COUNTIF(AFQ2:AFQ135,AFQ136)&gt;0,"R","")</f>
        <v>R</v>
      </c>
      <c r="AFS136" s="46">
        <f t="shared" si="2117"/>
        <v>0</v>
      </c>
      <c r="AFT136" s="6">
        <f t="shared" si="1947"/>
        <v>77</v>
      </c>
      <c r="AFU136" s="6">
        <f t="shared" si="1592"/>
        <v>0</v>
      </c>
      <c r="AFV136" s="7">
        <f t="shared" si="1593"/>
        <v>1563</v>
      </c>
      <c r="AFW136"/>
      <c r="AFX136"/>
      <c r="AFY136"/>
      <c r="AGA136" s="5">
        <f t="shared" si="2288"/>
        <v>135</v>
      </c>
      <c r="AGB136" s="57">
        <v>15</v>
      </c>
      <c r="AGC136" s="48" t="str">
        <f>IF(COUNTIF(AGB2:AGB135,AGB136)&gt;0,"R","")</f>
        <v>R</v>
      </c>
      <c r="AGD136" s="46">
        <f t="shared" si="2118"/>
        <v>1</v>
      </c>
      <c r="AGE136" s="6">
        <f t="shared" si="1948"/>
        <v>70</v>
      </c>
      <c r="AGF136" s="6">
        <f t="shared" si="1595"/>
        <v>-70</v>
      </c>
      <c r="AGG136" s="7">
        <f t="shared" si="1596"/>
        <v>-564</v>
      </c>
      <c r="AGH136"/>
      <c r="AGI136"/>
      <c r="AGJ136"/>
      <c r="AGL136" s="5">
        <f t="shared" si="2289"/>
        <v>135</v>
      </c>
      <c r="AGM136" s="57">
        <v>7</v>
      </c>
      <c r="AGN136" s="48" t="str">
        <f>IF(COUNTIF(AGM2:AGM135,AGM136)&gt;0,"R","")</f>
        <v>R</v>
      </c>
      <c r="AGO136" s="46">
        <f t="shared" si="2119"/>
        <v>0</v>
      </c>
      <c r="AGP136" s="6">
        <f t="shared" si="1949"/>
        <v>78</v>
      </c>
      <c r="AGQ136" s="6">
        <f t="shared" si="1598"/>
        <v>0</v>
      </c>
      <c r="AGR136" s="7">
        <f t="shared" si="1599"/>
        <v>3640</v>
      </c>
      <c r="AGS136"/>
      <c r="AGT136"/>
      <c r="AGU136"/>
      <c r="AGW136" s="5">
        <f t="shared" si="2290"/>
        <v>135</v>
      </c>
      <c r="AGX136" s="57">
        <v>19</v>
      </c>
      <c r="AGY136" s="48" t="str">
        <f>IF(COUNTIF(AGX2:AGX135,AGX136)&gt;0,"R","")</f>
        <v>R</v>
      </c>
      <c r="AGZ136" s="46">
        <f t="shared" si="2120"/>
        <v>2</v>
      </c>
      <c r="AHA136" s="6">
        <f t="shared" si="1950"/>
        <v>78</v>
      </c>
      <c r="AHB136" s="6">
        <f t="shared" si="1601"/>
        <v>-156</v>
      </c>
      <c r="AHC136" s="7">
        <f t="shared" si="1602"/>
        <v>-4396</v>
      </c>
      <c r="AHD136"/>
      <c r="AHE136"/>
      <c r="AHF136"/>
      <c r="AHH136" s="5">
        <f t="shared" si="2291"/>
        <v>135</v>
      </c>
      <c r="AHI136" s="57">
        <v>32</v>
      </c>
      <c r="AHJ136" s="48" t="str">
        <f>IF(COUNTIF(AHI2:AHI135,AHI136)&gt;0,"R","")</f>
        <v>R</v>
      </c>
      <c r="AHK136" s="46">
        <f t="shared" si="2121"/>
        <v>2</v>
      </c>
      <c r="AHL136" s="6">
        <f t="shared" si="1951"/>
        <v>75</v>
      </c>
      <c r="AHM136" s="6">
        <f t="shared" si="1604"/>
        <v>-150</v>
      </c>
      <c r="AHN136" s="7">
        <f t="shared" si="1605"/>
        <v>-4528</v>
      </c>
      <c r="AHO136"/>
      <c r="AHP136"/>
      <c r="AHQ136"/>
      <c r="AHS136" s="5">
        <f t="shared" si="2292"/>
        <v>135</v>
      </c>
      <c r="AHT136" s="57">
        <v>20</v>
      </c>
      <c r="AHU136" s="48" t="str">
        <f>IF(COUNTIF(AHT2:AHT135,AHT136)&gt;0,"R","")</f>
        <v>R</v>
      </c>
      <c r="AHV136" s="46">
        <f t="shared" si="2122"/>
        <v>1</v>
      </c>
      <c r="AHW136" s="6">
        <f t="shared" si="1952"/>
        <v>75</v>
      </c>
      <c r="AHX136" s="6">
        <f t="shared" si="1607"/>
        <v>-75</v>
      </c>
      <c r="AHY136" s="7">
        <f t="shared" si="1608"/>
        <v>-1302</v>
      </c>
      <c r="AHZ136"/>
      <c r="AIA136"/>
      <c r="AIB136"/>
      <c r="AID136" s="5">
        <f t="shared" si="2293"/>
        <v>135</v>
      </c>
      <c r="AIE136" s="57">
        <v>0</v>
      </c>
      <c r="AIF136" s="48" t="str">
        <f>IF(COUNTIF(AIE2:AIE135,AIE136)&gt;0,"R","")</f>
        <v>R</v>
      </c>
      <c r="AIG136" s="46">
        <f t="shared" si="2123"/>
        <v>0</v>
      </c>
      <c r="AIH136" s="6">
        <f t="shared" si="1953"/>
        <v>76</v>
      </c>
      <c r="AII136" s="6">
        <f t="shared" si="1610"/>
        <v>0</v>
      </c>
      <c r="AIJ136" s="7">
        <f t="shared" si="1611"/>
        <v>4132</v>
      </c>
      <c r="AIK136"/>
      <c r="AIL136"/>
      <c r="AIM136"/>
      <c r="AIO136" s="5">
        <f t="shared" si="2294"/>
        <v>135</v>
      </c>
      <c r="AIP136" s="57">
        <v>5</v>
      </c>
      <c r="AIQ136" s="48" t="str">
        <f>IF(COUNTIF(AIP2:AIP135,AIP136)&gt;0,"R","")</f>
        <v>R</v>
      </c>
      <c r="AIR136" s="46">
        <f t="shared" si="2124"/>
        <v>2</v>
      </c>
      <c r="AIS136" s="6">
        <f t="shared" si="1954"/>
        <v>78</v>
      </c>
      <c r="AIT136" s="6">
        <f t="shared" si="1613"/>
        <v>-156</v>
      </c>
      <c r="AIU136" s="7">
        <f t="shared" si="1614"/>
        <v>-4654</v>
      </c>
      <c r="AIV136"/>
      <c r="AIW136"/>
      <c r="AIX136"/>
      <c r="AIZ136" s="5">
        <f t="shared" si="2295"/>
        <v>135</v>
      </c>
      <c r="AJA136" s="57">
        <v>34</v>
      </c>
      <c r="AJB136" s="48" t="str">
        <f>IF(COUNTIF(AJA2:AJA135,AJA136)&gt;0,"R","")</f>
        <v>R</v>
      </c>
      <c r="AJC136" s="46">
        <f t="shared" si="2125"/>
        <v>0</v>
      </c>
      <c r="AJD136" s="6">
        <f t="shared" si="1955"/>
        <v>80</v>
      </c>
      <c r="AJE136" s="6">
        <f t="shared" si="1616"/>
        <v>0</v>
      </c>
      <c r="AJF136" s="7">
        <f t="shared" si="1617"/>
        <v>2071</v>
      </c>
      <c r="AJG136"/>
      <c r="AJH136"/>
      <c r="AJI136"/>
      <c r="AJK136" s="5">
        <f t="shared" si="2296"/>
        <v>135</v>
      </c>
      <c r="AJL136" s="57">
        <v>29</v>
      </c>
      <c r="AJM136" s="48" t="str">
        <f>IF(COUNTIF(AJL2:AJL135,AJL136)&gt;0,"R","")</f>
        <v>R</v>
      </c>
      <c r="AJN136" s="46">
        <f t="shared" si="2126"/>
        <v>0</v>
      </c>
      <c r="AJO136" s="6">
        <f t="shared" si="1956"/>
        <v>77</v>
      </c>
      <c r="AJP136" s="6">
        <f t="shared" si="1619"/>
        <v>0</v>
      </c>
      <c r="AJQ136" s="7">
        <f t="shared" si="1620"/>
        <v>3480</v>
      </c>
      <c r="AJR136"/>
      <c r="AJS136"/>
      <c r="AJT136"/>
      <c r="AJV136" s="5">
        <f t="shared" si="2297"/>
        <v>135</v>
      </c>
      <c r="AJW136" s="57">
        <v>29</v>
      </c>
      <c r="AJX136" s="48" t="str">
        <f>IF(COUNTIF(AJW2:AJW135,AJW136)&gt;0,"R","")</f>
        <v>R</v>
      </c>
      <c r="AJY136" s="46">
        <f t="shared" si="2127"/>
        <v>0</v>
      </c>
      <c r="AJZ136" s="6">
        <f t="shared" si="1957"/>
        <v>76</v>
      </c>
      <c r="AKA136" s="6">
        <f t="shared" si="1622"/>
        <v>0</v>
      </c>
      <c r="AKB136" s="7">
        <f t="shared" si="1623"/>
        <v>3073</v>
      </c>
      <c r="AKC136"/>
      <c r="AKD136"/>
      <c r="AKE136"/>
      <c r="AKG136" s="5">
        <f t="shared" si="2298"/>
        <v>135</v>
      </c>
      <c r="AKH136" s="57">
        <v>35</v>
      </c>
      <c r="AKI136" s="48" t="str">
        <f>IF(COUNTIF(AKH2:AKH135,AKH136)&gt;0,"R","")</f>
        <v>R</v>
      </c>
      <c r="AKJ136" s="46">
        <f t="shared" si="2128"/>
        <v>2</v>
      </c>
      <c r="AKK136" s="6">
        <f t="shared" si="1958"/>
        <v>77</v>
      </c>
      <c r="AKL136" s="6">
        <f t="shared" si="1625"/>
        <v>-154</v>
      </c>
      <c r="AKM136" s="7">
        <f t="shared" si="1626"/>
        <v>-3544</v>
      </c>
      <c r="AKN136"/>
      <c r="AKO136"/>
      <c r="AKP136"/>
      <c r="AKR136" s="5">
        <f t="shared" si="2299"/>
        <v>135</v>
      </c>
      <c r="AKS136" s="57">
        <v>27</v>
      </c>
      <c r="AKT136" s="48" t="str">
        <f>IF(COUNTIF(AKS2:AKS135,AKS136)&gt;0,"R","")</f>
        <v>R</v>
      </c>
      <c r="AKU136" s="46">
        <f t="shared" si="2129"/>
        <v>1</v>
      </c>
      <c r="AKV136" s="6">
        <f t="shared" si="1959"/>
        <v>83</v>
      </c>
      <c r="AKW136" s="6">
        <f t="shared" si="1628"/>
        <v>-83</v>
      </c>
      <c r="AKX136" s="7">
        <f t="shared" si="1629"/>
        <v>-725</v>
      </c>
      <c r="AKY136"/>
      <c r="AKZ136"/>
      <c r="ALA136"/>
      <c r="ALC136" s="5">
        <f t="shared" si="2300"/>
        <v>135</v>
      </c>
      <c r="ALD136" s="57">
        <v>14</v>
      </c>
      <c r="ALE136" s="48" t="str">
        <f>IF(COUNTIF(ALD2:ALD135,ALD136)&gt;0,"R","")</f>
        <v>R</v>
      </c>
      <c r="ALF136" s="46">
        <f t="shared" si="2130"/>
        <v>1</v>
      </c>
      <c r="ALG136" s="6">
        <f t="shared" si="1960"/>
        <v>74</v>
      </c>
      <c r="ALH136" s="6">
        <f t="shared" si="1631"/>
        <v>-74</v>
      </c>
      <c r="ALI136" s="7">
        <f t="shared" si="1632"/>
        <v>644</v>
      </c>
      <c r="ALJ136"/>
      <c r="ALK136"/>
      <c r="ALL136"/>
      <c r="ALN136" s="5">
        <f t="shared" si="2301"/>
        <v>135</v>
      </c>
      <c r="ALO136" s="57">
        <v>12</v>
      </c>
      <c r="ALP136" s="48" t="str">
        <f>IF(COUNTIF(ALO2:ALO135,ALO136)&gt;0,"R","")</f>
        <v>R</v>
      </c>
      <c r="ALQ136" s="46">
        <f t="shared" si="2131"/>
        <v>1</v>
      </c>
      <c r="ALR136" s="6">
        <f t="shared" si="1961"/>
        <v>73</v>
      </c>
      <c r="ALS136" s="6">
        <f t="shared" si="1634"/>
        <v>-73</v>
      </c>
      <c r="ALT136" s="7">
        <f t="shared" si="1635"/>
        <v>397</v>
      </c>
      <c r="ALU136"/>
      <c r="ALV136"/>
      <c r="ALW136"/>
      <c r="ALY136" s="5">
        <f t="shared" si="2302"/>
        <v>135</v>
      </c>
      <c r="ALZ136" s="57">
        <v>13</v>
      </c>
      <c r="AMA136" s="48" t="str">
        <f>IF(COUNTIF(ALZ2:ALZ135,ALZ136)&gt;0,"R","")</f>
        <v>R</v>
      </c>
      <c r="AMB136" s="46">
        <f t="shared" si="2132"/>
        <v>0</v>
      </c>
      <c r="AMC136" s="6">
        <f t="shared" si="1962"/>
        <v>75</v>
      </c>
      <c r="AMD136" s="6">
        <f t="shared" si="1637"/>
        <v>0</v>
      </c>
      <c r="AME136" s="7">
        <f t="shared" si="1638"/>
        <v>3627</v>
      </c>
      <c r="AMF136"/>
      <c r="AMG136"/>
      <c r="AMH136"/>
      <c r="AMJ136" s="5">
        <f t="shared" si="2303"/>
        <v>135</v>
      </c>
      <c r="AMK136" s="57">
        <v>22</v>
      </c>
      <c r="AML136" s="48" t="str">
        <f>IF(COUNTIF(AMK2:AMK135,AMK136)&gt;0,"R","")</f>
        <v>R</v>
      </c>
      <c r="AMM136" s="46">
        <f t="shared" si="2133"/>
        <v>1</v>
      </c>
      <c r="AMN136" s="6">
        <f t="shared" si="1963"/>
        <v>78</v>
      </c>
      <c r="AMO136" s="6">
        <f t="shared" si="1640"/>
        <v>-78</v>
      </c>
      <c r="AMP136" s="7">
        <f t="shared" si="1641"/>
        <v>-592</v>
      </c>
      <c r="AMQ136"/>
      <c r="AMR136"/>
      <c r="AMS136"/>
      <c r="AMU136" s="5">
        <f t="shared" si="2304"/>
        <v>135</v>
      </c>
      <c r="AMV136" s="57">
        <v>23</v>
      </c>
      <c r="AMW136" s="48" t="str">
        <f>IF(COUNTIF(AMV2:AMV135,AMV136)&gt;0,"R","")</f>
        <v>R</v>
      </c>
      <c r="AMX136" s="46">
        <f t="shared" si="2134"/>
        <v>2</v>
      </c>
      <c r="AMY136" s="6">
        <f t="shared" si="1964"/>
        <v>77</v>
      </c>
      <c r="AMZ136" s="6">
        <f t="shared" si="1643"/>
        <v>-154</v>
      </c>
      <c r="ANA136" s="7">
        <f t="shared" si="1644"/>
        <v>-3164</v>
      </c>
      <c r="ANB136"/>
      <c r="ANC136"/>
      <c r="AND136"/>
      <c r="ANF136" s="5">
        <f t="shared" si="2305"/>
        <v>135</v>
      </c>
      <c r="ANG136" s="57">
        <v>25</v>
      </c>
      <c r="ANH136" s="48" t="str">
        <f>IF(COUNTIF(ANG2:ANG135,ANG136)&gt;0,"R","")</f>
        <v>R</v>
      </c>
      <c r="ANI136" s="46">
        <f t="shared" si="2135"/>
        <v>1</v>
      </c>
      <c r="ANJ136" s="6">
        <f t="shared" si="1965"/>
        <v>74</v>
      </c>
      <c r="ANK136" s="6">
        <f t="shared" si="1646"/>
        <v>-74</v>
      </c>
      <c r="ANL136" s="7">
        <f t="shared" si="1647"/>
        <v>-446</v>
      </c>
      <c r="ANM136"/>
      <c r="ANN136"/>
      <c r="ANO136"/>
      <c r="ANQ136" s="5">
        <f t="shared" si="2306"/>
        <v>135</v>
      </c>
      <c r="ANR136" s="57">
        <v>11</v>
      </c>
      <c r="ANS136" s="48" t="str">
        <f>IF(COUNTIF(ANR2:ANR135,ANR136)&gt;0,"R","")</f>
        <v>R</v>
      </c>
      <c r="ANT136" s="46">
        <f t="shared" si="2136"/>
        <v>1</v>
      </c>
      <c r="ANU136" s="6">
        <f t="shared" si="1966"/>
        <v>75</v>
      </c>
      <c r="ANV136" s="6">
        <f t="shared" si="1649"/>
        <v>-75</v>
      </c>
      <c r="ANW136" s="7">
        <f t="shared" si="1650"/>
        <v>-1545</v>
      </c>
      <c r="ANX136"/>
      <c r="ANY136"/>
      <c r="ANZ136"/>
      <c r="AOB136" s="5">
        <f t="shared" si="2307"/>
        <v>135</v>
      </c>
      <c r="AOC136" s="57">
        <v>31</v>
      </c>
      <c r="AOD136" s="48" t="str">
        <f>IF(COUNTIF(AOC2:AOC135,AOC136)&gt;0,"R","")</f>
        <v>R</v>
      </c>
      <c r="AOE136" s="46">
        <f t="shared" si="2137"/>
        <v>0</v>
      </c>
      <c r="AOF136" s="6">
        <f t="shared" si="1967"/>
        <v>83</v>
      </c>
      <c r="AOG136" s="6">
        <f t="shared" si="1652"/>
        <v>0</v>
      </c>
      <c r="AOH136" s="7">
        <f t="shared" si="1653"/>
        <v>2161</v>
      </c>
      <c r="AOI136"/>
      <c r="AOJ136"/>
      <c r="AOK136"/>
      <c r="AOM136" s="5">
        <f t="shared" si="2308"/>
        <v>135</v>
      </c>
      <c r="AON136" s="57">
        <v>29</v>
      </c>
      <c r="AOO136" s="48" t="str">
        <f>IF(COUNTIF(AON2:AON135,AON136)&gt;0,"R","")</f>
        <v>R</v>
      </c>
      <c r="AOP136" s="46">
        <f t="shared" si="2138"/>
        <v>0</v>
      </c>
      <c r="AOQ136" s="6">
        <f t="shared" si="1968"/>
        <v>76</v>
      </c>
      <c r="AOR136" s="6">
        <f t="shared" si="1655"/>
        <v>0</v>
      </c>
      <c r="AOS136" s="7">
        <f t="shared" si="1656"/>
        <v>2191</v>
      </c>
      <c r="AOT136"/>
      <c r="AOU136"/>
      <c r="AOV136"/>
      <c r="AOX136" s="5">
        <f t="shared" si="2309"/>
        <v>135</v>
      </c>
      <c r="AOY136" s="57">
        <v>5</v>
      </c>
      <c r="AOZ136" s="48" t="str">
        <f>IF(COUNTIF(AOY2:AOY135,AOY136)&gt;0,"R","")</f>
        <v>R</v>
      </c>
      <c r="APA136" s="46">
        <f t="shared" si="2139"/>
        <v>0</v>
      </c>
      <c r="APB136" s="6">
        <f t="shared" si="1969"/>
        <v>80</v>
      </c>
      <c r="APC136" s="6">
        <f t="shared" si="1658"/>
        <v>0</v>
      </c>
      <c r="APD136" s="7">
        <f t="shared" si="1659"/>
        <v>1885</v>
      </c>
      <c r="APE136"/>
      <c r="APF136"/>
      <c r="APG136"/>
      <c r="API136" s="5">
        <f t="shared" si="2310"/>
        <v>135</v>
      </c>
      <c r="APJ136" s="57">
        <v>3</v>
      </c>
      <c r="APK136" s="48" t="str">
        <f>IF(COUNTIF(APJ2:APJ135,APJ136)&gt;0,"R","")</f>
        <v>R</v>
      </c>
      <c r="APL136" s="46">
        <f t="shared" si="2140"/>
        <v>1</v>
      </c>
      <c r="APM136" s="6">
        <f t="shared" si="1970"/>
        <v>79</v>
      </c>
      <c r="APN136" s="6">
        <f t="shared" si="1661"/>
        <v>-79</v>
      </c>
      <c r="APO136" s="7">
        <f t="shared" si="1662"/>
        <v>-578</v>
      </c>
      <c r="APP136"/>
      <c r="APQ136"/>
      <c r="APR136"/>
      <c r="APT136" s="5">
        <f t="shared" si="2311"/>
        <v>135</v>
      </c>
      <c r="APU136" s="57">
        <v>1</v>
      </c>
      <c r="APV136" s="48" t="str">
        <f>IF(COUNTIF(APU2:APU135,APU136)&gt;0,"R","")</f>
        <v>R</v>
      </c>
      <c r="APW136" s="46">
        <f t="shared" si="2141"/>
        <v>0</v>
      </c>
      <c r="APX136" s="6">
        <f t="shared" si="1971"/>
        <v>72</v>
      </c>
      <c r="APY136" s="6">
        <f t="shared" si="1664"/>
        <v>0</v>
      </c>
      <c r="APZ136" s="7">
        <f t="shared" si="1665"/>
        <v>3504</v>
      </c>
      <c r="AQA136"/>
      <c r="AQB136"/>
      <c r="AQC136"/>
      <c r="AQE136" s="5">
        <f t="shared" si="2312"/>
        <v>135</v>
      </c>
      <c r="AQF136" s="57">
        <v>33</v>
      </c>
      <c r="AQG136" s="48" t="str">
        <f>IF(COUNTIF(AQF2:AQF135,AQF136)&gt;0,"R","")</f>
        <v>R</v>
      </c>
      <c r="AQH136" s="46">
        <f t="shared" si="2142"/>
        <v>1</v>
      </c>
      <c r="AQI136" s="6">
        <f t="shared" si="1972"/>
        <v>76</v>
      </c>
      <c r="AQJ136" s="6">
        <f t="shared" si="1667"/>
        <v>-76</v>
      </c>
      <c r="AQK136" s="7">
        <f t="shared" si="1668"/>
        <v>-380</v>
      </c>
      <c r="AQL136"/>
      <c r="AQM136"/>
      <c r="AQN136"/>
      <c r="AQP136" s="5">
        <f t="shared" si="2313"/>
        <v>135</v>
      </c>
      <c r="AQQ136" s="57">
        <v>20</v>
      </c>
      <c r="AQR136" s="48" t="str">
        <f>IF(COUNTIF(AQQ2:AQQ135,AQQ136)&gt;0,"R","")</f>
        <v>R</v>
      </c>
      <c r="AQS136" s="46">
        <f t="shared" si="2143"/>
        <v>3</v>
      </c>
      <c r="AQT136" s="6">
        <f t="shared" si="1973"/>
        <v>82</v>
      </c>
      <c r="AQU136" s="6">
        <f t="shared" si="1670"/>
        <v>-246</v>
      </c>
      <c r="AQV136" s="7">
        <f t="shared" si="1671"/>
        <v>-10106</v>
      </c>
      <c r="AQW136"/>
      <c r="AQX136"/>
      <c r="AQY136"/>
      <c r="ARA136" s="5">
        <f t="shared" si="2314"/>
        <v>135</v>
      </c>
      <c r="ARB136" s="57">
        <v>32</v>
      </c>
      <c r="ARC136" s="48" t="str">
        <f>IF(COUNTIF(ARB2:ARB135,ARB136)&gt;0,"R","")</f>
        <v>R</v>
      </c>
      <c r="ARD136" s="46">
        <f t="shared" si="2144"/>
        <v>1</v>
      </c>
      <c r="ARE136" s="6">
        <f t="shared" si="1974"/>
        <v>79</v>
      </c>
      <c r="ARF136" s="6">
        <f t="shared" si="1673"/>
        <v>-79</v>
      </c>
      <c r="ARG136" s="7">
        <f t="shared" si="1674"/>
        <v>-1943</v>
      </c>
      <c r="ARH136"/>
      <c r="ARI136"/>
      <c r="ARJ136"/>
      <c r="ARL136" s="5">
        <f t="shared" si="2315"/>
        <v>135</v>
      </c>
      <c r="ARM136" s="57">
        <v>6</v>
      </c>
      <c r="ARN136" s="48" t="str">
        <f>IF(COUNTIF(ARM2:ARM135,ARM136)&gt;0,"R","")</f>
        <v>R</v>
      </c>
      <c r="ARO136" s="46">
        <f t="shared" si="2145"/>
        <v>0</v>
      </c>
      <c r="ARP136" s="6">
        <f t="shared" si="1975"/>
        <v>77</v>
      </c>
      <c r="ARQ136" s="6">
        <f t="shared" si="1676"/>
        <v>0</v>
      </c>
      <c r="ARR136" s="7">
        <f t="shared" si="1677"/>
        <v>3441</v>
      </c>
      <c r="ARS136"/>
      <c r="ART136"/>
      <c r="ARU136"/>
      <c r="ARW136" s="5">
        <f t="shared" si="2316"/>
        <v>135</v>
      </c>
      <c r="ARX136" s="57">
        <v>7</v>
      </c>
      <c r="ARY136" s="48" t="str">
        <f>IF(COUNTIF(ARX2:ARX135,ARX136)&gt;0,"R","")</f>
        <v>R</v>
      </c>
      <c r="ARZ136" s="46">
        <f t="shared" si="2146"/>
        <v>1</v>
      </c>
      <c r="ASA136" s="6">
        <f t="shared" si="1976"/>
        <v>76</v>
      </c>
      <c r="ASB136" s="6">
        <f t="shared" si="1679"/>
        <v>-76</v>
      </c>
      <c r="ASC136" s="7">
        <f t="shared" si="1680"/>
        <v>-29</v>
      </c>
      <c r="ASD136"/>
      <c r="ASE136"/>
      <c r="ASF136"/>
      <c r="ASH136" s="5">
        <f t="shared" si="2317"/>
        <v>135</v>
      </c>
      <c r="ASI136" s="57">
        <v>7</v>
      </c>
      <c r="ASJ136" s="48" t="str">
        <f>IF(COUNTIF(ASI2:ASI135,ASI136)&gt;0,"R","")</f>
        <v>R</v>
      </c>
      <c r="ASK136" s="46">
        <f t="shared" si="2147"/>
        <v>2</v>
      </c>
      <c r="ASL136" s="6">
        <f t="shared" si="1977"/>
        <v>79</v>
      </c>
      <c r="ASM136" s="6">
        <f t="shared" si="1682"/>
        <v>-158</v>
      </c>
      <c r="ASN136" s="7">
        <f t="shared" si="1683"/>
        <v>-4291</v>
      </c>
      <c r="ASO136"/>
      <c r="ASP136"/>
      <c r="ASQ136"/>
      <c r="ASS136" s="5">
        <f t="shared" si="2318"/>
        <v>135</v>
      </c>
      <c r="AST136" s="57">
        <v>28</v>
      </c>
      <c r="ASU136" s="48" t="str">
        <f>IF(COUNTIF(AST2:AST135,AST136)&gt;0,"R","")</f>
        <v>R</v>
      </c>
      <c r="ASV136" s="46">
        <f t="shared" si="2148"/>
        <v>1</v>
      </c>
      <c r="ASW136" s="6">
        <f t="shared" si="1978"/>
        <v>80</v>
      </c>
      <c r="ASX136" s="6">
        <f t="shared" si="1685"/>
        <v>-80</v>
      </c>
      <c r="ASY136" s="7">
        <f t="shared" si="1686"/>
        <v>-1073</v>
      </c>
      <c r="ASZ136"/>
      <c r="ATA136"/>
      <c r="ATB136"/>
      <c r="ATD136" s="5">
        <f t="shared" si="2319"/>
        <v>135</v>
      </c>
      <c r="ATE136" s="57">
        <v>34</v>
      </c>
      <c r="ATF136" s="48" t="str">
        <f>IF(COUNTIF(ATE2:ATE135,ATE136)&gt;0,"R","")</f>
        <v/>
      </c>
      <c r="ATG136" s="46">
        <f t="shared" si="2149"/>
        <v>3</v>
      </c>
      <c r="ATH136" s="6">
        <f t="shared" si="1979"/>
        <v>84</v>
      </c>
      <c r="ATI136" s="6">
        <f t="shared" si="1688"/>
        <v>2772</v>
      </c>
      <c r="ATJ136" s="7">
        <f t="shared" si="1689"/>
        <v>-5447</v>
      </c>
      <c r="ATK136">
        <v>44</v>
      </c>
      <c r="ATL136"/>
      <c r="ATM136"/>
      <c r="ATO136" s="5">
        <f t="shared" si="2320"/>
        <v>135</v>
      </c>
      <c r="ATP136" s="57">
        <v>5</v>
      </c>
      <c r="ATQ136" s="48" t="str">
        <f>IF(COUNTIF(ATP2:ATP135,ATP136)&gt;0,"R","")</f>
        <v>R</v>
      </c>
      <c r="ATR136" s="46">
        <f t="shared" si="2150"/>
        <v>0</v>
      </c>
      <c r="ATS136" s="6">
        <f t="shared" si="1980"/>
        <v>77</v>
      </c>
      <c r="ATT136" s="6">
        <f t="shared" si="1691"/>
        <v>0</v>
      </c>
      <c r="ATU136" s="7">
        <f t="shared" si="1692"/>
        <v>3912</v>
      </c>
      <c r="ATV136"/>
      <c r="ATW136"/>
      <c r="ATX136"/>
      <c r="ATZ136" s="5">
        <f t="shared" si="2321"/>
        <v>135</v>
      </c>
      <c r="AUA136" s="57">
        <v>8</v>
      </c>
      <c r="AUB136" s="48" t="str">
        <f>IF(COUNTIF(AUA2:AUA135,AUA136)&gt;0,"R","")</f>
        <v>R</v>
      </c>
      <c r="AUC136" s="46">
        <f t="shared" si="2151"/>
        <v>0</v>
      </c>
      <c r="AUD136" s="6">
        <f t="shared" si="1981"/>
        <v>72</v>
      </c>
      <c r="AUE136" s="6">
        <f t="shared" si="1694"/>
        <v>0</v>
      </c>
      <c r="AUF136" s="7">
        <f t="shared" si="1695"/>
        <v>3197</v>
      </c>
      <c r="AUG136"/>
      <c r="AUH136"/>
      <c r="AUI136"/>
      <c r="AUK136" s="5">
        <f t="shared" si="2322"/>
        <v>135</v>
      </c>
      <c r="AUL136" s="57">
        <v>27</v>
      </c>
      <c r="AUM136" s="48" t="str">
        <f>IF(COUNTIF(AUL2:AUL135,AUL136)&gt;0,"R","")</f>
        <v>R</v>
      </c>
      <c r="AUN136" s="46">
        <f t="shared" si="2152"/>
        <v>0</v>
      </c>
      <c r="AUO136" s="6">
        <f t="shared" si="1982"/>
        <v>78</v>
      </c>
      <c r="AUP136" s="6">
        <f t="shared" si="1697"/>
        <v>0</v>
      </c>
      <c r="AUQ136" s="7">
        <f t="shared" si="1698"/>
        <v>733</v>
      </c>
      <c r="AUR136"/>
      <c r="AUS136"/>
      <c r="AUT136"/>
      <c r="AUV136" s="5">
        <f t="shared" si="2323"/>
        <v>135</v>
      </c>
      <c r="AUW136" s="57">
        <v>36</v>
      </c>
      <c r="AUX136" s="48" t="str">
        <f>IF(COUNTIF(AUW2:AUW135,AUW136)&gt;0,"R","")</f>
        <v>R</v>
      </c>
      <c r="AUY136" s="46">
        <f t="shared" si="2153"/>
        <v>1</v>
      </c>
      <c r="AUZ136" s="6">
        <f t="shared" si="1983"/>
        <v>74</v>
      </c>
      <c r="AVA136" s="6">
        <f t="shared" si="1700"/>
        <v>-74</v>
      </c>
      <c r="AVB136" s="7">
        <f t="shared" si="1701"/>
        <v>-70</v>
      </c>
      <c r="AVC136"/>
      <c r="AVD136"/>
      <c r="AVE136"/>
      <c r="AVG136" s="5">
        <f t="shared" si="2324"/>
        <v>135</v>
      </c>
      <c r="AVH136" s="57">
        <v>11</v>
      </c>
      <c r="AVI136" s="48" t="str">
        <f>IF(COUNTIF(AVH2:AVH135,AVH136)&gt;0,"R","")</f>
        <v>R</v>
      </c>
      <c r="AVJ136" s="46">
        <f t="shared" si="2154"/>
        <v>0</v>
      </c>
      <c r="AVK136" s="6">
        <f t="shared" si="1984"/>
        <v>81</v>
      </c>
      <c r="AVL136" s="6">
        <f t="shared" si="1703"/>
        <v>0</v>
      </c>
      <c r="AVM136" s="7">
        <f t="shared" si="1704"/>
        <v>2041</v>
      </c>
      <c r="AVN136"/>
      <c r="AVO136"/>
      <c r="AVP136"/>
      <c r="AVR136" s="5">
        <f t="shared" si="2325"/>
        <v>135</v>
      </c>
      <c r="AVS136" s="57">
        <v>21</v>
      </c>
      <c r="AVT136" s="48" t="str">
        <f>IF(COUNTIF(AVS2:AVS135,AVS136)&gt;0,"R","")</f>
        <v>R</v>
      </c>
      <c r="AVU136" s="46">
        <f t="shared" si="2155"/>
        <v>1</v>
      </c>
      <c r="AVV136" s="6">
        <f t="shared" si="1985"/>
        <v>81</v>
      </c>
      <c r="AVW136" s="6">
        <f t="shared" si="1706"/>
        <v>-81</v>
      </c>
      <c r="AVX136" s="7">
        <f t="shared" si="1707"/>
        <v>-972</v>
      </c>
      <c r="AVY136"/>
      <c r="AVZ136"/>
      <c r="AWA136"/>
      <c r="AWC136" s="5">
        <f t="shared" si="2326"/>
        <v>135</v>
      </c>
      <c r="AWD136" s="57">
        <v>6</v>
      </c>
      <c r="AWE136" s="48" t="str">
        <f>IF(COUNTIF(AWD2:AWD135,AWD136)&gt;0,"R","")</f>
        <v>R</v>
      </c>
      <c r="AWF136" s="46">
        <f t="shared" si="2156"/>
        <v>2</v>
      </c>
      <c r="AWG136" s="6">
        <f t="shared" si="1986"/>
        <v>75</v>
      </c>
      <c r="AWH136" s="6">
        <f t="shared" si="1709"/>
        <v>-150</v>
      </c>
      <c r="AWI136" s="7">
        <f t="shared" si="1710"/>
        <v>-3832</v>
      </c>
      <c r="AWJ136"/>
      <c r="AWK136"/>
      <c r="AWL136"/>
      <c r="AWN136" s="5">
        <f t="shared" si="2327"/>
        <v>135</v>
      </c>
      <c r="AWO136" s="57">
        <v>25</v>
      </c>
      <c r="AWP136" s="48" t="str">
        <f>IF(COUNTIF(AWO2:AWO135,AWO136)&gt;0,"R","")</f>
        <v>R</v>
      </c>
      <c r="AWQ136" s="46">
        <f t="shared" si="2157"/>
        <v>0</v>
      </c>
      <c r="AWR136" s="6">
        <f t="shared" si="1987"/>
        <v>78</v>
      </c>
      <c r="AWS136" s="6">
        <f t="shared" si="1712"/>
        <v>0</v>
      </c>
      <c r="AWT136" s="7">
        <f t="shared" si="1713"/>
        <v>2505</v>
      </c>
      <c r="AWU136"/>
      <c r="AWV136"/>
      <c r="AWW136"/>
      <c r="AWY136" s="5">
        <f t="shared" si="2328"/>
        <v>135</v>
      </c>
      <c r="AWZ136" s="57">
        <v>27</v>
      </c>
      <c r="AXA136" s="48" t="str">
        <f>IF(COUNTIF(AWZ2:AWZ135,AWZ136)&gt;0,"R","")</f>
        <v>R</v>
      </c>
      <c r="AXB136" s="46">
        <f t="shared" si="2158"/>
        <v>0</v>
      </c>
      <c r="AXC136" s="6">
        <f t="shared" si="1988"/>
        <v>74</v>
      </c>
      <c r="AXD136" s="6">
        <f t="shared" si="1715"/>
        <v>0</v>
      </c>
      <c r="AXE136" s="7">
        <f t="shared" si="1716"/>
        <v>2834</v>
      </c>
      <c r="AXF136"/>
      <c r="AXG136"/>
      <c r="AXH136"/>
      <c r="AXJ136" s="5">
        <f t="shared" si="2329"/>
        <v>135</v>
      </c>
      <c r="AXK136" s="57">
        <v>36</v>
      </c>
      <c r="AXL136" s="48" t="str">
        <f>IF(COUNTIF(AXK2:AXK135,AXK136)&gt;0,"R","")</f>
        <v>R</v>
      </c>
      <c r="AXM136" s="46">
        <f t="shared" si="2159"/>
        <v>1</v>
      </c>
      <c r="AXN136" s="6">
        <f t="shared" si="1989"/>
        <v>78</v>
      </c>
      <c r="AXO136" s="6">
        <f t="shared" si="1718"/>
        <v>-78</v>
      </c>
      <c r="AXP136" s="7">
        <f t="shared" si="1719"/>
        <v>-166</v>
      </c>
      <c r="AXQ136"/>
      <c r="AXR136"/>
      <c r="AXS136"/>
      <c r="AXU136" s="5">
        <f t="shared" si="2330"/>
        <v>135</v>
      </c>
      <c r="AXV136" s="57">
        <v>3</v>
      </c>
      <c r="AXW136" s="48" t="str">
        <f>IF(COUNTIF(AXV2:AXV135,AXV136)&gt;0,"R","")</f>
        <v>R</v>
      </c>
      <c r="AXX136" s="46">
        <f t="shared" si="2160"/>
        <v>0</v>
      </c>
      <c r="AXY136" s="6">
        <f t="shared" si="1990"/>
        <v>71</v>
      </c>
      <c r="AXZ136" s="6">
        <f t="shared" si="1721"/>
        <v>0</v>
      </c>
      <c r="AYA136" s="7">
        <f t="shared" si="1722"/>
        <v>3165</v>
      </c>
      <c r="AYB136"/>
      <c r="AYC136"/>
      <c r="AYD136"/>
      <c r="AYF136" s="5">
        <f t="shared" si="2331"/>
        <v>135</v>
      </c>
      <c r="AYG136" s="57">
        <v>4</v>
      </c>
      <c r="AYH136" s="48" t="str">
        <f>IF(COUNTIF(AYG2:AYG135,AYG136)&gt;0,"R","")</f>
        <v>R</v>
      </c>
      <c r="AYI136" s="46">
        <f t="shared" si="2161"/>
        <v>0</v>
      </c>
      <c r="AYJ136" s="6">
        <f t="shared" si="1991"/>
        <v>73</v>
      </c>
      <c r="AYK136" s="6">
        <f t="shared" si="1724"/>
        <v>0</v>
      </c>
      <c r="AYL136" s="7">
        <f t="shared" si="1725"/>
        <v>2560</v>
      </c>
      <c r="AYM136"/>
      <c r="AYN136"/>
      <c r="AYO136"/>
      <c r="AYQ136" s="5">
        <f t="shared" si="2332"/>
        <v>135</v>
      </c>
      <c r="AYR136" s="57">
        <v>5</v>
      </c>
      <c r="AYS136" s="48" t="str">
        <f>IF(COUNTIF(AYR2:AYR135,AYR136)&gt;0,"R","")</f>
        <v>R</v>
      </c>
      <c r="AYT136" s="46">
        <f t="shared" si="2162"/>
        <v>0</v>
      </c>
      <c r="AYU136" s="6">
        <f t="shared" si="1992"/>
        <v>75</v>
      </c>
      <c r="AYV136" s="6">
        <f t="shared" si="1727"/>
        <v>0</v>
      </c>
      <c r="AYW136" s="7">
        <f t="shared" si="1728"/>
        <v>3660</v>
      </c>
      <c r="AYX136"/>
      <c r="AYY136"/>
      <c r="AYZ136"/>
      <c r="AZB136" s="5">
        <f t="shared" si="2333"/>
        <v>135</v>
      </c>
      <c r="AZC136" s="57">
        <v>31</v>
      </c>
      <c r="AZD136" s="48" t="str">
        <f>IF(COUNTIF(AZC2:AZC135,AZC136)&gt;0,"R","")</f>
        <v>R</v>
      </c>
      <c r="AZE136" s="46">
        <f t="shared" si="2163"/>
        <v>2</v>
      </c>
      <c r="AZF136" s="6">
        <f t="shared" si="1993"/>
        <v>78</v>
      </c>
      <c r="AZG136" s="6">
        <f t="shared" si="1730"/>
        <v>-156</v>
      </c>
      <c r="AZH136" s="7">
        <f t="shared" si="1731"/>
        <v>-4726</v>
      </c>
      <c r="AZI136"/>
      <c r="AZJ136"/>
      <c r="AZK136"/>
      <c r="AZM136" s="5">
        <f t="shared" si="2334"/>
        <v>135</v>
      </c>
      <c r="AZN136" s="57">
        <v>11</v>
      </c>
      <c r="AZO136" s="48" t="str">
        <f>IF(COUNTIF(AZN2:AZN135,AZN136)&gt;0,"R","")</f>
        <v>R</v>
      </c>
      <c r="AZP136" s="46">
        <f t="shared" si="2164"/>
        <v>0</v>
      </c>
      <c r="AZQ136" s="6">
        <f t="shared" si="1994"/>
        <v>75</v>
      </c>
      <c r="AZR136" s="6">
        <f t="shared" si="1733"/>
        <v>0</v>
      </c>
      <c r="AZS136" s="7">
        <f t="shared" si="1734"/>
        <v>3076</v>
      </c>
      <c r="AZT136"/>
      <c r="AZU136"/>
      <c r="AZV136"/>
      <c r="AZX136" s="5">
        <f t="shared" si="2335"/>
        <v>135</v>
      </c>
      <c r="AZY136" s="57">
        <v>30</v>
      </c>
      <c r="AZZ136" s="48" t="str">
        <f>IF(COUNTIF(AZY2:AZY135,AZY136)&gt;0,"R","")</f>
        <v>R</v>
      </c>
      <c r="BAA136" s="46">
        <f t="shared" si="2165"/>
        <v>2</v>
      </c>
      <c r="BAB136" s="6">
        <f t="shared" si="1995"/>
        <v>75</v>
      </c>
      <c r="BAC136" s="6">
        <f t="shared" si="1736"/>
        <v>-150</v>
      </c>
      <c r="BAD136" s="7">
        <f t="shared" si="1737"/>
        <v>-3592</v>
      </c>
      <c r="BAE136"/>
      <c r="BAF136"/>
      <c r="BAG136"/>
      <c r="BAI136" s="5">
        <f t="shared" si="2336"/>
        <v>135</v>
      </c>
      <c r="BAJ136" s="57">
        <v>4</v>
      </c>
      <c r="BAK136" s="48" t="str">
        <f>IF(COUNTIF(BAJ2:BAJ135,BAJ136)&gt;0,"R","")</f>
        <v>R</v>
      </c>
      <c r="BAL136" s="46">
        <f t="shared" si="2166"/>
        <v>2</v>
      </c>
      <c r="BAM136" s="6">
        <f t="shared" si="1996"/>
        <v>80</v>
      </c>
      <c r="BAN136" s="6">
        <f t="shared" si="1739"/>
        <v>-160</v>
      </c>
      <c r="BAO136" s="7">
        <f t="shared" si="1740"/>
        <v>-4249</v>
      </c>
      <c r="BAP136"/>
      <c r="BAQ136"/>
      <c r="BAR136"/>
      <c r="BAT136" s="5">
        <f t="shared" si="2337"/>
        <v>135</v>
      </c>
      <c r="BAU136" s="57">
        <v>17</v>
      </c>
      <c r="BAV136" s="48" t="str">
        <f>IF(COUNTIF(BAU2:BAU135,BAU136)&gt;0,"R","")</f>
        <v>R</v>
      </c>
      <c r="BAW136" s="46">
        <f t="shared" si="2167"/>
        <v>0</v>
      </c>
      <c r="BAX136" s="6">
        <f t="shared" si="1997"/>
        <v>77</v>
      </c>
      <c r="BAY136" s="6">
        <f t="shared" si="1742"/>
        <v>0</v>
      </c>
      <c r="BAZ136" s="7">
        <f t="shared" si="1743"/>
        <v>3567</v>
      </c>
      <c r="BBA136"/>
      <c r="BBB136"/>
      <c r="BBC136"/>
      <c r="BBE136" s="5">
        <f t="shared" si="2338"/>
        <v>135</v>
      </c>
      <c r="BBF136" s="57">
        <v>8</v>
      </c>
      <c r="BBG136" s="48" t="str">
        <f>IF(COUNTIF(BBF2:BBF135,BBF136)&gt;0,"R","")</f>
        <v>R</v>
      </c>
      <c r="BBH136" s="46">
        <f t="shared" si="2168"/>
        <v>1</v>
      </c>
      <c r="BBI136" s="6">
        <f t="shared" si="1998"/>
        <v>75</v>
      </c>
      <c r="BBJ136" s="6">
        <f t="shared" si="1745"/>
        <v>-75</v>
      </c>
      <c r="BBK136" s="7">
        <f t="shared" si="1746"/>
        <v>-1470</v>
      </c>
      <c r="BBL136"/>
      <c r="BBM136"/>
      <c r="BBN136"/>
      <c r="BBP136" s="5">
        <f t="shared" si="2339"/>
        <v>135</v>
      </c>
      <c r="BBQ136" s="57">
        <v>9</v>
      </c>
      <c r="BBR136" s="48" t="str">
        <f>IF(COUNTIF(BBQ2:BBQ135,BBQ136)&gt;0,"R","")</f>
        <v>R</v>
      </c>
      <c r="BBS136" s="46">
        <f t="shared" si="2169"/>
        <v>1</v>
      </c>
      <c r="BBT136" s="6">
        <f t="shared" si="1999"/>
        <v>75</v>
      </c>
      <c r="BBU136" s="6">
        <f t="shared" si="1748"/>
        <v>-75</v>
      </c>
      <c r="BBV136" s="7">
        <f t="shared" si="1749"/>
        <v>169</v>
      </c>
      <c r="BBW136"/>
      <c r="BBX136"/>
      <c r="BBY136"/>
      <c r="BCA136" s="5">
        <f t="shared" si="2340"/>
        <v>135</v>
      </c>
      <c r="BCB136" s="57">
        <v>6</v>
      </c>
      <c r="BCC136" s="48" t="str">
        <f>IF(COUNTIF(BCB2:BCB135,BCB136)&gt;0,"R","")</f>
        <v>R</v>
      </c>
      <c r="BCD136" s="46">
        <f t="shared" si="2170"/>
        <v>1</v>
      </c>
      <c r="BCE136" s="6">
        <f t="shared" si="2000"/>
        <v>73</v>
      </c>
      <c r="BCF136" s="6">
        <f t="shared" si="1751"/>
        <v>-73</v>
      </c>
      <c r="BCG136" s="7">
        <f t="shared" si="1752"/>
        <v>-1375</v>
      </c>
      <c r="BCH136"/>
      <c r="BCI136"/>
      <c r="BCJ136"/>
      <c r="BCL136" s="5">
        <f t="shared" si="2341"/>
        <v>135</v>
      </c>
      <c r="BCM136" s="57">
        <v>23</v>
      </c>
      <c r="BCN136" s="48" t="str">
        <f>IF(COUNTIF(BCM2:BCM135,BCM136)&gt;0,"R","")</f>
        <v>R</v>
      </c>
      <c r="BCO136" s="46">
        <f t="shared" si="2171"/>
        <v>2</v>
      </c>
      <c r="BCP136" s="6">
        <f t="shared" si="2001"/>
        <v>78</v>
      </c>
      <c r="BCQ136" s="6">
        <f t="shared" si="1754"/>
        <v>-156</v>
      </c>
      <c r="BCR136" s="7">
        <f t="shared" si="1755"/>
        <v>-3930</v>
      </c>
      <c r="BCS136"/>
      <c r="BCT136"/>
      <c r="BCU136"/>
      <c r="BCW136" s="5">
        <f t="shared" si="2342"/>
        <v>135</v>
      </c>
      <c r="BCX136" s="57">
        <v>33</v>
      </c>
      <c r="BCY136" s="48" t="str">
        <f>IF(COUNTIF(BCX2:BCX135,BCX136)&gt;0,"R","")</f>
        <v>R</v>
      </c>
      <c r="BCZ136" s="46">
        <f t="shared" si="2172"/>
        <v>1</v>
      </c>
      <c r="BDA136" s="6">
        <f t="shared" si="2002"/>
        <v>82</v>
      </c>
      <c r="BDB136" s="6">
        <f t="shared" si="1757"/>
        <v>-82</v>
      </c>
      <c r="BDC136" s="7">
        <f t="shared" si="1758"/>
        <v>-124</v>
      </c>
      <c r="BDD136"/>
      <c r="BDE136"/>
      <c r="BDF136"/>
      <c r="BDH136" s="5">
        <f t="shared" si="2343"/>
        <v>135</v>
      </c>
      <c r="BDI136" s="57">
        <v>17</v>
      </c>
      <c r="BDJ136" s="48" t="str">
        <f>IF(COUNTIF(BDI2:BDI135,BDI136)&gt;0,"R","")</f>
        <v>R</v>
      </c>
      <c r="BDK136" s="46">
        <f t="shared" si="2173"/>
        <v>0</v>
      </c>
      <c r="BDL136" s="6">
        <f t="shared" si="2003"/>
        <v>75</v>
      </c>
      <c r="BDM136" s="6">
        <f t="shared" si="1760"/>
        <v>0</v>
      </c>
      <c r="BDN136" s="7">
        <f t="shared" si="1761"/>
        <v>2824</v>
      </c>
      <c r="BDO136"/>
      <c r="BDP136"/>
      <c r="BDQ136"/>
      <c r="BDS136" s="5">
        <f t="shared" si="2344"/>
        <v>135</v>
      </c>
      <c r="BDT136" s="57">
        <v>1</v>
      </c>
      <c r="BDU136" s="48" t="str">
        <f>IF(COUNTIF(BDT2:BDT135,BDT136)&gt;0,"R","")</f>
        <v>R</v>
      </c>
      <c r="BDV136" s="46">
        <f t="shared" si="2174"/>
        <v>1</v>
      </c>
      <c r="BDW136" s="6">
        <f t="shared" si="2004"/>
        <v>75</v>
      </c>
      <c r="BDX136" s="6">
        <f t="shared" si="1763"/>
        <v>-75</v>
      </c>
      <c r="BDY136" s="7">
        <f t="shared" si="1764"/>
        <v>-284</v>
      </c>
      <c r="BDZ136"/>
      <c r="BEA136"/>
      <c r="BEB136"/>
      <c r="BED136" s="5">
        <f t="shared" si="2345"/>
        <v>135</v>
      </c>
      <c r="BEE136" s="57">
        <v>34</v>
      </c>
      <c r="BEF136" s="48" t="str">
        <f>IF(COUNTIF(BEE2:BEE135,BEE136)&gt;0,"R","")</f>
        <v>R</v>
      </c>
      <c r="BEG136" s="46">
        <f t="shared" si="2175"/>
        <v>2</v>
      </c>
      <c r="BEH136" s="6">
        <f t="shared" si="2005"/>
        <v>81</v>
      </c>
      <c r="BEI136" s="6">
        <f t="shared" si="1766"/>
        <v>-162</v>
      </c>
      <c r="BEJ136" s="7">
        <f t="shared" si="1767"/>
        <v>-4290</v>
      </c>
      <c r="BEK136"/>
      <c r="BEL136"/>
      <c r="BEM136"/>
      <c r="BEO136" s="5">
        <f t="shared" si="2346"/>
        <v>135</v>
      </c>
      <c r="BEP136" s="57">
        <v>30</v>
      </c>
      <c r="BEQ136" s="48" t="str">
        <f>IF(COUNTIF(BEP2:BEP135,BEP136)&gt;0,"R","")</f>
        <v>R</v>
      </c>
      <c r="BER136" s="46">
        <f t="shared" si="2176"/>
        <v>0</v>
      </c>
      <c r="BES136" s="6">
        <f t="shared" si="2006"/>
        <v>73</v>
      </c>
      <c r="BET136" s="6">
        <f t="shared" si="1769"/>
        <v>0</v>
      </c>
      <c r="BEU136" s="7">
        <f t="shared" si="1770"/>
        <v>3739</v>
      </c>
      <c r="BEV136"/>
      <c r="BEW136"/>
      <c r="BEX136"/>
      <c r="BEZ136" s="5">
        <f t="shared" si="2347"/>
        <v>135</v>
      </c>
      <c r="BFA136" s="57">
        <v>2</v>
      </c>
      <c r="BFB136" s="48" t="str">
        <f>IF(COUNTIF(BFA2:BFA135,BFA136)&gt;0,"R","")</f>
        <v>R</v>
      </c>
      <c r="BFC136" s="46">
        <f t="shared" si="2177"/>
        <v>0</v>
      </c>
      <c r="BFD136" s="6">
        <f t="shared" si="2007"/>
        <v>72</v>
      </c>
      <c r="BFE136" s="6">
        <f t="shared" si="1772"/>
        <v>0</v>
      </c>
      <c r="BFF136" s="7">
        <f t="shared" si="1773"/>
        <v>2859</v>
      </c>
      <c r="BFG136"/>
      <c r="BFH136"/>
      <c r="BFI136"/>
      <c r="BFK136" s="5">
        <f t="shared" si="2348"/>
        <v>135</v>
      </c>
      <c r="BFL136" s="57">
        <v>24</v>
      </c>
      <c r="BFM136" s="48" t="str">
        <f>IF(COUNTIF(BFL2:BFL135,BFL136)&gt;0,"R","")</f>
        <v>R</v>
      </c>
      <c r="BFN136" s="46">
        <f t="shared" si="2178"/>
        <v>2</v>
      </c>
      <c r="BFO136" s="6">
        <f t="shared" si="2008"/>
        <v>79</v>
      </c>
      <c r="BFP136" s="6">
        <f t="shared" si="1775"/>
        <v>-158</v>
      </c>
      <c r="BFQ136" s="7">
        <f t="shared" si="1776"/>
        <v>-5507</v>
      </c>
      <c r="BFR136"/>
      <c r="BFS136"/>
      <c r="BFT136"/>
      <c r="BFV136" s="5">
        <f t="shared" si="2349"/>
        <v>135</v>
      </c>
      <c r="BFW136" s="57">
        <v>19</v>
      </c>
      <c r="BFX136" s="48" t="str">
        <f>IF(COUNTIF(BFW2:BFW135,BFW136)&gt;0,"R","")</f>
        <v>R</v>
      </c>
      <c r="BFY136" s="46">
        <f t="shared" si="2179"/>
        <v>1</v>
      </c>
      <c r="BFZ136" s="6">
        <f t="shared" si="2009"/>
        <v>74</v>
      </c>
      <c r="BGA136" s="6">
        <f t="shared" si="1778"/>
        <v>-74</v>
      </c>
      <c r="BGB136" s="7">
        <f t="shared" si="1779"/>
        <v>286</v>
      </c>
      <c r="BGC136"/>
      <c r="BGD136"/>
      <c r="BGE136"/>
      <c r="BGG136" s="5">
        <f t="shared" si="2350"/>
        <v>135</v>
      </c>
      <c r="BGH136" s="57">
        <v>31</v>
      </c>
      <c r="BGI136" s="48" t="str">
        <f>IF(COUNTIF(BGH2:BGH135,BGH136)&gt;0,"R","")</f>
        <v>R</v>
      </c>
      <c r="BGJ136" s="46">
        <f t="shared" si="2180"/>
        <v>2</v>
      </c>
      <c r="BGK136" s="6">
        <f t="shared" si="2010"/>
        <v>75</v>
      </c>
      <c r="BGL136" s="6">
        <f t="shared" si="1781"/>
        <v>-150</v>
      </c>
      <c r="BGM136" s="7">
        <f t="shared" si="1782"/>
        <v>-3048</v>
      </c>
      <c r="BGN136"/>
      <c r="BGO136"/>
      <c r="BGP136"/>
      <c r="BGR136" s="5">
        <f t="shared" si="2351"/>
        <v>135</v>
      </c>
      <c r="BGS136" s="57">
        <v>17</v>
      </c>
      <c r="BGT136" s="48" t="str">
        <f>IF(COUNTIF(BGS2:BGS135,BGS136)&gt;0,"R","")</f>
        <v>R</v>
      </c>
      <c r="BGU136" s="46">
        <f t="shared" si="2181"/>
        <v>3</v>
      </c>
      <c r="BGV136" s="6">
        <f t="shared" si="2011"/>
        <v>78</v>
      </c>
      <c r="BGW136" s="6">
        <f t="shared" si="1784"/>
        <v>-234</v>
      </c>
      <c r="BGX136" s="7">
        <f t="shared" si="1785"/>
        <v>-7030</v>
      </c>
      <c r="BGY136"/>
      <c r="BGZ136"/>
      <c r="BHA136"/>
      <c r="BHC136" s="5">
        <f t="shared" si="2352"/>
        <v>135</v>
      </c>
      <c r="BHD136" s="57">
        <v>27</v>
      </c>
      <c r="BHE136" s="48" t="str">
        <f>IF(COUNTIF(BHD2:BHD135,BHD136)&gt;0,"R","")</f>
        <v>R</v>
      </c>
      <c r="BHF136" s="46">
        <f t="shared" si="2182"/>
        <v>1</v>
      </c>
      <c r="BHG136" s="6">
        <f t="shared" si="2012"/>
        <v>78</v>
      </c>
      <c r="BHH136" s="6">
        <f t="shared" si="1787"/>
        <v>-78</v>
      </c>
      <c r="BHI136" s="7">
        <f t="shared" si="1788"/>
        <v>-1274</v>
      </c>
      <c r="BHJ136"/>
      <c r="BHK136"/>
      <c r="BHL136"/>
      <c r="BHN136" s="5">
        <f t="shared" si="2353"/>
        <v>135</v>
      </c>
      <c r="BHO136" s="57">
        <v>32</v>
      </c>
      <c r="BHP136" s="48" t="str">
        <f>IF(COUNTIF(BHO2:BHO135,BHO136)&gt;0,"R","")</f>
        <v>R</v>
      </c>
      <c r="BHQ136" s="46">
        <f t="shared" si="2183"/>
        <v>0</v>
      </c>
      <c r="BHR136" s="6">
        <f t="shared" si="2013"/>
        <v>78</v>
      </c>
      <c r="BHS136" s="6">
        <f t="shared" si="1790"/>
        <v>0</v>
      </c>
      <c r="BHT136" s="7">
        <f t="shared" si="1791"/>
        <v>3379</v>
      </c>
      <c r="BHU136"/>
      <c r="BHV136"/>
      <c r="BHW136"/>
      <c r="BHY136" s="5">
        <f t="shared" si="2354"/>
        <v>135</v>
      </c>
      <c r="BHZ136" s="57">
        <v>26</v>
      </c>
      <c r="BIA136" s="48" t="str">
        <f>IF(COUNTIF(BHZ2:BHZ135,BHZ136)&gt;0,"R","")</f>
        <v>R</v>
      </c>
      <c r="BIB136" s="46">
        <f t="shared" si="2184"/>
        <v>1</v>
      </c>
      <c r="BIC136" s="6">
        <f t="shared" si="2014"/>
        <v>79</v>
      </c>
      <c r="BID136" s="6">
        <f t="shared" si="1793"/>
        <v>-79</v>
      </c>
      <c r="BIE136" s="7">
        <f t="shared" si="1794"/>
        <v>-390</v>
      </c>
      <c r="BIF136"/>
      <c r="BIG136"/>
      <c r="BIH136"/>
      <c r="BIJ136" s="5">
        <f t="shared" si="2355"/>
        <v>135</v>
      </c>
      <c r="BIK136" s="57">
        <v>3</v>
      </c>
      <c r="BIL136" s="48" t="str">
        <f>IF(COUNTIF(BIK2:BIK135,BIK136)&gt;0,"R","")</f>
        <v>R</v>
      </c>
      <c r="BIM136" s="46">
        <f t="shared" si="2185"/>
        <v>1</v>
      </c>
      <c r="BIN136" s="6">
        <f t="shared" si="2015"/>
        <v>79</v>
      </c>
      <c r="BIO136" s="6">
        <f t="shared" si="1796"/>
        <v>-79</v>
      </c>
      <c r="BIP136" s="7">
        <f t="shared" si="1797"/>
        <v>-1054</v>
      </c>
      <c r="BIQ136"/>
      <c r="BIR136"/>
      <c r="BIS136"/>
      <c r="BIU136" s="5">
        <f t="shared" si="2356"/>
        <v>135</v>
      </c>
      <c r="BIV136" s="57">
        <v>11</v>
      </c>
      <c r="BIW136" s="48" t="str">
        <f>IF(COUNTIF(BIV2:BIV135,BIV136)&gt;0,"R","")</f>
        <v>R</v>
      </c>
      <c r="BIX136" s="46">
        <f t="shared" si="2186"/>
        <v>0</v>
      </c>
      <c r="BIY136" s="6">
        <f t="shared" si="2016"/>
        <v>79</v>
      </c>
      <c r="BIZ136" s="6">
        <f t="shared" si="1799"/>
        <v>0</v>
      </c>
      <c r="BJA136" s="7">
        <f t="shared" si="1800"/>
        <v>3633</v>
      </c>
      <c r="BJB136"/>
      <c r="BJC136"/>
      <c r="BJD136"/>
      <c r="BJF136" s="5">
        <f t="shared" si="2357"/>
        <v>135</v>
      </c>
      <c r="BJG136" s="57">
        <v>36</v>
      </c>
      <c r="BJH136" s="48" t="str">
        <f>IF(COUNTIF(BJG2:BJG135,BJG136)&gt;0,"R","")</f>
        <v>R</v>
      </c>
      <c r="BJI136" s="46">
        <f t="shared" si="2187"/>
        <v>0</v>
      </c>
      <c r="BJJ136" s="6">
        <f t="shared" si="2017"/>
        <v>78</v>
      </c>
      <c r="BJK136" s="6">
        <f t="shared" si="1802"/>
        <v>0</v>
      </c>
      <c r="BJL136" s="7">
        <f t="shared" si="1803"/>
        <v>2946</v>
      </c>
      <c r="BJM136"/>
      <c r="BJN136"/>
      <c r="BJO136"/>
      <c r="BJQ136" s="5">
        <f t="shared" si="2358"/>
        <v>135</v>
      </c>
      <c r="BJR136" s="57">
        <v>3</v>
      </c>
      <c r="BJS136" s="48" t="str">
        <f>IF(COUNTIF(BJR2:BJR135,BJR136)&gt;0,"R","")</f>
        <v>R</v>
      </c>
      <c r="BJT136" s="46">
        <f t="shared" si="2188"/>
        <v>0</v>
      </c>
      <c r="BJU136" s="6">
        <f t="shared" si="2018"/>
        <v>70</v>
      </c>
      <c r="BJV136" s="6">
        <f t="shared" si="1805"/>
        <v>0</v>
      </c>
      <c r="BJW136" s="7">
        <f t="shared" si="1806"/>
        <v>3066</v>
      </c>
      <c r="BJX136"/>
      <c r="BJY136"/>
      <c r="BJZ136"/>
      <c r="BKB136" s="5">
        <f t="shared" si="2359"/>
        <v>135</v>
      </c>
      <c r="BKC136" s="57">
        <v>0</v>
      </c>
      <c r="BKD136" s="48" t="str">
        <f>IF(COUNTIF(BKC2:BKC135,BKC136)&gt;0,"R","")</f>
        <v>R</v>
      </c>
      <c r="BKE136" s="46">
        <f t="shared" si="2189"/>
        <v>1</v>
      </c>
      <c r="BKF136" s="6">
        <f t="shared" si="2019"/>
        <v>74</v>
      </c>
      <c r="BKG136" s="6">
        <f t="shared" si="1808"/>
        <v>-74</v>
      </c>
      <c r="BKH136" s="7">
        <f t="shared" si="1809"/>
        <v>107</v>
      </c>
      <c r="BKI136"/>
      <c r="BKJ136"/>
      <c r="BKK136"/>
      <c r="BKM136" s="5">
        <f t="shared" si="2360"/>
        <v>135</v>
      </c>
      <c r="BKN136" s="57">
        <v>9</v>
      </c>
      <c r="BKO136" s="48" t="str">
        <f>IF(COUNTIF(BKN2:BKN135,BKN136)&gt;0,"R","")</f>
        <v>R</v>
      </c>
      <c r="BKP136" s="46">
        <f t="shared" si="2190"/>
        <v>3</v>
      </c>
      <c r="BKQ136" s="6">
        <f t="shared" si="2020"/>
        <v>81</v>
      </c>
      <c r="BKR136" s="6">
        <f t="shared" si="1811"/>
        <v>-243</v>
      </c>
      <c r="BKS136" s="7">
        <f t="shared" si="1812"/>
        <v>-8809</v>
      </c>
      <c r="BKT136"/>
      <c r="BKU136"/>
      <c r="BKV136"/>
      <c r="BKX136" s="5">
        <f t="shared" si="2361"/>
        <v>135</v>
      </c>
      <c r="BKY136" s="57">
        <v>11</v>
      </c>
      <c r="BKZ136" s="48" t="str">
        <f>IF(COUNTIF(BKY2:BKY135,BKY136)&gt;0,"R","")</f>
        <v>R</v>
      </c>
      <c r="BLA136" s="46">
        <f t="shared" si="2191"/>
        <v>1</v>
      </c>
      <c r="BLB136" s="6">
        <f t="shared" si="2021"/>
        <v>75</v>
      </c>
      <c r="BLC136" s="6">
        <f t="shared" si="1814"/>
        <v>-75</v>
      </c>
      <c r="BLD136" s="7">
        <f t="shared" si="1815"/>
        <v>-513</v>
      </c>
      <c r="BLE136"/>
      <c r="BLF136"/>
      <c r="BLG136"/>
      <c r="BLI136" s="5">
        <f t="shared" si="2362"/>
        <v>135</v>
      </c>
      <c r="BLJ136" s="57">
        <v>1</v>
      </c>
      <c r="BLK136" s="48" t="str">
        <f>IF(COUNTIF(BLJ2:BLJ135,BLJ136)&gt;0,"R","")</f>
        <v>R</v>
      </c>
      <c r="BLL136" s="46">
        <f t="shared" si="2192"/>
        <v>0</v>
      </c>
      <c r="BLM136" s="6">
        <f t="shared" si="2022"/>
        <v>80</v>
      </c>
      <c r="BLN136" s="6">
        <f t="shared" si="1817"/>
        <v>0</v>
      </c>
      <c r="BLO136" s="7">
        <f t="shared" si="1818"/>
        <v>2382</v>
      </c>
      <c r="BLP136"/>
      <c r="BLQ136"/>
      <c r="BLR136"/>
      <c r="BLT136" s="5">
        <f t="shared" si="2363"/>
        <v>135</v>
      </c>
      <c r="BLU136" s="57">
        <v>14</v>
      </c>
      <c r="BLV136" s="48" t="str">
        <f>IF(COUNTIF(BLU2:BLU135,BLU136)&gt;0,"R","")</f>
        <v>R</v>
      </c>
      <c r="BLW136" s="46">
        <f t="shared" si="2193"/>
        <v>2</v>
      </c>
      <c r="BLX136" s="6">
        <f t="shared" si="2023"/>
        <v>80</v>
      </c>
      <c r="BLY136" s="6">
        <f t="shared" si="1820"/>
        <v>-160</v>
      </c>
      <c r="BLZ136" s="7">
        <f t="shared" si="1821"/>
        <v>-4094</v>
      </c>
      <c r="BMA136"/>
      <c r="BMB136"/>
      <c r="BMC136"/>
      <c r="BME136" s="5">
        <f t="shared" si="2364"/>
        <v>135</v>
      </c>
      <c r="BMF136" s="57">
        <v>1</v>
      </c>
      <c r="BMG136" s="48" t="str">
        <f>IF(COUNTIF(BMF2:BMF135,BMF136)&gt;0,"R","")</f>
        <v>R</v>
      </c>
      <c r="BMH136" s="46">
        <f t="shared" si="2194"/>
        <v>2</v>
      </c>
      <c r="BMI136" s="6">
        <f t="shared" si="2024"/>
        <v>78</v>
      </c>
      <c r="BMJ136" s="6">
        <f t="shared" si="1823"/>
        <v>-156</v>
      </c>
      <c r="BMK136" s="7">
        <f t="shared" si="1824"/>
        <v>-3642</v>
      </c>
      <c r="BML136"/>
      <c r="BMM136"/>
      <c r="BMN136"/>
      <c r="BMP136" s="5">
        <f t="shared" si="2365"/>
        <v>135</v>
      </c>
      <c r="BMQ136" s="57">
        <v>13</v>
      </c>
      <c r="BMR136" s="48" t="str">
        <f>IF(COUNTIF(BMQ2:BMQ135,BMQ136)&gt;0,"R","")</f>
        <v>R</v>
      </c>
      <c r="BMS136" s="46">
        <f t="shared" si="2195"/>
        <v>2</v>
      </c>
      <c r="BMT136" s="6">
        <f t="shared" si="2025"/>
        <v>82</v>
      </c>
      <c r="BMU136" s="6">
        <f t="shared" si="1826"/>
        <v>-164</v>
      </c>
      <c r="BMV136" s="7">
        <f t="shared" si="1827"/>
        <v>-4614</v>
      </c>
      <c r="BMW136"/>
      <c r="BMX136"/>
      <c r="BMY136"/>
      <c r="BNA136" s="5">
        <f t="shared" si="2366"/>
        <v>135</v>
      </c>
      <c r="BNB136" s="57">
        <v>0</v>
      </c>
      <c r="BNC136" s="48" t="str">
        <f>IF(COUNTIF(BNB2:BNB135,BNB136)&gt;0,"R","")</f>
        <v>R</v>
      </c>
      <c r="BND136" s="46">
        <f t="shared" si="2196"/>
        <v>0</v>
      </c>
      <c r="BNE136" s="6">
        <f t="shared" si="2026"/>
        <v>73</v>
      </c>
      <c r="BNF136" s="6">
        <f t="shared" si="1829"/>
        <v>0</v>
      </c>
      <c r="BNG136" s="7">
        <f t="shared" si="1830"/>
        <v>3592</v>
      </c>
      <c r="BNH136"/>
      <c r="BNI136"/>
      <c r="BNJ136"/>
      <c r="BNK136"/>
      <c r="BNM136" s="5">
        <f t="shared" si="2367"/>
        <v>135</v>
      </c>
      <c r="BNN136" s="57">
        <v>3</v>
      </c>
      <c r="BNO136" s="48" t="str">
        <f>IF(COUNTIF(BNN2:BNN135,BNN136)&gt;0,"R","")</f>
        <v>R</v>
      </c>
      <c r="BNP136" s="46">
        <f t="shared" si="2197"/>
        <v>2</v>
      </c>
      <c r="BNQ136" s="6">
        <f t="shared" si="2027"/>
        <v>76</v>
      </c>
      <c r="BNR136" s="6">
        <f t="shared" si="1832"/>
        <v>-152</v>
      </c>
      <c r="BNS136" s="7">
        <f t="shared" si="1833"/>
        <v>-4047</v>
      </c>
      <c r="BNT136"/>
      <c r="BNU136"/>
      <c r="BNV136"/>
      <c r="BNX136" s="5">
        <f t="shared" si="2368"/>
        <v>135</v>
      </c>
      <c r="BNY136" s="57">
        <v>35</v>
      </c>
      <c r="BNZ136" s="48" t="str">
        <f>IF(COUNTIF(BNY2:BNY135,BNY136)&gt;0,"R","")</f>
        <v>R</v>
      </c>
      <c r="BOA136" s="46">
        <f t="shared" si="2198"/>
        <v>1</v>
      </c>
      <c r="BOB136" s="6">
        <f t="shared" si="2028"/>
        <v>81</v>
      </c>
      <c r="BOC136" s="6">
        <f t="shared" si="1835"/>
        <v>-81</v>
      </c>
      <c r="BOD136" s="7">
        <f t="shared" si="1836"/>
        <v>-562</v>
      </c>
      <c r="BOE136"/>
      <c r="BOF136"/>
      <c r="BOG136"/>
      <c r="BOI136" s="5">
        <f t="shared" si="2369"/>
        <v>135</v>
      </c>
      <c r="BOJ136" s="57">
        <v>6</v>
      </c>
      <c r="BOK136" s="48" t="str">
        <f>IF(COUNTIF(BOJ2:BOJ135,BOJ136)&gt;0,"R","")</f>
        <v>R</v>
      </c>
      <c r="BOL136" s="46">
        <f t="shared" si="2199"/>
        <v>2</v>
      </c>
      <c r="BOM136" s="6">
        <f t="shared" si="2029"/>
        <v>78</v>
      </c>
      <c r="BON136" s="6">
        <f t="shared" si="1838"/>
        <v>-156</v>
      </c>
      <c r="BOO136" s="7">
        <f t="shared" si="1839"/>
        <v>-3895</v>
      </c>
      <c r="BOP136"/>
      <c r="BOQ136"/>
      <c r="BOR136"/>
      <c r="BOT136" s="5">
        <f t="shared" si="2370"/>
        <v>135</v>
      </c>
      <c r="BOU136" s="57">
        <v>32</v>
      </c>
      <c r="BOV136" s="48" t="str">
        <f>IF(COUNTIF(BOU2:BOU135,BOU136)&gt;0,"R","")</f>
        <v>R</v>
      </c>
      <c r="BOW136" s="46">
        <f t="shared" si="2200"/>
        <v>2</v>
      </c>
      <c r="BOX136" s="6">
        <f t="shared" si="2030"/>
        <v>80</v>
      </c>
      <c r="BOY136" s="6">
        <f t="shared" si="1841"/>
        <v>-160</v>
      </c>
      <c r="BOZ136" s="7">
        <f t="shared" si="1842"/>
        <v>-5397</v>
      </c>
      <c r="BPA136"/>
      <c r="BPB136"/>
      <c r="BPC136"/>
      <c r="BPE136" s="5">
        <f t="shared" si="2371"/>
        <v>135</v>
      </c>
      <c r="BPF136" s="57">
        <v>19</v>
      </c>
      <c r="BPG136" s="48" t="str">
        <f>IF(COUNTIF(BPF2:BPF135,BPF136)&gt;0,"R","")</f>
        <v>R</v>
      </c>
      <c r="BPH136" s="46">
        <f t="shared" si="2201"/>
        <v>2</v>
      </c>
      <c r="BPI136" s="6">
        <f t="shared" si="2031"/>
        <v>81</v>
      </c>
      <c r="BPJ136" s="6">
        <f t="shared" si="1844"/>
        <v>-162</v>
      </c>
      <c r="BPK136" s="7">
        <f t="shared" si="1845"/>
        <v>-4114</v>
      </c>
      <c r="BPL136"/>
      <c r="BPM136"/>
      <c r="BPN136"/>
      <c r="BPP136" s="5">
        <f t="shared" si="2372"/>
        <v>135</v>
      </c>
      <c r="BPQ136" s="57">
        <v>9</v>
      </c>
      <c r="BPR136" s="48" t="str">
        <f>IF(COUNTIF(BPQ2:BPQ135,BPQ136)&gt;0,"R","")</f>
        <v>R</v>
      </c>
      <c r="BPS136" s="46">
        <f t="shared" si="2202"/>
        <v>1</v>
      </c>
      <c r="BPT136" s="6">
        <f t="shared" si="2032"/>
        <v>80</v>
      </c>
      <c r="BPU136" s="6">
        <f t="shared" si="1847"/>
        <v>-80</v>
      </c>
      <c r="BPV136" s="7">
        <f t="shared" si="1848"/>
        <v>-1004</v>
      </c>
      <c r="BPW136"/>
      <c r="BPX136"/>
      <c r="BPY136"/>
      <c r="BQA136" s="5">
        <f t="shared" si="2373"/>
        <v>135</v>
      </c>
      <c r="BQB136" s="57">
        <v>14</v>
      </c>
      <c r="BQC136" s="48" t="str">
        <f>IF(COUNTIF(BQB2:BQB135,BQB136)&gt;0,"R","")</f>
        <v>R</v>
      </c>
      <c r="BQD136" s="46">
        <f t="shared" si="2203"/>
        <v>0</v>
      </c>
      <c r="BQE136" s="6">
        <f t="shared" si="2033"/>
        <v>81</v>
      </c>
      <c r="BQF136" s="6">
        <f t="shared" si="1850"/>
        <v>0</v>
      </c>
      <c r="BQG136" s="7">
        <f t="shared" si="1851"/>
        <v>3884</v>
      </c>
      <c r="BQH136"/>
      <c r="BQI136"/>
      <c r="BQJ136"/>
      <c r="BQL136" s="5">
        <f t="shared" si="2374"/>
        <v>135</v>
      </c>
      <c r="BQM136" s="57">
        <v>24</v>
      </c>
      <c r="BQN136" s="48" t="str">
        <f>IF(COUNTIF(BQM2:BQM135,BQM136)&gt;0,"R","")</f>
        <v>R</v>
      </c>
      <c r="BQO136" s="46">
        <f t="shared" si="2204"/>
        <v>2</v>
      </c>
      <c r="BQP136" s="6">
        <f t="shared" si="2034"/>
        <v>83</v>
      </c>
      <c r="BQQ136" s="6">
        <f t="shared" si="1853"/>
        <v>-166</v>
      </c>
      <c r="BQR136" s="7">
        <f t="shared" si="1854"/>
        <v>-4781</v>
      </c>
      <c r="BQS136"/>
      <c r="BQT136"/>
      <c r="BQU136"/>
      <c r="BQW136" s="5">
        <f t="shared" si="2375"/>
        <v>135</v>
      </c>
      <c r="BQX136" s="57">
        <v>23</v>
      </c>
      <c r="BQY136" s="48" t="str">
        <f>IF(COUNTIF(BQX2:BQX135,BQX136)&gt;0,"R","")</f>
        <v>R</v>
      </c>
      <c r="BQZ136" s="46">
        <f t="shared" si="2205"/>
        <v>0</v>
      </c>
      <c r="BRA136" s="6">
        <f t="shared" si="2035"/>
        <v>76</v>
      </c>
      <c r="BRB136" s="6">
        <f t="shared" si="1856"/>
        <v>0</v>
      </c>
      <c r="BRC136" s="7">
        <f t="shared" si="1857"/>
        <v>1942</v>
      </c>
      <c r="BRD136"/>
      <c r="BRE136"/>
      <c r="BRF136"/>
      <c r="BRH136" s="5">
        <f t="shared" si="2376"/>
        <v>135</v>
      </c>
      <c r="BRI136" s="57">
        <v>27</v>
      </c>
      <c r="BRJ136" s="48" t="str">
        <f>IF(COUNTIF(BRI2:BRI135,BRI136)&gt;0,"R","")</f>
        <v>R</v>
      </c>
      <c r="BRK136" s="46">
        <f t="shared" si="2206"/>
        <v>0</v>
      </c>
      <c r="BRL136" s="6">
        <f t="shared" si="2036"/>
        <v>79</v>
      </c>
      <c r="BRM136" s="6">
        <f t="shared" si="1859"/>
        <v>0</v>
      </c>
      <c r="BRN136" s="7">
        <f t="shared" si="1860"/>
        <v>3351</v>
      </c>
      <c r="BRO136"/>
      <c r="BRP136"/>
      <c r="BRQ136"/>
      <c r="BRS136" s="5">
        <f t="shared" si="2377"/>
        <v>135</v>
      </c>
      <c r="BRT136" s="57">
        <v>24</v>
      </c>
      <c r="BRU136" s="48" t="str">
        <f>IF(COUNTIF(BRT2:BRT135,BRT136)&gt;0,"R","")</f>
        <v>R</v>
      </c>
      <c r="BRV136" s="46">
        <f t="shared" si="2207"/>
        <v>0</v>
      </c>
      <c r="BRW136" s="6">
        <f t="shared" si="2037"/>
        <v>76</v>
      </c>
      <c r="BRX136" s="6">
        <f t="shared" si="1862"/>
        <v>0</v>
      </c>
      <c r="BRY136" s="7">
        <f t="shared" si="1863"/>
        <v>1421</v>
      </c>
      <c r="BRZ136"/>
      <c r="BSA136"/>
      <c r="BSB136"/>
      <c r="BSD136" s="5">
        <f t="shared" si="2378"/>
        <v>135</v>
      </c>
      <c r="BSE136" s="57">
        <v>13</v>
      </c>
      <c r="BSF136" s="48" t="str">
        <f>IF(COUNTIF(BSE2:BSE135,BSE136)&gt;0,"R","")</f>
        <v>R</v>
      </c>
      <c r="BSG136" s="46">
        <f t="shared" si="2208"/>
        <v>3</v>
      </c>
      <c r="BSH136" s="6">
        <f t="shared" si="2038"/>
        <v>79</v>
      </c>
      <c r="BSI136" s="6">
        <f t="shared" si="1865"/>
        <v>-237</v>
      </c>
      <c r="BSJ136" s="7">
        <f t="shared" si="1866"/>
        <v>-7661</v>
      </c>
      <c r="BSK136"/>
      <c r="BSL136"/>
      <c r="BSM136"/>
      <c r="BSO136" s="5">
        <f t="shared" si="2379"/>
        <v>135</v>
      </c>
      <c r="BSP136" s="57">
        <v>10</v>
      </c>
      <c r="BSQ136" s="48" t="str">
        <f>IF(COUNTIF(BSP2:BSP135,BSP136)&gt;0,"R","")</f>
        <v>R</v>
      </c>
      <c r="BSR136" s="46">
        <f t="shared" si="2209"/>
        <v>3</v>
      </c>
      <c r="BSS136" s="6">
        <f t="shared" si="2039"/>
        <v>79</v>
      </c>
      <c r="BST136" s="6">
        <f t="shared" si="1868"/>
        <v>-237</v>
      </c>
      <c r="BSU136" s="7">
        <f t="shared" si="1869"/>
        <v>-11215</v>
      </c>
      <c r="BSV136"/>
      <c r="BSW136"/>
      <c r="BSX136"/>
    </row>
    <row r="137" spans="1:1870" ht="15.75" x14ac:dyDescent="0.25">
      <c r="A137" s="5">
        <f t="shared" si="2210"/>
        <v>136</v>
      </c>
      <c r="B137" s="57">
        <v>6</v>
      </c>
      <c r="C137" s="48" t="str">
        <f>IF(COUNTIF(B2:B136,B137)&gt;0,"R","")</f>
        <v>R</v>
      </c>
      <c r="D137" s="46">
        <f t="shared" si="2040"/>
        <v>1</v>
      </c>
      <c r="E137" s="6">
        <f t="shared" si="1870"/>
        <v>76</v>
      </c>
      <c r="F137" s="6">
        <f t="shared" si="1361"/>
        <v>-76</v>
      </c>
      <c r="G137" s="7">
        <f t="shared" si="1362"/>
        <v>-319</v>
      </c>
      <c r="H137" s="44"/>
      <c r="I137" s="4"/>
      <c r="J137" s="4"/>
      <c r="L137" s="5">
        <f t="shared" si="2211"/>
        <v>136</v>
      </c>
      <c r="M137" s="57">
        <v>36</v>
      </c>
      <c r="N137" s="48" t="str">
        <f>IF(COUNTIF(M2:M136,M137)&gt;0,"R","")</f>
        <v>R</v>
      </c>
      <c r="O137" s="46">
        <f t="shared" si="2041"/>
        <v>1</v>
      </c>
      <c r="P137" s="6">
        <f t="shared" si="1871"/>
        <v>79</v>
      </c>
      <c r="Q137" s="6">
        <f t="shared" si="1364"/>
        <v>-79</v>
      </c>
      <c r="R137" s="7">
        <f t="shared" si="1365"/>
        <v>-400</v>
      </c>
      <c r="S137" s="44"/>
      <c r="T137" s="4"/>
      <c r="U137" s="4"/>
      <c r="W137" s="5">
        <f t="shared" si="2212"/>
        <v>136</v>
      </c>
      <c r="X137" s="57">
        <v>2</v>
      </c>
      <c r="Y137" s="48" t="str">
        <f>IF(COUNTIF(X2:X136,X137)&gt;0,"R","")</f>
        <v>R</v>
      </c>
      <c r="Z137" s="46">
        <f t="shared" si="2042"/>
        <v>0</v>
      </c>
      <c r="AA137" s="6">
        <f t="shared" si="1872"/>
        <v>79</v>
      </c>
      <c r="AB137" s="6">
        <f t="shared" si="1367"/>
        <v>0</v>
      </c>
      <c r="AC137" s="7">
        <f t="shared" si="1368"/>
        <v>3444</v>
      </c>
      <c r="AD137" s="44"/>
      <c r="AE137" s="4"/>
      <c r="AF137" s="4"/>
      <c r="AH137" s="5">
        <f t="shared" si="2213"/>
        <v>136</v>
      </c>
      <c r="AI137" s="57">
        <v>9</v>
      </c>
      <c r="AJ137" s="48" t="str">
        <f>IF(COUNTIF(AI2:AI136,AI137)&gt;0,"R","")</f>
        <v>R</v>
      </c>
      <c r="AK137" s="46">
        <f t="shared" si="2043"/>
        <v>1</v>
      </c>
      <c r="AL137" s="6">
        <f t="shared" si="1873"/>
        <v>79</v>
      </c>
      <c r="AM137" s="6">
        <f t="shared" si="1370"/>
        <v>-79</v>
      </c>
      <c r="AN137" s="7">
        <f t="shared" si="1371"/>
        <v>-1077</v>
      </c>
      <c r="AO137" s="44"/>
      <c r="AP137" s="4"/>
      <c r="AQ137" s="4"/>
      <c r="AS137" s="5">
        <f t="shared" si="2214"/>
        <v>136</v>
      </c>
      <c r="AT137" s="57">
        <v>15</v>
      </c>
      <c r="AU137" s="48" t="str">
        <f>IF(COUNTIF(AT2:AT136,AT137)&gt;0,"R","")</f>
        <v>R</v>
      </c>
      <c r="AV137" s="46">
        <f t="shared" si="2044"/>
        <v>1</v>
      </c>
      <c r="AW137" s="6">
        <f t="shared" si="1874"/>
        <v>79</v>
      </c>
      <c r="AX137" s="6">
        <f t="shared" si="1373"/>
        <v>-79</v>
      </c>
      <c r="AY137" s="7">
        <f t="shared" si="1374"/>
        <v>-1961</v>
      </c>
      <c r="AZ137" s="44"/>
      <c r="BA137" s="4"/>
      <c r="BB137" s="4"/>
      <c r="BD137" s="5">
        <f t="shared" si="2215"/>
        <v>136</v>
      </c>
      <c r="BE137" s="57">
        <v>33</v>
      </c>
      <c r="BF137" s="48" t="str">
        <f>IF(COUNTIF(BE2:BE136,BE137)&gt;0,"R","")</f>
        <v>R</v>
      </c>
      <c r="BG137" s="46">
        <f t="shared" si="2045"/>
        <v>1</v>
      </c>
      <c r="BH137" s="6">
        <f t="shared" si="1875"/>
        <v>80</v>
      </c>
      <c r="BI137" s="6">
        <f t="shared" si="1376"/>
        <v>-80</v>
      </c>
      <c r="BJ137" s="7">
        <f t="shared" si="1377"/>
        <v>-575</v>
      </c>
      <c r="BK137" s="44"/>
      <c r="BL137" s="4"/>
      <c r="BM137" s="4"/>
      <c r="BO137" s="5">
        <f t="shared" si="2216"/>
        <v>136</v>
      </c>
      <c r="BP137" s="57">
        <v>15</v>
      </c>
      <c r="BQ137" s="48" t="str">
        <f>IF(COUNTIF(BP2:BP136,BP137)&gt;0,"R","")</f>
        <v>R</v>
      </c>
      <c r="BR137" s="46">
        <f t="shared" si="2046"/>
        <v>2</v>
      </c>
      <c r="BS137" s="6">
        <f t="shared" si="1876"/>
        <v>81</v>
      </c>
      <c r="BT137" s="6">
        <f t="shared" si="1379"/>
        <v>-162</v>
      </c>
      <c r="BU137" s="7">
        <f t="shared" si="1380"/>
        <v>-4154</v>
      </c>
      <c r="BV137"/>
      <c r="BW137"/>
      <c r="BX137"/>
      <c r="BZ137" s="5">
        <f t="shared" si="2217"/>
        <v>136</v>
      </c>
      <c r="CA137" s="57">
        <v>24</v>
      </c>
      <c r="CB137" s="48" t="str">
        <f>IF(COUNTIF(CA2:CA136,CA137)&gt;0,"R","")</f>
        <v>R</v>
      </c>
      <c r="CC137" s="46">
        <f t="shared" si="2047"/>
        <v>2</v>
      </c>
      <c r="CD137" s="6">
        <f t="shared" si="1877"/>
        <v>82</v>
      </c>
      <c r="CE137" s="6">
        <f t="shared" si="1382"/>
        <v>-164</v>
      </c>
      <c r="CF137" s="7">
        <f t="shared" si="1383"/>
        <v>-5342</v>
      </c>
      <c r="CG137"/>
      <c r="CH137"/>
      <c r="CI137"/>
      <c r="CK137" s="5">
        <f t="shared" si="2218"/>
        <v>136</v>
      </c>
      <c r="CL137" s="57">
        <v>5</v>
      </c>
      <c r="CM137" s="48" t="str">
        <f>IF(COUNTIF(CL2:CL136,CL137)&gt;0,"R","")</f>
        <v>R</v>
      </c>
      <c r="CN137" s="46">
        <f t="shared" si="2048"/>
        <v>0</v>
      </c>
      <c r="CO137" s="6">
        <f t="shared" si="1878"/>
        <v>79</v>
      </c>
      <c r="CP137" s="6">
        <f t="shared" si="1385"/>
        <v>0</v>
      </c>
      <c r="CQ137" s="7">
        <f t="shared" si="1386"/>
        <v>3118</v>
      </c>
      <c r="CR137"/>
      <c r="CS137"/>
      <c r="CT137"/>
      <c r="CV137" s="5">
        <f t="shared" si="2219"/>
        <v>136</v>
      </c>
      <c r="CW137" s="57">
        <v>10</v>
      </c>
      <c r="CX137" s="48" t="str">
        <f>IF(COUNTIF(CW2:CW136,CW137)&gt;0,"R","")</f>
        <v>R</v>
      </c>
      <c r="CY137" s="46">
        <f t="shared" si="2049"/>
        <v>0</v>
      </c>
      <c r="CZ137" s="6">
        <f t="shared" si="1879"/>
        <v>74</v>
      </c>
      <c r="DA137" s="6">
        <f t="shared" si="1388"/>
        <v>0</v>
      </c>
      <c r="DB137" s="7">
        <f t="shared" si="1389"/>
        <v>3692</v>
      </c>
      <c r="DC137"/>
      <c r="DD137"/>
      <c r="DE137"/>
      <c r="DG137" s="5">
        <f t="shared" si="2220"/>
        <v>136</v>
      </c>
      <c r="DH137" s="57">
        <v>14</v>
      </c>
      <c r="DI137" s="48" t="str">
        <f>IF(COUNTIF(DH2:DH136,DH137)&gt;0,"R","")</f>
        <v>R</v>
      </c>
      <c r="DJ137" s="46">
        <f t="shared" si="2050"/>
        <v>1</v>
      </c>
      <c r="DK137" s="6">
        <f t="shared" si="1880"/>
        <v>82</v>
      </c>
      <c r="DL137" s="6">
        <f t="shared" si="1391"/>
        <v>-82</v>
      </c>
      <c r="DM137" s="7">
        <f t="shared" si="1392"/>
        <v>-812</v>
      </c>
      <c r="DN137"/>
      <c r="DO137"/>
      <c r="DP137"/>
      <c r="DR137" s="5">
        <f t="shared" si="2221"/>
        <v>136</v>
      </c>
      <c r="DS137" s="57">
        <v>32</v>
      </c>
      <c r="DT137" s="48" t="str">
        <f>IF(COUNTIF(DS2:DS136,DS137)&gt;0,"R","")</f>
        <v>R</v>
      </c>
      <c r="DU137" s="46">
        <f t="shared" si="2051"/>
        <v>1</v>
      </c>
      <c r="DV137" s="6">
        <f t="shared" si="1881"/>
        <v>76</v>
      </c>
      <c r="DW137" s="6">
        <f t="shared" si="1394"/>
        <v>-76</v>
      </c>
      <c r="DX137" s="7">
        <f t="shared" si="1395"/>
        <v>-136</v>
      </c>
      <c r="DY137"/>
      <c r="DZ137"/>
      <c r="EA137"/>
      <c r="EC137" s="5">
        <f t="shared" si="2222"/>
        <v>136</v>
      </c>
      <c r="ED137" s="57">
        <v>15</v>
      </c>
      <c r="EE137" s="48" t="str">
        <f>IF(COUNTIF(ED2:ED136,ED137)&gt;0,"R","")</f>
        <v>R</v>
      </c>
      <c r="EF137" s="46">
        <f t="shared" si="2052"/>
        <v>0</v>
      </c>
      <c r="EG137" s="6">
        <f t="shared" si="1882"/>
        <v>79</v>
      </c>
      <c r="EH137" s="6">
        <f t="shared" si="1397"/>
        <v>0</v>
      </c>
      <c r="EI137" s="7">
        <f t="shared" si="1398"/>
        <v>1814</v>
      </c>
      <c r="EJ137"/>
      <c r="EK137"/>
      <c r="EL137"/>
      <c r="EN137" s="5">
        <f t="shared" si="2223"/>
        <v>136</v>
      </c>
      <c r="EO137" s="57">
        <v>24</v>
      </c>
      <c r="EP137" s="48" t="str">
        <f>IF(COUNTIF(EO2:EO136,EO137)&gt;0,"R","")</f>
        <v>R</v>
      </c>
      <c r="EQ137" s="46">
        <f t="shared" si="2053"/>
        <v>0</v>
      </c>
      <c r="ER137" s="6">
        <f t="shared" si="1883"/>
        <v>79</v>
      </c>
      <c r="ES137" s="6">
        <f t="shared" si="1400"/>
        <v>0</v>
      </c>
      <c r="ET137" s="7">
        <f t="shared" si="1401"/>
        <v>3017</v>
      </c>
      <c r="EU137"/>
      <c r="EV137"/>
      <c r="EW137"/>
      <c r="EY137" s="5">
        <f t="shared" si="2224"/>
        <v>136</v>
      </c>
      <c r="EZ137" s="57">
        <v>33</v>
      </c>
      <c r="FA137" s="48" t="str">
        <f>IF(COUNTIF(EZ2:EZ136,EZ137)&gt;0,"R","")</f>
        <v>R</v>
      </c>
      <c r="FB137" s="46">
        <f t="shared" si="2054"/>
        <v>2</v>
      </c>
      <c r="FC137" s="6">
        <f t="shared" si="1884"/>
        <v>73</v>
      </c>
      <c r="FD137" s="6">
        <f t="shared" si="1403"/>
        <v>-146</v>
      </c>
      <c r="FE137" s="7">
        <f t="shared" si="1404"/>
        <v>-3115</v>
      </c>
      <c r="FF137"/>
      <c r="FG137"/>
      <c r="FH137"/>
      <c r="FJ137" s="5">
        <f t="shared" si="2225"/>
        <v>136</v>
      </c>
      <c r="FK137" s="57">
        <v>24</v>
      </c>
      <c r="FL137" s="48" t="str">
        <f>IF(COUNTIF(FK2:FK136,FK137)&gt;0,"R","")</f>
        <v>R</v>
      </c>
      <c r="FM137" s="46">
        <f t="shared" si="2055"/>
        <v>3</v>
      </c>
      <c r="FN137" s="6">
        <f t="shared" si="1885"/>
        <v>80</v>
      </c>
      <c r="FO137" s="6">
        <f t="shared" si="1406"/>
        <v>-240</v>
      </c>
      <c r="FP137" s="7">
        <f t="shared" si="1407"/>
        <v>-7435</v>
      </c>
      <c r="FQ137"/>
      <c r="FR137"/>
      <c r="FS137"/>
      <c r="FU137" s="5">
        <f t="shared" si="2226"/>
        <v>136</v>
      </c>
      <c r="FV137" s="57">
        <v>31</v>
      </c>
      <c r="FW137" s="48" t="str">
        <f>IF(COUNTIF(FV2:FV136,FV137)&gt;0,"R","")</f>
        <v>R</v>
      </c>
      <c r="FX137" s="46">
        <f t="shared" si="2056"/>
        <v>1</v>
      </c>
      <c r="FY137" s="6">
        <f t="shared" si="1886"/>
        <v>74</v>
      </c>
      <c r="FZ137" s="6">
        <f t="shared" si="1409"/>
        <v>-74</v>
      </c>
      <c r="GA137" s="7">
        <f t="shared" si="1410"/>
        <v>-641</v>
      </c>
      <c r="GB137"/>
      <c r="GC137"/>
      <c r="GD137"/>
      <c r="GF137" s="5">
        <f t="shared" si="2227"/>
        <v>136</v>
      </c>
      <c r="GG137" s="57">
        <v>5</v>
      </c>
      <c r="GH137" s="48" t="str">
        <f>IF(COUNTIF(GG2:GG136,GG137)&gt;0,"R","")</f>
        <v>R</v>
      </c>
      <c r="GI137" s="46">
        <f t="shared" si="2057"/>
        <v>0</v>
      </c>
      <c r="GJ137" s="6">
        <f t="shared" si="1887"/>
        <v>73</v>
      </c>
      <c r="GK137" s="6">
        <f t="shared" si="1412"/>
        <v>0</v>
      </c>
      <c r="GL137" s="7">
        <f t="shared" si="1413"/>
        <v>4012</v>
      </c>
      <c r="GM137"/>
      <c r="GN137"/>
      <c r="GO137"/>
      <c r="GQ137" s="5">
        <f t="shared" si="2228"/>
        <v>136</v>
      </c>
      <c r="GR137" s="57">
        <v>5</v>
      </c>
      <c r="GS137" s="48" t="str">
        <f>IF(COUNTIF(GR2:GR136,GR137)&gt;0,"R","")</f>
        <v>R</v>
      </c>
      <c r="GT137" s="46">
        <f t="shared" si="2058"/>
        <v>3</v>
      </c>
      <c r="GU137" s="6">
        <f t="shared" si="1888"/>
        <v>74</v>
      </c>
      <c r="GV137" s="6">
        <f t="shared" si="1415"/>
        <v>-222</v>
      </c>
      <c r="GW137" s="7">
        <f t="shared" si="1416"/>
        <v>-6248</v>
      </c>
      <c r="GX137"/>
      <c r="GY137"/>
      <c r="GZ137"/>
      <c r="HB137" s="5">
        <f t="shared" si="2229"/>
        <v>136</v>
      </c>
      <c r="HC137" s="57">
        <v>35</v>
      </c>
      <c r="HD137" s="48" t="str">
        <f>IF(COUNTIF(HC2:HC136,HC137)&gt;0,"R","")</f>
        <v>R</v>
      </c>
      <c r="HE137" s="46">
        <f t="shared" si="2059"/>
        <v>1</v>
      </c>
      <c r="HF137" s="6">
        <f t="shared" si="1889"/>
        <v>76</v>
      </c>
      <c r="HG137" s="6">
        <f t="shared" si="1418"/>
        <v>-76</v>
      </c>
      <c r="HH137" s="7">
        <f t="shared" si="1419"/>
        <v>-1971</v>
      </c>
      <c r="HI137"/>
      <c r="HJ137"/>
      <c r="HK137"/>
      <c r="HM137" s="5">
        <f t="shared" si="2230"/>
        <v>136</v>
      </c>
      <c r="HN137" s="57">
        <v>17</v>
      </c>
      <c r="HO137" s="48" t="str">
        <f>IF(COUNTIF(HN2:HN136,HN137)&gt;0,"R","")</f>
        <v>R</v>
      </c>
      <c r="HP137" s="46">
        <f t="shared" si="2060"/>
        <v>0</v>
      </c>
      <c r="HQ137" s="6">
        <f t="shared" si="1890"/>
        <v>74</v>
      </c>
      <c r="HR137" s="6">
        <f t="shared" si="1421"/>
        <v>0</v>
      </c>
      <c r="HS137" s="7">
        <f t="shared" si="1422"/>
        <v>3039</v>
      </c>
      <c r="HT137"/>
      <c r="HU137"/>
      <c r="HV137"/>
      <c r="HX137" s="5">
        <f t="shared" si="2231"/>
        <v>136</v>
      </c>
      <c r="HY137" s="57">
        <v>13</v>
      </c>
      <c r="HZ137" s="48" t="str">
        <f>IF(COUNTIF(HY2:HY136,HY137)&gt;0,"R","")</f>
        <v>R</v>
      </c>
      <c r="IA137" s="46">
        <f t="shared" si="2061"/>
        <v>0</v>
      </c>
      <c r="IB137" s="6">
        <f t="shared" si="1891"/>
        <v>70</v>
      </c>
      <c r="IC137" s="6">
        <f t="shared" si="1424"/>
        <v>0</v>
      </c>
      <c r="ID137" s="7">
        <f t="shared" si="1425"/>
        <v>3417</v>
      </c>
      <c r="IE137"/>
      <c r="IF137"/>
      <c r="IG137"/>
      <c r="II137" s="5">
        <f t="shared" si="2232"/>
        <v>136</v>
      </c>
      <c r="IJ137" s="57">
        <v>11</v>
      </c>
      <c r="IK137" s="48" t="str">
        <f>IF(COUNTIF(IJ2:IJ136,IJ137)&gt;0,"R","")</f>
        <v>R</v>
      </c>
      <c r="IL137" s="46">
        <f t="shared" si="2062"/>
        <v>0</v>
      </c>
      <c r="IM137" s="6">
        <f t="shared" si="1892"/>
        <v>79</v>
      </c>
      <c r="IN137" s="6">
        <f t="shared" si="1427"/>
        <v>0</v>
      </c>
      <c r="IO137" s="7">
        <f t="shared" si="1428"/>
        <v>3669</v>
      </c>
      <c r="IP137"/>
      <c r="IQ137"/>
      <c r="IR137"/>
      <c r="IT137" s="5">
        <f t="shared" si="2233"/>
        <v>136</v>
      </c>
      <c r="IU137" s="57">
        <v>27</v>
      </c>
      <c r="IV137" s="48" t="str">
        <f>IF(COUNTIF(IU2:IU136,IU137)&gt;0,"R","")</f>
        <v>R</v>
      </c>
      <c r="IW137" s="46">
        <f t="shared" si="2063"/>
        <v>1</v>
      </c>
      <c r="IX137" s="6">
        <f t="shared" si="1893"/>
        <v>78</v>
      </c>
      <c r="IY137" s="6">
        <f t="shared" si="1430"/>
        <v>-78</v>
      </c>
      <c r="IZ137" s="7">
        <f t="shared" si="1431"/>
        <v>111</v>
      </c>
      <c r="JA137"/>
      <c r="JB137"/>
      <c r="JC137"/>
      <c r="JE137" s="5">
        <f t="shared" si="2234"/>
        <v>136</v>
      </c>
      <c r="JF137" s="57">
        <v>30</v>
      </c>
      <c r="JG137" s="48" t="str">
        <f>IF(COUNTIF(JF2:JF136,JF137)&gt;0,"R","")</f>
        <v>R</v>
      </c>
      <c r="JH137" s="46">
        <f t="shared" si="2064"/>
        <v>1</v>
      </c>
      <c r="JI137" s="6">
        <f t="shared" si="1894"/>
        <v>79</v>
      </c>
      <c r="JJ137" s="6">
        <f t="shared" si="1433"/>
        <v>-79</v>
      </c>
      <c r="JK137" s="7">
        <f t="shared" si="1434"/>
        <v>-1171</v>
      </c>
      <c r="JL137"/>
      <c r="JM137"/>
      <c r="JN137"/>
      <c r="JP137" s="5">
        <f t="shared" si="2235"/>
        <v>136</v>
      </c>
      <c r="JQ137" s="57">
        <v>35</v>
      </c>
      <c r="JR137" s="48" t="str">
        <f>IF(COUNTIF(JQ2:JQ136,JQ137)&gt;0,"R","")</f>
        <v>R</v>
      </c>
      <c r="JS137" s="46">
        <f t="shared" si="2065"/>
        <v>0</v>
      </c>
      <c r="JT137" s="6">
        <f t="shared" si="1895"/>
        <v>73</v>
      </c>
      <c r="JU137" s="6">
        <f t="shared" si="1436"/>
        <v>0</v>
      </c>
      <c r="JV137" s="7">
        <f t="shared" si="1437"/>
        <v>3309</v>
      </c>
      <c r="JW137"/>
      <c r="JX137"/>
      <c r="JY137"/>
      <c r="KA137" s="5">
        <f t="shared" si="2236"/>
        <v>136</v>
      </c>
      <c r="KB137" s="57">
        <v>33</v>
      </c>
      <c r="KC137" s="48" t="str">
        <f>IF(COUNTIF(KB2:KB136,KB137)&gt;0,"R","")</f>
        <v>R</v>
      </c>
      <c r="KD137" s="46">
        <f t="shared" si="2066"/>
        <v>1</v>
      </c>
      <c r="KE137" s="6">
        <f t="shared" si="1896"/>
        <v>76</v>
      </c>
      <c r="KF137" s="6">
        <f t="shared" si="1439"/>
        <v>-76</v>
      </c>
      <c r="KG137" s="7">
        <f t="shared" si="1440"/>
        <v>40</v>
      </c>
      <c r="KH137"/>
      <c r="KI137"/>
      <c r="KJ137"/>
      <c r="KL137" s="5">
        <f t="shared" si="2237"/>
        <v>136</v>
      </c>
      <c r="KM137" s="57">
        <v>14</v>
      </c>
      <c r="KN137" s="48" t="str">
        <f>IF(COUNTIF(KM2:KM136,KM137)&gt;0,"R","")</f>
        <v>R</v>
      </c>
      <c r="KO137" s="46">
        <f t="shared" si="2067"/>
        <v>0</v>
      </c>
      <c r="KP137" s="6">
        <f t="shared" si="1897"/>
        <v>76</v>
      </c>
      <c r="KQ137" s="6">
        <f t="shared" si="1442"/>
        <v>0</v>
      </c>
      <c r="KR137" s="7">
        <f t="shared" si="1443"/>
        <v>3289</v>
      </c>
      <c r="KS137"/>
      <c r="KT137"/>
      <c r="KU137"/>
      <c r="KW137" s="5">
        <f t="shared" si="2238"/>
        <v>136</v>
      </c>
      <c r="KX137" s="57">
        <v>10</v>
      </c>
      <c r="KY137" s="48" t="str">
        <f>IF(COUNTIF(KX2:KX136,KX137)&gt;0,"R","")</f>
        <v>R</v>
      </c>
      <c r="KZ137" s="46">
        <f t="shared" si="2068"/>
        <v>0</v>
      </c>
      <c r="LA137" s="6">
        <f t="shared" si="1898"/>
        <v>73</v>
      </c>
      <c r="LB137" s="6">
        <f t="shared" si="1445"/>
        <v>0</v>
      </c>
      <c r="LC137" s="7">
        <f t="shared" si="1446"/>
        <v>3086</v>
      </c>
      <c r="LD137"/>
      <c r="LE137"/>
      <c r="LF137"/>
      <c r="LH137" s="5">
        <f t="shared" si="2239"/>
        <v>136</v>
      </c>
      <c r="LI137" s="57">
        <v>31</v>
      </c>
      <c r="LJ137" s="48" t="str">
        <f>IF(COUNTIF(LI2:LI136,LI137)&gt;0,"R","")</f>
        <v>R</v>
      </c>
      <c r="LK137" s="46">
        <f t="shared" si="2069"/>
        <v>2</v>
      </c>
      <c r="LL137" s="6">
        <f t="shared" si="1899"/>
        <v>80</v>
      </c>
      <c r="LM137" s="6">
        <f t="shared" si="1448"/>
        <v>-160</v>
      </c>
      <c r="LN137" s="7">
        <f t="shared" si="1449"/>
        <v>-4483</v>
      </c>
      <c r="LO137"/>
      <c r="LP137"/>
      <c r="LQ137"/>
      <c r="LS137" s="5">
        <f t="shared" si="2240"/>
        <v>136</v>
      </c>
      <c r="LT137" s="57">
        <v>10</v>
      </c>
      <c r="LU137" s="48" t="str">
        <f>IF(COUNTIF(LT2:LT136,LT137)&gt;0,"R","")</f>
        <v/>
      </c>
      <c r="LV137" s="46">
        <f t="shared" si="2070"/>
        <v>2</v>
      </c>
      <c r="LW137" s="6">
        <f t="shared" si="1900"/>
        <v>80</v>
      </c>
      <c r="LX137" s="6">
        <f t="shared" si="1451"/>
        <v>2720</v>
      </c>
      <c r="LY137" s="7">
        <f t="shared" si="1452"/>
        <v>-1199</v>
      </c>
      <c r="LZ137">
        <v>31</v>
      </c>
      <c r="MA137"/>
      <c r="MB137"/>
      <c r="MD137" s="5">
        <f t="shared" si="2241"/>
        <v>136</v>
      </c>
      <c r="ME137" s="57">
        <v>18</v>
      </c>
      <c r="MF137" s="48" t="str">
        <f>IF(COUNTIF(ME2:ME136,ME137)&gt;0,"R","")</f>
        <v>R</v>
      </c>
      <c r="MG137" s="46">
        <f t="shared" si="2071"/>
        <v>2</v>
      </c>
      <c r="MH137" s="6">
        <f t="shared" si="1901"/>
        <v>85</v>
      </c>
      <c r="MI137" s="6">
        <f t="shared" si="1454"/>
        <v>-170</v>
      </c>
      <c r="MJ137" s="7">
        <f t="shared" si="1455"/>
        <v>-6628</v>
      </c>
      <c r="MK137"/>
      <c r="ML137"/>
      <c r="MM137"/>
      <c r="MO137" s="5">
        <f t="shared" si="2242"/>
        <v>136</v>
      </c>
      <c r="MP137" s="57">
        <v>32</v>
      </c>
      <c r="MQ137" s="48" t="str">
        <f>IF(COUNTIF(MP2:MP136,MP137)&gt;0,"R","")</f>
        <v>R</v>
      </c>
      <c r="MR137" s="46">
        <f t="shared" si="2072"/>
        <v>1</v>
      </c>
      <c r="MS137" s="6">
        <f t="shared" si="1902"/>
        <v>79</v>
      </c>
      <c r="MT137" s="6">
        <f t="shared" si="1457"/>
        <v>-79</v>
      </c>
      <c r="MU137" s="7">
        <f t="shared" si="1458"/>
        <v>-413</v>
      </c>
      <c r="MV137"/>
      <c r="MW137"/>
      <c r="MX137"/>
      <c r="MZ137" s="5">
        <f t="shared" si="2243"/>
        <v>136</v>
      </c>
      <c r="NA137" s="57">
        <v>0</v>
      </c>
      <c r="NB137" s="48" t="str">
        <f>IF(COUNTIF(NA2:NA136,NA137)&gt;0,"R","")</f>
        <v>R</v>
      </c>
      <c r="NC137" s="46">
        <f t="shared" si="2073"/>
        <v>3</v>
      </c>
      <c r="ND137" s="6">
        <f t="shared" si="1903"/>
        <v>77</v>
      </c>
      <c r="NE137" s="6">
        <f t="shared" si="1460"/>
        <v>-231</v>
      </c>
      <c r="NF137" s="7">
        <f t="shared" si="1461"/>
        <v>-7007</v>
      </c>
      <c r="NG137"/>
      <c r="NH137"/>
      <c r="NI137"/>
      <c r="NK137" s="5">
        <f t="shared" si="2244"/>
        <v>136</v>
      </c>
      <c r="NL137" s="57">
        <v>26</v>
      </c>
      <c r="NM137" s="48" t="str">
        <f>IF(COUNTIF(NL2:NL136,NL137)&gt;0,"R","")</f>
        <v>R</v>
      </c>
      <c r="NN137" s="46">
        <f t="shared" si="2074"/>
        <v>3</v>
      </c>
      <c r="NO137" s="6">
        <f t="shared" si="1904"/>
        <v>82</v>
      </c>
      <c r="NP137" s="6">
        <f t="shared" si="1463"/>
        <v>-246</v>
      </c>
      <c r="NQ137" s="7">
        <f t="shared" si="1464"/>
        <v>-9188</v>
      </c>
      <c r="NR137"/>
      <c r="NS137"/>
      <c r="NT137"/>
      <c r="NV137" s="5">
        <f t="shared" si="2245"/>
        <v>136</v>
      </c>
      <c r="NW137" s="57">
        <v>31</v>
      </c>
      <c r="NX137" s="48" t="str">
        <f>IF(COUNTIF(NW2:NW136,NW137)&gt;0,"R","")</f>
        <v/>
      </c>
      <c r="NY137" s="46">
        <f t="shared" si="2075"/>
        <v>3</v>
      </c>
      <c r="NZ137" s="6">
        <f t="shared" si="1905"/>
        <v>79</v>
      </c>
      <c r="OA137" s="6">
        <f t="shared" si="1466"/>
        <v>2607</v>
      </c>
      <c r="OB137" s="7">
        <f t="shared" si="1467"/>
        <v>-4497</v>
      </c>
      <c r="OC137">
        <v>35</v>
      </c>
      <c r="OD137"/>
      <c r="OE137"/>
      <c r="OG137" s="5">
        <f t="shared" si="2246"/>
        <v>136</v>
      </c>
      <c r="OH137" s="57">
        <v>11</v>
      </c>
      <c r="OI137" s="48" t="str">
        <f>IF(COUNTIF(OH2:OH136,OH137)&gt;0,"R","")</f>
        <v>R</v>
      </c>
      <c r="OJ137" s="46">
        <f t="shared" si="2076"/>
        <v>2</v>
      </c>
      <c r="OK137" s="6">
        <f t="shared" si="1906"/>
        <v>78</v>
      </c>
      <c r="OL137" s="6">
        <f t="shared" si="1469"/>
        <v>-156</v>
      </c>
      <c r="OM137" s="7">
        <f t="shared" si="1470"/>
        <v>-4372</v>
      </c>
      <c r="ON137"/>
      <c r="OO137"/>
      <c r="OP137"/>
      <c r="OR137" s="5">
        <f t="shared" si="2247"/>
        <v>136</v>
      </c>
      <c r="OS137" s="57">
        <v>26</v>
      </c>
      <c r="OT137" s="48" t="str">
        <f>IF(COUNTIF(OS2:OS136,OS137)&gt;0,"R","")</f>
        <v>R</v>
      </c>
      <c r="OU137" s="46">
        <f t="shared" si="2077"/>
        <v>2</v>
      </c>
      <c r="OV137" s="6">
        <f t="shared" si="1907"/>
        <v>77</v>
      </c>
      <c r="OW137" s="6">
        <f t="shared" si="1472"/>
        <v>-154</v>
      </c>
      <c r="OX137" s="7">
        <f t="shared" si="1473"/>
        <v>-4957</v>
      </c>
      <c r="OY137"/>
      <c r="OZ137"/>
      <c r="PA137"/>
      <c r="PC137" s="5">
        <f t="shared" si="2248"/>
        <v>136</v>
      </c>
      <c r="PD137" s="57">
        <v>36</v>
      </c>
      <c r="PE137" s="48" t="str">
        <f>IF(COUNTIF(PD2:PD136,PD137)&gt;0,"R","")</f>
        <v>R</v>
      </c>
      <c r="PF137" s="46">
        <f t="shared" si="2078"/>
        <v>2</v>
      </c>
      <c r="PG137" s="6">
        <f t="shared" si="1908"/>
        <v>84</v>
      </c>
      <c r="PH137" s="6">
        <f t="shared" si="1475"/>
        <v>-168</v>
      </c>
      <c r="PI137" s="7">
        <f t="shared" si="1476"/>
        <v>-4482</v>
      </c>
      <c r="PJ137"/>
      <c r="PK137"/>
      <c r="PL137"/>
      <c r="PN137" s="5">
        <f t="shared" si="2249"/>
        <v>136</v>
      </c>
      <c r="PO137" s="57">
        <v>6</v>
      </c>
      <c r="PP137" s="48" t="str">
        <f>IF(COUNTIF(PO2:PO136,PO137)&gt;0,"R","")</f>
        <v>R</v>
      </c>
      <c r="PQ137" s="46">
        <f t="shared" si="2079"/>
        <v>2</v>
      </c>
      <c r="PR137" s="6">
        <f t="shared" si="1909"/>
        <v>85</v>
      </c>
      <c r="PS137" s="6">
        <f t="shared" si="1478"/>
        <v>-170</v>
      </c>
      <c r="PT137" s="7">
        <f t="shared" si="1479"/>
        <v>-4604</v>
      </c>
      <c r="PU137"/>
      <c r="PV137"/>
      <c r="PW137"/>
      <c r="PY137" s="5">
        <f t="shared" si="2250"/>
        <v>136</v>
      </c>
      <c r="PZ137" s="57">
        <v>17</v>
      </c>
      <c r="QA137" s="48" t="str">
        <f>IF(COUNTIF(PZ2:PZ136,PZ137)&gt;0,"R","")</f>
        <v>R</v>
      </c>
      <c r="QB137" s="46">
        <f t="shared" si="2080"/>
        <v>1</v>
      </c>
      <c r="QC137" s="6">
        <f t="shared" si="1910"/>
        <v>74</v>
      </c>
      <c r="QD137" s="6">
        <f t="shared" si="1481"/>
        <v>-74</v>
      </c>
      <c r="QE137" s="7">
        <f t="shared" si="1482"/>
        <v>-760</v>
      </c>
      <c r="QF137"/>
      <c r="QG137"/>
      <c r="QH137"/>
      <c r="QJ137" s="5">
        <f t="shared" si="2251"/>
        <v>136</v>
      </c>
      <c r="QK137" s="57">
        <v>21</v>
      </c>
      <c r="QL137" s="48" t="str">
        <f>IF(COUNTIF(QK2:QK136,QK137)&gt;0,"R","")</f>
        <v>R</v>
      </c>
      <c r="QM137" s="46">
        <f t="shared" si="2081"/>
        <v>0</v>
      </c>
      <c r="QN137" s="6">
        <f t="shared" si="1911"/>
        <v>79</v>
      </c>
      <c r="QO137" s="6">
        <f t="shared" si="1484"/>
        <v>0</v>
      </c>
      <c r="QP137" s="7">
        <f t="shared" si="1485"/>
        <v>3986</v>
      </c>
      <c r="QQ137"/>
      <c r="QR137"/>
      <c r="QS137"/>
      <c r="QU137" s="5">
        <f t="shared" si="2252"/>
        <v>136</v>
      </c>
      <c r="QV137" s="57">
        <v>28</v>
      </c>
      <c r="QW137" s="48" t="str">
        <f>IF(COUNTIF(QV2:QV136,QV137)&gt;0,"R","")</f>
        <v>R</v>
      </c>
      <c r="QX137" s="46">
        <f t="shared" si="2082"/>
        <v>1</v>
      </c>
      <c r="QY137" s="6">
        <f t="shared" si="1912"/>
        <v>73</v>
      </c>
      <c r="QZ137" s="6">
        <f t="shared" si="1487"/>
        <v>-73</v>
      </c>
      <c r="RA137" s="7">
        <f t="shared" si="1488"/>
        <v>-645</v>
      </c>
      <c r="RB137"/>
      <c r="RC137"/>
      <c r="RD137"/>
      <c r="RF137" s="5">
        <f t="shared" si="2253"/>
        <v>136</v>
      </c>
      <c r="RG137" s="57">
        <v>4</v>
      </c>
      <c r="RH137" s="48" t="str">
        <f>IF(COUNTIF(RG2:RG136,RG137)&gt;0,"R","")</f>
        <v>R</v>
      </c>
      <c r="RI137" s="46">
        <f t="shared" si="2083"/>
        <v>2</v>
      </c>
      <c r="RJ137" s="6">
        <f t="shared" si="1913"/>
        <v>73</v>
      </c>
      <c r="RK137" s="6">
        <f t="shared" si="1490"/>
        <v>-146</v>
      </c>
      <c r="RL137" s="7">
        <f t="shared" si="1491"/>
        <v>-3372</v>
      </c>
      <c r="RM137"/>
      <c r="RN137"/>
      <c r="RO137"/>
      <c r="RQ137" s="5">
        <f t="shared" si="2254"/>
        <v>136</v>
      </c>
      <c r="RR137" s="57">
        <v>10</v>
      </c>
      <c r="RS137" s="48" t="str">
        <f>IF(COUNTIF(RR2:RR136,RR137)&gt;0,"R","")</f>
        <v>R</v>
      </c>
      <c r="RT137" s="46">
        <f t="shared" si="2084"/>
        <v>2</v>
      </c>
      <c r="RU137" s="6">
        <f t="shared" si="1914"/>
        <v>85</v>
      </c>
      <c r="RV137" s="6">
        <f t="shared" si="1493"/>
        <v>-170</v>
      </c>
      <c r="RW137" s="7">
        <f t="shared" si="1494"/>
        <v>-4745</v>
      </c>
      <c r="RX137"/>
      <c r="RY137"/>
      <c r="RZ137"/>
      <c r="SB137" s="5">
        <f t="shared" si="2255"/>
        <v>136</v>
      </c>
      <c r="SC137" s="57">
        <v>35</v>
      </c>
      <c r="SD137" s="48" t="str">
        <f>IF(COUNTIF(SC2:SC136,SC137)&gt;0,"R","")</f>
        <v>R</v>
      </c>
      <c r="SE137" s="46">
        <f t="shared" si="2085"/>
        <v>2</v>
      </c>
      <c r="SF137" s="6">
        <f t="shared" si="1915"/>
        <v>77</v>
      </c>
      <c r="SG137" s="6">
        <f t="shared" si="1496"/>
        <v>-154</v>
      </c>
      <c r="SH137" s="7">
        <f t="shared" si="1497"/>
        <v>-4604</v>
      </c>
      <c r="SI137"/>
      <c r="SJ137"/>
      <c r="SK137"/>
      <c r="SM137" s="5">
        <f t="shared" si="2256"/>
        <v>136</v>
      </c>
      <c r="SN137" s="57">
        <v>9</v>
      </c>
      <c r="SO137" s="48" t="str">
        <f>IF(COUNTIF(SN2:SN136,SN137)&gt;0,"R","")</f>
        <v>R</v>
      </c>
      <c r="SP137" s="46">
        <f t="shared" si="2086"/>
        <v>1</v>
      </c>
      <c r="SQ137" s="6">
        <f t="shared" si="1916"/>
        <v>77</v>
      </c>
      <c r="SR137" s="6">
        <f t="shared" si="1499"/>
        <v>-77</v>
      </c>
      <c r="SS137" s="7">
        <f t="shared" si="1500"/>
        <v>-985</v>
      </c>
      <c r="ST137"/>
      <c r="SU137"/>
      <c r="SV137"/>
      <c r="SX137" s="5">
        <f t="shared" si="2257"/>
        <v>136</v>
      </c>
      <c r="SY137" s="57">
        <v>9</v>
      </c>
      <c r="SZ137" s="48" t="str">
        <f>IF(COUNTIF(SY2:SY136,SY137)&gt;0,"R","")</f>
        <v>R</v>
      </c>
      <c r="TA137" s="46">
        <f t="shared" si="2087"/>
        <v>0</v>
      </c>
      <c r="TB137" s="6">
        <f t="shared" si="1917"/>
        <v>77</v>
      </c>
      <c r="TC137" s="6">
        <f t="shared" si="1502"/>
        <v>0</v>
      </c>
      <c r="TD137" s="7">
        <f t="shared" si="1503"/>
        <v>1649</v>
      </c>
      <c r="TE137"/>
      <c r="TF137"/>
      <c r="TG137"/>
      <c r="TI137" s="5">
        <f t="shared" si="2258"/>
        <v>136</v>
      </c>
      <c r="TJ137" s="57">
        <v>11</v>
      </c>
      <c r="TK137" s="48" t="str">
        <f>IF(COUNTIF(TJ2:TJ136,TJ137)&gt;0,"R","")</f>
        <v>R</v>
      </c>
      <c r="TL137" s="46">
        <f t="shared" si="2088"/>
        <v>1</v>
      </c>
      <c r="TM137" s="6">
        <f t="shared" si="1918"/>
        <v>77</v>
      </c>
      <c r="TN137" s="6">
        <f t="shared" si="1505"/>
        <v>-77</v>
      </c>
      <c r="TO137" s="7">
        <f t="shared" si="1506"/>
        <v>-13</v>
      </c>
      <c r="TP137"/>
      <c r="TQ137"/>
      <c r="TR137"/>
      <c r="TT137" s="5">
        <f t="shared" si="2259"/>
        <v>136</v>
      </c>
      <c r="TU137" s="57">
        <v>30</v>
      </c>
      <c r="TV137" s="48" t="str">
        <f>IF(COUNTIF(TU2:TU136,TU137)&gt;0,"R","")</f>
        <v>R</v>
      </c>
      <c r="TW137" s="46">
        <f t="shared" si="2089"/>
        <v>1</v>
      </c>
      <c r="TX137" s="6">
        <f t="shared" si="1919"/>
        <v>75</v>
      </c>
      <c r="TY137" s="6">
        <f t="shared" si="1508"/>
        <v>-75</v>
      </c>
      <c r="TZ137" s="7">
        <f t="shared" si="1509"/>
        <v>265</v>
      </c>
      <c r="UA137"/>
      <c r="UB137"/>
      <c r="UC137"/>
      <c r="UE137" s="5">
        <f t="shared" si="2260"/>
        <v>136</v>
      </c>
      <c r="UF137" s="57">
        <v>30</v>
      </c>
      <c r="UG137" s="48" t="str">
        <f>IF(COUNTIF(UF2:UF136,UF137)&gt;0,"R","")</f>
        <v>R</v>
      </c>
      <c r="UH137" s="46">
        <f t="shared" si="2090"/>
        <v>2</v>
      </c>
      <c r="UI137" s="6">
        <f t="shared" si="1920"/>
        <v>81</v>
      </c>
      <c r="UJ137" s="6">
        <f t="shared" si="1511"/>
        <v>-162</v>
      </c>
      <c r="UK137" s="7">
        <f t="shared" si="1512"/>
        <v>-4448</v>
      </c>
      <c r="UL137"/>
      <c r="UM137"/>
      <c r="UN137"/>
      <c r="UP137" s="5">
        <f t="shared" si="2261"/>
        <v>136</v>
      </c>
      <c r="UQ137" s="57">
        <v>10</v>
      </c>
      <c r="UR137" s="48" t="str">
        <f>IF(COUNTIF(UQ2:UQ136,UQ137)&gt;0,"R","")</f>
        <v>R</v>
      </c>
      <c r="US137" s="46">
        <f t="shared" si="2091"/>
        <v>1</v>
      </c>
      <c r="UT137" s="6">
        <f t="shared" si="1921"/>
        <v>74</v>
      </c>
      <c r="UU137" s="6">
        <f t="shared" si="1514"/>
        <v>-74</v>
      </c>
      <c r="UV137" s="7">
        <f t="shared" si="1515"/>
        <v>408</v>
      </c>
      <c r="UW137"/>
      <c r="UX137"/>
      <c r="UY137"/>
      <c r="VA137" s="5">
        <f t="shared" si="2262"/>
        <v>136</v>
      </c>
      <c r="VB137" s="57">
        <v>15</v>
      </c>
      <c r="VC137" s="48" t="str">
        <f>IF(COUNTIF(VB2:VB136,VB137)&gt;0,"R","")</f>
        <v>R</v>
      </c>
      <c r="VD137" s="46">
        <f t="shared" si="2092"/>
        <v>3</v>
      </c>
      <c r="VE137" s="6">
        <f t="shared" si="1922"/>
        <v>84</v>
      </c>
      <c r="VF137" s="6">
        <f t="shared" si="1517"/>
        <v>-252</v>
      </c>
      <c r="VG137" s="7">
        <f t="shared" si="1518"/>
        <v>-9375</v>
      </c>
      <c r="VH137"/>
      <c r="VI137"/>
      <c r="VJ137"/>
      <c r="VL137" s="5">
        <f t="shared" si="2263"/>
        <v>136</v>
      </c>
      <c r="VM137" s="57">
        <v>16</v>
      </c>
      <c r="VN137" s="48" t="str">
        <f>IF(COUNTIF(VM2:VM136,VM137)&gt;0,"R","")</f>
        <v>R</v>
      </c>
      <c r="VO137" s="46">
        <f t="shared" si="2093"/>
        <v>0</v>
      </c>
      <c r="VP137" s="6">
        <f t="shared" si="1923"/>
        <v>79</v>
      </c>
      <c r="VQ137" s="6">
        <f t="shared" si="1520"/>
        <v>0</v>
      </c>
      <c r="VR137" s="7">
        <f t="shared" si="1521"/>
        <v>2950</v>
      </c>
      <c r="VS137"/>
      <c r="VT137"/>
      <c r="VU137"/>
      <c r="VW137" s="5">
        <f t="shared" si="2264"/>
        <v>136</v>
      </c>
      <c r="VX137" s="57">
        <v>5</v>
      </c>
      <c r="VY137" s="48" t="str">
        <f>IF(COUNTIF(VX2:VX136,VX137)&gt;0,"R","")</f>
        <v>R</v>
      </c>
      <c r="VZ137" s="46">
        <f t="shared" si="2094"/>
        <v>2</v>
      </c>
      <c r="WA137" s="6">
        <f t="shared" si="1924"/>
        <v>85</v>
      </c>
      <c r="WB137" s="6">
        <f t="shared" si="1523"/>
        <v>-170</v>
      </c>
      <c r="WC137" s="7">
        <f t="shared" si="1524"/>
        <v>-4457</v>
      </c>
      <c r="WD137"/>
      <c r="WE137"/>
      <c r="WF137"/>
      <c r="WH137" s="5">
        <f t="shared" si="2265"/>
        <v>136</v>
      </c>
      <c r="WI137" s="57">
        <v>28</v>
      </c>
      <c r="WJ137" s="48" t="str">
        <f>IF(COUNTIF(WI2:WI136,WI137)&gt;0,"R","")</f>
        <v>R</v>
      </c>
      <c r="WK137" s="46">
        <f t="shared" si="2095"/>
        <v>0</v>
      </c>
      <c r="WL137" s="6">
        <f t="shared" si="1925"/>
        <v>81</v>
      </c>
      <c r="WM137" s="6">
        <f t="shared" si="1526"/>
        <v>0</v>
      </c>
      <c r="WN137" s="7">
        <f t="shared" si="1527"/>
        <v>1306</v>
      </c>
      <c r="WO137"/>
      <c r="WP137"/>
      <c r="WQ137"/>
      <c r="WS137" s="5">
        <f t="shared" si="2266"/>
        <v>136</v>
      </c>
      <c r="WT137" s="57">
        <v>20</v>
      </c>
      <c r="WU137" s="48" t="str">
        <f>IF(COUNTIF(WT2:WT136,WT137)&gt;0,"R","")</f>
        <v>R</v>
      </c>
      <c r="WV137" s="46">
        <f t="shared" si="2096"/>
        <v>2</v>
      </c>
      <c r="WW137" s="6">
        <f t="shared" si="1926"/>
        <v>83</v>
      </c>
      <c r="WX137" s="6">
        <f t="shared" si="1529"/>
        <v>-166</v>
      </c>
      <c r="WY137" s="7">
        <f t="shared" si="1530"/>
        <v>-4384</v>
      </c>
      <c r="WZ137"/>
      <c r="XA137"/>
      <c r="XB137"/>
      <c r="XD137" s="5">
        <f t="shared" si="2267"/>
        <v>136</v>
      </c>
      <c r="XE137" s="57">
        <v>28</v>
      </c>
      <c r="XF137" s="48" t="str">
        <f>IF(COUNTIF(XE2:XE136,XE137)&gt;0,"R","")</f>
        <v>R</v>
      </c>
      <c r="XG137" s="46">
        <f t="shared" si="2097"/>
        <v>1</v>
      </c>
      <c r="XH137" s="6">
        <f t="shared" si="1927"/>
        <v>77</v>
      </c>
      <c r="XI137" s="6">
        <f t="shared" si="1532"/>
        <v>-77</v>
      </c>
      <c r="XJ137" s="7">
        <f t="shared" si="1533"/>
        <v>-107</v>
      </c>
      <c r="XK137"/>
      <c r="XL137"/>
      <c r="XM137"/>
      <c r="XO137" s="5">
        <f t="shared" si="2268"/>
        <v>136</v>
      </c>
      <c r="XP137" s="57">
        <v>18</v>
      </c>
      <c r="XQ137" s="48" t="str">
        <f>IF(COUNTIF(XP2:XP136,XP137)&gt;0,"R","")</f>
        <v>R</v>
      </c>
      <c r="XR137" s="46">
        <f t="shared" si="2098"/>
        <v>1</v>
      </c>
      <c r="XS137" s="6">
        <f t="shared" si="1928"/>
        <v>78</v>
      </c>
      <c r="XT137" s="6">
        <f t="shared" si="1535"/>
        <v>-78</v>
      </c>
      <c r="XU137" s="7">
        <f t="shared" si="1536"/>
        <v>-499</v>
      </c>
      <c r="XV137"/>
      <c r="XW137"/>
      <c r="XX137"/>
      <c r="XZ137" s="5">
        <f t="shared" si="2269"/>
        <v>136</v>
      </c>
      <c r="YA137" s="57">
        <v>29</v>
      </c>
      <c r="YB137" s="48" t="str">
        <f>IF(COUNTIF(YA2:YA136,YA137)&gt;0,"R","")</f>
        <v>R</v>
      </c>
      <c r="YC137" s="46">
        <f t="shared" si="2099"/>
        <v>1</v>
      </c>
      <c r="YD137" s="6">
        <f t="shared" si="1929"/>
        <v>75</v>
      </c>
      <c r="YE137" s="6">
        <f t="shared" si="1538"/>
        <v>-75</v>
      </c>
      <c r="YF137" s="7">
        <f t="shared" si="1539"/>
        <v>-44</v>
      </c>
      <c r="YG137"/>
      <c r="YH137"/>
      <c r="YI137"/>
      <c r="YK137" s="5">
        <f t="shared" si="2270"/>
        <v>136</v>
      </c>
      <c r="YL137" s="57">
        <v>30</v>
      </c>
      <c r="YM137" s="48" t="str">
        <f>IF(COUNTIF(YL2:YL136,YL137)&gt;0,"R","")</f>
        <v>R</v>
      </c>
      <c r="YN137" s="46">
        <f t="shared" si="2100"/>
        <v>0</v>
      </c>
      <c r="YO137" s="6">
        <f t="shared" si="1930"/>
        <v>74</v>
      </c>
      <c r="YP137" s="6">
        <f t="shared" si="1541"/>
        <v>0</v>
      </c>
      <c r="YQ137" s="7">
        <f t="shared" si="1542"/>
        <v>2904</v>
      </c>
      <c r="YR137"/>
      <c r="YS137"/>
      <c r="YT137"/>
      <c r="YU137"/>
      <c r="YV137" s="5">
        <f t="shared" si="2271"/>
        <v>136</v>
      </c>
      <c r="YW137" s="57">
        <v>0</v>
      </c>
      <c r="YX137" s="48" t="str">
        <f>IF(COUNTIF(YW2:YW136,YW137)&gt;0,"R","")</f>
        <v>R</v>
      </c>
      <c r="YY137" s="46">
        <f t="shared" si="2101"/>
        <v>0</v>
      </c>
      <c r="YZ137" s="6">
        <f t="shared" si="1931"/>
        <v>74</v>
      </c>
      <c r="ZA137" s="6">
        <f t="shared" si="1544"/>
        <v>0</v>
      </c>
      <c r="ZB137" s="7">
        <f t="shared" si="1545"/>
        <v>3454</v>
      </c>
      <c r="ZC137"/>
      <c r="ZD137"/>
      <c r="ZE137"/>
      <c r="ZG137" s="5">
        <f t="shared" si="2272"/>
        <v>136</v>
      </c>
      <c r="ZH137" s="57">
        <v>26</v>
      </c>
      <c r="ZI137" s="48" t="str">
        <f>IF(COUNTIF(ZH2:ZH136,ZH137)&gt;0,"R","")</f>
        <v>R</v>
      </c>
      <c r="ZJ137" s="46">
        <f t="shared" si="2102"/>
        <v>0</v>
      </c>
      <c r="ZK137" s="6">
        <f t="shared" si="1932"/>
        <v>75</v>
      </c>
      <c r="ZL137" s="6">
        <f t="shared" si="1547"/>
        <v>0</v>
      </c>
      <c r="ZM137" s="7">
        <f t="shared" si="1548"/>
        <v>3125</v>
      </c>
      <c r="ZN137"/>
      <c r="ZO137"/>
      <c r="ZP137"/>
      <c r="ZR137" s="5">
        <f t="shared" si="2273"/>
        <v>136</v>
      </c>
      <c r="ZS137" s="57">
        <v>19</v>
      </c>
      <c r="ZT137" s="48" t="str">
        <f>IF(COUNTIF(ZS2:ZS136,ZS137)&gt;0,"R","")</f>
        <v>R</v>
      </c>
      <c r="ZU137" s="46">
        <f t="shared" si="2103"/>
        <v>1</v>
      </c>
      <c r="ZV137" s="6">
        <f t="shared" si="1933"/>
        <v>80</v>
      </c>
      <c r="ZW137" s="6">
        <f t="shared" si="1550"/>
        <v>-80</v>
      </c>
      <c r="ZX137" s="7">
        <f t="shared" si="1551"/>
        <v>-794</v>
      </c>
      <c r="ZY137"/>
      <c r="ZZ137"/>
      <c r="AAA137"/>
      <c r="AAC137" s="5">
        <f t="shared" si="2274"/>
        <v>136</v>
      </c>
      <c r="AAD137" s="57">
        <v>35</v>
      </c>
      <c r="AAE137" s="48" t="str">
        <f>IF(COUNTIF(AAD2:AAD136,AAD137)&gt;0,"R","")</f>
        <v/>
      </c>
      <c r="AAF137" s="46">
        <f t="shared" si="2104"/>
        <v>2</v>
      </c>
      <c r="AAG137" s="6">
        <f t="shared" si="1934"/>
        <v>80</v>
      </c>
      <c r="AAH137" s="6">
        <f t="shared" si="1553"/>
        <v>2720</v>
      </c>
      <c r="AAI137" s="7">
        <f t="shared" si="1554"/>
        <v>-1437</v>
      </c>
      <c r="AAJ137">
        <v>18</v>
      </c>
      <c r="AAK137"/>
      <c r="AAL137"/>
      <c r="AAN137" s="5">
        <f t="shared" si="2275"/>
        <v>136</v>
      </c>
      <c r="AAO137" s="57">
        <v>25</v>
      </c>
      <c r="AAP137" s="48" t="str">
        <f>IF(COUNTIF(AAO2:AAO136,AAO137)&gt;0,"R","")</f>
        <v/>
      </c>
      <c r="AAQ137" s="46">
        <f t="shared" si="2105"/>
        <v>1</v>
      </c>
      <c r="AAR137" s="6">
        <f t="shared" si="1935"/>
        <v>79</v>
      </c>
      <c r="AAS137" s="6">
        <f t="shared" si="1556"/>
        <v>2765</v>
      </c>
      <c r="AAT137" s="7">
        <f t="shared" si="1557"/>
        <v>1186</v>
      </c>
      <c r="AAU137">
        <v>9</v>
      </c>
      <c r="AAV137"/>
      <c r="AAW137"/>
      <c r="AAY137" s="5">
        <f t="shared" si="2276"/>
        <v>136</v>
      </c>
      <c r="AAZ137" s="57">
        <v>4</v>
      </c>
      <c r="ABA137" s="48" t="str">
        <f>IF(COUNTIF(AAZ2:AAZ136,AAZ137)&gt;0,"R","")</f>
        <v>R</v>
      </c>
      <c r="ABB137" s="46">
        <f t="shared" si="2106"/>
        <v>0</v>
      </c>
      <c r="ABC137" s="6">
        <f t="shared" si="1936"/>
        <v>79</v>
      </c>
      <c r="ABD137" s="6">
        <f t="shared" si="1559"/>
        <v>0</v>
      </c>
      <c r="ABE137" s="7">
        <f t="shared" si="1560"/>
        <v>3094</v>
      </c>
      <c r="ABF137"/>
      <c r="ABG137"/>
      <c r="ABH137"/>
      <c r="ABJ137" s="5">
        <f t="shared" si="2277"/>
        <v>136</v>
      </c>
      <c r="ABK137" s="57">
        <v>28</v>
      </c>
      <c r="ABL137" s="48" t="str">
        <f>IF(COUNTIF(ABK2:ABK136,ABK137)&gt;0,"R","")</f>
        <v>R</v>
      </c>
      <c r="ABM137" s="46">
        <f t="shared" si="2107"/>
        <v>0</v>
      </c>
      <c r="ABN137" s="6">
        <f t="shared" si="1937"/>
        <v>73</v>
      </c>
      <c r="ABO137" s="6">
        <f t="shared" si="1562"/>
        <v>0</v>
      </c>
      <c r="ABP137" s="7">
        <f t="shared" si="1563"/>
        <v>3741</v>
      </c>
      <c r="ABQ137"/>
      <c r="ABR137"/>
      <c r="ABS137"/>
      <c r="ABU137" s="5">
        <f t="shared" si="2278"/>
        <v>136</v>
      </c>
      <c r="ABV137" s="57">
        <v>35</v>
      </c>
      <c r="ABW137" s="48" t="str">
        <f>IF(COUNTIF(ABV2:ABV136,ABV137)&gt;0,"R","")</f>
        <v>R</v>
      </c>
      <c r="ABX137" s="46">
        <f t="shared" si="2108"/>
        <v>0</v>
      </c>
      <c r="ABY137" s="6">
        <f t="shared" si="1938"/>
        <v>76</v>
      </c>
      <c r="ABZ137" s="6">
        <f t="shared" si="1565"/>
        <v>0</v>
      </c>
      <c r="ACA137" s="7">
        <f t="shared" si="1566"/>
        <v>3435</v>
      </c>
      <c r="ACB137"/>
      <c r="ACC137"/>
      <c r="ACD137"/>
      <c r="ACF137" s="5">
        <f t="shared" si="2279"/>
        <v>136</v>
      </c>
      <c r="ACG137" s="57">
        <v>32</v>
      </c>
      <c r="ACH137" s="48" t="str">
        <f>IF(COUNTIF(ACG2:ACG136,ACG137)&gt;0,"R","")</f>
        <v>R</v>
      </c>
      <c r="ACI137" s="46">
        <f t="shared" si="2109"/>
        <v>0</v>
      </c>
      <c r="ACJ137" s="6">
        <f t="shared" si="1939"/>
        <v>77</v>
      </c>
      <c r="ACK137" s="6">
        <f t="shared" si="1568"/>
        <v>0</v>
      </c>
      <c r="ACL137" s="7">
        <f t="shared" si="1569"/>
        <v>3888</v>
      </c>
      <c r="ACM137"/>
      <c r="ACN137"/>
      <c r="ACO137"/>
      <c r="ACQ137" s="5">
        <f t="shared" si="2280"/>
        <v>136</v>
      </c>
      <c r="ACR137" s="57">
        <v>2</v>
      </c>
      <c r="ACS137" s="48" t="str">
        <f>IF(COUNTIF(ACR2:ACR136,ACR137)&gt;0,"R","")</f>
        <v>R</v>
      </c>
      <c r="ACT137" s="46">
        <f t="shared" si="2110"/>
        <v>0</v>
      </c>
      <c r="ACU137" s="6">
        <f t="shared" si="1940"/>
        <v>74</v>
      </c>
      <c r="ACV137" s="6">
        <f t="shared" si="1571"/>
        <v>0</v>
      </c>
      <c r="ACW137" s="7">
        <f t="shared" si="1572"/>
        <v>3476</v>
      </c>
      <c r="ACX137"/>
      <c r="ACY137"/>
      <c r="ACZ137"/>
      <c r="ADB137" s="5">
        <f t="shared" si="2281"/>
        <v>136</v>
      </c>
      <c r="ADC137" s="57">
        <v>14</v>
      </c>
      <c r="ADD137" s="48" t="str">
        <f>IF(COUNTIF(ADC2:ADC136,ADC137)&gt;0,"R","")</f>
        <v>R</v>
      </c>
      <c r="ADE137" s="46">
        <f t="shared" si="2111"/>
        <v>1</v>
      </c>
      <c r="ADF137" s="6">
        <f t="shared" si="1941"/>
        <v>80</v>
      </c>
      <c r="ADG137" s="6">
        <f t="shared" si="1574"/>
        <v>-80</v>
      </c>
      <c r="ADH137" s="7">
        <f t="shared" si="1575"/>
        <v>-3</v>
      </c>
      <c r="ADI137"/>
      <c r="ADJ137"/>
      <c r="ADK137"/>
      <c r="ADM137" s="5">
        <f t="shared" si="2282"/>
        <v>136</v>
      </c>
      <c r="ADN137" s="57">
        <v>7</v>
      </c>
      <c r="ADO137" s="48" t="str">
        <f>IF(COUNTIF(ADN2:ADN136,ADN137)&gt;0,"R","")</f>
        <v>R</v>
      </c>
      <c r="ADP137" s="46">
        <f t="shared" si="2112"/>
        <v>2</v>
      </c>
      <c r="ADQ137" s="6">
        <f t="shared" si="1942"/>
        <v>77</v>
      </c>
      <c r="ADR137" s="6">
        <f t="shared" si="1577"/>
        <v>-154</v>
      </c>
      <c r="ADS137" s="7">
        <f t="shared" si="1578"/>
        <v>-3266</v>
      </c>
      <c r="ADT137"/>
      <c r="ADU137"/>
      <c r="ADV137"/>
      <c r="ADX137" s="5">
        <f t="shared" si="2283"/>
        <v>136</v>
      </c>
      <c r="ADY137" s="57">
        <v>21</v>
      </c>
      <c r="ADZ137" s="48" t="str">
        <f>IF(COUNTIF(ADY2:ADY136,ADY137)&gt;0,"R","")</f>
        <v>R</v>
      </c>
      <c r="AEA137" s="46">
        <f t="shared" si="2113"/>
        <v>2</v>
      </c>
      <c r="AEB137" s="6">
        <f t="shared" si="1943"/>
        <v>86</v>
      </c>
      <c r="AEC137" s="6">
        <f t="shared" si="1580"/>
        <v>-172</v>
      </c>
      <c r="AED137" s="7">
        <f t="shared" si="1581"/>
        <v>-6247</v>
      </c>
      <c r="AEE137"/>
      <c r="AEF137"/>
      <c r="AEG137"/>
      <c r="AEI137" s="5">
        <f t="shared" si="2284"/>
        <v>136</v>
      </c>
      <c r="AEJ137" s="57">
        <v>22</v>
      </c>
      <c r="AEK137" s="48" t="str">
        <f>IF(COUNTIF(AEJ2:AEJ136,AEJ137)&gt;0,"R","")</f>
        <v>R</v>
      </c>
      <c r="AEL137" s="46">
        <f t="shared" si="2114"/>
        <v>0</v>
      </c>
      <c r="AEM137" s="6">
        <f t="shared" si="1944"/>
        <v>70</v>
      </c>
      <c r="AEN137" s="6">
        <f t="shared" si="1583"/>
        <v>0</v>
      </c>
      <c r="AEO137" s="7">
        <f t="shared" si="1584"/>
        <v>3131</v>
      </c>
      <c r="AEP137"/>
      <c r="AEQ137"/>
      <c r="AER137"/>
      <c r="AET137" s="5">
        <f t="shared" si="2285"/>
        <v>136</v>
      </c>
      <c r="AEU137" s="57">
        <v>22</v>
      </c>
      <c r="AEV137" s="48" t="str">
        <f>IF(COUNTIF(AEU2:AEU136,AEU137)&gt;0,"R","")</f>
        <v>R</v>
      </c>
      <c r="AEW137" s="46">
        <f t="shared" si="2115"/>
        <v>0</v>
      </c>
      <c r="AEX137" s="6">
        <f t="shared" si="1945"/>
        <v>80</v>
      </c>
      <c r="AEY137" s="6">
        <f t="shared" si="1586"/>
        <v>0</v>
      </c>
      <c r="AEZ137" s="7">
        <f t="shared" si="1587"/>
        <v>2852</v>
      </c>
      <c r="AFA137"/>
      <c r="AFB137"/>
      <c r="AFC137"/>
      <c r="AFE137" s="5">
        <f t="shared" si="2286"/>
        <v>136</v>
      </c>
      <c r="AFF137" s="57">
        <v>3</v>
      </c>
      <c r="AFG137" s="48" t="str">
        <f>IF(COUNTIF(AFF2:AFF136,AFF137)&gt;0,"R","")</f>
        <v>R</v>
      </c>
      <c r="AFH137" s="46">
        <f t="shared" si="2116"/>
        <v>0</v>
      </c>
      <c r="AFI137" s="6">
        <f t="shared" si="1946"/>
        <v>76</v>
      </c>
      <c r="AFJ137" s="6">
        <f t="shared" si="1589"/>
        <v>0</v>
      </c>
      <c r="AFK137" s="7">
        <f t="shared" si="1590"/>
        <v>3097</v>
      </c>
      <c r="AFL137"/>
      <c r="AFM137"/>
      <c r="AFN137"/>
      <c r="AFP137" s="5">
        <f t="shared" si="2287"/>
        <v>136</v>
      </c>
      <c r="AFQ137" s="57">
        <v>4</v>
      </c>
      <c r="AFR137" s="48" t="str">
        <f>IF(COUNTIF(AFQ2:AFQ136,AFQ137)&gt;0,"R","")</f>
        <v>R</v>
      </c>
      <c r="AFS137" s="46">
        <f t="shared" si="2117"/>
        <v>0</v>
      </c>
      <c r="AFT137" s="6">
        <f t="shared" si="1947"/>
        <v>78</v>
      </c>
      <c r="AFU137" s="6">
        <f t="shared" si="1592"/>
        <v>0</v>
      </c>
      <c r="AFV137" s="7">
        <f t="shared" si="1593"/>
        <v>1563</v>
      </c>
      <c r="AFW137"/>
      <c r="AFX137"/>
      <c r="AFY137"/>
      <c r="AGA137" s="5">
        <f t="shared" si="2288"/>
        <v>136</v>
      </c>
      <c r="AGB137" s="57">
        <v>25</v>
      </c>
      <c r="AGC137" s="48" t="str">
        <f>IF(COUNTIF(AGB2:AGB136,AGB137)&gt;0,"R","")</f>
        <v>R</v>
      </c>
      <c r="AGD137" s="46">
        <f t="shared" si="2118"/>
        <v>1</v>
      </c>
      <c r="AGE137" s="6">
        <f t="shared" si="1948"/>
        <v>71</v>
      </c>
      <c r="AGF137" s="6">
        <f t="shared" si="1595"/>
        <v>-71</v>
      </c>
      <c r="AGG137" s="7">
        <f t="shared" si="1596"/>
        <v>-635</v>
      </c>
      <c r="AGH137"/>
      <c r="AGI137"/>
      <c r="AGJ137"/>
      <c r="AGL137" s="5">
        <f t="shared" si="2289"/>
        <v>136</v>
      </c>
      <c r="AGM137" s="57">
        <v>2</v>
      </c>
      <c r="AGN137" s="48" t="str">
        <f>IF(COUNTIF(AGM2:AGM136,AGM137)&gt;0,"R","")</f>
        <v>R</v>
      </c>
      <c r="AGO137" s="46">
        <f t="shared" si="2119"/>
        <v>0</v>
      </c>
      <c r="AGP137" s="6">
        <f t="shared" si="1949"/>
        <v>79</v>
      </c>
      <c r="AGQ137" s="6">
        <f t="shared" si="1598"/>
        <v>0</v>
      </c>
      <c r="AGR137" s="7">
        <f t="shared" si="1599"/>
        <v>3640</v>
      </c>
      <c r="AGS137"/>
      <c r="AGT137"/>
      <c r="AGU137"/>
      <c r="AGW137" s="5">
        <f t="shared" si="2290"/>
        <v>136</v>
      </c>
      <c r="AGX137" s="57">
        <v>32</v>
      </c>
      <c r="AGY137" s="48" t="str">
        <f>IF(COUNTIF(AGX2:AGX136,AGX137)&gt;0,"R","")</f>
        <v>R</v>
      </c>
      <c r="AGZ137" s="46">
        <f t="shared" si="2120"/>
        <v>2</v>
      </c>
      <c r="AHA137" s="6">
        <f t="shared" si="1950"/>
        <v>79</v>
      </c>
      <c r="AHB137" s="6">
        <f t="shared" si="1601"/>
        <v>-158</v>
      </c>
      <c r="AHC137" s="7">
        <f t="shared" si="1602"/>
        <v>-4554</v>
      </c>
      <c r="AHD137"/>
      <c r="AHE137"/>
      <c r="AHF137"/>
      <c r="AHH137" s="5">
        <f t="shared" si="2291"/>
        <v>136</v>
      </c>
      <c r="AHI137" s="57">
        <v>0</v>
      </c>
      <c r="AHJ137" s="48" t="str">
        <f>IF(COUNTIF(AHI2:AHI136,AHI137)&gt;0,"R","")</f>
        <v>R</v>
      </c>
      <c r="AHK137" s="46">
        <f t="shared" si="2121"/>
        <v>2</v>
      </c>
      <c r="AHL137" s="6">
        <f t="shared" si="1951"/>
        <v>76</v>
      </c>
      <c r="AHM137" s="6">
        <f t="shared" si="1604"/>
        <v>-152</v>
      </c>
      <c r="AHN137" s="7">
        <f t="shared" si="1605"/>
        <v>-4680</v>
      </c>
      <c r="AHO137"/>
      <c r="AHP137"/>
      <c r="AHQ137"/>
      <c r="AHS137" s="5">
        <f t="shared" si="2292"/>
        <v>136</v>
      </c>
      <c r="AHT137" s="57">
        <v>8</v>
      </c>
      <c r="AHU137" s="48" t="str">
        <f>IF(COUNTIF(AHT2:AHT136,AHT137)&gt;0,"R","")</f>
        <v>R</v>
      </c>
      <c r="AHV137" s="46">
        <f t="shared" si="2122"/>
        <v>1</v>
      </c>
      <c r="AHW137" s="6">
        <f t="shared" si="1952"/>
        <v>76</v>
      </c>
      <c r="AHX137" s="6">
        <f t="shared" si="1607"/>
        <v>-76</v>
      </c>
      <c r="AHY137" s="7">
        <f t="shared" si="1608"/>
        <v>-1378</v>
      </c>
      <c r="AHZ137"/>
      <c r="AIA137"/>
      <c r="AIB137"/>
      <c r="AID137" s="5">
        <f t="shared" si="2293"/>
        <v>136</v>
      </c>
      <c r="AIE137" s="57">
        <v>25</v>
      </c>
      <c r="AIF137" s="48" t="str">
        <f>IF(COUNTIF(AIE2:AIE136,AIE137)&gt;0,"R","")</f>
        <v>R</v>
      </c>
      <c r="AIG137" s="46">
        <f t="shared" si="2123"/>
        <v>0</v>
      </c>
      <c r="AIH137" s="6">
        <f t="shared" si="1953"/>
        <v>77</v>
      </c>
      <c r="AII137" s="6">
        <f t="shared" si="1610"/>
        <v>0</v>
      </c>
      <c r="AIJ137" s="7">
        <f t="shared" si="1611"/>
        <v>4132</v>
      </c>
      <c r="AIK137"/>
      <c r="AIL137"/>
      <c r="AIM137"/>
      <c r="AIO137" s="5">
        <f t="shared" si="2294"/>
        <v>136</v>
      </c>
      <c r="AIP137" s="57">
        <v>16</v>
      </c>
      <c r="AIQ137" s="48" t="str">
        <f>IF(COUNTIF(AIP2:AIP136,AIP137)&gt;0,"R","")</f>
        <v>R</v>
      </c>
      <c r="AIR137" s="46">
        <f t="shared" si="2124"/>
        <v>2</v>
      </c>
      <c r="AIS137" s="6">
        <f t="shared" si="1954"/>
        <v>79</v>
      </c>
      <c r="AIT137" s="6">
        <f t="shared" si="1613"/>
        <v>-158</v>
      </c>
      <c r="AIU137" s="7">
        <f t="shared" si="1614"/>
        <v>-4812</v>
      </c>
      <c r="AIV137"/>
      <c r="AIW137"/>
      <c r="AIX137"/>
      <c r="AIZ137" s="5">
        <f t="shared" si="2295"/>
        <v>136</v>
      </c>
      <c r="AJA137" s="57">
        <v>35</v>
      </c>
      <c r="AJB137" s="48" t="str">
        <f>IF(COUNTIF(AJA2:AJA136,AJA137)&gt;0,"R","")</f>
        <v>R</v>
      </c>
      <c r="AJC137" s="46">
        <f t="shared" si="2125"/>
        <v>0</v>
      </c>
      <c r="AJD137" s="6">
        <f t="shared" si="1955"/>
        <v>81</v>
      </c>
      <c r="AJE137" s="6">
        <f t="shared" si="1616"/>
        <v>0</v>
      </c>
      <c r="AJF137" s="7">
        <f t="shared" si="1617"/>
        <v>2071</v>
      </c>
      <c r="AJG137"/>
      <c r="AJH137"/>
      <c r="AJI137"/>
      <c r="AJK137" s="5">
        <f t="shared" si="2296"/>
        <v>136</v>
      </c>
      <c r="AJL137" s="57">
        <v>8</v>
      </c>
      <c r="AJM137" s="48" t="str">
        <f>IF(COUNTIF(AJL2:AJL136,AJL137)&gt;0,"R","")</f>
        <v>R</v>
      </c>
      <c r="AJN137" s="46">
        <f t="shared" si="2126"/>
        <v>0</v>
      </c>
      <c r="AJO137" s="6">
        <f t="shared" si="1956"/>
        <v>78</v>
      </c>
      <c r="AJP137" s="6">
        <f t="shared" si="1619"/>
        <v>0</v>
      </c>
      <c r="AJQ137" s="7">
        <f t="shared" si="1620"/>
        <v>3480</v>
      </c>
      <c r="AJR137"/>
      <c r="AJS137"/>
      <c r="AJT137"/>
      <c r="AJV137" s="5">
        <f t="shared" si="2297"/>
        <v>136</v>
      </c>
      <c r="AJW137" s="57">
        <v>24</v>
      </c>
      <c r="AJX137" s="48" t="str">
        <f>IF(COUNTIF(AJW2:AJW136,AJW137)&gt;0,"R","")</f>
        <v>R</v>
      </c>
      <c r="AJY137" s="46">
        <f t="shared" si="2127"/>
        <v>0</v>
      </c>
      <c r="AJZ137" s="6">
        <f t="shared" si="1957"/>
        <v>77</v>
      </c>
      <c r="AKA137" s="6">
        <f t="shared" si="1622"/>
        <v>0</v>
      </c>
      <c r="AKB137" s="7">
        <f t="shared" si="1623"/>
        <v>3073</v>
      </c>
      <c r="AKC137"/>
      <c r="AKD137"/>
      <c r="AKE137"/>
      <c r="AKG137" s="5">
        <f t="shared" si="2298"/>
        <v>136</v>
      </c>
      <c r="AKH137" s="57">
        <v>34</v>
      </c>
      <c r="AKI137" s="48" t="str">
        <f>IF(COUNTIF(AKH2:AKH136,AKH137)&gt;0,"R","")</f>
        <v>R</v>
      </c>
      <c r="AKJ137" s="46">
        <f t="shared" si="2128"/>
        <v>2</v>
      </c>
      <c r="AKK137" s="6">
        <f t="shared" si="1958"/>
        <v>78</v>
      </c>
      <c r="AKL137" s="6">
        <f t="shared" si="1625"/>
        <v>-156</v>
      </c>
      <c r="AKM137" s="7">
        <f t="shared" si="1626"/>
        <v>-3700</v>
      </c>
      <c r="AKN137"/>
      <c r="AKO137"/>
      <c r="AKP137"/>
      <c r="AKR137" s="5">
        <f t="shared" si="2299"/>
        <v>136</v>
      </c>
      <c r="AKS137" s="57">
        <v>13</v>
      </c>
      <c r="AKT137" s="48" t="str">
        <f>IF(COUNTIF(AKS2:AKS136,AKS137)&gt;0,"R","")</f>
        <v>R</v>
      </c>
      <c r="AKU137" s="46">
        <f t="shared" si="2129"/>
        <v>1</v>
      </c>
      <c r="AKV137" s="6">
        <f t="shared" si="1959"/>
        <v>84</v>
      </c>
      <c r="AKW137" s="6">
        <f t="shared" si="1628"/>
        <v>-84</v>
      </c>
      <c r="AKX137" s="7">
        <f t="shared" si="1629"/>
        <v>-809</v>
      </c>
      <c r="AKY137"/>
      <c r="AKZ137"/>
      <c r="ALA137"/>
      <c r="ALC137" s="5">
        <f t="shared" si="2300"/>
        <v>136</v>
      </c>
      <c r="ALD137" s="57">
        <v>12</v>
      </c>
      <c r="ALE137" s="48" t="str">
        <f>IF(COUNTIF(ALD2:ALD136,ALD137)&gt;0,"R","")</f>
        <v>R</v>
      </c>
      <c r="ALF137" s="46">
        <f t="shared" si="2130"/>
        <v>1</v>
      </c>
      <c r="ALG137" s="6">
        <f t="shared" si="1960"/>
        <v>75</v>
      </c>
      <c r="ALH137" s="6">
        <f t="shared" si="1631"/>
        <v>-75</v>
      </c>
      <c r="ALI137" s="7">
        <f t="shared" si="1632"/>
        <v>569</v>
      </c>
      <c r="ALJ137"/>
      <c r="ALK137"/>
      <c r="ALL137"/>
      <c r="ALN137" s="5">
        <f t="shared" si="2301"/>
        <v>136</v>
      </c>
      <c r="ALO137" s="57">
        <v>8</v>
      </c>
      <c r="ALP137" s="48" t="str">
        <f>IF(COUNTIF(ALO2:ALO136,ALO137)&gt;0,"R","")</f>
        <v>R</v>
      </c>
      <c r="ALQ137" s="46">
        <f t="shared" si="2131"/>
        <v>1</v>
      </c>
      <c r="ALR137" s="6">
        <f t="shared" si="1961"/>
        <v>74</v>
      </c>
      <c r="ALS137" s="6">
        <f t="shared" si="1634"/>
        <v>-74</v>
      </c>
      <c r="ALT137" s="7">
        <f t="shared" si="1635"/>
        <v>323</v>
      </c>
      <c r="ALU137"/>
      <c r="ALV137"/>
      <c r="ALW137"/>
      <c r="ALY137" s="5">
        <f t="shared" si="2302"/>
        <v>136</v>
      </c>
      <c r="ALZ137" s="57">
        <v>31</v>
      </c>
      <c r="AMA137" s="48" t="str">
        <f>IF(COUNTIF(ALZ2:ALZ136,ALZ137)&gt;0,"R","")</f>
        <v>R</v>
      </c>
      <c r="AMB137" s="46">
        <f t="shared" si="2132"/>
        <v>0</v>
      </c>
      <c r="AMC137" s="6">
        <f t="shared" si="1962"/>
        <v>76</v>
      </c>
      <c r="AMD137" s="6">
        <f t="shared" si="1637"/>
        <v>0</v>
      </c>
      <c r="AME137" s="7">
        <f t="shared" si="1638"/>
        <v>3627</v>
      </c>
      <c r="AMF137"/>
      <c r="AMG137"/>
      <c r="AMH137"/>
      <c r="AMJ137" s="5">
        <f t="shared" si="2303"/>
        <v>136</v>
      </c>
      <c r="AMK137" s="57">
        <v>4</v>
      </c>
      <c r="AML137" s="48" t="str">
        <f>IF(COUNTIF(AMK2:AMK136,AMK137)&gt;0,"R","")</f>
        <v>R</v>
      </c>
      <c r="AMM137" s="46">
        <f t="shared" si="2133"/>
        <v>1</v>
      </c>
      <c r="AMN137" s="6">
        <f t="shared" si="1963"/>
        <v>79</v>
      </c>
      <c r="AMO137" s="6">
        <f t="shared" si="1640"/>
        <v>-79</v>
      </c>
      <c r="AMP137" s="7">
        <f t="shared" si="1641"/>
        <v>-671</v>
      </c>
      <c r="AMQ137"/>
      <c r="AMR137"/>
      <c r="AMS137"/>
      <c r="AMU137" s="5">
        <f t="shared" si="2304"/>
        <v>136</v>
      </c>
      <c r="AMV137" s="57">
        <v>5</v>
      </c>
      <c r="AMW137" s="48" t="str">
        <f>IF(COUNTIF(AMV2:AMV136,AMV137)&gt;0,"R","")</f>
        <v>R</v>
      </c>
      <c r="AMX137" s="46">
        <f t="shared" si="2134"/>
        <v>2</v>
      </c>
      <c r="AMY137" s="6">
        <f t="shared" si="1964"/>
        <v>78</v>
      </c>
      <c r="AMZ137" s="6">
        <f t="shared" si="1643"/>
        <v>-156</v>
      </c>
      <c r="ANA137" s="7">
        <f t="shared" si="1644"/>
        <v>-3320</v>
      </c>
      <c r="ANB137"/>
      <c r="ANC137"/>
      <c r="AND137"/>
      <c r="ANF137" s="5">
        <f t="shared" si="2305"/>
        <v>136</v>
      </c>
      <c r="ANG137" s="57">
        <v>9</v>
      </c>
      <c r="ANH137" s="48" t="str">
        <f>IF(COUNTIF(ANG2:ANG136,ANG137)&gt;0,"R","")</f>
        <v>R</v>
      </c>
      <c r="ANI137" s="46">
        <f t="shared" si="2135"/>
        <v>1</v>
      </c>
      <c r="ANJ137" s="6">
        <f t="shared" si="1965"/>
        <v>75</v>
      </c>
      <c r="ANK137" s="6">
        <f t="shared" si="1646"/>
        <v>-75</v>
      </c>
      <c r="ANL137" s="7">
        <f t="shared" si="1647"/>
        <v>-521</v>
      </c>
      <c r="ANM137"/>
      <c r="ANN137"/>
      <c r="ANO137"/>
      <c r="ANQ137" s="5">
        <f t="shared" si="2306"/>
        <v>136</v>
      </c>
      <c r="ANR137" s="57">
        <v>11</v>
      </c>
      <c r="ANS137" s="48" t="str">
        <f>IF(COUNTIF(ANR2:ANR136,ANR137)&gt;0,"R","")</f>
        <v>R</v>
      </c>
      <c r="ANT137" s="46">
        <f t="shared" si="2136"/>
        <v>1</v>
      </c>
      <c r="ANU137" s="6">
        <f t="shared" si="1966"/>
        <v>76</v>
      </c>
      <c r="ANV137" s="6">
        <f t="shared" si="1649"/>
        <v>-76</v>
      </c>
      <c r="ANW137" s="7">
        <f t="shared" si="1650"/>
        <v>-1621</v>
      </c>
      <c r="ANX137"/>
      <c r="ANY137"/>
      <c r="ANZ137"/>
      <c r="AOB137" s="5">
        <f t="shared" si="2307"/>
        <v>136</v>
      </c>
      <c r="AOC137" s="57">
        <v>35</v>
      </c>
      <c r="AOD137" s="48" t="str">
        <f>IF(COUNTIF(AOC2:AOC136,AOC137)&gt;0,"R","")</f>
        <v>R</v>
      </c>
      <c r="AOE137" s="46">
        <f t="shared" si="2137"/>
        <v>0</v>
      </c>
      <c r="AOF137" s="6">
        <f t="shared" si="1967"/>
        <v>84</v>
      </c>
      <c r="AOG137" s="6">
        <f t="shared" si="1652"/>
        <v>0</v>
      </c>
      <c r="AOH137" s="7">
        <f t="shared" si="1653"/>
        <v>2161</v>
      </c>
      <c r="AOI137"/>
      <c r="AOJ137"/>
      <c r="AOK137"/>
      <c r="AOM137" s="5">
        <f t="shared" si="2308"/>
        <v>136</v>
      </c>
      <c r="AON137" s="57">
        <v>21</v>
      </c>
      <c r="AOO137" s="48" t="str">
        <f>IF(COUNTIF(AON2:AON136,AON137)&gt;0,"R","")</f>
        <v>R</v>
      </c>
      <c r="AOP137" s="46">
        <f t="shared" si="2138"/>
        <v>0</v>
      </c>
      <c r="AOQ137" s="6">
        <f t="shared" si="1968"/>
        <v>77</v>
      </c>
      <c r="AOR137" s="6">
        <f t="shared" si="1655"/>
        <v>0</v>
      </c>
      <c r="AOS137" s="7">
        <f t="shared" si="1656"/>
        <v>2191</v>
      </c>
      <c r="AOT137"/>
      <c r="AOU137"/>
      <c r="AOV137"/>
      <c r="AOX137" s="5">
        <f t="shared" si="2309"/>
        <v>136</v>
      </c>
      <c r="AOY137" s="57">
        <v>26</v>
      </c>
      <c r="AOZ137" s="48" t="str">
        <f>IF(COUNTIF(AOY2:AOY136,AOY137)&gt;0,"R","")</f>
        <v>R</v>
      </c>
      <c r="APA137" s="46">
        <f t="shared" si="2139"/>
        <v>0</v>
      </c>
      <c r="APB137" s="6">
        <f t="shared" si="1969"/>
        <v>81</v>
      </c>
      <c r="APC137" s="6">
        <f t="shared" si="1658"/>
        <v>0</v>
      </c>
      <c r="APD137" s="7">
        <f t="shared" si="1659"/>
        <v>1885</v>
      </c>
      <c r="APE137"/>
      <c r="APF137"/>
      <c r="APG137"/>
      <c r="API137" s="5">
        <f t="shared" si="2310"/>
        <v>136</v>
      </c>
      <c r="APJ137" s="57">
        <v>10</v>
      </c>
      <c r="APK137" s="48" t="str">
        <f>IF(COUNTIF(APJ2:APJ136,APJ137)&gt;0,"R","")</f>
        <v>R</v>
      </c>
      <c r="APL137" s="46">
        <f t="shared" si="2140"/>
        <v>1</v>
      </c>
      <c r="APM137" s="6">
        <f t="shared" si="1970"/>
        <v>80</v>
      </c>
      <c r="APN137" s="6">
        <f t="shared" si="1661"/>
        <v>-80</v>
      </c>
      <c r="APO137" s="7">
        <f t="shared" si="1662"/>
        <v>-658</v>
      </c>
      <c r="APP137"/>
      <c r="APQ137"/>
      <c r="APR137"/>
      <c r="APT137" s="5">
        <f t="shared" si="2311"/>
        <v>136</v>
      </c>
      <c r="APU137" s="57">
        <v>30</v>
      </c>
      <c r="APV137" s="48" t="str">
        <f>IF(COUNTIF(APU2:APU136,APU137)&gt;0,"R","")</f>
        <v>R</v>
      </c>
      <c r="APW137" s="46">
        <f t="shared" si="2141"/>
        <v>0</v>
      </c>
      <c r="APX137" s="6">
        <f t="shared" si="1971"/>
        <v>73</v>
      </c>
      <c r="APY137" s="6">
        <f t="shared" si="1664"/>
        <v>0</v>
      </c>
      <c r="APZ137" s="7">
        <f t="shared" si="1665"/>
        <v>3504</v>
      </c>
      <c r="AQA137"/>
      <c r="AQB137"/>
      <c r="AQC137"/>
      <c r="AQE137" s="5">
        <f t="shared" si="2312"/>
        <v>136</v>
      </c>
      <c r="AQF137" s="57">
        <v>27</v>
      </c>
      <c r="AQG137" s="48" t="str">
        <f>IF(COUNTIF(AQF2:AQF136,AQF137)&gt;0,"R","")</f>
        <v>R</v>
      </c>
      <c r="AQH137" s="46">
        <f t="shared" si="2142"/>
        <v>1</v>
      </c>
      <c r="AQI137" s="6">
        <f t="shared" si="1972"/>
        <v>77</v>
      </c>
      <c r="AQJ137" s="6">
        <f t="shared" si="1667"/>
        <v>-77</v>
      </c>
      <c r="AQK137" s="7">
        <f t="shared" si="1668"/>
        <v>-457</v>
      </c>
      <c r="AQL137"/>
      <c r="AQM137"/>
      <c r="AQN137"/>
      <c r="AQP137" s="5">
        <f t="shared" si="2313"/>
        <v>136</v>
      </c>
      <c r="AQQ137" s="57">
        <v>19</v>
      </c>
      <c r="AQR137" s="48" t="str">
        <f>IF(COUNTIF(AQQ2:AQQ136,AQQ137)&gt;0,"R","")</f>
        <v>R</v>
      </c>
      <c r="AQS137" s="46">
        <f t="shared" si="2143"/>
        <v>3</v>
      </c>
      <c r="AQT137" s="6">
        <f t="shared" si="1973"/>
        <v>83</v>
      </c>
      <c r="AQU137" s="6">
        <f t="shared" si="1670"/>
        <v>-249</v>
      </c>
      <c r="AQV137" s="7">
        <f t="shared" si="1671"/>
        <v>-10355</v>
      </c>
      <c r="AQW137"/>
      <c r="AQX137"/>
      <c r="AQY137"/>
      <c r="ARA137" s="5">
        <f t="shared" si="2314"/>
        <v>136</v>
      </c>
      <c r="ARB137" s="57">
        <v>27</v>
      </c>
      <c r="ARC137" s="48" t="str">
        <f>IF(COUNTIF(ARB2:ARB136,ARB137)&gt;0,"R","")</f>
        <v>R</v>
      </c>
      <c r="ARD137" s="46">
        <f t="shared" si="2144"/>
        <v>1</v>
      </c>
      <c r="ARE137" s="6">
        <f t="shared" si="1974"/>
        <v>80</v>
      </c>
      <c r="ARF137" s="6">
        <f t="shared" si="1673"/>
        <v>-80</v>
      </c>
      <c r="ARG137" s="7">
        <f t="shared" si="1674"/>
        <v>-2023</v>
      </c>
      <c r="ARH137"/>
      <c r="ARI137"/>
      <c r="ARJ137"/>
      <c r="ARL137" s="5">
        <f t="shared" si="2315"/>
        <v>136</v>
      </c>
      <c r="ARM137" s="57">
        <v>17</v>
      </c>
      <c r="ARN137" s="48" t="str">
        <f>IF(COUNTIF(ARM2:ARM136,ARM137)&gt;0,"R","")</f>
        <v>R</v>
      </c>
      <c r="ARO137" s="46">
        <f t="shared" si="2145"/>
        <v>0</v>
      </c>
      <c r="ARP137" s="6">
        <f t="shared" si="1975"/>
        <v>78</v>
      </c>
      <c r="ARQ137" s="6">
        <f t="shared" si="1676"/>
        <v>0</v>
      </c>
      <c r="ARR137" s="7">
        <f t="shared" si="1677"/>
        <v>3441</v>
      </c>
      <c r="ARS137"/>
      <c r="ART137"/>
      <c r="ARU137"/>
      <c r="ARW137" s="5">
        <f t="shared" si="2316"/>
        <v>136</v>
      </c>
      <c r="ARX137" s="57">
        <v>7</v>
      </c>
      <c r="ARY137" s="48" t="str">
        <f>IF(COUNTIF(ARX2:ARX136,ARX137)&gt;0,"R","")</f>
        <v>R</v>
      </c>
      <c r="ARZ137" s="46">
        <f t="shared" si="2146"/>
        <v>1</v>
      </c>
      <c r="ASA137" s="6">
        <f t="shared" si="1976"/>
        <v>77</v>
      </c>
      <c r="ASB137" s="6">
        <f t="shared" si="1679"/>
        <v>-77</v>
      </c>
      <c r="ASC137" s="7">
        <f t="shared" si="1680"/>
        <v>-106</v>
      </c>
      <c r="ASD137"/>
      <c r="ASE137"/>
      <c r="ASF137"/>
      <c r="ASH137" s="5">
        <f t="shared" si="2317"/>
        <v>136</v>
      </c>
      <c r="ASI137" s="57">
        <v>22</v>
      </c>
      <c r="ASJ137" s="48" t="str">
        <f>IF(COUNTIF(ASI2:ASI136,ASI137)&gt;0,"R","")</f>
        <v>R</v>
      </c>
      <c r="ASK137" s="46">
        <f t="shared" si="2147"/>
        <v>2</v>
      </c>
      <c r="ASL137" s="6">
        <f t="shared" si="1977"/>
        <v>80</v>
      </c>
      <c r="ASM137" s="6">
        <f t="shared" si="1682"/>
        <v>-160</v>
      </c>
      <c r="ASN137" s="7">
        <f t="shared" si="1683"/>
        <v>-4451</v>
      </c>
      <c r="ASO137"/>
      <c r="ASP137"/>
      <c r="ASQ137"/>
      <c r="ASS137" s="5">
        <f t="shared" si="2318"/>
        <v>136</v>
      </c>
      <c r="AST137" s="57">
        <v>24</v>
      </c>
      <c r="ASU137" s="48" t="str">
        <f>IF(COUNTIF(AST2:AST136,AST137)&gt;0,"R","")</f>
        <v>R</v>
      </c>
      <c r="ASV137" s="46">
        <f t="shared" si="2148"/>
        <v>1</v>
      </c>
      <c r="ASW137" s="6">
        <f t="shared" si="1978"/>
        <v>81</v>
      </c>
      <c r="ASX137" s="6">
        <f t="shared" si="1685"/>
        <v>-81</v>
      </c>
      <c r="ASY137" s="7">
        <f t="shared" si="1686"/>
        <v>-1154</v>
      </c>
      <c r="ASZ137"/>
      <c r="ATA137"/>
      <c r="ATB137"/>
      <c r="ATD137" s="5">
        <f t="shared" si="2319"/>
        <v>136</v>
      </c>
      <c r="ATE137" s="57">
        <v>6</v>
      </c>
      <c r="ATF137" s="48" t="str">
        <f>IF(COUNTIF(ATE2:ATE136,ATE137)&gt;0,"R","")</f>
        <v>R</v>
      </c>
      <c r="ATG137" s="46">
        <f t="shared" si="2149"/>
        <v>2</v>
      </c>
      <c r="ATH137" s="6">
        <f t="shared" si="1979"/>
        <v>83</v>
      </c>
      <c r="ATI137" s="6">
        <f t="shared" si="1688"/>
        <v>-166</v>
      </c>
      <c r="ATJ137" s="7">
        <f t="shared" si="1689"/>
        <v>-5613</v>
      </c>
      <c r="ATK137"/>
      <c r="ATL137"/>
      <c r="ATM137"/>
      <c r="ATO137" s="5">
        <f t="shared" si="2320"/>
        <v>136</v>
      </c>
      <c r="ATP137" s="57">
        <v>36</v>
      </c>
      <c r="ATQ137" s="48" t="str">
        <f>IF(COUNTIF(ATP2:ATP136,ATP137)&gt;0,"R","")</f>
        <v>R</v>
      </c>
      <c r="ATR137" s="46">
        <f t="shared" si="2150"/>
        <v>0</v>
      </c>
      <c r="ATS137" s="6">
        <f t="shared" si="1980"/>
        <v>78</v>
      </c>
      <c r="ATT137" s="6">
        <f t="shared" si="1691"/>
        <v>0</v>
      </c>
      <c r="ATU137" s="7">
        <f t="shared" si="1692"/>
        <v>3912</v>
      </c>
      <c r="ATV137"/>
      <c r="ATW137"/>
      <c r="ATX137"/>
      <c r="ATZ137" s="5">
        <f t="shared" si="2321"/>
        <v>136</v>
      </c>
      <c r="AUA137" s="57">
        <v>11</v>
      </c>
      <c r="AUB137" s="48" t="str">
        <f>IF(COUNTIF(AUA2:AUA136,AUA137)&gt;0,"R","")</f>
        <v>R</v>
      </c>
      <c r="AUC137" s="46">
        <f t="shared" si="2151"/>
        <v>0</v>
      </c>
      <c r="AUD137" s="6">
        <f t="shared" si="1981"/>
        <v>73</v>
      </c>
      <c r="AUE137" s="6">
        <f t="shared" si="1694"/>
        <v>0</v>
      </c>
      <c r="AUF137" s="7">
        <f t="shared" si="1695"/>
        <v>3197</v>
      </c>
      <c r="AUG137"/>
      <c r="AUH137"/>
      <c r="AUI137"/>
      <c r="AUK137" s="5">
        <f t="shared" si="2322"/>
        <v>136</v>
      </c>
      <c r="AUL137" s="57">
        <v>3</v>
      </c>
      <c r="AUM137" s="48" t="str">
        <f>IF(COUNTIF(AUL2:AUL136,AUL137)&gt;0,"R","")</f>
        <v>R</v>
      </c>
      <c r="AUN137" s="46">
        <f t="shared" si="2152"/>
        <v>0</v>
      </c>
      <c r="AUO137" s="6">
        <f t="shared" si="1982"/>
        <v>79</v>
      </c>
      <c r="AUP137" s="6">
        <f t="shared" si="1697"/>
        <v>0</v>
      </c>
      <c r="AUQ137" s="7">
        <f t="shared" si="1698"/>
        <v>733</v>
      </c>
      <c r="AUR137"/>
      <c r="AUS137"/>
      <c r="AUT137"/>
      <c r="AUV137" s="5">
        <f t="shared" si="2323"/>
        <v>136</v>
      </c>
      <c r="AUW137" s="57">
        <v>36</v>
      </c>
      <c r="AUX137" s="48" t="str">
        <f>IF(COUNTIF(AUW2:AUW136,AUW137)&gt;0,"R","")</f>
        <v>R</v>
      </c>
      <c r="AUY137" s="46">
        <f t="shared" si="2153"/>
        <v>1</v>
      </c>
      <c r="AUZ137" s="6">
        <f t="shared" si="1983"/>
        <v>75</v>
      </c>
      <c r="AVA137" s="6">
        <f t="shared" si="1700"/>
        <v>-75</v>
      </c>
      <c r="AVB137" s="7">
        <f t="shared" si="1701"/>
        <v>-145</v>
      </c>
      <c r="AVC137"/>
      <c r="AVD137"/>
      <c r="AVE137"/>
      <c r="AVG137" s="5">
        <f t="shared" si="2324"/>
        <v>136</v>
      </c>
      <c r="AVH137" s="57">
        <v>33</v>
      </c>
      <c r="AVI137" s="48" t="str">
        <f>IF(COUNTIF(AVH2:AVH136,AVH137)&gt;0,"R","")</f>
        <v>R</v>
      </c>
      <c r="AVJ137" s="46">
        <f t="shared" si="2154"/>
        <v>0</v>
      </c>
      <c r="AVK137" s="6">
        <f t="shared" si="1984"/>
        <v>82</v>
      </c>
      <c r="AVL137" s="6">
        <f t="shared" si="1703"/>
        <v>0</v>
      </c>
      <c r="AVM137" s="7">
        <f t="shared" si="1704"/>
        <v>2041</v>
      </c>
      <c r="AVN137"/>
      <c r="AVO137"/>
      <c r="AVP137"/>
      <c r="AVR137" s="5">
        <f t="shared" si="2325"/>
        <v>136</v>
      </c>
      <c r="AVS137" s="57">
        <v>33</v>
      </c>
      <c r="AVT137" s="48" t="str">
        <f>IF(COUNTIF(AVS2:AVS136,AVS137)&gt;0,"R","")</f>
        <v>R</v>
      </c>
      <c r="AVU137" s="46">
        <f t="shared" si="2155"/>
        <v>1</v>
      </c>
      <c r="AVV137" s="6">
        <f t="shared" si="1985"/>
        <v>82</v>
      </c>
      <c r="AVW137" s="6">
        <f t="shared" si="1706"/>
        <v>-82</v>
      </c>
      <c r="AVX137" s="7">
        <f t="shared" si="1707"/>
        <v>-1054</v>
      </c>
      <c r="AVY137"/>
      <c r="AVZ137"/>
      <c r="AWA137"/>
      <c r="AWC137" s="5">
        <f t="shared" si="2326"/>
        <v>136</v>
      </c>
      <c r="AWD137" s="57">
        <v>33</v>
      </c>
      <c r="AWE137" s="48" t="str">
        <f>IF(COUNTIF(AWD2:AWD136,AWD137)&gt;0,"R","")</f>
        <v>R</v>
      </c>
      <c r="AWF137" s="46">
        <f t="shared" si="2156"/>
        <v>2</v>
      </c>
      <c r="AWG137" s="6">
        <f t="shared" si="1986"/>
        <v>76</v>
      </c>
      <c r="AWH137" s="6">
        <f t="shared" si="1709"/>
        <v>-152</v>
      </c>
      <c r="AWI137" s="7">
        <f t="shared" si="1710"/>
        <v>-3984</v>
      </c>
      <c r="AWJ137"/>
      <c r="AWK137"/>
      <c r="AWL137"/>
      <c r="AWN137" s="5">
        <f t="shared" si="2327"/>
        <v>136</v>
      </c>
      <c r="AWO137" s="57">
        <v>9</v>
      </c>
      <c r="AWP137" s="48" t="str">
        <f>IF(COUNTIF(AWO2:AWO136,AWO137)&gt;0,"R","")</f>
        <v>R</v>
      </c>
      <c r="AWQ137" s="46">
        <f t="shared" si="2157"/>
        <v>0</v>
      </c>
      <c r="AWR137" s="6">
        <f t="shared" si="1987"/>
        <v>79</v>
      </c>
      <c r="AWS137" s="6">
        <f t="shared" si="1712"/>
        <v>0</v>
      </c>
      <c r="AWT137" s="7">
        <f t="shared" si="1713"/>
        <v>2505</v>
      </c>
      <c r="AWU137"/>
      <c r="AWV137"/>
      <c r="AWW137"/>
      <c r="AWY137" s="5">
        <f t="shared" si="2328"/>
        <v>136</v>
      </c>
      <c r="AWZ137" s="57">
        <v>27</v>
      </c>
      <c r="AXA137" s="48" t="str">
        <f>IF(COUNTIF(AWZ2:AWZ136,AWZ137)&gt;0,"R","")</f>
        <v>R</v>
      </c>
      <c r="AXB137" s="46">
        <f t="shared" si="2158"/>
        <v>0</v>
      </c>
      <c r="AXC137" s="6">
        <f t="shared" si="1988"/>
        <v>75</v>
      </c>
      <c r="AXD137" s="6">
        <f t="shared" si="1715"/>
        <v>0</v>
      </c>
      <c r="AXE137" s="7">
        <f t="shared" si="1716"/>
        <v>2834</v>
      </c>
      <c r="AXF137"/>
      <c r="AXG137"/>
      <c r="AXH137"/>
      <c r="AXJ137" s="5">
        <f t="shared" si="2329"/>
        <v>136</v>
      </c>
      <c r="AXK137" s="57">
        <v>2</v>
      </c>
      <c r="AXL137" s="48" t="str">
        <f>IF(COUNTIF(AXK2:AXK136,AXK137)&gt;0,"R","")</f>
        <v>R</v>
      </c>
      <c r="AXM137" s="46">
        <f t="shared" si="2159"/>
        <v>1</v>
      </c>
      <c r="AXN137" s="6">
        <f t="shared" si="1989"/>
        <v>79</v>
      </c>
      <c r="AXO137" s="6">
        <f t="shared" si="1718"/>
        <v>-79</v>
      </c>
      <c r="AXP137" s="7">
        <f t="shared" si="1719"/>
        <v>-245</v>
      </c>
      <c r="AXQ137"/>
      <c r="AXR137"/>
      <c r="AXS137"/>
      <c r="AXU137" s="5">
        <f t="shared" si="2330"/>
        <v>136</v>
      </c>
      <c r="AXV137" s="57">
        <v>9</v>
      </c>
      <c r="AXW137" s="48" t="str">
        <f>IF(COUNTIF(AXV2:AXV136,AXV137)&gt;0,"R","")</f>
        <v>R</v>
      </c>
      <c r="AXX137" s="46">
        <f t="shared" si="2160"/>
        <v>0</v>
      </c>
      <c r="AXY137" s="6">
        <f t="shared" si="1990"/>
        <v>72</v>
      </c>
      <c r="AXZ137" s="6">
        <f t="shared" si="1721"/>
        <v>0</v>
      </c>
      <c r="AYA137" s="7">
        <f t="shared" si="1722"/>
        <v>3165</v>
      </c>
      <c r="AYB137"/>
      <c r="AYC137"/>
      <c r="AYD137"/>
      <c r="AYF137" s="5">
        <f t="shared" si="2331"/>
        <v>136</v>
      </c>
      <c r="AYG137" s="57">
        <v>5</v>
      </c>
      <c r="AYH137" s="48" t="str">
        <f>IF(COUNTIF(AYG2:AYG136,AYG137)&gt;0,"R","")</f>
        <v>R</v>
      </c>
      <c r="AYI137" s="46">
        <f t="shared" si="2161"/>
        <v>0</v>
      </c>
      <c r="AYJ137" s="6">
        <f t="shared" si="1991"/>
        <v>74</v>
      </c>
      <c r="AYK137" s="6">
        <f t="shared" si="1724"/>
        <v>0</v>
      </c>
      <c r="AYL137" s="7">
        <f t="shared" si="1725"/>
        <v>2560</v>
      </c>
      <c r="AYM137"/>
      <c r="AYN137"/>
      <c r="AYO137"/>
      <c r="AYQ137" s="5">
        <f t="shared" si="2332"/>
        <v>136</v>
      </c>
      <c r="AYR137" s="57">
        <v>25</v>
      </c>
      <c r="AYS137" s="48" t="str">
        <f>IF(COUNTIF(AYR2:AYR136,AYR137)&gt;0,"R","")</f>
        <v>R</v>
      </c>
      <c r="AYT137" s="46">
        <f t="shared" si="2162"/>
        <v>0</v>
      </c>
      <c r="AYU137" s="6">
        <f t="shared" si="1992"/>
        <v>76</v>
      </c>
      <c r="AYV137" s="6">
        <f t="shared" si="1727"/>
        <v>0</v>
      </c>
      <c r="AYW137" s="7">
        <f t="shared" si="1728"/>
        <v>3660</v>
      </c>
      <c r="AYX137"/>
      <c r="AYY137"/>
      <c r="AYZ137"/>
      <c r="AZB137" s="5">
        <f t="shared" si="2333"/>
        <v>136</v>
      </c>
      <c r="AZC137" s="57">
        <v>21</v>
      </c>
      <c r="AZD137" s="48" t="str">
        <f>IF(COUNTIF(AZC2:AZC136,AZC137)&gt;0,"R","")</f>
        <v>R</v>
      </c>
      <c r="AZE137" s="46">
        <f t="shared" si="2163"/>
        <v>2</v>
      </c>
      <c r="AZF137" s="6">
        <f t="shared" si="1993"/>
        <v>79</v>
      </c>
      <c r="AZG137" s="6">
        <f t="shared" si="1730"/>
        <v>-158</v>
      </c>
      <c r="AZH137" s="7">
        <f t="shared" si="1731"/>
        <v>-4884</v>
      </c>
      <c r="AZI137"/>
      <c r="AZJ137"/>
      <c r="AZK137"/>
      <c r="AZM137" s="5">
        <f t="shared" si="2334"/>
        <v>136</v>
      </c>
      <c r="AZN137" s="57">
        <v>3</v>
      </c>
      <c r="AZO137" s="48" t="str">
        <f>IF(COUNTIF(AZN2:AZN136,AZN137)&gt;0,"R","")</f>
        <v>R</v>
      </c>
      <c r="AZP137" s="46">
        <f t="shared" si="2164"/>
        <v>0</v>
      </c>
      <c r="AZQ137" s="6">
        <f t="shared" si="1994"/>
        <v>76</v>
      </c>
      <c r="AZR137" s="6">
        <f t="shared" si="1733"/>
        <v>0</v>
      </c>
      <c r="AZS137" s="7">
        <f t="shared" si="1734"/>
        <v>3076</v>
      </c>
      <c r="AZT137"/>
      <c r="AZU137"/>
      <c r="AZV137"/>
      <c r="AZX137" s="5">
        <f t="shared" si="2335"/>
        <v>136</v>
      </c>
      <c r="AZY137" s="57">
        <v>15</v>
      </c>
      <c r="AZZ137" s="48" t="str">
        <f>IF(COUNTIF(AZY2:AZY136,AZY137)&gt;0,"R","")</f>
        <v>R</v>
      </c>
      <c r="BAA137" s="46">
        <f t="shared" si="2165"/>
        <v>2</v>
      </c>
      <c r="BAB137" s="6">
        <f t="shared" si="1995"/>
        <v>76</v>
      </c>
      <c r="BAC137" s="6">
        <f t="shared" si="1736"/>
        <v>-152</v>
      </c>
      <c r="BAD137" s="7">
        <f t="shared" si="1737"/>
        <v>-3744</v>
      </c>
      <c r="BAE137"/>
      <c r="BAF137"/>
      <c r="BAG137"/>
      <c r="BAI137" s="5">
        <f t="shared" si="2336"/>
        <v>136</v>
      </c>
      <c r="BAJ137" s="57">
        <v>34</v>
      </c>
      <c r="BAK137" s="48" t="str">
        <f>IF(COUNTIF(BAJ2:BAJ136,BAJ137)&gt;0,"R","")</f>
        <v>R</v>
      </c>
      <c r="BAL137" s="46">
        <f t="shared" si="2166"/>
        <v>2</v>
      </c>
      <c r="BAM137" s="6">
        <f t="shared" si="1996"/>
        <v>81</v>
      </c>
      <c r="BAN137" s="6">
        <f t="shared" si="1739"/>
        <v>-162</v>
      </c>
      <c r="BAO137" s="7">
        <f t="shared" si="1740"/>
        <v>-4411</v>
      </c>
      <c r="BAP137"/>
      <c r="BAQ137"/>
      <c r="BAR137"/>
      <c r="BAT137" s="5">
        <f t="shared" si="2337"/>
        <v>136</v>
      </c>
      <c r="BAU137" s="57">
        <v>9</v>
      </c>
      <c r="BAV137" s="48" t="str">
        <f>IF(COUNTIF(BAU2:BAU136,BAU137)&gt;0,"R","")</f>
        <v>R</v>
      </c>
      <c r="BAW137" s="46">
        <f t="shared" si="2167"/>
        <v>0</v>
      </c>
      <c r="BAX137" s="6">
        <f t="shared" si="1997"/>
        <v>78</v>
      </c>
      <c r="BAY137" s="6">
        <f t="shared" si="1742"/>
        <v>0</v>
      </c>
      <c r="BAZ137" s="7">
        <f t="shared" si="1743"/>
        <v>3567</v>
      </c>
      <c r="BBA137"/>
      <c r="BBB137"/>
      <c r="BBC137"/>
      <c r="BBE137" s="5">
        <f t="shared" si="2338"/>
        <v>136</v>
      </c>
      <c r="BBF137" s="57">
        <v>20</v>
      </c>
      <c r="BBG137" s="48" t="str">
        <f>IF(COUNTIF(BBF2:BBF136,BBF137)&gt;0,"R","")</f>
        <v>R</v>
      </c>
      <c r="BBH137" s="46">
        <f t="shared" si="2168"/>
        <v>1</v>
      </c>
      <c r="BBI137" s="6">
        <f t="shared" si="1998"/>
        <v>76</v>
      </c>
      <c r="BBJ137" s="6">
        <f t="shared" si="1745"/>
        <v>-76</v>
      </c>
      <c r="BBK137" s="7">
        <f t="shared" si="1746"/>
        <v>-1546</v>
      </c>
      <c r="BBL137"/>
      <c r="BBM137"/>
      <c r="BBN137"/>
      <c r="BBP137" s="5">
        <f t="shared" si="2339"/>
        <v>136</v>
      </c>
      <c r="BBQ137" s="57">
        <v>4</v>
      </c>
      <c r="BBR137" s="48" t="str">
        <f>IF(COUNTIF(BBQ2:BBQ136,BBQ137)&gt;0,"R","")</f>
        <v>R</v>
      </c>
      <c r="BBS137" s="46">
        <f t="shared" si="2169"/>
        <v>1</v>
      </c>
      <c r="BBT137" s="6">
        <f t="shared" si="1999"/>
        <v>76</v>
      </c>
      <c r="BBU137" s="6">
        <f t="shared" si="1748"/>
        <v>-76</v>
      </c>
      <c r="BBV137" s="7">
        <f t="shared" si="1749"/>
        <v>93</v>
      </c>
      <c r="BBW137"/>
      <c r="BBX137"/>
      <c r="BBY137"/>
      <c r="BCA137" s="5">
        <f t="shared" si="2340"/>
        <v>136</v>
      </c>
      <c r="BCB137" s="57">
        <v>8</v>
      </c>
      <c r="BCC137" s="48" t="str">
        <f>IF(COUNTIF(BCB2:BCB136,BCB137)&gt;0,"R","")</f>
        <v>R</v>
      </c>
      <c r="BCD137" s="46">
        <f t="shared" si="2170"/>
        <v>1</v>
      </c>
      <c r="BCE137" s="6">
        <f t="shared" si="2000"/>
        <v>74</v>
      </c>
      <c r="BCF137" s="6">
        <f t="shared" si="1751"/>
        <v>-74</v>
      </c>
      <c r="BCG137" s="7">
        <f t="shared" si="1752"/>
        <v>-1449</v>
      </c>
      <c r="BCH137"/>
      <c r="BCI137"/>
      <c r="BCJ137"/>
      <c r="BCL137" s="5">
        <f t="shared" si="2341"/>
        <v>136</v>
      </c>
      <c r="BCM137" s="57">
        <v>5</v>
      </c>
      <c r="BCN137" s="48" t="str">
        <f>IF(COUNTIF(BCM2:BCM136,BCM137)&gt;0,"R","")</f>
        <v>R</v>
      </c>
      <c r="BCO137" s="46">
        <f t="shared" si="2171"/>
        <v>2</v>
      </c>
      <c r="BCP137" s="6">
        <f t="shared" si="2001"/>
        <v>79</v>
      </c>
      <c r="BCQ137" s="6">
        <f t="shared" si="1754"/>
        <v>-158</v>
      </c>
      <c r="BCR137" s="7">
        <f t="shared" si="1755"/>
        <v>-4088</v>
      </c>
      <c r="BCS137"/>
      <c r="BCT137"/>
      <c r="BCU137"/>
      <c r="BCW137" s="5">
        <f t="shared" si="2342"/>
        <v>136</v>
      </c>
      <c r="BCX137" s="57">
        <v>33</v>
      </c>
      <c r="BCY137" s="48" t="str">
        <f>IF(COUNTIF(BCX2:BCX136,BCX137)&gt;0,"R","")</f>
        <v>R</v>
      </c>
      <c r="BCZ137" s="46">
        <f t="shared" si="2172"/>
        <v>1</v>
      </c>
      <c r="BDA137" s="6">
        <f t="shared" si="2002"/>
        <v>83</v>
      </c>
      <c r="BDB137" s="6">
        <f t="shared" si="1757"/>
        <v>-83</v>
      </c>
      <c r="BDC137" s="7">
        <f t="shared" si="1758"/>
        <v>-207</v>
      </c>
      <c r="BDD137"/>
      <c r="BDE137"/>
      <c r="BDF137"/>
      <c r="BDH137" s="5">
        <f t="shared" si="2343"/>
        <v>136</v>
      </c>
      <c r="BDI137" s="57">
        <v>36</v>
      </c>
      <c r="BDJ137" s="48" t="str">
        <f>IF(COUNTIF(BDI2:BDI136,BDI137)&gt;0,"R","")</f>
        <v>R</v>
      </c>
      <c r="BDK137" s="46">
        <f t="shared" si="2173"/>
        <v>0</v>
      </c>
      <c r="BDL137" s="6">
        <f t="shared" si="2003"/>
        <v>76</v>
      </c>
      <c r="BDM137" s="6">
        <f t="shared" si="1760"/>
        <v>0</v>
      </c>
      <c r="BDN137" s="7">
        <f t="shared" si="1761"/>
        <v>2824</v>
      </c>
      <c r="BDO137"/>
      <c r="BDP137"/>
      <c r="BDQ137"/>
      <c r="BDS137" s="5">
        <f t="shared" si="2344"/>
        <v>136</v>
      </c>
      <c r="BDT137" s="57">
        <v>34</v>
      </c>
      <c r="BDU137" s="48" t="str">
        <f>IF(COUNTIF(BDT2:BDT136,BDT137)&gt;0,"R","")</f>
        <v>R</v>
      </c>
      <c r="BDV137" s="46">
        <f t="shared" si="2174"/>
        <v>1</v>
      </c>
      <c r="BDW137" s="6">
        <f t="shared" si="2004"/>
        <v>76</v>
      </c>
      <c r="BDX137" s="6">
        <f t="shared" si="1763"/>
        <v>-76</v>
      </c>
      <c r="BDY137" s="7">
        <f t="shared" si="1764"/>
        <v>-360</v>
      </c>
      <c r="BDZ137"/>
      <c r="BEA137"/>
      <c r="BEB137"/>
      <c r="BED137" s="5">
        <f t="shared" si="2345"/>
        <v>136</v>
      </c>
      <c r="BEE137" s="57">
        <v>9</v>
      </c>
      <c r="BEF137" s="48" t="str">
        <f>IF(COUNTIF(BEE2:BEE136,BEE137)&gt;0,"R","")</f>
        <v>R</v>
      </c>
      <c r="BEG137" s="46">
        <f t="shared" si="2175"/>
        <v>2</v>
      </c>
      <c r="BEH137" s="6">
        <f t="shared" si="2005"/>
        <v>82</v>
      </c>
      <c r="BEI137" s="6">
        <f t="shared" si="1766"/>
        <v>-164</v>
      </c>
      <c r="BEJ137" s="7">
        <f t="shared" si="1767"/>
        <v>-4454</v>
      </c>
      <c r="BEK137"/>
      <c r="BEL137"/>
      <c r="BEM137"/>
      <c r="BEO137" s="5">
        <f t="shared" si="2346"/>
        <v>136</v>
      </c>
      <c r="BEP137" s="57">
        <v>21</v>
      </c>
      <c r="BEQ137" s="48" t="str">
        <f>IF(COUNTIF(BEP2:BEP136,BEP137)&gt;0,"R","")</f>
        <v>R</v>
      </c>
      <c r="BER137" s="46">
        <f t="shared" si="2176"/>
        <v>0</v>
      </c>
      <c r="BES137" s="6">
        <f t="shared" si="2006"/>
        <v>74</v>
      </c>
      <c r="BET137" s="6">
        <f t="shared" si="1769"/>
        <v>0</v>
      </c>
      <c r="BEU137" s="7">
        <f t="shared" si="1770"/>
        <v>3739</v>
      </c>
      <c r="BEV137"/>
      <c r="BEW137"/>
      <c r="BEX137"/>
      <c r="BEZ137" s="5">
        <f t="shared" si="2347"/>
        <v>136</v>
      </c>
      <c r="BFA137" s="57">
        <v>4</v>
      </c>
      <c r="BFB137" s="48" t="str">
        <f>IF(COUNTIF(BFA2:BFA136,BFA137)&gt;0,"R","")</f>
        <v>R</v>
      </c>
      <c r="BFC137" s="46">
        <f t="shared" si="2177"/>
        <v>0</v>
      </c>
      <c r="BFD137" s="6">
        <f t="shared" si="2007"/>
        <v>73</v>
      </c>
      <c r="BFE137" s="6">
        <f t="shared" si="1772"/>
        <v>0</v>
      </c>
      <c r="BFF137" s="7">
        <f t="shared" si="1773"/>
        <v>2859</v>
      </c>
      <c r="BFG137"/>
      <c r="BFH137"/>
      <c r="BFI137"/>
      <c r="BFK137" s="5">
        <f t="shared" si="2348"/>
        <v>136</v>
      </c>
      <c r="BFL137" s="57">
        <v>31</v>
      </c>
      <c r="BFM137" s="48" t="str">
        <f>IF(COUNTIF(BFL2:BFL136,BFL137)&gt;0,"R","")</f>
        <v>R</v>
      </c>
      <c r="BFN137" s="46">
        <f t="shared" si="2178"/>
        <v>2</v>
      </c>
      <c r="BFO137" s="6">
        <f t="shared" si="2008"/>
        <v>80</v>
      </c>
      <c r="BFP137" s="6">
        <f t="shared" si="1775"/>
        <v>-160</v>
      </c>
      <c r="BFQ137" s="7">
        <f t="shared" si="1776"/>
        <v>-5667</v>
      </c>
      <c r="BFR137"/>
      <c r="BFS137"/>
      <c r="BFT137"/>
      <c r="BFV137" s="5">
        <f t="shared" si="2349"/>
        <v>136</v>
      </c>
      <c r="BFW137" s="57">
        <v>11</v>
      </c>
      <c r="BFX137" s="48" t="str">
        <f>IF(COUNTIF(BFW2:BFW136,BFW137)&gt;0,"R","")</f>
        <v>R</v>
      </c>
      <c r="BFY137" s="46">
        <f t="shared" si="2179"/>
        <v>1</v>
      </c>
      <c r="BFZ137" s="6">
        <f t="shared" si="2009"/>
        <v>75</v>
      </c>
      <c r="BGA137" s="6">
        <f t="shared" si="1778"/>
        <v>-75</v>
      </c>
      <c r="BGB137" s="7">
        <f t="shared" si="1779"/>
        <v>211</v>
      </c>
      <c r="BGC137"/>
      <c r="BGD137"/>
      <c r="BGE137"/>
      <c r="BGG137" s="5">
        <f t="shared" si="2350"/>
        <v>136</v>
      </c>
      <c r="BGH137" s="57">
        <v>32</v>
      </c>
      <c r="BGI137" s="48" t="str">
        <f>IF(COUNTIF(BGH2:BGH136,BGH137)&gt;0,"R","")</f>
        <v>R</v>
      </c>
      <c r="BGJ137" s="46">
        <f t="shared" si="2180"/>
        <v>2</v>
      </c>
      <c r="BGK137" s="6">
        <f t="shared" si="2010"/>
        <v>76</v>
      </c>
      <c r="BGL137" s="6">
        <f t="shared" si="1781"/>
        <v>-152</v>
      </c>
      <c r="BGM137" s="7">
        <f t="shared" si="1782"/>
        <v>-3200</v>
      </c>
      <c r="BGN137"/>
      <c r="BGO137"/>
      <c r="BGP137"/>
      <c r="BGR137" s="5">
        <f t="shared" si="2351"/>
        <v>136</v>
      </c>
      <c r="BGS137" s="57">
        <v>35</v>
      </c>
      <c r="BGT137" s="48" t="str">
        <f>IF(COUNTIF(BGS2:BGS136,BGS137)&gt;0,"R","")</f>
        <v>R</v>
      </c>
      <c r="BGU137" s="46">
        <f t="shared" si="2181"/>
        <v>3</v>
      </c>
      <c r="BGV137" s="6">
        <f t="shared" si="2011"/>
        <v>79</v>
      </c>
      <c r="BGW137" s="6">
        <f t="shared" si="1784"/>
        <v>-237</v>
      </c>
      <c r="BGX137" s="7">
        <f t="shared" si="1785"/>
        <v>-7267</v>
      </c>
      <c r="BGY137"/>
      <c r="BGZ137"/>
      <c r="BHA137"/>
      <c r="BHC137" s="5">
        <f t="shared" si="2352"/>
        <v>136</v>
      </c>
      <c r="BHD137" s="57">
        <v>20</v>
      </c>
      <c r="BHE137" s="48" t="str">
        <f>IF(COUNTIF(BHD2:BHD136,BHD137)&gt;0,"R","")</f>
        <v>R</v>
      </c>
      <c r="BHF137" s="46">
        <f t="shared" si="2182"/>
        <v>1</v>
      </c>
      <c r="BHG137" s="6">
        <f t="shared" si="2012"/>
        <v>79</v>
      </c>
      <c r="BHH137" s="6">
        <f t="shared" si="1787"/>
        <v>-79</v>
      </c>
      <c r="BHI137" s="7">
        <f t="shared" si="1788"/>
        <v>-1353</v>
      </c>
      <c r="BHJ137"/>
      <c r="BHK137"/>
      <c r="BHL137"/>
      <c r="BHN137" s="5">
        <f t="shared" si="2353"/>
        <v>136</v>
      </c>
      <c r="BHO137" s="57">
        <v>34</v>
      </c>
      <c r="BHP137" s="48" t="str">
        <f>IF(COUNTIF(BHO2:BHO136,BHO137)&gt;0,"R","")</f>
        <v>R</v>
      </c>
      <c r="BHQ137" s="46">
        <f t="shared" si="2183"/>
        <v>0</v>
      </c>
      <c r="BHR137" s="6">
        <f t="shared" si="2013"/>
        <v>79</v>
      </c>
      <c r="BHS137" s="6">
        <f t="shared" si="1790"/>
        <v>0</v>
      </c>
      <c r="BHT137" s="7">
        <f t="shared" si="1791"/>
        <v>3379</v>
      </c>
      <c r="BHU137"/>
      <c r="BHV137"/>
      <c r="BHW137"/>
      <c r="BHY137" s="5">
        <f t="shared" si="2354"/>
        <v>136</v>
      </c>
      <c r="BHZ137" s="57">
        <v>22</v>
      </c>
      <c r="BIA137" s="48" t="str">
        <f>IF(COUNTIF(BHZ2:BHZ136,BHZ137)&gt;0,"R","")</f>
        <v>R</v>
      </c>
      <c r="BIB137" s="46">
        <f t="shared" si="2184"/>
        <v>1</v>
      </c>
      <c r="BIC137" s="6">
        <f t="shared" si="2014"/>
        <v>80</v>
      </c>
      <c r="BID137" s="6">
        <f t="shared" si="1793"/>
        <v>-80</v>
      </c>
      <c r="BIE137" s="7">
        <f t="shared" si="1794"/>
        <v>-470</v>
      </c>
      <c r="BIF137"/>
      <c r="BIG137"/>
      <c r="BIH137"/>
      <c r="BIJ137" s="5">
        <f t="shared" si="2355"/>
        <v>136</v>
      </c>
      <c r="BIK137" s="57">
        <v>10</v>
      </c>
      <c r="BIL137" s="48" t="str">
        <f>IF(COUNTIF(BIK2:BIK136,BIK137)&gt;0,"R","")</f>
        <v>R</v>
      </c>
      <c r="BIM137" s="46">
        <f t="shared" si="2185"/>
        <v>1</v>
      </c>
      <c r="BIN137" s="6">
        <f t="shared" si="2015"/>
        <v>80</v>
      </c>
      <c r="BIO137" s="6">
        <f t="shared" si="1796"/>
        <v>-80</v>
      </c>
      <c r="BIP137" s="7">
        <f t="shared" si="1797"/>
        <v>-1134</v>
      </c>
      <c r="BIQ137"/>
      <c r="BIR137"/>
      <c r="BIS137"/>
      <c r="BIU137" s="5">
        <f t="shared" si="2356"/>
        <v>136</v>
      </c>
      <c r="BIV137" s="57">
        <v>9</v>
      </c>
      <c r="BIW137" s="48" t="str">
        <f>IF(COUNTIF(BIV2:BIV136,BIV137)&gt;0,"R","")</f>
        <v>R</v>
      </c>
      <c r="BIX137" s="46">
        <f t="shared" si="2186"/>
        <v>0</v>
      </c>
      <c r="BIY137" s="6">
        <f t="shared" si="2016"/>
        <v>80</v>
      </c>
      <c r="BIZ137" s="6">
        <f t="shared" si="1799"/>
        <v>0</v>
      </c>
      <c r="BJA137" s="7">
        <f t="shared" si="1800"/>
        <v>3633</v>
      </c>
      <c r="BJB137"/>
      <c r="BJC137"/>
      <c r="BJD137"/>
      <c r="BJF137" s="5">
        <f t="shared" si="2357"/>
        <v>136</v>
      </c>
      <c r="BJG137" s="57">
        <v>16</v>
      </c>
      <c r="BJH137" s="48" t="str">
        <f>IF(COUNTIF(BJG2:BJG136,BJG137)&gt;0,"R","")</f>
        <v>R</v>
      </c>
      <c r="BJI137" s="46">
        <f t="shared" si="2187"/>
        <v>0</v>
      </c>
      <c r="BJJ137" s="6">
        <f t="shared" si="2017"/>
        <v>79</v>
      </c>
      <c r="BJK137" s="6">
        <f t="shared" si="1802"/>
        <v>0</v>
      </c>
      <c r="BJL137" s="7">
        <f t="shared" si="1803"/>
        <v>2946</v>
      </c>
      <c r="BJM137"/>
      <c r="BJN137"/>
      <c r="BJO137"/>
      <c r="BJQ137" s="5">
        <f t="shared" si="2358"/>
        <v>136</v>
      </c>
      <c r="BJR137" s="57">
        <v>34</v>
      </c>
      <c r="BJS137" s="48" t="str">
        <f>IF(COUNTIF(BJR2:BJR136,BJR137)&gt;0,"R","")</f>
        <v>R</v>
      </c>
      <c r="BJT137" s="46">
        <f t="shared" si="2188"/>
        <v>0</v>
      </c>
      <c r="BJU137" s="6">
        <f t="shared" si="2018"/>
        <v>71</v>
      </c>
      <c r="BJV137" s="6">
        <f t="shared" si="1805"/>
        <v>0</v>
      </c>
      <c r="BJW137" s="7">
        <f t="shared" si="1806"/>
        <v>3066</v>
      </c>
      <c r="BJX137"/>
      <c r="BJY137"/>
      <c r="BJZ137"/>
      <c r="BKB137" s="5">
        <f t="shared" si="2359"/>
        <v>136</v>
      </c>
      <c r="BKC137" s="57">
        <v>20</v>
      </c>
      <c r="BKD137" s="48" t="str">
        <f>IF(COUNTIF(BKC2:BKC136,BKC137)&gt;0,"R","")</f>
        <v>R</v>
      </c>
      <c r="BKE137" s="46">
        <f t="shared" si="2189"/>
        <v>1</v>
      </c>
      <c r="BKF137" s="6">
        <f t="shared" si="2019"/>
        <v>75</v>
      </c>
      <c r="BKG137" s="6">
        <f t="shared" si="1808"/>
        <v>-75</v>
      </c>
      <c r="BKH137" s="7">
        <f t="shared" si="1809"/>
        <v>32</v>
      </c>
      <c r="BKI137"/>
      <c r="BKJ137"/>
      <c r="BKK137"/>
      <c r="BKM137" s="5">
        <f t="shared" si="2360"/>
        <v>136</v>
      </c>
      <c r="BKN137" s="57">
        <v>34</v>
      </c>
      <c r="BKO137" s="48" t="str">
        <f>IF(COUNTIF(BKN2:BKN136,BKN137)&gt;0,"R","")</f>
        <v>R</v>
      </c>
      <c r="BKP137" s="46">
        <f t="shared" si="2190"/>
        <v>3</v>
      </c>
      <c r="BKQ137" s="6">
        <f t="shared" si="2020"/>
        <v>82</v>
      </c>
      <c r="BKR137" s="6">
        <f t="shared" si="1811"/>
        <v>-246</v>
      </c>
      <c r="BKS137" s="7">
        <f t="shared" si="1812"/>
        <v>-9055</v>
      </c>
      <c r="BKT137"/>
      <c r="BKU137"/>
      <c r="BKV137"/>
      <c r="BKX137" s="5">
        <f t="shared" si="2361"/>
        <v>136</v>
      </c>
      <c r="BKY137" s="57">
        <v>8</v>
      </c>
      <c r="BKZ137" s="48" t="str">
        <f>IF(COUNTIF(BKY2:BKY136,BKY137)&gt;0,"R","")</f>
        <v>R</v>
      </c>
      <c r="BLA137" s="46">
        <f t="shared" si="2191"/>
        <v>1</v>
      </c>
      <c r="BLB137" s="6">
        <f t="shared" si="2021"/>
        <v>76</v>
      </c>
      <c r="BLC137" s="6">
        <f t="shared" si="1814"/>
        <v>-76</v>
      </c>
      <c r="BLD137" s="7">
        <f t="shared" si="1815"/>
        <v>-589</v>
      </c>
      <c r="BLE137"/>
      <c r="BLF137"/>
      <c r="BLG137"/>
      <c r="BLI137" s="5">
        <f t="shared" si="2362"/>
        <v>136</v>
      </c>
      <c r="BLJ137" s="57">
        <v>13</v>
      </c>
      <c r="BLK137" s="48" t="str">
        <f>IF(COUNTIF(BLJ2:BLJ136,BLJ137)&gt;0,"R","")</f>
        <v>R</v>
      </c>
      <c r="BLL137" s="46">
        <f t="shared" si="2192"/>
        <v>0</v>
      </c>
      <c r="BLM137" s="6">
        <f t="shared" si="2022"/>
        <v>81</v>
      </c>
      <c r="BLN137" s="6">
        <f t="shared" si="1817"/>
        <v>0</v>
      </c>
      <c r="BLO137" s="7">
        <f t="shared" si="1818"/>
        <v>2382</v>
      </c>
      <c r="BLP137"/>
      <c r="BLQ137"/>
      <c r="BLR137"/>
      <c r="BLT137" s="5">
        <f t="shared" si="2363"/>
        <v>136</v>
      </c>
      <c r="BLU137" s="57">
        <v>21</v>
      </c>
      <c r="BLV137" s="48" t="str">
        <f>IF(COUNTIF(BLU2:BLU136,BLU137)&gt;0,"R","")</f>
        <v>R</v>
      </c>
      <c r="BLW137" s="46">
        <f t="shared" si="2193"/>
        <v>2</v>
      </c>
      <c r="BLX137" s="6">
        <f t="shared" si="2023"/>
        <v>81</v>
      </c>
      <c r="BLY137" s="6">
        <f t="shared" si="1820"/>
        <v>-162</v>
      </c>
      <c r="BLZ137" s="7">
        <f t="shared" si="1821"/>
        <v>-4256</v>
      </c>
      <c r="BMA137"/>
      <c r="BMB137"/>
      <c r="BMC137"/>
      <c r="BME137" s="5">
        <f t="shared" si="2364"/>
        <v>136</v>
      </c>
      <c r="BMF137" s="57">
        <v>1</v>
      </c>
      <c r="BMG137" s="48" t="str">
        <f>IF(COUNTIF(BMF2:BMF136,BMF137)&gt;0,"R","")</f>
        <v>R</v>
      </c>
      <c r="BMH137" s="46">
        <f t="shared" si="2194"/>
        <v>2</v>
      </c>
      <c r="BMI137" s="6">
        <f t="shared" si="2024"/>
        <v>79</v>
      </c>
      <c r="BMJ137" s="6">
        <f t="shared" si="1823"/>
        <v>-158</v>
      </c>
      <c r="BMK137" s="7">
        <f t="shared" si="1824"/>
        <v>-3800</v>
      </c>
      <c r="BML137"/>
      <c r="BMM137"/>
      <c r="BMN137"/>
      <c r="BMP137" s="5">
        <f t="shared" si="2365"/>
        <v>136</v>
      </c>
      <c r="BMQ137" s="57">
        <v>11</v>
      </c>
      <c r="BMR137" s="48" t="str">
        <f>IF(COUNTIF(BMQ2:BMQ136,BMQ137)&gt;0,"R","")</f>
        <v>R</v>
      </c>
      <c r="BMS137" s="46">
        <f t="shared" si="2195"/>
        <v>2</v>
      </c>
      <c r="BMT137" s="6">
        <f t="shared" si="2025"/>
        <v>83</v>
      </c>
      <c r="BMU137" s="6">
        <f t="shared" si="1826"/>
        <v>-166</v>
      </c>
      <c r="BMV137" s="7">
        <f t="shared" si="1827"/>
        <v>-4780</v>
      </c>
      <c r="BMW137"/>
      <c r="BMX137"/>
      <c r="BMY137"/>
      <c r="BNA137" s="5">
        <f t="shared" si="2366"/>
        <v>136</v>
      </c>
      <c r="BNB137" s="57">
        <v>7</v>
      </c>
      <c r="BNC137" s="48" t="str">
        <f>IF(COUNTIF(BNB2:BNB136,BNB137)&gt;0,"R","")</f>
        <v>R</v>
      </c>
      <c r="BND137" s="46">
        <f t="shared" si="2196"/>
        <v>0</v>
      </c>
      <c r="BNE137" s="6">
        <f t="shared" si="2026"/>
        <v>74</v>
      </c>
      <c r="BNF137" s="6">
        <f t="shared" si="1829"/>
        <v>0</v>
      </c>
      <c r="BNG137" s="7">
        <f t="shared" si="1830"/>
        <v>3592</v>
      </c>
      <c r="BNH137"/>
      <c r="BNI137"/>
      <c r="BNJ137"/>
      <c r="BNK137"/>
      <c r="BNM137" s="5">
        <f t="shared" si="2367"/>
        <v>136</v>
      </c>
      <c r="BNN137" s="57">
        <v>33</v>
      </c>
      <c r="BNO137" s="48" t="str">
        <f>IF(COUNTIF(BNN2:BNN136,BNN137)&gt;0,"R","")</f>
        <v>R</v>
      </c>
      <c r="BNP137" s="46">
        <f t="shared" si="2197"/>
        <v>2</v>
      </c>
      <c r="BNQ137" s="6">
        <f t="shared" si="2027"/>
        <v>77</v>
      </c>
      <c r="BNR137" s="6">
        <f t="shared" si="1832"/>
        <v>-154</v>
      </c>
      <c r="BNS137" s="7">
        <f t="shared" si="1833"/>
        <v>-4201</v>
      </c>
      <c r="BNT137"/>
      <c r="BNU137"/>
      <c r="BNV137"/>
      <c r="BNX137" s="5">
        <f t="shared" si="2368"/>
        <v>136</v>
      </c>
      <c r="BNY137" s="57">
        <v>2</v>
      </c>
      <c r="BNZ137" s="48" t="str">
        <f>IF(COUNTIF(BNY2:BNY136,BNY137)&gt;0,"R","")</f>
        <v>R</v>
      </c>
      <c r="BOA137" s="46">
        <f t="shared" si="2198"/>
        <v>1</v>
      </c>
      <c r="BOB137" s="6">
        <f t="shared" si="2028"/>
        <v>82</v>
      </c>
      <c r="BOC137" s="6">
        <f t="shared" si="1835"/>
        <v>-82</v>
      </c>
      <c r="BOD137" s="7">
        <f t="shared" si="1836"/>
        <v>-644</v>
      </c>
      <c r="BOE137"/>
      <c r="BOF137"/>
      <c r="BOG137"/>
      <c r="BOI137" s="5">
        <f t="shared" si="2369"/>
        <v>136</v>
      </c>
      <c r="BOJ137" s="57">
        <v>30</v>
      </c>
      <c r="BOK137" s="48" t="str">
        <f>IF(COUNTIF(BOJ2:BOJ136,BOJ137)&gt;0,"R","")</f>
        <v>R</v>
      </c>
      <c r="BOL137" s="46">
        <f t="shared" si="2199"/>
        <v>2</v>
      </c>
      <c r="BOM137" s="6">
        <f t="shared" si="2029"/>
        <v>79</v>
      </c>
      <c r="BON137" s="6">
        <f t="shared" si="1838"/>
        <v>-158</v>
      </c>
      <c r="BOO137" s="7">
        <f t="shared" si="1839"/>
        <v>-4053</v>
      </c>
      <c r="BOP137"/>
      <c r="BOQ137"/>
      <c r="BOR137"/>
      <c r="BOT137" s="5">
        <f t="shared" si="2370"/>
        <v>136</v>
      </c>
      <c r="BOU137" s="57">
        <v>6</v>
      </c>
      <c r="BOV137" s="48" t="str">
        <f>IF(COUNTIF(BOU2:BOU136,BOU137)&gt;0,"R","")</f>
        <v>R</v>
      </c>
      <c r="BOW137" s="46">
        <f t="shared" si="2200"/>
        <v>2</v>
      </c>
      <c r="BOX137" s="6">
        <f t="shared" si="2030"/>
        <v>81</v>
      </c>
      <c r="BOY137" s="6">
        <f t="shared" si="1841"/>
        <v>-162</v>
      </c>
      <c r="BOZ137" s="7">
        <f t="shared" si="1842"/>
        <v>-5559</v>
      </c>
      <c r="BPA137"/>
      <c r="BPB137"/>
      <c r="BPC137"/>
      <c r="BPE137" s="5">
        <f t="shared" si="2371"/>
        <v>136</v>
      </c>
      <c r="BPF137" s="57">
        <v>14</v>
      </c>
      <c r="BPG137" s="48" t="str">
        <f>IF(COUNTIF(BPF2:BPF136,BPF137)&gt;0,"R","")</f>
        <v>R</v>
      </c>
      <c r="BPH137" s="46">
        <f t="shared" si="2201"/>
        <v>2</v>
      </c>
      <c r="BPI137" s="6">
        <f t="shared" si="2031"/>
        <v>82</v>
      </c>
      <c r="BPJ137" s="6">
        <f t="shared" si="1844"/>
        <v>-164</v>
      </c>
      <c r="BPK137" s="7">
        <f t="shared" si="1845"/>
        <v>-4278</v>
      </c>
      <c r="BPL137"/>
      <c r="BPM137"/>
      <c r="BPN137"/>
      <c r="BPP137" s="5">
        <f t="shared" si="2372"/>
        <v>136</v>
      </c>
      <c r="BPQ137" s="57">
        <v>30</v>
      </c>
      <c r="BPR137" s="48" t="str">
        <f>IF(COUNTIF(BPQ2:BPQ136,BPQ137)&gt;0,"R","")</f>
        <v/>
      </c>
      <c r="BPS137" s="46">
        <f t="shared" si="2202"/>
        <v>1</v>
      </c>
      <c r="BPT137" s="6">
        <f t="shared" si="2032"/>
        <v>81</v>
      </c>
      <c r="BPU137" s="6">
        <f t="shared" si="1847"/>
        <v>2835</v>
      </c>
      <c r="BPV137" s="7">
        <f t="shared" si="1848"/>
        <v>1831</v>
      </c>
      <c r="BPW137">
        <v>12</v>
      </c>
      <c r="BPX137"/>
      <c r="BPY137"/>
      <c r="BQA137" s="5">
        <f t="shared" si="2373"/>
        <v>136</v>
      </c>
      <c r="BQB137" s="57">
        <v>30</v>
      </c>
      <c r="BQC137" s="48" t="str">
        <f>IF(COUNTIF(BQB2:BQB136,BQB137)&gt;0,"R","")</f>
        <v>R</v>
      </c>
      <c r="BQD137" s="46">
        <f t="shared" si="2203"/>
        <v>0</v>
      </c>
      <c r="BQE137" s="6">
        <f t="shared" si="2033"/>
        <v>82</v>
      </c>
      <c r="BQF137" s="6">
        <f t="shared" si="1850"/>
        <v>0</v>
      </c>
      <c r="BQG137" s="7">
        <f t="shared" si="1851"/>
        <v>3884</v>
      </c>
      <c r="BQH137"/>
      <c r="BQI137"/>
      <c r="BQJ137"/>
      <c r="BQL137" s="5">
        <f t="shared" si="2374"/>
        <v>136</v>
      </c>
      <c r="BQM137" s="57">
        <v>29</v>
      </c>
      <c r="BQN137" s="48" t="str">
        <f>IF(COUNTIF(BQM2:BQM136,BQM137)&gt;0,"R","")</f>
        <v>R</v>
      </c>
      <c r="BQO137" s="46">
        <f t="shared" si="2204"/>
        <v>2</v>
      </c>
      <c r="BQP137" s="6">
        <f t="shared" si="2034"/>
        <v>84</v>
      </c>
      <c r="BQQ137" s="6">
        <f t="shared" si="1853"/>
        <v>-168</v>
      </c>
      <c r="BQR137" s="7">
        <f t="shared" si="1854"/>
        <v>-4949</v>
      </c>
      <c r="BQS137"/>
      <c r="BQT137"/>
      <c r="BQU137"/>
      <c r="BQW137" s="5">
        <f t="shared" si="2375"/>
        <v>136</v>
      </c>
      <c r="BQX137" s="57">
        <v>20</v>
      </c>
      <c r="BQY137" s="48" t="str">
        <f>IF(COUNTIF(BQX2:BQX136,BQX137)&gt;0,"R","")</f>
        <v>R</v>
      </c>
      <c r="BQZ137" s="46">
        <f t="shared" si="2205"/>
        <v>0</v>
      </c>
      <c r="BRA137" s="6">
        <f t="shared" si="2035"/>
        <v>77</v>
      </c>
      <c r="BRB137" s="6">
        <f t="shared" si="1856"/>
        <v>0</v>
      </c>
      <c r="BRC137" s="7">
        <f t="shared" si="1857"/>
        <v>1942</v>
      </c>
      <c r="BRD137"/>
      <c r="BRE137"/>
      <c r="BRF137"/>
      <c r="BRH137" s="5">
        <f t="shared" si="2376"/>
        <v>136</v>
      </c>
      <c r="BRI137" s="57">
        <v>4</v>
      </c>
      <c r="BRJ137" s="48" t="str">
        <f>IF(COUNTIF(BRI2:BRI136,BRI137)&gt;0,"R","")</f>
        <v>R</v>
      </c>
      <c r="BRK137" s="46">
        <f t="shared" si="2206"/>
        <v>0</v>
      </c>
      <c r="BRL137" s="6">
        <f t="shared" si="2036"/>
        <v>80</v>
      </c>
      <c r="BRM137" s="6">
        <f t="shared" si="1859"/>
        <v>0</v>
      </c>
      <c r="BRN137" s="7">
        <f t="shared" si="1860"/>
        <v>3351</v>
      </c>
      <c r="BRO137"/>
      <c r="BRP137"/>
      <c r="BRQ137"/>
      <c r="BRS137" s="5">
        <f t="shared" si="2377"/>
        <v>136</v>
      </c>
      <c r="BRT137" s="57">
        <v>32</v>
      </c>
      <c r="BRU137" s="48" t="str">
        <f>IF(COUNTIF(BRT2:BRT136,BRT137)&gt;0,"R","")</f>
        <v>R</v>
      </c>
      <c r="BRV137" s="46">
        <f t="shared" si="2207"/>
        <v>0</v>
      </c>
      <c r="BRW137" s="6">
        <f t="shared" si="2037"/>
        <v>77</v>
      </c>
      <c r="BRX137" s="6">
        <f t="shared" si="1862"/>
        <v>0</v>
      </c>
      <c r="BRY137" s="7">
        <f t="shared" si="1863"/>
        <v>1421</v>
      </c>
      <c r="BRZ137"/>
      <c r="BSA137"/>
      <c r="BSB137"/>
      <c r="BSD137" s="5">
        <f t="shared" si="2378"/>
        <v>136</v>
      </c>
      <c r="BSE137" s="57">
        <v>7</v>
      </c>
      <c r="BSF137" s="48" t="str">
        <f>IF(COUNTIF(BSE2:BSE136,BSE137)&gt;0,"R","")</f>
        <v>R</v>
      </c>
      <c r="BSG137" s="46">
        <f t="shared" si="2208"/>
        <v>3</v>
      </c>
      <c r="BSH137" s="6">
        <f t="shared" si="2038"/>
        <v>80</v>
      </c>
      <c r="BSI137" s="6">
        <f t="shared" si="1865"/>
        <v>-240</v>
      </c>
      <c r="BSJ137" s="7">
        <f t="shared" si="1866"/>
        <v>-7901</v>
      </c>
      <c r="BSK137"/>
      <c r="BSL137"/>
      <c r="BSM137"/>
      <c r="BSO137" s="5">
        <f t="shared" si="2379"/>
        <v>136</v>
      </c>
      <c r="BSP137" s="57">
        <v>32</v>
      </c>
      <c r="BSQ137" s="48" t="str">
        <f>IF(COUNTIF(BSP2:BSP136,BSP137)&gt;0,"R","")</f>
        <v>R</v>
      </c>
      <c r="BSR137" s="46">
        <f t="shared" si="2209"/>
        <v>3</v>
      </c>
      <c r="BSS137" s="6">
        <f t="shared" si="2039"/>
        <v>80</v>
      </c>
      <c r="BST137" s="6">
        <f t="shared" si="1868"/>
        <v>-240</v>
      </c>
      <c r="BSU137" s="7">
        <f t="shared" si="1869"/>
        <v>-11455</v>
      </c>
      <c r="BSV137"/>
      <c r="BSW137"/>
      <c r="BSX137"/>
    </row>
    <row r="138" spans="1:1870" ht="15.75" x14ac:dyDescent="0.25">
      <c r="A138" s="5">
        <f t="shared" si="2210"/>
        <v>137</v>
      </c>
      <c r="B138" s="57">
        <v>3</v>
      </c>
      <c r="C138" s="48" t="str">
        <f>IF(COUNTIF(B2:B137,B138)&gt;0,"R","")</f>
        <v>R</v>
      </c>
      <c r="D138" s="46">
        <f t="shared" si="2040"/>
        <v>1</v>
      </c>
      <c r="E138" s="6">
        <f t="shared" si="1870"/>
        <v>77</v>
      </c>
      <c r="F138" s="6">
        <f t="shared" si="1361"/>
        <v>-77</v>
      </c>
      <c r="G138" s="7">
        <f t="shared" si="1362"/>
        <v>-396</v>
      </c>
      <c r="H138" s="44"/>
      <c r="I138" s="4"/>
      <c r="J138" s="4"/>
      <c r="L138" s="5">
        <f t="shared" si="2211"/>
        <v>137</v>
      </c>
      <c r="M138" s="57">
        <v>30</v>
      </c>
      <c r="N138" s="48" t="str">
        <f>IF(COUNTIF(M2:M137,M138)&gt;0,"R","")</f>
        <v>R</v>
      </c>
      <c r="O138" s="46">
        <f t="shared" si="2041"/>
        <v>1</v>
      </c>
      <c r="P138" s="6">
        <f t="shared" si="1871"/>
        <v>80</v>
      </c>
      <c r="Q138" s="6">
        <f t="shared" si="1364"/>
        <v>-80</v>
      </c>
      <c r="R138" s="7">
        <f t="shared" si="1365"/>
        <v>-480</v>
      </c>
      <c r="S138" s="44"/>
      <c r="T138" s="4"/>
      <c r="U138" s="4"/>
      <c r="W138" s="5">
        <f t="shared" si="2212"/>
        <v>137</v>
      </c>
      <c r="X138" s="57">
        <v>22</v>
      </c>
      <c r="Y138" s="48" t="str">
        <f>IF(COUNTIF(X2:X137,X138)&gt;0,"R","")</f>
        <v>R</v>
      </c>
      <c r="Z138" s="46">
        <f t="shared" si="2042"/>
        <v>0</v>
      </c>
      <c r="AA138" s="6">
        <f t="shared" si="1872"/>
        <v>80</v>
      </c>
      <c r="AB138" s="6">
        <f t="shared" si="1367"/>
        <v>0</v>
      </c>
      <c r="AC138" s="7">
        <f t="shared" si="1368"/>
        <v>3444</v>
      </c>
      <c r="AD138" s="44"/>
      <c r="AE138" s="4"/>
      <c r="AF138" s="4"/>
      <c r="AH138" s="5">
        <f t="shared" si="2213"/>
        <v>137</v>
      </c>
      <c r="AI138" s="57">
        <v>28</v>
      </c>
      <c r="AJ138" s="48" t="str">
        <f>IF(COUNTIF(AI2:AI137,AI138)&gt;0,"R","")</f>
        <v>R</v>
      </c>
      <c r="AK138" s="46">
        <f t="shared" si="2043"/>
        <v>1</v>
      </c>
      <c r="AL138" s="6">
        <f t="shared" si="1873"/>
        <v>80</v>
      </c>
      <c r="AM138" s="6">
        <f t="shared" si="1370"/>
        <v>-80</v>
      </c>
      <c r="AN138" s="7">
        <f t="shared" si="1371"/>
        <v>-1157</v>
      </c>
      <c r="AO138" s="44"/>
      <c r="AP138" s="4"/>
      <c r="AQ138" s="4"/>
      <c r="AS138" s="5">
        <f t="shared" si="2214"/>
        <v>137</v>
      </c>
      <c r="AT138" s="57">
        <v>5</v>
      </c>
      <c r="AU138" s="48" t="str">
        <f>IF(COUNTIF(AT2:AT137,AT138)&gt;0,"R","")</f>
        <v>R</v>
      </c>
      <c r="AV138" s="46">
        <f t="shared" si="2044"/>
        <v>1</v>
      </c>
      <c r="AW138" s="6">
        <f t="shared" si="1874"/>
        <v>80</v>
      </c>
      <c r="AX138" s="6">
        <f t="shared" si="1373"/>
        <v>-80</v>
      </c>
      <c r="AY138" s="7">
        <f t="shared" si="1374"/>
        <v>-2041</v>
      </c>
      <c r="AZ138" s="44"/>
      <c r="BA138" s="4"/>
      <c r="BB138" s="4"/>
      <c r="BD138" s="5">
        <f t="shared" si="2215"/>
        <v>137</v>
      </c>
      <c r="BE138" s="57">
        <v>2</v>
      </c>
      <c r="BF138" s="48" t="str">
        <f>IF(COUNTIF(BE2:BE137,BE138)&gt;0,"R","")</f>
        <v/>
      </c>
      <c r="BG138" s="46">
        <f t="shared" si="2045"/>
        <v>1</v>
      </c>
      <c r="BH138" s="6">
        <f t="shared" si="1875"/>
        <v>81</v>
      </c>
      <c r="BI138" s="6">
        <f t="shared" si="1376"/>
        <v>2835</v>
      </c>
      <c r="BJ138" s="7">
        <f t="shared" si="1377"/>
        <v>2260</v>
      </c>
      <c r="BK138" s="44">
        <v>39</v>
      </c>
      <c r="BL138" s="4"/>
      <c r="BM138" s="4"/>
      <c r="BO138" s="5">
        <f t="shared" si="2216"/>
        <v>137</v>
      </c>
      <c r="BP138" s="57">
        <v>13</v>
      </c>
      <c r="BQ138" s="48" t="str">
        <f>IF(COUNTIF(BP2:BP137,BP138)&gt;0,"R","")</f>
        <v>R</v>
      </c>
      <c r="BR138" s="46">
        <f t="shared" si="2046"/>
        <v>2</v>
      </c>
      <c r="BS138" s="6">
        <f t="shared" si="1876"/>
        <v>82</v>
      </c>
      <c r="BT138" s="6">
        <f t="shared" si="1379"/>
        <v>-164</v>
      </c>
      <c r="BU138" s="7">
        <f t="shared" si="1380"/>
        <v>-4318</v>
      </c>
      <c r="BV138"/>
      <c r="BW138"/>
      <c r="BX138"/>
      <c r="BZ138" s="5">
        <f t="shared" si="2217"/>
        <v>137</v>
      </c>
      <c r="CA138" s="57">
        <v>17</v>
      </c>
      <c r="CB138" s="48" t="str">
        <f>IF(COUNTIF(CA2:CA137,CA138)&gt;0,"R","")</f>
        <v/>
      </c>
      <c r="CC138" s="46">
        <f t="shared" si="2047"/>
        <v>2</v>
      </c>
      <c r="CD138" s="6">
        <f t="shared" si="1877"/>
        <v>83</v>
      </c>
      <c r="CE138" s="6">
        <f t="shared" si="1382"/>
        <v>2822</v>
      </c>
      <c r="CF138" s="7">
        <f t="shared" si="1383"/>
        <v>-2520</v>
      </c>
      <c r="CG138">
        <v>24</v>
      </c>
      <c r="CH138"/>
      <c r="CI138"/>
      <c r="CK138" s="5">
        <f t="shared" si="2218"/>
        <v>137</v>
      </c>
      <c r="CL138" s="57">
        <v>0</v>
      </c>
      <c r="CM138" s="48" t="str">
        <f>IF(COUNTIF(CL2:CL137,CL138)&gt;0,"R","")</f>
        <v>R</v>
      </c>
      <c r="CN138" s="46">
        <f t="shared" si="2048"/>
        <v>0</v>
      </c>
      <c r="CO138" s="6">
        <f t="shared" si="1878"/>
        <v>80</v>
      </c>
      <c r="CP138" s="6">
        <f t="shared" si="1385"/>
        <v>0</v>
      </c>
      <c r="CQ138" s="7">
        <f t="shared" si="1386"/>
        <v>3118</v>
      </c>
      <c r="CR138"/>
      <c r="CS138"/>
      <c r="CT138"/>
      <c r="CV138" s="5">
        <f t="shared" si="2219"/>
        <v>137</v>
      </c>
      <c r="CW138" s="57">
        <v>20</v>
      </c>
      <c r="CX138" s="48" t="str">
        <f>IF(COUNTIF(CW2:CW137,CW138)&gt;0,"R","")</f>
        <v>R</v>
      </c>
      <c r="CY138" s="46">
        <f t="shared" si="2049"/>
        <v>0</v>
      </c>
      <c r="CZ138" s="6">
        <f t="shared" si="1879"/>
        <v>75</v>
      </c>
      <c r="DA138" s="6">
        <f t="shared" si="1388"/>
        <v>0</v>
      </c>
      <c r="DB138" s="7">
        <f t="shared" si="1389"/>
        <v>3692</v>
      </c>
      <c r="DC138"/>
      <c r="DD138"/>
      <c r="DE138"/>
      <c r="DG138" s="5">
        <f t="shared" si="2220"/>
        <v>137</v>
      </c>
      <c r="DH138" s="57">
        <v>35</v>
      </c>
      <c r="DI138" s="48" t="str">
        <f>IF(COUNTIF(DH2:DH137,DH138)&gt;0,"R","")</f>
        <v>R</v>
      </c>
      <c r="DJ138" s="46">
        <f t="shared" si="2050"/>
        <v>1</v>
      </c>
      <c r="DK138" s="6">
        <f t="shared" si="1880"/>
        <v>83</v>
      </c>
      <c r="DL138" s="6">
        <f t="shared" si="1391"/>
        <v>-83</v>
      </c>
      <c r="DM138" s="7">
        <f t="shared" si="1392"/>
        <v>-895</v>
      </c>
      <c r="DN138"/>
      <c r="DO138"/>
      <c r="DP138"/>
      <c r="DR138" s="5">
        <f t="shared" si="2221"/>
        <v>137</v>
      </c>
      <c r="DS138" s="57">
        <v>13</v>
      </c>
      <c r="DT138" s="48" t="str">
        <f>IF(COUNTIF(DS2:DS137,DS138)&gt;0,"R","")</f>
        <v>R</v>
      </c>
      <c r="DU138" s="46">
        <f t="shared" si="2051"/>
        <v>1</v>
      </c>
      <c r="DV138" s="6">
        <f t="shared" si="1881"/>
        <v>77</v>
      </c>
      <c r="DW138" s="6">
        <f t="shared" si="1394"/>
        <v>-77</v>
      </c>
      <c r="DX138" s="7">
        <f t="shared" si="1395"/>
        <v>-213</v>
      </c>
      <c r="DY138"/>
      <c r="DZ138"/>
      <c r="EA138"/>
      <c r="EC138" s="5">
        <f t="shared" si="2222"/>
        <v>137</v>
      </c>
      <c r="ED138" s="57">
        <v>28</v>
      </c>
      <c r="EE138" s="48" t="str">
        <f>IF(COUNTIF(ED2:ED137,ED138)&gt;0,"R","")</f>
        <v>R</v>
      </c>
      <c r="EF138" s="46">
        <f t="shared" si="2052"/>
        <v>0</v>
      </c>
      <c r="EG138" s="6">
        <f t="shared" si="1882"/>
        <v>80</v>
      </c>
      <c r="EH138" s="6">
        <f t="shared" si="1397"/>
        <v>0</v>
      </c>
      <c r="EI138" s="7">
        <f t="shared" si="1398"/>
        <v>1814</v>
      </c>
      <c r="EJ138"/>
      <c r="EK138"/>
      <c r="EL138"/>
      <c r="EN138" s="5">
        <f t="shared" si="2223"/>
        <v>137</v>
      </c>
      <c r="EO138" s="57">
        <v>8</v>
      </c>
      <c r="EP138" s="48" t="str">
        <f>IF(COUNTIF(EO2:EO137,EO138)&gt;0,"R","")</f>
        <v>R</v>
      </c>
      <c r="EQ138" s="46">
        <f t="shared" si="2053"/>
        <v>0</v>
      </c>
      <c r="ER138" s="6">
        <f t="shared" si="1883"/>
        <v>80</v>
      </c>
      <c r="ES138" s="6">
        <f t="shared" si="1400"/>
        <v>0</v>
      </c>
      <c r="ET138" s="7">
        <f t="shared" si="1401"/>
        <v>3017</v>
      </c>
      <c r="EU138"/>
      <c r="EV138"/>
      <c r="EW138"/>
      <c r="EY138" s="5">
        <f t="shared" si="2224"/>
        <v>137</v>
      </c>
      <c r="EZ138" s="57">
        <v>22</v>
      </c>
      <c r="FA138" s="48" t="str">
        <f>IF(COUNTIF(EZ2:EZ137,EZ138)&gt;0,"R","")</f>
        <v>R</v>
      </c>
      <c r="FB138" s="46">
        <f t="shared" si="2054"/>
        <v>2</v>
      </c>
      <c r="FC138" s="6">
        <f t="shared" si="1884"/>
        <v>74</v>
      </c>
      <c r="FD138" s="6">
        <f t="shared" si="1403"/>
        <v>-148</v>
      </c>
      <c r="FE138" s="7">
        <f t="shared" si="1404"/>
        <v>-3263</v>
      </c>
      <c r="FF138"/>
      <c r="FG138"/>
      <c r="FH138"/>
      <c r="FJ138" s="5">
        <f t="shared" si="2225"/>
        <v>137</v>
      </c>
      <c r="FK138" s="57">
        <v>3</v>
      </c>
      <c r="FL138" s="48" t="str">
        <f>IF(COUNTIF(FK2:FK137,FK138)&gt;0,"R","")</f>
        <v>R</v>
      </c>
      <c r="FM138" s="46">
        <f t="shared" si="2055"/>
        <v>3</v>
      </c>
      <c r="FN138" s="6">
        <f t="shared" si="1885"/>
        <v>81</v>
      </c>
      <c r="FO138" s="6">
        <f t="shared" si="1406"/>
        <v>-243</v>
      </c>
      <c r="FP138" s="7">
        <f t="shared" si="1407"/>
        <v>-7678</v>
      </c>
      <c r="FQ138"/>
      <c r="FR138"/>
      <c r="FS138"/>
      <c r="FU138" s="5">
        <f t="shared" si="2226"/>
        <v>137</v>
      </c>
      <c r="FV138" s="57">
        <v>33</v>
      </c>
      <c r="FW138" s="48" t="str">
        <f>IF(COUNTIF(FV2:FV137,FV138)&gt;0,"R","")</f>
        <v>R</v>
      </c>
      <c r="FX138" s="46">
        <f t="shared" si="2056"/>
        <v>1</v>
      </c>
      <c r="FY138" s="6">
        <f t="shared" si="1886"/>
        <v>75</v>
      </c>
      <c r="FZ138" s="6">
        <f t="shared" si="1409"/>
        <v>-75</v>
      </c>
      <c r="GA138" s="7">
        <f t="shared" si="1410"/>
        <v>-716</v>
      </c>
      <c r="GB138"/>
      <c r="GC138"/>
      <c r="GD138"/>
      <c r="GF138" s="5">
        <f t="shared" si="2227"/>
        <v>137</v>
      </c>
      <c r="GG138" s="57">
        <v>17</v>
      </c>
      <c r="GH138" s="48" t="str">
        <f>IF(COUNTIF(GG2:GG137,GG138)&gt;0,"R","")</f>
        <v>R</v>
      </c>
      <c r="GI138" s="46">
        <f t="shared" si="2057"/>
        <v>0</v>
      </c>
      <c r="GJ138" s="6">
        <f t="shared" si="1887"/>
        <v>74</v>
      </c>
      <c r="GK138" s="6">
        <f t="shared" si="1412"/>
        <v>0</v>
      </c>
      <c r="GL138" s="7">
        <f t="shared" si="1413"/>
        <v>4012</v>
      </c>
      <c r="GM138"/>
      <c r="GN138"/>
      <c r="GO138"/>
      <c r="GQ138" s="5">
        <f t="shared" si="2228"/>
        <v>137</v>
      </c>
      <c r="GR138" s="57">
        <v>5</v>
      </c>
      <c r="GS138" s="48" t="str">
        <f>IF(COUNTIF(GR2:GR137,GR138)&gt;0,"R","")</f>
        <v>R</v>
      </c>
      <c r="GT138" s="46">
        <f t="shared" si="2058"/>
        <v>3</v>
      </c>
      <c r="GU138" s="6">
        <f t="shared" si="1888"/>
        <v>75</v>
      </c>
      <c r="GV138" s="6">
        <f t="shared" si="1415"/>
        <v>-225</v>
      </c>
      <c r="GW138" s="7">
        <f t="shared" si="1416"/>
        <v>-6473</v>
      </c>
      <c r="GX138"/>
      <c r="GY138"/>
      <c r="GZ138"/>
      <c r="HB138" s="5">
        <f t="shared" si="2229"/>
        <v>137</v>
      </c>
      <c r="HC138" s="57">
        <v>11</v>
      </c>
      <c r="HD138" s="48" t="str">
        <f>IF(COUNTIF(HC2:HC137,HC138)&gt;0,"R","")</f>
        <v>R</v>
      </c>
      <c r="HE138" s="46">
        <f t="shared" si="2059"/>
        <v>1</v>
      </c>
      <c r="HF138" s="6">
        <f t="shared" si="1889"/>
        <v>77</v>
      </c>
      <c r="HG138" s="6">
        <f t="shared" si="1418"/>
        <v>-77</v>
      </c>
      <c r="HH138" s="7">
        <f t="shared" si="1419"/>
        <v>-2048</v>
      </c>
      <c r="HI138"/>
      <c r="HJ138"/>
      <c r="HK138"/>
      <c r="HM138" s="5">
        <f t="shared" si="2230"/>
        <v>137</v>
      </c>
      <c r="HN138" s="57">
        <v>2</v>
      </c>
      <c r="HO138" s="48" t="str">
        <f>IF(COUNTIF(HN2:HN137,HN138)&gt;0,"R","")</f>
        <v>R</v>
      </c>
      <c r="HP138" s="46">
        <f t="shared" si="2060"/>
        <v>0</v>
      </c>
      <c r="HQ138" s="6">
        <f t="shared" si="1890"/>
        <v>75</v>
      </c>
      <c r="HR138" s="6">
        <f t="shared" si="1421"/>
        <v>0</v>
      </c>
      <c r="HS138" s="7">
        <f t="shared" si="1422"/>
        <v>3039</v>
      </c>
      <c r="HT138"/>
      <c r="HU138"/>
      <c r="HV138"/>
      <c r="HX138" s="5">
        <f t="shared" si="2231"/>
        <v>137</v>
      </c>
      <c r="HY138" s="57">
        <v>20</v>
      </c>
      <c r="HZ138" s="48" t="str">
        <f>IF(COUNTIF(HY2:HY137,HY138)&gt;0,"R","")</f>
        <v>R</v>
      </c>
      <c r="IA138" s="46">
        <f t="shared" si="2061"/>
        <v>0</v>
      </c>
      <c r="IB138" s="6">
        <f t="shared" si="1891"/>
        <v>71</v>
      </c>
      <c r="IC138" s="6">
        <f t="shared" si="1424"/>
        <v>0</v>
      </c>
      <c r="ID138" s="7">
        <f t="shared" si="1425"/>
        <v>3417</v>
      </c>
      <c r="IE138"/>
      <c r="IF138"/>
      <c r="IG138"/>
      <c r="II138" s="5">
        <f t="shared" si="2232"/>
        <v>137</v>
      </c>
      <c r="IJ138" s="57">
        <v>2</v>
      </c>
      <c r="IK138" s="48" t="str">
        <f>IF(COUNTIF(IJ2:IJ137,IJ138)&gt;0,"R","")</f>
        <v>R</v>
      </c>
      <c r="IL138" s="46">
        <f t="shared" si="2062"/>
        <v>0</v>
      </c>
      <c r="IM138" s="6">
        <f t="shared" si="1892"/>
        <v>80</v>
      </c>
      <c r="IN138" s="6">
        <f t="shared" si="1427"/>
        <v>0</v>
      </c>
      <c r="IO138" s="7">
        <f t="shared" si="1428"/>
        <v>3669</v>
      </c>
      <c r="IP138"/>
      <c r="IQ138"/>
      <c r="IR138"/>
      <c r="IT138" s="5">
        <f t="shared" si="2233"/>
        <v>137</v>
      </c>
      <c r="IU138" s="57">
        <v>17</v>
      </c>
      <c r="IV138" s="48" t="str">
        <f>IF(COUNTIF(IU2:IU137,IU138)&gt;0,"R","")</f>
        <v>R</v>
      </c>
      <c r="IW138" s="46">
        <f t="shared" si="2063"/>
        <v>1</v>
      </c>
      <c r="IX138" s="6">
        <f t="shared" si="1893"/>
        <v>79</v>
      </c>
      <c r="IY138" s="6">
        <f t="shared" si="1430"/>
        <v>-79</v>
      </c>
      <c r="IZ138" s="7">
        <f t="shared" si="1431"/>
        <v>32</v>
      </c>
      <c r="JA138"/>
      <c r="JB138"/>
      <c r="JC138"/>
      <c r="JE138" s="5">
        <f t="shared" si="2234"/>
        <v>137</v>
      </c>
      <c r="JF138" s="57">
        <v>31</v>
      </c>
      <c r="JG138" s="48" t="str">
        <f>IF(COUNTIF(JF2:JF137,JF138)&gt;0,"R","")</f>
        <v>R</v>
      </c>
      <c r="JH138" s="46">
        <f t="shared" si="2064"/>
        <v>1</v>
      </c>
      <c r="JI138" s="6">
        <f t="shared" si="1894"/>
        <v>80</v>
      </c>
      <c r="JJ138" s="6">
        <f t="shared" si="1433"/>
        <v>-80</v>
      </c>
      <c r="JK138" s="7">
        <f t="shared" si="1434"/>
        <v>-1251</v>
      </c>
      <c r="JL138"/>
      <c r="JM138"/>
      <c r="JN138"/>
      <c r="JP138" s="5">
        <f t="shared" si="2235"/>
        <v>137</v>
      </c>
      <c r="JQ138" s="57">
        <v>4</v>
      </c>
      <c r="JR138" s="48" t="str">
        <f>IF(COUNTIF(JQ2:JQ137,JQ138)&gt;0,"R","")</f>
        <v>R</v>
      </c>
      <c r="JS138" s="46">
        <f t="shared" si="2065"/>
        <v>0</v>
      </c>
      <c r="JT138" s="6">
        <f t="shared" si="1895"/>
        <v>74</v>
      </c>
      <c r="JU138" s="6">
        <f t="shared" si="1436"/>
        <v>0</v>
      </c>
      <c r="JV138" s="7">
        <f t="shared" si="1437"/>
        <v>3309</v>
      </c>
      <c r="JW138"/>
      <c r="JX138"/>
      <c r="JY138"/>
      <c r="KA138" s="5">
        <f t="shared" si="2236"/>
        <v>137</v>
      </c>
      <c r="KB138" s="57">
        <v>21</v>
      </c>
      <c r="KC138" s="48" t="str">
        <f>IF(COUNTIF(KB2:KB137,KB138)&gt;0,"R","")</f>
        <v>R</v>
      </c>
      <c r="KD138" s="46">
        <f t="shared" si="2066"/>
        <v>1</v>
      </c>
      <c r="KE138" s="6">
        <f t="shared" si="1896"/>
        <v>77</v>
      </c>
      <c r="KF138" s="6">
        <f t="shared" si="1439"/>
        <v>-77</v>
      </c>
      <c r="KG138" s="7">
        <f t="shared" si="1440"/>
        <v>-37</v>
      </c>
      <c r="KH138"/>
      <c r="KI138"/>
      <c r="KJ138"/>
      <c r="KL138" s="5">
        <f t="shared" si="2237"/>
        <v>137</v>
      </c>
      <c r="KM138" s="57">
        <v>8</v>
      </c>
      <c r="KN138" s="48" t="str">
        <f>IF(COUNTIF(KM2:KM137,KM138)&gt;0,"R","")</f>
        <v>R</v>
      </c>
      <c r="KO138" s="46">
        <f t="shared" si="2067"/>
        <v>0</v>
      </c>
      <c r="KP138" s="6">
        <f t="shared" si="1897"/>
        <v>77</v>
      </c>
      <c r="KQ138" s="6">
        <f t="shared" si="1442"/>
        <v>0</v>
      </c>
      <c r="KR138" s="7">
        <f t="shared" si="1443"/>
        <v>3289</v>
      </c>
      <c r="KS138"/>
      <c r="KT138"/>
      <c r="KU138"/>
      <c r="KW138" s="5">
        <f t="shared" si="2238"/>
        <v>137</v>
      </c>
      <c r="KX138" s="57">
        <v>1</v>
      </c>
      <c r="KY138" s="48" t="str">
        <f>IF(COUNTIF(KX2:KX137,KX138)&gt;0,"R","")</f>
        <v>R</v>
      </c>
      <c r="KZ138" s="46">
        <f t="shared" si="2068"/>
        <v>0</v>
      </c>
      <c r="LA138" s="6">
        <f t="shared" si="1898"/>
        <v>74</v>
      </c>
      <c r="LB138" s="6">
        <f t="shared" si="1445"/>
        <v>0</v>
      </c>
      <c r="LC138" s="7">
        <f t="shared" si="1446"/>
        <v>3086</v>
      </c>
      <c r="LD138"/>
      <c r="LE138"/>
      <c r="LF138"/>
      <c r="LH138" s="5">
        <f t="shared" si="2239"/>
        <v>137</v>
      </c>
      <c r="LI138" s="57">
        <v>27</v>
      </c>
      <c r="LJ138" s="48" t="str">
        <f>IF(COUNTIF(LI2:LI137,LI138)&gt;0,"R","")</f>
        <v>R</v>
      </c>
      <c r="LK138" s="46">
        <f t="shared" si="2069"/>
        <v>2</v>
      </c>
      <c r="LL138" s="6">
        <f t="shared" si="1899"/>
        <v>81</v>
      </c>
      <c r="LM138" s="6">
        <f t="shared" si="1448"/>
        <v>-162</v>
      </c>
      <c r="LN138" s="7">
        <f t="shared" si="1449"/>
        <v>-4645</v>
      </c>
      <c r="LO138"/>
      <c r="LP138"/>
      <c r="LQ138"/>
      <c r="LS138" s="5">
        <f t="shared" si="2240"/>
        <v>137</v>
      </c>
      <c r="LT138" s="57">
        <v>31</v>
      </c>
      <c r="LU138" s="48" t="str">
        <f>IF(COUNTIF(LT2:LT137,LT138)&gt;0,"R","")</f>
        <v>R</v>
      </c>
      <c r="LV138" s="46">
        <f t="shared" si="2070"/>
        <v>1</v>
      </c>
      <c r="LW138" s="6">
        <f t="shared" si="1900"/>
        <v>79</v>
      </c>
      <c r="LX138" s="6">
        <f t="shared" si="1451"/>
        <v>-79</v>
      </c>
      <c r="LY138" s="7">
        <f t="shared" si="1452"/>
        <v>-1278</v>
      </c>
      <c r="LZ138"/>
      <c r="MA138"/>
      <c r="MB138"/>
      <c r="MD138" s="5">
        <f t="shared" si="2241"/>
        <v>137</v>
      </c>
      <c r="ME138" s="57">
        <v>6</v>
      </c>
      <c r="MF138" s="48" t="str">
        <f>IF(COUNTIF(ME2:ME137,ME138)&gt;0,"R","")</f>
        <v>R</v>
      </c>
      <c r="MG138" s="46">
        <f t="shared" si="2071"/>
        <v>2</v>
      </c>
      <c r="MH138" s="6">
        <f t="shared" si="1901"/>
        <v>86</v>
      </c>
      <c r="MI138" s="6">
        <f t="shared" si="1454"/>
        <v>-172</v>
      </c>
      <c r="MJ138" s="7">
        <f t="shared" si="1455"/>
        <v>-6800</v>
      </c>
      <c r="MK138"/>
      <c r="ML138"/>
      <c r="MM138"/>
      <c r="MO138" s="5">
        <f t="shared" si="2242"/>
        <v>137</v>
      </c>
      <c r="MP138" s="57">
        <v>36</v>
      </c>
      <c r="MQ138" s="48" t="str">
        <f>IF(COUNTIF(MP2:MP137,MP138)&gt;0,"R","")</f>
        <v>R</v>
      </c>
      <c r="MR138" s="46">
        <f t="shared" si="2072"/>
        <v>1</v>
      </c>
      <c r="MS138" s="6">
        <f t="shared" si="1902"/>
        <v>80</v>
      </c>
      <c r="MT138" s="6">
        <f t="shared" si="1457"/>
        <v>-80</v>
      </c>
      <c r="MU138" s="7">
        <f t="shared" si="1458"/>
        <v>-493</v>
      </c>
      <c r="MV138"/>
      <c r="MW138"/>
      <c r="MX138"/>
      <c r="MZ138" s="5">
        <f t="shared" si="2243"/>
        <v>137</v>
      </c>
      <c r="NA138" s="57">
        <v>15</v>
      </c>
      <c r="NB138" s="48" t="str">
        <f>IF(COUNTIF(NA2:NA137,NA138)&gt;0,"R","")</f>
        <v>R</v>
      </c>
      <c r="NC138" s="46">
        <f t="shared" si="2073"/>
        <v>3</v>
      </c>
      <c r="ND138" s="6">
        <f t="shared" si="1903"/>
        <v>78</v>
      </c>
      <c r="NE138" s="6">
        <f t="shared" si="1460"/>
        <v>-234</v>
      </c>
      <c r="NF138" s="7">
        <f t="shared" si="1461"/>
        <v>-7241</v>
      </c>
      <c r="NG138"/>
      <c r="NH138"/>
      <c r="NI138"/>
      <c r="NK138" s="5">
        <f t="shared" si="2244"/>
        <v>137</v>
      </c>
      <c r="NL138" s="57">
        <v>29</v>
      </c>
      <c r="NM138" s="48" t="str">
        <f>IF(COUNTIF(NL2:NL137,NL138)&gt;0,"R","")</f>
        <v>R</v>
      </c>
      <c r="NN138" s="46">
        <f t="shared" si="2074"/>
        <v>3</v>
      </c>
      <c r="NO138" s="6">
        <f t="shared" si="1904"/>
        <v>83</v>
      </c>
      <c r="NP138" s="6">
        <f t="shared" si="1463"/>
        <v>-249</v>
      </c>
      <c r="NQ138" s="7">
        <f t="shared" si="1464"/>
        <v>-9437</v>
      </c>
      <c r="NR138"/>
      <c r="NS138"/>
      <c r="NT138"/>
      <c r="NV138" s="5">
        <f t="shared" si="2245"/>
        <v>137</v>
      </c>
      <c r="NW138" s="57">
        <v>34</v>
      </c>
      <c r="NX138" s="48" t="str">
        <f>IF(COUNTIF(NW2:NW137,NW138)&gt;0,"R","")</f>
        <v>R</v>
      </c>
      <c r="NY138" s="46">
        <f t="shared" si="2075"/>
        <v>2</v>
      </c>
      <c r="NZ138" s="6">
        <f t="shared" si="1905"/>
        <v>78</v>
      </c>
      <c r="OA138" s="6">
        <f t="shared" si="1466"/>
        <v>-156</v>
      </c>
      <c r="OB138" s="7">
        <f t="shared" si="1467"/>
        <v>-4653</v>
      </c>
      <c r="OC138"/>
      <c r="OD138"/>
      <c r="OE138"/>
      <c r="OG138" s="5">
        <f t="shared" si="2246"/>
        <v>137</v>
      </c>
      <c r="OH138" s="57">
        <v>5</v>
      </c>
      <c r="OI138" s="48" t="str">
        <f>IF(COUNTIF(OH2:OH137,OH138)&gt;0,"R","")</f>
        <v/>
      </c>
      <c r="OJ138" s="46">
        <f t="shared" si="2076"/>
        <v>2</v>
      </c>
      <c r="OK138" s="6">
        <f t="shared" si="1906"/>
        <v>79</v>
      </c>
      <c r="OL138" s="6">
        <f t="shared" si="1469"/>
        <v>2686</v>
      </c>
      <c r="OM138" s="7">
        <f t="shared" si="1470"/>
        <v>-1686</v>
      </c>
      <c r="ON138">
        <v>18</v>
      </c>
      <c r="OO138"/>
      <c r="OP138"/>
      <c r="OR138" s="5">
        <f t="shared" si="2247"/>
        <v>137</v>
      </c>
      <c r="OS138" s="57">
        <v>4</v>
      </c>
      <c r="OT138" s="48" t="str">
        <f>IF(COUNTIF(OS2:OS137,OS138)&gt;0,"R","")</f>
        <v>R</v>
      </c>
      <c r="OU138" s="46">
        <f t="shared" si="2077"/>
        <v>2</v>
      </c>
      <c r="OV138" s="6">
        <f t="shared" si="1907"/>
        <v>78</v>
      </c>
      <c r="OW138" s="6">
        <f t="shared" si="1472"/>
        <v>-156</v>
      </c>
      <c r="OX138" s="7">
        <f t="shared" si="1473"/>
        <v>-5113</v>
      </c>
      <c r="OY138"/>
      <c r="OZ138"/>
      <c r="PA138"/>
      <c r="PC138" s="5">
        <f t="shared" si="2248"/>
        <v>137</v>
      </c>
      <c r="PD138" s="57">
        <v>28</v>
      </c>
      <c r="PE138" s="48" t="str">
        <f>IF(COUNTIF(PD2:PD137,PD138)&gt;0,"R","")</f>
        <v>R</v>
      </c>
      <c r="PF138" s="46">
        <f t="shared" si="2078"/>
        <v>2</v>
      </c>
      <c r="PG138" s="6">
        <f t="shared" si="1908"/>
        <v>85</v>
      </c>
      <c r="PH138" s="6">
        <f t="shared" si="1475"/>
        <v>-170</v>
      </c>
      <c r="PI138" s="7">
        <f t="shared" si="1476"/>
        <v>-4652</v>
      </c>
      <c r="PJ138"/>
      <c r="PK138"/>
      <c r="PL138"/>
      <c r="PN138" s="5">
        <f t="shared" si="2249"/>
        <v>137</v>
      </c>
      <c r="PO138" s="57">
        <v>10</v>
      </c>
      <c r="PP138" s="48" t="str">
        <f>IF(COUNTIF(PO2:PO137,PO138)&gt;0,"R","")</f>
        <v>R</v>
      </c>
      <c r="PQ138" s="46">
        <f t="shared" si="2079"/>
        <v>2</v>
      </c>
      <c r="PR138" s="6">
        <f t="shared" si="1909"/>
        <v>86</v>
      </c>
      <c r="PS138" s="6">
        <f t="shared" si="1478"/>
        <v>-172</v>
      </c>
      <c r="PT138" s="7">
        <f t="shared" si="1479"/>
        <v>-4776</v>
      </c>
      <c r="PU138"/>
      <c r="PV138"/>
      <c r="PW138"/>
      <c r="PY138" s="5">
        <f t="shared" si="2250"/>
        <v>137</v>
      </c>
      <c r="PZ138" s="57">
        <v>23</v>
      </c>
      <c r="QA138" s="48" t="str">
        <f>IF(COUNTIF(PZ2:PZ137,PZ138)&gt;0,"R","")</f>
        <v>R</v>
      </c>
      <c r="QB138" s="46">
        <f t="shared" si="2080"/>
        <v>1</v>
      </c>
      <c r="QC138" s="6">
        <f t="shared" si="1910"/>
        <v>75</v>
      </c>
      <c r="QD138" s="6">
        <f t="shared" si="1481"/>
        <v>-75</v>
      </c>
      <c r="QE138" s="7">
        <f t="shared" si="1482"/>
        <v>-835</v>
      </c>
      <c r="QF138"/>
      <c r="QG138"/>
      <c r="QH138"/>
      <c r="QJ138" s="5">
        <f t="shared" si="2251"/>
        <v>137</v>
      </c>
      <c r="QK138" s="57">
        <v>28</v>
      </c>
      <c r="QL138" s="48" t="str">
        <f>IF(COUNTIF(QK2:QK137,QK138)&gt;0,"R","")</f>
        <v>R</v>
      </c>
      <c r="QM138" s="46">
        <f t="shared" si="2081"/>
        <v>0</v>
      </c>
      <c r="QN138" s="6">
        <f t="shared" si="1911"/>
        <v>80</v>
      </c>
      <c r="QO138" s="6">
        <f t="shared" si="1484"/>
        <v>0</v>
      </c>
      <c r="QP138" s="7">
        <f t="shared" si="1485"/>
        <v>3986</v>
      </c>
      <c r="QQ138"/>
      <c r="QR138"/>
      <c r="QS138"/>
      <c r="QU138" s="5">
        <f t="shared" si="2252"/>
        <v>137</v>
      </c>
      <c r="QV138" s="57">
        <v>5</v>
      </c>
      <c r="QW138" s="48" t="str">
        <f>IF(COUNTIF(QV2:QV137,QV138)&gt;0,"R","")</f>
        <v>R</v>
      </c>
      <c r="QX138" s="46">
        <f t="shared" si="2082"/>
        <v>1</v>
      </c>
      <c r="QY138" s="6">
        <f t="shared" si="1912"/>
        <v>74</v>
      </c>
      <c r="QZ138" s="6">
        <f t="shared" si="1487"/>
        <v>-74</v>
      </c>
      <c r="RA138" s="7">
        <f t="shared" si="1488"/>
        <v>-719</v>
      </c>
      <c r="RB138"/>
      <c r="RC138"/>
      <c r="RD138"/>
      <c r="RF138" s="5">
        <f t="shared" si="2253"/>
        <v>137</v>
      </c>
      <c r="RG138" s="57">
        <v>1</v>
      </c>
      <c r="RH138" s="48" t="str">
        <f>IF(COUNTIF(RG2:RG137,RG138)&gt;0,"R","")</f>
        <v>R</v>
      </c>
      <c r="RI138" s="46">
        <f t="shared" si="2083"/>
        <v>2</v>
      </c>
      <c r="RJ138" s="6">
        <f t="shared" si="1913"/>
        <v>74</v>
      </c>
      <c r="RK138" s="6">
        <f t="shared" si="1490"/>
        <v>-148</v>
      </c>
      <c r="RL138" s="7">
        <f t="shared" si="1491"/>
        <v>-3520</v>
      </c>
      <c r="RM138"/>
      <c r="RN138"/>
      <c r="RO138"/>
      <c r="RQ138" s="5">
        <f t="shared" si="2254"/>
        <v>137</v>
      </c>
      <c r="RR138" s="57">
        <v>2</v>
      </c>
      <c r="RS138" s="48" t="str">
        <f>IF(COUNTIF(RR2:RR137,RR138)&gt;0,"R","")</f>
        <v>R</v>
      </c>
      <c r="RT138" s="46">
        <f t="shared" si="2084"/>
        <v>2</v>
      </c>
      <c r="RU138" s="6">
        <f t="shared" si="1914"/>
        <v>86</v>
      </c>
      <c r="RV138" s="6">
        <f t="shared" si="1493"/>
        <v>-172</v>
      </c>
      <c r="RW138" s="7">
        <f t="shared" si="1494"/>
        <v>-4917</v>
      </c>
      <c r="RX138"/>
      <c r="RY138"/>
      <c r="RZ138"/>
      <c r="SB138" s="5">
        <f t="shared" si="2255"/>
        <v>137</v>
      </c>
      <c r="SC138" s="57">
        <v>18</v>
      </c>
      <c r="SD138" s="48" t="str">
        <f>IF(COUNTIF(SC2:SC137,SC138)&gt;0,"R","")</f>
        <v>R</v>
      </c>
      <c r="SE138" s="46">
        <f t="shared" si="2085"/>
        <v>2</v>
      </c>
      <c r="SF138" s="6">
        <f t="shared" si="1915"/>
        <v>78</v>
      </c>
      <c r="SG138" s="6">
        <f t="shared" si="1496"/>
        <v>-156</v>
      </c>
      <c r="SH138" s="7">
        <f t="shared" si="1497"/>
        <v>-4760</v>
      </c>
      <c r="SI138"/>
      <c r="SJ138"/>
      <c r="SK138"/>
      <c r="SM138" s="5">
        <f t="shared" si="2256"/>
        <v>137</v>
      </c>
      <c r="SN138" s="57">
        <v>7</v>
      </c>
      <c r="SO138" s="48" t="str">
        <f>IF(COUNTIF(SN2:SN137,SN138)&gt;0,"R","")</f>
        <v>R</v>
      </c>
      <c r="SP138" s="46">
        <f t="shared" si="2086"/>
        <v>1</v>
      </c>
      <c r="SQ138" s="6">
        <f t="shared" si="1916"/>
        <v>78</v>
      </c>
      <c r="SR138" s="6">
        <f t="shared" si="1499"/>
        <v>-78</v>
      </c>
      <c r="SS138" s="7">
        <f t="shared" si="1500"/>
        <v>-1063</v>
      </c>
      <c r="ST138"/>
      <c r="SU138"/>
      <c r="SV138"/>
      <c r="SX138" s="5">
        <f t="shared" si="2257"/>
        <v>137</v>
      </c>
      <c r="SY138" s="57">
        <v>16</v>
      </c>
      <c r="SZ138" s="48" t="str">
        <f>IF(COUNTIF(SY2:SY137,SY138)&gt;0,"R","")</f>
        <v>R</v>
      </c>
      <c r="TA138" s="46">
        <f t="shared" si="2087"/>
        <v>0</v>
      </c>
      <c r="TB138" s="6">
        <f t="shared" si="1917"/>
        <v>78</v>
      </c>
      <c r="TC138" s="6">
        <f t="shared" si="1502"/>
        <v>0</v>
      </c>
      <c r="TD138" s="7">
        <f t="shared" si="1503"/>
        <v>1649</v>
      </c>
      <c r="TE138"/>
      <c r="TF138"/>
      <c r="TG138"/>
      <c r="TI138" s="5">
        <f t="shared" si="2258"/>
        <v>137</v>
      </c>
      <c r="TJ138" s="57">
        <v>7</v>
      </c>
      <c r="TK138" s="48" t="str">
        <f>IF(COUNTIF(TJ2:TJ137,TJ138)&gt;0,"R","")</f>
        <v>R</v>
      </c>
      <c r="TL138" s="46">
        <f t="shared" si="2088"/>
        <v>1</v>
      </c>
      <c r="TM138" s="6">
        <f t="shared" si="1918"/>
        <v>78</v>
      </c>
      <c r="TN138" s="6">
        <f t="shared" si="1505"/>
        <v>-78</v>
      </c>
      <c r="TO138" s="7">
        <f t="shared" si="1506"/>
        <v>-91</v>
      </c>
      <c r="TP138"/>
      <c r="TQ138"/>
      <c r="TR138"/>
      <c r="TT138" s="5">
        <f t="shared" si="2259"/>
        <v>137</v>
      </c>
      <c r="TU138" s="57">
        <v>32</v>
      </c>
      <c r="TV138" s="48" t="str">
        <f>IF(COUNTIF(TU2:TU137,TU138)&gt;0,"R","")</f>
        <v>R</v>
      </c>
      <c r="TW138" s="46">
        <f t="shared" si="2089"/>
        <v>1</v>
      </c>
      <c r="TX138" s="6">
        <f t="shared" si="1919"/>
        <v>76</v>
      </c>
      <c r="TY138" s="6">
        <f t="shared" si="1508"/>
        <v>-76</v>
      </c>
      <c r="TZ138" s="7">
        <f t="shared" si="1509"/>
        <v>189</v>
      </c>
      <c r="UA138"/>
      <c r="UB138"/>
      <c r="UC138"/>
      <c r="UE138" s="5">
        <f t="shared" si="2260"/>
        <v>137</v>
      </c>
      <c r="UF138" s="57">
        <v>1</v>
      </c>
      <c r="UG138" s="48" t="str">
        <f>IF(COUNTIF(UF2:UF137,UF138)&gt;0,"R","")</f>
        <v>R</v>
      </c>
      <c r="UH138" s="46">
        <f t="shared" si="2090"/>
        <v>2</v>
      </c>
      <c r="UI138" s="6">
        <f t="shared" si="1920"/>
        <v>82</v>
      </c>
      <c r="UJ138" s="6">
        <f t="shared" si="1511"/>
        <v>-164</v>
      </c>
      <c r="UK138" s="7">
        <f t="shared" si="1512"/>
        <v>-4612</v>
      </c>
      <c r="UL138"/>
      <c r="UM138"/>
      <c r="UN138"/>
      <c r="UP138" s="5">
        <f t="shared" si="2261"/>
        <v>137</v>
      </c>
      <c r="UQ138" s="57">
        <v>22</v>
      </c>
      <c r="UR138" s="48" t="str">
        <f>IF(COUNTIF(UQ2:UQ137,UQ138)&gt;0,"R","")</f>
        <v>R</v>
      </c>
      <c r="US138" s="46">
        <f t="shared" si="2091"/>
        <v>1</v>
      </c>
      <c r="UT138" s="6">
        <f t="shared" si="1921"/>
        <v>75</v>
      </c>
      <c r="UU138" s="6">
        <f t="shared" si="1514"/>
        <v>-75</v>
      </c>
      <c r="UV138" s="7">
        <f t="shared" si="1515"/>
        <v>333</v>
      </c>
      <c r="UW138"/>
      <c r="UX138"/>
      <c r="UY138"/>
      <c r="VA138" s="5">
        <f t="shared" si="2262"/>
        <v>137</v>
      </c>
      <c r="VB138" s="57">
        <v>31</v>
      </c>
      <c r="VC138" s="48" t="str">
        <f>IF(COUNTIF(VB2:VB137,VB138)&gt;0,"R","")</f>
        <v>R</v>
      </c>
      <c r="VD138" s="46">
        <f t="shared" si="2092"/>
        <v>3</v>
      </c>
      <c r="VE138" s="6">
        <f t="shared" si="1922"/>
        <v>85</v>
      </c>
      <c r="VF138" s="6">
        <f t="shared" si="1517"/>
        <v>-255</v>
      </c>
      <c r="VG138" s="7">
        <f t="shared" si="1518"/>
        <v>-9630</v>
      </c>
      <c r="VH138"/>
      <c r="VI138"/>
      <c r="VJ138"/>
      <c r="VL138" s="5">
        <f t="shared" si="2263"/>
        <v>137</v>
      </c>
      <c r="VM138" s="57">
        <v>22</v>
      </c>
      <c r="VN138" s="48" t="str">
        <f>IF(COUNTIF(VM2:VM137,VM138)&gt;0,"R","")</f>
        <v>R</v>
      </c>
      <c r="VO138" s="46">
        <f t="shared" si="2093"/>
        <v>0</v>
      </c>
      <c r="VP138" s="6">
        <f t="shared" si="1923"/>
        <v>80</v>
      </c>
      <c r="VQ138" s="6">
        <f t="shared" si="1520"/>
        <v>0</v>
      </c>
      <c r="VR138" s="7">
        <f t="shared" si="1521"/>
        <v>2950</v>
      </c>
      <c r="VS138"/>
      <c r="VT138"/>
      <c r="VU138"/>
      <c r="VW138" s="5">
        <f t="shared" si="2264"/>
        <v>137</v>
      </c>
      <c r="VX138" s="57">
        <v>1</v>
      </c>
      <c r="VY138" s="48" t="str">
        <f>IF(COUNTIF(VX2:VX137,VX138)&gt;0,"R","")</f>
        <v>R</v>
      </c>
      <c r="VZ138" s="46">
        <f t="shared" si="2094"/>
        <v>2</v>
      </c>
      <c r="WA138" s="6">
        <f t="shared" si="1924"/>
        <v>86</v>
      </c>
      <c r="WB138" s="6">
        <f t="shared" si="1523"/>
        <v>-172</v>
      </c>
      <c r="WC138" s="7">
        <f t="shared" si="1524"/>
        <v>-4629</v>
      </c>
      <c r="WD138"/>
      <c r="WE138"/>
      <c r="WF138"/>
      <c r="WH138" s="5">
        <f t="shared" si="2265"/>
        <v>137</v>
      </c>
      <c r="WI138" s="57">
        <v>12</v>
      </c>
      <c r="WJ138" s="48" t="str">
        <f>IF(COUNTIF(WI2:WI137,WI138)&gt;0,"R","")</f>
        <v>R</v>
      </c>
      <c r="WK138" s="46">
        <f t="shared" si="2095"/>
        <v>0</v>
      </c>
      <c r="WL138" s="6">
        <f t="shared" si="1925"/>
        <v>82</v>
      </c>
      <c r="WM138" s="6">
        <f t="shared" si="1526"/>
        <v>0</v>
      </c>
      <c r="WN138" s="7">
        <f t="shared" si="1527"/>
        <v>1306</v>
      </c>
      <c r="WO138"/>
      <c r="WP138"/>
      <c r="WQ138"/>
      <c r="WS138" s="5">
        <f t="shared" si="2266"/>
        <v>137</v>
      </c>
      <c r="WT138" s="57">
        <v>19</v>
      </c>
      <c r="WU138" s="48" t="str">
        <f>IF(COUNTIF(WT2:WT137,WT138)&gt;0,"R","")</f>
        <v>R</v>
      </c>
      <c r="WV138" s="46">
        <f t="shared" si="2096"/>
        <v>2</v>
      </c>
      <c r="WW138" s="6">
        <f t="shared" si="1926"/>
        <v>84</v>
      </c>
      <c r="WX138" s="6">
        <f t="shared" si="1529"/>
        <v>-168</v>
      </c>
      <c r="WY138" s="7">
        <f t="shared" si="1530"/>
        <v>-4552</v>
      </c>
      <c r="WZ138"/>
      <c r="XA138"/>
      <c r="XB138"/>
      <c r="XD138" s="5">
        <f t="shared" si="2267"/>
        <v>137</v>
      </c>
      <c r="XE138" s="57">
        <v>32</v>
      </c>
      <c r="XF138" s="48" t="str">
        <f>IF(COUNTIF(XE2:XE137,XE138)&gt;0,"R","")</f>
        <v>R</v>
      </c>
      <c r="XG138" s="46">
        <f t="shared" si="2097"/>
        <v>1</v>
      </c>
      <c r="XH138" s="6">
        <f t="shared" si="1927"/>
        <v>78</v>
      </c>
      <c r="XI138" s="6">
        <f t="shared" si="1532"/>
        <v>-78</v>
      </c>
      <c r="XJ138" s="7">
        <f t="shared" si="1533"/>
        <v>-185</v>
      </c>
      <c r="XK138"/>
      <c r="XL138"/>
      <c r="XM138"/>
      <c r="XO138" s="5">
        <f t="shared" si="2268"/>
        <v>137</v>
      </c>
      <c r="XP138" s="57">
        <v>8</v>
      </c>
      <c r="XQ138" s="48" t="str">
        <f>IF(COUNTIF(XP2:XP137,XP138)&gt;0,"R","")</f>
        <v>R</v>
      </c>
      <c r="XR138" s="46">
        <f t="shared" si="2098"/>
        <v>1</v>
      </c>
      <c r="XS138" s="6">
        <f t="shared" si="1928"/>
        <v>79</v>
      </c>
      <c r="XT138" s="6">
        <f t="shared" si="1535"/>
        <v>-79</v>
      </c>
      <c r="XU138" s="7">
        <f t="shared" si="1536"/>
        <v>-578</v>
      </c>
      <c r="XV138"/>
      <c r="XW138"/>
      <c r="XX138"/>
      <c r="XZ138" s="5">
        <f t="shared" si="2269"/>
        <v>137</v>
      </c>
      <c r="YA138" s="57">
        <v>27</v>
      </c>
      <c r="YB138" s="48" t="str">
        <f>IF(COUNTIF(YA2:YA137,YA138)&gt;0,"R","")</f>
        <v>R</v>
      </c>
      <c r="YC138" s="46">
        <f t="shared" si="2099"/>
        <v>1</v>
      </c>
      <c r="YD138" s="6">
        <f t="shared" si="1929"/>
        <v>76</v>
      </c>
      <c r="YE138" s="6">
        <f t="shared" si="1538"/>
        <v>-76</v>
      </c>
      <c r="YF138" s="7">
        <f t="shared" si="1539"/>
        <v>-120</v>
      </c>
      <c r="YG138"/>
      <c r="YH138"/>
      <c r="YI138"/>
      <c r="YK138" s="5">
        <f t="shared" si="2270"/>
        <v>137</v>
      </c>
      <c r="YL138" s="57">
        <v>8</v>
      </c>
      <c r="YM138" s="48" t="str">
        <f>IF(COUNTIF(YL2:YL137,YL138)&gt;0,"R","")</f>
        <v>R</v>
      </c>
      <c r="YN138" s="46">
        <f t="shared" si="2100"/>
        <v>0</v>
      </c>
      <c r="YO138" s="6">
        <f t="shared" si="1930"/>
        <v>75</v>
      </c>
      <c r="YP138" s="6">
        <f t="shared" si="1541"/>
        <v>0</v>
      </c>
      <c r="YQ138" s="7">
        <f t="shared" si="1542"/>
        <v>2904</v>
      </c>
      <c r="YR138"/>
      <c r="YS138"/>
      <c r="YT138"/>
      <c r="YU138"/>
      <c r="YV138" s="5">
        <f t="shared" si="2271"/>
        <v>137</v>
      </c>
      <c r="YW138" s="57">
        <v>33</v>
      </c>
      <c r="YX138" s="48" t="str">
        <f>IF(COUNTIF(YW2:YW137,YW138)&gt;0,"R","")</f>
        <v>R</v>
      </c>
      <c r="YY138" s="46">
        <f t="shared" si="2101"/>
        <v>0</v>
      </c>
      <c r="YZ138" s="6">
        <f t="shared" si="1931"/>
        <v>75</v>
      </c>
      <c r="ZA138" s="6">
        <f t="shared" si="1544"/>
        <v>0</v>
      </c>
      <c r="ZB138" s="7">
        <f t="shared" si="1545"/>
        <v>3454</v>
      </c>
      <c r="ZC138"/>
      <c r="ZD138"/>
      <c r="ZE138"/>
      <c r="ZG138" s="5">
        <f t="shared" si="2272"/>
        <v>137</v>
      </c>
      <c r="ZH138" s="57">
        <v>9</v>
      </c>
      <c r="ZI138" s="48" t="str">
        <f>IF(COUNTIF(ZH2:ZH137,ZH138)&gt;0,"R","")</f>
        <v>R</v>
      </c>
      <c r="ZJ138" s="46">
        <f t="shared" si="2102"/>
        <v>0</v>
      </c>
      <c r="ZK138" s="6">
        <f t="shared" si="1932"/>
        <v>76</v>
      </c>
      <c r="ZL138" s="6">
        <f t="shared" si="1547"/>
        <v>0</v>
      </c>
      <c r="ZM138" s="7">
        <f t="shared" si="1548"/>
        <v>3125</v>
      </c>
      <c r="ZN138"/>
      <c r="ZO138"/>
      <c r="ZP138"/>
      <c r="ZR138" s="5">
        <f t="shared" si="2273"/>
        <v>137</v>
      </c>
      <c r="ZS138" s="57">
        <v>15</v>
      </c>
      <c r="ZT138" s="48" t="str">
        <f>IF(COUNTIF(ZS2:ZS137,ZS138)&gt;0,"R","")</f>
        <v>R</v>
      </c>
      <c r="ZU138" s="46">
        <f t="shared" si="2103"/>
        <v>1</v>
      </c>
      <c r="ZV138" s="6">
        <f t="shared" si="1933"/>
        <v>81</v>
      </c>
      <c r="ZW138" s="6">
        <f t="shared" si="1550"/>
        <v>-81</v>
      </c>
      <c r="ZX138" s="7">
        <f t="shared" si="1551"/>
        <v>-875</v>
      </c>
      <c r="ZY138"/>
      <c r="ZZ138"/>
      <c r="AAA138"/>
      <c r="AAC138" s="5">
        <f t="shared" si="2274"/>
        <v>137</v>
      </c>
      <c r="AAD138" s="57">
        <v>1</v>
      </c>
      <c r="AAE138" s="48" t="str">
        <f>IF(COUNTIF(AAD2:AAD137,AAD138)&gt;0,"R","")</f>
        <v>R</v>
      </c>
      <c r="AAF138" s="46">
        <f t="shared" si="2104"/>
        <v>1</v>
      </c>
      <c r="AAG138" s="6">
        <f t="shared" si="1934"/>
        <v>79</v>
      </c>
      <c r="AAH138" s="6">
        <f t="shared" si="1553"/>
        <v>-79</v>
      </c>
      <c r="AAI138" s="7">
        <f t="shared" si="1554"/>
        <v>-1516</v>
      </c>
      <c r="AAJ138"/>
      <c r="AAK138"/>
      <c r="AAL138"/>
      <c r="AAN138" s="5">
        <f t="shared" si="2275"/>
        <v>137</v>
      </c>
      <c r="AAO138" s="57">
        <v>36</v>
      </c>
      <c r="AAP138" s="48" t="str">
        <f>IF(COUNTIF(AAO2:AAO137,AAO138)&gt;0,"R","")</f>
        <v>R</v>
      </c>
      <c r="AAQ138" s="46">
        <f t="shared" si="2105"/>
        <v>0</v>
      </c>
      <c r="AAR138" s="6">
        <f t="shared" si="1935"/>
        <v>78</v>
      </c>
      <c r="AAS138" s="6">
        <f t="shared" si="1556"/>
        <v>0</v>
      </c>
      <c r="AAT138" s="7">
        <f t="shared" si="1557"/>
        <v>1186</v>
      </c>
      <c r="AAU138"/>
      <c r="AAV138"/>
      <c r="AAW138"/>
      <c r="AAY138" s="5">
        <f t="shared" si="2276"/>
        <v>137</v>
      </c>
      <c r="AAZ138" s="57">
        <v>27</v>
      </c>
      <c r="ABA138" s="48" t="str">
        <f>IF(COUNTIF(AAZ2:AAZ137,AAZ138)&gt;0,"R","")</f>
        <v>R</v>
      </c>
      <c r="ABB138" s="46">
        <f t="shared" si="2106"/>
        <v>0</v>
      </c>
      <c r="ABC138" s="6">
        <f t="shared" si="1936"/>
        <v>80</v>
      </c>
      <c r="ABD138" s="6">
        <f t="shared" si="1559"/>
        <v>0</v>
      </c>
      <c r="ABE138" s="7">
        <f t="shared" si="1560"/>
        <v>3094</v>
      </c>
      <c r="ABF138"/>
      <c r="ABG138"/>
      <c r="ABH138"/>
      <c r="ABJ138" s="5">
        <f t="shared" si="2277"/>
        <v>137</v>
      </c>
      <c r="ABK138" s="57">
        <v>20</v>
      </c>
      <c r="ABL138" s="48" t="str">
        <f>IF(COUNTIF(ABK2:ABK137,ABK138)&gt;0,"R","")</f>
        <v>R</v>
      </c>
      <c r="ABM138" s="46">
        <f t="shared" si="2107"/>
        <v>0</v>
      </c>
      <c r="ABN138" s="6">
        <f t="shared" si="1937"/>
        <v>74</v>
      </c>
      <c r="ABO138" s="6">
        <f t="shared" si="1562"/>
        <v>0</v>
      </c>
      <c r="ABP138" s="7">
        <f t="shared" si="1563"/>
        <v>3741</v>
      </c>
      <c r="ABQ138"/>
      <c r="ABR138"/>
      <c r="ABS138"/>
      <c r="ABU138" s="5">
        <f t="shared" si="2278"/>
        <v>137</v>
      </c>
      <c r="ABV138" s="57">
        <v>28</v>
      </c>
      <c r="ABW138" s="48" t="str">
        <f>IF(COUNTIF(ABV2:ABV137,ABV138)&gt;0,"R","")</f>
        <v>R</v>
      </c>
      <c r="ABX138" s="46">
        <f t="shared" si="2108"/>
        <v>0</v>
      </c>
      <c r="ABY138" s="6">
        <f t="shared" si="1938"/>
        <v>77</v>
      </c>
      <c r="ABZ138" s="6">
        <f t="shared" si="1565"/>
        <v>0</v>
      </c>
      <c r="ACA138" s="7">
        <f t="shared" si="1566"/>
        <v>3435</v>
      </c>
      <c r="ACB138"/>
      <c r="ACC138"/>
      <c r="ACD138"/>
      <c r="ACF138" s="5">
        <f t="shared" si="2279"/>
        <v>137</v>
      </c>
      <c r="ACG138" s="57">
        <v>12</v>
      </c>
      <c r="ACH138" s="48" t="str">
        <f>IF(COUNTIF(ACG2:ACG137,ACG138)&gt;0,"R","")</f>
        <v>R</v>
      </c>
      <c r="ACI138" s="46">
        <f t="shared" si="2109"/>
        <v>0</v>
      </c>
      <c r="ACJ138" s="6">
        <f t="shared" si="1939"/>
        <v>78</v>
      </c>
      <c r="ACK138" s="6">
        <f t="shared" si="1568"/>
        <v>0</v>
      </c>
      <c r="ACL138" s="7">
        <f t="shared" si="1569"/>
        <v>3888</v>
      </c>
      <c r="ACM138"/>
      <c r="ACN138"/>
      <c r="ACO138"/>
      <c r="ACQ138" s="5">
        <f t="shared" si="2280"/>
        <v>137</v>
      </c>
      <c r="ACR138" s="57">
        <v>18</v>
      </c>
      <c r="ACS138" s="48" t="str">
        <f>IF(COUNTIF(ACR2:ACR137,ACR138)&gt;0,"R","")</f>
        <v>R</v>
      </c>
      <c r="ACT138" s="46">
        <f t="shared" si="2110"/>
        <v>0</v>
      </c>
      <c r="ACU138" s="6">
        <f t="shared" si="1940"/>
        <v>75</v>
      </c>
      <c r="ACV138" s="6">
        <f t="shared" si="1571"/>
        <v>0</v>
      </c>
      <c r="ACW138" s="7">
        <f t="shared" si="1572"/>
        <v>3476</v>
      </c>
      <c r="ACX138"/>
      <c r="ACY138"/>
      <c r="ACZ138"/>
      <c r="ADB138" s="5">
        <f t="shared" si="2281"/>
        <v>137</v>
      </c>
      <c r="ADC138" s="57">
        <v>25</v>
      </c>
      <c r="ADD138" s="48" t="str">
        <f>IF(COUNTIF(ADC2:ADC137,ADC138)&gt;0,"R","")</f>
        <v>R</v>
      </c>
      <c r="ADE138" s="46">
        <f t="shared" si="2111"/>
        <v>1</v>
      </c>
      <c r="ADF138" s="6">
        <f t="shared" si="1941"/>
        <v>81</v>
      </c>
      <c r="ADG138" s="6">
        <f t="shared" si="1574"/>
        <v>-81</v>
      </c>
      <c r="ADH138" s="7">
        <f t="shared" si="1575"/>
        <v>-84</v>
      </c>
      <c r="ADI138"/>
      <c r="ADJ138"/>
      <c r="ADK138"/>
      <c r="ADM138" s="5">
        <f t="shared" si="2282"/>
        <v>137</v>
      </c>
      <c r="ADN138" s="57">
        <v>24</v>
      </c>
      <c r="ADO138" s="48" t="str">
        <f>IF(COUNTIF(ADN2:ADN137,ADN138)&gt;0,"R","")</f>
        <v>R</v>
      </c>
      <c r="ADP138" s="46">
        <f t="shared" si="2112"/>
        <v>2</v>
      </c>
      <c r="ADQ138" s="6">
        <f t="shared" si="1942"/>
        <v>78</v>
      </c>
      <c r="ADR138" s="6">
        <f t="shared" si="1577"/>
        <v>-156</v>
      </c>
      <c r="ADS138" s="7">
        <f t="shared" si="1578"/>
        <v>-3422</v>
      </c>
      <c r="ADT138"/>
      <c r="ADU138"/>
      <c r="ADV138"/>
      <c r="ADX138" s="5">
        <f t="shared" si="2283"/>
        <v>137</v>
      </c>
      <c r="ADY138" s="57">
        <v>34</v>
      </c>
      <c r="ADZ138" s="48" t="str">
        <f>IF(COUNTIF(ADY2:ADY137,ADY138)&gt;0,"R","")</f>
        <v>R</v>
      </c>
      <c r="AEA138" s="46">
        <f t="shared" si="2113"/>
        <v>2</v>
      </c>
      <c r="AEB138" s="6">
        <f t="shared" si="1943"/>
        <v>87</v>
      </c>
      <c r="AEC138" s="6">
        <f t="shared" si="1580"/>
        <v>-174</v>
      </c>
      <c r="AED138" s="7">
        <f t="shared" si="1581"/>
        <v>-6421</v>
      </c>
      <c r="AEE138"/>
      <c r="AEF138"/>
      <c r="AEG138"/>
      <c r="AEI138" s="5">
        <f t="shared" si="2284"/>
        <v>137</v>
      </c>
      <c r="AEJ138" s="57">
        <v>29</v>
      </c>
      <c r="AEK138" s="48" t="str">
        <f>IF(COUNTIF(AEJ2:AEJ137,AEJ138)&gt;0,"R","")</f>
        <v>R</v>
      </c>
      <c r="AEL138" s="46">
        <f t="shared" si="2114"/>
        <v>0</v>
      </c>
      <c r="AEM138" s="6">
        <f t="shared" si="1944"/>
        <v>71</v>
      </c>
      <c r="AEN138" s="6">
        <f t="shared" si="1583"/>
        <v>0</v>
      </c>
      <c r="AEO138" s="7">
        <f t="shared" si="1584"/>
        <v>3131</v>
      </c>
      <c r="AEP138"/>
      <c r="AEQ138"/>
      <c r="AER138"/>
      <c r="AET138" s="5">
        <f t="shared" si="2285"/>
        <v>137</v>
      </c>
      <c r="AEU138" s="57">
        <v>23</v>
      </c>
      <c r="AEV138" s="48" t="str">
        <f>IF(COUNTIF(AEU2:AEU137,AEU138)&gt;0,"R","")</f>
        <v>R</v>
      </c>
      <c r="AEW138" s="46">
        <f t="shared" si="2115"/>
        <v>0</v>
      </c>
      <c r="AEX138" s="6">
        <f t="shared" si="1945"/>
        <v>81</v>
      </c>
      <c r="AEY138" s="6">
        <f t="shared" si="1586"/>
        <v>0</v>
      </c>
      <c r="AEZ138" s="7">
        <f t="shared" si="1587"/>
        <v>2852</v>
      </c>
      <c r="AFA138"/>
      <c r="AFB138"/>
      <c r="AFC138"/>
      <c r="AFE138" s="5">
        <f t="shared" si="2286"/>
        <v>137</v>
      </c>
      <c r="AFF138" s="57">
        <v>22</v>
      </c>
      <c r="AFG138" s="48" t="str">
        <f>IF(COUNTIF(AFF2:AFF137,AFF138)&gt;0,"R","")</f>
        <v>R</v>
      </c>
      <c r="AFH138" s="46">
        <f t="shared" si="2116"/>
        <v>0</v>
      </c>
      <c r="AFI138" s="6">
        <f t="shared" si="1946"/>
        <v>77</v>
      </c>
      <c r="AFJ138" s="6">
        <f t="shared" si="1589"/>
        <v>0</v>
      </c>
      <c r="AFK138" s="7">
        <f t="shared" si="1590"/>
        <v>3097</v>
      </c>
      <c r="AFL138"/>
      <c r="AFM138"/>
      <c r="AFN138"/>
      <c r="AFP138" s="5">
        <f t="shared" si="2287"/>
        <v>137</v>
      </c>
      <c r="AFQ138" s="57">
        <v>0</v>
      </c>
      <c r="AFR138" s="48" t="str">
        <f>IF(COUNTIF(AFQ2:AFQ137,AFQ138)&gt;0,"R","")</f>
        <v>R</v>
      </c>
      <c r="AFS138" s="46">
        <f t="shared" si="2117"/>
        <v>0</v>
      </c>
      <c r="AFT138" s="6">
        <f t="shared" si="1947"/>
        <v>79</v>
      </c>
      <c r="AFU138" s="6">
        <f t="shared" si="1592"/>
        <v>0</v>
      </c>
      <c r="AFV138" s="7">
        <f t="shared" si="1593"/>
        <v>1563</v>
      </c>
      <c r="AFW138"/>
      <c r="AFX138"/>
      <c r="AFY138"/>
      <c r="AGA138" s="5">
        <f t="shared" si="2288"/>
        <v>137</v>
      </c>
      <c r="AGB138" s="57">
        <v>16</v>
      </c>
      <c r="AGC138" s="48" t="str">
        <f>IF(COUNTIF(AGB2:AGB137,AGB138)&gt;0,"R","")</f>
        <v>R</v>
      </c>
      <c r="AGD138" s="46">
        <f t="shared" si="2118"/>
        <v>1</v>
      </c>
      <c r="AGE138" s="6">
        <f t="shared" si="1948"/>
        <v>72</v>
      </c>
      <c r="AGF138" s="6">
        <f t="shared" si="1595"/>
        <v>-72</v>
      </c>
      <c r="AGG138" s="7">
        <f t="shared" si="1596"/>
        <v>-707</v>
      </c>
      <c r="AGH138"/>
      <c r="AGI138"/>
      <c r="AGJ138"/>
      <c r="AGL138" s="5">
        <f t="shared" si="2289"/>
        <v>137</v>
      </c>
      <c r="AGM138" s="57">
        <v>24</v>
      </c>
      <c r="AGN138" s="48" t="str">
        <f>IF(COUNTIF(AGM2:AGM137,AGM138)&gt;0,"R","")</f>
        <v>R</v>
      </c>
      <c r="AGO138" s="46">
        <f t="shared" si="2119"/>
        <v>0</v>
      </c>
      <c r="AGP138" s="6">
        <f t="shared" si="1949"/>
        <v>80</v>
      </c>
      <c r="AGQ138" s="6">
        <f t="shared" si="1598"/>
        <v>0</v>
      </c>
      <c r="AGR138" s="7">
        <f t="shared" si="1599"/>
        <v>3640</v>
      </c>
      <c r="AGS138"/>
      <c r="AGT138"/>
      <c r="AGU138"/>
      <c r="AGW138" s="5">
        <f t="shared" si="2290"/>
        <v>137</v>
      </c>
      <c r="AGX138" s="57">
        <v>1</v>
      </c>
      <c r="AGY138" s="48" t="str">
        <f>IF(COUNTIF(AGX2:AGX137,AGX138)&gt;0,"R","")</f>
        <v>R</v>
      </c>
      <c r="AGZ138" s="46">
        <f t="shared" si="2120"/>
        <v>2</v>
      </c>
      <c r="AHA138" s="6">
        <f t="shared" si="1950"/>
        <v>80</v>
      </c>
      <c r="AHB138" s="6">
        <f t="shared" si="1601"/>
        <v>-160</v>
      </c>
      <c r="AHC138" s="7">
        <f t="shared" si="1602"/>
        <v>-4714</v>
      </c>
      <c r="AHD138"/>
      <c r="AHE138"/>
      <c r="AHF138"/>
      <c r="AHH138" s="5">
        <f t="shared" si="2291"/>
        <v>137</v>
      </c>
      <c r="AHI138" s="57">
        <v>25</v>
      </c>
      <c r="AHJ138" s="48" t="str">
        <f>IF(COUNTIF(AHI2:AHI137,AHI138)&gt;0,"R","")</f>
        <v>R</v>
      </c>
      <c r="AHK138" s="46">
        <f t="shared" si="2121"/>
        <v>2</v>
      </c>
      <c r="AHL138" s="6">
        <f t="shared" si="1951"/>
        <v>77</v>
      </c>
      <c r="AHM138" s="6">
        <f t="shared" si="1604"/>
        <v>-154</v>
      </c>
      <c r="AHN138" s="7">
        <f t="shared" si="1605"/>
        <v>-4834</v>
      </c>
      <c r="AHO138"/>
      <c r="AHP138"/>
      <c r="AHQ138"/>
      <c r="AHS138" s="5">
        <f t="shared" si="2292"/>
        <v>137</v>
      </c>
      <c r="AHT138" s="57">
        <v>30</v>
      </c>
      <c r="AHU138" s="48" t="str">
        <f>IF(COUNTIF(AHT2:AHT137,AHT138)&gt;0,"R","")</f>
        <v>R</v>
      </c>
      <c r="AHV138" s="46">
        <f t="shared" si="2122"/>
        <v>1</v>
      </c>
      <c r="AHW138" s="6">
        <f t="shared" si="1952"/>
        <v>77</v>
      </c>
      <c r="AHX138" s="6">
        <f t="shared" si="1607"/>
        <v>-77</v>
      </c>
      <c r="AHY138" s="7">
        <f t="shared" si="1608"/>
        <v>-1455</v>
      </c>
      <c r="AHZ138"/>
      <c r="AIA138"/>
      <c r="AIB138"/>
      <c r="AID138" s="5">
        <f t="shared" si="2293"/>
        <v>137</v>
      </c>
      <c r="AIE138" s="57">
        <v>5</v>
      </c>
      <c r="AIF138" s="48" t="str">
        <f>IF(COUNTIF(AIE2:AIE137,AIE138)&gt;0,"R","")</f>
        <v>R</v>
      </c>
      <c r="AIG138" s="46">
        <f t="shared" si="2123"/>
        <v>0</v>
      </c>
      <c r="AIH138" s="6">
        <f t="shared" si="1953"/>
        <v>78</v>
      </c>
      <c r="AII138" s="6">
        <f t="shared" si="1610"/>
        <v>0</v>
      </c>
      <c r="AIJ138" s="7">
        <f t="shared" si="1611"/>
        <v>4132</v>
      </c>
      <c r="AIK138"/>
      <c r="AIL138"/>
      <c r="AIM138"/>
      <c r="AIO138" s="5">
        <f t="shared" si="2294"/>
        <v>137</v>
      </c>
      <c r="AIP138" s="57">
        <v>31</v>
      </c>
      <c r="AIQ138" s="48" t="str">
        <f>IF(COUNTIF(AIP2:AIP137,AIP138)&gt;0,"R","")</f>
        <v>R</v>
      </c>
      <c r="AIR138" s="46">
        <f t="shared" si="2124"/>
        <v>2</v>
      </c>
      <c r="AIS138" s="6">
        <f t="shared" si="1954"/>
        <v>80</v>
      </c>
      <c r="AIT138" s="6">
        <f t="shared" si="1613"/>
        <v>-160</v>
      </c>
      <c r="AIU138" s="7">
        <f t="shared" si="1614"/>
        <v>-4972</v>
      </c>
      <c r="AIV138"/>
      <c r="AIW138"/>
      <c r="AIX138"/>
      <c r="AIZ138" s="5">
        <f t="shared" si="2295"/>
        <v>137</v>
      </c>
      <c r="AJA138" s="57">
        <v>6</v>
      </c>
      <c r="AJB138" s="48" t="str">
        <f>IF(COUNTIF(AJA2:AJA137,AJA138)&gt;0,"R","")</f>
        <v>R</v>
      </c>
      <c r="AJC138" s="46">
        <f t="shared" si="2125"/>
        <v>0</v>
      </c>
      <c r="AJD138" s="6">
        <f t="shared" si="1955"/>
        <v>82</v>
      </c>
      <c r="AJE138" s="6">
        <f t="shared" si="1616"/>
        <v>0</v>
      </c>
      <c r="AJF138" s="7">
        <f t="shared" si="1617"/>
        <v>2071</v>
      </c>
      <c r="AJG138"/>
      <c r="AJH138"/>
      <c r="AJI138"/>
      <c r="AJK138" s="5">
        <f t="shared" si="2296"/>
        <v>137</v>
      </c>
      <c r="AJL138" s="57">
        <v>5</v>
      </c>
      <c r="AJM138" s="48" t="str">
        <f>IF(COUNTIF(AJL2:AJL137,AJL138)&gt;0,"R","")</f>
        <v>R</v>
      </c>
      <c r="AJN138" s="46">
        <f t="shared" si="2126"/>
        <v>0</v>
      </c>
      <c r="AJO138" s="6">
        <f t="shared" si="1956"/>
        <v>79</v>
      </c>
      <c r="AJP138" s="6">
        <f t="shared" si="1619"/>
        <v>0</v>
      </c>
      <c r="AJQ138" s="7">
        <f t="shared" si="1620"/>
        <v>3480</v>
      </c>
      <c r="AJR138"/>
      <c r="AJS138"/>
      <c r="AJT138"/>
      <c r="AJV138" s="5">
        <f t="shared" si="2297"/>
        <v>137</v>
      </c>
      <c r="AJW138" s="57">
        <v>5</v>
      </c>
      <c r="AJX138" s="48" t="str">
        <f>IF(COUNTIF(AJW2:AJW137,AJW138)&gt;0,"R","")</f>
        <v>R</v>
      </c>
      <c r="AJY138" s="46">
        <f t="shared" si="2127"/>
        <v>0</v>
      </c>
      <c r="AJZ138" s="6">
        <f t="shared" si="1957"/>
        <v>78</v>
      </c>
      <c r="AKA138" s="6">
        <f t="shared" si="1622"/>
        <v>0</v>
      </c>
      <c r="AKB138" s="7">
        <f t="shared" si="1623"/>
        <v>3073</v>
      </c>
      <c r="AKC138"/>
      <c r="AKD138"/>
      <c r="AKE138"/>
      <c r="AKG138" s="5">
        <f t="shared" si="2298"/>
        <v>137</v>
      </c>
      <c r="AKH138" s="57">
        <v>3</v>
      </c>
      <c r="AKI138" s="48" t="str">
        <f>IF(COUNTIF(AKH2:AKH137,AKH138)&gt;0,"R","")</f>
        <v>R</v>
      </c>
      <c r="AKJ138" s="46">
        <f t="shared" si="2128"/>
        <v>2</v>
      </c>
      <c r="AKK138" s="6">
        <f t="shared" si="1958"/>
        <v>79</v>
      </c>
      <c r="AKL138" s="6">
        <f t="shared" si="1625"/>
        <v>-158</v>
      </c>
      <c r="AKM138" s="7">
        <f t="shared" si="1626"/>
        <v>-3858</v>
      </c>
      <c r="AKN138"/>
      <c r="AKO138"/>
      <c r="AKP138"/>
      <c r="AKR138" s="5">
        <f t="shared" si="2299"/>
        <v>137</v>
      </c>
      <c r="AKS138" s="57">
        <v>23</v>
      </c>
      <c r="AKT138" s="48" t="str">
        <f>IF(COUNTIF(AKS2:AKS137,AKS138)&gt;0,"R","")</f>
        <v>R</v>
      </c>
      <c r="AKU138" s="46">
        <f t="shared" si="2129"/>
        <v>1</v>
      </c>
      <c r="AKV138" s="6">
        <f t="shared" si="1959"/>
        <v>85</v>
      </c>
      <c r="AKW138" s="6">
        <f t="shared" si="1628"/>
        <v>-85</v>
      </c>
      <c r="AKX138" s="7">
        <f t="shared" si="1629"/>
        <v>-894</v>
      </c>
      <c r="AKY138"/>
      <c r="AKZ138"/>
      <c r="ALA138"/>
      <c r="ALC138" s="5">
        <f t="shared" si="2300"/>
        <v>137</v>
      </c>
      <c r="ALD138" s="57">
        <v>11</v>
      </c>
      <c r="ALE138" s="48" t="str">
        <f>IF(COUNTIF(ALD2:ALD137,ALD138)&gt;0,"R","")</f>
        <v>R</v>
      </c>
      <c r="ALF138" s="46">
        <f t="shared" si="2130"/>
        <v>1</v>
      </c>
      <c r="ALG138" s="6">
        <f t="shared" si="1960"/>
        <v>76</v>
      </c>
      <c r="ALH138" s="6">
        <f t="shared" si="1631"/>
        <v>-76</v>
      </c>
      <c r="ALI138" s="7">
        <f t="shared" si="1632"/>
        <v>493</v>
      </c>
      <c r="ALJ138"/>
      <c r="ALK138"/>
      <c r="ALL138"/>
      <c r="ALN138" s="5">
        <f t="shared" si="2301"/>
        <v>137</v>
      </c>
      <c r="ALO138" s="57">
        <v>14</v>
      </c>
      <c r="ALP138" s="48" t="str">
        <f>IF(COUNTIF(ALO2:ALO137,ALO138)&gt;0,"R","")</f>
        <v>R</v>
      </c>
      <c r="ALQ138" s="46">
        <f t="shared" si="2131"/>
        <v>1</v>
      </c>
      <c r="ALR138" s="6">
        <f t="shared" si="1961"/>
        <v>75</v>
      </c>
      <c r="ALS138" s="6">
        <f t="shared" si="1634"/>
        <v>-75</v>
      </c>
      <c r="ALT138" s="7">
        <f t="shared" si="1635"/>
        <v>248</v>
      </c>
      <c r="ALU138"/>
      <c r="ALV138"/>
      <c r="ALW138"/>
      <c r="ALY138" s="5">
        <f t="shared" si="2302"/>
        <v>137</v>
      </c>
      <c r="ALZ138" s="57">
        <v>4</v>
      </c>
      <c r="AMA138" s="48" t="str">
        <f>IF(COUNTIF(ALZ2:ALZ137,ALZ138)&gt;0,"R","")</f>
        <v>R</v>
      </c>
      <c r="AMB138" s="46">
        <f t="shared" si="2132"/>
        <v>0</v>
      </c>
      <c r="AMC138" s="6">
        <f t="shared" si="1962"/>
        <v>77</v>
      </c>
      <c r="AMD138" s="6">
        <f t="shared" si="1637"/>
        <v>0</v>
      </c>
      <c r="AME138" s="7">
        <f t="shared" si="1638"/>
        <v>3627</v>
      </c>
      <c r="AMF138"/>
      <c r="AMG138"/>
      <c r="AMH138"/>
      <c r="AMJ138" s="5">
        <f t="shared" si="2303"/>
        <v>137</v>
      </c>
      <c r="AMK138" s="57">
        <v>5</v>
      </c>
      <c r="AML138" s="48" t="str">
        <f>IF(COUNTIF(AMK2:AMK137,AMK138)&gt;0,"R","")</f>
        <v>R</v>
      </c>
      <c r="AMM138" s="46">
        <f t="shared" si="2133"/>
        <v>1</v>
      </c>
      <c r="AMN138" s="6">
        <f t="shared" si="1963"/>
        <v>80</v>
      </c>
      <c r="AMO138" s="6">
        <f t="shared" si="1640"/>
        <v>-80</v>
      </c>
      <c r="AMP138" s="7">
        <f t="shared" si="1641"/>
        <v>-751</v>
      </c>
      <c r="AMQ138"/>
      <c r="AMR138"/>
      <c r="AMS138"/>
      <c r="AMU138" s="5">
        <f t="shared" si="2304"/>
        <v>137</v>
      </c>
      <c r="AMV138" s="57">
        <v>23</v>
      </c>
      <c r="AMW138" s="48" t="str">
        <f>IF(COUNTIF(AMV2:AMV137,AMV138)&gt;0,"R","")</f>
        <v>R</v>
      </c>
      <c r="AMX138" s="46">
        <f t="shared" si="2134"/>
        <v>2</v>
      </c>
      <c r="AMY138" s="6">
        <f t="shared" si="1964"/>
        <v>79</v>
      </c>
      <c r="AMZ138" s="6">
        <f t="shared" si="1643"/>
        <v>-158</v>
      </c>
      <c r="ANA138" s="7">
        <f t="shared" si="1644"/>
        <v>-3478</v>
      </c>
      <c r="ANB138"/>
      <c r="ANC138"/>
      <c r="AND138"/>
      <c r="ANF138" s="5">
        <f t="shared" si="2305"/>
        <v>137</v>
      </c>
      <c r="ANG138" s="57">
        <v>19</v>
      </c>
      <c r="ANH138" s="48" t="str">
        <f>IF(COUNTIF(ANG2:ANG137,ANG138)&gt;0,"R","")</f>
        <v>R</v>
      </c>
      <c r="ANI138" s="46">
        <f t="shared" si="2135"/>
        <v>1</v>
      </c>
      <c r="ANJ138" s="6">
        <f t="shared" si="1965"/>
        <v>76</v>
      </c>
      <c r="ANK138" s="6">
        <f t="shared" si="1646"/>
        <v>-76</v>
      </c>
      <c r="ANL138" s="7">
        <f t="shared" si="1647"/>
        <v>-597</v>
      </c>
      <c r="ANM138"/>
      <c r="ANN138"/>
      <c r="ANO138"/>
      <c r="ANQ138" s="5">
        <f t="shared" si="2306"/>
        <v>137</v>
      </c>
      <c r="ANR138" s="57">
        <v>8</v>
      </c>
      <c r="ANS138" s="48" t="str">
        <f>IF(COUNTIF(ANR2:ANR137,ANR138)&gt;0,"R","")</f>
        <v>R</v>
      </c>
      <c r="ANT138" s="46">
        <f t="shared" si="2136"/>
        <v>1</v>
      </c>
      <c r="ANU138" s="6">
        <f t="shared" si="1966"/>
        <v>77</v>
      </c>
      <c r="ANV138" s="6">
        <f t="shared" si="1649"/>
        <v>-77</v>
      </c>
      <c r="ANW138" s="7">
        <f t="shared" si="1650"/>
        <v>-1698</v>
      </c>
      <c r="ANX138"/>
      <c r="ANY138"/>
      <c r="ANZ138"/>
      <c r="AOB138" s="5">
        <f t="shared" si="2307"/>
        <v>137</v>
      </c>
      <c r="AOC138" s="57">
        <v>30</v>
      </c>
      <c r="AOD138" s="48" t="str">
        <f>IF(COUNTIF(AOC2:AOC137,AOC138)&gt;0,"R","")</f>
        <v>R</v>
      </c>
      <c r="AOE138" s="46">
        <f t="shared" si="2137"/>
        <v>0</v>
      </c>
      <c r="AOF138" s="6">
        <f t="shared" si="1967"/>
        <v>85</v>
      </c>
      <c r="AOG138" s="6">
        <f t="shared" si="1652"/>
        <v>0</v>
      </c>
      <c r="AOH138" s="7">
        <f t="shared" si="1653"/>
        <v>2161</v>
      </c>
      <c r="AOI138"/>
      <c r="AOJ138"/>
      <c r="AOK138"/>
      <c r="AOM138" s="5">
        <f t="shared" si="2308"/>
        <v>137</v>
      </c>
      <c r="AON138" s="57">
        <v>20</v>
      </c>
      <c r="AOO138" s="48" t="str">
        <f>IF(COUNTIF(AON2:AON137,AON138)&gt;0,"R","")</f>
        <v>R</v>
      </c>
      <c r="AOP138" s="46">
        <f t="shared" si="2138"/>
        <v>0</v>
      </c>
      <c r="AOQ138" s="6">
        <f t="shared" si="1968"/>
        <v>78</v>
      </c>
      <c r="AOR138" s="6">
        <f t="shared" si="1655"/>
        <v>0</v>
      </c>
      <c r="AOS138" s="7">
        <f t="shared" si="1656"/>
        <v>2191</v>
      </c>
      <c r="AOT138"/>
      <c r="AOU138"/>
      <c r="AOV138"/>
      <c r="AOX138" s="5">
        <f t="shared" si="2309"/>
        <v>137</v>
      </c>
      <c r="AOY138" s="57">
        <v>13</v>
      </c>
      <c r="AOZ138" s="48" t="str">
        <f>IF(COUNTIF(AOY2:AOY137,AOY138)&gt;0,"R","")</f>
        <v>R</v>
      </c>
      <c r="APA138" s="46">
        <f t="shared" si="2139"/>
        <v>0</v>
      </c>
      <c r="APB138" s="6">
        <f t="shared" si="1969"/>
        <v>82</v>
      </c>
      <c r="APC138" s="6">
        <f t="shared" si="1658"/>
        <v>0</v>
      </c>
      <c r="APD138" s="7">
        <f t="shared" si="1659"/>
        <v>1885</v>
      </c>
      <c r="APE138"/>
      <c r="APF138"/>
      <c r="APG138"/>
      <c r="API138" s="5">
        <f t="shared" si="2310"/>
        <v>137</v>
      </c>
      <c r="APJ138" s="57">
        <v>14</v>
      </c>
      <c r="APK138" s="48" t="str">
        <f>IF(COUNTIF(APJ2:APJ137,APJ138)&gt;0,"R","")</f>
        <v>R</v>
      </c>
      <c r="APL138" s="46">
        <f t="shared" si="2140"/>
        <v>1</v>
      </c>
      <c r="APM138" s="6">
        <f t="shared" si="1970"/>
        <v>81</v>
      </c>
      <c r="APN138" s="6">
        <f t="shared" si="1661"/>
        <v>-81</v>
      </c>
      <c r="APO138" s="7">
        <f t="shared" si="1662"/>
        <v>-739</v>
      </c>
      <c r="APP138"/>
      <c r="APQ138"/>
      <c r="APR138"/>
      <c r="APT138" s="5">
        <f t="shared" si="2311"/>
        <v>137</v>
      </c>
      <c r="APU138" s="57">
        <v>9</v>
      </c>
      <c r="APV138" s="48" t="str">
        <f>IF(COUNTIF(APU2:APU137,APU138)&gt;0,"R","")</f>
        <v>R</v>
      </c>
      <c r="APW138" s="46">
        <f t="shared" si="2141"/>
        <v>0</v>
      </c>
      <c r="APX138" s="6">
        <f t="shared" si="1971"/>
        <v>74</v>
      </c>
      <c r="APY138" s="6">
        <f t="shared" si="1664"/>
        <v>0</v>
      </c>
      <c r="APZ138" s="7">
        <f t="shared" si="1665"/>
        <v>3504</v>
      </c>
      <c r="AQA138"/>
      <c r="AQB138"/>
      <c r="AQC138"/>
      <c r="AQE138" s="5">
        <f t="shared" si="2312"/>
        <v>137</v>
      </c>
      <c r="AQF138" s="57">
        <v>13</v>
      </c>
      <c r="AQG138" s="48" t="str">
        <f>IF(COUNTIF(AQF2:AQF137,AQF138)&gt;0,"R","")</f>
        <v>R</v>
      </c>
      <c r="AQH138" s="46">
        <f t="shared" si="2142"/>
        <v>1</v>
      </c>
      <c r="AQI138" s="6">
        <f t="shared" si="1972"/>
        <v>78</v>
      </c>
      <c r="AQJ138" s="6">
        <f t="shared" si="1667"/>
        <v>-78</v>
      </c>
      <c r="AQK138" s="7">
        <f t="shared" si="1668"/>
        <v>-535</v>
      </c>
      <c r="AQL138"/>
      <c r="AQM138"/>
      <c r="AQN138"/>
      <c r="AQP138" s="5">
        <f t="shared" si="2313"/>
        <v>137</v>
      </c>
      <c r="AQQ138" s="57">
        <v>23</v>
      </c>
      <c r="AQR138" s="48" t="str">
        <f>IF(COUNTIF(AQQ2:AQQ137,AQQ138)&gt;0,"R","")</f>
        <v>R</v>
      </c>
      <c r="AQS138" s="46">
        <f t="shared" si="2143"/>
        <v>3</v>
      </c>
      <c r="AQT138" s="6">
        <f t="shared" si="1973"/>
        <v>84</v>
      </c>
      <c r="AQU138" s="6">
        <f t="shared" si="1670"/>
        <v>-252</v>
      </c>
      <c r="AQV138" s="7">
        <f t="shared" si="1671"/>
        <v>-10607</v>
      </c>
      <c r="AQW138"/>
      <c r="AQX138"/>
      <c r="AQY138"/>
      <c r="ARA138" s="5">
        <f t="shared" si="2314"/>
        <v>137</v>
      </c>
      <c r="ARB138" s="57">
        <v>29</v>
      </c>
      <c r="ARC138" s="48" t="str">
        <f>IF(COUNTIF(ARB2:ARB137,ARB138)&gt;0,"R","")</f>
        <v>R</v>
      </c>
      <c r="ARD138" s="46">
        <f t="shared" si="2144"/>
        <v>1</v>
      </c>
      <c r="ARE138" s="6">
        <f t="shared" si="1974"/>
        <v>81</v>
      </c>
      <c r="ARF138" s="6">
        <f t="shared" si="1673"/>
        <v>-81</v>
      </c>
      <c r="ARG138" s="7">
        <f t="shared" si="1674"/>
        <v>-2104</v>
      </c>
      <c r="ARH138"/>
      <c r="ARI138"/>
      <c r="ARJ138"/>
      <c r="ARL138" s="5">
        <f t="shared" si="2315"/>
        <v>137</v>
      </c>
      <c r="ARM138" s="57">
        <v>32</v>
      </c>
      <c r="ARN138" s="48" t="str">
        <f>IF(COUNTIF(ARM2:ARM137,ARM138)&gt;0,"R","")</f>
        <v>R</v>
      </c>
      <c r="ARO138" s="46">
        <f t="shared" si="2145"/>
        <v>0</v>
      </c>
      <c r="ARP138" s="6">
        <f t="shared" si="1975"/>
        <v>79</v>
      </c>
      <c r="ARQ138" s="6">
        <f t="shared" si="1676"/>
        <v>0</v>
      </c>
      <c r="ARR138" s="7">
        <f t="shared" si="1677"/>
        <v>3441</v>
      </c>
      <c r="ARS138"/>
      <c r="ART138"/>
      <c r="ARU138"/>
      <c r="ARW138" s="5">
        <f t="shared" si="2316"/>
        <v>137</v>
      </c>
      <c r="ARX138" s="57">
        <v>29</v>
      </c>
      <c r="ARY138" s="48" t="str">
        <f>IF(COUNTIF(ARX2:ARX137,ARX138)&gt;0,"R","")</f>
        <v>R</v>
      </c>
      <c r="ARZ138" s="46">
        <f t="shared" si="2146"/>
        <v>1</v>
      </c>
      <c r="ASA138" s="6">
        <f t="shared" si="1976"/>
        <v>78</v>
      </c>
      <c r="ASB138" s="6">
        <f t="shared" si="1679"/>
        <v>-78</v>
      </c>
      <c r="ASC138" s="7">
        <f t="shared" si="1680"/>
        <v>-184</v>
      </c>
      <c r="ASD138"/>
      <c r="ASE138"/>
      <c r="ASF138"/>
      <c r="ASH138" s="5">
        <f t="shared" si="2317"/>
        <v>137</v>
      </c>
      <c r="ASI138" s="57">
        <v>13</v>
      </c>
      <c r="ASJ138" s="48" t="str">
        <f>IF(COUNTIF(ASI2:ASI137,ASI138)&gt;0,"R","")</f>
        <v>R</v>
      </c>
      <c r="ASK138" s="46">
        <f t="shared" si="2147"/>
        <v>2</v>
      </c>
      <c r="ASL138" s="6">
        <f t="shared" si="1977"/>
        <v>81</v>
      </c>
      <c r="ASM138" s="6">
        <f t="shared" si="1682"/>
        <v>-162</v>
      </c>
      <c r="ASN138" s="7">
        <f t="shared" si="1683"/>
        <v>-4613</v>
      </c>
      <c r="ASO138"/>
      <c r="ASP138"/>
      <c r="ASQ138"/>
      <c r="ASS138" s="5">
        <f t="shared" si="2318"/>
        <v>137</v>
      </c>
      <c r="AST138" s="57">
        <v>1</v>
      </c>
      <c r="ASU138" s="48" t="str">
        <f>IF(COUNTIF(AST2:AST137,AST138)&gt;0,"R","")</f>
        <v>R</v>
      </c>
      <c r="ASV138" s="46">
        <f t="shared" si="2148"/>
        <v>1</v>
      </c>
      <c r="ASW138" s="6">
        <f t="shared" si="1978"/>
        <v>82</v>
      </c>
      <c r="ASX138" s="6">
        <f t="shared" si="1685"/>
        <v>-82</v>
      </c>
      <c r="ASY138" s="7">
        <f t="shared" si="1686"/>
        <v>-1236</v>
      </c>
      <c r="ASZ138"/>
      <c r="ATA138"/>
      <c r="ATB138"/>
      <c r="ATD138" s="5">
        <f t="shared" si="2319"/>
        <v>137</v>
      </c>
      <c r="ATE138" s="57">
        <v>11</v>
      </c>
      <c r="ATF138" s="48" t="str">
        <f>IF(COUNTIF(ATE2:ATE137,ATE138)&gt;0,"R","")</f>
        <v>R</v>
      </c>
      <c r="ATG138" s="46">
        <f t="shared" si="2149"/>
        <v>2</v>
      </c>
      <c r="ATH138" s="6">
        <f t="shared" si="1979"/>
        <v>84</v>
      </c>
      <c r="ATI138" s="6">
        <f t="shared" si="1688"/>
        <v>-168</v>
      </c>
      <c r="ATJ138" s="7">
        <f t="shared" si="1689"/>
        <v>-5781</v>
      </c>
      <c r="ATK138"/>
      <c r="ATL138"/>
      <c r="ATM138"/>
      <c r="ATO138" s="5">
        <f t="shared" si="2320"/>
        <v>137</v>
      </c>
      <c r="ATP138" s="57">
        <v>9</v>
      </c>
      <c r="ATQ138" s="48" t="str">
        <f>IF(COUNTIF(ATP2:ATP137,ATP138)&gt;0,"R","")</f>
        <v>R</v>
      </c>
      <c r="ATR138" s="46">
        <f t="shared" si="2150"/>
        <v>0</v>
      </c>
      <c r="ATS138" s="6">
        <f t="shared" si="1980"/>
        <v>79</v>
      </c>
      <c r="ATT138" s="6">
        <f t="shared" si="1691"/>
        <v>0</v>
      </c>
      <c r="ATU138" s="7">
        <f t="shared" si="1692"/>
        <v>3912</v>
      </c>
      <c r="ATV138"/>
      <c r="ATW138"/>
      <c r="ATX138"/>
      <c r="ATZ138" s="5">
        <f t="shared" si="2321"/>
        <v>137</v>
      </c>
      <c r="AUA138" s="57">
        <v>9</v>
      </c>
      <c r="AUB138" s="48" t="str">
        <f>IF(COUNTIF(AUA2:AUA137,AUA138)&gt;0,"R","")</f>
        <v>R</v>
      </c>
      <c r="AUC138" s="46">
        <f t="shared" si="2151"/>
        <v>0</v>
      </c>
      <c r="AUD138" s="6">
        <f t="shared" si="1981"/>
        <v>74</v>
      </c>
      <c r="AUE138" s="6">
        <f t="shared" si="1694"/>
        <v>0</v>
      </c>
      <c r="AUF138" s="7">
        <f t="shared" si="1695"/>
        <v>3197</v>
      </c>
      <c r="AUG138"/>
      <c r="AUH138"/>
      <c r="AUI138"/>
      <c r="AUK138" s="5">
        <f t="shared" si="2322"/>
        <v>137</v>
      </c>
      <c r="AUL138" s="57">
        <v>10</v>
      </c>
      <c r="AUM138" s="48" t="str">
        <f>IF(COUNTIF(AUL2:AUL137,AUL138)&gt;0,"R","")</f>
        <v>R</v>
      </c>
      <c r="AUN138" s="46">
        <f t="shared" si="2152"/>
        <v>0</v>
      </c>
      <c r="AUO138" s="6">
        <f t="shared" si="1982"/>
        <v>80</v>
      </c>
      <c r="AUP138" s="6">
        <f t="shared" si="1697"/>
        <v>0</v>
      </c>
      <c r="AUQ138" s="7">
        <f t="shared" si="1698"/>
        <v>733</v>
      </c>
      <c r="AUR138"/>
      <c r="AUS138"/>
      <c r="AUT138"/>
      <c r="AUV138" s="5">
        <f t="shared" si="2323"/>
        <v>137</v>
      </c>
      <c r="AUW138" s="57">
        <v>10</v>
      </c>
      <c r="AUX138" s="48" t="str">
        <f>IF(COUNTIF(AUW2:AUW137,AUW138)&gt;0,"R","")</f>
        <v>R</v>
      </c>
      <c r="AUY138" s="46">
        <f t="shared" si="2153"/>
        <v>1</v>
      </c>
      <c r="AUZ138" s="6">
        <f t="shared" si="1983"/>
        <v>76</v>
      </c>
      <c r="AVA138" s="6">
        <f t="shared" si="1700"/>
        <v>-76</v>
      </c>
      <c r="AVB138" s="7">
        <f t="shared" si="1701"/>
        <v>-221</v>
      </c>
      <c r="AVC138"/>
      <c r="AVD138"/>
      <c r="AVE138"/>
      <c r="AVG138" s="5">
        <f t="shared" si="2324"/>
        <v>137</v>
      </c>
      <c r="AVH138" s="57">
        <v>31</v>
      </c>
      <c r="AVI138" s="48" t="str">
        <f>IF(COUNTIF(AVH2:AVH137,AVH138)&gt;0,"R","")</f>
        <v>R</v>
      </c>
      <c r="AVJ138" s="46">
        <f t="shared" si="2154"/>
        <v>0</v>
      </c>
      <c r="AVK138" s="6">
        <f t="shared" si="1984"/>
        <v>83</v>
      </c>
      <c r="AVL138" s="6">
        <f t="shared" si="1703"/>
        <v>0</v>
      </c>
      <c r="AVM138" s="7">
        <f t="shared" si="1704"/>
        <v>2041</v>
      </c>
      <c r="AVN138"/>
      <c r="AVO138"/>
      <c r="AVP138"/>
      <c r="AVR138" s="5">
        <f t="shared" si="2325"/>
        <v>137</v>
      </c>
      <c r="AVS138" s="57">
        <v>6</v>
      </c>
      <c r="AVT138" s="48" t="str">
        <f>IF(COUNTIF(AVS2:AVS137,AVS138)&gt;0,"R","")</f>
        <v>R</v>
      </c>
      <c r="AVU138" s="46">
        <f t="shared" si="2155"/>
        <v>1</v>
      </c>
      <c r="AVV138" s="6">
        <f t="shared" si="1985"/>
        <v>83</v>
      </c>
      <c r="AVW138" s="6">
        <f t="shared" si="1706"/>
        <v>-83</v>
      </c>
      <c r="AVX138" s="7">
        <f t="shared" si="1707"/>
        <v>-1137</v>
      </c>
      <c r="AVY138"/>
      <c r="AVZ138"/>
      <c r="AWA138"/>
      <c r="AWC138" s="5">
        <f t="shared" si="2326"/>
        <v>137</v>
      </c>
      <c r="AWD138" s="57">
        <v>11</v>
      </c>
      <c r="AWE138" s="48" t="str">
        <f>IF(COUNTIF(AWD2:AWD137,AWD138)&gt;0,"R","")</f>
        <v>R</v>
      </c>
      <c r="AWF138" s="46">
        <f t="shared" si="2156"/>
        <v>2</v>
      </c>
      <c r="AWG138" s="6">
        <f t="shared" si="1986"/>
        <v>77</v>
      </c>
      <c r="AWH138" s="6">
        <f t="shared" si="1709"/>
        <v>-154</v>
      </c>
      <c r="AWI138" s="7">
        <f t="shared" si="1710"/>
        <v>-4138</v>
      </c>
      <c r="AWJ138"/>
      <c r="AWK138"/>
      <c r="AWL138"/>
      <c r="AWN138" s="5">
        <f t="shared" si="2327"/>
        <v>137</v>
      </c>
      <c r="AWO138" s="57">
        <v>36</v>
      </c>
      <c r="AWP138" s="48" t="str">
        <f>IF(COUNTIF(AWO2:AWO137,AWO138)&gt;0,"R","")</f>
        <v>R</v>
      </c>
      <c r="AWQ138" s="46">
        <f t="shared" si="2157"/>
        <v>0</v>
      </c>
      <c r="AWR138" s="6">
        <f t="shared" si="1987"/>
        <v>80</v>
      </c>
      <c r="AWS138" s="6">
        <f t="shared" si="1712"/>
        <v>0</v>
      </c>
      <c r="AWT138" s="7">
        <f t="shared" si="1713"/>
        <v>2505</v>
      </c>
      <c r="AWU138"/>
      <c r="AWV138"/>
      <c r="AWW138"/>
      <c r="AWY138" s="5">
        <f t="shared" si="2328"/>
        <v>137</v>
      </c>
      <c r="AWZ138" s="57">
        <v>10</v>
      </c>
      <c r="AXA138" s="48" t="str">
        <f>IF(COUNTIF(AWZ2:AWZ137,AWZ138)&gt;0,"R","")</f>
        <v>R</v>
      </c>
      <c r="AXB138" s="46">
        <f t="shared" si="2158"/>
        <v>0</v>
      </c>
      <c r="AXC138" s="6">
        <f t="shared" si="1988"/>
        <v>76</v>
      </c>
      <c r="AXD138" s="6">
        <f t="shared" si="1715"/>
        <v>0</v>
      </c>
      <c r="AXE138" s="7">
        <f t="shared" si="1716"/>
        <v>2834</v>
      </c>
      <c r="AXF138"/>
      <c r="AXG138"/>
      <c r="AXH138"/>
      <c r="AXJ138" s="5">
        <f t="shared" si="2329"/>
        <v>137</v>
      </c>
      <c r="AXK138" s="57">
        <v>35</v>
      </c>
      <c r="AXL138" s="48" t="str">
        <f>IF(COUNTIF(AXK2:AXK137,AXK138)&gt;0,"R","")</f>
        <v>R</v>
      </c>
      <c r="AXM138" s="46">
        <f t="shared" si="2159"/>
        <v>1</v>
      </c>
      <c r="AXN138" s="6">
        <f t="shared" si="1989"/>
        <v>80</v>
      </c>
      <c r="AXO138" s="6">
        <f t="shared" si="1718"/>
        <v>-80</v>
      </c>
      <c r="AXP138" s="7">
        <f t="shared" si="1719"/>
        <v>-325</v>
      </c>
      <c r="AXQ138"/>
      <c r="AXR138"/>
      <c r="AXS138"/>
      <c r="AXU138" s="5">
        <f t="shared" si="2330"/>
        <v>137</v>
      </c>
      <c r="AXV138" s="57">
        <v>14</v>
      </c>
      <c r="AXW138" s="48" t="str">
        <f>IF(COUNTIF(AXV2:AXV137,AXV138)&gt;0,"R","")</f>
        <v>R</v>
      </c>
      <c r="AXX138" s="46">
        <f t="shared" si="2160"/>
        <v>0</v>
      </c>
      <c r="AXY138" s="6">
        <f t="shared" si="1990"/>
        <v>73</v>
      </c>
      <c r="AXZ138" s="6">
        <f t="shared" si="1721"/>
        <v>0</v>
      </c>
      <c r="AYA138" s="7">
        <f t="shared" si="1722"/>
        <v>3165</v>
      </c>
      <c r="AYB138"/>
      <c r="AYC138"/>
      <c r="AYD138"/>
      <c r="AYF138" s="5">
        <f t="shared" si="2331"/>
        <v>137</v>
      </c>
      <c r="AYG138" s="57">
        <v>3</v>
      </c>
      <c r="AYH138" s="48" t="str">
        <f>IF(COUNTIF(AYG2:AYG137,AYG138)&gt;0,"R","")</f>
        <v>R</v>
      </c>
      <c r="AYI138" s="46">
        <f t="shared" si="2161"/>
        <v>0</v>
      </c>
      <c r="AYJ138" s="6">
        <f t="shared" si="1991"/>
        <v>75</v>
      </c>
      <c r="AYK138" s="6">
        <f t="shared" si="1724"/>
        <v>0</v>
      </c>
      <c r="AYL138" s="7">
        <f t="shared" si="1725"/>
        <v>2560</v>
      </c>
      <c r="AYM138"/>
      <c r="AYN138"/>
      <c r="AYO138"/>
      <c r="AYQ138" s="5">
        <f t="shared" si="2332"/>
        <v>137</v>
      </c>
      <c r="AYR138" s="57">
        <v>5</v>
      </c>
      <c r="AYS138" s="48" t="str">
        <f>IF(COUNTIF(AYR2:AYR137,AYR138)&gt;0,"R","")</f>
        <v>R</v>
      </c>
      <c r="AYT138" s="46">
        <f t="shared" si="2162"/>
        <v>0</v>
      </c>
      <c r="AYU138" s="6">
        <f t="shared" si="1992"/>
        <v>77</v>
      </c>
      <c r="AYV138" s="6">
        <f t="shared" si="1727"/>
        <v>0</v>
      </c>
      <c r="AYW138" s="7">
        <f t="shared" si="1728"/>
        <v>3660</v>
      </c>
      <c r="AYX138"/>
      <c r="AYY138"/>
      <c r="AYZ138"/>
      <c r="AZB138" s="5">
        <f t="shared" si="2333"/>
        <v>137</v>
      </c>
      <c r="AZC138" s="57">
        <v>22</v>
      </c>
      <c r="AZD138" s="48" t="str">
        <f>IF(COUNTIF(AZC2:AZC137,AZC138)&gt;0,"R","")</f>
        <v>R</v>
      </c>
      <c r="AZE138" s="46">
        <f t="shared" si="2163"/>
        <v>2</v>
      </c>
      <c r="AZF138" s="6">
        <f t="shared" si="1993"/>
        <v>80</v>
      </c>
      <c r="AZG138" s="6">
        <f t="shared" si="1730"/>
        <v>-160</v>
      </c>
      <c r="AZH138" s="7">
        <f t="shared" si="1731"/>
        <v>-5044</v>
      </c>
      <c r="AZI138"/>
      <c r="AZJ138"/>
      <c r="AZK138"/>
      <c r="AZM138" s="5">
        <f t="shared" si="2334"/>
        <v>137</v>
      </c>
      <c r="AZN138" s="57">
        <v>4</v>
      </c>
      <c r="AZO138" s="48" t="str">
        <f>IF(COUNTIF(AZN2:AZN137,AZN138)&gt;0,"R","")</f>
        <v>R</v>
      </c>
      <c r="AZP138" s="46">
        <f t="shared" si="2164"/>
        <v>0</v>
      </c>
      <c r="AZQ138" s="6">
        <f t="shared" si="1994"/>
        <v>77</v>
      </c>
      <c r="AZR138" s="6">
        <f t="shared" si="1733"/>
        <v>0</v>
      </c>
      <c r="AZS138" s="7">
        <f t="shared" si="1734"/>
        <v>3076</v>
      </c>
      <c r="AZT138"/>
      <c r="AZU138"/>
      <c r="AZV138"/>
      <c r="AZX138" s="5">
        <f t="shared" si="2335"/>
        <v>137</v>
      </c>
      <c r="AZY138" s="57">
        <v>2</v>
      </c>
      <c r="AZZ138" s="48" t="str">
        <f>IF(COUNTIF(AZY2:AZY137,AZY138)&gt;0,"R","")</f>
        <v>R</v>
      </c>
      <c r="BAA138" s="46">
        <f t="shared" si="2165"/>
        <v>2</v>
      </c>
      <c r="BAB138" s="6">
        <f t="shared" si="1995"/>
        <v>77</v>
      </c>
      <c r="BAC138" s="6">
        <f t="shared" si="1736"/>
        <v>-154</v>
      </c>
      <c r="BAD138" s="7">
        <f t="shared" si="1737"/>
        <v>-3898</v>
      </c>
      <c r="BAE138"/>
      <c r="BAF138"/>
      <c r="BAG138"/>
      <c r="BAI138" s="5">
        <f t="shared" si="2336"/>
        <v>137</v>
      </c>
      <c r="BAJ138" s="57">
        <v>16</v>
      </c>
      <c r="BAK138" s="48" t="str">
        <f>IF(COUNTIF(BAJ2:BAJ137,BAJ138)&gt;0,"R","")</f>
        <v/>
      </c>
      <c r="BAL138" s="46">
        <f t="shared" si="2166"/>
        <v>2</v>
      </c>
      <c r="BAM138" s="6">
        <f t="shared" si="1996"/>
        <v>82</v>
      </c>
      <c r="BAN138" s="6">
        <f t="shared" si="1739"/>
        <v>2788</v>
      </c>
      <c r="BAO138" s="7">
        <f t="shared" si="1740"/>
        <v>-1623</v>
      </c>
      <c r="BAP138">
        <v>39</v>
      </c>
      <c r="BAQ138"/>
      <c r="BAR138"/>
      <c r="BAT138" s="5">
        <f t="shared" si="2337"/>
        <v>137</v>
      </c>
      <c r="BAU138" s="57">
        <v>8</v>
      </c>
      <c r="BAV138" s="48" t="str">
        <f>IF(COUNTIF(BAU2:BAU137,BAU138)&gt;0,"R","")</f>
        <v>R</v>
      </c>
      <c r="BAW138" s="46">
        <f t="shared" si="2167"/>
        <v>0</v>
      </c>
      <c r="BAX138" s="6">
        <f t="shared" si="1997"/>
        <v>79</v>
      </c>
      <c r="BAY138" s="6">
        <f t="shared" si="1742"/>
        <v>0</v>
      </c>
      <c r="BAZ138" s="7">
        <f t="shared" si="1743"/>
        <v>3567</v>
      </c>
      <c r="BBA138"/>
      <c r="BBB138"/>
      <c r="BBC138"/>
      <c r="BBE138" s="5">
        <f t="shared" si="2338"/>
        <v>137</v>
      </c>
      <c r="BBF138" s="57">
        <v>32</v>
      </c>
      <c r="BBG138" s="48" t="str">
        <f>IF(COUNTIF(BBF2:BBF137,BBF138)&gt;0,"R","")</f>
        <v>R</v>
      </c>
      <c r="BBH138" s="46">
        <f t="shared" si="2168"/>
        <v>1</v>
      </c>
      <c r="BBI138" s="6">
        <f t="shared" si="1998"/>
        <v>77</v>
      </c>
      <c r="BBJ138" s="6">
        <f t="shared" si="1745"/>
        <v>-77</v>
      </c>
      <c r="BBK138" s="7">
        <f t="shared" si="1746"/>
        <v>-1623</v>
      </c>
      <c r="BBL138"/>
      <c r="BBM138"/>
      <c r="BBN138"/>
      <c r="BBP138" s="5">
        <f t="shared" si="2339"/>
        <v>137</v>
      </c>
      <c r="BBQ138" s="57">
        <v>28</v>
      </c>
      <c r="BBR138" s="48" t="str">
        <f>IF(COUNTIF(BBQ2:BBQ137,BBQ138)&gt;0,"R","")</f>
        <v>R</v>
      </c>
      <c r="BBS138" s="46">
        <f t="shared" si="2169"/>
        <v>1</v>
      </c>
      <c r="BBT138" s="6">
        <f t="shared" si="1999"/>
        <v>77</v>
      </c>
      <c r="BBU138" s="6">
        <f t="shared" si="1748"/>
        <v>-77</v>
      </c>
      <c r="BBV138" s="7">
        <f t="shared" si="1749"/>
        <v>16</v>
      </c>
      <c r="BBW138"/>
      <c r="BBX138"/>
      <c r="BBY138"/>
      <c r="BCA138" s="5">
        <f t="shared" si="2340"/>
        <v>137</v>
      </c>
      <c r="BCB138" s="57">
        <v>1</v>
      </c>
      <c r="BCC138" s="48" t="str">
        <f>IF(COUNTIF(BCB2:BCB137,BCB138)&gt;0,"R","")</f>
        <v>R</v>
      </c>
      <c r="BCD138" s="46">
        <f t="shared" si="2170"/>
        <v>1</v>
      </c>
      <c r="BCE138" s="6">
        <f t="shared" si="2000"/>
        <v>75</v>
      </c>
      <c r="BCF138" s="6">
        <f t="shared" si="1751"/>
        <v>-75</v>
      </c>
      <c r="BCG138" s="7">
        <f t="shared" si="1752"/>
        <v>-1524</v>
      </c>
      <c r="BCH138"/>
      <c r="BCI138"/>
      <c r="BCJ138"/>
      <c r="BCL138" s="5">
        <f t="shared" si="2341"/>
        <v>137</v>
      </c>
      <c r="BCM138" s="57">
        <v>18</v>
      </c>
      <c r="BCN138" s="48" t="str">
        <f>IF(COUNTIF(BCM2:BCM137,BCM138)&gt;0,"R","")</f>
        <v>R</v>
      </c>
      <c r="BCO138" s="46">
        <f t="shared" si="2171"/>
        <v>2</v>
      </c>
      <c r="BCP138" s="6">
        <f t="shared" si="2001"/>
        <v>80</v>
      </c>
      <c r="BCQ138" s="6">
        <f t="shared" si="1754"/>
        <v>-160</v>
      </c>
      <c r="BCR138" s="7">
        <f t="shared" si="1755"/>
        <v>-4248</v>
      </c>
      <c r="BCS138"/>
      <c r="BCT138"/>
      <c r="BCU138"/>
      <c r="BCW138" s="5">
        <f t="shared" si="2342"/>
        <v>137</v>
      </c>
      <c r="BCX138" s="57">
        <v>9</v>
      </c>
      <c r="BCY138" s="48" t="str">
        <f>IF(COUNTIF(BCX2:BCX137,BCX138)&gt;0,"R","")</f>
        <v>R</v>
      </c>
      <c r="BCZ138" s="46">
        <f t="shared" si="2172"/>
        <v>1</v>
      </c>
      <c r="BDA138" s="6">
        <f t="shared" si="2002"/>
        <v>84</v>
      </c>
      <c r="BDB138" s="6">
        <f t="shared" si="1757"/>
        <v>-84</v>
      </c>
      <c r="BDC138" s="7">
        <f t="shared" si="1758"/>
        <v>-291</v>
      </c>
      <c r="BDD138"/>
      <c r="BDE138"/>
      <c r="BDF138"/>
      <c r="BDH138" s="5">
        <f t="shared" si="2343"/>
        <v>137</v>
      </c>
      <c r="BDI138" s="57">
        <v>3</v>
      </c>
      <c r="BDJ138" s="48" t="str">
        <f>IF(COUNTIF(BDI2:BDI137,BDI138)&gt;0,"R","")</f>
        <v>R</v>
      </c>
      <c r="BDK138" s="46">
        <f t="shared" si="2173"/>
        <v>0</v>
      </c>
      <c r="BDL138" s="6">
        <f t="shared" si="2003"/>
        <v>77</v>
      </c>
      <c r="BDM138" s="6">
        <f t="shared" si="1760"/>
        <v>0</v>
      </c>
      <c r="BDN138" s="7">
        <f t="shared" si="1761"/>
        <v>2824</v>
      </c>
      <c r="BDO138"/>
      <c r="BDP138"/>
      <c r="BDQ138"/>
      <c r="BDS138" s="5">
        <f t="shared" si="2344"/>
        <v>137</v>
      </c>
      <c r="BDT138" s="57">
        <v>4</v>
      </c>
      <c r="BDU138" s="48" t="str">
        <f>IF(COUNTIF(BDT2:BDT137,BDT138)&gt;0,"R","")</f>
        <v>R</v>
      </c>
      <c r="BDV138" s="46">
        <f t="shared" si="2174"/>
        <v>1</v>
      </c>
      <c r="BDW138" s="6">
        <f t="shared" si="2004"/>
        <v>77</v>
      </c>
      <c r="BDX138" s="6">
        <f t="shared" si="1763"/>
        <v>-77</v>
      </c>
      <c r="BDY138" s="7">
        <f t="shared" si="1764"/>
        <v>-437</v>
      </c>
      <c r="BDZ138"/>
      <c r="BEA138"/>
      <c r="BEB138"/>
      <c r="BED138" s="5">
        <f t="shared" si="2345"/>
        <v>137</v>
      </c>
      <c r="BEE138" s="57">
        <v>5</v>
      </c>
      <c r="BEF138" s="48" t="str">
        <f>IF(COUNTIF(BEE2:BEE137,BEE138)&gt;0,"R","")</f>
        <v>R</v>
      </c>
      <c r="BEG138" s="46">
        <f t="shared" si="2175"/>
        <v>2</v>
      </c>
      <c r="BEH138" s="6">
        <f t="shared" si="2005"/>
        <v>83</v>
      </c>
      <c r="BEI138" s="6">
        <f t="shared" si="1766"/>
        <v>-166</v>
      </c>
      <c r="BEJ138" s="7">
        <f t="shared" si="1767"/>
        <v>-4620</v>
      </c>
      <c r="BEK138"/>
      <c r="BEL138"/>
      <c r="BEM138"/>
      <c r="BEO138" s="5">
        <f t="shared" si="2346"/>
        <v>137</v>
      </c>
      <c r="BEP138" s="57">
        <v>2</v>
      </c>
      <c r="BEQ138" s="48" t="str">
        <f>IF(COUNTIF(BEP2:BEP137,BEP138)&gt;0,"R","")</f>
        <v>R</v>
      </c>
      <c r="BER138" s="46">
        <f t="shared" si="2176"/>
        <v>0</v>
      </c>
      <c r="BES138" s="6">
        <f t="shared" si="2006"/>
        <v>75</v>
      </c>
      <c r="BET138" s="6">
        <f t="shared" si="1769"/>
        <v>0</v>
      </c>
      <c r="BEU138" s="7">
        <f t="shared" si="1770"/>
        <v>3739</v>
      </c>
      <c r="BEV138"/>
      <c r="BEW138"/>
      <c r="BEX138"/>
      <c r="BEZ138" s="5">
        <f t="shared" si="2347"/>
        <v>137</v>
      </c>
      <c r="BFA138" s="57">
        <v>29</v>
      </c>
      <c r="BFB138" s="48" t="str">
        <f>IF(COUNTIF(BFA2:BFA137,BFA138)&gt;0,"R","")</f>
        <v>R</v>
      </c>
      <c r="BFC138" s="46">
        <f t="shared" si="2177"/>
        <v>0</v>
      </c>
      <c r="BFD138" s="6">
        <f t="shared" si="2007"/>
        <v>74</v>
      </c>
      <c r="BFE138" s="6">
        <f t="shared" si="1772"/>
        <v>0</v>
      </c>
      <c r="BFF138" s="7">
        <f t="shared" si="1773"/>
        <v>2859</v>
      </c>
      <c r="BFG138"/>
      <c r="BFH138"/>
      <c r="BFI138"/>
      <c r="BFK138" s="5">
        <f t="shared" si="2348"/>
        <v>137</v>
      </c>
      <c r="BFL138" s="57">
        <v>6</v>
      </c>
      <c r="BFM138" s="48" t="str">
        <f>IF(COUNTIF(BFL2:BFL137,BFL138)&gt;0,"R","")</f>
        <v>R</v>
      </c>
      <c r="BFN138" s="46">
        <f t="shared" si="2178"/>
        <v>2</v>
      </c>
      <c r="BFO138" s="6">
        <f t="shared" si="2008"/>
        <v>81</v>
      </c>
      <c r="BFP138" s="6">
        <f t="shared" si="1775"/>
        <v>-162</v>
      </c>
      <c r="BFQ138" s="7">
        <f t="shared" si="1776"/>
        <v>-5829</v>
      </c>
      <c r="BFR138"/>
      <c r="BFS138"/>
      <c r="BFT138"/>
      <c r="BFV138" s="5">
        <f t="shared" si="2349"/>
        <v>137</v>
      </c>
      <c r="BFW138" s="57">
        <v>32</v>
      </c>
      <c r="BFX138" s="48" t="str">
        <f>IF(COUNTIF(BFW2:BFW137,BFW138)&gt;0,"R","")</f>
        <v>R</v>
      </c>
      <c r="BFY138" s="46">
        <f t="shared" si="2179"/>
        <v>1</v>
      </c>
      <c r="BFZ138" s="6">
        <f t="shared" si="2009"/>
        <v>76</v>
      </c>
      <c r="BGA138" s="6">
        <f t="shared" si="1778"/>
        <v>-76</v>
      </c>
      <c r="BGB138" s="7">
        <f t="shared" si="1779"/>
        <v>135</v>
      </c>
      <c r="BGC138"/>
      <c r="BGD138"/>
      <c r="BGE138"/>
      <c r="BGG138" s="5">
        <f t="shared" si="2350"/>
        <v>137</v>
      </c>
      <c r="BGH138" s="57">
        <v>32</v>
      </c>
      <c r="BGI138" s="48" t="str">
        <f>IF(COUNTIF(BGH2:BGH137,BGH138)&gt;0,"R","")</f>
        <v>R</v>
      </c>
      <c r="BGJ138" s="46">
        <f t="shared" si="2180"/>
        <v>2</v>
      </c>
      <c r="BGK138" s="6">
        <f t="shared" si="2010"/>
        <v>77</v>
      </c>
      <c r="BGL138" s="6">
        <f t="shared" si="1781"/>
        <v>-154</v>
      </c>
      <c r="BGM138" s="7">
        <f t="shared" si="1782"/>
        <v>-3354</v>
      </c>
      <c r="BGN138"/>
      <c r="BGO138"/>
      <c r="BGP138"/>
      <c r="BGR138" s="5">
        <f t="shared" si="2351"/>
        <v>137</v>
      </c>
      <c r="BGS138" s="57">
        <v>4</v>
      </c>
      <c r="BGT138" s="48" t="str">
        <f>IF(COUNTIF(BGS2:BGS137,BGS138)&gt;0,"R","")</f>
        <v>R</v>
      </c>
      <c r="BGU138" s="46">
        <f t="shared" si="2181"/>
        <v>3</v>
      </c>
      <c r="BGV138" s="6">
        <f t="shared" si="2011"/>
        <v>80</v>
      </c>
      <c r="BGW138" s="6">
        <f t="shared" si="1784"/>
        <v>-240</v>
      </c>
      <c r="BGX138" s="7">
        <f t="shared" si="1785"/>
        <v>-7507</v>
      </c>
      <c r="BGY138"/>
      <c r="BGZ138"/>
      <c r="BHA138"/>
      <c r="BHC138" s="5">
        <f t="shared" si="2352"/>
        <v>137</v>
      </c>
      <c r="BHD138" s="57">
        <v>13</v>
      </c>
      <c r="BHE138" s="48" t="str">
        <f>IF(COUNTIF(BHD2:BHD137,BHD138)&gt;0,"R","")</f>
        <v>R</v>
      </c>
      <c r="BHF138" s="46">
        <f t="shared" si="2182"/>
        <v>1</v>
      </c>
      <c r="BHG138" s="6">
        <f t="shared" si="2012"/>
        <v>80</v>
      </c>
      <c r="BHH138" s="6">
        <f t="shared" si="1787"/>
        <v>-80</v>
      </c>
      <c r="BHI138" s="7">
        <f t="shared" si="1788"/>
        <v>-1433</v>
      </c>
      <c r="BHJ138"/>
      <c r="BHK138"/>
      <c r="BHL138"/>
      <c r="BHN138" s="5">
        <f t="shared" si="2353"/>
        <v>137</v>
      </c>
      <c r="BHO138" s="57">
        <v>19</v>
      </c>
      <c r="BHP138" s="48" t="str">
        <f>IF(COUNTIF(BHO2:BHO137,BHO138)&gt;0,"R","")</f>
        <v>R</v>
      </c>
      <c r="BHQ138" s="46">
        <f t="shared" si="2183"/>
        <v>0</v>
      </c>
      <c r="BHR138" s="6">
        <f t="shared" si="2013"/>
        <v>80</v>
      </c>
      <c r="BHS138" s="6">
        <f t="shared" si="1790"/>
        <v>0</v>
      </c>
      <c r="BHT138" s="7">
        <f t="shared" si="1791"/>
        <v>3379</v>
      </c>
      <c r="BHU138"/>
      <c r="BHV138"/>
      <c r="BHW138"/>
      <c r="BHY138" s="5">
        <f t="shared" si="2354"/>
        <v>137</v>
      </c>
      <c r="BHZ138" s="57">
        <v>17</v>
      </c>
      <c r="BIA138" s="48" t="str">
        <f>IF(COUNTIF(BHZ2:BHZ137,BHZ138)&gt;0,"R","")</f>
        <v>R</v>
      </c>
      <c r="BIB138" s="46">
        <f t="shared" si="2184"/>
        <v>1</v>
      </c>
      <c r="BIC138" s="6">
        <f t="shared" si="2014"/>
        <v>81</v>
      </c>
      <c r="BID138" s="6">
        <f t="shared" si="1793"/>
        <v>-81</v>
      </c>
      <c r="BIE138" s="7">
        <f t="shared" si="1794"/>
        <v>-551</v>
      </c>
      <c r="BIF138"/>
      <c r="BIG138"/>
      <c r="BIH138"/>
      <c r="BIJ138" s="5">
        <f t="shared" si="2355"/>
        <v>137</v>
      </c>
      <c r="BIK138" s="57">
        <v>7</v>
      </c>
      <c r="BIL138" s="48" t="str">
        <f>IF(COUNTIF(BIK2:BIK137,BIK138)&gt;0,"R","")</f>
        <v>R</v>
      </c>
      <c r="BIM138" s="46">
        <f t="shared" si="2185"/>
        <v>1</v>
      </c>
      <c r="BIN138" s="6">
        <f t="shared" si="2015"/>
        <v>81</v>
      </c>
      <c r="BIO138" s="6">
        <f t="shared" si="1796"/>
        <v>-81</v>
      </c>
      <c r="BIP138" s="7">
        <f t="shared" si="1797"/>
        <v>-1215</v>
      </c>
      <c r="BIQ138"/>
      <c r="BIR138"/>
      <c r="BIS138"/>
      <c r="BIU138" s="5">
        <f t="shared" si="2356"/>
        <v>137</v>
      </c>
      <c r="BIV138" s="57">
        <v>34</v>
      </c>
      <c r="BIW138" s="48" t="str">
        <f>IF(COUNTIF(BIV2:BIV137,BIV138)&gt;0,"R","")</f>
        <v>R</v>
      </c>
      <c r="BIX138" s="46">
        <f t="shared" si="2186"/>
        <v>0</v>
      </c>
      <c r="BIY138" s="6">
        <f t="shared" si="2016"/>
        <v>81</v>
      </c>
      <c r="BIZ138" s="6">
        <f t="shared" si="1799"/>
        <v>0</v>
      </c>
      <c r="BJA138" s="7">
        <f t="shared" si="1800"/>
        <v>3633</v>
      </c>
      <c r="BJB138"/>
      <c r="BJC138"/>
      <c r="BJD138"/>
      <c r="BJF138" s="5">
        <f t="shared" si="2357"/>
        <v>137</v>
      </c>
      <c r="BJG138" s="57">
        <v>28</v>
      </c>
      <c r="BJH138" s="48" t="str">
        <f>IF(COUNTIF(BJG2:BJG137,BJG138)&gt;0,"R","")</f>
        <v>R</v>
      </c>
      <c r="BJI138" s="46">
        <f t="shared" si="2187"/>
        <v>0</v>
      </c>
      <c r="BJJ138" s="6">
        <f t="shared" si="2017"/>
        <v>80</v>
      </c>
      <c r="BJK138" s="6">
        <f t="shared" si="1802"/>
        <v>0</v>
      </c>
      <c r="BJL138" s="7">
        <f t="shared" si="1803"/>
        <v>2946</v>
      </c>
      <c r="BJM138"/>
      <c r="BJN138"/>
      <c r="BJO138"/>
      <c r="BJQ138" s="5">
        <f t="shared" si="2358"/>
        <v>137</v>
      </c>
      <c r="BJR138" s="57">
        <v>5</v>
      </c>
      <c r="BJS138" s="48" t="str">
        <f>IF(COUNTIF(BJR2:BJR137,BJR138)&gt;0,"R","")</f>
        <v>R</v>
      </c>
      <c r="BJT138" s="46">
        <f t="shared" si="2188"/>
        <v>0</v>
      </c>
      <c r="BJU138" s="6">
        <f t="shared" si="2018"/>
        <v>72</v>
      </c>
      <c r="BJV138" s="6">
        <f t="shared" si="1805"/>
        <v>0</v>
      </c>
      <c r="BJW138" s="7">
        <f t="shared" si="1806"/>
        <v>3066</v>
      </c>
      <c r="BJX138"/>
      <c r="BJY138"/>
      <c r="BJZ138"/>
      <c r="BKB138" s="5">
        <f t="shared" si="2359"/>
        <v>137</v>
      </c>
      <c r="BKC138" s="57">
        <v>17</v>
      </c>
      <c r="BKD138" s="48" t="str">
        <f>IF(COUNTIF(BKC2:BKC137,BKC138)&gt;0,"R","")</f>
        <v>R</v>
      </c>
      <c r="BKE138" s="46">
        <f t="shared" si="2189"/>
        <v>1</v>
      </c>
      <c r="BKF138" s="6">
        <f t="shared" si="2019"/>
        <v>76</v>
      </c>
      <c r="BKG138" s="6">
        <f t="shared" si="1808"/>
        <v>-76</v>
      </c>
      <c r="BKH138" s="7">
        <f t="shared" si="1809"/>
        <v>-44</v>
      </c>
      <c r="BKI138"/>
      <c r="BKJ138"/>
      <c r="BKK138"/>
      <c r="BKM138" s="5">
        <f t="shared" si="2360"/>
        <v>137</v>
      </c>
      <c r="BKN138" s="57">
        <v>2</v>
      </c>
      <c r="BKO138" s="48" t="str">
        <f>IF(COUNTIF(BKN2:BKN137,BKN138)&gt;0,"R","")</f>
        <v>R</v>
      </c>
      <c r="BKP138" s="46">
        <f t="shared" si="2190"/>
        <v>3</v>
      </c>
      <c r="BKQ138" s="6">
        <f t="shared" si="2020"/>
        <v>83</v>
      </c>
      <c r="BKR138" s="6">
        <f t="shared" si="1811"/>
        <v>-249</v>
      </c>
      <c r="BKS138" s="7">
        <f t="shared" si="1812"/>
        <v>-9304</v>
      </c>
      <c r="BKT138"/>
      <c r="BKU138"/>
      <c r="BKV138"/>
      <c r="BKX138" s="5">
        <f t="shared" si="2361"/>
        <v>137</v>
      </c>
      <c r="BKY138" s="57">
        <v>31</v>
      </c>
      <c r="BKZ138" s="48" t="str">
        <f>IF(COUNTIF(BKY2:BKY137,BKY138)&gt;0,"R","")</f>
        <v>R</v>
      </c>
      <c r="BLA138" s="46">
        <f t="shared" si="2191"/>
        <v>1</v>
      </c>
      <c r="BLB138" s="6">
        <f t="shared" si="2021"/>
        <v>77</v>
      </c>
      <c r="BLC138" s="6">
        <f t="shared" si="1814"/>
        <v>-77</v>
      </c>
      <c r="BLD138" s="7">
        <f t="shared" si="1815"/>
        <v>-666</v>
      </c>
      <c r="BLE138"/>
      <c r="BLF138"/>
      <c r="BLG138"/>
      <c r="BLI138" s="5">
        <f t="shared" si="2362"/>
        <v>137</v>
      </c>
      <c r="BLJ138" s="57">
        <v>33</v>
      </c>
      <c r="BLK138" s="48" t="str">
        <f>IF(COUNTIF(BLJ2:BLJ137,BLJ138)&gt;0,"R","")</f>
        <v>R</v>
      </c>
      <c r="BLL138" s="46">
        <f t="shared" si="2192"/>
        <v>0</v>
      </c>
      <c r="BLM138" s="6">
        <f t="shared" si="2022"/>
        <v>82</v>
      </c>
      <c r="BLN138" s="6">
        <f t="shared" si="1817"/>
        <v>0</v>
      </c>
      <c r="BLO138" s="7">
        <f t="shared" si="1818"/>
        <v>2382</v>
      </c>
      <c r="BLP138"/>
      <c r="BLQ138"/>
      <c r="BLR138"/>
      <c r="BLT138" s="5">
        <f t="shared" si="2363"/>
        <v>137</v>
      </c>
      <c r="BLU138" s="57">
        <v>34</v>
      </c>
      <c r="BLV138" s="48" t="str">
        <f>IF(COUNTIF(BLU2:BLU137,BLU138)&gt;0,"R","")</f>
        <v>R</v>
      </c>
      <c r="BLW138" s="46">
        <f t="shared" si="2193"/>
        <v>2</v>
      </c>
      <c r="BLX138" s="6">
        <f t="shared" si="2023"/>
        <v>82</v>
      </c>
      <c r="BLY138" s="6">
        <f t="shared" si="1820"/>
        <v>-164</v>
      </c>
      <c r="BLZ138" s="7">
        <f t="shared" si="1821"/>
        <v>-4420</v>
      </c>
      <c r="BMA138"/>
      <c r="BMB138"/>
      <c r="BMC138"/>
      <c r="BME138" s="5">
        <f t="shared" si="2364"/>
        <v>137</v>
      </c>
      <c r="BMF138" s="57">
        <v>21</v>
      </c>
      <c r="BMG138" s="48" t="str">
        <f>IF(COUNTIF(BMF2:BMF137,BMF138)&gt;0,"R","")</f>
        <v>R</v>
      </c>
      <c r="BMH138" s="46">
        <f t="shared" si="2194"/>
        <v>2</v>
      </c>
      <c r="BMI138" s="6">
        <f t="shared" si="2024"/>
        <v>80</v>
      </c>
      <c r="BMJ138" s="6">
        <f t="shared" si="1823"/>
        <v>-160</v>
      </c>
      <c r="BMK138" s="7">
        <f t="shared" si="1824"/>
        <v>-3960</v>
      </c>
      <c r="BML138"/>
      <c r="BMM138"/>
      <c r="BMN138"/>
      <c r="BMP138" s="5">
        <f t="shared" si="2365"/>
        <v>137</v>
      </c>
      <c r="BMQ138" s="57">
        <v>35</v>
      </c>
      <c r="BMR138" s="48" t="str">
        <f>IF(COUNTIF(BMQ2:BMQ137,BMQ138)&gt;0,"R","")</f>
        <v>R</v>
      </c>
      <c r="BMS138" s="46">
        <f t="shared" si="2195"/>
        <v>2</v>
      </c>
      <c r="BMT138" s="6">
        <f t="shared" si="2025"/>
        <v>84</v>
      </c>
      <c r="BMU138" s="6">
        <f t="shared" si="1826"/>
        <v>-168</v>
      </c>
      <c r="BMV138" s="7">
        <f t="shared" si="1827"/>
        <v>-4948</v>
      </c>
      <c r="BMW138"/>
      <c r="BMX138"/>
      <c r="BMY138"/>
      <c r="BNA138" s="5">
        <f t="shared" si="2366"/>
        <v>137</v>
      </c>
      <c r="BNB138" s="57">
        <v>3</v>
      </c>
      <c r="BNC138" s="48" t="str">
        <f>IF(COUNTIF(BNB2:BNB137,BNB138)&gt;0,"R","")</f>
        <v>R</v>
      </c>
      <c r="BND138" s="46">
        <f t="shared" si="2196"/>
        <v>0</v>
      </c>
      <c r="BNE138" s="6">
        <f t="shared" si="2026"/>
        <v>75</v>
      </c>
      <c r="BNF138" s="6">
        <f t="shared" si="1829"/>
        <v>0</v>
      </c>
      <c r="BNG138" s="7">
        <f t="shared" si="1830"/>
        <v>3592</v>
      </c>
      <c r="BNH138"/>
      <c r="BNI138"/>
      <c r="BNJ138"/>
      <c r="BNK138"/>
      <c r="BNM138" s="5">
        <f t="shared" si="2367"/>
        <v>137</v>
      </c>
      <c r="BNN138" s="57">
        <v>17</v>
      </c>
      <c r="BNO138" s="48" t="str">
        <f>IF(COUNTIF(BNN2:BNN137,BNN138)&gt;0,"R","")</f>
        <v>R</v>
      </c>
      <c r="BNP138" s="46">
        <f t="shared" si="2197"/>
        <v>2</v>
      </c>
      <c r="BNQ138" s="6">
        <f t="shared" si="2027"/>
        <v>78</v>
      </c>
      <c r="BNR138" s="6">
        <f t="shared" si="1832"/>
        <v>-156</v>
      </c>
      <c r="BNS138" s="7">
        <f t="shared" si="1833"/>
        <v>-4357</v>
      </c>
      <c r="BNT138"/>
      <c r="BNU138"/>
      <c r="BNV138"/>
      <c r="BNX138" s="5">
        <f t="shared" si="2368"/>
        <v>137</v>
      </c>
      <c r="BNY138" s="57">
        <v>23</v>
      </c>
      <c r="BNZ138" s="48" t="str">
        <f>IF(COUNTIF(BNY2:BNY137,BNY138)&gt;0,"R","")</f>
        <v>R</v>
      </c>
      <c r="BOA138" s="46">
        <f t="shared" si="2198"/>
        <v>1</v>
      </c>
      <c r="BOB138" s="6">
        <f t="shared" si="2028"/>
        <v>83</v>
      </c>
      <c r="BOC138" s="6">
        <f t="shared" si="1835"/>
        <v>-83</v>
      </c>
      <c r="BOD138" s="7">
        <f t="shared" si="1836"/>
        <v>-727</v>
      </c>
      <c r="BOE138"/>
      <c r="BOF138"/>
      <c r="BOG138"/>
      <c r="BOI138" s="5">
        <f t="shared" si="2369"/>
        <v>137</v>
      </c>
      <c r="BOJ138" s="57">
        <v>27</v>
      </c>
      <c r="BOK138" s="48" t="str">
        <f>IF(COUNTIF(BOJ2:BOJ137,BOJ138)&gt;0,"R","")</f>
        <v>R</v>
      </c>
      <c r="BOL138" s="46">
        <f t="shared" si="2199"/>
        <v>2</v>
      </c>
      <c r="BOM138" s="6">
        <f t="shared" si="2029"/>
        <v>80</v>
      </c>
      <c r="BON138" s="6">
        <f t="shared" si="1838"/>
        <v>-160</v>
      </c>
      <c r="BOO138" s="7">
        <f t="shared" si="1839"/>
        <v>-4213</v>
      </c>
      <c r="BOP138"/>
      <c r="BOQ138"/>
      <c r="BOR138"/>
      <c r="BOT138" s="5">
        <f t="shared" si="2370"/>
        <v>137</v>
      </c>
      <c r="BOU138" s="57">
        <v>10</v>
      </c>
      <c r="BOV138" s="48" t="str">
        <f>IF(COUNTIF(BOU2:BOU137,BOU138)&gt;0,"R","")</f>
        <v/>
      </c>
      <c r="BOW138" s="46">
        <f t="shared" si="2200"/>
        <v>2</v>
      </c>
      <c r="BOX138" s="6">
        <f t="shared" si="2030"/>
        <v>82</v>
      </c>
      <c r="BOY138" s="6">
        <f t="shared" si="1841"/>
        <v>2788</v>
      </c>
      <c r="BOZ138" s="7">
        <f t="shared" si="1842"/>
        <v>-2771</v>
      </c>
      <c r="BPA138">
        <v>9</v>
      </c>
      <c r="BPB138"/>
      <c r="BPC138"/>
      <c r="BPE138" s="5">
        <f t="shared" si="2371"/>
        <v>137</v>
      </c>
      <c r="BPF138" s="57">
        <v>13</v>
      </c>
      <c r="BPG138" s="48" t="str">
        <f>IF(COUNTIF(BPF2:BPF137,BPF138)&gt;0,"R","")</f>
        <v>R</v>
      </c>
      <c r="BPH138" s="46">
        <f t="shared" si="2201"/>
        <v>2</v>
      </c>
      <c r="BPI138" s="6">
        <f t="shared" si="2031"/>
        <v>83</v>
      </c>
      <c r="BPJ138" s="6">
        <f t="shared" si="1844"/>
        <v>-166</v>
      </c>
      <c r="BPK138" s="7">
        <f t="shared" si="1845"/>
        <v>-4444</v>
      </c>
      <c r="BPL138"/>
      <c r="BPM138"/>
      <c r="BPN138"/>
      <c r="BPP138" s="5">
        <f t="shared" si="2372"/>
        <v>137</v>
      </c>
      <c r="BPQ138" s="57">
        <v>18</v>
      </c>
      <c r="BPR138" s="48" t="str">
        <f>IF(COUNTIF(BPQ2:BPQ137,BPQ138)&gt;0,"R","")</f>
        <v>R</v>
      </c>
      <c r="BPS138" s="46">
        <f t="shared" si="2202"/>
        <v>0</v>
      </c>
      <c r="BPT138" s="6">
        <f t="shared" si="2032"/>
        <v>80</v>
      </c>
      <c r="BPU138" s="6">
        <f t="shared" si="1847"/>
        <v>0</v>
      </c>
      <c r="BPV138" s="7">
        <f t="shared" si="1848"/>
        <v>1831</v>
      </c>
      <c r="BPW138"/>
      <c r="BPX138"/>
      <c r="BPY138"/>
      <c r="BQA138" s="5">
        <f t="shared" si="2373"/>
        <v>137</v>
      </c>
      <c r="BQB138" s="57">
        <v>13</v>
      </c>
      <c r="BQC138" s="48" t="str">
        <f>IF(COUNTIF(BQB2:BQB137,BQB138)&gt;0,"R","")</f>
        <v>R</v>
      </c>
      <c r="BQD138" s="46">
        <f t="shared" si="2203"/>
        <v>0</v>
      </c>
      <c r="BQE138" s="6">
        <f t="shared" si="2033"/>
        <v>83</v>
      </c>
      <c r="BQF138" s="6">
        <f t="shared" si="1850"/>
        <v>0</v>
      </c>
      <c r="BQG138" s="7">
        <f t="shared" si="1851"/>
        <v>3884</v>
      </c>
      <c r="BQH138"/>
      <c r="BQI138"/>
      <c r="BQJ138"/>
      <c r="BQL138" s="5">
        <f t="shared" si="2374"/>
        <v>137</v>
      </c>
      <c r="BQM138" s="57">
        <v>32</v>
      </c>
      <c r="BQN138" s="48" t="str">
        <f>IF(COUNTIF(BQM2:BQM137,BQM138)&gt;0,"R","")</f>
        <v>R</v>
      </c>
      <c r="BQO138" s="46">
        <f t="shared" si="2204"/>
        <v>2</v>
      </c>
      <c r="BQP138" s="6">
        <f t="shared" si="2034"/>
        <v>85</v>
      </c>
      <c r="BQQ138" s="6">
        <f t="shared" si="1853"/>
        <v>-170</v>
      </c>
      <c r="BQR138" s="7">
        <f t="shared" si="1854"/>
        <v>-5119</v>
      </c>
      <c r="BQS138"/>
      <c r="BQT138"/>
      <c r="BQU138"/>
      <c r="BQW138" s="5">
        <f t="shared" si="2375"/>
        <v>137</v>
      </c>
      <c r="BQX138" s="57">
        <v>4</v>
      </c>
      <c r="BQY138" s="48" t="str">
        <f>IF(COUNTIF(BQX2:BQX137,BQX138)&gt;0,"R","")</f>
        <v>R</v>
      </c>
      <c r="BQZ138" s="46">
        <f t="shared" si="2205"/>
        <v>0</v>
      </c>
      <c r="BRA138" s="6">
        <f t="shared" si="2035"/>
        <v>78</v>
      </c>
      <c r="BRB138" s="6">
        <f t="shared" si="1856"/>
        <v>0</v>
      </c>
      <c r="BRC138" s="7">
        <f t="shared" si="1857"/>
        <v>1942</v>
      </c>
      <c r="BRD138"/>
      <c r="BRE138"/>
      <c r="BRF138"/>
      <c r="BRH138" s="5">
        <f t="shared" si="2376"/>
        <v>137</v>
      </c>
      <c r="BRI138" s="57">
        <v>2</v>
      </c>
      <c r="BRJ138" s="48" t="str">
        <f>IF(COUNTIF(BRI2:BRI137,BRI138)&gt;0,"R","")</f>
        <v>R</v>
      </c>
      <c r="BRK138" s="46">
        <f t="shared" si="2206"/>
        <v>0</v>
      </c>
      <c r="BRL138" s="6">
        <f t="shared" si="2036"/>
        <v>81</v>
      </c>
      <c r="BRM138" s="6">
        <f t="shared" si="1859"/>
        <v>0</v>
      </c>
      <c r="BRN138" s="7">
        <f t="shared" si="1860"/>
        <v>3351</v>
      </c>
      <c r="BRO138"/>
      <c r="BRP138"/>
      <c r="BRQ138"/>
      <c r="BRS138" s="5">
        <f t="shared" si="2377"/>
        <v>137</v>
      </c>
      <c r="BRT138" s="57">
        <v>14</v>
      </c>
      <c r="BRU138" s="48" t="str">
        <f>IF(COUNTIF(BRT2:BRT137,BRT138)&gt;0,"R","")</f>
        <v>R</v>
      </c>
      <c r="BRV138" s="46">
        <f t="shared" si="2207"/>
        <v>0</v>
      </c>
      <c r="BRW138" s="6">
        <f t="shared" si="2037"/>
        <v>78</v>
      </c>
      <c r="BRX138" s="6">
        <f t="shared" si="1862"/>
        <v>0</v>
      </c>
      <c r="BRY138" s="7">
        <f t="shared" si="1863"/>
        <v>1421</v>
      </c>
      <c r="BRZ138"/>
      <c r="BSA138"/>
      <c r="BSB138"/>
      <c r="BSD138" s="5">
        <f t="shared" si="2378"/>
        <v>137</v>
      </c>
      <c r="BSE138" s="57">
        <v>30</v>
      </c>
      <c r="BSF138" s="48" t="str">
        <f>IF(COUNTIF(BSE2:BSE137,BSE138)&gt;0,"R","")</f>
        <v/>
      </c>
      <c r="BSG138" s="46">
        <f t="shared" si="2208"/>
        <v>3</v>
      </c>
      <c r="BSH138" s="6">
        <f t="shared" si="2038"/>
        <v>81</v>
      </c>
      <c r="BSI138" s="6">
        <f t="shared" si="1865"/>
        <v>2673</v>
      </c>
      <c r="BSJ138" s="7">
        <f t="shared" si="1866"/>
        <v>-5228</v>
      </c>
      <c r="BSK138">
        <v>32</v>
      </c>
      <c r="BSL138"/>
      <c r="BSM138"/>
      <c r="BSO138" s="5">
        <f t="shared" si="2379"/>
        <v>137</v>
      </c>
      <c r="BSP138" s="57">
        <v>22</v>
      </c>
      <c r="BSQ138" s="48" t="str">
        <f>IF(COUNTIF(BSP2:BSP137,BSP138)&gt;0,"R","")</f>
        <v>R</v>
      </c>
      <c r="BSR138" s="46">
        <f t="shared" si="2209"/>
        <v>3</v>
      </c>
      <c r="BSS138" s="6">
        <f t="shared" si="2039"/>
        <v>81</v>
      </c>
      <c r="BST138" s="6">
        <f t="shared" si="1868"/>
        <v>-243</v>
      </c>
      <c r="BSU138" s="7">
        <f t="shared" si="1869"/>
        <v>-11698</v>
      </c>
      <c r="BSV138"/>
      <c r="BSW138"/>
      <c r="BSX138"/>
    </row>
    <row r="139" spans="1:1870" ht="15.75" x14ac:dyDescent="0.25">
      <c r="A139" s="5">
        <f t="shared" si="2210"/>
        <v>138</v>
      </c>
      <c r="B139" s="57">
        <v>3</v>
      </c>
      <c r="C139" s="48" t="str">
        <f>IF(COUNTIF(B2:B138,B139)&gt;0,"R","")</f>
        <v>R</v>
      </c>
      <c r="D139" s="46">
        <f t="shared" si="2040"/>
        <v>1</v>
      </c>
      <c r="E139" s="6">
        <f t="shared" si="1870"/>
        <v>78</v>
      </c>
      <c r="F139" s="6">
        <f t="shared" si="1361"/>
        <v>-78</v>
      </c>
      <c r="G139" s="7">
        <f t="shared" si="1362"/>
        <v>-474</v>
      </c>
      <c r="H139" s="44"/>
      <c r="I139" s="4"/>
      <c r="J139" s="4"/>
      <c r="L139" s="5">
        <f t="shared" si="2211"/>
        <v>138</v>
      </c>
      <c r="M139" s="57">
        <v>14</v>
      </c>
      <c r="N139" s="48" t="str">
        <f>IF(COUNTIF(M2:M138,M139)&gt;0,"R","")</f>
        <v>R</v>
      </c>
      <c r="O139" s="46">
        <f t="shared" si="2041"/>
        <v>1</v>
      </c>
      <c r="P139" s="6">
        <f t="shared" si="1871"/>
        <v>81</v>
      </c>
      <c r="Q139" s="6">
        <f t="shared" si="1364"/>
        <v>-81</v>
      </c>
      <c r="R139" s="7">
        <f t="shared" si="1365"/>
        <v>-561</v>
      </c>
      <c r="S139" s="44"/>
      <c r="T139" s="4"/>
      <c r="U139" s="4"/>
      <c r="W139" s="5">
        <f t="shared" si="2212"/>
        <v>138</v>
      </c>
      <c r="X139" s="57">
        <v>0</v>
      </c>
      <c r="Y139" s="48" t="str">
        <f>IF(COUNTIF(X2:X138,X139)&gt;0,"R","")</f>
        <v>R</v>
      </c>
      <c r="Z139" s="46">
        <f t="shared" si="2042"/>
        <v>0</v>
      </c>
      <c r="AA139" s="6">
        <f t="shared" si="1872"/>
        <v>81</v>
      </c>
      <c r="AB139" s="6">
        <f t="shared" si="1367"/>
        <v>0</v>
      </c>
      <c r="AC139" s="7">
        <f t="shared" si="1368"/>
        <v>3444</v>
      </c>
      <c r="AD139" s="44"/>
      <c r="AE139" s="4"/>
      <c r="AF139" s="4"/>
      <c r="AH139" s="5">
        <f t="shared" si="2213"/>
        <v>138</v>
      </c>
      <c r="AI139" s="57">
        <v>26</v>
      </c>
      <c r="AJ139" s="48" t="str">
        <f>IF(COUNTIF(AI2:AI138,AI139)&gt;0,"R","")</f>
        <v>R</v>
      </c>
      <c r="AK139" s="46">
        <f t="shared" si="2043"/>
        <v>1</v>
      </c>
      <c r="AL139" s="6">
        <f t="shared" si="1873"/>
        <v>81</v>
      </c>
      <c r="AM139" s="6">
        <f t="shared" si="1370"/>
        <v>-81</v>
      </c>
      <c r="AN139" s="7">
        <f t="shared" si="1371"/>
        <v>-1238</v>
      </c>
      <c r="AO139" s="44"/>
      <c r="AP139" s="4"/>
      <c r="AQ139" s="4"/>
      <c r="AS139" s="5">
        <f t="shared" si="2214"/>
        <v>138</v>
      </c>
      <c r="AT139" s="57">
        <v>28</v>
      </c>
      <c r="AU139" s="48" t="str">
        <f>IF(COUNTIF(AT2:AT138,AT139)&gt;0,"R","")</f>
        <v>R</v>
      </c>
      <c r="AV139" s="46">
        <f t="shared" si="2044"/>
        <v>1</v>
      </c>
      <c r="AW139" s="6">
        <f t="shared" si="1874"/>
        <v>81</v>
      </c>
      <c r="AX139" s="6">
        <f t="shared" si="1373"/>
        <v>-81</v>
      </c>
      <c r="AY139" s="7">
        <f t="shared" si="1374"/>
        <v>-2122</v>
      </c>
      <c r="AZ139" s="44"/>
      <c r="BA139" s="4"/>
      <c r="BB139" s="4"/>
      <c r="BD139" s="5">
        <f t="shared" si="2215"/>
        <v>138</v>
      </c>
      <c r="BE139" s="57">
        <v>26</v>
      </c>
      <c r="BF139" s="48" t="str">
        <f>IF(COUNTIF(BE2:BE138,BE139)&gt;0,"R","")</f>
        <v>R</v>
      </c>
      <c r="BG139" s="46">
        <f t="shared" si="2045"/>
        <v>0</v>
      </c>
      <c r="BH139" s="6">
        <f t="shared" si="1875"/>
        <v>80</v>
      </c>
      <c r="BI139" s="6">
        <f t="shared" si="1376"/>
        <v>0</v>
      </c>
      <c r="BJ139" s="7">
        <f t="shared" si="1377"/>
        <v>2260</v>
      </c>
      <c r="BK139" s="44"/>
      <c r="BL139" s="4"/>
      <c r="BM139" s="4"/>
      <c r="BO139" s="5">
        <f t="shared" si="2216"/>
        <v>138</v>
      </c>
      <c r="BP139" s="57">
        <v>26</v>
      </c>
      <c r="BQ139" s="48" t="str">
        <f>IF(COUNTIF(BP2:BP138,BP139)&gt;0,"R","")</f>
        <v>R</v>
      </c>
      <c r="BR139" s="46">
        <f t="shared" si="2046"/>
        <v>2</v>
      </c>
      <c r="BS139" s="6">
        <f t="shared" si="1876"/>
        <v>83</v>
      </c>
      <c r="BT139" s="6">
        <f t="shared" si="1379"/>
        <v>-166</v>
      </c>
      <c r="BU139" s="7">
        <f t="shared" si="1380"/>
        <v>-4484</v>
      </c>
      <c r="BV139"/>
      <c r="BW139"/>
      <c r="BX139"/>
      <c r="BZ139" s="5">
        <f t="shared" si="2217"/>
        <v>138</v>
      </c>
      <c r="CA139" s="57">
        <v>35</v>
      </c>
      <c r="CB139" s="48" t="str">
        <f>IF(COUNTIF(CA2:CA138,CA139)&gt;0,"R","")</f>
        <v>R</v>
      </c>
      <c r="CC139" s="46">
        <f t="shared" si="2047"/>
        <v>1</v>
      </c>
      <c r="CD139" s="6">
        <f t="shared" si="1877"/>
        <v>82</v>
      </c>
      <c r="CE139" s="6">
        <f t="shared" si="1382"/>
        <v>-82</v>
      </c>
      <c r="CF139" s="7">
        <f t="shared" si="1383"/>
        <v>-2602</v>
      </c>
      <c r="CG139"/>
      <c r="CH139"/>
      <c r="CI139"/>
      <c r="CK139" s="5">
        <f t="shared" si="2218"/>
        <v>138</v>
      </c>
      <c r="CL139" s="57">
        <v>0</v>
      </c>
      <c r="CM139" s="48" t="str">
        <f>IF(COUNTIF(CL2:CL138,CL139)&gt;0,"R","")</f>
        <v>R</v>
      </c>
      <c r="CN139" s="46">
        <f t="shared" si="2048"/>
        <v>0</v>
      </c>
      <c r="CO139" s="6">
        <f t="shared" si="1878"/>
        <v>81</v>
      </c>
      <c r="CP139" s="6">
        <f t="shared" si="1385"/>
        <v>0</v>
      </c>
      <c r="CQ139" s="7">
        <f t="shared" si="1386"/>
        <v>3118</v>
      </c>
      <c r="CR139"/>
      <c r="CS139"/>
      <c r="CT139"/>
      <c r="CV139" s="5">
        <f t="shared" si="2219"/>
        <v>138</v>
      </c>
      <c r="CW139" s="57">
        <v>6</v>
      </c>
      <c r="CX139" s="48" t="str">
        <f>IF(COUNTIF(CW2:CW138,CW139)&gt;0,"R","")</f>
        <v>R</v>
      </c>
      <c r="CY139" s="46">
        <f t="shared" si="2049"/>
        <v>0</v>
      </c>
      <c r="CZ139" s="6">
        <f t="shared" si="1879"/>
        <v>76</v>
      </c>
      <c r="DA139" s="6">
        <f t="shared" si="1388"/>
        <v>0</v>
      </c>
      <c r="DB139" s="7">
        <f t="shared" si="1389"/>
        <v>3692</v>
      </c>
      <c r="DC139"/>
      <c r="DD139"/>
      <c r="DE139"/>
      <c r="DG139" s="5">
        <f t="shared" si="2220"/>
        <v>138</v>
      </c>
      <c r="DH139" s="57">
        <v>27</v>
      </c>
      <c r="DI139" s="48" t="str">
        <f>IF(COUNTIF(DH2:DH138,DH139)&gt;0,"R","")</f>
        <v>R</v>
      </c>
      <c r="DJ139" s="46">
        <f t="shared" si="2050"/>
        <v>1</v>
      </c>
      <c r="DK139" s="6">
        <f t="shared" si="1880"/>
        <v>84</v>
      </c>
      <c r="DL139" s="6">
        <f t="shared" si="1391"/>
        <v>-84</v>
      </c>
      <c r="DM139" s="7">
        <f t="shared" si="1392"/>
        <v>-979</v>
      </c>
      <c r="DN139"/>
      <c r="DO139"/>
      <c r="DP139"/>
      <c r="DR139" s="5">
        <f t="shared" si="2221"/>
        <v>138</v>
      </c>
      <c r="DS139" s="57">
        <v>23</v>
      </c>
      <c r="DT139" s="48" t="str">
        <f>IF(COUNTIF(DS2:DS138,DS139)&gt;0,"R","")</f>
        <v>R</v>
      </c>
      <c r="DU139" s="46">
        <f t="shared" si="2051"/>
        <v>1</v>
      </c>
      <c r="DV139" s="6">
        <f t="shared" si="1881"/>
        <v>78</v>
      </c>
      <c r="DW139" s="6">
        <f t="shared" si="1394"/>
        <v>-78</v>
      </c>
      <c r="DX139" s="7">
        <f t="shared" si="1395"/>
        <v>-291</v>
      </c>
      <c r="DY139"/>
      <c r="DZ139"/>
      <c r="EA139"/>
      <c r="EC139" s="5">
        <f t="shared" si="2222"/>
        <v>138</v>
      </c>
      <c r="ED139" s="57">
        <v>35</v>
      </c>
      <c r="EE139" s="48" t="str">
        <f>IF(COUNTIF(ED2:ED138,ED139)&gt;0,"R","")</f>
        <v>R</v>
      </c>
      <c r="EF139" s="46">
        <f t="shared" si="2052"/>
        <v>0</v>
      </c>
      <c r="EG139" s="6">
        <f t="shared" si="1882"/>
        <v>81</v>
      </c>
      <c r="EH139" s="6">
        <f t="shared" si="1397"/>
        <v>0</v>
      </c>
      <c r="EI139" s="7">
        <f t="shared" si="1398"/>
        <v>1814</v>
      </c>
      <c r="EJ139"/>
      <c r="EK139"/>
      <c r="EL139"/>
      <c r="EN139" s="5">
        <f t="shared" si="2223"/>
        <v>138</v>
      </c>
      <c r="EO139" s="57">
        <v>15</v>
      </c>
      <c r="EP139" s="48" t="str">
        <f>IF(COUNTIF(EO2:EO138,EO139)&gt;0,"R","")</f>
        <v>R</v>
      </c>
      <c r="EQ139" s="46">
        <f t="shared" si="2053"/>
        <v>0</v>
      </c>
      <c r="ER139" s="6">
        <f t="shared" si="1883"/>
        <v>81</v>
      </c>
      <c r="ES139" s="6">
        <f t="shared" si="1400"/>
        <v>0</v>
      </c>
      <c r="ET139" s="7">
        <f t="shared" si="1401"/>
        <v>3017</v>
      </c>
      <c r="EU139"/>
      <c r="EV139"/>
      <c r="EW139"/>
      <c r="EY139" s="5">
        <f t="shared" si="2224"/>
        <v>138</v>
      </c>
      <c r="EZ139" s="57">
        <v>24</v>
      </c>
      <c r="FA139" s="48" t="str">
        <f>IF(COUNTIF(EZ2:EZ138,EZ139)&gt;0,"R","")</f>
        <v>R</v>
      </c>
      <c r="FB139" s="46">
        <f t="shared" si="2054"/>
        <v>2</v>
      </c>
      <c r="FC139" s="6">
        <f t="shared" si="1884"/>
        <v>75</v>
      </c>
      <c r="FD139" s="6">
        <f t="shared" si="1403"/>
        <v>-150</v>
      </c>
      <c r="FE139" s="7">
        <f t="shared" si="1404"/>
        <v>-3413</v>
      </c>
      <c r="FF139"/>
      <c r="FG139"/>
      <c r="FH139"/>
      <c r="FJ139" s="5">
        <f t="shared" si="2225"/>
        <v>138</v>
      </c>
      <c r="FK139" s="57">
        <v>12</v>
      </c>
      <c r="FL139" s="48" t="str">
        <f>IF(COUNTIF(FK2:FK138,FK139)&gt;0,"R","")</f>
        <v/>
      </c>
      <c r="FM139" s="46">
        <f t="shared" si="2055"/>
        <v>3</v>
      </c>
      <c r="FN139" s="6">
        <f t="shared" si="1885"/>
        <v>82</v>
      </c>
      <c r="FO139" s="6">
        <f t="shared" si="1406"/>
        <v>2706</v>
      </c>
      <c r="FP139" s="7">
        <f t="shared" si="1407"/>
        <v>-4972</v>
      </c>
      <c r="FQ139">
        <v>64</v>
      </c>
      <c r="FR139"/>
      <c r="FS139"/>
      <c r="FU139" s="5">
        <f t="shared" si="2226"/>
        <v>138</v>
      </c>
      <c r="FV139" s="57">
        <v>26</v>
      </c>
      <c r="FW139" s="48" t="str">
        <f>IF(COUNTIF(FV2:FV138,FV139)&gt;0,"R","")</f>
        <v>R</v>
      </c>
      <c r="FX139" s="46">
        <f t="shared" si="2056"/>
        <v>1</v>
      </c>
      <c r="FY139" s="6">
        <f t="shared" si="1886"/>
        <v>76</v>
      </c>
      <c r="FZ139" s="6">
        <f t="shared" si="1409"/>
        <v>-76</v>
      </c>
      <c r="GA139" s="7">
        <f t="shared" si="1410"/>
        <v>-792</v>
      </c>
      <c r="GB139"/>
      <c r="GC139"/>
      <c r="GD139"/>
      <c r="GF139" s="5">
        <f t="shared" si="2227"/>
        <v>138</v>
      </c>
      <c r="GG139" s="57">
        <v>33</v>
      </c>
      <c r="GH139" s="48" t="str">
        <f>IF(COUNTIF(GG2:GG138,GG139)&gt;0,"R","")</f>
        <v>R</v>
      </c>
      <c r="GI139" s="46">
        <f t="shared" si="2057"/>
        <v>0</v>
      </c>
      <c r="GJ139" s="6">
        <f t="shared" si="1887"/>
        <v>75</v>
      </c>
      <c r="GK139" s="6">
        <f t="shared" si="1412"/>
        <v>0</v>
      </c>
      <c r="GL139" s="7">
        <f t="shared" si="1413"/>
        <v>4012</v>
      </c>
      <c r="GM139"/>
      <c r="GN139"/>
      <c r="GO139"/>
      <c r="GQ139" s="5">
        <f t="shared" si="2228"/>
        <v>138</v>
      </c>
      <c r="GR139" s="57">
        <v>25</v>
      </c>
      <c r="GS139" s="48" t="str">
        <f>IF(COUNTIF(GR2:GR138,GR139)&gt;0,"R","")</f>
        <v>R</v>
      </c>
      <c r="GT139" s="46">
        <f t="shared" si="2058"/>
        <v>3</v>
      </c>
      <c r="GU139" s="6">
        <f t="shared" si="1888"/>
        <v>76</v>
      </c>
      <c r="GV139" s="6">
        <f t="shared" si="1415"/>
        <v>-228</v>
      </c>
      <c r="GW139" s="7">
        <f t="shared" si="1416"/>
        <v>-6701</v>
      </c>
      <c r="GX139"/>
      <c r="GY139"/>
      <c r="GZ139"/>
      <c r="HB139" s="5">
        <f t="shared" si="2229"/>
        <v>138</v>
      </c>
      <c r="HC139" s="57">
        <v>7</v>
      </c>
      <c r="HD139" s="48" t="str">
        <f>IF(COUNTIF(HC2:HC138,HC139)&gt;0,"R","")</f>
        <v>R</v>
      </c>
      <c r="HE139" s="46">
        <f t="shared" si="2059"/>
        <v>1</v>
      </c>
      <c r="HF139" s="6">
        <f t="shared" si="1889"/>
        <v>78</v>
      </c>
      <c r="HG139" s="6">
        <f t="shared" si="1418"/>
        <v>-78</v>
      </c>
      <c r="HH139" s="7">
        <f t="shared" si="1419"/>
        <v>-2126</v>
      </c>
      <c r="HI139"/>
      <c r="HJ139"/>
      <c r="HK139"/>
      <c r="HM139" s="5">
        <f t="shared" si="2230"/>
        <v>138</v>
      </c>
      <c r="HN139" s="57">
        <v>0</v>
      </c>
      <c r="HO139" s="48" t="str">
        <f>IF(COUNTIF(HN2:HN138,HN139)&gt;0,"R","")</f>
        <v>R</v>
      </c>
      <c r="HP139" s="46">
        <f t="shared" si="2060"/>
        <v>0</v>
      </c>
      <c r="HQ139" s="6">
        <f t="shared" si="1890"/>
        <v>76</v>
      </c>
      <c r="HR139" s="6">
        <f t="shared" si="1421"/>
        <v>0</v>
      </c>
      <c r="HS139" s="7">
        <f t="shared" si="1422"/>
        <v>3039</v>
      </c>
      <c r="HT139"/>
      <c r="HU139"/>
      <c r="HV139"/>
      <c r="HX139" s="5">
        <f t="shared" si="2231"/>
        <v>138</v>
      </c>
      <c r="HY139" s="57">
        <v>21</v>
      </c>
      <c r="HZ139" s="48" t="str">
        <f>IF(COUNTIF(HY2:HY138,HY139)&gt;0,"R","")</f>
        <v>R</v>
      </c>
      <c r="IA139" s="46">
        <f t="shared" si="2061"/>
        <v>0</v>
      </c>
      <c r="IB139" s="6">
        <f t="shared" si="1891"/>
        <v>72</v>
      </c>
      <c r="IC139" s="6">
        <f t="shared" si="1424"/>
        <v>0</v>
      </c>
      <c r="ID139" s="7">
        <f t="shared" si="1425"/>
        <v>3417</v>
      </c>
      <c r="IE139"/>
      <c r="IF139"/>
      <c r="IG139"/>
      <c r="II139" s="5">
        <f t="shared" si="2232"/>
        <v>138</v>
      </c>
      <c r="IJ139" s="57">
        <v>1</v>
      </c>
      <c r="IK139" s="48" t="str">
        <f>IF(COUNTIF(IJ2:IJ138,IJ139)&gt;0,"R","")</f>
        <v>R</v>
      </c>
      <c r="IL139" s="46">
        <f t="shared" si="2062"/>
        <v>0</v>
      </c>
      <c r="IM139" s="6">
        <f t="shared" si="1892"/>
        <v>81</v>
      </c>
      <c r="IN139" s="6">
        <f t="shared" si="1427"/>
        <v>0</v>
      </c>
      <c r="IO139" s="7">
        <f t="shared" si="1428"/>
        <v>3669</v>
      </c>
      <c r="IP139"/>
      <c r="IQ139"/>
      <c r="IR139"/>
      <c r="IT139" s="5">
        <f t="shared" si="2233"/>
        <v>138</v>
      </c>
      <c r="IU139" s="57">
        <v>36</v>
      </c>
      <c r="IV139" s="48" t="str">
        <f>IF(COUNTIF(IU2:IU138,IU139)&gt;0,"R","")</f>
        <v>R</v>
      </c>
      <c r="IW139" s="46">
        <f t="shared" si="2063"/>
        <v>1</v>
      </c>
      <c r="IX139" s="6">
        <f t="shared" si="1893"/>
        <v>80</v>
      </c>
      <c r="IY139" s="6">
        <f t="shared" si="1430"/>
        <v>-80</v>
      </c>
      <c r="IZ139" s="7">
        <f t="shared" si="1431"/>
        <v>-48</v>
      </c>
      <c r="JA139"/>
      <c r="JB139"/>
      <c r="JC139"/>
      <c r="JE139" s="5">
        <f t="shared" si="2234"/>
        <v>138</v>
      </c>
      <c r="JF139" s="57">
        <v>26</v>
      </c>
      <c r="JG139" s="48" t="str">
        <f>IF(COUNTIF(JF2:JF138,JF139)&gt;0,"R","")</f>
        <v>R</v>
      </c>
      <c r="JH139" s="46">
        <f t="shared" si="2064"/>
        <v>1</v>
      </c>
      <c r="JI139" s="6">
        <f t="shared" si="1894"/>
        <v>81</v>
      </c>
      <c r="JJ139" s="6">
        <f t="shared" si="1433"/>
        <v>-81</v>
      </c>
      <c r="JK139" s="7">
        <f t="shared" si="1434"/>
        <v>-1332</v>
      </c>
      <c r="JL139"/>
      <c r="JM139"/>
      <c r="JN139"/>
      <c r="JP139" s="5">
        <f t="shared" si="2235"/>
        <v>138</v>
      </c>
      <c r="JQ139" s="57">
        <v>14</v>
      </c>
      <c r="JR139" s="48" t="str">
        <f>IF(COUNTIF(JQ2:JQ138,JQ139)&gt;0,"R","")</f>
        <v>R</v>
      </c>
      <c r="JS139" s="46">
        <f t="shared" si="2065"/>
        <v>0</v>
      </c>
      <c r="JT139" s="6">
        <f t="shared" si="1895"/>
        <v>75</v>
      </c>
      <c r="JU139" s="6">
        <f t="shared" si="1436"/>
        <v>0</v>
      </c>
      <c r="JV139" s="7">
        <f t="shared" si="1437"/>
        <v>3309</v>
      </c>
      <c r="JW139"/>
      <c r="JX139"/>
      <c r="JY139"/>
      <c r="KA139" s="5">
        <f t="shared" si="2236"/>
        <v>138</v>
      </c>
      <c r="KB139" s="57">
        <v>13</v>
      </c>
      <c r="KC139" s="48" t="str">
        <f>IF(COUNTIF(KB2:KB138,KB139)&gt;0,"R","")</f>
        <v>R</v>
      </c>
      <c r="KD139" s="46">
        <f t="shared" si="2066"/>
        <v>1</v>
      </c>
      <c r="KE139" s="6">
        <f t="shared" si="1896"/>
        <v>78</v>
      </c>
      <c r="KF139" s="6">
        <f t="shared" si="1439"/>
        <v>-78</v>
      </c>
      <c r="KG139" s="7">
        <f t="shared" si="1440"/>
        <v>-115</v>
      </c>
      <c r="KH139"/>
      <c r="KI139"/>
      <c r="KJ139"/>
      <c r="KL139" s="5">
        <f t="shared" si="2237"/>
        <v>138</v>
      </c>
      <c r="KM139" s="57">
        <v>5</v>
      </c>
      <c r="KN139" s="48" t="str">
        <f>IF(COUNTIF(KM2:KM138,KM139)&gt;0,"R","")</f>
        <v>R</v>
      </c>
      <c r="KO139" s="46">
        <f t="shared" si="2067"/>
        <v>0</v>
      </c>
      <c r="KP139" s="6">
        <f t="shared" si="1897"/>
        <v>78</v>
      </c>
      <c r="KQ139" s="6">
        <f t="shared" si="1442"/>
        <v>0</v>
      </c>
      <c r="KR139" s="7">
        <f t="shared" si="1443"/>
        <v>3289</v>
      </c>
      <c r="KS139"/>
      <c r="KT139"/>
      <c r="KU139"/>
      <c r="KW139" s="5">
        <f t="shared" si="2238"/>
        <v>138</v>
      </c>
      <c r="KX139" s="57">
        <v>28</v>
      </c>
      <c r="KY139" s="48" t="str">
        <f>IF(COUNTIF(KX2:KX138,KX139)&gt;0,"R","")</f>
        <v>R</v>
      </c>
      <c r="KZ139" s="46">
        <f t="shared" si="2068"/>
        <v>0</v>
      </c>
      <c r="LA139" s="6">
        <f t="shared" si="1898"/>
        <v>75</v>
      </c>
      <c r="LB139" s="6">
        <f t="shared" si="1445"/>
        <v>0</v>
      </c>
      <c r="LC139" s="7">
        <f t="shared" si="1446"/>
        <v>3086</v>
      </c>
      <c r="LD139"/>
      <c r="LE139"/>
      <c r="LF139"/>
      <c r="LH139" s="5">
        <f t="shared" si="2239"/>
        <v>138</v>
      </c>
      <c r="LI139" s="57">
        <v>21</v>
      </c>
      <c r="LJ139" s="48" t="str">
        <f>IF(COUNTIF(LI2:LI138,LI139)&gt;0,"R","")</f>
        <v>R</v>
      </c>
      <c r="LK139" s="46">
        <f t="shared" si="2069"/>
        <v>2</v>
      </c>
      <c r="LL139" s="6">
        <f t="shared" si="1899"/>
        <v>82</v>
      </c>
      <c r="LM139" s="6">
        <f t="shared" si="1448"/>
        <v>-164</v>
      </c>
      <c r="LN139" s="7">
        <f t="shared" si="1449"/>
        <v>-4809</v>
      </c>
      <c r="LO139"/>
      <c r="LP139"/>
      <c r="LQ139"/>
      <c r="LS139" s="5">
        <f t="shared" si="2240"/>
        <v>138</v>
      </c>
      <c r="LT139" s="57">
        <v>30</v>
      </c>
      <c r="LU139" s="48" t="str">
        <f>IF(COUNTIF(LT2:LT138,LT139)&gt;0,"R","")</f>
        <v>R</v>
      </c>
      <c r="LV139" s="46">
        <f t="shared" si="2070"/>
        <v>1</v>
      </c>
      <c r="LW139" s="6">
        <f t="shared" si="1900"/>
        <v>80</v>
      </c>
      <c r="LX139" s="6">
        <f t="shared" si="1451"/>
        <v>-80</v>
      </c>
      <c r="LY139" s="7">
        <f t="shared" si="1452"/>
        <v>-1358</v>
      </c>
      <c r="LZ139"/>
      <c r="MA139"/>
      <c r="MB139"/>
      <c r="MD139" s="5">
        <f t="shared" si="2241"/>
        <v>138</v>
      </c>
      <c r="ME139" s="57">
        <v>31</v>
      </c>
      <c r="MF139" s="48" t="str">
        <f>IF(COUNTIF(ME2:ME138,ME139)&gt;0,"R","")</f>
        <v>R</v>
      </c>
      <c r="MG139" s="46">
        <f t="shared" si="2071"/>
        <v>2</v>
      </c>
      <c r="MH139" s="6">
        <f t="shared" si="1901"/>
        <v>87</v>
      </c>
      <c r="MI139" s="6">
        <f t="shared" si="1454"/>
        <v>-174</v>
      </c>
      <c r="MJ139" s="7">
        <f t="shared" si="1455"/>
        <v>-6974</v>
      </c>
      <c r="MK139"/>
      <c r="ML139"/>
      <c r="MM139"/>
      <c r="MO139" s="5">
        <f t="shared" si="2242"/>
        <v>138</v>
      </c>
      <c r="MP139" s="57">
        <v>6</v>
      </c>
      <c r="MQ139" s="48" t="str">
        <f>IF(COUNTIF(MP2:MP138,MP139)&gt;0,"R","")</f>
        <v>R</v>
      </c>
      <c r="MR139" s="46">
        <f t="shared" si="2072"/>
        <v>1</v>
      </c>
      <c r="MS139" s="6">
        <f t="shared" si="1902"/>
        <v>81</v>
      </c>
      <c r="MT139" s="6">
        <f t="shared" si="1457"/>
        <v>-81</v>
      </c>
      <c r="MU139" s="7">
        <f t="shared" si="1458"/>
        <v>-574</v>
      </c>
      <c r="MV139"/>
      <c r="MW139"/>
      <c r="MX139"/>
      <c r="MZ139" s="5">
        <f t="shared" si="2243"/>
        <v>138</v>
      </c>
      <c r="NA139" s="57">
        <v>7</v>
      </c>
      <c r="NB139" s="48" t="str">
        <f>IF(COUNTIF(NA2:NA138,NA139)&gt;0,"R","")</f>
        <v>R</v>
      </c>
      <c r="NC139" s="46">
        <f t="shared" si="2073"/>
        <v>3</v>
      </c>
      <c r="ND139" s="6">
        <f t="shared" si="1903"/>
        <v>79</v>
      </c>
      <c r="NE139" s="6">
        <f t="shared" si="1460"/>
        <v>-237</v>
      </c>
      <c r="NF139" s="7">
        <f t="shared" si="1461"/>
        <v>-7478</v>
      </c>
      <c r="NG139"/>
      <c r="NH139"/>
      <c r="NI139"/>
      <c r="NK139" s="5">
        <f t="shared" si="2244"/>
        <v>138</v>
      </c>
      <c r="NL139" s="57">
        <v>24</v>
      </c>
      <c r="NM139" s="48" t="str">
        <f>IF(COUNTIF(NL2:NL138,NL139)&gt;0,"R","")</f>
        <v>R</v>
      </c>
      <c r="NN139" s="46">
        <f t="shared" si="2074"/>
        <v>3</v>
      </c>
      <c r="NO139" s="6">
        <f t="shared" si="1904"/>
        <v>84</v>
      </c>
      <c r="NP139" s="6">
        <f t="shared" si="1463"/>
        <v>-252</v>
      </c>
      <c r="NQ139" s="7">
        <f t="shared" si="1464"/>
        <v>-9689</v>
      </c>
      <c r="NR139"/>
      <c r="NS139"/>
      <c r="NT139"/>
      <c r="NV139" s="5">
        <f t="shared" si="2245"/>
        <v>138</v>
      </c>
      <c r="NW139" s="57">
        <v>3</v>
      </c>
      <c r="NX139" s="48" t="str">
        <f>IF(COUNTIF(NW2:NW138,NW139)&gt;0,"R","")</f>
        <v>R</v>
      </c>
      <c r="NY139" s="46">
        <f t="shared" si="2075"/>
        <v>2</v>
      </c>
      <c r="NZ139" s="6">
        <f t="shared" si="1905"/>
        <v>79</v>
      </c>
      <c r="OA139" s="6">
        <f t="shared" si="1466"/>
        <v>-158</v>
      </c>
      <c r="OB139" s="7">
        <f t="shared" si="1467"/>
        <v>-4811</v>
      </c>
      <c r="OC139"/>
      <c r="OD139"/>
      <c r="OE139"/>
      <c r="OG139" s="5">
        <f t="shared" si="2246"/>
        <v>138</v>
      </c>
      <c r="OH139" s="57">
        <v>2</v>
      </c>
      <c r="OI139" s="48" t="str">
        <f>IF(COUNTIF(OH2:OH138,OH139)&gt;0,"R","")</f>
        <v>R</v>
      </c>
      <c r="OJ139" s="46">
        <f t="shared" si="2076"/>
        <v>1</v>
      </c>
      <c r="OK139" s="6">
        <f t="shared" si="1906"/>
        <v>78</v>
      </c>
      <c r="OL139" s="6">
        <f t="shared" si="1469"/>
        <v>-78</v>
      </c>
      <c r="OM139" s="7">
        <f t="shared" si="1470"/>
        <v>-1764</v>
      </c>
      <c r="ON139"/>
      <c r="OO139"/>
      <c r="OP139"/>
      <c r="OR139" s="5">
        <f t="shared" si="2247"/>
        <v>138</v>
      </c>
      <c r="OS139" s="57">
        <v>18</v>
      </c>
      <c r="OT139" s="48" t="str">
        <f>IF(COUNTIF(OS2:OS138,OS139)&gt;0,"R","")</f>
        <v>R</v>
      </c>
      <c r="OU139" s="46">
        <f t="shared" si="2077"/>
        <v>2</v>
      </c>
      <c r="OV139" s="6">
        <f t="shared" si="1907"/>
        <v>79</v>
      </c>
      <c r="OW139" s="6">
        <f t="shared" si="1472"/>
        <v>-158</v>
      </c>
      <c r="OX139" s="7">
        <f t="shared" si="1473"/>
        <v>-5271</v>
      </c>
      <c r="OY139"/>
      <c r="OZ139"/>
      <c r="PA139"/>
      <c r="PC139" s="5">
        <f t="shared" si="2248"/>
        <v>138</v>
      </c>
      <c r="PD139" s="57">
        <v>18</v>
      </c>
      <c r="PE139" s="48" t="str">
        <f>IF(COUNTIF(PD2:PD138,PD139)&gt;0,"R","")</f>
        <v>R</v>
      </c>
      <c r="PF139" s="46">
        <f t="shared" si="2078"/>
        <v>2</v>
      </c>
      <c r="PG139" s="6">
        <f t="shared" si="1908"/>
        <v>86</v>
      </c>
      <c r="PH139" s="6">
        <f t="shared" si="1475"/>
        <v>-172</v>
      </c>
      <c r="PI139" s="7">
        <f t="shared" si="1476"/>
        <v>-4824</v>
      </c>
      <c r="PJ139"/>
      <c r="PK139"/>
      <c r="PL139"/>
      <c r="PN139" s="5">
        <f t="shared" si="2249"/>
        <v>138</v>
      </c>
      <c r="PO139" s="57">
        <v>4</v>
      </c>
      <c r="PP139" s="48" t="str">
        <f>IF(COUNTIF(PO2:PO138,PO139)&gt;0,"R","")</f>
        <v>R</v>
      </c>
      <c r="PQ139" s="46">
        <f t="shared" si="2079"/>
        <v>2</v>
      </c>
      <c r="PR139" s="6">
        <f t="shared" si="1909"/>
        <v>87</v>
      </c>
      <c r="PS139" s="6">
        <f t="shared" si="1478"/>
        <v>-174</v>
      </c>
      <c r="PT139" s="7">
        <f t="shared" si="1479"/>
        <v>-4950</v>
      </c>
      <c r="PU139"/>
      <c r="PV139"/>
      <c r="PW139"/>
      <c r="PY139" s="5">
        <f t="shared" si="2250"/>
        <v>138</v>
      </c>
      <c r="PZ139" s="57">
        <v>9</v>
      </c>
      <c r="QA139" s="48" t="str">
        <f>IF(COUNTIF(PZ2:PZ138,PZ139)&gt;0,"R","")</f>
        <v>R</v>
      </c>
      <c r="QB139" s="46">
        <f t="shared" si="2080"/>
        <v>1</v>
      </c>
      <c r="QC139" s="6">
        <f t="shared" si="1910"/>
        <v>76</v>
      </c>
      <c r="QD139" s="6">
        <f t="shared" si="1481"/>
        <v>-76</v>
      </c>
      <c r="QE139" s="7">
        <f t="shared" si="1482"/>
        <v>-911</v>
      </c>
      <c r="QF139"/>
      <c r="QG139"/>
      <c r="QH139"/>
      <c r="QJ139" s="5">
        <f t="shared" si="2251"/>
        <v>138</v>
      </c>
      <c r="QK139" s="57">
        <v>24</v>
      </c>
      <c r="QL139" s="48" t="str">
        <f>IF(COUNTIF(QK2:QK138,QK139)&gt;0,"R","")</f>
        <v>R</v>
      </c>
      <c r="QM139" s="46">
        <f t="shared" si="2081"/>
        <v>0</v>
      </c>
      <c r="QN139" s="6">
        <f t="shared" si="1911"/>
        <v>81</v>
      </c>
      <c r="QO139" s="6">
        <f t="shared" si="1484"/>
        <v>0</v>
      </c>
      <c r="QP139" s="7">
        <f t="shared" si="1485"/>
        <v>3986</v>
      </c>
      <c r="QQ139"/>
      <c r="QR139"/>
      <c r="QS139"/>
      <c r="QU139" s="5">
        <f t="shared" si="2252"/>
        <v>138</v>
      </c>
      <c r="QV139" s="57">
        <v>13</v>
      </c>
      <c r="QW139" s="48" t="str">
        <f>IF(COUNTIF(QV2:QV138,QV139)&gt;0,"R","")</f>
        <v>R</v>
      </c>
      <c r="QX139" s="46">
        <f t="shared" si="2082"/>
        <v>1</v>
      </c>
      <c r="QY139" s="6">
        <f t="shared" si="1912"/>
        <v>75</v>
      </c>
      <c r="QZ139" s="6">
        <f t="shared" si="1487"/>
        <v>-75</v>
      </c>
      <c r="RA139" s="7">
        <f t="shared" si="1488"/>
        <v>-794</v>
      </c>
      <c r="RB139"/>
      <c r="RC139"/>
      <c r="RD139"/>
      <c r="RF139" s="5">
        <f t="shared" si="2253"/>
        <v>138</v>
      </c>
      <c r="RG139" s="57">
        <v>11</v>
      </c>
      <c r="RH139" s="48" t="str">
        <f>IF(COUNTIF(RG2:RG138,RG139)&gt;0,"R","")</f>
        <v>R</v>
      </c>
      <c r="RI139" s="46">
        <f t="shared" si="2083"/>
        <v>2</v>
      </c>
      <c r="RJ139" s="6">
        <f t="shared" si="1913"/>
        <v>75</v>
      </c>
      <c r="RK139" s="6">
        <f t="shared" si="1490"/>
        <v>-150</v>
      </c>
      <c r="RL139" s="7">
        <f t="shared" si="1491"/>
        <v>-3670</v>
      </c>
      <c r="RM139"/>
      <c r="RN139"/>
      <c r="RO139"/>
      <c r="RQ139" s="5">
        <f t="shared" si="2254"/>
        <v>138</v>
      </c>
      <c r="RR139" s="57">
        <v>31</v>
      </c>
      <c r="RS139" s="48" t="str">
        <f>IF(COUNTIF(RR2:RR138,RR139)&gt;0,"R","")</f>
        <v>R</v>
      </c>
      <c r="RT139" s="46">
        <f t="shared" si="2084"/>
        <v>2</v>
      </c>
      <c r="RU139" s="6">
        <f t="shared" si="1914"/>
        <v>87</v>
      </c>
      <c r="RV139" s="6">
        <f t="shared" si="1493"/>
        <v>-174</v>
      </c>
      <c r="RW139" s="7">
        <f t="shared" si="1494"/>
        <v>-5091</v>
      </c>
      <c r="RX139"/>
      <c r="RY139"/>
      <c r="RZ139"/>
      <c r="SB139" s="5">
        <f t="shared" si="2255"/>
        <v>138</v>
      </c>
      <c r="SC139" s="57">
        <v>12</v>
      </c>
      <c r="SD139" s="48" t="str">
        <f>IF(COUNTIF(SC2:SC138,SC139)&gt;0,"R","")</f>
        <v>R</v>
      </c>
      <c r="SE139" s="46">
        <f t="shared" si="2085"/>
        <v>2</v>
      </c>
      <c r="SF139" s="6">
        <f t="shared" si="1915"/>
        <v>79</v>
      </c>
      <c r="SG139" s="6">
        <f t="shared" si="1496"/>
        <v>-158</v>
      </c>
      <c r="SH139" s="7">
        <f t="shared" si="1497"/>
        <v>-4918</v>
      </c>
      <c r="SI139"/>
      <c r="SJ139"/>
      <c r="SK139"/>
      <c r="SM139" s="5">
        <f t="shared" si="2256"/>
        <v>138</v>
      </c>
      <c r="SN139" s="57">
        <v>6</v>
      </c>
      <c r="SO139" s="48" t="str">
        <f>IF(COUNTIF(SN2:SN138,SN139)&gt;0,"R","")</f>
        <v>R</v>
      </c>
      <c r="SP139" s="46">
        <f t="shared" si="2086"/>
        <v>1</v>
      </c>
      <c r="SQ139" s="6">
        <f t="shared" si="1916"/>
        <v>79</v>
      </c>
      <c r="SR139" s="6">
        <f t="shared" si="1499"/>
        <v>-79</v>
      </c>
      <c r="SS139" s="7">
        <f t="shared" si="1500"/>
        <v>-1142</v>
      </c>
      <c r="ST139"/>
      <c r="SU139"/>
      <c r="SV139"/>
      <c r="SX139" s="5">
        <f t="shared" si="2257"/>
        <v>138</v>
      </c>
      <c r="SY139" s="57">
        <v>2</v>
      </c>
      <c r="SZ139" s="48" t="str">
        <f>IF(COUNTIF(SY2:SY138,SY139)&gt;0,"R","")</f>
        <v>R</v>
      </c>
      <c r="TA139" s="46">
        <f t="shared" si="2087"/>
        <v>0</v>
      </c>
      <c r="TB139" s="6">
        <f t="shared" si="1917"/>
        <v>79</v>
      </c>
      <c r="TC139" s="6">
        <f t="shared" si="1502"/>
        <v>0</v>
      </c>
      <c r="TD139" s="7">
        <f t="shared" si="1503"/>
        <v>1649</v>
      </c>
      <c r="TE139"/>
      <c r="TF139"/>
      <c r="TG139"/>
      <c r="TI139" s="5">
        <f t="shared" si="2258"/>
        <v>138</v>
      </c>
      <c r="TJ139" s="57">
        <v>0</v>
      </c>
      <c r="TK139" s="48" t="str">
        <f>IF(COUNTIF(TJ2:TJ138,TJ139)&gt;0,"R","")</f>
        <v>R</v>
      </c>
      <c r="TL139" s="46">
        <f t="shared" si="2088"/>
        <v>1</v>
      </c>
      <c r="TM139" s="6">
        <f t="shared" si="1918"/>
        <v>79</v>
      </c>
      <c r="TN139" s="6">
        <f t="shared" si="1505"/>
        <v>-79</v>
      </c>
      <c r="TO139" s="7">
        <f t="shared" si="1506"/>
        <v>-170</v>
      </c>
      <c r="TP139"/>
      <c r="TQ139"/>
      <c r="TR139"/>
      <c r="TT139" s="5">
        <f t="shared" si="2259"/>
        <v>138</v>
      </c>
      <c r="TU139" s="57">
        <v>17</v>
      </c>
      <c r="TV139" s="48" t="str">
        <f>IF(COUNTIF(TU2:TU138,TU139)&gt;0,"R","")</f>
        <v>R</v>
      </c>
      <c r="TW139" s="46">
        <f t="shared" si="2089"/>
        <v>1</v>
      </c>
      <c r="TX139" s="6">
        <f t="shared" si="1919"/>
        <v>77</v>
      </c>
      <c r="TY139" s="6">
        <f t="shared" si="1508"/>
        <v>-77</v>
      </c>
      <c r="TZ139" s="7">
        <f t="shared" si="1509"/>
        <v>112</v>
      </c>
      <c r="UA139"/>
      <c r="UB139"/>
      <c r="UC139"/>
      <c r="UE139" s="5">
        <f t="shared" si="2260"/>
        <v>138</v>
      </c>
      <c r="UF139" s="57">
        <v>17</v>
      </c>
      <c r="UG139" s="48" t="str">
        <f>IF(COUNTIF(UF2:UF138,UF139)&gt;0,"R","")</f>
        <v>R</v>
      </c>
      <c r="UH139" s="46">
        <f t="shared" si="2090"/>
        <v>2</v>
      </c>
      <c r="UI139" s="6">
        <f t="shared" si="1920"/>
        <v>83</v>
      </c>
      <c r="UJ139" s="6">
        <f t="shared" si="1511"/>
        <v>-166</v>
      </c>
      <c r="UK139" s="7">
        <f t="shared" si="1512"/>
        <v>-4778</v>
      </c>
      <c r="UL139"/>
      <c r="UM139"/>
      <c r="UN139"/>
      <c r="UP139" s="5">
        <f t="shared" si="2261"/>
        <v>138</v>
      </c>
      <c r="UQ139" s="57">
        <v>25</v>
      </c>
      <c r="UR139" s="48" t="str">
        <f>IF(COUNTIF(UQ2:UQ138,UQ139)&gt;0,"R","")</f>
        <v>R</v>
      </c>
      <c r="US139" s="46">
        <f t="shared" si="2091"/>
        <v>1</v>
      </c>
      <c r="UT139" s="6">
        <f t="shared" si="1921"/>
        <v>76</v>
      </c>
      <c r="UU139" s="6">
        <f t="shared" si="1514"/>
        <v>-76</v>
      </c>
      <c r="UV139" s="7">
        <f t="shared" si="1515"/>
        <v>257</v>
      </c>
      <c r="UW139"/>
      <c r="UX139"/>
      <c r="UY139"/>
      <c r="VA139" s="5">
        <f t="shared" si="2262"/>
        <v>138</v>
      </c>
      <c r="VB139" s="57">
        <v>4</v>
      </c>
      <c r="VC139" s="48" t="str">
        <f>IF(COUNTIF(VB2:VB138,VB139)&gt;0,"R","")</f>
        <v>R</v>
      </c>
      <c r="VD139" s="46">
        <f t="shared" si="2092"/>
        <v>3</v>
      </c>
      <c r="VE139" s="6">
        <f t="shared" si="1922"/>
        <v>86</v>
      </c>
      <c r="VF139" s="6">
        <f t="shared" si="1517"/>
        <v>-258</v>
      </c>
      <c r="VG139" s="7">
        <f t="shared" si="1518"/>
        <v>-9888</v>
      </c>
      <c r="VH139"/>
      <c r="VI139"/>
      <c r="VJ139"/>
      <c r="VL139" s="5">
        <f t="shared" si="2263"/>
        <v>138</v>
      </c>
      <c r="VM139" s="57">
        <v>25</v>
      </c>
      <c r="VN139" s="48" t="str">
        <f>IF(COUNTIF(VM2:VM138,VM139)&gt;0,"R","")</f>
        <v>R</v>
      </c>
      <c r="VO139" s="46">
        <f t="shared" si="2093"/>
        <v>0</v>
      </c>
      <c r="VP139" s="6">
        <f t="shared" si="1923"/>
        <v>81</v>
      </c>
      <c r="VQ139" s="6">
        <f t="shared" si="1520"/>
        <v>0</v>
      </c>
      <c r="VR139" s="7">
        <f t="shared" si="1521"/>
        <v>2950</v>
      </c>
      <c r="VS139"/>
      <c r="VT139"/>
      <c r="VU139"/>
      <c r="VW139" s="5">
        <f t="shared" si="2264"/>
        <v>138</v>
      </c>
      <c r="VX139" s="57">
        <v>28</v>
      </c>
      <c r="VY139" s="48" t="str">
        <f>IF(COUNTIF(VX2:VX138,VX139)&gt;0,"R","")</f>
        <v/>
      </c>
      <c r="VZ139" s="46">
        <f t="shared" si="2094"/>
        <v>2</v>
      </c>
      <c r="WA139" s="6">
        <f t="shared" si="1924"/>
        <v>87</v>
      </c>
      <c r="WB139" s="6">
        <f t="shared" si="1523"/>
        <v>2958</v>
      </c>
      <c r="WC139" s="7">
        <f t="shared" si="1524"/>
        <v>-1671</v>
      </c>
      <c r="WD139">
        <v>57</v>
      </c>
      <c r="WE139"/>
      <c r="WF139"/>
      <c r="WH139" s="5">
        <f t="shared" si="2265"/>
        <v>138</v>
      </c>
      <c r="WI139" s="57">
        <v>8</v>
      </c>
      <c r="WJ139" s="48" t="str">
        <f>IF(COUNTIF(WI2:WI138,WI139)&gt;0,"R","")</f>
        <v>R</v>
      </c>
      <c r="WK139" s="46">
        <f t="shared" si="2095"/>
        <v>0</v>
      </c>
      <c r="WL139" s="6">
        <f t="shared" si="1925"/>
        <v>83</v>
      </c>
      <c r="WM139" s="6">
        <f t="shared" si="1526"/>
        <v>0</v>
      </c>
      <c r="WN139" s="7">
        <f t="shared" si="1527"/>
        <v>1306</v>
      </c>
      <c r="WO139"/>
      <c r="WP139"/>
      <c r="WQ139"/>
      <c r="WS139" s="5">
        <f t="shared" si="2266"/>
        <v>138</v>
      </c>
      <c r="WT139" s="57">
        <v>36</v>
      </c>
      <c r="WU139" s="48" t="str">
        <f>IF(COUNTIF(WT2:WT138,WT139)&gt;0,"R","")</f>
        <v>R</v>
      </c>
      <c r="WV139" s="46">
        <f t="shared" si="2096"/>
        <v>2</v>
      </c>
      <c r="WW139" s="6">
        <f t="shared" si="1926"/>
        <v>85</v>
      </c>
      <c r="WX139" s="6">
        <f t="shared" si="1529"/>
        <v>-170</v>
      </c>
      <c r="WY139" s="7">
        <f t="shared" si="1530"/>
        <v>-4722</v>
      </c>
      <c r="WZ139"/>
      <c r="XA139"/>
      <c r="XB139"/>
      <c r="XD139" s="5">
        <f t="shared" si="2267"/>
        <v>138</v>
      </c>
      <c r="XE139" s="57">
        <v>18</v>
      </c>
      <c r="XF139" s="48" t="str">
        <f>IF(COUNTIF(XE2:XE138,XE139)&gt;0,"R","")</f>
        <v>R</v>
      </c>
      <c r="XG139" s="46">
        <f t="shared" si="2097"/>
        <v>1</v>
      </c>
      <c r="XH139" s="6">
        <f t="shared" si="1927"/>
        <v>79</v>
      </c>
      <c r="XI139" s="6">
        <f t="shared" si="1532"/>
        <v>-79</v>
      </c>
      <c r="XJ139" s="7">
        <f t="shared" si="1533"/>
        <v>-264</v>
      </c>
      <c r="XK139"/>
      <c r="XL139"/>
      <c r="XM139"/>
      <c r="XO139" s="5">
        <f t="shared" si="2268"/>
        <v>138</v>
      </c>
      <c r="XP139" s="57">
        <v>6</v>
      </c>
      <c r="XQ139" s="48" t="str">
        <f>IF(COUNTIF(XP2:XP138,XP139)&gt;0,"R","")</f>
        <v>R</v>
      </c>
      <c r="XR139" s="46">
        <f t="shared" si="2098"/>
        <v>1</v>
      </c>
      <c r="XS139" s="6">
        <f t="shared" si="1928"/>
        <v>80</v>
      </c>
      <c r="XT139" s="6">
        <f t="shared" si="1535"/>
        <v>-80</v>
      </c>
      <c r="XU139" s="7">
        <f t="shared" si="1536"/>
        <v>-658</v>
      </c>
      <c r="XV139"/>
      <c r="XW139"/>
      <c r="XX139"/>
      <c r="XZ139" s="5">
        <f t="shared" si="2269"/>
        <v>138</v>
      </c>
      <c r="YA139" s="57">
        <v>21</v>
      </c>
      <c r="YB139" s="48" t="str">
        <f>IF(COUNTIF(YA2:YA138,YA139)&gt;0,"R","")</f>
        <v>R</v>
      </c>
      <c r="YC139" s="46">
        <f t="shared" si="2099"/>
        <v>1</v>
      </c>
      <c r="YD139" s="6">
        <f t="shared" si="1929"/>
        <v>77</v>
      </c>
      <c r="YE139" s="6">
        <f t="shared" si="1538"/>
        <v>-77</v>
      </c>
      <c r="YF139" s="7">
        <f t="shared" si="1539"/>
        <v>-197</v>
      </c>
      <c r="YG139"/>
      <c r="YH139"/>
      <c r="YI139"/>
      <c r="YK139" s="5">
        <f t="shared" si="2270"/>
        <v>138</v>
      </c>
      <c r="YL139" s="57">
        <v>16</v>
      </c>
      <c r="YM139" s="48" t="str">
        <f>IF(COUNTIF(YL2:YL138,YL139)&gt;0,"R","")</f>
        <v>R</v>
      </c>
      <c r="YN139" s="46">
        <f t="shared" si="2100"/>
        <v>0</v>
      </c>
      <c r="YO139" s="6">
        <f t="shared" si="1930"/>
        <v>76</v>
      </c>
      <c r="YP139" s="6">
        <f t="shared" si="1541"/>
        <v>0</v>
      </c>
      <c r="YQ139" s="7">
        <f t="shared" si="1542"/>
        <v>2904</v>
      </c>
      <c r="YR139"/>
      <c r="YS139"/>
      <c r="YT139"/>
      <c r="YU139"/>
      <c r="YV139" s="5">
        <f t="shared" si="2271"/>
        <v>138</v>
      </c>
      <c r="YW139" s="57">
        <v>5</v>
      </c>
      <c r="YX139" s="48" t="str">
        <f>IF(COUNTIF(YW2:YW138,YW139)&gt;0,"R","")</f>
        <v>R</v>
      </c>
      <c r="YY139" s="46">
        <f t="shared" si="2101"/>
        <v>0</v>
      </c>
      <c r="YZ139" s="6">
        <f t="shared" si="1931"/>
        <v>76</v>
      </c>
      <c r="ZA139" s="6">
        <f t="shared" si="1544"/>
        <v>0</v>
      </c>
      <c r="ZB139" s="7">
        <f t="shared" si="1545"/>
        <v>3454</v>
      </c>
      <c r="ZC139"/>
      <c r="ZD139"/>
      <c r="ZE139"/>
      <c r="ZG139" s="5">
        <f t="shared" si="2272"/>
        <v>138</v>
      </c>
      <c r="ZH139" s="57">
        <v>22</v>
      </c>
      <c r="ZI139" s="48" t="str">
        <f>IF(COUNTIF(ZH2:ZH138,ZH139)&gt;0,"R","")</f>
        <v>R</v>
      </c>
      <c r="ZJ139" s="46">
        <f t="shared" si="2102"/>
        <v>0</v>
      </c>
      <c r="ZK139" s="6">
        <f t="shared" si="1932"/>
        <v>77</v>
      </c>
      <c r="ZL139" s="6">
        <f t="shared" si="1547"/>
        <v>0</v>
      </c>
      <c r="ZM139" s="7">
        <f t="shared" si="1548"/>
        <v>3125</v>
      </c>
      <c r="ZN139"/>
      <c r="ZO139"/>
      <c r="ZP139"/>
      <c r="ZR139" s="5">
        <f t="shared" si="2273"/>
        <v>138</v>
      </c>
      <c r="ZS139" s="57">
        <v>33</v>
      </c>
      <c r="ZT139" s="48" t="str">
        <f>IF(COUNTIF(ZS2:ZS138,ZS139)&gt;0,"R","")</f>
        <v>R</v>
      </c>
      <c r="ZU139" s="46">
        <f t="shared" si="2103"/>
        <v>1</v>
      </c>
      <c r="ZV139" s="6">
        <f t="shared" si="1933"/>
        <v>82</v>
      </c>
      <c r="ZW139" s="6">
        <f t="shared" si="1550"/>
        <v>-82</v>
      </c>
      <c r="ZX139" s="7">
        <f t="shared" si="1551"/>
        <v>-957</v>
      </c>
      <c r="ZY139"/>
      <c r="ZZ139"/>
      <c r="AAA139"/>
      <c r="AAC139" s="5">
        <f t="shared" si="2274"/>
        <v>138</v>
      </c>
      <c r="AAD139" s="57">
        <v>2</v>
      </c>
      <c r="AAE139" s="48" t="str">
        <f>IF(COUNTIF(AAD2:AAD138,AAD139)&gt;0,"R","")</f>
        <v>R</v>
      </c>
      <c r="AAF139" s="46">
        <f t="shared" si="2104"/>
        <v>1</v>
      </c>
      <c r="AAG139" s="6">
        <f t="shared" si="1934"/>
        <v>80</v>
      </c>
      <c r="AAH139" s="6">
        <f t="shared" si="1553"/>
        <v>-80</v>
      </c>
      <c r="AAI139" s="7">
        <f t="shared" si="1554"/>
        <v>-1596</v>
      </c>
      <c r="AAJ139"/>
      <c r="AAK139"/>
      <c r="AAL139"/>
      <c r="AAN139" s="5">
        <f t="shared" si="2275"/>
        <v>138</v>
      </c>
      <c r="AAO139" s="57">
        <v>29</v>
      </c>
      <c r="AAP139" s="48" t="str">
        <f>IF(COUNTIF(AAO2:AAO138,AAO139)&gt;0,"R","")</f>
        <v>R</v>
      </c>
      <c r="AAQ139" s="46">
        <f t="shared" si="2105"/>
        <v>0</v>
      </c>
      <c r="AAR139" s="6">
        <f t="shared" si="1935"/>
        <v>79</v>
      </c>
      <c r="AAS139" s="6">
        <f t="shared" si="1556"/>
        <v>0</v>
      </c>
      <c r="AAT139" s="7">
        <f t="shared" si="1557"/>
        <v>1186</v>
      </c>
      <c r="AAU139"/>
      <c r="AAV139"/>
      <c r="AAW139"/>
      <c r="AAY139" s="5">
        <f t="shared" si="2276"/>
        <v>138</v>
      </c>
      <c r="AAZ139" s="57">
        <v>33</v>
      </c>
      <c r="ABA139" s="48" t="str">
        <f>IF(COUNTIF(AAZ2:AAZ138,AAZ139)&gt;0,"R","")</f>
        <v>R</v>
      </c>
      <c r="ABB139" s="46">
        <f t="shared" si="2106"/>
        <v>0</v>
      </c>
      <c r="ABC139" s="6">
        <f t="shared" si="1936"/>
        <v>81</v>
      </c>
      <c r="ABD139" s="6">
        <f t="shared" si="1559"/>
        <v>0</v>
      </c>
      <c r="ABE139" s="7">
        <f t="shared" si="1560"/>
        <v>3094</v>
      </c>
      <c r="ABF139"/>
      <c r="ABG139"/>
      <c r="ABH139"/>
      <c r="ABJ139" s="5">
        <f t="shared" si="2277"/>
        <v>138</v>
      </c>
      <c r="ABK139" s="57">
        <v>4</v>
      </c>
      <c r="ABL139" s="48" t="str">
        <f>IF(COUNTIF(ABK2:ABK138,ABK139)&gt;0,"R","")</f>
        <v>R</v>
      </c>
      <c r="ABM139" s="46">
        <f t="shared" si="2107"/>
        <v>0</v>
      </c>
      <c r="ABN139" s="6">
        <f t="shared" si="1937"/>
        <v>75</v>
      </c>
      <c r="ABO139" s="6">
        <f t="shared" si="1562"/>
        <v>0</v>
      </c>
      <c r="ABP139" s="7">
        <f t="shared" si="1563"/>
        <v>3741</v>
      </c>
      <c r="ABQ139"/>
      <c r="ABR139"/>
      <c r="ABS139"/>
      <c r="ABU139" s="5">
        <f t="shared" si="2278"/>
        <v>138</v>
      </c>
      <c r="ABV139" s="57">
        <v>35</v>
      </c>
      <c r="ABW139" s="48" t="str">
        <f>IF(COUNTIF(ABV2:ABV138,ABV139)&gt;0,"R","")</f>
        <v>R</v>
      </c>
      <c r="ABX139" s="46">
        <f t="shared" si="2108"/>
        <v>0</v>
      </c>
      <c r="ABY139" s="6">
        <f t="shared" si="1938"/>
        <v>78</v>
      </c>
      <c r="ABZ139" s="6">
        <f t="shared" si="1565"/>
        <v>0</v>
      </c>
      <c r="ACA139" s="7">
        <f t="shared" si="1566"/>
        <v>3435</v>
      </c>
      <c r="ACB139"/>
      <c r="ACC139"/>
      <c r="ACD139"/>
      <c r="ACF139" s="5">
        <f t="shared" si="2279"/>
        <v>138</v>
      </c>
      <c r="ACG139" s="57">
        <v>22</v>
      </c>
      <c r="ACH139" s="48" t="str">
        <f>IF(COUNTIF(ACG2:ACG138,ACG139)&gt;0,"R","")</f>
        <v>R</v>
      </c>
      <c r="ACI139" s="46">
        <f t="shared" si="2109"/>
        <v>0</v>
      </c>
      <c r="ACJ139" s="6">
        <f t="shared" si="1939"/>
        <v>79</v>
      </c>
      <c r="ACK139" s="6">
        <f t="shared" si="1568"/>
        <v>0</v>
      </c>
      <c r="ACL139" s="7">
        <f t="shared" si="1569"/>
        <v>3888</v>
      </c>
      <c r="ACM139"/>
      <c r="ACN139"/>
      <c r="ACO139"/>
      <c r="ACQ139" s="5">
        <f t="shared" si="2280"/>
        <v>138</v>
      </c>
      <c r="ACR139" s="57">
        <v>32</v>
      </c>
      <c r="ACS139" s="48" t="str">
        <f>IF(COUNTIF(ACR2:ACR138,ACR139)&gt;0,"R","")</f>
        <v>R</v>
      </c>
      <c r="ACT139" s="46">
        <f t="shared" si="2110"/>
        <v>0</v>
      </c>
      <c r="ACU139" s="6">
        <f t="shared" si="1940"/>
        <v>76</v>
      </c>
      <c r="ACV139" s="6">
        <f t="shared" si="1571"/>
        <v>0</v>
      </c>
      <c r="ACW139" s="7">
        <f t="shared" si="1572"/>
        <v>3476</v>
      </c>
      <c r="ACX139"/>
      <c r="ACY139"/>
      <c r="ACZ139"/>
      <c r="ADB139" s="5">
        <f t="shared" si="2281"/>
        <v>138</v>
      </c>
      <c r="ADC139" s="57">
        <v>34</v>
      </c>
      <c r="ADD139" s="48" t="str">
        <f>IF(COUNTIF(ADC2:ADC138,ADC139)&gt;0,"R","")</f>
        <v>R</v>
      </c>
      <c r="ADE139" s="46">
        <f t="shared" si="2111"/>
        <v>1</v>
      </c>
      <c r="ADF139" s="6">
        <f t="shared" si="1941"/>
        <v>82</v>
      </c>
      <c r="ADG139" s="6">
        <f t="shared" si="1574"/>
        <v>-82</v>
      </c>
      <c r="ADH139" s="7">
        <f t="shared" si="1575"/>
        <v>-166</v>
      </c>
      <c r="ADI139"/>
      <c r="ADJ139"/>
      <c r="ADK139"/>
      <c r="ADM139" s="5">
        <f t="shared" si="2282"/>
        <v>138</v>
      </c>
      <c r="ADN139" s="57">
        <v>22</v>
      </c>
      <c r="ADO139" s="48" t="str">
        <f>IF(COUNTIF(ADN2:ADN138,ADN139)&gt;0,"R","")</f>
        <v>R</v>
      </c>
      <c r="ADP139" s="46">
        <f t="shared" si="2112"/>
        <v>2</v>
      </c>
      <c r="ADQ139" s="6">
        <f t="shared" si="1942"/>
        <v>79</v>
      </c>
      <c r="ADR139" s="6">
        <f t="shared" si="1577"/>
        <v>-158</v>
      </c>
      <c r="ADS139" s="7">
        <f t="shared" si="1578"/>
        <v>-3580</v>
      </c>
      <c r="ADT139"/>
      <c r="ADU139"/>
      <c r="ADV139"/>
      <c r="ADX139" s="5">
        <f t="shared" si="2283"/>
        <v>138</v>
      </c>
      <c r="ADY139" s="57">
        <v>25</v>
      </c>
      <c r="ADZ139" s="48" t="str">
        <f>IF(COUNTIF(ADY2:ADY138,ADY139)&gt;0,"R","")</f>
        <v>R</v>
      </c>
      <c r="AEA139" s="46">
        <f t="shared" si="2113"/>
        <v>2</v>
      </c>
      <c r="AEB139" s="6">
        <f t="shared" si="1943"/>
        <v>88</v>
      </c>
      <c r="AEC139" s="6">
        <f t="shared" si="1580"/>
        <v>-176</v>
      </c>
      <c r="AED139" s="7">
        <f t="shared" si="1581"/>
        <v>-6597</v>
      </c>
      <c r="AEE139"/>
      <c r="AEF139"/>
      <c r="AEG139"/>
      <c r="AEI139" s="5">
        <f t="shared" si="2284"/>
        <v>138</v>
      </c>
      <c r="AEJ139" s="57">
        <v>3</v>
      </c>
      <c r="AEK139" s="48" t="str">
        <f>IF(COUNTIF(AEJ2:AEJ138,AEJ139)&gt;0,"R","")</f>
        <v>R</v>
      </c>
      <c r="AEL139" s="46">
        <f t="shared" si="2114"/>
        <v>0</v>
      </c>
      <c r="AEM139" s="6">
        <f t="shared" si="1944"/>
        <v>72</v>
      </c>
      <c r="AEN139" s="6">
        <f t="shared" si="1583"/>
        <v>0</v>
      </c>
      <c r="AEO139" s="7">
        <f t="shared" si="1584"/>
        <v>3131</v>
      </c>
      <c r="AEP139"/>
      <c r="AEQ139"/>
      <c r="AER139"/>
      <c r="AET139" s="5">
        <f t="shared" si="2285"/>
        <v>138</v>
      </c>
      <c r="AEU139" s="57">
        <v>24</v>
      </c>
      <c r="AEV139" s="48" t="str">
        <f>IF(COUNTIF(AEU2:AEU138,AEU139)&gt;0,"R","")</f>
        <v>R</v>
      </c>
      <c r="AEW139" s="46">
        <f t="shared" si="2115"/>
        <v>0</v>
      </c>
      <c r="AEX139" s="6">
        <f t="shared" si="1945"/>
        <v>82</v>
      </c>
      <c r="AEY139" s="6">
        <f t="shared" si="1586"/>
        <v>0</v>
      </c>
      <c r="AEZ139" s="7">
        <f t="shared" si="1587"/>
        <v>2852</v>
      </c>
      <c r="AFA139"/>
      <c r="AFB139"/>
      <c r="AFC139"/>
      <c r="AFE139" s="5">
        <f t="shared" si="2286"/>
        <v>138</v>
      </c>
      <c r="AFF139" s="57">
        <v>36</v>
      </c>
      <c r="AFG139" s="48" t="str">
        <f>IF(COUNTIF(AFF2:AFF138,AFF139)&gt;0,"R","")</f>
        <v>R</v>
      </c>
      <c r="AFH139" s="46">
        <f t="shared" si="2116"/>
        <v>0</v>
      </c>
      <c r="AFI139" s="6">
        <f t="shared" si="1946"/>
        <v>78</v>
      </c>
      <c r="AFJ139" s="6">
        <f t="shared" si="1589"/>
        <v>0</v>
      </c>
      <c r="AFK139" s="7">
        <f t="shared" si="1590"/>
        <v>3097</v>
      </c>
      <c r="AFL139"/>
      <c r="AFM139"/>
      <c r="AFN139"/>
      <c r="AFP139" s="5">
        <f t="shared" si="2287"/>
        <v>138</v>
      </c>
      <c r="AFQ139" s="57">
        <v>22</v>
      </c>
      <c r="AFR139" s="48" t="str">
        <f>IF(COUNTIF(AFQ2:AFQ138,AFQ139)&gt;0,"R","")</f>
        <v>R</v>
      </c>
      <c r="AFS139" s="46">
        <f t="shared" si="2117"/>
        <v>0</v>
      </c>
      <c r="AFT139" s="6">
        <f t="shared" si="1947"/>
        <v>80</v>
      </c>
      <c r="AFU139" s="6">
        <f t="shared" si="1592"/>
        <v>0</v>
      </c>
      <c r="AFV139" s="7">
        <f t="shared" si="1593"/>
        <v>1563</v>
      </c>
      <c r="AFW139"/>
      <c r="AFX139"/>
      <c r="AFY139"/>
      <c r="AGA139" s="5">
        <f t="shared" si="2288"/>
        <v>138</v>
      </c>
      <c r="AGB139" s="57">
        <v>30</v>
      </c>
      <c r="AGC139" s="48" t="str">
        <f>IF(COUNTIF(AGB2:AGB138,AGB139)&gt;0,"R","")</f>
        <v>R</v>
      </c>
      <c r="AGD139" s="46">
        <f t="shared" si="2118"/>
        <v>1</v>
      </c>
      <c r="AGE139" s="6">
        <f t="shared" si="1948"/>
        <v>73</v>
      </c>
      <c r="AGF139" s="6">
        <f t="shared" si="1595"/>
        <v>-73</v>
      </c>
      <c r="AGG139" s="7">
        <f t="shared" si="1596"/>
        <v>-780</v>
      </c>
      <c r="AGH139"/>
      <c r="AGI139"/>
      <c r="AGJ139"/>
      <c r="AGL139" s="5">
        <f t="shared" si="2289"/>
        <v>138</v>
      </c>
      <c r="AGM139" s="57">
        <v>25</v>
      </c>
      <c r="AGN139" s="48" t="str">
        <f>IF(COUNTIF(AGM2:AGM138,AGM139)&gt;0,"R","")</f>
        <v>R</v>
      </c>
      <c r="AGO139" s="46">
        <f t="shared" si="2119"/>
        <v>0</v>
      </c>
      <c r="AGP139" s="6">
        <f t="shared" si="1949"/>
        <v>81</v>
      </c>
      <c r="AGQ139" s="6">
        <f t="shared" si="1598"/>
        <v>0</v>
      </c>
      <c r="AGR139" s="7">
        <f t="shared" si="1599"/>
        <v>3640</v>
      </c>
      <c r="AGS139"/>
      <c r="AGT139"/>
      <c r="AGU139"/>
      <c r="AGW139" s="5">
        <f t="shared" si="2290"/>
        <v>138</v>
      </c>
      <c r="AGX139" s="57">
        <v>20</v>
      </c>
      <c r="AGY139" s="48" t="str">
        <f>IF(COUNTIF(AGX2:AGX138,AGX139)&gt;0,"R","")</f>
        <v>R</v>
      </c>
      <c r="AGZ139" s="46">
        <f t="shared" si="2120"/>
        <v>2</v>
      </c>
      <c r="AHA139" s="6">
        <f t="shared" si="1950"/>
        <v>81</v>
      </c>
      <c r="AHB139" s="6">
        <f t="shared" si="1601"/>
        <v>-162</v>
      </c>
      <c r="AHC139" s="7">
        <f t="shared" si="1602"/>
        <v>-4876</v>
      </c>
      <c r="AHD139"/>
      <c r="AHE139"/>
      <c r="AHF139"/>
      <c r="AHH139" s="5">
        <f t="shared" si="2291"/>
        <v>138</v>
      </c>
      <c r="AHI139" s="57">
        <v>21</v>
      </c>
      <c r="AHJ139" s="48" t="str">
        <f>IF(COUNTIF(AHI2:AHI138,AHI139)&gt;0,"R","")</f>
        <v>R</v>
      </c>
      <c r="AHK139" s="46">
        <f t="shared" si="2121"/>
        <v>2</v>
      </c>
      <c r="AHL139" s="6">
        <f t="shared" si="1951"/>
        <v>78</v>
      </c>
      <c r="AHM139" s="6">
        <f t="shared" si="1604"/>
        <v>-156</v>
      </c>
      <c r="AHN139" s="7">
        <f t="shared" si="1605"/>
        <v>-4990</v>
      </c>
      <c r="AHO139"/>
      <c r="AHP139"/>
      <c r="AHQ139"/>
      <c r="AHS139" s="5">
        <f t="shared" si="2292"/>
        <v>138</v>
      </c>
      <c r="AHT139" s="57">
        <v>1</v>
      </c>
      <c r="AHU139" s="48" t="str">
        <f>IF(COUNTIF(AHT2:AHT138,AHT139)&gt;0,"R","")</f>
        <v>R</v>
      </c>
      <c r="AHV139" s="46">
        <f t="shared" si="2122"/>
        <v>1</v>
      </c>
      <c r="AHW139" s="6">
        <f t="shared" si="1952"/>
        <v>78</v>
      </c>
      <c r="AHX139" s="6">
        <f t="shared" si="1607"/>
        <v>-78</v>
      </c>
      <c r="AHY139" s="7">
        <f t="shared" si="1608"/>
        <v>-1533</v>
      </c>
      <c r="AHZ139"/>
      <c r="AIA139"/>
      <c r="AIB139"/>
      <c r="AID139" s="5">
        <f t="shared" si="2293"/>
        <v>138</v>
      </c>
      <c r="AIE139" s="57">
        <v>30</v>
      </c>
      <c r="AIF139" s="48" t="str">
        <f>IF(COUNTIF(AIE2:AIE138,AIE139)&gt;0,"R","")</f>
        <v>R</v>
      </c>
      <c r="AIG139" s="46">
        <f t="shared" si="2123"/>
        <v>0</v>
      </c>
      <c r="AIH139" s="6">
        <f t="shared" si="1953"/>
        <v>79</v>
      </c>
      <c r="AII139" s="6">
        <f t="shared" si="1610"/>
        <v>0</v>
      </c>
      <c r="AIJ139" s="7">
        <f t="shared" si="1611"/>
        <v>4132</v>
      </c>
      <c r="AIK139"/>
      <c r="AIL139"/>
      <c r="AIM139"/>
      <c r="AIO139" s="5">
        <f t="shared" si="2294"/>
        <v>138</v>
      </c>
      <c r="AIP139" s="57">
        <v>14</v>
      </c>
      <c r="AIQ139" s="48" t="str">
        <f>IF(COUNTIF(AIP2:AIP138,AIP139)&gt;0,"R","")</f>
        <v>R</v>
      </c>
      <c r="AIR139" s="46">
        <f t="shared" si="2124"/>
        <v>2</v>
      </c>
      <c r="AIS139" s="6">
        <f t="shared" si="1954"/>
        <v>81</v>
      </c>
      <c r="AIT139" s="6">
        <f t="shared" si="1613"/>
        <v>-162</v>
      </c>
      <c r="AIU139" s="7">
        <f t="shared" si="1614"/>
        <v>-5134</v>
      </c>
      <c r="AIV139"/>
      <c r="AIW139"/>
      <c r="AIX139"/>
      <c r="AIZ139" s="5">
        <f t="shared" si="2295"/>
        <v>138</v>
      </c>
      <c r="AJA139" s="57">
        <v>28</v>
      </c>
      <c r="AJB139" s="48" t="str">
        <f>IF(COUNTIF(AJA2:AJA138,AJA139)&gt;0,"R","")</f>
        <v>R</v>
      </c>
      <c r="AJC139" s="46">
        <f t="shared" si="2125"/>
        <v>0</v>
      </c>
      <c r="AJD139" s="6">
        <f t="shared" si="1955"/>
        <v>83</v>
      </c>
      <c r="AJE139" s="6">
        <f t="shared" si="1616"/>
        <v>0</v>
      </c>
      <c r="AJF139" s="7">
        <f t="shared" si="1617"/>
        <v>2071</v>
      </c>
      <c r="AJG139"/>
      <c r="AJH139"/>
      <c r="AJI139"/>
      <c r="AJK139" s="5">
        <f t="shared" si="2296"/>
        <v>138</v>
      </c>
      <c r="AJL139" s="57">
        <v>26</v>
      </c>
      <c r="AJM139" s="48" t="str">
        <f>IF(COUNTIF(AJL2:AJL138,AJL139)&gt;0,"R","")</f>
        <v>R</v>
      </c>
      <c r="AJN139" s="46">
        <f t="shared" si="2126"/>
        <v>0</v>
      </c>
      <c r="AJO139" s="6">
        <f t="shared" si="1956"/>
        <v>80</v>
      </c>
      <c r="AJP139" s="6">
        <f t="shared" si="1619"/>
        <v>0</v>
      </c>
      <c r="AJQ139" s="7">
        <f t="shared" si="1620"/>
        <v>3480</v>
      </c>
      <c r="AJR139"/>
      <c r="AJS139"/>
      <c r="AJT139"/>
      <c r="AJV139" s="5">
        <f t="shared" si="2297"/>
        <v>138</v>
      </c>
      <c r="AJW139" s="57">
        <v>21</v>
      </c>
      <c r="AJX139" s="48" t="str">
        <f>IF(COUNTIF(AJW2:AJW138,AJW139)&gt;0,"R","")</f>
        <v>R</v>
      </c>
      <c r="AJY139" s="46">
        <f t="shared" si="2127"/>
        <v>0</v>
      </c>
      <c r="AJZ139" s="6">
        <f t="shared" si="1957"/>
        <v>79</v>
      </c>
      <c r="AKA139" s="6">
        <f t="shared" si="1622"/>
        <v>0</v>
      </c>
      <c r="AKB139" s="7">
        <f t="shared" si="1623"/>
        <v>3073</v>
      </c>
      <c r="AKC139"/>
      <c r="AKD139"/>
      <c r="AKE139"/>
      <c r="AKG139" s="5">
        <f t="shared" si="2298"/>
        <v>138</v>
      </c>
      <c r="AKH139" s="57">
        <v>27</v>
      </c>
      <c r="AKI139" s="48" t="str">
        <f>IF(COUNTIF(AKH2:AKH138,AKH139)&gt;0,"R","")</f>
        <v>R</v>
      </c>
      <c r="AKJ139" s="46">
        <f t="shared" si="2128"/>
        <v>2</v>
      </c>
      <c r="AKK139" s="6">
        <f t="shared" si="1958"/>
        <v>80</v>
      </c>
      <c r="AKL139" s="6">
        <f t="shared" si="1625"/>
        <v>-160</v>
      </c>
      <c r="AKM139" s="7">
        <f t="shared" si="1626"/>
        <v>-4018</v>
      </c>
      <c r="AKN139"/>
      <c r="AKO139"/>
      <c r="AKP139"/>
      <c r="AKR139" s="5">
        <f t="shared" si="2299"/>
        <v>138</v>
      </c>
      <c r="AKS139" s="57">
        <v>33</v>
      </c>
      <c r="AKT139" s="48" t="str">
        <f>IF(COUNTIF(AKS2:AKS138,AKS139)&gt;0,"R","")</f>
        <v>R</v>
      </c>
      <c r="AKU139" s="46">
        <f t="shared" si="2129"/>
        <v>1</v>
      </c>
      <c r="AKV139" s="6">
        <f t="shared" si="1959"/>
        <v>86</v>
      </c>
      <c r="AKW139" s="6">
        <f t="shared" si="1628"/>
        <v>-86</v>
      </c>
      <c r="AKX139" s="7">
        <f t="shared" si="1629"/>
        <v>-980</v>
      </c>
      <c r="AKY139"/>
      <c r="AKZ139"/>
      <c r="ALA139"/>
      <c r="ALC139" s="5">
        <f t="shared" si="2300"/>
        <v>138</v>
      </c>
      <c r="ALD139" s="57">
        <v>12</v>
      </c>
      <c r="ALE139" s="48" t="str">
        <f>IF(COUNTIF(ALD2:ALD138,ALD139)&gt;0,"R","")</f>
        <v>R</v>
      </c>
      <c r="ALF139" s="46">
        <f t="shared" si="2130"/>
        <v>1</v>
      </c>
      <c r="ALG139" s="6">
        <f t="shared" si="1960"/>
        <v>77</v>
      </c>
      <c r="ALH139" s="6">
        <f t="shared" si="1631"/>
        <v>-77</v>
      </c>
      <c r="ALI139" s="7">
        <f t="shared" si="1632"/>
        <v>416</v>
      </c>
      <c r="ALJ139"/>
      <c r="ALK139"/>
      <c r="ALL139"/>
      <c r="ALN139" s="5">
        <f t="shared" si="2301"/>
        <v>138</v>
      </c>
      <c r="ALO139" s="57">
        <v>9</v>
      </c>
      <c r="ALP139" s="48" t="str">
        <f>IF(COUNTIF(ALO2:ALO138,ALO139)&gt;0,"R","")</f>
        <v>R</v>
      </c>
      <c r="ALQ139" s="46">
        <f t="shared" si="2131"/>
        <v>1</v>
      </c>
      <c r="ALR139" s="6">
        <f t="shared" si="1961"/>
        <v>76</v>
      </c>
      <c r="ALS139" s="6">
        <f t="shared" si="1634"/>
        <v>-76</v>
      </c>
      <c r="ALT139" s="7">
        <f t="shared" si="1635"/>
        <v>172</v>
      </c>
      <c r="ALU139"/>
      <c r="ALV139"/>
      <c r="ALW139"/>
      <c r="ALY139" s="5">
        <f t="shared" si="2302"/>
        <v>138</v>
      </c>
      <c r="ALZ139" s="57">
        <v>25</v>
      </c>
      <c r="AMA139" s="48" t="str">
        <f>IF(COUNTIF(ALZ2:ALZ138,ALZ139)&gt;0,"R","")</f>
        <v>R</v>
      </c>
      <c r="AMB139" s="46">
        <f t="shared" si="2132"/>
        <v>0</v>
      </c>
      <c r="AMC139" s="6">
        <f t="shared" si="1962"/>
        <v>78</v>
      </c>
      <c r="AMD139" s="6">
        <f t="shared" si="1637"/>
        <v>0</v>
      </c>
      <c r="AME139" s="7">
        <f t="shared" si="1638"/>
        <v>3627</v>
      </c>
      <c r="AMF139"/>
      <c r="AMG139"/>
      <c r="AMH139"/>
      <c r="AMJ139" s="5">
        <f t="shared" si="2303"/>
        <v>138</v>
      </c>
      <c r="AMK139" s="57">
        <v>4</v>
      </c>
      <c r="AML139" s="48" t="str">
        <f>IF(COUNTIF(AMK2:AMK138,AMK139)&gt;0,"R","")</f>
        <v>R</v>
      </c>
      <c r="AMM139" s="46">
        <f t="shared" si="2133"/>
        <v>1</v>
      </c>
      <c r="AMN139" s="6">
        <f t="shared" si="1963"/>
        <v>81</v>
      </c>
      <c r="AMO139" s="6">
        <f t="shared" si="1640"/>
        <v>-81</v>
      </c>
      <c r="AMP139" s="7">
        <f t="shared" si="1641"/>
        <v>-832</v>
      </c>
      <c r="AMQ139"/>
      <c r="AMR139"/>
      <c r="AMS139"/>
      <c r="AMU139" s="5">
        <f t="shared" si="2304"/>
        <v>138</v>
      </c>
      <c r="AMV139" s="57">
        <v>26</v>
      </c>
      <c r="AMW139" s="48" t="str">
        <f>IF(COUNTIF(AMV2:AMV138,AMV139)&gt;0,"R","")</f>
        <v>R</v>
      </c>
      <c r="AMX139" s="46">
        <f t="shared" si="2134"/>
        <v>2</v>
      </c>
      <c r="AMY139" s="6">
        <f t="shared" si="1964"/>
        <v>80</v>
      </c>
      <c r="AMZ139" s="6">
        <f t="shared" si="1643"/>
        <v>-160</v>
      </c>
      <c r="ANA139" s="7">
        <f t="shared" si="1644"/>
        <v>-3638</v>
      </c>
      <c r="ANB139"/>
      <c r="ANC139"/>
      <c r="AND139"/>
      <c r="ANF139" s="5">
        <f t="shared" si="2305"/>
        <v>138</v>
      </c>
      <c r="ANG139" s="57">
        <v>10</v>
      </c>
      <c r="ANH139" s="48" t="str">
        <f>IF(COUNTIF(ANG2:ANG138,ANG139)&gt;0,"R","")</f>
        <v>R</v>
      </c>
      <c r="ANI139" s="46">
        <f t="shared" si="2135"/>
        <v>1</v>
      </c>
      <c r="ANJ139" s="6">
        <f t="shared" si="1965"/>
        <v>77</v>
      </c>
      <c r="ANK139" s="6">
        <f t="shared" si="1646"/>
        <v>-77</v>
      </c>
      <c r="ANL139" s="7">
        <f t="shared" si="1647"/>
        <v>-674</v>
      </c>
      <c r="ANM139"/>
      <c r="ANN139"/>
      <c r="ANO139"/>
      <c r="ANQ139" s="5">
        <f t="shared" si="2306"/>
        <v>138</v>
      </c>
      <c r="ANR139" s="57">
        <v>12</v>
      </c>
      <c r="ANS139" s="48" t="str">
        <f>IF(COUNTIF(ANR2:ANR138,ANR139)&gt;0,"R","")</f>
        <v>R</v>
      </c>
      <c r="ANT139" s="46">
        <f t="shared" si="2136"/>
        <v>1</v>
      </c>
      <c r="ANU139" s="6">
        <f t="shared" si="1966"/>
        <v>78</v>
      </c>
      <c r="ANV139" s="6">
        <f t="shared" si="1649"/>
        <v>-78</v>
      </c>
      <c r="ANW139" s="7">
        <f t="shared" si="1650"/>
        <v>-1776</v>
      </c>
      <c r="ANX139"/>
      <c r="ANY139"/>
      <c r="ANZ139"/>
      <c r="AOB139" s="5">
        <f t="shared" si="2307"/>
        <v>138</v>
      </c>
      <c r="AOC139" s="57">
        <v>8</v>
      </c>
      <c r="AOD139" s="48" t="str">
        <f>IF(COUNTIF(AOC2:AOC138,AOC139)&gt;0,"R","")</f>
        <v>R</v>
      </c>
      <c r="AOE139" s="46">
        <f t="shared" si="2137"/>
        <v>0</v>
      </c>
      <c r="AOF139" s="6">
        <f t="shared" si="1967"/>
        <v>86</v>
      </c>
      <c r="AOG139" s="6">
        <f t="shared" si="1652"/>
        <v>0</v>
      </c>
      <c r="AOH139" s="7">
        <f t="shared" si="1653"/>
        <v>2161</v>
      </c>
      <c r="AOI139"/>
      <c r="AOJ139"/>
      <c r="AOK139"/>
      <c r="AOM139" s="5">
        <f t="shared" si="2308"/>
        <v>138</v>
      </c>
      <c r="AON139" s="57">
        <v>13</v>
      </c>
      <c r="AOO139" s="48" t="str">
        <f>IF(COUNTIF(AON2:AON138,AON139)&gt;0,"R","")</f>
        <v>R</v>
      </c>
      <c r="AOP139" s="46">
        <f t="shared" si="2138"/>
        <v>0</v>
      </c>
      <c r="AOQ139" s="6">
        <f t="shared" si="1968"/>
        <v>79</v>
      </c>
      <c r="AOR139" s="6">
        <f t="shared" si="1655"/>
        <v>0</v>
      </c>
      <c r="AOS139" s="7">
        <f t="shared" si="1656"/>
        <v>2191</v>
      </c>
      <c r="AOT139"/>
      <c r="AOU139"/>
      <c r="AOV139"/>
      <c r="AOX139" s="5">
        <f t="shared" si="2309"/>
        <v>138</v>
      </c>
      <c r="AOY139" s="57">
        <v>18</v>
      </c>
      <c r="AOZ139" s="48" t="str">
        <f>IF(COUNTIF(AOY2:AOY138,AOY139)&gt;0,"R","")</f>
        <v>R</v>
      </c>
      <c r="APA139" s="46">
        <f t="shared" si="2139"/>
        <v>0</v>
      </c>
      <c r="APB139" s="6">
        <f t="shared" si="1969"/>
        <v>83</v>
      </c>
      <c r="APC139" s="6">
        <f t="shared" si="1658"/>
        <v>0</v>
      </c>
      <c r="APD139" s="7">
        <f t="shared" si="1659"/>
        <v>1885</v>
      </c>
      <c r="APE139"/>
      <c r="APF139"/>
      <c r="APG139"/>
      <c r="API139" s="5">
        <f t="shared" si="2310"/>
        <v>138</v>
      </c>
      <c r="APJ139" s="57">
        <v>36</v>
      </c>
      <c r="APK139" s="48" t="str">
        <f>IF(COUNTIF(APJ2:APJ138,APJ139)&gt;0,"R","")</f>
        <v>R</v>
      </c>
      <c r="APL139" s="46">
        <f t="shared" si="2140"/>
        <v>1</v>
      </c>
      <c r="APM139" s="6">
        <f t="shared" si="1970"/>
        <v>82</v>
      </c>
      <c r="APN139" s="6">
        <f t="shared" si="1661"/>
        <v>-82</v>
      </c>
      <c r="APO139" s="7">
        <f t="shared" si="1662"/>
        <v>-821</v>
      </c>
      <c r="APP139"/>
      <c r="APQ139"/>
      <c r="APR139"/>
      <c r="APT139" s="5">
        <f t="shared" si="2311"/>
        <v>138</v>
      </c>
      <c r="APU139" s="57">
        <v>28</v>
      </c>
      <c r="APV139" s="48" t="str">
        <f>IF(COUNTIF(APU2:APU138,APU139)&gt;0,"R","")</f>
        <v>R</v>
      </c>
      <c r="APW139" s="46">
        <f t="shared" si="2141"/>
        <v>0</v>
      </c>
      <c r="APX139" s="6">
        <f t="shared" si="1971"/>
        <v>75</v>
      </c>
      <c r="APY139" s="6">
        <f t="shared" si="1664"/>
        <v>0</v>
      </c>
      <c r="APZ139" s="7">
        <f t="shared" si="1665"/>
        <v>3504</v>
      </c>
      <c r="AQA139"/>
      <c r="AQB139"/>
      <c r="AQC139"/>
      <c r="AQE139" s="5">
        <f t="shared" si="2312"/>
        <v>138</v>
      </c>
      <c r="AQF139" s="57">
        <v>4</v>
      </c>
      <c r="AQG139" s="48" t="str">
        <f>IF(COUNTIF(AQF2:AQF138,AQF139)&gt;0,"R","")</f>
        <v>R</v>
      </c>
      <c r="AQH139" s="46">
        <f t="shared" si="2142"/>
        <v>1</v>
      </c>
      <c r="AQI139" s="6">
        <f t="shared" si="1972"/>
        <v>79</v>
      </c>
      <c r="AQJ139" s="6">
        <f t="shared" si="1667"/>
        <v>-79</v>
      </c>
      <c r="AQK139" s="7">
        <f t="shared" si="1668"/>
        <v>-614</v>
      </c>
      <c r="AQL139"/>
      <c r="AQM139"/>
      <c r="AQN139"/>
      <c r="AQP139" s="5">
        <f t="shared" si="2313"/>
        <v>138</v>
      </c>
      <c r="AQQ139" s="57">
        <v>3</v>
      </c>
      <c r="AQR139" s="48" t="str">
        <f>IF(COUNTIF(AQQ2:AQQ138,AQQ139)&gt;0,"R","")</f>
        <v>R</v>
      </c>
      <c r="AQS139" s="46">
        <f t="shared" si="2143"/>
        <v>3</v>
      </c>
      <c r="AQT139" s="6">
        <f t="shared" si="1973"/>
        <v>85</v>
      </c>
      <c r="AQU139" s="6">
        <f t="shared" si="1670"/>
        <v>-255</v>
      </c>
      <c r="AQV139" s="7">
        <f t="shared" si="1671"/>
        <v>-10862</v>
      </c>
      <c r="AQW139"/>
      <c r="AQX139"/>
      <c r="AQY139"/>
      <c r="ARA139" s="5">
        <f t="shared" si="2314"/>
        <v>138</v>
      </c>
      <c r="ARB139" s="57">
        <v>6</v>
      </c>
      <c r="ARC139" s="48" t="str">
        <f>IF(COUNTIF(ARB2:ARB138,ARB139)&gt;0,"R","")</f>
        <v>R</v>
      </c>
      <c r="ARD139" s="46">
        <f t="shared" si="2144"/>
        <v>1</v>
      </c>
      <c r="ARE139" s="6">
        <f t="shared" si="1974"/>
        <v>82</v>
      </c>
      <c r="ARF139" s="6">
        <f t="shared" si="1673"/>
        <v>-82</v>
      </c>
      <c r="ARG139" s="7">
        <f t="shared" si="1674"/>
        <v>-2186</v>
      </c>
      <c r="ARH139"/>
      <c r="ARI139"/>
      <c r="ARJ139"/>
      <c r="ARL139" s="5">
        <f t="shared" si="2315"/>
        <v>138</v>
      </c>
      <c r="ARM139" s="57">
        <v>18</v>
      </c>
      <c r="ARN139" s="48" t="str">
        <f>IF(COUNTIF(ARM2:ARM138,ARM139)&gt;0,"R","")</f>
        <v>R</v>
      </c>
      <c r="ARO139" s="46">
        <f t="shared" si="2145"/>
        <v>0</v>
      </c>
      <c r="ARP139" s="6">
        <f t="shared" si="1975"/>
        <v>80</v>
      </c>
      <c r="ARQ139" s="6">
        <f t="shared" si="1676"/>
        <v>0</v>
      </c>
      <c r="ARR139" s="7">
        <f t="shared" si="1677"/>
        <v>3441</v>
      </c>
      <c r="ARS139"/>
      <c r="ART139"/>
      <c r="ARU139"/>
      <c r="ARW139" s="5">
        <f t="shared" si="2316"/>
        <v>138</v>
      </c>
      <c r="ARX139" s="57">
        <v>4</v>
      </c>
      <c r="ARY139" s="48" t="str">
        <f>IF(COUNTIF(ARX2:ARX138,ARX139)&gt;0,"R","")</f>
        <v>R</v>
      </c>
      <c r="ARZ139" s="46">
        <f t="shared" si="2146"/>
        <v>1</v>
      </c>
      <c r="ASA139" s="6">
        <f t="shared" si="1976"/>
        <v>79</v>
      </c>
      <c r="ASB139" s="6">
        <f t="shared" si="1679"/>
        <v>-79</v>
      </c>
      <c r="ASC139" s="7">
        <f t="shared" si="1680"/>
        <v>-263</v>
      </c>
      <c r="ASD139"/>
      <c r="ASE139"/>
      <c r="ASF139"/>
      <c r="ASH139" s="5">
        <f t="shared" si="2317"/>
        <v>138</v>
      </c>
      <c r="ASI139" s="57">
        <v>4</v>
      </c>
      <c r="ASJ139" s="48" t="str">
        <f>IF(COUNTIF(ASI2:ASI138,ASI139)&gt;0,"R","")</f>
        <v>R</v>
      </c>
      <c r="ASK139" s="46">
        <f t="shared" si="2147"/>
        <v>2</v>
      </c>
      <c r="ASL139" s="6">
        <f t="shared" si="1977"/>
        <v>82</v>
      </c>
      <c r="ASM139" s="6">
        <f t="shared" si="1682"/>
        <v>-164</v>
      </c>
      <c r="ASN139" s="7">
        <f t="shared" si="1683"/>
        <v>-4777</v>
      </c>
      <c r="ASO139"/>
      <c r="ASP139"/>
      <c r="ASQ139"/>
      <c r="ASS139" s="5">
        <f t="shared" si="2318"/>
        <v>138</v>
      </c>
      <c r="AST139" s="57">
        <v>19</v>
      </c>
      <c r="ASU139" s="48" t="str">
        <f>IF(COUNTIF(AST2:AST138,AST139)&gt;0,"R","")</f>
        <v>R</v>
      </c>
      <c r="ASV139" s="46">
        <f t="shared" si="2148"/>
        <v>1</v>
      </c>
      <c r="ASW139" s="6">
        <f t="shared" si="1978"/>
        <v>83</v>
      </c>
      <c r="ASX139" s="6">
        <f t="shared" si="1685"/>
        <v>-83</v>
      </c>
      <c r="ASY139" s="7">
        <f t="shared" si="1686"/>
        <v>-1319</v>
      </c>
      <c r="ASZ139"/>
      <c r="ATA139"/>
      <c r="ATB139"/>
      <c r="ATD139" s="5">
        <f t="shared" si="2319"/>
        <v>138</v>
      </c>
      <c r="ATE139" s="57">
        <v>30</v>
      </c>
      <c r="ATF139" s="48" t="str">
        <f>IF(COUNTIF(ATE2:ATE138,ATE139)&gt;0,"R","")</f>
        <v>R</v>
      </c>
      <c r="ATG139" s="46">
        <f t="shared" si="2149"/>
        <v>2</v>
      </c>
      <c r="ATH139" s="6">
        <f t="shared" si="1979"/>
        <v>85</v>
      </c>
      <c r="ATI139" s="6">
        <f t="shared" si="1688"/>
        <v>-170</v>
      </c>
      <c r="ATJ139" s="7">
        <f t="shared" si="1689"/>
        <v>-5951</v>
      </c>
      <c r="ATK139"/>
      <c r="ATL139"/>
      <c r="ATM139"/>
      <c r="ATO139" s="5">
        <f t="shared" si="2320"/>
        <v>138</v>
      </c>
      <c r="ATP139" s="57">
        <v>24</v>
      </c>
      <c r="ATQ139" s="48" t="str">
        <f>IF(COUNTIF(ATP2:ATP138,ATP139)&gt;0,"R","")</f>
        <v>R</v>
      </c>
      <c r="ATR139" s="46">
        <f t="shared" si="2150"/>
        <v>0</v>
      </c>
      <c r="ATS139" s="6">
        <f t="shared" si="1980"/>
        <v>80</v>
      </c>
      <c r="ATT139" s="6">
        <f t="shared" si="1691"/>
        <v>0</v>
      </c>
      <c r="ATU139" s="7">
        <f t="shared" si="1692"/>
        <v>3912</v>
      </c>
      <c r="ATV139"/>
      <c r="ATW139"/>
      <c r="ATX139"/>
      <c r="ATZ139" s="5">
        <f t="shared" si="2321"/>
        <v>138</v>
      </c>
      <c r="AUA139" s="57">
        <v>33</v>
      </c>
      <c r="AUB139" s="48" t="str">
        <f>IF(COUNTIF(AUA2:AUA138,AUA139)&gt;0,"R","")</f>
        <v>R</v>
      </c>
      <c r="AUC139" s="46">
        <f t="shared" si="2151"/>
        <v>0</v>
      </c>
      <c r="AUD139" s="6">
        <f t="shared" si="1981"/>
        <v>75</v>
      </c>
      <c r="AUE139" s="6">
        <f t="shared" si="1694"/>
        <v>0</v>
      </c>
      <c r="AUF139" s="7">
        <f t="shared" si="1695"/>
        <v>3197</v>
      </c>
      <c r="AUG139"/>
      <c r="AUH139"/>
      <c r="AUI139"/>
      <c r="AUK139" s="5">
        <f t="shared" si="2322"/>
        <v>138</v>
      </c>
      <c r="AUL139" s="57">
        <v>23</v>
      </c>
      <c r="AUM139" s="48" t="str">
        <f>IF(COUNTIF(AUL2:AUL138,AUL139)&gt;0,"R","")</f>
        <v>R</v>
      </c>
      <c r="AUN139" s="46">
        <f t="shared" si="2152"/>
        <v>0</v>
      </c>
      <c r="AUO139" s="6">
        <f t="shared" si="1982"/>
        <v>81</v>
      </c>
      <c r="AUP139" s="6">
        <f t="shared" si="1697"/>
        <v>0</v>
      </c>
      <c r="AUQ139" s="7">
        <f t="shared" si="1698"/>
        <v>733</v>
      </c>
      <c r="AUR139"/>
      <c r="AUS139"/>
      <c r="AUT139"/>
      <c r="AUV139" s="5">
        <f t="shared" si="2323"/>
        <v>138</v>
      </c>
      <c r="AUW139" s="57">
        <v>34</v>
      </c>
      <c r="AUX139" s="48" t="str">
        <f>IF(COUNTIF(AUW2:AUW138,AUW139)&gt;0,"R","")</f>
        <v>R</v>
      </c>
      <c r="AUY139" s="46">
        <f t="shared" si="2153"/>
        <v>1</v>
      </c>
      <c r="AUZ139" s="6">
        <f t="shared" si="1983"/>
        <v>77</v>
      </c>
      <c r="AVA139" s="6">
        <f t="shared" si="1700"/>
        <v>-77</v>
      </c>
      <c r="AVB139" s="7">
        <f t="shared" si="1701"/>
        <v>-298</v>
      </c>
      <c r="AVC139"/>
      <c r="AVD139"/>
      <c r="AVE139"/>
      <c r="AVG139" s="5">
        <f t="shared" si="2324"/>
        <v>138</v>
      </c>
      <c r="AVH139" s="57">
        <v>22</v>
      </c>
      <c r="AVI139" s="48" t="str">
        <f>IF(COUNTIF(AVH2:AVH138,AVH139)&gt;0,"R","")</f>
        <v>R</v>
      </c>
      <c r="AVJ139" s="46">
        <f t="shared" si="2154"/>
        <v>0</v>
      </c>
      <c r="AVK139" s="6">
        <f t="shared" si="1984"/>
        <v>84</v>
      </c>
      <c r="AVL139" s="6">
        <f t="shared" si="1703"/>
        <v>0</v>
      </c>
      <c r="AVM139" s="7">
        <f t="shared" si="1704"/>
        <v>2041</v>
      </c>
      <c r="AVN139"/>
      <c r="AVO139"/>
      <c r="AVP139"/>
      <c r="AVR139" s="5">
        <f t="shared" si="2325"/>
        <v>138</v>
      </c>
      <c r="AVS139" s="57">
        <v>28</v>
      </c>
      <c r="AVT139" s="48" t="str">
        <f>IF(COUNTIF(AVS2:AVS138,AVS139)&gt;0,"R","")</f>
        <v/>
      </c>
      <c r="AVU139" s="46">
        <f t="shared" si="2155"/>
        <v>1</v>
      </c>
      <c r="AVV139" s="6">
        <f t="shared" si="1985"/>
        <v>84</v>
      </c>
      <c r="AVW139" s="6">
        <f t="shared" si="1706"/>
        <v>2940</v>
      </c>
      <c r="AVX139" s="7">
        <f t="shared" si="1707"/>
        <v>1803</v>
      </c>
      <c r="AVY139">
        <v>72</v>
      </c>
      <c r="AVZ139"/>
      <c r="AWA139"/>
      <c r="AWC139" s="5">
        <f t="shared" si="2326"/>
        <v>138</v>
      </c>
      <c r="AWD139" s="57">
        <v>9</v>
      </c>
      <c r="AWE139" s="48" t="str">
        <f>IF(COUNTIF(AWD2:AWD138,AWD139)&gt;0,"R","")</f>
        <v/>
      </c>
      <c r="AWF139" s="46">
        <f t="shared" si="2156"/>
        <v>2</v>
      </c>
      <c r="AWG139" s="6">
        <f t="shared" si="1986"/>
        <v>78</v>
      </c>
      <c r="AWH139" s="6">
        <f t="shared" si="1709"/>
        <v>2652</v>
      </c>
      <c r="AWI139" s="7">
        <f t="shared" si="1710"/>
        <v>-1486</v>
      </c>
      <c r="AWJ139">
        <v>11</v>
      </c>
      <c r="AWK139"/>
      <c r="AWL139"/>
      <c r="AWN139" s="5">
        <f t="shared" si="2327"/>
        <v>138</v>
      </c>
      <c r="AWO139" s="57">
        <v>6</v>
      </c>
      <c r="AWP139" s="48" t="str">
        <f>IF(COUNTIF(AWO2:AWO138,AWO139)&gt;0,"R","")</f>
        <v>R</v>
      </c>
      <c r="AWQ139" s="46">
        <f t="shared" si="2157"/>
        <v>0</v>
      </c>
      <c r="AWR139" s="6">
        <f t="shared" si="1987"/>
        <v>81</v>
      </c>
      <c r="AWS139" s="6">
        <f t="shared" si="1712"/>
        <v>0</v>
      </c>
      <c r="AWT139" s="7">
        <f t="shared" si="1713"/>
        <v>2505</v>
      </c>
      <c r="AWU139"/>
      <c r="AWV139"/>
      <c r="AWW139"/>
      <c r="AWY139" s="5">
        <f t="shared" si="2328"/>
        <v>138</v>
      </c>
      <c r="AWZ139" s="57">
        <v>33</v>
      </c>
      <c r="AXA139" s="48" t="str">
        <f>IF(COUNTIF(AWZ2:AWZ138,AWZ139)&gt;0,"R","")</f>
        <v>R</v>
      </c>
      <c r="AXB139" s="46">
        <f t="shared" si="2158"/>
        <v>0</v>
      </c>
      <c r="AXC139" s="6">
        <f t="shared" si="1988"/>
        <v>77</v>
      </c>
      <c r="AXD139" s="6">
        <f t="shared" si="1715"/>
        <v>0</v>
      </c>
      <c r="AXE139" s="7">
        <f t="shared" si="1716"/>
        <v>2834</v>
      </c>
      <c r="AXF139"/>
      <c r="AXG139"/>
      <c r="AXH139"/>
      <c r="AXJ139" s="5">
        <f t="shared" si="2329"/>
        <v>138</v>
      </c>
      <c r="AXK139" s="57">
        <v>17</v>
      </c>
      <c r="AXL139" s="48" t="str">
        <f>IF(COUNTIF(AXK2:AXK138,AXK139)&gt;0,"R","")</f>
        <v/>
      </c>
      <c r="AXM139" s="46">
        <f t="shared" si="2159"/>
        <v>1</v>
      </c>
      <c r="AXN139" s="6">
        <f t="shared" si="1989"/>
        <v>81</v>
      </c>
      <c r="AXO139" s="6">
        <f t="shared" si="1718"/>
        <v>2835</v>
      </c>
      <c r="AXP139" s="7">
        <f t="shared" si="1719"/>
        <v>2510</v>
      </c>
      <c r="AXQ139">
        <v>24</v>
      </c>
      <c r="AXR139"/>
      <c r="AXS139"/>
      <c r="AXU139" s="5">
        <f t="shared" si="2330"/>
        <v>138</v>
      </c>
      <c r="AXV139" s="57">
        <v>3</v>
      </c>
      <c r="AXW139" s="48" t="str">
        <f>IF(COUNTIF(AXV2:AXV138,AXV139)&gt;0,"R","")</f>
        <v>R</v>
      </c>
      <c r="AXX139" s="46">
        <f t="shared" si="2160"/>
        <v>0</v>
      </c>
      <c r="AXY139" s="6">
        <f t="shared" si="1990"/>
        <v>74</v>
      </c>
      <c r="AXZ139" s="6">
        <f t="shared" si="1721"/>
        <v>0</v>
      </c>
      <c r="AYA139" s="7">
        <f t="shared" si="1722"/>
        <v>3165</v>
      </c>
      <c r="AYB139"/>
      <c r="AYC139"/>
      <c r="AYD139"/>
      <c r="AYF139" s="5">
        <f t="shared" si="2331"/>
        <v>138</v>
      </c>
      <c r="AYG139" s="57">
        <v>7</v>
      </c>
      <c r="AYH139" s="48" t="str">
        <f>IF(COUNTIF(AYG2:AYG138,AYG139)&gt;0,"R","")</f>
        <v>R</v>
      </c>
      <c r="AYI139" s="46">
        <f t="shared" si="2161"/>
        <v>0</v>
      </c>
      <c r="AYJ139" s="6">
        <f t="shared" si="1991"/>
        <v>76</v>
      </c>
      <c r="AYK139" s="6">
        <f t="shared" si="1724"/>
        <v>0</v>
      </c>
      <c r="AYL139" s="7">
        <f t="shared" si="1725"/>
        <v>2560</v>
      </c>
      <c r="AYM139"/>
      <c r="AYN139"/>
      <c r="AYO139"/>
      <c r="AYQ139" s="5">
        <f t="shared" si="2332"/>
        <v>138</v>
      </c>
      <c r="AYR139" s="57">
        <v>6</v>
      </c>
      <c r="AYS139" s="48" t="str">
        <f>IF(COUNTIF(AYR2:AYR138,AYR139)&gt;0,"R","")</f>
        <v>R</v>
      </c>
      <c r="AYT139" s="46">
        <f t="shared" si="2162"/>
        <v>0</v>
      </c>
      <c r="AYU139" s="6">
        <f t="shared" si="1992"/>
        <v>78</v>
      </c>
      <c r="AYV139" s="6">
        <f t="shared" si="1727"/>
        <v>0</v>
      </c>
      <c r="AYW139" s="7">
        <f t="shared" si="1728"/>
        <v>3660</v>
      </c>
      <c r="AYX139"/>
      <c r="AYY139"/>
      <c r="AYZ139"/>
      <c r="AZB139" s="5">
        <f t="shared" si="2333"/>
        <v>138</v>
      </c>
      <c r="AZC139" s="57">
        <v>8</v>
      </c>
      <c r="AZD139" s="48" t="str">
        <f>IF(COUNTIF(AZC2:AZC138,AZC139)&gt;0,"R","")</f>
        <v>R</v>
      </c>
      <c r="AZE139" s="46">
        <f t="shared" si="2163"/>
        <v>2</v>
      </c>
      <c r="AZF139" s="6">
        <f t="shared" si="1993"/>
        <v>81</v>
      </c>
      <c r="AZG139" s="6">
        <f t="shared" si="1730"/>
        <v>-162</v>
      </c>
      <c r="AZH139" s="7">
        <f t="shared" si="1731"/>
        <v>-5206</v>
      </c>
      <c r="AZI139"/>
      <c r="AZJ139"/>
      <c r="AZK139"/>
      <c r="AZM139" s="5">
        <f t="shared" si="2334"/>
        <v>138</v>
      </c>
      <c r="AZN139" s="57">
        <v>2</v>
      </c>
      <c r="AZO139" s="48" t="str">
        <f>IF(COUNTIF(AZN2:AZN138,AZN139)&gt;0,"R","")</f>
        <v>R</v>
      </c>
      <c r="AZP139" s="46">
        <f t="shared" si="2164"/>
        <v>0</v>
      </c>
      <c r="AZQ139" s="6">
        <f t="shared" si="1994"/>
        <v>78</v>
      </c>
      <c r="AZR139" s="6">
        <f t="shared" si="1733"/>
        <v>0</v>
      </c>
      <c r="AZS139" s="7">
        <f t="shared" si="1734"/>
        <v>3076</v>
      </c>
      <c r="AZT139"/>
      <c r="AZU139"/>
      <c r="AZV139"/>
      <c r="AZX139" s="5">
        <f t="shared" si="2335"/>
        <v>138</v>
      </c>
      <c r="AZY139" s="57">
        <v>28</v>
      </c>
      <c r="AZZ139" s="48" t="str">
        <f>IF(COUNTIF(AZY2:AZY138,AZY139)&gt;0,"R","")</f>
        <v>R</v>
      </c>
      <c r="BAA139" s="46">
        <f t="shared" si="2165"/>
        <v>2</v>
      </c>
      <c r="BAB139" s="6">
        <f t="shared" si="1995"/>
        <v>78</v>
      </c>
      <c r="BAC139" s="6">
        <f t="shared" si="1736"/>
        <v>-156</v>
      </c>
      <c r="BAD139" s="7">
        <f t="shared" si="1737"/>
        <v>-4054</v>
      </c>
      <c r="BAE139"/>
      <c r="BAF139"/>
      <c r="BAG139"/>
      <c r="BAI139" s="5">
        <f t="shared" si="2336"/>
        <v>138</v>
      </c>
      <c r="BAJ139" s="57">
        <v>1</v>
      </c>
      <c r="BAK139" s="48" t="str">
        <f>IF(COUNTIF(BAJ2:BAJ138,BAJ139)&gt;0,"R","")</f>
        <v>R</v>
      </c>
      <c r="BAL139" s="46">
        <f t="shared" si="2166"/>
        <v>1</v>
      </c>
      <c r="BAM139" s="6">
        <f t="shared" si="1996"/>
        <v>81</v>
      </c>
      <c r="BAN139" s="6">
        <f t="shared" si="1739"/>
        <v>-81</v>
      </c>
      <c r="BAO139" s="7">
        <f t="shared" si="1740"/>
        <v>-1704</v>
      </c>
      <c r="BAP139"/>
      <c r="BAQ139"/>
      <c r="BAR139"/>
      <c r="BAT139" s="5">
        <f t="shared" si="2337"/>
        <v>138</v>
      </c>
      <c r="BAU139" s="57">
        <v>33</v>
      </c>
      <c r="BAV139" s="48" t="str">
        <f>IF(COUNTIF(BAU2:BAU138,BAU139)&gt;0,"R","")</f>
        <v>R</v>
      </c>
      <c r="BAW139" s="46">
        <f t="shared" si="2167"/>
        <v>0</v>
      </c>
      <c r="BAX139" s="6">
        <f t="shared" si="1997"/>
        <v>80</v>
      </c>
      <c r="BAY139" s="6">
        <f t="shared" si="1742"/>
        <v>0</v>
      </c>
      <c r="BAZ139" s="7">
        <f t="shared" si="1743"/>
        <v>3567</v>
      </c>
      <c r="BBA139"/>
      <c r="BBB139"/>
      <c r="BBC139"/>
      <c r="BBE139" s="5">
        <f t="shared" si="2338"/>
        <v>138</v>
      </c>
      <c r="BBF139" s="57">
        <v>33</v>
      </c>
      <c r="BBG139" s="48" t="str">
        <f>IF(COUNTIF(BBF2:BBF138,BBF139)&gt;0,"R","")</f>
        <v>R</v>
      </c>
      <c r="BBH139" s="46">
        <f t="shared" si="2168"/>
        <v>1</v>
      </c>
      <c r="BBI139" s="6">
        <f t="shared" si="1998"/>
        <v>78</v>
      </c>
      <c r="BBJ139" s="6">
        <f t="shared" si="1745"/>
        <v>-78</v>
      </c>
      <c r="BBK139" s="7">
        <f t="shared" si="1746"/>
        <v>-1701</v>
      </c>
      <c r="BBL139"/>
      <c r="BBM139"/>
      <c r="BBN139"/>
      <c r="BBP139" s="5">
        <f t="shared" si="2339"/>
        <v>138</v>
      </c>
      <c r="BBQ139" s="57">
        <v>1</v>
      </c>
      <c r="BBR139" s="48" t="str">
        <f>IF(COUNTIF(BBQ2:BBQ138,BBQ139)&gt;0,"R","")</f>
        <v>R</v>
      </c>
      <c r="BBS139" s="46">
        <f t="shared" si="2169"/>
        <v>1</v>
      </c>
      <c r="BBT139" s="6">
        <f t="shared" si="1999"/>
        <v>78</v>
      </c>
      <c r="BBU139" s="6">
        <f t="shared" si="1748"/>
        <v>-78</v>
      </c>
      <c r="BBV139" s="7">
        <f t="shared" si="1749"/>
        <v>-62</v>
      </c>
      <c r="BBW139"/>
      <c r="BBX139"/>
      <c r="BBY139"/>
      <c r="BCA139" s="5">
        <f t="shared" si="2340"/>
        <v>138</v>
      </c>
      <c r="BCB139" s="57">
        <v>1</v>
      </c>
      <c r="BCC139" s="48" t="str">
        <f>IF(COUNTIF(BCB2:BCB138,BCB139)&gt;0,"R","")</f>
        <v>R</v>
      </c>
      <c r="BCD139" s="46">
        <f t="shared" si="2170"/>
        <v>1</v>
      </c>
      <c r="BCE139" s="6">
        <f t="shared" si="2000"/>
        <v>76</v>
      </c>
      <c r="BCF139" s="6">
        <f t="shared" si="1751"/>
        <v>-76</v>
      </c>
      <c r="BCG139" s="7">
        <f t="shared" si="1752"/>
        <v>-1600</v>
      </c>
      <c r="BCH139"/>
      <c r="BCI139"/>
      <c r="BCJ139"/>
      <c r="BCL139" s="5">
        <f t="shared" si="2341"/>
        <v>138</v>
      </c>
      <c r="BCM139" s="57">
        <v>8</v>
      </c>
      <c r="BCN139" s="48" t="str">
        <f>IF(COUNTIF(BCM2:BCM138,BCM139)&gt;0,"R","")</f>
        <v>R</v>
      </c>
      <c r="BCO139" s="46">
        <f t="shared" si="2171"/>
        <v>2</v>
      </c>
      <c r="BCP139" s="6">
        <f t="shared" si="2001"/>
        <v>81</v>
      </c>
      <c r="BCQ139" s="6">
        <f t="shared" si="1754"/>
        <v>-162</v>
      </c>
      <c r="BCR139" s="7">
        <f t="shared" si="1755"/>
        <v>-4410</v>
      </c>
      <c r="BCS139"/>
      <c r="BCT139"/>
      <c r="BCU139"/>
      <c r="BCW139" s="5">
        <f t="shared" si="2342"/>
        <v>138</v>
      </c>
      <c r="BCX139" s="57">
        <v>12</v>
      </c>
      <c r="BCY139" s="48" t="str">
        <f>IF(COUNTIF(BCX2:BCX138,BCX139)&gt;0,"R","")</f>
        <v>R</v>
      </c>
      <c r="BCZ139" s="46">
        <f t="shared" si="2172"/>
        <v>1</v>
      </c>
      <c r="BDA139" s="6">
        <f t="shared" si="2002"/>
        <v>85</v>
      </c>
      <c r="BDB139" s="6">
        <f t="shared" si="1757"/>
        <v>-85</v>
      </c>
      <c r="BDC139" s="7">
        <f t="shared" si="1758"/>
        <v>-376</v>
      </c>
      <c r="BDD139"/>
      <c r="BDE139"/>
      <c r="BDF139"/>
      <c r="BDH139" s="5">
        <f t="shared" si="2343"/>
        <v>138</v>
      </c>
      <c r="BDI139" s="57">
        <v>0</v>
      </c>
      <c r="BDJ139" s="48" t="str">
        <f>IF(COUNTIF(BDI2:BDI138,BDI139)&gt;0,"R","")</f>
        <v>R</v>
      </c>
      <c r="BDK139" s="46">
        <f t="shared" si="2173"/>
        <v>0</v>
      </c>
      <c r="BDL139" s="6">
        <f t="shared" si="2003"/>
        <v>78</v>
      </c>
      <c r="BDM139" s="6">
        <f t="shared" si="1760"/>
        <v>0</v>
      </c>
      <c r="BDN139" s="7">
        <f t="shared" si="1761"/>
        <v>2824</v>
      </c>
      <c r="BDO139"/>
      <c r="BDP139"/>
      <c r="BDQ139"/>
      <c r="BDS139" s="5">
        <f t="shared" si="2344"/>
        <v>138</v>
      </c>
      <c r="BDT139" s="57">
        <v>29</v>
      </c>
      <c r="BDU139" s="48" t="str">
        <f>IF(COUNTIF(BDT2:BDT138,BDT139)&gt;0,"R","")</f>
        <v>R</v>
      </c>
      <c r="BDV139" s="46">
        <f t="shared" si="2174"/>
        <v>1</v>
      </c>
      <c r="BDW139" s="6">
        <f t="shared" si="2004"/>
        <v>78</v>
      </c>
      <c r="BDX139" s="6">
        <f t="shared" si="1763"/>
        <v>-78</v>
      </c>
      <c r="BDY139" s="7">
        <f t="shared" si="1764"/>
        <v>-515</v>
      </c>
      <c r="BDZ139"/>
      <c r="BEA139"/>
      <c r="BEB139"/>
      <c r="BED139" s="5">
        <f t="shared" si="2345"/>
        <v>138</v>
      </c>
      <c r="BEE139" s="57">
        <v>21</v>
      </c>
      <c r="BEF139" s="48" t="str">
        <f>IF(COUNTIF(BEE2:BEE138,BEE139)&gt;0,"R","")</f>
        <v/>
      </c>
      <c r="BEG139" s="46">
        <f t="shared" si="2175"/>
        <v>2</v>
      </c>
      <c r="BEH139" s="6">
        <f t="shared" si="2005"/>
        <v>84</v>
      </c>
      <c r="BEI139" s="6">
        <f t="shared" si="1766"/>
        <v>2856</v>
      </c>
      <c r="BEJ139" s="7">
        <f t="shared" si="1767"/>
        <v>-1764</v>
      </c>
      <c r="BEK139">
        <v>38</v>
      </c>
      <c r="BEL139"/>
      <c r="BEM139"/>
      <c r="BEO139" s="5">
        <f t="shared" si="2346"/>
        <v>138</v>
      </c>
      <c r="BEP139" s="57">
        <v>21</v>
      </c>
      <c r="BEQ139" s="48" t="str">
        <f>IF(COUNTIF(BEP2:BEP138,BEP139)&gt;0,"R","")</f>
        <v>R</v>
      </c>
      <c r="BER139" s="46">
        <f t="shared" si="2176"/>
        <v>0</v>
      </c>
      <c r="BES139" s="6">
        <f t="shared" si="2006"/>
        <v>76</v>
      </c>
      <c r="BET139" s="6">
        <f t="shared" si="1769"/>
        <v>0</v>
      </c>
      <c r="BEU139" s="7">
        <f t="shared" si="1770"/>
        <v>3739</v>
      </c>
      <c r="BEV139"/>
      <c r="BEW139"/>
      <c r="BEX139"/>
      <c r="BEZ139" s="5">
        <f t="shared" si="2347"/>
        <v>138</v>
      </c>
      <c r="BFA139" s="57">
        <v>1</v>
      </c>
      <c r="BFB139" s="48" t="str">
        <f>IF(COUNTIF(BFA2:BFA138,BFA139)&gt;0,"R","")</f>
        <v>R</v>
      </c>
      <c r="BFC139" s="46">
        <f t="shared" si="2177"/>
        <v>0</v>
      </c>
      <c r="BFD139" s="6">
        <f t="shared" si="2007"/>
        <v>75</v>
      </c>
      <c r="BFE139" s="6">
        <f t="shared" si="1772"/>
        <v>0</v>
      </c>
      <c r="BFF139" s="7">
        <f t="shared" si="1773"/>
        <v>2859</v>
      </c>
      <c r="BFG139"/>
      <c r="BFH139"/>
      <c r="BFI139"/>
      <c r="BFK139" s="5">
        <f t="shared" si="2348"/>
        <v>138</v>
      </c>
      <c r="BFL139" s="57">
        <v>34</v>
      </c>
      <c r="BFM139" s="48" t="str">
        <f>IF(COUNTIF(BFL2:BFL138,BFL139)&gt;0,"R","")</f>
        <v>R</v>
      </c>
      <c r="BFN139" s="46">
        <f t="shared" si="2178"/>
        <v>2</v>
      </c>
      <c r="BFO139" s="6">
        <f t="shared" si="2008"/>
        <v>82</v>
      </c>
      <c r="BFP139" s="6">
        <f t="shared" si="1775"/>
        <v>-164</v>
      </c>
      <c r="BFQ139" s="7">
        <f t="shared" si="1776"/>
        <v>-5993</v>
      </c>
      <c r="BFR139"/>
      <c r="BFS139"/>
      <c r="BFT139"/>
      <c r="BFV139" s="5">
        <f t="shared" si="2349"/>
        <v>138</v>
      </c>
      <c r="BFW139" s="57">
        <v>35</v>
      </c>
      <c r="BFX139" s="48" t="str">
        <f>IF(COUNTIF(BFW2:BFW138,BFW139)&gt;0,"R","")</f>
        <v>R</v>
      </c>
      <c r="BFY139" s="46">
        <f t="shared" si="2179"/>
        <v>1</v>
      </c>
      <c r="BFZ139" s="6">
        <f t="shared" si="2009"/>
        <v>77</v>
      </c>
      <c r="BGA139" s="6">
        <f t="shared" si="1778"/>
        <v>-77</v>
      </c>
      <c r="BGB139" s="7">
        <f t="shared" si="1779"/>
        <v>58</v>
      </c>
      <c r="BGC139"/>
      <c r="BGD139"/>
      <c r="BGE139"/>
      <c r="BGG139" s="5">
        <f t="shared" si="2350"/>
        <v>138</v>
      </c>
      <c r="BGH139" s="57">
        <v>8</v>
      </c>
      <c r="BGI139" s="48" t="str">
        <f>IF(COUNTIF(BGH2:BGH138,BGH139)&gt;0,"R","")</f>
        <v/>
      </c>
      <c r="BGJ139" s="46">
        <f t="shared" si="2180"/>
        <v>2</v>
      </c>
      <c r="BGK139" s="6">
        <f t="shared" si="2010"/>
        <v>78</v>
      </c>
      <c r="BGL139" s="6">
        <f t="shared" si="1781"/>
        <v>2652</v>
      </c>
      <c r="BGM139" s="7">
        <f t="shared" si="1782"/>
        <v>-702</v>
      </c>
      <c r="BGN139">
        <v>24</v>
      </c>
      <c r="BGO139"/>
      <c r="BGP139"/>
      <c r="BGR139" s="5">
        <f t="shared" si="2351"/>
        <v>138</v>
      </c>
      <c r="BGS139" s="57">
        <v>10</v>
      </c>
      <c r="BGT139" s="48" t="str">
        <f>IF(COUNTIF(BGS2:BGS138,BGS139)&gt;0,"R","")</f>
        <v>R</v>
      </c>
      <c r="BGU139" s="46">
        <f t="shared" si="2181"/>
        <v>3</v>
      </c>
      <c r="BGV139" s="6">
        <f t="shared" si="2011"/>
        <v>81</v>
      </c>
      <c r="BGW139" s="6">
        <f t="shared" si="1784"/>
        <v>-243</v>
      </c>
      <c r="BGX139" s="7">
        <f t="shared" si="1785"/>
        <v>-7750</v>
      </c>
      <c r="BGY139"/>
      <c r="BGZ139"/>
      <c r="BHA139"/>
      <c r="BHC139" s="5">
        <f t="shared" si="2352"/>
        <v>138</v>
      </c>
      <c r="BHD139" s="57">
        <v>0</v>
      </c>
      <c r="BHE139" s="48" t="str">
        <f>IF(COUNTIF(BHD2:BHD138,BHD139)&gt;0,"R","")</f>
        <v>R</v>
      </c>
      <c r="BHF139" s="46">
        <f t="shared" si="2182"/>
        <v>1</v>
      </c>
      <c r="BHG139" s="6">
        <f t="shared" si="2012"/>
        <v>81</v>
      </c>
      <c r="BHH139" s="6">
        <f t="shared" si="1787"/>
        <v>-81</v>
      </c>
      <c r="BHI139" s="7">
        <f t="shared" si="1788"/>
        <v>-1514</v>
      </c>
      <c r="BHJ139"/>
      <c r="BHK139"/>
      <c r="BHL139"/>
      <c r="BHN139" s="5">
        <f t="shared" si="2353"/>
        <v>138</v>
      </c>
      <c r="BHO139" s="57">
        <v>12</v>
      </c>
      <c r="BHP139" s="48" t="str">
        <f>IF(COUNTIF(BHO2:BHO138,BHO139)&gt;0,"R","")</f>
        <v>R</v>
      </c>
      <c r="BHQ139" s="46">
        <f t="shared" si="2183"/>
        <v>0</v>
      </c>
      <c r="BHR139" s="6">
        <f t="shared" si="2013"/>
        <v>81</v>
      </c>
      <c r="BHS139" s="6">
        <f t="shared" si="1790"/>
        <v>0</v>
      </c>
      <c r="BHT139" s="7">
        <f t="shared" si="1791"/>
        <v>3379</v>
      </c>
      <c r="BHU139"/>
      <c r="BHV139"/>
      <c r="BHW139"/>
      <c r="BHY139" s="5">
        <f t="shared" si="2354"/>
        <v>138</v>
      </c>
      <c r="BHZ139" s="57">
        <v>9</v>
      </c>
      <c r="BIA139" s="48" t="str">
        <f>IF(COUNTIF(BHZ2:BHZ138,BHZ139)&gt;0,"R","")</f>
        <v>R</v>
      </c>
      <c r="BIB139" s="46">
        <f t="shared" si="2184"/>
        <v>1</v>
      </c>
      <c r="BIC139" s="6">
        <f t="shared" si="2014"/>
        <v>82</v>
      </c>
      <c r="BID139" s="6">
        <f t="shared" si="1793"/>
        <v>-82</v>
      </c>
      <c r="BIE139" s="7">
        <f t="shared" si="1794"/>
        <v>-633</v>
      </c>
      <c r="BIF139"/>
      <c r="BIG139"/>
      <c r="BIH139"/>
      <c r="BIJ139" s="5">
        <f t="shared" si="2355"/>
        <v>138</v>
      </c>
      <c r="BIK139" s="57">
        <v>18</v>
      </c>
      <c r="BIL139" s="48" t="str">
        <f>IF(COUNTIF(BIK2:BIK138,BIK139)&gt;0,"R","")</f>
        <v>R</v>
      </c>
      <c r="BIM139" s="46">
        <f t="shared" si="2185"/>
        <v>1</v>
      </c>
      <c r="BIN139" s="6">
        <f t="shared" si="2015"/>
        <v>82</v>
      </c>
      <c r="BIO139" s="6">
        <f t="shared" si="1796"/>
        <v>-82</v>
      </c>
      <c r="BIP139" s="7">
        <f t="shared" si="1797"/>
        <v>-1297</v>
      </c>
      <c r="BIQ139"/>
      <c r="BIR139"/>
      <c r="BIS139"/>
      <c r="BIU139" s="5">
        <f t="shared" si="2356"/>
        <v>138</v>
      </c>
      <c r="BIV139" s="57">
        <v>0</v>
      </c>
      <c r="BIW139" s="48" t="str">
        <f>IF(COUNTIF(BIV2:BIV138,BIV139)&gt;0,"R","")</f>
        <v>R</v>
      </c>
      <c r="BIX139" s="46">
        <f t="shared" si="2186"/>
        <v>0</v>
      </c>
      <c r="BIY139" s="6">
        <f t="shared" si="2016"/>
        <v>82</v>
      </c>
      <c r="BIZ139" s="6">
        <f t="shared" si="1799"/>
        <v>0</v>
      </c>
      <c r="BJA139" s="7">
        <f t="shared" si="1800"/>
        <v>3633</v>
      </c>
      <c r="BJB139"/>
      <c r="BJC139"/>
      <c r="BJD139"/>
      <c r="BJF139" s="5">
        <f t="shared" si="2357"/>
        <v>138</v>
      </c>
      <c r="BJG139" s="57">
        <v>6</v>
      </c>
      <c r="BJH139" s="48" t="str">
        <f>IF(COUNTIF(BJG2:BJG138,BJG139)&gt;0,"R","")</f>
        <v>R</v>
      </c>
      <c r="BJI139" s="46">
        <f t="shared" si="2187"/>
        <v>0</v>
      </c>
      <c r="BJJ139" s="6">
        <f t="shared" si="2017"/>
        <v>81</v>
      </c>
      <c r="BJK139" s="6">
        <f t="shared" si="1802"/>
        <v>0</v>
      </c>
      <c r="BJL139" s="7">
        <f t="shared" si="1803"/>
        <v>2946</v>
      </c>
      <c r="BJM139"/>
      <c r="BJN139"/>
      <c r="BJO139"/>
      <c r="BJQ139" s="5">
        <f t="shared" si="2358"/>
        <v>138</v>
      </c>
      <c r="BJR139" s="57">
        <v>33</v>
      </c>
      <c r="BJS139" s="48" t="str">
        <f>IF(COUNTIF(BJR2:BJR138,BJR139)&gt;0,"R","")</f>
        <v>R</v>
      </c>
      <c r="BJT139" s="46">
        <f t="shared" si="2188"/>
        <v>0</v>
      </c>
      <c r="BJU139" s="6">
        <f t="shared" si="2018"/>
        <v>73</v>
      </c>
      <c r="BJV139" s="6">
        <f t="shared" si="1805"/>
        <v>0</v>
      </c>
      <c r="BJW139" s="7">
        <f t="shared" si="1806"/>
        <v>3066</v>
      </c>
      <c r="BJX139"/>
      <c r="BJY139"/>
      <c r="BJZ139"/>
      <c r="BKB139" s="5">
        <f t="shared" si="2359"/>
        <v>138</v>
      </c>
      <c r="BKC139" s="57">
        <v>33</v>
      </c>
      <c r="BKD139" s="48" t="str">
        <f>IF(COUNTIF(BKC2:BKC138,BKC139)&gt;0,"R","")</f>
        <v/>
      </c>
      <c r="BKE139" s="46">
        <f t="shared" si="2189"/>
        <v>1</v>
      </c>
      <c r="BKF139" s="6">
        <f t="shared" si="2019"/>
        <v>77</v>
      </c>
      <c r="BKG139" s="6">
        <f t="shared" si="1808"/>
        <v>2695</v>
      </c>
      <c r="BKH139" s="7">
        <f t="shared" si="1809"/>
        <v>2651</v>
      </c>
      <c r="BKI139">
        <v>25</v>
      </c>
      <c r="BKJ139"/>
      <c r="BKK139"/>
      <c r="BKM139" s="5">
        <f t="shared" si="2360"/>
        <v>138</v>
      </c>
      <c r="BKN139" s="57">
        <v>5</v>
      </c>
      <c r="BKO139" s="48" t="str">
        <f>IF(COUNTIF(BKN2:BKN138,BKN139)&gt;0,"R","")</f>
        <v>R</v>
      </c>
      <c r="BKP139" s="46">
        <f t="shared" si="2190"/>
        <v>3</v>
      </c>
      <c r="BKQ139" s="6">
        <f t="shared" si="2020"/>
        <v>84</v>
      </c>
      <c r="BKR139" s="6">
        <f t="shared" si="1811"/>
        <v>-252</v>
      </c>
      <c r="BKS139" s="7">
        <f t="shared" si="1812"/>
        <v>-9556</v>
      </c>
      <c r="BKT139"/>
      <c r="BKU139"/>
      <c r="BKV139"/>
      <c r="BKX139" s="5">
        <f t="shared" si="2361"/>
        <v>138</v>
      </c>
      <c r="BKY139" s="57">
        <v>15</v>
      </c>
      <c r="BKZ139" s="48" t="str">
        <f>IF(COUNTIF(BKY2:BKY138,BKY139)&gt;0,"R","")</f>
        <v>R</v>
      </c>
      <c r="BLA139" s="46">
        <f t="shared" si="2191"/>
        <v>1</v>
      </c>
      <c r="BLB139" s="6">
        <f t="shared" si="2021"/>
        <v>78</v>
      </c>
      <c r="BLC139" s="6">
        <f t="shared" si="1814"/>
        <v>-78</v>
      </c>
      <c r="BLD139" s="7">
        <f t="shared" si="1815"/>
        <v>-744</v>
      </c>
      <c r="BLE139"/>
      <c r="BLF139"/>
      <c r="BLG139"/>
      <c r="BLI139" s="5">
        <f t="shared" si="2362"/>
        <v>138</v>
      </c>
      <c r="BLJ139" s="57">
        <v>11</v>
      </c>
      <c r="BLK139" s="48" t="str">
        <f>IF(COUNTIF(BLJ2:BLJ138,BLJ139)&gt;0,"R","")</f>
        <v>R</v>
      </c>
      <c r="BLL139" s="46">
        <f t="shared" si="2192"/>
        <v>0</v>
      </c>
      <c r="BLM139" s="6">
        <f t="shared" si="2022"/>
        <v>83</v>
      </c>
      <c r="BLN139" s="6">
        <f t="shared" si="1817"/>
        <v>0</v>
      </c>
      <c r="BLO139" s="7">
        <f t="shared" si="1818"/>
        <v>2382</v>
      </c>
      <c r="BLP139"/>
      <c r="BLQ139"/>
      <c r="BLR139"/>
      <c r="BLT139" s="5">
        <f t="shared" si="2363"/>
        <v>138</v>
      </c>
      <c r="BLU139" s="57">
        <v>27</v>
      </c>
      <c r="BLV139" s="48" t="str">
        <f>IF(COUNTIF(BLU2:BLU138,BLU139)&gt;0,"R","")</f>
        <v>R</v>
      </c>
      <c r="BLW139" s="46">
        <f t="shared" si="2193"/>
        <v>2</v>
      </c>
      <c r="BLX139" s="6">
        <f t="shared" si="2023"/>
        <v>83</v>
      </c>
      <c r="BLY139" s="6">
        <f t="shared" si="1820"/>
        <v>-166</v>
      </c>
      <c r="BLZ139" s="7">
        <f t="shared" si="1821"/>
        <v>-4586</v>
      </c>
      <c r="BMA139"/>
      <c r="BMB139"/>
      <c r="BMC139"/>
      <c r="BME139" s="5">
        <f t="shared" si="2364"/>
        <v>138</v>
      </c>
      <c r="BMF139" s="57">
        <v>27</v>
      </c>
      <c r="BMG139" s="48" t="str">
        <f>IF(COUNTIF(BMF2:BMF138,BMF139)&gt;0,"R","")</f>
        <v>R</v>
      </c>
      <c r="BMH139" s="46">
        <f t="shared" si="2194"/>
        <v>2</v>
      </c>
      <c r="BMI139" s="6">
        <f t="shared" si="2024"/>
        <v>81</v>
      </c>
      <c r="BMJ139" s="6">
        <f t="shared" si="1823"/>
        <v>-162</v>
      </c>
      <c r="BMK139" s="7">
        <f t="shared" si="1824"/>
        <v>-4122</v>
      </c>
      <c r="BML139"/>
      <c r="BMM139"/>
      <c r="BMN139"/>
      <c r="BMP139" s="5">
        <f t="shared" si="2365"/>
        <v>138</v>
      </c>
      <c r="BMQ139" s="57">
        <v>30</v>
      </c>
      <c r="BMR139" s="48" t="str">
        <f>IF(COUNTIF(BMQ2:BMQ138,BMQ139)&gt;0,"R","")</f>
        <v>R</v>
      </c>
      <c r="BMS139" s="46">
        <f t="shared" si="2195"/>
        <v>2</v>
      </c>
      <c r="BMT139" s="6">
        <f t="shared" si="2025"/>
        <v>85</v>
      </c>
      <c r="BMU139" s="6">
        <f t="shared" si="1826"/>
        <v>-170</v>
      </c>
      <c r="BMV139" s="7">
        <f t="shared" si="1827"/>
        <v>-5118</v>
      </c>
      <c r="BMW139"/>
      <c r="BMX139"/>
      <c r="BMY139"/>
      <c r="BNA139" s="5">
        <f t="shared" si="2366"/>
        <v>138</v>
      </c>
      <c r="BNB139" s="57">
        <v>4</v>
      </c>
      <c r="BNC139" s="48" t="str">
        <f>IF(COUNTIF(BNB2:BNB138,BNB139)&gt;0,"R","")</f>
        <v>R</v>
      </c>
      <c r="BND139" s="46">
        <f t="shared" si="2196"/>
        <v>0</v>
      </c>
      <c r="BNE139" s="6">
        <f t="shared" si="2026"/>
        <v>76</v>
      </c>
      <c r="BNF139" s="6">
        <f t="shared" si="1829"/>
        <v>0</v>
      </c>
      <c r="BNG139" s="7">
        <f t="shared" si="1830"/>
        <v>3592</v>
      </c>
      <c r="BNH139"/>
      <c r="BNI139"/>
      <c r="BNJ139"/>
      <c r="BNK139"/>
      <c r="BNM139" s="5">
        <f t="shared" si="2367"/>
        <v>138</v>
      </c>
      <c r="BNN139" s="57">
        <v>6</v>
      </c>
      <c r="BNO139" s="48" t="str">
        <f>IF(COUNTIF(BNN2:BNN138,BNN139)&gt;0,"R","")</f>
        <v>R</v>
      </c>
      <c r="BNP139" s="46">
        <f t="shared" si="2197"/>
        <v>2</v>
      </c>
      <c r="BNQ139" s="6">
        <f t="shared" si="2027"/>
        <v>79</v>
      </c>
      <c r="BNR139" s="6">
        <f t="shared" si="1832"/>
        <v>-158</v>
      </c>
      <c r="BNS139" s="7">
        <f t="shared" si="1833"/>
        <v>-4515</v>
      </c>
      <c r="BNT139"/>
      <c r="BNU139"/>
      <c r="BNV139"/>
      <c r="BNX139" s="5">
        <f t="shared" si="2368"/>
        <v>138</v>
      </c>
      <c r="BNY139" s="57">
        <v>3</v>
      </c>
      <c r="BNZ139" s="48" t="str">
        <f>IF(COUNTIF(BNY2:BNY138,BNY139)&gt;0,"R","")</f>
        <v>R</v>
      </c>
      <c r="BOA139" s="46">
        <f t="shared" si="2198"/>
        <v>1</v>
      </c>
      <c r="BOB139" s="6">
        <f t="shared" si="2028"/>
        <v>84</v>
      </c>
      <c r="BOC139" s="6">
        <f t="shared" si="1835"/>
        <v>-84</v>
      </c>
      <c r="BOD139" s="7">
        <f t="shared" si="1836"/>
        <v>-811</v>
      </c>
      <c r="BOE139"/>
      <c r="BOF139"/>
      <c r="BOG139"/>
      <c r="BOI139" s="5">
        <f t="shared" si="2369"/>
        <v>138</v>
      </c>
      <c r="BOJ139" s="57">
        <v>31</v>
      </c>
      <c r="BOK139" s="48" t="str">
        <f>IF(COUNTIF(BOJ2:BOJ138,BOJ139)&gt;0,"R","")</f>
        <v>R</v>
      </c>
      <c r="BOL139" s="46">
        <f t="shared" si="2199"/>
        <v>2</v>
      </c>
      <c r="BOM139" s="6">
        <f t="shared" si="2029"/>
        <v>81</v>
      </c>
      <c r="BON139" s="6">
        <f t="shared" si="1838"/>
        <v>-162</v>
      </c>
      <c r="BOO139" s="7">
        <f t="shared" si="1839"/>
        <v>-4375</v>
      </c>
      <c r="BOP139"/>
      <c r="BOQ139"/>
      <c r="BOR139"/>
      <c r="BOT139" s="5">
        <f t="shared" si="2370"/>
        <v>138</v>
      </c>
      <c r="BOU139" s="57">
        <v>6</v>
      </c>
      <c r="BOV139" s="48" t="str">
        <f>IF(COUNTIF(BOU2:BOU138,BOU139)&gt;0,"R","")</f>
        <v>R</v>
      </c>
      <c r="BOW139" s="46">
        <f t="shared" si="2200"/>
        <v>1</v>
      </c>
      <c r="BOX139" s="6">
        <f t="shared" si="2030"/>
        <v>81</v>
      </c>
      <c r="BOY139" s="6">
        <f t="shared" si="1841"/>
        <v>-81</v>
      </c>
      <c r="BOZ139" s="7">
        <f t="shared" si="1842"/>
        <v>-2852</v>
      </c>
      <c r="BPA139"/>
      <c r="BPB139"/>
      <c r="BPC139"/>
      <c r="BPE139" s="5">
        <f t="shared" si="2371"/>
        <v>138</v>
      </c>
      <c r="BPF139" s="57">
        <v>15</v>
      </c>
      <c r="BPG139" s="48" t="str">
        <f>IF(COUNTIF(BPF2:BPF138,BPF139)&gt;0,"R","")</f>
        <v>R</v>
      </c>
      <c r="BPH139" s="46">
        <f t="shared" si="2201"/>
        <v>2</v>
      </c>
      <c r="BPI139" s="6">
        <f t="shared" si="2031"/>
        <v>84</v>
      </c>
      <c r="BPJ139" s="6">
        <f t="shared" si="1844"/>
        <v>-168</v>
      </c>
      <c r="BPK139" s="7">
        <f t="shared" si="1845"/>
        <v>-4612</v>
      </c>
      <c r="BPL139"/>
      <c r="BPM139"/>
      <c r="BPN139"/>
      <c r="BPP139" s="5">
        <f t="shared" si="2372"/>
        <v>138</v>
      </c>
      <c r="BPQ139" s="57">
        <v>7</v>
      </c>
      <c r="BPR139" s="48" t="str">
        <f>IF(COUNTIF(BPQ2:BPQ138,BPQ139)&gt;0,"R","")</f>
        <v>R</v>
      </c>
      <c r="BPS139" s="46">
        <f t="shared" si="2202"/>
        <v>0</v>
      </c>
      <c r="BPT139" s="6">
        <f t="shared" si="2032"/>
        <v>81</v>
      </c>
      <c r="BPU139" s="6">
        <f t="shared" si="1847"/>
        <v>0</v>
      </c>
      <c r="BPV139" s="7">
        <f t="shared" si="1848"/>
        <v>1831</v>
      </c>
      <c r="BPW139"/>
      <c r="BPX139"/>
      <c r="BPY139"/>
      <c r="BQA139" s="5">
        <f t="shared" si="2373"/>
        <v>138</v>
      </c>
      <c r="BQB139" s="57">
        <v>35</v>
      </c>
      <c r="BQC139" s="48" t="str">
        <f>IF(COUNTIF(BQB2:BQB138,BQB139)&gt;0,"R","")</f>
        <v>R</v>
      </c>
      <c r="BQD139" s="46">
        <f t="shared" si="2203"/>
        <v>0</v>
      </c>
      <c r="BQE139" s="6">
        <f t="shared" si="2033"/>
        <v>84</v>
      </c>
      <c r="BQF139" s="6">
        <f t="shared" si="1850"/>
        <v>0</v>
      </c>
      <c r="BQG139" s="7">
        <f t="shared" si="1851"/>
        <v>3884</v>
      </c>
      <c r="BQH139"/>
      <c r="BQI139"/>
      <c r="BQJ139"/>
      <c r="BQL139" s="5">
        <f t="shared" si="2374"/>
        <v>138</v>
      </c>
      <c r="BQM139" s="57">
        <v>22</v>
      </c>
      <c r="BQN139" s="48" t="str">
        <f>IF(COUNTIF(BQM2:BQM138,BQM139)&gt;0,"R","")</f>
        <v>R</v>
      </c>
      <c r="BQO139" s="46">
        <f t="shared" si="2204"/>
        <v>2</v>
      </c>
      <c r="BQP139" s="6">
        <f t="shared" si="2034"/>
        <v>86</v>
      </c>
      <c r="BQQ139" s="6">
        <f t="shared" si="1853"/>
        <v>-172</v>
      </c>
      <c r="BQR139" s="7">
        <f t="shared" si="1854"/>
        <v>-5291</v>
      </c>
      <c r="BQS139"/>
      <c r="BQT139"/>
      <c r="BQU139"/>
      <c r="BQW139" s="5">
        <f t="shared" si="2375"/>
        <v>138</v>
      </c>
      <c r="BQX139" s="57">
        <v>20</v>
      </c>
      <c r="BQY139" s="48" t="str">
        <f>IF(COUNTIF(BQX2:BQX138,BQX139)&gt;0,"R","")</f>
        <v>R</v>
      </c>
      <c r="BQZ139" s="46">
        <f t="shared" si="2205"/>
        <v>0</v>
      </c>
      <c r="BRA139" s="6">
        <f t="shared" si="2035"/>
        <v>79</v>
      </c>
      <c r="BRB139" s="6">
        <f t="shared" si="1856"/>
        <v>0</v>
      </c>
      <c r="BRC139" s="7">
        <f t="shared" si="1857"/>
        <v>1942</v>
      </c>
      <c r="BRD139"/>
      <c r="BRE139"/>
      <c r="BRF139"/>
      <c r="BRH139" s="5">
        <f t="shared" si="2376"/>
        <v>138</v>
      </c>
      <c r="BRI139" s="57">
        <v>19</v>
      </c>
      <c r="BRJ139" s="48" t="str">
        <f>IF(COUNTIF(BRI2:BRI138,BRI139)&gt;0,"R","")</f>
        <v>R</v>
      </c>
      <c r="BRK139" s="46">
        <f t="shared" si="2206"/>
        <v>0</v>
      </c>
      <c r="BRL139" s="6">
        <f t="shared" si="2036"/>
        <v>82</v>
      </c>
      <c r="BRM139" s="6">
        <f t="shared" si="1859"/>
        <v>0</v>
      </c>
      <c r="BRN139" s="7">
        <f t="shared" si="1860"/>
        <v>3351</v>
      </c>
      <c r="BRO139"/>
      <c r="BRP139"/>
      <c r="BRQ139"/>
      <c r="BRS139" s="5">
        <f t="shared" si="2377"/>
        <v>138</v>
      </c>
      <c r="BRT139" s="57">
        <v>34</v>
      </c>
      <c r="BRU139" s="48" t="str">
        <f>IF(COUNTIF(BRT2:BRT138,BRT139)&gt;0,"R","")</f>
        <v>R</v>
      </c>
      <c r="BRV139" s="46">
        <f t="shared" si="2207"/>
        <v>0</v>
      </c>
      <c r="BRW139" s="6">
        <f t="shared" si="2037"/>
        <v>79</v>
      </c>
      <c r="BRX139" s="6">
        <f t="shared" si="1862"/>
        <v>0</v>
      </c>
      <c r="BRY139" s="7">
        <f t="shared" si="1863"/>
        <v>1421</v>
      </c>
      <c r="BRZ139"/>
      <c r="BSA139"/>
      <c r="BSB139"/>
      <c r="BSD139" s="5">
        <f t="shared" si="2378"/>
        <v>138</v>
      </c>
      <c r="BSE139" s="57">
        <v>0</v>
      </c>
      <c r="BSF139" s="48" t="str">
        <f>IF(COUNTIF(BSE2:BSE138,BSE139)&gt;0,"R","")</f>
        <v>R</v>
      </c>
      <c r="BSG139" s="46">
        <f t="shared" si="2208"/>
        <v>2</v>
      </c>
      <c r="BSH139" s="6">
        <f t="shared" si="2038"/>
        <v>80</v>
      </c>
      <c r="BSI139" s="6">
        <f t="shared" si="1865"/>
        <v>-160</v>
      </c>
      <c r="BSJ139" s="7">
        <f t="shared" si="1866"/>
        <v>-5388</v>
      </c>
      <c r="BSK139"/>
      <c r="BSL139"/>
      <c r="BSM139"/>
      <c r="BSO139" s="5">
        <f t="shared" si="2379"/>
        <v>138</v>
      </c>
      <c r="BSP139" s="57">
        <v>16</v>
      </c>
      <c r="BSQ139" s="48" t="str">
        <f>IF(COUNTIF(BSP2:BSP138,BSP139)&gt;0,"R","")</f>
        <v>R</v>
      </c>
      <c r="BSR139" s="46">
        <f t="shared" si="2209"/>
        <v>3</v>
      </c>
      <c r="BSS139" s="6">
        <f t="shared" si="2039"/>
        <v>82</v>
      </c>
      <c r="BST139" s="6">
        <f t="shared" si="1868"/>
        <v>-246</v>
      </c>
      <c r="BSU139" s="7">
        <f t="shared" si="1869"/>
        <v>-11944</v>
      </c>
      <c r="BSV139"/>
      <c r="BSW139"/>
      <c r="BSX139"/>
    </row>
    <row r="140" spans="1:1870" ht="15.75" x14ac:dyDescent="0.25">
      <c r="A140" s="5">
        <f t="shared" si="2210"/>
        <v>139</v>
      </c>
      <c r="B140" s="57">
        <v>32</v>
      </c>
      <c r="C140" s="48" t="str">
        <f>IF(COUNTIF(B2:B139,B140)&gt;0,"R","")</f>
        <v>R</v>
      </c>
      <c r="D140" s="46">
        <f t="shared" si="2040"/>
        <v>1</v>
      </c>
      <c r="E140" s="6">
        <f t="shared" si="1870"/>
        <v>79</v>
      </c>
      <c r="F140" s="6">
        <f t="shared" ref="F140:F149" si="2380">IF(B140="","",IF(C140="",E140*(36-D140),-D140*E140))</f>
        <v>-79</v>
      </c>
      <c r="G140" s="7">
        <f t="shared" ref="G140:G149" si="2381">IF(B140="","",G139+F140)</f>
        <v>-553</v>
      </c>
      <c r="H140" s="44"/>
      <c r="I140" s="4"/>
      <c r="J140" s="4"/>
      <c r="L140" s="5">
        <f t="shared" si="2211"/>
        <v>139</v>
      </c>
      <c r="M140" s="57">
        <v>15</v>
      </c>
      <c r="N140" s="48" t="str">
        <f>IF(COUNTIF(M2:M139,M140)&gt;0,"R","")</f>
        <v>R</v>
      </c>
      <c r="O140" s="46">
        <f t="shared" si="2041"/>
        <v>1</v>
      </c>
      <c r="P140" s="6">
        <f t="shared" si="1871"/>
        <v>82</v>
      </c>
      <c r="Q140" s="6">
        <f t="shared" ref="Q140:Q149" si="2382">IF(M140="","",IF(N140="",P140*(36-O140),-O140*P140))</f>
        <v>-82</v>
      </c>
      <c r="R140" s="7">
        <f t="shared" ref="R140:R149" si="2383">IF(M140="","",R139+Q140)</f>
        <v>-643</v>
      </c>
      <c r="S140" s="44"/>
      <c r="T140" s="4"/>
      <c r="U140" s="4"/>
      <c r="W140" s="5">
        <f t="shared" si="2212"/>
        <v>139</v>
      </c>
      <c r="X140" s="57">
        <v>33</v>
      </c>
      <c r="Y140" s="48" t="str">
        <f>IF(COUNTIF(X2:X139,X140)&gt;0,"R","")</f>
        <v>R</v>
      </c>
      <c r="Z140" s="46">
        <f t="shared" si="2042"/>
        <v>0</v>
      </c>
      <c r="AA140" s="6">
        <f t="shared" si="1872"/>
        <v>82</v>
      </c>
      <c r="AB140" s="6">
        <f t="shared" ref="AB140:AB149" si="2384">IF(X140="","",IF(Y140="",AA140*(36-Z140),-Z140*AA140))</f>
        <v>0</v>
      </c>
      <c r="AC140" s="7">
        <f t="shared" ref="AC140:AC149" si="2385">IF(X140="","",AC139+AB140)</f>
        <v>3444</v>
      </c>
      <c r="AD140" s="44"/>
      <c r="AE140" s="4"/>
      <c r="AF140" s="4"/>
      <c r="AH140" s="5">
        <f t="shared" si="2213"/>
        <v>139</v>
      </c>
      <c r="AI140" s="57">
        <v>35</v>
      </c>
      <c r="AJ140" s="48" t="str">
        <f>IF(COUNTIF(AI2:AI139,AI140)&gt;0,"R","")</f>
        <v>R</v>
      </c>
      <c r="AK140" s="46">
        <f t="shared" si="2043"/>
        <v>1</v>
      </c>
      <c r="AL140" s="6">
        <f t="shared" si="1873"/>
        <v>82</v>
      </c>
      <c r="AM140" s="6">
        <f t="shared" ref="AM140:AM149" si="2386">IF(AI140="","",IF(AJ140="",AL140*(36-AK140),-AK140*AL140))</f>
        <v>-82</v>
      </c>
      <c r="AN140" s="7">
        <f t="shared" ref="AN140:AN149" si="2387">IF(AI140="","",AN139+AM140)</f>
        <v>-1320</v>
      </c>
      <c r="AO140" s="44"/>
      <c r="AP140" s="4"/>
      <c r="AQ140" s="4"/>
      <c r="AS140" s="5">
        <f t="shared" si="2214"/>
        <v>139</v>
      </c>
      <c r="AT140" s="57">
        <v>36</v>
      </c>
      <c r="AU140" s="48" t="str">
        <f>IF(COUNTIF(AT2:AT139,AT140)&gt;0,"R","")</f>
        <v>R</v>
      </c>
      <c r="AV140" s="46">
        <f t="shared" si="2044"/>
        <v>1</v>
      </c>
      <c r="AW140" s="6">
        <f t="shared" si="1874"/>
        <v>82</v>
      </c>
      <c r="AX140" s="6">
        <f t="shared" ref="AX140:AX149" si="2388">IF(AT140="","",IF(AU140="",AW140*(36-AV140),-AV140*AW140))</f>
        <v>-82</v>
      </c>
      <c r="AY140" s="7">
        <f t="shared" ref="AY140:AY149" si="2389">IF(AT140="","",AY139+AX140)</f>
        <v>-2204</v>
      </c>
      <c r="AZ140" s="44"/>
      <c r="BA140" s="4"/>
      <c r="BB140" s="4"/>
      <c r="BD140" s="5">
        <f t="shared" si="2215"/>
        <v>139</v>
      </c>
      <c r="BE140" s="57">
        <v>36</v>
      </c>
      <c r="BF140" s="48" t="str">
        <f>IF(COUNTIF(BE2:BE139,BE140)&gt;0,"R","")</f>
        <v>R</v>
      </c>
      <c r="BG140" s="46">
        <f t="shared" si="2045"/>
        <v>0</v>
      </c>
      <c r="BH140" s="6">
        <f t="shared" si="1875"/>
        <v>81</v>
      </c>
      <c r="BI140" s="6">
        <f t="shared" ref="BI140:BI149" si="2390">IF(BE140="","",IF(BF140="",BH140*(36-BG140),-BG140*BH140))</f>
        <v>0</v>
      </c>
      <c r="BJ140" s="7">
        <f t="shared" ref="BJ140:BJ149" si="2391">IF(BE140="","",BJ139+BI140)</f>
        <v>2260</v>
      </c>
      <c r="BK140" s="44"/>
      <c r="BL140" s="4"/>
      <c r="BM140" s="4"/>
      <c r="BO140" s="5">
        <f t="shared" si="2216"/>
        <v>139</v>
      </c>
      <c r="BP140" s="57">
        <v>19</v>
      </c>
      <c r="BQ140" s="48" t="str">
        <f>IF(COUNTIF(BP2:BP139,BP140)&gt;0,"R","")</f>
        <v>R</v>
      </c>
      <c r="BR140" s="46">
        <f t="shared" si="2046"/>
        <v>2</v>
      </c>
      <c r="BS140" s="6">
        <f t="shared" si="1876"/>
        <v>84</v>
      </c>
      <c r="BT140" s="6">
        <f t="shared" ref="BT140:BT149" si="2392">IF(BP140="","",IF(BQ140="",BS140*(36-BR140),-BR140*BS140))</f>
        <v>-168</v>
      </c>
      <c r="BU140" s="7">
        <f t="shared" ref="BU140:BU149" si="2393">IF(BP140="","",BU139+BT140)</f>
        <v>-4652</v>
      </c>
      <c r="BV140"/>
      <c r="BW140"/>
      <c r="BX140"/>
      <c r="BZ140" s="5">
        <f t="shared" si="2217"/>
        <v>139</v>
      </c>
      <c r="CA140" s="57">
        <v>26</v>
      </c>
      <c r="CB140" s="48" t="str">
        <f>IF(COUNTIF(CA2:CA139,CA140)&gt;0,"R","")</f>
        <v>R</v>
      </c>
      <c r="CC140" s="46">
        <f t="shared" si="2047"/>
        <v>1</v>
      </c>
      <c r="CD140" s="6">
        <f t="shared" si="1877"/>
        <v>83</v>
      </c>
      <c r="CE140" s="6">
        <f t="shared" ref="CE140:CE149" si="2394">IF(CA140="","",IF(CB140="",CD140*(36-CC140),-CC140*CD140))</f>
        <v>-83</v>
      </c>
      <c r="CF140" s="7">
        <f t="shared" ref="CF140:CF149" si="2395">IF(CA140="","",CF139+CE140)</f>
        <v>-2685</v>
      </c>
      <c r="CG140"/>
      <c r="CH140"/>
      <c r="CI140"/>
      <c r="CK140" s="5">
        <f t="shared" si="2218"/>
        <v>139</v>
      </c>
      <c r="CL140" s="57">
        <v>4</v>
      </c>
      <c r="CM140" s="48" t="str">
        <f>IF(COUNTIF(CL2:CL139,CL140)&gt;0,"R","")</f>
        <v>R</v>
      </c>
      <c r="CN140" s="46">
        <f t="shared" si="2048"/>
        <v>0</v>
      </c>
      <c r="CO140" s="6">
        <f t="shared" si="1878"/>
        <v>82</v>
      </c>
      <c r="CP140" s="6">
        <f t="shared" ref="CP140:CP149" si="2396">IF(CL140="","",IF(CM140="",CO140*(36-CN140),-CN140*CO140))</f>
        <v>0</v>
      </c>
      <c r="CQ140" s="7">
        <f t="shared" ref="CQ140:CQ149" si="2397">IF(CL140="","",CQ139+CP140)</f>
        <v>3118</v>
      </c>
      <c r="CR140"/>
      <c r="CS140"/>
      <c r="CT140"/>
      <c r="CV140" s="5">
        <f t="shared" si="2219"/>
        <v>139</v>
      </c>
      <c r="CW140" s="57">
        <v>28</v>
      </c>
      <c r="CX140" s="48" t="str">
        <f>IF(COUNTIF(CW2:CW139,CW140)&gt;0,"R","")</f>
        <v>R</v>
      </c>
      <c r="CY140" s="46">
        <f t="shared" si="2049"/>
        <v>0</v>
      </c>
      <c r="CZ140" s="6">
        <f t="shared" si="1879"/>
        <v>77</v>
      </c>
      <c r="DA140" s="6">
        <f t="shared" ref="DA140:DA149" si="2398">IF(CW140="","",IF(CX140="",CZ140*(36-CY140),-CY140*CZ140))</f>
        <v>0</v>
      </c>
      <c r="DB140" s="7">
        <f t="shared" ref="DB140:DB149" si="2399">IF(CW140="","",DB139+DA140)</f>
        <v>3692</v>
      </c>
      <c r="DC140"/>
      <c r="DD140"/>
      <c r="DE140"/>
      <c r="DG140" s="5">
        <f t="shared" si="2220"/>
        <v>139</v>
      </c>
      <c r="DH140" s="57">
        <v>11</v>
      </c>
      <c r="DI140" s="48" t="str">
        <f>IF(COUNTIF(DH2:DH139,DH140)&gt;0,"R","")</f>
        <v>R</v>
      </c>
      <c r="DJ140" s="46">
        <f t="shared" si="2050"/>
        <v>1</v>
      </c>
      <c r="DK140" s="6">
        <f t="shared" si="1880"/>
        <v>85</v>
      </c>
      <c r="DL140" s="6">
        <f t="shared" ref="DL140:DL149" si="2400">IF(DH140="","",IF(DI140="",DK140*(36-DJ140),-DJ140*DK140))</f>
        <v>-85</v>
      </c>
      <c r="DM140" s="7">
        <f t="shared" ref="DM140:DM149" si="2401">IF(DH140="","",DM139+DL140)</f>
        <v>-1064</v>
      </c>
      <c r="DN140"/>
      <c r="DO140"/>
      <c r="DP140"/>
      <c r="DR140" s="5">
        <f t="shared" si="2221"/>
        <v>139</v>
      </c>
      <c r="DS140" s="57">
        <v>11</v>
      </c>
      <c r="DT140" s="48" t="str">
        <f>IF(COUNTIF(DS2:DS139,DS140)&gt;0,"R","")</f>
        <v>R</v>
      </c>
      <c r="DU140" s="46">
        <f t="shared" si="2051"/>
        <v>1</v>
      </c>
      <c r="DV140" s="6">
        <f t="shared" si="1881"/>
        <v>79</v>
      </c>
      <c r="DW140" s="6">
        <f t="shared" ref="DW140:DW149" si="2402">IF(DS140="","",IF(DT140="",DV140*(36-DU140),-DU140*DV140))</f>
        <v>-79</v>
      </c>
      <c r="DX140" s="7">
        <f t="shared" ref="DX140:DX149" si="2403">IF(DS140="","",DX139+DW140)</f>
        <v>-370</v>
      </c>
      <c r="DY140"/>
      <c r="DZ140"/>
      <c r="EA140"/>
      <c r="EC140" s="5">
        <f t="shared" si="2222"/>
        <v>139</v>
      </c>
      <c r="ED140" s="57">
        <v>18</v>
      </c>
      <c r="EE140" s="48" t="str">
        <f>IF(COUNTIF(ED2:ED139,ED140)&gt;0,"R","")</f>
        <v>R</v>
      </c>
      <c r="EF140" s="46">
        <f t="shared" si="2052"/>
        <v>0</v>
      </c>
      <c r="EG140" s="6">
        <f t="shared" si="1882"/>
        <v>82</v>
      </c>
      <c r="EH140" s="6">
        <f t="shared" ref="EH140:EH149" si="2404">IF(ED140="","",IF(EE140="",EG140*(36-EF140),-EF140*EG140))</f>
        <v>0</v>
      </c>
      <c r="EI140" s="7">
        <f t="shared" ref="EI140:EI149" si="2405">IF(ED140="","",EI139+EH140)</f>
        <v>1814</v>
      </c>
      <c r="EJ140"/>
      <c r="EK140"/>
      <c r="EL140"/>
      <c r="EN140" s="5">
        <f t="shared" si="2223"/>
        <v>139</v>
      </c>
      <c r="EO140" s="57">
        <v>3</v>
      </c>
      <c r="EP140" s="48" t="str">
        <f>IF(COUNTIF(EO2:EO139,EO140)&gt;0,"R","")</f>
        <v>R</v>
      </c>
      <c r="EQ140" s="46">
        <f t="shared" si="2053"/>
        <v>0</v>
      </c>
      <c r="ER140" s="6">
        <f t="shared" si="1883"/>
        <v>82</v>
      </c>
      <c r="ES140" s="6">
        <f t="shared" ref="ES140:ES149" si="2406">IF(EO140="","",IF(EP140="",ER140*(36-EQ140),-EQ140*ER140))</f>
        <v>0</v>
      </c>
      <c r="ET140" s="7">
        <f t="shared" ref="ET140:ET149" si="2407">IF(EO140="","",ET139+ES140)</f>
        <v>3017</v>
      </c>
      <c r="EU140"/>
      <c r="EV140"/>
      <c r="EW140"/>
      <c r="EY140" s="5">
        <f t="shared" si="2224"/>
        <v>139</v>
      </c>
      <c r="EZ140" s="57">
        <v>6</v>
      </c>
      <c r="FA140" s="48" t="str">
        <f>IF(COUNTIF(EZ2:EZ139,EZ140)&gt;0,"R","")</f>
        <v>R</v>
      </c>
      <c r="FB140" s="46">
        <f t="shared" si="2054"/>
        <v>2</v>
      </c>
      <c r="FC140" s="6">
        <f t="shared" si="1884"/>
        <v>76</v>
      </c>
      <c r="FD140" s="6">
        <f t="shared" ref="FD140:FD149" si="2408">IF(EZ140="","",IF(FA140="",FC140*(36-FB140),-FB140*FC140))</f>
        <v>-152</v>
      </c>
      <c r="FE140" s="7">
        <f t="shared" ref="FE140:FE149" si="2409">IF(EZ140="","",FE139+FD140)</f>
        <v>-3565</v>
      </c>
      <c r="FF140"/>
      <c r="FG140"/>
      <c r="FH140"/>
      <c r="FJ140" s="5">
        <f t="shared" si="2225"/>
        <v>139</v>
      </c>
      <c r="FK140" s="57">
        <v>3</v>
      </c>
      <c r="FL140" s="48" t="str">
        <f>IF(COUNTIF(FK2:FK139,FK140)&gt;0,"R","")</f>
        <v>R</v>
      </c>
      <c r="FM140" s="46">
        <f t="shared" si="2055"/>
        <v>2</v>
      </c>
      <c r="FN140" s="6">
        <f t="shared" si="1885"/>
        <v>81</v>
      </c>
      <c r="FO140" s="6">
        <f t="shared" ref="FO140:FO149" si="2410">IF(FK140="","",IF(FL140="",FN140*(36-FM140),-FM140*FN140))</f>
        <v>-162</v>
      </c>
      <c r="FP140" s="7">
        <f t="shared" ref="FP140:FP149" si="2411">IF(FK140="","",FP139+FO140)</f>
        <v>-5134</v>
      </c>
      <c r="FQ140"/>
      <c r="FR140"/>
      <c r="FS140"/>
      <c r="FU140" s="5">
        <f t="shared" si="2226"/>
        <v>139</v>
      </c>
      <c r="FV140" s="57">
        <v>11</v>
      </c>
      <c r="FW140" s="48" t="str">
        <f>IF(COUNTIF(FV2:FV139,FV140)&gt;0,"R","")</f>
        <v>R</v>
      </c>
      <c r="FX140" s="46">
        <f t="shared" si="2056"/>
        <v>1</v>
      </c>
      <c r="FY140" s="6">
        <f t="shared" si="1886"/>
        <v>77</v>
      </c>
      <c r="FZ140" s="6">
        <f t="shared" ref="FZ140:FZ149" si="2412">IF(FV140="","",IF(FW140="",FY140*(36-FX140),-FX140*FY140))</f>
        <v>-77</v>
      </c>
      <c r="GA140" s="7">
        <f t="shared" ref="GA140:GA149" si="2413">IF(FV140="","",GA139+FZ140)</f>
        <v>-869</v>
      </c>
      <c r="GB140"/>
      <c r="GC140"/>
      <c r="GD140"/>
      <c r="GF140" s="5">
        <f t="shared" si="2227"/>
        <v>139</v>
      </c>
      <c r="GG140" s="57">
        <v>30</v>
      </c>
      <c r="GH140" s="48" t="str">
        <f>IF(COUNTIF(GG2:GG139,GG140)&gt;0,"R","")</f>
        <v>R</v>
      </c>
      <c r="GI140" s="46">
        <f t="shared" si="2057"/>
        <v>0</v>
      </c>
      <c r="GJ140" s="6">
        <f t="shared" si="1887"/>
        <v>76</v>
      </c>
      <c r="GK140" s="6">
        <f t="shared" ref="GK140:GK149" si="2414">IF(GG140="","",IF(GH140="",GJ140*(36-GI140),-GI140*GJ140))</f>
        <v>0</v>
      </c>
      <c r="GL140" s="7">
        <f t="shared" ref="GL140:GL149" si="2415">IF(GG140="","",GL139+GK140)</f>
        <v>4012</v>
      </c>
      <c r="GM140"/>
      <c r="GN140"/>
      <c r="GO140"/>
      <c r="GQ140" s="5">
        <f t="shared" si="2228"/>
        <v>139</v>
      </c>
      <c r="GR140" s="57">
        <v>18</v>
      </c>
      <c r="GS140" s="48" t="str">
        <f>IF(COUNTIF(GR2:GR139,GR140)&gt;0,"R","")</f>
        <v>R</v>
      </c>
      <c r="GT140" s="46">
        <f t="shared" si="2058"/>
        <v>3</v>
      </c>
      <c r="GU140" s="6">
        <f t="shared" si="1888"/>
        <v>77</v>
      </c>
      <c r="GV140" s="6">
        <f t="shared" ref="GV140:GV149" si="2416">IF(GR140="","",IF(GS140="",GU140*(36-GT140),-GT140*GU140))</f>
        <v>-231</v>
      </c>
      <c r="GW140" s="7">
        <f t="shared" ref="GW140:GW149" si="2417">IF(GR140="","",GW139+GV140)</f>
        <v>-6932</v>
      </c>
      <c r="GX140"/>
      <c r="GY140"/>
      <c r="GZ140"/>
      <c r="HB140" s="5">
        <f t="shared" si="2229"/>
        <v>139</v>
      </c>
      <c r="HC140" s="57">
        <v>19</v>
      </c>
      <c r="HD140" s="48" t="str">
        <f>IF(COUNTIF(HC2:HC139,HC140)&gt;0,"R","")</f>
        <v>R</v>
      </c>
      <c r="HE140" s="46">
        <f t="shared" si="2059"/>
        <v>1</v>
      </c>
      <c r="HF140" s="6">
        <f t="shared" si="1889"/>
        <v>79</v>
      </c>
      <c r="HG140" s="6">
        <f t="shared" ref="HG140:HG149" si="2418">IF(HC140="","",IF(HD140="",HF140*(36-HE140),-HE140*HF140))</f>
        <v>-79</v>
      </c>
      <c r="HH140" s="7">
        <f t="shared" ref="HH140:HH149" si="2419">IF(HC140="","",HH139+HG140)</f>
        <v>-2205</v>
      </c>
      <c r="HI140"/>
      <c r="HJ140"/>
      <c r="HK140"/>
      <c r="HM140" s="5">
        <f t="shared" si="2230"/>
        <v>139</v>
      </c>
      <c r="HN140" s="57">
        <v>29</v>
      </c>
      <c r="HO140" s="48" t="str">
        <f>IF(COUNTIF(HN2:HN139,HN140)&gt;0,"R","")</f>
        <v>R</v>
      </c>
      <c r="HP140" s="46">
        <f t="shared" si="2060"/>
        <v>0</v>
      </c>
      <c r="HQ140" s="6">
        <f t="shared" si="1890"/>
        <v>77</v>
      </c>
      <c r="HR140" s="6">
        <f t="shared" ref="HR140:HR149" si="2420">IF(HN140="","",IF(HO140="",HQ140*(36-HP140),-HP140*HQ140))</f>
        <v>0</v>
      </c>
      <c r="HS140" s="7">
        <f t="shared" ref="HS140:HS149" si="2421">IF(HN140="","",HS139+HR140)</f>
        <v>3039</v>
      </c>
      <c r="HT140"/>
      <c r="HU140"/>
      <c r="HV140"/>
      <c r="HX140" s="5">
        <f t="shared" si="2231"/>
        <v>139</v>
      </c>
      <c r="HY140" s="57">
        <v>19</v>
      </c>
      <c r="HZ140" s="48" t="str">
        <f>IF(COUNTIF(HY2:HY139,HY140)&gt;0,"R","")</f>
        <v>R</v>
      </c>
      <c r="IA140" s="46">
        <f t="shared" si="2061"/>
        <v>0</v>
      </c>
      <c r="IB140" s="6">
        <f t="shared" si="1891"/>
        <v>73</v>
      </c>
      <c r="IC140" s="6">
        <f t="shared" ref="IC140:IC149" si="2422">IF(HY140="","",IF(HZ140="",IB140*(36-IA140),-IA140*IB140))</f>
        <v>0</v>
      </c>
      <c r="ID140" s="7">
        <f t="shared" ref="ID140:ID149" si="2423">IF(HY140="","",ID139+IC140)</f>
        <v>3417</v>
      </c>
      <c r="IE140"/>
      <c r="IF140"/>
      <c r="IG140"/>
      <c r="II140" s="5">
        <f t="shared" si="2232"/>
        <v>139</v>
      </c>
      <c r="IJ140" s="57">
        <v>25</v>
      </c>
      <c r="IK140" s="48" t="str">
        <f>IF(COUNTIF(IJ2:IJ139,IJ140)&gt;0,"R","")</f>
        <v>R</v>
      </c>
      <c r="IL140" s="46">
        <f t="shared" si="2062"/>
        <v>0</v>
      </c>
      <c r="IM140" s="6">
        <f t="shared" si="1892"/>
        <v>82</v>
      </c>
      <c r="IN140" s="6">
        <f t="shared" ref="IN140:IN149" si="2424">IF(IJ140="","",IF(IK140="",IM140*(36-IL140),-IL140*IM140))</f>
        <v>0</v>
      </c>
      <c r="IO140" s="7">
        <f t="shared" ref="IO140:IO149" si="2425">IF(IJ140="","",IO139+IN140)</f>
        <v>3669</v>
      </c>
      <c r="IP140"/>
      <c r="IQ140"/>
      <c r="IR140"/>
      <c r="IT140" s="5">
        <f t="shared" si="2233"/>
        <v>139</v>
      </c>
      <c r="IU140" s="57">
        <v>20</v>
      </c>
      <c r="IV140" s="48" t="str">
        <f>IF(COUNTIF(IU2:IU139,IU140)&gt;0,"R","")</f>
        <v>R</v>
      </c>
      <c r="IW140" s="46">
        <f t="shared" si="2063"/>
        <v>1</v>
      </c>
      <c r="IX140" s="6">
        <f t="shared" si="1893"/>
        <v>81</v>
      </c>
      <c r="IY140" s="6">
        <f t="shared" ref="IY140:IY149" si="2426">IF(IU140="","",IF(IV140="",IX140*(36-IW140),-IW140*IX140))</f>
        <v>-81</v>
      </c>
      <c r="IZ140" s="7">
        <f t="shared" ref="IZ140:IZ149" si="2427">IF(IU140="","",IZ139+IY140)</f>
        <v>-129</v>
      </c>
      <c r="JA140"/>
      <c r="JB140"/>
      <c r="JC140"/>
      <c r="JE140" s="5">
        <f t="shared" si="2234"/>
        <v>139</v>
      </c>
      <c r="JF140" s="57">
        <v>2</v>
      </c>
      <c r="JG140" s="48" t="str">
        <f>IF(COUNTIF(JF2:JF139,JF140)&gt;0,"R","")</f>
        <v>R</v>
      </c>
      <c r="JH140" s="46">
        <f t="shared" si="2064"/>
        <v>1</v>
      </c>
      <c r="JI140" s="6">
        <f t="shared" si="1894"/>
        <v>82</v>
      </c>
      <c r="JJ140" s="6">
        <f t="shared" ref="JJ140:JJ149" si="2428">IF(JF140="","",IF(JG140="",JI140*(36-JH140),-JH140*JI140))</f>
        <v>-82</v>
      </c>
      <c r="JK140" s="7">
        <f t="shared" ref="JK140:JK149" si="2429">IF(JF140="","",JK139+JJ140)</f>
        <v>-1414</v>
      </c>
      <c r="JL140"/>
      <c r="JM140"/>
      <c r="JN140"/>
      <c r="JP140" s="5">
        <f t="shared" si="2235"/>
        <v>139</v>
      </c>
      <c r="JQ140" s="57">
        <v>27</v>
      </c>
      <c r="JR140" s="48" t="str">
        <f>IF(COUNTIF(JQ2:JQ139,JQ140)&gt;0,"R","")</f>
        <v>R</v>
      </c>
      <c r="JS140" s="46">
        <f t="shared" si="2065"/>
        <v>0</v>
      </c>
      <c r="JT140" s="6">
        <f t="shared" si="1895"/>
        <v>76</v>
      </c>
      <c r="JU140" s="6">
        <f t="shared" ref="JU140:JU149" si="2430">IF(JQ140="","",IF(JR140="",JT140*(36-JS140),-JS140*JT140))</f>
        <v>0</v>
      </c>
      <c r="JV140" s="7">
        <f t="shared" ref="JV140:JV149" si="2431">IF(JQ140="","",JV139+JU140)</f>
        <v>3309</v>
      </c>
      <c r="JW140"/>
      <c r="JX140"/>
      <c r="JY140"/>
      <c r="KA140" s="5">
        <f t="shared" si="2236"/>
        <v>139</v>
      </c>
      <c r="KB140" s="57">
        <v>18</v>
      </c>
      <c r="KC140" s="48" t="str">
        <f>IF(COUNTIF(KB2:KB139,KB140)&gt;0,"R","")</f>
        <v>R</v>
      </c>
      <c r="KD140" s="46">
        <f t="shared" si="2066"/>
        <v>1</v>
      </c>
      <c r="KE140" s="6">
        <f t="shared" si="1896"/>
        <v>79</v>
      </c>
      <c r="KF140" s="6">
        <f t="shared" ref="KF140:KF149" si="2432">IF(KB140="","",IF(KC140="",KE140*(36-KD140),-KD140*KE140))</f>
        <v>-79</v>
      </c>
      <c r="KG140" s="7">
        <f t="shared" ref="KG140:KG149" si="2433">IF(KB140="","",KG139+KF140)</f>
        <v>-194</v>
      </c>
      <c r="KH140"/>
      <c r="KI140"/>
      <c r="KJ140"/>
      <c r="KL140" s="5">
        <f t="shared" si="2237"/>
        <v>139</v>
      </c>
      <c r="KM140" s="57">
        <v>33</v>
      </c>
      <c r="KN140" s="48" t="str">
        <f>IF(COUNTIF(KM2:KM139,KM140)&gt;0,"R","")</f>
        <v>R</v>
      </c>
      <c r="KO140" s="46">
        <f t="shared" si="2067"/>
        <v>0</v>
      </c>
      <c r="KP140" s="6">
        <f t="shared" si="1897"/>
        <v>79</v>
      </c>
      <c r="KQ140" s="6">
        <f t="shared" ref="KQ140:KQ149" si="2434">IF(KM140="","",IF(KN140="",KP140*(36-KO140),-KO140*KP140))</f>
        <v>0</v>
      </c>
      <c r="KR140" s="7">
        <f t="shared" ref="KR140:KR149" si="2435">IF(KM140="","",KR139+KQ140)</f>
        <v>3289</v>
      </c>
      <c r="KS140"/>
      <c r="KT140"/>
      <c r="KU140"/>
      <c r="KW140" s="5">
        <f t="shared" si="2238"/>
        <v>139</v>
      </c>
      <c r="KX140" s="57">
        <v>9</v>
      </c>
      <c r="KY140" s="48" t="str">
        <f>IF(COUNTIF(KX2:KX139,KX140)&gt;0,"R","")</f>
        <v>R</v>
      </c>
      <c r="KZ140" s="46">
        <f t="shared" si="2068"/>
        <v>0</v>
      </c>
      <c r="LA140" s="6">
        <f t="shared" si="1898"/>
        <v>76</v>
      </c>
      <c r="LB140" s="6">
        <f t="shared" ref="LB140:LB149" si="2436">IF(KX140="","",IF(KY140="",LA140*(36-KZ140),-KZ140*LA140))</f>
        <v>0</v>
      </c>
      <c r="LC140" s="7">
        <f t="shared" ref="LC140:LC149" si="2437">IF(KX140="","",LC139+LB140)</f>
        <v>3086</v>
      </c>
      <c r="LD140"/>
      <c r="LE140"/>
      <c r="LF140"/>
      <c r="LH140" s="5">
        <f t="shared" si="2239"/>
        <v>139</v>
      </c>
      <c r="LI140" s="57">
        <v>23</v>
      </c>
      <c r="LJ140" s="48" t="str">
        <f>IF(COUNTIF(LI2:LI139,LI140)&gt;0,"R","")</f>
        <v>R</v>
      </c>
      <c r="LK140" s="46">
        <f t="shared" si="2069"/>
        <v>2</v>
      </c>
      <c r="LL140" s="6">
        <f t="shared" si="1899"/>
        <v>83</v>
      </c>
      <c r="LM140" s="6">
        <f t="shared" ref="LM140:LM149" si="2438">IF(LI140="","",IF(LJ140="",LL140*(36-LK140),-LK140*LL140))</f>
        <v>-166</v>
      </c>
      <c r="LN140" s="7">
        <f t="shared" ref="LN140:LN149" si="2439">IF(LI140="","",LN139+LM140)</f>
        <v>-4975</v>
      </c>
      <c r="LO140"/>
      <c r="LP140"/>
      <c r="LQ140"/>
      <c r="LS140" s="5">
        <f t="shared" si="2240"/>
        <v>139</v>
      </c>
      <c r="LT140" s="57">
        <v>8</v>
      </c>
      <c r="LU140" s="48" t="str">
        <f>IF(COUNTIF(LT2:LT139,LT140)&gt;0,"R","")</f>
        <v>R</v>
      </c>
      <c r="LV140" s="46">
        <f t="shared" si="2070"/>
        <v>1</v>
      </c>
      <c r="LW140" s="6">
        <f t="shared" si="1900"/>
        <v>81</v>
      </c>
      <c r="LX140" s="6">
        <f t="shared" ref="LX140:LX149" si="2440">IF(LT140="","",IF(LU140="",LW140*(36-LV140),-LV140*LW140))</f>
        <v>-81</v>
      </c>
      <c r="LY140" s="7">
        <f t="shared" ref="LY140:LY149" si="2441">IF(LT140="","",LY139+LX140)</f>
        <v>-1439</v>
      </c>
      <c r="LZ140"/>
      <c r="MA140"/>
      <c r="MB140"/>
      <c r="MD140" s="5">
        <f t="shared" si="2241"/>
        <v>139</v>
      </c>
      <c r="ME140" s="57">
        <v>35</v>
      </c>
      <c r="MF140" s="48" t="str">
        <f>IF(COUNTIF(ME2:ME139,ME140)&gt;0,"R","")</f>
        <v>R</v>
      </c>
      <c r="MG140" s="46">
        <f t="shared" si="2071"/>
        <v>2</v>
      </c>
      <c r="MH140" s="6">
        <f t="shared" si="1901"/>
        <v>88</v>
      </c>
      <c r="MI140" s="6">
        <f t="shared" ref="MI140:MI149" si="2442">IF(ME140="","",IF(MF140="",MH140*(36-MG140),-MG140*MH140))</f>
        <v>-176</v>
      </c>
      <c r="MJ140" s="7">
        <f t="shared" ref="MJ140:MJ149" si="2443">IF(ME140="","",MJ139+MI140)</f>
        <v>-7150</v>
      </c>
      <c r="MK140"/>
      <c r="ML140"/>
      <c r="MM140"/>
      <c r="MO140" s="5">
        <f t="shared" si="2242"/>
        <v>139</v>
      </c>
      <c r="MP140" s="57">
        <v>8</v>
      </c>
      <c r="MQ140" s="48" t="str">
        <f>IF(COUNTIF(MP2:MP139,MP140)&gt;0,"R","")</f>
        <v>R</v>
      </c>
      <c r="MR140" s="46">
        <f t="shared" si="2072"/>
        <v>1</v>
      </c>
      <c r="MS140" s="6">
        <f t="shared" si="1902"/>
        <v>82</v>
      </c>
      <c r="MT140" s="6">
        <f t="shared" ref="MT140:MT149" si="2444">IF(MP140="","",IF(MQ140="",MS140*(36-MR140),-MR140*MS140))</f>
        <v>-82</v>
      </c>
      <c r="MU140" s="7">
        <f t="shared" ref="MU140:MU149" si="2445">IF(MP140="","",MU139+MT140)</f>
        <v>-656</v>
      </c>
      <c r="MV140"/>
      <c r="MW140"/>
      <c r="MX140"/>
      <c r="MZ140" s="5">
        <f t="shared" si="2243"/>
        <v>139</v>
      </c>
      <c r="NA140" s="57">
        <v>15</v>
      </c>
      <c r="NB140" s="48" t="str">
        <f>IF(COUNTIF(NA2:NA139,NA140)&gt;0,"R","")</f>
        <v>R</v>
      </c>
      <c r="NC140" s="46">
        <f t="shared" si="2073"/>
        <v>3</v>
      </c>
      <c r="ND140" s="6">
        <f t="shared" si="1903"/>
        <v>80</v>
      </c>
      <c r="NE140" s="6">
        <f t="shared" ref="NE140:NE149" si="2446">IF(NA140="","",IF(NB140="",ND140*(36-NC140),-NC140*ND140))</f>
        <v>-240</v>
      </c>
      <c r="NF140" s="7">
        <f t="shared" ref="NF140:NF149" si="2447">IF(NA140="","",NF139+NE140)</f>
        <v>-7718</v>
      </c>
      <c r="NG140"/>
      <c r="NH140"/>
      <c r="NI140"/>
      <c r="NK140" s="5">
        <f t="shared" si="2244"/>
        <v>139</v>
      </c>
      <c r="NL140" s="57">
        <v>2</v>
      </c>
      <c r="NM140" s="48" t="str">
        <f>IF(COUNTIF(NL2:NL139,NL140)&gt;0,"R","")</f>
        <v>R</v>
      </c>
      <c r="NN140" s="46">
        <f t="shared" si="2074"/>
        <v>3</v>
      </c>
      <c r="NO140" s="6">
        <f t="shared" si="1904"/>
        <v>85</v>
      </c>
      <c r="NP140" s="6">
        <f t="shared" ref="NP140:NP149" si="2448">IF(NL140="","",IF(NM140="",NO140*(36-NN140),-NN140*NO140))</f>
        <v>-255</v>
      </c>
      <c r="NQ140" s="7">
        <f t="shared" ref="NQ140:NQ149" si="2449">IF(NL140="","",NQ139+NP140)</f>
        <v>-9944</v>
      </c>
      <c r="NR140"/>
      <c r="NS140"/>
      <c r="NT140"/>
      <c r="NV140" s="5">
        <f t="shared" si="2245"/>
        <v>139</v>
      </c>
      <c r="NW140" s="57">
        <v>13</v>
      </c>
      <c r="NX140" s="48" t="str">
        <f>IF(COUNTIF(NW2:NW139,NW140)&gt;0,"R","")</f>
        <v>R</v>
      </c>
      <c r="NY140" s="46">
        <f t="shared" si="2075"/>
        <v>2</v>
      </c>
      <c r="NZ140" s="6">
        <f t="shared" si="1905"/>
        <v>80</v>
      </c>
      <c r="OA140" s="6">
        <f t="shared" ref="OA140:OA149" si="2450">IF(NW140="","",IF(NX140="",NZ140*(36-NY140),-NY140*NZ140))</f>
        <v>-160</v>
      </c>
      <c r="OB140" s="7">
        <f t="shared" ref="OB140:OB149" si="2451">IF(NW140="","",OB139+OA140)</f>
        <v>-4971</v>
      </c>
      <c r="OC140"/>
      <c r="OD140"/>
      <c r="OE140"/>
      <c r="OG140" s="5">
        <f t="shared" si="2246"/>
        <v>139</v>
      </c>
      <c r="OH140" s="57">
        <v>16</v>
      </c>
      <c r="OI140" s="48" t="str">
        <f>IF(COUNTIF(OH2:OH139,OH140)&gt;0,"R","")</f>
        <v>R</v>
      </c>
      <c r="OJ140" s="46">
        <f t="shared" si="2076"/>
        <v>1</v>
      </c>
      <c r="OK140" s="6">
        <f t="shared" si="1906"/>
        <v>79</v>
      </c>
      <c r="OL140" s="6">
        <f t="shared" ref="OL140:OL149" si="2452">IF(OH140="","",IF(OI140="",OK140*(36-OJ140),-OJ140*OK140))</f>
        <v>-79</v>
      </c>
      <c r="OM140" s="7">
        <f t="shared" ref="OM140:OM149" si="2453">IF(OH140="","",OM139+OL140)</f>
        <v>-1843</v>
      </c>
      <c r="ON140"/>
      <c r="OO140"/>
      <c r="OP140"/>
      <c r="OR140" s="5">
        <f t="shared" si="2247"/>
        <v>139</v>
      </c>
      <c r="OS140" s="57">
        <v>14</v>
      </c>
      <c r="OT140" s="48" t="str">
        <f>IF(COUNTIF(OS2:OS139,OS140)&gt;0,"R","")</f>
        <v>R</v>
      </c>
      <c r="OU140" s="46">
        <f t="shared" si="2077"/>
        <v>2</v>
      </c>
      <c r="OV140" s="6">
        <f t="shared" si="1907"/>
        <v>80</v>
      </c>
      <c r="OW140" s="6">
        <f t="shared" ref="OW140:OW149" si="2454">IF(OS140="","",IF(OT140="",OV140*(36-OU140),-OU140*OV140))</f>
        <v>-160</v>
      </c>
      <c r="OX140" s="7">
        <f t="shared" ref="OX140:OX149" si="2455">IF(OS140="","",OX139+OW140)</f>
        <v>-5431</v>
      </c>
      <c r="OY140"/>
      <c r="OZ140"/>
      <c r="PA140"/>
      <c r="PC140" s="5">
        <f t="shared" si="2248"/>
        <v>139</v>
      </c>
      <c r="PD140" s="57">
        <v>24</v>
      </c>
      <c r="PE140" s="48" t="str">
        <f>IF(COUNTIF(PD2:PD139,PD140)&gt;0,"R","")</f>
        <v>R</v>
      </c>
      <c r="PF140" s="46">
        <f t="shared" si="2078"/>
        <v>2</v>
      </c>
      <c r="PG140" s="6">
        <f t="shared" si="1908"/>
        <v>87</v>
      </c>
      <c r="PH140" s="6">
        <f t="shared" ref="PH140:PH149" si="2456">IF(PD140="","",IF(PE140="",PG140*(36-PF140),-PF140*PG140))</f>
        <v>-174</v>
      </c>
      <c r="PI140" s="7">
        <f t="shared" ref="PI140:PI149" si="2457">IF(PD140="","",PI139+PH140)</f>
        <v>-4998</v>
      </c>
      <c r="PJ140"/>
      <c r="PK140"/>
      <c r="PL140"/>
      <c r="PN140" s="5">
        <f t="shared" si="2249"/>
        <v>139</v>
      </c>
      <c r="PO140" s="57">
        <v>35</v>
      </c>
      <c r="PP140" s="48" t="str">
        <f>IF(COUNTIF(PO2:PO139,PO140)&gt;0,"R","")</f>
        <v>R</v>
      </c>
      <c r="PQ140" s="46">
        <f t="shared" si="2079"/>
        <v>2</v>
      </c>
      <c r="PR140" s="6">
        <f t="shared" si="1909"/>
        <v>88</v>
      </c>
      <c r="PS140" s="6">
        <f t="shared" ref="PS140:PS149" si="2458">IF(PO140="","",IF(PP140="",PR140*(36-PQ140),-PQ140*PR140))</f>
        <v>-176</v>
      </c>
      <c r="PT140" s="7">
        <f t="shared" ref="PT140:PT149" si="2459">IF(PO140="","",PT139+PS140)</f>
        <v>-5126</v>
      </c>
      <c r="PU140"/>
      <c r="PV140"/>
      <c r="PW140"/>
      <c r="PY140" s="5">
        <f t="shared" si="2250"/>
        <v>139</v>
      </c>
      <c r="PZ140" s="57">
        <v>0</v>
      </c>
      <c r="QA140" s="48" t="str">
        <f>IF(COUNTIF(PZ2:PZ139,PZ140)&gt;0,"R","")</f>
        <v>R</v>
      </c>
      <c r="QB140" s="46">
        <f t="shared" si="2080"/>
        <v>1</v>
      </c>
      <c r="QC140" s="6">
        <f t="shared" si="1910"/>
        <v>77</v>
      </c>
      <c r="QD140" s="6">
        <f t="shared" ref="QD140:QD149" si="2460">IF(PZ140="","",IF(QA140="",QC140*(36-QB140),-QB140*QC140))</f>
        <v>-77</v>
      </c>
      <c r="QE140" s="7">
        <f t="shared" ref="QE140:QE149" si="2461">IF(PZ140="","",QE139+QD140)</f>
        <v>-988</v>
      </c>
      <c r="QF140"/>
      <c r="QG140"/>
      <c r="QH140"/>
      <c r="QJ140" s="5">
        <f t="shared" si="2251"/>
        <v>139</v>
      </c>
      <c r="QK140" s="57">
        <v>23</v>
      </c>
      <c r="QL140" s="48" t="str">
        <f>IF(COUNTIF(QK2:QK139,QK140)&gt;0,"R","")</f>
        <v>R</v>
      </c>
      <c r="QM140" s="46">
        <f t="shared" si="2081"/>
        <v>0</v>
      </c>
      <c r="QN140" s="6">
        <f t="shared" si="1911"/>
        <v>82</v>
      </c>
      <c r="QO140" s="6">
        <f t="shared" ref="QO140:QO149" si="2462">IF(QK140="","",IF(QL140="",QN140*(36-QM140),-QM140*QN140))</f>
        <v>0</v>
      </c>
      <c r="QP140" s="7">
        <f t="shared" ref="QP140:QP149" si="2463">IF(QK140="","",QP139+QO140)</f>
        <v>3986</v>
      </c>
      <c r="QQ140"/>
      <c r="QR140"/>
      <c r="QS140"/>
      <c r="QU140" s="5">
        <f t="shared" si="2252"/>
        <v>139</v>
      </c>
      <c r="QV140" s="57">
        <v>7</v>
      </c>
      <c r="QW140" s="48" t="str">
        <f>IF(COUNTIF(QV2:QV139,QV140)&gt;0,"R","")</f>
        <v>R</v>
      </c>
      <c r="QX140" s="46">
        <f t="shared" si="2082"/>
        <v>1</v>
      </c>
      <c r="QY140" s="6">
        <f t="shared" si="1912"/>
        <v>76</v>
      </c>
      <c r="QZ140" s="6">
        <f t="shared" ref="QZ140:QZ149" si="2464">IF(QV140="","",IF(QW140="",QY140*(36-QX140),-QX140*QY140))</f>
        <v>-76</v>
      </c>
      <c r="RA140" s="7">
        <f t="shared" ref="RA140:RA149" si="2465">IF(QV140="","",RA139+QZ140)</f>
        <v>-870</v>
      </c>
      <c r="RB140"/>
      <c r="RC140"/>
      <c r="RD140"/>
      <c r="RF140" s="5">
        <f t="shared" si="2253"/>
        <v>139</v>
      </c>
      <c r="RG140" s="57">
        <v>31</v>
      </c>
      <c r="RH140" s="48" t="str">
        <f>IF(COUNTIF(RG2:RG139,RG140)&gt;0,"R","")</f>
        <v>R</v>
      </c>
      <c r="RI140" s="46">
        <f t="shared" si="2083"/>
        <v>2</v>
      </c>
      <c r="RJ140" s="6">
        <f t="shared" si="1913"/>
        <v>76</v>
      </c>
      <c r="RK140" s="6">
        <f t="shared" ref="RK140:RK149" si="2466">IF(RG140="","",IF(RH140="",RJ140*(36-RI140),-RI140*RJ140))</f>
        <v>-152</v>
      </c>
      <c r="RL140" s="7">
        <f t="shared" ref="RL140:RL149" si="2467">IF(RG140="","",RL139+RK140)</f>
        <v>-3822</v>
      </c>
      <c r="RM140"/>
      <c r="RN140"/>
      <c r="RO140"/>
      <c r="RQ140" s="5">
        <f t="shared" si="2254"/>
        <v>139</v>
      </c>
      <c r="RR140" s="57">
        <v>36</v>
      </c>
      <c r="RS140" s="48" t="str">
        <f>IF(COUNTIF(RR2:RR139,RR140)&gt;0,"R","")</f>
        <v>R</v>
      </c>
      <c r="RT140" s="46">
        <f t="shared" si="2084"/>
        <v>2</v>
      </c>
      <c r="RU140" s="6">
        <f t="shared" si="1914"/>
        <v>88</v>
      </c>
      <c r="RV140" s="6">
        <f t="shared" ref="RV140:RV149" si="2468">IF(RR140="","",IF(RS140="",RU140*(36-RT140),-RT140*RU140))</f>
        <v>-176</v>
      </c>
      <c r="RW140" s="7">
        <f t="shared" ref="RW140:RW149" si="2469">IF(RR140="","",RW139+RV140)</f>
        <v>-5267</v>
      </c>
      <c r="RX140"/>
      <c r="RY140"/>
      <c r="RZ140"/>
      <c r="SB140" s="5">
        <f t="shared" si="2255"/>
        <v>139</v>
      </c>
      <c r="SC140" s="57">
        <v>14</v>
      </c>
      <c r="SD140" s="48" t="str">
        <f>IF(COUNTIF(SC2:SC139,SC140)&gt;0,"R","")</f>
        <v>R</v>
      </c>
      <c r="SE140" s="46">
        <f t="shared" si="2085"/>
        <v>2</v>
      </c>
      <c r="SF140" s="6">
        <f t="shared" si="1915"/>
        <v>80</v>
      </c>
      <c r="SG140" s="6">
        <f t="shared" ref="SG140:SG149" si="2470">IF(SC140="","",IF(SD140="",SF140*(36-SE140),-SE140*SF140))</f>
        <v>-160</v>
      </c>
      <c r="SH140" s="7">
        <f t="shared" ref="SH140:SH149" si="2471">IF(SC140="","",SH139+SG140)</f>
        <v>-5078</v>
      </c>
      <c r="SI140"/>
      <c r="SJ140"/>
      <c r="SK140"/>
      <c r="SM140" s="5">
        <f t="shared" si="2256"/>
        <v>139</v>
      </c>
      <c r="SN140" s="57">
        <v>26</v>
      </c>
      <c r="SO140" s="48" t="str">
        <f>IF(COUNTIF(SN2:SN139,SN140)&gt;0,"R","")</f>
        <v>R</v>
      </c>
      <c r="SP140" s="46">
        <f t="shared" si="2086"/>
        <v>1</v>
      </c>
      <c r="SQ140" s="6">
        <f t="shared" si="1916"/>
        <v>80</v>
      </c>
      <c r="SR140" s="6">
        <f t="shared" ref="SR140:SR149" si="2472">IF(SN140="","",IF(SO140="",SQ140*(36-SP140),-SP140*SQ140))</f>
        <v>-80</v>
      </c>
      <c r="SS140" s="7">
        <f t="shared" ref="SS140:SS149" si="2473">IF(SN140="","",SS139+SR140)</f>
        <v>-1222</v>
      </c>
      <c r="ST140"/>
      <c r="SU140"/>
      <c r="SV140"/>
      <c r="SX140" s="5">
        <f t="shared" si="2257"/>
        <v>139</v>
      </c>
      <c r="SY140" s="57">
        <v>9</v>
      </c>
      <c r="SZ140" s="48" t="str">
        <f>IF(COUNTIF(SY2:SY139,SY140)&gt;0,"R","")</f>
        <v>R</v>
      </c>
      <c r="TA140" s="46">
        <f t="shared" si="2087"/>
        <v>0</v>
      </c>
      <c r="TB140" s="6">
        <f t="shared" si="1917"/>
        <v>80</v>
      </c>
      <c r="TC140" s="6">
        <f t="shared" ref="TC140:TC149" si="2474">IF(SY140="","",IF(SZ140="",TB140*(36-TA140),-TA140*TB140))</f>
        <v>0</v>
      </c>
      <c r="TD140" s="7">
        <f t="shared" ref="TD140:TD149" si="2475">IF(SY140="","",TD139+TC140)</f>
        <v>1649</v>
      </c>
      <c r="TE140"/>
      <c r="TF140"/>
      <c r="TG140"/>
      <c r="TI140" s="5">
        <f t="shared" si="2258"/>
        <v>139</v>
      </c>
      <c r="TJ140" s="57">
        <v>8</v>
      </c>
      <c r="TK140" s="48" t="str">
        <f>IF(COUNTIF(TJ2:TJ139,TJ140)&gt;0,"R","")</f>
        <v>R</v>
      </c>
      <c r="TL140" s="46">
        <f t="shared" si="2088"/>
        <v>1</v>
      </c>
      <c r="TM140" s="6">
        <f t="shared" si="1918"/>
        <v>80</v>
      </c>
      <c r="TN140" s="6">
        <f t="shared" ref="TN140:TN149" si="2476">IF(TJ140="","",IF(TK140="",TM140*(36-TL140),-TL140*TM140))</f>
        <v>-80</v>
      </c>
      <c r="TO140" s="7">
        <f t="shared" ref="TO140:TO149" si="2477">IF(TJ140="","",TO139+TN140)</f>
        <v>-250</v>
      </c>
      <c r="TP140"/>
      <c r="TQ140"/>
      <c r="TR140"/>
      <c r="TT140" s="5">
        <f t="shared" si="2259"/>
        <v>139</v>
      </c>
      <c r="TU140" s="57">
        <v>17</v>
      </c>
      <c r="TV140" s="48" t="str">
        <f>IF(COUNTIF(TU2:TU139,TU140)&gt;0,"R","")</f>
        <v>R</v>
      </c>
      <c r="TW140" s="46">
        <f t="shared" si="2089"/>
        <v>1</v>
      </c>
      <c r="TX140" s="6">
        <f t="shared" si="1919"/>
        <v>78</v>
      </c>
      <c r="TY140" s="6">
        <f t="shared" ref="TY140:TY149" si="2478">IF(TU140="","",IF(TV140="",TX140*(36-TW140),-TW140*TX140))</f>
        <v>-78</v>
      </c>
      <c r="TZ140" s="7">
        <f t="shared" ref="TZ140:TZ149" si="2479">IF(TU140="","",TZ139+TY140)</f>
        <v>34</v>
      </c>
      <c r="UA140"/>
      <c r="UB140"/>
      <c r="UC140"/>
      <c r="UE140" s="5">
        <f t="shared" si="2260"/>
        <v>139</v>
      </c>
      <c r="UF140" s="57">
        <v>7</v>
      </c>
      <c r="UG140" s="48" t="str">
        <f>IF(COUNTIF(UF2:UF139,UF140)&gt;0,"R","")</f>
        <v>R</v>
      </c>
      <c r="UH140" s="46">
        <f t="shared" si="2090"/>
        <v>2</v>
      </c>
      <c r="UI140" s="6">
        <f t="shared" si="1920"/>
        <v>84</v>
      </c>
      <c r="UJ140" s="6">
        <f t="shared" ref="UJ140:UJ149" si="2480">IF(UF140="","",IF(UG140="",UI140*(36-UH140),-UH140*UI140))</f>
        <v>-168</v>
      </c>
      <c r="UK140" s="7">
        <f t="shared" ref="UK140:UK149" si="2481">IF(UF140="","",UK139+UJ140)</f>
        <v>-4946</v>
      </c>
      <c r="UL140"/>
      <c r="UM140"/>
      <c r="UN140"/>
      <c r="UP140" s="5">
        <f t="shared" si="2261"/>
        <v>139</v>
      </c>
      <c r="UQ140" s="57">
        <v>29</v>
      </c>
      <c r="UR140" s="48" t="str">
        <f>IF(COUNTIF(UQ2:UQ139,UQ140)&gt;0,"R","")</f>
        <v>R</v>
      </c>
      <c r="US140" s="46">
        <f t="shared" si="2091"/>
        <v>1</v>
      </c>
      <c r="UT140" s="6">
        <f t="shared" si="1921"/>
        <v>77</v>
      </c>
      <c r="UU140" s="6">
        <f t="shared" ref="UU140:UU149" si="2482">IF(UQ140="","",IF(UR140="",UT140*(36-US140),-US140*UT140))</f>
        <v>-77</v>
      </c>
      <c r="UV140" s="7">
        <f t="shared" ref="UV140:UV149" si="2483">IF(UQ140="","",UV139+UU140)</f>
        <v>180</v>
      </c>
      <c r="UW140"/>
      <c r="UX140"/>
      <c r="UY140"/>
      <c r="VA140" s="5">
        <f t="shared" si="2262"/>
        <v>139</v>
      </c>
      <c r="VB140" s="57">
        <v>22</v>
      </c>
      <c r="VC140" s="48" t="str">
        <f>IF(COUNTIF(VB2:VB139,VB140)&gt;0,"R","")</f>
        <v>R</v>
      </c>
      <c r="VD140" s="46">
        <f t="shared" si="2092"/>
        <v>3</v>
      </c>
      <c r="VE140" s="6">
        <f t="shared" si="1922"/>
        <v>87</v>
      </c>
      <c r="VF140" s="6">
        <f t="shared" ref="VF140:VF149" si="2484">IF(VB140="","",IF(VC140="",VE140*(36-VD140),-VD140*VE140))</f>
        <v>-261</v>
      </c>
      <c r="VG140" s="7">
        <f t="shared" ref="VG140:VG149" si="2485">IF(VB140="","",VG139+VF140)</f>
        <v>-10149</v>
      </c>
      <c r="VH140"/>
      <c r="VI140"/>
      <c r="VJ140"/>
      <c r="VL140" s="5">
        <f t="shared" si="2263"/>
        <v>139</v>
      </c>
      <c r="VM140" s="57">
        <v>6</v>
      </c>
      <c r="VN140" s="48" t="str">
        <f>IF(COUNTIF(VM2:VM139,VM140)&gt;0,"R","")</f>
        <v>R</v>
      </c>
      <c r="VO140" s="46">
        <f t="shared" si="2093"/>
        <v>0</v>
      </c>
      <c r="VP140" s="6">
        <f t="shared" si="1923"/>
        <v>82</v>
      </c>
      <c r="VQ140" s="6">
        <f t="shared" ref="VQ140:VQ149" si="2486">IF(VM140="","",IF(VN140="",VP140*(36-VO140),-VO140*VP140))</f>
        <v>0</v>
      </c>
      <c r="VR140" s="7">
        <f t="shared" ref="VR140:VR149" si="2487">IF(VM140="","",VR139+VQ140)</f>
        <v>2950</v>
      </c>
      <c r="VS140"/>
      <c r="VT140"/>
      <c r="VU140"/>
      <c r="VW140" s="5">
        <f t="shared" si="2264"/>
        <v>139</v>
      </c>
      <c r="VX140" s="57">
        <v>33</v>
      </c>
      <c r="VY140" s="48" t="str">
        <f>IF(COUNTIF(VX2:VX139,VX140)&gt;0,"R","")</f>
        <v>R</v>
      </c>
      <c r="VZ140" s="46">
        <f t="shared" si="2094"/>
        <v>1</v>
      </c>
      <c r="WA140" s="6">
        <f t="shared" si="1924"/>
        <v>86</v>
      </c>
      <c r="WB140" s="6">
        <f t="shared" ref="WB140:WB149" si="2488">IF(VX140="","",IF(VY140="",WA140*(36-VZ140),-VZ140*WA140))</f>
        <v>-86</v>
      </c>
      <c r="WC140" s="7">
        <f t="shared" ref="WC140:WC149" si="2489">IF(VX140="","",WC139+WB140)</f>
        <v>-1757</v>
      </c>
      <c r="WD140"/>
      <c r="WE140"/>
      <c r="WF140"/>
      <c r="WH140" s="5">
        <f t="shared" si="2265"/>
        <v>139</v>
      </c>
      <c r="WI140" s="57">
        <v>33</v>
      </c>
      <c r="WJ140" s="48" t="str">
        <f>IF(COUNTIF(WI2:WI139,WI140)&gt;0,"R","")</f>
        <v>R</v>
      </c>
      <c r="WK140" s="46">
        <f t="shared" si="2095"/>
        <v>0</v>
      </c>
      <c r="WL140" s="6">
        <f t="shared" si="1925"/>
        <v>84</v>
      </c>
      <c r="WM140" s="6">
        <f t="shared" ref="WM140:WM149" si="2490">IF(WI140="","",IF(WJ140="",WL140*(36-WK140),-WK140*WL140))</f>
        <v>0</v>
      </c>
      <c r="WN140" s="7">
        <f t="shared" ref="WN140:WN149" si="2491">IF(WI140="","",WN139+WM140)</f>
        <v>1306</v>
      </c>
      <c r="WO140"/>
      <c r="WP140"/>
      <c r="WQ140"/>
      <c r="WS140" s="5">
        <f t="shared" si="2266"/>
        <v>139</v>
      </c>
      <c r="WT140" s="57">
        <v>36</v>
      </c>
      <c r="WU140" s="48" t="str">
        <f>IF(COUNTIF(WT2:WT139,WT140)&gt;0,"R","")</f>
        <v>R</v>
      </c>
      <c r="WV140" s="46">
        <f t="shared" si="2096"/>
        <v>2</v>
      </c>
      <c r="WW140" s="6">
        <f t="shared" si="1926"/>
        <v>86</v>
      </c>
      <c r="WX140" s="6">
        <f t="shared" ref="WX140:WX149" si="2492">IF(WT140="","",IF(WU140="",WW140*(36-WV140),-WV140*WW140))</f>
        <v>-172</v>
      </c>
      <c r="WY140" s="7">
        <f t="shared" ref="WY140:WY149" si="2493">IF(WT140="","",WY139+WX140)</f>
        <v>-4894</v>
      </c>
      <c r="WZ140"/>
      <c r="XA140"/>
      <c r="XB140"/>
      <c r="XD140" s="5">
        <f t="shared" si="2267"/>
        <v>139</v>
      </c>
      <c r="XE140" s="57">
        <v>31</v>
      </c>
      <c r="XF140" s="48" t="str">
        <f>IF(COUNTIF(XE2:XE139,XE140)&gt;0,"R","")</f>
        <v>R</v>
      </c>
      <c r="XG140" s="46">
        <f t="shared" si="2097"/>
        <v>1</v>
      </c>
      <c r="XH140" s="6">
        <f t="shared" si="1927"/>
        <v>80</v>
      </c>
      <c r="XI140" s="6">
        <f t="shared" ref="XI140:XI149" si="2494">IF(XE140="","",IF(XF140="",XH140*(36-XG140),-XG140*XH140))</f>
        <v>-80</v>
      </c>
      <c r="XJ140" s="7">
        <f t="shared" ref="XJ140:XJ149" si="2495">IF(XE140="","",XJ139+XI140)</f>
        <v>-344</v>
      </c>
      <c r="XK140"/>
      <c r="XL140"/>
      <c r="XM140"/>
      <c r="XO140" s="5">
        <f t="shared" si="2268"/>
        <v>139</v>
      </c>
      <c r="XP140" s="57">
        <v>13</v>
      </c>
      <c r="XQ140" s="48" t="str">
        <f>IF(COUNTIF(XP2:XP139,XP140)&gt;0,"R","")</f>
        <v>R</v>
      </c>
      <c r="XR140" s="46">
        <f t="shared" si="2098"/>
        <v>1</v>
      </c>
      <c r="XS140" s="6">
        <f t="shared" si="1928"/>
        <v>81</v>
      </c>
      <c r="XT140" s="6">
        <f t="shared" ref="XT140:XT149" si="2496">IF(XP140="","",IF(XQ140="",XS140*(36-XR140),-XR140*XS140))</f>
        <v>-81</v>
      </c>
      <c r="XU140" s="7">
        <f t="shared" ref="XU140:XU149" si="2497">IF(XP140="","",XU139+XT140)</f>
        <v>-739</v>
      </c>
      <c r="XV140"/>
      <c r="XW140"/>
      <c r="XX140"/>
      <c r="XZ140" s="5">
        <f t="shared" si="2269"/>
        <v>139</v>
      </c>
      <c r="YA140" s="57">
        <v>0</v>
      </c>
      <c r="YB140" s="48" t="str">
        <f>IF(COUNTIF(YA2:YA139,YA140)&gt;0,"R","")</f>
        <v>R</v>
      </c>
      <c r="YC140" s="46">
        <f t="shared" si="2099"/>
        <v>1</v>
      </c>
      <c r="YD140" s="6">
        <f t="shared" si="1929"/>
        <v>78</v>
      </c>
      <c r="YE140" s="6">
        <f t="shared" ref="YE140:YE149" si="2498">IF(YA140="","",IF(YB140="",YD140*(36-YC140),-YC140*YD140))</f>
        <v>-78</v>
      </c>
      <c r="YF140" s="7">
        <f t="shared" ref="YF140:YF149" si="2499">IF(YA140="","",YF139+YE140)</f>
        <v>-275</v>
      </c>
      <c r="YG140"/>
      <c r="YH140"/>
      <c r="YI140"/>
      <c r="YK140" s="5">
        <f t="shared" si="2270"/>
        <v>139</v>
      </c>
      <c r="YL140" s="57">
        <v>23</v>
      </c>
      <c r="YM140" s="48" t="str">
        <f>IF(COUNTIF(YL2:YL139,YL140)&gt;0,"R","")</f>
        <v>R</v>
      </c>
      <c r="YN140" s="46">
        <f t="shared" si="2100"/>
        <v>0</v>
      </c>
      <c r="YO140" s="6">
        <f t="shared" si="1930"/>
        <v>77</v>
      </c>
      <c r="YP140" s="6">
        <f t="shared" ref="YP140:YP149" si="2500">IF(YL140="","",IF(YM140="",YO140*(36-YN140),-YN140*YO140))</f>
        <v>0</v>
      </c>
      <c r="YQ140" s="7">
        <f t="shared" ref="YQ140:YQ149" si="2501">IF(YL140="","",YQ139+YP140)</f>
        <v>2904</v>
      </c>
      <c r="YR140"/>
      <c r="YS140"/>
      <c r="YT140"/>
      <c r="YU140"/>
      <c r="YV140" s="5">
        <f t="shared" si="2271"/>
        <v>139</v>
      </c>
      <c r="YW140" s="57">
        <v>21</v>
      </c>
      <c r="YX140" s="48" t="str">
        <f>IF(COUNTIF(YW2:YW139,YW140)&gt;0,"R","")</f>
        <v>R</v>
      </c>
      <c r="YY140" s="46">
        <f t="shared" si="2101"/>
        <v>0</v>
      </c>
      <c r="YZ140" s="6">
        <f t="shared" si="1931"/>
        <v>77</v>
      </c>
      <c r="ZA140" s="6">
        <f t="shared" ref="ZA140:ZA149" si="2502">IF(YW140="","",IF(YX140="",YZ140*(36-YY140),-YY140*YZ140))</f>
        <v>0</v>
      </c>
      <c r="ZB140" s="7">
        <f t="shared" ref="ZB140:ZB149" si="2503">IF(YW140="","",ZB139+ZA140)</f>
        <v>3454</v>
      </c>
      <c r="ZC140"/>
      <c r="ZD140"/>
      <c r="ZE140"/>
      <c r="ZG140" s="5">
        <f t="shared" si="2272"/>
        <v>139</v>
      </c>
      <c r="ZH140" s="57">
        <v>35</v>
      </c>
      <c r="ZI140" s="48" t="str">
        <f>IF(COUNTIF(ZH2:ZH139,ZH140)&gt;0,"R","")</f>
        <v>R</v>
      </c>
      <c r="ZJ140" s="46">
        <f t="shared" si="2102"/>
        <v>0</v>
      </c>
      <c r="ZK140" s="6">
        <f t="shared" si="1932"/>
        <v>78</v>
      </c>
      <c r="ZL140" s="6">
        <f t="shared" ref="ZL140:ZL149" si="2504">IF(ZH140="","",IF(ZI140="",ZK140*(36-ZJ140),-ZJ140*ZK140))</f>
        <v>0</v>
      </c>
      <c r="ZM140" s="7">
        <f t="shared" ref="ZM140:ZM149" si="2505">IF(ZH140="","",ZM139+ZL140)</f>
        <v>3125</v>
      </c>
      <c r="ZN140"/>
      <c r="ZO140"/>
      <c r="ZP140"/>
      <c r="ZR140" s="5">
        <f t="shared" si="2273"/>
        <v>139</v>
      </c>
      <c r="ZS140" s="57">
        <v>21</v>
      </c>
      <c r="ZT140" s="48" t="str">
        <f>IF(COUNTIF(ZS2:ZS139,ZS140)&gt;0,"R","")</f>
        <v>R</v>
      </c>
      <c r="ZU140" s="46">
        <f t="shared" si="2103"/>
        <v>1</v>
      </c>
      <c r="ZV140" s="6">
        <f t="shared" si="1933"/>
        <v>83</v>
      </c>
      <c r="ZW140" s="6">
        <f t="shared" ref="ZW140:ZW149" si="2506">IF(ZS140="","",IF(ZT140="",ZV140*(36-ZU140),-ZU140*ZV140))</f>
        <v>-83</v>
      </c>
      <c r="ZX140" s="7">
        <f t="shared" ref="ZX140:ZX149" si="2507">IF(ZS140="","",ZX139+ZW140)</f>
        <v>-1040</v>
      </c>
      <c r="ZY140"/>
      <c r="ZZ140"/>
      <c r="AAA140"/>
      <c r="AAC140" s="5">
        <f t="shared" si="2274"/>
        <v>139</v>
      </c>
      <c r="AAD140" s="57">
        <v>8</v>
      </c>
      <c r="AAE140" s="48" t="str">
        <f>IF(COUNTIF(AAD2:AAD139,AAD140)&gt;0,"R","")</f>
        <v>R</v>
      </c>
      <c r="AAF140" s="46">
        <f t="shared" si="2104"/>
        <v>1</v>
      </c>
      <c r="AAG140" s="6">
        <f t="shared" si="1934"/>
        <v>81</v>
      </c>
      <c r="AAH140" s="6">
        <f t="shared" ref="AAH140:AAH149" si="2508">IF(AAD140="","",IF(AAE140="",AAG140*(36-AAF140),-AAF140*AAG140))</f>
        <v>-81</v>
      </c>
      <c r="AAI140" s="7">
        <f t="shared" ref="AAI140:AAI149" si="2509">IF(AAD140="","",AAI139+AAH140)</f>
        <v>-1677</v>
      </c>
      <c r="AAJ140"/>
      <c r="AAK140"/>
      <c r="AAL140"/>
      <c r="AAN140" s="5">
        <f t="shared" si="2275"/>
        <v>139</v>
      </c>
      <c r="AAO140" s="57">
        <v>36</v>
      </c>
      <c r="AAP140" s="48" t="str">
        <f>IF(COUNTIF(AAO2:AAO139,AAO140)&gt;0,"R","")</f>
        <v>R</v>
      </c>
      <c r="AAQ140" s="46">
        <f t="shared" si="2105"/>
        <v>0</v>
      </c>
      <c r="AAR140" s="6">
        <f t="shared" si="1935"/>
        <v>80</v>
      </c>
      <c r="AAS140" s="6">
        <f t="shared" ref="AAS140:AAS149" si="2510">IF(AAO140="","",IF(AAP140="",AAR140*(36-AAQ140),-AAQ140*AAR140))</f>
        <v>0</v>
      </c>
      <c r="AAT140" s="7">
        <f t="shared" ref="AAT140:AAT149" si="2511">IF(AAO140="","",AAT139+AAS140)</f>
        <v>1186</v>
      </c>
      <c r="AAU140"/>
      <c r="AAV140"/>
      <c r="AAW140"/>
      <c r="AAY140" s="5">
        <f t="shared" si="2276"/>
        <v>139</v>
      </c>
      <c r="AAZ140" s="57">
        <v>22</v>
      </c>
      <c r="ABA140" s="48" t="str">
        <f>IF(COUNTIF(AAZ2:AAZ139,AAZ140)&gt;0,"R","")</f>
        <v>R</v>
      </c>
      <c r="ABB140" s="46">
        <f t="shared" si="2106"/>
        <v>0</v>
      </c>
      <c r="ABC140" s="6">
        <f t="shared" si="1936"/>
        <v>82</v>
      </c>
      <c r="ABD140" s="6">
        <f t="shared" ref="ABD140:ABD149" si="2512">IF(AAZ140="","",IF(ABA140="",ABC140*(36-ABB140),-ABB140*ABC140))</f>
        <v>0</v>
      </c>
      <c r="ABE140" s="7">
        <f t="shared" ref="ABE140:ABE149" si="2513">IF(AAZ140="","",ABE139+ABD140)</f>
        <v>3094</v>
      </c>
      <c r="ABF140"/>
      <c r="ABG140"/>
      <c r="ABH140"/>
      <c r="ABJ140" s="5">
        <f t="shared" si="2277"/>
        <v>139</v>
      </c>
      <c r="ABK140" s="57">
        <v>17</v>
      </c>
      <c r="ABL140" s="48" t="str">
        <f>IF(COUNTIF(ABK2:ABK139,ABK140)&gt;0,"R","")</f>
        <v>R</v>
      </c>
      <c r="ABM140" s="46">
        <f t="shared" si="2107"/>
        <v>0</v>
      </c>
      <c r="ABN140" s="6">
        <f t="shared" si="1937"/>
        <v>76</v>
      </c>
      <c r="ABO140" s="6">
        <f t="shared" ref="ABO140:ABO149" si="2514">IF(ABK140="","",IF(ABL140="",ABN140*(36-ABM140),-ABM140*ABN140))</f>
        <v>0</v>
      </c>
      <c r="ABP140" s="7">
        <f t="shared" ref="ABP140:ABP149" si="2515">IF(ABK140="","",ABP139+ABO140)</f>
        <v>3741</v>
      </c>
      <c r="ABQ140"/>
      <c r="ABR140"/>
      <c r="ABS140"/>
      <c r="ABU140" s="5">
        <f t="shared" si="2278"/>
        <v>139</v>
      </c>
      <c r="ABV140" s="57">
        <v>6</v>
      </c>
      <c r="ABW140" s="48" t="str">
        <f>IF(COUNTIF(ABV2:ABV139,ABV140)&gt;0,"R","")</f>
        <v>R</v>
      </c>
      <c r="ABX140" s="46">
        <f t="shared" si="2108"/>
        <v>0</v>
      </c>
      <c r="ABY140" s="6">
        <f t="shared" si="1938"/>
        <v>79</v>
      </c>
      <c r="ABZ140" s="6">
        <f t="shared" ref="ABZ140:ABZ149" si="2516">IF(ABV140="","",IF(ABW140="",ABY140*(36-ABX140),-ABX140*ABY140))</f>
        <v>0</v>
      </c>
      <c r="ACA140" s="7">
        <f t="shared" ref="ACA140:ACA149" si="2517">IF(ABV140="","",ACA139+ABZ140)</f>
        <v>3435</v>
      </c>
      <c r="ACB140"/>
      <c r="ACC140"/>
      <c r="ACD140"/>
      <c r="ACF140" s="5">
        <f t="shared" si="2279"/>
        <v>139</v>
      </c>
      <c r="ACG140" s="57">
        <v>33</v>
      </c>
      <c r="ACH140" s="48" t="str">
        <f>IF(COUNTIF(ACG2:ACG139,ACG140)&gt;0,"R","")</f>
        <v>R</v>
      </c>
      <c r="ACI140" s="46">
        <f t="shared" si="2109"/>
        <v>0</v>
      </c>
      <c r="ACJ140" s="6">
        <f t="shared" si="1939"/>
        <v>80</v>
      </c>
      <c r="ACK140" s="6">
        <f t="shared" ref="ACK140:ACK149" si="2518">IF(ACG140="","",IF(ACH140="",ACJ140*(36-ACI140),-ACI140*ACJ140))</f>
        <v>0</v>
      </c>
      <c r="ACL140" s="7">
        <f t="shared" ref="ACL140:ACL149" si="2519">IF(ACG140="","",ACL139+ACK140)</f>
        <v>3888</v>
      </c>
      <c r="ACM140"/>
      <c r="ACN140"/>
      <c r="ACO140"/>
      <c r="ACQ140" s="5">
        <f t="shared" si="2280"/>
        <v>139</v>
      </c>
      <c r="ACR140" s="57">
        <v>23</v>
      </c>
      <c r="ACS140" s="48" t="str">
        <f>IF(COUNTIF(ACR2:ACR139,ACR140)&gt;0,"R","")</f>
        <v>R</v>
      </c>
      <c r="ACT140" s="46">
        <f t="shared" si="2110"/>
        <v>0</v>
      </c>
      <c r="ACU140" s="6">
        <f t="shared" si="1940"/>
        <v>77</v>
      </c>
      <c r="ACV140" s="6">
        <f t="shared" ref="ACV140:ACV149" si="2520">IF(ACR140="","",IF(ACS140="",ACU140*(36-ACT140),-ACT140*ACU140))</f>
        <v>0</v>
      </c>
      <c r="ACW140" s="7">
        <f t="shared" ref="ACW140:ACW149" si="2521">IF(ACR140="","",ACW139+ACV140)</f>
        <v>3476</v>
      </c>
      <c r="ACX140"/>
      <c r="ACY140"/>
      <c r="ACZ140"/>
      <c r="ADB140" s="5">
        <f t="shared" si="2281"/>
        <v>139</v>
      </c>
      <c r="ADC140" s="57">
        <v>19</v>
      </c>
      <c r="ADD140" s="48" t="str">
        <f>IF(COUNTIF(ADC2:ADC139,ADC140)&gt;0,"R","")</f>
        <v>R</v>
      </c>
      <c r="ADE140" s="46">
        <f t="shared" si="2111"/>
        <v>1</v>
      </c>
      <c r="ADF140" s="6">
        <f t="shared" si="1941"/>
        <v>83</v>
      </c>
      <c r="ADG140" s="6">
        <f t="shared" ref="ADG140:ADG149" si="2522">IF(ADC140="","",IF(ADD140="",ADF140*(36-ADE140),-ADE140*ADF140))</f>
        <v>-83</v>
      </c>
      <c r="ADH140" s="7">
        <f t="shared" ref="ADH140:ADH149" si="2523">IF(ADC140="","",ADH139+ADG140)</f>
        <v>-249</v>
      </c>
      <c r="ADI140"/>
      <c r="ADJ140"/>
      <c r="ADK140"/>
      <c r="ADM140" s="5">
        <f t="shared" si="2282"/>
        <v>139</v>
      </c>
      <c r="ADN140" s="57">
        <v>21</v>
      </c>
      <c r="ADO140" s="48" t="str">
        <f>IF(COUNTIF(ADN2:ADN139,ADN140)&gt;0,"R","")</f>
        <v>R</v>
      </c>
      <c r="ADP140" s="46">
        <f t="shared" si="2112"/>
        <v>2</v>
      </c>
      <c r="ADQ140" s="6">
        <f t="shared" si="1942"/>
        <v>80</v>
      </c>
      <c r="ADR140" s="6">
        <f t="shared" ref="ADR140:ADR149" si="2524">IF(ADN140="","",IF(ADO140="",ADQ140*(36-ADP140),-ADP140*ADQ140))</f>
        <v>-160</v>
      </c>
      <c r="ADS140" s="7">
        <f t="shared" ref="ADS140:ADS149" si="2525">IF(ADN140="","",ADS139+ADR140)</f>
        <v>-3740</v>
      </c>
      <c r="ADT140"/>
      <c r="ADU140"/>
      <c r="ADV140"/>
      <c r="ADX140" s="5">
        <f t="shared" si="2283"/>
        <v>139</v>
      </c>
      <c r="ADY140" s="57">
        <v>16</v>
      </c>
      <c r="ADZ140" s="48" t="str">
        <f>IF(COUNTIF(ADY2:ADY139,ADY140)&gt;0,"R","")</f>
        <v>R</v>
      </c>
      <c r="AEA140" s="46">
        <f t="shared" si="2113"/>
        <v>2</v>
      </c>
      <c r="AEB140" s="6">
        <f t="shared" si="1943"/>
        <v>89</v>
      </c>
      <c r="AEC140" s="6">
        <f t="shared" ref="AEC140:AEC149" si="2526">IF(ADY140="","",IF(ADZ140="",AEB140*(36-AEA140),-AEA140*AEB140))</f>
        <v>-178</v>
      </c>
      <c r="AED140" s="7">
        <f t="shared" ref="AED140:AED149" si="2527">IF(ADY140="","",AED139+AEC140)</f>
        <v>-6775</v>
      </c>
      <c r="AEE140"/>
      <c r="AEF140"/>
      <c r="AEG140"/>
      <c r="AEI140" s="5">
        <f t="shared" si="2284"/>
        <v>139</v>
      </c>
      <c r="AEJ140" s="57">
        <v>3</v>
      </c>
      <c r="AEK140" s="48" t="str">
        <f>IF(COUNTIF(AEJ2:AEJ139,AEJ140)&gt;0,"R","")</f>
        <v>R</v>
      </c>
      <c r="AEL140" s="46">
        <f t="shared" si="2114"/>
        <v>0</v>
      </c>
      <c r="AEM140" s="6">
        <f t="shared" si="1944"/>
        <v>73</v>
      </c>
      <c r="AEN140" s="6">
        <f t="shared" ref="AEN140:AEN149" si="2528">IF(AEJ140="","",IF(AEK140="",AEM140*(36-AEL140),-AEL140*AEM140))</f>
        <v>0</v>
      </c>
      <c r="AEO140" s="7">
        <f t="shared" ref="AEO140:AEO149" si="2529">IF(AEJ140="","",AEO139+AEN140)</f>
        <v>3131</v>
      </c>
      <c r="AEP140"/>
      <c r="AEQ140"/>
      <c r="AER140"/>
      <c r="AET140" s="5">
        <f t="shared" si="2285"/>
        <v>139</v>
      </c>
      <c r="AEU140" s="57">
        <v>26</v>
      </c>
      <c r="AEV140" s="48" t="str">
        <f>IF(COUNTIF(AEU2:AEU139,AEU140)&gt;0,"R","")</f>
        <v>R</v>
      </c>
      <c r="AEW140" s="46">
        <f t="shared" si="2115"/>
        <v>0</v>
      </c>
      <c r="AEX140" s="6">
        <f t="shared" si="1945"/>
        <v>83</v>
      </c>
      <c r="AEY140" s="6">
        <f t="shared" ref="AEY140:AEY149" si="2530">IF(AEU140="","",IF(AEV140="",AEX140*(36-AEW140),-AEW140*AEX140))</f>
        <v>0</v>
      </c>
      <c r="AEZ140" s="7">
        <f t="shared" ref="AEZ140:AEZ149" si="2531">IF(AEU140="","",AEZ139+AEY140)</f>
        <v>2852</v>
      </c>
      <c r="AFA140"/>
      <c r="AFB140"/>
      <c r="AFC140"/>
      <c r="AFE140" s="5">
        <f t="shared" si="2286"/>
        <v>139</v>
      </c>
      <c r="AFF140" s="57">
        <v>23</v>
      </c>
      <c r="AFG140" s="48" t="str">
        <f>IF(COUNTIF(AFF2:AFF139,AFF140)&gt;0,"R","")</f>
        <v>R</v>
      </c>
      <c r="AFH140" s="46">
        <f t="shared" si="2116"/>
        <v>0</v>
      </c>
      <c r="AFI140" s="6">
        <f t="shared" si="1946"/>
        <v>79</v>
      </c>
      <c r="AFJ140" s="6">
        <f t="shared" ref="AFJ140:AFJ149" si="2532">IF(AFF140="","",IF(AFG140="",AFI140*(36-AFH140),-AFH140*AFI140))</f>
        <v>0</v>
      </c>
      <c r="AFK140" s="7">
        <f t="shared" ref="AFK140:AFK149" si="2533">IF(AFF140="","",AFK139+AFJ140)</f>
        <v>3097</v>
      </c>
      <c r="AFL140"/>
      <c r="AFM140"/>
      <c r="AFN140"/>
      <c r="AFP140" s="5">
        <f t="shared" si="2287"/>
        <v>139</v>
      </c>
      <c r="AFQ140" s="57">
        <v>30</v>
      </c>
      <c r="AFR140" s="48" t="str">
        <f>IF(COUNTIF(AFQ2:AFQ139,AFQ140)&gt;0,"R","")</f>
        <v>R</v>
      </c>
      <c r="AFS140" s="46">
        <f t="shared" si="2117"/>
        <v>0</v>
      </c>
      <c r="AFT140" s="6">
        <f t="shared" si="1947"/>
        <v>81</v>
      </c>
      <c r="AFU140" s="6">
        <f t="shared" ref="AFU140:AFU149" si="2534">IF(AFQ140="","",IF(AFR140="",AFT140*(36-AFS140),-AFS140*AFT140))</f>
        <v>0</v>
      </c>
      <c r="AFV140" s="7">
        <f t="shared" ref="AFV140:AFV149" si="2535">IF(AFQ140="","",AFV139+AFU140)</f>
        <v>1563</v>
      </c>
      <c r="AFW140"/>
      <c r="AFX140"/>
      <c r="AFY140"/>
      <c r="AGA140" s="5">
        <f t="shared" si="2288"/>
        <v>139</v>
      </c>
      <c r="AGB140" s="57">
        <v>13</v>
      </c>
      <c r="AGC140" s="48" t="str">
        <f>IF(COUNTIF(AGB2:AGB139,AGB140)&gt;0,"R","")</f>
        <v>R</v>
      </c>
      <c r="AGD140" s="46">
        <f t="shared" si="2118"/>
        <v>1</v>
      </c>
      <c r="AGE140" s="6">
        <f t="shared" si="1948"/>
        <v>74</v>
      </c>
      <c r="AGF140" s="6">
        <f t="shared" ref="AGF140:AGF149" si="2536">IF(AGB140="","",IF(AGC140="",AGE140*(36-AGD140),-AGD140*AGE140))</f>
        <v>-74</v>
      </c>
      <c r="AGG140" s="7">
        <f t="shared" ref="AGG140:AGG149" si="2537">IF(AGB140="","",AGG139+AGF140)</f>
        <v>-854</v>
      </c>
      <c r="AGH140"/>
      <c r="AGI140"/>
      <c r="AGJ140"/>
      <c r="AGL140" s="5">
        <f t="shared" si="2289"/>
        <v>139</v>
      </c>
      <c r="AGM140" s="57">
        <v>19</v>
      </c>
      <c r="AGN140" s="48" t="str">
        <f>IF(COUNTIF(AGM2:AGM139,AGM140)&gt;0,"R","")</f>
        <v>R</v>
      </c>
      <c r="AGO140" s="46">
        <f t="shared" si="2119"/>
        <v>0</v>
      </c>
      <c r="AGP140" s="6">
        <f t="shared" si="1949"/>
        <v>82</v>
      </c>
      <c r="AGQ140" s="6">
        <f t="shared" ref="AGQ140:AGQ149" si="2538">IF(AGM140="","",IF(AGN140="",AGP140*(36-AGO140),-AGO140*AGP140))</f>
        <v>0</v>
      </c>
      <c r="AGR140" s="7">
        <f t="shared" ref="AGR140:AGR149" si="2539">IF(AGM140="","",AGR139+AGQ140)</f>
        <v>3640</v>
      </c>
      <c r="AGS140"/>
      <c r="AGT140"/>
      <c r="AGU140"/>
      <c r="AGW140" s="5">
        <f t="shared" si="2290"/>
        <v>139</v>
      </c>
      <c r="AGX140" s="57">
        <v>0</v>
      </c>
      <c r="AGY140" s="48" t="str">
        <f>IF(COUNTIF(AGX2:AGX139,AGX140)&gt;0,"R","")</f>
        <v>R</v>
      </c>
      <c r="AGZ140" s="46">
        <f t="shared" si="2120"/>
        <v>2</v>
      </c>
      <c r="AHA140" s="6">
        <f t="shared" si="1950"/>
        <v>82</v>
      </c>
      <c r="AHB140" s="6">
        <f t="shared" ref="AHB140:AHB149" si="2540">IF(AGX140="","",IF(AGY140="",AHA140*(36-AGZ140),-AGZ140*AHA140))</f>
        <v>-164</v>
      </c>
      <c r="AHC140" s="7">
        <f t="shared" ref="AHC140:AHC149" si="2541">IF(AGX140="","",AHC139+AHB140)</f>
        <v>-5040</v>
      </c>
      <c r="AHD140"/>
      <c r="AHE140"/>
      <c r="AHF140"/>
      <c r="AHH140" s="5">
        <f t="shared" si="2291"/>
        <v>139</v>
      </c>
      <c r="AHI140" s="57">
        <v>25</v>
      </c>
      <c r="AHJ140" s="48" t="str">
        <f>IF(COUNTIF(AHI2:AHI139,AHI140)&gt;0,"R","")</f>
        <v>R</v>
      </c>
      <c r="AHK140" s="46">
        <f t="shared" si="2121"/>
        <v>2</v>
      </c>
      <c r="AHL140" s="6">
        <f t="shared" si="1951"/>
        <v>79</v>
      </c>
      <c r="AHM140" s="6">
        <f t="shared" ref="AHM140:AHM149" si="2542">IF(AHI140="","",IF(AHJ140="",AHL140*(36-AHK140),-AHK140*AHL140))</f>
        <v>-158</v>
      </c>
      <c r="AHN140" s="7">
        <f t="shared" ref="AHN140:AHN149" si="2543">IF(AHI140="","",AHN139+AHM140)</f>
        <v>-5148</v>
      </c>
      <c r="AHO140"/>
      <c r="AHP140"/>
      <c r="AHQ140"/>
      <c r="AHS140" s="5">
        <f t="shared" si="2292"/>
        <v>139</v>
      </c>
      <c r="AHT140" s="57">
        <v>24</v>
      </c>
      <c r="AHU140" s="48" t="str">
        <f>IF(COUNTIF(AHT2:AHT139,AHT140)&gt;0,"R","")</f>
        <v>R</v>
      </c>
      <c r="AHV140" s="46">
        <f t="shared" si="2122"/>
        <v>1</v>
      </c>
      <c r="AHW140" s="6">
        <f t="shared" si="1952"/>
        <v>79</v>
      </c>
      <c r="AHX140" s="6">
        <f t="shared" ref="AHX140:AHX149" si="2544">IF(AHT140="","",IF(AHU140="",AHW140*(36-AHV140),-AHV140*AHW140))</f>
        <v>-79</v>
      </c>
      <c r="AHY140" s="7">
        <f t="shared" ref="AHY140:AHY149" si="2545">IF(AHT140="","",AHY139+AHX140)</f>
        <v>-1612</v>
      </c>
      <c r="AHZ140"/>
      <c r="AIA140"/>
      <c r="AIB140"/>
      <c r="AID140" s="5">
        <f t="shared" si="2293"/>
        <v>139</v>
      </c>
      <c r="AIE140" s="57">
        <v>32</v>
      </c>
      <c r="AIF140" s="48" t="str">
        <f>IF(COUNTIF(AIE2:AIE139,AIE140)&gt;0,"R","")</f>
        <v>R</v>
      </c>
      <c r="AIG140" s="46">
        <f t="shared" si="2123"/>
        <v>0</v>
      </c>
      <c r="AIH140" s="6">
        <f t="shared" si="1953"/>
        <v>80</v>
      </c>
      <c r="AII140" s="6">
        <f t="shared" ref="AII140:AII149" si="2546">IF(AIE140="","",IF(AIF140="",AIH140*(36-AIG140),-AIG140*AIH140))</f>
        <v>0</v>
      </c>
      <c r="AIJ140" s="7">
        <f t="shared" ref="AIJ140:AIJ149" si="2547">IF(AIE140="","",AIJ139+AII140)</f>
        <v>4132</v>
      </c>
      <c r="AIK140"/>
      <c r="AIL140"/>
      <c r="AIM140"/>
      <c r="AIO140" s="5">
        <f t="shared" si="2294"/>
        <v>139</v>
      </c>
      <c r="AIP140" s="57">
        <v>29</v>
      </c>
      <c r="AIQ140" s="48" t="str">
        <f>IF(COUNTIF(AIP2:AIP139,AIP140)&gt;0,"R","")</f>
        <v>R</v>
      </c>
      <c r="AIR140" s="46">
        <f t="shared" si="2124"/>
        <v>2</v>
      </c>
      <c r="AIS140" s="6">
        <f t="shared" si="1954"/>
        <v>82</v>
      </c>
      <c r="AIT140" s="6">
        <f t="shared" ref="AIT140:AIT149" si="2548">IF(AIP140="","",IF(AIQ140="",AIS140*(36-AIR140),-AIR140*AIS140))</f>
        <v>-164</v>
      </c>
      <c r="AIU140" s="7">
        <f t="shared" ref="AIU140:AIU149" si="2549">IF(AIP140="","",AIU139+AIT140)</f>
        <v>-5298</v>
      </c>
      <c r="AIV140"/>
      <c r="AIW140"/>
      <c r="AIX140"/>
      <c r="AIZ140" s="5">
        <f t="shared" si="2295"/>
        <v>139</v>
      </c>
      <c r="AJA140" s="57">
        <v>36</v>
      </c>
      <c r="AJB140" s="48" t="str">
        <f>IF(COUNTIF(AJA2:AJA139,AJA140)&gt;0,"R","")</f>
        <v>R</v>
      </c>
      <c r="AJC140" s="46">
        <f t="shared" si="2125"/>
        <v>0</v>
      </c>
      <c r="AJD140" s="6">
        <f t="shared" si="1955"/>
        <v>84</v>
      </c>
      <c r="AJE140" s="6">
        <f t="shared" ref="AJE140:AJE149" si="2550">IF(AJA140="","",IF(AJB140="",AJD140*(36-AJC140),-AJC140*AJD140))</f>
        <v>0</v>
      </c>
      <c r="AJF140" s="7">
        <f t="shared" ref="AJF140:AJF149" si="2551">IF(AJA140="","",AJF139+AJE140)</f>
        <v>2071</v>
      </c>
      <c r="AJG140"/>
      <c r="AJH140"/>
      <c r="AJI140"/>
      <c r="AJK140" s="5">
        <f t="shared" si="2296"/>
        <v>139</v>
      </c>
      <c r="AJL140" s="57">
        <v>1</v>
      </c>
      <c r="AJM140" s="48" t="str">
        <f>IF(COUNTIF(AJL2:AJL139,AJL140)&gt;0,"R","")</f>
        <v>R</v>
      </c>
      <c r="AJN140" s="46">
        <f t="shared" si="2126"/>
        <v>0</v>
      </c>
      <c r="AJO140" s="6">
        <f t="shared" si="1956"/>
        <v>81</v>
      </c>
      <c r="AJP140" s="6">
        <f t="shared" ref="AJP140:AJP149" si="2552">IF(AJL140="","",IF(AJM140="",AJO140*(36-AJN140),-AJN140*AJO140))</f>
        <v>0</v>
      </c>
      <c r="AJQ140" s="7">
        <f t="shared" ref="AJQ140:AJQ149" si="2553">IF(AJL140="","",AJQ139+AJP140)</f>
        <v>3480</v>
      </c>
      <c r="AJR140"/>
      <c r="AJS140"/>
      <c r="AJT140"/>
      <c r="AJV140" s="5">
        <f t="shared" si="2297"/>
        <v>139</v>
      </c>
      <c r="AJW140" s="57">
        <v>16</v>
      </c>
      <c r="AJX140" s="48" t="str">
        <f>IF(COUNTIF(AJW2:AJW139,AJW140)&gt;0,"R","")</f>
        <v>R</v>
      </c>
      <c r="AJY140" s="46">
        <f t="shared" si="2127"/>
        <v>0</v>
      </c>
      <c r="AJZ140" s="6">
        <f t="shared" si="1957"/>
        <v>80</v>
      </c>
      <c r="AKA140" s="6">
        <f t="shared" ref="AKA140:AKA149" si="2554">IF(AJW140="","",IF(AJX140="",AJZ140*(36-AJY140),-AJY140*AJZ140))</f>
        <v>0</v>
      </c>
      <c r="AKB140" s="7">
        <f t="shared" ref="AKB140:AKB149" si="2555">IF(AJW140="","",AKB139+AKA140)</f>
        <v>3073</v>
      </c>
      <c r="AKC140"/>
      <c r="AKD140"/>
      <c r="AKE140"/>
      <c r="AKG140" s="5">
        <f t="shared" si="2298"/>
        <v>139</v>
      </c>
      <c r="AKH140" s="57">
        <v>10</v>
      </c>
      <c r="AKI140" s="48" t="str">
        <f>IF(COUNTIF(AKH2:AKH139,AKH140)&gt;0,"R","")</f>
        <v>R</v>
      </c>
      <c r="AKJ140" s="46">
        <f t="shared" si="2128"/>
        <v>2</v>
      </c>
      <c r="AKK140" s="6">
        <f t="shared" si="1958"/>
        <v>81</v>
      </c>
      <c r="AKL140" s="6">
        <f t="shared" ref="AKL140:AKL149" si="2556">IF(AKH140="","",IF(AKI140="",AKK140*(36-AKJ140),-AKJ140*AKK140))</f>
        <v>-162</v>
      </c>
      <c r="AKM140" s="7">
        <f t="shared" ref="AKM140:AKM149" si="2557">IF(AKH140="","",AKM139+AKL140)</f>
        <v>-4180</v>
      </c>
      <c r="AKN140"/>
      <c r="AKO140"/>
      <c r="AKP140"/>
      <c r="AKR140" s="5">
        <f t="shared" si="2299"/>
        <v>139</v>
      </c>
      <c r="AKS140" s="57">
        <v>8</v>
      </c>
      <c r="AKT140" s="48" t="str">
        <f>IF(COUNTIF(AKS2:AKS139,AKS140)&gt;0,"R","")</f>
        <v>R</v>
      </c>
      <c r="AKU140" s="46">
        <f t="shared" si="2129"/>
        <v>1</v>
      </c>
      <c r="AKV140" s="6">
        <f t="shared" si="1959"/>
        <v>87</v>
      </c>
      <c r="AKW140" s="6">
        <f t="shared" ref="AKW140:AKW149" si="2558">IF(AKS140="","",IF(AKT140="",AKV140*(36-AKU140),-AKU140*AKV140))</f>
        <v>-87</v>
      </c>
      <c r="AKX140" s="7">
        <f t="shared" ref="AKX140:AKX149" si="2559">IF(AKS140="","",AKX139+AKW140)</f>
        <v>-1067</v>
      </c>
      <c r="AKY140"/>
      <c r="AKZ140"/>
      <c r="ALA140"/>
      <c r="ALC140" s="5">
        <f t="shared" si="2300"/>
        <v>139</v>
      </c>
      <c r="ALD140" s="57">
        <v>33</v>
      </c>
      <c r="ALE140" s="48" t="str">
        <f>IF(COUNTIF(ALD2:ALD139,ALD140)&gt;0,"R","")</f>
        <v>R</v>
      </c>
      <c r="ALF140" s="46">
        <f t="shared" si="2130"/>
        <v>1</v>
      </c>
      <c r="ALG140" s="6">
        <f t="shared" si="1960"/>
        <v>78</v>
      </c>
      <c r="ALH140" s="6">
        <f t="shared" ref="ALH140:ALH149" si="2560">IF(ALD140="","",IF(ALE140="",ALG140*(36-ALF140),-ALF140*ALG140))</f>
        <v>-78</v>
      </c>
      <c r="ALI140" s="7">
        <f t="shared" ref="ALI140:ALI149" si="2561">IF(ALD140="","",ALI139+ALH140)</f>
        <v>338</v>
      </c>
      <c r="ALJ140"/>
      <c r="ALK140"/>
      <c r="ALL140"/>
      <c r="ALN140" s="5">
        <f t="shared" si="2301"/>
        <v>139</v>
      </c>
      <c r="ALO140" s="57">
        <v>35</v>
      </c>
      <c r="ALP140" s="48" t="str">
        <f>IF(COUNTIF(ALO2:ALO139,ALO140)&gt;0,"R","")</f>
        <v>R</v>
      </c>
      <c r="ALQ140" s="46">
        <f t="shared" si="2131"/>
        <v>1</v>
      </c>
      <c r="ALR140" s="6">
        <f t="shared" si="1961"/>
        <v>77</v>
      </c>
      <c r="ALS140" s="6">
        <f t="shared" ref="ALS140:ALS149" si="2562">IF(ALO140="","",IF(ALP140="",ALR140*(36-ALQ140),-ALQ140*ALR140))</f>
        <v>-77</v>
      </c>
      <c r="ALT140" s="7">
        <f t="shared" ref="ALT140:ALT149" si="2563">IF(ALO140="","",ALT139+ALS140)</f>
        <v>95</v>
      </c>
      <c r="ALU140"/>
      <c r="ALV140"/>
      <c r="ALW140"/>
      <c r="ALY140" s="5">
        <f t="shared" si="2302"/>
        <v>139</v>
      </c>
      <c r="ALZ140" s="57">
        <v>36</v>
      </c>
      <c r="AMA140" s="48" t="str">
        <f>IF(COUNTIF(ALZ2:ALZ139,ALZ140)&gt;0,"R","")</f>
        <v>R</v>
      </c>
      <c r="AMB140" s="46">
        <f t="shared" si="2132"/>
        <v>0</v>
      </c>
      <c r="AMC140" s="6">
        <f t="shared" si="1962"/>
        <v>79</v>
      </c>
      <c r="AMD140" s="6">
        <f t="shared" ref="AMD140:AMD149" si="2564">IF(ALZ140="","",IF(AMA140="",AMC140*(36-AMB140),-AMB140*AMC140))</f>
        <v>0</v>
      </c>
      <c r="AME140" s="7">
        <f t="shared" ref="AME140:AME149" si="2565">IF(ALZ140="","",AME139+AMD140)</f>
        <v>3627</v>
      </c>
      <c r="AMF140"/>
      <c r="AMG140"/>
      <c r="AMH140"/>
      <c r="AMJ140" s="5">
        <f t="shared" si="2303"/>
        <v>139</v>
      </c>
      <c r="AMK140" s="57">
        <v>27</v>
      </c>
      <c r="AML140" s="48" t="str">
        <f>IF(COUNTIF(AMK2:AMK139,AMK140)&gt;0,"R","")</f>
        <v>R</v>
      </c>
      <c r="AMM140" s="46">
        <f t="shared" si="2133"/>
        <v>1</v>
      </c>
      <c r="AMN140" s="6">
        <f t="shared" si="1963"/>
        <v>82</v>
      </c>
      <c r="AMO140" s="6">
        <f t="shared" ref="AMO140:AMO149" si="2566">IF(AMK140="","",IF(AML140="",AMN140*(36-AMM140),-AMM140*AMN140))</f>
        <v>-82</v>
      </c>
      <c r="AMP140" s="7">
        <f t="shared" ref="AMP140:AMP149" si="2567">IF(AMK140="","",AMP139+AMO140)</f>
        <v>-914</v>
      </c>
      <c r="AMQ140"/>
      <c r="AMR140"/>
      <c r="AMS140"/>
      <c r="AMU140" s="5">
        <f t="shared" si="2304"/>
        <v>139</v>
      </c>
      <c r="AMV140" s="57">
        <v>27</v>
      </c>
      <c r="AMW140" s="48" t="str">
        <f>IF(COUNTIF(AMV2:AMV139,AMV140)&gt;0,"R","")</f>
        <v/>
      </c>
      <c r="AMX140" s="46">
        <f t="shared" si="2134"/>
        <v>2</v>
      </c>
      <c r="AMY140" s="6">
        <f t="shared" si="1964"/>
        <v>81</v>
      </c>
      <c r="AMZ140" s="6">
        <f t="shared" ref="AMZ140:AMZ149" si="2568">IF(AMV140="","",IF(AMW140="",AMY140*(36-AMX140),-AMX140*AMY140))</f>
        <v>2754</v>
      </c>
      <c r="ANA140" s="7">
        <f t="shared" ref="ANA140:ANA149" si="2569">IF(AMV140="","",ANA139+AMZ140)</f>
        <v>-884</v>
      </c>
      <c r="ANB140">
        <v>60</v>
      </c>
      <c r="ANC140"/>
      <c r="AND140"/>
      <c r="ANF140" s="5">
        <f t="shared" si="2305"/>
        <v>139</v>
      </c>
      <c r="ANG140" s="57">
        <v>32</v>
      </c>
      <c r="ANH140" s="48" t="str">
        <f>IF(COUNTIF(ANG2:ANG139,ANG140)&gt;0,"R","")</f>
        <v>R</v>
      </c>
      <c r="ANI140" s="46">
        <f t="shared" si="2135"/>
        <v>1</v>
      </c>
      <c r="ANJ140" s="6">
        <f t="shared" si="1965"/>
        <v>78</v>
      </c>
      <c r="ANK140" s="6">
        <f t="shared" ref="ANK140:ANK149" si="2570">IF(ANG140="","",IF(ANH140="",ANJ140*(36-ANI140),-ANI140*ANJ140))</f>
        <v>-78</v>
      </c>
      <c r="ANL140" s="7">
        <f t="shared" ref="ANL140:ANL149" si="2571">IF(ANG140="","",ANL139+ANK140)</f>
        <v>-752</v>
      </c>
      <c r="ANM140"/>
      <c r="ANN140"/>
      <c r="ANO140"/>
      <c r="ANQ140" s="5">
        <f t="shared" si="2306"/>
        <v>139</v>
      </c>
      <c r="ANR140" s="57">
        <v>6</v>
      </c>
      <c r="ANS140" s="48" t="str">
        <f>IF(COUNTIF(ANR2:ANR139,ANR140)&gt;0,"R","")</f>
        <v>R</v>
      </c>
      <c r="ANT140" s="46">
        <f t="shared" si="2136"/>
        <v>1</v>
      </c>
      <c r="ANU140" s="6">
        <f t="shared" si="1966"/>
        <v>79</v>
      </c>
      <c r="ANV140" s="6">
        <f t="shared" ref="ANV140:ANV149" si="2572">IF(ANR140="","",IF(ANS140="",ANU140*(36-ANT140),-ANT140*ANU140))</f>
        <v>-79</v>
      </c>
      <c r="ANW140" s="7">
        <f t="shared" ref="ANW140:ANW149" si="2573">IF(ANR140="","",ANW139+ANV140)</f>
        <v>-1855</v>
      </c>
      <c r="ANX140"/>
      <c r="ANY140"/>
      <c r="ANZ140"/>
      <c r="AOB140" s="5">
        <f t="shared" si="2307"/>
        <v>139</v>
      </c>
      <c r="AOC140" s="57">
        <v>26</v>
      </c>
      <c r="AOD140" s="48" t="str">
        <f>IF(COUNTIF(AOC2:AOC139,AOC140)&gt;0,"R","")</f>
        <v>R</v>
      </c>
      <c r="AOE140" s="46">
        <f t="shared" si="2137"/>
        <v>0</v>
      </c>
      <c r="AOF140" s="6">
        <f t="shared" si="1967"/>
        <v>87</v>
      </c>
      <c r="AOG140" s="6">
        <f t="shared" ref="AOG140:AOG149" si="2574">IF(AOC140="","",IF(AOD140="",AOF140*(36-AOE140),-AOE140*AOF140))</f>
        <v>0</v>
      </c>
      <c r="AOH140" s="7">
        <f t="shared" ref="AOH140:AOH149" si="2575">IF(AOC140="","",AOH139+AOG140)</f>
        <v>2161</v>
      </c>
      <c r="AOI140"/>
      <c r="AOJ140"/>
      <c r="AOK140"/>
      <c r="AOM140" s="5">
        <f t="shared" si="2308"/>
        <v>139</v>
      </c>
      <c r="AON140" s="57">
        <v>9</v>
      </c>
      <c r="AOO140" s="48" t="str">
        <f>IF(COUNTIF(AON2:AON139,AON140)&gt;0,"R","")</f>
        <v>R</v>
      </c>
      <c r="AOP140" s="46">
        <f t="shared" si="2138"/>
        <v>0</v>
      </c>
      <c r="AOQ140" s="6">
        <f t="shared" si="1968"/>
        <v>80</v>
      </c>
      <c r="AOR140" s="6">
        <f t="shared" ref="AOR140:AOR149" si="2576">IF(AON140="","",IF(AOO140="",AOQ140*(36-AOP140),-AOP140*AOQ140))</f>
        <v>0</v>
      </c>
      <c r="AOS140" s="7">
        <f t="shared" ref="AOS140:AOS149" si="2577">IF(AON140="","",AOS139+AOR140)</f>
        <v>2191</v>
      </c>
      <c r="AOT140"/>
      <c r="AOU140"/>
      <c r="AOV140"/>
      <c r="AOX140" s="5">
        <f t="shared" si="2309"/>
        <v>139</v>
      </c>
      <c r="AOY140" s="57">
        <v>8</v>
      </c>
      <c r="AOZ140" s="48" t="str">
        <f>IF(COUNTIF(AOY2:AOY139,AOY140)&gt;0,"R","")</f>
        <v>R</v>
      </c>
      <c r="APA140" s="46">
        <f t="shared" si="2139"/>
        <v>0</v>
      </c>
      <c r="APB140" s="6">
        <f t="shared" si="1969"/>
        <v>84</v>
      </c>
      <c r="APC140" s="6">
        <f t="shared" ref="APC140:APC149" si="2578">IF(AOY140="","",IF(AOZ140="",APB140*(36-APA140),-APA140*APB140))</f>
        <v>0</v>
      </c>
      <c r="APD140" s="7">
        <f t="shared" ref="APD140:APD149" si="2579">IF(AOY140="","",APD139+APC140)</f>
        <v>1885</v>
      </c>
      <c r="APE140"/>
      <c r="APF140"/>
      <c r="APG140"/>
      <c r="API140" s="5">
        <f t="shared" si="2310"/>
        <v>139</v>
      </c>
      <c r="APJ140" s="57">
        <v>28</v>
      </c>
      <c r="APK140" s="48" t="str">
        <f>IF(COUNTIF(APJ2:APJ139,APJ140)&gt;0,"R","")</f>
        <v>R</v>
      </c>
      <c r="APL140" s="46">
        <f t="shared" si="2140"/>
        <v>1</v>
      </c>
      <c r="APM140" s="6">
        <f t="shared" si="1970"/>
        <v>83</v>
      </c>
      <c r="APN140" s="6">
        <f t="shared" ref="APN140:APN149" si="2580">IF(APJ140="","",IF(APK140="",APM140*(36-APL140),-APL140*APM140))</f>
        <v>-83</v>
      </c>
      <c r="APO140" s="7">
        <f t="shared" ref="APO140:APO149" si="2581">IF(APJ140="","",APO139+APN140)</f>
        <v>-904</v>
      </c>
      <c r="APP140"/>
      <c r="APQ140"/>
      <c r="APR140"/>
      <c r="APT140" s="5">
        <f t="shared" si="2311"/>
        <v>139</v>
      </c>
      <c r="APU140" s="57">
        <v>29</v>
      </c>
      <c r="APV140" s="48" t="str">
        <f>IF(COUNTIF(APU2:APU139,APU140)&gt;0,"R","")</f>
        <v>R</v>
      </c>
      <c r="APW140" s="46">
        <f t="shared" si="2141"/>
        <v>0</v>
      </c>
      <c r="APX140" s="6">
        <f t="shared" si="1971"/>
        <v>76</v>
      </c>
      <c r="APY140" s="6">
        <f t="shared" ref="APY140:APY149" si="2582">IF(APU140="","",IF(APV140="",APX140*(36-APW140),-APW140*APX140))</f>
        <v>0</v>
      </c>
      <c r="APZ140" s="7">
        <f t="shared" ref="APZ140:APZ149" si="2583">IF(APU140="","",APZ139+APY140)</f>
        <v>3504</v>
      </c>
      <c r="AQA140"/>
      <c r="AQB140"/>
      <c r="AQC140"/>
      <c r="AQE140" s="5">
        <f t="shared" si="2312"/>
        <v>139</v>
      </c>
      <c r="AQF140" s="57">
        <v>5</v>
      </c>
      <c r="AQG140" s="48" t="str">
        <f>IF(COUNTIF(AQF2:AQF139,AQF140)&gt;0,"R","")</f>
        <v/>
      </c>
      <c r="AQH140" s="46">
        <f t="shared" si="2142"/>
        <v>1</v>
      </c>
      <c r="AQI140" s="6">
        <f t="shared" si="1972"/>
        <v>80</v>
      </c>
      <c r="AQJ140" s="6">
        <f t="shared" ref="AQJ140:AQJ149" si="2584">IF(AQF140="","",IF(AQG140="",AQI140*(36-AQH140),-AQH140*AQI140))</f>
        <v>2800</v>
      </c>
      <c r="AQK140" s="7">
        <f t="shared" ref="AQK140:AQK149" si="2585">IF(AQF140="","",AQK139+AQJ140)</f>
        <v>2186</v>
      </c>
      <c r="AQL140">
        <v>25</v>
      </c>
      <c r="AQM140"/>
      <c r="AQN140"/>
      <c r="AQP140" s="5">
        <f t="shared" si="2313"/>
        <v>139</v>
      </c>
      <c r="AQQ140" s="57">
        <v>10</v>
      </c>
      <c r="AQR140" s="48" t="str">
        <f>IF(COUNTIF(AQQ2:AQQ139,AQQ140)&gt;0,"R","")</f>
        <v>R</v>
      </c>
      <c r="AQS140" s="46">
        <f t="shared" si="2143"/>
        <v>3</v>
      </c>
      <c r="AQT140" s="6">
        <f t="shared" si="1973"/>
        <v>86</v>
      </c>
      <c r="AQU140" s="6">
        <f t="shared" ref="AQU140:AQU149" si="2586">IF(AQQ140="","",IF(AQR140="",AQT140*(36-AQS140),-AQS140*AQT140))</f>
        <v>-258</v>
      </c>
      <c r="AQV140" s="7">
        <f t="shared" ref="AQV140:AQV149" si="2587">IF(AQQ140="","",AQV139+AQU140)</f>
        <v>-11120</v>
      </c>
      <c r="AQW140"/>
      <c r="AQX140"/>
      <c r="AQY140"/>
      <c r="ARA140" s="5">
        <f t="shared" si="2314"/>
        <v>139</v>
      </c>
      <c r="ARB140" s="57">
        <v>5</v>
      </c>
      <c r="ARC140" s="48" t="str">
        <f>IF(COUNTIF(ARB2:ARB139,ARB140)&gt;0,"R","")</f>
        <v>R</v>
      </c>
      <c r="ARD140" s="46">
        <f t="shared" si="2144"/>
        <v>1</v>
      </c>
      <c r="ARE140" s="6">
        <f t="shared" si="1974"/>
        <v>83</v>
      </c>
      <c r="ARF140" s="6">
        <f t="shared" ref="ARF140:ARF149" si="2588">IF(ARB140="","",IF(ARC140="",ARE140*(36-ARD140),-ARD140*ARE140))</f>
        <v>-83</v>
      </c>
      <c r="ARG140" s="7">
        <f t="shared" ref="ARG140:ARG149" si="2589">IF(ARB140="","",ARG139+ARF140)</f>
        <v>-2269</v>
      </c>
      <c r="ARH140"/>
      <c r="ARI140"/>
      <c r="ARJ140"/>
      <c r="ARL140" s="5">
        <f t="shared" si="2315"/>
        <v>139</v>
      </c>
      <c r="ARM140" s="57">
        <v>33</v>
      </c>
      <c r="ARN140" s="48" t="str">
        <f>IF(COUNTIF(ARM2:ARM139,ARM140)&gt;0,"R","")</f>
        <v>R</v>
      </c>
      <c r="ARO140" s="46">
        <f t="shared" si="2145"/>
        <v>0</v>
      </c>
      <c r="ARP140" s="6">
        <f t="shared" si="1975"/>
        <v>81</v>
      </c>
      <c r="ARQ140" s="6">
        <f t="shared" ref="ARQ140:ARQ149" si="2590">IF(ARM140="","",IF(ARN140="",ARP140*(36-ARO140),-ARO140*ARP140))</f>
        <v>0</v>
      </c>
      <c r="ARR140" s="7">
        <f t="shared" ref="ARR140:ARR149" si="2591">IF(ARM140="","",ARR139+ARQ140)</f>
        <v>3441</v>
      </c>
      <c r="ARS140"/>
      <c r="ART140"/>
      <c r="ARU140"/>
      <c r="ARW140" s="5">
        <f t="shared" si="2316"/>
        <v>139</v>
      </c>
      <c r="ARX140" s="57">
        <v>35</v>
      </c>
      <c r="ARY140" s="48" t="str">
        <f>IF(COUNTIF(ARX2:ARX139,ARX140)&gt;0,"R","")</f>
        <v>R</v>
      </c>
      <c r="ARZ140" s="46">
        <f t="shared" si="2146"/>
        <v>1</v>
      </c>
      <c r="ASA140" s="6">
        <f t="shared" si="1976"/>
        <v>80</v>
      </c>
      <c r="ASB140" s="6">
        <f t="shared" ref="ASB140:ASB149" si="2592">IF(ARX140="","",IF(ARY140="",ASA140*(36-ARZ140),-ARZ140*ASA140))</f>
        <v>-80</v>
      </c>
      <c r="ASC140" s="7">
        <f t="shared" ref="ASC140:ASC149" si="2593">IF(ARX140="","",ASC139+ASB140)</f>
        <v>-343</v>
      </c>
      <c r="ASD140"/>
      <c r="ASE140"/>
      <c r="ASF140"/>
      <c r="ASH140" s="5">
        <f t="shared" si="2317"/>
        <v>139</v>
      </c>
      <c r="ASI140" s="57">
        <v>10</v>
      </c>
      <c r="ASJ140" s="48" t="str">
        <f>IF(COUNTIF(ASI2:ASI139,ASI140)&gt;0,"R","")</f>
        <v>R</v>
      </c>
      <c r="ASK140" s="46">
        <f t="shared" si="2147"/>
        <v>2</v>
      </c>
      <c r="ASL140" s="6">
        <f t="shared" si="1977"/>
        <v>83</v>
      </c>
      <c r="ASM140" s="6">
        <f t="shared" ref="ASM140:ASM149" si="2594">IF(ASI140="","",IF(ASJ140="",ASL140*(36-ASK140),-ASK140*ASL140))</f>
        <v>-166</v>
      </c>
      <c r="ASN140" s="7">
        <f t="shared" ref="ASN140:ASN149" si="2595">IF(ASI140="","",ASN139+ASM140)</f>
        <v>-4943</v>
      </c>
      <c r="ASO140"/>
      <c r="ASP140"/>
      <c r="ASQ140"/>
      <c r="ASS140" s="5">
        <f t="shared" si="2318"/>
        <v>139</v>
      </c>
      <c r="AST140" s="57">
        <v>2</v>
      </c>
      <c r="ASU140" s="48" t="str">
        <f>IF(COUNTIF(AST2:AST139,AST140)&gt;0,"R","")</f>
        <v>R</v>
      </c>
      <c r="ASV140" s="46">
        <f t="shared" si="2148"/>
        <v>1</v>
      </c>
      <c r="ASW140" s="6">
        <f t="shared" si="1978"/>
        <v>84</v>
      </c>
      <c r="ASX140" s="6">
        <f t="shared" ref="ASX140:ASX149" si="2596">IF(AST140="","",IF(ASU140="",ASW140*(36-ASV140),-ASV140*ASW140))</f>
        <v>-84</v>
      </c>
      <c r="ASY140" s="7">
        <f t="shared" ref="ASY140:ASY149" si="2597">IF(AST140="","",ASY139+ASX140)</f>
        <v>-1403</v>
      </c>
      <c r="ASZ140"/>
      <c r="ATA140"/>
      <c r="ATB140"/>
      <c r="ATD140" s="5">
        <f t="shared" si="2319"/>
        <v>139</v>
      </c>
      <c r="ATE140" s="57">
        <v>23</v>
      </c>
      <c r="ATF140" s="48" t="str">
        <f>IF(COUNTIF(ATE2:ATE139,ATE140)&gt;0,"R","")</f>
        <v/>
      </c>
      <c r="ATG140" s="46">
        <f t="shared" si="2149"/>
        <v>2</v>
      </c>
      <c r="ATH140" s="6">
        <f t="shared" si="1979"/>
        <v>86</v>
      </c>
      <c r="ATI140" s="6">
        <f t="shared" ref="ATI140:ATI149" si="2598">IF(ATE140="","",IF(ATF140="",ATH140*(36-ATG140),-ATG140*ATH140))</f>
        <v>2924</v>
      </c>
      <c r="ATJ140" s="7">
        <f t="shared" ref="ATJ140:ATJ149" si="2599">IF(ATE140="","",ATJ139+ATI140)</f>
        <v>-3027</v>
      </c>
      <c r="ATK140">
        <v>4</v>
      </c>
      <c r="ATL140"/>
      <c r="ATM140"/>
      <c r="ATO140" s="5">
        <f t="shared" si="2320"/>
        <v>139</v>
      </c>
      <c r="ATP140" s="57">
        <v>4</v>
      </c>
      <c r="ATQ140" s="48" t="str">
        <f>IF(COUNTIF(ATP2:ATP139,ATP140)&gt;0,"R","")</f>
        <v>R</v>
      </c>
      <c r="ATR140" s="46">
        <f t="shared" si="2150"/>
        <v>0</v>
      </c>
      <c r="ATS140" s="6">
        <f t="shared" si="1980"/>
        <v>81</v>
      </c>
      <c r="ATT140" s="6">
        <f t="shared" ref="ATT140:ATT149" si="2600">IF(ATP140="","",IF(ATQ140="",ATS140*(36-ATR140),-ATR140*ATS140))</f>
        <v>0</v>
      </c>
      <c r="ATU140" s="7">
        <f t="shared" ref="ATU140:ATU149" si="2601">IF(ATP140="","",ATU139+ATT140)</f>
        <v>3912</v>
      </c>
      <c r="ATV140"/>
      <c r="ATW140"/>
      <c r="ATX140"/>
      <c r="ATZ140" s="5">
        <f t="shared" si="2321"/>
        <v>139</v>
      </c>
      <c r="AUA140" s="57">
        <v>32</v>
      </c>
      <c r="AUB140" s="48" t="str">
        <f>IF(COUNTIF(AUA2:AUA139,AUA140)&gt;0,"R","")</f>
        <v>R</v>
      </c>
      <c r="AUC140" s="46">
        <f t="shared" si="2151"/>
        <v>0</v>
      </c>
      <c r="AUD140" s="6">
        <f t="shared" si="1981"/>
        <v>76</v>
      </c>
      <c r="AUE140" s="6">
        <f t="shared" ref="AUE140:AUE149" si="2602">IF(AUA140="","",IF(AUB140="",AUD140*(36-AUC140),-AUC140*AUD140))</f>
        <v>0</v>
      </c>
      <c r="AUF140" s="7">
        <f t="shared" ref="AUF140:AUF149" si="2603">IF(AUA140="","",AUF139+AUE140)</f>
        <v>3197</v>
      </c>
      <c r="AUG140"/>
      <c r="AUH140"/>
      <c r="AUI140"/>
      <c r="AUK140" s="5">
        <f t="shared" si="2322"/>
        <v>139</v>
      </c>
      <c r="AUL140" s="57">
        <v>21</v>
      </c>
      <c r="AUM140" s="48" t="str">
        <f>IF(COUNTIF(AUL2:AUL139,AUL140)&gt;0,"R","")</f>
        <v>R</v>
      </c>
      <c r="AUN140" s="46">
        <f t="shared" si="2152"/>
        <v>0</v>
      </c>
      <c r="AUO140" s="6">
        <f t="shared" si="1982"/>
        <v>82</v>
      </c>
      <c r="AUP140" s="6">
        <f t="shared" ref="AUP140:AUP149" si="2604">IF(AUL140="","",IF(AUM140="",AUO140*(36-AUN140),-AUN140*AUO140))</f>
        <v>0</v>
      </c>
      <c r="AUQ140" s="7">
        <f t="shared" ref="AUQ140:AUQ149" si="2605">IF(AUL140="","",AUQ139+AUP140)</f>
        <v>733</v>
      </c>
      <c r="AUR140"/>
      <c r="AUS140"/>
      <c r="AUT140"/>
      <c r="AUV140" s="5">
        <f t="shared" si="2323"/>
        <v>139</v>
      </c>
      <c r="AUW140" s="57">
        <v>34</v>
      </c>
      <c r="AUX140" s="48" t="str">
        <f>IF(COUNTIF(AUW2:AUW139,AUW140)&gt;0,"R","")</f>
        <v>R</v>
      </c>
      <c r="AUY140" s="46">
        <f t="shared" si="2153"/>
        <v>1</v>
      </c>
      <c r="AUZ140" s="6">
        <f t="shared" si="1983"/>
        <v>78</v>
      </c>
      <c r="AVA140" s="6">
        <f t="shared" ref="AVA140:AVA149" si="2606">IF(AUW140="","",IF(AUX140="",AUZ140*(36-AUY140),-AUY140*AUZ140))</f>
        <v>-78</v>
      </c>
      <c r="AVB140" s="7">
        <f t="shared" ref="AVB140:AVB149" si="2607">IF(AUW140="","",AVB139+AVA140)</f>
        <v>-376</v>
      </c>
      <c r="AVC140"/>
      <c r="AVD140"/>
      <c r="AVE140"/>
      <c r="AVG140" s="5">
        <f t="shared" si="2324"/>
        <v>139</v>
      </c>
      <c r="AVH140" s="57">
        <v>25</v>
      </c>
      <c r="AVI140" s="48" t="str">
        <f>IF(COUNTIF(AVH2:AVH139,AVH140)&gt;0,"R","")</f>
        <v>R</v>
      </c>
      <c r="AVJ140" s="46">
        <f t="shared" si="2154"/>
        <v>0</v>
      </c>
      <c r="AVK140" s="6">
        <f t="shared" si="1984"/>
        <v>85</v>
      </c>
      <c r="AVL140" s="6">
        <f t="shared" ref="AVL140:AVL149" si="2608">IF(AVH140="","",IF(AVI140="",AVK140*(36-AVJ140),-AVJ140*AVK140))</f>
        <v>0</v>
      </c>
      <c r="AVM140" s="7">
        <f t="shared" ref="AVM140:AVM149" si="2609">IF(AVH140="","",AVM139+AVL140)</f>
        <v>2041</v>
      </c>
      <c r="AVN140"/>
      <c r="AVO140"/>
      <c r="AVP140"/>
      <c r="AVR140" s="5">
        <f t="shared" si="2325"/>
        <v>139</v>
      </c>
      <c r="AVS140" s="57">
        <v>27</v>
      </c>
      <c r="AVT140" s="48" t="str">
        <f>IF(COUNTIF(AVS2:AVS139,AVS140)&gt;0,"R","")</f>
        <v>R</v>
      </c>
      <c r="AVU140" s="46">
        <f t="shared" si="2155"/>
        <v>0</v>
      </c>
      <c r="AVV140" s="6">
        <f t="shared" si="1985"/>
        <v>83</v>
      </c>
      <c r="AVW140" s="6">
        <f t="shared" ref="AVW140:AVW149" si="2610">IF(AVS140="","",IF(AVT140="",AVV140*(36-AVU140),-AVU140*AVV140))</f>
        <v>0</v>
      </c>
      <c r="AVX140" s="7">
        <f t="shared" ref="AVX140:AVX149" si="2611">IF(AVS140="","",AVX139+AVW140)</f>
        <v>1803</v>
      </c>
      <c r="AVY140"/>
      <c r="AVZ140"/>
      <c r="AWA140"/>
      <c r="AWC140" s="5">
        <f t="shared" si="2326"/>
        <v>139</v>
      </c>
      <c r="AWD140" s="57">
        <v>13</v>
      </c>
      <c r="AWE140" s="48" t="str">
        <f>IF(COUNTIF(AWD2:AWD139,AWD140)&gt;0,"R","")</f>
        <v>R</v>
      </c>
      <c r="AWF140" s="46">
        <f t="shared" si="2156"/>
        <v>1</v>
      </c>
      <c r="AWG140" s="6">
        <f t="shared" si="1986"/>
        <v>77</v>
      </c>
      <c r="AWH140" s="6">
        <f t="shared" ref="AWH140:AWH149" si="2612">IF(AWD140="","",IF(AWE140="",AWG140*(36-AWF140),-AWF140*AWG140))</f>
        <v>-77</v>
      </c>
      <c r="AWI140" s="7">
        <f t="shared" ref="AWI140:AWI149" si="2613">IF(AWD140="","",AWI139+AWH140)</f>
        <v>-1563</v>
      </c>
      <c r="AWJ140"/>
      <c r="AWK140"/>
      <c r="AWL140"/>
      <c r="AWN140" s="5">
        <f t="shared" si="2327"/>
        <v>139</v>
      </c>
      <c r="AWO140" s="57">
        <v>3</v>
      </c>
      <c r="AWP140" s="48" t="str">
        <f>IF(COUNTIF(AWO2:AWO139,AWO140)&gt;0,"R","")</f>
        <v>R</v>
      </c>
      <c r="AWQ140" s="46">
        <f t="shared" si="2157"/>
        <v>0</v>
      </c>
      <c r="AWR140" s="6">
        <f t="shared" si="1987"/>
        <v>82</v>
      </c>
      <c r="AWS140" s="6">
        <f t="shared" ref="AWS140:AWS149" si="2614">IF(AWO140="","",IF(AWP140="",AWR140*(36-AWQ140),-AWQ140*AWR140))</f>
        <v>0</v>
      </c>
      <c r="AWT140" s="7">
        <f t="shared" ref="AWT140:AWT149" si="2615">IF(AWO140="","",AWT139+AWS140)</f>
        <v>2505</v>
      </c>
      <c r="AWU140"/>
      <c r="AWV140"/>
      <c r="AWW140"/>
      <c r="AWY140" s="5">
        <f t="shared" si="2328"/>
        <v>139</v>
      </c>
      <c r="AWZ140" s="57">
        <v>2</v>
      </c>
      <c r="AXA140" s="48" t="str">
        <f>IF(COUNTIF(AWZ2:AWZ139,AWZ140)&gt;0,"R","")</f>
        <v>R</v>
      </c>
      <c r="AXB140" s="46">
        <f t="shared" si="2158"/>
        <v>0</v>
      </c>
      <c r="AXC140" s="6">
        <f t="shared" si="1988"/>
        <v>78</v>
      </c>
      <c r="AXD140" s="6">
        <f t="shared" ref="AXD140:AXD149" si="2616">IF(AWZ140="","",IF(AXA140="",AXC140*(36-AXB140),-AXB140*AXC140))</f>
        <v>0</v>
      </c>
      <c r="AXE140" s="7">
        <f t="shared" ref="AXE140:AXE149" si="2617">IF(AWZ140="","",AXE139+AXD140)</f>
        <v>2834</v>
      </c>
      <c r="AXF140"/>
      <c r="AXG140"/>
      <c r="AXH140"/>
      <c r="AXJ140" s="5">
        <f t="shared" si="2329"/>
        <v>139</v>
      </c>
      <c r="AXK140" s="57">
        <v>17</v>
      </c>
      <c r="AXL140" s="48" t="str">
        <f>IF(COUNTIF(AXK2:AXK139,AXK140)&gt;0,"R","")</f>
        <v>R</v>
      </c>
      <c r="AXM140" s="46">
        <f t="shared" si="2159"/>
        <v>0</v>
      </c>
      <c r="AXN140" s="6">
        <f t="shared" si="1989"/>
        <v>80</v>
      </c>
      <c r="AXO140" s="6">
        <f t="shared" ref="AXO140:AXO149" si="2618">IF(AXK140="","",IF(AXL140="",AXN140*(36-AXM140),-AXM140*AXN140))</f>
        <v>0</v>
      </c>
      <c r="AXP140" s="7">
        <f t="shared" ref="AXP140:AXP149" si="2619">IF(AXK140="","",AXP139+AXO140)</f>
        <v>2510</v>
      </c>
      <c r="AXQ140"/>
      <c r="AXR140"/>
      <c r="AXS140"/>
      <c r="AXU140" s="5">
        <f t="shared" si="2330"/>
        <v>139</v>
      </c>
      <c r="AXV140" s="57">
        <v>11</v>
      </c>
      <c r="AXW140" s="48" t="str">
        <f>IF(COUNTIF(AXV2:AXV139,AXV140)&gt;0,"R","")</f>
        <v>R</v>
      </c>
      <c r="AXX140" s="46">
        <f t="shared" si="2160"/>
        <v>0</v>
      </c>
      <c r="AXY140" s="6">
        <f t="shared" si="1990"/>
        <v>75</v>
      </c>
      <c r="AXZ140" s="6">
        <f t="shared" ref="AXZ140:AXZ149" si="2620">IF(AXV140="","",IF(AXW140="",AXY140*(36-AXX140),-AXX140*AXY140))</f>
        <v>0</v>
      </c>
      <c r="AYA140" s="7">
        <f t="shared" ref="AYA140:AYA149" si="2621">IF(AXV140="","",AYA139+AXZ140)</f>
        <v>3165</v>
      </c>
      <c r="AYB140"/>
      <c r="AYC140"/>
      <c r="AYD140"/>
      <c r="AYF140" s="5">
        <f t="shared" si="2331"/>
        <v>139</v>
      </c>
      <c r="AYG140" s="57">
        <v>29</v>
      </c>
      <c r="AYH140" s="48" t="str">
        <f>IF(COUNTIF(AYG2:AYG139,AYG140)&gt;0,"R","")</f>
        <v>R</v>
      </c>
      <c r="AYI140" s="46">
        <f t="shared" si="2161"/>
        <v>0</v>
      </c>
      <c r="AYJ140" s="6">
        <f t="shared" si="1991"/>
        <v>77</v>
      </c>
      <c r="AYK140" s="6">
        <f t="shared" ref="AYK140:AYK149" si="2622">IF(AYG140="","",IF(AYH140="",AYJ140*(36-AYI140),-AYI140*AYJ140))</f>
        <v>0</v>
      </c>
      <c r="AYL140" s="7">
        <f t="shared" ref="AYL140:AYL149" si="2623">IF(AYG140="","",AYL139+AYK140)</f>
        <v>2560</v>
      </c>
      <c r="AYM140"/>
      <c r="AYN140"/>
      <c r="AYO140"/>
      <c r="AYQ140" s="5">
        <f t="shared" si="2332"/>
        <v>139</v>
      </c>
      <c r="AYR140" s="57">
        <v>14</v>
      </c>
      <c r="AYS140" s="48" t="str">
        <f>IF(COUNTIF(AYR2:AYR139,AYR140)&gt;0,"R","")</f>
        <v>R</v>
      </c>
      <c r="AYT140" s="46">
        <f t="shared" si="2162"/>
        <v>0</v>
      </c>
      <c r="AYU140" s="6">
        <f t="shared" si="1992"/>
        <v>79</v>
      </c>
      <c r="AYV140" s="6">
        <f t="shared" ref="AYV140:AYV149" si="2624">IF(AYR140="","",IF(AYS140="",AYU140*(36-AYT140),-AYT140*AYU140))</f>
        <v>0</v>
      </c>
      <c r="AYW140" s="7">
        <f t="shared" ref="AYW140:AYW149" si="2625">IF(AYR140="","",AYW139+AYV140)</f>
        <v>3660</v>
      </c>
      <c r="AYX140"/>
      <c r="AYY140"/>
      <c r="AYZ140"/>
      <c r="AZB140" s="5">
        <f t="shared" si="2333"/>
        <v>139</v>
      </c>
      <c r="AZC140" s="57">
        <v>12</v>
      </c>
      <c r="AZD140" s="48" t="str">
        <f>IF(COUNTIF(AZC2:AZC139,AZC140)&gt;0,"R","")</f>
        <v>R</v>
      </c>
      <c r="AZE140" s="46">
        <f t="shared" si="2163"/>
        <v>2</v>
      </c>
      <c r="AZF140" s="6">
        <f t="shared" si="1993"/>
        <v>82</v>
      </c>
      <c r="AZG140" s="6">
        <f t="shared" ref="AZG140:AZG149" si="2626">IF(AZC140="","",IF(AZD140="",AZF140*(36-AZE140),-AZE140*AZF140))</f>
        <v>-164</v>
      </c>
      <c r="AZH140" s="7">
        <f t="shared" ref="AZH140:AZH149" si="2627">IF(AZC140="","",AZH139+AZG140)</f>
        <v>-5370</v>
      </c>
      <c r="AZI140"/>
      <c r="AZJ140"/>
      <c r="AZK140"/>
      <c r="AZM140" s="5">
        <f t="shared" si="2334"/>
        <v>139</v>
      </c>
      <c r="AZN140" s="57">
        <v>0</v>
      </c>
      <c r="AZO140" s="48" t="str">
        <f>IF(COUNTIF(AZN2:AZN139,AZN140)&gt;0,"R","")</f>
        <v>R</v>
      </c>
      <c r="AZP140" s="46">
        <f t="shared" si="2164"/>
        <v>0</v>
      </c>
      <c r="AZQ140" s="6">
        <f t="shared" si="1994"/>
        <v>79</v>
      </c>
      <c r="AZR140" s="6">
        <f t="shared" ref="AZR140:AZR149" si="2628">IF(AZN140="","",IF(AZO140="",AZQ140*(36-AZP140),-AZP140*AZQ140))</f>
        <v>0</v>
      </c>
      <c r="AZS140" s="7">
        <f t="shared" ref="AZS140:AZS149" si="2629">IF(AZN140="","",AZS139+AZR140)</f>
        <v>3076</v>
      </c>
      <c r="AZT140"/>
      <c r="AZU140"/>
      <c r="AZV140"/>
      <c r="AZX140" s="5">
        <f t="shared" si="2335"/>
        <v>139</v>
      </c>
      <c r="AZY140" s="57">
        <v>10</v>
      </c>
      <c r="AZZ140" s="48" t="str">
        <f>IF(COUNTIF(AZY2:AZY139,AZY140)&gt;0,"R","")</f>
        <v>R</v>
      </c>
      <c r="BAA140" s="46">
        <f t="shared" si="2165"/>
        <v>2</v>
      </c>
      <c r="BAB140" s="6">
        <f t="shared" si="1995"/>
        <v>79</v>
      </c>
      <c r="BAC140" s="6">
        <f t="shared" ref="BAC140:BAC149" si="2630">IF(AZY140="","",IF(AZZ140="",BAB140*(36-BAA140),-BAA140*BAB140))</f>
        <v>-158</v>
      </c>
      <c r="BAD140" s="7">
        <f t="shared" ref="BAD140:BAD149" si="2631">IF(AZY140="","",BAD139+BAC140)</f>
        <v>-4212</v>
      </c>
      <c r="BAE140"/>
      <c r="BAF140"/>
      <c r="BAG140"/>
      <c r="BAI140" s="5">
        <f t="shared" si="2336"/>
        <v>139</v>
      </c>
      <c r="BAJ140" s="57">
        <v>12</v>
      </c>
      <c r="BAK140" s="48" t="str">
        <f>IF(COUNTIF(BAJ2:BAJ139,BAJ140)&gt;0,"R","")</f>
        <v>R</v>
      </c>
      <c r="BAL140" s="46">
        <f t="shared" si="2166"/>
        <v>1</v>
      </c>
      <c r="BAM140" s="6">
        <f t="shared" si="1996"/>
        <v>82</v>
      </c>
      <c r="BAN140" s="6">
        <f t="shared" ref="BAN140:BAN149" si="2632">IF(BAJ140="","",IF(BAK140="",BAM140*(36-BAL140),-BAL140*BAM140))</f>
        <v>-82</v>
      </c>
      <c r="BAO140" s="7">
        <f t="shared" ref="BAO140:BAO149" si="2633">IF(BAJ140="","",BAO139+BAN140)</f>
        <v>-1786</v>
      </c>
      <c r="BAP140"/>
      <c r="BAQ140"/>
      <c r="BAR140"/>
      <c r="BAT140" s="5">
        <f t="shared" si="2337"/>
        <v>139</v>
      </c>
      <c r="BAU140" s="57">
        <v>16</v>
      </c>
      <c r="BAV140" s="48" t="str">
        <f>IF(COUNTIF(BAU2:BAU139,BAU140)&gt;0,"R","")</f>
        <v>R</v>
      </c>
      <c r="BAW140" s="46">
        <f t="shared" si="2167"/>
        <v>0</v>
      </c>
      <c r="BAX140" s="6">
        <f t="shared" si="1997"/>
        <v>81</v>
      </c>
      <c r="BAY140" s="6">
        <f t="shared" ref="BAY140:BAY149" si="2634">IF(BAU140="","",IF(BAV140="",BAX140*(36-BAW140),-BAW140*BAX140))</f>
        <v>0</v>
      </c>
      <c r="BAZ140" s="7">
        <f t="shared" ref="BAZ140:BAZ149" si="2635">IF(BAU140="","",BAZ139+BAY140)</f>
        <v>3567</v>
      </c>
      <c r="BBA140"/>
      <c r="BBB140"/>
      <c r="BBC140"/>
      <c r="BBE140" s="5">
        <f t="shared" si="2338"/>
        <v>139</v>
      </c>
      <c r="BBF140" s="57">
        <v>3</v>
      </c>
      <c r="BBG140" s="48" t="str">
        <f>IF(COUNTIF(BBF2:BBF139,BBF140)&gt;0,"R","")</f>
        <v>R</v>
      </c>
      <c r="BBH140" s="46">
        <f t="shared" si="2168"/>
        <v>1</v>
      </c>
      <c r="BBI140" s="6">
        <f t="shared" si="1998"/>
        <v>79</v>
      </c>
      <c r="BBJ140" s="6">
        <f t="shared" ref="BBJ140:BBJ149" si="2636">IF(BBF140="","",IF(BBG140="",BBI140*(36-BBH140),-BBH140*BBI140))</f>
        <v>-79</v>
      </c>
      <c r="BBK140" s="7">
        <f t="shared" ref="BBK140:BBK149" si="2637">IF(BBF140="","",BBK139+BBJ140)</f>
        <v>-1780</v>
      </c>
      <c r="BBL140"/>
      <c r="BBM140"/>
      <c r="BBN140"/>
      <c r="BBP140" s="5">
        <f t="shared" si="2339"/>
        <v>139</v>
      </c>
      <c r="BBQ140" s="57">
        <v>5</v>
      </c>
      <c r="BBR140" s="48" t="str">
        <f>IF(COUNTIF(BBQ2:BBQ139,BBQ140)&gt;0,"R","")</f>
        <v>R</v>
      </c>
      <c r="BBS140" s="46">
        <f t="shared" si="2169"/>
        <v>1</v>
      </c>
      <c r="BBT140" s="6">
        <f t="shared" si="1999"/>
        <v>79</v>
      </c>
      <c r="BBU140" s="6">
        <f t="shared" ref="BBU140:BBU149" si="2638">IF(BBQ140="","",IF(BBR140="",BBT140*(36-BBS140),-BBS140*BBT140))</f>
        <v>-79</v>
      </c>
      <c r="BBV140" s="7">
        <f t="shared" ref="BBV140:BBV149" si="2639">IF(BBQ140="","",BBV139+BBU140)</f>
        <v>-141</v>
      </c>
      <c r="BBW140"/>
      <c r="BBX140"/>
      <c r="BBY140"/>
      <c r="BCA140" s="5">
        <f t="shared" si="2340"/>
        <v>139</v>
      </c>
      <c r="BCB140" s="57">
        <v>25</v>
      </c>
      <c r="BCC140" s="48" t="str">
        <f>IF(COUNTIF(BCB2:BCB139,BCB140)&gt;0,"R","")</f>
        <v>R</v>
      </c>
      <c r="BCD140" s="46">
        <f t="shared" si="2170"/>
        <v>1</v>
      </c>
      <c r="BCE140" s="6">
        <f t="shared" si="2000"/>
        <v>77</v>
      </c>
      <c r="BCF140" s="6">
        <f t="shared" ref="BCF140:BCF149" si="2640">IF(BCB140="","",IF(BCC140="",BCE140*(36-BCD140),-BCD140*BCE140))</f>
        <v>-77</v>
      </c>
      <c r="BCG140" s="7">
        <f t="shared" ref="BCG140:BCG149" si="2641">IF(BCB140="","",BCG139+BCF140)</f>
        <v>-1677</v>
      </c>
      <c r="BCH140"/>
      <c r="BCI140"/>
      <c r="BCJ140"/>
      <c r="BCL140" s="5">
        <f t="shared" si="2341"/>
        <v>139</v>
      </c>
      <c r="BCM140" s="57">
        <v>5</v>
      </c>
      <c r="BCN140" s="48" t="str">
        <f>IF(COUNTIF(BCM2:BCM139,BCM140)&gt;0,"R","")</f>
        <v>R</v>
      </c>
      <c r="BCO140" s="46">
        <f t="shared" si="2171"/>
        <v>2</v>
      </c>
      <c r="BCP140" s="6">
        <f t="shared" si="2001"/>
        <v>82</v>
      </c>
      <c r="BCQ140" s="6">
        <f t="shared" ref="BCQ140:BCQ149" si="2642">IF(BCM140="","",IF(BCN140="",BCP140*(36-BCO140),-BCO140*BCP140))</f>
        <v>-164</v>
      </c>
      <c r="BCR140" s="7">
        <f t="shared" ref="BCR140:BCR149" si="2643">IF(BCM140="","",BCR139+BCQ140)</f>
        <v>-4574</v>
      </c>
      <c r="BCS140"/>
      <c r="BCT140"/>
      <c r="BCU140"/>
      <c r="BCW140" s="5">
        <f t="shared" si="2342"/>
        <v>139</v>
      </c>
      <c r="BCX140" s="57">
        <v>7</v>
      </c>
      <c r="BCY140" s="48" t="str">
        <f>IF(COUNTIF(BCX2:BCX139,BCX140)&gt;0,"R","")</f>
        <v>R</v>
      </c>
      <c r="BCZ140" s="46">
        <f t="shared" si="2172"/>
        <v>1</v>
      </c>
      <c r="BDA140" s="6">
        <f t="shared" si="2002"/>
        <v>86</v>
      </c>
      <c r="BDB140" s="6">
        <f t="shared" ref="BDB140:BDB149" si="2644">IF(BCX140="","",IF(BCY140="",BDA140*(36-BCZ140),-BCZ140*BDA140))</f>
        <v>-86</v>
      </c>
      <c r="BDC140" s="7">
        <f t="shared" ref="BDC140:BDC149" si="2645">IF(BCX140="","",BDC139+BDB140)</f>
        <v>-462</v>
      </c>
      <c r="BDD140"/>
      <c r="BDE140"/>
      <c r="BDF140"/>
      <c r="BDH140" s="5">
        <f t="shared" si="2343"/>
        <v>139</v>
      </c>
      <c r="BDI140" s="57">
        <v>6</v>
      </c>
      <c r="BDJ140" s="48" t="str">
        <f>IF(COUNTIF(BDI2:BDI139,BDI140)&gt;0,"R","")</f>
        <v>R</v>
      </c>
      <c r="BDK140" s="46">
        <f t="shared" si="2173"/>
        <v>0</v>
      </c>
      <c r="BDL140" s="6">
        <f t="shared" si="2003"/>
        <v>79</v>
      </c>
      <c r="BDM140" s="6">
        <f t="shared" ref="BDM140:BDM149" si="2646">IF(BDI140="","",IF(BDJ140="",BDL140*(36-BDK140),-BDK140*BDL140))</f>
        <v>0</v>
      </c>
      <c r="BDN140" s="7">
        <f t="shared" ref="BDN140:BDN149" si="2647">IF(BDI140="","",BDN139+BDM140)</f>
        <v>2824</v>
      </c>
      <c r="BDO140"/>
      <c r="BDP140"/>
      <c r="BDQ140"/>
      <c r="BDS140" s="5">
        <f t="shared" si="2344"/>
        <v>139</v>
      </c>
      <c r="BDT140" s="57">
        <v>26</v>
      </c>
      <c r="BDU140" s="48" t="str">
        <f>IF(COUNTIF(BDT2:BDT139,BDT140)&gt;0,"R","")</f>
        <v>R</v>
      </c>
      <c r="BDV140" s="46">
        <f t="shared" si="2174"/>
        <v>1</v>
      </c>
      <c r="BDW140" s="6">
        <f t="shared" si="2004"/>
        <v>79</v>
      </c>
      <c r="BDX140" s="6">
        <f t="shared" ref="BDX140:BDX149" si="2648">IF(BDT140="","",IF(BDU140="",BDW140*(36-BDV140),-BDV140*BDW140))</f>
        <v>-79</v>
      </c>
      <c r="BDY140" s="7">
        <f t="shared" ref="BDY140:BDY149" si="2649">IF(BDT140="","",BDY139+BDX140)</f>
        <v>-594</v>
      </c>
      <c r="BDZ140"/>
      <c r="BEA140"/>
      <c r="BEB140"/>
      <c r="BED140" s="5">
        <f t="shared" si="2345"/>
        <v>139</v>
      </c>
      <c r="BEE140" s="57">
        <v>28</v>
      </c>
      <c r="BEF140" s="48" t="str">
        <f>IF(COUNTIF(BEE2:BEE139,BEE140)&gt;0,"R","")</f>
        <v>R</v>
      </c>
      <c r="BEG140" s="46">
        <f t="shared" si="2175"/>
        <v>1</v>
      </c>
      <c r="BEH140" s="6">
        <f t="shared" si="2005"/>
        <v>83</v>
      </c>
      <c r="BEI140" s="6">
        <f t="shared" ref="BEI140:BEI149" si="2650">IF(BEE140="","",IF(BEF140="",BEH140*(36-BEG140),-BEG140*BEH140))</f>
        <v>-83</v>
      </c>
      <c r="BEJ140" s="7">
        <f t="shared" ref="BEJ140:BEJ149" si="2651">IF(BEE140="","",BEJ139+BEI140)</f>
        <v>-1847</v>
      </c>
      <c r="BEK140"/>
      <c r="BEL140"/>
      <c r="BEM140"/>
      <c r="BEO140" s="5">
        <f t="shared" si="2346"/>
        <v>139</v>
      </c>
      <c r="BEP140" s="57">
        <v>16</v>
      </c>
      <c r="BEQ140" s="48" t="str">
        <f>IF(COUNTIF(BEP2:BEP139,BEP140)&gt;0,"R","")</f>
        <v>R</v>
      </c>
      <c r="BER140" s="46">
        <f t="shared" si="2176"/>
        <v>0</v>
      </c>
      <c r="BES140" s="6">
        <f t="shared" si="2006"/>
        <v>77</v>
      </c>
      <c r="BET140" s="6">
        <f t="shared" ref="BET140:BET149" si="2652">IF(BEP140="","",IF(BEQ140="",BES140*(36-BER140),-BER140*BES140))</f>
        <v>0</v>
      </c>
      <c r="BEU140" s="7">
        <f t="shared" ref="BEU140:BEU149" si="2653">IF(BEP140="","",BEU139+BET140)</f>
        <v>3739</v>
      </c>
      <c r="BEV140"/>
      <c r="BEW140"/>
      <c r="BEX140"/>
      <c r="BEZ140" s="5">
        <f t="shared" si="2347"/>
        <v>139</v>
      </c>
      <c r="BFA140" s="57">
        <v>14</v>
      </c>
      <c r="BFB140" s="48" t="str">
        <f>IF(COUNTIF(BFA2:BFA139,BFA140)&gt;0,"R","")</f>
        <v>R</v>
      </c>
      <c r="BFC140" s="46">
        <f t="shared" si="2177"/>
        <v>0</v>
      </c>
      <c r="BFD140" s="6">
        <f t="shared" si="2007"/>
        <v>76</v>
      </c>
      <c r="BFE140" s="6">
        <f t="shared" ref="BFE140:BFE149" si="2654">IF(BFA140="","",IF(BFB140="",BFD140*(36-BFC140),-BFC140*BFD140))</f>
        <v>0</v>
      </c>
      <c r="BFF140" s="7">
        <f t="shared" ref="BFF140:BFF149" si="2655">IF(BFA140="","",BFF139+BFE140)</f>
        <v>2859</v>
      </c>
      <c r="BFG140"/>
      <c r="BFH140"/>
      <c r="BFI140"/>
      <c r="BFK140" s="5">
        <f t="shared" si="2348"/>
        <v>139</v>
      </c>
      <c r="BFL140" s="57">
        <v>27</v>
      </c>
      <c r="BFM140" s="48" t="str">
        <f>IF(COUNTIF(BFL2:BFL139,BFL140)&gt;0,"R","")</f>
        <v>R</v>
      </c>
      <c r="BFN140" s="46">
        <f t="shared" si="2178"/>
        <v>2</v>
      </c>
      <c r="BFO140" s="6">
        <f t="shared" si="2008"/>
        <v>83</v>
      </c>
      <c r="BFP140" s="6">
        <f t="shared" ref="BFP140:BFP149" si="2656">IF(BFL140="","",IF(BFM140="",BFO140*(36-BFN140),-BFN140*BFO140))</f>
        <v>-166</v>
      </c>
      <c r="BFQ140" s="7">
        <f t="shared" ref="BFQ140:BFQ149" si="2657">IF(BFL140="","",BFQ139+BFP140)</f>
        <v>-6159</v>
      </c>
      <c r="BFR140"/>
      <c r="BFS140"/>
      <c r="BFT140"/>
      <c r="BFV140" s="5">
        <f t="shared" si="2349"/>
        <v>139</v>
      </c>
      <c r="BFW140" s="57">
        <v>0</v>
      </c>
      <c r="BFX140" s="48" t="str">
        <f>IF(COUNTIF(BFW2:BFW139,BFW140)&gt;0,"R","")</f>
        <v>R</v>
      </c>
      <c r="BFY140" s="46">
        <f t="shared" si="2179"/>
        <v>1</v>
      </c>
      <c r="BFZ140" s="6">
        <f t="shared" si="2009"/>
        <v>78</v>
      </c>
      <c r="BGA140" s="6">
        <f t="shared" ref="BGA140:BGA149" si="2658">IF(BFW140="","",IF(BFX140="",BFZ140*(36-BFY140),-BFY140*BFZ140))</f>
        <v>-78</v>
      </c>
      <c r="BGB140" s="7">
        <f t="shared" ref="BGB140:BGB149" si="2659">IF(BFW140="","",BGB139+BGA140)</f>
        <v>-20</v>
      </c>
      <c r="BGC140"/>
      <c r="BGD140"/>
      <c r="BGE140"/>
      <c r="BGG140" s="5">
        <f t="shared" si="2350"/>
        <v>139</v>
      </c>
      <c r="BGH140" s="57">
        <v>24</v>
      </c>
      <c r="BGI140" s="48" t="str">
        <f>IF(COUNTIF(BGH2:BGH139,BGH140)&gt;0,"R","")</f>
        <v/>
      </c>
      <c r="BGJ140" s="46">
        <f t="shared" si="2180"/>
        <v>1</v>
      </c>
      <c r="BGK140" s="6">
        <f t="shared" si="2010"/>
        <v>77</v>
      </c>
      <c r="BGL140" s="6">
        <f t="shared" ref="BGL140:BGL149" si="2660">IF(BGH140="","",IF(BGI140="",BGK140*(36-BGJ140),-BGJ140*BGK140))</f>
        <v>2695</v>
      </c>
      <c r="BGM140" s="7">
        <f t="shared" ref="BGM140:BGM149" si="2661">IF(BGH140="","",BGM139+BGL140)</f>
        <v>1993</v>
      </c>
      <c r="BGN140">
        <v>1</v>
      </c>
      <c r="BGO140"/>
      <c r="BGP140"/>
      <c r="BGR140" s="5">
        <f t="shared" si="2351"/>
        <v>139</v>
      </c>
      <c r="BGS140" s="57">
        <v>36</v>
      </c>
      <c r="BGT140" s="48" t="str">
        <f>IF(COUNTIF(BGS2:BGS139,BGS140)&gt;0,"R","")</f>
        <v>R</v>
      </c>
      <c r="BGU140" s="46">
        <f t="shared" si="2181"/>
        <v>3</v>
      </c>
      <c r="BGV140" s="6">
        <f t="shared" si="2011"/>
        <v>82</v>
      </c>
      <c r="BGW140" s="6">
        <f t="shared" ref="BGW140:BGW149" si="2662">IF(BGS140="","",IF(BGT140="",BGV140*(36-BGU140),-BGU140*BGV140))</f>
        <v>-246</v>
      </c>
      <c r="BGX140" s="7">
        <f t="shared" ref="BGX140:BGX149" si="2663">IF(BGS140="","",BGX139+BGW140)</f>
        <v>-7996</v>
      </c>
      <c r="BGY140"/>
      <c r="BGZ140"/>
      <c r="BHA140"/>
      <c r="BHC140" s="5">
        <f t="shared" si="2352"/>
        <v>139</v>
      </c>
      <c r="BHD140" s="57">
        <v>2</v>
      </c>
      <c r="BHE140" s="48" t="str">
        <f>IF(COUNTIF(BHD2:BHD139,BHD140)&gt;0,"R","")</f>
        <v>R</v>
      </c>
      <c r="BHF140" s="46">
        <f t="shared" si="2182"/>
        <v>1</v>
      </c>
      <c r="BHG140" s="6">
        <f t="shared" si="2012"/>
        <v>82</v>
      </c>
      <c r="BHH140" s="6">
        <f t="shared" ref="BHH140:BHH149" si="2664">IF(BHD140="","",IF(BHE140="",BHG140*(36-BHF140),-BHF140*BHG140))</f>
        <v>-82</v>
      </c>
      <c r="BHI140" s="7">
        <f t="shared" ref="BHI140:BHI149" si="2665">IF(BHD140="","",BHI139+BHH140)</f>
        <v>-1596</v>
      </c>
      <c r="BHJ140"/>
      <c r="BHK140"/>
      <c r="BHL140"/>
      <c r="BHN140" s="5">
        <f t="shared" si="2353"/>
        <v>139</v>
      </c>
      <c r="BHO140" s="57">
        <v>34</v>
      </c>
      <c r="BHP140" s="48" t="str">
        <f>IF(COUNTIF(BHO2:BHO139,BHO140)&gt;0,"R","")</f>
        <v>R</v>
      </c>
      <c r="BHQ140" s="46">
        <f t="shared" si="2183"/>
        <v>0</v>
      </c>
      <c r="BHR140" s="6">
        <f t="shared" si="2013"/>
        <v>82</v>
      </c>
      <c r="BHS140" s="6">
        <f t="shared" ref="BHS140:BHS149" si="2666">IF(BHO140="","",IF(BHP140="",BHR140*(36-BHQ140),-BHQ140*BHR140))</f>
        <v>0</v>
      </c>
      <c r="BHT140" s="7">
        <f t="shared" ref="BHT140:BHT149" si="2667">IF(BHO140="","",BHT139+BHS140)</f>
        <v>3379</v>
      </c>
      <c r="BHU140"/>
      <c r="BHV140"/>
      <c r="BHW140"/>
      <c r="BHY140" s="5">
        <f t="shared" si="2354"/>
        <v>139</v>
      </c>
      <c r="BHZ140" s="57">
        <v>2</v>
      </c>
      <c r="BIA140" s="48" t="str">
        <f>IF(COUNTIF(BHZ2:BHZ139,BHZ140)&gt;0,"R","")</f>
        <v>R</v>
      </c>
      <c r="BIB140" s="46">
        <f t="shared" si="2184"/>
        <v>1</v>
      </c>
      <c r="BIC140" s="6">
        <f t="shared" si="2014"/>
        <v>83</v>
      </c>
      <c r="BID140" s="6">
        <f t="shared" ref="BID140:BID149" si="2668">IF(BHZ140="","",IF(BIA140="",BIC140*(36-BIB140),-BIB140*BIC140))</f>
        <v>-83</v>
      </c>
      <c r="BIE140" s="7">
        <f t="shared" ref="BIE140:BIE149" si="2669">IF(BHZ140="","",BIE139+BID140)</f>
        <v>-716</v>
      </c>
      <c r="BIF140"/>
      <c r="BIG140"/>
      <c r="BIH140"/>
      <c r="BIJ140" s="5">
        <f t="shared" si="2355"/>
        <v>139</v>
      </c>
      <c r="BIK140" s="57">
        <v>5</v>
      </c>
      <c r="BIL140" s="48" t="str">
        <f>IF(COUNTIF(BIK2:BIK139,BIK140)&gt;0,"R","")</f>
        <v>R</v>
      </c>
      <c r="BIM140" s="46">
        <f t="shared" si="2185"/>
        <v>1</v>
      </c>
      <c r="BIN140" s="6">
        <f t="shared" si="2015"/>
        <v>83</v>
      </c>
      <c r="BIO140" s="6">
        <f t="shared" ref="BIO140:BIO149" si="2670">IF(BIK140="","",IF(BIL140="",BIN140*(36-BIM140),-BIM140*BIN140))</f>
        <v>-83</v>
      </c>
      <c r="BIP140" s="7">
        <f t="shared" ref="BIP140:BIP149" si="2671">IF(BIK140="","",BIP139+BIO140)</f>
        <v>-1380</v>
      </c>
      <c r="BIQ140"/>
      <c r="BIR140"/>
      <c r="BIS140"/>
      <c r="BIU140" s="5">
        <f t="shared" si="2356"/>
        <v>139</v>
      </c>
      <c r="BIV140" s="57">
        <v>7</v>
      </c>
      <c r="BIW140" s="48" t="str">
        <f>IF(COUNTIF(BIV2:BIV139,BIV140)&gt;0,"R","")</f>
        <v>R</v>
      </c>
      <c r="BIX140" s="46">
        <f t="shared" si="2186"/>
        <v>0</v>
      </c>
      <c r="BIY140" s="6">
        <f t="shared" si="2016"/>
        <v>83</v>
      </c>
      <c r="BIZ140" s="6">
        <f t="shared" ref="BIZ140:BIZ149" si="2672">IF(BIV140="","",IF(BIW140="",BIY140*(36-BIX140),-BIX140*BIY140))</f>
        <v>0</v>
      </c>
      <c r="BJA140" s="7">
        <f t="shared" ref="BJA140:BJA149" si="2673">IF(BIV140="","",BJA139+BIZ140)</f>
        <v>3633</v>
      </c>
      <c r="BJB140"/>
      <c r="BJC140"/>
      <c r="BJD140"/>
      <c r="BJF140" s="5">
        <f t="shared" si="2357"/>
        <v>139</v>
      </c>
      <c r="BJG140" s="57">
        <v>13</v>
      </c>
      <c r="BJH140" s="48" t="str">
        <f>IF(COUNTIF(BJG2:BJG139,BJG140)&gt;0,"R","")</f>
        <v>R</v>
      </c>
      <c r="BJI140" s="46">
        <f t="shared" si="2187"/>
        <v>0</v>
      </c>
      <c r="BJJ140" s="6">
        <f t="shared" si="2017"/>
        <v>82</v>
      </c>
      <c r="BJK140" s="6">
        <f t="shared" ref="BJK140:BJK149" si="2674">IF(BJG140="","",IF(BJH140="",BJJ140*(36-BJI140),-BJI140*BJJ140))</f>
        <v>0</v>
      </c>
      <c r="BJL140" s="7">
        <f t="shared" ref="BJL140:BJL149" si="2675">IF(BJG140="","",BJL139+BJK140)</f>
        <v>2946</v>
      </c>
      <c r="BJM140"/>
      <c r="BJN140"/>
      <c r="BJO140"/>
      <c r="BJQ140" s="5">
        <f t="shared" si="2358"/>
        <v>139</v>
      </c>
      <c r="BJR140" s="57">
        <v>12</v>
      </c>
      <c r="BJS140" s="48" t="str">
        <f>IF(COUNTIF(BJR2:BJR139,BJR140)&gt;0,"R","")</f>
        <v>R</v>
      </c>
      <c r="BJT140" s="46">
        <f t="shared" si="2188"/>
        <v>0</v>
      </c>
      <c r="BJU140" s="6">
        <f t="shared" si="2018"/>
        <v>74</v>
      </c>
      <c r="BJV140" s="6">
        <f t="shared" ref="BJV140:BJV149" si="2676">IF(BJR140="","",IF(BJS140="",BJU140*(36-BJT140),-BJT140*BJU140))</f>
        <v>0</v>
      </c>
      <c r="BJW140" s="7">
        <f t="shared" ref="BJW140:BJW149" si="2677">IF(BJR140="","",BJW139+BJV140)</f>
        <v>3066</v>
      </c>
      <c r="BJX140"/>
      <c r="BJY140"/>
      <c r="BJZ140"/>
      <c r="BKB140" s="5">
        <f t="shared" si="2359"/>
        <v>139</v>
      </c>
      <c r="BKC140" s="57">
        <v>14</v>
      </c>
      <c r="BKD140" s="48" t="str">
        <f>IF(COUNTIF(BKC2:BKC139,BKC140)&gt;0,"R","")</f>
        <v>R</v>
      </c>
      <c r="BKE140" s="46">
        <f t="shared" si="2189"/>
        <v>0</v>
      </c>
      <c r="BKF140" s="6">
        <f t="shared" si="2019"/>
        <v>76</v>
      </c>
      <c r="BKG140" s="6">
        <f t="shared" ref="BKG140:BKG149" si="2678">IF(BKC140="","",IF(BKD140="",BKF140*(36-BKE140),-BKE140*BKF140))</f>
        <v>0</v>
      </c>
      <c r="BKH140" s="7">
        <f t="shared" ref="BKH140:BKH149" si="2679">IF(BKC140="","",BKH139+BKG140)</f>
        <v>2651</v>
      </c>
      <c r="BKI140"/>
      <c r="BKJ140"/>
      <c r="BKK140"/>
      <c r="BKM140" s="5">
        <f t="shared" si="2360"/>
        <v>139</v>
      </c>
      <c r="BKN140" s="57">
        <v>11</v>
      </c>
      <c r="BKO140" s="48" t="str">
        <f>IF(COUNTIF(BKN2:BKN139,BKN140)&gt;0,"R","")</f>
        <v>R</v>
      </c>
      <c r="BKP140" s="46">
        <f t="shared" si="2190"/>
        <v>3</v>
      </c>
      <c r="BKQ140" s="6">
        <f t="shared" si="2020"/>
        <v>85</v>
      </c>
      <c r="BKR140" s="6">
        <f t="shared" ref="BKR140:BKR149" si="2680">IF(BKN140="","",IF(BKO140="",BKQ140*(36-BKP140),-BKP140*BKQ140))</f>
        <v>-255</v>
      </c>
      <c r="BKS140" s="7">
        <f t="shared" ref="BKS140:BKS149" si="2681">IF(BKN140="","",BKS139+BKR140)</f>
        <v>-9811</v>
      </c>
      <c r="BKT140"/>
      <c r="BKU140"/>
      <c r="BKV140"/>
      <c r="BKX140" s="5">
        <f t="shared" si="2361"/>
        <v>139</v>
      </c>
      <c r="BKY140" s="57">
        <v>30</v>
      </c>
      <c r="BKZ140" s="48" t="str">
        <f>IF(COUNTIF(BKY2:BKY139,BKY140)&gt;0,"R","")</f>
        <v>R</v>
      </c>
      <c r="BLA140" s="46">
        <f t="shared" si="2191"/>
        <v>1</v>
      </c>
      <c r="BLB140" s="6">
        <f t="shared" si="2021"/>
        <v>79</v>
      </c>
      <c r="BLC140" s="6">
        <f t="shared" ref="BLC140:BLC149" si="2682">IF(BKY140="","",IF(BKZ140="",BLB140*(36-BLA140),-BLA140*BLB140))</f>
        <v>-79</v>
      </c>
      <c r="BLD140" s="7">
        <f t="shared" ref="BLD140:BLD149" si="2683">IF(BKY140="","",BLD139+BLC140)</f>
        <v>-823</v>
      </c>
      <c r="BLE140"/>
      <c r="BLF140"/>
      <c r="BLG140"/>
      <c r="BLI140" s="5">
        <f t="shared" si="2362"/>
        <v>139</v>
      </c>
      <c r="BLJ140" s="57">
        <v>14</v>
      </c>
      <c r="BLK140" s="48" t="str">
        <f>IF(COUNTIF(BLJ2:BLJ139,BLJ140)&gt;0,"R","")</f>
        <v>R</v>
      </c>
      <c r="BLL140" s="46">
        <f t="shared" si="2192"/>
        <v>0</v>
      </c>
      <c r="BLM140" s="6">
        <f t="shared" si="2022"/>
        <v>84</v>
      </c>
      <c r="BLN140" s="6">
        <f t="shared" ref="BLN140:BLN149" si="2684">IF(BLJ140="","",IF(BLK140="",BLM140*(36-BLL140),-BLL140*BLM140))</f>
        <v>0</v>
      </c>
      <c r="BLO140" s="7">
        <f t="shared" ref="BLO140:BLO149" si="2685">IF(BLJ140="","",BLO139+BLN140)</f>
        <v>2382</v>
      </c>
      <c r="BLP140"/>
      <c r="BLQ140"/>
      <c r="BLR140"/>
      <c r="BLT140" s="5">
        <f t="shared" si="2363"/>
        <v>139</v>
      </c>
      <c r="BLU140" s="57">
        <v>20</v>
      </c>
      <c r="BLV140" s="48" t="str">
        <f>IF(COUNTIF(BLU2:BLU139,BLU140)&gt;0,"R","")</f>
        <v>R</v>
      </c>
      <c r="BLW140" s="46">
        <f t="shared" si="2193"/>
        <v>2</v>
      </c>
      <c r="BLX140" s="6">
        <f t="shared" si="2023"/>
        <v>84</v>
      </c>
      <c r="BLY140" s="6">
        <f t="shared" ref="BLY140:BLY149" si="2686">IF(BLU140="","",IF(BLV140="",BLX140*(36-BLW140),-BLW140*BLX140))</f>
        <v>-168</v>
      </c>
      <c r="BLZ140" s="7">
        <f t="shared" ref="BLZ140:BLZ149" si="2687">IF(BLU140="","",BLZ139+BLY140)</f>
        <v>-4754</v>
      </c>
      <c r="BMA140"/>
      <c r="BMB140"/>
      <c r="BMC140"/>
      <c r="BME140" s="5">
        <f t="shared" si="2364"/>
        <v>139</v>
      </c>
      <c r="BMF140" s="57">
        <v>17</v>
      </c>
      <c r="BMG140" s="48" t="str">
        <f>IF(COUNTIF(BMF2:BMF139,BMF140)&gt;0,"R","")</f>
        <v>R</v>
      </c>
      <c r="BMH140" s="46">
        <f t="shared" si="2194"/>
        <v>2</v>
      </c>
      <c r="BMI140" s="6">
        <f t="shared" si="2024"/>
        <v>82</v>
      </c>
      <c r="BMJ140" s="6">
        <f t="shared" ref="BMJ140:BMJ149" si="2688">IF(BMF140="","",IF(BMG140="",BMI140*(36-BMH140),-BMH140*BMI140))</f>
        <v>-164</v>
      </c>
      <c r="BMK140" s="7">
        <f t="shared" ref="BMK140:BMK149" si="2689">IF(BMF140="","",BMK139+BMJ140)</f>
        <v>-4286</v>
      </c>
      <c r="BML140"/>
      <c r="BMM140"/>
      <c r="BMN140"/>
      <c r="BMP140" s="5">
        <f t="shared" si="2365"/>
        <v>139</v>
      </c>
      <c r="BMQ140" s="57">
        <v>12</v>
      </c>
      <c r="BMR140" s="48" t="str">
        <f>IF(COUNTIF(BMQ2:BMQ139,BMQ140)&gt;0,"R","")</f>
        <v>R</v>
      </c>
      <c r="BMS140" s="46">
        <f t="shared" si="2195"/>
        <v>2</v>
      </c>
      <c r="BMT140" s="6">
        <f t="shared" si="2025"/>
        <v>86</v>
      </c>
      <c r="BMU140" s="6">
        <f t="shared" ref="BMU140:BMU149" si="2690">IF(BMQ140="","",IF(BMR140="",BMT140*(36-BMS140),-BMS140*BMT140))</f>
        <v>-172</v>
      </c>
      <c r="BMV140" s="7">
        <f t="shared" ref="BMV140:BMV149" si="2691">IF(BMQ140="","",BMV139+BMU140)</f>
        <v>-5290</v>
      </c>
      <c r="BMW140"/>
      <c r="BMX140"/>
      <c r="BMY140"/>
      <c r="BNA140" s="5">
        <f t="shared" si="2366"/>
        <v>139</v>
      </c>
      <c r="BNB140" s="57">
        <v>34</v>
      </c>
      <c r="BNC140" s="48" t="str">
        <f>IF(COUNTIF(BNB2:BNB139,BNB140)&gt;0,"R","")</f>
        <v>R</v>
      </c>
      <c r="BND140" s="46">
        <f t="shared" si="2196"/>
        <v>0</v>
      </c>
      <c r="BNE140" s="6">
        <f t="shared" si="2026"/>
        <v>77</v>
      </c>
      <c r="BNF140" s="6">
        <f t="shared" ref="BNF140:BNF149" si="2692">IF(BNB140="","",IF(BNC140="",BNE140*(36-BND140),-BND140*BNE140))</f>
        <v>0</v>
      </c>
      <c r="BNG140" s="7">
        <f t="shared" ref="BNG140:BNG149" si="2693">IF(BNB140="","",BNG139+BNF140)</f>
        <v>3592</v>
      </c>
      <c r="BNH140"/>
      <c r="BNI140"/>
      <c r="BNJ140"/>
      <c r="BNK140"/>
      <c r="BNM140" s="5">
        <f t="shared" si="2367"/>
        <v>139</v>
      </c>
      <c r="BNN140" s="57">
        <v>29</v>
      </c>
      <c r="BNO140" s="48" t="str">
        <f>IF(COUNTIF(BNN2:BNN139,BNN140)&gt;0,"R","")</f>
        <v>R</v>
      </c>
      <c r="BNP140" s="46">
        <f t="shared" si="2197"/>
        <v>2</v>
      </c>
      <c r="BNQ140" s="6">
        <f t="shared" si="2027"/>
        <v>80</v>
      </c>
      <c r="BNR140" s="6">
        <f t="shared" ref="BNR140:BNR149" si="2694">IF(BNN140="","",IF(BNO140="",BNQ140*(36-BNP140),-BNP140*BNQ140))</f>
        <v>-160</v>
      </c>
      <c r="BNS140" s="7">
        <f t="shared" ref="BNS140:BNS149" si="2695">IF(BNN140="","",BNS139+BNR140)</f>
        <v>-4675</v>
      </c>
      <c r="BNT140"/>
      <c r="BNU140"/>
      <c r="BNV140"/>
      <c r="BNX140" s="5">
        <f t="shared" si="2368"/>
        <v>139</v>
      </c>
      <c r="BNY140" s="57">
        <v>5</v>
      </c>
      <c r="BNZ140" s="48" t="str">
        <f>IF(COUNTIF(BNY2:BNY139,BNY140)&gt;0,"R","")</f>
        <v>R</v>
      </c>
      <c r="BOA140" s="46">
        <f t="shared" si="2198"/>
        <v>1</v>
      </c>
      <c r="BOB140" s="6">
        <f t="shared" si="2028"/>
        <v>85</v>
      </c>
      <c r="BOC140" s="6">
        <f t="shared" ref="BOC140:BOC149" si="2696">IF(BNY140="","",IF(BNZ140="",BOB140*(36-BOA140),-BOA140*BOB140))</f>
        <v>-85</v>
      </c>
      <c r="BOD140" s="7">
        <f t="shared" ref="BOD140:BOD149" si="2697">IF(BNY140="","",BOD139+BOC140)</f>
        <v>-896</v>
      </c>
      <c r="BOE140"/>
      <c r="BOF140"/>
      <c r="BOG140"/>
      <c r="BOI140" s="5">
        <f t="shared" si="2369"/>
        <v>139</v>
      </c>
      <c r="BOJ140" s="57">
        <v>9</v>
      </c>
      <c r="BOK140" s="48" t="str">
        <f>IF(COUNTIF(BOJ2:BOJ139,BOJ140)&gt;0,"R","")</f>
        <v>R</v>
      </c>
      <c r="BOL140" s="46">
        <f t="shared" si="2199"/>
        <v>2</v>
      </c>
      <c r="BOM140" s="6">
        <f t="shared" si="2029"/>
        <v>82</v>
      </c>
      <c r="BON140" s="6">
        <f t="shared" ref="BON140:BON149" si="2698">IF(BOJ140="","",IF(BOK140="",BOM140*(36-BOL140),-BOL140*BOM140))</f>
        <v>-164</v>
      </c>
      <c r="BOO140" s="7">
        <f t="shared" ref="BOO140:BOO149" si="2699">IF(BOJ140="","",BOO139+BON140)</f>
        <v>-4539</v>
      </c>
      <c r="BOP140"/>
      <c r="BOQ140"/>
      <c r="BOR140"/>
      <c r="BOT140" s="5">
        <f t="shared" si="2370"/>
        <v>139</v>
      </c>
      <c r="BOU140" s="57">
        <v>32</v>
      </c>
      <c r="BOV140" s="48" t="str">
        <f>IF(COUNTIF(BOU2:BOU139,BOU140)&gt;0,"R","")</f>
        <v>R</v>
      </c>
      <c r="BOW140" s="46">
        <f t="shared" si="2200"/>
        <v>1</v>
      </c>
      <c r="BOX140" s="6">
        <f t="shared" si="2030"/>
        <v>82</v>
      </c>
      <c r="BOY140" s="6">
        <f t="shared" ref="BOY140:BOY149" si="2700">IF(BOU140="","",IF(BOV140="",BOX140*(36-BOW140),-BOW140*BOX140))</f>
        <v>-82</v>
      </c>
      <c r="BOZ140" s="7">
        <f t="shared" ref="BOZ140:BOZ149" si="2701">IF(BOU140="","",BOZ139+BOY140)</f>
        <v>-2934</v>
      </c>
      <c r="BPA140"/>
      <c r="BPB140"/>
      <c r="BPC140"/>
      <c r="BPE140" s="5">
        <f t="shared" si="2371"/>
        <v>139</v>
      </c>
      <c r="BPF140" s="57">
        <v>2</v>
      </c>
      <c r="BPG140" s="48" t="str">
        <f>IF(COUNTIF(BPF2:BPF139,BPF140)&gt;0,"R","")</f>
        <v/>
      </c>
      <c r="BPH140" s="46">
        <f t="shared" si="2201"/>
        <v>2</v>
      </c>
      <c r="BPI140" s="6">
        <f t="shared" si="2031"/>
        <v>85</v>
      </c>
      <c r="BPJ140" s="6">
        <f t="shared" ref="BPJ140:BPJ149" si="2702">IF(BPF140="","",IF(BPG140="",BPI140*(36-BPH140),-BPH140*BPI140))</f>
        <v>2890</v>
      </c>
      <c r="BPK140" s="7">
        <f t="shared" ref="BPK140:BPK149" si="2703">IF(BPF140="","",BPK139+BPJ140)</f>
        <v>-1722</v>
      </c>
      <c r="BPL140">
        <v>56</v>
      </c>
      <c r="BPM140"/>
      <c r="BPN140"/>
      <c r="BPP140" s="5">
        <f t="shared" si="2372"/>
        <v>139</v>
      </c>
      <c r="BPQ140" s="57">
        <v>0</v>
      </c>
      <c r="BPR140" s="48" t="str">
        <f>IF(COUNTIF(BPQ2:BPQ139,BPQ140)&gt;0,"R","")</f>
        <v>R</v>
      </c>
      <c r="BPS140" s="46">
        <f t="shared" si="2202"/>
        <v>0</v>
      </c>
      <c r="BPT140" s="6">
        <f t="shared" si="2032"/>
        <v>82</v>
      </c>
      <c r="BPU140" s="6">
        <f t="shared" ref="BPU140:BPU149" si="2704">IF(BPQ140="","",IF(BPR140="",BPT140*(36-BPS140),-BPS140*BPT140))</f>
        <v>0</v>
      </c>
      <c r="BPV140" s="7">
        <f t="shared" ref="BPV140:BPV149" si="2705">IF(BPQ140="","",BPV139+BPU140)</f>
        <v>1831</v>
      </c>
      <c r="BPW140"/>
      <c r="BPX140"/>
      <c r="BPY140"/>
      <c r="BQA140" s="5">
        <f t="shared" si="2373"/>
        <v>139</v>
      </c>
      <c r="BQB140" s="57">
        <v>32</v>
      </c>
      <c r="BQC140" s="48" t="str">
        <f>IF(COUNTIF(BQB2:BQB139,BQB140)&gt;0,"R","")</f>
        <v>R</v>
      </c>
      <c r="BQD140" s="46">
        <f t="shared" si="2203"/>
        <v>0</v>
      </c>
      <c r="BQE140" s="6">
        <f t="shared" si="2033"/>
        <v>85</v>
      </c>
      <c r="BQF140" s="6">
        <f t="shared" ref="BQF140:BQF149" si="2706">IF(BQB140="","",IF(BQC140="",BQE140*(36-BQD140),-BQD140*BQE140))</f>
        <v>0</v>
      </c>
      <c r="BQG140" s="7">
        <f t="shared" ref="BQG140:BQG149" si="2707">IF(BQB140="","",BQG139+BQF140)</f>
        <v>3884</v>
      </c>
      <c r="BQH140"/>
      <c r="BQI140"/>
      <c r="BQJ140"/>
      <c r="BQL140" s="5">
        <f t="shared" si="2374"/>
        <v>139</v>
      </c>
      <c r="BQM140" s="57">
        <v>23</v>
      </c>
      <c r="BQN140" s="48" t="str">
        <f>IF(COUNTIF(BQM2:BQM139,BQM140)&gt;0,"R","")</f>
        <v>R</v>
      </c>
      <c r="BQO140" s="46">
        <f t="shared" si="2204"/>
        <v>2</v>
      </c>
      <c r="BQP140" s="6">
        <f t="shared" si="2034"/>
        <v>87</v>
      </c>
      <c r="BQQ140" s="6">
        <f t="shared" ref="BQQ140:BQQ149" si="2708">IF(BQM140="","",IF(BQN140="",BQP140*(36-BQO140),-BQO140*BQP140))</f>
        <v>-174</v>
      </c>
      <c r="BQR140" s="7">
        <f t="shared" ref="BQR140:BQR149" si="2709">IF(BQM140="","",BQR139+BQQ140)</f>
        <v>-5465</v>
      </c>
      <c r="BQS140"/>
      <c r="BQT140"/>
      <c r="BQU140"/>
      <c r="BQW140" s="5">
        <f t="shared" si="2375"/>
        <v>139</v>
      </c>
      <c r="BQX140" s="57">
        <v>28</v>
      </c>
      <c r="BQY140" s="48" t="str">
        <f>IF(COUNTIF(BQX2:BQX139,BQX140)&gt;0,"R","")</f>
        <v>R</v>
      </c>
      <c r="BQZ140" s="46">
        <f t="shared" si="2205"/>
        <v>0</v>
      </c>
      <c r="BRA140" s="6">
        <f t="shared" si="2035"/>
        <v>80</v>
      </c>
      <c r="BRB140" s="6">
        <f t="shared" ref="BRB140:BRB149" si="2710">IF(BQX140="","",IF(BQY140="",BRA140*(36-BQZ140),-BQZ140*BRA140))</f>
        <v>0</v>
      </c>
      <c r="BRC140" s="7">
        <f t="shared" ref="BRC140:BRC149" si="2711">IF(BQX140="","",BRC139+BRB140)</f>
        <v>1942</v>
      </c>
      <c r="BRD140"/>
      <c r="BRE140"/>
      <c r="BRF140"/>
      <c r="BRH140" s="5">
        <f t="shared" si="2376"/>
        <v>139</v>
      </c>
      <c r="BRI140" s="57">
        <v>28</v>
      </c>
      <c r="BRJ140" s="48" t="str">
        <f>IF(COUNTIF(BRI2:BRI139,BRI140)&gt;0,"R","")</f>
        <v>R</v>
      </c>
      <c r="BRK140" s="46">
        <f t="shared" si="2206"/>
        <v>0</v>
      </c>
      <c r="BRL140" s="6">
        <f t="shared" si="2036"/>
        <v>83</v>
      </c>
      <c r="BRM140" s="6">
        <f t="shared" ref="BRM140:BRM149" si="2712">IF(BRI140="","",IF(BRJ140="",BRL140*(36-BRK140),-BRK140*BRL140))</f>
        <v>0</v>
      </c>
      <c r="BRN140" s="7">
        <f t="shared" ref="BRN140:BRN149" si="2713">IF(BRI140="","",BRN139+BRM140)</f>
        <v>3351</v>
      </c>
      <c r="BRO140"/>
      <c r="BRP140"/>
      <c r="BRQ140"/>
      <c r="BRS140" s="5">
        <f t="shared" si="2377"/>
        <v>139</v>
      </c>
      <c r="BRT140" s="57">
        <v>21</v>
      </c>
      <c r="BRU140" s="48" t="str">
        <f>IF(COUNTIF(BRT2:BRT139,BRT140)&gt;0,"R","")</f>
        <v>R</v>
      </c>
      <c r="BRV140" s="46">
        <f t="shared" si="2207"/>
        <v>0</v>
      </c>
      <c r="BRW140" s="6">
        <f t="shared" si="2037"/>
        <v>80</v>
      </c>
      <c r="BRX140" s="6">
        <f t="shared" ref="BRX140:BRX149" si="2714">IF(BRT140="","",IF(BRU140="",BRW140*(36-BRV140),-BRV140*BRW140))</f>
        <v>0</v>
      </c>
      <c r="BRY140" s="7">
        <f t="shared" ref="BRY140:BRY149" si="2715">IF(BRT140="","",BRY139+BRX140)</f>
        <v>1421</v>
      </c>
      <c r="BRZ140"/>
      <c r="BSA140"/>
      <c r="BSB140"/>
      <c r="BSD140" s="5">
        <f t="shared" si="2378"/>
        <v>139</v>
      </c>
      <c r="BSE140" s="57">
        <v>36</v>
      </c>
      <c r="BSF140" s="48" t="str">
        <f>IF(COUNTIF(BSE2:BSE139,BSE140)&gt;0,"R","")</f>
        <v>R</v>
      </c>
      <c r="BSG140" s="46">
        <f t="shared" si="2208"/>
        <v>2</v>
      </c>
      <c r="BSH140" s="6">
        <f t="shared" si="2038"/>
        <v>81</v>
      </c>
      <c r="BSI140" s="6">
        <f t="shared" ref="BSI140:BSI149" si="2716">IF(BSE140="","",IF(BSF140="",BSH140*(36-BSG140),-BSG140*BSH140))</f>
        <v>-162</v>
      </c>
      <c r="BSJ140" s="7">
        <f t="shared" ref="BSJ140:BSJ149" si="2717">IF(BSE140="","",BSJ139+BSI140)</f>
        <v>-5550</v>
      </c>
      <c r="BSK140"/>
      <c r="BSL140"/>
      <c r="BSM140"/>
      <c r="BSO140" s="5">
        <f t="shared" si="2379"/>
        <v>139</v>
      </c>
      <c r="BSP140" s="57">
        <v>30</v>
      </c>
      <c r="BSQ140" s="48" t="str">
        <f>IF(COUNTIF(BSP2:BSP139,BSP140)&gt;0,"R","")</f>
        <v>R</v>
      </c>
      <c r="BSR140" s="46">
        <f t="shared" si="2209"/>
        <v>3</v>
      </c>
      <c r="BSS140" s="6">
        <f t="shared" si="2039"/>
        <v>83</v>
      </c>
      <c r="BST140" s="6">
        <f t="shared" ref="BST140:BST149" si="2718">IF(BSP140="","",IF(BSQ140="",BSS140*(36-BSR140),-BSR140*BSS140))</f>
        <v>-249</v>
      </c>
      <c r="BSU140" s="7">
        <f t="shared" ref="BSU140:BSU149" si="2719">IF(BSP140="","",BSU139+BST140)</f>
        <v>-12193</v>
      </c>
      <c r="BSV140"/>
      <c r="BSW140"/>
      <c r="BSX140"/>
    </row>
    <row r="141" spans="1:1870" ht="15.75" x14ac:dyDescent="0.25">
      <c r="A141" s="5">
        <f t="shared" si="2210"/>
        <v>140</v>
      </c>
      <c r="B141" s="57">
        <v>5</v>
      </c>
      <c r="C141" s="48" t="str">
        <f>IF(COUNTIF(B2:B140,B141)&gt;0,"R","")</f>
        <v>R</v>
      </c>
      <c r="D141" s="46">
        <f t="shared" si="2040"/>
        <v>1</v>
      </c>
      <c r="E141" s="6">
        <f t="shared" ref="E141:E149" si="2720">IF(B141="","",IF(C140="R",E140+1,IF(E140=1,1,E140-1)))</f>
        <v>80</v>
      </c>
      <c r="F141" s="6">
        <f t="shared" si="2380"/>
        <v>-80</v>
      </c>
      <c r="G141" s="7">
        <f t="shared" si="2381"/>
        <v>-633</v>
      </c>
      <c r="H141" s="44"/>
      <c r="I141" s="4"/>
      <c r="J141" s="4"/>
      <c r="L141" s="5">
        <f t="shared" si="2211"/>
        <v>140</v>
      </c>
      <c r="M141" s="57">
        <v>28</v>
      </c>
      <c r="N141" s="48" t="str">
        <f>IF(COUNTIF(M2:M140,M141)&gt;0,"R","")</f>
        <v>R</v>
      </c>
      <c r="O141" s="46">
        <f t="shared" si="2041"/>
        <v>1</v>
      </c>
      <c r="P141" s="6">
        <f t="shared" ref="P141:P149" si="2721">IF(M141="","",IF(N140="R",P140+1,IF(P140=1,1,P140-1)))</f>
        <v>83</v>
      </c>
      <c r="Q141" s="6">
        <f t="shared" si="2382"/>
        <v>-83</v>
      </c>
      <c r="R141" s="7">
        <f t="shared" si="2383"/>
        <v>-726</v>
      </c>
      <c r="S141" s="44"/>
      <c r="T141" s="4"/>
      <c r="U141" s="4"/>
      <c r="W141" s="5">
        <f t="shared" si="2212"/>
        <v>140</v>
      </c>
      <c r="X141" s="57">
        <v>0</v>
      </c>
      <c r="Y141" s="48" t="str">
        <f>IF(COUNTIF(X2:X140,X141)&gt;0,"R","")</f>
        <v>R</v>
      </c>
      <c r="Z141" s="46">
        <f t="shared" si="2042"/>
        <v>0</v>
      </c>
      <c r="AA141" s="6">
        <f t="shared" ref="AA141:AA149" si="2722">IF(X141="","",IF(Y140="R",AA140+1,IF(AA140=1,1,AA140-1)))</f>
        <v>83</v>
      </c>
      <c r="AB141" s="6">
        <f t="shared" si="2384"/>
        <v>0</v>
      </c>
      <c r="AC141" s="7">
        <f t="shared" si="2385"/>
        <v>3444</v>
      </c>
      <c r="AD141" s="44"/>
      <c r="AE141" s="4"/>
      <c r="AF141" s="4"/>
      <c r="AH141" s="5">
        <f t="shared" si="2213"/>
        <v>140</v>
      </c>
      <c r="AI141" s="57">
        <v>4</v>
      </c>
      <c r="AJ141" s="48" t="str">
        <f>IF(COUNTIF(AI2:AI140,AI141)&gt;0,"R","")</f>
        <v>R</v>
      </c>
      <c r="AK141" s="46">
        <f t="shared" si="2043"/>
        <v>1</v>
      </c>
      <c r="AL141" s="6">
        <f t="shared" ref="AL141:AL149" si="2723">IF(AI141="","",IF(AJ140="R",AL140+1,IF(AL140=1,1,AL140-1)))</f>
        <v>83</v>
      </c>
      <c r="AM141" s="6">
        <f t="shared" si="2386"/>
        <v>-83</v>
      </c>
      <c r="AN141" s="7">
        <f t="shared" si="2387"/>
        <v>-1403</v>
      </c>
      <c r="AO141" s="44"/>
      <c r="AP141" s="4"/>
      <c r="AQ141" s="4"/>
      <c r="AS141" s="5">
        <f t="shared" si="2214"/>
        <v>140</v>
      </c>
      <c r="AT141" s="57">
        <v>33</v>
      </c>
      <c r="AU141" s="48" t="str">
        <f>IF(COUNTIF(AT2:AT140,AT141)&gt;0,"R","")</f>
        <v/>
      </c>
      <c r="AV141" s="46">
        <f t="shared" si="2044"/>
        <v>1</v>
      </c>
      <c r="AW141" s="6">
        <f t="shared" ref="AW141:AW149" si="2724">IF(AT141="","",IF(AU140="R",AW140+1,IF(AW140=1,1,AW140-1)))</f>
        <v>83</v>
      </c>
      <c r="AX141" s="6">
        <f t="shared" si="2388"/>
        <v>2905</v>
      </c>
      <c r="AY141" s="7">
        <f t="shared" si="2389"/>
        <v>701</v>
      </c>
      <c r="AZ141" s="44">
        <v>4</v>
      </c>
      <c r="BA141" s="4"/>
      <c r="BB141" s="4"/>
      <c r="BD141" s="5">
        <f t="shared" si="2215"/>
        <v>140</v>
      </c>
      <c r="BE141" s="57">
        <v>2</v>
      </c>
      <c r="BF141" s="48" t="str">
        <f>IF(COUNTIF(BE2:BE140,BE141)&gt;0,"R","")</f>
        <v>R</v>
      </c>
      <c r="BG141" s="46">
        <f t="shared" si="2045"/>
        <v>0</v>
      </c>
      <c r="BH141" s="6">
        <f t="shared" ref="BH141:BH149" si="2725">IF(BE141="","",IF(BF140="R",BH140+1,IF(BH140=1,1,BH140-1)))</f>
        <v>82</v>
      </c>
      <c r="BI141" s="6">
        <f t="shared" si="2390"/>
        <v>0</v>
      </c>
      <c r="BJ141" s="7">
        <f t="shared" si="2391"/>
        <v>2260</v>
      </c>
      <c r="BK141" s="44"/>
      <c r="BL141" s="4"/>
      <c r="BM141" s="4"/>
      <c r="BO141" s="5">
        <f t="shared" si="2216"/>
        <v>140</v>
      </c>
      <c r="BP141" s="57">
        <v>19</v>
      </c>
      <c r="BQ141" s="48" t="str">
        <f>IF(COUNTIF(BP2:BP140,BP141)&gt;0,"R","")</f>
        <v>R</v>
      </c>
      <c r="BR141" s="46">
        <f t="shared" si="2046"/>
        <v>2</v>
      </c>
      <c r="BS141" s="6">
        <f t="shared" ref="BS141:BS149" si="2726">IF(BP141="","",IF(BQ140="R",BS140+1,IF(BS140=1,1,BS140-1)))</f>
        <v>85</v>
      </c>
      <c r="BT141" s="6">
        <f t="shared" si="2392"/>
        <v>-170</v>
      </c>
      <c r="BU141" s="7">
        <f t="shared" si="2393"/>
        <v>-4822</v>
      </c>
      <c r="BV141"/>
      <c r="BW141"/>
      <c r="BX141"/>
      <c r="BZ141" s="5">
        <f t="shared" si="2217"/>
        <v>140</v>
      </c>
      <c r="CA141" s="57">
        <v>36</v>
      </c>
      <c r="CB141" s="48" t="str">
        <f>IF(COUNTIF(CA2:CA140,CA141)&gt;0,"R","")</f>
        <v>R</v>
      </c>
      <c r="CC141" s="46">
        <f t="shared" si="2047"/>
        <v>1</v>
      </c>
      <c r="CD141" s="6">
        <f t="shared" ref="CD141:CD149" si="2727">IF(CA141="","",IF(CB140="R",CD140+1,IF(CD140=1,1,CD140-1)))</f>
        <v>84</v>
      </c>
      <c r="CE141" s="6">
        <f t="shared" si="2394"/>
        <v>-84</v>
      </c>
      <c r="CF141" s="7">
        <f t="shared" si="2395"/>
        <v>-2769</v>
      </c>
      <c r="CG141"/>
      <c r="CH141"/>
      <c r="CI141"/>
      <c r="CK141" s="5">
        <f t="shared" si="2218"/>
        <v>140</v>
      </c>
      <c r="CL141" s="57">
        <v>9</v>
      </c>
      <c r="CM141" s="48" t="str">
        <f>IF(COUNTIF(CL2:CL140,CL141)&gt;0,"R","")</f>
        <v>R</v>
      </c>
      <c r="CN141" s="46">
        <f t="shared" si="2048"/>
        <v>0</v>
      </c>
      <c r="CO141" s="6">
        <f t="shared" ref="CO141:CO149" si="2728">IF(CL141="","",IF(CM140="R",CO140+1,IF(CO140=1,1,CO140-1)))</f>
        <v>83</v>
      </c>
      <c r="CP141" s="6">
        <f t="shared" si="2396"/>
        <v>0</v>
      </c>
      <c r="CQ141" s="7">
        <f t="shared" si="2397"/>
        <v>3118</v>
      </c>
      <c r="CR141"/>
      <c r="CS141"/>
      <c r="CT141"/>
      <c r="CV141" s="5">
        <f t="shared" si="2219"/>
        <v>140</v>
      </c>
      <c r="CW141" s="57">
        <v>19</v>
      </c>
      <c r="CX141" s="48" t="str">
        <f>IF(COUNTIF(CW2:CW140,CW141)&gt;0,"R","")</f>
        <v>R</v>
      </c>
      <c r="CY141" s="46">
        <f t="shared" si="2049"/>
        <v>0</v>
      </c>
      <c r="CZ141" s="6">
        <f t="shared" ref="CZ141:CZ149" si="2729">IF(CW141="","",IF(CX140="R",CZ140+1,IF(CZ140=1,1,CZ140-1)))</f>
        <v>78</v>
      </c>
      <c r="DA141" s="6">
        <f t="shared" si="2398"/>
        <v>0</v>
      </c>
      <c r="DB141" s="7">
        <f t="shared" si="2399"/>
        <v>3692</v>
      </c>
      <c r="DC141"/>
      <c r="DD141"/>
      <c r="DE141"/>
      <c r="DG141" s="5">
        <f t="shared" si="2220"/>
        <v>140</v>
      </c>
      <c r="DH141" s="57">
        <v>26</v>
      </c>
      <c r="DI141" s="48" t="str">
        <f>IF(COUNTIF(DH2:DH140,DH141)&gt;0,"R","")</f>
        <v>R</v>
      </c>
      <c r="DJ141" s="46">
        <f t="shared" si="2050"/>
        <v>1</v>
      </c>
      <c r="DK141" s="6">
        <f t="shared" ref="DK141:DK149" si="2730">IF(DH141="","",IF(DI140="R",DK140+1,IF(DK140=1,1,DK140-1)))</f>
        <v>86</v>
      </c>
      <c r="DL141" s="6">
        <f t="shared" si="2400"/>
        <v>-86</v>
      </c>
      <c r="DM141" s="7">
        <f t="shared" si="2401"/>
        <v>-1150</v>
      </c>
      <c r="DN141"/>
      <c r="DO141"/>
      <c r="DP141"/>
      <c r="DR141" s="5">
        <f t="shared" si="2221"/>
        <v>140</v>
      </c>
      <c r="DS141" s="57">
        <v>2</v>
      </c>
      <c r="DT141" s="48" t="str">
        <f>IF(COUNTIF(DS2:DS140,DS141)&gt;0,"R","")</f>
        <v>R</v>
      </c>
      <c r="DU141" s="46">
        <f t="shared" si="2051"/>
        <v>1</v>
      </c>
      <c r="DV141" s="6">
        <f t="shared" ref="DV141:DV149" si="2731">IF(DS141="","",IF(DT140="R",DV140+1,IF(DV140=1,1,DV140-1)))</f>
        <v>80</v>
      </c>
      <c r="DW141" s="6">
        <f t="shared" si="2402"/>
        <v>-80</v>
      </c>
      <c r="DX141" s="7">
        <f t="shared" si="2403"/>
        <v>-450</v>
      </c>
      <c r="DY141"/>
      <c r="DZ141"/>
      <c r="EA141"/>
      <c r="EC141" s="5">
        <f t="shared" si="2222"/>
        <v>140</v>
      </c>
      <c r="ED141" s="57">
        <v>16</v>
      </c>
      <c r="EE141" s="48" t="str">
        <f>IF(COUNTIF(ED2:ED140,ED141)&gt;0,"R","")</f>
        <v>R</v>
      </c>
      <c r="EF141" s="46">
        <f t="shared" si="2052"/>
        <v>0</v>
      </c>
      <c r="EG141" s="6">
        <f t="shared" ref="EG141:EG149" si="2732">IF(ED141="","",IF(EE140="R",EG140+1,IF(EG140=1,1,EG140-1)))</f>
        <v>83</v>
      </c>
      <c r="EH141" s="6">
        <f t="shared" si="2404"/>
        <v>0</v>
      </c>
      <c r="EI141" s="7">
        <f t="shared" si="2405"/>
        <v>1814</v>
      </c>
      <c r="EJ141"/>
      <c r="EK141"/>
      <c r="EL141"/>
      <c r="EN141" s="5">
        <f t="shared" si="2223"/>
        <v>140</v>
      </c>
      <c r="EO141" s="57">
        <v>20</v>
      </c>
      <c r="EP141" s="48" t="str">
        <f>IF(COUNTIF(EO2:EO140,EO141)&gt;0,"R","")</f>
        <v>R</v>
      </c>
      <c r="EQ141" s="46">
        <f t="shared" si="2053"/>
        <v>0</v>
      </c>
      <c r="ER141" s="6">
        <f t="shared" ref="ER141:ER149" si="2733">IF(EO141="","",IF(EP140="R",ER140+1,IF(ER140=1,1,ER140-1)))</f>
        <v>83</v>
      </c>
      <c r="ES141" s="6">
        <f t="shared" si="2406"/>
        <v>0</v>
      </c>
      <c r="ET141" s="7">
        <f t="shared" si="2407"/>
        <v>3017</v>
      </c>
      <c r="EU141"/>
      <c r="EV141"/>
      <c r="EW141"/>
      <c r="EY141" s="5">
        <f t="shared" si="2224"/>
        <v>140</v>
      </c>
      <c r="EZ141" s="57">
        <v>13</v>
      </c>
      <c r="FA141" s="48" t="str">
        <f>IF(COUNTIF(EZ2:EZ140,EZ141)&gt;0,"R","")</f>
        <v>R</v>
      </c>
      <c r="FB141" s="46">
        <f t="shared" si="2054"/>
        <v>2</v>
      </c>
      <c r="FC141" s="6">
        <f t="shared" ref="FC141:FC149" si="2734">IF(EZ141="","",IF(FA140="R",FC140+1,IF(FC140=1,1,FC140-1)))</f>
        <v>77</v>
      </c>
      <c r="FD141" s="6">
        <f t="shared" si="2408"/>
        <v>-154</v>
      </c>
      <c r="FE141" s="7">
        <f t="shared" si="2409"/>
        <v>-3719</v>
      </c>
      <c r="FF141"/>
      <c r="FG141"/>
      <c r="FH141"/>
      <c r="FJ141" s="5">
        <f t="shared" si="2225"/>
        <v>140</v>
      </c>
      <c r="FK141" s="57">
        <v>13</v>
      </c>
      <c r="FL141" s="48" t="str">
        <f>IF(COUNTIF(FK2:FK140,FK141)&gt;0,"R","")</f>
        <v>R</v>
      </c>
      <c r="FM141" s="46">
        <f t="shared" si="2055"/>
        <v>2</v>
      </c>
      <c r="FN141" s="6">
        <f t="shared" ref="FN141:FN149" si="2735">IF(FK141="","",IF(FL140="R",FN140+1,IF(FN140=1,1,FN140-1)))</f>
        <v>82</v>
      </c>
      <c r="FO141" s="6">
        <f t="shared" si="2410"/>
        <v>-164</v>
      </c>
      <c r="FP141" s="7">
        <f t="shared" si="2411"/>
        <v>-5298</v>
      </c>
      <c r="FQ141"/>
      <c r="FR141"/>
      <c r="FS141"/>
      <c r="FU141" s="5">
        <f t="shared" si="2226"/>
        <v>140</v>
      </c>
      <c r="FV141" s="57">
        <v>35</v>
      </c>
      <c r="FW141" s="48" t="str">
        <f>IF(COUNTIF(FV2:FV140,FV141)&gt;0,"R","")</f>
        <v>R</v>
      </c>
      <c r="FX141" s="46">
        <f t="shared" si="2056"/>
        <v>1</v>
      </c>
      <c r="FY141" s="6">
        <f t="shared" ref="FY141:FY149" si="2736">IF(FV141="","",IF(FW140="R",FY140+1,IF(FY140=1,1,FY140-1)))</f>
        <v>78</v>
      </c>
      <c r="FZ141" s="6">
        <f t="shared" si="2412"/>
        <v>-78</v>
      </c>
      <c r="GA141" s="7">
        <f t="shared" si="2413"/>
        <v>-947</v>
      </c>
      <c r="GB141"/>
      <c r="GC141"/>
      <c r="GD141"/>
      <c r="GF141" s="5">
        <f t="shared" si="2227"/>
        <v>140</v>
      </c>
      <c r="GG141" s="57">
        <v>23</v>
      </c>
      <c r="GH141" s="48" t="str">
        <f>IF(COUNTIF(GG2:GG140,GG141)&gt;0,"R","")</f>
        <v>R</v>
      </c>
      <c r="GI141" s="46">
        <f t="shared" si="2057"/>
        <v>0</v>
      </c>
      <c r="GJ141" s="6">
        <f t="shared" ref="GJ141:GJ149" si="2737">IF(GG141="","",IF(GH140="R",GJ140+1,IF(GJ140=1,1,GJ140-1)))</f>
        <v>77</v>
      </c>
      <c r="GK141" s="6">
        <f t="shared" si="2414"/>
        <v>0</v>
      </c>
      <c r="GL141" s="7">
        <f t="shared" si="2415"/>
        <v>4012</v>
      </c>
      <c r="GM141"/>
      <c r="GN141"/>
      <c r="GO141"/>
      <c r="GQ141" s="5">
        <f t="shared" si="2228"/>
        <v>140</v>
      </c>
      <c r="GR141" s="57">
        <v>8</v>
      </c>
      <c r="GS141" s="48" t="str">
        <f>IF(COUNTIF(GR2:GR140,GR141)&gt;0,"R","")</f>
        <v>R</v>
      </c>
      <c r="GT141" s="46">
        <f t="shared" si="2058"/>
        <v>3</v>
      </c>
      <c r="GU141" s="6">
        <f t="shared" ref="GU141:GU149" si="2738">IF(GR141="","",IF(GS140="R",GU140+1,IF(GU140=1,1,GU140-1)))</f>
        <v>78</v>
      </c>
      <c r="GV141" s="6">
        <f t="shared" si="2416"/>
        <v>-234</v>
      </c>
      <c r="GW141" s="7">
        <f t="shared" si="2417"/>
        <v>-7166</v>
      </c>
      <c r="GX141"/>
      <c r="GY141"/>
      <c r="GZ141"/>
      <c r="HB141" s="5">
        <f t="shared" si="2229"/>
        <v>140</v>
      </c>
      <c r="HC141" s="57">
        <v>14</v>
      </c>
      <c r="HD141" s="48" t="str">
        <f>IF(COUNTIF(HC2:HC140,HC141)&gt;0,"R","")</f>
        <v>R</v>
      </c>
      <c r="HE141" s="46">
        <f t="shared" si="2059"/>
        <v>1</v>
      </c>
      <c r="HF141" s="6">
        <f t="shared" ref="HF141:HF149" si="2739">IF(HC141="","",IF(HD140="R",HF140+1,IF(HF140=1,1,HF140-1)))</f>
        <v>80</v>
      </c>
      <c r="HG141" s="6">
        <f t="shared" si="2418"/>
        <v>-80</v>
      </c>
      <c r="HH141" s="7">
        <f t="shared" si="2419"/>
        <v>-2285</v>
      </c>
      <c r="HI141"/>
      <c r="HJ141"/>
      <c r="HK141"/>
      <c r="HM141" s="5">
        <f t="shared" si="2230"/>
        <v>140</v>
      </c>
      <c r="HN141" s="57">
        <v>15</v>
      </c>
      <c r="HO141" s="48" t="str">
        <f>IF(COUNTIF(HN2:HN140,HN141)&gt;0,"R","")</f>
        <v>R</v>
      </c>
      <c r="HP141" s="46">
        <f t="shared" si="2060"/>
        <v>0</v>
      </c>
      <c r="HQ141" s="6">
        <f t="shared" ref="HQ141:HQ149" si="2740">IF(HN141="","",IF(HO140="R",HQ140+1,IF(HQ140=1,1,HQ140-1)))</f>
        <v>78</v>
      </c>
      <c r="HR141" s="6">
        <f t="shared" si="2420"/>
        <v>0</v>
      </c>
      <c r="HS141" s="7">
        <f t="shared" si="2421"/>
        <v>3039</v>
      </c>
      <c r="HT141"/>
      <c r="HU141"/>
      <c r="HV141"/>
      <c r="HX141" s="5">
        <f t="shared" si="2231"/>
        <v>140</v>
      </c>
      <c r="HY141" s="57">
        <v>27</v>
      </c>
      <c r="HZ141" s="48" t="str">
        <f>IF(COUNTIF(HY2:HY140,HY141)&gt;0,"R","")</f>
        <v>R</v>
      </c>
      <c r="IA141" s="46">
        <f t="shared" si="2061"/>
        <v>0</v>
      </c>
      <c r="IB141" s="6">
        <f t="shared" ref="IB141:IB149" si="2741">IF(HY141="","",IF(HZ140="R",IB140+1,IF(IB140=1,1,IB140-1)))</f>
        <v>74</v>
      </c>
      <c r="IC141" s="6">
        <f t="shared" si="2422"/>
        <v>0</v>
      </c>
      <c r="ID141" s="7">
        <f t="shared" si="2423"/>
        <v>3417</v>
      </c>
      <c r="IE141"/>
      <c r="IF141"/>
      <c r="IG141"/>
      <c r="II141" s="5">
        <f t="shared" si="2232"/>
        <v>140</v>
      </c>
      <c r="IJ141" s="57">
        <v>29</v>
      </c>
      <c r="IK141" s="48" t="str">
        <f>IF(COUNTIF(IJ2:IJ140,IJ141)&gt;0,"R","")</f>
        <v>R</v>
      </c>
      <c r="IL141" s="46">
        <f t="shared" si="2062"/>
        <v>0</v>
      </c>
      <c r="IM141" s="6">
        <f t="shared" ref="IM141:IM149" si="2742">IF(IJ141="","",IF(IK140="R",IM140+1,IF(IM140=1,1,IM140-1)))</f>
        <v>83</v>
      </c>
      <c r="IN141" s="6">
        <f t="shared" si="2424"/>
        <v>0</v>
      </c>
      <c r="IO141" s="7">
        <f t="shared" si="2425"/>
        <v>3669</v>
      </c>
      <c r="IP141"/>
      <c r="IQ141"/>
      <c r="IR141"/>
      <c r="IT141" s="5">
        <f t="shared" si="2233"/>
        <v>140</v>
      </c>
      <c r="IU141" s="57">
        <v>20</v>
      </c>
      <c r="IV141" s="48" t="str">
        <f>IF(COUNTIF(IU2:IU140,IU141)&gt;0,"R","")</f>
        <v>R</v>
      </c>
      <c r="IW141" s="46">
        <f t="shared" si="2063"/>
        <v>1</v>
      </c>
      <c r="IX141" s="6">
        <f t="shared" ref="IX141:IX149" si="2743">IF(IU141="","",IF(IV140="R",IX140+1,IF(IX140=1,1,IX140-1)))</f>
        <v>82</v>
      </c>
      <c r="IY141" s="6">
        <f t="shared" si="2426"/>
        <v>-82</v>
      </c>
      <c r="IZ141" s="7">
        <f t="shared" si="2427"/>
        <v>-211</v>
      </c>
      <c r="JA141"/>
      <c r="JB141"/>
      <c r="JC141"/>
      <c r="JE141" s="5">
        <f t="shared" si="2234"/>
        <v>140</v>
      </c>
      <c r="JF141" s="57">
        <v>15</v>
      </c>
      <c r="JG141" s="48" t="str">
        <f>IF(COUNTIF(JF2:JF140,JF141)&gt;0,"R","")</f>
        <v>R</v>
      </c>
      <c r="JH141" s="46">
        <f t="shared" si="2064"/>
        <v>1</v>
      </c>
      <c r="JI141" s="6">
        <f t="shared" ref="JI141:JI149" si="2744">IF(JF141="","",IF(JG140="R",JI140+1,IF(JI140=1,1,JI140-1)))</f>
        <v>83</v>
      </c>
      <c r="JJ141" s="6">
        <f t="shared" si="2428"/>
        <v>-83</v>
      </c>
      <c r="JK141" s="7">
        <f t="shared" si="2429"/>
        <v>-1497</v>
      </c>
      <c r="JL141"/>
      <c r="JM141"/>
      <c r="JN141"/>
      <c r="JP141" s="5">
        <f t="shared" si="2235"/>
        <v>140</v>
      </c>
      <c r="JQ141" s="57">
        <v>5</v>
      </c>
      <c r="JR141" s="48" t="str">
        <f>IF(COUNTIF(JQ2:JQ140,JQ141)&gt;0,"R","")</f>
        <v>R</v>
      </c>
      <c r="JS141" s="46">
        <f t="shared" si="2065"/>
        <v>0</v>
      </c>
      <c r="JT141" s="6">
        <f t="shared" ref="JT141:JT149" si="2745">IF(JQ141="","",IF(JR140="R",JT140+1,IF(JT140=1,1,JT140-1)))</f>
        <v>77</v>
      </c>
      <c r="JU141" s="6">
        <f t="shared" si="2430"/>
        <v>0</v>
      </c>
      <c r="JV141" s="7">
        <f t="shared" si="2431"/>
        <v>3309</v>
      </c>
      <c r="JW141"/>
      <c r="JX141"/>
      <c r="JY141"/>
      <c r="KA141" s="5">
        <f t="shared" si="2236"/>
        <v>140</v>
      </c>
      <c r="KB141" s="57">
        <v>3</v>
      </c>
      <c r="KC141" s="48" t="str">
        <f>IF(COUNTIF(KB2:KB140,KB141)&gt;0,"R","")</f>
        <v>R</v>
      </c>
      <c r="KD141" s="46">
        <f t="shared" si="2066"/>
        <v>1</v>
      </c>
      <c r="KE141" s="6">
        <f t="shared" ref="KE141:KE149" si="2746">IF(KB141="","",IF(KC140="R",KE140+1,IF(KE140=1,1,KE140-1)))</f>
        <v>80</v>
      </c>
      <c r="KF141" s="6">
        <f t="shared" si="2432"/>
        <v>-80</v>
      </c>
      <c r="KG141" s="7">
        <f t="shared" si="2433"/>
        <v>-274</v>
      </c>
      <c r="KH141"/>
      <c r="KI141"/>
      <c r="KJ141"/>
      <c r="KL141" s="5">
        <f t="shared" si="2237"/>
        <v>140</v>
      </c>
      <c r="KM141" s="57">
        <v>19</v>
      </c>
      <c r="KN141" s="48" t="str">
        <f>IF(COUNTIF(KM2:KM140,KM141)&gt;0,"R","")</f>
        <v>R</v>
      </c>
      <c r="KO141" s="46">
        <f t="shared" si="2067"/>
        <v>0</v>
      </c>
      <c r="KP141" s="6">
        <f t="shared" ref="KP141:KP149" si="2747">IF(KM141="","",IF(KN140="R",KP140+1,IF(KP140=1,1,KP140-1)))</f>
        <v>80</v>
      </c>
      <c r="KQ141" s="6">
        <f t="shared" si="2434"/>
        <v>0</v>
      </c>
      <c r="KR141" s="7">
        <f t="shared" si="2435"/>
        <v>3289</v>
      </c>
      <c r="KS141"/>
      <c r="KT141"/>
      <c r="KU141"/>
      <c r="KW141" s="5">
        <f t="shared" si="2238"/>
        <v>140</v>
      </c>
      <c r="KX141" s="57">
        <v>19</v>
      </c>
      <c r="KY141" s="48" t="str">
        <f>IF(COUNTIF(KX2:KX140,KX141)&gt;0,"R","")</f>
        <v>R</v>
      </c>
      <c r="KZ141" s="46">
        <f t="shared" si="2068"/>
        <v>0</v>
      </c>
      <c r="LA141" s="6">
        <f t="shared" ref="LA141:LA149" si="2748">IF(KX141="","",IF(KY140="R",LA140+1,IF(LA140=1,1,LA140-1)))</f>
        <v>77</v>
      </c>
      <c r="LB141" s="6">
        <f t="shared" si="2436"/>
        <v>0</v>
      </c>
      <c r="LC141" s="7">
        <f t="shared" si="2437"/>
        <v>3086</v>
      </c>
      <c r="LD141"/>
      <c r="LE141"/>
      <c r="LF141"/>
      <c r="LH141" s="5">
        <f t="shared" si="2239"/>
        <v>140</v>
      </c>
      <c r="LI141" s="57">
        <v>14</v>
      </c>
      <c r="LJ141" s="48" t="str">
        <f>IF(COUNTIF(LI2:LI140,LI141)&gt;0,"R","")</f>
        <v>R</v>
      </c>
      <c r="LK141" s="46">
        <f t="shared" si="2069"/>
        <v>2</v>
      </c>
      <c r="LL141" s="6">
        <f t="shared" ref="LL141:LL149" si="2749">IF(LI141="","",IF(LJ140="R",LL140+1,IF(LL140=1,1,LL140-1)))</f>
        <v>84</v>
      </c>
      <c r="LM141" s="6">
        <f t="shared" si="2438"/>
        <v>-168</v>
      </c>
      <c r="LN141" s="7">
        <f t="shared" si="2439"/>
        <v>-5143</v>
      </c>
      <c r="LO141"/>
      <c r="LP141"/>
      <c r="LQ141"/>
      <c r="LS141" s="5">
        <f t="shared" si="2240"/>
        <v>140</v>
      </c>
      <c r="LT141" s="57">
        <v>12</v>
      </c>
      <c r="LU141" s="48" t="str">
        <f>IF(COUNTIF(LT2:LT140,LT141)&gt;0,"R","")</f>
        <v>R</v>
      </c>
      <c r="LV141" s="46">
        <f t="shared" si="2070"/>
        <v>1</v>
      </c>
      <c r="LW141" s="6">
        <f t="shared" ref="LW141:LW149" si="2750">IF(LT141="","",IF(LU140="R",LW140+1,IF(LW140=1,1,LW140-1)))</f>
        <v>82</v>
      </c>
      <c r="LX141" s="6">
        <f t="shared" si="2440"/>
        <v>-82</v>
      </c>
      <c r="LY141" s="7">
        <f t="shared" si="2441"/>
        <v>-1521</v>
      </c>
      <c r="LZ141"/>
      <c r="MA141"/>
      <c r="MB141"/>
      <c r="MD141" s="5">
        <f t="shared" si="2241"/>
        <v>140</v>
      </c>
      <c r="ME141" s="57">
        <v>12</v>
      </c>
      <c r="MF141" s="48" t="str">
        <f>IF(COUNTIF(ME2:ME140,ME141)&gt;0,"R","")</f>
        <v>R</v>
      </c>
      <c r="MG141" s="46">
        <f t="shared" si="2071"/>
        <v>2</v>
      </c>
      <c r="MH141" s="6">
        <f t="shared" ref="MH141:MH149" si="2751">IF(ME141="","",IF(MF140="R",MH140+1,IF(MH140=1,1,MH140-1)))</f>
        <v>89</v>
      </c>
      <c r="MI141" s="6">
        <f t="shared" si="2442"/>
        <v>-178</v>
      </c>
      <c r="MJ141" s="7">
        <f t="shared" si="2443"/>
        <v>-7328</v>
      </c>
      <c r="MK141"/>
      <c r="ML141"/>
      <c r="MM141"/>
      <c r="MO141" s="5">
        <f t="shared" si="2242"/>
        <v>140</v>
      </c>
      <c r="MP141" s="57">
        <v>22</v>
      </c>
      <c r="MQ141" s="48" t="str">
        <f>IF(COUNTIF(MP2:MP140,MP141)&gt;0,"R","")</f>
        <v>R</v>
      </c>
      <c r="MR141" s="46">
        <f t="shared" si="2072"/>
        <v>1</v>
      </c>
      <c r="MS141" s="6">
        <f t="shared" ref="MS141:MS149" si="2752">IF(MP141="","",IF(MQ140="R",MS140+1,IF(MS140=1,1,MS140-1)))</f>
        <v>83</v>
      </c>
      <c r="MT141" s="6">
        <f t="shared" si="2444"/>
        <v>-83</v>
      </c>
      <c r="MU141" s="7">
        <f t="shared" si="2445"/>
        <v>-739</v>
      </c>
      <c r="MV141"/>
      <c r="MW141"/>
      <c r="MX141"/>
      <c r="MZ141" s="5">
        <f t="shared" si="2243"/>
        <v>140</v>
      </c>
      <c r="NA141" s="57">
        <v>1</v>
      </c>
      <c r="NB141" s="48" t="str">
        <f>IF(COUNTIF(NA2:NA140,NA141)&gt;0,"R","")</f>
        <v>R</v>
      </c>
      <c r="NC141" s="46">
        <f t="shared" si="2073"/>
        <v>3</v>
      </c>
      <c r="ND141" s="6">
        <f t="shared" ref="ND141:ND149" si="2753">IF(NA141="","",IF(NB140="R",ND140+1,IF(ND140=1,1,ND140-1)))</f>
        <v>81</v>
      </c>
      <c r="NE141" s="6">
        <f t="shared" si="2446"/>
        <v>-243</v>
      </c>
      <c r="NF141" s="7">
        <f t="shared" si="2447"/>
        <v>-7961</v>
      </c>
      <c r="NG141"/>
      <c r="NH141"/>
      <c r="NI141"/>
      <c r="NK141" s="5">
        <f t="shared" si="2244"/>
        <v>140</v>
      </c>
      <c r="NL141" s="57">
        <v>26</v>
      </c>
      <c r="NM141" s="48" t="str">
        <f>IF(COUNTIF(NL2:NL140,NL141)&gt;0,"R","")</f>
        <v>R</v>
      </c>
      <c r="NN141" s="46">
        <f t="shared" si="2074"/>
        <v>3</v>
      </c>
      <c r="NO141" s="6">
        <f t="shared" ref="NO141:NO149" si="2754">IF(NL141="","",IF(NM140="R",NO140+1,IF(NO140=1,1,NO140-1)))</f>
        <v>86</v>
      </c>
      <c r="NP141" s="6">
        <f t="shared" si="2448"/>
        <v>-258</v>
      </c>
      <c r="NQ141" s="7">
        <f t="shared" si="2449"/>
        <v>-10202</v>
      </c>
      <c r="NR141"/>
      <c r="NS141"/>
      <c r="NT141"/>
      <c r="NV141" s="5">
        <f t="shared" si="2245"/>
        <v>140</v>
      </c>
      <c r="NW141" s="57">
        <v>16</v>
      </c>
      <c r="NX141" s="48" t="str">
        <f>IF(COUNTIF(NW2:NW140,NW141)&gt;0,"R","")</f>
        <v>R</v>
      </c>
      <c r="NY141" s="46">
        <f t="shared" si="2075"/>
        <v>2</v>
      </c>
      <c r="NZ141" s="6">
        <f t="shared" ref="NZ141:NZ149" si="2755">IF(NW141="","",IF(NX140="R",NZ140+1,IF(NZ140=1,1,NZ140-1)))</f>
        <v>81</v>
      </c>
      <c r="OA141" s="6">
        <f t="shared" si="2450"/>
        <v>-162</v>
      </c>
      <c r="OB141" s="7">
        <f t="shared" si="2451"/>
        <v>-5133</v>
      </c>
      <c r="OC141"/>
      <c r="OD141"/>
      <c r="OE141"/>
      <c r="OG141" s="5">
        <f t="shared" si="2246"/>
        <v>140</v>
      </c>
      <c r="OH141" s="57">
        <v>8</v>
      </c>
      <c r="OI141" s="48" t="str">
        <f>IF(COUNTIF(OH2:OH140,OH141)&gt;0,"R","")</f>
        <v>R</v>
      </c>
      <c r="OJ141" s="46">
        <f t="shared" si="2076"/>
        <v>1</v>
      </c>
      <c r="OK141" s="6">
        <f t="shared" ref="OK141:OK149" si="2756">IF(OH141="","",IF(OI140="R",OK140+1,IF(OK140=1,1,OK140-1)))</f>
        <v>80</v>
      </c>
      <c r="OL141" s="6">
        <f t="shared" si="2452"/>
        <v>-80</v>
      </c>
      <c r="OM141" s="7">
        <f t="shared" si="2453"/>
        <v>-1923</v>
      </c>
      <c r="ON141"/>
      <c r="OO141"/>
      <c r="OP141"/>
      <c r="OR141" s="5">
        <f t="shared" si="2247"/>
        <v>140</v>
      </c>
      <c r="OS141" s="57">
        <v>16</v>
      </c>
      <c r="OT141" s="48" t="str">
        <f>IF(COUNTIF(OS2:OS140,OS141)&gt;0,"R","")</f>
        <v>R</v>
      </c>
      <c r="OU141" s="46">
        <f t="shared" si="2077"/>
        <v>2</v>
      </c>
      <c r="OV141" s="6">
        <f t="shared" ref="OV141:OV149" si="2757">IF(OS141="","",IF(OT140="R",OV140+1,IF(OV140=1,1,OV140-1)))</f>
        <v>81</v>
      </c>
      <c r="OW141" s="6">
        <f t="shared" si="2454"/>
        <v>-162</v>
      </c>
      <c r="OX141" s="7">
        <f t="shared" si="2455"/>
        <v>-5593</v>
      </c>
      <c r="OY141"/>
      <c r="OZ141"/>
      <c r="PA141"/>
      <c r="PC141" s="5">
        <f t="shared" si="2248"/>
        <v>140</v>
      </c>
      <c r="PD141" s="57">
        <v>20</v>
      </c>
      <c r="PE141" s="48" t="str">
        <f>IF(COUNTIF(PD2:PD140,PD141)&gt;0,"R","")</f>
        <v>R</v>
      </c>
      <c r="PF141" s="46">
        <f t="shared" si="2078"/>
        <v>2</v>
      </c>
      <c r="PG141" s="6">
        <f t="shared" ref="PG141:PG149" si="2758">IF(PD141="","",IF(PE140="R",PG140+1,IF(PG140=1,1,PG140-1)))</f>
        <v>88</v>
      </c>
      <c r="PH141" s="6">
        <f t="shared" si="2456"/>
        <v>-176</v>
      </c>
      <c r="PI141" s="7">
        <f t="shared" si="2457"/>
        <v>-5174</v>
      </c>
      <c r="PJ141"/>
      <c r="PK141"/>
      <c r="PL141"/>
      <c r="PN141" s="5">
        <f t="shared" si="2249"/>
        <v>140</v>
      </c>
      <c r="PO141" s="57">
        <v>35</v>
      </c>
      <c r="PP141" s="48" t="str">
        <f>IF(COUNTIF(PO2:PO140,PO141)&gt;0,"R","")</f>
        <v>R</v>
      </c>
      <c r="PQ141" s="46">
        <f t="shared" si="2079"/>
        <v>2</v>
      </c>
      <c r="PR141" s="6">
        <f t="shared" ref="PR141:PR149" si="2759">IF(PO141="","",IF(PP140="R",PR140+1,IF(PR140=1,1,PR140-1)))</f>
        <v>89</v>
      </c>
      <c r="PS141" s="6">
        <f t="shared" si="2458"/>
        <v>-178</v>
      </c>
      <c r="PT141" s="7">
        <f t="shared" si="2459"/>
        <v>-5304</v>
      </c>
      <c r="PU141"/>
      <c r="PV141"/>
      <c r="PW141"/>
      <c r="PY141" s="5">
        <f t="shared" si="2250"/>
        <v>140</v>
      </c>
      <c r="PZ141" s="57">
        <v>5</v>
      </c>
      <c r="QA141" s="48" t="str">
        <f>IF(COUNTIF(PZ2:PZ140,PZ141)&gt;0,"R","")</f>
        <v>R</v>
      </c>
      <c r="QB141" s="46">
        <f t="shared" si="2080"/>
        <v>1</v>
      </c>
      <c r="QC141" s="6">
        <f t="shared" ref="QC141:QC149" si="2760">IF(PZ141="","",IF(QA140="R",QC140+1,IF(QC140=1,1,QC140-1)))</f>
        <v>78</v>
      </c>
      <c r="QD141" s="6">
        <f t="shared" si="2460"/>
        <v>-78</v>
      </c>
      <c r="QE141" s="7">
        <f t="shared" si="2461"/>
        <v>-1066</v>
      </c>
      <c r="QF141"/>
      <c r="QG141"/>
      <c r="QH141"/>
      <c r="QJ141" s="5">
        <f t="shared" si="2251"/>
        <v>140</v>
      </c>
      <c r="QK141" s="57">
        <v>6</v>
      </c>
      <c r="QL141" s="48" t="str">
        <f>IF(COUNTIF(QK2:QK140,QK141)&gt;0,"R","")</f>
        <v>R</v>
      </c>
      <c r="QM141" s="46">
        <f t="shared" si="2081"/>
        <v>0</v>
      </c>
      <c r="QN141" s="6">
        <f t="shared" ref="QN141:QN149" si="2761">IF(QK141="","",IF(QL140="R",QN140+1,IF(QN140=1,1,QN140-1)))</f>
        <v>83</v>
      </c>
      <c r="QO141" s="6">
        <f t="shared" si="2462"/>
        <v>0</v>
      </c>
      <c r="QP141" s="7">
        <f t="shared" si="2463"/>
        <v>3986</v>
      </c>
      <c r="QQ141"/>
      <c r="QR141"/>
      <c r="QS141"/>
      <c r="QU141" s="5">
        <f t="shared" si="2252"/>
        <v>140</v>
      </c>
      <c r="QV141" s="57">
        <v>28</v>
      </c>
      <c r="QW141" s="48" t="str">
        <f>IF(COUNTIF(QV2:QV140,QV141)&gt;0,"R","")</f>
        <v>R</v>
      </c>
      <c r="QX141" s="46">
        <f t="shared" si="2082"/>
        <v>1</v>
      </c>
      <c r="QY141" s="6">
        <f t="shared" ref="QY141:QY149" si="2762">IF(QV141="","",IF(QW140="R",QY140+1,IF(QY140=1,1,QY140-1)))</f>
        <v>77</v>
      </c>
      <c r="QZ141" s="6">
        <f t="shared" si="2464"/>
        <v>-77</v>
      </c>
      <c r="RA141" s="7">
        <f t="shared" si="2465"/>
        <v>-947</v>
      </c>
      <c r="RB141"/>
      <c r="RC141"/>
      <c r="RD141"/>
      <c r="RF141" s="5">
        <f t="shared" si="2253"/>
        <v>140</v>
      </c>
      <c r="RG141" s="57">
        <v>23</v>
      </c>
      <c r="RH141" s="48" t="str">
        <f>IF(COUNTIF(RG2:RG140,RG141)&gt;0,"R","")</f>
        <v>R</v>
      </c>
      <c r="RI141" s="46">
        <f t="shared" si="2083"/>
        <v>2</v>
      </c>
      <c r="RJ141" s="6">
        <f t="shared" ref="RJ141:RJ149" si="2763">IF(RG141="","",IF(RH140="R",RJ140+1,IF(RJ140=1,1,RJ140-1)))</f>
        <v>77</v>
      </c>
      <c r="RK141" s="6">
        <f t="shared" si="2466"/>
        <v>-154</v>
      </c>
      <c r="RL141" s="7">
        <f t="shared" si="2467"/>
        <v>-3976</v>
      </c>
      <c r="RM141"/>
      <c r="RN141"/>
      <c r="RO141"/>
      <c r="RQ141" s="5">
        <f t="shared" si="2254"/>
        <v>140</v>
      </c>
      <c r="RR141" s="57">
        <v>15</v>
      </c>
      <c r="RS141" s="48" t="str">
        <f>IF(COUNTIF(RR2:RR140,RR141)&gt;0,"R","")</f>
        <v>R</v>
      </c>
      <c r="RT141" s="46">
        <f t="shared" si="2084"/>
        <v>2</v>
      </c>
      <c r="RU141" s="6">
        <f t="shared" ref="RU141:RU149" si="2764">IF(RR141="","",IF(RS140="R",RU140+1,IF(RU140=1,1,RU140-1)))</f>
        <v>89</v>
      </c>
      <c r="RV141" s="6">
        <f t="shared" si="2468"/>
        <v>-178</v>
      </c>
      <c r="RW141" s="7">
        <f t="shared" si="2469"/>
        <v>-5445</v>
      </c>
      <c r="RX141"/>
      <c r="RY141"/>
      <c r="RZ141"/>
      <c r="SB141" s="5">
        <f t="shared" si="2255"/>
        <v>140</v>
      </c>
      <c r="SC141" s="57">
        <v>16</v>
      </c>
      <c r="SD141" s="48" t="str">
        <f>IF(COUNTIF(SC2:SC140,SC141)&gt;0,"R","")</f>
        <v>R</v>
      </c>
      <c r="SE141" s="46">
        <f t="shared" si="2085"/>
        <v>2</v>
      </c>
      <c r="SF141" s="6">
        <f t="shared" ref="SF141:SF149" si="2765">IF(SC141="","",IF(SD140="R",SF140+1,IF(SF140=1,1,SF140-1)))</f>
        <v>81</v>
      </c>
      <c r="SG141" s="6">
        <f t="shared" si="2470"/>
        <v>-162</v>
      </c>
      <c r="SH141" s="7">
        <f t="shared" si="2471"/>
        <v>-5240</v>
      </c>
      <c r="SI141"/>
      <c r="SJ141"/>
      <c r="SK141"/>
      <c r="SM141" s="5">
        <f t="shared" si="2256"/>
        <v>140</v>
      </c>
      <c r="SN141" s="57">
        <v>30</v>
      </c>
      <c r="SO141" s="48" t="str">
        <f>IF(COUNTIF(SN2:SN140,SN141)&gt;0,"R","")</f>
        <v/>
      </c>
      <c r="SP141" s="46">
        <f t="shared" si="2086"/>
        <v>1</v>
      </c>
      <c r="SQ141" s="6">
        <f t="shared" ref="SQ141:SQ149" si="2766">IF(SN141="","",IF(SO140="R",SQ140+1,IF(SQ140=1,1,SQ140-1)))</f>
        <v>81</v>
      </c>
      <c r="SR141" s="6">
        <f t="shared" si="2472"/>
        <v>2835</v>
      </c>
      <c r="SS141" s="7">
        <f t="shared" si="2473"/>
        <v>1613</v>
      </c>
      <c r="ST141">
        <v>14</v>
      </c>
      <c r="SU141"/>
      <c r="SV141"/>
      <c r="SX141" s="5">
        <f t="shared" si="2257"/>
        <v>140</v>
      </c>
      <c r="SY141" s="57">
        <v>8</v>
      </c>
      <c r="SZ141" s="48" t="str">
        <f>IF(COUNTIF(SY2:SY140,SY141)&gt;0,"R","")</f>
        <v>R</v>
      </c>
      <c r="TA141" s="46">
        <f t="shared" si="2087"/>
        <v>0</v>
      </c>
      <c r="TB141" s="6">
        <f t="shared" ref="TB141:TB149" si="2767">IF(SY141="","",IF(SZ140="R",TB140+1,IF(TB140=1,1,TB140-1)))</f>
        <v>81</v>
      </c>
      <c r="TC141" s="6">
        <f t="shared" si="2474"/>
        <v>0</v>
      </c>
      <c r="TD141" s="7">
        <f t="shared" si="2475"/>
        <v>1649</v>
      </c>
      <c r="TE141"/>
      <c r="TF141"/>
      <c r="TG141"/>
      <c r="TI141" s="5">
        <f t="shared" si="2258"/>
        <v>140</v>
      </c>
      <c r="TJ141" s="57">
        <v>14</v>
      </c>
      <c r="TK141" s="48" t="str">
        <f>IF(COUNTIF(TJ2:TJ140,TJ141)&gt;0,"R","")</f>
        <v>R</v>
      </c>
      <c r="TL141" s="46">
        <f t="shared" si="2088"/>
        <v>1</v>
      </c>
      <c r="TM141" s="6">
        <f t="shared" ref="TM141:TM149" si="2768">IF(TJ141="","",IF(TK140="R",TM140+1,IF(TM140=1,1,TM140-1)))</f>
        <v>81</v>
      </c>
      <c r="TN141" s="6">
        <f t="shared" si="2476"/>
        <v>-81</v>
      </c>
      <c r="TO141" s="7">
        <f t="shared" si="2477"/>
        <v>-331</v>
      </c>
      <c r="TP141"/>
      <c r="TQ141"/>
      <c r="TR141"/>
      <c r="TT141" s="5">
        <f t="shared" si="2259"/>
        <v>140</v>
      </c>
      <c r="TU141" s="57">
        <v>33</v>
      </c>
      <c r="TV141" s="48" t="str">
        <f>IF(COUNTIF(TU2:TU140,TU141)&gt;0,"R","")</f>
        <v>R</v>
      </c>
      <c r="TW141" s="46">
        <f t="shared" si="2089"/>
        <v>1</v>
      </c>
      <c r="TX141" s="6">
        <f t="shared" ref="TX141:TX149" si="2769">IF(TU141="","",IF(TV140="R",TX140+1,IF(TX140=1,1,TX140-1)))</f>
        <v>79</v>
      </c>
      <c r="TY141" s="6">
        <f t="shared" si="2478"/>
        <v>-79</v>
      </c>
      <c r="TZ141" s="7">
        <f t="shared" si="2479"/>
        <v>-45</v>
      </c>
      <c r="UA141"/>
      <c r="UB141"/>
      <c r="UC141"/>
      <c r="UE141" s="5">
        <f t="shared" si="2260"/>
        <v>140</v>
      </c>
      <c r="UF141" s="57">
        <v>26</v>
      </c>
      <c r="UG141" s="48" t="str">
        <f>IF(COUNTIF(UF2:UF140,UF141)&gt;0,"R","")</f>
        <v>R</v>
      </c>
      <c r="UH141" s="46">
        <f t="shared" si="2090"/>
        <v>2</v>
      </c>
      <c r="UI141" s="6">
        <f t="shared" ref="UI141:UI149" si="2770">IF(UF141="","",IF(UG140="R",UI140+1,IF(UI140=1,1,UI140-1)))</f>
        <v>85</v>
      </c>
      <c r="UJ141" s="6">
        <f t="shared" si="2480"/>
        <v>-170</v>
      </c>
      <c r="UK141" s="7">
        <f t="shared" si="2481"/>
        <v>-5116</v>
      </c>
      <c r="UL141"/>
      <c r="UM141"/>
      <c r="UN141"/>
      <c r="UP141" s="5">
        <f t="shared" si="2261"/>
        <v>140</v>
      </c>
      <c r="UQ141" s="57">
        <v>24</v>
      </c>
      <c r="UR141" s="48" t="str">
        <f>IF(COUNTIF(UQ2:UQ140,UQ141)&gt;0,"R","")</f>
        <v>R</v>
      </c>
      <c r="US141" s="46">
        <f t="shared" si="2091"/>
        <v>1</v>
      </c>
      <c r="UT141" s="6">
        <f t="shared" ref="UT141:UT149" si="2771">IF(UQ141="","",IF(UR140="R",UT140+1,IF(UT140=1,1,UT140-1)))</f>
        <v>78</v>
      </c>
      <c r="UU141" s="6">
        <f t="shared" si="2482"/>
        <v>-78</v>
      </c>
      <c r="UV141" s="7">
        <f t="shared" si="2483"/>
        <v>102</v>
      </c>
      <c r="UW141"/>
      <c r="UX141"/>
      <c r="UY141"/>
      <c r="VA141" s="5">
        <f t="shared" si="2262"/>
        <v>140</v>
      </c>
      <c r="VB141" s="57">
        <v>0</v>
      </c>
      <c r="VC141" s="48" t="str">
        <f>IF(COUNTIF(VB2:VB140,VB141)&gt;0,"R","")</f>
        <v>R</v>
      </c>
      <c r="VD141" s="46">
        <f t="shared" si="2092"/>
        <v>3</v>
      </c>
      <c r="VE141" s="6">
        <f t="shared" ref="VE141:VE149" si="2772">IF(VB141="","",IF(VC140="R",VE140+1,IF(VE140=1,1,VE140-1)))</f>
        <v>88</v>
      </c>
      <c r="VF141" s="6">
        <f t="shared" si="2484"/>
        <v>-264</v>
      </c>
      <c r="VG141" s="7">
        <f t="shared" si="2485"/>
        <v>-10413</v>
      </c>
      <c r="VH141"/>
      <c r="VI141"/>
      <c r="VJ141"/>
      <c r="VL141" s="5">
        <f t="shared" si="2263"/>
        <v>140</v>
      </c>
      <c r="VM141" s="57">
        <v>35</v>
      </c>
      <c r="VN141" s="48" t="str">
        <f>IF(COUNTIF(VM2:VM140,VM141)&gt;0,"R","")</f>
        <v>R</v>
      </c>
      <c r="VO141" s="46">
        <f t="shared" si="2093"/>
        <v>0</v>
      </c>
      <c r="VP141" s="6">
        <f t="shared" ref="VP141:VP149" si="2773">IF(VM141="","",IF(VN140="R",VP140+1,IF(VP140=1,1,VP140-1)))</f>
        <v>83</v>
      </c>
      <c r="VQ141" s="6">
        <f t="shared" si="2486"/>
        <v>0</v>
      </c>
      <c r="VR141" s="7">
        <f t="shared" si="2487"/>
        <v>2950</v>
      </c>
      <c r="VS141"/>
      <c r="VT141"/>
      <c r="VU141"/>
      <c r="VW141" s="5">
        <f t="shared" si="2264"/>
        <v>140</v>
      </c>
      <c r="VX141" s="57">
        <v>34</v>
      </c>
      <c r="VY141" s="48" t="str">
        <f>IF(COUNTIF(VX2:VX140,VX141)&gt;0,"R","")</f>
        <v>R</v>
      </c>
      <c r="VZ141" s="46">
        <f t="shared" si="2094"/>
        <v>1</v>
      </c>
      <c r="WA141" s="6">
        <f t="shared" ref="WA141:WA149" si="2774">IF(VX141="","",IF(VY140="R",WA140+1,IF(WA140=1,1,WA140-1)))</f>
        <v>87</v>
      </c>
      <c r="WB141" s="6">
        <f t="shared" si="2488"/>
        <v>-87</v>
      </c>
      <c r="WC141" s="7">
        <f t="shared" si="2489"/>
        <v>-1844</v>
      </c>
      <c r="WD141"/>
      <c r="WE141"/>
      <c r="WF141"/>
      <c r="WH141" s="5">
        <f t="shared" si="2265"/>
        <v>140</v>
      </c>
      <c r="WI141" s="57">
        <v>10</v>
      </c>
      <c r="WJ141" s="48" t="str">
        <f>IF(COUNTIF(WI2:WI140,WI141)&gt;0,"R","")</f>
        <v>R</v>
      </c>
      <c r="WK141" s="46">
        <f t="shared" si="2095"/>
        <v>0</v>
      </c>
      <c r="WL141" s="6">
        <f t="shared" ref="WL141:WL149" si="2775">IF(WI141="","",IF(WJ140="R",WL140+1,IF(WL140=1,1,WL140-1)))</f>
        <v>85</v>
      </c>
      <c r="WM141" s="6">
        <f t="shared" si="2490"/>
        <v>0</v>
      </c>
      <c r="WN141" s="7">
        <f t="shared" si="2491"/>
        <v>1306</v>
      </c>
      <c r="WO141"/>
      <c r="WP141"/>
      <c r="WQ141"/>
      <c r="WS141" s="5">
        <f t="shared" si="2266"/>
        <v>140</v>
      </c>
      <c r="WT141" s="57">
        <v>35</v>
      </c>
      <c r="WU141" s="48" t="str">
        <f>IF(COUNTIF(WT2:WT140,WT141)&gt;0,"R","")</f>
        <v>R</v>
      </c>
      <c r="WV141" s="46">
        <f t="shared" si="2096"/>
        <v>2</v>
      </c>
      <c r="WW141" s="6">
        <f t="shared" ref="WW141:WW149" si="2776">IF(WT141="","",IF(WU140="R",WW140+1,IF(WW140=1,1,WW140-1)))</f>
        <v>87</v>
      </c>
      <c r="WX141" s="6">
        <f t="shared" si="2492"/>
        <v>-174</v>
      </c>
      <c r="WY141" s="7">
        <f t="shared" si="2493"/>
        <v>-5068</v>
      </c>
      <c r="WZ141"/>
      <c r="XA141"/>
      <c r="XB141"/>
      <c r="XD141" s="5">
        <f t="shared" si="2267"/>
        <v>140</v>
      </c>
      <c r="XE141" s="57">
        <v>1</v>
      </c>
      <c r="XF141" s="48" t="str">
        <f>IF(COUNTIF(XE2:XE140,XE141)&gt;0,"R","")</f>
        <v>R</v>
      </c>
      <c r="XG141" s="46">
        <f t="shared" si="2097"/>
        <v>1</v>
      </c>
      <c r="XH141" s="6">
        <f t="shared" ref="XH141:XH149" si="2777">IF(XE141="","",IF(XF140="R",XH140+1,IF(XH140=1,1,XH140-1)))</f>
        <v>81</v>
      </c>
      <c r="XI141" s="6">
        <f t="shared" si="2494"/>
        <v>-81</v>
      </c>
      <c r="XJ141" s="7">
        <f t="shared" si="2495"/>
        <v>-425</v>
      </c>
      <c r="XK141"/>
      <c r="XL141"/>
      <c r="XM141"/>
      <c r="XO141" s="5">
        <f t="shared" si="2268"/>
        <v>140</v>
      </c>
      <c r="XP141" s="57">
        <v>0</v>
      </c>
      <c r="XQ141" s="48" t="str">
        <f>IF(COUNTIF(XP2:XP140,XP141)&gt;0,"R","")</f>
        <v>R</v>
      </c>
      <c r="XR141" s="46">
        <f t="shared" si="2098"/>
        <v>1</v>
      </c>
      <c r="XS141" s="6">
        <f t="shared" ref="XS141:XS149" si="2778">IF(XP141="","",IF(XQ140="R",XS140+1,IF(XS140=1,1,XS140-1)))</f>
        <v>82</v>
      </c>
      <c r="XT141" s="6">
        <f t="shared" si="2496"/>
        <v>-82</v>
      </c>
      <c r="XU141" s="7">
        <f t="shared" si="2497"/>
        <v>-821</v>
      </c>
      <c r="XV141"/>
      <c r="XW141"/>
      <c r="XX141"/>
      <c r="XZ141" s="5">
        <f t="shared" si="2269"/>
        <v>140</v>
      </c>
      <c r="YA141" s="57">
        <v>34</v>
      </c>
      <c r="YB141" s="48" t="str">
        <f>IF(COUNTIF(YA2:YA140,YA141)&gt;0,"R","")</f>
        <v>R</v>
      </c>
      <c r="YC141" s="46">
        <f t="shared" si="2099"/>
        <v>1</v>
      </c>
      <c r="YD141" s="6">
        <f t="shared" ref="YD141:YD149" si="2779">IF(YA141="","",IF(YB140="R",YD140+1,IF(YD140=1,1,YD140-1)))</f>
        <v>79</v>
      </c>
      <c r="YE141" s="6">
        <f t="shared" si="2498"/>
        <v>-79</v>
      </c>
      <c r="YF141" s="7">
        <f t="shared" si="2499"/>
        <v>-354</v>
      </c>
      <c r="YG141"/>
      <c r="YH141"/>
      <c r="YI141"/>
      <c r="YK141" s="5">
        <f t="shared" si="2270"/>
        <v>140</v>
      </c>
      <c r="YL141" s="57">
        <v>11</v>
      </c>
      <c r="YM141" s="48" t="str">
        <f>IF(COUNTIF(YL2:YL140,YL141)&gt;0,"R","")</f>
        <v>R</v>
      </c>
      <c r="YN141" s="46">
        <f t="shared" si="2100"/>
        <v>0</v>
      </c>
      <c r="YO141" s="6">
        <f t="shared" ref="YO141:YO149" si="2780">IF(YL141="","",IF(YM140="R",YO140+1,IF(YO140=1,1,YO140-1)))</f>
        <v>78</v>
      </c>
      <c r="YP141" s="6">
        <f t="shared" si="2500"/>
        <v>0</v>
      </c>
      <c r="YQ141" s="7">
        <f t="shared" si="2501"/>
        <v>2904</v>
      </c>
      <c r="YR141"/>
      <c r="YS141"/>
      <c r="YT141"/>
      <c r="YU141"/>
      <c r="YV141" s="5">
        <f t="shared" si="2271"/>
        <v>140</v>
      </c>
      <c r="YW141" s="57">
        <v>1</v>
      </c>
      <c r="YX141" s="48" t="str">
        <f>IF(COUNTIF(YW2:YW140,YW141)&gt;0,"R","")</f>
        <v>R</v>
      </c>
      <c r="YY141" s="46">
        <f t="shared" si="2101"/>
        <v>0</v>
      </c>
      <c r="YZ141" s="6">
        <f t="shared" ref="YZ141:YZ149" si="2781">IF(YW141="","",IF(YX140="R",YZ140+1,IF(YZ140=1,1,YZ140-1)))</f>
        <v>78</v>
      </c>
      <c r="ZA141" s="6">
        <f t="shared" si="2502"/>
        <v>0</v>
      </c>
      <c r="ZB141" s="7">
        <f t="shared" si="2503"/>
        <v>3454</v>
      </c>
      <c r="ZC141"/>
      <c r="ZD141"/>
      <c r="ZE141"/>
      <c r="ZG141" s="5">
        <f t="shared" si="2272"/>
        <v>140</v>
      </c>
      <c r="ZH141" s="57">
        <v>17</v>
      </c>
      <c r="ZI141" s="48" t="str">
        <f>IF(COUNTIF(ZH2:ZH140,ZH141)&gt;0,"R","")</f>
        <v>R</v>
      </c>
      <c r="ZJ141" s="46">
        <f t="shared" si="2102"/>
        <v>0</v>
      </c>
      <c r="ZK141" s="6">
        <f t="shared" ref="ZK141:ZK149" si="2782">IF(ZH141="","",IF(ZI140="R",ZK140+1,IF(ZK140=1,1,ZK140-1)))</f>
        <v>79</v>
      </c>
      <c r="ZL141" s="6">
        <f t="shared" si="2504"/>
        <v>0</v>
      </c>
      <c r="ZM141" s="7">
        <f t="shared" si="2505"/>
        <v>3125</v>
      </c>
      <c r="ZN141"/>
      <c r="ZO141"/>
      <c r="ZP141"/>
      <c r="ZR141" s="5">
        <f t="shared" si="2273"/>
        <v>140</v>
      </c>
      <c r="ZS141" s="57">
        <v>17</v>
      </c>
      <c r="ZT141" s="48" t="str">
        <f>IF(COUNTIF(ZS2:ZS140,ZS141)&gt;0,"R","")</f>
        <v>R</v>
      </c>
      <c r="ZU141" s="46">
        <f t="shared" si="2103"/>
        <v>1</v>
      </c>
      <c r="ZV141" s="6">
        <f t="shared" ref="ZV141:ZV149" si="2783">IF(ZS141="","",IF(ZT140="R",ZV140+1,IF(ZV140=1,1,ZV140-1)))</f>
        <v>84</v>
      </c>
      <c r="ZW141" s="6">
        <f t="shared" si="2506"/>
        <v>-84</v>
      </c>
      <c r="ZX141" s="7">
        <f t="shared" si="2507"/>
        <v>-1124</v>
      </c>
      <c r="ZY141"/>
      <c r="ZZ141"/>
      <c r="AAA141"/>
      <c r="AAC141" s="5">
        <f t="shared" si="2274"/>
        <v>140</v>
      </c>
      <c r="AAD141" s="57">
        <v>2</v>
      </c>
      <c r="AAE141" s="48" t="str">
        <f>IF(COUNTIF(AAD2:AAD140,AAD141)&gt;0,"R","")</f>
        <v>R</v>
      </c>
      <c r="AAF141" s="46">
        <f t="shared" si="2104"/>
        <v>1</v>
      </c>
      <c r="AAG141" s="6">
        <f t="shared" ref="AAG141:AAG149" si="2784">IF(AAD141="","",IF(AAE140="R",AAG140+1,IF(AAG140=1,1,AAG140-1)))</f>
        <v>82</v>
      </c>
      <c r="AAH141" s="6">
        <f t="shared" si="2508"/>
        <v>-82</v>
      </c>
      <c r="AAI141" s="7">
        <f t="shared" si="2509"/>
        <v>-1759</v>
      </c>
      <c r="AAJ141"/>
      <c r="AAK141"/>
      <c r="AAL141"/>
      <c r="AAN141" s="5">
        <f t="shared" si="2275"/>
        <v>140</v>
      </c>
      <c r="AAO141" s="57">
        <v>8</v>
      </c>
      <c r="AAP141" s="48" t="str">
        <f>IF(COUNTIF(AAO2:AAO140,AAO141)&gt;0,"R","")</f>
        <v>R</v>
      </c>
      <c r="AAQ141" s="46">
        <f t="shared" si="2105"/>
        <v>0</v>
      </c>
      <c r="AAR141" s="6">
        <f t="shared" ref="AAR141:AAR149" si="2785">IF(AAO141="","",IF(AAP140="R",AAR140+1,IF(AAR140=1,1,AAR140-1)))</f>
        <v>81</v>
      </c>
      <c r="AAS141" s="6">
        <f t="shared" si="2510"/>
        <v>0</v>
      </c>
      <c r="AAT141" s="7">
        <f t="shared" si="2511"/>
        <v>1186</v>
      </c>
      <c r="AAU141"/>
      <c r="AAV141"/>
      <c r="AAW141"/>
      <c r="AAY141" s="5">
        <f t="shared" si="2276"/>
        <v>140</v>
      </c>
      <c r="AAZ141" s="57">
        <v>35</v>
      </c>
      <c r="ABA141" s="48" t="str">
        <f>IF(COUNTIF(AAZ2:AAZ140,AAZ141)&gt;0,"R","")</f>
        <v>R</v>
      </c>
      <c r="ABB141" s="46">
        <f t="shared" si="2106"/>
        <v>0</v>
      </c>
      <c r="ABC141" s="6">
        <f t="shared" ref="ABC141:ABC149" si="2786">IF(AAZ141="","",IF(ABA140="R",ABC140+1,IF(ABC140=1,1,ABC140-1)))</f>
        <v>83</v>
      </c>
      <c r="ABD141" s="6">
        <f t="shared" si="2512"/>
        <v>0</v>
      </c>
      <c r="ABE141" s="7">
        <f t="shared" si="2513"/>
        <v>3094</v>
      </c>
      <c r="ABF141"/>
      <c r="ABG141"/>
      <c r="ABH141"/>
      <c r="ABJ141" s="5">
        <f t="shared" si="2277"/>
        <v>140</v>
      </c>
      <c r="ABK141" s="57">
        <v>4</v>
      </c>
      <c r="ABL141" s="48" t="str">
        <f>IF(COUNTIF(ABK2:ABK140,ABK141)&gt;0,"R","")</f>
        <v>R</v>
      </c>
      <c r="ABM141" s="46">
        <f t="shared" si="2107"/>
        <v>0</v>
      </c>
      <c r="ABN141" s="6">
        <f t="shared" ref="ABN141:ABN149" si="2787">IF(ABK141="","",IF(ABL140="R",ABN140+1,IF(ABN140=1,1,ABN140-1)))</f>
        <v>77</v>
      </c>
      <c r="ABO141" s="6">
        <f t="shared" si="2514"/>
        <v>0</v>
      </c>
      <c r="ABP141" s="7">
        <f t="shared" si="2515"/>
        <v>3741</v>
      </c>
      <c r="ABQ141"/>
      <c r="ABR141"/>
      <c r="ABS141"/>
      <c r="ABU141" s="5">
        <f t="shared" si="2278"/>
        <v>140</v>
      </c>
      <c r="ABV141" s="57">
        <v>9</v>
      </c>
      <c r="ABW141" s="48" t="str">
        <f>IF(COUNTIF(ABV2:ABV140,ABV141)&gt;0,"R","")</f>
        <v>R</v>
      </c>
      <c r="ABX141" s="46">
        <f t="shared" si="2108"/>
        <v>0</v>
      </c>
      <c r="ABY141" s="6">
        <f t="shared" ref="ABY141:ABY149" si="2788">IF(ABV141="","",IF(ABW140="R",ABY140+1,IF(ABY140=1,1,ABY140-1)))</f>
        <v>80</v>
      </c>
      <c r="ABZ141" s="6">
        <f t="shared" si="2516"/>
        <v>0</v>
      </c>
      <c r="ACA141" s="7">
        <f t="shared" si="2517"/>
        <v>3435</v>
      </c>
      <c r="ACB141"/>
      <c r="ACC141"/>
      <c r="ACD141"/>
      <c r="ACF141" s="5">
        <f t="shared" si="2279"/>
        <v>140</v>
      </c>
      <c r="ACG141" s="57">
        <v>20</v>
      </c>
      <c r="ACH141" s="48" t="str">
        <f>IF(COUNTIF(ACG2:ACG140,ACG141)&gt;0,"R","")</f>
        <v>R</v>
      </c>
      <c r="ACI141" s="46">
        <f t="shared" si="2109"/>
        <v>0</v>
      </c>
      <c r="ACJ141" s="6">
        <f t="shared" ref="ACJ141:ACJ149" si="2789">IF(ACG141="","",IF(ACH140="R",ACJ140+1,IF(ACJ140=1,1,ACJ140-1)))</f>
        <v>81</v>
      </c>
      <c r="ACK141" s="6">
        <f t="shared" si="2518"/>
        <v>0</v>
      </c>
      <c r="ACL141" s="7">
        <f t="shared" si="2519"/>
        <v>3888</v>
      </c>
      <c r="ACM141"/>
      <c r="ACN141"/>
      <c r="ACO141"/>
      <c r="ACQ141" s="5">
        <f t="shared" si="2280"/>
        <v>140</v>
      </c>
      <c r="ACR141" s="57">
        <v>2</v>
      </c>
      <c r="ACS141" s="48" t="str">
        <f>IF(COUNTIF(ACR2:ACR140,ACR141)&gt;0,"R","")</f>
        <v>R</v>
      </c>
      <c r="ACT141" s="46">
        <f t="shared" si="2110"/>
        <v>0</v>
      </c>
      <c r="ACU141" s="6">
        <f t="shared" ref="ACU141:ACU149" si="2790">IF(ACR141="","",IF(ACS140="R",ACU140+1,IF(ACU140=1,1,ACU140-1)))</f>
        <v>78</v>
      </c>
      <c r="ACV141" s="6">
        <f t="shared" si="2520"/>
        <v>0</v>
      </c>
      <c r="ACW141" s="7">
        <f t="shared" si="2521"/>
        <v>3476</v>
      </c>
      <c r="ACX141"/>
      <c r="ACY141"/>
      <c r="ACZ141"/>
      <c r="ADB141" s="5">
        <f t="shared" si="2281"/>
        <v>140</v>
      </c>
      <c r="ADC141" s="57">
        <v>4</v>
      </c>
      <c r="ADD141" s="48" t="str">
        <f>IF(COUNTIF(ADC2:ADC140,ADC141)&gt;0,"R","")</f>
        <v>R</v>
      </c>
      <c r="ADE141" s="46">
        <f t="shared" si="2111"/>
        <v>1</v>
      </c>
      <c r="ADF141" s="6">
        <f t="shared" ref="ADF141:ADF149" si="2791">IF(ADC141="","",IF(ADD140="R",ADF140+1,IF(ADF140=1,1,ADF140-1)))</f>
        <v>84</v>
      </c>
      <c r="ADG141" s="6">
        <f t="shared" si="2522"/>
        <v>-84</v>
      </c>
      <c r="ADH141" s="7">
        <f t="shared" si="2523"/>
        <v>-333</v>
      </c>
      <c r="ADI141"/>
      <c r="ADJ141"/>
      <c r="ADK141"/>
      <c r="ADM141" s="5">
        <f t="shared" si="2282"/>
        <v>140</v>
      </c>
      <c r="ADN141" s="57">
        <v>6</v>
      </c>
      <c r="ADO141" s="48" t="str">
        <f>IF(COUNTIF(ADN2:ADN140,ADN141)&gt;0,"R","")</f>
        <v>R</v>
      </c>
      <c r="ADP141" s="46">
        <f t="shared" si="2112"/>
        <v>2</v>
      </c>
      <c r="ADQ141" s="6">
        <f t="shared" ref="ADQ141:ADQ149" si="2792">IF(ADN141="","",IF(ADO140="R",ADQ140+1,IF(ADQ140=1,1,ADQ140-1)))</f>
        <v>81</v>
      </c>
      <c r="ADR141" s="6">
        <f t="shared" si="2524"/>
        <v>-162</v>
      </c>
      <c r="ADS141" s="7">
        <f t="shared" si="2525"/>
        <v>-3902</v>
      </c>
      <c r="ADT141"/>
      <c r="ADU141"/>
      <c r="ADV141"/>
      <c r="ADX141" s="5">
        <f t="shared" si="2283"/>
        <v>140</v>
      </c>
      <c r="ADY141" s="57">
        <v>15</v>
      </c>
      <c r="ADZ141" s="48" t="str">
        <f>IF(COUNTIF(ADY2:ADY140,ADY141)&gt;0,"R","")</f>
        <v>R</v>
      </c>
      <c r="AEA141" s="46">
        <f t="shared" si="2113"/>
        <v>2</v>
      </c>
      <c r="AEB141" s="6">
        <f t="shared" ref="AEB141:AEB149" si="2793">IF(ADY141="","",IF(ADZ140="R",AEB140+1,IF(AEB140=1,1,AEB140-1)))</f>
        <v>90</v>
      </c>
      <c r="AEC141" s="6">
        <f t="shared" si="2526"/>
        <v>-180</v>
      </c>
      <c r="AED141" s="7">
        <f t="shared" si="2527"/>
        <v>-6955</v>
      </c>
      <c r="AEE141"/>
      <c r="AEF141"/>
      <c r="AEG141"/>
      <c r="AEI141" s="5">
        <f t="shared" si="2284"/>
        <v>140</v>
      </c>
      <c r="AEJ141" s="57">
        <v>9</v>
      </c>
      <c r="AEK141" s="48" t="str">
        <f>IF(COUNTIF(AEJ2:AEJ140,AEJ141)&gt;0,"R","")</f>
        <v>R</v>
      </c>
      <c r="AEL141" s="46">
        <f t="shared" si="2114"/>
        <v>0</v>
      </c>
      <c r="AEM141" s="6">
        <f t="shared" ref="AEM141:AEM149" si="2794">IF(AEJ141="","",IF(AEK140="R",AEM140+1,IF(AEM140=1,1,AEM140-1)))</f>
        <v>74</v>
      </c>
      <c r="AEN141" s="6">
        <f t="shared" si="2528"/>
        <v>0</v>
      </c>
      <c r="AEO141" s="7">
        <f t="shared" si="2529"/>
        <v>3131</v>
      </c>
      <c r="AEP141"/>
      <c r="AEQ141"/>
      <c r="AER141"/>
      <c r="AET141" s="5">
        <f t="shared" si="2285"/>
        <v>140</v>
      </c>
      <c r="AEU141" s="57">
        <v>0</v>
      </c>
      <c r="AEV141" s="48" t="str">
        <f>IF(COUNTIF(AEU2:AEU140,AEU141)&gt;0,"R","")</f>
        <v>R</v>
      </c>
      <c r="AEW141" s="46">
        <f t="shared" si="2115"/>
        <v>0</v>
      </c>
      <c r="AEX141" s="6">
        <f t="shared" ref="AEX141:AEX149" si="2795">IF(AEU141="","",IF(AEV140="R",AEX140+1,IF(AEX140=1,1,AEX140-1)))</f>
        <v>84</v>
      </c>
      <c r="AEY141" s="6">
        <f t="shared" si="2530"/>
        <v>0</v>
      </c>
      <c r="AEZ141" s="7">
        <f t="shared" si="2531"/>
        <v>2852</v>
      </c>
      <c r="AFA141"/>
      <c r="AFB141"/>
      <c r="AFC141"/>
      <c r="AFE141" s="5">
        <f t="shared" si="2286"/>
        <v>140</v>
      </c>
      <c r="AFF141" s="57">
        <v>10</v>
      </c>
      <c r="AFG141" s="48" t="str">
        <f>IF(COUNTIF(AFF2:AFF140,AFF141)&gt;0,"R","")</f>
        <v>R</v>
      </c>
      <c r="AFH141" s="46">
        <f t="shared" si="2116"/>
        <v>0</v>
      </c>
      <c r="AFI141" s="6">
        <f t="shared" ref="AFI141:AFI149" si="2796">IF(AFF141="","",IF(AFG140="R",AFI140+1,IF(AFI140=1,1,AFI140-1)))</f>
        <v>80</v>
      </c>
      <c r="AFJ141" s="6">
        <f t="shared" si="2532"/>
        <v>0</v>
      </c>
      <c r="AFK141" s="7">
        <f t="shared" si="2533"/>
        <v>3097</v>
      </c>
      <c r="AFL141"/>
      <c r="AFM141"/>
      <c r="AFN141"/>
      <c r="AFP141" s="5">
        <f t="shared" si="2287"/>
        <v>140</v>
      </c>
      <c r="AFQ141" s="57">
        <v>31</v>
      </c>
      <c r="AFR141" s="48" t="str">
        <f>IF(COUNTIF(AFQ2:AFQ140,AFQ141)&gt;0,"R","")</f>
        <v>R</v>
      </c>
      <c r="AFS141" s="46">
        <f t="shared" si="2117"/>
        <v>0</v>
      </c>
      <c r="AFT141" s="6">
        <f t="shared" ref="AFT141:AFT149" si="2797">IF(AFQ141="","",IF(AFR140="R",AFT140+1,IF(AFT140=1,1,AFT140-1)))</f>
        <v>82</v>
      </c>
      <c r="AFU141" s="6">
        <f t="shared" si="2534"/>
        <v>0</v>
      </c>
      <c r="AFV141" s="7">
        <f t="shared" si="2535"/>
        <v>1563</v>
      </c>
      <c r="AFW141"/>
      <c r="AFX141"/>
      <c r="AFY141"/>
      <c r="AGA141" s="5">
        <f t="shared" si="2288"/>
        <v>140</v>
      </c>
      <c r="AGB141" s="57">
        <v>17</v>
      </c>
      <c r="AGC141" s="48" t="str">
        <f>IF(COUNTIF(AGB2:AGB140,AGB141)&gt;0,"R","")</f>
        <v>R</v>
      </c>
      <c r="AGD141" s="46">
        <f t="shared" si="2118"/>
        <v>1</v>
      </c>
      <c r="AGE141" s="6">
        <f t="shared" ref="AGE141:AGE149" si="2798">IF(AGB141="","",IF(AGC140="R",AGE140+1,IF(AGE140=1,1,AGE140-1)))</f>
        <v>75</v>
      </c>
      <c r="AGF141" s="6">
        <f t="shared" si="2536"/>
        <v>-75</v>
      </c>
      <c r="AGG141" s="7">
        <f t="shared" si="2537"/>
        <v>-929</v>
      </c>
      <c r="AGH141"/>
      <c r="AGI141"/>
      <c r="AGJ141"/>
      <c r="AGL141" s="5">
        <f t="shared" si="2289"/>
        <v>140</v>
      </c>
      <c r="AGM141" s="57">
        <v>19</v>
      </c>
      <c r="AGN141" s="48" t="str">
        <f>IF(COUNTIF(AGM2:AGM140,AGM141)&gt;0,"R","")</f>
        <v>R</v>
      </c>
      <c r="AGO141" s="46">
        <f t="shared" si="2119"/>
        <v>0</v>
      </c>
      <c r="AGP141" s="6">
        <f t="shared" ref="AGP141:AGP149" si="2799">IF(AGM141="","",IF(AGN140="R",AGP140+1,IF(AGP140=1,1,AGP140-1)))</f>
        <v>83</v>
      </c>
      <c r="AGQ141" s="6">
        <f t="shared" si="2538"/>
        <v>0</v>
      </c>
      <c r="AGR141" s="7">
        <f t="shared" si="2539"/>
        <v>3640</v>
      </c>
      <c r="AGS141"/>
      <c r="AGT141"/>
      <c r="AGU141"/>
      <c r="AGW141" s="5">
        <f t="shared" si="2290"/>
        <v>140</v>
      </c>
      <c r="AGX141" s="57">
        <v>22</v>
      </c>
      <c r="AGY141" s="48" t="str">
        <f>IF(COUNTIF(AGX2:AGX140,AGX141)&gt;0,"R","")</f>
        <v>R</v>
      </c>
      <c r="AGZ141" s="46">
        <f t="shared" si="2120"/>
        <v>2</v>
      </c>
      <c r="AHA141" s="6">
        <f t="shared" ref="AHA141:AHA149" si="2800">IF(AGX141="","",IF(AGY140="R",AHA140+1,IF(AHA140=1,1,AHA140-1)))</f>
        <v>83</v>
      </c>
      <c r="AHB141" s="6">
        <f t="shared" si="2540"/>
        <v>-166</v>
      </c>
      <c r="AHC141" s="7">
        <f t="shared" si="2541"/>
        <v>-5206</v>
      </c>
      <c r="AHD141"/>
      <c r="AHE141"/>
      <c r="AHF141"/>
      <c r="AHH141" s="5">
        <f t="shared" si="2291"/>
        <v>140</v>
      </c>
      <c r="AHI141" s="57">
        <v>26</v>
      </c>
      <c r="AHJ141" s="48" t="str">
        <f>IF(COUNTIF(AHI2:AHI140,AHI141)&gt;0,"R","")</f>
        <v>R</v>
      </c>
      <c r="AHK141" s="46">
        <f t="shared" si="2121"/>
        <v>2</v>
      </c>
      <c r="AHL141" s="6">
        <f t="shared" ref="AHL141:AHL149" si="2801">IF(AHI141="","",IF(AHJ140="R",AHL140+1,IF(AHL140=1,1,AHL140-1)))</f>
        <v>80</v>
      </c>
      <c r="AHM141" s="6">
        <f t="shared" si="2542"/>
        <v>-160</v>
      </c>
      <c r="AHN141" s="7">
        <f t="shared" si="2543"/>
        <v>-5308</v>
      </c>
      <c r="AHO141"/>
      <c r="AHP141"/>
      <c r="AHQ141"/>
      <c r="AHS141" s="5">
        <f t="shared" si="2292"/>
        <v>140</v>
      </c>
      <c r="AHT141" s="57">
        <v>22</v>
      </c>
      <c r="AHU141" s="48" t="str">
        <f>IF(COUNTIF(AHT2:AHT140,AHT141)&gt;0,"R","")</f>
        <v/>
      </c>
      <c r="AHV141" s="46">
        <f t="shared" si="2122"/>
        <v>1</v>
      </c>
      <c r="AHW141" s="6">
        <f t="shared" ref="AHW141:AHW149" si="2802">IF(AHT141="","",IF(AHU140="R",AHW140+1,IF(AHW140=1,1,AHW140-1)))</f>
        <v>80</v>
      </c>
      <c r="AHX141" s="6">
        <f t="shared" si="2544"/>
        <v>2800</v>
      </c>
      <c r="AHY141" s="7">
        <f t="shared" si="2545"/>
        <v>1188</v>
      </c>
      <c r="AHZ141">
        <v>15</v>
      </c>
      <c r="AIA141"/>
      <c r="AIB141"/>
      <c r="AID141" s="5">
        <f t="shared" si="2293"/>
        <v>140</v>
      </c>
      <c r="AIE141" s="57">
        <v>30</v>
      </c>
      <c r="AIF141" s="48" t="str">
        <f>IF(COUNTIF(AIE2:AIE140,AIE141)&gt;0,"R","")</f>
        <v>R</v>
      </c>
      <c r="AIG141" s="46">
        <f t="shared" si="2123"/>
        <v>0</v>
      </c>
      <c r="AIH141" s="6">
        <f t="shared" ref="AIH141:AIH149" si="2803">IF(AIE141="","",IF(AIF140="R",AIH140+1,IF(AIH140=1,1,AIH140-1)))</f>
        <v>81</v>
      </c>
      <c r="AII141" s="6">
        <f t="shared" si="2546"/>
        <v>0</v>
      </c>
      <c r="AIJ141" s="7">
        <f t="shared" si="2547"/>
        <v>4132</v>
      </c>
      <c r="AIK141"/>
      <c r="AIL141"/>
      <c r="AIM141"/>
      <c r="AIO141" s="5">
        <f t="shared" si="2294"/>
        <v>140</v>
      </c>
      <c r="AIP141" s="57">
        <v>29</v>
      </c>
      <c r="AIQ141" s="48" t="str">
        <f>IF(COUNTIF(AIP2:AIP140,AIP141)&gt;0,"R","")</f>
        <v>R</v>
      </c>
      <c r="AIR141" s="46">
        <f t="shared" si="2124"/>
        <v>2</v>
      </c>
      <c r="AIS141" s="6">
        <f t="shared" ref="AIS141:AIS149" si="2804">IF(AIP141="","",IF(AIQ140="R",AIS140+1,IF(AIS140=1,1,AIS140-1)))</f>
        <v>83</v>
      </c>
      <c r="AIT141" s="6">
        <f t="shared" si="2548"/>
        <v>-166</v>
      </c>
      <c r="AIU141" s="7">
        <f t="shared" si="2549"/>
        <v>-5464</v>
      </c>
      <c r="AIV141"/>
      <c r="AIW141"/>
      <c r="AIX141"/>
      <c r="AIZ141" s="5">
        <f t="shared" si="2295"/>
        <v>140</v>
      </c>
      <c r="AJA141" s="57">
        <v>14</v>
      </c>
      <c r="AJB141" s="48" t="str">
        <f>IF(COUNTIF(AJA2:AJA140,AJA141)&gt;0,"R","")</f>
        <v>R</v>
      </c>
      <c r="AJC141" s="46">
        <f t="shared" si="2125"/>
        <v>0</v>
      </c>
      <c r="AJD141" s="6">
        <f t="shared" ref="AJD141:AJD149" si="2805">IF(AJA141="","",IF(AJB140="R",AJD140+1,IF(AJD140=1,1,AJD140-1)))</f>
        <v>85</v>
      </c>
      <c r="AJE141" s="6">
        <f t="shared" si="2550"/>
        <v>0</v>
      </c>
      <c r="AJF141" s="7">
        <f t="shared" si="2551"/>
        <v>2071</v>
      </c>
      <c r="AJG141"/>
      <c r="AJH141"/>
      <c r="AJI141"/>
      <c r="AJK141" s="5">
        <f t="shared" si="2296"/>
        <v>140</v>
      </c>
      <c r="AJL141" s="57">
        <v>21</v>
      </c>
      <c r="AJM141" s="48" t="str">
        <f>IF(COUNTIF(AJL2:AJL140,AJL141)&gt;0,"R","")</f>
        <v>R</v>
      </c>
      <c r="AJN141" s="46">
        <f t="shared" si="2126"/>
        <v>0</v>
      </c>
      <c r="AJO141" s="6">
        <f t="shared" ref="AJO141:AJO149" si="2806">IF(AJL141="","",IF(AJM140="R",AJO140+1,IF(AJO140=1,1,AJO140-1)))</f>
        <v>82</v>
      </c>
      <c r="AJP141" s="6">
        <f t="shared" si="2552"/>
        <v>0</v>
      </c>
      <c r="AJQ141" s="7">
        <f t="shared" si="2553"/>
        <v>3480</v>
      </c>
      <c r="AJR141"/>
      <c r="AJS141"/>
      <c r="AJT141"/>
      <c r="AJV141" s="5">
        <f t="shared" si="2297"/>
        <v>140</v>
      </c>
      <c r="AJW141" s="57">
        <v>34</v>
      </c>
      <c r="AJX141" s="48" t="str">
        <f>IF(COUNTIF(AJW2:AJW140,AJW141)&gt;0,"R","")</f>
        <v>R</v>
      </c>
      <c r="AJY141" s="46">
        <f t="shared" si="2127"/>
        <v>0</v>
      </c>
      <c r="AJZ141" s="6">
        <f t="shared" ref="AJZ141:AJZ149" si="2807">IF(AJW141="","",IF(AJX140="R",AJZ140+1,IF(AJZ140=1,1,AJZ140-1)))</f>
        <v>81</v>
      </c>
      <c r="AKA141" s="6">
        <f t="shared" si="2554"/>
        <v>0</v>
      </c>
      <c r="AKB141" s="7">
        <f t="shared" si="2555"/>
        <v>3073</v>
      </c>
      <c r="AKC141"/>
      <c r="AKD141"/>
      <c r="AKE141"/>
      <c r="AKG141" s="5">
        <f t="shared" si="2298"/>
        <v>140</v>
      </c>
      <c r="AKH141" s="57">
        <v>30</v>
      </c>
      <c r="AKI141" s="48" t="str">
        <f>IF(COUNTIF(AKH2:AKH140,AKH141)&gt;0,"R","")</f>
        <v/>
      </c>
      <c r="AKJ141" s="46">
        <f t="shared" si="2128"/>
        <v>2</v>
      </c>
      <c r="AKK141" s="6">
        <f t="shared" ref="AKK141:AKK149" si="2808">IF(AKH141="","",IF(AKI140="R",AKK140+1,IF(AKK140=1,1,AKK140-1)))</f>
        <v>82</v>
      </c>
      <c r="AKL141" s="6">
        <f t="shared" si="2556"/>
        <v>2788</v>
      </c>
      <c r="AKM141" s="7">
        <f t="shared" si="2557"/>
        <v>-1392</v>
      </c>
      <c r="AKN141">
        <v>34</v>
      </c>
      <c r="AKO141"/>
      <c r="AKP141"/>
      <c r="AKR141" s="5">
        <f t="shared" si="2299"/>
        <v>140</v>
      </c>
      <c r="AKS141" s="57">
        <v>11</v>
      </c>
      <c r="AKT141" s="48" t="str">
        <f>IF(COUNTIF(AKS2:AKS140,AKS141)&gt;0,"R","")</f>
        <v>R</v>
      </c>
      <c r="AKU141" s="46">
        <f t="shared" si="2129"/>
        <v>1</v>
      </c>
      <c r="AKV141" s="6">
        <f t="shared" ref="AKV141:AKV149" si="2809">IF(AKS141="","",IF(AKT140="R",AKV140+1,IF(AKV140=1,1,AKV140-1)))</f>
        <v>88</v>
      </c>
      <c r="AKW141" s="6">
        <f t="shared" si="2558"/>
        <v>-88</v>
      </c>
      <c r="AKX141" s="7">
        <f t="shared" si="2559"/>
        <v>-1155</v>
      </c>
      <c r="AKY141"/>
      <c r="AKZ141"/>
      <c r="ALA141"/>
      <c r="ALC141" s="5">
        <f t="shared" si="2300"/>
        <v>140</v>
      </c>
      <c r="ALD141" s="57">
        <v>33</v>
      </c>
      <c r="ALE141" s="48" t="str">
        <f>IF(COUNTIF(ALD2:ALD140,ALD141)&gt;0,"R","")</f>
        <v>R</v>
      </c>
      <c r="ALF141" s="46">
        <f t="shared" si="2130"/>
        <v>1</v>
      </c>
      <c r="ALG141" s="6">
        <f t="shared" ref="ALG141:ALG149" si="2810">IF(ALD141="","",IF(ALE140="R",ALG140+1,IF(ALG140=1,1,ALG140-1)))</f>
        <v>79</v>
      </c>
      <c r="ALH141" s="6">
        <f t="shared" si="2560"/>
        <v>-79</v>
      </c>
      <c r="ALI141" s="7">
        <f t="shared" si="2561"/>
        <v>259</v>
      </c>
      <c r="ALJ141"/>
      <c r="ALK141"/>
      <c r="ALL141"/>
      <c r="ALN141" s="5">
        <f t="shared" si="2301"/>
        <v>140</v>
      </c>
      <c r="ALO141" s="57">
        <v>22</v>
      </c>
      <c r="ALP141" s="48" t="str">
        <f>IF(COUNTIF(ALO2:ALO140,ALO141)&gt;0,"R","")</f>
        <v>R</v>
      </c>
      <c r="ALQ141" s="46">
        <f t="shared" si="2131"/>
        <v>1</v>
      </c>
      <c r="ALR141" s="6">
        <f t="shared" ref="ALR141:ALR149" si="2811">IF(ALO141="","",IF(ALP140="R",ALR140+1,IF(ALR140=1,1,ALR140-1)))</f>
        <v>78</v>
      </c>
      <c r="ALS141" s="6">
        <f t="shared" si="2562"/>
        <v>-78</v>
      </c>
      <c r="ALT141" s="7">
        <f t="shared" si="2563"/>
        <v>17</v>
      </c>
      <c r="ALU141"/>
      <c r="ALV141"/>
      <c r="ALW141"/>
      <c r="ALY141" s="5">
        <f t="shared" si="2302"/>
        <v>140</v>
      </c>
      <c r="ALZ141" s="57">
        <v>7</v>
      </c>
      <c r="AMA141" s="48" t="str">
        <f>IF(COUNTIF(ALZ2:ALZ140,ALZ141)&gt;0,"R","")</f>
        <v>R</v>
      </c>
      <c r="AMB141" s="46">
        <f t="shared" si="2132"/>
        <v>0</v>
      </c>
      <c r="AMC141" s="6">
        <f t="shared" ref="AMC141:AMC149" si="2812">IF(ALZ141="","",IF(AMA140="R",AMC140+1,IF(AMC140=1,1,AMC140-1)))</f>
        <v>80</v>
      </c>
      <c r="AMD141" s="6">
        <f t="shared" si="2564"/>
        <v>0</v>
      </c>
      <c r="AME141" s="7">
        <f t="shared" si="2565"/>
        <v>3627</v>
      </c>
      <c r="AMF141"/>
      <c r="AMG141"/>
      <c r="AMH141"/>
      <c r="AMJ141" s="5">
        <f t="shared" si="2303"/>
        <v>140</v>
      </c>
      <c r="AMK141" s="57">
        <v>19</v>
      </c>
      <c r="AML141" s="48" t="str">
        <f>IF(COUNTIF(AMK2:AMK140,AMK141)&gt;0,"R","")</f>
        <v>R</v>
      </c>
      <c r="AMM141" s="46">
        <f t="shared" si="2133"/>
        <v>1</v>
      </c>
      <c r="AMN141" s="6">
        <f t="shared" ref="AMN141:AMN149" si="2813">IF(AMK141="","",IF(AML140="R",AMN140+1,IF(AMN140=1,1,AMN140-1)))</f>
        <v>83</v>
      </c>
      <c r="AMO141" s="6">
        <f t="shared" si="2566"/>
        <v>-83</v>
      </c>
      <c r="AMP141" s="7">
        <f t="shared" si="2567"/>
        <v>-997</v>
      </c>
      <c r="AMQ141"/>
      <c r="AMR141"/>
      <c r="AMS141"/>
      <c r="AMU141" s="5">
        <f t="shared" si="2304"/>
        <v>140</v>
      </c>
      <c r="AMV141" s="57">
        <v>20</v>
      </c>
      <c r="AMW141" s="48" t="str">
        <f>IF(COUNTIF(AMV2:AMV140,AMV141)&gt;0,"R","")</f>
        <v>R</v>
      </c>
      <c r="AMX141" s="46">
        <f t="shared" si="2134"/>
        <v>1</v>
      </c>
      <c r="AMY141" s="6">
        <f t="shared" ref="AMY141:AMY149" si="2814">IF(AMV141="","",IF(AMW140="R",AMY140+1,IF(AMY140=1,1,AMY140-1)))</f>
        <v>80</v>
      </c>
      <c r="AMZ141" s="6">
        <f t="shared" si="2568"/>
        <v>-80</v>
      </c>
      <c r="ANA141" s="7">
        <f t="shared" si="2569"/>
        <v>-964</v>
      </c>
      <c r="ANB141"/>
      <c r="ANC141"/>
      <c r="AND141"/>
      <c r="ANF141" s="5">
        <f t="shared" si="2305"/>
        <v>140</v>
      </c>
      <c r="ANG141" s="57">
        <v>25</v>
      </c>
      <c r="ANH141" s="48" t="str">
        <f>IF(COUNTIF(ANG2:ANG140,ANG141)&gt;0,"R","")</f>
        <v>R</v>
      </c>
      <c r="ANI141" s="46">
        <f t="shared" si="2135"/>
        <v>1</v>
      </c>
      <c r="ANJ141" s="6">
        <f t="shared" ref="ANJ141:ANJ149" si="2815">IF(ANG141="","",IF(ANH140="R",ANJ140+1,IF(ANJ140=1,1,ANJ140-1)))</f>
        <v>79</v>
      </c>
      <c r="ANK141" s="6">
        <f t="shared" si="2570"/>
        <v>-79</v>
      </c>
      <c r="ANL141" s="7">
        <f t="shared" si="2571"/>
        <v>-831</v>
      </c>
      <c r="ANM141"/>
      <c r="ANN141"/>
      <c r="ANO141"/>
      <c r="ANQ141" s="5">
        <f t="shared" si="2306"/>
        <v>140</v>
      </c>
      <c r="ANR141" s="57">
        <v>11</v>
      </c>
      <c r="ANS141" s="48" t="str">
        <f>IF(COUNTIF(ANR2:ANR140,ANR141)&gt;0,"R","")</f>
        <v>R</v>
      </c>
      <c r="ANT141" s="46">
        <f t="shared" si="2136"/>
        <v>1</v>
      </c>
      <c r="ANU141" s="6">
        <f t="shared" ref="ANU141:ANU149" si="2816">IF(ANR141="","",IF(ANS140="R",ANU140+1,IF(ANU140=1,1,ANU140-1)))</f>
        <v>80</v>
      </c>
      <c r="ANV141" s="6">
        <f t="shared" si="2572"/>
        <v>-80</v>
      </c>
      <c r="ANW141" s="7">
        <f t="shared" si="2573"/>
        <v>-1935</v>
      </c>
      <c r="ANX141"/>
      <c r="ANY141"/>
      <c r="ANZ141"/>
      <c r="AOB141" s="5">
        <f t="shared" si="2307"/>
        <v>140</v>
      </c>
      <c r="AOC141" s="57">
        <v>9</v>
      </c>
      <c r="AOD141" s="48" t="str">
        <f>IF(COUNTIF(AOC2:AOC140,AOC141)&gt;0,"R","")</f>
        <v>R</v>
      </c>
      <c r="AOE141" s="46">
        <f t="shared" si="2137"/>
        <v>0</v>
      </c>
      <c r="AOF141" s="6">
        <f t="shared" ref="AOF141:AOF149" si="2817">IF(AOC141="","",IF(AOD140="R",AOF140+1,IF(AOF140=1,1,AOF140-1)))</f>
        <v>88</v>
      </c>
      <c r="AOG141" s="6">
        <f t="shared" si="2574"/>
        <v>0</v>
      </c>
      <c r="AOH141" s="7">
        <f t="shared" si="2575"/>
        <v>2161</v>
      </c>
      <c r="AOI141"/>
      <c r="AOJ141"/>
      <c r="AOK141"/>
      <c r="AOM141" s="5">
        <f t="shared" si="2308"/>
        <v>140</v>
      </c>
      <c r="AON141" s="57">
        <v>9</v>
      </c>
      <c r="AOO141" s="48" t="str">
        <f>IF(COUNTIF(AON2:AON140,AON141)&gt;0,"R","")</f>
        <v>R</v>
      </c>
      <c r="AOP141" s="46">
        <f t="shared" si="2138"/>
        <v>0</v>
      </c>
      <c r="AOQ141" s="6">
        <f t="shared" ref="AOQ141:AOQ149" si="2818">IF(AON141="","",IF(AOO140="R",AOQ140+1,IF(AOQ140=1,1,AOQ140-1)))</f>
        <v>81</v>
      </c>
      <c r="AOR141" s="6">
        <f t="shared" si="2576"/>
        <v>0</v>
      </c>
      <c r="AOS141" s="7">
        <f t="shared" si="2577"/>
        <v>2191</v>
      </c>
      <c r="AOT141"/>
      <c r="AOU141"/>
      <c r="AOV141"/>
      <c r="AOX141" s="5">
        <f t="shared" si="2309"/>
        <v>140</v>
      </c>
      <c r="AOY141" s="57">
        <v>10</v>
      </c>
      <c r="AOZ141" s="48" t="str">
        <f>IF(COUNTIF(AOY2:AOY140,AOY141)&gt;0,"R","")</f>
        <v>R</v>
      </c>
      <c r="APA141" s="46">
        <f t="shared" si="2139"/>
        <v>0</v>
      </c>
      <c r="APB141" s="6">
        <f t="shared" ref="APB141:APB149" si="2819">IF(AOY141="","",IF(AOZ140="R",APB140+1,IF(APB140=1,1,APB140-1)))</f>
        <v>85</v>
      </c>
      <c r="APC141" s="6">
        <f t="shared" si="2578"/>
        <v>0</v>
      </c>
      <c r="APD141" s="7">
        <f t="shared" si="2579"/>
        <v>1885</v>
      </c>
      <c r="APE141"/>
      <c r="APF141"/>
      <c r="APG141"/>
      <c r="API141" s="5">
        <f t="shared" si="2310"/>
        <v>140</v>
      </c>
      <c r="APJ141" s="57">
        <v>8</v>
      </c>
      <c r="APK141" s="48" t="str">
        <f>IF(COUNTIF(APJ2:APJ140,APJ141)&gt;0,"R","")</f>
        <v>R</v>
      </c>
      <c r="APL141" s="46">
        <f t="shared" si="2140"/>
        <v>1</v>
      </c>
      <c r="APM141" s="6">
        <f t="shared" ref="APM141:APM149" si="2820">IF(APJ141="","",IF(APK140="R",APM140+1,IF(APM140=1,1,APM140-1)))</f>
        <v>84</v>
      </c>
      <c r="APN141" s="6">
        <f t="shared" si="2580"/>
        <v>-84</v>
      </c>
      <c r="APO141" s="7">
        <f t="shared" si="2581"/>
        <v>-988</v>
      </c>
      <c r="APP141"/>
      <c r="APQ141"/>
      <c r="APR141"/>
      <c r="APT141" s="5">
        <f t="shared" si="2311"/>
        <v>140</v>
      </c>
      <c r="APU141" s="57">
        <v>36</v>
      </c>
      <c r="APV141" s="48" t="str">
        <f>IF(COUNTIF(APU2:APU140,APU141)&gt;0,"R","")</f>
        <v>R</v>
      </c>
      <c r="APW141" s="46">
        <f t="shared" si="2141"/>
        <v>0</v>
      </c>
      <c r="APX141" s="6">
        <f t="shared" ref="APX141:APX149" si="2821">IF(APU141="","",IF(APV140="R",APX140+1,IF(APX140=1,1,APX140-1)))</f>
        <v>77</v>
      </c>
      <c r="APY141" s="6">
        <f t="shared" si="2582"/>
        <v>0</v>
      </c>
      <c r="APZ141" s="7">
        <f t="shared" si="2583"/>
        <v>3504</v>
      </c>
      <c r="AQA141"/>
      <c r="AQB141"/>
      <c r="AQC141"/>
      <c r="AQE141" s="5">
        <f t="shared" si="2312"/>
        <v>140</v>
      </c>
      <c r="AQF141" s="57">
        <v>16</v>
      </c>
      <c r="AQG141" s="48" t="str">
        <f>IF(COUNTIF(AQF2:AQF140,AQF141)&gt;0,"R","")</f>
        <v>R</v>
      </c>
      <c r="AQH141" s="46">
        <f t="shared" si="2142"/>
        <v>0</v>
      </c>
      <c r="AQI141" s="6">
        <f t="shared" ref="AQI141:AQI149" si="2822">IF(AQF141="","",IF(AQG140="R",AQI140+1,IF(AQI140=1,1,AQI140-1)))</f>
        <v>79</v>
      </c>
      <c r="AQJ141" s="6">
        <f t="shared" si="2584"/>
        <v>0</v>
      </c>
      <c r="AQK141" s="7">
        <f t="shared" si="2585"/>
        <v>2186</v>
      </c>
      <c r="AQL141"/>
      <c r="AQM141"/>
      <c r="AQN141"/>
      <c r="AQP141" s="5">
        <f t="shared" si="2313"/>
        <v>140</v>
      </c>
      <c r="AQQ141" s="57">
        <v>17</v>
      </c>
      <c r="AQR141" s="48" t="str">
        <f>IF(COUNTIF(AQQ2:AQQ140,AQQ141)&gt;0,"R","")</f>
        <v>R</v>
      </c>
      <c r="AQS141" s="46">
        <f t="shared" si="2143"/>
        <v>3</v>
      </c>
      <c r="AQT141" s="6">
        <f t="shared" ref="AQT141:AQT149" si="2823">IF(AQQ141="","",IF(AQR140="R",AQT140+1,IF(AQT140=1,1,AQT140-1)))</f>
        <v>87</v>
      </c>
      <c r="AQU141" s="6">
        <f t="shared" si="2586"/>
        <v>-261</v>
      </c>
      <c r="AQV141" s="7">
        <f t="shared" si="2587"/>
        <v>-11381</v>
      </c>
      <c r="AQW141"/>
      <c r="AQX141"/>
      <c r="AQY141"/>
      <c r="ARA141" s="5">
        <f t="shared" si="2314"/>
        <v>140</v>
      </c>
      <c r="ARB141" s="57">
        <v>29</v>
      </c>
      <c r="ARC141" s="48" t="str">
        <f>IF(COUNTIF(ARB2:ARB140,ARB141)&gt;0,"R","")</f>
        <v>R</v>
      </c>
      <c r="ARD141" s="46">
        <f t="shared" si="2144"/>
        <v>1</v>
      </c>
      <c r="ARE141" s="6">
        <f t="shared" ref="ARE141:ARE149" si="2824">IF(ARB141="","",IF(ARC140="R",ARE140+1,IF(ARE140=1,1,ARE140-1)))</f>
        <v>84</v>
      </c>
      <c r="ARF141" s="6">
        <f t="shared" si="2588"/>
        <v>-84</v>
      </c>
      <c r="ARG141" s="7">
        <f t="shared" si="2589"/>
        <v>-2353</v>
      </c>
      <c r="ARH141"/>
      <c r="ARI141"/>
      <c r="ARJ141"/>
      <c r="ARL141" s="5">
        <f t="shared" si="2315"/>
        <v>140</v>
      </c>
      <c r="ARM141" s="57">
        <v>3</v>
      </c>
      <c r="ARN141" s="48" t="str">
        <f>IF(COUNTIF(ARM2:ARM140,ARM141)&gt;0,"R","")</f>
        <v>R</v>
      </c>
      <c r="ARO141" s="46">
        <f t="shared" si="2145"/>
        <v>0</v>
      </c>
      <c r="ARP141" s="6">
        <f t="shared" ref="ARP141:ARP149" si="2825">IF(ARM141="","",IF(ARN140="R",ARP140+1,IF(ARP140=1,1,ARP140-1)))</f>
        <v>82</v>
      </c>
      <c r="ARQ141" s="6">
        <f t="shared" si="2590"/>
        <v>0</v>
      </c>
      <c r="ARR141" s="7">
        <f t="shared" si="2591"/>
        <v>3441</v>
      </c>
      <c r="ARS141"/>
      <c r="ART141"/>
      <c r="ARU141"/>
      <c r="ARW141" s="5">
        <f t="shared" si="2316"/>
        <v>140</v>
      </c>
      <c r="ARX141" s="57">
        <v>4</v>
      </c>
      <c r="ARY141" s="48" t="str">
        <f>IF(COUNTIF(ARX2:ARX140,ARX141)&gt;0,"R","")</f>
        <v>R</v>
      </c>
      <c r="ARZ141" s="46">
        <f t="shared" si="2146"/>
        <v>1</v>
      </c>
      <c r="ASA141" s="6">
        <f t="shared" ref="ASA141:ASA149" si="2826">IF(ARX141="","",IF(ARY140="R",ASA140+1,IF(ASA140=1,1,ASA140-1)))</f>
        <v>81</v>
      </c>
      <c r="ASB141" s="6">
        <f t="shared" si="2592"/>
        <v>-81</v>
      </c>
      <c r="ASC141" s="7">
        <f t="shared" si="2593"/>
        <v>-424</v>
      </c>
      <c r="ASD141"/>
      <c r="ASE141"/>
      <c r="ASF141"/>
      <c r="ASH141" s="5">
        <f t="shared" si="2317"/>
        <v>140</v>
      </c>
      <c r="ASI141" s="57">
        <v>32</v>
      </c>
      <c r="ASJ141" s="48" t="str">
        <f>IF(COUNTIF(ASI2:ASI140,ASI141)&gt;0,"R","")</f>
        <v>R</v>
      </c>
      <c r="ASK141" s="46">
        <f t="shared" si="2147"/>
        <v>2</v>
      </c>
      <c r="ASL141" s="6">
        <f t="shared" ref="ASL141:ASL149" si="2827">IF(ASI141="","",IF(ASJ140="R",ASL140+1,IF(ASL140=1,1,ASL140-1)))</f>
        <v>84</v>
      </c>
      <c r="ASM141" s="6">
        <f t="shared" si="2594"/>
        <v>-168</v>
      </c>
      <c r="ASN141" s="7">
        <f t="shared" si="2595"/>
        <v>-5111</v>
      </c>
      <c r="ASO141"/>
      <c r="ASP141"/>
      <c r="ASQ141"/>
      <c r="ASS141" s="5">
        <f t="shared" si="2318"/>
        <v>140</v>
      </c>
      <c r="AST141" s="57">
        <v>32</v>
      </c>
      <c r="ASU141" s="48" t="str">
        <f>IF(COUNTIF(AST2:AST140,AST141)&gt;0,"R","")</f>
        <v>R</v>
      </c>
      <c r="ASV141" s="46">
        <f t="shared" si="2148"/>
        <v>1</v>
      </c>
      <c r="ASW141" s="6">
        <f t="shared" ref="ASW141:ASW149" si="2828">IF(AST141="","",IF(ASU140="R",ASW140+1,IF(ASW140=1,1,ASW140-1)))</f>
        <v>85</v>
      </c>
      <c r="ASX141" s="6">
        <f t="shared" si="2596"/>
        <v>-85</v>
      </c>
      <c r="ASY141" s="7">
        <f t="shared" si="2597"/>
        <v>-1488</v>
      </c>
      <c r="ASZ141"/>
      <c r="ATA141"/>
      <c r="ATB141"/>
      <c r="ATD141" s="5">
        <f t="shared" si="2319"/>
        <v>140</v>
      </c>
      <c r="ATE141" s="57">
        <v>33</v>
      </c>
      <c r="ATF141" s="48" t="str">
        <f>IF(COUNTIF(ATE2:ATE140,ATE141)&gt;0,"R","")</f>
        <v>R</v>
      </c>
      <c r="ATG141" s="46">
        <f t="shared" si="2149"/>
        <v>1</v>
      </c>
      <c r="ATH141" s="6">
        <f t="shared" ref="ATH141:ATH149" si="2829">IF(ATE141="","",IF(ATF140="R",ATH140+1,IF(ATH140=1,1,ATH140-1)))</f>
        <v>85</v>
      </c>
      <c r="ATI141" s="6">
        <f t="shared" si="2598"/>
        <v>-85</v>
      </c>
      <c r="ATJ141" s="7">
        <f t="shared" si="2599"/>
        <v>-3112</v>
      </c>
      <c r="ATK141"/>
      <c r="ATL141"/>
      <c r="ATM141"/>
      <c r="ATO141" s="5">
        <f t="shared" si="2320"/>
        <v>140</v>
      </c>
      <c r="ATP141" s="57">
        <v>1</v>
      </c>
      <c r="ATQ141" s="48" t="str">
        <f>IF(COUNTIF(ATP2:ATP140,ATP141)&gt;0,"R","")</f>
        <v>R</v>
      </c>
      <c r="ATR141" s="46">
        <f t="shared" si="2150"/>
        <v>0</v>
      </c>
      <c r="ATS141" s="6">
        <f t="shared" ref="ATS141:ATS149" si="2830">IF(ATP141="","",IF(ATQ140="R",ATS140+1,IF(ATS140=1,1,ATS140-1)))</f>
        <v>82</v>
      </c>
      <c r="ATT141" s="6">
        <f t="shared" si="2600"/>
        <v>0</v>
      </c>
      <c r="ATU141" s="7">
        <f t="shared" si="2601"/>
        <v>3912</v>
      </c>
      <c r="ATV141"/>
      <c r="ATW141"/>
      <c r="ATX141"/>
      <c r="ATZ141" s="5">
        <f t="shared" si="2321"/>
        <v>140</v>
      </c>
      <c r="AUA141" s="57">
        <v>22</v>
      </c>
      <c r="AUB141" s="48" t="str">
        <f>IF(COUNTIF(AUA2:AUA140,AUA141)&gt;0,"R","")</f>
        <v>R</v>
      </c>
      <c r="AUC141" s="46">
        <f t="shared" si="2151"/>
        <v>0</v>
      </c>
      <c r="AUD141" s="6">
        <f t="shared" ref="AUD141:AUD149" si="2831">IF(AUA141="","",IF(AUB140="R",AUD140+1,IF(AUD140=1,1,AUD140-1)))</f>
        <v>77</v>
      </c>
      <c r="AUE141" s="6">
        <f t="shared" si="2602"/>
        <v>0</v>
      </c>
      <c r="AUF141" s="7">
        <f t="shared" si="2603"/>
        <v>3197</v>
      </c>
      <c r="AUG141"/>
      <c r="AUH141"/>
      <c r="AUI141"/>
      <c r="AUK141" s="5">
        <f t="shared" si="2322"/>
        <v>140</v>
      </c>
      <c r="AUL141" s="57">
        <v>34</v>
      </c>
      <c r="AUM141" s="48" t="str">
        <f>IF(COUNTIF(AUL2:AUL140,AUL141)&gt;0,"R","")</f>
        <v>R</v>
      </c>
      <c r="AUN141" s="46">
        <f t="shared" si="2152"/>
        <v>0</v>
      </c>
      <c r="AUO141" s="6">
        <f t="shared" ref="AUO141:AUO149" si="2832">IF(AUL141="","",IF(AUM140="R",AUO140+1,IF(AUO140=1,1,AUO140-1)))</f>
        <v>83</v>
      </c>
      <c r="AUP141" s="6">
        <f t="shared" si="2604"/>
        <v>0</v>
      </c>
      <c r="AUQ141" s="7">
        <f t="shared" si="2605"/>
        <v>733</v>
      </c>
      <c r="AUR141"/>
      <c r="AUS141"/>
      <c r="AUT141"/>
      <c r="AUV141" s="5">
        <f t="shared" si="2323"/>
        <v>140</v>
      </c>
      <c r="AUW141" s="57">
        <v>23</v>
      </c>
      <c r="AUX141" s="48" t="str">
        <f>IF(COUNTIF(AUW2:AUW140,AUW141)&gt;0,"R","")</f>
        <v>R</v>
      </c>
      <c r="AUY141" s="46">
        <f t="shared" si="2153"/>
        <v>1</v>
      </c>
      <c r="AUZ141" s="6">
        <f t="shared" ref="AUZ141:AUZ149" si="2833">IF(AUW141="","",IF(AUX140="R",AUZ140+1,IF(AUZ140=1,1,AUZ140-1)))</f>
        <v>79</v>
      </c>
      <c r="AVA141" s="6">
        <f t="shared" si="2606"/>
        <v>-79</v>
      </c>
      <c r="AVB141" s="7">
        <f t="shared" si="2607"/>
        <v>-455</v>
      </c>
      <c r="AVC141"/>
      <c r="AVD141"/>
      <c r="AVE141"/>
      <c r="AVG141" s="5">
        <f t="shared" si="2324"/>
        <v>140</v>
      </c>
      <c r="AVH141" s="57">
        <v>29</v>
      </c>
      <c r="AVI141" s="48" t="str">
        <f>IF(COUNTIF(AVH2:AVH140,AVH141)&gt;0,"R","")</f>
        <v>R</v>
      </c>
      <c r="AVJ141" s="46">
        <f t="shared" si="2154"/>
        <v>0</v>
      </c>
      <c r="AVK141" s="6">
        <f t="shared" ref="AVK141:AVK149" si="2834">IF(AVH141="","",IF(AVI140="R",AVK140+1,IF(AVK140=1,1,AVK140-1)))</f>
        <v>86</v>
      </c>
      <c r="AVL141" s="6">
        <f t="shared" si="2608"/>
        <v>0</v>
      </c>
      <c r="AVM141" s="7">
        <f t="shared" si="2609"/>
        <v>2041</v>
      </c>
      <c r="AVN141"/>
      <c r="AVO141"/>
      <c r="AVP141"/>
      <c r="AVR141" s="5">
        <f t="shared" si="2325"/>
        <v>140</v>
      </c>
      <c r="AVS141" s="57">
        <v>6</v>
      </c>
      <c r="AVT141" s="48" t="str">
        <f>IF(COUNTIF(AVS2:AVS140,AVS141)&gt;0,"R","")</f>
        <v>R</v>
      </c>
      <c r="AVU141" s="46">
        <f t="shared" si="2155"/>
        <v>0</v>
      </c>
      <c r="AVV141" s="6">
        <f t="shared" ref="AVV141:AVV149" si="2835">IF(AVS141="","",IF(AVT140="R",AVV140+1,IF(AVV140=1,1,AVV140-1)))</f>
        <v>84</v>
      </c>
      <c r="AVW141" s="6">
        <f t="shared" si="2610"/>
        <v>0</v>
      </c>
      <c r="AVX141" s="7">
        <f t="shared" si="2611"/>
        <v>1803</v>
      </c>
      <c r="AVY141"/>
      <c r="AVZ141"/>
      <c r="AWA141"/>
      <c r="AWC141" s="5">
        <f t="shared" si="2326"/>
        <v>140</v>
      </c>
      <c r="AWD141" s="57">
        <v>5</v>
      </c>
      <c r="AWE141" s="48" t="str">
        <f>IF(COUNTIF(AWD2:AWD140,AWD141)&gt;0,"R","")</f>
        <v>R</v>
      </c>
      <c r="AWF141" s="46">
        <f t="shared" si="2156"/>
        <v>1</v>
      </c>
      <c r="AWG141" s="6">
        <f t="shared" ref="AWG141:AWG149" si="2836">IF(AWD141="","",IF(AWE140="R",AWG140+1,IF(AWG140=1,1,AWG140-1)))</f>
        <v>78</v>
      </c>
      <c r="AWH141" s="6">
        <f t="shared" si="2612"/>
        <v>-78</v>
      </c>
      <c r="AWI141" s="7">
        <f t="shared" si="2613"/>
        <v>-1641</v>
      </c>
      <c r="AWJ141"/>
      <c r="AWK141"/>
      <c r="AWL141"/>
      <c r="AWN141" s="5">
        <f t="shared" si="2327"/>
        <v>140</v>
      </c>
      <c r="AWO141" s="57">
        <v>4</v>
      </c>
      <c r="AWP141" s="48" t="str">
        <f>IF(COUNTIF(AWO2:AWO140,AWO141)&gt;0,"R","")</f>
        <v>R</v>
      </c>
      <c r="AWQ141" s="46">
        <f t="shared" si="2157"/>
        <v>0</v>
      </c>
      <c r="AWR141" s="6">
        <f t="shared" ref="AWR141:AWR149" si="2837">IF(AWO141="","",IF(AWP140="R",AWR140+1,IF(AWR140=1,1,AWR140-1)))</f>
        <v>83</v>
      </c>
      <c r="AWS141" s="6">
        <f t="shared" si="2614"/>
        <v>0</v>
      </c>
      <c r="AWT141" s="7">
        <f t="shared" si="2615"/>
        <v>2505</v>
      </c>
      <c r="AWU141"/>
      <c r="AWV141"/>
      <c r="AWW141"/>
      <c r="AWY141" s="5">
        <f t="shared" si="2328"/>
        <v>140</v>
      </c>
      <c r="AWZ141" s="57">
        <v>1</v>
      </c>
      <c r="AXA141" s="48" t="str">
        <f>IF(COUNTIF(AWZ2:AWZ140,AWZ141)&gt;0,"R","")</f>
        <v>R</v>
      </c>
      <c r="AXB141" s="46">
        <f t="shared" si="2158"/>
        <v>0</v>
      </c>
      <c r="AXC141" s="6">
        <f t="shared" ref="AXC141:AXC149" si="2838">IF(AWZ141="","",IF(AXA140="R",AXC140+1,IF(AXC140=1,1,AXC140-1)))</f>
        <v>79</v>
      </c>
      <c r="AXD141" s="6">
        <f t="shared" si="2616"/>
        <v>0</v>
      </c>
      <c r="AXE141" s="7">
        <f t="shared" si="2617"/>
        <v>2834</v>
      </c>
      <c r="AXF141"/>
      <c r="AXG141"/>
      <c r="AXH141"/>
      <c r="AXJ141" s="5">
        <f t="shared" si="2329"/>
        <v>140</v>
      </c>
      <c r="AXK141" s="57">
        <v>9</v>
      </c>
      <c r="AXL141" s="48" t="str">
        <f>IF(COUNTIF(AXK2:AXK140,AXK141)&gt;0,"R","")</f>
        <v>R</v>
      </c>
      <c r="AXM141" s="46">
        <f t="shared" si="2159"/>
        <v>0</v>
      </c>
      <c r="AXN141" s="6">
        <f t="shared" ref="AXN141:AXN149" si="2839">IF(AXK141="","",IF(AXL140="R",AXN140+1,IF(AXN140=1,1,AXN140-1)))</f>
        <v>81</v>
      </c>
      <c r="AXO141" s="6">
        <f t="shared" si="2618"/>
        <v>0</v>
      </c>
      <c r="AXP141" s="7">
        <f t="shared" si="2619"/>
        <v>2510</v>
      </c>
      <c r="AXQ141"/>
      <c r="AXR141"/>
      <c r="AXS141"/>
      <c r="AXU141" s="5">
        <f t="shared" si="2330"/>
        <v>140</v>
      </c>
      <c r="AXV141" s="57">
        <v>9</v>
      </c>
      <c r="AXW141" s="48" t="str">
        <f>IF(COUNTIF(AXV2:AXV140,AXV141)&gt;0,"R","")</f>
        <v>R</v>
      </c>
      <c r="AXX141" s="46">
        <f t="shared" si="2160"/>
        <v>0</v>
      </c>
      <c r="AXY141" s="6">
        <f t="shared" ref="AXY141:AXY149" si="2840">IF(AXV141="","",IF(AXW140="R",AXY140+1,IF(AXY140=1,1,AXY140-1)))</f>
        <v>76</v>
      </c>
      <c r="AXZ141" s="6">
        <f t="shared" si="2620"/>
        <v>0</v>
      </c>
      <c r="AYA141" s="7">
        <f t="shared" si="2621"/>
        <v>3165</v>
      </c>
      <c r="AYB141"/>
      <c r="AYC141"/>
      <c r="AYD141"/>
      <c r="AYF141" s="5">
        <f t="shared" si="2331"/>
        <v>140</v>
      </c>
      <c r="AYG141" s="57">
        <v>36</v>
      </c>
      <c r="AYH141" s="48" t="str">
        <f>IF(COUNTIF(AYG2:AYG140,AYG141)&gt;0,"R","")</f>
        <v>R</v>
      </c>
      <c r="AYI141" s="46">
        <f t="shared" si="2161"/>
        <v>0</v>
      </c>
      <c r="AYJ141" s="6">
        <f t="shared" ref="AYJ141:AYJ149" si="2841">IF(AYG141="","",IF(AYH140="R",AYJ140+1,IF(AYJ140=1,1,AYJ140-1)))</f>
        <v>78</v>
      </c>
      <c r="AYK141" s="6">
        <f t="shared" si="2622"/>
        <v>0</v>
      </c>
      <c r="AYL141" s="7">
        <f t="shared" si="2623"/>
        <v>2560</v>
      </c>
      <c r="AYM141"/>
      <c r="AYN141"/>
      <c r="AYO141"/>
      <c r="AYQ141" s="5">
        <f t="shared" si="2332"/>
        <v>140</v>
      </c>
      <c r="AYR141" s="57">
        <v>13</v>
      </c>
      <c r="AYS141" s="48" t="str">
        <f>IF(COUNTIF(AYR2:AYR140,AYR141)&gt;0,"R","")</f>
        <v>R</v>
      </c>
      <c r="AYT141" s="46">
        <f t="shared" si="2162"/>
        <v>0</v>
      </c>
      <c r="AYU141" s="6">
        <f t="shared" ref="AYU141:AYU149" si="2842">IF(AYR141="","",IF(AYS140="R",AYU140+1,IF(AYU140=1,1,AYU140-1)))</f>
        <v>80</v>
      </c>
      <c r="AYV141" s="6">
        <f t="shared" si="2624"/>
        <v>0</v>
      </c>
      <c r="AYW141" s="7">
        <f t="shared" si="2625"/>
        <v>3660</v>
      </c>
      <c r="AYX141"/>
      <c r="AYY141"/>
      <c r="AYZ141"/>
      <c r="AZB141" s="5">
        <f t="shared" si="2333"/>
        <v>140</v>
      </c>
      <c r="AZC141" s="57">
        <v>31</v>
      </c>
      <c r="AZD141" s="48" t="str">
        <f>IF(COUNTIF(AZC2:AZC140,AZC141)&gt;0,"R","")</f>
        <v>R</v>
      </c>
      <c r="AZE141" s="46">
        <f t="shared" si="2163"/>
        <v>2</v>
      </c>
      <c r="AZF141" s="6">
        <f t="shared" ref="AZF141:AZF149" si="2843">IF(AZC141="","",IF(AZD140="R",AZF140+1,IF(AZF140=1,1,AZF140-1)))</f>
        <v>83</v>
      </c>
      <c r="AZG141" s="6">
        <f t="shared" si="2626"/>
        <v>-166</v>
      </c>
      <c r="AZH141" s="7">
        <f t="shared" si="2627"/>
        <v>-5536</v>
      </c>
      <c r="AZI141"/>
      <c r="AZJ141"/>
      <c r="AZK141"/>
      <c r="AZM141" s="5">
        <f t="shared" si="2334"/>
        <v>140</v>
      </c>
      <c r="AZN141" s="57">
        <v>19</v>
      </c>
      <c r="AZO141" s="48" t="str">
        <f>IF(COUNTIF(AZN2:AZN140,AZN141)&gt;0,"R","")</f>
        <v>R</v>
      </c>
      <c r="AZP141" s="46">
        <f t="shared" si="2164"/>
        <v>0</v>
      </c>
      <c r="AZQ141" s="6">
        <f t="shared" ref="AZQ141:AZQ149" si="2844">IF(AZN141="","",IF(AZO140="R",AZQ140+1,IF(AZQ140=1,1,AZQ140-1)))</f>
        <v>80</v>
      </c>
      <c r="AZR141" s="6">
        <f t="shared" si="2628"/>
        <v>0</v>
      </c>
      <c r="AZS141" s="7">
        <f t="shared" si="2629"/>
        <v>3076</v>
      </c>
      <c r="AZT141"/>
      <c r="AZU141"/>
      <c r="AZV141"/>
      <c r="AZX141" s="5">
        <f t="shared" si="2335"/>
        <v>140</v>
      </c>
      <c r="AZY141" s="57">
        <v>10</v>
      </c>
      <c r="AZZ141" s="48" t="str">
        <f>IF(COUNTIF(AZY2:AZY140,AZY141)&gt;0,"R","")</f>
        <v>R</v>
      </c>
      <c r="BAA141" s="46">
        <f t="shared" si="2165"/>
        <v>2</v>
      </c>
      <c r="BAB141" s="6">
        <f t="shared" ref="BAB141:BAB149" si="2845">IF(AZY141="","",IF(AZZ140="R",BAB140+1,IF(BAB140=1,1,BAB140-1)))</f>
        <v>80</v>
      </c>
      <c r="BAC141" s="6">
        <f t="shared" si="2630"/>
        <v>-160</v>
      </c>
      <c r="BAD141" s="7">
        <f t="shared" si="2631"/>
        <v>-4372</v>
      </c>
      <c r="BAE141"/>
      <c r="BAF141"/>
      <c r="BAG141"/>
      <c r="BAI141" s="5">
        <f t="shared" si="2336"/>
        <v>140</v>
      </c>
      <c r="BAJ141" s="57">
        <v>35</v>
      </c>
      <c r="BAK141" s="48" t="str">
        <f>IF(COUNTIF(BAJ2:BAJ140,BAJ141)&gt;0,"R","")</f>
        <v>R</v>
      </c>
      <c r="BAL141" s="46">
        <f t="shared" si="2166"/>
        <v>1</v>
      </c>
      <c r="BAM141" s="6">
        <f t="shared" ref="BAM141:BAM149" si="2846">IF(BAJ141="","",IF(BAK140="R",BAM140+1,IF(BAM140=1,1,BAM140-1)))</f>
        <v>83</v>
      </c>
      <c r="BAN141" s="6">
        <f t="shared" si="2632"/>
        <v>-83</v>
      </c>
      <c r="BAO141" s="7">
        <f t="shared" si="2633"/>
        <v>-1869</v>
      </c>
      <c r="BAP141"/>
      <c r="BAQ141"/>
      <c r="BAR141"/>
      <c r="BAT141" s="5">
        <f t="shared" si="2337"/>
        <v>140</v>
      </c>
      <c r="BAU141" s="57">
        <v>26</v>
      </c>
      <c r="BAV141" s="48" t="str">
        <f>IF(COUNTIF(BAU2:BAU140,BAU141)&gt;0,"R","")</f>
        <v>R</v>
      </c>
      <c r="BAW141" s="46">
        <f t="shared" si="2167"/>
        <v>0</v>
      </c>
      <c r="BAX141" s="6">
        <f t="shared" ref="BAX141:BAX149" si="2847">IF(BAU141="","",IF(BAV140="R",BAX140+1,IF(BAX140=1,1,BAX140-1)))</f>
        <v>82</v>
      </c>
      <c r="BAY141" s="6">
        <f t="shared" si="2634"/>
        <v>0</v>
      </c>
      <c r="BAZ141" s="7">
        <f t="shared" si="2635"/>
        <v>3567</v>
      </c>
      <c r="BBA141"/>
      <c r="BBB141"/>
      <c r="BBC141"/>
      <c r="BBE141" s="5">
        <f t="shared" si="2338"/>
        <v>140</v>
      </c>
      <c r="BBF141" s="57">
        <v>15</v>
      </c>
      <c r="BBG141" s="48" t="str">
        <f>IF(COUNTIF(BBF2:BBF140,BBF141)&gt;0,"R","")</f>
        <v>R</v>
      </c>
      <c r="BBH141" s="46">
        <f t="shared" si="2168"/>
        <v>1</v>
      </c>
      <c r="BBI141" s="6">
        <f t="shared" ref="BBI141:BBI149" si="2848">IF(BBF141="","",IF(BBG140="R",BBI140+1,IF(BBI140=1,1,BBI140-1)))</f>
        <v>80</v>
      </c>
      <c r="BBJ141" s="6">
        <f t="shared" si="2636"/>
        <v>-80</v>
      </c>
      <c r="BBK141" s="7">
        <f t="shared" si="2637"/>
        <v>-1860</v>
      </c>
      <c r="BBL141"/>
      <c r="BBM141"/>
      <c r="BBN141"/>
      <c r="BBP141" s="5">
        <f t="shared" si="2339"/>
        <v>140</v>
      </c>
      <c r="BBQ141" s="57">
        <v>19</v>
      </c>
      <c r="BBR141" s="48" t="str">
        <f>IF(COUNTIF(BBQ2:BBQ140,BBQ141)&gt;0,"R","")</f>
        <v>R</v>
      </c>
      <c r="BBS141" s="46">
        <f t="shared" si="2169"/>
        <v>1</v>
      </c>
      <c r="BBT141" s="6">
        <f t="shared" ref="BBT141:BBT149" si="2849">IF(BBQ141="","",IF(BBR140="R",BBT140+1,IF(BBT140=1,1,BBT140-1)))</f>
        <v>80</v>
      </c>
      <c r="BBU141" s="6">
        <f t="shared" si="2638"/>
        <v>-80</v>
      </c>
      <c r="BBV141" s="7">
        <f t="shared" si="2639"/>
        <v>-221</v>
      </c>
      <c r="BBW141"/>
      <c r="BBX141"/>
      <c r="BBY141"/>
      <c r="BCA141" s="5">
        <f t="shared" si="2340"/>
        <v>140</v>
      </c>
      <c r="BCB141" s="57">
        <v>21</v>
      </c>
      <c r="BCC141" s="48" t="str">
        <f>IF(COUNTIF(BCB2:BCB140,BCB141)&gt;0,"R","")</f>
        <v>R</v>
      </c>
      <c r="BCD141" s="46">
        <f t="shared" si="2170"/>
        <v>1</v>
      </c>
      <c r="BCE141" s="6">
        <f t="shared" ref="BCE141:BCE149" si="2850">IF(BCB141="","",IF(BCC140="R",BCE140+1,IF(BCE140=1,1,BCE140-1)))</f>
        <v>78</v>
      </c>
      <c r="BCF141" s="6">
        <f t="shared" si="2640"/>
        <v>-78</v>
      </c>
      <c r="BCG141" s="7">
        <f t="shared" si="2641"/>
        <v>-1755</v>
      </c>
      <c r="BCH141"/>
      <c r="BCI141"/>
      <c r="BCJ141"/>
      <c r="BCL141" s="5">
        <f t="shared" si="2341"/>
        <v>140</v>
      </c>
      <c r="BCM141" s="57">
        <v>14</v>
      </c>
      <c r="BCN141" s="48" t="str">
        <f>IF(COUNTIF(BCM2:BCM140,BCM141)&gt;0,"R","")</f>
        <v>R</v>
      </c>
      <c r="BCO141" s="46">
        <f t="shared" si="2171"/>
        <v>2</v>
      </c>
      <c r="BCP141" s="6">
        <f t="shared" ref="BCP141:BCP149" si="2851">IF(BCM141="","",IF(BCN140="R",BCP140+1,IF(BCP140=1,1,BCP140-1)))</f>
        <v>83</v>
      </c>
      <c r="BCQ141" s="6">
        <f t="shared" si="2642"/>
        <v>-166</v>
      </c>
      <c r="BCR141" s="7">
        <f t="shared" si="2643"/>
        <v>-4740</v>
      </c>
      <c r="BCS141"/>
      <c r="BCT141"/>
      <c r="BCU141"/>
      <c r="BCW141" s="5">
        <f t="shared" si="2342"/>
        <v>140</v>
      </c>
      <c r="BCX141" s="57">
        <v>10</v>
      </c>
      <c r="BCY141" s="48" t="str">
        <f>IF(COUNTIF(BCX2:BCX140,BCX141)&gt;0,"R","")</f>
        <v>R</v>
      </c>
      <c r="BCZ141" s="46">
        <f t="shared" si="2172"/>
        <v>1</v>
      </c>
      <c r="BDA141" s="6">
        <f t="shared" ref="BDA141:BDA149" si="2852">IF(BCX141="","",IF(BCY140="R",BDA140+1,IF(BDA140=1,1,BDA140-1)))</f>
        <v>87</v>
      </c>
      <c r="BDB141" s="6">
        <f t="shared" si="2644"/>
        <v>-87</v>
      </c>
      <c r="BDC141" s="7">
        <f t="shared" si="2645"/>
        <v>-549</v>
      </c>
      <c r="BDD141"/>
      <c r="BDE141"/>
      <c r="BDF141"/>
      <c r="BDH141" s="5">
        <f t="shared" si="2343"/>
        <v>140</v>
      </c>
      <c r="BDI141" s="57">
        <v>30</v>
      </c>
      <c r="BDJ141" s="48" t="str">
        <f>IF(COUNTIF(BDI2:BDI140,BDI141)&gt;0,"R","")</f>
        <v>R</v>
      </c>
      <c r="BDK141" s="46">
        <f t="shared" si="2173"/>
        <v>0</v>
      </c>
      <c r="BDL141" s="6">
        <f t="shared" ref="BDL141:BDL149" si="2853">IF(BDI141="","",IF(BDJ140="R",BDL140+1,IF(BDL140=1,1,BDL140-1)))</f>
        <v>80</v>
      </c>
      <c r="BDM141" s="6">
        <f t="shared" si="2646"/>
        <v>0</v>
      </c>
      <c r="BDN141" s="7">
        <f t="shared" si="2647"/>
        <v>2824</v>
      </c>
      <c r="BDO141"/>
      <c r="BDP141"/>
      <c r="BDQ141"/>
      <c r="BDS141" s="5">
        <f t="shared" si="2344"/>
        <v>140</v>
      </c>
      <c r="BDT141" s="57">
        <v>4</v>
      </c>
      <c r="BDU141" s="48" t="str">
        <f>IF(COUNTIF(BDT2:BDT140,BDT141)&gt;0,"R","")</f>
        <v>R</v>
      </c>
      <c r="BDV141" s="46">
        <f t="shared" si="2174"/>
        <v>1</v>
      </c>
      <c r="BDW141" s="6">
        <f t="shared" ref="BDW141:BDW149" si="2854">IF(BDT141="","",IF(BDU140="R",BDW140+1,IF(BDW140=1,1,BDW140-1)))</f>
        <v>80</v>
      </c>
      <c r="BDX141" s="6">
        <f t="shared" si="2648"/>
        <v>-80</v>
      </c>
      <c r="BDY141" s="7">
        <f t="shared" si="2649"/>
        <v>-674</v>
      </c>
      <c r="BDZ141"/>
      <c r="BEA141"/>
      <c r="BEB141"/>
      <c r="BED141" s="5">
        <f t="shared" si="2345"/>
        <v>140</v>
      </c>
      <c r="BEE141" s="57">
        <v>0</v>
      </c>
      <c r="BEF141" s="48" t="str">
        <f>IF(COUNTIF(BEE2:BEE140,BEE141)&gt;0,"R","")</f>
        <v>R</v>
      </c>
      <c r="BEG141" s="46">
        <f t="shared" si="2175"/>
        <v>1</v>
      </c>
      <c r="BEH141" s="6">
        <f t="shared" ref="BEH141:BEH149" si="2855">IF(BEE141="","",IF(BEF140="R",BEH140+1,IF(BEH140=1,1,BEH140-1)))</f>
        <v>84</v>
      </c>
      <c r="BEI141" s="6">
        <f t="shared" si="2650"/>
        <v>-84</v>
      </c>
      <c r="BEJ141" s="7">
        <f t="shared" si="2651"/>
        <v>-1931</v>
      </c>
      <c r="BEK141"/>
      <c r="BEL141"/>
      <c r="BEM141"/>
      <c r="BEO141" s="5">
        <f t="shared" si="2346"/>
        <v>140</v>
      </c>
      <c r="BEP141" s="57">
        <v>3</v>
      </c>
      <c r="BEQ141" s="48" t="str">
        <f>IF(COUNTIF(BEP2:BEP140,BEP141)&gt;0,"R","")</f>
        <v>R</v>
      </c>
      <c r="BER141" s="46">
        <f t="shared" si="2176"/>
        <v>0</v>
      </c>
      <c r="BES141" s="6">
        <f t="shared" ref="BES141:BES149" si="2856">IF(BEP141="","",IF(BEQ140="R",BES140+1,IF(BES140=1,1,BES140-1)))</f>
        <v>78</v>
      </c>
      <c r="BET141" s="6">
        <f t="shared" si="2652"/>
        <v>0</v>
      </c>
      <c r="BEU141" s="7">
        <f t="shared" si="2653"/>
        <v>3739</v>
      </c>
      <c r="BEV141"/>
      <c r="BEW141"/>
      <c r="BEX141"/>
      <c r="BEZ141" s="5">
        <f t="shared" si="2347"/>
        <v>140</v>
      </c>
      <c r="BFA141" s="57">
        <v>7</v>
      </c>
      <c r="BFB141" s="48" t="str">
        <f>IF(COUNTIF(BFA2:BFA140,BFA141)&gt;0,"R","")</f>
        <v>R</v>
      </c>
      <c r="BFC141" s="46">
        <f t="shared" si="2177"/>
        <v>0</v>
      </c>
      <c r="BFD141" s="6">
        <f t="shared" ref="BFD141:BFD149" si="2857">IF(BFA141="","",IF(BFB140="R",BFD140+1,IF(BFD140=1,1,BFD140-1)))</f>
        <v>77</v>
      </c>
      <c r="BFE141" s="6">
        <f t="shared" si="2654"/>
        <v>0</v>
      </c>
      <c r="BFF141" s="7">
        <f t="shared" si="2655"/>
        <v>2859</v>
      </c>
      <c r="BFG141"/>
      <c r="BFH141"/>
      <c r="BFI141"/>
      <c r="BFK141" s="5">
        <f t="shared" si="2348"/>
        <v>140</v>
      </c>
      <c r="BFL141" s="57">
        <v>13</v>
      </c>
      <c r="BFM141" s="48" t="str">
        <f>IF(COUNTIF(BFL2:BFL140,BFL141)&gt;0,"R","")</f>
        <v>R</v>
      </c>
      <c r="BFN141" s="46">
        <f t="shared" si="2178"/>
        <v>2</v>
      </c>
      <c r="BFO141" s="6">
        <f t="shared" ref="BFO141:BFO149" si="2858">IF(BFL141="","",IF(BFM140="R",BFO140+1,IF(BFO140=1,1,BFO140-1)))</f>
        <v>84</v>
      </c>
      <c r="BFP141" s="6">
        <f t="shared" si="2656"/>
        <v>-168</v>
      </c>
      <c r="BFQ141" s="7">
        <f t="shared" si="2657"/>
        <v>-6327</v>
      </c>
      <c r="BFR141"/>
      <c r="BFS141"/>
      <c r="BFT141"/>
      <c r="BFV141" s="5">
        <f t="shared" si="2349"/>
        <v>140</v>
      </c>
      <c r="BFW141" s="57">
        <v>4</v>
      </c>
      <c r="BFX141" s="48" t="str">
        <f>IF(COUNTIF(BFW2:BFW140,BFW141)&gt;0,"R","")</f>
        <v>R</v>
      </c>
      <c r="BFY141" s="46">
        <f t="shared" si="2179"/>
        <v>1</v>
      </c>
      <c r="BFZ141" s="6">
        <f t="shared" ref="BFZ141:BFZ149" si="2859">IF(BFW141="","",IF(BFX140="R",BFZ140+1,IF(BFZ140=1,1,BFZ140-1)))</f>
        <v>79</v>
      </c>
      <c r="BGA141" s="6">
        <f t="shared" si="2658"/>
        <v>-79</v>
      </c>
      <c r="BGB141" s="7">
        <f t="shared" si="2659"/>
        <v>-99</v>
      </c>
      <c r="BGC141"/>
      <c r="BGD141"/>
      <c r="BGE141"/>
      <c r="BGG141" s="5">
        <f t="shared" si="2350"/>
        <v>140</v>
      </c>
      <c r="BGH141" s="57">
        <v>20</v>
      </c>
      <c r="BGI141" s="48" t="str">
        <f>IF(COUNTIF(BGH2:BGH140,BGH141)&gt;0,"R","")</f>
        <v>R</v>
      </c>
      <c r="BGJ141" s="46">
        <f t="shared" si="2180"/>
        <v>0</v>
      </c>
      <c r="BGK141" s="6">
        <f t="shared" ref="BGK141:BGK149" si="2860">IF(BGH141="","",IF(BGI140="R",BGK140+1,IF(BGK140=1,1,BGK140-1)))</f>
        <v>76</v>
      </c>
      <c r="BGL141" s="6">
        <f t="shared" si="2660"/>
        <v>0</v>
      </c>
      <c r="BGM141" s="7">
        <f t="shared" si="2661"/>
        <v>1993</v>
      </c>
      <c r="BGN141"/>
      <c r="BGO141"/>
      <c r="BGP141"/>
      <c r="BGR141" s="5">
        <f t="shared" si="2351"/>
        <v>140</v>
      </c>
      <c r="BGS141" s="57">
        <v>5</v>
      </c>
      <c r="BGT141" s="48" t="str">
        <f>IF(COUNTIF(BGS2:BGS140,BGS141)&gt;0,"R","")</f>
        <v>R</v>
      </c>
      <c r="BGU141" s="46">
        <f t="shared" si="2181"/>
        <v>3</v>
      </c>
      <c r="BGV141" s="6">
        <f t="shared" ref="BGV141:BGV149" si="2861">IF(BGS141="","",IF(BGT140="R",BGV140+1,IF(BGV140=1,1,BGV140-1)))</f>
        <v>83</v>
      </c>
      <c r="BGW141" s="6">
        <f t="shared" si="2662"/>
        <v>-249</v>
      </c>
      <c r="BGX141" s="7">
        <f t="shared" si="2663"/>
        <v>-8245</v>
      </c>
      <c r="BGY141"/>
      <c r="BGZ141"/>
      <c r="BHA141"/>
      <c r="BHC141" s="5">
        <f t="shared" si="2352"/>
        <v>140</v>
      </c>
      <c r="BHD141" s="57">
        <v>26</v>
      </c>
      <c r="BHE141" s="48" t="str">
        <f>IF(COUNTIF(BHD2:BHD140,BHD141)&gt;0,"R","")</f>
        <v>R</v>
      </c>
      <c r="BHF141" s="46">
        <f t="shared" si="2182"/>
        <v>1</v>
      </c>
      <c r="BHG141" s="6">
        <f t="shared" ref="BHG141:BHG149" si="2862">IF(BHD141="","",IF(BHE140="R",BHG140+1,IF(BHG140=1,1,BHG140-1)))</f>
        <v>83</v>
      </c>
      <c r="BHH141" s="6">
        <f t="shared" si="2664"/>
        <v>-83</v>
      </c>
      <c r="BHI141" s="7">
        <f t="shared" si="2665"/>
        <v>-1679</v>
      </c>
      <c r="BHJ141"/>
      <c r="BHK141"/>
      <c r="BHL141"/>
      <c r="BHN141" s="5">
        <f t="shared" si="2353"/>
        <v>140</v>
      </c>
      <c r="BHO141" s="57">
        <v>24</v>
      </c>
      <c r="BHP141" s="48" t="str">
        <f>IF(COUNTIF(BHO2:BHO140,BHO141)&gt;0,"R","")</f>
        <v>R</v>
      </c>
      <c r="BHQ141" s="46">
        <f t="shared" si="2183"/>
        <v>0</v>
      </c>
      <c r="BHR141" s="6">
        <f t="shared" ref="BHR141:BHR149" si="2863">IF(BHO141="","",IF(BHP140="R",BHR140+1,IF(BHR140=1,1,BHR140-1)))</f>
        <v>83</v>
      </c>
      <c r="BHS141" s="6">
        <f t="shared" si="2666"/>
        <v>0</v>
      </c>
      <c r="BHT141" s="7">
        <f t="shared" si="2667"/>
        <v>3379</v>
      </c>
      <c r="BHU141"/>
      <c r="BHV141"/>
      <c r="BHW141"/>
      <c r="BHY141" s="5">
        <f t="shared" si="2354"/>
        <v>140</v>
      </c>
      <c r="BHZ141" s="57">
        <v>0</v>
      </c>
      <c r="BIA141" s="48" t="str">
        <f>IF(COUNTIF(BHZ2:BHZ140,BHZ141)&gt;0,"R","")</f>
        <v>R</v>
      </c>
      <c r="BIB141" s="46">
        <f t="shared" si="2184"/>
        <v>1</v>
      </c>
      <c r="BIC141" s="6">
        <f t="shared" ref="BIC141:BIC149" si="2864">IF(BHZ141="","",IF(BIA140="R",BIC140+1,IF(BIC140=1,1,BIC140-1)))</f>
        <v>84</v>
      </c>
      <c r="BID141" s="6">
        <f t="shared" si="2668"/>
        <v>-84</v>
      </c>
      <c r="BIE141" s="7">
        <f t="shared" si="2669"/>
        <v>-800</v>
      </c>
      <c r="BIF141"/>
      <c r="BIG141"/>
      <c r="BIH141"/>
      <c r="BIJ141" s="5">
        <f t="shared" si="2355"/>
        <v>140</v>
      </c>
      <c r="BIK141" s="57">
        <v>6</v>
      </c>
      <c r="BIL141" s="48" t="str">
        <f>IF(COUNTIF(BIK2:BIK140,BIK141)&gt;0,"R","")</f>
        <v>R</v>
      </c>
      <c r="BIM141" s="46">
        <f t="shared" si="2185"/>
        <v>1</v>
      </c>
      <c r="BIN141" s="6">
        <f t="shared" ref="BIN141:BIN149" si="2865">IF(BIK141="","",IF(BIL140="R",BIN140+1,IF(BIN140=1,1,BIN140-1)))</f>
        <v>84</v>
      </c>
      <c r="BIO141" s="6">
        <f t="shared" si="2670"/>
        <v>-84</v>
      </c>
      <c r="BIP141" s="7">
        <f t="shared" si="2671"/>
        <v>-1464</v>
      </c>
      <c r="BIQ141"/>
      <c r="BIR141"/>
      <c r="BIS141"/>
      <c r="BIU141" s="5">
        <f t="shared" si="2356"/>
        <v>140</v>
      </c>
      <c r="BIV141" s="57">
        <v>6</v>
      </c>
      <c r="BIW141" s="48" t="str">
        <f>IF(COUNTIF(BIV2:BIV140,BIV141)&gt;0,"R","")</f>
        <v>R</v>
      </c>
      <c r="BIX141" s="46">
        <f t="shared" si="2186"/>
        <v>0</v>
      </c>
      <c r="BIY141" s="6">
        <f t="shared" ref="BIY141:BIY149" si="2866">IF(BIV141="","",IF(BIW140="R",BIY140+1,IF(BIY140=1,1,BIY140-1)))</f>
        <v>84</v>
      </c>
      <c r="BIZ141" s="6">
        <f t="shared" si="2672"/>
        <v>0</v>
      </c>
      <c r="BJA141" s="7">
        <f t="shared" si="2673"/>
        <v>3633</v>
      </c>
      <c r="BJB141"/>
      <c r="BJC141"/>
      <c r="BJD141"/>
      <c r="BJF141" s="5">
        <f t="shared" si="2357"/>
        <v>140</v>
      </c>
      <c r="BJG141" s="57">
        <v>26</v>
      </c>
      <c r="BJH141" s="48" t="str">
        <f>IF(COUNTIF(BJG2:BJG140,BJG141)&gt;0,"R","")</f>
        <v>R</v>
      </c>
      <c r="BJI141" s="46">
        <f t="shared" si="2187"/>
        <v>0</v>
      </c>
      <c r="BJJ141" s="6">
        <f t="shared" ref="BJJ141:BJJ149" si="2867">IF(BJG141="","",IF(BJH140="R",BJJ140+1,IF(BJJ140=1,1,BJJ140-1)))</f>
        <v>83</v>
      </c>
      <c r="BJK141" s="6">
        <f t="shared" si="2674"/>
        <v>0</v>
      </c>
      <c r="BJL141" s="7">
        <f t="shared" si="2675"/>
        <v>2946</v>
      </c>
      <c r="BJM141"/>
      <c r="BJN141"/>
      <c r="BJO141"/>
      <c r="BJQ141" s="5">
        <f t="shared" si="2358"/>
        <v>140</v>
      </c>
      <c r="BJR141" s="57">
        <v>20</v>
      </c>
      <c r="BJS141" s="48" t="str">
        <f>IF(COUNTIF(BJR2:BJR140,BJR141)&gt;0,"R","")</f>
        <v>R</v>
      </c>
      <c r="BJT141" s="46">
        <f t="shared" si="2188"/>
        <v>0</v>
      </c>
      <c r="BJU141" s="6">
        <f t="shared" ref="BJU141:BJU149" si="2868">IF(BJR141="","",IF(BJS140="R",BJU140+1,IF(BJU140=1,1,BJU140-1)))</f>
        <v>75</v>
      </c>
      <c r="BJV141" s="6">
        <f t="shared" si="2676"/>
        <v>0</v>
      </c>
      <c r="BJW141" s="7">
        <f t="shared" si="2677"/>
        <v>3066</v>
      </c>
      <c r="BJX141"/>
      <c r="BJY141"/>
      <c r="BJZ141"/>
      <c r="BKB141" s="5">
        <f t="shared" si="2359"/>
        <v>140</v>
      </c>
      <c r="BKC141" s="57">
        <v>20</v>
      </c>
      <c r="BKD141" s="48" t="str">
        <f>IF(COUNTIF(BKC2:BKC140,BKC141)&gt;0,"R","")</f>
        <v>R</v>
      </c>
      <c r="BKE141" s="46">
        <f t="shared" si="2189"/>
        <v>0</v>
      </c>
      <c r="BKF141" s="6">
        <f t="shared" ref="BKF141:BKF149" si="2869">IF(BKC141="","",IF(BKD140="R",BKF140+1,IF(BKF140=1,1,BKF140-1)))</f>
        <v>77</v>
      </c>
      <c r="BKG141" s="6">
        <f t="shared" si="2678"/>
        <v>0</v>
      </c>
      <c r="BKH141" s="7">
        <f t="shared" si="2679"/>
        <v>2651</v>
      </c>
      <c r="BKI141"/>
      <c r="BKJ141"/>
      <c r="BKK141"/>
      <c r="BKM141" s="5">
        <f t="shared" si="2360"/>
        <v>140</v>
      </c>
      <c r="BKN141" s="57">
        <v>7</v>
      </c>
      <c r="BKO141" s="48" t="str">
        <f>IF(COUNTIF(BKN2:BKN140,BKN141)&gt;0,"R","")</f>
        <v/>
      </c>
      <c r="BKP141" s="46">
        <f t="shared" si="2190"/>
        <v>3</v>
      </c>
      <c r="BKQ141" s="6">
        <f t="shared" ref="BKQ141:BKQ149" si="2870">IF(BKN141="","",IF(BKO140="R",BKQ140+1,IF(BKQ140=1,1,BKQ140-1)))</f>
        <v>86</v>
      </c>
      <c r="BKR141" s="6">
        <f t="shared" si="2680"/>
        <v>2838</v>
      </c>
      <c r="BKS141" s="7">
        <f t="shared" si="2681"/>
        <v>-6973</v>
      </c>
      <c r="BKT141">
        <v>15</v>
      </c>
      <c r="BKU141"/>
      <c r="BKV141"/>
      <c r="BKX141" s="5">
        <f t="shared" si="2361"/>
        <v>140</v>
      </c>
      <c r="BKY141" s="57">
        <v>34</v>
      </c>
      <c r="BKZ141" s="48" t="str">
        <f>IF(COUNTIF(BKY2:BKY140,BKY141)&gt;0,"R","")</f>
        <v>R</v>
      </c>
      <c r="BLA141" s="46">
        <f t="shared" si="2191"/>
        <v>1</v>
      </c>
      <c r="BLB141" s="6">
        <f t="shared" ref="BLB141:BLB149" si="2871">IF(BKY141="","",IF(BKZ140="R",BLB140+1,IF(BLB140=1,1,BLB140-1)))</f>
        <v>80</v>
      </c>
      <c r="BLC141" s="6">
        <f t="shared" si="2682"/>
        <v>-80</v>
      </c>
      <c r="BLD141" s="7">
        <f t="shared" si="2683"/>
        <v>-903</v>
      </c>
      <c r="BLE141"/>
      <c r="BLF141"/>
      <c r="BLG141"/>
      <c r="BLI141" s="5">
        <f t="shared" si="2362"/>
        <v>140</v>
      </c>
      <c r="BLJ141" s="57">
        <v>0</v>
      </c>
      <c r="BLK141" s="48" t="str">
        <f>IF(COUNTIF(BLJ2:BLJ140,BLJ141)&gt;0,"R","")</f>
        <v>R</v>
      </c>
      <c r="BLL141" s="46">
        <f t="shared" si="2192"/>
        <v>0</v>
      </c>
      <c r="BLM141" s="6">
        <f t="shared" ref="BLM141:BLM149" si="2872">IF(BLJ141="","",IF(BLK140="R",BLM140+1,IF(BLM140=1,1,BLM140-1)))</f>
        <v>85</v>
      </c>
      <c r="BLN141" s="6">
        <f t="shared" si="2684"/>
        <v>0</v>
      </c>
      <c r="BLO141" s="7">
        <f t="shared" si="2685"/>
        <v>2382</v>
      </c>
      <c r="BLP141"/>
      <c r="BLQ141"/>
      <c r="BLR141"/>
      <c r="BLT141" s="5">
        <f t="shared" si="2363"/>
        <v>140</v>
      </c>
      <c r="BLU141" s="57">
        <v>1</v>
      </c>
      <c r="BLV141" s="48" t="str">
        <f>IF(COUNTIF(BLU2:BLU140,BLU141)&gt;0,"R","")</f>
        <v>R</v>
      </c>
      <c r="BLW141" s="46">
        <f t="shared" si="2193"/>
        <v>2</v>
      </c>
      <c r="BLX141" s="6">
        <f t="shared" ref="BLX141:BLX149" si="2873">IF(BLU141="","",IF(BLV140="R",BLX140+1,IF(BLX140=1,1,BLX140-1)))</f>
        <v>85</v>
      </c>
      <c r="BLY141" s="6">
        <f t="shared" si="2686"/>
        <v>-170</v>
      </c>
      <c r="BLZ141" s="7">
        <f t="shared" si="2687"/>
        <v>-4924</v>
      </c>
      <c r="BMA141"/>
      <c r="BMB141"/>
      <c r="BMC141"/>
      <c r="BME141" s="5">
        <f t="shared" si="2364"/>
        <v>140</v>
      </c>
      <c r="BMF141" s="57">
        <v>8</v>
      </c>
      <c r="BMG141" s="48" t="str">
        <f>IF(COUNTIF(BMF2:BMF140,BMF141)&gt;0,"R","")</f>
        <v>R</v>
      </c>
      <c r="BMH141" s="46">
        <f t="shared" si="2194"/>
        <v>2</v>
      </c>
      <c r="BMI141" s="6">
        <f t="shared" ref="BMI141:BMI149" si="2874">IF(BMF141="","",IF(BMG140="R",BMI140+1,IF(BMI140=1,1,BMI140-1)))</f>
        <v>83</v>
      </c>
      <c r="BMJ141" s="6">
        <f t="shared" si="2688"/>
        <v>-166</v>
      </c>
      <c r="BMK141" s="7">
        <f t="shared" si="2689"/>
        <v>-4452</v>
      </c>
      <c r="BML141"/>
      <c r="BMM141"/>
      <c r="BMN141"/>
      <c r="BMP141" s="5">
        <f t="shared" si="2365"/>
        <v>140</v>
      </c>
      <c r="BMQ141" s="57">
        <v>29</v>
      </c>
      <c r="BMR141" s="48" t="str">
        <f>IF(COUNTIF(BMQ2:BMQ140,BMQ141)&gt;0,"R","")</f>
        <v>R</v>
      </c>
      <c r="BMS141" s="46">
        <f t="shared" si="2195"/>
        <v>2</v>
      </c>
      <c r="BMT141" s="6">
        <f t="shared" ref="BMT141:BMT149" si="2875">IF(BMQ141="","",IF(BMR140="R",BMT140+1,IF(BMT140=1,1,BMT140-1)))</f>
        <v>87</v>
      </c>
      <c r="BMU141" s="6">
        <f t="shared" si="2690"/>
        <v>-174</v>
      </c>
      <c r="BMV141" s="7">
        <f t="shared" si="2691"/>
        <v>-5464</v>
      </c>
      <c r="BMW141"/>
      <c r="BMX141"/>
      <c r="BMY141"/>
      <c r="BNA141" s="5">
        <f t="shared" si="2366"/>
        <v>140</v>
      </c>
      <c r="BNB141" s="57">
        <v>24</v>
      </c>
      <c r="BNC141" s="48" t="str">
        <f>IF(COUNTIF(BNB2:BNB140,BNB141)&gt;0,"R","")</f>
        <v>R</v>
      </c>
      <c r="BND141" s="46">
        <f t="shared" si="2196"/>
        <v>0</v>
      </c>
      <c r="BNE141" s="6">
        <f t="shared" ref="BNE141:BNE149" si="2876">IF(BNB141="","",IF(BNC140="R",BNE140+1,IF(BNE140=1,1,BNE140-1)))</f>
        <v>78</v>
      </c>
      <c r="BNF141" s="6">
        <f t="shared" si="2692"/>
        <v>0</v>
      </c>
      <c r="BNG141" s="7">
        <f t="shared" si="2693"/>
        <v>3592</v>
      </c>
      <c r="BNH141"/>
      <c r="BNI141"/>
      <c r="BNJ141"/>
      <c r="BNK141"/>
      <c r="BNM141" s="5">
        <f t="shared" si="2367"/>
        <v>140</v>
      </c>
      <c r="BNN141" s="57">
        <v>32</v>
      </c>
      <c r="BNO141" s="48" t="str">
        <f>IF(COUNTIF(BNN2:BNN140,BNN141)&gt;0,"R","")</f>
        <v>R</v>
      </c>
      <c r="BNP141" s="46">
        <f t="shared" si="2197"/>
        <v>2</v>
      </c>
      <c r="BNQ141" s="6">
        <f t="shared" ref="BNQ141:BNQ149" si="2877">IF(BNN141="","",IF(BNO140="R",BNQ140+1,IF(BNQ140=1,1,BNQ140-1)))</f>
        <v>81</v>
      </c>
      <c r="BNR141" s="6">
        <f t="shared" si="2694"/>
        <v>-162</v>
      </c>
      <c r="BNS141" s="7">
        <f t="shared" si="2695"/>
        <v>-4837</v>
      </c>
      <c r="BNT141"/>
      <c r="BNU141"/>
      <c r="BNV141"/>
      <c r="BNX141" s="5">
        <f t="shared" si="2368"/>
        <v>140</v>
      </c>
      <c r="BNY141" s="57">
        <v>7</v>
      </c>
      <c r="BNZ141" s="48" t="str">
        <f>IF(COUNTIF(BNY2:BNY140,BNY141)&gt;0,"R","")</f>
        <v>R</v>
      </c>
      <c r="BOA141" s="46">
        <f t="shared" si="2198"/>
        <v>1</v>
      </c>
      <c r="BOB141" s="6">
        <f t="shared" ref="BOB141:BOB149" si="2878">IF(BNY141="","",IF(BNZ140="R",BOB140+1,IF(BOB140=1,1,BOB140-1)))</f>
        <v>86</v>
      </c>
      <c r="BOC141" s="6">
        <f t="shared" si="2696"/>
        <v>-86</v>
      </c>
      <c r="BOD141" s="7">
        <f t="shared" si="2697"/>
        <v>-982</v>
      </c>
      <c r="BOE141"/>
      <c r="BOF141"/>
      <c r="BOG141"/>
      <c r="BOI141" s="5">
        <f t="shared" si="2369"/>
        <v>140</v>
      </c>
      <c r="BOJ141" s="57">
        <v>31</v>
      </c>
      <c r="BOK141" s="48" t="str">
        <f>IF(COUNTIF(BOJ2:BOJ140,BOJ141)&gt;0,"R","")</f>
        <v>R</v>
      </c>
      <c r="BOL141" s="46">
        <f t="shared" si="2199"/>
        <v>2</v>
      </c>
      <c r="BOM141" s="6">
        <f t="shared" ref="BOM141:BOM149" si="2879">IF(BOJ141="","",IF(BOK140="R",BOM140+1,IF(BOM140=1,1,BOM140-1)))</f>
        <v>83</v>
      </c>
      <c r="BON141" s="6">
        <f t="shared" si="2698"/>
        <v>-166</v>
      </c>
      <c r="BOO141" s="7">
        <f t="shared" si="2699"/>
        <v>-4705</v>
      </c>
      <c r="BOP141"/>
      <c r="BOQ141"/>
      <c r="BOR141"/>
      <c r="BOT141" s="5">
        <f t="shared" si="2370"/>
        <v>140</v>
      </c>
      <c r="BOU141" s="57">
        <v>32</v>
      </c>
      <c r="BOV141" s="48" t="str">
        <f>IF(COUNTIF(BOU2:BOU140,BOU141)&gt;0,"R","")</f>
        <v>R</v>
      </c>
      <c r="BOW141" s="46">
        <f t="shared" si="2200"/>
        <v>1</v>
      </c>
      <c r="BOX141" s="6">
        <f t="shared" ref="BOX141:BOX149" si="2880">IF(BOU141="","",IF(BOV140="R",BOX140+1,IF(BOX140=1,1,BOX140-1)))</f>
        <v>83</v>
      </c>
      <c r="BOY141" s="6">
        <f t="shared" si="2700"/>
        <v>-83</v>
      </c>
      <c r="BOZ141" s="7">
        <f t="shared" si="2701"/>
        <v>-3017</v>
      </c>
      <c r="BPA141"/>
      <c r="BPB141"/>
      <c r="BPC141"/>
      <c r="BPE141" s="5">
        <f t="shared" si="2371"/>
        <v>140</v>
      </c>
      <c r="BPF141" s="57">
        <v>18</v>
      </c>
      <c r="BPG141" s="48" t="str">
        <f>IF(COUNTIF(BPF2:BPF140,BPF141)&gt;0,"R","")</f>
        <v>R</v>
      </c>
      <c r="BPH141" s="46">
        <f t="shared" si="2201"/>
        <v>1</v>
      </c>
      <c r="BPI141" s="6">
        <f t="shared" ref="BPI141:BPI149" si="2881">IF(BPF141="","",IF(BPG140="R",BPI140+1,IF(BPI140=1,1,BPI140-1)))</f>
        <v>84</v>
      </c>
      <c r="BPJ141" s="6">
        <f t="shared" si="2702"/>
        <v>-84</v>
      </c>
      <c r="BPK141" s="7">
        <f t="shared" si="2703"/>
        <v>-1806</v>
      </c>
      <c r="BPL141"/>
      <c r="BPM141"/>
      <c r="BPN141"/>
      <c r="BPP141" s="5">
        <f t="shared" si="2372"/>
        <v>140</v>
      </c>
      <c r="BPQ141" s="57">
        <v>17</v>
      </c>
      <c r="BPR141" s="48" t="str">
        <f>IF(COUNTIF(BPQ2:BPQ140,BPQ141)&gt;0,"R","")</f>
        <v>R</v>
      </c>
      <c r="BPS141" s="46">
        <f t="shared" si="2202"/>
        <v>0</v>
      </c>
      <c r="BPT141" s="6">
        <f t="shared" ref="BPT141:BPT149" si="2882">IF(BPQ141="","",IF(BPR140="R",BPT140+1,IF(BPT140=1,1,BPT140-1)))</f>
        <v>83</v>
      </c>
      <c r="BPU141" s="6">
        <f t="shared" si="2704"/>
        <v>0</v>
      </c>
      <c r="BPV141" s="7">
        <f t="shared" si="2705"/>
        <v>1831</v>
      </c>
      <c r="BPW141"/>
      <c r="BPX141"/>
      <c r="BPY141"/>
      <c r="BQA141" s="5">
        <f t="shared" si="2373"/>
        <v>140</v>
      </c>
      <c r="BQB141" s="57">
        <v>17</v>
      </c>
      <c r="BQC141" s="48" t="str">
        <f>IF(COUNTIF(BQB2:BQB140,BQB141)&gt;0,"R","")</f>
        <v>R</v>
      </c>
      <c r="BQD141" s="46">
        <f t="shared" si="2203"/>
        <v>0</v>
      </c>
      <c r="BQE141" s="6">
        <f t="shared" ref="BQE141:BQE149" si="2883">IF(BQB141="","",IF(BQC140="R",BQE140+1,IF(BQE140=1,1,BQE140-1)))</f>
        <v>86</v>
      </c>
      <c r="BQF141" s="6">
        <f t="shared" si="2706"/>
        <v>0</v>
      </c>
      <c r="BQG141" s="7">
        <f t="shared" si="2707"/>
        <v>3884</v>
      </c>
      <c r="BQH141"/>
      <c r="BQI141"/>
      <c r="BQJ141"/>
      <c r="BQL141" s="5">
        <f t="shared" si="2374"/>
        <v>140</v>
      </c>
      <c r="BQM141" s="57">
        <v>10</v>
      </c>
      <c r="BQN141" s="48" t="str">
        <f>IF(COUNTIF(BQM2:BQM140,BQM141)&gt;0,"R","")</f>
        <v>R</v>
      </c>
      <c r="BQO141" s="46">
        <f t="shared" si="2204"/>
        <v>2</v>
      </c>
      <c r="BQP141" s="6">
        <f t="shared" ref="BQP141:BQP149" si="2884">IF(BQM141="","",IF(BQN140="R",BQP140+1,IF(BQP140=1,1,BQP140-1)))</f>
        <v>88</v>
      </c>
      <c r="BQQ141" s="6">
        <f t="shared" si="2708"/>
        <v>-176</v>
      </c>
      <c r="BQR141" s="7">
        <f t="shared" si="2709"/>
        <v>-5641</v>
      </c>
      <c r="BQS141"/>
      <c r="BQT141"/>
      <c r="BQU141"/>
      <c r="BQW141" s="5">
        <f t="shared" si="2375"/>
        <v>140</v>
      </c>
      <c r="BQX141" s="57">
        <v>16</v>
      </c>
      <c r="BQY141" s="48" t="str">
        <f>IF(COUNTIF(BQX2:BQX140,BQX141)&gt;0,"R","")</f>
        <v>R</v>
      </c>
      <c r="BQZ141" s="46">
        <f t="shared" si="2205"/>
        <v>0</v>
      </c>
      <c r="BRA141" s="6">
        <f t="shared" ref="BRA141:BRA149" si="2885">IF(BQX141="","",IF(BQY140="R",BRA140+1,IF(BRA140=1,1,BRA140-1)))</f>
        <v>81</v>
      </c>
      <c r="BRB141" s="6">
        <f t="shared" si="2710"/>
        <v>0</v>
      </c>
      <c r="BRC141" s="7">
        <f t="shared" si="2711"/>
        <v>1942</v>
      </c>
      <c r="BRD141"/>
      <c r="BRE141"/>
      <c r="BRF141"/>
      <c r="BRH141" s="5">
        <f t="shared" si="2376"/>
        <v>140</v>
      </c>
      <c r="BRI141" s="57">
        <v>21</v>
      </c>
      <c r="BRJ141" s="48" t="str">
        <f>IF(COUNTIF(BRI2:BRI140,BRI141)&gt;0,"R","")</f>
        <v>R</v>
      </c>
      <c r="BRK141" s="46">
        <f t="shared" si="2206"/>
        <v>0</v>
      </c>
      <c r="BRL141" s="6">
        <f t="shared" ref="BRL141:BRL149" si="2886">IF(BRI141="","",IF(BRJ140="R",BRL140+1,IF(BRL140=1,1,BRL140-1)))</f>
        <v>84</v>
      </c>
      <c r="BRM141" s="6">
        <f t="shared" si="2712"/>
        <v>0</v>
      </c>
      <c r="BRN141" s="7">
        <f t="shared" si="2713"/>
        <v>3351</v>
      </c>
      <c r="BRO141"/>
      <c r="BRP141"/>
      <c r="BRQ141"/>
      <c r="BRS141" s="5">
        <f t="shared" si="2377"/>
        <v>140</v>
      </c>
      <c r="BRT141" s="57">
        <v>11</v>
      </c>
      <c r="BRU141" s="48" t="str">
        <f>IF(COUNTIF(BRT2:BRT140,BRT141)&gt;0,"R","")</f>
        <v>R</v>
      </c>
      <c r="BRV141" s="46">
        <f t="shared" si="2207"/>
        <v>0</v>
      </c>
      <c r="BRW141" s="6">
        <f t="shared" ref="BRW141:BRW149" si="2887">IF(BRT141="","",IF(BRU140="R",BRW140+1,IF(BRW140=1,1,BRW140-1)))</f>
        <v>81</v>
      </c>
      <c r="BRX141" s="6">
        <f t="shared" si="2714"/>
        <v>0</v>
      </c>
      <c r="BRY141" s="7">
        <f t="shared" si="2715"/>
        <v>1421</v>
      </c>
      <c r="BRZ141"/>
      <c r="BSA141"/>
      <c r="BSB141"/>
      <c r="BSD141" s="5">
        <f t="shared" si="2378"/>
        <v>140</v>
      </c>
      <c r="BSE141" s="57">
        <v>16</v>
      </c>
      <c r="BSF141" s="48" t="str">
        <f>IF(COUNTIF(BSE2:BSE140,BSE141)&gt;0,"R","")</f>
        <v>R</v>
      </c>
      <c r="BSG141" s="46">
        <f t="shared" si="2208"/>
        <v>2</v>
      </c>
      <c r="BSH141" s="6">
        <f t="shared" ref="BSH141:BSH149" si="2888">IF(BSE141="","",IF(BSF140="R",BSH140+1,IF(BSH140=1,1,BSH140-1)))</f>
        <v>82</v>
      </c>
      <c r="BSI141" s="6">
        <f t="shared" si="2716"/>
        <v>-164</v>
      </c>
      <c r="BSJ141" s="7">
        <f t="shared" si="2717"/>
        <v>-5714</v>
      </c>
      <c r="BSK141"/>
      <c r="BSL141"/>
      <c r="BSM141"/>
      <c r="BSO141" s="5">
        <f t="shared" si="2379"/>
        <v>140</v>
      </c>
      <c r="BSP141" s="57">
        <v>0</v>
      </c>
      <c r="BSQ141" s="48" t="str">
        <f>IF(COUNTIF(BSP2:BSP140,BSP141)&gt;0,"R","")</f>
        <v>R</v>
      </c>
      <c r="BSR141" s="46">
        <f t="shared" si="2209"/>
        <v>3</v>
      </c>
      <c r="BSS141" s="6">
        <f t="shared" ref="BSS141:BSS149" si="2889">IF(BSP141="","",IF(BSQ140="R",BSS140+1,IF(BSS140=1,1,BSS140-1)))</f>
        <v>84</v>
      </c>
      <c r="BST141" s="6">
        <f t="shared" si="2718"/>
        <v>-252</v>
      </c>
      <c r="BSU141" s="7">
        <f t="shared" si="2719"/>
        <v>-12445</v>
      </c>
      <c r="BSV141"/>
      <c r="BSW141"/>
      <c r="BSX141"/>
    </row>
    <row r="142" spans="1:1870" ht="15.75" x14ac:dyDescent="0.25">
      <c r="A142" s="5">
        <f t="shared" si="2210"/>
        <v>141</v>
      </c>
      <c r="B142" s="57">
        <v>6</v>
      </c>
      <c r="C142" s="48" t="str">
        <f>IF(COUNTIF(B2:B141,B142)&gt;0,"R","")</f>
        <v>R</v>
      </c>
      <c r="D142" s="46">
        <f t="shared" si="2040"/>
        <v>1</v>
      </c>
      <c r="E142" s="6">
        <f t="shared" si="2720"/>
        <v>81</v>
      </c>
      <c r="F142" s="6">
        <f t="shared" si="2380"/>
        <v>-81</v>
      </c>
      <c r="G142" s="7">
        <f t="shared" si="2381"/>
        <v>-714</v>
      </c>
      <c r="H142" s="44"/>
      <c r="I142" s="4"/>
      <c r="J142" s="4"/>
      <c r="L142" s="5">
        <f t="shared" si="2211"/>
        <v>141</v>
      </c>
      <c r="M142" s="57">
        <v>24</v>
      </c>
      <c r="N142" s="48" t="str">
        <f>IF(COUNTIF(M2:M141,M142)&gt;0,"R","")</f>
        <v>R</v>
      </c>
      <c r="O142" s="46">
        <f t="shared" si="2041"/>
        <v>1</v>
      </c>
      <c r="P142" s="6">
        <f t="shared" si="2721"/>
        <v>84</v>
      </c>
      <c r="Q142" s="6">
        <f t="shared" si="2382"/>
        <v>-84</v>
      </c>
      <c r="R142" s="7">
        <f t="shared" si="2383"/>
        <v>-810</v>
      </c>
      <c r="S142" s="44"/>
      <c r="T142" s="4"/>
      <c r="U142" s="4"/>
      <c r="W142" s="5">
        <f t="shared" si="2212"/>
        <v>141</v>
      </c>
      <c r="X142" s="57">
        <v>0</v>
      </c>
      <c r="Y142" s="48" t="str">
        <f>IF(COUNTIF(X2:X141,X142)&gt;0,"R","")</f>
        <v>R</v>
      </c>
      <c r="Z142" s="46">
        <f t="shared" si="2042"/>
        <v>0</v>
      </c>
      <c r="AA142" s="6">
        <f t="shared" si="2722"/>
        <v>84</v>
      </c>
      <c r="AB142" s="6">
        <f t="shared" si="2384"/>
        <v>0</v>
      </c>
      <c r="AC142" s="7">
        <f t="shared" si="2385"/>
        <v>3444</v>
      </c>
      <c r="AD142" s="44"/>
      <c r="AE142" s="4"/>
      <c r="AF142" s="4"/>
      <c r="AH142" s="5">
        <f t="shared" si="2213"/>
        <v>141</v>
      </c>
      <c r="AI142" s="57">
        <v>12</v>
      </c>
      <c r="AJ142" s="48" t="str">
        <f>IF(COUNTIF(AI2:AI141,AI142)&gt;0,"R","")</f>
        <v>R</v>
      </c>
      <c r="AK142" s="46">
        <f t="shared" si="2043"/>
        <v>1</v>
      </c>
      <c r="AL142" s="6">
        <f t="shared" si="2723"/>
        <v>84</v>
      </c>
      <c r="AM142" s="6">
        <f t="shared" si="2386"/>
        <v>-84</v>
      </c>
      <c r="AN142" s="7">
        <f t="shared" si="2387"/>
        <v>-1487</v>
      </c>
      <c r="AO142" s="44"/>
      <c r="AP142" s="4"/>
      <c r="AQ142" s="4"/>
      <c r="AS142" s="5">
        <f t="shared" si="2214"/>
        <v>141</v>
      </c>
      <c r="AT142" s="57">
        <v>34</v>
      </c>
      <c r="AU142" s="48" t="str">
        <f>IF(COUNTIF(AT2:AT141,AT142)&gt;0,"R","")</f>
        <v>R</v>
      </c>
      <c r="AV142" s="46">
        <f t="shared" si="2044"/>
        <v>0</v>
      </c>
      <c r="AW142" s="6">
        <f t="shared" si="2724"/>
        <v>82</v>
      </c>
      <c r="AX142" s="6">
        <f t="shared" si="2388"/>
        <v>0</v>
      </c>
      <c r="AY142" s="7">
        <f t="shared" si="2389"/>
        <v>701</v>
      </c>
      <c r="AZ142" s="44"/>
      <c r="BA142" s="4"/>
      <c r="BB142" s="4"/>
      <c r="BD142" s="5">
        <f t="shared" si="2215"/>
        <v>141</v>
      </c>
      <c r="BE142" s="57">
        <v>28</v>
      </c>
      <c r="BF142" s="48" t="str">
        <f>IF(COUNTIF(BE2:BE141,BE142)&gt;0,"R","")</f>
        <v>R</v>
      </c>
      <c r="BG142" s="46">
        <f t="shared" si="2045"/>
        <v>0</v>
      </c>
      <c r="BH142" s="6">
        <f t="shared" si="2725"/>
        <v>83</v>
      </c>
      <c r="BI142" s="6">
        <f t="shared" si="2390"/>
        <v>0</v>
      </c>
      <c r="BJ142" s="7">
        <f t="shared" si="2391"/>
        <v>2260</v>
      </c>
      <c r="BK142" s="44"/>
      <c r="BL142" s="4"/>
      <c r="BM142" s="4"/>
      <c r="BO142" s="5">
        <f t="shared" si="2216"/>
        <v>141</v>
      </c>
      <c r="BP142" s="57">
        <v>9</v>
      </c>
      <c r="BQ142" s="48" t="str">
        <f>IF(COUNTIF(BP2:BP141,BP142)&gt;0,"R","")</f>
        <v>R</v>
      </c>
      <c r="BR142" s="46">
        <f t="shared" si="2046"/>
        <v>2</v>
      </c>
      <c r="BS142" s="6">
        <f t="shared" si="2726"/>
        <v>86</v>
      </c>
      <c r="BT142" s="6">
        <f t="shared" si="2392"/>
        <v>-172</v>
      </c>
      <c r="BU142" s="7">
        <f t="shared" si="2393"/>
        <v>-4994</v>
      </c>
      <c r="BV142"/>
      <c r="BW142"/>
      <c r="BX142"/>
      <c r="BZ142" s="5">
        <f t="shared" si="2217"/>
        <v>141</v>
      </c>
      <c r="CA142" s="57">
        <v>30</v>
      </c>
      <c r="CB142" s="48" t="str">
        <f>IF(COUNTIF(CA2:CA141,CA142)&gt;0,"R","")</f>
        <v>R</v>
      </c>
      <c r="CC142" s="46">
        <f t="shared" si="2047"/>
        <v>1</v>
      </c>
      <c r="CD142" s="6">
        <f t="shared" si="2727"/>
        <v>85</v>
      </c>
      <c r="CE142" s="6">
        <f t="shared" si="2394"/>
        <v>-85</v>
      </c>
      <c r="CF142" s="7">
        <f t="shared" si="2395"/>
        <v>-2854</v>
      </c>
      <c r="CG142"/>
      <c r="CH142"/>
      <c r="CI142"/>
      <c r="CK142" s="5">
        <f t="shared" si="2218"/>
        <v>141</v>
      </c>
      <c r="CL142" s="57">
        <v>0</v>
      </c>
      <c r="CM142" s="48" t="str">
        <f>IF(COUNTIF(CL2:CL141,CL142)&gt;0,"R","")</f>
        <v>R</v>
      </c>
      <c r="CN142" s="46">
        <f t="shared" si="2048"/>
        <v>0</v>
      </c>
      <c r="CO142" s="6">
        <f t="shared" si="2728"/>
        <v>84</v>
      </c>
      <c r="CP142" s="6">
        <f t="shared" si="2396"/>
        <v>0</v>
      </c>
      <c r="CQ142" s="7">
        <f t="shared" si="2397"/>
        <v>3118</v>
      </c>
      <c r="CR142"/>
      <c r="CS142"/>
      <c r="CT142"/>
      <c r="CV142" s="5">
        <f t="shared" si="2219"/>
        <v>141</v>
      </c>
      <c r="CW142" s="57">
        <v>27</v>
      </c>
      <c r="CX142" s="48" t="str">
        <f>IF(COUNTIF(CW2:CW141,CW142)&gt;0,"R","")</f>
        <v>R</v>
      </c>
      <c r="CY142" s="46">
        <f t="shared" si="2049"/>
        <v>0</v>
      </c>
      <c r="CZ142" s="6">
        <f t="shared" si="2729"/>
        <v>79</v>
      </c>
      <c r="DA142" s="6">
        <f t="shared" si="2398"/>
        <v>0</v>
      </c>
      <c r="DB142" s="7">
        <f t="shared" si="2399"/>
        <v>3692</v>
      </c>
      <c r="DC142"/>
      <c r="DD142"/>
      <c r="DE142"/>
      <c r="DG142" s="5">
        <f t="shared" si="2220"/>
        <v>141</v>
      </c>
      <c r="DH142" s="57">
        <v>10</v>
      </c>
      <c r="DI142" s="48" t="str">
        <f>IF(COUNTIF(DH2:DH141,DH142)&gt;0,"R","")</f>
        <v>R</v>
      </c>
      <c r="DJ142" s="46">
        <f t="shared" si="2050"/>
        <v>1</v>
      </c>
      <c r="DK142" s="6">
        <f t="shared" si="2730"/>
        <v>87</v>
      </c>
      <c r="DL142" s="6">
        <f t="shared" si="2400"/>
        <v>-87</v>
      </c>
      <c r="DM142" s="7">
        <f t="shared" si="2401"/>
        <v>-1237</v>
      </c>
      <c r="DN142"/>
      <c r="DO142"/>
      <c r="DP142"/>
      <c r="DR142" s="5">
        <f t="shared" si="2221"/>
        <v>141</v>
      </c>
      <c r="DS142" s="57">
        <v>29</v>
      </c>
      <c r="DT142" s="48" t="str">
        <f>IF(COUNTIF(DS2:DS141,DS142)&gt;0,"R","")</f>
        <v>R</v>
      </c>
      <c r="DU142" s="46">
        <f t="shared" si="2051"/>
        <v>1</v>
      </c>
      <c r="DV142" s="6">
        <f t="shared" si="2731"/>
        <v>81</v>
      </c>
      <c r="DW142" s="6">
        <f t="shared" si="2402"/>
        <v>-81</v>
      </c>
      <c r="DX142" s="7">
        <f t="shared" si="2403"/>
        <v>-531</v>
      </c>
      <c r="DY142"/>
      <c r="DZ142"/>
      <c r="EA142"/>
      <c r="EC142" s="5">
        <f t="shared" si="2222"/>
        <v>141</v>
      </c>
      <c r="ED142" s="57">
        <v>26</v>
      </c>
      <c r="EE142" s="48" t="str">
        <f>IF(COUNTIF(ED2:ED141,ED142)&gt;0,"R","")</f>
        <v>R</v>
      </c>
      <c r="EF142" s="46">
        <f t="shared" si="2052"/>
        <v>0</v>
      </c>
      <c r="EG142" s="6">
        <f t="shared" si="2732"/>
        <v>84</v>
      </c>
      <c r="EH142" s="6">
        <f t="shared" si="2404"/>
        <v>0</v>
      </c>
      <c r="EI142" s="7">
        <f t="shared" si="2405"/>
        <v>1814</v>
      </c>
      <c r="EJ142"/>
      <c r="EK142"/>
      <c r="EL142"/>
      <c r="EN142" s="5">
        <f t="shared" si="2223"/>
        <v>141</v>
      </c>
      <c r="EO142" s="57">
        <v>30</v>
      </c>
      <c r="EP142" s="48" t="str">
        <f>IF(COUNTIF(EO2:EO141,EO142)&gt;0,"R","")</f>
        <v>R</v>
      </c>
      <c r="EQ142" s="46">
        <f t="shared" si="2053"/>
        <v>0</v>
      </c>
      <c r="ER142" s="6">
        <f t="shared" si="2733"/>
        <v>84</v>
      </c>
      <c r="ES142" s="6">
        <f t="shared" si="2406"/>
        <v>0</v>
      </c>
      <c r="ET142" s="7">
        <f t="shared" si="2407"/>
        <v>3017</v>
      </c>
      <c r="EU142"/>
      <c r="EV142"/>
      <c r="EW142"/>
      <c r="EY142" s="5">
        <f t="shared" si="2224"/>
        <v>141</v>
      </c>
      <c r="EZ142" s="57">
        <v>17</v>
      </c>
      <c r="FA142" s="48" t="str">
        <f>IF(COUNTIF(EZ2:EZ141,EZ142)&gt;0,"R","")</f>
        <v>R</v>
      </c>
      <c r="FB142" s="46">
        <f t="shared" si="2054"/>
        <v>2</v>
      </c>
      <c r="FC142" s="6">
        <f t="shared" si="2734"/>
        <v>78</v>
      </c>
      <c r="FD142" s="6">
        <f t="shared" si="2408"/>
        <v>-156</v>
      </c>
      <c r="FE142" s="7">
        <f t="shared" si="2409"/>
        <v>-3875</v>
      </c>
      <c r="FF142"/>
      <c r="FG142"/>
      <c r="FH142"/>
      <c r="FJ142" s="5">
        <f t="shared" si="2225"/>
        <v>141</v>
      </c>
      <c r="FK142" s="57">
        <v>8</v>
      </c>
      <c r="FL142" s="48" t="str">
        <f>IF(COUNTIF(FK2:FK141,FK142)&gt;0,"R","")</f>
        <v>R</v>
      </c>
      <c r="FM142" s="46">
        <f t="shared" si="2055"/>
        <v>2</v>
      </c>
      <c r="FN142" s="6">
        <f t="shared" si="2735"/>
        <v>83</v>
      </c>
      <c r="FO142" s="6">
        <f t="shared" si="2410"/>
        <v>-166</v>
      </c>
      <c r="FP142" s="7">
        <f t="shared" si="2411"/>
        <v>-5464</v>
      </c>
      <c r="FQ142"/>
      <c r="FR142"/>
      <c r="FS142"/>
      <c r="FU142" s="5">
        <f t="shared" si="2226"/>
        <v>141</v>
      </c>
      <c r="FV142" s="57">
        <v>32</v>
      </c>
      <c r="FW142" s="48" t="str">
        <f>IF(COUNTIF(FV2:FV141,FV142)&gt;0,"R","")</f>
        <v>R</v>
      </c>
      <c r="FX142" s="46">
        <f t="shared" si="2056"/>
        <v>1</v>
      </c>
      <c r="FY142" s="6">
        <f t="shared" si="2736"/>
        <v>79</v>
      </c>
      <c r="FZ142" s="6">
        <f t="shared" si="2412"/>
        <v>-79</v>
      </c>
      <c r="GA142" s="7">
        <f t="shared" si="2413"/>
        <v>-1026</v>
      </c>
      <c r="GB142"/>
      <c r="GC142"/>
      <c r="GD142"/>
      <c r="GF142" s="5">
        <f t="shared" si="2227"/>
        <v>141</v>
      </c>
      <c r="GG142" s="57">
        <v>29</v>
      </c>
      <c r="GH142" s="48" t="str">
        <f>IF(COUNTIF(GG2:GG141,GG142)&gt;0,"R","")</f>
        <v>R</v>
      </c>
      <c r="GI142" s="46">
        <f t="shared" si="2057"/>
        <v>0</v>
      </c>
      <c r="GJ142" s="6">
        <f t="shared" si="2737"/>
        <v>78</v>
      </c>
      <c r="GK142" s="6">
        <f t="shared" si="2414"/>
        <v>0</v>
      </c>
      <c r="GL142" s="7">
        <f t="shared" si="2415"/>
        <v>4012</v>
      </c>
      <c r="GM142"/>
      <c r="GN142"/>
      <c r="GO142"/>
      <c r="GQ142" s="5">
        <f t="shared" si="2228"/>
        <v>141</v>
      </c>
      <c r="GR142" s="57">
        <v>15</v>
      </c>
      <c r="GS142" s="48" t="str">
        <f>IF(COUNTIF(GR2:GR141,GR142)&gt;0,"R","")</f>
        <v>R</v>
      </c>
      <c r="GT142" s="46">
        <f t="shared" si="2058"/>
        <v>3</v>
      </c>
      <c r="GU142" s="6">
        <f t="shared" si="2738"/>
        <v>79</v>
      </c>
      <c r="GV142" s="6">
        <f t="shared" si="2416"/>
        <v>-237</v>
      </c>
      <c r="GW142" s="7">
        <f t="shared" si="2417"/>
        <v>-7403</v>
      </c>
      <c r="GX142"/>
      <c r="GY142"/>
      <c r="GZ142"/>
      <c r="HB142" s="5">
        <f t="shared" si="2229"/>
        <v>141</v>
      </c>
      <c r="HC142" s="57">
        <v>23</v>
      </c>
      <c r="HD142" s="48" t="str">
        <f>IF(COUNTIF(HC2:HC141,HC142)&gt;0,"R","")</f>
        <v>R</v>
      </c>
      <c r="HE142" s="46">
        <f t="shared" si="2059"/>
        <v>1</v>
      </c>
      <c r="HF142" s="6">
        <f t="shared" si="2739"/>
        <v>81</v>
      </c>
      <c r="HG142" s="6">
        <f t="shared" si="2418"/>
        <v>-81</v>
      </c>
      <c r="HH142" s="7">
        <f t="shared" si="2419"/>
        <v>-2366</v>
      </c>
      <c r="HI142"/>
      <c r="HJ142"/>
      <c r="HK142"/>
      <c r="HM142" s="5">
        <f t="shared" si="2230"/>
        <v>141</v>
      </c>
      <c r="HN142" s="57">
        <v>21</v>
      </c>
      <c r="HO142" s="48" t="str">
        <f>IF(COUNTIF(HN2:HN141,HN142)&gt;0,"R","")</f>
        <v>R</v>
      </c>
      <c r="HP142" s="46">
        <f t="shared" si="2060"/>
        <v>0</v>
      </c>
      <c r="HQ142" s="6">
        <f t="shared" si="2740"/>
        <v>79</v>
      </c>
      <c r="HR142" s="6">
        <f t="shared" si="2420"/>
        <v>0</v>
      </c>
      <c r="HS142" s="7">
        <f t="shared" si="2421"/>
        <v>3039</v>
      </c>
      <c r="HT142"/>
      <c r="HU142"/>
      <c r="HV142"/>
      <c r="HX142" s="5">
        <f t="shared" si="2231"/>
        <v>141</v>
      </c>
      <c r="HY142" s="57">
        <v>35</v>
      </c>
      <c r="HZ142" s="48" t="str">
        <f>IF(COUNTIF(HY2:HY141,HY142)&gt;0,"R","")</f>
        <v>R</v>
      </c>
      <c r="IA142" s="46">
        <f t="shared" si="2061"/>
        <v>0</v>
      </c>
      <c r="IB142" s="6">
        <f t="shared" si="2741"/>
        <v>75</v>
      </c>
      <c r="IC142" s="6">
        <f t="shared" si="2422"/>
        <v>0</v>
      </c>
      <c r="ID142" s="7">
        <f t="shared" si="2423"/>
        <v>3417</v>
      </c>
      <c r="IE142"/>
      <c r="IF142"/>
      <c r="IG142"/>
      <c r="II142" s="5">
        <f t="shared" si="2232"/>
        <v>141</v>
      </c>
      <c r="IJ142" s="57">
        <v>17</v>
      </c>
      <c r="IK142" s="48" t="str">
        <f>IF(COUNTIF(IJ2:IJ141,IJ142)&gt;0,"R","")</f>
        <v>R</v>
      </c>
      <c r="IL142" s="46">
        <f t="shared" si="2062"/>
        <v>0</v>
      </c>
      <c r="IM142" s="6">
        <f t="shared" si="2742"/>
        <v>84</v>
      </c>
      <c r="IN142" s="6">
        <f t="shared" si="2424"/>
        <v>0</v>
      </c>
      <c r="IO142" s="7">
        <f t="shared" si="2425"/>
        <v>3669</v>
      </c>
      <c r="IP142"/>
      <c r="IQ142"/>
      <c r="IR142"/>
      <c r="IT142" s="5">
        <f t="shared" si="2233"/>
        <v>141</v>
      </c>
      <c r="IU142" s="57">
        <v>32</v>
      </c>
      <c r="IV142" s="48" t="str">
        <f>IF(COUNTIF(IU2:IU141,IU142)&gt;0,"R","")</f>
        <v>R</v>
      </c>
      <c r="IW142" s="46">
        <f t="shared" si="2063"/>
        <v>1</v>
      </c>
      <c r="IX142" s="6">
        <f t="shared" si="2743"/>
        <v>83</v>
      </c>
      <c r="IY142" s="6">
        <f t="shared" si="2426"/>
        <v>-83</v>
      </c>
      <c r="IZ142" s="7">
        <f t="shared" si="2427"/>
        <v>-294</v>
      </c>
      <c r="JA142"/>
      <c r="JB142"/>
      <c r="JC142"/>
      <c r="JE142" s="5">
        <f t="shared" si="2234"/>
        <v>141</v>
      </c>
      <c r="JF142" s="57">
        <v>6</v>
      </c>
      <c r="JG142" s="48" t="str">
        <f>IF(COUNTIF(JF2:JF141,JF142)&gt;0,"R","")</f>
        <v>R</v>
      </c>
      <c r="JH142" s="46">
        <f t="shared" si="2064"/>
        <v>1</v>
      </c>
      <c r="JI142" s="6">
        <f t="shared" si="2744"/>
        <v>84</v>
      </c>
      <c r="JJ142" s="6">
        <f t="shared" si="2428"/>
        <v>-84</v>
      </c>
      <c r="JK142" s="7">
        <f t="shared" si="2429"/>
        <v>-1581</v>
      </c>
      <c r="JL142"/>
      <c r="JM142"/>
      <c r="JN142"/>
      <c r="JP142" s="5">
        <f t="shared" si="2235"/>
        <v>141</v>
      </c>
      <c r="JQ142" s="57">
        <v>4</v>
      </c>
      <c r="JR142" s="48" t="str">
        <f>IF(COUNTIF(JQ2:JQ141,JQ142)&gt;0,"R","")</f>
        <v>R</v>
      </c>
      <c r="JS142" s="46">
        <f t="shared" si="2065"/>
        <v>0</v>
      </c>
      <c r="JT142" s="6">
        <f t="shared" si="2745"/>
        <v>78</v>
      </c>
      <c r="JU142" s="6">
        <f t="shared" si="2430"/>
        <v>0</v>
      </c>
      <c r="JV142" s="7">
        <f t="shared" si="2431"/>
        <v>3309</v>
      </c>
      <c r="JW142"/>
      <c r="JX142"/>
      <c r="JY142"/>
      <c r="KA142" s="5">
        <f t="shared" si="2236"/>
        <v>141</v>
      </c>
      <c r="KB142" s="57">
        <v>6</v>
      </c>
      <c r="KC142" s="48" t="str">
        <f>IF(COUNTIF(KB2:KB141,KB142)&gt;0,"R","")</f>
        <v>R</v>
      </c>
      <c r="KD142" s="46">
        <f t="shared" si="2066"/>
        <v>1</v>
      </c>
      <c r="KE142" s="6">
        <f t="shared" si="2746"/>
        <v>81</v>
      </c>
      <c r="KF142" s="6">
        <f t="shared" si="2432"/>
        <v>-81</v>
      </c>
      <c r="KG142" s="7">
        <f t="shared" si="2433"/>
        <v>-355</v>
      </c>
      <c r="KH142"/>
      <c r="KI142"/>
      <c r="KJ142"/>
      <c r="KL142" s="5">
        <f t="shared" si="2237"/>
        <v>141</v>
      </c>
      <c r="KM142" s="57">
        <v>22</v>
      </c>
      <c r="KN142" s="48" t="str">
        <f>IF(COUNTIF(KM2:KM141,KM142)&gt;0,"R","")</f>
        <v>R</v>
      </c>
      <c r="KO142" s="46">
        <f t="shared" si="2067"/>
        <v>0</v>
      </c>
      <c r="KP142" s="6">
        <f t="shared" si="2747"/>
        <v>81</v>
      </c>
      <c r="KQ142" s="6">
        <f t="shared" si="2434"/>
        <v>0</v>
      </c>
      <c r="KR142" s="7">
        <f t="shared" si="2435"/>
        <v>3289</v>
      </c>
      <c r="KS142"/>
      <c r="KT142"/>
      <c r="KU142"/>
      <c r="KW142" s="5">
        <f t="shared" si="2238"/>
        <v>141</v>
      </c>
      <c r="KX142" s="57">
        <v>31</v>
      </c>
      <c r="KY142" s="48" t="str">
        <f>IF(COUNTIF(KX2:KX141,KX142)&gt;0,"R","")</f>
        <v>R</v>
      </c>
      <c r="KZ142" s="46">
        <f t="shared" si="2068"/>
        <v>0</v>
      </c>
      <c r="LA142" s="6">
        <f t="shared" si="2748"/>
        <v>78</v>
      </c>
      <c r="LB142" s="6">
        <f t="shared" si="2436"/>
        <v>0</v>
      </c>
      <c r="LC142" s="7">
        <f t="shared" si="2437"/>
        <v>3086</v>
      </c>
      <c r="LD142"/>
      <c r="LE142"/>
      <c r="LF142"/>
      <c r="LH142" s="5">
        <f t="shared" si="2239"/>
        <v>141</v>
      </c>
      <c r="LI142" s="57">
        <v>15</v>
      </c>
      <c r="LJ142" s="48" t="str">
        <f>IF(COUNTIF(LI2:LI141,LI142)&gt;0,"R","")</f>
        <v>R</v>
      </c>
      <c r="LK142" s="46">
        <f t="shared" si="2069"/>
        <v>2</v>
      </c>
      <c r="LL142" s="6">
        <f t="shared" si="2749"/>
        <v>85</v>
      </c>
      <c r="LM142" s="6">
        <f t="shared" si="2438"/>
        <v>-170</v>
      </c>
      <c r="LN142" s="7">
        <f t="shared" si="2439"/>
        <v>-5313</v>
      </c>
      <c r="LO142"/>
      <c r="LP142"/>
      <c r="LQ142"/>
      <c r="LS142" s="5">
        <f t="shared" si="2240"/>
        <v>141</v>
      </c>
      <c r="LT142" s="57">
        <v>27</v>
      </c>
      <c r="LU142" s="48" t="str">
        <f>IF(COUNTIF(LT2:LT141,LT142)&gt;0,"R","")</f>
        <v>R</v>
      </c>
      <c r="LV142" s="46">
        <f t="shared" si="2070"/>
        <v>1</v>
      </c>
      <c r="LW142" s="6">
        <f t="shared" si="2750"/>
        <v>83</v>
      </c>
      <c r="LX142" s="6">
        <f t="shared" si="2440"/>
        <v>-83</v>
      </c>
      <c r="LY142" s="7">
        <f t="shared" si="2441"/>
        <v>-1604</v>
      </c>
      <c r="LZ142"/>
      <c r="MA142"/>
      <c r="MB142"/>
      <c r="MD142" s="5">
        <f t="shared" si="2241"/>
        <v>141</v>
      </c>
      <c r="ME142" s="57">
        <v>30</v>
      </c>
      <c r="MF142" s="48" t="str">
        <f>IF(COUNTIF(ME2:ME141,ME142)&gt;0,"R","")</f>
        <v>R</v>
      </c>
      <c r="MG142" s="46">
        <f t="shared" si="2071"/>
        <v>2</v>
      </c>
      <c r="MH142" s="6">
        <f t="shared" si="2751"/>
        <v>90</v>
      </c>
      <c r="MI142" s="6">
        <f t="shared" si="2442"/>
        <v>-180</v>
      </c>
      <c r="MJ142" s="7">
        <f t="shared" si="2443"/>
        <v>-7508</v>
      </c>
      <c r="MK142"/>
      <c r="ML142"/>
      <c r="MM142"/>
      <c r="MO142" s="5">
        <f t="shared" si="2242"/>
        <v>141</v>
      </c>
      <c r="MP142" s="57">
        <v>36</v>
      </c>
      <c r="MQ142" s="48" t="str">
        <f>IF(COUNTIF(MP2:MP141,MP142)&gt;0,"R","")</f>
        <v>R</v>
      </c>
      <c r="MR142" s="46">
        <f t="shared" si="2072"/>
        <v>1</v>
      </c>
      <c r="MS142" s="6">
        <f t="shared" si="2752"/>
        <v>84</v>
      </c>
      <c r="MT142" s="6">
        <f t="shared" si="2444"/>
        <v>-84</v>
      </c>
      <c r="MU142" s="7">
        <f t="shared" si="2445"/>
        <v>-823</v>
      </c>
      <c r="MV142"/>
      <c r="MW142"/>
      <c r="MX142"/>
      <c r="MZ142" s="5">
        <f t="shared" si="2243"/>
        <v>141</v>
      </c>
      <c r="NA142" s="57">
        <v>19</v>
      </c>
      <c r="NB142" s="48" t="str">
        <f>IF(COUNTIF(NA2:NA141,NA142)&gt;0,"R","")</f>
        <v>R</v>
      </c>
      <c r="NC142" s="46">
        <f t="shared" si="2073"/>
        <v>3</v>
      </c>
      <c r="ND142" s="6">
        <f t="shared" si="2753"/>
        <v>82</v>
      </c>
      <c r="NE142" s="6">
        <f t="shared" si="2446"/>
        <v>-246</v>
      </c>
      <c r="NF142" s="7">
        <f t="shared" si="2447"/>
        <v>-8207</v>
      </c>
      <c r="NG142"/>
      <c r="NH142"/>
      <c r="NI142"/>
      <c r="NK142" s="5">
        <f t="shared" si="2244"/>
        <v>141</v>
      </c>
      <c r="NL142" s="57">
        <v>19</v>
      </c>
      <c r="NM142" s="48" t="str">
        <f>IF(COUNTIF(NL2:NL141,NL142)&gt;0,"R","")</f>
        <v>R</v>
      </c>
      <c r="NN142" s="46">
        <f t="shared" si="2074"/>
        <v>3</v>
      </c>
      <c r="NO142" s="6">
        <f t="shared" si="2754"/>
        <v>87</v>
      </c>
      <c r="NP142" s="6">
        <f t="shared" si="2448"/>
        <v>-261</v>
      </c>
      <c r="NQ142" s="7">
        <f t="shared" si="2449"/>
        <v>-10463</v>
      </c>
      <c r="NR142"/>
      <c r="NS142"/>
      <c r="NT142"/>
      <c r="NV142" s="5">
        <f t="shared" si="2245"/>
        <v>141</v>
      </c>
      <c r="NW142" s="57">
        <v>28</v>
      </c>
      <c r="NX142" s="48" t="str">
        <f>IF(COUNTIF(NW2:NW141,NW142)&gt;0,"R","")</f>
        <v>R</v>
      </c>
      <c r="NY142" s="46">
        <f t="shared" si="2075"/>
        <v>2</v>
      </c>
      <c r="NZ142" s="6">
        <f t="shared" si="2755"/>
        <v>82</v>
      </c>
      <c r="OA142" s="6">
        <f t="shared" si="2450"/>
        <v>-164</v>
      </c>
      <c r="OB142" s="7">
        <f t="shared" si="2451"/>
        <v>-5297</v>
      </c>
      <c r="OC142"/>
      <c r="OD142"/>
      <c r="OE142"/>
      <c r="OG142" s="5">
        <f t="shared" si="2246"/>
        <v>141</v>
      </c>
      <c r="OH142" s="57">
        <v>6</v>
      </c>
      <c r="OI142" s="48" t="str">
        <f>IF(COUNTIF(OH2:OH141,OH142)&gt;0,"R","")</f>
        <v>R</v>
      </c>
      <c r="OJ142" s="46">
        <f t="shared" si="2076"/>
        <v>1</v>
      </c>
      <c r="OK142" s="6">
        <f t="shared" si="2756"/>
        <v>81</v>
      </c>
      <c r="OL142" s="6">
        <f t="shared" si="2452"/>
        <v>-81</v>
      </c>
      <c r="OM142" s="7">
        <f t="shared" si="2453"/>
        <v>-2004</v>
      </c>
      <c r="ON142"/>
      <c r="OO142"/>
      <c r="OP142"/>
      <c r="OR142" s="5">
        <f t="shared" si="2247"/>
        <v>141</v>
      </c>
      <c r="OS142" s="57">
        <v>4</v>
      </c>
      <c r="OT142" s="48" t="str">
        <f>IF(COUNTIF(OS2:OS141,OS142)&gt;0,"R","")</f>
        <v>R</v>
      </c>
      <c r="OU142" s="46">
        <f t="shared" si="2077"/>
        <v>2</v>
      </c>
      <c r="OV142" s="6">
        <f t="shared" si="2757"/>
        <v>82</v>
      </c>
      <c r="OW142" s="6">
        <f t="shared" si="2454"/>
        <v>-164</v>
      </c>
      <c r="OX142" s="7">
        <f t="shared" si="2455"/>
        <v>-5757</v>
      </c>
      <c r="OY142"/>
      <c r="OZ142"/>
      <c r="PA142"/>
      <c r="PC142" s="5">
        <f t="shared" si="2248"/>
        <v>141</v>
      </c>
      <c r="PD142" s="57">
        <v>20</v>
      </c>
      <c r="PE142" s="48" t="str">
        <f>IF(COUNTIF(PD2:PD141,PD142)&gt;0,"R","")</f>
        <v>R</v>
      </c>
      <c r="PF142" s="46">
        <f t="shared" si="2078"/>
        <v>2</v>
      </c>
      <c r="PG142" s="6">
        <f t="shared" si="2758"/>
        <v>89</v>
      </c>
      <c r="PH142" s="6">
        <f t="shared" si="2456"/>
        <v>-178</v>
      </c>
      <c r="PI142" s="7">
        <f t="shared" si="2457"/>
        <v>-5352</v>
      </c>
      <c r="PJ142"/>
      <c r="PK142"/>
      <c r="PL142"/>
      <c r="PN142" s="5">
        <f t="shared" si="2249"/>
        <v>141</v>
      </c>
      <c r="PO142" s="57">
        <v>28</v>
      </c>
      <c r="PP142" s="48" t="str">
        <f>IF(COUNTIF(PO2:PO141,PO142)&gt;0,"R","")</f>
        <v>R</v>
      </c>
      <c r="PQ142" s="46">
        <f t="shared" si="2079"/>
        <v>2</v>
      </c>
      <c r="PR142" s="6">
        <f t="shared" si="2759"/>
        <v>90</v>
      </c>
      <c r="PS142" s="6">
        <f t="shared" si="2458"/>
        <v>-180</v>
      </c>
      <c r="PT142" s="7">
        <f t="shared" si="2459"/>
        <v>-5484</v>
      </c>
      <c r="PU142"/>
      <c r="PV142"/>
      <c r="PW142"/>
      <c r="PY142" s="5">
        <f t="shared" si="2250"/>
        <v>141</v>
      </c>
      <c r="PZ142" s="57">
        <v>29</v>
      </c>
      <c r="QA142" s="48" t="str">
        <f>IF(COUNTIF(PZ2:PZ141,PZ142)&gt;0,"R","")</f>
        <v>R</v>
      </c>
      <c r="QB142" s="46">
        <f t="shared" si="2080"/>
        <v>1</v>
      </c>
      <c r="QC142" s="6">
        <f t="shared" si="2760"/>
        <v>79</v>
      </c>
      <c r="QD142" s="6">
        <f t="shared" si="2460"/>
        <v>-79</v>
      </c>
      <c r="QE142" s="7">
        <f t="shared" si="2461"/>
        <v>-1145</v>
      </c>
      <c r="QF142"/>
      <c r="QG142"/>
      <c r="QH142"/>
      <c r="QJ142" s="5">
        <f t="shared" si="2251"/>
        <v>141</v>
      </c>
      <c r="QK142" s="57">
        <v>11</v>
      </c>
      <c r="QL142" s="48" t="str">
        <f>IF(COUNTIF(QK2:QK141,QK142)&gt;0,"R","")</f>
        <v>R</v>
      </c>
      <c r="QM142" s="46">
        <f t="shared" si="2081"/>
        <v>0</v>
      </c>
      <c r="QN142" s="6">
        <f t="shared" si="2761"/>
        <v>84</v>
      </c>
      <c r="QO142" s="6">
        <f t="shared" si="2462"/>
        <v>0</v>
      </c>
      <c r="QP142" s="7">
        <f t="shared" si="2463"/>
        <v>3986</v>
      </c>
      <c r="QQ142"/>
      <c r="QR142"/>
      <c r="QS142"/>
      <c r="QU142" s="5">
        <f t="shared" si="2252"/>
        <v>141</v>
      </c>
      <c r="QV142" s="57">
        <v>0</v>
      </c>
      <c r="QW142" s="48" t="str">
        <f>IF(COUNTIF(QV2:QV141,QV142)&gt;0,"R","")</f>
        <v>R</v>
      </c>
      <c r="QX142" s="46">
        <f t="shared" si="2082"/>
        <v>1</v>
      </c>
      <c r="QY142" s="6">
        <f t="shared" si="2762"/>
        <v>78</v>
      </c>
      <c r="QZ142" s="6">
        <f t="shared" si="2464"/>
        <v>-78</v>
      </c>
      <c r="RA142" s="7">
        <f t="shared" si="2465"/>
        <v>-1025</v>
      </c>
      <c r="RB142"/>
      <c r="RC142"/>
      <c r="RD142"/>
      <c r="RF142" s="5">
        <f t="shared" si="2253"/>
        <v>141</v>
      </c>
      <c r="RG142" s="57">
        <v>25</v>
      </c>
      <c r="RH142" s="48" t="str">
        <f>IF(COUNTIF(RG2:RG141,RG142)&gt;0,"R","")</f>
        <v>R</v>
      </c>
      <c r="RI142" s="46">
        <f t="shared" si="2083"/>
        <v>2</v>
      </c>
      <c r="RJ142" s="6">
        <f t="shared" si="2763"/>
        <v>78</v>
      </c>
      <c r="RK142" s="6">
        <f t="shared" si="2466"/>
        <v>-156</v>
      </c>
      <c r="RL142" s="7">
        <f t="shared" si="2467"/>
        <v>-4132</v>
      </c>
      <c r="RM142"/>
      <c r="RN142"/>
      <c r="RO142"/>
      <c r="RQ142" s="5">
        <f t="shared" si="2254"/>
        <v>141</v>
      </c>
      <c r="RR142" s="57">
        <v>29</v>
      </c>
      <c r="RS142" s="48" t="str">
        <f>IF(COUNTIF(RR2:RR141,RR142)&gt;0,"R","")</f>
        <v>R</v>
      </c>
      <c r="RT142" s="46">
        <f t="shared" si="2084"/>
        <v>2</v>
      </c>
      <c r="RU142" s="6">
        <f t="shared" si="2764"/>
        <v>90</v>
      </c>
      <c r="RV142" s="6">
        <f t="shared" si="2468"/>
        <v>-180</v>
      </c>
      <c r="RW142" s="7">
        <f t="shared" si="2469"/>
        <v>-5625</v>
      </c>
      <c r="RX142"/>
      <c r="RY142"/>
      <c r="RZ142"/>
      <c r="SB142" s="5">
        <f t="shared" si="2255"/>
        <v>141</v>
      </c>
      <c r="SC142" s="57">
        <v>28</v>
      </c>
      <c r="SD142" s="48" t="str">
        <f>IF(COUNTIF(SC2:SC141,SC142)&gt;0,"R","")</f>
        <v>R</v>
      </c>
      <c r="SE142" s="46">
        <f t="shared" si="2085"/>
        <v>2</v>
      </c>
      <c r="SF142" s="6">
        <f t="shared" si="2765"/>
        <v>82</v>
      </c>
      <c r="SG142" s="6">
        <f t="shared" si="2470"/>
        <v>-164</v>
      </c>
      <c r="SH142" s="7">
        <f t="shared" si="2471"/>
        <v>-5404</v>
      </c>
      <c r="SI142"/>
      <c r="SJ142"/>
      <c r="SK142"/>
      <c r="SM142" s="5">
        <f t="shared" si="2256"/>
        <v>141</v>
      </c>
      <c r="SN142" s="57">
        <v>26</v>
      </c>
      <c r="SO142" s="48" t="str">
        <f>IF(COUNTIF(SN2:SN141,SN142)&gt;0,"R","")</f>
        <v>R</v>
      </c>
      <c r="SP142" s="46">
        <f t="shared" si="2086"/>
        <v>0</v>
      </c>
      <c r="SQ142" s="6">
        <f t="shared" si="2766"/>
        <v>80</v>
      </c>
      <c r="SR142" s="6">
        <f t="shared" si="2472"/>
        <v>0</v>
      </c>
      <c r="SS142" s="7">
        <f t="shared" si="2473"/>
        <v>1613</v>
      </c>
      <c r="ST142"/>
      <c r="SU142"/>
      <c r="SV142"/>
      <c r="SX142" s="5">
        <f t="shared" si="2257"/>
        <v>141</v>
      </c>
      <c r="SY142" s="57">
        <v>16</v>
      </c>
      <c r="SZ142" s="48" t="str">
        <f>IF(COUNTIF(SY2:SY141,SY142)&gt;0,"R","")</f>
        <v>R</v>
      </c>
      <c r="TA142" s="46">
        <f t="shared" si="2087"/>
        <v>0</v>
      </c>
      <c r="TB142" s="6">
        <f t="shared" si="2767"/>
        <v>82</v>
      </c>
      <c r="TC142" s="6">
        <f t="shared" si="2474"/>
        <v>0</v>
      </c>
      <c r="TD142" s="7">
        <f t="shared" si="2475"/>
        <v>1649</v>
      </c>
      <c r="TE142"/>
      <c r="TF142"/>
      <c r="TG142"/>
      <c r="TI142" s="5">
        <f t="shared" si="2258"/>
        <v>141</v>
      </c>
      <c r="TJ142" s="57">
        <v>5</v>
      </c>
      <c r="TK142" s="48" t="str">
        <f>IF(COUNTIF(TJ2:TJ141,TJ142)&gt;0,"R","")</f>
        <v>R</v>
      </c>
      <c r="TL142" s="46">
        <f t="shared" si="2088"/>
        <v>1</v>
      </c>
      <c r="TM142" s="6">
        <f t="shared" si="2768"/>
        <v>82</v>
      </c>
      <c r="TN142" s="6">
        <f t="shared" si="2476"/>
        <v>-82</v>
      </c>
      <c r="TO142" s="7">
        <f t="shared" si="2477"/>
        <v>-413</v>
      </c>
      <c r="TP142"/>
      <c r="TQ142"/>
      <c r="TR142"/>
      <c r="TT142" s="5">
        <f t="shared" si="2259"/>
        <v>141</v>
      </c>
      <c r="TU142" s="57">
        <v>19</v>
      </c>
      <c r="TV142" s="48" t="str">
        <f>IF(COUNTIF(TU2:TU141,TU142)&gt;0,"R","")</f>
        <v>R</v>
      </c>
      <c r="TW142" s="46">
        <f t="shared" si="2089"/>
        <v>1</v>
      </c>
      <c r="TX142" s="6">
        <f t="shared" si="2769"/>
        <v>80</v>
      </c>
      <c r="TY142" s="6">
        <f t="shared" si="2478"/>
        <v>-80</v>
      </c>
      <c r="TZ142" s="7">
        <f t="shared" si="2479"/>
        <v>-125</v>
      </c>
      <c r="UA142"/>
      <c r="UB142"/>
      <c r="UC142"/>
      <c r="UE142" s="5">
        <f t="shared" si="2260"/>
        <v>141</v>
      </c>
      <c r="UF142" s="57">
        <v>28</v>
      </c>
      <c r="UG142" s="48" t="str">
        <f>IF(COUNTIF(UF2:UF141,UF142)&gt;0,"R","")</f>
        <v>R</v>
      </c>
      <c r="UH142" s="46">
        <f t="shared" si="2090"/>
        <v>2</v>
      </c>
      <c r="UI142" s="6">
        <f t="shared" si="2770"/>
        <v>86</v>
      </c>
      <c r="UJ142" s="6">
        <f t="shared" si="2480"/>
        <v>-172</v>
      </c>
      <c r="UK142" s="7">
        <f t="shared" si="2481"/>
        <v>-5288</v>
      </c>
      <c r="UL142"/>
      <c r="UM142"/>
      <c r="UN142"/>
      <c r="UP142" s="5">
        <f t="shared" si="2261"/>
        <v>141</v>
      </c>
      <c r="UQ142" s="57">
        <v>21</v>
      </c>
      <c r="UR142" s="48" t="str">
        <f>IF(COUNTIF(UQ2:UQ141,UQ142)&gt;0,"R","")</f>
        <v>R</v>
      </c>
      <c r="US142" s="46">
        <f t="shared" si="2091"/>
        <v>1</v>
      </c>
      <c r="UT142" s="6">
        <f t="shared" si="2771"/>
        <v>79</v>
      </c>
      <c r="UU142" s="6">
        <f t="shared" si="2482"/>
        <v>-79</v>
      </c>
      <c r="UV142" s="7">
        <f t="shared" si="2483"/>
        <v>23</v>
      </c>
      <c r="UW142"/>
      <c r="UX142"/>
      <c r="UY142"/>
      <c r="VA142" s="5">
        <f t="shared" si="2262"/>
        <v>141</v>
      </c>
      <c r="VB142" s="57">
        <v>7</v>
      </c>
      <c r="VC142" s="48" t="str">
        <f>IF(COUNTIF(VB2:VB141,VB142)&gt;0,"R","")</f>
        <v>R</v>
      </c>
      <c r="VD142" s="46">
        <f t="shared" si="2092"/>
        <v>3</v>
      </c>
      <c r="VE142" s="6">
        <f t="shared" si="2772"/>
        <v>89</v>
      </c>
      <c r="VF142" s="6">
        <f t="shared" si="2484"/>
        <v>-267</v>
      </c>
      <c r="VG142" s="7">
        <f t="shared" si="2485"/>
        <v>-10680</v>
      </c>
      <c r="VH142"/>
      <c r="VI142"/>
      <c r="VJ142"/>
      <c r="VL142" s="5">
        <f t="shared" si="2263"/>
        <v>141</v>
      </c>
      <c r="VM142" s="57">
        <v>1</v>
      </c>
      <c r="VN142" s="48" t="str">
        <f>IF(COUNTIF(VM2:VM141,VM142)&gt;0,"R","")</f>
        <v>R</v>
      </c>
      <c r="VO142" s="46">
        <f t="shared" si="2093"/>
        <v>0</v>
      </c>
      <c r="VP142" s="6">
        <f t="shared" si="2773"/>
        <v>84</v>
      </c>
      <c r="VQ142" s="6">
        <f t="shared" si="2486"/>
        <v>0</v>
      </c>
      <c r="VR142" s="7">
        <f t="shared" si="2487"/>
        <v>2950</v>
      </c>
      <c r="VS142"/>
      <c r="VT142"/>
      <c r="VU142"/>
      <c r="VW142" s="5">
        <f t="shared" si="2264"/>
        <v>141</v>
      </c>
      <c r="VX142" s="57">
        <v>20</v>
      </c>
      <c r="VY142" s="48" t="str">
        <f>IF(COUNTIF(VX2:VX141,VX142)&gt;0,"R","")</f>
        <v>R</v>
      </c>
      <c r="VZ142" s="46">
        <f t="shared" si="2094"/>
        <v>1</v>
      </c>
      <c r="WA142" s="6">
        <f t="shared" si="2774"/>
        <v>88</v>
      </c>
      <c r="WB142" s="6">
        <f t="shared" si="2488"/>
        <v>-88</v>
      </c>
      <c r="WC142" s="7">
        <f t="shared" si="2489"/>
        <v>-1932</v>
      </c>
      <c r="WD142"/>
      <c r="WE142"/>
      <c r="WF142"/>
      <c r="WH142" s="5">
        <f t="shared" si="2265"/>
        <v>141</v>
      </c>
      <c r="WI142" s="57">
        <v>5</v>
      </c>
      <c r="WJ142" s="48" t="str">
        <f>IF(COUNTIF(WI2:WI141,WI142)&gt;0,"R","")</f>
        <v>R</v>
      </c>
      <c r="WK142" s="46">
        <f t="shared" si="2095"/>
        <v>0</v>
      </c>
      <c r="WL142" s="6">
        <f t="shared" si="2775"/>
        <v>86</v>
      </c>
      <c r="WM142" s="6">
        <f t="shared" si="2490"/>
        <v>0</v>
      </c>
      <c r="WN142" s="7">
        <f t="shared" si="2491"/>
        <v>1306</v>
      </c>
      <c r="WO142"/>
      <c r="WP142"/>
      <c r="WQ142"/>
      <c r="WS142" s="5">
        <f t="shared" si="2266"/>
        <v>141</v>
      </c>
      <c r="WT142" s="57">
        <v>22</v>
      </c>
      <c r="WU142" s="48" t="str">
        <f>IF(COUNTIF(WT2:WT141,WT142)&gt;0,"R","")</f>
        <v>R</v>
      </c>
      <c r="WV142" s="46">
        <f t="shared" si="2096"/>
        <v>2</v>
      </c>
      <c r="WW142" s="6">
        <f t="shared" si="2776"/>
        <v>88</v>
      </c>
      <c r="WX142" s="6">
        <f t="shared" si="2492"/>
        <v>-176</v>
      </c>
      <c r="WY142" s="7">
        <f t="shared" si="2493"/>
        <v>-5244</v>
      </c>
      <c r="WZ142"/>
      <c r="XA142"/>
      <c r="XB142"/>
      <c r="XD142" s="5">
        <f t="shared" si="2267"/>
        <v>141</v>
      </c>
      <c r="XE142" s="57">
        <v>31</v>
      </c>
      <c r="XF142" s="48" t="str">
        <f>IF(COUNTIF(XE2:XE141,XE142)&gt;0,"R","")</f>
        <v>R</v>
      </c>
      <c r="XG142" s="46">
        <f t="shared" si="2097"/>
        <v>1</v>
      </c>
      <c r="XH142" s="6">
        <f t="shared" si="2777"/>
        <v>82</v>
      </c>
      <c r="XI142" s="6">
        <f t="shared" si="2494"/>
        <v>-82</v>
      </c>
      <c r="XJ142" s="7">
        <f t="shared" si="2495"/>
        <v>-507</v>
      </c>
      <c r="XK142"/>
      <c r="XL142"/>
      <c r="XM142"/>
      <c r="XO142" s="5">
        <f t="shared" si="2268"/>
        <v>141</v>
      </c>
      <c r="XP142" s="57">
        <v>25</v>
      </c>
      <c r="XQ142" s="48" t="str">
        <f>IF(COUNTIF(XP2:XP141,XP142)&gt;0,"R","")</f>
        <v>R</v>
      </c>
      <c r="XR142" s="46">
        <f t="shared" si="2098"/>
        <v>1</v>
      </c>
      <c r="XS142" s="6">
        <f t="shared" si="2778"/>
        <v>83</v>
      </c>
      <c r="XT142" s="6">
        <f t="shared" si="2496"/>
        <v>-83</v>
      </c>
      <c r="XU142" s="7">
        <f t="shared" si="2497"/>
        <v>-904</v>
      </c>
      <c r="XV142"/>
      <c r="XW142"/>
      <c r="XX142"/>
      <c r="XZ142" s="5">
        <f t="shared" si="2269"/>
        <v>141</v>
      </c>
      <c r="YA142" s="57">
        <v>11</v>
      </c>
      <c r="YB142" s="48" t="str">
        <f>IF(COUNTIF(YA2:YA141,YA142)&gt;0,"R","")</f>
        <v>R</v>
      </c>
      <c r="YC142" s="46">
        <f t="shared" si="2099"/>
        <v>1</v>
      </c>
      <c r="YD142" s="6">
        <f t="shared" si="2779"/>
        <v>80</v>
      </c>
      <c r="YE142" s="6">
        <f t="shared" si="2498"/>
        <v>-80</v>
      </c>
      <c r="YF142" s="7">
        <f t="shared" si="2499"/>
        <v>-434</v>
      </c>
      <c r="YG142"/>
      <c r="YH142"/>
      <c r="YI142"/>
      <c r="YK142" s="5">
        <f t="shared" si="2270"/>
        <v>141</v>
      </c>
      <c r="YL142" s="57">
        <v>9</v>
      </c>
      <c r="YM142" s="48" t="str">
        <f>IF(COUNTIF(YL2:YL141,YL142)&gt;0,"R","")</f>
        <v>R</v>
      </c>
      <c r="YN142" s="46">
        <f t="shared" si="2100"/>
        <v>0</v>
      </c>
      <c r="YO142" s="6">
        <f t="shared" si="2780"/>
        <v>79</v>
      </c>
      <c r="YP142" s="6">
        <f t="shared" si="2500"/>
        <v>0</v>
      </c>
      <c r="YQ142" s="7">
        <f t="shared" si="2501"/>
        <v>2904</v>
      </c>
      <c r="YR142"/>
      <c r="YS142"/>
      <c r="YT142"/>
      <c r="YU142"/>
      <c r="YV142" s="5">
        <f t="shared" si="2271"/>
        <v>141</v>
      </c>
      <c r="YW142" s="57">
        <v>26</v>
      </c>
      <c r="YX142" s="48" t="str">
        <f>IF(COUNTIF(YW2:YW141,YW142)&gt;0,"R","")</f>
        <v>R</v>
      </c>
      <c r="YY142" s="46">
        <f t="shared" si="2101"/>
        <v>0</v>
      </c>
      <c r="YZ142" s="6">
        <f t="shared" si="2781"/>
        <v>79</v>
      </c>
      <c r="ZA142" s="6">
        <f t="shared" si="2502"/>
        <v>0</v>
      </c>
      <c r="ZB142" s="7">
        <f t="shared" si="2503"/>
        <v>3454</v>
      </c>
      <c r="ZC142"/>
      <c r="ZD142"/>
      <c r="ZE142"/>
      <c r="ZG142" s="5">
        <f t="shared" si="2272"/>
        <v>141</v>
      </c>
      <c r="ZH142" s="57">
        <v>33</v>
      </c>
      <c r="ZI142" s="48" t="str">
        <f>IF(COUNTIF(ZH2:ZH141,ZH142)&gt;0,"R","")</f>
        <v>R</v>
      </c>
      <c r="ZJ142" s="46">
        <f t="shared" si="2102"/>
        <v>0</v>
      </c>
      <c r="ZK142" s="6">
        <f t="shared" si="2782"/>
        <v>80</v>
      </c>
      <c r="ZL142" s="6">
        <f t="shared" si="2504"/>
        <v>0</v>
      </c>
      <c r="ZM142" s="7">
        <f t="shared" si="2505"/>
        <v>3125</v>
      </c>
      <c r="ZN142"/>
      <c r="ZO142"/>
      <c r="ZP142"/>
      <c r="ZR142" s="5">
        <f t="shared" si="2273"/>
        <v>141</v>
      </c>
      <c r="ZS142" s="57">
        <v>33</v>
      </c>
      <c r="ZT142" s="48" t="str">
        <f>IF(COUNTIF(ZS2:ZS141,ZS142)&gt;0,"R","")</f>
        <v>R</v>
      </c>
      <c r="ZU142" s="46">
        <f t="shared" si="2103"/>
        <v>1</v>
      </c>
      <c r="ZV142" s="6">
        <f t="shared" si="2783"/>
        <v>85</v>
      </c>
      <c r="ZW142" s="6">
        <f t="shared" si="2506"/>
        <v>-85</v>
      </c>
      <c r="ZX142" s="7">
        <f t="shared" si="2507"/>
        <v>-1209</v>
      </c>
      <c r="ZY142"/>
      <c r="ZZ142"/>
      <c r="AAA142"/>
      <c r="AAC142" s="5">
        <f t="shared" si="2274"/>
        <v>141</v>
      </c>
      <c r="AAD142" s="57">
        <v>10</v>
      </c>
      <c r="AAE142" s="48" t="str">
        <f>IF(COUNTIF(AAD2:AAD141,AAD142)&gt;0,"R","")</f>
        <v>R</v>
      </c>
      <c r="AAF142" s="46">
        <f t="shared" si="2104"/>
        <v>1</v>
      </c>
      <c r="AAG142" s="6">
        <f t="shared" si="2784"/>
        <v>83</v>
      </c>
      <c r="AAH142" s="6">
        <f t="shared" si="2508"/>
        <v>-83</v>
      </c>
      <c r="AAI142" s="7">
        <f t="shared" si="2509"/>
        <v>-1842</v>
      </c>
      <c r="AAJ142"/>
      <c r="AAK142"/>
      <c r="AAL142"/>
      <c r="AAN142" s="5">
        <f t="shared" si="2275"/>
        <v>141</v>
      </c>
      <c r="AAO142" s="57">
        <v>28</v>
      </c>
      <c r="AAP142" s="48" t="str">
        <f>IF(COUNTIF(AAO2:AAO141,AAO142)&gt;0,"R","")</f>
        <v>R</v>
      </c>
      <c r="AAQ142" s="46">
        <f t="shared" si="2105"/>
        <v>0</v>
      </c>
      <c r="AAR142" s="6">
        <f t="shared" si="2785"/>
        <v>82</v>
      </c>
      <c r="AAS142" s="6">
        <f t="shared" si="2510"/>
        <v>0</v>
      </c>
      <c r="AAT142" s="7">
        <f t="shared" si="2511"/>
        <v>1186</v>
      </c>
      <c r="AAU142"/>
      <c r="AAV142"/>
      <c r="AAW142"/>
      <c r="AAY142" s="5">
        <f t="shared" si="2276"/>
        <v>141</v>
      </c>
      <c r="AAZ142" s="57">
        <v>34</v>
      </c>
      <c r="ABA142" s="48" t="str">
        <f>IF(COUNTIF(AAZ2:AAZ141,AAZ142)&gt;0,"R","")</f>
        <v>R</v>
      </c>
      <c r="ABB142" s="46">
        <f t="shared" si="2106"/>
        <v>0</v>
      </c>
      <c r="ABC142" s="6">
        <f t="shared" si="2786"/>
        <v>84</v>
      </c>
      <c r="ABD142" s="6">
        <f t="shared" si="2512"/>
        <v>0</v>
      </c>
      <c r="ABE142" s="7">
        <f t="shared" si="2513"/>
        <v>3094</v>
      </c>
      <c r="ABF142"/>
      <c r="ABG142"/>
      <c r="ABH142"/>
      <c r="ABJ142" s="5">
        <f t="shared" si="2277"/>
        <v>141</v>
      </c>
      <c r="ABK142" s="57">
        <v>22</v>
      </c>
      <c r="ABL142" s="48" t="str">
        <f>IF(COUNTIF(ABK2:ABK141,ABK142)&gt;0,"R","")</f>
        <v>R</v>
      </c>
      <c r="ABM142" s="46">
        <f t="shared" si="2107"/>
        <v>0</v>
      </c>
      <c r="ABN142" s="6">
        <f t="shared" si="2787"/>
        <v>78</v>
      </c>
      <c r="ABO142" s="6">
        <f t="shared" si="2514"/>
        <v>0</v>
      </c>
      <c r="ABP142" s="7">
        <f t="shared" si="2515"/>
        <v>3741</v>
      </c>
      <c r="ABQ142"/>
      <c r="ABR142"/>
      <c r="ABS142"/>
      <c r="ABU142" s="5">
        <f t="shared" si="2278"/>
        <v>141</v>
      </c>
      <c r="ABV142" s="57">
        <v>32</v>
      </c>
      <c r="ABW142" s="48" t="str">
        <f>IF(COUNTIF(ABV2:ABV141,ABV142)&gt;0,"R","")</f>
        <v>R</v>
      </c>
      <c r="ABX142" s="46">
        <f t="shared" si="2108"/>
        <v>0</v>
      </c>
      <c r="ABY142" s="6">
        <f t="shared" si="2788"/>
        <v>81</v>
      </c>
      <c r="ABZ142" s="6">
        <f t="shared" si="2516"/>
        <v>0</v>
      </c>
      <c r="ACA142" s="7">
        <f t="shared" si="2517"/>
        <v>3435</v>
      </c>
      <c r="ACB142"/>
      <c r="ACC142"/>
      <c r="ACD142"/>
      <c r="ACF142" s="5">
        <f t="shared" si="2279"/>
        <v>141</v>
      </c>
      <c r="ACG142" s="57">
        <v>0</v>
      </c>
      <c r="ACH142" s="48" t="str">
        <f>IF(COUNTIF(ACG2:ACG141,ACG142)&gt;0,"R","")</f>
        <v>R</v>
      </c>
      <c r="ACI142" s="46">
        <f t="shared" si="2109"/>
        <v>0</v>
      </c>
      <c r="ACJ142" s="6">
        <f t="shared" si="2789"/>
        <v>82</v>
      </c>
      <c r="ACK142" s="6">
        <f t="shared" si="2518"/>
        <v>0</v>
      </c>
      <c r="ACL142" s="7">
        <f t="shared" si="2519"/>
        <v>3888</v>
      </c>
      <c r="ACM142"/>
      <c r="ACN142"/>
      <c r="ACO142"/>
      <c r="ACQ142" s="5">
        <f t="shared" si="2280"/>
        <v>141</v>
      </c>
      <c r="ACR142" s="57">
        <v>4</v>
      </c>
      <c r="ACS142" s="48" t="str">
        <f>IF(COUNTIF(ACR2:ACR141,ACR142)&gt;0,"R","")</f>
        <v>R</v>
      </c>
      <c r="ACT142" s="46">
        <f t="shared" si="2110"/>
        <v>0</v>
      </c>
      <c r="ACU142" s="6">
        <f t="shared" si="2790"/>
        <v>79</v>
      </c>
      <c r="ACV142" s="6">
        <f t="shared" si="2520"/>
        <v>0</v>
      </c>
      <c r="ACW142" s="7">
        <f t="shared" si="2521"/>
        <v>3476</v>
      </c>
      <c r="ACX142"/>
      <c r="ACY142"/>
      <c r="ACZ142"/>
      <c r="ADB142" s="5">
        <f t="shared" si="2281"/>
        <v>141</v>
      </c>
      <c r="ADC142" s="57">
        <v>7</v>
      </c>
      <c r="ADD142" s="48" t="str">
        <f>IF(COUNTIF(ADC2:ADC141,ADC142)&gt;0,"R","")</f>
        <v>R</v>
      </c>
      <c r="ADE142" s="46">
        <f t="shared" si="2111"/>
        <v>1</v>
      </c>
      <c r="ADF142" s="6">
        <f t="shared" si="2791"/>
        <v>85</v>
      </c>
      <c r="ADG142" s="6">
        <f t="shared" si="2522"/>
        <v>-85</v>
      </c>
      <c r="ADH142" s="7">
        <f t="shared" si="2523"/>
        <v>-418</v>
      </c>
      <c r="ADI142"/>
      <c r="ADJ142"/>
      <c r="ADK142"/>
      <c r="ADM142" s="5">
        <f t="shared" si="2282"/>
        <v>141</v>
      </c>
      <c r="ADN142" s="57">
        <v>10</v>
      </c>
      <c r="ADO142" s="48" t="str">
        <f>IF(COUNTIF(ADN2:ADN141,ADN142)&gt;0,"R","")</f>
        <v>R</v>
      </c>
      <c r="ADP142" s="46">
        <f t="shared" si="2112"/>
        <v>2</v>
      </c>
      <c r="ADQ142" s="6">
        <f t="shared" si="2792"/>
        <v>82</v>
      </c>
      <c r="ADR142" s="6">
        <f t="shared" si="2524"/>
        <v>-164</v>
      </c>
      <c r="ADS142" s="7">
        <f t="shared" si="2525"/>
        <v>-4066</v>
      </c>
      <c r="ADT142"/>
      <c r="ADU142"/>
      <c r="ADV142"/>
      <c r="ADX142" s="5">
        <f t="shared" si="2283"/>
        <v>141</v>
      </c>
      <c r="ADY142" s="57">
        <v>23</v>
      </c>
      <c r="ADZ142" s="48" t="str">
        <f>IF(COUNTIF(ADY2:ADY141,ADY142)&gt;0,"R","")</f>
        <v>R</v>
      </c>
      <c r="AEA142" s="46">
        <f t="shared" si="2113"/>
        <v>2</v>
      </c>
      <c r="AEB142" s="6">
        <f t="shared" si="2793"/>
        <v>91</v>
      </c>
      <c r="AEC142" s="6">
        <f t="shared" si="2526"/>
        <v>-182</v>
      </c>
      <c r="AED142" s="7">
        <f t="shared" si="2527"/>
        <v>-7137</v>
      </c>
      <c r="AEE142"/>
      <c r="AEF142"/>
      <c r="AEG142"/>
      <c r="AEI142" s="5">
        <f t="shared" si="2284"/>
        <v>141</v>
      </c>
      <c r="AEJ142" s="57">
        <v>10</v>
      </c>
      <c r="AEK142" s="48" t="str">
        <f>IF(COUNTIF(AEJ2:AEJ141,AEJ142)&gt;0,"R","")</f>
        <v>R</v>
      </c>
      <c r="AEL142" s="46">
        <f t="shared" si="2114"/>
        <v>0</v>
      </c>
      <c r="AEM142" s="6">
        <f t="shared" si="2794"/>
        <v>75</v>
      </c>
      <c r="AEN142" s="6">
        <f t="shared" si="2528"/>
        <v>0</v>
      </c>
      <c r="AEO142" s="7">
        <f t="shared" si="2529"/>
        <v>3131</v>
      </c>
      <c r="AEP142"/>
      <c r="AEQ142"/>
      <c r="AER142"/>
      <c r="AET142" s="5">
        <f t="shared" si="2285"/>
        <v>141</v>
      </c>
      <c r="AEU142" s="57">
        <v>26</v>
      </c>
      <c r="AEV142" s="48" t="str">
        <f>IF(COUNTIF(AEU2:AEU141,AEU142)&gt;0,"R","")</f>
        <v>R</v>
      </c>
      <c r="AEW142" s="46">
        <f t="shared" si="2115"/>
        <v>0</v>
      </c>
      <c r="AEX142" s="6">
        <f t="shared" si="2795"/>
        <v>85</v>
      </c>
      <c r="AEY142" s="6">
        <f t="shared" si="2530"/>
        <v>0</v>
      </c>
      <c r="AEZ142" s="7">
        <f t="shared" si="2531"/>
        <v>2852</v>
      </c>
      <c r="AFA142"/>
      <c r="AFB142"/>
      <c r="AFC142"/>
      <c r="AFE142" s="5">
        <f t="shared" si="2286"/>
        <v>141</v>
      </c>
      <c r="AFF142" s="57">
        <v>12</v>
      </c>
      <c r="AFG142" s="48" t="str">
        <f>IF(COUNTIF(AFF2:AFF141,AFF142)&gt;0,"R","")</f>
        <v>R</v>
      </c>
      <c r="AFH142" s="46">
        <f t="shared" si="2116"/>
        <v>0</v>
      </c>
      <c r="AFI142" s="6">
        <f t="shared" si="2796"/>
        <v>81</v>
      </c>
      <c r="AFJ142" s="6">
        <f t="shared" si="2532"/>
        <v>0</v>
      </c>
      <c r="AFK142" s="7">
        <f t="shared" si="2533"/>
        <v>3097</v>
      </c>
      <c r="AFL142"/>
      <c r="AFM142"/>
      <c r="AFN142"/>
      <c r="AFP142" s="5">
        <f t="shared" si="2287"/>
        <v>141</v>
      </c>
      <c r="AFQ142" s="57">
        <v>28</v>
      </c>
      <c r="AFR142" s="48" t="str">
        <f>IF(COUNTIF(AFQ2:AFQ141,AFQ142)&gt;0,"R","")</f>
        <v>R</v>
      </c>
      <c r="AFS142" s="46">
        <f t="shared" si="2117"/>
        <v>0</v>
      </c>
      <c r="AFT142" s="6">
        <f t="shared" si="2797"/>
        <v>83</v>
      </c>
      <c r="AFU142" s="6">
        <f t="shared" si="2534"/>
        <v>0</v>
      </c>
      <c r="AFV142" s="7">
        <f t="shared" si="2535"/>
        <v>1563</v>
      </c>
      <c r="AFW142"/>
      <c r="AFX142"/>
      <c r="AFY142"/>
      <c r="AGA142" s="5">
        <f t="shared" si="2288"/>
        <v>141</v>
      </c>
      <c r="AGB142" s="57">
        <v>8</v>
      </c>
      <c r="AGC142" s="48" t="str">
        <f>IF(COUNTIF(AGB2:AGB141,AGB142)&gt;0,"R","")</f>
        <v>R</v>
      </c>
      <c r="AGD142" s="46">
        <f t="shared" si="2118"/>
        <v>1</v>
      </c>
      <c r="AGE142" s="6">
        <f t="shared" si="2798"/>
        <v>76</v>
      </c>
      <c r="AGF142" s="6">
        <f t="shared" si="2536"/>
        <v>-76</v>
      </c>
      <c r="AGG142" s="7">
        <f t="shared" si="2537"/>
        <v>-1005</v>
      </c>
      <c r="AGH142"/>
      <c r="AGI142"/>
      <c r="AGJ142"/>
      <c r="AGL142" s="5">
        <f t="shared" si="2289"/>
        <v>141</v>
      </c>
      <c r="AGM142" s="57">
        <v>6</v>
      </c>
      <c r="AGN142" s="48" t="str">
        <f>IF(COUNTIF(AGM2:AGM141,AGM142)&gt;0,"R","")</f>
        <v>R</v>
      </c>
      <c r="AGO142" s="46">
        <f t="shared" si="2119"/>
        <v>0</v>
      </c>
      <c r="AGP142" s="6">
        <f t="shared" si="2799"/>
        <v>84</v>
      </c>
      <c r="AGQ142" s="6">
        <f t="shared" si="2538"/>
        <v>0</v>
      </c>
      <c r="AGR142" s="7">
        <f t="shared" si="2539"/>
        <v>3640</v>
      </c>
      <c r="AGS142"/>
      <c r="AGT142"/>
      <c r="AGU142"/>
      <c r="AGW142" s="5">
        <f t="shared" si="2290"/>
        <v>141</v>
      </c>
      <c r="AGX142" s="57">
        <v>11</v>
      </c>
      <c r="AGY142" s="48" t="str">
        <f>IF(COUNTIF(AGX2:AGX141,AGX142)&gt;0,"R","")</f>
        <v>R</v>
      </c>
      <c r="AGZ142" s="46">
        <f t="shared" si="2120"/>
        <v>2</v>
      </c>
      <c r="AHA142" s="6">
        <f t="shared" si="2800"/>
        <v>84</v>
      </c>
      <c r="AHB142" s="6">
        <f t="shared" si="2540"/>
        <v>-168</v>
      </c>
      <c r="AHC142" s="7">
        <f t="shared" si="2541"/>
        <v>-5374</v>
      </c>
      <c r="AHD142"/>
      <c r="AHE142"/>
      <c r="AHF142"/>
      <c r="AHH142" s="5">
        <f t="shared" si="2291"/>
        <v>141</v>
      </c>
      <c r="AHI142" s="57">
        <v>15</v>
      </c>
      <c r="AHJ142" s="48" t="str">
        <f>IF(COUNTIF(AHI2:AHI141,AHI142)&gt;0,"R","")</f>
        <v>R</v>
      </c>
      <c r="AHK142" s="46">
        <f t="shared" si="2121"/>
        <v>2</v>
      </c>
      <c r="AHL142" s="6">
        <f t="shared" si="2801"/>
        <v>81</v>
      </c>
      <c r="AHM142" s="6">
        <f t="shared" si="2542"/>
        <v>-162</v>
      </c>
      <c r="AHN142" s="7">
        <f t="shared" si="2543"/>
        <v>-5470</v>
      </c>
      <c r="AHO142"/>
      <c r="AHP142"/>
      <c r="AHQ142"/>
      <c r="AHS142" s="5">
        <f t="shared" si="2292"/>
        <v>141</v>
      </c>
      <c r="AHT142" s="57">
        <v>14</v>
      </c>
      <c r="AHU142" s="48" t="str">
        <f>IF(COUNTIF(AHT2:AHT141,AHT142)&gt;0,"R","")</f>
        <v>R</v>
      </c>
      <c r="AHV142" s="46">
        <f t="shared" si="2122"/>
        <v>0</v>
      </c>
      <c r="AHW142" s="6">
        <f t="shared" si="2802"/>
        <v>79</v>
      </c>
      <c r="AHX142" s="6">
        <f t="shared" si="2544"/>
        <v>0</v>
      </c>
      <c r="AHY142" s="7">
        <f t="shared" si="2545"/>
        <v>1188</v>
      </c>
      <c r="AHZ142"/>
      <c r="AIA142"/>
      <c r="AIB142"/>
      <c r="AID142" s="5">
        <f t="shared" si="2293"/>
        <v>141</v>
      </c>
      <c r="AIE142" s="57">
        <v>8</v>
      </c>
      <c r="AIF142" s="48" t="str">
        <f>IF(COUNTIF(AIE2:AIE141,AIE142)&gt;0,"R","")</f>
        <v>R</v>
      </c>
      <c r="AIG142" s="46">
        <f t="shared" si="2123"/>
        <v>0</v>
      </c>
      <c r="AIH142" s="6">
        <f t="shared" si="2803"/>
        <v>82</v>
      </c>
      <c r="AII142" s="6">
        <f t="shared" si="2546"/>
        <v>0</v>
      </c>
      <c r="AIJ142" s="7">
        <f t="shared" si="2547"/>
        <v>4132</v>
      </c>
      <c r="AIK142"/>
      <c r="AIL142"/>
      <c r="AIM142"/>
      <c r="AIO142" s="5">
        <f t="shared" si="2294"/>
        <v>141</v>
      </c>
      <c r="AIP142" s="57">
        <v>26</v>
      </c>
      <c r="AIQ142" s="48" t="str">
        <f>IF(COUNTIF(AIP2:AIP141,AIP142)&gt;0,"R","")</f>
        <v>R</v>
      </c>
      <c r="AIR142" s="46">
        <f t="shared" si="2124"/>
        <v>2</v>
      </c>
      <c r="AIS142" s="6">
        <f t="shared" si="2804"/>
        <v>84</v>
      </c>
      <c r="AIT142" s="6">
        <f t="shared" si="2548"/>
        <v>-168</v>
      </c>
      <c r="AIU142" s="7">
        <f t="shared" si="2549"/>
        <v>-5632</v>
      </c>
      <c r="AIV142"/>
      <c r="AIW142"/>
      <c r="AIX142"/>
      <c r="AIZ142" s="5">
        <f t="shared" si="2295"/>
        <v>141</v>
      </c>
      <c r="AJA142" s="57">
        <v>4</v>
      </c>
      <c r="AJB142" s="48" t="str">
        <f>IF(COUNTIF(AJA2:AJA141,AJA142)&gt;0,"R","")</f>
        <v>R</v>
      </c>
      <c r="AJC142" s="46">
        <f t="shared" si="2125"/>
        <v>0</v>
      </c>
      <c r="AJD142" s="6">
        <f t="shared" si="2805"/>
        <v>86</v>
      </c>
      <c r="AJE142" s="6">
        <f t="shared" si="2550"/>
        <v>0</v>
      </c>
      <c r="AJF142" s="7">
        <f t="shared" si="2551"/>
        <v>2071</v>
      </c>
      <c r="AJG142"/>
      <c r="AJH142"/>
      <c r="AJI142"/>
      <c r="AJK142" s="5">
        <f t="shared" si="2296"/>
        <v>141</v>
      </c>
      <c r="AJL142" s="57">
        <v>0</v>
      </c>
      <c r="AJM142" s="48" t="str">
        <f>IF(COUNTIF(AJL2:AJL141,AJL142)&gt;0,"R","")</f>
        <v>R</v>
      </c>
      <c r="AJN142" s="46">
        <f t="shared" si="2126"/>
        <v>0</v>
      </c>
      <c r="AJO142" s="6">
        <f t="shared" si="2806"/>
        <v>83</v>
      </c>
      <c r="AJP142" s="6">
        <f t="shared" si="2552"/>
        <v>0</v>
      </c>
      <c r="AJQ142" s="7">
        <f t="shared" si="2553"/>
        <v>3480</v>
      </c>
      <c r="AJR142"/>
      <c r="AJS142"/>
      <c r="AJT142"/>
      <c r="AJV142" s="5">
        <f t="shared" si="2297"/>
        <v>141</v>
      </c>
      <c r="AJW142" s="57">
        <v>27</v>
      </c>
      <c r="AJX142" s="48" t="str">
        <f>IF(COUNTIF(AJW2:AJW141,AJW142)&gt;0,"R","")</f>
        <v>R</v>
      </c>
      <c r="AJY142" s="46">
        <f t="shared" si="2127"/>
        <v>0</v>
      </c>
      <c r="AJZ142" s="6">
        <f t="shared" si="2807"/>
        <v>82</v>
      </c>
      <c r="AKA142" s="6">
        <f t="shared" si="2554"/>
        <v>0</v>
      </c>
      <c r="AKB142" s="7">
        <f t="shared" si="2555"/>
        <v>3073</v>
      </c>
      <c r="AKC142"/>
      <c r="AKD142"/>
      <c r="AKE142"/>
      <c r="AKG142" s="5">
        <f t="shared" si="2298"/>
        <v>141</v>
      </c>
      <c r="AKH142" s="57">
        <v>22</v>
      </c>
      <c r="AKI142" s="48" t="str">
        <f>IF(COUNTIF(AKH2:AKH141,AKH142)&gt;0,"R","")</f>
        <v>R</v>
      </c>
      <c r="AKJ142" s="46">
        <f t="shared" si="2128"/>
        <v>1</v>
      </c>
      <c r="AKK142" s="6">
        <f t="shared" si="2808"/>
        <v>81</v>
      </c>
      <c r="AKL142" s="6">
        <f t="shared" si="2556"/>
        <v>-81</v>
      </c>
      <c r="AKM142" s="7">
        <f t="shared" si="2557"/>
        <v>-1473</v>
      </c>
      <c r="AKN142"/>
      <c r="AKO142"/>
      <c r="AKP142"/>
      <c r="AKR142" s="5">
        <f t="shared" si="2299"/>
        <v>141</v>
      </c>
      <c r="AKS142" s="57">
        <v>29</v>
      </c>
      <c r="AKT142" s="48" t="str">
        <f>IF(COUNTIF(AKS2:AKS141,AKS142)&gt;0,"R","")</f>
        <v>R</v>
      </c>
      <c r="AKU142" s="46">
        <f t="shared" si="2129"/>
        <v>1</v>
      </c>
      <c r="AKV142" s="6">
        <f t="shared" si="2809"/>
        <v>89</v>
      </c>
      <c r="AKW142" s="6">
        <f t="shared" si="2558"/>
        <v>-89</v>
      </c>
      <c r="AKX142" s="7">
        <f t="shared" si="2559"/>
        <v>-1244</v>
      </c>
      <c r="AKY142"/>
      <c r="AKZ142"/>
      <c r="ALA142"/>
      <c r="ALC142" s="5">
        <f t="shared" si="2300"/>
        <v>141</v>
      </c>
      <c r="ALD142" s="57">
        <v>31</v>
      </c>
      <c r="ALE142" s="48" t="str">
        <f>IF(COUNTIF(ALD2:ALD141,ALD142)&gt;0,"R","")</f>
        <v/>
      </c>
      <c r="ALF142" s="46">
        <f t="shared" si="2130"/>
        <v>1</v>
      </c>
      <c r="ALG142" s="6">
        <f t="shared" si="2810"/>
        <v>80</v>
      </c>
      <c r="ALH142" s="6">
        <f t="shared" si="2560"/>
        <v>2800</v>
      </c>
      <c r="ALI142" s="7">
        <f t="shared" si="2561"/>
        <v>3059</v>
      </c>
      <c r="ALJ142">
        <v>36</v>
      </c>
      <c r="ALK142"/>
      <c r="ALL142"/>
      <c r="ALN142" s="5">
        <f t="shared" si="2301"/>
        <v>141</v>
      </c>
      <c r="ALO142" s="57">
        <v>15</v>
      </c>
      <c r="ALP142" s="48" t="str">
        <f>IF(COUNTIF(ALO2:ALO141,ALO142)&gt;0,"R","")</f>
        <v>R</v>
      </c>
      <c r="ALQ142" s="46">
        <f t="shared" si="2131"/>
        <v>1</v>
      </c>
      <c r="ALR142" s="6">
        <f t="shared" si="2811"/>
        <v>79</v>
      </c>
      <c r="ALS142" s="6">
        <f t="shared" si="2562"/>
        <v>-79</v>
      </c>
      <c r="ALT142" s="7">
        <f t="shared" si="2563"/>
        <v>-62</v>
      </c>
      <c r="ALU142"/>
      <c r="ALV142"/>
      <c r="ALW142"/>
      <c r="ALY142" s="5">
        <f t="shared" si="2302"/>
        <v>141</v>
      </c>
      <c r="ALZ142" s="57">
        <v>17</v>
      </c>
      <c r="AMA142" s="48" t="str">
        <f>IF(COUNTIF(ALZ2:ALZ141,ALZ142)&gt;0,"R","")</f>
        <v>R</v>
      </c>
      <c r="AMB142" s="46">
        <f t="shared" si="2132"/>
        <v>0</v>
      </c>
      <c r="AMC142" s="6">
        <f t="shared" si="2812"/>
        <v>81</v>
      </c>
      <c r="AMD142" s="6">
        <f t="shared" si="2564"/>
        <v>0</v>
      </c>
      <c r="AME142" s="7">
        <f t="shared" si="2565"/>
        <v>3627</v>
      </c>
      <c r="AMF142"/>
      <c r="AMG142"/>
      <c r="AMH142"/>
      <c r="AMJ142" s="5">
        <f t="shared" si="2303"/>
        <v>141</v>
      </c>
      <c r="AMK142" s="57">
        <v>0</v>
      </c>
      <c r="AML142" s="48" t="str">
        <f>IF(COUNTIF(AMK2:AMK141,AMK142)&gt;0,"R","")</f>
        <v>R</v>
      </c>
      <c r="AMM142" s="46">
        <f t="shared" si="2133"/>
        <v>1</v>
      </c>
      <c r="AMN142" s="6">
        <f t="shared" si="2813"/>
        <v>84</v>
      </c>
      <c r="AMO142" s="6">
        <f t="shared" si="2566"/>
        <v>-84</v>
      </c>
      <c r="AMP142" s="7">
        <f t="shared" si="2567"/>
        <v>-1081</v>
      </c>
      <c r="AMQ142"/>
      <c r="AMR142"/>
      <c r="AMS142"/>
      <c r="AMU142" s="5">
        <f t="shared" si="2304"/>
        <v>141</v>
      </c>
      <c r="AMV142" s="57">
        <v>29</v>
      </c>
      <c r="AMW142" s="48" t="str">
        <f>IF(COUNTIF(AMV2:AMV141,AMV142)&gt;0,"R","")</f>
        <v>R</v>
      </c>
      <c r="AMX142" s="46">
        <f t="shared" si="2134"/>
        <v>1</v>
      </c>
      <c r="AMY142" s="6">
        <f t="shared" si="2814"/>
        <v>81</v>
      </c>
      <c r="AMZ142" s="6">
        <f t="shared" si="2568"/>
        <v>-81</v>
      </c>
      <c r="ANA142" s="7">
        <f t="shared" si="2569"/>
        <v>-1045</v>
      </c>
      <c r="ANB142"/>
      <c r="ANC142"/>
      <c r="AND142"/>
      <c r="ANF142" s="5">
        <f t="shared" si="2305"/>
        <v>141</v>
      </c>
      <c r="ANG142" s="57">
        <v>26</v>
      </c>
      <c r="ANH142" s="48" t="str">
        <f>IF(COUNTIF(ANG2:ANG141,ANG142)&gt;0,"R","")</f>
        <v>R</v>
      </c>
      <c r="ANI142" s="46">
        <f t="shared" si="2135"/>
        <v>1</v>
      </c>
      <c r="ANJ142" s="6">
        <f t="shared" si="2815"/>
        <v>80</v>
      </c>
      <c r="ANK142" s="6">
        <f t="shared" si="2570"/>
        <v>-80</v>
      </c>
      <c r="ANL142" s="7">
        <f t="shared" si="2571"/>
        <v>-911</v>
      </c>
      <c r="ANM142"/>
      <c r="ANN142"/>
      <c r="ANO142"/>
      <c r="ANQ142" s="5">
        <f t="shared" si="2306"/>
        <v>141</v>
      </c>
      <c r="ANR142" s="57">
        <v>1</v>
      </c>
      <c r="ANS142" s="48" t="str">
        <f>IF(COUNTIF(ANR2:ANR141,ANR142)&gt;0,"R","")</f>
        <v>R</v>
      </c>
      <c r="ANT142" s="46">
        <f t="shared" si="2136"/>
        <v>1</v>
      </c>
      <c r="ANU142" s="6">
        <f t="shared" si="2816"/>
        <v>81</v>
      </c>
      <c r="ANV142" s="6">
        <f t="shared" si="2572"/>
        <v>-81</v>
      </c>
      <c r="ANW142" s="7">
        <f t="shared" si="2573"/>
        <v>-2016</v>
      </c>
      <c r="ANX142"/>
      <c r="ANY142"/>
      <c r="ANZ142"/>
      <c r="AOB142" s="5">
        <f t="shared" si="2307"/>
        <v>141</v>
      </c>
      <c r="AOC142" s="57">
        <v>19</v>
      </c>
      <c r="AOD142" s="48" t="str">
        <f>IF(COUNTIF(AOC2:AOC141,AOC142)&gt;0,"R","")</f>
        <v>R</v>
      </c>
      <c r="AOE142" s="46">
        <f t="shared" si="2137"/>
        <v>0</v>
      </c>
      <c r="AOF142" s="6">
        <f t="shared" si="2817"/>
        <v>89</v>
      </c>
      <c r="AOG142" s="6">
        <f t="shared" si="2574"/>
        <v>0</v>
      </c>
      <c r="AOH142" s="7">
        <f t="shared" si="2575"/>
        <v>2161</v>
      </c>
      <c r="AOI142"/>
      <c r="AOJ142"/>
      <c r="AOK142"/>
      <c r="AOM142" s="5">
        <f t="shared" si="2308"/>
        <v>141</v>
      </c>
      <c r="AON142" s="57">
        <v>3</v>
      </c>
      <c r="AOO142" s="48" t="str">
        <f>IF(COUNTIF(AON2:AON141,AON142)&gt;0,"R","")</f>
        <v>R</v>
      </c>
      <c r="AOP142" s="46">
        <f t="shared" si="2138"/>
        <v>0</v>
      </c>
      <c r="AOQ142" s="6">
        <f t="shared" si="2818"/>
        <v>82</v>
      </c>
      <c r="AOR142" s="6">
        <f t="shared" si="2576"/>
        <v>0</v>
      </c>
      <c r="AOS142" s="7">
        <f t="shared" si="2577"/>
        <v>2191</v>
      </c>
      <c r="AOT142"/>
      <c r="AOU142"/>
      <c r="AOV142"/>
      <c r="AOX142" s="5">
        <f t="shared" si="2309"/>
        <v>141</v>
      </c>
      <c r="AOY142" s="57">
        <v>31</v>
      </c>
      <c r="AOZ142" s="48" t="str">
        <f>IF(COUNTIF(AOY2:AOY141,AOY142)&gt;0,"R","")</f>
        <v>R</v>
      </c>
      <c r="APA142" s="46">
        <f t="shared" si="2139"/>
        <v>0</v>
      </c>
      <c r="APB142" s="6">
        <f t="shared" si="2819"/>
        <v>86</v>
      </c>
      <c r="APC142" s="6">
        <f t="shared" si="2578"/>
        <v>0</v>
      </c>
      <c r="APD142" s="7">
        <f t="shared" si="2579"/>
        <v>1885</v>
      </c>
      <c r="APE142"/>
      <c r="APF142"/>
      <c r="APG142"/>
      <c r="API142" s="5">
        <f t="shared" si="2310"/>
        <v>141</v>
      </c>
      <c r="APJ142" s="57">
        <v>9</v>
      </c>
      <c r="APK142" s="48" t="str">
        <f>IF(COUNTIF(APJ2:APJ141,APJ142)&gt;0,"R","")</f>
        <v>R</v>
      </c>
      <c r="APL142" s="46">
        <f t="shared" si="2140"/>
        <v>1</v>
      </c>
      <c r="APM142" s="6">
        <f t="shared" si="2820"/>
        <v>85</v>
      </c>
      <c r="APN142" s="6">
        <f t="shared" si="2580"/>
        <v>-85</v>
      </c>
      <c r="APO142" s="7">
        <f t="shared" si="2581"/>
        <v>-1073</v>
      </c>
      <c r="APP142"/>
      <c r="APQ142"/>
      <c r="APR142"/>
      <c r="APT142" s="5">
        <f t="shared" si="2311"/>
        <v>141</v>
      </c>
      <c r="APU142" s="57">
        <v>17</v>
      </c>
      <c r="APV142" s="48" t="str">
        <f>IF(COUNTIF(APU2:APU141,APU142)&gt;0,"R","")</f>
        <v>R</v>
      </c>
      <c r="APW142" s="46">
        <f t="shared" si="2141"/>
        <v>0</v>
      </c>
      <c r="APX142" s="6">
        <f t="shared" si="2821"/>
        <v>78</v>
      </c>
      <c r="APY142" s="6">
        <f t="shared" si="2582"/>
        <v>0</v>
      </c>
      <c r="APZ142" s="7">
        <f t="shared" si="2583"/>
        <v>3504</v>
      </c>
      <c r="AQA142"/>
      <c r="AQB142"/>
      <c r="AQC142"/>
      <c r="AQE142" s="5">
        <f t="shared" si="2312"/>
        <v>141</v>
      </c>
      <c r="AQF142" s="57">
        <v>7</v>
      </c>
      <c r="AQG142" s="48" t="str">
        <f>IF(COUNTIF(AQF2:AQF141,AQF142)&gt;0,"R","")</f>
        <v>R</v>
      </c>
      <c r="AQH142" s="46">
        <f t="shared" si="2142"/>
        <v>0</v>
      </c>
      <c r="AQI142" s="6">
        <f t="shared" si="2822"/>
        <v>80</v>
      </c>
      <c r="AQJ142" s="6">
        <f t="shared" si="2584"/>
        <v>0</v>
      </c>
      <c r="AQK142" s="7">
        <f t="shared" si="2585"/>
        <v>2186</v>
      </c>
      <c r="AQL142"/>
      <c r="AQM142"/>
      <c r="AQN142"/>
      <c r="AQP142" s="5">
        <f t="shared" si="2313"/>
        <v>141</v>
      </c>
      <c r="AQQ142" s="57">
        <v>34</v>
      </c>
      <c r="AQR142" s="48" t="str">
        <f>IF(COUNTIF(AQQ2:AQQ141,AQQ142)&gt;0,"R","")</f>
        <v/>
      </c>
      <c r="AQS142" s="46">
        <f t="shared" si="2143"/>
        <v>3</v>
      </c>
      <c r="AQT142" s="6">
        <f t="shared" si="2823"/>
        <v>88</v>
      </c>
      <c r="AQU142" s="6">
        <f t="shared" si="2586"/>
        <v>2904</v>
      </c>
      <c r="AQV142" s="7">
        <f t="shared" si="2587"/>
        <v>-8477</v>
      </c>
      <c r="AQW142">
        <v>15</v>
      </c>
      <c r="AQX142"/>
      <c r="AQY142"/>
      <c r="ARA142" s="5">
        <f t="shared" si="2314"/>
        <v>141</v>
      </c>
      <c r="ARB142" s="57">
        <v>11</v>
      </c>
      <c r="ARC142" s="48" t="str">
        <f>IF(COUNTIF(ARB2:ARB141,ARB142)&gt;0,"R","")</f>
        <v>R</v>
      </c>
      <c r="ARD142" s="46">
        <f t="shared" si="2144"/>
        <v>1</v>
      </c>
      <c r="ARE142" s="6">
        <f t="shared" si="2824"/>
        <v>85</v>
      </c>
      <c r="ARF142" s="6">
        <f t="shared" si="2588"/>
        <v>-85</v>
      </c>
      <c r="ARG142" s="7">
        <f t="shared" si="2589"/>
        <v>-2438</v>
      </c>
      <c r="ARH142"/>
      <c r="ARI142"/>
      <c r="ARJ142"/>
      <c r="ARL142" s="5">
        <f t="shared" si="2315"/>
        <v>141</v>
      </c>
      <c r="ARM142" s="57">
        <v>14</v>
      </c>
      <c r="ARN142" s="48" t="str">
        <f>IF(COUNTIF(ARM2:ARM141,ARM142)&gt;0,"R","")</f>
        <v>R</v>
      </c>
      <c r="ARO142" s="46">
        <f t="shared" si="2145"/>
        <v>0</v>
      </c>
      <c r="ARP142" s="6">
        <f t="shared" si="2825"/>
        <v>83</v>
      </c>
      <c r="ARQ142" s="6">
        <f t="shared" si="2590"/>
        <v>0</v>
      </c>
      <c r="ARR142" s="7">
        <f t="shared" si="2591"/>
        <v>3441</v>
      </c>
      <c r="ARS142"/>
      <c r="ART142"/>
      <c r="ARU142"/>
      <c r="ARW142" s="5">
        <f t="shared" si="2316"/>
        <v>141</v>
      </c>
      <c r="ARX142" s="57">
        <v>0</v>
      </c>
      <c r="ARY142" s="48" t="str">
        <f>IF(COUNTIF(ARX2:ARX141,ARX142)&gt;0,"R","")</f>
        <v>R</v>
      </c>
      <c r="ARZ142" s="46">
        <f t="shared" si="2146"/>
        <v>1</v>
      </c>
      <c r="ASA142" s="6">
        <f t="shared" si="2826"/>
        <v>82</v>
      </c>
      <c r="ASB142" s="6">
        <f t="shared" si="2592"/>
        <v>-82</v>
      </c>
      <c r="ASC142" s="7">
        <f t="shared" si="2593"/>
        <v>-506</v>
      </c>
      <c r="ASD142"/>
      <c r="ASE142"/>
      <c r="ASF142"/>
      <c r="ASH142" s="5">
        <f t="shared" si="2317"/>
        <v>141</v>
      </c>
      <c r="ASI142" s="57">
        <v>23</v>
      </c>
      <c r="ASJ142" s="48" t="str">
        <f>IF(COUNTIF(ASI2:ASI141,ASI142)&gt;0,"R","")</f>
        <v>R</v>
      </c>
      <c r="ASK142" s="46">
        <f t="shared" si="2147"/>
        <v>2</v>
      </c>
      <c r="ASL142" s="6">
        <f t="shared" si="2827"/>
        <v>85</v>
      </c>
      <c r="ASM142" s="6">
        <f t="shared" si="2594"/>
        <v>-170</v>
      </c>
      <c r="ASN142" s="7">
        <f t="shared" si="2595"/>
        <v>-5281</v>
      </c>
      <c r="ASO142"/>
      <c r="ASP142"/>
      <c r="ASQ142"/>
      <c r="ASS142" s="5">
        <f t="shared" si="2318"/>
        <v>141</v>
      </c>
      <c r="AST142" s="57">
        <v>30</v>
      </c>
      <c r="ASU142" s="48" t="str">
        <f>IF(COUNTIF(AST2:AST141,AST142)&gt;0,"R","")</f>
        <v>R</v>
      </c>
      <c r="ASV142" s="46">
        <f t="shared" si="2148"/>
        <v>1</v>
      </c>
      <c r="ASW142" s="6">
        <f t="shared" si="2828"/>
        <v>86</v>
      </c>
      <c r="ASX142" s="6">
        <f t="shared" si="2596"/>
        <v>-86</v>
      </c>
      <c r="ASY142" s="7">
        <f t="shared" si="2597"/>
        <v>-1574</v>
      </c>
      <c r="ASZ142"/>
      <c r="ATA142"/>
      <c r="ATB142"/>
      <c r="ATD142" s="5">
        <f t="shared" si="2319"/>
        <v>141</v>
      </c>
      <c r="ATE142" s="57">
        <v>6</v>
      </c>
      <c r="ATF142" s="48" t="str">
        <f>IF(COUNTIF(ATE2:ATE141,ATE142)&gt;0,"R","")</f>
        <v>R</v>
      </c>
      <c r="ATG142" s="46">
        <f t="shared" si="2149"/>
        <v>1</v>
      </c>
      <c r="ATH142" s="6">
        <f t="shared" si="2829"/>
        <v>86</v>
      </c>
      <c r="ATI142" s="6">
        <f t="shared" si="2598"/>
        <v>-86</v>
      </c>
      <c r="ATJ142" s="7">
        <f t="shared" si="2599"/>
        <v>-3198</v>
      </c>
      <c r="ATK142"/>
      <c r="ATL142"/>
      <c r="ATM142"/>
      <c r="ATO142" s="5">
        <f t="shared" si="2320"/>
        <v>141</v>
      </c>
      <c r="ATP142" s="57">
        <v>14</v>
      </c>
      <c r="ATQ142" s="48" t="str">
        <f>IF(COUNTIF(ATP2:ATP141,ATP142)&gt;0,"R","")</f>
        <v>R</v>
      </c>
      <c r="ATR142" s="46">
        <f t="shared" si="2150"/>
        <v>0</v>
      </c>
      <c r="ATS142" s="6">
        <f t="shared" si="2830"/>
        <v>83</v>
      </c>
      <c r="ATT142" s="6">
        <f t="shared" si="2600"/>
        <v>0</v>
      </c>
      <c r="ATU142" s="7">
        <f t="shared" si="2601"/>
        <v>3912</v>
      </c>
      <c r="ATV142"/>
      <c r="ATW142"/>
      <c r="ATX142"/>
      <c r="ATZ142" s="5">
        <f t="shared" si="2321"/>
        <v>141</v>
      </c>
      <c r="AUA142" s="57">
        <v>22</v>
      </c>
      <c r="AUB142" s="48" t="str">
        <f>IF(COUNTIF(AUA2:AUA141,AUA142)&gt;0,"R","")</f>
        <v>R</v>
      </c>
      <c r="AUC142" s="46">
        <f t="shared" si="2151"/>
        <v>0</v>
      </c>
      <c r="AUD142" s="6">
        <f t="shared" si="2831"/>
        <v>78</v>
      </c>
      <c r="AUE142" s="6">
        <f t="shared" si="2602"/>
        <v>0</v>
      </c>
      <c r="AUF142" s="7">
        <f t="shared" si="2603"/>
        <v>3197</v>
      </c>
      <c r="AUG142"/>
      <c r="AUH142"/>
      <c r="AUI142"/>
      <c r="AUK142" s="5">
        <f t="shared" si="2322"/>
        <v>141</v>
      </c>
      <c r="AUL142" s="57">
        <v>4</v>
      </c>
      <c r="AUM142" s="48" t="str">
        <f>IF(COUNTIF(AUL2:AUL141,AUL142)&gt;0,"R","")</f>
        <v>R</v>
      </c>
      <c r="AUN142" s="46">
        <f t="shared" si="2152"/>
        <v>0</v>
      </c>
      <c r="AUO142" s="6">
        <f t="shared" si="2832"/>
        <v>84</v>
      </c>
      <c r="AUP142" s="6">
        <f t="shared" si="2604"/>
        <v>0</v>
      </c>
      <c r="AUQ142" s="7">
        <f t="shared" si="2605"/>
        <v>733</v>
      </c>
      <c r="AUR142"/>
      <c r="AUS142"/>
      <c r="AUT142"/>
      <c r="AUV142" s="5">
        <f t="shared" si="2323"/>
        <v>141</v>
      </c>
      <c r="AUW142" s="57">
        <v>32</v>
      </c>
      <c r="AUX142" s="48" t="str">
        <f>IF(COUNTIF(AUW2:AUW141,AUW142)&gt;0,"R","")</f>
        <v>R</v>
      </c>
      <c r="AUY142" s="46">
        <f t="shared" si="2153"/>
        <v>1</v>
      </c>
      <c r="AUZ142" s="6">
        <f t="shared" si="2833"/>
        <v>80</v>
      </c>
      <c r="AVA142" s="6">
        <f t="shared" si="2606"/>
        <v>-80</v>
      </c>
      <c r="AVB142" s="7">
        <f t="shared" si="2607"/>
        <v>-535</v>
      </c>
      <c r="AVC142"/>
      <c r="AVD142"/>
      <c r="AVE142"/>
      <c r="AVG142" s="5">
        <f t="shared" si="2324"/>
        <v>141</v>
      </c>
      <c r="AVH142" s="57">
        <v>36</v>
      </c>
      <c r="AVI142" s="48" t="str">
        <f>IF(COUNTIF(AVH2:AVH141,AVH142)&gt;0,"R","")</f>
        <v>R</v>
      </c>
      <c r="AVJ142" s="46">
        <f t="shared" si="2154"/>
        <v>0</v>
      </c>
      <c r="AVK142" s="6">
        <f t="shared" si="2834"/>
        <v>87</v>
      </c>
      <c r="AVL142" s="6">
        <f t="shared" si="2608"/>
        <v>0</v>
      </c>
      <c r="AVM142" s="7">
        <f t="shared" si="2609"/>
        <v>2041</v>
      </c>
      <c r="AVN142"/>
      <c r="AVO142"/>
      <c r="AVP142"/>
      <c r="AVR142" s="5">
        <f t="shared" si="2325"/>
        <v>141</v>
      </c>
      <c r="AVS142" s="57">
        <v>24</v>
      </c>
      <c r="AVT142" s="48" t="str">
        <f>IF(COUNTIF(AVS2:AVS141,AVS142)&gt;0,"R","")</f>
        <v>R</v>
      </c>
      <c r="AVU142" s="46">
        <f t="shared" si="2155"/>
        <v>0</v>
      </c>
      <c r="AVV142" s="6">
        <f t="shared" si="2835"/>
        <v>85</v>
      </c>
      <c r="AVW142" s="6">
        <f t="shared" si="2610"/>
        <v>0</v>
      </c>
      <c r="AVX142" s="7">
        <f t="shared" si="2611"/>
        <v>1803</v>
      </c>
      <c r="AVY142"/>
      <c r="AVZ142"/>
      <c r="AWA142"/>
      <c r="AWC142" s="5">
        <f t="shared" si="2326"/>
        <v>141</v>
      </c>
      <c r="AWD142" s="57">
        <v>34</v>
      </c>
      <c r="AWE142" s="48" t="str">
        <f>IF(COUNTIF(AWD2:AWD141,AWD142)&gt;0,"R","")</f>
        <v>R</v>
      </c>
      <c r="AWF142" s="46">
        <f t="shared" si="2156"/>
        <v>1</v>
      </c>
      <c r="AWG142" s="6">
        <f t="shared" si="2836"/>
        <v>79</v>
      </c>
      <c r="AWH142" s="6">
        <f t="shared" si="2612"/>
        <v>-79</v>
      </c>
      <c r="AWI142" s="7">
        <f t="shared" si="2613"/>
        <v>-1720</v>
      </c>
      <c r="AWJ142"/>
      <c r="AWK142"/>
      <c r="AWL142"/>
      <c r="AWN142" s="5">
        <f t="shared" si="2327"/>
        <v>141</v>
      </c>
      <c r="AWO142" s="57">
        <v>3</v>
      </c>
      <c r="AWP142" s="48" t="str">
        <f>IF(COUNTIF(AWO2:AWO141,AWO142)&gt;0,"R","")</f>
        <v>R</v>
      </c>
      <c r="AWQ142" s="46">
        <f t="shared" si="2157"/>
        <v>0</v>
      </c>
      <c r="AWR142" s="6">
        <f t="shared" si="2837"/>
        <v>84</v>
      </c>
      <c r="AWS142" s="6">
        <f t="shared" si="2614"/>
        <v>0</v>
      </c>
      <c r="AWT142" s="7">
        <f t="shared" si="2615"/>
        <v>2505</v>
      </c>
      <c r="AWU142"/>
      <c r="AWV142"/>
      <c r="AWW142"/>
      <c r="AWY142" s="5">
        <f t="shared" si="2328"/>
        <v>141</v>
      </c>
      <c r="AWZ142" s="57">
        <v>33</v>
      </c>
      <c r="AXA142" s="48" t="str">
        <f>IF(COUNTIF(AWZ2:AWZ141,AWZ142)&gt;0,"R","")</f>
        <v>R</v>
      </c>
      <c r="AXB142" s="46">
        <f t="shared" si="2158"/>
        <v>0</v>
      </c>
      <c r="AXC142" s="6">
        <f t="shared" si="2838"/>
        <v>80</v>
      </c>
      <c r="AXD142" s="6">
        <f t="shared" si="2616"/>
        <v>0</v>
      </c>
      <c r="AXE142" s="7">
        <f t="shared" si="2617"/>
        <v>2834</v>
      </c>
      <c r="AXF142"/>
      <c r="AXG142"/>
      <c r="AXH142"/>
      <c r="AXJ142" s="5">
        <f t="shared" si="2329"/>
        <v>141</v>
      </c>
      <c r="AXK142" s="57">
        <v>3</v>
      </c>
      <c r="AXL142" s="48" t="str">
        <f>IF(COUNTIF(AXK2:AXK141,AXK142)&gt;0,"R","")</f>
        <v>R</v>
      </c>
      <c r="AXM142" s="46">
        <f t="shared" si="2159"/>
        <v>0</v>
      </c>
      <c r="AXN142" s="6">
        <f t="shared" si="2839"/>
        <v>82</v>
      </c>
      <c r="AXO142" s="6">
        <f t="shared" si="2618"/>
        <v>0</v>
      </c>
      <c r="AXP142" s="7">
        <f t="shared" si="2619"/>
        <v>2510</v>
      </c>
      <c r="AXQ142"/>
      <c r="AXR142"/>
      <c r="AXS142"/>
      <c r="AXU142" s="5">
        <f t="shared" si="2330"/>
        <v>141</v>
      </c>
      <c r="AXV142" s="57">
        <v>3</v>
      </c>
      <c r="AXW142" s="48" t="str">
        <f>IF(COUNTIF(AXV2:AXV141,AXV142)&gt;0,"R","")</f>
        <v>R</v>
      </c>
      <c r="AXX142" s="46">
        <f t="shared" si="2160"/>
        <v>0</v>
      </c>
      <c r="AXY142" s="6">
        <f t="shared" si="2840"/>
        <v>77</v>
      </c>
      <c r="AXZ142" s="6">
        <f t="shared" si="2620"/>
        <v>0</v>
      </c>
      <c r="AYA142" s="7">
        <f t="shared" si="2621"/>
        <v>3165</v>
      </c>
      <c r="AYB142"/>
      <c r="AYC142"/>
      <c r="AYD142"/>
      <c r="AYF142" s="5">
        <f t="shared" si="2331"/>
        <v>141</v>
      </c>
      <c r="AYG142" s="57">
        <v>12</v>
      </c>
      <c r="AYH142" s="48" t="str">
        <f>IF(COUNTIF(AYG2:AYG141,AYG142)&gt;0,"R","")</f>
        <v>R</v>
      </c>
      <c r="AYI142" s="46">
        <f t="shared" si="2161"/>
        <v>0</v>
      </c>
      <c r="AYJ142" s="6">
        <f t="shared" si="2841"/>
        <v>79</v>
      </c>
      <c r="AYK142" s="6">
        <f t="shared" si="2622"/>
        <v>0</v>
      </c>
      <c r="AYL142" s="7">
        <f t="shared" si="2623"/>
        <v>2560</v>
      </c>
      <c r="AYM142"/>
      <c r="AYN142"/>
      <c r="AYO142"/>
      <c r="AYQ142" s="5">
        <f t="shared" si="2332"/>
        <v>141</v>
      </c>
      <c r="AYR142" s="57">
        <v>7</v>
      </c>
      <c r="AYS142" s="48" t="str">
        <f>IF(COUNTIF(AYR2:AYR141,AYR142)&gt;0,"R","")</f>
        <v>R</v>
      </c>
      <c r="AYT142" s="46">
        <f t="shared" si="2162"/>
        <v>0</v>
      </c>
      <c r="AYU142" s="6">
        <f t="shared" si="2842"/>
        <v>81</v>
      </c>
      <c r="AYV142" s="6">
        <f t="shared" si="2624"/>
        <v>0</v>
      </c>
      <c r="AYW142" s="7">
        <f t="shared" si="2625"/>
        <v>3660</v>
      </c>
      <c r="AYX142"/>
      <c r="AYY142"/>
      <c r="AYZ142"/>
      <c r="AZB142" s="5">
        <f t="shared" si="2333"/>
        <v>141</v>
      </c>
      <c r="AZC142" s="57">
        <v>33</v>
      </c>
      <c r="AZD142" s="48" t="str">
        <f>IF(COUNTIF(AZC2:AZC141,AZC142)&gt;0,"R","")</f>
        <v>R</v>
      </c>
      <c r="AZE142" s="46">
        <f t="shared" si="2163"/>
        <v>2</v>
      </c>
      <c r="AZF142" s="6">
        <f t="shared" si="2843"/>
        <v>84</v>
      </c>
      <c r="AZG142" s="6">
        <f t="shared" si="2626"/>
        <v>-168</v>
      </c>
      <c r="AZH142" s="7">
        <f t="shared" si="2627"/>
        <v>-5704</v>
      </c>
      <c r="AZI142"/>
      <c r="AZJ142"/>
      <c r="AZK142"/>
      <c r="AZM142" s="5">
        <f t="shared" si="2334"/>
        <v>141</v>
      </c>
      <c r="AZN142" s="57">
        <v>11</v>
      </c>
      <c r="AZO142" s="48" t="str">
        <f>IF(COUNTIF(AZN2:AZN141,AZN142)&gt;0,"R","")</f>
        <v>R</v>
      </c>
      <c r="AZP142" s="46">
        <f t="shared" si="2164"/>
        <v>0</v>
      </c>
      <c r="AZQ142" s="6">
        <f t="shared" si="2844"/>
        <v>81</v>
      </c>
      <c r="AZR142" s="6">
        <f t="shared" si="2628"/>
        <v>0</v>
      </c>
      <c r="AZS142" s="7">
        <f t="shared" si="2629"/>
        <v>3076</v>
      </c>
      <c r="AZT142"/>
      <c r="AZU142"/>
      <c r="AZV142"/>
      <c r="AZX142" s="5">
        <f t="shared" si="2335"/>
        <v>141</v>
      </c>
      <c r="AZY142" s="57">
        <v>30</v>
      </c>
      <c r="AZZ142" s="48" t="str">
        <f>IF(COUNTIF(AZY2:AZY141,AZY142)&gt;0,"R","")</f>
        <v>R</v>
      </c>
      <c r="BAA142" s="46">
        <f t="shared" si="2165"/>
        <v>2</v>
      </c>
      <c r="BAB142" s="6">
        <f t="shared" si="2845"/>
        <v>81</v>
      </c>
      <c r="BAC142" s="6">
        <f t="shared" si="2630"/>
        <v>-162</v>
      </c>
      <c r="BAD142" s="7">
        <f t="shared" si="2631"/>
        <v>-4534</v>
      </c>
      <c r="BAE142"/>
      <c r="BAF142"/>
      <c r="BAG142"/>
      <c r="BAI142" s="5">
        <f t="shared" si="2336"/>
        <v>141</v>
      </c>
      <c r="BAJ142" s="57">
        <v>12</v>
      </c>
      <c r="BAK142" s="48" t="str">
        <f>IF(COUNTIF(BAJ2:BAJ141,BAJ142)&gt;0,"R","")</f>
        <v>R</v>
      </c>
      <c r="BAL142" s="46">
        <f t="shared" si="2166"/>
        <v>1</v>
      </c>
      <c r="BAM142" s="6">
        <f t="shared" si="2846"/>
        <v>84</v>
      </c>
      <c r="BAN142" s="6">
        <f t="shared" si="2632"/>
        <v>-84</v>
      </c>
      <c r="BAO142" s="7">
        <f t="shared" si="2633"/>
        <v>-1953</v>
      </c>
      <c r="BAP142"/>
      <c r="BAQ142"/>
      <c r="BAR142"/>
      <c r="BAT142" s="5">
        <f t="shared" si="2337"/>
        <v>141</v>
      </c>
      <c r="BAU142" s="57">
        <v>13</v>
      </c>
      <c r="BAV142" s="48" t="str">
        <f>IF(COUNTIF(BAU2:BAU141,BAU142)&gt;0,"R","")</f>
        <v>R</v>
      </c>
      <c r="BAW142" s="46">
        <f t="shared" si="2167"/>
        <v>0</v>
      </c>
      <c r="BAX142" s="6">
        <f t="shared" si="2847"/>
        <v>83</v>
      </c>
      <c r="BAY142" s="6">
        <f t="shared" si="2634"/>
        <v>0</v>
      </c>
      <c r="BAZ142" s="7">
        <f t="shared" si="2635"/>
        <v>3567</v>
      </c>
      <c r="BBA142"/>
      <c r="BBB142"/>
      <c r="BBC142"/>
      <c r="BBE142" s="5">
        <f t="shared" si="2338"/>
        <v>141</v>
      </c>
      <c r="BBF142" s="57">
        <v>10</v>
      </c>
      <c r="BBG142" s="48" t="str">
        <f>IF(COUNTIF(BBF2:BBF141,BBF142)&gt;0,"R","")</f>
        <v>R</v>
      </c>
      <c r="BBH142" s="46">
        <f t="shared" si="2168"/>
        <v>1</v>
      </c>
      <c r="BBI142" s="6">
        <f t="shared" si="2848"/>
        <v>81</v>
      </c>
      <c r="BBJ142" s="6">
        <f t="shared" si="2636"/>
        <v>-81</v>
      </c>
      <c r="BBK142" s="7">
        <f t="shared" si="2637"/>
        <v>-1941</v>
      </c>
      <c r="BBL142"/>
      <c r="BBM142"/>
      <c r="BBN142"/>
      <c r="BBP142" s="5">
        <f t="shared" si="2339"/>
        <v>141</v>
      </c>
      <c r="BBQ142" s="57">
        <v>35</v>
      </c>
      <c r="BBR142" s="48" t="str">
        <f>IF(COUNTIF(BBQ2:BBQ141,BBQ142)&gt;0,"R","")</f>
        <v>R</v>
      </c>
      <c r="BBS142" s="46">
        <f t="shared" si="2169"/>
        <v>1</v>
      </c>
      <c r="BBT142" s="6">
        <f t="shared" si="2849"/>
        <v>81</v>
      </c>
      <c r="BBU142" s="6">
        <f t="shared" si="2638"/>
        <v>-81</v>
      </c>
      <c r="BBV142" s="7">
        <f t="shared" si="2639"/>
        <v>-302</v>
      </c>
      <c r="BBW142"/>
      <c r="BBX142"/>
      <c r="BBY142"/>
      <c r="BCA142" s="5">
        <f t="shared" si="2340"/>
        <v>141</v>
      </c>
      <c r="BCB142" s="57">
        <v>35</v>
      </c>
      <c r="BCC142" s="48" t="str">
        <f>IF(COUNTIF(BCB2:BCB141,BCB142)&gt;0,"R","")</f>
        <v>R</v>
      </c>
      <c r="BCD142" s="46">
        <f t="shared" si="2170"/>
        <v>1</v>
      </c>
      <c r="BCE142" s="6">
        <f t="shared" si="2850"/>
        <v>79</v>
      </c>
      <c r="BCF142" s="6">
        <f t="shared" si="2640"/>
        <v>-79</v>
      </c>
      <c r="BCG142" s="7">
        <f t="shared" si="2641"/>
        <v>-1834</v>
      </c>
      <c r="BCH142"/>
      <c r="BCI142"/>
      <c r="BCJ142"/>
      <c r="BCL142" s="5">
        <f t="shared" si="2341"/>
        <v>141</v>
      </c>
      <c r="BCM142" s="57">
        <v>14</v>
      </c>
      <c r="BCN142" s="48" t="str">
        <f>IF(COUNTIF(BCM2:BCM141,BCM142)&gt;0,"R","")</f>
        <v>R</v>
      </c>
      <c r="BCO142" s="46">
        <f t="shared" si="2171"/>
        <v>2</v>
      </c>
      <c r="BCP142" s="6">
        <f t="shared" si="2851"/>
        <v>84</v>
      </c>
      <c r="BCQ142" s="6">
        <f t="shared" si="2642"/>
        <v>-168</v>
      </c>
      <c r="BCR142" s="7">
        <f t="shared" si="2643"/>
        <v>-4908</v>
      </c>
      <c r="BCS142"/>
      <c r="BCT142"/>
      <c r="BCU142"/>
      <c r="BCW142" s="5">
        <f t="shared" si="2342"/>
        <v>141</v>
      </c>
      <c r="BCX142" s="57">
        <v>16</v>
      </c>
      <c r="BCY142" s="48" t="str">
        <f>IF(COUNTIF(BCX2:BCX141,BCX142)&gt;0,"R","")</f>
        <v>R</v>
      </c>
      <c r="BCZ142" s="46">
        <f t="shared" si="2172"/>
        <v>1</v>
      </c>
      <c r="BDA142" s="6">
        <f t="shared" si="2852"/>
        <v>88</v>
      </c>
      <c r="BDB142" s="6">
        <f t="shared" si="2644"/>
        <v>-88</v>
      </c>
      <c r="BDC142" s="7">
        <f t="shared" si="2645"/>
        <v>-637</v>
      </c>
      <c r="BDD142"/>
      <c r="BDE142"/>
      <c r="BDF142"/>
      <c r="BDH142" s="5">
        <f t="shared" si="2343"/>
        <v>141</v>
      </c>
      <c r="BDI142" s="57">
        <v>24</v>
      </c>
      <c r="BDJ142" s="48" t="str">
        <f>IF(COUNTIF(BDI2:BDI141,BDI142)&gt;0,"R","")</f>
        <v>R</v>
      </c>
      <c r="BDK142" s="46">
        <f t="shared" si="2173"/>
        <v>0</v>
      </c>
      <c r="BDL142" s="6">
        <f t="shared" si="2853"/>
        <v>81</v>
      </c>
      <c r="BDM142" s="6">
        <f t="shared" si="2646"/>
        <v>0</v>
      </c>
      <c r="BDN142" s="7">
        <f t="shared" si="2647"/>
        <v>2824</v>
      </c>
      <c r="BDO142"/>
      <c r="BDP142"/>
      <c r="BDQ142"/>
      <c r="BDS142" s="5">
        <f t="shared" si="2344"/>
        <v>141</v>
      </c>
      <c r="BDT142" s="57">
        <v>3</v>
      </c>
      <c r="BDU142" s="48" t="str">
        <f>IF(COUNTIF(BDT2:BDT141,BDT142)&gt;0,"R","")</f>
        <v>R</v>
      </c>
      <c r="BDV142" s="46">
        <f t="shared" si="2174"/>
        <v>1</v>
      </c>
      <c r="BDW142" s="6">
        <f t="shared" si="2854"/>
        <v>81</v>
      </c>
      <c r="BDX142" s="6">
        <f t="shared" si="2648"/>
        <v>-81</v>
      </c>
      <c r="BDY142" s="7">
        <f t="shared" si="2649"/>
        <v>-755</v>
      </c>
      <c r="BDZ142"/>
      <c r="BEA142"/>
      <c r="BEB142"/>
      <c r="BED142" s="5">
        <f t="shared" si="2345"/>
        <v>141</v>
      </c>
      <c r="BEE142" s="57">
        <v>25</v>
      </c>
      <c r="BEF142" s="48" t="str">
        <f>IF(COUNTIF(BEE2:BEE141,BEE142)&gt;0,"R","")</f>
        <v>R</v>
      </c>
      <c r="BEG142" s="46">
        <f t="shared" si="2175"/>
        <v>1</v>
      </c>
      <c r="BEH142" s="6">
        <f t="shared" si="2855"/>
        <v>85</v>
      </c>
      <c r="BEI142" s="6">
        <f t="shared" si="2650"/>
        <v>-85</v>
      </c>
      <c r="BEJ142" s="7">
        <f t="shared" si="2651"/>
        <v>-2016</v>
      </c>
      <c r="BEK142"/>
      <c r="BEL142"/>
      <c r="BEM142"/>
      <c r="BEO142" s="5">
        <f t="shared" si="2346"/>
        <v>141</v>
      </c>
      <c r="BEP142" s="57">
        <v>21</v>
      </c>
      <c r="BEQ142" s="48" t="str">
        <f>IF(COUNTIF(BEP2:BEP141,BEP142)&gt;0,"R","")</f>
        <v>R</v>
      </c>
      <c r="BER142" s="46">
        <f t="shared" si="2176"/>
        <v>0</v>
      </c>
      <c r="BES142" s="6">
        <f t="shared" si="2856"/>
        <v>79</v>
      </c>
      <c r="BET142" s="6">
        <f t="shared" si="2652"/>
        <v>0</v>
      </c>
      <c r="BEU142" s="7">
        <f t="shared" si="2653"/>
        <v>3739</v>
      </c>
      <c r="BEV142"/>
      <c r="BEW142"/>
      <c r="BEX142"/>
      <c r="BEZ142" s="5">
        <f t="shared" si="2347"/>
        <v>141</v>
      </c>
      <c r="BFA142" s="57">
        <v>20</v>
      </c>
      <c r="BFB142" s="48" t="str">
        <f>IF(COUNTIF(BFA2:BFA141,BFA142)&gt;0,"R","")</f>
        <v>R</v>
      </c>
      <c r="BFC142" s="46">
        <f t="shared" si="2177"/>
        <v>0</v>
      </c>
      <c r="BFD142" s="6">
        <f t="shared" si="2857"/>
        <v>78</v>
      </c>
      <c r="BFE142" s="6">
        <f t="shared" si="2654"/>
        <v>0</v>
      </c>
      <c r="BFF142" s="7">
        <f t="shared" si="2655"/>
        <v>2859</v>
      </c>
      <c r="BFG142"/>
      <c r="BFH142"/>
      <c r="BFI142"/>
      <c r="BFK142" s="5">
        <f t="shared" si="2348"/>
        <v>141</v>
      </c>
      <c r="BFL142" s="57">
        <v>28</v>
      </c>
      <c r="BFM142" s="48" t="str">
        <f>IF(COUNTIF(BFL2:BFL141,BFL142)&gt;0,"R","")</f>
        <v>R</v>
      </c>
      <c r="BFN142" s="46">
        <f t="shared" si="2178"/>
        <v>2</v>
      </c>
      <c r="BFO142" s="6">
        <f t="shared" si="2858"/>
        <v>85</v>
      </c>
      <c r="BFP142" s="6">
        <f t="shared" si="2656"/>
        <v>-170</v>
      </c>
      <c r="BFQ142" s="7">
        <f t="shared" si="2657"/>
        <v>-6497</v>
      </c>
      <c r="BFR142"/>
      <c r="BFS142"/>
      <c r="BFT142"/>
      <c r="BFV142" s="5">
        <f t="shared" si="2349"/>
        <v>141</v>
      </c>
      <c r="BFW142" s="57">
        <v>22</v>
      </c>
      <c r="BFX142" s="48" t="str">
        <f>IF(COUNTIF(BFW2:BFW141,BFW142)&gt;0,"R","")</f>
        <v>R</v>
      </c>
      <c r="BFY142" s="46">
        <f t="shared" si="2179"/>
        <v>1</v>
      </c>
      <c r="BFZ142" s="6">
        <f t="shared" si="2859"/>
        <v>80</v>
      </c>
      <c r="BGA142" s="6">
        <f t="shared" si="2658"/>
        <v>-80</v>
      </c>
      <c r="BGB142" s="7">
        <f t="shared" si="2659"/>
        <v>-179</v>
      </c>
      <c r="BGC142"/>
      <c r="BGD142"/>
      <c r="BGE142"/>
      <c r="BGG142" s="5">
        <f t="shared" si="2350"/>
        <v>141</v>
      </c>
      <c r="BGH142" s="57">
        <v>9</v>
      </c>
      <c r="BGI142" s="48" t="str">
        <f>IF(COUNTIF(BGH2:BGH141,BGH142)&gt;0,"R","")</f>
        <v>R</v>
      </c>
      <c r="BGJ142" s="46">
        <f t="shared" si="2180"/>
        <v>0</v>
      </c>
      <c r="BGK142" s="6">
        <f t="shared" si="2860"/>
        <v>77</v>
      </c>
      <c r="BGL142" s="6">
        <f t="shared" si="2660"/>
        <v>0</v>
      </c>
      <c r="BGM142" s="7">
        <f t="shared" si="2661"/>
        <v>1993</v>
      </c>
      <c r="BGN142"/>
      <c r="BGO142"/>
      <c r="BGP142"/>
      <c r="BGR142" s="5">
        <f t="shared" si="2351"/>
        <v>141</v>
      </c>
      <c r="BGS142" s="57">
        <v>21</v>
      </c>
      <c r="BGT142" s="48" t="str">
        <f>IF(COUNTIF(BGS2:BGS141,BGS142)&gt;0,"R","")</f>
        <v>R</v>
      </c>
      <c r="BGU142" s="46">
        <f t="shared" si="2181"/>
        <v>3</v>
      </c>
      <c r="BGV142" s="6">
        <f t="shared" si="2861"/>
        <v>84</v>
      </c>
      <c r="BGW142" s="6">
        <f t="shared" si="2662"/>
        <v>-252</v>
      </c>
      <c r="BGX142" s="7">
        <f t="shared" si="2663"/>
        <v>-8497</v>
      </c>
      <c r="BGY142"/>
      <c r="BGZ142"/>
      <c r="BHA142"/>
      <c r="BHC142" s="5">
        <f t="shared" si="2352"/>
        <v>141</v>
      </c>
      <c r="BHD142" s="57">
        <v>5</v>
      </c>
      <c r="BHE142" s="48" t="str">
        <f>IF(COUNTIF(BHD2:BHD141,BHD142)&gt;0,"R","")</f>
        <v>R</v>
      </c>
      <c r="BHF142" s="46">
        <f t="shared" si="2182"/>
        <v>1</v>
      </c>
      <c r="BHG142" s="6">
        <f t="shared" si="2862"/>
        <v>84</v>
      </c>
      <c r="BHH142" s="6">
        <f t="shared" si="2664"/>
        <v>-84</v>
      </c>
      <c r="BHI142" s="7">
        <f t="shared" si="2665"/>
        <v>-1763</v>
      </c>
      <c r="BHJ142"/>
      <c r="BHK142"/>
      <c r="BHL142"/>
      <c r="BHN142" s="5">
        <f t="shared" si="2353"/>
        <v>141</v>
      </c>
      <c r="BHO142" s="57">
        <v>36</v>
      </c>
      <c r="BHP142" s="48" t="str">
        <f>IF(COUNTIF(BHO2:BHO141,BHO142)&gt;0,"R","")</f>
        <v>R</v>
      </c>
      <c r="BHQ142" s="46">
        <f t="shared" si="2183"/>
        <v>0</v>
      </c>
      <c r="BHR142" s="6">
        <f t="shared" si="2863"/>
        <v>84</v>
      </c>
      <c r="BHS142" s="6">
        <f t="shared" si="2666"/>
        <v>0</v>
      </c>
      <c r="BHT142" s="7">
        <f t="shared" si="2667"/>
        <v>3379</v>
      </c>
      <c r="BHU142"/>
      <c r="BHV142"/>
      <c r="BHW142"/>
      <c r="BHY142" s="5">
        <f t="shared" si="2354"/>
        <v>141</v>
      </c>
      <c r="BHZ142" s="57">
        <v>3</v>
      </c>
      <c r="BIA142" s="48" t="str">
        <f>IF(COUNTIF(BHZ2:BHZ141,BHZ142)&gt;0,"R","")</f>
        <v>R</v>
      </c>
      <c r="BIB142" s="46">
        <f t="shared" si="2184"/>
        <v>1</v>
      </c>
      <c r="BIC142" s="6">
        <f t="shared" si="2864"/>
        <v>85</v>
      </c>
      <c r="BID142" s="6">
        <f t="shared" si="2668"/>
        <v>-85</v>
      </c>
      <c r="BIE142" s="7">
        <f t="shared" si="2669"/>
        <v>-885</v>
      </c>
      <c r="BIF142"/>
      <c r="BIG142"/>
      <c r="BIH142"/>
      <c r="BIJ142" s="5">
        <f t="shared" si="2355"/>
        <v>141</v>
      </c>
      <c r="BIK142" s="57">
        <v>22</v>
      </c>
      <c r="BIL142" s="48" t="str">
        <f>IF(COUNTIF(BIK2:BIK141,BIK142)&gt;0,"R","")</f>
        <v>R</v>
      </c>
      <c r="BIM142" s="46">
        <f t="shared" si="2185"/>
        <v>1</v>
      </c>
      <c r="BIN142" s="6">
        <f t="shared" si="2865"/>
        <v>85</v>
      </c>
      <c r="BIO142" s="6">
        <f t="shared" si="2670"/>
        <v>-85</v>
      </c>
      <c r="BIP142" s="7">
        <f t="shared" si="2671"/>
        <v>-1549</v>
      </c>
      <c r="BIQ142"/>
      <c r="BIR142"/>
      <c r="BIS142"/>
      <c r="BIU142" s="5">
        <f t="shared" si="2356"/>
        <v>141</v>
      </c>
      <c r="BIV142" s="57">
        <v>29</v>
      </c>
      <c r="BIW142" s="48" t="str">
        <f>IF(COUNTIF(BIV2:BIV141,BIV142)&gt;0,"R","")</f>
        <v>R</v>
      </c>
      <c r="BIX142" s="46">
        <f t="shared" si="2186"/>
        <v>0</v>
      </c>
      <c r="BIY142" s="6">
        <f t="shared" si="2866"/>
        <v>85</v>
      </c>
      <c r="BIZ142" s="6">
        <f t="shared" si="2672"/>
        <v>0</v>
      </c>
      <c r="BJA142" s="7">
        <f t="shared" si="2673"/>
        <v>3633</v>
      </c>
      <c r="BJB142"/>
      <c r="BJC142"/>
      <c r="BJD142"/>
      <c r="BJF142" s="5">
        <f t="shared" si="2357"/>
        <v>141</v>
      </c>
      <c r="BJG142" s="57">
        <v>28</v>
      </c>
      <c r="BJH142" s="48" t="str">
        <f>IF(COUNTIF(BJG2:BJG141,BJG142)&gt;0,"R","")</f>
        <v>R</v>
      </c>
      <c r="BJI142" s="46">
        <f t="shared" si="2187"/>
        <v>0</v>
      </c>
      <c r="BJJ142" s="6">
        <f t="shared" si="2867"/>
        <v>84</v>
      </c>
      <c r="BJK142" s="6">
        <f t="shared" si="2674"/>
        <v>0</v>
      </c>
      <c r="BJL142" s="7">
        <f t="shared" si="2675"/>
        <v>2946</v>
      </c>
      <c r="BJM142"/>
      <c r="BJN142"/>
      <c r="BJO142"/>
      <c r="BJQ142" s="5">
        <f t="shared" si="2358"/>
        <v>141</v>
      </c>
      <c r="BJR142" s="57">
        <v>24</v>
      </c>
      <c r="BJS142" s="48" t="str">
        <f>IF(COUNTIF(BJR2:BJR141,BJR142)&gt;0,"R","")</f>
        <v>R</v>
      </c>
      <c r="BJT142" s="46">
        <f t="shared" si="2188"/>
        <v>0</v>
      </c>
      <c r="BJU142" s="6">
        <f t="shared" si="2868"/>
        <v>76</v>
      </c>
      <c r="BJV142" s="6">
        <f t="shared" si="2676"/>
        <v>0</v>
      </c>
      <c r="BJW142" s="7">
        <f t="shared" si="2677"/>
        <v>3066</v>
      </c>
      <c r="BJX142"/>
      <c r="BJY142"/>
      <c r="BJZ142"/>
      <c r="BKB142" s="5">
        <f t="shared" si="2359"/>
        <v>141</v>
      </c>
      <c r="BKC142" s="57">
        <v>1</v>
      </c>
      <c r="BKD142" s="48" t="str">
        <f>IF(COUNTIF(BKC2:BKC141,BKC142)&gt;0,"R","")</f>
        <v>R</v>
      </c>
      <c r="BKE142" s="46">
        <f t="shared" si="2189"/>
        <v>0</v>
      </c>
      <c r="BKF142" s="6">
        <f t="shared" si="2869"/>
        <v>78</v>
      </c>
      <c r="BKG142" s="6">
        <f t="shared" si="2678"/>
        <v>0</v>
      </c>
      <c r="BKH142" s="7">
        <f t="shared" si="2679"/>
        <v>2651</v>
      </c>
      <c r="BKI142"/>
      <c r="BKJ142"/>
      <c r="BKK142"/>
      <c r="BKM142" s="5">
        <f t="shared" si="2360"/>
        <v>141</v>
      </c>
      <c r="BKN142" s="57">
        <v>20</v>
      </c>
      <c r="BKO142" s="48" t="str">
        <f>IF(COUNTIF(BKN2:BKN141,BKN142)&gt;0,"R","")</f>
        <v>R</v>
      </c>
      <c r="BKP142" s="46">
        <f t="shared" si="2190"/>
        <v>2</v>
      </c>
      <c r="BKQ142" s="6">
        <f t="shared" si="2870"/>
        <v>85</v>
      </c>
      <c r="BKR142" s="6">
        <f t="shared" si="2680"/>
        <v>-170</v>
      </c>
      <c r="BKS142" s="7">
        <f t="shared" si="2681"/>
        <v>-7143</v>
      </c>
      <c r="BKT142"/>
      <c r="BKU142"/>
      <c r="BKV142"/>
      <c r="BKX142" s="5">
        <f t="shared" si="2361"/>
        <v>141</v>
      </c>
      <c r="BKY142" s="57">
        <v>15</v>
      </c>
      <c r="BKZ142" s="48" t="str">
        <f>IF(COUNTIF(BKY2:BKY141,BKY142)&gt;0,"R","")</f>
        <v>R</v>
      </c>
      <c r="BLA142" s="46">
        <f t="shared" si="2191"/>
        <v>1</v>
      </c>
      <c r="BLB142" s="6">
        <f t="shared" si="2871"/>
        <v>81</v>
      </c>
      <c r="BLC142" s="6">
        <f t="shared" si="2682"/>
        <v>-81</v>
      </c>
      <c r="BLD142" s="7">
        <f t="shared" si="2683"/>
        <v>-984</v>
      </c>
      <c r="BLE142"/>
      <c r="BLF142"/>
      <c r="BLG142"/>
      <c r="BLI142" s="5">
        <f t="shared" si="2362"/>
        <v>141</v>
      </c>
      <c r="BLJ142" s="57">
        <v>13</v>
      </c>
      <c r="BLK142" s="48" t="str">
        <f>IF(COUNTIF(BLJ2:BLJ141,BLJ142)&gt;0,"R","")</f>
        <v>R</v>
      </c>
      <c r="BLL142" s="46">
        <f t="shared" si="2192"/>
        <v>0</v>
      </c>
      <c r="BLM142" s="6">
        <f t="shared" si="2872"/>
        <v>86</v>
      </c>
      <c r="BLN142" s="6">
        <f t="shared" si="2684"/>
        <v>0</v>
      </c>
      <c r="BLO142" s="7">
        <f t="shared" si="2685"/>
        <v>2382</v>
      </c>
      <c r="BLP142"/>
      <c r="BLQ142"/>
      <c r="BLR142"/>
      <c r="BLT142" s="5">
        <f t="shared" si="2363"/>
        <v>141</v>
      </c>
      <c r="BLU142" s="57">
        <v>21</v>
      </c>
      <c r="BLV142" s="48" t="str">
        <f>IF(COUNTIF(BLU2:BLU141,BLU142)&gt;0,"R","")</f>
        <v>R</v>
      </c>
      <c r="BLW142" s="46">
        <f t="shared" si="2193"/>
        <v>2</v>
      </c>
      <c r="BLX142" s="6">
        <f t="shared" si="2873"/>
        <v>86</v>
      </c>
      <c r="BLY142" s="6">
        <f t="shared" si="2686"/>
        <v>-172</v>
      </c>
      <c r="BLZ142" s="7">
        <f t="shared" si="2687"/>
        <v>-5096</v>
      </c>
      <c r="BMA142"/>
      <c r="BMB142"/>
      <c r="BMC142"/>
      <c r="BME142" s="5">
        <f t="shared" si="2364"/>
        <v>141</v>
      </c>
      <c r="BMF142" s="57">
        <v>32</v>
      </c>
      <c r="BMG142" s="48" t="str">
        <f>IF(COUNTIF(BMF2:BMF141,BMF142)&gt;0,"R","")</f>
        <v>R</v>
      </c>
      <c r="BMH142" s="46">
        <f t="shared" si="2194"/>
        <v>2</v>
      </c>
      <c r="BMI142" s="6">
        <f t="shared" si="2874"/>
        <v>84</v>
      </c>
      <c r="BMJ142" s="6">
        <f t="shared" si="2688"/>
        <v>-168</v>
      </c>
      <c r="BMK142" s="7">
        <f t="shared" si="2689"/>
        <v>-4620</v>
      </c>
      <c r="BML142"/>
      <c r="BMM142"/>
      <c r="BMN142"/>
      <c r="BMP142" s="5">
        <f t="shared" si="2365"/>
        <v>141</v>
      </c>
      <c r="BMQ142" s="57">
        <v>20</v>
      </c>
      <c r="BMR142" s="48" t="str">
        <f>IF(COUNTIF(BMQ2:BMQ141,BMQ142)&gt;0,"R","")</f>
        <v>R</v>
      </c>
      <c r="BMS142" s="46">
        <f t="shared" si="2195"/>
        <v>2</v>
      </c>
      <c r="BMT142" s="6">
        <f t="shared" si="2875"/>
        <v>88</v>
      </c>
      <c r="BMU142" s="6">
        <f t="shared" si="2690"/>
        <v>-176</v>
      </c>
      <c r="BMV142" s="7">
        <f t="shared" si="2691"/>
        <v>-5640</v>
      </c>
      <c r="BMW142"/>
      <c r="BMX142"/>
      <c r="BMY142"/>
      <c r="BNA142" s="5">
        <f t="shared" si="2366"/>
        <v>141</v>
      </c>
      <c r="BNB142" s="57">
        <v>19</v>
      </c>
      <c r="BNC142" s="48" t="str">
        <f>IF(COUNTIF(BNB2:BNB141,BNB142)&gt;0,"R","")</f>
        <v>R</v>
      </c>
      <c r="BND142" s="46">
        <f t="shared" si="2196"/>
        <v>0</v>
      </c>
      <c r="BNE142" s="6">
        <f t="shared" si="2876"/>
        <v>79</v>
      </c>
      <c r="BNF142" s="6">
        <f t="shared" si="2692"/>
        <v>0</v>
      </c>
      <c r="BNG142" s="7">
        <f t="shared" si="2693"/>
        <v>3592</v>
      </c>
      <c r="BNH142"/>
      <c r="BNI142"/>
      <c r="BNJ142"/>
      <c r="BNK142"/>
      <c r="BNM142" s="5">
        <f t="shared" si="2367"/>
        <v>141</v>
      </c>
      <c r="BNN142" s="57">
        <v>22</v>
      </c>
      <c r="BNO142" s="48" t="str">
        <f>IF(COUNTIF(BNN2:BNN141,BNN142)&gt;0,"R","")</f>
        <v>R</v>
      </c>
      <c r="BNP142" s="46">
        <f t="shared" si="2197"/>
        <v>2</v>
      </c>
      <c r="BNQ142" s="6">
        <f t="shared" si="2877"/>
        <v>82</v>
      </c>
      <c r="BNR142" s="6">
        <f t="shared" si="2694"/>
        <v>-164</v>
      </c>
      <c r="BNS142" s="7">
        <f t="shared" si="2695"/>
        <v>-5001</v>
      </c>
      <c r="BNT142"/>
      <c r="BNU142"/>
      <c r="BNV142"/>
      <c r="BNX142" s="5">
        <f t="shared" si="2368"/>
        <v>141</v>
      </c>
      <c r="BNY142" s="57">
        <v>25</v>
      </c>
      <c r="BNZ142" s="48" t="str">
        <f>IF(COUNTIF(BNY2:BNY141,BNY142)&gt;0,"R","")</f>
        <v>R</v>
      </c>
      <c r="BOA142" s="46">
        <f t="shared" si="2198"/>
        <v>1</v>
      </c>
      <c r="BOB142" s="6">
        <f t="shared" si="2878"/>
        <v>87</v>
      </c>
      <c r="BOC142" s="6">
        <f t="shared" si="2696"/>
        <v>-87</v>
      </c>
      <c r="BOD142" s="7">
        <f t="shared" si="2697"/>
        <v>-1069</v>
      </c>
      <c r="BOE142"/>
      <c r="BOF142"/>
      <c r="BOG142"/>
      <c r="BOI142" s="5">
        <f t="shared" si="2369"/>
        <v>141</v>
      </c>
      <c r="BOJ142" s="57">
        <v>2</v>
      </c>
      <c r="BOK142" s="48" t="str">
        <f>IF(COUNTIF(BOJ2:BOJ141,BOJ142)&gt;0,"R","")</f>
        <v>R</v>
      </c>
      <c r="BOL142" s="46">
        <f t="shared" si="2199"/>
        <v>2</v>
      </c>
      <c r="BOM142" s="6">
        <f t="shared" si="2879"/>
        <v>84</v>
      </c>
      <c r="BON142" s="6">
        <f t="shared" si="2698"/>
        <v>-168</v>
      </c>
      <c r="BOO142" s="7">
        <f t="shared" si="2699"/>
        <v>-4873</v>
      </c>
      <c r="BOP142"/>
      <c r="BOQ142"/>
      <c r="BOR142"/>
      <c r="BOT142" s="5">
        <f t="shared" si="2370"/>
        <v>141</v>
      </c>
      <c r="BOU142" s="57">
        <v>8</v>
      </c>
      <c r="BOV142" s="48" t="str">
        <f>IF(COUNTIF(BOU2:BOU141,BOU142)&gt;0,"R","")</f>
        <v/>
      </c>
      <c r="BOW142" s="46">
        <f t="shared" si="2200"/>
        <v>1</v>
      </c>
      <c r="BOX142" s="6">
        <f t="shared" si="2880"/>
        <v>84</v>
      </c>
      <c r="BOY142" s="6">
        <f t="shared" si="2700"/>
        <v>2940</v>
      </c>
      <c r="BOZ142" s="7">
        <f t="shared" si="2701"/>
        <v>-77</v>
      </c>
      <c r="BPA142">
        <v>4</v>
      </c>
      <c r="BPB142"/>
      <c r="BPC142"/>
      <c r="BPE142" s="5">
        <f t="shared" si="2371"/>
        <v>141</v>
      </c>
      <c r="BPF142" s="57">
        <v>0</v>
      </c>
      <c r="BPG142" s="48" t="str">
        <f>IF(COUNTIF(BPF2:BPF141,BPF142)&gt;0,"R","")</f>
        <v>R</v>
      </c>
      <c r="BPH142" s="46">
        <f t="shared" si="2201"/>
        <v>1</v>
      </c>
      <c r="BPI142" s="6">
        <f t="shared" si="2881"/>
        <v>85</v>
      </c>
      <c r="BPJ142" s="6">
        <f t="shared" si="2702"/>
        <v>-85</v>
      </c>
      <c r="BPK142" s="7">
        <f t="shared" si="2703"/>
        <v>-1891</v>
      </c>
      <c r="BPL142"/>
      <c r="BPM142"/>
      <c r="BPN142"/>
      <c r="BPP142" s="5">
        <f t="shared" si="2372"/>
        <v>141</v>
      </c>
      <c r="BPQ142" s="57">
        <v>6</v>
      </c>
      <c r="BPR142" s="48" t="str">
        <f>IF(COUNTIF(BPQ2:BPQ141,BPQ142)&gt;0,"R","")</f>
        <v>R</v>
      </c>
      <c r="BPS142" s="46">
        <f t="shared" si="2202"/>
        <v>0</v>
      </c>
      <c r="BPT142" s="6">
        <f t="shared" si="2882"/>
        <v>84</v>
      </c>
      <c r="BPU142" s="6">
        <f t="shared" si="2704"/>
        <v>0</v>
      </c>
      <c r="BPV142" s="7">
        <f t="shared" si="2705"/>
        <v>1831</v>
      </c>
      <c r="BPW142"/>
      <c r="BPX142"/>
      <c r="BPY142"/>
      <c r="BQA142" s="5">
        <f t="shared" si="2373"/>
        <v>141</v>
      </c>
      <c r="BQB142" s="57">
        <v>15</v>
      </c>
      <c r="BQC142" s="48" t="str">
        <f>IF(COUNTIF(BQB2:BQB141,BQB142)&gt;0,"R","")</f>
        <v>R</v>
      </c>
      <c r="BQD142" s="46">
        <f t="shared" si="2203"/>
        <v>0</v>
      </c>
      <c r="BQE142" s="6">
        <f t="shared" si="2883"/>
        <v>87</v>
      </c>
      <c r="BQF142" s="6">
        <f t="shared" si="2706"/>
        <v>0</v>
      </c>
      <c r="BQG142" s="7">
        <f t="shared" si="2707"/>
        <v>3884</v>
      </c>
      <c r="BQH142"/>
      <c r="BQI142"/>
      <c r="BQJ142"/>
      <c r="BQL142" s="5">
        <f t="shared" si="2374"/>
        <v>141</v>
      </c>
      <c r="BQM142" s="57">
        <v>10</v>
      </c>
      <c r="BQN142" s="48" t="str">
        <f>IF(COUNTIF(BQM2:BQM141,BQM142)&gt;0,"R","")</f>
        <v>R</v>
      </c>
      <c r="BQO142" s="46">
        <f t="shared" si="2204"/>
        <v>2</v>
      </c>
      <c r="BQP142" s="6">
        <f t="shared" si="2884"/>
        <v>89</v>
      </c>
      <c r="BQQ142" s="6">
        <f t="shared" si="2708"/>
        <v>-178</v>
      </c>
      <c r="BQR142" s="7">
        <f t="shared" si="2709"/>
        <v>-5819</v>
      </c>
      <c r="BQS142"/>
      <c r="BQT142"/>
      <c r="BQU142"/>
      <c r="BQW142" s="5">
        <f t="shared" si="2375"/>
        <v>141</v>
      </c>
      <c r="BQX142" s="57">
        <v>2</v>
      </c>
      <c r="BQY142" s="48" t="str">
        <f>IF(COUNTIF(BQX2:BQX141,BQX142)&gt;0,"R","")</f>
        <v>R</v>
      </c>
      <c r="BQZ142" s="46">
        <f t="shared" si="2205"/>
        <v>0</v>
      </c>
      <c r="BRA142" s="6">
        <f t="shared" si="2885"/>
        <v>82</v>
      </c>
      <c r="BRB142" s="6">
        <f t="shared" si="2710"/>
        <v>0</v>
      </c>
      <c r="BRC142" s="7">
        <f t="shared" si="2711"/>
        <v>1942</v>
      </c>
      <c r="BRD142"/>
      <c r="BRE142"/>
      <c r="BRF142"/>
      <c r="BRH142" s="5">
        <f t="shared" si="2376"/>
        <v>141</v>
      </c>
      <c r="BRI142" s="57">
        <v>25</v>
      </c>
      <c r="BRJ142" s="48" t="str">
        <f>IF(COUNTIF(BRI2:BRI141,BRI142)&gt;0,"R","")</f>
        <v>R</v>
      </c>
      <c r="BRK142" s="46">
        <f t="shared" si="2206"/>
        <v>0</v>
      </c>
      <c r="BRL142" s="6">
        <f t="shared" si="2886"/>
        <v>85</v>
      </c>
      <c r="BRM142" s="6">
        <f t="shared" si="2712"/>
        <v>0</v>
      </c>
      <c r="BRN142" s="7">
        <f t="shared" si="2713"/>
        <v>3351</v>
      </c>
      <c r="BRO142"/>
      <c r="BRP142"/>
      <c r="BRQ142"/>
      <c r="BRS142" s="5">
        <f t="shared" si="2377"/>
        <v>141</v>
      </c>
      <c r="BRT142" s="57">
        <v>34</v>
      </c>
      <c r="BRU142" s="48" t="str">
        <f>IF(COUNTIF(BRT2:BRT141,BRT142)&gt;0,"R","")</f>
        <v>R</v>
      </c>
      <c r="BRV142" s="46">
        <f t="shared" si="2207"/>
        <v>0</v>
      </c>
      <c r="BRW142" s="6">
        <f t="shared" si="2887"/>
        <v>82</v>
      </c>
      <c r="BRX142" s="6">
        <f t="shared" si="2714"/>
        <v>0</v>
      </c>
      <c r="BRY142" s="7">
        <f t="shared" si="2715"/>
        <v>1421</v>
      </c>
      <c r="BRZ142"/>
      <c r="BSA142"/>
      <c r="BSB142"/>
      <c r="BSD142" s="5">
        <f t="shared" si="2378"/>
        <v>141</v>
      </c>
      <c r="BSE142" s="57">
        <v>22</v>
      </c>
      <c r="BSF142" s="48" t="str">
        <f>IF(COUNTIF(BSE2:BSE141,BSE142)&gt;0,"R","")</f>
        <v/>
      </c>
      <c r="BSG142" s="46">
        <f t="shared" si="2208"/>
        <v>2</v>
      </c>
      <c r="BSH142" s="6">
        <f t="shared" si="2888"/>
        <v>83</v>
      </c>
      <c r="BSI142" s="6">
        <f t="shared" si="2716"/>
        <v>2822</v>
      </c>
      <c r="BSJ142" s="7">
        <f t="shared" si="2717"/>
        <v>-2892</v>
      </c>
      <c r="BSK142">
        <v>4</v>
      </c>
      <c r="BSL142"/>
      <c r="BSM142"/>
      <c r="BSO142" s="5">
        <f t="shared" si="2379"/>
        <v>141</v>
      </c>
      <c r="BSP142" s="57">
        <v>3</v>
      </c>
      <c r="BSQ142" s="48" t="str">
        <f>IF(COUNTIF(BSP2:BSP141,BSP142)&gt;0,"R","")</f>
        <v>R</v>
      </c>
      <c r="BSR142" s="46">
        <f t="shared" si="2209"/>
        <v>3</v>
      </c>
      <c r="BSS142" s="6">
        <f t="shared" si="2889"/>
        <v>85</v>
      </c>
      <c r="BST142" s="6">
        <f t="shared" si="2718"/>
        <v>-255</v>
      </c>
      <c r="BSU142" s="7">
        <f t="shared" si="2719"/>
        <v>-12700</v>
      </c>
      <c r="BSV142"/>
      <c r="BSW142"/>
      <c r="BSX142"/>
    </row>
    <row r="143" spans="1:1870" ht="15.75" x14ac:dyDescent="0.25">
      <c r="A143" s="5">
        <f t="shared" si="2210"/>
        <v>142</v>
      </c>
      <c r="B143" s="57">
        <v>19</v>
      </c>
      <c r="C143" s="48" t="str">
        <f>IF(COUNTIF(B2:B142,B143)&gt;0,"R","")</f>
        <v>R</v>
      </c>
      <c r="D143" s="46">
        <f t="shared" si="2040"/>
        <v>1</v>
      </c>
      <c r="E143" s="6">
        <f t="shared" si="2720"/>
        <v>82</v>
      </c>
      <c r="F143" s="6">
        <f t="shared" si="2380"/>
        <v>-82</v>
      </c>
      <c r="G143" s="7">
        <f t="shared" si="2381"/>
        <v>-796</v>
      </c>
      <c r="H143" s="44"/>
      <c r="I143" s="4"/>
      <c r="J143" s="4"/>
      <c r="L143" s="5">
        <f t="shared" si="2211"/>
        <v>142</v>
      </c>
      <c r="M143" s="57">
        <v>28</v>
      </c>
      <c r="N143" s="48" t="str">
        <f>IF(COUNTIF(M2:M142,M143)&gt;0,"R","")</f>
        <v>R</v>
      </c>
      <c r="O143" s="46">
        <f t="shared" si="2041"/>
        <v>1</v>
      </c>
      <c r="P143" s="6">
        <f t="shared" si="2721"/>
        <v>85</v>
      </c>
      <c r="Q143" s="6">
        <f t="shared" si="2382"/>
        <v>-85</v>
      </c>
      <c r="R143" s="7">
        <f t="shared" si="2383"/>
        <v>-895</v>
      </c>
      <c r="S143" s="44"/>
      <c r="T143" s="4"/>
      <c r="U143" s="4"/>
      <c r="W143" s="5">
        <f t="shared" si="2212"/>
        <v>142</v>
      </c>
      <c r="X143" s="57">
        <v>33</v>
      </c>
      <c r="Y143" s="48" t="str">
        <f>IF(COUNTIF(X2:X142,X143)&gt;0,"R","")</f>
        <v>R</v>
      </c>
      <c r="Z143" s="46">
        <f t="shared" si="2042"/>
        <v>0</v>
      </c>
      <c r="AA143" s="6">
        <f t="shared" si="2722"/>
        <v>85</v>
      </c>
      <c r="AB143" s="6">
        <f t="shared" si="2384"/>
        <v>0</v>
      </c>
      <c r="AC143" s="7">
        <f t="shared" si="2385"/>
        <v>3444</v>
      </c>
      <c r="AD143" s="44"/>
      <c r="AE143" s="4"/>
      <c r="AF143" s="4"/>
      <c r="AH143" s="5">
        <f t="shared" si="2213"/>
        <v>142</v>
      </c>
      <c r="AI143" s="57">
        <v>35</v>
      </c>
      <c r="AJ143" s="48" t="str">
        <f>IF(COUNTIF(AI2:AI142,AI143)&gt;0,"R","")</f>
        <v>R</v>
      </c>
      <c r="AK143" s="46">
        <f t="shared" si="2043"/>
        <v>1</v>
      </c>
      <c r="AL143" s="6">
        <f t="shared" si="2723"/>
        <v>85</v>
      </c>
      <c r="AM143" s="6">
        <f t="shared" si="2386"/>
        <v>-85</v>
      </c>
      <c r="AN143" s="7">
        <f t="shared" si="2387"/>
        <v>-1572</v>
      </c>
      <c r="AO143" s="44"/>
      <c r="AP143" s="4"/>
      <c r="AQ143" s="4"/>
      <c r="AS143" s="5">
        <f t="shared" si="2214"/>
        <v>142</v>
      </c>
      <c r="AT143" s="57">
        <v>28</v>
      </c>
      <c r="AU143" s="48" t="str">
        <f>IF(COUNTIF(AT2:AT142,AT143)&gt;0,"R","")</f>
        <v>R</v>
      </c>
      <c r="AV143" s="46">
        <f t="shared" si="2044"/>
        <v>0</v>
      </c>
      <c r="AW143" s="6">
        <f t="shared" si="2724"/>
        <v>83</v>
      </c>
      <c r="AX143" s="6">
        <f t="shared" si="2388"/>
        <v>0</v>
      </c>
      <c r="AY143" s="7">
        <f t="shared" si="2389"/>
        <v>701</v>
      </c>
      <c r="AZ143" s="44"/>
      <c r="BA143" s="4"/>
      <c r="BB143" s="4"/>
      <c r="BD143" s="5">
        <f t="shared" si="2215"/>
        <v>142</v>
      </c>
      <c r="BE143" s="57">
        <v>7</v>
      </c>
      <c r="BF143" s="48" t="str">
        <f>IF(COUNTIF(BE2:BE142,BE143)&gt;0,"R","")</f>
        <v>R</v>
      </c>
      <c r="BG143" s="46">
        <f t="shared" si="2045"/>
        <v>0</v>
      </c>
      <c r="BH143" s="6">
        <f t="shared" si="2725"/>
        <v>84</v>
      </c>
      <c r="BI143" s="6">
        <f t="shared" si="2390"/>
        <v>0</v>
      </c>
      <c r="BJ143" s="7">
        <f t="shared" si="2391"/>
        <v>2260</v>
      </c>
      <c r="BK143" s="44"/>
      <c r="BL143" s="4"/>
      <c r="BM143" s="4"/>
      <c r="BO143" s="5">
        <f t="shared" si="2216"/>
        <v>142</v>
      </c>
      <c r="BP143" s="57">
        <v>19</v>
      </c>
      <c r="BQ143" s="48" t="str">
        <f>IF(COUNTIF(BP2:BP142,BP143)&gt;0,"R","")</f>
        <v>R</v>
      </c>
      <c r="BR143" s="46">
        <f t="shared" si="2046"/>
        <v>2</v>
      </c>
      <c r="BS143" s="6">
        <f t="shared" si="2726"/>
        <v>87</v>
      </c>
      <c r="BT143" s="6">
        <f t="shared" si="2392"/>
        <v>-174</v>
      </c>
      <c r="BU143" s="7">
        <f t="shared" si="2393"/>
        <v>-5168</v>
      </c>
      <c r="BV143"/>
      <c r="BW143"/>
      <c r="BX143"/>
      <c r="BZ143" s="5">
        <f t="shared" si="2217"/>
        <v>142</v>
      </c>
      <c r="CA143" s="57">
        <v>0</v>
      </c>
      <c r="CB143" s="48" t="str">
        <f>IF(COUNTIF(CA2:CA142,CA143)&gt;0,"R","")</f>
        <v>R</v>
      </c>
      <c r="CC143" s="46">
        <f t="shared" si="2047"/>
        <v>1</v>
      </c>
      <c r="CD143" s="6">
        <f t="shared" si="2727"/>
        <v>86</v>
      </c>
      <c r="CE143" s="6">
        <f t="shared" si="2394"/>
        <v>-86</v>
      </c>
      <c r="CF143" s="7">
        <f t="shared" si="2395"/>
        <v>-2940</v>
      </c>
      <c r="CG143"/>
      <c r="CH143"/>
      <c r="CI143"/>
      <c r="CK143" s="5">
        <f t="shared" si="2218"/>
        <v>142</v>
      </c>
      <c r="CL143" s="57">
        <v>3</v>
      </c>
      <c r="CM143" s="48" t="str">
        <f>IF(COUNTIF(CL2:CL142,CL143)&gt;0,"R","")</f>
        <v>R</v>
      </c>
      <c r="CN143" s="46">
        <f t="shared" si="2048"/>
        <v>0</v>
      </c>
      <c r="CO143" s="6">
        <f t="shared" si="2728"/>
        <v>85</v>
      </c>
      <c r="CP143" s="6">
        <f t="shared" si="2396"/>
        <v>0</v>
      </c>
      <c r="CQ143" s="7">
        <f t="shared" si="2397"/>
        <v>3118</v>
      </c>
      <c r="CR143"/>
      <c r="CS143"/>
      <c r="CT143"/>
      <c r="CV143" s="5">
        <f t="shared" si="2219"/>
        <v>142</v>
      </c>
      <c r="CW143" s="57">
        <v>35</v>
      </c>
      <c r="CX143" s="48" t="str">
        <f>IF(COUNTIF(CW2:CW142,CW143)&gt;0,"R","")</f>
        <v>R</v>
      </c>
      <c r="CY143" s="46">
        <f t="shared" si="2049"/>
        <v>0</v>
      </c>
      <c r="CZ143" s="6">
        <f t="shared" si="2729"/>
        <v>80</v>
      </c>
      <c r="DA143" s="6">
        <f t="shared" si="2398"/>
        <v>0</v>
      </c>
      <c r="DB143" s="7">
        <f t="shared" si="2399"/>
        <v>3692</v>
      </c>
      <c r="DC143"/>
      <c r="DD143"/>
      <c r="DE143"/>
      <c r="DG143" s="5">
        <f t="shared" si="2220"/>
        <v>142</v>
      </c>
      <c r="DH143" s="57">
        <v>13</v>
      </c>
      <c r="DI143" s="48" t="str">
        <f>IF(COUNTIF(DH2:DH142,DH143)&gt;0,"R","")</f>
        <v>R</v>
      </c>
      <c r="DJ143" s="46">
        <f t="shared" si="2050"/>
        <v>1</v>
      </c>
      <c r="DK143" s="6">
        <f t="shared" si="2730"/>
        <v>88</v>
      </c>
      <c r="DL143" s="6">
        <f t="shared" si="2400"/>
        <v>-88</v>
      </c>
      <c r="DM143" s="7">
        <f t="shared" si="2401"/>
        <v>-1325</v>
      </c>
      <c r="DN143"/>
      <c r="DO143"/>
      <c r="DP143"/>
      <c r="DR143" s="5">
        <f t="shared" si="2221"/>
        <v>142</v>
      </c>
      <c r="DS143" s="57">
        <v>28</v>
      </c>
      <c r="DT143" s="48" t="str">
        <f>IF(COUNTIF(DS2:DS142,DS143)&gt;0,"R","")</f>
        <v>R</v>
      </c>
      <c r="DU143" s="46">
        <f t="shared" si="2051"/>
        <v>1</v>
      </c>
      <c r="DV143" s="6">
        <f t="shared" si="2731"/>
        <v>82</v>
      </c>
      <c r="DW143" s="6">
        <f t="shared" si="2402"/>
        <v>-82</v>
      </c>
      <c r="DX143" s="7">
        <f t="shared" si="2403"/>
        <v>-613</v>
      </c>
      <c r="DY143"/>
      <c r="DZ143"/>
      <c r="EA143"/>
      <c r="EC143" s="5">
        <f t="shared" si="2222"/>
        <v>142</v>
      </c>
      <c r="ED143" s="57">
        <v>3</v>
      </c>
      <c r="EE143" s="48" t="str">
        <f>IF(COUNTIF(ED2:ED142,ED143)&gt;0,"R","")</f>
        <v>R</v>
      </c>
      <c r="EF143" s="46">
        <f t="shared" si="2052"/>
        <v>0</v>
      </c>
      <c r="EG143" s="6">
        <f t="shared" si="2732"/>
        <v>85</v>
      </c>
      <c r="EH143" s="6">
        <f t="shared" si="2404"/>
        <v>0</v>
      </c>
      <c r="EI143" s="7">
        <f t="shared" si="2405"/>
        <v>1814</v>
      </c>
      <c r="EJ143"/>
      <c r="EK143"/>
      <c r="EL143"/>
      <c r="EN143" s="5">
        <f t="shared" si="2223"/>
        <v>142</v>
      </c>
      <c r="EO143" s="57">
        <v>19</v>
      </c>
      <c r="EP143" s="48" t="str">
        <f>IF(COUNTIF(EO2:EO142,EO143)&gt;0,"R","")</f>
        <v>R</v>
      </c>
      <c r="EQ143" s="46">
        <f t="shared" si="2053"/>
        <v>0</v>
      </c>
      <c r="ER143" s="6">
        <f t="shared" si="2733"/>
        <v>85</v>
      </c>
      <c r="ES143" s="6">
        <f t="shared" si="2406"/>
        <v>0</v>
      </c>
      <c r="ET143" s="7">
        <f t="shared" si="2407"/>
        <v>3017</v>
      </c>
      <c r="EU143"/>
      <c r="EV143"/>
      <c r="EW143"/>
      <c r="EY143" s="5">
        <f t="shared" si="2224"/>
        <v>142</v>
      </c>
      <c r="EZ143" s="57">
        <v>2</v>
      </c>
      <c r="FA143" s="48" t="str">
        <f>IF(COUNTIF(EZ2:EZ142,EZ143)&gt;0,"R","")</f>
        <v>R</v>
      </c>
      <c r="FB143" s="46">
        <f t="shared" si="2054"/>
        <v>2</v>
      </c>
      <c r="FC143" s="6">
        <f t="shared" si="2734"/>
        <v>79</v>
      </c>
      <c r="FD143" s="6">
        <f t="shared" si="2408"/>
        <v>-158</v>
      </c>
      <c r="FE143" s="7">
        <f t="shared" si="2409"/>
        <v>-4033</v>
      </c>
      <c r="FF143"/>
      <c r="FG143"/>
      <c r="FH143"/>
      <c r="FJ143" s="5">
        <f t="shared" si="2225"/>
        <v>142</v>
      </c>
      <c r="FK143" s="57">
        <v>6</v>
      </c>
      <c r="FL143" s="48" t="str">
        <f>IF(COUNTIF(FK2:FK142,FK143)&gt;0,"R","")</f>
        <v/>
      </c>
      <c r="FM143" s="46">
        <f t="shared" si="2055"/>
        <v>2</v>
      </c>
      <c r="FN143" s="6">
        <f t="shared" si="2735"/>
        <v>84</v>
      </c>
      <c r="FO143" s="6">
        <f t="shared" si="2410"/>
        <v>2856</v>
      </c>
      <c r="FP143" s="7">
        <f t="shared" si="2411"/>
        <v>-2608</v>
      </c>
      <c r="FQ143">
        <v>4</v>
      </c>
      <c r="FR143"/>
      <c r="FS143"/>
      <c r="FU143" s="5">
        <f t="shared" si="2226"/>
        <v>142</v>
      </c>
      <c r="FV143" s="57">
        <v>5</v>
      </c>
      <c r="FW143" s="48" t="str">
        <f>IF(COUNTIF(FV2:FV142,FV143)&gt;0,"R","")</f>
        <v>R</v>
      </c>
      <c r="FX143" s="46">
        <f t="shared" si="2056"/>
        <v>1</v>
      </c>
      <c r="FY143" s="6">
        <f t="shared" si="2736"/>
        <v>80</v>
      </c>
      <c r="FZ143" s="6">
        <f t="shared" si="2412"/>
        <v>-80</v>
      </c>
      <c r="GA143" s="7">
        <f t="shared" si="2413"/>
        <v>-1106</v>
      </c>
      <c r="GB143"/>
      <c r="GC143"/>
      <c r="GD143"/>
      <c r="GF143" s="5">
        <f t="shared" si="2227"/>
        <v>142</v>
      </c>
      <c r="GG143" s="57">
        <v>36</v>
      </c>
      <c r="GH143" s="48" t="str">
        <f>IF(COUNTIF(GG2:GG142,GG143)&gt;0,"R","")</f>
        <v>R</v>
      </c>
      <c r="GI143" s="46">
        <f t="shared" si="2057"/>
        <v>0</v>
      </c>
      <c r="GJ143" s="6">
        <f t="shared" si="2737"/>
        <v>79</v>
      </c>
      <c r="GK143" s="6">
        <f t="shared" si="2414"/>
        <v>0</v>
      </c>
      <c r="GL143" s="7">
        <f t="shared" si="2415"/>
        <v>4012</v>
      </c>
      <c r="GM143"/>
      <c r="GN143"/>
      <c r="GO143"/>
      <c r="GQ143" s="5">
        <f t="shared" si="2228"/>
        <v>142</v>
      </c>
      <c r="GR143" s="57">
        <v>7</v>
      </c>
      <c r="GS143" s="48" t="str">
        <f>IF(COUNTIF(GR2:GR142,GR143)&gt;0,"R","")</f>
        <v>R</v>
      </c>
      <c r="GT143" s="46">
        <f t="shared" si="2058"/>
        <v>3</v>
      </c>
      <c r="GU143" s="6">
        <f t="shared" si="2738"/>
        <v>80</v>
      </c>
      <c r="GV143" s="6">
        <f t="shared" si="2416"/>
        <v>-240</v>
      </c>
      <c r="GW143" s="7">
        <f t="shared" si="2417"/>
        <v>-7643</v>
      </c>
      <c r="GX143"/>
      <c r="GY143"/>
      <c r="GZ143"/>
      <c r="HB143" s="5">
        <f t="shared" si="2229"/>
        <v>142</v>
      </c>
      <c r="HC143" s="57">
        <v>15</v>
      </c>
      <c r="HD143" s="48" t="str">
        <f>IF(COUNTIF(HC2:HC142,HC143)&gt;0,"R","")</f>
        <v>R</v>
      </c>
      <c r="HE143" s="46">
        <f t="shared" si="2059"/>
        <v>1</v>
      </c>
      <c r="HF143" s="6">
        <f t="shared" si="2739"/>
        <v>82</v>
      </c>
      <c r="HG143" s="6">
        <f t="shared" si="2418"/>
        <v>-82</v>
      </c>
      <c r="HH143" s="7">
        <f t="shared" si="2419"/>
        <v>-2448</v>
      </c>
      <c r="HI143"/>
      <c r="HJ143"/>
      <c r="HK143"/>
      <c r="HM143" s="5">
        <f t="shared" si="2230"/>
        <v>142</v>
      </c>
      <c r="HN143" s="57">
        <v>1</v>
      </c>
      <c r="HO143" s="48" t="str">
        <f>IF(COUNTIF(HN2:HN142,HN143)&gt;0,"R","")</f>
        <v>R</v>
      </c>
      <c r="HP143" s="46">
        <f t="shared" si="2060"/>
        <v>0</v>
      </c>
      <c r="HQ143" s="6">
        <f t="shared" si="2740"/>
        <v>80</v>
      </c>
      <c r="HR143" s="6">
        <f t="shared" si="2420"/>
        <v>0</v>
      </c>
      <c r="HS143" s="7">
        <f t="shared" si="2421"/>
        <v>3039</v>
      </c>
      <c r="HT143"/>
      <c r="HU143"/>
      <c r="HV143"/>
      <c r="HX143" s="5">
        <f t="shared" si="2231"/>
        <v>142</v>
      </c>
      <c r="HY143" s="57">
        <v>3</v>
      </c>
      <c r="HZ143" s="48" t="str">
        <f>IF(COUNTIF(HY2:HY142,HY143)&gt;0,"R","")</f>
        <v>R</v>
      </c>
      <c r="IA143" s="46">
        <f t="shared" si="2061"/>
        <v>0</v>
      </c>
      <c r="IB143" s="6">
        <f t="shared" si="2741"/>
        <v>76</v>
      </c>
      <c r="IC143" s="6">
        <f t="shared" si="2422"/>
        <v>0</v>
      </c>
      <c r="ID143" s="7">
        <f t="shared" si="2423"/>
        <v>3417</v>
      </c>
      <c r="IE143"/>
      <c r="IF143"/>
      <c r="IG143"/>
      <c r="II143" s="5">
        <f t="shared" si="2232"/>
        <v>142</v>
      </c>
      <c r="IJ143" s="57">
        <v>8</v>
      </c>
      <c r="IK143" s="48" t="str">
        <f>IF(COUNTIF(IJ2:IJ142,IJ143)&gt;0,"R","")</f>
        <v>R</v>
      </c>
      <c r="IL143" s="46">
        <f t="shared" si="2062"/>
        <v>0</v>
      </c>
      <c r="IM143" s="6">
        <f t="shared" si="2742"/>
        <v>85</v>
      </c>
      <c r="IN143" s="6">
        <f t="shared" si="2424"/>
        <v>0</v>
      </c>
      <c r="IO143" s="7">
        <f t="shared" si="2425"/>
        <v>3669</v>
      </c>
      <c r="IP143"/>
      <c r="IQ143"/>
      <c r="IR143"/>
      <c r="IT143" s="5">
        <f t="shared" si="2233"/>
        <v>142</v>
      </c>
      <c r="IU143" s="57">
        <v>3</v>
      </c>
      <c r="IV143" s="48" t="str">
        <f>IF(COUNTIF(IU2:IU142,IU143)&gt;0,"R","")</f>
        <v>R</v>
      </c>
      <c r="IW143" s="46">
        <f t="shared" si="2063"/>
        <v>1</v>
      </c>
      <c r="IX143" s="6">
        <f t="shared" si="2743"/>
        <v>84</v>
      </c>
      <c r="IY143" s="6">
        <f t="shared" si="2426"/>
        <v>-84</v>
      </c>
      <c r="IZ143" s="7">
        <f t="shared" si="2427"/>
        <v>-378</v>
      </c>
      <c r="JA143"/>
      <c r="JB143"/>
      <c r="JC143"/>
      <c r="JE143" s="5">
        <f t="shared" si="2234"/>
        <v>142</v>
      </c>
      <c r="JF143" s="57">
        <v>25</v>
      </c>
      <c r="JG143" s="48" t="str">
        <f>IF(COUNTIF(JF2:JF142,JF143)&gt;0,"R","")</f>
        <v/>
      </c>
      <c r="JH143" s="46">
        <f t="shared" si="2064"/>
        <v>1</v>
      </c>
      <c r="JI143" s="6">
        <f t="shared" si="2744"/>
        <v>85</v>
      </c>
      <c r="JJ143" s="6">
        <f t="shared" si="2428"/>
        <v>2975</v>
      </c>
      <c r="JK143" s="7">
        <f t="shared" si="2429"/>
        <v>1394</v>
      </c>
      <c r="JL143">
        <v>11</v>
      </c>
      <c r="JM143"/>
      <c r="JN143"/>
      <c r="JP143" s="5">
        <f t="shared" si="2235"/>
        <v>142</v>
      </c>
      <c r="JQ143" s="57">
        <v>13</v>
      </c>
      <c r="JR143" s="48" t="str">
        <f>IF(COUNTIF(JQ2:JQ142,JQ143)&gt;0,"R","")</f>
        <v>R</v>
      </c>
      <c r="JS143" s="46">
        <f t="shared" si="2065"/>
        <v>0</v>
      </c>
      <c r="JT143" s="6">
        <f t="shared" si="2745"/>
        <v>79</v>
      </c>
      <c r="JU143" s="6">
        <f t="shared" si="2430"/>
        <v>0</v>
      </c>
      <c r="JV143" s="7">
        <f t="shared" si="2431"/>
        <v>3309</v>
      </c>
      <c r="JW143"/>
      <c r="JX143"/>
      <c r="JY143"/>
      <c r="KA143" s="5">
        <f t="shared" si="2236"/>
        <v>142</v>
      </c>
      <c r="KB143" s="57">
        <v>26</v>
      </c>
      <c r="KC143" s="48" t="str">
        <f>IF(COUNTIF(KB2:KB142,KB143)&gt;0,"R","")</f>
        <v>R</v>
      </c>
      <c r="KD143" s="46">
        <f t="shared" si="2066"/>
        <v>1</v>
      </c>
      <c r="KE143" s="6">
        <f t="shared" si="2746"/>
        <v>82</v>
      </c>
      <c r="KF143" s="6">
        <f t="shared" si="2432"/>
        <v>-82</v>
      </c>
      <c r="KG143" s="7">
        <f t="shared" si="2433"/>
        <v>-437</v>
      </c>
      <c r="KH143"/>
      <c r="KI143"/>
      <c r="KJ143"/>
      <c r="KL143" s="5">
        <f t="shared" si="2237"/>
        <v>142</v>
      </c>
      <c r="KM143" s="57">
        <v>33</v>
      </c>
      <c r="KN143" s="48" t="str">
        <f>IF(COUNTIF(KM2:KM142,KM143)&gt;0,"R","")</f>
        <v>R</v>
      </c>
      <c r="KO143" s="46">
        <f t="shared" si="2067"/>
        <v>0</v>
      </c>
      <c r="KP143" s="6">
        <f t="shared" si="2747"/>
        <v>82</v>
      </c>
      <c r="KQ143" s="6">
        <f t="shared" si="2434"/>
        <v>0</v>
      </c>
      <c r="KR143" s="7">
        <f t="shared" si="2435"/>
        <v>3289</v>
      </c>
      <c r="KS143"/>
      <c r="KT143"/>
      <c r="KU143"/>
      <c r="KW143" s="5">
        <f t="shared" si="2238"/>
        <v>142</v>
      </c>
      <c r="KX143" s="57">
        <v>16</v>
      </c>
      <c r="KY143" s="48" t="str">
        <f>IF(COUNTIF(KX2:KX142,KX143)&gt;0,"R","")</f>
        <v>R</v>
      </c>
      <c r="KZ143" s="46">
        <f t="shared" si="2068"/>
        <v>0</v>
      </c>
      <c r="LA143" s="6">
        <f t="shared" si="2748"/>
        <v>79</v>
      </c>
      <c r="LB143" s="6">
        <f t="shared" si="2436"/>
        <v>0</v>
      </c>
      <c r="LC143" s="7">
        <f t="shared" si="2437"/>
        <v>3086</v>
      </c>
      <c r="LD143"/>
      <c r="LE143"/>
      <c r="LF143"/>
      <c r="LH143" s="5">
        <f t="shared" si="2239"/>
        <v>142</v>
      </c>
      <c r="LI143" s="57">
        <v>22</v>
      </c>
      <c r="LJ143" s="48" t="str">
        <f>IF(COUNTIF(LI2:LI142,LI143)&gt;0,"R","")</f>
        <v>R</v>
      </c>
      <c r="LK143" s="46">
        <f t="shared" si="2069"/>
        <v>2</v>
      </c>
      <c r="LL143" s="6">
        <f t="shared" si="2749"/>
        <v>86</v>
      </c>
      <c r="LM143" s="6">
        <f t="shared" si="2438"/>
        <v>-172</v>
      </c>
      <c r="LN143" s="7">
        <f t="shared" si="2439"/>
        <v>-5485</v>
      </c>
      <c r="LO143"/>
      <c r="LP143"/>
      <c r="LQ143"/>
      <c r="LS143" s="5">
        <f t="shared" si="2240"/>
        <v>142</v>
      </c>
      <c r="LT143" s="57">
        <v>16</v>
      </c>
      <c r="LU143" s="48" t="str">
        <f>IF(COUNTIF(LT2:LT142,LT143)&gt;0,"R","")</f>
        <v>R</v>
      </c>
      <c r="LV143" s="46">
        <f t="shared" si="2070"/>
        <v>1</v>
      </c>
      <c r="LW143" s="6">
        <f t="shared" si="2750"/>
        <v>84</v>
      </c>
      <c r="LX143" s="6">
        <f t="shared" si="2440"/>
        <v>-84</v>
      </c>
      <c r="LY143" s="7">
        <f t="shared" si="2441"/>
        <v>-1688</v>
      </c>
      <c r="LZ143"/>
      <c r="MA143"/>
      <c r="MB143"/>
      <c r="MD143" s="5">
        <f t="shared" si="2241"/>
        <v>142</v>
      </c>
      <c r="ME143" s="57">
        <v>14</v>
      </c>
      <c r="MF143" s="48" t="str">
        <f>IF(COUNTIF(ME2:ME142,ME143)&gt;0,"R","")</f>
        <v>R</v>
      </c>
      <c r="MG143" s="46">
        <f t="shared" si="2071"/>
        <v>2</v>
      </c>
      <c r="MH143" s="6">
        <f t="shared" si="2751"/>
        <v>91</v>
      </c>
      <c r="MI143" s="6">
        <f t="shared" si="2442"/>
        <v>-182</v>
      </c>
      <c r="MJ143" s="7">
        <f t="shared" si="2443"/>
        <v>-7690</v>
      </c>
      <c r="MK143"/>
      <c r="ML143"/>
      <c r="MM143"/>
      <c r="MO143" s="5">
        <f t="shared" si="2242"/>
        <v>142</v>
      </c>
      <c r="MP143" s="57">
        <v>17</v>
      </c>
      <c r="MQ143" s="48" t="str">
        <f>IF(COUNTIF(MP2:MP142,MP143)&gt;0,"R","")</f>
        <v>R</v>
      </c>
      <c r="MR143" s="46">
        <f t="shared" si="2072"/>
        <v>1</v>
      </c>
      <c r="MS143" s="6">
        <f t="shared" si="2752"/>
        <v>85</v>
      </c>
      <c r="MT143" s="6">
        <f t="shared" si="2444"/>
        <v>-85</v>
      </c>
      <c r="MU143" s="7">
        <f t="shared" si="2445"/>
        <v>-908</v>
      </c>
      <c r="MV143"/>
      <c r="MW143"/>
      <c r="MX143"/>
      <c r="MZ143" s="5">
        <f t="shared" si="2243"/>
        <v>142</v>
      </c>
      <c r="NA143" s="57">
        <v>21</v>
      </c>
      <c r="NB143" s="48" t="str">
        <f>IF(COUNTIF(NA2:NA142,NA143)&gt;0,"R","")</f>
        <v>R</v>
      </c>
      <c r="NC143" s="46">
        <f t="shared" si="2073"/>
        <v>3</v>
      </c>
      <c r="ND143" s="6">
        <f t="shared" si="2753"/>
        <v>83</v>
      </c>
      <c r="NE143" s="6">
        <f t="shared" si="2446"/>
        <v>-249</v>
      </c>
      <c r="NF143" s="7">
        <f t="shared" si="2447"/>
        <v>-8456</v>
      </c>
      <c r="NG143"/>
      <c r="NH143"/>
      <c r="NI143"/>
      <c r="NK143" s="5">
        <f t="shared" si="2244"/>
        <v>142</v>
      </c>
      <c r="NL143" s="57">
        <v>17</v>
      </c>
      <c r="NM143" s="48" t="str">
        <f>IF(COUNTIF(NL2:NL142,NL143)&gt;0,"R","")</f>
        <v>R</v>
      </c>
      <c r="NN143" s="46">
        <f t="shared" si="2074"/>
        <v>3</v>
      </c>
      <c r="NO143" s="6">
        <f t="shared" si="2754"/>
        <v>88</v>
      </c>
      <c r="NP143" s="6">
        <f t="shared" si="2448"/>
        <v>-264</v>
      </c>
      <c r="NQ143" s="7">
        <f t="shared" si="2449"/>
        <v>-10727</v>
      </c>
      <c r="NR143"/>
      <c r="NS143"/>
      <c r="NT143"/>
      <c r="NV143" s="5">
        <f t="shared" si="2245"/>
        <v>142</v>
      </c>
      <c r="NW143" s="57">
        <v>14</v>
      </c>
      <c r="NX143" s="48" t="str">
        <f>IF(COUNTIF(NW2:NW142,NW143)&gt;0,"R","")</f>
        <v>R</v>
      </c>
      <c r="NY143" s="46">
        <f t="shared" si="2075"/>
        <v>2</v>
      </c>
      <c r="NZ143" s="6">
        <f t="shared" si="2755"/>
        <v>83</v>
      </c>
      <c r="OA143" s="6">
        <f t="shared" si="2450"/>
        <v>-166</v>
      </c>
      <c r="OB143" s="7">
        <f t="shared" si="2451"/>
        <v>-5463</v>
      </c>
      <c r="OC143"/>
      <c r="OD143"/>
      <c r="OE143"/>
      <c r="OG143" s="5">
        <f t="shared" si="2246"/>
        <v>142</v>
      </c>
      <c r="OH143" s="57">
        <v>2</v>
      </c>
      <c r="OI143" s="48" t="str">
        <f>IF(COUNTIF(OH2:OH142,OH143)&gt;0,"R","")</f>
        <v>R</v>
      </c>
      <c r="OJ143" s="46">
        <f t="shared" si="2076"/>
        <v>1</v>
      </c>
      <c r="OK143" s="6">
        <f t="shared" si="2756"/>
        <v>82</v>
      </c>
      <c r="OL143" s="6">
        <f t="shared" si="2452"/>
        <v>-82</v>
      </c>
      <c r="OM143" s="7">
        <f t="shared" si="2453"/>
        <v>-2086</v>
      </c>
      <c r="ON143"/>
      <c r="OO143"/>
      <c r="OP143"/>
      <c r="OR143" s="5">
        <f t="shared" si="2247"/>
        <v>142</v>
      </c>
      <c r="OS143" s="57">
        <v>30</v>
      </c>
      <c r="OT143" s="48" t="str">
        <f>IF(COUNTIF(OS2:OS142,OS143)&gt;0,"R","")</f>
        <v>R</v>
      </c>
      <c r="OU143" s="46">
        <f t="shared" si="2077"/>
        <v>2</v>
      </c>
      <c r="OV143" s="6">
        <f t="shared" si="2757"/>
        <v>83</v>
      </c>
      <c r="OW143" s="6">
        <f t="shared" si="2454"/>
        <v>-166</v>
      </c>
      <c r="OX143" s="7">
        <f t="shared" si="2455"/>
        <v>-5923</v>
      </c>
      <c r="OY143"/>
      <c r="OZ143"/>
      <c r="PA143"/>
      <c r="PC143" s="5">
        <f t="shared" si="2248"/>
        <v>142</v>
      </c>
      <c r="PD143" s="57">
        <v>20</v>
      </c>
      <c r="PE143" s="48" t="str">
        <f>IF(COUNTIF(PD2:PD142,PD143)&gt;0,"R","")</f>
        <v>R</v>
      </c>
      <c r="PF143" s="46">
        <f t="shared" si="2078"/>
        <v>2</v>
      </c>
      <c r="PG143" s="6">
        <f t="shared" si="2758"/>
        <v>90</v>
      </c>
      <c r="PH143" s="6">
        <f t="shared" si="2456"/>
        <v>-180</v>
      </c>
      <c r="PI143" s="7">
        <f t="shared" si="2457"/>
        <v>-5532</v>
      </c>
      <c r="PJ143"/>
      <c r="PK143"/>
      <c r="PL143"/>
      <c r="PN143" s="5">
        <f t="shared" si="2249"/>
        <v>142</v>
      </c>
      <c r="PO143" s="57">
        <v>10</v>
      </c>
      <c r="PP143" s="48" t="str">
        <f>IF(COUNTIF(PO2:PO142,PO143)&gt;0,"R","")</f>
        <v>R</v>
      </c>
      <c r="PQ143" s="46">
        <f t="shared" si="2079"/>
        <v>2</v>
      </c>
      <c r="PR143" s="6">
        <f t="shared" si="2759"/>
        <v>91</v>
      </c>
      <c r="PS143" s="6">
        <f t="shared" si="2458"/>
        <v>-182</v>
      </c>
      <c r="PT143" s="7">
        <f t="shared" si="2459"/>
        <v>-5666</v>
      </c>
      <c r="PU143"/>
      <c r="PV143"/>
      <c r="PW143"/>
      <c r="PY143" s="5">
        <f t="shared" si="2250"/>
        <v>142</v>
      </c>
      <c r="PZ143" s="57">
        <v>36</v>
      </c>
      <c r="QA143" s="48" t="str">
        <f>IF(COUNTIF(PZ2:PZ142,PZ143)&gt;0,"R","")</f>
        <v>R</v>
      </c>
      <c r="QB143" s="46">
        <f t="shared" si="2080"/>
        <v>1</v>
      </c>
      <c r="QC143" s="6">
        <f t="shared" si="2760"/>
        <v>80</v>
      </c>
      <c r="QD143" s="6">
        <f t="shared" si="2460"/>
        <v>-80</v>
      </c>
      <c r="QE143" s="7">
        <f t="shared" si="2461"/>
        <v>-1225</v>
      </c>
      <c r="QF143"/>
      <c r="QG143"/>
      <c r="QH143"/>
      <c r="QJ143" s="5">
        <f t="shared" si="2251"/>
        <v>142</v>
      </c>
      <c r="QK143" s="57">
        <v>24</v>
      </c>
      <c r="QL143" s="48" t="str">
        <f>IF(COUNTIF(QK2:QK142,QK143)&gt;0,"R","")</f>
        <v>R</v>
      </c>
      <c r="QM143" s="46">
        <f t="shared" si="2081"/>
        <v>0</v>
      </c>
      <c r="QN143" s="6">
        <f t="shared" si="2761"/>
        <v>85</v>
      </c>
      <c r="QO143" s="6">
        <f t="shared" si="2462"/>
        <v>0</v>
      </c>
      <c r="QP143" s="7">
        <f t="shared" si="2463"/>
        <v>3986</v>
      </c>
      <c r="QQ143"/>
      <c r="QR143"/>
      <c r="QS143"/>
      <c r="QU143" s="5">
        <f t="shared" si="2252"/>
        <v>142</v>
      </c>
      <c r="QV143" s="57">
        <v>8</v>
      </c>
      <c r="QW143" s="48" t="str">
        <f>IF(COUNTIF(QV2:QV142,QV143)&gt;0,"R","")</f>
        <v>R</v>
      </c>
      <c r="QX143" s="46">
        <f t="shared" si="2082"/>
        <v>1</v>
      </c>
      <c r="QY143" s="6">
        <f t="shared" si="2762"/>
        <v>79</v>
      </c>
      <c r="QZ143" s="6">
        <f t="shared" si="2464"/>
        <v>-79</v>
      </c>
      <c r="RA143" s="7">
        <f t="shared" si="2465"/>
        <v>-1104</v>
      </c>
      <c r="RB143"/>
      <c r="RC143"/>
      <c r="RD143"/>
      <c r="RF143" s="5">
        <f t="shared" si="2253"/>
        <v>142</v>
      </c>
      <c r="RG143" s="57">
        <v>25</v>
      </c>
      <c r="RH143" s="48" t="str">
        <f>IF(COUNTIF(RG2:RG142,RG143)&gt;0,"R","")</f>
        <v>R</v>
      </c>
      <c r="RI143" s="46">
        <f t="shared" si="2083"/>
        <v>2</v>
      </c>
      <c r="RJ143" s="6">
        <f t="shared" si="2763"/>
        <v>79</v>
      </c>
      <c r="RK143" s="6">
        <f t="shared" si="2466"/>
        <v>-158</v>
      </c>
      <c r="RL143" s="7">
        <f t="shared" si="2467"/>
        <v>-4290</v>
      </c>
      <c r="RM143"/>
      <c r="RN143"/>
      <c r="RO143"/>
      <c r="RQ143" s="5">
        <f t="shared" si="2254"/>
        <v>142</v>
      </c>
      <c r="RR143" s="57">
        <v>0</v>
      </c>
      <c r="RS143" s="48" t="str">
        <f>IF(COUNTIF(RR2:RR142,RR143)&gt;0,"R","")</f>
        <v>R</v>
      </c>
      <c r="RT143" s="46">
        <f t="shared" si="2084"/>
        <v>2</v>
      </c>
      <c r="RU143" s="6">
        <f t="shared" si="2764"/>
        <v>91</v>
      </c>
      <c r="RV143" s="6">
        <f t="shared" si="2468"/>
        <v>-182</v>
      </c>
      <c r="RW143" s="7">
        <f t="shared" si="2469"/>
        <v>-5807</v>
      </c>
      <c r="RX143"/>
      <c r="RY143"/>
      <c r="RZ143"/>
      <c r="SB143" s="5">
        <f t="shared" si="2255"/>
        <v>142</v>
      </c>
      <c r="SC143" s="57">
        <v>2</v>
      </c>
      <c r="SD143" s="48" t="str">
        <f>IF(COUNTIF(SC2:SC142,SC143)&gt;0,"R","")</f>
        <v/>
      </c>
      <c r="SE143" s="46">
        <f t="shared" si="2085"/>
        <v>2</v>
      </c>
      <c r="SF143" s="6">
        <f t="shared" si="2765"/>
        <v>83</v>
      </c>
      <c r="SG143" s="6">
        <f t="shared" si="2470"/>
        <v>2822</v>
      </c>
      <c r="SH143" s="7">
        <f t="shared" si="2471"/>
        <v>-2582</v>
      </c>
      <c r="SI143">
        <v>1</v>
      </c>
      <c r="SJ143"/>
      <c r="SK143"/>
      <c r="SM143" s="5">
        <f t="shared" si="2256"/>
        <v>142</v>
      </c>
      <c r="SN143" s="57">
        <v>21</v>
      </c>
      <c r="SO143" s="48" t="str">
        <f>IF(COUNTIF(SN2:SN142,SN143)&gt;0,"R","")</f>
        <v>R</v>
      </c>
      <c r="SP143" s="46">
        <f t="shared" si="2086"/>
        <v>0</v>
      </c>
      <c r="SQ143" s="6">
        <f t="shared" si="2766"/>
        <v>81</v>
      </c>
      <c r="SR143" s="6">
        <f t="shared" si="2472"/>
        <v>0</v>
      </c>
      <c r="SS143" s="7">
        <f t="shared" si="2473"/>
        <v>1613</v>
      </c>
      <c r="ST143"/>
      <c r="SU143"/>
      <c r="SV143"/>
      <c r="SX143" s="5">
        <f t="shared" si="2257"/>
        <v>142</v>
      </c>
      <c r="SY143" s="57">
        <v>3</v>
      </c>
      <c r="SZ143" s="48" t="str">
        <f>IF(COUNTIF(SY2:SY142,SY143)&gt;0,"R","")</f>
        <v>R</v>
      </c>
      <c r="TA143" s="46">
        <f t="shared" si="2087"/>
        <v>0</v>
      </c>
      <c r="TB143" s="6">
        <f t="shared" si="2767"/>
        <v>83</v>
      </c>
      <c r="TC143" s="6">
        <f t="shared" si="2474"/>
        <v>0</v>
      </c>
      <c r="TD143" s="7">
        <f t="shared" si="2475"/>
        <v>1649</v>
      </c>
      <c r="TE143"/>
      <c r="TF143"/>
      <c r="TG143"/>
      <c r="TI143" s="5">
        <f t="shared" si="2258"/>
        <v>142</v>
      </c>
      <c r="TJ143" s="57">
        <v>9</v>
      </c>
      <c r="TK143" s="48" t="str">
        <f>IF(COUNTIF(TJ2:TJ142,TJ143)&gt;0,"R","")</f>
        <v>R</v>
      </c>
      <c r="TL143" s="46">
        <f t="shared" si="2088"/>
        <v>1</v>
      </c>
      <c r="TM143" s="6">
        <f t="shared" si="2768"/>
        <v>83</v>
      </c>
      <c r="TN143" s="6">
        <f t="shared" si="2476"/>
        <v>-83</v>
      </c>
      <c r="TO143" s="7">
        <f t="shared" si="2477"/>
        <v>-496</v>
      </c>
      <c r="TP143"/>
      <c r="TQ143"/>
      <c r="TR143"/>
      <c r="TT143" s="5">
        <f t="shared" si="2259"/>
        <v>142</v>
      </c>
      <c r="TU143" s="57">
        <v>33</v>
      </c>
      <c r="TV143" s="48" t="str">
        <f>IF(COUNTIF(TU2:TU142,TU143)&gt;0,"R","")</f>
        <v>R</v>
      </c>
      <c r="TW143" s="46">
        <f t="shared" si="2089"/>
        <v>1</v>
      </c>
      <c r="TX143" s="6">
        <f t="shared" si="2769"/>
        <v>81</v>
      </c>
      <c r="TY143" s="6">
        <f t="shared" si="2478"/>
        <v>-81</v>
      </c>
      <c r="TZ143" s="7">
        <f t="shared" si="2479"/>
        <v>-206</v>
      </c>
      <c r="UA143"/>
      <c r="UB143"/>
      <c r="UC143"/>
      <c r="UE143" s="5">
        <f t="shared" si="2260"/>
        <v>142</v>
      </c>
      <c r="UF143" s="57">
        <v>30</v>
      </c>
      <c r="UG143" s="48" t="str">
        <f>IF(COUNTIF(UF2:UF142,UF143)&gt;0,"R","")</f>
        <v>R</v>
      </c>
      <c r="UH143" s="46">
        <f t="shared" si="2090"/>
        <v>2</v>
      </c>
      <c r="UI143" s="6">
        <f t="shared" si="2770"/>
        <v>87</v>
      </c>
      <c r="UJ143" s="6">
        <f t="shared" si="2480"/>
        <v>-174</v>
      </c>
      <c r="UK143" s="7">
        <f t="shared" si="2481"/>
        <v>-5462</v>
      </c>
      <c r="UL143"/>
      <c r="UM143"/>
      <c r="UN143"/>
      <c r="UP143" s="5">
        <f t="shared" si="2261"/>
        <v>142</v>
      </c>
      <c r="UQ143" s="57">
        <v>2</v>
      </c>
      <c r="UR143" s="48" t="str">
        <f>IF(COUNTIF(UQ2:UQ142,UQ143)&gt;0,"R","")</f>
        <v>R</v>
      </c>
      <c r="US143" s="46">
        <f t="shared" si="2091"/>
        <v>1</v>
      </c>
      <c r="UT143" s="6">
        <f t="shared" si="2771"/>
        <v>80</v>
      </c>
      <c r="UU143" s="6">
        <f t="shared" si="2482"/>
        <v>-80</v>
      </c>
      <c r="UV143" s="7">
        <f t="shared" si="2483"/>
        <v>-57</v>
      </c>
      <c r="UW143"/>
      <c r="UX143"/>
      <c r="UY143"/>
      <c r="VA143" s="5">
        <f t="shared" si="2262"/>
        <v>142</v>
      </c>
      <c r="VB143" s="57">
        <v>36</v>
      </c>
      <c r="VC143" s="48" t="str">
        <f>IF(COUNTIF(VB2:VB142,VB143)&gt;0,"R","")</f>
        <v>R</v>
      </c>
      <c r="VD143" s="46">
        <f t="shared" si="2092"/>
        <v>3</v>
      </c>
      <c r="VE143" s="6">
        <f t="shared" si="2772"/>
        <v>90</v>
      </c>
      <c r="VF143" s="6">
        <f t="shared" si="2484"/>
        <v>-270</v>
      </c>
      <c r="VG143" s="7">
        <f t="shared" si="2485"/>
        <v>-10950</v>
      </c>
      <c r="VH143"/>
      <c r="VI143"/>
      <c r="VJ143"/>
      <c r="VL143" s="5">
        <f t="shared" si="2263"/>
        <v>142</v>
      </c>
      <c r="VM143" s="57">
        <v>16</v>
      </c>
      <c r="VN143" s="48" t="str">
        <f>IF(COUNTIF(VM2:VM142,VM143)&gt;0,"R","")</f>
        <v>R</v>
      </c>
      <c r="VO143" s="46">
        <f t="shared" si="2093"/>
        <v>0</v>
      </c>
      <c r="VP143" s="6">
        <f t="shared" si="2773"/>
        <v>85</v>
      </c>
      <c r="VQ143" s="6">
        <f t="shared" si="2486"/>
        <v>0</v>
      </c>
      <c r="VR143" s="7">
        <f t="shared" si="2487"/>
        <v>2950</v>
      </c>
      <c r="VS143"/>
      <c r="VT143"/>
      <c r="VU143"/>
      <c r="VW143" s="5">
        <f t="shared" si="2264"/>
        <v>142</v>
      </c>
      <c r="VX143" s="57">
        <v>3</v>
      </c>
      <c r="VY143" s="48" t="str">
        <f>IF(COUNTIF(VX2:VX142,VX143)&gt;0,"R","")</f>
        <v>R</v>
      </c>
      <c r="VZ143" s="46">
        <f t="shared" si="2094"/>
        <v>1</v>
      </c>
      <c r="WA143" s="6">
        <f t="shared" si="2774"/>
        <v>89</v>
      </c>
      <c r="WB143" s="6">
        <f t="shared" si="2488"/>
        <v>-89</v>
      </c>
      <c r="WC143" s="7">
        <f t="shared" si="2489"/>
        <v>-2021</v>
      </c>
      <c r="WD143"/>
      <c r="WE143"/>
      <c r="WF143"/>
      <c r="WH143" s="5">
        <f t="shared" si="2265"/>
        <v>142</v>
      </c>
      <c r="WI143" s="57">
        <v>28</v>
      </c>
      <c r="WJ143" s="48" t="str">
        <f>IF(COUNTIF(WI2:WI142,WI143)&gt;0,"R","")</f>
        <v>R</v>
      </c>
      <c r="WK143" s="46">
        <f t="shared" si="2095"/>
        <v>0</v>
      </c>
      <c r="WL143" s="6">
        <f t="shared" si="2775"/>
        <v>87</v>
      </c>
      <c r="WM143" s="6">
        <f t="shared" si="2490"/>
        <v>0</v>
      </c>
      <c r="WN143" s="7">
        <f t="shared" si="2491"/>
        <v>1306</v>
      </c>
      <c r="WO143"/>
      <c r="WP143"/>
      <c r="WQ143"/>
      <c r="WS143" s="5">
        <f t="shared" si="2266"/>
        <v>142</v>
      </c>
      <c r="WT143" s="57">
        <v>3</v>
      </c>
      <c r="WU143" s="48" t="str">
        <f>IF(COUNTIF(WT2:WT142,WT143)&gt;0,"R","")</f>
        <v>R</v>
      </c>
      <c r="WV143" s="46">
        <f t="shared" si="2096"/>
        <v>2</v>
      </c>
      <c r="WW143" s="6">
        <f t="shared" si="2776"/>
        <v>89</v>
      </c>
      <c r="WX143" s="6">
        <f t="shared" si="2492"/>
        <v>-178</v>
      </c>
      <c r="WY143" s="7">
        <f t="shared" si="2493"/>
        <v>-5422</v>
      </c>
      <c r="WZ143"/>
      <c r="XA143"/>
      <c r="XB143"/>
      <c r="XD143" s="5">
        <f t="shared" si="2267"/>
        <v>142</v>
      </c>
      <c r="XE143" s="57">
        <v>10</v>
      </c>
      <c r="XF143" s="48" t="str">
        <f>IF(COUNTIF(XE2:XE142,XE143)&gt;0,"R","")</f>
        <v>R</v>
      </c>
      <c r="XG143" s="46">
        <f t="shared" si="2097"/>
        <v>1</v>
      </c>
      <c r="XH143" s="6">
        <f t="shared" si="2777"/>
        <v>83</v>
      </c>
      <c r="XI143" s="6">
        <f t="shared" si="2494"/>
        <v>-83</v>
      </c>
      <c r="XJ143" s="7">
        <f t="shared" si="2495"/>
        <v>-590</v>
      </c>
      <c r="XK143"/>
      <c r="XL143"/>
      <c r="XM143"/>
      <c r="XO143" s="5">
        <f t="shared" si="2268"/>
        <v>142</v>
      </c>
      <c r="XP143" s="57">
        <v>19</v>
      </c>
      <c r="XQ143" s="48" t="str">
        <f>IF(COUNTIF(XP2:XP142,XP143)&gt;0,"R","")</f>
        <v>R</v>
      </c>
      <c r="XR143" s="46">
        <f t="shared" si="2098"/>
        <v>1</v>
      </c>
      <c r="XS143" s="6">
        <f t="shared" si="2778"/>
        <v>84</v>
      </c>
      <c r="XT143" s="6">
        <f t="shared" si="2496"/>
        <v>-84</v>
      </c>
      <c r="XU143" s="7">
        <f t="shared" si="2497"/>
        <v>-988</v>
      </c>
      <c r="XV143"/>
      <c r="XW143"/>
      <c r="XX143"/>
      <c r="XZ143" s="5">
        <f t="shared" si="2269"/>
        <v>142</v>
      </c>
      <c r="YA143" s="57">
        <v>0</v>
      </c>
      <c r="YB143" s="48" t="str">
        <f>IF(COUNTIF(YA2:YA142,YA143)&gt;0,"R","")</f>
        <v>R</v>
      </c>
      <c r="YC143" s="46">
        <f t="shared" si="2099"/>
        <v>1</v>
      </c>
      <c r="YD143" s="6">
        <f t="shared" si="2779"/>
        <v>81</v>
      </c>
      <c r="YE143" s="6">
        <f t="shared" si="2498"/>
        <v>-81</v>
      </c>
      <c r="YF143" s="7">
        <f t="shared" si="2499"/>
        <v>-515</v>
      </c>
      <c r="YG143"/>
      <c r="YH143"/>
      <c r="YI143"/>
      <c r="YK143" s="5">
        <f t="shared" si="2270"/>
        <v>142</v>
      </c>
      <c r="YL143" s="57">
        <v>1</v>
      </c>
      <c r="YM143" s="48" t="str">
        <f>IF(COUNTIF(YL2:YL142,YL143)&gt;0,"R","")</f>
        <v>R</v>
      </c>
      <c r="YN143" s="46">
        <f t="shared" si="2100"/>
        <v>0</v>
      </c>
      <c r="YO143" s="6">
        <f t="shared" si="2780"/>
        <v>80</v>
      </c>
      <c r="YP143" s="6">
        <f t="shared" si="2500"/>
        <v>0</v>
      </c>
      <c r="YQ143" s="7">
        <f t="shared" si="2501"/>
        <v>2904</v>
      </c>
      <c r="YR143"/>
      <c r="YS143"/>
      <c r="YT143"/>
      <c r="YU143"/>
      <c r="YV143" s="5">
        <f t="shared" si="2271"/>
        <v>142</v>
      </c>
      <c r="YW143" s="57">
        <v>27</v>
      </c>
      <c r="YX143" s="48" t="str">
        <f>IF(COUNTIF(YW2:YW142,YW143)&gt;0,"R","")</f>
        <v>R</v>
      </c>
      <c r="YY143" s="46">
        <f t="shared" si="2101"/>
        <v>0</v>
      </c>
      <c r="YZ143" s="6">
        <f t="shared" si="2781"/>
        <v>80</v>
      </c>
      <c r="ZA143" s="6">
        <f t="shared" si="2502"/>
        <v>0</v>
      </c>
      <c r="ZB143" s="7">
        <f t="shared" si="2503"/>
        <v>3454</v>
      </c>
      <c r="ZC143"/>
      <c r="ZD143"/>
      <c r="ZE143"/>
      <c r="ZG143" s="5">
        <f t="shared" si="2272"/>
        <v>142</v>
      </c>
      <c r="ZH143" s="57">
        <v>1</v>
      </c>
      <c r="ZI143" s="48" t="str">
        <f>IF(COUNTIF(ZH2:ZH142,ZH143)&gt;0,"R","")</f>
        <v>R</v>
      </c>
      <c r="ZJ143" s="46">
        <f t="shared" si="2102"/>
        <v>0</v>
      </c>
      <c r="ZK143" s="6">
        <f t="shared" si="2782"/>
        <v>81</v>
      </c>
      <c r="ZL143" s="6">
        <f t="shared" si="2504"/>
        <v>0</v>
      </c>
      <c r="ZM143" s="7">
        <f t="shared" si="2505"/>
        <v>3125</v>
      </c>
      <c r="ZN143"/>
      <c r="ZO143"/>
      <c r="ZP143"/>
      <c r="ZR143" s="5">
        <f t="shared" si="2273"/>
        <v>142</v>
      </c>
      <c r="ZS143" s="57">
        <v>30</v>
      </c>
      <c r="ZT143" s="48" t="str">
        <f>IF(COUNTIF(ZS2:ZS142,ZS143)&gt;0,"R","")</f>
        <v>R</v>
      </c>
      <c r="ZU143" s="46">
        <f t="shared" si="2103"/>
        <v>1</v>
      </c>
      <c r="ZV143" s="6">
        <f t="shared" si="2783"/>
        <v>86</v>
      </c>
      <c r="ZW143" s="6">
        <f t="shared" si="2506"/>
        <v>-86</v>
      </c>
      <c r="ZX143" s="7">
        <f t="shared" si="2507"/>
        <v>-1295</v>
      </c>
      <c r="ZY143"/>
      <c r="ZZ143"/>
      <c r="AAA143"/>
      <c r="AAC143" s="5">
        <f t="shared" si="2274"/>
        <v>142</v>
      </c>
      <c r="AAD143" s="57">
        <v>18</v>
      </c>
      <c r="AAE143" s="48" t="str">
        <f>IF(COUNTIF(AAD2:AAD142,AAD143)&gt;0,"R","")</f>
        <v>R</v>
      </c>
      <c r="AAF143" s="46">
        <f t="shared" si="2104"/>
        <v>1</v>
      </c>
      <c r="AAG143" s="6">
        <f t="shared" si="2784"/>
        <v>84</v>
      </c>
      <c r="AAH143" s="6">
        <f t="shared" si="2508"/>
        <v>-84</v>
      </c>
      <c r="AAI143" s="7">
        <f t="shared" si="2509"/>
        <v>-1926</v>
      </c>
      <c r="AAJ143"/>
      <c r="AAK143"/>
      <c r="AAL143"/>
      <c r="AAN143" s="5">
        <f t="shared" si="2275"/>
        <v>142</v>
      </c>
      <c r="AAO143" s="57">
        <v>19</v>
      </c>
      <c r="AAP143" s="48" t="str">
        <f>IF(COUNTIF(AAO2:AAO142,AAO143)&gt;0,"R","")</f>
        <v>R</v>
      </c>
      <c r="AAQ143" s="46">
        <f t="shared" si="2105"/>
        <v>0</v>
      </c>
      <c r="AAR143" s="6">
        <f t="shared" si="2785"/>
        <v>83</v>
      </c>
      <c r="AAS143" s="6">
        <f t="shared" si="2510"/>
        <v>0</v>
      </c>
      <c r="AAT143" s="7">
        <f t="shared" si="2511"/>
        <v>1186</v>
      </c>
      <c r="AAU143"/>
      <c r="AAV143"/>
      <c r="AAW143"/>
      <c r="AAY143" s="5">
        <f t="shared" si="2276"/>
        <v>142</v>
      </c>
      <c r="AAZ143" s="57">
        <v>8</v>
      </c>
      <c r="ABA143" s="48" t="str">
        <f>IF(COUNTIF(AAZ2:AAZ142,AAZ143)&gt;0,"R","")</f>
        <v>R</v>
      </c>
      <c r="ABB143" s="46">
        <f t="shared" si="2106"/>
        <v>0</v>
      </c>
      <c r="ABC143" s="6">
        <f t="shared" si="2786"/>
        <v>85</v>
      </c>
      <c r="ABD143" s="6">
        <f t="shared" si="2512"/>
        <v>0</v>
      </c>
      <c r="ABE143" s="7">
        <f t="shared" si="2513"/>
        <v>3094</v>
      </c>
      <c r="ABF143"/>
      <c r="ABG143"/>
      <c r="ABH143"/>
      <c r="ABJ143" s="5">
        <f t="shared" si="2277"/>
        <v>142</v>
      </c>
      <c r="ABK143" s="57">
        <v>19</v>
      </c>
      <c r="ABL143" s="48" t="str">
        <f>IF(COUNTIF(ABK2:ABK142,ABK143)&gt;0,"R","")</f>
        <v>R</v>
      </c>
      <c r="ABM143" s="46">
        <f t="shared" si="2107"/>
        <v>0</v>
      </c>
      <c r="ABN143" s="6">
        <f t="shared" si="2787"/>
        <v>79</v>
      </c>
      <c r="ABO143" s="6">
        <f t="shared" si="2514"/>
        <v>0</v>
      </c>
      <c r="ABP143" s="7">
        <f t="shared" si="2515"/>
        <v>3741</v>
      </c>
      <c r="ABQ143"/>
      <c r="ABR143"/>
      <c r="ABS143"/>
      <c r="ABU143" s="5">
        <f t="shared" si="2278"/>
        <v>142</v>
      </c>
      <c r="ABV143" s="57">
        <v>11</v>
      </c>
      <c r="ABW143" s="48" t="str">
        <f>IF(COUNTIF(ABV2:ABV142,ABV143)&gt;0,"R","")</f>
        <v>R</v>
      </c>
      <c r="ABX143" s="46">
        <f t="shared" si="2108"/>
        <v>0</v>
      </c>
      <c r="ABY143" s="6">
        <f t="shared" si="2788"/>
        <v>82</v>
      </c>
      <c r="ABZ143" s="6">
        <f t="shared" si="2516"/>
        <v>0</v>
      </c>
      <c r="ACA143" s="7">
        <f t="shared" si="2517"/>
        <v>3435</v>
      </c>
      <c r="ACB143"/>
      <c r="ACC143"/>
      <c r="ACD143"/>
      <c r="ACF143" s="5">
        <f t="shared" si="2279"/>
        <v>142</v>
      </c>
      <c r="ACG143" s="57">
        <v>28</v>
      </c>
      <c r="ACH143" s="48" t="str">
        <f>IF(COUNTIF(ACG2:ACG142,ACG143)&gt;0,"R","")</f>
        <v>R</v>
      </c>
      <c r="ACI143" s="46">
        <f t="shared" si="2109"/>
        <v>0</v>
      </c>
      <c r="ACJ143" s="6">
        <f t="shared" si="2789"/>
        <v>83</v>
      </c>
      <c r="ACK143" s="6">
        <f t="shared" si="2518"/>
        <v>0</v>
      </c>
      <c r="ACL143" s="7">
        <f t="shared" si="2519"/>
        <v>3888</v>
      </c>
      <c r="ACM143"/>
      <c r="ACN143"/>
      <c r="ACO143"/>
      <c r="ACQ143" s="5">
        <f t="shared" si="2280"/>
        <v>142</v>
      </c>
      <c r="ACR143" s="57">
        <v>11</v>
      </c>
      <c r="ACS143" s="48" t="str">
        <f>IF(COUNTIF(ACR2:ACR142,ACR143)&gt;0,"R","")</f>
        <v>R</v>
      </c>
      <c r="ACT143" s="46">
        <f t="shared" si="2110"/>
        <v>0</v>
      </c>
      <c r="ACU143" s="6">
        <f t="shared" si="2790"/>
        <v>80</v>
      </c>
      <c r="ACV143" s="6">
        <f t="shared" si="2520"/>
        <v>0</v>
      </c>
      <c r="ACW143" s="7">
        <f t="shared" si="2521"/>
        <v>3476</v>
      </c>
      <c r="ACX143"/>
      <c r="ACY143"/>
      <c r="ACZ143"/>
      <c r="ADB143" s="5">
        <f t="shared" si="2281"/>
        <v>142</v>
      </c>
      <c r="ADC143" s="57">
        <v>8</v>
      </c>
      <c r="ADD143" s="48" t="str">
        <f>IF(COUNTIF(ADC2:ADC142,ADC143)&gt;0,"R","")</f>
        <v>R</v>
      </c>
      <c r="ADE143" s="46">
        <f t="shared" si="2111"/>
        <v>1</v>
      </c>
      <c r="ADF143" s="6">
        <f t="shared" si="2791"/>
        <v>86</v>
      </c>
      <c r="ADG143" s="6">
        <f t="shared" si="2522"/>
        <v>-86</v>
      </c>
      <c r="ADH143" s="7">
        <f t="shared" si="2523"/>
        <v>-504</v>
      </c>
      <c r="ADI143"/>
      <c r="ADJ143"/>
      <c r="ADK143"/>
      <c r="ADM143" s="5">
        <f t="shared" si="2282"/>
        <v>142</v>
      </c>
      <c r="ADN143" s="57">
        <v>0</v>
      </c>
      <c r="ADO143" s="48" t="str">
        <f>IF(COUNTIF(ADN2:ADN142,ADN143)&gt;0,"R","")</f>
        <v>R</v>
      </c>
      <c r="ADP143" s="46">
        <f t="shared" si="2112"/>
        <v>2</v>
      </c>
      <c r="ADQ143" s="6">
        <f t="shared" si="2792"/>
        <v>83</v>
      </c>
      <c r="ADR143" s="6">
        <f t="shared" si="2524"/>
        <v>-166</v>
      </c>
      <c r="ADS143" s="7">
        <f t="shared" si="2525"/>
        <v>-4232</v>
      </c>
      <c r="ADT143"/>
      <c r="ADU143"/>
      <c r="ADV143"/>
      <c r="ADX143" s="5">
        <f t="shared" si="2283"/>
        <v>142</v>
      </c>
      <c r="ADY143" s="57">
        <v>27</v>
      </c>
      <c r="ADZ143" s="48" t="str">
        <f>IF(COUNTIF(ADY2:ADY142,ADY143)&gt;0,"R","")</f>
        <v>R</v>
      </c>
      <c r="AEA143" s="46">
        <f t="shared" si="2113"/>
        <v>2</v>
      </c>
      <c r="AEB143" s="6">
        <f t="shared" si="2793"/>
        <v>92</v>
      </c>
      <c r="AEC143" s="6">
        <f t="shared" si="2526"/>
        <v>-184</v>
      </c>
      <c r="AED143" s="7">
        <f t="shared" si="2527"/>
        <v>-7321</v>
      </c>
      <c r="AEE143"/>
      <c r="AEF143"/>
      <c r="AEG143"/>
      <c r="AEI143" s="5">
        <f t="shared" si="2284"/>
        <v>142</v>
      </c>
      <c r="AEJ143" s="57">
        <v>10</v>
      </c>
      <c r="AEK143" s="48" t="str">
        <f>IF(COUNTIF(AEJ2:AEJ142,AEJ143)&gt;0,"R","")</f>
        <v>R</v>
      </c>
      <c r="AEL143" s="46">
        <f t="shared" si="2114"/>
        <v>0</v>
      </c>
      <c r="AEM143" s="6">
        <f t="shared" si="2794"/>
        <v>76</v>
      </c>
      <c r="AEN143" s="6">
        <f t="shared" si="2528"/>
        <v>0</v>
      </c>
      <c r="AEO143" s="7">
        <f t="shared" si="2529"/>
        <v>3131</v>
      </c>
      <c r="AEP143"/>
      <c r="AEQ143"/>
      <c r="AER143"/>
      <c r="AET143" s="5">
        <f t="shared" si="2285"/>
        <v>142</v>
      </c>
      <c r="AEU143" s="57">
        <v>7</v>
      </c>
      <c r="AEV143" s="48" t="str">
        <f>IF(COUNTIF(AEU2:AEU142,AEU143)&gt;0,"R","")</f>
        <v>R</v>
      </c>
      <c r="AEW143" s="46">
        <f t="shared" si="2115"/>
        <v>0</v>
      </c>
      <c r="AEX143" s="6">
        <f t="shared" si="2795"/>
        <v>86</v>
      </c>
      <c r="AEY143" s="6">
        <f t="shared" si="2530"/>
        <v>0</v>
      </c>
      <c r="AEZ143" s="7">
        <f t="shared" si="2531"/>
        <v>2852</v>
      </c>
      <c r="AFA143"/>
      <c r="AFB143"/>
      <c r="AFC143"/>
      <c r="AFE143" s="5">
        <f t="shared" si="2286"/>
        <v>142</v>
      </c>
      <c r="AFF143" s="57">
        <v>2</v>
      </c>
      <c r="AFG143" s="48" t="str">
        <f>IF(COUNTIF(AFF2:AFF142,AFF143)&gt;0,"R","")</f>
        <v>R</v>
      </c>
      <c r="AFH143" s="46">
        <f t="shared" si="2116"/>
        <v>0</v>
      </c>
      <c r="AFI143" s="6">
        <f t="shared" si="2796"/>
        <v>82</v>
      </c>
      <c r="AFJ143" s="6">
        <f t="shared" si="2532"/>
        <v>0</v>
      </c>
      <c r="AFK143" s="7">
        <f t="shared" si="2533"/>
        <v>3097</v>
      </c>
      <c r="AFL143"/>
      <c r="AFM143"/>
      <c r="AFN143"/>
      <c r="AFP143" s="5">
        <f t="shared" si="2287"/>
        <v>142</v>
      </c>
      <c r="AFQ143" s="57">
        <v>32</v>
      </c>
      <c r="AFR143" s="48" t="str">
        <f>IF(COUNTIF(AFQ2:AFQ142,AFQ143)&gt;0,"R","")</f>
        <v>R</v>
      </c>
      <c r="AFS143" s="46">
        <f t="shared" si="2117"/>
        <v>0</v>
      </c>
      <c r="AFT143" s="6">
        <f t="shared" si="2797"/>
        <v>84</v>
      </c>
      <c r="AFU143" s="6">
        <f t="shared" si="2534"/>
        <v>0</v>
      </c>
      <c r="AFV143" s="7">
        <f t="shared" si="2535"/>
        <v>1563</v>
      </c>
      <c r="AFW143"/>
      <c r="AFX143"/>
      <c r="AFY143"/>
      <c r="AGA143" s="5">
        <f t="shared" si="2288"/>
        <v>142</v>
      </c>
      <c r="AGB143" s="57">
        <v>9</v>
      </c>
      <c r="AGC143" s="48" t="str">
        <f>IF(COUNTIF(AGB2:AGB142,AGB143)&gt;0,"R","")</f>
        <v>R</v>
      </c>
      <c r="AGD143" s="46">
        <f t="shared" si="2118"/>
        <v>1</v>
      </c>
      <c r="AGE143" s="6">
        <f t="shared" si="2798"/>
        <v>77</v>
      </c>
      <c r="AGF143" s="6">
        <f t="shared" si="2536"/>
        <v>-77</v>
      </c>
      <c r="AGG143" s="7">
        <f t="shared" si="2537"/>
        <v>-1082</v>
      </c>
      <c r="AGH143"/>
      <c r="AGI143"/>
      <c r="AGJ143"/>
      <c r="AGL143" s="5">
        <f t="shared" si="2289"/>
        <v>142</v>
      </c>
      <c r="AGM143" s="57">
        <v>9</v>
      </c>
      <c r="AGN143" s="48" t="str">
        <f>IF(COUNTIF(AGM2:AGM142,AGM143)&gt;0,"R","")</f>
        <v>R</v>
      </c>
      <c r="AGO143" s="46">
        <f t="shared" si="2119"/>
        <v>0</v>
      </c>
      <c r="AGP143" s="6">
        <f t="shared" si="2799"/>
        <v>85</v>
      </c>
      <c r="AGQ143" s="6">
        <f t="shared" si="2538"/>
        <v>0</v>
      </c>
      <c r="AGR143" s="7">
        <f t="shared" si="2539"/>
        <v>3640</v>
      </c>
      <c r="AGS143"/>
      <c r="AGT143"/>
      <c r="AGU143"/>
      <c r="AGW143" s="5">
        <f t="shared" si="2290"/>
        <v>142</v>
      </c>
      <c r="AGX143" s="57">
        <v>6</v>
      </c>
      <c r="AGY143" s="48" t="str">
        <f>IF(COUNTIF(AGX2:AGX142,AGX143)&gt;0,"R","")</f>
        <v>R</v>
      </c>
      <c r="AGZ143" s="46">
        <f t="shared" si="2120"/>
        <v>2</v>
      </c>
      <c r="AHA143" s="6">
        <f t="shared" si="2800"/>
        <v>85</v>
      </c>
      <c r="AHB143" s="6">
        <f t="shared" si="2540"/>
        <v>-170</v>
      </c>
      <c r="AHC143" s="7">
        <f t="shared" si="2541"/>
        <v>-5544</v>
      </c>
      <c r="AHD143"/>
      <c r="AHE143"/>
      <c r="AHF143"/>
      <c r="AHH143" s="5">
        <f t="shared" si="2291"/>
        <v>142</v>
      </c>
      <c r="AHI143" s="57">
        <v>15</v>
      </c>
      <c r="AHJ143" s="48" t="str">
        <f>IF(COUNTIF(AHI2:AHI142,AHI143)&gt;0,"R","")</f>
        <v>R</v>
      </c>
      <c r="AHK143" s="46">
        <f t="shared" si="2121"/>
        <v>2</v>
      </c>
      <c r="AHL143" s="6">
        <f t="shared" si="2801"/>
        <v>82</v>
      </c>
      <c r="AHM143" s="6">
        <f t="shared" si="2542"/>
        <v>-164</v>
      </c>
      <c r="AHN143" s="7">
        <f t="shared" si="2543"/>
        <v>-5634</v>
      </c>
      <c r="AHO143"/>
      <c r="AHP143"/>
      <c r="AHQ143"/>
      <c r="AHS143" s="5">
        <f t="shared" si="2292"/>
        <v>142</v>
      </c>
      <c r="AHT143" s="57">
        <v>13</v>
      </c>
      <c r="AHU143" s="48" t="str">
        <f>IF(COUNTIF(AHT2:AHT142,AHT143)&gt;0,"R","")</f>
        <v>R</v>
      </c>
      <c r="AHV143" s="46">
        <f t="shared" si="2122"/>
        <v>0</v>
      </c>
      <c r="AHW143" s="6">
        <f t="shared" si="2802"/>
        <v>80</v>
      </c>
      <c r="AHX143" s="6">
        <f t="shared" si="2544"/>
        <v>0</v>
      </c>
      <c r="AHY143" s="7">
        <f t="shared" si="2545"/>
        <v>1188</v>
      </c>
      <c r="AHZ143"/>
      <c r="AIA143"/>
      <c r="AIB143"/>
      <c r="AID143" s="5">
        <f t="shared" si="2293"/>
        <v>142</v>
      </c>
      <c r="AIE143" s="57">
        <v>22</v>
      </c>
      <c r="AIF143" s="48" t="str">
        <f>IF(COUNTIF(AIE2:AIE142,AIE143)&gt;0,"R","")</f>
        <v>R</v>
      </c>
      <c r="AIG143" s="46">
        <f t="shared" si="2123"/>
        <v>0</v>
      </c>
      <c r="AIH143" s="6">
        <f t="shared" si="2803"/>
        <v>83</v>
      </c>
      <c r="AII143" s="6">
        <f t="shared" si="2546"/>
        <v>0</v>
      </c>
      <c r="AIJ143" s="7">
        <f t="shared" si="2547"/>
        <v>4132</v>
      </c>
      <c r="AIK143"/>
      <c r="AIL143"/>
      <c r="AIM143"/>
      <c r="AIO143" s="5">
        <f t="shared" si="2294"/>
        <v>142</v>
      </c>
      <c r="AIP143" s="57">
        <v>11</v>
      </c>
      <c r="AIQ143" s="48" t="str">
        <f>IF(COUNTIF(AIP2:AIP142,AIP143)&gt;0,"R","")</f>
        <v>R</v>
      </c>
      <c r="AIR143" s="46">
        <f t="shared" si="2124"/>
        <v>2</v>
      </c>
      <c r="AIS143" s="6">
        <f t="shared" si="2804"/>
        <v>85</v>
      </c>
      <c r="AIT143" s="6">
        <f t="shared" si="2548"/>
        <v>-170</v>
      </c>
      <c r="AIU143" s="7">
        <f t="shared" si="2549"/>
        <v>-5802</v>
      </c>
      <c r="AIV143"/>
      <c r="AIW143"/>
      <c r="AIX143"/>
      <c r="AIZ143" s="5">
        <f t="shared" si="2295"/>
        <v>142</v>
      </c>
      <c r="AJA143" s="57">
        <v>14</v>
      </c>
      <c r="AJB143" s="48" t="str">
        <f>IF(COUNTIF(AJA2:AJA142,AJA143)&gt;0,"R","")</f>
        <v>R</v>
      </c>
      <c r="AJC143" s="46">
        <f t="shared" si="2125"/>
        <v>0</v>
      </c>
      <c r="AJD143" s="6">
        <f t="shared" si="2805"/>
        <v>87</v>
      </c>
      <c r="AJE143" s="6">
        <f t="shared" si="2550"/>
        <v>0</v>
      </c>
      <c r="AJF143" s="7">
        <f t="shared" si="2551"/>
        <v>2071</v>
      </c>
      <c r="AJG143"/>
      <c r="AJH143"/>
      <c r="AJI143"/>
      <c r="AJK143" s="5">
        <f t="shared" si="2296"/>
        <v>142</v>
      </c>
      <c r="AJL143" s="57">
        <v>7</v>
      </c>
      <c r="AJM143" s="48" t="str">
        <f>IF(COUNTIF(AJL2:AJL142,AJL143)&gt;0,"R","")</f>
        <v>R</v>
      </c>
      <c r="AJN143" s="46">
        <f t="shared" si="2126"/>
        <v>0</v>
      </c>
      <c r="AJO143" s="6">
        <f t="shared" si="2806"/>
        <v>84</v>
      </c>
      <c r="AJP143" s="6">
        <f t="shared" si="2552"/>
        <v>0</v>
      </c>
      <c r="AJQ143" s="7">
        <f t="shared" si="2553"/>
        <v>3480</v>
      </c>
      <c r="AJR143"/>
      <c r="AJS143"/>
      <c r="AJT143"/>
      <c r="AJV143" s="5">
        <f t="shared" si="2297"/>
        <v>142</v>
      </c>
      <c r="AJW143" s="57">
        <v>0</v>
      </c>
      <c r="AJX143" s="48" t="str">
        <f>IF(COUNTIF(AJW2:AJW142,AJW143)&gt;0,"R","")</f>
        <v>R</v>
      </c>
      <c r="AJY143" s="46">
        <f t="shared" si="2127"/>
        <v>0</v>
      </c>
      <c r="AJZ143" s="6">
        <f t="shared" si="2807"/>
        <v>83</v>
      </c>
      <c r="AKA143" s="6">
        <f t="shared" si="2554"/>
        <v>0</v>
      </c>
      <c r="AKB143" s="7">
        <f t="shared" si="2555"/>
        <v>3073</v>
      </c>
      <c r="AKC143"/>
      <c r="AKD143"/>
      <c r="AKE143"/>
      <c r="AKG143" s="5">
        <f t="shared" si="2298"/>
        <v>142</v>
      </c>
      <c r="AKH143" s="57">
        <v>17</v>
      </c>
      <c r="AKI143" s="48" t="str">
        <f>IF(COUNTIF(AKH2:AKH142,AKH143)&gt;0,"R","")</f>
        <v>R</v>
      </c>
      <c r="AKJ143" s="46">
        <f t="shared" si="2128"/>
        <v>1</v>
      </c>
      <c r="AKK143" s="6">
        <f t="shared" si="2808"/>
        <v>82</v>
      </c>
      <c r="AKL143" s="6">
        <f t="shared" si="2556"/>
        <v>-82</v>
      </c>
      <c r="AKM143" s="7">
        <f t="shared" si="2557"/>
        <v>-1555</v>
      </c>
      <c r="AKN143"/>
      <c r="AKO143"/>
      <c r="AKP143"/>
      <c r="AKR143" s="5">
        <f t="shared" si="2299"/>
        <v>142</v>
      </c>
      <c r="AKS143" s="57">
        <v>18</v>
      </c>
      <c r="AKT143" s="48" t="str">
        <f>IF(COUNTIF(AKS2:AKS142,AKS143)&gt;0,"R","")</f>
        <v>R</v>
      </c>
      <c r="AKU143" s="46">
        <f t="shared" si="2129"/>
        <v>1</v>
      </c>
      <c r="AKV143" s="6">
        <f t="shared" si="2809"/>
        <v>90</v>
      </c>
      <c r="AKW143" s="6">
        <f t="shared" si="2558"/>
        <v>-90</v>
      </c>
      <c r="AKX143" s="7">
        <f t="shared" si="2559"/>
        <v>-1334</v>
      </c>
      <c r="AKY143"/>
      <c r="AKZ143"/>
      <c r="ALA143"/>
      <c r="ALC143" s="5">
        <f t="shared" si="2300"/>
        <v>142</v>
      </c>
      <c r="ALD143" s="57">
        <v>19</v>
      </c>
      <c r="ALE143" s="48" t="str">
        <f>IF(COUNTIF(ALD2:ALD142,ALD143)&gt;0,"R","")</f>
        <v>R</v>
      </c>
      <c r="ALF143" s="46">
        <f t="shared" si="2130"/>
        <v>0</v>
      </c>
      <c r="ALG143" s="6">
        <f t="shared" si="2810"/>
        <v>79</v>
      </c>
      <c r="ALH143" s="6">
        <f t="shared" si="2560"/>
        <v>0</v>
      </c>
      <c r="ALI143" s="7">
        <f t="shared" si="2561"/>
        <v>3059</v>
      </c>
      <c r="ALJ143"/>
      <c r="ALK143"/>
      <c r="ALL143"/>
      <c r="ALN143" s="5">
        <f t="shared" si="2301"/>
        <v>142</v>
      </c>
      <c r="ALO143" s="57">
        <v>5</v>
      </c>
      <c r="ALP143" s="48" t="str">
        <f>IF(COUNTIF(ALO2:ALO142,ALO143)&gt;0,"R","")</f>
        <v>R</v>
      </c>
      <c r="ALQ143" s="46">
        <f t="shared" si="2131"/>
        <v>1</v>
      </c>
      <c r="ALR143" s="6">
        <f t="shared" si="2811"/>
        <v>80</v>
      </c>
      <c r="ALS143" s="6">
        <f t="shared" si="2562"/>
        <v>-80</v>
      </c>
      <c r="ALT143" s="7">
        <f t="shared" si="2563"/>
        <v>-142</v>
      </c>
      <c r="ALU143"/>
      <c r="ALV143"/>
      <c r="ALW143"/>
      <c r="ALY143" s="5">
        <f t="shared" si="2302"/>
        <v>142</v>
      </c>
      <c r="ALZ143" s="57">
        <v>5</v>
      </c>
      <c r="AMA143" s="48" t="str">
        <f>IF(COUNTIF(ALZ2:ALZ142,ALZ143)&gt;0,"R","")</f>
        <v>R</v>
      </c>
      <c r="AMB143" s="46">
        <f t="shared" si="2132"/>
        <v>0</v>
      </c>
      <c r="AMC143" s="6">
        <f t="shared" si="2812"/>
        <v>82</v>
      </c>
      <c r="AMD143" s="6">
        <f t="shared" si="2564"/>
        <v>0</v>
      </c>
      <c r="AME143" s="7">
        <f t="shared" si="2565"/>
        <v>3627</v>
      </c>
      <c r="AMF143"/>
      <c r="AMG143"/>
      <c r="AMH143"/>
      <c r="AMJ143" s="5">
        <f t="shared" si="2303"/>
        <v>142</v>
      </c>
      <c r="AMK143" s="57">
        <v>32</v>
      </c>
      <c r="AML143" s="48" t="str">
        <f>IF(COUNTIF(AMK2:AMK142,AMK143)&gt;0,"R","")</f>
        <v>R</v>
      </c>
      <c r="AMM143" s="46">
        <f t="shared" si="2133"/>
        <v>1</v>
      </c>
      <c r="AMN143" s="6">
        <f t="shared" si="2813"/>
        <v>85</v>
      </c>
      <c r="AMO143" s="6">
        <f t="shared" si="2566"/>
        <v>-85</v>
      </c>
      <c r="AMP143" s="7">
        <f t="shared" si="2567"/>
        <v>-1166</v>
      </c>
      <c r="AMQ143"/>
      <c r="AMR143"/>
      <c r="AMS143"/>
      <c r="AMU143" s="5">
        <f t="shared" si="2304"/>
        <v>142</v>
      </c>
      <c r="AMV143" s="57">
        <v>1</v>
      </c>
      <c r="AMW143" s="48" t="str">
        <f>IF(COUNTIF(AMV2:AMV142,AMV143)&gt;0,"R","")</f>
        <v>R</v>
      </c>
      <c r="AMX143" s="46">
        <f t="shared" si="2134"/>
        <v>1</v>
      </c>
      <c r="AMY143" s="6">
        <f t="shared" si="2814"/>
        <v>82</v>
      </c>
      <c r="AMZ143" s="6">
        <f t="shared" si="2568"/>
        <v>-82</v>
      </c>
      <c r="ANA143" s="7">
        <f t="shared" si="2569"/>
        <v>-1127</v>
      </c>
      <c r="ANB143"/>
      <c r="ANC143"/>
      <c r="AND143"/>
      <c r="ANF143" s="5">
        <f t="shared" si="2305"/>
        <v>142</v>
      </c>
      <c r="ANG143" s="57">
        <v>21</v>
      </c>
      <c r="ANH143" s="48" t="str">
        <f>IF(COUNTIF(ANG2:ANG142,ANG143)&gt;0,"R","")</f>
        <v>R</v>
      </c>
      <c r="ANI143" s="46">
        <f t="shared" si="2135"/>
        <v>1</v>
      </c>
      <c r="ANJ143" s="6">
        <f t="shared" si="2815"/>
        <v>81</v>
      </c>
      <c r="ANK143" s="6">
        <f t="shared" si="2570"/>
        <v>-81</v>
      </c>
      <c r="ANL143" s="7">
        <f t="shared" si="2571"/>
        <v>-992</v>
      </c>
      <c r="ANM143"/>
      <c r="ANN143"/>
      <c r="ANO143"/>
      <c r="ANQ143" s="5">
        <f t="shared" si="2306"/>
        <v>142</v>
      </c>
      <c r="ANR143" s="57">
        <v>27</v>
      </c>
      <c r="ANS143" s="48" t="str">
        <f>IF(COUNTIF(ANR2:ANR142,ANR143)&gt;0,"R","")</f>
        <v>R</v>
      </c>
      <c r="ANT143" s="46">
        <f t="shared" si="2136"/>
        <v>1</v>
      </c>
      <c r="ANU143" s="6">
        <f t="shared" si="2816"/>
        <v>82</v>
      </c>
      <c r="ANV143" s="6">
        <f t="shared" si="2572"/>
        <v>-82</v>
      </c>
      <c r="ANW143" s="7">
        <f t="shared" si="2573"/>
        <v>-2098</v>
      </c>
      <c r="ANX143"/>
      <c r="ANY143"/>
      <c r="ANZ143"/>
      <c r="AOB143" s="5">
        <f t="shared" si="2307"/>
        <v>142</v>
      </c>
      <c r="AOC143" s="57">
        <v>8</v>
      </c>
      <c r="AOD143" s="48" t="str">
        <f>IF(COUNTIF(AOC2:AOC142,AOC143)&gt;0,"R","")</f>
        <v>R</v>
      </c>
      <c r="AOE143" s="46">
        <f t="shared" si="2137"/>
        <v>0</v>
      </c>
      <c r="AOF143" s="6">
        <f t="shared" si="2817"/>
        <v>90</v>
      </c>
      <c r="AOG143" s="6">
        <f t="shared" si="2574"/>
        <v>0</v>
      </c>
      <c r="AOH143" s="7">
        <f t="shared" si="2575"/>
        <v>2161</v>
      </c>
      <c r="AOI143"/>
      <c r="AOJ143"/>
      <c r="AOK143"/>
      <c r="AOM143" s="5">
        <f t="shared" si="2308"/>
        <v>142</v>
      </c>
      <c r="AON143" s="57">
        <v>9</v>
      </c>
      <c r="AOO143" s="48" t="str">
        <f>IF(COUNTIF(AON2:AON142,AON143)&gt;0,"R","")</f>
        <v>R</v>
      </c>
      <c r="AOP143" s="46">
        <f t="shared" si="2138"/>
        <v>0</v>
      </c>
      <c r="AOQ143" s="6">
        <f t="shared" si="2818"/>
        <v>83</v>
      </c>
      <c r="AOR143" s="6">
        <f t="shared" si="2576"/>
        <v>0</v>
      </c>
      <c r="AOS143" s="7">
        <f t="shared" si="2577"/>
        <v>2191</v>
      </c>
      <c r="AOT143"/>
      <c r="AOU143"/>
      <c r="AOV143"/>
      <c r="AOX143" s="5">
        <f t="shared" si="2309"/>
        <v>142</v>
      </c>
      <c r="AOY143" s="57">
        <v>34</v>
      </c>
      <c r="AOZ143" s="48" t="str">
        <f>IF(COUNTIF(AOY2:AOY142,AOY143)&gt;0,"R","")</f>
        <v>R</v>
      </c>
      <c r="APA143" s="46">
        <f t="shared" si="2139"/>
        <v>0</v>
      </c>
      <c r="APB143" s="6">
        <f t="shared" si="2819"/>
        <v>87</v>
      </c>
      <c r="APC143" s="6">
        <f t="shared" si="2578"/>
        <v>0</v>
      </c>
      <c r="APD143" s="7">
        <f t="shared" si="2579"/>
        <v>1885</v>
      </c>
      <c r="APE143"/>
      <c r="APF143"/>
      <c r="APG143"/>
      <c r="API143" s="5">
        <f t="shared" si="2310"/>
        <v>142</v>
      </c>
      <c r="APJ143" s="57">
        <v>25</v>
      </c>
      <c r="APK143" s="48" t="str">
        <f>IF(COUNTIF(APJ2:APJ142,APJ143)&gt;0,"R","")</f>
        <v>R</v>
      </c>
      <c r="APL143" s="46">
        <f t="shared" si="2140"/>
        <v>1</v>
      </c>
      <c r="APM143" s="6">
        <f t="shared" si="2820"/>
        <v>86</v>
      </c>
      <c r="APN143" s="6">
        <f t="shared" si="2580"/>
        <v>-86</v>
      </c>
      <c r="APO143" s="7">
        <f t="shared" si="2581"/>
        <v>-1159</v>
      </c>
      <c r="APP143"/>
      <c r="APQ143"/>
      <c r="APR143"/>
      <c r="APT143" s="5">
        <f t="shared" si="2311"/>
        <v>142</v>
      </c>
      <c r="APU143" s="57">
        <v>19</v>
      </c>
      <c r="APV143" s="48" t="str">
        <f>IF(COUNTIF(APU2:APU142,APU143)&gt;0,"R","")</f>
        <v>R</v>
      </c>
      <c r="APW143" s="46">
        <f t="shared" si="2141"/>
        <v>0</v>
      </c>
      <c r="APX143" s="6">
        <f t="shared" si="2821"/>
        <v>79</v>
      </c>
      <c r="APY143" s="6">
        <f t="shared" si="2582"/>
        <v>0</v>
      </c>
      <c r="APZ143" s="7">
        <f t="shared" si="2583"/>
        <v>3504</v>
      </c>
      <c r="AQA143"/>
      <c r="AQB143"/>
      <c r="AQC143"/>
      <c r="AQE143" s="5">
        <f t="shared" si="2312"/>
        <v>142</v>
      </c>
      <c r="AQF143" s="57">
        <v>35</v>
      </c>
      <c r="AQG143" s="48" t="str">
        <f>IF(COUNTIF(AQF2:AQF142,AQF143)&gt;0,"R","")</f>
        <v>R</v>
      </c>
      <c r="AQH143" s="46">
        <f t="shared" si="2142"/>
        <v>0</v>
      </c>
      <c r="AQI143" s="6">
        <f t="shared" si="2822"/>
        <v>81</v>
      </c>
      <c r="AQJ143" s="6">
        <f t="shared" si="2584"/>
        <v>0</v>
      </c>
      <c r="AQK143" s="7">
        <f t="shared" si="2585"/>
        <v>2186</v>
      </c>
      <c r="AQL143"/>
      <c r="AQM143"/>
      <c r="AQN143"/>
      <c r="AQP143" s="5">
        <f t="shared" si="2313"/>
        <v>142</v>
      </c>
      <c r="AQQ143" s="57">
        <v>21</v>
      </c>
      <c r="AQR143" s="48" t="str">
        <f>IF(COUNTIF(AQQ2:AQQ142,AQQ143)&gt;0,"R","")</f>
        <v>R</v>
      </c>
      <c r="AQS143" s="46">
        <f t="shared" si="2143"/>
        <v>2</v>
      </c>
      <c r="AQT143" s="6">
        <f t="shared" si="2823"/>
        <v>87</v>
      </c>
      <c r="AQU143" s="6">
        <f t="shared" si="2586"/>
        <v>-174</v>
      </c>
      <c r="AQV143" s="7">
        <f t="shared" si="2587"/>
        <v>-8651</v>
      </c>
      <c r="AQW143"/>
      <c r="AQX143"/>
      <c r="AQY143"/>
      <c r="ARA143" s="5">
        <f t="shared" si="2314"/>
        <v>142</v>
      </c>
      <c r="ARB143" s="57">
        <v>30</v>
      </c>
      <c r="ARC143" s="48" t="str">
        <f>IF(COUNTIF(ARB2:ARB142,ARB143)&gt;0,"R","")</f>
        <v>R</v>
      </c>
      <c r="ARD143" s="46">
        <f t="shared" si="2144"/>
        <v>1</v>
      </c>
      <c r="ARE143" s="6">
        <f t="shared" si="2824"/>
        <v>86</v>
      </c>
      <c r="ARF143" s="6">
        <f t="shared" si="2588"/>
        <v>-86</v>
      </c>
      <c r="ARG143" s="7">
        <f t="shared" si="2589"/>
        <v>-2524</v>
      </c>
      <c r="ARH143"/>
      <c r="ARI143"/>
      <c r="ARJ143"/>
      <c r="ARL143" s="5">
        <f t="shared" si="2315"/>
        <v>142</v>
      </c>
      <c r="ARM143" s="57">
        <v>0</v>
      </c>
      <c r="ARN143" s="48" t="str">
        <f>IF(COUNTIF(ARM2:ARM142,ARM143)&gt;0,"R","")</f>
        <v>R</v>
      </c>
      <c r="ARO143" s="46">
        <f t="shared" si="2145"/>
        <v>0</v>
      </c>
      <c r="ARP143" s="6">
        <f t="shared" si="2825"/>
        <v>84</v>
      </c>
      <c r="ARQ143" s="6">
        <f t="shared" si="2590"/>
        <v>0</v>
      </c>
      <c r="ARR143" s="7">
        <f t="shared" si="2591"/>
        <v>3441</v>
      </c>
      <c r="ARS143"/>
      <c r="ART143"/>
      <c r="ARU143"/>
      <c r="ARW143" s="5">
        <f t="shared" si="2316"/>
        <v>142</v>
      </c>
      <c r="ARX143" s="57">
        <v>12</v>
      </c>
      <c r="ARY143" s="48" t="str">
        <f>IF(COUNTIF(ARX2:ARX142,ARX143)&gt;0,"R","")</f>
        <v>R</v>
      </c>
      <c r="ARZ143" s="46">
        <f t="shared" si="2146"/>
        <v>1</v>
      </c>
      <c r="ASA143" s="6">
        <f t="shared" si="2826"/>
        <v>83</v>
      </c>
      <c r="ASB143" s="6">
        <f t="shared" si="2592"/>
        <v>-83</v>
      </c>
      <c r="ASC143" s="7">
        <f t="shared" si="2593"/>
        <v>-589</v>
      </c>
      <c r="ASD143"/>
      <c r="ASE143"/>
      <c r="ASF143"/>
      <c r="ASH143" s="5">
        <f t="shared" si="2317"/>
        <v>142</v>
      </c>
      <c r="ASI143" s="57">
        <v>20</v>
      </c>
      <c r="ASJ143" s="48" t="str">
        <f>IF(COUNTIF(ASI2:ASI142,ASI143)&gt;0,"R","")</f>
        <v>R</v>
      </c>
      <c r="ASK143" s="46">
        <f t="shared" si="2147"/>
        <v>2</v>
      </c>
      <c r="ASL143" s="6">
        <f t="shared" si="2827"/>
        <v>86</v>
      </c>
      <c r="ASM143" s="6">
        <f t="shared" si="2594"/>
        <v>-172</v>
      </c>
      <c r="ASN143" s="7">
        <f t="shared" si="2595"/>
        <v>-5453</v>
      </c>
      <c r="ASO143"/>
      <c r="ASP143"/>
      <c r="ASQ143"/>
      <c r="ASS143" s="5">
        <f t="shared" si="2318"/>
        <v>142</v>
      </c>
      <c r="AST143" s="57">
        <v>26</v>
      </c>
      <c r="ASU143" s="48" t="str">
        <f>IF(COUNTIF(AST2:AST142,AST143)&gt;0,"R","")</f>
        <v>R</v>
      </c>
      <c r="ASV143" s="46">
        <f t="shared" si="2148"/>
        <v>1</v>
      </c>
      <c r="ASW143" s="6">
        <f t="shared" si="2828"/>
        <v>87</v>
      </c>
      <c r="ASX143" s="6">
        <f t="shared" si="2596"/>
        <v>-87</v>
      </c>
      <c r="ASY143" s="7">
        <f t="shared" si="2597"/>
        <v>-1661</v>
      </c>
      <c r="ASZ143"/>
      <c r="ATA143"/>
      <c r="ATB143"/>
      <c r="ATD143" s="5">
        <f t="shared" si="2319"/>
        <v>142</v>
      </c>
      <c r="ATE143" s="57">
        <v>12</v>
      </c>
      <c r="ATF143" s="48" t="str">
        <f>IF(COUNTIF(ATE2:ATE142,ATE143)&gt;0,"R","")</f>
        <v>R</v>
      </c>
      <c r="ATG143" s="46">
        <f t="shared" si="2149"/>
        <v>1</v>
      </c>
      <c r="ATH143" s="6">
        <f t="shared" si="2829"/>
        <v>87</v>
      </c>
      <c r="ATI143" s="6">
        <f t="shared" si="2598"/>
        <v>-87</v>
      </c>
      <c r="ATJ143" s="7">
        <f t="shared" si="2599"/>
        <v>-3285</v>
      </c>
      <c r="ATK143"/>
      <c r="ATL143"/>
      <c r="ATM143"/>
      <c r="ATO143" s="5">
        <f t="shared" si="2320"/>
        <v>142</v>
      </c>
      <c r="ATP143" s="57">
        <v>26</v>
      </c>
      <c r="ATQ143" s="48" t="str">
        <f>IF(COUNTIF(ATP2:ATP142,ATP143)&gt;0,"R","")</f>
        <v>R</v>
      </c>
      <c r="ATR143" s="46">
        <f t="shared" si="2150"/>
        <v>0</v>
      </c>
      <c r="ATS143" s="6">
        <f t="shared" si="2830"/>
        <v>84</v>
      </c>
      <c r="ATT143" s="6">
        <f t="shared" si="2600"/>
        <v>0</v>
      </c>
      <c r="ATU143" s="7">
        <f t="shared" si="2601"/>
        <v>3912</v>
      </c>
      <c r="ATV143"/>
      <c r="ATW143"/>
      <c r="ATX143"/>
      <c r="ATZ143" s="5">
        <f t="shared" si="2321"/>
        <v>142</v>
      </c>
      <c r="AUA143" s="57">
        <v>35</v>
      </c>
      <c r="AUB143" s="48" t="str">
        <f>IF(COUNTIF(AUA2:AUA142,AUA143)&gt;0,"R","")</f>
        <v>R</v>
      </c>
      <c r="AUC143" s="46">
        <f t="shared" si="2151"/>
        <v>0</v>
      </c>
      <c r="AUD143" s="6">
        <f t="shared" si="2831"/>
        <v>79</v>
      </c>
      <c r="AUE143" s="6">
        <f t="shared" si="2602"/>
        <v>0</v>
      </c>
      <c r="AUF143" s="7">
        <f t="shared" si="2603"/>
        <v>3197</v>
      </c>
      <c r="AUG143"/>
      <c r="AUH143"/>
      <c r="AUI143"/>
      <c r="AUK143" s="5">
        <f t="shared" si="2322"/>
        <v>142</v>
      </c>
      <c r="AUL143" s="57">
        <v>31</v>
      </c>
      <c r="AUM143" s="48" t="str">
        <f>IF(COUNTIF(AUL2:AUL142,AUL143)&gt;0,"R","")</f>
        <v>R</v>
      </c>
      <c r="AUN143" s="46">
        <f t="shared" si="2152"/>
        <v>0</v>
      </c>
      <c r="AUO143" s="6">
        <f t="shared" si="2832"/>
        <v>85</v>
      </c>
      <c r="AUP143" s="6">
        <f t="shared" si="2604"/>
        <v>0</v>
      </c>
      <c r="AUQ143" s="7">
        <f t="shared" si="2605"/>
        <v>733</v>
      </c>
      <c r="AUR143"/>
      <c r="AUS143"/>
      <c r="AUT143"/>
      <c r="AUV143" s="5">
        <f t="shared" si="2323"/>
        <v>142</v>
      </c>
      <c r="AUW143" s="57">
        <v>13</v>
      </c>
      <c r="AUX143" s="48" t="str">
        <f>IF(COUNTIF(AUW2:AUW142,AUW143)&gt;0,"R","")</f>
        <v>R</v>
      </c>
      <c r="AUY143" s="46">
        <f t="shared" si="2153"/>
        <v>1</v>
      </c>
      <c r="AUZ143" s="6">
        <f t="shared" si="2833"/>
        <v>81</v>
      </c>
      <c r="AVA143" s="6">
        <f t="shared" si="2606"/>
        <v>-81</v>
      </c>
      <c r="AVB143" s="7">
        <f t="shared" si="2607"/>
        <v>-616</v>
      </c>
      <c r="AVC143"/>
      <c r="AVD143"/>
      <c r="AVE143"/>
      <c r="AVG143" s="5">
        <f t="shared" si="2324"/>
        <v>142</v>
      </c>
      <c r="AVH143" s="57">
        <v>16</v>
      </c>
      <c r="AVI143" s="48" t="str">
        <f>IF(COUNTIF(AVH2:AVH142,AVH143)&gt;0,"R","")</f>
        <v>R</v>
      </c>
      <c r="AVJ143" s="46">
        <f t="shared" si="2154"/>
        <v>0</v>
      </c>
      <c r="AVK143" s="6">
        <f t="shared" si="2834"/>
        <v>88</v>
      </c>
      <c r="AVL143" s="6">
        <f t="shared" si="2608"/>
        <v>0</v>
      </c>
      <c r="AVM143" s="7">
        <f t="shared" si="2609"/>
        <v>2041</v>
      </c>
      <c r="AVN143"/>
      <c r="AVO143"/>
      <c r="AVP143"/>
      <c r="AVR143" s="5">
        <f t="shared" si="2325"/>
        <v>142</v>
      </c>
      <c r="AVS143" s="57">
        <v>25</v>
      </c>
      <c r="AVT143" s="48" t="str">
        <f>IF(COUNTIF(AVS2:AVS142,AVS143)&gt;0,"R","")</f>
        <v>R</v>
      </c>
      <c r="AVU143" s="46">
        <f t="shared" si="2155"/>
        <v>0</v>
      </c>
      <c r="AVV143" s="6">
        <f t="shared" si="2835"/>
        <v>86</v>
      </c>
      <c r="AVW143" s="6">
        <f t="shared" si="2610"/>
        <v>0</v>
      </c>
      <c r="AVX143" s="7">
        <f t="shared" si="2611"/>
        <v>1803</v>
      </c>
      <c r="AVY143"/>
      <c r="AVZ143"/>
      <c r="AWA143"/>
      <c r="AWC143" s="5">
        <f t="shared" si="2326"/>
        <v>142</v>
      </c>
      <c r="AWD143" s="57">
        <v>19</v>
      </c>
      <c r="AWE143" s="48" t="str">
        <f>IF(COUNTIF(AWD2:AWD142,AWD143)&gt;0,"R","")</f>
        <v>R</v>
      </c>
      <c r="AWF143" s="46">
        <f t="shared" si="2156"/>
        <v>1</v>
      </c>
      <c r="AWG143" s="6">
        <f t="shared" si="2836"/>
        <v>80</v>
      </c>
      <c r="AWH143" s="6">
        <f t="shared" si="2612"/>
        <v>-80</v>
      </c>
      <c r="AWI143" s="7">
        <f t="shared" si="2613"/>
        <v>-1800</v>
      </c>
      <c r="AWJ143"/>
      <c r="AWK143"/>
      <c r="AWL143"/>
      <c r="AWN143" s="5">
        <f t="shared" si="2327"/>
        <v>142</v>
      </c>
      <c r="AWO143" s="57">
        <v>17</v>
      </c>
      <c r="AWP143" s="48" t="str">
        <f>IF(COUNTIF(AWO2:AWO142,AWO143)&gt;0,"R","")</f>
        <v>R</v>
      </c>
      <c r="AWQ143" s="46">
        <f t="shared" si="2157"/>
        <v>0</v>
      </c>
      <c r="AWR143" s="6">
        <f t="shared" si="2837"/>
        <v>85</v>
      </c>
      <c r="AWS143" s="6">
        <f t="shared" si="2614"/>
        <v>0</v>
      </c>
      <c r="AWT143" s="7">
        <f t="shared" si="2615"/>
        <v>2505</v>
      </c>
      <c r="AWU143"/>
      <c r="AWV143"/>
      <c r="AWW143"/>
      <c r="AWY143" s="5">
        <f t="shared" si="2328"/>
        <v>142</v>
      </c>
      <c r="AWZ143" s="57">
        <v>31</v>
      </c>
      <c r="AXA143" s="48" t="str">
        <f>IF(COUNTIF(AWZ2:AWZ142,AWZ143)&gt;0,"R","")</f>
        <v>R</v>
      </c>
      <c r="AXB143" s="46">
        <f t="shared" si="2158"/>
        <v>0</v>
      </c>
      <c r="AXC143" s="6">
        <f t="shared" si="2838"/>
        <v>81</v>
      </c>
      <c r="AXD143" s="6">
        <f t="shared" si="2616"/>
        <v>0</v>
      </c>
      <c r="AXE143" s="7">
        <f t="shared" si="2617"/>
        <v>2834</v>
      </c>
      <c r="AXF143"/>
      <c r="AXG143"/>
      <c r="AXH143"/>
      <c r="AXJ143" s="5">
        <f t="shared" si="2329"/>
        <v>142</v>
      </c>
      <c r="AXK143" s="57">
        <v>7</v>
      </c>
      <c r="AXL143" s="48" t="str">
        <f>IF(COUNTIF(AXK2:AXK142,AXK143)&gt;0,"R","")</f>
        <v>R</v>
      </c>
      <c r="AXM143" s="46">
        <f t="shared" si="2159"/>
        <v>0</v>
      </c>
      <c r="AXN143" s="6">
        <f t="shared" si="2839"/>
        <v>83</v>
      </c>
      <c r="AXO143" s="6">
        <f t="shared" si="2618"/>
        <v>0</v>
      </c>
      <c r="AXP143" s="7">
        <f t="shared" si="2619"/>
        <v>2510</v>
      </c>
      <c r="AXQ143"/>
      <c r="AXR143"/>
      <c r="AXS143"/>
      <c r="AXU143" s="5">
        <f t="shared" si="2330"/>
        <v>142</v>
      </c>
      <c r="AXV143" s="57">
        <v>1</v>
      </c>
      <c r="AXW143" s="48" t="str">
        <f>IF(COUNTIF(AXV2:AXV142,AXV143)&gt;0,"R","")</f>
        <v>R</v>
      </c>
      <c r="AXX143" s="46">
        <f t="shared" si="2160"/>
        <v>0</v>
      </c>
      <c r="AXY143" s="6">
        <f t="shared" si="2840"/>
        <v>78</v>
      </c>
      <c r="AXZ143" s="6">
        <f t="shared" si="2620"/>
        <v>0</v>
      </c>
      <c r="AYA143" s="7">
        <f t="shared" si="2621"/>
        <v>3165</v>
      </c>
      <c r="AYB143"/>
      <c r="AYC143"/>
      <c r="AYD143"/>
      <c r="AYF143" s="5">
        <f t="shared" si="2331"/>
        <v>142</v>
      </c>
      <c r="AYG143" s="57">
        <v>8</v>
      </c>
      <c r="AYH143" s="48" t="str">
        <f>IF(COUNTIF(AYG2:AYG142,AYG143)&gt;0,"R","")</f>
        <v>R</v>
      </c>
      <c r="AYI143" s="46">
        <f t="shared" si="2161"/>
        <v>0</v>
      </c>
      <c r="AYJ143" s="6">
        <f t="shared" si="2841"/>
        <v>80</v>
      </c>
      <c r="AYK143" s="6">
        <f t="shared" si="2622"/>
        <v>0</v>
      </c>
      <c r="AYL143" s="7">
        <f t="shared" si="2623"/>
        <v>2560</v>
      </c>
      <c r="AYM143"/>
      <c r="AYN143"/>
      <c r="AYO143"/>
      <c r="AYQ143" s="5">
        <f t="shared" si="2332"/>
        <v>142</v>
      </c>
      <c r="AYR143" s="57">
        <v>19</v>
      </c>
      <c r="AYS143" s="48" t="str">
        <f>IF(COUNTIF(AYR2:AYR142,AYR143)&gt;0,"R","")</f>
        <v>R</v>
      </c>
      <c r="AYT143" s="46">
        <f t="shared" si="2162"/>
        <v>0</v>
      </c>
      <c r="AYU143" s="6">
        <f t="shared" si="2842"/>
        <v>82</v>
      </c>
      <c r="AYV143" s="6">
        <f t="shared" si="2624"/>
        <v>0</v>
      </c>
      <c r="AYW143" s="7">
        <f t="shared" si="2625"/>
        <v>3660</v>
      </c>
      <c r="AYX143"/>
      <c r="AYY143"/>
      <c r="AYZ143"/>
      <c r="AZB143" s="5">
        <f t="shared" si="2333"/>
        <v>142</v>
      </c>
      <c r="AZC143" s="57">
        <v>34</v>
      </c>
      <c r="AZD143" s="48" t="str">
        <f>IF(COUNTIF(AZC2:AZC142,AZC143)&gt;0,"R","")</f>
        <v>R</v>
      </c>
      <c r="AZE143" s="46">
        <f t="shared" si="2163"/>
        <v>2</v>
      </c>
      <c r="AZF143" s="6">
        <f t="shared" si="2843"/>
        <v>85</v>
      </c>
      <c r="AZG143" s="6">
        <f t="shared" si="2626"/>
        <v>-170</v>
      </c>
      <c r="AZH143" s="7">
        <f t="shared" si="2627"/>
        <v>-5874</v>
      </c>
      <c r="AZI143"/>
      <c r="AZJ143"/>
      <c r="AZK143"/>
      <c r="AZM143" s="5">
        <f t="shared" si="2334"/>
        <v>142</v>
      </c>
      <c r="AZN143" s="57">
        <v>23</v>
      </c>
      <c r="AZO143" s="48" t="str">
        <f>IF(COUNTIF(AZN2:AZN142,AZN143)&gt;0,"R","")</f>
        <v>R</v>
      </c>
      <c r="AZP143" s="46">
        <f t="shared" si="2164"/>
        <v>0</v>
      </c>
      <c r="AZQ143" s="6">
        <f t="shared" si="2844"/>
        <v>82</v>
      </c>
      <c r="AZR143" s="6">
        <f t="shared" si="2628"/>
        <v>0</v>
      </c>
      <c r="AZS143" s="7">
        <f t="shared" si="2629"/>
        <v>3076</v>
      </c>
      <c r="AZT143"/>
      <c r="AZU143"/>
      <c r="AZV143"/>
      <c r="AZX143" s="5">
        <f t="shared" si="2335"/>
        <v>142</v>
      </c>
      <c r="AZY143" s="57">
        <v>34</v>
      </c>
      <c r="AZZ143" s="48" t="str">
        <f>IF(COUNTIF(AZY2:AZY142,AZY143)&gt;0,"R","")</f>
        <v>R</v>
      </c>
      <c r="BAA143" s="46">
        <f t="shared" si="2165"/>
        <v>2</v>
      </c>
      <c r="BAB143" s="6">
        <f t="shared" si="2845"/>
        <v>82</v>
      </c>
      <c r="BAC143" s="6">
        <f t="shared" si="2630"/>
        <v>-164</v>
      </c>
      <c r="BAD143" s="7">
        <f t="shared" si="2631"/>
        <v>-4698</v>
      </c>
      <c r="BAE143"/>
      <c r="BAF143"/>
      <c r="BAG143"/>
      <c r="BAI143" s="5">
        <f t="shared" si="2336"/>
        <v>142</v>
      </c>
      <c r="BAJ143" s="57">
        <v>2</v>
      </c>
      <c r="BAK143" s="48" t="str">
        <f>IF(COUNTIF(BAJ2:BAJ142,BAJ143)&gt;0,"R","")</f>
        <v>R</v>
      </c>
      <c r="BAL143" s="46">
        <f t="shared" si="2166"/>
        <v>1</v>
      </c>
      <c r="BAM143" s="6">
        <f t="shared" si="2846"/>
        <v>85</v>
      </c>
      <c r="BAN143" s="6">
        <f t="shared" si="2632"/>
        <v>-85</v>
      </c>
      <c r="BAO143" s="7">
        <f t="shared" si="2633"/>
        <v>-2038</v>
      </c>
      <c r="BAP143"/>
      <c r="BAQ143"/>
      <c r="BAR143"/>
      <c r="BAT143" s="5">
        <f t="shared" si="2337"/>
        <v>142</v>
      </c>
      <c r="BAU143" s="57">
        <v>3</v>
      </c>
      <c r="BAV143" s="48" t="str">
        <f>IF(COUNTIF(BAU2:BAU142,BAU143)&gt;0,"R","")</f>
        <v>R</v>
      </c>
      <c r="BAW143" s="46">
        <f t="shared" si="2167"/>
        <v>0</v>
      </c>
      <c r="BAX143" s="6">
        <f t="shared" si="2847"/>
        <v>84</v>
      </c>
      <c r="BAY143" s="6">
        <f t="shared" si="2634"/>
        <v>0</v>
      </c>
      <c r="BAZ143" s="7">
        <f t="shared" si="2635"/>
        <v>3567</v>
      </c>
      <c r="BBA143"/>
      <c r="BBB143"/>
      <c r="BBC143"/>
      <c r="BBE143" s="5">
        <f t="shared" si="2338"/>
        <v>142</v>
      </c>
      <c r="BBF143" s="57">
        <v>28</v>
      </c>
      <c r="BBG143" s="48" t="str">
        <f>IF(COUNTIF(BBF2:BBF142,BBF143)&gt;0,"R","")</f>
        <v/>
      </c>
      <c r="BBH143" s="46">
        <f t="shared" si="2168"/>
        <v>1</v>
      </c>
      <c r="BBI143" s="6">
        <f t="shared" si="2848"/>
        <v>82</v>
      </c>
      <c r="BBJ143" s="6">
        <f t="shared" si="2636"/>
        <v>2870</v>
      </c>
      <c r="BBK143" s="7">
        <f t="shared" si="2637"/>
        <v>929</v>
      </c>
      <c r="BBL143">
        <v>8</v>
      </c>
      <c r="BBM143"/>
      <c r="BBN143"/>
      <c r="BBP143" s="5">
        <f t="shared" si="2339"/>
        <v>142</v>
      </c>
      <c r="BBQ143" s="57">
        <v>11</v>
      </c>
      <c r="BBR143" s="48" t="str">
        <f>IF(COUNTIF(BBQ2:BBQ142,BBQ143)&gt;0,"R","")</f>
        <v>R</v>
      </c>
      <c r="BBS143" s="46">
        <f t="shared" si="2169"/>
        <v>1</v>
      </c>
      <c r="BBT143" s="6">
        <f t="shared" si="2849"/>
        <v>82</v>
      </c>
      <c r="BBU143" s="6">
        <f t="shared" si="2638"/>
        <v>-82</v>
      </c>
      <c r="BBV143" s="7">
        <f t="shared" si="2639"/>
        <v>-384</v>
      </c>
      <c r="BBW143"/>
      <c r="BBX143"/>
      <c r="BBY143"/>
      <c r="BCA143" s="5">
        <f t="shared" si="2340"/>
        <v>142</v>
      </c>
      <c r="BCB143" s="57">
        <v>35</v>
      </c>
      <c r="BCC143" s="48" t="str">
        <f>IF(COUNTIF(BCB2:BCB142,BCB143)&gt;0,"R","")</f>
        <v>R</v>
      </c>
      <c r="BCD143" s="46">
        <f t="shared" si="2170"/>
        <v>1</v>
      </c>
      <c r="BCE143" s="6">
        <f t="shared" si="2850"/>
        <v>80</v>
      </c>
      <c r="BCF143" s="6">
        <f t="shared" si="2640"/>
        <v>-80</v>
      </c>
      <c r="BCG143" s="7">
        <f t="shared" si="2641"/>
        <v>-1914</v>
      </c>
      <c r="BCH143"/>
      <c r="BCI143"/>
      <c r="BCJ143"/>
      <c r="BCL143" s="5">
        <f t="shared" si="2341"/>
        <v>142</v>
      </c>
      <c r="BCM143" s="57">
        <v>0</v>
      </c>
      <c r="BCN143" s="48" t="str">
        <f>IF(COUNTIF(BCM2:BCM142,BCM143)&gt;0,"R","")</f>
        <v>R</v>
      </c>
      <c r="BCO143" s="46">
        <f t="shared" si="2171"/>
        <v>2</v>
      </c>
      <c r="BCP143" s="6">
        <f t="shared" si="2851"/>
        <v>85</v>
      </c>
      <c r="BCQ143" s="6">
        <f t="shared" si="2642"/>
        <v>-170</v>
      </c>
      <c r="BCR143" s="7">
        <f t="shared" si="2643"/>
        <v>-5078</v>
      </c>
      <c r="BCS143"/>
      <c r="BCT143"/>
      <c r="BCU143"/>
      <c r="BCW143" s="5">
        <f t="shared" si="2342"/>
        <v>142</v>
      </c>
      <c r="BCX143" s="57">
        <v>15</v>
      </c>
      <c r="BCY143" s="48" t="str">
        <f>IF(COUNTIF(BCX2:BCX142,BCX143)&gt;0,"R","")</f>
        <v>R</v>
      </c>
      <c r="BCZ143" s="46">
        <f t="shared" si="2172"/>
        <v>1</v>
      </c>
      <c r="BDA143" s="6">
        <f t="shared" si="2852"/>
        <v>89</v>
      </c>
      <c r="BDB143" s="6">
        <f t="shared" si="2644"/>
        <v>-89</v>
      </c>
      <c r="BDC143" s="7">
        <f t="shared" si="2645"/>
        <v>-726</v>
      </c>
      <c r="BDD143"/>
      <c r="BDE143"/>
      <c r="BDF143"/>
      <c r="BDH143" s="5">
        <f t="shared" si="2343"/>
        <v>142</v>
      </c>
      <c r="BDI143" s="57">
        <v>2</v>
      </c>
      <c r="BDJ143" s="48" t="str">
        <f>IF(COUNTIF(BDI2:BDI142,BDI143)&gt;0,"R","")</f>
        <v>R</v>
      </c>
      <c r="BDK143" s="46">
        <f t="shared" si="2173"/>
        <v>0</v>
      </c>
      <c r="BDL143" s="6">
        <f t="shared" si="2853"/>
        <v>82</v>
      </c>
      <c r="BDM143" s="6">
        <f t="shared" si="2646"/>
        <v>0</v>
      </c>
      <c r="BDN143" s="7">
        <f t="shared" si="2647"/>
        <v>2824</v>
      </c>
      <c r="BDO143"/>
      <c r="BDP143"/>
      <c r="BDQ143"/>
      <c r="BDS143" s="5">
        <f t="shared" si="2344"/>
        <v>142</v>
      </c>
      <c r="BDT143" s="57">
        <v>23</v>
      </c>
      <c r="BDU143" s="48" t="str">
        <f>IF(COUNTIF(BDT2:BDT142,BDT143)&gt;0,"R","")</f>
        <v>R</v>
      </c>
      <c r="BDV143" s="46">
        <f t="shared" si="2174"/>
        <v>1</v>
      </c>
      <c r="BDW143" s="6">
        <f t="shared" si="2854"/>
        <v>82</v>
      </c>
      <c r="BDX143" s="6">
        <f t="shared" si="2648"/>
        <v>-82</v>
      </c>
      <c r="BDY143" s="7">
        <f t="shared" si="2649"/>
        <v>-837</v>
      </c>
      <c r="BDZ143"/>
      <c r="BEA143"/>
      <c r="BEB143"/>
      <c r="BED143" s="5">
        <f t="shared" si="2345"/>
        <v>142</v>
      </c>
      <c r="BEE143" s="57">
        <v>24</v>
      </c>
      <c r="BEF143" s="48" t="str">
        <f>IF(COUNTIF(BEE2:BEE142,BEE143)&gt;0,"R","")</f>
        <v>R</v>
      </c>
      <c r="BEG143" s="46">
        <f t="shared" si="2175"/>
        <v>1</v>
      </c>
      <c r="BEH143" s="6">
        <f t="shared" si="2855"/>
        <v>86</v>
      </c>
      <c r="BEI143" s="6">
        <f t="shared" si="2650"/>
        <v>-86</v>
      </c>
      <c r="BEJ143" s="7">
        <f t="shared" si="2651"/>
        <v>-2102</v>
      </c>
      <c r="BEK143"/>
      <c r="BEL143"/>
      <c r="BEM143"/>
      <c r="BEO143" s="5">
        <f t="shared" si="2346"/>
        <v>142</v>
      </c>
      <c r="BEP143" s="57">
        <v>11</v>
      </c>
      <c r="BEQ143" s="48" t="str">
        <f>IF(COUNTIF(BEP2:BEP142,BEP143)&gt;0,"R","")</f>
        <v>R</v>
      </c>
      <c r="BER143" s="46">
        <f t="shared" si="2176"/>
        <v>0</v>
      </c>
      <c r="BES143" s="6">
        <f t="shared" si="2856"/>
        <v>80</v>
      </c>
      <c r="BET143" s="6">
        <f t="shared" si="2652"/>
        <v>0</v>
      </c>
      <c r="BEU143" s="7">
        <f t="shared" si="2653"/>
        <v>3739</v>
      </c>
      <c r="BEV143"/>
      <c r="BEW143"/>
      <c r="BEX143"/>
      <c r="BEZ143" s="5">
        <f t="shared" si="2347"/>
        <v>142</v>
      </c>
      <c r="BFA143" s="57">
        <v>28</v>
      </c>
      <c r="BFB143" s="48" t="str">
        <f>IF(COUNTIF(BFA2:BFA142,BFA143)&gt;0,"R","")</f>
        <v>R</v>
      </c>
      <c r="BFC143" s="46">
        <f t="shared" si="2177"/>
        <v>0</v>
      </c>
      <c r="BFD143" s="6">
        <f t="shared" si="2857"/>
        <v>79</v>
      </c>
      <c r="BFE143" s="6">
        <f t="shared" si="2654"/>
        <v>0</v>
      </c>
      <c r="BFF143" s="7">
        <f t="shared" si="2655"/>
        <v>2859</v>
      </c>
      <c r="BFG143"/>
      <c r="BFH143"/>
      <c r="BFI143"/>
      <c r="BFK143" s="5">
        <f t="shared" si="2348"/>
        <v>142</v>
      </c>
      <c r="BFL143" s="57">
        <v>4</v>
      </c>
      <c r="BFM143" s="48" t="str">
        <f>IF(COUNTIF(BFL2:BFL142,BFL143)&gt;0,"R","")</f>
        <v>R</v>
      </c>
      <c r="BFN143" s="46">
        <f t="shared" si="2178"/>
        <v>2</v>
      </c>
      <c r="BFO143" s="6">
        <f t="shared" si="2858"/>
        <v>86</v>
      </c>
      <c r="BFP143" s="6">
        <f t="shared" si="2656"/>
        <v>-172</v>
      </c>
      <c r="BFQ143" s="7">
        <f t="shared" si="2657"/>
        <v>-6669</v>
      </c>
      <c r="BFR143"/>
      <c r="BFS143"/>
      <c r="BFT143"/>
      <c r="BFV143" s="5">
        <f t="shared" si="2349"/>
        <v>142</v>
      </c>
      <c r="BFW143" s="57">
        <v>12</v>
      </c>
      <c r="BFX143" s="48" t="str">
        <f>IF(COUNTIF(BFW2:BFW142,BFW143)&gt;0,"R","")</f>
        <v>R</v>
      </c>
      <c r="BFY143" s="46">
        <f t="shared" si="2179"/>
        <v>1</v>
      </c>
      <c r="BFZ143" s="6">
        <f t="shared" si="2859"/>
        <v>81</v>
      </c>
      <c r="BGA143" s="6">
        <f t="shared" si="2658"/>
        <v>-81</v>
      </c>
      <c r="BGB143" s="7">
        <f t="shared" si="2659"/>
        <v>-260</v>
      </c>
      <c r="BGC143"/>
      <c r="BGD143"/>
      <c r="BGE143"/>
      <c r="BGG143" s="5">
        <f t="shared" si="2350"/>
        <v>142</v>
      </c>
      <c r="BGH143" s="57">
        <v>8</v>
      </c>
      <c r="BGI143" s="48" t="str">
        <f>IF(COUNTIF(BGH2:BGH142,BGH143)&gt;0,"R","")</f>
        <v>R</v>
      </c>
      <c r="BGJ143" s="46">
        <f t="shared" si="2180"/>
        <v>0</v>
      </c>
      <c r="BGK143" s="6">
        <f t="shared" si="2860"/>
        <v>78</v>
      </c>
      <c r="BGL143" s="6">
        <f t="shared" si="2660"/>
        <v>0</v>
      </c>
      <c r="BGM143" s="7">
        <f t="shared" si="2661"/>
        <v>1993</v>
      </c>
      <c r="BGN143"/>
      <c r="BGO143"/>
      <c r="BGP143"/>
      <c r="BGR143" s="5">
        <f t="shared" si="2351"/>
        <v>142</v>
      </c>
      <c r="BGS143" s="57">
        <v>21</v>
      </c>
      <c r="BGT143" s="48" t="str">
        <f>IF(COUNTIF(BGS2:BGS142,BGS143)&gt;0,"R","")</f>
        <v>R</v>
      </c>
      <c r="BGU143" s="46">
        <f t="shared" si="2181"/>
        <v>3</v>
      </c>
      <c r="BGV143" s="6">
        <f t="shared" si="2861"/>
        <v>85</v>
      </c>
      <c r="BGW143" s="6">
        <f t="shared" si="2662"/>
        <v>-255</v>
      </c>
      <c r="BGX143" s="7">
        <f t="shared" si="2663"/>
        <v>-8752</v>
      </c>
      <c r="BGY143"/>
      <c r="BGZ143"/>
      <c r="BHA143"/>
      <c r="BHC143" s="5">
        <f t="shared" si="2352"/>
        <v>142</v>
      </c>
      <c r="BHD143" s="57">
        <v>7</v>
      </c>
      <c r="BHE143" s="48" t="str">
        <f>IF(COUNTIF(BHD2:BHD142,BHD143)&gt;0,"R","")</f>
        <v>R</v>
      </c>
      <c r="BHF143" s="46">
        <f t="shared" si="2182"/>
        <v>1</v>
      </c>
      <c r="BHG143" s="6">
        <f t="shared" si="2862"/>
        <v>85</v>
      </c>
      <c r="BHH143" s="6">
        <f t="shared" si="2664"/>
        <v>-85</v>
      </c>
      <c r="BHI143" s="7">
        <f t="shared" si="2665"/>
        <v>-1848</v>
      </c>
      <c r="BHJ143"/>
      <c r="BHK143"/>
      <c r="BHL143"/>
      <c r="BHN143" s="5">
        <f t="shared" si="2353"/>
        <v>142</v>
      </c>
      <c r="BHO143" s="57">
        <v>32</v>
      </c>
      <c r="BHP143" s="48" t="str">
        <f>IF(COUNTIF(BHO2:BHO142,BHO143)&gt;0,"R","")</f>
        <v>R</v>
      </c>
      <c r="BHQ143" s="46">
        <f t="shared" si="2183"/>
        <v>0</v>
      </c>
      <c r="BHR143" s="6">
        <f t="shared" si="2863"/>
        <v>85</v>
      </c>
      <c r="BHS143" s="6">
        <f t="shared" si="2666"/>
        <v>0</v>
      </c>
      <c r="BHT143" s="7">
        <f t="shared" si="2667"/>
        <v>3379</v>
      </c>
      <c r="BHU143"/>
      <c r="BHV143"/>
      <c r="BHW143"/>
      <c r="BHY143" s="5">
        <f t="shared" si="2354"/>
        <v>142</v>
      </c>
      <c r="BHZ143" s="57">
        <v>4</v>
      </c>
      <c r="BIA143" s="48" t="str">
        <f>IF(COUNTIF(BHZ2:BHZ142,BHZ143)&gt;0,"R","")</f>
        <v>R</v>
      </c>
      <c r="BIB143" s="46">
        <f t="shared" si="2184"/>
        <v>1</v>
      </c>
      <c r="BIC143" s="6">
        <f t="shared" si="2864"/>
        <v>86</v>
      </c>
      <c r="BID143" s="6">
        <f t="shared" si="2668"/>
        <v>-86</v>
      </c>
      <c r="BIE143" s="7">
        <f t="shared" si="2669"/>
        <v>-971</v>
      </c>
      <c r="BIF143"/>
      <c r="BIG143"/>
      <c r="BIH143"/>
      <c r="BIJ143" s="5">
        <f t="shared" si="2355"/>
        <v>142</v>
      </c>
      <c r="BIK143" s="57">
        <v>21</v>
      </c>
      <c r="BIL143" s="48" t="str">
        <f>IF(COUNTIF(BIK2:BIK142,BIK143)&gt;0,"R","")</f>
        <v>R</v>
      </c>
      <c r="BIM143" s="46">
        <f t="shared" si="2185"/>
        <v>1</v>
      </c>
      <c r="BIN143" s="6">
        <f t="shared" si="2865"/>
        <v>86</v>
      </c>
      <c r="BIO143" s="6">
        <f t="shared" si="2670"/>
        <v>-86</v>
      </c>
      <c r="BIP143" s="7">
        <f t="shared" si="2671"/>
        <v>-1635</v>
      </c>
      <c r="BIQ143"/>
      <c r="BIR143"/>
      <c r="BIS143"/>
      <c r="BIU143" s="5">
        <f t="shared" si="2356"/>
        <v>142</v>
      </c>
      <c r="BIV143" s="57">
        <v>3</v>
      </c>
      <c r="BIW143" s="48" t="str">
        <f>IF(COUNTIF(BIV2:BIV142,BIV143)&gt;0,"R","")</f>
        <v>R</v>
      </c>
      <c r="BIX143" s="46">
        <f t="shared" si="2186"/>
        <v>0</v>
      </c>
      <c r="BIY143" s="6">
        <f t="shared" si="2866"/>
        <v>86</v>
      </c>
      <c r="BIZ143" s="6">
        <f t="shared" si="2672"/>
        <v>0</v>
      </c>
      <c r="BJA143" s="7">
        <f t="shared" si="2673"/>
        <v>3633</v>
      </c>
      <c r="BJB143"/>
      <c r="BJC143"/>
      <c r="BJD143"/>
      <c r="BJF143" s="5">
        <f t="shared" si="2357"/>
        <v>142</v>
      </c>
      <c r="BJG143" s="57">
        <v>3</v>
      </c>
      <c r="BJH143" s="48" t="str">
        <f>IF(COUNTIF(BJG2:BJG142,BJG143)&gt;0,"R","")</f>
        <v>R</v>
      </c>
      <c r="BJI143" s="46">
        <f t="shared" si="2187"/>
        <v>0</v>
      </c>
      <c r="BJJ143" s="6">
        <f t="shared" si="2867"/>
        <v>85</v>
      </c>
      <c r="BJK143" s="6">
        <f t="shared" si="2674"/>
        <v>0</v>
      </c>
      <c r="BJL143" s="7">
        <f t="shared" si="2675"/>
        <v>2946</v>
      </c>
      <c r="BJM143"/>
      <c r="BJN143"/>
      <c r="BJO143"/>
      <c r="BJQ143" s="5">
        <f t="shared" si="2358"/>
        <v>142</v>
      </c>
      <c r="BJR143" s="57">
        <v>33</v>
      </c>
      <c r="BJS143" s="48" t="str">
        <f>IF(COUNTIF(BJR2:BJR142,BJR143)&gt;0,"R","")</f>
        <v>R</v>
      </c>
      <c r="BJT143" s="46">
        <f t="shared" si="2188"/>
        <v>0</v>
      </c>
      <c r="BJU143" s="6">
        <f t="shared" si="2868"/>
        <v>77</v>
      </c>
      <c r="BJV143" s="6">
        <f t="shared" si="2676"/>
        <v>0</v>
      </c>
      <c r="BJW143" s="7">
        <f t="shared" si="2677"/>
        <v>3066</v>
      </c>
      <c r="BJX143"/>
      <c r="BJY143"/>
      <c r="BJZ143"/>
      <c r="BKB143" s="5">
        <f t="shared" si="2359"/>
        <v>142</v>
      </c>
      <c r="BKC143" s="57">
        <v>16</v>
      </c>
      <c r="BKD143" s="48" t="str">
        <f>IF(COUNTIF(BKC2:BKC142,BKC143)&gt;0,"R","")</f>
        <v>R</v>
      </c>
      <c r="BKE143" s="46">
        <f t="shared" si="2189"/>
        <v>0</v>
      </c>
      <c r="BKF143" s="6">
        <f t="shared" si="2869"/>
        <v>79</v>
      </c>
      <c r="BKG143" s="6">
        <f t="shared" si="2678"/>
        <v>0</v>
      </c>
      <c r="BKH143" s="7">
        <f t="shared" si="2679"/>
        <v>2651</v>
      </c>
      <c r="BKI143"/>
      <c r="BKJ143"/>
      <c r="BKK143"/>
      <c r="BKM143" s="5">
        <f t="shared" si="2360"/>
        <v>142</v>
      </c>
      <c r="BKN143" s="57">
        <v>15</v>
      </c>
      <c r="BKO143" s="48" t="str">
        <f>IF(COUNTIF(BKN2:BKN142,BKN143)&gt;0,"R","")</f>
        <v>R</v>
      </c>
      <c r="BKP143" s="46">
        <f t="shared" si="2190"/>
        <v>2</v>
      </c>
      <c r="BKQ143" s="6">
        <f t="shared" si="2870"/>
        <v>86</v>
      </c>
      <c r="BKR143" s="6">
        <f t="shared" si="2680"/>
        <v>-172</v>
      </c>
      <c r="BKS143" s="7">
        <f t="shared" si="2681"/>
        <v>-7315</v>
      </c>
      <c r="BKT143"/>
      <c r="BKU143"/>
      <c r="BKV143"/>
      <c r="BKX143" s="5">
        <f t="shared" si="2361"/>
        <v>142</v>
      </c>
      <c r="BKY143" s="57">
        <v>17</v>
      </c>
      <c r="BKZ143" s="48" t="str">
        <f>IF(COUNTIF(BKY2:BKY142,BKY143)&gt;0,"R","")</f>
        <v>R</v>
      </c>
      <c r="BLA143" s="46">
        <f t="shared" si="2191"/>
        <v>1</v>
      </c>
      <c r="BLB143" s="6">
        <f t="shared" si="2871"/>
        <v>82</v>
      </c>
      <c r="BLC143" s="6">
        <f t="shared" si="2682"/>
        <v>-82</v>
      </c>
      <c r="BLD143" s="7">
        <f t="shared" si="2683"/>
        <v>-1066</v>
      </c>
      <c r="BLE143"/>
      <c r="BLF143"/>
      <c r="BLG143"/>
      <c r="BLI143" s="5">
        <f t="shared" si="2362"/>
        <v>142</v>
      </c>
      <c r="BLJ143" s="57">
        <v>5</v>
      </c>
      <c r="BLK143" s="48" t="str">
        <f>IF(COUNTIF(BLJ2:BLJ142,BLJ143)&gt;0,"R","")</f>
        <v>R</v>
      </c>
      <c r="BLL143" s="46">
        <f t="shared" si="2192"/>
        <v>0</v>
      </c>
      <c r="BLM143" s="6">
        <f t="shared" si="2872"/>
        <v>87</v>
      </c>
      <c r="BLN143" s="6">
        <f t="shared" si="2684"/>
        <v>0</v>
      </c>
      <c r="BLO143" s="7">
        <f t="shared" si="2685"/>
        <v>2382</v>
      </c>
      <c r="BLP143"/>
      <c r="BLQ143"/>
      <c r="BLR143"/>
      <c r="BLT143" s="5">
        <f t="shared" si="2363"/>
        <v>142</v>
      </c>
      <c r="BLU143" s="57">
        <v>22</v>
      </c>
      <c r="BLV143" s="48" t="str">
        <f>IF(COUNTIF(BLU2:BLU142,BLU143)&gt;0,"R","")</f>
        <v>R</v>
      </c>
      <c r="BLW143" s="46">
        <f t="shared" si="2193"/>
        <v>2</v>
      </c>
      <c r="BLX143" s="6">
        <f t="shared" si="2873"/>
        <v>87</v>
      </c>
      <c r="BLY143" s="6">
        <f t="shared" si="2686"/>
        <v>-174</v>
      </c>
      <c r="BLZ143" s="7">
        <f t="shared" si="2687"/>
        <v>-5270</v>
      </c>
      <c r="BMA143"/>
      <c r="BMB143"/>
      <c r="BMC143"/>
      <c r="BME143" s="5">
        <f t="shared" si="2364"/>
        <v>142</v>
      </c>
      <c r="BMF143" s="57">
        <v>30</v>
      </c>
      <c r="BMG143" s="48" t="str">
        <f>IF(COUNTIF(BMF2:BMF142,BMF143)&gt;0,"R","")</f>
        <v>R</v>
      </c>
      <c r="BMH143" s="46">
        <f t="shared" si="2194"/>
        <v>2</v>
      </c>
      <c r="BMI143" s="6">
        <f t="shared" si="2874"/>
        <v>85</v>
      </c>
      <c r="BMJ143" s="6">
        <f t="shared" si="2688"/>
        <v>-170</v>
      </c>
      <c r="BMK143" s="7">
        <f t="shared" si="2689"/>
        <v>-4790</v>
      </c>
      <c r="BML143"/>
      <c r="BMM143"/>
      <c r="BMN143"/>
      <c r="BMP143" s="5">
        <f t="shared" si="2365"/>
        <v>142</v>
      </c>
      <c r="BMQ143" s="57">
        <v>12</v>
      </c>
      <c r="BMR143" s="48" t="str">
        <f>IF(COUNTIF(BMQ2:BMQ142,BMQ143)&gt;0,"R","")</f>
        <v>R</v>
      </c>
      <c r="BMS143" s="46">
        <f t="shared" si="2195"/>
        <v>2</v>
      </c>
      <c r="BMT143" s="6">
        <f t="shared" si="2875"/>
        <v>89</v>
      </c>
      <c r="BMU143" s="6">
        <f t="shared" si="2690"/>
        <v>-178</v>
      </c>
      <c r="BMV143" s="7">
        <f t="shared" si="2691"/>
        <v>-5818</v>
      </c>
      <c r="BMW143"/>
      <c r="BMX143"/>
      <c r="BMY143"/>
      <c r="BNA143" s="5">
        <f t="shared" si="2366"/>
        <v>142</v>
      </c>
      <c r="BNB143" s="57">
        <v>32</v>
      </c>
      <c r="BNC143" s="48" t="str">
        <f>IF(COUNTIF(BNB2:BNB142,BNB143)&gt;0,"R","")</f>
        <v>R</v>
      </c>
      <c r="BND143" s="46">
        <f t="shared" si="2196"/>
        <v>0</v>
      </c>
      <c r="BNE143" s="6">
        <f t="shared" si="2876"/>
        <v>80</v>
      </c>
      <c r="BNF143" s="6">
        <f t="shared" si="2692"/>
        <v>0</v>
      </c>
      <c r="BNG143" s="7">
        <f t="shared" si="2693"/>
        <v>3592</v>
      </c>
      <c r="BNH143"/>
      <c r="BNI143"/>
      <c r="BNJ143"/>
      <c r="BNK143"/>
      <c r="BNM143" s="5">
        <f t="shared" si="2367"/>
        <v>142</v>
      </c>
      <c r="BNN143" s="57">
        <v>32</v>
      </c>
      <c r="BNO143" s="48" t="str">
        <f>IF(COUNTIF(BNN2:BNN142,BNN143)&gt;0,"R","")</f>
        <v>R</v>
      </c>
      <c r="BNP143" s="46">
        <f t="shared" si="2197"/>
        <v>2</v>
      </c>
      <c r="BNQ143" s="6">
        <f t="shared" si="2877"/>
        <v>83</v>
      </c>
      <c r="BNR143" s="6">
        <f t="shared" si="2694"/>
        <v>-166</v>
      </c>
      <c r="BNS143" s="7">
        <f t="shared" si="2695"/>
        <v>-5167</v>
      </c>
      <c r="BNT143"/>
      <c r="BNU143"/>
      <c r="BNV143"/>
      <c r="BNX143" s="5">
        <f t="shared" si="2368"/>
        <v>142</v>
      </c>
      <c r="BNY143" s="57">
        <v>31</v>
      </c>
      <c r="BNZ143" s="48" t="str">
        <f>IF(COUNTIF(BNY2:BNY142,BNY143)&gt;0,"R","")</f>
        <v>R</v>
      </c>
      <c r="BOA143" s="46">
        <f t="shared" si="2198"/>
        <v>1</v>
      </c>
      <c r="BOB143" s="6">
        <f t="shared" si="2878"/>
        <v>88</v>
      </c>
      <c r="BOC143" s="6">
        <f t="shared" si="2696"/>
        <v>-88</v>
      </c>
      <c r="BOD143" s="7">
        <f t="shared" si="2697"/>
        <v>-1157</v>
      </c>
      <c r="BOE143"/>
      <c r="BOF143"/>
      <c r="BOG143"/>
      <c r="BOI143" s="5">
        <f t="shared" si="2369"/>
        <v>142</v>
      </c>
      <c r="BOJ143" s="57">
        <v>10</v>
      </c>
      <c r="BOK143" s="48" t="str">
        <f>IF(COUNTIF(BOJ2:BOJ142,BOJ143)&gt;0,"R","")</f>
        <v>R</v>
      </c>
      <c r="BOL143" s="46">
        <f t="shared" si="2199"/>
        <v>2</v>
      </c>
      <c r="BOM143" s="6">
        <f t="shared" si="2879"/>
        <v>85</v>
      </c>
      <c r="BON143" s="6">
        <f t="shared" si="2698"/>
        <v>-170</v>
      </c>
      <c r="BOO143" s="7">
        <f t="shared" si="2699"/>
        <v>-5043</v>
      </c>
      <c r="BOP143"/>
      <c r="BOQ143"/>
      <c r="BOR143"/>
      <c r="BOT143" s="5">
        <f t="shared" si="2370"/>
        <v>142</v>
      </c>
      <c r="BOU143" s="57">
        <v>35</v>
      </c>
      <c r="BOV143" s="48" t="str">
        <f>IF(COUNTIF(BOU2:BOU142,BOU143)&gt;0,"R","")</f>
        <v>R</v>
      </c>
      <c r="BOW143" s="46">
        <f t="shared" si="2200"/>
        <v>0</v>
      </c>
      <c r="BOX143" s="6">
        <f t="shared" si="2880"/>
        <v>83</v>
      </c>
      <c r="BOY143" s="6">
        <f t="shared" si="2700"/>
        <v>0</v>
      </c>
      <c r="BOZ143" s="7">
        <f t="shared" si="2701"/>
        <v>-77</v>
      </c>
      <c r="BPA143"/>
      <c r="BPB143"/>
      <c r="BPC143"/>
      <c r="BPE143" s="5">
        <f t="shared" si="2371"/>
        <v>142</v>
      </c>
      <c r="BPF143" s="57">
        <v>7</v>
      </c>
      <c r="BPG143" s="48" t="str">
        <f>IF(COUNTIF(BPF2:BPF142,BPF143)&gt;0,"R","")</f>
        <v>R</v>
      </c>
      <c r="BPH143" s="46">
        <f t="shared" si="2201"/>
        <v>1</v>
      </c>
      <c r="BPI143" s="6">
        <f t="shared" si="2881"/>
        <v>86</v>
      </c>
      <c r="BPJ143" s="6">
        <f t="shared" si="2702"/>
        <v>-86</v>
      </c>
      <c r="BPK143" s="7">
        <f t="shared" si="2703"/>
        <v>-1977</v>
      </c>
      <c r="BPL143"/>
      <c r="BPM143"/>
      <c r="BPN143"/>
      <c r="BPP143" s="5">
        <f t="shared" si="2372"/>
        <v>142</v>
      </c>
      <c r="BPQ143" s="57">
        <v>22</v>
      </c>
      <c r="BPR143" s="48" t="str">
        <f>IF(COUNTIF(BPQ2:BPQ142,BPQ143)&gt;0,"R","")</f>
        <v>R</v>
      </c>
      <c r="BPS143" s="46">
        <f t="shared" si="2202"/>
        <v>0</v>
      </c>
      <c r="BPT143" s="6">
        <f t="shared" si="2882"/>
        <v>85</v>
      </c>
      <c r="BPU143" s="6">
        <f t="shared" si="2704"/>
        <v>0</v>
      </c>
      <c r="BPV143" s="7">
        <f t="shared" si="2705"/>
        <v>1831</v>
      </c>
      <c r="BPW143"/>
      <c r="BPX143"/>
      <c r="BPY143"/>
      <c r="BQA143" s="5">
        <f t="shared" si="2373"/>
        <v>142</v>
      </c>
      <c r="BQB143" s="57">
        <v>10</v>
      </c>
      <c r="BQC143" s="48" t="str">
        <f>IF(COUNTIF(BQB2:BQB142,BQB143)&gt;0,"R","")</f>
        <v>R</v>
      </c>
      <c r="BQD143" s="46">
        <f t="shared" si="2203"/>
        <v>0</v>
      </c>
      <c r="BQE143" s="6">
        <f t="shared" si="2883"/>
        <v>88</v>
      </c>
      <c r="BQF143" s="6">
        <f t="shared" si="2706"/>
        <v>0</v>
      </c>
      <c r="BQG143" s="7">
        <f t="shared" si="2707"/>
        <v>3884</v>
      </c>
      <c r="BQH143"/>
      <c r="BQI143"/>
      <c r="BQJ143"/>
      <c r="BQL143" s="5">
        <f t="shared" si="2374"/>
        <v>142</v>
      </c>
      <c r="BQM143" s="57">
        <v>24</v>
      </c>
      <c r="BQN143" s="48" t="str">
        <f>IF(COUNTIF(BQM2:BQM142,BQM143)&gt;0,"R","")</f>
        <v>R</v>
      </c>
      <c r="BQO143" s="46">
        <f t="shared" si="2204"/>
        <v>2</v>
      </c>
      <c r="BQP143" s="6">
        <f t="shared" si="2884"/>
        <v>90</v>
      </c>
      <c r="BQQ143" s="6">
        <f t="shared" si="2708"/>
        <v>-180</v>
      </c>
      <c r="BQR143" s="7">
        <f t="shared" si="2709"/>
        <v>-5999</v>
      </c>
      <c r="BQS143"/>
      <c r="BQT143"/>
      <c r="BQU143"/>
      <c r="BQW143" s="5">
        <f t="shared" si="2375"/>
        <v>142</v>
      </c>
      <c r="BQX143" s="57">
        <v>14</v>
      </c>
      <c r="BQY143" s="48" t="str">
        <f>IF(COUNTIF(BQX2:BQX142,BQX143)&gt;0,"R","")</f>
        <v>R</v>
      </c>
      <c r="BQZ143" s="46">
        <f t="shared" si="2205"/>
        <v>0</v>
      </c>
      <c r="BRA143" s="6">
        <f t="shared" si="2885"/>
        <v>83</v>
      </c>
      <c r="BRB143" s="6">
        <f t="shared" si="2710"/>
        <v>0</v>
      </c>
      <c r="BRC143" s="7">
        <f t="shared" si="2711"/>
        <v>1942</v>
      </c>
      <c r="BRD143"/>
      <c r="BRE143"/>
      <c r="BRF143"/>
      <c r="BRH143" s="5">
        <f t="shared" si="2376"/>
        <v>142</v>
      </c>
      <c r="BRI143" s="57">
        <v>21</v>
      </c>
      <c r="BRJ143" s="48" t="str">
        <f>IF(COUNTIF(BRI2:BRI142,BRI143)&gt;0,"R","")</f>
        <v>R</v>
      </c>
      <c r="BRK143" s="46">
        <f t="shared" si="2206"/>
        <v>0</v>
      </c>
      <c r="BRL143" s="6">
        <f t="shared" si="2886"/>
        <v>86</v>
      </c>
      <c r="BRM143" s="6">
        <f t="shared" si="2712"/>
        <v>0</v>
      </c>
      <c r="BRN143" s="7">
        <f t="shared" si="2713"/>
        <v>3351</v>
      </c>
      <c r="BRO143"/>
      <c r="BRP143"/>
      <c r="BRQ143"/>
      <c r="BRS143" s="5">
        <f t="shared" si="2377"/>
        <v>142</v>
      </c>
      <c r="BRT143" s="57">
        <v>12</v>
      </c>
      <c r="BRU143" s="48" t="str">
        <f>IF(COUNTIF(BRT2:BRT142,BRT143)&gt;0,"R","")</f>
        <v>R</v>
      </c>
      <c r="BRV143" s="46">
        <f t="shared" si="2207"/>
        <v>0</v>
      </c>
      <c r="BRW143" s="6">
        <f t="shared" si="2887"/>
        <v>83</v>
      </c>
      <c r="BRX143" s="6">
        <f t="shared" si="2714"/>
        <v>0</v>
      </c>
      <c r="BRY143" s="7">
        <f t="shared" si="2715"/>
        <v>1421</v>
      </c>
      <c r="BRZ143"/>
      <c r="BSA143"/>
      <c r="BSB143"/>
      <c r="BSD143" s="5">
        <f t="shared" si="2378"/>
        <v>142</v>
      </c>
      <c r="BSE143" s="57">
        <v>14</v>
      </c>
      <c r="BSF143" s="48" t="str">
        <f>IF(COUNTIF(BSE2:BSE142,BSE143)&gt;0,"R","")</f>
        <v>R</v>
      </c>
      <c r="BSG143" s="46">
        <f t="shared" si="2208"/>
        <v>1</v>
      </c>
      <c r="BSH143" s="6">
        <f t="shared" si="2888"/>
        <v>82</v>
      </c>
      <c r="BSI143" s="6">
        <f t="shared" si="2716"/>
        <v>-82</v>
      </c>
      <c r="BSJ143" s="7">
        <f t="shared" si="2717"/>
        <v>-2974</v>
      </c>
      <c r="BSK143"/>
      <c r="BSL143"/>
      <c r="BSM143"/>
      <c r="BSO143" s="5">
        <f t="shared" si="2379"/>
        <v>142</v>
      </c>
      <c r="BSP143" s="57">
        <v>7</v>
      </c>
      <c r="BSQ143" s="48" t="str">
        <f>IF(COUNTIF(BSP2:BSP142,BSP143)&gt;0,"R","")</f>
        <v>R</v>
      </c>
      <c r="BSR143" s="46">
        <f t="shared" si="2209"/>
        <v>3</v>
      </c>
      <c r="BSS143" s="6">
        <f t="shared" si="2889"/>
        <v>86</v>
      </c>
      <c r="BST143" s="6">
        <f t="shared" si="2718"/>
        <v>-258</v>
      </c>
      <c r="BSU143" s="7">
        <f t="shared" si="2719"/>
        <v>-12958</v>
      </c>
      <c r="BSV143"/>
      <c r="BSW143"/>
      <c r="BSX143"/>
    </row>
    <row r="144" spans="1:1870" ht="15.75" x14ac:dyDescent="0.25">
      <c r="A144" s="5">
        <f t="shared" si="2210"/>
        <v>143</v>
      </c>
      <c r="B144" s="57">
        <v>11</v>
      </c>
      <c r="C144" s="48" t="str">
        <f>IF(COUNTIF(B2:B143,B144)&gt;0,"R","")</f>
        <v>R</v>
      </c>
      <c r="D144" s="46">
        <f t="shared" si="2040"/>
        <v>1</v>
      </c>
      <c r="E144" s="6">
        <f t="shared" si="2720"/>
        <v>83</v>
      </c>
      <c r="F144" s="6">
        <f t="shared" si="2380"/>
        <v>-83</v>
      </c>
      <c r="G144" s="7">
        <f t="shared" si="2381"/>
        <v>-879</v>
      </c>
      <c r="H144" s="44"/>
      <c r="I144" s="4"/>
      <c r="J144" s="4"/>
      <c r="L144" s="5">
        <f t="shared" si="2211"/>
        <v>143</v>
      </c>
      <c r="M144" s="57">
        <v>31</v>
      </c>
      <c r="N144" s="48" t="str">
        <f>IF(COUNTIF(M2:M143,M144)&gt;0,"R","")</f>
        <v>R</v>
      </c>
      <c r="O144" s="46">
        <f t="shared" si="2041"/>
        <v>1</v>
      </c>
      <c r="P144" s="6">
        <f t="shared" si="2721"/>
        <v>86</v>
      </c>
      <c r="Q144" s="6">
        <f t="shared" si="2382"/>
        <v>-86</v>
      </c>
      <c r="R144" s="7">
        <f t="shared" si="2383"/>
        <v>-981</v>
      </c>
      <c r="S144" s="44"/>
      <c r="T144" s="4"/>
      <c r="U144" s="4"/>
      <c r="W144" s="5">
        <f t="shared" si="2212"/>
        <v>143</v>
      </c>
      <c r="X144" s="57">
        <v>29</v>
      </c>
      <c r="Y144" s="48" t="str">
        <f>IF(COUNTIF(X2:X143,X144)&gt;0,"R","")</f>
        <v>R</v>
      </c>
      <c r="Z144" s="46">
        <f t="shared" si="2042"/>
        <v>0</v>
      </c>
      <c r="AA144" s="6">
        <f t="shared" si="2722"/>
        <v>86</v>
      </c>
      <c r="AB144" s="6">
        <f t="shared" si="2384"/>
        <v>0</v>
      </c>
      <c r="AC144" s="7">
        <f t="shared" si="2385"/>
        <v>3444</v>
      </c>
      <c r="AD144" s="44"/>
      <c r="AE144" s="4"/>
      <c r="AF144" s="4"/>
      <c r="AH144" s="5">
        <f t="shared" si="2213"/>
        <v>143</v>
      </c>
      <c r="AI144" s="57">
        <v>16</v>
      </c>
      <c r="AJ144" s="48" t="str">
        <f>IF(COUNTIF(AI2:AI143,AI144)&gt;0,"R","")</f>
        <v>R</v>
      </c>
      <c r="AK144" s="46">
        <f t="shared" si="2043"/>
        <v>1</v>
      </c>
      <c r="AL144" s="6">
        <f t="shared" si="2723"/>
        <v>86</v>
      </c>
      <c r="AM144" s="6">
        <f t="shared" si="2386"/>
        <v>-86</v>
      </c>
      <c r="AN144" s="7">
        <f t="shared" si="2387"/>
        <v>-1658</v>
      </c>
      <c r="AO144" s="44"/>
      <c r="AP144" s="4"/>
      <c r="AQ144" s="4"/>
      <c r="AS144" s="5">
        <f t="shared" si="2214"/>
        <v>143</v>
      </c>
      <c r="AT144" s="57">
        <v>36</v>
      </c>
      <c r="AU144" s="48" t="str">
        <f>IF(COUNTIF(AT2:AT143,AT144)&gt;0,"R","")</f>
        <v>R</v>
      </c>
      <c r="AV144" s="46">
        <f t="shared" si="2044"/>
        <v>0</v>
      </c>
      <c r="AW144" s="6">
        <f t="shared" si="2724"/>
        <v>84</v>
      </c>
      <c r="AX144" s="6">
        <f t="shared" si="2388"/>
        <v>0</v>
      </c>
      <c r="AY144" s="7">
        <f t="shared" si="2389"/>
        <v>701</v>
      </c>
      <c r="AZ144" s="44"/>
      <c r="BA144" s="4"/>
      <c r="BB144" s="4"/>
      <c r="BD144" s="5">
        <f t="shared" si="2215"/>
        <v>143</v>
      </c>
      <c r="BE144" s="57">
        <v>10</v>
      </c>
      <c r="BF144" s="48" t="str">
        <f>IF(COUNTIF(BE2:BE143,BE144)&gt;0,"R","")</f>
        <v>R</v>
      </c>
      <c r="BG144" s="46">
        <f t="shared" si="2045"/>
        <v>0</v>
      </c>
      <c r="BH144" s="6">
        <f t="shared" si="2725"/>
        <v>85</v>
      </c>
      <c r="BI144" s="6">
        <f t="shared" si="2390"/>
        <v>0</v>
      </c>
      <c r="BJ144" s="7">
        <f t="shared" si="2391"/>
        <v>2260</v>
      </c>
      <c r="BK144" s="44"/>
      <c r="BL144" s="4"/>
      <c r="BM144" s="4"/>
      <c r="BO144" s="5">
        <f t="shared" si="2216"/>
        <v>143</v>
      </c>
      <c r="BP144" s="57">
        <v>10</v>
      </c>
      <c r="BQ144" s="48" t="str">
        <f>IF(COUNTIF(BP2:BP143,BP144)&gt;0,"R","")</f>
        <v>R</v>
      </c>
      <c r="BR144" s="46">
        <f t="shared" si="2046"/>
        <v>2</v>
      </c>
      <c r="BS144" s="6">
        <f t="shared" si="2726"/>
        <v>88</v>
      </c>
      <c r="BT144" s="6">
        <f t="shared" si="2392"/>
        <v>-176</v>
      </c>
      <c r="BU144" s="7">
        <f t="shared" si="2393"/>
        <v>-5344</v>
      </c>
      <c r="BV144"/>
      <c r="BW144"/>
      <c r="BX144"/>
      <c r="BZ144" s="5">
        <f t="shared" si="2217"/>
        <v>143</v>
      </c>
      <c r="CA144" s="57">
        <v>36</v>
      </c>
      <c r="CB144" s="48" t="str">
        <f>IF(COUNTIF(CA2:CA143,CA144)&gt;0,"R","")</f>
        <v>R</v>
      </c>
      <c r="CC144" s="46">
        <f t="shared" si="2047"/>
        <v>1</v>
      </c>
      <c r="CD144" s="6">
        <f t="shared" si="2727"/>
        <v>87</v>
      </c>
      <c r="CE144" s="6">
        <f t="shared" si="2394"/>
        <v>-87</v>
      </c>
      <c r="CF144" s="7">
        <f t="shared" si="2395"/>
        <v>-3027</v>
      </c>
      <c r="CG144"/>
      <c r="CH144"/>
      <c r="CI144"/>
      <c r="CK144" s="5">
        <f t="shared" si="2218"/>
        <v>143</v>
      </c>
      <c r="CL144" s="57">
        <v>13</v>
      </c>
      <c r="CM144" s="48" t="str">
        <f>IF(COUNTIF(CL2:CL143,CL144)&gt;0,"R","")</f>
        <v>R</v>
      </c>
      <c r="CN144" s="46">
        <f t="shared" si="2048"/>
        <v>0</v>
      </c>
      <c r="CO144" s="6">
        <f t="shared" si="2728"/>
        <v>86</v>
      </c>
      <c r="CP144" s="6">
        <f t="shared" si="2396"/>
        <v>0</v>
      </c>
      <c r="CQ144" s="7">
        <f t="shared" si="2397"/>
        <v>3118</v>
      </c>
      <c r="CR144"/>
      <c r="CS144"/>
      <c r="CT144"/>
      <c r="CV144" s="5">
        <f t="shared" si="2219"/>
        <v>143</v>
      </c>
      <c r="CW144" s="57">
        <v>30</v>
      </c>
      <c r="CX144" s="48" t="str">
        <f>IF(COUNTIF(CW2:CW143,CW144)&gt;0,"R","")</f>
        <v>R</v>
      </c>
      <c r="CY144" s="46">
        <f t="shared" si="2049"/>
        <v>0</v>
      </c>
      <c r="CZ144" s="6">
        <f t="shared" si="2729"/>
        <v>81</v>
      </c>
      <c r="DA144" s="6">
        <f t="shared" si="2398"/>
        <v>0</v>
      </c>
      <c r="DB144" s="7">
        <f t="shared" si="2399"/>
        <v>3692</v>
      </c>
      <c r="DC144"/>
      <c r="DD144"/>
      <c r="DE144"/>
      <c r="DG144" s="5">
        <f t="shared" si="2220"/>
        <v>143</v>
      </c>
      <c r="DH144" s="57">
        <v>8</v>
      </c>
      <c r="DI144" s="48" t="str">
        <f>IF(COUNTIF(DH2:DH143,DH144)&gt;0,"R","")</f>
        <v>R</v>
      </c>
      <c r="DJ144" s="46">
        <f t="shared" si="2050"/>
        <v>1</v>
      </c>
      <c r="DK144" s="6">
        <f t="shared" si="2730"/>
        <v>89</v>
      </c>
      <c r="DL144" s="6">
        <f t="shared" si="2400"/>
        <v>-89</v>
      </c>
      <c r="DM144" s="7">
        <f t="shared" si="2401"/>
        <v>-1414</v>
      </c>
      <c r="DN144"/>
      <c r="DO144"/>
      <c r="DP144"/>
      <c r="DR144" s="5">
        <f t="shared" si="2221"/>
        <v>143</v>
      </c>
      <c r="DS144" s="57">
        <v>10</v>
      </c>
      <c r="DT144" s="48" t="str">
        <f>IF(COUNTIF(DS2:DS143,DS144)&gt;0,"R","")</f>
        <v>R</v>
      </c>
      <c r="DU144" s="46">
        <f t="shared" si="2051"/>
        <v>1</v>
      </c>
      <c r="DV144" s="6">
        <f t="shared" si="2731"/>
        <v>83</v>
      </c>
      <c r="DW144" s="6">
        <f t="shared" si="2402"/>
        <v>-83</v>
      </c>
      <c r="DX144" s="7">
        <f t="shared" si="2403"/>
        <v>-696</v>
      </c>
      <c r="DY144"/>
      <c r="DZ144"/>
      <c r="EA144"/>
      <c r="EC144" s="5">
        <f t="shared" si="2222"/>
        <v>143</v>
      </c>
      <c r="ED144" s="57">
        <v>11</v>
      </c>
      <c r="EE144" s="48" t="str">
        <f>IF(COUNTIF(ED2:ED143,ED144)&gt;0,"R","")</f>
        <v>R</v>
      </c>
      <c r="EF144" s="46">
        <f t="shared" si="2052"/>
        <v>0</v>
      </c>
      <c r="EG144" s="6">
        <f t="shared" si="2732"/>
        <v>86</v>
      </c>
      <c r="EH144" s="6">
        <f t="shared" si="2404"/>
        <v>0</v>
      </c>
      <c r="EI144" s="7">
        <f t="shared" si="2405"/>
        <v>1814</v>
      </c>
      <c r="EJ144"/>
      <c r="EK144"/>
      <c r="EL144"/>
      <c r="EN144" s="5">
        <f t="shared" si="2223"/>
        <v>143</v>
      </c>
      <c r="EO144" s="57">
        <v>35</v>
      </c>
      <c r="EP144" s="48" t="str">
        <f>IF(COUNTIF(EO2:EO143,EO144)&gt;0,"R","")</f>
        <v>R</v>
      </c>
      <c r="EQ144" s="46">
        <f t="shared" si="2053"/>
        <v>0</v>
      </c>
      <c r="ER144" s="6">
        <f t="shared" si="2733"/>
        <v>86</v>
      </c>
      <c r="ES144" s="6">
        <f t="shared" si="2406"/>
        <v>0</v>
      </c>
      <c r="ET144" s="7">
        <f t="shared" si="2407"/>
        <v>3017</v>
      </c>
      <c r="EU144"/>
      <c r="EV144"/>
      <c r="EW144"/>
      <c r="EY144" s="5">
        <f t="shared" si="2224"/>
        <v>143</v>
      </c>
      <c r="EZ144" s="57">
        <v>35</v>
      </c>
      <c r="FA144" s="48" t="str">
        <f>IF(COUNTIF(EZ2:EZ143,EZ144)&gt;0,"R","")</f>
        <v>R</v>
      </c>
      <c r="FB144" s="46">
        <f t="shared" si="2054"/>
        <v>2</v>
      </c>
      <c r="FC144" s="6">
        <f t="shared" si="2734"/>
        <v>80</v>
      </c>
      <c r="FD144" s="6">
        <f t="shared" si="2408"/>
        <v>-160</v>
      </c>
      <c r="FE144" s="7">
        <f t="shared" si="2409"/>
        <v>-4193</v>
      </c>
      <c r="FF144"/>
      <c r="FG144"/>
      <c r="FH144"/>
      <c r="FJ144" s="5">
        <f t="shared" si="2225"/>
        <v>143</v>
      </c>
      <c r="FK144" s="57">
        <v>13</v>
      </c>
      <c r="FL144" s="48" t="str">
        <f>IF(COUNTIF(FK2:FK143,FK144)&gt;0,"R","")</f>
        <v>R</v>
      </c>
      <c r="FM144" s="46">
        <f t="shared" si="2055"/>
        <v>1</v>
      </c>
      <c r="FN144" s="6">
        <f t="shared" si="2735"/>
        <v>83</v>
      </c>
      <c r="FO144" s="6">
        <f t="shared" si="2410"/>
        <v>-83</v>
      </c>
      <c r="FP144" s="7">
        <f t="shared" si="2411"/>
        <v>-2691</v>
      </c>
      <c r="FQ144"/>
      <c r="FR144"/>
      <c r="FS144"/>
      <c r="FU144" s="5">
        <f t="shared" si="2226"/>
        <v>143</v>
      </c>
      <c r="FV144" s="57">
        <v>3</v>
      </c>
      <c r="FW144" s="48" t="str">
        <f>IF(COUNTIF(FV2:FV143,FV144)&gt;0,"R","")</f>
        <v>R</v>
      </c>
      <c r="FX144" s="46">
        <f t="shared" si="2056"/>
        <v>1</v>
      </c>
      <c r="FY144" s="6">
        <f t="shared" si="2736"/>
        <v>81</v>
      </c>
      <c r="FZ144" s="6">
        <f t="shared" si="2412"/>
        <v>-81</v>
      </c>
      <c r="GA144" s="7">
        <f t="shared" si="2413"/>
        <v>-1187</v>
      </c>
      <c r="GB144"/>
      <c r="GC144"/>
      <c r="GD144"/>
      <c r="GF144" s="5">
        <f t="shared" si="2227"/>
        <v>143</v>
      </c>
      <c r="GG144" s="57">
        <v>3</v>
      </c>
      <c r="GH144" s="48" t="str">
        <f>IF(COUNTIF(GG2:GG143,GG144)&gt;0,"R","")</f>
        <v>R</v>
      </c>
      <c r="GI144" s="46">
        <f t="shared" si="2057"/>
        <v>0</v>
      </c>
      <c r="GJ144" s="6">
        <f t="shared" si="2737"/>
        <v>80</v>
      </c>
      <c r="GK144" s="6">
        <f t="shared" si="2414"/>
        <v>0</v>
      </c>
      <c r="GL144" s="7">
        <f t="shared" si="2415"/>
        <v>4012</v>
      </c>
      <c r="GM144"/>
      <c r="GN144"/>
      <c r="GO144"/>
      <c r="GQ144" s="5">
        <f t="shared" si="2228"/>
        <v>143</v>
      </c>
      <c r="GR144" s="57">
        <v>29</v>
      </c>
      <c r="GS144" s="48" t="str">
        <f>IF(COUNTIF(GR2:GR143,GR144)&gt;0,"R","")</f>
        <v>R</v>
      </c>
      <c r="GT144" s="46">
        <f t="shared" si="2058"/>
        <v>3</v>
      </c>
      <c r="GU144" s="6">
        <f t="shared" si="2738"/>
        <v>81</v>
      </c>
      <c r="GV144" s="6">
        <f t="shared" si="2416"/>
        <v>-243</v>
      </c>
      <c r="GW144" s="7">
        <f t="shared" si="2417"/>
        <v>-7886</v>
      </c>
      <c r="GX144"/>
      <c r="GY144"/>
      <c r="GZ144"/>
      <c r="HB144" s="5">
        <f t="shared" si="2229"/>
        <v>143</v>
      </c>
      <c r="HC144" s="57">
        <v>15</v>
      </c>
      <c r="HD144" s="48" t="str">
        <f>IF(COUNTIF(HC2:HC143,HC144)&gt;0,"R","")</f>
        <v>R</v>
      </c>
      <c r="HE144" s="46">
        <f t="shared" si="2059"/>
        <v>1</v>
      </c>
      <c r="HF144" s="6">
        <f t="shared" si="2739"/>
        <v>83</v>
      </c>
      <c r="HG144" s="6">
        <f t="shared" si="2418"/>
        <v>-83</v>
      </c>
      <c r="HH144" s="7">
        <f t="shared" si="2419"/>
        <v>-2531</v>
      </c>
      <c r="HI144"/>
      <c r="HJ144"/>
      <c r="HK144"/>
      <c r="HM144" s="5">
        <f t="shared" si="2230"/>
        <v>143</v>
      </c>
      <c r="HN144" s="57">
        <v>24</v>
      </c>
      <c r="HO144" s="48" t="str">
        <f>IF(COUNTIF(HN2:HN143,HN144)&gt;0,"R","")</f>
        <v>R</v>
      </c>
      <c r="HP144" s="46">
        <f t="shared" si="2060"/>
        <v>0</v>
      </c>
      <c r="HQ144" s="6">
        <f t="shared" si="2740"/>
        <v>81</v>
      </c>
      <c r="HR144" s="6">
        <f t="shared" si="2420"/>
        <v>0</v>
      </c>
      <c r="HS144" s="7">
        <f t="shared" si="2421"/>
        <v>3039</v>
      </c>
      <c r="HT144"/>
      <c r="HU144"/>
      <c r="HV144"/>
      <c r="HX144" s="5">
        <f t="shared" si="2231"/>
        <v>143</v>
      </c>
      <c r="HY144" s="57">
        <v>19</v>
      </c>
      <c r="HZ144" s="48" t="str">
        <f>IF(COUNTIF(HY2:HY143,HY144)&gt;0,"R","")</f>
        <v>R</v>
      </c>
      <c r="IA144" s="46">
        <f t="shared" si="2061"/>
        <v>0</v>
      </c>
      <c r="IB144" s="6">
        <f t="shared" si="2741"/>
        <v>77</v>
      </c>
      <c r="IC144" s="6">
        <f t="shared" si="2422"/>
        <v>0</v>
      </c>
      <c r="ID144" s="7">
        <f t="shared" si="2423"/>
        <v>3417</v>
      </c>
      <c r="IE144"/>
      <c r="IF144"/>
      <c r="IG144"/>
      <c r="II144" s="5">
        <f t="shared" si="2232"/>
        <v>143</v>
      </c>
      <c r="IJ144" s="57">
        <v>17</v>
      </c>
      <c r="IK144" s="48" t="str">
        <f>IF(COUNTIF(IJ2:IJ143,IJ144)&gt;0,"R","")</f>
        <v>R</v>
      </c>
      <c r="IL144" s="46">
        <f t="shared" si="2062"/>
        <v>0</v>
      </c>
      <c r="IM144" s="6">
        <f t="shared" si="2742"/>
        <v>86</v>
      </c>
      <c r="IN144" s="6">
        <f t="shared" si="2424"/>
        <v>0</v>
      </c>
      <c r="IO144" s="7">
        <f t="shared" si="2425"/>
        <v>3669</v>
      </c>
      <c r="IP144"/>
      <c r="IQ144"/>
      <c r="IR144"/>
      <c r="IT144" s="5">
        <f t="shared" si="2233"/>
        <v>143</v>
      </c>
      <c r="IU144" s="57">
        <v>17</v>
      </c>
      <c r="IV144" s="48" t="str">
        <f>IF(COUNTIF(IU2:IU143,IU144)&gt;0,"R","")</f>
        <v>R</v>
      </c>
      <c r="IW144" s="46">
        <f t="shared" si="2063"/>
        <v>1</v>
      </c>
      <c r="IX144" s="6">
        <f t="shared" si="2743"/>
        <v>85</v>
      </c>
      <c r="IY144" s="6">
        <f t="shared" si="2426"/>
        <v>-85</v>
      </c>
      <c r="IZ144" s="7">
        <f t="shared" si="2427"/>
        <v>-463</v>
      </c>
      <c r="JA144"/>
      <c r="JB144"/>
      <c r="JC144"/>
      <c r="JE144" s="5">
        <f t="shared" si="2234"/>
        <v>143</v>
      </c>
      <c r="JF144" s="57">
        <v>22</v>
      </c>
      <c r="JG144" s="48" t="str">
        <f>IF(COUNTIF(JF2:JF143,JF144)&gt;0,"R","")</f>
        <v>R</v>
      </c>
      <c r="JH144" s="46">
        <f t="shared" si="2064"/>
        <v>0</v>
      </c>
      <c r="JI144" s="6">
        <f t="shared" si="2744"/>
        <v>84</v>
      </c>
      <c r="JJ144" s="6">
        <f t="shared" si="2428"/>
        <v>0</v>
      </c>
      <c r="JK144" s="7">
        <f t="shared" si="2429"/>
        <v>1394</v>
      </c>
      <c r="JL144"/>
      <c r="JM144"/>
      <c r="JN144"/>
      <c r="JP144" s="5">
        <f t="shared" si="2235"/>
        <v>143</v>
      </c>
      <c r="JQ144" s="57">
        <v>32</v>
      </c>
      <c r="JR144" s="48" t="str">
        <f>IF(COUNTIF(JQ2:JQ143,JQ144)&gt;0,"R","")</f>
        <v>R</v>
      </c>
      <c r="JS144" s="46">
        <f t="shared" si="2065"/>
        <v>0</v>
      </c>
      <c r="JT144" s="6">
        <f t="shared" si="2745"/>
        <v>80</v>
      </c>
      <c r="JU144" s="6">
        <f t="shared" si="2430"/>
        <v>0</v>
      </c>
      <c r="JV144" s="7">
        <f t="shared" si="2431"/>
        <v>3309</v>
      </c>
      <c r="JW144"/>
      <c r="JX144"/>
      <c r="JY144"/>
      <c r="KA144" s="5">
        <f t="shared" si="2236"/>
        <v>143</v>
      </c>
      <c r="KB144" s="57">
        <v>6</v>
      </c>
      <c r="KC144" s="48" t="str">
        <f>IF(COUNTIF(KB2:KB143,KB144)&gt;0,"R","")</f>
        <v>R</v>
      </c>
      <c r="KD144" s="46">
        <f t="shared" si="2066"/>
        <v>1</v>
      </c>
      <c r="KE144" s="6">
        <f t="shared" si="2746"/>
        <v>83</v>
      </c>
      <c r="KF144" s="6">
        <f t="shared" si="2432"/>
        <v>-83</v>
      </c>
      <c r="KG144" s="7">
        <f t="shared" si="2433"/>
        <v>-520</v>
      </c>
      <c r="KH144"/>
      <c r="KI144"/>
      <c r="KJ144"/>
      <c r="KL144" s="5">
        <f t="shared" si="2237"/>
        <v>143</v>
      </c>
      <c r="KM144" s="57">
        <v>8</v>
      </c>
      <c r="KN144" s="48" t="str">
        <f>IF(COUNTIF(KM2:KM143,KM144)&gt;0,"R","")</f>
        <v>R</v>
      </c>
      <c r="KO144" s="46">
        <f t="shared" si="2067"/>
        <v>0</v>
      </c>
      <c r="KP144" s="6">
        <f t="shared" si="2747"/>
        <v>83</v>
      </c>
      <c r="KQ144" s="6">
        <f t="shared" si="2434"/>
        <v>0</v>
      </c>
      <c r="KR144" s="7">
        <f t="shared" si="2435"/>
        <v>3289</v>
      </c>
      <c r="KS144"/>
      <c r="KT144"/>
      <c r="KU144"/>
      <c r="KW144" s="5">
        <f t="shared" si="2238"/>
        <v>143</v>
      </c>
      <c r="KX144" s="57">
        <v>0</v>
      </c>
      <c r="KY144" s="48" t="str">
        <f>IF(COUNTIF(KX2:KX143,KX144)&gt;0,"R","")</f>
        <v>R</v>
      </c>
      <c r="KZ144" s="46">
        <f t="shared" si="2068"/>
        <v>0</v>
      </c>
      <c r="LA144" s="6">
        <f t="shared" si="2748"/>
        <v>80</v>
      </c>
      <c r="LB144" s="6">
        <f t="shared" si="2436"/>
        <v>0</v>
      </c>
      <c r="LC144" s="7">
        <f t="shared" si="2437"/>
        <v>3086</v>
      </c>
      <c r="LD144"/>
      <c r="LE144"/>
      <c r="LF144"/>
      <c r="LH144" s="5">
        <f t="shared" si="2239"/>
        <v>143</v>
      </c>
      <c r="LI144" s="57">
        <v>30</v>
      </c>
      <c r="LJ144" s="48" t="str">
        <f>IF(COUNTIF(LI2:LI143,LI144)&gt;0,"R","")</f>
        <v>R</v>
      </c>
      <c r="LK144" s="46">
        <f t="shared" si="2069"/>
        <v>2</v>
      </c>
      <c r="LL144" s="6">
        <f t="shared" si="2749"/>
        <v>87</v>
      </c>
      <c r="LM144" s="6">
        <f t="shared" si="2438"/>
        <v>-174</v>
      </c>
      <c r="LN144" s="7">
        <f t="shared" si="2439"/>
        <v>-5659</v>
      </c>
      <c r="LO144"/>
      <c r="LP144"/>
      <c r="LQ144"/>
      <c r="LS144" s="5">
        <f t="shared" si="2240"/>
        <v>143</v>
      </c>
      <c r="LT144" s="57">
        <v>29</v>
      </c>
      <c r="LU144" s="48" t="str">
        <f>IF(COUNTIF(LT2:LT143,LT144)&gt;0,"R","")</f>
        <v>R</v>
      </c>
      <c r="LV144" s="46">
        <f t="shared" si="2070"/>
        <v>1</v>
      </c>
      <c r="LW144" s="6">
        <f t="shared" si="2750"/>
        <v>85</v>
      </c>
      <c r="LX144" s="6">
        <f t="shared" si="2440"/>
        <v>-85</v>
      </c>
      <c r="LY144" s="7">
        <f t="shared" si="2441"/>
        <v>-1773</v>
      </c>
      <c r="LZ144"/>
      <c r="MA144"/>
      <c r="MB144"/>
      <c r="MD144" s="5">
        <f t="shared" si="2241"/>
        <v>143</v>
      </c>
      <c r="ME144" s="57">
        <v>3</v>
      </c>
      <c r="MF144" s="48" t="str">
        <f>IF(COUNTIF(ME2:ME143,ME144)&gt;0,"R","")</f>
        <v>R</v>
      </c>
      <c r="MG144" s="46">
        <f t="shared" si="2071"/>
        <v>2</v>
      </c>
      <c r="MH144" s="6">
        <f t="shared" si="2751"/>
        <v>92</v>
      </c>
      <c r="MI144" s="6">
        <f t="shared" si="2442"/>
        <v>-184</v>
      </c>
      <c r="MJ144" s="7">
        <f t="shared" si="2443"/>
        <v>-7874</v>
      </c>
      <c r="MK144"/>
      <c r="ML144"/>
      <c r="MM144"/>
      <c r="MO144" s="5">
        <f t="shared" si="2242"/>
        <v>143</v>
      </c>
      <c r="MP144" s="57">
        <v>3</v>
      </c>
      <c r="MQ144" s="48" t="str">
        <f>IF(COUNTIF(MP2:MP143,MP144)&gt;0,"R","")</f>
        <v>R</v>
      </c>
      <c r="MR144" s="46">
        <f t="shared" si="2072"/>
        <v>1</v>
      </c>
      <c r="MS144" s="6">
        <f t="shared" si="2752"/>
        <v>86</v>
      </c>
      <c r="MT144" s="6">
        <f t="shared" si="2444"/>
        <v>-86</v>
      </c>
      <c r="MU144" s="7">
        <f t="shared" si="2445"/>
        <v>-994</v>
      </c>
      <c r="MV144"/>
      <c r="MW144"/>
      <c r="MX144"/>
      <c r="MZ144" s="5">
        <f t="shared" si="2243"/>
        <v>143</v>
      </c>
      <c r="NA144" s="57">
        <v>13</v>
      </c>
      <c r="NB144" s="48" t="str">
        <f>IF(COUNTIF(NA2:NA143,NA144)&gt;0,"R","")</f>
        <v>R</v>
      </c>
      <c r="NC144" s="46">
        <f t="shared" si="2073"/>
        <v>3</v>
      </c>
      <c r="ND144" s="6">
        <f t="shared" si="2753"/>
        <v>84</v>
      </c>
      <c r="NE144" s="6">
        <f t="shared" si="2446"/>
        <v>-252</v>
      </c>
      <c r="NF144" s="7">
        <f t="shared" si="2447"/>
        <v>-8708</v>
      </c>
      <c r="NG144"/>
      <c r="NH144"/>
      <c r="NI144"/>
      <c r="NK144" s="5">
        <f t="shared" si="2244"/>
        <v>143</v>
      </c>
      <c r="NL144" s="57">
        <v>19</v>
      </c>
      <c r="NM144" s="48" t="str">
        <f>IF(COUNTIF(NL2:NL143,NL144)&gt;0,"R","")</f>
        <v>R</v>
      </c>
      <c r="NN144" s="46">
        <f t="shared" si="2074"/>
        <v>3</v>
      </c>
      <c r="NO144" s="6">
        <f t="shared" si="2754"/>
        <v>89</v>
      </c>
      <c r="NP144" s="6">
        <f t="shared" si="2448"/>
        <v>-267</v>
      </c>
      <c r="NQ144" s="7">
        <f t="shared" si="2449"/>
        <v>-10994</v>
      </c>
      <c r="NR144"/>
      <c r="NS144"/>
      <c r="NT144"/>
      <c r="NV144" s="5">
        <f t="shared" si="2245"/>
        <v>143</v>
      </c>
      <c r="NW144" s="57">
        <v>22</v>
      </c>
      <c r="NX144" s="48" t="str">
        <f>IF(COUNTIF(NW2:NW143,NW144)&gt;0,"R","")</f>
        <v>R</v>
      </c>
      <c r="NY144" s="46">
        <f t="shared" si="2075"/>
        <v>2</v>
      </c>
      <c r="NZ144" s="6">
        <f t="shared" si="2755"/>
        <v>84</v>
      </c>
      <c r="OA144" s="6">
        <f t="shared" si="2450"/>
        <v>-168</v>
      </c>
      <c r="OB144" s="7">
        <f t="shared" si="2451"/>
        <v>-5631</v>
      </c>
      <c r="OC144"/>
      <c r="OD144"/>
      <c r="OE144"/>
      <c r="OG144" s="5">
        <f t="shared" si="2246"/>
        <v>143</v>
      </c>
      <c r="OH144" s="57">
        <v>3</v>
      </c>
      <c r="OI144" s="48" t="str">
        <f>IF(COUNTIF(OH2:OH143,OH144)&gt;0,"R","")</f>
        <v>R</v>
      </c>
      <c r="OJ144" s="46">
        <f t="shared" si="2076"/>
        <v>1</v>
      </c>
      <c r="OK144" s="6">
        <f t="shared" si="2756"/>
        <v>83</v>
      </c>
      <c r="OL144" s="6">
        <f t="shared" si="2452"/>
        <v>-83</v>
      </c>
      <c r="OM144" s="7">
        <f t="shared" si="2453"/>
        <v>-2169</v>
      </c>
      <c r="ON144"/>
      <c r="OO144"/>
      <c r="OP144"/>
      <c r="OR144" s="5">
        <f t="shared" si="2247"/>
        <v>143</v>
      </c>
      <c r="OS144" s="57">
        <v>29</v>
      </c>
      <c r="OT144" s="48" t="str">
        <f>IF(COUNTIF(OS2:OS143,OS144)&gt;0,"R","")</f>
        <v>R</v>
      </c>
      <c r="OU144" s="46">
        <f t="shared" si="2077"/>
        <v>2</v>
      </c>
      <c r="OV144" s="6">
        <f t="shared" si="2757"/>
        <v>84</v>
      </c>
      <c r="OW144" s="6">
        <f t="shared" si="2454"/>
        <v>-168</v>
      </c>
      <c r="OX144" s="7">
        <f t="shared" si="2455"/>
        <v>-6091</v>
      </c>
      <c r="OY144"/>
      <c r="OZ144"/>
      <c r="PA144"/>
      <c r="PC144" s="5">
        <f t="shared" si="2248"/>
        <v>143</v>
      </c>
      <c r="PD144" s="57">
        <v>26</v>
      </c>
      <c r="PE144" s="48" t="str">
        <f>IF(COUNTIF(PD2:PD143,PD144)&gt;0,"R","")</f>
        <v>R</v>
      </c>
      <c r="PF144" s="46">
        <f t="shared" si="2078"/>
        <v>2</v>
      </c>
      <c r="PG144" s="6">
        <f t="shared" si="2758"/>
        <v>91</v>
      </c>
      <c r="PH144" s="6">
        <f t="shared" si="2456"/>
        <v>-182</v>
      </c>
      <c r="PI144" s="7">
        <f t="shared" si="2457"/>
        <v>-5714</v>
      </c>
      <c r="PJ144"/>
      <c r="PK144"/>
      <c r="PL144"/>
      <c r="PN144" s="5">
        <f t="shared" si="2249"/>
        <v>143</v>
      </c>
      <c r="PO144" s="57">
        <v>10</v>
      </c>
      <c r="PP144" s="48" t="str">
        <f>IF(COUNTIF(PO2:PO143,PO144)&gt;0,"R","")</f>
        <v>R</v>
      </c>
      <c r="PQ144" s="46">
        <f t="shared" si="2079"/>
        <v>2</v>
      </c>
      <c r="PR144" s="6">
        <f t="shared" si="2759"/>
        <v>92</v>
      </c>
      <c r="PS144" s="6">
        <f t="shared" si="2458"/>
        <v>-184</v>
      </c>
      <c r="PT144" s="7">
        <f t="shared" si="2459"/>
        <v>-5850</v>
      </c>
      <c r="PU144"/>
      <c r="PV144"/>
      <c r="PW144"/>
      <c r="PY144" s="5">
        <f t="shared" si="2250"/>
        <v>143</v>
      </c>
      <c r="PZ144" s="57">
        <v>23</v>
      </c>
      <c r="QA144" s="48" t="str">
        <f>IF(COUNTIF(PZ2:PZ143,PZ144)&gt;0,"R","")</f>
        <v>R</v>
      </c>
      <c r="QB144" s="46">
        <f t="shared" si="2080"/>
        <v>1</v>
      </c>
      <c r="QC144" s="6">
        <f t="shared" si="2760"/>
        <v>81</v>
      </c>
      <c r="QD144" s="6">
        <f t="shared" si="2460"/>
        <v>-81</v>
      </c>
      <c r="QE144" s="7">
        <f t="shared" si="2461"/>
        <v>-1306</v>
      </c>
      <c r="QF144"/>
      <c r="QG144"/>
      <c r="QH144"/>
      <c r="QJ144" s="5">
        <f t="shared" si="2251"/>
        <v>143</v>
      </c>
      <c r="QK144" s="57">
        <v>7</v>
      </c>
      <c r="QL144" s="48" t="str">
        <f>IF(COUNTIF(QK2:QK143,QK144)&gt;0,"R","")</f>
        <v>R</v>
      </c>
      <c r="QM144" s="46">
        <f t="shared" si="2081"/>
        <v>0</v>
      </c>
      <c r="QN144" s="6">
        <f t="shared" si="2761"/>
        <v>86</v>
      </c>
      <c r="QO144" s="6">
        <f t="shared" si="2462"/>
        <v>0</v>
      </c>
      <c r="QP144" s="7">
        <f t="shared" si="2463"/>
        <v>3986</v>
      </c>
      <c r="QQ144"/>
      <c r="QR144"/>
      <c r="QS144"/>
      <c r="QU144" s="5">
        <f t="shared" si="2252"/>
        <v>143</v>
      </c>
      <c r="QV144" s="57">
        <v>33</v>
      </c>
      <c r="QW144" s="48" t="str">
        <f>IF(COUNTIF(QV2:QV143,QV144)&gt;0,"R","")</f>
        <v>R</v>
      </c>
      <c r="QX144" s="46">
        <f t="shared" si="2082"/>
        <v>1</v>
      </c>
      <c r="QY144" s="6">
        <f t="shared" si="2762"/>
        <v>80</v>
      </c>
      <c r="QZ144" s="6">
        <f t="shared" si="2464"/>
        <v>-80</v>
      </c>
      <c r="RA144" s="7">
        <f t="shared" si="2465"/>
        <v>-1184</v>
      </c>
      <c r="RB144"/>
      <c r="RC144"/>
      <c r="RD144"/>
      <c r="RF144" s="5">
        <f t="shared" si="2253"/>
        <v>143</v>
      </c>
      <c r="RG144" s="57">
        <v>10</v>
      </c>
      <c r="RH144" s="48" t="str">
        <f>IF(COUNTIF(RG2:RG143,RG144)&gt;0,"R","")</f>
        <v>R</v>
      </c>
      <c r="RI144" s="46">
        <f t="shared" si="2083"/>
        <v>2</v>
      </c>
      <c r="RJ144" s="6">
        <f t="shared" si="2763"/>
        <v>80</v>
      </c>
      <c r="RK144" s="6">
        <f t="shared" si="2466"/>
        <v>-160</v>
      </c>
      <c r="RL144" s="7">
        <f t="shared" si="2467"/>
        <v>-4450</v>
      </c>
      <c r="RM144"/>
      <c r="RN144"/>
      <c r="RO144"/>
      <c r="RQ144" s="5">
        <f t="shared" si="2254"/>
        <v>143</v>
      </c>
      <c r="RR144" s="57">
        <v>1</v>
      </c>
      <c r="RS144" s="48" t="str">
        <f>IF(COUNTIF(RR2:RR143,RR144)&gt;0,"R","")</f>
        <v>R</v>
      </c>
      <c r="RT144" s="46">
        <f t="shared" si="2084"/>
        <v>2</v>
      </c>
      <c r="RU144" s="6">
        <f t="shared" si="2764"/>
        <v>92</v>
      </c>
      <c r="RV144" s="6">
        <f t="shared" si="2468"/>
        <v>-184</v>
      </c>
      <c r="RW144" s="7">
        <f t="shared" si="2469"/>
        <v>-5991</v>
      </c>
      <c r="RX144"/>
      <c r="RY144"/>
      <c r="RZ144"/>
      <c r="SB144" s="5">
        <f t="shared" si="2255"/>
        <v>143</v>
      </c>
      <c r="SC144" s="57">
        <v>6</v>
      </c>
      <c r="SD144" s="48" t="str">
        <f>IF(COUNTIF(SC2:SC143,SC144)&gt;0,"R","")</f>
        <v>R</v>
      </c>
      <c r="SE144" s="46">
        <f t="shared" si="2085"/>
        <v>1</v>
      </c>
      <c r="SF144" s="6">
        <f t="shared" si="2765"/>
        <v>82</v>
      </c>
      <c r="SG144" s="6">
        <f t="shared" si="2470"/>
        <v>-82</v>
      </c>
      <c r="SH144" s="7">
        <f t="shared" si="2471"/>
        <v>-2664</v>
      </c>
      <c r="SI144"/>
      <c r="SJ144"/>
      <c r="SK144"/>
      <c r="SM144" s="5">
        <f t="shared" si="2256"/>
        <v>143</v>
      </c>
      <c r="SN144" s="57">
        <v>3</v>
      </c>
      <c r="SO144" s="48" t="str">
        <f>IF(COUNTIF(SN2:SN143,SN144)&gt;0,"R","")</f>
        <v>R</v>
      </c>
      <c r="SP144" s="46">
        <f t="shared" si="2086"/>
        <v>0</v>
      </c>
      <c r="SQ144" s="6">
        <f t="shared" si="2766"/>
        <v>82</v>
      </c>
      <c r="SR144" s="6">
        <f t="shared" si="2472"/>
        <v>0</v>
      </c>
      <c r="SS144" s="7">
        <f t="shared" si="2473"/>
        <v>1613</v>
      </c>
      <c r="ST144"/>
      <c r="SU144"/>
      <c r="SV144"/>
      <c r="SX144" s="5">
        <f t="shared" si="2257"/>
        <v>143</v>
      </c>
      <c r="SY144" s="57">
        <v>1</v>
      </c>
      <c r="SZ144" s="48" t="str">
        <f>IF(COUNTIF(SY2:SY143,SY144)&gt;0,"R","")</f>
        <v>R</v>
      </c>
      <c r="TA144" s="46">
        <f t="shared" si="2087"/>
        <v>0</v>
      </c>
      <c r="TB144" s="6">
        <f t="shared" si="2767"/>
        <v>84</v>
      </c>
      <c r="TC144" s="6">
        <f t="shared" si="2474"/>
        <v>0</v>
      </c>
      <c r="TD144" s="7">
        <f t="shared" si="2475"/>
        <v>1649</v>
      </c>
      <c r="TE144"/>
      <c r="TF144"/>
      <c r="TG144"/>
      <c r="TI144" s="5">
        <f t="shared" si="2258"/>
        <v>143</v>
      </c>
      <c r="TJ144" s="57">
        <v>13</v>
      </c>
      <c r="TK144" s="48" t="str">
        <f>IF(COUNTIF(TJ2:TJ143,TJ144)&gt;0,"R","")</f>
        <v>R</v>
      </c>
      <c r="TL144" s="46">
        <f t="shared" si="2088"/>
        <v>1</v>
      </c>
      <c r="TM144" s="6">
        <f t="shared" si="2768"/>
        <v>84</v>
      </c>
      <c r="TN144" s="6">
        <f t="shared" si="2476"/>
        <v>-84</v>
      </c>
      <c r="TO144" s="7">
        <f t="shared" si="2477"/>
        <v>-580</v>
      </c>
      <c r="TP144"/>
      <c r="TQ144"/>
      <c r="TR144"/>
      <c r="TT144" s="5">
        <f t="shared" si="2259"/>
        <v>143</v>
      </c>
      <c r="TU144" s="57">
        <v>12</v>
      </c>
      <c r="TV144" s="48" t="str">
        <f>IF(COUNTIF(TU2:TU143,TU144)&gt;0,"R","")</f>
        <v>R</v>
      </c>
      <c r="TW144" s="46">
        <f t="shared" si="2089"/>
        <v>1</v>
      </c>
      <c r="TX144" s="6">
        <f t="shared" si="2769"/>
        <v>82</v>
      </c>
      <c r="TY144" s="6">
        <f t="shared" si="2478"/>
        <v>-82</v>
      </c>
      <c r="TZ144" s="7">
        <f t="shared" si="2479"/>
        <v>-288</v>
      </c>
      <c r="UA144"/>
      <c r="UB144"/>
      <c r="UC144"/>
      <c r="UE144" s="5">
        <f t="shared" si="2260"/>
        <v>143</v>
      </c>
      <c r="UF144" s="57">
        <v>0</v>
      </c>
      <c r="UG144" s="48" t="str">
        <f>IF(COUNTIF(UF2:UF143,UF144)&gt;0,"R","")</f>
        <v>R</v>
      </c>
      <c r="UH144" s="46">
        <f t="shared" si="2090"/>
        <v>2</v>
      </c>
      <c r="UI144" s="6">
        <f t="shared" si="2770"/>
        <v>88</v>
      </c>
      <c r="UJ144" s="6">
        <f t="shared" si="2480"/>
        <v>-176</v>
      </c>
      <c r="UK144" s="7">
        <f t="shared" si="2481"/>
        <v>-5638</v>
      </c>
      <c r="UL144"/>
      <c r="UM144"/>
      <c r="UN144"/>
      <c r="UP144" s="5">
        <f t="shared" si="2261"/>
        <v>143</v>
      </c>
      <c r="UQ144" s="57">
        <v>23</v>
      </c>
      <c r="UR144" s="48" t="str">
        <f>IF(COUNTIF(UQ2:UQ143,UQ144)&gt;0,"R","")</f>
        <v>R</v>
      </c>
      <c r="US144" s="46">
        <f t="shared" si="2091"/>
        <v>1</v>
      </c>
      <c r="UT144" s="6">
        <f t="shared" si="2771"/>
        <v>81</v>
      </c>
      <c r="UU144" s="6">
        <f t="shared" si="2482"/>
        <v>-81</v>
      </c>
      <c r="UV144" s="7">
        <f t="shared" si="2483"/>
        <v>-138</v>
      </c>
      <c r="UW144"/>
      <c r="UX144"/>
      <c r="UY144"/>
      <c r="VA144" s="5">
        <f t="shared" si="2262"/>
        <v>143</v>
      </c>
      <c r="VB144" s="57">
        <v>6</v>
      </c>
      <c r="VC144" s="48" t="str">
        <f>IF(COUNTIF(VB2:VB143,VB144)&gt;0,"R","")</f>
        <v>R</v>
      </c>
      <c r="VD144" s="46">
        <f t="shared" si="2092"/>
        <v>3</v>
      </c>
      <c r="VE144" s="6">
        <f t="shared" si="2772"/>
        <v>91</v>
      </c>
      <c r="VF144" s="6">
        <f t="shared" si="2484"/>
        <v>-273</v>
      </c>
      <c r="VG144" s="7">
        <f t="shared" si="2485"/>
        <v>-11223</v>
      </c>
      <c r="VH144"/>
      <c r="VI144"/>
      <c r="VJ144"/>
      <c r="VL144" s="5">
        <f t="shared" si="2263"/>
        <v>143</v>
      </c>
      <c r="VM144" s="57">
        <v>17</v>
      </c>
      <c r="VN144" s="48" t="str">
        <f>IF(COUNTIF(VM2:VM143,VM144)&gt;0,"R","")</f>
        <v>R</v>
      </c>
      <c r="VO144" s="46">
        <f t="shared" si="2093"/>
        <v>0</v>
      </c>
      <c r="VP144" s="6">
        <f t="shared" si="2773"/>
        <v>86</v>
      </c>
      <c r="VQ144" s="6">
        <f t="shared" si="2486"/>
        <v>0</v>
      </c>
      <c r="VR144" s="7">
        <f t="shared" si="2487"/>
        <v>2950</v>
      </c>
      <c r="VS144"/>
      <c r="VT144"/>
      <c r="VU144"/>
      <c r="VW144" s="5">
        <f t="shared" si="2264"/>
        <v>143</v>
      </c>
      <c r="VX144" s="57">
        <v>14</v>
      </c>
      <c r="VY144" s="48" t="str">
        <f>IF(COUNTIF(VX2:VX143,VX144)&gt;0,"R","")</f>
        <v>R</v>
      </c>
      <c r="VZ144" s="46">
        <f t="shared" si="2094"/>
        <v>1</v>
      </c>
      <c r="WA144" s="6">
        <f t="shared" si="2774"/>
        <v>90</v>
      </c>
      <c r="WB144" s="6">
        <f t="shared" si="2488"/>
        <v>-90</v>
      </c>
      <c r="WC144" s="7">
        <f t="shared" si="2489"/>
        <v>-2111</v>
      </c>
      <c r="WD144"/>
      <c r="WE144"/>
      <c r="WF144"/>
      <c r="WH144" s="5">
        <f t="shared" si="2265"/>
        <v>143</v>
      </c>
      <c r="WI144" s="57">
        <v>21</v>
      </c>
      <c r="WJ144" s="48" t="str">
        <f>IF(COUNTIF(WI2:WI143,WI144)&gt;0,"R","")</f>
        <v>R</v>
      </c>
      <c r="WK144" s="46">
        <f t="shared" si="2095"/>
        <v>0</v>
      </c>
      <c r="WL144" s="6">
        <f t="shared" si="2775"/>
        <v>88</v>
      </c>
      <c r="WM144" s="6">
        <f t="shared" si="2490"/>
        <v>0</v>
      </c>
      <c r="WN144" s="7">
        <f t="shared" si="2491"/>
        <v>1306</v>
      </c>
      <c r="WO144"/>
      <c r="WP144"/>
      <c r="WQ144"/>
      <c r="WS144" s="5">
        <f t="shared" si="2266"/>
        <v>143</v>
      </c>
      <c r="WT144" s="57">
        <v>16</v>
      </c>
      <c r="WU144" s="48" t="str">
        <f>IF(COUNTIF(WT2:WT143,WT144)&gt;0,"R","")</f>
        <v>R</v>
      </c>
      <c r="WV144" s="46">
        <f t="shared" si="2096"/>
        <v>2</v>
      </c>
      <c r="WW144" s="6">
        <f t="shared" si="2776"/>
        <v>90</v>
      </c>
      <c r="WX144" s="6">
        <f t="shared" si="2492"/>
        <v>-180</v>
      </c>
      <c r="WY144" s="7">
        <f t="shared" si="2493"/>
        <v>-5602</v>
      </c>
      <c r="WZ144"/>
      <c r="XA144"/>
      <c r="XB144"/>
      <c r="XD144" s="5">
        <f t="shared" si="2267"/>
        <v>143</v>
      </c>
      <c r="XE144" s="57">
        <v>11</v>
      </c>
      <c r="XF144" s="48" t="str">
        <f>IF(COUNTIF(XE2:XE143,XE144)&gt;0,"R","")</f>
        <v>R</v>
      </c>
      <c r="XG144" s="46">
        <f t="shared" si="2097"/>
        <v>1</v>
      </c>
      <c r="XH144" s="6">
        <f t="shared" si="2777"/>
        <v>84</v>
      </c>
      <c r="XI144" s="6">
        <f t="shared" si="2494"/>
        <v>-84</v>
      </c>
      <c r="XJ144" s="7">
        <f t="shared" si="2495"/>
        <v>-674</v>
      </c>
      <c r="XK144"/>
      <c r="XL144"/>
      <c r="XM144"/>
      <c r="XO144" s="5">
        <f t="shared" si="2268"/>
        <v>143</v>
      </c>
      <c r="XP144" s="57">
        <v>19</v>
      </c>
      <c r="XQ144" s="48" t="str">
        <f>IF(COUNTIF(XP2:XP143,XP144)&gt;0,"R","")</f>
        <v>R</v>
      </c>
      <c r="XR144" s="46">
        <f t="shared" si="2098"/>
        <v>1</v>
      </c>
      <c r="XS144" s="6">
        <f t="shared" si="2778"/>
        <v>85</v>
      </c>
      <c r="XT144" s="6">
        <f t="shared" si="2496"/>
        <v>-85</v>
      </c>
      <c r="XU144" s="7">
        <f t="shared" si="2497"/>
        <v>-1073</v>
      </c>
      <c r="XV144"/>
      <c r="XW144"/>
      <c r="XX144"/>
      <c r="XZ144" s="5">
        <f t="shared" si="2269"/>
        <v>143</v>
      </c>
      <c r="YA144" s="57">
        <v>35</v>
      </c>
      <c r="YB144" s="48" t="str">
        <f>IF(COUNTIF(YA2:YA143,YA144)&gt;0,"R","")</f>
        <v>R</v>
      </c>
      <c r="YC144" s="46">
        <f t="shared" si="2099"/>
        <v>1</v>
      </c>
      <c r="YD144" s="6">
        <f t="shared" si="2779"/>
        <v>82</v>
      </c>
      <c r="YE144" s="6">
        <f t="shared" si="2498"/>
        <v>-82</v>
      </c>
      <c r="YF144" s="7">
        <f t="shared" si="2499"/>
        <v>-597</v>
      </c>
      <c r="YG144"/>
      <c r="YH144"/>
      <c r="YI144"/>
      <c r="YK144" s="5">
        <f t="shared" si="2270"/>
        <v>143</v>
      </c>
      <c r="YL144" s="57">
        <v>15</v>
      </c>
      <c r="YM144" s="48" t="str">
        <f>IF(COUNTIF(YL2:YL143,YL144)&gt;0,"R","")</f>
        <v>R</v>
      </c>
      <c r="YN144" s="46">
        <f t="shared" si="2100"/>
        <v>0</v>
      </c>
      <c r="YO144" s="6">
        <f t="shared" si="2780"/>
        <v>81</v>
      </c>
      <c r="YP144" s="6">
        <f t="shared" si="2500"/>
        <v>0</v>
      </c>
      <c r="YQ144" s="7">
        <f t="shared" si="2501"/>
        <v>2904</v>
      </c>
      <c r="YR144"/>
      <c r="YS144"/>
      <c r="YT144"/>
      <c r="YU144"/>
      <c r="YV144" s="5">
        <f t="shared" si="2271"/>
        <v>143</v>
      </c>
      <c r="YW144" s="57">
        <v>13</v>
      </c>
      <c r="YX144" s="48" t="str">
        <f>IF(COUNTIF(YW2:YW143,YW144)&gt;0,"R","")</f>
        <v>R</v>
      </c>
      <c r="YY144" s="46">
        <f t="shared" si="2101"/>
        <v>0</v>
      </c>
      <c r="YZ144" s="6">
        <f t="shared" si="2781"/>
        <v>81</v>
      </c>
      <c r="ZA144" s="6">
        <f t="shared" si="2502"/>
        <v>0</v>
      </c>
      <c r="ZB144" s="7">
        <f t="shared" si="2503"/>
        <v>3454</v>
      </c>
      <c r="ZC144"/>
      <c r="ZD144"/>
      <c r="ZE144"/>
      <c r="ZG144" s="5">
        <f t="shared" si="2272"/>
        <v>143</v>
      </c>
      <c r="ZH144" s="57">
        <v>13</v>
      </c>
      <c r="ZI144" s="48" t="str">
        <f>IF(COUNTIF(ZH2:ZH143,ZH144)&gt;0,"R","")</f>
        <v>R</v>
      </c>
      <c r="ZJ144" s="46">
        <f t="shared" si="2102"/>
        <v>0</v>
      </c>
      <c r="ZK144" s="6">
        <f t="shared" si="2782"/>
        <v>82</v>
      </c>
      <c r="ZL144" s="6">
        <f t="shared" si="2504"/>
        <v>0</v>
      </c>
      <c r="ZM144" s="7">
        <f t="shared" si="2505"/>
        <v>3125</v>
      </c>
      <c r="ZN144"/>
      <c r="ZO144"/>
      <c r="ZP144"/>
      <c r="ZR144" s="5">
        <f t="shared" si="2273"/>
        <v>143</v>
      </c>
      <c r="ZS144" s="57">
        <v>27</v>
      </c>
      <c r="ZT144" s="48" t="str">
        <f>IF(COUNTIF(ZS2:ZS143,ZS144)&gt;0,"R","")</f>
        <v>R</v>
      </c>
      <c r="ZU144" s="46">
        <f t="shared" si="2103"/>
        <v>1</v>
      </c>
      <c r="ZV144" s="6">
        <f t="shared" si="2783"/>
        <v>87</v>
      </c>
      <c r="ZW144" s="6">
        <f t="shared" si="2506"/>
        <v>-87</v>
      </c>
      <c r="ZX144" s="7">
        <f t="shared" si="2507"/>
        <v>-1382</v>
      </c>
      <c r="ZY144"/>
      <c r="ZZ144"/>
      <c r="AAA144"/>
      <c r="AAC144" s="5">
        <f t="shared" si="2274"/>
        <v>143</v>
      </c>
      <c r="AAD144" s="57">
        <v>7</v>
      </c>
      <c r="AAE144" s="48" t="str">
        <f>IF(COUNTIF(AAD2:AAD143,AAD144)&gt;0,"R","")</f>
        <v>R</v>
      </c>
      <c r="AAF144" s="46">
        <f t="shared" si="2104"/>
        <v>1</v>
      </c>
      <c r="AAG144" s="6">
        <f t="shared" si="2784"/>
        <v>85</v>
      </c>
      <c r="AAH144" s="6">
        <f t="shared" si="2508"/>
        <v>-85</v>
      </c>
      <c r="AAI144" s="7">
        <f t="shared" si="2509"/>
        <v>-2011</v>
      </c>
      <c r="AAJ144"/>
      <c r="AAK144"/>
      <c r="AAL144"/>
      <c r="AAN144" s="5">
        <f t="shared" si="2275"/>
        <v>143</v>
      </c>
      <c r="AAO144" s="57">
        <v>18</v>
      </c>
      <c r="AAP144" s="48" t="str">
        <f>IF(COUNTIF(AAO2:AAO143,AAO144)&gt;0,"R","")</f>
        <v>R</v>
      </c>
      <c r="AAQ144" s="46">
        <f t="shared" si="2105"/>
        <v>0</v>
      </c>
      <c r="AAR144" s="6">
        <f t="shared" si="2785"/>
        <v>84</v>
      </c>
      <c r="AAS144" s="6">
        <f t="shared" si="2510"/>
        <v>0</v>
      </c>
      <c r="AAT144" s="7">
        <f t="shared" si="2511"/>
        <v>1186</v>
      </c>
      <c r="AAU144"/>
      <c r="AAV144"/>
      <c r="AAW144"/>
      <c r="AAY144" s="5">
        <f t="shared" si="2276"/>
        <v>143</v>
      </c>
      <c r="AAZ144" s="57">
        <v>12</v>
      </c>
      <c r="ABA144" s="48" t="str">
        <f>IF(COUNTIF(AAZ2:AAZ143,AAZ144)&gt;0,"R","")</f>
        <v>R</v>
      </c>
      <c r="ABB144" s="46">
        <f t="shared" si="2106"/>
        <v>0</v>
      </c>
      <c r="ABC144" s="6">
        <f t="shared" si="2786"/>
        <v>86</v>
      </c>
      <c r="ABD144" s="6">
        <f t="shared" si="2512"/>
        <v>0</v>
      </c>
      <c r="ABE144" s="7">
        <f t="shared" si="2513"/>
        <v>3094</v>
      </c>
      <c r="ABF144"/>
      <c r="ABG144"/>
      <c r="ABH144"/>
      <c r="ABJ144" s="5">
        <f t="shared" si="2277"/>
        <v>143</v>
      </c>
      <c r="ABK144" s="57">
        <v>25</v>
      </c>
      <c r="ABL144" s="48" t="str">
        <f>IF(COUNTIF(ABK2:ABK143,ABK144)&gt;0,"R","")</f>
        <v>R</v>
      </c>
      <c r="ABM144" s="46">
        <f t="shared" si="2107"/>
        <v>0</v>
      </c>
      <c r="ABN144" s="6">
        <f t="shared" si="2787"/>
        <v>80</v>
      </c>
      <c r="ABO144" s="6">
        <f t="shared" si="2514"/>
        <v>0</v>
      </c>
      <c r="ABP144" s="7">
        <f t="shared" si="2515"/>
        <v>3741</v>
      </c>
      <c r="ABQ144"/>
      <c r="ABR144"/>
      <c r="ABS144"/>
      <c r="ABU144" s="5">
        <f t="shared" si="2278"/>
        <v>143</v>
      </c>
      <c r="ABV144" s="57">
        <v>30</v>
      </c>
      <c r="ABW144" s="48" t="str">
        <f>IF(COUNTIF(ABV2:ABV143,ABV144)&gt;0,"R","")</f>
        <v>R</v>
      </c>
      <c r="ABX144" s="46">
        <f t="shared" si="2108"/>
        <v>0</v>
      </c>
      <c r="ABY144" s="6">
        <f t="shared" si="2788"/>
        <v>83</v>
      </c>
      <c r="ABZ144" s="6">
        <f t="shared" si="2516"/>
        <v>0</v>
      </c>
      <c r="ACA144" s="7">
        <f t="shared" si="2517"/>
        <v>3435</v>
      </c>
      <c r="ACB144"/>
      <c r="ACC144"/>
      <c r="ACD144"/>
      <c r="ACF144" s="5">
        <f t="shared" si="2279"/>
        <v>143</v>
      </c>
      <c r="ACG144" s="57">
        <v>25</v>
      </c>
      <c r="ACH144" s="48" t="str">
        <f>IF(COUNTIF(ACG2:ACG143,ACG144)&gt;0,"R","")</f>
        <v>R</v>
      </c>
      <c r="ACI144" s="46">
        <f t="shared" si="2109"/>
        <v>0</v>
      </c>
      <c r="ACJ144" s="6">
        <f t="shared" si="2789"/>
        <v>84</v>
      </c>
      <c r="ACK144" s="6">
        <f t="shared" si="2518"/>
        <v>0</v>
      </c>
      <c r="ACL144" s="7">
        <f t="shared" si="2519"/>
        <v>3888</v>
      </c>
      <c r="ACM144"/>
      <c r="ACN144"/>
      <c r="ACO144"/>
      <c r="ACQ144" s="5">
        <f t="shared" si="2280"/>
        <v>143</v>
      </c>
      <c r="ACR144" s="57">
        <v>22</v>
      </c>
      <c r="ACS144" s="48" t="str">
        <f>IF(COUNTIF(ACR2:ACR143,ACR144)&gt;0,"R","")</f>
        <v>R</v>
      </c>
      <c r="ACT144" s="46">
        <f t="shared" si="2110"/>
        <v>0</v>
      </c>
      <c r="ACU144" s="6">
        <f t="shared" si="2790"/>
        <v>81</v>
      </c>
      <c r="ACV144" s="6">
        <f t="shared" si="2520"/>
        <v>0</v>
      </c>
      <c r="ACW144" s="7">
        <f t="shared" si="2521"/>
        <v>3476</v>
      </c>
      <c r="ACX144"/>
      <c r="ACY144"/>
      <c r="ACZ144"/>
      <c r="ADB144" s="5">
        <f t="shared" si="2281"/>
        <v>143</v>
      </c>
      <c r="ADC144" s="57">
        <v>18</v>
      </c>
      <c r="ADD144" s="48" t="str">
        <f>IF(COUNTIF(ADC2:ADC143,ADC144)&gt;0,"R","")</f>
        <v>R</v>
      </c>
      <c r="ADE144" s="46">
        <f t="shared" si="2111"/>
        <v>1</v>
      </c>
      <c r="ADF144" s="6">
        <f t="shared" si="2791"/>
        <v>87</v>
      </c>
      <c r="ADG144" s="6">
        <f t="shared" si="2522"/>
        <v>-87</v>
      </c>
      <c r="ADH144" s="7">
        <f t="shared" si="2523"/>
        <v>-591</v>
      </c>
      <c r="ADI144"/>
      <c r="ADJ144"/>
      <c r="ADK144"/>
      <c r="ADM144" s="5">
        <f t="shared" si="2282"/>
        <v>143</v>
      </c>
      <c r="ADN144" s="57">
        <v>25</v>
      </c>
      <c r="ADO144" s="48" t="str">
        <f>IF(COUNTIF(ADN2:ADN143,ADN144)&gt;0,"R","")</f>
        <v>R</v>
      </c>
      <c r="ADP144" s="46">
        <f t="shared" si="2112"/>
        <v>2</v>
      </c>
      <c r="ADQ144" s="6">
        <f t="shared" si="2792"/>
        <v>84</v>
      </c>
      <c r="ADR144" s="6">
        <f t="shared" si="2524"/>
        <v>-168</v>
      </c>
      <c r="ADS144" s="7">
        <f t="shared" si="2525"/>
        <v>-4400</v>
      </c>
      <c r="ADT144"/>
      <c r="ADU144"/>
      <c r="ADV144"/>
      <c r="ADX144" s="5">
        <f t="shared" si="2283"/>
        <v>143</v>
      </c>
      <c r="ADY144" s="57">
        <v>9</v>
      </c>
      <c r="ADZ144" s="48" t="str">
        <f>IF(COUNTIF(ADY2:ADY143,ADY144)&gt;0,"R","")</f>
        <v>R</v>
      </c>
      <c r="AEA144" s="46">
        <f t="shared" si="2113"/>
        <v>2</v>
      </c>
      <c r="AEB144" s="6">
        <f t="shared" si="2793"/>
        <v>93</v>
      </c>
      <c r="AEC144" s="6">
        <f t="shared" si="2526"/>
        <v>-186</v>
      </c>
      <c r="AED144" s="7">
        <f t="shared" si="2527"/>
        <v>-7507</v>
      </c>
      <c r="AEE144"/>
      <c r="AEF144"/>
      <c r="AEG144"/>
      <c r="AEI144" s="5">
        <f t="shared" si="2284"/>
        <v>143</v>
      </c>
      <c r="AEJ144" s="57">
        <v>32</v>
      </c>
      <c r="AEK144" s="48" t="str">
        <f>IF(COUNTIF(AEJ2:AEJ143,AEJ144)&gt;0,"R","")</f>
        <v>R</v>
      </c>
      <c r="AEL144" s="46">
        <f t="shared" si="2114"/>
        <v>0</v>
      </c>
      <c r="AEM144" s="6">
        <f t="shared" si="2794"/>
        <v>77</v>
      </c>
      <c r="AEN144" s="6">
        <f t="shared" si="2528"/>
        <v>0</v>
      </c>
      <c r="AEO144" s="7">
        <f t="shared" si="2529"/>
        <v>3131</v>
      </c>
      <c r="AEP144"/>
      <c r="AEQ144"/>
      <c r="AER144"/>
      <c r="AET144" s="5">
        <f t="shared" si="2285"/>
        <v>143</v>
      </c>
      <c r="AEU144" s="57">
        <v>27</v>
      </c>
      <c r="AEV144" s="48" t="str">
        <f>IF(COUNTIF(AEU2:AEU143,AEU144)&gt;0,"R","")</f>
        <v>R</v>
      </c>
      <c r="AEW144" s="46">
        <f t="shared" si="2115"/>
        <v>0</v>
      </c>
      <c r="AEX144" s="6">
        <f t="shared" si="2795"/>
        <v>87</v>
      </c>
      <c r="AEY144" s="6">
        <f t="shared" si="2530"/>
        <v>0</v>
      </c>
      <c r="AEZ144" s="7">
        <f t="shared" si="2531"/>
        <v>2852</v>
      </c>
      <c r="AFA144"/>
      <c r="AFB144"/>
      <c r="AFC144"/>
      <c r="AFE144" s="5">
        <f t="shared" si="2286"/>
        <v>143</v>
      </c>
      <c r="AFF144" s="57">
        <v>2</v>
      </c>
      <c r="AFG144" s="48" t="str">
        <f>IF(COUNTIF(AFF2:AFF143,AFF144)&gt;0,"R","")</f>
        <v>R</v>
      </c>
      <c r="AFH144" s="46">
        <f t="shared" si="2116"/>
        <v>0</v>
      </c>
      <c r="AFI144" s="6">
        <f t="shared" si="2796"/>
        <v>83</v>
      </c>
      <c r="AFJ144" s="6">
        <f t="shared" si="2532"/>
        <v>0</v>
      </c>
      <c r="AFK144" s="7">
        <f t="shared" si="2533"/>
        <v>3097</v>
      </c>
      <c r="AFL144"/>
      <c r="AFM144"/>
      <c r="AFN144"/>
      <c r="AFP144" s="5">
        <f t="shared" si="2287"/>
        <v>143</v>
      </c>
      <c r="AFQ144" s="57">
        <v>4</v>
      </c>
      <c r="AFR144" s="48" t="str">
        <f>IF(COUNTIF(AFQ2:AFQ143,AFQ144)&gt;0,"R","")</f>
        <v>R</v>
      </c>
      <c r="AFS144" s="46">
        <f t="shared" si="2117"/>
        <v>0</v>
      </c>
      <c r="AFT144" s="6">
        <f t="shared" si="2797"/>
        <v>85</v>
      </c>
      <c r="AFU144" s="6">
        <f t="shared" si="2534"/>
        <v>0</v>
      </c>
      <c r="AFV144" s="7">
        <f t="shared" si="2535"/>
        <v>1563</v>
      </c>
      <c r="AFW144"/>
      <c r="AFX144"/>
      <c r="AFY144"/>
      <c r="AGA144" s="5">
        <f t="shared" si="2288"/>
        <v>143</v>
      </c>
      <c r="AGB144" s="57">
        <v>35</v>
      </c>
      <c r="AGC144" s="48" t="str">
        <f>IF(COUNTIF(AGB2:AGB143,AGB144)&gt;0,"R","")</f>
        <v>R</v>
      </c>
      <c r="AGD144" s="46">
        <f t="shared" si="2118"/>
        <v>1</v>
      </c>
      <c r="AGE144" s="6">
        <f t="shared" si="2798"/>
        <v>78</v>
      </c>
      <c r="AGF144" s="6">
        <f t="shared" si="2536"/>
        <v>-78</v>
      </c>
      <c r="AGG144" s="7">
        <f t="shared" si="2537"/>
        <v>-1160</v>
      </c>
      <c r="AGH144"/>
      <c r="AGI144"/>
      <c r="AGJ144"/>
      <c r="AGL144" s="5">
        <f t="shared" si="2289"/>
        <v>143</v>
      </c>
      <c r="AGM144" s="57">
        <v>8</v>
      </c>
      <c r="AGN144" s="48" t="str">
        <f>IF(COUNTIF(AGM2:AGM143,AGM144)&gt;0,"R","")</f>
        <v>R</v>
      </c>
      <c r="AGO144" s="46">
        <f t="shared" si="2119"/>
        <v>0</v>
      </c>
      <c r="AGP144" s="6">
        <f t="shared" si="2799"/>
        <v>86</v>
      </c>
      <c r="AGQ144" s="6">
        <f t="shared" si="2538"/>
        <v>0</v>
      </c>
      <c r="AGR144" s="7">
        <f t="shared" si="2539"/>
        <v>3640</v>
      </c>
      <c r="AGS144"/>
      <c r="AGT144"/>
      <c r="AGU144"/>
      <c r="AGW144" s="5">
        <f t="shared" si="2290"/>
        <v>143</v>
      </c>
      <c r="AGX144" s="57">
        <v>28</v>
      </c>
      <c r="AGY144" s="48" t="str">
        <f>IF(COUNTIF(AGX2:AGX143,AGX144)&gt;0,"R","")</f>
        <v>R</v>
      </c>
      <c r="AGZ144" s="46">
        <f t="shared" si="2120"/>
        <v>2</v>
      </c>
      <c r="AHA144" s="6">
        <f t="shared" si="2800"/>
        <v>86</v>
      </c>
      <c r="AHB144" s="6">
        <f t="shared" si="2540"/>
        <v>-172</v>
      </c>
      <c r="AHC144" s="7">
        <f t="shared" si="2541"/>
        <v>-5716</v>
      </c>
      <c r="AHD144"/>
      <c r="AHE144"/>
      <c r="AHF144"/>
      <c r="AHH144" s="5">
        <f t="shared" si="2291"/>
        <v>143</v>
      </c>
      <c r="AHI144" s="57">
        <v>8</v>
      </c>
      <c r="AHJ144" s="48" t="str">
        <f>IF(COUNTIF(AHI2:AHI143,AHI144)&gt;0,"R","")</f>
        <v>R</v>
      </c>
      <c r="AHK144" s="46">
        <f t="shared" si="2121"/>
        <v>2</v>
      </c>
      <c r="AHL144" s="6">
        <f t="shared" si="2801"/>
        <v>83</v>
      </c>
      <c r="AHM144" s="6">
        <f t="shared" si="2542"/>
        <v>-166</v>
      </c>
      <c r="AHN144" s="7">
        <f t="shared" si="2543"/>
        <v>-5800</v>
      </c>
      <c r="AHO144"/>
      <c r="AHP144"/>
      <c r="AHQ144"/>
      <c r="AHS144" s="5">
        <f t="shared" si="2292"/>
        <v>143</v>
      </c>
      <c r="AHT144" s="57">
        <v>27</v>
      </c>
      <c r="AHU144" s="48" t="str">
        <f>IF(COUNTIF(AHT2:AHT143,AHT144)&gt;0,"R","")</f>
        <v>R</v>
      </c>
      <c r="AHV144" s="46">
        <f t="shared" si="2122"/>
        <v>0</v>
      </c>
      <c r="AHW144" s="6">
        <f t="shared" si="2802"/>
        <v>81</v>
      </c>
      <c r="AHX144" s="6">
        <f t="shared" si="2544"/>
        <v>0</v>
      </c>
      <c r="AHY144" s="7">
        <f t="shared" si="2545"/>
        <v>1188</v>
      </c>
      <c r="AHZ144"/>
      <c r="AIA144"/>
      <c r="AIB144"/>
      <c r="AID144" s="5">
        <f t="shared" si="2293"/>
        <v>143</v>
      </c>
      <c r="AIE144" s="57">
        <v>28</v>
      </c>
      <c r="AIF144" s="48" t="str">
        <f>IF(COUNTIF(AIE2:AIE143,AIE144)&gt;0,"R","")</f>
        <v>R</v>
      </c>
      <c r="AIG144" s="46">
        <f t="shared" si="2123"/>
        <v>0</v>
      </c>
      <c r="AIH144" s="6">
        <f t="shared" si="2803"/>
        <v>84</v>
      </c>
      <c r="AII144" s="6">
        <f t="shared" si="2546"/>
        <v>0</v>
      </c>
      <c r="AIJ144" s="7">
        <f t="shared" si="2547"/>
        <v>4132</v>
      </c>
      <c r="AIK144"/>
      <c r="AIL144"/>
      <c r="AIM144"/>
      <c r="AIO144" s="5">
        <f t="shared" si="2294"/>
        <v>143</v>
      </c>
      <c r="AIP144" s="57">
        <v>0</v>
      </c>
      <c r="AIQ144" s="48" t="str">
        <f>IF(COUNTIF(AIP2:AIP143,AIP144)&gt;0,"R","")</f>
        <v>R</v>
      </c>
      <c r="AIR144" s="46">
        <f t="shared" si="2124"/>
        <v>2</v>
      </c>
      <c r="AIS144" s="6">
        <f t="shared" si="2804"/>
        <v>86</v>
      </c>
      <c r="AIT144" s="6">
        <f t="shared" si="2548"/>
        <v>-172</v>
      </c>
      <c r="AIU144" s="7">
        <f t="shared" si="2549"/>
        <v>-5974</v>
      </c>
      <c r="AIV144"/>
      <c r="AIW144"/>
      <c r="AIX144"/>
      <c r="AIZ144" s="5">
        <f t="shared" si="2295"/>
        <v>143</v>
      </c>
      <c r="AJA144" s="57">
        <v>32</v>
      </c>
      <c r="AJB144" s="48" t="str">
        <f>IF(COUNTIF(AJA2:AJA143,AJA144)&gt;0,"R","")</f>
        <v>R</v>
      </c>
      <c r="AJC144" s="46">
        <f t="shared" si="2125"/>
        <v>0</v>
      </c>
      <c r="AJD144" s="6">
        <f t="shared" si="2805"/>
        <v>88</v>
      </c>
      <c r="AJE144" s="6">
        <f t="shared" si="2550"/>
        <v>0</v>
      </c>
      <c r="AJF144" s="7">
        <f t="shared" si="2551"/>
        <v>2071</v>
      </c>
      <c r="AJG144"/>
      <c r="AJH144"/>
      <c r="AJI144"/>
      <c r="AJK144" s="5">
        <f t="shared" si="2296"/>
        <v>143</v>
      </c>
      <c r="AJL144" s="57">
        <v>16</v>
      </c>
      <c r="AJM144" s="48" t="str">
        <f>IF(COUNTIF(AJL2:AJL143,AJL144)&gt;0,"R","")</f>
        <v>R</v>
      </c>
      <c r="AJN144" s="46">
        <f t="shared" si="2126"/>
        <v>0</v>
      </c>
      <c r="AJO144" s="6">
        <f t="shared" si="2806"/>
        <v>85</v>
      </c>
      <c r="AJP144" s="6">
        <f t="shared" si="2552"/>
        <v>0</v>
      </c>
      <c r="AJQ144" s="7">
        <f t="shared" si="2553"/>
        <v>3480</v>
      </c>
      <c r="AJR144"/>
      <c r="AJS144"/>
      <c r="AJT144"/>
      <c r="AJV144" s="5">
        <f t="shared" si="2297"/>
        <v>143</v>
      </c>
      <c r="AJW144" s="57">
        <v>36</v>
      </c>
      <c r="AJX144" s="48" t="str">
        <f>IF(COUNTIF(AJW2:AJW143,AJW144)&gt;0,"R","")</f>
        <v>R</v>
      </c>
      <c r="AJY144" s="46">
        <f t="shared" si="2127"/>
        <v>0</v>
      </c>
      <c r="AJZ144" s="6">
        <f t="shared" si="2807"/>
        <v>84</v>
      </c>
      <c r="AKA144" s="6">
        <f t="shared" si="2554"/>
        <v>0</v>
      </c>
      <c r="AKB144" s="7">
        <f t="shared" si="2555"/>
        <v>3073</v>
      </c>
      <c r="AKC144"/>
      <c r="AKD144"/>
      <c r="AKE144"/>
      <c r="AKG144" s="5">
        <f t="shared" si="2298"/>
        <v>143</v>
      </c>
      <c r="AKH144" s="57">
        <v>0</v>
      </c>
      <c r="AKI144" s="48" t="str">
        <f>IF(COUNTIF(AKH2:AKH143,AKH144)&gt;0,"R","")</f>
        <v>R</v>
      </c>
      <c r="AKJ144" s="46">
        <f t="shared" si="2128"/>
        <v>1</v>
      </c>
      <c r="AKK144" s="6">
        <f t="shared" si="2808"/>
        <v>83</v>
      </c>
      <c r="AKL144" s="6">
        <f t="shared" si="2556"/>
        <v>-83</v>
      </c>
      <c r="AKM144" s="7">
        <f t="shared" si="2557"/>
        <v>-1638</v>
      </c>
      <c r="AKN144"/>
      <c r="AKO144"/>
      <c r="AKP144"/>
      <c r="AKR144" s="5">
        <f t="shared" si="2299"/>
        <v>143</v>
      </c>
      <c r="AKS144" s="57">
        <v>19</v>
      </c>
      <c r="AKT144" s="48" t="str">
        <f>IF(COUNTIF(AKS2:AKS143,AKS144)&gt;0,"R","")</f>
        <v>R</v>
      </c>
      <c r="AKU144" s="46">
        <f t="shared" si="2129"/>
        <v>1</v>
      </c>
      <c r="AKV144" s="6">
        <f t="shared" si="2809"/>
        <v>91</v>
      </c>
      <c r="AKW144" s="6">
        <f t="shared" si="2558"/>
        <v>-91</v>
      </c>
      <c r="AKX144" s="7">
        <f t="shared" si="2559"/>
        <v>-1425</v>
      </c>
      <c r="AKY144"/>
      <c r="AKZ144"/>
      <c r="ALA144"/>
      <c r="ALC144" s="5">
        <f t="shared" si="2300"/>
        <v>143</v>
      </c>
      <c r="ALD144" s="57">
        <v>24</v>
      </c>
      <c r="ALE144" s="48" t="str">
        <f>IF(COUNTIF(ALD2:ALD143,ALD144)&gt;0,"R","")</f>
        <v>R</v>
      </c>
      <c r="ALF144" s="46">
        <f t="shared" si="2130"/>
        <v>0</v>
      </c>
      <c r="ALG144" s="6">
        <f t="shared" si="2810"/>
        <v>80</v>
      </c>
      <c r="ALH144" s="6">
        <f t="shared" si="2560"/>
        <v>0</v>
      </c>
      <c r="ALI144" s="7">
        <f t="shared" si="2561"/>
        <v>3059</v>
      </c>
      <c r="ALJ144"/>
      <c r="ALK144"/>
      <c r="ALL144"/>
      <c r="ALN144" s="5">
        <f t="shared" si="2301"/>
        <v>143</v>
      </c>
      <c r="ALO144" s="57">
        <v>5</v>
      </c>
      <c r="ALP144" s="48" t="str">
        <f>IF(COUNTIF(ALO2:ALO143,ALO144)&gt;0,"R","")</f>
        <v>R</v>
      </c>
      <c r="ALQ144" s="46">
        <f t="shared" si="2131"/>
        <v>1</v>
      </c>
      <c r="ALR144" s="6">
        <f t="shared" si="2811"/>
        <v>81</v>
      </c>
      <c r="ALS144" s="6">
        <f t="shared" si="2562"/>
        <v>-81</v>
      </c>
      <c r="ALT144" s="7">
        <f t="shared" si="2563"/>
        <v>-223</v>
      </c>
      <c r="ALU144"/>
      <c r="ALV144"/>
      <c r="ALW144"/>
      <c r="ALY144" s="5">
        <f t="shared" si="2302"/>
        <v>143</v>
      </c>
      <c r="ALZ144" s="57">
        <v>1</v>
      </c>
      <c r="AMA144" s="48" t="str">
        <f>IF(COUNTIF(ALZ2:ALZ143,ALZ144)&gt;0,"R","")</f>
        <v>R</v>
      </c>
      <c r="AMB144" s="46">
        <f t="shared" si="2132"/>
        <v>0</v>
      </c>
      <c r="AMC144" s="6">
        <f t="shared" si="2812"/>
        <v>83</v>
      </c>
      <c r="AMD144" s="6">
        <f t="shared" si="2564"/>
        <v>0</v>
      </c>
      <c r="AME144" s="7">
        <f t="shared" si="2565"/>
        <v>3627</v>
      </c>
      <c r="AMF144"/>
      <c r="AMG144"/>
      <c r="AMH144"/>
      <c r="AMJ144" s="5">
        <f t="shared" si="2303"/>
        <v>143</v>
      </c>
      <c r="AMK144" s="57">
        <v>3</v>
      </c>
      <c r="AML144" s="48" t="str">
        <f>IF(COUNTIF(AMK2:AMK143,AMK144)&gt;0,"R","")</f>
        <v>R</v>
      </c>
      <c r="AMM144" s="46">
        <f t="shared" si="2133"/>
        <v>1</v>
      </c>
      <c r="AMN144" s="6">
        <f t="shared" si="2813"/>
        <v>86</v>
      </c>
      <c r="AMO144" s="6">
        <f t="shared" si="2566"/>
        <v>-86</v>
      </c>
      <c r="AMP144" s="7">
        <f t="shared" si="2567"/>
        <v>-1252</v>
      </c>
      <c r="AMQ144"/>
      <c r="AMR144"/>
      <c r="AMS144"/>
      <c r="AMU144" s="5">
        <f t="shared" si="2304"/>
        <v>143</v>
      </c>
      <c r="AMV144" s="57">
        <v>6</v>
      </c>
      <c r="AMW144" s="48" t="str">
        <f>IF(COUNTIF(AMV2:AMV143,AMV144)&gt;0,"R","")</f>
        <v>R</v>
      </c>
      <c r="AMX144" s="46">
        <f t="shared" si="2134"/>
        <v>1</v>
      </c>
      <c r="AMY144" s="6">
        <f t="shared" si="2814"/>
        <v>83</v>
      </c>
      <c r="AMZ144" s="6">
        <f t="shared" si="2568"/>
        <v>-83</v>
      </c>
      <c r="ANA144" s="7">
        <f t="shared" si="2569"/>
        <v>-1210</v>
      </c>
      <c r="ANB144"/>
      <c r="ANC144"/>
      <c r="AND144"/>
      <c r="ANF144" s="5">
        <f t="shared" si="2305"/>
        <v>143</v>
      </c>
      <c r="ANG144" s="57">
        <v>3</v>
      </c>
      <c r="ANH144" s="48" t="str">
        <f>IF(COUNTIF(ANG2:ANG143,ANG144)&gt;0,"R","")</f>
        <v/>
      </c>
      <c r="ANI144" s="46">
        <f t="shared" si="2135"/>
        <v>1</v>
      </c>
      <c r="ANJ144" s="6">
        <f t="shared" si="2815"/>
        <v>82</v>
      </c>
      <c r="ANK144" s="6">
        <f t="shared" si="2570"/>
        <v>2870</v>
      </c>
      <c r="ANL144" s="7">
        <f t="shared" si="2571"/>
        <v>1878</v>
      </c>
      <c r="ANM144">
        <v>18</v>
      </c>
      <c r="ANN144"/>
      <c r="ANO144"/>
      <c r="ANQ144" s="5">
        <f t="shared" si="2306"/>
        <v>143</v>
      </c>
      <c r="ANR144" s="57">
        <v>17</v>
      </c>
      <c r="ANS144" s="48" t="str">
        <f>IF(COUNTIF(ANR2:ANR143,ANR144)&gt;0,"R","")</f>
        <v>R</v>
      </c>
      <c r="ANT144" s="46">
        <f t="shared" si="2136"/>
        <v>1</v>
      </c>
      <c r="ANU144" s="6">
        <f t="shared" si="2816"/>
        <v>83</v>
      </c>
      <c r="ANV144" s="6">
        <f t="shared" si="2572"/>
        <v>-83</v>
      </c>
      <c r="ANW144" s="7">
        <f t="shared" si="2573"/>
        <v>-2181</v>
      </c>
      <c r="ANX144"/>
      <c r="ANY144"/>
      <c r="ANZ144"/>
      <c r="AOB144" s="5">
        <f t="shared" si="2307"/>
        <v>143</v>
      </c>
      <c r="AOC144" s="57">
        <v>36</v>
      </c>
      <c r="AOD144" s="48" t="str">
        <f>IF(COUNTIF(AOC2:AOC143,AOC144)&gt;0,"R","")</f>
        <v>R</v>
      </c>
      <c r="AOE144" s="46">
        <f t="shared" si="2137"/>
        <v>0</v>
      </c>
      <c r="AOF144" s="6">
        <f t="shared" si="2817"/>
        <v>91</v>
      </c>
      <c r="AOG144" s="6">
        <f t="shared" si="2574"/>
        <v>0</v>
      </c>
      <c r="AOH144" s="7">
        <f t="shared" si="2575"/>
        <v>2161</v>
      </c>
      <c r="AOI144"/>
      <c r="AOJ144"/>
      <c r="AOK144"/>
      <c r="AOM144" s="5">
        <f t="shared" si="2308"/>
        <v>143</v>
      </c>
      <c r="AON144" s="57">
        <v>10</v>
      </c>
      <c r="AOO144" s="48" t="str">
        <f>IF(COUNTIF(AON2:AON143,AON144)&gt;0,"R","")</f>
        <v>R</v>
      </c>
      <c r="AOP144" s="46">
        <f t="shared" si="2138"/>
        <v>0</v>
      </c>
      <c r="AOQ144" s="6">
        <f t="shared" si="2818"/>
        <v>84</v>
      </c>
      <c r="AOR144" s="6">
        <f t="shared" si="2576"/>
        <v>0</v>
      </c>
      <c r="AOS144" s="7">
        <f t="shared" si="2577"/>
        <v>2191</v>
      </c>
      <c r="AOT144"/>
      <c r="AOU144"/>
      <c r="AOV144"/>
      <c r="AOX144" s="5">
        <f t="shared" si="2309"/>
        <v>143</v>
      </c>
      <c r="AOY144" s="57">
        <v>2</v>
      </c>
      <c r="AOZ144" s="48" t="str">
        <f>IF(COUNTIF(AOY2:AOY143,AOY144)&gt;0,"R","")</f>
        <v>R</v>
      </c>
      <c r="APA144" s="46">
        <f t="shared" si="2139"/>
        <v>0</v>
      </c>
      <c r="APB144" s="6">
        <f t="shared" si="2819"/>
        <v>88</v>
      </c>
      <c r="APC144" s="6">
        <f t="shared" si="2578"/>
        <v>0</v>
      </c>
      <c r="APD144" s="7">
        <f t="shared" si="2579"/>
        <v>1885</v>
      </c>
      <c r="APE144"/>
      <c r="APF144"/>
      <c r="APG144"/>
      <c r="API144" s="5">
        <f t="shared" si="2310"/>
        <v>143</v>
      </c>
      <c r="APJ144" s="57">
        <v>3</v>
      </c>
      <c r="APK144" s="48" t="str">
        <f>IF(COUNTIF(APJ2:APJ143,APJ144)&gt;0,"R","")</f>
        <v>R</v>
      </c>
      <c r="APL144" s="46">
        <f t="shared" si="2140"/>
        <v>1</v>
      </c>
      <c r="APM144" s="6">
        <f t="shared" si="2820"/>
        <v>87</v>
      </c>
      <c r="APN144" s="6">
        <f t="shared" si="2580"/>
        <v>-87</v>
      </c>
      <c r="APO144" s="7">
        <f t="shared" si="2581"/>
        <v>-1246</v>
      </c>
      <c r="APP144"/>
      <c r="APQ144"/>
      <c r="APR144"/>
      <c r="APT144" s="5">
        <f t="shared" si="2311"/>
        <v>143</v>
      </c>
      <c r="APU144" s="57">
        <v>17</v>
      </c>
      <c r="APV144" s="48" t="str">
        <f>IF(COUNTIF(APU2:APU143,APU144)&gt;0,"R","")</f>
        <v>R</v>
      </c>
      <c r="APW144" s="46">
        <f t="shared" si="2141"/>
        <v>0</v>
      </c>
      <c r="APX144" s="6">
        <f t="shared" si="2821"/>
        <v>80</v>
      </c>
      <c r="APY144" s="6">
        <f t="shared" si="2582"/>
        <v>0</v>
      </c>
      <c r="APZ144" s="7">
        <f t="shared" si="2583"/>
        <v>3504</v>
      </c>
      <c r="AQA144"/>
      <c r="AQB144"/>
      <c r="AQC144"/>
      <c r="AQE144" s="5">
        <f t="shared" si="2312"/>
        <v>143</v>
      </c>
      <c r="AQF144" s="57">
        <v>31</v>
      </c>
      <c r="AQG144" s="48" t="str">
        <f>IF(COUNTIF(AQF2:AQF143,AQF144)&gt;0,"R","")</f>
        <v>R</v>
      </c>
      <c r="AQH144" s="46">
        <f t="shared" si="2142"/>
        <v>0</v>
      </c>
      <c r="AQI144" s="6">
        <f t="shared" si="2822"/>
        <v>82</v>
      </c>
      <c r="AQJ144" s="6">
        <f t="shared" si="2584"/>
        <v>0</v>
      </c>
      <c r="AQK144" s="7">
        <f t="shared" si="2585"/>
        <v>2186</v>
      </c>
      <c r="AQL144"/>
      <c r="AQM144"/>
      <c r="AQN144"/>
      <c r="AQP144" s="5">
        <f t="shared" si="2313"/>
        <v>143</v>
      </c>
      <c r="AQQ144" s="57">
        <v>13</v>
      </c>
      <c r="AQR144" s="48" t="str">
        <f>IF(COUNTIF(AQQ2:AQQ143,AQQ144)&gt;0,"R","")</f>
        <v>R</v>
      </c>
      <c r="AQS144" s="46">
        <f t="shared" si="2143"/>
        <v>2</v>
      </c>
      <c r="AQT144" s="6">
        <f t="shared" si="2823"/>
        <v>88</v>
      </c>
      <c r="AQU144" s="6">
        <f t="shared" si="2586"/>
        <v>-176</v>
      </c>
      <c r="AQV144" s="7">
        <f t="shared" si="2587"/>
        <v>-8827</v>
      </c>
      <c r="AQW144"/>
      <c r="AQX144"/>
      <c r="AQY144"/>
      <c r="ARA144" s="5">
        <f t="shared" si="2314"/>
        <v>143</v>
      </c>
      <c r="ARB144" s="57">
        <v>9</v>
      </c>
      <c r="ARC144" s="48" t="str">
        <f>IF(COUNTIF(ARB2:ARB143,ARB144)&gt;0,"R","")</f>
        <v>R</v>
      </c>
      <c r="ARD144" s="46">
        <f t="shared" si="2144"/>
        <v>1</v>
      </c>
      <c r="ARE144" s="6">
        <f t="shared" si="2824"/>
        <v>87</v>
      </c>
      <c r="ARF144" s="6">
        <f t="shared" si="2588"/>
        <v>-87</v>
      </c>
      <c r="ARG144" s="7">
        <f t="shared" si="2589"/>
        <v>-2611</v>
      </c>
      <c r="ARH144"/>
      <c r="ARI144"/>
      <c r="ARJ144"/>
      <c r="ARL144" s="5">
        <f t="shared" si="2315"/>
        <v>143</v>
      </c>
      <c r="ARM144" s="57">
        <v>18</v>
      </c>
      <c r="ARN144" s="48" t="str">
        <f>IF(COUNTIF(ARM2:ARM143,ARM144)&gt;0,"R","")</f>
        <v>R</v>
      </c>
      <c r="ARO144" s="46">
        <f t="shared" si="2145"/>
        <v>0</v>
      </c>
      <c r="ARP144" s="6">
        <f t="shared" si="2825"/>
        <v>85</v>
      </c>
      <c r="ARQ144" s="6">
        <f t="shared" si="2590"/>
        <v>0</v>
      </c>
      <c r="ARR144" s="7">
        <f t="shared" si="2591"/>
        <v>3441</v>
      </c>
      <c r="ARS144"/>
      <c r="ART144"/>
      <c r="ARU144"/>
      <c r="ARW144" s="5">
        <f t="shared" si="2316"/>
        <v>143</v>
      </c>
      <c r="ARX144" s="57">
        <v>18</v>
      </c>
      <c r="ARY144" s="48" t="str">
        <f>IF(COUNTIF(ARX2:ARX143,ARX144)&gt;0,"R","")</f>
        <v>R</v>
      </c>
      <c r="ARZ144" s="46">
        <f t="shared" si="2146"/>
        <v>1</v>
      </c>
      <c r="ASA144" s="6">
        <f t="shared" si="2826"/>
        <v>84</v>
      </c>
      <c r="ASB144" s="6">
        <f t="shared" si="2592"/>
        <v>-84</v>
      </c>
      <c r="ASC144" s="7">
        <f t="shared" si="2593"/>
        <v>-673</v>
      </c>
      <c r="ASD144"/>
      <c r="ASE144"/>
      <c r="ASF144"/>
      <c r="ASH144" s="5">
        <f t="shared" si="2317"/>
        <v>143</v>
      </c>
      <c r="ASI144" s="57">
        <v>25</v>
      </c>
      <c r="ASJ144" s="48" t="str">
        <f>IF(COUNTIF(ASI2:ASI143,ASI144)&gt;0,"R","")</f>
        <v>R</v>
      </c>
      <c r="ASK144" s="46">
        <f t="shared" si="2147"/>
        <v>2</v>
      </c>
      <c r="ASL144" s="6">
        <f t="shared" si="2827"/>
        <v>87</v>
      </c>
      <c r="ASM144" s="6">
        <f t="shared" si="2594"/>
        <v>-174</v>
      </c>
      <c r="ASN144" s="7">
        <f t="shared" si="2595"/>
        <v>-5627</v>
      </c>
      <c r="ASO144"/>
      <c r="ASP144"/>
      <c r="ASQ144"/>
      <c r="ASS144" s="5">
        <f t="shared" si="2318"/>
        <v>143</v>
      </c>
      <c r="AST144" s="57">
        <v>27</v>
      </c>
      <c r="ASU144" s="48" t="str">
        <f>IF(COUNTIF(AST2:AST143,AST144)&gt;0,"R","")</f>
        <v>R</v>
      </c>
      <c r="ASV144" s="46">
        <f t="shared" si="2148"/>
        <v>1</v>
      </c>
      <c r="ASW144" s="6">
        <f t="shared" si="2828"/>
        <v>88</v>
      </c>
      <c r="ASX144" s="6">
        <f t="shared" si="2596"/>
        <v>-88</v>
      </c>
      <c r="ASY144" s="7">
        <f t="shared" si="2597"/>
        <v>-1749</v>
      </c>
      <c r="ASZ144"/>
      <c r="ATA144"/>
      <c r="ATB144"/>
      <c r="ATD144" s="5">
        <f t="shared" si="2319"/>
        <v>143</v>
      </c>
      <c r="ATE144" s="57">
        <v>1</v>
      </c>
      <c r="ATF144" s="48" t="str">
        <f>IF(COUNTIF(ATE2:ATE143,ATE144)&gt;0,"R","")</f>
        <v>R</v>
      </c>
      <c r="ATG144" s="46">
        <f t="shared" si="2149"/>
        <v>1</v>
      </c>
      <c r="ATH144" s="6">
        <f t="shared" si="2829"/>
        <v>88</v>
      </c>
      <c r="ATI144" s="6">
        <f t="shared" si="2598"/>
        <v>-88</v>
      </c>
      <c r="ATJ144" s="7">
        <f t="shared" si="2599"/>
        <v>-3373</v>
      </c>
      <c r="ATK144"/>
      <c r="ATL144"/>
      <c r="ATM144"/>
      <c r="ATO144" s="5">
        <f t="shared" si="2320"/>
        <v>143</v>
      </c>
      <c r="ATP144" s="57">
        <v>27</v>
      </c>
      <c r="ATQ144" s="48" t="str">
        <f>IF(COUNTIF(ATP2:ATP143,ATP144)&gt;0,"R","")</f>
        <v>R</v>
      </c>
      <c r="ATR144" s="46">
        <f t="shared" si="2150"/>
        <v>0</v>
      </c>
      <c r="ATS144" s="6">
        <f t="shared" si="2830"/>
        <v>85</v>
      </c>
      <c r="ATT144" s="6">
        <f t="shared" si="2600"/>
        <v>0</v>
      </c>
      <c r="ATU144" s="7">
        <f t="shared" si="2601"/>
        <v>3912</v>
      </c>
      <c r="ATV144"/>
      <c r="ATW144"/>
      <c r="ATX144"/>
      <c r="ATZ144" s="5">
        <f t="shared" si="2321"/>
        <v>143</v>
      </c>
      <c r="AUA144" s="57">
        <v>3</v>
      </c>
      <c r="AUB144" s="48" t="str">
        <f>IF(COUNTIF(AUA2:AUA143,AUA144)&gt;0,"R","")</f>
        <v>R</v>
      </c>
      <c r="AUC144" s="46">
        <f t="shared" si="2151"/>
        <v>0</v>
      </c>
      <c r="AUD144" s="6">
        <f t="shared" si="2831"/>
        <v>80</v>
      </c>
      <c r="AUE144" s="6">
        <f t="shared" si="2602"/>
        <v>0</v>
      </c>
      <c r="AUF144" s="7">
        <f t="shared" si="2603"/>
        <v>3197</v>
      </c>
      <c r="AUG144"/>
      <c r="AUH144"/>
      <c r="AUI144"/>
      <c r="AUK144" s="5">
        <f t="shared" si="2322"/>
        <v>143</v>
      </c>
      <c r="AUL144" s="57">
        <v>24</v>
      </c>
      <c r="AUM144" s="48" t="str">
        <f>IF(COUNTIF(AUL2:AUL143,AUL144)&gt;0,"R","")</f>
        <v>R</v>
      </c>
      <c r="AUN144" s="46">
        <f t="shared" si="2152"/>
        <v>0</v>
      </c>
      <c r="AUO144" s="6">
        <f t="shared" si="2832"/>
        <v>86</v>
      </c>
      <c r="AUP144" s="6">
        <f t="shared" si="2604"/>
        <v>0</v>
      </c>
      <c r="AUQ144" s="7">
        <f t="shared" si="2605"/>
        <v>733</v>
      </c>
      <c r="AUR144"/>
      <c r="AUS144"/>
      <c r="AUT144"/>
      <c r="AUV144" s="5">
        <f t="shared" si="2323"/>
        <v>143</v>
      </c>
      <c r="AUW144" s="57">
        <v>22</v>
      </c>
      <c r="AUX144" s="48" t="str">
        <f>IF(COUNTIF(AUW2:AUW143,AUW144)&gt;0,"R","")</f>
        <v>R</v>
      </c>
      <c r="AUY144" s="46">
        <f t="shared" si="2153"/>
        <v>1</v>
      </c>
      <c r="AUZ144" s="6">
        <f t="shared" si="2833"/>
        <v>82</v>
      </c>
      <c r="AVA144" s="6">
        <f t="shared" si="2606"/>
        <v>-82</v>
      </c>
      <c r="AVB144" s="7">
        <f t="shared" si="2607"/>
        <v>-698</v>
      </c>
      <c r="AVC144"/>
      <c r="AVD144"/>
      <c r="AVE144"/>
      <c r="AVG144" s="5">
        <f t="shared" si="2324"/>
        <v>143</v>
      </c>
      <c r="AVH144" s="57">
        <v>22</v>
      </c>
      <c r="AVI144" s="48" t="str">
        <f>IF(COUNTIF(AVH2:AVH143,AVH144)&gt;0,"R","")</f>
        <v>R</v>
      </c>
      <c r="AVJ144" s="46">
        <f t="shared" si="2154"/>
        <v>0</v>
      </c>
      <c r="AVK144" s="6">
        <f t="shared" si="2834"/>
        <v>89</v>
      </c>
      <c r="AVL144" s="6">
        <f t="shared" si="2608"/>
        <v>0</v>
      </c>
      <c r="AVM144" s="7">
        <f t="shared" si="2609"/>
        <v>2041</v>
      </c>
      <c r="AVN144"/>
      <c r="AVO144"/>
      <c r="AVP144"/>
      <c r="AVR144" s="5">
        <f t="shared" si="2325"/>
        <v>143</v>
      </c>
      <c r="AVS144" s="57">
        <v>17</v>
      </c>
      <c r="AVT144" s="48" t="str">
        <f>IF(COUNTIF(AVS2:AVS143,AVS144)&gt;0,"R","")</f>
        <v>R</v>
      </c>
      <c r="AVU144" s="46">
        <f t="shared" si="2155"/>
        <v>0</v>
      </c>
      <c r="AVV144" s="6">
        <f t="shared" si="2835"/>
        <v>87</v>
      </c>
      <c r="AVW144" s="6">
        <f t="shared" si="2610"/>
        <v>0</v>
      </c>
      <c r="AVX144" s="7">
        <f t="shared" si="2611"/>
        <v>1803</v>
      </c>
      <c r="AVY144"/>
      <c r="AVZ144"/>
      <c r="AWA144"/>
      <c r="AWC144" s="5">
        <f t="shared" si="2326"/>
        <v>143</v>
      </c>
      <c r="AWD144" s="57">
        <v>0</v>
      </c>
      <c r="AWE144" s="48" t="str">
        <f>IF(COUNTIF(AWD2:AWD143,AWD144)&gt;0,"R","")</f>
        <v>R</v>
      </c>
      <c r="AWF144" s="46">
        <f t="shared" si="2156"/>
        <v>1</v>
      </c>
      <c r="AWG144" s="6">
        <f t="shared" si="2836"/>
        <v>81</v>
      </c>
      <c r="AWH144" s="6">
        <f t="shared" si="2612"/>
        <v>-81</v>
      </c>
      <c r="AWI144" s="7">
        <f t="shared" si="2613"/>
        <v>-1881</v>
      </c>
      <c r="AWJ144"/>
      <c r="AWK144"/>
      <c r="AWL144"/>
      <c r="AWN144" s="5">
        <f t="shared" si="2327"/>
        <v>143</v>
      </c>
      <c r="AWO144" s="57">
        <v>0</v>
      </c>
      <c r="AWP144" s="48" t="str">
        <f>IF(COUNTIF(AWO2:AWO143,AWO144)&gt;0,"R","")</f>
        <v>R</v>
      </c>
      <c r="AWQ144" s="46">
        <f t="shared" si="2157"/>
        <v>0</v>
      </c>
      <c r="AWR144" s="6">
        <f t="shared" si="2837"/>
        <v>86</v>
      </c>
      <c r="AWS144" s="6">
        <f t="shared" si="2614"/>
        <v>0</v>
      </c>
      <c r="AWT144" s="7">
        <f t="shared" si="2615"/>
        <v>2505</v>
      </c>
      <c r="AWU144"/>
      <c r="AWV144"/>
      <c r="AWW144"/>
      <c r="AWY144" s="5">
        <f t="shared" si="2328"/>
        <v>143</v>
      </c>
      <c r="AWZ144" s="57">
        <v>21</v>
      </c>
      <c r="AXA144" s="48" t="str">
        <f>IF(COUNTIF(AWZ2:AWZ143,AWZ144)&gt;0,"R","")</f>
        <v>R</v>
      </c>
      <c r="AXB144" s="46">
        <f t="shared" si="2158"/>
        <v>0</v>
      </c>
      <c r="AXC144" s="6">
        <f t="shared" si="2838"/>
        <v>82</v>
      </c>
      <c r="AXD144" s="6">
        <f t="shared" si="2616"/>
        <v>0</v>
      </c>
      <c r="AXE144" s="7">
        <f t="shared" si="2617"/>
        <v>2834</v>
      </c>
      <c r="AXF144"/>
      <c r="AXG144"/>
      <c r="AXH144"/>
      <c r="AXJ144" s="5">
        <f t="shared" si="2329"/>
        <v>143</v>
      </c>
      <c r="AXK144" s="57">
        <v>20</v>
      </c>
      <c r="AXL144" s="48" t="str">
        <f>IF(COUNTIF(AXK2:AXK143,AXK144)&gt;0,"R","")</f>
        <v>R</v>
      </c>
      <c r="AXM144" s="46">
        <f t="shared" si="2159"/>
        <v>0</v>
      </c>
      <c r="AXN144" s="6">
        <f t="shared" si="2839"/>
        <v>84</v>
      </c>
      <c r="AXO144" s="6">
        <f t="shared" si="2618"/>
        <v>0</v>
      </c>
      <c r="AXP144" s="7">
        <f t="shared" si="2619"/>
        <v>2510</v>
      </c>
      <c r="AXQ144"/>
      <c r="AXR144"/>
      <c r="AXS144"/>
      <c r="AXU144" s="5">
        <f t="shared" si="2330"/>
        <v>143</v>
      </c>
      <c r="AXV144" s="57">
        <v>3</v>
      </c>
      <c r="AXW144" s="48" t="str">
        <f>IF(COUNTIF(AXV2:AXV143,AXV144)&gt;0,"R","")</f>
        <v>R</v>
      </c>
      <c r="AXX144" s="46">
        <f t="shared" si="2160"/>
        <v>0</v>
      </c>
      <c r="AXY144" s="6">
        <f t="shared" si="2840"/>
        <v>79</v>
      </c>
      <c r="AXZ144" s="6">
        <f t="shared" si="2620"/>
        <v>0</v>
      </c>
      <c r="AYA144" s="7">
        <f t="shared" si="2621"/>
        <v>3165</v>
      </c>
      <c r="AYB144"/>
      <c r="AYC144"/>
      <c r="AYD144"/>
      <c r="AYF144" s="5">
        <f t="shared" si="2331"/>
        <v>143</v>
      </c>
      <c r="AYG144" s="57">
        <v>25</v>
      </c>
      <c r="AYH144" s="48" t="str">
        <f>IF(COUNTIF(AYG2:AYG143,AYG144)&gt;0,"R","")</f>
        <v>R</v>
      </c>
      <c r="AYI144" s="46">
        <f t="shared" si="2161"/>
        <v>0</v>
      </c>
      <c r="AYJ144" s="6">
        <f t="shared" si="2841"/>
        <v>81</v>
      </c>
      <c r="AYK144" s="6">
        <f t="shared" si="2622"/>
        <v>0</v>
      </c>
      <c r="AYL144" s="7">
        <f t="shared" si="2623"/>
        <v>2560</v>
      </c>
      <c r="AYM144"/>
      <c r="AYN144"/>
      <c r="AYO144"/>
      <c r="AYQ144" s="5">
        <f t="shared" si="2332"/>
        <v>143</v>
      </c>
      <c r="AYR144" s="57">
        <v>14</v>
      </c>
      <c r="AYS144" s="48" t="str">
        <f>IF(COUNTIF(AYR2:AYR143,AYR144)&gt;0,"R","")</f>
        <v>R</v>
      </c>
      <c r="AYT144" s="46">
        <f t="shared" si="2162"/>
        <v>0</v>
      </c>
      <c r="AYU144" s="6">
        <f t="shared" si="2842"/>
        <v>83</v>
      </c>
      <c r="AYV144" s="6">
        <f t="shared" si="2624"/>
        <v>0</v>
      </c>
      <c r="AYW144" s="7">
        <f t="shared" si="2625"/>
        <v>3660</v>
      </c>
      <c r="AYX144"/>
      <c r="AYY144"/>
      <c r="AYZ144"/>
      <c r="AZB144" s="5">
        <f t="shared" si="2333"/>
        <v>143</v>
      </c>
      <c r="AZC144" s="57">
        <v>24</v>
      </c>
      <c r="AZD144" s="48" t="str">
        <f>IF(COUNTIF(AZC2:AZC143,AZC144)&gt;0,"R","")</f>
        <v>R</v>
      </c>
      <c r="AZE144" s="46">
        <f t="shared" si="2163"/>
        <v>2</v>
      </c>
      <c r="AZF144" s="6">
        <f t="shared" si="2843"/>
        <v>86</v>
      </c>
      <c r="AZG144" s="6">
        <f t="shared" si="2626"/>
        <v>-172</v>
      </c>
      <c r="AZH144" s="7">
        <f t="shared" si="2627"/>
        <v>-6046</v>
      </c>
      <c r="AZI144"/>
      <c r="AZJ144"/>
      <c r="AZK144"/>
      <c r="AZM144" s="5">
        <f t="shared" si="2334"/>
        <v>143</v>
      </c>
      <c r="AZN144" s="57">
        <v>33</v>
      </c>
      <c r="AZO144" s="48" t="str">
        <f>IF(COUNTIF(AZN2:AZN143,AZN144)&gt;0,"R","")</f>
        <v>R</v>
      </c>
      <c r="AZP144" s="46">
        <f t="shared" si="2164"/>
        <v>0</v>
      </c>
      <c r="AZQ144" s="6">
        <f t="shared" si="2844"/>
        <v>83</v>
      </c>
      <c r="AZR144" s="6">
        <f t="shared" si="2628"/>
        <v>0</v>
      </c>
      <c r="AZS144" s="7">
        <f t="shared" si="2629"/>
        <v>3076</v>
      </c>
      <c r="AZT144"/>
      <c r="AZU144"/>
      <c r="AZV144"/>
      <c r="AZX144" s="5">
        <f t="shared" si="2335"/>
        <v>143</v>
      </c>
      <c r="AZY144" s="57">
        <v>35</v>
      </c>
      <c r="AZZ144" s="48" t="str">
        <f>IF(COUNTIF(AZY2:AZY143,AZY144)&gt;0,"R","")</f>
        <v>R</v>
      </c>
      <c r="BAA144" s="46">
        <f t="shared" si="2165"/>
        <v>2</v>
      </c>
      <c r="BAB144" s="6">
        <f t="shared" si="2845"/>
        <v>83</v>
      </c>
      <c r="BAC144" s="6">
        <f t="shared" si="2630"/>
        <v>-166</v>
      </c>
      <c r="BAD144" s="7">
        <f t="shared" si="2631"/>
        <v>-4864</v>
      </c>
      <c r="BAE144"/>
      <c r="BAF144"/>
      <c r="BAG144"/>
      <c r="BAI144" s="5">
        <f t="shared" si="2336"/>
        <v>143</v>
      </c>
      <c r="BAJ144" s="57">
        <v>9</v>
      </c>
      <c r="BAK144" s="48" t="str">
        <f>IF(COUNTIF(BAJ2:BAJ143,BAJ144)&gt;0,"R","")</f>
        <v>R</v>
      </c>
      <c r="BAL144" s="46">
        <f t="shared" si="2166"/>
        <v>1</v>
      </c>
      <c r="BAM144" s="6">
        <f t="shared" si="2846"/>
        <v>86</v>
      </c>
      <c r="BAN144" s="6">
        <f t="shared" si="2632"/>
        <v>-86</v>
      </c>
      <c r="BAO144" s="7">
        <f t="shared" si="2633"/>
        <v>-2124</v>
      </c>
      <c r="BAP144"/>
      <c r="BAQ144"/>
      <c r="BAR144"/>
      <c r="BAT144" s="5">
        <f t="shared" si="2337"/>
        <v>143</v>
      </c>
      <c r="BAU144" s="57">
        <v>0</v>
      </c>
      <c r="BAV144" s="48" t="str">
        <f>IF(COUNTIF(BAU2:BAU143,BAU144)&gt;0,"R","")</f>
        <v>R</v>
      </c>
      <c r="BAW144" s="46">
        <f t="shared" si="2167"/>
        <v>0</v>
      </c>
      <c r="BAX144" s="6">
        <f t="shared" si="2847"/>
        <v>85</v>
      </c>
      <c r="BAY144" s="6">
        <f t="shared" si="2634"/>
        <v>0</v>
      </c>
      <c r="BAZ144" s="7">
        <f t="shared" si="2635"/>
        <v>3567</v>
      </c>
      <c r="BBA144"/>
      <c r="BBB144"/>
      <c r="BBC144"/>
      <c r="BBE144" s="5">
        <f t="shared" si="2338"/>
        <v>143</v>
      </c>
      <c r="BBF144" s="57">
        <v>18</v>
      </c>
      <c r="BBG144" s="48" t="str">
        <f>IF(COUNTIF(BBF2:BBF143,BBF144)&gt;0,"R","")</f>
        <v>R</v>
      </c>
      <c r="BBH144" s="46">
        <f t="shared" si="2168"/>
        <v>0</v>
      </c>
      <c r="BBI144" s="6">
        <f t="shared" si="2848"/>
        <v>81</v>
      </c>
      <c r="BBJ144" s="6">
        <f t="shared" si="2636"/>
        <v>0</v>
      </c>
      <c r="BBK144" s="7">
        <f t="shared" si="2637"/>
        <v>929</v>
      </c>
      <c r="BBL144"/>
      <c r="BBM144"/>
      <c r="BBN144"/>
      <c r="BBP144" s="5">
        <f t="shared" si="2339"/>
        <v>143</v>
      </c>
      <c r="BBQ144" s="57">
        <v>22</v>
      </c>
      <c r="BBR144" s="48" t="str">
        <f>IF(COUNTIF(BBQ2:BBQ143,BBQ144)&gt;0,"R","")</f>
        <v>R</v>
      </c>
      <c r="BBS144" s="46">
        <f t="shared" si="2169"/>
        <v>1</v>
      </c>
      <c r="BBT144" s="6">
        <f t="shared" si="2849"/>
        <v>83</v>
      </c>
      <c r="BBU144" s="6">
        <f t="shared" si="2638"/>
        <v>-83</v>
      </c>
      <c r="BBV144" s="7">
        <f t="shared" si="2639"/>
        <v>-467</v>
      </c>
      <c r="BBW144"/>
      <c r="BBX144"/>
      <c r="BBY144"/>
      <c r="BCA144" s="5">
        <f t="shared" si="2340"/>
        <v>143</v>
      </c>
      <c r="BCB144" s="57">
        <v>16</v>
      </c>
      <c r="BCC144" s="48" t="str">
        <f>IF(COUNTIF(BCB2:BCB143,BCB144)&gt;0,"R","")</f>
        <v>R</v>
      </c>
      <c r="BCD144" s="46">
        <f t="shared" si="2170"/>
        <v>1</v>
      </c>
      <c r="BCE144" s="6">
        <f t="shared" si="2850"/>
        <v>81</v>
      </c>
      <c r="BCF144" s="6">
        <f t="shared" si="2640"/>
        <v>-81</v>
      </c>
      <c r="BCG144" s="7">
        <f t="shared" si="2641"/>
        <v>-1995</v>
      </c>
      <c r="BCH144"/>
      <c r="BCI144"/>
      <c r="BCJ144"/>
      <c r="BCL144" s="5">
        <f t="shared" si="2341"/>
        <v>143</v>
      </c>
      <c r="BCM144" s="57">
        <v>36</v>
      </c>
      <c r="BCN144" s="48" t="str">
        <f>IF(COUNTIF(BCM2:BCM143,BCM144)&gt;0,"R","")</f>
        <v>R</v>
      </c>
      <c r="BCO144" s="46">
        <f t="shared" si="2171"/>
        <v>2</v>
      </c>
      <c r="BCP144" s="6">
        <f t="shared" si="2851"/>
        <v>86</v>
      </c>
      <c r="BCQ144" s="6">
        <f t="shared" si="2642"/>
        <v>-172</v>
      </c>
      <c r="BCR144" s="7">
        <f t="shared" si="2643"/>
        <v>-5250</v>
      </c>
      <c r="BCS144"/>
      <c r="BCT144"/>
      <c r="BCU144"/>
      <c r="BCW144" s="5">
        <f t="shared" si="2342"/>
        <v>143</v>
      </c>
      <c r="BCX144" s="57">
        <v>22</v>
      </c>
      <c r="BCY144" s="48" t="str">
        <f>IF(COUNTIF(BCX2:BCX143,BCX144)&gt;0,"R","")</f>
        <v>R</v>
      </c>
      <c r="BCZ144" s="46">
        <f t="shared" si="2172"/>
        <v>1</v>
      </c>
      <c r="BDA144" s="6">
        <f t="shared" si="2852"/>
        <v>90</v>
      </c>
      <c r="BDB144" s="6">
        <f t="shared" si="2644"/>
        <v>-90</v>
      </c>
      <c r="BDC144" s="7">
        <f t="shared" si="2645"/>
        <v>-816</v>
      </c>
      <c r="BDD144"/>
      <c r="BDE144"/>
      <c r="BDF144"/>
      <c r="BDH144" s="5">
        <f t="shared" si="2343"/>
        <v>143</v>
      </c>
      <c r="BDI144" s="57">
        <v>29</v>
      </c>
      <c r="BDJ144" s="48" t="str">
        <f>IF(COUNTIF(BDI2:BDI143,BDI144)&gt;0,"R","")</f>
        <v>R</v>
      </c>
      <c r="BDK144" s="46">
        <f t="shared" si="2173"/>
        <v>0</v>
      </c>
      <c r="BDL144" s="6">
        <f t="shared" si="2853"/>
        <v>83</v>
      </c>
      <c r="BDM144" s="6">
        <f t="shared" si="2646"/>
        <v>0</v>
      </c>
      <c r="BDN144" s="7">
        <f t="shared" si="2647"/>
        <v>2824</v>
      </c>
      <c r="BDO144"/>
      <c r="BDP144"/>
      <c r="BDQ144"/>
      <c r="BDS144" s="5">
        <f t="shared" si="2344"/>
        <v>143</v>
      </c>
      <c r="BDT144" s="57">
        <v>2</v>
      </c>
      <c r="BDU144" s="48" t="str">
        <f>IF(COUNTIF(BDT2:BDT143,BDT144)&gt;0,"R","")</f>
        <v>R</v>
      </c>
      <c r="BDV144" s="46">
        <f t="shared" si="2174"/>
        <v>1</v>
      </c>
      <c r="BDW144" s="6">
        <f t="shared" si="2854"/>
        <v>83</v>
      </c>
      <c r="BDX144" s="6">
        <f t="shared" si="2648"/>
        <v>-83</v>
      </c>
      <c r="BDY144" s="7">
        <f t="shared" si="2649"/>
        <v>-920</v>
      </c>
      <c r="BDZ144"/>
      <c r="BEA144"/>
      <c r="BEB144"/>
      <c r="BED144" s="5">
        <f t="shared" si="2345"/>
        <v>143</v>
      </c>
      <c r="BEE144" s="57">
        <v>28</v>
      </c>
      <c r="BEF144" s="48" t="str">
        <f>IF(COUNTIF(BEE2:BEE143,BEE144)&gt;0,"R","")</f>
        <v>R</v>
      </c>
      <c r="BEG144" s="46">
        <f t="shared" si="2175"/>
        <v>1</v>
      </c>
      <c r="BEH144" s="6">
        <f t="shared" si="2855"/>
        <v>87</v>
      </c>
      <c r="BEI144" s="6">
        <f t="shared" si="2650"/>
        <v>-87</v>
      </c>
      <c r="BEJ144" s="7">
        <f t="shared" si="2651"/>
        <v>-2189</v>
      </c>
      <c r="BEK144"/>
      <c r="BEL144"/>
      <c r="BEM144"/>
      <c r="BEO144" s="5">
        <f t="shared" si="2346"/>
        <v>143</v>
      </c>
      <c r="BEP144" s="57">
        <v>5</v>
      </c>
      <c r="BEQ144" s="48" t="str">
        <f>IF(COUNTIF(BEP2:BEP143,BEP144)&gt;0,"R","")</f>
        <v>R</v>
      </c>
      <c r="BER144" s="46">
        <f t="shared" si="2176"/>
        <v>0</v>
      </c>
      <c r="BES144" s="6">
        <f t="shared" si="2856"/>
        <v>81</v>
      </c>
      <c r="BET144" s="6">
        <f t="shared" si="2652"/>
        <v>0</v>
      </c>
      <c r="BEU144" s="7">
        <f t="shared" si="2653"/>
        <v>3739</v>
      </c>
      <c r="BEV144"/>
      <c r="BEW144"/>
      <c r="BEX144"/>
      <c r="BEZ144" s="5">
        <f t="shared" si="2347"/>
        <v>143</v>
      </c>
      <c r="BFA144" s="57">
        <v>8</v>
      </c>
      <c r="BFB144" s="48" t="str">
        <f>IF(COUNTIF(BFA2:BFA143,BFA144)&gt;0,"R","")</f>
        <v>R</v>
      </c>
      <c r="BFC144" s="46">
        <f t="shared" si="2177"/>
        <v>0</v>
      </c>
      <c r="BFD144" s="6">
        <f t="shared" si="2857"/>
        <v>80</v>
      </c>
      <c r="BFE144" s="6">
        <f t="shared" si="2654"/>
        <v>0</v>
      </c>
      <c r="BFF144" s="7">
        <f t="shared" si="2655"/>
        <v>2859</v>
      </c>
      <c r="BFG144"/>
      <c r="BFH144"/>
      <c r="BFI144"/>
      <c r="BFK144" s="5">
        <f t="shared" si="2348"/>
        <v>143</v>
      </c>
      <c r="BFL144" s="57">
        <v>12</v>
      </c>
      <c r="BFM144" s="48" t="str">
        <f>IF(COUNTIF(BFL2:BFL143,BFL144)&gt;0,"R","")</f>
        <v>R</v>
      </c>
      <c r="BFN144" s="46">
        <f t="shared" si="2178"/>
        <v>2</v>
      </c>
      <c r="BFO144" s="6">
        <f t="shared" si="2858"/>
        <v>87</v>
      </c>
      <c r="BFP144" s="6">
        <f t="shared" si="2656"/>
        <v>-174</v>
      </c>
      <c r="BFQ144" s="7">
        <f t="shared" si="2657"/>
        <v>-6843</v>
      </c>
      <c r="BFR144"/>
      <c r="BFS144"/>
      <c r="BFT144"/>
      <c r="BFV144" s="5">
        <f t="shared" si="2349"/>
        <v>143</v>
      </c>
      <c r="BFW144" s="57">
        <v>19</v>
      </c>
      <c r="BFX144" s="48" t="str">
        <f>IF(COUNTIF(BFW2:BFW143,BFW144)&gt;0,"R","")</f>
        <v>R</v>
      </c>
      <c r="BFY144" s="46">
        <f t="shared" si="2179"/>
        <v>1</v>
      </c>
      <c r="BFZ144" s="6">
        <f t="shared" si="2859"/>
        <v>82</v>
      </c>
      <c r="BGA144" s="6">
        <f t="shared" si="2658"/>
        <v>-82</v>
      </c>
      <c r="BGB144" s="7">
        <f t="shared" si="2659"/>
        <v>-342</v>
      </c>
      <c r="BGC144"/>
      <c r="BGD144"/>
      <c r="BGE144"/>
      <c r="BGG144" s="5">
        <f t="shared" si="2350"/>
        <v>143</v>
      </c>
      <c r="BGH144" s="57">
        <v>18</v>
      </c>
      <c r="BGI144" s="48" t="str">
        <f>IF(COUNTIF(BGH2:BGH143,BGH144)&gt;0,"R","")</f>
        <v>R</v>
      </c>
      <c r="BGJ144" s="46">
        <f t="shared" si="2180"/>
        <v>0</v>
      </c>
      <c r="BGK144" s="6">
        <f t="shared" si="2860"/>
        <v>79</v>
      </c>
      <c r="BGL144" s="6">
        <f t="shared" si="2660"/>
        <v>0</v>
      </c>
      <c r="BGM144" s="7">
        <f t="shared" si="2661"/>
        <v>1993</v>
      </c>
      <c r="BGN144"/>
      <c r="BGO144"/>
      <c r="BGP144"/>
      <c r="BGR144" s="5">
        <f t="shared" si="2351"/>
        <v>143</v>
      </c>
      <c r="BGS144" s="57">
        <v>9</v>
      </c>
      <c r="BGT144" s="48" t="str">
        <f>IF(COUNTIF(BGS2:BGS143,BGS144)&gt;0,"R","")</f>
        <v>R</v>
      </c>
      <c r="BGU144" s="46">
        <f t="shared" si="2181"/>
        <v>3</v>
      </c>
      <c r="BGV144" s="6">
        <f t="shared" si="2861"/>
        <v>86</v>
      </c>
      <c r="BGW144" s="6">
        <f t="shared" si="2662"/>
        <v>-258</v>
      </c>
      <c r="BGX144" s="7">
        <f t="shared" si="2663"/>
        <v>-9010</v>
      </c>
      <c r="BGY144"/>
      <c r="BGZ144"/>
      <c r="BHA144"/>
      <c r="BHC144" s="5">
        <f t="shared" si="2352"/>
        <v>143</v>
      </c>
      <c r="BHD144" s="57">
        <v>0</v>
      </c>
      <c r="BHE144" s="48" t="str">
        <f>IF(COUNTIF(BHD2:BHD143,BHD144)&gt;0,"R","")</f>
        <v>R</v>
      </c>
      <c r="BHF144" s="46">
        <f t="shared" si="2182"/>
        <v>1</v>
      </c>
      <c r="BHG144" s="6">
        <f t="shared" si="2862"/>
        <v>86</v>
      </c>
      <c r="BHH144" s="6">
        <f t="shared" si="2664"/>
        <v>-86</v>
      </c>
      <c r="BHI144" s="7">
        <f t="shared" si="2665"/>
        <v>-1934</v>
      </c>
      <c r="BHJ144"/>
      <c r="BHK144"/>
      <c r="BHL144"/>
      <c r="BHN144" s="5">
        <f t="shared" si="2353"/>
        <v>143</v>
      </c>
      <c r="BHO144" s="57">
        <v>11</v>
      </c>
      <c r="BHP144" s="48" t="str">
        <f>IF(COUNTIF(BHO2:BHO143,BHO144)&gt;0,"R","")</f>
        <v>R</v>
      </c>
      <c r="BHQ144" s="46">
        <f t="shared" si="2183"/>
        <v>0</v>
      </c>
      <c r="BHR144" s="6">
        <f t="shared" si="2863"/>
        <v>86</v>
      </c>
      <c r="BHS144" s="6">
        <f t="shared" si="2666"/>
        <v>0</v>
      </c>
      <c r="BHT144" s="7">
        <f t="shared" si="2667"/>
        <v>3379</v>
      </c>
      <c r="BHU144"/>
      <c r="BHV144"/>
      <c r="BHW144"/>
      <c r="BHY144" s="5">
        <f t="shared" si="2354"/>
        <v>143</v>
      </c>
      <c r="BHZ144" s="57">
        <v>8</v>
      </c>
      <c r="BIA144" s="48" t="str">
        <f>IF(COUNTIF(BHZ2:BHZ143,BHZ144)&gt;0,"R","")</f>
        <v>R</v>
      </c>
      <c r="BIB144" s="46">
        <f t="shared" si="2184"/>
        <v>1</v>
      </c>
      <c r="BIC144" s="6">
        <f t="shared" si="2864"/>
        <v>87</v>
      </c>
      <c r="BID144" s="6">
        <f t="shared" si="2668"/>
        <v>-87</v>
      </c>
      <c r="BIE144" s="7">
        <f t="shared" si="2669"/>
        <v>-1058</v>
      </c>
      <c r="BIF144"/>
      <c r="BIG144"/>
      <c r="BIH144"/>
      <c r="BIJ144" s="5">
        <f t="shared" si="2355"/>
        <v>143</v>
      </c>
      <c r="BIK144" s="57">
        <v>2</v>
      </c>
      <c r="BIL144" s="48" t="str">
        <f>IF(COUNTIF(BIK2:BIK143,BIK144)&gt;0,"R","")</f>
        <v>R</v>
      </c>
      <c r="BIM144" s="46">
        <f t="shared" si="2185"/>
        <v>1</v>
      </c>
      <c r="BIN144" s="6">
        <f t="shared" si="2865"/>
        <v>87</v>
      </c>
      <c r="BIO144" s="6">
        <f t="shared" si="2670"/>
        <v>-87</v>
      </c>
      <c r="BIP144" s="7">
        <f t="shared" si="2671"/>
        <v>-1722</v>
      </c>
      <c r="BIQ144"/>
      <c r="BIR144"/>
      <c r="BIS144"/>
      <c r="BIU144" s="5">
        <f t="shared" si="2356"/>
        <v>143</v>
      </c>
      <c r="BIV144" s="57">
        <v>12</v>
      </c>
      <c r="BIW144" s="48" t="str">
        <f>IF(COUNTIF(BIV2:BIV143,BIV144)&gt;0,"R","")</f>
        <v>R</v>
      </c>
      <c r="BIX144" s="46">
        <f t="shared" si="2186"/>
        <v>0</v>
      </c>
      <c r="BIY144" s="6">
        <f t="shared" si="2866"/>
        <v>87</v>
      </c>
      <c r="BIZ144" s="6">
        <f t="shared" si="2672"/>
        <v>0</v>
      </c>
      <c r="BJA144" s="7">
        <f t="shared" si="2673"/>
        <v>3633</v>
      </c>
      <c r="BJB144"/>
      <c r="BJC144"/>
      <c r="BJD144"/>
      <c r="BJF144" s="5">
        <f t="shared" si="2357"/>
        <v>143</v>
      </c>
      <c r="BJG144" s="57">
        <v>3</v>
      </c>
      <c r="BJH144" s="48" t="str">
        <f>IF(COUNTIF(BJG2:BJG143,BJG144)&gt;0,"R","")</f>
        <v>R</v>
      </c>
      <c r="BJI144" s="46">
        <f t="shared" si="2187"/>
        <v>0</v>
      </c>
      <c r="BJJ144" s="6">
        <f t="shared" si="2867"/>
        <v>86</v>
      </c>
      <c r="BJK144" s="6">
        <f t="shared" si="2674"/>
        <v>0</v>
      </c>
      <c r="BJL144" s="7">
        <f t="shared" si="2675"/>
        <v>2946</v>
      </c>
      <c r="BJM144"/>
      <c r="BJN144"/>
      <c r="BJO144"/>
      <c r="BJQ144" s="5">
        <f t="shared" si="2358"/>
        <v>143</v>
      </c>
      <c r="BJR144" s="57">
        <v>24</v>
      </c>
      <c r="BJS144" s="48" t="str">
        <f>IF(COUNTIF(BJR2:BJR143,BJR144)&gt;0,"R","")</f>
        <v>R</v>
      </c>
      <c r="BJT144" s="46">
        <f t="shared" si="2188"/>
        <v>0</v>
      </c>
      <c r="BJU144" s="6">
        <f t="shared" si="2868"/>
        <v>78</v>
      </c>
      <c r="BJV144" s="6">
        <f t="shared" si="2676"/>
        <v>0</v>
      </c>
      <c r="BJW144" s="7">
        <f t="shared" si="2677"/>
        <v>3066</v>
      </c>
      <c r="BJX144"/>
      <c r="BJY144"/>
      <c r="BJZ144"/>
      <c r="BKB144" s="5">
        <f t="shared" si="2359"/>
        <v>143</v>
      </c>
      <c r="BKC144" s="57">
        <v>31</v>
      </c>
      <c r="BKD144" s="48" t="str">
        <f>IF(COUNTIF(BKC2:BKC143,BKC144)&gt;0,"R","")</f>
        <v>R</v>
      </c>
      <c r="BKE144" s="46">
        <f t="shared" si="2189"/>
        <v>0</v>
      </c>
      <c r="BKF144" s="6">
        <f t="shared" si="2869"/>
        <v>80</v>
      </c>
      <c r="BKG144" s="6">
        <f t="shared" si="2678"/>
        <v>0</v>
      </c>
      <c r="BKH144" s="7">
        <f t="shared" si="2679"/>
        <v>2651</v>
      </c>
      <c r="BKI144"/>
      <c r="BKJ144"/>
      <c r="BKK144"/>
      <c r="BKM144" s="5">
        <f t="shared" si="2360"/>
        <v>143</v>
      </c>
      <c r="BKN144" s="57">
        <v>10</v>
      </c>
      <c r="BKO144" s="48" t="str">
        <f>IF(COUNTIF(BKN2:BKN143,BKN144)&gt;0,"R","")</f>
        <v>R</v>
      </c>
      <c r="BKP144" s="46">
        <f t="shared" si="2190"/>
        <v>2</v>
      </c>
      <c r="BKQ144" s="6">
        <f t="shared" si="2870"/>
        <v>87</v>
      </c>
      <c r="BKR144" s="6">
        <f t="shared" si="2680"/>
        <v>-174</v>
      </c>
      <c r="BKS144" s="7">
        <f t="shared" si="2681"/>
        <v>-7489</v>
      </c>
      <c r="BKT144"/>
      <c r="BKU144"/>
      <c r="BKV144"/>
      <c r="BKX144" s="5">
        <f t="shared" si="2361"/>
        <v>143</v>
      </c>
      <c r="BKY144" s="57">
        <v>17</v>
      </c>
      <c r="BKZ144" s="48" t="str">
        <f>IF(COUNTIF(BKY2:BKY143,BKY144)&gt;0,"R","")</f>
        <v>R</v>
      </c>
      <c r="BLA144" s="46">
        <f t="shared" si="2191"/>
        <v>1</v>
      </c>
      <c r="BLB144" s="6">
        <f t="shared" si="2871"/>
        <v>83</v>
      </c>
      <c r="BLC144" s="6">
        <f t="shared" si="2682"/>
        <v>-83</v>
      </c>
      <c r="BLD144" s="7">
        <f t="shared" si="2683"/>
        <v>-1149</v>
      </c>
      <c r="BLE144"/>
      <c r="BLF144"/>
      <c r="BLG144"/>
      <c r="BLI144" s="5">
        <f t="shared" si="2362"/>
        <v>143</v>
      </c>
      <c r="BLJ144" s="57">
        <v>25</v>
      </c>
      <c r="BLK144" s="48" t="str">
        <f>IF(COUNTIF(BLJ2:BLJ143,BLJ144)&gt;0,"R","")</f>
        <v>R</v>
      </c>
      <c r="BLL144" s="46">
        <f t="shared" si="2192"/>
        <v>0</v>
      </c>
      <c r="BLM144" s="6">
        <f t="shared" si="2872"/>
        <v>88</v>
      </c>
      <c r="BLN144" s="6">
        <f t="shared" si="2684"/>
        <v>0</v>
      </c>
      <c r="BLO144" s="7">
        <f t="shared" si="2685"/>
        <v>2382</v>
      </c>
      <c r="BLP144"/>
      <c r="BLQ144"/>
      <c r="BLR144"/>
      <c r="BLT144" s="5">
        <f t="shared" si="2363"/>
        <v>143</v>
      </c>
      <c r="BLU144" s="57">
        <v>8</v>
      </c>
      <c r="BLV144" s="48" t="str">
        <f>IF(COUNTIF(BLU2:BLU143,BLU144)&gt;0,"R","")</f>
        <v>R</v>
      </c>
      <c r="BLW144" s="46">
        <f t="shared" si="2193"/>
        <v>2</v>
      </c>
      <c r="BLX144" s="6">
        <f t="shared" si="2873"/>
        <v>88</v>
      </c>
      <c r="BLY144" s="6">
        <f t="shared" si="2686"/>
        <v>-176</v>
      </c>
      <c r="BLZ144" s="7">
        <f t="shared" si="2687"/>
        <v>-5446</v>
      </c>
      <c r="BMA144"/>
      <c r="BMB144"/>
      <c r="BMC144"/>
      <c r="BME144" s="5">
        <f t="shared" si="2364"/>
        <v>143</v>
      </c>
      <c r="BMF144" s="57">
        <v>19</v>
      </c>
      <c r="BMG144" s="48" t="str">
        <f>IF(COUNTIF(BMF2:BMF143,BMF144)&gt;0,"R","")</f>
        <v>R</v>
      </c>
      <c r="BMH144" s="46">
        <f t="shared" si="2194"/>
        <v>2</v>
      </c>
      <c r="BMI144" s="6">
        <f t="shared" si="2874"/>
        <v>86</v>
      </c>
      <c r="BMJ144" s="6">
        <f t="shared" si="2688"/>
        <v>-172</v>
      </c>
      <c r="BMK144" s="7">
        <f t="shared" si="2689"/>
        <v>-4962</v>
      </c>
      <c r="BML144"/>
      <c r="BMM144"/>
      <c r="BMN144"/>
      <c r="BMP144" s="5">
        <f t="shared" si="2365"/>
        <v>143</v>
      </c>
      <c r="BMQ144" s="57">
        <v>29</v>
      </c>
      <c r="BMR144" s="48" t="str">
        <f>IF(COUNTIF(BMQ2:BMQ143,BMQ144)&gt;0,"R","")</f>
        <v>R</v>
      </c>
      <c r="BMS144" s="46">
        <f t="shared" si="2195"/>
        <v>2</v>
      </c>
      <c r="BMT144" s="6">
        <f t="shared" si="2875"/>
        <v>90</v>
      </c>
      <c r="BMU144" s="6">
        <f t="shared" si="2690"/>
        <v>-180</v>
      </c>
      <c r="BMV144" s="7">
        <f t="shared" si="2691"/>
        <v>-5998</v>
      </c>
      <c r="BMW144"/>
      <c r="BMX144"/>
      <c r="BMY144"/>
      <c r="BNA144" s="5">
        <f t="shared" si="2366"/>
        <v>143</v>
      </c>
      <c r="BNB144" s="57">
        <v>5</v>
      </c>
      <c r="BNC144" s="48" t="str">
        <f>IF(COUNTIF(BNB2:BNB143,BNB144)&gt;0,"R","")</f>
        <v>R</v>
      </c>
      <c r="BND144" s="46">
        <f t="shared" si="2196"/>
        <v>0</v>
      </c>
      <c r="BNE144" s="6">
        <f t="shared" si="2876"/>
        <v>81</v>
      </c>
      <c r="BNF144" s="6">
        <f t="shared" si="2692"/>
        <v>0</v>
      </c>
      <c r="BNG144" s="7">
        <f t="shared" si="2693"/>
        <v>3592</v>
      </c>
      <c r="BNH144"/>
      <c r="BNI144"/>
      <c r="BNJ144"/>
      <c r="BNK144"/>
      <c r="BNM144" s="5">
        <f t="shared" si="2367"/>
        <v>143</v>
      </c>
      <c r="BNN144" s="57">
        <v>34</v>
      </c>
      <c r="BNO144" s="48" t="str">
        <f>IF(COUNTIF(BNN2:BNN143,BNN144)&gt;0,"R","")</f>
        <v>R</v>
      </c>
      <c r="BNP144" s="46">
        <f t="shared" si="2197"/>
        <v>2</v>
      </c>
      <c r="BNQ144" s="6">
        <f t="shared" si="2877"/>
        <v>84</v>
      </c>
      <c r="BNR144" s="6">
        <f t="shared" si="2694"/>
        <v>-168</v>
      </c>
      <c r="BNS144" s="7">
        <f t="shared" si="2695"/>
        <v>-5335</v>
      </c>
      <c r="BNT144"/>
      <c r="BNU144"/>
      <c r="BNV144"/>
      <c r="BNX144" s="5">
        <f t="shared" si="2368"/>
        <v>143</v>
      </c>
      <c r="BNY144" s="57">
        <v>18</v>
      </c>
      <c r="BNZ144" s="48" t="str">
        <f>IF(COUNTIF(BNY2:BNY143,BNY144)&gt;0,"R","")</f>
        <v>R</v>
      </c>
      <c r="BOA144" s="46">
        <f t="shared" si="2198"/>
        <v>1</v>
      </c>
      <c r="BOB144" s="6">
        <f t="shared" si="2878"/>
        <v>89</v>
      </c>
      <c r="BOC144" s="6">
        <f t="shared" si="2696"/>
        <v>-89</v>
      </c>
      <c r="BOD144" s="7">
        <f t="shared" si="2697"/>
        <v>-1246</v>
      </c>
      <c r="BOE144"/>
      <c r="BOF144"/>
      <c r="BOG144"/>
      <c r="BOI144" s="5">
        <f t="shared" si="2369"/>
        <v>143</v>
      </c>
      <c r="BOJ144" s="57">
        <v>35</v>
      </c>
      <c r="BOK144" s="48" t="str">
        <f>IF(COUNTIF(BOJ2:BOJ143,BOJ144)&gt;0,"R","")</f>
        <v>R</v>
      </c>
      <c r="BOL144" s="46">
        <f t="shared" si="2199"/>
        <v>2</v>
      </c>
      <c r="BOM144" s="6">
        <f t="shared" si="2879"/>
        <v>86</v>
      </c>
      <c r="BON144" s="6">
        <f t="shared" si="2698"/>
        <v>-172</v>
      </c>
      <c r="BOO144" s="7">
        <f t="shared" si="2699"/>
        <v>-5215</v>
      </c>
      <c r="BOP144"/>
      <c r="BOQ144"/>
      <c r="BOR144"/>
      <c r="BOT144" s="5">
        <f t="shared" si="2370"/>
        <v>143</v>
      </c>
      <c r="BOU144" s="57">
        <v>12</v>
      </c>
      <c r="BOV144" s="48" t="str">
        <f>IF(COUNTIF(BOU2:BOU143,BOU144)&gt;0,"R","")</f>
        <v>R</v>
      </c>
      <c r="BOW144" s="46">
        <f t="shared" si="2200"/>
        <v>0</v>
      </c>
      <c r="BOX144" s="6">
        <f t="shared" si="2880"/>
        <v>84</v>
      </c>
      <c r="BOY144" s="6">
        <f t="shared" si="2700"/>
        <v>0</v>
      </c>
      <c r="BOZ144" s="7">
        <f t="shared" si="2701"/>
        <v>-77</v>
      </c>
      <c r="BPA144"/>
      <c r="BPB144"/>
      <c r="BPC144"/>
      <c r="BPE144" s="5">
        <f t="shared" si="2371"/>
        <v>143</v>
      </c>
      <c r="BPF144" s="57">
        <v>21</v>
      </c>
      <c r="BPG144" s="48" t="str">
        <f>IF(COUNTIF(BPF2:BPF143,BPF144)&gt;0,"R","")</f>
        <v>R</v>
      </c>
      <c r="BPH144" s="46">
        <f t="shared" si="2201"/>
        <v>1</v>
      </c>
      <c r="BPI144" s="6">
        <f t="shared" si="2881"/>
        <v>87</v>
      </c>
      <c r="BPJ144" s="6">
        <f t="shared" si="2702"/>
        <v>-87</v>
      </c>
      <c r="BPK144" s="7">
        <f t="shared" si="2703"/>
        <v>-2064</v>
      </c>
      <c r="BPL144"/>
      <c r="BPM144"/>
      <c r="BPN144"/>
      <c r="BPP144" s="5">
        <f t="shared" si="2372"/>
        <v>143</v>
      </c>
      <c r="BPQ144" s="57">
        <v>26</v>
      </c>
      <c r="BPR144" s="48" t="str">
        <f>IF(COUNTIF(BPQ2:BPQ143,BPQ144)&gt;0,"R","")</f>
        <v>R</v>
      </c>
      <c r="BPS144" s="46">
        <f t="shared" si="2202"/>
        <v>0</v>
      </c>
      <c r="BPT144" s="6">
        <f t="shared" si="2882"/>
        <v>86</v>
      </c>
      <c r="BPU144" s="6">
        <f t="shared" si="2704"/>
        <v>0</v>
      </c>
      <c r="BPV144" s="7">
        <f t="shared" si="2705"/>
        <v>1831</v>
      </c>
      <c r="BPW144"/>
      <c r="BPX144"/>
      <c r="BPY144"/>
      <c r="BQA144" s="5">
        <f t="shared" si="2373"/>
        <v>143</v>
      </c>
      <c r="BQB144" s="57">
        <v>23</v>
      </c>
      <c r="BQC144" s="48" t="str">
        <f>IF(COUNTIF(BQB2:BQB143,BQB144)&gt;0,"R","")</f>
        <v>R</v>
      </c>
      <c r="BQD144" s="46">
        <f t="shared" si="2203"/>
        <v>0</v>
      </c>
      <c r="BQE144" s="6">
        <f t="shared" si="2883"/>
        <v>89</v>
      </c>
      <c r="BQF144" s="6">
        <f t="shared" si="2706"/>
        <v>0</v>
      </c>
      <c r="BQG144" s="7">
        <f t="shared" si="2707"/>
        <v>3884</v>
      </c>
      <c r="BQH144"/>
      <c r="BQI144"/>
      <c r="BQJ144"/>
      <c r="BQL144" s="5">
        <f t="shared" si="2374"/>
        <v>143</v>
      </c>
      <c r="BQM144" s="57">
        <v>4</v>
      </c>
      <c r="BQN144" s="48" t="str">
        <f>IF(COUNTIF(BQM2:BQM143,BQM144)&gt;0,"R","")</f>
        <v>R</v>
      </c>
      <c r="BQO144" s="46">
        <f t="shared" si="2204"/>
        <v>2</v>
      </c>
      <c r="BQP144" s="6">
        <f t="shared" si="2884"/>
        <v>91</v>
      </c>
      <c r="BQQ144" s="6">
        <f t="shared" si="2708"/>
        <v>-182</v>
      </c>
      <c r="BQR144" s="7">
        <f t="shared" si="2709"/>
        <v>-6181</v>
      </c>
      <c r="BQS144"/>
      <c r="BQT144"/>
      <c r="BQU144"/>
      <c r="BQW144" s="5">
        <f t="shared" si="2375"/>
        <v>143</v>
      </c>
      <c r="BQX144" s="57">
        <v>11</v>
      </c>
      <c r="BQY144" s="48" t="str">
        <f>IF(COUNTIF(BQX2:BQX143,BQX144)&gt;0,"R","")</f>
        <v>R</v>
      </c>
      <c r="BQZ144" s="46">
        <f t="shared" si="2205"/>
        <v>0</v>
      </c>
      <c r="BRA144" s="6">
        <f t="shared" si="2885"/>
        <v>84</v>
      </c>
      <c r="BRB144" s="6">
        <f t="shared" si="2710"/>
        <v>0</v>
      </c>
      <c r="BRC144" s="7">
        <f t="shared" si="2711"/>
        <v>1942</v>
      </c>
      <c r="BRD144"/>
      <c r="BRE144"/>
      <c r="BRF144"/>
      <c r="BRH144" s="5">
        <f t="shared" si="2376"/>
        <v>143</v>
      </c>
      <c r="BRI144" s="57">
        <v>29</v>
      </c>
      <c r="BRJ144" s="48" t="str">
        <f>IF(COUNTIF(BRI2:BRI143,BRI144)&gt;0,"R","")</f>
        <v>R</v>
      </c>
      <c r="BRK144" s="46">
        <f t="shared" si="2206"/>
        <v>0</v>
      </c>
      <c r="BRL144" s="6">
        <f t="shared" si="2886"/>
        <v>87</v>
      </c>
      <c r="BRM144" s="6">
        <f t="shared" si="2712"/>
        <v>0</v>
      </c>
      <c r="BRN144" s="7">
        <f t="shared" si="2713"/>
        <v>3351</v>
      </c>
      <c r="BRO144"/>
      <c r="BRP144"/>
      <c r="BRQ144"/>
      <c r="BRS144" s="5">
        <f t="shared" si="2377"/>
        <v>143</v>
      </c>
      <c r="BRT144" s="57">
        <v>31</v>
      </c>
      <c r="BRU144" s="48" t="str">
        <f>IF(COUNTIF(BRT2:BRT143,BRT144)&gt;0,"R","")</f>
        <v>R</v>
      </c>
      <c r="BRV144" s="46">
        <f t="shared" si="2207"/>
        <v>0</v>
      </c>
      <c r="BRW144" s="6">
        <f t="shared" si="2887"/>
        <v>84</v>
      </c>
      <c r="BRX144" s="6">
        <f t="shared" si="2714"/>
        <v>0</v>
      </c>
      <c r="BRY144" s="7">
        <f t="shared" si="2715"/>
        <v>1421</v>
      </c>
      <c r="BRZ144"/>
      <c r="BSA144"/>
      <c r="BSB144"/>
      <c r="BSD144" s="5">
        <f t="shared" si="2378"/>
        <v>143</v>
      </c>
      <c r="BSE144" s="57">
        <v>11</v>
      </c>
      <c r="BSF144" s="48" t="str">
        <f>IF(COUNTIF(BSE2:BSE143,BSE144)&gt;0,"R","")</f>
        <v>R</v>
      </c>
      <c r="BSG144" s="46">
        <f t="shared" si="2208"/>
        <v>1</v>
      </c>
      <c r="BSH144" s="6">
        <f t="shared" si="2888"/>
        <v>83</v>
      </c>
      <c r="BSI144" s="6">
        <f t="shared" si="2716"/>
        <v>-83</v>
      </c>
      <c r="BSJ144" s="7">
        <f t="shared" si="2717"/>
        <v>-3057</v>
      </c>
      <c r="BSK144"/>
      <c r="BSL144"/>
      <c r="BSM144"/>
      <c r="BSO144" s="5">
        <f t="shared" si="2379"/>
        <v>143</v>
      </c>
      <c r="BSP144" s="57">
        <v>32</v>
      </c>
      <c r="BSQ144" s="48" t="str">
        <f>IF(COUNTIF(BSP2:BSP143,BSP144)&gt;0,"R","")</f>
        <v>R</v>
      </c>
      <c r="BSR144" s="46">
        <f t="shared" si="2209"/>
        <v>3</v>
      </c>
      <c r="BSS144" s="6">
        <f t="shared" si="2889"/>
        <v>87</v>
      </c>
      <c r="BST144" s="6">
        <f t="shared" si="2718"/>
        <v>-261</v>
      </c>
      <c r="BSU144" s="7">
        <f t="shared" si="2719"/>
        <v>-13219</v>
      </c>
      <c r="BSV144"/>
      <c r="BSW144"/>
      <c r="BSX144"/>
    </row>
    <row r="145" spans="1:1870" ht="15.75" x14ac:dyDescent="0.25">
      <c r="A145" s="5">
        <f t="shared" si="2210"/>
        <v>144</v>
      </c>
      <c r="B145" s="57">
        <v>25</v>
      </c>
      <c r="C145" s="48" t="str">
        <f>IF(COUNTIF(B2:B144,B145)&gt;0,"R","")</f>
        <v>R</v>
      </c>
      <c r="D145" s="46">
        <f t="shared" si="2040"/>
        <v>1</v>
      </c>
      <c r="E145" s="6">
        <f t="shared" si="2720"/>
        <v>84</v>
      </c>
      <c r="F145" s="6">
        <f t="shared" si="2380"/>
        <v>-84</v>
      </c>
      <c r="G145" s="7">
        <f t="shared" si="2381"/>
        <v>-963</v>
      </c>
      <c r="H145" s="44"/>
      <c r="I145" s="4"/>
      <c r="J145" s="4"/>
      <c r="L145" s="5">
        <f t="shared" si="2211"/>
        <v>144</v>
      </c>
      <c r="M145" s="57">
        <v>8</v>
      </c>
      <c r="N145" s="48" t="str">
        <f>IF(COUNTIF(M2:M144,M145)&gt;0,"R","")</f>
        <v>R</v>
      </c>
      <c r="O145" s="46">
        <f t="shared" si="2041"/>
        <v>1</v>
      </c>
      <c r="P145" s="6">
        <f t="shared" si="2721"/>
        <v>87</v>
      </c>
      <c r="Q145" s="6">
        <f t="shared" si="2382"/>
        <v>-87</v>
      </c>
      <c r="R145" s="7">
        <f t="shared" si="2383"/>
        <v>-1068</v>
      </c>
      <c r="S145" s="44"/>
      <c r="T145" s="4"/>
      <c r="U145" s="4"/>
      <c r="W145" s="5">
        <f t="shared" si="2212"/>
        <v>144</v>
      </c>
      <c r="X145" s="57">
        <v>8</v>
      </c>
      <c r="Y145" s="48" t="str">
        <f>IF(COUNTIF(X2:X144,X145)&gt;0,"R","")</f>
        <v>R</v>
      </c>
      <c r="Z145" s="46">
        <f t="shared" si="2042"/>
        <v>0</v>
      </c>
      <c r="AA145" s="6">
        <f t="shared" si="2722"/>
        <v>87</v>
      </c>
      <c r="AB145" s="6">
        <f t="shared" si="2384"/>
        <v>0</v>
      </c>
      <c r="AC145" s="7">
        <f t="shared" si="2385"/>
        <v>3444</v>
      </c>
      <c r="AD145" s="44"/>
      <c r="AE145" s="4"/>
      <c r="AF145" s="4"/>
      <c r="AH145" s="5">
        <f t="shared" si="2213"/>
        <v>144</v>
      </c>
      <c r="AI145" s="57">
        <v>11</v>
      </c>
      <c r="AJ145" s="48" t="str">
        <f>IF(COUNTIF(AI2:AI144,AI145)&gt;0,"R","")</f>
        <v>R</v>
      </c>
      <c r="AK145" s="46">
        <f t="shared" si="2043"/>
        <v>1</v>
      </c>
      <c r="AL145" s="6">
        <f t="shared" si="2723"/>
        <v>87</v>
      </c>
      <c r="AM145" s="6">
        <f t="shared" si="2386"/>
        <v>-87</v>
      </c>
      <c r="AN145" s="7">
        <f t="shared" si="2387"/>
        <v>-1745</v>
      </c>
      <c r="AO145" s="44"/>
      <c r="AP145" s="4"/>
      <c r="AQ145" s="4"/>
      <c r="AS145" s="5">
        <f t="shared" si="2214"/>
        <v>144</v>
      </c>
      <c r="AT145" s="57">
        <v>5</v>
      </c>
      <c r="AU145" s="48" t="str">
        <f>IF(COUNTIF(AT2:AT144,AT145)&gt;0,"R","")</f>
        <v>R</v>
      </c>
      <c r="AV145" s="46">
        <f t="shared" si="2044"/>
        <v>0</v>
      </c>
      <c r="AW145" s="6">
        <f t="shared" si="2724"/>
        <v>85</v>
      </c>
      <c r="AX145" s="6">
        <f t="shared" si="2388"/>
        <v>0</v>
      </c>
      <c r="AY145" s="7">
        <f t="shared" si="2389"/>
        <v>701</v>
      </c>
      <c r="AZ145" s="44"/>
      <c r="BA145" s="4"/>
      <c r="BB145" s="4"/>
      <c r="BD145" s="5">
        <f t="shared" si="2215"/>
        <v>144</v>
      </c>
      <c r="BE145" s="57">
        <v>25</v>
      </c>
      <c r="BF145" s="48" t="str">
        <f>IF(COUNTIF(BE2:BE144,BE145)&gt;0,"R","")</f>
        <v>R</v>
      </c>
      <c r="BG145" s="46">
        <f t="shared" si="2045"/>
        <v>0</v>
      </c>
      <c r="BH145" s="6">
        <f t="shared" si="2725"/>
        <v>86</v>
      </c>
      <c r="BI145" s="6">
        <f t="shared" si="2390"/>
        <v>0</v>
      </c>
      <c r="BJ145" s="7">
        <f t="shared" si="2391"/>
        <v>2260</v>
      </c>
      <c r="BK145" s="44"/>
      <c r="BL145" s="4"/>
      <c r="BM145" s="4"/>
      <c r="BO145" s="5">
        <f t="shared" si="2216"/>
        <v>144</v>
      </c>
      <c r="BP145" s="57">
        <v>16</v>
      </c>
      <c r="BQ145" s="48" t="str">
        <f>IF(COUNTIF(BP2:BP144,BP145)&gt;0,"R","")</f>
        <v>R</v>
      </c>
      <c r="BR145" s="46">
        <f t="shared" si="2046"/>
        <v>2</v>
      </c>
      <c r="BS145" s="6">
        <f t="shared" si="2726"/>
        <v>89</v>
      </c>
      <c r="BT145" s="6">
        <f t="shared" si="2392"/>
        <v>-178</v>
      </c>
      <c r="BU145" s="7">
        <f t="shared" si="2393"/>
        <v>-5522</v>
      </c>
      <c r="BV145"/>
      <c r="BW145"/>
      <c r="BX145"/>
      <c r="BZ145" s="5">
        <f t="shared" si="2217"/>
        <v>144</v>
      </c>
      <c r="CA145" s="57">
        <v>35</v>
      </c>
      <c r="CB145" s="48" t="str">
        <f>IF(COUNTIF(CA2:CA144,CA145)&gt;0,"R","")</f>
        <v>R</v>
      </c>
      <c r="CC145" s="46">
        <f t="shared" si="2047"/>
        <v>1</v>
      </c>
      <c r="CD145" s="6">
        <f t="shared" si="2727"/>
        <v>88</v>
      </c>
      <c r="CE145" s="6">
        <f t="shared" si="2394"/>
        <v>-88</v>
      </c>
      <c r="CF145" s="7">
        <f t="shared" si="2395"/>
        <v>-3115</v>
      </c>
      <c r="CG145"/>
      <c r="CH145"/>
      <c r="CI145"/>
      <c r="CK145" s="5">
        <f t="shared" si="2218"/>
        <v>144</v>
      </c>
      <c r="CL145" s="57">
        <v>27</v>
      </c>
      <c r="CM145" s="48" t="str">
        <f>IF(COUNTIF(CL2:CL144,CL145)&gt;0,"R","")</f>
        <v>R</v>
      </c>
      <c r="CN145" s="46">
        <f t="shared" si="2048"/>
        <v>0</v>
      </c>
      <c r="CO145" s="6">
        <f t="shared" si="2728"/>
        <v>87</v>
      </c>
      <c r="CP145" s="6">
        <f t="shared" si="2396"/>
        <v>0</v>
      </c>
      <c r="CQ145" s="7">
        <f t="shared" si="2397"/>
        <v>3118</v>
      </c>
      <c r="CR145"/>
      <c r="CS145"/>
      <c r="CT145"/>
      <c r="CV145" s="5">
        <f t="shared" si="2219"/>
        <v>144</v>
      </c>
      <c r="CW145" s="57">
        <v>9</v>
      </c>
      <c r="CX145" s="48" t="str">
        <f>IF(COUNTIF(CW2:CW144,CW145)&gt;0,"R","")</f>
        <v>R</v>
      </c>
      <c r="CY145" s="46">
        <f t="shared" si="2049"/>
        <v>0</v>
      </c>
      <c r="CZ145" s="6">
        <f t="shared" si="2729"/>
        <v>82</v>
      </c>
      <c r="DA145" s="6">
        <f t="shared" si="2398"/>
        <v>0</v>
      </c>
      <c r="DB145" s="7">
        <f t="shared" si="2399"/>
        <v>3692</v>
      </c>
      <c r="DC145"/>
      <c r="DD145"/>
      <c r="DE145"/>
      <c r="DG145" s="5">
        <f t="shared" si="2220"/>
        <v>144</v>
      </c>
      <c r="DH145" s="57">
        <v>25</v>
      </c>
      <c r="DI145" s="48" t="str">
        <f>IF(COUNTIF(DH2:DH144,DH145)&gt;0,"R","")</f>
        <v>R</v>
      </c>
      <c r="DJ145" s="46">
        <f t="shared" si="2050"/>
        <v>1</v>
      </c>
      <c r="DK145" s="6">
        <f t="shared" si="2730"/>
        <v>90</v>
      </c>
      <c r="DL145" s="6">
        <f t="shared" si="2400"/>
        <v>-90</v>
      </c>
      <c r="DM145" s="7">
        <f t="shared" si="2401"/>
        <v>-1504</v>
      </c>
      <c r="DN145"/>
      <c r="DO145"/>
      <c r="DP145"/>
      <c r="DR145" s="5">
        <f t="shared" si="2221"/>
        <v>144</v>
      </c>
      <c r="DS145" s="57">
        <v>35</v>
      </c>
      <c r="DT145" s="48" t="str">
        <f>IF(COUNTIF(DS2:DS144,DS145)&gt;0,"R","")</f>
        <v>R</v>
      </c>
      <c r="DU145" s="46">
        <f t="shared" si="2051"/>
        <v>1</v>
      </c>
      <c r="DV145" s="6">
        <f t="shared" si="2731"/>
        <v>84</v>
      </c>
      <c r="DW145" s="6">
        <f t="shared" si="2402"/>
        <v>-84</v>
      </c>
      <c r="DX145" s="7">
        <f t="shared" si="2403"/>
        <v>-780</v>
      </c>
      <c r="DY145"/>
      <c r="DZ145"/>
      <c r="EA145"/>
      <c r="EC145" s="5">
        <f t="shared" si="2222"/>
        <v>144</v>
      </c>
      <c r="ED145" s="57">
        <v>0</v>
      </c>
      <c r="EE145" s="48" t="str">
        <f>IF(COUNTIF(ED2:ED144,ED145)&gt;0,"R","")</f>
        <v>R</v>
      </c>
      <c r="EF145" s="46">
        <f t="shared" si="2052"/>
        <v>0</v>
      </c>
      <c r="EG145" s="6">
        <f t="shared" si="2732"/>
        <v>87</v>
      </c>
      <c r="EH145" s="6">
        <f t="shared" si="2404"/>
        <v>0</v>
      </c>
      <c r="EI145" s="7">
        <f t="shared" si="2405"/>
        <v>1814</v>
      </c>
      <c r="EJ145"/>
      <c r="EK145"/>
      <c r="EL145"/>
      <c r="EN145" s="5">
        <f t="shared" si="2223"/>
        <v>144</v>
      </c>
      <c r="EO145" s="57">
        <v>32</v>
      </c>
      <c r="EP145" s="48" t="str">
        <f>IF(COUNTIF(EO2:EO144,EO145)&gt;0,"R","")</f>
        <v>R</v>
      </c>
      <c r="EQ145" s="46">
        <f t="shared" si="2053"/>
        <v>0</v>
      </c>
      <c r="ER145" s="6">
        <f t="shared" si="2733"/>
        <v>87</v>
      </c>
      <c r="ES145" s="6">
        <f t="shared" si="2406"/>
        <v>0</v>
      </c>
      <c r="ET145" s="7">
        <f t="shared" si="2407"/>
        <v>3017</v>
      </c>
      <c r="EU145"/>
      <c r="EV145"/>
      <c r="EW145"/>
      <c r="EY145" s="5">
        <f t="shared" si="2224"/>
        <v>144</v>
      </c>
      <c r="EZ145" s="57">
        <v>20</v>
      </c>
      <c r="FA145" s="48" t="str">
        <f>IF(COUNTIF(EZ2:EZ144,EZ145)&gt;0,"R","")</f>
        <v>R</v>
      </c>
      <c r="FB145" s="46">
        <f t="shared" si="2054"/>
        <v>2</v>
      </c>
      <c r="FC145" s="6">
        <f t="shared" si="2734"/>
        <v>81</v>
      </c>
      <c r="FD145" s="6">
        <f t="shared" si="2408"/>
        <v>-162</v>
      </c>
      <c r="FE145" s="7">
        <f t="shared" si="2409"/>
        <v>-4355</v>
      </c>
      <c r="FF145"/>
      <c r="FG145"/>
      <c r="FH145"/>
      <c r="FJ145" s="5">
        <f t="shared" si="2225"/>
        <v>144</v>
      </c>
      <c r="FK145" s="57">
        <v>5</v>
      </c>
      <c r="FL145" s="48" t="str">
        <f>IF(COUNTIF(FK2:FK144,FK145)&gt;0,"R","")</f>
        <v>R</v>
      </c>
      <c r="FM145" s="46">
        <f t="shared" si="2055"/>
        <v>1</v>
      </c>
      <c r="FN145" s="6">
        <f t="shared" si="2735"/>
        <v>84</v>
      </c>
      <c r="FO145" s="6">
        <f t="shared" si="2410"/>
        <v>-84</v>
      </c>
      <c r="FP145" s="7">
        <f t="shared" si="2411"/>
        <v>-2775</v>
      </c>
      <c r="FQ145"/>
      <c r="FR145"/>
      <c r="FS145"/>
      <c r="FU145" s="5">
        <f t="shared" si="2226"/>
        <v>144</v>
      </c>
      <c r="FV145" s="57">
        <v>22</v>
      </c>
      <c r="FW145" s="48" t="str">
        <f>IF(COUNTIF(FV2:FV144,FV145)&gt;0,"R","")</f>
        <v>R</v>
      </c>
      <c r="FX145" s="46">
        <f t="shared" si="2056"/>
        <v>1</v>
      </c>
      <c r="FY145" s="6">
        <f t="shared" si="2736"/>
        <v>82</v>
      </c>
      <c r="FZ145" s="6">
        <f t="shared" si="2412"/>
        <v>-82</v>
      </c>
      <c r="GA145" s="7">
        <f t="shared" si="2413"/>
        <v>-1269</v>
      </c>
      <c r="GB145"/>
      <c r="GC145"/>
      <c r="GD145"/>
      <c r="GF145" s="5">
        <f t="shared" si="2227"/>
        <v>144</v>
      </c>
      <c r="GG145" s="57">
        <v>14</v>
      </c>
      <c r="GH145" s="48" t="str">
        <f>IF(COUNTIF(GG2:GG144,GG145)&gt;0,"R","")</f>
        <v>R</v>
      </c>
      <c r="GI145" s="46">
        <f t="shared" si="2057"/>
        <v>0</v>
      </c>
      <c r="GJ145" s="6">
        <f t="shared" si="2737"/>
        <v>81</v>
      </c>
      <c r="GK145" s="6">
        <f t="shared" si="2414"/>
        <v>0</v>
      </c>
      <c r="GL145" s="7">
        <f t="shared" si="2415"/>
        <v>4012</v>
      </c>
      <c r="GM145"/>
      <c r="GN145"/>
      <c r="GO145"/>
      <c r="GQ145" s="5">
        <f t="shared" si="2228"/>
        <v>144</v>
      </c>
      <c r="GR145" s="57">
        <v>12</v>
      </c>
      <c r="GS145" s="48" t="str">
        <f>IF(COUNTIF(GR2:GR144,GR145)&gt;0,"R","")</f>
        <v>R</v>
      </c>
      <c r="GT145" s="46">
        <f t="shared" si="2058"/>
        <v>3</v>
      </c>
      <c r="GU145" s="6">
        <f t="shared" si="2738"/>
        <v>82</v>
      </c>
      <c r="GV145" s="6">
        <f t="shared" si="2416"/>
        <v>-246</v>
      </c>
      <c r="GW145" s="7">
        <f t="shared" si="2417"/>
        <v>-8132</v>
      </c>
      <c r="GX145"/>
      <c r="GY145"/>
      <c r="GZ145"/>
      <c r="HB145" s="5">
        <f t="shared" si="2229"/>
        <v>144</v>
      </c>
      <c r="HC145" s="57">
        <v>24</v>
      </c>
      <c r="HD145" s="48" t="str">
        <f>IF(COUNTIF(HC2:HC144,HC145)&gt;0,"R","")</f>
        <v>R</v>
      </c>
      <c r="HE145" s="46">
        <f t="shared" si="2059"/>
        <v>1</v>
      </c>
      <c r="HF145" s="6">
        <f t="shared" si="2739"/>
        <v>84</v>
      </c>
      <c r="HG145" s="6">
        <f t="shared" si="2418"/>
        <v>-84</v>
      </c>
      <c r="HH145" s="7">
        <f t="shared" si="2419"/>
        <v>-2615</v>
      </c>
      <c r="HI145"/>
      <c r="HJ145"/>
      <c r="HK145"/>
      <c r="HM145" s="5">
        <f t="shared" si="2230"/>
        <v>144</v>
      </c>
      <c r="HN145" s="57">
        <v>27</v>
      </c>
      <c r="HO145" s="48" t="str">
        <f>IF(COUNTIF(HN2:HN144,HN145)&gt;0,"R","")</f>
        <v>R</v>
      </c>
      <c r="HP145" s="46">
        <f t="shared" si="2060"/>
        <v>0</v>
      </c>
      <c r="HQ145" s="6">
        <f t="shared" si="2740"/>
        <v>82</v>
      </c>
      <c r="HR145" s="6">
        <f t="shared" si="2420"/>
        <v>0</v>
      </c>
      <c r="HS145" s="7">
        <f t="shared" si="2421"/>
        <v>3039</v>
      </c>
      <c r="HT145"/>
      <c r="HU145"/>
      <c r="HV145"/>
      <c r="HX145" s="5">
        <f t="shared" si="2231"/>
        <v>144</v>
      </c>
      <c r="HY145" s="57">
        <v>0</v>
      </c>
      <c r="HZ145" s="48" t="str">
        <f>IF(COUNTIF(HY2:HY144,HY145)&gt;0,"R","")</f>
        <v>R</v>
      </c>
      <c r="IA145" s="46">
        <f t="shared" si="2061"/>
        <v>0</v>
      </c>
      <c r="IB145" s="6">
        <f t="shared" si="2741"/>
        <v>78</v>
      </c>
      <c r="IC145" s="6">
        <f t="shared" si="2422"/>
        <v>0</v>
      </c>
      <c r="ID145" s="7">
        <f t="shared" si="2423"/>
        <v>3417</v>
      </c>
      <c r="IE145"/>
      <c r="IF145"/>
      <c r="IG145"/>
      <c r="II145" s="5">
        <f t="shared" si="2232"/>
        <v>144</v>
      </c>
      <c r="IJ145" s="57">
        <v>17</v>
      </c>
      <c r="IK145" s="48" t="str">
        <f>IF(COUNTIF(IJ2:IJ144,IJ145)&gt;0,"R","")</f>
        <v>R</v>
      </c>
      <c r="IL145" s="46">
        <f t="shared" si="2062"/>
        <v>0</v>
      </c>
      <c r="IM145" s="6">
        <f t="shared" si="2742"/>
        <v>87</v>
      </c>
      <c r="IN145" s="6">
        <f t="shared" si="2424"/>
        <v>0</v>
      </c>
      <c r="IO145" s="7">
        <f t="shared" si="2425"/>
        <v>3669</v>
      </c>
      <c r="IP145"/>
      <c r="IQ145"/>
      <c r="IR145"/>
      <c r="IT145" s="5">
        <f t="shared" si="2233"/>
        <v>144</v>
      </c>
      <c r="IU145" s="57">
        <v>36</v>
      </c>
      <c r="IV145" s="48" t="str">
        <f>IF(COUNTIF(IU2:IU144,IU145)&gt;0,"R","")</f>
        <v>R</v>
      </c>
      <c r="IW145" s="46">
        <f t="shared" si="2063"/>
        <v>1</v>
      </c>
      <c r="IX145" s="6">
        <f t="shared" si="2743"/>
        <v>86</v>
      </c>
      <c r="IY145" s="6">
        <f t="shared" si="2426"/>
        <v>-86</v>
      </c>
      <c r="IZ145" s="7">
        <f t="shared" si="2427"/>
        <v>-549</v>
      </c>
      <c r="JA145"/>
      <c r="JB145"/>
      <c r="JC145"/>
      <c r="JE145" s="5">
        <f t="shared" si="2234"/>
        <v>144</v>
      </c>
      <c r="JF145" s="57">
        <v>17</v>
      </c>
      <c r="JG145" s="48" t="str">
        <f>IF(COUNTIF(JF2:JF144,JF145)&gt;0,"R","")</f>
        <v>R</v>
      </c>
      <c r="JH145" s="46">
        <f t="shared" si="2064"/>
        <v>0</v>
      </c>
      <c r="JI145" s="6">
        <f t="shared" si="2744"/>
        <v>85</v>
      </c>
      <c r="JJ145" s="6">
        <f t="shared" si="2428"/>
        <v>0</v>
      </c>
      <c r="JK145" s="7">
        <f t="shared" si="2429"/>
        <v>1394</v>
      </c>
      <c r="JL145"/>
      <c r="JM145"/>
      <c r="JN145"/>
      <c r="JP145" s="5">
        <f t="shared" si="2235"/>
        <v>144</v>
      </c>
      <c r="JQ145" s="57">
        <v>36</v>
      </c>
      <c r="JR145" s="48" t="str">
        <f>IF(COUNTIF(JQ2:JQ144,JQ145)&gt;0,"R","")</f>
        <v>R</v>
      </c>
      <c r="JS145" s="46">
        <f t="shared" si="2065"/>
        <v>0</v>
      </c>
      <c r="JT145" s="6">
        <f t="shared" si="2745"/>
        <v>81</v>
      </c>
      <c r="JU145" s="6">
        <f t="shared" si="2430"/>
        <v>0</v>
      </c>
      <c r="JV145" s="7">
        <f t="shared" si="2431"/>
        <v>3309</v>
      </c>
      <c r="JW145"/>
      <c r="JX145"/>
      <c r="JY145"/>
      <c r="KA145" s="5">
        <f t="shared" si="2236"/>
        <v>144</v>
      </c>
      <c r="KB145" s="57">
        <v>33</v>
      </c>
      <c r="KC145" s="48" t="str">
        <f>IF(COUNTIF(KB2:KB144,KB145)&gt;0,"R","")</f>
        <v>R</v>
      </c>
      <c r="KD145" s="46">
        <f t="shared" si="2066"/>
        <v>1</v>
      </c>
      <c r="KE145" s="6">
        <f t="shared" si="2746"/>
        <v>84</v>
      </c>
      <c r="KF145" s="6">
        <f t="shared" si="2432"/>
        <v>-84</v>
      </c>
      <c r="KG145" s="7">
        <f t="shared" si="2433"/>
        <v>-604</v>
      </c>
      <c r="KH145"/>
      <c r="KI145"/>
      <c r="KJ145"/>
      <c r="KL145" s="5">
        <f t="shared" si="2237"/>
        <v>144</v>
      </c>
      <c r="KM145" s="57">
        <v>35</v>
      </c>
      <c r="KN145" s="48" t="str">
        <f>IF(COUNTIF(KM2:KM144,KM145)&gt;0,"R","")</f>
        <v>R</v>
      </c>
      <c r="KO145" s="46">
        <f t="shared" si="2067"/>
        <v>0</v>
      </c>
      <c r="KP145" s="6">
        <f t="shared" si="2747"/>
        <v>84</v>
      </c>
      <c r="KQ145" s="6">
        <f t="shared" si="2434"/>
        <v>0</v>
      </c>
      <c r="KR145" s="7">
        <f t="shared" si="2435"/>
        <v>3289</v>
      </c>
      <c r="KS145"/>
      <c r="KT145"/>
      <c r="KU145"/>
      <c r="KW145" s="5">
        <f t="shared" si="2238"/>
        <v>144</v>
      </c>
      <c r="KX145" s="57">
        <v>18</v>
      </c>
      <c r="KY145" s="48" t="str">
        <f>IF(COUNTIF(KX2:KX144,KX145)&gt;0,"R","")</f>
        <v>R</v>
      </c>
      <c r="KZ145" s="46">
        <f t="shared" si="2068"/>
        <v>0</v>
      </c>
      <c r="LA145" s="6">
        <f t="shared" si="2748"/>
        <v>81</v>
      </c>
      <c r="LB145" s="6">
        <f t="shared" si="2436"/>
        <v>0</v>
      </c>
      <c r="LC145" s="7">
        <f t="shared" si="2437"/>
        <v>3086</v>
      </c>
      <c r="LD145"/>
      <c r="LE145"/>
      <c r="LF145"/>
      <c r="LH145" s="5">
        <f t="shared" si="2239"/>
        <v>144</v>
      </c>
      <c r="LI145" s="57">
        <v>15</v>
      </c>
      <c r="LJ145" s="48" t="str">
        <f>IF(COUNTIF(LI2:LI144,LI145)&gt;0,"R","")</f>
        <v>R</v>
      </c>
      <c r="LK145" s="46">
        <f t="shared" si="2069"/>
        <v>2</v>
      </c>
      <c r="LL145" s="6">
        <f t="shared" si="2749"/>
        <v>88</v>
      </c>
      <c r="LM145" s="6">
        <f t="shared" si="2438"/>
        <v>-176</v>
      </c>
      <c r="LN145" s="7">
        <f t="shared" si="2439"/>
        <v>-5835</v>
      </c>
      <c r="LO145"/>
      <c r="LP145"/>
      <c r="LQ145"/>
      <c r="LS145" s="5">
        <f t="shared" si="2240"/>
        <v>144</v>
      </c>
      <c r="LT145" s="57">
        <v>8</v>
      </c>
      <c r="LU145" s="48" t="str">
        <f>IF(COUNTIF(LT2:LT144,LT145)&gt;0,"R","")</f>
        <v>R</v>
      </c>
      <c r="LV145" s="46">
        <f t="shared" si="2070"/>
        <v>1</v>
      </c>
      <c r="LW145" s="6">
        <f t="shared" si="2750"/>
        <v>86</v>
      </c>
      <c r="LX145" s="6">
        <f t="shared" si="2440"/>
        <v>-86</v>
      </c>
      <c r="LY145" s="7">
        <f t="shared" si="2441"/>
        <v>-1859</v>
      </c>
      <c r="LZ145"/>
      <c r="MA145"/>
      <c r="MB145"/>
      <c r="MD145" s="5">
        <f t="shared" si="2241"/>
        <v>144</v>
      </c>
      <c r="ME145" s="57">
        <v>17</v>
      </c>
      <c r="MF145" s="48" t="str">
        <f>IF(COUNTIF(ME2:ME144,ME145)&gt;0,"R","")</f>
        <v>R</v>
      </c>
      <c r="MG145" s="46">
        <f t="shared" si="2071"/>
        <v>2</v>
      </c>
      <c r="MH145" s="6">
        <f t="shared" si="2751"/>
        <v>93</v>
      </c>
      <c r="MI145" s="6">
        <f t="shared" si="2442"/>
        <v>-186</v>
      </c>
      <c r="MJ145" s="7">
        <f t="shared" si="2443"/>
        <v>-8060</v>
      </c>
      <c r="MK145"/>
      <c r="ML145"/>
      <c r="MM145"/>
      <c r="MO145" s="5">
        <f t="shared" si="2242"/>
        <v>144</v>
      </c>
      <c r="MP145" s="57">
        <v>26</v>
      </c>
      <c r="MQ145" s="48" t="str">
        <f>IF(COUNTIF(MP2:MP144,MP145)&gt;0,"R","")</f>
        <v>R</v>
      </c>
      <c r="MR145" s="46">
        <f t="shared" si="2072"/>
        <v>1</v>
      </c>
      <c r="MS145" s="6">
        <f t="shared" si="2752"/>
        <v>87</v>
      </c>
      <c r="MT145" s="6">
        <f t="shared" si="2444"/>
        <v>-87</v>
      </c>
      <c r="MU145" s="7">
        <f t="shared" si="2445"/>
        <v>-1081</v>
      </c>
      <c r="MV145"/>
      <c r="MW145"/>
      <c r="MX145"/>
      <c r="MZ145" s="5">
        <f t="shared" si="2243"/>
        <v>144</v>
      </c>
      <c r="NA145" s="57">
        <v>9</v>
      </c>
      <c r="NB145" s="48" t="str">
        <f>IF(COUNTIF(NA2:NA144,NA145)&gt;0,"R","")</f>
        <v>R</v>
      </c>
      <c r="NC145" s="46">
        <f t="shared" si="2073"/>
        <v>3</v>
      </c>
      <c r="ND145" s="6">
        <f t="shared" si="2753"/>
        <v>85</v>
      </c>
      <c r="NE145" s="6">
        <f t="shared" si="2446"/>
        <v>-255</v>
      </c>
      <c r="NF145" s="7">
        <f t="shared" si="2447"/>
        <v>-8963</v>
      </c>
      <c r="NG145"/>
      <c r="NH145"/>
      <c r="NI145"/>
      <c r="NK145" s="5">
        <f t="shared" si="2244"/>
        <v>144</v>
      </c>
      <c r="NL145" s="57">
        <v>27</v>
      </c>
      <c r="NM145" s="48" t="str">
        <f>IF(COUNTIF(NL2:NL144,NL145)&gt;0,"R","")</f>
        <v>R</v>
      </c>
      <c r="NN145" s="46">
        <f t="shared" si="2074"/>
        <v>3</v>
      </c>
      <c r="NO145" s="6">
        <f t="shared" si="2754"/>
        <v>90</v>
      </c>
      <c r="NP145" s="6">
        <f t="shared" si="2448"/>
        <v>-270</v>
      </c>
      <c r="NQ145" s="7">
        <f t="shared" si="2449"/>
        <v>-11264</v>
      </c>
      <c r="NR145"/>
      <c r="NS145"/>
      <c r="NT145"/>
      <c r="NV145" s="5">
        <f t="shared" si="2245"/>
        <v>144</v>
      </c>
      <c r="NW145" s="57">
        <v>24</v>
      </c>
      <c r="NX145" s="48" t="str">
        <f>IF(COUNTIF(NW2:NW144,NW145)&gt;0,"R","")</f>
        <v>R</v>
      </c>
      <c r="NY145" s="46">
        <f t="shared" si="2075"/>
        <v>2</v>
      </c>
      <c r="NZ145" s="6">
        <f t="shared" si="2755"/>
        <v>85</v>
      </c>
      <c r="OA145" s="6">
        <f t="shared" si="2450"/>
        <v>-170</v>
      </c>
      <c r="OB145" s="7">
        <f t="shared" si="2451"/>
        <v>-5801</v>
      </c>
      <c r="OC145"/>
      <c r="OD145"/>
      <c r="OE145"/>
      <c r="OG145" s="5">
        <f t="shared" si="2246"/>
        <v>144</v>
      </c>
      <c r="OH145" s="57">
        <v>14</v>
      </c>
      <c r="OI145" s="48" t="str">
        <f>IF(COUNTIF(OH2:OH144,OH145)&gt;0,"R","")</f>
        <v>R</v>
      </c>
      <c r="OJ145" s="46">
        <f t="shared" si="2076"/>
        <v>1</v>
      </c>
      <c r="OK145" s="6">
        <f t="shared" si="2756"/>
        <v>84</v>
      </c>
      <c r="OL145" s="6">
        <f t="shared" si="2452"/>
        <v>-84</v>
      </c>
      <c r="OM145" s="7">
        <f t="shared" si="2453"/>
        <v>-2253</v>
      </c>
      <c r="ON145"/>
      <c r="OO145"/>
      <c r="OP145"/>
      <c r="OR145" s="5">
        <f t="shared" si="2247"/>
        <v>144</v>
      </c>
      <c r="OS145" s="57">
        <v>33</v>
      </c>
      <c r="OT145" s="48" t="str">
        <f>IF(COUNTIF(OS2:OS144,OS145)&gt;0,"R","")</f>
        <v>R</v>
      </c>
      <c r="OU145" s="46">
        <f t="shared" si="2077"/>
        <v>2</v>
      </c>
      <c r="OV145" s="6">
        <f t="shared" si="2757"/>
        <v>85</v>
      </c>
      <c r="OW145" s="6">
        <f t="shared" si="2454"/>
        <v>-170</v>
      </c>
      <c r="OX145" s="7">
        <f t="shared" si="2455"/>
        <v>-6261</v>
      </c>
      <c r="OY145"/>
      <c r="OZ145"/>
      <c r="PA145"/>
      <c r="PC145" s="5">
        <f t="shared" si="2248"/>
        <v>144</v>
      </c>
      <c r="PD145" s="57">
        <v>32</v>
      </c>
      <c r="PE145" s="48" t="str">
        <f>IF(COUNTIF(PD2:PD144,PD145)&gt;0,"R","")</f>
        <v>R</v>
      </c>
      <c r="PF145" s="46">
        <f t="shared" si="2078"/>
        <v>2</v>
      </c>
      <c r="PG145" s="6">
        <f t="shared" si="2758"/>
        <v>92</v>
      </c>
      <c r="PH145" s="6">
        <f t="shared" si="2456"/>
        <v>-184</v>
      </c>
      <c r="PI145" s="7">
        <f t="shared" si="2457"/>
        <v>-5898</v>
      </c>
      <c r="PJ145"/>
      <c r="PK145"/>
      <c r="PL145"/>
      <c r="PN145" s="5">
        <f t="shared" si="2249"/>
        <v>144</v>
      </c>
      <c r="PO145" s="57">
        <v>4</v>
      </c>
      <c r="PP145" s="48" t="str">
        <f>IF(COUNTIF(PO2:PO144,PO145)&gt;0,"R","")</f>
        <v>R</v>
      </c>
      <c r="PQ145" s="46">
        <f t="shared" si="2079"/>
        <v>2</v>
      </c>
      <c r="PR145" s="6">
        <f t="shared" si="2759"/>
        <v>93</v>
      </c>
      <c r="PS145" s="6">
        <f t="shared" si="2458"/>
        <v>-186</v>
      </c>
      <c r="PT145" s="7">
        <f t="shared" si="2459"/>
        <v>-6036</v>
      </c>
      <c r="PU145"/>
      <c r="PV145"/>
      <c r="PW145"/>
      <c r="PY145" s="5">
        <f t="shared" si="2250"/>
        <v>144</v>
      </c>
      <c r="PZ145" s="57">
        <v>25</v>
      </c>
      <c r="QA145" s="48" t="str">
        <f>IF(COUNTIF(PZ2:PZ144,PZ145)&gt;0,"R","")</f>
        <v>R</v>
      </c>
      <c r="QB145" s="46">
        <f t="shared" si="2080"/>
        <v>1</v>
      </c>
      <c r="QC145" s="6">
        <f t="shared" si="2760"/>
        <v>82</v>
      </c>
      <c r="QD145" s="6">
        <f t="shared" si="2460"/>
        <v>-82</v>
      </c>
      <c r="QE145" s="7">
        <f t="shared" si="2461"/>
        <v>-1388</v>
      </c>
      <c r="QF145"/>
      <c r="QG145"/>
      <c r="QH145"/>
      <c r="QJ145" s="5">
        <f t="shared" si="2251"/>
        <v>144</v>
      </c>
      <c r="QK145" s="57">
        <v>11</v>
      </c>
      <c r="QL145" s="48" t="str">
        <f>IF(COUNTIF(QK2:QK144,QK145)&gt;0,"R","")</f>
        <v>R</v>
      </c>
      <c r="QM145" s="46">
        <f t="shared" si="2081"/>
        <v>0</v>
      </c>
      <c r="QN145" s="6">
        <f t="shared" si="2761"/>
        <v>87</v>
      </c>
      <c r="QO145" s="6">
        <f t="shared" si="2462"/>
        <v>0</v>
      </c>
      <c r="QP145" s="7">
        <f t="shared" si="2463"/>
        <v>3986</v>
      </c>
      <c r="QQ145"/>
      <c r="QR145"/>
      <c r="QS145"/>
      <c r="QU145" s="5">
        <f t="shared" si="2252"/>
        <v>144</v>
      </c>
      <c r="QV145" s="57">
        <v>24</v>
      </c>
      <c r="QW145" s="48" t="str">
        <f>IF(COUNTIF(QV2:QV144,QV145)&gt;0,"R","")</f>
        <v>R</v>
      </c>
      <c r="QX145" s="46">
        <f t="shared" si="2082"/>
        <v>1</v>
      </c>
      <c r="QY145" s="6">
        <f t="shared" si="2762"/>
        <v>81</v>
      </c>
      <c r="QZ145" s="6">
        <f t="shared" si="2464"/>
        <v>-81</v>
      </c>
      <c r="RA145" s="7">
        <f t="shared" si="2465"/>
        <v>-1265</v>
      </c>
      <c r="RB145"/>
      <c r="RC145"/>
      <c r="RD145"/>
      <c r="RF145" s="5">
        <f t="shared" si="2253"/>
        <v>144</v>
      </c>
      <c r="RG145" s="57">
        <v>10</v>
      </c>
      <c r="RH145" s="48" t="str">
        <f>IF(COUNTIF(RG2:RG144,RG145)&gt;0,"R","")</f>
        <v>R</v>
      </c>
      <c r="RI145" s="46">
        <f t="shared" si="2083"/>
        <v>2</v>
      </c>
      <c r="RJ145" s="6">
        <f t="shared" si="2763"/>
        <v>81</v>
      </c>
      <c r="RK145" s="6">
        <f t="shared" si="2466"/>
        <v>-162</v>
      </c>
      <c r="RL145" s="7">
        <f t="shared" si="2467"/>
        <v>-4612</v>
      </c>
      <c r="RM145"/>
      <c r="RN145"/>
      <c r="RO145"/>
      <c r="RQ145" s="5">
        <f t="shared" si="2254"/>
        <v>144</v>
      </c>
      <c r="RR145" s="57">
        <v>25</v>
      </c>
      <c r="RS145" s="48" t="str">
        <f>IF(COUNTIF(RR2:RR144,RR145)&gt;0,"R","")</f>
        <v>R</v>
      </c>
      <c r="RT145" s="46">
        <f t="shared" si="2084"/>
        <v>2</v>
      </c>
      <c r="RU145" s="6">
        <f t="shared" si="2764"/>
        <v>93</v>
      </c>
      <c r="RV145" s="6">
        <f t="shared" si="2468"/>
        <v>-186</v>
      </c>
      <c r="RW145" s="7">
        <f t="shared" si="2469"/>
        <v>-6177</v>
      </c>
      <c r="RX145"/>
      <c r="RY145"/>
      <c r="RZ145"/>
      <c r="SB145" s="5">
        <f t="shared" si="2255"/>
        <v>144</v>
      </c>
      <c r="SC145" s="57">
        <v>12</v>
      </c>
      <c r="SD145" s="48" t="str">
        <f>IF(COUNTIF(SC2:SC144,SC145)&gt;0,"R","")</f>
        <v>R</v>
      </c>
      <c r="SE145" s="46">
        <f t="shared" si="2085"/>
        <v>1</v>
      </c>
      <c r="SF145" s="6">
        <f t="shared" si="2765"/>
        <v>83</v>
      </c>
      <c r="SG145" s="6">
        <f t="shared" si="2470"/>
        <v>-83</v>
      </c>
      <c r="SH145" s="7">
        <f t="shared" si="2471"/>
        <v>-2747</v>
      </c>
      <c r="SI145"/>
      <c r="SJ145"/>
      <c r="SK145"/>
      <c r="SM145" s="5">
        <f t="shared" si="2256"/>
        <v>144</v>
      </c>
      <c r="SN145" s="57">
        <v>14</v>
      </c>
      <c r="SO145" s="48" t="str">
        <f>IF(COUNTIF(SN2:SN144,SN145)&gt;0,"R","")</f>
        <v>R</v>
      </c>
      <c r="SP145" s="46">
        <f t="shared" si="2086"/>
        <v>0</v>
      </c>
      <c r="SQ145" s="6">
        <f t="shared" si="2766"/>
        <v>83</v>
      </c>
      <c r="SR145" s="6">
        <f t="shared" si="2472"/>
        <v>0</v>
      </c>
      <c r="SS145" s="7">
        <f t="shared" si="2473"/>
        <v>1613</v>
      </c>
      <c r="ST145"/>
      <c r="SU145"/>
      <c r="SV145"/>
      <c r="SX145" s="5">
        <f t="shared" si="2257"/>
        <v>144</v>
      </c>
      <c r="SY145" s="57">
        <v>5</v>
      </c>
      <c r="SZ145" s="48" t="str">
        <f>IF(COUNTIF(SY2:SY144,SY145)&gt;0,"R","")</f>
        <v>R</v>
      </c>
      <c r="TA145" s="46">
        <f t="shared" si="2087"/>
        <v>0</v>
      </c>
      <c r="TB145" s="6">
        <f t="shared" si="2767"/>
        <v>85</v>
      </c>
      <c r="TC145" s="6">
        <f t="shared" si="2474"/>
        <v>0</v>
      </c>
      <c r="TD145" s="7">
        <f t="shared" si="2475"/>
        <v>1649</v>
      </c>
      <c r="TE145"/>
      <c r="TF145"/>
      <c r="TG145"/>
      <c r="TI145" s="5">
        <f t="shared" si="2258"/>
        <v>144</v>
      </c>
      <c r="TJ145" s="57">
        <v>28</v>
      </c>
      <c r="TK145" s="48" t="str">
        <f>IF(COUNTIF(TJ2:TJ144,TJ145)&gt;0,"R","")</f>
        <v>R</v>
      </c>
      <c r="TL145" s="46">
        <f t="shared" si="2088"/>
        <v>1</v>
      </c>
      <c r="TM145" s="6">
        <f t="shared" si="2768"/>
        <v>85</v>
      </c>
      <c r="TN145" s="6">
        <f t="shared" si="2476"/>
        <v>-85</v>
      </c>
      <c r="TO145" s="7">
        <f t="shared" si="2477"/>
        <v>-665</v>
      </c>
      <c r="TP145"/>
      <c r="TQ145"/>
      <c r="TR145"/>
      <c r="TT145" s="5">
        <f t="shared" si="2259"/>
        <v>144</v>
      </c>
      <c r="TU145" s="57">
        <v>0</v>
      </c>
      <c r="TV145" s="48" t="str">
        <f>IF(COUNTIF(TU2:TU144,TU145)&gt;0,"R","")</f>
        <v>R</v>
      </c>
      <c r="TW145" s="46">
        <f t="shared" si="2089"/>
        <v>1</v>
      </c>
      <c r="TX145" s="6">
        <f t="shared" si="2769"/>
        <v>83</v>
      </c>
      <c r="TY145" s="6">
        <f t="shared" si="2478"/>
        <v>-83</v>
      </c>
      <c r="TZ145" s="7">
        <f t="shared" si="2479"/>
        <v>-371</v>
      </c>
      <c r="UA145"/>
      <c r="UB145"/>
      <c r="UC145"/>
      <c r="UE145" s="5">
        <f t="shared" si="2260"/>
        <v>144</v>
      </c>
      <c r="UF145" s="57">
        <v>29</v>
      </c>
      <c r="UG145" s="48" t="str">
        <f>IF(COUNTIF(UF2:UF144,UF145)&gt;0,"R","")</f>
        <v>R</v>
      </c>
      <c r="UH145" s="46">
        <f t="shared" si="2090"/>
        <v>2</v>
      </c>
      <c r="UI145" s="6">
        <f t="shared" si="2770"/>
        <v>89</v>
      </c>
      <c r="UJ145" s="6">
        <f t="shared" si="2480"/>
        <v>-178</v>
      </c>
      <c r="UK145" s="7">
        <f t="shared" si="2481"/>
        <v>-5816</v>
      </c>
      <c r="UL145"/>
      <c r="UM145"/>
      <c r="UN145"/>
      <c r="UP145" s="5">
        <f t="shared" si="2261"/>
        <v>144</v>
      </c>
      <c r="UQ145" s="57">
        <v>16</v>
      </c>
      <c r="UR145" s="48" t="str">
        <f>IF(COUNTIF(UQ2:UQ144,UQ145)&gt;0,"R","")</f>
        <v>R</v>
      </c>
      <c r="US145" s="46">
        <f t="shared" si="2091"/>
        <v>1</v>
      </c>
      <c r="UT145" s="6">
        <f t="shared" si="2771"/>
        <v>82</v>
      </c>
      <c r="UU145" s="6">
        <f t="shared" si="2482"/>
        <v>-82</v>
      </c>
      <c r="UV145" s="7">
        <f t="shared" si="2483"/>
        <v>-220</v>
      </c>
      <c r="UW145"/>
      <c r="UX145"/>
      <c r="UY145"/>
      <c r="VA145" s="5">
        <f t="shared" si="2262"/>
        <v>144</v>
      </c>
      <c r="VB145" s="57">
        <v>13</v>
      </c>
      <c r="VC145" s="48" t="str">
        <f>IF(COUNTIF(VB2:VB144,VB145)&gt;0,"R","")</f>
        <v>R</v>
      </c>
      <c r="VD145" s="46">
        <f t="shared" si="2092"/>
        <v>3</v>
      </c>
      <c r="VE145" s="6">
        <f t="shared" si="2772"/>
        <v>92</v>
      </c>
      <c r="VF145" s="6">
        <f t="shared" si="2484"/>
        <v>-276</v>
      </c>
      <c r="VG145" s="7">
        <f t="shared" si="2485"/>
        <v>-11499</v>
      </c>
      <c r="VH145"/>
      <c r="VI145"/>
      <c r="VJ145"/>
      <c r="VL145" s="5">
        <f t="shared" si="2263"/>
        <v>144</v>
      </c>
      <c r="VM145" s="57">
        <v>7</v>
      </c>
      <c r="VN145" s="48" t="str">
        <f>IF(COUNTIF(VM2:VM144,VM145)&gt;0,"R","")</f>
        <v>R</v>
      </c>
      <c r="VO145" s="46">
        <f t="shared" si="2093"/>
        <v>0</v>
      </c>
      <c r="VP145" s="6">
        <f t="shared" si="2773"/>
        <v>87</v>
      </c>
      <c r="VQ145" s="6">
        <f t="shared" si="2486"/>
        <v>0</v>
      </c>
      <c r="VR145" s="7">
        <f t="shared" si="2487"/>
        <v>2950</v>
      </c>
      <c r="VS145"/>
      <c r="VT145"/>
      <c r="VU145"/>
      <c r="VW145" s="5">
        <f t="shared" si="2264"/>
        <v>144</v>
      </c>
      <c r="VX145" s="57">
        <v>18</v>
      </c>
      <c r="VY145" s="48" t="str">
        <f>IF(COUNTIF(VX2:VX144,VX145)&gt;0,"R","")</f>
        <v>R</v>
      </c>
      <c r="VZ145" s="46">
        <f t="shared" si="2094"/>
        <v>1</v>
      </c>
      <c r="WA145" s="6">
        <f t="shared" si="2774"/>
        <v>91</v>
      </c>
      <c r="WB145" s="6">
        <f t="shared" si="2488"/>
        <v>-91</v>
      </c>
      <c r="WC145" s="7">
        <f t="shared" si="2489"/>
        <v>-2202</v>
      </c>
      <c r="WD145"/>
      <c r="WE145"/>
      <c r="WF145"/>
      <c r="WH145" s="5">
        <f t="shared" si="2265"/>
        <v>144</v>
      </c>
      <c r="WI145" s="57">
        <v>16</v>
      </c>
      <c r="WJ145" s="48" t="str">
        <f>IF(COUNTIF(WI2:WI144,WI145)&gt;0,"R","")</f>
        <v>R</v>
      </c>
      <c r="WK145" s="46">
        <f t="shared" si="2095"/>
        <v>0</v>
      </c>
      <c r="WL145" s="6">
        <f t="shared" si="2775"/>
        <v>89</v>
      </c>
      <c r="WM145" s="6">
        <f t="shared" si="2490"/>
        <v>0</v>
      </c>
      <c r="WN145" s="7">
        <f t="shared" si="2491"/>
        <v>1306</v>
      </c>
      <c r="WO145"/>
      <c r="WP145"/>
      <c r="WQ145"/>
      <c r="WS145" s="5">
        <f t="shared" si="2266"/>
        <v>144</v>
      </c>
      <c r="WT145" s="57">
        <v>7</v>
      </c>
      <c r="WU145" s="48" t="str">
        <f>IF(COUNTIF(WT2:WT144,WT145)&gt;0,"R","")</f>
        <v>R</v>
      </c>
      <c r="WV145" s="46">
        <f t="shared" si="2096"/>
        <v>2</v>
      </c>
      <c r="WW145" s="6">
        <f t="shared" si="2776"/>
        <v>91</v>
      </c>
      <c r="WX145" s="6">
        <f t="shared" si="2492"/>
        <v>-182</v>
      </c>
      <c r="WY145" s="7">
        <f t="shared" si="2493"/>
        <v>-5784</v>
      </c>
      <c r="WZ145"/>
      <c r="XA145"/>
      <c r="XB145"/>
      <c r="XD145" s="5">
        <f t="shared" si="2267"/>
        <v>144</v>
      </c>
      <c r="XE145" s="57">
        <v>21</v>
      </c>
      <c r="XF145" s="48" t="str">
        <f>IF(COUNTIF(XE2:XE144,XE145)&gt;0,"R","")</f>
        <v>R</v>
      </c>
      <c r="XG145" s="46">
        <f t="shared" si="2097"/>
        <v>1</v>
      </c>
      <c r="XH145" s="6">
        <f t="shared" si="2777"/>
        <v>85</v>
      </c>
      <c r="XI145" s="6">
        <f t="shared" si="2494"/>
        <v>-85</v>
      </c>
      <c r="XJ145" s="7">
        <f t="shared" si="2495"/>
        <v>-759</v>
      </c>
      <c r="XK145"/>
      <c r="XL145"/>
      <c r="XM145"/>
      <c r="XO145" s="5">
        <f t="shared" si="2268"/>
        <v>144</v>
      </c>
      <c r="XP145" s="57">
        <v>29</v>
      </c>
      <c r="XQ145" s="48" t="str">
        <f>IF(COUNTIF(XP2:XP144,XP145)&gt;0,"R","")</f>
        <v>R</v>
      </c>
      <c r="XR145" s="46">
        <f t="shared" si="2098"/>
        <v>1</v>
      </c>
      <c r="XS145" s="6">
        <f t="shared" si="2778"/>
        <v>86</v>
      </c>
      <c r="XT145" s="6">
        <f t="shared" si="2496"/>
        <v>-86</v>
      </c>
      <c r="XU145" s="7">
        <f t="shared" si="2497"/>
        <v>-1159</v>
      </c>
      <c r="XV145"/>
      <c r="XW145"/>
      <c r="XX145"/>
      <c r="XZ145" s="5">
        <f t="shared" si="2269"/>
        <v>144</v>
      </c>
      <c r="YA145" s="57">
        <v>8</v>
      </c>
      <c r="YB145" s="48" t="str">
        <f>IF(COUNTIF(YA2:YA144,YA145)&gt;0,"R","")</f>
        <v>R</v>
      </c>
      <c r="YC145" s="46">
        <f t="shared" si="2099"/>
        <v>1</v>
      </c>
      <c r="YD145" s="6">
        <f t="shared" si="2779"/>
        <v>83</v>
      </c>
      <c r="YE145" s="6">
        <f t="shared" si="2498"/>
        <v>-83</v>
      </c>
      <c r="YF145" s="7">
        <f t="shared" si="2499"/>
        <v>-680</v>
      </c>
      <c r="YG145"/>
      <c r="YH145"/>
      <c r="YI145"/>
      <c r="YK145" s="5">
        <f t="shared" si="2270"/>
        <v>144</v>
      </c>
      <c r="YL145" s="57">
        <v>30</v>
      </c>
      <c r="YM145" s="48" t="str">
        <f>IF(COUNTIF(YL2:YL144,YL145)&gt;0,"R","")</f>
        <v>R</v>
      </c>
      <c r="YN145" s="46">
        <f t="shared" si="2100"/>
        <v>0</v>
      </c>
      <c r="YO145" s="6">
        <f t="shared" si="2780"/>
        <v>82</v>
      </c>
      <c r="YP145" s="6">
        <f t="shared" si="2500"/>
        <v>0</v>
      </c>
      <c r="YQ145" s="7">
        <f t="shared" si="2501"/>
        <v>2904</v>
      </c>
      <c r="YR145"/>
      <c r="YS145"/>
      <c r="YT145"/>
      <c r="YU145"/>
      <c r="YV145" s="5">
        <f t="shared" si="2271"/>
        <v>144</v>
      </c>
      <c r="YW145" s="57">
        <v>15</v>
      </c>
      <c r="YX145" s="48" t="str">
        <f>IF(COUNTIF(YW2:YW144,YW145)&gt;0,"R","")</f>
        <v>R</v>
      </c>
      <c r="YY145" s="46">
        <f t="shared" si="2101"/>
        <v>0</v>
      </c>
      <c r="YZ145" s="6">
        <f t="shared" si="2781"/>
        <v>82</v>
      </c>
      <c r="ZA145" s="6">
        <f t="shared" si="2502"/>
        <v>0</v>
      </c>
      <c r="ZB145" s="7">
        <f t="shared" si="2503"/>
        <v>3454</v>
      </c>
      <c r="ZC145"/>
      <c r="ZD145"/>
      <c r="ZE145"/>
      <c r="ZG145" s="5">
        <f t="shared" si="2272"/>
        <v>144</v>
      </c>
      <c r="ZH145" s="57">
        <v>11</v>
      </c>
      <c r="ZI145" s="48" t="str">
        <f>IF(COUNTIF(ZH2:ZH144,ZH145)&gt;0,"R","")</f>
        <v>R</v>
      </c>
      <c r="ZJ145" s="46">
        <f t="shared" si="2102"/>
        <v>0</v>
      </c>
      <c r="ZK145" s="6">
        <f t="shared" si="2782"/>
        <v>83</v>
      </c>
      <c r="ZL145" s="6">
        <f t="shared" si="2504"/>
        <v>0</v>
      </c>
      <c r="ZM145" s="7">
        <f t="shared" si="2505"/>
        <v>3125</v>
      </c>
      <c r="ZN145"/>
      <c r="ZO145"/>
      <c r="ZP145"/>
      <c r="ZR145" s="5">
        <f t="shared" si="2273"/>
        <v>144</v>
      </c>
      <c r="ZS145" s="57">
        <v>12</v>
      </c>
      <c r="ZT145" s="48" t="str">
        <f>IF(COUNTIF(ZS2:ZS144,ZS145)&gt;0,"R","")</f>
        <v>R</v>
      </c>
      <c r="ZU145" s="46">
        <f t="shared" si="2103"/>
        <v>1</v>
      </c>
      <c r="ZV145" s="6">
        <f t="shared" si="2783"/>
        <v>88</v>
      </c>
      <c r="ZW145" s="6">
        <f t="shared" si="2506"/>
        <v>-88</v>
      </c>
      <c r="ZX145" s="7">
        <f t="shared" si="2507"/>
        <v>-1470</v>
      </c>
      <c r="ZY145"/>
      <c r="ZZ145"/>
      <c r="AAA145"/>
      <c r="AAC145" s="5">
        <f t="shared" si="2274"/>
        <v>144</v>
      </c>
      <c r="AAD145" s="57">
        <v>26</v>
      </c>
      <c r="AAE145" s="48" t="str">
        <f>IF(COUNTIF(AAD2:AAD144,AAD145)&gt;0,"R","")</f>
        <v>R</v>
      </c>
      <c r="AAF145" s="46">
        <f t="shared" si="2104"/>
        <v>1</v>
      </c>
      <c r="AAG145" s="6">
        <f t="shared" si="2784"/>
        <v>86</v>
      </c>
      <c r="AAH145" s="6">
        <f t="shared" si="2508"/>
        <v>-86</v>
      </c>
      <c r="AAI145" s="7">
        <f t="shared" si="2509"/>
        <v>-2097</v>
      </c>
      <c r="AAJ145"/>
      <c r="AAK145"/>
      <c r="AAL145"/>
      <c r="AAN145" s="5">
        <f t="shared" si="2275"/>
        <v>144</v>
      </c>
      <c r="AAO145" s="57">
        <v>35</v>
      </c>
      <c r="AAP145" s="48" t="str">
        <f>IF(COUNTIF(AAO2:AAO144,AAO145)&gt;0,"R","")</f>
        <v>R</v>
      </c>
      <c r="AAQ145" s="46">
        <f t="shared" si="2105"/>
        <v>0</v>
      </c>
      <c r="AAR145" s="6">
        <f t="shared" si="2785"/>
        <v>85</v>
      </c>
      <c r="AAS145" s="6">
        <f t="shared" si="2510"/>
        <v>0</v>
      </c>
      <c r="AAT145" s="7">
        <f t="shared" si="2511"/>
        <v>1186</v>
      </c>
      <c r="AAU145"/>
      <c r="AAV145"/>
      <c r="AAW145"/>
      <c r="AAY145" s="5">
        <f t="shared" si="2276"/>
        <v>144</v>
      </c>
      <c r="AAZ145" s="57">
        <v>32</v>
      </c>
      <c r="ABA145" s="48" t="str">
        <f>IF(COUNTIF(AAZ2:AAZ144,AAZ145)&gt;0,"R","")</f>
        <v>R</v>
      </c>
      <c r="ABB145" s="46">
        <f t="shared" si="2106"/>
        <v>0</v>
      </c>
      <c r="ABC145" s="6">
        <f t="shared" si="2786"/>
        <v>87</v>
      </c>
      <c r="ABD145" s="6">
        <f t="shared" si="2512"/>
        <v>0</v>
      </c>
      <c r="ABE145" s="7">
        <f t="shared" si="2513"/>
        <v>3094</v>
      </c>
      <c r="ABF145"/>
      <c r="ABG145"/>
      <c r="ABH145"/>
      <c r="ABJ145" s="5">
        <f t="shared" si="2277"/>
        <v>144</v>
      </c>
      <c r="ABK145" s="57">
        <v>9</v>
      </c>
      <c r="ABL145" s="48" t="str">
        <f>IF(COUNTIF(ABK2:ABK144,ABK145)&gt;0,"R","")</f>
        <v>R</v>
      </c>
      <c r="ABM145" s="46">
        <f t="shared" si="2107"/>
        <v>0</v>
      </c>
      <c r="ABN145" s="6">
        <f t="shared" si="2787"/>
        <v>81</v>
      </c>
      <c r="ABO145" s="6">
        <f t="shared" si="2514"/>
        <v>0</v>
      </c>
      <c r="ABP145" s="7">
        <f t="shared" si="2515"/>
        <v>3741</v>
      </c>
      <c r="ABQ145"/>
      <c r="ABR145"/>
      <c r="ABS145"/>
      <c r="ABU145" s="5">
        <f t="shared" si="2278"/>
        <v>144</v>
      </c>
      <c r="ABV145" s="57">
        <v>25</v>
      </c>
      <c r="ABW145" s="48" t="str">
        <f>IF(COUNTIF(ABV2:ABV144,ABV145)&gt;0,"R","")</f>
        <v>R</v>
      </c>
      <c r="ABX145" s="46">
        <f t="shared" si="2108"/>
        <v>0</v>
      </c>
      <c r="ABY145" s="6">
        <f t="shared" si="2788"/>
        <v>84</v>
      </c>
      <c r="ABZ145" s="6">
        <f t="shared" si="2516"/>
        <v>0</v>
      </c>
      <c r="ACA145" s="7">
        <f t="shared" si="2517"/>
        <v>3435</v>
      </c>
      <c r="ACB145"/>
      <c r="ACC145"/>
      <c r="ACD145"/>
      <c r="ACF145" s="5">
        <f t="shared" si="2279"/>
        <v>144</v>
      </c>
      <c r="ACG145" s="57">
        <v>2</v>
      </c>
      <c r="ACH145" s="48" t="str">
        <f>IF(COUNTIF(ACG2:ACG144,ACG145)&gt;0,"R","")</f>
        <v>R</v>
      </c>
      <c r="ACI145" s="46">
        <f t="shared" si="2109"/>
        <v>0</v>
      </c>
      <c r="ACJ145" s="6">
        <f t="shared" si="2789"/>
        <v>85</v>
      </c>
      <c r="ACK145" s="6">
        <f t="shared" si="2518"/>
        <v>0</v>
      </c>
      <c r="ACL145" s="7">
        <f t="shared" si="2519"/>
        <v>3888</v>
      </c>
      <c r="ACM145"/>
      <c r="ACN145"/>
      <c r="ACO145"/>
      <c r="ACQ145" s="5">
        <f t="shared" si="2280"/>
        <v>144</v>
      </c>
      <c r="ACR145" s="57">
        <v>31</v>
      </c>
      <c r="ACS145" s="48" t="str">
        <f>IF(COUNTIF(ACR2:ACR144,ACR145)&gt;0,"R","")</f>
        <v>R</v>
      </c>
      <c r="ACT145" s="46">
        <f t="shared" si="2110"/>
        <v>0</v>
      </c>
      <c r="ACU145" s="6">
        <f t="shared" si="2790"/>
        <v>82</v>
      </c>
      <c r="ACV145" s="6">
        <f t="shared" si="2520"/>
        <v>0</v>
      </c>
      <c r="ACW145" s="7">
        <f t="shared" si="2521"/>
        <v>3476</v>
      </c>
      <c r="ACX145"/>
      <c r="ACY145"/>
      <c r="ACZ145"/>
      <c r="ADB145" s="5">
        <f t="shared" si="2281"/>
        <v>144</v>
      </c>
      <c r="ADC145" s="57">
        <v>32</v>
      </c>
      <c r="ADD145" s="48" t="str">
        <f>IF(COUNTIF(ADC2:ADC144,ADC145)&gt;0,"R","")</f>
        <v>R</v>
      </c>
      <c r="ADE145" s="46">
        <f t="shared" si="2111"/>
        <v>1</v>
      </c>
      <c r="ADF145" s="6">
        <f t="shared" si="2791"/>
        <v>88</v>
      </c>
      <c r="ADG145" s="6">
        <f t="shared" si="2522"/>
        <v>-88</v>
      </c>
      <c r="ADH145" s="7">
        <f t="shared" si="2523"/>
        <v>-679</v>
      </c>
      <c r="ADI145"/>
      <c r="ADJ145"/>
      <c r="ADK145"/>
      <c r="ADM145" s="5">
        <f t="shared" si="2282"/>
        <v>144</v>
      </c>
      <c r="ADN145" s="57">
        <v>10</v>
      </c>
      <c r="ADO145" s="48" t="str">
        <f>IF(COUNTIF(ADN2:ADN144,ADN145)&gt;0,"R","")</f>
        <v>R</v>
      </c>
      <c r="ADP145" s="46">
        <f t="shared" si="2112"/>
        <v>2</v>
      </c>
      <c r="ADQ145" s="6">
        <f t="shared" si="2792"/>
        <v>85</v>
      </c>
      <c r="ADR145" s="6">
        <f t="shared" si="2524"/>
        <v>-170</v>
      </c>
      <c r="ADS145" s="7">
        <f t="shared" si="2525"/>
        <v>-4570</v>
      </c>
      <c r="ADT145"/>
      <c r="ADU145"/>
      <c r="ADV145"/>
      <c r="ADX145" s="5">
        <f t="shared" si="2283"/>
        <v>144</v>
      </c>
      <c r="ADY145" s="57">
        <v>31</v>
      </c>
      <c r="ADZ145" s="48" t="str">
        <f>IF(COUNTIF(ADY2:ADY144,ADY145)&gt;0,"R","")</f>
        <v>R</v>
      </c>
      <c r="AEA145" s="46">
        <f t="shared" si="2113"/>
        <v>2</v>
      </c>
      <c r="AEB145" s="6">
        <f t="shared" si="2793"/>
        <v>94</v>
      </c>
      <c r="AEC145" s="6">
        <f t="shared" si="2526"/>
        <v>-188</v>
      </c>
      <c r="AED145" s="7">
        <f t="shared" si="2527"/>
        <v>-7695</v>
      </c>
      <c r="AEE145"/>
      <c r="AEF145"/>
      <c r="AEG145"/>
      <c r="AEI145" s="5">
        <f t="shared" si="2284"/>
        <v>144</v>
      </c>
      <c r="AEJ145" s="57">
        <v>9</v>
      </c>
      <c r="AEK145" s="48" t="str">
        <f>IF(COUNTIF(AEJ2:AEJ144,AEJ145)&gt;0,"R","")</f>
        <v>R</v>
      </c>
      <c r="AEL145" s="46">
        <f t="shared" si="2114"/>
        <v>0</v>
      </c>
      <c r="AEM145" s="6">
        <f t="shared" si="2794"/>
        <v>78</v>
      </c>
      <c r="AEN145" s="6">
        <f t="shared" si="2528"/>
        <v>0</v>
      </c>
      <c r="AEO145" s="7">
        <f t="shared" si="2529"/>
        <v>3131</v>
      </c>
      <c r="AEP145"/>
      <c r="AEQ145"/>
      <c r="AER145"/>
      <c r="AET145" s="5">
        <f t="shared" si="2285"/>
        <v>144</v>
      </c>
      <c r="AEU145" s="57">
        <v>23</v>
      </c>
      <c r="AEV145" s="48" t="str">
        <f>IF(COUNTIF(AEU2:AEU144,AEU145)&gt;0,"R","")</f>
        <v>R</v>
      </c>
      <c r="AEW145" s="46">
        <f t="shared" si="2115"/>
        <v>0</v>
      </c>
      <c r="AEX145" s="6">
        <f t="shared" si="2795"/>
        <v>88</v>
      </c>
      <c r="AEY145" s="6">
        <f t="shared" si="2530"/>
        <v>0</v>
      </c>
      <c r="AEZ145" s="7">
        <f t="shared" si="2531"/>
        <v>2852</v>
      </c>
      <c r="AFA145"/>
      <c r="AFB145"/>
      <c r="AFC145"/>
      <c r="AFE145" s="5">
        <f t="shared" si="2286"/>
        <v>144</v>
      </c>
      <c r="AFF145" s="57">
        <v>19</v>
      </c>
      <c r="AFG145" s="48" t="str">
        <f>IF(COUNTIF(AFF2:AFF144,AFF145)&gt;0,"R","")</f>
        <v>R</v>
      </c>
      <c r="AFH145" s="46">
        <f t="shared" si="2116"/>
        <v>0</v>
      </c>
      <c r="AFI145" s="6">
        <f t="shared" si="2796"/>
        <v>84</v>
      </c>
      <c r="AFJ145" s="6">
        <f t="shared" si="2532"/>
        <v>0</v>
      </c>
      <c r="AFK145" s="7">
        <f t="shared" si="2533"/>
        <v>3097</v>
      </c>
      <c r="AFL145"/>
      <c r="AFM145"/>
      <c r="AFN145"/>
      <c r="AFP145" s="5">
        <f t="shared" si="2287"/>
        <v>144</v>
      </c>
      <c r="AFQ145" s="57">
        <v>14</v>
      </c>
      <c r="AFR145" s="48" t="str">
        <f>IF(COUNTIF(AFQ2:AFQ144,AFQ145)&gt;0,"R","")</f>
        <v>R</v>
      </c>
      <c r="AFS145" s="46">
        <f t="shared" si="2117"/>
        <v>0</v>
      </c>
      <c r="AFT145" s="6">
        <f t="shared" si="2797"/>
        <v>86</v>
      </c>
      <c r="AFU145" s="6">
        <f t="shared" si="2534"/>
        <v>0</v>
      </c>
      <c r="AFV145" s="7">
        <f t="shared" si="2535"/>
        <v>1563</v>
      </c>
      <c r="AFW145"/>
      <c r="AFX145"/>
      <c r="AFY145"/>
      <c r="AGA145" s="5">
        <f t="shared" si="2288"/>
        <v>144</v>
      </c>
      <c r="AGB145" s="57">
        <v>16</v>
      </c>
      <c r="AGC145" s="48" t="str">
        <f>IF(COUNTIF(AGB2:AGB144,AGB145)&gt;0,"R","")</f>
        <v>R</v>
      </c>
      <c r="AGD145" s="46">
        <f t="shared" si="2118"/>
        <v>1</v>
      </c>
      <c r="AGE145" s="6">
        <f t="shared" si="2798"/>
        <v>79</v>
      </c>
      <c r="AGF145" s="6">
        <f t="shared" si="2536"/>
        <v>-79</v>
      </c>
      <c r="AGG145" s="7">
        <f t="shared" si="2537"/>
        <v>-1239</v>
      </c>
      <c r="AGH145"/>
      <c r="AGI145"/>
      <c r="AGJ145"/>
      <c r="AGL145" s="5">
        <f t="shared" si="2289"/>
        <v>144</v>
      </c>
      <c r="AGM145" s="57">
        <v>17</v>
      </c>
      <c r="AGN145" s="48" t="str">
        <f>IF(COUNTIF(AGM2:AGM144,AGM145)&gt;0,"R","")</f>
        <v>R</v>
      </c>
      <c r="AGO145" s="46">
        <f t="shared" si="2119"/>
        <v>0</v>
      </c>
      <c r="AGP145" s="6">
        <f t="shared" si="2799"/>
        <v>87</v>
      </c>
      <c r="AGQ145" s="6">
        <f t="shared" si="2538"/>
        <v>0</v>
      </c>
      <c r="AGR145" s="7">
        <f t="shared" si="2539"/>
        <v>3640</v>
      </c>
      <c r="AGS145"/>
      <c r="AGT145"/>
      <c r="AGU145"/>
      <c r="AGW145" s="5">
        <f t="shared" si="2290"/>
        <v>144</v>
      </c>
      <c r="AGX145" s="57">
        <v>16</v>
      </c>
      <c r="AGY145" s="48" t="str">
        <f>IF(COUNTIF(AGX2:AGX144,AGX145)&gt;0,"R","")</f>
        <v>R</v>
      </c>
      <c r="AGZ145" s="46">
        <f t="shared" si="2120"/>
        <v>2</v>
      </c>
      <c r="AHA145" s="6">
        <f t="shared" si="2800"/>
        <v>87</v>
      </c>
      <c r="AHB145" s="6">
        <f t="shared" si="2540"/>
        <v>-174</v>
      </c>
      <c r="AHC145" s="7">
        <f t="shared" si="2541"/>
        <v>-5890</v>
      </c>
      <c r="AHD145"/>
      <c r="AHE145"/>
      <c r="AHF145"/>
      <c r="AHH145" s="5">
        <f t="shared" si="2291"/>
        <v>144</v>
      </c>
      <c r="AHI145" s="57">
        <v>8</v>
      </c>
      <c r="AHJ145" s="48" t="str">
        <f>IF(COUNTIF(AHI2:AHI144,AHI145)&gt;0,"R","")</f>
        <v>R</v>
      </c>
      <c r="AHK145" s="46">
        <f t="shared" si="2121"/>
        <v>2</v>
      </c>
      <c r="AHL145" s="6">
        <f t="shared" si="2801"/>
        <v>84</v>
      </c>
      <c r="AHM145" s="6">
        <f t="shared" si="2542"/>
        <v>-168</v>
      </c>
      <c r="AHN145" s="7">
        <f t="shared" si="2543"/>
        <v>-5968</v>
      </c>
      <c r="AHO145"/>
      <c r="AHP145"/>
      <c r="AHQ145"/>
      <c r="AHS145" s="5">
        <f t="shared" si="2292"/>
        <v>144</v>
      </c>
      <c r="AHT145" s="57">
        <v>16</v>
      </c>
      <c r="AHU145" s="48" t="str">
        <f>IF(COUNTIF(AHT2:AHT144,AHT145)&gt;0,"R","")</f>
        <v>R</v>
      </c>
      <c r="AHV145" s="46">
        <f t="shared" si="2122"/>
        <v>0</v>
      </c>
      <c r="AHW145" s="6">
        <f t="shared" si="2802"/>
        <v>82</v>
      </c>
      <c r="AHX145" s="6">
        <f t="shared" si="2544"/>
        <v>0</v>
      </c>
      <c r="AHY145" s="7">
        <f t="shared" si="2545"/>
        <v>1188</v>
      </c>
      <c r="AHZ145"/>
      <c r="AIA145"/>
      <c r="AIB145"/>
      <c r="AID145" s="5">
        <f t="shared" si="2293"/>
        <v>144</v>
      </c>
      <c r="AIE145" s="57">
        <v>33</v>
      </c>
      <c r="AIF145" s="48" t="str">
        <f>IF(COUNTIF(AIE2:AIE144,AIE145)&gt;0,"R","")</f>
        <v>R</v>
      </c>
      <c r="AIG145" s="46">
        <f t="shared" si="2123"/>
        <v>0</v>
      </c>
      <c r="AIH145" s="6">
        <f t="shared" si="2803"/>
        <v>85</v>
      </c>
      <c r="AII145" s="6">
        <f t="shared" si="2546"/>
        <v>0</v>
      </c>
      <c r="AIJ145" s="7">
        <f t="shared" si="2547"/>
        <v>4132</v>
      </c>
      <c r="AIK145"/>
      <c r="AIL145"/>
      <c r="AIM145"/>
      <c r="AIO145" s="5">
        <f t="shared" si="2294"/>
        <v>144</v>
      </c>
      <c r="AIP145" s="57">
        <v>29</v>
      </c>
      <c r="AIQ145" s="48" t="str">
        <f>IF(COUNTIF(AIP2:AIP144,AIP145)&gt;0,"R","")</f>
        <v>R</v>
      </c>
      <c r="AIR145" s="46">
        <f t="shared" si="2124"/>
        <v>2</v>
      </c>
      <c r="AIS145" s="6">
        <f t="shared" si="2804"/>
        <v>87</v>
      </c>
      <c r="AIT145" s="6">
        <f t="shared" si="2548"/>
        <v>-174</v>
      </c>
      <c r="AIU145" s="7">
        <f t="shared" si="2549"/>
        <v>-6148</v>
      </c>
      <c r="AIV145"/>
      <c r="AIW145"/>
      <c r="AIX145"/>
      <c r="AIZ145" s="5">
        <f t="shared" si="2295"/>
        <v>144</v>
      </c>
      <c r="AJA145" s="57">
        <v>18</v>
      </c>
      <c r="AJB145" s="48" t="str">
        <f>IF(COUNTIF(AJA2:AJA144,AJA145)&gt;0,"R","")</f>
        <v>R</v>
      </c>
      <c r="AJC145" s="46">
        <f t="shared" si="2125"/>
        <v>0</v>
      </c>
      <c r="AJD145" s="6">
        <f t="shared" si="2805"/>
        <v>89</v>
      </c>
      <c r="AJE145" s="6">
        <f t="shared" si="2550"/>
        <v>0</v>
      </c>
      <c r="AJF145" s="7">
        <f t="shared" si="2551"/>
        <v>2071</v>
      </c>
      <c r="AJG145"/>
      <c r="AJH145"/>
      <c r="AJI145"/>
      <c r="AJK145" s="5">
        <f t="shared" si="2296"/>
        <v>144</v>
      </c>
      <c r="AJL145" s="57">
        <v>21</v>
      </c>
      <c r="AJM145" s="48" t="str">
        <f>IF(COUNTIF(AJL2:AJL144,AJL145)&gt;0,"R","")</f>
        <v>R</v>
      </c>
      <c r="AJN145" s="46">
        <f t="shared" si="2126"/>
        <v>0</v>
      </c>
      <c r="AJO145" s="6">
        <f t="shared" si="2806"/>
        <v>86</v>
      </c>
      <c r="AJP145" s="6">
        <f t="shared" si="2552"/>
        <v>0</v>
      </c>
      <c r="AJQ145" s="7">
        <f t="shared" si="2553"/>
        <v>3480</v>
      </c>
      <c r="AJR145"/>
      <c r="AJS145"/>
      <c r="AJT145"/>
      <c r="AJV145" s="5">
        <f t="shared" si="2297"/>
        <v>144</v>
      </c>
      <c r="AJW145" s="57">
        <v>30</v>
      </c>
      <c r="AJX145" s="48" t="str">
        <f>IF(COUNTIF(AJW2:AJW144,AJW145)&gt;0,"R","")</f>
        <v>R</v>
      </c>
      <c r="AJY145" s="46">
        <f t="shared" si="2127"/>
        <v>0</v>
      </c>
      <c r="AJZ145" s="6">
        <f t="shared" si="2807"/>
        <v>85</v>
      </c>
      <c r="AKA145" s="6">
        <f t="shared" si="2554"/>
        <v>0</v>
      </c>
      <c r="AKB145" s="7">
        <f t="shared" si="2555"/>
        <v>3073</v>
      </c>
      <c r="AKC145"/>
      <c r="AKD145"/>
      <c r="AKE145"/>
      <c r="AKG145" s="5">
        <f t="shared" si="2298"/>
        <v>144</v>
      </c>
      <c r="AKH145" s="57">
        <v>34</v>
      </c>
      <c r="AKI145" s="48" t="str">
        <f>IF(COUNTIF(AKH2:AKH144,AKH145)&gt;0,"R","")</f>
        <v>R</v>
      </c>
      <c r="AKJ145" s="46">
        <f t="shared" si="2128"/>
        <v>1</v>
      </c>
      <c r="AKK145" s="6">
        <f t="shared" si="2808"/>
        <v>84</v>
      </c>
      <c r="AKL145" s="6">
        <f t="shared" si="2556"/>
        <v>-84</v>
      </c>
      <c r="AKM145" s="7">
        <f t="shared" si="2557"/>
        <v>-1722</v>
      </c>
      <c r="AKN145"/>
      <c r="AKO145"/>
      <c r="AKP145"/>
      <c r="AKR145" s="5">
        <f t="shared" si="2299"/>
        <v>144</v>
      </c>
      <c r="AKS145" s="57">
        <v>31</v>
      </c>
      <c r="AKT145" s="48" t="str">
        <f>IF(COUNTIF(AKS2:AKS144,AKS145)&gt;0,"R","")</f>
        <v>R</v>
      </c>
      <c r="AKU145" s="46">
        <f t="shared" si="2129"/>
        <v>1</v>
      </c>
      <c r="AKV145" s="6">
        <f t="shared" si="2809"/>
        <v>92</v>
      </c>
      <c r="AKW145" s="6">
        <f t="shared" si="2558"/>
        <v>-92</v>
      </c>
      <c r="AKX145" s="7">
        <f t="shared" si="2559"/>
        <v>-1517</v>
      </c>
      <c r="AKY145"/>
      <c r="AKZ145"/>
      <c r="ALA145"/>
      <c r="ALC145" s="5">
        <f t="shared" si="2300"/>
        <v>144</v>
      </c>
      <c r="ALD145" s="57">
        <v>34</v>
      </c>
      <c r="ALE145" s="48" t="str">
        <f>IF(COUNTIF(ALD2:ALD144,ALD145)&gt;0,"R","")</f>
        <v>R</v>
      </c>
      <c r="ALF145" s="46">
        <f t="shared" si="2130"/>
        <v>0</v>
      </c>
      <c r="ALG145" s="6">
        <f t="shared" si="2810"/>
        <v>81</v>
      </c>
      <c r="ALH145" s="6">
        <f t="shared" si="2560"/>
        <v>0</v>
      </c>
      <c r="ALI145" s="7">
        <f t="shared" si="2561"/>
        <v>3059</v>
      </c>
      <c r="ALJ145"/>
      <c r="ALK145"/>
      <c r="ALL145"/>
      <c r="ALN145" s="5">
        <f t="shared" si="2301"/>
        <v>144</v>
      </c>
      <c r="ALO145" s="57">
        <v>27</v>
      </c>
      <c r="ALP145" s="48" t="str">
        <f>IF(COUNTIF(ALO2:ALO144,ALO145)&gt;0,"R","")</f>
        <v>R</v>
      </c>
      <c r="ALQ145" s="46">
        <f t="shared" si="2131"/>
        <v>1</v>
      </c>
      <c r="ALR145" s="6">
        <f t="shared" si="2811"/>
        <v>82</v>
      </c>
      <c r="ALS145" s="6">
        <f t="shared" si="2562"/>
        <v>-82</v>
      </c>
      <c r="ALT145" s="7">
        <f t="shared" si="2563"/>
        <v>-305</v>
      </c>
      <c r="ALU145"/>
      <c r="ALV145"/>
      <c r="ALW145"/>
      <c r="ALY145" s="5">
        <f t="shared" si="2302"/>
        <v>144</v>
      </c>
      <c r="ALZ145" s="57">
        <v>12</v>
      </c>
      <c r="AMA145" s="48" t="str">
        <f>IF(COUNTIF(ALZ2:ALZ144,ALZ145)&gt;0,"R","")</f>
        <v>R</v>
      </c>
      <c r="AMB145" s="46">
        <f t="shared" si="2132"/>
        <v>0</v>
      </c>
      <c r="AMC145" s="6">
        <f t="shared" si="2812"/>
        <v>84</v>
      </c>
      <c r="AMD145" s="6">
        <f t="shared" si="2564"/>
        <v>0</v>
      </c>
      <c r="AME145" s="7">
        <f t="shared" si="2565"/>
        <v>3627</v>
      </c>
      <c r="AMF145"/>
      <c r="AMG145"/>
      <c r="AMH145"/>
      <c r="AMJ145" s="5">
        <f t="shared" si="2303"/>
        <v>144</v>
      </c>
      <c r="AMK145" s="57">
        <v>33</v>
      </c>
      <c r="AML145" s="48" t="str">
        <f>IF(COUNTIF(AMK2:AMK144,AMK145)&gt;0,"R","")</f>
        <v>R</v>
      </c>
      <c r="AMM145" s="46">
        <f t="shared" si="2133"/>
        <v>1</v>
      </c>
      <c r="AMN145" s="6">
        <f t="shared" si="2813"/>
        <v>87</v>
      </c>
      <c r="AMO145" s="6">
        <f t="shared" si="2566"/>
        <v>-87</v>
      </c>
      <c r="AMP145" s="7">
        <f t="shared" si="2567"/>
        <v>-1339</v>
      </c>
      <c r="AMQ145"/>
      <c r="AMR145"/>
      <c r="AMS145"/>
      <c r="AMU145" s="5">
        <f t="shared" si="2304"/>
        <v>144</v>
      </c>
      <c r="AMV145" s="57">
        <v>4</v>
      </c>
      <c r="AMW145" s="48" t="str">
        <f>IF(COUNTIF(AMV2:AMV144,AMV145)&gt;0,"R","")</f>
        <v/>
      </c>
      <c r="AMX145" s="46">
        <f t="shared" si="2134"/>
        <v>1</v>
      </c>
      <c r="AMY145" s="6">
        <f t="shared" si="2814"/>
        <v>84</v>
      </c>
      <c r="AMZ145" s="6">
        <f t="shared" si="2568"/>
        <v>2940</v>
      </c>
      <c r="ANA145" s="7">
        <f t="shared" si="2569"/>
        <v>1730</v>
      </c>
      <c r="ANB145">
        <v>5</v>
      </c>
      <c r="ANC145"/>
      <c r="AND145"/>
      <c r="ANF145" s="5">
        <f t="shared" si="2305"/>
        <v>144</v>
      </c>
      <c r="ANG145" s="57">
        <v>9</v>
      </c>
      <c r="ANH145" s="48" t="str">
        <f>IF(COUNTIF(ANG2:ANG144,ANG145)&gt;0,"R","")</f>
        <v>R</v>
      </c>
      <c r="ANI145" s="46">
        <f t="shared" si="2135"/>
        <v>0</v>
      </c>
      <c r="ANJ145" s="6">
        <f t="shared" si="2815"/>
        <v>81</v>
      </c>
      <c r="ANK145" s="6">
        <f t="shared" si="2570"/>
        <v>0</v>
      </c>
      <c r="ANL145" s="7">
        <f t="shared" si="2571"/>
        <v>1878</v>
      </c>
      <c r="ANM145"/>
      <c r="ANN145"/>
      <c r="ANO145"/>
      <c r="ANQ145" s="5">
        <f t="shared" si="2306"/>
        <v>144</v>
      </c>
      <c r="ANR145" s="57">
        <v>16</v>
      </c>
      <c r="ANS145" s="48" t="str">
        <f>IF(COUNTIF(ANR2:ANR144,ANR145)&gt;0,"R","")</f>
        <v>R</v>
      </c>
      <c r="ANT145" s="46">
        <f t="shared" si="2136"/>
        <v>1</v>
      </c>
      <c r="ANU145" s="6">
        <f t="shared" si="2816"/>
        <v>84</v>
      </c>
      <c r="ANV145" s="6">
        <f t="shared" si="2572"/>
        <v>-84</v>
      </c>
      <c r="ANW145" s="7">
        <f t="shared" si="2573"/>
        <v>-2265</v>
      </c>
      <c r="ANX145"/>
      <c r="ANY145"/>
      <c r="ANZ145"/>
      <c r="AOB145" s="5">
        <f t="shared" si="2307"/>
        <v>144</v>
      </c>
      <c r="AOC145" s="57">
        <v>27</v>
      </c>
      <c r="AOD145" s="48" t="str">
        <f>IF(COUNTIF(AOC2:AOC144,AOC145)&gt;0,"R","")</f>
        <v>R</v>
      </c>
      <c r="AOE145" s="46">
        <f t="shared" si="2137"/>
        <v>0</v>
      </c>
      <c r="AOF145" s="6">
        <f t="shared" si="2817"/>
        <v>92</v>
      </c>
      <c r="AOG145" s="6">
        <f t="shared" si="2574"/>
        <v>0</v>
      </c>
      <c r="AOH145" s="7">
        <f t="shared" si="2575"/>
        <v>2161</v>
      </c>
      <c r="AOI145"/>
      <c r="AOJ145"/>
      <c r="AOK145"/>
      <c r="AOM145" s="5">
        <f t="shared" si="2308"/>
        <v>144</v>
      </c>
      <c r="AON145" s="57">
        <v>0</v>
      </c>
      <c r="AOO145" s="48" t="str">
        <f>IF(COUNTIF(AON2:AON144,AON145)&gt;0,"R","")</f>
        <v>R</v>
      </c>
      <c r="AOP145" s="46">
        <f t="shared" si="2138"/>
        <v>0</v>
      </c>
      <c r="AOQ145" s="6">
        <f t="shared" si="2818"/>
        <v>85</v>
      </c>
      <c r="AOR145" s="6">
        <f t="shared" si="2576"/>
        <v>0</v>
      </c>
      <c r="AOS145" s="7">
        <f t="shared" si="2577"/>
        <v>2191</v>
      </c>
      <c r="AOT145"/>
      <c r="AOU145"/>
      <c r="AOV145"/>
      <c r="AOX145" s="5">
        <f t="shared" si="2309"/>
        <v>144</v>
      </c>
      <c r="AOY145" s="57">
        <v>33</v>
      </c>
      <c r="AOZ145" s="48" t="str">
        <f>IF(COUNTIF(AOY2:AOY144,AOY145)&gt;0,"R","")</f>
        <v>R</v>
      </c>
      <c r="APA145" s="46">
        <f t="shared" si="2139"/>
        <v>0</v>
      </c>
      <c r="APB145" s="6">
        <f t="shared" si="2819"/>
        <v>89</v>
      </c>
      <c r="APC145" s="6">
        <f t="shared" si="2578"/>
        <v>0</v>
      </c>
      <c r="APD145" s="7">
        <f t="shared" si="2579"/>
        <v>1885</v>
      </c>
      <c r="APE145"/>
      <c r="APF145"/>
      <c r="APG145"/>
      <c r="API145" s="5">
        <f t="shared" si="2310"/>
        <v>144</v>
      </c>
      <c r="APJ145" s="57">
        <v>5</v>
      </c>
      <c r="APK145" s="48" t="str">
        <f>IF(COUNTIF(APJ2:APJ144,APJ145)&gt;0,"R","")</f>
        <v>R</v>
      </c>
      <c r="APL145" s="46">
        <f t="shared" si="2140"/>
        <v>1</v>
      </c>
      <c r="APM145" s="6">
        <f t="shared" si="2820"/>
        <v>88</v>
      </c>
      <c r="APN145" s="6">
        <f t="shared" si="2580"/>
        <v>-88</v>
      </c>
      <c r="APO145" s="7">
        <f t="shared" si="2581"/>
        <v>-1334</v>
      </c>
      <c r="APP145"/>
      <c r="APQ145"/>
      <c r="APR145"/>
      <c r="APT145" s="5">
        <f t="shared" si="2311"/>
        <v>144</v>
      </c>
      <c r="APU145" s="57">
        <v>17</v>
      </c>
      <c r="APV145" s="48" t="str">
        <f>IF(COUNTIF(APU2:APU144,APU145)&gt;0,"R","")</f>
        <v>R</v>
      </c>
      <c r="APW145" s="46">
        <f t="shared" si="2141"/>
        <v>0</v>
      </c>
      <c r="APX145" s="6">
        <f t="shared" si="2821"/>
        <v>81</v>
      </c>
      <c r="APY145" s="6">
        <f t="shared" si="2582"/>
        <v>0</v>
      </c>
      <c r="APZ145" s="7">
        <f t="shared" si="2583"/>
        <v>3504</v>
      </c>
      <c r="AQA145"/>
      <c r="AQB145"/>
      <c r="AQC145"/>
      <c r="AQE145" s="5">
        <f t="shared" si="2312"/>
        <v>144</v>
      </c>
      <c r="AQF145" s="57">
        <v>20</v>
      </c>
      <c r="AQG145" s="48" t="str">
        <f>IF(COUNTIF(AQF2:AQF144,AQF145)&gt;0,"R","")</f>
        <v>R</v>
      </c>
      <c r="AQH145" s="46">
        <f t="shared" si="2142"/>
        <v>0</v>
      </c>
      <c r="AQI145" s="6">
        <f t="shared" si="2822"/>
        <v>83</v>
      </c>
      <c r="AQJ145" s="6">
        <f t="shared" si="2584"/>
        <v>0</v>
      </c>
      <c r="AQK145" s="7">
        <f t="shared" si="2585"/>
        <v>2186</v>
      </c>
      <c r="AQL145"/>
      <c r="AQM145"/>
      <c r="AQN145"/>
      <c r="AQP145" s="5">
        <f t="shared" si="2313"/>
        <v>144</v>
      </c>
      <c r="AQQ145" s="57">
        <v>5</v>
      </c>
      <c r="AQR145" s="48" t="str">
        <f>IF(COUNTIF(AQQ2:AQQ144,AQQ145)&gt;0,"R","")</f>
        <v>R</v>
      </c>
      <c r="AQS145" s="46">
        <f t="shared" si="2143"/>
        <v>2</v>
      </c>
      <c r="AQT145" s="6">
        <f t="shared" si="2823"/>
        <v>89</v>
      </c>
      <c r="AQU145" s="6">
        <f t="shared" si="2586"/>
        <v>-178</v>
      </c>
      <c r="AQV145" s="7">
        <f t="shared" si="2587"/>
        <v>-9005</v>
      </c>
      <c r="AQW145"/>
      <c r="AQX145"/>
      <c r="AQY145"/>
      <c r="ARA145" s="5">
        <f t="shared" si="2314"/>
        <v>144</v>
      </c>
      <c r="ARB145" s="57">
        <v>14</v>
      </c>
      <c r="ARC145" s="48" t="str">
        <f>IF(COUNTIF(ARB2:ARB144,ARB145)&gt;0,"R","")</f>
        <v>R</v>
      </c>
      <c r="ARD145" s="46">
        <f t="shared" si="2144"/>
        <v>1</v>
      </c>
      <c r="ARE145" s="6">
        <f t="shared" si="2824"/>
        <v>88</v>
      </c>
      <c r="ARF145" s="6">
        <f t="shared" si="2588"/>
        <v>-88</v>
      </c>
      <c r="ARG145" s="7">
        <f t="shared" si="2589"/>
        <v>-2699</v>
      </c>
      <c r="ARH145"/>
      <c r="ARI145"/>
      <c r="ARJ145"/>
      <c r="ARL145" s="5">
        <f t="shared" si="2315"/>
        <v>144</v>
      </c>
      <c r="ARM145" s="57">
        <v>1</v>
      </c>
      <c r="ARN145" s="48" t="str">
        <f>IF(COUNTIF(ARM2:ARM144,ARM145)&gt;0,"R","")</f>
        <v>R</v>
      </c>
      <c r="ARO145" s="46">
        <f t="shared" si="2145"/>
        <v>0</v>
      </c>
      <c r="ARP145" s="6">
        <f t="shared" si="2825"/>
        <v>86</v>
      </c>
      <c r="ARQ145" s="6">
        <f t="shared" si="2590"/>
        <v>0</v>
      </c>
      <c r="ARR145" s="7">
        <f t="shared" si="2591"/>
        <v>3441</v>
      </c>
      <c r="ARS145"/>
      <c r="ART145"/>
      <c r="ARU145"/>
      <c r="ARW145" s="5">
        <f t="shared" si="2316"/>
        <v>144</v>
      </c>
      <c r="ARX145" s="57">
        <v>32</v>
      </c>
      <c r="ARY145" s="48" t="str">
        <f>IF(COUNTIF(ARX2:ARX144,ARX145)&gt;0,"R","")</f>
        <v>R</v>
      </c>
      <c r="ARZ145" s="46">
        <f t="shared" si="2146"/>
        <v>1</v>
      </c>
      <c r="ASA145" s="6">
        <f t="shared" si="2826"/>
        <v>85</v>
      </c>
      <c r="ASB145" s="6">
        <f t="shared" si="2592"/>
        <v>-85</v>
      </c>
      <c r="ASC145" s="7">
        <f t="shared" si="2593"/>
        <v>-758</v>
      </c>
      <c r="ASD145"/>
      <c r="ASE145"/>
      <c r="ASF145"/>
      <c r="ASH145" s="5">
        <f t="shared" si="2317"/>
        <v>144</v>
      </c>
      <c r="ASI145" s="57">
        <v>24</v>
      </c>
      <c r="ASJ145" s="48" t="str">
        <f>IF(COUNTIF(ASI2:ASI144,ASI145)&gt;0,"R","")</f>
        <v>R</v>
      </c>
      <c r="ASK145" s="46">
        <f t="shared" si="2147"/>
        <v>2</v>
      </c>
      <c r="ASL145" s="6">
        <f t="shared" si="2827"/>
        <v>88</v>
      </c>
      <c r="ASM145" s="6">
        <f t="shared" si="2594"/>
        <v>-176</v>
      </c>
      <c r="ASN145" s="7">
        <f t="shared" si="2595"/>
        <v>-5803</v>
      </c>
      <c r="ASO145"/>
      <c r="ASP145"/>
      <c r="ASQ145"/>
      <c r="ASS145" s="5">
        <f t="shared" si="2318"/>
        <v>144</v>
      </c>
      <c r="AST145" s="57">
        <v>31</v>
      </c>
      <c r="ASU145" s="48" t="str">
        <f>IF(COUNTIF(AST2:AST144,AST145)&gt;0,"R","")</f>
        <v>R</v>
      </c>
      <c r="ASV145" s="46">
        <f t="shared" si="2148"/>
        <v>1</v>
      </c>
      <c r="ASW145" s="6">
        <f t="shared" si="2828"/>
        <v>89</v>
      </c>
      <c r="ASX145" s="6">
        <f t="shared" si="2596"/>
        <v>-89</v>
      </c>
      <c r="ASY145" s="7">
        <f t="shared" si="2597"/>
        <v>-1838</v>
      </c>
      <c r="ASZ145"/>
      <c r="ATA145"/>
      <c r="ATB145"/>
      <c r="ATD145" s="5">
        <f t="shared" si="2319"/>
        <v>144</v>
      </c>
      <c r="ATE145" s="57">
        <v>20</v>
      </c>
      <c r="ATF145" s="48" t="str">
        <f>IF(COUNTIF(ATE2:ATE144,ATE145)&gt;0,"R","")</f>
        <v>R</v>
      </c>
      <c r="ATG145" s="46">
        <f t="shared" si="2149"/>
        <v>1</v>
      </c>
      <c r="ATH145" s="6">
        <f t="shared" si="2829"/>
        <v>89</v>
      </c>
      <c r="ATI145" s="6">
        <f t="shared" si="2598"/>
        <v>-89</v>
      </c>
      <c r="ATJ145" s="7">
        <f t="shared" si="2599"/>
        <v>-3462</v>
      </c>
      <c r="ATK145"/>
      <c r="ATL145"/>
      <c r="ATM145"/>
      <c r="ATO145" s="5">
        <f t="shared" si="2320"/>
        <v>144</v>
      </c>
      <c r="ATP145" s="57">
        <v>19</v>
      </c>
      <c r="ATQ145" s="48" t="str">
        <f>IF(COUNTIF(ATP2:ATP144,ATP145)&gt;0,"R","")</f>
        <v>R</v>
      </c>
      <c r="ATR145" s="46">
        <f t="shared" si="2150"/>
        <v>0</v>
      </c>
      <c r="ATS145" s="6">
        <f t="shared" si="2830"/>
        <v>86</v>
      </c>
      <c r="ATT145" s="6">
        <f t="shared" si="2600"/>
        <v>0</v>
      </c>
      <c r="ATU145" s="7">
        <f t="shared" si="2601"/>
        <v>3912</v>
      </c>
      <c r="ATV145"/>
      <c r="ATW145"/>
      <c r="ATX145"/>
      <c r="ATZ145" s="5">
        <f t="shared" si="2321"/>
        <v>144</v>
      </c>
      <c r="AUA145" s="57">
        <v>17</v>
      </c>
      <c r="AUB145" s="48" t="str">
        <f>IF(COUNTIF(AUA2:AUA144,AUA145)&gt;0,"R","")</f>
        <v>R</v>
      </c>
      <c r="AUC145" s="46">
        <f t="shared" si="2151"/>
        <v>0</v>
      </c>
      <c r="AUD145" s="6">
        <f t="shared" si="2831"/>
        <v>81</v>
      </c>
      <c r="AUE145" s="6">
        <f t="shared" si="2602"/>
        <v>0</v>
      </c>
      <c r="AUF145" s="7">
        <f t="shared" si="2603"/>
        <v>3197</v>
      </c>
      <c r="AUG145"/>
      <c r="AUH145"/>
      <c r="AUI145"/>
      <c r="AUK145" s="5">
        <f t="shared" si="2322"/>
        <v>144</v>
      </c>
      <c r="AUL145" s="57">
        <v>34</v>
      </c>
      <c r="AUM145" s="48" t="str">
        <f>IF(COUNTIF(AUL2:AUL144,AUL145)&gt;0,"R","")</f>
        <v>R</v>
      </c>
      <c r="AUN145" s="46">
        <f t="shared" si="2152"/>
        <v>0</v>
      </c>
      <c r="AUO145" s="6">
        <f t="shared" si="2832"/>
        <v>87</v>
      </c>
      <c r="AUP145" s="6">
        <f t="shared" si="2604"/>
        <v>0</v>
      </c>
      <c r="AUQ145" s="7">
        <f t="shared" si="2605"/>
        <v>733</v>
      </c>
      <c r="AUR145"/>
      <c r="AUS145"/>
      <c r="AUT145"/>
      <c r="AUV145" s="5">
        <f t="shared" si="2323"/>
        <v>144</v>
      </c>
      <c r="AUW145" s="57">
        <v>2</v>
      </c>
      <c r="AUX145" s="48" t="str">
        <f>IF(COUNTIF(AUW2:AUW144,AUW145)&gt;0,"R","")</f>
        <v/>
      </c>
      <c r="AUY145" s="46">
        <f t="shared" si="2153"/>
        <v>1</v>
      </c>
      <c r="AUZ145" s="6">
        <f t="shared" si="2833"/>
        <v>83</v>
      </c>
      <c r="AVA145" s="6">
        <f t="shared" si="2606"/>
        <v>2905</v>
      </c>
      <c r="AVB145" s="7">
        <f t="shared" si="2607"/>
        <v>2207</v>
      </c>
      <c r="AVC145">
        <v>23</v>
      </c>
      <c r="AVD145"/>
      <c r="AVE145"/>
      <c r="AVG145" s="5">
        <f t="shared" si="2324"/>
        <v>144</v>
      </c>
      <c r="AVH145" s="57">
        <v>12</v>
      </c>
      <c r="AVI145" s="48" t="str">
        <f>IF(COUNTIF(AVH2:AVH144,AVH145)&gt;0,"R","")</f>
        <v>R</v>
      </c>
      <c r="AVJ145" s="46">
        <f t="shared" si="2154"/>
        <v>0</v>
      </c>
      <c r="AVK145" s="6">
        <f t="shared" si="2834"/>
        <v>90</v>
      </c>
      <c r="AVL145" s="6">
        <f t="shared" si="2608"/>
        <v>0</v>
      </c>
      <c r="AVM145" s="7">
        <f t="shared" si="2609"/>
        <v>2041</v>
      </c>
      <c r="AVN145"/>
      <c r="AVO145"/>
      <c r="AVP145"/>
      <c r="AVR145" s="5">
        <f t="shared" si="2325"/>
        <v>144</v>
      </c>
      <c r="AVS145" s="57">
        <v>25</v>
      </c>
      <c r="AVT145" s="48" t="str">
        <f>IF(COUNTIF(AVS2:AVS144,AVS145)&gt;0,"R","")</f>
        <v>R</v>
      </c>
      <c r="AVU145" s="46">
        <f t="shared" si="2155"/>
        <v>0</v>
      </c>
      <c r="AVV145" s="6">
        <f t="shared" si="2835"/>
        <v>88</v>
      </c>
      <c r="AVW145" s="6">
        <f t="shared" si="2610"/>
        <v>0</v>
      </c>
      <c r="AVX145" s="7">
        <f t="shared" si="2611"/>
        <v>1803</v>
      </c>
      <c r="AVY145"/>
      <c r="AVZ145"/>
      <c r="AWA145"/>
      <c r="AWC145" s="5">
        <f t="shared" si="2326"/>
        <v>144</v>
      </c>
      <c r="AWD145" s="57">
        <v>34</v>
      </c>
      <c r="AWE145" s="48" t="str">
        <f>IF(COUNTIF(AWD2:AWD144,AWD145)&gt;0,"R","")</f>
        <v>R</v>
      </c>
      <c r="AWF145" s="46">
        <f t="shared" si="2156"/>
        <v>1</v>
      </c>
      <c r="AWG145" s="6">
        <f t="shared" si="2836"/>
        <v>82</v>
      </c>
      <c r="AWH145" s="6">
        <f t="shared" si="2612"/>
        <v>-82</v>
      </c>
      <c r="AWI145" s="7">
        <f t="shared" si="2613"/>
        <v>-1963</v>
      </c>
      <c r="AWJ145"/>
      <c r="AWK145"/>
      <c r="AWL145"/>
      <c r="AWN145" s="5">
        <f t="shared" si="2327"/>
        <v>144</v>
      </c>
      <c r="AWO145" s="57">
        <v>19</v>
      </c>
      <c r="AWP145" s="48" t="str">
        <f>IF(COUNTIF(AWO2:AWO144,AWO145)&gt;0,"R","")</f>
        <v>R</v>
      </c>
      <c r="AWQ145" s="46">
        <f t="shared" si="2157"/>
        <v>0</v>
      </c>
      <c r="AWR145" s="6">
        <f t="shared" si="2837"/>
        <v>87</v>
      </c>
      <c r="AWS145" s="6">
        <f t="shared" si="2614"/>
        <v>0</v>
      </c>
      <c r="AWT145" s="7">
        <f t="shared" si="2615"/>
        <v>2505</v>
      </c>
      <c r="AWU145"/>
      <c r="AWV145"/>
      <c r="AWW145"/>
      <c r="AWY145" s="5">
        <f t="shared" si="2328"/>
        <v>144</v>
      </c>
      <c r="AWZ145" s="57">
        <v>11</v>
      </c>
      <c r="AXA145" s="48" t="str">
        <f>IF(COUNTIF(AWZ2:AWZ144,AWZ145)&gt;0,"R","")</f>
        <v>R</v>
      </c>
      <c r="AXB145" s="46">
        <f t="shared" si="2158"/>
        <v>0</v>
      </c>
      <c r="AXC145" s="6">
        <f t="shared" si="2838"/>
        <v>83</v>
      </c>
      <c r="AXD145" s="6">
        <f t="shared" si="2616"/>
        <v>0</v>
      </c>
      <c r="AXE145" s="7">
        <f t="shared" si="2617"/>
        <v>2834</v>
      </c>
      <c r="AXF145"/>
      <c r="AXG145"/>
      <c r="AXH145"/>
      <c r="AXJ145" s="5">
        <f t="shared" si="2329"/>
        <v>144</v>
      </c>
      <c r="AXK145" s="57">
        <v>20</v>
      </c>
      <c r="AXL145" s="48" t="str">
        <f>IF(COUNTIF(AXK2:AXK144,AXK145)&gt;0,"R","")</f>
        <v>R</v>
      </c>
      <c r="AXM145" s="46">
        <f t="shared" si="2159"/>
        <v>0</v>
      </c>
      <c r="AXN145" s="6">
        <f t="shared" si="2839"/>
        <v>85</v>
      </c>
      <c r="AXO145" s="6">
        <f t="shared" si="2618"/>
        <v>0</v>
      </c>
      <c r="AXP145" s="7">
        <f t="shared" si="2619"/>
        <v>2510</v>
      </c>
      <c r="AXQ145"/>
      <c r="AXR145"/>
      <c r="AXS145"/>
      <c r="AXU145" s="5">
        <f t="shared" si="2330"/>
        <v>144</v>
      </c>
      <c r="AXV145" s="57">
        <v>34</v>
      </c>
      <c r="AXW145" s="48" t="str">
        <f>IF(COUNTIF(AXV2:AXV144,AXV145)&gt;0,"R","")</f>
        <v>R</v>
      </c>
      <c r="AXX145" s="46">
        <f t="shared" si="2160"/>
        <v>0</v>
      </c>
      <c r="AXY145" s="6">
        <f t="shared" si="2840"/>
        <v>80</v>
      </c>
      <c r="AXZ145" s="6">
        <f t="shared" si="2620"/>
        <v>0</v>
      </c>
      <c r="AYA145" s="7">
        <f t="shared" si="2621"/>
        <v>3165</v>
      </c>
      <c r="AYB145"/>
      <c r="AYC145"/>
      <c r="AYD145"/>
      <c r="AYF145" s="5">
        <f t="shared" si="2331"/>
        <v>144</v>
      </c>
      <c r="AYG145" s="57">
        <v>34</v>
      </c>
      <c r="AYH145" s="48" t="str">
        <f>IF(COUNTIF(AYG2:AYG144,AYG145)&gt;0,"R","")</f>
        <v>R</v>
      </c>
      <c r="AYI145" s="46">
        <f t="shared" si="2161"/>
        <v>0</v>
      </c>
      <c r="AYJ145" s="6">
        <f t="shared" si="2841"/>
        <v>82</v>
      </c>
      <c r="AYK145" s="6">
        <f t="shared" si="2622"/>
        <v>0</v>
      </c>
      <c r="AYL145" s="7">
        <f t="shared" si="2623"/>
        <v>2560</v>
      </c>
      <c r="AYM145"/>
      <c r="AYN145"/>
      <c r="AYO145"/>
      <c r="AYQ145" s="5">
        <f t="shared" si="2332"/>
        <v>144</v>
      </c>
      <c r="AYR145" s="57">
        <v>28</v>
      </c>
      <c r="AYS145" s="48" t="str">
        <f>IF(COUNTIF(AYR2:AYR144,AYR145)&gt;0,"R","")</f>
        <v>R</v>
      </c>
      <c r="AYT145" s="46">
        <f t="shared" si="2162"/>
        <v>0</v>
      </c>
      <c r="AYU145" s="6">
        <f t="shared" si="2842"/>
        <v>84</v>
      </c>
      <c r="AYV145" s="6">
        <f t="shared" si="2624"/>
        <v>0</v>
      </c>
      <c r="AYW145" s="7">
        <f t="shared" si="2625"/>
        <v>3660</v>
      </c>
      <c r="AYX145"/>
      <c r="AYY145"/>
      <c r="AYZ145"/>
      <c r="AZB145" s="5">
        <f t="shared" si="2333"/>
        <v>144</v>
      </c>
      <c r="AZC145" s="57">
        <v>2</v>
      </c>
      <c r="AZD145" s="48" t="str">
        <f>IF(COUNTIF(AZC2:AZC144,AZC145)&gt;0,"R","")</f>
        <v>R</v>
      </c>
      <c r="AZE145" s="46">
        <f t="shared" si="2163"/>
        <v>2</v>
      </c>
      <c r="AZF145" s="6">
        <f t="shared" si="2843"/>
        <v>87</v>
      </c>
      <c r="AZG145" s="6">
        <f t="shared" si="2626"/>
        <v>-174</v>
      </c>
      <c r="AZH145" s="7">
        <f t="shared" si="2627"/>
        <v>-6220</v>
      </c>
      <c r="AZI145"/>
      <c r="AZJ145"/>
      <c r="AZK145"/>
      <c r="AZM145" s="5">
        <f t="shared" si="2334"/>
        <v>144</v>
      </c>
      <c r="AZN145" s="57">
        <v>33</v>
      </c>
      <c r="AZO145" s="48" t="str">
        <f>IF(COUNTIF(AZN2:AZN144,AZN145)&gt;0,"R","")</f>
        <v>R</v>
      </c>
      <c r="AZP145" s="46">
        <f t="shared" si="2164"/>
        <v>0</v>
      </c>
      <c r="AZQ145" s="6">
        <f t="shared" si="2844"/>
        <v>84</v>
      </c>
      <c r="AZR145" s="6">
        <f t="shared" si="2628"/>
        <v>0</v>
      </c>
      <c r="AZS145" s="7">
        <f t="shared" si="2629"/>
        <v>3076</v>
      </c>
      <c r="AZT145"/>
      <c r="AZU145"/>
      <c r="AZV145"/>
      <c r="AZX145" s="5">
        <f t="shared" si="2335"/>
        <v>144</v>
      </c>
      <c r="AZY145" s="57">
        <v>12</v>
      </c>
      <c r="AZZ145" s="48" t="str">
        <f>IF(COUNTIF(AZY2:AZY144,AZY145)&gt;0,"R","")</f>
        <v>R</v>
      </c>
      <c r="BAA145" s="46">
        <f t="shared" si="2165"/>
        <v>2</v>
      </c>
      <c r="BAB145" s="6">
        <f t="shared" si="2845"/>
        <v>84</v>
      </c>
      <c r="BAC145" s="6">
        <f t="shared" si="2630"/>
        <v>-168</v>
      </c>
      <c r="BAD145" s="7">
        <f t="shared" si="2631"/>
        <v>-5032</v>
      </c>
      <c r="BAE145"/>
      <c r="BAF145"/>
      <c r="BAG145"/>
      <c r="BAI145" s="5">
        <f t="shared" si="2336"/>
        <v>144</v>
      </c>
      <c r="BAJ145" s="57">
        <v>30</v>
      </c>
      <c r="BAK145" s="48" t="str">
        <f>IF(COUNTIF(BAJ2:BAJ144,BAJ145)&gt;0,"R","")</f>
        <v>R</v>
      </c>
      <c r="BAL145" s="46">
        <f t="shared" si="2166"/>
        <v>1</v>
      </c>
      <c r="BAM145" s="6">
        <f t="shared" si="2846"/>
        <v>87</v>
      </c>
      <c r="BAN145" s="6">
        <f t="shared" si="2632"/>
        <v>-87</v>
      </c>
      <c r="BAO145" s="7">
        <f t="shared" si="2633"/>
        <v>-2211</v>
      </c>
      <c r="BAP145"/>
      <c r="BAQ145"/>
      <c r="BAR145"/>
      <c r="BAT145" s="5">
        <f t="shared" si="2337"/>
        <v>144</v>
      </c>
      <c r="BAU145" s="57">
        <v>7</v>
      </c>
      <c r="BAV145" s="48" t="str">
        <f>IF(COUNTIF(BAU2:BAU144,BAU145)&gt;0,"R","")</f>
        <v>R</v>
      </c>
      <c r="BAW145" s="46">
        <f t="shared" si="2167"/>
        <v>0</v>
      </c>
      <c r="BAX145" s="6">
        <f t="shared" si="2847"/>
        <v>86</v>
      </c>
      <c r="BAY145" s="6">
        <f t="shared" si="2634"/>
        <v>0</v>
      </c>
      <c r="BAZ145" s="7">
        <f t="shared" si="2635"/>
        <v>3567</v>
      </c>
      <c r="BBA145"/>
      <c r="BBB145"/>
      <c r="BBC145"/>
      <c r="BBE145" s="5">
        <f t="shared" si="2338"/>
        <v>144</v>
      </c>
      <c r="BBF145" s="57">
        <v>7</v>
      </c>
      <c r="BBG145" s="48" t="str">
        <f>IF(COUNTIF(BBF2:BBF144,BBF145)&gt;0,"R","")</f>
        <v>R</v>
      </c>
      <c r="BBH145" s="46">
        <f t="shared" si="2168"/>
        <v>0</v>
      </c>
      <c r="BBI145" s="6">
        <f t="shared" si="2848"/>
        <v>82</v>
      </c>
      <c r="BBJ145" s="6">
        <f t="shared" si="2636"/>
        <v>0</v>
      </c>
      <c r="BBK145" s="7">
        <f t="shared" si="2637"/>
        <v>929</v>
      </c>
      <c r="BBL145"/>
      <c r="BBM145"/>
      <c r="BBN145"/>
      <c r="BBP145" s="5">
        <f t="shared" si="2339"/>
        <v>144</v>
      </c>
      <c r="BBQ145" s="57">
        <v>11</v>
      </c>
      <c r="BBR145" s="48" t="str">
        <f>IF(COUNTIF(BBQ2:BBQ144,BBQ145)&gt;0,"R","")</f>
        <v>R</v>
      </c>
      <c r="BBS145" s="46">
        <f t="shared" si="2169"/>
        <v>1</v>
      </c>
      <c r="BBT145" s="6">
        <f t="shared" si="2849"/>
        <v>84</v>
      </c>
      <c r="BBU145" s="6">
        <f t="shared" si="2638"/>
        <v>-84</v>
      </c>
      <c r="BBV145" s="7">
        <f t="shared" si="2639"/>
        <v>-551</v>
      </c>
      <c r="BBW145"/>
      <c r="BBX145"/>
      <c r="BBY145"/>
      <c r="BCA145" s="5">
        <f t="shared" si="2340"/>
        <v>144</v>
      </c>
      <c r="BCB145" s="57">
        <v>30</v>
      </c>
      <c r="BCC145" s="48" t="str">
        <f>IF(COUNTIF(BCB2:BCB144,BCB145)&gt;0,"R","")</f>
        <v>R</v>
      </c>
      <c r="BCD145" s="46">
        <f t="shared" si="2170"/>
        <v>1</v>
      </c>
      <c r="BCE145" s="6">
        <f t="shared" si="2850"/>
        <v>82</v>
      </c>
      <c r="BCF145" s="6">
        <f t="shared" si="2640"/>
        <v>-82</v>
      </c>
      <c r="BCG145" s="7">
        <f t="shared" si="2641"/>
        <v>-2077</v>
      </c>
      <c r="BCH145"/>
      <c r="BCI145"/>
      <c r="BCJ145"/>
      <c r="BCL145" s="5">
        <f t="shared" si="2341"/>
        <v>144</v>
      </c>
      <c r="BCM145" s="57">
        <v>13</v>
      </c>
      <c r="BCN145" s="48" t="str">
        <f>IF(COUNTIF(BCM2:BCM144,BCM145)&gt;0,"R","")</f>
        <v>R</v>
      </c>
      <c r="BCO145" s="46">
        <f t="shared" si="2171"/>
        <v>2</v>
      </c>
      <c r="BCP145" s="6">
        <f t="shared" si="2851"/>
        <v>87</v>
      </c>
      <c r="BCQ145" s="6">
        <f t="shared" si="2642"/>
        <v>-174</v>
      </c>
      <c r="BCR145" s="7">
        <f t="shared" si="2643"/>
        <v>-5424</v>
      </c>
      <c r="BCS145"/>
      <c r="BCT145"/>
      <c r="BCU145"/>
      <c r="BCW145" s="5">
        <f t="shared" si="2342"/>
        <v>144</v>
      </c>
      <c r="BCX145" s="57">
        <v>6</v>
      </c>
      <c r="BCY145" s="48" t="str">
        <f>IF(COUNTIF(BCX2:BCX144,BCX145)&gt;0,"R","")</f>
        <v>R</v>
      </c>
      <c r="BCZ145" s="46">
        <f t="shared" si="2172"/>
        <v>1</v>
      </c>
      <c r="BDA145" s="6">
        <f t="shared" si="2852"/>
        <v>91</v>
      </c>
      <c r="BDB145" s="6">
        <f t="shared" si="2644"/>
        <v>-91</v>
      </c>
      <c r="BDC145" s="7">
        <f t="shared" si="2645"/>
        <v>-907</v>
      </c>
      <c r="BDD145"/>
      <c r="BDE145"/>
      <c r="BDF145"/>
      <c r="BDH145" s="5">
        <f t="shared" si="2343"/>
        <v>144</v>
      </c>
      <c r="BDI145" s="57">
        <v>27</v>
      </c>
      <c r="BDJ145" s="48" t="str">
        <f>IF(COUNTIF(BDI2:BDI144,BDI145)&gt;0,"R","")</f>
        <v>R</v>
      </c>
      <c r="BDK145" s="46">
        <f t="shared" si="2173"/>
        <v>0</v>
      </c>
      <c r="BDL145" s="6">
        <f t="shared" si="2853"/>
        <v>84</v>
      </c>
      <c r="BDM145" s="6">
        <f t="shared" si="2646"/>
        <v>0</v>
      </c>
      <c r="BDN145" s="7">
        <f t="shared" si="2647"/>
        <v>2824</v>
      </c>
      <c r="BDO145"/>
      <c r="BDP145"/>
      <c r="BDQ145"/>
      <c r="BDS145" s="5">
        <f t="shared" si="2344"/>
        <v>144</v>
      </c>
      <c r="BDT145" s="57">
        <v>36</v>
      </c>
      <c r="BDU145" s="48" t="str">
        <f>IF(COUNTIF(BDT2:BDT144,BDT145)&gt;0,"R","")</f>
        <v>R</v>
      </c>
      <c r="BDV145" s="46">
        <f t="shared" si="2174"/>
        <v>1</v>
      </c>
      <c r="BDW145" s="6">
        <f t="shared" si="2854"/>
        <v>84</v>
      </c>
      <c r="BDX145" s="6">
        <f t="shared" si="2648"/>
        <v>-84</v>
      </c>
      <c r="BDY145" s="7">
        <f t="shared" si="2649"/>
        <v>-1004</v>
      </c>
      <c r="BDZ145"/>
      <c r="BEA145"/>
      <c r="BEB145"/>
      <c r="BED145" s="5">
        <f t="shared" si="2345"/>
        <v>144</v>
      </c>
      <c r="BEE145" s="57">
        <v>12</v>
      </c>
      <c r="BEF145" s="48" t="str">
        <f>IF(COUNTIF(BEE2:BEE144,BEE145)&gt;0,"R","")</f>
        <v>R</v>
      </c>
      <c r="BEG145" s="46">
        <f t="shared" si="2175"/>
        <v>1</v>
      </c>
      <c r="BEH145" s="6">
        <f t="shared" si="2855"/>
        <v>88</v>
      </c>
      <c r="BEI145" s="6">
        <f t="shared" si="2650"/>
        <v>-88</v>
      </c>
      <c r="BEJ145" s="7">
        <f t="shared" si="2651"/>
        <v>-2277</v>
      </c>
      <c r="BEK145"/>
      <c r="BEL145"/>
      <c r="BEM145"/>
      <c r="BEO145" s="5">
        <f t="shared" si="2346"/>
        <v>144</v>
      </c>
      <c r="BEP145" s="57">
        <v>8</v>
      </c>
      <c r="BEQ145" s="48" t="str">
        <f>IF(COUNTIF(BEP2:BEP144,BEP145)&gt;0,"R","")</f>
        <v>R</v>
      </c>
      <c r="BER145" s="46">
        <f t="shared" si="2176"/>
        <v>0</v>
      </c>
      <c r="BES145" s="6">
        <f t="shared" si="2856"/>
        <v>82</v>
      </c>
      <c r="BET145" s="6">
        <f t="shared" si="2652"/>
        <v>0</v>
      </c>
      <c r="BEU145" s="7">
        <f t="shared" si="2653"/>
        <v>3739</v>
      </c>
      <c r="BEV145"/>
      <c r="BEW145"/>
      <c r="BEX145"/>
      <c r="BEZ145" s="5">
        <f t="shared" si="2347"/>
        <v>144</v>
      </c>
      <c r="BFA145" s="57">
        <v>29</v>
      </c>
      <c r="BFB145" s="48" t="str">
        <f>IF(COUNTIF(BFA2:BFA144,BFA145)&gt;0,"R","")</f>
        <v>R</v>
      </c>
      <c r="BFC145" s="46">
        <f t="shared" si="2177"/>
        <v>0</v>
      </c>
      <c r="BFD145" s="6">
        <f t="shared" si="2857"/>
        <v>81</v>
      </c>
      <c r="BFE145" s="6">
        <f t="shared" si="2654"/>
        <v>0</v>
      </c>
      <c r="BFF145" s="7">
        <f t="shared" si="2655"/>
        <v>2859</v>
      </c>
      <c r="BFG145"/>
      <c r="BFH145"/>
      <c r="BFI145"/>
      <c r="BFK145" s="5">
        <f t="shared" si="2348"/>
        <v>144</v>
      </c>
      <c r="BFL145" s="57">
        <v>29</v>
      </c>
      <c r="BFM145" s="48" t="str">
        <f>IF(COUNTIF(BFL2:BFL144,BFL145)&gt;0,"R","")</f>
        <v>R</v>
      </c>
      <c r="BFN145" s="46">
        <f t="shared" si="2178"/>
        <v>2</v>
      </c>
      <c r="BFO145" s="6">
        <f t="shared" si="2858"/>
        <v>88</v>
      </c>
      <c r="BFP145" s="6">
        <f t="shared" si="2656"/>
        <v>-176</v>
      </c>
      <c r="BFQ145" s="7">
        <f t="shared" si="2657"/>
        <v>-7019</v>
      </c>
      <c r="BFR145"/>
      <c r="BFS145"/>
      <c r="BFT145"/>
      <c r="BFV145" s="5">
        <f t="shared" si="2349"/>
        <v>144</v>
      </c>
      <c r="BFW145" s="57">
        <v>19</v>
      </c>
      <c r="BFX145" s="48" t="str">
        <f>IF(COUNTIF(BFW2:BFW144,BFW145)&gt;0,"R","")</f>
        <v>R</v>
      </c>
      <c r="BFY145" s="46">
        <f t="shared" si="2179"/>
        <v>1</v>
      </c>
      <c r="BFZ145" s="6">
        <f t="shared" si="2859"/>
        <v>83</v>
      </c>
      <c r="BGA145" s="6">
        <f t="shared" si="2658"/>
        <v>-83</v>
      </c>
      <c r="BGB145" s="7">
        <f t="shared" si="2659"/>
        <v>-425</v>
      </c>
      <c r="BGC145"/>
      <c r="BGD145"/>
      <c r="BGE145"/>
      <c r="BGG145" s="5">
        <f t="shared" si="2350"/>
        <v>144</v>
      </c>
      <c r="BGH145" s="57">
        <v>12</v>
      </c>
      <c r="BGI145" s="48" t="str">
        <f>IF(COUNTIF(BGH2:BGH144,BGH145)&gt;0,"R","")</f>
        <v>R</v>
      </c>
      <c r="BGJ145" s="46">
        <f t="shared" si="2180"/>
        <v>0</v>
      </c>
      <c r="BGK145" s="6">
        <f t="shared" si="2860"/>
        <v>80</v>
      </c>
      <c r="BGL145" s="6">
        <f t="shared" si="2660"/>
        <v>0</v>
      </c>
      <c r="BGM145" s="7">
        <f t="shared" si="2661"/>
        <v>1993</v>
      </c>
      <c r="BGN145"/>
      <c r="BGO145"/>
      <c r="BGP145"/>
      <c r="BGR145" s="5">
        <f t="shared" si="2351"/>
        <v>144</v>
      </c>
      <c r="BGS145" s="57">
        <v>5</v>
      </c>
      <c r="BGT145" s="48" t="str">
        <f>IF(COUNTIF(BGS2:BGS144,BGS145)&gt;0,"R","")</f>
        <v>R</v>
      </c>
      <c r="BGU145" s="46">
        <f t="shared" si="2181"/>
        <v>3</v>
      </c>
      <c r="BGV145" s="6">
        <f t="shared" si="2861"/>
        <v>87</v>
      </c>
      <c r="BGW145" s="6">
        <f t="shared" si="2662"/>
        <v>-261</v>
      </c>
      <c r="BGX145" s="7">
        <f t="shared" si="2663"/>
        <v>-9271</v>
      </c>
      <c r="BGY145"/>
      <c r="BGZ145"/>
      <c r="BHA145"/>
      <c r="BHC145" s="5">
        <f t="shared" si="2352"/>
        <v>144</v>
      </c>
      <c r="BHD145" s="57">
        <v>9</v>
      </c>
      <c r="BHE145" s="48" t="str">
        <f>IF(COUNTIF(BHD2:BHD144,BHD145)&gt;0,"R","")</f>
        <v>R</v>
      </c>
      <c r="BHF145" s="46">
        <f t="shared" si="2182"/>
        <v>1</v>
      </c>
      <c r="BHG145" s="6">
        <f t="shared" si="2862"/>
        <v>87</v>
      </c>
      <c r="BHH145" s="6">
        <f t="shared" si="2664"/>
        <v>-87</v>
      </c>
      <c r="BHI145" s="7">
        <f t="shared" si="2665"/>
        <v>-2021</v>
      </c>
      <c r="BHJ145"/>
      <c r="BHK145"/>
      <c r="BHL145"/>
      <c r="BHN145" s="5">
        <f t="shared" si="2353"/>
        <v>144</v>
      </c>
      <c r="BHO145" s="57">
        <v>31</v>
      </c>
      <c r="BHP145" s="48" t="str">
        <f>IF(COUNTIF(BHO2:BHO144,BHO145)&gt;0,"R","")</f>
        <v>R</v>
      </c>
      <c r="BHQ145" s="46">
        <f t="shared" si="2183"/>
        <v>0</v>
      </c>
      <c r="BHR145" s="6">
        <f t="shared" si="2863"/>
        <v>87</v>
      </c>
      <c r="BHS145" s="6">
        <f t="shared" si="2666"/>
        <v>0</v>
      </c>
      <c r="BHT145" s="7">
        <f t="shared" si="2667"/>
        <v>3379</v>
      </c>
      <c r="BHU145"/>
      <c r="BHV145"/>
      <c r="BHW145"/>
      <c r="BHY145" s="5">
        <f t="shared" si="2354"/>
        <v>144</v>
      </c>
      <c r="BHZ145" s="57">
        <v>5</v>
      </c>
      <c r="BIA145" s="48" t="str">
        <f>IF(COUNTIF(BHZ2:BHZ144,BHZ145)&gt;0,"R","")</f>
        <v>R</v>
      </c>
      <c r="BIB145" s="46">
        <f t="shared" si="2184"/>
        <v>1</v>
      </c>
      <c r="BIC145" s="6">
        <f t="shared" si="2864"/>
        <v>88</v>
      </c>
      <c r="BID145" s="6">
        <f t="shared" si="2668"/>
        <v>-88</v>
      </c>
      <c r="BIE145" s="7">
        <f t="shared" si="2669"/>
        <v>-1146</v>
      </c>
      <c r="BIF145"/>
      <c r="BIG145"/>
      <c r="BIH145"/>
      <c r="BIJ145" s="5">
        <f t="shared" si="2355"/>
        <v>144</v>
      </c>
      <c r="BIK145" s="57">
        <v>7</v>
      </c>
      <c r="BIL145" s="48" t="str">
        <f>IF(COUNTIF(BIK2:BIK144,BIK145)&gt;0,"R","")</f>
        <v>R</v>
      </c>
      <c r="BIM145" s="46">
        <f t="shared" si="2185"/>
        <v>1</v>
      </c>
      <c r="BIN145" s="6">
        <f t="shared" si="2865"/>
        <v>88</v>
      </c>
      <c r="BIO145" s="6">
        <f t="shared" si="2670"/>
        <v>-88</v>
      </c>
      <c r="BIP145" s="7">
        <f t="shared" si="2671"/>
        <v>-1810</v>
      </c>
      <c r="BIQ145"/>
      <c r="BIR145"/>
      <c r="BIS145"/>
      <c r="BIU145" s="5">
        <f t="shared" si="2356"/>
        <v>144</v>
      </c>
      <c r="BIV145" s="57">
        <v>31</v>
      </c>
      <c r="BIW145" s="48" t="str">
        <f>IF(COUNTIF(BIV2:BIV144,BIV145)&gt;0,"R","")</f>
        <v>R</v>
      </c>
      <c r="BIX145" s="46">
        <f t="shared" si="2186"/>
        <v>0</v>
      </c>
      <c r="BIY145" s="6">
        <f t="shared" si="2866"/>
        <v>88</v>
      </c>
      <c r="BIZ145" s="6">
        <f t="shared" si="2672"/>
        <v>0</v>
      </c>
      <c r="BJA145" s="7">
        <f t="shared" si="2673"/>
        <v>3633</v>
      </c>
      <c r="BJB145"/>
      <c r="BJC145"/>
      <c r="BJD145"/>
      <c r="BJF145" s="5">
        <f t="shared" si="2357"/>
        <v>144</v>
      </c>
      <c r="BJG145" s="57">
        <v>27</v>
      </c>
      <c r="BJH145" s="48" t="str">
        <f>IF(COUNTIF(BJG2:BJG144,BJG145)&gt;0,"R","")</f>
        <v>R</v>
      </c>
      <c r="BJI145" s="46">
        <f t="shared" si="2187"/>
        <v>0</v>
      </c>
      <c r="BJJ145" s="6">
        <f t="shared" si="2867"/>
        <v>87</v>
      </c>
      <c r="BJK145" s="6">
        <f t="shared" si="2674"/>
        <v>0</v>
      </c>
      <c r="BJL145" s="7">
        <f t="shared" si="2675"/>
        <v>2946</v>
      </c>
      <c r="BJM145"/>
      <c r="BJN145"/>
      <c r="BJO145"/>
      <c r="BJQ145" s="5">
        <f t="shared" si="2358"/>
        <v>144</v>
      </c>
      <c r="BJR145" s="57">
        <v>15</v>
      </c>
      <c r="BJS145" s="48" t="str">
        <f>IF(COUNTIF(BJR2:BJR144,BJR145)&gt;0,"R","")</f>
        <v>R</v>
      </c>
      <c r="BJT145" s="46">
        <f t="shared" si="2188"/>
        <v>0</v>
      </c>
      <c r="BJU145" s="6">
        <f t="shared" si="2868"/>
        <v>79</v>
      </c>
      <c r="BJV145" s="6">
        <f t="shared" si="2676"/>
        <v>0</v>
      </c>
      <c r="BJW145" s="7">
        <f t="shared" si="2677"/>
        <v>3066</v>
      </c>
      <c r="BJX145"/>
      <c r="BJY145"/>
      <c r="BJZ145"/>
      <c r="BKB145" s="5">
        <f t="shared" si="2359"/>
        <v>144</v>
      </c>
      <c r="BKC145" s="57">
        <v>20</v>
      </c>
      <c r="BKD145" s="48" t="str">
        <f>IF(COUNTIF(BKC2:BKC144,BKC145)&gt;0,"R","")</f>
        <v>R</v>
      </c>
      <c r="BKE145" s="46">
        <f t="shared" si="2189"/>
        <v>0</v>
      </c>
      <c r="BKF145" s="6">
        <f t="shared" si="2869"/>
        <v>81</v>
      </c>
      <c r="BKG145" s="6">
        <f t="shared" si="2678"/>
        <v>0</v>
      </c>
      <c r="BKH145" s="7">
        <f t="shared" si="2679"/>
        <v>2651</v>
      </c>
      <c r="BKI145"/>
      <c r="BKJ145"/>
      <c r="BKK145"/>
      <c r="BKM145" s="5">
        <f t="shared" si="2360"/>
        <v>144</v>
      </c>
      <c r="BKN145" s="57">
        <v>5</v>
      </c>
      <c r="BKO145" s="48" t="str">
        <f>IF(COUNTIF(BKN2:BKN144,BKN145)&gt;0,"R","")</f>
        <v>R</v>
      </c>
      <c r="BKP145" s="46">
        <f t="shared" si="2190"/>
        <v>2</v>
      </c>
      <c r="BKQ145" s="6">
        <f t="shared" si="2870"/>
        <v>88</v>
      </c>
      <c r="BKR145" s="6">
        <f t="shared" si="2680"/>
        <v>-176</v>
      </c>
      <c r="BKS145" s="7">
        <f t="shared" si="2681"/>
        <v>-7665</v>
      </c>
      <c r="BKT145"/>
      <c r="BKU145"/>
      <c r="BKV145"/>
      <c r="BKX145" s="5">
        <f t="shared" si="2361"/>
        <v>144</v>
      </c>
      <c r="BKY145" s="57">
        <v>4</v>
      </c>
      <c r="BKZ145" s="48" t="str">
        <f>IF(COUNTIF(BKY2:BKY144,BKY145)&gt;0,"R","")</f>
        <v>R</v>
      </c>
      <c r="BLA145" s="46">
        <f t="shared" si="2191"/>
        <v>1</v>
      </c>
      <c r="BLB145" s="6">
        <f t="shared" si="2871"/>
        <v>84</v>
      </c>
      <c r="BLC145" s="6">
        <f t="shared" si="2682"/>
        <v>-84</v>
      </c>
      <c r="BLD145" s="7">
        <f t="shared" si="2683"/>
        <v>-1233</v>
      </c>
      <c r="BLE145"/>
      <c r="BLF145"/>
      <c r="BLG145"/>
      <c r="BLI145" s="5">
        <f t="shared" si="2362"/>
        <v>144</v>
      </c>
      <c r="BLJ145" s="57">
        <v>6</v>
      </c>
      <c r="BLK145" s="48" t="str">
        <f>IF(COUNTIF(BLJ2:BLJ144,BLJ145)&gt;0,"R","")</f>
        <v>R</v>
      </c>
      <c r="BLL145" s="46">
        <f t="shared" si="2192"/>
        <v>0</v>
      </c>
      <c r="BLM145" s="6">
        <f t="shared" si="2872"/>
        <v>89</v>
      </c>
      <c r="BLN145" s="6">
        <f t="shared" si="2684"/>
        <v>0</v>
      </c>
      <c r="BLO145" s="7">
        <f t="shared" si="2685"/>
        <v>2382</v>
      </c>
      <c r="BLP145"/>
      <c r="BLQ145"/>
      <c r="BLR145"/>
      <c r="BLT145" s="5">
        <f t="shared" si="2363"/>
        <v>144</v>
      </c>
      <c r="BLU145" s="57">
        <v>13</v>
      </c>
      <c r="BLV145" s="48" t="str">
        <f>IF(COUNTIF(BLU2:BLU144,BLU145)&gt;0,"R","")</f>
        <v>R</v>
      </c>
      <c r="BLW145" s="46">
        <f t="shared" si="2193"/>
        <v>2</v>
      </c>
      <c r="BLX145" s="6">
        <f t="shared" si="2873"/>
        <v>89</v>
      </c>
      <c r="BLY145" s="6">
        <f t="shared" si="2686"/>
        <v>-178</v>
      </c>
      <c r="BLZ145" s="7">
        <f t="shared" si="2687"/>
        <v>-5624</v>
      </c>
      <c r="BMA145"/>
      <c r="BMB145"/>
      <c r="BMC145"/>
      <c r="BME145" s="5">
        <f t="shared" si="2364"/>
        <v>144</v>
      </c>
      <c r="BMF145" s="57">
        <v>36</v>
      </c>
      <c r="BMG145" s="48" t="str">
        <f>IF(COUNTIF(BMF2:BMF144,BMF145)&gt;0,"R","")</f>
        <v>R</v>
      </c>
      <c r="BMH145" s="46">
        <f t="shared" si="2194"/>
        <v>2</v>
      </c>
      <c r="BMI145" s="6">
        <f t="shared" si="2874"/>
        <v>87</v>
      </c>
      <c r="BMJ145" s="6">
        <f t="shared" si="2688"/>
        <v>-174</v>
      </c>
      <c r="BMK145" s="7">
        <f t="shared" si="2689"/>
        <v>-5136</v>
      </c>
      <c r="BML145"/>
      <c r="BMM145"/>
      <c r="BMN145"/>
      <c r="BMP145" s="5">
        <f t="shared" si="2365"/>
        <v>144</v>
      </c>
      <c r="BMQ145" s="57">
        <v>27</v>
      </c>
      <c r="BMR145" s="48" t="str">
        <f>IF(COUNTIF(BMQ2:BMQ144,BMQ145)&gt;0,"R","")</f>
        <v>R</v>
      </c>
      <c r="BMS145" s="46">
        <f t="shared" si="2195"/>
        <v>2</v>
      </c>
      <c r="BMT145" s="6">
        <f t="shared" si="2875"/>
        <v>91</v>
      </c>
      <c r="BMU145" s="6">
        <f t="shared" si="2690"/>
        <v>-182</v>
      </c>
      <c r="BMV145" s="7">
        <f t="shared" si="2691"/>
        <v>-6180</v>
      </c>
      <c r="BMW145"/>
      <c r="BMX145"/>
      <c r="BMY145"/>
      <c r="BNA145" s="5">
        <f t="shared" si="2366"/>
        <v>144</v>
      </c>
      <c r="BNB145" s="57">
        <v>1</v>
      </c>
      <c r="BNC145" s="48" t="str">
        <f>IF(COUNTIF(BNB2:BNB144,BNB145)&gt;0,"R","")</f>
        <v>R</v>
      </c>
      <c r="BND145" s="46">
        <f t="shared" si="2196"/>
        <v>0</v>
      </c>
      <c r="BNE145" s="6">
        <f t="shared" si="2876"/>
        <v>82</v>
      </c>
      <c r="BNF145" s="6">
        <f t="shared" si="2692"/>
        <v>0</v>
      </c>
      <c r="BNG145" s="7">
        <f t="shared" si="2693"/>
        <v>3592</v>
      </c>
      <c r="BNH145"/>
      <c r="BNI145"/>
      <c r="BNJ145"/>
      <c r="BNK145"/>
      <c r="BNM145" s="5">
        <f t="shared" si="2367"/>
        <v>144</v>
      </c>
      <c r="BNN145" s="57">
        <v>13</v>
      </c>
      <c r="BNO145" s="48" t="str">
        <f>IF(COUNTIF(BNN2:BNN144,BNN145)&gt;0,"R","")</f>
        <v>R</v>
      </c>
      <c r="BNP145" s="46">
        <f t="shared" si="2197"/>
        <v>2</v>
      </c>
      <c r="BNQ145" s="6">
        <f t="shared" si="2877"/>
        <v>85</v>
      </c>
      <c r="BNR145" s="6">
        <f t="shared" si="2694"/>
        <v>-170</v>
      </c>
      <c r="BNS145" s="7">
        <f t="shared" si="2695"/>
        <v>-5505</v>
      </c>
      <c r="BNT145"/>
      <c r="BNU145"/>
      <c r="BNV145"/>
      <c r="BNX145" s="5">
        <f t="shared" si="2368"/>
        <v>144</v>
      </c>
      <c r="BNY145" s="57">
        <v>29</v>
      </c>
      <c r="BNZ145" s="48" t="str">
        <f>IF(COUNTIF(BNY2:BNY144,BNY145)&gt;0,"R","")</f>
        <v>R</v>
      </c>
      <c r="BOA145" s="46">
        <f t="shared" si="2198"/>
        <v>1</v>
      </c>
      <c r="BOB145" s="6">
        <f t="shared" si="2878"/>
        <v>90</v>
      </c>
      <c r="BOC145" s="6">
        <f t="shared" si="2696"/>
        <v>-90</v>
      </c>
      <c r="BOD145" s="7">
        <f t="shared" si="2697"/>
        <v>-1336</v>
      </c>
      <c r="BOE145"/>
      <c r="BOF145"/>
      <c r="BOG145"/>
      <c r="BOI145" s="5">
        <f t="shared" si="2369"/>
        <v>144</v>
      </c>
      <c r="BOJ145" s="57">
        <v>2</v>
      </c>
      <c r="BOK145" s="48" t="str">
        <f>IF(COUNTIF(BOJ2:BOJ144,BOJ145)&gt;0,"R","")</f>
        <v>R</v>
      </c>
      <c r="BOL145" s="46">
        <f t="shared" si="2199"/>
        <v>2</v>
      </c>
      <c r="BOM145" s="6">
        <f t="shared" si="2879"/>
        <v>87</v>
      </c>
      <c r="BON145" s="6">
        <f t="shared" si="2698"/>
        <v>-174</v>
      </c>
      <c r="BOO145" s="7">
        <f t="shared" si="2699"/>
        <v>-5389</v>
      </c>
      <c r="BOP145"/>
      <c r="BOQ145"/>
      <c r="BOR145"/>
      <c r="BOT145" s="5">
        <f t="shared" si="2370"/>
        <v>144</v>
      </c>
      <c r="BOU145" s="57">
        <v>29</v>
      </c>
      <c r="BOV145" s="48" t="str">
        <f>IF(COUNTIF(BOU2:BOU144,BOU145)&gt;0,"R","")</f>
        <v>R</v>
      </c>
      <c r="BOW145" s="46">
        <f t="shared" si="2200"/>
        <v>0</v>
      </c>
      <c r="BOX145" s="6">
        <f t="shared" si="2880"/>
        <v>85</v>
      </c>
      <c r="BOY145" s="6">
        <f t="shared" si="2700"/>
        <v>0</v>
      </c>
      <c r="BOZ145" s="7">
        <f t="shared" si="2701"/>
        <v>-77</v>
      </c>
      <c r="BPA145"/>
      <c r="BPB145"/>
      <c r="BPC145"/>
      <c r="BPE145" s="5">
        <f t="shared" si="2371"/>
        <v>144</v>
      </c>
      <c r="BPF145" s="57">
        <v>20</v>
      </c>
      <c r="BPG145" s="48" t="str">
        <f>IF(COUNTIF(BPF2:BPF144,BPF145)&gt;0,"R","")</f>
        <v>R</v>
      </c>
      <c r="BPH145" s="46">
        <f t="shared" si="2201"/>
        <v>1</v>
      </c>
      <c r="BPI145" s="6">
        <f t="shared" si="2881"/>
        <v>88</v>
      </c>
      <c r="BPJ145" s="6">
        <f t="shared" si="2702"/>
        <v>-88</v>
      </c>
      <c r="BPK145" s="7">
        <f t="shared" si="2703"/>
        <v>-2152</v>
      </c>
      <c r="BPL145"/>
      <c r="BPM145"/>
      <c r="BPN145"/>
      <c r="BPP145" s="5">
        <f t="shared" si="2372"/>
        <v>144</v>
      </c>
      <c r="BPQ145" s="57">
        <v>9</v>
      </c>
      <c r="BPR145" s="48" t="str">
        <f>IF(COUNTIF(BPQ2:BPQ144,BPQ145)&gt;0,"R","")</f>
        <v>R</v>
      </c>
      <c r="BPS145" s="46">
        <f t="shared" si="2202"/>
        <v>0</v>
      </c>
      <c r="BPT145" s="6">
        <f t="shared" si="2882"/>
        <v>87</v>
      </c>
      <c r="BPU145" s="6">
        <f t="shared" si="2704"/>
        <v>0</v>
      </c>
      <c r="BPV145" s="7">
        <f t="shared" si="2705"/>
        <v>1831</v>
      </c>
      <c r="BPW145"/>
      <c r="BPX145"/>
      <c r="BPY145"/>
      <c r="BQA145" s="5">
        <f t="shared" si="2373"/>
        <v>144</v>
      </c>
      <c r="BQB145" s="57">
        <v>4</v>
      </c>
      <c r="BQC145" s="48" t="str">
        <f>IF(COUNTIF(BQB2:BQB144,BQB145)&gt;0,"R","")</f>
        <v>R</v>
      </c>
      <c r="BQD145" s="46">
        <f t="shared" si="2203"/>
        <v>0</v>
      </c>
      <c r="BQE145" s="6">
        <f t="shared" si="2883"/>
        <v>90</v>
      </c>
      <c r="BQF145" s="6">
        <f t="shared" si="2706"/>
        <v>0</v>
      </c>
      <c r="BQG145" s="7">
        <f t="shared" si="2707"/>
        <v>3884</v>
      </c>
      <c r="BQH145"/>
      <c r="BQI145"/>
      <c r="BQJ145"/>
      <c r="BQL145" s="5">
        <f t="shared" si="2374"/>
        <v>144</v>
      </c>
      <c r="BQM145" s="57">
        <v>3</v>
      </c>
      <c r="BQN145" s="48" t="str">
        <f>IF(COUNTIF(BQM2:BQM144,BQM145)&gt;0,"R","")</f>
        <v>R</v>
      </c>
      <c r="BQO145" s="46">
        <f t="shared" si="2204"/>
        <v>2</v>
      </c>
      <c r="BQP145" s="6">
        <f t="shared" si="2884"/>
        <v>92</v>
      </c>
      <c r="BQQ145" s="6">
        <f t="shared" si="2708"/>
        <v>-184</v>
      </c>
      <c r="BQR145" s="7">
        <f t="shared" si="2709"/>
        <v>-6365</v>
      </c>
      <c r="BQS145"/>
      <c r="BQT145"/>
      <c r="BQU145"/>
      <c r="BQW145" s="5">
        <f t="shared" si="2375"/>
        <v>144</v>
      </c>
      <c r="BQX145" s="57">
        <v>33</v>
      </c>
      <c r="BQY145" s="48" t="str">
        <f>IF(COUNTIF(BQX2:BQX144,BQX145)&gt;0,"R","")</f>
        <v>R</v>
      </c>
      <c r="BQZ145" s="46">
        <f t="shared" si="2205"/>
        <v>0</v>
      </c>
      <c r="BRA145" s="6">
        <f t="shared" si="2885"/>
        <v>85</v>
      </c>
      <c r="BRB145" s="6">
        <f t="shared" si="2710"/>
        <v>0</v>
      </c>
      <c r="BRC145" s="7">
        <f t="shared" si="2711"/>
        <v>1942</v>
      </c>
      <c r="BRD145"/>
      <c r="BRE145"/>
      <c r="BRF145"/>
      <c r="BRH145" s="5">
        <f t="shared" si="2376"/>
        <v>144</v>
      </c>
      <c r="BRI145" s="57">
        <v>15</v>
      </c>
      <c r="BRJ145" s="48" t="str">
        <f>IF(COUNTIF(BRI2:BRI144,BRI145)&gt;0,"R","")</f>
        <v>R</v>
      </c>
      <c r="BRK145" s="46">
        <f t="shared" si="2206"/>
        <v>0</v>
      </c>
      <c r="BRL145" s="6">
        <f t="shared" si="2886"/>
        <v>88</v>
      </c>
      <c r="BRM145" s="6">
        <f t="shared" si="2712"/>
        <v>0</v>
      </c>
      <c r="BRN145" s="7">
        <f t="shared" si="2713"/>
        <v>3351</v>
      </c>
      <c r="BRO145"/>
      <c r="BRP145"/>
      <c r="BRQ145"/>
      <c r="BRS145" s="5">
        <f t="shared" si="2377"/>
        <v>144</v>
      </c>
      <c r="BRT145" s="57">
        <v>7</v>
      </c>
      <c r="BRU145" s="48" t="str">
        <f>IF(COUNTIF(BRT2:BRT144,BRT145)&gt;0,"R","")</f>
        <v>R</v>
      </c>
      <c r="BRV145" s="46">
        <f t="shared" si="2207"/>
        <v>0</v>
      </c>
      <c r="BRW145" s="6">
        <f t="shared" si="2887"/>
        <v>85</v>
      </c>
      <c r="BRX145" s="6">
        <f t="shared" si="2714"/>
        <v>0</v>
      </c>
      <c r="BRY145" s="7">
        <f t="shared" si="2715"/>
        <v>1421</v>
      </c>
      <c r="BRZ145"/>
      <c r="BSA145"/>
      <c r="BSB145"/>
      <c r="BSD145" s="5">
        <f t="shared" si="2378"/>
        <v>144</v>
      </c>
      <c r="BSE145" s="57">
        <v>7</v>
      </c>
      <c r="BSF145" s="48" t="str">
        <f>IF(COUNTIF(BSE2:BSE144,BSE145)&gt;0,"R","")</f>
        <v>R</v>
      </c>
      <c r="BSG145" s="46">
        <f t="shared" si="2208"/>
        <v>1</v>
      </c>
      <c r="BSH145" s="6">
        <f t="shared" si="2888"/>
        <v>84</v>
      </c>
      <c r="BSI145" s="6">
        <f t="shared" si="2716"/>
        <v>-84</v>
      </c>
      <c r="BSJ145" s="7">
        <f t="shared" si="2717"/>
        <v>-3141</v>
      </c>
      <c r="BSK145"/>
      <c r="BSL145"/>
      <c r="BSM145"/>
      <c r="BSO145" s="5">
        <f t="shared" si="2379"/>
        <v>144</v>
      </c>
      <c r="BSP145" s="57">
        <v>1</v>
      </c>
      <c r="BSQ145" s="48" t="str">
        <f>IF(COUNTIF(BSP2:BSP144,BSP145)&gt;0,"R","")</f>
        <v/>
      </c>
      <c r="BSR145" s="46">
        <f t="shared" si="2209"/>
        <v>3</v>
      </c>
      <c r="BSS145" s="6">
        <f t="shared" si="2889"/>
        <v>88</v>
      </c>
      <c r="BST145" s="6">
        <f t="shared" si="2718"/>
        <v>2904</v>
      </c>
      <c r="BSU145" s="7">
        <f t="shared" si="2719"/>
        <v>-10315</v>
      </c>
      <c r="BSV145">
        <v>13</v>
      </c>
      <c r="BSW145"/>
      <c r="BSX145"/>
    </row>
    <row r="146" spans="1:1870" ht="15.75" x14ac:dyDescent="0.25">
      <c r="A146" s="5">
        <f t="shared" si="2210"/>
        <v>145</v>
      </c>
      <c r="B146" s="57">
        <v>6</v>
      </c>
      <c r="C146" s="48" t="str">
        <f>IF(COUNTIF(B2:B145,B146)&gt;0,"R","")</f>
        <v>R</v>
      </c>
      <c r="D146" s="46">
        <f t="shared" si="2040"/>
        <v>1</v>
      </c>
      <c r="E146" s="6">
        <f t="shared" si="2720"/>
        <v>85</v>
      </c>
      <c r="F146" s="6">
        <f t="shared" si="2380"/>
        <v>-85</v>
      </c>
      <c r="G146" s="7">
        <f t="shared" si="2381"/>
        <v>-1048</v>
      </c>
      <c r="H146" s="44"/>
      <c r="I146" s="4"/>
      <c r="J146" s="4"/>
      <c r="L146" s="5">
        <f t="shared" si="2211"/>
        <v>145</v>
      </c>
      <c r="M146" s="57">
        <v>7</v>
      </c>
      <c r="N146" s="48" t="str">
        <f>IF(COUNTIF(M2:M145,M146)&gt;0,"R","")</f>
        <v>R</v>
      </c>
      <c r="O146" s="46">
        <f t="shared" si="2041"/>
        <v>1</v>
      </c>
      <c r="P146" s="6">
        <f t="shared" si="2721"/>
        <v>88</v>
      </c>
      <c r="Q146" s="6">
        <f t="shared" si="2382"/>
        <v>-88</v>
      </c>
      <c r="R146" s="7">
        <f t="shared" si="2383"/>
        <v>-1156</v>
      </c>
      <c r="S146" s="44"/>
      <c r="T146" s="4"/>
      <c r="U146" s="4"/>
      <c r="W146" s="5">
        <f t="shared" si="2212"/>
        <v>145</v>
      </c>
      <c r="X146" s="57">
        <v>1</v>
      </c>
      <c r="Y146" s="48" t="str">
        <f>IF(COUNTIF(X2:X145,X146)&gt;0,"R","")</f>
        <v>R</v>
      </c>
      <c r="Z146" s="46">
        <f t="shared" si="2042"/>
        <v>0</v>
      </c>
      <c r="AA146" s="6">
        <f t="shared" si="2722"/>
        <v>88</v>
      </c>
      <c r="AB146" s="6">
        <f t="shared" si="2384"/>
        <v>0</v>
      </c>
      <c r="AC146" s="7">
        <f t="shared" si="2385"/>
        <v>3444</v>
      </c>
      <c r="AD146" s="44"/>
      <c r="AE146" s="4"/>
      <c r="AF146" s="4"/>
      <c r="AH146" s="5">
        <f t="shared" si="2213"/>
        <v>145</v>
      </c>
      <c r="AI146" s="57">
        <v>19</v>
      </c>
      <c r="AJ146" s="48" t="str">
        <f>IF(COUNTIF(AI2:AI145,AI146)&gt;0,"R","")</f>
        <v>R</v>
      </c>
      <c r="AK146" s="46">
        <f t="shared" si="2043"/>
        <v>1</v>
      </c>
      <c r="AL146" s="6">
        <f t="shared" si="2723"/>
        <v>88</v>
      </c>
      <c r="AM146" s="6">
        <f t="shared" si="2386"/>
        <v>-88</v>
      </c>
      <c r="AN146" s="7">
        <f t="shared" si="2387"/>
        <v>-1833</v>
      </c>
      <c r="AO146" s="44"/>
      <c r="AP146" s="4"/>
      <c r="AQ146" s="4"/>
      <c r="AS146" s="5">
        <f t="shared" si="2214"/>
        <v>145</v>
      </c>
      <c r="AT146" s="57">
        <v>9</v>
      </c>
      <c r="AU146" s="48" t="str">
        <f>IF(COUNTIF(AT2:AT145,AT146)&gt;0,"R","")</f>
        <v>R</v>
      </c>
      <c r="AV146" s="46">
        <f t="shared" si="2044"/>
        <v>0</v>
      </c>
      <c r="AW146" s="6">
        <f t="shared" si="2724"/>
        <v>86</v>
      </c>
      <c r="AX146" s="6">
        <f t="shared" si="2388"/>
        <v>0</v>
      </c>
      <c r="AY146" s="7">
        <f t="shared" si="2389"/>
        <v>701</v>
      </c>
      <c r="AZ146" s="44"/>
      <c r="BA146" s="4"/>
      <c r="BB146" s="4"/>
      <c r="BD146" s="5">
        <f t="shared" si="2215"/>
        <v>145</v>
      </c>
      <c r="BE146" s="57">
        <v>28</v>
      </c>
      <c r="BF146" s="48" t="str">
        <f>IF(COUNTIF(BE2:BE145,BE146)&gt;0,"R","")</f>
        <v>R</v>
      </c>
      <c r="BG146" s="46">
        <f t="shared" si="2045"/>
        <v>0</v>
      </c>
      <c r="BH146" s="6">
        <f t="shared" si="2725"/>
        <v>87</v>
      </c>
      <c r="BI146" s="6">
        <f t="shared" si="2390"/>
        <v>0</v>
      </c>
      <c r="BJ146" s="7">
        <f t="shared" si="2391"/>
        <v>2260</v>
      </c>
      <c r="BK146" s="44"/>
      <c r="BL146" s="4"/>
      <c r="BM146" s="4"/>
      <c r="BO146" s="5">
        <f t="shared" si="2216"/>
        <v>145</v>
      </c>
      <c r="BP146" s="57">
        <v>12</v>
      </c>
      <c r="BQ146" s="48" t="str">
        <f>IF(COUNTIF(BP2:BP145,BP146)&gt;0,"R","")</f>
        <v>R</v>
      </c>
      <c r="BR146" s="46">
        <f t="shared" si="2046"/>
        <v>2</v>
      </c>
      <c r="BS146" s="6">
        <f t="shared" si="2726"/>
        <v>90</v>
      </c>
      <c r="BT146" s="6">
        <f t="shared" si="2392"/>
        <v>-180</v>
      </c>
      <c r="BU146" s="7">
        <f t="shared" si="2393"/>
        <v>-5702</v>
      </c>
      <c r="BV146"/>
      <c r="BW146"/>
      <c r="BX146"/>
      <c r="BZ146" s="5">
        <f t="shared" si="2217"/>
        <v>145</v>
      </c>
      <c r="CA146" s="57">
        <v>8</v>
      </c>
      <c r="CB146" s="48" t="str">
        <f>IF(COUNTIF(CA2:CA145,CA146)&gt;0,"R","")</f>
        <v>R</v>
      </c>
      <c r="CC146" s="46">
        <f t="shared" si="2047"/>
        <v>1</v>
      </c>
      <c r="CD146" s="6">
        <f t="shared" si="2727"/>
        <v>89</v>
      </c>
      <c r="CE146" s="6">
        <f t="shared" si="2394"/>
        <v>-89</v>
      </c>
      <c r="CF146" s="7">
        <f t="shared" si="2395"/>
        <v>-3204</v>
      </c>
      <c r="CG146"/>
      <c r="CH146"/>
      <c r="CI146"/>
      <c r="CK146" s="5">
        <f t="shared" si="2218"/>
        <v>145</v>
      </c>
      <c r="CL146" s="57">
        <v>33</v>
      </c>
      <c r="CM146" s="48" t="str">
        <f>IF(COUNTIF(CL2:CL145,CL146)&gt;0,"R","")</f>
        <v>R</v>
      </c>
      <c r="CN146" s="46">
        <f t="shared" si="2048"/>
        <v>0</v>
      </c>
      <c r="CO146" s="6">
        <f t="shared" si="2728"/>
        <v>88</v>
      </c>
      <c r="CP146" s="6">
        <f t="shared" si="2396"/>
        <v>0</v>
      </c>
      <c r="CQ146" s="7">
        <f t="shared" si="2397"/>
        <v>3118</v>
      </c>
      <c r="CR146"/>
      <c r="CS146"/>
      <c r="CT146"/>
      <c r="CV146" s="5">
        <f t="shared" si="2219"/>
        <v>145</v>
      </c>
      <c r="CW146" s="57">
        <v>24</v>
      </c>
      <c r="CX146" s="48" t="str">
        <f>IF(COUNTIF(CW2:CW145,CW146)&gt;0,"R","")</f>
        <v>R</v>
      </c>
      <c r="CY146" s="46">
        <f t="shared" si="2049"/>
        <v>0</v>
      </c>
      <c r="CZ146" s="6">
        <f t="shared" si="2729"/>
        <v>83</v>
      </c>
      <c r="DA146" s="6">
        <f t="shared" si="2398"/>
        <v>0</v>
      </c>
      <c r="DB146" s="7">
        <f t="shared" si="2399"/>
        <v>3692</v>
      </c>
      <c r="DC146"/>
      <c r="DD146"/>
      <c r="DE146"/>
      <c r="DG146" s="5">
        <f t="shared" si="2220"/>
        <v>145</v>
      </c>
      <c r="DH146" s="57">
        <v>35</v>
      </c>
      <c r="DI146" s="48" t="str">
        <f>IF(COUNTIF(DH2:DH145,DH146)&gt;0,"R","")</f>
        <v>R</v>
      </c>
      <c r="DJ146" s="46">
        <f t="shared" si="2050"/>
        <v>1</v>
      </c>
      <c r="DK146" s="6">
        <f t="shared" si="2730"/>
        <v>91</v>
      </c>
      <c r="DL146" s="6">
        <f t="shared" si="2400"/>
        <v>-91</v>
      </c>
      <c r="DM146" s="7">
        <f t="shared" si="2401"/>
        <v>-1595</v>
      </c>
      <c r="DN146"/>
      <c r="DO146"/>
      <c r="DP146"/>
      <c r="DR146" s="5">
        <f t="shared" si="2221"/>
        <v>145</v>
      </c>
      <c r="DS146" s="57">
        <v>24</v>
      </c>
      <c r="DT146" s="48" t="str">
        <f>IF(COUNTIF(DS2:DS145,DS146)&gt;0,"R","")</f>
        <v>R</v>
      </c>
      <c r="DU146" s="46">
        <f t="shared" si="2051"/>
        <v>1</v>
      </c>
      <c r="DV146" s="6">
        <f t="shared" si="2731"/>
        <v>85</v>
      </c>
      <c r="DW146" s="6">
        <f t="shared" si="2402"/>
        <v>-85</v>
      </c>
      <c r="DX146" s="7">
        <f t="shared" si="2403"/>
        <v>-865</v>
      </c>
      <c r="DY146"/>
      <c r="DZ146"/>
      <c r="EA146"/>
      <c r="EC146" s="5">
        <f t="shared" si="2222"/>
        <v>145</v>
      </c>
      <c r="ED146" s="57">
        <v>26</v>
      </c>
      <c r="EE146" s="48" t="str">
        <f>IF(COUNTIF(ED2:ED145,ED146)&gt;0,"R","")</f>
        <v>R</v>
      </c>
      <c r="EF146" s="46">
        <f t="shared" si="2052"/>
        <v>0</v>
      </c>
      <c r="EG146" s="6">
        <f t="shared" si="2732"/>
        <v>88</v>
      </c>
      <c r="EH146" s="6">
        <f t="shared" si="2404"/>
        <v>0</v>
      </c>
      <c r="EI146" s="7">
        <f t="shared" si="2405"/>
        <v>1814</v>
      </c>
      <c r="EJ146"/>
      <c r="EK146"/>
      <c r="EL146"/>
      <c r="EN146" s="5">
        <f t="shared" si="2223"/>
        <v>145</v>
      </c>
      <c r="EO146" s="57">
        <v>22</v>
      </c>
      <c r="EP146" s="48" t="str">
        <f>IF(COUNTIF(EO2:EO145,EO146)&gt;0,"R","")</f>
        <v>R</v>
      </c>
      <c r="EQ146" s="46">
        <f t="shared" si="2053"/>
        <v>0</v>
      </c>
      <c r="ER146" s="6">
        <f t="shared" si="2733"/>
        <v>88</v>
      </c>
      <c r="ES146" s="6">
        <f t="shared" si="2406"/>
        <v>0</v>
      </c>
      <c r="ET146" s="7">
        <f t="shared" si="2407"/>
        <v>3017</v>
      </c>
      <c r="EU146"/>
      <c r="EV146"/>
      <c r="EW146"/>
      <c r="EY146" s="5">
        <f t="shared" si="2224"/>
        <v>145</v>
      </c>
      <c r="EZ146" s="57">
        <v>33</v>
      </c>
      <c r="FA146" s="48" t="str">
        <f>IF(COUNTIF(EZ2:EZ145,EZ146)&gt;0,"R","")</f>
        <v>R</v>
      </c>
      <c r="FB146" s="46">
        <f t="shared" si="2054"/>
        <v>2</v>
      </c>
      <c r="FC146" s="6">
        <f t="shared" si="2734"/>
        <v>82</v>
      </c>
      <c r="FD146" s="6">
        <f t="shared" si="2408"/>
        <v>-164</v>
      </c>
      <c r="FE146" s="7">
        <f t="shared" si="2409"/>
        <v>-4519</v>
      </c>
      <c r="FF146"/>
      <c r="FG146"/>
      <c r="FH146"/>
      <c r="FJ146" s="5">
        <f t="shared" si="2225"/>
        <v>145</v>
      </c>
      <c r="FK146" s="57">
        <v>10</v>
      </c>
      <c r="FL146" s="48" t="str">
        <f>IF(COUNTIF(FK2:FK145,FK146)&gt;0,"R","")</f>
        <v>R</v>
      </c>
      <c r="FM146" s="46">
        <f t="shared" si="2055"/>
        <v>1</v>
      </c>
      <c r="FN146" s="6">
        <f t="shared" si="2735"/>
        <v>85</v>
      </c>
      <c r="FO146" s="6">
        <f t="shared" si="2410"/>
        <v>-85</v>
      </c>
      <c r="FP146" s="7">
        <f t="shared" si="2411"/>
        <v>-2860</v>
      </c>
      <c r="FQ146"/>
      <c r="FR146"/>
      <c r="FS146"/>
      <c r="FU146" s="5">
        <f t="shared" si="2226"/>
        <v>145</v>
      </c>
      <c r="FV146" s="57">
        <v>32</v>
      </c>
      <c r="FW146" s="48" t="str">
        <f>IF(COUNTIF(FV2:FV145,FV146)&gt;0,"R","")</f>
        <v>R</v>
      </c>
      <c r="FX146" s="46">
        <f t="shared" si="2056"/>
        <v>1</v>
      </c>
      <c r="FY146" s="6">
        <f t="shared" si="2736"/>
        <v>83</v>
      </c>
      <c r="FZ146" s="6">
        <f t="shared" si="2412"/>
        <v>-83</v>
      </c>
      <c r="GA146" s="7">
        <f t="shared" si="2413"/>
        <v>-1352</v>
      </c>
      <c r="GB146"/>
      <c r="GC146"/>
      <c r="GD146"/>
      <c r="GF146" s="5">
        <f t="shared" si="2227"/>
        <v>145</v>
      </c>
      <c r="GG146" s="57">
        <v>36</v>
      </c>
      <c r="GH146" s="48" t="str">
        <f>IF(COUNTIF(GG2:GG145,GG146)&gt;0,"R","")</f>
        <v>R</v>
      </c>
      <c r="GI146" s="46">
        <f t="shared" si="2057"/>
        <v>0</v>
      </c>
      <c r="GJ146" s="6">
        <f t="shared" si="2737"/>
        <v>82</v>
      </c>
      <c r="GK146" s="6">
        <f t="shared" si="2414"/>
        <v>0</v>
      </c>
      <c r="GL146" s="7">
        <f t="shared" si="2415"/>
        <v>4012</v>
      </c>
      <c r="GM146"/>
      <c r="GN146"/>
      <c r="GO146"/>
      <c r="GQ146" s="5">
        <f t="shared" si="2228"/>
        <v>145</v>
      </c>
      <c r="GR146" s="57">
        <v>4</v>
      </c>
      <c r="GS146" s="48" t="str">
        <f>IF(COUNTIF(GR2:GR145,GR146)&gt;0,"R","")</f>
        <v>R</v>
      </c>
      <c r="GT146" s="46">
        <f t="shared" si="2058"/>
        <v>3</v>
      </c>
      <c r="GU146" s="6">
        <f t="shared" si="2738"/>
        <v>83</v>
      </c>
      <c r="GV146" s="6">
        <f t="shared" si="2416"/>
        <v>-249</v>
      </c>
      <c r="GW146" s="7">
        <f t="shared" si="2417"/>
        <v>-8381</v>
      </c>
      <c r="GX146"/>
      <c r="GY146"/>
      <c r="GZ146"/>
      <c r="HB146" s="5">
        <f t="shared" si="2229"/>
        <v>145</v>
      </c>
      <c r="HC146" s="57">
        <v>9</v>
      </c>
      <c r="HD146" s="48" t="str">
        <f>IF(COUNTIF(HC2:HC145,HC146)&gt;0,"R","")</f>
        <v>R</v>
      </c>
      <c r="HE146" s="46">
        <f t="shared" si="2059"/>
        <v>1</v>
      </c>
      <c r="HF146" s="6">
        <f t="shared" si="2739"/>
        <v>85</v>
      </c>
      <c r="HG146" s="6">
        <f t="shared" si="2418"/>
        <v>-85</v>
      </c>
      <c r="HH146" s="7">
        <f t="shared" si="2419"/>
        <v>-2700</v>
      </c>
      <c r="HI146"/>
      <c r="HJ146"/>
      <c r="HK146"/>
      <c r="HM146" s="5">
        <f t="shared" si="2230"/>
        <v>145</v>
      </c>
      <c r="HN146" s="57">
        <v>33</v>
      </c>
      <c r="HO146" s="48" t="str">
        <f>IF(COUNTIF(HN2:HN145,HN146)&gt;0,"R","")</f>
        <v>R</v>
      </c>
      <c r="HP146" s="46">
        <f t="shared" si="2060"/>
        <v>0</v>
      </c>
      <c r="HQ146" s="6">
        <f t="shared" si="2740"/>
        <v>83</v>
      </c>
      <c r="HR146" s="6">
        <f t="shared" si="2420"/>
        <v>0</v>
      </c>
      <c r="HS146" s="7">
        <f t="shared" si="2421"/>
        <v>3039</v>
      </c>
      <c r="HT146"/>
      <c r="HU146"/>
      <c r="HV146"/>
      <c r="HX146" s="5">
        <f t="shared" si="2231"/>
        <v>145</v>
      </c>
      <c r="HY146" s="57">
        <v>4</v>
      </c>
      <c r="HZ146" s="48" t="str">
        <f>IF(COUNTIF(HY2:HY145,HY146)&gt;0,"R","")</f>
        <v>R</v>
      </c>
      <c r="IA146" s="46">
        <f t="shared" si="2061"/>
        <v>0</v>
      </c>
      <c r="IB146" s="6">
        <f t="shared" si="2741"/>
        <v>79</v>
      </c>
      <c r="IC146" s="6">
        <f t="shared" si="2422"/>
        <v>0</v>
      </c>
      <c r="ID146" s="7">
        <f t="shared" si="2423"/>
        <v>3417</v>
      </c>
      <c r="IE146"/>
      <c r="IF146"/>
      <c r="IG146"/>
      <c r="II146" s="5">
        <f t="shared" si="2232"/>
        <v>145</v>
      </c>
      <c r="IJ146" s="57">
        <v>18</v>
      </c>
      <c r="IK146" s="48" t="str">
        <f>IF(COUNTIF(IJ2:IJ145,IJ146)&gt;0,"R","")</f>
        <v>R</v>
      </c>
      <c r="IL146" s="46">
        <f t="shared" si="2062"/>
        <v>0</v>
      </c>
      <c r="IM146" s="6">
        <f t="shared" si="2742"/>
        <v>88</v>
      </c>
      <c r="IN146" s="6">
        <f t="shared" si="2424"/>
        <v>0</v>
      </c>
      <c r="IO146" s="7">
        <f t="shared" si="2425"/>
        <v>3669</v>
      </c>
      <c r="IP146"/>
      <c r="IQ146"/>
      <c r="IR146"/>
      <c r="IT146" s="5">
        <f t="shared" si="2233"/>
        <v>145</v>
      </c>
      <c r="IU146" s="57">
        <v>3</v>
      </c>
      <c r="IV146" s="48" t="str">
        <f>IF(COUNTIF(IU2:IU145,IU146)&gt;0,"R","")</f>
        <v>R</v>
      </c>
      <c r="IW146" s="46">
        <f t="shared" si="2063"/>
        <v>1</v>
      </c>
      <c r="IX146" s="6">
        <f t="shared" si="2743"/>
        <v>87</v>
      </c>
      <c r="IY146" s="6">
        <f t="shared" si="2426"/>
        <v>-87</v>
      </c>
      <c r="IZ146" s="7">
        <f t="shared" si="2427"/>
        <v>-636</v>
      </c>
      <c r="JA146"/>
      <c r="JB146"/>
      <c r="JC146"/>
      <c r="JE146" s="5">
        <f t="shared" si="2234"/>
        <v>145</v>
      </c>
      <c r="JF146" s="57">
        <v>16</v>
      </c>
      <c r="JG146" s="48" t="str">
        <f>IF(COUNTIF(JF2:JF145,JF146)&gt;0,"R","")</f>
        <v>R</v>
      </c>
      <c r="JH146" s="46">
        <f t="shared" si="2064"/>
        <v>0</v>
      </c>
      <c r="JI146" s="6">
        <f t="shared" si="2744"/>
        <v>86</v>
      </c>
      <c r="JJ146" s="6">
        <f t="shared" si="2428"/>
        <v>0</v>
      </c>
      <c r="JK146" s="7">
        <f t="shared" si="2429"/>
        <v>1394</v>
      </c>
      <c r="JL146"/>
      <c r="JM146"/>
      <c r="JN146"/>
      <c r="JP146" s="5">
        <f t="shared" si="2235"/>
        <v>145</v>
      </c>
      <c r="JQ146" s="57">
        <v>2</v>
      </c>
      <c r="JR146" s="48" t="str">
        <f>IF(COUNTIF(JQ2:JQ145,JQ146)&gt;0,"R","")</f>
        <v>R</v>
      </c>
      <c r="JS146" s="46">
        <f t="shared" si="2065"/>
        <v>0</v>
      </c>
      <c r="JT146" s="6">
        <f t="shared" si="2745"/>
        <v>82</v>
      </c>
      <c r="JU146" s="6">
        <f t="shared" si="2430"/>
        <v>0</v>
      </c>
      <c r="JV146" s="7">
        <f t="shared" si="2431"/>
        <v>3309</v>
      </c>
      <c r="JW146"/>
      <c r="JX146"/>
      <c r="JY146"/>
      <c r="KA146" s="5">
        <f t="shared" si="2236"/>
        <v>145</v>
      </c>
      <c r="KB146" s="57">
        <v>22</v>
      </c>
      <c r="KC146" s="48" t="str">
        <f>IF(COUNTIF(KB2:KB145,KB146)&gt;0,"R","")</f>
        <v>R</v>
      </c>
      <c r="KD146" s="46">
        <f t="shared" si="2066"/>
        <v>1</v>
      </c>
      <c r="KE146" s="6">
        <f t="shared" si="2746"/>
        <v>85</v>
      </c>
      <c r="KF146" s="6">
        <f t="shared" si="2432"/>
        <v>-85</v>
      </c>
      <c r="KG146" s="7">
        <f t="shared" si="2433"/>
        <v>-689</v>
      </c>
      <c r="KH146"/>
      <c r="KI146"/>
      <c r="KJ146"/>
      <c r="KL146" s="5">
        <f t="shared" si="2237"/>
        <v>145</v>
      </c>
      <c r="KM146" s="57">
        <v>5</v>
      </c>
      <c r="KN146" s="48" t="str">
        <f>IF(COUNTIF(KM2:KM145,KM146)&gt;0,"R","")</f>
        <v>R</v>
      </c>
      <c r="KO146" s="46">
        <f t="shared" si="2067"/>
        <v>0</v>
      </c>
      <c r="KP146" s="6">
        <f t="shared" si="2747"/>
        <v>85</v>
      </c>
      <c r="KQ146" s="6">
        <f t="shared" si="2434"/>
        <v>0</v>
      </c>
      <c r="KR146" s="7">
        <f t="shared" si="2435"/>
        <v>3289</v>
      </c>
      <c r="KS146"/>
      <c r="KT146"/>
      <c r="KU146"/>
      <c r="KW146" s="5">
        <f t="shared" si="2238"/>
        <v>145</v>
      </c>
      <c r="KX146" s="57">
        <v>3</v>
      </c>
      <c r="KY146" s="48" t="str">
        <f>IF(COUNTIF(KX2:KX145,KX146)&gt;0,"R","")</f>
        <v>R</v>
      </c>
      <c r="KZ146" s="46">
        <f t="shared" si="2068"/>
        <v>0</v>
      </c>
      <c r="LA146" s="6">
        <f t="shared" si="2748"/>
        <v>82</v>
      </c>
      <c r="LB146" s="6">
        <f t="shared" si="2436"/>
        <v>0</v>
      </c>
      <c r="LC146" s="7">
        <f t="shared" si="2437"/>
        <v>3086</v>
      </c>
      <c r="LD146"/>
      <c r="LE146"/>
      <c r="LF146"/>
      <c r="LH146" s="5">
        <f t="shared" si="2239"/>
        <v>145</v>
      </c>
      <c r="LI146" s="57">
        <v>11</v>
      </c>
      <c r="LJ146" s="48" t="str">
        <f>IF(COUNTIF(LI2:LI145,LI146)&gt;0,"R","")</f>
        <v>R</v>
      </c>
      <c r="LK146" s="46">
        <f t="shared" si="2069"/>
        <v>2</v>
      </c>
      <c r="LL146" s="6">
        <f t="shared" si="2749"/>
        <v>89</v>
      </c>
      <c r="LM146" s="6">
        <f t="shared" si="2438"/>
        <v>-178</v>
      </c>
      <c r="LN146" s="7">
        <f t="shared" si="2439"/>
        <v>-6013</v>
      </c>
      <c r="LO146"/>
      <c r="LP146"/>
      <c r="LQ146"/>
      <c r="LS146" s="5">
        <f t="shared" si="2240"/>
        <v>145</v>
      </c>
      <c r="LT146" s="57">
        <v>30</v>
      </c>
      <c r="LU146" s="48" t="str">
        <f>IF(COUNTIF(LT2:LT145,LT146)&gt;0,"R","")</f>
        <v>R</v>
      </c>
      <c r="LV146" s="46">
        <f t="shared" si="2070"/>
        <v>1</v>
      </c>
      <c r="LW146" s="6">
        <f t="shared" si="2750"/>
        <v>87</v>
      </c>
      <c r="LX146" s="6">
        <f t="shared" si="2440"/>
        <v>-87</v>
      </c>
      <c r="LY146" s="7">
        <f t="shared" si="2441"/>
        <v>-1946</v>
      </c>
      <c r="LZ146"/>
      <c r="MA146"/>
      <c r="MB146"/>
      <c r="MD146" s="5">
        <f t="shared" si="2241"/>
        <v>145</v>
      </c>
      <c r="ME146" s="57">
        <v>31</v>
      </c>
      <c r="MF146" s="48" t="str">
        <f>IF(COUNTIF(ME2:ME145,ME146)&gt;0,"R","")</f>
        <v>R</v>
      </c>
      <c r="MG146" s="46">
        <f t="shared" si="2071"/>
        <v>2</v>
      </c>
      <c r="MH146" s="6">
        <f t="shared" si="2751"/>
        <v>94</v>
      </c>
      <c r="MI146" s="6">
        <f t="shared" si="2442"/>
        <v>-188</v>
      </c>
      <c r="MJ146" s="7">
        <f t="shared" si="2443"/>
        <v>-8248</v>
      </c>
      <c r="MK146"/>
      <c r="ML146"/>
      <c r="MM146"/>
      <c r="MO146" s="5">
        <f t="shared" si="2242"/>
        <v>145</v>
      </c>
      <c r="MP146" s="57">
        <v>32</v>
      </c>
      <c r="MQ146" s="48" t="str">
        <f>IF(COUNTIF(MP2:MP145,MP146)&gt;0,"R","")</f>
        <v>R</v>
      </c>
      <c r="MR146" s="46">
        <f t="shared" si="2072"/>
        <v>1</v>
      </c>
      <c r="MS146" s="6">
        <f t="shared" si="2752"/>
        <v>88</v>
      </c>
      <c r="MT146" s="6">
        <f t="shared" si="2444"/>
        <v>-88</v>
      </c>
      <c r="MU146" s="7">
        <f t="shared" si="2445"/>
        <v>-1169</v>
      </c>
      <c r="MV146"/>
      <c r="MW146"/>
      <c r="MX146"/>
      <c r="MZ146" s="5">
        <f t="shared" si="2243"/>
        <v>145</v>
      </c>
      <c r="NA146" s="57">
        <v>10</v>
      </c>
      <c r="NB146" s="48" t="str">
        <f>IF(COUNTIF(NA2:NA145,NA146)&gt;0,"R","")</f>
        <v>R</v>
      </c>
      <c r="NC146" s="46">
        <f t="shared" si="2073"/>
        <v>3</v>
      </c>
      <c r="ND146" s="6">
        <f t="shared" si="2753"/>
        <v>86</v>
      </c>
      <c r="NE146" s="6">
        <f t="shared" si="2446"/>
        <v>-258</v>
      </c>
      <c r="NF146" s="7">
        <f t="shared" si="2447"/>
        <v>-9221</v>
      </c>
      <c r="NG146"/>
      <c r="NH146"/>
      <c r="NI146"/>
      <c r="NK146" s="5">
        <f t="shared" si="2244"/>
        <v>145</v>
      </c>
      <c r="NL146" s="57">
        <v>18</v>
      </c>
      <c r="NM146" s="48" t="str">
        <f>IF(COUNTIF(NL2:NL145,NL146)&gt;0,"R","")</f>
        <v>R</v>
      </c>
      <c r="NN146" s="46">
        <f t="shared" si="2074"/>
        <v>3</v>
      </c>
      <c r="NO146" s="6">
        <f t="shared" si="2754"/>
        <v>91</v>
      </c>
      <c r="NP146" s="6">
        <f t="shared" si="2448"/>
        <v>-273</v>
      </c>
      <c r="NQ146" s="7">
        <f t="shared" si="2449"/>
        <v>-11537</v>
      </c>
      <c r="NR146"/>
      <c r="NS146"/>
      <c r="NT146"/>
      <c r="NV146" s="5">
        <f t="shared" si="2245"/>
        <v>145</v>
      </c>
      <c r="NW146" s="57">
        <v>35</v>
      </c>
      <c r="NX146" s="48" t="str">
        <f>IF(COUNTIF(NW2:NW145,NW146)&gt;0,"R","")</f>
        <v>R</v>
      </c>
      <c r="NY146" s="46">
        <f t="shared" si="2075"/>
        <v>2</v>
      </c>
      <c r="NZ146" s="6">
        <f t="shared" si="2755"/>
        <v>86</v>
      </c>
      <c r="OA146" s="6">
        <f t="shared" si="2450"/>
        <v>-172</v>
      </c>
      <c r="OB146" s="7">
        <f t="shared" si="2451"/>
        <v>-5973</v>
      </c>
      <c r="OC146"/>
      <c r="OD146"/>
      <c r="OE146"/>
      <c r="OG146" s="5">
        <f t="shared" si="2246"/>
        <v>145</v>
      </c>
      <c r="OH146" s="57">
        <v>23</v>
      </c>
      <c r="OI146" s="48" t="str">
        <f>IF(COUNTIF(OH2:OH145,OH146)&gt;0,"R","")</f>
        <v>R</v>
      </c>
      <c r="OJ146" s="46">
        <f t="shared" si="2076"/>
        <v>1</v>
      </c>
      <c r="OK146" s="6">
        <f t="shared" si="2756"/>
        <v>85</v>
      </c>
      <c r="OL146" s="6">
        <f t="shared" si="2452"/>
        <v>-85</v>
      </c>
      <c r="OM146" s="7">
        <f t="shared" si="2453"/>
        <v>-2338</v>
      </c>
      <c r="ON146"/>
      <c r="OO146"/>
      <c r="OP146"/>
      <c r="OR146" s="5">
        <f t="shared" si="2247"/>
        <v>145</v>
      </c>
      <c r="OS146" s="57">
        <v>27</v>
      </c>
      <c r="OT146" s="48" t="str">
        <f>IF(COUNTIF(OS2:OS145,OS146)&gt;0,"R","")</f>
        <v>R</v>
      </c>
      <c r="OU146" s="46">
        <f t="shared" si="2077"/>
        <v>2</v>
      </c>
      <c r="OV146" s="6">
        <f t="shared" si="2757"/>
        <v>86</v>
      </c>
      <c r="OW146" s="6">
        <f t="shared" si="2454"/>
        <v>-172</v>
      </c>
      <c r="OX146" s="7">
        <f t="shared" si="2455"/>
        <v>-6433</v>
      </c>
      <c r="OY146"/>
      <c r="OZ146"/>
      <c r="PA146"/>
      <c r="PC146" s="5">
        <f t="shared" si="2248"/>
        <v>145</v>
      </c>
      <c r="PD146" s="57">
        <v>30</v>
      </c>
      <c r="PE146" s="48" t="str">
        <f>IF(COUNTIF(PD2:PD145,PD146)&gt;0,"R","")</f>
        <v>R</v>
      </c>
      <c r="PF146" s="46">
        <f t="shared" si="2078"/>
        <v>2</v>
      </c>
      <c r="PG146" s="6">
        <f t="shared" si="2758"/>
        <v>93</v>
      </c>
      <c r="PH146" s="6">
        <f t="shared" si="2456"/>
        <v>-186</v>
      </c>
      <c r="PI146" s="7">
        <f t="shared" si="2457"/>
        <v>-6084</v>
      </c>
      <c r="PJ146"/>
      <c r="PK146"/>
      <c r="PL146"/>
      <c r="PN146" s="5">
        <f t="shared" si="2249"/>
        <v>145</v>
      </c>
      <c r="PO146" s="57">
        <v>25</v>
      </c>
      <c r="PP146" s="48" t="str">
        <f>IF(COUNTIF(PO2:PO145,PO146)&gt;0,"R","")</f>
        <v>R</v>
      </c>
      <c r="PQ146" s="46">
        <f t="shared" si="2079"/>
        <v>2</v>
      </c>
      <c r="PR146" s="6">
        <f t="shared" si="2759"/>
        <v>94</v>
      </c>
      <c r="PS146" s="6">
        <f t="shared" si="2458"/>
        <v>-188</v>
      </c>
      <c r="PT146" s="7">
        <f t="shared" si="2459"/>
        <v>-6224</v>
      </c>
      <c r="PU146"/>
      <c r="PV146"/>
      <c r="PW146"/>
      <c r="PY146" s="5">
        <f t="shared" si="2250"/>
        <v>145</v>
      </c>
      <c r="PZ146" s="57">
        <v>30</v>
      </c>
      <c r="QA146" s="48" t="str">
        <f>IF(COUNTIF(PZ2:PZ145,PZ146)&gt;0,"R","")</f>
        <v>R</v>
      </c>
      <c r="QB146" s="46">
        <f t="shared" si="2080"/>
        <v>1</v>
      </c>
      <c r="QC146" s="6">
        <f t="shared" si="2760"/>
        <v>83</v>
      </c>
      <c r="QD146" s="6">
        <f t="shared" si="2460"/>
        <v>-83</v>
      </c>
      <c r="QE146" s="7">
        <f t="shared" si="2461"/>
        <v>-1471</v>
      </c>
      <c r="QF146"/>
      <c r="QG146"/>
      <c r="QH146"/>
      <c r="QJ146" s="5">
        <f t="shared" si="2251"/>
        <v>145</v>
      </c>
      <c r="QK146" s="57">
        <v>25</v>
      </c>
      <c r="QL146" s="48" t="str">
        <f>IF(COUNTIF(QK2:QK145,QK146)&gt;0,"R","")</f>
        <v>R</v>
      </c>
      <c r="QM146" s="46">
        <f t="shared" si="2081"/>
        <v>0</v>
      </c>
      <c r="QN146" s="6">
        <f t="shared" si="2761"/>
        <v>88</v>
      </c>
      <c r="QO146" s="6">
        <f t="shared" si="2462"/>
        <v>0</v>
      </c>
      <c r="QP146" s="7">
        <f t="shared" si="2463"/>
        <v>3986</v>
      </c>
      <c r="QQ146"/>
      <c r="QR146"/>
      <c r="QS146"/>
      <c r="QU146" s="5">
        <f t="shared" si="2252"/>
        <v>145</v>
      </c>
      <c r="QV146" s="57">
        <v>35</v>
      </c>
      <c r="QW146" s="48" t="str">
        <f>IF(COUNTIF(QV2:QV145,QV146)&gt;0,"R","")</f>
        <v>R</v>
      </c>
      <c r="QX146" s="46">
        <f t="shared" si="2082"/>
        <v>1</v>
      </c>
      <c r="QY146" s="6">
        <f t="shared" si="2762"/>
        <v>82</v>
      </c>
      <c r="QZ146" s="6">
        <f t="shared" si="2464"/>
        <v>-82</v>
      </c>
      <c r="RA146" s="7">
        <f t="shared" si="2465"/>
        <v>-1347</v>
      </c>
      <c r="RB146"/>
      <c r="RC146"/>
      <c r="RD146"/>
      <c r="RF146" s="5">
        <f t="shared" si="2253"/>
        <v>145</v>
      </c>
      <c r="RG146" s="57">
        <v>16</v>
      </c>
      <c r="RH146" s="48" t="str">
        <f>IF(COUNTIF(RG2:RG145,RG146)&gt;0,"R","")</f>
        <v/>
      </c>
      <c r="RI146" s="46">
        <f t="shared" si="2083"/>
        <v>2</v>
      </c>
      <c r="RJ146" s="6">
        <f t="shared" si="2763"/>
        <v>82</v>
      </c>
      <c r="RK146" s="6">
        <f t="shared" si="2466"/>
        <v>2788</v>
      </c>
      <c r="RL146" s="7">
        <f t="shared" si="2467"/>
        <v>-1824</v>
      </c>
      <c r="RM146">
        <v>32</v>
      </c>
      <c r="RN146"/>
      <c r="RO146"/>
      <c r="RQ146" s="5">
        <f t="shared" si="2254"/>
        <v>145</v>
      </c>
      <c r="RR146" s="57">
        <v>8</v>
      </c>
      <c r="RS146" s="48" t="str">
        <f>IF(COUNTIF(RR2:RR145,RR146)&gt;0,"R","")</f>
        <v>R</v>
      </c>
      <c r="RT146" s="46">
        <f t="shared" si="2084"/>
        <v>2</v>
      </c>
      <c r="RU146" s="6">
        <f t="shared" si="2764"/>
        <v>94</v>
      </c>
      <c r="RV146" s="6">
        <f t="shared" si="2468"/>
        <v>-188</v>
      </c>
      <c r="RW146" s="7">
        <f t="shared" si="2469"/>
        <v>-6365</v>
      </c>
      <c r="RX146"/>
      <c r="RY146"/>
      <c r="RZ146"/>
      <c r="SB146" s="5">
        <f t="shared" si="2255"/>
        <v>145</v>
      </c>
      <c r="SC146" s="57">
        <v>28</v>
      </c>
      <c r="SD146" s="48" t="str">
        <f>IF(COUNTIF(SC2:SC145,SC146)&gt;0,"R","")</f>
        <v>R</v>
      </c>
      <c r="SE146" s="46">
        <f t="shared" si="2085"/>
        <v>1</v>
      </c>
      <c r="SF146" s="6">
        <f t="shared" si="2765"/>
        <v>84</v>
      </c>
      <c r="SG146" s="6">
        <f t="shared" si="2470"/>
        <v>-84</v>
      </c>
      <c r="SH146" s="7">
        <f t="shared" si="2471"/>
        <v>-2831</v>
      </c>
      <c r="SI146"/>
      <c r="SJ146"/>
      <c r="SK146"/>
      <c r="SM146" s="5">
        <f t="shared" si="2256"/>
        <v>145</v>
      </c>
      <c r="SN146" s="57">
        <v>3</v>
      </c>
      <c r="SO146" s="48" t="str">
        <f>IF(COUNTIF(SN2:SN145,SN146)&gt;0,"R","")</f>
        <v>R</v>
      </c>
      <c r="SP146" s="46">
        <f t="shared" si="2086"/>
        <v>0</v>
      </c>
      <c r="SQ146" s="6">
        <f t="shared" si="2766"/>
        <v>84</v>
      </c>
      <c r="SR146" s="6">
        <f t="shared" si="2472"/>
        <v>0</v>
      </c>
      <c r="SS146" s="7">
        <f t="shared" si="2473"/>
        <v>1613</v>
      </c>
      <c r="ST146"/>
      <c r="SU146"/>
      <c r="SV146"/>
      <c r="SX146" s="5">
        <f t="shared" si="2257"/>
        <v>145</v>
      </c>
      <c r="SY146" s="57">
        <v>7</v>
      </c>
      <c r="SZ146" s="48" t="str">
        <f>IF(COUNTIF(SY2:SY145,SY146)&gt;0,"R","")</f>
        <v>R</v>
      </c>
      <c r="TA146" s="46">
        <f t="shared" si="2087"/>
        <v>0</v>
      </c>
      <c r="TB146" s="6">
        <f t="shared" si="2767"/>
        <v>86</v>
      </c>
      <c r="TC146" s="6">
        <f t="shared" si="2474"/>
        <v>0</v>
      </c>
      <c r="TD146" s="7">
        <f t="shared" si="2475"/>
        <v>1649</v>
      </c>
      <c r="TE146"/>
      <c r="TF146"/>
      <c r="TG146"/>
      <c r="TI146" s="5">
        <f t="shared" si="2258"/>
        <v>145</v>
      </c>
      <c r="TJ146" s="57">
        <v>32</v>
      </c>
      <c r="TK146" s="48" t="str">
        <f>IF(COUNTIF(TJ2:TJ145,TJ146)&gt;0,"R","")</f>
        <v>R</v>
      </c>
      <c r="TL146" s="46">
        <f t="shared" si="2088"/>
        <v>1</v>
      </c>
      <c r="TM146" s="6">
        <f t="shared" si="2768"/>
        <v>86</v>
      </c>
      <c r="TN146" s="6">
        <f t="shared" si="2476"/>
        <v>-86</v>
      </c>
      <c r="TO146" s="7">
        <f t="shared" si="2477"/>
        <v>-751</v>
      </c>
      <c r="TP146"/>
      <c r="TQ146"/>
      <c r="TR146"/>
      <c r="TT146" s="5">
        <f t="shared" si="2259"/>
        <v>145</v>
      </c>
      <c r="TU146" s="57">
        <v>29</v>
      </c>
      <c r="TV146" s="48" t="str">
        <f>IF(COUNTIF(TU2:TU145,TU146)&gt;0,"R","")</f>
        <v>R</v>
      </c>
      <c r="TW146" s="46">
        <f t="shared" si="2089"/>
        <v>1</v>
      </c>
      <c r="TX146" s="6">
        <f t="shared" si="2769"/>
        <v>84</v>
      </c>
      <c r="TY146" s="6">
        <f t="shared" si="2478"/>
        <v>-84</v>
      </c>
      <c r="TZ146" s="7">
        <f t="shared" si="2479"/>
        <v>-455</v>
      </c>
      <c r="UA146"/>
      <c r="UB146"/>
      <c r="UC146"/>
      <c r="UE146" s="5">
        <f t="shared" si="2260"/>
        <v>145</v>
      </c>
      <c r="UF146" s="57">
        <v>14</v>
      </c>
      <c r="UG146" s="48" t="str">
        <f>IF(COUNTIF(UF2:UF145,UF146)&gt;0,"R","")</f>
        <v/>
      </c>
      <c r="UH146" s="46">
        <f t="shared" si="2090"/>
        <v>2</v>
      </c>
      <c r="UI146" s="6">
        <f t="shared" si="2770"/>
        <v>90</v>
      </c>
      <c r="UJ146" s="6">
        <f t="shared" si="2480"/>
        <v>3060</v>
      </c>
      <c r="UK146" s="7">
        <f t="shared" si="2481"/>
        <v>-2756</v>
      </c>
      <c r="UL146">
        <v>43</v>
      </c>
      <c r="UM146"/>
      <c r="UN146"/>
      <c r="UP146" s="5">
        <f t="shared" si="2261"/>
        <v>145</v>
      </c>
      <c r="UQ146" s="57">
        <v>22</v>
      </c>
      <c r="UR146" s="48" t="str">
        <f>IF(COUNTIF(UQ2:UQ145,UQ146)&gt;0,"R","")</f>
        <v>R</v>
      </c>
      <c r="US146" s="46">
        <f t="shared" si="2091"/>
        <v>1</v>
      </c>
      <c r="UT146" s="6">
        <f t="shared" si="2771"/>
        <v>83</v>
      </c>
      <c r="UU146" s="6">
        <f t="shared" si="2482"/>
        <v>-83</v>
      </c>
      <c r="UV146" s="7">
        <f t="shared" si="2483"/>
        <v>-303</v>
      </c>
      <c r="UW146"/>
      <c r="UX146"/>
      <c r="UY146"/>
      <c r="VA146" s="5">
        <f t="shared" si="2262"/>
        <v>145</v>
      </c>
      <c r="VB146" s="57">
        <v>9</v>
      </c>
      <c r="VC146" s="48" t="str">
        <f>IF(COUNTIF(VB2:VB145,VB146)&gt;0,"R","")</f>
        <v/>
      </c>
      <c r="VD146" s="46">
        <f t="shared" si="2092"/>
        <v>3</v>
      </c>
      <c r="VE146" s="6">
        <f t="shared" si="2772"/>
        <v>93</v>
      </c>
      <c r="VF146" s="6">
        <f t="shared" si="2484"/>
        <v>3069</v>
      </c>
      <c r="VG146" s="7">
        <f t="shared" si="2485"/>
        <v>-8430</v>
      </c>
      <c r="VH146">
        <v>23</v>
      </c>
      <c r="VI146"/>
      <c r="VJ146"/>
      <c r="VL146" s="5">
        <f t="shared" si="2263"/>
        <v>145</v>
      </c>
      <c r="VM146" s="57">
        <v>25</v>
      </c>
      <c r="VN146" s="48" t="str">
        <f>IF(COUNTIF(VM2:VM145,VM146)&gt;0,"R","")</f>
        <v>R</v>
      </c>
      <c r="VO146" s="46">
        <f t="shared" si="2093"/>
        <v>0</v>
      </c>
      <c r="VP146" s="6">
        <f t="shared" si="2773"/>
        <v>88</v>
      </c>
      <c r="VQ146" s="6">
        <f t="shared" si="2486"/>
        <v>0</v>
      </c>
      <c r="VR146" s="7">
        <f t="shared" si="2487"/>
        <v>2950</v>
      </c>
      <c r="VS146"/>
      <c r="VT146"/>
      <c r="VU146"/>
      <c r="VW146" s="5">
        <f t="shared" si="2264"/>
        <v>145</v>
      </c>
      <c r="VX146" s="57">
        <v>26</v>
      </c>
      <c r="VY146" s="48" t="str">
        <f>IF(COUNTIF(VX2:VX145,VX146)&gt;0,"R","")</f>
        <v>R</v>
      </c>
      <c r="VZ146" s="46">
        <f t="shared" si="2094"/>
        <v>1</v>
      </c>
      <c r="WA146" s="6">
        <f t="shared" si="2774"/>
        <v>92</v>
      </c>
      <c r="WB146" s="6">
        <f t="shared" si="2488"/>
        <v>-92</v>
      </c>
      <c r="WC146" s="7">
        <f t="shared" si="2489"/>
        <v>-2294</v>
      </c>
      <c r="WD146"/>
      <c r="WE146"/>
      <c r="WF146"/>
      <c r="WH146" s="5">
        <f t="shared" si="2265"/>
        <v>145</v>
      </c>
      <c r="WI146" s="57">
        <v>1</v>
      </c>
      <c r="WJ146" s="48" t="str">
        <f>IF(COUNTIF(WI2:WI145,WI146)&gt;0,"R","")</f>
        <v>R</v>
      </c>
      <c r="WK146" s="46">
        <f t="shared" si="2095"/>
        <v>0</v>
      </c>
      <c r="WL146" s="6">
        <f t="shared" si="2775"/>
        <v>90</v>
      </c>
      <c r="WM146" s="6">
        <f t="shared" si="2490"/>
        <v>0</v>
      </c>
      <c r="WN146" s="7">
        <f t="shared" si="2491"/>
        <v>1306</v>
      </c>
      <c r="WO146"/>
      <c r="WP146"/>
      <c r="WQ146"/>
      <c r="WS146" s="5">
        <f t="shared" si="2266"/>
        <v>145</v>
      </c>
      <c r="WT146" s="57">
        <v>3</v>
      </c>
      <c r="WU146" s="48" t="str">
        <f>IF(COUNTIF(WT2:WT145,WT146)&gt;0,"R","")</f>
        <v>R</v>
      </c>
      <c r="WV146" s="46">
        <f t="shared" si="2096"/>
        <v>2</v>
      </c>
      <c r="WW146" s="6">
        <f t="shared" si="2776"/>
        <v>92</v>
      </c>
      <c r="WX146" s="6">
        <f t="shared" si="2492"/>
        <v>-184</v>
      </c>
      <c r="WY146" s="7">
        <f t="shared" si="2493"/>
        <v>-5968</v>
      </c>
      <c r="WZ146"/>
      <c r="XA146"/>
      <c r="XB146"/>
      <c r="XD146" s="5">
        <f t="shared" si="2267"/>
        <v>145</v>
      </c>
      <c r="XE146" s="57">
        <v>8</v>
      </c>
      <c r="XF146" s="48" t="str">
        <f>IF(COUNTIF(XE2:XE145,XE146)&gt;0,"R","")</f>
        <v>R</v>
      </c>
      <c r="XG146" s="46">
        <f t="shared" si="2097"/>
        <v>1</v>
      </c>
      <c r="XH146" s="6">
        <f t="shared" si="2777"/>
        <v>86</v>
      </c>
      <c r="XI146" s="6">
        <f t="shared" si="2494"/>
        <v>-86</v>
      </c>
      <c r="XJ146" s="7">
        <f t="shared" si="2495"/>
        <v>-845</v>
      </c>
      <c r="XK146"/>
      <c r="XL146"/>
      <c r="XM146"/>
      <c r="XO146" s="5">
        <f t="shared" si="2268"/>
        <v>145</v>
      </c>
      <c r="XP146" s="57">
        <v>23</v>
      </c>
      <c r="XQ146" s="48" t="str">
        <f>IF(COUNTIF(XP2:XP145,XP146)&gt;0,"R","")</f>
        <v>R</v>
      </c>
      <c r="XR146" s="46">
        <f t="shared" si="2098"/>
        <v>1</v>
      </c>
      <c r="XS146" s="6">
        <f t="shared" si="2778"/>
        <v>87</v>
      </c>
      <c r="XT146" s="6">
        <f t="shared" si="2496"/>
        <v>-87</v>
      </c>
      <c r="XU146" s="7">
        <f t="shared" si="2497"/>
        <v>-1246</v>
      </c>
      <c r="XV146"/>
      <c r="XW146"/>
      <c r="XX146"/>
      <c r="XZ146" s="5">
        <f t="shared" si="2269"/>
        <v>145</v>
      </c>
      <c r="YA146" s="57">
        <v>33</v>
      </c>
      <c r="YB146" s="48" t="str">
        <f>IF(COUNTIF(YA2:YA145,YA146)&gt;0,"R","")</f>
        <v>R</v>
      </c>
      <c r="YC146" s="46">
        <f t="shared" si="2099"/>
        <v>1</v>
      </c>
      <c r="YD146" s="6">
        <f t="shared" si="2779"/>
        <v>84</v>
      </c>
      <c r="YE146" s="6">
        <f t="shared" si="2498"/>
        <v>-84</v>
      </c>
      <c r="YF146" s="7">
        <f t="shared" si="2499"/>
        <v>-764</v>
      </c>
      <c r="YG146"/>
      <c r="YH146"/>
      <c r="YI146"/>
      <c r="YK146" s="5">
        <f t="shared" si="2270"/>
        <v>145</v>
      </c>
      <c r="YL146" s="57">
        <v>11</v>
      </c>
      <c r="YM146" s="48" t="str">
        <f>IF(COUNTIF(YL2:YL145,YL146)&gt;0,"R","")</f>
        <v>R</v>
      </c>
      <c r="YN146" s="46">
        <f t="shared" si="2100"/>
        <v>0</v>
      </c>
      <c r="YO146" s="6">
        <f t="shared" si="2780"/>
        <v>83</v>
      </c>
      <c r="YP146" s="6">
        <f t="shared" si="2500"/>
        <v>0</v>
      </c>
      <c r="YQ146" s="7">
        <f t="shared" si="2501"/>
        <v>2904</v>
      </c>
      <c r="YR146"/>
      <c r="YS146"/>
      <c r="YT146"/>
      <c r="YU146"/>
      <c r="YV146" s="5">
        <f t="shared" si="2271"/>
        <v>145</v>
      </c>
      <c r="YW146" s="57">
        <v>28</v>
      </c>
      <c r="YX146" s="48" t="str">
        <f>IF(COUNTIF(YW2:YW145,YW146)&gt;0,"R","")</f>
        <v>R</v>
      </c>
      <c r="YY146" s="46">
        <f t="shared" si="2101"/>
        <v>0</v>
      </c>
      <c r="YZ146" s="6">
        <f t="shared" si="2781"/>
        <v>83</v>
      </c>
      <c r="ZA146" s="6">
        <f t="shared" si="2502"/>
        <v>0</v>
      </c>
      <c r="ZB146" s="7">
        <f t="shared" si="2503"/>
        <v>3454</v>
      </c>
      <c r="ZC146"/>
      <c r="ZD146"/>
      <c r="ZE146"/>
      <c r="ZG146" s="5">
        <f t="shared" si="2272"/>
        <v>145</v>
      </c>
      <c r="ZH146" s="57">
        <v>14</v>
      </c>
      <c r="ZI146" s="48" t="str">
        <f>IF(COUNTIF(ZH2:ZH145,ZH146)&gt;0,"R","")</f>
        <v>R</v>
      </c>
      <c r="ZJ146" s="46">
        <f t="shared" si="2102"/>
        <v>0</v>
      </c>
      <c r="ZK146" s="6">
        <f t="shared" si="2782"/>
        <v>84</v>
      </c>
      <c r="ZL146" s="6">
        <f t="shared" si="2504"/>
        <v>0</v>
      </c>
      <c r="ZM146" s="7">
        <f t="shared" si="2505"/>
        <v>3125</v>
      </c>
      <c r="ZN146"/>
      <c r="ZO146"/>
      <c r="ZP146"/>
      <c r="ZR146" s="5">
        <f t="shared" si="2273"/>
        <v>145</v>
      </c>
      <c r="ZS146" s="57">
        <v>3</v>
      </c>
      <c r="ZT146" s="48" t="str">
        <f>IF(COUNTIF(ZS2:ZS145,ZS146)&gt;0,"R","")</f>
        <v>R</v>
      </c>
      <c r="ZU146" s="46">
        <f t="shared" si="2103"/>
        <v>1</v>
      </c>
      <c r="ZV146" s="6">
        <f t="shared" si="2783"/>
        <v>89</v>
      </c>
      <c r="ZW146" s="6">
        <f t="shared" si="2506"/>
        <v>-89</v>
      </c>
      <c r="ZX146" s="7">
        <f t="shared" si="2507"/>
        <v>-1559</v>
      </c>
      <c r="ZY146"/>
      <c r="ZZ146"/>
      <c r="AAA146"/>
      <c r="AAC146" s="5">
        <f t="shared" si="2274"/>
        <v>145</v>
      </c>
      <c r="AAD146" s="57">
        <v>33</v>
      </c>
      <c r="AAE146" s="48" t="str">
        <f>IF(COUNTIF(AAD2:AAD145,AAD146)&gt;0,"R","")</f>
        <v>R</v>
      </c>
      <c r="AAF146" s="46">
        <f t="shared" si="2104"/>
        <v>1</v>
      </c>
      <c r="AAG146" s="6">
        <f t="shared" si="2784"/>
        <v>87</v>
      </c>
      <c r="AAH146" s="6">
        <f t="shared" si="2508"/>
        <v>-87</v>
      </c>
      <c r="AAI146" s="7">
        <f t="shared" si="2509"/>
        <v>-2184</v>
      </c>
      <c r="AAJ146"/>
      <c r="AAK146"/>
      <c r="AAL146"/>
      <c r="AAN146" s="5">
        <f t="shared" si="2275"/>
        <v>145</v>
      </c>
      <c r="AAO146" s="57">
        <v>28</v>
      </c>
      <c r="AAP146" s="48" t="str">
        <f>IF(COUNTIF(AAO2:AAO145,AAO146)&gt;0,"R","")</f>
        <v>R</v>
      </c>
      <c r="AAQ146" s="46">
        <f t="shared" si="2105"/>
        <v>0</v>
      </c>
      <c r="AAR146" s="6">
        <f t="shared" si="2785"/>
        <v>86</v>
      </c>
      <c r="AAS146" s="6">
        <f t="shared" si="2510"/>
        <v>0</v>
      </c>
      <c r="AAT146" s="7">
        <f t="shared" si="2511"/>
        <v>1186</v>
      </c>
      <c r="AAU146"/>
      <c r="AAV146"/>
      <c r="AAW146"/>
      <c r="AAY146" s="5">
        <f t="shared" si="2276"/>
        <v>145</v>
      </c>
      <c r="AAZ146" s="57">
        <v>27</v>
      </c>
      <c r="ABA146" s="48" t="str">
        <f>IF(COUNTIF(AAZ2:AAZ145,AAZ146)&gt;0,"R","")</f>
        <v>R</v>
      </c>
      <c r="ABB146" s="46">
        <f t="shared" si="2106"/>
        <v>0</v>
      </c>
      <c r="ABC146" s="6">
        <f t="shared" si="2786"/>
        <v>88</v>
      </c>
      <c r="ABD146" s="6">
        <f t="shared" si="2512"/>
        <v>0</v>
      </c>
      <c r="ABE146" s="7">
        <f t="shared" si="2513"/>
        <v>3094</v>
      </c>
      <c r="ABF146"/>
      <c r="ABG146"/>
      <c r="ABH146"/>
      <c r="ABJ146" s="5">
        <f t="shared" si="2277"/>
        <v>145</v>
      </c>
      <c r="ABK146" s="57">
        <v>4</v>
      </c>
      <c r="ABL146" s="48" t="str">
        <f>IF(COUNTIF(ABK2:ABK145,ABK146)&gt;0,"R","")</f>
        <v>R</v>
      </c>
      <c r="ABM146" s="46">
        <f t="shared" si="2107"/>
        <v>0</v>
      </c>
      <c r="ABN146" s="6">
        <f t="shared" si="2787"/>
        <v>82</v>
      </c>
      <c r="ABO146" s="6">
        <f t="shared" si="2514"/>
        <v>0</v>
      </c>
      <c r="ABP146" s="7">
        <f t="shared" si="2515"/>
        <v>3741</v>
      </c>
      <c r="ABQ146"/>
      <c r="ABR146"/>
      <c r="ABS146"/>
      <c r="ABU146" s="5">
        <f t="shared" si="2278"/>
        <v>145</v>
      </c>
      <c r="ABV146" s="57">
        <v>24</v>
      </c>
      <c r="ABW146" s="48" t="str">
        <f>IF(COUNTIF(ABV2:ABV145,ABV146)&gt;0,"R","")</f>
        <v>R</v>
      </c>
      <c r="ABX146" s="46">
        <f t="shared" si="2108"/>
        <v>0</v>
      </c>
      <c r="ABY146" s="6">
        <f t="shared" si="2788"/>
        <v>85</v>
      </c>
      <c r="ABZ146" s="6">
        <f t="shared" si="2516"/>
        <v>0</v>
      </c>
      <c r="ACA146" s="7">
        <f t="shared" si="2517"/>
        <v>3435</v>
      </c>
      <c r="ACB146"/>
      <c r="ACC146"/>
      <c r="ACD146"/>
      <c r="ACF146" s="5">
        <f t="shared" si="2279"/>
        <v>145</v>
      </c>
      <c r="ACG146" s="57">
        <v>33</v>
      </c>
      <c r="ACH146" s="48" t="str">
        <f>IF(COUNTIF(ACG2:ACG145,ACG146)&gt;0,"R","")</f>
        <v>R</v>
      </c>
      <c r="ACI146" s="46">
        <f t="shared" si="2109"/>
        <v>0</v>
      </c>
      <c r="ACJ146" s="6">
        <f t="shared" si="2789"/>
        <v>86</v>
      </c>
      <c r="ACK146" s="6">
        <f t="shared" si="2518"/>
        <v>0</v>
      </c>
      <c r="ACL146" s="7">
        <f t="shared" si="2519"/>
        <v>3888</v>
      </c>
      <c r="ACM146"/>
      <c r="ACN146"/>
      <c r="ACO146"/>
      <c r="ACQ146" s="5">
        <f t="shared" si="2280"/>
        <v>145</v>
      </c>
      <c r="ACR146" s="57">
        <v>21</v>
      </c>
      <c r="ACS146" s="48" t="str">
        <f>IF(COUNTIF(ACR2:ACR145,ACR146)&gt;0,"R","")</f>
        <v>R</v>
      </c>
      <c r="ACT146" s="46">
        <f t="shared" si="2110"/>
        <v>0</v>
      </c>
      <c r="ACU146" s="6">
        <f t="shared" si="2790"/>
        <v>83</v>
      </c>
      <c r="ACV146" s="6">
        <f t="shared" si="2520"/>
        <v>0</v>
      </c>
      <c r="ACW146" s="7">
        <f t="shared" si="2521"/>
        <v>3476</v>
      </c>
      <c r="ACX146"/>
      <c r="ACY146"/>
      <c r="ACZ146"/>
      <c r="ADB146" s="5">
        <f t="shared" si="2281"/>
        <v>145</v>
      </c>
      <c r="ADC146" s="57">
        <v>35</v>
      </c>
      <c r="ADD146" s="48" t="str">
        <f>IF(COUNTIF(ADC2:ADC145,ADC146)&gt;0,"R","")</f>
        <v>R</v>
      </c>
      <c r="ADE146" s="46">
        <f t="shared" si="2111"/>
        <v>1</v>
      </c>
      <c r="ADF146" s="6">
        <f t="shared" si="2791"/>
        <v>89</v>
      </c>
      <c r="ADG146" s="6">
        <f t="shared" si="2522"/>
        <v>-89</v>
      </c>
      <c r="ADH146" s="7">
        <f t="shared" si="2523"/>
        <v>-768</v>
      </c>
      <c r="ADI146"/>
      <c r="ADJ146"/>
      <c r="ADK146"/>
      <c r="ADM146" s="5">
        <f t="shared" si="2282"/>
        <v>145</v>
      </c>
      <c r="ADN146" s="57">
        <v>9</v>
      </c>
      <c r="ADO146" s="48" t="str">
        <f>IF(COUNTIF(ADN2:ADN145,ADN146)&gt;0,"R","")</f>
        <v>R</v>
      </c>
      <c r="ADP146" s="46">
        <f t="shared" si="2112"/>
        <v>2</v>
      </c>
      <c r="ADQ146" s="6">
        <f t="shared" si="2792"/>
        <v>86</v>
      </c>
      <c r="ADR146" s="6">
        <f t="shared" si="2524"/>
        <v>-172</v>
      </c>
      <c r="ADS146" s="7">
        <f t="shared" si="2525"/>
        <v>-4742</v>
      </c>
      <c r="ADT146"/>
      <c r="ADU146"/>
      <c r="ADV146"/>
      <c r="ADX146" s="5">
        <f t="shared" si="2283"/>
        <v>145</v>
      </c>
      <c r="ADY146" s="57">
        <v>8</v>
      </c>
      <c r="ADZ146" s="48" t="str">
        <f>IF(COUNTIF(ADY2:ADY145,ADY146)&gt;0,"R","")</f>
        <v>R</v>
      </c>
      <c r="AEA146" s="46">
        <f t="shared" si="2113"/>
        <v>2</v>
      </c>
      <c r="AEB146" s="6">
        <f t="shared" si="2793"/>
        <v>95</v>
      </c>
      <c r="AEC146" s="6">
        <f t="shared" si="2526"/>
        <v>-190</v>
      </c>
      <c r="AED146" s="7">
        <f t="shared" si="2527"/>
        <v>-7885</v>
      </c>
      <c r="AEE146"/>
      <c r="AEF146"/>
      <c r="AEG146"/>
      <c r="AEI146" s="5">
        <f t="shared" si="2284"/>
        <v>145</v>
      </c>
      <c r="AEJ146" s="57">
        <v>10</v>
      </c>
      <c r="AEK146" s="48" t="str">
        <f>IF(COUNTIF(AEJ2:AEJ145,AEJ146)&gt;0,"R","")</f>
        <v>R</v>
      </c>
      <c r="AEL146" s="46">
        <f t="shared" si="2114"/>
        <v>0</v>
      </c>
      <c r="AEM146" s="6">
        <f t="shared" si="2794"/>
        <v>79</v>
      </c>
      <c r="AEN146" s="6">
        <f t="shared" si="2528"/>
        <v>0</v>
      </c>
      <c r="AEO146" s="7">
        <f t="shared" si="2529"/>
        <v>3131</v>
      </c>
      <c r="AEP146"/>
      <c r="AEQ146"/>
      <c r="AER146"/>
      <c r="AET146" s="5">
        <f t="shared" si="2285"/>
        <v>145</v>
      </c>
      <c r="AEU146" s="57">
        <v>18</v>
      </c>
      <c r="AEV146" s="48" t="str">
        <f>IF(COUNTIF(AEU2:AEU145,AEU146)&gt;0,"R","")</f>
        <v>R</v>
      </c>
      <c r="AEW146" s="46">
        <f t="shared" si="2115"/>
        <v>0</v>
      </c>
      <c r="AEX146" s="6">
        <f t="shared" si="2795"/>
        <v>89</v>
      </c>
      <c r="AEY146" s="6">
        <f t="shared" si="2530"/>
        <v>0</v>
      </c>
      <c r="AEZ146" s="7">
        <f t="shared" si="2531"/>
        <v>2852</v>
      </c>
      <c r="AFA146"/>
      <c r="AFB146"/>
      <c r="AFC146"/>
      <c r="AFE146" s="5">
        <f t="shared" si="2286"/>
        <v>145</v>
      </c>
      <c r="AFF146" s="57">
        <v>8</v>
      </c>
      <c r="AFG146" s="48" t="str">
        <f>IF(COUNTIF(AFF2:AFF145,AFF146)&gt;0,"R","")</f>
        <v>R</v>
      </c>
      <c r="AFH146" s="46">
        <f t="shared" si="2116"/>
        <v>0</v>
      </c>
      <c r="AFI146" s="6">
        <f t="shared" si="2796"/>
        <v>85</v>
      </c>
      <c r="AFJ146" s="6">
        <f t="shared" si="2532"/>
        <v>0</v>
      </c>
      <c r="AFK146" s="7">
        <f t="shared" si="2533"/>
        <v>3097</v>
      </c>
      <c r="AFL146"/>
      <c r="AFM146"/>
      <c r="AFN146"/>
      <c r="AFP146" s="5">
        <f t="shared" si="2287"/>
        <v>145</v>
      </c>
      <c r="AFQ146" s="57">
        <v>19</v>
      </c>
      <c r="AFR146" s="48" t="str">
        <f>IF(COUNTIF(AFQ2:AFQ145,AFQ146)&gt;0,"R","")</f>
        <v>R</v>
      </c>
      <c r="AFS146" s="46">
        <f t="shared" si="2117"/>
        <v>0</v>
      </c>
      <c r="AFT146" s="6">
        <f t="shared" si="2797"/>
        <v>87</v>
      </c>
      <c r="AFU146" s="6">
        <f t="shared" si="2534"/>
        <v>0</v>
      </c>
      <c r="AFV146" s="7">
        <f t="shared" si="2535"/>
        <v>1563</v>
      </c>
      <c r="AFW146"/>
      <c r="AFX146"/>
      <c r="AFY146"/>
      <c r="AGA146" s="5">
        <f t="shared" si="2288"/>
        <v>145</v>
      </c>
      <c r="AGB146" s="57">
        <v>4</v>
      </c>
      <c r="AGC146" s="48" t="str">
        <f>IF(COUNTIF(AGB2:AGB145,AGB146)&gt;0,"R","")</f>
        <v>R</v>
      </c>
      <c r="AGD146" s="46">
        <f t="shared" si="2118"/>
        <v>1</v>
      </c>
      <c r="AGE146" s="6">
        <f t="shared" si="2798"/>
        <v>80</v>
      </c>
      <c r="AGF146" s="6">
        <f t="shared" si="2536"/>
        <v>-80</v>
      </c>
      <c r="AGG146" s="7">
        <f t="shared" si="2537"/>
        <v>-1319</v>
      </c>
      <c r="AGH146"/>
      <c r="AGI146"/>
      <c r="AGJ146"/>
      <c r="AGL146" s="5">
        <f t="shared" si="2289"/>
        <v>145</v>
      </c>
      <c r="AGM146" s="57">
        <v>0</v>
      </c>
      <c r="AGN146" s="48" t="str">
        <f>IF(COUNTIF(AGM2:AGM145,AGM146)&gt;0,"R","")</f>
        <v>R</v>
      </c>
      <c r="AGO146" s="46">
        <f t="shared" si="2119"/>
        <v>0</v>
      </c>
      <c r="AGP146" s="6">
        <f t="shared" si="2799"/>
        <v>88</v>
      </c>
      <c r="AGQ146" s="6">
        <f t="shared" si="2538"/>
        <v>0</v>
      </c>
      <c r="AGR146" s="7">
        <f t="shared" si="2539"/>
        <v>3640</v>
      </c>
      <c r="AGS146"/>
      <c r="AGT146"/>
      <c r="AGU146"/>
      <c r="AGW146" s="5">
        <f t="shared" si="2290"/>
        <v>145</v>
      </c>
      <c r="AGX146" s="57">
        <v>18</v>
      </c>
      <c r="AGY146" s="48" t="str">
        <f>IF(COUNTIF(AGX2:AGX145,AGX146)&gt;0,"R","")</f>
        <v>R</v>
      </c>
      <c r="AGZ146" s="46">
        <f t="shared" si="2120"/>
        <v>2</v>
      </c>
      <c r="AHA146" s="6">
        <f t="shared" si="2800"/>
        <v>88</v>
      </c>
      <c r="AHB146" s="6">
        <f t="shared" si="2540"/>
        <v>-176</v>
      </c>
      <c r="AHC146" s="7">
        <f t="shared" si="2541"/>
        <v>-6066</v>
      </c>
      <c r="AHD146"/>
      <c r="AHE146"/>
      <c r="AHF146"/>
      <c r="AHH146" s="5">
        <f t="shared" si="2291"/>
        <v>145</v>
      </c>
      <c r="AHI146" s="57">
        <v>34</v>
      </c>
      <c r="AHJ146" s="48" t="str">
        <f>IF(COUNTIF(AHI2:AHI145,AHI146)&gt;0,"R","")</f>
        <v>R</v>
      </c>
      <c r="AHK146" s="46">
        <f t="shared" si="2121"/>
        <v>2</v>
      </c>
      <c r="AHL146" s="6">
        <f t="shared" si="2801"/>
        <v>85</v>
      </c>
      <c r="AHM146" s="6">
        <f t="shared" si="2542"/>
        <v>-170</v>
      </c>
      <c r="AHN146" s="7">
        <f t="shared" si="2543"/>
        <v>-6138</v>
      </c>
      <c r="AHO146"/>
      <c r="AHP146"/>
      <c r="AHQ146"/>
      <c r="AHS146" s="5">
        <f t="shared" si="2292"/>
        <v>145</v>
      </c>
      <c r="AHT146" s="57">
        <v>22</v>
      </c>
      <c r="AHU146" s="48" t="str">
        <f>IF(COUNTIF(AHT2:AHT145,AHT146)&gt;0,"R","")</f>
        <v>R</v>
      </c>
      <c r="AHV146" s="46">
        <f t="shared" si="2122"/>
        <v>0</v>
      </c>
      <c r="AHW146" s="6">
        <f t="shared" si="2802"/>
        <v>83</v>
      </c>
      <c r="AHX146" s="6">
        <f t="shared" si="2544"/>
        <v>0</v>
      </c>
      <c r="AHY146" s="7">
        <f t="shared" si="2545"/>
        <v>1188</v>
      </c>
      <c r="AHZ146"/>
      <c r="AIA146"/>
      <c r="AIB146"/>
      <c r="AID146" s="5">
        <f t="shared" si="2293"/>
        <v>145</v>
      </c>
      <c r="AIE146" s="57">
        <v>5</v>
      </c>
      <c r="AIF146" s="48" t="str">
        <f>IF(COUNTIF(AIE2:AIE145,AIE146)&gt;0,"R","")</f>
        <v>R</v>
      </c>
      <c r="AIG146" s="46">
        <f t="shared" si="2123"/>
        <v>0</v>
      </c>
      <c r="AIH146" s="6">
        <f t="shared" si="2803"/>
        <v>86</v>
      </c>
      <c r="AII146" s="6">
        <f t="shared" si="2546"/>
        <v>0</v>
      </c>
      <c r="AIJ146" s="7">
        <f t="shared" si="2547"/>
        <v>4132</v>
      </c>
      <c r="AIK146"/>
      <c r="AIL146"/>
      <c r="AIM146"/>
      <c r="AIO146" s="5">
        <f t="shared" si="2294"/>
        <v>145</v>
      </c>
      <c r="AIP146" s="57">
        <v>22</v>
      </c>
      <c r="AIQ146" s="48" t="str">
        <f>IF(COUNTIF(AIP2:AIP145,AIP146)&gt;0,"R","")</f>
        <v>R</v>
      </c>
      <c r="AIR146" s="46">
        <f t="shared" si="2124"/>
        <v>2</v>
      </c>
      <c r="AIS146" s="6">
        <f t="shared" si="2804"/>
        <v>88</v>
      </c>
      <c r="AIT146" s="6">
        <f t="shared" si="2548"/>
        <v>-176</v>
      </c>
      <c r="AIU146" s="7">
        <f t="shared" si="2549"/>
        <v>-6324</v>
      </c>
      <c r="AIV146"/>
      <c r="AIW146"/>
      <c r="AIX146"/>
      <c r="AIZ146" s="5">
        <f t="shared" si="2295"/>
        <v>145</v>
      </c>
      <c r="AJA146" s="57">
        <v>7</v>
      </c>
      <c r="AJB146" s="48" t="str">
        <f>IF(COUNTIF(AJA2:AJA145,AJA146)&gt;0,"R","")</f>
        <v>R</v>
      </c>
      <c r="AJC146" s="46">
        <f t="shared" si="2125"/>
        <v>0</v>
      </c>
      <c r="AJD146" s="6">
        <f t="shared" si="2805"/>
        <v>90</v>
      </c>
      <c r="AJE146" s="6">
        <f t="shared" si="2550"/>
        <v>0</v>
      </c>
      <c r="AJF146" s="7">
        <f t="shared" si="2551"/>
        <v>2071</v>
      </c>
      <c r="AJG146"/>
      <c r="AJH146"/>
      <c r="AJI146"/>
      <c r="AJK146" s="5">
        <f t="shared" si="2296"/>
        <v>145</v>
      </c>
      <c r="AJL146" s="57">
        <v>24</v>
      </c>
      <c r="AJM146" s="48" t="str">
        <f>IF(COUNTIF(AJL2:AJL145,AJL146)&gt;0,"R","")</f>
        <v>R</v>
      </c>
      <c r="AJN146" s="46">
        <f t="shared" si="2126"/>
        <v>0</v>
      </c>
      <c r="AJO146" s="6">
        <f t="shared" si="2806"/>
        <v>87</v>
      </c>
      <c r="AJP146" s="6">
        <f t="shared" si="2552"/>
        <v>0</v>
      </c>
      <c r="AJQ146" s="7">
        <f t="shared" si="2553"/>
        <v>3480</v>
      </c>
      <c r="AJR146"/>
      <c r="AJS146"/>
      <c r="AJT146"/>
      <c r="AJV146" s="5">
        <f t="shared" si="2297"/>
        <v>145</v>
      </c>
      <c r="AJW146" s="57">
        <v>28</v>
      </c>
      <c r="AJX146" s="48" t="str">
        <f>IF(COUNTIF(AJW2:AJW145,AJW146)&gt;0,"R","")</f>
        <v>R</v>
      </c>
      <c r="AJY146" s="46">
        <f t="shared" si="2127"/>
        <v>0</v>
      </c>
      <c r="AJZ146" s="6">
        <f t="shared" si="2807"/>
        <v>86</v>
      </c>
      <c r="AKA146" s="6">
        <f t="shared" si="2554"/>
        <v>0</v>
      </c>
      <c r="AKB146" s="7">
        <f t="shared" si="2555"/>
        <v>3073</v>
      </c>
      <c r="AKC146"/>
      <c r="AKD146"/>
      <c r="AKE146"/>
      <c r="AKG146" s="5">
        <f t="shared" si="2298"/>
        <v>145</v>
      </c>
      <c r="AKH146" s="57">
        <v>36</v>
      </c>
      <c r="AKI146" s="48" t="str">
        <f>IF(COUNTIF(AKH2:AKH145,AKH146)&gt;0,"R","")</f>
        <v>R</v>
      </c>
      <c r="AKJ146" s="46">
        <f t="shared" si="2128"/>
        <v>1</v>
      </c>
      <c r="AKK146" s="6">
        <f t="shared" si="2808"/>
        <v>85</v>
      </c>
      <c r="AKL146" s="6">
        <f t="shared" si="2556"/>
        <v>-85</v>
      </c>
      <c r="AKM146" s="7">
        <f t="shared" si="2557"/>
        <v>-1807</v>
      </c>
      <c r="AKN146"/>
      <c r="AKO146"/>
      <c r="AKP146"/>
      <c r="AKR146" s="5">
        <f t="shared" si="2299"/>
        <v>145</v>
      </c>
      <c r="AKS146" s="57">
        <v>15</v>
      </c>
      <c r="AKT146" s="48" t="str">
        <f>IF(COUNTIF(AKS2:AKS145,AKS146)&gt;0,"R","")</f>
        <v>R</v>
      </c>
      <c r="AKU146" s="46">
        <f t="shared" si="2129"/>
        <v>1</v>
      </c>
      <c r="AKV146" s="6">
        <f t="shared" si="2809"/>
        <v>93</v>
      </c>
      <c r="AKW146" s="6">
        <f t="shared" si="2558"/>
        <v>-93</v>
      </c>
      <c r="AKX146" s="7">
        <f t="shared" si="2559"/>
        <v>-1610</v>
      </c>
      <c r="AKY146"/>
      <c r="AKZ146"/>
      <c r="ALA146"/>
      <c r="ALC146" s="5">
        <f t="shared" si="2300"/>
        <v>145</v>
      </c>
      <c r="ALD146" s="57">
        <v>8</v>
      </c>
      <c r="ALE146" s="48" t="str">
        <f>IF(COUNTIF(ALD2:ALD145,ALD146)&gt;0,"R","")</f>
        <v>R</v>
      </c>
      <c r="ALF146" s="46">
        <f t="shared" si="2130"/>
        <v>0</v>
      </c>
      <c r="ALG146" s="6">
        <f t="shared" si="2810"/>
        <v>82</v>
      </c>
      <c r="ALH146" s="6">
        <f t="shared" si="2560"/>
        <v>0</v>
      </c>
      <c r="ALI146" s="7">
        <f t="shared" si="2561"/>
        <v>3059</v>
      </c>
      <c r="ALJ146"/>
      <c r="ALK146"/>
      <c r="ALL146"/>
      <c r="ALN146" s="5">
        <f t="shared" si="2301"/>
        <v>145</v>
      </c>
      <c r="ALO146" s="57">
        <v>11</v>
      </c>
      <c r="ALP146" s="48" t="str">
        <f>IF(COUNTIF(ALO2:ALO145,ALO146)&gt;0,"R","")</f>
        <v>R</v>
      </c>
      <c r="ALQ146" s="46">
        <f t="shared" si="2131"/>
        <v>1</v>
      </c>
      <c r="ALR146" s="6">
        <f t="shared" si="2811"/>
        <v>83</v>
      </c>
      <c r="ALS146" s="6">
        <f t="shared" si="2562"/>
        <v>-83</v>
      </c>
      <c r="ALT146" s="7">
        <f t="shared" si="2563"/>
        <v>-388</v>
      </c>
      <c r="ALU146"/>
      <c r="ALV146"/>
      <c r="ALW146"/>
      <c r="ALY146" s="5">
        <f t="shared" si="2302"/>
        <v>145</v>
      </c>
      <c r="ALZ146" s="57">
        <v>3</v>
      </c>
      <c r="AMA146" s="48" t="str">
        <f>IF(COUNTIF(ALZ2:ALZ145,ALZ146)&gt;0,"R","")</f>
        <v>R</v>
      </c>
      <c r="AMB146" s="46">
        <f t="shared" si="2132"/>
        <v>0</v>
      </c>
      <c r="AMC146" s="6">
        <f t="shared" si="2812"/>
        <v>85</v>
      </c>
      <c r="AMD146" s="6">
        <f t="shared" si="2564"/>
        <v>0</v>
      </c>
      <c r="AME146" s="7">
        <f t="shared" si="2565"/>
        <v>3627</v>
      </c>
      <c r="AMF146"/>
      <c r="AMG146"/>
      <c r="AMH146"/>
      <c r="AMJ146" s="5">
        <f t="shared" si="2303"/>
        <v>145</v>
      </c>
      <c r="AMK146" s="57">
        <v>18</v>
      </c>
      <c r="AML146" s="48" t="str">
        <f>IF(COUNTIF(AMK2:AMK145,AMK146)&gt;0,"R","")</f>
        <v>R</v>
      </c>
      <c r="AMM146" s="46">
        <f t="shared" si="2133"/>
        <v>1</v>
      </c>
      <c r="AMN146" s="6">
        <f t="shared" si="2813"/>
        <v>88</v>
      </c>
      <c r="AMO146" s="6">
        <f t="shared" si="2566"/>
        <v>-88</v>
      </c>
      <c r="AMP146" s="7">
        <f t="shared" si="2567"/>
        <v>-1427</v>
      </c>
      <c r="AMQ146"/>
      <c r="AMR146"/>
      <c r="AMS146"/>
      <c r="AMU146" s="5">
        <f t="shared" si="2304"/>
        <v>145</v>
      </c>
      <c r="AMV146" s="57">
        <v>17</v>
      </c>
      <c r="AMW146" s="48" t="str">
        <f>IF(COUNTIF(AMV2:AMV145,AMV146)&gt;0,"R","")</f>
        <v>R</v>
      </c>
      <c r="AMX146" s="46">
        <f t="shared" si="2134"/>
        <v>0</v>
      </c>
      <c r="AMY146" s="6">
        <f t="shared" si="2814"/>
        <v>83</v>
      </c>
      <c r="AMZ146" s="6">
        <f t="shared" si="2568"/>
        <v>0</v>
      </c>
      <c r="ANA146" s="7">
        <f t="shared" si="2569"/>
        <v>1730</v>
      </c>
      <c r="ANB146"/>
      <c r="ANC146"/>
      <c r="AND146"/>
      <c r="ANF146" s="5">
        <f t="shared" si="2305"/>
        <v>145</v>
      </c>
      <c r="ANG146" s="57">
        <v>34</v>
      </c>
      <c r="ANH146" s="48" t="str">
        <f>IF(COUNTIF(ANG2:ANG145,ANG146)&gt;0,"R","")</f>
        <v>R</v>
      </c>
      <c r="ANI146" s="46">
        <f t="shared" si="2135"/>
        <v>0</v>
      </c>
      <c r="ANJ146" s="6">
        <f t="shared" si="2815"/>
        <v>82</v>
      </c>
      <c r="ANK146" s="6">
        <f t="shared" si="2570"/>
        <v>0</v>
      </c>
      <c r="ANL146" s="7">
        <f t="shared" si="2571"/>
        <v>1878</v>
      </c>
      <c r="ANM146"/>
      <c r="ANN146"/>
      <c r="ANO146"/>
      <c r="ANQ146" s="5">
        <f t="shared" si="2306"/>
        <v>145</v>
      </c>
      <c r="ANR146" s="57">
        <v>27</v>
      </c>
      <c r="ANS146" s="48" t="str">
        <f>IF(COUNTIF(ANR2:ANR145,ANR146)&gt;0,"R","")</f>
        <v>R</v>
      </c>
      <c r="ANT146" s="46">
        <f t="shared" si="2136"/>
        <v>1</v>
      </c>
      <c r="ANU146" s="6">
        <f t="shared" si="2816"/>
        <v>85</v>
      </c>
      <c r="ANV146" s="6">
        <f t="shared" si="2572"/>
        <v>-85</v>
      </c>
      <c r="ANW146" s="7">
        <f t="shared" si="2573"/>
        <v>-2350</v>
      </c>
      <c r="ANX146"/>
      <c r="ANY146"/>
      <c r="ANZ146"/>
      <c r="AOB146" s="5">
        <f t="shared" si="2307"/>
        <v>145</v>
      </c>
      <c r="AOC146" s="57">
        <v>9</v>
      </c>
      <c r="AOD146" s="48" t="str">
        <f>IF(COUNTIF(AOC2:AOC145,AOC146)&gt;0,"R","")</f>
        <v>R</v>
      </c>
      <c r="AOE146" s="46">
        <f t="shared" si="2137"/>
        <v>0</v>
      </c>
      <c r="AOF146" s="6">
        <f t="shared" si="2817"/>
        <v>93</v>
      </c>
      <c r="AOG146" s="6">
        <f t="shared" si="2574"/>
        <v>0</v>
      </c>
      <c r="AOH146" s="7">
        <f t="shared" si="2575"/>
        <v>2161</v>
      </c>
      <c r="AOI146"/>
      <c r="AOJ146"/>
      <c r="AOK146"/>
      <c r="AOM146" s="5">
        <f t="shared" si="2308"/>
        <v>145</v>
      </c>
      <c r="AON146" s="57">
        <v>8</v>
      </c>
      <c r="AOO146" s="48" t="str">
        <f>IF(COUNTIF(AON2:AON145,AON146)&gt;0,"R","")</f>
        <v>R</v>
      </c>
      <c r="AOP146" s="46">
        <f t="shared" si="2138"/>
        <v>0</v>
      </c>
      <c r="AOQ146" s="6">
        <f t="shared" si="2818"/>
        <v>86</v>
      </c>
      <c r="AOR146" s="6">
        <f t="shared" si="2576"/>
        <v>0</v>
      </c>
      <c r="AOS146" s="7">
        <f t="shared" si="2577"/>
        <v>2191</v>
      </c>
      <c r="AOT146"/>
      <c r="AOU146"/>
      <c r="AOV146"/>
      <c r="AOX146" s="5">
        <f t="shared" si="2309"/>
        <v>145</v>
      </c>
      <c r="AOY146" s="57">
        <v>34</v>
      </c>
      <c r="AOZ146" s="48" t="str">
        <f>IF(COUNTIF(AOY2:AOY145,AOY146)&gt;0,"R","")</f>
        <v>R</v>
      </c>
      <c r="APA146" s="46">
        <f t="shared" si="2139"/>
        <v>0</v>
      </c>
      <c r="APB146" s="6">
        <f t="shared" si="2819"/>
        <v>90</v>
      </c>
      <c r="APC146" s="6">
        <f t="shared" si="2578"/>
        <v>0</v>
      </c>
      <c r="APD146" s="7">
        <f t="shared" si="2579"/>
        <v>1885</v>
      </c>
      <c r="APE146"/>
      <c r="APF146"/>
      <c r="APG146"/>
      <c r="API146" s="5">
        <f t="shared" si="2310"/>
        <v>145</v>
      </c>
      <c r="APJ146" s="57">
        <v>36</v>
      </c>
      <c r="APK146" s="48" t="str">
        <f>IF(COUNTIF(APJ2:APJ145,APJ146)&gt;0,"R","")</f>
        <v>R</v>
      </c>
      <c r="APL146" s="46">
        <f t="shared" si="2140"/>
        <v>1</v>
      </c>
      <c r="APM146" s="6">
        <f t="shared" si="2820"/>
        <v>89</v>
      </c>
      <c r="APN146" s="6">
        <f t="shared" si="2580"/>
        <v>-89</v>
      </c>
      <c r="APO146" s="7">
        <f t="shared" si="2581"/>
        <v>-1423</v>
      </c>
      <c r="APP146"/>
      <c r="APQ146"/>
      <c r="APR146"/>
      <c r="APT146" s="5">
        <f t="shared" si="2311"/>
        <v>145</v>
      </c>
      <c r="APU146" s="57">
        <v>0</v>
      </c>
      <c r="APV146" s="48" t="str">
        <f>IF(COUNTIF(APU2:APU145,APU146)&gt;0,"R","")</f>
        <v>R</v>
      </c>
      <c r="APW146" s="46">
        <f t="shared" si="2141"/>
        <v>0</v>
      </c>
      <c r="APX146" s="6">
        <f t="shared" si="2821"/>
        <v>82</v>
      </c>
      <c r="APY146" s="6">
        <f t="shared" si="2582"/>
        <v>0</v>
      </c>
      <c r="APZ146" s="7">
        <f t="shared" si="2583"/>
        <v>3504</v>
      </c>
      <c r="AQA146"/>
      <c r="AQB146"/>
      <c r="AQC146"/>
      <c r="AQE146" s="5">
        <f t="shared" si="2312"/>
        <v>145</v>
      </c>
      <c r="AQF146" s="57">
        <v>35</v>
      </c>
      <c r="AQG146" s="48" t="str">
        <f>IF(COUNTIF(AQF2:AQF145,AQF146)&gt;0,"R","")</f>
        <v>R</v>
      </c>
      <c r="AQH146" s="46">
        <f t="shared" si="2142"/>
        <v>0</v>
      </c>
      <c r="AQI146" s="6">
        <f t="shared" si="2822"/>
        <v>84</v>
      </c>
      <c r="AQJ146" s="6">
        <f t="shared" si="2584"/>
        <v>0</v>
      </c>
      <c r="AQK146" s="7">
        <f t="shared" si="2585"/>
        <v>2186</v>
      </c>
      <c r="AQL146"/>
      <c r="AQM146"/>
      <c r="AQN146"/>
      <c r="AQP146" s="5">
        <f t="shared" si="2313"/>
        <v>145</v>
      </c>
      <c r="AQQ146" s="57">
        <v>28</v>
      </c>
      <c r="AQR146" s="48" t="str">
        <f>IF(COUNTIF(AQQ2:AQQ145,AQQ146)&gt;0,"R","")</f>
        <v>R</v>
      </c>
      <c r="AQS146" s="46">
        <f t="shared" si="2143"/>
        <v>2</v>
      </c>
      <c r="AQT146" s="6">
        <f t="shared" si="2823"/>
        <v>90</v>
      </c>
      <c r="AQU146" s="6">
        <f t="shared" si="2586"/>
        <v>-180</v>
      </c>
      <c r="AQV146" s="7">
        <f t="shared" si="2587"/>
        <v>-9185</v>
      </c>
      <c r="AQW146"/>
      <c r="AQX146"/>
      <c r="AQY146"/>
      <c r="ARA146" s="5">
        <f t="shared" si="2314"/>
        <v>145</v>
      </c>
      <c r="ARB146" s="57">
        <v>25</v>
      </c>
      <c r="ARC146" s="48" t="str">
        <f>IF(COUNTIF(ARB2:ARB145,ARB146)&gt;0,"R","")</f>
        <v>R</v>
      </c>
      <c r="ARD146" s="46">
        <f t="shared" si="2144"/>
        <v>1</v>
      </c>
      <c r="ARE146" s="6">
        <f t="shared" si="2824"/>
        <v>89</v>
      </c>
      <c r="ARF146" s="6">
        <f t="shared" si="2588"/>
        <v>-89</v>
      </c>
      <c r="ARG146" s="7">
        <f t="shared" si="2589"/>
        <v>-2788</v>
      </c>
      <c r="ARH146"/>
      <c r="ARI146"/>
      <c r="ARJ146"/>
      <c r="ARL146" s="5">
        <f t="shared" si="2315"/>
        <v>145</v>
      </c>
      <c r="ARM146" s="57">
        <v>31</v>
      </c>
      <c r="ARN146" s="48" t="str">
        <f>IF(COUNTIF(ARM2:ARM145,ARM146)&gt;0,"R","")</f>
        <v>R</v>
      </c>
      <c r="ARO146" s="46">
        <f t="shared" si="2145"/>
        <v>0</v>
      </c>
      <c r="ARP146" s="6">
        <f t="shared" si="2825"/>
        <v>87</v>
      </c>
      <c r="ARQ146" s="6">
        <f t="shared" si="2590"/>
        <v>0</v>
      </c>
      <c r="ARR146" s="7">
        <f t="shared" si="2591"/>
        <v>3441</v>
      </c>
      <c r="ARS146"/>
      <c r="ART146"/>
      <c r="ARU146"/>
      <c r="ARW146" s="5">
        <f t="shared" si="2316"/>
        <v>145</v>
      </c>
      <c r="ARX146" s="57">
        <v>18</v>
      </c>
      <c r="ARY146" s="48" t="str">
        <f>IF(COUNTIF(ARX2:ARX145,ARX146)&gt;0,"R","")</f>
        <v>R</v>
      </c>
      <c r="ARZ146" s="46">
        <f t="shared" si="2146"/>
        <v>1</v>
      </c>
      <c r="ASA146" s="6">
        <f t="shared" si="2826"/>
        <v>86</v>
      </c>
      <c r="ASB146" s="6">
        <f t="shared" si="2592"/>
        <v>-86</v>
      </c>
      <c r="ASC146" s="7">
        <f t="shared" si="2593"/>
        <v>-844</v>
      </c>
      <c r="ASD146"/>
      <c r="ASE146"/>
      <c r="ASF146"/>
      <c r="ASH146" s="5">
        <f t="shared" si="2317"/>
        <v>145</v>
      </c>
      <c r="ASI146" s="57">
        <v>24</v>
      </c>
      <c r="ASJ146" s="48" t="str">
        <f>IF(COUNTIF(ASI2:ASI145,ASI146)&gt;0,"R","")</f>
        <v>R</v>
      </c>
      <c r="ASK146" s="46">
        <f t="shared" si="2147"/>
        <v>2</v>
      </c>
      <c r="ASL146" s="6">
        <f t="shared" si="2827"/>
        <v>89</v>
      </c>
      <c r="ASM146" s="6">
        <f t="shared" si="2594"/>
        <v>-178</v>
      </c>
      <c r="ASN146" s="7">
        <f t="shared" si="2595"/>
        <v>-5981</v>
      </c>
      <c r="ASO146"/>
      <c r="ASP146"/>
      <c r="ASQ146"/>
      <c r="ASS146" s="5">
        <f t="shared" si="2318"/>
        <v>145</v>
      </c>
      <c r="AST146" s="57">
        <v>30</v>
      </c>
      <c r="ASU146" s="48" t="str">
        <f>IF(COUNTIF(AST2:AST145,AST146)&gt;0,"R","")</f>
        <v>R</v>
      </c>
      <c r="ASV146" s="46">
        <f t="shared" si="2148"/>
        <v>1</v>
      </c>
      <c r="ASW146" s="6">
        <f t="shared" si="2828"/>
        <v>90</v>
      </c>
      <c r="ASX146" s="6">
        <f t="shared" si="2596"/>
        <v>-90</v>
      </c>
      <c r="ASY146" s="7">
        <f t="shared" si="2597"/>
        <v>-1928</v>
      </c>
      <c r="ASZ146"/>
      <c r="ATA146"/>
      <c r="ATB146"/>
      <c r="ATD146" s="5">
        <f t="shared" si="2319"/>
        <v>145</v>
      </c>
      <c r="ATE146" s="57">
        <v>22</v>
      </c>
      <c r="ATF146" s="48" t="str">
        <f>IF(COUNTIF(ATE2:ATE145,ATE146)&gt;0,"R","")</f>
        <v>R</v>
      </c>
      <c r="ATG146" s="46">
        <f t="shared" si="2149"/>
        <v>1</v>
      </c>
      <c r="ATH146" s="6">
        <f t="shared" si="2829"/>
        <v>90</v>
      </c>
      <c r="ATI146" s="6">
        <f t="shared" si="2598"/>
        <v>-90</v>
      </c>
      <c r="ATJ146" s="7">
        <f t="shared" si="2599"/>
        <v>-3552</v>
      </c>
      <c r="ATK146"/>
      <c r="ATL146"/>
      <c r="ATM146"/>
      <c r="ATO146" s="5">
        <f t="shared" si="2320"/>
        <v>145</v>
      </c>
      <c r="ATP146" s="57">
        <v>16</v>
      </c>
      <c r="ATQ146" s="48" t="str">
        <f>IF(COUNTIF(ATP2:ATP145,ATP146)&gt;0,"R","")</f>
        <v>R</v>
      </c>
      <c r="ATR146" s="46">
        <f t="shared" si="2150"/>
        <v>0</v>
      </c>
      <c r="ATS146" s="6">
        <f t="shared" si="2830"/>
        <v>87</v>
      </c>
      <c r="ATT146" s="6">
        <f t="shared" si="2600"/>
        <v>0</v>
      </c>
      <c r="ATU146" s="7">
        <f t="shared" si="2601"/>
        <v>3912</v>
      </c>
      <c r="ATV146"/>
      <c r="ATW146"/>
      <c r="ATX146"/>
      <c r="ATZ146" s="5">
        <f t="shared" si="2321"/>
        <v>145</v>
      </c>
      <c r="AUA146" s="57">
        <v>8</v>
      </c>
      <c r="AUB146" s="48" t="str">
        <f>IF(COUNTIF(AUA2:AUA145,AUA146)&gt;0,"R","")</f>
        <v>R</v>
      </c>
      <c r="AUC146" s="46">
        <f t="shared" si="2151"/>
        <v>0</v>
      </c>
      <c r="AUD146" s="6">
        <f t="shared" si="2831"/>
        <v>82</v>
      </c>
      <c r="AUE146" s="6">
        <f t="shared" si="2602"/>
        <v>0</v>
      </c>
      <c r="AUF146" s="7">
        <f t="shared" si="2603"/>
        <v>3197</v>
      </c>
      <c r="AUG146"/>
      <c r="AUH146"/>
      <c r="AUI146"/>
      <c r="AUK146" s="5">
        <f t="shared" si="2322"/>
        <v>145</v>
      </c>
      <c r="AUL146" s="57">
        <v>25</v>
      </c>
      <c r="AUM146" s="48" t="str">
        <f>IF(COUNTIF(AUL2:AUL145,AUL146)&gt;0,"R","")</f>
        <v>R</v>
      </c>
      <c r="AUN146" s="46">
        <f t="shared" si="2152"/>
        <v>0</v>
      </c>
      <c r="AUO146" s="6">
        <f t="shared" si="2832"/>
        <v>88</v>
      </c>
      <c r="AUP146" s="6">
        <f t="shared" si="2604"/>
        <v>0</v>
      </c>
      <c r="AUQ146" s="7">
        <f t="shared" si="2605"/>
        <v>733</v>
      </c>
      <c r="AUR146"/>
      <c r="AUS146"/>
      <c r="AUT146"/>
      <c r="AUV146" s="5">
        <f t="shared" si="2323"/>
        <v>145</v>
      </c>
      <c r="AUW146" s="57">
        <v>4</v>
      </c>
      <c r="AUX146" s="48" t="str">
        <f>IF(COUNTIF(AUW2:AUW145,AUW146)&gt;0,"R","")</f>
        <v>R</v>
      </c>
      <c r="AUY146" s="46">
        <f t="shared" si="2153"/>
        <v>0</v>
      </c>
      <c r="AUZ146" s="6">
        <f t="shared" si="2833"/>
        <v>82</v>
      </c>
      <c r="AVA146" s="6">
        <f t="shared" si="2606"/>
        <v>0</v>
      </c>
      <c r="AVB146" s="7">
        <f t="shared" si="2607"/>
        <v>2207</v>
      </c>
      <c r="AVC146"/>
      <c r="AVD146"/>
      <c r="AVE146"/>
      <c r="AVG146" s="5">
        <f t="shared" si="2324"/>
        <v>145</v>
      </c>
      <c r="AVH146" s="57">
        <v>3</v>
      </c>
      <c r="AVI146" s="48" t="str">
        <f>IF(COUNTIF(AVH2:AVH145,AVH146)&gt;0,"R","")</f>
        <v>R</v>
      </c>
      <c r="AVJ146" s="46">
        <f t="shared" si="2154"/>
        <v>0</v>
      </c>
      <c r="AVK146" s="6">
        <f t="shared" si="2834"/>
        <v>91</v>
      </c>
      <c r="AVL146" s="6">
        <f t="shared" si="2608"/>
        <v>0</v>
      </c>
      <c r="AVM146" s="7">
        <f t="shared" si="2609"/>
        <v>2041</v>
      </c>
      <c r="AVN146"/>
      <c r="AVO146"/>
      <c r="AVP146"/>
      <c r="AVR146" s="5">
        <f t="shared" si="2325"/>
        <v>145</v>
      </c>
      <c r="AVS146" s="57">
        <v>3</v>
      </c>
      <c r="AVT146" s="48" t="str">
        <f>IF(COUNTIF(AVS2:AVS145,AVS146)&gt;0,"R","")</f>
        <v>R</v>
      </c>
      <c r="AVU146" s="46">
        <f t="shared" si="2155"/>
        <v>0</v>
      </c>
      <c r="AVV146" s="6">
        <f t="shared" si="2835"/>
        <v>89</v>
      </c>
      <c r="AVW146" s="6">
        <f t="shared" si="2610"/>
        <v>0</v>
      </c>
      <c r="AVX146" s="7">
        <f t="shared" si="2611"/>
        <v>1803</v>
      </c>
      <c r="AVY146"/>
      <c r="AVZ146"/>
      <c r="AWA146"/>
      <c r="AWC146" s="5">
        <f t="shared" si="2326"/>
        <v>145</v>
      </c>
      <c r="AWD146" s="57">
        <v>28</v>
      </c>
      <c r="AWE146" s="48" t="str">
        <f>IF(COUNTIF(AWD2:AWD145,AWD146)&gt;0,"R","")</f>
        <v>R</v>
      </c>
      <c r="AWF146" s="46">
        <f t="shared" si="2156"/>
        <v>1</v>
      </c>
      <c r="AWG146" s="6">
        <f t="shared" si="2836"/>
        <v>83</v>
      </c>
      <c r="AWH146" s="6">
        <f t="shared" si="2612"/>
        <v>-83</v>
      </c>
      <c r="AWI146" s="7">
        <f t="shared" si="2613"/>
        <v>-2046</v>
      </c>
      <c r="AWJ146"/>
      <c r="AWK146"/>
      <c r="AWL146"/>
      <c r="AWN146" s="5">
        <f t="shared" si="2327"/>
        <v>145</v>
      </c>
      <c r="AWO146" s="57">
        <v>16</v>
      </c>
      <c r="AWP146" s="48" t="str">
        <f>IF(COUNTIF(AWO2:AWO145,AWO146)&gt;0,"R","")</f>
        <v>R</v>
      </c>
      <c r="AWQ146" s="46">
        <f t="shared" si="2157"/>
        <v>0</v>
      </c>
      <c r="AWR146" s="6">
        <f t="shared" si="2837"/>
        <v>88</v>
      </c>
      <c r="AWS146" s="6">
        <f t="shared" si="2614"/>
        <v>0</v>
      </c>
      <c r="AWT146" s="7">
        <f t="shared" si="2615"/>
        <v>2505</v>
      </c>
      <c r="AWU146"/>
      <c r="AWV146"/>
      <c r="AWW146"/>
      <c r="AWY146" s="5">
        <f t="shared" si="2328"/>
        <v>145</v>
      </c>
      <c r="AWZ146" s="57">
        <v>11</v>
      </c>
      <c r="AXA146" s="48" t="str">
        <f>IF(COUNTIF(AWZ2:AWZ145,AWZ146)&gt;0,"R","")</f>
        <v>R</v>
      </c>
      <c r="AXB146" s="46">
        <f t="shared" si="2158"/>
        <v>0</v>
      </c>
      <c r="AXC146" s="6">
        <f t="shared" si="2838"/>
        <v>84</v>
      </c>
      <c r="AXD146" s="6">
        <f t="shared" si="2616"/>
        <v>0</v>
      </c>
      <c r="AXE146" s="7">
        <f t="shared" si="2617"/>
        <v>2834</v>
      </c>
      <c r="AXF146"/>
      <c r="AXG146"/>
      <c r="AXH146"/>
      <c r="AXJ146" s="5">
        <f t="shared" si="2329"/>
        <v>145</v>
      </c>
      <c r="AXK146" s="57">
        <v>16</v>
      </c>
      <c r="AXL146" s="48" t="str">
        <f>IF(COUNTIF(AXK2:AXK145,AXK146)&gt;0,"R","")</f>
        <v>R</v>
      </c>
      <c r="AXM146" s="46">
        <f t="shared" si="2159"/>
        <v>0</v>
      </c>
      <c r="AXN146" s="6">
        <f t="shared" si="2839"/>
        <v>86</v>
      </c>
      <c r="AXO146" s="6">
        <f t="shared" si="2618"/>
        <v>0</v>
      </c>
      <c r="AXP146" s="7">
        <f t="shared" si="2619"/>
        <v>2510</v>
      </c>
      <c r="AXQ146"/>
      <c r="AXR146"/>
      <c r="AXS146"/>
      <c r="AXU146" s="5">
        <f t="shared" si="2330"/>
        <v>145</v>
      </c>
      <c r="AXV146" s="57">
        <v>5</v>
      </c>
      <c r="AXW146" s="48" t="str">
        <f>IF(COUNTIF(AXV2:AXV145,AXV146)&gt;0,"R","")</f>
        <v>R</v>
      </c>
      <c r="AXX146" s="46">
        <f t="shared" si="2160"/>
        <v>0</v>
      </c>
      <c r="AXY146" s="6">
        <f t="shared" si="2840"/>
        <v>81</v>
      </c>
      <c r="AXZ146" s="6">
        <f t="shared" si="2620"/>
        <v>0</v>
      </c>
      <c r="AYA146" s="7">
        <f t="shared" si="2621"/>
        <v>3165</v>
      </c>
      <c r="AYB146"/>
      <c r="AYC146"/>
      <c r="AYD146"/>
      <c r="AYF146" s="5">
        <f t="shared" si="2331"/>
        <v>145</v>
      </c>
      <c r="AYG146" s="57">
        <v>33</v>
      </c>
      <c r="AYH146" s="48" t="str">
        <f>IF(COUNTIF(AYG2:AYG145,AYG146)&gt;0,"R","")</f>
        <v>R</v>
      </c>
      <c r="AYI146" s="46">
        <f t="shared" si="2161"/>
        <v>0</v>
      </c>
      <c r="AYJ146" s="6">
        <f t="shared" si="2841"/>
        <v>83</v>
      </c>
      <c r="AYK146" s="6">
        <f t="shared" si="2622"/>
        <v>0</v>
      </c>
      <c r="AYL146" s="7">
        <f t="shared" si="2623"/>
        <v>2560</v>
      </c>
      <c r="AYM146"/>
      <c r="AYN146"/>
      <c r="AYO146"/>
      <c r="AYQ146" s="5">
        <f t="shared" si="2332"/>
        <v>145</v>
      </c>
      <c r="AYR146" s="57">
        <v>1</v>
      </c>
      <c r="AYS146" s="48" t="str">
        <f>IF(COUNTIF(AYR2:AYR145,AYR146)&gt;0,"R","")</f>
        <v>R</v>
      </c>
      <c r="AYT146" s="46">
        <f t="shared" si="2162"/>
        <v>0</v>
      </c>
      <c r="AYU146" s="6">
        <f t="shared" si="2842"/>
        <v>85</v>
      </c>
      <c r="AYV146" s="6">
        <f t="shared" si="2624"/>
        <v>0</v>
      </c>
      <c r="AYW146" s="7">
        <f t="shared" si="2625"/>
        <v>3660</v>
      </c>
      <c r="AYX146"/>
      <c r="AYY146"/>
      <c r="AYZ146"/>
      <c r="AZB146" s="5">
        <f t="shared" si="2333"/>
        <v>145</v>
      </c>
      <c r="AZC146" s="57">
        <v>20</v>
      </c>
      <c r="AZD146" s="48" t="str">
        <f>IF(COUNTIF(AZC2:AZC145,AZC146)&gt;0,"R","")</f>
        <v>R</v>
      </c>
      <c r="AZE146" s="46">
        <f t="shared" si="2163"/>
        <v>2</v>
      </c>
      <c r="AZF146" s="6">
        <f t="shared" si="2843"/>
        <v>88</v>
      </c>
      <c r="AZG146" s="6">
        <f t="shared" si="2626"/>
        <v>-176</v>
      </c>
      <c r="AZH146" s="7">
        <f t="shared" si="2627"/>
        <v>-6396</v>
      </c>
      <c r="AZI146"/>
      <c r="AZJ146"/>
      <c r="AZK146"/>
      <c r="AZM146" s="5">
        <f t="shared" si="2334"/>
        <v>145</v>
      </c>
      <c r="AZN146" s="57">
        <v>31</v>
      </c>
      <c r="AZO146" s="48" t="str">
        <f>IF(COUNTIF(AZN2:AZN145,AZN146)&gt;0,"R","")</f>
        <v>R</v>
      </c>
      <c r="AZP146" s="46">
        <f t="shared" si="2164"/>
        <v>0</v>
      </c>
      <c r="AZQ146" s="6">
        <f t="shared" si="2844"/>
        <v>85</v>
      </c>
      <c r="AZR146" s="6">
        <f t="shared" si="2628"/>
        <v>0</v>
      </c>
      <c r="AZS146" s="7">
        <f t="shared" si="2629"/>
        <v>3076</v>
      </c>
      <c r="AZT146"/>
      <c r="AZU146"/>
      <c r="AZV146"/>
      <c r="AZX146" s="5">
        <f t="shared" si="2335"/>
        <v>145</v>
      </c>
      <c r="AZY146" s="57">
        <v>10</v>
      </c>
      <c r="AZZ146" s="48" t="str">
        <f>IF(COUNTIF(AZY2:AZY145,AZY146)&gt;0,"R","")</f>
        <v>R</v>
      </c>
      <c r="BAA146" s="46">
        <f t="shared" si="2165"/>
        <v>2</v>
      </c>
      <c r="BAB146" s="6">
        <f t="shared" si="2845"/>
        <v>85</v>
      </c>
      <c r="BAC146" s="6">
        <f t="shared" si="2630"/>
        <v>-170</v>
      </c>
      <c r="BAD146" s="7">
        <f t="shared" si="2631"/>
        <v>-5202</v>
      </c>
      <c r="BAE146"/>
      <c r="BAF146"/>
      <c r="BAG146"/>
      <c r="BAI146" s="5">
        <f t="shared" si="2336"/>
        <v>145</v>
      </c>
      <c r="BAJ146" s="57">
        <v>34</v>
      </c>
      <c r="BAK146" s="48" t="str">
        <f>IF(COUNTIF(BAJ2:BAJ145,BAJ146)&gt;0,"R","")</f>
        <v>R</v>
      </c>
      <c r="BAL146" s="46">
        <f t="shared" si="2166"/>
        <v>1</v>
      </c>
      <c r="BAM146" s="6">
        <f t="shared" si="2846"/>
        <v>88</v>
      </c>
      <c r="BAN146" s="6">
        <f t="shared" si="2632"/>
        <v>-88</v>
      </c>
      <c r="BAO146" s="7">
        <f t="shared" si="2633"/>
        <v>-2299</v>
      </c>
      <c r="BAP146"/>
      <c r="BAQ146"/>
      <c r="BAR146"/>
      <c r="BAT146" s="5">
        <f t="shared" si="2337"/>
        <v>145</v>
      </c>
      <c r="BAU146" s="57">
        <v>12</v>
      </c>
      <c r="BAV146" s="48" t="str">
        <f>IF(COUNTIF(BAU2:BAU145,BAU146)&gt;0,"R","")</f>
        <v>R</v>
      </c>
      <c r="BAW146" s="46">
        <f t="shared" si="2167"/>
        <v>0</v>
      </c>
      <c r="BAX146" s="6">
        <f t="shared" si="2847"/>
        <v>87</v>
      </c>
      <c r="BAY146" s="6">
        <f t="shared" si="2634"/>
        <v>0</v>
      </c>
      <c r="BAZ146" s="7">
        <f t="shared" si="2635"/>
        <v>3567</v>
      </c>
      <c r="BBA146"/>
      <c r="BBB146"/>
      <c r="BBC146"/>
      <c r="BBE146" s="5">
        <f t="shared" si="2338"/>
        <v>145</v>
      </c>
      <c r="BBF146" s="57">
        <v>34</v>
      </c>
      <c r="BBG146" s="48" t="str">
        <f>IF(COUNTIF(BBF2:BBF145,BBF146)&gt;0,"R","")</f>
        <v>R</v>
      </c>
      <c r="BBH146" s="46">
        <f t="shared" si="2168"/>
        <v>0</v>
      </c>
      <c r="BBI146" s="6">
        <f t="shared" si="2848"/>
        <v>83</v>
      </c>
      <c r="BBJ146" s="6">
        <f t="shared" si="2636"/>
        <v>0</v>
      </c>
      <c r="BBK146" s="7">
        <f t="shared" si="2637"/>
        <v>929</v>
      </c>
      <c r="BBL146"/>
      <c r="BBM146"/>
      <c r="BBN146"/>
      <c r="BBP146" s="5">
        <f t="shared" si="2339"/>
        <v>145</v>
      </c>
      <c r="BBQ146" s="57">
        <v>31</v>
      </c>
      <c r="BBR146" s="48" t="str">
        <f>IF(COUNTIF(BBQ2:BBQ145,BBQ146)&gt;0,"R","")</f>
        <v>R</v>
      </c>
      <c r="BBS146" s="46">
        <f t="shared" si="2169"/>
        <v>1</v>
      </c>
      <c r="BBT146" s="6">
        <f t="shared" si="2849"/>
        <v>85</v>
      </c>
      <c r="BBU146" s="6">
        <f t="shared" si="2638"/>
        <v>-85</v>
      </c>
      <c r="BBV146" s="7">
        <f t="shared" si="2639"/>
        <v>-636</v>
      </c>
      <c r="BBW146"/>
      <c r="BBX146"/>
      <c r="BBY146"/>
      <c r="BCA146" s="5">
        <f t="shared" si="2340"/>
        <v>145</v>
      </c>
      <c r="BCB146" s="57">
        <v>5</v>
      </c>
      <c r="BCC146" s="48" t="str">
        <f>IF(COUNTIF(BCB2:BCB145,BCB146)&gt;0,"R","")</f>
        <v>R</v>
      </c>
      <c r="BCD146" s="46">
        <f t="shared" si="2170"/>
        <v>1</v>
      </c>
      <c r="BCE146" s="6">
        <f t="shared" si="2850"/>
        <v>83</v>
      </c>
      <c r="BCF146" s="6">
        <f t="shared" si="2640"/>
        <v>-83</v>
      </c>
      <c r="BCG146" s="7">
        <f t="shared" si="2641"/>
        <v>-2160</v>
      </c>
      <c r="BCH146"/>
      <c r="BCI146"/>
      <c r="BCJ146"/>
      <c r="BCL146" s="5">
        <f t="shared" si="2341"/>
        <v>145</v>
      </c>
      <c r="BCM146" s="57">
        <v>28</v>
      </c>
      <c r="BCN146" s="48" t="str">
        <f>IF(COUNTIF(BCM2:BCM145,BCM146)&gt;0,"R","")</f>
        <v>R</v>
      </c>
      <c r="BCO146" s="46">
        <f t="shared" si="2171"/>
        <v>2</v>
      </c>
      <c r="BCP146" s="6">
        <f t="shared" si="2851"/>
        <v>88</v>
      </c>
      <c r="BCQ146" s="6">
        <f t="shared" si="2642"/>
        <v>-176</v>
      </c>
      <c r="BCR146" s="7">
        <f t="shared" si="2643"/>
        <v>-5600</v>
      </c>
      <c r="BCS146"/>
      <c r="BCT146"/>
      <c r="BCU146"/>
      <c r="BCW146" s="5">
        <f t="shared" si="2342"/>
        <v>145</v>
      </c>
      <c r="BCX146" s="57">
        <v>22</v>
      </c>
      <c r="BCY146" s="48" t="str">
        <f>IF(COUNTIF(BCX2:BCX145,BCX146)&gt;0,"R","")</f>
        <v>R</v>
      </c>
      <c r="BCZ146" s="46">
        <f t="shared" si="2172"/>
        <v>1</v>
      </c>
      <c r="BDA146" s="6">
        <f t="shared" si="2852"/>
        <v>92</v>
      </c>
      <c r="BDB146" s="6">
        <f t="shared" si="2644"/>
        <v>-92</v>
      </c>
      <c r="BDC146" s="7">
        <f t="shared" si="2645"/>
        <v>-999</v>
      </c>
      <c r="BDD146"/>
      <c r="BDE146"/>
      <c r="BDF146"/>
      <c r="BDH146" s="5">
        <f t="shared" si="2343"/>
        <v>145</v>
      </c>
      <c r="BDI146" s="57">
        <v>14</v>
      </c>
      <c r="BDJ146" s="48" t="str">
        <f>IF(COUNTIF(BDI2:BDI145,BDI146)&gt;0,"R","")</f>
        <v>R</v>
      </c>
      <c r="BDK146" s="46">
        <f t="shared" si="2173"/>
        <v>0</v>
      </c>
      <c r="BDL146" s="6">
        <f t="shared" si="2853"/>
        <v>85</v>
      </c>
      <c r="BDM146" s="6">
        <f t="shared" si="2646"/>
        <v>0</v>
      </c>
      <c r="BDN146" s="7">
        <f t="shared" si="2647"/>
        <v>2824</v>
      </c>
      <c r="BDO146"/>
      <c r="BDP146"/>
      <c r="BDQ146"/>
      <c r="BDS146" s="5">
        <f t="shared" si="2344"/>
        <v>145</v>
      </c>
      <c r="BDT146" s="57">
        <v>14</v>
      </c>
      <c r="BDU146" s="48" t="str">
        <f>IF(COUNTIF(BDT2:BDT145,BDT146)&gt;0,"R","")</f>
        <v>R</v>
      </c>
      <c r="BDV146" s="46">
        <f t="shared" si="2174"/>
        <v>1</v>
      </c>
      <c r="BDW146" s="6">
        <f t="shared" si="2854"/>
        <v>85</v>
      </c>
      <c r="BDX146" s="6">
        <f t="shared" si="2648"/>
        <v>-85</v>
      </c>
      <c r="BDY146" s="7">
        <f t="shared" si="2649"/>
        <v>-1089</v>
      </c>
      <c r="BDZ146"/>
      <c r="BEA146"/>
      <c r="BEB146"/>
      <c r="BED146" s="5">
        <f t="shared" si="2345"/>
        <v>145</v>
      </c>
      <c r="BEE146" s="57">
        <v>28</v>
      </c>
      <c r="BEF146" s="48" t="str">
        <f>IF(COUNTIF(BEE2:BEE145,BEE146)&gt;0,"R","")</f>
        <v>R</v>
      </c>
      <c r="BEG146" s="46">
        <f t="shared" si="2175"/>
        <v>1</v>
      </c>
      <c r="BEH146" s="6">
        <f t="shared" si="2855"/>
        <v>89</v>
      </c>
      <c r="BEI146" s="6">
        <f t="shared" si="2650"/>
        <v>-89</v>
      </c>
      <c r="BEJ146" s="7">
        <f t="shared" si="2651"/>
        <v>-2366</v>
      </c>
      <c r="BEK146"/>
      <c r="BEL146"/>
      <c r="BEM146"/>
      <c r="BEO146" s="5">
        <f t="shared" si="2346"/>
        <v>145</v>
      </c>
      <c r="BEP146" s="57">
        <v>29</v>
      </c>
      <c r="BEQ146" s="48" t="str">
        <f>IF(COUNTIF(BEP2:BEP145,BEP146)&gt;0,"R","")</f>
        <v>R</v>
      </c>
      <c r="BER146" s="46">
        <f t="shared" si="2176"/>
        <v>0</v>
      </c>
      <c r="BES146" s="6">
        <f t="shared" si="2856"/>
        <v>83</v>
      </c>
      <c r="BET146" s="6">
        <f t="shared" si="2652"/>
        <v>0</v>
      </c>
      <c r="BEU146" s="7">
        <f t="shared" si="2653"/>
        <v>3739</v>
      </c>
      <c r="BEV146"/>
      <c r="BEW146"/>
      <c r="BEX146"/>
      <c r="BEZ146" s="5">
        <f t="shared" si="2347"/>
        <v>145</v>
      </c>
      <c r="BFA146" s="57">
        <v>18</v>
      </c>
      <c r="BFB146" s="48" t="str">
        <f>IF(COUNTIF(BFA2:BFA145,BFA146)&gt;0,"R","")</f>
        <v>R</v>
      </c>
      <c r="BFC146" s="46">
        <f t="shared" si="2177"/>
        <v>0</v>
      </c>
      <c r="BFD146" s="6">
        <f t="shared" si="2857"/>
        <v>82</v>
      </c>
      <c r="BFE146" s="6">
        <f t="shared" si="2654"/>
        <v>0</v>
      </c>
      <c r="BFF146" s="7">
        <f t="shared" si="2655"/>
        <v>2859</v>
      </c>
      <c r="BFG146"/>
      <c r="BFH146"/>
      <c r="BFI146"/>
      <c r="BFK146" s="5">
        <f t="shared" si="2348"/>
        <v>145</v>
      </c>
      <c r="BFL146" s="57">
        <v>14</v>
      </c>
      <c r="BFM146" s="48" t="str">
        <f>IF(COUNTIF(BFL2:BFL145,BFL146)&gt;0,"R","")</f>
        <v>R</v>
      </c>
      <c r="BFN146" s="46">
        <f t="shared" si="2178"/>
        <v>2</v>
      </c>
      <c r="BFO146" s="6">
        <f t="shared" si="2858"/>
        <v>89</v>
      </c>
      <c r="BFP146" s="6">
        <f t="shared" si="2656"/>
        <v>-178</v>
      </c>
      <c r="BFQ146" s="7">
        <f t="shared" si="2657"/>
        <v>-7197</v>
      </c>
      <c r="BFR146"/>
      <c r="BFS146"/>
      <c r="BFT146"/>
      <c r="BFV146" s="5">
        <f t="shared" si="2349"/>
        <v>145</v>
      </c>
      <c r="BFW146" s="57">
        <v>33</v>
      </c>
      <c r="BFX146" s="48" t="str">
        <f>IF(COUNTIF(BFW2:BFW145,BFW146)&gt;0,"R","")</f>
        <v>R</v>
      </c>
      <c r="BFY146" s="46">
        <f t="shared" si="2179"/>
        <v>1</v>
      </c>
      <c r="BFZ146" s="6">
        <f t="shared" si="2859"/>
        <v>84</v>
      </c>
      <c r="BGA146" s="6">
        <f t="shared" si="2658"/>
        <v>-84</v>
      </c>
      <c r="BGB146" s="7">
        <f t="shared" si="2659"/>
        <v>-509</v>
      </c>
      <c r="BGC146"/>
      <c r="BGD146"/>
      <c r="BGE146"/>
      <c r="BGG146" s="5">
        <f t="shared" si="2350"/>
        <v>145</v>
      </c>
      <c r="BGH146" s="57">
        <v>18</v>
      </c>
      <c r="BGI146" s="48" t="str">
        <f>IF(COUNTIF(BGH2:BGH145,BGH146)&gt;0,"R","")</f>
        <v>R</v>
      </c>
      <c r="BGJ146" s="46">
        <f t="shared" si="2180"/>
        <v>0</v>
      </c>
      <c r="BGK146" s="6">
        <f t="shared" si="2860"/>
        <v>81</v>
      </c>
      <c r="BGL146" s="6">
        <f t="shared" si="2660"/>
        <v>0</v>
      </c>
      <c r="BGM146" s="7">
        <f t="shared" si="2661"/>
        <v>1993</v>
      </c>
      <c r="BGN146"/>
      <c r="BGO146"/>
      <c r="BGP146"/>
      <c r="BGR146" s="5">
        <f t="shared" si="2351"/>
        <v>145</v>
      </c>
      <c r="BGS146" s="57">
        <v>3</v>
      </c>
      <c r="BGT146" s="48" t="str">
        <f>IF(COUNTIF(BGS2:BGS145,BGS146)&gt;0,"R","")</f>
        <v>R</v>
      </c>
      <c r="BGU146" s="46">
        <f t="shared" si="2181"/>
        <v>3</v>
      </c>
      <c r="BGV146" s="6">
        <f t="shared" si="2861"/>
        <v>88</v>
      </c>
      <c r="BGW146" s="6">
        <f t="shared" si="2662"/>
        <v>-264</v>
      </c>
      <c r="BGX146" s="7">
        <f t="shared" si="2663"/>
        <v>-9535</v>
      </c>
      <c r="BGY146"/>
      <c r="BGZ146"/>
      <c r="BHA146"/>
      <c r="BHC146" s="5">
        <f t="shared" si="2352"/>
        <v>145</v>
      </c>
      <c r="BHD146" s="57">
        <v>11</v>
      </c>
      <c r="BHE146" s="48" t="str">
        <f>IF(COUNTIF(BHD2:BHD145,BHD146)&gt;0,"R","")</f>
        <v>R</v>
      </c>
      <c r="BHF146" s="46">
        <f t="shared" si="2182"/>
        <v>1</v>
      </c>
      <c r="BHG146" s="6">
        <f t="shared" si="2862"/>
        <v>88</v>
      </c>
      <c r="BHH146" s="6">
        <f t="shared" si="2664"/>
        <v>-88</v>
      </c>
      <c r="BHI146" s="7">
        <f t="shared" si="2665"/>
        <v>-2109</v>
      </c>
      <c r="BHJ146"/>
      <c r="BHK146"/>
      <c r="BHL146"/>
      <c r="BHN146" s="5">
        <f t="shared" si="2353"/>
        <v>145</v>
      </c>
      <c r="BHO146" s="57">
        <v>1</v>
      </c>
      <c r="BHP146" s="48" t="str">
        <f>IF(COUNTIF(BHO2:BHO145,BHO146)&gt;0,"R","")</f>
        <v>R</v>
      </c>
      <c r="BHQ146" s="46">
        <f t="shared" si="2183"/>
        <v>0</v>
      </c>
      <c r="BHR146" s="6">
        <f t="shared" si="2863"/>
        <v>88</v>
      </c>
      <c r="BHS146" s="6">
        <f t="shared" si="2666"/>
        <v>0</v>
      </c>
      <c r="BHT146" s="7">
        <f t="shared" si="2667"/>
        <v>3379</v>
      </c>
      <c r="BHU146"/>
      <c r="BHV146"/>
      <c r="BHW146"/>
      <c r="BHY146" s="5">
        <f t="shared" si="2354"/>
        <v>145</v>
      </c>
      <c r="BHZ146" s="57">
        <v>24</v>
      </c>
      <c r="BIA146" s="48" t="str">
        <f>IF(COUNTIF(BHZ2:BHZ145,BHZ146)&gt;0,"R","")</f>
        <v>R</v>
      </c>
      <c r="BIB146" s="46">
        <f t="shared" si="2184"/>
        <v>1</v>
      </c>
      <c r="BIC146" s="6">
        <f t="shared" si="2864"/>
        <v>89</v>
      </c>
      <c r="BID146" s="6">
        <f t="shared" si="2668"/>
        <v>-89</v>
      </c>
      <c r="BIE146" s="7">
        <f t="shared" si="2669"/>
        <v>-1235</v>
      </c>
      <c r="BIF146"/>
      <c r="BIG146"/>
      <c r="BIH146"/>
      <c r="BIJ146" s="5">
        <f t="shared" si="2355"/>
        <v>145</v>
      </c>
      <c r="BIK146" s="57">
        <v>13</v>
      </c>
      <c r="BIL146" s="48" t="str">
        <f>IF(COUNTIF(BIK2:BIK145,BIK146)&gt;0,"R","")</f>
        <v>R</v>
      </c>
      <c r="BIM146" s="46">
        <f t="shared" si="2185"/>
        <v>1</v>
      </c>
      <c r="BIN146" s="6">
        <f t="shared" si="2865"/>
        <v>89</v>
      </c>
      <c r="BIO146" s="6">
        <f t="shared" si="2670"/>
        <v>-89</v>
      </c>
      <c r="BIP146" s="7">
        <f t="shared" si="2671"/>
        <v>-1899</v>
      </c>
      <c r="BIQ146"/>
      <c r="BIR146"/>
      <c r="BIS146"/>
      <c r="BIU146" s="5">
        <f t="shared" si="2356"/>
        <v>145</v>
      </c>
      <c r="BIV146" s="57">
        <v>21</v>
      </c>
      <c r="BIW146" s="48" t="str">
        <f>IF(COUNTIF(BIV2:BIV145,BIV146)&gt;0,"R","")</f>
        <v>R</v>
      </c>
      <c r="BIX146" s="46">
        <f t="shared" si="2186"/>
        <v>0</v>
      </c>
      <c r="BIY146" s="6">
        <f t="shared" si="2866"/>
        <v>89</v>
      </c>
      <c r="BIZ146" s="6">
        <f t="shared" si="2672"/>
        <v>0</v>
      </c>
      <c r="BJA146" s="7">
        <f t="shared" si="2673"/>
        <v>3633</v>
      </c>
      <c r="BJB146"/>
      <c r="BJC146"/>
      <c r="BJD146"/>
      <c r="BJF146" s="5">
        <f t="shared" si="2357"/>
        <v>145</v>
      </c>
      <c r="BJG146" s="57">
        <v>22</v>
      </c>
      <c r="BJH146" s="48" t="str">
        <f>IF(COUNTIF(BJG2:BJG145,BJG146)&gt;0,"R","")</f>
        <v>R</v>
      </c>
      <c r="BJI146" s="46">
        <f t="shared" si="2187"/>
        <v>0</v>
      </c>
      <c r="BJJ146" s="6">
        <f t="shared" si="2867"/>
        <v>88</v>
      </c>
      <c r="BJK146" s="6">
        <f t="shared" si="2674"/>
        <v>0</v>
      </c>
      <c r="BJL146" s="7">
        <f t="shared" si="2675"/>
        <v>2946</v>
      </c>
      <c r="BJM146"/>
      <c r="BJN146"/>
      <c r="BJO146"/>
      <c r="BJQ146" s="5">
        <f t="shared" si="2358"/>
        <v>145</v>
      </c>
      <c r="BJR146" s="57">
        <v>23</v>
      </c>
      <c r="BJS146" s="48" t="str">
        <f>IF(COUNTIF(BJR2:BJR145,BJR146)&gt;0,"R","")</f>
        <v>R</v>
      </c>
      <c r="BJT146" s="46">
        <f t="shared" si="2188"/>
        <v>0</v>
      </c>
      <c r="BJU146" s="6">
        <f t="shared" si="2868"/>
        <v>80</v>
      </c>
      <c r="BJV146" s="6">
        <f t="shared" si="2676"/>
        <v>0</v>
      </c>
      <c r="BJW146" s="7">
        <f t="shared" si="2677"/>
        <v>3066</v>
      </c>
      <c r="BJX146"/>
      <c r="BJY146"/>
      <c r="BJZ146"/>
      <c r="BKB146" s="5">
        <f t="shared" si="2359"/>
        <v>145</v>
      </c>
      <c r="BKC146" s="57">
        <v>35</v>
      </c>
      <c r="BKD146" s="48" t="str">
        <f>IF(COUNTIF(BKC2:BKC145,BKC146)&gt;0,"R","")</f>
        <v>R</v>
      </c>
      <c r="BKE146" s="46">
        <f t="shared" si="2189"/>
        <v>0</v>
      </c>
      <c r="BKF146" s="6">
        <f t="shared" si="2869"/>
        <v>82</v>
      </c>
      <c r="BKG146" s="6">
        <f t="shared" si="2678"/>
        <v>0</v>
      </c>
      <c r="BKH146" s="7">
        <f t="shared" si="2679"/>
        <v>2651</v>
      </c>
      <c r="BKI146"/>
      <c r="BKJ146"/>
      <c r="BKK146"/>
      <c r="BKM146" s="5">
        <f t="shared" si="2360"/>
        <v>145</v>
      </c>
      <c r="BKN146" s="57">
        <v>1</v>
      </c>
      <c r="BKO146" s="48" t="str">
        <f>IF(COUNTIF(BKN2:BKN145,BKN146)&gt;0,"R","")</f>
        <v>R</v>
      </c>
      <c r="BKP146" s="46">
        <f t="shared" si="2190"/>
        <v>2</v>
      </c>
      <c r="BKQ146" s="6">
        <f t="shared" si="2870"/>
        <v>89</v>
      </c>
      <c r="BKR146" s="6">
        <f t="shared" si="2680"/>
        <v>-178</v>
      </c>
      <c r="BKS146" s="7">
        <f t="shared" si="2681"/>
        <v>-7843</v>
      </c>
      <c r="BKT146"/>
      <c r="BKU146"/>
      <c r="BKV146"/>
      <c r="BKX146" s="5">
        <f t="shared" si="2361"/>
        <v>145</v>
      </c>
      <c r="BKY146" s="57">
        <v>8</v>
      </c>
      <c r="BKZ146" s="48" t="str">
        <f>IF(COUNTIF(BKY2:BKY145,BKY146)&gt;0,"R","")</f>
        <v>R</v>
      </c>
      <c r="BLA146" s="46">
        <f t="shared" si="2191"/>
        <v>1</v>
      </c>
      <c r="BLB146" s="6">
        <f t="shared" si="2871"/>
        <v>85</v>
      </c>
      <c r="BLC146" s="6">
        <f t="shared" si="2682"/>
        <v>-85</v>
      </c>
      <c r="BLD146" s="7">
        <f t="shared" si="2683"/>
        <v>-1318</v>
      </c>
      <c r="BLE146"/>
      <c r="BLF146"/>
      <c r="BLG146"/>
      <c r="BLI146" s="5">
        <f t="shared" si="2362"/>
        <v>145</v>
      </c>
      <c r="BLJ146" s="57">
        <v>34</v>
      </c>
      <c r="BLK146" s="48" t="str">
        <f>IF(COUNTIF(BLJ2:BLJ145,BLJ146)&gt;0,"R","")</f>
        <v>R</v>
      </c>
      <c r="BLL146" s="46">
        <f t="shared" si="2192"/>
        <v>0</v>
      </c>
      <c r="BLM146" s="6">
        <f t="shared" si="2872"/>
        <v>90</v>
      </c>
      <c r="BLN146" s="6">
        <f t="shared" si="2684"/>
        <v>0</v>
      </c>
      <c r="BLO146" s="7">
        <f t="shared" si="2685"/>
        <v>2382</v>
      </c>
      <c r="BLP146"/>
      <c r="BLQ146"/>
      <c r="BLR146"/>
      <c r="BLT146" s="5">
        <f t="shared" si="2363"/>
        <v>145</v>
      </c>
      <c r="BLU146" s="57">
        <v>17</v>
      </c>
      <c r="BLV146" s="48" t="str">
        <f>IF(COUNTIF(BLU2:BLU145,BLU146)&gt;0,"R","")</f>
        <v>R</v>
      </c>
      <c r="BLW146" s="46">
        <f t="shared" si="2193"/>
        <v>2</v>
      </c>
      <c r="BLX146" s="6">
        <f t="shared" si="2873"/>
        <v>90</v>
      </c>
      <c r="BLY146" s="6">
        <f t="shared" si="2686"/>
        <v>-180</v>
      </c>
      <c r="BLZ146" s="7">
        <f t="shared" si="2687"/>
        <v>-5804</v>
      </c>
      <c r="BMA146"/>
      <c r="BMB146"/>
      <c r="BMC146"/>
      <c r="BME146" s="5">
        <f t="shared" si="2364"/>
        <v>145</v>
      </c>
      <c r="BMF146" s="57">
        <v>34</v>
      </c>
      <c r="BMG146" s="48" t="str">
        <f>IF(COUNTIF(BMF2:BMF145,BMF146)&gt;0,"R","")</f>
        <v>R</v>
      </c>
      <c r="BMH146" s="46">
        <f t="shared" si="2194"/>
        <v>2</v>
      </c>
      <c r="BMI146" s="6">
        <f t="shared" si="2874"/>
        <v>88</v>
      </c>
      <c r="BMJ146" s="6">
        <f t="shared" si="2688"/>
        <v>-176</v>
      </c>
      <c r="BMK146" s="7">
        <f t="shared" si="2689"/>
        <v>-5312</v>
      </c>
      <c r="BML146"/>
      <c r="BMM146"/>
      <c r="BMN146"/>
      <c r="BMP146" s="5">
        <f t="shared" si="2365"/>
        <v>145</v>
      </c>
      <c r="BMQ146" s="57">
        <v>34</v>
      </c>
      <c r="BMR146" s="48" t="str">
        <f>IF(COUNTIF(BMQ2:BMQ145,BMQ146)&gt;0,"R","")</f>
        <v>R</v>
      </c>
      <c r="BMS146" s="46">
        <f t="shared" si="2195"/>
        <v>2</v>
      </c>
      <c r="BMT146" s="6">
        <f t="shared" si="2875"/>
        <v>92</v>
      </c>
      <c r="BMU146" s="6">
        <f t="shared" si="2690"/>
        <v>-184</v>
      </c>
      <c r="BMV146" s="7">
        <f t="shared" si="2691"/>
        <v>-6364</v>
      </c>
      <c r="BMW146"/>
      <c r="BMX146"/>
      <c r="BMY146"/>
      <c r="BNA146" s="5">
        <f t="shared" si="2366"/>
        <v>145</v>
      </c>
      <c r="BNB146" s="57">
        <v>6</v>
      </c>
      <c r="BNC146" s="48" t="str">
        <f>IF(COUNTIF(BNB2:BNB145,BNB146)&gt;0,"R","")</f>
        <v>R</v>
      </c>
      <c r="BND146" s="46">
        <f t="shared" si="2196"/>
        <v>0</v>
      </c>
      <c r="BNE146" s="6">
        <f t="shared" si="2876"/>
        <v>83</v>
      </c>
      <c r="BNF146" s="6">
        <f t="shared" si="2692"/>
        <v>0</v>
      </c>
      <c r="BNG146" s="7">
        <f t="shared" si="2693"/>
        <v>3592</v>
      </c>
      <c r="BNH146"/>
      <c r="BNI146"/>
      <c r="BNJ146"/>
      <c r="BNK146"/>
      <c r="BNM146" s="5">
        <f t="shared" si="2367"/>
        <v>145</v>
      </c>
      <c r="BNN146" s="57">
        <v>16</v>
      </c>
      <c r="BNO146" s="48" t="str">
        <f>IF(COUNTIF(BNN2:BNN145,BNN146)&gt;0,"R","")</f>
        <v>R</v>
      </c>
      <c r="BNP146" s="46">
        <f t="shared" si="2197"/>
        <v>2</v>
      </c>
      <c r="BNQ146" s="6">
        <f t="shared" si="2877"/>
        <v>86</v>
      </c>
      <c r="BNR146" s="6">
        <f t="shared" si="2694"/>
        <v>-172</v>
      </c>
      <c r="BNS146" s="7">
        <f t="shared" si="2695"/>
        <v>-5677</v>
      </c>
      <c r="BNT146"/>
      <c r="BNU146"/>
      <c r="BNV146"/>
      <c r="BNX146" s="5">
        <f t="shared" si="2368"/>
        <v>145</v>
      </c>
      <c r="BNY146" s="57">
        <v>18</v>
      </c>
      <c r="BNZ146" s="48" t="str">
        <f>IF(COUNTIF(BNY2:BNY145,BNY146)&gt;0,"R","")</f>
        <v>R</v>
      </c>
      <c r="BOA146" s="46">
        <f t="shared" si="2198"/>
        <v>1</v>
      </c>
      <c r="BOB146" s="6">
        <f t="shared" si="2878"/>
        <v>91</v>
      </c>
      <c r="BOC146" s="6">
        <f t="shared" si="2696"/>
        <v>-91</v>
      </c>
      <c r="BOD146" s="7">
        <f t="shared" si="2697"/>
        <v>-1427</v>
      </c>
      <c r="BOE146"/>
      <c r="BOF146"/>
      <c r="BOG146"/>
      <c r="BOI146" s="5">
        <f t="shared" si="2369"/>
        <v>145</v>
      </c>
      <c r="BOJ146" s="57">
        <v>35</v>
      </c>
      <c r="BOK146" s="48" t="str">
        <f>IF(COUNTIF(BOJ2:BOJ145,BOJ146)&gt;0,"R","")</f>
        <v>R</v>
      </c>
      <c r="BOL146" s="46">
        <f t="shared" si="2199"/>
        <v>2</v>
      </c>
      <c r="BOM146" s="6">
        <f t="shared" si="2879"/>
        <v>88</v>
      </c>
      <c r="BON146" s="6">
        <f t="shared" si="2698"/>
        <v>-176</v>
      </c>
      <c r="BOO146" s="7">
        <f t="shared" si="2699"/>
        <v>-5565</v>
      </c>
      <c r="BOP146"/>
      <c r="BOQ146"/>
      <c r="BOR146"/>
      <c r="BOT146" s="5">
        <f t="shared" si="2370"/>
        <v>145</v>
      </c>
      <c r="BOU146" s="57">
        <v>29</v>
      </c>
      <c r="BOV146" s="48" t="str">
        <f>IF(COUNTIF(BOU2:BOU145,BOU146)&gt;0,"R","")</f>
        <v>R</v>
      </c>
      <c r="BOW146" s="46">
        <f t="shared" si="2200"/>
        <v>0</v>
      </c>
      <c r="BOX146" s="6">
        <f t="shared" si="2880"/>
        <v>86</v>
      </c>
      <c r="BOY146" s="6">
        <f t="shared" si="2700"/>
        <v>0</v>
      </c>
      <c r="BOZ146" s="7">
        <f t="shared" si="2701"/>
        <v>-77</v>
      </c>
      <c r="BPA146"/>
      <c r="BPB146"/>
      <c r="BPC146"/>
      <c r="BPE146" s="5">
        <f t="shared" si="2371"/>
        <v>145</v>
      </c>
      <c r="BPF146" s="57">
        <v>1</v>
      </c>
      <c r="BPG146" s="48" t="str">
        <f>IF(COUNTIF(BPF2:BPF145,BPF146)&gt;0,"R","")</f>
        <v>R</v>
      </c>
      <c r="BPH146" s="46">
        <f t="shared" si="2201"/>
        <v>1</v>
      </c>
      <c r="BPI146" s="6">
        <f t="shared" si="2881"/>
        <v>89</v>
      </c>
      <c r="BPJ146" s="6">
        <f t="shared" si="2702"/>
        <v>-89</v>
      </c>
      <c r="BPK146" s="7">
        <f t="shared" si="2703"/>
        <v>-2241</v>
      </c>
      <c r="BPL146"/>
      <c r="BPM146"/>
      <c r="BPN146"/>
      <c r="BPP146" s="5">
        <f t="shared" si="2372"/>
        <v>145</v>
      </c>
      <c r="BPQ146" s="57">
        <v>8</v>
      </c>
      <c r="BPR146" s="48" t="str">
        <f>IF(COUNTIF(BPQ2:BPQ145,BPQ146)&gt;0,"R","")</f>
        <v>R</v>
      </c>
      <c r="BPS146" s="46">
        <f t="shared" si="2202"/>
        <v>0</v>
      </c>
      <c r="BPT146" s="6">
        <f t="shared" si="2882"/>
        <v>88</v>
      </c>
      <c r="BPU146" s="6">
        <f t="shared" si="2704"/>
        <v>0</v>
      </c>
      <c r="BPV146" s="7">
        <f t="shared" si="2705"/>
        <v>1831</v>
      </c>
      <c r="BPW146"/>
      <c r="BPX146"/>
      <c r="BPY146"/>
      <c r="BQA146" s="5">
        <f t="shared" si="2373"/>
        <v>145</v>
      </c>
      <c r="BQB146" s="57">
        <v>11</v>
      </c>
      <c r="BQC146" s="48" t="str">
        <f>IF(COUNTIF(BQB2:BQB145,BQB146)&gt;0,"R","")</f>
        <v>R</v>
      </c>
      <c r="BQD146" s="46">
        <f t="shared" si="2203"/>
        <v>0</v>
      </c>
      <c r="BQE146" s="6">
        <f t="shared" si="2883"/>
        <v>91</v>
      </c>
      <c r="BQF146" s="6">
        <f t="shared" si="2706"/>
        <v>0</v>
      </c>
      <c r="BQG146" s="7">
        <f t="shared" si="2707"/>
        <v>3884</v>
      </c>
      <c r="BQH146"/>
      <c r="BQI146"/>
      <c r="BQJ146"/>
      <c r="BQL146" s="5">
        <f t="shared" si="2374"/>
        <v>145</v>
      </c>
      <c r="BQM146" s="57">
        <v>35</v>
      </c>
      <c r="BQN146" s="48" t="str">
        <f>IF(COUNTIF(BQM2:BQM145,BQM146)&gt;0,"R","")</f>
        <v>R</v>
      </c>
      <c r="BQO146" s="46">
        <f t="shared" si="2204"/>
        <v>2</v>
      </c>
      <c r="BQP146" s="6">
        <f t="shared" si="2884"/>
        <v>93</v>
      </c>
      <c r="BQQ146" s="6">
        <f t="shared" si="2708"/>
        <v>-186</v>
      </c>
      <c r="BQR146" s="7">
        <f t="shared" si="2709"/>
        <v>-6551</v>
      </c>
      <c r="BQS146"/>
      <c r="BQT146"/>
      <c r="BQU146"/>
      <c r="BQW146" s="5">
        <f t="shared" si="2375"/>
        <v>145</v>
      </c>
      <c r="BQX146" s="57">
        <v>23</v>
      </c>
      <c r="BQY146" s="48" t="str">
        <f>IF(COUNTIF(BQX2:BQX145,BQX146)&gt;0,"R","")</f>
        <v>R</v>
      </c>
      <c r="BQZ146" s="46">
        <f t="shared" si="2205"/>
        <v>0</v>
      </c>
      <c r="BRA146" s="6">
        <f t="shared" si="2885"/>
        <v>86</v>
      </c>
      <c r="BRB146" s="6">
        <f t="shared" si="2710"/>
        <v>0</v>
      </c>
      <c r="BRC146" s="7">
        <f t="shared" si="2711"/>
        <v>1942</v>
      </c>
      <c r="BRD146"/>
      <c r="BRE146"/>
      <c r="BRF146"/>
      <c r="BRH146" s="5">
        <f t="shared" si="2376"/>
        <v>145</v>
      </c>
      <c r="BRI146" s="57">
        <v>30</v>
      </c>
      <c r="BRJ146" s="48" t="str">
        <f>IF(COUNTIF(BRI2:BRI145,BRI146)&gt;0,"R","")</f>
        <v>R</v>
      </c>
      <c r="BRK146" s="46">
        <f t="shared" si="2206"/>
        <v>0</v>
      </c>
      <c r="BRL146" s="6">
        <f t="shared" si="2886"/>
        <v>89</v>
      </c>
      <c r="BRM146" s="6">
        <f t="shared" si="2712"/>
        <v>0</v>
      </c>
      <c r="BRN146" s="7">
        <f t="shared" si="2713"/>
        <v>3351</v>
      </c>
      <c r="BRO146"/>
      <c r="BRP146"/>
      <c r="BRQ146"/>
      <c r="BRS146" s="5">
        <f t="shared" si="2377"/>
        <v>145</v>
      </c>
      <c r="BRT146" s="57">
        <v>23</v>
      </c>
      <c r="BRU146" s="48" t="str">
        <f>IF(COUNTIF(BRT2:BRT145,BRT146)&gt;0,"R","")</f>
        <v>R</v>
      </c>
      <c r="BRV146" s="46">
        <f t="shared" si="2207"/>
        <v>0</v>
      </c>
      <c r="BRW146" s="6">
        <f t="shared" si="2887"/>
        <v>86</v>
      </c>
      <c r="BRX146" s="6">
        <f t="shared" si="2714"/>
        <v>0</v>
      </c>
      <c r="BRY146" s="7">
        <f t="shared" si="2715"/>
        <v>1421</v>
      </c>
      <c r="BRZ146"/>
      <c r="BSA146"/>
      <c r="BSB146"/>
      <c r="BSD146" s="5">
        <f t="shared" si="2378"/>
        <v>145</v>
      </c>
      <c r="BSE146" s="57">
        <v>9</v>
      </c>
      <c r="BSF146" s="48" t="str">
        <f>IF(COUNTIF(BSE2:BSE145,BSE146)&gt;0,"R","")</f>
        <v>R</v>
      </c>
      <c r="BSG146" s="46">
        <f t="shared" si="2208"/>
        <v>1</v>
      </c>
      <c r="BSH146" s="6">
        <f t="shared" si="2888"/>
        <v>85</v>
      </c>
      <c r="BSI146" s="6">
        <f t="shared" si="2716"/>
        <v>-85</v>
      </c>
      <c r="BSJ146" s="7">
        <f t="shared" si="2717"/>
        <v>-3226</v>
      </c>
      <c r="BSK146"/>
      <c r="BSL146"/>
      <c r="BSM146"/>
      <c r="BSO146" s="5">
        <f t="shared" si="2379"/>
        <v>145</v>
      </c>
      <c r="BSP146" s="57">
        <v>7</v>
      </c>
      <c r="BSQ146" s="48" t="str">
        <f>IF(COUNTIF(BSP2:BSP145,BSP146)&gt;0,"R","")</f>
        <v>R</v>
      </c>
      <c r="BSR146" s="46">
        <f t="shared" si="2209"/>
        <v>2</v>
      </c>
      <c r="BSS146" s="6">
        <f t="shared" si="2889"/>
        <v>87</v>
      </c>
      <c r="BST146" s="6">
        <f t="shared" si="2718"/>
        <v>-174</v>
      </c>
      <c r="BSU146" s="7">
        <f t="shared" si="2719"/>
        <v>-10489</v>
      </c>
      <c r="BSV146"/>
      <c r="BSW146"/>
      <c r="BSX146"/>
    </row>
    <row r="147" spans="1:1870" ht="15.75" x14ac:dyDescent="0.25">
      <c r="A147" s="5">
        <f t="shared" si="2210"/>
        <v>146</v>
      </c>
      <c r="B147" s="57">
        <v>18</v>
      </c>
      <c r="C147" s="48" t="str">
        <f>IF(COUNTIF(B2:B146,B147)&gt;0,"R","")</f>
        <v>R</v>
      </c>
      <c r="D147" s="46">
        <f t="shared" si="2040"/>
        <v>1</v>
      </c>
      <c r="E147" s="6">
        <f t="shared" si="2720"/>
        <v>86</v>
      </c>
      <c r="F147" s="6">
        <f t="shared" si="2380"/>
        <v>-86</v>
      </c>
      <c r="G147" s="7">
        <f t="shared" si="2381"/>
        <v>-1134</v>
      </c>
      <c r="H147" s="44"/>
      <c r="I147" s="4"/>
      <c r="J147" s="4"/>
      <c r="L147" s="5">
        <f t="shared" si="2211"/>
        <v>146</v>
      </c>
      <c r="M147" s="57">
        <v>21</v>
      </c>
      <c r="N147" s="48" t="str">
        <f>IF(COUNTIF(M2:M146,M147)&gt;0,"R","")</f>
        <v>R</v>
      </c>
      <c r="O147" s="46">
        <f t="shared" si="2041"/>
        <v>1</v>
      </c>
      <c r="P147" s="6">
        <f t="shared" si="2721"/>
        <v>89</v>
      </c>
      <c r="Q147" s="6">
        <f t="shared" si="2382"/>
        <v>-89</v>
      </c>
      <c r="R147" s="7">
        <f t="shared" si="2383"/>
        <v>-1245</v>
      </c>
      <c r="S147" s="44"/>
      <c r="T147" s="4"/>
      <c r="U147" s="4"/>
      <c r="W147" s="5">
        <f t="shared" si="2212"/>
        <v>146</v>
      </c>
      <c r="X147" s="57">
        <v>27</v>
      </c>
      <c r="Y147" s="48" t="str">
        <f>IF(COUNTIF(X2:X146,X147)&gt;0,"R","")</f>
        <v>R</v>
      </c>
      <c r="Z147" s="46">
        <f t="shared" si="2042"/>
        <v>0</v>
      </c>
      <c r="AA147" s="6">
        <f t="shared" si="2722"/>
        <v>89</v>
      </c>
      <c r="AB147" s="6">
        <f t="shared" si="2384"/>
        <v>0</v>
      </c>
      <c r="AC147" s="7">
        <f t="shared" si="2385"/>
        <v>3444</v>
      </c>
      <c r="AD147" s="44"/>
      <c r="AE147" s="4"/>
      <c r="AF147" s="4"/>
      <c r="AH147" s="5">
        <f t="shared" si="2213"/>
        <v>146</v>
      </c>
      <c r="AI147" s="57">
        <v>16</v>
      </c>
      <c r="AJ147" s="48" t="str">
        <f>IF(COUNTIF(AI2:AI146,AI147)&gt;0,"R","")</f>
        <v>R</v>
      </c>
      <c r="AK147" s="46">
        <f t="shared" si="2043"/>
        <v>1</v>
      </c>
      <c r="AL147" s="6">
        <f t="shared" si="2723"/>
        <v>89</v>
      </c>
      <c r="AM147" s="6">
        <f t="shared" si="2386"/>
        <v>-89</v>
      </c>
      <c r="AN147" s="7">
        <f t="shared" si="2387"/>
        <v>-1922</v>
      </c>
      <c r="AO147" s="44"/>
      <c r="AP147" s="4"/>
      <c r="AQ147" s="4"/>
      <c r="AS147" s="5">
        <f t="shared" si="2214"/>
        <v>146</v>
      </c>
      <c r="AT147" s="57">
        <v>4</v>
      </c>
      <c r="AU147" s="48" t="str">
        <f>IF(COUNTIF(AT2:AT146,AT147)&gt;0,"R","")</f>
        <v>R</v>
      </c>
      <c r="AV147" s="46">
        <f t="shared" si="2044"/>
        <v>0</v>
      </c>
      <c r="AW147" s="6">
        <f t="shared" si="2724"/>
        <v>87</v>
      </c>
      <c r="AX147" s="6">
        <f t="shared" si="2388"/>
        <v>0</v>
      </c>
      <c r="AY147" s="7">
        <f t="shared" si="2389"/>
        <v>701</v>
      </c>
      <c r="AZ147" s="44"/>
      <c r="BA147" s="4"/>
      <c r="BB147" s="4"/>
      <c r="BD147" s="5">
        <f t="shared" si="2215"/>
        <v>146</v>
      </c>
      <c r="BE147" s="57">
        <v>5</v>
      </c>
      <c r="BF147" s="48" t="str">
        <f>IF(COUNTIF(BE2:BE146,BE147)&gt;0,"R","")</f>
        <v>R</v>
      </c>
      <c r="BG147" s="46">
        <f t="shared" si="2045"/>
        <v>0</v>
      </c>
      <c r="BH147" s="6">
        <f t="shared" si="2725"/>
        <v>88</v>
      </c>
      <c r="BI147" s="6">
        <f t="shared" si="2390"/>
        <v>0</v>
      </c>
      <c r="BJ147" s="7">
        <f t="shared" si="2391"/>
        <v>2260</v>
      </c>
      <c r="BK147" s="44"/>
      <c r="BL147" s="4"/>
      <c r="BM147" s="4"/>
      <c r="BO147" s="5">
        <f t="shared" si="2216"/>
        <v>146</v>
      </c>
      <c r="BP147" s="57">
        <v>31</v>
      </c>
      <c r="BQ147" s="48" t="str">
        <f>IF(COUNTIF(BP2:BP146,BP147)&gt;0,"R","")</f>
        <v>R</v>
      </c>
      <c r="BR147" s="46">
        <f t="shared" si="2046"/>
        <v>2</v>
      </c>
      <c r="BS147" s="6">
        <f t="shared" si="2726"/>
        <v>91</v>
      </c>
      <c r="BT147" s="6">
        <f t="shared" si="2392"/>
        <v>-182</v>
      </c>
      <c r="BU147" s="7">
        <f t="shared" si="2393"/>
        <v>-5884</v>
      </c>
      <c r="BV147"/>
      <c r="BW147"/>
      <c r="BX147"/>
      <c r="BZ147" s="5">
        <f t="shared" si="2217"/>
        <v>146</v>
      </c>
      <c r="CA147" s="57">
        <v>5</v>
      </c>
      <c r="CB147" s="48" t="str">
        <f>IF(COUNTIF(CA2:CA146,CA147)&gt;0,"R","")</f>
        <v>R</v>
      </c>
      <c r="CC147" s="46">
        <f t="shared" si="2047"/>
        <v>1</v>
      </c>
      <c r="CD147" s="6">
        <f t="shared" si="2727"/>
        <v>90</v>
      </c>
      <c r="CE147" s="6">
        <f t="shared" si="2394"/>
        <v>-90</v>
      </c>
      <c r="CF147" s="7">
        <f t="shared" si="2395"/>
        <v>-3294</v>
      </c>
      <c r="CG147"/>
      <c r="CH147"/>
      <c r="CI147"/>
      <c r="CK147" s="5">
        <f t="shared" si="2218"/>
        <v>146</v>
      </c>
      <c r="CL147" s="57">
        <v>28</v>
      </c>
      <c r="CM147" s="48" t="str">
        <f>IF(COUNTIF(CL2:CL146,CL147)&gt;0,"R","")</f>
        <v>R</v>
      </c>
      <c r="CN147" s="46">
        <f t="shared" si="2048"/>
        <v>0</v>
      </c>
      <c r="CO147" s="6">
        <f t="shared" si="2728"/>
        <v>89</v>
      </c>
      <c r="CP147" s="6">
        <f t="shared" si="2396"/>
        <v>0</v>
      </c>
      <c r="CQ147" s="7">
        <f t="shared" si="2397"/>
        <v>3118</v>
      </c>
      <c r="CR147"/>
      <c r="CS147"/>
      <c r="CT147"/>
      <c r="CV147" s="5">
        <f t="shared" si="2219"/>
        <v>146</v>
      </c>
      <c r="CW147" s="57">
        <v>15</v>
      </c>
      <c r="CX147" s="48" t="str">
        <f>IF(COUNTIF(CW2:CW146,CW147)&gt;0,"R","")</f>
        <v>R</v>
      </c>
      <c r="CY147" s="46">
        <f t="shared" si="2049"/>
        <v>0</v>
      </c>
      <c r="CZ147" s="6">
        <f t="shared" si="2729"/>
        <v>84</v>
      </c>
      <c r="DA147" s="6">
        <f t="shared" si="2398"/>
        <v>0</v>
      </c>
      <c r="DB147" s="7">
        <f t="shared" si="2399"/>
        <v>3692</v>
      </c>
      <c r="DC147"/>
      <c r="DD147"/>
      <c r="DE147"/>
      <c r="DG147" s="5">
        <f t="shared" si="2220"/>
        <v>146</v>
      </c>
      <c r="DH147" s="57">
        <v>3</v>
      </c>
      <c r="DI147" s="48" t="str">
        <f>IF(COUNTIF(DH2:DH146,DH147)&gt;0,"R","")</f>
        <v>R</v>
      </c>
      <c r="DJ147" s="46">
        <f t="shared" si="2050"/>
        <v>1</v>
      </c>
      <c r="DK147" s="6">
        <f t="shared" si="2730"/>
        <v>92</v>
      </c>
      <c r="DL147" s="6">
        <f t="shared" si="2400"/>
        <v>-92</v>
      </c>
      <c r="DM147" s="7">
        <f t="shared" si="2401"/>
        <v>-1687</v>
      </c>
      <c r="DN147"/>
      <c r="DO147"/>
      <c r="DP147"/>
      <c r="DR147" s="5">
        <f t="shared" si="2221"/>
        <v>146</v>
      </c>
      <c r="DS147" s="57">
        <v>29</v>
      </c>
      <c r="DT147" s="48" t="str">
        <f>IF(COUNTIF(DS2:DS146,DS147)&gt;0,"R","")</f>
        <v>R</v>
      </c>
      <c r="DU147" s="46">
        <f t="shared" si="2051"/>
        <v>1</v>
      </c>
      <c r="DV147" s="6">
        <f t="shared" si="2731"/>
        <v>86</v>
      </c>
      <c r="DW147" s="6">
        <f t="shared" si="2402"/>
        <v>-86</v>
      </c>
      <c r="DX147" s="7">
        <f t="shared" si="2403"/>
        <v>-951</v>
      </c>
      <c r="DY147"/>
      <c r="DZ147"/>
      <c r="EA147"/>
      <c r="EC147" s="5">
        <f t="shared" si="2222"/>
        <v>146</v>
      </c>
      <c r="ED147" s="57">
        <v>26</v>
      </c>
      <c r="EE147" s="48" t="str">
        <f>IF(COUNTIF(ED2:ED146,ED147)&gt;0,"R","")</f>
        <v>R</v>
      </c>
      <c r="EF147" s="46">
        <f t="shared" si="2052"/>
        <v>0</v>
      </c>
      <c r="EG147" s="6">
        <f t="shared" si="2732"/>
        <v>89</v>
      </c>
      <c r="EH147" s="6">
        <f t="shared" si="2404"/>
        <v>0</v>
      </c>
      <c r="EI147" s="7">
        <f t="shared" si="2405"/>
        <v>1814</v>
      </c>
      <c r="EJ147"/>
      <c r="EK147"/>
      <c r="EL147"/>
      <c r="EN147" s="5">
        <f t="shared" si="2223"/>
        <v>146</v>
      </c>
      <c r="EO147" s="57">
        <v>25</v>
      </c>
      <c r="EP147" s="48" t="str">
        <f>IF(COUNTIF(EO2:EO146,EO147)&gt;0,"R","")</f>
        <v>R</v>
      </c>
      <c r="EQ147" s="46">
        <f t="shared" si="2053"/>
        <v>0</v>
      </c>
      <c r="ER147" s="6">
        <f t="shared" si="2733"/>
        <v>89</v>
      </c>
      <c r="ES147" s="6">
        <f t="shared" si="2406"/>
        <v>0</v>
      </c>
      <c r="ET147" s="7">
        <f t="shared" si="2407"/>
        <v>3017</v>
      </c>
      <c r="EU147"/>
      <c r="EV147"/>
      <c r="EW147"/>
      <c r="EY147" s="5">
        <f t="shared" si="2224"/>
        <v>146</v>
      </c>
      <c r="EZ147" s="57">
        <v>4</v>
      </c>
      <c r="FA147" s="48" t="str">
        <f>IF(COUNTIF(EZ2:EZ146,EZ147)&gt;0,"R","")</f>
        <v/>
      </c>
      <c r="FB147" s="46">
        <f t="shared" si="2054"/>
        <v>2</v>
      </c>
      <c r="FC147" s="6">
        <f t="shared" si="2734"/>
        <v>83</v>
      </c>
      <c r="FD147" s="6">
        <f t="shared" si="2408"/>
        <v>2822</v>
      </c>
      <c r="FE147" s="7">
        <f t="shared" si="2409"/>
        <v>-1697</v>
      </c>
      <c r="FF147">
        <v>27</v>
      </c>
      <c r="FG147"/>
      <c r="FH147"/>
      <c r="FJ147" s="5">
        <f t="shared" si="2225"/>
        <v>146</v>
      </c>
      <c r="FK147" s="57">
        <v>20</v>
      </c>
      <c r="FL147" s="48" t="str">
        <f>IF(COUNTIF(FK2:FK146,FK147)&gt;0,"R","")</f>
        <v>R</v>
      </c>
      <c r="FM147" s="46">
        <f t="shared" si="2055"/>
        <v>1</v>
      </c>
      <c r="FN147" s="6">
        <f t="shared" si="2735"/>
        <v>86</v>
      </c>
      <c r="FO147" s="6">
        <f t="shared" si="2410"/>
        <v>-86</v>
      </c>
      <c r="FP147" s="7">
        <f t="shared" si="2411"/>
        <v>-2946</v>
      </c>
      <c r="FQ147"/>
      <c r="FR147"/>
      <c r="FS147"/>
      <c r="FU147" s="5">
        <f t="shared" si="2226"/>
        <v>146</v>
      </c>
      <c r="FV147" s="57">
        <v>34</v>
      </c>
      <c r="FW147" s="48" t="str">
        <f>IF(COUNTIF(FV2:FV146,FV147)&gt;0,"R","")</f>
        <v>R</v>
      </c>
      <c r="FX147" s="46">
        <f t="shared" si="2056"/>
        <v>1</v>
      </c>
      <c r="FY147" s="6">
        <f t="shared" si="2736"/>
        <v>84</v>
      </c>
      <c r="FZ147" s="6">
        <f t="shared" si="2412"/>
        <v>-84</v>
      </c>
      <c r="GA147" s="7">
        <f t="shared" si="2413"/>
        <v>-1436</v>
      </c>
      <c r="GB147"/>
      <c r="GC147"/>
      <c r="GD147"/>
      <c r="GF147" s="5">
        <f t="shared" si="2227"/>
        <v>146</v>
      </c>
      <c r="GG147" s="57">
        <v>32</v>
      </c>
      <c r="GH147" s="48" t="str">
        <f>IF(COUNTIF(GG2:GG146,GG147)&gt;0,"R","")</f>
        <v>R</v>
      </c>
      <c r="GI147" s="46">
        <f t="shared" si="2057"/>
        <v>0</v>
      </c>
      <c r="GJ147" s="6">
        <f t="shared" si="2737"/>
        <v>83</v>
      </c>
      <c r="GK147" s="6">
        <f t="shared" si="2414"/>
        <v>0</v>
      </c>
      <c r="GL147" s="7">
        <f t="shared" si="2415"/>
        <v>4012</v>
      </c>
      <c r="GM147"/>
      <c r="GN147"/>
      <c r="GO147"/>
      <c r="GQ147" s="5">
        <f t="shared" si="2228"/>
        <v>146</v>
      </c>
      <c r="GR147" s="57">
        <v>2</v>
      </c>
      <c r="GS147" s="48" t="str">
        <f>IF(COUNTIF(GR2:GR146,GR147)&gt;0,"R","")</f>
        <v>R</v>
      </c>
      <c r="GT147" s="46">
        <f t="shared" si="2058"/>
        <v>3</v>
      </c>
      <c r="GU147" s="6">
        <f t="shared" si="2738"/>
        <v>84</v>
      </c>
      <c r="GV147" s="6">
        <f t="shared" si="2416"/>
        <v>-252</v>
      </c>
      <c r="GW147" s="7">
        <f t="shared" si="2417"/>
        <v>-8633</v>
      </c>
      <c r="GX147"/>
      <c r="GY147"/>
      <c r="GZ147"/>
      <c r="HB147" s="5">
        <f t="shared" si="2229"/>
        <v>146</v>
      </c>
      <c r="HC147" s="57">
        <v>8</v>
      </c>
      <c r="HD147" s="48" t="str">
        <f>IF(COUNTIF(HC2:HC146,HC147)&gt;0,"R","")</f>
        <v>R</v>
      </c>
      <c r="HE147" s="46">
        <f t="shared" si="2059"/>
        <v>1</v>
      </c>
      <c r="HF147" s="6">
        <f t="shared" si="2739"/>
        <v>86</v>
      </c>
      <c r="HG147" s="6">
        <f t="shared" si="2418"/>
        <v>-86</v>
      </c>
      <c r="HH147" s="7">
        <f t="shared" si="2419"/>
        <v>-2786</v>
      </c>
      <c r="HI147"/>
      <c r="HJ147"/>
      <c r="HK147"/>
      <c r="HM147" s="5">
        <f t="shared" si="2230"/>
        <v>146</v>
      </c>
      <c r="HN147" s="57">
        <v>16</v>
      </c>
      <c r="HO147" s="48" t="str">
        <f>IF(COUNTIF(HN2:HN146,HN147)&gt;0,"R","")</f>
        <v>R</v>
      </c>
      <c r="HP147" s="46">
        <f t="shared" si="2060"/>
        <v>0</v>
      </c>
      <c r="HQ147" s="6">
        <f t="shared" si="2740"/>
        <v>84</v>
      </c>
      <c r="HR147" s="6">
        <f t="shared" si="2420"/>
        <v>0</v>
      </c>
      <c r="HS147" s="7">
        <f t="shared" si="2421"/>
        <v>3039</v>
      </c>
      <c r="HT147"/>
      <c r="HU147"/>
      <c r="HV147"/>
      <c r="HX147" s="5">
        <f t="shared" si="2231"/>
        <v>146</v>
      </c>
      <c r="HY147" s="57">
        <v>30</v>
      </c>
      <c r="HZ147" s="48" t="str">
        <f>IF(COUNTIF(HY2:HY146,HY147)&gt;0,"R","")</f>
        <v>R</v>
      </c>
      <c r="IA147" s="46">
        <f t="shared" si="2061"/>
        <v>0</v>
      </c>
      <c r="IB147" s="6">
        <f t="shared" si="2741"/>
        <v>80</v>
      </c>
      <c r="IC147" s="6">
        <f t="shared" si="2422"/>
        <v>0</v>
      </c>
      <c r="ID147" s="7">
        <f t="shared" si="2423"/>
        <v>3417</v>
      </c>
      <c r="IE147"/>
      <c r="IF147"/>
      <c r="IG147"/>
      <c r="II147" s="5">
        <f t="shared" si="2232"/>
        <v>146</v>
      </c>
      <c r="IJ147" s="57">
        <v>20</v>
      </c>
      <c r="IK147" s="48" t="str">
        <f>IF(COUNTIF(IJ2:IJ146,IJ147)&gt;0,"R","")</f>
        <v>R</v>
      </c>
      <c r="IL147" s="46">
        <f t="shared" si="2062"/>
        <v>0</v>
      </c>
      <c r="IM147" s="6">
        <f t="shared" si="2742"/>
        <v>89</v>
      </c>
      <c r="IN147" s="6">
        <f t="shared" si="2424"/>
        <v>0</v>
      </c>
      <c r="IO147" s="7">
        <f t="shared" si="2425"/>
        <v>3669</v>
      </c>
      <c r="IP147"/>
      <c r="IQ147"/>
      <c r="IR147"/>
      <c r="IT147" s="5">
        <f t="shared" si="2233"/>
        <v>146</v>
      </c>
      <c r="IU147" s="57">
        <v>7</v>
      </c>
      <c r="IV147" s="48" t="str">
        <f>IF(COUNTIF(IU2:IU146,IU147)&gt;0,"R","")</f>
        <v>R</v>
      </c>
      <c r="IW147" s="46">
        <f t="shared" si="2063"/>
        <v>1</v>
      </c>
      <c r="IX147" s="6">
        <f t="shared" si="2743"/>
        <v>88</v>
      </c>
      <c r="IY147" s="6">
        <f t="shared" si="2426"/>
        <v>-88</v>
      </c>
      <c r="IZ147" s="7">
        <f t="shared" si="2427"/>
        <v>-724</v>
      </c>
      <c r="JA147"/>
      <c r="JB147"/>
      <c r="JC147"/>
      <c r="JE147" s="5">
        <f t="shared" si="2234"/>
        <v>146</v>
      </c>
      <c r="JF147" s="57">
        <v>26</v>
      </c>
      <c r="JG147" s="48" t="str">
        <f>IF(COUNTIF(JF2:JF146,JF147)&gt;0,"R","")</f>
        <v>R</v>
      </c>
      <c r="JH147" s="46">
        <f t="shared" si="2064"/>
        <v>0</v>
      </c>
      <c r="JI147" s="6">
        <f t="shared" si="2744"/>
        <v>87</v>
      </c>
      <c r="JJ147" s="6">
        <f t="shared" si="2428"/>
        <v>0</v>
      </c>
      <c r="JK147" s="7">
        <f t="shared" si="2429"/>
        <v>1394</v>
      </c>
      <c r="JL147"/>
      <c r="JM147"/>
      <c r="JN147"/>
      <c r="JP147" s="5">
        <f t="shared" si="2235"/>
        <v>146</v>
      </c>
      <c r="JQ147" s="57">
        <v>10</v>
      </c>
      <c r="JR147" s="48" t="str">
        <f>IF(COUNTIF(JQ2:JQ146,JQ147)&gt;0,"R","")</f>
        <v>R</v>
      </c>
      <c r="JS147" s="46">
        <f t="shared" si="2065"/>
        <v>0</v>
      </c>
      <c r="JT147" s="6">
        <f t="shared" si="2745"/>
        <v>83</v>
      </c>
      <c r="JU147" s="6">
        <f t="shared" si="2430"/>
        <v>0</v>
      </c>
      <c r="JV147" s="7">
        <f t="shared" si="2431"/>
        <v>3309</v>
      </c>
      <c r="JW147"/>
      <c r="JX147"/>
      <c r="JY147"/>
      <c r="KA147" s="5">
        <f t="shared" si="2236"/>
        <v>146</v>
      </c>
      <c r="KB147" s="57">
        <v>30</v>
      </c>
      <c r="KC147" s="48" t="str">
        <f>IF(COUNTIF(KB2:KB146,KB147)&gt;0,"R","")</f>
        <v>R</v>
      </c>
      <c r="KD147" s="46">
        <f t="shared" si="2066"/>
        <v>1</v>
      </c>
      <c r="KE147" s="6">
        <f t="shared" si="2746"/>
        <v>86</v>
      </c>
      <c r="KF147" s="6">
        <f t="shared" si="2432"/>
        <v>-86</v>
      </c>
      <c r="KG147" s="7">
        <f t="shared" si="2433"/>
        <v>-775</v>
      </c>
      <c r="KH147"/>
      <c r="KI147"/>
      <c r="KJ147"/>
      <c r="KL147" s="5">
        <f t="shared" si="2237"/>
        <v>146</v>
      </c>
      <c r="KM147" s="57">
        <v>30</v>
      </c>
      <c r="KN147" s="48" t="str">
        <f>IF(COUNTIF(KM2:KM146,KM147)&gt;0,"R","")</f>
        <v>R</v>
      </c>
      <c r="KO147" s="46">
        <f t="shared" si="2067"/>
        <v>0</v>
      </c>
      <c r="KP147" s="6">
        <f t="shared" si="2747"/>
        <v>86</v>
      </c>
      <c r="KQ147" s="6">
        <f t="shared" si="2434"/>
        <v>0</v>
      </c>
      <c r="KR147" s="7">
        <f t="shared" si="2435"/>
        <v>3289</v>
      </c>
      <c r="KS147"/>
      <c r="KT147"/>
      <c r="KU147"/>
      <c r="KW147" s="5">
        <f t="shared" si="2238"/>
        <v>146</v>
      </c>
      <c r="KX147" s="57">
        <v>4</v>
      </c>
      <c r="KY147" s="48" t="str">
        <f>IF(COUNTIF(KX2:KX146,KX147)&gt;0,"R","")</f>
        <v>R</v>
      </c>
      <c r="KZ147" s="46">
        <f t="shared" si="2068"/>
        <v>0</v>
      </c>
      <c r="LA147" s="6">
        <f t="shared" si="2748"/>
        <v>83</v>
      </c>
      <c r="LB147" s="6">
        <f t="shared" si="2436"/>
        <v>0</v>
      </c>
      <c r="LC147" s="7">
        <f t="shared" si="2437"/>
        <v>3086</v>
      </c>
      <c r="LD147"/>
      <c r="LE147"/>
      <c r="LF147"/>
      <c r="LH147" s="5">
        <f t="shared" si="2239"/>
        <v>146</v>
      </c>
      <c r="LI147" s="57">
        <v>33</v>
      </c>
      <c r="LJ147" s="48" t="str">
        <f>IF(COUNTIF(LI2:LI146,LI147)&gt;0,"R","")</f>
        <v>R</v>
      </c>
      <c r="LK147" s="46">
        <f t="shared" si="2069"/>
        <v>2</v>
      </c>
      <c r="LL147" s="6">
        <f t="shared" si="2749"/>
        <v>90</v>
      </c>
      <c r="LM147" s="6">
        <f t="shared" si="2438"/>
        <v>-180</v>
      </c>
      <c r="LN147" s="7">
        <f t="shared" si="2439"/>
        <v>-6193</v>
      </c>
      <c r="LO147"/>
      <c r="LP147"/>
      <c r="LQ147"/>
      <c r="LS147" s="5">
        <f t="shared" si="2240"/>
        <v>146</v>
      </c>
      <c r="LT147" s="57">
        <v>8</v>
      </c>
      <c r="LU147" s="48" t="str">
        <f>IF(COUNTIF(LT2:LT146,LT147)&gt;0,"R","")</f>
        <v>R</v>
      </c>
      <c r="LV147" s="46">
        <f t="shared" si="2070"/>
        <v>1</v>
      </c>
      <c r="LW147" s="6">
        <f t="shared" si="2750"/>
        <v>88</v>
      </c>
      <c r="LX147" s="6">
        <f t="shared" si="2440"/>
        <v>-88</v>
      </c>
      <c r="LY147" s="7">
        <f t="shared" si="2441"/>
        <v>-2034</v>
      </c>
      <c r="LZ147"/>
      <c r="MA147"/>
      <c r="MB147"/>
      <c r="MD147" s="5">
        <f t="shared" si="2241"/>
        <v>146</v>
      </c>
      <c r="ME147" s="57">
        <v>31</v>
      </c>
      <c r="MF147" s="48" t="str">
        <f>IF(COUNTIF(ME2:ME146,ME147)&gt;0,"R","")</f>
        <v>R</v>
      </c>
      <c r="MG147" s="46">
        <f t="shared" si="2071"/>
        <v>2</v>
      </c>
      <c r="MH147" s="6">
        <f t="shared" si="2751"/>
        <v>95</v>
      </c>
      <c r="MI147" s="6">
        <f t="shared" si="2442"/>
        <v>-190</v>
      </c>
      <c r="MJ147" s="7">
        <f t="shared" si="2443"/>
        <v>-8438</v>
      </c>
      <c r="MK147"/>
      <c r="ML147"/>
      <c r="MM147"/>
      <c r="MO147" s="5">
        <f t="shared" si="2242"/>
        <v>146</v>
      </c>
      <c r="MP147" s="57">
        <v>2</v>
      </c>
      <c r="MQ147" s="48" t="str">
        <f>IF(COUNTIF(MP2:MP146,MP147)&gt;0,"R","")</f>
        <v>R</v>
      </c>
      <c r="MR147" s="46">
        <f t="shared" si="2072"/>
        <v>1</v>
      </c>
      <c r="MS147" s="6">
        <f t="shared" si="2752"/>
        <v>89</v>
      </c>
      <c r="MT147" s="6">
        <f t="shared" si="2444"/>
        <v>-89</v>
      </c>
      <c r="MU147" s="7">
        <f t="shared" si="2445"/>
        <v>-1258</v>
      </c>
      <c r="MV147"/>
      <c r="MW147"/>
      <c r="MX147"/>
      <c r="MZ147" s="5">
        <f t="shared" si="2243"/>
        <v>146</v>
      </c>
      <c r="NA147" s="57">
        <v>15</v>
      </c>
      <c r="NB147" s="48" t="str">
        <f>IF(COUNTIF(NA2:NA146,NA147)&gt;0,"R","")</f>
        <v>R</v>
      </c>
      <c r="NC147" s="46">
        <f t="shared" si="2073"/>
        <v>3</v>
      </c>
      <c r="ND147" s="6">
        <f t="shared" si="2753"/>
        <v>87</v>
      </c>
      <c r="NE147" s="6">
        <f t="shared" si="2446"/>
        <v>-261</v>
      </c>
      <c r="NF147" s="7">
        <f t="shared" si="2447"/>
        <v>-9482</v>
      </c>
      <c r="NG147"/>
      <c r="NH147"/>
      <c r="NI147"/>
      <c r="NK147" s="5">
        <f t="shared" si="2244"/>
        <v>146</v>
      </c>
      <c r="NL147" s="57">
        <v>4</v>
      </c>
      <c r="NM147" s="48" t="str">
        <f>IF(COUNTIF(NL2:NL146,NL147)&gt;0,"R","")</f>
        <v>R</v>
      </c>
      <c r="NN147" s="46">
        <f t="shared" si="2074"/>
        <v>3</v>
      </c>
      <c r="NO147" s="6">
        <f t="shared" si="2754"/>
        <v>92</v>
      </c>
      <c r="NP147" s="6">
        <f t="shared" si="2448"/>
        <v>-276</v>
      </c>
      <c r="NQ147" s="7">
        <f t="shared" si="2449"/>
        <v>-11813</v>
      </c>
      <c r="NR147"/>
      <c r="NS147"/>
      <c r="NT147"/>
      <c r="NV147" s="5">
        <f t="shared" si="2245"/>
        <v>146</v>
      </c>
      <c r="NW147" s="57">
        <v>31</v>
      </c>
      <c r="NX147" s="48" t="str">
        <f>IF(COUNTIF(NW2:NW146,NW147)&gt;0,"R","")</f>
        <v>R</v>
      </c>
      <c r="NY147" s="46">
        <f t="shared" si="2075"/>
        <v>2</v>
      </c>
      <c r="NZ147" s="6">
        <f t="shared" si="2755"/>
        <v>87</v>
      </c>
      <c r="OA147" s="6">
        <f t="shared" si="2450"/>
        <v>-174</v>
      </c>
      <c r="OB147" s="7">
        <f t="shared" si="2451"/>
        <v>-6147</v>
      </c>
      <c r="OC147"/>
      <c r="OD147"/>
      <c r="OE147"/>
      <c r="OG147" s="5">
        <f t="shared" si="2246"/>
        <v>146</v>
      </c>
      <c r="OH147" s="57">
        <v>2</v>
      </c>
      <c r="OI147" s="48" t="str">
        <f>IF(COUNTIF(OH2:OH146,OH147)&gt;0,"R","")</f>
        <v>R</v>
      </c>
      <c r="OJ147" s="46">
        <f t="shared" si="2076"/>
        <v>1</v>
      </c>
      <c r="OK147" s="6">
        <f t="shared" si="2756"/>
        <v>86</v>
      </c>
      <c r="OL147" s="6">
        <f t="shared" si="2452"/>
        <v>-86</v>
      </c>
      <c r="OM147" s="7">
        <f t="shared" si="2453"/>
        <v>-2424</v>
      </c>
      <c r="ON147"/>
      <c r="OO147"/>
      <c r="OP147"/>
      <c r="OR147" s="5">
        <f t="shared" si="2247"/>
        <v>146</v>
      </c>
      <c r="OS147" s="57">
        <v>21</v>
      </c>
      <c r="OT147" s="48" t="str">
        <f>IF(COUNTIF(OS2:OS146,OS147)&gt;0,"R","")</f>
        <v>R</v>
      </c>
      <c r="OU147" s="46">
        <f t="shared" si="2077"/>
        <v>2</v>
      </c>
      <c r="OV147" s="6">
        <f t="shared" si="2757"/>
        <v>87</v>
      </c>
      <c r="OW147" s="6">
        <f t="shared" si="2454"/>
        <v>-174</v>
      </c>
      <c r="OX147" s="7">
        <f t="shared" si="2455"/>
        <v>-6607</v>
      </c>
      <c r="OY147"/>
      <c r="OZ147"/>
      <c r="PA147"/>
      <c r="PC147" s="5">
        <f t="shared" si="2248"/>
        <v>146</v>
      </c>
      <c r="PD147" s="57">
        <v>14</v>
      </c>
      <c r="PE147" s="48" t="str">
        <f>IF(COUNTIF(PD2:PD146,PD147)&gt;0,"R","")</f>
        <v>R</v>
      </c>
      <c r="PF147" s="46">
        <f t="shared" si="2078"/>
        <v>2</v>
      </c>
      <c r="PG147" s="6">
        <f t="shared" si="2758"/>
        <v>94</v>
      </c>
      <c r="PH147" s="6">
        <f t="shared" si="2456"/>
        <v>-188</v>
      </c>
      <c r="PI147" s="7">
        <f t="shared" si="2457"/>
        <v>-6272</v>
      </c>
      <c r="PJ147"/>
      <c r="PK147"/>
      <c r="PL147"/>
      <c r="PN147" s="5">
        <f t="shared" si="2249"/>
        <v>146</v>
      </c>
      <c r="PO147" s="57">
        <v>33</v>
      </c>
      <c r="PP147" s="48" t="str">
        <f>IF(COUNTIF(PO2:PO146,PO147)&gt;0,"R","")</f>
        <v>R</v>
      </c>
      <c r="PQ147" s="46">
        <f t="shared" si="2079"/>
        <v>2</v>
      </c>
      <c r="PR147" s="6">
        <f t="shared" si="2759"/>
        <v>95</v>
      </c>
      <c r="PS147" s="6">
        <f t="shared" si="2458"/>
        <v>-190</v>
      </c>
      <c r="PT147" s="7">
        <f t="shared" si="2459"/>
        <v>-6414</v>
      </c>
      <c r="PU147"/>
      <c r="PV147"/>
      <c r="PW147"/>
      <c r="PY147" s="5">
        <f t="shared" si="2250"/>
        <v>146</v>
      </c>
      <c r="PZ147" s="57">
        <v>35</v>
      </c>
      <c r="QA147" s="48" t="str">
        <f>IF(COUNTIF(PZ2:PZ146,PZ147)&gt;0,"R","")</f>
        <v>R</v>
      </c>
      <c r="QB147" s="46">
        <f t="shared" si="2080"/>
        <v>1</v>
      </c>
      <c r="QC147" s="6">
        <f t="shared" si="2760"/>
        <v>84</v>
      </c>
      <c r="QD147" s="6">
        <f t="shared" si="2460"/>
        <v>-84</v>
      </c>
      <c r="QE147" s="7">
        <f t="shared" si="2461"/>
        <v>-1555</v>
      </c>
      <c r="QF147"/>
      <c r="QG147"/>
      <c r="QH147"/>
      <c r="QJ147" s="5">
        <f t="shared" si="2251"/>
        <v>146</v>
      </c>
      <c r="QK147" s="57">
        <v>12</v>
      </c>
      <c r="QL147" s="48" t="str">
        <f>IF(COUNTIF(QK2:QK146,QK147)&gt;0,"R","")</f>
        <v>R</v>
      </c>
      <c r="QM147" s="46">
        <f t="shared" si="2081"/>
        <v>0</v>
      </c>
      <c r="QN147" s="6">
        <f t="shared" si="2761"/>
        <v>89</v>
      </c>
      <c r="QO147" s="6">
        <f t="shared" si="2462"/>
        <v>0</v>
      </c>
      <c r="QP147" s="7">
        <f t="shared" si="2463"/>
        <v>3986</v>
      </c>
      <c r="QQ147"/>
      <c r="QR147"/>
      <c r="QS147"/>
      <c r="QU147" s="5">
        <f t="shared" si="2252"/>
        <v>146</v>
      </c>
      <c r="QV147" s="57">
        <v>0</v>
      </c>
      <c r="QW147" s="48" t="str">
        <f>IF(COUNTIF(QV2:QV146,QV147)&gt;0,"R","")</f>
        <v>R</v>
      </c>
      <c r="QX147" s="46">
        <f t="shared" si="2082"/>
        <v>1</v>
      </c>
      <c r="QY147" s="6">
        <f t="shared" si="2762"/>
        <v>83</v>
      </c>
      <c r="QZ147" s="6">
        <f t="shared" si="2464"/>
        <v>-83</v>
      </c>
      <c r="RA147" s="7">
        <f t="shared" si="2465"/>
        <v>-1430</v>
      </c>
      <c r="RB147"/>
      <c r="RC147"/>
      <c r="RD147"/>
      <c r="RF147" s="5">
        <f t="shared" si="2253"/>
        <v>146</v>
      </c>
      <c r="RG147" s="57">
        <v>5</v>
      </c>
      <c r="RH147" s="48" t="str">
        <f>IF(COUNTIF(RG2:RG146,RG147)&gt;0,"R","")</f>
        <v>R</v>
      </c>
      <c r="RI147" s="46">
        <f t="shared" si="2083"/>
        <v>1</v>
      </c>
      <c r="RJ147" s="6">
        <f t="shared" si="2763"/>
        <v>81</v>
      </c>
      <c r="RK147" s="6">
        <f t="shared" si="2466"/>
        <v>-81</v>
      </c>
      <c r="RL147" s="7">
        <f t="shared" si="2467"/>
        <v>-1905</v>
      </c>
      <c r="RM147"/>
      <c r="RN147"/>
      <c r="RO147"/>
      <c r="RQ147" s="5">
        <f t="shared" si="2254"/>
        <v>146</v>
      </c>
      <c r="RR147" s="57">
        <v>28</v>
      </c>
      <c r="RS147" s="48" t="str">
        <f>IF(COUNTIF(RR2:RR146,RR147)&gt;0,"R","")</f>
        <v>R</v>
      </c>
      <c r="RT147" s="46">
        <f t="shared" si="2084"/>
        <v>2</v>
      </c>
      <c r="RU147" s="6">
        <f t="shared" si="2764"/>
        <v>95</v>
      </c>
      <c r="RV147" s="6">
        <f t="shared" si="2468"/>
        <v>-190</v>
      </c>
      <c r="RW147" s="7">
        <f t="shared" si="2469"/>
        <v>-6555</v>
      </c>
      <c r="RX147"/>
      <c r="RY147"/>
      <c r="RZ147"/>
      <c r="SB147" s="5">
        <f t="shared" si="2255"/>
        <v>146</v>
      </c>
      <c r="SC147" s="57">
        <v>5</v>
      </c>
      <c r="SD147" s="48" t="str">
        <f>IF(COUNTIF(SC2:SC146,SC147)&gt;0,"R","")</f>
        <v>R</v>
      </c>
      <c r="SE147" s="46">
        <f t="shared" si="2085"/>
        <v>1</v>
      </c>
      <c r="SF147" s="6">
        <f t="shared" si="2765"/>
        <v>85</v>
      </c>
      <c r="SG147" s="6">
        <f t="shared" si="2470"/>
        <v>-85</v>
      </c>
      <c r="SH147" s="7">
        <f t="shared" si="2471"/>
        <v>-2916</v>
      </c>
      <c r="SI147"/>
      <c r="SJ147"/>
      <c r="SK147"/>
      <c r="SM147" s="5">
        <f t="shared" si="2256"/>
        <v>146</v>
      </c>
      <c r="SN147" s="57">
        <v>17</v>
      </c>
      <c r="SO147" s="48" t="str">
        <f>IF(COUNTIF(SN2:SN146,SN147)&gt;0,"R","")</f>
        <v>R</v>
      </c>
      <c r="SP147" s="46">
        <f t="shared" si="2086"/>
        <v>0</v>
      </c>
      <c r="SQ147" s="6">
        <f t="shared" si="2766"/>
        <v>85</v>
      </c>
      <c r="SR147" s="6">
        <f t="shared" si="2472"/>
        <v>0</v>
      </c>
      <c r="SS147" s="7">
        <f t="shared" si="2473"/>
        <v>1613</v>
      </c>
      <c r="ST147"/>
      <c r="SU147"/>
      <c r="SV147"/>
      <c r="SX147" s="5">
        <f t="shared" si="2257"/>
        <v>146</v>
      </c>
      <c r="SY147" s="57">
        <v>2</v>
      </c>
      <c r="SZ147" s="48" t="str">
        <f>IF(COUNTIF(SY2:SY146,SY147)&gt;0,"R","")</f>
        <v>R</v>
      </c>
      <c r="TA147" s="46">
        <f t="shared" si="2087"/>
        <v>0</v>
      </c>
      <c r="TB147" s="6">
        <f t="shared" si="2767"/>
        <v>87</v>
      </c>
      <c r="TC147" s="6">
        <f t="shared" si="2474"/>
        <v>0</v>
      </c>
      <c r="TD147" s="7">
        <f t="shared" si="2475"/>
        <v>1649</v>
      </c>
      <c r="TE147"/>
      <c r="TF147"/>
      <c r="TG147"/>
      <c r="TI147" s="5">
        <f t="shared" si="2258"/>
        <v>146</v>
      </c>
      <c r="TJ147" s="57">
        <v>8</v>
      </c>
      <c r="TK147" s="48" t="str">
        <f>IF(COUNTIF(TJ2:TJ146,TJ147)&gt;0,"R","")</f>
        <v>R</v>
      </c>
      <c r="TL147" s="46">
        <f t="shared" si="2088"/>
        <v>1</v>
      </c>
      <c r="TM147" s="6">
        <f t="shared" si="2768"/>
        <v>87</v>
      </c>
      <c r="TN147" s="6">
        <f t="shared" si="2476"/>
        <v>-87</v>
      </c>
      <c r="TO147" s="7">
        <f t="shared" si="2477"/>
        <v>-838</v>
      </c>
      <c r="TP147"/>
      <c r="TQ147"/>
      <c r="TR147"/>
      <c r="TT147" s="5">
        <f t="shared" si="2259"/>
        <v>146</v>
      </c>
      <c r="TU147" s="57">
        <v>27</v>
      </c>
      <c r="TV147" s="48" t="str">
        <f>IF(COUNTIF(TU2:TU146,TU147)&gt;0,"R","")</f>
        <v>R</v>
      </c>
      <c r="TW147" s="46">
        <f t="shared" si="2089"/>
        <v>1</v>
      </c>
      <c r="TX147" s="6">
        <f t="shared" si="2769"/>
        <v>85</v>
      </c>
      <c r="TY147" s="6">
        <f t="shared" si="2478"/>
        <v>-85</v>
      </c>
      <c r="TZ147" s="7">
        <f t="shared" si="2479"/>
        <v>-540</v>
      </c>
      <c r="UA147"/>
      <c r="UB147"/>
      <c r="UC147"/>
      <c r="UE147" s="5">
        <f t="shared" si="2260"/>
        <v>146</v>
      </c>
      <c r="UF147" s="57">
        <v>30</v>
      </c>
      <c r="UG147" s="48" t="str">
        <f>IF(COUNTIF(UF2:UF146,UF147)&gt;0,"R","")</f>
        <v>R</v>
      </c>
      <c r="UH147" s="46">
        <f t="shared" si="2090"/>
        <v>1</v>
      </c>
      <c r="UI147" s="6">
        <f t="shared" si="2770"/>
        <v>89</v>
      </c>
      <c r="UJ147" s="6">
        <f t="shared" si="2480"/>
        <v>-89</v>
      </c>
      <c r="UK147" s="7">
        <f t="shared" si="2481"/>
        <v>-2845</v>
      </c>
      <c r="UL147"/>
      <c r="UM147"/>
      <c r="UN147"/>
      <c r="UP147" s="5">
        <f t="shared" si="2261"/>
        <v>146</v>
      </c>
      <c r="UQ147" s="57">
        <v>25</v>
      </c>
      <c r="UR147" s="48" t="str">
        <f>IF(COUNTIF(UQ2:UQ146,UQ147)&gt;0,"R","")</f>
        <v>R</v>
      </c>
      <c r="US147" s="46">
        <f t="shared" si="2091"/>
        <v>1</v>
      </c>
      <c r="UT147" s="6">
        <f t="shared" si="2771"/>
        <v>84</v>
      </c>
      <c r="UU147" s="6">
        <f t="shared" si="2482"/>
        <v>-84</v>
      </c>
      <c r="UV147" s="7">
        <f t="shared" si="2483"/>
        <v>-387</v>
      </c>
      <c r="UW147"/>
      <c r="UX147"/>
      <c r="UY147"/>
      <c r="VA147" s="5">
        <f t="shared" si="2262"/>
        <v>146</v>
      </c>
      <c r="VB147" s="57">
        <v>9</v>
      </c>
      <c r="VC147" s="48" t="str">
        <f>IF(COUNTIF(VB2:VB146,VB147)&gt;0,"R","")</f>
        <v>R</v>
      </c>
      <c r="VD147" s="46">
        <f t="shared" si="2092"/>
        <v>2</v>
      </c>
      <c r="VE147" s="6">
        <f t="shared" si="2772"/>
        <v>92</v>
      </c>
      <c r="VF147" s="6">
        <f t="shared" si="2484"/>
        <v>-184</v>
      </c>
      <c r="VG147" s="7">
        <f t="shared" si="2485"/>
        <v>-8614</v>
      </c>
      <c r="VH147"/>
      <c r="VI147"/>
      <c r="VJ147"/>
      <c r="VL147" s="5">
        <f t="shared" si="2263"/>
        <v>146</v>
      </c>
      <c r="VM147" s="57">
        <v>26</v>
      </c>
      <c r="VN147" s="48" t="str">
        <f>IF(COUNTIF(VM2:VM146,VM147)&gt;0,"R","")</f>
        <v>R</v>
      </c>
      <c r="VO147" s="46">
        <f t="shared" si="2093"/>
        <v>0</v>
      </c>
      <c r="VP147" s="6">
        <f t="shared" si="2773"/>
        <v>89</v>
      </c>
      <c r="VQ147" s="6">
        <f t="shared" si="2486"/>
        <v>0</v>
      </c>
      <c r="VR147" s="7">
        <f t="shared" si="2487"/>
        <v>2950</v>
      </c>
      <c r="VS147"/>
      <c r="VT147"/>
      <c r="VU147"/>
      <c r="VW147" s="5">
        <f t="shared" si="2264"/>
        <v>146</v>
      </c>
      <c r="VX147" s="57">
        <v>12</v>
      </c>
      <c r="VY147" s="48" t="str">
        <f>IF(COUNTIF(VX2:VX146,VX147)&gt;0,"R","")</f>
        <v>R</v>
      </c>
      <c r="VZ147" s="46">
        <f t="shared" si="2094"/>
        <v>1</v>
      </c>
      <c r="WA147" s="6">
        <f t="shared" si="2774"/>
        <v>93</v>
      </c>
      <c r="WB147" s="6">
        <f t="shared" si="2488"/>
        <v>-93</v>
      </c>
      <c r="WC147" s="7">
        <f t="shared" si="2489"/>
        <v>-2387</v>
      </c>
      <c r="WD147"/>
      <c r="WE147"/>
      <c r="WF147"/>
      <c r="WH147" s="5">
        <f t="shared" si="2265"/>
        <v>146</v>
      </c>
      <c r="WI147" s="57">
        <v>30</v>
      </c>
      <c r="WJ147" s="48" t="str">
        <f>IF(COUNTIF(WI2:WI146,WI147)&gt;0,"R","")</f>
        <v>R</v>
      </c>
      <c r="WK147" s="46">
        <f t="shared" si="2095"/>
        <v>0</v>
      </c>
      <c r="WL147" s="6">
        <f t="shared" si="2775"/>
        <v>91</v>
      </c>
      <c r="WM147" s="6">
        <f t="shared" si="2490"/>
        <v>0</v>
      </c>
      <c r="WN147" s="7">
        <f t="shared" si="2491"/>
        <v>1306</v>
      </c>
      <c r="WO147"/>
      <c r="WP147"/>
      <c r="WQ147"/>
      <c r="WS147" s="5">
        <f t="shared" si="2266"/>
        <v>146</v>
      </c>
      <c r="WT147" s="57">
        <v>22</v>
      </c>
      <c r="WU147" s="48" t="str">
        <f>IF(COUNTIF(WT2:WT146,WT147)&gt;0,"R","")</f>
        <v>R</v>
      </c>
      <c r="WV147" s="46">
        <f t="shared" si="2096"/>
        <v>2</v>
      </c>
      <c r="WW147" s="6">
        <f t="shared" si="2776"/>
        <v>93</v>
      </c>
      <c r="WX147" s="6">
        <f t="shared" si="2492"/>
        <v>-186</v>
      </c>
      <c r="WY147" s="7">
        <f t="shared" si="2493"/>
        <v>-6154</v>
      </c>
      <c r="WZ147"/>
      <c r="XA147"/>
      <c r="XB147"/>
      <c r="XD147" s="5">
        <f t="shared" si="2267"/>
        <v>146</v>
      </c>
      <c r="XE147" s="57">
        <v>7</v>
      </c>
      <c r="XF147" s="48" t="str">
        <f>IF(COUNTIF(XE2:XE146,XE147)&gt;0,"R","")</f>
        <v>R</v>
      </c>
      <c r="XG147" s="46">
        <f t="shared" si="2097"/>
        <v>1</v>
      </c>
      <c r="XH147" s="6">
        <f t="shared" si="2777"/>
        <v>87</v>
      </c>
      <c r="XI147" s="6">
        <f t="shared" si="2494"/>
        <v>-87</v>
      </c>
      <c r="XJ147" s="7">
        <f t="shared" si="2495"/>
        <v>-932</v>
      </c>
      <c r="XK147"/>
      <c r="XL147"/>
      <c r="XM147"/>
      <c r="XO147" s="5">
        <f t="shared" si="2268"/>
        <v>146</v>
      </c>
      <c r="XP147" s="57">
        <v>14</v>
      </c>
      <c r="XQ147" s="48" t="str">
        <f>IF(COUNTIF(XP2:XP146,XP147)&gt;0,"R","")</f>
        <v>R</v>
      </c>
      <c r="XR147" s="46">
        <f t="shared" si="2098"/>
        <v>1</v>
      </c>
      <c r="XS147" s="6">
        <f t="shared" si="2778"/>
        <v>88</v>
      </c>
      <c r="XT147" s="6">
        <f t="shared" si="2496"/>
        <v>-88</v>
      </c>
      <c r="XU147" s="7">
        <f t="shared" si="2497"/>
        <v>-1334</v>
      </c>
      <c r="XV147"/>
      <c r="XW147"/>
      <c r="XX147"/>
      <c r="XZ147" s="5">
        <f t="shared" si="2269"/>
        <v>146</v>
      </c>
      <c r="YA147" s="57">
        <v>13</v>
      </c>
      <c r="YB147" s="48" t="str">
        <f>IF(COUNTIF(YA2:YA146,YA147)&gt;0,"R","")</f>
        <v>R</v>
      </c>
      <c r="YC147" s="46">
        <f t="shared" si="2099"/>
        <v>1</v>
      </c>
      <c r="YD147" s="6">
        <f t="shared" si="2779"/>
        <v>85</v>
      </c>
      <c r="YE147" s="6">
        <f t="shared" si="2498"/>
        <v>-85</v>
      </c>
      <c r="YF147" s="7">
        <f t="shared" si="2499"/>
        <v>-849</v>
      </c>
      <c r="YG147"/>
      <c r="YH147"/>
      <c r="YI147"/>
      <c r="YK147" s="5">
        <f t="shared" si="2270"/>
        <v>146</v>
      </c>
      <c r="YL147" s="57">
        <v>36</v>
      </c>
      <c r="YM147" s="48" t="str">
        <f>IF(COUNTIF(YL2:YL146,YL147)&gt;0,"R","")</f>
        <v>R</v>
      </c>
      <c r="YN147" s="46">
        <f t="shared" si="2100"/>
        <v>0</v>
      </c>
      <c r="YO147" s="6">
        <f t="shared" si="2780"/>
        <v>84</v>
      </c>
      <c r="YP147" s="6">
        <f t="shared" si="2500"/>
        <v>0</v>
      </c>
      <c r="YQ147" s="7">
        <f t="shared" si="2501"/>
        <v>2904</v>
      </c>
      <c r="YR147"/>
      <c r="YS147"/>
      <c r="YT147"/>
      <c r="YU147"/>
      <c r="YV147" s="5">
        <f t="shared" si="2271"/>
        <v>146</v>
      </c>
      <c r="YW147" s="57">
        <v>11</v>
      </c>
      <c r="YX147" s="48" t="str">
        <f>IF(COUNTIF(YW2:YW146,YW147)&gt;0,"R","")</f>
        <v>R</v>
      </c>
      <c r="YY147" s="46">
        <f t="shared" si="2101"/>
        <v>0</v>
      </c>
      <c r="YZ147" s="6">
        <f t="shared" si="2781"/>
        <v>84</v>
      </c>
      <c r="ZA147" s="6">
        <f t="shared" si="2502"/>
        <v>0</v>
      </c>
      <c r="ZB147" s="7">
        <f t="shared" si="2503"/>
        <v>3454</v>
      </c>
      <c r="ZC147"/>
      <c r="ZD147"/>
      <c r="ZE147"/>
      <c r="ZG147" s="5">
        <f t="shared" si="2272"/>
        <v>146</v>
      </c>
      <c r="ZH147" s="57">
        <v>14</v>
      </c>
      <c r="ZI147" s="48" t="str">
        <f>IF(COUNTIF(ZH2:ZH146,ZH147)&gt;0,"R","")</f>
        <v>R</v>
      </c>
      <c r="ZJ147" s="46">
        <f t="shared" si="2102"/>
        <v>0</v>
      </c>
      <c r="ZK147" s="6">
        <f t="shared" si="2782"/>
        <v>85</v>
      </c>
      <c r="ZL147" s="6">
        <f t="shared" si="2504"/>
        <v>0</v>
      </c>
      <c r="ZM147" s="7">
        <f t="shared" si="2505"/>
        <v>3125</v>
      </c>
      <c r="ZN147"/>
      <c r="ZO147"/>
      <c r="ZP147"/>
      <c r="ZR147" s="5">
        <f t="shared" si="2273"/>
        <v>146</v>
      </c>
      <c r="ZS147" s="57">
        <v>13</v>
      </c>
      <c r="ZT147" s="48" t="str">
        <f>IF(COUNTIF(ZS2:ZS146,ZS147)&gt;0,"R","")</f>
        <v>R</v>
      </c>
      <c r="ZU147" s="46">
        <f t="shared" si="2103"/>
        <v>1</v>
      </c>
      <c r="ZV147" s="6">
        <f t="shared" si="2783"/>
        <v>90</v>
      </c>
      <c r="ZW147" s="6">
        <f t="shared" si="2506"/>
        <v>-90</v>
      </c>
      <c r="ZX147" s="7">
        <f t="shared" si="2507"/>
        <v>-1649</v>
      </c>
      <c r="ZY147"/>
      <c r="ZZ147"/>
      <c r="AAA147"/>
      <c r="AAC147" s="5">
        <f t="shared" si="2274"/>
        <v>146</v>
      </c>
      <c r="AAD147" s="57">
        <v>15</v>
      </c>
      <c r="AAE147" s="48" t="str">
        <f>IF(COUNTIF(AAD2:AAD146,AAD147)&gt;0,"R","")</f>
        <v>R</v>
      </c>
      <c r="AAF147" s="46">
        <f t="shared" si="2104"/>
        <v>1</v>
      </c>
      <c r="AAG147" s="6">
        <f t="shared" si="2784"/>
        <v>88</v>
      </c>
      <c r="AAH147" s="6">
        <f t="shared" si="2508"/>
        <v>-88</v>
      </c>
      <c r="AAI147" s="7">
        <f t="shared" si="2509"/>
        <v>-2272</v>
      </c>
      <c r="AAJ147"/>
      <c r="AAK147"/>
      <c r="AAL147"/>
      <c r="AAN147" s="5">
        <f t="shared" si="2275"/>
        <v>146</v>
      </c>
      <c r="AAO147" s="57">
        <v>28</v>
      </c>
      <c r="AAP147" s="48" t="str">
        <f>IF(COUNTIF(AAO2:AAO146,AAO147)&gt;0,"R","")</f>
        <v>R</v>
      </c>
      <c r="AAQ147" s="46">
        <f t="shared" si="2105"/>
        <v>0</v>
      </c>
      <c r="AAR147" s="6">
        <f t="shared" si="2785"/>
        <v>87</v>
      </c>
      <c r="AAS147" s="6">
        <f t="shared" si="2510"/>
        <v>0</v>
      </c>
      <c r="AAT147" s="7">
        <f t="shared" si="2511"/>
        <v>1186</v>
      </c>
      <c r="AAU147"/>
      <c r="AAV147"/>
      <c r="AAW147"/>
      <c r="AAY147" s="5">
        <f t="shared" si="2276"/>
        <v>146</v>
      </c>
      <c r="AAZ147" s="57">
        <v>30</v>
      </c>
      <c r="ABA147" s="48" t="str">
        <f>IF(COUNTIF(AAZ2:AAZ146,AAZ147)&gt;0,"R","")</f>
        <v>R</v>
      </c>
      <c r="ABB147" s="46">
        <f t="shared" si="2106"/>
        <v>0</v>
      </c>
      <c r="ABC147" s="6">
        <f t="shared" si="2786"/>
        <v>89</v>
      </c>
      <c r="ABD147" s="6">
        <f t="shared" si="2512"/>
        <v>0</v>
      </c>
      <c r="ABE147" s="7">
        <f t="shared" si="2513"/>
        <v>3094</v>
      </c>
      <c r="ABF147"/>
      <c r="ABG147"/>
      <c r="ABH147"/>
      <c r="ABJ147" s="5">
        <f t="shared" si="2277"/>
        <v>146</v>
      </c>
      <c r="ABK147" s="57">
        <v>22</v>
      </c>
      <c r="ABL147" s="48" t="str">
        <f>IF(COUNTIF(ABK2:ABK146,ABK147)&gt;0,"R","")</f>
        <v>R</v>
      </c>
      <c r="ABM147" s="46">
        <f t="shared" si="2107"/>
        <v>0</v>
      </c>
      <c r="ABN147" s="6">
        <f t="shared" si="2787"/>
        <v>83</v>
      </c>
      <c r="ABO147" s="6">
        <f t="shared" si="2514"/>
        <v>0</v>
      </c>
      <c r="ABP147" s="7">
        <f t="shared" si="2515"/>
        <v>3741</v>
      </c>
      <c r="ABQ147"/>
      <c r="ABR147"/>
      <c r="ABS147"/>
      <c r="ABU147" s="5">
        <f t="shared" si="2278"/>
        <v>146</v>
      </c>
      <c r="ABV147" s="57">
        <v>35</v>
      </c>
      <c r="ABW147" s="48" t="str">
        <f>IF(COUNTIF(ABV2:ABV146,ABV147)&gt;0,"R","")</f>
        <v>R</v>
      </c>
      <c r="ABX147" s="46">
        <f t="shared" si="2108"/>
        <v>0</v>
      </c>
      <c r="ABY147" s="6">
        <f t="shared" si="2788"/>
        <v>86</v>
      </c>
      <c r="ABZ147" s="6">
        <f t="shared" si="2516"/>
        <v>0</v>
      </c>
      <c r="ACA147" s="7">
        <f t="shared" si="2517"/>
        <v>3435</v>
      </c>
      <c r="ACB147"/>
      <c r="ACC147"/>
      <c r="ACD147"/>
      <c r="ACF147" s="5">
        <f t="shared" si="2279"/>
        <v>146</v>
      </c>
      <c r="ACG147" s="57">
        <v>10</v>
      </c>
      <c r="ACH147" s="48" t="str">
        <f>IF(COUNTIF(ACG2:ACG146,ACG147)&gt;0,"R","")</f>
        <v>R</v>
      </c>
      <c r="ACI147" s="46">
        <f t="shared" si="2109"/>
        <v>0</v>
      </c>
      <c r="ACJ147" s="6">
        <f t="shared" si="2789"/>
        <v>87</v>
      </c>
      <c r="ACK147" s="6">
        <f t="shared" si="2518"/>
        <v>0</v>
      </c>
      <c r="ACL147" s="7">
        <f t="shared" si="2519"/>
        <v>3888</v>
      </c>
      <c r="ACM147"/>
      <c r="ACN147"/>
      <c r="ACO147"/>
      <c r="ACQ147" s="5">
        <f t="shared" si="2280"/>
        <v>146</v>
      </c>
      <c r="ACR147" s="57">
        <v>14</v>
      </c>
      <c r="ACS147" s="48" t="str">
        <f>IF(COUNTIF(ACR2:ACR146,ACR147)&gt;0,"R","")</f>
        <v>R</v>
      </c>
      <c r="ACT147" s="46">
        <f t="shared" si="2110"/>
        <v>0</v>
      </c>
      <c r="ACU147" s="6">
        <f t="shared" si="2790"/>
        <v>84</v>
      </c>
      <c r="ACV147" s="6">
        <f t="shared" si="2520"/>
        <v>0</v>
      </c>
      <c r="ACW147" s="7">
        <f t="shared" si="2521"/>
        <v>3476</v>
      </c>
      <c r="ACX147"/>
      <c r="ACY147"/>
      <c r="ACZ147"/>
      <c r="ADB147" s="5">
        <f t="shared" si="2281"/>
        <v>146</v>
      </c>
      <c r="ADC147" s="57">
        <v>7</v>
      </c>
      <c r="ADD147" s="48" t="str">
        <f>IF(COUNTIF(ADC2:ADC146,ADC147)&gt;0,"R","")</f>
        <v>R</v>
      </c>
      <c r="ADE147" s="46">
        <f t="shared" si="2111"/>
        <v>1</v>
      </c>
      <c r="ADF147" s="6">
        <f t="shared" si="2791"/>
        <v>90</v>
      </c>
      <c r="ADG147" s="6">
        <f t="shared" si="2522"/>
        <v>-90</v>
      </c>
      <c r="ADH147" s="7">
        <f t="shared" si="2523"/>
        <v>-858</v>
      </c>
      <c r="ADI147"/>
      <c r="ADJ147"/>
      <c r="ADK147"/>
      <c r="ADM147" s="5">
        <f t="shared" si="2282"/>
        <v>146</v>
      </c>
      <c r="ADN147" s="57">
        <v>12</v>
      </c>
      <c r="ADO147" s="48" t="str">
        <f>IF(COUNTIF(ADN2:ADN146,ADN147)&gt;0,"R","")</f>
        <v/>
      </c>
      <c r="ADP147" s="46">
        <f t="shared" si="2112"/>
        <v>2</v>
      </c>
      <c r="ADQ147" s="6">
        <f t="shared" si="2792"/>
        <v>87</v>
      </c>
      <c r="ADR147" s="6">
        <f t="shared" si="2524"/>
        <v>2958</v>
      </c>
      <c r="ADS147" s="7">
        <f t="shared" si="2525"/>
        <v>-1784</v>
      </c>
      <c r="ADT147">
        <v>53</v>
      </c>
      <c r="ADU147"/>
      <c r="ADV147"/>
      <c r="ADX147" s="5">
        <f t="shared" si="2283"/>
        <v>146</v>
      </c>
      <c r="ADY147" s="57">
        <v>31</v>
      </c>
      <c r="ADZ147" s="48" t="str">
        <f>IF(COUNTIF(ADY2:ADY146,ADY147)&gt;0,"R","")</f>
        <v>R</v>
      </c>
      <c r="AEA147" s="46">
        <f t="shared" si="2113"/>
        <v>2</v>
      </c>
      <c r="AEB147" s="6">
        <f t="shared" si="2793"/>
        <v>96</v>
      </c>
      <c r="AEC147" s="6">
        <f t="shared" si="2526"/>
        <v>-192</v>
      </c>
      <c r="AED147" s="7">
        <f t="shared" si="2527"/>
        <v>-8077</v>
      </c>
      <c r="AEE147"/>
      <c r="AEF147"/>
      <c r="AEG147"/>
      <c r="AEI147" s="5">
        <f t="shared" si="2284"/>
        <v>146</v>
      </c>
      <c r="AEJ147" s="57">
        <v>9</v>
      </c>
      <c r="AEK147" s="48" t="str">
        <f>IF(COUNTIF(AEJ2:AEJ146,AEJ147)&gt;0,"R","")</f>
        <v>R</v>
      </c>
      <c r="AEL147" s="46">
        <f t="shared" si="2114"/>
        <v>0</v>
      </c>
      <c r="AEM147" s="6">
        <f t="shared" si="2794"/>
        <v>80</v>
      </c>
      <c r="AEN147" s="6">
        <f t="shared" si="2528"/>
        <v>0</v>
      </c>
      <c r="AEO147" s="7">
        <f t="shared" si="2529"/>
        <v>3131</v>
      </c>
      <c r="AEP147"/>
      <c r="AEQ147"/>
      <c r="AER147"/>
      <c r="AET147" s="5">
        <f t="shared" si="2285"/>
        <v>146</v>
      </c>
      <c r="AEU147" s="57">
        <v>30</v>
      </c>
      <c r="AEV147" s="48" t="str">
        <f>IF(COUNTIF(AEU2:AEU146,AEU147)&gt;0,"R","")</f>
        <v>R</v>
      </c>
      <c r="AEW147" s="46">
        <f t="shared" si="2115"/>
        <v>0</v>
      </c>
      <c r="AEX147" s="6">
        <f t="shared" si="2795"/>
        <v>90</v>
      </c>
      <c r="AEY147" s="6">
        <f t="shared" si="2530"/>
        <v>0</v>
      </c>
      <c r="AEZ147" s="7">
        <f t="shared" si="2531"/>
        <v>2852</v>
      </c>
      <c r="AFA147"/>
      <c r="AFB147"/>
      <c r="AFC147"/>
      <c r="AFE147" s="5">
        <f t="shared" si="2286"/>
        <v>146</v>
      </c>
      <c r="AFF147" s="57">
        <v>1</v>
      </c>
      <c r="AFG147" s="48" t="str">
        <f>IF(COUNTIF(AFF2:AFF146,AFF147)&gt;0,"R","")</f>
        <v>R</v>
      </c>
      <c r="AFH147" s="46">
        <f t="shared" si="2116"/>
        <v>0</v>
      </c>
      <c r="AFI147" s="6">
        <f t="shared" si="2796"/>
        <v>86</v>
      </c>
      <c r="AFJ147" s="6">
        <f t="shared" si="2532"/>
        <v>0</v>
      </c>
      <c r="AFK147" s="7">
        <f t="shared" si="2533"/>
        <v>3097</v>
      </c>
      <c r="AFL147"/>
      <c r="AFM147"/>
      <c r="AFN147"/>
      <c r="AFP147" s="5">
        <f t="shared" si="2287"/>
        <v>146</v>
      </c>
      <c r="AFQ147" s="57">
        <v>1</v>
      </c>
      <c r="AFR147" s="48" t="str">
        <f>IF(COUNTIF(AFQ2:AFQ146,AFQ147)&gt;0,"R","")</f>
        <v>R</v>
      </c>
      <c r="AFS147" s="46">
        <f t="shared" si="2117"/>
        <v>0</v>
      </c>
      <c r="AFT147" s="6">
        <f t="shared" si="2797"/>
        <v>88</v>
      </c>
      <c r="AFU147" s="6">
        <f t="shared" si="2534"/>
        <v>0</v>
      </c>
      <c r="AFV147" s="7">
        <f t="shared" si="2535"/>
        <v>1563</v>
      </c>
      <c r="AFW147"/>
      <c r="AFX147"/>
      <c r="AFY147"/>
      <c r="AGA147" s="5">
        <f t="shared" si="2288"/>
        <v>146</v>
      </c>
      <c r="AGB147" s="57">
        <v>36</v>
      </c>
      <c r="AGC147" s="48" t="str">
        <f>IF(COUNTIF(AGB2:AGB146,AGB147)&gt;0,"R","")</f>
        <v>R</v>
      </c>
      <c r="AGD147" s="46">
        <f t="shared" si="2118"/>
        <v>1</v>
      </c>
      <c r="AGE147" s="6">
        <f t="shared" si="2798"/>
        <v>81</v>
      </c>
      <c r="AGF147" s="6">
        <f t="shared" si="2536"/>
        <v>-81</v>
      </c>
      <c r="AGG147" s="7">
        <f t="shared" si="2537"/>
        <v>-1400</v>
      </c>
      <c r="AGH147"/>
      <c r="AGI147"/>
      <c r="AGJ147"/>
      <c r="AGL147" s="5">
        <f t="shared" si="2289"/>
        <v>146</v>
      </c>
      <c r="AGM147" s="57">
        <v>15</v>
      </c>
      <c r="AGN147" s="48" t="str">
        <f>IF(COUNTIF(AGM2:AGM146,AGM147)&gt;0,"R","")</f>
        <v>R</v>
      </c>
      <c r="AGO147" s="46">
        <f t="shared" si="2119"/>
        <v>0</v>
      </c>
      <c r="AGP147" s="6">
        <f t="shared" si="2799"/>
        <v>89</v>
      </c>
      <c r="AGQ147" s="6">
        <f t="shared" si="2538"/>
        <v>0</v>
      </c>
      <c r="AGR147" s="7">
        <f t="shared" si="2539"/>
        <v>3640</v>
      </c>
      <c r="AGS147"/>
      <c r="AGT147"/>
      <c r="AGU147"/>
      <c r="AGW147" s="5">
        <f t="shared" si="2290"/>
        <v>146</v>
      </c>
      <c r="AGX147" s="57">
        <v>29</v>
      </c>
      <c r="AGY147" s="48" t="str">
        <f>IF(COUNTIF(AGX2:AGX146,AGX147)&gt;0,"R","")</f>
        <v>R</v>
      </c>
      <c r="AGZ147" s="46">
        <f t="shared" si="2120"/>
        <v>2</v>
      </c>
      <c r="AHA147" s="6">
        <f t="shared" si="2800"/>
        <v>89</v>
      </c>
      <c r="AHB147" s="6">
        <f t="shared" si="2540"/>
        <v>-178</v>
      </c>
      <c r="AHC147" s="7">
        <f t="shared" si="2541"/>
        <v>-6244</v>
      </c>
      <c r="AHD147"/>
      <c r="AHE147"/>
      <c r="AHF147"/>
      <c r="AHH147" s="5">
        <f t="shared" si="2291"/>
        <v>146</v>
      </c>
      <c r="AHI147" s="57">
        <v>21</v>
      </c>
      <c r="AHJ147" s="48" t="str">
        <f>IF(COUNTIF(AHI2:AHI146,AHI147)&gt;0,"R","")</f>
        <v>R</v>
      </c>
      <c r="AHK147" s="46">
        <f t="shared" si="2121"/>
        <v>2</v>
      </c>
      <c r="AHL147" s="6">
        <f t="shared" si="2801"/>
        <v>86</v>
      </c>
      <c r="AHM147" s="6">
        <f t="shared" si="2542"/>
        <v>-172</v>
      </c>
      <c r="AHN147" s="7">
        <f t="shared" si="2543"/>
        <v>-6310</v>
      </c>
      <c r="AHO147"/>
      <c r="AHP147"/>
      <c r="AHQ147"/>
      <c r="AHS147" s="5">
        <f t="shared" si="2292"/>
        <v>146</v>
      </c>
      <c r="AHT147" s="57">
        <v>35</v>
      </c>
      <c r="AHU147" s="48" t="str">
        <f>IF(COUNTIF(AHT2:AHT146,AHT147)&gt;0,"R","")</f>
        <v>R</v>
      </c>
      <c r="AHV147" s="46">
        <f t="shared" si="2122"/>
        <v>0</v>
      </c>
      <c r="AHW147" s="6">
        <f t="shared" si="2802"/>
        <v>84</v>
      </c>
      <c r="AHX147" s="6">
        <f t="shared" si="2544"/>
        <v>0</v>
      </c>
      <c r="AHY147" s="7">
        <f t="shared" si="2545"/>
        <v>1188</v>
      </c>
      <c r="AHZ147"/>
      <c r="AIA147"/>
      <c r="AIB147"/>
      <c r="AID147" s="5">
        <f t="shared" si="2293"/>
        <v>146</v>
      </c>
      <c r="AIE147" s="57">
        <v>2</v>
      </c>
      <c r="AIF147" s="48" t="str">
        <f>IF(COUNTIF(AIE2:AIE146,AIE147)&gt;0,"R","")</f>
        <v>R</v>
      </c>
      <c r="AIG147" s="46">
        <f t="shared" si="2123"/>
        <v>0</v>
      </c>
      <c r="AIH147" s="6">
        <f t="shared" si="2803"/>
        <v>87</v>
      </c>
      <c r="AII147" s="6">
        <f t="shared" si="2546"/>
        <v>0</v>
      </c>
      <c r="AIJ147" s="7">
        <f t="shared" si="2547"/>
        <v>4132</v>
      </c>
      <c r="AIK147"/>
      <c r="AIL147"/>
      <c r="AIM147"/>
      <c r="AIO147" s="5">
        <f t="shared" si="2294"/>
        <v>146</v>
      </c>
      <c r="AIP147" s="57">
        <v>3</v>
      </c>
      <c r="AIQ147" s="48" t="str">
        <f>IF(COUNTIF(AIP2:AIP146,AIP147)&gt;0,"R","")</f>
        <v>R</v>
      </c>
      <c r="AIR147" s="46">
        <f t="shared" si="2124"/>
        <v>2</v>
      </c>
      <c r="AIS147" s="6">
        <f t="shared" si="2804"/>
        <v>89</v>
      </c>
      <c r="AIT147" s="6">
        <f t="shared" si="2548"/>
        <v>-178</v>
      </c>
      <c r="AIU147" s="7">
        <f t="shared" si="2549"/>
        <v>-6502</v>
      </c>
      <c r="AIV147"/>
      <c r="AIW147"/>
      <c r="AIX147"/>
      <c r="AIZ147" s="5">
        <f t="shared" si="2295"/>
        <v>146</v>
      </c>
      <c r="AJA147" s="57">
        <v>27</v>
      </c>
      <c r="AJB147" s="48" t="str">
        <f>IF(COUNTIF(AJA2:AJA146,AJA147)&gt;0,"R","")</f>
        <v>R</v>
      </c>
      <c r="AJC147" s="46">
        <f t="shared" si="2125"/>
        <v>0</v>
      </c>
      <c r="AJD147" s="6">
        <f t="shared" si="2805"/>
        <v>91</v>
      </c>
      <c r="AJE147" s="6">
        <f t="shared" si="2550"/>
        <v>0</v>
      </c>
      <c r="AJF147" s="7">
        <f t="shared" si="2551"/>
        <v>2071</v>
      </c>
      <c r="AJG147"/>
      <c r="AJH147"/>
      <c r="AJI147"/>
      <c r="AJK147" s="5">
        <f t="shared" si="2296"/>
        <v>146</v>
      </c>
      <c r="AJL147" s="57">
        <v>16</v>
      </c>
      <c r="AJM147" s="48" t="str">
        <f>IF(COUNTIF(AJL2:AJL146,AJL147)&gt;0,"R","")</f>
        <v>R</v>
      </c>
      <c r="AJN147" s="46">
        <f t="shared" si="2126"/>
        <v>0</v>
      </c>
      <c r="AJO147" s="6">
        <f t="shared" si="2806"/>
        <v>88</v>
      </c>
      <c r="AJP147" s="6">
        <f t="shared" si="2552"/>
        <v>0</v>
      </c>
      <c r="AJQ147" s="7">
        <f t="shared" si="2553"/>
        <v>3480</v>
      </c>
      <c r="AJR147"/>
      <c r="AJS147"/>
      <c r="AJT147"/>
      <c r="AJV147" s="5">
        <f t="shared" si="2297"/>
        <v>146</v>
      </c>
      <c r="AJW147" s="57">
        <v>36</v>
      </c>
      <c r="AJX147" s="48" t="str">
        <f>IF(COUNTIF(AJW2:AJW146,AJW147)&gt;0,"R","")</f>
        <v>R</v>
      </c>
      <c r="AJY147" s="46">
        <f t="shared" si="2127"/>
        <v>0</v>
      </c>
      <c r="AJZ147" s="6">
        <f t="shared" si="2807"/>
        <v>87</v>
      </c>
      <c r="AKA147" s="6">
        <f t="shared" si="2554"/>
        <v>0</v>
      </c>
      <c r="AKB147" s="7">
        <f t="shared" si="2555"/>
        <v>3073</v>
      </c>
      <c r="AKC147"/>
      <c r="AKD147"/>
      <c r="AKE147"/>
      <c r="AKG147" s="5">
        <f t="shared" si="2298"/>
        <v>146</v>
      </c>
      <c r="AKH147" s="57">
        <v>9</v>
      </c>
      <c r="AKI147" s="48" t="str">
        <f>IF(COUNTIF(AKH2:AKH146,AKH147)&gt;0,"R","")</f>
        <v>R</v>
      </c>
      <c r="AKJ147" s="46">
        <f t="shared" si="2128"/>
        <v>1</v>
      </c>
      <c r="AKK147" s="6">
        <f t="shared" si="2808"/>
        <v>86</v>
      </c>
      <c r="AKL147" s="6">
        <f t="shared" si="2556"/>
        <v>-86</v>
      </c>
      <c r="AKM147" s="7">
        <f t="shared" si="2557"/>
        <v>-1893</v>
      </c>
      <c r="AKN147"/>
      <c r="AKO147"/>
      <c r="AKP147"/>
      <c r="AKR147" s="5">
        <f t="shared" si="2299"/>
        <v>146</v>
      </c>
      <c r="AKS147" s="57">
        <v>27</v>
      </c>
      <c r="AKT147" s="48" t="str">
        <f>IF(COUNTIF(AKS2:AKS146,AKS147)&gt;0,"R","")</f>
        <v>R</v>
      </c>
      <c r="AKU147" s="46">
        <f t="shared" si="2129"/>
        <v>1</v>
      </c>
      <c r="AKV147" s="6">
        <f t="shared" si="2809"/>
        <v>94</v>
      </c>
      <c r="AKW147" s="6">
        <f t="shared" si="2558"/>
        <v>-94</v>
      </c>
      <c r="AKX147" s="7">
        <f t="shared" si="2559"/>
        <v>-1704</v>
      </c>
      <c r="AKY147"/>
      <c r="AKZ147"/>
      <c r="ALA147"/>
      <c r="ALC147" s="5">
        <f t="shared" si="2300"/>
        <v>146</v>
      </c>
      <c r="ALD147" s="57">
        <v>24</v>
      </c>
      <c r="ALE147" s="48" t="str">
        <f>IF(COUNTIF(ALD2:ALD146,ALD147)&gt;0,"R","")</f>
        <v>R</v>
      </c>
      <c r="ALF147" s="46">
        <f t="shared" si="2130"/>
        <v>0</v>
      </c>
      <c r="ALG147" s="6">
        <f t="shared" si="2810"/>
        <v>83</v>
      </c>
      <c r="ALH147" s="6">
        <f t="shared" si="2560"/>
        <v>0</v>
      </c>
      <c r="ALI147" s="7">
        <f t="shared" si="2561"/>
        <v>3059</v>
      </c>
      <c r="ALJ147"/>
      <c r="ALK147"/>
      <c r="ALL147"/>
      <c r="ALN147" s="5">
        <f t="shared" si="2301"/>
        <v>146</v>
      </c>
      <c r="ALO147" s="57">
        <v>0</v>
      </c>
      <c r="ALP147" s="48" t="str">
        <f>IF(COUNTIF(ALO2:ALO146,ALO147)&gt;0,"R","")</f>
        <v>R</v>
      </c>
      <c r="ALQ147" s="46">
        <f t="shared" si="2131"/>
        <v>1</v>
      </c>
      <c r="ALR147" s="6">
        <f t="shared" si="2811"/>
        <v>84</v>
      </c>
      <c r="ALS147" s="6">
        <f t="shared" si="2562"/>
        <v>-84</v>
      </c>
      <c r="ALT147" s="7">
        <f t="shared" si="2563"/>
        <v>-472</v>
      </c>
      <c r="ALU147"/>
      <c r="ALV147"/>
      <c r="ALW147"/>
      <c r="ALY147" s="5">
        <f t="shared" si="2302"/>
        <v>146</v>
      </c>
      <c r="ALZ147" s="57">
        <v>11</v>
      </c>
      <c r="AMA147" s="48" t="str">
        <f>IF(COUNTIF(ALZ2:ALZ146,ALZ147)&gt;0,"R","")</f>
        <v>R</v>
      </c>
      <c r="AMB147" s="46">
        <f t="shared" si="2132"/>
        <v>0</v>
      </c>
      <c r="AMC147" s="6">
        <f t="shared" si="2812"/>
        <v>86</v>
      </c>
      <c r="AMD147" s="6">
        <f t="shared" si="2564"/>
        <v>0</v>
      </c>
      <c r="AME147" s="7">
        <f t="shared" si="2565"/>
        <v>3627</v>
      </c>
      <c r="AMF147"/>
      <c r="AMG147"/>
      <c r="AMH147"/>
      <c r="AMJ147" s="5">
        <f t="shared" si="2303"/>
        <v>146</v>
      </c>
      <c r="AMK147" s="57">
        <v>33</v>
      </c>
      <c r="AML147" s="48" t="str">
        <f>IF(COUNTIF(AMK2:AMK146,AMK147)&gt;0,"R","")</f>
        <v>R</v>
      </c>
      <c r="AMM147" s="46">
        <f t="shared" si="2133"/>
        <v>1</v>
      </c>
      <c r="AMN147" s="6">
        <f t="shared" si="2813"/>
        <v>89</v>
      </c>
      <c r="AMO147" s="6">
        <f t="shared" si="2566"/>
        <v>-89</v>
      </c>
      <c r="AMP147" s="7">
        <f t="shared" si="2567"/>
        <v>-1516</v>
      </c>
      <c r="AMQ147"/>
      <c r="AMR147"/>
      <c r="AMS147"/>
      <c r="AMU147" s="5">
        <f t="shared" si="2304"/>
        <v>146</v>
      </c>
      <c r="AMV147" s="57">
        <v>13</v>
      </c>
      <c r="AMW147" s="48" t="str">
        <f>IF(COUNTIF(AMV2:AMV146,AMV147)&gt;0,"R","")</f>
        <v>R</v>
      </c>
      <c r="AMX147" s="46">
        <f t="shared" si="2134"/>
        <v>0</v>
      </c>
      <c r="AMY147" s="6">
        <f t="shared" si="2814"/>
        <v>84</v>
      </c>
      <c r="AMZ147" s="6">
        <f t="shared" si="2568"/>
        <v>0</v>
      </c>
      <c r="ANA147" s="7">
        <f t="shared" si="2569"/>
        <v>1730</v>
      </c>
      <c r="ANB147"/>
      <c r="ANC147"/>
      <c r="AND147"/>
      <c r="ANF147" s="5">
        <f t="shared" si="2305"/>
        <v>146</v>
      </c>
      <c r="ANG147" s="57">
        <v>21</v>
      </c>
      <c r="ANH147" s="48" t="str">
        <f>IF(COUNTIF(ANG2:ANG146,ANG147)&gt;0,"R","")</f>
        <v>R</v>
      </c>
      <c r="ANI147" s="46">
        <f t="shared" si="2135"/>
        <v>0</v>
      </c>
      <c r="ANJ147" s="6">
        <f t="shared" si="2815"/>
        <v>83</v>
      </c>
      <c r="ANK147" s="6">
        <f t="shared" si="2570"/>
        <v>0</v>
      </c>
      <c r="ANL147" s="7">
        <f t="shared" si="2571"/>
        <v>1878</v>
      </c>
      <c r="ANM147"/>
      <c r="ANN147"/>
      <c r="ANO147"/>
      <c r="ANQ147" s="5">
        <f t="shared" si="2306"/>
        <v>146</v>
      </c>
      <c r="ANR147" s="57">
        <v>24</v>
      </c>
      <c r="ANS147" s="48" t="str">
        <f>IF(COUNTIF(ANR2:ANR146,ANR147)&gt;0,"R","")</f>
        <v>R</v>
      </c>
      <c r="ANT147" s="46">
        <f t="shared" si="2136"/>
        <v>1</v>
      </c>
      <c r="ANU147" s="6">
        <f t="shared" si="2816"/>
        <v>86</v>
      </c>
      <c r="ANV147" s="6">
        <f t="shared" si="2572"/>
        <v>-86</v>
      </c>
      <c r="ANW147" s="7">
        <f t="shared" si="2573"/>
        <v>-2436</v>
      </c>
      <c r="ANX147"/>
      <c r="ANY147"/>
      <c r="ANZ147"/>
      <c r="AOB147" s="5">
        <f t="shared" si="2307"/>
        <v>146</v>
      </c>
      <c r="AOC147" s="57">
        <v>34</v>
      </c>
      <c r="AOD147" s="48" t="str">
        <f>IF(COUNTIF(AOC2:AOC146,AOC147)&gt;0,"R","")</f>
        <v>R</v>
      </c>
      <c r="AOE147" s="46">
        <f t="shared" si="2137"/>
        <v>0</v>
      </c>
      <c r="AOF147" s="6">
        <f t="shared" si="2817"/>
        <v>94</v>
      </c>
      <c r="AOG147" s="6">
        <f t="shared" si="2574"/>
        <v>0</v>
      </c>
      <c r="AOH147" s="7">
        <f t="shared" si="2575"/>
        <v>2161</v>
      </c>
      <c r="AOI147"/>
      <c r="AOJ147"/>
      <c r="AOK147"/>
      <c r="AOM147" s="5">
        <f t="shared" si="2308"/>
        <v>146</v>
      </c>
      <c r="AON147" s="57">
        <v>5</v>
      </c>
      <c r="AOO147" s="48" t="str">
        <f>IF(COUNTIF(AON2:AON146,AON147)&gt;0,"R","")</f>
        <v>R</v>
      </c>
      <c r="AOP147" s="46">
        <f t="shared" si="2138"/>
        <v>0</v>
      </c>
      <c r="AOQ147" s="6">
        <f t="shared" si="2818"/>
        <v>87</v>
      </c>
      <c r="AOR147" s="6">
        <f t="shared" si="2576"/>
        <v>0</v>
      </c>
      <c r="AOS147" s="7">
        <f t="shared" si="2577"/>
        <v>2191</v>
      </c>
      <c r="AOT147"/>
      <c r="AOU147"/>
      <c r="AOV147"/>
      <c r="AOX147" s="5">
        <f t="shared" si="2309"/>
        <v>146</v>
      </c>
      <c r="AOY147" s="57">
        <v>15</v>
      </c>
      <c r="AOZ147" s="48" t="str">
        <f>IF(COUNTIF(AOY2:AOY146,AOY147)&gt;0,"R","")</f>
        <v>R</v>
      </c>
      <c r="APA147" s="46">
        <f t="shared" si="2139"/>
        <v>0</v>
      </c>
      <c r="APB147" s="6">
        <f t="shared" si="2819"/>
        <v>91</v>
      </c>
      <c r="APC147" s="6">
        <f t="shared" si="2578"/>
        <v>0</v>
      </c>
      <c r="APD147" s="7">
        <f t="shared" si="2579"/>
        <v>1885</v>
      </c>
      <c r="APE147"/>
      <c r="APF147"/>
      <c r="APG147"/>
      <c r="API147" s="5">
        <f t="shared" si="2310"/>
        <v>146</v>
      </c>
      <c r="APJ147" s="57">
        <v>1</v>
      </c>
      <c r="APK147" s="48" t="str">
        <f>IF(COUNTIF(APJ2:APJ146,APJ147)&gt;0,"R","")</f>
        <v>R</v>
      </c>
      <c r="APL147" s="46">
        <f t="shared" si="2140"/>
        <v>1</v>
      </c>
      <c r="APM147" s="6">
        <f t="shared" si="2820"/>
        <v>90</v>
      </c>
      <c r="APN147" s="6">
        <f t="shared" si="2580"/>
        <v>-90</v>
      </c>
      <c r="APO147" s="7">
        <f t="shared" si="2581"/>
        <v>-1513</v>
      </c>
      <c r="APP147"/>
      <c r="APQ147"/>
      <c r="APR147"/>
      <c r="APT147" s="5">
        <f t="shared" si="2311"/>
        <v>146</v>
      </c>
      <c r="APU147" s="57">
        <v>32</v>
      </c>
      <c r="APV147" s="48" t="str">
        <f>IF(COUNTIF(APU2:APU146,APU147)&gt;0,"R","")</f>
        <v>R</v>
      </c>
      <c r="APW147" s="46">
        <f t="shared" si="2141"/>
        <v>0</v>
      </c>
      <c r="APX147" s="6">
        <f t="shared" si="2821"/>
        <v>83</v>
      </c>
      <c r="APY147" s="6">
        <f t="shared" si="2582"/>
        <v>0</v>
      </c>
      <c r="APZ147" s="7">
        <f t="shared" si="2583"/>
        <v>3504</v>
      </c>
      <c r="AQA147"/>
      <c r="AQB147"/>
      <c r="AQC147"/>
      <c r="AQE147" s="5">
        <f t="shared" si="2312"/>
        <v>146</v>
      </c>
      <c r="AQF147" s="57">
        <v>29</v>
      </c>
      <c r="AQG147" s="48" t="str">
        <f>IF(COUNTIF(AQF2:AQF146,AQF147)&gt;0,"R","")</f>
        <v>R</v>
      </c>
      <c r="AQH147" s="46">
        <f t="shared" si="2142"/>
        <v>0</v>
      </c>
      <c r="AQI147" s="6">
        <f t="shared" si="2822"/>
        <v>85</v>
      </c>
      <c r="AQJ147" s="6">
        <f t="shared" si="2584"/>
        <v>0</v>
      </c>
      <c r="AQK147" s="7">
        <f t="shared" si="2585"/>
        <v>2186</v>
      </c>
      <c r="AQL147"/>
      <c r="AQM147"/>
      <c r="AQN147"/>
      <c r="AQP147" s="5">
        <f t="shared" si="2313"/>
        <v>146</v>
      </c>
      <c r="AQQ147" s="57">
        <v>7</v>
      </c>
      <c r="AQR147" s="48" t="str">
        <f>IF(COUNTIF(AQQ2:AQQ146,AQQ147)&gt;0,"R","")</f>
        <v>R</v>
      </c>
      <c r="AQS147" s="46">
        <f t="shared" si="2143"/>
        <v>2</v>
      </c>
      <c r="AQT147" s="6">
        <f t="shared" si="2823"/>
        <v>91</v>
      </c>
      <c r="AQU147" s="6">
        <f t="shared" si="2586"/>
        <v>-182</v>
      </c>
      <c r="AQV147" s="7">
        <f t="shared" si="2587"/>
        <v>-9367</v>
      </c>
      <c r="AQW147"/>
      <c r="AQX147"/>
      <c r="AQY147"/>
      <c r="ARA147" s="5">
        <f t="shared" si="2314"/>
        <v>146</v>
      </c>
      <c r="ARB147" s="57">
        <v>27</v>
      </c>
      <c r="ARC147" s="48" t="str">
        <f>IF(COUNTIF(ARB2:ARB146,ARB147)&gt;0,"R","")</f>
        <v>R</v>
      </c>
      <c r="ARD147" s="46">
        <f t="shared" si="2144"/>
        <v>1</v>
      </c>
      <c r="ARE147" s="6">
        <f t="shared" si="2824"/>
        <v>90</v>
      </c>
      <c r="ARF147" s="6">
        <f t="shared" si="2588"/>
        <v>-90</v>
      </c>
      <c r="ARG147" s="7">
        <f t="shared" si="2589"/>
        <v>-2878</v>
      </c>
      <c r="ARH147"/>
      <c r="ARI147"/>
      <c r="ARJ147"/>
      <c r="ARL147" s="5">
        <f t="shared" si="2315"/>
        <v>146</v>
      </c>
      <c r="ARM147" s="57">
        <v>1</v>
      </c>
      <c r="ARN147" s="48" t="str">
        <f>IF(COUNTIF(ARM2:ARM146,ARM147)&gt;0,"R","")</f>
        <v>R</v>
      </c>
      <c r="ARO147" s="46">
        <f t="shared" si="2145"/>
        <v>0</v>
      </c>
      <c r="ARP147" s="6">
        <f t="shared" si="2825"/>
        <v>88</v>
      </c>
      <c r="ARQ147" s="6">
        <f t="shared" si="2590"/>
        <v>0</v>
      </c>
      <c r="ARR147" s="7">
        <f t="shared" si="2591"/>
        <v>3441</v>
      </c>
      <c r="ARS147"/>
      <c r="ART147"/>
      <c r="ARU147"/>
      <c r="ARW147" s="5">
        <f t="shared" si="2316"/>
        <v>146</v>
      </c>
      <c r="ARX147" s="57">
        <v>33</v>
      </c>
      <c r="ARY147" s="48" t="str">
        <f>IF(COUNTIF(ARX2:ARX146,ARX147)&gt;0,"R","")</f>
        <v>R</v>
      </c>
      <c r="ARZ147" s="46">
        <f t="shared" si="2146"/>
        <v>1</v>
      </c>
      <c r="ASA147" s="6">
        <f t="shared" si="2826"/>
        <v>87</v>
      </c>
      <c r="ASB147" s="6">
        <f t="shared" si="2592"/>
        <v>-87</v>
      </c>
      <c r="ASC147" s="7">
        <f t="shared" si="2593"/>
        <v>-931</v>
      </c>
      <c r="ASD147"/>
      <c r="ASE147"/>
      <c r="ASF147"/>
      <c r="ASH147" s="5">
        <f t="shared" si="2317"/>
        <v>146</v>
      </c>
      <c r="ASI147" s="57">
        <v>27</v>
      </c>
      <c r="ASJ147" s="48" t="str">
        <f>IF(COUNTIF(ASI2:ASI146,ASI147)&gt;0,"R","")</f>
        <v>R</v>
      </c>
      <c r="ASK147" s="46">
        <f t="shared" si="2147"/>
        <v>2</v>
      </c>
      <c r="ASL147" s="6">
        <f t="shared" si="2827"/>
        <v>90</v>
      </c>
      <c r="ASM147" s="6">
        <f t="shared" si="2594"/>
        <v>-180</v>
      </c>
      <c r="ASN147" s="7">
        <f t="shared" si="2595"/>
        <v>-6161</v>
      </c>
      <c r="ASO147"/>
      <c r="ASP147"/>
      <c r="ASQ147"/>
      <c r="ASS147" s="5">
        <f t="shared" si="2318"/>
        <v>146</v>
      </c>
      <c r="AST147" s="57">
        <v>6</v>
      </c>
      <c r="ASU147" s="48" t="str">
        <f>IF(COUNTIF(AST2:AST146,AST147)&gt;0,"R","")</f>
        <v>R</v>
      </c>
      <c r="ASV147" s="46">
        <f t="shared" si="2148"/>
        <v>1</v>
      </c>
      <c r="ASW147" s="6">
        <f t="shared" si="2828"/>
        <v>91</v>
      </c>
      <c r="ASX147" s="6">
        <f t="shared" si="2596"/>
        <v>-91</v>
      </c>
      <c r="ASY147" s="7">
        <f t="shared" si="2597"/>
        <v>-2019</v>
      </c>
      <c r="ASZ147"/>
      <c r="ATA147"/>
      <c r="ATB147"/>
      <c r="ATD147" s="5">
        <f t="shared" si="2319"/>
        <v>146</v>
      </c>
      <c r="ATE147" s="57">
        <v>30</v>
      </c>
      <c r="ATF147" s="48" t="str">
        <f>IF(COUNTIF(ATE2:ATE146,ATE147)&gt;0,"R","")</f>
        <v>R</v>
      </c>
      <c r="ATG147" s="46">
        <f t="shared" si="2149"/>
        <v>1</v>
      </c>
      <c r="ATH147" s="6">
        <f t="shared" si="2829"/>
        <v>91</v>
      </c>
      <c r="ATI147" s="6">
        <f t="shared" si="2598"/>
        <v>-91</v>
      </c>
      <c r="ATJ147" s="7">
        <f t="shared" si="2599"/>
        <v>-3643</v>
      </c>
      <c r="ATK147"/>
      <c r="ATL147"/>
      <c r="ATM147"/>
      <c r="ATO147" s="5">
        <f t="shared" si="2320"/>
        <v>146</v>
      </c>
      <c r="ATP147" s="57">
        <v>11</v>
      </c>
      <c r="ATQ147" s="48" t="str">
        <f>IF(COUNTIF(ATP2:ATP146,ATP147)&gt;0,"R","")</f>
        <v>R</v>
      </c>
      <c r="ATR147" s="46">
        <f t="shared" si="2150"/>
        <v>0</v>
      </c>
      <c r="ATS147" s="6">
        <f t="shared" si="2830"/>
        <v>88</v>
      </c>
      <c r="ATT147" s="6">
        <f t="shared" si="2600"/>
        <v>0</v>
      </c>
      <c r="ATU147" s="7">
        <f t="shared" si="2601"/>
        <v>3912</v>
      </c>
      <c r="ATV147"/>
      <c r="ATW147"/>
      <c r="ATX147"/>
      <c r="ATZ147" s="5">
        <f t="shared" si="2321"/>
        <v>146</v>
      </c>
      <c r="AUA147" s="57">
        <v>3</v>
      </c>
      <c r="AUB147" s="48" t="str">
        <f>IF(COUNTIF(AUA2:AUA146,AUA147)&gt;0,"R","")</f>
        <v>R</v>
      </c>
      <c r="AUC147" s="46">
        <f t="shared" si="2151"/>
        <v>0</v>
      </c>
      <c r="AUD147" s="6">
        <f t="shared" si="2831"/>
        <v>83</v>
      </c>
      <c r="AUE147" s="6">
        <f t="shared" si="2602"/>
        <v>0</v>
      </c>
      <c r="AUF147" s="7">
        <f t="shared" si="2603"/>
        <v>3197</v>
      </c>
      <c r="AUG147"/>
      <c r="AUH147"/>
      <c r="AUI147"/>
      <c r="AUK147" s="5">
        <f t="shared" si="2322"/>
        <v>146</v>
      </c>
      <c r="AUL147" s="57">
        <v>24</v>
      </c>
      <c r="AUM147" s="48" t="str">
        <f>IF(COUNTIF(AUL2:AUL146,AUL147)&gt;0,"R","")</f>
        <v>R</v>
      </c>
      <c r="AUN147" s="46">
        <f t="shared" si="2152"/>
        <v>0</v>
      </c>
      <c r="AUO147" s="6">
        <f t="shared" si="2832"/>
        <v>89</v>
      </c>
      <c r="AUP147" s="6">
        <f t="shared" si="2604"/>
        <v>0</v>
      </c>
      <c r="AUQ147" s="7">
        <f t="shared" si="2605"/>
        <v>733</v>
      </c>
      <c r="AUR147"/>
      <c r="AUS147"/>
      <c r="AUT147"/>
      <c r="AUV147" s="5">
        <f t="shared" si="2323"/>
        <v>146</v>
      </c>
      <c r="AUW147" s="57">
        <v>4</v>
      </c>
      <c r="AUX147" s="48" t="str">
        <f>IF(COUNTIF(AUW2:AUW146,AUW147)&gt;0,"R","")</f>
        <v>R</v>
      </c>
      <c r="AUY147" s="46">
        <f t="shared" si="2153"/>
        <v>0</v>
      </c>
      <c r="AUZ147" s="6">
        <f t="shared" si="2833"/>
        <v>83</v>
      </c>
      <c r="AVA147" s="6">
        <f t="shared" si="2606"/>
        <v>0</v>
      </c>
      <c r="AVB147" s="7">
        <f t="shared" si="2607"/>
        <v>2207</v>
      </c>
      <c r="AVC147"/>
      <c r="AVD147"/>
      <c r="AVE147"/>
      <c r="AVG147" s="5">
        <f t="shared" si="2324"/>
        <v>146</v>
      </c>
      <c r="AVH147" s="57">
        <v>26</v>
      </c>
      <c r="AVI147" s="48" t="str">
        <f>IF(COUNTIF(AVH2:AVH146,AVH147)&gt;0,"R","")</f>
        <v>R</v>
      </c>
      <c r="AVJ147" s="46">
        <f t="shared" si="2154"/>
        <v>0</v>
      </c>
      <c r="AVK147" s="6">
        <f t="shared" si="2834"/>
        <v>92</v>
      </c>
      <c r="AVL147" s="6">
        <f t="shared" si="2608"/>
        <v>0</v>
      </c>
      <c r="AVM147" s="7">
        <f t="shared" si="2609"/>
        <v>2041</v>
      </c>
      <c r="AVN147"/>
      <c r="AVO147"/>
      <c r="AVP147"/>
      <c r="AVR147" s="5">
        <f t="shared" si="2325"/>
        <v>146</v>
      </c>
      <c r="AVS147" s="57">
        <v>36</v>
      </c>
      <c r="AVT147" s="48" t="str">
        <f>IF(COUNTIF(AVS2:AVS146,AVS147)&gt;0,"R","")</f>
        <v>R</v>
      </c>
      <c r="AVU147" s="46">
        <f t="shared" si="2155"/>
        <v>0</v>
      </c>
      <c r="AVV147" s="6">
        <f t="shared" si="2835"/>
        <v>90</v>
      </c>
      <c r="AVW147" s="6">
        <f t="shared" si="2610"/>
        <v>0</v>
      </c>
      <c r="AVX147" s="7">
        <f t="shared" si="2611"/>
        <v>1803</v>
      </c>
      <c r="AVY147"/>
      <c r="AVZ147"/>
      <c r="AWA147"/>
      <c r="AWC147" s="5">
        <f t="shared" si="2326"/>
        <v>146</v>
      </c>
      <c r="AWD147" s="57">
        <v>0</v>
      </c>
      <c r="AWE147" s="48" t="str">
        <f>IF(COUNTIF(AWD2:AWD146,AWD147)&gt;0,"R","")</f>
        <v>R</v>
      </c>
      <c r="AWF147" s="46">
        <f t="shared" si="2156"/>
        <v>1</v>
      </c>
      <c r="AWG147" s="6">
        <f t="shared" si="2836"/>
        <v>84</v>
      </c>
      <c r="AWH147" s="6">
        <f t="shared" si="2612"/>
        <v>-84</v>
      </c>
      <c r="AWI147" s="7">
        <f t="shared" si="2613"/>
        <v>-2130</v>
      </c>
      <c r="AWJ147"/>
      <c r="AWK147"/>
      <c r="AWL147"/>
      <c r="AWN147" s="5">
        <f t="shared" si="2327"/>
        <v>146</v>
      </c>
      <c r="AWO147" s="57">
        <v>35</v>
      </c>
      <c r="AWP147" s="48" t="str">
        <f>IF(COUNTIF(AWO2:AWO146,AWO147)&gt;0,"R","")</f>
        <v>R</v>
      </c>
      <c r="AWQ147" s="46">
        <f t="shared" si="2157"/>
        <v>0</v>
      </c>
      <c r="AWR147" s="6">
        <f t="shared" si="2837"/>
        <v>89</v>
      </c>
      <c r="AWS147" s="6">
        <f t="shared" si="2614"/>
        <v>0</v>
      </c>
      <c r="AWT147" s="7">
        <f t="shared" si="2615"/>
        <v>2505</v>
      </c>
      <c r="AWU147"/>
      <c r="AWV147"/>
      <c r="AWW147"/>
      <c r="AWY147" s="5">
        <f t="shared" si="2328"/>
        <v>146</v>
      </c>
      <c r="AWZ147" s="57">
        <v>12</v>
      </c>
      <c r="AXA147" s="48" t="str">
        <f>IF(COUNTIF(AWZ2:AWZ146,AWZ147)&gt;0,"R","")</f>
        <v>R</v>
      </c>
      <c r="AXB147" s="46">
        <f t="shared" si="2158"/>
        <v>0</v>
      </c>
      <c r="AXC147" s="6">
        <f t="shared" si="2838"/>
        <v>85</v>
      </c>
      <c r="AXD147" s="6">
        <f t="shared" si="2616"/>
        <v>0</v>
      </c>
      <c r="AXE147" s="7">
        <f t="shared" si="2617"/>
        <v>2834</v>
      </c>
      <c r="AXF147"/>
      <c r="AXG147"/>
      <c r="AXH147"/>
      <c r="AXJ147" s="5">
        <f t="shared" si="2329"/>
        <v>146</v>
      </c>
      <c r="AXK147" s="57">
        <v>24</v>
      </c>
      <c r="AXL147" s="48" t="str">
        <f>IF(COUNTIF(AXK2:AXK146,AXK147)&gt;0,"R","")</f>
        <v>R</v>
      </c>
      <c r="AXM147" s="46">
        <f t="shared" si="2159"/>
        <v>0</v>
      </c>
      <c r="AXN147" s="6">
        <f t="shared" si="2839"/>
        <v>87</v>
      </c>
      <c r="AXO147" s="6">
        <f t="shared" si="2618"/>
        <v>0</v>
      </c>
      <c r="AXP147" s="7">
        <f t="shared" si="2619"/>
        <v>2510</v>
      </c>
      <c r="AXQ147"/>
      <c r="AXR147"/>
      <c r="AXS147"/>
      <c r="AXU147" s="5">
        <f t="shared" si="2330"/>
        <v>146</v>
      </c>
      <c r="AXV147" s="57">
        <v>28</v>
      </c>
      <c r="AXW147" s="48" t="str">
        <f>IF(COUNTIF(AXV2:AXV146,AXV147)&gt;0,"R","")</f>
        <v>R</v>
      </c>
      <c r="AXX147" s="46">
        <f t="shared" si="2160"/>
        <v>0</v>
      </c>
      <c r="AXY147" s="6">
        <f t="shared" si="2840"/>
        <v>82</v>
      </c>
      <c r="AXZ147" s="6">
        <f t="shared" si="2620"/>
        <v>0</v>
      </c>
      <c r="AYA147" s="7">
        <f t="shared" si="2621"/>
        <v>3165</v>
      </c>
      <c r="AYB147"/>
      <c r="AYC147"/>
      <c r="AYD147"/>
      <c r="AYF147" s="5">
        <f t="shared" si="2331"/>
        <v>146</v>
      </c>
      <c r="AYG147" s="57">
        <v>19</v>
      </c>
      <c r="AYH147" s="48" t="str">
        <f>IF(COUNTIF(AYG2:AYG146,AYG147)&gt;0,"R","")</f>
        <v>R</v>
      </c>
      <c r="AYI147" s="46">
        <f t="shared" si="2161"/>
        <v>0</v>
      </c>
      <c r="AYJ147" s="6">
        <f t="shared" si="2841"/>
        <v>84</v>
      </c>
      <c r="AYK147" s="6">
        <f t="shared" si="2622"/>
        <v>0</v>
      </c>
      <c r="AYL147" s="7">
        <f t="shared" si="2623"/>
        <v>2560</v>
      </c>
      <c r="AYM147"/>
      <c r="AYN147"/>
      <c r="AYO147"/>
      <c r="AYQ147" s="5">
        <f t="shared" si="2332"/>
        <v>146</v>
      </c>
      <c r="AYR147" s="57">
        <v>25</v>
      </c>
      <c r="AYS147" s="48" t="str">
        <f>IF(COUNTIF(AYR2:AYR146,AYR147)&gt;0,"R","")</f>
        <v>R</v>
      </c>
      <c r="AYT147" s="46">
        <f t="shared" si="2162"/>
        <v>0</v>
      </c>
      <c r="AYU147" s="6">
        <f t="shared" si="2842"/>
        <v>86</v>
      </c>
      <c r="AYV147" s="6">
        <f t="shared" si="2624"/>
        <v>0</v>
      </c>
      <c r="AYW147" s="7">
        <f t="shared" si="2625"/>
        <v>3660</v>
      </c>
      <c r="AYX147"/>
      <c r="AYY147"/>
      <c r="AYZ147"/>
      <c r="AZB147" s="5">
        <f t="shared" si="2333"/>
        <v>146</v>
      </c>
      <c r="AZC147" s="57">
        <v>24</v>
      </c>
      <c r="AZD147" s="48" t="str">
        <f>IF(COUNTIF(AZC2:AZC146,AZC147)&gt;0,"R","")</f>
        <v>R</v>
      </c>
      <c r="AZE147" s="46">
        <f t="shared" si="2163"/>
        <v>2</v>
      </c>
      <c r="AZF147" s="6">
        <f t="shared" si="2843"/>
        <v>89</v>
      </c>
      <c r="AZG147" s="6">
        <f t="shared" si="2626"/>
        <v>-178</v>
      </c>
      <c r="AZH147" s="7">
        <f t="shared" si="2627"/>
        <v>-6574</v>
      </c>
      <c r="AZI147"/>
      <c r="AZJ147"/>
      <c r="AZK147"/>
      <c r="AZM147" s="5">
        <f t="shared" si="2334"/>
        <v>146</v>
      </c>
      <c r="AZN147" s="57">
        <v>24</v>
      </c>
      <c r="AZO147" s="48" t="str">
        <f>IF(COUNTIF(AZN2:AZN146,AZN147)&gt;0,"R","")</f>
        <v>R</v>
      </c>
      <c r="AZP147" s="46">
        <f t="shared" si="2164"/>
        <v>0</v>
      </c>
      <c r="AZQ147" s="6">
        <f t="shared" si="2844"/>
        <v>86</v>
      </c>
      <c r="AZR147" s="6">
        <f t="shared" si="2628"/>
        <v>0</v>
      </c>
      <c r="AZS147" s="7">
        <f t="shared" si="2629"/>
        <v>3076</v>
      </c>
      <c r="AZT147"/>
      <c r="AZU147"/>
      <c r="AZV147"/>
      <c r="AZX147" s="5">
        <f t="shared" si="2335"/>
        <v>146</v>
      </c>
      <c r="AZY147" s="57">
        <v>6</v>
      </c>
      <c r="AZZ147" s="48" t="str">
        <f>IF(COUNTIF(AZY2:AZY146,AZY147)&gt;0,"R","")</f>
        <v>R</v>
      </c>
      <c r="BAA147" s="46">
        <f t="shared" si="2165"/>
        <v>2</v>
      </c>
      <c r="BAB147" s="6">
        <f t="shared" si="2845"/>
        <v>86</v>
      </c>
      <c r="BAC147" s="6">
        <f t="shared" si="2630"/>
        <v>-172</v>
      </c>
      <c r="BAD147" s="7">
        <f t="shared" si="2631"/>
        <v>-5374</v>
      </c>
      <c r="BAE147"/>
      <c r="BAF147"/>
      <c r="BAG147"/>
      <c r="BAI147" s="5">
        <f t="shared" si="2336"/>
        <v>146</v>
      </c>
      <c r="BAJ147" s="57">
        <v>16</v>
      </c>
      <c r="BAK147" s="48" t="str">
        <f>IF(COUNTIF(BAJ2:BAJ146,BAJ147)&gt;0,"R","")</f>
        <v>R</v>
      </c>
      <c r="BAL147" s="46">
        <f t="shared" si="2166"/>
        <v>1</v>
      </c>
      <c r="BAM147" s="6">
        <f t="shared" si="2846"/>
        <v>89</v>
      </c>
      <c r="BAN147" s="6">
        <f t="shared" si="2632"/>
        <v>-89</v>
      </c>
      <c r="BAO147" s="7">
        <f t="shared" si="2633"/>
        <v>-2388</v>
      </c>
      <c r="BAP147"/>
      <c r="BAQ147"/>
      <c r="BAR147"/>
      <c r="BAT147" s="5">
        <f t="shared" si="2337"/>
        <v>146</v>
      </c>
      <c r="BAU147" s="57">
        <v>17</v>
      </c>
      <c r="BAV147" s="48" t="str">
        <f>IF(COUNTIF(BAU2:BAU146,BAU147)&gt;0,"R","")</f>
        <v>R</v>
      </c>
      <c r="BAW147" s="46">
        <f t="shared" si="2167"/>
        <v>0</v>
      </c>
      <c r="BAX147" s="6">
        <f t="shared" si="2847"/>
        <v>88</v>
      </c>
      <c r="BAY147" s="6">
        <f t="shared" si="2634"/>
        <v>0</v>
      </c>
      <c r="BAZ147" s="7">
        <f t="shared" si="2635"/>
        <v>3567</v>
      </c>
      <c r="BBA147"/>
      <c r="BBB147"/>
      <c r="BBC147"/>
      <c r="BBE147" s="5">
        <f t="shared" si="2338"/>
        <v>146</v>
      </c>
      <c r="BBF147" s="57">
        <v>8</v>
      </c>
      <c r="BBG147" s="48" t="str">
        <f>IF(COUNTIF(BBF2:BBF146,BBF147)&gt;0,"R","")</f>
        <v>R</v>
      </c>
      <c r="BBH147" s="46">
        <f t="shared" si="2168"/>
        <v>0</v>
      </c>
      <c r="BBI147" s="6">
        <f t="shared" si="2848"/>
        <v>84</v>
      </c>
      <c r="BBJ147" s="6">
        <f t="shared" si="2636"/>
        <v>0</v>
      </c>
      <c r="BBK147" s="7">
        <f t="shared" si="2637"/>
        <v>929</v>
      </c>
      <c r="BBL147"/>
      <c r="BBM147"/>
      <c r="BBN147"/>
      <c r="BBP147" s="5">
        <f t="shared" si="2339"/>
        <v>146</v>
      </c>
      <c r="BBQ147" s="57">
        <v>35</v>
      </c>
      <c r="BBR147" s="48" t="str">
        <f>IF(COUNTIF(BBQ2:BBQ146,BBQ147)&gt;0,"R","")</f>
        <v>R</v>
      </c>
      <c r="BBS147" s="46">
        <f t="shared" si="2169"/>
        <v>1</v>
      </c>
      <c r="BBT147" s="6">
        <f t="shared" si="2849"/>
        <v>86</v>
      </c>
      <c r="BBU147" s="6">
        <f t="shared" si="2638"/>
        <v>-86</v>
      </c>
      <c r="BBV147" s="7">
        <f t="shared" si="2639"/>
        <v>-722</v>
      </c>
      <c r="BBW147"/>
      <c r="BBX147"/>
      <c r="BBY147"/>
      <c r="BCA147" s="5">
        <f t="shared" si="2340"/>
        <v>146</v>
      </c>
      <c r="BCB147" s="57">
        <v>8</v>
      </c>
      <c r="BCC147" s="48" t="str">
        <f>IF(COUNTIF(BCB2:BCB146,BCB147)&gt;0,"R","")</f>
        <v>R</v>
      </c>
      <c r="BCD147" s="46">
        <f t="shared" si="2170"/>
        <v>1</v>
      </c>
      <c r="BCE147" s="6">
        <f t="shared" si="2850"/>
        <v>84</v>
      </c>
      <c r="BCF147" s="6">
        <f t="shared" si="2640"/>
        <v>-84</v>
      </c>
      <c r="BCG147" s="7">
        <f t="shared" si="2641"/>
        <v>-2244</v>
      </c>
      <c r="BCH147"/>
      <c r="BCI147"/>
      <c r="BCJ147"/>
      <c r="BCL147" s="5">
        <f t="shared" si="2341"/>
        <v>146</v>
      </c>
      <c r="BCM147" s="57">
        <v>11</v>
      </c>
      <c r="BCN147" s="48" t="str">
        <f>IF(COUNTIF(BCM2:BCM146,BCM147)&gt;0,"R","")</f>
        <v>R</v>
      </c>
      <c r="BCO147" s="46">
        <f t="shared" si="2171"/>
        <v>2</v>
      </c>
      <c r="BCP147" s="6">
        <f t="shared" si="2851"/>
        <v>89</v>
      </c>
      <c r="BCQ147" s="6">
        <f t="shared" si="2642"/>
        <v>-178</v>
      </c>
      <c r="BCR147" s="7">
        <f t="shared" si="2643"/>
        <v>-5778</v>
      </c>
      <c r="BCS147"/>
      <c r="BCT147"/>
      <c r="BCU147"/>
      <c r="BCW147" s="5">
        <f t="shared" si="2342"/>
        <v>146</v>
      </c>
      <c r="BCX147" s="57">
        <v>23</v>
      </c>
      <c r="BCY147" s="48" t="str">
        <f>IF(COUNTIF(BCX2:BCX146,BCX147)&gt;0,"R","")</f>
        <v>R</v>
      </c>
      <c r="BCZ147" s="46">
        <f t="shared" si="2172"/>
        <v>1</v>
      </c>
      <c r="BDA147" s="6">
        <f t="shared" si="2852"/>
        <v>93</v>
      </c>
      <c r="BDB147" s="6">
        <f t="shared" si="2644"/>
        <v>-93</v>
      </c>
      <c r="BDC147" s="7">
        <f t="shared" si="2645"/>
        <v>-1092</v>
      </c>
      <c r="BDD147"/>
      <c r="BDE147"/>
      <c r="BDF147"/>
      <c r="BDH147" s="5">
        <f t="shared" si="2343"/>
        <v>146</v>
      </c>
      <c r="BDI147" s="57">
        <v>23</v>
      </c>
      <c r="BDJ147" s="48" t="str">
        <f>IF(COUNTIF(BDI2:BDI146,BDI147)&gt;0,"R","")</f>
        <v>R</v>
      </c>
      <c r="BDK147" s="46">
        <f t="shared" si="2173"/>
        <v>0</v>
      </c>
      <c r="BDL147" s="6">
        <f t="shared" si="2853"/>
        <v>86</v>
      </c>
      <c r="BDM147" s="6">
        <f t="shared" si="2646"/>
        <v>0</v>
      </c>
      <c r="BDN147" s="7">
        <f t="shared" si="2647"/>
        <v>2824</v>
      </c>
      <c r="BDO147"/>
      <c r="BDP147"/>
      <c r="BDQ147"/>
      <c r="BDS147" s="5">
        <f t="shared" si="2344"/>
        <v>146</v>
      </c>
      <c r="BDT147" s="57">
        <v>34</v>
      </c>
      <c r="BDU147" s="48" t="str">
        <f>IF(COUNTIF(BDT2:BDT146,BDT147)&gt;0,"R","")</f>
        <v>R</v>
      </c>
      <c r="BDV147" s="46">
        <f t="shared" si="2174"/>
        <v>1</v>
      </c>
      <c r="BDW147" s="6">
        <f t="shared" si="2854"/>
        <v>86</v>
      </c>
      <c r="BDX147" s="6">
        <f t="shared" si="2648"/>
        <v>-86</v>
      </c>
      <c r="BDY147" s="7">
        <f t="shared" si="2649"/>
        <v>-1175</v>
      </c>
      <c r="BDZ147"/>
      <c r="BEA147"/>
      <c r="BEB147"/>
      <c r="BED147" s="5">
        <f t="shared" si="2345"/>
        <v>146</v>
      </c>
      <c r="BEE147" s="57">
        <v>10</v>
      </c>
      <c r="BEF147" s="48" t="str">
        <f>IF(COUNTIF(BEE2:BEE146,BEE147)&gt;0,"R","")</f>
        <v>R</v>
      </c>
      <c r="BEG147" s="46">
        <f t="shared" si="2175"/>
        <v>1</v>
      </c>
      <c r="BEH147" s="6">
        <f t="shared" si="2855"/>
        <v>90</v>
      </c>
      <c r="BEI147" s="6">
        <f t="shared" si="2650"/>
        <v>-90</v>
      </c>
      <c r="BEJ147" s="7">
        <f t="shared" si="2651"/>
        <v>-2456</v>
      </c>
      <c r="BEK147"/>
      <c r="BEL147"/>
      <c r="BEM147"/>
      <c r="BEO147" s="5">
        <f t="shared" si="2346"/>
        <v>146</v>
      </c>
      <c r="BEP147" s="57">
        <v>4</v>
      </c>
      <c r="BEQ147" s="48" t="str">
        <f>IF(COUNTIF(BEP2:BEP146,BEP147)&gt;0,"R","")</f>
        <v>R</v>
      </c>
      <c r="BER147" s="46">
        <f t="shared" si="2176"/>
        <v>0</v>
      </c>
      <c r="BES147" s="6">
        <f t="shared" si="2856"/>
        <v>84</v>
      </c>
      <c r="BET147" s="6">
        <f t="shared" si="2652"/>
        <v>0</v>
      </c>
      <c r="BEU147" s="7">
        <f t="shared" si="2653"/>
        <v>3739</v>
      </c>
      <c r="BEV147"/>
      <c r="BEW147"/>
      <c r="BEX147"/>
      <c r="BEZ147" s="5">
        <f t="shared" si="2347"/>
        <v>146</v>
      </c>
      <c r="BFA147" s="57">
        <v>25</v>
      </c>
      <c r="BFB147" s="48" t="str">
        <f>IF(COUNTIF(BFA2:BFA146,BFA147)&gt;0,"R","")</f>
        <v>R</v>
      </c>
      <c r="BFC147" s="46">
        <f t="shared" si="2177"/>
        <v>0</v>
      </c>
      <c r="BFD147" s="6">
        <f t="shared" si="2857"/>
        <v>83</v>
      </c>
      <c r="BFE147" s="6">
        <f t="shared" si="2654"/>
        <v>0</v>
      </c>
      <c r="BFF147" s="7">
        <f t="shared" si="2655"/>
        <v>2859</v>
      </c>
      <c r="BFG147"/>
      <c r="BFH147"/>
      <c r="BFI147"/>
      <c r="BFK147" s="5">
        <f t="shared" si="2348"/>
        <v>146</v>
      </c>
      <c r="BFL147" s="57">
        <v>8</v>
      </c>
      <c r="BFM147" s="48" t="str">
        <f>IF(COUNTIF(BFL2:BFL146,BFL147)&gt;0,"R","")</f>
        <v>R</v>
      </c>
      <c r="BFN147" s="46">
        <f t="shared" si="2178"/>
        <v>2</v>
      </c>
      <c r="BFO147" s="6">
        <f t="shared" si="2858"/>
        <v>90</v>
      </c>
      <c r="BFP147" s="6">
        <f t="shared" si="2656"/>
        <v>-180</v>
      </c>
      <c r="BFQ147" s="7">
        <f t="shared" si="2657"/>
        <v>-7377</v>
      </c>
      <c r="BFR147"/>
      <c r="BFS147"/>
      <c r="BFT147"/>
      <c r="BFV147" s="5">
        <f t="shared" si="2349"/>
        <v>146</v>
      </c>
      <c r="BFW147" s="57">
        <v>28</v>
      </c>
      <c r="BFX147" s="48" t="str">
        <f>IF(COUNTIF(BFW2:BFW146,BFW147)&gt;0,"R","")</f>
        <v>R</v>
      </c>
      <c r="BFY147" s="46">
        <f t="shared" si="2179"/>
        <v>1</v>
      </c>
      <c r="BFZ147" s="6">
        <f t="shared" si="2859"/>
        <v>85</v>
      </c>
      <c r="BGA147" s="6">
        <f t="shared" si="2658"/>
        <v>-85</v>
      </c>
      <c r="BGB147" s="7">
        <f t="shared" si="2659"/>
        <v>-594</v>
      </c>
      <c r="BGC147"/>
      <c r="BGD147"/>
      <c r="BGE147"/>
      <c r="BGG147" s="5">
        <f t="shared" si="2350"/>
        <v>146</v>
      </c>
      <c r="BGH147" s="57">
        <v>20</v>
      </c>
      <c r="BGI147" s="48" t="str">
        <f>IF(COUNTIF(BGH2:BGH146,BGH147)&gt;0,"R","")</f>
        <v>R</v>
      </c>
      <c r="BGJ147" s="46">
        <f t="shared" si="2180"/>
        <v>0</v>
      </c>
      <c r="BGK147" s="6">
        <f t="shared" si="2860"/>
        <v>82</v>
      </c>
      <c r="BGL147" s="6">
        <f t="shared" si="2660"/>
        <v>0</v>
      </c>
      <c r="BGM147" s="7">
        <f t="shared" si="2661"/>
        <v>1993</v>
      </c>
      <c r="BGN147"/>
      <c r="BGO147"/>
      <c r="BGP147"/>
      <c r="BGR147" s="5">
        <f t="shared" si="2351"/>
        <v>146</v>
      </c>
      <c r="BGS147" s="57">
        <v>32</v>
      </c>
      <c r="BGT147" s="48" t="str">
        <f>IF(COUNTIF(BGS2:BGS146,BGS147)&gt;0,"R","")</f>
        <v>R</v>
      </c>
      <c r="BGU147" s="46">
        <f t="shared" si="2181"/>
        <v>3</v>
      </c>
      <c r="BGV147" s="6">
        <f t="shared" si="2861"/>
        <v>89</v>
      </c>
      <c r="BGW147" s="6">
        <f t="shared" si="2662"/>
        <v>-267</v>
      </c>
      <c r="BGX147" s="7">
        <f t="shared" si="2663"/>
        <v>-9802</v>
      </c>
      <c r="BGY147"/>
      <c r="BGZ147"/>
      <c r="BHA147"/>
      <c r="BHC147" s="5">
        <f t="shared" si="2352"/>
        <v>146</v>
      </c>
      <c r="BHD147" s="57">
        <v>22</v>
      </c>
      <c r="BHE147" s="48" t="str">
        <f>IF(COUNTIF(BHD2:BHD146,BHD147)&gt;0,"R","")</f>
        <v>R</v>
      </c>
      <c r="BHF147" s="46">
        <f t="shared" si="2182"/>
        <v>1</v>
      </c>
      <c r="BHG147" s="6">
        <f t="shared" si="2862"/>
        <v>89</v>
      </c>
      <c r="BHH147" s="6">
        <f t="shared" si="2664"/>
        <v>-89</v>
      </c>
      <c r="BHI147" s="7">
        <f t="shared" si="2665"/>
        <v>-2198</v>
      </c>
      <c r="BHJ147"/>
      <c r="BHK147"/>
      <c r="BHL147"/>
      <c r="BHN147" s="5">
        <f t="shared" si="2353"/>
        <v>146</v>
      </c>
      <c r="BHO147" s="57">
        <v>10</v>
      </c>
      <c r="BHP147" s="48" t="str">
        <f>IF(COUNTIF(BHO2:BHO146,BHO147)&gt;0,"R","")</f>
        <v>R</v>
      </c>
      <c r="BHQ147" s="46">
        <f t="shared" si="2183"/>
        <v>0</v>
      </c>
      <c r="BHR147" s="6">
        <f t="shared" si="2863"/>
        <v>89</v>
      </c>
      <c r="BHS147" s="6">
        <f t="shared" si="2666"/>
        <v>0</v>
      </c>
      <c r="BHT147" s="7">
        <f t="shared" si="2667"/>
        <v>3379</v>
      </c>
      <c r="BHU147"/>
      <c r="BHV147"/>
      <c r="BHW147"/>
      <c r="BHY147" s="5">
        <f t="shared" si="2354"/>
        <v>146</v>
      </c>
      <c r="BHZ147" s="57">
        <v>24</v>
      </c>
      <c r="BIA147" s="48" t="str">
        <f>IF(COUNTIF(BHZ2:BHZ146,BHZ147)&gt;0,"R","")</f>
        <v>R</v>
      </c>
      <c r="BIB147" s="46">
        <f t="shared" si="2184"/>
        <v>1</v>
      </c>
      <c r="BIC147" s="6">
        <f t="shared" si="2864"/>
        <v>90</v>
      </c>
      <c r="BID147" s="6">
        <f t="shared" si="2668"/>
        <v>-90</v>
      </c>
      <c r="BIE147" s="7">
        <f t="shared" si="2669"/>
        <v>-1325</v>
      </c>
      <c r="BIF147"/>
      <c r="BIG147"/>
      <c r="BIH147"/>
      <c r="BIJ147" s="5">
        <f t="shared" si="2355"/>
        <v>146</v>
      </c>
      <c r="BIK147" s="57">
        <v>24</v>
      </c>
      <c r="BIL147" s="48" t="str">
        <f>IF(COUNTIF(BIK2:BIK146,BIK147)&gt;0,"R","")</f>
        <v>R</v>
      </c>
      <c r="BIM147" s="46">
        <f t="shared" si="2185"/>
        <v>1</v>
      </c>
      <c r="BIN147" s="6">
        <f t="shared" si="2865"/>
        <v>90</v>
      </c>
      <c r="BIO147" s="6">
        <f t="shared" si="2670"/>
        <v>-90</v>
      </c>
      <c r="BIP147" s="7">
        <f t="shared" si="2671"/>
        <v>-1989</v>
      </c>
      <c r="BIQ147"/>
      <c r="BIR147"/>
      <c r="BIS147"/>
      <c r="BIU147" s="5">
        <f t="shared" si="2356"/>
        <v>146</v>
      </c>
      <c r="BIV147" s="57">
        <v>31</v>
      </c>
      <c r="BIW147" s="48" t="str">
        <f>IF(COUNTIF(BIV2:BIV146,BIV147)&gt;0,"R","")</f>
        <v>R</v>
      </c>
      <c r="BIX147" s="46">
        <f t="shared" si="2186"/>
        <v>0</v>
      </c>
      <c r="BIY147" s="6">
        <f t="shared" si="2866"/>
        <v>90</v>
      </c>
      <c r="BIZ147" s="6">
        <f t="shared" si="2672"/>
        <v>0</v>
      </c>
      <c r="BJA147" s="7">
        <f t="shared" si="2673"/>
        <v>3633</v>
      </c>
      <c r="BJB147"/>
      <c r="BJC147"/>
      <c r="BJD147"/>
      <c r="BJF147" s="5">
        <f t="shared" si="2357"/>
        <v>146</v>
      </c>
      <c r="BJG147" s="57">
        <v>25</v>
      </c>
      <c r="BJH147" s="48" t="str">
        <f>IF(COUNTIF(BJG2:BJG146,BJG147)&gt;0,"R","")</f>
        <v>R</v>
      </c>
      <c r="BJI147" s="46">
        <f t="shared" si="2187"/>
        <v>0</v>
      </c>
      <c r="BJJ147" s="6">
        <f t="shared" si="2867"/>
        <v>89</v>
      </c>
      <c r="BJK147" s="6">
        <f t="shared" si="2674"/>
        <v>0</v>
      </c>
      <c r="BJL147" s="7">
        <f t="shared" si="2675"/>
        <v>2946</v>
      </c>
      <c r="BJM147"/>
      <c r="BJN147"/>
      <c r="BJO147"/>
      <c r="BJQ147" s="5">
        <f t="shared" si="2358"/>
        <v>146</v>
      </c>
      <c r="BJR147" s="57">
        <v>5</v>
      </c>
      <c r="BJS147" s="48" t="str">
        <f>IF(COUNTIF(BJR2:BJR146,BJR147)&gt;0,"R","")</f>
        <v>R</v>
      </c>
      <c r="BJT147" s="46">
        <f t="shared" si="2188"/>
        <v>0</v>
      </c>
      <c r="BJU147" s="6">
        <f t="shared" si="2868"/>
        <v>81</v>
      </c>
      <c r="BJV147" s="6">
        <f t="shared" si="2676"/>
        <v>0</v>
      </c>
      <c r="BJW147" s="7">
        <f t="shared" si="2677"/>
        <v>3066</v>
      </c>
      <c r="BJX147"/>
      <c r="BJY147"/>
      <c r="BJZ147"/>
      <c r="BKB147" s="5">
        <f t="shared" si="2359"/>
        <v>146</v>
      </c>
      <c r="BKC147" s="57">
        <v>24</v>
      </c>
      <c r="BKD147" s="48" t="str">
        <f>IF(COUNTIF(BKC2:BKC146,BKC147)&gt;0,"R","")</f>
        <v>R</v>
      </c>
      <c r="BKE147" s="46">
        <f t="shared" si="2189"/>
        <v>0</v>
      </c>
      <c r="BKF147" s="6">
        <f t="shared" si="2869"/>
        <v>83</v>
      </c>
      <c r="BKG147" s="6">
        <f t="shared" si="2678"/>
        <v>0</v>
      </c>
      <c r="BKH147" s="7">
        <f t="shared" si="2679"/>
        <v>2651</v>
      </c>
      <c r="BKI147"/>
      <c r="BKJ147"/>
      <c r="BKK147"/>
      <c r="BKM147" s="5">
        <f t="shared" si="2360"/>
        <v>146</v>
      </c>
      <c r="BKN147" s="57">
        <v>36</v>
      </c>
      <c r="BKO147" s="48" t="str">
        <f>IF(COUNTIF(BKN2:BKN146,BKN147)&gt;0,"R","")</f>
        <v>R</v>
      </c>
      <c r="BKP147" s="46">
        <f t="shared" si="2190"/>
        <v>2</v>
      </c>
      <c r="BKQ147" s="6">
        <f t="shared" si="2870"/>
        <v>90</v>
      </c>
      <c r="BKR147" s="6">
        <f t="shared" si="2680"/>
        <v>-180</v>
      </c>
      <c r="BKS147" s="7">
        <f t="shared" si="2681"/>
        <v>-8023</v>
      </c>
      <c r="BKT147"/>
      <c r="BKU147"/>
      <c r="BKV147"/>
      <c r="BKX147" s="5">
        <f t="shared" si="2361"/>
        <v>146</v>
      </c>
      <c r="BKY147" s="57">
        <v>29</v>
      </c>
      <c r="BKZ147" s="48" t="str">
        <f>IF(COUNTIF(BKY2:BKY146,BKY147)&gt;0,"R","")</f>
        <v>R</v>
      </c>
      <c r="BLA147" s="46">
        <f t="shared" si="2191"/>
        <v>1</v>
      </c>
      <c r="BLB147" s="6">
        <f t="shared" si="2871"/>
        <v>86</v>
      </c>
      <c r="BLC147" s="6">
        <f t="shared" si="2682"/>
        <v>-86</v>
      </c>
      <c r="BLD147" s="7">
        <f t="shared" si="2683"/>
        <v>-1404</v>
      </c>
      <c r="BLE147"/>
      <c r="BLF147"/>
      <c r="BLG147"/>
      <c r="BLI147" s="5">
        <f t="shared" si="2362"/>
        <v>146</v>
      </c>
      <c r="BLJ147" s="57">
        <v>3</v>
      </c>
      <c r="BLK147" s="48" t="str">
        <f>IF(COUNTIF(BLJ2:BLJ146,BLJ147)&gt;0,"R","")</f>
        <v>R</v>
      </c>
      <c r="BLL147" s="46">
        <f t="shared" si="2192"/>
        <v>0</v>
      </c>
      <c r="BLM147" s="6">
        <f t="shared" si="2872"/>
        <v>91</v>
      </c>
      <c r="BLN147" s="6">
        <f t="shared" si="2684"/>
        <v>0</v>
      </c>
      <c r="BLO147" s="7">
        <f t="shared" si="2685"/>
        <v>2382</v>
      </c>
      <c r="BLP147"/>
      <c r="BLQ147"/>
      <c r="BLR147"/>
      <c r="BLT147" s="5">
        <f t="shared" si="2363"/>
        <v>146</v>
      </c>
      <c r="BLU147" s="57">
        <v>30</v>
      </c>
      <c r="BLV147" s="48" t="str">
        <f>IF(COUNTIF(BLU2:BLU146,BLU147)&gt;0,"R","")</f>
        <v/>
      </c>
      <c r="BLW147" s="46">
        <f t="shared" si="2193"/>
        <v>2</v>
      </c>
      <c r="BLX147" s="6">
        <f t="shared" si="2873"/>
        <v>91</v>
      </c>
      <c r="BLY147" s="6">
        <f t="shared" si="2686"/>
        <v>3094</v>
      </c>
      <c r="BLZ147" s="7">
        <f t="shared" si="2687"/>
        <v>-2710</v>
      </c>
      <c r="BMA147">
        <v>45</v>
      </c>
      <c r="BMB147"/>
      <c r="BMC147"/>
      <c r="BME147" s="5">
        <f t="shared" si="2364"/>
        <v>146</v>
      </c>
      <c r="BMF147" s="57">
        <v>1</v>
      </c>
      <c r="BMG147" s="48" t="str">
        <f>IF(COUNTIF(BMF2:BMF146,BMF147)&gt;0,"R","")</f>
        <v>R</v>
      </c>
      <c r="BMH147" s="46">
        <f t="shared" si="2194"/>
        <v>2</v>
      </c>
      <c r="BMI147" s="6">
        <f t="shared" si="2874"/>
        <v>89</v>
      </c>
      <c r="BMJ147" s="6">
        <f t="shared" si="2688"/>
        <v>-178</v>
      </c>
      <c r="BMK147" s="7">
        <f t="shared" si="2689"/>
        <v>-5490</v>
      </c>
      <c r="BML147"/>
      <c r="BMM147"/>
      <c r="BMN147"/>
      <c r="BMP147" s="5">
        <f t="shared" si="2365"/>
        <v>146</v>
      </c>
      <c r="BMQ147" s="57">
        <v>19</v>
      </c>
      <c r="BMR147" s="48" t="str">
        <f>IF(COUNTIF(BMQ2:BMQ146,BMQ147)&gt;0,"R","")</f>
        <v>R</v>
      </c>
      <c r="BMS147" s="46">
        <f t="shared" si="2195"/>
        <v>2</v>
      </c>
      <c r="BMT147" s="6">
        <f t="shared" si="2875"/>
        <v>93</v>
      </c>
      <c r="BMU147" s="6">
        <f t="shared" si="2690"/>
        <v>-186</v>
      </c>
      <c r="BMV147" s="7">
        <f t="shared" si="2691"/>
        <v>-6550</v>
      </c>
      <c r="BMW147"/>
      <c r="BMX147"/>
      <c r="BMY147"/>
      <c r="BNA147" s="5">
        <f t="shared" si="2366"/>
        <v>146</v>
      </c>
      <c r="BNB147" s="57">
        <v>28</v>
      </c>
      <c r="BNC147" s="48" t="str">
        <f>IF(COUNTIF(BNB2:BNB146,BNB147)&gt;0,"R","")</f>
        <v>R</v>
      </c>
      <c r="BND147" s="46">
        <f t="shared" si="2196"/>
        <v>0</v>
      </c>
      <c r="BNE147" s="6">
        <f t="shared" si="2876"/>
        <v>84</v>
      </c>
      <c r="BNF147" s="6">
        <f t="shared" si="2692"/>
        <v>0</v>
      </c>
      <c r="BNG147" s="7">
        <f t="shared" si="2693"/>
        <v>3592</v>
      </c>
      <c r="BNH147"/>
      <c r="BNI147"/>
      <c r="BNJ147"/>
      <c r="BNK147"/>
      <c r="BNM147" s="5">
        <f t="shared" si="2367"/>
        <v>146</v>
      </c>
      <c r="BNN147" s="57">
        <v>24</v>
      </c>
      <c r="BNO147" s="48" t="str">
        <f>IF(COUNTIF(BNN2:BNN146,BNN147)&gt;0,"R","")</f>
        <v>R</v>
      </c>
      <c r="BNP147" s="46">
        <f t="shared" si="2197"/>
        <v>2</v>
      </c>
      <c r="BNQ147" s="6">
        <f t="shared" si="2877"/>
        <v>87</v>
      </c>
      <c r="BNR147" s="6">
        <f t="shared" si="2694"/>
        <v>-174</v>
      </c>
      <c r="BNS147" s="7">
        <f t="shared" si="2695"/>
        <v>-5851</v>
      </c>
      <c r="BNT147"/>
      <c r="BNU147"/>
      <c r="BNV147"/>
      <c r="BNX147" s="5">
        <f t="shared" si="2368"/>
        <v>146</v>
      </c>
      <c r="BNY147" s="57">
        <v>20</v>
      </c>
      <c r="BNZ147" s="48" t="str">
        <f>IF(COUNTIF(BNY2:BNY146,BNY147)&gt;0,"R","")</f>
        <v>R</v>
      </c>
      <c r="BOA147" s="46">
        <f t="shared" si="2198"/>
        <v>1</v>
      </c>
      <c r="BOB147" s="6">
        <f t="shared" si="2878"/>
        <v>92</v>
      </c>
      <c r="BOC147" s="6">
        <f t="shared" si="2696"/>
        <v>-92</v>
      </c>
      <c r="BOD147" s="7">
        <f t="shared" si="2697"/>
        <v>-1519</v>
      </c>
      <c r="BOE147"/>
      <c r="BOF147"/>
      <c r="BOG147"/>
      <c r="BOI147" s="5">
        <f t="shared" si="2369"/>
        <v>146</v>
      </c>
      <c r="BOJ147" s="57">
        <v>3</v>
      </c>
      <c r="BOK147" s="48" t="str">
        <f>IF(COUNTIF(BOJ2:BOJ146,BOJ147)&gt;0,"R","")</f>
        <v>R</v>
      </c>
      <c r="BOL147" s="46">
        <f t="shared" si="2199"/>
        <v>2</v>
      </c>
      <c r="BOM147" s="6">
        <f t="shared" si="2879"/>
        <v>89</v>
      </c>
      <c r="BON147" s="6">
        <f t="shared" si="2698"/>
        <v>-178</v>
      </c>
      <c r="BOO147" s="7">
        <f t="shared" si="2699"/>
        <v>-5743</v>
      </c>
      <c r="BOP147"/>
      <c r="BOQ147"/>
      <c r="BOR147"/>
      <c r="BOT147" s="5">
        <f t="shared" si="2370"/>
        <v>146</v>
      </c>
      <c r="BOU147" s="57">
        <v>4</v>
      </c>
      <c r="BOV147" s="48" t="str">
        <f>IF(COUNTIF(BOU2:BOU146,BOU147)&gt;0,"R","")</f>
        <v>R</v>
      </c>
      <c r="BOW147" s="46">
        <f t="shared" si="2200"/>
        <v>0</v>
      </c>
      <c r="BOX147" s="6">
        <f t="shared" si="2880"/>
        <v>87</v>
      </c>
      <c r="BOY147" s="6">
        <f t="shared" si="2700"/>
        <v>0</v>
      </c>
      <c r="BOZ147" s="7">
        <f t="shared" si="2701"/>
        <v>-77</v>
      </c>
      <c r="BPA147"/>
      <c r="BPB147"/>
      <c r="BPC147"/>
      <c r="BPE147" s="5">
        <f t="shared" si="2371"/>
        <v>146</v>
      </c>
      <c r="BPF147" s="57">
        <v>29</v>
      </c>
      <c r="BPG147" s="48" t="str">
        <f>IF(COUNTIF(BPF2:BPF146,BPF147)&gt;0,"R","")</f>
        <v/>
      </c>
      <c r="BPH147" s="46">
        <f t="shared" si="2201"/>
        <v>1</v>
      </c>
      <c r="BPI147" s="6">
        <f t="shared" si="2881"/>
        <v>90</v>
      </c>
      <c r="BPJ147" s="6">
        <f t="shared" si="2702"/>
        <v>3150</v>
      </c>
      <c r="BPK147" s="7">
        <f t="shared" si="2703"/>
        <v>909</v>
      </c>
      <c r="BPL147">
        <v>7</v>
      </c>
      <c r="BPM147"/>
      <c r="BPN147"/>
      <c r="BPP147" s="5">
        <f t="shared" si="2372"/>
        <v>146</v>
      </c>
      <c r="BPQ147" s="57">
        <v>4</v>
      </c>
      <c r="BPR147" s="48" t="str">
        <f>IF(COUNTIF(BPQ2:BPQ146,BPQ147)&gt;0,"R","")</f>
        <v>R</v>
      </c>
      <c r="BPS147" s="46">
        <f t="shared" si="2202"/>
        <v>0</v>
      </c>
      <c r="BPT147" s="6">
        <f t="shared" si="2882"/>
        <v>89</v>
      </c>
      <c r="BPU147" s="6">
        <f t="shared" si="2704"/>
        <v>0</v>
      </c>
      <c r="BPV147" s="7">
        <f t="shared" si="2705"/>
        <v>1831</v>
      </c>
      <c r="BPW147"/>
      <c r="BPX147"/>
      <c r="BPY147"/>
      <c r="BQA147" s="5">
        <f t="shared" si="2373"/>
        <v>146</v>
      </c>
      <c r="BQB147" s="57">
        <v>22</v>
      </c>
      <c r="BQC147" s="48" t="str">
        <f>IF(COUNTIF(BQB2:BQB146,BQB147)&gt;0,"R","")</f>
        <v>R</v>
      </c>
      <c r="BQD147" s="46">
        <f t="shared" si="2203"/>
        <v>0</v>
      </c>
      <c r="BQE147" s="6">
        <f t="shared" si="2883"/>
        <v>92</v>
      </c>
      <c r="BQF147" s="6">
        <f t="shared" si="2706"/>
        <v>0</v>
      </c>
      <c r="BQG147" s="7">
        <f t="shared" si="2707"/>
        <v>3884</v>
      </c>
      <c r="BQH147"/>
      <c r="BQI147"/>
      <c r="BQJ147"/>
      <c r="BQL147" s="5">
        <f t="shared" si="2374"/>
        <v>146</v>
      </c>
      <c r="BQM147" s="57">
        <v>24</v>
      </c>
      <c r="BQN147" s="48" t="str">
        <f>IF(COUNTIF(BQM2:BQM146,BQM147)&gt;0,"R","")</f>
        <v>R</v>
      </c>
      <c r="BQO147" s="46">
        <f t="shared" si="2204"/>
        <v>2</v>
      </c>
      <c r="BQP147" s="6">
        <f t="shared" si="2884"/>
        <v>94</v>
      </c>
      <c r="BQQ147" s="6">
        <f t="shared" si="2708"/>
        <v>-188</v>
      </c>
      <c r="BQR147" s="7">
        <f t="shared" si="2709"/>
        <v>-6739</v>
      </c>
      <c r="BQS147"/>
      <c r="BQT147"/>
      <c r="BQU147"/>
      <c r="BQW147" s="5">
        <f t="shared" si="2375"/>
        <v>146</v>
      </c>
      <c r="BQX147" s="57">
        <v>30</v>
      </c>
      <c r="BQY147" s="48" t="str">
        <f>IF(COUNTIF(BQX2:BQX146,BQX147)&gt;0,"R","")</f>
        <v>R</v>
      </c>
      <c r="BQZ147" s="46">
        <f t="shared" si="2205"/>
        <v>0</v>
      </c>
      <c r="BRA147" s="6">
        <f t="shared" si="2885"/>
        <v>87</v>
      </c>
      <c r="BRB147" s="6">
        <f t="shared" si="2710"/>
        <v>0</v>
      </c>
      <c r="BRC147" s="7">
        <f t="shared" si="2711"/>
        <v>1942</v>
      </c>
      <c r="BRD147"/>
      <c r="BRE147"/>
      <c r="BRF147"/>
      <c r="BRH147" s="5">
        <f t="shared" si="2376"/>
        <v>146</v>
      </c>
      <c r="BRI147" s="57">
        <v>35</v>
      </c>
      <c r="BRJ147" s="48" t="str">
        <f>IF(COUNTIF(BRI2:BRI146,BRI147)&gt;0,"R","")</f>
        <v>R</v>
      </c>
      <c r="BRK147" s="46">
        <f t="shared" si="2206"/>
        <v>0</v>
      </c>
      <c r="BRL147" s="6">
        <f t="shared" si="2886"/>
        <v>90</v>
      </c>
      <c r="BRM147" s="6">
        <f t="shared" si="2712"/>
        <v>0</v>
      </c>
      <c r="BRN147" s="7">
        <f t="shared" si="2713"/>
        <v>3351</v>
      </c>
      <c r="BRO147"/>
      <c r="BRP147"/>
      <c r="BRQ147"/>
      <c r="BRS147" s="5">
        <f t="shared" si="2377"/>
        <v>146</v>
      </c>
      <c r="BRT147" s="57">
        <v>25</v>
      </c>
      <c r="BRU147" s="48" t="str">
        <f>IF(COUNTIF(BRT2:BRT146,BRT147)&gt;0,"R","")</f>
        <v>R</v>
      </c>
      <c r="BRV147" s="46">
        <f t="shared" si="2207"/>
        <v>0</v>
      </c>
      <c r="BRW147" s="6">
        <f t="shared" si="2887"/>
        <v>87</v>
      </c>
      <c r="BRX147" s="6">
        <f t="shared" si="2714"/>
        <v>0</v>
      </c>
      <c r="BRY147" s="7">
        <f t="shared" si="2715"/>
        <v>1421</v>
      </c>
      <c r="BRZ147"/>
      <c r="BSA147"/>
      <c r="BSB147"/>
      <c r="BSD147" s="5">
        <f t="shared" si="2378"/>
        <v>146</v>
      </c>
      <c r="BSE147" s="57">
        <v>23</v>
      </c>
      <c r="BSF147" s="48" t="str">
        <f>IF(COUNTIF(BSE2:BSE146,BSE147)&gt;0,"R","")</f>
        <v>R</v>
      </c>
      <c r="BSG147" s="46">
        <f t="shared" si="2208"/>
        <v>1</v>
      </c>
      <c r="BSH147" s="6">
        <f t="shared" si="2888"/>
        <v>86</v>
      </c>
      <c r="BSI147" s="6">
        <f t="shared" si="2716"/>
        <v>-86</v>
      </c>
      <c r="BSJ147" s="7">
        <f t="shared" si="2717"/>
        <v>-3312</v>
      </c>
      <c r="BSK147"/>
      <c r="BSL147"/>
      <c r="BSM147"/>
      <c r="BSO147" s="5">
        <f t="shared" si="2379"/>
        <v>146</v>
      </c>
      <c r="BSP147" s="57">
        <v>32</v>
      </c>
      <c r="BSQ147" s="48" t="str">
        <f>IF(COUNTIF(BSP2:BSP146,BSP147)&gt;0,"R","")</f>
        <v>R</v>
      </c>
      <c r="BSR147" s="46">
        <f t="shared" si="2209"/>
        <v>2</v>
      </c>
      <c r="BSS147" s="6">
        <f t="shared" si="2889"/>
        <v>88</v>
      </c>
      <c r="BST147" s="6">
        <f t="shared" si="2718"/>
        <v>-176</v>
      </c>
      <c r="BSU147" s="7">
        <f t="shared" si="2719"/>
        <v>-10665</v>
      </c>
      <c r="BSV147"/>
      <c r="BSW147"/>
      <c r="BSX147"/>
    </row>
    <row r="148" spans="1:1870" ht="15.75" x14ac:dyDescent="0.25">
      <c r="A148" s="5">
        <f t="shared" si="2210"/>
        <v>147</v>
      </c>
      <c r="B148" s="57">
        <v>24</v>
      </c>
      <c r="C148" s="48" t="str">
        <f>IF(COUNTIF(B2:B147,B148)&gt;0,"R","")</f>
        <v>R</v>
      </c>
      <c r="D148" s="46">
        <f t="shared" si="2040"/>
        <v>1</v>
      </c>
      <c r="E148" s="6">
        <f t="shared" si="2720"/>
        <v>87</v>
      </c>
      <c r="F148" s="6">
        <f t="shared" si="2380"/>
        <v>-87</v>
      </c>
      <c r="G148" s="7">
        <f t="shared" si="2381"/>
        <v>-1221</v>
      </c>
      <c r="H148" s="44"/>
      <c r="I148" s="4"/>
      <c r="J148" s="4"/>
      <c r="L148" s="5">
        <f t="shared" si="2211"/>
        <v>147</v>
      </c>
      <c r="M148" s="57">
        <v>0</v>
      </c>
      <c r="N148" s="48" t="str">
        <f>IF(COUNTIF(M2:M147,M148)&gt;0,"R","")</f>
        <v>R</v>
      </c>
      <c r="O148" s="46">
        <f t="shared" si="2041"/>
        <v>1</v>
      </c>
      <c r="P148" s="6">
        <f t="shared" si="2721"/>
        <v>90</v>
      </c>
      <c r="Q148" s="6">
        <f t="shared" si="2382"/>
        <v>-90</v>
      </c>
      <c r="R148" s="7">
        <f t="shared" si="2383"/>
        <v>-1335</v>
      </c>
      <c r="S148" s="44"/>
      <c r="T148" s="4"/>
      <c r="U148" s="4"/>
      <c r="W148" s="5">
        <f t="shared" si="2212"/>
        <v>147</v>
      </c>
      <c r="X148" s="57">
        <v>7</v>
      </c>
      <c r="Y148" s="48" t="str">
        <f>IF(COUNTIF(X2:X147,X148)&gt;0,"R","")</f>
        <v>R</v>
      </c>
      <c r="Z148" s="46">
        <f t="shared" si="2042"/>
        <v>0</v>
      </c>
      <c r="AA148" s="6">
        <f t="shared" si="2722"/>
        <v>90</v>
      </c>
      <c r="AB148" s="6">
        <f t="shared" si="2384"/>
        <v>0</v>
      </c>
      <c r="AC148" s="7">
        <f t="shared" si="2385"/>
        <v>3444</v>
      </c>
      <c r="AD148" s="44"/>
      <c r="AE148" s="4"/>
      <c r="AF148" s="4"/>
      <c r="AH148" s="5">
        <f t="shared" si="2213"/>
        <v>147</v>
      </c>
      <c r="AI148" s="57">
        <v>15</v>
      </c>
      <c r="AJ148" s="48" t="str">
        <f>IF(COUNTIF(AI2:AI147,AI148)&gt;0,"R","")</f>
        <v>R</v>
      </c>
      <c r="AK148" s="46">
        <f t="shared" si="2043"/>
        <v>1</v>
      </c>
      <c r="AL148" s="6">
        <f t="shared" si="2723"/>
        <v>90</v>
      </c>
      <c r="AM148" s="6">
        <f t="shared" si="2386"/>
        <v>-90</v>
      </c>
      <c r="AN148" s="7">
        <f t="shared" si="2387"/>
        <v>-2012</v>
      </c>
      <c r="AO148" s="44"/>
      <c r="AP148" s="4"/>
      <c r="AQ148" s="4"/>
      <c r="AS148" s="5">
        <f t="shared" si="2214"/>
        <v>147</v>
      </c>
      <c r="AT148" s="57">
        <v>29</v>
      </c>
      <c r="AU148" s="48" t="str">
        <f>IF(COUNTIF(AT2:AT147,AT148)&gt;0,"R","")</f>
        <v>R</v>
      </c>
      <c r="AV148" s="46">
        <f t="shared" si="2044"/>
        <v>0</v>
      </c>
      <c r="AW148" s="6">
        <f t="shared" si="2724"/>
        <v>88</v>
      </c>
      <c r="AX148" s="6">
        <f t="shared" si="2388"/>
        <v>0</v>
      </c>
      <c r="AY148" s="7">
        <f t="shared" si="2389"/>
        <v>701</v>
      </c>
      <c r="AZ148" s="44"/>
      <c r="BA148" s="4"/>
      <c r="BB148" s="4"/>
      <c r="BD148" s="5">
        <f t="shared" si="2215"/>
        <v>147</v>
      </c>
      <c r="BE148" s="57">
        <v>14</v>
      </c>
      <c r="BF148" s="48" t="str">
        <f>IF(COUNTIF(BE2:BE147,BE148)&gt;0,"R","")</f>
        <v>R</v>
      </c>
      <c r="BG148" s="46">
        <f t="shared" si="2045"/>
        <v>0</v>
      </c>
      <c r="BH148" s="6">
        <f t="shared" si="2725"/>
        <v>89</v>
      </c>
      <c r="BI148" s="6">
        <f t="shared" si="2390"/>
        <v>0</v>
      </c>
      <c r="BJ148" s="7">
        <f t="shared" si="2391"/>
        <v>2260</v>
      </c>
      <c r="BK148" s="44"/>
      <c r="BL148" s="4"/>
      <c r="BM148" s="4"/>
      <c r="BO148" s="5">
        <f t="shared" si="2216"/>
        <v>147</v>
      </c>
      <c r="BP148" s="57">
        <v>27</v>
      </c>
      <c r="BQ148" s="48" t="str">
        <f>IF(COUNTIF(BP2:BP147,BP148)&gt;0,"R","")</f>
        <v>R</v>
      </c>
      <c r="BR148" s="46">
        <f t="shared" si="2046"/>
        <v>2</v>
      </c>
      <c r="BS148" s="6">
        <f t="shared" si="2726"/>
        <v>92</v>
      </c>
      <c r="BT148" s="6">
        <f t="shared" si="2392"/>
        <v>-184</v>
      </c>
      <c r="BU148" s="7">
        <f t="shared" si="2393"/>
        <v>-6068</v>
      </c>
      <c r="BV148"/>
      <c r="BW148"/>
      <c r="BX148"/>
      <c r="BZ148" s="5">
        <f t="shared" si="2217"/>
        <v>147</v>
      </c>
      <c r="CA148" s="57">
        <v>35</v>
      </c>
      <c r="CB148" s="48" t="str">
        <f>IF(COUNTIF(CA2:CA147,CA148)&gt;0,"R","")</f>
        <v>R</v>
      </c>
      <c r="CC148" s="46">
        <f t="shared" si="2047"/>
        <v>1</v>
      </c>
      <c r="CD148" s="6">
        <f t="shared" si="2727"/>
        <v>91</v>
      </c>
      <c r="CE148" s="6">
        <f t="shared" si="2394"/>
        <v>-91</v>
      </c>
      <c r="CF148" s="7">
        <f t="shared" si="2395"/>
        <v>-3385</v>
      </c>
      <c r="CG148"/>
      <c r="CH148"/>
      <c r="CI148"/>
      <c r="CK148" s="5">
        <f t="shared" si="2218"/>
        <v>147</v>
      </c>
      <c r="CL148" s="57">
        <v>15</v>
      </c>
      <c r="CM148" s="48" t="str">
        <f>IF(COUNTIF(CL2:CL147,CL148)&gt;0,"R","")</f>
        <v>R</v>
      </c>
      <c r="CN148" s="46">
        <f t="shared" si="2048"/>
        <v>0</v>
      </c>
      <c r="CO148" s="6">
        <f t="shared" si="2728"/>
        <v>90</v>
      </c>
      <c r="CP148" s="6">
        <f t="shared" si="2396"/>
        <v>0</v>
      </c>
      <c r="CQ148" s="7">
        <f t="shared" si="2397"/>
        <v>3118</v>
      </c>
      <c r="CR148"/>
      <c r="CS148"/>
      <c r="CT148"/>
      <c r="CV148" s="5">
        <f t="shared" si="2219"/>
        <v>147</v>
      </c>
      <c r="CW148" s="57">
        <v>15</v>
      </c>
      <c r="CX148" s="48" t="str">
        <f>IF(COUNTIF(CW2:CW147,CW148)&gt;0,"R","")</f>
        <v>R</v>
      </c>
      <c r="CY148" s="46">
        <f t="shared" si="2049"/>
        <v>0</v>
      </c>
      <c r="CZ148" s="6">
        <f t="shared" si="2729"/>
        <v>85</v>
      </c>
      <c r="DA148" s="6">
        <f t="shared" si="2398"/>
        <v>0</v>
      </c>
      <c r="DB148" s="7">
        <f t="shared" si="2399"/>
        <v>3692</v>
      </c>
      <c r="DC148"/>
      <c r="DD148"/>
      <c r="DE148"/>
      <c r="DG148" s="5">
        <f t="shared" si="2220"/>
        <v>147</v>
      </c>
      <c r="DH148" s="57">
        <v>30</v>
      </c>
      <c r="DI148" s="48" t="str">
        <f>IF(COUNTIF(DH2:DH147,DH148)&gt;0,"R","")</f>
        <v>R</v>
      </c>
      <c r="DJ148" s="46">
        <f t="shared" si="2050"/>
        <v>1</v>
      </c>
      <c r="DK148" s="6">
        <f t="shared" si="2730"/>
        <v>93</v>
      </c>
      <c r="DL148" s="6">
        <f t="shared" si="2400"/>
        <v>-93</v>
      </c>
      <c r="DM148" s="7">
        <f t="shared" si="2401"/>
        <v>-1780</v>
      </c>
      <c r="DN148"/>
      <c r="DO148"/>
      <c r="DP148"/>
      <c r="DR148" s="5">
        <f t="shared" si="2221"/>
        <v>147</v>
      </c>
      <c r="DS148" s="57">
        <v>24</v>
      </c>
      <c r="DT148" s="48" t="str">
        <f>IF(COUNTIF(DS2:DS147,DS148)&gt;0,"R","")</f>
        <v>R</v>
      </c>
      <c r="DU148" s="46">
        <f t="shared" si="2051"/>
        <v>1</v>
      </c>
      <c r="DV148" s="6">
        <f t="shared" si="2731"/>
        <v>87</v>
      </c>
      <c r="DW148" s="6">
        <f t="shared" si="2402"/>
        <v>-87</v>
      </c>
      <c r="DX148" s="7">
        <f t="shared" si="2403"/>
        <v>-1038</v>
      </c>
      <c r="DY148"/>
      <c r="DZ148"/>
      <c r="EA148"/>
      <c r="EC148" s="5">
        <f t="shared" si="2222"/>
        <v>147</v>
      </c>
      <c r="ED148" s="57">
        <v>19</v>
      </c>
      <c r="EE148" s="48" t="str">
        <f>IF(COUNTIF(ED2:ED147,ED148)&gt;0,"R","")</f>
        <v>R</v>
      </c>
      <c r="EF148" s="46">
        <f t="shared" si="2052"/>
        <v>0</v>
      </c>
      <c r="EG148" s="6">
        <f t="shared" si="2732"/>
        <v>90</v>
      </c>
      <c r="EH148" s="6">
        <f t="shared" si="2404"/>
        <v>0</v>
      </c>
      <c r="EI148" s="7">
        <f t="shared" si="2405"/>
        <v>1814</v>
      </c>
      <c r="EJ148"/>
      <c r="EK148"/>
      <c r="EL148"/>
      <c r="EN148" s="5">
        <f t="shared" si="2223"/>
        <v>147</v>
      </c>
      <c r="EO148" s="57">
        <v>16</v>
      </c>
      <c r="EP148" s="48" t="str">
        <f>IF(COUNTIF(EO2:EO147,EO148)&gt;0,"R","")</f>
        <v>R</v>
      </c>
      <c r="EQ148" s="46">
        <f t="shared" si="2053"/>
        <v>0</v>
      </c>
      <c r="ER148" s="6">
        <f t="shared" si="2733"/>
        <v>90</v>
      </c>
      <c r="ES148" s="6">
        <f t="shared" si="2406"/>
        <v>0</v>
      </c>
      <c r="ET148" s="7">
        <f t="shared" si="2407"/>
        <v>3017</v>
      </c>
      <c r="EU148"/>
      <c r="EV148"/>
      <c r="EW148"/>
      <c r="EY148" s="5">
        <f t="shared" si="2224"/>
        <v>147</v>
      </c>
      <c r="EZ148" s="57">
        <v>11</v>
      </c>
      <c r="FA148" s="48" t="str">
        <f>IF(COUNTIF(EZ2:EZ147,EZ148)&gt;0,"R","")</f>
        <v>R</v>
      </c>
      <c r="FB148" s="46">
        <f t="shared" si="2054"/>
        <v>1</v>
      </c>
      <c r="FC148" s="6">
        <f t="shared" si="2734"/>
        <v>82</v>
      </c>
      <c r="FD148" s="6">
        <f t="shared" si="2408"/>
        <v>-82</v>
      </c>
      <c r="FE148" s="7">
        <f t="shared" si="2409"/>
        <v>-1779</v>
      </c>
      <c r="FF148"/>
      <c r="FG148"/>
      <c r="FH148"/>
      <c r="FJ148" s="5">
        <f t="shared" si="2225"/>
        <v>147</v>
      </c>
      <c r="FK148" s="57">
        <v>7</v>
      </c>
      <c r="FL148" s="48" t="str">
        <f>IF(COUNTIF(FK2:FK147,FK148)&gt;0,"R","")</f>
        <v>R</v>
      </c>
      <c r="FM148" s="46">
        <f t="shared" si="2055"/>
        <v>1</v>
      </c>
      <c r="FN148" s="6">
        <f t="shared" si="2735"/>
        <v>87</v>
      </c>
      <c r="FO148" s="6">
        <f t="shared" si="2410"/>
        <v>-87</v>
      </c>
      <c r="FP148" s="7">
        <f t="shared" si="2411"/>
        <v>-3033</v>
      </c>
      <c r="FQ148"/>
      <c r="FR148"/>
      <c r="FS148"/>
      <c r="FU148" s="5">
        <f t="shared" si="2226"/>
        <v>147</v>
      </c>
      <c r="FV148" s="57">
        <v>20</v>
      </c>
      <c r="FW148" s="48" t="str">
        <f>IF(COUNTIF(FV2:FV147,FV148)&gt;0,"R","")</f>
        <v>R</v>
      </c>
      <c r="FX148" s="46">
        <f t="shared" si="2056"/>
        <v>1</v>
      </c>
      <c r="FY148" s="6">
        <f t="shared" si="2736"/>
        <v>85</v>
      </c>
      <c r="FZ148" s="6">
        <f t="shared" si="2412"/>
        <v>-85</v>
      </c>
      <c r="GA148" s="7">
        <f t="shared" si="2413"/>
        <v>-1521</v>
      </c>
      <c r="GB148"/>
      <c r="GC148"/>
      <c r="GD148"/>
      <c r="GF148" s="5">
        <f t="shared" si="2227"/>
        <v>147</v>
      </c>
      <c r="GG148" s="57">
        <v>23</v>
      </c>
      <c r="GH148" s="48" t="str">
        <f>IF(COUNTIF(GG2:GG147,GG148)&gt;0,"R","")</f>
        <v>R</v>
      </c>
      <c r="GI148" s="46">
        <f t="shared" si="2057"/>
        <v>0</v>
      </c>
      <c r="GJ148" s="6">
        <f t="shared" si="2737"/>
        <v>84</v>
      </c>
      <c r="GK148" s="6">
        <f t="shared" si="2414"/>
        <v>0</v>
      </c>
      <c r="GL148" s="7">
        <f t="shared" si="2415"/>
        <v>4012</v>
      </c>
      <c r="GM148"/>
      <c r="GN148"/>
      <c r="GO148"/>
      <c r="GQ148" s="5">
        <f t="shared" si="2228"/>
        <v>147</v>
      </c>
      <c r="GR148" s="57">
        <v>11</v>
      </c>
      <c r="GS148" s="48" t="str">
        <f>IF(COUNTIF(GR2:GR147,GR148)&gt;0,"R","")</f>
        <v>R</v>
      </c>
      <c r="GT148" s="46">
        <f t="shared" si="2058"/>
        <v>3</v>
      </c>
      <c r="GU148" s="6">
        <f t="shared" si="2738"/>
        <v>85</v>
      </c>
      <c r="GV148" s="6">
        <f t="shared" si="2416"/>
        <v>-255</v>
      </c>
      <c r="GW148" s="7">
        <f t="shared" si="2417"/>
        <v>-8888</v>
      </c>
      <c r="GX148"/>
      <c r="GY148"/>
      <c r="GZ148"/>
      <c r="HB148" s="5">
        <f t="shared" si="2229"/>
        <v>147</v>
      </c>
      <c r="HC148" s="57">
        <v>24</v>
      </c>
      <c r="HD148" s="48" t="str">
        <f>IF(COUNTIF(HC2:HC147,HC148)&gt;0,"R","")</f>
        <v>R</v>
      </c>
      <c r="HE148" s="46">
        <f t="shared" si="2059"/>
        <v>1</v>
      </c>
      <c r="HF148" s="6">
        <f t="shared" si="2739"/>
        <v>87</v>
      </c>
      <c r="HG148" s="6">
        <f t="shared" si="2418"/>
        <v>-87</v>
      </c>
      <c r="HH148" s="7">
        <f t="shared" si="2419"/>
        <v>-2873</v>
      </c>
      <c r="HI148"/>
      <c r="HJ148"/>
      <c r="HK148"/>
      <c r="HM148" s="5">
        <f t="shared" si="2230"/>
        <v>147</v>
      </c>
      <c r="HN148" s="57">
        <v>23</v>
      </c>
      <c r="HO148" s="48" t="str">
        <f>IF(COUNTIF(HN2:HN147,HN148)&gt;0,"R","")</f>
        <v>R</v>
      </c>
      <c r="HP148" s="46">
        <f t="shared" si="2060"/>
        <v>0</v>
      </c>
      <c r="HQ148" s="6">
        <f t="shared" si="2740"/>
        <v>85</v>
      </c>
      <c r="HR148" s="6">
        <f t="shared" si="2420"/>
        <v>0</v>
      </c>
      <c r="HS148" s="7">
        <f t="shared" si="2421"/>
        <v>3039</v>
      </c>
      <c r="HT148"/>
      <c r="HU148"/>
      <c r="HV148"/>
      <c r="HX148" s="5">
        <f t="shared" si="2231"/>
        <v>147</v>
      </c>
      <c r="HY148" s="57">
        <v>2</v>
      </c>
      <c r="HZ148" s="48" t="str">
        <f>IF(COUNTIF(HY2:HY147,HY148)&gt;0,"R","")</f>
        <v>R</v>
      </c>
      <c r="IA148" s="46">
        <f t="shared" si="2061"/>
        <v>0</v>
      </c>
      <c r="IB148" s="6">
        <f t="shared" si="2741"/>
        <v>81</v>
      </c>
      <c r="IC148" s="6">
        <f t="shared" si="2422"/>
        <v>0</v>
      </c>
      <c r="ID148" s="7">
        <f t="shared" si="2423"/>
        <v>3417</v>
      </c>
      <c r="IE148"/>
      <c r="IF148"/>
      <c r="IG148"/>
      <c r="II148" s="5">
        <f t="shared" si="2232"/>
        <v>147</v>
      </c>
      <c r="IJ148" s="57">
        <v>19</v>
      </c>
      <c r="IK148" s="48" t="str">
        <f>IF(COUNTIF(IJ2:IJ147,IJ148)&gt;0,"R","")</f>
        <v>R</v>
      </c>
      <c r="IL148" s="46">
        <f t="shared" si="2062"/>
        <v>0</v>
      </c>
      <c r="IM148" s="6">
        <f t="shared" si="2742"/>
        <v>90</v>
      </c>
      <c r="IN148" s="6">
        <f t="shared" si="2424"/>
        <v>0</v>
      </c>
      <c r="IO148" s="7">
        <f t="shared" si="2425"/>
        <v>3669</v>
      </c>
      <c r="IP148"/>
      <c r="IQ148"/>
      <c r="IR148"/>
      <c r="IT148" s="5">
        <f t="shared" si="2233"/>
        <v>147</v>
      </c>
      <c r="IU148" s="57">
        <v>12</v>
      </c>
      <c r="IV148" s="48" t="str">
        <f>IF(COUNTIF(IU2:IU147,IU148)&gt;0,"R","")</f>
        <v>R</v>
      </c>
      <c r="IW148" s="46">
        <f t="shared" si="2063"/>
        <v>1</v>
      </c>
      <c r="IX148" s="6">
        <f t="shared" si="2743"/>
        <v>89</v>
      </c>
      <c r="IY148" s="6">
        <f t="shared" si="2426"/>
        <v>-89</v>
      </c>
      <c r="IZ148" s="7">
        <f t="shared" si="2427"/>
        <v>-813</v>
      </c>
      <c r="JA148"/>
      <c r="JB148"/>
      <c r="JC148"/>
      <c r="JE148" s="5">
        <f t="shared" si="2234"/>
        <v>147</v>
      </c>
      <c r="JF148" s="57">
        <v>7</v>
      </c>
      <c r="JG148" s="48" t="str">
        <f>IF(COUNTIF(JF2:JF147,JF148)&gt;0,"R","")</f>
        <v>R</v>
      </c>
      <c r="JH148" s="46">
        <f t="shared" si="2064"/>
        <v>0</v>
      </c>
      <c r="JI148" s="6">
        <f t="shared" si="2744"/>
        <v>88</v>
      </c>
      <c r="JJ148" s="6">
        <f t="shared" si="2428"/>
        <v>0</v>
      </c>
      <c r="JK148" s="7">
        <f t="shared" si="2429"/>
        <v>1394</v>
      </c>
      <c r="JL148"/>
      <c r="JM148"/>
      <c r="JN148"/>
      <c r="JP148" s="5">
        <f t="shared" si="2235"/>
        <v>147</v>
      </c>
      <c r="JQ148" s="57">
        <v>2</v>
      </c>
      <c r="JR148" s="48" t="str">
        <f>IF(COUNTIF(JQ2:JQ147,JQ148)&gt;0,"R","")</f>
        <v>R</v>
      </c>
      <c r="JS148" s="46">
        <f t="shared" si="2065"/>
        <v>0</v>
      </c>
      <c r="JT148" s="6">
        <f t="shared" si="2745"/>
        <v>84</v>
      </c>
      <c r="JU148" s="6">
        <f t="shared" si="2430"/>
        <v>0</v>
      </c>
      <c r="JV148" s="7">
        <f t="shared" si="2431"/>
        <v>3309</v>
      </c>
      <c r="JW148"/>
      <c r="JX148"/>
      <c r="JY148"/>
      <c r="KA148" s="5">
        <f t="shared" si="2236"/>
        <v>147</v>
      </c>
      <c r="KB148" s="57">
        <v>8</v>
      </c>
      <c r="KC148" s="48" t="str">
        <f>IF(COUNTIF(KB2:KB147,KB148)&gt;0,"R","")</f>
        <v>R</v>
      </c>
      <c r="KD148" s="46">
        <f t="shared" si="2066"/>
        <v>1</v>
      </c>
      <c r="KE148" s="6">
        <f t="shared" si="2746"/>
        <v>87</v>
      </c>
      <c r="KF148" s="6">
        <f t="shared" si="2432"/>
        <v>-87</v>
      </c>
      <c r="KG148" s="7">
        <f t="shared" si="2433"/>
        <v>-862</v>
      </c>
      <c r="KH148"/>
      <c r="KI148"/>
      <c r="KJ148"/>
      <c r="KL148" s="5">
        <f t="shared" si="2237"/>
        <v>147</v>
      </c>
      <c r="KM148" s="57">
        <v>23</v>
      </c>
      <c r="KN148" s="48" t="str">
        <f>IF(COUNTIF(KM2:KM147,KM148)&gt;0,"R","")</f>
        <v>R</v>
      </c>
      <c r="KO148" s="46">
        <f t="shared" si="2067"/>
        <v>0</v>
      </c>
      <c r="KP148" s="6">
        <f t="shared" si="2747"/>
        <v>87</v>
      </c>
      <c r="KQ148" s="6">
        <f t="shared" si="2434"/>
        <v>0</v>
      </c>
      <c r="KR148" s="7">
        <f t="shared" si="2435"/>
        <v>3289</v>
      </c>
      <c r="KS148"/>
      <c r="KT148"/>
      <c r="KU148"/>
      <c r="KW148" s="5">
        <f t="shared" si="2238"/>
        <v>147</v>
      </c>
      <c r="KX148" s="57">
        <v>11</v>
      </c>
      <c r="KY148" s="48" t="str">
        <f>IF(COUNTIF(KX2:KX147,KX148)&gt;0,"R","")</f>
        <v>R</v>
      </c>
      <c r="KZ148" s="46">
        <f t="shared" si="2068"/>
        <v>0</v>
      </c>
      <c r="LA148" s="6">
        <f t="shared" si="2748"/>
        <v>84</v>
      </c>
      <c r="LB148" s="6">
        <f t="shared" si="2436"/>
        <v>0</v>
      </c>
      <c r="LC148" s="7">
        <f t="shared" si="2437"/>
        <v>3086</v>
      </c>
      <c r="LD148"/>
      <c r="LE148"/>
      <c r="LF148"/>
      <c r="LH148" s="5">
        <f t="shared" si="2239"/>
        <v>147</v>
      </c>
      <c r="LI148" s="57">
        <v>26</v>
      </c>
      <c r="LJ148" s="48" t="str">
        <f>IF(COUNTIF(LI2:LI147,LI148)&gt;0,"R","")</f>
        <v>R</v>
      </c>
      <c r="LK148" s="46">
        <f t="shared" si="2069"/>
        <v>2</v>
      </c>
      <c r="LL148" s="6">
        <f t="shared" si="2749"/>
        <v>91</v>
      </c>
      <c r="LM148" s="6">
        <f t="shared" si="2438"/>
        <v>-182</v>
      </c>
      <c r="LN148" s="7">
        <f t="shared" si="2439"/>
        <v>-6375</v>
      </c>
      <c r="LO148"/>
      <c r="LP148"/>
      <c r="LQ148"/>
      <c r="LS148" s="5">
        <f t="shared" si="2240"/>
        <v>147</v>
      </c>
      <c r="LT148" s="57">
        <v>1</v>
      </c>
      <c r="LU148" s="48" t="str">
        <f>IF(COUNTIF(LT2:LT147,LT148)&gt;0,"R","")</f>
        <v>R</v>
      </c>
      <c r="LV148" s="46">
        <f t="shared" si="2070"/>
        <v>1</v>
      </c>
      <c r="LW148" s="6">
        <f t="shared" si="2750"/>
        <v>89</v>
      </c>
      <c r="LX148" s="6">
        <f t="shared" si="2440"/>
        <v>-89</v>
      </c>
      <c r="LY148" s="7">
        <f t="shared" si="2441"/>
        <v>-2123</v>
      </c>
      <c r="LZ148"/>
      <c r="MA148"/>
      <c r="MB148"/>
      <c r="MD148" s="5">
        <f t="shared" si="2241"/>
        <v>147</v>
      </c>
      <c r="ME148" s="57">
        <v>24</v>
      </c>
      <c r="MF148" s="48" t="str">
        <f>IF(COUNTIF(ME2:ME147,ME148)&gt;0,"R","")</f>
        <v>R</v>
      </c>
      <c r="MG148" s="46">
        <f t="shared" si="2071"/>
        <v>2</v>
      </c>
      <c r="MH148" s="6">
        <f t="shared" si="2751"/>
        <v>96</v>
      </c>
      <c r="MI148" s="6">
        <f t="shared" si="2442"/>
        <v>-192</v>
      </c>
      <c r="MJ148" s="7">
        <f t="shared" si="2443"/>
        <v>-8630</v>
      </c>
      <c r="MK148"/>
      <c r="ML148"/>
      <c r="MM148"/>
      <c r="MO148" s="5">
        <f t="shared" si="2242"/>
        <v>147</v>
      </c>
      <c r="MP148" s="57">
        <v>7</v>
      </c>
      <c r="MQ148" s="48" t="str">
        <f>IF(COUNTIF(MP2:MP147,MP148)&gt;0,"R","")</f>
        <v>R</v>
      </c>
      <c r="MR148" s="46">
        <f t="shared" si="2072"/>
        <v>1</v>
      </c>
      <c r="MS148" s="6">
        <f t="shared" si="2752"/>
        <v>90</v>
      </c>
      <c r="MT148" s="6">
        <f t="shared" si="2444"/>
        <v>-90</v>
      </c>
      <c r="MU148" s="7">
        <f t="shared" si="2445"/>
        <v>-1348</v>
      </c>
      <c r="MV148"/>
      <c r="MW148"/>
      <c r="MX148"/>
      <c r="MZ148" s="5">
        <f t="shared" si="2243"/>
        <v>147</v>
      </c>
      <c r="NA148" s="57">
        <v>6</v>
      </c>
      <c r="NB148" s="48" t="str">
        <f>IF(COUNTIF(NA2:NA147,NA148)&gt;0,"R","")</f>
        <v>R</v>
      </c>
      <c r="NC148" s="46">
        <f t="shared" si="2073"/>
        <v>3</v>
      </c>
      <c r="ND148" s="6">
        <f t="shared" si="2753"/>
        <v>88</v>
      </c>
      <c r="NE148" s="6">
        <f t="shared" si="2446"/>
        <v>-264</v>
      </c>
      <c r="NF148" s="7">
        <f t="shared" si="2447"/>
        <v>-9746</v>
      </c>
      <c r="NG148"/>
      <c r="NH148"/>
      <c r="NI148"/>
      <c r="NK148" s="5">
        <f t="shared" si="2244"/>
        <v>147</v>
      </c>
      <c r="NL148" s="57">
        <v>25</v>
      </c>
      <c r="NM148" s="48" t="str">
        <f>IF(COUNTIF(NL2:NL147,NL148)&gt;0,"R","")</f>
        <v>R</v>
      </c>
      <c r="NN148" s="46">
        <f t="shared" si="2074"/>
        <v>3</v>
      </c>
      <c r="NO148" s="6">
        <f t="shared" si="2754"/>
        <v>93</v>
      </c>
      <c r="NP148" s="6">
        <f t="shared" si="2448"/>
        <v>-279</v>
      </c>
      <c r="NQ148" s="7">
        <f t="shared" si="2449"/>
        <v>-12092</v>
      </c>
      <c r="NR148"/>
      <c r="NS148"/>
      <c r="NT148"/>
      <c r="NV148" s="5">
        <f t="shared" si="2245"/>
        <v>147</v>
      </c>
      <c r="NW148" s="57">
        <v>28</v>
      </c>
      <c r="NX148" s="48" t="str">
        <f>IF(COUNTIF(NW2:NW147,NW148)&gt;0,"R","")</f>
        <v>R</v>
      </c>
      <c r="NY148" s="46">
        <f t="shared" si="2075"/>
        <v>2</v>
      </c>
      <c r="NZ148" s="6">
        <f t="shared" si="2755"/>
        <v>88</v>
      </c>
      <c r="OA148" s="6">
        <f t="shared" si="2450"/>
        <v>-176</v>
      </c>
      <c r="OB148" s="7">
        <f t="shared" si="2451"/>
        <v>-6323</v>
      </c>
      <c r="OC148"/>
      <c r="OD148"/>
      <c r="OE148"/>
      <c r="OG148" s="5">
        <f t="shared" si="2246"/>
        <v>147</v>
      </c>
      <c r="OH148" s="57">
        <v>16</v>
      </c>
      <c r="OI148" s="48" t="str">
        <f>IF(COUNTIF(OH2:OH147,OH148)&gt;0,"R","")</f>
        <v>R</v>
      </c>
      <c r="OJ148" s="46">
        <f t="shared" si="2076"/>
        <v>1</v>
      </c>
      <c r="OK148" s="6">
        <f t="shared" si="2756"/>
        <v>87</v>
      </c>
      <c r="OL148" s="6">
        <f t="shared" si="2452"/>
        <v>-87</v>
      </c>
      <c r="OM148" s="7">
        <f t="shared" si="2453"/>
        <v>-2511</v>
      </c>
      <c r="ON148"/>
      <c r="OO148"/>
      <c r="OP148"/>
      <c r="OR148" s="5">
        <f t="shared" si="2247"/>
        <v>147</v>
      </c>
      <c r="OS148" s="57">
        <v>32</v>
      </c>
      <c r="OT148" s="48" t="str">
        <f>IF(COUNTIF(OS2:OS147,OS148)&gt;0,"R","")</f>
        <v>R</v>
      </c>
      <c r="OU148" s="46">
        <f t="shared" si="2077"/>
        <v>2</v>
      </c>
      <c r="OV148" s="6">
        <f t="shared" si="2757"/>
        <v>88</v>
      </c>
      <c r="OW148" s="6">
        <f t="shared" si="2454"/>
        <v>-176</v>
      </c>
      <c r="OX148" s="7">
        <f t="shared" si="2455"/>
        <v>-6783</v>
      </c>
      <c r="OY148"/>
      <c r="OZ148"/>
      <c r="PA148"/>
      <c r="PC148" s="5">
        <f t="shared" si="2248"/>
        <v>147</v>
      </c>
      <c r="PD148" s="57">
        <v>19</v>
      </c>
      <c r="PE148" s="48" t="str">
        <f>IF(COUNTIF(PD2:PD147,PD148)&gt;0,"R","")</f>
        <v>R</v>
      </c>
      <c r="PF148" s="46">
        <f t="shared" si="2078"/>
        <v>2</v>
      </c>
      <c r="PG148" s="6">
        <f t="shared" si="2758"/>
        <v>95</v>
      </c>
      <c r="PH148" s="6">
        <f t="shared" si="2456"/>
        <v>-190</v>
      </c>
      <c r="PI148" s="7">
        <f t="shared" si="2457"/>
        <v>-6462</v>
      </c>
      <c r="PJ148"/>
      <c r="PK148"/>
      <c r="PL148"/>
      <c r="PN148" s="5">
        <f t="shared" si="2249"/>
        <v>147</v>
      </c>
      <c r="PO148" s="57">
        <v>32</v>
      </c>
      <c r="PP148" s="48" t="str">
        <f>IF(COUNTIF(PO2:PO147,PO148)&gt;0,"R","")</f>
        <v>R</v>
      </c>
      <c r="PQ148" s="46">
        <f t="shared" si="2079"/>
        <v>2</v>
      </c>
      <c r="PR148" s="6">
        <f t="shared" si="2759"/>
        <v>96</v>
      </c>
      <c r="PS148" s="6">
        <f t="shared" si="2458"/>
        <v>-192</v>
      </c>
      <c r="PT148" s="7">
        <f t="shared" si="2459"/>
        <v>-6606</v>
      </c>
      <c r="PU148"/>
      <c r="PV148"/>
      <c r="PW148"/>
      <c r="PY148" s="5">
        <f t="shared" si="2250"/>
        <v>147</v>
      </c>
      <c r="PZ148" s="57">
        <v>28</v>
      </c>
      <c r="QA148" s="48" t="str">
        <f>IF(COUNTIF(PZ2:PZ147,PZ148)&gt;0,"R","")</f>
        <v>R</v>
      </c>
      <c r="QB148" s="46">
        <f t="shared" si="2080"/>
        <v>1</v>
      </c>
      <c r="QC148" s="6">
        <f t="shared" si="2760"/>
        <v>85</v>
      </c>
      <c r="QD148" s="6">
        <f t="shared" si="2460"/>
        <v>-85</v>
      </c>
      <c r="QE148" s="7">
        <f t="shared" si="2461"/>
        <v>-1640</v>
      </c>
      <c r="QF148"/>
      <c r="QG148"/>
      <c r="QH148"/>
      <c r="QJ148" s="5">
        <f t="shared" si="2251"/>
        <v>147</v>
      </c>
      <c r="QK148" s="57">
        <v>29</v>
      </c>
      <c r="QL148" s="48" t="str">
        <f>IF(COUNTIF(QK2:QK147,QK148)&gt;0,"R","")</f>
        <v>R</v>
      </c>
      <c r="QM148" s="46">
        <f t="shared" si="2081"/>
        <v>0</v>
      </c>
      <c r="QN148" s="6">
        <f t="shared" si="2761"/>
        <v>90</v>
      </c>
      <c r="QO148" s="6">
        <f t="shared" si="2462"/>
        <v>0</v>
      </c>
      <c r="QP148" s="7">
        <f t="shared" si="2463"/>
        <v>3986</v>
      </c>
      <c r="QQ148"/>
      <c r="QR148"/>
      <c r="QS148"/>
      <c r="QU148" s="5">
        <f t="shared" si="2252"/>
        <v>147</v>
      </c>
      <c r="QV148" s="57">
        <v>33</v>
      </c>
      <c r="QW148" s="48" t="str">
        <f>IF(COUNTIF(QV2:QV147,QV148)&gt;0,"R","")</f>
        <v>R</v>
      </c>
      <c r="QX148" s="46">
        <f t="shared" si="2082"/>
        <v>1</v>
      </c>
      <c r="QY148" s="6">
        <f t="shared" si="2762"/>
        <v>84</v>
      </c>
      <c r="QZ148" s="6">
        <f t="shared" si="2464"/>
        <v>-84</v>
      </c>
      <c r="RA148" s="7">
        <f t="shared" si="2465"/>
        <v>-1514</v>
      </c>
      <c r="RB148"/>
      <c r="RC148"/>
      <c r="RD148"/>
      <c r="RF148" s="5">
        <f t="shared" si="2253"/>
        <v>147</v>
      </c>
      <c r="RG148" s="57">
        <v>8</v>
      </c>
      <c r="RH148" s="48" t="str">
        <f>IF(COUNTIF(RG2:RG147,RG148)&gt;0,"R","")</f>
        <v>R</v>
      </c>
      <c r="RI148" s="46">
        <f t="shared" si="2083"/>
        <v>1</v>
      </c>
      <c r="RJ148" s="6">
        <f t="shared" si="2763"/>
        <v>82</v>
      </c>
      <c r="RK148" s="6">
        <f t="shared" si="2466"/>
        <v>-82</v>
      </c>
      <c r="RL148" s="7">
        <f t="shared" si="2467"/>
        <v>-1987</v>
      </c>
      <c r="RM148"/>
      <c r="RN148"/>
      <c r="RO148"/>
      <c r="RQ148" s="5">
        <f t="shared" si="2254"/>
        <v>147</v>
      </c>
      <c r="RR148" s="57">
        <v>3</v>
      </c>
      <c r="RS148" s="48" t="str">
        <f>IF(COUNTIF(RR2:RR147,RR148)&gt;0,"R","")</f>
        <v>R</v>
      </c>
      <c r="RT148" s="46">
        <f t="shared" si="2084"/>
        <v>2</v>
      </c>
      <c r="RU148" s="6">
        <f t="shared" si="2764"/>
        <v>96</v>
      </c>
      <c r="RV148" s="6">
        <f t="shared" si="2468"/>
        <v>-192</v>
      </c>
      <c r="RW148" s="7">
        <f t="shared" si="2469"/>
        <v>-6747</v>
      </c>
      <c r="RX148"/>
      <c r="RY148"/>
      <c r="RZ148"/>
      <c r="SB148" s="5">
        <f t="shared" si="2255"/>
        <v>147</v>
      </c>
      <c r="SC148" s="57">
        <v>30</v>
      </c>
      <c r="SD148" s="48" t="str">
        <f>IF(COUNTIF(SC2:SC147,SC148)&gt;0,"R","")</f>
        <v>R</v>
      </c>
      <c r="SE148" s="46">
        <f t="shared" si="2085"/>
        <v>1</v>
      </c>
      <c r="SF148" s="6">
        <f t="shared" si="2765"/>
        <v>86</v>
      </c>
      <c r="SG148" s="6">
        <f t="shared" si="2470"/>
        <v>-86</v>
      </c>
      <c r="SH148" s="7">
        <f t="shared" si="2471"/>
        <v>-3002</v>
      </c>
      <c r="SI148"/>
      <c r="SJ148"/>
      <c r="SK148"/>
      <c r="SM148" s="5">
        <f t="shared" si="2256"/>
        <v>147</v>
      </c>
      <c r="SN148" s="57">
        <v>3</v>
      </c>
      <c r="SO148" s="48" t="str">
        <f>IF(COUNTIF(SN2:SN147,SN148)&gt;0,"R","")</f>
        <v>R</v>
      </c>
      <c r="SP148" s="46">
        <f t="shared" si="2086"/>
        <v>0</v>
      </c>
      <c r="SQ148" s="6">
        <f t="shared" si="2766"/>
        <v>86</v>
      </c>
      <c r="SR148" s="6">
        <f t="shared" si="2472"/>
        <v>0</v>
      </c>
      <c r="SS148" s="7">
        <f t="shared" si="2473"/>
        <v>1613</v>
      </c>
      <c r="ST148"/>
      <c r="SU148"/>
      <c r="SV148"/>
      <c r="SX148" s="5">
        <f t="shared" si="2257"/>
        <v>147</v>
      </c>
      <c r="SY148" s="57">
        <v>16</v>
      </c>
      <c r="SZ148" s="48" t="str">
        <f>IF(COUNTIF(SY2:SY147,SY148)&gt;0,"R","")</f>
        <v>R</v>
      </c>
      <c r="TA148" s="46">
        <f t="shared" si="2087"/>
        <v>0</v>
      </c>
      <c r="TB148" s="6">
        <f t="shared" si="2767"/>
        <v>88</v>
      </c>
      <c r="TC148" s="6">
        <f t="shared" si="2474"/>
        <v>0</v>
      </c>
      <c r="TD148" s="7">
        <f t="shared" si="2475"/>
        <v>1649</v>
      </c>
      <c r="TE148"/>
      <c r="TF148"/>
      <c r="TG148"/>
      <c r="TI148" s="5">
        <f t="shared" si="2258"/>
        <v>147</v>
      </c>
      <c r="TJ148" s="57">
        <v>35</v>
      </c>
      <c r="TK148" s="48" t="str">
        <f>IF(COUNTIF(TJ2:TJ147,TJ148)&gt;0,"R","")</f>
        <v>R</v>
      </c>
      <c r="TL148" s="46">
        <f t="shared" si="2088"/>
        <v>1</v>
      </c>
      <c r="TM148" s="6">
        <f t="shared" si="2768"/>
        <v>88</v>
      </c>
      <c r="TN148" s="6">
        <f t="shared" si="2476"/>
        <v>-88</v>
      </c>
      <c r="TO148" s="7">
        <f t="shared" si="2477"/>
        <v>-926</v>
      </c>
      <c r="TP148"/>
      <c r="TQ148"/>
      <c r="TR148"/>
      <c r="TT148" s="5">
        <f t="shared" si="2259"/>
        <v>147</v>
      </c>
      <c r="TU148" s="57">
        <v>16</v>
      </c>
      <c r="TV148" s="48" t="str">
        <f>IF(COUNTIF(TU2:TU147,TU148)&gt;0,"R","")</f>
        <v>R</v>
      </c>
      <c r="TW148" s="46">
        <f t="shared" si="2089"/>
        <v>1</v>
      </c>
      <c r="TX148" s="6">
        <f t="shared" si="2769"/>
        <v>86</v>
      </c>
      <c r="TY148" s="6">
        <f t="shared" si="2478"/>
        <v>-86</v>
      </c>
      <c r="TZ148" s="7">
        <f t="shared" si="2479"/>
        <v>-626</v>
      </c>
      <c r="UA148"/>
      <c r="UB148"/>
      <c r="UC148"/>
      <c r="UE148" s="5">
        <f t="shared" si="2260"/>
        <v>147</v>
      </c>
      <c r="UF148" s="57">
        <v>29</v>
      </c>
      <c r="UG148" s="48" t="str">
        <f>IF(COUNTIF(UF2:UF147,UF148)&gt;0,"R","")</f>
        <v>R</v>
      </c>
      <c r="UH148" s="46">
        <f t="shared" si="2090"/>
        <v>1</v>
      </c>
      <c r="UI148" s="6">
        <f t="shared" si="2770"/>
        <v>90</v>
      </c>
      <c r="UJ148" s="6">
        <f t="shared" si="2480"/>
        <v>-90</v>
      </c>
      <c r="UK148" s="7">
        <f t="shared" si="2481"/>
        <v>-2935</v>
      </c>
      <c r="UL148"/>
      <c r="UM148"/>
      <c r="UN148"/>
      <c r="UP148" s="5">
        <f t="shared" si="2261"/>
        <v>147</v>
      </c>
      <c r="UQ148" s="57">
        <v>27</v>
      </c>
      <c r="UR148" s="48" t="str">
        <f>IF(COUNTIF(UQ2:UQ147,UQ148)&gt;0,"R","")</f>
        <v>R</v>
      </c>
      <c r="US148" s="46">
        <f t="shared" si="2091"/>
        <v>1</v>
      </c>
      <c r="UT148" s="6">
        <f t="shared" si="2771"/>
        <v>85</v>
      </c>
      <c r="UU148" s="6">
        <f t="shared" si="2482"/>
        <v>-85</v>
      </c>
      <c r="UV148" s="7">
        <f t="shared" si="2483"/>
        <v>-472</v>
      </c>
      <c r="UW148"/>
      <c r="UX148"/>
      <c r="UY148"/>
      <c r="VA148" s="5">
        <f t="shared" si="2262"/>
        <v>147</v>
      </c>
      <c r="VB148" s="57">
        <v>13</v>
      </c>
      <c r="VC148" s="48" t="str">
        <f>IF(COUNTIF(VB2:VB147,VB148)&gt;0,"R","")</f>
        <v>R</v>
      </c>
      <c r="VD148" s="46">
        <f t="shared" si="2092"/>
        <v>2</v>
      </c>
      <c r="VE148" s="6">
        <f t="shared" si="2772"/>
        <v>93</v>
      </c>
      <c r="VF148" s="6">
        <f t="shared" si="2484"/>
        <v>-186</v>
      </c>
      <c r="VG148" s="7">
        <f t="shared" si="2485"/>
        <v>-8800</v>
      </c>
      <c r="VH148"/>
      <c r="VI148"/>
      <c r="VJ148"/>
      <c r="VL148" s="5">
        <f t="shared" si="2263"/>
        <v>147</v>
      </c>
      <c r="VM148" s="57">
        <v>0</v>
      </c>
      <c r="VN148" s="48" t="str">
        <f>IF(COUNTIF(VM2:VM147,VM148)&gt;0,"R","")</f>
        <v>R</v>
      </c>
      <c r="VO148" s="46">
        <f t="shared" si="2093"/>
        <v>0</v>
      </c>
      <c r="VP148" s="6">
        <f t="shared" si="2773"/>
        <v>90</v>
      </c>
      <c r="VQ148" s="6">
        <f t="shared" si="2486"/>
        <v>0</v>
      </c>
      <c r="VR148" s="7">
        <f t="shared" si="2487"/>
        <v>2950</v>
      </c>
      <c r="VS148"/>
      <c r="VT148"/>
      <c r="VU148"/>
      <c r="VW148" s="5">
        <f t="shared" si="2264"/>
        <v>147</v>
      </c>
      <c r="VX148" s="57">
        <v>34</v>
      </c>
      <c r="VY148" s="48" t="str">
        <f>IF(COUNTIF(VX2:VX147,VX148)&gt;0,"R","")</f>
        <v>R</v>
      </c>
      <c r="VZ148" s="46">
        <f t="shared" si="2094"/>
        <v>1</v>
      </c>
      <c r="WA148" s="6">
        <f t="shared" si="2774"/>
        <v>94</v>
      </c>
      <c r="WB148" s="6">
        <f t="shared" si="2488"/>
        <v>-94</v>
      </c>
      <c r="WC148" s="7">
        <f t="shared" si="2489"/>
        <v>-2481</v>
      </c>
      <c r="WD148"/>
      <c r="WE148"/>
      <c r="WF148"/>
      <c r="WH148" s="5">
        <f t="shared" si="2265"/>
        <v>147</v>
      </c>
      <c r="WI148" s="57">
        <v>21</v>
      </c>
      <c r="WJ148" s="48" t="str">
        <f>IF(COUNTIF(WI2:WI147,WI148)&gt;0,"R","")</f>
        <v>R</v>
      </c>
      <c r="WK148" s="46">
        <f t="shared" si="2095"/>
        <v>0</v>
      </c>
      <c r="WL148" s="6">
        <f t="shared" si="2775"/>
        <v>92</v>
      </c>
      <c r="WM148" s="6">
        <f t="shared" si="2490"/>
        <v>0</v>
      </c>
      <c r="WN148" s="7">
        <f t="shared" si="2491"/>
        <v>1306</v>
      </c>
      <c r="WO148"/>
      <c r="WP148"/>
      <c r="WQ148"/>
      <c r="WS148" s="5">
        <f t="shared" si="2266"/>
        <v>147</v>
      </c>
      <c r="WT148" s="57">
        <v>30</v>
      </c>
      <c r="WU148" s="48" t="str">
        <f>IF(COUNTIF(WT2:WT147,WT148)&gt;0,"R","")</f>
        <v>R</v>
      </c>
      <c r="WV148" s="46">
        <f t="shared" si="2096"/>
        <v>2</v>
      </c>
      <c r="WW148" s="6">
        <f t="shared" si="2776"/>
        <v>94</v>
      </c>
      <c r="WX148" s="6">
        <f t="shared" si="2492"/>
        <v>-188</v>
      </c>
      <c r="WY148" s="7">
        <f t="shared" si="2493"/>
        <v>-6342</v>
      </c>
      <c r="WZ148"/>
      <c r="XA148"/>
      <c r="XB148"/>
      <c r="XD148" s="5">
        <f t="shared" si="2267"/>
        <v>147</v>
      </c>
      <c r="XE148" s="57">
        <v>6</v>
      </c>
      <c r="XF148" s="48" t="str">
        <f>IF(COUNTIF(XE2:XE147,XE148)&gt;0,"R","")</f>
        <v>R</v>
      </c>
      <c r="XG148" s="46">
        <f t="shared" si="2097"/>
        <v>1</v>
      </c>
      <c r="XH148" s="6">
        <f t="shared" si="2777"/>
        <v>88</v>
      </c>
      <c r="XI148" s="6">
        <f t="shared" si="2494"/>
        <v>-88</v>
      </c>
      <c r="XJ148" s="7">
        <f t="shared" si="2495"/>
        <v>-1020</v>
      </c>
      <c r="XK148"/>
      <c r="XL148"/>
      <c r="XM148"/>
      <c r="XO148" s="5">
        <f t="shared" si="2268"/>
        <v>147</v>
      </c>
      <c r="XP148" s="57">
        <v>3</v>
      </c>
      <c r="XQ148" s="48" t="str">
        <f>IF(COUNTIF(XP2:XP147,XP148)&gt;0,"R","")</f>
        <v>R</v>
      </c>
      <c r="XR148" s="46">
        <f t="shared" si="2098"/>
        <v>1</v>
      </c>
      <c r="XS148" s="6">
        <f t="shared" si="2778"/>
        <v>89</v>
      </c>
      <c r="XT148" s="6">
        <f t="shared" si="2496"/>
        <v>-89</v>
      </c>
      <c r="XU148" s="7">
        <f t="shared" si="2497"/>
        <v>-1423</v>
      </c>
      <c r="XV148"/>
      <c r="XW148"/>
      <c r="XX148"/>
      <c r="XZ148" s="5">
        <f t="shared" si="2269"/>
        <v>147</v>
      </c>
      <c r="YA148" s="57">
        <v>11</v>
      </c>
      <c r="YB148" s="48" t="str">
        <f>IF(COUNTIF(YA2:YA147,YA148)&gt;0,"R","")</f>
        <v>R</v>
      </c>
      <c r="YC148" s="46">
        <f t="shared" si="2099"/>
        <v>1</v>
      </c>
      <c r="YD148" s="6">
        <f t="shared" si="2779"/>
        <v>86</v>
      </c>
      <c r="YE148" s="6">
        <f t="shared" si="2498"/>
        <v>-86</v>
      </c>
      <c r="YF148" s="7">
        <f t="shared" si="2499"/>
        <v>-935</v>
      </c>
      <c r="YG148"/>
      <c r="YH148"/>
      <c r="YI148"/>
      <c r="YK148" s="5">
        <f t="shared" si="2270"/>
        <v>147</v>
      </c>
      <c r="YL148" s="57">
        <v>36</v>
      </c>
      <c r="YM148" s="48" t="str">
        <f>IF(COUNTIF(YL2:YL147,YL148)&gt;0,"R","")</f>
        <v>R</v>
      </c>
      <c r="YN148" s="46">
        <f t="shared" si="2100"/>
        <v>0</v>
      </c>
      <c r="YO148" s="6">
        <f t="shared" si="2780"/>
        <v>85</v>
      </c>
      <c r="YP148" s="6">
        <f t="shared" si="2500"/>
        <v>0</v>
      </c>
      <c r="YQ148" s="7">
        <f t="shared" si="2501"/>
        <v>2904</v>
      </c>
      <c r="YR148"/>
      <c r="YS148"/>
      <c r="YT148"/>
      <c r="YU148"/>
      <c r="YV148" s="5">
        <f t="shared" si="2271"/>
        <v>147</v>
      </c>
      <c r="YW148" s="57">
        <v>17</v>
      </c>
      <c r="YX148" s="48" t="str">
        <f>IF(COUNTIF(YW2:YW147,YW148)&gt;0,"R","")</f>
        <v>R</v>
      </c>
      <c r="YY148" s="46">
        <f t="shared" si="2101"/>
        <v>0</v>
      </c>
      <c r="YZ148" s="6">
        <f t="shared" si="2781"/>
        <v>85</v>
      </c>
      <c r="ZA148" s="6">
        <f t="shared" si="2502"/>
        <v>0</v>
      </c>
      <c r="ZB148" s="7">
        <f t="shared" si="2503"/>
        <v>3454</v>
      </c>
      <c r="ZC148"/>
      <c r="ZD148"/>
      <c r="ZE148"/>
      <c r="ZG148" s="5">
        <f t="shared" si="2272"/>
        <v>147</v>
      </c>
      <c r="ZH148" s="57">
        <v>9</v>
      </c>
      <c r="ZI148" s="48" t="str">
        <f>IF(COUNTIF(ZH2:ZH147,ZH148)&gt;0,"R","")</f>
        <v>R</v>
      </c>
      <c r="ZJ148" s="46">
        <f t="shared" si="2102"/>
        <v>0</v>
      </c>
      <c r="ZK148" s="6">
        <f t="shared" si="2782"/>
        <v>86</v>
      </c>
      <c r="ZL148" s="6">
        <f t="shared" si="2504"/>
        <v>0</v>
      </c>
      <c r="ZM148" s="7">
        <f t="shared" si="2505"/>
        <v>3125</v>
      </c>
      <c r="ZN148"/>
      <c r="ZO148"/>
      <c r="ZP148"/>
      <c r="ZR148" s="5">
        <f t="shared" si="2273"/>
        <v>147</v>
      </c>
      <c r="ZS148" s="57">
        <v>19</v>
      </c>
      <c r="ZT148" s="48" t="str">
        <f>IF(COUNTIF(ZS2:ZS147,ZS148)&gt;0,"R","")</f>
        <v>R</v>
      </c>
      <c r="ZU148" s="46">
        <f t="shared" si="2103"/>
        <v>1</v>
      </c>
      <c r="ZV148" s="6">
        <f t="shared" si="2783"/>
        <v>91</v>
      </c>
      <c r="ZW148" s="6">
        <f t="shared" si="2506"/>
        <v>-91</v>
      </c>
      <c r="ZX148" s="7">
        <f t="shared" si="2507"/>
        <v>-1740</v>
      </c>
      <c r="ZY148"/>
      <c r="ZZ148"/>
      <c r="AAA148"/>
      <c r="AAC148" s="5">
        <f t="shared" si="2274"/>
        <v>147</v>
      </c>
      <c r="AAD148" s="57">
        <v>9</v>
      </c>
      <c r="AAE148" s="48" t="str">
        <f>IF(COUNTIF(AAD2:AAD147,AAD148)&gt;0,"R","")</f>
        <v>R</v>
      </c>
      <c r="AAF148" s="46">
        <f t="shared" si="2104"/>
        <v>1</v>
      </c>
      <c r="AAG148" s="6">
        <f t="shared" si="2784"/>
        <v>89</v>
      </c>
      <c r="AAH148" s="6">
        <f t="shared" si="2508"/>
        <v>-89</v>
      </c>
      <c r="AAI148" s="7">
        <f t="shared" si="2509"/>
        <v>-2361</v>
      </c>
      <c r="AAJ148"/>
      <c r="AAK148"/>
      <c r="AAL148"/>
      <c r="AAN148" s="5">
        <f t="shared" si="2275"/>
        <v>147</v>
      </c>
      <c r="AAO148" s="57">
        <v>12</v>
      </c>
      <c r="AAP148" s="48" t="str">
        <f>IF(COUNTIF(AAO2:AAO147,AAO148)&gt;0,"R","")</f>
        <v>R</v>
      </c>
      <c r="AAQ148" s="46">
        <f t="shared" si="2105"/>
        <v>0</v>
      </c>
      <c r="AAR148" s="6">
        <f t="shared" si="2785"/>
        <v>88</v>
      </c>
      <c r="AAS148" s="6">
        <f t="shared" si="2510"/>
        <v>0</v>
      </c>
      <c r="AAT148" s="7">
        <f t="shared" si="2511"/>
        <v>1186</v>
      </c>
      <c r="AAU148"/>
      <c r="AAV148"/>
      <c r="AAW148"/>
      <c r="AAY148" s="5">
        <f t="shared" si="2276"/>
        <v>147</v>
      </c>
      <c r="AAZ148" s="57">
        <v>10</v>
      </c>
      <c r="ABA148" s="48" t="str">
        <f>IF(COUNTIF(AAZ2:AAZ147,AAZ148)&gt;0,"R","")</f>
        <v>R</v>
      </c>
      <c r="ABB148" s="46">
        <f t="shared" si="2106"/>
        <v>0</v>
      </c>
      <c r="ABC148" s="6">
        <f t="shared" si="2786"/>
        <v>90</v>
      </c>
      <c r="ABD148" s="6">
        <f t="shared" si="2512"/>
        <v>0</v>
      </c>
      <c r="ABE148" s="7">
        <f t="shared" si="2513"/>
        <v>3094</v>
      </c>
      <c r="ABF148"/>
      <c r="ABG148"/>
      <c r="ABH148"/>
      <c r="ABJ148" s="5">
        <f t="shared" si="2277"/>
        <v>147</v>
      </c>
      <c r="ABK148" s="57">
        <v>9</v>
      </c>
      <c r="ABL148" s="48" t="str">
        <f>IF(COUNTIF(ABK2:ABK147,ABK148)&gt;0,"R","")</f>
        <v>R</v>
      </c>
      <c r="ABM148" s="46">
        <f t="shared" si="2107"/>
        <v>0</v>
      </c>
      <c r="ABN148" s="6">
        <f t="shared" si="2787"/>
        <v>84</v>
      </c>
      <c r="ABO148" s="6">
        <f t="shared" si="2514"/>
        <v>0</v>
      </c>
      <c r="ABP148" s="7">
        <f t="shared" si="2515"/>
        <v>3741</v>
      </c>
      <c r="ABQ148"/>
      <c r="ABR148"/>
      <c r="ABS148"/>
      <c r="ABU148" s="5">
        <f t="shared" si="2278"/>
        <v>147</v>
      </c>
      <c r="ABV148" s="57">
        <v>3</v>
      </c>
      <c r="ABW148" s="48" t="str">
        <f>IF(COUNTIF(ABV2:ABV147,ABV148)&gt;0,"R","")</f>
        <v>R</v>
      </c>
      <c r="ABX148" s="46">
        <f t="shared" si="2108"/>
        <v>0</v>
      </c>
      <c r="ABY148" s="6">
        <f t="shared" si="2788"/>
        <v>87</v>
      </c>
      <c r="ABZ148" s="6">
        <f t="shared" si="2516"/>
        <v>0</v>
      </c>
      <c r="ACA148" s="7">
        <f t="shared" si="2517"/>
        <v>3435</v>
      </c>
      <c r="ACB148"/>
      <c r="ACC148"/>
      <c r="ACD148"/>
      <c r="ACF148" s="5">
        <f t="shared" si="2279"/>
        <v>147</v>
      </c>
      <c r="ACG148" s="57">
        <v>16</v>
      </c>
      <c r="ACH148" s="48" t="str">
        <f>IF(COUNTIF(ACG2:ACG147,ACG148)&gt;0,"R","")</f>
        <v>R</v>
      </c>
      <c r="ACI148" s="46">
        <f t="shared" si="2109"/>
        <v>0</v>
      </c>
      <c r="ACJ148" s="6">
        <f t="shared" si="2789"/>
        <v>88</v>
      </c>
      <c r="ACK148" s="6">
        <f t="shared" si="2518"/>
        <v>0</v>
      </c>
      <c r="ACL148" s="7">
        <f t="shared" si="2519"/>
        <v>3888</v>
      </c>
      <c r="ACM148"/>
      <c r="ACN148"/>
      <c r="ACO148"/>
      <c r="ACQ148" s="5">
        <f t="shared" si="2280"/>
        <v>147</v>
      </c>
      <c r="ACR148" s="57">
        <v>3</v>
      </c>
      <c r="ACS148" s="48" t="str">
        <f>IF(COUNTIF(ACR2:ACR147,ACR148)&gt;0,"R","")</f>
        <v>R</v>
      </c>
      <c r="ACT148" s="46">
        <f t="shared" si="2110"/>
        <v>0</v>
      </c>
      <c r="ACU148" s="6">
        <f t="shared" si="2790"/>
        <v>85</v>
      </c>
      <c r="ACV148" s="6">
        <f t="shared" si="2520"/>
        <v>0</v>
      </c>
      <c r="ACW148" s="7">
        <f t="shared" si="2521"/>
        <v>3476</v>
      </c>
      <c r="ACX148"/>
      <c r="ACY148"/>
      <c r="ACZ148"/>
      <c r="ADB148" s="5">
        <f t="shared" si="2281"/>
        <v>147</v>
      </c>
      <c r="ADC148" s="57">
        <v>28</v>
      </c>
      <c r="ADD148" s="48" t="str">
        <f>IF(COUNTIF(ADC2:ADC147,ADC148)&gt;0,"R","")</f>
        <v/>
      </c>
      <c r="ADE148" s="46">
        <f t="shared" si="2111"/>
        <v>1</v>
      </c>
      <c r="ADF148" s="6">
        <f t="shared" si="2791"/>
        <v>91</v>
      </c>
      <c r="ADG148" s="6">
        <f t="shared" si="2522"/>
        <v>3185</v>
      </c>
      <c r="ADH148" s="7">
        <f t="shared" si="2523"/>
        <v>2327</v>
      </c>
      <c r="ADI148">
        <v>34</v>
      </c>
      <c r="ADJ148"/>
      <c r="ADK148"/>
      <c r="ADM148" s="5">
        <f t="shared" si="2282"/>
        <v>147</v>
      </c>
      <c r="ADN148" s="57">
        <v>7</v>
      </c>
      <c r="ADO148" s="48" t="str">
        <f>IF(COUNTIF(ADN2:ADN147,ADN148)&gt;0,"R","")</f>
        <v>R</v>
      </c>
      <c r="ADP148" s="46">
        <f t="shared" si="2112"/>
        <v>1</v>
      </c>
      <c r="ADQ148" s="6">
        <f t="shared" si="2792"/>
        <v>86</v>
      </c>
      <c r="ADR148" s="6">
        <f t="shared" si="2524"/>
        <v>-86</v>
      </c>
      <c r="ADS148" s="7">
        <f t="shared" si="2525"/>
        <v>-1870</v>
      </c>
      <c r="ADT148"/>
      <c r="ADU148"/>
      <c r="ADV148"/>
      <c r="ADX148" s="5">
        <f t="shared" si="2283"/>
        <v>147</v>
      </c>
      <c r="ADY148" s="57">
        <v>1</v>
      </c>
      <c r="ADZ148" s="48" t="str">
        <f>IF(COUNTIF(ADY2:ADY147,ADY148)&gt;0,"R","")</f>
        <v>R</v>
      </c>
      <c r="AEA148" s="46">
        <f t="shared" si="2113"/>
        <v>2</v>
      </c>
      <c r="AEB148" s="6">
        <f t="shared" si="2793"/>
        <v>97</v>
      </c>
      <c r="AEC148" s="6">
        <f t="shared" si="2526"/>
        <v>-194</v>
      </c>
      <c r="AED148" s="7">
        <f t="shared" si="2527"/>
        <v>-8271</v>
      </c>
      <c r="AEE148"/>
      <c r="AEF148"/>
      <c r="AEG148"/>
      <c r="AEI148" s="5">
        <f t="shared" si="2284"/>
        <v>147</v>
      </c>
      <c r="AEJ148" s="57">
        <v>25</v>
      </c>
      <c r="AEK148" s="48" t="str">
        <f>IF(COUNTIF(AEJ2:AEJ147,AEJ148)&gt;0,"R","")</f>
        <v>R</v>
      </c>
      <c r="AEL148" s="46">
        <f t="shared" si="2114"/>
        <v>0</v>
      </c>
      <c r="AEM148" s="6">
        <f t="shared" si="2794"/>
        <v>81</v>
      </c>
      <c r="AEN148" s="6">
        <f t="shared" si="2528"/>
        <v>0</v>
      </c>
      <c r="AEO148" s="7">
        <f t="shared" si="2529"/>
        <v>3131</v>
      </c>
      <c r="AEP148"/>
      <c r="AEQ148"/>
      <c r="AER148"/>
      <c r="AET148" s="5">
        <f t="shared" si="2285"/>
        <v>147</v>
      </c>
      <c r="AEU148" s="57">
        <v>19</v>
      </c>
      <c r="AEV148" s="48" t="str">
        <f>IF(COUNTIF(AEU2:AEU147,AEU148)&gt;0,"R","")</f>
        <v>R</v>
      </c>
      <c r="AEW148" s="46">
        <f t="shared" si="2115"/>
        <v>0</v>
      </c>
      <c r="AEX148" s="6">
        <f t="shared" si="2795"/>
        <v>91</v>
      </c>
      <c r="AEY148" s="6">
        <f t="shared" si="2530"/>
        <v>0</v>
      </c>
      <c r="AEZ148" s="7">
        <f t="shared" si="2531"/>
        <v>2852</v>
      </c>
      <c r="AFA148"/>
      <c r="AFB148"/>
      <c r="AFC148"/>
      <c r="AFE148" s="5">
        <f t="shared" si="2286"/>
        <v>147</v>
      </c>
      <c r="AFF148" s="57">
        <v>7</v>
      </c>
      <c r="AFG148" s="48" t="str">
        <f>IF(COUNTIF(AFF2:AFF147,AFF148)&gt;0,"R","")</f>
        <v>R</v>
      </c>
      <c r="AFH148" s="46">
        <f t="shared" si="2116"/>
        <v>0</v>
      </c>
      <c r="AFI148" s="6">
        <f t="shared" si="2796"/>
        <v>87</v>
      </c>
      <c r="AFJ148" s="6">
        <f t="shared" si="2532"/>
        <v>0</v>
      </c>
      <c r="AFK148" s="7">
        <f t="shared" si="2533"/>
        <v>3097</v>
      </c>
      <c r="AFL148"/>
      <c r="AFM148"/>
      <c r="AFN148"/>
      <c r="AFP148" s="5">
        <f t="shared" si="2287"/>
        <v>147</v>
      </c>
      <c r="AFQ148" s="57">
        <v>31</v>
      </c>
      <c r="AFR148" s="48" t="str">
        <f>IF(COUNTIF(AFQ2:AFQ147,AFQ148)&gt;0,"R","")</f>
        <v>R</v>
      </c>
      <c r="AFS148" s="46">
        <f t="shared" si="2117"/>
        <v>0</v>
      </c>
      <c r="AFT148" s="6">
        <f t="shared" si="2797"/>
        <v>89</v>
      </c>
      <c r="AFU148" s="6">
        <f t="shared" si="2534"/>
        <v>0</v>
      </c>
      <c r="AFV148" s="7">
        <f t="shared" si="2535"/>
        <v>1563</v>
      </c>
      <c r="AFW148"/>
      <c r="AFX148"/>
      <c r="AFY148"/>
      <c r="AGA148" s="5">
        <f t="shared" si="2288"/>
        <v>147</v>
      </c>
      <c r="AGB148" s="57">
        <v>31</v>
      </c>
      <c r="AGC148" s="48" t="str">
        <f>IF(COUNTIF(AGB2:AGB147,AGB148)&gt;0,"R","")</f>
        <v>R</v>
      </c>
      <c r="AGD148" s="46">
        <f t="shared" si="2118"/>
        <v>1</v>
      </c>
      <c r="AGE148" s="6">
        <f t="shared" si="2798"/>
        <v>82</v>
      </c>
      <c r="AGF148" s="6">
        <f t="shared" si="2536"/>
        <v>-82</v>
      </c>
      <c r="AGG148" s="7">
        <f t="shared" si="2537"/>
        <v>-1482</v>
      </c>
      <c r="AGH148"/>
      <c r="AGI148"/>
      <c r="AGJ148"/>
      <c r="AGL148" s="5">
        <f t="shared" si="2289"/>
        <v>147</v>
      </c>
      <c r="AGM148" s="57">
        <v>18</v>
      </c>
      <c r="AGN148" s="48" t="str">
        <f>IF(COUNTIF(AGM2:AGM147,AGM148)&gt;0,"R","")</f>
        <v>R</v>
      </c>
      <c r="AGO148" s="46">
        <f t="shared" si="2119"/>
        <v>0</v>
      </c>
      <c r="AGP148" s="6">
        <f t="shared" si="2799"/>
        <v>90</v>
      </c>
      <c r="AGQ148" s="6">
        <f t="shared" si="2538"/>
        <v>0</v>
      </c>
      <c r="AGR148" s="7">
        <f t="shared" si="2539"/>
        <v>3640</v>
      </c>
      <c r="AGS148"/>
      <c r="AGT148"/>
      <c r="AGU148"/>
      <c r="AGW148" s="5">
        <f t="shared" si="2290"/>
        <v>147</v>
      </c>
      <c r="AGX148" s="57">
        <v>21</v>
      </c>
      <c r="AGY148" s="48" t="str">
        <f>IF(COUNTIF(AGX2:AGX147,AGX148)&gt;0,"R","")</f>
        <v/>
      </c>
      <c r="AGZ148" s="46">
        <f t="shared" si="2120"/>
        <v>2</v>
      </c>
      <c r="AHA148" s="6">
        <f t="shared" si="2800"/>
        <v>90</v>
      </c>
      <c r="AHB148" s="6">
        <f t="shared" si="2540"/>
        <v>3060</v>
      </c>
      <c r="AHC148" s="7">
        <f t="shared" si="2541"/>
        <v>-3184</v>
      </c>
      <c r="AHD148">
        <v>15</v>
      </c>
      <c r="AHE148"/>
      <c r="AHF148"/>
      <c r="AHH148" s="5">
        <f t="shared" si="2291"/>
        <v>147</v>
      </c>
      <c r="AHI148" s="57">
        <v>10</v>
      </c>
      <c r="AHJ148" s="48" t="str">
        <f>IF(COUNTIF(AHI2:AHI147,AHI148)&gt;0,"R","")</f>
        <v>R</v>
      </c>
      <c r="AHK148" s="46">
        <f t="shared" si="2121"/>
        <v>2</v>
      </c>
      <c r="AHL148" s="6">
        <f t="shared" si="2801"/>
        <v>87</v>
      </c>
      <c r="AHM148" s="6">
        <f t="shared" si="2542"/>
        <v>-174</v>
      </c>
      <c r="AHN148" s="7">
        <f t="shared" si="2543"/>
        <v>-6484</v>
      </c>
      <c r="AHO148"/>
      <c r="AHP148"/>
      <c r="AHQ148"/>
      <c r="AHS148" s="5">
        <f t="shared" si="2292"/>
        <v>147</v>
      </c>
      <c r="AHT148" s="57">
        <v>28</v>
      </c>
      <c r="AHU148" s="48" t="str">
        <f>IF(COUNTIF(AHT2:AHT147,AHT148)&gt;0,"R","")</f>
        <v>R</v>
      </c>
      <c r="AHV148" s="46">
        <f t="shared" si="2122"/>
        <v>0</v>
      </c>
      <c r="AHW148" s="6">
        <f t="shared" si="2802"/>
        <v>85</v>
      </c>
      <c r="AHX148" s="6">
        <f t="shared" si="2544"/>
        <v>0</v>
      </c>
      <c r="AHY148" s="7">
        <f t="shared" si="2545"/>
        <v>1188</v>
      </c>
      <c r="AHZ148"/>
      <c r="AIA148"/>
      <c r="AIB148"/>
      <c r="AID148" s="5">
        <f t="shared" si="2293"/>
        <v>147</v>
      </c>
      <c r="AIE148" s="57">
        <v>10</v>
      </c>
      <c r="AIF148" s="48" t="str">
        <f>IF(COUNTIF(AIE2:AIE147,AIE148)&gt;0,"R","")</f>
        <v>R</v>
      </c>
      <c r="AIG148" s="46">
        <f t="shared" si="2123"/>
        <v>0</v>
      </c>
      <c r="AIH148" s="6">
        <f t="shared" si="2803"/>
        <v>88</v>
      </c>
      <c r="AII148" s="6">
        <f t="shared" si="2546"/>
        <v>0</v>
      </c>
      <c r="AIJ148" s="7">
        <f t="shared" si="2547"/>
        <v>4132</v>
      </c>
      <c r="AIK148"/>
      <c r="AIL148"/>
      <c r="AIM148"/>
      <c r="AIO148" s="5">
        <f t="shared" si="2294"/>
        <v>147</v>
      </c>
      <c r="AIP148" s="57">
        <v>3</v>
      </c>
      <c r="AIQ148" s="48" t="str">
        <f>IF(COUNTIF(AIP2:AIP147,AIP148)&gt;0,"R","")</f>
        <v>R</v>
      </c>
      <c r="AIR148" s="46">
        <f t="shared" si="2124"/>
        <v>2</v>
      </c>
      <c r="AIS148" s="6">
        <f t="shared" si="2804"/>
        <v>90</v>
      </c>
      <c r="AIT148" s="6">
        <f t="shared" si="2548"/>
        <v>-180</v>
      </c>
      <c r="AIU148" s="7">
        <f t="shared" si="2549"/>
        <v>-6682</v>
      </c>
      <c r="AIV148"/>
      <c r="AIW148"/>
      <c r="AIX148"/>
      <c r="AIZ148" s="5">
        <f t="shared" si="2295"/>
        <v>147</v>
      </c>
      <c r="AJA148" s="57">
        <v>35</v>
      </c>
      <c r="AJB148" s="48" t="str">
        <f>IF(COUNTIF(AJA2:AJA147,AJA148)&gt;0,"R","")</f>
        <v>R</v>
      </c>
      <c r="AJC148" s="46">
        <f t="shared" si="2125"/>
        <v>0</v>
      </c>
      <c r="AJD148" s="6">
        <f t="shared" si="2805"/>
        <v>92</v>
      </c>
      <c r="AJE148" s="6">
        <f t="shared" si="2550"/>
        <v>0</v>
      </c>
      <c r="AJF148" s="7">
        <f t="shared" si="2551"/>
        <v>2071</v>
      </c>
      <c r="AJG148"/>
      <c r="AJH148"/>
      <c r="AJI148"/>
      <c r="AJK148" s="5">
        <f t="shared" si="2296"/>
        <v>147</v>
      </c>
      <c r="AJL148" s="57">
        <v>5</v>
      </c>
      <c r="AJM148" s="48" t="str">
        <f>IF(COUNTIF(AJL2:AJL147,AJL148)&gt;0,"R","")</f>
        <v>R</v>
      </c>
      <c r="AJN148" s="46">
        <f t="shared" si="2126"/>
        <v>0</v>
      </c>
      <c r="AJO148" s="6">
        <f t="shared" si="2806"/>
        <v>89</v>
      </c>
      <c r="AJP148" s="6">
        <f t="shared" si="2552"/>
        <v>0</v>
      </c>
      <c r="AJQ148" s="7">
        <f t="shared" si="2553"/>
        <v>3480</v>
      </c>
      <c r="AJR148"/>
      <c r="AJS148"/>
      <c r="AJT148"/>
      <c r="AJV148" s="5">
        <f t="shared" si="2297"/>
        <v>147</v>
      </c>
      <c r="AJW148" s="57">
        <v>24</v>
      </c>
      <c r="AJX148" s="48" t="str">
        <f>IF(COUNTIF(AJW2:AJW147,AJW148)&gt;0,"R","")</f>
        <v>R</v>
      </c>
      <c r="AJY148" s="46">
        <f t="shared" si="2127"/>
        <v>0</v>
      </c>
      <c r="AJZ148" s="6">
        <f t="shared" si="2807"/>
        <v>88</v>
      </c>
      <c r="AKA148" s="6">
        <f t="shared" si="2554"/>
        <v>0</v>
      </c>
      <c r="AKB148" s="7">
        <f t="shared" si="2555"/>
        <v>3073</v>
      </c>
      <c r="AKC148"/>
      <c r="AKD148"/>
      <c r="AKE148"/>
      <c r="AKG148" s="5">
        <f t="shared" si="2298"/>
        <v>147</v>
      </c>
      <c r="AKH148" s="57">
        <v>4</v>
      </c>
      <c r="AKI148" s="48" t="str">
        <f>IF(COUNTIF(AKH2:AKH147,AKH148)&gt;0,"R","")</f>
        <v>R</v>
      </c>
      <c r="AKJ148" s="46">
        <f t="shared" si="2128"/>
        <v>1</v>
      </c>
      <c r="AKK148" s="6">
        <f t="shared" si="2808"/>
        <v>87</v>
      </c>
      <c r="AKL148" s="6">
        <f t="shared" si="2556"/>
        <v>-87</v>
      </c>
      <c r="AKM148" s="7">
        <f t="shared" si="2557"/>
        <v>-1980</v>
      </c>
      <c r="AKN148"/>
      <c r="AKO148"/>
      <c r="AKP148"/>
      <c r="AKR148" s="5">
        <f t="shared" si="2299"/>
        <v>147</v>
      </c>
      <c r="AKS148" s="57">
        <v>27</v>
      </c>
      <c r="AKT148" s="48" t="str">
        <f>IF(COUNTIF(AKS2:AKS147,AKS148)&gt;0,"R","")</f>
        <v>R</v>
      </c>
      <c r="AKU148" s="46">
        <f t="shared" si="2129"/>
        <v>1</v>
      </c>
      <c r="AKV148" s="6">
        <f t="shared" si="2809"/>
        <v>95</v>
      </c>
      <c r="AKW148" s="6">
        <f t="shared" si="2558"/>
        <v>-95</v>
      </c>
      <c r="AKX148" s="7">
        <f t="shared" si="2559"/>
        <v>-1799</v>
      </c>
      <c r="AKY148"/>
      <c r="AKZ148"/>
      <c r="ALA148"/>
      <c r="ALC148" s="5">
        <f t="shared" si="2300"/>
        <v>147</v>
      </c>
      <c r="ALD148" s="57">
        <v>33</v>
      </c>
      <c r="ALE148" s="48" t="str">
        <f>IF(COUNTIF(ALD2:ALD147,ALD148)&gt;0,"R","")</f>
        <v>R</v>
      </c>
      <c r="ALF148" s="46">
        <f t="shared" si="2130"/>
        <v>0</v>
      </c>
      <c r="ALG148" s="6">
        <f t="shared" si="2810"/>
        <v>84</v>
      </c>
      <c r="ALH148" s="6">
        <f t="shared" si="2560"/>
        <v>0</v>
      </c>
      <c r="ALI148" s="7">
        <f t="shared" si="2561"/>
        <v>3059</v>
      </c>
      <c r="ALJ148"/>
      <c r="ALK148"/>
      <c r="ALL148"/>
      <c r="ALN148" s="5">
        <f t="shared" si="2301"/>
        <v>147</v>
      </c>
      <c r="ALO148" s="57">
        <v>13</v>
      </c>
      <c r="ALP148" s="48" t="str">
        <f>IF(COUNTIF(ALO2:ALO147,ALO148)&gt;0,"R","")</f>
        <v>R</v>
      </c>
      <c r="ALQ148" s="46">
        <f t="shared" si="2131"/>
        <v>1</v>
      </c>
      <c r="ALR148" s="6">
        <f t="shared" si="2811"/>
        <v>85</v>
      </c>
      <c r="ALS148" s="6">
        <f t="shared" si="2562"/>
        <v>-85</v>
      </c>
      <c r="ALT148" s="7">
        <f t="shared" si="2563"/>
        <v>-557</v>
      </c>
      <c r="ALU148"/>
      <c r="ALV148"/>
      <c r="ALW148"/>
      <c r="ALY148" s="5">
        <f t="shared" si="2302"/>
        <v>147</v>
      </c>
      <c r="ALZ148" s="57">
        <v>19</v>
      </c>
      <c r="AMA148" s="48" t="str">
        <f>IF(COUNTIF(ALZ2:ALZ147,ALZ148)&gt;0,"R","")</f>
        <v>R</v>
      </c>
      <c r="AMB148" s="46">
        <f t="shared" si="2132"/>
        <v>0</v>
      </c>
      <c r="AMC148" s="6">
        <f t="shared" si="2812"/>
        <v>87</v>
      </c>
      <c r="AMD148" s="6">
        <f t="shared" si="2564"/>
        <v>0</v>
      </c>
      <c r="AME148" s="7">
        <f t="shared" si="2565"/>
        <v>3627</v>
      </c>
      <c r="AMF148"/>
      <c r="AMG148"/>
      <c r="AMH148"/>
      <c r="AMJ148" s="5">
        <f t="shared" si="2303"/>
        <v>147</v>
      </c>
      <c r="AMK148" s="57">
        <v>6</v>
      </c>
      <c r="AML148" s="48" t="str">
        <f>IF(COUNTIF(AMK2:AMK147,AMK148)&gt;0,"R","")</f>
        <v>R</v>
      </c>
      <c r="AMM148" s="46">
        <f t="shared" si="2133"/>
        <v>1</v>
      </c>
      <c r="AMN148" s="6">
        <f t="shared" si="2813"/>
        <v>90</v>
      </c>
      <c r="AMO148" s="6">
        <f t="shared" si="2566"/>
        <v>-90</v>
      </c>
      <c r="AMP148" s="7">
        <f t="shared" si="2567"/>
        <v>-1606</v>
      </c>
      <c r="AMQ148"/>
      <c r="AMR148"/>
      <c r="AMS148"/>
      <c r="AMU148" s="5">
        <f t="shared" si="2304"/>
        <v>147</v>
      </c>
      <c r="AMV148" s="57">
        <v>13</v>
      </c>
      <c r="AMW148" s="48" t="str">
        <f>IF(COUNTIF(AMV2:AMV147,AMV148)&gt;0,"R","")</f>
        <v>R</v>
      </c>
      <c r="AMX148" s="46">
        <f t="shared" si="2134"/>
        <v>0</v>
      </c>
      <c r="AMY148" s="6">
        <f t="shared" si="2814"/>
        <v>85</v>
      </c>
      <c r="AMZ148" s="6">
        <f t="shared" si="2568"/>
        <v>0</v>
      </c>
      <c r="ANA148" s="7">
        <f t="shared" si="2569"/>
        <v>1730</v>
      </c>
      <c r="ANB148"/>
      <c r="ANC148"/>
      <c r="AND148"/>
      <c r="ANF148" s="5">
        <f t="shared" si="2305"/>
        <v>147</v>
      </c>
      <c r="ANG148" s="57">
        <v>11</v>
      </c>
      <c r="ANH148" s="48" t="str">
        <f>IF(COUNTIF(ANG2:ANG147,ANG148)&gt;0,"R","")</f>
        <v>R</v>
      </c>
      <c r="ANI148" s="46">
        <f t="shared" si="2135"/>
        <v>0</v>
      </c>
      <c r="ANJ148" s="6">
        <f t="shared" si="2815"/>
        <v>84</v>
      </c>
      <c r="ANK148" s="6">
        <f t="shared" si="2570"/>
        <v>0</v>
      </c>
      <c r="ANL148" s="7">
        <f t="shared" si="2571"/>
        <v>1878</v>
      </c>
      <c r="ANM148"/>
      <c r="ANN148"/>
      <c r="ANO148"/>
      <c r="ANQ148" s="5">
        <f t="shared" si="2306"/>
        <v>147</v>
      </c>
      <c r="ANR148" s="57">
        <v>6</v>
      </c>
      <c r="ANS148" s="48" t="str">
        <f>IF(COUNTIF(ANR2:ANR147,ANR148)&gt;0,"R","")</f>
        <v>R</v>
      </c>
      <c r="ANT148" s="46">
        <f t="shared" si="2136"/>
        <v>1</v>
      </c>
      <c r="ANU148" s="6">
        <f t="shared" si="2816"/>
        <v>87</v>
      </c>
      <c r="ANV148" s="6">
        <f t="shared" si="2572"/>
        <v>-87</v>
      </c>
      <c r="ANW148" s="7">
        <f t="shared" si="2573"/>
        <v>-2523</v>
      </c>
      <c r="ANX148"/>
      <c r="ANY148"/>
      <c r="ANZ148"/>
      <c r="AOB148" s="5">
        <f t="shared" si="2307"/>
        <v>147</v>
      </c>
      <c r="AOC148" s="57">
        <v>28</v>
      </c>
      <c r="AOD148" s="48" t="str">
        <f>IF(COUNTIF(AOC2:AOC147,AOC148)&gt;0,"R","")</f>
        <v>R</v>
      </c>
      <c r="AOE148" s="46">
        <f t="shared" si="2137"/>
        <v>0</v>
      </c>
      <c r="AOF148" s="6">
        <f t="shared" si="2817"/>
        <v>95</v>
      </c>
      <c r="AOG148" s="6">
        <f t="shared" si="2574"/>
        <v>0</v>
      </c>
      <c r="AOH148" s="7">
        <f t="shared" si="2575"/>
        <v>2161</v>
      </c>
      <c r="AOI148"/>
      <c r="AOJ148"/>
      <c r="AOK148"/>
      <c r="AOM148" s="5">
        <f t="shared" si="2308"/>
        <v>147</v>
      </c>
      <c r="AON148" s="57">
        <v>24</v>
      </c>
      <c r="AOO148" s="48" t="str">
        <f>IF(COUNTIF(AON2:AON147,AON148)&gt;0,"R","")</f>
        <v>R</v>
      </c>
      <c r="AOP148" s="46">
        <f t="shared" si="2138"/>
        <v>0</v>
      </c>
      <c r="AOQ148" s="6">
        <f t="shared" si="2818"/>
        <v>88</v>
      </c>
      <c r="AOR148" s="6">
        <f t="shared" si="2576"/>
        <v>0</v>
      </c>
      <c r="AOS148" s="7">
        <f t="shared" si="2577"/>
        <v>2191</v>
      </c>
      <c r="AOT148"/>
      <c r="AOU148"/>
      <c r="AOV148"/>
      <c r="AOX148" s="5">
        <f t="shared" si="2309"/>
        <v>147</v>
      </c>
      <c r="AOY148" s="57">
        <v>0</v>
      </c>
      <c r="AOZ148" s="48" t="str">
        <f>IF(COUNTIF(AOY2:AOY147,AOY148)&gt;0,"R","")</f>
        <v>R</v>
      </c>
      <c r="APA148" s="46">
        <f t="shared" si="2139"/>
        <v>0</v>
      </c>
      <c r="APB148" s="6">
        <f t="shared" si="2819"/>
        <v>92</v>
      </c>
      <c r="APC148" s="6">
        <f t="shared" si="2578"/>
        <v>0</v>
      </c>
      <c r="APD148" s="7">
        <f t="shared" si="2579"/>
        <v>1885</v>
      </c>
      <c r="APE148"/>
      <c r="APF148"/>
      <c r="APG148"/>
      <c r="API148" s="5">
        <f t="shared" si="2310"/>
        <v>147</v>
      </c>
      <c r="APJ148" s="57">
        <v>21</v>
      </c>
      <c r="APK148" s="48" t="str">
        <f>IF(COUNTIF(APJ2:APJ147,APJ148)&gt;0,"R","")</f>
        <v>R</v>
      </c>
      <c r="APL148" s="46">
        <f t="shared" si="2140"/>
        <v>1</v>
      </c>
      <c r="APM148" s="6">
        <f t="shared" si="2820"/>
        <v>91</v>
      </c>
      <c r="APN148" s="6">
        <f t="shared" si="2580"/>
        <v>-91</v>
      </c>
      <c r="APO148" s="7">
        <f t="shared" si="2581"/>
        <v>-1604</v>
      </c>
      <c r="APP148"/>
      <c r="APQ148"/>
      <c r="APR148"/>
      <c r="APT148" s="5">
        <f t="shared" si="2311"/>
        <v>147</v>
      </c>
      <c r="APU148" s="57">
        <v>1</v>
      </c>
      <c r="APV148" s="48" t="str">
        <f>IF(COUNTIF(APU2:APU147,APU148)&gt;0,"R","")</f>
        <v>R</v>
      </c>
      <c r="APW148" s="46">
        <f t="shared" si="2141"/>
        <v>0</v>
      </c>
      <c r="APX148" s="6">
        <f t="shared" si="2821"/>
        <v>84</v>
      </c>
      <c r="APY148" s="6">
        <f t="shared" si="2582"/>
        <v>0</v>
      </c>
      <c r="APZ148" s="7">
        <f t="shared" si="2583"/>
        <v>3504</v>
      </c>
      <c r="AQA148"/>
      <c r="AQB148"/>
      <c r="AQC148"/>
      <c r="AQE148" s="5">
        <f t="shared" si="2312"/>
        <v>147</v>
      </c>
      <c r="AQF148" s="57">
        <v>0</v>
      </c>
      <c r="AQG148" s="48" t="str">
        <f>IF(COUNTIF(AQF2:AQF147,AQF148)&gt;0,"R","")</f>
        <v>R</v>
      </c>
      <c r="AQH148" s="46">
        <f t="shared" si="2142"/>
        <v>0</v>
      </c>
      <c r="AQI148" s="6">
        <f t="shared" si="2822"/>
        <v>86</v>
      </c>
      <c r="AQJ148" s="6">
        <f t="shared" si="2584"/>
        <v>0</v>
      </c>
      <c r="AQK148" s="7">
        <f t="shared" si="2585"/>
        <v>2186</v>
      </c>
      <c r="AQL148"/>
      <c r="AQM148"/>
      <c r="AQN148"/>
      <c r="AQP148" s="5">
        <f t="shared" si="2313"/>
        <v>147</v>
      </c>
      <c r="AQQ148" s="57">
        <v>25</v>
      </c>
      <c r="AQR148" s="48" t="str">
        <f>IF(COUNTIF(AQQ2:AQQ147,AQQ148)&gt;0,"R","")</f>
        <v>R</v>
      </c>
      <c r="AQS148" s="46">
        <f t="shared" si="2143"/>
        <v>2</v>
      </c>
      <c r="AQT148" s="6">
        <f t="shared" si="2823"/>
        <v>92</v>
      </c>
      <c r="AQU148" s="6">
        <f t="shared" si="2586"/>
        <v>-184</v>
      </c>
      <c r="AQV148" s="7">
        <f t="shared" si="2587"/>
        <v>-9551</v>
      </c>
      <c r="AQW148"/>
      <c r="AQX148"/>
      <c r="AQY148"/>
      <c r="ARA148" s="5">
        <f t="shared" si="2314"/>
        <v>147</v>
      </c>
      <c r="ARB148" s="57">
        <v>23</v>
      </c>
      <c r="ARC148" s="48" t="str">
        <f>IF(COUNTIF(ARB2:ARB147,ARB148)&gt;0,"R","")</f>
        <v>R</v>
      </c>
      <c r="ARD148" s="46">
        <f t="shared" si="2144"/>
        <v>1</v>
      </c>
      <c r="ARE148" s="6">
        <f t="shared" si="2824"/>
        <v>91</v>
      </c>
      <c r="ARF148" s="6">
        <f t="shared" si="2588"/>
        <v>-91</v>
      </c>
      <c r="ARG148" s="7">
        <f t="shared" si="2589"/>
        <v>-2969</v>
      </c>
      <c r="ARH148"/>
      <c r="ARI148"/>
      <c r="ARJ148"/>
      <c r="ARL148" s="5">
        <f t="shared" si="2315"/>
        <v>147</v>
      </c>
      <c r="ARM148" s="57">
        <v>34</v>
      </c>
      <c r="ARN148" s="48" t="str">
        <f>IF(COUNTIF(ARM2:ARM147,ARM148)&gt;0,"R","")</f>
        <v>R</v>
      </c>
      <c r="ARO148" s="46">
        <f t="shared" si="2145"/>
        <v>0</v>
      </c>
      <c r="ARP148" s="6">
        <f t="shared" si="2825"/>
        <v>89</v>
      </c>
      <c r="ARQ148" s="6">
        <f t="shared" si="2590"/>
        <v>0</v>
      </c>
      <c r="ARR148" s="7">
        <f t="shared" si="2591"/>
        <v>3441</v>
      </c>
      <c r="ARS148"/>
      <c r="ART148"/>
      <c r="ARU148"/>
      <c r="ARW148" s="5">
        <f t="shared" si="2316"/>
        <v>147</v>
      </c>
      <c r="ARX148" s="57">
        <v>3</v>
      </c>
      <c r="ARY148" s="48" t="str">
        <f>IF(COUNTIF(ARX2:ARX147,ARX148)&gt;0,"R","")</f>
        <v>R</v>
      </c>
      <c r="ARZ148" s="46">
        <f t="shared" si="2146"/>
        <v>1</v>
      </c>
      <c r="ASA148" s="6">
        <f t="shared" si="2826"/>
        <v>88</v>
      </c>
      <c r="ASB148" s="6">
        <f t="shared" si="2592"/>
        <v>-88</v>
      </c>
      <c r="ASC148" s="7">
        <f t="shared" si="2593"/>
        <v>-1019</v>
      </c>
      <c r="ASD148"/>
      <c r="ASE148"/>
      <c r="ASF148"/>
      <c r="ASH148" s="5">
        <f t="shared" si="2317"/>
        <v>147</v>
      </c>
      <c r="ASI148" s="57">
        <v>23</v>
      </c>
      <c r="ASJ148" s="48" t="str">
        <f>IF(COUNTIF(ASI2:ASI147,ASI148)&gt;0,"R","")</f>
        <v>R</v>
      </c>
      <c r="ASK148" s="46">
        <f t="shared" si="2147"/>
        <v>2</v>
      </c>
      <c r="ASL148" s="6">
        <f t="shared" si="2827"/>
        <v>91</v>
      </c>
      <c r="ASM148" s="6">
        <f t="shared" si="2594"/>
        <v>-182</v>
      </c>
      <c r="ASN148" s="7">
        <f t="shared" si="2595"/>
        <v>-6343</v>
      </c>
      <c r="ASO148"/>
      <c r="ASP148"/>
      <c r="ASQ148"/>
      <c r="ASS148" s="5">
        <f t="shared" si="2318"/>
        <v>147</v>
      </c>
      <c r="AST148" s="57">
        <v>28</v>
      </c>
      <c r="ASU148" s="48" t="str">
        <f>IF(COUNTIF(AST2:AST147,AST148)&gt;0,"R","")</f>
        <v>R</v>
      </c>
      <c r="ASV148" s="46">
        <f t="shared" si="2148"/>
        <v>1</v>
      </c>
      <c r="ASW148" s="6">
        <f t="shared" si="2828"/>
        <v>92</v>
      </c>
      <c r="ASX148" s="6">
        <f t="shared" si="2596"/>
        <v>-92</v>
      </c>
      <c r="ASY148" s="7">
        <f t="shared" si="2597"/>
        <v>-2111</v>
      </c>
      <c r="ASZ148"/>
      <c r="ATA148"/>
      <c r="ATB148"/>
      <c r="ATD148" s="5">
        <f t="shared" si="2319"/>
        <v>147</v>
      </c>
      <c r="ATE148" s="57">
        <v>2</v>
      </c>
      <c r="ATF148" s="48" t="str">
        <f>IF(COUNTIF(ATE2:ATE147,ATE148)&gt;0,"R","")</f>
        <v>R</v>
      </c>
      <c r="ATG148" s="46">
        <f t="shared" si="2149"/>
        <v>1</v>
      </c>
      <c r="ATH148" s="6">
        <f t="shared" si="2829"/>
        <v>92</v>
      </c>
      <c r="ATI148" s="6">
        <f t="shared" si="2598"/>
        <v>-92</v>
      </c>
      <c r="ATJ148" s="7">
        <f t="shared" si="2599"/>
        <v>-3735</v>
      </c>
      <c r="ATK148"/>
      <c r="ATL148"/>
      <c r="ATM148"/>
      <c r="ATO148" s="5">
        <f t="shared" si="2320"/>
        <v>147</v>
      </c>
      <c r="ATP148" s="57">
        <v>20</v>
      </c>
      <c r="ATQ148" s="48" t="str">
        <f>IF(COUNTIF(ATP2:ATP147,ATP148)&gt;0,"R","")</f>
        <v>R</v>
      </c>
      <c r="ATR148" s="46">
        <f t="shared" si="2150"/>
        <v>0</v>
      </c>
      <c r="ATS148" s="6">
        <f t="shared" si="2830"/>
        <v>89</v>
      </c>
      <c r="ATT148" s="6">
        <f t="shared" si="2600"/>
        <v>0</v>
      </c>
      <c r="ATU148" s="7">
        <f t="shared" si="2601"/>
        <v>3912</v>
      </c>
      <c r="ATV148"/>
      <c r="ATW148"/>
      <c r="ATX148"/>
      <c r="ATZ148" s="5">
        <f t="shared" si="2321"/>
        <v>147</v>
      </c>
      <c r="AUA148" s="57">
        <v>11</v>
      </c>
      <c r="AUB148" s="48" t="str">
        <f>IF(COUNTIF(AUA2:AUA147,AUA148)&gt;0,"R","")</f>
        <v>R</v>
      </c>
      <c r="AUC148" s="46">
        <f t="shared" si="2151"/>
        <v>0</v>
      </c>
      <c r="AUD148" s="6">
        <f t="shared" si="2831"/>
        <v>84</v>
      </c>
      <c r="AUE148" s="6">
        <f t="shared" si="2602"/>
        <v>0</v>
      </c>
      <c r="AUF148" s="7">
        <f t="shared" si="2603"/>
        <v>3197</v>
      </c>
      <c r="AUG148"/>
      <c r="AUH148"/>
      <c r="AUI148"/>
      <c r="AUK148" s="5">
        <f t="shared" si="2322"/>
        <v>147</v>
      </c>
      <c r="AUL148" s="57">
        <v>6</v>
      </c>
      <c r="AUM148" s="48" t="str">
        <f>IF(COUNTIF(AUL2:AUL147,AUL148)&gt;0,"R","")</f>
        <v>R</v>
      </c>
      <c r="AUN148" s="46">
        <f t="shared" si="2152"/>
        <v>0</v>
      </c>
      <c r="AUO148" s="6">
        <f t="shared" si="2832"/>
        <v>90</v>
      </c>
      <c r="AUP148" s="6">
        <f t="shared" si="2604"/>
        <v>0</v>
      </c>
      <c r="AUQ148" s="7">
        <f t="shared" si="2605"/>
        <v>733</v>
      </c>
      <c r="AUR148"/>
      <c r="AUS148"/>
      <c r="AUT148"/>
      <c r="AUV148" s="5">
        <f t="shared" si="2323"/>
        <v>147</v>
      </c>
      <c r="AUW148" s="57">
        <v>34</v>
      </c>
      <c r="AUX148" s="48" t="str">
        <f>IF(COUNTIF(AUW2:AUW147,AUW148)&gt;0,"R","")</f>
        <v>R</v>
      </c>
      <c r="AUY148" s="46">
        <f t="shared" si="2153"/>
        <v>0</v>
      </c>
      <c r="AUZ148" s="6">
        <f t="shared" si="2833"/>
        <v>84</v>
      </c>
      <c r="AVA148" s="6">
        <f t="shared" si="2606"/>
        <v>0</v>
      </c>
      <c r="AVB148" s="7">
        <f t="shared" si="2607"/>
        <v>2207</v>
      </c>
      <c r="AVC148"/>
      <c r="AVD148"/>
      <c r="AVE148"/>
      <c r="AVG148" s="5">
        <f t="shared" si="2324"/>
        <v>147</v>
      </c>
      <c r="AVH148" s="57">
        <v>33</v>
      </c>
      <c r="AVI148" s="48" t="str">
        <f>IF(COUNTIF(AVH2:AVH147,AVH148)&gt;0,"R","")</f>
        <v>R</v>
      </c>
      <c r="AVJ148" s="46">
        <f t="shared" si="2154"/>
        <v>0</v>
      </c>
      <c r="AVK148" s="6">
        <f t="shared" si="2834"/>
        <v>93</v>
      </c>
      <c r="AVL148" s="6">
        <f t="shared" si="2608"/>
        <v>0</v>
      </c>
      <c r="AVM148" s="7">
        <f t="shared" si="2609"/>
        <v>2041</v>
      </c>
      <c r="AVN148"/>
      <c r="AVO148"/>
      <c r="AVP148"/>
      <c r="AVR148" s="5">
        <f t="shared" si="2325"/>
        <v>147</v>
      </c>
      <c r="AVS148" s="57">
        <v>15</v>
      </c>
      <c r="AVT148" s="48" t="str">
        <f>IF(COUNTIF(AVS2:AVS147,AVS148)&gt;0,"R","")</f>
        <v>R</v>
      </c>
      <c r="AVU148" s="46">
        <f t="shared" si="2155"/>
        <v>0</v>
      </c>
      <c r="AVV148" s="6">
        <f t="shared" si="2835"/>
        <v>91</v>
      </c>
      <c r="AVW148" s="6">
        <f t="shared" si="2610"/>
        <v>0</v>
      </c>
      <c r="AVX148" s="7">
        <f t="shared" si="2611"/>
        <v>1803</v>
      </c>
      <c r="AVY148"/>
      <c r="AVZ148"/>
      <c r="AWA148"/>
      <c r="AWC148" s="5">
        <f t="shared" si="2326"/>
        <v>147</v>
      </c>
      <c r="AWD148" s="57">
        <v>25</v>
      </c>
      <c r="AWE148" s="48" t="str">
        <f>IF(COUNTIF(AWD2:AWD147,AWD148)&gt;0,"R","")</f>
        <v>R</v>
      </c>
      <c r="AWF148" s="46">
        <f t="shared" si="2156"/>
        <v>1</v>
      </c>
      <c r="AWG148" s="6">
        <f t="shared" si="2836"/>
        <v>85</v>
      </c>
      <c r="AWH148" s="6">
        <f t="shared" si="2612"/>
        <v>-85</v>
      </c>
      <c r="AWI148" s="7">
        <f t="shared" si="2613"/>
        <v>-2215</v>
      </c>
      <c r="AWJ148"/>
      <c r="AWK148"/>
      <c r="AWL148"/>
      <c r="AWN148" s="5">
        <f t="shared" si="2327"/>
        <v>147</v>
      </c>
      <c r="AWO148" s="57">
        <v>8</v>
      </c>
      <c r="AWP148" s="48" t="str">
        <f>IF(COUNTIF(AWO2:AWO147,AWO148)&gt;0,"R","")</f>
        <v>R</v>
      </c>
      <c r="AWQ148" s="46">
        <f t="shared" si="2157"/>
        <v>0</v>
      </c>
      <c r="AWR148" s="6">
        <f t="shared" si="2837"/>
        <v>90</v>
      </c>
      <c r="AWS148" s="6">
        <f t="shared" si="2614"/>
        <v>0</v>
      </c>
      <c r="AWT148" s="7">
        <f t="shared" si="2615"/>
        <v>2505</v>
      </c>
      <c r="AWU148"/>
      <c r="AWV148"/>
      <c r="AWW148"/>
      <c r="AWY148" s="5">
        <f t="shared" si="2328"/>
        <v>147</v>
      </c>
      <c r="AWZ148" s="57">
        <v>29</v>
      </c>
      <c r="AXA148" s="48" t="str">
        <f>IF(COUNTIF(AWZ2:AWZ147,AWZ148)&gt;0,"R","")</f>
        <v>R</v>
      </c>
      <c r="AXB148" s="46">
        <f t="shared" si="2158"/>
        <v>0</v>
      </c>
      <c r="AXC148" s="6">
        <f t="shared" si="2838"/>
        <v>86</v>
      </c>
      <c r="AXD148" s="6">
        <f t="shared" si="2616"/>
        <v>0</v>
      </c>
      <c r="AXE148" s="7">
        <f t="shared" si="2617"/>
        <v>2834</v>
      </c>
      <c r="AXF148"/>
      <c r="AXG148"/>
      <c r="AXH148"/>
      <c r="AXJ148" s="5">
        <f t="shared" si="2329"/>
        <v>147</v>
      </c>
      <c r="AXK148" s="57">
        <v>12</v>
      </c>
      <c r="AXL148" s="48" t="str">
        <f>IF(COUNTIF(AXK2:AXK147,AXK148)&gt;0,"R","")</f>
        <v>R</v>
      </c>
      <c r="AXM148" s="46">
        <f t="shared" si="2159"/>
        <v>0</v>
      </c>
      <c r="AXN148" s="6">
        <f t="shared" si="2839"/>
        <v>88</v>
      </c>
      <c r="AXO148" s="6">
        <f t="shared" si="2618"/>
        <v>0</v>
      </c>
      <c r="AXP148" s="7">
        <f t="shared" si="2619"/>
        <v>2510</v>
      </c>
      <c r="AXQ148"/>
      <c r="AXR148"/>
      <c r="AXS148"/>
      <c r="AXU148" s="5">
        <f t="shared" si="2330"/>
        <v>147</v>
      </c>
      <c r="AXV148" s="57">
        <v>31</v>
      </c>
      <c r="AXW148" s="48" t="str">
        <f>IF(COUNTIF(AXV2:AXV147,AXV148)&gt;0,"R","")</f>
        <v>R</v>
      </c>
      <c r="AXX148" s="46">
        <f t="shared" si="2160"/>
        <v>0</v>
      </c>
      <c r="AXY148" s="6">
        <f t="shared" si="2840"/>
        <v>83</v>
      </c>
      <c r="AXZ148" s="6">
        <f t="shared" si="2620"/>
        <v>0</v>
      </c>
      <c r="AYA148" s="7">
        <f t="shared" si="2621"/>
        <v>3165</v>
      </c>
      <c r="AYB148"/>
      <c r="AYC148"/>
      <c r="AYD148"/>
      <c r="AYF148" s="5">
        <f t="shared" si="2331"/>
        <v>147</v>
      </c>
      <c r="AYG148" s="57">
        <v>5</v>
      </c>
      <c r="AYH148" s="48" t="str">
        <f>IF(COUNTIF(AYG2:AYG147,AYG148)&gt;0,"R","")</f>
        <v>R</v>
      </c>
      <c r="AYI148" s="46">
        <f t="shared" si="2161"/>
        <v>0</v>
      </c>
      <c r="AYJ148" s="6">
        <f t="shared" si="2841"/>
        <v>85</v>
      </c>
      <c r="AYK148" s="6">
        <f t="shared" si="2622"/>
        <v>0</v>
      </c>
      <c r="AYL148" s="7">
        <f t="shared" si="2623"/>
        <v>2560</v>
      </c>
      <c r="AYM148"/>
      <c r="AYN148"/>
      <c r="AYO148"/>
      <c r="AYQ148" s="5">
        <f t="shared" si="2332"/>
        <v>147</v>
      </c>
      <c r="AYR148" s="57">
        <v>4</v>
      </c>
      <c r="AYS148" s="48" t="str">
        <f>IF(COUNTIF(AYR2:AYR147,AYR148)&gt;0,"R","")</f>
        <v>R</v>
      </c>
      <c r="AYT148" s="46">
        <f t="shared" si="2162"/>
        <v>0</v>
      </c>
      <c r="AYU148" s="6">
        <f t="shared" si="2842"/>
        <v>87</v>
      </c>
      <c r="AYV148" s="6">
        <f t="shared" si="2624"/>
        <v>0</v>
      </c>
      <c r="AYW148" s="7">
        <f t="shared" si="2625"/>
        <v>3660</v>
      </c>
      <c r="AYX148"/>
      <c r="AYY148"/>
      <c r="AYZ148"/>
      <c r="AZB148" s="5">
        <f t="shared" si="2333"/>
        <v>147</v>
      </c>
      <c r="AZC148" s="57">
        <v>25</v>
      </c>
      <c r="AZD148" s="48" t="str">
        <f>IF(COUNTIF(AZC2:AZC147,AZC148)&gt;0,"R","")</f>
        <v>R</v>
      </c>
      <c r="AZE148" s="46">
        <f t="shared" si="2163"/>
        <v>2</v>
      </c>
      <c r="AZF148" s="6">
        <f t="shared" si="2843"/>
        <v>90</v>
      </c>
      <c r="AZG148" s="6">
        <f t="shared" si="2626"/>
        <v>-180</v>
      </c>
      <c r="AZH148" s="7">
        <f t="shared" si="2627"/>
        <v>-6754</v>
      </c>
      <c r="AZI148"/>
      <c r="AZJ148"/>
      <c r="AZK148"/>
      <c r="AZM148" s="5">
        <f t="shared" si="2334"/>
        <v>147</v>
      </c>
      <c r="AZN148" s="57">
        <v>22</v>
      </c>
      <c r="AZO148" s="48" t="str">
        <f>IF(COUNTIF(AZN2:AZN147,AZN148)&gt;0,"R","")</f>
        <v>R</v>
      </c>
      <c r="AZP148" s="46">
        <f t="shared" si="2164"/>
        <v>0</v>
      </c>
      <c r="AZQ148" s="6">
        <f t="shared" si="2844"/>
        <v>87</v>
      </c>
      <c r="AZR148" s="6">
        <f t="shared" si="2628"/>
        <v>0</v>
      </c>
      <c r="AZS148" s="7">
        <f t="shared" si="2629"/>
        <v>3076</v>
      </c>
      <c r="AZT148"/>
      <c r="AZU148"/>
      <c r="AZV148"/>
      <c r="AZX148" s="5">
        <f t="shared" si="2335"/>
        <v>147</v>
      </c>
      <c r="AZY148" s="57">
        <v>7</v>
      </c>
      <c r="AZZ148" s="48" t="str">
        <f>IF(COUNTIF(AZY2:AZY147,AZY148)&gt;0,"R","")</f>
        <v>R</v>
      </c>
      <c r="BAA148" s="46">
        <f t="shared" si="2165"/>
        <v>2</v>
      </c>
      <c r="BAB148" s="6">
        <f t="shared" si="2845"/>
        <v>87</v>
      </c>
      <c r="BAC148" s="6">
        <f t="shared" si="2630"/>
        <v>-174</v>
      </c>
      <c r="BAD148" s="7">
        <f t="shared" si="2631"/>
        <v>-5548</v>
      </c>
      <c r="BAE148"/>
      <c r="BAF148"/>
      <c r="BAG148"/>
      <c r="BAI148" s="5">
        <f t="shared" si="2336"/>
        <v>147</v>
      </c>
      <c r="BAJ148" s="57">
        <v>0</v>
      </c>
      <c r="BAK148" s="48" t="str">
        <f>IF(COUNTIF(BAJ2:BAJ147,BAJ148)&gt;0,"R","")</f>
        <v>R</v>
      </c>
      <c r="BAL148" s="46">
        <f t="shared" si="2166"/>
        <v>1</v>
      </c>
      <c r="BAM148" s="6">
        <f t="shared" si="2846"/>
        <v>90</v>
      </c>
      <c r="BAN148" s="6">
        <f t="shared" si="2632"/>
        <v>-90</v>
      </c>
      <c r="BAO148" s="7">
        <f t="shared" si="2633"/>
        <v>-2478</v>
      </c>
      <c r="BAP148"/>
      <c r="BAQ148"/>
      <c r="BAR148"/>
      <c r="BAT148" s="5">
        <f t="shared" si="2337"/>
        <v>147</v>
      </c>
      <c r="BAU148" s="57">
        <v>16</v>
      </c>
      <c r="BAV148" s="48" t="str">
        <f>IF(COUNTIF(BAU2:BAU147,BAU148)&gt;0,"R","")</f>
        <v>R</v>
      </c>
      <c r="BAW148" s="46">
        <f t="shared" si="2167"/>
        <v>0</v>
      </c>
      <c r="BAX148" s="6">
        <f t="shared" si="2847"/>
        <v>89</v>
      </c>
      <c r="BAY148" s="6">
        <f t="shared" si="2634"/>
        <v>0</v>
      </c>
      <c r="BAZ148" s="7">
        <f t="shared" si="2635"/>
        <v>3567</v>
      </c>
      <c r="BBA148"/>
      <c r="BBB148"/>
      <c r="BBC148"/>
      <c r="BBE148" s="5">
        <f t="shared" si="2338"/>
        <v>147</v>
      </c>
      <c r="BBF148" s="57">
        <v>30</v>
      </c>
      <c r="BBG148" s="48" t="str">
        <f>IF(COUNTIF(BBF2:BBF147,BBF148)&gt;0,"R","")</f>
        <v>R</v>
      </c>
      <c r="BBH148" s="46">
        <f t="shared" si="2168"/>
        <v>0</v>
      </c>
      <c r="BBI148" s="6">
        <f t="shared" si="2848"/>
        <v>85</v>
      </c>
      <c r="BBJ148" s="6">
        <f t="shared" si="2636"/>
        <v>0</v>
      </c>
      <c r="BBK148" s="7">
        <f t="shared" si="2637"/>
        <v>929</v>
      </c>
      <c r="BBL148"/>
      <c r="BBM148"/>
      <c r="BBN148"/>
      <c r="BBP148" s="5">
        <f t="shared" si="2339"/>
        <v>147</v>
      </c>
      <c r="BBQ148" s="57">
        <v>31</v>
      </c>
      <c r="BBR148" s="48" t="str">
        <f>IF(COUNTIF(BBQ2:BBQ147,BBQ148)&gt;0,"R","")</f>
        <v>R</v>
      </c>
      <c r="BBS148" s="46">
        <f t="shared" si="2169"/>
        <v>1</v>
      </c>
      <c r="BBT148" s="6">
        <f t="shared" si="2849"/>
        <v>87</v>
      </c>
      <c r="BBU148" s="6">
        <f t="shared" si="2638"/>
        <v>-87</v>
      </c>
      <c r="BBV148" s="7">
        <f t="shared" si="2639"/>
        <v>-809</v>
      </c>
      <c r="BBW148"/>
      <c r="BBX148"/>
      <c r="BBY148"/>
      <c r="BCA148" s="5">
        <f t="shared" si="2340"/>
        <v>147</v>
      </c>
      <c r="BCB148" s="57">
        <v>0</v>
      </c>
      <c r="BCC148" s="48" t="str">
        <f>IF(COUNTIF(BCB2:BCB147,BCB148)&gt;0,"R","")</f>
        <v>R</v>
      </c>
      <c r="BCD148" s="46">
        <f t="shared" si="2170"/>
        <v>1</v>
      </c>
      <c r="BCE148" s="6">
        <f t="shared" si="2850"/>
        <v>85</v>
      </c>
      <c r="BCF148" s="6">
        <f t="shared" si="2640"/>
        <v>-85</v>
      </c>
      <c r="BCG148" s="7">
        <f t="shared" si="2641"/>
        <v>-2329</v>
      </c>
      <c r="BCH148"/>
      <c r="BCI148"/>
      <c r="BCJ148"/>
      <c r="BCL148" s="5">
        <f t="shared" si="2341"/>
        <v>147</v>
      </c>
      <c r="BCM148" s="57">
        <v>35</v>
      </c>
      <c r="BCN148" s="48" t="str">
        <f>IF(COUNTIF(BCM2:BCM147,BCM148)&gt;0,"R","")</f>
        <v>R</v>
      </c>
      <c r="BCO148" s="46">
        <f t="shared" si="2171"/>
        <v>2</v>
      </c>
      <c r="BCP148" s="6">
        <f t="shared" si="2851"/>
        <v>90</v>
      </c>
      <c r="BCQ148" s="6">
        <f t="shared" si="2642"/>
        <v>-180</v>
      </c>
      <c r="BCR148" s="7">
        <f t="shared" si="2643"/>
        <v>-5958</v>
      </c>
      <c r="BCS148"/>
      <c r="BCT148"/>
      <c r="BCU148"/>
      <c r="BCW148" s="5">
        <f t="shared" si="2342"/>
        <v>147</v>
      </c>
      <c r="BCX148" s="57">
        <v>34</v>
      </c>
      <c r="BCY148" s="48" t="str">
        <f>IF(COUNTIF(BCX2:BCX147,BCX148)&gt;0,"R","")</f>
        <v>R</v>
      </c>
      <c r="BCZ148" s="46">
        <f t="shared" si="2172"/>
        <v>1</v>
      </c>
      <c r="BDA148" s="6">
        <f t="shared" si="2852"/>
        <v>94</v>
      </c>
      <c r="BDB148" s="6">
        <f t="shared" si="2644"/>
        <v>-94</v>
      </c>
      <c r="BDC148" s="7">
        <f t="shared" si="2645"/>
        <v>-1186</v>
      </c>
      <c r="BDD148"/>
      <c r="BDE148"/>
      <c r="BDF148"/>
      <c r="BDH148" s="5">
        <f t="shared" si="2343"/>
        <v>147</v>
      </c>
      <c r="BDI148" s="57">
        <v>30</v>
      </c>
      <c r="BDJ148" s="48" t="str">
        <f>IF(COUNTIF(BDI2:BDI147,BDI148)&gt;0,"R","")</f>
        <v>R</v>
      </c>
      <c r="BDK148" s="46">
        <f t="shared" si="2173"/>
        <v>0</v>
      </c>
      <c r="BDL148" s="6">
        <f t="shared" si="2853"/>
        <v>87</v>
      </c>
      <c r="BDM148" s="6">
        <f t="shared" si="2646"/>
        <v>0</v>
      </c>
      <c r="BDN148" s="7">
        <f t="shared" si="2647"/>
        <v>2824</v>
      </c>
      <c r="BDO148"/>
      <c r="BDP148"/>
      <c r="BDQ148"/>
      <c r="BDS148" s="5">
        <f t="shared" si="2344"/>
        <v>147</v>
      </c>
      <c r="BDT148" s="57">
        <v>26</v>
      </c>
      <c r="BDU148" s="48" t="str">
        <f>IF(COUNTIF(BDT2:BDT147,BDT148)&gt;0,"R","")</f>
        <v>R</v>
      </c>
      <c r="BDV148" s="46">
        <f t="shared" si="2174"/>
        <v>1</v>
      </c>
      <c r="BDW148" s="6">
        <f t="shared" si="2854"/>
        <v>87</v>
      </c>
      <c r="BDX148" s="6">
        <f t="shared" si="2648"/>
        <v>-87</v>
      </c>
      <c r="BDY148" s="7">
        <f t="shared" si="2649"/>
        <v>-1262</v>
      </c>
      <c r="BDZ148"/>
      <c r="BEA148"/>
      <c r="BEB148"/>
      <c r="BED148" s="5">
        <f t="shared" si="2345"/>
        <v>147</v>
      </c>
      <c r="BEE148" s="57">
        <v>23</v>
      </c>
      <c r="BEF148" s="48" t="str">
        <f>IF(COUNTIF(BEE2:BEE147,BEE148)&gt;0,"R","")</f>
        <v>R</v>
      </c>
      <c r="BEG148" s="46">
        <f t="shared" si="2175"/>
        <v>1</v>
      </c>
      <c r="BEH148" s="6">
        <f t="shared" si="2855"/>
        <v>91</v>
      </c>
      <c r="BEI148" s="6">
        <f t="shared" si="2650"/>
        <v>-91</v>
      </c>
      <c r="BEJ148" s="7">
        <f t="shared" si="2651"/>
        <v>-2547</v>
      </c>
      <c r="BEK148"/>
      <c r="BEL148"/>
      <c r="BEM148"/>
      <c r="BEO148" s="5">
        <f t="shared" si="2346"/>
        <v>147</v>
      </c>
      <c r="BEP148" s="57">
        <v>8</v>
      </c>
      <c r="BEQ148" s="48" t="str">
        <f>IF(COUNTIF(BEP2:BEP147,BEP148)&gt;0,"R","")</f>
        <v>R</v>
      </c>
      <c r="BER148" s="46">
        <f t="shared" si="2176"/>
        <v>0</v>
      </c>
      <c r="BES148" s="6">
        <f t="shared" si="2856"/>
        <v>85</v>
      </c>
      <c r="BET148" s="6">
        <f t="shared" si="2652"/>
        <v>0</v>
      </c>
      <c r="BEU148" s="7">
        <f t="shared" si="2653"/>
        <v>3739</v>
      </c>
      <c r="BEV148"/>
      <c r="BEW148"/>
      <c r="BEX148"/>
      <c r="BEZ148" s="5">
        <f t="shared" si="2347"/>
        <v>147</v>
      </c>
      <c r="BFA148" s="57">
        <v>13</v>
      </c>
      <c r="BFB148" s="48" t="str">
        <f>IF(COUNTIF(BFA2:BFA147,BFA148)&gt;0,"R","")</f>
        <v>R</v>
      </c>
      <c r="BFC148" s="46">
        <f t="shared" si="2177"/>
        <v>0</v>
      </c>
      <c r="BFD148" s="6">
        <f t="shared" si="2857"/>
        <v>84</v>
      </c>
      <c r="BFE148" s="6">
        <f t="shared" si="2654"/>
        <v>0</v>
      </c>
      <c r="BFF148" s="7">
        <f t="shared" si="2655"/>
        <v>2859</v>
      </c>
      <c r="BFG148"/>
      <c r="BFH148"/>
      <c r="BFI148"/>
      <c r="BFK148" s="5">
        <f t="shared" si="2348"/>
        <v>147</v>
      </c>
      <c r="BFL148" s="57">
        <v>7</v>
      </c>
      <c r="BFM148" s="48" t="str">
        <f>IF(COUNTIF(BFL2:BFL147,BFL148)&gt;0,"R","")</f>
        <v>R</v>
      </c>
      <c r="BFN148" s="46">
        <f t="shared" si="2178"/>
        <v>2</v>
      </c>
      <c r="BFO148" s="6">
        <f t="shared" si="2858"/>
        <v>91</v>
      </c>
      <c r="BFP148" s="6">
        <f t="shared" si="2656"/>
        <v>-182</v>
      </c>
      <c r="BFQ148" s="7">
        <f t="shared" si="2657"/>
        <v>-7559</v>
      </c>
      <c r="BFR148"/>
      <c r="BFS148"/>
      <c r="BFT148"/>
      <c r="BFV148" s="5">
        <f t="shared" si="2349"/>
        <v>147</v>
      </c>
      <c r="BFW148" s="57">
        <v>35</v>
      </c>
      <c r="BFX148" s="48" t="str">
        <f>IF(COUNTIF(BFW2:BFW147,BFW148)&gt;0,"R","")</f>
        <v>R</v>
      </c>
      <c r="BFY148" s="46">
        <f t="shared" si="2179"/>
        <v>1</v>
      </c>
      <c r="BFZ148" s="6">
        <f t="shared" si="2859"/>
        <v>86</v>
      </c>
      <c r="BGA148" s="6">
        <f t="shared" si="2658"/>
        <v>-86</v>
      </c>
      <c r="BGB148" s="7">
        <f t="shared" si="2659"/>
        <v>-680</v>
      </c>
      <c r="BGC148"/>
      <c r="BGD148"/>
      <c r="BGE148"/>
      <c r="BGG148" s="5">
        <f t="shared" si="2350"/>
        <v>147</v>
      </c>
      <c r="BGH148" s="57">
        <v>31</v>
      </c>
      <c r="BGI148" s="48" t="str">
        <f>IF(COUNTIF(BGH2:BGH147,BGH148)&gt;0,"R","")</f>
        <v>R</v>
      </c>
      <c r="BGJ148" s="46">
        <f t="shared" si="2180"/>
        <v>0</v>
      </c>
      <c r="BGK148" s="6">
        <f t="shared" si="2860"/>
        <v>83</v>
      </c>
      <c r="BGL148" s="6">
        <f t="shared" si="2660"/>
        <v>0</v>
      </c>
      <c r="BGM148" s="7">
        <f t="shared" si="2661"/>
        <v>1993</v>
      </c>
      <c r="BGN148"/>
      <c r="BGO148"/>
      <c r="BGP148"/>
      <c r="BGR148" s="5">
        <f t="shared" si="2351"/>
        <v>147</v>
      </c>
      <c r="BGS148" s="57">
        <v>27</v>
      </c>
      <c r="BGT148" s="48" t="str">
        <f>IF(COUNTIF(BGS2:BGS147,BGS148)&gt;0,"R","")</f>
        <v>R</v>
      </c>
      <c r="BGU148" s="46">
        <f t="shared" si="2181"/>
        <v>3</v>
      </c>
      <c r="BGV148" s="6">
        <f t="shared" si="2861"/>
        <v>90</v>
      </c>
      <c r="BGW148" s="6">
        <f t="shared" si="2662"/>
        <v>-270</v>
      </c>
      <c r="BGX148" s="7">
        <f t="shared" si="2663"/>
        <v>-10072</v>
      </c>
      <c r="BGY148"/>
      <c r="BGZ148"/>
      <c r="BHA148"/>
      <c r="BHC148" s="5">
        <f t="shared" si="2352"/>
        <v>147</v>
      </c>
      <c r="BHD148" s="57">
        <v>12</v>
      </c>
      <c r="BHE148" s="48" t="str">
        <f>IF(COUNTIF(BHD2:BHD147,BHD148)&gt;0,"R","")</f>
        <v>R</v>
      </c>
      <c r="BHF148" s="46">
        <f t="shared" si="2182"/>
        <v>1</v>
      </c>
      <c r="BHG148" s="6">
        <f t="shared" si="2862"/>
        <v>90</v>
      </c>
      <c r="BHH148" s="6">
        <f t="shared" si="2664"/>
        <v>-90</v>
      </c>
      <c r="BHI148" s="7">
        <f t="shared" si="2665"/>
        <v>-2288</v>
      </c>
      <c r="BHJ148"/>
      <c r="BHK148"/>
      <c r="BHL148"/>
      <c r="BHN148" s="5">
        <f t="shared" si="2353"/>
        <v>147</v>
      </c>
      <c r="BHO148" s="57">
        <v>7</v>
      </c>
      <c r="BHP148" s="48" t="str">
        <f>IF(COUNTIF(BHO2:BHO147,BHO148)&gt;0,"R","")</f>
        <v>R</v>
      </c>
      <c r="BHQ148" s="46">
        <f t="shared" si="2183"/>
        <v>0</v>
      </c>
      <c r="BHR148" s="6">
        <f t="shared" si="2863"/>
        <v>90</v>
      </c>
      <c r="BHS148" s="6">
        <f t="shared" si="2666"/>
        <v>0</v>
      </c>
      <c r="BHT148" s="7">
        <f t="shared" si="2667"/>
        <v>3379</v>
      </c>
      <c r="BHU148"/>
      <c r="BHV148"/>
      <c r="BHW148"/>
      <c r="BHY148" s="5">
        <f t="shared" si="2354"/>
        <v>147</v>
      </c>
      <c r="BHZ148" s="57">
        <v>5</v>
      </c>
      <c r="BIA148" s="48" t="str">
        <f>IF(COUNTIF(BHZ2:BHZ147,BHZ148)&gt;0,"R","")</f>
        <v>R</v>
      </c>
      <c r="BIB148" s="46">
        <f t="shared" si="2184"/>
        <v>1</v>
      </c>
      <c r="BIC148" s="6">
        <f t="shared" si="2864"/>
        <v>91</v>
      </c>
      <c r="BID148" s="6">
        <f t="shared" si="2668"/>
        <v>-91</v>
      </c>
      <c r="BIE148" s="7">
        <f t="shared" si="2669"/>
        <v>-1416</v>
      </c>
      <c r="BIF148"/>
      <c r="BIG148"/>
      <c r="BIH148"/>
      <c r="BIJ148" s="5">
        <f t="shared" si="2355"/>
        <v>147</v>
      </c>
      <c r="BIK148" s="57">
        <v>16</v>
      </c>
      <c r="BIL148" s="48" t="str">
        <f>IF(COUNTIF(BIK2:BIK147,BIK148)&gt;0,"R","")</f>
        <v>R</v>
      </c>
      <c r="BIM148" s="46">
        <f t="shared" si="2185"/>
        <v>1</v>
      </c>
      <c r="BIN148" s="6">
        <f t="shared" si="2865"/>
        <v>91</v>
      </c>
      <c r="BIO148" s="6">
        <f t="shared" si="2670"/>
        <v>-91</v>
      </c>
      <c r="BIP148" s="7">
        <f t="shared" si="2671"/>
        <v>-2080</v>
      </c>
      <c r="BIQ148"/>
      <c r="BIR148"/>
      <c r="BIS148"/>
      <c r="BIU148" s="5">
        <f t="shared" si="2356"/>
        <v>147</v>
      </c>
      <c r="BIV148" s="57">
        <v>23</v>
      </c>
      <c r="BIW148" s="48" t="str">
        <f>IF(COUNTIF(BIV2:BIV147,BIV148)&gt;0,"R","")</f>
        <v>R</v>
      </c>
      <c r="BIX148" s="46">
        <f t="shared" si="2186"/>
        <v>0</v>
      </c>
      <c r="BIY148" s="6">
        <f t="shared" si="2866"/>
        <v>91</v>
      </c>
      <c r="BIZ148" s="6">
        <f t="shared" si="2672"/>
        <v>0</v>
      </c>
      <c r="BJA148" s="7">
        <f t="shared" si="2673"/>
        <v>3633</v>
      </c>
      <c r="BJB148"/>
      <c r="BJC148"/>
      <c r="BJD148"/>
      <c r="BJF148" s="5">
        <f t="shared" si="2357"/>
        <v>147</v>
      </c>
      <c r="BJG148" s="57">
        <v>11</v>
      </c>
      <c r="BJH148" s="48" t="str">
        <f>IF(COUNTIF(BJG2:BJG147,BJG148)&gt;0,"R","")</f>
        <v>R</v>
      </c>
      <c r="BJI148" s="46">
        <f t="shared" si="2187"/>
        <v>0</v>
      </c>
      <c r="BJJ148" s="6">
        <f t="shared" si="2867"/>
        <v>90</v>
      </c>
      <c r="BJK148" s="6">
        <f t="shared" si="2674"/>
        <v>0</v>
      </c>
      <c r="BJL148" s="7">
        <f t="shared" si="2675"/>
        <v>2946</v>
      </c>
      <c r="BJM148"/>
      <c r="BJN148"/>
      <c r="BJO148"/>
      <c r="BJQ148" s="5">
        <f t="shared" si="2358"/>
        <v>147</v>
      </c>
      <c r="BJR148" s="57">
        <v>30</v>
      </c>
      <c r="BJS148" s="48" t="str">
        <f>IF(COUNTIF(BJR2:BJR147,BJR148)&gt;0,"R","")</f>
        <v>R</v>
      </c>
      <c r="BJT148" s="46">
        <f t="shared" si="2188"/>
        <v>0</v>
      </c>
      <c r="BJU148" s="6">
        <f t="shared" si="2868"/>
        <v>82</v>
      </c>
      <c r="BJV148" s="6">
        <f t="shared" si="2676"/>
        <v>0</v>
      </c>
      <c r="BJW148" s="7">
        <f t="shared" si="2677"/>
        <v>3066</v>
      </c>
      <c r="BJX148"/>
      <c r="BJY148"/>
      <c r="BJZ148"/>
      <c r="BKB148" s="5">
        <f t="shared" si="2359"/>
        <v>147</v>
      </c>
      <c r="BKC148" s="57">
        <v>0</v>
      </c>
      <c r="BKD148" s="48" t="str">
        <f>IF(COUNTIF(BKC2:BKC147,BKC148)&gt;0,"R","")</f>
        <v>R</v>
      </c>
      <c r="BKE148" s="46">
        <f t="shared" si="2189"/>
        <v>0</v>
      </c>
      <c r="BKF148" s="6">
        <f t="shared" si="2869"/>
        <v>84</v>
      </c>
      <c r="BKG148" s="6">
        <f t="shared" si="2678"/>
        <v>0</v>
      </c>
      <c r="BKH148" s="7">
        <f t="shared" si="2679"/>
        <v>2651</v>
      </c>
      <c r="BKI148"/>
      <c r="BKJ148"/>
      <c r="BKK148"/>
      <c r="BKM148" s="5">
        <f t="shared" si="2360"/>
        <v>147</v>
      </c>
      <c r="BKN148" s="57">
        <v>33</v>
      </c>
      <c r="BKO148" s="48" t="str">
        <f>IF(COUNTIF(BKN2:BKN147,BKN148)&gt;0,"R","")</f>
        <v>R</v>
      </c>
      <c r="BKP148" s="46">
        <f t="shared" si="2190"/>
        <v>2</v>
      </c>
      <c r="BKQ148" s="6">
        <f t="shared" si="2870"/>
        <v>91</v>
      </c>
      <c r="BKR148" s="6">
        <f t="shared" si="2680"/>
        <v>-182</v>
      </c>
      <c r="BKS148" s="7">
        <f t="shared" si="2681"/>
        <v>-8205</v>
      </c>
      <c r="BKT148"/>
      <c r="BKU148"/>
      <c r="BKV148"/>
      <c r="BKX148" s="5">
        <f t="shared" si="2361"/>
        <v>147</v>
      </c>
      <c r="BKY148" s="57">
        <v>33</v>
      </c>
      <c r="BKZ148" s="48" t="str">
        <f>IF(COUNTIF(BKY2:BKY147,BKY148)&gt;0,"R","")</f>
        <v>R</v>
      </c>
      <c r="BLA148" s="46">
        <f t="shared" si="2191"/>
        <v>1</v>
      </c>
      <c r="BLB148" s="6">
        <f t="shared" si="2871"/>
        <v>87</v>
      </c>
      <c r="BLC148" s="6">
        <f t="shared" si="2682"/>
        <v>-87</v>
      </c>
      <c r="BLD148" s="7">
        <f t="shared" si="2683"/>
        <v>-1491</v>
      </c>
      <c r="BLE148"/>
      <c r="BLF148"/>
      <c r="BLG148"/>
      <c r="BLI148" s="5">
        <f t="shared" si="2362"/>
        <v>147</v>
      </c>
      <c r="BLJ148" s="57">
        <v>6</v>
      </c>
      <c r="BLK148" s="48" t="str">
        <f>IF(COUNTIF(BLJ2:BLJ147,BLJ148)&gt;0,"R","")</f>
        <v>R</v>
      </c>
      <c r="BLL148" s="46">
        <f t="shared" si="2192"/>
        <v>0</v>
      </c>
      <c r="BLM148" s="6">
        <f t="shared" si="2872"/>
        <v>92</v>
      </c>
      <c r="BLN148" s="6">
        <f t="shared" si="2684"/>
        <v>0</v>
      </c>
      <c r="BLO148" s="7">
        <f t="shared" si="2685"/>
        <v>2382</v>
      </c>
      <c r="BLP148"/>
      <c r="BLQ148"/>
      <c r="BLR148"/>
      <c r="BLT148" s="5">
        <f t="shared" si="2363"/>
        <v>147</v>
      </c>
      <c r="BLU148" s="57">
        <v>30</v>
      </c>
      <c r="BLV148" s="48" t="str">
        <f>IF(COUNTIF(BLU2:BLU147,BLU148)&gt;0,"R","")</f>
        <v>R</v>
      </c>
      <c r="BLW148" s="46">
        <f t="shared" si="2193"/>
        <v>1</v>
      </c>
      <c r="BLX148" s="6">
        <f t="shared" si="2873"/>
        <v>90</v>
      </c>
      <c r="BLY148" s="6">
        <f t="shared" si="2686"/>
        <v>-90</v>
      </c>
      <c r="BLZ148" s="7">
        <f t="shared" si="2687"/>
        <v>-2800</v>
      </c>
      <c r="BMA148"/>
      <c r="BMB148"/>
      <c r="BMC148"/>
      <c r="BME148" s="5">
        <f t="shared" si="2364"/>
        <v>147</v>
      </c>
      <c r="BMF148" s="57">
        <v>20</v>
      </c>
      <c r="BMG148" s="48" t="str">
        <f>IF(COUNTIF(BMF2:BMF147,BMF148)&gt;0,"R","")</f>
        <v>R</v>
      </c>
      <c r="BMH148" s="46">
        <f t="shared" si="2194"/>
        <v>2</v>
      </c>
      <c r="BMI148" s="6">
        <f t="shared" si="2874"/>
        <v>90</v>
      </c>
      <c r="BMJ148" s="6">
        <f t="shared" si="2688"/>
        <v>-180</v>
      </c>
      <c r="BMK148" s="7">
        <f t="shared" si="2689"/>
        <v>-5670</v>
      </c>
      <c r="BML148"/>
      <c r="BMM148"/>
      <c r="BMN148"/>
      <c r="BMP148" s="5">
        <f t="shared" si="2365"/>
        <v>147</v>
      </c>
      <c r="BMQ148" s="57">
        <v>30</v>
      </c>
      <c r="BMR148" s="48" t="str">
        <f>IF(COUNTIF(BMQ2:BMQ147,BMQ148)&gt;0,"R","")</f>
        <v>R</v>
      </c>
      <c r="BMS148" s="46">
        <f t="shared" si="2195"/>
        <v>2</v>
      </c>
      <c r="BMT148" s="6">
        <f t="shared" si="2875"/>
        <v>94</v>
      </c>
      <c r="BMU148" s="6">
        <f t="shared" si="2690"/>
        <v>-188</v>
      </c>
      <c r="BMV148" s="7">
        <f t="shared" si="2691"/>
        <v>-6738</v>
      </c>
      <c r="BMW148"/>
      <c r="BMX148"/>
      <c r="BMY148"/>
      <c r="BNA148" s="5">
        <f t="shared" si="2366"/>
        <v>147</v>
      </c>
      <c r="BNB148" s="57">
        <v>24</v>
      </c>
      <c r="BNC148" s="48" t="str">
        <f>IF(COUNTIF(BNB2:BNB147,BNB148)&gt;0,"R","")</f>
        <v>R</v>
      </c>
      <c r="BND148" s="46">
        <f t="shared" si="2196"/>
        <v>0</v>
      </c>
      <c r="BNE148" s="6">
        <f t="shared" si="2876"/>
        <v>85</v>
      </c>
      <c r="BNF148" s="6">
        <f t="shared" si="2692"/>
        <v>0</v>
      </c>
      <c r="BNG148" s="7">
        <f t="shared" si="2693"/>
        <v>3592</v>
      </c>
      <c r="BNH148"/>
      <c r="BNI148"/>
      <c r="BNJ148"/>
      <c r="BNK148"/>
      <c r="BNM148" s="5">
        <f t="shared" si="2367"/>
        <v>147</v>
      </c>
      <c r="BNN148" s="57">
        <v>11</v>
      </c>
      <c r="BNO148" s="48" t="str">
        <f>IF(COUNTIF(BNN2:BNN147,BNN148)&gt;0,"R","")</f>
        <v>R</v>
      </c>
      <c r="BNP148" s="46">
        <f t="shared" si="2197"/>
        <v>2</v>
      </c>
      <c r="BNQ148" s="6">
        <f t="shared" si="2877"/>
        <v>88</v>
      </c>
      <c r="BNR148" s="6">
        <f t="shared" si="2694"/>
        <v>-176</v>
      </c>
      <c r="BNS148" s="7">
        <f t="shared" si="2695"/>
        <v>-6027</v>
      </c>
      <c r="BNT148"/>
      <c r="BNU148"/>
      <c r="BNV148"/>
      <c r="BNX148" s="5">
        <f t="shared" si="2368"/>
        <v>147</v>
      </c>
      <c r="BNY148" s="57">
        <v>34</v>
      </c>
      <c r="BNZ148" s="48" t="str">
        <f>IF(COUNTIF(BNY2:BNY147,BNY148)&gt;0,"R","")</f>
        <v>R</v>
      </c>
      <c r="BOA148" s="46">
        <f t="shared" si="2198"/>
        <v>1</v>
      </c>
      <c r="BOB148" s="6">
        <f t="shared" si="2878"/>
        <v>93</v>
      </c>
      <c r="BOC148" s="6">
        <f t="shared" si="2696"/>
        <v>-93</v>
      </c>
      <c r="BOD148" s="7">
        <f t="shared" si="2697"/>
        <v>-1612</v>
      </c>
      <c r="BOE148"/>
      <c r="BOF148"/>
      <c r="BOG148"/>
      <c r="BOI148" s="5">
        <f t="shared" si="2369"/>
        <v>147</v>
      </c>
      <c r="BOJ148" s="57">
        <v>35</v>
      </c>
      <c r="BOK148" s="48" t="str">
        <f>IF(COUNTIF(BOJ2:BOJ147,BOJ148)&gt;0,"R","")</f>
        <v>R</v>
      </c>
      <c r="BOL148" s="46">
        <f t="shared" si="2199"/>
        <v>2</v>
      </c>
      <c r="BOM148" s="6">
        <f t="shared" si="2879"/>
        <v>90</v>
      </c>
      <c r="BON148" s="6">
        <f t="shared" si="2698"/>
        <v>-180</v>
      </c>
      <c r="BOO148" s="7">
        <f t="shared" si="2699"/>
        <v>-5923</v>
      </c>
      <c r="BOP148"/>
      <c r="BOQ148"/>
      <c r="BOR148"/>
      <c r="BOT148" s="5">
        <f t="shared" si="2370"/>
        <v>147</v>
      </c>
      <c r="BOU148" s="57">
        <v>21</v>
      </c>
      <c r="BOV148" s="48" t="str">
        <f>IF(COUNTIF(BOU2:BOU147,BOU148)&gt;0,"R","")</f>
        <v>R</v>
      </c>
      <c r="BOW148" s="46">
        <f t="shared" si="2200"/>
        <v>0</v>
      </c>
      <c r="BOX148" s="6">
        <f t="shared" si="2880"/>
        <v>88</v>
      </c>
      <c r="BOY148" s="6">
        <f t="shared" si="2700"/>
        <v>0</v>
      </c>
      <c r="BOZ148" s="7">
        <f t="shared" si="2701"/>
        <v>-77</v>
      </c>
      <c r="BPA148"/>
      <c r="BPB148"/>
      <c r="BPC148"/>
      <c r="BPE148" s="5">
        <f t="shared" si="2371"/>
        <v>147</v>
      </c>
      <c r="BPF148" s="57">
        <v>33</v>
      </c>
      <c r="BPG148" s="48" t="str">
        <f>IF(COUNTIF(BPF2:BPF147,BPF148)&gt;0,"R","")</f>
        <v>R</v>
      </c>
      <c r="BPH148" s="46">
        <f t="shared" si="2201"/>
        <v>0</v>
      </c>
      <c r="BPI148" s="6">
        <f t="shared" si="2881"/>
        <v>89</v>
      </c>
      <c r="BPJ148" s="6">
        <f t="shared" si="2702"/>
        <v>0</v>
      </c>
      <c r="BPK148" s="7">
        <f t="shared" si="2703"/>
        <v>909</v>
      </c>
      <c r="BPL148"/>
      <c r="BPM148"/>
      <c r="BPN148"/>
      <c r="BPP148" s="5">
        <f t="shared" si="2372"/>
        <v>147</v>
      </c>
      <c r="BPQ148" s="57">
        <v>24</v>
      </c>
      <c r="BPR148" s="48" t="str">
        <f>IF(COUNTIF(BPQ2:BPQ147,BPQ148)&gt;0,"R","")</f>
        <v>R</v>
      </c>
      <c r="BPS148" s="46">
        <f t="shared" si="2202"/>
        <v>0</v>
      </c>
      <c r="BPT148" s="6">
        <f t="shared" si="2882"/>
        <v>90</v>
      </c>
      <c r="BPU148" s="6">
        <f t="shared" si="2704"/>
        <v>0</v>
      </c>
      <c r="BPV148" s="7">
        <f t="shared" si="2705"/>
        <v>1831</v>
      </c>
      <c r="BPW148"/>
      <c r="BPX148"/>
      <c r="BPY148"/>
      <c r="BQA148" s="5">
        <f t="shared" si="2373"/>
        <v>147</v>
      </c>
      <c r="BQB148" s="57">
        <v>13</v>
      </c>
      <c r="BQC148" s="48" t="str">
        <f>IF(COUNTIF(BQB2:BQB147,BQB148)&gt;0,"R","")</f>
        <v>R</v>
      </c>
      <c r="BQD148" s="46">
        <f t="shared" si="2203"/>
        <v>0</v>
      </c>
      <c r="BQE148" s="6">
        <f t="shared" si="2883"/>
        <v>93</v>
      </c>
      <c r="BQF148" s="6">
        <f t="shared" si="2706"/>
        <v>0</v>
      </c>
      <c r="BQG148" s="7">
        <f t="shared" si="2707"/>
        <v>3884</v>
      </c>
      <c r="BQH148"/>
      <c r="BQI148"/>
      <c r="BQJ148"/>
      <c r="BQL148" s="5">
        <f t="shared" si="2374"/>
        <v>147</v>
      </c>
      <c r="BQM148" s="57">
        <v>5</v>
      </c>
      <c r="BQN148" s="48" t="str">
        <f>IF(COUNTIF(BQM2:BQM147,BQM148)&gt;0,"R","")</f>
        <v>R</v>
      </c>
      <c r="BQO148" s="46">
        <f t="shared" si="2204"/>
        <v>2</v>
      </c>
      <c r="BQP148" s="6">
        <f t="shared" si="2884"/>
        <v>95</v>
      </c>
      <c r="BQQ148" s="6">
        <f t="shared" si="2708"/>
        <v>-190</v>
      </c>
      <c r="BQR148" s="7">
        <f t="shared" si="2709"/>
        <v>-6929</v>
      </c>
      <c r="BQS148"/>
      <c r="BQT148"/>
      <c r="BQU148"/>
      <c r="BQW148" s="5">
        <f t="shared" si="2375"/>
        <v>147</v>
      </c>
      <c r="BQX148" s="57">
        <v>12</v>
      </c>
      <c r="BQY148" s="48" t="str">
        <f>IF(COUNTIF(BQX2:BQX147,BQX148)&gt;0,"R","")</f>
        <v>R</v>
      </c>
      <c r="BQZ148" s="46">
        <f t="shared" si="2205"/>
        <v>0</v>
      </c>
      <c r="BRA148" s="6">
        <f t="shared" si="2885"/>
        <v>88</v>
      </c>
      <c r="BRB148" s="6">
        <f t="shared" si="2710"/>
        <v>0</v>
      </c>
      <c r="BRC148" s="7">
        <f t="shared" si="2711"/>
        <v>1942</v>
      </c>
      <c r="BRD148"/>
      <c r="BRE148"/>
      <c r="BRF148"/>
      <c r="BRH148" s="5">
        <f t="shared" si="2376"/>
        <v>147</v>
      </c>
      <c r="BRI148" s="57">
        <v>1</v>
      </c>
      <c r="BRJ148" s="48" t="str">
        <f>IF(COUNTIF(BRI2:BRI147,BRI148)&gt;0,"R","")</f>
        <v>R</v>
      </c>
      <c r="BRK148" s="46">
        <f t="shared" si="2206"/>
        <v>0</v>
      </c>
      <c r="BRL148" s="6">
        <f t="shared" si="2886"/>
        <v>91</v>
      </c>
      <c r="BRM148" s="6">
        <f t="shared" si="2712"/>
        <v>0</v>
      </c>
      <c r="BRN148" s="7">
        <f t="shared" si="2713"/>
        <v>3351</v>
      </c>
      <c r="BRO148"/>
      <c r="BRP148"/>
      <c r="BRQ148"/>
      <c r="BRS148" s="5">
        <f t="shared" si="2377"/>
        <v>147</v>
      </c>
      <c r="BRT148" s="57">
        <v>5</v>
      </c>
      <c r="BRU148" s="48" t="str">
        <f>IF(COUNTIF(BRT2:BRT147,BRT148)&gt;0,"R","")</f>
        <v>R</v>
      </c>
      <c r="BRV148" s="46">
        <f t="shared" si="2207"/>
        <v>0</v>
      </c>
      <c r="BRW148" s="6">
        <f t="shared" si="2887"/>
        <v>88</v>
      </c>
      <c r="BRX148" s="6">
        <f t="shared" si="2714"/>
        <v>0</v>
      </c>
      <c r="BRY148" s="7">
        <f t="shared" si="2715"/>
        <v>1421</v>
      </c>
      <c r="BRZ148"/>
      <c r="BSA148"/>
      <c r="BSB148"/>
      <c r="BSD148" s="5">
        <f t="shared" si="2378"/>
        <v>147</v>
      </c>
      <c r="BSE148" s="57">
        <v>0</v>
      </c>
      <c r="BSF148" s="48" t="str">
        <f>IF(COUNTIF(BSE2:BSE147,BSE148)&gt;0,"R","")</f>
        <v>R</v>
      </c>
      <c r="BSG148" s="46">
        <f t="shared" si="2208"/>
        <v>1</v>
      </c>
      <c r="BSH148" s="6">
        <f t="shared" si="2888"/>
        <v>87</v>
      </c>
      <c r="BSI148" s="6">
        <f t="shared" si="2716"/>
        <v>-87</v>
      </c>
      <c r="BSJ148" s="7">
        <f t="shared" si="2717"/>
        <v>-3399</v>
      </c>
      <c r="BSK148"/>
      <c r="BSL148"/>
      <c r="BSM148"/>
      <c r="BSO148" s="5">
        <f t="shared" si="2379"/>
        <v>147</v>
      </c>
      <c r="BSP148" s="57">
        <v>9</v>
      </c>
      <c r="BSQ148" s="48" t="str">
        <f>IF(COUNTIF(BSP2:BSP147,BSP148)&gt;0,"R","")</f>
        <v>R</v>
      </c>
      <c r="BSR148" s="46">
        <f t="shared" si="2209"/>
        <v>2</v>
      </c>
      <c r="BSS148" s="6">
        <f t="shared" si="2889"/>
        <v>89</v>
      </c>
      <c r="BST148" s="6">
        <f t="shared" si="2718"/>
        <v>-178</v>
      </c>
      <c r="BSU148" s="7">
        <f t="shared" si="2719"/>
        <v>-10843</v>
      </c>
      <c r="BSV148"/>
      <c r="BSW148"/>
      <c r="BSX148"/>
    </row>
    <row r="149" spans="1:1870" ht="15.75" x14ac:dyDescent="0.25">
      <c r="A149" s="5">
        <f t="shared" si="2210"/>
        <v>148</v>
      </c>
      <c r="B149" s="57">
        <v>34</v>
      </c>
      <c r="C149" s="48" t="str">
        <f>IF(COUNTIF(B2:B148,B149)&gt;0,"R","")</f>
        <v>R</v>
      </c>
      <c r="D149" s="46">
        <f t="shared" si="2040"/>
        <v>1</v>
      </c>
      <c r="E149" s="6">
        <f t="shared" si="2720"/>
        <v>88</v>
      </c>
      <c r="F149" s="6">
        <f t="shared" si="2380"/>
        <v>-88</v>
      </c>
      <c r="G149" s="7">
        <f t="shared" si="2381"/>
        <v>-1309</v>
      </c>
      <c r="H149" s="44"/>
      <c r="I149" s="4"/>
      <c r="J149" s="4"/>
      <c r="L149" s="5">
        <f t="shared" si="2211"/>
        <v>148</v>
      </c>
      <c r="M149" s="57">
        <v>11</v>
      </c>
      <c r="N149" s="48" t="str">
        <f>IF(COUNTIF(M2:M148,M149)&gt;0,"R","")</f>
        <v>R</v>
      </c>
      <c r="O149" s="46">
        <f t="shared" si="2041"/>
        <v>1</v>
      </c>
      <c r="P149" s="6">
        <f t="shared" si="2721"/>
        <v>91</v>
      </c>
      <c r="Q149" s="6">
        <f t="shared" si="2382"/>
        <v>-91</v>
      </c>
      <c r="R149" s="7">
        <f t="shared" si="2383"/>
        <v>-1426</v>
      </c>
      <c r="S149" s="44"/>
      <c r="T149" s="4"/>
      <c r="U149" s="4"/>
      <c r="W149" s="5">
        <f t="shared" si="2212"/>
        <v>148</v>
      </c>
      <c r="X149" s="57">
        <v>31</v>
      </c>
      <c r="Y149" s="48" t="str">
        <f>IF(COUNTIF(X2:X148,X149)&gt;0,"R","")</f>
        <v>R</v>
      </c>
      <c r="Z149" s="46">
        <f t="shared" si="2042"/>
        <v>0</v>
      </c>
      <c r="AA149" s="6">
        <f t="shared" si="2722"/>
        <v>91</v>
      </c>
      <c r="AB149" s="6">
        <f t="shared" si="2384"/>
        <v>0</v>
      </c>
      <c r="AC149" s="7">
        <f t="shared" si="2385"/>
        <v>3444</v>
      </c>
      <c r="AD149" s="44"/>
      <c r="AE149" s="4"/>
      <c r="AF149" s="4"/>
      <c r="AH149" s="5">
        <f t="shared" si="2213"/>
        <v>148</v>
      </c>
      <c r="AI149" s="57">
        <v>36</v>
      </c>
      <c r="AJ149" s="48" t="str">
        <f>IF(COUNTIF(AI2:AI148,AI149)&gt;0,"R","")</f>
        <v>R</v>
      </c>
      <c r="AK149" s="46">
        <f t="shared" si="2043"/>
        <v>1</v>
      </c>
      <c r="AL149" s="6">
        <f t="shared" si="2723"/>
        <v>91</v>
      </c>
      <c r="AM149" s="6">
        <f t="shared" si="2386"/>
        <v>-91</v>
      </c>
      <c r="AN149" s="7">
        <f t="shared" si="2387"/>
        <v>-2103</v>
      </c>
      <c r="AO149" s="44"/>
      <c r="AP149" s="4"/>
      <c r="AQ149" s="4"/>
      <c r="AS149" s="5">
        <f t="shared" si="2214"/>
        <v>148</v>
      </c>
      <c r="AT149" s="57">
        <v>33</v>
      </c>
      <c r="AU149" s="48" t="str">
        <f>IF(COUNTIF(AT2:AT148,AT149)&gt;0,"R","")</f>
        <v>R</v>
      </c>
      <c r="AV149" s="46">
        <f t="shared" si="2044"/>
        <v>0</v>
      </c>
      <c r="AW149" s="6">
        <f t="shared" si="2724"/>
        <v>89</v>
      </c>
      <c r="AX149" s="6">
        <f t="shared" si="2388"/>
        <v>0</v>
      </c>
      <c r="AY149" s="7">
        <f t="shared" si="2389"/>
        <v>701</v>
      </c>
      <c r="AZ149" s="44"/>
      <c r="BA149" s="4"/>
      <c r="BB149" s="4"/>
      <c r="BD149" s="5">
        <f t="shared" si="2215"/>
        <v>148</v>
      </c>
      <c r="BE149" s="57">
        <v>22</v>
      </c>
      <c r="BF149" s="48" t="str">
        <f>IF(COUNTIF(BE2:BE148,BE149)&gt;0,"R","")</f>
        <v>R</v>
      </c>
      <c r="BG149" s="46">
        <f t="shared" si="2045"/>
        <v>0</v>
      </c>
      <c r="BH149" s="6">
        <f t="shared" si="2725"/>
        <v>90</v>
      </c>
      <c r="BI149" s="6">
        <f t="shared" si="2390"/>
        <v>0</v>
      </c>
      <c r="BJ149" s="7">
        <f t="shared" si="2391"/>
        <v>2260</v>
      </c>
      <c r="BK149" s="44"/>
      <c r="BL149" s="4"/>
      <c r="BM149" s="4"/>
      <c r="BO149" s="5">
        <f t="shared" si="2216"/>
        <v>148</v>
      </c>
      <c r="BP149" s="57">
        <v>0</v>
      </c>
      <c r="BQ149" s="48" t="str">
        <f>IF(COUNTIF(BP2:BP148,BP149)&gt;0,"R","")</f>
        <v>R</v>
      </c>
      <c r="BR149" s="46">
        <f t="shared" si="2046"/>
        <v>2</v>
      </c>
      <c r="BS149" s="6">
        <f t="shared" si="2726"/>
        <v>93</v>
      </c>
      <c r="BT149" s="6">
        <f t="shared" si="2392"/>
        <v>-186</v>
      </c>
      <c r="BU149" s="7">
        <f t="shared" si="2393"/>
        <v>-6254</v>
      </c>
      <c r="BV149"/>
      <c r="BW149"/>
      <c r="BX149"/>
      <c r="BZ149" s="5">
        <f t="shared" si="2217"/>
        <v>148</v>
      </c>
      <c r="CA149" s="57">
        <v>14</v>
      </c>
      <c r="CB149" s="48" t="str">
        <f>IF(COUNTIF(CA2:CA148,CA149)&gt;0,"R","")</f>
        <v>R</v>
      </c>
      <c r="CC149" s="46">
        <f t="shared" si="2047"/>
        <v>1</v>
      </c>
      <c r="CD149" s="6">
        <f t="shared" si="2727"/>
        <v>92</v>
      </c>
      <c r="CE149" s="6">
        <f t="shared" si="2394"/>
        <v>-92</v>
      </c>
      <c r="CF149" s="7">
        <f t="shared" si="2395"/>
        <v>-3477</v>
      </c>
      <c r="CG149"/>
      <c r="CH149"/>
      <c r="CI149"/>
      <c r="CK149" s="5">
        <f t="shared" si="2218"/>
        <v>148</v>
      </c>
      <c r="CL149" s="57">
        <v>3</v>
      </c>
      <c r="CM149" s="48" t="str">
        <f>IF(COUNTIF(CL2:CL148,CL149)&gt;0,"R","")</f>
        <v>R</v>
      </c>
      <c r="CN149" s="46">
        <f t="shared" si="2048"/>
        <v>0</v>
      </c>
      <c r="CO149" s="6">
        <f t="shared" si="2728"/>
        <v>91</v>
      </c>
      <c r="CP149" s="6">
        <f t="shared" si="2396"/>
        <v>0</v>
      </c>
      <c r="CQ149" s="7">
        <f t="shared" si="2397"/>
        <v>3118</v>
      </c>
      <c r="CR149"/>
      <c r="CS149"/>
      <c r="CT149"/>
      <c r="CV149" s="5">
        <f t="shared" si="2219"/>
        <v>148</v>
      </c>
      <c r="CW149" s="57">
        <v>24</v>
      </c>
      <c r="CX149" s="48" t="str">
        <f>IF(COUNTIF(CW2:CW148,CW149)&gt;0,"R","")</f>
        <v>R</v>
      </c>
      <c r="CY149" s="46">
        <f t="shared" si="2049"/>
        <v>0</v>
      </c>
      <c r="CZ149" s="6">
        <f t="shared" si="2729"/>
        <v>86</v>
      </c>
      <c r="DA149" s="6">
        <f t="shared" si="2398"/>
        <v>0</v>
      </c>
      <c r="DB149" s="7">
        <f t="shared" si="2399"/>
        <v>3692</v>
      </c>
      <c r="DC149"/>
      <c r="DD149"/>
      <c r="DE149"/>
      <c r="DG149" s="5">
        <f t="shared" si="2220"/>
        <v>148</v>
      </c>
      <c r="DH149" s="57">
        <v>21</v>
      </c>
      <c r="DI149" s="48" t="str">
        <f>IF(COUNTIF(DH2:DH148,DH149)&gt;0,"R","")</f>
        <v>R</v>
      </c>
      <c r="DJ149" s="46">
        <f t="shared" si="2050"/>
        <v>1</v>
      </c>
      <c r="DK149" s="6">
        <f t="shared" si="2730"/>
        <v>94</v>
      </c>
      <c r="DL149" s="6">
        <f t="shared" si="2400"/>
        <v>-94</v>
      </c>
      <c r="DM149" s="7">
        <f t="shared" si="2401"/>
        <v>-1874</v>
      </c>
      <c r="DN149"/>
      <c r="DO149"/>
      <c r="DP149"/>
      <c r="DR149" s="5">
        <f t="shared" si="2221"/>
        <v>148</v>
      </c>
      <c r="DS149" s="57">
        <v>17</v>
      </c>
      <c r="DT149" s="48" t="str">
        <f>IF(COUNTIF(DS2:DS148,DS149)&gt;0,"R","")</f>
        <v>R</v>
      </c>
      <c r="DU149" s="46">
        <f t="shared" si="2051"/>
        <v>1</v>
      </c>
      <c r="DV149" s="6">
        <f t="shared" si="2731"/>
        <v>88</v>
      </c>
      <c r="DW149" s="6">
        <f t="shared" si="2402"/>
        <v>-88</v>
      </c>
      <c r="DX149" s="7">
        <f t="shared" si="2403"/>
        <v>-1126</v>
      </c>
      <c r="DY149"/>
      <c r="DZ149"/>
      <c r="EA149"/>
      <c r="EC149" s="5">
        <f t="shared" si="2222"/>
        <v>148</v>
      </c>
      <c r="ED149" s="57">
        <v>24</v>
      </c>
      <c r="EE149" s="48" t="str">
        <f>IF(COUNTIF(ED2:ED148,ED149)&gt;0,"R","")</f>
        <v>R</v>
      </c>
      <c r="EF149" s="46">
        <f t="shared" si="2052"/>
        <v>0</v>
      </c>
      <c r="EG149" s="6">
        <f t="shared" si="2732"/>
        <v>91</v>
      </c>
      <c r="EH149" s="6">
        <f t="shared" si="2404"/>
        <v>0</v>
      </c>
      <c r="EI149" s="7">
        <f t="shared" si="2405"/>
        <v>1814</v>
      </c>
      <c r="EJ149"/>
      <c r="EK149"/>
      <c r="EL149"/>
      <c r="EN149" s="5">
        <f t="shared" si="2223"/>
        <v>148</v>
      </c>
      <c r="EO149" s="57">
        <v>14</v>
      </c>
      <c r="EP149" s="48" t="str">
        <f>IF(COUNTIF(EO2:EO148,EO149)&gt;0,"R","")</f>
        <v>R</v>
      </c>
      <c r="EQ149" s="46">
        <f t="shared" si="2053"/>
        <v>0</v>
      </c>
      <c r="ER149" s="6">
        <f t="shared" si="2733"/>
        <v>91</v>
      </c>
      <c r="ES149" s="6">
        <f t="shared" si="2406"/>
        <v>0</v>
      </c>
      <c r="ET149" s="7">
        <f t="shared" si="2407"/>
        <v>3017</v>
      </c>
      <c r="EU149"/>
      <c r="EV149"/>
      <c r="EW149"/>
      <c r="EY149" s="5">
        <f t="shared" si="2224"/>
        <v>148</v>
      </c>
      <c r="EZ149" s="57">
        <v>29</v>
      </c>
      <c r="FA149" s="48" t="str">
        <f>IF(COUNTIF(EZ2:EZ148,EZ149)&gt;0,"R","")</f>
        <v>R</v>
      </c>
      <c r="FB149" s="46">
        <f t="shared" si="2054"/>
        <v>1</v>
      </c>
      <c r="FC149" s="6">
        <f t="shared" si="2734"/>
        <v>83</v>
      </c>
      <c r="FD149" s="6">
        <f t="shared" si="2408"/>
        <v>-83</v>
      </c>
      <c r="FE149" s="7">
        <f t="shared" si="2409"/>
        <v>-1862</v>
      </c>
      <c r="FF149"/>
      <c r="FG149"/>
      <c r="FH149"/>
      <c r="FJ149" s="5">
        <f t="shared" si="2225"/>
        <v>148</v>
      </c>
      <c r="FK149" s="57">
        <v>8</v>
      </c>
      <c r="FL149" s="48" t="str">
        <f>IF(COUNTIF(FK2:FK148,FK149)&gt;0,"R","")</f>
        <v>R</v>
      </c>
      <c r="FM149" s="46">
        <f t="shared" si="2055"/>
        <v>1</v>
      </c>
      <c r="FN149" s="6">
        <f t="shared" si="2735"/>
        <v>88</v>
      </c>
      <c r="FO149" s="6">
        <f t="shared" si="2410"/>
        <v>-88</v>
      </c>
      <c r="FP149" s="7">
        <f t="shared" si="2411"/>
        <v>-3121</v>
      </c>
      <c r="FQ149"/>
      <c r="FR149"/>
      <c r="FS149"/>
      <c r="FU149" s="5">
        <f t="shared" si="2226"/>
        <v>148</v>
      </c>
      <c r="FV149" s="57">
        <v>12</v>
      </c>
      <c r="FW149" s="48" t="str">
        <f>IF(COUNTIF(FV2:FV148,FV149)&gt;0,"R","")</f>
        <v>R</v>
      </c>
      <c r="FX149" s="46">
        <f t="shared" si="2056"/>
        <v>1</v>
      </c>
      <c r="FY149" s="6">
        <f t="shared" si="2736"/>
        <v>86</v>
      </c>
      <c r="FZ149" s="6">
        <f t="shared" si="2412"/>
        <v>-86</v>
      </c>
      <c r="GA149" s="7">
        <f t="shared" si="2413"/>
        <v>-1607</v>
      </c>
      <c r="GB149"/>
      <c r="GC149"/>
      <c r="GD149"/>
      <c r="GF149" s="5">
        <f t="shared" si="2227"/>
        <v>148</v>
      </c>
      <c r="GG149" s="57">
        <v>29</v>
      </c>
      <c r="GH149" s="48" t="str">
        <f>IF(COUNTIF(GG2:GG148,GG149)&gt;0,"R","")</f>
        <v>R</v>
      </c>
      <c r="GI149" s="46">
        <f t="shared" si="2057"/>
        <v>0</v>
      </c>
      <c r="GJ149" s="6">
        <f t="shared" si="2737"/>
        <v>85</v>
      </c>
      <c r="GK149" s="6">
        <f t="shared" si="2414"/>
        <v>0</v>
      </c>
      <c r="GL149" s="7">
        <f t="shared" si="2415"/>
        <v>4012</v>
      </c>
      <c r="GM149"/>
      <c r="GN149"/>
      <c r="GO149"/>
      <c r="GQ149" s="5">
        <f t="shared" si="2228"/>
        <v>148</v>
      </c>
      <c r="GR149" s="57">
        <v>30</v>
      </c>
      <c r="GS149" s="48" t="str">
        <f>IF(COUNTIF(GR2:GR148,GR149)&gt;0,"R","")</f>
        <v>R</v>
      </c>
      <c r="GT149" s="46">
        <f t="shared" si="2058"/>
        <v>3</v>
      </c>
      <c r="GU149" s="6">
        <f t="shared" si="2738"/>
        <v>86</v>
      </c>
      <c r="GV149" s="6">
        <f t="shared" si="2416"/>
        <v>-258</v>
      </c>
      <c r="GW149" s="7">
        <f t="shared" si="2417"/>
        <v>-9146</v>
      </c>
      <c r="GX149"/>
      <c r="GY149"/>
      <c r="GZ149"/>
      <c r="HB149" s="5">
        <f t="shared" si="2229"/>
        <v>148</v>
      </c>
      <c r="HC149" s="57">
        <v>27</v>
      </c>
      <c r="HD149" s="48" t="str">
        <f>IF(COUNTIF(HC2:HC148,HC149)&gt;0,"R","")</f>
        <v>R</v>
      </c>
      <c r="HE149" s="46">
        <f t="shared" si="2059"/>
        <v>1</v>
      </c>
      <c r="HF149" s="6">
        <f t="shared" si="2739"/>
        <v>88</v>
      </c>
      <c r="HG149" s="6">
        <f t="shared" si="2418"/>
        <v>-88</v>
      </c>
      <c r="HH149" s="7">
        <f t="shared" si="2419"/>
        <v>-2961</v>
      </c>
      <c r="HI149"/>
      <c r="HJ149"/>
      <c r="HK149"/>
      <c r="HM149" s="5">
        <f t="shared" si="2230"/>
        <v>148</v>
      </c>
      <c r="HN149" s="57">
        <v>36</v>
      </c>
      <c r="HO149" s="48" t="str">
        <f>IF(COUNTIF(HN2:HN148,HN149)&gt;0,"R","")</f>
        <v>R</v>
      </c>
      <c r="HP149" s="46">
        <f t="shared" si="2060"/>
        <v>0</v>
      </c>
      <c r="HQ149" s="6">
        <f t="shared" si="2740"/>
        <v>86</v>
      </c>
      <c r="HR149" s="6">
        <f t="shared" si="2420"/>
        <v>0</v>
      </c>
      <c r="HS149" s="7">
        <f t="shared" si="2421"/>
        <v>3039</v>
      </c>
      <c r="HT149"/>
      <c r="HU149"/>
      <c r="HV149"/>
      <c r="HX149" s="5">
        <f t="shared" si="2231"/>
        <v>148</v>
      </c>
      <c r="HY149" s="57">
        <v>13</v>
      </c>
      <c r="HZ149" s="48" t="str">
        <f>IF(COUNTIF(HY2:HY148,HY149)&gt;0,"R","")</f>
        <v>R</v>
      </c>
      <c r="IA149" s="46">
        <f t="shared" si="2061"/>
        <v>0</v>
      </c>
      <c r="IB149" s="6">
        <f t="shared" si="2741"/>
        <v>82</v>
      </c>
      <c r="IC149" s="6">
        <f t="shared" si="2422"/>
        <v>0</v>
      </c>
      <c r="ID149" s="7">
        <f t="shared" si="2423"/>
        <v>3417</v>
      </c>
      <c r="IE149"/>
      <c r="IF149"/>
      <c r="IG149"/>
      <c r="II149" s="5">
        <f t="shared" si="2232"/>
        <v>148</v>
      </c>
      <c r="IJ149" s="57">
        <v>6</v>
      </c>
      <c r="IK149" s="48" t="str">
        <f>IF(COUNTIF(IJ2:IJ148,IJ149)&gt;0,"R","")</f>
        <v>R</v>
      </c>
      <c r="IL149" s="46">
        <f t="shared" si="2062"/>
        <v>0</v>
      </c>
      <c r="IM149" s="6">
        <f t="shared" si="2742"/>
        <v>91</v>
      </c>
      <c r="IN149" s="6">
        <f t="shared" si="2424"/>
        <v>0</v>
      </c>
      <c r="IO149" s="7">
        <f t="shared" si="2425"/>
        <v>3669</v>
      </c>
      <c r="IP149"/>
      <c r="IQ149"/>
      <c r="IR149"/>
      <c r="IT149" s="5">
        <f t="shared" si="2233"/>
        <v>148</v>
      </c>
      <c r="IU149" s="57">
        <v>3</v>
      </c>
      <c r="IV149" s="48" t="str">
        <f>IF(COUNTIF(IU2:IU148,IU149)&gt;0,"R","")</f>
        <v>R</v>
      </c>
      <c r="IW149" s="46">
        <f t="shared" si="2063"/>
        <v>1</v>
      </c>
      <c r="IX149" s="6">
        <f t="shared" si="2743"/>
        <v>90</v>
      </c>
      <c r="IY149" s="6">
        <f t="shared" si="2426"/>
        <v>-90</v>
      </c>
      <c r="IZ149" s="7">
        <f t="shared" si="2427"/>
        <v>-903</v>
      </c>
      <c r="JA149"/>
      <c r="JB149"/>
      <c r="JC149"/>
      <c r="JE149" s="5">
        <f t="shared" si="2234"/>
        <v>148</v>
      </c>
      <c r="JF149" s="57">
        <v>10</v>
      </c>
      <c r="JG149" s="48" t="str">
        <f>IF(COUNTIF(JF2:JF148,JF149)&gt;0,"R","")</f>
        <v>R</v>
      </c>
      <c r="JH149" s="46">
        <f t="shared" si="2064"/>
        <v>0</v>
      </c>
      <c r="JI149" s="6">
        <f t="shared" si="2744"/>
        <v>89</v>
      </c>
      <c r="JJ149" s="6">
        <f t="shared" si="2428"/>
        <v>0</v>
      </c>
      <c r="JK149" s="7">
        <f t="shared" si="2429"/>
        <v>1394</v>
      </c>
      <c r="JL149"/>
      <c r="JM149"/>
      <c r="JN149"/>
      <c r="JP149" s="5">
        <f t="shared" si="2235"/>
        <v>148</v>
      </c>
      <c r="JQ149" s="57">
        <v>7</v>
      </c>
      <c r="JR149" s="48" t="str">
        <f>IF(COUNTIF(JQ2:JQ148,JQ149)&gt;0,"R","")</f>
        <v>R</v>
      </c>
      <c r="JS149" s="46">
        <f t="shared" si="2065"/>
        <v>0</v>
      </c>
      <c r="JT149" s="6">
        <f t="shared" si="2745"/>
        <v>85</v>
      </c>
      <c r="JU149" s="6">
        <f t="shared" si="2430"/>
        <v>0</v>
      </c>
      <c r="JV149" s="7">
        <f t="shared" si="2431"/>
        <v>3309</v>
      </c>
      <c r="JW149"/>
      <c r="JX149"/>
      <c r="JY149"/>
      <c r="KA149" s="5">
        <f t="shared" si="2236"/>
        <v>148</v>
      </c>
      <c r="KB149" s="57">
        <v>14</v>
      </c>
      <c r="KC149" s="48" t="str">
        <f>IF(COUNTIF(KB2:KB148,KB149)&gt;0,"R","")</f>
        <v>R</v>
      </c>
      <c r="KD149" s="46">
        <f t="shared" si="2066"/>
        <v>1</v>
      </c>
      <c r="KE149" s="6">
        <f t="shared" si="2746"/>
        <v>88</v>
      </c>
      <c r="KF149" s="6">
        <f t="shared" si="2432"/>
        <v>-88</v>
      </c>
      <c r="KG149" s="7">
        <f t="shared" si="2433"/>
        <v>-950</v>
      </c>
      <c r="KH149"/>
      <c r="KI149"/>
      <c r="KJ149"/>
      <c r="KL149" s="5">
        <f t="shared" si="2237"/>
        <v>148</v>
      </c>
      <c r="KM149" s="57">
        <v>23</v>
      </c>
      <c r="KN149" s="48" t="str">
        <f>IF(COUNTIF(KM2:KM148,KM149)&gt;0,"R","")</f>
        <v>R</v>
      </c>
      <c r="KO149" s="46">
        <f t="shared" si="2067"/>
        <v>0</v>
      </c>
      <c r="KP149" s="6">
        <f t="shared" si="2747"/>
        <v>88</v>
      </c>
      <c r="KQ149" s="6">
        <f t="shared" si="2434"/>
        <v>0</v>
      </c>
      <c r="KR149" s="7">
        <f t="shared" si="2435"/>
        <v>3289</v>
      </c>
      <c r="KS149"/>
      <c r="KT149"/>
      <c r="KU149"/>
      <c r="KW149" s="5">
        <f t="shared" si="2238"/>
        <v>148</v>
      </c>
      <c r="KX149" s="57">
        <v>1</v>
      </c>
      <c r="KY149" s="48" t="str">
        <f>IF(COUNTIF(KX2:KX148,KX149)&gt;0,"R","")</f>
        <v>R</v>
      </c>
      <c r="KZ149" s="46">
        <f t="shared" si="2068"/>
        <v>0</v>
      </c>
      <c r="LA149" s="6">
        <f t="shared" si="2748"/>
        <v>85</v>
      </c>
      <c r="LB149" s="6">
        <f t="shared" si="2436"/>
        <v>0</v>
      </c>
      <c r="LC149" s="7">
        <f t="shared" si="2437"/>
        <v>3086</v>
      </c>
      <c r="LD149"/>
      <c r="LE149"/>
      <c r="LF149"/>
      <c r="LH149" s="5">
        <f t="shared" si="2239"/>
        <v>148</v>
      </c>
      <c r="LI149" s="57">
        <v>6</v>
      </c>
      <c r="LJ149" s="48" t="str">
        <f>IF(COUNTIF(LI2:LI148,LI149)&gt;0,"R","")</f>
        <v>R</v>
      </c>
      <c r="LK149" s="46">
        <f t="shared" si="2069"/>
        <v>2</v>
      </c>
      <c r="LL149" s="6">
        <f t="shared" si="2749"/>
        <v>92</v>
      </c>
      <c r="LM149" s="6">
        <f t="shared" si="2438"/>
        <v>-184</v>
      </c>
      <c r="LN149" s="7">
        <f t="shared" si="2439"/>
        <v>-6559</v>
      </c>
      <c r="LO149"/>
      <c r="LP149"/>
      <c r="LQ149"/>
      <c r="LS149" s="5">
        <f t="shared" si="2240"/>
        <v>148</v>
      </c>
      <c r="LT149" s="57">
        <v>34</v>
      </c>
      <c r="LU149" s="48" t="str">
        <f>IF(COUNTIF(LT2:LT148,LT149)&gt;0,"R","")</f>
        <v>R</v>
      </c>
      <c r="LV149" s="46">
        <f t="shared" si="2070"/>
        <v>1</v>
      </c>
      <c r="LW149" s="6">
        <f t="shared" si="2750"/>
        <v>90</v>
      </c>
      <c r="LX149" s="6">
        <f t="shared" si="2440"/>
        <v>-90</v>
      </c>
      <c r="LY149" s="7">
        <f t="shared" si="2441"/>
        <v>-2213</v>
      </c>
      <c r="LZ149"/>
      <c r="MA149"/>
      <c r="MB149"/>
      <c r="MD149" s="5">
        <f t="shared" si="2241"/>
        <v>148</v>
      </c>
      <c r="ME149" s="57">
        <v>24</v>
      </c>
      <c r="MF149" s="48" t="str">
        <f>IF(COUNTIF(ME2:ME148,ME149)&gt;0,"R","")</f>
        <v>R</v>
      </c>
      <c r="MG149" s="46">
        <f t="shared" si="2071"/>
        <v>2</v>
      </c>
      <c r="MH149" s="6">
        <f t="shared" si="2751"/>
        <v>97</v>
      </c>
      <c r="MI149" s="6">
        <f t="shared" si="2442"/>
        <v>-194</v>
      </c>
      <c r="MJ149" s="7">
        <f t="shared" si="2443"/>
        <v>-8824</v>
      </c>
      <c r="MK149"/>
      <c r="ML149"/>
      <c r="MM149"/>
      <c r="MO149" s="5">
        <f t="shared" si="2242"/>
        <v>148</v>
      </c>
      <c r="MP149" s="57">
        <v>20</v>
      </c>
      <c r="MQ149" s="48" t="str">
        <f>IF(COUNTIF(MP2:MP148,MP149)&gt;0,"R","")</f>
        <v>R</v>
      </c>
      <c r="MR149" s="46">
        <f t="shared" si="2072"/>
        <v>1</v>
      </c>
      <c r="MS149" s="6">
        <f t="shared" si="2752"/>
        <v>91</v>
      </c>
      <c r="MT149" s="6">
        <f t="shared" si="2444"/>
        <v>-91</v>
      </c>
      <c r="MU149" s="7">
        <f t="shared" si="2445"/>
        <v>-1439</v>
      </c>
      <c r="MV149"/>
      <c r="MW149"/>
      <c r="MX149"/>
      <c r="MZ149" s="5">
        <f t="shared" si="2243"/>
        <v>148</v>
      </c>
      <c r="NA149" s="57">
        <v>5</v>
      </c>
      <c r="NB149" s="48" t="str">
        <f>IF(COUNTIF(NA2:NA148,NA149)&gt;0,"R","")</f>
        <v>R</v>
      </c>
      <c r="NC149" s="46">
        <f t="shared" si="2073"/>
        <v>3</v>
      </c>
      <c r="ND149" s="6">
        <f t="shared" si="2753"/>
        <v>89</v>
      </c>
      <c r="NE149" s="6">
        <f t="shared" si="2446"/>
        <v>-267</v>
      </c>
      <c r="NF149" s="7">
        <f t="shared" si="2447"/>
        <v>-10013</v>
      </c>
      <c r="NG149"/>
      <c r="NH149"/>
      <c r="NI149"/>
      <c r="NK149" s="5">
        <f t="shared" si="2244"/>
        <v>148</v>
      </c>
      <c r="NL149" s="57">
        <v>26</v>
      </c>
      <c r="NM149" s="48" t="str">
        <f>IF(COUNTIF(NL2:NL148,NL149)&gt;0,"R","")</f>
        <v>R</v>
      </c>
      <c r="NN149" s="46">
        <f t="shared" si="2074"/>
        <v>3</v>
      </c>
      <c r="NO149" s="6">
        <f t="shared" si="2754"/>
        <v>94</v>
      </c>
      <c r="NP149" s="6">
        <f t="shared" si="2448"/>
        <v>-282</v>
      </c>
      <c r="NQ149" s="7">
        <f t="shared" si="2449"/>
        <v>-12374</v>
      </c>
      <c r="NR149"/>
      <c r="NS149"/>
      <c r="NT149"/>
      <c r="NV149" s="5">
        <f t="shared" si="2245"/>
        <v>148</v>
      </c>
      <c r="NW149" s="57">
        <v>9</v>
      </c>
      <c r="NX149" s="48" t="str">
        <f>IF(COUNTIF(NW2:NW148,NW149)&gt;0,"R","")</f>
        <v>R</v>
      </c>
      <c r="NY149" s="46">
        <f t="shared" si="2075"/>
        <v>2</v>
      </c>
      <c r="NZ149" s="6">
        <f t="shared" si="2755"/>
        <v>89</v>
      </c>
      <c r="OA149" s="6">
        <f t="shared" si="2450"/>
        <v>-178</v>
      </c>
      <c r="OB149" s="7">
        <f t="shared" si="2451"/>
        <v>-6501</v>
      </c>
      <c r="OC149"/>
      <c r="OD149"/>
      <c r="OE149"/>
      <c r="OG149" s="5">
        <f t="shared" si="2246"/>
        <v>148</v>
      </c>
      <c r="OH149" s="57">
        <v>23</v>
      </c>
      <c r="OI149" s="48" t="str">
        <f>IF(COUNTIF(OH2:OH148,OH149)&gt;0,"R","")</f>
        <v>R</v>
      </c>
      <c r="OJ149" s="46">
        <f t="shared" si="2076"/>
        <v>1</v>
      </c>
      <c r="OK149" s="6">
        <f t="shared" si="2756"/>
        <v>88</v>
      </c>
      <c r="OL149" s="6">
        <f t="shared" si="2452"/>
        <v>-88</v>
      </c>
      <c r="OM149" s="7">
        <f t="shared" si="2453"/>
        <v>-2599</v>
      </c>
      <c r="ON149"/>
      <c r="OO149"/>
      <c r="OP149"/>
      <c r="OR149" s="5">
        <f t="shared" si="2247"/>
        <v>148</v>
      </c>
      <c r="OS149" s="57">
        <v>30</v>
      </c>
      <c r="OT149" s="48" t="str">
        <f>IF(COUNTIF(OS2:OS148,OS149)&gt;0,"R","")</f>
        <v>R</v>
      </c>
      <c r="OU149" s="46">
        <f t="shared" si="2077"/>
        <v>2</v>
      </c>
      <c r="OV149" s="6">
        <f t="shared" si="2757"/>
        <v>89</v>
      </c>
      <c r="OW149" s="6">
        <f t="shared" si="2454"/>
        <v>-178</v>
      </c>
      <c r="OX149" s="7">
        <f t="shared" si="2455"/>
        <v>-6961</v>
      </c>
      <c r="OY149"/>
      <c r="OZ149"/>
      <c r="PA149"/>
      <c r="PC149" s="5">
        <f t="shared" si="2248"/>
        <v>148</v>
      </c>
      <c r="PD149" s="57">
        <v>17</v>
      </c>
      <c r="PE149" s="48" t="str">
        <f>IF(COUNTIF(PD2:PD148,PD149)&gt;0,"R","")</f>
        <v>R</v>
      </c>
      <c r="PF149" s="46">
        <f t="shared" si="2078"/>
        <v>2</v>
      </c>
      <c r="PG149" s="6">
        <f t="shared" si="2758"/>
        <v>96</v>
      </c>
      <c r="PH149" s="6">
        <f t="shared" si="2456"/>
        <v>-192</v>
      </c>
      <c r="PI149" s="7">
        <f t="shared" si="2457"/>
        <v>-6654</v>
      </c>
      <c r="PJ149"/>
      <c r="PK149"/>
      <c r="PL149"/>
      <c r="PN149" s="5">
        <f t="shared" si="2249"/>
        <v>148</v>
      </c>
      <c r="PO149" s="57">
        <v>2</v>
      </c>
      <c r="PP149" s="48" t="str">
        <f>IF(COUNTIF(PO2:PO148,PO149)&gt;0,"R","")</f>
        <v>R</v>
      </c>
      <c r="PQ149" s="46">
        <f t="shared" si="2079"/>
        <v>2</v>
      </c>
      <c r="PR149" s="6">
        <f t="shared" si="2759"/>
        <v>97</v>
      </c>
      <c r="PS149" s="6">
        <f t="shared" si="2458"/>
        <v>-194</v>
      </c>
      <c r="PT149" s="7">
        <f t="shared" si="2459"/>
        <v>-6800</v>
      </c>
      <c r="PU149"/>
      <c r="PV149"/>
      <c r="PW149"/>
      <c r="PY149" s="5">
        <f t="shared" si="2250"/>
        <v>148</v>
      </c>
      <c r="PZ149" s="57">
        <v>35</v>
      </c>
      <c r="QA149" s="48" t="str">
        <f>IF(COUNTIF(PZ2:PZ148,PZ149)&gt;0,"R","")</f>
        <v>R</v>
      </c>
      <c r="QB149" s="46">
        <f t="shared" si="2080"/>
        <v>1</v>
      </c>
      <c r="QC149" s="6">
        <f t="shared" si="2760"/>
        <v>86</v>
      </c>
      <c r="QD149" s="6">
        <f t="shared" si="2460"/>
        <v>-86</v>
      </c>
      <c r="QE149" s="7">
        <f t="shared" si="2461"/>
        <v>-1726</v>
      </c>
      <c r="QF149"/>
      <c r="QG149"/>
      <c r="QH149"/>
      <c r="QJ149" s="5">
        <f t="shared" si="2251"/>
        <v>148</v>
      </c>
      <c r="QK149" s="57">
        <v>20</v>
      </c>
      <c r="QL149" s="48" t="str">
        <f>IF(COUNTIF(QK2:QK148,QK149)&gt;0,"R","")</f>
        <v>R</v>
      </c>
      <c r="QM149" s="46">
        <f t="shared" si="2081"/>
        <v>0</v>
      </c>
      <c r="QN149" s="6">
        <f t="shared" si="2761"/>
        <v>91</v>
      </c>
      <c r="QO149" s="6">
        <f t="shared" si="2462"/>
        <v>0</v>
      </c>
      <c r="QP149" s="7">
        <f t="shared" si="2463"/>
        <v>3986</v>
      </c>
      <c r="QQ149"/>
      <c r="QR149"/>
      <c r="QS149"/>
      <c r="QU149" s="5">
        <f t="shared" si="2252"/>
        <v>148</v>
      </c>
      <c r="QV149" s="57">
        <v>35</v>
      </c>
      <c r="QW149" s="48" t="str">
        <f>IF(COUNTIF(QV2:QV148,QV149)&gt;0,"R","")</f>
        <v>R</v>
      </c>
      <c r="QX149" s="46">
        <f t="shared" si="2082"/>
        <v>1</v>
      </c>
      <c r="QY149" s="6">
        <f t="shared" si="2762"/>
        <v>85</v>
      </c>
      <c r="QZ149" s="6">
        <f t="shared" si="2464"/>
        <v>-85</v>
      </c>
      <c r="RA149" s="7">
        <f t="shared" si="2465"/>
        <v>-1599</v>
      </c>
      <c r="RB149"/>
      <c r="RC149"/>
      <c r="RD149"/>
      <c r="RF149" s="5">
        <f t="shared" si="2253"/>
        <v>148</v>
      </c>
      <c r="RG149" s="57">
        <v>20</v>
      </c>
      <c r="RH149" s="48" t="str">
        <f>IF(COUNTIF(RG2:RG148,RG149)&gt;0,"R","")</f>
        <v>R</v>
      </c>
      <c r="RI149" s="46">
        <f t="shared" si="2083"/>
        <v>1</v>
      </c>
      <c r="RJ149" s="6">
        <f t="shared" si="2763"/>
        <v>83</v>
      </c>
      <c r="RK149" s="6">
        <f t="shared" si="2466"/>
        <v>-83</v>
      </c>
      <c r="RL149" s="7">
        <f t="shared" si="2467"/>
        <v>-2070</v>
      </c>
      <c r="RM149"/>
      <c r="RN149"/>
      <c r="RO149"/>
      <c r="RQ149" s="5">
        <f t="shared" si="2254"/>
        <v>148</v>
      </c>
      <c r="RR149" s="57">
        <v>10</v>
      </c>
      <c r="RS149" s="48" t="str">
        <f>IF(COUNTIF(RR2:RR148,RR149)&gt;0,"R","")</f>
        <v>R</v>
      </c>
      <c r="RT149" s="46">
        <f t="shared" si="2084"/>
        <v>2</v>
      </c>
      <c r="RU149" s="6">
        <f t="shared" si="2764"/>
        <v>97</v>
      </c>
      <c r="RV149" s="6">
        <f t="shared" si="2468"/>
        <v>-194</v>
      </c>
      <c r="RW149" s="7">
        <f t="shared" si="2469"/>
        <v>-6941</v>
      </c>
      <c r="RX149"/>
      <c r="RY149"/>
      <c r="RZ149"/>
      <c r="SB149" s="5">
        <f t="shared" si="2255"/>
        <v>148</v>
      </c>
      <c r="SC149" s="57">
        <v>2</v>
      </c>
      <c r="SD149" s="48" t="str">
        <f>IF(COUNTIF(SC2:SC148,SC149)&gt;0,"R","")</f>
        <v>R</v>
      </c>
      <c r="SE149" s="46">
        <f t="shared" si="2085"/>
        <v>1</v>
      </c>
      <c r="SF149" s="6">
        <f t="shared" si="2765"/>
        <v>87</v>
      </c>
      <c r="SG149" s="6">
        <f t="shared" si="2470"/>
        <v>-87</v>
      </c>
      <c r="SH149" s="7">
        <f t="shared" si="2471"/>
        <v>-3089</v>
      </c>
      <c r="SI149"/>
      <c r="SJ149"/>
      <c r="SK149"/>
      <c r="SM149" s="5">
        <f t="shared" si="2256"/>
        <v>148</v>
      </c>
      <c r="SN149" s="57">
        <v>3</v>
      </c>
      <c r="SO149" s="48" t="str">
        <f>IF(COUNTIF(SN2:SN148,SN149)&gt;0,"R","")</f>
        <v>R</v>
      </c>
      <c r="SP149" s="46">
        <f t="shared" si="2086"/>
        <v>0</v>
      </c>
      <c r="SQ149" s="6">
        <f t="shared" si="2766"/>
        <v>87</v>
      </c>
      <c r="SR149" s="6">
        <f t="shared" si="2472"/>
        <v>0</v>
      </c>
      <c r="SS149" s="7">
        <f t="shared" si="2473"/>
        <v>1613</v>
      </c>
      <c r="ST149"/>
      <c r="SU149"/>
      <c r="SV149"/>
      <c r="SX149" s="5">
        <f t="shared" si="2257"/>
        <v>148</v>
      </c>
      <c r="SY149" s="57">
        <v>13</v>
      </c>
      <c r="SZ149" s="48" t="str">
        <f>IF(COUNTIF(SY2:SY148,SY149)&gt;0,"R","")</f>
        <v>R</v>
      </c>
      <c r="TA149" s="46">
        <f t="shared" si="2087"/>
        <v>0</v>
      </c>
      <c r="TB149" s="6">
        <f t="shared" si="2767"/>
        <v>89</v>
      </c>
      <c r="TC149" s="6">
        <f t="shared" si="2474"/>
        <v>0</v>
      </c>
      <c r="TD149" s="7">
        <f t="shared" si="2475"/>
        <v>1649</v>
      </c>
      <c r="TE149"/>
      <c r="TF149"/>
      <c r="TG149"/>
      <c r="TI149" s="5">
        <f t="shared" si="2258"/>
        <v>148</v>
      </c>
      <c r="TJ149" s="57">
        <v>18</v>
      </c>
      <c r="TK149" s="48" t="str">
        <f>IF(COUNTIF(TJ2:TJ148,TJ149)&gt;0,"R","")</f>
        <v>R</v>
      </c>
      <c r="TL149" s="46">
        <f t="shared" si="2088"/>
        <v>1</v>
      </c>
      <c r="TM149" s="6">
        <f t="shared" si="2768"/>
        <v>89</v>
      </c>
      <c r="TN149" s="6">
        <f t="shared" si="2476"/>
        <v>-89</v>
      </c>
      <c r="TO149" s="7">
        <f t="shared" si="2477"/>
        <v>-1015</v>
      </c>
      <c r="TP149"/>
      <c r="TQ149"/>
      <c r="TR149"/>
      <c r="TT149" s="5">
        <f t="shared" si="2259"/>
        <v>148</v>
      </c>
      <c r="TU149" s="57">
        <v>22</v>
      </c>
      <c r="TV149" s="48" t="str">
        <f>IF(COUNTIF(TU2:TU148,TU149)&gt;0,"R","")</f>
        <v>R</v>
      </c>
      <c r="TW149" s="46">
        <f t="shared" si="2089"/>
        <v>1</v>
      </c>
      <c r="TX149" s="6">
        <f t="shared" si="2769"/>
        <v>87</v>
      </c>
      <c r="TY149" s="6">
        <f t="shared" si="2478"/>
        <v>-87</v>
      </c>
      <c r="TZ149" s="7">
        <f t="shared" si="2479"/>
        <v>-713</v>
      </c>
      <c r="UA149"/>
      <c r="UB149"/>
      <c r="UC149"/>
      <c r="UE149" s="5">
        <f t="shared" si="2260"/>
        <v>148</v>
      </c>
      <c r="UF149" s="57">
        <v>15</v>
      </c>
      <c r="UG149" s="48" t="str">
        <f>IF(COUNTIF(UF2:UF148,UF149)&gt;0,"R","")</f>
        <v>R</v>
      </c>
      <c r="UH149" s="46">
        <f t="shared" si="2090"/>
        <v>1</v>
      </c>
      <c r="UI149" s="6">
        <f t="shared" si="2770"/>
        <v>91</v>
      </c>
      <c r="UJ149" s="6">
        <f t="shared" si="2480"/>
        <v>-91</v>
      </c>
      <c r="UK149" s="7">
        <f t="shared" si="2481"/>
        <v>-3026</v>
      </c>
      <c r="UL149"/>
      <c r="UM149"/>
      <c r="UN149"/>
      <c r="UP149" s="5">
        <f t="shared" si="2261"/>
        <v>148</v>
      </c>
      <c r="UQ149" s="57">
        <v>22</v>
      </c>
      <c r="UR149" s="48" t="str">
        <f>IF(COUNTIF(UQ2:UQ148,UQ149)&gt;0,"R","")</f>
        <v>R</v>
      </c>
      <c r="US149" s="46">
        <f t="shared" si="2091"/>
        <v>1</v>
      </c>
      <c r="UT149" s="6">
        <f t="shared" si="2771"/>
        <v>86</v>
      </c>
      <c r="UU149" s="6">
        <f t="shared" si="2482"/>
        <v>-86</v>
      </c>
      <c r="UV149" s="7">
        <f t="shared" si="2483"/>
        <v>-558</v>
      </c>
      <c r="UW149"/>
      <c r="UX149"/>
      <c r="UY149"/>
      <c r="VA149" s="5">
        <f t="shared" si="2262"/>
        <v>148</v>
      </c>
      <c r="VB149" s="57">
        <v>29</v>
      </c>
      <c r="VC149" s="48" t="str">
        <f>IF(COUNTIF(VB2:VB148,VB149)&gt;0,"R","")</f>
        <v>R</v>
      </c>
      <c r="VD149" s="46">
        <f t="shared" si="2092"/>
        <v>2</v>
      </c>
      <c r="VE149" s="6">
        <f t="shared" si="2772"/>
        <v>94</v>
      </c>
      <c r="VF149" s="6">
        <f t="shared" si="2484"/>
        <v>-188</v>
      </c>
      <c r="VG149" s="7">
        <f t="shared" si="2485"/>
        <v>-8988</v>
      </c>
      <c r="VH149"/>
      <c r="VI149"/>
      <c r="VJ149"/>
      <c r="VL149" s="5">
        <f t="shared" si="2263"/>
        <v>148</v>
      </c>
      <c r="VM149" s="57">
        <v>31</v>
      </c>
      <c r="VN149" s="48" t="str">
        <f>IF(COUNTIF(VM2:VM148,VM149)&gt;0,"R","")</f>
        <v>R</v>
      </c>
      <c r="VO149" s="46">
        <f t="shared" si="2093"/>
        <v>0</v>
      </c>
      <c r="VP149" s="6">
        <f t="shared" si="2773"/>
        <v>91</v>
      </c>
      <c r="VQ149" s="6">
        <f t="shared" si="2486"/>
        <v>0</v>
      </c>
      <c r="VR149" s="7">
        <f t="shared" si="2487"/>
        <v>2950</v>
      </c>
      <c r="VS149"/>
      <c r="VT149"/>
      <c r="VU149"/>
      <c r="VW149" s="5">
        <f t="shared" si="2264"/>
        <v>148</v>
      </c>
      <c r="VX149" s="57">
        <v>0</v>
      </c>
      <c r="VY149" s="48" t="str">
        <f>IF(COUNTIF(VX2:VX148,VX149)&gt;0,"R","")</f>
        <v>R</v>
      </c>
      <c r="VZ149" s="46">
        <f t="shared" si="2094"/>
        <v>1</v>
      </c>
      <c r="WA149" s="6">
        <f t="shared" si="2774"/>
        <v>95</v>
      </c>
      <c r="WB149" s="6">
        <f t="shared" si="2488"/>
        <v>-95</v>
      </c>
      <c r="WC149" s="7">
        <f t="shared" si="2489"/>
        <v>-2576</v>
      </c>
      <c r="WD149"/>
      <c r="WE149"/>
      <c r="WF149"/>
      <c r="WH149" s="5">
        <f t="shared" si="2265"/>
        <v>148</v>
      </c>
      <c r="WI149" s="57">
        <v>21</v>
      </c>
      <c r="WJ149" s="48" t="str">
        <f>IF(COUNTIF(WI2:WI148,WI149)&gt;0,"R","")</f>
        <v>R</v>
      </c>
      <c r="WK149" s="46">
        <f t="shared" si="2095"/>
        <v>0</v>
      </c>
      <c r="WL149" s="6">
        <f t="shared" si="2775"/>
        <v>93</v>
      </c>
      <c r="WM149" s="6">
        <f t="shared" si="2490"/>
        <v>0</v>
      </c>
      <c r="WN149" s="7">
        <f t="shared" si="2491"/>
        <v>1306</v>
      </c>
      <c r="WO149"/>
      <c r="WP149"/>
      <c r="WQ149"/>
      <c r="WS149" s="5">
        <f t="shared" si="2266"/>
        <v>148</v>
      </c>
      <c r="WT149" s="57">
        <v>35</v>
      </c>
      <c r="WU149" s="48" t="str">
        <f>IF(COUNTIF(WT2:WT148,WT149)&gt;0,"R","")</f>
        <v>R</v>
      </c>
      <c r="WV149" s="46">
        <f t="shared" si="2096"/>
        <v>2</v>
      </c>
      <c r="WW149" s="6">
        <f t="shared" si="2776"/>
        <v>95</v>
      </c>
      <c r="WX149" s="6">
        <f t="shared" si="2492"/>
        <v>-190</v>
      </c>
      <c r="WY149" s="7">
        <f t="shared" si="2493"/>
        <v>-6532</v>
      </c>
      <c r="WZ149"/>
      <c r="XA149"/>
      <c r="XB149"/>
      <c r="XD149" s="5">
        <f t="shared" si="2267"/>
        <v>148</v>
      </c>
      <c r="XE149" s="57">
        <v>20</v>
      </c>
      <c r="XF149" s="48" t="str">
        <f>IF(COUNTIF(XE2:XE148,XE149)&gt;0,"R","")</f>
        <v>R</v>
      </c>
      <c r="XG149" s="46">
        <f t="shared" si="2097"/>
        <v>1</v>
      </c>
      <c r="XH149" s="6">
        <f t="shared" si="2777"/>
        <v>89</v>
      </c>
      <c r="XI149" s="6">
        <f t="shared" si="2494"/>
        <v>-89</v>
      </c>
      <c r="XJ149" s="7">
        <f t="shared" si="2495"/>
        <v>-1109</v>
      </c>
      <c r="XK149"/>
      <c r="XL149"/>
      <c r="XM149"/>
      <c r="XO149" s="5">
        <f t="shared" si="2268"/>
        <v>148</v>
      </c>
      <c r="XP149" s="57">
        <v>35</v>
      </c>
      <c r="XQ149" s="48" t="str">
        <f>IF(COUNTIF(XP2:XP148,XP149)&gt;0,"R","")</f>
        <v>R</v>
      </c>
      <c r="XR149" s="46">
        <f t="shared" si="2098"/>
        <v>1</v>
      </c>
      <c r="XS149" s="6">
        <f t="shared" si="2778"/>
        <v>90</v>
      </c>
      <c r="XT149" s="6">
        <f t="shared" si="2496"/>
        <v>-90</v>
      </c>
      <c r="XU149" s="7">
        <f t="shared" si="2497"/>
        <v>-1513</v>
      </c>
      <c r="XV149"/>
      <c r="XW149"/>
      <c r="XX149"/>
      <c r="XZ149" s="5">
        <f t="shared" si="2269"/>
        <v>148</v>
      </c>
      <c r="YA149" s="57">
        <v>20</v>
      </c>
      <c r="YB149" s="48" t="str">
        <f>IF(COUNTIF(YA2:YA148,YA149)&gt;0,"R","")</f>
        <v>R</v>
      </c>
      <c r="YC149" s="46">
        <f t="shared" si="2099"/>
        <v>1</v>
      </c>
      <c r="YD149" s="6">
        <f t="shared" si="2779"/>
        <v>87</v>
      </c>
      <c r="YE149" s="6">
        <f t="shared" si="2498"/>
        <v>-87</v>
      </c>
      <c r="YF149" s="7">
        <f t="shared" si="2499"/>
        <v>-1022</v>
      </c>
      <c r="YG149"/>
      <c r="YH149"/>
      <c r="YI149"/>
      <c r="YK149" s="5">
        <f t="shared" si="2270"/>
        <v>148</v>
      </c>
      <c r="YL149" s="57">
        <v>22</v>
      </c>
      <c r="YM149" s="48" t="str">
        <f>IF(COUNTIF(YL2:YL148,YL149)&gt;0,"R","")</f>
        <v>R</v>
      </c>
      <c r="YN149" s="46">
        <f t="shared" si="2100"/>
        <v>0</v>
      </c>
      <c r="YO149" s="6">
        <f t="shared" si="2780"/>
        <v>86</v>
      </c>
      <c r="YP149" s="6">
        <f t="shared" si="2500"/>
        <v>0</v>
      </c>
      <c r="YQ149" s="7">
        <f t="shared" si="2501"/>
        <v>2904</v>
      </c>
      <c r="YR149"/>
      <c r="YS149"/>
      <c r="YT149"/>
      <c r="YU149"/>
      <c r="YV149" s="5">
        <f t="shared" si="2271"/>
        <v>148</v>
      </c>
      <c r="YW149" s="57">
        <v>10</v>
      </c>
      <c r="YX149" s="48" t="str">
        <f>IF(COUNTIF(YW2:YW148,YW149)&gt;0,"R","")</f>
        <v>R</v>
      </c>
      <c r="YY149" s="46">
        <f t="shared" si="2101"/>
        <v>0</v>
      </c>
      <c r="YZ149" s="6">
        <f t="shared" si="2781"/>
        <v>86</v>
      </c>
      <c r="ZA149" s="6">
        <f t="shared" si="2502"/>
        <v>0</v>
      </c>
      <c r="ZB149" s="7">
        <f t="shared" si="2503"/>
        <v>3454</v>
      </c>
      <c r="ZC149"/>
      <c r="ZD149"/>
      <c r="ZE149"/>
      <c r="ZG149" s="5">
        <f t="shared" si="2272"/>
        <v>148</v>
      </c>
      <c r="ZH149" s="57">
        <v>33</v>
      </c>
      <c r="ZI149" s="48" t="str">
        <f>IF(COUNTIF(ZH2:ZH148,ZH149)&gt;0,"R","")</f>
        <v>R</v>
      </c>
      <c r="ZJ149" s="46">
        <f t="shared" si="2102"/>
        <v>0</v>
      </c>
      <c r="ZK149" s="6">
        <f t="shared" si="2782"/>
        <v>87</v>
      </c>
      <c r="ZL149" s="6">
        <f t="shared" si="2504"/>
        <v>0</v>
      </c>
      <c r="ZM149" s="7">
        <f t="shared" si="2505"/>
        <v>3125</v>
      </c>
      <c r="ZN149"/>
      <c r="ZO149"/>
      <c r="ZP149"/>
      <c r="ZR149" s="5">
        <f t="shared" si="2273"/>
        <v>148</v>
      </c>
      <c r="ZS149" s="57">
        <v>31</v>
      </c>
      <c r="ZT149" s="48" t="str">
        <f>IF(COUNTIF(ZS2:ZS148,ZS149)&gt;0,"R","")</f>
        <v>R</v>
      </c>
      <c r="ZU149" s="46">
        <f t="shared" si="2103"/>
        <v>1</v>
      </c>
      <c r="ZV149" s="6">
        <f t="shared" si="2783"/>
        <v>92</v>
      </c>
      <c r="ZW149" s="6">
        <f t="shared" si="2506"/>
        <v>-92</v>
      </c>
      <c r="ZX149" s="7">
        <f t="shared" si="2507"/>
        <v>-1832</v>
      </c>
      <c r="ZY149"/>
      <c r="ZZ149"/>
      <c r="AAA149"/>
      <c r="AAC149" s="5">
        <f t="shared" si="2274"/>
        <v>148</v>
      </c>
      <c r="AAD149" s="57">
        <v>16</v>
      </c>
      <c r="AAE149" s="48" t="str">
        <f>IF(COUNTIF(AAD2:AAD148,AAD149)&gt;0,"R","")</f>
        <v>R</v>
      </c>
      <c r="AAF149" s="46">
        <f t="shared" si="2104"/>
        <v>1</v>
      </c>
      <c r="AAG149" s="6">
        <f t="shared" si="2784"/>
        <v>90</v>
      </c>
      <c r="AAH149" s="6">
        <f t="shared" si="2508"/>
        <v>-90</v>
      </c>
      <c r="AAI149" s="7">
        <f t="shared" si="2509"/>
        <v>-2451</v>
      </c>
      <c r="AAJ149"/>
      <c r="AAK149"/>
      <c r="AAL149"/>
      <c r="AAN149" s="5">
        <f t="shared" si="2275"/>
        <v>148</v>
      </c>
      <c r="AAO149" s="57">
        <v>10</v>
      </c>
      <c r="AAP149" s="48" t="str">
        <f>IF(COUNTIF(AAO2:AAO148,AAO149)&gt;0,"R","")</f>
        <v>R</v>
      </c>
      <c r="AAQ149" s="46">
        <f t="shared" si="2105"/>
        <v>0</v>
      </c>
      <c r="AAR149" s="6">
        <f t="shared" si="2785"/>
        <v>89</v>
      </c>
      <c r="AAS149" s="6">
        <f t="shared" si="2510"/>
        <v>0</v>
      </c>
      <c r="AAT149" s="7">
        <f t="shared" si="2511"/>
        <v>1186</v>
      </c>
      <c r="AAU149"/>
      <c r="AAV149"/>
      <c r="AAW149"/>
      <c r="AAY149" s="5">
        <f t="shared" si="2276"/>
        <v>148</v>
      </c>
      <c r="AAZ149" s="57">
        <v>13</v>
      </c>
      <c r="ABA149" s="48" t="str">
        <f>IF(COUNTIF(AAZ2:AAZ148,AAZ149)&gt;0,"R","")</f>
        <v>R</v>
      </c>
      <c r="ABB149" s="46">
        <f t="shared" si="2106"/>
        <v>0</v>
      </c>
      <c r="ABC149" s="6">
        <f t="shared" si="2786"/>
        <v>91</v>
      </c>
      <c r="ABD149" s="6">
        <f t="shared" si="2512"/>
        <v>0</v>
      </c>
      <c r="ABE149" s="7">
        <f t="shared" si="2513"/>
        <v>3094</v>
      </c>
      <c r="ABF149"/>
      <c r="ABG149"/>
      <c r="ABH149"/>
      <c r="ABJ149" s="5">
        <f t="shared" si="2277"/>
        <v>148</v>
      </c>
      <c r="ABK149" s="57">
        <v>13</v>
      </c>
      <c r="ABL149" s="48" t="str">
        <f>IF(COUNTIF(ABK2:ABK148,ABK149)&gt;0,"R","")</f>
        <v>R</v>
      </c>
      <c r="ABM149" s="46">
        <f t="shared" si="2107"/>
        <v>0</v>
      </c>
      <c r="ABN149" s="6">
        <f t="shared" si="2787"/>
        <v>85</v>
      </c>
      <c r="ABO149" s="6">
        <f t="shared" si="2514"/>
        <v>0</v>
      </c>
      <c r="ABP149" s="7">
        <f t="shared" si="2515"/>
        <v>3741</v>
      </c>
      <c r="ABQ149"/>
      <c r="ABR149"/>
      <c r="ABS149"/>
      <c r="ABU149" s="5">
        <f t="shared" si="2278"/>
        <v>148</v>
      </c>
      <c r="ABV149" s="57">
        <v>15</v>
      </c>
      <c r="ABW149" s="48" t="str">
        <f>IF(COUNTIF(ABV2:ABV148,ABV149)&gt;0,"R","")</f>
        <v>R</v>
      </c>
      <c r="ABX149" s="46">
        <f t="shared" si="2108"/>
        <v>0</v>
      </c>
      <c r="ABY149" s="6">
        <f t="shared" si="2788"/>
        <v>88</v>
      </c>
      <c r="ABZ149" s="6">
        <f t="shared" si="2516"/>
        <v>0</v>
      </c>
      <c r="ACA149" s="7">
        <f t="shared" si="2517"/>
        <v>3435</v>
      </c>
      <c r="ACB149"/>
      <c r="ACC149"/>
      <c r="ACD149"/>
      <c r="ACF149" s="5">
        <f t="shared" si="2279"/>
        <v>148</v>
      </c>
      <c r="ACG149" s="57">
        <v>17</v>
      </c>
      <c r="ACH149" s="48" t="str">
        <f>IF(COUNTIF(ACG2:ACG148,ACG149)&gt;0,"R","")</f>
        <v>R</v>
      </c>
      <c r="ACI149" s="46">
        <f t="shared" si="2109"/>
        <v>0</v>
      </c>
      <c r="ACJ149" s="6">
        <f t="shared" si="2789"/>
        <v>89</v>
      </c>
      <c r="ACK149" s="6">
        <f t="shared" si="2518"/>
        <v>0</v>
      </c>
      <c r="ACL149" s="7">
        <f t="shared" si="2519"/>
        <v>3888</v>
      </c>
      <c r="ACM149"/>
      <c r="ACN149"/>
      <c r="ACO149"/>
      <c r="ACQ149" s="5">
        <f t="shared" si="2280"/>
        <v>148</v>
      </c>
      <c r="ACR149" s="57">
        <v>28</v>
      </c>
      <c r="ACS149" s="48" t="str">
        <f>IF(COUNTIF(ACR2:ACR148,ACR149)&gt;0,"R","")</f>
        <v>R</v>
      </c>
      <c r="ACT149" s="46">
        <f t="shared" si="2110"/>
        <v>0</v>
      </c>
      <c r="ACU149" s="6">
        <f t="shared" si="2790"/>
        <v>86</v>
      </c>
      <c r="ACV149" s="6">
        <f t="shared" si="2520"/>
        <v>0</v>
      </c>
      <c r="ACW149" s="7">
        <f t="shared" si="2521"/>
        <v>3476</v>
      </c>
      <c r="ACX149"/>
      <c r="ACY149"/>
      <c r="ACZ149"/>
      <c r="ADB149" s="5">
        <f t="shared" si="2281"/>
        <v>148</v>
      </c>
      <c r="ADC149" s="57">
        <v>21</v>
      </c>
      <c r="ADD149" s="48" t="str">
        <f>IF(COUNTIF(ADC2:ADC148,ADC149)&gt;0,"R","")</f>
        <v>R</v>
      </c>
      <c r="ADE149" s="46">
        <f t="shared" si="2111"/>
        <v>0</v>
      </c>
      <c r="ADF149" s="6">
        <f t="shared" si="2791"/>
        <v>90</v>
      </c>
      <c r="ADG149" s="6">
        <f t="shared" si="2522"/>
        <v>0</v>
      </c>
      <c r="ADH149" s="7">
        <f t="shared" si="2523"/>
        <v>2327</v>
      </c>
      <c r="ADI149"/>
      <c r="ADJ149"/>
      <c r="ADK149"/>
      <c r="ADM149" s="5">
        <f t="shared" si="2282"/>
        <v>148</v>
      </c>
      <c r="ADN149" s="57">
        <v>23</v>
      </c>
      <c r="ADO149" s="48" t="str">
        <f>IF(COUNTIF(ADN2:ADN148,ADN149)&gt;0,"R","")</f>
        <v>R</v>
      </c>
      <c r="ADP149" s="46">
        <f t="shared" si="2112"/>
        <v>1</v>
      </c>
      <c r="ADQ149" s="6">
        <f t="shared" si="2792"/>
        <v>87</v>
      </c>
      <c r="ADR149" s="6">
        <f t="shared" si="2524"/>
        <v>-87</v>
      </c>
      <c r="ADS149" s="7">
        <f t="shared" si="2525"/>
        <v>-1957</v>
      </c>
      <c r="ADT149"/>
      <c r="ADU149"/>
      <c r="ADV149"/>
      <c r="ADX149" s="5">
        <f t="shared" si="2283"/>
        <v>148</v>
      </c>
      <c r="ADY149" s="57">
        <v>24</v>
      </c>
      <c r="ADZ149" s="48" t="str">
        <f>IF(COUNTIF(ADY2:ADY148,ADY149)&gt;0,"R","")</f>
        <v>R</v>
      </c>
      <c r="AEA149" s="46">
        <f t="shared" si="2113"/>
        <v>2</v>
      </c>
      <c r="AEB149" s="6">
        <f t="shared" si="2793"/>
        <v>98</v>
      </c>
      <c r="AEC149" s="6">
        <f t="shared" si="2526"/>
        <v>-196</v>
      </c>
      <c r="AED149" s="7">
        <f t="shared" si="2527"/>
        <v>-8467</v>
      </c>
      <c r="AEE149"/>
      <c r="AEF149"/>
      <c r="AEG149"/>
      <c r="AEI149" s="5">
        <f t="shared" si="2284"/>
        <v>148</v>
      </c>
      <c r="AEJ149" s="57">
        <v>10</v>
      </c>
      <c r="AEK149" s="48" t="str">
        <f>IF(COUNTIF(AEJ2:AEJ148,AEJ149)&gt;0,"R","")</f>
        <v>R</v>
      </c>
      <c r="AEL149" s="46">
        <f t="shared" si="2114"/>
        <v>0</v>
      </c>
      <c r="AEM149" s="6">
        <f t="shared" si="2794"/>
        <v>82</v>
      </c>
      <c r="AEN149" s="6">
        <f t="shared" si="2528"/>
        <v>0</v>
      </c>
      <c r="AEO149" s="7">
        <f t="shared" si="2529"/>
        <v>3131</v>
      </c>
      <c r="AEP149"/>
      <c r="AEQ149"/>
      <c r="AER149"/>
      <c r="AET149" s="5">
        <f t="shared" si="2285"/>
        <v>148</v>
      </c>
      <c r="AEU149" s="57">
        <v>33</v>
      </c>
      <c r="AEV149" s="48" t="str">
        <f>IF(COUNTIF(AEU2:AEU148,AEU149)&gt;0,"R","")</f>
        <v>R</v>
      </c>
      <c r="AEW149" s="46">
        <f t="shared" si="2115"/>
        <v>0</v>
      </c>
      <c r="AEX149" s="6">
        <f t="shared" si="2795"/>
        <v>92</v>
      </c>
      <c r="AEY149" s="6">
        <f t="shared" si="2530"/>
        <v>0</v>
      </c>
      <c r="AEZ149" s="7">
        <f t="shared" si="2531"/>
        <v>2852</v>
      </c>
      <c r="AFA149"/>
      <c r="AFB149"/>
      <c r="AFC149"/>
      <c r="AFE149" s="5">
        <f t="shared" si="2286"/>
        <v>148</v>
      </c>
      <c r="AFF149" s="57">
        <v>3</v>
      </c>
      <c r="AFG149" s="48" t="str">
        <f>IF(COUNTIF(AFF2:AFF148,AFF149)&gt;0,"R","")</f>
        <v>R</v>
      </c>
      <c r="AFH149" s="46">
        <f t="shared" si="2116"/>
        <v>0</v>
      </c>
      <c r="AFI149" s="6">
        <f t="shared" si="2796"/>
        <v>88</v>
      </c>
      <c r="AFJ149" s="6">
        <f t="shared" si="2532"/>
        <v>0</v>
      </c>
      <c r="AFK149" s="7">
        <f t="shared" si="2533"/>
        <v>3097</v>
      </c>
      <c r="AFL149"/>
      <c r="AFM149"/>
      <c r="AFN149"/>
      <c r="AFP149" s="5">
        <f t="shared" si="2287"/>
        <v>148</v>
      </c>
      <c r="AFQ149" s="57">
        <v>34</v>
      </c>
      <c r="AFR149" s="48" t="str">
        <f>IF(COUNTIF(AFQ2:AFQ148,AFQ149)&gt;0,"R","")</f>
        <v>R</v>
      </c>
      <c r="AFS149" s="46">
        <f t="shared" si="2117"/>
        <v>0</v>
      </c>
      <c r="AFT149" s="6">
        <f t="shared" si="2797"/>
        <v>90</v>
      </c>
      <c r="AFU149" s="6">
        <f t="shared" si="2534"/>
        <v>0</v>
      </c>
      <c r="AFV149" s="7">
        <f t="shared" si="2535"/>
        <v>1563</v>
      </c>
      <c r="AFW149"/>
      <c r="AFX149"/>
      <c r="AFY149"/>
      <c r="AGA149" s="5">
        <f t="shared" si="2288"/>
        <v>148</v>
      </c>
      <c r="AGB149" s="57">
        <v>20</v>
      </c>
      <c r="AGC149" s="48" t="str">
        <f>IF(COUNTIF(AGB2:AGB148,AGB149)&gt;0,"R","")</f>
        <v>R</v>
      </c>
      <c r="AGD149" s="46">
        <f t="shared" si="2118"/>
        <v>1</v>
      </c>
      <c r="AGE149" s="6">
        <f t="shared" si="2798"/>
        <v>83</v>
      </c>
      <c r="AGF149" s="6">
        <f t="shared" si="2536"/>
        <v>-83</v>
      </c>
      <c r="AGG149" s="7">
        <f t="shared" si="2537"/>
        <v>-1565</v>
      </c>
      <c r="AGH149"/>
      <c r="AGI149"/>
      <c r="AGJ149"/>
      <c r="AGL149" s="5">
        <f t="shared" si="2289"/>
        <v>148</v>
      </c>
      <c r="AGM149" s="57">
        <v>7</v>
      </c>
      <c r="AGN149" s="48" t="str">
        <f>IF(COUNTIF(AGM2:AGM148,AGM149)&gt;0,"R","")</f>
        <v>R</v>
      </c>
      <c r="AGO149" s="46">
        <f t="shared" si="2119"/>
        <v>0</v>
      </c>
      <c r="AGP149" s="6">
        <f t="shared" si="2799"/>
        <v>91</v>
      </c>
      <c r="AGQ149" s="6">
        <f t="shared" si="2538"/>
        <v>0</v>
      </c>
      <c r="AGR149" s="7">
        <f t="shared" si="2539"/>
        <v>3640</v>
      </c>
      <c r="AGS149"/>
      <c r="AGT149"/>
      <c r="AGU149"/>
      <c r="AGW149" s="5">
        <f t="shared" si="2290"/>
        <v>148</v>
      </c>
      <c r="AGX149" s="57">
        <v>4</v>
      </c>
      <c r="AGY149" s="48" t="str">
        <f>IF(COUNTIF(AGX2:AGX148,AGX149)&gt;0,"R","")</f>
        <v>R</v>
      </c>
      <c r="AGZ149" s="46">
        <f t="shared" si="2120"/>
        <v>1</v>
      </c>
      <c r="AHA149" s="6">
        <f t="shared" si="2800"/>
        <v>89</v>
      </c>
      <c r="AHB149" s="6">
        <f t="shared" si="2540"/>
        <v>-89</v>
      </c>
      <c r="AHC149" s="7">
        <f t="shared" si="2541"/>
        <v>-3273</v>
      </c>
      <c r="AHD149"/>
      <c r="AHE149"/>
      <c r="AHF149"/>
      <c r="AHH149" s="5">
        <f t="shared" si="2291"/>
        <v>148</v>
      </c>
      <c r="AHI149" s="57">
        <v>36</v>
      </c>
      <c r="AHJ149" s="48" t="str">
        <f>IF(COUNTIF(AHI2:AHI148,AHI149)&gt;0,"R","")</f>
        <v>R</v>
      </c>
      <c r="AHK149" s="46">
        <f t="shared" si="2121"/>
        <v>2</v>
      </c>
      <c r="AHL149" s="6">
        <f t="shared" si="2801"/>
        <v>88</v>
      </c>
      <c r="AHM149" s="6">
        <f t="shared" si="2542"/>
        <v>-176</v>
      </c>
      <c r="AHN149" s="7">
        <f t="shared" si="2543"/>
        <v>-6660</v>
      </c>
      <c r="AHO149"/>
      <c r="AHP149"/>
      <c r="AHQ149"/>
      <c r="AHS149" s="5">
        <f t="shared" si="2292"/>
        <v>148</v>
      </c>
      <c r="AHT149" s="57">
        <v>18</v>
      </c>
      <c r="AHU149" s="48" t="str">
        <f>IF(COUNTIF(AHT2:AHT148,AHT149)&gt;0,"R","")</f>
        <v>R</v>
      </c>
      <c r="AHV149" s="46">
        <f t="shared" si="2122"/>
        <v>0</v>
      </c>
      <c r="AHW149" s="6">
        <f t="shared" si="2802"/>
        <v>86</v>
      </c>
      <c r="AHX149" s="6">
        <f t="shared" si="2544"/>
        <v>0</v>
      </c>
      <c r="AHY149" s="7">
        <f t="shared" si="2545"/>
        <v>1188</v>
      </c>
      <c r="AHZ149"/>
      <c r="AIA149"/>
      <c r="AIB149"/>
      <c r="AID149" s="5">
        <f t="shared" si="2293"/>
        <v>148</v>
      </c>
      <c r="AIE149" s="57">
        <v>18</v>
      </c>
      <c r="AIF149" s="48" t="str">
        <f>IF(COUNTIF(AIE2:AIE148,AIE149)&gt;0,"R","")</f>
        <v>R</v>
      </c>
      <c r="AIG149" s="46">
        <f t="shared" si="2123"/>
        <v>0</v>
      </c>
      <c r="AIH149" s="6">
        <f t="shared" si="2803"/>
        <v>89</v>
      </c>
      <c r="AII149" s="6">
        <f t="shared" si="2546"/>
        <v>0</v>
      </c>
      <c r="AIJ149" s="7">
        <f t="shared" si="2547"/>
        <v>4132</v>
      </c>
      <c r="AIK149"/>
      <c r="AIL149"/>
      <c r="AIM149"/>
      <c r="AIO149" s="5">
        <f t="shared" si="2294"/>
        <v>148</v>
      </c>
      <c r="AIP149" s="57">
        <v>7</v>
      </c>
      <c r="AIQ149" s="48" t="str">
        <f>IF(COUNTIF(AIP2:AIP148,AIP149)&gt;0,"R","")</f>
        <v>R</v>
      </c>
      <c r="AIR149" s="46">
        <f t="shared" si="2124"/>
        <v>2</v>
      </c>
      <c r="AIS149" s="6">
        <f t="shared" si="2804"/>
        <v>91</v>
      </c>
      <c r="AIT149" s="6">
        <f t="shared" si="2548"/>
        <v>-182</v>
      </c>
      <c r="AIU149" s="7">
        <f t="shared" si="2549"/>
        <v>-6864</v>
      </c>
      <c r="AIV149"/>
      <c r="AIW149"/>
      <c r="AIX149"/>
      <c r="AIZ149" s="5">
        <f t="shared" si="2295"/>
        <v>148</v>
      </c>
      <c r="AJA149" s="57">
        <v>0</v>
      </c>
      <c r="AJB149" s="48" t="str">
        <f>IF(COUNTIF(AJA2:AJA148,AJA149)&gt;0,"R","")</f>
        <v>R</v>
      </c>
      <c r="AJC149" s="46">
        <f t="shared" si="2125"/>
        <v>0</v>
      </c>
      <c r="AJD149" s="6">
        <f t="shared" si="2805"/>
        <v>93</v>
      </c>
      <c r="AJE149" s="6">
        <f t="shared" si="2550"/>
        <v>0</v>
      </c>
      <c r="AJF149" s="7">
        <f t="shared" si="2551"/>
        <v>2071</v>
      </c>
      <c r="AJG149"/>
      <c r="AJH149"/>
      <c r="AJI149"/>
      <c r="AJK149" s="5">
        <f t="shared" si="2296"/>
        <v>148</v>
      </c>
      <c r="AJL149" s="57">
        <v>1</v>
      </c>
      <c r="AJM149" s="48" t="str">
        <f>IF(COUNTIF(AJL2:AJL148,AJL149)&gt;0,"R","")</f>
        <v>R</v>
      </c>
      <c r="AJN149" s="46">
        <f t="shared" si="2126"/>
        <v>0</v>
      </c>
      <c r="AJO149" s="6">
        <f t="shared" si="2806"/>
        <v>90</v>
      </c>
      <c r="AJP149" s="6">
        <f t="shared" si="2552"/>
        <v>0</v>
      </c>
      <c r="AJQ149" s="7">
        <f t="shared" si="2553"/>
        <v>3480</v>
      </c>
      <c r="AJR149"/>
      <c r="AJS149"/>
      <c r="AJT149"/>
      <c r="AJV149" s="5">
        <f t="shared" si="2297"/>
        <v>148</v>
      </c>
      <c r="AJW149" s="57">
        <v>2</v>
      </c>
      <c r="AJX149" s="48" t="str">
        <f>IF(COUNTIF(AJW2:AJW148,AJW149)&gt;0,"R","")</f>
        <v>R</v>
      </c>
      <c r="AJY149" s="46">
        <f t="shared" si="2127"/>
        <v>0</v>
      </c>
      <c r="AJZ149" s="6">
        <f t="shared" si="2807"/>
        <v>89</v>
      </c>
      <c r="AKA149" s="6">
        <f t="shared" si="2554"/>
        <v>0</v>
      </c>
      <c r="AKB149" s="7">
        <f t="shared" si="2555"/>
        <v>3073</v>
      </c>
      <c r="AKC149"/>
      <c r="AKD149"/>
      <c r="AKE149"/>
      <c r="AKG149" s="5">
        <f t="shared" si="2298"/>
        <v>148</v>
      </c>
      <c r="AKH149" s="57">
        <v>3</v>
      </c>
      <c r="AKI149" s="48" t="str">
        <f>IF(COUNTIF(AKH2:AKH148,AKH149)&gt;0,"R","")</f>
        <v>R</v>
      </c>
      <c r="AKJ149" s="46">
        <f t="shared" si="2128"/>
        <v>1</v>
      </c>
      <c r="AKK149" s="6">
        <f t="shared" si="2808"/>
        <v>88</v>
      </c>
      <c r="AKL149" s="6">
        <f t="shared" si="2556"/>
        <v>-88</v>
      </c>
      <c r="AKM149" s="7">
        <f t="shared" si="2557"/>
        <v>-2068</v>
      </c>
      <c r="AKN149"/>
      <c r="AKO149"/>
      <c r="AKP149"/>
      <c r="AKR149" s="5">
        <f t="shared" si="2299"/>
        <v>148</v>
      </c>
      <c r="AKS149" s="57">
        <v>10</v>
      </c>
      <c r="AKT149" s="48" t="str">
        <f>IF(COUNTIF(AKS2:AKS148,AKS149)&gt;0,"R","")</f>
        <v>R</v>
      </c>
      <c r="AKU149" s="46">
        <f t="shared" si="2129"/>
        <v>1</v>
      </c>
      <c r="AKV149" s="6">
        <f t="shared" si="2809"/>
        <v>96</v>
      </c>
      <c r="AKW149" s="6">
        <f t="shared" si="2558"/>
        <v>-96</v>
      </c>
      <c r="AKX149" s="7">
        <f t="shared" si="2559"/>
        <v>-1895</v>
      </c>
      <c r="AKY149"/>
      <c r="AKZ149"/>
      <c r="ALA149"/>
      <c r="ALC149" s="5">
        <f t="shared" si="2300"/>
        <v>148</v>
      </c>
      <c r="ALD149" s="57">
        <v>22</v>
      </c>
      <c r="ALE149" s="48" t="str">
        <f>IF(COUNTIF(ALD2:ALD148,ALD149)&gt;0,"R","")</f>
        <v>R</v>
      </c>
      <c r="ALF149" s="46">
        <f t="shared" si="2130"/>
        <v>0</v>
      </c>
      <c r="ALG149" s="6">
        <f t="shared" si="2810"/>
        <v>85</v>
      </c>
      <c r="ALH149" s="6">
        <f t="shared" si="2560"/>
        <v>0</v>
      </c>
      <c r="ALI149" s="7">
        <f t="shared" si="2561"/>
        <v>3059</v>
      </c>
      <c r="ALJ149"/>
      <c r="ALK149"/>
      <c r="ALL149"/>
      <c r="ALN149" s="5">
        <f t="shared" si="2301"/>
        <v>148</v>
      </c>
      <c r="ALO149" s="57">
        <v>27</v>
      </c>
      <c r="ALP149" s="48" t="str">
        <f>IF(COUNTIF(ALO2:ALO148,ALO149)&gt;0,"R","")</f>
        <v>R</v>
      </c>
      <c r="ALQ149" s="46">
        <f t="shared" si="2131"/>
        <v>1</v>
      </c>
      <c r="ALR149" s="6">
        <f t="shared" si="2811"/>
        <v>86</v>
      </c>
      <c r="ALS149" s="6">
        <f t="shared" si="2562"/>
        <v>-86</v>
      </c>
      <c r="ALT149" s="7">
        <f t="shared" si="2563"/>
        <v>-643</v>
      </c>
      <c r="ALU149"/>
      <c r="ALV149"/>
      <c r="ALW149"/>
      <c r="ALY149" s="5">
        <f t="shared" si="2302"/>
        <v>148</v>
      </c>
      <c r="ALZ149" s="57">
        <v>0</v>
      </c>
      <c r="AMA149" s="48" t="str">
        <f>IF(COUNTIF(ALZ2:ALZ148,ALZ149)&gt;0,"R","")</f>
        <v>R</v>
      </c>
      <c r="AMB149" s="46">
        <f t="shared" si="2132"/>
        <v>0</v>
      </c>
      <c r="AMC149" s="6">
        <f t="shared" si="2812"/>
        <v>88</v>
      </c>
      <c r="AMD149" s="6">
        <f t="shared" si="2564"/>
        <v>0</v>
      </c>
      <c r="AME149" s="7">
        <f t="shared" si="2565"/>
        <v>3627</v>
      </c>
      <c r="AMF149"/>
      <c r="AMG149"/>
      <c r="AMH149"/>
      <c r="AMJ149" s="5">
        <f t="shared" si="2303"/>
        <v>148</v>
      </c>
      <c r="AMK149" s="57">
        <v>1</v>
      </c>
      <c r="AML149" s="48" t="str">
        <f>IF(COUNTIF(AMK2:AMK148,AMK149)&gt;0,"R","")</f>
        <v>R</v>
      </c>
      <c r="AMM149" s="46">
        <f t="shared" si="2133"/>
        <v>1</v>
      </c>
      <c r="AMN149" s="6">
        <f t="shared" si="2813"/>
        <v>91</v>
      </c>
      <c r="AMO149" s="6">
        <f t="shared" si="2566"/>
        <v>-91</v>
      </c>
      <c r="AMP149" s="7">
        <f t="shared" si="2567"/>
        <v>-1697</v>
      </c>
      <c r="AMQ149"/>
      <c r="AMR149"/>
      <c r="AMS149"/>
      <c r="AMU149" s="5">
        <f t="shared" si="2304"/>
        <v>148</v>
      </c>
      <c r="AMV149" s="57">
        <v>26</v>
      </c>
      <c r="AMW149" s="48" t="str">
        <f>IF(COUNTIF(AMV2:AMV148,AMV149)&gt;0,"R","")</f>
        <v>R</v>
      </c>
      <c r="AMX149" s="46">
        <f t="shared" si="2134"/>
        <v>0</v>
      </c>
      <c r="AMY149" s="6">
        <f t="shared" si="2814"/>
        <v>86</v>
      </c>
      <c r="AMZ149" s="6">
        <f t="shared" si="2568"/>
        <v>0</v>
      </c>
      <c r="ANA149" s="7">
        <f t="shared" si="2569"/>
        <v>1730</v>
      </c>
      <c r="ANB149"/>
      <c r="ANC149"/>
      <c r="AND149"/>
      <c r="ANF149" s="5">
        <f t="shared" si="2305"/>
        <v>148</v>
      </c>
      <c r="ANG149" s="57">
        <v>35</v>
      </c>
      <c r="ANH149" s="48" t="str">
        <f>IF(COUNTIF(ANG2:ANG148,ANG149)&gt;0,"R","")</f>
        <v>R</v>
      </c>
      <c r="ANI149" s="46">
        <f t="shared" si="2135"/>
        <v>0</v>
      </c>
      <c r="ANJ149" s="6">
        <f t="shared" si="2815"/>
        <v>85</v>
      </c>
      <c r="ANK149" s="6">
        <f t="shared" si="2570"/>
        <v>0</v>
      </c>
      <c r="ANL149" s="7">
        <f t="shared" si="2571"/>
        <v>1878</v>
      </c>
      <c r="ANM149"/>
      <c r="ANN149"/>
      <c r="ANO149"/>
      <c r="ANQ149" s="5">
        <f t="shared" si="2306"/>
        <v>148</v>
      </c>
      <c r="ANR149" s="57">
        <v>28</v>
      </c>
      <c r="ANS149" s="48" t="str">
        <f>IF(COUNTIF(ANR2:ANR148,ANR149)&gt;0,"R","")</f>
        <v>R</v>
      </c>
      <c r="ANT149" s="46">
        <f t="shared" si="2136"/>
        <v>1</v>
      </c>
      <c r="ANU149" s="6">
        <f t="shared" si="2816"/>
        <v>88</v>
      </c>
      <c r="ANV149" s="6">
        <f t="shared" si="2572"/>
        <v>-88</v>
      </c>
      <c r="ANW149" s="7">
        <f t="shared" si="2573"/>
        <v>-2611</v>
      </c>
      <c r="ANX149"/>
      <c r="ANY149"/>
      <c r="ANZ149"/>
      <c r="AOB149" s="5">
        <f t="shared" si="2307"/>
        <v>148</v>
      </c>
      <c r="AOC149" s="57">
        <v>4</v>
      </c>
      <c r="AOD149" s="48" t="str">
        <f>IF(COUNTIF(AOC2:AOC148,AOC149)&gt;0,"R","")</f>
        <v>R</v>
      </c>
      <c r="AOE149" s="46">
        <f t="shared" si="2137"/>
        <v>0</v>
      </c>
      <c r="AOF149" s="6">
        <f t="shared" si="2817"/>
        <v>96</v>
      </c>
      <c r="AOG149" s="6">
        <f t="shared" si="2574"/>
        <v>0</v>
      </c>
      <c r="AOH149" s="7">
        <f t="shared" si="2575"/>
        <v>2161</v>
      </c>
      <c r="AOI149"/>
      <c r="AOJ149"/>
      <c r="AOK149"/>
      <c r="AOM149" s="5">
        <f t="shared" si="2308"/>
        <v>148</v>
      </c>
      <c r="AON149" s="57">
        <v>36</v>
      </c>
      <c r="AOO149" s="48" t="str">
        <f>IF(COUNTIF(AON2:AON148,AON149)&gt;0,"R","")</f>
        <v>R</v>
      </c>
      <c r="AOP149" s="46">
        <f t="shared" si="2138"/>
        <v>0</v>
      </c>
      <c r="AOQ149" s="6">
        <f t="shared" si="2818"/>
        <v>89</v>
      </c>
      <c r="AOR149" s="6">
        <f t="shared" si="2576"/>
        <v>0</v>
      </c>
      <c r="AOS149" s="7">
        <f t="shared" si="2577"/>
        <v>2191</v>
      </c>
      <c r="AOT149"/>
      <c r="AOU149"/>
      <c r="AOV149"/>
      <c r="AOX149" s="5">
        <f t="shared" si="2309"/>
        <v>148</v>
      </c>
      <c r="AOY149" s="57">
        <v>19</v>
      </c>
      <c r="AOZ149" s="48" t="str">
        <f>IF(COUNTIF(AOY2:AOY148,AOY149)&gt;0,"R","")</f>
        <v>R</v>
      </c>
      <c r="APA149" s="46">
        <f t="shared" si="2139"/>
        <v>0</v>
      </c>
      <c r="APB149" s="6">
        <f t="shared" si="2819"/>
        <v>93</v>
      </c>
      <c r="APC149" s="6">
        <f t="shared" si="2578"/>
        <v>0</v>
      </c>
      <c r="APD149" s="7">
        <f t="shared" si="2579"/>
        <v>1885</v>
      </c>
      <c r="APE149"/>
      <c r="APF149"/>
      <c r="APG149"/>
      <c r="API149" s="5">
        <f t="shared" si="2310"/>
        <v>148</v>
      </c>
      <c r="APJ149" s="57">
        <v>6</v>
      </c>
      <c r="APK149" s="48" t="str">
        <f>IF(COUNTIF(APJ2:APJ148,APJ149)&gt;0,"R","")</f>
        <v>R</v>
      </c>
      <c r="APL149" s="46">
        <f t="shared" si="2140"/>
        <v>1</v>
      </c>
      <c r="APM149" s="6">
        <f t="shared" si="2820"/>
        <v>92</v>
      </c>
      <c r="APN149" s="6">
        <f t="shared" si="2580"/>
        <v>-92</v>
      </c>
      <c r="APO149" s="7">
        <f t="shared" si="2581"/>
        <v>-1696</v>
      </c>
      <c r="APP149"/>
      <c r="APQ149"/>
      <c r="APR149"/>
      <c r="APT149" s="5">
        <f t="shared" si="2311"/>
        <v>148</v>
      </c>
      <c r="APU149" s="57">
        <v>22</v>
      </c>
      <c r="APV149" s="48" t="str">
        <f>IF(COUNTIF(APU2:APU148,APU149)&gt;0,"R","")</f>
        <v>R</v>
      </c>
      <c r="APW149" s="46">
        <f t="shared" si="2141"/>
        <v>0</v>
      </c>
      <c r="APX149" s="6">
        <f t="shared" si="2821"/>
        <v>85</v>
      </c>
      <c r="APY149" s="6">
        <f t="shared" si="2582"/>
        <v>0</v>
      </c>
      <c r="APZ149" s="7">
        <f t="shared" si="2583"/>
        <v>3504</v>
      </c>
      <c r="AQA149"/>
      <c r="AQB149"/>
      <c r="AQC149"/>
      <c r="AQE149" s="5">
        <f t="shared" si="2312"/>
        <v>148</v>
      </c>
      <c r="AQF149" s="57">
        <v>36</v>
      </c>
      <c r="AQG149" s="48" t="str">
        <f>IF(COUNTIF(AQF2:AQF148,AQF149)&gt;0,"R","")</f>
        <v>R</v>
      </c>
      <c r="AQH149" s="46">
        <f t="shared" si="2142"/>
        <v>0</v>
      </c>
      <c r="AQI149" s="6">
        <f t="shared" si="2822"/>
        <v>87</v>
      </c>
      <c r="AQJ149" s="6">
        <f t="shared" si="2584"/>
        <v>0</v>
      </c>
      <c r="AQK149" s="7">
        <f t="shared" si="2585"/>
        <v>2186</v>
      </c>
      <c r="AQL149"/>
      <c r="AQM149"/>
      <c r="AQN149"/>
      <c r="AQP149" s="5">
        <f t="shared" si="2313"/>
        <v>148</v>
      </c>
      <c r="AQQ149" s="57">
        <v>5</v>
      </c>
      <c r="AQR149" s="48" t="str">
        <f>IF(COUNTIF(AQQ2:AQQ148,AQQ149)&gt;0,"R","")</f>
        <v>R</v>
      </c>
      <c r="AQS149" s="46">
        <f t="shared" si="2143"/>
        <v>2</v>
      </c>
      <c r="AQT149" s="6">
        <f t="shared" si="2823"/>
        <v>93</v>
      </c>
      <c r="AQU149" s="6">
        <f t="shared" si="2586"/>
        <v>-186</v>
      </c>
      <c r="AQV149" s="7">
        <f t="shared" si="2587"/>
        <v>-9737</v>
      </c>
      <c r="AQW149"/>
      <c r="AQX149"/>
      <c r="AQY149"/>
      <c r="ARA149" s="5">
        <f t="shared" si="2314"/>
        <v>148</v>
      </c>
      <c r="ARB149" s="57">
        <v>12</v>
      </c>
      <c r="ARC149" s="48" t="str">
        <f>IF(COUNTIF(ARB2:ARB148,ARB149)&gt;0,"R","")</f>
        <v>R</v>
      </c>
      <c r="ARD149" s="46">
        <f t="shared" si="2144"/>
        <v>1</v>
      </c>
      <c r="ARE149" s="6">
        <f t="shared" si="2824"/>
        <v>92</v>
      </c>
      <c r="ARF149" s="6">
        <f t="shared" si="2588"/>
        <v>-92</v>
      </c>
      <c r="ARG149" s="7">
        <f t="shared" si="2589"/>
        <v>-3061</v>
      </c>
      <c r="ARH149"/>
      <c r="ARI149"/>
      <c r="ARJ149"/>
      <c r="ARL149" s="5">
        <f t="shared" si="2315"/>
        <v>148</v>
      </c>
      <c r="ARM149" s="57">
        <v>17</v>
      </c>
      <c r="ARN149" s="48" t="str">
        <f>IF(COUNTIF(ARM2:ARM148,ARM149)&gt;0,"R","")</f>
        <v>R</v>
      </c>
      <c r="ARO149" s="46">
        <f t="shared" si="2145"/>
        <v>0</v>
      </c>
      <c r="ARP149" s="6">
        <f t="shared" si="2825"/>
        <v>90</v>
      </c>
      <c r="ARQ149" s="6">
        <f t="shared" si="2590"/>
        <v>0</v>
      </c>
      <c r="ARR149" s="7">
        <f t="shared" si="2591"/>
        <v>3441</v>
      </c>
      <c r="ARS149"/>
      <c r="ART149"/>
      <c r="ARU149"/>
      <c r="ARW149" s="5">
        <f t="shared" si="2316"/>
        <v>148</v>
      </c>
      <c r="ARX149" s="57">
        <v>5</v>
      </c>
      <c r="ARY149" s="48" t="str">
        <f>IF(COUNTIF(ARX2:ARX148,ARX149)&gt;0,"R","")</f>
        <v>R</v>
      </c>
      <c r="ARZ149" s="46">
        <f t="shared" si="2146"/>
        <v>1</v>
      </c>
      <c r="ASA149" s="6">
        <f t="shared" si="2826"/>
        <v>89</v>
      </c>
      <c r="ASB149" s="6">
        <f t="shared" si="2592"/>
        <v>-89</v>
      </c>
      <c r="ASC149" s="7">
        <f t="shared" si="2593"/>
        <v>-1108</v>
      </c>
      <c r="ASD149"/>
      <c r="ASE149"/>
      <c r="ASF149"/>
      <c r="ASH149" s="5">
        <f t="shared" si="2317"/>
        <v>148</v>
      </c>
      <c r="ASI149" s="57">
        <v>0</v>
      </c>
      <c r="ASJ149" s="48" t="str">
        <f>IF(COUNTIF(ASI2:ASI148,ASI149)&gt;0,"R","")</f>
        <v/>
      </c>
      <c r="ASK149" s="46">
        <f t="shared" si="2147"/>
        <v>2</v>
      </c>
      <c r="ASL149" s="6">
        <f t="shared" si="2827"/>
        <v>92</v>
      </c>
      <c r="ASM149" s="6">
        <f t="shared" si="2594"/>
        <v>3128</v>
      </c>
      <c r="ASN149" s="7">
        <f t="shared" si="2595"/>
        <v>-3215</v>
      </c>
      <c r="ASO149">
        <v>36</v>
      </c>
      <c r="ASP149"/>
      <c r="ASQ149"/>
      <c r="ASS149" s="5">
        <f t="shared" si="2318"/>
        <v>148</v>
      </c>
      <c r="AST149" s="57">
        <v>36</v>
      </c>
      <c r="ASU149" s="48" t="str">
        <f>IF(COUNTIF(AST2:AST148,AST149)&gt;0,"R","")</f>
        <v>R</v>
      </c>
      <c r="ASV149" s="46">
        <f t="shared" si="2148"/>
        <v>1</v>
      </c>
      <c r="ASW149" s="6">
        <f t="shared" si="2828"/>
        <v>93</v>
      </c>
      <c r="ASX149" s="6">
        <f t="shared" si="2596"/>
        <v>-93</v>
      </c>
      <c r="ASY149" s="7">
        <f t="shared" si="2597"/>
        <v>-2204</v>
      </c>
      <c r="ASZ149"/>
      <c r="ATA149"/>
      <c r="ATB149"/>
      <c r="ATD149" s="5">
        <f t="shared" si="2319"/>
        <v>148</v>
      </c>
      <c r="ATE149" s="57">
        <v>31</v>
      </c>
      <c r="ATF149" s="48" t="str">
        <f>IF(COUNTIF(ATE2:ATE148,ATE149)&gt;0,"R","")</f>
        <v>R</v>
      </c>
      <c r="ATG149" s="46">
        <f t="shared" si="2149"/>
        <v>1</v>
      </c>
      <c r="ATH149" s="6">
        <f t="shared" si="2829"/>
        <v>93</v>
      </c>
      <c r="ATI149" s="6">
        <f t="shared" si="2598"/>
        <v>-93</v>
      </c>
      <c r="ATJ149" s="7">
        <f t="shared" si="2599"/>
        <v>-3828</v>
      </c>
      <c r="ATK149"/>
      <c r="ATL149"/>
      <c r="ATM149"/>
      <c r="ATO149" s="5">
        <f t="shared" si="2320"/>
        <v>148</v>
      </c>
      <c r="ATP149" s="57">
        <v>36</v>
      </c>
      <c r="ATQ149" s="48" t="str">
        <f>IF(COUNTIF(ATP2:ATP148,ATP149)&gt;0,"R","")</f>
        <v>R</v>
      </c>
      <c r="ATR149" s="46">
        <f t="shared" si="2150"/>
        <v>0</v>
      </c>
      <c r="ATS149" s="6">
        <f t="shared" si="2830"/>
        <v>90</v>
      </c>
      <c r="ATT149" s="6">
        <f t="shared" si="2600"/>
        <v>0</v>
      </c>
      <c r="ATU149" s="7">
        <f t="shared" si="2601"/>
        <v>3912</v>
      </c>
      <c r="ATV149"/>
      <c r="ATW149"/>
      <c r="ATX149"/>
      <c r="ATZ149" s="5">
        <f t="shared" si="2321"/>
        <v>148</v>
      </c>
      <c r="AUA149" s="57">
        <v>26</v>
      </c>
      <c r="AUB149" s="48" t="str">
        <f>IF(COUNTIF(AUA2:AUA148,AUA149)&gt;0,"R","")</f>
        <v>R</v>
      </c>
      <c r="AUC149" s="46">
        <f t="shared" si="2151"/>
        <v>0</v>
      </c>
      <c r="AUD149" s="6">
        <f t="shared" si="2831"/>
        <v>85</v>
      </c>
      <c r="AUE149" s="6">
        <f t="shared" si="2602"/>
        <v>0</v>
      </c>
      <c r="AUF149" s="7">
        <f t="shared" si="2603"/>
        <v>3197</v>
      </c>
      <c r="AUG149"/>
      <c r="AUH149"/>
      <c r="AUI149"/>
      <c r="AUK149" s="5">
        <f t="shared" si="2322"/>
        <v>148</v>
      </c>
      <c r="AUL149" s="57">
        <v>2</v>
      </c>
      <c r="AUM149" s="48" t="str">
        <f>IF(COUNTIF(AUL2:AUL148,AUL149)&gt;0,"R","")</f>
        <v>R</v>
      </c>
      <c r="AUN149" s="46">
        <f t="shared" si="2152"/>
        <v>0</v>
      </c>
      <c r="AUO149" s="6">
        <f t="shared" si="2832"/>
        <v>91</v>
      </c>
      <c r="AUP149" s="6">
        <f t="shared" si="2604"/>
        <v>0</v>
      </c>
      <c r="AUQ149" s="7">
        <f t="shared" si="2605"/>
        <v>733</v>
      </c>
      <c r="AUR149"/>
      <c r="AUS149"/>
      <c r="AUT149"/>
      <c r="AUV149" s="5">
        <f t="shared" si="2323"/>
        <v>148</v>
      </c>
      <c r="AUW149" s="57">
        <v>21</v>
      </c>
      <c r="AUX149" s="48" t="str">
        <f>IF(COUNTIF(AUW2:AUW148,AUW149)&gt;0,"R","")</f>
        <v>R</v>
      </c>
      <c r="AUY149" s="46">
        <f t="shared" si="2153"/>
        <v>0</v>
      </c>
      <c r="AUZ149" s="6">
        <f t="shared" si="2833"/>
        <v>85</v>
      </c>
      <c r="AVA149" s="6">
        <f t="shared" si="2606"/>
        <v>0</v>
      </c>
      <c r="AVB149" s="7">
        <f t="shared" si="2607"/>
        <v>2207</v>
      </c>
      <c r="AVC149"/>
      <c r="AVD149"/>
      <c r="AVE149"/>
      <c r="AVG149" s="5">
        <f t="shared" si="2324"/>
        <v>148</v>
      </c>
      <c r="AVH149" s="57">
        <v>15</v>
      </c>
      <c r="AVI149" s="48" t="str">
        <f>IF(COUNTIF(AVH2:AVH148,AVH149)&gt;0,"R","")</f>
        <v>R</v>
      </c>
      <c r="AVJ149" s="46">
        <f t="shared" si="2154"/>
        <v>0</v>
      </c>
      <c r="AVK149" s="6">
        <f t="shared" si="2834"/>
        <v>94</v>
      </c>
      <c r="AVL149" s="6">
        <f t="shared" si="2608"/>
        <v>0</v>
      </c>
      <c r="AVM149" s="7">
        <f t="shared" si="2609"/>
        <v>2041</v>
      </c>
      <c r="AVN149"/>
      <c r="AVO149"/>
      <c r="AVP149"/>
      <c r="AVR149" s="5">
        <f t="shared" si="2325"/>
        <v>148</v>
      </c>
      <c r="AVS149" s="57">
        <v>9</v>
      </c>
      <c r="AVT149" s="48" t="str">
        <f>IF(COUNTIF(AVS2:AVS148,AVS149)&gt;0,"R","")</f>
        <v>R</v>
      </c>
      <c r="AVU149" s="46">
        <f t="shared" si="2155"/>
        <v>0</v>
      </c>
      <c r="AVV149" s="6">
        <f t="shared" si="2835"/>
        <v>92</v>
      </c>
      <c r="AVW149" s="6">
        <f t="shared" si="2610"/>
        <v>0</v>
      </c>
      <c r="AVX149" s="7">
        <f t="shared" si="2611"/>
        <v>1803</v>
      </c>
      <c r="AVY149"/>
      <c r="AVZ149"/>
      <c r="AWA149"/>
      <c r="AWC149" s="5">
        <f t="shared" si="2326"/>
        <v>148</v>
      </c>
      <c r="AWD149" s="57">
        <v>29</v>
      </c>
      <c r="AWE149" s="48" t="str">
        <f>IF(COUNTIF(AWD2:AWD148,AWD149)&gt;0,"R","")</f>
        <v>R</v>
      </c>
      <c r="AWF149" s="46">
        <f t="shared" si="2156"/>
        <v>1</v>
      </c>
      <c r="AWG149" s="6">
        <f t="shared" si="2836"/>
        <v>86</v>
      </c>
      <c r="AWH149" s="6">
        <f t="shared" si="2612"/>
        <v>-86</v>
      </c>
      <c r="AWI149" s="7">
        <f t="shared" si="2613"/>
        <v>-2301</v>
      </c>
      <c r="AWJ149"/>
      <c r="AWK149"/>
      <c r="AWL149"/>
      <c r="AWN149" s="5">
        <f t="shared" si="2327"/>
        <v>148</v>
      </c>
      <c r="AWO149" s="57">
        <v>32</v>
      </c>
      <c r="AWP149" s="48" t="str">
        <f>IF(COUNTIF(AWO2:AWO148,AWO149)&gt;0,"R","")</f>
        <v>R</v>
      </c>
      <c r="AWQ149" s="46">
        <f t="shared" si="2157"/>
        <v>0</v>
      </c>
      <c r="AWR149" s="6">
        <f t="shared" si="2837"/>
        <v>91</v>
      </c>
      <c r="AWS149" s="6">
        <f t="shared" si="2614"/>
        <v>0</v>
      </c>
      <c r="AWT149" s="7">
        <f t="shared" si="2615"/>
        <v>2505</v>
      </c>
      <c r="AWU149"/>
      <c r="AWV149"/>
      <c r="AWW149"/>
      <c r="AWY149" s="5">
        <f t="shared" si="2328"/>
        <v>148</v>
      </c>
      <c r="AWZ149" s="57">
        <v>30</v>
      </c>
      <c r="AXA149" s="48" t="str">
        <f>IF(COUNTIF(AWZ2:AWZ148,AWZ149)&gt;0,"R","")</f>
        <v>R</v>
      </c>
      <c r="AXB149" s="46">
        <f t="shared" si="2158"/>
        <v>0</v>
      </c>
      <c r="AXC149" s="6">
        <f t="shared" si="2838"/>
        <v>87</v>
      </c>
      <c r="AXD149" s="6">
        <f t="shared" si="2616"/>
        <v>0</v>
      </c>
      <c r="AXE149" s="7">
        <f t="shared" si="2617"/>
        <v>2834</v>
      </c>
      <c r="AXF149"/>
      <c r="AXG149"/>
      <c r="AXH149"/>
      <c r="AXJ149" s="5">
        <f t="shared" si="2329"/>
        <v>148</v>
      </c>
      <c r="AXK149" s="57">
        <v>31</v>
      </c>
      <c r="AXL149" s="48" t="str">
        <f>IF(COUNTIF(AXK2:AXK148,AXK149)&gt;0,"R","")</f>
        <v>R</v>
      </c>
      <c r="AXM149" s="46">
        <f t="shared" si="2159"/>
        <v>0</v>
      </c>
      <c r="AXN149" s="6">
        <f t="shared" si="2839"/>
        <v>89</v>
      </c>
      <c r="AXO149" s="6">
        <f t="shared" si="2618"/>
        <v>0</v>
      </c>
      <c r="AXP149" s="7">
        <f t="shared" si="2619"/>
        <v>2510</v>
      </c>
      <c r="AXQ149"/>
      <c r="AXR149"/>
      <c r="AXS149"/>
      <c r="AXU149" s="5">
        <f t="shared" si="2330"/>
        <v>148</v>
      </c>
      <c r="AXV149" s="57">
        <v>20</v>
      </c>
      <c r="AXW149" s="48" t="str">
        <f>IF(COUNTIF(AXV2:AXV148,AXV149)&gt;0,"R","")</f>
        <v>R</v>
      </c>
      <c r="AXX149" s="46">
        <f t="shared" si="2160"/>
        <v>0</v>
      </c>
      <c r="AXY149" s="6">
        <f t="shared" si="2840"/>
        <v>84</v>
      </c>
      <c r="AXZ149" s="6">
        <f t="shared" si="2620"/>
        <v>0</v>
      </c>
      <c r="AYA149" s="7">
        <f t="shared" si="2621"/>
        <v>3165</v>
      </c>
      <c r="AYB149"/>
      <c r="AYC149"/>
      <c r="AYD149"/>
      <c r="AYF149" s="5">
        <f t="shared" si="2331"/>
        <v>148</v>
      </c>
      <c r="AYG149" s="57">
        <v>5</v>
      </c>
      <c r="AYH149" s="48" t="str">
        <f>IF(COUNTIF(AYG2:AYG148,AYG149)&gt;0,"R","")</f>
        <v>R</v>
      </c>
      <c r="AYI149" s="46">
        <f t="shared" si="2161"/>
        <v>0</v>
      </c>
      <c r="AYJ149" s="6">
        <f t="shared" si="2841"/>
        <v>86</v>
      </c>
      <c r="AYK149" s="6">
        <f t="shared" si="2622"/>
        <v>0</v>
      </c>
      <c r="AYL149" s="7">
        <f t="shared" si="2623"/>
        <v>2560</v>
      </c>
      <c r="AYM149"/>
      <c r="AYN149"/>
      <c r="AYO149"/>
      <c r="AYQ149" s="5">
        <f t="shared" si="2332"/>
        <v>148</v>
      </c>
      <c r="AYR149" s="57">
        <v>32</v>
      </c>
      <c r="AYS149" s="48" t="str">
        <f>IF(COUNTIF(AYR2:AYR148,AYR149)&gt;0,"R","")</f>
        <v>R</v>
      </c>
      <c r="AYT149" s="46">
        <f t="shared" si="2162"/>
        <v>0</v>
      </c>
      <c r="AYU149" s="6">
        <f t="shared" si="2842"/>
        <v>88</v>
      </c>
      <c r="AYV149" s="6">
        <f t="shared" si="2624"/>
        <v>0</v>
      </c>
      <c r="AYW149" s="7">
        <f t="shared" si="2625"/>
        <v>3660</v>
      </c>
      <c r="AYX149"/>
      <c r="AYY149"/>
      <c r="AYZ149"/>
      <c r="AZB149" s="5">
        <f t="shared" si="2333"/>
        <v>148</v>
      </c>
      <c r="AZC149" s="57">
        <v>21</v>
      </c>
      <c r="AZD149" s="48" t="str">
        <f>IF(COUNTIF(AZC2:AZC148,AZC149)&gt;0,"R","")</f>
        <v>R</v>
      </c>
      <c r="AZE149" s="46">
        <f t="shared" si="2163"/>
        <v>2</v>
      </c>
      <c r="AZF149" s="6">
        <f t="shared" si="2843"/>
        <v>91</v>
      </c>
      <c r="AZG149" s="6">
        <f t="shared" si="2626"/>
        <v>-182</v>
      </c>
      <c r="AZH149" s="7">
        <f t="shared" si="2627"/>
        <v>-6936</v>
      </c>
      <c r="AZI149"/>
      <c r="AZJ149"/>
      <c r="AZK149"/>
      <c r="AZM149" s="5">
        <f t="shared" si="2334"/>
        <v>148</v>
      </c>
      <c r="AZN149" s="57">
        <v>15</v>
      </c>
      <c r="AZO149" s="48" t="str">
        <f>IF(COUNTIF(AZN2:AZN148,AZN149)&gt;0,"R","")</f>
        <v>R</v>
      </c>
      <c r="AZP149" s="46">
        <f t="shared" si="2164"/>
        <v>0</v>
      </c>
      <c r="AZQ149" s="6">
        <f t="shared" si="2844"/>
        <v>88</v>
      </c>
      <c r="AZR149" s="6">
        <f t="shared" si="2628"/>
        <v>0</v>
      </c>
      <c r="AZS149" s="7">
        <f t="shared" si="2629"/>
        <v>3076</v>
      </c>
      <c r="AZT149"/>
      <c r="AZU149"/>
      <c r="AZV149"/>
      <c r="AZX149" s="5">
        <f t="shared" si="2335"/>
        <v>148</v>
      </c>
      <c r="AZY149" s="57">
        <v>19</v>
      </c>
      <c r="AZZ149" s="48" t="str">
        <f>IF(COUNTIF(AZY2:AZY148,AZY149)&gt;0,"R","")</f>
        <v>R</v>
      </c>
      <c r="BAA149" s="46">
        <f t="shared" si="2165"/>
        <v>2</v>
      </c>
      <c r="BAB149" s="6">
        <f t="shared" si="2845"/>
        <v>88</v>
      </c>
      <c r="BAC149" s="6">
        <f t="shared" si="2630"/>
        <v>-176</v>
      </c>
      <c r="BAD149" s="7">
        <f t="shared" si="2631"/>
        <v>-5724</v>
      </c>
      <c r="BAE149"/>
      <c r="BAF149"/>
      <c r="BAG149"/>
      <c r="BAI149" s="5">
        <f t="shared" si="2336"/>
        <v>148</v>
      </c>
      <c r="BAJ149" s="57">
        <v>1</v>
      </c>
      <c r="BAK149" s="48" t="str">
        <f>IF(COUNTIF(BAJ2:BAJ148,BAJ149)&gt;0,"R","")</f>
        <v>R</v>
      </c>
      <c r="BAL149" s="46">
        <f t="shared" si="2166"/>
        <v>1</v>
      </c>
      <c r="BAM149" s="6">
        <f t="shared" si="2846"/>
        <v>91</v>
      </c>
      <c r="BAN149" s="6">
        <f t="shared" si="2632"/>
        <v>-91</v>
      </c>
      <c r="BAO149" s="7">
        <f t="shared" si="2633"/>
        <v>-2569</v>
      </c>
      <c r="BAP149"/>
      <c r="BAQ149"/>
      <c r="BAR149"/>
      <c r="BAT149" s="5">
        <f t="shared" si="2337"/>
        <v>148</v>
      </c>
      <c r="BAU149" s="57">
        <v>23</v>
      </c>
      <c r="BAV149" s="48" t="str">
        <f>IF(COUNTIF(BAU2:BAU148,BAU149)&gt;0,"R","")</f>
        <v>R</v>
      </c>
      <c r="BAW149" s="46">
        <f t="shared" si="2167"/>
        <v>0</v>
      </c>
      <c r="BAX149" s="6">
        <f t="shared" si="2847"/>
        <v>90</v>
      </c>
      <c r="BAY149" s="6">
        <f t="shared" si="2634"/>
        <v>0</v>
      </c>
      <c r="BAZ149" s="7">
        <f t="shared" si="2635"/>
        <v>3567</v>
      </c>
      <c r="BBA149"/>
      <c r="BBB149"/>
      <c r="BBC149"/>
      <c r="BBE149" s="5">
        <f t="shared" si="2338"/>
        <v>148</v>
      </c>
      <c r="BBF149" s="57">
        <v>23</v>
      </c>
      <c r="BBG149" s="48" t="str">
        <f>IF(COUNTIF(BBF2:BBF148,BBF149)&gt;0,"R","")</f>
        <v>R</v>
      </c>
      <c r="BBH149" s="46">
        <f t="shared" si="2168"/>
        <v>0</v>
      </c>
      <c r="BBI149" s="6">
        <f t="shared" si="2848"/>
        <v>86</v>
      </c>
      <c r="BBJ149" s="6">
        <f t="shared" si="2636"/>
        <v>0</v>
      </c>
      <c r="BBK149" s="7">
        <f t="shared" si="2637"/>
        <v>929</v>
      </c>
      <c r="BBL149"/>
      <c r="BBM149"/>
      <c r="BBN149"/>
      <c r="BBP149" s="5">
        <f t="shared" si="2339"/>
        <v>148</v>
      </c>
      <c r="BBQ149" s="57">
        <v>13</v>
      </c>
      <c r="BBR149" s="48" t="str">
        <f>IF(COUNTIF(BBQ2:BBQ148,BBQ149)&gt;0,"R","")</f>
        <v>R</v>
      </c>
      <c r="BBS149" s="46">
        <f t="shared" si="2169"/>
        <v>1</v>
      </c>
      <c r="BBT149" s="6">
        <f t="shared" si="2849"/>
        <v>88</v>
      </c>
      <c r="BBU149" s="6">
        <f t="shared" si="2638"/>
        <v>-88</v>
      </c>
      <c r="BBV149" s="7">
        <f t="shared" si="2639"/>
        <v>-897</v>
      </c>
      <c r="BBW149"/>
      <c r="BBX149"/>
      <c r="BBY149"/>
      <c r="BCA149" s="5">
        <f t="shared" si="2340"/>
        <v>148</v>
      </c>
      <c r="BCB149" s="57">
        <v>1</v>
      </c>
      <c r="BCC149" s="48" t="str">
        <f>IF(COUNTIF(BCB2:BCB148,BCB149)&gt;0,"R","")</f>
        <v>R</v>
      </c>
      <c r="BCD149" s="46">
        <f t="shared" si="2170"/>
        <v>1</v>
      </c>
      <c r="BCE149" s="6">
        <f t="shared" si="2850"/>
        <v>86</v>
      </c>
      <c r="BCF149" s="6">
        <f t="shared" si="2640"/>
        <v>-86</v>
      </c>
      <c r="BCG149" s="7">
        <f t="shared" si="2641"/>
        <v>-2415</v>
      </c>
      <c r="BCH149"/>
      <c r="BCI149"/>
      <c r="BCJ149"/>
      <c r="BCL149" s="5">
        <f t="shared" si="2341"/>
        <v>148</v>
      </c>
      <c r="BCM149" s="57">
        <v>18</v>
      </c>
      <c r="BCN149" s="48" t="str">
        <f>IF(COUNTIF(BCM2:BCM148,BCM149)&gt;0,"R","")</f>
        <v>R</v>
      </c>
      <c r="BCO149" s="46">
        <f t="shared" si="2171"/>
        <v>2</v>
      </c>
      <c r="BCP149" s="6">
        <f t="shared" si="2851"/>
        <v>91</v>
      </c>
      <c r="BCQ149" s="6">
        <f t="shared" si="2642"/>
        <v>-182</v>
      </c>
      <c r="BCR149" s="7">
        <f t="shared" si="2643"/>
        <v>-6140</v>
      </c>
      <c r="BCS149"/>
      <c r="BCT149"/>
      <c r="BCU149"/>
      <c r="BCW149" s="5">
        <f t="shared" si="2342"/>
        <v>148</v>
      </c>
      <c r="BCX149" s="57">
        <v>12</v>
      </c>
      <c r="BCY149" s="48" t="str">
        <f>IF(COUNTIF(BCX2:BCX148,BCX149)&gt;0,"R","")</f>
        <v>R</v>
      </c>
      <c r="BCZ149" s="46">
        <f t="shared" si="2172"/>
        <v>1</v>
      </c>
      <c r="BDA149" s="6">
        <f t="shared" si="2852"/>
        <v>95</v>
      </c>
      <c r="BDB149" s="6">
        <f t="shared" si="2644"/>
        <v>-95</v>
      </c>
      <c r="BDC149" s="7">
        <f t="shared" si="2645"/>
        <v>-1281</v>
      </c>
      <c r="BDD149"/>
      <c r="BDE149"/>
      <c r="BDF149"/>
      <c r="BDH149" s="5">
        <f t="shared" si="2343"/>
        <v>148</v>
      </c>
      <c r="BDI149" s="57">
        <v>6</v>
      </c>
      <c r="BDJ149" s="48" t="str">
        <f>IF(COUNTIF(BDI2:BDI148,BDI149)&gt;0,"R","")</f>
        <v>R</v>
      </c>
      <c r="BDK149" s="46">
        <f t="shared" si="2173"/>
        <v>0</v>
      </c>
      <c r="BDL149" s="6">
        <f t="shared" si="2853"/>
        <v>88</v>
      </c>
      <c r="BDM149" s="6">
        <f t="shared" si="2646"/>
        <v>0</v>
      </c>
      <c r="BDN149" s="7">
        <f t="shared" si="2647"/>
        <v>2824</v>
      </c>
      <c r="BDO149"/>
      <c r="BDP149"/>
      <c r="BDQ149"/>
      <c r="BDS149" s="5">
        <f t="shared" si="2344"/>
        <v>148</v>
      </c>
      <c r="BDT149" s="57">
        <v>35</v>
      </c>
      <c r="BDU149" s="48" t="str">
        <f>IF(COUNTIF(BDT2:BDT148,BDT149)&gt;0,"R","")</f>
        <v>R</v>
      </c>
      <c r="BDV149" s="46">
        <f t="shared" si="2174"/>
        <v>1</v>
      </c>
      <c r="BDW149" s="6">
        <f t="shared" si="2854"/>
        <v>88</v>
      </c>
      <c r="BDX149" s="6">
        <f t="shared" si="2648"/>
        <v>-88</v>
      </c>
      <c r="BDY149" s="7">
        <f t="shared" si="2649"/>
        <v>-1350</v>
      </c>
      <c r="BDZ149"/>
      <c r="BEA149"/>
      <c r="BEB149"/>
      <c r="BED149" s="5">
        <f t="shared" si="2345"/>
        <v>148</v>
      </c>
      <c r="BEE149" s="57">
        <v>10</v>
      </c>
      <c r="BEF149" s="48" t="str">
        <f>IF(COUNTIF(BEE2:BEE148,BEE149)&gt;0,"R","")</f>
        <v>R</v>
      </c>
      <c r="BEG149" s="46">
        <f t="shared" si="2175"/>
        <v>1</v>
      </c>
      <c r="BEH149" s="6">
        <f t="shared" si="2855"/>
        <v>92</v>
      </c>
      <c r="BEI149" s="6">
        <f t="shared" si="2650"/>
        <v>-92</v>
      </c>
      <c r="BEJ149" s="7">
        <f t="shared" si="2651"/>
        <v>-2639</v>
      </c>
      <c r="BEK149"/>
      <c r="BEL149"/>
      <c r="BEM149"/>
      <c r="BEO149" s="5">
        <f t="shared" si="2346"/>
        <v>148</v>
      </c>
      <c r="BEP149" s="57">
        <v>26</v>
      </c>
      <c r="BEQ149" s="48" t="str">
        <f>IF(COUNTIF(BEP2:BEP148,BEP149)&gt;0,"R","")</f>
        <v>R</v>
      </c>
      <c r="BER149" s="46">
        <f t="shared" si="2176"/>
        <v>0</v>
      </c>
      <c r="BES149" s="6">
        <f t="shared" si="2856"/>
        <v>86</v>
      </c>
      <c r="BET149" s="6">
        <f t="shared" si="2652"/>
        <v>0</v>
      </c>
      <c r="BEU149" s="7">
        <f t="shared" si="2653"/>
        <v>3739</v>
      </c>
      <c r="BEV149"/>
      <c r="BEW149"/>
      <c r="BEX149"/>
      <c r="BEZ149" s="5">
        <f t="shared" si="2347"/>
        <v>148</v>
      </c>
      <c r="BFA149" s="57">
        <v>15</v>
      </c>
      <c r="BFB149" s="48" t="str">
        <f>IF(COUNTIF(BFA2:BFA148,BFA149)&gt;0,"R","")</f>
        <v>R</v>
      </c>
      <c r="BFC149" s="46">
        <f t="shared" si="2177"/>
        <v>0</v>
      </c>
      <c r="BFD149" s="6">
        <f t="shared" si="2857"/>
        <v>85</v>
      </c>
      <c r="BFE149" s="6">
        <f t="shared" si="2654"/>
        <v>0</v>
      </c>
      <c r="BFF149" s="7">
        <f t="shared" si="2655"/>
        <v>2859</v>
      </c>
      <c r="BFG149"/>
      <c r="BFH149"/>
      <c r="BFI149"/>
      <c r="BFK149" s="5">
        <f t="shared" si="2348"/>
        <v>148</v>
      </c>
      <c r="BFL149" s="57">
        <v>27</v>
      </c>
      <c r="BFM149" s="48" t="str">
        <f>IF(COUNTIF(BFL2:BFL148,BFL149)&gt;0,"R","")</f>
        <v>R</v>
      </c>
      <c r="BFN149" s="46">
        <f t="shared" si="2178"/>
        <v>2</v>
      </c>
      <c r="BFO149" s="6">
        <f t="shared" si="2858"/>
        <v>92</v>
      </c>
      <c r="BFP149" s="6">
        <f t="shared" si="2656"/>
        <v>-184</v>
      </c>
      <c r="BFQ149" s="7">
        <f t="shared" si="2657"/>
        <v>-7743</v>
      </c>
      <c r="BFR149"/>
      <c r="BFS149"/>
      <c r="BFT149"/>
      <c r="BFV149" s="5">
        <f t="shared" si="2349"/>
        <v>148</v>
      </c>
      <c r="BFW149" s="57">
        <v>21</v>
      </c>
      <c r="BFX149" s="48" t="str">
        <f>IF(COUNTIF(BFW2:BFW148,BFW149)&gt;0,"R","")</f>
        <v>R</v>
      </c>
      <c r="BFY149" s="46">
        <f t="shared" si="2179"/>
        <v>1</v>
      </c>
      <c r="BFZ149" s="6">
        <f t="shared" si="2859"/>
        <v>87</v>
      </c>
      <c r="BGA149" s="6">
        <f t="shared" si="2658"/>
        <v>-87</v>
      </c>
      <c r="BGB149" s="7">
        <f t="shared" si="2659"/>
        <v>-767</v>
      </c>
      <c r="BGC149"/>
      <c r="BGD149"/>
      <c r="BGE149"/>
      <c r="BGG149" s="5">
        <f t="shared" si="2350"/>
        <v>148</v>
      </c>
      <c r="BGH149" s="57">
        <v>23</v>
      </c>
      <c r="BGI149" s="48" t="str">
        <f>IF(COUNTIF(BGH2:BGH148,BGH149)&gt;0,"R","")</f>
        <v>R</v>
      </c>
      <c r="BGJ149" s="46">
        <f t="shared" si="2180"/>
        <v>0</v>
      </c>
      <c r="BGK149" s="6">
        <f t="shared" si="2860"/>
        <v>84</v>
      </c>
      <c r="BGL149" s="6">
        <f t="shared" si="2660"/>
        <v>0</v>
      </c>
      <c r="BGM149" s="7">
        <f t="shared" si="2661"/>
        <v>1993</v>
      </c>
      <c r="BGN149"/>
      <c r="BGO149"/>
      <c r="BGP149"/>
      <c r="BGR149" s="5">
        <f t="shared" si="2351"/>
        <v>148</v>
      </c>
      <c r="BGS149" s="57">
        <v>33</v>
      </c>
      <c r="BGT149" s="48" t="str">
        <f>IF(COUNTIF(BGS2:BGS148,BGS149)&gt;0,"R","")</f>
        <v>R</v>
      </c>
      <c r="BGU149" s="46">
        <f t="shared" si="2181"/>
        <v>3</v>
      </c>
      <c r="BGV149" s="6">
        <f t="shared" si="2861"/>
        <v>91</v>
      </c>
      <c r="BGW149" s="6">
        <f t="shared" si="2662"/>
        <v>-273</v>
      </c>
      <c r="BGX149" s="7">
        <f t="shared" si="2663"/>
        <v>-10345</v>
      </c>
      <c r="BGY149"/>
      <c r="BGZ149"/>
      <c r="BHA149"/>
      <c r="BHC149" s="5">
        <f t="shared" si="2352"/>
        <v>148</v>
      </c>
      <c r="BHD149" s="57">
        <v>15</v>
      </c>
      <c r="BHE149" s="48" t="str">
        <f>IF(COUNTIF(BHD2:BHD148,BHD149)&gt;0,"R","")</f>
        <v>R</v>
      </c>
      <c r="BHF149" s="46">
        <f t="shared" si="2182"/>
        <v>1</v>
      </c>
      <c r="BHG149" s="6">
        <f t="shared" si="2862"/>
        <v>91</v>
      </c>
      <c r="BHH149" s="6">
        <f t="shared" si="2664"/>
        <v>-91</v>
      </c>
      <c r="BHI149" s="7">
        <f t="shared" si="2665"/>
        <v>-2379</v>
      </c>
      <c r="BHJ149"/>
      <c r="BHK149"/>
      <c r="BHL149"/>
      <c r="BHN149" s="5">
        <f t="shared" si="2353"/>
        <v>148</v>
      </c>
      <c r="BHO149" s="57">
        <v>10</v>
      </c>
      <c r="BHP149" s="48" t="str">
        <f>IF(COUNTIF(BHO2:BHO148,BHO149)&gt;0,"R","")</f>
        <v>R</v>
      </c>
      <c r="BHQ149" s="46">
        <f t="shared" si="2183"/>
        <v>0</v>
      </c>
      <c r="BHR149" s="6">
        <f t="shared" si="2863"/>
        <v>91</v>
      </c>
      <c r="BHS149" s="6">
        <f t="shared" si="2666"/>
        <v>0</v>
      </c>
      <c r="BHT149" s="7">
        <f t="shared" si="2667"/>
        <v>3379</v>
      </c>
      <c r="BHU149"/>
      <c r="BHV149"/>
      <c r="BHW149"/>
      <c r="BHY149" s="5">
        <f t="shared" si="2354"/>
        <v>148</v>
      </c>
      <c r="BHZ149" s="57">
        <v>17</v>
      </c>
      <c r="BIA149" s="48" t="str">
        <f>IF(COUNTIF(BHZ2:BHZ148,BHZ149)&gt;0,"R","")</f>
        <v>R</v>
      </c>
      <c r="BIB149" s="46">
        <f t="shared" si="2184"/>
        <v>1</v>
      </c>
      <c r="BIC149" s="6">
        <f t="shared" si="2864"/>
        <v>92</v>
      </c>
      <c r="BID149" s="6">
        <f t="shared" si="2668"/>
        <v>-92</v>
      </c>
      <c r="BIE149" s="7">
        <f t="shared" si="2669"/>
        <v>-1508</v>
      </c>
      <c r="BIF149"/>
      <c r="BIG149"/>
      <c r="BIH149"/>
      <c r="BIJ149" s="5">
        <f t="shared" si="2355"/>
        <v>148</v>
      </c>
      <c r="BIK149" s="57">
        <v>33</v>
      </c>
      <c r="BIL149" s="48" t="str">
        <f>IF(COUNTIF(BIK2:BIK148,BIK149)&gt;0,"R","")</f>
        <v>R</v>
      </c>
      <c r="BIM149" s="46">
        <f t="shared" si="2185"/>
        <v>1</v>
      </c>
      <c r="BIN149" s="6">
        <f t="shared" si="2865"/>
        <v>92</v>
      </c>
      <c r="BIO149" s="6">
        <f t="shared" si="2670"/>
        <v>-92</v>
      </c>
      <c r="BIP149" s="7">
        <f t="shared" si="2671"/>
        <v>-2172</v>
      </c>
      <c r="BIQ149"/>
      <c r="BIR149"/>
      <c r="BIS149"/>
      <c r="BIU149" s="5">
        <f t="shared" si="2356"/>
        <v>148</v>
      </c>
      <c r="BIV149" s="57">
        <v>0</v>
      </c>
      <c r="BIW149" s="48" t="str">
        <f>IF(COUNTIF(BIV2:BIV148,BIV149)&gt;0,"R","")</f>
        <v>R</v>
      </c>
      <c r="BIX149" s="46">
        <f t="shared" si="2186"/>
        <v>0</v>
      </c>
      <c r="BIY149" s="6">
        <f t="shared" si="2866"/>
        <v>92</v>
      </c>
      <c r="BIZ149" s="6">
        <f t="shared" si="2672"/>
        <v>0</v>
      </c>
      <c r="BJA149" s="7">
        <f t="shared" si="2673"/>
        <v>3633</v>
      </c>
      <c r="BJB149"/>
      <c r="BJC149"/>
      <c r="BJD149"/>
      <c r="BJF149" s="5">
        <f t="shared" si="2357"/>
        <v>148</v>
      </c>
      <c r="BJG149" s="57">
        <v>30</v>
      </c>
      <c r="BJH149" s="48" t="str">
        <f>IF(COUNTIF(BJG2:BJG148,BJG149)&gt;0,"R","")</f>
        <v>R</v>
      </c>
      <c r="BJI149" s="46">
        <f t="shared" si="2187"/>
        <v>0</v>
      </c>
      <c r="BJJ149" s="6">
        <f t="shared" si="2867"/>
        <v>91</v>
      </c>
      <c r="BJK149" s="6">
        <f t="shared" si="2674"/>
        <v>0</v>
      </c>
      <c r="BJL149" s="7">
        <f t="shared" si="2675"/>
        <v>2946</v>
      </c>
      <c r="BJM149"/>
      <c r="BJN149"/>
      <c r="BJO149"/>
      <c r="BJQ149" s="5">
        <f t="shared" si="2358"/>
        <v>148</v>
      </c>
      <c r="BJR149" s="57">
        <v>31</v>
      </c>
      <c r="BJS149" s="48" t="str">
        <f>IF(COUNTIF(BJR2:BJR148,BJR149)&gt;0,"R","")</f>
        <v>R</v>
      </c>
      <c r="BJT149" s="46">
        <f t="shared" si="2188"/>
        <v>0</v>
      </c>
      <c r="BJU149" s="6">
        <f t="shared" si="2868"/>
        <v>83</v>
      </c>
      <c r="BJV149" s="6">
        <f t="shared" si="2676"/>
        <v>0</v>
      </c>
      <c r="BJW149" s="7">
        <f t="shared" si="2677"/>
        <v>3066</v>
      </c>
      <c r="BJX149"/>
      <c r="BJY149"/>
      <c r="BJZ149"/>
      <c r="BKB149" s="5">
        <f t="shared" si="2359"/>
        <v>148</v>
      </c>
      <c r="BKC149" s="57">
        <v>6</v>
      </c>
      <c r="BKD149" s="48" t="str">
        <f>IF(COUNTIF(BKC2:BKC148,BKC149)&gt;0,"R","")</f>
        <v>R</v>
      </c>
      <c r="BKE149" s="46">
        <f t="shared" si="2189"/>
        <v>0</v>
      </c>
      <c r="BKF149" s="6">
        <f t="shared" si="2869"/>
        <v>85</v>
      </c>
      <c r="BKG149" s="6">
        <f t="shared" si="2678"/>
        <v>0</v>
      </c>
      <c r="BKH149" s="7">
        <f t="shared" si="2679"/>
        <v>2651</v>
      </c>
      <c r="BKI149"/>
      <c r="BKJ149"/>
      <c r="BKK149"/>
      <c r="BKM149" s="5">
        <f t="shared" si="2360"/>
        <v>148</v>
      </c>
      <c r="BKN149" s="57">
        <v>13</v>
      </c>
      <c r="BKO149" s="48" t="str">
        <f>IF(COUNTIF(BKN2:BKN148,BKN149)&gt;0,"R","")</f>
        <v>R</v>
      </c>
      <c r="BKP149" s="46">
        <f t="shared" si="2190"/>
        <v>2</v>
      </c>
      <c r="BKQ149" s="6">
        <f t="shared" si="2870"/>
        <v>92</v>
      </c>
      <c r="BKR149" s="6">
        <f t="shared" si="2680"/>
        <v>-184</v>
      </c>
      <c r="BKS149" s="7">
        <f t="shared" si="2681"/>
        <v>-8389</v>
      </c>
      <c r="BKT149"/>
      <c r="BKU149"/>
      <c r="BKV149"/>
      <c r="BKX149" s="5">
        <f t="shared" si="2361"/>
        <v>148</v>
      </c>
      <c r="BKY149" s="57">
        <v>5</v>
      </c>
      <c r="BKZ149" s="48" t="str">
        <f>IF(COUNTIF(BKY2:BKY148,BKY149)&gt;0,"R","")</f>
        <v>R</v>
      </c>
      <c r="BLA149" s="46">
        <f t="shared" si="2191"/>
        <v>1</v>
      </c>
      <c r="BLB149" s="6">
        <f t="shared" si="2871"/>
        <v>88</v>
      </c>
      <c r="BLC149" s="6">
        <f t="shared" si="2682"/>
        <v>-88</v>
      </c>
      <c r="BLD149" s="7">
        <f t="shared" si="2683"/>
        <v>-1579</v>
      </c>
      <c r="BLE149"/>
      <c r="BLF149"/>
      <c r="BLG149"/>
      <c r="BLI149" s="5">
        <f t="shared" si="2362"/>
        <v>148</v>
      </c>
      <c r="BLJ149" s="57">
        <v>11</v>
      </c>
      <c r="BLK149" s="48" t="str">
        <f>IF(COUNTIF(BLJ2:BLJ148,BLJ149)&gt;0,"R","")</f>
        <v>R</v>
      </c>
      <c r="BLL149" s="46">
        <f t="shared" si="2192"/>
        <v>0</v>
      </c>
      <c r="BLM149" s="6">
        <f t="shared" si="2872"/>
        <v>93</v>
      </c>
      <c r="BLN149" s="6">
        <f t="shared" si="2684"/>
        <v>0</v>
      </c>
      <c r="BLO149" s="7">
        <f t="shared" si="2685"/>
        <v>2382</v>
      </c>
      <c r="BLP149"/>
      <c r="BLQ149"/>
      <c r="BLR149"/>
      <c r="BLT149" s="5">
        <f t="shared" si="2363"/>
        <v>148</v>
      </c>
      <c r="BLU149" s="57">
        <v>21</v>
      </c>
      <c r="BLV149" s="48" t="str">
        <f>IF(COUNTIF(BLU2:BLU148,BLU149)&gt;0,"R","")</f>
        <v>R</v>
      </c>
      <c r="BLW149" s="46">
        <f t="shared" si="2193"/>
        <v>1</v>
      </c>
      <c r="BLX149" s="6">
        <f t="shared" si="2873"/>
        <v>91</v>
      </c>
      <c r="BLY149" s="6">
        <f t="shared" si="2686"/>
        <v>-91</v>
      </c>
      <c r="BLZ149" s="7">
        <f t="shared" si="2687"/>
        <v>-2891</v>
      </c>
      <c r="BMA149"/>
      <c r="BMB149"/>
      <c r="BMC149"/>
      <c r="BME149" s="5">
        <f t="shared" si="2364"/>
        <v>148</v>
      </c>
      <c r="BMF149" s="57">
        <v>28</v>
      </c>
      <c r="BMG149" s="48" t="str">
        <f>IF(COUNTIF(BMF2:BMF148,BMF149)&gt;0,"R","")</f>
        <v>R</v>
      </c>
      <c r="BMH149" s="46">
        <f t="shared" si="2194"/>
        <v>2</v>
      </c>
      <c r="BMI149" s="6">
        <f t="shared" si="2874"/>
        <v>91</v>
      </c>
      <c r="BMJ149" s="6">
        <f t="shared" si="2688"/>
        <v>-182</v>
      </c>
      <c r="BMK149" s="7">
        <f t="shared" si="2689"/>
        <v>-5852</v>
      </c>
      <c r="BML149"/>
      <c r="BMM149"/>
      <c r="BMN149"/>
      <c r="BMP149" s="5">
        <f t="shared" si="2365"/>
        <v>148</v>
      </c>
      <c r="BMQ149" s="57">
        <v>16</v>
      </c>
      <c r="BMR149" s="48" t="str">
        <f>IF(COUNTIF(BMQ2:BMQ148,BMQ149)&gt;0,"R","")</f>
        <v>R</v>
      </c>
      <c r="BMS149" s="46">
        <f t="shared" si="2195"/>
        <v>2</v>
      </c>
      <c r="BMT149" s="6">
        <f t="shared" si="2875"/>
        <v>95</v>
      </c>
      <c r="BMU149" s="6">
        <f t="shared" si="2690"/>
        <v>-190</v>
      </c>
      <c r="BMV149" s="7">
        <f t="shared" si="2691"/>
        <v>-6928</v>
      </c>
      <c r="BMW149"/>
      <c r="BMX149"/>
      <c r="BMY149"/>
      <c r="BNA149" s="5">
        <f t="shared" si="2366"/>
        <v>148</v>
      </c>
      <c r="BNB149" s="57">
        <v>28</v>
      </c>
      <c r="BNC149" s="48" t="str">
        <f>IF(COUNTIF(BNB2:BNB148,BNB149)&gt;0,"R","")</f>
        <v>R</v>
      </c>
      <c r="BND149" s="46">
        <f t="shared" si="2196"/>
        <v>0</v>
      </c>
      <c r="BNE149" s="6">
        <f t="shared" si="2876"/>
        <v>86</v>
      </c>
      <c r="BNF149" s="6">
        <f t="shared" si="2692"/>
        <v>0</v>
      </c>
      <c r="BNG149" s="7">
        <f t="shared" si="2693"/>
        <v>3592</v>
      </c>
      <c r="BNH149"/>
      <c r="BNI149"/>
      <c r="BNJ149"/>
      <c r="BNK149"/>
      <c r="BNM149" s="5">
        <f t="shared" si="2367"/>
        <v>148</v>
      </c>
      <c r="BNN149" s="57">
        <v>35</v>
      </c>
      <c r="BNO149" s="48" t="str">
        <f>IF(COUNTIF(BNN2:BNN148,BNN149)&gt;0,"R","")</f>
        <v>R</v>
      </c>
      <c r="BNP149" s="46">
        <f t="shared" si="2197"/>
        <v>2</v>
      </c>
      <c r="BNQ149" s="6">
        <f t="shared" si="2877"/>
        <v>89</v>
      </c>
      <c r="BNR149" s="6">
        <f t="shared" si="2694"/>
        <v>-178</v>
      </c>
      <c r="BNS149" s="7">
        <f t="shared" si="2695"/>
        <v>-6205</v>
      </c>
      <c r="BNT149"/>
      <c r="BNU149"/>
      <c r="BNV149"/>
      <c r="BNX149" s="5">
        <f t="shared" si="2368"/>
        <v>148</v>
      </c>
      <c r="BNY149" s="57">
        <v>19</v>
      </c>
      <c r="BNZ149" s="48" t="str">
        <f>IF(COUNTIF(BNY2:BNY148,BNY149)&gt;0,"R","")</f>
        <v>R</v>
      </c>
      <c r="BOA149" s="46">
        <f t="shared" si="2198"/>
        <v>1</v>
      </c>
      <c r="BOB149" s="6">
        <f t="shared" si="2878"/>
        <v>94</v>
      </c>
      <c r="BOC149" s="6">
        <f t="shared" si="2696"/>
        <v>-94</v>
      </c>
      <c r="BOD149" s="7">
        <f t="shared" si="2697"/>
        <v>-1706</v>
      </c>
      <c r="BOE149"/>
      <c r="BOF149"/>
      <c r="BOG149"/>
      <c r="BOI149" s="5">
        <f t="shared" si="2369"/>
        <v>148</v>
      </c>
      <c r="BOJ149" s="57">
        <v>21</v>
      </c>
      <c r="BOK149" s="48" t="str">
        <f>IF(COUNTIF(BOJ2:BOJ148,BOJ149)&gt;0,"R","")</f>
        <v>R</v>
      </c>
      <c r="BOL149" s="46">
        <f t="shared" si="2199"/>
        <v>2</v>
      </c>
      <c r="BOM149" s="6">
        <f t="shared" si="2879"/>
        <v>91</v>
      </c>
      <c r="BON149" s="6">
        <f t="shared" si="2698"/>
        <v>-182</v>
      </c>
      <c r="BOO149" s="7">
        <f t="shared" si="2699"/>
        <v>-6105</v>
      </c>
      <c r="BOP149"/>
      <c r="BOQ149"/>
      <c r="BOR149"/>
      <c r="BOT149" s="5">
        <f t="shared" si="2370"/>
        <v>148</v>
      </c>
      <c r="BOU149" s="57">
        <v>21</v>
      </c>
      <c r="BOV149" s="48" t="str">
        <f>IF(COUNTIF(BOU2:BOU148,BOU149)&gt;0,"R","")</f>
        <v>R</v>
      </c>
      <c r="BOW149" s="46">
        <f t="shared" si="2200"/>
        <v>0</v>
      </c>
      <c r="BOX149" s="6">
        <f t="shared" si="2880"/>
        <v>89</v>
      </c>
      <c r="BOY149" s="6">
        <f t="shared" si="2700"/>
        <v>0</v>
      </c>
      <c r="BOZ149" s="7">
        <f t="shared" si="2701"/>
        <v>-77</v>
      </c>
      <c r="BPA149"/>
      <c r="BPB149"/>
      <c r="BPC149"/>
      <c r="BPE149" s="5">
        <f t="shared" si="2371"/>
        <v>148</v>
      </c>
      <c r="BPF149" s="57">
        <v>6</v>
      </c>
      <c r="BPG149" s="48" t="str">
        <f>IF(COUNTIF(BPF2:BPF148,BPF149)&gt;0,"R","")</f>
        <v>R</v>
      </c>
      <c r="BPH149" s="46">
        <f t="shared" si="2201"/>
        <v>0</v>
      </c>
      <c r="BPI149" s="6">
        <f t="shared" si="2881"/>
        <v>90</v>
      </c>
      <c r="BPJ149" s="6">
        <f t="shared" si="2702"/>
        <v>0</v>
      </c>
      <c r="BPK149" s="7">
        <f t="shared" si="2703"/>
        <v>909</v>
      </c>
      <c r="BPL149"/>
      <c r="BPM149"/>
      <c r="BPN149"/>
      <c r="BPP149" s="5">
        <f t="shared" si="2372"/>
        <v>148</v>
      </c>
      <c r="BPQ149" s="57">
        <v>3</v>
      </c>
      <c r="BPR149" s="48" t="str">
        <f>IF(COUNTIF(BPQ2:BPQ148,BPQ149)&gt;0,"R","")</f>
        <v>R</v>
      </c>
      <c r="BPS149" s="46">
        <f t="shared" si="2202"/>
        <v>0</v>
      </c>
      <c r="BPT149" s="6">
        <f t="shared" si="2882"/>
        <v>91</v>
      </c>
      <c r="BPU149" s="6">
        <f t="shared" si="2704"/>
        <v>0</v>
      </c>
      <c r="BPV149" s="7">
        <f t="shared" si="2705"/>
        <v>1831</v>
      </c>
      <c r="BPW149"/>
      <c r="BPX149"/>
      <c r="BPY149"/>
      <c r="BQA149" s="5">
        <f t="shared" si="2373"/>
        <v>148</v>
      </c>
      <c r="BQB149" s="57">
        <v>22</v>
      </c>
      <c r="BQC149" s="48" t="str">
        <f>IF(COUNTIF(BQB2:BQB148,BQB149)&gt;0,"R","")</f>
        <v>R</v>
      </c>
      <c r="BQD149" s="46">
        <f t="shared" si="2203"/>
        <v>0</v>
      </c>
      <c r="BQE149" s="6">
        <f t="shared" si="2883"/>
        <v>94</v>
      </c>
      <c r="BQF149" s="6">
        <f t="shared" si="2706"/>
        <v>0</v>
      </c>
      <c r="BQG149" s="7">
        <f t="shared" si="2707"/>
        <v>3884</v>
      </c>
      <c r="BQH149"/>
      <c r="BQI149"/>
      <c r="BQJ149"/>
      <c r="BQL149" s="5">
        <f t="shared" si="2374"/>
        <v>148</v>
      </c>
      <c r="BQM149" s="57">
        <v>36</v>
      </c>
      <c r="BQN149" s="48" t="str">
        <f>IF(COUNTIF(BQM2:BQM148,BQM149)&gt;0,"R","")</f>
        <v>R</v>
      </c>
      <c r="BQO149" s="46">
        <f t="shared" si="2204"/>
        <v>2</v>
      </c>
      <c r="BQP149" s="6">
        <f t="shared" si="2884"/>
        <v>96</v>
      </c>
      <c r="BQQ149" s="6">
        <f t="shared" si="2708"/>
        <v>-192</v>
      </c>
      <c r="BQR149" s="7">
        <f t="shared" si="2709"/>
        <v>-7121</v>
      </c>
      <c r="BQS149"/>
      <c r="BQT149"/>
      <c r="BQU149"/>
      <c r="BQW149" s="5">
        <f t="shared" si="2375"/>
        <v>148</v>
      </c>
      <c r="BQX149" s="57">
        <v>32</v>
      </c>
      <c r="BQY149" s="48" t="str">
        <f>IF(COUNTIF(BQX2:BQX148,BQX149)&gt;0,"R","")</f>
        <v>R</v>
      </c>
      <c r="BQZ149" s="46">
        <f t="shared" si="2205"/>
        <v>0</v>
      </c>
      <c r="BRA149" s="6">
        <f t="shared" si="2885"/>
        <v>89</v>
      </c>
      <c r="BRB149" s="6">
        <f t="shared" si="2710"/>
        <v>0</v>
      </c>
      <c r="BRC149" s="7">
        <f t="shared" si="2711"/>
        <v>1942</v>
      </c>
      <c r="BRD149"/>
      <c r="BRE149"/>
      <c r="BRF149"/>
      <c r="BRH149" s="5">
        <f t="shared" si="2376"/>
        <v>148</v>
      </c>
      <c r="BRI149" s="57">
        <v>30</v>
      </c>
      <c r="BRJ149" s="48" t="str">
        <f>IF(COUNTIF(BRI2:BRI148,BRI149)&gt;0,"R","")</f>
        <v>R</v>
      </c>
      <c r="BRK149" s="46">
        <f t="shared" si="2206"/>
        <v>0</v>
      </c>
      <c r="BRL149" s="6">
        <f t="shared" si="2886"/>
        <v>92</v>
      </c>
      <c r="BRM149" s="6">
        <f t="shared" si="2712"/>
        <v>0</v>
      </c>
      <c r="BRN149" s="7">
        <f t="shared" si="2713"/>
        <v>3351</v>
      </c>
      <c r="BRO149"/>
      <c r="BRP149"/>
      <c r="BRQ149"/>
      <c r="BRS149" s="5">
        <f t="shared" si="2377"/>
        <v>148</v>
      </c>
      <c r="BRT149" s="57">
        <v>15</v>
      </c>
      <c r="BRU149" s="48" t="str">
        <f>IF(COUNTIF(BRT2:BRT148,BRT149)&gt;0,"R","")</f>
        <v>R</v>
      </c>
      <c r="BRV149" s="46">
        <f t="shared" si="2207"/>
        <v>0</v>
      </c>
      <c r="BRW149" s="6">
        <f t="shared" si="2887"/>
        <v>89</v>
      </c>
      <c r="BRX149" s="6">
        <f t="shared" si="2714"/>
        <v>0</v>
      </c>
      <c r="BRY149" s="7">
        <f t="shared" si="2715"/>
        <v>1421</v>
      </c>
      <c r="BRZ149"/>
      <c r="BSA149"/>
      <c r="BSB149"/>
      <c r="BSD149" s="5">
        <f t="shared" si="2378"/>
        <v>148</v>
      </c>
      <c r="BSE149" s="57">
        <v>30</v>
      </c>
      <c r="BSF149" s="48" t="str">
        <f>IF(COUNTIF(BSE2:BSE148,BSE149)&gt;0,"R","")</f>
        <v>R</v>
      </c>
      <c r="BSG149" s="46">
        <f t="shared" si="2208"/>
        <v>1</v>
      </c>
      <c r="BSH149" s="6">
        <f t="shared" si="2888"/>
        <v>88</v>
      </c>
      <c r="BSI149" s="6">
        <f t="shared" si="2716"/>
        <v>-88</v>
      </c>
      <c r="BSJ149" s="7">
        <f t="shared" si="2717"/>
        <v>-3487</v>
      </c>
      <c r="BSK149"/>
      <c r="BSL149"/>
      <c r="BSM149"/>
      <c r="BSO149" s="5">
        <f t="shared" si="2379"/>
        <v>148</v>
      </c>
      <c r="BSP149" s="57">
        <v>35</v>
      </c>
      <c r="BSQ149" s="48" t="str">
        <f>IF(COUNTIF(BSP2:BSP148,BSP149)&gt;0,"R","")</f>
        <v>R</v>
      </c>
      <c r="BSR149" s="46">
        <f t="shared" si="2209"/>
        <v>2</v>
      </c>
      <c r="BSS149" s="6">
        <f t="shared" si="2889"/>
        <v>90</v>
      </c>
      <c r="BST149" s="6">
        <f t="shared" si="2718"/>
        <v>-180</v>
      </c>
      <c r="BSU149" s="7">
        <f t="shared" si="2719"/>
        <v>-11023</v>
      </c>
      <c r="BSV149"/>
      <c r="BSW149"/>
      <c r="BSX149"/>
    </row>
    <row r="150" spans="1:1870" x14ac:dyDescent="0.25">
      <c r="BFQ150"/>
      <c r="BFR150"/>
      <c r="BFS150"/>
    </row>
    <row r="151" spans="1:1870" ht="15.75" x14ac:dyDescent="0.25">
      <c r="D151" s="56"/>
      <c r="S151" s="44"/>
      <c r="AD151" s="44"/>
      <c r="AO151" s="44"/>
      <c r="AZ151" s="44"/>
      <c r="BK151" s="44"/>
      <c r="BV151"/>
      <c r="CG151"/>
      <c r="CR151"/>
      <c r="DC151"/>
      <c r="DN151"/>
      <c r="DY151"/>
      <c r="EJ151"/>
      <c r="EU151"/>
      <c r="FF151"/>
      <c r="FQ151"/>
      <c r="GB151"/>
      <c r="GM151"/>
      <c r="GX151"/>
      <c r="HI151"/>
      <c r="HT151"/>
      <c r="IE151"/>
      <c r="IP151"/>
      <c r="JA151"/>
      <c r="JL151"/>
      <c r="JW151"/>
      <c r="KH151"/>
      <c r="KS151"/>
      <c r="LD151"/>
      <c r="LO151"/>
      <c r="LZ151"/>
      <c r="MK151"/>
      <c r="MV151"/>
      <c r="NG151"/>
      <c r="NR151"/>
      <c r="OC151"/>
      <c r="ON151"/>
      <c r="OY151"/>
      <c r="PJ151"/>
      <c r="PU151"/>
      <c r="QF151"/>
      <c r="QQ151"/>
      <c r="RB151"/>
      <c r="RM151"/>
      <c r="RX151"/>
      <c r="SI151"/>
      <c r="ST151"/>
      <c r="TE151"/>
      <c r="TP151"/>
      <c r="UA151"/>
      <c r="UL151"/>
      <c r="UW151"/>
      <c r="VH151"/>
      <c r="VS151"/>
      <c r="WD151"/>
      <c r="WO151"/>
      <c r="WZ151"/>
      <c r="XK151"/>
      <c r="XV151"/>
      <c r="YG151"/>
      <c r="YR151"/>
      <c r="ZC151"/>
      <c r="ZN151"/>
      <c r="ZY151"/>
      <c r="AAJ151"/>
      <c r="AAU151"/>
      <c r="ABF151"/>
      <c r="ABQ151"/>
      <c r="ACB151"/>
      <c r="ACM151"/>
      <c r="ACX151"/>
      <c r="ADI151"/>
      <c r="ADT151"/>
      <c r="AEE151"/>
      <c r="AEP151"/>
      <c r="AFA151"/>
      <c r="AFL151"/>
      <c r="AFW151"/>
      <c r="AGH151"/>
      <c r="AGS151"/>
      <c r="AHD151"/>
      <c r="AHO151"/>
      <c r="AHZ151"/>
      <c r="AIK151"/>
      <c r="AIV151"/>
      <c r="AJG151"/>
      <c r="AJR151"/>
      <c r="AKC151"/>
      <c r="AKN151"/>
      <c r="AKY151"/>
      <c r="ALJ151"/>
      <c r="ALU151"/>
      <c r="AMF151"/>
      <c r="AMQ151"/>
      <c r="ANB151"/>
      <c r="ANM151"/>
      <c r="ANX151"/>
      <c r="AOI151"/>
      <c r="AOT151"/>
      <c r="APE151"/>
      <c r="APP151"/>
      <c r="AQA151"/>
      <c r="AQL151"/>
      <c r="AQW151"/>
      <c r="ARH151"/>
      <c r="ARS151"/>
      <c r="ASD151"/>
      <c r="ASO151"/>
      <c r="ASZ151"/>
      <c r="ATK151"/>
      <c r="ATV151"/>
      <c r="AUG151"/>
      <c r="AUR151"/>
      <c r="AVC151"/>
      <c r="AVN151"/>
      <c r="AVY151"/>
      <c r="AWJ151"/>
      <c r="AWU151"/>
      <c r="AXF151"/>
      <c r="AXQ151"/>
      <c r="AYB151"/>
      <c r="AYM151"/>
      <c r="AYX151"/>
      <c r="AZI151"/>
      <c r="AZT151"/>
      <c r="BAE151"/>
      <c r="BAP151"/>
      <c r="BBA151"/>
      <c r="BBL151"/>
      <c r="BBW151"/>
      <c r="BCH151"/>
      <c r="BCS151"/>
      <c r="BDD151"/>
      <c r="BDO151"/>
      <c r="BDZ151"/>
      <c r="BEK151"/>
      <c r="BEV151"/>
      <c r="BFG151"/>
      <c r="BFQ151"/>
      <c r="BFR151"/>
      <c r="BFS151"/>
      <c r="BGC151"/>
      <c r="BGN151"/>
      <c r="BGY151"/>
      <c r="BHJ151"/>
      <c r="BHU151"/>
      <c r="BIF151"/>
      <c r="BIQ151"/>
      <c r="BJB151"/>
      <c r="BJM151"/>
      <c r="BJX151"/>
      <c r="BKI151"/>
      <c r="BKT151"/>
      <c r="BLE151"/>
      <c r="BLP151" t="s">
        <v>14</v>
      </c>
      <c r="BMA151"/>
      <c r="BML151"/>
      <c r="BMW151"/>
      <c r="BNH151"/>
      <c r="BNT151"/>
      <c r="BOE151"/>
      <c r="BOP151"/>
      <c r="BPA151"/>
      <c r="BPL151"/>
      <c r="BPW151"/>
      <c r="BQH151"/>
      <c r="BQS151"/>
      <c r="BRD151"/>
      <c r="BRO151"/>
      <c r="BRZ151"/>
      <c r="BSB151"/>
      <c r="BSK151"/>
      <c r="BSV151"/>
    </row>
    <row r="152" spans="1:1870" ht="15.75" x14ac:dyDescent="0.25">
      <c r="D152" s="56"/>
      <c r="S152" s="44"/>
      <c r="AD152" s="44"/>
      <c r="AO152" s="44"/>
      <c r="AZ152" s="44"/>
      <c r="BK152" s="44"/>
      <c r="BV152"/>
      <c r="CG152"/>
      <c r="CR152"/>
      <c r="DC152"/>
      <c r="DN152"/>
      <c r="DY152"/>
      <c r="EJ152"/>
      <c r="EU152"/>
      <c r="FF152"/>
      <c r="FQ152"/>
      <c r="GB152"/>
      <c r="GM152"/>
      <c r="GX152"/>
      <c r="HI152"/>
      <c r="HT152"/>
      <c r="IE152"/>
      <c r="IP152"/>
      <c r="JA152"/>
      <c r="JL152"/>
      <c r="JW152"/>
      <c r="KH152"/>
      <c r="KS152"/>
      <c r="LD152"/>
      <c r="LO152"/>
      <c r="LZ152"/>
      <c r="MK152"/>
      <c r="MV152"/>
      <c r="NG152"/>
      <c r="NR152"/>
      <c r="OC152"/>
      <c r="ON152"/>
      <c r="OY152"/>
      <c r="PJ152"/>
      <c r="PU152"/>
      <c r="QF152"/>
      <c r="QQ152"/>
      <c r="RB152"/>
      <c r="RM152"/>
      <c r="RX152"/>
      <c r="SI152"/>
      <c r="ST152"/>
      <c r="TE152"/>
      <c r="TP152"/>
      <c r="UA152"/>
      <c r="UL152"/>
      <c r="UW152"/>
      <c r="VH152"/>
      <c r="VS152"/>
      <c r="WD152"/>
      <c r="WO152"/>
      <c r="WZ152"/>
      <c r="XK152"/>
      <c r="XV152"/>
      <c r="YG152"/>
      <c r="YR152"/>
      <c r="ZC152"/>
      <c r="ZN152"/>
      <c r="ZY152"/>
      <c r="AAJ152"/>
      <c r="AAU152"/>
      <c r="ABF152"/>
      <c r="ABQ152"/>
      <c r="ACB152"/>
      <c r="ACM152"/>
      <c r="ACX152"/>
      <c r="ADI152"/>
      <c r="ADT152"/>
      <c r="AEE152"/>
      <c r="AEP152"/>
      <c r="AFA152"/>
      <c r="AFL152"/>
      <c r="AFW152"/>
      <c r="AGH152"/>
      <c r="AGS152"/>
      <c r="AHD152"/>
      <c r="AHO152"/>
      <c r="AHZ152"/>
      <c r="AIK152"/>
      <c r="AIV152"/>
      <c r="AJG152"/>
      <c r="AJR152"/>
      <c r="AKC152"/>
      <c r="AKN152"/>
      <c r="AKY152"/>
      <c r="ALJ152"/>
      <c r="ALU152"/>
      <c r="AMF152"/>
      <c r="AMQ152"/>
      <c r="ANB152"/>
      <c r="ANM152"/>
      <c r="ANX152"/>
      <c r="AOI152"/>
      <c r="AOT152"/>
      <c r="APE152"/>
      <c r="APP152"/>
      <c r="AQA152"/>
      <c r="AQL152"/>
      <c r="AQW152"/>
      <c r="ARH152"/>
      <c r="ARS152"/>
      <c r="ASD152"/>
      <c r="ASO152"/>
      <c r="ASZ152"/>
      <c r="ATK152"/>
      <c r="ATV152"/>
      <c r="AUG152"/>
      <c r="AUR152"/>
      <c r="AVC152"/>
      <c r="AVN152"/>
      <c r="AVY152"/>
      <c r="AWJ152"/>
      <c r="AWU152"/>
      <c r="AXF152"/>
      <c r="AXQ152"/>
      <c r="AYB152"/>
      <c r="AYM152"/>
      <c r="AYX152"/>
      <c r="AZI152"/>
      <c r="AZT152"/>
      <c r="BAE152"/>
      <c r="BAP152"/>
      <c r="BBA152"/>
      <c r="BBL152"/>
      <c r="BBW152"/>
      <c r="BCH152"/>
      <c r="BCS152"/>
      <c r="BDD152"/>
      <c r="BDO152"/>
      <c r="BDZ152"/>
      <c r="BEK152"/>
      <c r="BEV152"/>
      <c r="BFG152"/>
      <c r="BFQ152"/>
      <c r="BFR152"/>
      <c r="BFS152"/>
      <c r="BGC152"/>
      <c r="BGN152"/>
      <c r="BGY152"/>
      <c r="BHJ152"/>
      <c r="BHU152"/>
      <c r="BIF152"/>
      <c r="BIQ152"/>
      <c r="BJB152"/>
      <c r="BJM152"/>
      <c r="BJX152"/>
      <c r="BKI152"/>
      <c r="BKT152"/>
      <c r="BLE152"/>
      <c r="BLP152"/>
      <c r="BMA152"/>
      <c r="BML152"/>
      <c r="BMW152"/>
      <c r="BNH152"/>
      <c r="BNT152"/>
      <c r="BOE152"/>
      <c r="BOP152"/>
      <c r="BPA152"/>
      <c r="BPL152"/>
      <c r="BPW152"/>
      <c r="BQH152"/>
      <c r="BQS152"/>
      <c r="BRD152"/>
      <c r="BRO152"/>
      <c r="BRZ152"/>
      <c r="BSB152"/>
      <c r="BSK152"/>
      <c r="BSV152"/>
    </row>
    <row r="153" spans="1:1870" ht="15.75" x14ac:dyDescent="0.25">
      <c r="D153" s="56"/>
      <c r="S153" s="44"/>
      <c r="AD153" s="44"/>
      <c r="AO153" s="44"/>
      <c r="AZ153" s="44"/>
      <c r="BK153" s="44"/>
      <c r="BV153"/>
      <c r="CG153"/>
      <c r="CR153"/>
      <c r="DC153"/>
      <c r="DN153"/>
      <c r="DY153"/>
      <c r="EJ153"/>
      <c r="EU153"/>
      <c r="FF153"/>
      <c r="FQ153"/>
      <c r="GB153"/>
      <c r="GM153"/>
      <c r="GX153"/>
      <c r="HI153"/>
      <c r="HT153"/>
      <c r="IE153"/>
      <c r="IP153"/>
      <c r="JA153"/>
      <c r="JL153"/>
      <c r="JW153"/>
      <c r="KH153"/>
      <c r="KS153"/>
      <c r="LD153"/>
      <c r="LO153"/>
      <c r="LZ153"/>
      <c r="MK153"/>
      <c r="MV153"/>
      <c r="NG153"/>
      <c r="NR153"/>
      <c r="OC153"/>
      <c r="ON153"/>
      <c r="OY153"/>
      <c r="PJ153"/>
      <c r="PU153"/>
      <c r="QF153"/>
      <c r="QQ153"/>
      <c r="RB153"/>
      <c r="RM153"/>
      <c r="RX153"/>
      <c r="SI153"/>
      <c r="ST153"/>
      <c r="TE153"/>
      <c r="TP153"/>
      <c r="UA153"/>
      <c r="UL153"/>
      <c r="UW153"/>
      <c r="VH153"/>
      <c r="VS153"/>
      <c r="WD153"/>
      <c r="WO153"/>
      <c r="WZ153"/>
      <c r="XK153"/>
      <c r="XV153"/>
      <c r="YG153"/>
      <c r="YR153"/>
      <c r="ZC153"/>
      <c r="ZN153"/>
      <c r="ZY153"/>
      <c r="AAJ153"/>
      <c r="AAU153"/>
      <c r="ABF153"/>
      <c r="ABQ153"/>
      <c r="ACB153"/>
      <c r="ACM153"/>
      <c r="ACX153"/>
      <c r="ADI153"/>
      <c r="ADT153"/>
      <c r="AEE153"/>
      <c r="AEP153"/>
      <c r="AFA153"/>
      <c r="AFL153"/>
      <c r="AFW153"/>
      <c r="AGH153"/>
      <c r="AGS153"/>
      <c r="AHD153"/>
      <c r="AHO153"/>
      <c r="AHZ153"/>
      <c r="AIK153"/>
      <c r="AIV153"/>
      <c r="AJG153"/>
      <c r="AJR153"/>
      <c r="AKC153"/>
      <c r="AKN153"/>
      <c r="AKY153"/>
      <c r="ALJ153"/>
      <c r="ALU153"/>
      <c r="AMF153"/>
      <c r="AMQ153"/>
      <c r="ANB153"/>
      <c r="ANM153"/>
      <c r="ANX153"/>
      <c r="AOI153"/>
      <c r="AOT153"/>
      <c r="APE153"/>
      <c r="APP153"/>
      <c r="AQA153"/>
      <c r="AQL153"/>
      <c r="AQW153"/>
      <c r="ARH153"/>
      <c r="ARS153"/>
      <c r="ASD153"/>
      <c r="ASO153"/>
      <c r="ASZ153"/>
      <c r="ATK153"/>
      <c r="ATV153"/>
      <c r="AUG153"/>
      <c r="AUR153"/>
      <c r="AVC153"/>
      <c r="AVN153"/>
      <c r="AVY153"/>
      <c r="AWJ153"/>
      <c r="AWU153"/>
      <c r="AXF153"/>
      <c r="AXQ153"/>
      <c r="AYB153"/>
      <c r="AYM153"/>
      <c r="AYX153"/>
      <c r="AZI153"/>
      <c r="AZT153"/>
      <c r="BAE153"/>
      <c r="BAP153"/>
      <c r="BBA153"/>
      <c r="BBL153"/>
      <c r="BBW153"/>
      <c r="BCH153"/>
      <c r="BCS153"/>
      <c r="BDD153"/>
      <c r="BDO153"/>
      <c r="BDZ153"/>
      <c r="BEK153"/>
      <c r="BEV153"/>
      <c r="BFG153"/>
      <c r="BFQ153"/>
      <c r="BFR153"/>
      <c r="BFS153"/>
      <c r="BGC153"/>
      <c r="BGN153"/>
      <c r="BGY153"/>
      <c r="BHJ153"/>
      <c r="BHU153"/>
      <c r="BIF153"/>
      <c r="BIQ153"/>
      <c r="BJB153"/>
      <c r="BJM153"/>
      <c r="BJX153"/>
      <c r="BKI153"/>
      <c r="BKT153"/>
      <c r="BLE153"/>
      <c r="BLP153"/>
      <c r="BMA153"/>
      <c r="BML153"/>
      <c r="BMW153"/>
      <c r="BNH153"/>
      <c r="BNT153"/>
      <c r="BOE153"/>
      <c r="BOP153"/>
      <c r="BPA153"/>
      <c r="BPL153"/>
      <c r="BPW153"/>
      <c r="BQH153"/>
      <c r="BQS153"/>
      <c r="BRD153"/>
      <c r="BRO153"/>
      <c r="BRZ153"/>
      <c r="BSB153"/>
      <c r="BSK153"/>
      <c r="BSV153"/>
    </row>
    <row r="154" spans="1:1870" ht="15.75" x14ac:dyDescent="0.25">
      <c r="S154" s="39"/>
      <c r="AD154" s="44"/>
      <c r="AO154" s="44"/>
      <c r="AZ154" s="44"/>
      <c r="BK154" s="44"/>
      <c r="BV154"/>
      <c r="CG154"/>
      <c r="CR154"/>
      <c r="DC154"/>
      <c r="DN154"/>
      <c r="DY154"/>
      <c r="EJ154"/>
      <c r="EU154"/>
      <c r="FF154"/>
      <c r="FQ154"/>
      <c r="GB154"/>
      <c r="GM154"/>
      <c r="GX154"/>
      <c r="HI154"/>
      <c r="HT154"/>
      <c r="IE154"/>
      <c r="IP154"/>
      <c r="JA154"/>
      <c r="JL154"/>
      <c r="JW154"/>
      <c r="KH154"/>
      <c r="KS154"/>
      <c r="LD154"/>
      <c r="LO154"/>
      <c r="LZ154"/>
      <c r="MK154"/>
      <c r="MV154"/>
      <c r="NG154"/>
      <c r="NR154"/>
      <c r="OC154"/>
      <c r="ON154"/>
      <c r="OY154"/>
      <c r="PJ154"/>
      <c r="PU154"/>
      <c r="QF154"/>
      <c r="QQ154"/>
      <c r="RB154"/>
      <c r="RM154"/>
      <c r="RX154"/>
      <c r="SI154"/>
      <c r="ST154"/>
      <c r="TE154"/>
      <c r="TP154"/>
      <c r="UA154"/>
      <c r="UL154"/>
      <c r="UW154"/>
      <c r="VH154"/>
      <c r="VS154"/>
      <c r="WD154"/>
      <c r="WO154"/>
      <c r="WZ154"/>
      <c r="XK154"/>
      <c r="XV154"/>
      <c r="YG154"/>
      <c r="YR154"/>
      <c r="ZC154"/>
      <c r="ZN154"/>
      <c r="ZY154"/>
      <c r="AAJ154"/>
      <c r="AAU154"/>
      <c r="ABF154"/>
      <c r="ABQ154"/>
      <c r="ACB154"/>
      <c r="ACM154"/>
      <c r="ACX154"/>
      <c r="ADI154"/>
      <c r="ADT154"/>
      <c r="AEE154"/>
      <c r="AEP154"/>
      <c r="AFA154"/>
      <c r="AFL154"/>
      <c r="AFW154"/>
      <c r="AGH154"/>
      <c r="AGS154"/>
      <c r="AHD154"/>
      <c r="AHO154"/>
      <c r="AHZ154"/>
      <c r="AIK154"/>
      <c r="AIV154"/>
      <c r="AJG154"/>
      <c r="AJR154"/>
      <c r="AKC154"/>
      <c r="AKN154"/>
      <c r="AKY154"/>
      <c r="ALJ154"/>
      <c r="ALU154"/>
      <c r="AMF154"/>
      <c r="AMQ154"/>
      <c r="ANB154"/>
      <c r="ANM154"/>
      <c r="ANX154"/>
      <c r="AOI154"/>
      <c r="AOT154"/>
      <c r="APE154"/>
      <c r="APP154"/>
      <c r="AQA154"/>
      <c r="AQL154"/>
      <c r="AQW154"/>
      <c r="ARH154"/>
      <c r="ARS154"/>
      <c r="ASD154"/>
      <c r="ASO154"/>
      <c r="ASZ154"/>
      <c r="ATK154"/>
      <c r="ATV154"/>
      <c r="AUG154"/>
      <c r="AUR154"/>
      <c r="AVC154"/>
      <c r="AVN154"/>
      <c r="AVY154"/>
      <c r="AWJ154"/>
      <c r="AWU154"/>
      <c r="AXF154"/>
      <c r="AXQ154"/>
      <c r="AYB154"/>
      <c r="AYM154"/>
      <c r="AYX154"/>
      <c r="AZI154"/>
      <c r="AZT154"/>
      <c r="BAE154"/>
      <c r="BAP154"/>
      <c r="BBA154"/>
      <c r="BBL154"/>
      <c r="BBW154"/>
      <c r="BCH154"/>
      <c r="BCS154"/>
      <c r="BDD154"/>
      <c r="BDO154"/>
      <c r="BDZ154"/>
      <c r="BEK154"/>
      <c r="BEV154"/>
      <c r="BFG154"/>
      <c r="BFQ154"/>
      <c r="BFR154"/>
      <c r="BFS154"/>
      <c r="BGC154"/>
      <c r="BGN154"/>
      <c r="BGY154"/>
      <c r="BHJ154"/>
      <c r="BHU154"/>
      <c r="BIF154"/>
      <c r="BIQ154"/>
      <c r="BJB154"/>
      <c r="BJM154"/>
      <c r="BJX154"/>
      <c r="BKI154"/>
      <c r="BKT154"/>
      <c r="BLE154"/>
      <c r="BLP154"/>
      <c r="BMA154"/>
      <c r="BML154"/>
      <c r="BMW154"/>
      <c r="BNH154"/>
      <c r="BNT154"/>
      <c r="BOE154"/>
      <c r="BOP154"/>
      <c r="BPA154"/>
      <c r="BPL154"/>
      <c r="BPW154"/>
      <c r="BQH154"/>
      <c r="BQS154"/>
      <c r="BRD154"/>
      <c r="BRO154"/>
      <c r="BRZ154"/>
      <c r="BSB154"/>
      <c r="BSK154"/>
      <c r="BSV154"/>
    </row>
    <row r="155" spans="1:1870" ht="15.75" x14ac:dyDescent="0.25">
      <c r="S155" s="39"/>
      <c r="AD155" s="44"/>
      <c r="AO155" s="39"/>
      <c r="AZ155" s="44"/>
      <c r="BK155" s="44"/>
      <c r="BV155"/>
      <c r="CG155"/>
      <c r="CR155"/>
      <c r="DC155"/>
      <c r="DN155"/>
      <c r="DY155"/>
      <c r="EJ155"/>
      <c r="EU155"/>
      <c r="FF155"/>
      <c r="FQ155"/>
      <c r="GB155"/>
      <c r="GM155"/>
      <c r="GX155"/>
      <c r="HI155"/>
      <c r="HT155"/>
      <c r="IE155"/>
      <c r="IP155"/>
      <c r="JA155"/>
      <c r="JL155"/>
      <c r="JW155"/>
      <c r="KH155"/>
      <c r="KS155"/>
      <c r="LD155"/>
      <c r="LO155"/>
      <c r="LZ155"/>
      <c r="MK155"/>
      <c r="MV155"/>
      <c r="NG155"/>
      <c r="NR155"/>
      <c r="OC155"/>
      <c r="ON155"/>
      <c r="OY155"/>
      <c r="PJ155"/>
      <c r="PU155"/>
      <c r="QF155"/>
      <c r="QQ155"/>
      <c r="RB155"/>
      <c r="RM155"/>
      <c r="RX155"/>
      <c r="SI155"/>
      <c r="ST155"/>
      <c r="TE155"/>
      <c r="TP155"/>
      <c r="UA155"/>
      <c r="UL155"/>
      <c r="UW155"/>
      <c r="VH155"/>
      <c r="VS155"/>
      <c r="WD155"/>
      <c r="WO155"/>
      <c r="WZ155"/>
      <c r="XK155"/>
      <c r="XV155"/>
      <c r="YG155"/>
      <c r="YR155"/>
      <c r="ZC155"/>
      <c r="ZN155"/>
      <c r="ZY155"/>
      <c r="AAJ155"/>
      <c r="AAU155"/>
      <c r="ABF155"/>
      <c r="ABQ155"/>
      <c r="ACB155"/>
      <c r="ACM155"/>
      <c r="ACX155"/>
      <c r="ADI155"/>
      <c r="ADT155"/>
      <c r="AEE155"/>
      <c r="AEP155"/>
      <c r="AFA155"/>
      <c r="AFL155"/>
      <c r="AFW155"/>
      <c r="AGH155"/>
      <c r="AGS155"/>
      <c r="AHD155"/>
      <c r="AHO155"/>
      <c r="AHZ155"/>
      <c r="AIK155"/>
      <c r="AIV155"/>
      <c r="AJG155"/>
      <c r="AJR155"/>
      <c r="AKC155"/>
      <c r="AKN155"/>
      <c r="AKY155"/>
      <c r="ALJ155"/>
      <c r="ALU155"/>
      <c r="AMF155"/>
      <c r="AMQ155"/>
      <c r="ANB155"/>
      <c r="ANM155"/>
      <c r="ANX155"/>
      <c r="AOI155"/>
      <c r="AOT155"/>
      <c r="APE155"/>
      <c r="APP155"/>
      <c r="AQA155"/>
      <c r="AQL155"/>
      <c r="AQW155"/>
      <c r="ARH155"/>
      <c r="ARS155"/>
      <c r="ASD155"/>
      <c r="ASO155"/>
      <c r="ASZ155"/>
      <c r="ATK155"/>
      <c r="ATV155"/>
      <c r="AUG155"/>
      <c r="AUR155"/>
      <c r="AVC155"/>
      <c r="AVN155"/>
      <c r="AVY155"/>
      <c r="AWJ155"/>
      <c r="AWU155"/>
      <c r="AXF155"/>
      <c r="AXQ155"/>
      <c r="AYB155"/>
      <c r="AYM155"/>
      <c r="AYX155"/>
      <c r="AZI155"/>
      <c r="AZT155"/>
      <c r="BAE155"/>
      <c r="BAP155"/>
      <c r="BBA155"/>
      <c r="BBL155"/>
      <c r="BBW155"/>
      <c r="BCH155"/>
      <c r="BCS155"/>
      <c r="BDD155"/>
      <c r="BDO155"/>
      <c r="BDZ155"/>
      <c r="BEK155"/>
      <c r="BEV155"/>
      <c r="BFG155"/>
      <c r="BFR155"/>
      <c r="BGC155"/>
      <c r="BGN155"/>
      <c r="BGY155"/>
      <c r="BHJ155"/>
      <c r="BHU155"/>
      <c r="BIF155"/>
      <c r="BIQ155"/>
      <c r="BJB155"/>
      <c r="BJM155"/>
      <c r="BJX155"/>
      <c r="BKI155"/>
      <c r="BKT155"/>
      <c r="BLE155"/>
      <c r="BLP155"/>
      <c r="BMA155"/>
      <c r="BML155"/>
      <c r="BMW155"/>
      <c r="BNH155"/>
      <c r="BNT155"/>
      <c r="BOE155"/>
      <c r="BOP155"/>
      <c r="BPA155"/>
      <c r="BPL155"/>
      <c r="BPW155"/>
      <c r="BQH155"/>
      <c r="BQS155"/>
      <c r="BRD155"/>
      <c r="BRO155"/>
      <c r="BRZ155"/>
      <c r="BSB155"/>
      <c r="BSK155"/>
      <c r="BSV155"/>
    </row>
    <row r="156" spans="1:1870" ht="15.75" x14ac:dyDescent="0.25">
      <c r="S156" s="39"/>
      <c r="AD156" s="44"/>
      <c r="AO156" s="39"/>
      <c r="AZ156" s="44"/>
      <c r="BK156" s="39"/>
      <c r="BV156"/>
      <c r="CG156"/>
      <c r="CR156"/>
      <c r="DC156"/>
      <c r="DN156"/>
      <c r="DY156"/>
      <c r="EJ156"/>
      <c r="EU156"/>
      <c r="FF156"/>
      <c r="FQ156"/>
      <c r="GB156"/>
      <c r="GM156"/>
      <c r="GX156"/>
      <c r="HI156"/>
      <c r="HT156"/>
      <c r="IE156"/>
      <c r="IP156"/>
      <c r="JA156"/>
      <c r="JL156"/>
      <c r="JW156"/>
      <c r="KH156"/>
      <c r="KS156"/>
      <c r="LD156"/>
      <c r="LO156"/>
      <c r="LZ156"/>
      <c r="MK156"/>
      <c r="MV156"/>
      <c r="NG156"/>
      <c r="NR156"/>
      <c r="OC156"/>
      <c r="ON156"/>
      <c r="OY156"/>
      <c r="PJ156"/>
      <c r="PU156"/>
      <c r="QF156"/>
      <c r="QQ156"/>
      <c r="RB156"/>
      <c r="RM156"/>
      <c r="RX156"/>
      <c r="SI156"/>
      <c r="ST156"/>
      <c r="TE156"/>
      <c r="TP156"/>
      <c r="UA156"/>
      <c r="UL156"/>
      <c r="UW156"/>
      <c r="VH156"/>
      <c r="VS156"/>
      <c r="WD156"/>
      <c r="WO156"/>
      <c r="WZ156"/>
      <c r="XK156"/>
      <c r="XV156"/>
      <c r="YG156"/>
      <c r="YR156"/>
      <c r="ZC156"/>
      <c r="ZN156"/>
      <c r="ZY156"/>
      <c r="AAJ156"/>
      <c r="AAU156"/>
      <c r="ABF156"/>
      <c r="ABQ156"/>
      <c r="ACB156"/>
      <c r="ACM156"/>
      <c r="ACX156"/>
      <c r="ADI156"/>
      <c r="ADT156"/>
      <c r="AEE156"/>
      <c r="AEP156"/>
      <c r="AFA156"/>
      <c r="AFL156"/>
      <c r="AFW156"/>
      <c r="AGH156"/>
      <c r="AGS156"/>
      <c r="AHD156"/>
      <c r="AHO156"/>
      <c r="AHZ156"/>
      <c r="AIK156"/>
      <c r="AIV156"/>
      <c r="AJG156"/>
      <c r="AJR156"/>
      <c r="AKC156"/>
      <c r="AKN156"/>
      <c r="AKY156"/>
      <c r="ALJ156"/>
      <c r="ALU156"/>
      <c r="AMF156"/>
      <c r="AMQ156"/>
      <c r="ANB156"/>
      <c r="ANM156"/>
      <c r="ANX156"/>
      <c r="AOI156"/>
      <c r="AOT156"/>
      <c r="APE156"/>
      <c r="APP156"/>
      <c r="AQA156"/>
      <c r="AQL156"/>
      <c r="AQW156"/>
      <c r="ARH156"/>
      <c r="ARS156"/>
      <c r="ASD156"/>
      <c r="ASO156"/>
      <c r="ASZ156"/>
      <c r="ATK156"/>
      <c r="ATV156"/>
      <c r="AUG156"/>
      <c r="AUR156"/>
      <c r="AVC156"/>
      <c r="AVN156"/>
      <c r="AVY156"/>
      <c r="AWJ156"/>
      <c r="AWU156"/>
      <c r="AXF156"/>
      <c r="AXQ156"/>
      <c r="AYB156"/>
      <c r="AYM156"/>
      <c r="AYX156"/>
      <c r="AZI156"/>
      <c r="AZT156"/>
      <c r="BAE156"/>
      <c r="BAP156"/>
      <c r="BBA156"/>
      <c r="BBL156"/>
      <c r="BBW156"/>
      <c r="BCH156"/>
      <c r="BCS156"/>
      <c r="BDD156"/>
      <c r="BDO156"/>
      <c r="BDZ156"/>
      <c r="BEK156"/>
      <c r="BEV156"/>
      <c r="BFG156"/>
      <c r="BFR156"/>
      <c r="BGC156"/>
      <c r="BGN156"/>
      <c r="BGY156"/>
      <c r="BHJ156"/>
      <c r="BHU156"/>
      <c r="BIF156"/>
      <c r="BIQ156"/>
      <c r="BJB156"/>
      <c r="BJM156"/>
      <c r="BJX156"/>
      <c r="BKI156"/>
      <c r="BKT156"/>
      <c r="BLE156"/>
      <c r="BLP156"/>
      <c r="BMA156"/>
      <c r="BML156"/>
      <c r="BMW156"/>
      <c r="BNH156"/>
      <c r="BNT156"/>
      <c r="BOE156"/>
      <c r="BOP156"/>
      <c r="BPA156"/>
      <c r="BPL156"/>
      <c r="BPW156"/>
      <c r="BQH156"/>
      <c r="BQS156"/>
      <c r="BRD156"/>
      <c r="BRO156"/>
      <c r="BRZ156"/>
      <c r="BSB156"/>
      <c r="BSK156"/>
      <c r="BSV156"/>
    </row>
    <row r="157" spans="1:1870" ht="15.75" x14ac:dyDescent="0.25">
      <c r="S157" s="39"/>
      <c r="AD157" s="39"/>
      <c r="AO157" s="39"/>
      <c r="AZ157" s="39"/>
      <c r="BK157" s="44"/>
      <c r="BV157"/>
      <c r="CG157"/>
      <c r="CR157"/>
      <c r="DC157"/>
      <c r="DN157"/>
      <c r="DY157"/>
      <c r="EJ157"/>
      <c r="EU157"/>
      <c r="FF157"/>
      <c r="FQ157"/>
      <c r="GB157"/>
      <c r="GM157"/>
      <c r="GX157"/>
      <c r="HI157"/>
      <c r="HT157"/>
      <c r="IE157"/>
      <c r="IP157"/>
      <c r="JA157"/>
      <c r="JL157"/>
      <c r="JW157"/>
      <c r="KH157"/>
      <c r="KS157"/>
      <c r="LD157"/>
      <c r="LO157"/>
      <c r="LZ157"/>
      <c r="MK157"/>
      <c r="MV157"/>
      <c r="NG157"/>
      <c r="NR157"/>
      <c r="OC157"/>
      <c r="ON157"/>
      <c r="OY157"/>
      <c r="PJ157"/>
      <c r="PU157"/>
      <c r="QF157"/>
      <c r="QQ157"/>
      <c r="RB157"/>
      <c r="RM157"/>
      <c r="RX157"/>
      <c r="SI157"/>
      <c r="ST157"/>
      <c r="TE157"/>
      <c r="TP157"/>
      <c r="UA157"/>
      <c r="UL157"/>
      <c r="UW157"/>
      <c r="VH157"/>
      <c r="VS157"/>
      <c r="WD157"/>
      <c r="WO157"/>
      <c r="WZ157"/>
      <c r="XK157"/>
      <c r="XV157"/>
      <c r="YG157"/>
      <c r="YR157"/>
      <c r="ZC157"/>
      <c r="ZN157"/>
      <c r="ZY157"/>
      <c r="AAJ157"/>
      <c r="AAU157"/>
      <c r="ABF157"/>
      <c r="ABQ157"/>
      <c r="ACB157"/>
      <c r="ACM157"/>
      <c r="ACX157"/>
      <c r="ADI157"/>
      <c r="ADT157"/>
      <c r="AEE157"/>
      <c r="AEP157"/>
      <c r="AFA157"/>
      <c r="AFL157"/>
      <c r="AFW157"/>
      <c r="AGH157"/>
      <c r="AGS157"/>
      <c r="AHD157"/>
      <c r="AHO157"/>
      <c r="AHZ157"/>
      <c r="AIK157"/>
      <c r="AIV157"/>
      <c r="AJG157"/>
      <c r="AJR157"/>
      <c r="AKC157"/>
      <c r="AKN157"/>
      <c r="AKY157"/>
      <c r="ALJ157"/>
      <c r="ALU157"/>
      <c r="AMF157"/>
      <c r="AMQ157"/>
      <c r="ANB157"/>
      <c r="ANM157"/>
      <c r="ANX157"/>
      <c r="AOI157"/>
      <c r="AOT157"/>
      <c r="APE157"/>
      <c r="APP157"/>
      <c r="AQA157"/>
      <c r="AQL157"/>
      <c r="AQW157"/>
      <c r="ARH157"/>
      <c r="ARS157"/>
      <c r="ASD157"/>
      <c r="ASO157"/>
      <c r="ASZ157"/>
      <c r="ATK157"/>
      <c r="ATV157"/>
      <c r="AUG157"/>
      <c r="AUR157"/>
      <c r="AVC157"/>
      <c r="AVN157"/>
      <c r="AVY157"/>
      <c r="AWJ157"/>
      <c r="AWU157"/>
      <c r="AXF157"/>
      <c r="AXQ157"/>
      <c r="AYB157"/>
      <c r="AYM157"/>
      <c r="AYX157"/>
      <c r="AZI157"/>
      <c r="AZT157"/>
      <c r="BAE157"/>
      <c r="BAP157"/>
      <c r="BBA157"/>
      <c r="BBL157"/>
      <c r="BBW157"/>
      <c r="BCH157"/>
      <c r="BCS157"/>
      <c r="BDD157"/>
      <c r="BDO157"/>
      <c r="BDZ157"/>
      <c r="BEK157"/>
      <c r="BEV157"/>
      <c r="BFG157"/>
      <c r="BFR157"/>
      <c r="BGC157"/>
      <c r="BGN157"/>
      <c r="BGY157"/>
      <c r="BHJ157"/>
      <c r="BHU157"/>
      <c r="BIF157"/>
      <c r="BIQ157"/>
      <c r="BJB157"/>
      <c r="BJM157"/>
      <c r="BJX157"/>
      <c r="BKI157"/>
      <c r="BKT157"/>
      <c r="BLE157"/>
      <c r="BLP157"/>
      <c r="BMA157"/>
      <c r="BML157"/>
      <c r="BMW157"/>
      <c r="BNH157"/>
      <c r="BNT157"/>
      <c r="BOE157"/>
      <c r="BOP157"/>
      <c r="BPA157"/>
      <c r="BPL157"/>
      <c r="BPW157"/>
      <c r="BQH157"/>
      <c r="BQS157"/>
      <c r="BRD157"/>
      <c r="BRO157"/>
      <c r="BRZ157"/>
      <c r="BSB157"/>
      <c r="BSK157"/>
      <c r="BSV157"/>
    </row>
    <row r="158" spans="1:1870" ht="15.75" x14ac:dyDescent="0.25">
      <c r="S158" s="44"/>
      <c r="AD158" s="44"/>
      <c r="AO158" s="44"/>
      <c r="AZ158" s="39"/>
      <c r="BK158" s="44"/>
      <c r="BV158"/>
      <c r="CG158"/>
      <c r="CR158"/>
      <c r="DC158"/>
      <c r="DN158"/>
      <c r="DY158"/>
      <c r="EJ158"/>
      <c r="EU158"/>
      <c r="FF158"/>
      <c r="FQ158"/>
      <c r="GB158"/>
      <c r="GM158"/>
      <c r="GX158"/>
      <c r="HI158"/>
      <c r="HT158"/>
      <c r="IE158"/>
      <c r="IP158"/>
      <c r="JA158"/>
      <c r="JL158"/>
      <c r="JW158"/>
      <c r="KH158"/>
      <c r="KS158"/>
      <c r="LD158"/>
      <c r="LO158"/>
      <c r="LZ158"/>
      <c r="MK158"/>
      <c r="MV158"/>
      <c r="NG158"/>
      <c r="NR158"/>
      <c r="OC158"/>
      <c r="ON158"/>
      <c r="OY158"/>
      <c r="PJ158"/>
      <c r="PU158"/>
      <c r="QF158"/>
      <c r="QQ158"/>
      <c r="RB158"/>
      <c r="RM158"/>
      <c r="RX158"/>
      <c r="SI158"/>
      <c r="ST158"/>
      <c r="TE158"/>
      <c r="TP158"/>
      <c r="UA158"/>
      <c r="UL158"/>
      <c r="UW158"/>
      <c r="VH158"/>
      <c r="VS158"/>
      <c r="WD158"/>
      <c r="WO158"/>
      <c r="WZ158"/>
      <c r="XK158"/>
      <c r="XV158"/>
      <c r="YG158"/>
      <c r="YR158"/>
      <c r="ZC158"/>
      <c r="ZN158"/>
      <c r="ZY158"/>
      <c r="AAJ158"/>
      <c r="AAU158"/>
      <c r="ABF158"/>
      <c r="ABQ158"/>
      <c r="ACB158"/>
      <c r="ACM158"/>
      <c r="ACX158"/>
      <c r="ADI158"/>
      <c r="ADT158"/>
      <c r="AEE158"/>
      <c r="AEP158"/>
      <c r="AFA158"/>
      <c r="AFL158"/>
      <c r="AFW158"/>
      <c r="AGH158"/>
      <c r="AGS158"/>
      <c r="AHD158"/>
      <c r="AHO158"/>
      <c r="AHZ158"/>
      <c r="AIK158"/>
      <c r="AIV158"/>
      <c r="AJG158"/>
      <c r="AJR158"/>
      <c r="AKC158"/>
      <c r="AKN158"/>
      <c r="AKY158"/>
      <c r="ALJ158"/>
      <c r="ALU158"/>
      <c r="AMF158"/>
      <c r="AMQ158"/>
      <c r="ANB158"/>
      <c r="ANM158"/>
      <c r="ANX158"/>
      <c r="AOI158"/>
      <c r="AOT158"/>
      <c r="APE158"/>
      <c r="APP158"/>
      <c r="AQA158"/>
      <c r="AQL158"/>
      <c r="AQW158"/>
      <c r="ARH158"/>
      <c r="ARS158"/>
      <c r="ASD158"/>
      <c r="ASO158"/>
      <c r="ASZ158"/>
      <c r="ATK158"/>
      <c r="ATV158"/>
      <c r="AUG158"/>
      <c r="AUR158"/>
      <c r="AVC158"/>
      <c r="AVN158"/>
      <c r="AVY158"/>
      <c r="AWJ158"/>
      <c r="AWU158"/>
      <c r="AXF158"/>
      <c r="AXQ158"/>
      <c r="AYB158"/>
      <c r="AYM158"/>
      <c r="AYX158"/>
      <c r="AZI158"/>
      <c r="AZT158"/>
      <c r="BAE158"/>
      <c r="BAP158"/>
      <c r="BBA158"/>
      <c r="BBL158"/>
      <c r="BBW158"/>
      <c r="BCH158"/>
      <c r="BCS158"/>
      <c r="BDD158"/>
      <c r="BDO158"/>
      <c r="BDZ158"/>
      <c r="BEK158"/>
      <c r="BEV158"/>
      <c r="BFG158"/>
      <c r="BFR158"/>
      <c r="BGC158"/>
      <c r="BGN158"/>
      <c r="BGY158"/>
      <c r="BHJ158"/>
      <c r="BHU158"/>
      <c r="BIF158"/>
      <c r="BIQ158"/>
      <c r="BJB158"/>
      <c r="BJM158"/>
      <c r="BJX158"/>
      <c r="BKI158"/>
      <c r="BKT158"/>
      <c r="BLE158"/>
      <c r="BLP158"/>
      <c r="BMA158"/>
      <c r="BML158"/>
      <c r="BMW158"/>
      <c r="BNH158"/>
      <c r="BNT158"/>
      <c r="BOE158"/>
      <c r="BOP158"/>
      <c r="BPA158"/>
      <c r="BPL158"/>
      <c r="BPW158"/>
      <c r="BQH158"/>
      <c r="BQS158"/>
      <c r="BRD158"/>
      <c r="BRO158"/>
      <c r="BRZ158"/>
      <c r="BSB158"/>
      <c r="BSK158"/>
      <c r="BSV158"/>
    </row>
    <row r="159" spans="1:1870" ht="15.75" x14ac:dyDescent="0.25">
      <c r="S159" s="44"/>
      <c r="AD159" s="39"/>
      <c r="AO159" s="39"/>
      <c r="AZ159" s="44"/>
      <c r="BK159" s="39"/>
      <c r="BV159"/>
      <c r="CG159"/>
      <c r="CR159"/>
      <c r="DC159"/>
      <c r="DN159"/>
      <c r="DY159"/>
      <c r="EJ159"/>
      <c r="EU159"/>
      <c r="FF159"/>
      <c r="FQ159"/>
      <c r="GB159"/>
      <c r="GM159"/>
      <c r="GX159"/>
      <c r="HI159"/>
      <c r="HT159"/>
      <c r="IE159"/>
      <c r="IP159"/>
      <c r="JA159"/>
      <c r="JL159"/>
      <c r="JW159"/>
      <c r="KH159"/>
      <c r="KS159"/>
      <c r="LD159"/>
      <c r="LO159"/>
      <c r="LZ159"/>
      <c r="MK159"/>
      <c r="MV159"/>
      <c r="NG159"/>
      <c r="NR159"/>
      <c r="OC159"/>
      <c r="ON159"/>
      <c r="OY159"/>
      <c r="PJ159"/>
      <c r="PU159"/>
      <c r="QF159"/>
      <c r="QQ159"/>
      <c r="RB159"/>
      <c r="RM159"/>
      <c r="RX159"/>
      <c r="SI159"/>
      <c r="ST159"/>
      <c r="TE159"/>
      <c r="TP159"/>
      <c r="UA159"/>
      <c r="UL159"/>
      <c r="UW159"/>
      <c r="VH159"/>
      <c r="VS159"/>
      <c r="WD159"/>
      <c r="WO159"/>
      <c r="WZ159"/>
      <c r="XK159"/>
      <c r="XV159"/>
      <c r="YG159"/>
      <c r="YR159"/>
      <c r="ZC159"/>
      <c r="ZN159"/>
      <c r="ZY159"/>
      <c r="AAJ159"/>
      <c r="AAU159"/>
      <c r="ABF159"/>
      <c r="ABQ159"/>
      <c r="ACB159"/>
      <c r="ACM159"/>
      <c r="ACX159"/>
      <c r="ADI159"/>
      <c r="ADT159"/>
      <c r="AEE159"/>
      <c r="AEP159"/>
      <c r="AFA159"/>
      <c r="AFL159"/>
      <c r="AFW159"/>
      <c r="AGH159"/>
      <c r="AGS159"/>
      <c r="AHD159"/>
      <c r="AHO159"/>
      <c r="AHZ159"/>
      <c r="AIK159"/>
      <c r="AIV159"/>
      <c r="AJG159"/>
      <c r="AJR159"/>
      <c r="AKC159"/>
      <c r="AKN159"/>
      <c r="AKY159"/>
      <c r="ALJ159"/>
      <c r="ALU159"/>
      <c r="AMF159"/>
      <c r="AMQ159"/>
      <c r="ANB159"/>
      <c r="ANM159"/>
      <c r="ANX159"/>
      <c r="AOI159"/>
      <c r="AOT159"/>
      <c r="APE159"/>
      <c r="APP159"/>
      <c r="AQA159"/>
      <c r="AQL159"/>
      <c r="AQW159"/>
      <c r="ARH159"/>
      <c r="ARS159"/>
      <c r="ASD159"/>
      <c r="ASO159"/>
      <c r="ASZ159"/>
      <c r="ATK159"/>
      <c r="ATV159"/>
      <c r="AUG159"/>
      <c r="AUR159"/>
      <c r="AVC159"/>
      <c r="AVN159"/>
      <c r="AVY159"/>
      <c r="AWJ159"/>
      <c r="AWU159"/>
      <c r="AXF159"/>
      <c r="AXQ159"/>
      <c r="AYB159"/>
      <c r="AYM159"/>
      <c r="AYX159"/>
      <c r="AZI159"/>
      <c r="AZT159"/>
      <c r="BAE159"/>
      <c r="BAP159"/>
      <c r="BBA159"/>
      <c r="BBL159"/>
      <c r="BBW159"/>
      <c r="BCH159"/>
      <c r="BCS159"/>
      <c r="BDD159"/>
      <c r="BDO159"/>
      <c r="BDZ159"/>
      <c r="BEK159"/>
      <c r="BEV159"/>
      <c r="BFG159"/>
      <c r="BFR159"/>
      <c r="BGC159"/>
      <c r="BGN159"/>
      <c r="BGY159"/>
      <c r="BHJ159"/>
      <c r="BHU159"/>
      <c r="BIF159"/>
      <c r="BIQ159"/>
      <c r="BJB159"/>
      <c r="BJM159"/>
      <c r="BJX159"/>
      <c r="BKI159"/>
      <c r="BKT159"/>
      <c r="BLE159"/>
      <c r="BLP159"/>
      <c r="BMA159"/>
      <c r="BML159"/>
      <c r="BMW159"/>
      <c r="BNH159"/>
      <c r="BNT159"/>
      <c r="BOE159"/>
      <c r="BOP159"/>
      <c r="BPA159"/>
      <c r="BPL159"/>
      <c r="BPW159"/>
      <c r="BQH159"/>
      <c r="BQS159"/>
      <c r="BRD159"/>
      <c r="BRO159"/>
      <c r="BSB159"/>
      <c r="BSK159"/>
      <c r="BSV159"/>
    </row>
    <row r="160" spans="1:1870" ht="15.75" x14ac:dyDescent="0.25">
      <c r="S160" s="39"/>
      <c r="AD160" s="39"/>
      <c r="AO160" s="39"/>
      <c r="AZ160" s="39"/>
      <c r="BK160" s="39"/>
      <c r="BV160"/>
      <c r="CG160"/>
      <c r="CR160"/>
      <c r="DC160"/>
      <c r="DN160"/>
      <c r="DY160"/>
      <c r="EJ160"/>
      <c r="EU160"/>
      <c r="FF160"/>
      <c r="FQ160"/>
      <c r="GB160"/>
      <c r="GM160"/>
      <c r="GX160"/>
      <c r="HI160"/>
      <c r="HT160"/>
      <c r="IE160"/>
      <c r="IP160"/>
      <c r="JA160"/>
      <c r="JL160"/>
      <c r="JW160"/>
      <c r="KH160"/>
      <c r="KS160"/>
      <c r="LD160"/>
      <c r="LO160"/>
      <c r="LZ160"/>
      <c r="MK160"/>
      <c r="MV160"/>
      <c r="NG160"/>
      <c r="NR160"/>
      <c r="OC160"/>
      <c r="ON160"/>
      <c r="OY160"/>
      <c r="PJ160"/>
      <c r="PU160"/>
      <c r="QF160"/>
      <c r="QQ160"/>
      <c r="RB160"/>
      <c r="RM160"/>
      <c r="RX160"/>
      <c r="SI160"/>
      <c r="ST160"/>
      <c r="TE160"/>
      <c r="TP160"/>
      <c r="UA160"/>
      <c r="UL160"/>
      <c r="UW160"/>
      <c r="VH160"/>
      <c r="VS160"/>
      <c r="WD160"/>
      <c r="WO160"/>
      <c r="WZ160"/>
      <c r="XK160"/>
      <c r="XV160"/>
      <c r="YG160"/>
      <c r="YR160"/>
      <c r="ZC160"/>
      <c r="ZN160"/>
      <c r="ZY160"/>
      <c r="AAJ160"/>
      <c r="AAU160"/>
      <c r="ABF160"/>
      <c r="ABQ160"/>
      <c r="ACB160"/>
      <c r="ACM160"/>
      <c r="ACX160"/>
      <c r="ADI160"/>
      <c r="ADT160"/>
      <c r="AEE160"/>
      <c r="AEP160"/>
      <c r="AFA160"/>
      <c r="AFL160"/>
      <c r="AFW160"/>
      <c r="AGH160"/>
      <c r="AGS160"/>
      <c r="AHD160"/>
      <c r="AHO160"/>
      <c r="AHZ160"/>
      <c r="AIK160"/>
      <c r="AIV160"/>
      <c r="AJG160"/>
      <c r="AJR160"/>
      <c r="AKC160"/>
      <c r="AKN160"/>
      <c r="AKY160"/>
      <c r="ALJ160"/>
      <c r="ALU160"/>
      <c r="AMF160"/>
      <c r="AMQ160"/>
      <c r="ANB160"/>
      <c r="ANM160"/>
      <c r="ANX160"/>
      <c r="AOI160"/>
      <c r="AOT160"/>
      <c r="APE160"/>
      <c r="APP160"/>
      <c r="AQA160"/>
      <c r="AQL160"/>
      <c r="AQW160"/>
      <c r="ARH160"/>
      <c r="ARS160"/>
      <c r="ASD160"/>
      <c r="ASO160"/>
      <c r="ASZ160"/>
      <c r="ATK160"/>
      <c r="ATV160"/>
      <c r="AUG160"/>
      <c r="AUR160"/>
      <c r="AVC160"/>
      <c r="AVN160"/>
      <c r="AVY160"/>
      <c r="AWJ160"/>
      <c r="AWU160"/>
      <c r="AXF160"/>
      <c r="AXQ160"/>
      <c r="AYB160"/>
      <c r="AYM160"/>
      <c r="AYX160"/>
      <c r="AZI160"/>
      <c r="AZT160"/>
      <c r="BAE160"/>
      <c r="BAP160"/>
      <c r="BBA160"/>
      <c r="BBL160"/>
      <c r="BBW160"/>
      <c r="BCH160"/>
      <c r="BCS160"/>
      <c r="BDD160"/>
      <c r="BDO160"/>
      <c r="BDZ160"/>
      <c r="BEK160"/>
      <c r="BEV160"/>
      <c r="BFG160"/>
      <c r="BFR160"/>
      <c r="BGC160"/>
      <c r="BGN160"/>
      <c r="BGY160"/>
      <c r="BHJ160"/>
      <c r="BHU160"/>
      <c r="BIF160"/>
      <c r="BIQ160"/>
      <c r="BJB160"/>
      <c r="BJM160"/>
      <c r="BJX160"/>
      <c r="BKI160"/>
      <c r="BKT160"/>
      <c r="BLE160"/>
      <c r="BLP160"/>
      <c r="BMA160"/>
      <c r="BML160"/>
      <c r="BMW160"/>
      <c r="BNH160"/>
      <c r="BNT160"/>
      <c r="BOE160"/>
      <c r="BOP160"/>
      <c r="BPA160"/>
      <c r="BPL160"/>
      <c r="BPW160"/>
      <c r="BQH160"/>
      <c r="BQS160"/>
      <c r="BRD160"/>
      <c r="BRO160"/>
      <c r="BRZ160"/>
      <c r="BSB160"/>
      <c r="BSK160"/>
      <c r="BSV160"/>
    </row>
    <row r="161" spans="19:1020 1031:1868" ht="15.75" x14ac:dyDescent="0.25">
      <c r="S161" s="39"/>
      <c r="AD161" s="39"/>
      <c r="AO161" s="39"/>
      <c r="AZ161" s="39"/>
      <c r="BK161" s="39"/>
      <c r="BV161"/>
      <c r="CG161"/>
      <c r="CR161"/>
      <c r="DC161"/>
      <c r="DN161"/>
      <c r="DY161"/>
      <c r="EJ161"/>
      <c r="EU161"/>
      <c r="FF161"/>
      <c r="FQ161"/>
      <c r="GB161"/>
      <c r="GM161"/>
      <c r="GX161"/>
      <c r="HI161"/>
      <c r="HT161"/>
      <c r="IE161"/>
      <c r="IP161"/>
      <c r="JA161"/>
      <c r="JL161"/>
      <c r="JW161"/>
      <c r="KH161"/>
      <c r="KS161"/>
      <c r="LD161"/>
      <c r="LO161"/>
      <c r="LZ161"/>
      <c r="MK161"/>
      <c r="MV161"/>
      <c r="NG161"/>
      <c r="NR161"/>
      <c r="OC161"/>
      <c r="ON161"/>
      <c r="OY161"/>
      <c r="PJ161"/>
      <c r="PU161"/>
      <c r="QF161"/>
      <c r="QQ161"/>
      <c r="RB161"/>
      <c r="RM161"/>
      <c r="RX161"/>
      <c r="SI161"/>
      <c r="ST161"/>
      <c r="TE161"/>
      <c r="TP161"/>
      <c r="UA161"/>
      <c r="UL161"/>
      <c r="UW161"/>
      <c r="VH161"/>
      <c r="VS161"/>
      <c r="WD161"/>
      <c r="WO161"/>
      <c r="WZ161"/>
      <c r="XK161"/>
      <c r="XV161"/>
      <c r="YG161"/>
      <c r="YR161"/>
      <c r="ZC161"/>
      <c r="ZN161"/>
      <c r="ZY161"/>
      <c r="AAJ161"/>
      <c r="AAU161"/>
      <c r="ABF161"/>
      <c r="ABQ161"/>
      <c r="ACB161"/>
      <c r="ACM161"/>
      <c r="ACX161"/>
      <c r="ADI161"/>
      <c r="ADT161"/>
      <c r="AEE161"/>
      <c r="AEP161"/>
      <c r="AFA161"/>
      <c r="AFL161"/>
      <c r="AFW161"/>
      <c r="AGH161"/>
      <c r="AGS161"/>
      <c r="AHD161"/>
      <c r="AHO161"/>
      <c r="AHZ161"/>
      <c r="AIK161"/>
      <c r="AIV161"/>
      <c r="AJG161"/>
      <c r="AJR161"/>
      <c r="AKC161"/>
      <c r="AKN161"/>
      <c r="AKY161"/>
      <c r="ALJ161"/>
      <c r="ALU161"/>
      <c r="AMF161"/>
      <c r="AMQ161"/>
      <c r="ANB161"/>
      <c r="ANM161"/>
      <c r="ANX161"/>
      <c r="AOI161"/>
      <c r="AOT161"/>
      <c r="APE161"/>
      <c r="APP161"/>
      <c r="AQA161"/>
      <c r="AQL161"/>
      <c r="AQW161"/>
      <c r="ARH161"/>
      <c r="ARS161"/>
      <c r="ASD161"/>
      <c r="ASO161"/>
      <c r="ASZ161"/>
      <c r="ATK161"/>
      <c r="ATV161"/>
      <c r="AUG161"/>
      <c r="AUR161"/>
      <c r="AVC161"/>
      <c r="AVN161"/>
      <c r="AVY161"/>
      <c r="AWJ161"/>
      <c r="AWU161"/>
      <c r="AXF161"/>
      <c r="AXQ161"/>
      <c r="AYB161"/>
      <c r="AYM161"/>
      <c r="AYX161"/>
      <c r="AZI161"/>
      <c r="AZT161"/>
      <c r="BAE161"/>
      <c r="BAP161"/>
      <c r="BBA161"/>
      <c r="BBL161"/>
      <c r="BBW161"/>
      <c r="BCH161"/>
      <c r="BCS161"/>
      <c r="BDD161"/>
      <c r="BDO161"/>
      <c r="BDZ161"/>
      <c r="BEK161"/>
      <c r="BEV161"/>
      <c r="BFG161"/>
      <c r="BFR161"/>
      <c r="BGC161"/>
      <c r="BGN161"/>
      <c r="BGY161"/>
      <c r="BHJ161"/>
      <c r="BHU161"/>
      <c r="BIF161"/>
      <c r="BIQ161"/>
      <c r="BJB161"/>
      <c r="BJM161"/>
      <c r="BJX161"/>
      <c r="BKI161"/>
      <c r="BKT161"/>
      <c r="BLE161"/>
      <c r="BLP161"/>
      <c r="BMA161"/>
      <c r="BML161"/>
      <c r="BMW161"/>
      <c r="BNH161"/>
      <c r="BNT161"/>
      <c r="BOE161"/>
      <c r="BOP161"/>
      <c r="BPA161"/>
      <c r="BPL161"/>
      <c r="BPW161"/>
      <c r="BQH161"/>
      <c r="BQS161"/>
      <c r="BRD161"/>
      <c r="BRO161"/>
      <c r="BRZ161"/>
      <c r="BSB161"/>
      <c r="BSK161"/>
      <c r="BSV161"/>
    </row>
    <row r="162" spans="19:1020 1031:1868" ht="15.75" x14ac:dyDescent="0.25">
      <c r="S162" s="39"/>
      <c r="AD162" s="44"/>
      <c r="AO162" s="39"/>
      <c r="AZ162" s="39"/>
      <c r="BK162" s="39"/>
      <c r="BV162"/>
      <c r="CG162"/>
      <c r="CR162"/>
      <c r="DC162"/>
      <c r="DN162"/>
      <c r="DY162"/>
      <c r="EJ162"/>
      <c r="EU162"/>
      <c r="FF162"/>
      <c r="FQ162"/>
      <c r="GB162"/>
      <c r="GM162"/>
      <c r="GX162"/>
      <c r="HI162"/>
      <c r="HT162"/>
      <c r="IE162"/>
      <c r="IP162"/>
      <c r="JA162"/>
      <c r="JL162"/>
      <c r="JW162"/>
      <c r="KH162"/>
      <c r="KS162"/>
      <c r="LD162"/>
      <c r="LO162"/>
      <c r="LY162"/>
      <c r="LZ162"/>
      <c r="MA162"/>
      <c r="MB162"/>
      <c r="MK162"/>
      <c r="MV162"/>
      <c r="NG162"/>
      <c r="NR162"/>
      <c r="OC162"/>
      <c r="ON162"/>
      <c r="OY162"/>
      <c r="PJ162"/>
      <c r="PU162"/>
      <c r="QF162"/>
      <c r="QQ162"/>
      <c r="RB162"/>
      <c r="RM162"/>
      <c r="RX162"/>
      <c r="SI162"/>
      <c r="ST162"/>
      <c r="TE162"/>
      <c r="TP162"/>
      <c r="UA162"/>
      <c r="UL162"/>
      <c r="UW162"/>
      <c r="VH162"/>
      <c r="VS162"/>
      <c r="WD162"/>
      <c r="WO162"/>
      <c r="WZ162"/>
      <c r="XK162"/>
      <c r="XV162"/>
      <c r="YG162"/>
      <c r="YR162"/>
      <c r="ZC162"/>
      <c r="ZN162"/>
      <c r="ZY162"/>
      <c r="AAJ162"/>
      <c r="AAU162"/>
      <c r="ABF162"/>
      <c r="ABQ162"/>
      <c r="ACB162"/>
      <c r="ACM162"/>
      <c r="ACX162"/>
      <c r="ADI162"/>
      <c r="ADT162"/>
      <c r="AEE162"/>
      <c r="AEP162"/>
      <c r="AFA162"/>
      <c r="AFL162"/>
      <c r="AFW162"/>
      <c r="AGH162"/>
      <c r="AGS162"/>
      <c r="AHD162"/>
      <c r="AHO162"/>
      <c r="AHZ162"/>
      <c r="AIK162"/>
      <c r="AIV162"/>
      <c r="AJG162"/>
      <c r="AJR162"/>
      <c r="AKC162"/>
      <c r="AKN162"/>
      <c r="AKY162"/>
      <c r="ALJ162"/>
      <c r="ALU162"/>
      <c r="AMF162"/>
      <c r="AMQ162"/>
      <c r="ANB162"/>
      <c r="ANM162"/>
      <c r="ANX162"/>
      <c r="AOI162"/>
      <c r="AOT162"/>
      <c r="APE162"/>
      <c r="APP162"/>
      <c r="AQA162"/>
      <c r="AQL162"/>
      <c r="AQW162"/>
      <c r="ARH162"/>
      <c r="ARS162"/>
      <c r="ASD162"/>
      <c r="ASO162"/>
      <c r="ASZ162"/>
      <c r="ATK162"/>
      <c r="ATV162"/>
      <c r="AUG162"/>
      <c r="AUR162"/>
      <c r="AVC162"/>
      <c r="AVN162"/>
      <c r="AVY162"/>
      <c r="AWJ162"/>
      <c r="AWU162"/>
      <c r="AXF162"/>
      <c r="AXQ162"/>
      <c r="AYB162"/>
      <c r="AYM162"/>
      <c r="AYX162"/>
      <c r="AZI162"/>
      <c r="AZT162"/>
      <c r="BAE162"/>
      <c r="BAP162"/>
      <c r="BBA162"/>
      <c r="BBL162"/>
      <c r="BBW162"/>
      <c r="BCH162"/>
      <c r="BCS162"/>
      <c r="BDD162"/>
      <c r="BDO162"/>
      <c r="BDZ162"/>
      <c r="BEK162"/>
      <c r="BEV162"/>
      <c r="BFG162"/>
      <c r="BFR162"/>
      <c r="BGC162"/>
      <c r="BGN162"/>
      <c r="BGY162"/>
      <c r="BHJ162"/>
      <c r="BHU162"/>
      <c r="BIF162"/>
      <c r="BIQ162"/>
      <c r="BJB162"/>
      <c r="BJM162"/>
      <c r="BJX162"/>
      <c r="BKI162"/>
      <c r="BKT162"/>
      <c r="BLE162"/>
      <c r="BLP162"/>
      <c r="BMA162"/>
      <c r="BML162"/>
      <c r="BMW162"/>
      <c r="BNH162"/>
      <c r="BNT162"/>
      <c r="BOE162"/>
      <c r="BOP162"/>
      <c r="BPA162"/>
      <c r="BPL162"/>
      <c r="BPW162"/>
      <c r="BQH162"/>
      <c r="BQS162"/>
      <c r="BRD162"/>
      <c r="BRO162"/>
      <c r="BRZ162"/>
      <c r="BSK162"/>
      <c r="BSV162"/>
    </row>
    <row r="163" spans="19:1020 1031:1868" ht="15.75" x14ac:dyDescent="0.25">
      <c r="S163" s="39"/>
      <c r="AD163" s="39"/>
      <c r="AO163" s="44"/>
      <c r="AZ163" s="39"/>
      <c r="BK163" s="39"/>
      <c r="BV163"/>
      <c r="CG163"/>
      <c r="CR163"/>
      <c r="DC163"/>
      <c r="DN163"/>
      <c r="DY163"/>
      <c r="EJ163"/>
      <c r="EU163"/>
      <c r="FF163"/>
      <c r="FQ163"/>
      <c r="GB163"/>
      <c r="GM163"/>
      <c r="GX163"/>
      <c r="HI163"/>
      <c r="HT163"/>
      <c r="IE163"/>
      <c r="IP163"/>
      <c r="JA163"/>
      <c r="JL163"/>
      <c r="JW163"/>
      <c r="KH163"/>
      <c r="KS163"/>
      <c r="LD163"/>
      <c r="LO163"/>
      <c r="LY163"/>
      <c r="LZ163"/>
      <c r="MA163"/>
      <c r="MB163"/>
      <c r="MK163"/>
      <c r="MV163"/>
      <c r="NG163"/>
      <c r="NR163"/>
      <c r="OC163"/>
      <c r="ON163"/>
      <c r="OY163"/>
      <c r="PJ163"/>
      <c r="PU163"/>
      <c r="QF163"/>
      <c r="QQ163"/>
      <c r="RB163"/>
      <c r="RM163"/>
      <c r="RX163"/>
      <c r="SI163"/>
      <c r="ST163"/>
      <c r="TE163"/>
      <c r="TP163"/>
      <c r="UA163"/>
      <c r="UL163"/>
      <c r="UW163"/>
      <c r="VH163"/>
      <c r="VS163"/>
      <c r="WD163"/>
      <c r="WO163"/>
      <c r="WZ163"/>
      <c r="XK163"/>
      <c r="XV163"/>
      <c r="YG163"/>
      <c r="YR163"/>
      <c r="ZC163"/>
      <c r="ZN163"/>
      <c r="ZY163"/>
      <c r="AAJ163"/>
      <c r="AAU163"/>
      <c r="ABF163"/>
      <c r="ABQ163"/>
      <c r="ACB163"/>
      <c r="ACM163"/>
      <c r="ACX163"/>
      <c r="ADI163"/>
      <c r="ADT163"/>
      <c r="AEE163"/>
      <c r="AEP163"/>
      <c r="AFA163"/>
      <c r="AFL163"/>
      <c r="AFW163"/>
      <c r="AGH163"/>
      <c r="AGS163"/>
      <c r="AHD163"/>
      <c r="AHO163"/>
      <c r="AHZ163"/>
      <c r="AIK163"/>
      <c r="AIV163"/>
      <c r="AJG163"/>
      <c r="AJR163"/>
      <c r="AKC163"/>
      <c r="AKN163"/>
      <c r="AKY163"/>
      <c r="ALJ163"/>
      <c r="ALU163"/>
      <c r="AMF163"/>
      <c r="AMQ163"/>
      <c r="ANB163"/>
      <c r="ANM163"/>
      <c r="ANX163"/>
      <c r="AOI163"/>
      <c r="AOT163"/>
      <c r="APE163"/>
      <c r="APP163"/>
      <c r="AQA163"/>
      <c r="AQL163"/>
      <c r="AQW163"/>
      <c r="ARH163"/>
      <c r="ARS163"/>
      <c r="ASD163"/>
      <c r="ASO163"/>
      <c r="ASZ163"/>
      <c r="ATK163"/>
      <c r="ATV163"/>
      <c r="AUG163"/>
      <c r="AUR163"/>
      <c r="AVC163"/>
      <c r="AVN163"/>
      <c r="AVY163"/>
      <c r="AWJ163"/>
      <c r="AWU163"/>
      <c r="AXF163"/>
      <c r="AXQ163"/>
      <c r="AYB163"/>
      <c r="AYM163"/>
      <c r="AYX163"/>
      <c r="AZI163"/>
      <c r="AZT163"/>
      <c r="BAE163"/>
      <c r="BAP163"/>
      <c r="BBA163"/>
      <c r="BBL163"/>
      <c r="BBW163"/>
      <c r="BCH163"/>
      <c r="BCS163"/>
      <c r="BDD163"/>
      <c r="BDO163"/>
      <c r="BDZ163"/>
      <c r="BEK163"/>
      <c r="BEV163"/>
      <c r="BFG163"/>
      <c r="BFR163"/>
      <c r="BGC163"/>
      <c r="BGN163"/>
      <c r="BGY163"/>
      <c r="BHJ163"/>
      <c r="BHU163"/>
      <c r="BIF163"/>
      <c r="BIQ163"/>
      <c r="BJB163"/>
      <c r="BJM163"/>
      <c r="BJX163"/>
      <c r="BKI163"/>
      <c r="BKT163"/>
      <c r="BLE163"/>
      <c r="BLP163"/>
      <c r="BMA163"/>
      <c r="BML163"/>
      <c r="BMW163"/>
      <c r="BNH163"/>
      <c r="BNT163"/>
      <c r="BOE163"/>
      <c r="BOP163"/>
      <c r="BPA163"/>
      <c r="BPL163"/>
      <c r="BPW163"/>
      <c r="BQH163"/>
      <c r="BQS163"/>
      <c r="BRD163"/>
      <c r="BRO163"/>
      <c r="BRZ163"/>
      <c r="BSK163"/>
      <c r="BSV163"/>
    </row>
    <row r="164" spans="19:1020 1031:1868" ht="15.75" x14ac:dyDescent="0.25">
      <c r="S164" s="39"/>
      <c r="AD164" s="44"/>
      <c r="AO164" s="39"/>
      <c r="AZ164" s="44"/>
      <c r="BK164" s="44"/>
      <c r="BV164"/>
      <c r="CG164"/>
      <c r="CR164"/>
      <c r="DC164"/>
      <c r="DN164"/>
      <c r="DY164"/>
      <c r="EJ164"/>
      <c r="EU164"/>
      <c r="FF164"/>
      <c r="FQ164"/>
      <c r="GB164"/>
      <c r="GM164"/>
      <c r="GX164"/>
      <c r="HI164"/>
      <c r="HT164"/>
      <c r="IE164"/>
      <c r="IP164"/>
      <c r="JA164"/>
      <c r="JL164"/>
      <c r="JW164"/>
      <c r="KH164"/>
      <c r="KS164"/>
      <c r="LD164"/>
      <c r="LO164"/>
      <c r="LY164"/>
      <c r="LZ164"/>
      <c r="MA164"/>
      <c r="MB164"/>
      <c r="MK164"/>
      <c r="MV164"/>
      <c r="NG164"/>
      <c r="NR164"/>
      <c r="OC164"/>
      <c r="ON164"/>
      <c r="OY164"/>
      <c r="PJ164"/>
      <c r="PU164"/>
      <c r="QF164"/>
      <c r="QQ164"/>
      <c r="RB164"/>
      <c r="RM164"/>
      <c r="RX164"/>
      <c r="SI164"/>
      <c r="ST164"/>
      <c r="TE164"/>
      <c r="TP164"/>
      <c r="UA164"/>
      <c r="UL164"/>
      <c r="UW164"/>
      <c r="VH164"/>
      <c r="VS164"/>
      <c r="WD164"/>
      <c r="WO164"/>
      <c r="WZ164"/>
      <c r="XK164"/>
      <c r="XV164"/>
      <c r="YG164"/>
      <c r="YR164"/>
      <c r="ZC164"/>
      <c r="ZN164"/>
      <c r="ZY164"/>
      <c r="AAJ164"/>
      <c r="AAU164"/>
      <c r="ABF164"/>
      <c r="ABQ164"/>
      <c r="ACB164"/>
      <c r="ACM164"/>
      <c r="ACX164"/>
      <c r="ADI164"/>
      <c r="ADT164"/>
      <c r="AEE164"/>
      <c r="AEP164"/>
      <c r="AFA164"/>
      <c r="AFL164"/>
      <c r="AFW164"/>
      <c r="AGH164"/>
      <c r="AGS164"/>
      <c r="AHD164"/>
      <c r="AHO164"/>
      <c r="AHZ164"/>
      <c r="AIK164"/>
      <c r="AIV164"/>
      <c r="AJG164"/>
      <c r="AJR164"/>
      <c r="AKC164"/>
      <c r="AKN164"/>
      <c r="AKY164"/>
      <c r="ALJ164"/>
      <c r="ALU164"/>
      <c r="AMF164"/>
      <c r="AMQ164"/>
      <c r="ANB164"/>
      <c r="ANM164"/>
      <c r="ANX164"/>
      <c r="AOI164"/>
      <c r="AOT164"/>
      <c r="APE164"/>
      <c r="APP164"/>
      <c r="AQA164"/>
      <c r="AQL164"/>
      <c r="AQW164"/>
      <c r="ARH164"/>
      <c r="ARS164"/>
      <c r="ASD164"/>
      <c r="ASO164"/>
      <c r="ASZ164"/>
      <c r="ATK164"/>
      <c r="ATV164"/>
      <c r="AUG164"/>
      <c r="AUR164"/>
      <c r="AVC164"/>
      <c r="AVN164"/>
      <c r="AVY164"/>
      <c r="AWJ164"/>
      <c r="AWU164"/>
      <c r="AXF164"/>
      <c r="AXQ164"/>
      <c r="AYB164"/>
      <c r="AYM164"/>
      <c r="AYX164"/>
      <c r="AZI164"/>
      <c r="AZT164"/>
      <c r="BAE164"/>
      <c r="BAP164"/>
      <c r="BBA164"/>
      <c r="BBL164"/>
      <c r="BBW164"/>
      <c r="BCH164"/>
      <c r="BCS164"/>
      <c r="BDD164"/>
      <c r="BDO164"/>
      <c r="BDZ164"/>
      <c r="BEK164"/>
      <c r="BEV164"/>
      <c r="BFG164"/>
      <c r="BFR164"/>
      <c r="BGC164"/>
      <c r="BGN164"/>
      <c r="BGY164"/>
      <c r="BHJ164"/>
      <c r="BHU164"/>
      <c r="BIF164"/>
      <c r="BIQ164"/>
      <c r="BJB164"/>
      <c r="BJM164"/>
      <c r="BJX164"/>
      <c r="BKI164"/>
      <c r="BKT164"/>
      <c r="BLE164"/>
      <c r="BLP164"/>
      <c r="BMA164"/>
      <c r="BML164"/>
      <c r="BMW164"/>
      <c r="BNH164"/>
      <c r="BNT164"/>
      <c r="BOE164"/>
      <c r="BOP164"/>
      <c r="BPA164"/>
      <c r="BPL164"/>
      <c r="BPW164"/>
      <c r="BQH164"/>
      <c r="BQS164"/>
      <c r="BRD164"/>
      <c r="BRO164"/>
      <c r="BRZ164"/>
      <c r="BSK164"/>
      <c r="BSV164"/>
    </row>
    <row r="165" spans="19:1020 1031:1868" ht="15.75" x14ac:dyDescent="0.25">
      <c r="S165" s="39"/>
      <c r="AD165" s="44"/>
      <c r="AO165" s="39"/>
      <c r="AZ165" s="39"/>
      <c r="BK165" s="39"/>
      <c r="BV165"/>
      <c r="CG165"/>
      <c r="CR165"/>
      <c r="DC165"/>
      <c r="DN165"/>
      <c r="DY165"/>
      <c r="EJ165"/>
      <c r="EU165"/>
      <c r="FF165"/>
      <c r="FQ165"/>
      <c r="GB165"/>
      <c r="GM165"/>
      <c r="GX165"/>
      <c r="HI165"/>
      <c r="HT165"/>
      <c r="IE165"/>
      <c r="IP165"/>
      <c r="JA165"/>
      <c r="JL165"/>
      <c r="JW165"/>
      <c r="KH165"/>
      <c r="KS165"/>
      <c r="LD165"/>
      <c r="LO165"/>
      <c r="LY165"/>
      <c r="LZ165"/>
      <c r="MA165"/>
      <c r="MB165"/>
      <c r="MK165"/>
      <c r="MV165"/>
      <c r="NG165"/>
      <c r="NR165"/>
      <c r="OC165"/>
      <c r="ON165"/>
      <c r="OY165"/>
      <c r="PJ165"/>
      <c r="PU165"/>
      <c r="QF165"/>
      <c r="QQ165"/>
      <c r="RB165"/>
      <c r="RM165"/>
      <c r="RX165"/>
      <c r="SI165"/>
      <c r="ST165"/>
      <c r="TE165"/>
      <c r="TP165"/>
      <c r="UA165"/>
      <c r="UL165"/>
      <c r="UW165"/>
      <c r="VH165"/>
      <c r="VS165"/>
      <c r="WD165"/>
      <c r="WO165"/>
      <c r="WZ165"/>
      <c r="XK165"/>
      <c r="XV165"/>
      <c r="YG165"/>
      <c r="YR165"/>
      <c r="ZC165"/>
      <c r="ZN165"/>
      <c r="ZY165"/>
      <c r="AAJ165"/>
      <c r="AAU165"/>
      <c r="ABF165"/>
      <c r="ABQ165"/>
      <c r="ACB165"/>
      <c r="ACM165"/>
      <c r="ACX165"/>
      <c r="ADI165"/>
      <c r="ADT165"/>
      <c r="AEE165"/>
      <c r="AEP165"/>
      <c r="AFA165"/>
      <c r="AFL165"/>
      <c r="AFW165"/>
      <c r="AGH165"/>
      <c r="AGS165"/>
      <c r="AHD165"/>
      <c r="AHO165"/>
      <c r="AHZ165"/>
      <c r="AIK165"/>
      <c r="AIV165"/>
      <c r="AJG165"/>
      <c r="AJR165"/>
      <c r="AKC165"/>
      <c r="AKN165"/>
      <c r="AKY165"/>
      <c r="ALJ165"/>
      <c r="ALU165"/>
      <c r="AMF165"/>
      <c r="AMQ165"/>
      <c r="ANB165"/>
      <c r="ANM165"/>
      <c r="ANX165"/>
      <c r="AOI165"/>
      <c r="AOT165"/>
      <c r="APE165"/>
      <c r="APP165"/>
      <c r="AQA165"/>
      <c r="AQL165"/>
      <c r="AQW165"/>
      <c r="ARH165"/>
      <c r="ARS165"/>
      <c r="ASD165"/>
      <c r="ASO165"/>
      <c r="ASZ165"/>
      <c r="ATK165"/>
      <c r="ATV165"/>
      <c r="AUG165"/>
      <c r="AUR165"/>
      <c r="AVC165"/>
      <c r="AVN165"/>
      <c r="AVY165"/>
      <c r="AWJ165"/>
      <c r="AWU165"/>
      <c r="AXF165"/>
      <c r="AXQ165"/>
      <c r="AYB165"/>
      <c r="AYM165"/>
      <c r="AYX165"/>
      <c r="AZI165"/>
      <c r="AZT165"/>
      <c r="BAE165"/>
      <c r="BAP165"/>
      <c r="BBA165"/>
      <c r="BBL165"/>
      <c r="BBW165"/>
      <c r="BCH165"/>
      <c r="BCS165"/>
      <c r="BDD165"/>
      <c r="BDO165"/>
      <c r="BDZ165"/>
      <c r="BEK165"/>
      <c r="BEV165"/>
      <c r="BFG165"/>
      <c r="BFR165"/>
      <c r="BGC165"/>
      <c r="BGN165"/>
      <c r="BGY165"/>
      <c r="BHJ165"/>
      <c r="BHU165"/>
      <c r="BIF165"/>
      <c r="BIQ165"/>
      <c r="BJB165"/>
      <c r="BJM165"/>
      <c r="BJX165"/>
      <c r="BKI165"/>
      <c r="BKT165"/>
      <c r="BLE165"/>
      <c r="BLP165"/>
      <c r="BMA165"/>
      <c r="BML165"/>
      <c r="BMW165"/>
      <c r="BNH165"/>
      <c r="BNT165"/>
      <c r="BOE165"/>
      <c r="BOP165"/>
      <c r="BPA165"/>
      <c r="BPL165"/>
      <c r="BPW165"/>
      <c r="BQH165"/>
      <c r="BQS165"/>
      <c r="BRD165"/>
      <c r="BRO165"/>
      <c r="BRZ165"/>
      <c r="BSK165"/>
      <c r="BSV165"/>
    </row>
    <row r="166" spans="19:1020 1031:1868" ht="15.75" x14ac:dyDescent="0.25">
      <c r="S166" s="39"/>
      <c r="AD166" s="44"/>
      <c r="AO166" s="39"/>
      <c r="AZ166" s="39"/>
      <c r="BK166" s="39"/>
      <c r="BV166"/>
      <c r="CG166"/>
      <c r="CR166"/>
      <c r="DC166"/>
      <c r="DN166"/>
      <c r="DY166"/>
      <c r="EJ166"/>
      <c r="EU166"/>
      <c r="FF166"/>
      <c r="FQ166"/>
      <c r="GB166"/>
      <c r="GM166"/>
      <c r="GX166"/>
      <c r="HI166"/>
      <c r="HT166"/>
      <c r="IE166"/>
      <c r="IP166"/>
      <c r="JA166"/>
      <c r="JL166"/>
      <c r="JW166"/>
      <c r="KH166"/>
      <c r="KS166"/>
      <c r="LD166"/>
      <c r="LO166"/>
      <c r="LY166"/>
      <c r="LZ166"/>
      <c r="MA166"/>
      <c r="MB166"/>
      <c r="MK166"/>
      <c r="MV166"/>
      <c r="NG166"/>
      <c r="NR166"/>
      <c r="OC166"/>
      <c r="ON166"/>
      <c r="OY166"/>
      <c r="PJ166"/>
      <c r="PU166"/>
      <c r="QF166"/>
      <c r="QQ166"/>
      <c r="RB166"/>
      <c r="RM166"/>
      <c r="RX166"/>
      <c r="SI166"/>
      <c r="ST166"/>
      <c r="TE166"/>
      <c r="TP166"/>
      <c r="UA166"/>
      <c r="UL166"/>
      <c r="UW166"/>
      <c r="VH166"/>
      <c r="VS166"/>
      <c r="WD166"/>
      <c r="WO166"/>
      <c r="WZ166"/>
      <c r="XK166"/>
      <c r="XV166"/>
      <c r="YG166"/>
      <c r="YR166"/>
      <c r="ZC166"/>
      <c r="ZN166"/>
      <c r="ZY166"/>
      <c r="AAJ166"/>
      <c r="AAU166"/>
      <c r="ABF166"/>
      <c r="ABQ166"/>
      <c r="ACB166"/>
      <c r="ACM166"/>
      <c r="ACX166"/>
      <c r="ADI166"/>
      <c r="ADT166"/>
      <c r="AEE166"/>
      <c r="AEP166"/>
      <c r="AFA166"/>
      <c r="AFL166"/>
      <c r="AFW166"/>
      <c r="AGH166"/>
      <c r="AGS166"/>
      <c r="AHD166"/>
      <c r="AHO166"/>
      <c r="AHZ166"/>
      <c r="AIK166"/>
      <c r="AIV166"/>
      <c r="AJG166"/>
      <c r="AJR166"/>
      <c r="AKC166"/>
      <c r="AKN166"/>
      <c r="AKY166"/>
      <c r="ALJ166"/>
      <c r="ALU166"/>
      <c r="AMF166"/>
      <c r="AMQ166"/>
      <c r="ANB166"/>
      <c r="ANM166"/>
      <c r="ANX166"/>
      <c r="AOI166"/>
      <c r="AOT166"/>
      <c r="APE166"/>
      <c r="APP166"/>
      <c r="AQA166"/>
      <c r="AQL166"/>
      <c r="AQW166"/>
      <c r="ARH166"/>
      <c r="ARS166"/>
      <c r="ASD166"/>
      <c r="ASO166"/>
      <c r="ASZ166"/>
      <c r="ATK166"/>
      <c r="ATV166"/>
      <c r="AUG166"/>
      <c r="AUR166"/>
      <c r="AVC166"/>
      <c r="AVN166"/>
      <c r="AVY166"/>
      <c r="AWJ166"/>
      <c r="AWU166"/>
      <c r="AXF166"/>
      <c r="AXQ166"/>
      <c r="AYB166"/>
      <c r="AYM166"/>
      <c r="AYX166"/>
      <c r="AZI166"/>
      <c r="AZT166"/>
      <c r="BAE166"/>
      <c r="BAP166"/>
      <c r="BBA166"/>
      <c r="BBL166"/>
      <c r="BBW166"/>
      <c r="BCH166"/>
      <c r="BCS166"/>
      <c r="BDD166"/>
      <c r="BDO166"/>
      <c r="BDZ166"/>
      <c r="BEK166"/>
      <c r="BEV166"/>
      <c r="BFG166"/>
      <c r="BFR166"/>
      <c r="BGC166"/>
      <c r="BGN166"/>
      <c r="BGY166"/>
      <c r="BHJ166"/>
      <c r="BHU166"/>
      <c r="BIF166"/>
      <c r="BIQ166"/>
      <c r="BJB166"/>
      <c r="BJM166"/>
      <c r="BJX166"/>
      <c r="BKI166"/>
      <c r="BKT166"/>
      <c r="BLE166"/>
      <c r="BLP166"/>
      <c r="BMA166"/>
      <c r="BML166"/>
      <c r="BMW166"/>
      <c r="BNH166"/>
      <c r="BNT166"/>
      <c r="BOE166"/>
      <c r="BOP166"/>
      <c r="BPA166"/>
      <c r="BPL166"/>
      <c r="BPW166"/>
      <c r="BQH166"/>
      <c r="BQS166"/>
      <c r="BRD166"/>
      <c r="BRO166"/>
      <c r="BRZ166"/>
      <c r="BSK166"/>
      <c r="BSV166"/>
    </row>
    <row r="167" spans="19:1020 1031:1868" ht="15.75" x14ac:dyDescent="0.25">
      <c r="S167" s="39"/>
      <c r="AD167" s="44"/>
      <c r="AO167" s="44"/>
      <c r="AZ167" s="44"/>
      <c r="BK167" s="39"/>
      <c r="BV167"/>
      <c r="CG167"/>
      <c r="CR167"/>
      <c r="DC167"/>
      <c r="DN167"/>
      <c r="DY167"/>
      <c r="EJ167"/>
      <c r="EU167"/>
      <c r="FF167"/>
      <c r="FQ167"/>
      <c r="GB167"/>
      <c r="GM167"/>
      <c r="GX167"/>
      <c r="HI167"/>
      <c r="HT167"/>
      <c r="IE167"/>
      <c r="IP167"/>
      <c r="JA167"/>
      <c r="JL167"/>
      <c r="JW167"/>
      <c r="KH167"/>
      <c r="KS167"/>
      <c r="LD167"/>
      <c r="LO167"/>
      <c r="LY167"/>
      <c r="LZ167"/>
      <c r="MA167"/>
      <c r="MB167"/>
      <c r="MK167"/>
      <c r="MV167"/>
      <c r="NG167"/>
      <c r="NR167"/>
      <c r="OC167"/>
      <c r="ON167"/>
      <c r="OY167"/>
      <c r="PJ167"/>
      <c r="PU167"/>
      <c r="QF167"/>
      <c r="QQ167"/>
      <c r="RB167"/>
      <c r="RM167"/>
      <c r="RX167"/>
      <c r="SI167"/>
      <c r="ST167"/>
      <c r="TE167"/>
      <c r="TP167"/>
      <c r="UA167"/>
      <c r="UL167"/>
      <c r="UW167"/>
      <c r="VH167"/>
      <c r="VS167"/>
      <c r="WD167"/>
      <c r="WO167"/>
      <c r="WZ167"/>
      <c r="XK167"/>
      <c r="XV167"/>
      <c r="YG167"/>
      <c r="YR167"/>
      <c r="ZC167"/>
      <c r="ZN167"/>
      <c r="ZY167"/>
      <c r="AAJ167"/>
      <c r="AAU167"/>
      <c r="ABF167"/>
      <c r="ABQ167"/>
      <c r="ACB167"/>
      <c r="ACM167"/>
      <c r="ACX167"/>
      <c r="ADI167"/>
      <c r="ADT167"/>
      <c r="AEE167"/>
      <c r="AEP167"/>
      <c r="AFA167"/>
      <c r="AFL167"/>
      <c r="AFW167"/>
      <c r="AGH167"/>
      <c r="AGS167"/>
      <c r="AHD167"/>
      <c r="AHO167"/>
      <c r="AHZ167"/>
      <c r="AIK167"/>
      <c r="AIV167"/>
      <c r="AJG167"/>
      <c r="AJR167"/>
      <c r="AKC167"/>
      <c r="AKN167"/>
      <c r="AKY167"/>
      <c r="ALJ167"/>
      <c r="ALU167"/>
      <c r="AMF167"/>
      <c r="AMQ167"/>
      <c r="ANB167"/>
      <c r="ANM167"/>
      <c r="ANX167"/>
      <c r="AOI167"/>
      <c r="AOT167"/>
      <c r="APE167"/>
      <c r="APP167"/>
      <c r="AQA167"/>
      <c r="AQL167"/>
      <c r="AQW167"/>
      <c r="ARH167"/>
      <c r="ARS167"/>
      <c r="ASD167"/>
      <c r="ASO167"/>
      <c r="ASZ167"/>
      <c r="ATK167"/>
      <c r="ATV167"/>
      <c r="AUG167"/>
      <c r="AUR167"/>
      <c r="AVC167"/>
      <c r="AVN167"/>
      <c r="AVY167"/>
      <c r="AWJ167"/>
      <c r="AWU167"/>
      <c r="AXF167"/>
      <c r="AXQ167"/>
      <c r="AYB167"/>
      <c r="AYM167"/>
      <c r="AYX167"/>
      <c r="AZI167"/>
      <c r="AZT167"/>
      <c r="BAE167"/>
      <c r="BAP167"/>
      <c r="BBA167"/>
      <c r="BBL167"/>
      <c r="BBW167"/>
      <c r="BCH167"/>
      <c r="BCS167"/>
      <c r="BDD167"/>
      <c r="BDO167"/>
      <c r="BDZ167"/>
      <c r="BEK167"/>
      <c r="BEV167"/>
      <c r="BFG167"/>
      <c r="BFR167"/>
      <c r="BGC167"/>
      <c r="BGN167"/>
      <c r="BGY167"/>
      <c r="BHJ167"/>
      <c r="BHU167"/>
      <c r="BIF167"/>
      <c r="BIQ167"/>
      <c r="BJB167"/>
      <c r="BJM167"/>
      <c r="BJX167"/>
      <c r="BKI167"/>
      <c r="BKT167"/>
      <c r="BLE167"/>
      <c r="BLP167"/>
      <c r="BMA167"/>
      <c r="BML167"/>
      <c r="BMW167"/>
      <c r="BNH167"/>
      <c r="BNT167"/>
      <c r="BOE167"/>
      <c r="BOP167"/>
      <c r="BPA167"/>
      <c r="BPL167"/>
      <c r="BPW167"/>
      <c r="BQH167"/>
      <c r="BQS167"/>
      <c r="BRD167"/>
      <c r="BRO167"/>
      <c r="BRZ167"/>
      <c r="BSK167"/>
      <c r="BSV167"/>
    </row>
    <row r="168" spans="19:1020 1031:1868" ht="15.75" x14ac:dyDescent="0.25">
      <c r="S168" s="44"/>
      <c r="AD168" s="44"/>
      <c r="AO168" s="44"/>
      <c r="AZ168" s="39"/>
      <c r="BK168" s="39"/>
      <c r="BV168"/>
      <c r="CG168"/>
      <c r="CR168"/>
      <c r="DC168"/>
      <c r="DN168"/>
      <c r="DY168"/>
      <c r="EJ168"/>
      <c r="EU168"/>
      <c r="FF168"/>
      <c r="FQ168"/>
      <c r="GB168"/>
      <c r="GM168"/>
      <c r="GX168"/>
      <c r="HI168"/>
      <c r="HT168"/>
      <c r="IE168"/>
      <c r="IP168"/>
      <c r="JA168"/>
      <c r="JL168"/>
      <c r="JW168"/>
      <c r="KH168"/>
      <c r="LD168"/>
      <c r="LO168"/>
      <c r="LZ168"/>
      <c r="MK168"/>
      <c r="MV168"/>
      <c r="NG168"/>
      <c r="NR168"/>
      <c r="OC168"/>
      <c r="ON168"/>
      <c r="OY168"/>
      <c r="PJ168"/>
      <c r="PU168"/>
      <c r="QF168"/>
      <c r="QQ168"/>
      <c r="RB168"/>
      <c r="RM168"/>
      <c r="RX168"/>
      <c r="SI168"/>
      <c r="ST168"/>
      <c r="TE168"/>
      <c r="TP168"/>
      <c r="UA168"/>
      <c r="UL168"/>
      <c r="UW168"/>
      <c r="VH168"/>
      <c r="VS168"/>
      <c r="WD168"/>
      <c r="WO168"/>
      <c r="WZ168"/>
      <c r="XK168"/>
      <c r="XV168"/>
      <c r="YG168"/>
      <c r="YR168"/>
      <c r="ZC168"/>
      <c r="ZN168"/>
      <c r="ZY168"/>
      <c r="AAJ168"/>
      <c r="AAU168"/>
      <c r="ABF168"/>
      <c r="ABQ168"/>
      <c r="ACB168"/>
      <c r="ACM168"/>
      <c r="ACX168"/>
      <c r="ADI168"/>
      <c r="ADT168"/>
      <c r="AEE168"/>
      <c r="AEP168"/>
      <c r="AFA168"/>
      <c r="AFL168"/>
      <c r="AFW168"/>
      <c r="AGH168"/>
      <c r="AGS168"/>
      <c r="AHD168"/>
      <c r="AHO168"/>
      <c r="AHZ168"/>
      <c r="AIK168"/>
      <c r="AIV168"/>
      <c r="AJG168"/>
      <c r="AJR168"/>
      <c r="AKC168"/>
      <c r="AKN168"/>
      <c r="AKY168"/>
      <c r="ALJ168"/>
      <c r="ALU168"/>
      <c r="AMF168"/>
      <c r="AMQ168"/>
      <c r="ANB168"/>
      <c r="ANM168"/>
      <c r="ANX168"/>
      <c r="AOI168"/>
      <c r="AOT168"/>
      <c r="APE168"/>
      <c r="APP168"/>
      <c r="AQA168"/>
      <c r="AQL168"/>
      <c r="AQW168"/>
      <c r="ARH168"/>
      <c r="ARS168"/>
      <c r="ASD168"/>
      <c r="ASO168"/>
      <c r="ASZ168"/>
      <c r="ATK168"/>
      <c r="ATV168"/>
      <c r="AUG168"/>
      <c r="AUR168"/>
      <c r="AVC168"/>
      <c r="AVN168"/>
      <c r="AVY168"/>
      <c r="AWJ168"/>
      <c r="AWU168"/>
      <c r="AXF168"/>
      <c r="AXQ168"/>
      <c r="AYB168"/>
      <c r="AYM168"/>
      <c r="AYX168"/>
      <c r="AZI168"/>
      <c r="AZT168"/>
      <c r="BAE168"/>
      <c r="BAP168"/>
      <c r="BBA168"/>
      <c r="BBL168"/>
      <c r="BBW168"/>
      <c r="BCH168"/>
      <c r="BCS168"/>
      <c r="BDD168"/>
      <c r="BDO168"/>
      <c r="BDZ168"/>
      <c r="BEK168"/>
      <c r="BEV168"/>
      <c r="BFG168"/>
      <c r="BFR168"/>
      <c r="BGC168"/>
      <c r="BGN168"/>
      <c r="BGY168"/>
      <c r="BHJ168"/>
      <c r="BHU168"/>
      <c r="BIF168"/>
      <c r="BIQ168"/>
      <c r="BJB168"/>
      <c r="BJM168"/>
      <c r="BJX168"/>
      <c r="BKI168"/>
      <c r="BKT168"/>
      <c r="BLE168"/>
      <c r="BLP168"/>
      <c r="BMA168"/>
      <c r="BML168"/>
      <c r="BMW168"/>
      <c r="BNH168"/>
      <c r="BNT168"/>
      <c r="BOE168"/>
      <c r="BOP168"/>
      <c r="BPA168"/>
      <c r="BPL168"/>
      <c r="BPW168"/>
      <c r="BQH168"/>
      <c r="BQS168"/>
      <c r="BRD168"/>
      <c r="BRO168"/>
      <c r="BRZ168"/>
      <c r="BSK168"/>
      <c r="BSV168"/>
    </row>
    <row r="169" spans="19:1020 1031:1868" ht="15.75" x14ac:dyDescent="0.25">
      <c r="S169" s="44"/>
      <c r="AD169" s="26"/>
      <c r="AO169" s="26"/>
      <c r="AZ169" s="44"/>
      <c r="BK169" s="44"/>
      <c r="BV169"/>
      <c r="CG169"/>
      <c r="CR169"/>
      <c r="DC169"/>
      <c r="DN169"/>
      <c r="DY169"/>
      <c r="EJ169"/>
      <c r="EU169"/>
      <c r="FF169"/>
      <c r="FQ169"/>
      <c r="GB169"/>
      <c r="GM169"/>
      <c r="GX169"/>
      <c r="HI169"/>
      <c r="HT169"/>
      <c r="IE169"/>
      <c r="IP169"/>
      <c r="JA169"/>
      <c r="JL169"/>
      <c r="JW169"/>
      <c r="KH169"/>
      <c r="LD169"/>
      <c r="LO169"/>
      <c r="LZ169"/>
      <c r="MK169"/>
      <c r="MV169"/>
      <c r="NG169"/>
      <c r="NR169"/>
      <c r="OC169"/>
      <c r="ON169"/>
      <c r="OY169"/>
      <c r="PJ169"/>
      <c r="PU169"/>
      <c r="QF169"/>
      <c r="QQ169"/>
      <c r="RB169"/>
      <c r="RM169"/>
      <c r="RX169"/>
      <c r="SI169"/>
      <c r="ST169"/>
      <c r="TE169"/>
      <c r="TP169"/>
      <c r="UA169"/>
      <c r="UL169"/>
      <c r="UW169"/>
      <c r="VH169"/>
      <c r="VS169"/>
      <c r="WD169"/>
      <c r="WO169"/>
      <c r="WZ169"/>
      <c r="XK169"/>
      <c r="XV169"/>
      <c r="YG169"/>
      <c r="YR169"/>
      <c r="ZC169"/>
      <c r="ZN169"/>
      <c r="ZY169"/>
      <c r="AAJ169"/>
      <c r="AAU169"/>
      <c r="ABF169"/>
      <c r="ABQ169"/>
      <c r="ACB169"/>
      <c r="ACM169"/>
      <c r="ACX169"/>
      <c r="ADI169"/>
      <c r="ADT169"/>
      <c r="AEE169"/>
      <c r="AEP169"/>
      <c r="AFA169"/>
      <c r="AFL169"/>
      <c r="AFW169"/>
      <c r="AGH169"/>
      <c r="AGS169"/>
      <c r="AHD169"/>
      <c r="AHO169"/>
      <c r="AHZ169"/>
      <c r="AIK169"/>
      <c r="AIV169"/>
      <c r="AJG169"/>
      <c r="AJR169"/>
      <c r="AKC169"/>
      <c r="AKN169"/>
      <c r="AKY169"/>
      <c r="ALJ169"/>
      <c r="ALU169"/>
      <c r="AMF169"/>
      <c r="AMQ169"/>
      <c r="ANB169"/>
      <c r="ANM169"/>
      <c r="ANX169"/>
      <c r="AOI169"/>
      <c r="AOT169"/>
      <c r="APE169"/>
      <c r="APP169"/>
      <c r="AQA169"/>
      <c r="AQL169"/>
      <c r="AQW169"/>
      <c r="ARH169"/>
      <c r="ARS169"/>
      <c r="ASD169"/>
      <c r="ASO169"/>
      <c r="ASZ169"/>
      <c r="ATK169"/>
      <c r="ATV169"/>
      <c r="AUG169"/>
      <c r="AUR169"/>
      <c r="AVC169"/>
      <c r="AVN169"/>
      <c r="AVY169"/>
      <c r="AWJ169"/>
      <c r="AWU169"/>
      <c r="AXF169"/>
      <c r="AXQ169"/>
      <c r="AYB169"/>
      <c r="AYM169"/>
      <c r="AYX169"/>
      <c r="AZI169"/>
      <c r="AZT169"/>
      <c r="BAE169"/>
      <c r="BAP169"/>
      <c r="BBA169"/>
      <c r="BBL169"/>
      <c r="BBW169"/>
      <c r="BCH169"/>
      <c r="BCS169"/>
      <c r="BDD169"/>
      <c r="BDO169"/>
      <c r="BDZ169"/>
      <c r="BEK169"/>
      <c r="BEV169"/>
      <c r="BFG169"/>
      <c r="BFR169"/>
      <c r="BGC169"/>
      <c r="BGN169"/>
      <c r="BGY169"/>
      <c r="BHJ169"/>
      <c r="BHU169"/>
      <c r="BIF169"/>
      <c r="BIQ169"/>
      <c r="BJB169"/>
      <c r="BJM169"/>
      <c r="BJX169"/>
      <c r="BKI169"/>
      <c r="BKT169"/>
      <c r="BLE169"/>
      <c r="BLP169"/>
      <c r="BMA169"/>
      <c r="BML169"/>
      <c r="BMW169"/>
      <c r="BNH169"/>
      <c r="BNT169"/>
      <c r="BOE169"/>
      <c r="BOP169"/>
      <c r="BPA169"/>
      <c r="BPL169"/>
      <c r="BPW169"/>
      <c r="BQH169"/>
      <c r="BQS169"/>
      <c r="BRD169"/>
      <c r="BRO169"/>
      <c r="BRZ169"/>
      <c r="BSK169"/>
      <c r="BSV169"/>
    </row>
    <row r="170" spans="19:1020 1031:1868" ht="15.75" x14ac:dyDescent="0.25">
      <c r="S170" s="44"/>
      <c r="AD170" s="44"/>
      <c r="AO170" s="26"/>
      <c r="AZ170" s="44"/>
      <c r="BK170" s="44"/>
      <c r="BV170"/>
      <c r="CG170"/>
      <c r="CR170"/>
      <c r="DC170"/>
      <c r="DN170"/>
      <c r="DY170"/>
      <c r="EJ170"/>
      <c r="EU170"/>
      <c r="FF170"/>
      <c r="FQ170"/>
      <c r="GB170"/>
      <c r="GM170"/>
      <c r="GX170"/>
      <c r="HI170"/>
      <c r="HT170"/>
      <c r="IE170"/>
      <c r="IP170"/>
      <c r="JA170"/>
      <c r="JL170"/>
      <c r="JW170"/>
      <c r="KH170"/>
      <c r="KS170"/>
      <c r="LD170"/>
      <c r="LO170"/>
      <c r="LZ170"/>
      <c r="MK170"/>
      <c r="MV170"/>
      <c r="NG170"/>
      <c r="NR170"/>
      <c r="OC170"/>
      <c r="ON170"/>
      <c r="OY170"/>
      <c r="PJ170"/>
      <c r="PU170"/>
      <c r="QF170"/>
      <c r="QQ170"/>
      <c r="RB170"/>
      <c r="RM170"/>
      <c r="RX170"/>
      <c r="SI170"/>
      <c r="ST170"/>
      <c r="TE170"/>
      <c r="TP170"/>
      <c r="UA170"/>
      <c r="UL170"/>
      <c r="UW170"/>
      <c r="VH170"/>
      <c r="VS170"/>
      <c r="WD170"/>
      <c r="WO170"/>
      <c r="WZ170"/>
      <c r="XK170"/>
      <c r="XV170"/>
      <c r="YG170"/>
      <c r="YR170"/>
      <c r="ZC170"/>
      <c r="ZN170"/>
      <c r="ZY170"/>
      <c r="AAJ170"/>
      <c r="AAU170"/>
      <c r="ABF170"/>
      <c r="ABQ170"/>
      <c r="ACB170"/>
      <c r="ACM170"/>
      <c r="ACX170"/>
      <c r="ADI170"/>
      <c r="ADT170"/>
      <c r="AEE170"/>
      <c r="AEP170"/>
      <c r="AFA170"/>
      <c r="AFL170"/>
      <c r="AFW170"/>
      <c r="AGH170"/>
      <c r="AGS170"/>
      <c r="AHD170"/>
      <c r="AHO170"/>
      <c r="AHZ170"/>
      <c r="AIK170"/>
      <c r="AIV170"/>
      <c r="AJG170"/>
      <c r="AJR170"/>
      <c r="AKC170"/>
      <c r="AKN170"/>
      <c r="AKY170"/>
      <c r="ALJ170"/>
      <c r="ALU170"/>
      <c r="AMF170"/>
      <c r="AMQ170"/>
      <c r="ANB170"/>
      <c r="ANM170"/>
      <c r="ANX170"/>
      <c r="AOI170"/>
      <c r="AOT170"/>
      <c r="APE170"/>
      <c r="APP170"/>
      <c r="AQA170"/>
      <c r="AQL170"/>
      <c r="AQW170"/>
      <c r="ARH170"/>
      <c r="ARS170"/>
      <c r="ASD170"/>
      <c r="ASO170"/>
      <c r="ASZ170"/>
      <c r="ATK170"/>
      <c r="ATV170"/>
      <c r="AUG170"/>
      <c r="AUR170"/>
      <c r="AVC170"/>
      <c r="AVN170"/>
      <c r="AVY170"/>
      <c r="AWJ170"/>
      <c r="AWU170"/>
      <c r="AXF170"/>
      <c r="AXQ170"/>
      <c r="AYB170"/>
      <c r="AYM170"/>
      <c r="AYX170"/>
      <c r="AZI170"/>
      <c r="AZT170"/>
      <c r="BAE170"/>
      <c r="BAP170"/>
      <c r="BBA170"/>
      <c r="BBL170"/>
      <c r="BBW170"/>
      <c r="BCH170"/>
      <c r="BCS170"/>
      <c r="BDD170"/>
      <c r="BDO170"/>
      <c r="BDZ170"/>
      <c r="BEK170"/>
      <c r="BEV170"/>
      <c r="BFG170"/>
      <c r="BFR170"/>
      <c r="BGC170"/>
      <c r="BGN170"/>
      <c r="BGY170"/>
      <c r="BHJ170"/>
      <c r="BHU170"/>
      <c r="BIF170"/>
      <c r="BIQ170"/>
      <c r="BJB170"/>
      <c r="BJM170"/>
      <c r="BJX170"/>
      <c r="BKI170"/>
      <c r="BKT170"/>
      <c r="BLE170"/>
      <c r="BLP170"/>
      <c r="BMA170"/>
      <c r="BML170"/>
      <c r="BMW170"/>
      <c r="BNH170"/>
      <c r="BNT170"/>
      <c r="BOE170"/>
      <c r="BOP170"/>
      <c r="BPA170"/>
      <c r="BPL170"/>
      <c r="BPW170"/>
      <c r="BQH170"/>
      <c r="BQS170"/>
      <c r="BRD170"/>
      <c r="BRO170"/>
      <c r="BRZ170"/>
      <c r="BSK170"/>
      <c r="BSV170"/>
    </row>
    <row r="171" spans="19:1020 1031:1868" ht="15.75" x14ac:dyDescent="0.25">
      <c r="S171" s="26"/>
      <c r="AD171" s="44"/>
      <c r="AO171" s="44"/>
      <c r="AZ171" s="44"/>
      <c r="BK171" s="44"/>
      <c r="BV171"/>
      <c r="CG171"/>
      <c r="CR171"/>
      <c r="DC171"/>
      <c r="DN171"/>
      <c r="DY171"/>
      <c r="EJ171"/>
      <c r="EU171"/>
      <c r="FF171"/>
      <c r="FQ171"/>
      <c r="GB171"/>
      <c r="GM171"/>
      <c r="GX171"/>
      <c r="HI171"/>
      <c r="HT171"/>
      <c r="IE171"/>
      <c r="IP171"/>
      <c r="JA171"/>
      <c r="JL171"/>
      <c r="JW171"/>
      <c r="KH171"/>
      <c r="KS171"/>
      <c r="LD171"/>
      <c r="LO171"/>
      <c r="LZ171"/>
      <c r="MK171"/>
      <c r="MV171"/>
      <c r="NG171"/>
      <c r="NR171"/>
      <c r="OC171"/>
      <c r="ON171"/>
      <c r="OY171"/>
      <c r="PJ171"/>
      <c r="PU171"/>
      <c r="QF171"/>
      <c r="QQ171"/>
      <c r="RB171"/>
      <c r="RM171"/>
      <c r="RX171"/>
      <c r="SI171"/>
      <c r="ST171"/>
      <c r="TE171"/>
      <c r="TP171"/>
      <c r="UA171"/>
      <c r="UL171"/>
      <c r="UW171"/>
      <c r="VH171"/>
      <c r="VS171"/>
      <c r="WD171"/>
      <c r="WO171"/>
      <c r="WZ171"/>
      <c r="XK171"/>
      <c r="XV171"/>
      <c r="YG171"/>
      <c r="YR171"/>
      <c r="ZC171"/>
      <c r="ZN171"/>
      <c r="ZY171"/>
      <c r="AAJ171"/>
      <c r="AAU171"/>
      <c r="ABF171"/>
      <c r="ABQ171"/>
      <c r="ACB171"/>
      <c r="ACM171"/>
      <c r="ACX171"/>
      <c r="ADI171"/>
      <c r="ADT171"/>
      <c r="AEE171"/>
      <c r="AEP171"/>
      <c r="AFA171"/>
      <c r="AFL171"/>
      <c r="AFW171"/>
      <c r="AGH171"/>
      <c r="AGS171"/>
      <c r="AHD171"/>
      <c r="AHO171"/>
      <c r="AHZ171"/>
      <c r="AIK171"/>
      <c r="AIV171"/>
      <c r="AJG171"/>
      <c r="AJR171"/>
      <c r="AKC171"/>
      <c r="AKN171"/>
      <c r="AKY171"/>
      <c r="ALJ171"/>
      <c r="ALU171"/>
      <c r="AMF171"/>
      <c r="AMQ171"/>
      <c r="ANB171"/>
      <c r="ANM171"/>
      <c r="ANX171"/>
      <c r="AOI171"/>
      <c r="AOT171"/>
      <c r="APE171"/>
      <c r="APP171"/>
      <c r="AQA171"/>
      <c r="AQL171"/>
      <c r="AQW171"/>
      <c r="ARH171"/>
      <c r="ARS171"/>
      <c r="ASD171"/>
      <c r="ASO171"/>
      <c r="ASZ171"/>
      <c r="ATK171"/>
      <c r="ATV171"/>
      <c r="AUG171"/>
      <c r="AUR171"/>
      <c r="AVC171"/>
      <c r="AVN171"/>
      <c r="AVY171"/>
      <c r="AWJ171"/>
      <c r="AWU171"/>
      <c r="AXF171"/>
      <c r="AXQ171"/>
      <c r="AYB171"/>
      <c r="AYM171"/>
      <c r="AYX171"/>
      <c r="AZI171"/>
      <c r="AZT171"/>
      <c r="BAE171"/>
      <c r="BAP171"/>
      <c r="BBA171"/>
      <c r="BBL171"/>
      <c r="BBW171"/>
      <c r="BCH171"/>
      <c r="BCS171"/>
      <c r="BDD171"/>
      <c r="BDO171"/>
      <c r="BDZ171"/>
      <c r="BEK171"/>
      <c r="BEV171"/>
      <c r="BFG171"/>
      <c r="BFR171"/>
      <c r="BGC171"/>
      <c r="BGN171"/>
      <c r="BGY171"/>
      <c r="BHJ171"/>
      <c r="BHU171"/>
      <c r="BIF171"/>
      <c r="BIQ171"/>
      <c r="BJB171"/>
      <c r="BJM171"/>
      <c r="BJX171"/>
      <c r="BKI171"/>
      <c r="BKT171"/>
      <c r="BLE171"/>
      <c r="BLP171"/>
      <c r="BMA171"/>
      <c r="BML171"/>
      <c r="BMW171"/>
      <c r="BNH171"/>
      <c r="BNT171"/>
      <c r="BOE171"/>
      <c r="BOP171"/>
      <c r="BPA171"/>
      <c r="BPL171"/>
      <c r="BPW171"/>
      <c r="BQH171"/>
      <c r="BQS171"/>
      <c r="BRD171"/>
      <c r="BRO171"/>
      <c r="BRZ171"/>
      <c r="BSK171"/>
      <c r="BSV171"/>
    </row>
    <row r="172" spans="19:1020 1031:1868" ht="15.75" x14ac:dyDescent="0.25">
      <c r="S172" s="44"/>
      <c r="AD172" s="44"/>
      <c r="AO172" s="44"/>
      <c r="AZ172" s="26"/>
      <c r="BK172" s="26"/>
      <c r="BV172"/>
      <c r="CG172"/>
      <c r="CR172"/>
      <c r="DC172"/>
      <c r="DN172"/>
      <c r="DY172"/>
      <c r="EJ172"/>
      <c r="EU172"/>
      <c r="FF172"/>
      <c r="FQ172"/>
      <c r="GB172"/>
      <c r="GM172"/>
      <c r="GX172"/>
      <c r="HI172"/>
      <c r="HT172"/>
      <c r="IE172"/>
      <c r="IP172"/>
      <c r="JA172"/>
      <c r="JL172"/>
      <c r="JW172"/>
      <c r="KH172"/>
      <c r="KS172"/>
      <c r="LD172"/>
      <c r="LO172"/>
      <c r="LZ172"/>
      <c r="MK172"/>
      <c r="MV172"/>
      <c r="NG172"/>
      <c r="NR172"/>
      <c r="OC172"/>
      <c r="ON172"/>
      <c r="OY172"/>
      <c r="PJ172"/>
      <c r="PU172"/>
      <c r="QF172"/>
      <c r="QQ172"/>
      <c r="RB172"/>
      <c r="RM172"/>
      <c r="RX172"/>
      <c r="SI172"/>
      <c r="ST172"/>
      <c r="TE172"/>
      <c r="TP172"/>
      <c r="UA172"/>
      <c r="UL172"/>
      <c r="UW172"/>
      <c r="VH172"/>
      <c r="VS172"/>
      <c r="WD172"/>
      <c r="WO172"/>
      <c r="WZ172"/>
      <c r="XK172"/>
      <c r="XV172"/>
      <c r="YG172"/>
      <c r="YR172"/>
      <c r="ZC172"/>
      <c r="ZN172"/>
      <c r="ZY172"/>
      <c r="AAJ172"/>
      <c r="AAU172"/>
      <c r="ABF172"/>
      <c r="ABQ172"/>
      <c r="ACB172"/>
      <c r="ACM172"/>
      <c r="ACX172"/>
      <c r="ADI172"/>
      <c r="ADT172"/>
      <c r="AEE172"/>
      <c r="AEP172"/>
      <c r="AFA172"/>
      <c r="AFL172"/>
      <c r="AFW172"/>
      <c r="AGH172"/>
      <c r="AGS172"/>
      <c r="AHD172"/>
      <c r="AHO172"/>
      <c r="AHZ172"/>
      <c r="AIK172"/>
      <c r="AIV172"/>
      <c r="AJG172"/>
      <c r="AJR172"/>
      <c r="AKC172"/>
      <c r="AKN172"/>
      <c r="AKY172"/>
      <c r="ALJ172"/>
      <c r="ALU172"/>
      <c r="AMF172"/>
      <c r="AMQ172"/>
      <c r="ANB172"/>
      <c r="ANM172"/>
      <c r="ANX172"/>
      <c r="AOI172"/>
      <c r="AOT172"/>
      <c r="APE172"/>
      <c r="APP172"/>
      <c r="AQA172"/>
      <c r="AQL172"/>
      <c r="AQW172"/>
      <c r="ARH172"/>
      <c r="ARS172"/>
      <c r="ASD172"/>
      <c r="ASO172"/>
      <c r="ASZ172"/>
      <c r="ATK172"/>
      <c r="ATV172"/>
      <c r="AUG172"/>
      <c r="AUR172"/>
      <c r="AVC172"/>
      <c r="AVN172"/>
      <c r="AVY172"/>
      <c r="AWJ172"/>
      <c r="AWU172"/>
      <c r="AXF172"/>
      <c r="AXQ172"/>
      <c r="AYB172"/>
      <c r="AYM172"/>
      <c r="AYX172"/>
      <c r="AZI172"/>
      <c r="AZT172"/>
      <c r="BAE172"/>
      <c r="BAP172"/>
      <c r="BBA172"/>
      <c r="BBL172"/>
      <c r="BBW172"/>
      <c r="BCH172"/>
      <c r="BCS172"/>
      <c r="BDD172"/>
      <c r="BDO172"/>
      <c r="BDZ172"/>
      <c r="BEK172"/>
      <c r="BEV172"/>
      <c r="BFG172"/>
      <c r="BFR172"/>
      <c r="BGC172"/>
      <c r="BGN172"/>
      <c r="BGY172"/>
      <c r="BHJ172"/>
      <c r="BHU172"/>
      <c r="BIF172"/>
      <c r="BIQ172"/>
      <c r="BJB172"/>
      <c r="BJM172"/>
      <c r="BJX172"/>
      <c r="BKI172"/>
      <c r="BKT172"/>
      <c r="BLE172"/>
      <c r="BLP172"/>
      <c r="BMA172"/>
      <c r="BML172"/>
      <c r="BMW172"/>
      <c r="BNH172"/>
      <c r="BNT172"/>
      <c r="BOE172"/>
      <c r="BOP172"/>
      <c r="BPA172"/>
      <c r="BPL172"/>
      <c r="BPW172"/>
      <c r="BQH172"/>
      <c r="BQS172"/>
      <c r="BRD172"/>
      <c r="BRO172"/>
      <c r="BRZ172"/>
      <c r="BSK172"/>
      <c r="BSV172"/>
    </row>
    <row r="173" spans="19:1020 1031:1868" ht="15.75" x14ac:dyDescent="0.25">
      <c r="S173" s="44"/>
      <c r="AD173" s="44"/>
      <c r="AO173" s="44"/>
      <c r="AZ173" s="44"/>
      <c r="BK173" s="26"/>
      <c r="BV173"/>
      <c r="CG173"/>
      <c r="CR173"/>
      <c r="DC173"/>
      <c r="DN173"/>
      <c r="DY173"/>
      <c r="EJ173"/>
      <c r="EU173"/>
      <c r="FF173"/>
      <c r="FQ173"/>
      <c r="GB173"/>
      <c r="GM173"/>
      <c r="GX173"/>
      <c r="HI173"/>
      <c r="HT173"/>
      <c r="IE173"/>
      <c r="IP173"/>
      <c r="JA173"/>
      <c r="JL173"/>
      <c r="JW173"/>
      <c r="KH173"/>
      <c r="KS173"/>
      <c r="LD173"/>
      <c r="LO173"/>
      <c r="LZ173"/>
      <c r="MK173"/>
      <c r="MV173"/>
      <c r="NG173"/>
      <c r="NR173"/>
      <c r="OC173"/>
      <c r="ON173"/>
      <c r="OY173"/>
      <c r="PJ173"/>
      <c r="PU173"/>
      <c r="QF173"/>
      <c r="QQ173"/>
      <c r="RB173"/>
      <c r="RM173"/>
      <c r="RX173"/>
      <c r="SI173"/>
      <c r="ST173"/>
      <c r="TE173"/>
      <c r="TP173"/>
      <c r="UA173"/>
      <c r="UL173"/>
      <c r="UW173"/>
      <c r="VH173"/>
      <c r="VS173"/>
      <c r="WD173"/>
      <c r="WO173"/>
      <c r="WZ173"/>
      <c r="XK173"/>
      <c r="XV173"/>
      <c r="YG173"/>
      <c r="YR173"/>
      <c r="ZC173"/>
      <c r="ZN173"/>
      <c r="ZY173"/>
      <c r="AAJ173"/>
      <c r="AAU173"/>
      <c r="ABF173"/>
      <c r="ABQ173"/>
      <c r="ACB173"/>
      <c r="ACM173"/>
      <c r="ACX173"/>
      <c r="ADI173"/>
      <c r="ADT173"/>
      <c r="AEE173"/>
      <c r="AEP173"/>
      <c r="AFA173"/>
      <c r="AFL173"/>
      <c r="AFW173"/>
      <c r="AGH173"/>
      <c r="AGS173"/>
      <c r="AHD173"/>
      <c r="AHO173"/>
      <c r="AHZ173"/>
      <c r="AIK173"/>
      <c r="AIV173"/>
      <c r="AJG173"/>
      <c r="AJR173"/>
      <c r="AKC173"/>
      <c r="AKN173"/>
      <c r="AKY173"/>
      <c r="ALJ173"/>
      <c r="ALU173"/>
      <c r="AMF173"/>
      <c r="AMQ173"/>
      <c r="ANB173"/>
      <c r="ANM173"/>
      <c r="ANX173"/>
      <c r="AOI173"/>
      <c r="AOT173"/>
      <c r="APE173"/>
      <c r="APP173"/>
      <c r="AQA173"/>
      <c r="AQL173"/>
      <c r="AQW173"/>
      <c r="ARH173"/>
      <c r="ARS173"/>
      <c r="ASD173"/>
      <c r="ASO173"/>
      <c r="ASZ173"/>
      <c r="ATK173"/>
      <c r="ATV173"/>
      <c r="AUG173"/>
      <c r="AUR173"/>
      <c r="AVC173"/>
      <c r="AVN173"/>
      <c r="AVY173"/>
      <c r="AWJ173"/>
      <c r="AWU173"/>
      <c r="AXF173"/>
      <c r="AXQ173"/>
      <c r="AYB173"/>
      <c r="AYM173"/>
      <c r="AYX173"/>
      <c r="AZI173"/>
      <c r="AZT173"/>
      <c r="BAE173"/>
      <c r="BAP173"/>
      <c r="BBA173"/>
      <c r="BBL173"/>
      <c r="BBW173"/>
      <c r="BCH173"/>
      <c r="BCS173"/>
      <c r="BDD173"/>
      <c r="BDO173"/>
      <c r="BDZ173"/>
      <c r="BEK173"/>
      <c r="BEV173"/>
      <c r="BFG173"/>
      <c r="BFR173"/>
      <c r="BGC173"/>
      <c r="BGN173"/>
      <c r="BGY173"/>
      <c r="BHJ173"/>
      <c r="BHU173"/>
      <c r="BIF173"/>
      <c r="BIQ173"/>
      <c r="BJB173"/>
      <c r="BJM173"/>
      <c r="BJX173"/>
      <c r="BKI173"/>
      <c r="BKT173"/>
      <c r="BLE173"/>
      <c r="BLP173"/>
      <c r="BMA173"/>
      <c r="BML173"/>
      <c r="BMW173"/>
      <c r="BNH173"/>
      <c r="BNT173"/>
      <c r="BOE173"/>
      <c r="BOP173"/>
      <c r="BPA173"/>
      <c r="BPL173"/>
      <c r="BPW173"/>
      <c r="BQH173"/>
      <c r="BQS173"/>
      <c r="BRD173"/>
      <c r="BRO173"/>
      <c r="BRZ173"/>
      <c r="BSK173"/>
      <c r="BSV173"/>
    </row>
    <row r="174" spans="19:1020 1031:1868" ht="15.75" x14ac:dyDescent="0.25">
      <c r="S174" s="61"/>
      <c r="AD174" s="44"/>
      <c r="AO174" s="44"/>
      <c r="AZ174" s="44"/>
      <c r="BK174" s="44"/>
      <c r="BV174"/>
      <c r="CG174"/>
      <c r="CR174"/>
      <c r="DC174"/>
      <c r="DN174"/>
      <c r="DY174"/>
      <c r="EJ174"/>
      <c r="EU174"/>
      <c r="FF174"/>
      <c r="FQ174"/>
      <c r="GB174"/>
      <c r="GM174"/>
      <c r="GX174"/>
      <c r="HI174"/>
      <c r="HT174"/>
      <c r="IE174"/>
      <c r="IP174"/>
      <c r="JA174"/>
      <c r="JL174"/>
      <c r="JW174"/>
      <c r="KH174"/>
      <c r="KS174"/>
      <c r="LD174"/>
      <c r="LO174"/>
      <c r="LZ174"/>
      <c r="MK174"/>
      <c r="MV174"/>
      <c r="NG174"/>
      <c r="NR174"/>
      <c r="OC174"/>
      <c r="ON174"/>
      <c r="OY174"/>
      <c r="PJ174"/>
      <c r="PU174"/>
      <c r="QF174"/>
      <c r="QQ174"/>
      <c r="RB174"/>
      <c r="RM174"/>
      <c r="RX174"/>
      <c r="SI174"/>
      <c r="ST174"/>
      <c r="TE174"/>
      <c r="TP174"/>
      <c r="UA174"/>
      <c r="UL174"/>
      <c r="UW174"/>
      <c r="VH174"/>
      <c r="VS174"/>
      <c r="WD174"/>
      <c r="WO174"/>
      <c r="WZ174"/>
      <c r="XK174"/>
      <c r="XV174"/>
      <c r="YG174"/>
      <c r="YR174"/>
      <c r="ZC174"/>
      <c r="ZN174"/>
      <c r="ZY174"/>
      <c r="AAJ174"/>
      <c r="AAU174"/>
      <c r="ABF174"/>
      <c r="ABQ174"/>
      <c r="ACB174"/>
      <c r="ACM174"/>
      <c r="ACX174"/>
      <c r="ADI174"/>
      <c r="ADT174"/>
      <c r="AEE174"/>
      <c r="AEP174"/>
      <c r="AFA174"/>
      <c r="AFL174"/>
      <c r="AFW174"/>
      <c r="AGH174"/>
      <c r="AGS174"/>
      <c r="AHD174"/>
      <c r="AHO174"/>
      <c r="AHZ174"/>
      <c r="AIK174"/>
      <c r="AIV174"/>
      <c r="AJG174"/>
      <c r="AJR174"/>
      <c r="AKC174"/>
      <c r="AKN174"/>
      <c r="AKY174"/>
      <c r="ALJ174"/>
      <c r="ALU174"/>
      <c r="AMF174"/>
      <c r="AMQ174"/>
      <c r="ANB174"/>
      <c r="ANM174"/>
      <c r="ANX174"/>
      <c r="AOI174"/>
      <c r="AOT174"/>
      <c r="APE174"/>
      <c r="APP174"/>
      <c r="AQA174"/>
      <c r="AQL174"/>
      <c r="AQW174"/>
      <c r="ARH174"/>
      <c r="ARS174"/>
      <c r="ASD174"/>
      <c r="ASO174"/>
      <c r="ASZ174"/>
      <c r="ATK174"/>
      <c r="ATV174"/>
      <c r="AUG174"/>
      <c r="AUR174"/>
      <c r="AVC174"/>
      <c r="AVN174"/>
      <c r="AVY174"/>
      <c r="AWJ174"/>
      <c r="AWU174"/>
      <c r="AXF174"/>
      <c r="AXQ174"/>
      <c r="AYB174"/>
      <c r="AYM174"/>
      <c r="AYX174"/>
      <c r="AZI174"/>
      <c r="AZT174"/>
      <c r="BAE174"/>
      <c r="BAP174"/>
      <c r="BBA174"/>
      <c r="BBL174"/>
      <c r="BBW174"/>
      <c r="BCH174"/>
      <c r="BCS174"/>
      <c r="BDD174"/>
      <c r="BDO174"/>
      <c r="BDZ174"/>
      <c r="BEK174"/>
      <c r="BEV174"/>
      <c r="BFG174"/>
      <c r="BFR174"/>
      <c r="BGC174"/>
      <c r="BGN174"/>
      <c r="BGY174"/>
      <c r="BHJ174"/>
      <c r="BHU174"/>
      <c r="BIF174"/>
      <c r="BIQ174"/>
      <c r="BJB174"/>
      <c r="BJM174"/>
      <c r="BJX174"/>
      <c r="BKI174"/>
      <c r="BKT174"/>
      <c r="BLE174"/>
      <c r="BLP174"/>
      <c r="BMA174"/>
      <c r="BML174"/>
      <c r="BMW174"/>
      <c r="BNH174"/>
      <c r="BNT174"/>
      <c r="BOE174"/>
      <c r="BOP174"/>
      <c r="BPA174"/>
      <c r="BPL174"/>
      <c r="BPW174"/>
      <c r="BQH174"/>
      <c r="BQS174"/>
      <c r="BRD174"/>
      <c r="BRO174"/>
      <c r="BRZ174"/>
      <c r="BSK174"/>
      <c r="BSV174"/>
    </row>
    <row r="175" spans="19:1020 1031:1868" ht="15.75" x14ac:dyDescent="0.25">
      <c r="S175" s="44"/>
      <c r="AD175" s="44"/>
      <c r="AO175" s="44"/>
      <c r="AZ175" s="44"/>
      <c r="BK175" s="44"/>
      <c r="BV175"/>
      <c r="CG175"/>
      <c r="CR175"/>
      <c r="DC175"/>
      <c r="DN175"/>
      <c r="DY175"/>
      <c r="EJ175"/>
      <c r="EU175"/>
      <c r="FF175"/>
      <c r="FQ175"/>
      <c r="GB175"/>
      <c r="GM175"/>
      <c r="GX175"/>
      <c r="HI175"/>
      <c r="HT175"/>
      <c r="IE175"/>
      <c r="IP175"/>
      <c r="JA175"/>
      <c r="JL175"/>
      <c r="JW175"/>
      <c r="KH175"/>
      <c r="KS175"/>
      <c r="LD175"/>
      <c r="LO175"/>
      <c r="LZ175"/>
      <c r="MK175"/>
      <c r="MV175"/>
      <c r="NG175"/>
      <c r="NR175"/>
      <c r="OC175"/>
      <c r="ON175"/>
      <c r="OY175"/>
      <c r="PJ175"/>
      <c r="PU175"/>
      <c r="QF175"/>
      <c r="QQ175"/>
      <c r="RB175"/>
      <c r="RM175"/>
      <c r="RX175"/>
      <c r="SI175"/>
      <c r="ST175"/>
      <c r="TE175"/>
      <c r="TP175"/>
      <c r="UA175"/>
      <c r="UL175"/>
      <c r="UW175"/>
      <c r="VH175"/>
      <c r="VS175"/>
      <c r="WD175"/>
      <c r="WO175"/>
      <c r="WZ175"/>
      <c r="XK175"/>
      <c r="XV175"/>
      <c r="YG175"/>
      <c r="YR175"/>
      <c r="ZC175"/>
      <c r="ZN175"/>
      <c r="ZY175"/>
      <c r="AAJ175"/>
      <c r="AAU175"/>
      <c r="ABF175"/>
      <c r="ABQ175"/>
      <c r="ACB175"/>
      <c r="ACM175"/>
      <c r="ACX175"/>
      <c r="ADI175"/>
      <c r="ADT175"/>
      <c r="AEE175"/>
      <c r="AEP175"/>
      <c r="AFA175"/>
      <c r="AFL175"/>
      <c r="AFW175"/>
      <c r="AGH175"/>
      <c r="AGS175"/>
      <c r="AHD175"/>
      <c r="AHO175"/>
      <c r="AHZ175"/>
      <c r="AIK175"/>
      <c r="AIV175"/>
      <c r="AJG175"/>
      <c r="AJR175"/>
      <c r="AKC175"/>
      <c r="AKN175"/>
      <c r="AKY175"/>
      <c r="ALJ175"/>
      <c r="ALU175"/>
      <c r="AMF175"/>
      <c r="AMQ175"/>
      <c r="ANB175"/>
      <c r="ANM175"/>
      <c r="ANX175"/>
      <c r="AOI175"/>
      <c r="AOT175"/>
      <c r="APE175"/>
      <c r="APP175"/>
      <c r="AQA175"/>
      <c r="AQL175"/>
      <c r="AQW175"/>
      <c r="ARH175"/>
      <c r="ARS175"/>
      <c r="ASD175"/>
      <c r="ASO175"/>
      <c r="ASZ175"/>
      <c r="ATK175"/>
      <c r="ATV175"/>
      <c r="AUG175"/>
      <c r="AUR175"/>
      <c r="AVC175"/>
      <c r="AVN175"/>
      <c r="AVY175"/>
      <c r="AWJ175"/>
      <c r="AWU175"/>
      <c r="AXF175"/>
      <c r="AXQ175"/>
      <c r="AYB175"/>
      <c r="AYM175"/>
      <c r="AYX175"/>
      <c r="AZI175"/>
      <c r="AZT175"/>
      <c r="BAE175"/>
      <c r="BAP175"/>
      <c r="BBA175"/>
      <c r="BBL175"/>
      <c r="BBW175"/>
      <c r="BCH175"/>
      <c r="BCS175"/>
      <c r="BDD175"/>
      <c r="BDO175"/>
      <c r="BDZ175"/>
      <c r="BEK175"/>
      <c r="BEV175"/>
      <c r="BFG175"/>
      <c r="BFR175"/>
      <c r="BGC175"/>
      <c r="BGN175"/>
      <c r="BGY175"/>
      <c r="BHJ175"/>
      <c r="BHU175"/>
      <c r="BIF175"/>
      <c r="BIQ175"/>
      <c r="BJB175"/>
      <c r="BJM175"/>
      <c r="BJX175"/>
      <c r="BKI175"/>
      <c r="BKT175"/>
      <c r="BLE175"/>
      <c r="BLP175"/>
      <c r="BMA175"/>
      <c r="BML175"/>
      <c r="BMW175"/>
      <c r="BNH175"/>
      <c r="BNT175"/>
      <c r="BOE175"/>
      <c r="BOP175"/>
      <c r="BPA175"/>
      <c r="BPL175"/>
      <c r="BPW175"/>
      <c r="BQH175"/>
      <c r="BQS175"/>
      <c r="BRD175"/>
      <c r="BRO175"/>
      <c r="BRZ175"/>
      <c r="BSK175"/>
      <c r="BSV175"/>
    </row>
    <row r="176" spans="19:1020 1031:1868" ht="15.75" x14ac:dyDescent="0.25">
      <c r="S176" s="44"/>
      <c r="AD176" s="44"/>
      <c r="AO176" s="44"/>
      <c r="AZ176" s="44"/>
      <c r="BK176" s="44"/>
      <c r="BV176"/>
      <c r="CG176"/>
      <c r="CR176"/>
      <c r="DC176"/>
      <c r="DN176"/>
      <c r="DY176"/>
      <c r="EJ176"/>
      <c r="EU176"/>
      <c r="FF176"/>
      <c r="FQ176"/>
      <c r="GB176"/>
      <c r="GM176"/>
      <c r="GX176"/>
      <c r="HI176"/>
      <c r="HT176"/>
      <c r="IE176"/>
      <c r="IP176"/>
      <c r="JA176"/>
      <c r="JL176"/>
      <c r="JW176"/>
      <c r="KH176"/>
      <c r="KS176"/>
      <c r="LD176"/>
      <c r="LO176"/>
      <c r="LZ176"/>
      <c r="MK176"/>
      <c r="MV176"/>
      <c r="NG176"/>
      <c r="NR176"/>
      <c r="OC176"/>
      <c r="ON176"/>
      <c r="OY176"/>
      <c r="PJ176"/>
      <c r="PU176"/>
      <c r="QF176"/>
      <c r="QQ176"/>
      <c r="RB176"/>
      <c r="RM176"/>
      <c r="RX176"/>
      <c r="SI176"/>
      <c r="ST176"/>
      <c r="TE176"/>
      <c r="TP176"/>
      <c r="UA176"/>
      <c r="UL176"/>
      <c r="UW176"/>
      <c r="VH176"/>
      <c r="VS176"/>
      <c r="WD176"/>
      <c r="WO176"/>
      <c r="WZ176"/>
      <c r="XK176"/>
      <c r="XV176"/>
      <c r="YG176"/>
      <c r="YR176"/>
      <c r="ZC176"/>
      <c r="ZN176"/>
      <c r="ZY176"/>
      <c r="AAJ176"/>
      <c r="AAU176"/>
      <c r="ABF176"/>
      <c r="ABQ176"/>
      <c r="ACB176"/>
      <c r="ACM176"/>
      <c r="ACX176"/>
      <c r="ADI176"/>
      <c r="ADT176"/>
      <c r="AEE176"/>
      <c r="AEP176"/>
      <c r="AFA176"/>
      <c r="AFL176"/>
      <c r="AFW176"/>
      <c r="AGH176"/>
      <c r="AGS176"/>
      <c r="AHD176"/>
      <c r="AHO176"/>
      <c r="AHZ176"/>
      <c r="AIK176"/>
      <c r="AIV176"/>
      <c r="AJG176"/>
      <c r="AJR176"/>
      <c r="AKC176"/>
      <c r="AKN176"/>
      <c r="AKY176"/>
      <c r="ALJ176"/>
      <c r="ALU176"/>
      <c r="AMF176"/>
      <c r="AMQ176"/>
      <c r="ANB176"/>
      <c r="ANM176"/>
      <c r="ANX176"/>
      <c r="AOI176"/>
      <c r="AOT176"/>
      <c r="APE176"/>
      <c r="APP176"/>
      <c r="AQA176"/>
      <c r="AQL176"/>
      <c r="AQW176"/>
      <c r="ARH176"/>
      <c r="ARS176"/>
      <c r="ASD176"/>
      <c r="ASO176"/>
      <c r="ASZ176"/>
      <c r="ATK176"/>
      <c r="ATV176"/>
      <c r="AUG176"/>
      <c r="AUR176"/>
      <c r="AVC176"/>
      <c r="AVN176"/>
      <c r="AVY176"/>
      <c r="AWJ176"/>
      <c r="AWU176"/>
      <c r="AXF176"/>
      <c r="AXQ176"/>
      <c r="AYB176"/>
      <c r="AYM176"/>
      <c r="AYX176"/>
      <c r="AZI176"/>
      <c r="AZT176"/>
      <c r="BAE176"/>
      <c r="BAP176"/>
      <c r="BBA176"/>
      <c r="BBL176"/>
      <c r="BBW176"/>
      <c r="BCH176"/>
      <c r="BCS176"/>
      <c r="BDD176"/>
      <c r="BDO176"/>
      <c r="BDZ176"/>
      <c r="BEK176"/>
      <c r="BEV176"/>
      <c r="BFG176"/>
      <c r="BFR176"/>
      <c r="BGC176"/>
      <c r="BGN176"/>
      <c r="BGY176"/>
      <c r="BHJ176"/>
      <c r="BHU176"/>
      <c r="BIF176"/>
      <c r="BIQ176"/>
      <c r="BJB176"/>
      <c r="BJM176"/>
      <c r="BJX176"/>
      <c r="BKI176"/>
      <c r="BKT176"/>
      <c r="BLE176"/>
      <c r="BLP176"/>
      <c r="BMA176"/>
      <c r="BML176"/>
      <c r="BMW176"/>
      <c r="BNH176"/>
      <c r="BNT176"/>
      <c r="BOE176"/>
      <c r="BOP176"/>
      <c r="BPA176"/>
      <c r="BPL176"/>
      <c r="BPW176"/>
      <c r="BQH176"/>
      <c r="BQS176"/>
      <c r="BRD176"/>
      <c r="BRO176"/>
      <c r="BRZ176"/>
      <c r="BSK176"/>
      <c r="BSV176"/>
    </row>
    <row r="177" spans="19:1020 1042:1857" ht="15.75" x14ac:dyDescent="0.25">
      <c r="S177" s="44"/>
      <c r="AD177" s="44"/>
      <c r="AO177" s="44"/>
      <c r="AZ177" s="44"/>
      <c r="BK177" s="44"/>
      <c r="BV177"/>
      <c r="CG177"/>
      <c r="CR177"/>
      <c r="DC177"/>
      <c r="DN177"/>
      <c r="DY177"/>
      <c r="EJ177"/>
      <c r="EU177"/>
      <c r="FF177"/>
      <c r="FQ177"/>
      <c r="GB177"/>
      <c r="GM177"/>
      <c r="GX177"/>
      <c r="HI177"/>
      <c r="HT177"/>
      <c r="IE177"/>
      <c r="IP177"/>
      <c r="JA177"/>
      <c r="JL177"/>
      <c r="JW177"/>
      <c r="KH177"/>
      <c r="KS177"/>
      <c r="LD177"/>
      <c r="LO177"/>
      <c r="LZ177"/>
      <c r="MK177"/>
      <c r="MV177"/>
      <c r="NG177"/>
      <c r="NR177"/>
      <c r="OC177"/>
      <c r="ON177"/>
      <c r="OY177"/>
      <c r="PJ177"/>
      <c r="PU177"/>
      <c r="QF177"/>
      <c r="QQ177"/>
      <c r="RB177"/>
      <c r="RM177"/>
      <c r="RX177"/>
      <c r="SI177"/>
      <c r="ST177"/>
      <c r="TE177"/>
      <c r="TP177"/>
      <c r="UA177"/>
      <c r="UL177"/>
      <c r="UW177"/>
      <c r="VH177"/>
      <c r="VS177"/>
      <c r="WD177"/>
      <c r="WO177"/>
      <c r="WZ177"/>
      <c r="XK177"/>
      <c r="XV177"/>
      <c r="YG177"/>
      <c r="YR177"/>
      <c r="ZC177"/>
      <c r="ZN177"/>
      <c r="ZY177"/>
      <c r="AAJ177"/>
      <c r="AAU177"/>
      <c r="ABF177"/>
      <c r="ABQ177"/>
      <c r="ACB177"/>
      <c r="ACM177"/>
      <c r="ACX177"/>
      <c r="ADI177"/>
      <c r="ADT177"/>
      <c r="AEE177"/>
      <c r="AEP177"/>
      <c r="AFA177"/>
      <c r="AFL177"/>
      <c r="AFW177"/>
      <c r="AGH177"/>
      <c r="AGS177"/>
      <c r="AHD177"/>
      <c r="AHO177"/>
      <c r="AHZ177"/>
      <c r="AIK177"/>
      <c r="AIV177"/>
      <c r="AJG177"/>
      <c r="AJR177"/>
      <c r="AKC177"/>
      <c r="AKN177"/>
      <c r="AKY177"/>
      <c r="ALJ177"/>
      <c r="ALU177"/>
      <c r="AMF177"/>
      <c r="ANB177"/>
      <c r="ANM177"/>
      <c r="ANX177"/>
      <c r="AOI177"/>
      <c r="AOT177"/>
      <c r="APE177"/>
      <c r="APP177"/>
      <c r="AQA177"/>
      <c r="AQL177"/>
      <c r="ARS177"/>
      <c r="ASD177"/>
      <c r="ASO177"/>
      <c r="ASZ177"/>
      <c r="ATK177"/>
      <c r="ATV177"/>
      <c r="AUG177"/>
      <c r="AUR177"/>
      <c r="AVC177"/>
      <c r="AVN177"/>
      <c r="AVY177"/>
      <c r="AWJ177"/>
      <c r="AWU177"/>
      <c r="AXF177"/>
      <c r="AXQ177"/>
      <c r="AYB177"/>
      <c r="AYM177"/>
      <c r="AYX177"/>
      <c r="AZT177"/>
      <c r="BAE177"/>
      <c r="BAP177"/>
      <c r="BBA177"/>
      <c r="BBL177"/>
      <c r="BBW177"/>
      <c r="BCH177"/>
      <c r="BDO177"/>
      <c r="BDZ177"/>
      <c r="BEK177"/>
      <c r="BEV177"/>
      <c r="BFG177"/>
      <c r="BFR177"/>
      <c r="BGC177"/>
      <c r="BGN177"/>
      <c r="BHU177"/>
      <c r="BIF177"/>
      <c r="BJB177"/>
      <c r="BJM177"/>
      <c r="BJX177"/>
      <c r="BKI177"/>
      <c r="BLE177"/>
      <c r="BLP177"/>
      <c r="BMA177"/>
      <c r="BML177"/>
      <c r="BNH177"/>
      <c r="BNT177"/>
      <c r="BOE177"/>
      <c r="BOP177"/>
      <c r="BPA177"/>
      <c r="BPL177"/>
      <c r="BPW177"/>
      <c r="BQH177"/>
      <c r="BRD177"/>
      <c r="BRO177"/>
      <c r="BRZ177"/>
      <c r="BSK177"/>
    </row>
    <row r="178" spans="19:1020 1042:1857" ht="15.75" x14ac:dyDescent="0.25">
      <c r="S178" s="44"/>
      <c r="AD178" s="44"/>
      <c r="AO178" s="44"/>
      <c r="AZ178" s="44"/>
      <c r="BK178" s="44"/>
      <c r="BV178"/>
      <c r="CG178"/>
      <c r="CR178"/>
      <c r="DC178"/>
      <c r="DY178"/>
      <c r="EJ178"/>
      <c r="EU178"/>
      <c r="FF178"/>
      <c r="FQ178"/>
      <c r="GB178"/>
      <c r="GM178"/>
      <c r="GX178"/>
      <c r="HI178"/>
      <c r="HT178"/>
      <c r="IE178"/>
      <c r="IP178"/>
      <c r="JA178"/>
      <c r="JL178"/>
      <c r="JW178"/>
      <c r="KH178"/>
      <c r="KS178"/>
      <c r="LD178"/>
      <c r="LO178"/>
      <c r="LZ178"/>
      <c r="MK178"/>
      <c r="MV178"/>
      <c r="NG178"/>
      <c r="NR178"/>
      <c r="OC178"/>
      <c r="ON178"/>
      <c r="OY178"/>
      <c r="PJ178"/>
      <c r="PU178"/>
      <c r="QF178"/>
      <c r="QQ178"/>
      <c r="RB178"/>
      <c r="RM178"/>
      <c r="RX178"/>
      <c r="SI178"/>
      <c r="ST178"/>
      <c r="TE178"/>
      <c r="TP178"/>
      <c r="UA178"/>
      <c r="UL178"/>
      <c r="UW178"/>
      <c r="VH178"/>
      <c r="VS178"/>
      <c r="WD178"/>
      <c r="WO178"/>
      <c r="WZ178"/>
      <c r="XK178"/>
      <c r="XV178"/>
      <c r="YG178"/>
      <c r="YR178"/>
      <c r="ZC178"/>
      <c r="ZN178"/>
      <c r="ZY178"/>
      <c r="AAJ178"/>
      <c r="AAU178"/>
      <c r="ABF178"/>
      <c r="ABQ178"/>
      <c r="ACB178"/>
      <c r="ACM178"/>
      <c r="ACX178"/>
      <c r="ADI178"/>
      <c r="ADT178"/>
      <c r="AEE178"/>
      <c r="AEP178"/>
      <c r="AFA178"/>
      <c r="AFL178"/>
      <c r="AFW178"/>
      <c r="AGH178"/>
      <c r="AGS178"/>
      <c r="AHD178"/>
      <c r="AHO178"/>
      <c r="AHZ178"/>
      <c r="AIK178"/>
      <c r="AIV178"/>
      <c r="AJG178"/>
      <c r="AJR178"/>
      <c r="AKC178"/>
      <c r="AKN178"/>
      <c r="AKY178"/>
      <c r="ALJ178"/>
      <c r="ALU178"/>
      <c r="AMF178"/>
      <c r="ANB178"/>
      <c r="ANM178"/>
      <c r="ANX178"/>
      <c r="AQA178"/>
      <c r="AQL178"/>
      <c r="ARS178"/>
      <c r="ASD178"/>
      <c r="ATK178"/>
      <c r="ATV178"/>
      <c r="AUG178"/>
      <c r="AUR178"/>
      <c r="AVC178"/>
      <c r="AVY178"/>
      <c r="AWJ178"/>
      <c r="AWU178"/>
      <c r="AXF178"/>
      <c r="AXQ178"/>
      <c r="AYB178"/>
      <c r="AYM178"/>
      <c r="AYX178"/>
      <c r="BAE178"/>
      <c r="BBA178"/>
      <c r="BBL178"/>
      <c r="BCH178"/>
      <c r="BDO178"/>
      <c r="BDZ178"/>
      <c r="BEV178"/>
      <c r="BFG178"/>
      <c r="BFR178"/>
      <c r="BGC178"/>
      <c r="BGN178"/>
      <c r="BHU178"/>
      <c r="BIF178"/>
      <c r="BJM178"/>
      <c r="BJX178"/>
      <c r="BKI178"/>
      <c r="BLP178"/>
      <c r="BML178"/>
      <c r="BNH178"/>
      <c r="BNT178"/>
      <c r="BOE178"/>
      <c r="BPA178"/>
      <c r="BPW178"/>
      <c r="BRD178"/>
      <c r="BRO178"/>
      <c r="BRZ178"/>
      <c r="BSK178"/>
    </row>
    <row r="179" spans="19:1020 1042:1857" ht="15.75" x14ac:dyDescent="0.25">
      <c r="S179" s="44"/>
      <c r="AD179" s="44"/>
      <c r="AO179" s="44"/>
      <c r="AZ179" s="44"/>
      <c r="BK179" s="44"/>
      <c r="BV179"/>
      <c r="CG179"/>
      <c r="CR179"/>
      <c r="DC179"/>
      <c r="EJ179"/>
      <c r="EU179"/>
      <c r="FF179"/>
      <c r="FQ179"/>
      <c r="GB179"/>
      <c r="GM179"/>
      <c r="GX179"/>
      <c r="HI179"/>
      <c r="HT179"/>
      <c r="IE179"/>
      <c r="IP179"/>
      <c r="JA179"/>
      <c r="JL179"/>
      <c r="JW179"/>
      <c r="KH179"/>
      <c r="KS179"/>
      <c r="LD179"/>
      <c r="LO179"/>
      <c r="LZ179"/>
      <c r="MK179"/>
      <c r="MV179"/>
      <c r="NG179"/>
      <c r="NR179"/>
      <c r="OC179"/>
      <c r="ON179"/>
      <c r="OY179"/>
      <c r="PJ179"/>
      <c r="PU179"/>
      <c r="QF179"/>
      <c r="QQ179"/>
      <c r="RB179"/>
      <c r="RM179"/>
      <c r="RX179"/>
      <c r="SI179"/>
      <c r="ST179"/>
      <c r="TE179"/>
      <c r="TP179"/>
      <c r="UA179"/>
      <c r="UL179"/>
      <c r="UW179"/>
      <c r="VS179"/>
      <c r="WD179"/>
      <c r="WO179"/>
      <c r="WZ179"/>
      <c r="XK179"/>
      <c r="XV179"/>
      <c r="YG179"/>
      <c r="YR179"/>
      <c r="ZC179"/>
      <c r="ZN179"/>
      <c r="ZY179"/>
      <c r="AAJ179"/>
      <c r="AAU179"/>
      <c r="ABF179"/>
      <c r="ABQ179"/>
      <c r="ACB179"/>
      <c r="ACM179"/>
      <c r="ACX179"/>
      <c r="ADI179"/>
      <c r="ADT179"/>
      <c r="AEE179"/>
      <c r="AEP179"/>
      <c r="AFA179"/>
      <c r="AFL179"/>
      <c r="AFW179"/>
      <c r="AGH179"/>
      <c r="AGS179"/>
      <c r="AHD179"/>
      <c r="AHO179"/>
      <c r="AHZ179"/>
      <c r="AIK179"/>
      <c r="AIV179"/>
      <c r="AJG179"/>
      <c r="AJR179"/>
      <c r="AKC179"/>
      <c r="AKN179"/>
      <c r="AKY179"/>
      <c r="ALJ179"/>
      <c r="ALU179"/>
      <c r="AMF179"/>
      <c r="ANB179"/>
      <c r="AQA179" s="28"/>
      <c r="AQL179"/>
      <c r="ARS179"/>
      <c r="ATK179"/>
      <c r="ATV179"/>
      <c r="AUG179"/>
      <c r="AUR179"/>
      <c r="AWJ179"/>
      <c r="AWU179"/>
      <c r="AXF179"/>
      <c r="AYB179"/>
      <c r="AYM179"/>
      <c r="BDO179"/>
      <c r="BEV179"/>
      <c r="BGN179"/>
      <c r="BIF179"/>
      <c r="BJX179"/>
      <c r="BNH179"/>
      <c r="BNT179"/>
      <c r="BOE179"/>
      <c r="BPA179"/>
      <c r="BRO179"/>
      <c r="BSK179"/>
    </row>
    <row r="180" spans="19:1020 1042:1857" ht="15.75" x14ac:dyDescent="0.25">
      <c r="S180" s="44"/>
      <c r="AD180" s="44"/>
      <c r="AO180" s="44"/>
      <c r="AZ180" s="44"/>
      <c r="BK180" s="44"/>
      <c r="BV180"/>
      <c r="CG180"/>
      <c r="CR180"/>
      <c r="DC180"/>
      <c r="EJ180"/>
      <c r="EU180"/>
      <c r="FF180"/>
      <c r="FQ180"/>
      <c r="GB180"/>
      <c r="GM180"/>
      <c r="GX180"/>
      <c r="HI180"/>
      <c r="HT180"/>
      <c r="IE180"/>
      <c r="IP180"/>
      <c r="JA180"/>
      <c r="JL180"/>
      <c r="JW180"/>
      <c r="KH180"/>
      <c r="KS180"/>
      <c r="LD180"/>
      <c r="LO180"/>
      <c r="LZ180"/>
      <c r="MK180"/>
      <c r="MV180"/>
      <c r="NG180"/>
      <c r="NR180"/>
      <c r="OC180"/>
      <c r="ON180"/>
      <c r="OY180"/>
      <c r="PJ180"/>
      <c r="PU180"/>
      <c r="QF180"/>
      <c r="QQ180"/>
      <c r="RB180"/>
      <c r="RM180"/>
      <c r="RX180"/>
      <c r="SI180"/>
      <c r="ST180"/>
      <c r="TE180"/>
      <c r="TP180"/>
      <c r="UA180"/>
      <c r="UL180"/>
      <c r="UW180"/>
      <c r="VS180"/>
      <c r="WD180"/>
      <c r="WO180"/>
      <c r="WZ180"/>
      <c r="XK180"/>
      <c r="XV180"/>
      <c r="YG180"/>
      <c r="YR180"/>
      <c r="ZC180"/>
      <c r="ZN180"/>
      <c r="ZY180"/>
      <c r="AAJ180"/>
      <c r="AAU180"/>
      <c r="ABF180"/>
      <c r="ABQ180"/>
      <c r="ACB180"/>
      <c r="ACM180"/>
      <c r="ACX180"/>
      <c r="ADI180"/>
      <c r="AEE180"/>
      <c r="AEP180"/>
      <c r="AFA180"/>
      <c r="AFL180"/>
      <c r="AFW180"/>
      <c r="AGH180"/>
      <c r="AGS180"/>
      <c r="AHO180"/>
      <c r="AHZ180"/>
      <c r="AIK180"/>
      <c r="AIV180"/>
      <c r="AJG180"/>
      <c r="AJR180"/>
      <c r="AKC180"/>
      <c r="AKN180"/>
      <c r="AKY180"/>
      <c r="ALJ180"/>
      <c r="ALU180"/>
      <c r="AMF180"/>
      <c r="ANB180"/>
      <c r="ATK180"/>
      <c r="BEV180"/>
      <c r="BGN180"/>
      <c r="BIF180"/>
      <c r="BNT180"/>
      <c r="BOE180"/>
      <c r="BPA180"/>
    </row>
    <row r="181" spans="19:1020 1042:1857" ht="15.75" x14ac:dyDescent="0.25">
      <c r="S181" s="44"/>
      <c r="AD181" s="44"/>
      <c r="AO181" s="44"/>
      <c r="AZ181" s="44"/>
      <c r="BK181" s="44"/>
      <c r="BV181"/>
      <c r="CG181"/>
      <c r="CR181"/>
      <c r="DC181"/>
      <c r="EJ181"/>
      <c r="EU181"/>
      <c r="FQ181"/>
      <c r="GB181"/>
      <c r="GM181"/>
      <c r="GX181"/>
      <c r="HI181"/>
      <c r="HT181"/>
      <c r="IE181"/>
      <c r="IP181"/>
      <c r="JA181"/>
      <c r="JL181"/>
      <c r="JW181"/>
      <c r="KH181"/>
      <c r="KS181"/>
      <c r="LD181"/>
      <c r="LO181"/>
      <c r="LZ181"/>
      <c r="MK181"/>
      <c r="MV181"/>
      <c r="NG181"/>
      <c r="NR181"/>
      <c r="OC181"/>
      <c r="ON181"/>
      <c r="OY181"/>
      <c r="PJ181"/>
      <c r="PU181"/>
      <c r="QF181"/>
      <c r="QQ181"/>
      <c r="RB181"/>
      <c r="RM181"/>
      <c r="RX181"/>
      <c r="SI181"/>
      <c r="ST181"/>
      <c r="TE181"/>
      <c r="TP181"/>
      <c r="UA181"/>
      <c r="UW181"/>
      <c r="VS181"/>
      <c r="WD181"/>
      <c r="WO181"/>
      <c r="WZ181"/>
      <c r="XK181"/>
      <c r="XV181"/>
      <c r="YG181"/>
      <c r="YR181"/>
      <c r="ZC181"/>
      <c r="ZN181"/>
      <c r="ZY181"/>
      <c r="AAJ181"/>
      <c r="AAU181"/>
      <c r="ABF181"/>
      <c r="ABQ181"/>
      <c r="ACB181"/>
      <c r="ACM181"/>
      <c r="ACX181"/>
      <c r="AEE181"/>
      <c r="AEP181"/>
      <c r="AFA181"/>
      <c r="AFL181"/>
      <c r="AFW181"/>
      <c r="AGH181"/>
      <c r="AGS181"/>
      <c r="AHO181"/>
      <c r="AHZ181"/>
      <c r="AIK181"/>
      <c r="AIV181"/>
      <c r="AJG181"/>
      <c r="AJR181"/>
      <c r="AKC181"/>
      <c r="AKN181"/>
      <c r="AKY181"/>
      <c r="ALJ181"/>
      <c r="ALU181"/>
      <c r="ATK181"/>
      <c r="BGN181"/>
      <c r="BIF181"/>
      <c r="BNT181"/>
      <c r="BOE181"/>
    </row>
    <row r="182" spans="19:1020 1042:1857" ht="15.75" x14ac:dyDescent="0.25">
      <c r="S182" s="44"/>
      <c r="AD182" s="44"/>
      <c r="AO182" s="44"/>
      <c r="AZ182" s="44"/>
      <c r="BK182" s="44"/>
      <c r="BV182"/>
      <c r="CG182"/>
      <c r="CR182"/>
      <c r="DC182"/>
      <c r="EJ182"/>
      <c r="EU182"/>
      <c r="FQ182"/>
      <c r="GB182"/>
      <c r="GM182"/>
      <c r="GX182"/>
      <c r="HI182"/>
      <c r="HT182"/>
      <c r="IE182"/>
      <c r="IP182"/>
      <c r="JA182"/>
      <c r="JL182"/>
      <c r="JW182"/>
      <c r="KH182"/>
      <c r="KS182"/>
      <c r="LD182"/>
      <c r="LO182"/>
      <c r="LZ182"/>
      <c r="MK182"/>
      <c r="MV182"/>
      <c r="NG182"/>
      <c r="NR182"/>
      <c r="OC182"/>
      <c r="ON182"/>
      <c r="OY182"/>
      <c r="PJ182"/>
      <c r="PU182"/>
      <c r="QF182"/>
      <c r="QQ182"/>
      <c r="RB182"/>
      <c r="RX182"/>
      <c r="SI182"/>
      <c r="ST182"/>
      <c r="TE182"/>
      <c r="TP182"/>
      <c r="UA182"/>
      <c r="UW182"/>
      <c r="VS182"/>
      <c r="WD182"/>
      <c r="WO182"/>
      <c r="WZ182"/>
      <c r="XK182"/>
      <c r="XV182"/>
      <c r="YG182"/>
      <c r="YR182"/>
      <c r="ZC182"/>
      <c r="ZN182"/>
      <c r="ZY182"/>
      <c r="AAJ182"/>
      <c r="AAU182"/>
      <c r="ABF182"/>
      <c r="ABQ182"/>
      <c r="ACB182"/>
      <c r="ACM182"/>
      <c r="ACX182"/>
      <c r="AEE182"/>
      <c r="AEP182"/>
      <c r="AFA182"/>
      <c r="AFL182"/>
      <c r="AFW182"/>
      <c r="AGH182"/>
      <c r="AGS182"/>
      <c r="AHO182"/>
      <c r="AHZ182"/>
      <c r="AIK182"/>
      <c r="AIV182"/>
      <c r="AJG182"/>
      <c r="AJR182"/>
      <c r="AKC182"/>
      <c r="AKN182"/>
      <c r="AKY182"/>
      <c r="ALJ182"/>
      <c r="ALU182"/>
      <c r="ATK182"/>
      <c r="BIF182"/>
      <c r="BNT182"/>
      <c r="BOE182"/>
    </row>
    <row r="183" spans="19:1020 1042:1857" ht="15.75" x14ac:dyDescent="0.25">
      <c r="S183" s="44"/>
      <c r="AD183" s="44"/>
      <c r="AO183" s="44"/>
      <c r="AZ183" s="44"/>
      <c r="BK183" s="44"/>
      <c r="BV183"/>
      <c r="CG183"/>
      <c r="CR183"/>
      <c r="DC183"/>
      <c r="EJ183"/>
      <c r="EU183"/>
      <c r="FQ183"/>
      <c r="GB183"/>
      <c r="GM183"/>
      <c r="GX183"/>
      <c r="HI183"/>
      <c r="HT183"/>
      <c r="IE183"/>
      <c r="IP183"/>
      <c r="JA183"/>
      <c r="JL183"/>
      <c r="JW183"/>
      <c r="KH183"/>
      <c r="KS183"/>
      <c r="LD183"/>
      <c r="LO183"/>
      <c r="LZ183"/>
      <c r="MK183"/>
      <c r="MV183"/>
      <c r="NG183"/>
      <c r="NR183"/>
      <c r="OC183"/>
      <c r="ON183"/>
      <c r="OY183"/>
      <c r="PJ183"/>
      <c r="PU183"/>
      <c r="QF183"/>
      <c r="QQ183"/>
      <c r="RB183"/>
      <c r="RX183"/>
      <c r="SI183"/>
      <c r="ST183"/>
      <c r="TE183"/>
      <c r="TP183"/>
      <c r="UA183"/>
      <c r="UW183"/>
      <c r="VS183"/>
      <c r="WD183"/>
      <c r="WO183"/>
      <c r="WZ183"/>
      <c r="XK183"/>
      <c r="XV183"/>
      <c r="YG183"/>
      <c r="YR183"/>
      <c r="ZC183"/>
      <c r="ZN183"/>
      <c r="ZY183"/>
      <c r="AAJ183"/>
      <c r="AAU183"/>
      <c r="ABF183"/>
      <c r="ABQ183"/>
      <c r="ACB183"/>
      <c r="ACM183"/>
      <c r="ACX183"/>
      <c r="AEE183"/>
      <c r="AEP183"/>
      <c r="AFA183"/>
      <c r="AFL183"/>
      <c r="AFW183"/>
      <c r="AGH183"/>
      <c r="AGS183"/>
      <c r="AHO183"/>
      <c r="AHZ183"/>
      <c r="AIK183"/>
      <c r="AIV183"/>
      <c r="AJG183"/>
      <c r="AJR183"/>
      <c r="AKC183"/>
      <c r="AKN183"/>
      <c r="AKY183"/>
      <c r="ALJ183"/>
      <c r="ALU183"/>
      <c r="ATK183"/>
      <c r="BIF183"/>
      <c r="BNT183"/>
      <c r="BOE183"/>
    </row>
    <row r="184" spans="19:1020 1042:1857" ht="15.75" x14ac:dyDescent="0.25">
      <c r="S184" s="44"/>
      <c r="AD184" s="44"/>
      <c r="AO184" s="44"/>
      <c r="AZ184" s="44"/>
      <c r="BK184" s="44"/>
      <c r="BV184"/>
      <c r="CG184"/>
      <c r="CR184"/>
      <c r="DC184"/>
      <c r="EJ184"/>
      <c r="EU184"/>
      <c r="GB184"/>
      <c r="GM184"/>
      <c r="GX184"/>
      <c r="HI184"/>
      <c r="HT184"/>
      <c r="IE184"/>
      <c r="IP184"/>
      <c r="JA184"/>
      <c r="JL184"/>
      <c r="JW184"/>
      <c r="KH184"/>
      <c r="KS184"/>
      <c r="LD184"/>
      <c r="LO184"/>
      <c r="LZ184"/>
      <c r="MK184"/>
      <c r="MV184"/>
      <c r="NG184"/>
      <c r="NR184"/>
      <c r="OC184"/>
      <c r="ON184"/>
      <c r="OY184"/>
      <c r="PJ184"/>
      <c r="PU184"/>
      <c r="QF184"/>
      <c r="QQ184"/>
      <c r="RB184"/>
      <c r="RX184"/>
      <c r="SI184"/>
      <c r="ST184"/>
      <c r="TE184"/>
      <c r="TP184"/>
      <c r="UA184"/>
      <c r="UW184"/>
      <c r="VS184"/>
      <c r="WD184"/>
      <c r="WO184"/>
      <c r="WZ184"/>
      <c r="XK184"/>
      <c r="XV184"/>
      <c r="YG184"/>
      <c r="YR184"/>
      <c r="ZC184"/>
      <c r="ZN184"/>
      <c r="ZY184"/>
      <c r="AAJ184"/>
      <c r="AAU184"/>
      <c r="ABF184"/>
      <c r="ABQ184"/>
      <c r="ACB184"/>
      <c r="ACM184"/>
      <c r="ACX184"/>
      <c r="AEE184"/>
      <c r="AEP184"/>
      <c r="AFA184"/>
      <c r="AFL184"/>
      <c r="AFW184"/>
      <c r="AGH184"/>
      <c r="AGS184"/>
      <c r="AHO184"/>
      <c r="AHZ184"/>
      <c r="AIK184"/>
      <c r="AIV184"/>
      <c r="AJG184"/>
      <c r="AJR184"/>
      <c r="AKC184"/>
      <c r="AKN184"/>
      <c r="AKY184"/>
      <c r="ALJ184"/>
      <c r="ALU184"/>
      <c r="ATK184"/>
      <c r="BIF184"/>
      <c r="BNT184"/>
      <c r="BOE184"/>
    </row>
    <row r="185" spans="19:1020 1042:1857" ht="15.75" x14ac:dyDescent="0.25">
      <c r="S185" s="44"/>
      <c r="AD185" s="44"/>
      <c r="AO185" s="44"/>
      <c r="AZ185" s="44"/>
      <c r="BK185" s="44"/>
      <c r="BV185"/>
      <c r="CG185"/>
      <c r="CR185"/>
      <c r="DC185"/>
      <c r="EJ185"/>
      <c r="EU185"/>
      <c r="GB185"/>
      <c r="GM185"/>
      <c r="GX185"/>
      <c r="HI185"/>
      <c r="HT185"/>
      <c r="IE185"/>
      <c r="IP185"/>
      <c r="JA185"/>
      <c r="JW185"/>
      <c r="KH185"/>
      <c r="KS185"/>
      <c r="LD185"/>
      <c r="LO185"/>
      <c r="LZ185"/>
      <c r="MK185"/>
      <c r="MV185"/>
      <c r="NG185"/>
      <c r="NR185"/>
      <c r="OC185"/>
      <c r="ON185"/>
      <c r="OY185"/>
      <c r="PJ185"/>
      <c r="PU185"/>
      <c r="QF185"/>
      <c r="QQ185"/>
      <c r="RB185"/>
      <c r="RX185"/>
      <c r="SI185"/>
      <c r="ST185"/>
      <c r="TE185"/>
      <c r="TP185"/>
      <c r="UA185"/>
      <c r="UW185"/>
      <c r="VS185"/>
      <c r="WD185"/>
      <c r="WO185"/>
      <c r="WZ185"/>
      <c r="XK185"/>
      <c r="XV185"/>
      <c r="YG185"/>
      <c r="YR185"/>
      <c r="ZC185"/>
      <c r="ZN185"/>
      <c r="ZY185"/>
      <c r="AAJ185"/>
      <c r="AAU185"/>
      <c r="ABF185"/>
      <c r="ABQ185"/>
      <c r="ACB185"/>
      <c r="ACM185"/>
      <c r="ACX185"/>
      <c r="AEE185"/>
      <c r="AEP185"/>
      <c r="AFA185"/>
      <c r="AFL185"/>
      <c r="AFW185"/>
      <c r="AGH185"/>
      <c r="AGS185"/>
      <c r="AHO185"/>
      <c r="AHZ185"/>
      <c r="AIK185"/>
      <c r="AIV185"/>
      <c r="AJG185"/>
      <c r="AJR185"/>
      <c r="AKC185"/>
      <c r="AKN185"/>
      <c r="AKY185"/>
      <c r="ALJ185"/>
      <c r="ALU185"/>
      <c r="ATK185"/>
      <c r="BIF185"/>
      <c r="BNT185"/>
      <c r="BOE185"/>
    </row>
    <row r="186" spans="19:1020 1042:1857" ht="15.75" x14ac:dyDescent="0.25">
      <c r="S186" s="44"/>
      <c r="AD186" s="44"/>
      <c r="AO186" s="44"/>
      <c r="AZ186" s="44"/>
      <c r="BK186" s="44"/>
      <c r="BV186"/>
      <c r="CG186"/>
      <c r="CR186"/>
      <c r="DC186"/>
      <c r="EJ186"/>
      <c r="EU186"/>
      <c r="GB186"/>
      <c r="GM186"/>
      <c r="GX186"/>
      <c r="HI186"/>
      <c r="HT186"/>
      <c r="IE186"/>
      <c r="IP186"/>
      <c r="JA186"/>
      <c r="JW186"/>
      <c r="KH186"/>
      <c r="KS186"/>
      <c r="LD186"/>
      <c r="LO186"/>
      <c r="LZ186"/>
      <c r="MK186"/>
      <c r="MV186"/>
      <c r="NG186"/>
      <c r="NR186"/>
      <c r="OC186"/>
      <c r="ON186"/>
      <c r="OY186"/>
      <c r="PJ186"/>
      <c r="PU186"/>
      <c r="QF186"/>
      <c r="QQ186"/>
      <c r="RB186"/>
      <c r="RX186"/>
      <c r="SI186"/>
      <c r="ST186"/>
      <c r="TE186"/>
      <c r="TP186"/>
      <c r="UA186"/>
      <c r="UW186"/>
      <c r="VS186"/>
      <c r="WD186"/>
      <c r="WO186"/>
      <c r="WZ186"/>
      <c r="XK186"/>
      <c r="XV186"/>
      <c r="YG186"/>
      <c r="YR186"/>
      <c r="ZC186"/>
      <c r="ZN186"/>
      <c r="ZY186"/>
      <c r="AAJ186"/>
      <c r="AAU186"/>
      <c r="ABF186"/>
      <c r="ABQ186"/>
      <c r="ACB186"/>
      <c r="ACM186"/>
      <c r="ACX186"/>
      <c r="AEE186"/>
      <c r="AEP186"/>
      <c r="AFA186"/>
      <c r="AFL186"/>
      <c r="AFW186"/>
      <c r="AGH186"/>
      <c r="AGS186"/>
      <c r="AHO186"/>
      <c r="AHZ186"/>
      <c r="AIK186"/>
      <c r="AIV186"/>
      <c r="AJG186"/>
      <c r="AJR186"/>
      <c r="AKC186"/>
      <c r="AKY186"/>
      <c r="ALJ186"/>
      <c r="ALU186"/>
      <c r="BIF186"/>
      <c r="BNT186"/>
      <c r="BOE186"/>
    </row>
    <row r="187" spans="19:1020 1042:1857" ht="15.75" x14ac:dyDescent="0.25">
      <c r="S187" s="44"/>
      <c r="AD187" s="44"/>
      <c r="AO187" s="44"/>
      <c r="AZ187" s="44"/>
      <c r="BK187" s="44"/>
      <c r="BV187"/>
      <c r="CG187"/>
      <c r="CR187"/>
      <c r="DC187"/>
      <c r="EJ187"/>
      <c r="EU187"/>
      <c r="GB187"/>
      <c r="GM187"/>
      <c r="GX187"/>
      <c r="HI187"/>
      <c r="HT187"/>
      <c r="IE187"/>
      <c r="IP187"/>
      <c r="JA187"/>
      <c r="JW187"/>
      <c r="KH187"/>
      <c r="KS187"/>
      <c r="LD187"/>
      <c r="LO187"/>
      <c r="LZ187"/>
      <c r="MK187"/>
      <c r="MV187"/>
      <c r="NG187"/>
      <c r="NR187"/>
      <c r="OC187"/>
      <c r="ON187"/>
      <c r="OY187"/>
      <c r="PJ187"/>
      <c r="PU187"/>
      <c r="QF187"/>
      <c r="QQ187"/>
      <c r="RB187"/>
      <c r="RX187"/>
      <c r="SI187"/>
      <c r="ST187"/>
      <c r="TE187"/>
      <c r="TP187"/>
      <c r="UA187"/>
      <c r="UW187"/>
      <c r="VS187"/>
      <c r="WD187"/>
      <c r="WO187"/>
      <c r="WZ187"/>
      <c r="XK187"/>
      <c r="XV187"/>
      <c r="YG187"/>
      <c r="YR187"/>
      <c r="ZC187"/>
      <c r="ZN187"/>
      <c r="ZY187"/>
      <c r="AAJ187"/>
      <c r="AAU187"/>
      <c r="ABF187"/>
      <c r="ABQ187"/>
      <c r="ACB187"/>
      <c r="ACM187"/>
      <c r="ACX187"/>
      <c r="AEE187"/>
      <c r="AEP187"/>
      <c r="AFA187"/>
      <c r="AFL187"/>
      <c r="AFW187"/>
      <c r="AGH187"/>
      <c r="AGS187"/>
      <c r="AHO187"/>
      <c r="AHZ187"/>
      <c r="AIK187"/>
      <c r="AIV187"/>
      <c r="AJG187"/>
      <c r="AJR187"/>
      <c r="AKC187"/>
      <c r="AKY187"/>
      <c r="ALU187"/>
      <c r="BIF187"/>
      <c r="BNT187"/>
      <c r="BOE187"/>
    </row>
    <row r="188" spans="19:1020 1042:1857" ht="15.75" x14ac:dyDescent="0.25">
      <c r="S188" s="44"/>
      <c r="AD188" s="44"/>
      <c r="AO188" s="44"/>
      <c r="BK188" s="44"/>
      <c r="BV188"/>
      <c r="CG188"/>
      <c r="CR188"/>
      <c r="DC188"/>
      <c r="EJ188"/>
      <c r="EU188"/>
      <c r="GB188"/>
      <c r="GM188"/>
      <c r="GX188"/>
      <c r="HI188"/>
      <c r="HT188"/>
      <c r="IE188"/>
      <c r="IP188"/>
      <c r="JA188"/>
      <c r="JW188"/>
      <c r="KH188"/>
      <c r="KS188"/>
      <c r="LD188"/>
      <c r="LO188"/>
      <c r="LZ188"/>
      <c r="MK188"/>
      <c r="MV188"/>
      <c r="NG188"/>
      <c r="NR188"/>
      <c r="OC188"/>
      <c r="ON188"/>
      <c r="OY188"/>
      <c r="PJ188"/>
      <c r="PU188"/>
      <c r="QF188"/>
      <c r="QQ188"/>
      <c r="RB188"/>
      <c r="RX188"/>
      <c r="SI188"/>
      <c r="TE188"/>
      <c r="TP188"/>
      <c r="UA188"/>
      <c r="UW188"/>
      <c r="VS188"/>
      <c r="WO188"/>
      <c r="WZ188"/>
      <c r="XK188"/>
      <c r="XV188"/>
      <c r="YG188"/>
      <c r="YR188"/>
      <c r="ZC188"/>
      <c r="ZN188"/>
      <c r="ZY188"/>
      <c r="AAJ188"/>
      <c r="AAU188"/>
      <c r="ABF188"/>
      <c r="ABQ188"/>
      <c r="ACB188"/>
      <c r="ACM188"/>
      <c r="ACX188"/>
      <c r="AEE188"/>
      <c r="AEP188"/>
      <c r="AFA188"/>
      <c r="AFL188"/>
      <c r="AFW188"/>
      <c r="AGH188"/>
      <c r="AGS188"/>
      <c r="AHO188"/>
      <c r="AIK188"/>
      <c r="AIV188"/>
      <c r="AJG188"/>
      <c r="AJR188"/>
      <c r="AKC188"/>
      <c r="AKY188"/>
      <c r="ALU188"/>
      <c r="BIF188"/>
      <c r="BNT188"/>
      <c r="BOE188"/>
    </row>
    <row r="189" spans="19:1020 1042:1857" ht="15.75" x14ac:dyDescent="0.25">
      <c r="S189" s="44"/>
      <c r="AD189" s="44"/>
      <c r="AO189" s="44"/>
      <c r="BV189"/>
      <c r="CR189"/>
      <c r="DC189"/>
      <c r="EJ189"/>
      <c r="EU189"/>
      <c r="GB189"/>
      <c r="GM189"/>
      <c r="GX189"/>
      <c r="HI189"/>
      <c r="HT189"/>
      <c r="IE189"/>
      <c r="IP189"/>
      <c r="JA189"/>
      <c r="JW189"/>
      <c r="KH189"/>
      <c r="KS189"/>
      <c r="LD189"/>
      <c r="LO189"/>
      <c r="LZ189"/>
      <c r="MK189"/>
      <c r="MV189"/>
      <c r="NG189"/>
      <c r="NR189"/>
      <c r="OC189"/>
      <c r="ON189"/>
      <c r="OY189"/>
      <c r="PJ189"/>
      <c r="PU189"/>
      <c r="QF189"/>
      <c r="QQ189"/>
      <c r="RB189"/>
      <c r="RX189"/>
      <c r="SI189"/>
      <c r="TE189"/>
      <c r="TP189"/>
      <c r="UA189"/>
      <c r="UW189"/>
      <c r="VS189"/>
      <c r="WO189"/>
      <c r="WZ189"/>
      <c r="XK189"/>
      <c r="XV189"/>
      <c r="YG189"/>
      <c r="YR189"/>
      <c r="ZC189"/>
      <c r="ZN189"/>
      <c r="ZY189"/>
      <c r="AAJ189"/>
      <c r="AAU189"/>
      <c r="ABF189"/>
      <c r="ABQ189"/>
      <c r="ACB189"/>
      <c r="ACM189"/>
      <c r="ACX189"/>
      <c r="AEE189"/>
      <c r="AEP189"/>
      <c r="AFA189"/>
      <c r="AFL189"/>
      <c r="AFW189"/>
      <c r="AGH189"/>
      <c r="AGS189"/>
      <c r="AHO189"/>
      <c r="AIK189"/>
      <c r="AIV189"/>
      <c r="AJG189"/>
      <c r="AJR189"/>
      <c r="AKC189"/>
      <c r="AKY189"/>
      <c r="ALU189"/>
      <c r="BIF189"/>
      <c r="BNT189"/>
      <c r="BOE189"/>
    </row>
    <row r="190" spans="19:1020 1042:1857" ht="15.75" x14ac:dyDescent="0.25">
      <c r="S190" s="44"/>
      <c r="AD190" s="44"/>
      <c r="AO190" s="44"/>
      <c r="BV190"/>
      <c r="CR190"/>
      <c r="DC190"/>
      <c r="EJ190"/>
      <c r="EU190"/>
      <c r="GB190"/>
      <c r="GM190"/>
      <c r="GX190"/>
      <c r="HI190"/>
      <c r="HT190"/>
      <c r="IE190"/>
      <c r="IP190"/>
      <c r="JA190"/>
      <c r="JW190"/>
      <c r="KH190"/>
      <c r="KS190"/>
      <c r="LD190"/>
      <c r="LO190"/>
      <c r="MK190"/>
      <c r="MV190"/>
      <c r="NG190"/>
      <c r="NR190"/>
      <c r="OC190"/>
      <c r="OY190"/>
      <c r="PJ190"/>
      <c r="PU190"/>
      <c r="QF190"/>
      <c r="QQ190"/>
      <c r="RB190"/>
      <c r="RX190"/>
      <c r="SI190"/>
      <c r="TE190"/>
      <c r="TP190"/>
      <c r="UA190"/>
      <c r="UW190"/>
      <c r="VS190"/>
      <c r="WO190"/>
      <c r="WZ190"/>
      <c r="XK190"/>
      <c r="XV190"/>
      <c r="YG190"/>
      <c r="YR190"/>
      <c r="ZC190"/>
      <c r="ZN190"/>
      <c r="ZY190"/>
      <c r="AAU190"/>
      <c r="ABF190"/>
      <c r="ABQ190"/>
      <c r="ACB190"/>
      <c r="ACM190"/>
      <c r="ACX190"/>
      <c r="AEE190"/>
      <c r="AEP190"/>
      <c r="AFA190"/>
      <c r="AFL190"/>
      <c r="AFW190"/>
      <c r="AGH190"/>
      <c r="AGS190"/>
      <c r="AHO190"/>
      <c r="AIK190"/>
      <c r="AIV190"/>
      <c r="AJG190"/>
      <c r="AJR190"/>
      <c r="AKC190"/>
      <c r="AKY190"/>
      <c r="ALU190"/>
      <c r="BIF190"/>
      <c r="BNT190"/>
      <c r="BOE190"/>
    </row>
    <row r="191" spans="19:1020 1042:1857" ht="15.75" x14ac:dyDescent="0.25">
      <c r="S191" s="44"/>
      <c r="AD191" s="44"/>
      <c r="AO191" s="44"/>
      <c r="BV191"/>
      <c r="CR191"/>
      <c r="DC191"/>
      <c r="EJ191"/>
      <c r="EU191"/>
      <c r="GB191"/>
      <c r="GM191"/>
      <c r="GX191"/>
      <c r="HI191"/>
      <c r="HT191"/>
      <c r="IE191"/>
      <c r="IP191"/>
      <c r="JA191"/>
      <c r="JW191"/>
      <c r="KH191"/>
      <c r="KS191"/>
      <c r="LD191"/>
      <c r="LO191"/>
      <c r="MK191"/>
      <c r="MV191"/>
      <c r="NG191"/>
      <c r="NR191"/>
      <c r="PJ191"/>
      <c r="PU191"/>
      <c r="QQ191"/>
      <c r="RB191"/>
      <c r="RX191"/>
      <c r="SI191"/>
      <c r="TE191"/>
      <c r="TP191"/>
      <c r="UA191"/>
      <c r="UW191"/>
      <c r="VS191"/>
      <c r="WO191"/>
      <c r="WZ191"/>
      <c r="XK191"/>
      <c r="XV191"/>
      <c r="YG191"/>
      <c r="YR191"/>
      <c r="ZC191"/>
      <c r="ZN191"/>
      <c r="ZY191"/>
      <c r="AAU191"/>
      <c r="ABF191"/>
      <c r="ABQ191"/>
      <c r="ACB191"/>
      <c r="ACM191"/>
      <c r="ACX191"/>
      <c r="AEE191"/>
      <c r="AEP191"/>
      <c r="AFA191"/>
      <c r="AFL191"/>
      <c r="AFW191"/>
      <c r="AGH191"/>
      <c r="AGS191"/>
      <c r="AIK191"/>
      <c r="AIV191"/>
      <c r="AJG191"/>
      <c r="AJR191"/>
      <c r="AKC191"/>
      <c r="AKY191"/>
      <c r="ALU191"/>
      <c r="BIF191"/>
      <c r="BOE191"/>
    </row>
    <row r="192" spans="19:1020 1042:1857" ht="15.75" x14ac:dyDescent="0.25">
      <c r="S192" s="44"/>
      <c r="AD192" s="44"/>
      <c r="AO192" s="44"/>
      <c r="BV192"/>
      <c r="CR192"/>
      <c r="DC192"/>
      <c r="EJ192"/>
      <c r="EU192"/>
      <c r="GM192"/>
      <c r="GX192"/>
      <c r="HI192"/>
      <c r="HT192"/>
      <c r="IE192"/>
      <c r="IP192"/>
      <c r="JA192"/>
      <c r="JW192"/>
      <c r="KH192"/>
      <c r="KS192"/>
      <c r="LD192"/>
      <c r="LO192"/>
      <c r="MK192"/>
      <c r="MV192"/>
      <c r="NG192"/>
      <c r="NR192"/>
      <c r="PJ192"/>
      <c r="PU192"/>
      <c r="QQ192"/>
      <c r="RB192"/>
      <c r="RX192"/>
      <c r="SI192"/>
      <c r="TE192"/>
      <c r="TP192"/>
      <c r="UA192"/>
      <c r="UW192"/>
      <c r="VS192"/>
      <c r="WO192"/>
      <c r="WZ192"/>
      <c r="XK192"/>
      <c r="XV192"/>
      <c r="YG192"/>
      <c r="YR192"/>
      <c r="ZC192"/>
      <c r="ZN192"/>
      <c r="ABF192"/>
      <c r="ABQ192"/>
      <c r="ACB192"/>
      <c r="ACM192"/>
      <c r="ACX192"/>
      <c r="AEE192"/>
      <c r="AEP192"/>
      <c r="AFA192"/>
      <c r="AFL192"/>
      <c r="AFW192"/>
      <c r="AGH192"/>
      <c r="AGS192"/>
      <c r="AIK192"/>
      <c r="AIV192"/>
      <c r="AJG192"/>
      <c r="AJR192"/>
      <c r="AKC192"/>
      <c r="AKY192"/>
      <c r="ALU192"/>
      <c r="BIF192"/>
      <c r="BOE192"/>
    </row>
    <row r="193" spans="19:1009 1592:1747" ht="15.75" x14ac:dyDescent="0.25">
      <c r="S193" s="44"/>
      <c r="AD193" s="44"/>
      <c r="AO193" s="44"/>
      <c r="BV193"/>
      <c r="CR193"/>
      <c r="DC193"/>
      <c r="EU193"/>
      <c r="GM193"/>
      <c r="GX193"/>
      <c r="HI193"/>
      <c r="HT193"/>
      <c r="IE193"/>
      <c r="IP193"/>
      <c r="JA193"/>
      <c r="JW193"/>
      <c r="KH193"/>
      <c r="KS193"/>
      <c r="LD193"/>
      <c r="LO193"/>
      <c r="MK193"/>
      <c r="MV193"/>
      <c r="NG193"/>
      <c r="NR193"/>
      <c r="PJ193"/>
      <c r="PU193"/>
      <c r="QQ193"/>
      <c r="RX193"/>
      <c r="SI193"/>
      <c r="TE193"/>
      <c r="TP193"/>
      <c r="UA193"/>
      <c r="UW193"/>
      <c r="VS193"/>
      <c r="WO193"/>
      <c r="WZ193"/>
      <c r="XK193"/>
      <c r="XV193"/>
      <c r="YG193"/>
      <c r="YR193"/>
      <c r="ZC193"/>
      <c r="ZN193"/>
      <c r="ABF193"/>
      <c r="ABQ193"/>
      <c r="ACB193"/>
      <c r="ACM193"/>
      <c r="ACX193"/>
      <c r="AEE193"/>
      <c r="AEP193"/>
      <c r="AFA193"/>
      <c r="AFL193"/>
      <c r="AFW193"/>
      <c r="AGH193"/>
      <c r="AGS193"/>
      <c r="AIK193"/>
      <c r="AIV193"/>
      <c r="AJG193"/>
      <c r="AJR193"/>
      <c r="AKC193"/>
      <c r="AKY193"/>
      <c r="ALU193"/>
      <c r="BIF193"/>
      <c r="BOE193"/>
    </row>
    <row r="194" spans="19:1009 1592:1747" ht="15.75" x14ac:dyDescent="0.25">
      <c r="S194" s="44"/>
      <c r="AD194" s="44"/>
      <c r="AO194" s="44"/>
      <c r="BV194"/>
      <c r="CR194"/>
      <c r="DC194"/>
      <c r="EU194"/>
      <c r="GM194"/>
      <c r="GX194"/>
      <c r="HI194"/>
      <c r="HT194"/>
      <c r="IE194"/>
      <c r="IP194"/>
      <c r="JA194"/>
      <c r="JW194"/>
      <c r="KH194"/>
      <c r="KS194"/>
      <c r="LD194"/>
      <c r="LO194"/>
      <c r="MK194"/>
      <c r="MV194"/>
      <c r="NG194"/>
      <c r="NR194"/>
      <c r="PJ194"/>
      <c r="PU194"/>
      <c r="QQ194"/>
      <c r="RX194"/>
      <c r="SI194"/>
      <c r="TE194"/>
      <c r="TP194"/>
      <c r="UA194"/>
      <c r="UW194"/>
      <c r="VS194"/>
      <c r="WO194"/>
      <c r="WZ194"/>
      <c r="XK194"/>
      <c r="XV194"/>
      <c r="YG194"/>
      <c r="YR194"/>
      <c r="ZC194"/>
      <c r="ZN194"/>
      <c r="ABF194"/>
      <c r="ABQ194"/>
      <c r="ACB194"/>
      <c r="ACM194"/>
      <c r="ACX194"/>
      <c r="AEE194"/>
      <c r="AEP194"/>
      <c r="AFA194"/>
      <c r="AFL194"/>
      <c r="AGH194"/>
      <c r="AGS194"/>
      <c r="AIK194"/>
      <c r="AIV194"/>
      <c r="AJG194"/>
      <c r="AJR194"/>
      <c r="AKC194"/>
      <c r="AKY194"/>
      <c r="ALU194"/>
      <c r="BIF194"/>
      <c r="BOE194"/>
    </row>
    <row r="195" spans="19:1009 1592:1747" ht="15.75" x14ac:dyDescent="0.25">
      <c r="S195" s="44"/>
      <c r="AD195" s="44"/>
      <c r="AO195" s="44"/>
      <c r="BV195"/>
      <c r="CR195"/>
      <c r="DC195"/>
      <c r="EU195"/>
      <c r="GM195"/>
      <c r="GX195"/>
      <c r="HI195"/>
      <c r="HT195"/>
      <c r="IE195"/>
      <c r="IP195"/>
      <c r="JA195"/>
      <c r="JW195"/>
      <c r="KH195"/>
      <c r="KS195"/>
      <c r="LD195"/>
      <c r="LO195"/>
      <c r="MK195"/>
      <c r="MV195"/>
      <c r="NG195"/>
      <c r="NR195"/>
      <c r="PJ195"/>
      <c r="PU195"/>
      <c r="QQ195"/>
      <c r="RX195"/>
      <c r="SI195"/>
      <c r="TP195"/>
      <c r="UA195"/>
      <c r="UW195"/>
      <c r="VS195"/>
      <c r="WO195"/>
      <c r="WZ195"/>
      <c r="XK195"/>
      <c r="XV195"/>
      <c r="YG195"/>
      <c r="YR195"/>
      <c r="ZC195"/>
      <c r="ZN195"/>
      <c r="ABF195"/>
      <c r="ABQ195"/>
      <c r="ACB195"/>
      <c r="ACM195"/>
      <c r="ACX195"/>
      <c r="AEE195"/>
      <c r="AEP195"/>
      <c r="AFA195"/>
      <c r="AFL195"/>
      <c r="AGH195"/>
      <c r="AGS195"/>
      <c r="AIK195"/>
      <c r="AIV195"/>
      <c r="AJG195"/>
      <c r="AJR195"/>
      <c r="AKC195"/>
      <c r="AKY195"/>
      <c r="ALU195"/>
      <c r="BIF195"/>
      <c r="BOE195"/>
    </row>
    <row r="196" spans="19:1009 1592:1747" ht="15.75" x14ac:dyDescent="0.25">
      <c r="S196" s="44"/>
      <c r="AD196" s="44"/>
      <c r="AO196" s="44"/>
      <c r="BV196"/>
      <c r="CR196"/>
      <c r="DC196"/>
      <c r="EU196"/>
      <c r="GM196"/>
      <c r="GX196"/>
      <c r="HT196"/>
      <c r="IE196"/>
      <c r="IP196"/>
      <c r="JA196"/>
      <c r="JW196"/>
      <c r="KH196"/>
      <c r="KS196"/>
      <c r="LD196"/>
      <c r="LO196"/>
      <c r="MK196"/>
      <c r="MV196"/>
      <c r="NG196"/>
      <c r="NR196"/>
      <c r="PJ196"/>
      <c r="PU196"/>
      <c r="QQ196"/>
      <c r="RX196"/>
      <c r="SI196"/>
      <c r="TP196"/>
      <c r="UA196"/>
      <c r="UW196"/>
      <c r="VS196"/>
      <c r="WO196"/>
      <c r="WZ196"/>
      <c r="XK196"/>
      <c r="YG196"/>
      <c r="YR196"/>
      <c r="ZC196"/>
      <c r="ZN196"/>
      <c r="ABF196"/>
      <c r="ABQ196"/>
      <c r="ACB196"/>
      <c r="ACM196"/>
      <c r="ACX196"/>
      <c r="AEE196"/>
      <c r="AEP196"/>
      <c r="AFA196"/>
      <c r="AFL196"/>
      <c r="AGH196"/>
      <c r="AGS196"/>
      <c r="AIK196"/>
      <c r="AIV196"/>
      <c r="AJG196"/>
      <c r="AKC196"/>
      <c r="AKY196"/>
      <c r="ALU196"/>
      <c r="BIF196"/>
      <c r="BOE196"/>
    </row>
    <row r="197" spans="19:1009 1592:1747" ht="15.75" x14ac:dyDescent="0.25">
      <c r="S197" s="44"/>
      <c r="AD197" s="44"/>
      <c r="AO197" s="44"/>
      <c r="BV197"/>
      <c r="CR197"/>
      <c r="DC197"/>
      <c r="EU197"/>
      <c r="GM197"/>
      <c r="GX197"/>
      <c r="HT197"/>
      <c r="IE197"/>
      <c r="IP197"/>
      <c r="JA197"/>
      <c r="JW197"/>
      <c r="KH197"/>
      <c r="KS197"/>
      <c r="LD197"/>
      <c r="LO197"/>
      <c r="MK197"/>
      <c r="MV197"/>
      <c r="NG197"/>
      <c r="NR197"/>
      <c r="PJ197"/>
      <c r="PU197"/>
      <c r="QQ197"/>
      <c r="RX197"/>
      <c r="SI197"/>
      <c r="TP197"/>
      <c r="UA197"/>
      <c r="UW197"/>
      <c r="VS197"/>
      <c r="WO197"/>
      <c r="WZ197"/>
      <c r="XK197"/>
      <c r="YG197"/>
      <c r="YR197"/>
      <c r="ZC197"/>
      <c r="ZN197"/>
      <c r="ABF197"/>
      <c r="ABQ197"/>
      <c r="ACB197"/>
      <c r="ACM197"/>
      <c r="ACX197"/>
      <c r="AEE197"/>
      <c r="AEP197"/>
      <c r="AFA197"/>
      <c r="AFL197"/>
      <c r="AGH197"/>
      <c r="AGS197"/>
      <c r="AIK197"/>
      <c r="AIV197"/>
      <c r="AJG197"/>
      <c r="AKC197"/>
      <c r="AKY197"/>
      <c r="ALU197"/>
      <c r="BIF197"/>
      <c r="BOE197"/>
    </row>
    <row r="198" spans="19:1009 1592:1747" ht="15.75" x14ac:dyDescent="0.25">
      <c r="S198" s="44"/>
      <c r="AD198" s="44"/>
      <c r="BV198"/>
      <c r="CR198"/>
      <c r="DC198"/>
      <c r="EU198"/>
      <c r="GM198"/>
      <c r="GX198"/>
      <c r="HT198"/>
      <c r="IE198"/>
      <c r="IP198"/>
      <c r="JA198"/>
      <c r="JW198"/>
      <c r="KH198"/>
      <c r="KS198"/>
      <c r="LD198"/>
      <c r="LO198"/>
      <c r="MV198"/>
      <c r="NG198"/>
      <c r="NR198"/>
      <c r="PJ198"/>
      <c r="PU198"/>
      <c r="QQ198"/>
      <c r="RX198"/>
      <c r="SI198"/>
      <c r="TP198"/>
      <c r="UA198"/>
      <c r="UW198"/>
      <c r="VS198"/>
      <c r="WO198"/>
      <c r="WZ198"/>
      <c r="XK198"/>
      <c r="YG198"/>
      <c r="YR198"/>
      <c r="ZC198"/>
      <c r="ZN198"/>
      <c r="ABF198"/>
      <c r="ABQ198"/>
      <c r="ACB198"/>
      <c r="ACM198"/>
      <c r="ACX198"/>
      <c r="AEE198"/>
      <c r="AEP198"/>
      <c r="AFA198"/>
      <c r="AFL198"/>
      <c r="AGS198"/>
      <c r="AIK198"/>
      <c r="AIV198"/>
      <c r="AJG198"/>
      <c r="AKC198"/>
      <c r="AKY198"/>
      <c r="ALU198"/>
      <c r="BIF198"/>
      <c r="BOE198"/>
    </row>
    <row r="199" spans="19:1009 1592:1747" ht="15.75" x14ac:dyDescent="0.25">
      <c r="S199" s="44"/>
      <c r="AD199" s="44"/>
      <c r="BV199"/>
      <c r="CR199"/>
      <c r="DC199"/>
      <c r="EU199"/>
      <c r="GM199"/>
      <c r="GX199"/>
      <c r="HT199"/>
      <c r="IE199"/>
      <c r="IP199"/>
      <c r="JA199"/>
      <c r="JW199"/>
      <c r="KH199"/>
      <c r="KS199"/>
      <c r="LD199"/>
      <c r="LO199"/>
      <c r="MV199"/>
      <c r="NG199"/>
      <c r="NR199"/>
      <c r="PJ199"/>
      <c r="PU199"/>
      <c r="QQ199"/>
      <c r="RX199"/>
      <c r="SI199"/>
      <c r="TP199"/>
      <c r="UA199"/>
      <c r="UW199"/>
      <c r="VS199"/>
      <c r="WO199"/>
      <c r="WZ199"/>
      <c r="XK199"/>
      <c r="YG199"/>
      <c r="ZC199"/>
      <c r="ZN199"/>
      <c r="ABF199"/>
      <c r="ABQ199"/>
      <c r="ACB199"/>
      <c r="ACM199"/>
      <c r="ACX199"/>
      <c r="AEP199"/>
      <c r="AFA199"/>
      <c r="AGS199"/>
      <c r="AIK199"/>
      <c r="AIV199"/>
      <c r="AJG199"/>
      <c r="AKC199"/>
      <c r="AKY199"/>
      <c r="ALU199"/>
      <c r="BIF199"/>
      <c r="BOE199"/>
    </row>
    <row r="200" spans="19:1009 1592:1747" ht="15.75" x14ac:dyDescent="0.25">
      <c r="S200" s="44"/>
      <c r="AD200" s="44"/>
      <c r="BV200"/>
      <c r="CR200"/>
      <c r="DC200"/>
      <c r="EU200"/>
      <c r="GM200"/>
      <c r="GX200"/>
      <c r="HT200"/>
      <c r="IE200"/>
      <c r="IP200"/>
      <c r="JA200"/>
      <c r="JW200"/>
      <c r="KH200"/>
      <c r="KS200"/>
      <c r="LD200"/>
      <c r="LO200"/>
      <c r="MV200"/>
      <c r="NG200"/>
      <c r="NR200"/>
      <c r="PJ200"/>
      <c r="PU200"/>
      <c r="QQ200"/>
      <c r="RX200"/>
      <c r="SI200"/>
      <c r="TP200"/>
      <c r="UA200"/>
      <c r="UW200"/>
      <c r="VS200"/>
      <c r="WO200"/>
      <c r="WZ200"/>
      <c r="XK200"/>
      <c r="YG200"/>
      <c r="ZC200"/>
      <c r="ZN200"/>
      <c r="ABF200"/>
      <c r="ABQ200"/>
      <c r="ACB200"/>
      <c r="ACM200"/>
      <c r="ACX200"/>
      <c r="AEP200"/>
      <c r="AFA200"/>
      <c r="AGS200"/>
      <c r="AIK200"/>
      <c r="AIV200"/>
      <c r="AKC200"/>
      <c r="AKY200"/>
      <c r="ALU200"/>
      <c r="BIF200"/>
      <c r="BOE200"/>
    </row>
    <row r="201" spans="19:1009 1592:1747" ht="15.75" x14ac:dyDescent="0.25">
      <c r="S201" s="44"/>
      <c r="AD201" s="44"/>
      <c r="BV201"/>
      <c r="CR201"/>
      <c r="DC201"/>
      <c r="EU201"/>
      <c r="GM201"/>
      <c r="GX201"/>
      <c r="HT201"/>
      <c r="IE201"/>
      <c r="IP201"/>
      <c r="JA201"/>
      <c r="JW201"/>
      <c r="KH201"/>
      <c r="KS201"/>
      <c r="LD201"/>
      <c r="LO201"/>
      <c r="MV201"/>
      <c r="NG201"/>
      <c r="NR201"/>
      <c r="PJ201"/>
      <c r="PU201"/>
      <c r="QQ201"/>
      <c r="RX201"/>
      <c r="SI201"/>
      <c r="TP201"/>
      <c r="UA201"/>
      <c r="UW201"/>
      <c r="VS201"/>
      <c r="WO201"/>
      <c r="WZ201"/>
      <c r="XK201"/>
      <c r="YG201"/>
      <c r="ZC201"/>
      <c r="ZN201"/>
      <c r="ABF201"/>
      <c r="ABQ201"/>
      <c r="ACB201"/>
      <c r="ACM201"/>
      <c r="ACX201"/>
      <c r="AEP201"/>
      <c r="AFA201"/>
      <c r="AGS201"/>
      <c r="AIK201"/>
      <c r="AIV201"/>
      <c r="AKC201"/>
      <c r="AKY201"/>
      <c r="ALU201"/>
      <c r="BIF201"/>
      <c r="BOE201"/>
    </row>
    <row r="202" spans="19:1009 1592:1747" ht="15.75" x14ac:dyDescent="0.25">
      <c r="S202" s="44"/>
      <c r="AD202" s="44"/>
      <c r="BV202"/>
      <c r="CR202"/>
      <c r="DC202"/>
      <c r="EU202"/>
      <c r="GM202"/>
      <c r="GX202"/>
      <c r="HT202"/>
      <c r="IE202"/>
      <c r="IP202"/>
      <c r="JA202"/>
      <c r="JW202"/>
      <c r="KH202"/>
      <c r="KS202"/>
      <c r="LD202"/>
      <c r="LO202"/>
      <c r="MV202"/>
      <c r="NG202"/>
      <c r="NR202"/>
      <c r="PJ202"/>
      <c r="PU202"/>
      <c r="QQ202"/>
      <c r="RX202"/>
      <c r="SI202"/>
      <c r="TP202"/>
      <c r="UA202"/>
      <c r="UW202"/>
      <c r="VS202"/>
      <c r="WO202"/>
      <c r="WZ202"/>
      <c r="XK202"/>
      <c r="YG202"/>
      <c r="ZC202"/>
      <c r="ZN202"/>
      <c r="ABF202"/>
      <c r="ABQ202"/>
      <c r="ACB202"/>
      <c r="ACM202"/>
      <c r="ACX202"/>
      <c r="AEP202"/>
      <c r="AFA202"/>
      <c r="AGS202"/>
      <c r="AIK202"/>
      <c r="AIV202"/>
      <c r="AKC202"/>
      <c r="AKY202"/>
      <c r="ALU202"/>
      <c r="BIF202"/>
      <c r="BOE202"/>
    </row>
    <row r="203" spans="19:1009 1592:1747" ht="15.75" x14ac:dyDescent="0.25">
      <c r="S203" s="44"/>
      <c r="AD203" s="44"/>
      <c r="BV203"/>
      <c r="CR203"/>
      <c r="DC203"/>
      <c r="EU203"/>
      <c r="GM203"/>
      <c r="GX203"/>
      <c r="HT203"/>
      <c r="IE203"/>
      <c r="IP203"/>
      <c r="JA203"/>
      <c r="JW203"/>
      <c r="KH203"/>
      <c r="KS203"/>
      <c r="LD203"/>
      <c r="LO203"/>
      <c r="MV203"/>
      <c r="NG203"/>
      <c r="NR203"/>
      <c r="PJ203"/>
      <c r="PU203"/>
      <c r="QQ203"/>
      <c r="RX203"/>
      <c r="TP203"/>
      <c r="UA203"/>
      <c r="UW203"/>
      <c r="VS203"/>
      <c r="WO203"/>
      <c r="WZ203"/>
      <c r="XK203"/>
      <c r="YG203"/>
      <c r="ZC203"/>
      <c r="ZN203"/>
      <c r="ABF203"/>
      <c r="ABQ203"/>
      <c r="ACM203"/>
      <c r="ACX203"/>
      <c r="AEP203"/>
      <c r="AFA203"/>
      <c r="AGS203"/>
      <c r="AIK203"/>
      <c r="AIV203"/>
      <c r="AKC203"/>
      <c r="AKY203"/>
      <c r="ALU203"/>
      <c r="BIF203"/>
      <c r="BOE203"/>
    </row>
    <row r="204" spans="19:1009 1592:1747" ht="15.75" x14ac:dyDescent="0.25">
      <c r="S204" s="44"/>
      <c r="AD204" s="44"/>
      <c r="BV204"/>
      <c r="CR204"/>
      <c r="DC204"/>
      <c r="EU204"/>
      <c r="GM204"/>
      <c r="GX204"/>
      <c r="HT204"/>
      <c r="IE204"/>
      <c r="IP204"/>
      <c r="JA204"/>
      <c r="JW204"/>
      <c r="KH204"/>
      <c r="KS204"/>
      <c r="LD204"/>
      <c r="LO204"/>
      <c r="MV204"/>
      <c r="NG204"/>
      <c r="NR204"/>
      <c r="PJ204"/>
      <c r="PU204"/>
      <c r="QQ204"/>
      <c r="RX204"/>
      <c r="TP204"/>
      <c r="UA204"/>
      <c r="UW204"/>
      <c r="VS204"/>
      <c r="WO204"/>
      <c r="WZ204"/>
      <c r="XK204"/>
      <c r="YG204"/>
      <c r="ZC204"/>
      <c r="ZN204"/>
      <c r="ABF204"/>
      <c r="ABQ204"/>
      <c r="ACM204"/>
      <c r="ACX204"/>
      <c r="AEP204"/>
      <c r="AFA204"/>
      <c r="AGS204"/>
      <c r="AIK204"/>
      <c r="AIV204"/>
      <c r="AKC204"/>
      <c r="AKY204"/>
      <c r="ALU204"/>
      <c r="BIF204"/>
      <c r="BOE204"/>
    </row>
    <row r="205" spans="19:1009 1592:1747" ht="15.75" x14ac:dyDescent="0.25">
      <c r="S205" s="44"/>
      <c r="AD205" s="44"/>
      <c r="BV205"/>
      <c r="DC205"/>
      <c r="EU205"/>
      <c r="GM205"/>
      <c r="GX205"/>
      <c r="HT205"/>
      <c r="IE205"/>
      <c r="IP205"/>
      <c r="JA205"/>
      <c r="JW205"/>
      <c r="KH205"/>
      <c r="KS205"/>
      <c r="LD205"/>
      <c r="LO205"/>
      <c r="MV205"/>
      <c r="NG205"/>
      <c r="NR205"/>
      <c r="PJ205"/>
      <c r="PU205"/>
      <c r="QQ205"/>
      <c r="RX205"/>
      <c r="TP205"/>
      <c r="UA205"/>
      <c r="UW205"/>
      <c r="VS205"/>
      <c r="WZ205"/>
      <c r="XK205"/>
      <c r="YG205"/>
      <c r="ZN205"/>
      <c r="ABF205"/>
      <c r="ABQ205"/>
      <c r="ACM205"/>
      <c r="ACX205"/>
      <c r="AEP205"/>
      <c r="AFA205"/>
      <c r="AGS205"/>
      <c r="AIK205"/>
      <c r="AIV205"/>
      <c r="AKC205"/>
      <c r="AKY205"/>
      <c r="ALU205"/>
      <c r="BIF205"/>
      <c r="BOE205"/>
    </row>
    <row r="206" spans="19:1009 1592:1747" ht="15.75" x14ac:dyDescent="0.25">
      <c r="S206" s="44"/>
      <c r="AD206" s="44">
        <v>31</v>
      </c>
      <c r="BV206"/>
      <c r="DC206"/>
      <c r="EU206"/>
      <c r="GM206"/>
      <c r="GX206"/>
      <c r="HT206"/>
      <c r="IE206"/>
      <c r="IP206"/>
      <c r="JA206"/>
      <c r="JW206"/>
      <c r="KS206"/>
      <c r="LD206"/>
      <c r="LO206"/>
      <c r="MV206"/>
      <c r="NG206"/>
      <c r="NR206"/>
      <c r="PJ206"/>
      <c r="PU206"/>
      <c r="QQ206"/>
      <c r="RX206"/>
      <c r="TP206"/>
      <c r="UA206"/>
      <c r="UW206"/>
      <c r="VS206"/>
      <c r="WZ206"/>
      <c r="XK206"/>
      <c r="YG206"/>
      <c r="ZN206"/>
      <c r="ABF206"/>
      <c r="ABQ206"/>
      <c r="ACM206"/>
      <c r="ACX206"/>
      <c r="AEP206"/>
      <c r="AFA206"/>
      <c r="AGS206"/>
      <c r="AIK206"/>
      <c r="AIV206"/>
      <c r="AKY206"/>
      <c r="ALU206"/>
      <c r="BIF206"/>
      <c r="BOE206"/>
    </row>
    <row r="207" spans="19:1009 1592:1747" ht="15.75" x14ac:dyDescent="0.25">
      <c r="S207" s="44"/>
      <c r="AD207" s="44"/>
      <c r="BV207"/>
      <c r="EU207"/>
      <c r="GM207"/>
      <c r="GX207"/>
      <c r="HT207"/>
      <c r="IE207"/>
      <c r="IP207"/>
      <c r="JA207"/>
      <c r="JW207"/>
      <c r="KS207"/>
      <c r="LD207"/>
      <c r="LO207"/>
      <c r="MV207"/>
      <c r="NG207"/>
      <c r="NR207"/>
      <c r="PJ207"/>
      <c r="PU207"/>
      <c r="QQ207"/>
      <c r="RX207"/>
      <c r="TP207"/>
      <c r="UA207"/>
      <c r="UW207"/>
      <c r="VS207"/>
      <c r="WZ207"/>
      <c r="XK207"/>
      <c r="YG207"/>
      <c r="ZN207"/>
      <c r="ABF207"/>
      <c r="ACM207"/>
      <c r="ACX207"/>
      <c r="AFA207"/>
      <c r="AGS207"/>
      <c r="AIK207"/>
      <c r="AIV207"/>
      <c r="AKY207"/>
      <c r="ALU207"/>
      <c r="BIF207"/>
      <c r="BOE207"/>
    </row>
    <row r="208" spans="19:1009 1592:1747" ht="15.75" x14ac:dyDescent="0.25">
      <c r="S208" s="44"/>
      <c r="AD208" s="44"/>
      <c r="BV208"/>
      <c r="EU208"/>
      <c r="GM208"/>
      <c r="GX208"/>
      <c r="HT208"/>
      <c r="IE208"/>
      <c r="IP208"/>
      <c r="JA208"/>
      <c r="JW208"/>
      <c r="KS208"/>
      <c r="LD208"/>
      <c r="LO208"/>
      <c r="MV208"/>
      <c r="NG208"/>
      <c r="NR208"/>
      <c r="PJ208"/>
      <c r="PU208"/>
      <c r="QQ208"/>
      <c r="RX208"/>
      <c r="TP208"/>
      <c r="UA208"/>
      <c r="UW208"/>
      <c r="VS208"/>
      <c r="WZ208"/>
      <c r="XK208"/>
      <c r="YG208"/>
      <c r="ZN208"/>
      <c r="ABF208"/>
      <c r="ACM208"/>
      <c r="ACX208"/>
      <c r="AFA208"/>
      <c r="AGS208"/>
      <c r="AIK208"/>
      <c r="AIV208"/>
      <c r="AKY208"/>
      <c r="ALU208"/>
      <c r="BIF208"/>
      <c r="BOE208"/>
    </row>
    <row r="209" spans="30:1009 1592:1747" ht="15.75" x14ac:dyDescent="0.25">
      <c r="AD209" s="44"/>
      <c r="BV209"/>
      <c r="EU209"/>
      <c r="GM209"/>
      <c r="GX209"/>
      <c r="HT209"/>
      <c r="IE209"/>
      <c r="IP209"/>
      <c r="JA209"/>
      <c r="JW209"/>
      <c r="KS209"/>
      <c r="LD209"/>
      <c r="LO209"/>
      <c r="MV209"/>
      <c r="NG209"/>
      <c r="NR209"/>
      <c r="PJ209"/>
      <c r="PU209"/>
      <c r="QQ209"/>
      <c r="RX209"/>
      <c r="UA209"/>
      <c r="UW209"/>
      <c r="VS209"/>
      <c r="WZ209"/>
      <c r="XK209"/>
      <c r="YG209"/>
      <c r="ZN209"/>
      <c r="ACM209"/>
      <c r="ACX209"/>
      <c r="AFA209"/>
      <c r="AGS209"/>
      <c r="AIK209"/>
      <c r="AKY209"/>
      <c r="ALU209"/>
      <c r="BIF209"/>
      <c r="BOE209"/>
    </row>
    <row r="210" spans="30:1009 1592:1747" ht="15.75" x14ac:dyDescent="0.25">
      <c r="AD210" s="44"/>
      <c r="BV210"/>
      <c r="EU210"/>
      <c r="GM210"/>
      <c r="GX210"/>
      <c r="HT210"/>
      <c r="IP210"/>
      <c r="JA210"/>
      <c r="JW210"/>
      <c r="KS210"/>
      <c r="LD210"/>
      <c r="LO210"/>
      <c r="MV210"/>
      <c r="NG210"/>
      <c r="PJ210"/>
      <c r="PU210"/>
      <c r="QQ210"/>
      <c r="RX210"/>
      <c r="UA210"/>
      <c r="UW210"/>
      <c r="VS210"/>
      <c r="WZ210"/>
      <c r="XK210"/>
      <c r="YG210"/>
      <c r="ZN210"/>
      <c r="ACM210"/>
      <c r="ACX210"/>
      <c r="AFA210"/>
      <c r="AGS210"/>
      <c r="AIK210"/>
      <c r="AKY210"/>
      <c r="ALU210"/>
      <c r="BIF210"/>
      <c r="BOE210"/>
    </row>
    <row r="211" spans="30:1009 1592:1747" ht="15.75" x14ac:dyDescent="0.25">
      <c r="AD211" s="44"/>
      <c r="BV211"/>
      <c r="GM211"/>
      <c r="GX211"/>
      <c r="HT211"/>
      <c r="IP211"/>
      <c r="JA211"/>
      <c r="JW211"/>
      <c r="KS211"/>
      <c r="LD211"/>
      <c r="LO211"/>
      <c r="MV211"/>
      <c r="NG211"/>
      <c r="PJ211"/>
      <c r="PU211"/>
      <c r="QQ211"/>
      <c r="RX211"/>
      <c r="UA211"/>
      <c r="UW211"/>
      <c r="VS211"/>
      <c r="WZ211"/>
      <c r="XK211"/>
      <c r="YG211"/>
      <c r="ZN211"/>
      <c r="ACM211"/>
      <c r="ACX211"/>
      <c r="AFA211"/>
      <c r="AGS211"/>
      <c r="AIK211"/>
      <c r="AKY211"/>
      <c r="ALU211"/>
      <c r="BIF211"/>
      <c r="BOE211"/>
    </row>
    <row r="212" spans="30:1009 1592:1747" ht="15.75" x14ac:dyDescent="0.25">
      <c r="AD212" s="44"/>
      <c r="BV212"/>
      <c r="GM212"/>
      <c r="GX212"/>
      <c r="HT212"/>
      <c r="IP212"/>
      <c r="JA212"/>
      <c r="JW212"/>
      <c r="KS212"/>
      <c r="LD212"/>
      <c r="LO212"/>
      <c r="MV212"/>
      <c r="NG212"/>
      <c r="PJ212"/>
      <c r="PU212"/>
      <c r="QQ212"/>
      <c r="RX212"/>
      <c r="UA212"/>
      <c r="UW212"/>
      <c r="VS212"/>
      <c r="WZ212"/>
      <c r="XK212"/>
      <c r="YG212"/>
      <c r="ACM212"/>
      <c r="ACX212"/>
      <c r="AGS212"/>
      <c r="AIK212"/>
      <c r="AKY212"/>
      <c r="ALU212"/>
      <c r="BIF212"/>
      <c r="BOE212"/>
    </row>
    <row r="213" spans="30:1009 1592:1747" ht="15.75" x14ac:dyDescent="0.25">
      <c r="AD213" s="44"/>
      <c r="BV213"/>
      <c r="GM213"/>
      <c r="GX213"/>
      <c r="HT213"/>
      <c r="IP213"/>
      <c r="JA213"/>
      <c r="LD213"/>
      <c r="LO213"/>
      <c r="MV213"/>
      <c r="NG213"/>
      <c r="PJ213"/>
      <c r="PU213"/>
      <c r="QQ213"/>
      <c r="RX213"/>
      <c r="UA213"/>
      <c r="UW213"/>
      <c r="VS213"/>
      <c r="WZ213"/>
      <c r="XK213"/>
      <c r="YG213"/>
      <c r="ACM213"/>
      <c r="ACX213"/>
      <c r="AGS213"/>
      <c r="AIK213"/>
      <c r="AKY213"/>
      <c r="ALU213"/>
      <c r="BIF213"/>
      <c r="BOE213"/>
    </row>
    <row r="214" spans="30:1009 1592:1747" ht="15.75" x14ac:dyDescent="0.25">
      <c r="AD214" s="44"/>
      <c r="BV214"/>
      <c r="GM214"/>
      <c r="GX214"/>
      <c r="HT214"/>
      <c r="IP214"/>
      <c r="JA214"/>
      <c r="LD214"/>
      <c r="NG214"/>
      <c r="PJ214"/>
      <c r="PU214"/>
      <c r="QQ214"/>
      <c r="RX214"/>
      <c r="UA214"/>
      <c r="UW214"/>
      <c r="VS214"/>
      <c r="WZ214"/>
      <c r="XK214"/>
      <c r="YG214"/>
      <c r="ACM214"/>
      <c r="AGS214"/>
      <c r="AIK214"/>
      <c r="AKY214"/>
      <c r="BIF214"/>
      <c r="BOE214"/>
    </row>
    <row r="215" spans="30:1009 1592:1747" ht="15.75" x14ac:dyDescent="0.25">
      <c r="AD215" s="44"/>
      <c r="BV215"/>
      <c r="GM215"/>
      <c r="GX215"/>
      <c r="HT215"/>
      <c r="JA215"/>
      <c r="LD215"/>
      <c r="NG215"/>
      <c r="PJ215"/>
      <c r="PU215"/>
      <c r="QQ215"/>
      <c r="RX215"/>
      <c r="UW215"/>
      <c r="VS215"/>
      <c r="WZ215"/>
      <c r="XK215"/>
      <c r="YG215"/>
      <c r="ACM215"/>
      <c r="AGS215"/>
      <c r="AIK215"/>
      <c r="AKY215"/>
      <c r="BIF215"/>
      <c r="BOE215"/>
    </row>
    <row r="216" spans="30:1009 1592:1747" ht="15.75" x14ac:dyDescent="0.25">
      <c r="AD216" s="44"/>
      <c r="BV216"/>
      <c r="GM216"/>
      <c r="GX216"/>
      <c r="HT216"/>
      <c r="JA216"/>
      <c r="LD216"/>
      <c r="NG216"/>
      <c r="PJ216"/>
      <c r="PU216"/>
      <c r="QQ216"/>
      <c r="RX216"/>
      <c r="UW216"/>
      <c r="VS216"/>
      <c r="WZ216"/>
      <c r="XK216"/>
      <c r="YG216"/>
      <c r="ACM216"/>
      <c r="AGS216"/>
      <c r="AIK216"/>
      <c r="AKY216"/>
      <c r="BIF216"/>
      <c r="BOE216"/>
    </row>
    <row r="217" spans="30:1009 1592:1747" ht="15.75" x14ac:dyDescent="0.25">
      <c r="AD217" s="44"/>
      <c r="BV217"/>
      <c r="GM217"/>
      <c r="GX217"/>
      <c r="HT217"/>
      <c r="JA217"/>
      <c r="LD217"/>
      <c r="NG217"/>
      <c r="PJ217"/>
      <c r="PU217"/>
      <c r="QQ217"/>
      <c r="RX217"/>
      <c r="UW217"/>
      <c r="WZ217"/>
      <c r="XK217"/>
      <c r="YG217"/>
      <c r="ACM217"/>
      <c r="AGS217"/>
      <c r="AIK217"/>
      <c r="AKY217"/>
      <c r="BIF217"/>
      <c r="BOE217"/>
    </row>
    <row r="218" spans="30:1009 1592:1747" ht="15.75" x14ac:dyDescent="0.25">
      <c r="AD218" s="44"/>
      <c r="BV218"/>
      <c r="GM218"/>
      <c r="GX218"/>
      <c r="JA218"/>
      <c r="NG218"/>
      <c r="PJ218"/>
      <c r="PU218"/>
      <c r="QQ218"/>
      <c r="RX218"/>
      <c r="UW218"/>
      <c r="WZ218"/>
      <c r="XK218"/>
      <c r="YG218"/>
      <c r="AGS218"/>
      <c r="AIK218"/>
      <c r="AKY218"/>
      <c r="BIF218"/>
      <c r="BOE218"/>
    </row>
    <row r="219" spans="30:1009 1592:1747" ht="15.75" x14ac:dyDescent="0.25">
      <c r="AD219" s="44"/>
      <c r="GM219"/>
      <c r="GX219"/>
      <c r="JA219"/>
      <c r="NG219"/>
      <c r="PJ219"/>
      <c r="PU219"/>
      <c r="QQ219"/>
      <c r="RX219"/>
      <c r="UW219"/>
      <c r="WZ219"/>
      <c r="XK219"/>
      <c r="YG219"/>
      <c r="AGS219"/>
      <c r="AIK219"/>
      <c r="AKY219"/>
      <c r="BIF219"/>
      <c r="BOE219"/>
    </row>
    <row r="220" spans="30:1009 1592:1747" ht="15.75" x14ac:dyDescent="0.25">
      <c r="AD220" s="44"/>
      <c r="GM220"/>
      <c r="GX220"/>
      <c r="JA220"/>
      <c r="NG220"/>
      <c r="PJ220"/>
      <c r="PU220"/>
      <c r="QQ220"/>
      <c r="RX220"/>
      <c r="UW220"/>
      <c r="WZ220"/>
      <c r="XK220"/>
      <c r="YG220"/>
      <c r="AGS220"/>
      <c r="AIK220"/>
      <c r="AKY220"/>
      <c r="BIF220"/>
    </row>
    <row r="221" spans="30:1009 1592:1747" ht="15.75" x14ac:dyDescent="0.25">
      <c r="AD221" s="44"/>
      <c r="GM221"/>
      <c r="GX221"/>
      <c r="JA221"/>
      <c r="NG221"/>
      <c r="PJ221"/>
      <c r="PU221"/>
      <c r="QQ221"/>
      <c r="RX221"/>
      <c r="UW221"/>
      <c r="WZ221"/>
      <c r="XK221"/>
      <c r="YG221"/>
      <c r="AGS221"/>
      <c r="AIK221"/>
      <c r="AKY221"/>
      <c r="BIF221"/>
    </row>
    <row r="222" spans="30:1009 1592:1747" ht="15.75" x14ac:dyDescent="0.25">
      <c r="AD222" s="44">
        <v>16</v>
      </c>
      <c r="GM222"/>
      <c r="GX222"/>
      <c r="JA222"/>
      <c r="NG222"/>
      <c r="PJ222"/>
      <c r="PU222"/>
      <c r="QQ222"/>
      <c r="RX222"/>
      <c r="UW222"/>
      <c r="WZ222"/>
      <c r="XK222"/>
      <c r="AGS222"/>
      <c r="AIK222"/>
      <c r="AKY222"/>
      <c r="BIF222"/>
    </row>
    <row r="223" spans="30:1009 1592:1747" x14ac:dyDescent="0.25">
      <c r="GM223"/>
      <c r="GX223"/>
      <c r="JA223"/>
      <c r="NG223"/>
      <c r="PJ223"/>
      <c r="PU223"/>
      <c r="QQ223"/>
      <c r="RX223"/>
      <c r="UW223"/>
      <c r="WZ223"/>
      <c r="XK223"/>
      <c r="AGS223"/>
      <c r="AIK223"/>
      <c r="AKY223"/>
      <c r="BIF223"/>
    </row>
    <row r="224" spans="30:1009 1592:1747" x14ac:dyDescent="0.25">
      <c r="GM224"/>
      <c r="JA224"/>
      <c r="NG224"/>
      <c r="PJ224"/>
      <c r="PU224"/>
      <c r="QQ224"/>
      <c r="RX224"/>
      <c r="WZ224"/>
      <c r="XK224"/>
      <c r="AGS224"/>
      <c r="AIK224"/>
      <c r="AKY224"/>
      <c r="BIF224"/>
    </row>
    <row r="225" spans="195:987 1592:1592" x14ac:dyDescent="0.25">
      <c r="GM225"/>
      <c r="JA225"/>
      <c r="NG225"/>
      <c r="PJ225"/>
      <c r="PU225"/>
      <c r="QQ225"/>
      <c r="RX225"/>
      <c r="WZ225"/>
      <c r="XK225"/>
      <c r="AGS225"/>
      <c r="AIK225"/>
      <c r="AKY225"/>
      <c r="BIF225"/>
    </row>
    <row r="226" spans="195:987 1592:1592" x14ac:dyDescent="0.25">
      <c r="GM226"/>
      <c r="JA226"/>
      <c r="NG226"/>
      <c r="PJ226"/>
      <c r="RX226"/>
      <c r="WZ226"/>
      <c r="XK226"/>
      <c r="AGS226"/>
      <c r="AIK226"/>
      <c r="AKY226"/>
      <c r="BIF226"/>
    </row>
    <row r="227" spans="195:987 1592:1592" x14ac:dyDescent="0.25">
      <c r="GM227"/>
      <c r="JA227"/>
      <c r="NG227"/>
      <c r="PJ227"/>
      <c r="RX227"/>
      <c r="WZ227"/>
      <c r="XK227"/>
      <c r="AGS227"/>
      <c r="AIK227"/>
      <c r="AKY227"/>
      <c r="BIF227"/>
    </row>
    <row r="228" spans="195:987 1592:1592" x14ac:dyDescent="0.25">
      <c r="GM228"/>
      <c r="JA228"/>
      <c r="NG228"/>
      <c r="PJ228"/>
      <c r="RX228"/>
      <c r="WZ228"/>
      <c r="XK228"/>
      <c r="AIK228"/>
      <c r="AKY228"/>
    </row>
    <row r="229" spans="195:987 1592:1592" x14ac:dyDescent="0.25">
      <c r="GM229"/>
      <c r="JA229"/>
      <c r="NG229"/>
      <c r="PJ229"/>
      <c r="RX229"/>
      <c r="WZ229"/>
      <c r="XK229"/>
      <c r="AIK229"/>
      <c r="AKY229"/>
    </row>
    <row r="230" spans="195:987 1592:1592" x14ac:dyDescent="0.25">
      <c r="GM230"/>
      <c r="JA230"/>
      <c r="NG230"/>
      <c r="PJ230"/>
      <c r="RX230"/>
      <c r="WZ230"/>
      <c r="XK230"/>
      <c r="AIK230"/>
      <c r="AKY230"/>
    </row>
    <row r="231" spans="195:987 1592:1592" x14ac:dyDescent="0.25">
      <c r="JA231"/>
      <c r="NG231"/>
      <c r="PJ231"/>
      <c r="RX231"/>
      <c r="WZ231"/>
      <c r="XK231"/>
      <c r="AIK231"/>
      <c r="AKY231"/>
    </row>
    <row r="232" spans="195:987 1592:1592" x14ac:dyDescent="0.25">
      <c r="JA232"/>
      <c r="NG232"/>
      <c r="PJ232"/>
      <c r="WZ232"/>
      <c r="XK232"/>
    </row>
    <row r="233" spans="195:987 1592:1592" x14ac:dyDescent="0.25">
      <c r="JA233"/>
      <c r="NG233"/>
      <c r="PJ233"/>
      <c r="WZ233"/>
      <c r="XK233"/>
    </row>
    <row r="234" spans="195:987 1592:1592" x14ac:dyDescent="0.25">
      <c r="JA234"/>
      <c r="PJ234"/>
      <c r="WZ234"/>
      <c r="XK234"/>
    </row>
    <row r="235" spans="195:987 1592:1592" x14ac:dyDescent="0.25">
      <c r="JA235"/>
      <c r="WZ235"/>
      <c r="XK235"/>
    </row>
    <row r="236" spans="195:987 1592:1592" x14ac:dyDescent="0.25">
      <c r="WZ236"/>
      <c r="XK236"/>
    </row>
    <row r="237" spans="195:987 1592:1592" x14ac:dyDescent="0.25">
      <c r="WZ237"/>
      <c r="XK237"/>
    </row>
    <row r="238" spans="195:987 1592:1592" x14ac:dyDescent="0.25">
      <c r="WZ238"/>
      <c r="XK238"/>
    </row>
    <row r="239" spans="195:987 1592:1592" x14ac:dyDescent="0.25">
      <c r="WZ239"/>
      <c r="XK239"/>
    </row>
    <row r="240" spans="195:987 1592:1592" x14ac:dyDescent="0.25">
      <c r="XK240"/>
    </row>
  </sheetData>
  <mergeCells count="170">
    <mergeCell ref="BRE1:BRF1"/>
    <mergeCell ref="BRP1:BRQ1"/>
    <mergeCell ref="BSA1:BSB1"/>
    <mergeCell ref="BSL1:BSM1"/>
    <mergeCell ref="BSW1:BSX1"/>
    <mergeCell ref="BPB1:BPC1"/>
    <mergeCell ref="BPM1:BPN1"/>
    <mergeCell ref="BPX1:BPY1"/>
    <mergeCell ref="BQI1:BQJ1"/>
    <mergeCell ref="BQT1:BQU1"/>
    <mergeCell ref="BMX1:BMY1"/>
    <mergeCell ref="BNI1:BNJ1"/>
    <mergeCell ref="BNU1:BNV1"/>
    <mergeCell ref="BOF1:BOG1"/>
    <mergeCell ref="BOQ1:BOR1"/>
    <mergeCell ref="BKU1:BKV1"/>
    <mergeCell ref="BLF1:BLG1"/>
    <mergeCell ref="BLQ1:BLR1"/>
    <mergeCell ref="BMB1:BMC1"/>
    <mergeCell ref="BMM1:BMN1"/>
    <mergeCell ref="BIR1:BIS1"/>
    <mergeCell ref="BJC1:BJD1"/>
    <mergeCell ref="BJN1:BJO1"/>
    <mergeCell ref="BJY1:BJZ1"/>
    <mergeCell ref="BKJ1:BKK1"/>
    <mergeCell ref="BGO1:BGP1"/>
    <mergeCell ref="BGZ1:BHA1"/>
    <mergeCell ref="BHK1:BHL1"/>
    <mergeCell ref="BHV1:BHW1"/>
    <mergeCell ref="BIG1:BIH1"/>
    <mergeCell ref="BEL1:BEM1"/>
    <mergeCell ref="BEW1:BEX1"/>
    <mergeCell ref="BFH1:BFI1"/>
    <mergeCell ref="BFS1:BFT1"/>
    <mergeCell ref="BGD1:BGE1"/>
    <mergeCell ref="BCI1:BCJ1"/>
    <mergeCell ref="BCT1:BCU1"/>
    <mergeCell ref="BDE1:BDF1"/>
    <mergeCell ref="BDP1:BDQ1"/>
    <mergeCell ref="BEA1:BEB1"/>
    <mergeCell ref="BAF1:BAG1"/>
    <mergeCell ref="BAQ1:BAR1"/>
    <mergeCell ref="BBB1:BBC1"/>
    <mergeCell ref="BBM1:BBN1"/>
    <mergeCell ref="BBX1:BBY1"/>
    <mergeCell ref="AYC1:AYD1"/>
    <mergeCell ref="AYN1:AYO1"/>
    <mergeCell ref="AYY1:AYZ1"/>
    <mergeCell ref="AZJ1:AZK1"/>
    <mergeCell ref="AZU1:AZV1"/>
    <mergeCell ref="AVZ1:AWA1"/>
    <mergeCell ref="AWK1:AWL1"/>
    <mergeCell ref="AWV1:AWW1"/>
    <mergeCell ref="AXG1:AXH1"/>
    <mergeCell ref="AXR1:AXS1"/>
    <mergeCell ref="ATW1:ATX1"/>
    <mergeCell ref="AUH1:AUI1"/>
    <mergeCell ref="AUS1:AUT1"/>
    <mergeCell ref="AVD1:AVE1"/>
    <mergeCell ref="AVO1:AVP1"/>
    <mergeCell ref="ART1:ARU1"/>
    <mergeCell ref="ASE1:ASF1"/>
    <mergeCell ref="ASP1:ASQ1"/>
    <mergeCell ref="ATA1:ATB1"/>
    <mergeCell ref="ATL1:ATM1"/>
    <mergeCell ref="APQ1:APR1"/>
    <mergeCell ref="AQB1:AQC1"/>
    <mergeCell ref="AQM1:AQN1"/>
    <mergeCell ref="AQX1:AQY1"/>
    <mergeCell ref="ARI1:ARJ1"/>
    <mergeCell ref="APF1:APG1"/>
    <mergeCell ref="AEQ1:AER1"/>
    <mergeCell ref="ACN1:ACO1"/>
    <mergeCell ref="ACY1:ACZ1"/>
    <mergeCell ref="ADJ1:ADK1"/>
    <mergeCell ref="ADU1:ADV1"/>
    <mergeCell ref="AEF1:AEG1"/>
    <mergeCell ref="AFB1:AFC1"/>
    <mergeCell ref="AFM1:AFN1"/>
    <mergeCell ref="AFX1:AFY1"/>
    <mergeCell ref="AGI1:AGJ1"/>
    <mergeCell ref="AGT1:AGU1"/>
    <mergeCell ref="AHE1:AHF1"/>
    <mergeCell ref="AHP1:AHQ1"/>
    <mergeCell ref="AIA1:AIB1"/>
    <mergeCell ref="AIL1:AIM1"/>
    <mergeCell ref="AAK1:AAL1"/>
    <mergeCell ref="AAV1:AAW1"/>
    <mergeCell ref="ABG1:ABH1"/>
    <mergeCell ref="ABR1:ABS1"/>
    <mergeCell ref="ACC1:ACD1"/>
    <mergeCell ref="UM1:UN1"/>
    <mergeCell ref="UX1:UY1"/>
    <mergeCell ref="VI1:VJ1"/>
    <mergeCell ref="VT1:VU1"/>
    <mergeCell ref="WE1:WF1"/>
    <mergeCell ref="UB1:UC1"/>
    <mergeCell ref="RY1:RZ1"/>
    <mergeCell ref="SJ1:SK1"/>
    <mergeCell ref="SU1:SV1"/>
    <mergeCell ref="TF1:TG1"/>
    <mergeCell ref="TQ1:TR1"/>
    <mergeCell ref="PV1:PW1"/>
    <mergeCell ref="QG1:QH1"/>
    <mergeCell ref="QR1:QS1"/>
    <mergeCell ref="RC1:RD1"/>
    <mergeCell ref="RN1:RO1"/>
    <mergeCell ref="HJ1:HK1"/>
    <mergeCell ref="HU1:HV1"/>
    <mergeCell ref="IF1:IG1"/>
    <mergeCell ref="IQ1:IR1"/>
    <mergeCell ref="EV1:EW1"/>
    <mergeCell ref="FG1:FH1"/>
    <mergeCell ref="FR1:FS1"/>
    <mergeCell ref="GC1:GD1"/>
    <mergeCell ref="GY1:GZ1"/>
    <mergeCell ref="BL1:BM1"/>
    <mergeCell ref="JB1:JC1"/>
    <mergeCell ref="JM1:JN1"/>
    <mergeCell ref="I1:J1"/>
    <mergeCell ref="T1:U1"/>
    <mergeCell ref="AE1:AF1"/>
    <mergeCell ref="AP1:AQ1"/>
    <mergeCell ref="BA1:BB1"/>
    <mergeCell ref="GN1:GO1"/>
    <mergeCell ref="BW1:BX1"/>
    <mergeCell ref="CH1:CI1"/>
    <mergeCell ref="CS1:CT1"/>
    <mergeCell ref="DD1:DE1"/>
    <mergeCell ref="DO1:DP1"/>
    <mergeCell ref="DZ1:EA1"/>
    <mergeCell ref="EK1:EL1"/>
    <mergeCell ref="PK1:PL1"/>
    <mergeCell ref="MA1:MB1"/>
    <mergeCell ref="JX1:JY1"/>
    <mergeCell ref="KI1:KJ1"/>
    <mergeCell ref="KT1:KU1"/>
    <mergeCell ref="LE1:LF1"/>
    <mergeCell ref="LP1:LQ1"/>
    <mergeCell ref="OO1:OP1"/>
    <mergeCell ref="OZ1:PA1"/>
    <mergeCell ref="ML1:MM1"/>
    <mergeCell ref="MW1:MX1"/>
    <mergeCell ref="NH1:NI1"/>
    <mergeCell ref="NS1:NT1"/>
    <mergeCell ref="OD1:OE1"/>
    <mergeCell ref="YS1:YT1"/>
    <mergeCell ref="ZD1:ZE1"/>
    <mergeCell ref="ZO1:ZP1"/>
    <mergeCell ref="ZZ1:AAA1"/>
    <mergeCell ref="WP1:WQ1"/>
    <mergeCell ref="XA1:XB1"/>
    <mergeCell ref="XL1:XM1"/>
    <mergeCell ref="XW1:XX1"/>
    <mergeCell ref="YH1:YI1"/>
    <mergeCell ref="AIW1:AIX1"/>
    <mergeCell ref="AJH1:AJI1"/>
    <mergeCell ref="AJS1:AJT1"/>
    <mergeCell ref="AKD1:AKE1"/>
    <mergeCell ref="AKO1:AKP1"/>
    <mergeCell ref="AKZ1:ALA1"/>
    <mergeCell ref="ANN1:ANO1"/>
    <mergeCell ref="ANY1:ANZ1"/>
    <mergeCell ref="AOJ1:AOK1"/>
    <mergeCell ref="AOU1:AOV1"/>
    <mergeCell ref="ALK1:ALL1"/>
    <mergeCell ref="ALV1:ALW1"/>
    <mergeCell ref="AMG1:AMH1"/>
    <mergeCell ref="AMR1:AMS1"/>
    <mergeCell ref="ANC1:AN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M150"/>
  <sheetViews>
    <sheetView topLeftCell="AFG1" workbookViewId="0">
      <selection activeCell="AFO3" sqref="AFO3:AFO150"/>
    </sheetView>
  </sheetViews>
  <sheetFormatPr defaultRowHeight="15" x14ac:dyDescent="0.25"/>
  <sheetData>
    <row r="1" spans="1:897" x14ac:dyDescent="0.25">
      <c r="A1">
        <v>1</v>
      </c>
      <c r="F1">
        <v>2</v>
      </c>
      <c r="K1">
        <v>3</v>
      </c>
      <c r="P1">
        <v>4</v>
      </c>
      <c r="U1">
        <v>5</v>
      </c>
      <c r="Y1" s="54"/>
      <c r="Z1">
        <v>6</v>
      </c>
      <c r="AE1">
        <v>7</v>
      </c>
      <c r="AJ1">
        <v>8</v>
      </c>
      <c r="AO1">
        <v>9</v>
      </c>
      <c r="AT1" s="54">
        <v>10</v>
      </c>
      <c r="AY1">
        <v>11</v>
      </c>
      <c r="BD1">
        <v>12</v>
      </c>
      <c r="BI1">
        <v>13</v>
      </c>
      <c r="BN1">
        <v>14</v>
      </c>
      <c r="BS1">
        <v>15</v>
      </c>
      <c r="BX1">
        <v>16</v>
      </c>
      <c r="CC1">
        <v>17</v>
      </c>
      <c r="CH1">
        <v>18</v>
      </c>
      <c r="CM1">
        <v>19</v>
      </c>
      <c r="CR1">
        <v>20</v>
      </c>
      <c r="CW1">
        <v>21</v>
      </c>
      <c r="DB1">
        <v>22</v>
      </c>
      <c r="DG1">
        <v>23</v>
      </c>
      <c r="DL1">
        <v>24</v>
      </c>
      <c r="DQ1">
        <v>25</v>
      </c>
      <c r="DV1">
        <v>26</v>
      </c>
      <c r="EA1">
        <v>27</v>
      </c>
      <c r="EF1">
        <v>28</v>
      </c>
      <c r="EK1">
        <v>29</v>
      </c>
      <c r="EP1">
        <v>30</v>
      </c>
      <c r="EU1">
        <v>31</v>
      </c>
      <c r="EZ1">
        <v>32</v>
      </c>
      <c r="FE1">
        <v>33</v>
      </c>
      <c r="FJ1">
        <v>34</v>
      </c>
      <c r="FO1" s="28">
        <v>35</v>
      </c>
      <c r="FT1">
        <v>36</v>
      </c>
      <c r="FY1">
        <v>37</v>
      </c>
      <c r="GD1">
        <v>38</v>
      </c>
      <c r="GI1">
        <v>39</v>
      </c>
      <c r="GN1">
        <v>40</v>
      </c>
      <c r="GS1">
        <v>41</v>
      </c>
      <c r="GX1">
        <v>42</v>
      </c>
      <c r="HC1">
        <v>43</v>
      </c>
      <c r="HH1">
        <v>44</v>
      </c>
      <c r="HM1">
        <v>45</v>
      </c>
      <c r="HR1">
        <v>46</v>
      </c>
      <c r="HW1">
        <v>47</v>
      </c>
      <c r="IB1">
        <v>48</v>
      </c>
      <c r="IG1">
        <v>49</v>
      </c>
      <c r="IL1">
        <v>50</v>
      </c>
      <c r="IQ1">
        <v>51</v>
      </c>
      <c r="IV1">
        <v>52</v>
      </c>
      <c r="JA1">
        <v>53</v>
      </c>
      <c r="JF1">
        <v>54</v>
      </c>
      <c r="JK1">
        <v>55</v>
      </c>
      <c r="JP1">
        <v>56</v>
      </c>
      <c r="JU1">
        <v>57</v>
      </c>
      <c r="JZ1">
        <v>58</v>
      </c>
      <c r="KE1">
        <v>59</v>
      </c>
      <c r="KJ1">
        <v>60</v>
      </c>
      <c r="KO1">
        <v>61</v>
      </c>
      <c r="KT1">
        <v>62</v>
      </c>
      <c r="KY1">
        <v>63</v>
      </c>
      <c r="LD1">
        <v>64</v>
      </c>
      <c r="LI1">
        <v>65</v>
      </c>
      <c r="LN1">
        <v>66</v>
      </c>
      <c r="LS1">
        <v>67</v>
      </c>
      <c r="LX1">
        <v>68</v>
      </c>
      <c r="MC1">
        <v>69</v>
      </c>
      <c r="MH1">
        <v>70</v>
      </c>
      <c r="MM1">
        <v>71</v>
      </c>
      <c r="MR1">
        <v>72</v>
      </c>
      <c r="MW1">
        <v>73</v>
      </c>
      <c r="NB1">
        <v>74</v>
      </c>
      <c r="NG1">
        <v>75</v>
      </c>
      <c r="NL1">
        <v>76</v>
      </c>
      <c r="NQ1">
        <v>77</v>
      </c>
      <c r="NV1">
        <v>78</v>
      </c>
      <c r="OA1">
        <v>79</v>
      </c>
      <c r="OF1">
        <v>80</v>
      </c>
      <c r="OK1">
        <v>81</v>
      </c>
      <c r="OP1">
        <v>82</v>
      </c>
      <c r="OU1">
        <v>83</v>
      </c>
      <c r="OZ1">
        <v>84</v>
      </c>
      <c r="PE1">
        <v>85</v>
      </c>
      <c r="PJ1">
        <v>86</v>
      </c>
      <c r="PO1">
        <v>87</v>
      </c>
      <c r="PT1">
        <v>88</v>
      </c>
      <c r="PY1">
        <v>89</v>
      </c>
      <c r="QD1">
        <v>90</v>
      </c>
      <c r="QI1">
        <v>91</v>
      </c>
      <c r="QN1">
        <v>92</v>
      </c>
      <c r="QS1">
        <v>93</v>
      </c>
      <c r="QX1">
        <v>94</v>
      </c>
      <c r="RC1">
        <v>95</v>
      </c>
      <c r="RH1">
        <v>96</v>
      </c>
      <c r="RM1">
        <v>97</v>
      </c>
      <c r="RR1">
        <v>98</v>
      </c>
      <c r="RW1">
        <v>99</v>
      </c>
      <c r="SB1">
        <v>100</v>
      </c>
      <c r="SG1">
        <v>101</v>
      </c>
      <c r="SL1">
        <v>102</v>
      </c>
      <c r="SQ1">
        <v>103</v>
      </c>
      <c r="SV1">
        <v>104</v>
      </c>
      <c r="TA1">
        <v>105</v>
      </c>
      <c r="TF1">
        <v>106</v>
      </c>
      <c r="TK1">
        <v>107</v>
      </c>
      <c r="TP1">
        <v>108</v>
      </c>
      <c r="TU1">
        <v>109</v>
      </c>
      <c r="TZ1">
        <v>110</v>
      </c>
      <c r="UE1">
        <v>111</v>
      </c>
      <c r="UJ1">
        <v>112</v>
      </c>
      <c r="UO1">
        <v>113</v>
      </c>
      <c r="UT1">
        <v>114</v>
      </c>
      <c r="UY1">
        <v>115</v>
      </c>
      <c r="VD1">
        <v>116</v>
      </c>
      <c r="VI1">
        <v>117</v>
      </c>
      <c r="VN1">
        <v>118</v>
      </c>
      <c r="VS1">
        <v>119</v>
      </c>
      <c r="VX1">
        <v>120</v>
      </c>
      <c r="WC1">
        <v>121</v>
      </c>
      <c r="WH1">
        <v>122</v>
      </c>
      <c r="WM1">
        <v>123</v>
      </c>
      <c r="WR1">
        <v>124</v>
      </c>
      <c r="WW1">
        <v>125</v>
      </c>
      <c r="XB1">
        <v>126</v>
      </c>
      <c r="XG1">
        <v>127</v>
      </c>
      <c r="XL1">
        <v>128</v>
      </c>
      <c r="XQ1">
        <v>129</v>
      </c>
      <c r="XV1">
        <v>130</v>
      </c>
      <c r="YA1">
        <v>131</v>
      </c>
      <c r="YF1">
        <v>132</v>
      </c>
      <c r="YK1">
        <v>133</v>
      </c>
      <c r="YP1">
        <v>134</v>
      </c>
      <c r="YU1">
        <v>135</v>
      </c>
      <c r="YZ1">
        <v>136</v>
      </c>
      <c r="ZE1">
        <v>137</v>
      </c>
      <c r="ZJ1">
        <v>138</v>
      </c>
      <c r="ZO1">
        <v>139</v>
      </c>
      <c r="ZT1">
        <v>140</v>
      </c>
      <c r="ZZ1">
        <v>141</v>
      </c>
      <c r="AAE1">
        <v>142</v>
      </c>
      <c r="AAJ1">
        <v>143</v>
      </c>
      <c r="AAO1">
        <v>144</v>
      </c>
      <c r="AAT1">
        <v>145</v>
      </c>
      <c r="AAY1">
        <v>146</v>
      </c>
      <c r="ABD1">
        <v>147</v>
      </c>
      <c r="ABI1">
        <v>148</v>
      </c>
      <c r="ABN1">
        <v>149</v>
      </c>
      <c r="ABS1">
        <v>150</v>
      </c>
      <c r="ABX1">
        <v>151</v>
      </c>
      <c r="ACC1">
        <v>152</v>
      </c>
      <c r="ACH1">
        <v>153</v>
      </c>
      <c r="ACM1">
        <v>154</v>
      </c>
      <c r="ACR1">
        <v>155</v>
      </c>
      <c r="ACW1">
        <v>156</v>
      </c>
      <c r="ADB1">
        <v>157</v>
      </c>
      <c r="ADG1">
        <v>158</v>
      </c>
      <c r="ADL1">
        <v>159</v>
      </c>
      <c r="ADQ1">
        <v>160</v>
      </c>
      <c r="ADV1">
        <v>161</v>
      </c>
      <c r="AEA1">
        <v>162</v>
      </c>
      <c r="AEF1">
        <v>163</v>
      </c>
      <c r="AEK1">
        <v>164</v>
      </c>
      <c r="AEP1">
        <v>165</v>
      </c>
      <c r="AEU1">
        <v>166</v>
      </c>
      <c r="AEZ1">
        <v>167</v>
      </c>
      <c r="AFE1">
        <v>168</v>
      </c>
      <c r="AFJ1">
        <v>169</v>
      </c>
      <c r="AFO1">
        <v>170</v>
      </c>
      <c r="AFT1">
        <v>171</v>
      </c>
      <c r="AFY1">
        <v>172</v>
      </c>
      <c r="AGD1">
        <v>173</v>
      </c>
      <c r="AGI1">
        <v>174</v>
      </c>
      <c r="AGN1">
        <v>175</v>
      </c>
      <c r="AGS1">
        <v>176</v>
      </c>
      <c r="AGX1">
        <v>177</v>
      </c>
      <c r="AHC1">
        <v>178</v>
      </c>
      <c r="AHH1">
        <v>179</v>
      </c>
      <c r="AHM1">
        <v>180</v>
      </c>
    </row>
    <row r="2" spans="1:897" x14ac:dyDescent="0.25">
      <c r="A2" t="s">
        <v>60</v>
      </c>
      <c r="F2" t="s">
        <v>61</v>
      </c>
      <c r="K2" t="s">
        <v>62</v>
      </c>
      <c r="P2" t="s">
        <v>63</v>
      </c>
      <c r="U2" t="s">
        <v>64</v>
      </c>
      <c r="Z2" t="s">
        <v>65</v>
      </c>
      <c r="AE2" t="s">
        <v>66</v>
      </c>
      <c r="AJ2" t="s">
        <v>67</v>
      </c>
      <c r="AO2" t="s">
        <v>68</v>
      </c>
      <c r="AT2" t="s">
        <v>69</v>
      </c>
      <c r="AY2" t="s">
        <v>71</v>
      </c>
      <c r="BD2" t="s">
        <v>72</v>
      </c>
      <c r="BH2" s="68">
        <v>12</v>
      </c>
      <c r="BI2" t="s">
        <v>73</v>
      </c>
      <c r="BM2" s="68">
        <v>13</v>
      </c>
      <c r="BN2" t="s">
        <v>74</v>
      </c>
      <c r="BS2" t="s">
        <v>75</v>
      </c>
      <c r="BX2" t="s">
        <v>76</v>
      </c>
      <c r="CC2" t="s">
        <v>77</v>
      </c>
      <c r="CH2" t="s">
        <v>78</v>
      </c>
      <c r="CM2" t="s">
        <v>79</v>
      </c>
      <c r="CR2" t="s">
        <v>80</v>
      </c>
      <c r="CW2" t="s">
        <v>90</v>
      </c>
      <c r="DB2" t="s">
        <v>91</v>
      </c>
      <c r="DG2" t="s">
        <v>92</v>
      </c>
      <c r="DL2" t="s">
        <v>92</v>
      </c>
      <c r="DQ2" t="s">
        <v>93</v>
      </c>
      <c r="DV2" t="s">
        <v>94</v>
      </c>
      <c r="EA2" t="s">
        <v>95</v>
      </c>
      <c r="EF2" t="s">
        <v>96</v>
      </c>
      <c r="EK2" t="s">
        <v>97</v>
      </c>
      <c r="EP2" t="s">
        <v>98</v>
      </c>
      <c r="EU2" t="s">
        <v>101</v>
      </c>
      <c r="EZ2" t="s">
        <v>102</v>
      </c>
      <c r="FE2" t="s">
        <v>103</v>
      </c>
      <c r="FJ2" t="s">
        <v>104</v>
      </c>
      <c r="FO2" t="s">
        <v>105</v>
      </c>
      <c r="FT2" t="s">
        <v>106</v>
      </c>
      <c r="FY2" t="s">
        <v>107</v>
      </c>
      <c r="GD2" t="s">
        <v>108</v>
      </c>
      <c r="GI2" t="s">
        <v>109</v>
      </c>
      <c r="GN2" t="s">
        <v>110</v>
      </c>
      <c r="GS2" t="s">
        <v>111</v>
      </c>
      <c r="GX2" t="s">
        <v>112</v>
      </c>
      <c r="HC2" t="s">
        <v>113</v>
      </c>
      <c r="HH2" t="s">
        <v>114</v>
      </c>
      <c r="HM2" t="s">
        <v>115</v>
      </c>
      <c r="HR2" t="s">
        <v>116</v>
      </c>
      <c r="HW2" t="s">
        <v>117</v>
      </c>
      <c r="IB2" t="s">
        <v>118</v>
      </c>
      <c r="IG2" t="s">
        <v>119</v>
      </c>
      <c r="IL2" t="s">
        <v>120</v>
      </c>
      <c r="IQ2" t="s">
        <v>128</v>
      </c>
      <c r="IV2" t="s">
        <v>129</v>
      </c>
      <c r="JA2" t="s">
        <v>130</v>
      </c>
      <c r="JF2" t="s">
        <v>131</v>
      </c>
      <c r="JK2" t="s">
        <v>132</v>
      </c>
      <c r="JP2" t="s">
        <v>133</v>
      </c>
      <c r="JU2" t="s">
        <v>134</v>
      </c>
      <c r="JZ2" t="s">
        <v>135</v>
      </c>
      <c r="KE2" t="s">
        <v>136</v>
      </c>
      <c r="KJ2" t="s">
        <v>137</v>
      </c>
      <c r="KO2" t="s">
        <v>139</v>
      </c>
      <c r="KT2" t="s">
        <v>140</v>
      </c>
      <c r="KY2" t="s">
        <v>141</v>
      </c>
      <c r="LD2" t="s">
        <v>142</v>
      </c>
      <c r="LI2" t="s">
        <v>143</v>
      </c>
      <c r="LN2" t="s">
        <v>144</v>
      </c>
      <c r="LS2" t="s">
        <v>145</v>
      </c>
      <c r="LX2" t="s">
        <v>146</v>
      </c>
      <c r="MC2" t="s">
        <v>147</v>
      </c>
      <c r="MH2" t="s">
        <v>148</v>
      </c>
      <c r="MM2" t="s">
        <v>150</v>
      </c>
      <c r="MR2" t="s">
        <v>151</v>
      </c>
      <c r="MW2" t="s">
        <v>152</v>
      </c>
      <c r="NB2" t="s">
        <v>153</v>
      </c>
      <c r="NG2" t="s">
        <v>154</v>
      </c>
      <c r="NL2" t="s">
        <v>155</v>
      </c>
      <c r="NQ2" t="s">
        <v>156</v>
      </c>
      <c r="NV2" t="s">
        <v>157</v>
      </c>
      <c r="OA2" t="s">
        <v>158</v>
      </c>
      <c r="OF2" t="s">
        <v>159</v>
      </c>
      <c r="OK2" t="s">
        <v>163</v>
      </c>
      <c r="OP2" t="s">
        <v>164</v>
      </c>
      <c r="OU2" t="s">
        <v>165</v>
      </c>
      <c r="OZ2" t="s">
        <v>166</v>
      </c>
      <c r="PE2" t="s">
        <v>167</v>
      </c>
      <c r="PJ2" t="s">
        <v>168</v>
      </c>
      <c r="PO2" t="s">
        <v>169</v>
      </c>
      <c r="PT2" t="s">
        <v>170</v>
      </c>
      <c r="PY2" t="s">
        <v>171</v>
      </c>
      <c r="QD2" t="s">
        <v>172</v>
      </c>
      <c r="QI2" t="s">
        <v>175</v>
      </c>
      <c r="QN2" t="s">
        <v>176</v>
      </c>
      <c r="QS2" t="s">
        <v>177</v>
      </c>
      <c r="QX2" t="s">
        <v>178</v>
      </c>
      <c r="RC2" t="s">
        <v>179</v>
      </c>
      <c r="RH2" t="s">
        <v>180</v>
      </c>
      <c r="RM2" t="s">
        <v>181</v>
      </c>
      <c r="RR2" t="s">
        <v>182</v>
      </c>
      <c r="RW2" t="s">
        <v>183</v>
      </c>
      <c r="SB2" t="s">
        <v>184</v>
      </c>
      <c r="SG2" t="s">
        <v>188</v>
      </c>
      <c r="SL2" t="s">
        <v>189</v>
      </c>
      <c r="SQ2" t="s">
        <v>191</v>
      </c>
      <c r="SV2" t="s">
        <v>192</v>
      </c>
      <c r="TA2" t="s">
        <v>193</v>
      </c>
      <c r="TF2" t="s">
        <v>194</v>
      </c>
      <c r="TK2" t="s">
        <v>195</v>
      </c>
      <c r="TP2" t="s">
        <v>196</v>
      </c>
      <c r="TU2" t="s">
        <v>197</v>
      </c>
      <c r="TZ2" t="s">
        <v>198</v>
      </c>
      <c r="UE2" t="s">
        <v>199</v>
      </c>
      <c r="UJ2" t="s">
        <v>200</v>
      </c>
      <c r="UO2" t="s">
        <v>201</v>
      </c>
      <c r="UT2" t="s">
        <v>202</v>
      </c>
      <c r="UY2" t="s">
        <v>203</v>
      </c>
      <c r="VD2" t="s">
        <v>205</v>
      </c>
      <c r="VI2" t="s">
        <v>206</v>
      </c>
      <c r="VN2" t="s">
        <v>207</v>
      </c>
      <c r="VS2" t="s">
        <v>208</v>
      </c>
      <c r="VX2" t="s">
        <v>209</v>
      </c>
      <c r="WC2" t="s">
        <v>210</v>
      </c>
      <c r="WH2" t="s">
        <v>211</v>
      </c>
      <c r="WM2" t="s">
        <v>212</v>
      </c>
      <c r="WR2" t="s">
        <v>213</v>
      </c>
      <c r="WW2" t="s">
        <v>214</v>
      </c>
      <c r="XB2" t="s">
        <v>215</v>
      </c>
      <c r="XG2" t="s">
        <v>216</v>
      </c>
      <c r="XL2" t="s">
        <v>217</v>
      </c>
      <c r="XQ2" t="s">
        <v>218</v>
      </c>
      <c r="XV2" t="s">
        <v>219</v>
      </c>
      <c r="YA2" t="s">
        <v>220</v>
      </c>
      <c r="YF2" t="s">
        <v>221</v>
      </c>
      <c r="YK2" t="s">
        <v>222</v>
      </c>
      <c r="YP2" t="s">
        <v>223</v>
      </c>
      <c r="YU2" t="s">
        <v>224</v>
      </c>
      <c r="YZ2" t="s">
        <v>225</v>
      </c>
      <c r="ZE2" t="s">
        <v>226</v>
      </c>
      <c r="ZJ2" t="s">
        <v>227</v>
      </c>
      <c r="ZO2" t="s">
        <v>228</v>
      </c>
      <c r="ZT2" t="s">
        <v>229</v>
      </c>
      <c r="ZZ2" t="s">
        <v>230</v>
      </c>
      <c r="AAE2" t="s">
        <v>232</v>
      </c>
      <c r="AAJ2" t="s">
        <v>233</v>
      </c>
      <c r="AAO2" t="s">
        <v>234</v>
      </c>
      <c r="AAT2" t="s">
        <v>235</v>
      </c>
      <c r="AAY2" t="s">
        <v>236</v>
      </c>
      <c r="ABD2" t="s">
        <v>237</v>
      </c>
      <c r="ABI2" t="s">
        <v>238</v>
      </c>
      <c r="ABN2" t="s">
        <v>239</v>
      </c>
      <c r="ABS2" t="s">
        <v>240</v>
      </c>
      <c r="ABX2" t="s">
        <v>241</v>
      </c>
      <c r="ACC2" t="s">
        <v>242</v>
      </c>
      <c r="ACH2" t="s">
        <v>243</v>
      </c>
      <c r="ACM2" t="s">
        <v>245</v>
      </c>
      <c r="ACR2" t="s">
        <v>246</v>
      </c>
      <c r="ACW2" t="s">
        <v>247</v>
      </c>
      <c r="ADB2" t="s">
        <v>248</v>
      </c>
      <c r="ADG2" t="s">
        <v>249</v>
      </c>
      <c r="ADL2" t="s">
        <v>250</v>
      </c>
      <c r="ADQ2" t="s">
        <v>251</v>
      </c>
      <c r="ADV2" t="s">
        <v>252</v>
      </c>
      <c r="AEA2" t="s">
        <v>253</v>
      </c>
      <c r="AEF2" t="s">
        <v>254</v>
      </c>
      <c r="AEK2" t="s">
        <v>255</v>
      </c>
      <c r="AEP2" t="s">
        <v>256</v>
      </c>
      <c r="AEU2" t="s">
        <v>257</v>
      </c>
      <c r="AEZ2" t="s">
        <v>258</v>
      </c>
      <c r="AFE2" t="s">
        <v>259</v>
      </c>
      <c r="AFJ2" t="s">
        <v>260</v>
      </c>
      <c r="AFO2" t="s">
        <v>261</v>
      </c>
      <c r="AFT2" t="s">
        <v>267</v>
      </c>
      <c r="AFY2" t="s">
        <v>268</v>
      </c>
      <c r="AGD2" t="s">
        <v>269</v>
      </c>
      <c r="AGI2" t="s">
        <v>270</v>
      </c>
      <c r="AGN2" t="s">
        <v>271</v>
      </c>
      <c r="AGS2" t="s">
        <v>272</v>
      </c>
      <c r="AGX2" t="s">
        <v>273</v>
      </c>
      <c r="AHC2" t="s">
        <v>274</v>
      </c>
      <c r="AHH2" t="s">
        <v>275</v>
      </c>
      <c r="AHM2" t="s">
        <v>276</v>
      </c>
    </row>
    <row r="3" spans="1:897" x14ac:dyDescent="0.25">
      <c r="A3" s="57">
        <v>24</v>
      </c>
      <c r="F3" s="57">
        <v>8</v>
      </c>
      <c r="K3" s="57">
        <v>21</v>
      </c>
      <c r="P3" s="57">
        <v>27</v>
      </c>
      <c r="U3" s="57">
        <v>31</v>
      </c>
      <c r="Z3" s="57">
        <v>16</v>
      </c>
      <c r="AE3" s="57">
        <v>6</v>
      </c>
      <c r="AJ3" s="57">
        <v>14</v>
      </c>
      <c r="AO3" s="57">
        <v>23</v>
      </c>
      <c r="AT3" s="57">
        <v>25</v>
      </c>
      <c r="AY3" s="57">
        <v>33</v>
      </c>
      <c r="BD3" s="57">
        <v>3</v>
      </c>
      <c r="BI3" s="57">
        <v>21</v>
      </c>
      <c r="BN3" s="57">
        <v>34</v>
      </c>
      <c r="BS3" s="57">
        <v>29</v>
      </c>
      <c r="BX3" s="57">
        <v>3</v>
      </c>
      <c r="CC3" s="57">
        <v>5</v>
      </c>
      <c r="CH3" s="57">
        <v>21</v>
      </c>
      <c r="CM3" s="57">
        <v>26</v>
      </c>
      <c r="CR3" s="57">
        <v>9</v>
      </c>
      <c r="CW3" s="57">
        <v>17</v>
      </c>
      <c r="DB3" s="57">
        <v>29</v>
      </c>
      <c r="DG3" s="57">
        <v>20</v>
      </c>
      <c r="DL3" s="57">
        <v>34</v>
      </c>
      <c r="DQ3" s="57">
        <v>31</v>
      </c>
      <c r="DV3" s="57">
        <v>33</v>
      </c>
      <c r="EA3" s="57">
        <v>32</v>
      </c>
      <c r="EF3" s="57">
        <v>1</v>
      </c>
      <c r="EK3" s="57">
        <v>35</v>
      </c>
      <c r="EP3" s="57">
        <v>26</v>
      </c>
      <c r="EU3" s="57">
        <v>15</v>
      </c>
      <c r="EZ3" s="57">
        <v>33</v>
      </c>
      <c r="FE3" s="57">
        <v>36</v>
      </c>
      <c r="FJ3" s="57">
        <v>1</v>
      </c>
      <c r="FO3" s="57">
        <v>4</v>
      </c>
      <c r="FT3" s="57">
        <v>16</v>
      </c>
      <c r="FY3" s="57">
        <v>10</v>
      </c>
      <c r="GD3" s="57">
        <v>29</v>
      </c>
      <c r="GI3" s="57">
        <v>31</v>
      </c>
      <c r="GN3" s="57">
        <v>0</v>
      </c>
      <c r="GS3" s="57">
        <v>33</v>
      </c>
      <c r="GX3" s="57">
        <v>9</v>
      </c>
      <c r="HC3" s="57">
        <v>29</v>
      </c>
      <c r="HH3" s="57">
        <v>26</v>
      </c>
      <c r="HM3" s="57">
        <v>24</v>
      </c>
      <c r="HR3" s="57">
        <v>29</v>
      </c>
      <c r="HW3" s="57">
        <v>1</v>
      </c>
      <c r="IB3" s="57">
        <v>14</v>
      </c>
      <c r="IG3" s="57">
        <v>34</v>
      </c>
      <c r="IL3" s="57">
        <v>0</v>
      </c>
      <c r="IQ3" s="57">
        <v>29</v>
      </c>
      <c r="IV3" s="57">
        <v>28</v>
      </c>
      <c r="JA3" s="57">
        <v>12</v>
      </c>
      <c r="JF3" s="57">
        <v>25</v>
      </c>
      <c r="JK3" s="57">
        <v>23</v>
      </c>
      <c r="JP3" s="57">
        <v>2</v>
      </c>
      <c r="JU3" s="57">
        <v>33</v>
      </c>
      <c r="JZ3" s="57">
        <v>32</v>
      </c>
      <c r="KE3" s="57">
        <v>30</v>
      </c>
      <c r="KJ3" s="57">
        <v>16</v>
      </c>
      <c r="KO3" s="57">
        <v>15</v>
      </c>
      <c r="KT3" s="57">
        <v>10</v>
      </c>
      <c r="KY3" s="57">
        <v>22</v>
      </c>
      <c r="LD3" s="57">
        <v>11</v>
      </c>
      <c r="LI3" s="57">
        <v>22</v>
      </c>
      <c r="LN3" s="57">
        <v>29</v>
      </c>
      <c r="LS3" s="57">
        <v>5</v>
      </c>
      <c r="LX3" s="57">
        <v>10</v>
      </c>
      <c r="MC3" s="57">
        <v>15</v>
      </c>
      <c r="MH3" s="57">
        <v>12</v>
      </c>
      <c r="MM3" s="57">
        <v>13</v>
      </c>
      <c r="MR3" s="57">
        <v>31</v>
      </c>
      <c r="MW3" s="57">
        <v>14</v>
      </c>
      <c r="NB3" s="57">
        <v>30</v>
      </c>
      <c r="NG3" s="57">
        <v>21</v>
      </c>
      <c r="NL3" s="57">
        <v>24</v>
      </c>
      <c r="NQ3" s="57">
        <v>5</v>
      </c>
      <c r="NV3" s="57">
        <v>31</v>
      </c>
      <c r="OA3" s="57">
        <v>7</v>
      </c>
      <c r="OF3" s="57">
        <v>31</v>
      </c>
      <c r="OK3" s="57">
        <v>30</v>
      </c>
      <c r="OP3" s="57">
        <v>3</v>
      </c>
      <c r="OU3" s="57">
        <v>2</v>
      </c>
      <c r="OZ3" s="57">
        <v>3</v>
      </c>
      <c r="PE3" s="57">
        <v>10</v>
      </c>
      <c r="PJ3" s="57">
        <v>23</v>
      </c>
      <c r="PO3" s="57">
        <v>12</v>
      </c>
      <c r="PT3" s="57">
        <v>6</v>
      </c>
      <c r="PY3" s="57">
        <v>31</v>
      </c>
      <c r="QD3" s="57">
        <v>31</v>
      </c>
      <c r="QI3" s="57">
        <v>33</v>
      </c>
      <c r="QN3" s="57">
        <v>3</v>
      </c>
      <c r="QS3" s="57">
        <v>23</v>
      </c>
      <c r="QX3" s="57">
        <v>12</v>
      </c>
      <c r="RC3" s="57">
        <v>12</v>
      </c>
      <c r="RH3" s="57">
        <v>15</v>
      </c>
      <c r="RM3" s="57">
        <v>18</v>
      </c>
      <c r="RR3" s="57">
        <v>21</v>
      </c>
      <c r="RW3" s="57">
        <v>34</v>
      </c>
      <c r="SB3" s="57">
        <v>13</v>
      </c>
      <c r="SG3" s="57">
        <v>10</v>
      </c>
      <c r="SL3" s="57">
        <v>27</v>
      </c>
      <c r="SQ3" s="57">
        <v>12</v>
      </c>
      <c r="SV3" s="57">
        <v>14</v>
      </c>
      <c r="TA3" s="57">
        <v>9</v>
      </c>
      <c r="TF3" s="57">
        <v>5</v>
      </c>
      <c r="TK3" s="57">
        <v>33</v>
      </c>
      <c r="TP3" s="57">
        <v>31</v>
      </c>
      <c r="TU3" s="57">
        <v>24</v>
      </c>
      <c r="TZ3" s="57">
        <v>13</v>
      </c>
      <c r="UE3" s="57">
        <v>19</v>
      </c>
      <c r="UJ3" s="57">
        <v>29</v>
      </c>
      <c r="UO3" s="57">
        <v>9</v>
      </c>
      <c r="UT3" s="57">
        <v>20</v>
      </c>
      <c r="UY3" s="57">
        <v>36</v>
      </c>
      <c r="VD3" s="57">
        <v>34</v>
      </c>
      <c r="VI3" s="57">
        <v>24</v>
      </c>
      <c r="VN3" s="57">
        <v>15</v>
      </c>
      <c r="VS3" s="57">
        <v>16</v>
      </c>
      <c r="VX3" s="57">
        <v>26</v>
      </c>
      <c r="WC3" s="57">
        <v>8</v>
      </c>
      <c r="WH3" s="57">
        <v>24</v>
      </c>
      <c r="WM3" s="57">
        <v>4</v>
      </c>
      <c r="WR3" s="57">
        <v>17</v>
      </c>
      <c r="WW3" s="57">
        <v>24</v>
      </c>
      <c r="XB3" s="57">
        <v>11</v>
      </c>
      <c r="XG3" s="57">
        <v>18</v>
      </c>
      <c r="XL3" s="57">
        <v>22</v>
      </c>
      <c r="XQ3" s="57">
        <v>10</v>
      </c>
      <c r="XV3" s="57">
        <v>1</v>
      </c>
      <c r="YA3" s="57">
        <v>7</v>
      </c>
      <c r="YF3" s="57">
        <v>26</v>
      </c>
      <c r="YK3" s="57">
        <v>18</v>
      </c>
      <c r="YP3" s="57">
        <v>9</v>
      </c>
      <c r="YU3" s="57">
        <v>21</v>
      </c>
      <c r="YZ3" s="57">
        <v>33</v>
      </c>
      <c r="ZE3" s="57">
        <v>1</v>
      </c>
      <c r="ZJ3" s="57">
        <v>11</v>
      </c>
      <c r="ZO3" s="57">
        <v>33</v>
      </c>
      <c r="ZT3" s="57">
        <v>12</v>
      </c>
      <c r="ZY3" s="57"/>
      <c r="ZZ3" s="57">
        <v>18</v>
      </c>
      <c r="AAE3" s="57">
        <v>0</v>
      </c>
      <c r="AAJ3" s="57">
        <v>14</v>
      </c>
      <c r="AAO3" s="57">
        <v>15</v>
      </c>
      <c r="AAT3" s="57">
        <v>36</v>
      </c>
      <c r="AAY3" s="57">
        <v>8</v>
      </c>
      <c r="ABD3" s="57">
        <v>29</v>
      </c>
      <c r="ABI3" s="57">
        <v>28</v>
      </c>
      <c r="ABN3" s="57">
        <v>0</v>
      </c>
      <c r="ABS3" s="57">
        <v>12</v>
      </c>
      <c r="ABX3" s="57">
        <v>27</v>
      </c>
      <c r="ACC3" s="57">
        <v>34</v>
      </c>
      <c r="ACH3" s="57">
        <v>0</v>
      </c>
      <c r="ACM3" s="57">
        <v>0</v>
      </c>
      <c r="ACR3" s="57">
        <v>33</v>
      </c>
      <c r="ACW3" s="57">
        <v>32</v>
      </c>
      <c r="ADB3" s="57">
        <v>36</v>
      </c>
      <c r="ADG3" s="57">
        <v>2</v>
      </c>
      <c r="ADL3" s="57">
        <v>14</v>
      </c>
      <c r="ADQ3" s="57">
        <v>25</v>
      </c>
      <c r="ADV3" s="57">
        <v>25</v>
      </c>
      <c r="AEA3" s="57">
        <v>10</v>
      </c>
      <c r="AEF3" s="57">
        <v>29</v>
      </c>
      <c r="AEK3" s="57">
        <v>35</v>
      </c>
      <c r="AEP3" s="57">
        <v>9</v>
      </c>
      <c r="AEU3" s="57">
        <v>31</v>
      </c>
      <c r="AEZ3" s="57">
        <v>36</v>
      </c>
      <c r="AFE3" s="57">
        <v>18</v>
      </c>
      <c r="AFJ3" s="57">
        <v>17</v>
      </c>
      <c r="AFO3" s="57">
        <v>0</v>
      </c>
      <c r="AFT3" s="57">
        <v>1</v>
      </c>
      <c r="AFY3" s="57">
        <v>27</v>
      </c>
      <c r="AGD3" s="57">
        <v>5</v>
      </c>
      <c r="AGI3" s="57">
        <v>34</v>
      </c>
      <c r="AGN3" s="57">
        <v>31</v>
      </c>
      <c r="AGS3" s="57">
        <v>28</v>
      </c>
      <c r="AGX3" s="57">
        <v>10</v>
      </c>
      <c r="AHC3" s="57">
        <v>12</v>
      </c>
      <c r="AHH3" s="57">
        <v>27</v>
      </c>
      <c r="AHM3" s="57">
        <v>15</v>
      </c>
    </row>
    <row r="4" spans="1:897" x14ac:dyDescent="0.25">
      <c r="A4" s="57">
        <v>1</v>
      </c>
      <c r="F4" s="57">
        <v>32</v>
      </c>
      <c r="K4" s="57">
        <v>26</v>
      </c>
      <c r="P4" s="57">
        <v>6</v>
      </c>
      <c r="U4" s="57">
        <v>32</v>
      </c>
      <c r="Z4" s="57">
        <v>17</v>
      </c>
      <c r="AE4" s="57">
        <v>2</v>
      </c>
      <c r="AJ4" s="57">
        <v>23</v>
      </c>
      <c r="AO4" s="57">
        <v>7</v>
      </c>
      <c r="AT4" s="57">
        <v>7</v>
      </c>
      <c r="AY4" s="57">
        <v>31</v>
      </c>
      <c r="BD4" s="57">
        <v>18</v>
      </c>
      <c r="BI4" s="57">
        <v>12</v>
      </c>
      <c r="BN4" s="57">
        <v>5</v>
      </c>
      <c r="BS4" s="57">
        <v>29</v>
      </c>
      <c r="BX4" s="57">
        <v>25</v>
      </c>
      <c r="CC4" s="57">
        <v>5</v>
      </c>
      <c r="CH4" s="57">
        <v>35</v>
      </c>
      <c r="CM4" s="57">
        <v>28</v>
      </c>
      <c r="CR4" s="57">
        <v>17</v>
      </c>
      <c r="CW4" s="57">
        <v>17</v>
      </c>
      <c r="DB4" s="57">
        <v>24</v>
      </c>
      <c r="DG4" s="57">
        <v>29</v>
      </c>
      <c r="DL4" s="57">
        <v>34</v>
      </c>
      <c r="DQ4" s="57">
        <v>2</v>
      </c>
      <c r="DV4" s="57">
        <v>6</v>
      </c>
      <c r="EA4" s="57">
        <v>25</v>
      </c>
      <c r="EF4" s="57">
        <v>15</v>
      </c>
      <c r="EK4" s="57">
        <v>22</v>
      </c>
      <c r="EP4" s="57">
        <v>35</v>
      </c>
      <c r="EU4" s="57">
        <v>27</v>
      </c>
      <c r="EZ4" s="57">
        <v>21</v>
      </c>
      <c r="FE4" s="57">
        <v>26</v>
      </c>
      <c r="FJ4" s="57">
        <v>22</v>
      </c>
      <c r="FO4" s="57">
        <v>34</v>
      </c>
      <c r="FT4" s="57">
        <v>3</v>
      </c>
      <c r="FY4" s="57">
        <v>9</v>
      </c>
      <c r="GD4" s="57">
        <v>12</v>
      </c>
      <c r="GI4" s="57">
        <v>26</v>
      </c>
      <c r="GN4" s="57">
        <v>29</v>
      </c>
      <c r="GS4" s="57">
        <v>30</v>
      </c>
      <c r="GX4" s="57">
        <v>28</v>
      </c>
      <c r="HC4" s="57">
        <v>11</v>
      </c>
      <c r="HH4" s="57">
        <v>31</v>
      </c>
      <c r="HM4" s="57">
        <v>23</v>
      </c>
      <c r="HR4" s="57">
        <v>19</v>
      </c>
      <c r="HW4" s="57">
        <v>8</v>
      </c>
      <c r="IB4" s="57">
        <v>32</v>
      </c>
      <c r="IG4" s="57">
        <v>17</v>
      </c>
      <c r="IL4" s="57">
        <v>35</v>
      </c>
      <c r="IQ4" s="57">
        <v>5</v>
      </c>
      <c r="IV4" s="57">
        <v>32</v>
      </c>
      <c r="JA4" s="57">
        <v>13</v>
      </c>
      <c r="JF4" s="57">
        <v>12</v>
      </c>
      <c r="JK4" s="57">
        <v>17</v>
      </c>
      <c r="JP4" s="57">
        <v>28</v>
      </c>
      <c r="JU4" s="57">
        <v>23</v>
      </c>
      <c r="JZ4" s="57">
        <v>14</v>
      </c>
      <c r="KE4" s="57">
        <v>17</v>
      </c>
      <c r="KJ4" s="57">
        <v>9</v>
      </c>
      <c r="KO4" s="57">
        <v>36</v>
      </c>
      <c r="KT4" s="57">
        <v>19</v>
      </c>
      <c r="KY4" s="57">
        <v>33</v>
      </c>
      <c r="LD4" s="57">
        <v>17</v>
      </c>
      <c r="LI4" s="57">
        <v>27</v>
      </c>
      <c r="LN4" s="57">
        <v>2</v>
      </c>
      <c r="LS4" s="57">
        <v>17</v>
      </c>
      <c r="LX4" s="57">
        <v>0</v>
      </c>
      <c r="MC4" s="57">
        <v>16</v>
      </c>
      <c r="MH4" s="57">
        <v>2</v>
      </c>
      <c r="MM4" s="57">
        <v>33</v>
      </c>
      <c r="MR4" s="57">
        <v>19</v>
      </c>
      <c r="MW4" s="57">
        <v>6</v>
      </c>
      <c r="NB4" s="57">
        <v>3</v>
      </c>
      <c r="NG4" s="57">
        <v>31</v>
      </c>
      <c r="NL4" s="57">
        <v>12</v>
      </c>
      <c r="NQ4" s="57">
        <v>16</v>
      </c>
      <c r="NV4" s="57">
        <v>34</v>
      </c>
      <c r="OA4" s="57">
        <v>5</v>
      </c>
      <c r="OF4" s="57">
        <v>9</v>
      </c>
      <c r="OK4" s="57">
        <v>9</v>
      </c>
      <c r="OP4" s="57">
        <v>36</v>
      </c>
      <c r="OU4" s="57">
        <v>32</v>
      </c>
      <c r="OZ4" s="57">
        <v>15</v>
      </c>
      <c r="PE4" s="57">
        <v>36</v>
      </c>
      <c r="PJ4" s="57">
        <v>9</v>
      </c>
      <c r="PO4" s="57">
        <v>25</v>
      </c>
      <c r="PT4" s="57">
        <v>23</v>
      </c>
      <c r="PY4" s="57">
        <v>8</v>
      </c>
      <c r="QD4" s="57">
        <v>27</v>
      </c>
      <c r="QI4" s="57">
        <v>34</v>
      </c>
      <c r="QN4" s="57">
        <v>13</v>
      </c>
      <c r="QS4" s="57">
        <v>15</v>
      </c>
      <c r="QX4" s="57">
        <v>23</v>
      </c>
      <c r="RC4" s="57">
        <v>25</v>
      </c>
      <c r="RH4" s="57">
        <v>23</v>
      </c>
      <c r="RM4" s="57">
        <v>16</v>
      </c>
      <c r="RR4" s="57">
        <v>24</v>
      </c>
      <c r="RW4" s="57">
        <v>29</v>
      </c>
      <c r="SB4" s="57">
        <v>36</v>
      </c>
      <c r="SG4" s="57">
        <v>21</v>
      </c>
      <c r="SL4" s="57">
        <v>31</v>
      </c>
      <c r="SQ4" s="57">
        <v>11</v>
      </c>
      <c r="SV4" s="57">
        <v>35</v>
      </c>
      <c r="TA4" s="57">
        <v>28</v>
      </c>
      <c r="TF4" s="57">
        <v>8</v>
      </c>
      <c r="TK4" s="57">
        <v>24</v>
      </c>
      <c r="TP4" s="57">
        <v>28</v>
      </c>
      <c r="TU4" s="57">
        <v>3</v>
      </c>
      <c r="TZ4" s="57">
        <v>18</v>
      </c>
      <c r="UE4" s="57">
        <v>15</v>
      </c>
      <c r="UJ4" s="57">
        <v>35</v>
      </c>
      <c r="UO4" s="57">
        <v>9</v>
      </c>
      <c r="UT4" s="57">
        <v>25</v>
      </c>
      <c r="UY4" s="57">
        <v>12</v>
      </c>
      <c r="VD4" s="57">
        <v>24</v>
      </c>
      <c r="VI4" s="57">
        <v>15</v>
      </c>
      <c r="VN4" s="57">
        <v>33</v>
      </c>
      <c r="VS4" s="57">
        <v>26</v>
      </c>
      <c r="VX4" s="57">
        <v>15</v>
      </c>
      <c r="WC4" s="57">
        <v>18</v>
      </c>
      <c r="WH4" s="57">
        <v>21</v>
      </c>
      <c r="WM4" s="57">
        <v>28</v>
      </c>
      <c r="WR4" s="57">
        <v>32</v>
      </c>
      <c r="WW4" s="57">
        <v>36</v>
      </c>
      <c r="XB4" s="57">
        <v>34</v>
      </c>
      <c r="XG4" s="57">
        <v>2</v>
      </c>
      <c r="XL4" s="57">
        <v>10</v>
      </c>
      <c r="XQ4" s="57">
        <v>2</v>
      </c>
      <c r="XV4" s="57">
        <v>31</v>
      </c>
      <c r="YA4" s="57">
        <v>12</v>
      </c>
      <c r="YF4" s="57">
        <v>8</v>
      </c>
      <c r="YK4" s="57">
        <v>4</v>
      </c>
      <c r="YP4" s="57">
        <v>12</v>
      </c>
      <c r="YU4" s="57">
        <v>25</v>
      </c>
      <c r="YZ4" s="57">
        <v>12</v>
      </c>
      <c r="ZE4" s="57">
        <v>10</v>
      </c>
      <c r="ZJ4" s="57">
        <v>36</v>
      </c>
      <c r="ZO4" s="57">
        <v>32</v>
      </c>
      <c r="ZT4" s="57">
        <v>4</v>
      </c>
      <c r="ZY4" s="57"/>
      <c r="ZZ4" s="57">
        <v>13</v>
      </c>
      <c r="AAE4" s="57">
        <v>20</v>
      </c>
      <c r="AAJ4" s="57">
        <v>0</v>
      </c>
      <c r="AAO4" s="57">
        <v>6</v>
      </c>
      <c r="AAT4" s="57">
        <v>35</v>
      </c>
      <c r="AAY4" s="57">
        <v>17</v>
      </c>
      <c r="ABD4" s="57">
        <v>33</v>
      </c>
      <c r="ABI4" s="57">
        <v>20</v>
      </c>
      <c r="ABN4" s="57">
        <v>31</v>
      </c>
      <c r="ABS4" s="57">
        <v>4</v>
      </c>
      <c r="ABX4" s="57">
        <v>36</v>
      </c>
      <c r="ACC4" s="57">
        <v>18</v>
      </c>
      <c r="ACH4" s="57">
        <v>19</v>
      </c>
      <c r="ACM4" s="57">
        <v>8</v>
      </c>
      <c r="ACR4" s="57">
        <v>35</v>
      </c>
      <c r="ACW4" s="57">
        <v>15</v>
      </c>
      <c r="ADB4" s="57">
        <v>27</v>
      </c>
      <c r="ADG4" s="57">
        <v>10</v>
      </c>
      <c r="ADL4" s="57">
        <v>10</v>
      </c>
      <c r="ADQ4" s="57">
        <v>30</v>
      </c>
      <c r="ADV4" s="57">
        <v>28</v>
      </c>
      <c r="AEA4" s="57">
        <v>7</v>
      </c>
      <c r="AEF4" s="57">
        <v>16</v>
      </c>
      <c r="AEK4" s="57">
        <v>36</v>
      </c>
      <c r="AEP4" s="57">
        <v>28</v>
      </c>
      <c r="AEU4" s="57">
        <v>10</v>
      </c>
      <c r="AEZ4" s="57">
        <v>7</v>
      </c>
      <c r="AFE4" s="57">
        <v>15</v>
      </c>
      <c r="AFJ4" s="57">
        <v>6</v>
      </c>
      <c r="AFO4" s="57">
        <v>32</v>
      </c>
      <c r="AFT4" s="57">
        <v>7</v>
      </c>
      <c r="AFY4" s="57">
        <v>6</v>
      </c>
      <c r="AGD4" s="57">
        <v>20</v>
      </c>
      <c r="AGI4" s="57">
        <v>34</v>
      </c>
      <c r="AGN4" s="57">
        <v>19</v>
      </c>
      <c r="AGS4" s="57">
        <v>21</v>
      </c>
      <c r="AGX4" s="57">
        <v>14</v>
      </c>
      <c r="AHC4" s="57">
        <v>20</v>
      </c>
      <c r="AHH4" s="57">
        <v>20</v>
      </c>
      <c r="AHM4" s="57">
        <v>2</v>
      </c>
    </row>
    <row r="5" spans="1:897" x14ac:dyDescent="0.25">
      <c r="A5" s="57">
        <v>25</v>
      </c>
      <c r="F5" s="57">
        <v>11</v>
      </c>
      <c r="K5" s="57">
        <v>4</v>
      </c>
      <c r="P5" s="57">
        <v>23</v>
      </c>
      <c r="U5" s="57">
        <v>26</v>
      </c>
      <c r="Z5" s="57">
        <v>15</v>
      </c>
      <c r="AE5" s="57">
        <v>16</v>
      </c>
      <c r="AJ5" s="57">
        <v>30</v>
      </c>
      <c r="AO5" s="57">
        <v>8</v>
      </c>
      <c r="AT5" s="57">
        <v>25</v>
      </c>
      <c r="AY5" s="57">
        <v>28</v>
      </c>
      <c r="BD5" s="57">
        <v>24</v>
      </c>
      <c r="BI5" s="57">
        <v>0</v>
      </c>
      <c r="BN5" s="57">
        <v>5</v>
      </c>
      <c r="BS5" s="57">
        <v>2</v>
      </c>
      <c r="BX5" s="57">
        <v>11</v>
      </c>
      <c r="CC5" s="57">
        <v>17</v>
      </c>
      <c r="CH5" s="57">
        <v>14</v>
      </c>
      <c r="CM5" s="57">
        <v>22</v>
      </c>
      <c r="CR5" s="57">
        <v>17</v>
      </c>
      <c r="CW5" s="57">
        <v>19</v>
      </c>
      <c r="DB5" s="57">
        <v>23</v>
      </c>
      <c r="DG5" s="57">
        <v>1</v>
      </c>
      <c r="DL5" s="57">
        <v>17</v>
      </c>
      <c r="DQ5" s="57">
        <v>21</v>
      </c>
      <c r="DV5" s="57">
        <v>12</v>
      </c>
      <c r="EA5" s="57">
        <v>20</v>
      </c>
      <c r="EF5" s="57">
        <v>14</v>
      </c>
      <c r="EK5" s="57">
        <v>29</v>
      </c>
      <c r="EP5" s="57">
        <v>16</v>
      </c>
      <c r="EU5" s="57">
        <v>33</v>
      </c>
      <c r="EZ5" s="57">
        <v>11</v>
      </c>
      <c r="FE5" s="57">
        <v>0</v>
      </c>
      <c r="FJ5" s="57">
        <v>3</v>
      </c>
      <c r="FO5" s="57">
        <v>1</v>
      </c>
      <c r="FT5" s="57">
        <v>35</v>
      </c>
      <c r="FY5" s="57">
        <v>4</v>
      </c>
      <c r="GD5" s="57">
        <v>27</v>
      </c>
      <c r="GI5" s="57">
        <v>25</v>
      </c>
      <c r="GN5" s="57">
        <v>23</v>
      </c>
      <c r="GS5" s="57">
        <v>10</v>
      </c>
      <c r="GX5" s="57">
        <v>31</v>
      </c>
      <c r="HC5" s="57">
        <v>11</v>
      </c>
      <c r="HH5" s="57">
        <v>14</v>
      </c>
      <c r="HM5" s="57">
        <v>32</v>
      </c>
      <c r="HR5" s="57">
        <v>3</v>
      </c>
      <c r="HW5" s="57">
        <v>19</v>
      </c>
      <c r="IB5" s="57">
        <v>2</v>
      </c>
      <c r="IG5" s="57">
        <v>26</v>
      </c>
      <c r="IL5" s="57">
        <v>35</v>
      </c>
      <c r="IQ5" s="57">
        <v>7</v>
      </c>
      <c r="IV5" s="57">
        <v>16</v>
      </c>
      <c r="JA5" s="57">
        <v>6</v>
      </c>
      <c r="JF5" s="57">
        <v>23</v>
      </c>
      <c r="JK5" s="57">
        <v>23</v>
      </c>
      <c r="JP5" s="57">
        <v>11</v>
      </c>
      <c r="JU5" s="57">
        <v>22</v>
      </c>
      <c r="JZ5" s="57">
        <v>11</v>
      </c>
      <c r="KE5" s="57">
        <v>32</v>
      </c>
      <c r="KJ5" s="57">
        <v>14</v>
      </c>
      <c r="KO5" s="57">
        <v>5</v>
      </c>
      <c r="KT5" s="57">
        <v>18</v>
      </c>
      <c r="KY5" s="57">
        <v>0</v>
      </c>
      <c r="LD5" s="57">
        <v>25</v>
      </c>
      <c r="LI5" s="57">
        <v>16</v>
      </c>
      <c r="LN5" s="57">
        <v>36</v>
      </c>
      <c r="LS5" s="57">
        <v>28</v>
      </c>
      <c r="LX5" s="57">
        <v>13</v>
      </c>
      <c r="MC5" s="57">
        <v>32</v>
      </c>
      <c r="MH5" s="57">
        <v>28</v>
      </c>
      <c r="MM5" s="57">
        <v>7</v>
      </c>
      <c r="MR5" s="57">
        <v>3</v>
      </c>
      <c r="MW5" s="57">
        <v>31</v>
      </c>
      <c r="NB5" s="57">
        <v>35</v>
      </c>
      <c r="NG5" s="57">
        <v>35</v>
      </c>
      <c r="NL5" s="57">
        <v>11</v>
      </c>
      <c r="NQ5" s="57">
        <v>29</v>
      </c>
      <c r="NV5" s="57">
        <v>15</v>
      </c>
      <c r="OA5" s="57">
        <v>26</v>
      </c>
      <c r="OF5" s="57">
        <v>1</v>
      </c>
      <c r="OK5" s="57">
        <v>29</v>
      </c>
      <c r="OP5" s="57">
        <v>29</v>
      </c>
      <c r="OU5" s="57">
        <v>11</v>
      </c>
      <c r="OZ5" s="57">
        <v>15</v>
      </c>
      <c r="PE5" s="57">
        <v>27</v>
      </c>
      <c r="PJ5" s="57">
        <v>3</v>
      </c>
      <c r="PO5" s="57">
        <v>23</v>
      </c>
      <c r="PT5" s="57">
        <v>20</v>
      </c>
      <c r="PY5" s="57">
        <v>11</v>
      </c>
      <c r="QD5" s="57">
        <v>5</v>
      </c>
      <c r="QI5" s="57">
        <v>26</v>
      </c>
      <c r="QN5" s="57">
        <v>25</v>
      </c>
      <c r="QS5" s="57">
        <v>9</v>
      </c>
      <c r="QX5" s="57">
        <v>14</v>
      </c>
      <c r="RC5" s="57">
        <v>9</v>
      </c>
      <c r="RH5" s="57">
        <v>31</v>
      </c>
      <c r="RM5" s="57">
        <v>26</v>
      </c>
      <c r="RR5" s="57">
        <v>25</v>
      </c>
      <c r="RW5" s="57">
        <v>33</v>
      </c>
      <c r="SB5" s="57">
        <v>9</v>
      </c>
      <c r="SG5" s="57">
        <v>32</v>
      </c>
      <c r="SL5" s="57">
        <v>12</v>
      </c>
      <c r="SQ5" s="57">
        <v>18</v>
      </c>
      <c r="SV5" s="57">
        <v>7</v>
      </c>
      <c r="TA5" s="57">
        <v>30</v>
      </c>
      <c r="TF5" s="57">
        <v>14</v>
      </c>
      <c r="TK5" s="57">
        <v>24</v>
      </c>
      <c r="TP5" s="57">
        <v>29</v>
      </c>
      <c r="TU5" s="57">
        <v>2</v>
      </c>
      <c r="TZ5" s="57">
        <v>5</v>
      </c>
      <c r="UE5" s="57">
        <v>25</v>
      </c>
      <c r="UJ5" s="57">
        <v>1</v>
      </c>
      <c r="UO5" s="57">
        <v>3</v>
      </c>
      <c r="UT5" s="57">
        <v>10</v>
      </c>
      <c r="UY5" s="57">
        <v>2</v>
      </c>
      <c r="VD5" s="57">
        <v>32</v>
      </c>
      <c r="VI5" s="57">
        <v>3</v>
      </c>
      <c r="VN5" s="57">
        <v>14</v>
      </c>
      <c r="VS5" s="57">
        <v>30</v>
      </c>
      <c r="VX5" s="57">
        <v>11</v>
      </c>
      <c r="WC5" s="57">
        <v>27</v>
      </c>
      <c r="WH5" s="57">
        <v>6</v>
      </c>
      <c r="WM5" s="57">
        <v>18</v>
      </c>
      <c r="WR5" s="57">
        <v>23</v>
      </c>
      <c r="WW5" s="57">
        <v>0</v>
      </c>
      <c r="XB5" s="57">
        <v>5</v>
      </c>
      <c r="XG5" s="57">
        <v>22</v>
      </c>
      <c r="XL5" s="57">
        <v>17</v>
      </c>
      <c r="XQ5" s="57">
        <v>11</v>
      </c>
      <c r="XV5" s="57">
        <v>25</v>
      </c>
      <c r="YA5" s="57">
        <v>10</v>
      </c>
      <c r="YF5" s="57">
        <v>17</v>
      </c>
      <c r="YK5" s="57">
        <v>2</v>
      </c>
      <c r="YP5" s="57">
        <v>13</v>
      </c>
      <c r="YU5" s="57">
        <v>34</v>
      </c>
      <c r="YZ5" s="57">
        <v>8</v>
      </c>
      <c r="ZE5" s="57">
        <v>17</v>
      </c>
      <c r="ZJ5" s="57">
        <v>31</v>
      </c>
      <c r="ZO5" s="57">
        <v>25</v>
      </c>
      <c r="ZT5" s="57">
        <v>28</v>
      </c>
      <c r="ZY5" s="57"/>
      <c r="ZZ5" s="57">
        <v>6</v>
      </c>
      <c r="AAE5" s="57">
        <v>19</v>
      </c>
      <c r="AAJ5" s="57">
        <v>13</v>
      </c>
      <c r="AAO5" s="57">
        <v>29</v>
      </c>
      <c r="AAT5" s="57">
        <v>7</v>
      </c>
      <c r="AAY5" s="57">
        <v>4</v>
      </c>
      <c r="ABD5" s="57">
        <v>24</v>
      </c>
      <c r="ABI5" s="57">
        <v>6</v>
      </c>
      <c r="ABN5" s="57">
        <v>16</v>
      </c>
      <c r="ABS5" s="57">
        <v>18</v>
      </c>
      <c r="ABX5" s="57">
        <v>23</v>
      </c>
      <c r="ACC5" s="57">
        <v>9</v>
      </c>
      <c r="ACH5" s="57">
        <v>26</v>
      </c>
      <c r="ACM5" s="57">
        <v>25</v>
      </c>
      <c r="ACR5" s="57">
        <v>15</v>
      </c>
      <c r="ACW5" s="57">
        <v>8</v>
      </c>
      <c r="ADB5" s="57">
        <v>18</v>
      </c>
      <c r="ADG5" s="57">
        <v>35</v>
      </c>
      <c r="ADL5" s="57">
        <v>36</v>
      </c>
      <c r="ADQ5" s="57">
        <v>5</v>
      </c>
      <c r="ADV5" s="57">
        <v>23</v>
      </c>
      <c r="AEA5" s="57">
        <v>30</v>
      </c>
      <c r="AEF5" s="57">
        <v>17</v>
      </c>
      <c r="AEK5" s="57">
        <v>0</v>
      </c>
      <c r="AEP5" s="57">
        <v>3</v>
      </c>
      <c r="AEU5" s="57">
        <v>4</v>
      </c>
      <c r="AEZ5" s="57">
        <v>33</v>
      </c>
      <c r="AFE5" s="57">
        <v>5</v>
      </c>
      <c r="AFJ5" s="57">
        <v>5</v>
      </c>
      <c r="AFO5" s="57">
        <v>25</v>
      </c>
      <c r="AFT5" s="57">
        <v>12</v>
      </c>
      <c r="AFY5" s="57">
        <v>28</v>
      </c>
      <c r="AGD5" s="57">
        <v>25</v>
      </c>
      <c r="AGI5" s="57">
        <v>19</v>
      </c>
      <c r="AGN5" s="57">
        <v>2</v>
      </c>
      <c r="AGS5" s="57">
        <v>28</v>
      </c>
      <c r="AGX5" s="57">
        <v>24</v>
      </c>
      <c r="AHC5" s="57">
        <v>17</v>
      </c>
      <c r="AHH5" s="57">
        <v>9</v>
      </c>
      <c r="AHM5" s="57">
        <v>34</v>
      </c>
    </row>
    <row r="6" spans="1:897" x14ac:dyDescent="0.25">
      <c r="A6" s="57">
        <v>33</v>
      </c>
      <c r="F6" s="57">
        <v>34</v>
      </c>
      <c r="K6" s="57">
        <v>2</v>
      </c>
      <c r="P6" s="57">
        <v>11</v>
      </c>
      <c r="U6" s="57">
        <v>23</v>
      </c>
      <c r="Z6" s="57">
        <v>30</v>
      </c>
      <c r="AE6" s="57">
        <v>29</v>
      </c>
      <c r="AJ6" s="57">
        <v>4</v>
      </c>
      <c r="AO6" s="57">
        <v>18</v>
      </c>
      <c r="AT6" s="57">
        <v>10</v>
      </c>
      <c r="AY6" s="57">
        <v>25</v>
      </c>
      <c r="BD6" s="57">
        <v>17</v>
      </c>
      <c r="BI6" s="57">
        <v>4</v>
      </c>
      <c r="BN6" s="57">
        <v>23</v>
      </c>
      <c r="BS6" s="57">
        <v>6</v>
      </c>
      <c r="BX6" s="57">
        <v>33</v>
      </c>
      <c r="CC6" s="57">
        <v>6</v>
      </c>
      <c r="CH6" s="57">
        <v>10</v>
      </c>
      <c r="CM6" s="57">
        <v>20</v>
      </c>
      <c r="CR6" s="57">
        <v>14</v>
      </c>
      <c r="CW6" s="57">
        <v>17</v>
      </c>
      <c r="DB6" s="57">
        <v>0</v>
      </c>
      <c r="DG6" s="57">
        <v>18</v>
      </c>
      <c r="DL6" s="57">
        <v>15</v>
      </c>
      <c r="DQ6" s="57">
        <v>1</v>
      </c>
      <c r="DV6" s="57">
        <v>23</v>
      </c>
      <c r="EA6" s="57">
        <v>2</v>
      </c>
      <c r="EF6" s="57">
        <v>31</v>
      </c>
      <c r="EK6" s="57">
        <v>11</v>
      </c>
      <c r="EP6" s="57">
        <v>7</v>
      </c>
      <c r="EU6" s="57">
        <v>35</v>
      </c>
      <c r="EZ6" s="57">
        <v>17</v>
      </c>
      <c r="FE6" s="57">
        <v>8</v>
      </c>
      <c r="FJ6" s="57">
        <v>29</v>
      </c>
      <c r="FO6" s="57">
        <v>13</v>
      </c>
      <c r="FT6" s="57">
        <v>14</v>
      </c>
      <c r="FY6" s="57">
        <v>10</v>
      </c>
      <c r="GD6" s="57">
        <v>14</v>
      </c>
      <c r="GI6" s="57">
        <v>16</v>
      </c>
      <c r="GN6" s="57">
        <v>27</v>
      </c>
      <c r="GS6" s="57">
        <v>33</v>
      </c>
      <c r="GX6" s="57">
        <v>31</v>
      </c>
      <c r="HC6" s="57">
        <v>36</v>
      </c>
      <c r="HH6" s="57">
        <v>14</v>
      </c>
      <c r="HM6" s="57">
        <v>16</v>
      </c>
      <c r="HR6" s="57">
        <v>7</v>
      </c>
      <c r="HW6" s="57">
        <v>31</v>
      </c>
      <c r="IB6" s="57">
        <v>15</v>
      </c>
      <c r="IG6" s="57">
        <v>33</v>
      </c>
      <c r="IL6" s="57">
        <v>13</v>
      </c>
      <c r="IQ6" s="57">
        <v>1</v>
      </c>
      <c r="IV6" s="57">
        <v>9</v>
      </c>
      <c r="JA6" s="57">
        <v>5</v>
      </c>
      <c r="JF6" s="57">
        <v>25</v>
      </c>
      <c r="JK6" s="57">
        <v>26</v>
      </c>
      <c r="JP6" s="57">
        <v>6</v>
      </c>
      <c r="JU6" s="57">
        <v>21</v>
      </c>
      <c r="JZ6" s="57">
        <v>7</v>
      </c>
      <c r="KE6" s="57">
        <v>2</v>
      </c>
      <c r="KJ6" s="57">
        <v>32</v>
      </c>
      <c r="KO6" s="57">
        <v>16</v>
      </c>
      <c r="KT6" s="57">
        <v>14</v>
      </c>
      <c r="KY6" s="57">
        <v>33</v>
      </c>
      <c r="LD6" s="57">
        <v>3</v>
      </c>
      <c r="LI6" s="57">
        <v>25</v>
      </c>
      <c r="LN6" s="57">
        <v>12</v>
      </c>
      <c r="LS6" s="57">
        <v>26</v>
      </c>
      <c r="LX6" s="57">
        <v>36</v>
      </c>
      <c r="MC6" s="57">
        <v>4</v>
      </c>
      <c r="MH6" s="57">
        <v>15</v>
      </c>
      <c r="MM6" s="57">
        <v>12</v>
      </c>
      <c r="MR6" s="57">
        <v>20</v>
      </c>
      <c r="MW6" s="57">
        <v>11</v>
      </c>
      <c r="NB6" s="57">
        <v>22</v>
      </c>
      <c r="NG6" s="57">
        <v>28</v>
      </c>
      <c r="NL6" s="57">
        <v>34</v>
      </c>
      <c r="NQ6" s="57">
        <v>16</v>
      </c>
      <c r="NV6" s="57">
        <v>13</v>
      </c>
      <c r="OA6" s="57">
        <v>12</v>
      </c>
      <c r="OF6" s="57">
        <v>30</v>
      </c>
      <c r="OK6" s="57">
        <v>31</v>
      </c>
      <c r="OP6" s="57">
        <v>1</v>
      </c>
      <c r="OU6" s="57">
        <v>32</v>
      </c>
      <c r="OZ6" s="57">
        <v>19</v>
      </c>
      <c r="PE6" s="57">
        <v>0</v>
      </c>
      <c r="PJ6" s="57">
        <v>13</v>
      </c>
      <c r="PO6" s="57">
        <v>2</v>
      </c>
      <c r="PT6" s="57">
        <v>27</v>
      </c>
      <c r="PY6" s="57">
        <v>19</v>
      </c>
      <c r="QD6" s="57">
        <v>16</v>
      </c>
      <c r="QI6" s="57">
        <v>32</v>
      </c>
      <c r="QN6" s="57">
        <v>26</v>
      </c>
      <c r="QS6" s="57">
        <v>15</v>
      </c>
      <c r="QX6" s="57">
        <v>11</v>
      </c>
      <c r="RC6" s="57">
        <v>30</v>
      </c>
      <c r="RH6" s="57">
        <v>32</v>
      </c>
      <c r="RM6" s="57">
        <v>0</v>
      </c>
      <c r="RR6" s="57">
        <v>35</v>
      </c>
      <c r="RW6" s="57">
        <v>15</v>
      </c>
      <c r="SB6" s="57">
        <v>24</v>
      </c>
      <c r="SG6" s="57">
        <v>31</v>
      </c>
      <c r="SL6" s="57">
        <v>10</v>
      </c>
      <c r="SQ6" s="57">
        <v>9</v>
      </c>
      <c r="SV6" s="57">
        <v>9</v>
      </c>
      <c r="TA6" s="57">
        <v>34</v>
      </c>
      <c r="TF6" s="57">
        <v>30</v>
      </c>
      <c r="TK6" s="57">
        <v>19</v>
      </c>
      <c r="TP6" s="57">
        <v>23</v>
      </c>
      <c r="TU6" s="57">
        <v>1</v>
      </c>
      <c r="TZ6" s="57">
        <v>6</v>
      </c>
      <c r="UE6" s="57">
        <v>22</v>
      </c>
      <c r="UJ6" s="57">
        <v>16</v>
      </c>
      <c r="UO6" s="57">
        <v>32</v>
      </c>
      <c r="UT6" s="57">
        <v>0</v>
      </c>
      <c r="UY6" s="57">
        <v>35</v>
      </c>
      <c r="VD6" s="57">
        <v>4</v>
      </c>
      <c r="VI6" s="57">
        <v>36</v>
      </c>
      <c r="VN6" s="57">
        <v>33</v>
      </c>
      <c r="VS6" s="57">
        <v>18</v>
      </c>
      <c r="VX6" s="57">
        <v>0</v>
      </c>
      <c r="WC6" s="57">
        <v>0</v>
      </c>
      <c r="WH6" s="57">
        <v>15</v>
      </c>
      <c r="WM6" s="57">
        <v>33</v>
      </c>
      <c r="WR6" s="57">
        <v>14</v>
      </c>
      <c r="WW6" s="57">
        <v>8</v>
      </c>
      <c r="XB6" s="57">
        <v>7</v>
      </c>
      <c r="XG6" s="57">
        <v>34</v>
      </c>
      <c r="XL6" s="57">
        <v>32</v>
      </c>
      <c r="XQ6" s="57">
        <v>1</v>
      </c>
      <c r="XV6" s="57">
        <v>32</v>
      </c>
      <c r="YA6" s="57">
        <v>29</v>
      </c>
      <c r="YF6" s="57">
        <v>17</v>
      </c>
      <c r="YK6" s="57">
        <v>7</v>
      </c>
      <c r="YP6" s="57">
        <v>14</v>
      </c>
      <c r="YU6" s="57">
        <v>24</v>
      </c>
      <c r="YZ6" s="57">
        <v>24</v>
      </c>
      <c r="ZE6" s="57">
        <v>30</v>
      </c>
      <c r="ZJ6" s="57">
        <v>2</v>
      </c>
      <c r="ZO6" s="57">
        <v>7</v>
      </c>
      <c r="ZT6" s="57">
        <v>9</v>
      </c>
      <c r="ZY6" s="57"/>
      <c r="ZZ6" s="57">
        <v>0</v>
      </c>
      <c r="AAE6" s="57">
        <v>3</v>
      </c>
      <c r="AAJ6" s="57">
        <v>28</v>
      </c>
      <c r="AAO6" s="57">
        <v>25</v>
      </c>
      <c r="AAT6" s="57">
        <v>18</v>
      </c>
      <c r="AAY6" s="57">
        <v>16</v>
      </c>
      <c r="ABD6" s="57">
        <v>30</v>
      </c>
      <c r="ABI6" s="57">
        <v>20</v>
      </c>
      <c r="ABN6" s="57">
        <v>18</v>
      </c>
      <c r="ABS6" s="57">
        <v>2</v>
      </c>
      <c r="ABX6" s="57">
        <v>21</v>
      </c>
      <c r="ACC6" s="57">
        <v>32</v>
      </c>
      <c r="ACH6" s="57">
        <v>27</v>
      </c>
      <c r="ACM6" s="57">
        <v>31</v>
      </c>
      <c r="ACR6" s="57">
        <v>15</v>
      </c>
      <c r="ACW6" s="57">
        <v>0</v>
      </c>
      <c r="ADB6" s="57">
        <v>28</v>
      </c>
      <c r="ADG6" s="57">
        <v>22</v>
      </c>
      <c r="ADL6" s="57">
        <v>28</v>
      </c>
      <c r="ADQ6" s="57">
        <v>21</v>
      </c>
      <c r="ADV6" s="57">
        <v>3</v>
      </c>
      <c r="AEA6" s="57">
        <v>32</v>
      </c>
      <c r="AEF6" s="57">
        <v>0</v>
      </c>
      <c r="AEK6" s="57">
        <v>2</v>
      </c>
      <c r="AEP6" s="57">
        <v>1</v>
      </c>
      <c r="AEU6" s="57">
        <v>23</v>
      </c>
      <c r="AEZ6" s="57">
        <v>4</v>
      </c>
      <c r="AFE6" s="57">
        <v>21</v>
      </c>
      <c r="AFJ6" s="57">
        <v>5</v>
      </c>
      <c r="AFO6" s="57">
        <v>7</v>
      </c>
      <c r="AFT6" s="57">
        <v>16</v>
      </c>
      <c r="AFY6" s="57">
        <v>23</v>
      </c>
      <c r="AGD6" s="57">
        <v>19</v>
      </c>
      <c r="AGI6" s="57">
        <v>28</v>
      </c>
      <c r="AGN6" s="57">
        <v>23</v>
      </c>
      <c r="AGS6" s="57">
        <v>17</v>
      </c>
      <c r="AGX6" s="57">
        <v>1</v>
      </c>
      <c r="AHC6" s="57">
        <v>26</v>
      </c>
      <c r="AHH6" s="57">
        <v>1</v>
      </c>
      <c r="AHM6" s="57">
        <v>1</v>
      </c>
    </row>
    <row r="7" spans="1:897" x14ac:dyDescent="0.25">
      <c r="A7" s="57">
        <v>15</v>
      </c>
      <c r="F7" s="57">
        <v>6</v>
      </c>
      <c r="K7" s="57">
        <v>15</v>
      </c>
      <c r="P7" s="57">
        <v>10</v>
      </c>
      <c r="U7" s="57">
        <v>31</v>
      </c>
      <c r="Z7" s="57">
        <v>32</v>
      </c>
      <c r="AE7" s="57">
        <v>25</v>
      </c>
      <c r="AJ7" s="57">
        <v>8</v>
      </c>
      <c r="AO7" s="57">
        <v>17</v>
      </c>
      <c r="AT7" s="57">
        <v>24</v>
      </c>
      <c r="AY7" s="57">
        <v>23</v>
      </c>
      <c r="BD7" s="57">
        <v>25</v>
      </c>
      <c r="BI7" s="57">
        <v>31</v>
      </c>
      <c r="BN7" s="57">
        <v>25</v>
      </c>
      <c r="BS7" s="57">
        <v>19</v>
      </c>
      <c r="BX7" s="57">
        <v>17</v>
      </c>
      <c r="CC7" s="57">
        <v>32</v>
      </c>
      <c r="CH7" s="57">
        <v>16</v>
      </c>
      <c r="CM7" s="57">
        <v>19</v>
      </c>
      <c r="CR7" s="57">
        <v>33</v>
      </c>
      <c r="CW7" s="57">
        <v>26</v>
      </c>
      <c r="DB7" s="57">
        <v>24</v>
      </c>
      <c r="DG7" s="57">
        <v>23</v>
      </c>
      <c r="DL7" s="57">
        <v>15</v>
      </c>
      <c r="DQ7" s="57">
        <v>20</v>
      </c>
      <c r="DV7" s="57">
        <v>18</v>
      </c>
      <c r="EA7" s="57">
        <v>23</v>
      </c>
      <c r="EF7" s="57">
        <v>31</v>
      </c>
      <c r="EK7" s="57">
        <v>22</v>
      </c>
      <c r="EP7" s="57">
        <v>4</v>
      </c>
      <c r="EU7" s="57">
        <v>27</v>
      </c>
      <c r="EZ7" s="57">
        <v>3</v>
      </c>
      <c r="FE7" s="57">
        <v>29</v>
      </c>
      <c r="FJ7" s="57">
        <v>19</v>
      </c>
      <c r="FO7" s="57">
        <v>28</v>
      </c>
      <c r="FT7" s="57">
        <v>6</v>
      </c>
      <c r="FY7" s="57">
        <v>6</v>
      </c>
      <c r="GD7" s="57">
        <v>20</v>
      </c>
      <c r="GI7" s="57">
        <v>0</v>
      </c>
      <c r="GN7" s="57">
        <v>21</v>
      </c>
      <c r="GS7" s="57">
        <v>17</v>
      </c>
      <c r="GX7" s="57">
        <v>22</v>
      </c>
      <c r="HC7" s="57">
        <v>29</v>
      </c>
      <c r="HH7" s="57">
        <v>36</v>
      </c>
      <c r="HM7" s="57">
        <v>18</v>
      </c>
      <c r="HR7" s="57">
        <v>36</v>
      </c>
      <c r="HW7" s="57">
        <v>19</v>
      </c>
      <c r="IB7" s="57">
        <v>27</v>
      </c>
      <c r="IG7" s="57">
        <v>35</v>
      </c>
      <c r="IL7" s="57">
        <v>12</v>
      </c>
      <c r="IQ7" s="57">
        <v>23</v>
      </c>
      <c r="IV7" s="57">
        <v>18</v>
      </c>
      <c r="JA7" s="57">
        <v>26</v>
      </c>
      <c r="JF7" s="57">
        <v>7</v>
      </c>
      <c r="JK7" s="57">
        <v>2</v>
      </c>
      <c r="JP7" s="57">
        <v>33</v>
      </c>
      <c r="JU7" s="57">
        <v>3</v>
      </c>
      <c r="JZ7" s="57">
        <v>11</v>
      </c>
      <c r="KE7" s="57">
        <v>26</v>
      </c>
      <c r="KJ7" s="57">
        <v>11</v>
      </c>
      <c r="KO7" s="57">
        <v>20</v>
      </c>
      <c r="KT7" s="57">
        <v>21</v>
      </c>
      <c r="KY7" s="57">
        <v>14</v>
      </c>
      <c r="LD7" s="57">
        <v>4</v>
      </c>
      <c r="LI7" s="57">
        <v>27</v>
      </c>
      <c r="LN7" s="57">
        <v>29</v>
      </c>
      <c r="LS7" s="57">
        <v>18</v>
      </c>
      <c r="LX7" s="57">
        <v>21</v>
      </c>
      <c r="MC7" s="57">
        <v>2</v>
      </c>
      <c r="MH7" s="57">
        <v>21</v>
      </c>
      <c r="MM7" s="57">
        <v>8</v>
      </c>
      <c r="MR7" s="57">
        <v>20</v>
      </c>
      <c r="MW7" s="57">
        <v>7</v>
      </c>
      <c r="NB7" s="57">
        <v>28</v>
      </c>
      <c r="NG7" s="57">
        <v>11</v>
      </c>
      <c r="NL7" s="57">
        <v>19</v>
      </c>
      <c r="NQ7" s="57">
        <v>25</v>
      </c>
      <c r="NV7" s="57">
        <v>18</v>
      </c>
      <c r="OA7" s="57">
        <v>1</v>
      </c>
      <c r="OF7" s="57">
        <v>36</v>
      </c>
      <c r="OK7" s="57">
        <v>8</v>
      </c>
      <c r="OP7" s="57">
        <v>21</v>
      </c>
      <c r="OU7" s="57">
        <v>10</v>
      </c>
      <c r="OZ7" s="57">
        <v>34</v>
      </c>
      <c r="PE7" s="57">
        <v>36</v>
      </c>
      <c r="PJ7" s="57">
        <v>12</v>
      </c>
      <c r="PO7" s="57">
        <v>13</v>
      </c>
      <c r="PT7" s="57">
        <v>23</v>
      </c>
      <c r="PY7" s="57">
        <v>27</v>
      </c>
      <c r="QD7" s="57">
        <v>14</v>
      </c>
      <c r="QI7" s="57">
        <v>20</v>
      </c>
      <c r="QN7" s="57">
        <v>13</v>
      </c>
      <c r="QS7" s="57">
        <v>6</v>
      </c>
      <c r="QX7" s="57">
        <v>33</v>
      </c>
      <c r="RC7" s="57">
        <v>19</v>
      </c>
      <c r="RH7" s="57">
        <v>26</v>
      </c>
      <c r="RM7" s="57">
        <v>28</v>
      </c>
      <c r="RR7" s="57">
        <v>3</v>
      </c>
      <c r="RW7" s="57">
        <v>6</v>
      </c>
      <c r="SB7" s="57">
        <v>10</v>
      </c>
      <c r="SG7" s="57">
        <v>28</v>
      </c>
      <c r="SL7" s="57">
        <v>12</v>
      </c>
      <c r="SQ7" s="57">
        <v>11</v>
      </c>
      <c r="SV7" s="57">
        <v>26</v>
      </c>
      <c r="TA7" s="57">
        <v>27</v>
      </c>
      <c r="TF7" s="57">
        <v>22</v>
      </c>
      <c r="TK7" s="57">
        <v>30</v>
      </c>
      <c r="TP7" s="57">
        <v>17</v>
      </c>
      <c r="TU7" s="57">
        <v>25</v>
      </c>
      <c r="TZ7" s="57">
        <v>19</v>
      </c>
      <c r="UE7" s="57">
        <v>15</v>
      </c>
      <c r="UJ7" s="57">
        <v>3</v>
      </c>
      <c r="UO7" s="57">
        <v>28</v>
      </c>
      <c r="UT7" s="57">
        <v>22</v>
      </c>
      <c r="UY7" s="57">
        <v>22</v>
      </c>
      <c r="VD7" s="57">
        <v>9</v>
      </c>
      <c r="VI7" s="57">
        <v>18</v>
      </c>
      <c r="VN7" s="57">
        <v>36</v>
      </c>
      <c r="VS7" s="57">
        <v>12</v>
      </c>
      <c r="VX7" s="57">
        <v>31</v>
      </c>
      <c r="WC7" s="57">
        <v>19</v>
      </c>
      <c r="WH7" s="57">
        <v>26</v>
      </c>
      <c r="WM7" s="57">
        <v>15</v>
      </c>
      <c r="WR7" s="57">
        <v>20</v>
      </c>
      <c r="WW7" s="57">
        <v>33</v>
      </c>
      <c r="XB7" s="57">
        <v>10</v>
      </c>
      <c r="XG7" s="57">
        <v>33</v>
      </c>
      <c r="XL7" s="57">
        <v>24</v>
      </c>
      <c r="XQ7" s="57">
        <v>19</v>
      </c>
      <c r="XV7" s="57">
        <v>35</v>
      </c>
      <c r="YA7" s="57">
        <v>13</v>
      </c>
      <c r="YF7" s="57">
        <v>34</v>
      </c>
      <c r="YK7" s="57">
        <v>6</v>
      </c>
      <c r="YP7" s="57">
        <v>33</v>
      </c>
      <c r="YU7" s="57">
        <v>22</v>
      </c>
      <c r="YZ7" s="57">
        <v>24</v>
      </c>
      <c r="ZE7" s="57">
        <v>1</v>
      </c>
      <c r="ZJ7" s="57">
        <v>2</v>
      </c>
      <c r="ZO7" s="57">
        <v>6</v>
      </c>
      <c r="ZT7" s="57">
        <v>32</v>
      </c>
      <c r="ZY7" s="57"/>
      <c r="ZZ7" s="57">
        <v>36</v>
      </c>
      <c r="AAE7" s="57">
        <v>3</v>
      </c>
      <c r="AAJ7" s="57">
        <v>5</v>
      </c>
      <c r="AAO7" s="57">
        <v>15</v>
      </c>
      <c r="AAT7" s="57">
        <v>35</v>
      </c>
      <c r="AAY7" s="57">
        <v>36</v>
      </c>
      <c r="ABD7" s="57">
        <v>25</v>
      </c>
      <c r="ABI7" s="57">
        <v>26</v>
      </c>
      <c r="ABN7" s="57">
        <v>4</v>
      </c>
      <c r="ABS7" s="57">
        <v>2</v>
      </c>
      <c r="ABX7" s="57">
        <v>1</v>
      </c>
      <c r="ACC7" s="57">
        <v>36</v>
      </c>
      <c r="ACH7" s="57">
        <v>21</v>
      </c>
      <c r="ACM7" s="57">
        <v>8</v>
      </c>
      <c r="ACR7" s="57">
        <v>17</v>
      </c>
      <c r="ACW7" s="57">
        <v>18</v>
      </c>
      <c r="ADB7" s="57">
        <v>31</v>
      </c>
      <c r="ADG7" s="57">
        <v>20</v>
      </c>
      <c r="ADL7" s="57">
        <v>18</v>
      </c>
      <c r="ADQ7" s="57">
        <v>19</v>
      </c>
      <c r="ADV7" s="57">
        <v>9</v>
      </c>
      <c r="AEA7" s="57">
        <v>33</v>
      </c>
      <c r="AEF7" s="57">
        <v>13</v>
      </c>
      <c r="AEK7" s="57">
        <v>30</v>
      </c>
      <c r="AEP7" s="57">
        <v>15</v>
      </c>
      <c r="AEU7" s="57">
        <v>30</v>
      </c>
      <c r="AEZ7" s="57">
        <v>13</v>
      </c>
      <c r="AFE7" s="57">
        <v>22</v>
      </c>
      <c r="AFJ7" s="57">
        <v>17</v>
      </c>
      <c r="AFO7" s="57">
        <v>4</v>
      </c>
      <c r="AFT7" s="57">
        <v>32</v>
      </c>
      <c r="AFY7" s="57">
        <v>29</v>
      </c>
      <c r="AGD7" s="57">
        <v>0</v>
      </c>
      <c r="AGI7" s="57">
        <v>1</v>
      </c>
      <c r="AGN7" s="57">
        <v>13</v>
      </c>
      <c r="AGS7" s="57">
        <v>19</v>
      </c>
      <c r="AGX7" s="57">
        <v>36</v>
      </c>
      <c r="AHC7" s="57">
        <v>11</v>
      </c>
      <c r="AHH7" s="57">
        <v>1</v>
      </c>
      <c r="AHM7" s="57">
        <v>34</v>
      </c>
    </row>
    <row r="8" spans="1:897" x14ac:dyDescent="0.25">
      <c r="A8" s="57">
        <v>18</v>
      </c>
      <c r="F8" s="57">
        <v>26</v>
      </c>
      <c r="K8" s="57">
        <v>6</v>
      </c>
      <c r="P8" s="57">
        <v>25</v>
      </c>
      <c r="U8" s="57">
        <v>32</v>
      </c>
      <c r="Z8" s="57">
        <v>4</v>
      </c>
      <c r="AE8" s="57">
        <v>0</v>
      </c>
      <c r="AJ8" s="57">
        <v>29</v>
      </c>
      <c r="AO8" s="57">
        <v>21</v>
      </c>
      <c r="AT8" s="57">
        <v>3</v>
      </c>
      <c r="AY8" s="57">
        <v>9</v>
      </c>
      <c r="BD8" s="57">
        <v>23</v>
      </c>
      <c r="BI8" s="57">
        <v>9</v>
      </c>
      <c r="BN8" s="57">
        <v>13</v>
      </c>
      <c r="BS8" s="57">
        <v>34</v>
      </c>
      <c r="BX8" s="57">
        <v>27</v>
      </c>
      <c r="CC8" s="57">
        <v>4</v>
      </c>
      <c r="CH8" s="57">
        <v>13</v>
      </c>
      <c r="CM8" s="57">
        <v>30</v>
      </c>
      <c r="CR8" s="57">
        <v>33</v>
      </c>
      <c r="CW8" s="57">
        <v>9</v>
      </c>
      <c r="DB8" s="57">
        <v>23</v>
      </c>
      <c r="DG8" s="57">
        <v>11</v>
      </c>
      <c r="DL8" s="57">
        <v>18</v>
      </c>
      <c r="DQ8" s="57">
        <v>23</v>
      </c>
      <c r="DV8" s="57">
        <v>10</v>
      </c>
      <c r="EA8" s="57">
        <v>19</v>
      </c>
      <c r="EF8" s="57">
        <v>4</v>
      </c>
      <c r="EK8" s="57">
        <v>24</v>
      </c>
      <c r="EP8" s="57">
        <v>2</v>
      </c>
      <c r="EU8" s="57">
        <v>14</v>
      </c>
      <c r="EZ8" s="57">
        <v>22</v>
      </c>
      <c r="FE8" s="57">
        <v>19</v>
      </c>
      <c r="FJ8" s="57">
        <v>13</v>
      </c>
      <c r="FO8" s="57">
        <v>12</v>
      </c>
      <c r="FT8" s="57">
        <v>35</v>
      </c>
      <c r="FY8" s="57">
        <v>4</v>
      </c>
      <c r="GD8" s="57">
        <v>0</v>
      </c>
      <c r="GI8" s="57">
        <v>8</v>
      </c>
      <c r="GN8" s="57">
        <v>8</v>
      </c>
      <c r="GS8" s="57">
        <v>4</v>
      </c>
      <c r="GX8" s="57">
        <v>0</v>
      </c>
      <c r="HC8" s="57">
        <v>8</v>
      </c>
      <c r="HH8" s="57">
        <v>12</v>
      </c>
      <c r="HM8" s="57">
        <v>2</v>
      </c>
      <c r="HR8" s="57">
        <v>3</v>
      </c>
      <c r="HW8" s="57">
        <v>5</v>
      </c>
      <c r="IB8" s="57">
        <v>26</v>
      </c>
      <c r="IG8" s="57">
        <v>19</v>
      </c>
      <c r="IL8" s="57">
        <v>4</v>
      </c>
      <c r="IQ8" s="57">
        <v>28</v>
      </c>
      <c r="IV8" s="57">
        <v>36</v>
      </c>
      <c r="JA8" s="57">
        <v>10</v>
      </c>
      <c r="JF8" s="57">
        <v>19</v>
      </c>
      <c r="JK8" s="57">
        <v>27</v>
      </c>
      <c r="JP8" s="57">
        <v>2</v>
      </c>
      <c r="JU8" s="57">
        <v>29</v>
      </c>
      <c r="JZ8" s="57">
        <v>24</v>
      </c>
      <c r="KE8" s="57">
        <v>16</v>
      </c>
      <c r="KJ8" s="57">
        <v>6</v>
      </c>
      <c r="KO8" s="57">
        <v>7</v>
      </c>
      <c r="KT8" s="57">
        <v>33</v>
      </c>
      <c r="KY8" s="57">
        <v>31</v>
      </c>
      <c r="LD8" s="57">
        <v>28</v>
      </c>
      <c r="LI8" s="57">
        <v>11</v>
      </c>
      <c r="LN8" s="57">
        <v>36</v>
      </c>
      <c r="LS8" s="57">
        <v>0</v>
      </c>
      <c r="LX8" s="57">
        <v>12</v>
      </c>
      <c r="MC8" s="57">
        <v>7</v>
      </c>
      <c r="MH8" s="57">
        <v>26</v>
      </c>
      <c r="MM8" s="57">
        <v>0</v>
      </c>
      <c r="MR8" s="57">
        <v>16</v>
      </c>
      <c r="MW8" s="57">
        <v>33</v>
      </c>
      <c r="NB8" s="57">
        <v>19</v>
      </c>
      <c r="NG8" s="57">
        <v>31</v>
      </c>
      <c r="NL8" s="57">
        <v>36</v>
      </c>
      <c r="NQ8" s="57">
        <v>22</v>
      </c>
      <c r="NV8" s="57">
        <v>7</v>
      </c>
      <c r="OA8" s="57">
        <v>24</v>
      </c>
      <c r="OF8" s="57">
        <v>6</v>
      </c>
      <c r="OK8" s="57">
        <v>18</v>
      </c>
      <c r="OP8" s="57">
        <v>30</v>
      </c>
      <c r="OU8" s="57">
        <v>17</v>
      </c>
      <c r="OZ8" s="57">
        <v>15</v>
      </c>
      <c r="PE8" s="57">
        <v>21</v>
      </c>
      <c r="PJ8" s="57">
        <v>33</v>
      </c>
      <c r="PO8" s="57">
        <v>24</v>
      </c>
      <c r="PT8" s="57">
        <v>9</v>
      </c>
      <c r="PY8" s="57">
        <v>2</v>
      </c>
      <c r="QD8" s="57">
        <v>0</v>
      </c>
      <c r="QI8" s="57">
        <v>9</v>
      </c>
      <c r="QN8" s="57">
        <v>4</v>
      </c>
      <c r="QS8" s="57">
        <v>23</v>
      </c>
      <c r="QX8" s="57">
        <v>31</v>
      </c>
      <c r="RC8" s="57">
        <v>11</v>
      </c>
      <c r="RH8" s="57">
        <v>20</v>
      </c>
      <c r="RM8" s="57">
        <v>16</v>
      </c>
      <c r="RR8" s="57">
        <v>22</v>
      </c>
      <c r="RW8" s="57">
        <v>23</v>
      </c>
      <c r="SB8" s="57">
        <v>26</v>
      </c>
      <c r="SG8" s="57">
        <v>23</v>
      </c>
      <c r="SL8" s="57">
        <v>14</v>
      </c>
      <c r="SQ8" s="57">
        <v>2</v>
      </c>
      <c r="SV8" s="57">
        <v>31</v>
      </c>
      <c r="TA8" s="57">
        <v>11</v>
      </c>
      <c r="TF8" s="57">
        <v>29</v>
      </c>
      <c r="TK8" s="57">
        <v>4</v>
      </c>
      <c r="TP8" s="57">
        <v>36</v>
      </c>
      <c r="TU8" s="57">
        <v>6</v>
      </c>
      <c r="TZ8" s="57">
        <v>33</v>
      </c>
      <c r="UE8" s="57">
        <v>3</v>
      </c>
      <c r="UJ8" s="57">
        <v>2</v>
      </c>
      <c r="UO8" s="57">
        <v>29</v>
      </c>
      <c r="UT8" s="57">
        <v>35</v>
      </c>
      <c r="UY8" s="57">
        <v>4</v>
      </c>
      <c r="VD8" s="57">
        <v>27</v>
      </c>
      <c r="VI8" s="57">
        <v>36</v>
      </c>
      <c r="VN8" s="57">
        <v>34</v>
      </c>
      <c r="VS8" s="57">
        <v>26</v>
      </c>
      <c r="VX8" s="57">
        <v>25</v>
      </c>
      <c r="WC8" s="57">
        <v>8</v>
      </c>
      <c r="WH8" s="57">
        <v>15</v>
      </c>
      <c r="WM8" s="57">
        <v>12</v>
      </c>
      <c r="WR8" s="57">
        <v>19</v>
      </c>
      <c r="WW8" s="57">
        <v>29</v>
      </c>
      <c r="XB8" s="57">
        <v>25</v>
      </c>
      <c r="XG8" s="57">
        <v>30</v>
      </c>
      <c r="XL8" s="57">
        <v>21</v>
      </c>
      <c r="XQ8" s="57">
        <v>29</v>
      </c>
      <c r="XV8" s="57">
        <v>12</v>
      </c>
      <c r="YA8" s="57">
        <v>21</v>
      </c>
      <c r="YF8" s="57">
        <v>35</v>
      </c>
      <c r="YK8" s="57">
        <v>31</v>
      </c>
      <c r="YP8" s="57">
        <v>9</v>
      </c>
      <c r="YU8" s="57">
        <v>0</v>
      </c>
      <c r="YZ8" s="57">
        <v>7</v>
      </c>
      <c r="ZE8" s="57">
        <v>1</v>
      </c>
      <c r="ZJ8" s="57">
        <v>29</v>
      </c>
      <c r="ZO8" s="57">
        <v>10</v>
      </c>
      <c r="ZT8" s="57">
        <v>28</v>
      </c>
      <c r="ZY8" s="57"/>
      <c r="ZZ8" s="57">
        <v>13</v>
      </c>
      <c r="AAE8" s="57">
        <v>34</v>
      </c>
      <c r="AAJ8" s="57">
        <v>7</v>
      </c>
      <c r="AAO8" s="57">
        <v>35</v>
      </c>
      <c r="AAT8" s="57">
        <v>34</v>
      </c>
      <c r="AAY8" s="57">
        <v>11</v>
      </c>
      <c r="ABD8" s="57">
        <v>20</v>
      </c>
      <c r="ABI8" s="57">
        <v>32</v>
      </c>
      <c r="ABN8" s="57">
        <v>18</v>
      </c>
      <c r="ABS8" s="57">
        <v>5</v>
      </c>
      <c r="ABX8" s="57">
        <v>0</v>
      </c>
      <c r="ACC8" s="57">
        <v>16</v>
      </c>
      <c r="ACH8" s="57">
        <v>35</v>
      </c>
      <c r="ACM8" s="57">
        <v>22</v>
      </c>
      <c r="ACR8" s="57">
        <v>34</v>
      </c>
      <c r="ACW8" s="57">
        <v>14</v>
      </c>
      <c r="ADB8" s="57">
        <v>10</v>
      </c>
      <c r="ADG8" s="57">
        <v>27</v>
      </c>
      <c r="ADL8" s="57">
        <v>19</v>
      </c>
      <c r="ADQ8" s="57">
        <v>9</v>
      </c>
      <c r="ADV8" s="57">
        <v>28</v>
      </c>
      <c r="AEA8" s="57">
        <v>4</v>
      </c>
      <c r="AEF8" s="57">
        <v>14</v>
      </c>
      <c r="AEK8" s="57">
        <v>28</v>
      </c>
      <c r="AEP8" s="57">
        <v>9</v>
      </c>
      <c r="AEU8" s="57">
        <v>17</v>
      </c>
      <c r="AEZ8" s="57">
        <v>7</v>
      </c>
      <c r="AFE8" s="57">
        <v>33</v>
      </c>
      <c r="AFJ8" s="57">
        <v>11</v>
      </c>
      <c r="AFO8" s="57">
        <v>4</v>
      </c>
      <c r="AFT8" s="57">
        <v>22</v>
      </c>
      <c r="AFY8" s="57">
        <v>8</v>
      </c>
      <c r="AGD8" s="57">
        <v>30</v>
      </c>
      <c r="AGI8" s="57">
        <v>23</v>
      </c>
      <c r="AGN8" s="57">
        <v>33</v>
      </c>
      <c r="AGS8" s="57">
        <v>29</v>
      </c>
      <c r="AGX8" s="57">
        <v>17</v>
      </c>
      <c r="AHC8" s="57">
        <v>23</v>
      </c>
      <c r="AHH8" s="57">
        <v>32</v>
      </c>
      <c r="AHM8" s="57">
        <v>23</v>
      </c>
    </row>
    <row r="9" spans="1:897" x14ac:dyDescent="0.25">
      <c r="A9" s="57">
        <v>16</v>
      </c>
      <c r="F9" s="57">
        <v>4</v>
      </c>
      <c r="K9" s="57">
        <v>13</v>
      </c>
      <c r="P9" s="57">
        <v>30</v>
      </c>
      <c r="U9" s="57">
        <v>6</v>
      </c>
      <c r="Z9" s="57">
        <v>0</v>
      </c>
      <c r="AE9" s="57">
        <v>17</v>
      </c>
      <c r="AJ9" s="57">
        <v>18</v>
      </c>
      <c r="AO9" s="57">
        <v>13</v>
      </c>
      <c r="AT9" s="57">
        <v>30</v>
      </c>
      <c r="AY9" s="57">
        <v>6</v>
      </c>
      <c r="BD9" s="57">
        <v>3</v>
      </c>
      <c r="BI9" s="57">
        <v>22</v>
      </c>
      <c r="BN9" s="57">
        <v>32</v>
      </c>
      <c r="BS9" s="57">
        <v>18</v>
      </c>
      <c r="BX9" s="57">
        <v>17</v>
      </c>
      <c r="CC9" s="57">
        <v>21</v>
      </c>
      <c r="CH9" s="57">
        <v>33</v>
      </c>
      <c r="CM9" s="57">
        <v>9</v>
      </c>
      <c r="CR9" s="57">
        <v>34</v>
      </c>
      <c r="CW9" s="57">
        <v>2</v>
      </c>
      <c r="DB9" s="57">
        <v>30</v>
      </c>
      <c r="DG9" s="57">
        <v>20</v>
      </c>
      <c r="DL9" s="57">
        <v>20</v>
      </c>
      <c r="DQ9" s="57">
        <v>20</v>
      </c>
      <c r="DV9" s="57">
        <v>2</v>
      </c>
      <c r="EA9" s="57">
        <v>30</v>
      </c>
      <c r="EF9" s="57">
        <v>21</v>
      </c>
      <c r="EK9" s="57">
        <v>1</v>
      </c>
      <c r="EP9" s="57">
        <v>14</v>
      </c>
      <c r="EU9" s="57">
        <v>16</v>
      </c>
      <c r="EZ9" s="57">
        <v>5</v>
      </c>
      <c r="FE9" s="57">
        <v>5</v>
      </c>
      <c r="FJ9" s="57">
        <v>30</v>
      </c>
      <c r="FO9" s="57">
        <v>24</v>
      </c>
      <c r="FT9" s="57">
        <v>18</v>
      </c>
      <c r="FY9" s="57">
        <v>8</v>
      </c>
      <c r="GD9" s="57">
        <v>25</v>
      </c>
      <c r="GI9" s="57">
        <v>33</v>
      </c>
      <c r="GN9" s="57">
        <v>7</v>
      </c>
      <c r="GS9" s="57">
        <v>3</v>
      </c>
      <c r="GX9" s="57">
        <v>24</v>
      </c>
      <c r="HC9" s="57">
        <v>17</v>
      </c>
      <c r="HH9" s="57">
        <v>9</v>
      </c>
      <c r="HM9" s="57">
        <v>15</v>
      </c>
      <c r="HR9" s="57">
        <v>32</v>
      </c>
      <c r="HW9" s="57">
        <v>12</v>
      </c>
      <c r="IB9" s="57">
        <v>31</v>
      </c>
      <c r="IG9" s="57">
        <v>16</v>
      </c>
      <c r="IL9" s="57">
        <v>33</v>
      </c>
      <c r="IQ9" s="57">
        <v>4</v>
      </c>
      <c r="IV9" s="57">
        <v>8</v>
      </c>
      <c r="JA9" s="57">
        <v>35</v>
      </c>
      <c r="JF9" s="57">
        <v>4</v>
      </c>
      <c r="JK9" s="57">
        <v>10</v>
      </c>
      <c r="JP9" s="57">
        <v>20</v>
      </c>
      <c r="JU9" s="57">
        <v>32</v>
      </c>
      <c r="JZ9" s="57">
        <v>7</v>
      </c>
      <c r="KE9" s="57">
        <v>6</v>
      </c>
      <c r="KJ9" s="57">
        <v>6</v>
      </c>
      <c r="KO9" s="57">
        <v>14</v>
      </c>
      <c r="KT9" s="57">
        <v>18</v>
      </c>
      <c r="KY9" s="57">
        <v>28</v>
      </c>
      <c r="LD9" s="57">
        <v>10</v>
      </c>
      <c r="LI9" s="57">
        <v>13</v>
      </c>
      <c r="LN9" s="57">
        <v>3</v>
      </c>
      <c r="LS9" s="57">
        <v>1</v>
      </c>
      <c r="LX9" s="57">
        <v>22</v>
      </c>
      <c r="MC9" s="57">
        <v>15</v>
      </c>
      <c r="MH9" s="57">
        <v>26</v>
      </c>
      <c r="MM9" s="57">
        <v>21</v>
      </c>
      <c r="MR9" s="57">
        <v>11</v>
      </c>
      <c r="MW9" s="57">
        <v>5</v>
      </c>
      <c r="NB9" s="57">
        <v>5</v>
      </c>
      <c r="NG9" s="57">
        <v>10</v>
      </c>
      <c r="NL9" s="57">
        <v>23</v>
      </c>
      <c r="NQ9" s="57">
        <v>25</v>
      </c>
      <c r="NV9" s="57">
        <v>35</v>
      </c>
      <c r="OA9" s="57">
        <v>16</v>
      </c>
      <c r="OF9" s="57">
        <v>13</v>
      </c>
      <c r="OK9" s="57">
        <v>29</v>
      </c>
      <c r="OP9" s="57">
        <v>4</v>
      </c>
      <c r="OU9" s="57">
        <v>9</v>
      </c>
      <c r="OZ9" s="57">
        <v>14</v>
      </c>
      <c r="PE9" s="57">
        <v>10</v>
      </c>
      <c r="PJ9" s="57">
        <v>9</v>
      </c>
      <c r="PO9" s="57">
        <v>24</v>
      </c>
      <c r="PT9" s="57">
        <v>36</v>
      </c>
      <c r="PY9" s="57">
        <v>4</v>
      </c>
      <c r="QD9" s="57">
        <v>3</v>
      </c>
      <c r="QI9" s="57">
        <v>26</v>
      </c>
      <c r="QN9" s="57">
        <v>32</v>
      </c>
      <c r="QS9" s="57">
        <v>5</v>
      </c>
      <c r="QX9" s="57">
        <v>25</v>
      </c>
      <c r="RC9" s="57">
        <v>9</v>
      </c>
      <c r="RH9" s="57">
        <v>31</v>
      </c>
      <c r="RM9" s="57">
        <v>22</v>
      </c>
      <c r="RR9" s="57">
        <v>23</v>
      </c>
      <c r="RW9" s="57">
        <v>21</v>
      </c>
      <c r="SB9" s="57">
        <v>33</v>
      </c>
      <c r="SG9" s="57">
        <v>20</v>
      </c>
      <c r="SL9" s="57">
        <v>31</v>
      </c>
      <c r="SQ9" s="57">
        <v>24</v>
      </c>
      <c r="SV9" s="57">
        <v>7</v>
      </c>
      <c r="TA9" s="57">
        <v>15</v>
      </c>
      <c r="TF9" s="57">
        <v>11</v>
      </c>
      <c r="TK9" s="57">
        <v>30</v>
      </c>
      <c r="TP9" s="57">
        <v>6</v>
      </c>
      <c r="TU9" s="57">
        <v>2</v>
      </c>
      <c r="TZ9" s="57">
        <v>20</v>
      </c>
      <c r="UE9" s="57">
        <v>35</v>
      </c>
      <c r="UJ9" s="57">
        <v>6</v>
      </c>
      <c r="UO9" s="57">
        <v>16</v>
      </c>
      <c r="UT9" s="57">
        <v>15</v>
      </c>
      <c r="UY9" s="57">
        <v>27</v>
      </c>
      <c r="VD9" s="57">
        <v>35</v>
      </c>
      <c r="VI9" s="57">
        <v>14</v>
      </c>
      <c r="VN9" s="57">
        <v>22</v>
      </c>
      <c r="VS9" s="57">
        <v>34</v>
      </c>
      <c r="VX9" s="57">
        <v>10</v>
      </c>
      <c r="WC9" s="57">
        <v>12</v>
      </c>
      <c r="WH9" s="57">
        <v>2</v>
      </c>
      <c r="WM9" s="57">
        <v>34</v>
      </c>
      <c r="WR9" s="57">
        <v>2</v>
      </c>
      <c r="WW9" s="57">
        <v>35</v>
      </c>
      <c r="XB9" s="57">
        <v>11</v>
      </c>
      <c r="XG9" s="57">
        <v>35</v>
      </c>
      <c r="XL9" s="57">
        <v>12</v>
      </c>
      <c r="XQ9" s="57">
        <v>29</v>
      </c>
      <c r="XV9" s="57">
        <v>11</v>
      </c>
      <c r="YA9" s="57">
        <v>17</v>
      </c>
      <c r="YF9" s="57">
        <v>36</v>
      </c>
      <c r="YK9" s="57">
        <v>3</v>
      </c>
      <c r="YP9" s="57">
        <v>26</v>
      </c>
      <c r="YU9" s="57">
        <v>3</v>
      </c>
      <c r="YZ9" s="57">
        <v>23</v>
      </c>
      <c r="ZE9" s="57">
        <v>17</v>
      </c>
      <c r="ZJ9" s="57">
        <v>6</v>
      </c>
      <c r="ZO9" s="57">
        <v>18</v>
      </c>
      <c r="ZT9" s="57">
        <v>33</v>
      </c>
      <c r="ZY9" s="57"/>
      <c r="ZZ9" s="57">
        <v>36</v>
      </c>
      <c r="AAE9" s="57">
        <v>2</v>
      </c>
      <c r="AAJ9" s="57">
        <v>4</v>
      </c>
      <c r="AAO9" s="57">
        <v>22</v>
      </c>
      <c r="AAT9" s="57">
        <v>24</v>
      </c>
      <c r="AAY9" s="57">
        <v>26</v>
      </c>
      <c r="ABD9" s="57">
        <v>4</v>
      </c>
      <c r="ABI9" s="57">
        <v>16</v>
      </c>
      <c r="ABN9" s="57">
        <v>32</v>
      </c>
      <c r="ABS9" s="57">
        <v>10</v>
      </c>
      <c r="ABX9" s="57">
        <v>13</v>
      </c>
      <c r="ACC9" s="57">
        <v>23</v>
      </c>
      <c r="ACH9" s="57">
        <v>12</v>
      </c>
      <c r="ACM9" s="57">
        <v>34</v>
      </c>
      <c r="ACR9" s="57">
        <v>17</v>
      </c>
      <c r="ACW9" s="57">
        <v>31</v>
      </c>
      <c r="ADB9" s="57">
        <v>18</v>
      </c>
      <c r="ADG9" s="57">
        <v>27</v>
      </c>
      <c r="ADL9" s="57">
        <v>30</v>
      </c>
      <c r="ADQ9" s="57">
        <v>21</v>
      </c>
      <c r="ADV9" s="57">
        <v>3</v>
      </c>
      <c r="AEA9" s="57">
        <v>23</v>
      </c>
      <c r="AEF9" s="57">
        <v>35</v>
      </c>
      <c r="AEK9" s="57">
        <v>24</v>
      </c>
      <c r="AEP9" s="57">
        <v>31</v>
      </c>
      <c r="AEU9" s="57">
        <v>28</v>
      </c>
      <c r="AEZ9" s="57">
        <v>34</v>
      </c>
      <c r="AFE9" s="57">
        <v>1</v>
      </c>
      <c r="AFJ9" s="57">
        <v>0</v>
      </c>
      <c r="AFO9" s="57">
        <v>34</v>
      </c>
      <c r="AFT9" s="57">
        <v>5</v>
      </c>
      <c r="AFY9" s="57">
        <v>33</v>
      </c>
      <c r="AGD9" s="57">
        <v>23</v>
      </c>
      <c r="AGI9" s="57">
        <v>35</v>
      </c>
      <c r="AGN9" s="57">
        <v>11</v>
      </c>
      <c r="AGS9" s="57">
        <v>9</v>
      </c>
      <c r="AGX9" s="57">
        <v>24</v>
      </c>
      <c r="AHC9" s="57">
        <v>16</v>
      </c>
      <c r="AHH9" s="57">
        <v>30</v>
      </c>
      <c r="AHM9" s="57">
        <v>5</v>
      </c>
    </row>
    <row r="10" spans="1:897" x14ac:dyDescent="0.25">
      <c r="A10" s="57">
        <v>24</v>
      </c>
      <c r="F10" s="57">
        <v>29</v>
      </c>
      <c r="K10" s="57">
        <v>24</v>
      </c>
      <c r="P10" s="57">
        <v>21</v>
      </c>
      <c r="U10" s="57">
        <v>25</v>
      </c>
      <c r="Z10" s="57">
        <v>9</v>
      </c>
      <c r="AE10" s="57">
        <v>11</v>
      </c>
      <c r="AJ10" s="57">
        <v>15</v>
      </c>
      <c r="AO10" s="57">
        <v>12</v>
      </c>
      <c r="AT10" s="57">
        <v>8</v>
      </c>
      <c r="AY10" s="57">
        <v>17</v>
      </c>
      <c r="BD10" s="57">
        <v>23</v>
      </c>
      <c r="BI10" s="57">
        <v>4</v>
      </c>
      <c r="BN10" s="57">
        <v>19</v>
      </c>
      <c r="BS10" s="57">
        <v>21</v>
      </c>
      <c r="BX10" s="57">
        <v>26</v>
      </c>
      <c r="CC10" s="57">
        <v>28</v>
      </c>
      <c r="CH10" s="57">
        <v>16</v>
      </c>
      <c r="CM10" s="57">
        <v>9</v>
      </c>
      <c r="CR10" s="57">
        <v>14</v>
      </c>
      <c r="CW10" s="57">
        <v>6</v>
      </c>
      <c r="DB10" s="57">
        <v>4</v>
      </c>
      <c r="DG10" s="57">
        <v>8</v>
      </c>
      <c r="DL10" s="57">
        <v>29</v>
      </c>
      <c r="DQ10" s="57">
        <v>29</v>
      </c>
      <c r="DV10" s="57">
        <v>4</v>
      </c>
      <c r="EA10" s="57">
        <v>30</v>
      </c>
      <c r="EF10" s="57">
        <v>23</v>
      </c>
      <c r="EK10" s="57">
        <v>6</v>
      </c>
      <c r="EP10" s="57">
        <v>35</v>
      </c>
      <c r="EU10" s="57">
        <v>9</v>
      </c>
      <c r="EZ10" s="57">
        <v>34</v>
      </c>
      <c r="FE10" s="57">
        <v>1</v>
      </c>
      <c r="FJ10" s="57">
        <v>13</v>
      </c>
      <c r="FO10" s="57">
        <v>15</v>
      </c>
      <c r="FT10" s="57">
        <v>16</v>
      </c>
      <c r="FY10" s="57">
        <v>28</v>
      </c>
      <c r="GD10" s="57">
        <v>10</v>
      </c>
      <c r="GI10" s="57">
        <v>17</v>
      </c>
      <c r="GN10" s="57">
        <v>1</v>
      </c>
      <c r="GS10" s="57">
        <v>0</v>
      </c>
      <c r="GX10" s="57">
        <v>1</v>
      </c>
      <c r="HC10" s="57">
        <v>21</v>
      </c>
      <c r="HH10" s="57">
        <v>27</v>
      </c>
      <c r="HM10" s="57">
        <v>22</v>
      </c>
      <c r="HR10" s="57">
        <v>26</v>
      </c>
      <c r="HW10" s="57">
        <v>13</v>
      </c>
      <c r="IB10" s="57">
        <v>12</v>
      </c>
      <c r="IG10" s="57">
        <v>11</v>
      </c>
      <c r="IL10" s="57">
        <v>32</v>
      </c>
      <c r="IQ10" s="57">
        <v>3</v>
      </c>
      <c r="IV10" s="57">
        <v>16</v>
      </c>
      <c r="JA10" s="57">
        <v>4</v>
      </c>
      <c r="JF10" s="57">
        <v>13</v>
      </c>
      <c r="JK10" s="57">
        <v>36</v>
      </c>
      <c r="JP10" s="57">
        <v>16</v>
      </c>
      <c r="JU10" s="57">
        <v>30</v>
      </c>
      <c r="JZ10" s="57">
        <v>14</v>
      </c>
      <c r="KE10" s="57">
        <v>13</v>
      </c>
      <c r="KJ10" s="57">
        <v>30</v>
      </c>
      <c r="KO10" s="57">
        <v>22</v>
      </c>
      <c r="KT10" s="57">
        <v>28</v>
      </c>
      <c r="KY10" s="57">
        <v>8</v>
      </c>
      <c r="LD10" s="57">
        <v>7</v>
      </c>
      <c r="LI10" s="57">
        <v>20</v>
      </c>
      <c r="LN10" s="57">
        <v>13</v>
      </c>
      <c r="LS10" s="57">
        <v>19</v>
      </c>
      <c r="LX10" s="57">
        <v>29</v>
      </c>
      <c r="MC10" s="57">
        <v>30</v>
      </c>
      <c r="MH10" s="57">
        <v>3</v>
      </c>
      <c r="MM10" s="57">
        <v>28</v>
      </c>
      <c r="MR10" s="57">
        <v>11</v>
      </c>
      <c r="MW10" s="57">
        <v>35</v>
      </c>
      <c r="NB10" s="57">
        <v>7</v>
      </c>
      <c r="NG10" s="57">
        <v>10</v>
      </c>
      <c r="NL10" s="57">
        <v>30</v>
      </c>
      <c r="NQ10" s="57">
        <v>14</v>
      </c>
      <c r="NV10" s="57">
        <v>33</v>
      </c>
      <c r="OA10" s="57">
        <v>20</v>
      </c>
      <c r="OF10" s="57">
        <v>5</v>
      </c>
      <c r="OK10" s="57">
        <v>25</v>
      </c>
      <c r="OP10" s="57">
        <v>13</v>
      </c>
      <c r="OU10" s="57">
        <v>33</v>
      </c>
      <c r="OZ10" s="57">
        <v>9</v>
      </c>
      <c r="PE10" s="57">
        <v>33</v>
      </c>
      <c r="PJ10" s="57">
        <v>32</v>
      </c>
      <c r="PO10" s="57">
        <v>1</v>
      </c>
      <c r="PT10" s="57">
        <v>32</v>
      </c>
      <c r="PY10" s="57">
        <v>19</v>
      </c>
      <c r="QD10" s="57">
        <v>23</v>
      </c>
      <c r="QI10" s="57">
        <v>32</v>
      </c>
      <c r="QN10" s="57">
        <v>25</v>
      </c>
      <c r="QS10" s="57">
        <v>20</v>
      </c>
      <c r="QX10" s="57">
        <v>30</v>
      </c>
      <c r="RC10" s="57">
        <v>30</v>
      </c>
      <c r="RH10" s="57">
        <v>16</v>
      </c>
      <c r="RM10" s="57">
        <v>2</v>
      </c>
      <c r="RR10" s="57">
        <v>29</v>
      </c>
      <c r="RW10" s="57">
        <v>19</v>
      </c>
      <c r="SB10" s="57">
        <v>8</v>
      </c>
      <c r="SG10" s="57">
        <v>26</v>
      </c>
      <c r="SL10" s="57">
        <v>3</v>
      </c>
      <c r="SQ10" s="57">
        <v>23</v>
      </c>
      <c r="SV10" s="57">
        <v>28</v>
      </c>
      <c r="TA10" s="57">
        <v>1</v>
      </c>
      <c r="TF10" s="57">
        <v>8</v>
      </c>
      <c r="TK10" s="57">
        <v>11</v>
      </c>
      <c r="TP10" s="57">
        <v>11</v>
      </c>
      <c r="TU10" s="57">
        <v>21</v>
      </c>
      <c r="TZ10" s="57">
        <v>21</v>
      </c>
      <c r="UE10" s="57">
        <v>21</v>
      </c>
      <c r="UJ10" s="57">
        <v>30</v>
      </c>
      <c r="UO10" s="57">
        <v>14</v>
      </c>
      <c r="UT10" s="57">
        <v>18</v>
      </c>
      <c r="UY10" s="57">
        <v>33</v>
      </c>
      <c r="VD10" s="57">
        <v>16</v>
      </c>
      <c r="VI10" s="57">
        <v>31</v>
      </c>
      <c r="VN10" s="57">
        <v>33</v>
      </c>
      <c r="VS10" s="57">
        <v>14</v>
      </c>
      <c r="VX10" s="57">
        <v>31</v>
      </c>
      <c r="WC10" s="57">
        <v>19</v>
      </c>
      <c r="WH10" s="57">
        <v>1</v>
      </c>
      <c r="WM10" s="57">
        <v>26</v>
      </c>
      <c r="WR10" s="57">
        <v>28</v>
      </c>
      <c r="WW10" s="57">
        <v>19</v>
      </c>
      <c r="XB10" s="57">
        <v>36</v>
      </c>
      <c r="XG10" s="57">
        <v>22</v>
      </c>
      <c r="XL10" s="57">
        <v>21</v>
      </c>
      <c r="XQ10" s="57">
        <v>22</v>
      </c>
      <c r="XV10" s="57">
        <v>10</v>
      </c>
      <c r="YA10" s="57">
        <v>10</v>
      </c>
      <c r="YF10" s="57">
        <v>3</v>
      </c>
      <c r="YK10" s="57">
        <v>27</v>
      </c>
      <c r="YP10" s="57">
        <v>8</v>
      </c>
      <c r="YU10" s="57">
        <v>34</v>
      </c>
      <c r="YZ10" s="57">
        <v>17</v>
      </c>
      <c r="ZE10" s="57">
        <v>28</v>
      </c>
      <c r="ZJ10" s="57">
        <v>20</v>
      </c>
      <c r="ZO10" s="57">
        <v>24</v>
      </c>
      <c r="ZT10" s="57">
        <v>7</v>
      </c>
      <c r="ZY10" s="57"/>
      <c r="ZZ10" s="57">
        <v>36</v>
      </c>
      <c r="AAE10" s="57">
        <v>15</v>
      </c>
      <c r="AAJ10" s="57">
        <v>34</v>
      </c>
      <c r="AAO10" s="57">
        <v>7</v>
      </c>
      <c r="AAT10" s="57">
        <v>35</v>
      </c>
      <c r="AAY10" s="57">
        <v>34</v>
      </c>
      <c r="ABD10" s="57">
        <v>5</v>
      </c>
      <c r="ABI10" s="57">
        <v>34</v>
      </c>
      <c r="ABN10" s="57">
        <v>20</v>
      </c>
      <c r="ABS10" s="57">
        <v>22</v>
      </c>
      <c r="ABX10" s="57">
        <v>12</v>
      </c>
      <c r="ACC10" s="57">
        <v>33</v>
      </c>
      <c r="ACH10" s="57">
        <v>8</v>
      </c>
      <c r="ACM10" s="57">
        <v>36</v>
      </c>
      <c r="ACR10" s="57">
        <v>10</v>
      </c>
      <c r="ACW10" s="57">
        <v>33</v>
      </c>
      <c r="ADB10" s="57">
        <v>10</v>
      </c>
      <c r="ADG10" s="57">
        <v>28</v>
      </c>
      <c r="ADL10" s="57">
        <v>17</v>
      </c>
      <c r="ADQ10" s="57">
        <v>10</v>
      </c>
      <c r="ADV10" s="57">
        <v>6</v>
      </c>
      <c r="AEA10" s="57">
        <v>13</v>
      </c>
      <c r="AEF10" s="57">
        <v>25</v>
      </c>
      <c r="AEK10" s="57">
        <v>17</v>
      </c>
      <c r="AEP10" s="57">
        <v>25</v>
      </c>
      <c r="AEU10" s="57">
        <v>30</v>
      </c>
      <c r="AEZ10" s="57">
        <v>15</v>
      </c>
      <c r="AFE10" s="57">
        <v>30</v>
      </c>
      <c r="AFJ10" s="57">
        <v>20</v>
      </c>
      <c r="AFO10" s="57">
        <v>15</v>
      </c>
      <c r="AFT10" s="57">
        <v>21</v>
      </c>
      <c r="AFY10" s="57">
        <v>8</v>
      </c>
      <c r="AGD10" s="57">
        <v>3</v>
      </c>
      <c r="AGI10" s="57">
        <v>3</v>
      </c>
      <c r="AGN10" s="57">
        <v>9</v>
      </c>
      <c r="AGS10" s="57">
        <v>19</v>
      </c>
      <c r="AGX10" s="57">
        <v>8</v>
      </c>
      <c r="AHC10" s="57">
        <v>33</v>
      </c>
      <c r="AHH10" s="57">
        <v>3</v>
      </c>
      <c r="AHM10" s="57">
        <v>2</v>
      </c>
    </row>
    <row r="11" spans="1:897" x14ac:dyDescent="0.25">
      <c r="A11" s="57">
        <v>4</v>
      </c>
      <c r="F11" s="57">
        <v>1</v>
      </c>
      <c r="K11" s="57">
        <v>36</v>
      </c>
      <c r="P11" s="57">
        <v>12</v>
      </c>
      <c r="U11" s="57">
        <v>22</v>
      </c>
      <c r="Z11" s="57">
        <v>22</v>
      </c>
      <c r="AE11" s="57">
        <v>0</v>
      </c>
      <c r="AJ11" s="57">
        <v>7</v>
      </c>
      <c r="AO11" s="57">
        <v>6</v>
      </c>
      <c r="AT11" s="57">
        <v>10</v>
      </c>
      <c r="AY11" s="57">
        <v>24</v>
      </c>
      <c r="BD11" s="57">
        <v>8</v>
      </c>
      <c r="BI11" s="57">
        <v>22</v>
      </c>
      <c r="BN11" s="57">
        <v>33</v>
      </c>
      <c r="BS11" s="57">
        <v>24</v>
      </c>
      <c r="BX11" s="57">
        <v>19</v>
      </c>
      <c r="CC11" s="57">
        <v>23</v>
      </c>
      <c r="CH11" s="57">
        <v>23</v>
      </c>
      <c r="CM11" s="57">
        <v>19</v>
      </c>
      <c r="CR11" s="57">
        <v>29</v>
      </c>
      <c r="CW11" s="57">
        <v>8</v>
      </c>
      <c r="DB11" s="57">
        <v>26</v>
      </c>
      <c r="DG11" s="57">
        <v>2</v>
      </c>
      <c r="DL11" s="57">
        <v>0</v>
      </c>
      <c r="DQ11" s="57">
        <v>22</v>
      </c>
      <c r="DV11" s="57">
        <v>18</v>
      </c>
      <c r="EA11" s="57">
        <v>6</v>
      </c>
      <c r="EF11" s="57">
        <v>23</v>
      </c>
      <c r="EK11" s="57">
        <v>21</v>
      </c>
      <c r="EP11" s="57">
        <v>33</v>
      </c>
      <c r="EU11" s="57">
        <v>34</v>
      </c>
      <c r="EZ11" s="57">
        <v>9</v>
      </c>
      <c r="FE11" s="57">
        <v>23</v>
      </c>
      <c r="FJ11" s="57">
        <v>35</v>
      </c>
      <c r="FO11" s="57">
        <v>15</v>
      </c>
      <c r="FT11" s="57">
        <v>16</v>
      </c>
      <c r="FY11" s="57">
        <v>24</v>
      </c>
      <c r="GD11" s="57">
        <v>8</v>
      </c>
      <c r="GI11" s="57">
        <v>16</v>
      </c>
      <c r="GN11" s="57">
        <v>24</v>
      </c>
      <c r="GS11" s="57">
        <v>34</v>
      </c>
      <c r="GX11" s="57">
        <v>13</v>
      </c>
      <c r="HC11" s="57">
        <v>32</v>
      </c>
      <c r="HH11" s="57">
        <v>20</v>
      </c>
      <c r="HM11" s="57">
        <v>31</v>
      </c>
      <c r="HR11" s="57">
        <v>19</v>
      </c>
      <c r="HW11" s="57">
        <v>19</v>
      </c>
      <c r="IB11" s="57">
        <v>32</v>
      </c>
      <c r="IG11" s="57">
        <v>1</v>
      </c>
      <c r="IL11" s="57">
        <v>27</v>
      </c>
      <c r="IQ11" s="57">
        <v>23</v>
      </c>
      <c r="IV11" s="57">
        <v>21</v>
      </c>
      <c r="JA11" s="57">
        <v>8</v>
      </c>
      <c r="JF11" s="57">
        <v>18</v>
      </c>
      <c r="JK11" s="57">
        <v>32</v>
      </c>
      <c r="JP11" s="57">
        <v>9</v>
      </c>
      <c r="JU11" s="57">
        <v>3</v>
      </c>
      <c r="JZ11" s="57">
        <v>23</v>
      </c>
      <c r="KE11" s="57">
        <v>4</v>
      </c>
      <c r="KJ11" s="57">
        <v>6</v>
      </c>
      <c r="KO11" s="57">
        <v>26</v>
      </c>
      <c r="KT11" s="57">
        <v>1</v>
      </c>
      <c r="KY11" s="57">
        <v>18</v>
      </c>
      <c r="LD11" s="57">
        <v>13</v>
      </c>
      <c r="LI11" s="57">
        <v>4</v>
      </c>
      <c r="LN11" s="57">
        <v>8</v>
      </c>
      <c r="LS11" s="57">
        <v>14</v>
      </c>
      <c r="LW11" s="57"/>
      <c r="LX11" s="57">
        <v>28</v>
      </c>
      <c r="MC11" s="57">
        <v>24</v>
      </c>
      <c r="MH11" s="57">
        <v>9</v>
      </c>
      <c r="MM11" s="57">
        <v>9</v>
      </c>
      <c r="MR11" s="57">
        <v>6</v>
      </c>
      <c r="MW11" s="57">
        <v>31</v>
      </c>
      <c r="NB11" s="57">
        <v>14</v>
      </c>
      <c r="NG11" s="57">
        <v>30</v>
      </c>
      <c r="NL11" s="57">
        <v>29</v>
      </c>
      <c r="NQ11" s="57">
        <v>27</v>
      </c>
      <c r="NV11" s="57">
        <v>1</v>
      </c>
      <c r="OA11" s="57">
        <v>12</v>
      </c>
      <c r="OF11" s="57">
        <v>31</v>
      </c>
      <c r="OK11" s="57">
        <v>22</v>
      </c>
      <c r="OP11" s="57">
        <v>30</v>
      </c>
      <c r="OU11" s="57">
        <v>34</v>
      </c>
      <c r="OZ11" s="57">
        <v>33</v>
      </c>
      <c r="PE11" s="57">
        <v>19</v>
      </c>
      <c r="PJ11" s="57">
        <v>0</v>
      </c>
      <c r="PO11" s="57">
        <v>20</v>
      </c>
      <c r="PT11" s="57">
        <v>34</v>
      </c>
      <c r="PY11" s="57">
        <v>33</v>
      </c>
      <c r="QD11" s="57">
        <v>18</v>
      </c>
      <c r="QI11" s="57">
        <v>35</v>
      </c>
      <c r="QN11" s="57">
        <v>15</v>
      </c>
      <c r="QS11" s="57">
        <v>31</v>
      </c>
      <c r="QX11" s="57">
        <v>6</v>
      </c>
      <c r="RC11" s="57">
        <v>12</v>
      </c>
      <c r="RH11" s="57">
        <v>25</v>
      </c>
      <c r="RM11" s="57">
        <v>22</v>
      </c>
      <c r="RR11" s="57">
        <v>7</v>
      </c>
      <c r="RW11" s="57">
        <v>0</v>
      </c>
      <c r="SB11" s="57">
        <v>22</v>
      </c>
      <c r="SG11" s="57">
        <v>31</v>
      </c>
      <c r="SL11" s="57">
        <v>33</v>
      </c>
      <c r="SQ11" s="57">
        <v>22</v>
      </c>
      <c r="SV11" s="57">
        <v>20</v>
      </c>
      <c r="TA11" s="57">
        <v>21</v>
      </c>
      <c r="TF11" s="57">
        <v>22</v>
      </c>
      <c r="TK11" s="57">
        <v>7</v>
      </c>
      <c r="TP11" s="57">
        <v>1</v>
      </c>
      <c r="TU11" s="57">
        <v>26</v>
      </c>
      <c r="TZ11" s="57">
        <v>0</v>
      </c>
      <c r="UE11" s="57">
        <v>21</v>
      </c>
      <c r="UJ11" s="57">
        <v>6</v>
      </c>
      <c r="UO11" s="57">
        <v>12</v>
      </c>
      <c r="UT11" s="57">
        <v>20</v>
      </c>
      <c r="UY11" s="57">
        <v>17</v>
      </c>
      <c r="VD11" s="57">
        <v>17</v>
      </c>
      <c r="VI11" s="57">
        <v>15</v>
      </c>
      <c r="VN11" s="57">
        <v>23</v>
      </c>
      <c r="VS11" s="57">
        <v>28</v>
      </c>
      <c r="VX11" s="57">
        <v>5</v>
      </c>
      <c r="WC11" s="57">
        <v>5</v>
      </c>
      <c r="WH11" s="57">
        <v>21</v>
      </c>
      <c r="WM11" s="57">
        <v>34</v>
      </c>
      <c r="WR11" s="57">
        <v>20</v>
      </c>
      <c r="WW11" s="57">
        <v>14</v>
      </c>
      <c r="XB11" s="57">
        <v>10</v>
      </c>
      <c r="XG11" s="57">
        <v>7</v>
      </c>
      <c r="XL11" s="57">
        <v>30</v>
      </c>
      <c r="XQ11" s="57">
        <v>6</v>
      </c>
      <c r="XV11" s="57">
        <v>6</v>
      </c>
      <c r="YA11" s="57">
        <v>11</v>
      </c>
      <c r="YF11" s="57">
        <v>13</v>
      </c>
      <c r="YK11" s="57">
        <v>14</v>
      </c>
      <c r="YP11" s="57">
        <v>33</v>
      </c>
      <c r="YU11" s="57">
        <v>6</v>
      </c>
      <c r="YZ11" s="57">
        <v>15</v>
      </c>
      <c r="ZE11" s="57">
        <v>36</v>
      </c>
      <c r="ZJ11" s="57">
        <v>12</v>
      </c>
      <c r="ZO11" s="57">
        <v>21</v>
      </c>
      <c r="ZT11" s="57">
        <v>21</v>
      </c>
      <c r="ZY11" s="57"/>
      <c r="ZZ11" s="57">
        <v>0</v>
      </c>
      <c r="AAE11" s="57">
        <v>29</v>
      </c>
      <c r="AAJ11" s="57">
        <v>16</v>
      </c>
      <c r="AAO11" s="57">
        <v>3</v>
      </c>
      <c r="AAT11" s="57">
        <v>14</v>
      </c>
      <c r="AAY11" s="57">
        <v>32</v>
      </c>
      <c r="ABD11" s="57">
        <v>16</v>
      </c>
      <c r="ABI11" s="57">
        <v>10</v>
      </c>
      <c r="ABN11" s="57">
        <v>33</v>
      </c>
      <c r="ABS11" s="57">
        <v>25</v>
      </c>
      <c r="ABX11" s="57">
        <v>26</v>
      </c>
      <c r="ACC11" s="57">
        <v>27</v>
      </c>
      <c r="ACH11" s="57">
        <v>4</v>
      </c>
      <c r="ACM11" s="57">
        <v>3</v>
      </c>
      <c r="ACR11" s="57">
        <v>34</v>
      </c>
      <c r="ACW11" s="57">
        <v>19</v>
      </c>
      <c r="ADB11" s="57">
        <v>32</v>
      </c>
      <c r="ADG11" s="57">
        <v>1</v>
      </c>
      <c r="ADL11" s="57">
        <v>20</v>
      </c>
      <c r="ADQ11" s="57">
        <v>29</v>
      </c>
      <c r="ADV11" s="57">
        <v>24</v>
      </c>
      <c r="AEA11" s="57">
        <v>22</v>
      </c>
      <c r="AEF11" s="57">
        <v>9</v>
      </c>
      <c r="AEK11" s="57">
        <v>23</v>
      </c>
      <c r="AEP11" s="57">
        <v>22</v>
      </c>
      <c r="AEU11" s="57">
        <v>5</v>
      </c>
      <c r="AEZ11" s="57">
        <v>6</v>
      </c>
      <c r="AFE11" s="57">
        <v>30</v>
      </c>
      <c r="AFJ11" s="57">
        <v>8</v>
      </c>
      <c r="AFO11" s="57">
        <v>14</v>
      </c>
      <c r="AFT11" s="57">
        <v>29</v>
      </c>
      <c r="AFY11" s="57">
        <v>10</v>
      </c>
      <c r="AGD11" s="57">
        <v>33</v>
      </c>
      <c r="AGI11" s="57">
        <v>28</v>
      </c>
      <c r="AGN11" s="57">
        <v>7</v>
      </c>
      <c r="AGS11" s="57">
        <v>9</v>
      </c>
      <c r="AGX11" s="57">
        <v>23</v>
      </c>
      <c r="AHC11" s="57">
        <v>18</v>
      </c>
      <c r="AHH11" s="57">
        <v>6</v>
      </c>
      <c r="AHM11" s="57">
        <v>32</v>
      </c>
    </row>
    <row r="12" spans="1:897" x14ac:dyDescent="0.25">
      <c r="A12" s="57">
        <v>4</v>
      </c>
      <c r="F12" s="57">
        <v>5</v>
      </c>
      <c r="K12" s="57">
        <v>12</v>
      </c>
      <c r="P12" s="57">
        <v>30</v>
      </c>
      <c r="U12" s="57">
        <v>14</v>
      </c>
      <c r="Z12" s="57">
        <v>24</v>
      </c>
      <c r="AE12" s="57">
        <v>20</v>
      </c>
      <c r="AJ12" s="57">
        <v>4</v>
      </c>
      <c r="AO12" s="57">
        <v>20</v>
      </c>
      <c r="AT12" s="57">
        <v>32</v>
      </c>
      <c r="AY12" s="57">
        <v>28</v>
      </c>
      <c r="BD12" s="57">
        <v>16</v>
      </c>
      <c r="BI12" s="57">
        <v>7</v>
      </c>
      <c r="BN12" s="57">
        <v>27</v>
      </c>
      <c r="BS12" s="57">
        <v>19</v>
      </c>
      <c r="BX12" s="57">
        <v>20</v>
      </c>
      <c r="CC12" s="57">
        <v>35</v>
      </c>
      <c r="CH12" s="57">
        <v>9</v>
      </c>
      <c r="CM12" s="57">
        <v>36</v>
      </c>
      <c r="CR12" s="57">
        <v>24</v>
      </c>
      <c r="CW12" s="57">
        <v>23</v>
      </c>
      <c r="DB12" s="57">
        <v>15</v>
      </c>
      <c r="DG12" s="57">
        <v>17</v>
      </c>
      <c r="DL12" s="57">
        <v>34</v>
      </c>
      <c r="DQ12" s="57">
        <v>32</v>
      </c>
      <c r="DV12" s="57">
        <v>21</v>
      </c>
      <c r="EA12" s="57">
        <v>35</v>
      </c>
      <c r="EF12" s="57">
        <v>26</v>
      </c>
      <c r="EK12" s="57">
        <v>2</v>
      </c>
      <c r="EP12" s="57">
        <v>14</v>
      </c>
      <c r="EU12" s="57">
        <v>0</v>
      </c>
      <c r="EZ12" s="57">
        <v>14</v>
      </c>
      <c r="FE12" s="57">
        <v>9</v>
      </c>
      <c r="FJ12" s="57">
        <v>22</v>
      </c>
      <c r="FO12" s="57">
        <v>16</v>
      </c>
      <c r="FT12" s="57">
        <v>17</v>
      </c>
      <c r="FY12" s="57">
        <v>22</v>
      </c>
      <c r="GD12" s="57">
        <v>26</v>
      </c>
      <c r="GI12" s="57">
        <v>11</v>
      </c>
      <c r="GN12" s="57">
        <v>34</v>
      </c>
      <c r="GP12" t="s">
        <v>14</v>
      </c>
      <c r="GS12" s="57">
        <v>5</v>
      </c>
      <c r="GX12" s="57">
        <v>30</v>
      </c>
      <c r="HC12" s="57">
        <v>6</v>
      </c>
      <c r="HH12" s="57">
        <v>27</v>
      </c>
      <c r="HM12" s="57">
        <v>30</v>
      </c>
      <c r="HR12" s="57">
        <v>16</v>
      </c>
      <c r="HW12" s="57">
        <v>35</v>
      </c>
      <c r="IB12" s="57">
        <v>21</v>
      </c>
      <c r="IG12" s="57">
        <v>12</v>
      </c>
      <c r="IL12" s="57">
        <v>21</v>
      </c>
      <c r="IQ12" s="57">
        <v>30</v>
      </c>
      <c r="IV12" s="57">
        <v>23</v>
      </c>
      <c r="JA12" s="57">
        <v>27</v>
      </c>
      <c r="JF12" s="57">
        <v>14</v>
      </c>
      <c r="JK12" s="57">
        <v>12</v>
      </c>
      <c r="JP12" s="57">
        <v>28</v>
      </c>
      <c r="JU12" s="57">
        <v>33</v>
      </c>
      <c r="JZ12" s="57">
        <v>8</v>
      </c>
      <c r="KE12" s="57">
        <v>12</v>
      </c>
      <c r="KJ12" s="57">
        <v>14</v>
      </c>
      <c r="KO12" s="57">
        <v>16</v>
      </c>
      <c r="KT12" s="57">
        <v>0</v>
      </c>
      <c r="KY12" s="57">
        <v>20</v>
      </c>
      <c r="LD12" s="57">
        <v>22</v>
      </c>
      <c r="LI12" s="57">
        <v>1</v>
      </c>
      <c r="LN12" s="57">
        <v>14</v>
      </c>
      <c r="LS12" s="57">
        <v>18</v>
      </c>
      <c r="LW12" s="57"/>
      <c r="LX12" s="57">
        <v>23</v>
      </c>
      <c r="MC12" s="57">
        <v>28</v>
      </c>
      <c r="MH12" s="57">
        <v>26</v>
      </c>
      <c r="MM12" s="57">
        <v>18</v>
      </c>
      <c r="MR12" s="57">
        <v>35</v>
      </c>
      <c r="MW12" s="57">
        <v>36</v>
      </c>
      <c r="NB12" s="57">
        <v>32</v>
      </c>
      <c r="NG12" s="57">
        <v>7</v>
      </c>
      <c r="NL12" s="57">
        <v>35</v>
      </c>
      <c r="NQ12" s="57">
        <v>12</v>
      </c>
      <c r="NV12" s="57">
        <v>14</v>
      </c>
      <c r="OA12" s="57">
        <v>26</v>
      </c>
      <c r="OF12" s="57">
        <v>12</v>
      </c>
      <c r="OK12" s="57">
        <v>18</v>
      </c>
      <c r="OP12" s="57">
        <v>10</v>
      </c>
      <c r="OU12" s="57">
        <v>9</v>
      </c>
      <c r="OZ12" s="57">
        <v>31</v>
      </c>
      <c r="PE12" s="57">
        <v>36</v>
      </c>
      <c r="PJ12" s="57">
        <v>29</v>
      </c>
      <c r="PO12" s="57">
        <v>32</v>
      </c>
      <c r="PT12" s="57">
        <v>8</v>
      </c>
      <c r="PY12" s="57">
        <v>18</v>
      </c>
      <c r="QD12" s="57">
        <v>28</v>
      </c>
      <c r="QI12" s="57">
        <v>13</v>
      </c>
      <c r="QN12" s="57">
        <v>30</v>
      </c>
      <c r="QS12" s="57">
        <v>23</v>
      </c>
      <c r="QX12" s="57">
        <v>28</v>
      </c>
      <c r="RC12" s="57">
        <v>21</v>
      </c>
      <c r="RH12" s="57">
        <v>6</v>
      </c>
      <c r="RM12" s="57">
        <v>27</v>
      </c>
      <c r="RR12" s="57">
        <v>36</v>
      </c>
      <c r="RW12" s="57">
        <v>24</v>
      </c>
      <c r="SB12" s="57">
        <v>17</v>
      </c>
      <c r="SG12" s="57">
        <v>33</v>
      </c>
      <c r="SL12" s="57">
        <v>11</v>
      </c>
      <c r="SQ12" s="57">
        <v>24</v>
      </c>
      <c r="SV12" s="57">
        <v>24</v>
      </c>
      <c r="TA12" s="57">
        <v>32</v>
      </c>
      <c r="TF12" s="57">
        <v>7</v>
      </c>
      <c r="TK12" s="57">
        <v>22</v>
      </c>
      <c r="TP12" s="57">
        <v>6</v>
      </c>
      <c r="TU12" s="57">
        <v>15</v>
      </c>
      <c r="TZ12" s="57">
        <v>32</v>
      </c>
      <c r="UE12" s="57">
        <v>27</v>
      </c>
      <c r="UJ12" s="57">
        <v>3</v>
      </c>
      <c r="UO12" s="57">
        <v>12</v>
      </c>
      <c r="UT12" s="57">
        <v>26</v>
      </c>
      <c r="UY12" s="57">
        <v>25</v>
      </c>
      <c r="VD12" s="57">
        <v>16</v>
      </c>
      <c r="VI12" s="57">
        <v>14</v>
      </c>
      <c r="VN12" s="57">
        <v>24</v>
      </c>
      <c r="VS12" s="57">
        <v>18</v>
      </c>
      <c r="VX12" s="57">
        <v>34</v>
      </c>
      <c r="WC12" s="57">
        <v>15</v>
      </c>
      <c r="WH12" s="57">
        <v>16</v>
      </c>
      <c r="WM12" s="57">
        <v>25</v>
      </c>
      <c r="WR12" s="57">
        <v>27</v>
      </c>
      <c r="WW12" s="57">
        <v>13</v>
      </c>
      <c r="XB12" s="57">
        <v>11</v>
      </c>
      <c r="XG12" s="57">
        <v>29</v>
      </c>
      <c r="XL12" s="57">
        <v>4</v>
      </c>
      <c r="XQ12" s="57">
        <v>30</v>
      </c>
      <c r="XV12" s="57">
        <v>35</v>
      </c>
      <c r="YA12" s="57">
        <v>7</v>
      </c>
      <c r="YF12" s="57">
        <v>32</v>
      </c>
      <c r="YK12" s="57">
        <v>15</v>
      </c>
      <c r="YP12" s="57">
        <v>27</v>
      </c>
      <c r="YU12" s="57">
        <v>3</v>
      </c>
      <c r="YZ12" s="57">
        <v>1</v>
      </c>
      <c r="ZE12" s="57">
        <v>12</v>
      </c>
      <c r="ZJ12" s="57">
        <v>24</v>
      </c>
      <c r="ZO12" s="57">
        <v>23</v>
      </c>
      <c r="ZT12" s="57">
        <v>32</v>
      </c>
      <c r="ZY12" s="57"/>
      <c r="ZZ12" s="57">
        <v>31</v>
      </c>
      <c r="AAE12" s="57">
        <v>15</v>
      </c>
      <c r="AAJ12" s="57">
        <v>24</v>
      </c>
      <c r="AAO12" s="57">
        <v>21</v>
      </c>
      <c r="AAT12" s="57">
        <v>32</v>
      </c>
      <c r="AAY12" s="57">
        <v>15</v>
      </c>
      <c r="ABD12" s="57">
        <v>35</v>
      </c>
      <c r="ABI12" s="57">
        <v>22</v>
      </c>
      <c r="ABN12" s="57">
        <v>18</v>
      </c>
      <c r="ABS12" s="57">
        <v>0</v>
      </c>
      <c r="ABX12" s="57">
        <v>36</v>
      </c>
      <c r="ACC12" s="57">
        <v>32</v>
      </c>
      <c r="ACH12" s="57">
        <v>8</v>
      </c>
      <c r="ACM12" s="57">
        <v>33</v>
      </c>
      <c r="ACR12" s="57">
        <v>18</v>
      </c>
      <c r="ACW12" s="57">
        <v>31</v>
      </c>
      <c r="ADB12" s="57">
        <v>21</v>
      </c>
      <c r="ADG12" s="57">
        <v>31</v>
      </c>
      <c r="ADL12" s="57">
        <v>5</v>
      </c>
      <c r="ADQ12" s="57">
        <v>10</v>
      </c>
      <c r="ADV12" s="57">
        <v>9</v>
      </c>
      <c r="AEA12" s="57">
        <v>6</v>
      </c>
      <c r="AEF12" s="57">
        <v>9</v>
      </c>
      <c r="AEK12" s="57">
        <v>18</v>
      </c>
      <c r="AEP12" s="57">
        <v>12</v>
      </c>
      <c r="AEU12" s="57">
        <v>11</v>
      </c>
      <c r="AEZ12" s="57">
        <v>13</v>
      </c>
      <c r="AFE12" s="57">
        <v>17</v>
      </c>
      <c r="AFJ12" s="57">
        <v>6</v>
      </c>
      <c r="AFO12" s="57">
        <v>8</v>
      </c>
      <c r="AFT12" s="57">
        <v>2</v>
      </c>
      <c r="AFY12" s="57">
        <v>22</v>
      </c>
      <c r="AGD12" s="57">
        <v>1</v>
      </c>
      <c r="AGI12" s="57">
        <v>32</v>
      </c>
      <c r="AGN12" s="57">
        <v>36</v>
      </c>
      <c r="AGS12" s="57">
        <v>27</v>
      </c>
      <c r="AGX12" s="57">
        <v>27</v>
      </c>
      <c r="AHC12" s="57">
        <v>12</v>
      </c>
      <c r="AHH12" s="57">
        <v>8</v>
      </c>
      <c r="AHM12" s="57">
        <v>32</v>
      </c>
    </row>
    <row r="13" spans="1:897" x14ac:dyDescent="0.25">
      <c r="A13" s="57">
        <v>0</v>
      </c>
      <c r="F13" s="57">
        <v>22</v>
      </c>
      <c r="K13" s="57">
        <v>29</v>
      </c>
      <c r="P13" s="57">
        <v>3</v>
      </c>
      <c r="U13" s="57">
        <v>12</v>
      </c>
      <c r="Z13" s="57">
        <v>34</v>
      </c>
      <c r="AE13" s="57">
        <v>24</v>
      </c>
      <c r="AJ13" s="57">
        <v>30</v>
      </c>
      <c r="AO13" s="57">
        <v>9</v>
      </c>
      <c r="AT13" s="57">
        <v>27</v>
      </c>
      <c r="AY13" s="57">
        <v>9</v>
      </c>
      <c r="BD13" s="57">
        <v>1</v>
      </c>
      <c r="BI13" s="57">
        <v>32</v>
      </c>
      <c r="BN13" s="57">
        <v>10</v>
      </c>
      <c r="BS13" s="57">
        <v>10</v>
      </c>
      <c r="BX13" s="57">
        <v>9</v>
      </c>
      <c r="CC13" s="57">
        <v>18</v>
      </c>
      <c r="CH13" s="57">
        <v>9</v>
      </c>
      <c r="CM13" s="57">
        <v>30</v>
      </c>
      <c r="CR13" s="57">
        <v>25</v>
      </c>
      <c r="CW13" s="57">
        <v>1</v>
      </c>
      <c r="DB13" s="57">
        <v>29</v>
      </c>
      <c r="DG13" s="57">
        <v>16</v>
      </c>
      <c r="DL13" s="57">
        <v>10</v>
      </c>
      <c r="DQ13" s="57">
        <v>24</v>
      </c>
      <c r="DV13" s="57">
        <v>22</v>
      </c>
      <c r="EA13" s="57">
        <v>18</v>
      </c>
      <c r="EF13" s="57">
        <v>21</v>
      </c>
      <c r="EK13" s="57">
        <v>6</v>
      </c>
      <c r="EP13" s="57">
        <v>22</v>
      </c>
      <c r="EU13" s="57">
        <v>3</v>
      </c>
      <c r="EZ13" s="57">
        <v>12</v>
      </c>
      <c r="FE13" s="57">
        <v>1</v>
      </c>
      <c r="FJ13" s="57">
        <v>8</v>
      </c>
      <c r="FO13" s="57">
        <v>26</v>
      </c>
      <c r="FT13" s="57">
        <v>4</v>
      </c>
      <c r="FY13" s="57">
        <v>27</v>
      </c>
      <c r="GD13" s="57">
        <v>11</v>
      </c>
      <c r="GI13" s="57">
        <v>23</v>
      </c>
      <c r="GN13" s="57">
        <v>31</v>
      </c>
      <c r="GS13" s="57">
        <v>20</v>
      </c>
      <c r="GX13" s="57">
        <v>7</v>
      </c>
      <c r="HC13" s="57">
        <v>33</v>
      </c>
      <c r="HH13" s="57">
        <v>5</v>
      </c>
      <c r="HM13" s="57">
        <v>25</v>
      </c>
      <c r="HR13" s="57">
        <v>18</v>
      </c>
      <c r="HW13" s="57">
        <v>4</v>
      </c>
      <c r="IB13" s="57">
        <v>28</v>
      </c>
      <c r="IG13" s="57">
        <v>3</v>
      </c>
      <c r="IL13" s="57">
        <v>2</v>
      </c>
      <c r="IQ13" s="57">
        <v>7</v>
      </c>
      <c r="IV13" s="57">
        <v>34</v>
      </c>
      <c r="JA13" s="57">
        <v>22</v>
      </c>
      <c r="JF13" s="57">
        <v>23</v>
      </c>
      <c r="JK13" s="57">
        <v>22</v>
      </c>
      <c r="JP13" s="57">
        <v>4</v>
      </c>
      <c r="JU13" s="57">
        <v>23</v>
      </c>
      <c r="JZ13" s="57">
        <v>10</v>
      </c>
      <c r="KE13" s="57">
        <v>36</v>
      </c>
      <c r="KJ13" s="57">
        <v>30</v>
      </c>
      <c r="KO13" s="57">
        <v>21</v>
      </c>
      <c r="KT13" s="57">
        <v>10</v>
      </c>
      <c r="KY13" s="57">
        <v>30</v>
      </c>
      <c r="LD13" s="57">
        <v>3</v>
      </c>
      <c r="LI13" s="57">
        <v>28</v>
      </c>
      <c r="LN13" s="57">
        <v>2</v>
      </c>
      <c r="LS13" s="57">
        <v>34</v>
      </c>
      <c r="LW13" s="57"/>
      <c r="LX13" s="57">
        <v>12</v>
      </c>
      <c r="MC13" s="57">
        <v>3</v>
      </c>
      <c r="MH13" s="57">
        <v>29</v>
      </c>
      <c r="MM13" s="57">
        <v>8</v>
      </c>
      <c r="MR13" s="57">
        <v>2</v>
      </c>
      <c r="MW13" s="57">
        <v>2</v>
      </c>
      <c r="NB13" s="57">
        <v>2</v>
      </c>
      <c r="NG13" s="57">
        <v>14</v>
      </c>
      <c r="NL13" s="57">
        <v>3</v>
      </c>
      <c r="NQ13" s="57">
        <v>28</v>
      </c>
      <c r="NV13" s="57">
        <v>6</v>
      </c>
      <c r="OA13" s="57">
        <v>26</v>
      </c>
      <c r="OF13" s="57">
        <v>26</v>
      </c>
      <c r="OK13" s="57">
        <v>13</v>
      </c>
      <c r="OP13" s="57">
        <v>29</v>
      </c>
      <c r="OU13" s="57">
        <v>19</v>
      </c>
      <c r="OZ13" s="57">
        <v>32</v>
      </c>
      <c r="PE13" s="57">
        <v>26</v>
      </c>
      <c r="PJ13" s="57">
        <v>11</v>
      </c>
      <c r="PO13" s="57">
        <v>8</v>
      </c>
      <c r="PT13" s="57">
        <v>5</v>
      </c>
      <c r="PY13" s="57">
        <v>15</v>
      </c>
      <c r="QD13" s="57">
        <v>26</v>
      </c>
      <c r="QI13" s="57">
        <v>11</v>
      </c>
      <c r="QN13" s="57">
        <v>34</v>
      </c>
      <c r="QS13" s="57">
        <v>12</v>
      </c>
      <c r="QX13" s="57">
        <v>3</v>
      </c>
      <c r="RC13" s="57">
        <v>3</v>
      </c>
      <c r="RH13" s="57">
        <v>14</v>
      </c>
      <c r="RM13" s="57">
        <v>24</v>
      </c>
      <c r="RR13" s="57">
        <v>13</v>
      </c>
      <c r="RW13" s="57">
        <v>14</v>
      </c>
      <c r="SB13" s="57">
        <v>20</v>
      </c>
      <c r="SG13" s="57">
        <v>22</v>
      </c>
      <c r="SL13" s="57">
        <v>16</v>
      </c>
      <c r="SQ13" s="57">
        <v>24</v>
      </c>
      <c r="SV13" s="57">
        <v>19</v>
      </c>
      <c r="TA13" s="57">
        <v>32</v>
      </c>
      <c r="TF13" s="57">
        <v>0</v>
      </c>
      <c r="TK13" s="57">
        <v>4</v>
      </c>
      <c r="TP13" s="57">
        <v>35</v>
      </c>
      <c r="TU13" s="57">
        <v>18</v>
      </c>
      <c r="TZ13" s="57">
        <v>22</v>
      </c>
      <c r="UE13" s="57">
        <v>14</v>
      </c>
      <c r="UJ13" s="57">
        <v>3</v>
      </c>
      <c r="UO13" s="57">
        <v>26</v>
      </c>
      <c r="UT13" s="57">
        <v>25</v>
      </c>
      <c r="UY13" s="57">
        <v>8</v>
      </c>
      <c r="VD13" s="57">
        <v>20</v>
      </c>
      <c r="VI13" s="57">
        <v>27</v>
      </c>
      <c r="VN13" s="57">
        <v>21</v>
      </c>
      <c r="VS13" s="57">
        <v>35</v>
      </c>
      <c r="VX13" s="57">
        <v>10</v>
      </c>
      <c r="WC13" s="57">
        <v>34</v>
      </c>
      <c r="WH13" s="57">
        <v>35</v>
      </c>
      <c r="WM13" s="57">
        <v>7</v>
      </c>
      <c r="WR13" s="57">
        <v>27</v>
      </c>
      <c r="WW13" s="57">
        <v>21</v>
      </c>
      <c r="XB13" s="57">
        <v>4</v>
      </c>
      <c r="XG13" s="57">
        <v>35</v>
      </c>
      <c r="XL13" s="57">
        <v>14</v>
      </c>
      <c r="XQ13" s="57">
        <v>8</v>
      </c>
      <c r="XV13" s="57">
        <v>27</v>
      </c>
      <c r="YA13" s="57">
        <v>13</v>
      </c>
      <c r="YF13" s="57">
        <v>3</v>
      </c>
      <c r="YK13" s="57">
        <v>29</v>
      </c>
      <c r="YP13" s="57">
        <v>20</v>
      </c>
      <c r="YU13" s="57">
        <v>15</v>
      </c>
      <c r="YZ13" s="57">
        <v>17</v>
      </c>
      <c r="ZE13" s="57">
        <v>19</v>
      </c>
      <c r="ZJ13" s="57">
        <v>17</v>
      </c>
      <c r="ZO13" s="57">
        <v>12</v>
      </c>
      <c r="ZT13" s="57">
        <v>25</v>
      </c>
      <c r="ZY13" s="57"/>
      <c r="ZZ13" s="57">
        <v>27</v>
      </c>
      <c r="AAE13" s="57">
        <v>24</v>
      </c>
      <c r="AAJ13" s="57">
        <v>19</v>
      </c>
      <c r="AAO13" s="57">
        <v>34</v>
      </c>
      <c r="AAT13" s="57">
        <v>13</v>
      </c>
      <c r="AAY13" s="57">
        <v>20</v>
      </c>
      <c r="ABD13" s="57">
        <v>25</v>
      </c>
      <c r="ABI13" s="57">
        <v>29</v>
      </c>
      <c r="ABN13" s="57">
        <v>21</v>
      </c>
      <c r="ABS13" s="57">
        <v>19</v>
      </c>
      <c r="ABX13" s="57">
        <v>8</v>
      </c>
      <c r="ACC13" s="57">
        <v>13</v>
      </c>
      <c r="ACH13" s="57">
        <v>10</v>
      </c>
      <c r="ACM13" s="57">
        <v>19</v>
      </c>
      <c r="ACR13" s="57">
        <v>16</v>
      </c>
      <c r="ACW13" s="57">
        <v>8</v>
      </c>
      <c r="ADB13" s="57">
        <v>2</v>
      </c>
      <c r="ADG13" s="57">
        <v>33</v>
      </c>
      <c r="ADL13" s="57">
        <v>2</v>
      </c>
      <c r="ADQ13" s="57">
        <v>4</v>
      </c>
      <c r="ADV13" s="57">
        <v>1</v>
      </c>
      <c r="AEA13" s="57">
        <v>18</v>
      </c>
      <c r="AEF13" s="57">
        <v>0</v>
      </c>
      <c r="AEK13" s="57">
        <v>25</v>
      </c>
      <c r="AEP13" s="57">
        <v>2</v>
      </c>
      <c r="AEU13" s="57">
        <v>8</v>
      </c>
      <c r="AEZ13" s="57">
        <v>31</v>
      </c>
      <c r="AFE13" s="57">
        <v>21</v>
      </c>
      <c r="AFJ13" s="57">
        <v>13</v>
      </c>
      <c r="AFO13" s="57">
        <v>34</v>
      </c>
      <c r="AFT13" s="57">
        <v>33</v>
      </c>
      <c r="AFY13" s="57">
        <v>7</v>
      </c>
      <c r="AGD13" s="57">
        <v>7</v>
      </c>
      <c r="AGI13" s="57">
        <v>11</v>
      </c>
      <c r="AGN13" s="57">
        <v>18</v>
      </c>
      <c r="AGS13" s="57">
        <v>0</v>
      </c>
      <c r="AGX13" s="57">
        <v>11</v>
      </c>
      <c r="AHC13" s="57">
        <v>33</v>
      </c>
      <c r="AHH13" s="57">
        <v>12</v>
      </c>
      <c r="AHM13" s="57">
        <v>1</v>
      </c>
    </row>
    <row r="14" spans="1:897" x14ac:dyDescent="0.25">
      <c r="A14" s="57">
        <v>33</v>
      </c>
      <c r="F14" s="57">
        <v>11</v>
      </c>
      <c r="K14" s="57">
        <v>17</v>
      </c>
      <c r="P14" s="57">
        <v>1</v>
      </c>
      <c r="U14" s="57">
        <v>20</v>
      </c>
      <c r="Z14" s="57">
        <v>5</v>
      </c>
      <c r="AE14" s="57">
        <v>23</v>
      </c>
      <c r="AJ14" s="57">
        <v>0</v>
      </c>
      <c r="AO14" s="57">
        <v>31</v>
      </c>
      <c r="AT14" s="57">
        <v>35</v>
      </c>
      <c r="AY14" s="57">
        <v>20</v>
      </c>
      <c r="BD14" s="57">
        <v>34</v>
      </c>
      <c r="BI14" s="57">
        <v>2</v>
      </c>
      <c r="BN14" s="57">
        <v>28</v>
      </c>
      <c r="BS14" s="57">
        <v>18</v>
      </c>
      <c r="BX14" s="57">
        <v>9</v>
      </c>
      <c r="CC14" s="57">
        <v>4</v>
      </c>
      <c r="CH14" s="57">
        <v>17</v>
      </c>
      <c r="CM14" s="57">
        <v>16</v>
      </c>
      <c r="CR14" s="57">
        <v>1</v>
      </c>
      <c r="CW14" s="57">
        <v>21</v>
      </c>
      <c r="DB14" s="57">
        <v>31</v>
      </c>
      <c r="DG14" s="57">
        <v>8</v>
      </c>
      <c r="DL14" s="57">
        <v>23</v>
      </c>
      <c r="DQ14" s="57">
        <v>21</v>
      </c>
      <c r="DV14" s="57">
        <v>3</v>
      </c>
      <c r="EA14" s="57">
        <v>29</v>
      </c>
      <c r="EF14" s="57">
        <v>30</v>
      </c>
      <c r="EK14" s="57">
        <v>7</v>
      </c>
      <c r="EP14" s="57">
        <v>9</v>
      </c>
      <c r="EU14" s="57">
        <v>28</v>
      </c>
      <c r="EZ14" s="57">
        <v>19</v>
      </c>
      <c r="FE14" s="57">
        <v>31</v>
      </c>
      <c r="FJ14" s="57">
        <v>26</v>
      </c>
      <c r="FO14" s="57">
        <v>22</v>
      </c>
      <c r="FT14" s="57">
        <v>20</v>
      </c>
      <c r="FY14" s="57">
        <v>26</v>
      </c>
      <c r="GD14" s="57">
        <v>20</v>
      </c>
      <c r="GI14" s="57">
        <v>1</v>
      </c>
      <c r="GN14" s="57">
        <v>28</v>
      </c>
      <c r="GS14" s="57">
        <v>4</v>
      </c>
      <c r="GX14" s="57">
        <v>15</v>
      </c>
      <c r="HC14" s="57">
        <v>31</v>
      </c>
      <c r="HH14" s="57">
        <v>14</v>
      </c>
      <c r="HM14" s="57">
        <v>2</v>
      </c>
      <c r="HR14" s="57">
        <v>20</v>
      </c>
      <c r="HW14" s="57">
        <v>14</v>
      </c>
      <c r="IB14" s="57">
        <v>23</v>
      </c>
      <c r="IG14" s="57">
        <v>0</v>
      </c>
      <c r="IL14" s="57">
        <v>26</v>
      </c>
      <c r="IQ14" s="57">
        <v>6</v>
      </c>
      <c r="IV14" s="57">
        <v>3</v>
      </c>
      <c r="JA14" s="57">
        <v>18</v>
      </c>
      <c r="JF14" s="57">
        <v>18</v>
      </c>
      <c r="JK14" s="57">
        <v>30</v>
      </c>
      <c r="JP14" s="57">
        <v>36</v>
      </c>
      <c r="JU14" s="57">
        <v>26</v>
      </c>
      <c r="JZ14" s="57">
        <v>25</v>
      </c>
      <c r="KE14" s="57">
        <v>5</v>
      </c>
      <c r="KJ14" s="57">
        <v>33</v>
      </c>
      <c r="KO14" s="57">
        <v>12</v>
      </c>
      <c r="KT14" s="57">
        <v>32</v>
      </c>
      <c r="KY14" s="57">
        <v>27</v>
      </c>
      <c r="LD14" s="57">
        <v>1</v>
      </c>
      <c r="LI14" s="57">
        <v>22</v>
      </c>
      <c r="LN14" s="57">
        <v>28</v>
      </c>
      <c r="LS14" s="57">
        <v>9</v>
      </c>
      <c r="LW14" s="57"/>
      <c r="LX14" s="57">
        <v>21</v>
      </c>
      <c r="MC14" s="57">
        <v>25</v>
      </c>
      <c r="MH14" s="57">
        <v>31</v>
      </c>
      <c r="MM14" s="57">
        <v>15</v>
      </c>
      <c r="MR14" s="57">
        <v>33</v>
      </c>
      <c r="MW14" s="57">
        <v>35</v>
      </c>
      <c r="NB14" s="57">
        <v>15</v>
      </c>
      <c r="NG14" s="57">
        <v>20</v>
      </c>
      <c r="NL14" s="57">
        <v>25</v>
      </c>
      <c r="NQ14" s="57">
        <v>23</v>
      </c>
      <c r="NV14" s="57">
        <v>3</v>
      </c>
      <c r="OA14" s="57">
        <v>7</v>
      </c>
      <c r="OF14" s="57">
        <v>1</v>
      </c>
      <c r="OK14" s="57">
        <v>15</v>
      </c>
      <c r="OP14" s="57">
        <v>28</v>
      </c>
      <c r="OU14" s="57">
        <v>8</v>
      </c>
      <c r="OZ14" s="57">
        <v>35</v>
      </c>
      <c r="PE14" s="57">
        <v>28</v>
      </c>
      <c r="PJ14" s="57">
        <v>31</v>
      </c>
      <c r="PO14" s="57">
        <v>6</v>
      </c>
      <c r="PT14" s="57">
        <v>23</v>
      </c>
      <c r="PY14" s="57">
        <v>16</v>
      </c>
      <c r="QD14" s="57">
        <v>9</v>
      </c>
      <c r="QI14" s="57">
        <v>27</v>
      </c>
      <c r="QN14" s="57">
        <v>14</v>
      </c>
      <c r="QS14" s="57">
        <v>9</v>
      </c>
      <c r="QX14" s="57">
        <v>7</v>
      </c>
      <c r="RC14" s="57">
        <v>31</v>
      </c>
      <c r="RH14" s="57">
        <v>17</v>
      </c>
      <c r="RM14" s="57">
        <v>12</v>
      </c>
      <c r="RR14" s="57">
        <v>30</v>
      </c>
      <c r="RW14" s="57">
        <v>25</v>
      </c>
      <c r="SB14" s="57">
        <v>18</v>
      </c>
      <c r="SG14" s="57">
        <v>10</v>
      </c>
      <c r="SL14" s="57">
        <v>7</v>
      </c>
      <c r="SQ14" s="57">
        <v>21</v>
      </c>
      <c r="SV14" s="57">
        <v>11</v>
      </c>
      <c r="TA14" s="57">
        <v>4</v>
      </c>
      <c r="TF14" s="57">
        <v>28</v>
      </c>
      <c r="TK14" s="57">
        <v>3</v>
      </c>
      <c r="TP14" s="57">
        <v>26</v>
      </c>
      <c r="TU14" s="57">
        <v>11</v>
      </c>
      <c r="TZ14" s="57">
        <v>3</v>
      </c>
      <c r="UE14" s="57">
        <v>10</v>
      </c>
      <c r="UJ14" s="57">
        <v>13</v>
      </c>
      <c r="UO14" s="57">
        <v>13</v>
      </c>
      <c r="UT14" s="57">
        <v>35</v>
      </c>
      <c r="UY14" s="57">
        <v>3</v>
      </c>
      <c r="VD14" s="57">
        <v>36</v>
      </c>
      <c r="VI14" s="57">
        <v>1</v>
      </c>
      <c r="VN14" s="57">
        <v>35</v>
      </c>
      <c r="VS14" s="57">
        <v>14</v>
      </c>
      <c r="VX14" s="57">
        <v>3</v>
      </c>
      <c r="WC14" s="57">
        <v>18</v>
      </c>
      <c r="WH14" s="57">
        <v>14</v>
      </c>
      <c r="WM14" s="57">
        <v>3</v>
      </c>
      <c r="WR14" s="57">
        <v>5</v>
      </c>
      <c r="WW14" s="57">
        <v>26</v>
      </c>
      <c r="XB14" s="57">
        <v>35</v>
      </c>
      <c r="XG14" s="57">
        <v>14</v>
      </c>
      <c r="XL14" s="57">
        <v>35</v>
      </c>
      <c r="XQ14" s="57">
        <v>18</v>
      </c>
      <c r="XV14" s="57">
        <v>31</v>
      </c>
      <c r="YA14" s="57">
        <v>8</v>
      </c>
      <c r="YF14" s="57">
        <v>3</v>
      </c>
      <c r="YK14" s="57">
        <v>27</v>
      </c>
      <c r="YP14" s="57">
        <v>32</v>
      </c>
      <c r="YU14" s="57">
        <v>35</v>
      </c>
      <c r="YZ14" s="57">
        <v>16</v>
      </c>
      <c r="ZE14" s="57">
        <v>3</v>
      </c>
      <c r="ZJ14" s="57">
        <v>11</v>
      </c>
      <c r="ZO14" s="57">
        <v>16</v>
      </c>
      <c r="ZT14" s="57">
        <v>4</v>
      </c>
      <c r="ZY14" s="57"/>
      <c r="ZZ14" s="57">
        <v>36</v>
      </c>
      <c r="AAE14" s="57">
        <v>3</v>
      </c>
      <c r="AAJ14" s="57">
        <v>34</v>
      </c>
      <c r="AAO14" s="57">
        <v>16</v>
      </c>
      <c r="AAT14" s="57">
        <v>25</v>
      </c>
      <c r="AAY14" s="57">
        <v>25</v>
      </c>
      <c r="ABD14" s="57">
        <v>7</v>
      </c>
      <c r="ABI14" s="57">
        <v>30</v>
      </c>
      <c r="ABN14" s="57">
        <v>16</v>
      </c>
      <c r="ABS14" s="57">
        <v>4</v>
      </c>
      <c r="ABX14" s="57">
        <v>33</v>
      </c>
      <c r="ACC14" s="57">
        <v>26</v>
      </c>
      <c r="ACH14" s="57">
        <v>32</v>
      </c>
      <c r="ACM14" s="57">
        <v>3</v>
      </c>
      <c r="ACR14" s="57">
        <v>3</v>
      </c>
      <c r="ACW14" s="57">
        <v>7</v>
      </c>
      <c r="ADB14" s="57">
        <v>34</v>
      </c>
      <c r="ADG14" s="57">
        <v>31</v>
      </c>
      <c r="ADL14" s="57">
        <v>36</v>
      </c>
      <c r="ADQ14" s="57">
        <v>5</v>
      </c>
      <c r="ADV14" s="57">
        <v>7</v>
      </c>
      <c r="AEA14" s="57">
        <v>20</v>
      </c>
      <c r="AEF14" s="57">
        <v>31</v>
      </c>
      <c r="AEK14" s="57">
        <v>4</v>
      </c>
      <c r="AEP14" s="57">
        <v>8</v>
      </c>
      <c r="AEU14" s="57">
        <v>2</v>
      </c>
      <c r="AEZ14" s="57">
        <v>17</v>
      </c>
      <c r="AFE14" s="57">
        <v>26</v>
      </c>
      <c r="AFJ14" s="57">
        <v>28</v>
      </c>
      <c r="AFO14" s="57">
        <v>10</v>
      </c>
      <c r="AFT14" s="57">
        <v>4</v>
      </c>
      <c r="AFY14" s="57">
        <v>6</v>
      </c>
      <c r="AGD14" s="57">
        <v>28</v>
      </c>
      <c r="AGI14" s="57">
        <v>27</v>
      </c>
      <c r="AGN14" s="57">
        <v>36</v>
      </c>
      <c r="AGS14" s="57">
        <v>2</v>
      </c>
      <c r="AGX14" s="57">
        <v>7</v>
      </c>
      <c r="AHC14" s="57">
        <v>6</v>
      </c>
      <c r="AHH14" s="57">
        <v>19</v>
      </c>
      <c r="AHM14" s="57">
        <v>19</v>
      </c>
    </row>
    <row r="15" spans="1:897" x14ac:dyDescent="0.25">
      <c r="A15" s="57">
        <v>14</v>
      </c>
      <c r="F15" s="57">
        <v>22</v>
      </c>
      <c r="K15" s="57">
        <v>20</v>
      </c>
      <c r="P15" s="57">
        <v>9</v>
      </c>
      <c r="U15" s="57">
        <v>16</v>
      </c>
      <c r="Z15" s="57">
        <v>20</v>
      </c>
      <c r="AE15" s="57">
        <v>19</v>
      </c>
      <c r="AJ15" s="57">
        <v>0</v>
      </c>
      <c r="AO15" s="57">
        <v>32</v>
      </c>
      <c r="AT15" s="57">
        <v>26</v>
      </c>
      <c r="AY15" s="57">
        <v>0</v>
      </c>
      <c r="BD15" s="57">
        <v>8</v>
      </c>
      <c r="BI15" s="57">
        <v>15</v>
      </c>
      <c r="BN15" s="57">
        <v>24</v>
      </c>
      <c r="BS15" s="57">
        <v>18</v>
      </c>
      <c r="BX15" s="57">
        <v>26</v>
      </c>
      <c r="CC15" s="57">
        <v>18</v>
      </c>
      <c r="CH15" s="57">
        <v>36</v>
      </c>
      <c r="CM15" s="57">
        <v>28</v>
      </c>
      <c r="CR15" s="57">
        <v>20</v>
      </c>
      <c r="CW15" s="57">
        <v>36</v>
      </c>
      <c r="DB15" s="57">
        <v>13</v>
      </c>
      <c r="DG15" s="57">
        <v>3</v>
      </c>
      <c r="DL15" s="57">
        <v>36</v>
      </c>
      <c r="DQ15" s="57">
        <v>36</v>
      </c>
      <c r="DV15" s="57">
        <v>26</v>
      </c>
      <c r="EA15" s="57">
        <v>1</v>
      </c>
      <c r="EF15" s="57">
        <v>26</v>
      </c>
      <c r="EK15" s="57">
        <v>5</v>
      </c>
      <c r="EP15" s="57">
        <v>13</v>
      </c>
      <c r="EU15" s="57">
        <v>36</v>
      </c>
      <c r="EZ15" s="57">
        <v>14</v>
      </c>
      <c r="FE15" s="57">
        <v>27</v>
      </c>
      <c r="FJ15" s="57">
        <v>13</v>
      </c>
      <c r="FO15" s="57">
        <v>23</v>
      </c>
      <c r="FT15" s="57">
        <v>19</v>
      </c>
      <c r="FY15" s="57">
        <v>28</v>
      </c>
      <c r="GD15" s="57">
        <v>20</v>
      </c>
      <c r="GI15" s="57">
        <v>20</v>
      </c>
      <c r="GN15" s="57">
        <v>12</v>
      </c>
      <c r="GS15" s="57">
        <v>5</v>
      </c>
      <c r="GX15" s="57">
        <v>6</v>
      </c>
      <c r="HC15" s="57">
        <v>34</v>
      </c>
      <c r="HH15" s="57">
        <v>26</v>
      </c>
      <c r="HM15" s="57">
        <v>28</v>
      </c>
      <c r="HR15" s="57">
        <v>14</v>
      </c>
      <c r="HW15" s="57">
        <v>0</v>
      </c>
      <c r="IB15" s="57">
        <v>22</v>
      </c>
      <c r="IG15" s="57">
        <v>3</v>
      </c>
      <c r="IL15" s="57">
        <v>0</v>
      </c>
      <c r="IQ15" s="57">
        <v>9</v>
      </c>
      <c r="IV15" s="57">
        <v>36</v>
      </c>
      <c r="JA15" s="57">
        <v>6</v>
      </c>
      <c r="JF15" s="57">
        <v>29</v>
      </c>
      <c r="JK15" s="57">
        <v>9</v>
      </c>
      <c r="JP15" s="57">
        <v>36</v>
      </c>
      <c r="JU15" s="57">
        <v>20</v>
      </c>
      <c r="JZ15" s="57">
        <v>4</v>
      </c>
      <c r="KE15" s="57">
        <v>25</v>
      </c>
      <c r="KJ15" s="57">
        <v>0</v>
      </c>
      <c r="KO15" s="57">
        <v>16</v>
      </c>
      <c r="KT15" s="57">
        <v>29</v>
      </c>
      <c r="KY15" s="57">
        <v>17</v>
      </c>
      <c r="LD15" s="57">
        <v>28</v>
      </c>
      <c r="LI15" s="57">
        <v>19</v>
      </c>
      <c r="LN15" s="57">
        <v>24</v>
      </c>
      <c r="LS15" s="57">
        <v>26</v>
      </c>
      <c r="LW15" s="57"/>
      <c r="LX15" s="57">
        <v>35</v>
      </c>
      <c r="MC15" s="57">
        <v>2</v>
      </c>
      <c r="MH15" s="57">
        <v>33</v>
      </c>
      <c r="MM15" s="57">
        <v>12</v>
      </c>
      <c r="MR15" s="57">
        <v>6</v>
      </c>
      <c r="MW15" s="57">
        <v>6</v>
      </c>
      <c r="NB15" s="57">
        <v>36</v>
      </c>
      <c r="NG15" s="57">
        <v>7</v>
      </c>
      <c r="NL15" s="57">
        <v>4</v>
      </c>
      <c r="NQ15" s="57">
        <v>21</v>
      </c>
      <c r="NV15" s="57">
        <v>8</v>
      </c>
      <c r="OA15" s="57">
        <v>20</v>
      </c>
      <c r="OF15" s="57">
        <v>27</v>
      </c>
      <c r="OK15" s="57">
        <v>4</v>
      </c>
      <c r="OP15" s="57">
        <v>29</v>
      </c>
      <c r="OU15" s="57">
        <v>24</v>
      </c>
      <c r="OZ15" s="57">
        <v>5</v>
      </c>
      <c r="PE15" s="57">
        <v>14</v>
      </c>
      <c r="PJ15" s="57">
        <v>7</v>
      </c>
      <c r="PO15" s="57">
        <v>7</v>
      </c>
      <c r="PT15" s="57">
        <v>16</v>
      </c>
      <c r="PY15" s="57">
        <v>22</v>
      </c>
      <c r="QD15" s="57">
        <v>24</v>
      </c>
      <c r="QI15" s="57">
        <v>13</v>
      </c>
      <c r="QN15" s="57">
        <v>1</v>
      </c>
      <c r="QS15" s="57">
        <v>36</v>
      </c>
      <c r="QX15" s="57">
        <v>21</v>
      </c>
      <c r="RC15" s="57">
        <v>11</v>
      </c>
      <c r="RH15" s="57">
        <v>30</v>
      </c>
      <c r="RM15" s="57">
        <v>18</v>
      </c>
      <c r="RR15" s="57">
        <v>27</v>
      </c>
      <c r="RW15" s="57">
        <v>13</v>
      </c>
      <c r="SB15" s="57">
        <v>29</v>
      </c>
      <c r="SG15" s="57">
        <v>15</v>
      </c>
      <c r="SL15" s="57">
        <v>20</v>
      </c>
      <c r="SQ15" s="57">
        <v>22</v>
      </c>
      <c r="SV15" s="57">
        <v>32</v>
      </c>
      <c r="TA15" s="57">
        <v>3</v>
      </c>
      <c r="TF15" s="57">
        <v>32</v>
      </c>
      <c r="TK15" s="57">
        <v>26</v>
      </c>
      <c r="TP15" s="57">
        <v>18</v>
      </c>
      <c r="TU15" s="57">
        <v>4</v>
      </c>
      <c r="TZ15" s="57">
        <v>31</v>
      </c>
      <c r="UE15" s="57">
        <v>27</v>
      </c>
      <c r="UJ15" s="57">
        <v>33</v>
      </c>
      <c r="UO15" s="57">
        <v>5</v>
      </c>
      <c r="UT15" s="57">
        <v>3</v>
      </c>
      <c r="UY15" s="57">
        <v>30</v>
      </c>
      <c r="VD15" s="57">
        <v>7</v>
      </c>
      <c r="VI15" s="57">
        <v>0</v>
      </c>
      <c r="VN15" s="57">
        <v>35</v>
      </c>
      <c r="VS15" s="57">
        <v>8</v>
      </c>
      <c r="VX15" s="57">
        <v>36</v>
      </c>
      <c r="WC15" s="57">
        <v>34</v>
      </c>
      <c r="WH15" s="57">
        <v>16</v>
      </c>
      <c r="WM15" s="57">
        <v>22</v>
      </c>
      <c r="WR15" s="57">
        <v>27</v>
      </c>
      <c r="WW15" s="57">
        <v>33</v>
      </c>
      <c r="XB15" s="57">
        <v>15</v>
      </c>
      <c r="XG15" s="57">
        <v>36</v>
      </c>
      <c r="XL15" s="57">
        <v>23</v>
      </c>
      <c r="XQ15" s="57">
        <v>18</v>
      </c>
      <c r="XV15" s="57">
        <v>3</v>
      </c>
      <c r="YA15" s="57">
        <v>3</v>
      </c>
      <c r="YF15" s="57">
        <v>1</v>
      </c>
      <c r="YK15" s="57">
        <v>24</v>
      </c>
      <c r="YP15" s="57">
        <v>10</v>
      </c>
      <c r="YU15" s="57">
        <v>18</v>
      </c>
      <c r="YZ15" s="57">
        <v>26</v>
      </c>
      <c r="ZE15" s="57">
        <v>6</v>
      </c>
      <c r="ZJ15" s="57">
        <v>27</v>
      </c>
      <c r="ZO15" s="57">
        <v>7</v>
      </c>
      <c r="ZT15" s="57">
        <v>4</v>
      </c>
      <c r="ZY15" s="57"/>
      <c r="ZZ15" s="57">
        <v>21</v>
      </c>
      <c r="AAE15" s="57">
        <v>7</v>
      </c>
      <c r="AAJ15" s="57">
        <v>30</v>
      </c>
      <c r="AAO15" s="57">
        <v>26</v>
      </c>
      <c r="AAT15" s="57">
        <v>0</v>
      </c>
      <c r="AAY15" s="57">
        <v>12</v>
      </c>
      <c r="ABD15" s="57">
        <v>19</v>
      </c>
      <c r="ABI15" s="57">
        <v>15</v>
      </c>
      <c r="ABN15" s="57">
        <v>33</v>
      </c>
      <c r="ABS15" s="57">
        <v>19</v>
      </c>
      <c r="ABX15" s="57">
        <v>16</v>
      </c>
      <c r="ACC15" s="57">
        <v>3</v>
      </c>
      <c r="ACH15" s="57">
        <v>24</v>
      </c>
      <c r="ACM15" s="57">
        <v>1</v>
      </c>
      <c r="ACR15" s="57">
        <v>30</v>
      </c>
      <c r="ACW15" s="57">
        <v>30</v>
      </c>
      <c r="ADB15" s="57">
        <v>1</v>
      </c>
      <c r="ADG15" s="57">
        <v>13</v>
      </c>
      <c r="ADL15" s="57">
        <v>29</v>
      </c>
      <c r="ADQ15" s="57">
        <v>33</v>
      </c>
      <c r="ADV15" s="57">
        <v>23</v>
      </c>
      <c r="AEA15" s="57">
        <v>18</v>
      </c>
      <c r="AEF15" s="57">
        <v>15</v>
      </c>
      <c r="AEK15" s="57">
        <v>15</v>
      </c>
      <c r="AEP15" s="57">
        <v>26</v>
      </c>
      <c r="AEU15" s="57">
        <v>34</v>
      </c>
      <c r="AEZ15" s="57">
        <v>5</v>
      </c>
      <c r="AFE15" s="57">
        <v>29</v>
      </c>
      <c r="AFJ15" s="57">
        <v>4</v>
      </c>
      <c r="AFO15" s="57">
        <v>5</v>
      </c>
      <c r="AFT15" s="57">
        <v>19</v>
      </c>
      <c r="AFY15" s="57">
        <v>15</v>
      </c>
      <c r="AGD15" s="57">
        <v>33</v>
      </c>
      <c r="AGI15" s="57">
        <v>12</v>
      </c>
      <c r="AGN15" s="57">
        <v>8</v>
      </c>
      <c r="AGS15" s="57">
        <v>14</v>
      </c>
      <c r="AGX15" s="57">
        <v>30</v>
      </c>
      <c r="AHC15" s="57">
        <v>19</v>
      </c>
      <c r="AHH15" s="57">
        <v>23</v>
      </c>
      <c r="AHM15" s="57">
        <v>7</v>
      </c>
    </row>
    <row r="16" spans="1:897" x14ac:dyDescent="0.25">
      <c r="A16" s="57">
        <v>13</v>
      </c>
      <c r="F16" s="57">
        <v>30</v>
      </c>
      <c r="K16" s="57">
        <v>28</v>
      </c>
      <c r="P16" s="57">
        <v>26</v>
      </c>
      <c r="U16" s="57">
        <v>3</v>
      </c>
      <c r="Z16" s="57">
        <v>23</v>
      </c>
      <c r="AE16" s="57">
        <v>27</v>
      </c>
      <c r="AJ16" s="57">
        <v>25</v>
      </c>
      <c r="AO16" s="57">
        <v>35</v>
      </c>
      <c r="AT16" s="57">
        <v>19</v>
      </c>
      <c r="AY16" s="57">
        <v>2</v>
      </c>
      <c r="BD16" s="57">
        <v>7</v>
      </c>
      <c r="BI16" s="57">
        <v>16</v>
      </c>
      <c r="BN16" s="57">
        <v>7</v>
      </c>
      <c r="BS16" s="57">
        <v>10</v>
      </c>
      <c r="BX16" s="57">
        <v>5</v>
      </c>
      <c r="CC16" s="57">
        <v>5</v>
      </c>
      <c r="CH16" s="57">
        <v>2</v>
      </c>
      <c r="CM16" s="57">
        <v>19</v>
      </c>
      <c r="CR16" s="57">
        <v>6</v>
      </c>
      <c r="CW16" s="57">
        <v>21</v>
      </c>
      <c r="DB16" s="57">
        <v>9</v>
      </c>
      <c r="DG16" s="57">
        <v>32</v>
      </c>
      <c r="DL16" s="57">
        <v>31</v>
      </c>
      <c r="DQ16" s="57">
        <v>27</v>
      </c>
      <c r="DV16" s="57">
        <v>22</v>
      </c>
      <c r="EA16" s="57">
        <v>30</v>
      </c>
      <c r="EF16" s="57">
        <v>24</v>
      </c>
      <c r="EK16" s="57">
        <v>20</v>
      </c>
      <c r="EP16" s="57">
        <v>27</v>
      </c>
      <c r="EU16" s="57">
        <v>19</v>
      </c>
      <c r="EZ16" s="57">
        <v>12</v>
      </c>
      <c r="FE16" s="57">
        <v>25</v>
      </c>
      <c r="FJ16" s="57">
        <v>3</v>
      </c>
      <c r="FO16" s="57">
        <v>10</v>
      </c>
      <c r="FT16" s="57">
        <v>27</v>
      </c>
      <c r="FY16" s="57">
        <v>24</v>
      </c>
      <c r="GD16" s="57">
        <v>16</v>
      </c>
      <c r="GI16" s="57">
        <v>0</v>
      </c>
      <c r="GN16" s="57">
        <v>32</v>
      </c>
      <c r="GS16" s="57">
        <v>6</v>
      </c>
      <c r="GX16" s="57">
        <v>0</v>
      </c>
      <c r="HC16" s="57">
        <v>34</v>
      </c>
      <c r="HH16" s="57">
        <v>9</v>
      </c>
      <c r="HM16" s="57">
        <v>6</v>
      </c>
      <c r="HR16" s="57">
        <v>31</v>
      </c>
      <c r="HW16" s="57">
        <v>12</v>
      </c>
      <c r="IB16" s="57">
        <v>2</v>
      </c>
      <c r="IG16" s="57">
        <v>34</v>
      </c>
      <c r="IL16" s="57">
        <v>30</v>
      </c>
      <c r="IQ16" s="57">
        <v>12</v>
      </c>
      <c r="IV16" s="57">
        <v>14</v>
      </c>
      <c r="JA16" s="57">
        <v>6</v>
      </c>
      <c r="JF16" s="57">
        <v>25</v>
      </c>
      <c r="JK16" s="57">
        <v>12</v>
      </c>
      <c r="JP16" s="57">
        <v>12</v>
      </c>
      <c r="JU16" s="57">
        <v>13</v>
      </c>
      <c r="JZ16" s="57">
        <v>22</v>
      </c>
      <c r="KE16" s="57">
        <v>13</v>
      </c>
      <c r="KJ16" s="57">
        <v>9</v>
      </c>
      <c r="KO16" s="57">
        <v>0</v>
      </c>
      <c r="KT16" s="57">
        <v>19</v>
      </c>
      <c r="KY16" s="57">
        <v>23</v>
      </c>
      <c r="LD16" s="57">
        <v>9</v>
      </c>
      <c r="LI16" s="57">
        <v>32</v>
      </c>
      <c r="LN16" s="57">
        <v>30</v>
      </c>
      <c r="LS16" s="57">
        <v>20</v>
      </c>
      <c r="LW16" s="57"/>
      <c r="LX16" s="57">
        <v>14</v>
      </c>
      <c r="MC16" s="57">
        <v>32</v>
      </c>
      <c r="MH16" s="57">
        <v>1</v>
      </c>
      <c r="MM16" s="57">
        <v>12</v>
      </c>
      <c r="MR16" s="57">
        <v>8</v>
      </c>
      <c r="MW16" s="57">
        <v>26</v>
      </c>
      <c r="NB16" s="57">
        <v>0</v>
      </c>
      <c r="NG16" s="57">
        <v>35</v>
      </c>
      <c r="NL16" s="57">
        <v>15</v>
      </c>
      <c r="NQ16" s="57">
        <v>34</v>
      </c>
      <c r="NV16" s="57">
        <v>29</v>
      </c>
      <c r="OA16" s="57">
        <v>1</v>
      </c>
      <c r="OF16" s="57">
        <v>10</v>
      </c>
      <c r="OK16" s="57">
        <v>23</v>
      </c>
      <c r="OP16" s="57">
        <v>4</v>
      </c>
      <c r="OU16" s="57">
        <v>35</v>
      </c>
      <c r="OZ16" s="57">
        <v>23</v>
      </c>
      <c r="PE16" s="57">
        <v>18</v>
      </c>
      <c r="PJ16" s="57">
        <v>26</v>
      </c>
      <c r="PO16" s="57">
        <v>12</v>
      </c>
      <c r="PT16" s="57">
        <v>13</v>
      </c>
      <c r="PY16" s="57">
        <v>15</v>
      </c>
      <c r="QD16" s="57">
        <v>23</v>
      </c>
      <c r="QI16" s="57">
        <v>16</v>
      </c>
      <c r="QN16" s="57">
        <v>20</v>
      </c>
      <c r="QS16" s="57">
        <v>25</v>
      </c>
      <c r="QX16" s="57">
        <v>23</v>
      </c>
      <c r="RC16" s="57">
        <v>16</v>
      </c>
      <c r="RH16" s="57">
        <v>31</v>
      </c>
      <c r="RM16" s="57">
        <v>31</v>
      </c>
      <c r="RR16" s="57">
        <v>17</v>
      </c>
      <c r="RW16" s="57">
        <v>16</v>
      </c>
      <c r="SB16" s="57">
        <v>14</v>
      </c>
      <c r="SG16" s="57">
        <v>15</v>
      </c>
      <c r="SL16" s="57">
        <v>21</v>
      </c>
      <c r="SQ16" s="57">
        <v>31</v>
      </c>
      <c r="SV16" s="57">
        <v>21</v>
      </c>
      <c r="TA16" s="57">
        <v>16</v>
      </c>
      <c r="TF16" s="57">
        <v>8</v>
      </c>
      <c r="TK16" s="57">
        <v>8</v>
      </c>
      <c r="TP16" s="57">
        <v>15</v>
      </c>
      <c r="TU16" s="57">
        <v>34</v>
      </c>
      <c r="TZ16" s="57">
        <v>22</v>
      </c>
      <c r="UE16" s="57">
        <v>13</v>
      </c>
      <c r="UJ16" s="57">
        <v>32</v>
      </c>
      <c r="UO16" s="57">
        <v>29</v>
      </c>
      <c r="UT16" s="57">
        <v>23</v>
      </c>
      <c r="UY16" s="57">
        <v>3</v>
      </c>
      <c r="VD16" s="57">
        <v>22</v>
      </c>
      <c r="VI16" s="57">
        <v>8</v>
      </c>
      <c r="VN16" s="57">
        <v>10</v>
      </c>
      <c r="VS16" s="57">
        <v>36</v>
      </c>
      <c r="VX16" s="57">
        <v>23</v>
      </c>
      <c r="WC16" s="57">
        <v>19</v>
      </c>
      <c r="WH16" s="57">
        <v>23</v>
      </c>
      <c r="WM16" s="57">
        <v>6</v>
      </c>
      <c r="WR16" s="57">
        <v>15</v>
      </c>
      <c r="WW16" s="57">
        <v>17</v>
      </c>
      <c r="XB16" s="57">
        <v>35</v>
      </c>
      <c r="XG16" s="57">
        <v>14</v>
      </c>
      <c r="XL16" s="57">
        <v>0</v>
      </c>
      <c r="XQ16" s="57">
        <v>31</v>
      </c>
      <c r="XV16" s="57">
        <v>4</v>
      </c>
      <c r="YA16" s="57">
        <v>25</v>
      </c>
      <c r="YF16" s="57">
        <v>15</v>
      </c>
      <c r="YK16" s="57">
        <v>32</v>
      </c>
      <c r="YP16" s="57">
        <v>23</v>
      </c>
      <c r="YU16" s="57">
        <v>4</v>
      </c>
      <c r="YZ16" s="57">
        <v>8</v>
      </c>
      <c r="ZE16" s="57">
        <v>33</v>
      </c>
      <c r="ZJ16" s="57">
        <v>16</v>
      </c>
      <c r="ZO16" s="57">
        <v>8</v>
      </c>
      <c r="ZT16" s="57">
        <v>33</v>
      </c>
      <c r="ZY16" s="57"/>
      <c r="ZZ16" s="57">
        <v>36</v>
      </c>
      <c r="AAE16" s="57">
        <v>36</v>
      </c>
      <c r="AAJ16" s="57">
        <v>21</v>
      </c>
      <c r="AAO16" s="57">
        <v>25</v>
      </c>
      <c r="AAT16" s="57">
        <v>32</v>
      </c>
      <c r="AAY16" s="57">
        <v>28</v>
      </c>
      <c r="ABD16" s="57">
        <v>26</v>
      </c>
      <c r="ABI16" s="57">
        <v>14</v>
      </c>
      <c r="ABN16" s="57">
        <v>36</v>
      </c>
      <c r="ABS16" s="57">
        <v>25</v>
      </c>
      <c r="ABX16" s="57">
        <v>27</v>
      </c>
      <c r="ACC16" s="57">
        <v>36</v>
      </c>
      <c r="ACH16" s="57">
        <v>34</v>
      </c>
      <c r="ACM16" s="57">
        <v>13</v>
      </c>
      <c r="ACR16" s="57">
        <v>36</v>
      </c>
      <c r="ACW16" s="57">
        <v>17</v>
      </c>
      <c r="ADB16" s="57">
        <v>8</v>
      </c>
      <c r="ADG16" s="57">
        <v>11</v>
      </c>
      <c r="ADL16" s="57">
        <v>5</v>
      </c>
      <c r="ADQ16" s="57">
        <v>9</v>
      </c>
      <c r="ADV16" s="57">
        <v>15</v>
      </c>
      <c r="AEA16" s="57">
        <v>33</v>
      </c>
      <c r="AEF16" s="57">
        <v>22</v>
      </c>
      <c r="AEK16" s="57">
        <v>20</v>
      </c>
      <c r="AEP16" s="57">
        <v>1</v>
      </c>
      <c r="AEU16" s="57">
        <v>11</v>
      </c>
      <c r="AEZ16" s="57">
        <v>6</v>
      </c>
      <c r="AFE16" s="57">
        <v>36</v>
      </c>
      <c r="AFJ16" s="57">
        <v>20</v>
      </c>
      <c r="AFO16" s="57">
        <v>12</v>
      </c>
      <c r="AFT16" s="57">
        <v>9</v>
      </c>
      <c r="AFY16" s="57">
        <v>31</v>
      </c>
      <c r="AGD16" s="57">
        <v>12</v>
      </c>
      <c r="AGI16" s="57">
        <v>16</v>
      </c>
      <c r="AGN16" s="57">
        <v>22</v>
      </c>
      <c r="AGS16" s="57">
        <v>30</v>
      </c>
      <c r="AGX16" s="57">
        <v>22</v>
      </c>
      <c r="AHC16" s="57">
        <v>12</v>
      </c>
      <c r="AHH16" s="57">
        <v>8</v>
      </c>
      <c r="AHM16" s="57">
        <v>31</v>
      </c>
    </row>
    <row r="17" spans="1:897" x14ac:dyDescent="0.25">
      <c r="A17" s="57">
        <v>32</v>
      </c>
      <c r="F17" s="57">
        <v>24</v>
      </c>
      <c r="K17" s="57">
        <v>25</v>
      </c>
      <c r="P17" s="57">
        <v>9</v>
      </c>
      <c r="U17" s="57">
        <v>0</v>
      </c>
      <c r="Z17" s="57">
        <v>22</v>
      </c>
      <c r="AE17" s="57">
        <v>2</v>
      </c>
      <c r="AJ17" s="57">
        <v>31</v>
      </c>
      <c r="AO17" s="57">
        <v>32</v>
      </c>
      <c r="AT17" s="57">
        <v>36</v>
      </c>
      <c r="AY17" s="57">
        <v>21</v>
      </c>
      <c r="BD17" s="57">
        <v>9</v>
      </c>
      <c r="BI17" s="57">
        <v>14</v>
      </c>
      <c r="BN17" s="57">
        <v>2</v>
      </c>
      <c r="BS17" s="57">
        <v>25</v>
      </c>
      <c r="BX17" s="57">
        <v>30</v>
      </c>
      <c r="CC17" s="57">
        <v>0</v>
      </c>
      <c r="CH17" s="57">
        <v>2</v>
      </c>
      <c r="CM17" s="57">
        <v>12</v>
      </c>
      <c r="CR17" s="57">
        <v>14</v>
      </c>
      <c r="CW17" s="57">
        <v>5</v>
      </c>
      <c r="DB17" s="57">
        <v>23</v>
      </c>
      <c r="DG17" s="57">
        <v>21</v>
      </c>
      <c r="DL17" s="57">
        <v>26</v>
      </c>
      <c r="DQ17" s="57">
        <v>3</v>
      </c>
      <c r="DV17" s="57">
        <v>2</v>
      </c>
      <c r="EA17" s="57">
        <v>1</v>
      </c>
      <c r="EF17" s="57">
        <v>12</v>
      </c>
      <c r="EK17" s="57">
        <v>31</v>
      </c>
      <c r="EP17" s="57">
        <v>4</v>
      </c>
      <c r="EU17" s="57">
        <v>7</v>
      </c>
      <c r="EZ17" s="57">
        <v>0</v>
      </c>
      <c r="FE17" s="57">
        <v>14</v>
      </c>
      <c r="FJ17" s="57">
        <v>3</v>
      </c>
      <c r="FO17" s="57">
        <v>15</v>
      </c>
      <c r="FT17" s="57">
        <v>18</v>
      </c>
      <c r="FY17" s="57">
        <v>32</v>
      </c>
      <c r="GD17" s="57">
        <v>25</v>
      </c>
      <c r="GI17" s="57">
        <v>35</v>
      </c>
      <c r="GN17" s="57">
        <v>25</v>
      </c>
      <c r="GS17" s="57">
        <v>34</v>
      </c>
      <c r="GX17" s="57">
        <v>29</v>
      </c>
      <c r="HC17" s="57">
        <v>25</v>
      </c>
      <c r="HH17" s="57">
        <v>32</v>
      </c>
      <c r="HM17" s="57">
        <v>12</v>
      </c>
      <c r="HR17" s="57">
        <v>35</v>
      </c>
      <c r="HW17" s="57">
        <v>13</v>
      </c>
      <c r="IB17" s="57">
        <v>5</v>
      </c>
      <c r="IG17" s="57">
        <v>11</v>
      </c>
      <c r="IL17" s="57">
        <v>23</v>
      </c>
      <c r="IQ17" s="57">
        <v>11</v>
      </c>
      <c r="IV17" s="57">
        <v>3</v>
      </c>
      <c r="JA17" s="57">
        <v>20</v>
      </c>
      <c r="JF17" s="57">
        <v>36</v>
      </c>
      <c r="JK17" s="57">
        <v>0</v>
      </c>
      <c r="JP17" s="57">
        <v>25</v>
      </c>
      <c r="JU17" s="57">
        <v>15</v>
      </c>
      <c r="JZ17" s="57">
        <v>28</v>
      </c>
      <c r="KE17" s="57">
        <v>16</v>
      </c>
      <c r="KJ17" s="57">
        <v>18</v>
      </c>
      <c r="KO17" s="57">
        <v>10</v>
      </c>
      <c r="KT17" s="57">
        <v>17</v>
      </c>
      <c r="KY17" s="57">
        <v>12</v>
      </c>
      <c r="LD17" s="57">
        <v>29</v>
      </c>
      <c r="LI17" s="57">
        <v>22</v>
      </c>
      <c r="LN17" s="57">
        <v>8</v>
      </c>
      <c r="LS17" s="57">
        <v>25</v>
      </c>
      <c r="LW17" s="57"/>
      <c r="LX17" s="57">
        <v>30</v>
      </c>
      <c r="MC17" s="57">
        <v>21</v>
      </c>
      <c r="MH17" s="57">
        <v>34</v>
      </c>
      <c r="MM17" s="57">
        <v>30</v>
      </c>
      <c r="MR17" s="57">
        <v>21</v>
      </c>
      <c r="MW17" s="57">
        <v>13</v>
      </c>
      <c r="NB17" s="57">
        <v>29</v>
      </c>
      <c r="NG17" s="57">
        <v>13</v>
      </c>
      <c r="NL17" s="57">
        <v>5</v>
      </c>
      <c r="NQ17" s="57">
        <v>11</v>
      </c>
      <c r="NV17" s="57">
        <v>27</v>
      </c>
      <c r="OA17" s="57">
        <v>16</v>
      </c>
      <c r="OF17" s="57">
        <v>27</v>
      </c>
      <c r="OK17" s="57">
        <v>22</v>
      </c>
      <c r="OP17" s="57">
        <v>12</v>
      </c>
      <c r="OU17" s="57">
        <v>36</v>
      </c>
      <c r="OZ17" s="57">
        <v>36</v>
      </c>
      <c r="PE17" s="57">
        <v>26</v>
      </c>
      <c r="PJ17" s="57">
        <v>15</v>
      </c>
      <c r="PO17" s="57">
        <v>19</v>
      </c>
      <c r="PT17" s="57">
        <v>19</v>
      </c>
      <c r="PY17" s="57">
        <v>31</v>
      </c>
      <c r="QD17" s="57">
        <v>15</v>
      </c>
      <c r="QI17" s="57">
        <v>25</v>
      </c>
      <c r="QN17" s="57">
        <v>15</v>
      </c>
      <c r="QS17" s="57">
        <v>34</v>
      </c>
      <c r="QX17" s="57">
        <v>35</v>
      </c>
      <c r="RC17" s="57">
        <v>6</v>
      </c>
      <c r="RH17" s="57">
        <v>25</v>
      </c>
      <c r="RM17" s="57">
        <v>26</v>
      </c>
      <c r="RR17" s="57">
        <v>12</v>
      </c>
      <c r="RW17" s="57">
        <v>24</v>
      </c>
      <c r="SB17" s="57">
        <v>32</v>
      </c>
      <c r="SG17" s="57">
        <v>33</v>
      </c>
      <c r="SL17" s="57">
        <v>27</v>
      </c>
      <c r="SQ17" s="57">
        <v>33</v>
      </c>
      <c r="SV17" s="57">
        <v>36</v>
      </c>
      <c r="TA17" s="57">
        <v>12</v>
      </c>
      <c r="TF17" s="57">
        <v>20</v>
      </c>
      <c r="TK17" s="57">
        <v>27</v>
      </c>
      <c r="TP17" s="57">
        <v>29</v>
      </c>
      <c r="TU17" s="57">
        <v>16</v>
      </c>
      <c r="TZ17" s="57">
        <v>35</v>
      </c>
      <c r="UE17" s="57">
        <v>26</v>
      </c>
      <c r="UJ17" s="57">
        <v>6</v>
      </c>
      <c r="UO17" s="57">
        <v>9</v>
      </c>
      <c r="UT17" s="57">
        <v>32</v>
      </c>
      <c r="UY17" s="57">
        <v>25</v>
      </c>
      <c r="VD17" s="57">
        <v>21</v>
      </c>
      <c r="VI17" s="57">
        <v>34</v>
      </c>
      <c r="VN17" s="57">
        <v>8</v>
      </c>
      <c r="VS17" s="57">
        <v>24</v>
      </c>
      <c r="VX17" s="57">
        <v>20</v>
      </c>
      <c r="WC17" s="57">
        <v>9</v>
      </c>
      <c r="WH17" s="57">
        <v>2</v>
      </c>
      <c r="WM17" s="57">
        <v>27</v>
      </c>
      <c r="WR17" s="57">
        <v>27</v>
      </c>
      <c r="WW17" s="57">
        <v>19</v>
      </c>
      <c r="XB17" s="57">
        <v>4</v>
      </c>
      <c r="XG17" s="57">
        <v>36</v>
      </c>
      <c r="XL17" s="57">
        <v>9</v>
      </c>
      <c r="XQ17" s="57">
        <v>2</v>
      </c>
      <c r="XV17" s="57">
        <v>35</v>
      </c>
      <c r="YA17" s="57">
        <v>25</v>
      </c>
      <c r="YF17" s="57">
        <v>3</v>
      </c>
      <c r="YK17" s="57">
        <v>35</v>
      </c>
      <c r="YP17" s="57">
        <v>6</v>
      </c>
      <c r="YU17" s="57">
        <v>6</v>
      </c>
      <c r="YZ17" s="57">
        <v>1</v>
      </c>
      <c r="ZE17" s="57">
        <v>6</v>
      </c>
      <c r="ZJ17" s="57">
        <v>26</v>
      </c>
      <c r="ZO17" s="57">
        <v>28</v>
      </c>
      <c r="ZT17" s="57">
        <v>17</v>
      </c>
      <c r="ZY17" s="57"/>
      <c r="ZZ17" s="57">
        <v>28</v>
      </c>
      <c r="AAE17" s="57">
        <v>12</v>
      </c>
      <c r="AAJ17" s="57">
        <v>7</v>
      </c>
      <c r="AAO17" s="57">
        <v>18</v>
      </c>
      <c r="AAT17" s="57">
        <v>4</v>
      </c>
      <c r="AAY17" s="57">
        <v>20</v>
      </c>
      <c r="ABD17" s="57">
        <v>17</v>
      </c>
      <c r="ABI17" s="57">
        <v>9</v>
      </c>
      <c r="ABN17" s="57">
        <v>0</v>
      </c>
      <c r="ABS17" s="57">
        <v>13</v>
      </c>
      <c r="ABX17" s="57">
        <v>34</v>
      </c>
      <c r="ACC17" s="57">
        <v>25</v>
      </c>
      <c r="ACH17" s="57">
        <v>5</v>
      </c>
      <c r="ACM17" s="57">
        <v>32</v>
      </c>
      <c r="ACR17" s="57">
        <v>11</v>
      </c>
      <c r="ACW17" s="57">
        <v>34</v>
      </c>
      <c r="ADB17" s="57">
        <v>6</v>
      </c>
      <c r="ADG17" s="57">
        <v>11</v>
      </c>
      <c r="ADL17" s="57">
        <v>12</v>
      </c>
      <c r="ADQ17" s="57">
        <v>27</v>
      </c>
      <c r="ADV17" s="57">
        <v>23</v>
      </c>
      <c r="AEA17" s="57">
        <v>31</v>
      </c>
      <c r="AEF17" s="57">
        <v>31</v>
      </c>
      <c r="AEK17" s="57">
        <v>6</v>
      </c>
      <c r="AEP17" s="57">
        <v>19</v>
      </c>
      <c r="AEU17" s="57">
        <v>13</v>
      </c>
      <c r="AEZ17" s="57">
        <v>6</v>
      </c>
      <c r="AFE17" s="57">
        <v>6</v>
      </c>
      <c r="AFJ17" s="57">
        <v>27</v>
      </c>
      <c r="AFO17" s="57">
        <v>27</v>
      </c>
      <c r="AFT17" s="57">
        <v>24</v>
      </c>
      <c r="AFY17" s="57">
        <v>31</v>
      </c>
      <c r="AGD17" s="57">
        <v>10</v>
      </c>
      <c r="AGI17" s="57">
        <v>0</v>
      </c>
      <c r="AGN17" s="57">
        <v>25</v>
      </c>
      <c r="AGS17" s="57">
        <v>5</v>
      </c>
      <c r="AGX17" s="57">
        <v>10</v>
      </c>
      <c r="AHC17" s="57">
        <v>23</v>
      </c>
      <c r="AHH17" s="57">
        <v>13</v>
      </c>
      <c r="AHM17" s="57">
        <v>18</v>
      </c>
    </row>
    <row r="18" spans="1:897" x14ac:dyDescent="0.25">
      <c r="A18" s="57">
        <v>34</v>
      </c>
      <c r="F18" s="57">
        <v>6</v>
      </c>
      <c r="K18" s="57">
        <v>5</v>
      </c>
      <c r="P18" s="57">
        <v>3</v>
      </c>
      <c r="U18" s="57">
        <v>5</v>
      </c>
      <c r="Z18" s="57">
        <v>7</v>
      </c>
      <c r="AE18" s="57">
        <v>9</v>
      </c>
      <c r="AJ18" s="57">
        <v>9</v>
      </c>
      <c r="AO18" s="57">
        <v>27</v>
      </c>
      <c r="AT18" s="57">
        <v>2</v>
      </c>
      <c r="AY18" s="57">
        <v>28</v>
      </c>
      <c r="BD18" s="57">
        <v>35</v>
      </c>
      <c r="BI18" s="57">
        <v>21</v>
      </c>
      <c r="BN18" s="57">
        <v>21</v>
      </c>
      <c r="BS18" s="57">
        <v>12</v>
      </c>
      <c r="BX18" s="57">
        <v>29</v>
      </c>
      <c r="CC18" s="57">
        <v>14</v>
      </c>
      <c r="CH18" s="57">
        <v>29</v>
      </c>
      <c r="CM18" s="57">
        <v>17</v>
      </c>
      <c r="CR18" s="57">
        <v>35</v>
      </c>
      <c r="CW18" s="57">
        <v>12</v>
      </c>
      <c r="DB18" s="57">
        <v>35</v>
      </c>
      <c r="DG18" s="57">
        <v>16</v>
      </c>
      <c r="DL18" s="57">
        <v>36</v>
      </c>
      <c r="DQ18" s="57">
        <v>8</v>
      </c>
      <c r="DV18" s="57">
        <v>3</v>
      </c>
      <c r="EA18" s="57">
        <v>19</v>
      </c>
      <c r="EF18" s="57">
        <v>1</v>
      </c>
      <c r="EK18" s="57">
        <v>7</v>
      </c>
      <c r="EP18" s="57">
        <v>31</v>
      </c>
      <c r="EU18" s="57">
        <v>24</v>
      </c>
      <c r="EZ18" s="57">
        <v>2</v>
      </c>
      <c r="FE18" s="57">
        <v>7</v>
      </c>
      <c r="FJ18" s="57">
        <v>34</v>
      </c>
      <c r="FO18" s="57">
        <v>20</v>
      </c>
      <c r="FT18" s="57">
        <v>28</v>
      </c>
      <c r="FY18" s="57">
        <v>11</v>
      </c>
      <c r="GD18" s="57">
        <v>9</v>
      </c>
      <c r="GI18" s="57">
        <v>18</v>
      </c>
      <c r="GN18" s="57">
        <v>20</v>
      </c>
      <c r="GS18" s="57">
        <v>3</v>
      </c>
      <c r="GX18" s="57">
        <v>18</v>
      </c>
      <c r="HC18" s="57">
        <v>29</v>
      </c>
      <c r="HH18" s="57">
        <v>31</v>
      </c>
      <c r="HM18" s="57">
        <v>15</v>
      </c>
      <c r="HR18" s="57">
        <v>29</v>
      </c>
      <c r="HW18" s="57">
        <v>0</v>
      </c>
      <c r="IB18" s="57">
        <v>17</v>
      </c>
      <c r="IG18" s="57">
        <v>20</v>
      </c>
      <c r="IL18" s="57">
        <v>2</v>
      </c>
      <c r="IQ18" s="57">
        <v>13</v>
      </c>
      <c r="IV18" s="57">
        <v>16</v>
      </c>
      <c r="JA18" s="57">
        <v>24</v>
      </c>
      <c r="JF18" s="57">
        <v>29</v>
      </c>
      <c r="JK18" s="57">
        <v>11</v>
      </c>
      <c r="JP18" s="57">
        <v>35</v>
      </c>
      <c r="JU18" s="57">
        <v>32</v>
      </c>
      <c r="JZ18" s="57">
        <v>17</v>
      </c>
      <c r="KE18" s="57">
        <v>9</v>
      </c>
      <c r="KJ18" s="57">
        <v>10</v>
      </c>
      <c r="KO18" s="57">
        <v>31</v>
      </c>
      <c r="KT18" s="57">
        <v>24</v>
      </c>
      <c r="KY18" s="57">
        <v>31</v>
      </c>
      <c r="LD18" s="57">
        <v>3</v>
      </c>
      <c r="LI18" s="57">
        <v>16</v>
      </c>
      <c r="LN18" s="57">
        <v>5</v>
      </c>
      <c r="LS18" s="57">
        <v>35</v>
      </c>
      <c r="LW18" s="57"/>
      <c r="LX18" s="57">
        <v>0</v>
      </c>
      <c r="MC18" s="57">
        <v>27</v>
      </c>
      <c r="MH18" s="57">
        <v>7</v>
      </c>
      <c r="MM18" s="57">
        <v>31</v>
      </c>
      <c r="MR18" s="57">
        <v>7</v>
      </c>
      <c r="MW18" s="57">
        <v>2</v>
      </c>
      <c r="NB18" s="57">
        <v>14</v>
      </c>
      <c r="NG18" s="57">
        <v>17</v>
      </c>
      <c r="NL18" s="57">
        <v>34</v>
      </c>
      <c r="NQ18" s="57">
        <v>0</v>
      </c>
      <c r="NV18" s="57">
        <v>1</v>
      </c>
      <c r="OA18" s="57">
        <v>17</v>
      </c>
      <c r="OF18" s="57">
        <v>16</v>
      </c>
      <c r="OK18" s="57">
        <v>1</v>
      </c>
      <c r="OP18" s="57">
        <v>1</v>
      </c>
      <c r="OU18" s="57">
        <v>24</v>
      </c>
      <c r="OZ18" s="57">
        <v>28</v>
      </c>
      <c r="PE18" s="57">
        <v>9</v>
      </c>
      <c r="PJ18" s="57">
        <v>31</v>
      </c>
      <c r="PO18" s="57">
        <v>31</v>
      </c>
      <c r="PT18" s="57">
        <v>10</v>
      </c>
      <c r="PY18" s="57">
        <v>15</v>
      </c>
      <c r="QD18" s="57">
        <v>13</v>
      </c>
      <c r="QI18" s="57">
        <v>20</v>
      </c>
      <c r="QN18" s="57">
        <v>25</v>
      </c>
      <c r="QS18" s="57">
        <v>34</v>
      </c>
      <c r="QX18" s="57">
        <v>6</v>
      </c>
      <c r="RC18" s="57">
        <v>15</v>
      </c>
      <c r="RH18" s="57">
        <v>29</v>
      </c>
      <c r="RM18" s="57">
        <v>3</v>
      </c>
      <c r="RR18" s="57">
        <v>2</v>
      </c>
      <c r="RW18" s="57">
        <v>12</v>
      </c>
      <c r="SB18" s="57">
        <v>7</v>
      </c>
      <c r="SG18" s="57">
        <v>7</v>
      </c>
      <c r="SL18" s="57">
        <v>18</v>
      </c>
      <c r="SQ18" s="57">
        <v>25</v>
      </c>
      <c r="SV18" s="57">
        <v>8</v>
      </c>
      <c r="TA18" s="57">
        <v>7</v>
      </c>
      <c r="TF18" s="57">
        <v>5</v>
      </c>
      <c r="TK18" s="57">
        <v>28</v>
      </c>
      <c r="TP18" s="57">
        <v>8</v>
      </c>
      <c r="TU18" s="57">
        <v>8</v>
      </c>
      <c r="TZ18" s="57">
        <v>27</v>
      </c>
      <c r="UE18" s="57">
        <v>15</v>
      </c>
      <c r="UJ18" s="57">
        <v>12</v>
      </c>
      <c r="UO18" s="57">
        <v>36</v>
      </c>
      <c r="UT18" s="57">
        <v>9</v>
      </c>
      <c r="UY18" s="57">
        <v>10</v>
      </c>
      <c r="VD18" s="57">
        <v>11</v>
      </c>
      <c r="VI18" s="57">
        <v>2</v>
      </c>
      <c r="VN18" s="57">
        <v>28</v>
      </c>
      <c r="VS18" s="57">
        <v>5</v>
      </c>
      <c r="VX18" s="57">
        <v>18</v>
      </c>
      <c r="WC18" s="57">
        <v>14</v>
      </c>
      <c r="WH18" s="57">
        <v>11</v>
      </c>
      <c r="WM18" s="57">
        <v>3</v>
      </c>
      <c r="WR18" s="57">
        <v>28</v>
      </c>
      <c r="WW18" s="57">
        <v>0</v>
      </c>
      <c r="XB18" s="57">
        <v>8</v>
      </c>
      <c r="XG18" s="57">
        <v>34</v>
      </c>
      <c r="XL18" s="57">
        <v>18</v>
      </c>
      <c r="XQ18" s="57">
        <v>25</v>
      </c>
      <c r="XV18" s="57">
        <v>11</v>
      </c>
      <c r="YA18" s="57">
        <v>30</v>
      </c>
      <c r="YF18" s="57">
        <v>10</v>
      </c>
      <c r="YK18" s="57">
        <v>3</v>
      </c>
      <c r="YP18" s="57">
        <v>7</v>
      </c>
      <c r="YU18" s="57">
        <v>35</v>
      </c>
      <c r="YZ18" s="57">
        <v>16</v>
      </c>
      <c r="ZE18" s="57">
        <v>27</v>
      </c>
      <c r="ZJ18" s="57">
        <v>11</v>
      </c>
      <c r="ZO18" s="57">
        <v>0</v>
      </c>
      <c r="ZT18" s="57">
        <v>19</v>
      </c>
      <c r="ZY18" s="57"/>
      <c r="ZZ18" s="57">
        <v>18</v>
      </c>
      <c r="AAE18" s="57">
        <v>1</v>
      </c>
      <c r="AAJ18" s="57">
        <v>2</v>
      </c>
      <c r="AAO18" s="57">
        <v>13</v>
      </c>
      <c r="AAT18" s="57">
        <v>11</v>
      </c>
      <c r="AAY18" s="57">
        <v>4</v>
      </c>
      <c r="ABD18" s="57">
        <v>11</v>
      </c>
      <c r="ABI18" s="57">
        <v>27</v>
      </c>
      <c r="ABN18" s="57">
        <v>21</v>
      </c>
      <c r="ABS18" s="57">
        <v>16</v>
      </c>
      <c r="ABX18" s="57">
        <v>8</v>
      </c>
      <c r="ACC18" s="57">
        <v>34</v>
      </c>
      <c r="ACH18" s="57">
        <v>31</v>
      </c>
      <c r="ACM18" s="57">
        <v>13</v>
      </c>
      <c r="ACR18" s="57">
        <v>15</v>
      </c>
      <c r="ACW18" s="57">
        <v>5</v>
      </c>
      <c r="ADB18" s="57">
        <v>7</v>
      </c>
      <c r="ADG18" s="57">
        <v>7</v>
      </c>
      <c r="ADL18" s="57">
        <v>30</v>
      </c>
      <c r="ADQ18" s="57">
        <v>9</v>
      </c>
      <c r="ADV18" s="57">
        <v>16</v>
      </c>
      <c r="AEA18" s="57">
        <v>24</v>
      </c>
      <c r="AEF18" s="57">
        <v>29</v>
      </c>
      <c r="AEK18" s="57">
        <v>33</v>
      </c>
      <c r="AEP18" s="57">
        <v>21</v>
      </c>
      <c r="AEU18" s="57">
        <v>14</v>
      </c>
      <c r="AEZ18" s="57">
        <v>10</v>
      </c>
      <c r="AFE18" s="57">
        <v>7</v>
      </c>
      <c r="AFJ18" s="57">
        <v>29</v>
      </c>
      <c r="AFO18" s="57">
        <v>3</v>
      </c>
      <c r="AFT18" s="57">
        <v>33</v>
      </c>
      <c r="AFY18" s="57">
        <v>18</v>
      </c>
      <c r="AGD18" s="57">
        <v>18</v>
      </c>
      <c r="AGI18" s="57">
        <v>26</v>
      </c>
      <c r="AGN18" s="57">
        <v>21</v>
      </c>
      <c r="AGS18" s="57">
        <v>35</v>
      </c>
      <c r="AGX18" s="57">
        <v>19</v>
      </c>
      <c r="AHC18" s="57">
        <v>22</v>
      </c>
      <c r="AHH18" s="57">
        <v>8</v>
      </c>
      <c r="AHM18" s="57">
        <v>9</v>
      </c>
    </row>
    <row r="19" spans="1:897" x14ac:dyDescent="0.25">
      <c r="A19" s="57">
        <v>25</v>
      </c>
      <c r="F19" s="57">
        <v>36</v>
      </c>
      <c r="K19" s="57">
        <v>23</v>
      </c>
      <c r="P19" s="57">
        <v>1</v>
      </c>
      <c r="U19" s="57">
        <v>32</v>
      </c>
      <c r="Z19" s="57">
        <v>32</v>
      </c>
      <c r="AE19" s="57">
        <v>14</v>
      </c>
      <c r="AJ19" s="57">
        <v>22</v>
      </c>
      <c r="AO19" s="57">
        <v>21</v>
      </c>
      <c r="AT19" s="57">
        <v>32</v>
      </c>
      <c r="AY19" s="57">
        <v>15</v>
      </c>
      <c r="BD19" s="57">
        <v>16</v>
      </c>
      <c r="BI19" s="57">
        <v>19</v>
      </c>
      <c r="BN19" s="57">
        <v>1</v>
      </c>
      <c r="BS19" s="57">
        <v>34</v>
      </c>
      <c r="BX19" s="57">
        <v>21</v>
      </c>
      <c r="CC19" s="57">
        <v>6</v>
      </c>
      <c r="CH19" s="57">
        <v>14</v>
      </c>
      <c r="CM19" s="57">
        <v>20</v>
      </c>
      <c r="CR19" s="57">
        <v>14</v>
      </c>
      <c r="CW19" s="57">
        <v>10</v>
      </c>
      <c r="DB19" s="57">
        <v>0</v>
      </c>
      <c r="DG19" s="57">
        <v>22</v>
      </c>
      <c r="DL19" s="57">
        <v>7</v>
      </c>
      <c r="DQ19" s="57">
        <v>15</v>
      </c>
      <c r="DV19" s="57">
        <v>21</v>
      </c>
      <c r="EA19" s="57">
        <v>27</v>
      </c>
      <c r="EF19" s="57">
        <v>36</v>
      </c>
      <c r="EK19" s="57">
        <v>1</v>
      </c>
      <c r="EP19" s="57">
        <v>24</v>
      </c>
      <c r="EU19" s="57">
        <v>34</v>
      </c>
      <c r="EZ19" s="57">
        <v>10</v>
      </c>
      <c r="FE19" s="57">
        <v>0</v>
      </c>
      <c r="FJ19" s="57">
        <v>22</v>
      </c>
      <c r="FO19" s="57">
        <v>32</v>
      </c>
      <c r="FT19" s="57">
        <v>29</v>
      </c>
      <c r="FY19" s="57">
        <v>27</v>
      </c>
      <c r="GD19" s="57">
        <v>11</v>
      </c>
      <c r="GI19" s="57">
        <v>12</v>
      </c>
      <c r="GN19" s="57">
        <v>29</v>
      </c>
      <c r="GS19" s="57">
        <v>17</v>
      </c>
      <c r="GX19" s="57">
        <v>32</v>
      </c>
      <c r="HC19" s="57">
        <v>11</v>
      </c>
      <c r="HH19" s="57">
        <v>36</v>
      </c>
      <c r="HM19" s="57">
        <v>27</v>
      </c>
      <c r="HR19" s="57">
        <v>19</v>
      </c>
      <c r="HW19" s="57">
        <v>20</v>
      </c>
      <c r="IB19" s="57">
        <v>30</v>
      </c>
      <c r="IG19" s="57">
        <v>7</v>
      </c>
      <c r="IL19" s="57">
        <v>2</v>
      </c>
      <c r="IQ19" s="57">
        <v>29</v>
      </c>
      <c r="IV19" s="57">
        <v>3</v>
      </c>
      <c r="JA19" s="57">
        <v>26</v>
      </c>
      <c r="JF19" s="57">
        <v>2</v>
      </c>
      <c r="JK19" s="57">
        <v>20</v>
      </c>
      <c r="JP19" s="57">
        <v>1</v>
      </c>
      <c r="JU19" s="57">
        <v>33</v>
      </c>
      <c r="JZ19" s="57">
        <v>17</v>
      </c>
      <c r="KE19" s="57">
        <v>3</v>
      </c>
      <c r="KJ19" s="57">
        <v>0</v>
      </c>
      <c r="KO19" s="57">
        <v>7</v>
      </c>
      <c r="KT19" s="57">
        <v>9</v>
      </c>
      <c r="KY19" s="57">
        <v>9</v>
      </c>
      <c r="LD19" s="57">
        <v>18</v>
      </c>
      <c r="LI19" s="57">
        <v>9</v>
      </c>
      <c r="LN19" s="57">
        <v>18</v>
      </c>
      <c r="LS19" s="57">
        <v>3</v>
      </c>
      <c r="LW19" s="57"/>
      <c r="LX19" s="57">
        <v>11</v>
      </c>
      <c r="MC19" s="57">
        <v>10</v>
      </c>
      <c r="MH19" s="57">
        <v>5</v>
      </c>
      <c r="MM19" s="57">
        <v>10</v>
      </c>
      <c r="MR19" s="57">
        <v>10</v>
      </c>
      <c r="MW19" s="57">
        <v>24</v>
      </c>
      <c r="NB19" s="57">
        <v>20</v>
      </c>
      <c r="NG19" s="57">
        <v>13</v>
      </c>
      <c r="NL19" s="57">
        <v>28</v>
      </c>
      <c r="NQ19" s="57">
        <v>21</v>
      </c>
      <c r="NV19" s="57">
        <v>23</v>
      </c>
      <c r="OA19" s="57">
        <v>24</v>
      </c>
      <c r="OF19" s="57">
        <v>20</v>
      </c>
      <c r="OK19" s="57">
        <v>5</v>
      </c>
      <c r="OP19" s="57">
        <v>23</v>
      </c>
      <c r="OU19" s="57">
        <v>10</v>
      </c>
      <c r="OZ19" s="57">
        <v>31</v>
      </c>
      <c r="PE19" s="57">
        <v>8</v>
      </c>
      <c r="PJ19" s="57">
        <v>35</v>
      </c>
      <c r="PO19" s="57">
        <v>30</v>
      </c>
      <c r="PT19" s="57">
        <v>12</v>
      </c>
      <c r="PY19" s="57">
        <v>8</v>
      </c>
      <c r="QD19" s="57">
        <v>10</v>
      </c>
      <c r="QI19" s="57">
        <v>35</v>
      </c>
      <c r="QN19" s="57">
        <v>5</v>
      </c>
      <c r="QS19" s="57">
        <v>31</v>
      </c>
      <c r="QX19" s="57">
        <v>32</v>
      </c>
      <c r="RC19" s="57">
        <v>22</v>
      </c>
      <c r="RH19" s="57">
        <v>16</v>
      </c>
      <c r="RM19" s="57">
        <v>25</v>
      </c>
      <c r="RR19" s="57">
        <v>15</v>
      </c>
      <c r="RW19" s="57">
        <v>0</v>
      </c>
      <c r="SB19" s="57">
        <v>0</v>
      </c>
      <c r="SG19" s="57">
        <v>27</v>
      </c>
      <c r="SL19" s="57">
        <v>28</v>
      </c>
      <c r="SQ19" s="57">
        <v>19</v>
      </c>
      <c r="SV19" s="57">
        <v>20</v>
      </c>
      <c r="TA19" s="57">
        <v>20</v>
      </c>
      <c r="TF19" s="57">
        <v>31</v>
      </c>
      <c r="TK19" s="57">
        <v>25</v>
      </c>
      <c r="TP19" s="57">
        <v>2</v>
      </c>
      <c r="TU19" s="57">
        <v>4</v>
      </c>
      <c r="TZ19" s="57">
        <v>1</v>
      </c>
      <c r="UE19" s="57">
        <v>33</v>
      </c>
      <c r="UJ19" s="57">
        <v>12</v>
      </c>
      <c r="UO19" s="57">
        <v>19</v>
      </c>
      <c r="UT19" s="57">
        <v>14</v>
      </c>
      <c r="UY19" s="57">
        <v>12</v>
      </c>
      <c r="VD19" s="57">
        <v>18</v>
      </c>
      <c r="VI19" s="57">
        <v>24</v>
      </c>
      <c r="VN19" s="57">
        <v>16</v>
      </c>
      <c r="VS19" s="57">
        <v>18</v>
      </c>
      <c r="VX19" s="57">
        <v>30</v>
      </c>
      <c r="WC19" s="57">
        <v>7</v>
      </c>
      <c r="WH19" s="57">
        <v>11</v>
      </c>
      <c r="WM19" s="57">
        <v>1</v>
      </c>
      <c r="WR19" s="57">
        <v>8</v>
      </c>
      <c r="WW19" s="57">
        <v>2</v>
      </c>
      <c r="XB19" s="57">
        <v>0</v>
      </c>
      <c r="XG19" s="57">
        <v>36</v>
      </c>
      <c r="XL19" s="57">
        <v>29</v>
      </c>
      <c r="XQ19" s="57">
        <v>0</v>
      </c>
      <c r="XV19" s="57">
        <v>29</v>
      </c>
      <c r="YA19" s="57">
        <v>23</v>
      </c>
      <c r="YF19" s="57">
        <v>18</v>
      </c>
      <c r="YK19" s="57">
        <v>0</v>
      </c>
      <c r="YP19" s="57">
        <v>33</v>
      </c>
      <c r="YU19" s="57">
        <v>14</v>
      </c>
      <c r="YZ19" s="57">
        <v>35</v>
      </c>
      <c r="ZE19" s="57">
        <v>28</v>
      </c>
      <c r="ZJ19" s="57">
        <v>0</v>
      </c>
      <c r="ZO19" s="57">
        <v>28</v>
      </c>
      <c r="ZT19" s="57">
        <v>31</v>
      </c>
      <c r="ZY19" s="57"/>
      <c r="ZZ19" s="57">
        <v>3</v>
      </c>
      <c r="AAE19" s="57">
        <v>14</v>
      </c>
      <c r="AAJ19" s="57">
        <v>20</v>
      </c>
      <c r="AAO19" s="57">
        <v>32</v>
      </c>
      <c r="AAT19" s="57">
        <v>21</v>
      </c>
      <c r="AAY19" s="57">
        <v>13</v>
      </c>
      <c r="ABD19" s="57">
        <v>22</v>
      </c>
      <c r="ABI19" s="57">
        <v>33</v>
      </c>
      <c r="ABN19" s="57">
        <v>22</v>
      </c>
      <c r="ABS19" s="57">
        <v>22</v>
      </c>
      <c r="ABX19" s="57">
        <v>32</v>
      </c>
      <c r="ACC19" s="57">
        <v>32</v>
      </c>
      <c r="ACH19" s="57">
        <v>23</v>
      </c>
      <c r="ACM19" s="57">
        <v>7</v>
      </c>
      <c r="ACR19" s="57">
        <v>23</v>
      </c>
      <c r="ACW19" s="57">
        <v>12</v>
      </c>
      <c r="ADB19" s="57">
        <v>7</v>
      </c>
      <c r="ADG19" s="57">
        <v>8</v>
      </c>
      <c r="ADL19" s="57">
        <v>32</v>
      </c>
      <c r="ADQ19" s="57">
        <v>0</v>
      </c>
      <c r="ADV19" s="57">
        <v>19</v>
      </c>
      <c r="AEA19" s="57">
        <v>17</v>
      </c>
      <c r="AEF19" s="57">
        <v>1</v>
      </c>
      <c r="AEK19" s="57">
        <v>23</v>
      </c>
      <c r="AEP19" s="57">
        <v>13</v>
      </c>
      <c r="AEU19" s="57">
        <v>11</v>
      </c>
      <c r="AEZ19" s="57">
        <v>13</v>
      </c>
      <c r="AFE19" s="57">
        <v>20</v>
      </c>
      <c r="AFJ19" s="57">
        <v>1</v>
      </c>
      <c r="AFO19" s="57">
        <v>34</v>
      </c>
      <c r="AFT19" s="57">
        <v>27</v>
      </c>
      <c r="AFY19" s="57">
        <v>30</v>
      </c>
      <c r="AGD19" s="57">
        <v>8</v>
      </c>
      <c r="AGI19" s="57">
        <v>10</v>
      </c>
      <c r="AGN19" s="57">
        <v>23</v>
      </c>
      <c r="AGS19" s="57">
        <v>20</v>
      </c>
      <c r="AGX19" s="57">
        <v>33</v>
      </c>
      <c r="AHC19" s="57">
        <v>36</v>
      </c>
      <c r="AHH19" s="57">
        <v>25</v>
      </c>
      <c r="AHM19" s="57">
        <v>29</v>
      </c>
    </row>
    <row r="20" spans="1:897" x14ac:dyDescent="0.25">
      <c r="A20" s="57">
        <v>2</v>
      </c>
      <c r="F20" s="57">
        <v>2</v>
      </c>
      <c r="K20" s="57">
        <v>20</v>
      </c>
      <c r="P20" s="57">
        <v>22</v>
      </c>
      <c r="U20" s="57">
        <v>3</v>
      </c>
      <c r="Z20" s="57">
        <v>23</v>
      </c>
      <c r="AE20" s="57">
        <v>6</v>
      </c>
      <c r="AJ20" s="57">
        <v>26</v>
      </c>
      <c r="AO20" s="57">
        <v>4</v>
      </c>
      <c r="AT20" s="57">
        <v>27</v>
      </c>
      <c r="AY20" s="57">
        <v>8</v>
      </c>
      <c r="BD20" s="57">
        <v>29</v>
      </c>
      <c r="BI20" s="57">
        <v>14</v>
      </c>
      <c r="BN20" s="57">
        <v>0</v>
      </c>
      <c r="BS20" s="57">
        <v>8</v>
      </c>
      <c r="BX20" s="57">
        <v>30</v>
      </c>
      <c r="CC20" s="57">
        <v>14</v>
      </c>
      <c r="CH20" s="57">
        <v>4</v>
      </c>
      <c r="CM20" s="57">
        <v>5</v>
      </c>
      <c r="CR20" s="57">
        <v>27</v>
      </c>
      <c r="CW20" s="57">
        <v>8</v>
      </c>
      <c r="DB20" s="57">
        <v>7</v>
      </c>
      <c r="DG20" s="57">
        <v>36</v>
      </c>
      <c r="DL20" s="57">
        <v>16</v>
      </c>
      <c r="DQ20" s="57">
        <v>32</v>
      </c>
      <c r="DV20" s="57">
        <v>31</v>
      </c>
      <c r="EA20" s="57">
        <v>9</v>
      </c>
      <c r="EF20" s="57">
        <v>33</v>
      </c>
      <c r="EK20" s="57">
        <v>5</v>
      </c>
      <c r="EP20" s="57">
        <v>17</v>
      </c>
      <c r="EU20" s="57">
        <v>31</v>
      </c>
      <c r="EZ20" s="57">
        <v>35</v>
      </c>
      <c r="FE20" s="57">
        <v>34</v>
      </c>
      <c r="FJ20" s="57">
        <v>22</v>
      </c>
      <c r="FO20" s="57">
        <v>21</v>
      </c>
      <c r="FT20" s="57">
        <v>8</v>
      </c>
      <c r="FY20" s="57">
        <v>16</v>
      </c>
      <c r="GD20" s="57">
        <v>25</v>
      </c>
      <c r="GI20" s="57">
        <v>3</v>
      </c>
      <c r="GN20" s="57">
        <v>13</v>
      </c>
      <c r="GS20" s="57">
        <v>31</v>
      </c>
      <c r="GX20" s="57">
        <v>14</v>
      </c>
      <c r="HC20" s="57">
        <v>34</v>
      </c>
      <c r="HH20" s="57">
        <v>17</v>
      </c>
      <c r="HM20" s="57">
        <v>23</v>
      </c>
      <c r="HR20" s="57">
        <v>14</v>
      </c>
      <c r="HW20" s="57">
        <v>23</v>
      </c>
      <c r="IB20" s="57">
        <v>11</v>
      </c>
      <c r="IG20" s="57">
        <v>13</v>
      </c>
      <c r="IL20" s="57">
        <v>30</v>
      </c>
      <c r="IQ20" s="57">
        <v>26</v>
      </c>
      <c r="IV20" s="57">
        <v>36</v>
      </c>
      <c r="JA20" s="57">
        <v>11</v>
      </c>
      <c r="JF20" s="57">
        <v>3</v>
      </c>
      <c r="JK20" s="57">
        <v>21</v>
      </c>
      <c r="JP20" s="57">
        <v>29</v>
      </c>
      <c r="JU20" s="57">
        <v>2</v>
      </c>
      <c r="JZ20" s="57">
        <v>19</v>
      </c>
      <c r="KE20" s="57">
        <v>28</v>
      </c>
      <c r="KJ20" s="57">
        <v>19</v>
      </c>
      <c r="KO20" s="57">
        <v>18</v>
      </c>
      <c r="KT20" s="57">
        <v>10</v>
      </c>
      <c r="KY20" s="57">
        <v>20</v>
      </c>
      <c r="LD20" s="57">
        <v>0</v>
      </c>
      <c r="LI20" s="57">
        <v>22</v>
      </c>
      <c r="LN20" s="57">
        <v>24</v>
      </c>
      <c r="LS20" s="57">
        <v>33</v>
      </c>
      <c r="LW20" s="57"/>
      <c r="LX20" s="57">
        <v>13</v>
      </c>
      <c r="LY20" s="38"/>
      <c r="MC20" s="57">
        <v>9</v>
      </c>
      <c r="MH20" s="57">
        <v>4</v>
      </c>
      <c r="MM20" s="57">
        <v>19</v>
      </c>
      <c r="MR20" s="57">
        <v>16</v>
      </c>
      <c r="MW20" s="57">
        <v>18</v>
      </c>
      <c r="NB20" s="57">
        <v>27</v>
      </c>
      <c r="NG20" s="57">
        <v>11</v>
      </c>
      <c r="NL20" s="57">
        <v>7</v>
      </c>
      <c r="NQ20" s="57">
        <v>12</v>
      </c>
      <c r="NV20" s="57">
        <v>29</v>
      </c>
      <c r="OA20" s="57">
        <v>11</v>
      </c>
      <c r="OF20" s="57">
        <v>12</v>
      </c>
      <c r="OK20" s="57">
        <v>11</v>
      </c>
      <c r="OP20" s="57">
        <v>6</v>
      </c>
      <c r="OU20" s="57">
        <v>5</v>
      </c>
      <c r="OZ20" s="57">
        <v>13</v>
      </c>
      <c r="PE20" s="57">
        <v>5</v>
      </c>
      <c r="PJ20" s="57">
        <v>4</v>
      </c>
      <c r="PO20" s="57">
        <v>17</v>
      </c>
      <c r="PT20" s="57">
        <v>17</v>
      </c>
      <c r="PY20" s="57">
        <v>16</v>
      </c>
      <c r="QD20" s="57">
        <v>2</v>
      </c>
      <c r="QI20" s="57">
        <v>28</v>
      </c>
      <c r="QN20" s="57">
        <v>27</v>
      </c>
      <c r="QS20" s="57">
        <v>34</v>
      </c>
      <c r="QX20" s="57">
        <v>24</v>
      </c>
      <c r="RC20" s="57">
        <v>24</v>
      </c>
      <c r="RH20" s="57">
        <v>18</v>
      </c>
      <c r="RM20" s="57">
        <v>33</v>
      </c>
      <c r="RR20" s="57">
        <v>28</v>
      </c>
      <c r="RW20" s="57">
        <v>29</v>
      </c>
      <c r="SB20" s="57">
        <v>24</v>
      </c>
      <c r="SG20" s="57">
        <v>8</v>
      </c>
      <c r="SL20" s="57">
        <v>28</v>
      </c>
      <c r="SQ20" s="57">
        <v>26</v>
      </c>
      <c r="SV20" s="57">
        <v>23</v>
      </c>
      <c r="TA20" s="57">
        <v>17</v>
      </c>
      <c r="TF20" s="57">
        <v>13</v>
      </c>
      <c r="TK20" s="57">
        <v>20</v>
      </c>
      <c r="TP20" s="57">
        <v>9</v>
      </c>
      <c r="TU20" s="57">
        <v>32</v>
      </c>
      <c r="TZ20" s="57">
        <v>6</v>
      </c>
      <c r="UE20" s="57">
        <v>14</v>
      </c>
      <c r="UJ20" s="57">
        <v>36</v>
      </c>
      <c r="UO20" s="57">
        <v>17</v>
      </c>
      <c r="UT20" s="57">
        <v>10</v>
      </c>
      <c r="UY20" s="57">
        <v>27</v>
      </c>
      <c r="VD20" s="57">
        <v>0</v>
      </c>
      <c r="VI20" s="57">
        <v>24</v>
      </c>
      <c r="VN20" s="57">
        <v>15</v>
      </c>
      <c r="VS20" s="57">
        <v>12</v>
      </c>
      <c r="VX20" s="57">
        <v>29</v>
      </c>
      <c r="WC20" s="57">
        <v>32</v>
      </c>
      <c r="WH20" s="57">
        <v>19</v>
      </c>
      <c r="WM20" s="57">
        <v>7</v>
      </c>
      <c r="WR20" s="57">
        <v>25</v>
      </c>
      <c r="WW20" s="57">
        <v>5</v>
      </c>
      <c r="XB20" s="57">
        <v>12</v>
      </c>
      <c r="XG20" s="57">
        <v>10</v>
      </c>
      <c r="XL20" s="57">
        <v>1</v>
      </c>
      <c r="XQ20" s="57">
        <v>12</v>
      </c>
      <c r="XV20" s="57">
        <v>25</v>
      </c>
      <c r="YA20" s="57">
        <v>27</v>
      </c>
      <c r="YF20" s="57">
        <v>12</v>
      </c>
      <c r="YK20" s="57">
        <v>9</v>
      </c>
      <c r="YP20" s="57">
        <v>31</v>
      </c>
      <c r="YU20" s="57">
        <v>12</v>
      </c>
      <c r="YZ20" s="57">
        <v>11</v>
      </c>
      <c r="ZE20" s="57">
        <v>4</v>
      </c>
      <c r="ZJ20" s="57">
        <v>27</v>
      </c>
      <c r="ZO20" s="57">
        <v>24</v>
      </c>
      <c r="ZT20" s="57">
        <v>23</v>
      </c>
      <c r="ZY20" s="57"/>
      <c r="ZZ20" s="57">
        <v>22</v>
      </c>
      <c r="AAE20" s="57">
        <v>1</v>
      </c>
      <c r="AAJ20" s="57">
        <v>33</v>
      </c>
      <c r="AAO20" s="57">
        <v>10</v>
      </c>
      <c r="AAT20" s="57">
        <v>34</v>
      </c>
      <c r="AAY20" s="57">
        <v>26</v>
      </c>
      <c r="ABD20" s="57">
        <v>34</v>
      </c>
      <c r="ABI20" s="57">
        <v>20</v>
      </c>
      <c r="ABN20" s="57">
        <v>15</v>
      </c>
      <c r="ABS20" s="57">
        <v>34</v>
      </c>
      <c r="ABX20" s="57">
        <v>22</v>
      </c>
      <c r="ACC20" s="57">
        <v>34</v>
      </c>
      <c r="ACH20" s="57">
        <v>7</v>
      </c>
      <c r="ACM20" s="57">
        <v>14</v>
      </c>
      <c r="ACR20" s="57">
        <v>13</v>
      </c>
      <c r="ACW20" s="57">
        <v>3</v>
      </c>
      <c r="ADB20" s="57">
        <v>2</v>
      </c>
      <c r="ADG20" s="57">
        <v>11</v>
      </c>
      <c r="ADL20" s="57">
        <v>18</v>
      </c>
      <c r="ADQ20" s="57">
        <v>28</v>
      </c>
      <c r="ADV20" s="57">
        <v>36</v>
      </c>
      <c r="AEA20" s="57">
        <v>1</v>
      </c>
      <c r="AEF20" s="57">
        <v>19</v>
      </c>
      <c r="AEK20" s="57">
        <v>8</v>
      </c>
      <c r="AEP20" s="57">
        <v>18</v>
      </c>
      <c r="AEU20" s="57">
        <v>27</v>
      </c>
      <c r="AEZ20" s="57">
        <v>35</v>
      </c>
      <c r="AFE20" s="57">
        <v>36</v>
      </c>
      <c r="AFJ20" s="57">
        <v>9</v>
      </c>
      <c r="AFO20" s="57">
        <v>15</v>
      </c>
      <c r="AFT20" s="57">
        <v>13</v>
      </c>
      <c r="AFY20" s="57">
        <v>25</v>
      </c>
      <c r="AGD20" s="57">
        <v>15</v>
      </c>
      <c r="AGI20" s="57">
        <v>21</v>
      </c>
      <c r="AGN20" s="57">
        <v>3</v>
      </c>
      <c r="AGS20" s="57">
        <v>33</v>
      </c>
      <c r="AGX20" s="57">
        <v>16</v>
      </c>
      <c r="AHC20" s="57">
        <v>19</v>
      </c>
      <c r="AHH20" s="57">
        <v>0</v>
      </c>
      <c r="AHM20" s="57">
        <v>29</v>
      </c>
    </row>
    <row r="21" spans="1:897" x14ac:dyDescent="0.25">
      <c r="A21" s="57">
        <v>27</v>
      </c>
      <c r="F21" s="57">
        <v>30</v>
      </c>
      <c r="K21" s="57">
        <v>17</v>
      </c>
      <c r="P21" s="57">
        <v>36</v>
      </c>
      <c r="U21" s="57">
        <v>0</v>
      </c>
      <c r="Z21" s="57">
        <v>22</v>
      </c>
      <c r="AE21" s="57">
        <v>8</v>
      </c>
      <c r="AJ21" s="57">
        <v>7</v>
      </c>
      <c r="AO21" s="57">
        <v>0</v>
      </c>
      <c r="AT21" s="57">
        <v>4</v>
      </c>
      <c r="AY21" s="57">
        <v>31</v>
      </c>
      <c r="BD21" s="57">
        <v>20</v>
      </c>
      <c r="BI21" s="57">
        <v>17</v>
      </c>
      <c r="BN21" s="57">
        <v>0</v>
      </c>
      <c r="BS21" s="57">
        <v>6</v>
      </c>
      <c r="BX21" s="57">
        <v>29</v>
      </c>
      <c r="CC21" s="57">
        <v>11</v>
      </c>
      <c r="CH21" s="57">
        <v>3</v>
      </c>
      <c r="CM21" s="57">
        <v>19</v>
      </c>
      <c r="CR21" s="57">
        <v>7</v>
      </c>
      <c r="CW21" s="57">
        <v>26</v>
      </c>
      <c r="DB21" s="57">
        <v>4</v>
      </c>
      <c r="DG21" s="57">
        <v>31</v>
      </c>
      <c r="DL21" s="57">
        <v>3</v>
      </c>
      <c r="DQ21" s="57">
        <v>29</v>
      </c>
      <c r="DV21" s="57">
        <v>20</v>
      </c>
      <c r="EA21" s="57">
        <v>21</v>
      </c>
      <c r="EF21" s="57">
        <v>6</v>
      </c>
      <c r="EK21" s="57">
        <v>17</v>
      </c>
      <c r="EP21" s="57">
        <v>29</v>
      </c>
      <c r="EU21" s="57">
        <v>16</v>
      </c>
      <c r="EZ21" s="57">
        <v>15</v>
      </c>
      <c r="FE21" s="57">
        <v>22</v>
      </c>
      <c r="FJ21" s="57">
        <v>16</v>
      </c>
      <c r="FO21" s="57">
        <v>10</v>
      </c>
      <c r="FT21" s="57">
        <v>34</v>
      </c>
      <c r="FY21" s="57">
        <v>17</v>
      </c>
      <c r="GD21" s="57">
        <v>8</v>
      </c>
      <c r="GI21" s="57">
        <v>31</v>
      </c>
      <c r="GN21" s="57">
        <v>22</v>
      </c>
      <c r="GS21" s="57">
        <v>0</v>
      </c>
      <c r="GX21" s="57">
        <v>2</v>
      </c>
      <c r="HC21" s="57">
        <v>1</v>
      </c>
      <c r="HH21" s="57">
        <v>31</v>
      </c>
      <c r="HM21" s="57">
        <v>7</v>
      </c>
      <c r="HR21" s="57">
        <v>9</v>
      </c>
      <c r="HW21" s="57">
        <v>22</v>
      </c>
      <c r="IB21" s="57">
        <v>33</v>
      </c>
      <c r="IG21" s="57">
        <v>35</v>
      </c>
      <c r="IL21" s="57">
        <v>30</v>
      </c>
      <c r="IQ21" s="57">
        <v>22</v>
      </c>
      <c r="IV21" s="57">
        <v>4</v>
      </c>
      <c r="JA21" s="57">
        <v>0</v>
      </c>
      <c r="JF21" s="57">
        <v>8</v>
      </c>
      <c r="JK21" s="57">
        <v>3</v>
      </c>
      <c r="JP21" s="57">
        <v>11</v>
      </c>
      <c r="JU21" s="57">
        <v>30</v>
      </c>
      <c r="JZ21" s="57">
        <v>24</v>
      </c>
      <c r="KE21" s="57">
        <v>17</v>
      </c>
      <c r="KJ21" s="57">
        <v>3</v>
      </c>
      <c r="KO21" s="57">
        <v>21</v>
      </c>
      <c r="KT21" s="57">
        <v>1</v>
      </c>
      <c r="KY21" s="57">
        <v>11</v>
      </c>
      <c r="LD21" s="57">
        <v>20</v>
      </c>
      <c r="LI21" s="57">
        <v>26</v>
      </c>
      <c r="LN21" s="57">
        <v>19</v>
      </c>
      <c r="LS21" s="57">
        <v>24</v>
      </c>
      <c r="LW21" s="57"/>
      <c r="LX21" s="57">
        <v>13</v>
      </c>
      <c r="LY21" s="38"/>
      <c r="MC21" s="57">
        <v>35</v>
      </c>
      <c r="MH21" s="57">
        <v>21</v>
      </c>
      <c r="MM21" s="57">
        <v>28</v>
      </c>
      <c r="MR21" s="57">
        <v>18</v>
      </c>
      <c r="MW21" s="57">
        <v>16</v>
      </c>
      <c r="NB21" s="57">
        <v>12</v>
      </c>
      <c r="NG21" s="57">
        <v>13</v>
      </c>
      <c r="NL21" s="57">
        <v>15</v>
      </c>
      <c r="NQ21" s="57">
        <v>3</v>
      </c>
      <c r="NV21" s="57">
        <v>16</v>
      </c>
      <c r="OA21" s="57">
        <v>26</v>
      </c>
      <c r="OF21" s="57">
        <v>2</v>
      </c>
      <c r="OK21" s="57">
        <v>14</v>
      </c>
      <c r="OP21" s="57">
        <v>3</v>
      </c>
      <c r="OU21" s="57">
        <v>2</v>
      </c>
      <c r="OZ21" s="57">
        <v>2</v>
      </c>
      <c r="PE21" s="57">
        <v>17</v>
      </c>
      <c r="PJ21" s="57">
        <v>10</v>
      </c>
      <c r="PO21" s="57">
        <v>7</v>
      </c>
      <c r="PT21" s="57">
        <v>8</v>
      </c>
      <c r="PY21" s="57">
        <v>13</v>
      </c>
      <c r="QD21" s="57">
        <v>8</v>
      </c>
      <c r="QI21" s="57">
        <v>18</v>
      </c>
      <c r="QN21" s="57">
        <v>32</v>
      </c>
      <c r="QS21" s="57">
        <v>26</v>
      </c>
      <c r="QX21" s="57">
        <v>22</v>
      </c>
      <c r="RC21" s="57">
        <v>36</v>
      </c>
      <c r="RH21" s="57">
        <v>16</v>
      </c>
      <c r="RM21" s="57">
        <v>0</v>
      </c>
      <c r="RR21" s="57">
        <v>4</v>
      </c>
      <c r="RW21" s="57">
        <v>1</v>
      </c>
      <c r="SB21" s="57">
        <v>3</v>
      </c>
      <c r="SG21" s="57">
        <v>27</v>
      </c>
      <c r="SL21" s="57">
        <v>31</v>
      </c>
      <c r="SQ21" s="57">
        <v>14</v>
      </c>
      <c r="SV21" s="57">
        <v>13</v>
      </c>
      <c r="TA21" s="57">
        <v>21</v>
      </c>
      <c r="TF21" s="57">
        <v>4</v>
      </c>
      <c r="TK21" s="57">
        <v>18</v>
      </c>
      <c r="TP21" s="57">
        <v>1</v>
      </c>
      <c r="TU21" s="57">
        <v>34</v>
      </c>
      <c r="TZ21" s="57">
        <v>31</v>
      </c>
      <c r="UE21" s="57">
        <v>29</v>
      </c>
      <c r="UJ21" s="57">
        <v>13</v>
      </c>
      <c r="UO21" s="57">
        <v>22</v>
      </c>
      <c r="UT21" s="57">
        <v>35</v>
      </c>
      <c r="UY21" s="57">
        <v>0</v>
      </c>
      <c r="VD21" s="57">
        <v>27</v>
      </c>
      <c r="VI21" s="57">
        <v>5</v>
      </c>
      <c r="VN21" s="57">
        <v>30</v>
      </c>
      <c r="VS21" s="57">
        <v>21</v>
      </c>
      <c r="VX21" s="57">
        <v>0</v>
      </c>
      <c r="WC21" s="57">
        <v>27</v>
      </c>
      <c r="WH21" s="57">
        <v>29</v>
      </c>
      <c r="WM21" s="57">
        <v>26</v>
      </c>
      <c r="WR21" s="57">
        <v>24</v>
      </c>
      <c r="WW21" s="57">
        <v>34</v>
      </c>
      <c r="XB21" s="57">
        <v>24</v>
      </c>
      <c r="XG21" s="57">
        <v>9</v>
      </c>
      <c r="XL21" s="57">
        <v>21</v>
      </c>
      <c r="XQ21" s="57">
        <v>6</v>
      </c>
      <c r="XV21" s="57">
        <v>14</v>
      </c>
      <c r="YA21" s="57">
        <v>17</v>
      </c>
      <c r="YF21" s="57">
        <v>26</v>
      </c>
      <c r="YK21" s="57">
        <v>24</v>
      </c>
      <c r="YP21" s="57">
        <v>14</v>
      </c>
      <c r="YU21" s="57">
        <v>15</v>
      </c>
      <c r="YZ21" s="57">
        <v>10</v>
      </c>
      <c r="ZE21" s="57">
        <v>18</v>
      </c>
      <c r="ZJ21" s="57">
        <v>8</v>
      </c>
      <c r="ZO21" s="57">
        <v>12</v>
      </c>
      <c r="ZT21" s="57">
        <v>14</v>
      </c>
      <c r="ZY21" s="57"/>
      <c r="ZZ21" s="57">
        <v>11</v>
      </c>
      <c r="AAE21" s="57">
        <v>24</v>
      </c>
      <c r="AAJ21" s="57">
        <v>12</v>
      </c>
      <c r="AAO21" s="57">
        <v>35</v>
      </c>
      <c r="AAT21" s="57">
        <v>34</v>
      </c>
      <c r="AAY21" s="57">
        <v>14</v>
      </c>
      <c r="ABD21" s="57">
        <v>32</v>
      </c>
      <c r="ABI21" s="57">
        <v>1</v>
      </c>
      <c r="ABN21" s="57">
        <v>26</v>
      </c>
      <c r="ABS21" s="57">
        <v>25</v>
      </c>
      <c r="ABX21" s="57">
        <v>28</v>
      </c>
      <c r="ACC21" s="57">
        <v>26</v>
      </c>
      <c r="ACH21" s="57">
        <v>11</v>
      </c>
      <c r="ACM21" s="57">
        <v>11</v>
      </c>
      <c r="ACR21" s="57">
        <v>5</v>
      </c>
      <c r="ACW21" s="57">
        <v>33</v>
      </c>
      <c r="ADB21" s="57">
        <v>17</v>
      </c>
      <c r="ADG21" s="57">
        <v>1</v>
      </c>
      <c r="ADL21" s="57">
        <v>34</v>
      </c>
      <c r="ADQ21" s="57">
        <v>33</v>
      </c>
      <c r="ADV21" s="57">
        <v>35</v>
      </c>
      <c r="AEA21" s="57">
        <v>25</v>
      </c>
      <c r="AEF21" s="57">
        <v>36</v>
      </c>
      <c r="AEK21" s="57">
        <v>11</v>
      </c>
      <c r="AEP21" s="57">
        <v>33</v>
      </c>
      <c r="AEU21" s="57">
        <v>3</v>
      </c>
      <c r="AEZ21" s="57">
        <v>11</v>
      </c>
      <c r="AFE21" s="57">
        <v>5</v>
      </c>
      <c r="AFJ21" s="57">
        <v>34</v>
      </c>
      <c r="AFO21" s="57">
        <v>27</v>
      </c>
      <c r="AFT21" s="57">
        <v>22</v>
      </c>
      <c r="AFY21" s="57">
        <v>17</v>
      </c>
      <c r="AGD21" s="57">
        <v>33</v>
      </c>
      <c r="AGI21" s="57">
        <v>30</v>
      </c>
      <c r="AGN21" s="57">
        <v>8</v>
      </c>
      <c r="AGS21" s="57">
        <v>33</v>
      </c>
      <c r="AGX21" s="57">
        <v>28</v>
      </c>
      <c r="AHC21" s="57">
        <v>11</v>
      </c>
      <c r="AHH21" s="57">
        <v>4</v>
      </c>
      <c r="AHM21" s="57">
        <v>4</v>
      </c>
    </row>
    <row r="22" spans="1:897" x14ac:dyDescent="0.25">
      <c r="A22" s="57">
        <v>28</v>
      </c>
      <c r="F22" s="57">
        <v>10</v>
      </c>
      <c r="K22" s="57">
        <v>26</v>
      </c>
      <c r="P22" s="57">
        <v>3</v>
      </c>
      <c r="U22" s="57">
        <v>27</v>
      </c>
      <c r="Z22" s="57">
        <v>18</v>
      </c>
      <c r="AE22" s="57">
        <v>32</v>
      </c>
      <c r="AJ22" s="57">
        <v>6</v>
      </c>
      <c r="AO22" s="57">
        <v>26</v>
      </c>
      <c r="AT22" s="57">
        <v>3</v>
      </c>
      <c r="AY22" s="57">
        <v>18</v>
      </c>
      <c r="BD22" s="57">
        <v>3</v>
      </c>
      <c r="BI22" s="57">
        <v>19</v>
      </c>
      <c r="BN22" s="57">
        <v>26</v>
      </c>
      <c r="BS22" s="57">
        <v>5</v>
      </c>
      <c r="BX22" s="57">
        <v>13</v>
      </c>
      <c r="CC22" s="57">
        <v>4</v>
      </c>
      <c r="CH22" s="57">
        <v>13</v>
      </c>
      <c r="CM22" s="57">
        <v>19</v>
      </c>
      <c r="CR22" s="57">
        <v>32</v>
      </c>
      <c r="CW22" s="57">
        <v>8</v>
      </c>
      <c r="DB22" s="57">
        <v>26</v>
      </c>
      <c r="DG22" s="57">
        <v>29</v>
      </c>
      <c r="DL22" s="57">
        <v>12</v>
      </c>
      <c r="DQ22" s="57">
        <v>30</v>
      </c>
      <c r="DV22" s="57">
        <v>21</v>
      </c>
      <c r="EA22" s="57">
        <v>2</v>
      </c>
      <c r="EF22" s="57">
        <v>22</v>
      </c>
      <c r="EK22" s="57">
        <v>22</v>
      </c>
      <c r="EP22" s="57">
        <v>11</v>
      </c>
      <c r="EU22" s="57">
        <v>15</v>
      </c>
      <c r="EZ22" s="57">
        <v>8</v>
      </c>
      <c r="FE22" s="57">
        <v>5</v>
      </c>
      <c r="FJ22" s="57">
        <v>30</v>
      </c>
      <c r="FO22" s="57">
        <v>24</v>
      </c>
      <c r="FT22" s="57">
        <v>6</v>
      </c>
      <c r="FY22" s="57">
        <v>27</v>
      </c>
      <c r="GD22" s="57">
        <v>34</v>
      </c>
      <c r="GI22" s="57">
        <v>22</v>
      </c>
      <c r="GN22" s="57">
        <v>16</v>
      </c>
      <c r="GS22" s="57">
        <v>23</v>
      </c>
      <c r="GX22" s="57">
        <v>33</v>
      </c>
      <c r="HC22" s="57">
        <v>25</v>
      </c>
      <c r="HH22" s="57">
        <v>27</v>
      </c>
      <c r="HM22" s="57">
        <v>10</v>
      </c>
      <c r="HR22" s="57">
        <v>0</v>
      </c>
      <c r="HW22" s="57">
        <v>25</v>
      </c>
      <c r="IB22" s="57">
        <v>14</v>
      </c>
      <c r="IG22" s="57">
        <v>2</v>
      </c>
      <c r="IL22" s="57">
        <v>9</v>
      </c>
      <c r="IQ22" s="57">
        <v>10</v>
      </c>
      <c r="IV22" s="57">
        <v>22</v>
      </c>
      <c r="JA22" s="57">
        <v>8</v>
      </c>
      <c r="JF22" s="57">
        <v>9</v>
      </c>
      <c r="JK22" s="57">
        <v>15</v>
      </c>
      <c r="JP22" s="57">
        <v>3</v>
      </c>
      <c r="JU22" s="57">
        <v>14</v>
      </c>
      <c r="JZ22" s="57">
        <v>28</v>
      </c>
      <c r="KE22" s="57">
        <v>5</v>
      </c>
      <c r="KJ22" s="57">
        <v>3</v>
      </c>
      <c r="KO22" s="57">
        <v>32</v>
      </c>
      <c r="KT22" s="57">
        <v>11</v>
      </c>
      <c r="KY22" s="57">
        <v>27</v>
      </c>
      <c r="LD22" s="57">
        <v>21</v>
      </c>
      <c r="LI22" s="57">
        <v>32</v>
      </c>
      <c r="LN22" s="57">
        <v>31</v>
      </c>
      <c r="LS22" s="57">
        <v>7</v>
      </c>
      <c r="LW22" s="57"/>
      <c r="LX22" s="57">
        <v>11</v>
      </c>
      <c r="LY22" s="38"/>
      <c r="MC22" s="57">
        <v>10</v>
      </c>
      <c r="MH22" s="57">
        <v>16</v>
      </c>
      <c r="MM22" s="57">
        <v>22</v>
      </c>
      <c r="MR22" s="57">
        <v>1</v>
      </c>
      <c r="MW22" s="57">
        <v>13</v>
      </c>
      <c r="NB22" s="57">
        <v>6</v>
      </c>
      <c r="NG22" s="57">
        <v>11</v>
      </c>
      <c r="NL22" s="57">
        <v>36</v>
      </c>
      <c r="NQ22" s="57">
        <v>3</v>
      </c>
      <c r="NV22" s="57">
        <v>13</v>
      </c>
      <c r="OA22" s="57">
        <v>21</v>
      </c>
      <c r="OF22" s="57">
        <v>4</v>
      </c>
      <c r="OK22" s="57">
        <v>31</v>
      </c>
      <c r="OP22" s="57">
        <v>11</v>
      </c>
      <c r="OU22" s="57">
        <v>31</v>
      </c>
      <c r="OZ22" s="57">
        <v>4</v>
      </c>
      <c r="PE22" s="57">
        <v>8</v>
      </c>
      <c r="PJ22" s="57">
        <v>18</v>
      </c>
      <c r="PO22" s="57">
        <v>21</v>
      </c>
      <c r="PT22" s="57">
        <v>23</v>
      </c>
      <c r="PY22" s="57">
        <v>7</v>
      </c>
      <c r="QD22" s="57">
        <v>20</v>
      </c>
      <c r="QI22" s="57">
        <v>25</v>
      </c>
      <c r="QN22" s="57">
        <v>30</v>
      </c>
      <c r="QS22" s="57">
        <v>24</v>
      </c>
      <c r="QX22" s="57">
        <v>30</v>
      </c>
      <c r="RC22" s="57">
        <v>9</v>
      </c>
      <c r="RH22" s="57">
        <v>20</v>
      </c>
      <c r="RM22" s="57">
        <v>30</v>
      </c>
      <c r="RR22" s="57">
        <v>26</v>
      </c>
      <c r="RW22" s="57">
        <v>29</v>
      </c>
      <c r="SB22" s="57">
        <v>35</v>
      </c>
      <c r="SG22" s="57">
        <v>25</v>
      </c>
      <c r="SL22" s="57">
        <v>11</v>
      </c>
      <c r="SQ22" s="57">
        <v>28</v>
      </c>
      <c r="SV22" s="57">
        <v>11</v>
      </c>
      <c r="TA22" s="57">
        <v>28</v>
      </c>
      <c r="TF22" s="57">
        <v>15</v>
      </c>
      <c r="TK22" s="57">
        <v>30</v>
      </c>
      <c r="TP22" s="57">
        <v>17</v>
      </c>
      <c r="TU22" s="57">
        <v>0</v>
      </c>
      <c r="TZ22" s="57">
        <v>26</v>
      </c>
      <c r="UE22" s="57">
        <v>17</v>
      </c>
      <c r="UJ22" s="57">
        <v>18</v>
      </c>
      <c r="UO22" s="57">
        <v>8</v>
      </c>
      <c r="UT22" s="57">
        <v>27</v>
      </c>
      <c r="UY22" s="57">
        <v>18</v>
      </c>
      <c r="VD22" s="57">
        <v>25</v>
      </c>
      <c r="VI22" s="57">
        <v>5</v>
      </c>
      <c r="VN22" s="57">
        <v>28</v>
      </c>
      <c r="VS22" s="57">
        <v>3</v>
      </c>
      <c r="VX22" s="57">
        <v>12</v>
      </c>
      <c r="WC22" s="57">
        <v>35</v>
      </c>
      <c r="WH22" s="57">
        <v>10</v>
      </c>
      <c r="WM22" s="57">
        <v>18</v>
      </c>
      <c r="WR22" s="57">
        <v>18</v>
      </c>
      <c r="WW22" s="57">
        <v>12</v>
      </c>
      <c r="XB22" s="57">
        <v>29</v>
      </c>
      <c r="XG22" s="57">
        <v>35</v>
      </c>
      <c r="XL22" s="57">
        <v>33</v>
      </c>
      <c r="XQ22" s="57">
        <v>6</v>
      </c>
      <c r="XV22" s="57">
        <v>14</v>
      </c>
      <c r="YA22" s="57">
        <v>3</v>
      </c>
      <c r="YF22" s="57">
        <v>9</v>
      </c>
      <c r="YK22" s="57">
        <v>5</v>
      </c>
      <c r="YP22" s="57">
        <v>29</v>
      </c>
      <c r="YU22" s="57">
        <v>4</v>
      </c>
      <c r="YZ22" s="57">
        <v>36</v>
      </c>
      <c r="ZE22" s="57">
        <v>17</v>
      </c>
      <c r="ZJ22" s="57">
        <v>8</v>
      </c>
      <c r="ZO22" s="57">
        <v>25</v>
      </c>
      <c r="ZT22" s="57">
        <v>6</v>
      </c>
      <c r="ZY22" s="57"/>
      <c r="ZZ22" s="57">
        <v>5</v>
      </c>
      <c r="AAE22" s="57">
        <v>34</v>
      </c>
      <c r="AAJ22" s="57">
        <v>33</v>
      </c>
      <c r="AAO22" s="57">
        <v>9</v>
      </c>
      <c r="AAT22" s="57">
        <v>3</v>
      </c>
      <c r="AAY22" s="57">
        <v>24</v>
      </c>
      <c r="ABD22" s="57">
        <v>11</v>
      </c>
      <c r="ABI22" s="57">
        <v>13</v>
      </c>
      <c r="ABN22" s="57">
        <v>27</v>
      </c>
      <c r="ABS22" s="57">
        <v>34</v>
      </c>
      <c r="ABX22" s="57">
        <v>35</v>
      </c>
      <c r="ACC22" s="57">
        <v>29</v>
      </c>
      <c r="ACH22" s="57">
        <v>28</v>
      </c>
      <c r="ACM22" s="57">
        <v>22</v>
      </c>
      <c r="ACR22" s="57">
        <v>2</v>
      </c>
      <c r="ACW22" s="57">
        <v>25</v>
      </c>
      <c r="ADB22" s="57">
        <v>13</v>
      </c>
      <c r="ADG22" s="57">
        <v>34</v>
      </c>
      <c r="ADL22" s="57">
        <v>0</v>
      </c>
      <c r="ADQ22" s="57">
        <v>17</v>
      </c>
      <c r="ADV22" s="57">
        <v>5</v>
      </c>
      <c r="AEA22" s="57">
        <v>5</v>
      </c>
      <c r="AEF22" s="57">
        <v>7</v>
      </c>
      <c r="AEK22" s="57">
        <v>11</v>
      </c>
      <c r="AEP22" s="57">
        <v>3</v>
      </c>
      <c r="AEU22" s="57">
        <v>36</v>
      </c>
      <c r="AEZ22" s="57">
        <v>6</v>
      </c>
      <c r="AFE22" s="57">
        <v>25</v>
      </c>
      <c r="AFJ22" s="57">
        <v>9</v>
      </c>
      <c r="AFO22" s="57">
        <v>29</v>
      </c>
      <c r="AFT22" s="57">
        <v>1</v>
      </c>
      <c r="AFY22" s="57">
        <v>27</v>
      </c>
      <c r="AGD22" s="57">
        <v>27</v>
      </c>
      <c r="AGI22" s="57">
        <v>21</v>
      </c>
      <c r="AGN22" s="57">
        <v>26</v>
      </c>
      <c r="AGS22" s="57">
        <v>11</v>
      </c>
      <c r="AGX22" s="57">
        <v>1</v>
      </c>
      <c r="AHC22" s="57">
        <v>25</v>
      </c>
      <c r="AHH22" s="57">
        <v>27</v>
      </c>
      <c r="AHM22" s="57">
        <v>34</v>
      </c>
    </row>
    <row r="23" spans="1:897" x14ac:dyDescent="0.25">
      <c r="A23" s="57">
        <v>18</v>
      </c>
      <c r="F23" s="57">
        <v>15</v>
      </c>
      <c r="K23" s="57">
        <v>25</v>
      </c>
      <c r="P23" s="57">
        <v>16</v>
      </c>
      <c r="U23" s="57">
        <v>4</v>
      </c>
      <c r="Z23" s="57">
        <v>32</v>
      </c>
      <c r="AE23" s="57">
        <v>8</v>
      </c>
      <c r="AJ23" s="57">
        <v>12</v>
      </c>
      <c r="AO23" s="57">
        <v>20</v>
      </c>
      <c r="AT23" s="57">
        <v>14</v>
      </c>
      <c r="AY23" s="57">
        <v>4</v>
      </c>
      <c r="BD23" s="57">
        <v>12</v>
      </c>
      <c r="BI23" s="57">
        <v>32</v>
      </c>
      <c r="BN23" s="57">
        <v>19</v>
      </c>
      <c r="BS23" s="57">
        <v>8</v>
      </c>
      <c r="BX23" s="57">
        <v>35</v>
      </c>
      <c r="CC23" s="57">
        <v>6</v>
      </c>
      <c r="CH23" s="57">
        <v>9</v>
      </c>
      <c r="CM23" s="57">
        <v>10</v>
      </c>
      <c r="CR23" s="57">
        <v>27</v>
      </c>
      <c r="CW23" s="57">
        <v>14</v>
      </c>
      <c r="DB23" s="57">
        <v>33</v>
      </c>
      <c r="DG23" s="57">
        <v>13</v>
      </c>
      <c r="DL23" s="57">
        <v>16</v>
      </c>
      <c r="DQ23" s="57">
        <v>2</v>
      </c>
      <c r="DV23" s="57">
        <v>22</v>
      </c>
      <c r="EA23" s="57">
        <v>9</v>
      </c>
      <c r="EF23" s="57">
        <v>23</v>
      </c>
      <c r="EK23" s="57">
        <v>14</v>
      </c>
      <c r="EP23" s="57">
        <v>13</v>
      </c>
      <c r="EU23" s="57">
        <v>32</v>
      </c>
      <c r="EZ23" s="57">
        <v>21</v>
      </c>
      <c r="FE23" s="57">
        <v>23</v>
      </c>
      <c r="FJ23" s="57">
        <v>31</v>
      </c>
      <c r="FO23" s="57">
        <v>35</v>
      </c>
      <c r="FT23" s="57">
        <v>4</v>
      </c>
      <c r="FY23" s="57">
        <v>28</v>
      </c>
      <c r="GD23" s="57">
        <v>14</v>
      </c>
      <c r="GI23" s="57">
        <v>15</v>
      </c>
      <c r="GN23" s="57">
        <v>2</v>
      </c>
      <c r="GS23" s="57">
        <v>36</v>
      </c>
      <c r="GX23" s="57">
        <v>4</v>
      </c>
      <c r="HC23" s="57">
        <v>19</v>
      </c>
      <c r="HH23" s="57">
        <v>0</v>
      </c>
      <c r="HM23" s="57">
        <v>7</v>
      </c>
      <c r="HR23" s="57">
        <v>19</v>
      </c>
      <c r="HW23" s="57">
        <v>34</v>
      </c>
      <c r="IB23" s="57">
        <v>31</v>
      </c>
      <c r="IG23" s="57">
        <v>9</v>
      </c>
      <c r="IL23" s="57">
        <v>34</v>
      </c>
      <c r="IQ23" s="57">
        <v>24</v>
      </c>
      <c r="IV23" s="57">
        <v>9</v>
      </c>
      <c r="JA23" s="57">
        <v>11</v>
      </c>
      <c r="JF23" s="57">
        <v>5</v>
      </c>
      <c r="JK23" s="57">
        <v>19</v>
      </c>
      <c r="JP23" s="57">
        <v>16</v>
      </c>
      <c r="JU23" s="57">
        <v>12</v>
      </c>
      <c r="JZ23" s="57">
        <v>33</v>
      </c>
      <c r="KE23" s="57">
        <v>16</v>
      </c>
      <c r="KJ23" s="57">
        <v>32</v>
      </c>
      <c r="KO23" s="57">
        <v>32</v>
      </c>
      <c r="KT23" s="57">
        <v>10</v>
      </c>
      <c r="KY23" s="57">
        <v>8</v>
      </c>
      <c r="LD23" s="57">
        <v>2</v>
      </c>
      <c r="LI23" s="57">
        <v>16</v>
      </c>
      <c r="LN23" s="57">
        <v>15</v>
      </c>
      <c r="LS23" s="57">
        <v>2</v>
      </c>
      <c r="LW23" s="57"/>
      <c r="LX23" s="57">
        <v>14</v>
      </c>
      <c r="LY23" s="38"/>
      <c r="MC23" s="57">
        <v>8</v>
      </c>
      <c r="MH23" s="57">
        <v>18</v>
      </c>
      <c r="MM23" s="57">
        <v>7</v>
      </c>
      <c r="MR23" s="57">
        <v>15</v>
      </c>
      <c r="MW23" s="57">
        <v>14</v>
      </c>
      <c r="NB23" s="57">
        <v>1</v>
      </c>
      <c r="NG23" s="57">
        <v>13</v>
      </c>
      <c r="NL23" s="57">
        <v>33</v>
      </c>
      <c r="NQ23" s="57">
        <v>7</v>
      </c>
      <c r="NV23" s="57">
        <v>24</v>
      </c>
      <c r="OA23" s="57">
        <v>33</v>
      </c>
      <c r="OF23" s="57">
        <v>4</v>
      </c>
      <c r="OK23" s="57">
        <v>15</v>
      </c>
      <c r="OP23" s="57">
        <v>16</v>
      </c>
      <c r="OU23" s="57">
        <v>6</v>
      </c>
      <c r="OZ23" s="57">
        <v>30</v>
      </c>
      <c r="PE23" s="57">
        <v>33</v>
      </c>
      <c r="PJ23" s="57">
        <v>15</v>
      </c>
      <c r="PO23" s="57">
        <v>34</v>
      </c>
      <c r="PT23" s="57">
        <v>16</v>
      </c>
      <c r="PY23" s="57">
        <v>12</v>
      </c>
      <c r="QD23" s="57">
        <v>30</v>
      </c>
      <c r="QI23" s="57">
        <v>19</v>
      </c>
      <c r="QN23" s="57">
        <v>9</v>
      </c>
      <c r="QS23" s="57">
        <v>17</v>
      </c>
      <c r="QX23" s="57">
        <v>12</v>
      </c>
      <c r="RC23" s="57">
        <v>5</v>
      </c>
      <c r="RH23" s="57">
        <v>34</v>
      </c>
      <c r="RM23" s="57">
        <v>23</v>
      </c>
      <c r="RR23" s="57">
        <v>19</v>
      </c>
      <c r="RW23" s="57">
        <v>27</v>
      </c>
      <c r="RX23" t="s">
        <v>14</v>
      </c>
      <c r="SB23" s="57">
        <v>27</v>
      </c>
      <c r="SG23" s="57">
        <v>15</v>
      </c>
      <c r="SL23" s="57">
        <v>1</v>
      </c>
      <c r="SQ23" s="57">
        <v>10</v>
      </c>
      <c r="SV23" s="57">
        <v>4</v>
      </c>
      <c r="TA23" s="57">
        <v>5</v>
      </c>
      <c r="TF23" s="57">
        <v>25</v>
      </c>
      <c r="TK23" s="57">
        <v>26</v>
      </c>
      <c r="TP23" s="57">
        <v>9</v>
      </c>
      <c r="TU23" s="57">
        <v>1</v>
      </c>
      <c r="TZ23" s="57">
        <v>5</v>
      </c>
      <c r="UE23" s="57">
        <v>12</v>
      </c>
      <c r="UJ23" s="57">
        <v>13</v>
      </c>
      <c r="UO23" s="57">
        <v>4</v>
      </c>
      <c r="UT23" s="57">
        <v>36</v>
      </c>
      <c r="UY23" s="57">
        <v>7</v>
      </c>
      <c r="VD23" s="57">
        <v>21</v>
      </c>
      <c r="VI23" s="57">
        <v>35</v>
      </c>
      <c r="VN23" s="57">
        <v>4</v>
      </c>
      <c r="VS23" s="57">
        <v>11</v>
      </c>
      <c r="VX23" s="57">
        <v>20</v>
      </c>
      <c r="WC23" s="57">
        <v>17</v>
      </c>
      <c r="WH23" s="57">
        <v>27</v>
      </c>
      <c r="WM23" s="57">
        <v>23</v>
      </c>
      <c r="WR23" s="57">
        <v>23</v>
      </c>
      <c r="WW23" s="57">
        <v>5</v>
      </c>
      <c r="XB23" s="57">
        <v>8</v>
      </c>
      <c r="XG23" s="57">
        <v>36</v>
      </c>
      <c r="XL23" s="57">
        <v>18</v>
      </c>
      <c r="XQ23" s="57">
        <v>20</v>
      </c>
      <c r="XV23" s="57">
        <v>7</v>
      </c>
      <c r="YA23" s="57">
        <v>12</v>
      </c>
      <c r="YF23" s="57">
        <v>2</v>
      </c>
      <c r="YK23" s="57">
        <v>12</v>
      </c>
      <c r="YP23" s="57">
        <v>16</v>
      </c>
      <c r="YU23" s="57">
        <v>28</v>
      </c>
      <c r="YZ23" s="57">
        <v>34</v>
      </c>
      <c r="ZE23" s="57">
        <v>6</v>
      </c>
      <c r="ZJ23" s="57">
        <v>13</v>
      </c>
      <c r="ZO23" s="57">
        <v>32</v>
      </c>
      <c r="ZT23" s="57">
        <v>1</v>
      </c>
      <c r="ZY23" s="57"/>
      <c r="ZZ23" s="57">
        <v>21</v>
      </c>
      <c r="AAE23" s="57">
        <v>18</v>
      </c>
      <c r="AAJ23" s="57">
        <v>21</v>
      </c>
      <c r="AAO23" s="57">
        <v>35</v>
      </c>
      <c r="AAT23" s="57">
        <v>30</v>
      </c>
      <c r="AAY23" s="57">
        <v>23</v>
      </c>
      <c r="ABD23" s="57">
        <v>12</v>
      </c>
      <c r="ABI23" s="57">
        <v>25</v>
      </c>
      <c r="ABN23" s="57">
        <v>18</v>
      </c>
      <c r="ABS23" s="57">
        <v>14</v>
      </c>
      <c r="ABX23" s="57">
        <v>32</v>
      </c>
      <c r="ACC23" s="57">
        <v>10</v>
      </c>
      <c r="ACH23" s="57">
        <v>29</v>
      </c>
      <c r="ACM23" s="57">
        <v>6</v>
      </c>
      <c r="ACR23" s="57">
        <v>17</v>
      </c>
      <c r="ACW23" s="57">
        <v>13</v>
      </c>
      <c r="ADB23" s="57">
        <v>36</v>
      </c>
      <c r="ADG23" s="57">
        <v>28</v>
      </c>
      <c r="ADL23" s="57">
        <v>4</v>
      </c>
      <c r="ADQ23" s="57">
        <v>15</v>
      </c>
      <c r="ADV23" s="57">
        <v>35</v>
      </c>
      <c r="AEA23" s="57">
        <v>20</v>
      </c>
      <c r="AEF23" s="57">
        <v>9</v>
      </c>
      <c r="AEK23" s="57">
        <v>31</v>
      </c>
      <c r="AEP23" s="57">
        <v>27</v>
      </c>
      <c r="AEU23" s="57">
        <v>28</v>
      </c>
      <c r="AEZ23" s="57">
        <v>0</v>
      </c>
      <c r="AFE23" s="57">
        <v>0</v>
      </c>
      <c r="AFJ23" s="57">
        <v>19</v>
      </c>
      <c r="AFO23" s="57">
        <v>14</v>
      </c>
      <c r="AFT23" s="57">
        <v>35</v>
      </c>
      <c r="AFY23" s="57">
        <v>20</v>
      </c>
      <c r="AGD23" s="57">
        <v>13</v>
      </c>
      <c r="AGI23" s="57">
        <v>17</v>
      </c>
      <c r="AGN23" s="57">
        <v>5</v>
      </c>
      <c r="AGS23" s="57">
        <v>26</v>
      </c>
      <c r="AGX23" s="57">
        <v>36</v>
      </c>
      <c r="AHC23" s="57">
        <v>1</v>
      </c>
      <c r="AHH23" s="57">
        <v>30</v>
      </c>
      <c r="AHM23" s="57">
        <v>29</v>
      </c>
    </row>
    <row r="24" spans="1:897" x14ac:dyDescent="0.25">
      <c r="A24" s="57">
        <v>14</v>
      </c>
      <c r="F24" s="57">
        <v>17</v>
      </c>
      <c r="K24" s="57">
        <v>25</v>
      </c>
      <c r="P24" s="57">
        <v>26</v>
      </c>
      <c r="U24" s="57">
        <v>24</v>
      </c>
      <c r="Z24" s="57">
        <v>19</v>
      </c>
      <c r="AE24" s="57">
        <v>4</v>
      </c>
      <c r="AJ24" s="57">
        <v>4</v>
      </c>
      <c r="AO24" s="57">
        <v>16</v>
      </c>
      <c r="AT24" s="57">
        <v>2</v>
      </c>
      <c r="AY24" s="57">
        <v>13</v>
      </c>
      <c r="BD24" s="57">
        <v>33</v>
      </c>
      <c r="BI24" s="57">
        <v>19</v>
      </c>
      <c r="BN24" s="57">
        <v>29</v>
      </c>
      <c r="BS24" s="57">
        <v>25</v>
      </c>
      <c r="BX24" s="57">
        <v>16</v>
      </c>
      <c r="CC24" s="57">
        <v>26</v>
      </c>
      <c r="CH24" s="57">
        <v>36</v>
      </c>
      <c r="CM24" s="57">
        <v>30</v>
      </c>
      <c r="CR24" s="57">
        <v>0</v>
      </c>
      <c r="CW24" s="57">
        <v>18</v>
      </c>
      <c r="DB24" s="57">
        <v>4</v>
      </c>
      <c r="DG24" s="57">
        <v>8</v>
      </c>
      <c r="DL24" s="57">
        <v>2</v>
      </c>
      <c r="DQ24" s="57">
        <v>5</v>
      </c>
      <c r="DV24" s="57">
        <v>28</v>
      </c>
      <c r="EA24" s="57">
        <v>15</v>
      </c>
      <c r="EF24" s="57">
        <v>6</v>
      </c>
      <c r="EK24" s="57">
        <v>7</v>
      </c>
      <c r="EP24" s="57">
        <v>22</v>
      </c>
      <c r="EU24" s="57">
        <v>6</v>
      </c>
      <c r="EZ24" s="57">
        <v>25</v>
      </c>
      <c r="FE24" s="57">
        <v>0</v>
      </c>
      <c r="FJ24" s="57">
        <v>14</v>
      </c>
      <c r="FO24" s="57">
        <v>26</v>
      </c>
      <c r="FT24" s="57">
        <v>0</v>
      </c>
      <c r="FY24" s="57">
        <v>11</v>
      </c>
      <c r="GD24" s="57">
        <v>30</v>
      </c>
      <c r="GI24" s="57">
        <v>22</v>
      </c>
      <c r="GN24" s="57">
        <v>25</v>
      </c>
      <c r="GS24" s="57">
        <v>21</v>
      </c>
      <c r="GX24" s="57">
        <v>0</v>
      </c>
      <c r="HC24" s="57">
        <v>32</v>
      </c>
      <c r="HH24" s="57">
        <v>2</v>
      </c>
      <c r="HM24" s="57">
        <v>13</v>
      </c>
      <c r="HR24" s="57">
        <v>29</v>
      </c>
      <c r="HW24" s="57">
        <v>15</v>
      </c>
      <c r="IB24" s="57">
        <v>10</v>
      </c>
      <c r="IG24" s="57">
        <v>12</v>
      </c>
      <c r="IL24" s="57">
        <v>4</v>
      </c>
      <c r="IQ24" s="57">
        <v>4</v>
      </c>
      <c r="IV24" s="57">
        <v>32</v>
      </c>
      <c r="JA24" s="57">
        <v>11</v>
      </c>
      <c r="JF24" s="57">
        <v>16</v>
      </c>
      <c r="JK24" s="57">
        <v>7</v>
      </c>
      <c r="JP24" s="57">
        <v>5</v>
      </c>
      <c r="JU24" s="57">
        <v>18</v>
      </c>
      <c r="JZ24" s="57">
        <v>17</v>
      </c>
      <c r="KE24" s="57">
        <v>35</v>
      </c>
      <c r="KJ24" s="57">
        <v>7</v>
      </c>
      <c r="KO24" s="57">
        <v>6</v>
      </c>
      <c r="KT24" s="57">
        <v>12</v>
      </c>
      <c r="KY24" s="57">
        <v>0</v>
      </c>
      <c r="LD24" s="57">
        <v>29</v>
      </c>
      <c r="LI24" s="57">
        <v>3</v>
      </c>
      <c r="LN24" s="57">
        <v>9</v>
      </c>
      <c r="LS24" s="57">
        <v>24</v>
      </c>
      <c r="LW24" s="57"/>
      <c r="LX24" s="57">
        <v>26</v>
      </c>
      <c r="LY24" s="38"/>
      <c r="MC24" s="57">
        <v>23</v>
      </c>
      <c r="MH24" s="57">
        <v>28</v>
      </c>
      <c r="MM24" s="57">
        <v>14</v>
      </c>
      <c r="MR24" s="57">
        <v>32</v>
      </c>
      <c r="MW24" s="57">
        <v>14</v>
      </c>
      <c r="NB24" s="57">
        <v>28</v>
      </c>
      <c r="NG24" s="57">
        <v>28</v>
      </c>
      <c r="NL24" s="57">
        <v>10</v>
      </c>
      <c r="NQ24" s="57">
        <v>17</v>
      </c>
      <c r="NV24" s="57">
        <v>34</v>
      </c>
      <c r="OA24" s="57">
        <v>22</v>
      </c>
      <c r="OF24" s="57">
        <v>16</v>
      </c>
      <c r="OK24" s="57">
        <v>13</v>
      </c>
      <c r="OP24" s="57">
        <v>32</v>
      </c>
      <c r="OU24" s="57">
        <v>19</v>
      </c>
      <c r="OZ24" s="57">
        <v>33</v>
      </c>
      <c r="PE24" s="57">
        <v>13</v>
      </c>
      <c r="PJ24" s="57">
        <v>4</v>
      </c>
      <c r="PO24" s="57">
        <v>35</v>
      </c>
      <c r="PT24" s="57">
        <v>6</v>
      </c>
      <c r="PY24" s="57">
        <v>14</v>
      </c>
      <c r="QD24" s="57">
        <v>1</v>
      </c>
      <c r="QI24" s="57">
        <v>13</v>
      </c>
      <c r="QN24" s="57">
        <v>22</v>
      </c>
      <c r="QS24" s="57">
        <v>4</v>
      </c>
      <c r="QX24" s="57">
        <v>0</v>
      </c>
      <c r="RC24" s="57">
        <v>12</v>
      </c>
      <c r="RH24" s="57">
        <v>4</v>
      </c>
      <c r="RM24" s="57">
        <v>20</v>
      </c>
      <c r="RR24" s="57">
        <v>10</v>
      </c>
      <c r="RW24" s="57">
        <v>22</v>
      </c>
      <c r="SB24" s="57">
        <v>35</v>
      </c>
      <c r="SG24" s="57">
        <v>24</v>
      </c>
      <c r="SL24" s="57">
        <v>12</v>
      </c>
      <c r="SQ24" s="57">
        <v>14</v>
      </c>
      <c r="SV24" s="57">
        <v>9</v>
      </c>
      <c r="TA24" s="57">
        <v>3</v>
      </c>
      <c r="TF24" s="57">
        <v>23</v>
      </c>
      <c r="TK24" s="57">
        <v>18</v>
      </c>
      <c r="TP24" s="57">
        <v>4</v>
      </c>
      <c r="TU24" s="57">
        <v>17</v>
      </c>
      <c r="TZ24" s="57">
        <v>16</v>
      </c>
      <c r="UE24" s="57">
        <v>4</v>
      </c>
      <c r="UJ24" s="57">
        <v>21</v>
      </c>
      <c r="UO24" s="57">
        <v>5</v>
      </c>
      <c r="UT24" s="57">
        <v>0</v>
      </c>
      <c r="UY24" s="57">
        <v>17</v>
      </c>
      <c r="VD24" s="57">
        <v>14</v>
      </c>
      <c r="VI24" s="57">
        <v>1</v>
      </c>
      <c r="VN24" s="57">
        <v>8</v>
      </c>
      <c r="VS24" s="57">
        <v>28</v>
      </c>
      <c r="VX24" s="57">
        <v>24</v>
      </c>
      <c r="WC24" s="57">
        <v>33</v>
      </c>
      <c r="WH24" s="57">
        <v>3</v>
      </c>
      <c r="WM24" s="57">
        <v>19</v>
      </c>
      <c r="WR24" s="57">
        <v>18</v>
      </c>
      <c r="WW24" s="57">
        <v>35</v>
      </c>
      <c r="XB24" s="57">
        <v>3</v>
      </c>
      <c r="XG24" s="57">
        <v>3</v>
      </c>
      <c r="XL24" s="57">
        <v>33</v>
      </c>
      <c r="XQ24" s="57">
        <v>29</v>
      </c>
      <c r="XV24" s="57">
        <v>23</v>
      </c>
      <c r="YA24" s="57">
        <v>15</v>
      </c>
      <c r="YF24" s="57">
        <v>31</v>
      </c>
      <c r="YK24" s="57">
        <v>1</v>
      </c>
      <c r="YP24" s="57">
        <v>28</v>
      </c>
      <c r="YU24" s="57">
        <v>18</v>
      </c>
      <c r="YZ24" s="57">
        <v>0</v>
      </c>
      <c r="ZE24" s="57">
        <v>6</v>
      </c>
      <c r="ZJ24" s="57">
        <v>16</v>
      </c>
      <c r="ZO24" s="57">
        <v>2</v>
      </c>
      <c r="ZT24" s="57">
        <v>32</v>
      </c>
      <c r="ZY24" s="57"/>
      <c r="ZZ24" s="57">
        <v>13</v>
      </c>
      <c r="AAE24" s="57">
        <v>15</v>
      </c>
      <c r="AAJ24" s="57">
        <v>20</v>
      </c>
      <c r="AAO24" s="57">
        <v>30</v>
      </c>
      <c r="AAT24" s="57">
        <v>3</v>
      </c>
      <c r="AAY24" s="57">
        <v>28</v>
      </c>
      <c r="ABD24" s="57">
        <v>0</v>
      </c>
      <c r="ABI24" s="57">
        <v>10</v>
      </c>
      <c r="ABN24" s="57">
        <v>3</v>
      </c>
      <c r="ABS24" s="57">
        <v>10</v>
      </c>
      <c r="ABX24" s="57">
        <v>8</v>
      </c>
      <c r="ACC24" s="57">
        <v>30</v>
      </c>
      <c r="ACH24" s="57">
        <v>32</v>
      </c>
      <c r="ACM24" s="57">
        <v>27</v>
      </c>
      <c r="ACR24" s="57">
        <v>31</v>
      </c>
      <c r="ACW24" s="57">
        <v>33</v>
      </c>
      <c r="ADB24" s="57">
        <v>21</v>
      </c>
      <c r="ADG24" s="57">
        <v>14</v>
      </c>
      <c r="ADL24" s="57">
        <v>33</v>
      </c>
      <c r="ADQ24" s="57">
        <v>21</v>
      </c>
      <c r="ADV24" s="57">
        <v>35</v>
      </c>
      <c r="AEA24" s="57">
        <v>20</v>
      </c>
      <c r="AEF24" s="57">
        <v>0</v>
      </c>
      <c r="AEK24" s="57">
        <v>29</v>
      </c>
      <c r="AEP24" s="57">
        <v>36</v>
      </c>
      <c r="AEU24" s="57">
        <v>12</v>
      </c>
      <c r="AEZ24" s="57">
        <v>2</v>
      </c>
      <c r="AFE24" s="57">
        <v>14</v>
      </c>
      <c r="AFJ24" s="57">
        <v>17</v>
      </c>
      <c r="AFO24" s="57">
        <v>25</v>
      </c>
      <c r="AFT24" s="57">
        <v>36</v>
      </c>
      <c r="AFY24" s="57">
        <v>12</v>
      </c>
      <c r="AGD24" s="57">
        <v>28</v>
      </c>
      <c r="AGI24" s="57">
        <v>24</v>
      </c>
      <c r="AGN24" s="57">
        <v>32</v>
      </c>
      <c r="AGS24" s="57">
        <v>19</v>
      </c>
      <c r="AGX24" s="57">
        <v>27</v>
      </c>
      <c r="AHC24" s="57">
        <v>36</v>
      </c>
      <c r="AHH24" s="57">
        <v>8</v>
      </c>
      <c r="AHM24" s="57">
        <v>35</v>
      </c>
    </row>
    <row r="25" spans="1:897" x14ac:dyDescent="0.25">
      <c r="A25" s="57">
        <v>28</v>
      </c>
      <c r="F25" s="57">
        <v>21</v>
      </c>
      <c r="K25" s="57">
        <v>27</v>
      </c>
      <c r="P25" s="57">
        <v>31</v>
      </c>
      <c r="U25" s="57">
        <v>23</v>
      </c>
      <c r="Z25" s="57">
        <v>25</v>
      </c>
      <c r="AE25" s="57">
        <v>2</v>
      </c>
      <c r="AJ25" s="57">
        <v>18</v>
      </c>
      <c r="AO25" s="57">
        <v>19</v>
      </c>
      <c r="AT25" s="57">
        <v>18</v>
      </c>
      <c r="AY25" s="57">
        <v>15</v>
      </c>
      <c r="BD25" s="57">
        <v>35</v>
      </c>
      <c r="BI25" s="57">
        <v>27</v>
      </c>
      <c r="BN25" s="57">
        <v>2</v>
      </c>
      <c r="BS25" s="57">
        <v>0</v>
      </c>
      <c r="BX25" s="57">
        <v>9</v>
      </c>
      <c r="CC25" s="57">
        <v>11</v>
      </c>
      <c r="CH25" s="57">
        <v>21</v>
      </c>
      <c r="CM25" s="57">
        <v>24</v>
      </c>
      <c r="CR25" s="57">
        <v>34</v>
      </c>
      <c r="CW25" s="57">
        <v>7</v>
      </c>
      <c r="DB25" s="57">
        <v>31</v>
      </c>
      <c r="DG25" s="57">
        <v>4</v>
      </c>
      <c r="DL25" s="57">
        <v>3</v>
      </c>
      <c r="DQ25" s="57">
        <v>5</v>
      </c>
      <c r="DV25" s="57">
        <v>12</v>
      </c>
      <c r="EA25" s="57">
        <v>11</v>
      </c>
      <c r="EF25" s="57">
        <v>16</v>
      </c>
      <c r="EK25" s="57">
        <v>5</v>
      </c>
      <c r="EP25" s="57">
        <v>26</v>
      </c>
      <c r="EU25" s="57">
        <v>35</v>
      </c>
      <c r="EZ25" s="57">
        <v>1</v>
      </c>
      <c r="FE25" s="57">
        <v>8</v>
      </c>
      <c r="FJ25" s="57">
        <v>16</v>
      </c>
      <c r="FO25" s="57">
        <v>3</v>
      </c>
      <c r="FT25" s="57">
        <v>3</v>
      </c>
      <c r="FY25" s="57">
        <v>12</v>
      </c>
      <c r="GD25" s="57">
        <v>35</v>
      </c>
      <c r="GI25" s="57">
        <v>10</v>
      </c>
      <c r="GN25" s="57">
        <v>35</v>
      </c>
      <c r="GS25" s="57">
        <v>25</v>
      </c>
      <c r="GX25" s="57">
        <v>9</v>
      </c>
      <c r="HC25" s="57">
        <v>22</v>
      </c>
      <c r="HH25" s="57">
        <v>33</v>
      </c>
      <c r="HM25" s="57">
        <v>33</v>
      </c>
      <c r="HR25" s="57">
        <v>27</v>
      </c>
      <c r="HW25" s="57">
        <v>0</v>
      </c>
      <c r="IB25" s="57">
        <v>26</v>
      </c>
      <c r="IG25" s="57">
        <v>20</v>
      </c>
      <c r="IL25" s="57">
        <v>5</v>
      </c>
      <c r="IQ25" s="57">
        <v>16</v>
      </c>
      <c r="IV25" s="57">
        <v>5</v>
      </c>
      <c r="JA25" s="57">
        <v>0</v>
      </c>
      <c r="JF25" s="57">
        <v>12</v>
      </c>
      <c r="JK25" s="57">
        <v>11</v>
      </c>
      <c r="JP25" s="57">
        <v>7</v>
      </c>
      <c r="JU25" s="57">
        <v>34</v>
      </c>
      <c r="JZ25" s="57">
        <v>32</v>
      </c>
      <c r="KE25" s="57">
        <v>6</v>
      </c>
      <c r="KJ25" s="57">
        <v>34</v>
      </c>
      <c r="KO25" s="57">
        <v>15</v>
      </c>
      <c r="KT25" s="57">
        <v>10</v>
      </c>
      <c r="KY25" s="57">
        <v>18</v>
      </c>
      <c r="LD25" s="57">
        <v>26</v>
      </c>
      <c r="LI25" s="57">
        <v>28</v>
      </c>
      <c r="LN25" s="57">
        <v>7</v>
      </c>
      <c r="LS25" s="57">
        <v>32</v>
      </c>
      <c r="LW25" s="57"/>
      <c r="LX25" s="57">
        <v>14</v>
      </c>
      <c r="MC25" s="57">
        <v>15</v>
      </c>
      <c r="MH25" s="57">
        <v>21</v>
      </c>
      <c r="MM25" s="57">
        <v>7</v>
      </c>
      <c r="MR25" s="57">
        <v>34</v>
      </c>
      <c r="MW25" s="57">
        <v>7</v>
      </c>
      <c r="NB25" s="57">
        <v>23</v>
      </c>
      <c r="NG25" s="57">
        <v>0</v>
      </c>
      <c r="NL25" s="57">
        <v>32</v>
      </c>
      <c r="NQ25" s="57">
        <v>10</v>
      </c>
      <c r="NV25" s="57">
        <v>6</v>
      </c>
      <c r="OA25" s="57">
        <v>23</v>
      </c>
      <c r="OF25" s="57">
        <v>33</v>
      </c>
      <c r="OK25" s="57">
        <v>13</v>
      </c>
      <c r="OP25" s="57">
        <v>36</v>
      </c>
      <c r="OU25" s="57">
        <v>5</v>
      </c>
      <c r="OZ25" s="57">
        <v>33</v>
      </c>
      <c r="PE25" s="57">
        <v>2</v>
      </c>
      <c r="PJ25" s="57">
        <v>27</v>
      </c>
      <c r="PO25" s="57">
        <v>1</v>
      </c>
      <c r="PT25" s="57">
        <v>14</v>
      </c>
      <c r="PY25" s="57">
        <v>26</v>
      </c>
      <c r="QD25" s="57">
        <v>26</v>
      </c>
      <c r="QI25" s="57">
        <v>19</v>
      </c>
      <c r="QN25" s="57">
        <v>20</v>
      </c>
      <c r="QS25" s="57">
        <v>29</v>
      </c>
      <c r="QX25" s="57">
        <v>21</v>
      </c>
      <c r="RC25" s="57">
        <v>8</v>
      </c>
      <c r="RH25" s="57">
        <v>14</v>
      </c>
      <c r="RM25" s="57">
        <v>20</v>
      </c>
      <c r="RR25" s="57">
        <v>26</v>
      </c>
      <c r="RW25" s="57">
        <v>0</v>
      </c>
      <c r="SB25" s="57">
        <v>26</v>
      </c>
      <c r="SG25" s="57">
        <v>2</v>
      </c>
      <c r="SL25" s="57">
        <v>9</v>
      </c>
      <c r="SQ25" s="57">
        <v>22</v>
      </c>
      <c r="SV25" s="57">
        <v>25</v>
      </c>
      <c r="TA25" s="57">
        <v>28</v>
      </c>
      <c r="TF25" s="57">
        <v>28</v>
      </c>
      <c r="TK25" s="57">
        <v>35</v>
      </c>
      <c r="TP25" s="57">
        <v>15</v>
      </c>
      <c r="TU25" s="57">
        <v>15</v>
      </c>
      <c r="TZ25" s="57">
        <v>17</v>
      </c>
      <c r="UE25" s="57">
        <v>2</v>
      </c>
      <c r="UJ25" s="57">
        <v>0</v>
      </c>
      <c r="UO25" s="57">
        <v>18</v>
      </c>
      <c r="UT25" s="57">
        <v>22</v>
      </c>
      <c r="UY25" s="57">
        <v>14</v>
      </c>
      <c r="VD25" s="57">
        <v>35</v>
      </c>
      <c r="VI25" s="57">
        <v>0</v>
      </c>
      <c r="VN25" s="57">
        <v>25</v>
      </c>
      <c r="VS25" s="57">
        <v>27</v>
      </c>
      <c r="VX25" s="57">
        <v>9</v>
      </c>
      <c r="WC25" s="57">
        <v>5</v>
      </c>
      <c r="WH25" s="57">
        <v>2</v>
      </c>
      <c r="WM25" s="57">
        <v>1</v>
      </c>
      <c r="WR25" s="57">
        <v>24</v>
      </c>
      <c r="WW25" s="57">
        <v>19</v>
      </c>
      <c r="XB25" s="57">
        <v>35</v>
      </c>
      <c r="XG25" s="57">
        <v>21</v>
      </c>
      <c r="XL25" s="57">
        <v>20</v>
      </c>
      <c r="XQ25" s="57">
        <v>6</v>
      </c>
      <c r="XV25" s="57">
        <v>26</v>
      </c>
      <c r="YA25" s="57">
        <v>4</v>
      </c>
      <c r="YF25" s="57">
        <v>23</v>
      </c>
      <c r="YK25" s="57">
        <v>36</v>
      </c>
      <c r="YP25" s="57">
        <v>26</v>
      </c>
      <c r="YU25" s="57">
        <v>35</v>
      </c>
      <c r="YZ25" s="57">
        <v>10</v>
      </c>
      <c r="ZE25" s="57">
        <v>24</v>
      </c>
      <c r="ZJ25" s="57">
        <v>31</v>
      </c>
      <c r="ZO25" s="57">
        <v>9</v>
      </c>
      <c r="ZT25" s="57">
        <v>33</v>
      </c>
      <c r="ZY25" s="57"/>
      <c r="ZZ25" s="57">
        <v>12</v>
      </c>
      <c r="AAE25" s="57">
        <v>16</v>
      </c>
      <c r="AAJ25" s="57">
        <v>4</v>
      </c>
      <c r="AAO25" s="57">
        <v>28</v>
      </c>
      <c r="AAT25" s="57">
        <v>21</v>
      </c>
      <c r="AAY25" s="57">
        <v>11</v>
      </c>
      <c r="ABD25" s="57">
        <v>35</v>
      </c>
      <c r="ABI25" s="57">
        <v>5</v>
      </c>
      <c r="ABN25" s="57">
        <v>21</v>
      </c>
      <c r="ABS25" s="57">
        <v>21</v>
      </c>
      <c r="ABX25" s="57">
        <v>26</v>
      </c>
      <c r="ACC25" s="57">
        <v>33</v>
      </c>
      <c r="ACH25" s="57">
        <v>12</v>
      </c>
      <c r="ACM25" s="57">
        <v>14</v>
      </c>
      <c r="ACR25" s="57">
        <v>18</v>
      </c>
      <c r="ACW25" s="57">
        <v>20</v>
      </c>
      <c r="ADB25" s="57">
        <v>35</v>
      </c>
      <c r="ADG25" s="57">
        <v>14</v>
      </c>
      <c r="ADL25" s="57">
        <v>25</v>
      </c>
      <c r="ADQ25" s="57">
        <v>19</v>
      </c>
      <c r="ADV25" s="57">
        <v>35</v>
      </c>
      <c r="AEA25" s="57">
        <v>20</v>
      </c>
      <c r="AEF25" s="57">
        <v>28</v>
      </c>
      <c r="AEK25" s="57">
        <v>22</v>
      </c>
      <c r="AEP25" s="57">
        <v>10</v>
      </c>
      <c r="AEU25" s="57">
        <v>19</v>
      </c>
      <c r="AEZ25" s="57">
        <v>25</v>
      </c>
      <c r="AFE25" s="57">
        <v>30</v>
      </c>
      <c r="AFJ25" s="57">
        <v>10</v>
      </c>
      <c r="AFO25" s="57">
        <v>0</v>
      </c>
      <c r="AFT25" s="57">
        <v>10</v>
      </c>
      <c r="AFY25" s="57">
        <v>34</v>
      </c>
      <c r="AGD25" s="57">
        <v>9</v>
      </c>
      <c r="AGI25" s="57">
        <v>32</v>
      </c>
      <c r="AGN25" s="57">
        <v>35</v>
      </c>
      <c r="AGS25" s="57">
        <v>31</v>
      </c>
      <c r="AGX25" s="57">
        <v>24</v>
      </c>
      <c r="AHC25" s="57">
        <v>4</v>
      </c>
      <c r="AHH25" s="57">
        <v>36</v>
      </c>
      <c r="AHM25" s="57">
        <v>15</v>
      </c>
    </row>
    <row r="26" spans="1:897" x14ac:dyDescent="0.25">
      <c r="A26" s="57">
        <v>21</v>
      </c>
      <c r="F26" s="57">
        <v>36</v>
      </c>
      <c r="K26" s="57">
        <v>29</v>
      </c>
      <c r="P26" s="57">
        <v>24</v>
      </c>
      <c r="U26" s="57">
        <v>3</v>
      </c>
      <c r="Z26" s="57">
        <v>8</v>
      </c>
      <c r="AE26" s="57">
        <v>17</v>
      </c>
      <c r="AJ26" s="57">
        <v>31</v>
      </c>
      <c r="AO26" s="57">
        <v>17</v>
      </c>
      <c r="AT26" s="57">
        <v>14</v>
      </c>
      <c r="AY26" s="57">
        <v>10</v>
      </c>
      <c r="BD26" s="57">
        <v>33</v>
      </c>
      <c r="BI26" s="57">
        <v>1</v>
      </c>
      <c r="BN26" s="57">
        <v>18</v>
      </c>
      <c r="BS26" s="57">
        <v>28</v>
      </c>
      <c r="BX26" s="57">
        <v>27</v>
      </c>
      <c r="CC26" s="57">
        <v>3</v>
      </c>
      <c r="CH26" s="57">
        <v>14</v>
      </c>
      <c r="CM26" s="57">
        <v>16</v>
      </c>
      <c r="CR26" s="57">
        <v>34</v>
      </c>
      <c r="CW26" s="57">
        <v>11</v>
      </c>
      <c r="DB26" s="57">
        <v>9</v>
      </c>
      <c r="DG26" s="57">
        <v>35</v>
      </c>
      <c r="DL26" s="57">
        <v>1</v>
      </c>
      <c r="DQ26" s="57">
        <v>28</v>
      </c>
      <c r="DV26" s="57">
        <v>9</v>
      </c>
      <c r="EA26" s="57">
        <v>34</v>
      </c>
      <c r="EF26" s="57">
        <v>28</v>
      </c>
      <c r="EK26" s="57">
        <v>5</v>
      </c>
      <c r="EP26" s="57">
        <v>14</v>
      </c>
      <c r="EU26" s="57">
        <v>31</v>
      </c>
      <c r="EZ26" s="57">
        <v>5</v>
      </c>
      <c r="FE26" s="57">
        <v>29</v>
      </c>
      <c r="FJ26" s="57">
        <v>23</v>
      </c>
      <c r="FO26" s="57">
        <v>15</v>
      </c>
      <c r="FT26" s="57">
        <v>4</v>
      </c>
      <c r="FY26" s="57">
        <v>34</v>
      </c>
      <c r="GD26" s="57">
        <v>26</v>
      </c>
      <c r="GI26" s="57">
        <v>0</v>
      </c>
      <c r="GN26" s="57">
        <v>25</v>
      </c>
      <c r="GS26" s="57">
        <v>32</v>
      </c>
      <c r="GX26" s="57">
        <v>16</v>
      </c>
      <c r="HC26" s="57">
        <v>1</v>
      </c>
      <c r="HH26" s="57">
        <v>32</v>
      </c>
      <c r="HM26" s="57">
        <v>26</v>
      </c>
      <c r="HR26" s="57">
        <v>32</v>
      </c>
      <c r="HW26" s="57">
        <v>20</v>
      </c>
      <c r="IB26" s="57">
        <v>16</v>
      </c>
      <c r="IG26" s="57">
        <v>20</v>
      </c>
      <c r="IL26" s="57">
        <v>6</v>
      </c>
      <c r="IQ26" s="57">
        <v>7</v>
      </c>
      <c r="IV26" s="57">
        <v>7</v>
      </c>
      <c r="JA26" s="57">
        <v>2</v>
      </c>
      <c r="JF26" s="57">
        <v>32</v>
      </c>
      <c r="JK26" s="57">
        <v>5</v>
      </c>
      <c r="JP26" s="57">
        <v>19</v>
      </c>
      <c r="JU26" s="57">
        <v>4</v>
      </c>
      <c r="JZ26" s="57">
        <v>5</v>
      </c>
      <c r="KE26" s="57">
        <v>15</v>
      </c>
      <c r="KJ26" s="57">
        <v>25</v>
      </c>
      <c r="KO26" s="57">
        <v>7</v>
      </c>
      <c r="KT26" s="57">
        <v>19</v>
      </c>
      <c r="KY26" s="57">
        <v>11</v>
      </c>
      <c r="LD26" s="57">
        <v>6</v>
      </c>
      <c r="LI26" s="57">
        <v>24</v>
      </c>
      <c r="LN26" s="57">
        <v>20</v>
      </c>
      <c r="LS26" s="57">
        <v>20</v>
      </c>
      <c r="LW26" s="57"/>
      <c r="LX26" s="57">
        <v>34</v>
      </c>
      <c r="MC26" s="57">
        <v>28</v>
      </c>
      <c r="MH26" s="57">
        <v>19</v>
      </c>
      <c r="MM26" s="57">
        <v>13</v>
      </c>
      <c r="MR26" s="57">
        <v>12</v>
      </c>
      <c r="MW26" s="57">
        <v>22</v>
      </c>
      <c r="NB26" s="57">
        <v>25</v>
      </c>
      <c r="NG26" s="57">
        <v>31</v>
      </c>
      <c r="NL26" s="57">
        <v>13</v>
      </c>
      <c r="NQ26" s="57">
        <v>11</v>
      </c>
      <c r="NV26" s="57">
        <v>5</v>
      </c>
      <c r="OA26" s="57">
        <v>35</v>
      </c>
      <c r="OF26" s="57">
        <v>33</v>
      </c>
      <c r="OK26" s="57">
        <v>35</v>
      </c>
      <c r="OP26" s="57">
        <v>6</v>
      </c>
      <c r="OU26" s="57">
        <v>32</v>
      </c>
      <c r="OZ26" s="57">
        <v>14</v>
      </c>
      <c r="PE26" s="57">
        <v>16</v>
      </c>
      <c r="PJ26" s="57">
        <v>29</v>
      </c>
      <c r="PO26" s="57">
        <v>36</v>
      </c>
      <c r="PT26" s="57">
        <v>7</v>
      </c>
      <c r="PY26" s="57">
        <v>13</v>
      </c>
      <c r="QD26" s="57">
        <v>21</v>
      </c>
      <c r="QI26" s="57">
        <v>23</v>
      </c>
      <c r="QN26" s="57">
        <v>15</v>
      </c>
      <c r="QS26" s="57">
        <v>1</v>
      </c>
      <c r="QX26" s="57">
        <v>33</v>
      </c>
      <c r="RC26" s="57">
        <v>28</v>
      </c>
      <c r="RH26" s="57">
        <v>4</v>
      </c>
      <c r="RM26" s="57">
        <v>32</v>
      </c>
      <c r="RR26" s="57">
        <v>3</v>
      </c>
      <c r="RW26" s="57">
        <v>21</v>
      </c>
      <c r="SB26" s="57">
        <v>1</v>
      </c>
      <c r="SG26" s="57">
        <v>12</v>
      </c>
      <c r="SL26" s="57">
        <v>28</v>
      </c>
      <c r="SQ26" s="57">
        <v>25</v>
      </c>
      <c r="SV26" s="57">
        <v>21</v>
      </c>
      <c r="TA26" s="57">
        <v>22</v>
      </c>
      <c r="TF26" s="57">
        <v>8</v>
      </c>
      <c r="TK26" s="57">
        <v>14</v>
      </c>
      <c r="TP26" s="57">
        <v>16</v>
      </c>
      <c r="TU26" s="57">
        <v>30</v>
      </c>
      <c r="TZ26" s="57">
        <v>15</v>
      </c>
      <c r="UE26" s="57">
        <v>23</v>
      </c>
      <c r="UJ26" s="57">
        <v>1</v>
      </c>
      <c r="UO26" s="57">
        <v>5</v>
      </c>
      <c r="UT26" s="57">
        <v>24</v>
      </c>
      <c r="UY26" s="57">
        <v>19</v>
      </c>
      <c r="VD26" s="57">
        <v>9</v>
      </c>
      <c r="VI26" s="57">
        <v>14</v>
      </c>
      <c r="VN26" s="57">
        <v>9</v>
      </c>
      <c r="VS26" s="57">
        <v>23</v>
      </c>
      <c r="VX26" s="57">
        <v>34</v>
      </c>
      <c r="WC26" s="57">
        <v>15</v>
      </c>
      <c r="WH26" s="57">
        <v>27</v>
      </c>
      <c r="WM26" s="57">
        <v>12</v>
      </c>
      <c r="WR26" s="57">
        <v>25</v>
      </c>
      <c r="WW26" s="57">
        <v>24</v>
      </c>
      <c r="XB26" s="57">
        <v>23</v>
      </c>
      <c r="XG26" s="57">
        <v>15</v>
      </c>
      <c r="XL26" s="57">
        <v>30</v>
      </c>
      <c r="XQ26" s="57">
        <v>10</v>
      </c>
      <c r="XV26" s="57">
        <v>33</v>
      </c>
      <c r="YA26" s="57">
        <v>11</v>
      </c>
      <c r="YF26" s="57">
        <v>3</v>
      </c>
      <c r="YK26" s="57">
        <v>31</v>
      </c>
      <c r="YP26" s="57">
        <v>23</v>
      </c>
      <c r="YU26" s="57">
        <v>26</v>
      </c>
      <c r="YZ26" s="57">
        <v>20</v>
      </c>
      <c r="ZE26" s="57">
        <v>27</v>
      </c>
      <c r="ZJ26" s="57">
        <v>21</v>
      </c>
      <c r="ZO26" s="57">
        <v>33</v>
      </c>
      <c r="ZT26" s="57">
        <v>23</v>
      </c>
      <c r="ZY26" s="57"/>
      <c r="ZZ26" s="57">
        <v>10</v>
      </c>
      <c r="AAE26" s="57">
        <v>20</v>
      </c>
      <c r="AAJ26" s="57">
        <v>9</v>
      </c>
      <c r="AAO26" s="57">
        <v>5</v>
      </c>
      <c r="AAT26" s="57">
        <v>8</v>
      </c>
      <c r="AAY26" s="57">
        <v>32</v>
      </c>
      <c r="ABD26" s="57">
        <v>17</v>
      </c>
      <c r="ABI26" s="57">
        <v>28</v>
      </c>
      <c r="ABN26" s="57">
        <v>11</v>
      </c>
      <c r="ABS26" s="57">
        <v>25</v>
      </c>
      <c r="ABX26" s="57">
        <v>30</v>
      </c>
      <c r="ACC26" s="57">
        <v>31</v>
      </c>
      <c r="ACH26" s="57">
        <v>6</v>
      </c>
      <c r="ACM26" s="57">
        <v>35</v>
      </c>
      <c r="ACR26" s="57">
        <v>30</v>
      </c>
      <c r="ACW26" s="57">
        <v>24</v>
      </c>
      <c r="ADB26" s="57">
        <v>8</v>
      </c>
      <c r="ADG26" s="57">
        <v>24</v>
      </c>
      <c r="ADL26" s="57">
        <v>3</v>
      </c>
      <c r="ADQ26" s="57">
        <v>18</v>
      </c>
      <c r="ADV26" s="57">
        <v>30</v>
      </c>
      <c r="AEA26" s="57">
        <v>11</v>
      </c>
      <c r="AEF26" s="57">
        <v>33</v>
      </c>
      <c r="AEK26" s="57">
        <v>33</v>
      </c>
      <c r="AEP26" s="57">
        <v>32</v>
      </c>
      <c r="AEU26" s="57">
        <v>34</v>
      </c>
      <c r="AEZ26" s="57">
        <v>13</v>
      </c>
      <c r="AFE26" s="57">
        <v>10</v>
      </c>
      <c r="AFJ26" s="57">
        <v>20</v>
      </c>
      <c r="AFO26" s="57">
        <v>35</v>
      </c>
      <c r="AFT26" s="57">
        <v>25</v>
      </c>
      <c r="AFY26" s="57">
        <v>10</v>
      </c>
      <c r="AGD26" s="57">
        <v>8</v>
      </c>
      <c r="AGI26" s="57">
        <v>6</v>
      </c>
      <c r="AGN26" s="57">
        <v>21</v>
      </c>
      <c r="AGS26" s="57">
        <v>0</v>
      </c>
      <c r="AGX26" s="57">
        <v>1</v>
      </c>
      <c r="AHC26" s="57">
        <v>30</v>
      </c>
      <c r="AHH26" s="57">
        <v>3</v>
      </c>
      <c r="AHM26" s="57">
        <v>4</v>
      </c>
    </row>
    <row r="27" spans="1:897" x14ac:dyDescent="0.25">
      <c r="A27" s="57">
        <v>30</v>
      </c>
      <c r="F27" s="57">
        <v>4</v>
      </c>
      <c r="K27" s="57">
        <v>18</v>
      </c>
      <c r="P27" s="57">
        <v>29</v>
      </c>
      <c r="U27" s="57">
        <v>18</v>
      </c>
      <c r="Z27" s="57">
        <v>11</v>
      </c>
      <c r="AE27" s="57">
        <v>26</v>
      </c>
      <c r="AJ27" s="57">
        <v>20</v>
      </c>
      <c r="AO27" s="57">
        <v>10</v>
      </c>
      <c r="AT27" s="57">
        <v>7</v>
      </c>
      <c r="AY27" s="57">
        <v>23</v>
      </c>
      <c r="BD27" s="57">
        <v>20</v>
      </c>
      <c r="BI27" s="57">
        <v>29</v>
      </c>
      <c r="BN27" s="57">
        <v>12</v>
      </c>
      <c r="BS27" s="57">
        <v>3</v>
      </c>
      <c r="BX27" s="57">
        <v>5</v>
      </c>
      <c r="CC27" s="57">
        <v>24</v>
      </c>
      <c r="CH27" s="57">
        <v>21</v>
      </c>
      <c r="CM27" s="57">
        <v>3</v>
      </c>
      <c r="CR27" s="57">
        <v>19</v>
      </c>
      <c r="CW27" s="57">
        <v>11</v>
      </c>
      <c r="DB27" s="57">
        <v>26</v>
      </c>
      <c r="DG27" s="57">
        <v>25</v>
      </c>
      <c r="DL27" s="57">
        <v>26</v>
      </c>
      <c r="DQ27" s="57">
        <v>2</v>
      </c>
      <c r="DV27" s="57">
        <v>16</v>
      </c>
      <c r="EA27" s="57">
        <v>1</v>
      </c>
      <c r="EF27" s="57">
        <v>0</v>
      </c>
      <c r="EK27" s="57">
        <v>29</v>
      </c>
      <c r="EP27" s="57">
        <v>5</v>
      </c>
      <c r="EU27" s="57">
        <v>7</v>
      </c>
      <c r="EZ27" s="57">
        <v>20</v>
      </c>
      <c r="FE27" s="57">
        <v>13</v>
      </c>
      <c r="FJ27" s="57">
        <v>22</v>
      </c>
      <c r="FO27" s="57">
        <v>28</v>
      </c>
      <c r="FT27" s="57">
        <v>10</v>
      </c>
      <c r="FY27" s="57">
        <v>18</v>
      </c>
      <c r="GD27" s="57">
        <v>1</v>
      </c>
      <c r="GI27" s="57">
        <v>36</v>
      </c>
      <c r="GN27" s="57">
        <v>13</v>
      </c>
      <c r="GS27" s="57">
        <v>21</v>
      </c>
      <c r="GX27" s="57">
        <v>2</v>
      </c>
      <c r="HC27" s="57">
        <v>17</v>
      </c>
      <c r="HH27" s="57">
        <v>29</v>
      </c>
      <c r="HM27" s="57">
        <v>1</v>
      </c>
      <c r="HR27" s="57">
        <v>24</v>
      </c>
      <c r="HW27" s="57">
        <v>6</v>
      </c>
      <c r="IB27" s="57">
        <v>30</v>
      </c>
      <c r="IG27" s="57">
        <v>15</v>
      </c>
      <c r="IL27" s="57">
        <v>33</v>
      </c>
      <c r="IQ27" s="57">
        <v>19</v>
      </c>
      <c r="IV27" s="57">
        <v>2</v>
      </c>
      <c r="JA27" s="57">
        <v>28</v>
      </c>
      <c r="JF27" s="57">
        <v>33</v>
      </c>
      <c r="JK27" s="57">
        <v>31</v>
      </c>
      <c r="JP27" s="57">
        <v>23</v>
      </c>
      <c r="JU27" s="57">
        <v>17</v>
      </c>
      <c r="JZ27" s="57">
        <v>33</v>
      </c>
      <c r="KE27" s="57">
        <v>4</v>
      </c>
      <c r="KJ27" s="57">
        <v>35</v>
      </c>
      <c r="KO27" s="57">
        <v>2</v>
      </c>
      <c r="KT27" s="57">
        <v>33</v>
      </c>
      <c r="KY27" s="57">
        <v>34</v>
      </c>
      <c r="LD27" s="57">
        <v>9</v>
      </c>
      <c r="LI27" s="57">
        <v>31</v>
      </c>
      <c r="LN27" s="57">
        <v>26</v>
      </c>
      <c r="LS27" s="57">
        <v>14</v>
      </c>
      <c r="LW27" s="57"/>
      <c r="LX27" s="57">
        <v>6</v>
      </c>
      <c r="MC27" s="57">
        <v>1</v>
      </c>
      <c r="MH27" s="57">
        <v>9</v>
      </c>
      <c r="MM27" s="57">
        <v>12</v>
      </c>
      <c r="MR27" s="57">
        <v>16</v>
      </c>
      <c r="MW27" s="57">
        <v>9</v>
      </c>
      <c r="NB27" s="57">
        <v>14</v>
      </c>
      <c r="NG27" s="57">
        <v>14</v>
      </c>
      <c r="NL27" s="57">
        <v>25</v>
      </c>
      <c r="NQ27" s="57">
        <v>14</v>
      </c>
      <c r="NV27" s="57">
        <v>7</v>
      </c>
      <c r="OA27" s="57">
        <v>18</v>
      </c>
      <c r="OF27" s="57">
        <v>34</v>
      </c>
      <c r="OK27" s="57">
        <v>34</v>
      </c>
      <c r="OP27" s="57">
        <v>11</v>
      </c>
      <c r="OU27" s="57">
        <v>36</v>
      </c>
      <c r="OZ27" s="57">
        <v>14</v>
      </c>
      <c r="PE27" s="57">
        <v>15</v>
      </c>
      <c r="PJ27" s="57">
        <v>19</v>
      </c>
      <c r="PO27" s="57">
        <v>7</v>
      </c>
      <c r="PT27" s="57">
        <v>32</v>
      </c>
      <c r="PY27" s="57">
        <v>31</v>
      </c>
      <c r="QD27" s="57">
        <v>18</v>
      </c>
      <c r="QI27" s="57">
        <v>8</v>
      </c>
      <c r="QN27" s="57">
        <v>12</v>
      </c>
      <c r="QS27" s="57">
        <v>8</v>
      </c>
      <c r="QX27" s="57">
        <v>32</v>
      </c>
      <c r="RC27" s="57">
        <v>22</v>
      </c>
      <c r="RH27" s="57">
        <v>14</v>
      </c>
      <c r="RM27" s="57">
        <v>27</v>
      </c>
      <c r="RR27" s="57">
        <v>19</v>
      </c>
      <c r="RW27" s="57">
        <v>36</v>
      </c>
      <c r="SB27" s="57">
        <v>0</v>
      </c>
      <c r="SG27" s="57">
        <v>9</v>
      </c>
      <c r="SL27" s="57">
        <v>22</v>
      </c>
      <c r="SQ27" s="57">
        <v>28</v>
      </c>
      <c r="SV27" s="57">
        <v>1</v>
      </c>
      <c r="TA27" s="57">
        <v>19</v>
      </c>
      <c r="TF27" s="57">
        <v>16</v>
      </c>
      <c r="TK27" s="57">
        <v>11</v>
      </c>
      <c r="TP27" s="57">
        <v>9</v>
      </c>
      <c r="TU27" s="57">
        <v>27</v>
      </c>
      <c r="TZ27" s="57">
        <v>28</v>
      </c>
      <c r="UE27" s="57">
        <v>30</v>
      </c>
      <c r="UJ27" s="57">
        <v>35</v>
      </c>
      <c r="UO27" s="57">
        <v>6</v>
      </c>
      <c r="UT27" s="57">
        <v>36</v>
      </c>
      <c r="UY27" s="57">
        <v>34</v>
      </c>
      <c r="VD27" s="57">
        <v>7</v>
      </c>
      <c r="VI27" s="57">
        <v>25</v>
      </c>
      <c r="VN27" s="57">
        <v>3</v>
      </c>
      <c r="VS27" s="57">
        <v>15</v>
      </c>
      <c r="VX27" s="57">
        <v>36</v>
      </c>
      <c r="WC27" s="57">
        <v>11</v>
      </c>
      <c r="WH27" s="57">
        <v>32</v>
      </c>
      <c r="WM27" s="57">
        <v>9</v>
      </c>
      <c r="WR27" s="57">
        <v>3</v>
      </c>
      <c r="WW27" s="57">
        <v>26</v>
      </c>
      <c r="XB27" s="57">
        <v>10</v>
      </c>
      <c r="XG27" s="57">
        <v>18</v>
      </c>
      <c r="XL27" s="57">
        <v>17</v>
      </c>
      <c r="XQ27" s="57">
        <v>20</v>
      </c>
      <c r="XV27" s="57">
        <v>29</v>
      </c>
      <c r="YA27" s="57">
        <v>14</v>
      </c>
      <c r="YF27" s="57">
        <v>12</v>
      </c>
      <c r="YK27" s="57">
        <v>13</v>
      </c>
      <c r="YP27" s="57">
        <v>25</v>
      </c>
      <c r="YU27" s="57">
        <v>32</v>
      </c>
      <c r="YZ27" s="57">
        <v>3</v>
      </c>
      <c r="ZE27" s="57">
        <v>10</v>
      </c>
      <c r="ZJ27" s="57">
        <v>21</v>
      </c>
      <c r="ZO27" s="57">
        <v>24</v>
      </c>
      <c r="ZT27" s="57">
        <v>6</v>
      </c>
      <c r="ZY27" s="57"/>
      <c r="ZZ27" s="57">
        <v>28</v>
      </c>
      <c r="AAE27" s="57">
        <v>15</v>
      </c>
      <c r="AAJ27" s="57">
        <v>22</v>
      </c>
      <c r="AAO27" s="57">
        <v>11</v>
      </c>
      <c r="AAT27" s="57">
        <v>29</v>
      </c>
      <c r="AAY27" s="57">
        <v>19</v>
      </c>
      <c r="ABD27" s="57">
        <v>1</v>
      </c>
      <c r="ABI27" s="57">
        <v>13</v>
      </c>
      <c r="ABN27" s="57">
        <v>3</v>
      </c>
      <c r="ABS27" s="57">
        <v>0</v>
      </c>
      <c r="ABX27" s="57">
        <v>23</v>
      </c>
      <c r="ACC27" s="57">
        <v>19</v>
      </c>
      <c r="ACH27" s="57">
        <v>5</v>
      </c>
      <c r="ACM27" s="57">
        <v>6</v>
      </c>
      <c r="ACR27" s="57">
        <v>2</v>
      </c>
      <c r="ACW27" s="57">
        <v>0</v>
      </c>
      <c r="ADB27" s="57">
        <v>12</v>
      </c>
      <c r="ADG27" s="57">
        <v>9</v>
      </c>
      <c r="ADL27" s="57">
        <v>3</v>
      </c>
      <c r="ADQ27" s="57">
        <v>34</v>
      </c>
      <c r="ADV27" s="57">
        <v>20</v>
      </c>
      <c r="AEA27" s="57">
        <v>0</v>
      </c>
      <c r="AEF27" s="57">
        <v>27</v>
      </c>
      <c r="AEK27" s="57">
        <v>27</v>
      </c>
      <c r="AEP27" s="57">
        <v>9</v>
      </c>
      <c r="AEU27" s="57">
        <v>12</v>
      </c>
      <c r="AEZ27" s="57">
        <v>16</v>
      </c>
      <c r="AFE27" s="57">
        <v>24</v>
      </c>
      <c r="AFJ27" s="57">
        <v>19</v>
      </c>
      <c r="AFO27" s="57">
        <v>27</v>
      </c>
      <c r="AFT27" s="57">
        <v>25</v>
      </c>
      <c r="AFY27" s="57">
        <v>27</v>
      </c>
      <c r="AGD27" s="57">
        <v>24</v>
      </c>
      <c r="AGI27" s="57">
        <v>1</v>
      </c>
      <c r="AGN27" s="57">
        <v>26</v>
      </c>
      <c r="AGS27" s="57">
        <v>23</v>
      </c>
      <c r="AGX27" s="57">
        <v>5</v>
      </c>
      <c r="AHC27" s="57">
        <v>32</v>
      </c>
      <c r="AHH27" s="57">
        <v>2</v>
      </c>
      <c r="AHM27" s="57">
        <v>13</v>
      </c>
    </row>
    <row r="28" spans="1:897" x14ac:dyDescent="0.25">
      <c r="A28" s="57">
        <v>24</v>
      </c>
      <c r="F28" s="57">
        <v>36</v>
      </c>
      <c r="K28" s="57">
        <v>31</v>
      </c>
      <c r="P28" s="57">
        <v>28</v>
      </c>
      <c r="U28" s="57">
        <v>16</v>
      </c>
      <c r="Z28" s="57">
        <v>10</v>
      </c>
      <c r="AE28" s="57">
        <v>16</v>
      </c>
      <c r="AJ28" s="57">
        <v>35</v>
      </c>
      <c r="AO28" s="57">
        <v>10</v>
      </c>
      <c r="AT28" s="57">
        <v>9</v>
      </c>
      <c r="AY28" s="57">
        <v>4</v>
      </c>
      <c r="BD28" s="57">
        <v>30</v>
      </c>
      <c r="BI28" s="57">
        <v>11</v>
      </c>
      <c r="BN28" s="57">
        <v>32</v>
      </c>
      <c r="BS28" s="57">
        <v>5</v>
      </c>
      <c r="BX28" s="57">
        <v>31</v>
      </c>
      <c r="CC28" s="57">
        <v>31</v>
      </c>
      <c r="CH28" s="57">
        <v>12</v>
      </c>
      <c r="CM28" s="57">
        <v>35</v>
      </c>
      <c r="CR28" s="57">
        <v>18</v>
      </c>
      <c r="CW28" s="57">
        <v>27</v>
      </c>
      <c r="DB28" s="57">
        <v>35</v>
      </c>
      <c r="DG28" s="57">
        <v>33</v>
      </c>
      <c r="DL28" s="57">
        <v>36</v>
      </c>
      <c r="DQ28" s="57">
        <v>30</v>
      </c>
      <c r="DV28" s="57">
        <v>23</v>
      </c>
      <c r="EA28" s="57">
        <v>20</v>
      </c>
      <c r="EF28" s="57">
        <v>35</v>
      </c>
      <c r="EK28" s="57">
        <v>29</v>
      </c>
      <c r="EP28" s="57">
        <v>35</v>
      </c>
      <c r="EU28" s="57">
        <v>29</v>
      </c>
      <c r="EZ28" s="57">
        <v>0</v>
      </c>
      <c r="FE28" s="57">
        <v>17</v>
      </c>
      <c r="FJ28" s="57">
        <v>6</v>
      </c>
      <c r="FO28" s="57">
        <v>1</v>
      </c>
      <c r="FT28" s="57">
        <v>36</v>
      </c>
      <c r="FY28" s="57">
        <v>23</v>
      </c>
      <c r="GD28" s="57">
        <v>29</v>
      </c>
      <c r="GI28" s="57">
        <v>14</v>
      </c>
      <c r="GN28" s="57">
        <v>3</v>
      </c>
      <c r="GS28" s="57">
        <v>33</v>
      </c>
      <c r="GX28" s="57">
        <v>36</v>
      </c>
      <c r="HC28" s="57">
        <v>12</v>
      </c>
      <c r="HH28" s="57">
        <v>22</v>
      </c>
      <c r="HM28" s="57">
        <v>36</v>
      </c>
      <c r="HR28" s="57">
        <v>23</v>
      </c>
      <c r="HW28" s="57">
        <v>9</v>
      </c>
      <c r="IB28" s="57">
        <v>12</v>
      </c>
      <c r="IG28" s="57">
        <v>12</v>
      </c>
      <c r="IL28" s="57">
        <v>36</v>
      </c>
      <c r="IQ28" s="57">
        <v>22</v>
      </c>
      <c r="IV28" s="57">
        <v>8</v>
      </c>
      <c r="JA28" s="57">
        <v>29</v>
      </c>
      <c r="JF28" s="57">
        <v>6</v>
      </c>
      <c r="JK28" s="57">
        <v>17</v>
      </c>
      <c r="JP28" s="57">
        <v>30</v>
      </c>
      <c r="JU28" s="57">
        <v>3</v>
      </c>
      <c r="JZ28" s="57">
        <v>9</v>
      </c>
      <c r="KE28" s="57">
        <v>21</v>
      </c>
      <c r="KJ28" s="57">
        <v>32</v>
      </c>
      <c r="KO28" s="57">
        <v>28</v>
      </c>
      <c r="KT28" s="57">
        <v>23</v>
      </c>
      <c r="KY28" s="57">
        <v>34</v>
      </c>
      <c r="LD28" s="57">
        <v>15</v>
      </c>
      <c r="LI28" s="57">
        <v>0</v>
      </c>
      <c r="LN28" s="57">
        <v>2</v>
      </c>
      <c r="LS28" s="57">
        <v>7</v>
      </c>
      <c r="LW28" s="57"/>
      <c r="LX28" s="57">
        <v>12</v>
      </c>
      <c r="MC28" s="57">
        <v>23</v>
      </c>
      <c r="MH28" s="57">
        <v>32</v>
      </c>
      <c r="MM28" s="57">
        <v>0</v>
      </c>
      <c r="MR28" s="57">
        <v>20</v>
      </c>
      <c r="MW28" s="57">
        <v>22</v>
      </c>
      <c r="NB28" s="57">
        <v>35</v>
      </c>
      <c r="NG28" s="57">
        <v>27</v>
      </c>
      <c r="NL28" s="57">
        <v>36</v>
      </c>
      <c r="NQ28" s="57">
        <v>29</v>
      </c>
      <c r="NV28" s="57">
        <v>28</v>
      </c>
      <c r="OA28" s="57">
        <v>23</v>
      </c>
      <c r="OF28" s="57">
        <v>17</v>
      </c>
      <c r="OK28" s="57">
        <v>6</v>
      </c>
      <c r="OP28" s="57">
        <v>0</v>
      </c>
      <c r="OU28" s="57">
        <v>15</v>
      </c>
      <c r="OZ28" s="57">
        <v>7</v>
      </c>
      <c r="PE28" s="57">
        <v>16</v>
      </c>
      <c r="PJ28" s="57">
        <v>21</v>
      </c>
      <c r="PO28" s="57">
        <v>30</v>
      </c>
      <c r="PT28" s="57">
        <v>18</v>
      </c>
      <c r="PY28" s="57">
        <v>5</v>
      </c>
      <c r="QD28" s="57">
        <v>10</v>
      </c>
      <c r="QI28" s="57">
        <v>30</v>
      </c>
      <c r="QN28" s="57">
        <v>7</v>
      </c>
      <c r="QS28" s="57">
        <v>10</v>
      </c>
      <c r="QX28" s="57">
        <v>29</v>
      </c>
      <c r="RC28" s="57">
        <v>28</v>
      </c>
      <c r="RH28" s="57">
        <v>9</v>
      </c>
      <c r="RM28" s="57">
        <v>26</v>
      </c>
      <c r="RR28" s="57">
        <v>34</v>
      </c>
      <c r="RW28" s="57">
        <v>17</v>
      </c>
      <c r="SB28" s="57">
        <v>18</v>
      </c>
      <c r="SG28" s="57">
        <v>6</v>
      </c>
      <c r="SL28" s="57">
        <v>18</v>
      </c>
      <c r="SQ28" s="57">
        <v>31</v>
      </c>
      <c r="SV28" s="57">
        <v>11</v>
      </c>
      <c r="TA28" s="57">
        <v>20</v>
      </c>
      <c r="TF28" s="57">
        <v>13</v>
      </c>
      <c r="TK28" s="57">
        <v>36</v>
      </c>
      <c r="TP28" s="57">
        <v>18</v>
      </c>
      <c r="TU28" s="57">
        <v>23</v>
      </c>
      <c r="TZ28" s="57">
        <v>22</v>
      </c>
      <c r="UE28" s="57">
        <v>21</v>
      </c>
      <c r="UJ28" s="57">
        <v>4</v>
      </c>
      <c r="UO28" s="57">
        <v>34</v>
      </c>
      <c r="UT28" s="57">
        <v>3</v>
      </c>
      <c r="UY28" s="57">
        <v>25</v>
      </c>
      <c r="VD28" s="57">
        <v>31</v>
      </c>
      <c r="VI28" s="57">
        <v>29</v>
      </c>
      <c r="VN28" s="57">
        <v>7</v>
      </c>
      <c r="VS28" s="57">
        <v>35</v>
      </c>
      <c r="VX28" s="57">
        <v>36</v>
      </c>
      <c r="WC28" s="57">
        <v>33</v>
      </c>
      <c r="WH28" s="57">
        <v>30</v>
      </c>
      <c r="WM28" s="57">
        <v>24</v>
      </c>
      <c r="WR28" s="57">
        <v>15</v>
      </c>
      <c r="WW28" s="57">
        <v>15</v>
      </c>
      <c r="XB28" s="57">
        <v>5</v>
      </c>
      <c r="XG28" s="57">
        <v>27</v>
      </c>
      <c r="XL28" s="57">
        <v>2</v>
      </c>
      <c r="XQ28" s="57">
        <v>14</v>
      </c>
      <c r="XV28" s="57">
        <v>36</v>
      </c>
      <c r="YA28" s="57">
        <v>29</v>
      </c>
      <c r="YF28" s="57">
        <v>1</v>
      </c>
      <c r="YK28" s="57">
        <v>19</v>
      </c>
      <c r="YP28" s="57">
        <v>6</v>
      </c>
      <c r="YU28" s="57">
        <v>17</v>
      </c>
      <c r="YZ28" s="57">
        <v>17</v>
      </c>
      <c r="ZE28" s="57">
        <v>8</v>
      </c>
      <c r="ZJ28" s="57">
        <v>0</v>
      </c>
      <c r="ZO28" s="57">
        <v>11</v>
      </c>
      <c r="ZT28" s="57">
        <v>9</v>
      </c>
      <c r="ZY28" s="57"/>
      <c r="ZZ28" s="57">
        <v>17</v>
      </c>
      <c r="AAE28" s="57">
        <v>5</v>
      </c>
      <c r="AAJ28" s="57">
        <v>24</v>
      </c>
      <c r="AAO28" s="57">
        <v>32</v>
      </c>
      <c r="AAT28" s="57">
        <v>16</v>
      </c>
      <c r="AAY28" s="57">
        <v>17</v>
      </c>
      <c r="ABD28" s="57">
        <v>1</v>
      </c>
      <c r="ABI28" s="57">
        <v>31</v>
      </c>
      <c r="ABN28" s="57">
        <v>35</v>
      </c>
      <c r="ABS28" s="57">
        <v>31</v>
      </c>
      <c r="ABX28" s="57">
        <v>36</v>
      </c>
      <c r="ACC28" s="57">
        <v>17</v>
      </c>
      <c r="ACH28" s="57">
        <v>36</v>
      </c>
      <c r="ACM28" s="57">
        <v>28</v>
      </c>
      <c r="ACR28" s="57">
        <v>27</v>
      </c>
      <c r="ACW28" s="57">
        <v>23</v>
      </c>
      <c r="ADB28" s="57">
        <v>17</v>
      </c>
      <c r="ADG28" s="57">
        <v>10</v>
      </c>
      <c r="ADL28" s="57">
        <v>11</v>
      </c>
      <c r="ADQ28" s="57">
        <v>24</v>
      </c>
      <c r="ADV28" s="57">
        <v>17</v>
      </c>
      <c r="AEA28" s="57">
        <v>20</v>
      </c>
      <c r="AEF28" s="57">
        <v>20</v>
      </c>
      <c r="AEK28" s="57">
        <v>5</v>
      </c>
      <c r="AEP28" s="57">
        <v>12</v>
      </c>
      <c r="AEU28" s="57">
        <v>36</v>
      </c>
      <c r="AEZ28" s="57">
        <v>1</v>
      </c>
      <c r="AFE28" s="57">
        <v>17</v>
      </c>
      <c r="AFJ28" s="57">
        <v>36</v>
      </c>
      <c r="AFO28" s="57">
        <v>5</v>
      </c>
      <c r="AFT28" s="57">
        <v>3</v>
      </c>
      <c r="AFY28" s="57">
        <v>11</v>
      </c>
      <c r="AGD28" s="57">
        <v>28</v>
      </c>
      <c r="AGI28" s="57">
        <v>35</v>
      </c>
      <c r="AGN28" s="57">
        <v>4</v>
      </c>
      <c r="AGS28" s="57">
        <v>0</v>
      </c>
      <c r="AGX28" s="57">
        <v>5</v>
      </c>
      <c r="AHC28" s="57">
        <v>22</v>
      </c>
      <c r="AHH28" s="57">
        <v>35</v>
      </c>
      <c r="AHM28" s="57">
        <v>16</v>
      </c>
    </row>
    <row r="29" spans="1:897" x14ac:dyDescent="0.25">
      <c r="A29" s="57">
        <v>35</v>
      </c>
      <c r="F29" s="57">
        <v>36</v>
      </c>
      <c r="K29" s="57">
        <v>36</v>
      </c>
      <c r="P29" s="57">
        <v>8</v>
      </c>
      <c r="U29" s="57">
        <v>11</v>
      </c>
      <c r="Z29" s="57">
        <v>25</v>
      </c>
      <c r="AE29" s="57">
        <v>3</v>
      </c>
      <c r="AJ29" s="57">
        <v>36</v>
      </c>
      <c r="AO29" s="57">
        <v>13</v>
      </c>
      <c r="AT29" s="57">
        <v>34</v>
      </c>
      <c r="AY29" s="57">
        <v>36</v>
      </c>
      <c r="BD29" s="57">
        <v>18</v>
      </c>
      <c r="BI29" s="57">
        <v>20</v>
      </c>
      <c r="BN29" s="57">
        <v>12</v>
      </c>
      <c r="BS29" s="57">
        <v>7</v>
      </c>
      <c r="BX29" s="57">
        <v>32</v>
      </c>
      <c r="CC29" s="57">
        <v>26</v>
      </c>
      <c r="CH29" s="57">
        <v>15</v>
      </c>
      <c r="CM29" s="57">
        <v>26</v>
      </c>
      <c r="CR29" s="57">
        <v>36</v>
      </c>
      <c r="CW29" s="57">
        <v>27</v>
      </c>
      <c r="DB29" s="57">
        <v>10</v>
      </c>
      <c r="DG29" s="57">
        <v>23</v>
      </c>
      <c r="DL29" s="57">
        <v>22</v>
      </c>
      <c r="DQ29" s="57">
        <v>11</v>
      </c>
      <c r="DV29" s="57">
        <v>33</v>
      </c>
      <c r="EA29" s="57">
        <v>29</v>
      </c>
      <c r="EF29" s="57">
        <v>23</v>
      </c>
      <c r="EK29" s="57">
        <v>9</v>
      </c>
      <c r="EP29" s="57">
        <v>6</v>
      </c>
      <c r="EU29" s="57">
        <v>14</v>
      </c>
      <c r="EZ29" s="57">
        <v>23</v>
      </c>
      <c r="FE29" s="57">
        <v>36</v>
      </c>
      <c r="FJ29" s="57">
        <v>25</v>
      </c>
      <c r="FO29" s="57">
        <v>19</v>
      </c>
      <c r="FT29" s="57">
        <v>24</v>
      </c>
      <c r="FY29" s="57">
        <v>1</v>
      </c>
      <c r="GD29" s="57">
        <v>17</v>
      </c>
      <c r="GI29" s="57">
        <v>32</v>
      </c>
      <c r="GN29" s="57">
        <v>35</v>
      </c>
      <c r="GS29" s="57">
        <v>31</v>
      </c>
      <c r="GX29" s="57">
        <v>16</v>
      </c>
      <c r="HC29" s="57">
        <v>12</v>
      </c>
      <c r="HH29" s="57">
        <v>0</v>
      </c>
      <c r="HM29" s="57">
        <v>20</v>
      </c>
      <c r="HR29" s="57">
        <v>15</v>
      </c>
      <c r="HW29" s="57">
        <v>3</v>
      </c>
      <c r="IB29" s="57">
        <v>28</v>
      </c>
      <c r="IG29" s="57">
        <v>2</v>
      </c>
      <c r="IL29" s="57">
        <v>26</v>
      </c>
      <c r="IQ29" s="57">
        <v>15</v>
      </c>
      <c r="IV29" s="57">
        <v>21</v>
      </c>
      <c r="JA29" s="57">
        <v>23</v>
      </c>
      <c r="JF29" s="57">
        <v>30</v>
      </c>
      <c r="JK29" s="57">
        <v>0</v>
      </c>
      <c r="JP29" s="57">
        <v>23</v>
      </c>
      <c r="JU29" s="57">
        <v>11</v>
      </c>
      <c r="JZ29" s="57">
        <v>15</v>
      </c>
      <c r="KE29" s="57">
        <v>24</v>
      </c>
      <c r="KJ29" s="57">
        <v>23</v>
      </c>
      <c r="KO29" s="57">
        <v>22</v>
      </c>
      <c r="KT29" s="57">
        <v>35</v>
      </c>
      <c r="KY29" s="57">
        <v>5</v>
      </c>
      <c r="LD29" s="57">
        <v>28</v>
      </c>
      <c r="LI29" s="57">
        <v>29</v>
      </c>
      <c r="LN29" s="57">
        <v>36</v>
      </c>
      <c r="LS29" s="57">
        <v>7</v>
      </c>
      <c r="LW29" s="57"/>
      <c r="LX29" s="57">
        <v>7</v>
      </c>
      <c r="MC29" s="57">
        <v>23</v>
      </c>
      <c r="MH29" s="57">
        <v>9</v>
      </c>
      <c r="MM29" s="57">
        <v>28</v>
      </c>
      <c r="MR29" s="57">
        <v>31</v>
      </c>
      <c r="MW29" s="57">
        <v>13</v>
      </c>
      <c r="NB29" s="57">
        <v>11</v>
      </c>
      <c r="NG29" s="57">
        <v>11</v>
      </c>
      <c r="NL29" s="57">
        <v>29</v>
      </c>
      <c r="NQ29" s="57">
        <v>28</v>
      </c>
      <c r="NV29" s="57">
        <v>20</v>
      </c>
      <c r="OA29" s="57">
        <v>36</v>
      </c>
      <c r="OF29" s="57">
        <v>21</v>
      </c>
      <c r="OK29" s="57">
        <v>28</v>
      </c>
      <c r="OP29" s="57">
        <v>30</v>
      </c>
      <c r="OU29" s="57">
        <v>28</v>
      </c>
      <c r="OZ29" s="57">
        <v>33</v>
      </c>
      <c r="PE29" s="57">
        <v>13</v>
      </c>
      <c r="PJ29" s="57">
        <v>25</v>
      </c>
      <c r="PO29" s="57">
        <v>13</v>
      </c>
      <c r="PT29" s="57">
        <v>35</v>
      </c>
      <c r="PY29" s="57">
        <v>36</v>
      </c>
      <c r="QD29" s="57">
        <v>12</v>
      </c>
      <c r="QI29" s="57">
        <v>5</v>
      </c>
      <c r="QN29" s="57">
        <v>9</v>
      </c>
      <c r="QS29" s="57">
        <v>30</v>
      </c>
      <c r="QX29" s="57">
        <v>25</v>
      </c>
      <c r="RC29" s="57">
        <v>25</v>
      </c>
      <c r="RH29" s="57">
        <v>24</v>
      </c>
      <c r="RM29" s="57">
        <v>4</v>
      </c>
      <c r="RR29" s="57">
        <v>24</v>
      </c>
      <c r="RW29" s="57">
        <v>12</v>
      </c>
      <c r="SB29" s="57">
        <v>3</v>
      </c>
      <c r="SG29" s="57">
        <v>19</v>
      </c>
      <c r="SL29" s="57">
        <v>0</v>
      </c>
      <c r="SQ29" s="57">
        <v>16</v>
      </c>
      <c r="SV29" s="57">
        <v>23</v>
      </c>
      <c r="TA29" s="57">
        <v>3</v>
      </c>
      <c r="TF29" s="57">
        <v>7</v>
      </c>
      <c r="TK29" s="57">
        <v>24</v>
      </c>
      <c r="TP29" s="57">
        <v>18</v>
      </c>
      <c r="TU29" s="57">
        <v>14</v>
      </c>
      <c r="TZ29" s="57">
        <v>0</v>
      </c>
      <c r="UE29" s="57">
        <v>16</v>
      </c>
      <c r="UJ29" s="57">
        <v>16</v>
      </c>
      <c r="UO29" s="57">
        <v>33</v>
      </c>
      <c r="UT29" s="57">
        <v>26</v>
      </c>
      <c r="UY29" s="57">
        <v>34</v>
      </c>
      <c r="VD29" s="57">
        <v>15</v>
      </c>
      <c r="VI29" s="57">
        <v>17</v>
      </c>
      <c r="VN29" s="57">
        <v>10</v>
      </c>
      <c r="VS29" s="57">
        <v>0</v>
      </c>
      <c r="VX29" s="57">
        <v>20</v>
      </c>
      <c r="WC29" s="57">
        <v>13</v>
      </c>
      <c r="WH29" s="57">
        <v>32</v>
      </c>
      <c r="WM29" s="57">
        <v>20</v>
      </c>
      <c r="WR29" s="57">
        <v>14</v>
      </c>
      <c r="WW29" s="57">
        <v>17</v>
      </c>
      <c r="XB29" s="57">
        <v>24</v>
      </c>
      <c r="XG29" s="57">
        <v>32</v>
      </c>
      <c r="XL29" s="57">
        <v>22</v>
      </c>
      <c r="XQ29" s="57">
        <v>16</v>
      </c>
      <c r="XV29" s="57">
        <v>32</v>
      </c>
      <c r="YA29" s="57">
        <v>19</v>
      </c>
      <c r="YF29" s="57">
        <v>1</v>
      </c>
      <c r="YK29" s="57">
        <v>22</v>
      </c>
      <c r="YP29" s="57">
        <v>25</v>
      </c>
      <c r="YU29" s="57">
        <v>22</v>
      </c>
      <c r="YZ29" s="57">
        <v>32</v>
      </c>
      <c r="ZE29" s="57">
        <v>29</v>
      </c>
      <c r="ZJ29" s="57">
        <v>36</v>
      </c>
      <c r="ZO29" s="57">
        <v>10</v>
      </c>
      <c r="ZT29" s="57">
        <v>14</v>
      </c>
      <c r="ZY29" s="57"/>
      <c r="ZZ29" s="57">
        <v>32</v>
      </c>
      <c r="AAE29" s="57">
        <v>36</v>
      </c>
      <c r="AAJ29" s="57">
        <v>36</v>
      </c>
      <c r="AAO29" s="57">
        <v>25</v>
      </c>
      <c r="AAT29" s="57">
        <v>1</v>
      </c>
      <c r="AAY29" s="57">
        <v>5</v>
      </c>
      <c r="ABD29" s="57">
        <v>7</v>
      </c>
      <c r="ABI29" s="57">
        <v>29</v>
      </c>
      <c r="ABN29" s="57">
        <v>20</v>
      </c>
      <c r="ABS29" s="57">
        <v>6</v>
      </c>
      <c r="ABX29" s="57">
        <v>8</v>
      </c>
      <c r="ACC29" s="57">
        <v>25</v>
      </c>
      <c r="ACH29" s="57">
        <v>21</v>
      </c>
      <c r="ACM29" s="57">
        <v>28</v>
      </c>
      <c r="ACR29" s="57">
        <v>4</v>
      </c>
      <c r="ACW29" s="57">
        <v>33</v>
      </c>
      <c r="ADB29" s="57">
        <v>34</v>
      </c>
      <c r="ADG29" s="57">
        <v>24</v>
      </c>
      <c r="ADL29" s="57">
        <v>21</v>
      </c>
      <c r="ADQ29" s="57">
        <v>11</v>
      </c>
      <c r="ADV29" s="57">
        <v>20</v>
      </c>
      <c r="AEA29" s="57">
        <v>33</v>
      </c>
      <c r="AEF29" s="57">
        <v>24</v>
      </c>
      <c r="AEK29" s="57">
        <v>33</v>
      </c>
      <c r="AEP29" s="57">
        <v>16</v>
      </c>
      <c r="AEU29" s="57">
        <v>33</v>
      </c>
      <c r="AEZ29" s="57">
        <v>27</v>
      </c>
      <c r="AFE29" s="57">
        <v>24</v>
      </c>
      <c r="AFJ29" s="57">
        <v>4</v>
      </c>
      <c r="AFO29" s="57">
        <v>5</v>
      </c>
      <c r="AFT29" s="57">
        <v>29</v>
      </c>
      <c r="AFY29" s="57">
        <v>3</v>
      </c>
      <c r="AGD29" s="57">
        <v>5</v>
      </c>
      <c r="AGI29" s="57">
        <v>4</v>
      </c>
      <c r="AGN29" s="57">
        <v>26</v>
      </c>
      <c r="AGS29" s="57">
        <v>20</v>
      </c>
      <c r="AGX29" s="57">
        <v>23</v>
      </c>
      <c r="AHC29" s="57">
        <v>16</v>
      </c>
      <c r="AHH29" s="57">
        <v>13</v>
      </c>
      <c r="AHM29" s="57">
        <v>18</v>
      </c>
    </row>
    <row r="30" spans="1:897" x14ac:dyDescent="0.25">
      <c r="A30" s="57">
        <v>33</v>
      </c>
      <c r="F30" s="57">
        <v>10</v>
      </c>
      <c r="K30" s="57">
        <v>0</v>
      </c>
      <c r="P30" s="57">
        <v>16</v>
      </c>
      <c r="U30" s="57">
        <v>26</v>
      </c>
      <c r="Z30" s="57">
        <v>21</v>
      </c>
      <c r="AE30" s="57">
        <v>28</v>
      </c>
      <c r="AJ30" s="57">
        <v>14</v>
      </c>
      <c r="AO30" s="57">
        <v>26</v>
      </c>
      <c r="AT30" s="57">
        <v>19</v>
      </c>
      <c r="AY30" s="57">
        <v>26</v>
      </c>
      <c r="BD30" s="57">
        <v>16</v>
      </c>
      <c r="BI30" s="57">
        <v>18</v>
      </c>
      <c r="BN30" s="57">
        <v>26</v>
      </c>
      <c r="BS30" s="57">
        <v>6</v>
      </c>
      <c r="BX30" s="57">
        <v>9</v>
      </c>
      <c r="CC30" s="57">
        <v>13</v>
      </c>
      <c r="CH30" s="57">
        <v>7</v>
      </c>
      <c r="CM30" s="57">
        <v>10</v>
      </c>
      <c r="CR30" s="57">
        <v>12</v>
      </c>
      <c r="CW30" s="57">
        <v>11</v>
      </c>
      <c r="DB30" s="57">
        <v>6</v>
      </c>
      <c r="DG30" s="57">
        <v>7</v>
      </c>
      <c r="DL30" s="57">
        <v>32</v>
      </c>
      <c r="DQ30" s="57">
        <v>13</v>
      </c>
      <c r="DV30" s="57">
        <v>24</v>
      </c>
      <c r="EA30" s="57">
        <v>1</v>
      </c>
      <c r="EF30" s="57">
        <v>25</v>
      </c>
      <c r="EK30" s="57">
        <v>7</v>
      </c>
      <c r="EP30" s="57">
        <v>13</v>
      </c>
      <c r="EU30" s="57">
        <v>12</v>
      </c>
      <c r="EZ30" s="57">
        <v>30</v>
      </c>
      <c r="FE30" s="57">
        <v>7</v>
      </c>
      <c r="FJ30" s="57">
        <v>2</v>
      </c>
      <c r="FO30" s="57">
        <v>23</v>
      </c>
      <c r="FT30" s="57">
        <v>24</v>
      </c>
      <c r="FY30" s="57">
        <v>29</v>
      </c>
      <c r="GD30" s="57">
        <v>2</v>
      </c>
      <c r="GI30" s="57">
        <v>10</v>
      </c>
      <c r="GN30" s="57">
        <v>28</v>
      </c>
      <c r="GS30" s="57">
        <v>13</v>
      </c>
      <c r="GX30" s="57">
        <v>15</v>
      </c>
      <c r="HC30" s="57">
        <v>34</v>
      </c>
      <c r="HH30" s="57">
        <v>14</v>
      </c>
      <c r="HM30" s="57">
        <v>1</v>
      </c>
      <c r="HR30" s="57">
        <v>3</v>
      </c>
      <c r="HW30" s="57">
        <v>9</v>
      </c>
      <c r="IB30" s="57">
        <v>27</v>
      </c>
      <c r="IG30" s="57">
        <v>11</v>
      </c>
      <c r="IL30" s="57">
        <v>22</v>
      </c>
      <c r="IQ30" s="57">
        <v>30</v>
      </c>
      <c r="IV30" s="57">
        <v>27</v>
      </c>
      <c r="JA30" s="57">
        <v>7</v>
      </c>
      <c r="JF30" s="57">
        <v>3</v>
      </c>
      <c r="JK30" s="57">
        <v>5</v>
      </c>
      <c r="JP30" s="57">
        <v>31</v>
      </c>
      <c r="JU30" s="57">
        <v>3</v>
      </c>
      <c r="JZ30" s="57">
        <v>34</v>
      </c>
      <c r="KE30" s="57">
        <v>6</v>
      </c>
      <c r="KJ30" s="57">
        <v>0</v>
      </c>
      <c r="KO30" s="57">
        <v>10</v>
      </c>
      <c r="KT30" s="57">
        <v>25</v>
      </c>
      <c r="KY30" s="57">
        <v>35</v>
      </c>
      <c r="LD30" s="57">
        <v>23</v>
      </c>
      <c r="LI30" s="57">
        <v>18</v>
      </c>
      <c r="LN30" s="57">
        <v>9</v>
      </c>
      <c r="LS30" s="57">
        <v>9</v>
      </c>
      <c r="LW30" s="57"/>
      <c r="LX30" s="57">
        <v>35</v>
      </c>
      <c r="MC30" s="57">
        <v>25</v>
      </c>
      <c r="MH30" s="57">
        <v>15</v>
      </c>
      <c r="MM30" s="57">
        <v>21</v>
      </c>
      <c r="MR30" s="57">
        <v>33</v>
      </c>
      <c r="MW30" s="57">
        <v>32</v>
      </c>
      <c r="NB30" s="57">
        <v>36</v>
      </c>
      <c r="NG30" s="57">
        <v>17</v>
      </c>
      <c r="NL30" s="57">
        <v>1</v>
      </c>
      <c r="NQ30" s="57">
        <v>33</v>
      </c>
      <c r="NV30" s="57">
        <v>13</v>
      </c>
      <c r="OA30" s="57">
        <v>24</v>
      </c>
      <c r="OF30" s="57">
        <v>36</v>
      </c>
      <c r="OK30" s="57">
        <v>1</v>
      </c>
      <c r="OP30" s="57">
        <v>2</v>
      </c>
      <c r="OU30" s="57">
        <v>31</v>
      </c>
      <c r="OZ30" s="57">
        <v>9</v>
      </c>
      <c r="PE30" s="57">
        <v>19</v>
      </c>
      <c r="PJ30" s="57">
        <v>24</v>
      </c>
      <c r="PO30" s="57">
        <v>5</v>
      </c>
      <c r="PT30" s="57">
        <v>3</v>
      </c>
      <c r="PY30" s="57">
        <v>34</v>
      </c>
      <c r="QD30" s="57">
        <v>12</v>
      </c>
      <c r="QI30" s="57">
        <v>16</v>
      </c>
      <c r="QN30" s="57">
        <v>29</v>
      </c>
      <c r="QS30" s="57">
        <v>22</v>
      </c>
      <c r="QX30" s="57">
        <v>35</v>
      </c>
      <c r="RC30" s="57">
        <v>22</v>
      </c>
      <c r="RH30" s="57">
        <v>32</v>
      </c>
      <c r="RM30" s="57">
        <v>9</v>
      </c>
      <c r="RR30" s="57">
        <v>24</v>
      </c>
      <c r="RW30" s="57">
        <v>4</v>
      </c>
      <c r="SB30" s="57">
        <v>9</v>
      </c>
      <c r="SG30" s="57">
        <v>20</v>
      </c>
      <c r="SL30" s="57">
        <v>14</v>
      </c>
      <c r="SQ30" s="57">
        <v>3</v>
      </c>
      <c r="SV30" s="57">
        <v>25</v>
      </c>
      <c r="TA30" s="57">
        <v>34</v>
      </c>
      <c r="TF30" s="57">
        <v>8</v>
      </c>
      <c r="TK30" s="57">
        <v>11</v>
      </c>
      <c r="TP30" s="57">
        <v>36</v>
      </c>
      <c r="TU30" s="57">
        <v>4</v>
      </c>
      <c r="TZ30" s="57">
        <v>24</v>
      </c>
      <c r="UE30" s="57">
        <v>7</v>
      </c>
      <c r="UJ30" s="57">
        <v>14</v>
      </c>
      <c r="UO30" s="57">
        <v>33</v>
      </c>
      <c r="UT30" s="57">
        <v>8</v>
      </c>
      <c r="UY30" s="57">
        <v>20</v>
      </c>
      <c r="VD30" s="57">
        <v>6</v>
      </c>
      <c r="VI30" s="57">
        <v>25</v>
      </c>
      <c r="VN30" s="57">
        <v>2</v>
      </c>
      <c r="VS30" s="57">
        <v>36</v>
      </c>
      <c r="VX30" s="57">
        <v>14</v>
      </c>
      <c r="WC30" s="57">
        <v>11</v>
      </c>
      <c r="WH30" s="57">
        <v>11</v>
      </c>
      <c r="WM30" s="57">
        <v>2</v>
      </c>
      <c r="WR30" s="57">
        <v>2</v>
      </c>
      <c r="WW30" s="57">
        <v>14</v>
      </c>
      <c r="XB30" s="57">
        <v>30</v>
      </c>
      <c r="XG30" s="57">
        <v>8</v>
      </c>
      <c r="XL30" s="57">
        <v>3</v>
      </c>
      <c r="XQ30" s="57">
        <v>18</v>
      </c>
      <c r="XV30" s="57">
        <v>8</v>
      </c>
      <c r="YA30" s="57">
        <v>16</v>
      </c>
      <c r="YF30" s="57">
        <v>13</v>
      </c>
      <c r="YK30" s="57">
        <v>7</v>
      </c>
      <c r="YP30" s="57">
        <v>35</v>
      </c>
      <c r="YU30" s="57">
        <v>34</v>
      </c>
      <c r="YZ30" s="57">
        <v>2</v>
      </c>
      <c r="ZE30" s="57">
        <v>12</v>
      </c>
      <c r="ZJ30" s="57">
        <v>15</v>
      </c>
      <c r="ZO30" s="57">
        <v>21</v>
      </c>
      <c r="ZT30" s="57">
        <v>35</v>
      </c>
      <c r="ZY30" s="57"/>
      <c r="ZZ30" s="57">
        <v>2</v>
      </c>
      <c r="AAE30" s="57">
        <v>34</v>
      </c>
      <c r="AAJ30" s="57">
        <v>27</v>
      </c>
      <c r="AAO30" s="57">
        <v>36</v>
      </c>
      <c r="AAT30" s="57">
        <v>29</v>
      </c>
      <c r="AAY30" s="57">
        <v>2</v>
      </c>
      <c r="ABD30" s="57">
        <v>15</v>
      </c>
      <c r="ABI30" s="57">
        <v>8</v>
      </c>
      <c r="ABN30" s="57">
        <v>0</v>
      </c>
      <c r="ABS30" s="57">
        <v>32</v>
      </c>
      <c r="ABX30" s="57">
        <v>32</v>
      </c>
      <c r="ACC30" s="57">
        <v>27</v>
      </c>
      <c r="ACH30" s="57">
        <v>24</v>
      </c>
      <c r="ACM30" s="57">
        <v>20</v>
      </c>
      <c r="ACR30" s="57">
        <v>18</v>
      </c>
      <c r="ACW30" s="57">
        <v>11</v>
      </c>
      <c r="ADB30" s="57">
        <v>22</v>
      </c>
      <c r="ADG30" s="57">
        <v>36</v>
      </c>
      <c r="ADL30" s="57">
        <v>31</v>
      </c>
      <c r="ADQ30" s="57">
        <v>0</v>
      </c>
      <c r="ADV30" s="57">
        <v>13</v>
      </c>
      <c r="AEA30" s="57">
        <v>32</v>
      </c>
      <c r="AEF30" s="57">
        <v>5</v>
      </c>
      <c r="AEK30" s="57">
        <v>10</v>
      </c>
      <c r="AEP30" s="57">
        <v>6</v>
      </c>
      <c r="AEU30" s="57">
        <v>13</v>
      </c>
      <c r="AEZ30" s="57">
        <v>20</v>
      </c>
      <c r="AFE30" s="57">
        <v>33</v>
      </c>
      <c r="AFJ30" s="57">
        <v>12</v>
      </c>
      <c r="AFO30" s="57">
        <v>15</v>
      </c>
      <c r="AFT30" s="57">
        <v>7</v>
      </c>
      <c r="AFY30" s="57">
        <v>9</v>
      </c>
      <c r="AGD30" s="57">
        <v>36</v>
      </c>
      <c r="AGI30" s="57">
        <v>0</v>
      </c>
      <c r="AGN30" s="57">
        <v>20</v>
      </c>
      <c r="AGS30" s="57">
        <v>23</v>
      </c>
      <c r="AGX30" s="57">
        <v>17</v>
      </c>
      <c r="AHC30" s="57">
        <v>23</v>
      </c>
      <c r="AHH30" s="57">
        <v>6</v>
      </c>
      <c r="AHM30" s="57">
        <v>26</v>
      </c>
    </row>
    <row r="31" spans="1:897" x14ac:dyDescent="0.25">
      <c r="A31" s="57">
        <v>27</v>
      </c>
      <c r="F31" s="57">
        <v>34</v>
      </c>
      <c r="K31" s="57">
        <v>13</v>
      </c>
      <c r="P31" s="57">
        <v>9</v>
      </c>
      <c r="U31" s="57">
        <v>10</v>
      </c>
      <c r="Z31" s="57">
        <v>8</v>
      </c>
      <c r="AE31" s="57">
        <v>30</v>
      </c>
      <c r="AJ31" s="57">
        <v>21</v>
      </c>
      <c r="AO31" s="57">
        <v>18</v>
      </c>
      <c r="AT31" s="57">
        <v>18</v>
      </c>
      <c r="AY31" s="57">
        <v>13</v>
      </c>
      <c r="BD31" s="57">
        <v>28</v>
      </c>
      <c r="BI31" s="57">
        <v>35</v>
      </c>
      <c r="BN31" s="57">
        <v>12</v>
      </c>
      <c r="BS31" s="57">
        <v>21</v>
      </c>
      <c r="BX31" s="57">
        <v>28</v>
      </c>
      <c r="CC31" s="57">
        <v>36</v>
      </c>
      <c r="CH31" s="57">
        <v>29</v>
      </c>
      <c r="CM31" s="57">
        <v>3</v>
      </c>
      <c r="CR31" s="57">
        <v>36</v>
      </c>
      <c r="CW31" s="57">
        <v>18</v>
      </c>
      <c r="DB31" s="57">
        <v>35</v>
      </c>
      <c r="DG31" s="57">
        <v>34</v>
      </c>
      <c r="DL31" s="57">
        <v>30</v>
      </c>
      <c r="DQ31" s="57">
        <v>21</v>
      </c>
      <c r="DV31" s="57">
        <v>10</v>
      </c>
      <c r="EA31" s="57">
        <v>17</v>
      </c>
      <c r="EF31" s="57">
        <v>21</v>
      </c>
      <c r="EK31" s="57">
        <v>24</v>
      </c>
      <c r="EP31" s="57">
        <v>13</v>
      </c>
      <c r="EU31" s="57">
        <v>27</v>
      </c>
      <c r="EZ31" s="57">
        <v>0</v>
      </c>
      <c r="FE31" s="57">
        <v>18</v>
      </c>
      <c r="FJ31" s="57">
        <v>14</v>
      </c>
      <c r="FO31" s="57">
        <v>20</v>
      </c>
      <c r="FT31" s="57">
        <v>22</v>
      </c>
      <c r="FY31" s="57">
        <v>24</v>
      </c>
      <c r="GD31" s="57">
        <v>31</v>
      </c>
      <c r="GI31" s="57">
        <v>30</v>
      </c>
      <c r="GN31" s="57">
        <v>32</v>
      </c>
      <c r="GS31" s="57">
        <v>1</v>
      </c>
      <c r="GX31" s="57">
        <v>13</v>
      </c>
      <c r="HC31" s="57">
        <v>12</v>
      </c>
      <c r="HH31" s="57">
        <v>9</v>
      </c>
      <c r="HM31" s="57">
        <v>5</v>
      </c>
      <c r="HR31" s="57">
        <v>34</v>
      </c>
      <c r="HW31" s="57">
        <v>8</v>
      </c>
      <c r="IB31" s="57">
        <v>23</v>
      </c>
      <c r="IG31" s="57">
        <v>31</v>
      </c>
      <c r="IL31" s="57">
        <v>33</v>
      </c>
      <c r="IQ31" s="57">
        <v>36</v>
      </c>
      <c r="IV31" s="57">
        <v>25</v>
      </c>
      <c r="JA31" s="57">
        <v>36</v>
      </c>
      <c r="JF31" s="57">
        <v>21</v>
      </c>
      <c r="JK31" s="57">
        <v>18</v>
      </c>
      <c r="JP31" s="57">
        <v>29</v>
      </c>
      <c r="JU31" s="57">
        <v>16</v>
      </c>
      <c r="JZ31" s="57">
        <v>1</v>
      </c>
      <c r="KE31" s="57">
        <v>13</v>
      </c>
      <c r="KJ31" s="57">
        <v>17</v>
      </c>
      <c r="KO31" s="57">
        <v>33</v>
      </c>
      <c r="KT31" s="57">
        <v>6</v>
      </c>
      <c r="KY31" s="57">
        <v>5</v>
      </c>
      <c r="LD31" s="57">
        <v>10</v>
      </c>
      <c r="LI31" s="57">
        <v>14</v>
      </c>
      <c r="LN31" s="57">
        <v>15</v>
      </c>
      <c r="LS31" s="57">
        <v>17</v>
      </c>
      <c r="LW31" s="57"/>
      <c r="LX31" s="57">
        <v>27</v>
      </c>
      <c r="MC31" s="57">
        <v>27</v>
      </c>
      <c r="MH31" s="57">
        <v>12</v>
      </c>
      <c r="MM31" s="57">
        <v>10</v>
      </c>
      <c r="MR31" s="57">
        <v>27</v>
      </c>
      <c r="MW31" s="57">
        <v>4</v>
      </c>
      <c r="NB31" s="57">
        <v>31</v>
      </c>
      <c r="NG31" s="57">
        <v>22</v>
      </c>
      <c r="NL31" s="57">
        <v>34</v>
      </c>
      <c r="NQ31" s="57">
        <v>33</v>
      </c>
      <c r="NV31" s="57">
        <v>7</v>
      </c>
      <c r="OA31" s="57">
        <v>4</v>
      </c>
      <c r="OF31" s="57">
        <v>29</v>
      </c>
      <c r="OK31" s="57">
        <v>27</v>
      </c>
      <c r="OP31" s="57">
        <v>14</v>
      </c>
      <c r="OU31" s="57">
        <v>8</v>
      </c>
      <c r="OZ31" s="57">
        <v>11</v>
      </c>
      <c r="PE31" s="57">
        <v>22</v>
      </c>
      <c r="PJ31" s="57">
        <v>2</v>
      </c>
      <c r="PO31" s="57">
        <v>8</v>
      </c>
      <c r="PT31" s="57">
        <v>1</v>
      </c>
      <c r="PY31" s="57">
        <v>11</v>
      </c>
      <c r="QD31" s="57">
        <v>23</v>
      </c>
      <c r="QI31" s="57">
        <v>35</v>
      </c>
      <c r="QN31" s="57">
        <v>7</v>
      </c>
      <c r="QS31" s="57">
        <v>29</v>
      </c>
      <c r="QX31" s="57">
        <v>32</v>
      </c>
      <c r="RC31" s="57">
        <v>33</v>
      </c>
      <c r="RH31" s="57">
        <v>22</v>
      </c>
      <c r="RM31" s="57">
        <v>12</v>
      </c>
      <c r="RR31" s="57">
        <v>9</v>
      </c>
      <c r="RW31" s="57">
        <v>31</v>
      </c>
      <c r="SB31" s="57">
        <v>11</v>
      </c>
      <c r="SG31" s="57">
        <v>36</v>
      </c>
      <c r="SL31" s="57">
        <v>18</v>
      </c>
      <c r="SQ31" s="57">
        <v>10</v>
      </c>
      <c r="SV31" s="57">
        <v>11</v>
      </c>
      <c r="TA31" s="57">
        <v>5</v>
      </c>
      <c r="TF31" s="57">
        <v>34</v>
      </c>
      <c r="TK31" s="57">
        <v>18</v>
      </c>
      <c r="TP31" s="57">
        <v>32</v>
      </c>
      <c r="TU31" s="57">
        <v>35</v>
      </c>
      <c r="TZ31" s="57">
        <v>12</v>
      </c>
      <c r="UE31" s="57">
        <v>33</v>
      </c>
      <c r="UJ31" s="57">
        <v>25</v>
      </c>
      <c r="UO31" s="57">
        <v>17</v>
      </c>
      <c r="UT31" s="57">
        <v>11</v>
      </c>
      <c r="UY31" s="57">
        <v>26</v>
      </c>
      <c r="VD31" s="57">
        <v>12</v>
      </c>
      <c r="VI31" s="57">
        <v>23</v>
      </c>
      <c r="VN31" s="57">
        <v>28</v>
      </c>
      <c r="VS31" s="57">
        <v>32</v>
      </c>
      <c r="VX31" s="57">
        <v>1</v>
      </c>
      <c r="WC31" s="57">
        <v>15</v>
      </c>
      <c r="WH31" s="57">
        <v>13</v>
      </c>
      <c r="WM31" s="57">
        <v>3</v>
      </c>
      <c r="WR31" s="57">
        <v>30</v>
      </c>
      <c r="WW31" s="57">
        <v>30</v>
      </c>
      <c r="XB31" s="57">
        <v>30</v>
      </c>
      <c r="XG31" s="57">
        <v>25</v>
      </c>
      <c r="XL31" s="57">
        <v>36</v>
      </c>
      <c r="XQ31" s="57">
        <v>13</v>
      </c>
      <c r="XV31" s="57">
        <v>10</v>
      </c>
      <c r="YA31" s="57">
        <v>13</v>
      </c>
      <c r="YF31" s="57">
        <v>9</v>
      </c>
      <c r="YK31" s="57">
        <v>9</v>
      </c>
      <c r="YP31" s="57">
        <v>14</v>
      </c>
      <c r="YU31" s="57">
        <v>3</v>
      </c>
      <c r="YZ31" s="57">
        <v>30</v>
      </c>
      <c r="ZE31" s="57">
        <v>23</v>
      </c>
      <c r="ZJ31" s="57">
        <v>23</v>
      </c>
      <c r="ZO31" s="57">
        <v>0</v>
      </c>
      <c r="ZT31" s="57">
        <v>18</v>
      </c>
      <c r="ZY31" s="57"/>
      <c r="ZZ31" s="57">
        <v>29</v>
      </c>
      <c r="AAE31" s="57">
        <v>3</v>
      </c>
      <c r="AAJ31" s="57">
        <v>35</v>
      </c>
      <c r="AAO31" s="57">
        <v>14</v>
      </c>
      <c r="AAT31" s="57">
        <v>2</v>
      </c>
      <c r="AAY31" s="57">
        <v>31</v>
      </c>
      <c r="ABD31" s="57">
        <v>36</v>
      </c>
      <c r="ABI31" s="57">
        <v>9</v>
      </c>
      <c r="ABN31" s="57">
        <v>23</v>
      </c>
      <c r="ABS31" s="57">
        <v>7</v>
      </c>
      <c r="ABX31" s="57">
        <v>18</v>
      </c>
      <c r="ACC31" s="57">
        <v>33</v>
      </c>
      <c r="ACH31" s="57">
        <v>1</v>
      </c>
      <c r="ACM31" s="57">
        <v>17</v>
      </c>
      <c r="ACR31" s="57">
        <v>8</v>
      </c>
      <c r="ACW31" s="57">
        <v>1</v>
      </c>
      <c r="ADB31" s="57">
        <v>16</v>
      </c>
      <c r="ADG31" s="57">
        <v>15</v>
      </c>
      <c r="ADL31" s="57">
        <v>25</v>
      </c>
      <c r="ADQ31" s="57">
        <v>34</v>
      </c>
      <c r="ADV31" s="57">
        <v>33</v>
      </c>
      <c r="AEA31" s="57">
        <v>18</v>
      </c>
      <c r="AEF31" s="57">
        <v>4</v>
      </c>
      <c r="AEK31" s="57">
        <v>5</v>
      </c>
      <c r="AEP31" s="57">
        <v>25</v>
      </c>
      <c r="AEU31" s="57">
        <v>34</v>
      </c>
      <c r="AEZ31" s="57">
        <v>22</v>
      </c>
      <c r="AFE31" s="57">
        <v>35</v>
      </c>
      <c r="AFJ31" s="57">
        <v>29</v>
      </c>
      <c r="AFO31" s="57">
        <v>19</v>
      </c>
      <c r="AFT31" s="57">
        <v>5</v>
      </c>
      <c r="AFY31" s="57">
        <v>11</v>
      </c>
      <c r="AGD31" s="57">
        <v>35</v>
      </c>
      <c r="AGI31" s="57">
        <v>14</v>
      </c>
      <c r="AGN31" s="57">
        <v>0</v>
      </c>
      <c r="AGS31" s="57">
        <v>4</v>
      </c>
      <c r="AGX31" s="57">
        <v>19</v>
      </c>
      <c r="AHC31" s="57">
        <v>18</v>
      </c>
      <c r="AHH31" s="57">
        <v>7</v>
      </c>
      <c r="AHM31" s="57">
        <v>0</v>
      </c>
    </row>
    <row r="32" spans="1:897" x14ac:dyDescent="0.25">
      <c r="A32" s="57">
        <v>26</v>
      </c>
      <c r="F32" s="57">
        <v>0</v>
      </c>
      <c r="K32" s="57">
        <v>24</v>
      </c>
      <c r="P32" s="57">
        <v>28</v>
      </c>
      <c r="U32" s="57">
        <v>8</v>
      </c>
      <c r="Z32" s="57">
        <v>11</v>
      </c>
      <c r="AE32" s="57">
        <v>23</v>
      </c>
      <c r="AJ32" s="57">
        <v>33</v>
      </c>
      <c r="AO32" s="57">
        <v>14</v>
      </c>
      <c r="AT32" s="57">
        <v>12</v>
      </c>
      <c r="AY32" s="57">
        <v>22</v>
      </c>
      <c r="BD32" s="57">
        <v>17</v>
      </c>
      <c r="BI32" s="57">
        <v>27</v>
      </c>
      <c r="BN32" s="57">
        <v>18</v>
      </c>
      <c r="BS32" s="57">
        <v>7</v>
      </c>
      <c r="BX32" s="57">
        <v>21</v>
      </c>
      <c r="CC32" s="57">
        <v>5</v>
      </c>
      <c r="CH32" s="57">
        <v>18</v>
      </c>
      <c r="CM32" s="57">
        <v>17</v>
      </c>
      <c r="CR32" s="57">
        <v>1</v>
      </c>
      <c r="CW32" s="57">
        <v>3</v>
      </c>
      <c r="DB32" s="57">
        <v>24</v>
      </c>
      <c r="DG32" s="57">
        <v>31</v>
      </c>
      <c r="DL32" s="57">
        <v>33</v>
      </c>
      <c r="DQ32" s="57">
        <v>17</v>
      </c>
      <c r="DV32" s="57">
        <v>21</v>
      </c>
      <c r="EA32" s="57">
        <v>4</v>
      </c>
      <c r="EF32" s="57">
        <v>5</v>
      </c>
      <c r="EK32" s="57">
        <v>12</v>
      </c>
      <c r="EP32" s="57">
        <v>26</v>
      </c>
      <c r="EU32" s="57">
        <v>0</v>
      </c>
      <c r="EZ32" s="57">
        <v>5</v>
      </c>
      <c r="FE32" s="57">
        <v>21</v>
      </c>
      <c r="FJ32" s="57">
        <v>12</v>
      </c>
      <c r="FO32" s="57">
        <v>33</v>
      </c>
      <c r="FT32" s="57">
        <v>14</v>
      </c>
      <c r="FY32" s="57">
        <v>4</v>
      </c>
      <c r="GD32" s="57">
        <v>26</v>
      </c>
      <c r="GI32" s="57">
        <v>29</v>
      </c>
      <c r="GN32" s="57">
        <v>27</v>
      </c>
      <c r="GS32" s="57">
        <v>1</v>
      </c>
      <c r="GX32" s="57">
        <v>17</v>
      </c>
      <c r="HC32" s="57">
        <v>30</v>
      </c>
      <c r="HH32" s="57">
        <v>0</v>
      </c>
      <c r="HM32" s="57">
        <v>1</v>
      </c>
      <c r="HR32" s="57">
        <v>9</v>
      </c>
      <c r="HW32" s="57">
        <v>13</v>
      </c>
      <c r="IB32" s="57">
        <v>1</v>
      </c>
      <c r="IG32" s="57">
        <v>2</v>
      </c>
      <c r="IL32" s="57">
        <v>29</v>
      </c>
      <c r="IQ32" s="57">
        <v>19</v>
      </c>
      <c r="IV32" s="57">
        <v>31</v>
      </c>
      <c r="JA32" s="57">
        <v>30</v>
      </c>
      <c r="JF32" s="57">
        <v>20</v>
      </c>
      <c r="JK32" s="57">
        <v>0</v>
      </c>
      <c r="JP32" s="57">
        <v>11</v>
      </c>
      <c r="JU32" s="57">
        <v>26</v>
      </c>
      <c r="JZ32" s="57">
        <v>12</v>
      </c>
      <c r="KE32" s="57">
        <v>7</v>
      </c>
      <c r="KJ32" s="57">
        <v>1</v>
      </c>
      <c r="KO32" s="57">
        <v>34</v>
      </c>
      <c r="KT32" s="57">
        <v>3</v>
      </c>
      <c r="KY32" s="57">
        <v>3</v>
      </c>
      <c r="LD32" s="57">
        <v>6</v>
      </c>
      <c r="LI32" s="57">
        <v>34</v>
      </c>
      <c r="LN32" s="57">
        <v>12</v>
      </c>
      <c r="LS32" s="57">
        <v>14</v>
      </c>
      <c r="LW32" s="57"/>
      <c r="LX32" s="57">
        <v>35</v>
      </c>
      <c r="MC32" s="57">
        <v>36</v>
      </c>
      <c r="MH32" s="57">
        <v>19</v>
      </c>
      <c r="MM32" s="57">
        <v>28</v>
      </c>
      <c r="MR32" s="57">
        <v>25</v>
      </c>
      <c r="MW32" s="57">
        <v>34</v>
      </c>
      <c r="NB32" s="57">
        <v>33</v>
      </c>
      <c r="NG32" s="57">
        <v>10</v>
      </c>
      <c r="NL32" s="57">
        <v>24</v>
      </c>
      <c r="NQ32" s="57">
        <v>13</v>
      </c>
      <c r="NV32" s="57">
        <v>23</v>
      </c>
      <c r="OA32" s="57">
        <v>36</v>
      </c>
      <c r="OF32" s="57">
        <v>15</v>
      </c>
      <c r="OK32" s="57">
        <v>14</v>
      </c>
      <c r="OP32" s="57">
        <v>6</v>
      </c>
      <c r="OU32" s="57">
        <v>24</v>
      </c>
      <c r="OZ32" s="57">
        <v>7</v>
      </c>
      <c r="PE32" s="57">
        <v>17</v>
      </c>
      <c r="PJ32" s="57">
        <v>2</v>
      </c>
      <c r="PO32" s="57">
        <v>9</v>
      </c>
      <c r="PT32" s="57">
        <v>3</v>
      </c>
      <c r="PY32" s="57">
        <v>3</v>
      </c>
      <c r="QD32" s="57">
        <v>0</v>
      </c>
      <c r="QI32" s="57">
        <v>11</v>
      </c>
      <c r="QN32" s="57">
        <v>26</v>
      </c>
      <c r="QS32" s="57">
        <v>24</v>
      </c>
      <c r="QX32" s="57">
        <v>26</v>
      </c>
      <c r="RC32" s="57">
        <v>13</v>
      </c>
      <c r="RH32" s="57">
        <v>9</v>
      </c>
      <c r="RM32" s="57">
        <v>3</v>
      </c>
      <c r="RR32" s="57">
        <v>0</v>
      </c>
      <c r="RW32" s="57">
        <v>13</v>
      </c>
      <c r="SB32" s="57">
        <v>25</v>
      </c>
      <c r="SG32" s="57">
        <v>27</v>
      </c>
      <c r="SL32" s="57">
        <v>25</v>
      </c>
      <c r="SQ32" s="57">
        <v>1</v>
      </c>
      <c r="SV32" s="57">
        <v>30</v>
      </c>
      <c r="TA32" s="57">
        <v>25</v>
      </c>
      <c r="TF32" s="57">
        <v>30</v>
      </c>
      <c r="TK32" s="57">
        <v>30</v>
      </c>
      <c r="TP32" s="57">
        <v>35</v>
      </c>
      <c r="TU32" s="57">
        <v>24</v>
      </c>
      <c r="TZ32" s="57">
        <v>27</v>
      </c>
      <c r="UE32" s="57">
        <v>4</v>
      </c>
      <c r="UJ32" s="57">
        <v>26</v>
      </c>
      <c r="UO32" s="57">
        <v>32</v>
      </c>
      <c r="UT32" s="57">
        <v>1</v>
      </c>
      <c r="UY32" s="57">
        <v>21</v>
      </c>
      <c r="VD32" s="57">
        <v>26</v>
      </c>
      <c r="VI32" s="57">
        <v>1</v>
      </c>
      <c r="VN32" s="57">
        <v>21</v>
      </c>
      <c r="VS32" s="57">
        <v>21</v>
      </c>
      <c r="VX32" s="57">
        <v>4</v>
      </c>
      <c r="WC32" s="57">
        <v>9</v>
      </c>
      <c r="WH32" s="57">
        <v>6</v>
      </c>
      <c r="WM32" s="57">
        <v>16</v>
      </c>
      <c r="WR32" s="57">
        <v>18</v>
      </c>
      <c r="WW32" s="57">
        <v>19</v>
      </c>
      <c r="XB32" s="57">
        <v>36</v>
      </c>
      <c r="XG32" s="57">
        <v>20</v>
      </c>
      <c r="XL32" s="57">
        <v>6</v>
      </c>
      <c r="XQ32" s="57">
        <v>11</v>
      </c>
      <c r="XV32" s="57">
        <v>9</v>
      </c>
      <c r="YA32" s="57">
        <v>13</v>
      </c>
      <c r="YF32" s="57">
        <v>6</v>
      </c>
      <c r="YK32" s="57">
        <v>36</v>
      </c>
      <c r="YP32" s="57">
        <v>33</v>
      </c>
      <c r="YU32" s="57">
        <v>1</v>
      </c>
      <c r="YZ32" s="57">
        <v>19</v>
      </c>
      <c r="ZE32" s="57">
        <v>25</v>
      </c>
      <c r="ZJ32" s="57">
        <v>14</v>
      </c>
      <c r="ZO32" s="57">
        <v>8</v>
      </c>
      <c r="ZT32" s="57">
        <v>27</v>
      </c>
      <c r="ZY32" s="57"/>
      <c r="ZZ32" s="57">
        <v>25</v>
      </c>
      <c r="AAE32" s="57">
        <v>10</v>
      </c>
      <c r="AAJ32" s="57">
        <v>7</v>
      </c>
      <c r="AAO32" s="57">
        <v>22</v>
      </c>
      <c r="AAT32" s="57">
        <v>28</v>
      </c>
      <c r="AAY32" s="57">
        <v>1</v>
      </c>
      <c r="ABD32" s="57">
        <v>20</v>
      </c>
      <c r="ABI32" s="57">
        <v>18</v>
      </c>
      <c r="ABN32" s="57">
        <v>13</v>
      </c>
      <c r="ABS32" s="57">
        <v>24</v>
      </c>
      <c r="ABX32" s="57">
        <v>26</v>
      </c>
      <c r="ACC32" s="57">
        <v>10</v>
      </c>
      <c r="ACH32" s="57">
        <v>26</v>
      </c>
      <c r="ACM32" s="57">
        <v>8</v>
      </c>
      <c r="ACR32" s="57">
        <v>28</v>
      </c>
      <c r="ACW32" s="57">
        <v>7</v>
      </c>
      <c r="ADB32" s="57">
        <v>16</v>
      </c>
      <c r="ADG32" s="57">
        <v>11</v>
      </c>
      <c r="ADL32" s="57">
        <v>16</v>
      </c>
      <c r="ADQ32" s="57">
        <v>14</v>
      </c>
      <c r="ADV32" s="57">
        <v>33</v>
      </c>
      <c r="AEA32" s="57">
        <v>0</v>
      </c>
      <c r="AEF32" s="57">
        <v>16</v>
      </c>
      <c r="AEK32" s="57">
        <v>0</v>
      </c>
      <c r="AEP32" s="57">
        <v>10</v>
      </c>
      <c r="AEU32" s="57">
        <v>27</v>
      </c>
      <c r="AEZ32" s="57">
        <v>30</v>
      </c>
      <c r="AFE32" s="57">
        <v>14</v>
      </c>
      <c r="AFJ32" s="57">
        <v>3</v>
      </c>
      <c r="AFO32" s="57">
        <v>34</v>
      </c>
      <c r="AFT32" s="57">
        <v>21</v>
      </c>
      <c r="AFY32" s="57">
        <v>9</v>
      </c>
      <c r="AGD32" s="57">
        <v>18</v>
      </c>
      <c r="AGI32" s="57">
        <v>11</v>
      </c>
      <c r="AGN32" s="57">
        <v>29</v>
      </c>
      <c r="AGS32" s="57">
        <v>5</v>
      </c>
      <c r="AGX32" s="57">
        <v>34</v>
      </c>
      <c r="AHC32" s="57">
        <v>20</v>
      </c>
      <c r="AHH32" s="57">
        <v>20</v>
      </c>
      <c r="AHM32" s="57">
        <v>4</v>
      </c>
    </row>
    <row r="33" spans="1:897" x14ac:dyDescent="0.25">
      <c r="A33" s="57">
        <v>1</v>
      </c>
      <c r="F33" s="57">
        <v>24</v>
      </c>
      <c r="K33" s="57">
        <v>8</v>
      </c>
      <c r="P33" s="57">
        <v>18</v>
      </c>
      <c r="U33" s="57">
        <v>13</v>
      </c>
      <c r="Z33" s="57">
        <v>9</v>
      </c>
      <c r="AE33" s="57">
        <v>24</v>
      </c>
      <c r="AJ33" s="57">
        <v>26</v>
      </c>
      <c r="AO33" s="57">
        <v>26</v>
      </c>
      <c r="AT33" s="57">
        <v>21</v>
      </c>
      <c r="AY33" s="57">
        <v>32</v>
      </c>
      <c r="BD33" s="57">
        <v>34</v>
      </c>
      <c r="BI33" s="57">
        <v>20</v>
      </c>
      <c r="BN33" s="57">
        <v>3</v>
      </c>
      <c r="BS33" s="57">
        <v>26</v>
      </c>
      <c r="BX33" s="57">
        <v>25</v>
      </c>
      <c r="CC33" s="57">
        <v>10</v>
      </c>
      <c r="CH33" s="57">
        <v>10</v>
      </c>
      <c r="CM33" s="57">
        <v>21</v>
      </c>
      <c r="CR33" s="57">
        <v>7</v>
      </c>
      <c r="CW33" s="57">
        <v>24</v>
      </c>
      <c r="DB33" s="57">
        <v>21</v>
      </c>
      <c r="DG33" s="57">
        <v>18</v>
      </c>
      <c r="DL33" s="57">
        <v>12</v>
      </c>
      <c r="DQ33" s="57">
        <v>0</v>
      </c>
      <c r="DV33" s="57">
        <v>0</v>
      </c>
      <c r="EA33" s="57">
        <v>5</v>
      </c>
      <c r="EF33" s="57">
        <v>3</v>
      </c>
      <c r="EK33" s="57">
        <v>35</v>
      </c>
      <c r="EP33" s="57">
        <v>33</v>
      </c>
      <c r="EU33" s="57">
        <v>25</v>
      </c>
      <c r="EZ33" s="57">
        <v>36</v>
      </c>
      <c r="FE33" s="57">
        <v>31</v>
      </c>
      <c r="FJ33" s="57">
        <v>14</v>
      </c>
      <c r="FO33" s="57">
        <v>12</v>
      </c>
      <c r="FT33" s="57">
        <v>28</v>
      </c>
      <c r="FY33" s="57">
        <v>14</v>
      </c>
      <c r="GD33" s="57">
        <v>21</v>
      </c>
      <c r="GI33" s="57">
        <v>14</v>
      </c>
      <c r="GN33" s="57">
        <v>16</v>
      </c>
      <c r="GS33" s="57">
        <v>5</v>
      </c>
      <c r="GX33" s="57">
        <v>18</v>
      </c>
      <c r="HC33" s="57">
        <v>32</v>
      </c>
      <c r="HH33" s="57">
        <v>6</v>
      </c>
      <c r="HM33" s="57">
        <v>36</v>
      </c>
      <c r="HR33" s="57">
        <v>9</v>
      </c>
      <c r="HW33" s="57">
        <v>2</v>
      </c>
      <c r="IB33" s="57">
        <v>14</v>
      </c>
      <c r="IG33" s="57">
        <v>0</v>
      </c>
      <c r="IL33" s="57">
        <v>24</v>
      </c>
      <c r="IQ33" s="57">
        <v>6</v>
      </c>
      <c r="IV33" s="57">
        <v>3</v>
      </c>
      <c r="JA33" s="57">
        <v>5</v>
      </c>
      <c r="JF33" s="57">
        <v>18</v>
      </c>
      <c r="JK33" s="57">
        <v>19</v>
      </c>
      <c r="JP33" s="57">
        <v>15</v>
      </c>
      <c r="JU33" s="57">
        <v>5</v>
      </c>
      <c r="JZ33" s="57">
        <v>34</v>
      </c>
      <c r="KE33" s="57">
        <v>35</v>
      </c>
      <c r="KJ33" s="57">
        <v>32</v>
      </c>
      <c r="KO33" s="57">
        <v>16</v>
      </c>
      <c r="KT33" s="57">
        <v>6</v>
      </c>
      <c r="KY33" s="57">
        <v>36</v>
      </c>
      <c r="LD33" s="57">
        <v>6</v>
      </c>
      <c r="LI33" s="57">
        <v>11</v>
      </c>
      <c r="LN33" s="57">
        <v>26</v>
      </c>
      <c r="LS33" s="57">
        <v>8</v>
      </c>
      <c r="LW33" s="57"/>
      <c r="LX33" s="57">
        <v>25</v>
      </c>
      <c r="MC33" s="57">
        <v>25</v>
      </c>
      <c r="MH33" s="57">
        <v>32</v>
      </c>
      <c r="MM33" s="57">
        <v>20</v>
      </c>
      <c r="MR33" s="57">
        <v>26</v>
      </c>
      <c r="MW33" s="57">
        <v>18</v>
      </c>
      <c r="NB33" s="57">
        <v>14</v>
      </c>
      <c r="NG33" s="57">
        <v>13</v>
      </c>
      <c r="NL33" s="57">
        <v>17</v>
      </c>
      <c r="NQ33" s="57">
        <v>20</v>
      </c>
      <c r="NV33" s="57">
        <v>2</v>
      </c>
      <c r="OA33" s="57">
        <v>2</v>
      </c>
      <c r="OF33" s="57">
        <v>10</v>
      </c>
      <c r="OK33" s="57">
        <v>14</v>
      </c>
      <c r="OP33" s="57">
        <v>29</v>
      </c>
      <c r="OU33" s="57">
        <v>19</v>
      </c>
      <c r="OZ33" s="57">
        <v>13</v>
      </c>
      <c r="PE33" s="57">
        <v>1</v>
      </c>
      <c r="PJ33" s="57">
        <v>15</v>
      </c>
      <c r="PO33" s="57">
        <v>3</v>
      </c>
      <c r="PT33" s="57">
        <v>7</v>
      </c>
      <c r="PY33" s="57">
        <v>4</v>
      </c>
      <c r="QD33" s="57">
        <v>30</v>
      </c>
      <c r="QI33" s="57">
        <v>1</v>
      </c>
      <c r="QN33" s="57">
        <v>19</v>
      </c>
      <c r="QS33" s="57">
        <v>27</v>
      </c>
      <c r="QX33" s="57">
        <v>17</v>
      </c>
      <c r="RC33" s="57">
        <v>31</v>
      </c>
      <c r="RH33" s="57">
        <v>31</v>
      </c>
      <c r="RM33" s="57">
        <v>4</v>
      </c>
      <c r="RR33" s="57">
        <v>6</v>
      </c>
      <c r="RW33" s="57">
        <v>36</v>
      </c>
      <c r="SB33" s="57">
        <v>19</v>
      </c>
      <c r="SG33" s="57">
        <v>30</v>
      </c>
      <c r="SL33" s="57">
        <v>14</v>
      </c>
      <c r="SQ33" s="57">
        <v>31</v>
      </c>
      <c r="SV33" s="57">
        <v>13</v>
      </c>
      <c r="TA33" s="57">
        <v>28</v>
      </c>
      <c r="TF33" s="57">
        <v>24</v>
      </c>
      <c r="TK33" s="57">
        <v>12</v>
      </c>
      <c r="TP33" s="57">
        <v>10</v>
      </c>
      <c r="TU33" s="57">
        <v>2</v>
      </c>
      <c r="TZ33" s="57">
        <v>29</v>
      </c>
      <c r="UE33" s="57">
        <v>7</v>
      </c>
      <c r="UJ33" s="57">
        <v>17</v>
      </c>
      <c r="UO33" s="57">
        <v>10</v>
      </c>
      <c r="UT33" s="57">
        <v>25</v>
      </c>
      <c r="UY33" s="57">
        <v>22</v>
      </c>
      <c r="VD33" s="57">
        <v>34</v>
      </c>
      <c r="VI33" s="57">
        <v>12</v>
      </c>
      <c r="VN33" s="57">
        <v>34</v>
      </c>
      <c r="VS33" s="57">
        <v>36</v>
      </c>
      <c r="VX33" s="57">
        <v>22</v>
      </c>
      <c r="WC33" s="57">
        <v>15</v>
      </c>
      <c r="WH33" s="57">
        <v>32</v>
      </c>
      <c r="WM33" s="57">
        <v>22</v>
      </c>
      <c r="WR33" s="57">
        <v>9</v>
      </c>
      <c r="WW33" s="57">
        <v>4</v>
      </c>
      <c r="XB33" s="57">
        <v>7</v>
      </c>
      <c r="XG33" s="57">
        <v>24</v>
      </c>
      <c r="XL33" s="57">
        <v>29</v>
      </c>
      <c r="XQ33" s="57">
        <v>11</v>
      </c>
      <c r="XV33" s="57">
        <v>9</v>
      </c>
      <c r="YA33" s="57">
        <v>24</v>
      </c>
      <c r="YF33" s="57">
        <v>6</v>
      </c>
      <c r="YK33" s="57">
        <v>36</v>
      </c>
      <c r="YP33" s="57">
        <v>26</v>
      </c>
      <c r="YU33" s="57">
        <v>27</v>
      </c>
      <c r="YZ33" s="57">
        <v>32</v>
      </c>
      <c r="ZE33" s="57">
        <v>2</v>
      </c>
      <c r="ZJ33" s="57">
        <v>35</v>
      </c>
      <c r="ZO33" s="57">
        <v>3</v>
      </c>
      <c r="ZT33" s="57">
        <v>30</v>
      </c>
      <c r="ZY33" s="57"/>
      <c r="ZZ33" s="57">
        <v>12</v>
      </c>
      <c r="AAE33" s="57">
        <v>26</v>
      </c>
      <c r="AAJ33" s="57">
        <v>17</v>
      </c>
      <c r="AAO33" s="57">
        <v>8</v>
      </c>
      <c r="AAT33" s="57">
        <v>18</v>
      </c>
      <c r="AAY33" s="57">
        <v>16</v>
      </c>
      <c r="ABD33" s="57">
        <v>13</v>
      </c>
      <c r="ABI33" s="57">
        <v>9</v>
      </c>
      <c r="ABN33" s="57">
        <v>4</v>
      </c>
      <c r="ABS33" s="57">
        <v>11</v>
      </c>
      <c r="ABX33" s="57">
        <v>36</v>
      </c>
      <c r="ACC33" s="57">
        <v>21</v>
      </c>
      <c r="ACH33" s="57">
        <v>29</v>
      </c>
      <c r="ACM33" s="57">
        <v>2</v>
      </c>
      <c r="ACR33" s="57">
        <v>29</v>
      </c>
      <c r="ACW33" s="57">
        <v>25</v>
      </c>
      <c r="ADB33" s="57">
        <v>23</v>
      </c>
      <c r="ADG33" s="57">
        <v>14</v>
      </c>
      <c r="ADL33" s="57">
        <v>14</v>
      </c>
      <c r="ADQ33" s="57">
        <v>23</v>
      </c>
      <c r="ADV33" s="57">
        <v>32</v>
      </c>
      <c r="AEA33" s="57">
        <v>12</v>
      </c>
      <c r="AEF33" s="57">
        <v>2</v>
      </c>
      <c r="AEK33" s="57">
        <v>17</v>
      </c>
      <c r="AEP33" s="57">
        <v>34</v>
      </c>
      <c r="AEU33" s="57">
        <v>7</v>
      </c>
      <c r="AEZ33" s="57">
        <v>29</v>
      </c>
      <c r="AFE33" s="57">
        <v>23</v>
      </c>
      <c r="AFJ33" s="57">
        <v>32</v>
      </c>
      <c r="AFO33" s="57">
        <v>29</v>
      </c>
      <c r="AFT33" s="57">
        <v>14</v>
      </c>
      <c r="AFY33" s="57">
        <v>14</v>
      </c>
      <c r="AGD33" s="57">
        <v>27</v>
      </c>
      <c r="AGI33" s="57">
        <v>13</v>
      </c>
      <c r="AGN33" s="57">
        <v>6</v>
      </c>
      <c r="AGS33" s="57">
        <v>9</v>
      </c>
      <c r="AGX33" s="57">
        <v>14</v>
      </c>
      <c r="AHC33" s="57">
        <v>32</v>
      </c>
      <c r="AHH33" s="57">
        <v>35</v>
      </c>
      <c r="AHM33" s="57">
        <v>24</v>
      </c>
    </row>
    <row r="34" spans="1:897" x14ac:dyDescent="0.25">
      <c r="A34" s="57">
        <v>35</v>
      </c>
      <c r="F34" s="57">
        <v>25</v>
      </c>
      <c r="K34" s="57">
        <v>19</v>
      </c>
      <c r="P34" s="57">
        <v>5</v>
      </c>
      <c r="U34" s="57">
        <v>2</v>
      </c>
      <c r="Z34" s="57">
        <v>19</v>
      </c>
      <c r="AE34" s="57">
        <v>7</v>
      </c>
      <c r="AJ34" s="57">
        <v>15</v>
      </c>
      <c r="AO34" s="57">
        <v>21</v>
      </c>
      <c r="AT34" s="57">
        <v>28</v>
      </c>
      <c r="AY34" s="57">
        <v>27</v>
      </c>
      <c r="BD34" s="57">
        <v>5</v>
      </c>
      <c r="BI34" s="57">
        <v>33</v>
      </c>
      <c r="BN34" s="57">
        <v>31</v>
      </c>
      <c r="BS34" s="57">
        <v>15</v>
      </c>
      <c r="BX34" s="57">
        <v>26</v>
      </c>
      <c r="CC34" s="57">
        <v>9</v>
      </c>
      <c r="CH34" s="57">
        <v>18</v>
      </c>
      <c r="CM34" s="57">
        <v>1</v>
      </c>
      <c r="CR34" s="57">
        <v>9</v>
      </c>
      <c r="CW34" s="57">
        <v>19</v>
      </c>
      <c r="DB34" s="57">
        <v>2</v>
      </c>
      <c r="DG34" s="57">
        <v>25</v>
      </c>
      <c r="DL34" s="57">
        <v>32</v>
      </c>
      <c r="DQ34" s="57">
        <v>7</v>
      </c>
      <c r="DV34" s="57">
        <v>35</v>
      </c>
      <c r="EA34" s="57">
        <v>18</v>
      </c>
      <c r="EF34" s="57">
        <v>5</v>
      </c>
      <c r="EK34" s="57">
        <v>6</v>
      </c>
      <c r="EP34" s="57">
        <v>24</v>
      </c>
      <c r="EU34" s="57">
        <v>25</v>
      </c>
      <c r="EZ34" s="57">
        <v>31</v>
      </c>
      <c r="FE34" s="57">
        <v>21</v>
      </c>
      <c r="FJ34" s="57">
        <v>20</v>
      </c>
      <c r="FO34" s="57">
        <v>17</v>
      </c>
      <c r="FT34" s="57">
        <v>3</v>
      </c>
      <c r="FY34" s="57">
        <v>23</v>
      </c>
      <c r="GD34" s="57">
        <v>17</v>
      </c>
      <c r="GI34" s="57">
        <v>19</v>
      </c>
      <c r="GN34" s="57">
        <v>5</v>
      </c>
      <c r="GS34" s="57">
        <v>3</v>
      </c>
      <c r="GX34" s="57">
        <v>9</v>
      </c>
      <c r="HC34" s="57">
        <v>19</v>
      </c>
      <c r="HH34" s="57">
        <v>20</v>
      </c>
      <c r="HM34" s="57">
        <v>36</v>
      </c>
      <c r="HR34" s="57">
        <v>27</v>
      </c>
      <c r="HW34" s="57">
        <v>4</v>
      </c>
      <c r="IB34" s="57">
        <v>16</v>
      </c>
      <c r="IG34" s="57">
        <v>3</v>
      </c>
      <c r="IL34" s="57">
        <v>35</v>
      </c>
      <c r="IQ34" s="57">
        <v>2</v>
      </c>
      <c r="IV34" s="57">
        <v>5</v>
      </c>
      <c r="JA34" s="57">
        <v>24</v>
      </c>
      <c r="JF34" s="57">
        <v>33</v>
      </c>
      <c r="JK34" s="57">
        <v>6</v>
      </c>
      <c r="JP34" s="57">
        <v>17</v>
      </c>
      <c r="JU34" s="57">
        <v>27</v>
      </c>
      <c r="JZ34" s="57">
        <v>0</v>
      </c>
      <c r="KE34" s="57">
        <v>31</v>
      </c>
      <c r="KJ34" s="57">
        <v>5</v>
      </c>
      <c r="KO34" s="57">
        <v>14</v>
      </c>
      <c r="KT34" s="57">
        <v>0</v>
      </c>
      <c r="KY34" s="57">
        <v>20</v>
      </c>
      <c r="LD34" s="57">
        <v>0</v>
      </c>
      <c r="LI34" s="57">
        <v>9</v>
      </c>
      <c r="LN34" s="57">
        <v>32</v>
      </c>
      <c r="LS34" s="57">
        <v>31</v>
      </c>
      <c r="LW34" s="57"/>
      <c r="LX34" s="57">
        <v>9</v>
      </c>
      <c r="MC34" s="57">
        <v>4</v>
      </c>
      <c r="MH34" s="57">
        <v>1</v>
      </c>
      <c r="MM34" s="57">
        <v>14</v>
      </c>
      <c r="MR34" s="57">
        <v>11</v>
      </c>
      <c r="MW34" s="57">
        <v>26</v>
      </c>
      <c r="NB34" s="57">
        <v>2</v>
      </c>
      <c r="NG34" s="57">
        <v>9</v>
      </c>
      <c r="NL34" s="57">
        <v>2</v>
      </c>
      <c r="NQ34" s="57">
        <v>4</v>
      </c>
      <c r="NV34" s="57">
        <v>0</v>
      </c>
      <c r="OA34" s="57">
        <v>21</v>
      </c>
      <c r="OF34" s="57">
        <v>32</v>
      </c>
      <c r="OK34" s="57">
        <v>25</v>
      </c>
      <c r="OP34" s="57">
        <v>12</v>
      </c>
      <c r="OU34" s="57">
        <v>16</v>
      </c>
      <c r="OZ34" s="57">
        <v>10</v>
      </c>
      <c r="PE34" s="57">
        <v>26</v>
      </c>
      <c r="PJ34" s="57">
        <v>8</v>
      </c>
      <c r="PO34" s="57">
        <v>6</v>
      </c>
      <c r="PT34" s="57">
        <v>7</v>
      </c>
      <c r="PY34" s="57">
        <v>8</v>
      </c>
      <c r="QD34" s="57">
        <v>33</v>
      </c>
      <c r="QI34" s="57">
        <v>26</v>
      </c>
      <c r="QN34" s="57">
        <v>34</v>
      </c>
      <c r="QS34" s="57">
        <v>10</v>
      </c>
      <c r="QX34" s="57">
        <v>24</v>
      </c>
      <c r="RC34" s="57">
        <v>20</v>
      </c>
      <c r="RH34" s="57">
        <v>18</v>
      </c>
      <c r="RM34" s="57">
        <v>36</v>
      </c>
      <c r="RR34" s="57">
        <v>10</v>
      </c>
      <c r="RW34" s="57">
        <v>30</v>
      </c>
      <c r="SB34" s="57">
        <v>26</v>
      </c>
      <c r="SG34" s="57">
        <v>22</v>
      </c>
      <c r="SL34" s="57">
        <v>0</v>
      </c>
      <c r="SQ34" s="57">
        <v>0</v>
      </c>
      <c r="SV34" s="57">
        <v>24</v>
      </c>
      <c r="TA34" s="57">
        <v>21</v>
      </c>
      <c r="TF34" s="57">
        <v>1</v>
      </c>
      <c r="TK34" s="57">
        <v>24</v>
      </c>
      <c r="TP34" s="57">
        <v>36</v>
      </c>
      <c r="TU34" s="57">
        <v>34</v>
      </c>
      <c r="TZ34" s="57">
        <v>15</v>
      </c>
      <c r="UE34" s="57">
        <v>34</v>
      </c>
      <c r="UJ34" s="57">
        <v>0</v>
      </c>
      <c r="UO34" s="57">
        <v>2</v>
      </c>
      <c r="UT34" s="57">
        <v>31</v>
      </c>
      <c r="UY34" s="57">
        <v>36</v>
      </c>
      <c r="VD34" s="57">
        <v>8</v>
      </c>
      <c r="VI34" s="57">
        <v>32</v>
      </c>
      <c r="VN34" s="57">
        <v>0</v>
      </c>
      <c r="VS34" s="57">
        <v>7</v>
      </c>
      <c r="VX34" s="57">
        <v>1</v>
      </c>
      <c r="WC34" s="57">
        <v>30</v>
      </c>
      <c r="WH34" s="57">
        <v>12</v>
      </c>
      <c r="WM34" s="57">
        <v>6</v>
      </c>
      <c r="WR34" s="57">
        <v>31</v>
      </c>
      <c r="WW34" s="57">
        <v>35</v>
      </c>
      <c r="XB34" s="57">
        <v>30</v>
      </c>
      <c r="XG34" s="57">
        <v>12</v>
      </c>
      <c r="XL34" s="57">
        <v>6</v>
      </c>
      <c r="XQ34" s="57">
        <v>16</v>
      </c>
      <c r="XV34" s="57">
        <v>22</v>
      </c>
      <c r="YA34" s="57">
        <v>20</v>
      </c>
      <c r="YF34" s="57">
        <v>5</v>
      </c>
      <c r="YK34" s="57">
        <v>2</v>
      </c>
      <c r="YP34" s="57">
        <v>12</v>
      </c>
      <c r="YU34" s="57">
        <v>30</v>
      </c>
      <c r="YZ34" s="57">
        <v>23</v>
      </c>
      <c r="ZE34" s="57">
        <v>13</v>
      </c>
      <c r="ZJ34" s="57">
        <v>35</v>
      </c>
      <c r="ZO34" s="57">
        <v>22</v>
      </c>
      <c r="ZT34" s="57">
        <v>18</v>
      </c>
      <c r="ZY34" s="57"/>
      <c r="ZZ34" s="57">
        <v>32</v>
      </c>
      <c r="AAE34" s="57">
        <v>11</v>
      </c>
      <c r="AAJ34" s="57">
        <v>2</v>
      </c>
      <c r="AAO34" s="57">
        <v>6</v>
      </c>
      <c r="AAT34" s="57">
        <v>33</v>
      </c>
      <c r="AAY34" s="57">
        <v>36</v>
      </c>
      <c r="ABD34" s="57">
        <v>33</v>
      </c>
      <c r="ABI34" s="57">
        <v>22</v>
      </c>
      <c r="ABN34" s="57">
        <v>12</v>
      </c>
      <c r="ABS34" s="57">
        <v>11</v>
      </c>
      <c r="ABX34" s="57">
        <v>3</v>
      </c>
      <c r="ACC34" s="57">
        <v>6</v>
      </c>
      <c r="ACH34" s="57">
        <v>13</v>
      </c>
      <c r="ACM34" s="57">
        <v>34</v>
      </c>
      <c r="ACR34" s="57">
        <v>17</v>
      </c>
      <c r="ACW34" s="57">
        <v>13</v>
      </c>
      <c r="ADB34" s="57">
        <v>18</v>
      </c>
      <c r="ADG34" s="57">
        <v>10</v>
      </c>
      <c r="ADL34" s="57">
        <v>2</v>
      </c>
      <c r="ADQ34" s="57">
        <v>26</v>
      </c>
      <c r="ADV34" s="57">
        <v>13</v>
      </c>
      <c r="AEA34" s="57">
        <v>28</v>
      </c>
      <c r="AEF34" s="57">
        <v>20</v>
      </c>
      <c r="AEK34" s="57">
        <v>18</v>
      </c>
      <c r="AEP34" s="57">
        <v>36</v>
      </c>
      <c r="AEU34" s="57">
        <v>11</v>
      </c>
      <c r="AEZ34" s="57">
        <v>8</v>
      </c>
      <c r="AFE34" s="57">
        <v>29</v>
      </c>
      <c r="AFJ34" s="57">
        <v>7</v>
      </c>
      <c r="AFO34" s="57">
        <v>14</v>
      </c>
      <c r="AFT34" s="57">
        <v>5</v>
      </c>
      <c r="AFY34" s="57">
        <v>36</v>
      </c>
      <c r="AGD34" s="57">
        <v>8</v>
      </c>
      <c r="AGI34" s="57">
        <v>14</v>
      </c>
      <c r="AGN34" s="57">
        <v>29</v>
      </c>
      <c r="AGS34" s="57">
        <v>35</v>
      </c>
      <c r="AGX34" s="57">
        <v>14</v>
      </c>
      <c r="AHC34" s="57">
        <v>23</v>
      </c>
      <c r="AHH34" s="57">
        <v>6</v>
      </c>
      <c r="AHM34" s="57">
        <v>20</v>
      </c>
    </row>
    <row r="35" spans="1:897" x14ac:dyDescent="0.25">
      <c r="A35" s="57">
        <v>15</v>
      </c>
      <c r="F35" s="57">
        <v>7</v>
      </c>
      <c r="K35" s="57">
        <v>27</v>
      </c>
      <c r="P35" s="57">
        <v>32</v>
      </c>
      <c r="U35" s="57">
        <v>25</v>
      </c>
      <c r="Z35" s="57">
        <v>9</v>
      </c>
      <c r="AE35" s="57">
        <v>0</v>
      </c>
      <c r="AJ35" s="57">
        <v>9</v>
      </c>
      <c r="AO35" s="57">
        <v>14</v>
      </c>
      <c r="AT35" s="57">
        <v>12</v>
      </c>
      <c r="AY35" s="57">
        <v>35</v>
      </c>
      <c r="BD35" s="57">
        <v>0</v>
      </c>
      <c r="BI35" s="57">
        <v>34</v>
      </c>
      <c r="BN35" s="57">
        <v>27</v>
      </c>
      <c r="BS35" s="57">
        <v>6</v>
      </c>
      <c r="BX35" s="57">
        <v>27</v>
      </c>
      <c r="CC35" s="57">
        <v>6</v>
      </c>
      <c r="CH35" s="57">
        <v>30</v>
      </c>
      <c r="CM35" s="57">
        <v>24</v>
      </c>
      <c r="CR35" s="57">
        <v>14</v>
      </c>
      <c r="CW35" s="57">
        <v>21</v>
      </c>
      <c r="DB35" s="57">
        <v>14</v>
      </c>
      <c r="DG35" s="57">
        <v>27</v>
      </c>
      <c r="DL35" s="57">
        <v>1</v>
      </c>
      <c r="DQ35" s="57">
        <v>10</v>
      </c>
      <c r="DV35" s="57">
        <v>19</v>
      </c>
      <c r="EA35" s="57">
        <v>15</v>
      </c>
      <c r="EF35" s="57">
        <v>3</v>
      </c>
      <c r="EK35" s="57">
        <v>34</v>
      </c>
      <c r="EP35" s="57">
        <v>17</v>
      </c>
      <c r="EU35" s="57">
        <v>16</v>
      </c>
      <c r="EZ35" s="57">
        <v>18</v>
      </c>
      <c r="FE35" s="57">
        <v>9</v>
      </c>
      <c r="FJ35" s="57">
        <v>25</v>
      </c>
      <c r="FO35" s="57">
        <v>15</v>
      </c>
      <c r="FT35" s="57">
        <v>18</v>
      </c>
      <c r="FY35" s="57">
        <v>4</v>
      </c>
      <c r="GD35" s="57">
        <v>21</v>
      </c>
      <c r="GI35" s="57">
        <v>26</v>
      </c>
      <c r="GN35" s="57">
        <v>26</v>
      </c>
      <c r="GS35" s="57">
        <v>9</v>
      </c>
      <c r="GX35" s="57">
        <v>13</v>
      </c>
      <c r="HC35" s="57">
        <v>24</v>
      </c>
      <c r="HH35" s="57">
        <v>11</v>
      </c>
      <c r="HM35" s="57">
        <v>18</v>
      </c>
      <c r="HR35" s="57">
        <v>33</v>
      </c>
      <c r="HW35" s="57">
        <v>8</v>
      </c>
      <c r="IB35" s="57">
        <v>21</v>
      </c>
      <c r="IG35" s="57">
        <v>22</v>
      </c>
      <c r="IL35" s="57">
        <v>30</v>
      </c>
      <c r="IQ35" s="57">
        <v>19</v>
      </c>
      <c r="IV35" s="57">
        <v>19</v>
      </c>
      <c r="JA35" s="57">
        <v>31</v>
      </c>
      <c r="JF35" s="57">
        <v>13</v>
      </c>
      <c r="JK35" s="57">
        <v>14</v>
      </c>
      <c r="JP35" s="57">
        <v>6</v>
      </c>
      <c r="JU35" s="57">
        <v>36</v>
      </c>
      <c r="JZ35" s="57">
        <v>27</v>
      </c>
      <c r="KE35" s="57">
        <v>22</v>
      </c>
      <c r="KJ35" s="57">
        <v>6</v>
      </c>
      <c r="KO35" s="57">
        <v>13</v>
      </c>
      <c r="KT35" s="57">
        <v>14</v>
      </c>
      <c r="KY35" s="57">
        <v>5</v>
      </c>
      <c r="LD35" s="57">
        <v>35</v>
      </c>
      <c r="LI35" s="57">
        <v>5</v>
      </c>
      <c r="LN35" s="57">
        <v>11</v>
      </c>
      <c r="LS35" s="57">
        <v>29</v>
      </c>
      <c r="LX35" s="57">
        <v>2</v>
      </c>
      <c r="MB35" s="57"/>
      <c r="MC35" s="57">
        <v>21</v>
      </c>
      <c r="MH35" s="57">
        <v>22</v>
      </c>
      <c r="MM35" s="57">
        <v>5</v>
      </c>
      <c r="MR35" s="57">
        <v>32</v>
      </c>
      <c r="MW35" s="57">
        <v>16</v>
      </c>
      <c r="NB35" s="57">
        <v>19</v>
      </c>
      <c r="NG35" s="57">
        <v>8</v>
      </c>
      <c r="NL35" s="57">
        <v>16</v>
      </c>
      <c r="NQ35" s="57">
        <v>30</v>
      </c>
      <c r="NV35" s="57">
        <v>17</v>
      </c>
      <c r="OA35" s="57">
        <v>18</v>
      </c>
      <c r="OF35" s="57">
        <v>22</v>
      </c>
      <c r="OK35" s="57">
        <v>9</v>
      </c>
      <c r="OP35" s="57">
        <v>27</v>
      </c>
      <c r="OU35" s="57">
        <v>31</v>
      </c>
      <c r="OZ35" s="57">
        <v>19</v>
      </c>
      <c r="PE35" s="57">
        <v>34</v>
      </c>
      <c r="PJ35" s="57">
        <v>35</v>
      </c>
      <c r="PO35" s="57">
        <v>13</v>
      </c>
      <c r="PT35" s="57">
        <v>4</v>
      </c>
      <c r="PY35" s="57">
        <v>9</v>
      </c>
      <c r="QD35" s="57">
        <v>16</v>
      </c>
      <c r="QI35" s="57">
        <v>8</v>
      </c>
      <c r="QN35" s="57">
        <v>36</v>
      </c>
      <c r="QS35" s="57">
        <v>36</v>
      </c>
      <c r="QX35" s="57">
        <v>22</v>
      </c>
      <c r="RC35" s="57">
        <v>13</v>
      </c>
      <c r="RH35" s="57">
        <v>2</v>
      </c>
      <c r="RM35" s="57">
        <v>35</v>
      </c>
      <c r="RR35" s="57">
        <v>1</v>
      </c>
      <c r="RW35" s="57">
        <v>23</v>
      </c>
      <c r="SB35" s="57">
        <v>18</v>
      </c>
      <c r="SG35" s="57">
        <v>25</v>
      </c>
      <c r="SL35" s="57">
        <v>1</v>
      </c>
      <c r="SQ35" s="57">
        <v>18</v>
      </c>
      <c r="SV35" s="57">
        <v>7</v>
      </c>
      <c r="TA35" s="57">
        <v>9</v>
      </c>
      <c r="TF35" s="57">
        <v>9</v>
      </c>
      <c r="TK35" s="57">
        <v>14</v>
      </c>
      <c r="TP35" s="57">
        <v>36</v>
      </c>
      <c r="TU35" s="57">
        <v>27</v>
      </c>
      <c r="TZ35" s="57">
        <v>1</v>
      </c>
      <c r="UE35" s="57">
        <v>24</v>
      </c>
      <c r="UJ35" s="57">
        <v>32</v>
      </c>
      <c r="UO35" s="57">
        <v>20</v>
      </c>
      <c r="UT35" s="57">
        <v>20</v>
      </c>
      <c r="UY35" s="57">
        <v>30</v>
      </c>
      <c r="VD35" s="57">
        <v>14</v>
      </c>
      <c r="VI35" s="57">
        <v>14</v>
      </c>
      <c r="VN35" s="57">
        <v>20</v>
      </c>
      <c r="VS35" s="57">
        <v>26</v>
      </c>
      <c r="VX35" s="57">
        <v>26</v>
      </c>
      <c r="WC35" s="57">
        <v>31</v>
      </c>
      <c r="WH35" s="57">
        <v>35</v>
      </c>
      <c r="WM35" s="57">
        <v>6</v>
      </c>
      <c r="WR35" s="57">
        <v>29</v>
      </c>
      <c r="WW35" s="57">
        <v>29</v>
      </c>
      <c r="XB35" s="57">
        <v>7</v>
      </c>
      <c r="XG35" s="57">
        <v>27</v>
      </c>
      <c r="XL35" s="57">
        <v>10</v>
      </c>
      <c r="XQ35" s="57">
        <v>7</v>
      </c>
      <c r="XV35" s="57">
        <v>29</v>
      </c>
      <c r="YA35" s="57">
        <v>30</v>
      </c>
      <c r="YF35" s="57">
        <v>18</v>
      </c>
      <c r="YK35" s="57">
        <v>10</v>
      </c>
      <c r="YP35" s="57">
        <v>7</v>
      </c>
      <c r="YU35" s="57">
        <v>1</v>
      </c>
      <c r="YZ35" s="57">
        <v>30</v>
      </c>
      <c r="ZE35" s="57">
        <v>21</v>
      </c>
      <c r="ZJ35" s="57">
        <v>27</v>
      </c>
      <c r="ZO35" s="57">
        <v>19</v>
      </c>
      <c r="ZT35" s="57">
        <v>24</v>
      </c>
      <c r="ZY35" s="57"/>
      <c r="ZZ35" s="57">
        <v>21</v>
      </c>
      <c r="AAE35" s="57">
        <v>32</v>
      </c>
      <c r="AAJ35" s="57">
        <v>15</v>
      </c>
      <c r="AAO35" s="57">
        <v>15</v>
      </c>
      <c r="AAT35" s="57">
        <v>5</v>
      </c>
      <c r="AAY35" s="57">
        <v>12</v>
      </c>
      <c r="ABD35" s="57">
        <v>21</v>
      </c>
      <c r="ABI35" s="57">
        <v>4</v>
      </c>
      <c r="ABN35" s="57">
        <v>5</v>
      </c>
      <c r="ABS35" s="57">
        <v>14</v>
      </c>
      <c r="ABX35" s="57">
        <v>29</v>
      </c>
      <c r="ACC35" s="57">
        <v>26</v>
      </c>
      <c r="ACH35" s="57">
        <v>19</v>
      </c>
      <c r="ACM35" s="57">
        <v>4</v>
      </c>
      <c r="ACR35" s="57">
        <v>15</v>
      </c>
      <c r="ACW35" s="57">
        <v>18</v>
      </c>
      <c r="ADB35" s="57">
        <v>14</v>
      </c>
      <c r="ADG35" s="57">
        <v>13</v>
      </c>
      <c r="ADL35" s="57">
        <v>31</v>
      </c>
      <c r="ADQ35" s="57">
        <v>9</v>
      </c>
      <c r="ADV35" s="57">
        <v>31</v>
      </c>
      <c r="AEA35" s="57">
        <v>30</v>
      </c>
      <c r="AEF35" s="57">
        <v>34</v>
      </c>
      <c r="AEK35" s="57">
        <v>30</v>
      </c>
      <c r="AEP35" s="57">
        <v>27</v>
      </c>
      <c r="AEU35" s="57">
        <v>15</v>
      </c>
      <c r="AEZ35" s="57">
        <v>30</v>
      </c>
      <c r="AFE35" s="57">
        <v>8</v>
      </c>
      <c r="AFJ35" s="57">
        <v>1</v>
      </c>
      <c r="AFO35" s="57">
        <v>5</v>
      </c>
      <c r="AFT35" s="57">
        <v>24</v>
      </c>
      <c r="AFY35" s="57">
        <v>29</v>
      </c>
      <c r="AGD35" s="57">
        <v>28</v>
      </c>
      <c r="AGI35" s="57">
        <v>22</v>
      </c>
      <c r="AGN35" s="57">
        <v>1</v>
      </c>
      <c r="AGS35" s="57">
        <v>23</v>
      </c>
      <c r="AGX35" s="57">
        <v>2</v>
      </c>
      <c r="AHC35" s="57">
        <v>4</v>
      </c>
      <c r="AHH35" s="57">
        <v>23</v>
      </c>
      <c r="AHM35" s="57">
        <v>22</v>
      </c>
    </row>
    <row r="36" spans="1:897" x14ac:dyDescent="0.25">
      <c r="A36" s="57">
        <v>1</v>
      </c>
      <c r="F36" s="57">
        <v>3</v>
      </c>
      <c r="K36" s="57">
        <v>0</v>
      </c>
      <c r="P36" s="57">
        <v>27</v>
      </c>
      <c r="U36" s="57">
        <v>21</v>
      </c>
      <c r="Z36" s="57">
        <v>35</v>
      </c>
      <c r="AE36" s="57">
        <v>24</v>
      </c>
      <c r="AJ36" s="57">
        <v>24</v>
      </c>
      <c r="AO36" s="57">
        <v>28</v>
      </c>
      <c r="AT36" s="57">
        <v>15</v>
      </c>
      <c r="AY36" s="57">
        <v>6</v>
      </c>
      <c r="BD36" s="57">
        <v>9</v>
      </c>
      <c r="BI36" s="57">
        <v>10</v>
      </c>
      <c r="BN36" s="57">
        <v>11</v>
      </c>
      <c r="BS36" s="57">
        <v>35</v>
      </c>
      <c r="BX36" s="57">
        <v>9</v>
      </c>
      <c r="CC36" s="57">
        <v>33</v>
      </c>
      <c r="CH36" s="57">
        <v>27</v>
      </c>
      <c r="CM36" s="57">
        <v>24</v>
      </c>
      <c r="CR36" s="57">
        <v>36</v>
      </c>
      <c r="CW36" s="57">
        <v>33</v>
      </c>
      <c r="DB36" s="57">
        <v>15</v>
      </c>
      <c r="DG36" s="57">
        <v>2</v>
      </c>
      <c r="DL36" s="57">
        <v>9</v>
      </c>
      <c r="DQ36" s="57">
        <v>17</v>
      </c>
      <c r="DV36" s="57">
        <v>10</v>
      </c>
      <c r="EA36" s="57">
        <v>15</v>
      </c>
      <c r="EF36" s="57">
        <v>17</v>
      </c>
      <c r="EK36" s="57">
        <v>24</v>
      </c>
      <c r="EP36" s="57">
        <v>16</v>
      </c>
      <c r="EU36" s="57">
        <v>36</v>
      </c>
      <c r="EZ36" s="57">
        <v>25</v>
      </c>
      <c r="FE36" s="57">
        <v>36</v>
      </c>
      <c r="FJ36" s="57">
        <v>16</v>
      </c>
      <c r="FO36" s="57">
        <v>3</v>
      </c>
      <c r="FT36" s="57">
        <v>25</v>
      </c>
      <c r="FY36" s="57">
        <v>33</v>
      </c>
      <c r="GD36" s="57">
        <v>33</v>
      </c>
      <c r="GI36" s="57">
        <v>33</v>
      </c>
      <c r="GN36" s="57">
        <v>17</v>
      </c>
      <c r="GS36" s="57">
        <v>33</v>
      </c>
      <c r="GX36" s="57">
        <v>24</v>
      </c>
      <c r="HC36" s="57">
        <v>21</v>
      </c>
      <c r="HH36" s="57">
        <v>14</v>
      </c>
      <c r="HM36" s="57">
        <v>26</v>
      </c>
      <c r="HR36" s="57">
        <v>23</v>
      </c>
      <c r="HW36" s="57">
        <v>26</v>
      </c>
      <c r="IB36" s="57">
        <v>6</v>
      </c>
      <c r="IG36" s="57">
        <v>25</v>
      </c>
      <c r="IL36" s="57">
        <v>17</v>
      </c>
      <c r="IQ36" s="57">
        <v>9</v>
      </c>
      <c r="IV36" s="57">
        <v>12</v>
      </c>
      <c r="JA36" s="57">
        <v>11</v>
      </c>
      <c r="JF36" s="57">
        <v>3</v>
      </c>
      <c r="JK36" s="57">
        <v>20</v>
      </c>
      <c r="JP36" s="57">
        <v>16</v>
      </c>
      <c r="JU36" s="57">
        <v>19</v>
      </c>
      <c r="JZ36" s="57">
        <v>5</v>
      </c>
      <c r="KE36" s="57">
        <v>5</v>
      </c>
      <c r="KJ36" s="57">
        <v>1</v>
      </c>
      <c r="KO36" s="57">
        <v>30</v>
      </c>
      <c r="KT36" s="57">
        <v>32</v>
      </c>
      <c r="KY36" s="57">
        <v>1</v>
      </c>
      <c r="LD36" s="57">
        <v>29</v>
      </c>
      <c r="LI36" s="57">
        <v>26</v>
      </c>
      <c r="LN36" s="57">
        <v>7</v>
      </c>
      <c r="LS36" s="57">
        <v>26</v>
      </c>
      <c r="LX36" s="57">
        <v>27</v>
      </c>
      <c r="MB36" s="57"/>
      <c r="MC36" s="57">
        <v>21</v>
      </c>
      <c r="MH36" s="57">
        <v>6</v>
      </c>
      <c r="MM36" s="57">
        <v>24</v>
      </c>
      <c r="MR36" s="57">
        <v>17</v>
      </c>
      <c r="MW36" s="57">
        <v>23</v>
      </c>
      <c r="NB36" s="57">
        <v>29</v>
      </c>
      <c r="NG36" s="57">
        <v>2</v>
      </c>
      <c r="NL36" s="57">
        <v>2</v>
      </c>
      <c r="NQ36" s="57">
        <v>19</v>
      </c>
      <c r="NV36" s="57">
        <v>21</v>
      </c>
      <c r="OA36" s="57">
        <v>7</v>
      </c>
      <c r="OF36" s="57">
        <v>18</v>
      </c>
      <c r="OK36" s="57">
        <v>15</v>
      </c>
      <c r="OP36" s="57">
        <v>15</v>
      </c>
      <c r="OU36" s="57">
        <v>18</v>
      </c>
      <c r="OZ36" s="57">
        <v>30</v>
      </c>
      <c r="PE36" s="57">
        <v>3</v>
      </c>
      <c r="PJ36" s="57">
        <v>27</v>
      </c>
      <c r="PO36" s="57">
        <v>7</v>
      </c>
      <c r="PT36" s="57">
        <v>6</v>
      </c>
      <c r="PY36" s="57">
        <v>36</v>
      </c>
      <c r="QD36" s="57">
        <v>14</v>
      </c>
      <c r="QI36" s="57">
        <v>11</v>
      </c>
      <c r="QN36" s="57">
        <v>1</v>
      </c>
      <c r="QS36" s="57">
        <v>10</v>
      </c>
      <c r="QX36" s="57">
        <v>15</v>
      </c>
      <c r="RC36" s="57">
        <v>21</v>
      </c>
      <c r="RH36" s="57">
        <v>5</v>
      </c>
      <c r="RM36" s="57">
        <v>27</v>
      </c>
      <c r="RR36" s="57">
        <v>34</v>
      </c>
      <c r="RW36" s="57">
        <v>19</v>
      </c>
      <c r="SB36" s="57">
        <v>16</v>
      </c>
      <c r="SG36" s="57">
        <v>5</v>
      </c>
      <c r="SL36" s="57">
        <v>10</v>
      </c>
      <c r="SQ36" s="57">
        <v>13</v>
      </c>
      <c r="SV36" s="57">
        <v>9</v>
      </c>
      <c r="TA36" s="57">
        <v>12</v>
      </c>
      <c r="TF36" s="57">
        <v>35</v>
      </c>
      <c r="TK36" s="57">
        <v>20</v>
      </c>
      <c r="TP36" s="57">
        <v>21</v>
      </c>
      <c r="TU36" s="57">
        <v>28</v>
      </c>
      <c r="TZ36" s="57">
        <v>1</v>
      </c>
      <c r="UE36" s="57">
        <v>19</v>
      </c>
      <c r="UJ36" s="57">
        <v>11</v>
      </c>
      <c r="UO36" s="57">
        <v>35</v>
      </c>
      <c r="UT36" s="57">
        <v>28</v>
      </c>
      <c r="UY36" s="57">
        <v>32</v>
      </c>
      <c r="VD36" s="57">
        <v>27</v>
      </c>
      <c r="VI36" s="57">
        <v>0</v>
      </c>
      <c r="VN36" s="57">
        <v>13</v>
      </c>
      <c r="VS36" s="57">
        <v>12</v>
      </c>
      <c r="VX36" s="57">
        <v>19</v>
      </c>
      <c r="WC36" s="57">
        <v>34</v>
      </c>
      <c r="WH36" s="57">
        <v>26</v>
      </c>
      <c r="WM36" s="57">
        <v>3</v>
      </c>
      <c r="WR36" s="57">
        <v>29</v>
      </c>
      <c r="WW36" s="57">
        <v>20</v>
      </c>
      <c r="XB36" s="57">
        <v>29</v>
      </c>
      <c r="XG36" s="57">
        <v>13</v>
      </c>
      <c r="XL36" s="57">
        <v>8</v>
      </c>
      <c r="XQ36" s="57">
        <v>35</v>
      </c>
      <c r="XV36" s="57">
        <v>12</v>
      </c>
      <c r="YA36" s="57">
        <v>25</v>
      </c>
      <c r="YF36" s="57">
        <v>33</v>
      </c>
      <c r="YK36" s="57">
        <v>29</v>
      </c>
      <c r="YP36" s="57">
        <v>30</v>
      </c>
      <c r="YU36" s="57">
        <v>33</v>
      </c>
      <c r="YZ36" s="57">
        <v>19</v>
      </c>
      <c r="ZE36" s="57">
        <v>9</v>
      </c>
      <c r="ZJ36" s="57">
        <v>17</v>
      </c>
      <c r="ZO36" s="57">
        <v>28</v>
      </c>
      <c r="ZT36" s="57">
        <v>17</v>
      </c>
      <c r="ZY36" s="57"/>
      <c r="ZZ36" s="57">
        <v>20</v>
      </c>
      <c r="AAE36" s="57">
        <v>22</v>
      </c>
      <c r="AAJ36" s="57">
        <v>16</v>
      </c>
      <c r="AAO36" s="57">
        <v>7</v>
      </c>
      <c r="AAT36" s="57">
        <v>12</v>
      </c>
      <c r="AAY36" s="57">
        <v>1</v>
      </c>
      <c r="ABD36" s="57">
        <v>17</v>
      </c>
      <c r="ABI36" s="57">
        <v>24</v>
      </c>
      <c r="ABN36" s="57">
        <v>4</v>
      </c>
      <c r="ABS36" s="57">
        <v>29</v>
      </c>
      <c r="ABX36" s="57">
        <v>21</v>
      </c>
      <c r="ACC36" s="57">
        <v>20</v>
      </c>
      <c r="ACH36" s="57">
        <v>15</v>
      </c>
      <c r="ACM36" s="57">
        <v>0</v>
      </c>
      <c r="ACR36" s="57">
        <v>2</v>
      </c>
      <c r="ACW36" s="57">
        <v>35</v>
      </c>
      <c r="ADB36" s="57">
        <v>6</v>
      </c>
      <c r="ADG36" s="57">
        <v>7</v>
      </c>
      <c r="ADL36" s="57">
        <v>27</v>
      </c>
      <c r="ADQ36" s="57">
        <v>7</v>
      </c>
      <c r="ADV36" s="57">
        <v>36</v>
      </c>
      <c r="AEA36" s="57">
        <v>36</v>
      </c>
      <c r="AEF36" s="57">
        <v>20</v>
      </c>
      <c r="AEK36" s="57">
        <v>8</v>
      </c>
      <c r="AEP36" s="57">
        <v>1</v>
      </c>
      <c r="AEU36" s="57">
        <v>4</v>
      </c>
      <c r="AEZ36" s="57">
        <v>30</v>
      </c>
      <c r="AFE36" s="57">
        <v>6</v>
      </c>
      <c r="AFJ36" s="57">
        <v>17</v>
      </c>
      <c r="AFO36" s="57">
        <v>3</v>
      </c>
      <c r="AFT36" s="57">
        <v>17</v>
      </c>
      <c r="AFY36" s="57">
        <v>35</v>
      </c>
      <c r="AGD36" s="57">
        <v>13</v>
      </c>
      <c r="AGI36" s="57">
        <v>14</v>
      </c>
      <c r="AGN36" s="57">
        <v>32</v>
      </c>
      <c r="AGS36" s="57">
        <v>36</v>
      </c>
      <c r="AGX36" s="57">
        <v>27</v>
      </c>
      <c r="AHC36" s="57">
        <v>18</v>
      </c>
      <c r="AHH36" s="57">
        <v>8</v>
      </c>
      <c r="AHM36" s="57">
        <v>24</v>
      </c>
    </row>
    <row r="37" spans="1:897" x14ac:dyDescent="0.25">
      <c r="A37" s="57">
        <v>1</v>
      </c>
      <c r="F37" s="57">
        <v>30</v>
      </c>
      <c r="K37" s="57">
        <v>14</v>
      </c>
      <c r="P37" s="57">
        <v>18</v>
      </c>
      <c r="U37" s="57">
        <v>30</v>
      </c>
      <c r="Z37" s="57">
        <v>36</v>
      </c>
      <c r="AE37" s="57">
        <v>35</v>
      </c>
      <c r="AJ37" s="57">
        <v>3</v>
      </c>
      <c r="AO37" s="57">
        <v>28</v>
      </c>
      <c r="AT37" s="57">
        <v>18</v>
      </c>
      <c r="AY37" s="57">
        <v>12</v>
      </c>
      <c r="BD37" s="57">
        <v>10</v>
      </c>
      <c r="BI37" s="57">
        <v>5</v>
      </c>
      <c r="BN37" s="57">
        <v>18</v>
      </c>
      <c r="BS37" s="57">
        <v>32</v>
      </c>
      <c r="BX37" s="57">
        <v>21</v>
      </c>
      <c r="CC37" s="57">
        <v>24</v>
      </c>
      <c r="CH37" s="57">
        <v>32</v>
      </c>
      <c r="CM37" s="57">
        <v>35</v>
      </c>
      <c r="CR37" s="57">
        <v>9</v>
      </c>
      <c r="CW37" s="57">
        <v>10</v>
      </c>
      <c r="DB37" s="57">
        <v>21</v>
      </c>
      <c r="DG37" s="57">
        <v>11</v>
      </c>
      <c r="DL37" s="57">
        <v>19</v>
      </c>
      <c r="DQ37" s="57">
        <v>36</v>
      </c>
      <c r="DV37" s="57">
        <v>23</v>
      </c>
      <c r="EA37" s="57">
        <v>32</v>
      </c>
      <c r="EF37" s="57">
        <v>14</v>
      </c>
      <c r="EK37" s="57">
        <v>18</v>
      </c>
      <c r="EP37" s="57">
        <v>17</v>
      </c>
      <c r="EU37" s="57">
        <v>15</v>
      </c>
      <c r="EZ37" s="57">
        <v>31</v>
      </c>
      <c r="FE37" s="57">
        <v>23</v>
      </c>
      <c r="FJ37" s="57">
        <v>15</v>
      </c>
      <c r="FO37" s="57">
        <v>30</v>
      </c>
      <c r="FT37" s="57">
        <v>9</v>
      </c>
      <c r="FY37" s="57">
        <v>16</v>
      </c>
      <c r="GD37" s="57">
        <v>32</v>
      </c>
      <c r="GI37" s="57">
        <v>36</v>
      </c>
      <c r="GN37" s="57">
        <v>25</v>
      </c>
      <c r="GS37" s="57">
        <v>15</v>
      </c>
      <c r="GX37" s="57">
        <v>2</v>
      </c>
      <c r="HC37" s="57">
        <v>24</v>
      </c>
      <c r="HH37" s="57">
        <v>7</v>
      </c>
      <c r="HM37" s="57">
        <v>15</v>
      </c>
      <c r="HR37" s="57">
        <v>18</v>
      </c>
      <c r="HW37" s="57">
        <v>34</v>
      </c>
      <c r="IB37" s="57">
        <v>7</v>
      </c>
      <c r="IG37" s="57">
        <v>21</v>
      </c>
      <c r="IL37" s="57">
        <v>15</v>
      </c>
      <c r="IQ37" s="57">
        <v>18</v>
      </c>
      <c r="IV37" s="57">
        <v>7</v>
      </c>
      <c r="JA37" s="57">
        <v>12</v>
      </c>
      <c r="JF37" s="57">
        <v>28</v>
      </c>
      <c r="JK37" s="57">
        <v>27</v>
      </c>
      <c r="JP37" s="57">
        <v>34</v>
      </c>
      <c r="JU37" s="57">
        <v>18</v>
      </c>
      <c r="JZ37" s="57">
        <v>25</v>
      </c>
      <c r="KE37" s="57">
        <v>2</v>
      </c>
      <c r="KJ37" s="57">
        <v>29</v>
      </c>
      <c r="KO37" s="57">
        <v>34</v>
      </c>
      <c r="KT37" s="57">
        <v>1</v>
      </c>
      <c r="KY37" s="57">
        <v>20</v>
      </c>
      <c r="LD37" s="57">
        <v>22</v>
      </c>
      <c r="LI37" s="57">
        <v>14</v>
      </c>
      <c r="LN37" s="57">
        <v>36</v>
      </c>
      <c r="LS37" s="57">
        <v>3</v>
      </c>
      <c r="LX37" s="57">
        <v>36</v>
      </c>
      <c r="MB37" s="57"/>
      <c r="MC37" s="57">
        <v>17</v>
      </c>
      <c r="MH37" s="57">
        <v>30</v>
      </c>
      <c r="MM37" s="57">
        <v>9</v>
      </c>
      <c r="MR37" s="57">
        <v>19</v>
      </c>
      <c r="MW37" s="57">
        <v>19</v>
      </c>
      <c r="NB37" s="57">
        <v>32</v>
      </c>
      <c r="NG37" s="57">
        <v>4</v>
      </c>
      <c r="NL37" s="57">
        <v>21</v>
      </c>
      <c r="NQ37" s="57">
        <v>30</v>
      </c>
      <c r="NV37" s="57">
        <v>7</v>
      </c>
      <c r="OA37" s="57">
        <v>21</v>
      </c>
      <c r="OF37" s="57">
        <v>0</v>
      </c>
      <c r="OK37" s="57">
        <v>10</v>
      </c>
      <c r="OP37" s="57">
        <v>36</v>
      </c>
      <c r="OU37" s="57">
        <v>4</v>
      </c>
      <c r="OZ37" s="57">
        <v>7</v>
      </c>
      <c r="PE37" s="57">
        <v>4</v>
      </c>
      <c r="PJ37" s="57">
        <v>6</v>
      </c>
      <c r="PO37" s="57">
        <v>35</v>
      </c>
      <c r="PT37" s="57">
        <v>18</v>
      </c>
      <c r="PY37" s="57">
        <v>4</v>
      </c>
      <c r="QD37" s="57">
        <v>6</v>
      </c>
      <c r="QI37" s="57">
        <v>7</v>
      </c>
      <c r="QN37" s="57">
        <v>27</v>
      </c>
      <c r="QS37" s="57">
        <v>27</v>
      </c>
      <c r="QX37" s="57">
        <v>12</v>
      </c>
      <c r="RC37" s="57">
        <v>0</v>
      </c>
      <c r="RH37" s="57">
        <v>16</v>
      </c>
      <c r="RM37" s="57">
        <v>11</v>
      </c>
      <c r="RR37" s="57">
        <v>25</v>
      </c>
      <c r="RW37" s="57">
        <v>16</v>
      </c>
      <c r="SB37" s="57">
        <v>14</v>
      </c>
      <c r="SG37" s="57">
        <v>18</v>
      </c>
      <c r="SL37" s="57">
        <v>4</v>
      </c>
      <c r="SQ37" s="57">
        <v>2</v>
      </c>
      <c r="SV37" s="57">
        <v>30</v>
      </c>
      <c r="TA37" s="57">
        <v>23</v>
      </c>
      <c r="TF37" s="57">
        <v>17</v>
      </c>
      <c r="TK37" s="57">
        <v>21</v>
      </c>
      <c r="TP37" s="57">
        <v>15</v>
      </c>
      <c r="TU37" s="57">
        <v>27</v>
      </c>
      <c r="TZ37" s="57">
        <v>15</v>
      </c>
      <c r="UE37" s="57">
        <v>21</v>
      </c>
      <c r="UJ37" s="57">
        <v>17</v>
      </c>
      <c r="UO37" s="57">
        <v>24</v>
      </c>
      <c r="UT37" s="57">
        <v>31</v>
      </c>
      <c r="UY37" s="57">
        <v>23</v>
      </c>
      <c r="VD37" s="57">
        <v>29</v>
      </c>
      <c r="VI37" s="57">
        <v>1</v>
      </c>
      <c r="VN37" s="57">
        <v>6</v>
      </c>
      <c r="VS37" s="57">
        <v>33</v>
      </c>
      <c r="VX37" s="57">
        <v>22</v>
      </c>
      <c r="WC37" s="57">
        <v>33</v>
      </c>
      <c r="WH37" s="57">
        <v>19</v>
      </c>
      <c r="WM37" s="57">
        <v>12</v>
      </c>
      <c r="WR37" s="57">
        <v>31</v>
      </c>
      <c r="WW37" s="57">
        <v>20</v>
      </c>
      <c r="XB37" s="57">
        <v>14</v>
      </c>
      <c r="XG37" s="57">
        <v>20</v>
      </c>
      <c r="XL37" s="57">
        <v>19</v>
      </c>
      <c r="XQ37" s="57">
        <v>16</v>
      </c>
      <c r="XV37" s="57">
        <v>4</v>
      </c>
      <c r="YA37" s="57">
        <v>15</v>
      </c>
      <c r="YF37" s="57">
        <v>11</v>
      </c>
      <c r="YK37" s="57">
        <v>23</v>
      </c>
      <c r="YP37" s="57">
        <v>1</v>
      </c>
      <c r="YU37" s="57">
        <v>22</v>
      </c>
      <c r="YZ37" s="57">
        <v>28</v>
      </c>
      <c r="ZE37" s="57">
        <v>24</v>
      </c>
      <c r="ZJ37" s="57">
        <v>18</v>
      </c>
      <c r="ZO37" s="57">
        <v>9</v>
      </c>
      <c r="ZT37" s="57">
        <v>15</v>
      </c>
      <c r="ZY37" s="57"/>
      <c r="ZZ37" s="57">
        <v>36</v>
      </c>
      <c r="AAE37" s="57">
        <v>18</v>
      </c>
      <c r="AAJ37" s="57">
        <v>0</v>
      </c>
      <c r="AAO37" s="57">
        <v>20</v>
      </c>
      <c r="AAT37" s="57">
        <v>11</v>
      </c>
      <c r="AAY37" s="57">
        <v>7</v>
      </c>
      <c r="ABD37" s="57">
        <v>14</v>
      </c>
      <c r="ABI37" s="57">
        <v>22</v>
      </c>
      <c r="ABN37" s="57">
        <v>33</v>
      </c>
      <c r="ABS37" s="57">
        <v>0</v>
      </c>
      <c r="ABX37" s="57">
        <v>2</v>
      </c>
      <c r="ACC37" s="57">
        <v>3</v>
      </c>
      <c r="ACH37" s="57">
        <v>19</v>
      </c>
      <c r="ACM37" s="57">
        <v>16</v>
      </c>
      <c r="ACR37" s="57">
        <v>33</v>
      </c>
      <c r="ACW37" s="57">
        <v>29</v>
      </c>
      <c r="ADB37" s="57">
        <v>15</v>
      </c>
      <c r="ADG37" s="57">
        <v>1</v>
      </c>
      <c r="ADL37" s="57">
        <v>11</v>
      </c>
      <c r="ADQ37" s="57">
        <v>18</v>
      </c>
      <c r="ADV37" s="57">
        <v>11</v>
      </c>
      <c r="AEA37" s="57">
        <v>35</v>
      </c>
      <c r="AEF37" s="57">
        <v>27</v>
      </c>
      <c r="AEK37" s="57">
        <v>7</v>
      </c>
      <c r="AEP37" s="57">
        <v>5</v>
      </c>
      <c r="AEU37" s="57">
        <v>1</v>
      </c>
      <c r="AEZ37" s="57">
        <v>27</v>
      </c>
      <c r="AFE37" s="57">
        <v>10</v>
      </c>
      <c r="AFJ37" s="57">
        <v>2</v>
      </c>
      <c r="AFO37" s="57">
        <v>34</v>
      </c>
      <c r="AFT37" s="57">
        <v>4</v>
      </c>
      <c r="AFY37" s="57">
        <v>36</v>
      </c>
      <c r="AGD37" s="57">
        <v>15</v>
      </c>
      <c r="AGI37" s="57">
        <v>12</v>
      </c>
      <c r="AGN37" s="57">
        <v>23</v>
      </c>
      <c r="AGS37" s="57">
        <v>3</v>
      </c>
      <c r="AGX37" s="57">
        <v>33</v>
      </c>
      <c r="AHC37" s="57">
        <v>23</v>
      </c>
      <c r="AHH37" s="57">
        <v>34</v>
      </c>
      <c r="AHM37" s="57">
        <v>31</v>
      </c>
    </row>
    <row r="38" spans="1:897" x14ac:dyDescent="0.25">
      <c r="A38" s="57">
        <v>2</v>
      </c>
      <c r="F38" s="57">
        <v>23</v>
      </c>
      <c r="K38" s="57">
        <v>25</v>
      </c>
      <c r="P38" s="57">
        <v>5</v>
      </c>
      <c r="U38" s="57">
        <v>6</v>
      </c>
      <c r="Z38" s="57">
        <v>31</v>
      </c>
      <c r="AE38" s="57">
        <v>20</v>
      </c>
      <c r="AJ38" s="57">
        <v>28</v>
      </c>
      <c r="AO38" s="57">
        <v>18</v>
      </c>
      <c r="AT38" s="57">
        <v>32</v>
      </c>
      <c r="AY38" s="57">
        <v>30</v>
      </c>
      <c r="BD38" s="57">
        <v>23</v>
      </c>
      <c r="BI38" s="57">
        <v>12</v>
      </c>
      <c r="BN38" s="57">
        <v>24</v>
      </c>
      <c r="BS38" s="57">
        <v>7</v>
      </c>
      <c r="BX38" s="57">
        <v>15</v>
      </c>
      <c r="CC38" s="57">
        <v>34</v>
      </c>
      <c r="CH38" s="57">
        <v>14</v>
      </c>
      <c r="CM38" s="57">
        <v>22</v>
      </c>
      <c r="CR38" s="57">
        <v>35</v>
      </c>
      <c r="CW38" s="57">
        <v>22</v>
      </c>
      <c r="DB38" s="57">
        <v>1</v>
      </c>
      <c r="DG38" s="57">
        <v>21</v>
      </c>
      <c r="DL38" s="57">
        <v>17</v>
      </c>
      <c r="DQ38" s="57">
        <v>18</v>
      </c>
      <c r="DV38" s="57">
        <v>19</v>
      </c>
      <c r="EA38" s="57">
        <v>31</v>
      </c>
      <c r="EF38" s="57">
        <v>29</v>
      </c>
      <c r="EK38" s="57">
        <v>6</v>
      </c>
      <c r="EP38" s="57">
        <v>11</v>
      </c>
      <c r="EU38" s="57">
        <v>22</v>
      </c>
      <c r="EZ38" s="57">
        <v>16</v>
      </c>
      <c r="FE38" s="57">
        <v>28</v>
      </c>
      <c r="FJ38" s="57">
        <v>7</v>
      </c>
      <c r="FO38" s="57">
        <v>3</v>
      </c>
      <c r="FT38" s="57">
        <v>22</v>
      </c>
      <c r="FY38" s="57">
        <v>29</v>
      </c>
      <c r="GD38" s="57">
        <v>1</v>
      </c>
      <c r="GI38" s="57">
        <v>4</v>
      </c>
      <c r="GN38" s="57">
        <v>18</v>
      </c>
      <c r="GS38" s="57">
        <v>9</v>
      </c>
      <c r="GX38" s="57">
        <v>11</v>
      </c>
      <c r="HC38" s="57">
        <v>31</v>
      </c>
      <c r="HH38" s="57">
        <v>26</v>
      </c>
      <c r="HM38" s="57">
        <v>35</v>
      </c>
      <c r="HR38" s="57">
        <v>31</v>
      </c>
      <c r="HW38" s="57">
        <v>29</v>
      </c>
      <c r="IB38" s="57">
        <v>34</v>
      </c>
      <c r="IG38" s="57">
        <v>21</v>
      </c>
      <c r="IL38" s="57">
        <v>23</v>
      </c>
      <c r="IQ38" s="57">
        <v>18</v>
      </c>
      <c r="IV38" s="57">
        <v>32</v>
      </c>
      <c r="JA38" s="57">
        <v>3</v>
      </c>
      <c r="JF38" s="57">
        <v>9</v>
      </c>
      <c r="JK38" s="57">
        <v>35</v>
      </c>
      <c r="JP38" s="57">
        <v>10</v>
      </c>
      <c r="JU38" s="57">
        <v>25</v>
      </c>
      <c r="JZ38" s="57">
        <v>31</v>
      </c>
      <c r="KE38" s="57">
        <v>16</v>
      </c>
      <c r="KJ38" s="57">
        <v>36</v>
      </c>
      <c r="KO38" s="57">
        <v>22</v>
      </c>
      <c r="KT38" s="57">
        <v>5</v>
      </c>
      <c r="KY38" s="57">
        <v>25</v>
      </c>
      <c r="LD38" s="57">
        <v>13</v>
      </c>
      <c r="LI38" s="57">
        <v>32</v>
      </c>
      <c r="LN38" s="57">
        <v>34</v>
      </c>
      <c r="LS38" s="57">
        <v>22</v>
      </c>
      <c r="LX38" s="57">
        <v>13</v>
      </c>
      <c r="MB38" s="57"/>
      <c r="MC38" s="57">
        <v>29</v>
      </c>
      <c r="MH38" s="57">
        <v>18</v>
      </c>
      <c r="MM38" s="57">
        <v>0</v>
      </c>
      <c r="MR38" s="57">
        <v>36</v>
      </c>
      <c r="MW38" s="57">
        <v>0</v>
      </c>
      <c r="NB38" s="57">
        <v>24</v>
      </c>
      <c r="NG38" s="57">
        <v>20</v>
      </c>
      <c r="NL38" s="57">
        <v>12</v>
      </c>
      <c r="NQ38" s="57">
        <v>1</v>
      </c>
      <c r="NV38" s="57">
        <v>14</v>
      </c>
      <c r="OA38" s="57">
        <v>23</v>
      </c>
      <c r="OF38" s="57">
        <v>13</v>
      </c>
      <c r="OK38" s="57">
        <v>29</v>
      </c>
      <c r="OP38" s="57">
        <v>1</v>
      </c>
      <c r="OU38" s="57">
        <v>14</v>
      </c>
      <c r="OZ38" s="57">
        <v>25</v>
      </c>
      <c r="PE38" s="57">
        <v>15</v>
      </c>
      <c r="PJ38" s="57">
        <v>34</v>
      </c>
      <c r="PO38" s="57">
        <v>0</v>
      </c>
      <c r="PT38" s="57">
        <v>28</v>
      </c>
      <c r="PY38" s="57">
        <v>20</v>
      </c>
      <c r="QD38" s="57">
        <v>36</v>
      </c>
      <c r="QI38" s="57">
        <v>22</v>
      </c>
      <c r="QN38" s="57">
        <v>3</v>
      </c>
      <c r="QS38" s="57">
        <v>7</v>
      </c>
      <c r="QX38" s="57">
        <v>4</v>
      </c>
      <c r="RC38" s="57">
        <v>13</v>
      </c>
      <c r="RH38" s="57">
        <v>1</v>
      </c>
      <c r="RM38" s="57">
        <v>25</v>
      </c>
      <c r="RR38" s="57">
        <v>14</v>
      </c>
      <c r="RW38" s="57">
        <v>7</v>
      </c>
      <c r="SB38" s="57">
        <v>27</v>
      </c>
      <c r="SG38" s="57">
        <v>25</v>
      </c>
      <c r="SL38" s="57">
        <v>34</v>
      </c>
      <c r="SQ38" s="57">
        <v>13</v>
      </c>
      <c r="SV38" s="57">
        <v>27</v>
      </c>
      <c r="TA38" s="57">
        <v>31</v>
      </c>
      <c r="TF38" s="57">
        <v>26</v>
      </c>
      <c r="TK38" s="57">
        <v>31</v>
      </c>
      <c r="TP38" s="57">
        <v>34</v>
      </c>
      <c r="TU38" s="57">
        <v>29</v>
      </c>
      <c r="TZ38" s="57">
        <v>8</v>
      </c>
      <c r="UE38" s="57">
        <v>16</v>
      </c>
      <c r="UJ38" s="57">
        <v>4</v>
      </c>
      <c r="UO38" s="57">
        <v>17</v>
      </c>
      <c r="UT38" s="57">
        <v>3</v>
      </c>
      <c r="UY38" s="57">
        <v>11</v>
      </c>
      <c r="VD38" s="57">
        <v>35</v>
      </c>
      <c r="VI38" s="57">
        <v>8</v>
      </c>
      <c r="VN38" s="57">
        <v>20</v>
      </c>
      <c r="VS38" s="57">
        <v>10</v>
      </c>
      <c r="VX38" s="57">
        <v>24</v>
      </c>
      <c r="WC38" s="57">
        <v>1</v>
      </c>
      <c r="WH38" s="57">
        <v>33</v>
      </c>
      <c r="WM38" s="57">
        <v>17</v>
      </c>
      <c r="WR38" s="57">
        <v>11</v>
      </c>
      <c r="WW38" s="57">
        <v>10</v>
      </c>
      <c r="XB38" s="57">
        <v>30</v>
      </c>
      <c r="XG38" s="57">
        <v>11</v>
      </c>
      <c r="XL38" s="57">
        <v>11</v>
      </c>
      <c r="XQ38" s="57">
        <v>6</v>
      </c>
      <c r="XV38" s="57">
        <v>22</v>
      </c>
      <c r="YA38" s="57">
        <v>1</v>
      </c>
      <c r="YF38" s="57">
        <v>19</v>
      </c>
      <c r="YK38" s="57">
        <v>31</v>
      </c>
      <c r="YP38" s="57">
        <v>30</v>
      </c>
      <c r="YU38" s="57">
        <v>14</v>
      </c>
      <c r="YZ38" s="57">
        <v>25</v>
      </c>
      <c r="ZE38" s="57">
        <v>4</v>
      </c>
      <c r="ZJ38" s="57">
        <v>30</v>
      </c>
      <c r="ZO38" s="57">
        <v>8</v>
      </c>
      <c r="ZT38" s="57">
        <v>9</v>
      </c>
      <c r="ZY38" s="57"/>
      <c r="ZZ38" s="57">
        <v>20</v>
      </c>
      <c r="AAE38" s="57">
        <v>11</v>
      </c>
      <c r="AAJ38" s="57">
        <v>1</v>
      </c>
      <c r="AAO38" s="57">
        <v>30</v>
      </c>
      <c r="AAT38" s="57">
        <v>28</v>
      </c>
      <c r="AAY38" s="57">
        <v>8</v>
      </c>
      <c r="ABD38" s="57">
        <v>32</v>
      </c>
      <c r="ABI38" s="57">
        <v>11</v>
      </c>
      <c r="ABN38" s="57">
        <v>33</v>
      </c>
      <c r="ABS38" s="57">
        <v>22</v>
      </c>
      <c r="ABX38" s="57">
        <v>15</v>
      </c>
      <c r="ACC38" s="57">
        <v>13</v>
      </c>
      <c r="ACH38" s="57">
        <v>30</v>
      </c>
      <c r="ACM38" s="57">
        <v>19</v>
      </c>
      <c r="ACR38" s="57">
        <v>21</v>
      </c>
      <c r="ACW38" s="57">
        <v>33</v>
      </c>
      <c r="ADB38" s="57">
        <v>1</v>
      </c>
      <c r="ADG38" s="57">
        <v>29</v>
      </c>
      <c r="ADL38" s="57">
        <v>3</v>
      </c>
      <c r="ADQ38" s="57">
        <v>3</v>
      </c>
      <c r="ADV38" s="57">
        <v>27</v>
      </c>
      <c r="AEA38" s="57">
        <v>6</v>
      </c>
      <c r="AEF38" s="57">
        <v>28</v>
      </c>
      <c r="AEK38" s="57">
        <v>34</v>
      </c>
      <c r="AEP38" s="57">
        <v>19</v>
      </c>
      <c r="AEU38" s="57">
        <v>22</v>
      </c>
      <c r="AEZ38" s="57">
        <v>7</v>
      </c>
      <c r="AFE38" s="57">
        <v>13</v>
      </c>
      <c r="AFJ38" s="57">
        <v>24</v>
      </c>
      <c r="AFO38" s="57">
        <v>19</v>
      </c>
      <c r="AFT38" s="57">
        <v>4</v>
      </c>
      <c r="AFY38" s="57">
        <v>29</v>
      </c>
      <c r="AGD38" s="57">
        <v>4</v>
      </c>
      <c r="AGI38" s="57">
        <v>7</v>
      </c>
      <c r="AGN38" s="57">
        <v>2</v>
      </c>
      <c r="AGS38" s="57">
        <v>7</v>
      </c>
      <c r="AGX38" s="57">
        <v>21</v>
      </c>
      <c r="AHC38" s="57">
        <v>23</v>
      </c>
      <c r="AHH38" s="57">
        <v>8</v>
      </c>
      <c r="AHM38" s="57">
        <v>6</v>
      </c>
    </row>
    <row r="39" spans="1:897" x14ac:dyDescent="0.25">
      <c r="A39" s="57">
        <v>28</v>
      </c>
      <c r="F39" s="57">
        <v>10</v>
      </c>
      <c r="K39" s="57">
        <v>23</v>
      </c>
      <c r="P39" s="57">
        <v>28</v>
      </c>
      <c r="U39" s="57">
        <v>30</v>
      </c>
      <c r="Z39" s="57">
        <v>1</v>
      </c>
      <c r="AE39" s="57">
        <v>27</v>
      </c>
      <c r="AJ39" s="57">
        <v>34</v>
      </c>
      <c r="AO39" s="57">
        <v>20</v>
      </c>
      <c r="AT39" s="57">
        <v>32</v>
      </c>
      <c r="AY39" s="57">
        <v>32</v>
      </c>
      <c r="BD39" s="57">
        <v>22</v>
      </c>
      <c r="BI39" s="57">
        <v>18</v>
      </c>
      <c r="BN39" s="57">
        <v>24</v>
      </c>
      <c r="BS39" s="57">
        <v>7</v>
      </c>
      <c r="BX39" s="57">
        <v>11</v>
      </c>
      <c r="CC39" s="57">
        <v>28</v>
      </c>
      <c r="CH39" s="57">
        <v>20</v>
      </c>
      <c r="CM39" s="57">
        <v>4</v>
      </c>
      <c r="CR39" s="57">
        <v>28</v>
      </c>
      <c r="CW39" s="57">
        <v>20</v>
      </c>
      <c r="DB39" s="57">
        <v>22</v>
      </c>
      <c r="DG39" s="57">
        <v>25</v>
      </c>
      <c r="DL39" s="57">
        <v>15</v>
      </c>
      <c r="DQ39" s="57">
        <v>7</v>
      </c>
      <c r="DV39" s="57">
        <v>21</v>
      </c>
      <c r="EA39" s="57">
        <v>8</v>
      </c>
      <c r="EF39" s="57">
        <v>2</v>
      </c>
      <c r="EK39" s="57">
        <v>1</v>
      </c>
      <c r="EP39" s="57">
        <v>15</v>
      </c>
      <c r="EU39" s="57">
        <v>32</v>
      </c>
      <c r="EZ39" s="57">
        <v>9</v>
      </c>
      <c r="FE39" s="57">
        <v>35</v>
      </c>
      <c r="FJ39" s="57">
        <v>21</v>
      </c>
      <c r="FO39" s="57">
        <v>4</v>
      </c>
      <c r="FT39" s="57">
        <v>19</v>
      </c>
      <c r="FY39" s="57">
        <v>1</v>
      </c>
      <c r="GD39" s="57">
        <v>27</v>
      </c>
      <c r="GI39" s="57">
        <v>26</v>
      </c>
      <c r="GN39" s="57">
        <v>33</v>
      </c>
      <c r="GS39" s="57">
        <v>19</v>
      </c>
      <c r="GX39" s="57">
        <v>28</v>
      </c>
      <c r="HC39" s="57">
        <v>6</v>
      </c>
      <c r="HH39" s="57">
        <v>32</v>
      </c>
      <c r="HM39" s="57">
        <v>11</v>
      </c>
      <c r="HR39" s="57">
        <v>0</v>
      </c>
      <c r="HW39" s="57">
        <v>13</v>
      </c>
      <c r="IB39" s="57">
        <v>26</v>
      </c>
      <c r="IG39" s="57">
        <v>4</v>
      </c>
      <c r="IL39" s="57">
        <v>27</v>
      </c>
      <c r="IQ39" s="57">
        <v>23</v>
      </c>
      <c r="IV39" s="57">
        <v>11</v>
      </c>
      <c r="JA39" s="57">
        <v>29</v>
      </c>
      <c r="JF39" s="57">
        <v>31</v>
      </c>
      <c r="JK39" s="57">
        <v>22</v>
      </c>
      <c r="JP39" s="57">
        <v>27</v>
      </c>
      <c r="JU39" s="57">
        <v>35</v>
      </c>
      <c r="JZ39" s="57">
        <v>5</v>
      </c>
      <c r="KE39" s="57">
        <v>19</v>
      </c>
      <c r="KJ39" s="57">
        <v>26</v>
      </c>
      <c r="KO39" s="57">
        <v>17</v>
      </c>
      <c r="KT39" s="57">
        <v>21</v>
      </c>
      <c r="KY39" s="57">
        <v>21</v>
      </c>
      <c r="LD39" s="57">
        <v>31</v>
      </c>
      <c r="LI39" s="57">
        <v>20</v>
      </c>
      <c r="LN39" s="57">
        <v>17</v>
      </c>
      <c r="LS39" s="57">
        <v>6</v>
      </c>
      <c r="LX39" s="57">
        <v>8</v>
      </c>
      <c r="MB39" s="57"/>
      <c r="MC39" s="57">
        <v>2</v>
      </c>
      <c r="MH39" s="57">
        <v>32</v>
      </c>
      <c r="MM39" s="57">
        <v>22</v>
      </c>
      <c r="MR39" s="57">
        <v>17</v>
      </c>
      <c r="MW39" s="57">
        <v>9</v>
      </c>
      <c r="NB39" s="57">
        <v>0</v>
      </c>
      <c r="NG39" s="57">
        <v>36</v>
      </c>
      <c r="NL39" s="57">
        <v>11</v>
      </c>
      <c r="NQ39" s="57">
        <v>25</v>
      </c>
      <c r="NV39" s="57">
        <v>0</v>
      </c>
      <c r="OA39" s="57">
        <v>7</v>
      </c>
      <c r="OF39" s="57">
        <v>2</v>
      </c>
      <c r="OK39" s="57">
        <v>18</v>
      </c>
      <c r="OP39" s="57">
        <v>8</v>
      </c>
      <c r="OU39" s="57">
        <v>13</v>
      </c>
      <c r="OZ39" s="57">
        <v>23</v>
      </c>
      <c r="PE39" s="57">
        <v>3</v>
      </c>
      <c r="PJ39" s="57">
        <v>8</v>
      </c>
      <c r="PO39" s="57">
        <v>9</v>
      </c>
      <c r="PT39" s="57">
        <v>34</v>
      </c>
      <c r="PY39" s="57">
        <v>0</v>
      </c>
      <c r="QD39" s="57">
        <v>6</v>
      </c>
      <c r="QI39" s="57">
        <v>9</v>
      </c>
      <c r="QN39" s="57">
        <v>19</v>
      </c>
      <c r="QS39" s="57">
        <v>35</v>
      </c>
      <c r="QX39" s="57">
        <v>12</v>
      </c>
      <c r="RC39" s="57">
        <v>9</v>
      </c>
      <c r="RH39" s="57">
        <v>31</v>
      </c>
      <c r="RM39" s="57">
        <v>19</v>
      </c>
      <c r="RR39" s="57">
        <v>7</v>
      </c>
      <c r="RW39" s="57">
        <v>15</v>
      </c>
      <c r="SB39" s="57">
        <v>32</v>
      </c>
      <c r="SG39" s="57">
        <v>29</v>
      </c>
      <c r="SL39" s="57">
        <v>16</v>
      </c>
      <c r="SQ39" s="57">
        <v>14</v>
      </c>
      <c r="SV39" s="57">
        <v>3</v>
      </c>
      <c r="TA39" s="57">
        <v>13</v>
      </c>
      <c r="TF39" s="57">
        <v>22</v>
      </c>
      <c r="TK39" s="57">
        <v>14</v>
      </c>
      <c r="TP39" s="57">
        <v>16</v>
      </c>
      <c r="TU39" s="57">
        <v>22</v>
      </c>
      <c r="TZ39" s="57">
        <v>26</v>
      </c>
      <c r="UE39" s="57">
        <v>17</v>
      </c>
      <c r="UJ39" s="57">
        <v>1</v>
      </c>
      <c r="UO39" s="57">
        <v>17</v>
      </c>
      <c r="UT39" s="57">
        <v>31</v>
      </c>
      <c r="UY39" s="57">
        <v>29</v>
      </c>
      <c r="VD39" s="57">
        <v>19</v>
      </c>
      <c r="VI39" s="57">
        <v>3</v>
      </c>
      <c r="VN39" s="57">
        <v>11</v>
      </c>
      <c r="VS39" s="57">
        <v>8</v>
      </c>
      <c r="VX39" s="57">
        <v>11</v>
      </c>
      <c r="WC39" s="57">
        <v>0</v>
      </c>
      <c r="WH39" s="57">
        <v>36</v>
      </c>
      <c r="WM39" s="57">
        <v>34</v>
      </c>
      <c r="WR39" s="57">
        <v>4</v>
      </c>
      <c r="WW39" s="57">
        <v>15</v>
      </c>
      <c r="XB39" s="57">
        <v>17</v>
      </c>
      <c r="XG39" s="57">
        <v>19</v>
      </c>
      <c r="XL39" s="57">
        <v>35</v>
      </c>
      <c r="XQ39" s="57">
        <v>13</v>
      </c>
      <c r="XV39" s="57">
        <v>23</v>
      </c>
      <c r="YA39" s="57">
        <v>24</v>
      </c>
      <c r="YF39" s="57">
        <v>3</v>
      </c>
      <c r="YK39" s="57">
        <v>26</v>
      </c>
      <c r="YP39" s="57">
        <v>3</v>
      </c>
      <c r="YU39" s="57">
        <v>9</v>
      </c>
      <c r="YZ39" s="57">
        <v>11</v>
      </c>
      <c r="ZE39" s="57">
        <v>36</v>
      </c>
      <c r="ZJ39" s="57">
        <v>7</v>
      </c>
      <c r="ZO39" s="57">
        <v>18</v>
      </c>
      <c r="ZT39" s="57">
        <v>16</v>
      </c>
      <c r="ZY39" s="57"/>
      <c r="ZZ39" s="57">
        <v>10</v>
      </c>
      <c r="AAE39" s="57">
        <v>17</v>
      </c>
      <c r="AAJ39" s="57">
        <v>21</v>
      </c>
      <c r="AAO39" s="57">
        <v>4</v>
      </c>
      <c r="AAT39" s="57">
        <v>7</v>
      </c>
      <c r="AAY39" s="57">
        <v>16</v>
      </c>
      <c r="ABD39" s="57">
        <v>1</v>
      </c>
      <c r="ABI39" s="57">
        <v>29</v>
      </c>
      <c r="ABN39" s="57">
        <v>21</v>
      </c>
      <c r="ABS39" s="57">
        <v>35</v>
      </c>
      <c r="ABX39" s="57">
        <v>13</v>
      </c>
      <c r="ACC39" s="57">
        <v>34</v>
      </c>
      <c r="ACH39" s="57">
        <v>16</v>
      </c>
      <c r="ACM39" s="57">
        <v>1</v>
      </c>
      <c r="ACR39" s="57">
        <v>26</v>
      </c>
      <c r="ACW39" s="57">
        <v>14</v>
      </c>
      <c r="ADB39" s="57">
        <v>1</v>
      </c>
      <c r="ADG39" s="57">
        <v>0</v>
      </c>
      <c r="ADL39" s="57">
        <v>36</v>
      </c>
      <c r="ADQ39" s="57">
        <v>31</v>
      </c>
      <c r="ADV39" s="57">
        <v>14</v>
      </c>
      <c r="AEA39" s="57">
        <v>19</v>
      </c>
      <c r="AEF39" s="57">
        <v>24</v>
      </c>
      <c r="AEK39" s="57">
        <v>30</v>
      </c>
      <c r="AEP39" s="57">
        <v>19</v>
      </c>
      <c r="AEU39" s="57">
        <v>30</v>
      </c>
      <c r="AEZ39" s="57">
        <v>11</v>
      </c>
      <c r="AFE39" s="57">
        <v>29</v>
      </c>
      <c r="AFJ39" s="57">
        <v>6</v>
      </c>
      <c r="AFO39" s="57">
        <v>24</v>
      </c>
      <c r="AFT39" s="57">
        <v>30</v>
      </c>
      <c r="AFY39" s="57">
        <v>36</v>
      </c>
      <c r="AGD39" s="57">
        <v>8</v>
      </c>
      <c r="AGI39" s="57">
        <v>9</v>
      </c>
      <c r="AGN39" s="57">
        <v>29</v>
      </c>
      <c r="AGS39" s="57">
        <v>35</v>
      </c>
      <c r="AGX39" s="57">
        <v>9</v>
      </c>
      <c r="AHC39" s="57">
        <v>14</v>
      </c>
      <c r="AHH39" s="57">
        <v>26</v>
      </c>
      <c r="AHM39" s="57">
        <v>10</v>
      </c>
    </row>
    <row r="40" spans="1:897" x14ac:dyDescent="0.25">
      <c r="A40" s="57">
        <v>1</v>
      </c>
      <c r="F40" s="57">
        <v>5</v>
      </c>
      <c r="K40" s="57">
        <v>0</v>
      </c>
      <c r="P40" s="57">
        <v>20</v>
      </c>
      <c r="U40" s="57">
        <v>4</v>
      </c>
      <c r="Z40" s="57">
        <v>3</v>
      </c>
      <c r="AE40" s="57">
        <v>32</v>
      </c>
      <c r="AJ40" s="57">
        <v>19</v>
      </c>
      <c r="AO40" s="57">
        <v>0</v>
      </c>
      <c r="AT40" s="57">
        <v>0</v>
      </c>
      <c r="AY40" s="57">
        <v>18</v>
      </c>
      <c r="BD40" s="57">
        <v>4</v>
      </c>
      <c r="BI40" s="57">
        <v>11</v>
      </c>
      <c r="BN40" s="57">
        <v>23</v>
      </c>
      <c r="BS40" s="57">
        <v>5</v>
      </c>
      <c r="BX40" s="57">
        <v>0</v>
      </c>
      <c r="CC40" s="57">
        <v>8</v>
      </c>
      <c r="CH40" s="57">
        <v>17</v>
      </c>
      <c r="CM40" s="57">
        <v>15</v>
      </c>
      <c r="CR40" s="57">
        <v>21</v>
      </c>
      <c r="CW40" s="57">
        <v>25</v>
      </c>
      <c r="DB40" s="57">
        <v>6</v>
      </c>
      <c r="DG40" s="57">
        <v>2</v>
      </c>
      <c r="DL40" s="57">
        <v>31</v>
      </c>
      <c r="DQ40" s="57">
        <v>6</v>
      </c>
      <c r="DV40" s="57">
        <v>30</v>
      </c>
      <c r="EA40" s="57">
        <v>30</v>
      </c>
      <c r="EF40" s="57">
        <v>33</v>
      </c>
      <c r="EK40" s="57">
        <v>21</v>
      </c>
      <c r="EP40" s="57">
        <v>10</v>
      </c>
      <c r="EU40" s="57">
        <v>34</v>
      </c>
      <c r="EZ40" s="57">
        <v>22</v>
      </c>
      <c r="FE40" s="57">
        <v>4</v>
      </c>
      <c r="FJ40" s="57">
        <v>35</v>
      </c>
      <c r="FO40" s="57">
        <v>32</v>
      </c>
      <c r="FT40" s="57">
        <v>26</v>
      </c>
      <c r="FY40" s="57">
        <v>18</v>
      </c>
      <c r="GD40" s="57">
        <v>26</v>
      </c>
      <c r="GI40" s="57">
        <v>25</v>
      </c>
      <c r="GN40" s="57">
        <v>18</v>
      </c>
      <c r="GS40" s="57">
        <v>14</v>
      </c>
      <c r="GX40" s="57">
        <v>31</v>
      </c>
      <c r="HC40" s="57">
        <v>10</v>
      </c>
      <c r="HH40" s="57">
        <v>19</v>
      </c>
      <c r="HM40" s="57">
        <v>23</v>
      </c>
      <c r="HR40" s="57">
        <v>21</v>
      </c>
      <c r="HW40" s="57">
        <v>32</v>
      </c>
      <c r="IB40" s="57">
        <v>13</v>
      </c>
      <c r="IG40" s="57">
        <v>1</v>
      </c>
      <c r="IL40" s="57">
        <v>3</v>
      </c>
      <c r="IQ40" s="57">
        <v>6</v>
      </c>
      <c r="IV40" s="57">
        <v>31</v>
      </c>
      <c r="JA40" s="57">
        <v>25</v>
      </c>
      <c r="JF40" s="57">
        <v>35</v>
      </c>
      <c r="JK40" s="57">
        <v>15</v>
      </c>
      <c r="JP40" s="57">
        <v>36</v>
      </c>
      <c r="JU40" s="57">
        <v>5</v>
      </c>
      <c r="JZ40" s="57">
        <v>23</v>
      </c>
      <c r="KE40" s="57">
        <v>19</v>
      </c>
      <c r="KJ40" s="57">
        <v>36</v>
      </c>
      <c r="KO40" s="57">
        <v>22</v>
      </c>
      <c r="KT40" s="57">
        <v>21</v>
      </c>
      <c r="KY40" s="57">
        <v>36</v>
      </c>
      <c r="LD40" s="57">
        <v>20</v>
      </c>
      <c r="LI40" s="57">
        <v>4</v>
      </c>
      <c r="LN40" s="57">
        <v>4</v>
      </c>
      <c r="LS40" s="57">
        <v>30</v>
      </c>
      <c r="LX40" s="57">
        <v>0</v>
      </c>
      <c r="MB40" s="57"/>
      <c r="MC40" s="57">
        <v>3</v>
      </c>
      <c r="MH40" s="57">
        <v>1</v>
      </c>
      <c r="MM40" s="57">
        <v>9</v>
      </c>
      <c r="MR40" s="57">
        <v>2</v>
      </c>
      <c r="MW40" s="57">
        <v>30</v>
      </c>
      <c r="NB40" s="57">
        <v>14</v>
      </c>
      <c r="NG40" s="57">
        <v>33</v>
      </c>
      <c r="NL40" s="57">
        <v>10</v>
      </c>
      <c r="NQ40" s="57">
        <v>10</v>
      </c>
      <c r="NV40" s="57">
        <v>36</v>
      </c>
      <c r="OA40" s="57">
        <v>5</v>
      </c>
      <c r="OF40" s="57">
        <v>22</v>
      </c>
      <c r="OK40" s="57">
        <v>18</v>
      </c>
      <c r="OP40" s="57">
        <v>31</v>
      </c>
      <c r="OU40" s="57">
        <v>3</v>
      </c>
      <c r="OZ40" s="57">
        <v>20</v>
      </c>
      <c r="PE40" s="57">
        <v>28</v>
      </c>
      <c r="PJ40" s="57">
        <v>15</v>
      </c>
      <c r="PO40" s="57">
        <v>23</v>
      </c>
      <c r="PT40" s="57">
        <v>25</v>
      </c>
      <c r="PY40" s="57">
        <v>22</v>
      </c>
      <c r="QD40" s="57">
        <v>28</v>
      </c>
      <c r="QI40" s="57">
        <v>26</v>
      </c>
      <c r="QN40" s="57">
        <v>32</v>
      </c>
      <c r="QS40" s="57">
        <v>28</v>
      </c>
      <c r="QX40" s="57">
        <v>18</v>
      </c>
      <c r="RC40" s="57">
        <v>7</v>
      </c>
      <c r="RH40" s="57">
        <v>5</v>
      </c>
      <c r="RM40" s="57">
        <v>16</v>
      </c>
      <c r="RR40" s="57">
        <v>15</v>
      </c>
      <c r="RW40" s="57">
        <v>12</v>
      </c>
      <c r="SB40" s="57">
        <v>23</v>
      </c>
      <c r="SG40" s="57">
        <v>27</v>
      </c>
      <c r="SL40" s="57">
        <v>2</v>
      </c>
      <c r="SQ40" s="57">
        <v>17</v>
      </c>
      <c r="SV40" s="57">
        <v>20</v>
      </c>
      <c r="TA40" s="57">
        <v>12</v>
      </c>
      <c r="TF40" s="57">
        <v>17</v>
      </c>
      <c r="TK40" s="57">
        <v>34</v>
      </c>
      <c r="TP40" s="57">
        <v>19</v>
      </c>
      <c r="TU40" s="57">
        <v>14</v>
      </c>
      <c r="TZ40" s="57">
        <v>4</v>
      </c>
      <c r="UE40" s="57">
        <v>22</v>
      </c>
      <c r="UJ40" s="57">
        <v>23</v>
      </c>
      <c r="UO40" s="57">
        <v>21</v>
      </c>
      <c r="UT40" s="57">
        <v>16</v>
      </c>
      <c r="UY40" s="57">
        <v>31</v>
      </c>
      <c r="VD40" s="57">
        <v>12</v>
      </c>
      <c r="VI40" s="57">
        <v>29</v>
      </c>
      <c r="VN40" s="57">
        <v>27</v>
      </c>
      <c r="VS40" s="57">
        <v>26</v>
      </c>
      <c r="VX40" s="57">
        <v>7</v>
      </c>
      <c r="WC40" s="57">
        <v>11</v>
      </c>
      <c r="WH40" s="57">
        <v>21</v>
      </c>
      <c r="WM40" s="57">
        <v>17</v>
      </c>
      <c r="WR40" s="57">
        <v>7</v>
      </c>
      <c r="WW40" s="57">
        <v>11</v>
      </c>
      <c r="XB40" s="57">
        <v>25</v>
      </c>
      <c r="XG40" s="57">
        <v>20</v>
      </c>
      <c r="XL40" s="57">
        <v>3</v>
      </c>
      <c r="XQ40" s="57">
        <v>34</v>
      </c>
      <c r="XV40" s="57">
        <v>14</v>
      </c>
      <c r="YA40" s="57">
        <v>23</v>
      </c>
      <c r="YF40" s="57">
        <v>5</v>
      </c>
      <c r="YK40" s="57">
        <v>4</v>
      </c>
      <c r="YP40" s="57">
        <v>32</v>
      </c>
      <c r="YU40" s="57">
        <v>16</v>
      </c>
      <c r="YZ40" s="57">
        <v>26</v>
      </c>
      <c r="ZE40" s="57">
        <v>18</v>
      </c>
      <c r="ZJ40" s="57">
        <v>23</v>
      </c>
      <c r="ZO40" s="57">
        <v>23</v>
      </c>
      <c r="ZT40" s="57">
        <v>27</v>
      </c>
      <c r="ZY40" s="57"/>
      <c r="ZZ40" s="57">
        <v>10</v>
      </c>
      <c r="AAE40" s="57">
        <v>14</v>
      </c>
      <c r="AAJ40" s="57">
        <v>24</v>
      </c>
      <c r="AAO40" s="57">
        <v>2</v>
      </c>
      <c r="AAT40" s="57">
        <v>30</v>
      </c>
      <c r="AAY40" s="57">
        <v>9</v>
      </c>
      <c r="ABD40" s="57">
        <v>17</v>
      </c>
      <c r="ABI40" s="57">
        <v>5</v>
      </c>
      <c r="ABN40" s="57">
        <v>12</v>
      </c>
      <c r="ABS40" s="57">
        <v>11</v>
      </c>
      <c r="ABX40" s="57">
        <v>17</v>
      </c>
      <c r="ACC40" s="57">
        <v>6</v>
      </c>
      <c r="ACH40" s="57">
        <v>34</v>
      </c>
      <c r="ACM40" s="57">
        <v>3</v>
      </c>
      <c r="ACR40" s="57">
        <v>18</v>
      </c>
      <c r="ACW40" s="57">
        <v>26</v>
      </c>
      <c r="ADB40" s="57">
        <v>25</v>
      </c>
      <c r="ADG40" s="57">
        <v>19</v>
      </c>
      <c r="ADL40" s="57">
        <v>12</v>
      </c>
      <c r="ADQ40" s="57">
        <v>28</v>
      </c>
      <c r="ADV40" s="57">
        <v>36</v>
      </c>
      <c r="AEA40" s="57">
        <v>3</v>
      </c>
      <c r="AEF40" s="57">
        <v>19</v>
      </c>
      <c r="AEK40" s="57">
        <v>13</v>
      </c>
      <c r="AEP40" s="57">
        <v>14</v>
      </c>
      <c r="AEU40" s="57">
        <v>29</v>
      </c>
      <c r="AEZ40" s="57">
        <v>12</v>
      </c>
      <c r="AFE40" s="57">
        <v>28</v>
      </c>
      <c r="AFJ40" s="57">
        <v>13</v>
      </c>
      <c r="AFO40" s="57">
        <v>17</v>
      </c>
      <c r="AFT40" s="57">
        <v>23</v>
      </c>
      <c r="AFY40" s="57">
        <v>32</v>
      </c>
      <c r="AGD40" s="57">
        <v>32</v>
      </c>
      <c r="AGI40" s="57">
        <v>35</v>
      </c>
      <c r="AGN40" s="57">
        <v>29</v>
      </c>
      <c r="AGS40" s="57">
        <v>33</v>
      </c>
      <c r="AGX40" s="57">
        <v>8</v>
      </c>
      <c r="AHC40" s="57">
        <v>2</v>
      </c>
      <c r="AHH40" s="57">
        <v>28</v>
      </c>
      <c r="AHM40" s="57">
        <v>25</v>
      </c>
    </row>
    <row r="41" spans="1:897" x14ac:dyDescent="0.25">
      <c r="A41" s="57">
        <v>26</v>
      </c>
      <c r="F41" s="57">
        <v>27</v>
      </c>
      <c r="K41" s="57">
        <v>31</v>
      </c>
      <c r="P41" s="57">
        <v>32</v>
      </c>
      <c r="U41" s="57">
        <v>26</v>
      </c>
      <c r="Z41" s="57">
        <v>35</v>
      </c>
      <c r="AE41" s="57">
        <v>0</v>
      </c>
      <c r="AJ41" s="57">
        <v>33</v>
      </c>
      <c r="AO41" s="57">
        <v>29</v>
      </c>
      <c r="AT41" s="57">
        <v>0</v>
      </c>
      <c r="AY41" s="57">
        <v>12</v>
      </c>
      <c r="BD41" s="57">
        <v>13</v>
      </c>
      <c r="BI41" s="57">
        <v>1</v>
      </c>
      <c r="BN41" s="57">
        <v>2</v>
      </c>
      <c r="BS41" s="57">
        <v>19</v>
      </c>
      <c r="BX41" s="57">
        <v>9</v>
      </c>
      <c r="CC41" s="57">
        <v>18</v>
      </c>
      <c r="CH41" s="57">
        <v>10</v>
      </c>
      <c r="CM41" s="57">
        <v>26</v>
      </c>
      <c r="CR41" s="57">
        <v>32</v>
      </c>
      <c r="CW41" s="57">
        <v>19</v>
      </c>
      <c r="DB41" s="57">
        <v>14</v>
      </c>
      <c r="DG41" s="57">
        <v>15</v>
      </c>
      <c r="DL41" s="57">
        <v>10</v>
      </c>
      <c r="DQ41" s="57">
        <v>15</v>
      </c>
      <c r="DV41" s="57">
        <v>20</v>
      </c>
      <c r="EA41" s="57">
        <v>12</v>
      </c>
      <c r="EF41" s="57">
        <v>7</v>
      </c>
      <c r="EK41" s="57">
        <v>17</v>
      </c>
      <c r="EP41" s="57">
        <v>29</v>
      </c>
      <c r="EU41" s="57">
        <v>5</v>
      </c>
      <c r="EZ41" s="57">
        <v>33</v>
      </c>
      <c r="FE41" s="57">
        <v>20</v>
      </c>
      <c r="FJ41" s="57">
        <v>2</v>
      </c>
      <c r="FO41" s="57">
        <v>35</v>
      </c>
      <c r="FT41" s="57">
        <v>27</v>
      </c>
      <c r="FY41" s="57">
        <v>16</v>
      </c>
      <c r="GD41" s="57">
        <v>1</v>
      </c>
      <c r="GI41" s="57">
        <v>2</v>
      </c>
      <c r="GN41" s="57">
        <v>12</v>
      </c>
      <c r="GS41" s="57">
        <v>1</v>
      </c>
      <c r="GX41" s="57">
        <v>34</v>
      </c>
      <c r="HC41" s="57">
        <v>34</v>
      </c>
      <c r="HH41" s="57">
        <v>4</v>
      </c>
      <c r="HM41" s="57">
        <v>22</v>
      </c>
      <c r="HR41" s="57">
        <v>22</v>
      </c>
      <c r="HW41" s="57">
        <v>3</v>
      </c>
      <c r="IB41" s="57">
        <v>31</v>
      </c>
      <c r="IG41" s="57">
        <v>2</v>
      </c>
      <c r="IL41" s="57">
        <v>17</v>
      </c>
      <c r="IQ41" s="57">
        <v>21</v>
      </c>
      <c r="IV41" s="57">
        <v>22</v>
      </c>
      <c r="JA41" s="57">
        <v>19</v>
      </c>
      <c r="JF41" s="57">
        <v>22</v>
      </c>
      <c r="JK41" s="57">
        <v>32</v>
      </c>
      <c r="JP41" s="57">
        <v>18</v>
      </c>
      <c r="JU41" s="57">
        <v>35</v>
      </c>
      <c r="JZ41" s="57">
        <v>13</v>
      </c>
      <c r="KE41" s="57">
        <v>5</v>
      </c>
      <c r="KJ41" s="57">
        <v>17</v>
      </c>
      <c r="KO41" s="57">
        <v>36</v>
      </c>
      <c r="KT41" s="57">
        <v>11</v>
      </c>
      <c r="KY41" s="57">
        <v>15</v>
      </c>
      <c r="LD41" s="57">
        <v>17</v>
      </c>
      <c r="LI41" s="57">
        <v>5</v>
      </c>
      <c r="LN41" s="57">
        <v>32</v>
      </c>
      <c r="LS41" s="57">
        <v>27</v>
      </c>
      <c r="LX41" s="57">
        <v>34</v>
      </c>
      <c r="MB41" s="57"/>
      <c r="MC41" s="57">
        <v>30</v>
      </c>
      <c r="MH41" s="57">
        <v>22</v>
      </c>
      <c r="MM41" s="57">
        <v>32</v>
      </c>
      <c r="MR41" s="57">
        <v>12</v>
      </c>
      <c r="MW41" s="57">
        <v>6</v>
      </c>
      <c r="NB41" s="57">
        <v>21</v>
      </c>
      <c r="NG41" s="57">
        <v>27</v>
      </c>
      <c r="NL41" s="57">
        <v>7</v>
      </c>
      <c r="NQ41" s="57">
        <v>12</v>
      </c>
      <c r="NV41" s="57">
        <v>20</v>
      </c>
      <c r="OA41" s="57">
        <v>2</v>
      </c>
      <c r="OF41" s="57">
        <v>0</v>
      </c>
      <c r="OK41" s="57">
        <v>6</v>
      </c>
      <c r="OP41" s="57">
        <v>18</v>
      </c>
      <c r="OU41" s="57">
        <v>9</v>
      </c>
      <c r="OZ41" s="57">
        <v>21</v>
      </c>
      <c r="PE41" s="57">
        <v>15</v>
      </c>
      <c r="PJ41" s="57">
        <v>22</v>
      </c>
      <c r="PO41" s="57">
        <v>35</v>
      </c>
      <c r="PT41" s="57">
        <v>12</v>
      </c>
      <c r="PY41" s="57">
        <v>12</v>
      </c>
      <c r="QD41" s="57">
        <v>17</v>
      </c>
      <c r="QI41" s="57">
        <v>16</v>
      </c>
      <c r="QN41" s="57">
        <v>21</v>
      </c>
      <c r="QS41" s="57">
        <v>0</v>
      </c>
      <c r="QX41" s="57">
        <v>36</v>
      </c>
      <c r="RC41" s="57">
        <v>16</v>
      </c>
      <c r="RH41" s="57">
        <v>7</v>
      </c>
      <c r="RM41" s="57">
        <v>5</v>
      </c>
      <c r="RR41" s="57">
        <v>6</v>
      </c>
      <c r="RW41" s="57">
        <v>21</v>
      </c>
      <c r="SB41" s="57">
        <v>4</v>
      </c>
      <c r="SG41" s="57">
        <v>17</v>
      </c>
      <c r="SL41" s="57">
        <v>9</v>
      </c>
      <c r="SQ41" s="57">
        <v>15</v>
      </c>
      <c r="SV41" s="57">
        <v>0</v>
      </c>
      <c r="TA41" s="57">
        <v>29</v>
      </c>
      <c r="TF41" s="57">
        <v>2</v>
      </c>
      <c r="TK41" s="57">
        <v>24</v>
      </c>
      <c r="TP41" s="57">
        <v>23</v>
      </c>
      <c r="TU41" s="57">
        <v>1</v>
      </c>
      <c r="TZ41" s="57">
        <v>22</v>
      </c>
      <c r="UE41" s="57">
        <v>24</v>
      </c>
      <c r="UJ41" s="57">
        <v>24</v>
      </c>
      <c r="UO41" s="57">
        <v>32</v>
      </c>
      <c r="UT41" s="57">
        <v>6</v>
      </c>
      <c r="UY41" s="57">
        <v>5</v>
      </c>
      <c r="VD41" s="57">
        <v>35</v>
      </c>
      <c r="VI41" s="57">
        <v>4</v>
      </c>
      <c r="VN41" s="57">
        <v>32</v>
      </c>
      <c r="VS41" s="57">
        <v>27</v>
      </c>
      <c r="VX41" s="57">
        <v>13</v>
      </c>
      <c r="WC41" s="57">
        <v>10</v>
      </c>
      <c r="WH41" s="57">
        <v>8</v>
      </c>
      <c r="WM41" s="57">
        <v>5</v>
      </c>
      <c r="WR41" s="57">
        <v>21</v>
      </c>
      <c r="WW41" s="57">
        <v>9</v>
      </c>
      <c r="XB41" s="57">
        <v>31</v>
      </c>
      <c r="XG41" s="57">
        <v>7</v>
      </c>
      <c r="XL41" s="57">
        <v>17</v>
      </c>
      <c r="XQ41" s="57">
        <v>34</v>
      </c>
      <c r="XV41" s="57">
        <v>15</v>
      </c>
      <c r="YA41" s="57">
        <v>15</v>
      </c>
      <c r="YF41" s="57">
        <v>11</v>
      </c>
      <c r="YK41" s="57">
        <v>20</v>
      </c>
      <c r="YP41" s="57">
        <v>11</v>
      </c>
      <c r="YU41" s="57">
        <v>21</v>
      </c>
      <c r="YZ41" s="57">
        <v>22</v>
      </c>
      <c r="ZE41" s="57">
        <v>10</v>
      </c>
      <c r="ZJ41" s="57">
        <v>22</v>
      </c>
      <c r="ZO41" s="57">
        <v>34</v>
      </c>
      <c r="ZT41" s="57">
        <v>24</v>
      </c>
      <c r="ZY41" s="57"/>
      <c r="ZZ41" s="57">
        <v>25</v>
      </c>
      <c r="AAE41" s="57">
        <v>35</v>
      </c>
      <c r="AAJ41" s="57">
        <v>26</v>
      </c>
      <c r="AAO41" s="57">
        <v>26</v>
      </c>
      <c r="AAT41" s="57">
        <v>5</v>
      </c>
      <c r="AAY41" s="57">
        <v>15</v>
      </c>
      <c r="ABD41" s="57">
        <v>0</v>
      </c>
      <c r="ABI41" s="57">
        <v>25</v>
      </c>
      <c r="ABN41" s="57">
        <v>35</v>
      </c>
      <c r="ABS41" s="57">
        <v>36</v>
      </c>
      <c r="ABX41" s="57">
        <v>26</v>
      </c>
      <c r="ACC41" s="57">
        <v>19</v>
      </c>
      <c r="ACH41" s="57">
        <v>34</v>
      </c>
      <c r="ACM41" s="57">
        <v>35</v>
      </c>
      <c r="ACR41" s="57">
        <v>0</v>
      </c>
      <c r="ACW41" s="57">
        <v>2</v>
      </c>
      <c r="ADB41" s="57">
        <v>28</v>
      </c>
      <c r="ADG41" s="57">
        <v>23</v>
      </c>
      <c r="ADL41" s="57">
        <v>22</v>
      </c>
      <c r="ADQ41" s="57">
        <v>31</v>
      </c>
      <c r="ADV41" s="57">
        <v>4</v>
      </c>
      <c r="AEA41" s="57">
        <v>27</v>
      </c>
      <c r="AEF41" s="57">
        <v>6</v>
      </c>
      <c r="AEK41" s="57">
        <v>25</v>
      </c>
      <c r="AEP41" s="57">
        <v>34</v>
      </c>
      <c r="AEU41" s="57">
        <v>24</v>
      </c>
      <c r="AEZ41" s="57">
        <v>28</v>
      </c>
      <c r="AFE41" s="57">
        <v>0</v>
      </c>
      <c r="AFJ41" s="57">
        <v>5</v>
      </c>
      <c r="AFO41" s="57">
        <v>34</v>
      </c>
      <c r="AFT41" s="57">
        <v>32</v>
      </c>
      <c r="AFY41" s="57">
        <v>28</v>
      </c>
      <c r="AGD41" s="57">
        <v>15</v>
      </c>
      <c r="AGI41" s="57">
        <v>30</v>
      </c>
      <c r="AGN41" s="57">
        <v>2</v>
      </c>
      <c r="AGS41" s="57">
        <v>16</v>
      </c>
      <c r="AGX41" s="57">
        <v>30</v>
      </c>
      <c r="AHC41" s="57">
        <v>15</v>
      </c>
      <c r="AHH41" s="57">
        <v>5</v>
      </c>
      <c r="AHM41" s="57">
        <v>2</v>
      </c>
    </row>
    <row r="42" spans="1:897" x14ac:dyDescent="0.25">
      <c r="A42" s="57">
        <v>23</v>
      </c>
      <c r="F42" s="57">
        <v>13</v>
      </c>
      <c r="K42" s="57">
        <v>4</v>
      </c>
      <c r="P42" s="57">
        <v>25</v>
      </c>
      <c r="U42" s="57">
        <v>35</v>
      </c>
      <c r="Z42" s="57">
        <v>25</v>
      </c>
      <c r="AE42" s="57">
        <v>16</v>
      </c>
      <c r="AJ42" s="57">
        <v>35</v>
      </c>
      <c r="AO42" s="57">
        <v>5</v>
      </c>
      <c r="AT42" s="57">
        <v>27</v>
      </c>
      <c r="AY42" s="57">
        <v>7</v>
      </c>
      <c r="BD42" s="57">
        <v>0</v>
      </c>
      <c r="BI42" s="57">
        <v>12</v>
      </c>
      <c r="BN42" s="57">
        <v>4</v>
      </c>
      <c r="BS42" s="57">
        <v>7</v>
      </c>
      <c r="BX42" s="57">
        <v>23</v>
      </c>
      <c r="CC42" s="57">
        <v>20</v>
      </c>
      <c r="CH42" s="57">
        <v>3</v>
      </c>
      <c r="CM42" s="57">
        <v>23</v>
      </c>
      <c r="CR42" s="57">
        <v>32</v>
      </c>
      <c r="CW42" s="57">
        <v>33</v>
      </c>
      <c r="DB42" s="57">
        <v>6</v>
      </c>
      <c r="DG42" s="57">
        <v>0</v>
      </c>
      <c r="DL42" s="57">
        <v>21</v>
      </c>
      <c r="DQ42" s="57">
        <v>15</v>
      </c>
      <c r="DV42" s="57">
        <v>20</v>
      </c>
      <c r="EA42" s="57">
        <v>18</v>
      </c>
      <c r="EF42" s="57">
        <v>18</v>
      </c>
      <c r="EK42" s="57">
        <v>10</v>
      </c>
      <c r="EP42" s="57">
        <v>29</v>
      </c>
      <c r="EU42" s="57">
        <v>34</v>
      </c>
      <c r="EZ42" s="57">
        <v>26</v>
      </c>
      <c r="FE42" s="57">
        <v>23</v>
      </c>
      <c r="FJ42" s="57">
        <v>13</v>
      </c>
      <c r="FO42" s="57">
        <v>34</v>
      </c>
      <c r="FT42" s="57">
        <v>6</v>
      </c>
      <c r="FY42" s="57">
        <v>25</v>
      </c>
      <c r="GD42" s="57">
        <v>1</v>
      </c>
      <c r="GI42" s="57">
        <v>26</v>
      </c>
      <c r="GN42" s="57">
        <v>7</v>
      </c>
      <c r="GS42" s="57">
        <v>5</v>
      </c>
      <c r="GX42" s="57">
        <v>28</v>
      </c>
      <c r="HC42" s="57">
        <v>21</v>
      </c>
      <c r="HH42" s="57">
        <v>34</v>
      </c>
      <c r="HM42" s="57">
        <v>29</v>
      </c>
      <c r="HR42" s="57">
        <v>7</v>
      </c>
      <c r="HW42" s="57">
        <v>18</v>
      </c>
      <c r="IB42" s="57">
        <v>6</v>
      </c>
      <c r="IG42" s="57">
        <v>13</v>
      </c>
      <c r="IL42" s="57">
        <v>34</v>
      </c>
      <c r="IQ42" s="57">
        <v>33</v>
      </c>
      <c r="IV42" s="57">
        <v>3</v>
      </c>
      <c r="JA42" s="57">
        <v>12</v>
      </c>
      <c r="JF42" s="57">
        <v>15</v>
      </c>
      <c r="JK42" s="57">
        <v>5</v>
      </c>
      <c r="JP42" s="57">
        <v>28</v>
      </c>
      <c r="JU42" s="57">
        <v>35</v>
      </c>
      <c r="JZ42" s="57">
        <v>0</v>
      </c>
      <c r="KE42" s="57">
        <v>36</v>
      </c>
      <c r="KJ42" s="57">
        <v>3</v>
      </c>
      <c r="KO42" s="57">
        <v>27</v>
      </c>
      <c r="KT42" s="57">
        <v>21</v>
      </c>
      <c r="KY42" s="57">
        <v>18</v>
      </c>
      <c r="LD42" s="57">
        <v>12</v>
      </c>
      <c r="LI42" s="57">
        <v>10</v>
      </c>
      <c r="LN42" s="57">
        <v>0</v>
      </c>
      <c r="LS42" s="57">
        <v>8</v>
      </c>
      <c r="LX42" s="57">
        <v>24</v>
      </c>
      <c r="MB42" s="57"/>
      <c r="MC42" s="57">
        <v>4</v>
      </c>
      <c r="MH42" s="57">
        <v>0</v>
      </c>
      <c r="MM42" s="57">
        <v>15</v>
      </c>
      <c r="MR42" s="57">
        <v>2</v>
      </c>
      <c r="MW42" s="57">
        <v>22</v>
      </c>
      <c r="NB42" s="57">
        <v>15</v>
      </c>
      <c r="NG42" s="57">
        <v>5</v>
      </c>
      <c r="NL42" s="57">
        <v>20</v>
      </c>
      <c r="NQ42" s="57">
        <v>3</v>
      </c>
      <c r="NV42" s="57">
        <v>7</v>
      </c>
      <c r="OA42" s="57">
        <v>12</v>
      </c>
      <c r="OF42" s="57">
        <v>23</v>
      </c>
      <c r="OK42" s="57">
        <v>14</v>
      </c>
      <c r="OP42" s="57">
        <v>13</v>
      </c>
      <c r="OU42" s="57">
        <v>8</v>
      </c>
      <c r="OZ42" s="57">
        <v>22</v>
      </c>
      <c r="PE42" s="57">
        <v>30</v>
      </c>
      <c r="PJ42" s="57">
        <v>10</v>
      </c>
      <c r="PO42" s="57">
        <v>23</v>
      </c>
      <c r="PT42" s="57">
        <v>32</v>
      </c>
      <c r="PY42" s="57">
        <v>27</v>
      </c>
      <c r="QD42" s="57">
        <v>32</v>
      </c>
      <c r="QI42" s="57">
        <v>29</v>
      </c>
      <c r="QN42" s="57">
        <v>1</v>
      </c>
      <c r="QS42" s="57">
        <v>11</v>
      </c>
      <c r="QX42" s="57">
        <v>11</v>
      </c>
      <c r="RC42" s="57">
        <v>10</v>
      </c>
      <c r="RH42" s="57">
        <v>5</v>
      </c>
      <c r="RM42" s="57">
        <v>15</v>
      </c>
      <c r="RR42" s="57">
        <v>14</v>
      </c>
      <c r="RW42" s="57">
        <v>13</v>
      </c>
      <c r="SB42" s="57">
        <v>20</v>
      </c>
      <c r="SG42" s="57">
        <v>14</v>
      </c>
      <c r="SL42" s="57">
        <v>9</v>
      </c>
      <c r="SQ42" s="57">
        <v>0</v>
      </c>
      <c r="SV42" s="57">
        <v>4</v>
      </c>
      <c r="TA42" s="57">
        <v>15</v>
      </c>
      <c r="TF42" s="57">
        <v>1</v>
      </c>
      <c r="TK42" s="57">
        <v>8</v>
      </c>
      <c r="TP42" s="57">
        <v>10</v>
      </c>
      <c r="TU42" s="57">
        <v>34</v>
      </c>
      <c r="TZ42" s="57">
        <v>8</v>
      </c>
      <c r="UE42" s="57">
        <v>29</v>
      </c>
      <c r="UJ42" s="57">
        <v>25</v>
      </c>
      <c r="UO42" s="57">
        <v>0</v>
      </c>
      <c r="UT42" s="57">
        <v>27</v>
      </c>
      <c r="UY42" s="57">
        <v>13</v>
      </c>
      <c r="VD42" s="57">
        <v>3</v>
      </c>
      <c r="VI42" s="57">
        <v>2</v>
      </c>
      <c r="VN42" s="57">
        <v>15</v>
      </c>
      <c r="VS42" s="57">
        <v>15</v>
      </c>
      <c r="VX42" s="57">
        <v>18</v>
      </c>
      <c r="WC42" s="57">
        <v>17</v>
      </c>
      <c r="WH42" s="57">
        <v>10</v>
      </c>
      <c r="WM42" s="57">
        <v>24</v>
      </c>
      <c r="WR42" s="57">
        <v>36</v>
      </c>
      <c r="WW42" s="57">
        <v>1</v>
      </c>
      <c r="XB42" s="57">
        <v>35</v>
      </c>
      <c r="XG42" s="57">
        <v>15</v>
      </c>
      <c r="XL42" s="57">
        <v>34</v>
      </c>
      <c r="XQ42" s="57">
        <v>20</v>
      </c>
      <c r="XV42" s="57">
        <v>35</v>
      </c>
      <c r="YA42" s="57">
        <v>15</v>
      </c>
      <c r="YF42" s="57">
        <v>31</v>
      </c>
      <c r="YK42" s="57">
        <v>19</v>
      </c>
      <c r="YP42" s="57">
        <v>30</v>
      </c>
      <c r="YU42" s="57">
        <v>20</v>
      </c>
      <c r="YZ42" s="57">
        <v>30</v>
      </c>
      <c r="ZE42" s="57">
        <v>23</v>
      </c>
      <c r="ZJ42" s="57">
        <v>8</v>
      </c>
      <c r="ZO42" s="57">
        <v>11</v>
      </c>
      <c r="ZT42" s="57">
        <v>20</v>
      </c>
      <c r="ZY42" s="57"/>
      <c r="ZZ42" s="57">
        <v>32</v>
      </c>
      <c r="AAE42" s="57">
        <v>14</v>
      </c>
      <c r="AAJ42" s="57">
        <v>24</v>
      </c>
      <c r="AAO42" s="57">
        <v>0</v>
      </c>
      <c r="AAT42" s="57">
        <v>19</v>
      </c>
      <c r="AAY42" s="57">
        <v>27</v>
      </c>
      <c r="ABD42" s="57">
        <v>22</v>
      </c>
      <c r="ABI42" s="57">
        <v>6</v>
      </c>
      <c r="ABN42" s="57">
        <v>30</v>
      </c>
      <c r="ABS42" s="57">
        <v>12</v>
      </c>
      <c r="ABX42" s="57">
        <v>3</v>
      </c>
      <c r="ACC42" s="57">
        <v>7</v>
      </c>
      <c r="ACH42" s="57">
        <v>25</v>
      </c>
      <c r="ACM42" s="57">
        <v>8</v>
      </c>
      <c r="ACR42" s="57">
        <v>0</v>
      </c>
      <c r="ACW42" s="57">
        <v>20</v>
      </c>
      <c r="ADB42" s="57">
        <v>32</v>
      </c>
      <c r="ADG42" s="57">
        <v>36</v>
      </c>
      <c r="ADL42" s="57">
        <v>27</v>
      </c>
      <c r="ADQ42" s="57">
        <v>32</v>
      </c>
      <c r="ADV42" s="57">
        <v>22</v>
      </c>
      <c r="AEA42" s="57">
        <v>17</v>
      </c>
      <c r="AEF42" s="57">
        <v>8</v>
      </c>
      <c r="AEK42" s="57">
        <v>8</v>
      </c>
      <c r="AEP42" s="57">
        <v>5</v>
      </c>
      <c r="AEU42" s="57">
        <v>14</v>
      </c>
      <c r="AEZ42" s="57">
        <v>9</v>
      </c>
      <c r="AFE42" s="57">
        <v>10</v>
      </c>
      <c r="AFJ42" s="57">
        <v>5</v>
      </c>
      <c r="AFO42" s="57">
        <v>34</v>
      </c>
      <c r="AFT42" s="57">
        <v>24</v>
      </c>
      <c r="AFY42" s="57">
        <v>21</v>
      </c>
      <c r="AGD42" s="57">
        <v>13</v>
      </c>
      <c r="AGI42" s="57">
        <v>25</v>
      </c>
      <c r="AGN42" s="57">
        <v>20</v>
      </c>
      <c r="AGS42" s="57">
        <v>1</v>
      </c>
      <c r="AGX42" s="57">
        <v>28</v>
      </c>
      <c r="AHC42" s="57">
        <v>18</v>
      </c>
      <c r="AHH42" s="57">
        <v>31</v>
      </c>
      <c r="AHM42" s="57">
        <v>10</v>
      </c>
    </row>
    <row r="43" spans="1:897" x14ac:dyDescent="0.25">
      <c r="A43" s="57">
        <v>33</v>
      </c>
      <c r="F43" s="57">
        <v>6</v>
      </c>
      <c r="K43" s="57">
        <v>12</v>
      </c>
      <c r="P43" s="57">
        <v>23</v>
      </c>
      <c r="U43" s="57">
        <v>12</v>
      </c>
      <c r="Z43" s="57">
        <v>19</v>
      </c>
      <c r="AE43" s="57">
        <v>24</v>
      </c>
      <c r="AJ43" s="57">
        <v>21</v>
      </c>
      <c r="AO43" s="57">
        <v>12</v>
      </c>
      <c r="AT43" s="57">
        <v>18</v>
      </c>
      <c r="AY43" s="57">
        <v>33</v>
      </c>
      <c r="BD43" s="57">
        <v>26</v>
      </c>
      <c r="BI43" s="57">
        <v>27</v>
      </c>
      <c r="BN43" s="57">
        <v>31</v>
      </c>
      <c r="BS43" s="57">
        <v>25</v>
      </c>
      <c r="BX43" s="57">
        <v>31</v>
      </c>
      <c r="CC43" s="57">
        <v>26</v>
      </c>
      <c r="CH43" s="57">
        <v>8</v>
      </c>
      <c r="CM43" s="57">
        <v>33</v>
      </c>
      <c r="CR43" s="57">
        <v>6</v>
      </c>
      <c r="CW43" s="57">
        <v>30</v>
      </c>
      <c r="DB43" s="57">
        <v>7</v>
      </c>
      <c r="DG43" s="57">
        <v>22</v>
      </c>
      <c r="DL43" s="57">
        <v>19</v>
      </c>
      <c r="DQ43" s="57">
        <v>16</v>
      </c>
      <c r="DV43" s="57">
        <v>32</v>
      </c>
      <c r="EA43" s="57">
        <v>12</v>
      </c>
      <c r="EF43" s="57">
        <v>23</v>
      </c>
      <c r="EK43" s="57">
        <v>8</v>
      </c>
      <c r="EP43" s="57">
        <v>19</v>
      </c>
      <c r="EU43" s="57">
        <v>4</v>
      </c>
      <c r="EZ43" s="57">
        <v>14</v>
      </c>
      <c r="FE43" s="57">
        <v>5</v>
      </c>
      <c r="FJ43" s="57">
        <v>34</v>
      </c>
      <c r="FO43" s="57">
        <v>28</v>
      </c>
      <c r="FT43" s="57">
        <v>12</v>
      </c>
      <c r="FY43" s="57">
        <v>23</v>
      </c>
      <c r="GD43" s="57">
        <v>22</v>
      </c>
      <c r="GI43" s="57">
        <v>33</v>
      </c>
      <c r="GN43" s="57">
        <v>23</v>
      </c>
      <c r="GS43" s="57">
        <v>7</v>
      </c>
      <c r="GX43" s="57">
        <v>27</v>
      </c>
      <c r="HC43" s="57">
        <v>6</v>
      </c>
      <c r="HH43" s="57">
        <v>22</v>
      </c>
      <c r="HM43" s="57">
        <v>3</v>
      </c>
      <c r="HR43" s="57">
        <v>28</v>
      </c>
      <c r="HW43" s="57">
        <v>7</v>
      </c>
      <c r="IB43" s="57">
        <v>6</v>
      </c>
      <c r="IG43" s="57">
        <v>35</v>
      </c>
      <c r="IL43" s="57">
        <v>26</v>
      </c>
      <c r="IQ43" s="57">
        <v>0</v>
      </c>
      <c r="IV43" s="57">
        <v>17</v>
      </c>
      <c r="JA43" s="57">
        <v>31</v>
      </c>
      <c r="JF43" s="57">
        <v>17</v>
      </c>
      <c r="JK43" s="57">
        <v>31</v>
      </c>
      <c r="JP43" s="57">
        <v>21</v>
      </c>
      <c r="JU43" s="57">
        <v>10</v>
      </c>
      <c r="JZ43" s="57">
        <v>18</v>
      </c>
      <c r="KE43" s="57">
        <v>36</v>
      </c>
      <c r="KJ43" s="57">
        <v>36</v>
      </c>
      <c r="KO43" s="57">
        <v>6</v>
      </c>
      <c r="KT43" s="57">
        <v>36</v>
      </c>
      <c r="KY43" s="57">
        <v>26</v>
      </c>
      <c r="LD43" s="57">
        <v>20</v>
      </c>
      <c r="LI43" s="57">
        <v>3</v>
      </c>
      <c r="LN43" s="57">
        <v>16</v>
      </c>
      <c r="LS43" s="57">
        <v>22</v>
      </c>
      <c r="LX43" s="57">
        <v>12</v>
      </c>
      <c r="MB43" s="57"/>
      <c r="MC43" s="57">
        <v>29</v>
      </c>
      <c r="MH43" s="57">
        <v>23</v>
      </c>
      <c r="MM43" s="57">
        <v>16</v>
      </c>
      <c r="MR43" s="57">
        <v>27</v>
      </c>
      <c r="MW43" s="57">
        <v>26</v>
      </c>
      <c r="NB43" s="57">
        <v>34</v>
      </c>
      <c r="NG43" s="57">
        <v>1</v>
      </c>
      <c r="NL43" s="57">
        <v>6</v>
      </c>
      <c r="NQ43" s="57">
        <v>33</v>
      </c>
      <c r="NV43" s="57">
        <v>6</v>
      </c>
      <c r="OA43" s="57">
        <v>15</v>
      </c>
      <c r="OF43" s="57">
        <v>0</v>
      </c>
      <c r="OK43" s="57">
        <v>1</v>
      </c>
      <c r="OP43" s="57">
        <v>12</v>
      </c>
      <c r="OU43" s="57">
        <v>7</v>
      </c>
      <c r="OZ43" s="57">
        <v>28</v>
      </c>
      <c r="PE43" s="57">
        <v>36</v>
      </c>
      <c r="PJ43" s="57">
        <v>32</v>
      </c>
      <c r="PO43" s="57">
        <v>13</v>
      </c>
      <c r="PT43" s="57">
        <v>3</v>
      </c>
      <c r="PY43" s="57">
        <v>26</v>
      </c>
      <c r="QD43" s="57">
        <v>17</v>
      </c>
      <c r="QI43" s="57">
        <v>35</v>
      </c>
      <c r="QN43" s="57">
        <v>34</v>
      </c>
      <c r="QS43" s="57">
        <v>20</v>
      </c>
      <c r="QX43" s="57">
        <v>19</v>
      </c>
      <c r="RC43" s="57">
        <v>8</v>
      </c>
      <c r="RH43" s="57">
        <v>17</v>
      </c>
      <c r="RM43" s="57">
        <v>15</v>
      </c>
      <c r="RR43" s="57">
        <v>21</v>
      </c>
      <c r="RW43" s="57">
        <v>34</v>
      </c>
      <c r="SB43" s="57">
        <v>28</v>
      </c>
      <c r="SG43" s="57">
        <v>21</v>
      </c>
      <c r="SL43" s="57">
        <v>1</v>
      </c>
      <c r="SQ43" s="57">
        <v>8</v>
      </c>
      <c r="SV43" s="57">
        <v>7</v>
      </c>
      <c r="TA43" s="57">
        <v>32</v>
      </c>
      <c r="TF43" s="57">
        <v>35</v>
      </c>
      <c r="TK43" s="57">
        <v>10</v>
      </c>
      <c r="TP43" s="57">
        <v>35</v>
      </c>
      <c r="TU43" s="57">
        <v>12</v>
      </c>
      <c r="TZ43" s="57">
        <v>15</v>
      </c>
      <c r="UE43" s="57">
        <v>11</v>
      </c>
      <c r="UJ43" s="57">
        <v>5</v>
      </c>
      <c r="UO43" s="57">
        <v>34</v>
      </c>
      <c r="UT43" s="57">
        <v>11</v>
      </c>
      <c r="UY43" s="57">
        <v>32</v>
      </c>
      <c r="VD43" s="57">
        <v>1</v>
      </c>
      <c r="VI43" s="57">
        <v>19</v>
      </c>
      <c r="VN43" s="57">
        <v>24</v>
      </c>
      <c r="VS43" s="57">
        <v>12</v>
      </c>
      <c r="VX43" s="57">
        <v>32</v>
      </c>
      <c r="WC43" s="57">
        <v>24</v>
      </c>
      <c r="WH43" s="57">
        <v>26</v>
      </c>
      <c r="WM43" s="57">
        <v>6</v>
      </c>
      <c r="WR43" s="57">
        <v>0</v>
      </c>
      <c r="WW43" s="57">
        <v>7</v>
      </c>
      <c r="XB43" s="57">
        <v>8</v>
      </c>
      <c r="XG43" s="57">
        <v>34</v>
      </c>
      <c r="XL43" s="57">
        <v>0</v>
      </c>
      <c r="XQ43" s="57">
        <v>31</v>
      </c>
      <c r="XV43" s="57">
        <v>22</v>
      </c>
      <c r="YA43" s="57">
        <v>33</v>
      </c>
      <c r="YF43" s="57">
        <v>34</v>
      </c>
      <c r="YK43" s="57">
        <v>20</v>
      </c>
      <c r="YP43" s="57">
        <v>14</v>
      </c>
      <c r="YU43" s="57">
        <v>2</v>
      </c>
      <c r="YZ43" s="57">
        <v>25</v>
      </c>
      <c r="ZE43" s="57">
        <v>0</v>
      </c>
      <c r="ZJ43" s="57">
        <v>22</v>
      </c>
      <c r="ZO43" s="57">
        <v>28</v>
      </c>
      <c r="ZT43" s="57">
        <v>16</v>
      </c>
      <c r="ZY43" s="57"/>
      <c r="ZZ43" s="57">
        <v>4</v>
      </c>
      <c r="AAE43" s="57">
        <v>1</v>
      </c>
      <c r="AAJ43" s="57">
        <v>31</v>
      </c>
      <c r="AAO43" s="57">
        <v>10</v>
      </c>
      <c r="AAT43" s="57">
        <v>10</v>
      </c>
      <c r="AAY43" s="57">
        <v>32</v>
      </c>
      <c r="ABD43" s="57">
        <v>35</v>
      </c>
      <c r="ABI43" s="57">
        <v>11</v>
      </c>
      <c r="ABN43" s="57">
        <v>31</v>
      </c>
      <c r="ABS43" s="57">
        <v>29</v>
      </c>
      <c r="ABX43" s="57">
        <v>25</v>
      </c>
      <c r="ACC43" s="57">
        <v>16</v>
      </c>
      <c r="ACH43" s="57">
        <v>10</v>
      </c>
      <c r="ACM43" s="57">
        <v>7</v>
      </c>
      <c r="ACR43" s="57">
        <v>1</v>
      </c>
      <c r="ACW43" s="57">
        <v>36</v>
      </c>
      <c r="ADB43" s="57">
        <v>34</v>
      </c>
      <c r="ADG43" s="57">
        <v>2</v>
      </c>
      <c r="ADL43" s="57">
        <v>30</v>
      </c>
      <c r="ADQ43" s="57">
        <v>23</v>
      </c>
      <c r="ADV43" s="57">
        <v>34</v>
      </c>
      <c r="AEA43" s="57">
        <v>13</v>
      </c>
      <c r="AEF43" s="57">
        <v>18</v>
      </c>
      <c r="AEK43" s="57">
        <v>19</v>
      </c>
      <c r="AEP43" s="57">
        <v>5</v>
      </c>
      <c r="AEU43" s="57">
        <v>18</v>
      </c>
      <c r="AEZ43" s="57">
        <v>32</v>
      </c>
      <c r="AFE43" s="57">
        <v>26</v>
      </c>
      <c r="AFJ43" s="57">
        <v>1</v>
      </c>
      <c r="AFO43" s="57">
        <v>8</v>
      </c>
      <c r="AFT43" s="57">
        <v>33</v>
      </c>
      <c r="AFY43" s="57">
        <v>5</v>
      </c>
      <c r="AGD43" s="57">
        <v>31</v>
      </c>
      <c r="AGI43" s="57">
        <v>19</v>
      </c>
      <c r="AGN43" s="57">
        <v>26</v>
      </c>
      <c r="AGS43" s="57">
        <v>34</v>
      </c>
      <c r="AGX43" s="57">
        <v>18</v>
      </c>
      <c r="AHC43" s="57">
        <v>18</v>
      </c>
      <c r="AHH43" s="57">
        <v>20</v>
      </c>
      <c r="AHM43" s="57">
        <v>18</v>
      </c>
    </row>
    <row r="44" spans="1:897" x14ac:dyDescent="0.25">
      <c r="A44" s="57">
        <v>8</v>
      </c>
      <c r="F44" s="57">
        <v>9</v>
      </c>
      <c r="K44" s="57">
        <v>13</v>
      </c>
      <c r="P44" s="57">
        <v>5</v>
      </c>
      <c r="U44" s="57">
        <v>14</v>
      </c>
      <c r="Z44" s="57">
        <v>27</v>
      </c>
      <c r="AE44" s="57">
        <v>16</v>
      </c>
      <c r="AJ44" s="57">
        <v>19</v>
      </c>
      <c r="AO44" s="57">
        <v>10</v>
      </c>
      <c r="AT44" s="57">
        <v>12</v>
      </c>
      <c r="AY44" s="57">
        <v>1</v>
      </c>
      <c r="BD44" s="57">
        <v>13</v>
      </c>
      <c r="BI44" s="57">
        <v>13</v>
      </c>
      <c r="BN44" s="57">
        <v>32</v>
      </c>
      <c r="BS44" s="57">
        <v>13</v>
      </c>
      <c r="BX44" s="57">
        <v>23</v>
      </c>
      <c r="CC44" s="57">
        <v>11</v>
      </c>
      <c r="CH44" s="57">
        <v>10</v>
      </c>
      <c r="CM44" s="57">
        <v>2</v>
      </c>
      <c r="CR44" s="57">
        <v>0</v>
      </c>
      <c r="CW44" s="57">
        <v>34</v>
      </c>
      <c r="DB44" s="57">
        <v>5</v>
      </c>
      <c r="DG44" s="57">
        <v>31</v>
      </c>
      <c r="DL44" s="57">
        <v>15</v>
      </c>
      <c r="DQ44" s="57">
        <v>5</v>
      </c>
      <c r="DV44" s="57">
        <v>17</v>
      </c>
      <c r="EA44" s="57">
        <v>34</v>
      </c>
      <c r="EF44" s="57">
        <v>12</v>
      </c>
      <c r="EK44" s="57">
        <v>20</v>
      </c>
      <c r="EP44" s="57">
        <v>26</v>
      </c>
      <c r="EU44" s="57">
        <v>1</v>
      </c>
      <c r="EZ44" s="57">
        <v>20</v>
      </c>
      <c r="FE44" s="57">
        <v>14</v>
      </c>
      <c r="FJ44" s="57">
        <v>8</v>
      </c>
      <c r="FO44" s="57">
        <v>27</v>
      </c>
      <c r="FT44" s="57">
        <v>7</v>
      </c>
      <c r="FY44" s="57">
        <v>34</v>
      </c>
      <c r="GD44" s="57">
        <v>1</v>
      </c>
      <c r="GI44" s="57">
        <v>22</v>
      </c>
      <c r="GN44" s="57">
        <v>30</v>
      </c>
      <c r="GS44" s="57">
        <v>34</v>
      </c>
      <c r="GX44" s="57">
        <v>22</v>
      </c>
      <c r="HC44" s="57">
        <v>18</v>
      </c>
      <c r="HH44" s="57">
        <v>27</v>
      </c>
      <c r="HM44" s="57">
        <v>9</v>
      </c>
      <c r="HR44" s="57">
        <v>12</v>
      </c>
      <c r="HW44" s="57">
        <v>6</v>
      </c>
      <c r="IB44" s="57">
        <v>22</v>
      </c>
      <c r="IG44" s="57">
        <v>13</v>
      </c>
      <c r="IL44" s="57">
        <v>16</v>
      </c>
      <c r="IQ44" s="57">
        <v>34</v>
      </c>
      <c r="IV44" s="57">
        <v>36</v>
      </c>
      <c r="JA44" s="57">
        <v>4</v>
      </c>
      <c r="JF44" s="57">
        <v>13</v>
      </c>
      <c r="JK44" s="57">
        <v>15</v>
      </c>
      <c r="JP44" s="57">
        <v>8</v>
      </c>
      <c r="JU44" s="57">
        <v>2</v>
      </c>
      <c r="JZ44" s="57">
        <v>15</v>
      </c>
      <c r="KE44" s="57">
        <v>12</v>
      </c>
      <c r="KJ44" s="57">
        <v>19</v>
      </c>
      <c r="KO44" s="57">
        <v>22</v>
      </c>
      <c r="KT44" s="57">
        <v>27</v>
      </c>
      <c r="KY44" s="57">
        <v>20</v>
      </c>
      <c r="LD44" s="57">
        <v>13</v>
      </c>
      <c r="LI44" s="57">
        <v>36</v>
      </c>
      <c r="LN44" s="57">
        <v>17</v>
      </c>
      <c r="LS44" s="57">
        <v>22</v>
      </c>
      <c r="LX44" s="57">
        <v>5</v>
      </c>
      <c r="MB44" s="57"/>
      <c r="MC44" s="57">
        <v>23</v>
      </c>
      <c r="MH44" s="57">
        <v>28</v>
      </c>
      <c r="MM44" s="57">
        <v>31</v>
      </c>
      <c r="MR44" s="57">
        <v>11</v>
      </c>
      <c r="MW44" s="57">
        <v>10</v>
      </c>
      <c r="NB44" s="57">
        <v>30</v>
      </c>
      <c r="NG44" s="57">
        <v>23</v>
      </c>
      <c r="NL44" s="57">
        <v>9</v>
      </c>
      <c r="NQ44" s="57">
        <v>14</v>
      </c>
      <c r="NV44" s="57">
        <v>1</v>
      </c>
      <c r="OA44" s="57">
        <v>18</v>
      </c>
      <c r="OF44" s="57">
        <v>30</v>
      </c>
      <c r="OK44" s="57">
        <v>27</v>
      </c>
      <c r="OP44" s="57">
        <v>9</v>
      </c>
      <c r="OU44" s="57">
        <v>8</v>
      </c>
      <c r="OZ44" s="57">
        <v>9</v>
      </c>
      <c r="PE44" s="57">
        <v>33</v>
      </c>
      <c r="PJ44" s="57">
        <v>8</v>
      </c>
      <c r="PO44" s="57">
        <v>12</v>
      </c>
      <c r="PT44" s="57">
        <v>12</v>
      </c>
      <c r="PY44" s="57">
        <v>3</v>
      </c>
      <c r="QD44" s="57">
        <v>16</v>
      </c>
      <c r="QI44" s="57">
        <v>25</v>
      </c>
      <c r="QN44" s="57">
        <v>24</v>
      </c>
      <c r="QS44" s="57">
        <v>12</v>
      </c>
      <c r="QX44" s="57">
        <v>10</v>
      </c>
      <c r="RC44" s="57">
        <v>22</v>
      </c>
      <c r="RH44" s="57">
        <v>19</v>
      </c>
      <c r="RM44" s="57">
        <v>8</v>
      </c>
      <c r="RR44" s="57">
        <v>34</v>
      </c>
      <c r="RW44" s="57">
        <v>7</v>
      </c>
      <c r="SB44" s="57">
        <v>34</v>
      </c>
      <c r="SG44" s="57">
        <v>2</v>
      </c>
      <c r="SL44" s="57">
        <v>17</v>
      </c>
      <c r="SQ44" s="57">
        <v>32</v>
      </c>
      <c r="SV44" s="57">
        <v>2</v>
      </c>
      <c r="TA44" s="57">
        <v>34</v>
      </c>
      <c r="TF44" s="57">
        <v>31</v>
      </c>
      <c r="TK44" s="57">
        <v>34</v>
      </c>
      <c r="TP44" s="57">
        <v>1</v>
      </c>
      <c r="TU44" s="57">
        <v>12</v>
      </c>
      <c r="TZ44" s="57">
        <v>24</v>
      </c>
      <c r="UE44" s="57">
        <v>31</v>
      </c>
      <c r="UJ44" s="57">
        <v>33</v>
      </c>
      <c r="UO44" s="57">
        <v>11</v>
      </c>
      <c r="UT44" s="57">
        <v>7</v>
      </c>
      <c r="UY44" s="57">
        <v>24</v>
      </c>
      <c r="VD44" s="57">
        <v>36</v>
      </c>
      <c r="VI44" s="57">
        <v>23</v>
      </c>
      <c r="VN44" s="57">
        <v>20</v>
      </c>
      <c r="VS44" s="57">
        <v>19</v>
      </c>
      <c r="VX44" s="57">
        <v>11</v>
      </c>
      <c r="WC44" s="57">
        <v>11</v>
      </c>
      <c r="WH44" s="57">
        <v>20</v>
      </c>
      <c r="WM44" s="57">
        <v>7</v>
      </c>
      <c r="WR44" s="57">
        <v>25</v>
      </c>
      <c r="WW44" s="57">
        <v>31</v>
      </c>
      <c r="XB44" s="57">
        <v>20</v>
      </c>
      <c r="XG44" s="57">
        <v>13</v>
      </c>
      <c r="XL44" s="57">
        <v>10</v>
      </c>
      <c r="XQ44" s="57">
        <v>36</v>
      </c>
      <c r="XV44" s="57">
        <v>12</v>
      </c>
      <c r="YA44" s="57">
        <v>15</v>
      </c>
      <c r="YF44" s="57">
        <v>25</v>
      </c>
      <c r="YK44" s="57">
        <v>31</v>
      </c>
      <c r="YP44" s="57">
        <v>13</v>
      </c>
      <c r="YU44" s="57">
        <v>23</v>
      </c>
      <c r="YZ44" s="57">
        <v>33</v>
      </c>
      <c r="ZE44" s="57">
        <v>30</v>
      </c>
      <c r="ZJ44" s="57">
        <v>30</v>
      </c>
      <c r="ZO44" s="57">
        <v>29</v>
      </c>
      <c r="ZT44" s="57">
        <v>5</v>
      </c>
      <c r="ZY44" s="57"/>
      <c r="ZZ44" s="57">
        <v>26</v>
      </c>
      <c r="AAE44" s="57">
        <v>30</v>
      </c>
      <c r="AAJ44" s="57">
        <v>26</v>
      </c>
      <c r="AAO44" s="57">
        <v>15</v>
      </c>
      <c r="AAT44" s="57">
        <v>21</v>
      </c>
      <c r="AAY44" s="57">
        <v>3</v>
      </c>
      <c r="ABD44" s="57">
        <v>12</v>
      </c>
      <c r="ABI44" s="57">
        <v>32</v>
      </c>
      <c r="ABN44" s="57">
        <v>15</v>
      </c>
      <c r="ABS44" s="57">
        <v>36</v>
      </c>
      <c r="ABX44" s="57">
        <v>29</v>
      </c>
      <c r="ACC44" s="57">
        <v>22</v>
      </c>
      <c r="ACH44" s="57">
        <v>4</v>
      </c>
      <c r="ACM44" s="57">
        <v>24</v>
      </c>
      <c r="ACR44" s="57">
        <v>36</v>
      </c>
      <c r="ACW44" s="57">
        <v>6</v>
      </c>
      <c r="ADB44" s="57">
        <v>24</v>
      </c>
      <c r="ADG44" s="57">
        <v>8</v>
      </c>
      <c r="ADL44" s="57">
        <v>9</v>
      </c>
      <c r="ADQ44" s="57">
        <v>21</v>
      </c>
      <c r="ADV44" s="57">
        <v>9</v>
      </c>
      <c r="AEA44" s="57">
        <v>35</v>
      </c>
      <c r="AEF44" s="57">
        <v>14</v>
      </c>
      <c r="AEK44" s="57">
        <v>9</v>
      </c>
      <c r="AEP44" s="57">
        <v>11</v>
      </c>
      <c r="AEU44" s="57">
        <v>32</v>
      </c>
      <c r="AEZ44" s="57">
        <v>12</v>
      </c>
      <c r="AFE44" s="57">
        <v>27</v>
      </c>
      <c r="AFJ44" s="57">
        <v>34</v>
      </c>
      <c r="AFO44" s="57">
        <v>21</v>
      </c>
      <c r="AFT44" s="57">
        <v>1</v>
      </c>
      <c r="AFY44" s="57">
        <v>11</v>
      </c>
      <c r="AGD44" s="57">
        <v>22</v>
      </c>
      <c r="AGI44" s="57">
        <v>10</v>
      </c>
      <c r="AGN44" s="57">
        <v>12</v>
      </c>
      <c r="AGS44" s="57">
        <v>23</v>
      </c>
      <c r="AGX44" s="57">
        <v>11</v>
      </c>
      <c r="AHC44" s="57">
        <v>26</v>
      </c>
      <c r="AHH44" s="57">
        <v>24</v>
      </c>
      <c r="AHM44" s="57">
        <v>5</v>
      </c>
    </row>
    <row r="45" spans="1:897" x14ac:dyDescent="0.25">
      <c r="A45" s="57">
        <v>35</v>
      </c>
      <c r="F45" s="57">
        <v>10</v>
      </c>
      <c r="K45" s="57">
        <v>21</v>
      </c>
      <c r="P45" s="57">
        <v>20</v>
      </c>
      <c r="U45" s="57">
        <v>35</v>
      </c>
      <c r="Z45" s="57">
        <v>27</v>
      </c>
      <c r="AE45" s="57">
        <v>20</v>
      </c>
      <c r="AJ45" s="57">
        <v>10</v>
      </c>
      <c r="AO45" s="57">
        <v>28</v>
      </c>
      <c r="AT45" s="57">
        <v>29</v>
      </c>
      <c r="AY45" s="57">
        <v>19</v>
      </c>
      <c r="BD45" s="57">
        <v>31</v>
      </c>
      <c r="BI45" s="57">
        <v>4</v>
      </c>
      <c r="BN45" s="57">
        <v>30</v>
      </c>
      <c r="BS45" s="57">
        <v>33</v>
      </c>
      <c r="BX45" s="57">
        <v>35</v>
      </c>
      <c r="CC45" s="57">
        <v>9</v>
      </c>
      <c r="CH45" s="57">
        <v>0</v>
      </c>
      <c r="CM45" s="57">
        <v>10</v>
      </c>
      <c r="CR45" s="57">
        <v>27</v>
      </c>
      <c r="CW45" s="57">
        <v>12</v>
      </c>
      <c r="DB45" s="57">
        <v>27</v>
      </c>
      <c r="DG45" s="57">
        <v>31</v>
      </c>
      <c r="DL45" s="57">
        <v>22</v>
      </c>
      <c r="DQ45" s="57">
        <v>16</v>
      </c>
      <c r="DV45" s="57">
        <v>28</v>
      </c>
      <c r="EA45" s="57">
        <v>33</v>
      </c>
      <c r="EF45" s="57">
        <v>33</v>
      </c>
      <c r="EK45" s="57">
        <v>33</v>
      </c>
      <c r="EP45" s="57">
        <v>36</v>
      </c>
      <c r="EU45" s="57">
        <v>12</v>
      </c>
      <c r="EZ45" s="57">
        <v>3</v>
      </c>
      <c r="FE45" s="57">
        <v>7</v>
      </c>
      <c r="FJ45" s="57">
        <v>17</v>
      </c>
      <c r="FO45" s="57">
        <v>0</v>
      </c>
      <c r="FT45" s="57">
        <v>19</v>
      </c>
      <c r="FY45" s="57">
        <v>23</v>
      </c>
      <c r="GD45" s="57">
        <v>4</v>
      </c>
      <c r="GI45" s="57">
        <v>12</v>
      </c>
      <c r="GN45" s="57">
        <v>29</v>
      </c>
      <c r="GS45" s="57">
        <v>30</v>
      </c>
      <c r="GX45" s="57">
        <v>25</v>
      </c>
      <c r="HC45" s="57">
        <v>1</v>
      </c>
      <c r="HH45" s="57">
        <v>27</v>
      </c>
      <c r="HM45" s="57">
        <v>5</v>
      </c>
      <c r="HR45" s="57">
        <v>19</v>
      </c>
      <c r="HW45" s="57">
        <v>18</v>
      </c>
      <c r="IB45" s="57">
        <v>1</v>
      </c>
      <c r="IG45" s="57">
        <v>33</v>
      </c>
      <c r="IL45" s="57">
        <v>4</v>
      </c>
      <c r="IQ45" s="57">
        <v>19</v>
      </c>
      <c r="IV45" s="57">
        <v>16</v>
      </c>
      <c r="JA45" s="57">
        <v>26</v>
      </c>
      <c r="JF45" s="57">
        <v>5</v>
      </c>
      <c r="JK45" s="57">
        <v>0</v>
      </c>
      <c r="JP45" s="57">
        <v>20</v>
      </c>
      <c r="JU45" s="57">
        <v>22</v>
      </c>
      <c r="JZ45" s="57">
        <v>20</v>
      </c>
      <c r="KE45" s="57">
        <v>0</v>
      </c>
      <c r="KJ45" s="57">
        <v>36</v>
      </c>
      <c r="KO45" s="57">
        <v>17</v>
      </c>
      <c r="KT45" s="57">
        <v>25</v>
      </c>
      <c r="KY45" s="57">
        <v>2</v>
      </c>
      <c r="LD45" s="57">
        <v>27</v>
      </c>
      <c r="LI45" s="57">
        <v>13</v>
      </c>
      <c r="LN45" s="57">
        <v>15</v>
      </c>
      <c r="LS45" s="57">
        <v>30</v>
      </c>
      <c r="LX45" s="57">
        <v>8</v>
      </c>
      <c r="MB45" s="57"/>
      <c r="MC45" s="57">
        <v>12</v>
      </c>
      <c r="MH45" s="57">
        <v>22</v>
      </c>
      <c r="MM45" s="57">
        <v>7</v>
      </c>
      <c r="MR45" s="57">
        <v>4</v>
      </c>
      <c r="MW45" s="57">
        <v>35</v>
      </c>
      <c r="NB45" s="57">
        <v>7</v>
      </c>
      <c r="NG45" s="57">
        <v>35</v>
      </c>
      <c r="NL45" s="57">
        <v>4</v>
      </c>
      <c r="NQ45" s="57">
        <v>29</v>
      </c>
      <c r="NV45" s="57">
        <v>8</v>
      </c>
      <c r="OA45" s="57">
        <v>35</v>
      </c>
      <c r="OF45" s="57">
        <v>32</v>
      </c>
      <c r="OK45" s="57">
        <v>36</v>
      </c>
      <c r="OP45" s="57">
        <v>7</v>
      </c>
      <c r="OU45" s="57">
        <v>12</v>
      </c>
      <c r="OZ45" s="57">
        <v>24</v>
      </c>
      <c r="PE45" s="57">
        <v>36</v>
      </c>
      <c r="PJ45" s="57">
        <v>24</v>
      </c>
      <c r="PO45" s="57">
        <v>6</v>
      </c>
      <c r="PT45" s="57">
        <v>27</v>
      </c>
      <c r="PY45" s="57">
        <v>16</v>
      </c>
      <c r="QD45" s="57">
        <v>3</v>
      </c>
      <c r="QI45" s="57">
        <v>27</v>
      </c>
      <c r="QN45" s="57">
        <v>3</v>
      </c>
      <c r="QS45" s="57">
        <v>35</v>
      </c>
      <c r="QX45" s="57">
        <v>21</v>
      </c>
      <c r="RC45" s="57">
        <v>32</v>
      </c>
      <c r="RH45" s="57">
        <v>31</v>
      </c>
      <c r="RM45" s="57">
        <v>30</v>
      </c>
      <c r="RR45" s="57">
        <v>34</v>
      </c>
      <c r="RW45" s="57">
        <v>9</v>
      </c>
      <c r="SB45" s="57">
        <v>29</v>
      </c>
      <c r="SG45" s="57">
        <v>27</v>
      </c>
      <c r="SL45" s="57">
        <v>12</v>
      </c>
      <c r="SQ45" s="57">
        <v>20</v>
      </c>
      <c r="SV45" s="57">
        <v>9</v>
      </c>
      <c r="TA45" s="57">
        <v>14</v>
      </c>
      <c r="TF45" s="57">
        <v>15</v>
      </c>
      <c r="TK45" s="57">
        <v>33</v>
      </c>
      <c r="TP45" s="57">
        <v>3</v>
      </c>
      <c r="TU45" s="57">
        <v>24</v>
      </c>
      <c r="TZ45" s="57">
        <v>27</v>
      </c>
      <c r="UE45" s="57">
        <v>7</v>
      </c>
      <c r="UJ45" s="57">
        <v>21</v>
      </c>
      <c r="UO45" s="57">
        <v>25</v>
      </c>
      <c r="UT45" s="57">
        <v>12</v>
      </c>
      <c r="UY45" s="57">
        <v>4</v>
      </c>
      <c r="VD45" s="57">
        <v>12</v>
      </c>
      <c r="VI45" s="57">
        <v>22</v>
      </c>
      <c r="VN45" s="57">
        <v>34</v>
      </c>
      <c r="VS45" s="57">
        <v>4</v>
      </c>
      <c r="VX45" s="57">
        <v>36</v>
      </c>
      <c r="WC45" s="57">
        <v>34</v>
      </c>
      <c r="WH45" s="57">
        <v>10</v>
      </c>
      <c r="WM45" s="57">
        <v>4</v>
      </c>
      <c r="WR45" s="57">
        <v>22</v>
      </c>
      <c r="WW45" s="57">
        <v>6</v>
      </c>
      <c r="XB45" s="57">
        <v>5</v>
      </c>
      <c r="XG45" s="57">
        <v>28</v>
      </c>
      <c r="XL45" s="57">
        <v>12</v>
      </c>
      <c r="XQ45" s="57">
        <v>15</v>
      </c>
      <c r="XV45" s="57">
        <v>18</v>
      </c>
      <c r="YA45" s="57">
        <v>10</v>
      </c>
      <c r="YF45" s="57">
        <v>13</v>
      </c>
      <c r="YK45" s="57">
        <v>9</v>
      </c>
      <c r="YP45" s="57">
        <v>10</v>
      </c>
      <c r="YU45" s="57">
        <v>33</v>
      </c>
      <c r="YZ45" s="57">
        <v>4</v>
      </c>
      <c r="ZE45" s="57">
        <v>13</v>
      </c>
      <c r="ZJ45" s="57">
        <v>33</v>
      </c>
      <c r="ZO45" s="57">
        <v>31</v>
      </c>
      <c r="ZT45" s="57">
        <v>28</v>
      </c>
      <c r="ZY45" s="57"/>
      <c r="ZZ45" s="57">
        <v>0</v>
      </c>
      <c r="AAE45" s="57">
        <v>5</v>
      </c>
      <c r="AAJ45" s="57">
        <v>18</v>
      </c>
      <c r="AAO45" s="57">
        <v>21</v>
      </c>
      <c r="AAT45" s="57">
        <v>17</v>
      </c>
      <c r="AAY45" s="57">
        <v>18</v>
      </c>
      <c r="ABD45" s="57">
        <v>36</v>
      </c>
      <c r="ABI45" s="57">
        <v>21</v>
      </c>
      <c r="ABN45" s="57">
        <v>16</v>
      </c>
      <c r="ABS45" s="57">
        <v>11</v>
      </c>
      <c r="ABX45" s="57">
        <v>30</v>
      </c>
      <c r="ACC45" s="57">
        <v>0</v>
      </c>
      <c r="ACH45" s="57">
        <v>29</v>
      </c>
      <c r="ACM45" s="57">
        <v>4</v>
      </c>
      <c r="ACR45" s="57">
        <v>11</v>
      </c>
      <c r="ACW45" s="57">
        <v>4</v>
      </c>
      <c r="ADB45" s="57">
        <v>22</v>
      </c>
      <c r="ADG45" s="57">
        <v>12</v>
      </c>
      <c r="ADL45" s="57">
        <v>22</v>
      </c>
      <c r="ADQ45" s="57">
        <v>4</v>
      </c>
      <c r="ADV45" s="57">
        <v>36</v>
      </c>
      <c r="AEA45" s="57">
        <v>15</v>
      </c>
      <c r="AEF45" s="57">
        <v>28</v>
      </c>
      <c r="AEK45" s="57">
        <v>2</v>
      </c>
      <c r="AEP45" s="57">
        <v>13</v>
      </c>
      <c r="AEU45" s="57">
        <v>25</v>
      </c>
      <c r="AEZ45" s="57">
        <v>9</v>
      </c>
      <c r="AFE45" s="57">
        <v>21</v>
      </c>
      <c r="AFJ45" s="57">
        <v>11</v>
      </c>
      <c r="AFO45" s="57">
        <v>9</v>
      </c>
      <c r="AFT45" s="57">
        <v>26</v>
      </c>
      <c r="AFY45" s="57">
        <v>18</v>
      </c>
      <c r="AGD45" s="57">
        <v>20</v>
      </c>
      <c r="AGI45" s="57">
        <v>0</v>
      </c>
      <c r="AGN45" s="57">
        <v>1</v>
      </c>
      <c r="AGS45" s="57">
        <v>22</v>
      </c>
      <c r="AGX45" s="57">
        <v>19</v>
      </c>
      <c r="AHC45" s="57">
        <v>8</v>
      </c>
      <c r="AHH45" s="57">
        <v>12</v>
      </c>
      <c r="AHM45" s="57">
        <v>20</v>
      </c>
    </row>
    <row r="46" spans="1:897" x14ac:dyDescent="0.25">
      <c r="A46" s="57">
        <v>16</v>
      </c>
      <c r="F46" s="57">
        <v>17</v>
      </c>
      <c r="K46" s="57">
        <v>0</v>
      </c>
      <c r="P46" s="57">
        <v>3</v>
      </c>
      <c r="U46" s="57">
        <v>20</v>
      </c>
      <c r="Z46" s="57">
        <v>8</v>
      </c>
      <c r="AE46" s="57">
        <v>15</v>
      </c>
      <c r="AJ46" s="57">
        <v>16</v>
      </c>
      <c r="AO46" s="57">
        <v>10</v>
      </c>
      <c r="AT46" s="57">
        <v>34</v>
      </c>
      <c r="AY46" s="57">
        <v>11</v>
      </c>
      <c r="BD46" s="57">
        <v>7</v>
      </c>
      <c r="BI46" s="57">
        <v>13</v>
      </c>
      <c r="BN46" s="57">
        <v>25</v>
      </c>
      <c r="BS46" s="57">
        <v>20</v>
      </c>
      <c r="BX46" s="57">
        <v>34</v>
      </c>
      <c r="CC46" s="57">
        <v>19</v>
      </c>
      <c r="CH46" s="57">
        <v>0</v>
      </c>
      <c r="CM46" s="57">
        <v>29</v>
      </c>
      <c r="CR46" s="57">
        <v>36</v>
      </c>
      <c r="CW46" s="57">
        <v>23</v>
      </c>
      <c r="DB46" s="57">
        <v>7</v>
      </c>
      <c r="DG46" s="57">
        <v>24</v>
      </c>
      <c r="DL46" s="57">
        <v>36</v>
      </c>
      <c r="DQ46" s="57">
        <v>16</v>
      </c>
      <c r="DV46" s="57">
        <v>7</v>
      </c>
      <c r="EA46" s="57">
        <v>25</v>
      </c>
      <c r="EF46" s="57">
        <v>20</v>
      </c>
      <c r="EK46" s="57">
        <v>19</v>
      </c>
      <c r="EP46" s="57">
        <v>29</v>
      </c>
      <c r="EU46" s="57">
        <v>3</v>
      </c>
      <c r="EZ46" s="57">
        <v>18</v>
      </c>
      <c r="FE46" s="57">
        <v>4</v>
      </c>
      <c r="FJ46" s="57">
        <v>0</v>
      </c>
      <c r="FO46" s="57">
        <v>3</v>
      </c>
      <c r="FT46" s="57">
        <v>36</v>
      </c>
      <c r="FY46" s="57">
        <v>8</v>
      </c>
      <c r="GD46" s="57">
        <v>29</v>
      </c>
      <c r="GI46" s="57">
        <v>15</v>
      </c>
      <c r="GN46" s="57">
        <v>18</v>
      </c>
      <c r="GS46" s="57">
        <v>0</v>
      </c>
      <c r="GX46" s="57">
        <v>23</v>
      </c>
      <c r="HC46" s="57">
        <v>13</v>
      </c>
      <c r="HH46" s="57">
        <v>33</v>
      </c>
      <c r="HM46" s="57">
        <v>22</v>
      </c>
      <c r="HR46" s="57">
        <v>6</v>
      </c>
      <c r="HW46" s="57">
        <v>9</v>
      </c>
      <c r="IB46" s="57">
        <v>23</v>
      </c>
      <c r="IG46" s="57">
        <v>5</v>
      </c>
      <c r="IL46" s="57">
        <v>11</v>
      </c>
      <c r="IQ46" s="57">
        <v>24</v>
      </c>
      <c r="IV46" s="57">
        <v>8</v>
      </c>
      <c r="JA46" s="57">
        <v>24</v>
      </c>
      <c r="JF46" s="57">
        <v>23</v>
      </c>
      <c r="JK46" s="57">
        <v>12</v>
      </c>
      <c r="JP46" s="57">
        <v>26</v>
      </c>
      <c r="JU46" s="57">
        <v>4</v>
      </c>
      <c r="JZ46" s="57">
        <v>36</v>
      </c>
      <c r="KE46" s="57">
        <v>13</v>
      </c>
      <c r="KJ46" s="57">
        <v>9</v>
      </c>
      <c r="KO46" s="57">
        <v>34</v>
      </c>
      <c r="KT46" s="57">
        <v>4</v>
      </c>
      <c r="KY46" s="57">
        <v>23</v>
      </c>
      <c r="LD46" s="57">
        <v>31</v>
      </c>
      <c r="LI46" s="57">
        <v>6</v>
      </c>
      <c r="LN46" s="57">
        <v>35</v>
      </c>
      <c r="LS46" s="57">
        <v>5</v>
      </c>
      <c r="LX46" s="57">
        <v>5</v>
      </c>
      <c r="MB46" s="57"/>
      <c r="MC46" s="57">
        <v>10</v>
      </c>
      <c r="MH46" s="57">
        <v>33</v>
      </c>
      <c r="MM46" s="57">
        <v>9</v>
      </c>
      <c r="MR46" s="57">
        <v>33</v>
      </c>
      <c r="MW46" s="57">
        <v>24</v>
      </c>
      <c r="NB46" s="57">
        <v>22</v>
      </c>
      <c r="NG46" s="57">
        <v>9</v>
      </c>
      <c r="NL46" s="57">
        <v>34</v>
      </c>
      <c r="NQ46" s="57">
        <v>3</v>
      </c>
      <c r="NV46" s="57">
        <v>3</v>
      </c>
      <c r="OA46" s="57">
        <v>15</v>
      </c>
      <c r="OF46" s="57">
        <v>13</v>
      </c>
      <c r="OK46" s="57">
        <v>25</v>
      </c>
      <c r="OP46" s="57">
        <v>14</v>
      </c>
      <c r="OU46" s="57">
        <v>0</v>
      </c>
      <c r="OZ46" s="57">
        <v>32</v>
      </c>
      <c r="PE46" s="57">
        <v>31</v>
      </c>
      <c r="PJ46" s="57">
        <v>21</v>
      </c>
      <c r="PO46" s="57">
        <v>20</v>
      </c>
      <c r="PT46" s="57">
        <v>31</v>
      </c>
      <c r="PY46" s="57">
        <v>16</v>
      </c>
      <c r="QD46" s="57">
        <v>29</v>
      </c>
      <c r="QI46" s="57">
        <v>10</v>
      </c>
      <c r="QN46" s="57">
        <v>18</v>
      </c>
      <c r="QS46" s="57">
        <v>13</v>
      </c>
      <c r="QX46" s="57">
        <v>18</v>
      </c>
      <c r="RC46" s="57">
        <v>14</v>
      </c>
      <c r="RH46" s="57">
        <v>17</v>
      </c>
      <c r="RM46" s="57">
        <v>21</v>
      </c>
      <c r="RR46" s="57">
        <v>2</v>
      </c>
      <c r="RW46" s="57">
        <v>32</v>
      </c>
      <c r="SB46" s="57">
        <v>3</v>
      </c>
      <c r="SG46" s="57">
        <v>33</v>
      </c>
      <c r="SL46" s="57">
        <v>15</v>
      </c>
      <c r="SQ46" s="57">
        <v>17</v>
      </c>
      <c r="SV46" s="57">
        <v>19</v>
      </c>
      <c r="TA46" s="57">
        <v>34</v>
      </c>
      <c r="TF46" s="57">
        <v>7</v>
      </c>
      <c r="TK46" s="57">
        <v>29</v>
      </c>
      <c r="TP46" s="57">
        <v>3</v>
      </c>
      <c r="TU46" s="57">
        <v>31</v>
      </c>
      <c r="TZ46" s="57">
        <v>10</v>
      </c>
      <c r="UE46" s="57">
        <v>24</v>
      </c>
      <c r="UJ46" s="57">
        <v>22</v>
      </c>
      <c r="UO46" s="57">
        <v>21</v>
      </c>
      <c r="UT46" s="57">
        <v>15</v>
      </c>
      <c r="UY46" s="57">
        <v>34</v>
      </c>
      <c r="VD46" s="57">
        <v>9</v>
      </c>
      <c r="VI46" s="57">
        <v>16</v>
      </c>
      <c r="VN46" s="57">
        <v>35</v>
      </c>
      <c r="VS46" s="57">
        <v>20</v>
      </c>
      <c r="VX46" s="57">
        <v>25</v>
      </c>
      <c r="WC46" s="57">
        <v>31</v>
      </c>
      <c r="WH46" s="57">
        <v>31</v>
      </c>
      <c r="WM46" s="57">
        <v>23</v>
      </c>
      <c r="WR46" s="57">
        <v>10</v>
      </c>
      <c r="WW46" s="57">
        <v>17</v>
      </c>
      <c r="XB46" s="57">
        <v>3</v>
      </c>
      <c r="XG46" s="57">
        <v>0</v>
      </c>
      <c r="XL46" s="57">
        <v>13</v>
      </c>
      <c r="XQ46" s="57">
        <v>24</v>
      </c>
      <c r="XV46" s="57">
        <v>30</v>
      </c>
      <c r="YA46" s="57">
        <v>5</v>
      </c>
      <c r="YF46" s="57">
        <v>18</v>
      </c>
      <c r="YK46" s="57">
        <v>21</v>
      </c>
      <c r="YP46" s="57">
        <v>32</v>
      </c>
      <c r="YU46" s="57">
        <v>12</v>
      </c>
      <c r="YZ46" s="57">
        <v>9</v>
      </c>
      <c r="ZE46" s="57">
        <v>12</v>
      </c>
      <c r="ZJ46" s="57">
        <v>8</v>
      </c>
      <c r="ZO46" s="57">
        <v>1</v>
      </c>
      <c r="ZT46" s="57">
        <v>3</v>
      </c>
      <c r="ZY46" s="57"/>
      <c r="ZZ46" s="57">
        <v>26</v>
      </c>
      <c r="AAE46" s="57">
        <v>5</v>
      </c>
      <c r="AAJ46" s="57">
        <v>8</v>
      </c>
      <c r="AAO46" s="57">
        <v>5</v>
      </c>
      <c r="AAT46" s="57">
        <v>36</v>
      </c>
      <c r="AAY46" s="57">
        <v>36</v>
      </c>
      <c r="ABD46" s="57">
        <v>36</v>
      </c>
      <c r="ABI46" s="57">
        <v>31</v>
      </c>
      <c r="ABN46" s="57">
        <v>3</v>
      </c>
      <c r="ABS46" s="57">
        <v>18</v>
      </c>
      <c r="ABX46" s="57">
        <v>33</v>
      </c>
      <c r="ACC46" s="57">
        <v>13</v>
      </c>
      <c r="ACH46" s="57">
        <v>2</v>
      </c>
      <c r="ACM46" s="57">
        <v>26</v>
      </c>
      <c r="ACR46" s="57">
        <v>10</v>
      </c>
      <c r="ACW46" s="57">
        <v>18</v>
      </c>
      <c r="ADB46" s="57">
        <v>20</v>
      </c>
      <c r="ADG46" s="57">
        <v>24</v>
      </c>
      <c r="ADL46" s="57">
        <v>16</v>
      </c>
      <c r="ADQ46" s="57">
        <v>2</v>
      </c>
      <c r="ADV46" s="57">
        <v>9</v>
      </c>
      <c r="AEA46" s="57">
        <v>28</v>
      </c>
      <c r="AEF46" s="57">
        <v>4</v>
      </c>
      <c r="AEK46" s="57">
        <v>33</v>
      </c>
      <c r="AEP46" s="57">
        <v>24</v>
      </c>
      <c r="AEU46" s="57">
        <v>15</v>
      </c>
      <c r="AEZ46" s="57">
        <v>2</v>
      </c>
      <c r="AFE46" s="57">
        <v>26</v>
      </c>
      <c r="AFJ46" s="57">
        <v>23</v>
      </c>
      <c r="AFO46" s="57">
        <v>34</v>
      </c>
      <c r="AFT46" s="57">
        <v>20</v>
      </c>
      <c r="AFY46" s="57">
        <v>1</v>
      </c>
      <c r="AGD46" s="57">
        <v>25</v>
      </c>
      <c r="AGI46" s="57">
        <v>12</v>
      </c>
      <c r="AGN46" s="57">
        <v>11</v>
      </c>
      <c r="AGS46" s="57">
        <v>8</v>
      </c>
      <c r="AGX46" s="57">
        <v>35</v>
      </c>
      <c r="AHC46" s="57">
        <v>19</v>
      </c>
      <c r="AHH46" s="57">
        <v>14</v>
      </c>
      <c r="AHM46" s="57">
        <v>10</v>
      </c>
    </row>
    <row r="47" spans="1:897" x14ac:dyDescent="0.25">
      <c r="A47" s="57">
        <v>8</v>
      </c>
      <c r="F47" s="57">
        <v>14</v>
      </c>
      <c r="K47" s="57">
        <v>35</v>
      </c>
      <c r="P47" s="57">
        <v>10</v>
      </c>
      <c r="U47" s="57">
        <v>24</v>
      </c>
      <c r="Z47" s="57">
        <v>3</v>
      </c>
      <c r="AE47" s="57">
        <v>32</v>
      </c>
      <c r="AJ47" s="57">
        <v>33</v>
      </c>
      <c r="AO47" s="57">
        <v>1</v>
      </c>
      <c r="AT47" s="57">
        <v>14</v>
      </c>
      <c r="AY47" s="57">
        <v>8</v>
      </c>
      <c r="BD47" s="57">
        <v>30</v>
      </c>
      <c r="BI47" s="57">
        <v>21</v>
      </c>
      <c r="BN47" s="57">
        <v>35</v>
      </c>
      <c r="BS47" s="57">
        <v>29</v>
      </c>
      <c r="BX47" s="57">
        <v>0</v>
      </c>
      <c r="CC47" s="57">
        <v>26</v>
      </c>
      <c r="CH47" s="57">
        <v>13</v>
      </c>
      <c r="CM47" s="57">
        <v>18</v>
      </c>
      <c r="CR47" s="57">
        <v>22</v>
      </c>
      <c r="CW47" s="57">
        <v>7</v>
      </c>
      <c r="DB47" s="57">
        <v>15</v>
      </c>
      <c r="DG47" s="57">
        <v>10</v>
      </c>
      <c r="DL47" s="57">
        <v>2</v>
      </c>
      <c r="DQ47" s="57">
        <v>22</v>
      </c>
      <c r="DV47" s="57">
        <v>32</v>
      </c>
      <c r="EA47" s="57">
        <v>7</v>
      </c>
      <c r="EF47" s="57">
        <v>5</v>
      </c>
      <c r="EK47" s="57">
        <v>28</v>
      </c>
      <c r="EP47" s="57">
        <v>3</v>
      </c>
      <c r="EU47" s="57">
        <v>13</v>
      </c>
      <c r="EZ47" s="57">
        <v>1</v>
      </c>
      <c r="FE47" s="57">
        <v>11</v>
      </c>
      <c r="FJ47" s="57">
        <v>1</v>
      </c>
      <c r="FO47" s="57">
        <v>24</v>
      </c>
      <c r="FT47" s="57">
        <v>13</v>
      </c>
      <c r="FY47" s="57">
        <v>3</v>
      </c>
      <c r="GD47" s="57">
        <v>16</v>
      </c>
      <c r="GI47" s="57">
        <v>17</v>
      </c>
      <c r="GN47" s="57">
        <v>0</v>
      </c>
      <c r="GS47" s="57">
        <v>27</v>
      </c>
      <c r="GX47" s="57">
        <v>6</v>
      </c>
      <c r="HC47" s="57">
        <v>14</v>
      </c>
      <c r="HH47" s="57">
        <v>12</v>
      </c>
      <c r="HM47" s="57">
        <v>4</v>
      </c>
      <c r="HR47" s="57">
        <v>22</v>
      </c>
      <c r="HW47" s="57">
        <v>17</v>
      </c>
      <c r="IB47" s="57">
        <v>18</v>
      </c>
      <c r="IG47" s="57">
        <v>33</v>
      </c>
      <c r="IL47" s="57">
        <v>26</v>
      </c>
      <c r="IQ47" s="57">
        <v>6</v>
      </c>
      <c r="IV47" s="57">
        <v>2</v>
      </c>
      <c r="JA47" s="57">
        <v>31</v>
      </c>
      <c r="JF47" s="57">
        <v>21</v>
      </c>
      <c r="JK47" s="57">
        <v>34</v>
      </c>
      <c r="JP47" s="57">
        <v>0</v>
      </c>
      <c r="JU47" s="57">
        <v>32</v>
      </c>
      <c r="JZ47" s="57">
        <v>1</v>
      </c>
      <c r="KE47" s="57">
        <v>0</v>
      </c>
      <c r="KJ47" s="57">
        <v>4</v>
      </c>
      <c r="KO47" s="57">
        <v>17</v>
      </c>
      <c r="KT47" s="57">
        <v>31</v>
      </c>
      <c r="KY47" s="57">
        <v>22</v>
      </c>
      <c r="LD47" s="57">
        <v>15</v>
      </c>
      <c r="LI47" s="57">
        <v>18</v>
      </c>
      <c r="LN47" s="57">
        <v>19</v>
      </c>
      <c r="LS47" s="57">
        <v>21</v>
      </c>
      <c r="LX47" s="57">
        <v>33</v>
      </c>
      <c r="MB47" s="57"/>
      <c r="MC47" s="57">
        <v>15</v>
      </c>
      <c r="MH47" s="57">
        <v>35</v>
      </c>
      <c r="MM47" s="57">
        <v>0</v>
      </c>
      <c r="MR47" s="57">
        <v>11</v>
      </c>
      <c r="MW47" s="57">
        <v>33</v>
      </c>
      <c r="NB47" s="57">
        <v>34</v>
      </c>
      <c r="NG47" s="57">
        <v>22</v>
      </c>
      <c r="NL47" s="57">
        <v>36</v>
      </c>
      <c r="NQ47" s="57">
        <v>5</v>
      </c>
      <c r="NV47" s="57">
        <v>28</v>
      </c>
      <c r="OA47" s="57">
        <v>33</v>
      </c>
      <c r="OF47" s="57">
        <v>14</v>
      </c>
      <c r="OK47" s="57">
        <v>1</v>
      </c>
      <c r="OP47" s="57">
        <v>12</v>
      </c>
      <c r="OU47" s="57">
        <v>30</v>
      </c>
      <c r="OZ47" s="57">
        <v>12</v>
      </c>
      <c r="PE47" s="57">
        <v>6</v>
      </c>
      <c r="PJ47" s="57">
        <v>10</v>
      </c>
      <c r="PO47" s="57">
        <v>27</v>
      </c>
      <c r="PT47" s="57">
        <v>27</v>
      </c>
      <c r="PY47" s="57">
        <v>22</v>
      </c>
      <c r="QD47" s="57">
        <v>25</v>
      </c>
      <c r="QI47" s="57">
        <v>29</v>
      </c>
      <c r="QN47" s="57">
        <v>32</v>
      </c>
      <c r="QS47" s="57">
        <v>18</v>
      </c>
      <c r="QX47" s="57">
        <v>5</v>
      </c>
      <c r="RC47" s="57">
        <v>12</v>
      </c>
      <c r="RH47" s="57">
        <v>20</v>
      </c>
      <c r="RM47" s="57">
        <v>8</v>
      </c>
      <c r="RR47" s="57">
        <v>20</v>
      </c>
      <c r="RW47" s="57">
        <v>0</v>
      </c>
      <c r="SB47" s="57">
        <v>6</v>
      </c>
      <c r="SG47" s="57">
        <v>26</v>
      </c>
      <c r="SL47" s="57">
        <v>25</v>
      </c>
      <c r="SQ47" s="57">
        <v>0</v>
      </c>
      <c r="SV47" s="57">
        <v>22</v>
      </c>
      <c r="TA47" s="57">
        <v>30</v>
      </c>
      <c r="TF47" s="57">
        <v>18</v>
      </c>
      <c r="TK47" s="57">
        <v>29</v>
      </c>
      <c r="TP47" s="57">
        <v>27</v>
      </c>
      <c r="TU47" s="57">
        <v>1</v>
      </c>
      <c r="TZ47" s="57">
        <v>2</v>
      </c>
      <c r="UE47" s="57">
        <v>25</v>
      </c>
      <c r="UJ47" s="57">
        <v>31</v>
      </c>
      <c r="UO47" s="57">
        <v>28</v>
      </c>
      <c r="UT47" s="57">
        <v>4</v>
      </c>
      <c r="UY47" s="57">
        <v>5</v>
      </c>
      <c r="VD47" s="57">
        <v>16</v>
      </c>
      <c r="VI47" s="57">
        <v>35</v>
      </c>
      <c r="VN47" s="57">
        <v>17</v>
      </c>
      <c r="VS47" s="57">
        <v>29</v>
      </c>
      <c r="VX47" s="57">
        <v>12</v>
      </c>
      <c r="WC47" s="57">
        <v>23</v>
      </c>
      <c r="WH47" s="57">
        <v>33</v>
      </c>
      <c r="WM47" s="57">
        <v>8</v>
      </c>
      <c r="WR47" s="57">
        <v>26</v>
      </c>
      <c r="WW47" s="57">
        <v>9</v>
      </c>
      <c r="XB47" s="57">
        <v>10</v>
      </c>
      <c r="XG47" s="57">
        <v>24</v>
      </c>
      <c r="XL47" s="57">
        <v>28</v>
      </c>
      <c r="XQ47" s="57">
        <v>15</v>
      </c>
      <c r="XV47" s="57">
        <v>0</v>
      </c>
      <c r="YA47" s="57">
        <v>31</v>
      </c>
      <c r="YF47" s="57">
        <v>6</v>
      </c>
      <c r="YK47" s="57">
        <v>18</v>
      </c>
      <c r="YP47" s="57">
        <v>9</v>
      </c>
      <c r="YU47" s="57">
        <v>17</v>
      </c>
      <c r="YZ47" s="57">
        <v>7</v>
      </c>
      <c r="ZE47" s="57">
        <v>9</v>
      </c>
      <c r="ZJ47" s="57">
        <v>8</v>
      </c>
      <c r="ZO47" s="57">
        <v>6</v>
      </c>
      <c r="ZT47" s="57">
        <v>8</v>
      </c>
      <c r="ZY47" s="57"/>
      <c r="ZZ47" s="57">
        <v>4</v>
      </c>
      <c r="AAE47" s="57">
        <v>28</v>
      </c>
      <c r="AAJ47" s="57">
        <v>8</v>
      </c>
      <c r="AAO47" s="57">
        <v>12</v>
      </c>
      <c r="AAT47" s="57">
        <v>9</v>
      </c>
      <c r="AAY47" s="57">
        <v>33</v>
      </c>
      <c r="ABD47" s="57">
        <v>4</v>
      </c>
      <c r="ABI47" s="57">
        <v>33</v>
      </c>
      <c r="ABN47" s="57">
        <v>30</v>
      </c>
      <c r="ABS47" s="57">
        <v>7</v>
      </c>
      <c r="ABX47" s="57">
        <v>13</v>
      </c>
      <c r="ACC47" s="57">
        <v>18</v>
      </c>
      <c r="ACH47" s="57">
        <v>8</v>
      </c>
      <c r="ACM47" s="57">
        <v>21</v>
      </c>
      <c r="ACR47" s="57">
        <v>21</v>
      </c>
      <c r="ACW47" s="57">
        <v>15</v>
      </c>
      <c r="ADB47" s="57">
        <v>25</v>
      </c>
      <c r="ADG47" s="57">
        <v>9</v>
      </c>
      <c r="ADL47" s="57">
        <v>3</v>
      </c>
      <c r="ADQ47" s="57">
        <v>31</v>
      </c>
      <c r="ADV47" s="57">
        <v>31</v>
      </c>
      <c r="AEA47" s="57">
        <v>18</v>
      </c>
      <c r="AEF47" s="57">
        <v>25</v>
      </c>
      <c r="AEK47" s="57">
        <v>5</v>
      </c>
      <c r="AEP47" s="57">
        <v>21</v>
      </c>
      <c r="AEU47" s="57">
        <v>9</v>
      </c>
      <c r="AEZ47" s="57">
        <v>28</v>
      </c>
      <c r="AFE47" s="57">
        <v>24</v>
      </c>
      <c r="AFJ47" s="57">
        <v>25</v>
      </c>
      <c r="AFO47" s="57">
        <v>5</v>
      </c>
      <c r="AFT47" s="57">
        <v>3</v>
      </c>
      <c r="AFY47" s="57">
        <v>3</v>
      </c>
      <c r="AGD47" s="57">
        <v>18</v>
      </c>
      <c r="AGI47" s="57">
        <v>6</v>
      </c>
      <c r="AGN47" s="57">
        <v>32</v>
      </c>
      <c r="AGS47" s="57">
        <v>20</v>
      </c>
      <c r="AGX47" s="57">
        <v>10</v>
      </c>
      <c r="AHC47" s="57">
        <v>20</v>
      </c>
      <c r="AHH47" s="57">
        <v>16</v>
      </c>
      <c r="AHM47" s="57">
        <v>29</v>
      </c>
    </row>
    <row r="48" spans="1:897" x14ac:dyDescent="0.25">
      <c r="A48" s="57">
        <v>36</v>
      </c>
      <c r="F48" s="57">
        <v>36</v>
      </c>
      <c r="K48" s="57">
        <v>19</v>
      </c>
      <c r="P48" s="57">
        <v>6</v>
      </c>
      <c r="U48" s="57">
        <v>8</v>
      </c>
      <c r="Z48" s="57">
        <v>18</v>
      </c>
      <c r="AE48" s="57">
        <v>31</v>
      </c>
      <c r="AJ48" s="57">
        <v>20</v>
      </c>
      <c r="AO48" s="57">
        <v>11</v>
      </c>
      <c r="AT48" s="57">
        <v>30</v>
      </c>
      <c r="AY48" s="57">
        <v>21</v>
      </c>
      <c r="BD48" s="57">
        <v>3</v>
      </c>
      <c r="BI48" s="57">
        <v>10</v>
      </c>
      <c r="BN48" s="57">
        <v>33</v>
      </c>
      <c r="BS48" s="57">
        <v>3</v>
      </c>
      <c r="BX48" s="57">
        <v>3</v>
      </c>
      <c r="CC48" s="57">
        <v>15</v>
      </c>
      <c r="CH48" s="57">
        <v>33</v>
      </c>
      <c r="CM48" s="57">
        <v>3</v>
      </c>
      <c r="CR48" s="57">
        <v>28</v>
      </c>
      <c r="CW48" s="57">
        <v>10</v>
      </c>
      <c r="DB48" s="57">
        <v>4</v>
      </c>
      <c r="DG48" s="57">
        <v>27</v>
      </c>
      <c r="DL48" s="57">
        <v>8</v>
      </c>
      <c r="DQ48" s="57">
        <v>26</v>
      </c>
      <c r="DV48" s="57">
        <v>28</v>
      </c>
      <c r="EA48" s="57">
        <v>27</v>
      </c>
      <c r="EF48" s="57">
        <v>9</v>
      </c>
      <c r="EK48" s="57">
        <v>27</v>
      </c>
      <c r="EP48" s="57">
        <v>12</v>
      </c>
      <c r="EU48" s="57">
        <v>7</v>
      </c>
      <c r="EZ48" s="57">
        <v>3</v>
      </c>
      <c r="FE48" s="57">
        <v>35</v>
      </c>
      <c r="FJ48" s="57">
        <v>30</v>
      </c>
      <c r="FO48" s="57">
        <v>22</v>
      </c>
      <c r="FT48" s="57">
        <v>26</v>
      </c>
      <c r="FY48" s="57">
        <v>13</v>
      </c>
      <c r="GD48" s="57">
        <v>33</v>
      </c>
      <c r="GI48" s="57">
        <v>13</v>
      </c>
      <c r="GN48" s="57">
        <v>4</v>
      </c>
      <c r="GS48" s="57">
        <v>15</v>
      </c>
      <c r="GX48" s="57">
        <v>2</v>
      </c>
      <c r="HC48" s="57">
        <v>2</v>
      </c>
      <c r="HH48" s="57">
        <v>32</v>
      </c>
      <c r="HM48" s="57">
        <v>18</v>
      </c>
      <c r="HR48" s="57">
        <v>19</v>
      </c>
      <c r="HW48" s="57">
        <v>25</v>
      </c>
      <c r="IB48" s="57">
        <v>31</v>
      </c>
      <c r="IG48" s="57">
        <v>18</v>
      </c>
      <c r="IL48" s="57">
        <v>26</v>
      </c>
      <c r="IQ48" s="57">
        <v>25</v>
      </c>
      <c r="IV48" s="57">
        <v>17</v>
      </c>
      <c r="JA48" s="57">
        <v>11</v>
      </c>
      <c r="JF48" s="57">
        <v>7</v>
      </c>
      <c r="JK48" s="57">
        <v>19</v>
      </c>
      <c r="JP48" s="57">
        <v>6</v>
      </c>
      <c r="JU48" s="57">
        <v>26</v>
      </c>
      <c r="JZ48" s="57">
        <v>16</v>
      </c>
      <c r="KE48" s="57">
        <v>18</v>
      </c>
      <c r="KJ48" s="57">
        <v>31</v>
      </c>
      <c r="KO48" s="57">
        <v>1</v>
      </c>
      <c r="KT48" s="57">
        <v>11</v>
      </c>
      <c r="KY48" s="57">
        <v>27</v>
      </c>
      <c r="LD48" s="57">
        <v>13</v>
      </c>
      <c r="LI48" s="57">
        <v>12</v>
      </c>
      <c r="LN48" s="57">
        <v>35</v>
      </c>
      <c r="LS48" s="57">
        <v>7</v>
      </c>
      <c r="LX48" s="57">
        <v>24</v>
      </c>
      <c r="MB48" s="57"/>
      <c r="MC48" s="57">
        <v>20</v>
      </c>
      <c r="MH48" s="57">
        <v>28</v>
      </c>
      <c r="MM48" s="57">
        <v>12</v>
      </c>
      <c r="MR48" s="57">
        <v>2</v>
      </c>
      <c r="MW48" s="57">
        <v>27</v>
      </c>
      <c r="NB48" s="57">
        <v>32</v>
      </c>
      <c r="NG48" s="57">
        <v>2</v>
      </c>
      <c r="NL48" s="57">
        <v>18</v>
      </c>
      <c r="NQ48" s="57">
        <v>14</v>
      </c>
      <c r="NV48" s="57">
        <v>8</v>
      </c>
      <c r="OA48" s="57">
        <v>24</v>
      </c>
      <c r="OF48" s="57">
        <v>28</v>
      </c>
      <c r="OK48" s="57">
        <v>16</v>
      </c>
      <c r="OP48" s="57">
        <v>33</v>
      </c>
      <c r="OU48" s="57">
        <v>20</v>
      </c>
      <c r="OZ48" s="57">
        <v>9</v>
      </c>
      <c r="PE48" s="57">
        <v>12</v>
      </c>
      <c r="PJ48" s="57">
        <v>20</v>
      </c>
      <c r="PO48" s="57">
        <v>12</v>
      </c>
      <c r="PT48" s="57">
        <v>10</v>
      </c>
      <c r="PY48" s="57">
        <v>12</v>
      </c>
      <c r="QD48" s="57">
        <v>20</v>
      </c>
      <c r="QI48" s="57">
        <v>22</v>
      </c>
      <c r="QN48" s="57">
        <v>19</v>
      </c>
      <c r="QS48" s="57">
        <v>18</v>
      </c>
      <c r="QX48" s="57">
        <v>2</v>
      </c>
      <c r="RC48" s="57">
        <v>22</v>
      </c>
      <c r="RH48" s="57">
        <v>35</v>
      </c>
      <c r="RM48" s="57">
        <v>6</v>
      </c>
      <c r="RR48" s="57">
        <v>2</v>
      </c>
      <c r="RW48" s="57">
        <v>16</v>
      </c>
      <c r="SB48" s="57">
        <v>26</v>
      </c>
      <c r="SG48" s="57">
        <v>13</v>
      </c>
      <c r="SL48" s="57">
        <v>16</v>
      </c>
      <c r="SQ48" s="57">
        <v>0</v>
      </c>
      <c r="SV48" s="57">
        <v>0</v>
      </c>
      <c r="TA48" s="57">
        <v>23</v>
      </c>
      <c r="TF48" s="57">
        <v>24</v>
      </c>
      <c r="TK48" s="57">
        <v>32</v>
      </c>
      <c r="TP48" s="57">
        <v>12</v>
      </c>
      <c r="TU48" s="57">
        <v>34</v>
      </c>
      <c r="TZ48" s="57">
        <v>19</v>
      </c>
      <c r="UE48" s="57">
        <v>1</v>
      </c>
      <c r="UJ48" s="57">
        <v>4</v>
      </c>
      <c r="UO48" s="57">
        <v>10</v>
      </c>
      <c r="UT48" s="57">
        <v>9</v>
      </c>
      <c r="UY48" s="57">
        <v>2</v>
      </c>
      <c r="VD48" s="57">
        <v>0</v>
      </c>
      <c r="VI48" s="57">
        <v>24</v>
      </c>
      <c r="VN48" s="57">
        <v>4</v>
      </c>
      <c r="VS48" s="57">
        <v>20</v>
      </c>
      <c r="VX48" s="57">
        <v>19</v>
      </c>
      <c r="WC48" s="57">
        <v>16</v>
      </c>
      <c r="WH48" s="57">
        <v>6</v>
      </c>
      <c r="WM48" s="57">
        <v>16</v>
      </c>
      <c r="WR48" s="57">
        <v>25</v>
      </c>
      <c r="WW48" s="57">
        <v>34</v>
      </c>
      <c r="XB48" s="57">
        <v>6</v>
      </c>
      <c r="XG48" s="57">
        <v>11</v>
      </c>
      <c r="XL48" s="57">
        <v>14</v>
      </c>
      <c r="XQ48" s="57">
        <v>21</v>
      </c>
      <c r="XV48" s="57">
        <v>12</v>
      </c>
      <c r="YA48" s="57">
        <v>35</v>
      </c>
      <c r="YF48" s="57">
        <v>15</v>
      </c>
      <c r="YK48" s="57">
        <v>25</v>
      </c>
      <c r="YP48" s="57">
        <v>35</v>
      </c>
      <c r="YU48" s="57">
        <v>35</v>
      </c>
      <c r="YZ48" s="57">
        <v>17</v>
      </c>
      <c r="ZE48" s="57">
        <v>18</v>
      </c>
      <c r="ZJ48" s="57">
        <v>34</v>
      </c>
      <c r="ZO48" s="57">
        <v>32</v>
      </c>
      <c r="ZT48" s="57">
        <v>31</v>
      </c>
      <c r="ZY48" s="57"/>
      <c r="ZZ48" s="57">
        <v>35</v>
      </c>
      <c r="AAE48" s="57">
        <v>19</v>
      </c>
      <c r="AAJ48" s="57">
        <v>32</v>
      </c>
      <c r="AAO48" s="57">
        <v>16</v>
      </c>
      <c r="AAT48" s="57">
        <v>5</v>
      </c>
      <c r="AAY48" s="57">
        <v>30</v>
      </c>
      <c r="ABD48" s="57">
        <v>1</v>
      </c>
      <c r="ABI48" s="57">
        <v>13</v>
      </c>
      <c r="ABN48" s="57">
        <v>20</v>
      </c>
      <c r="ABS48" s="57">
        <v>17</v>
      </c>
      <c r="ABX48" s="57">
        <v>4</v>
      </c>
      <c r="ACC48" s="57">
        <v>24</v>
      </c>
      <c r="ACH48" s="57">
        <v>9</v>
      </c>
      <c r="ACM48" s="57">
        <v>19</v>
      </c>
      <c r="ACR48" s="57">
        <v>14</v>
      </c>
      <c r="ACW48" s="57">
        <v>1</v>
      </c>
      <c r="ADB48" s="57">
        <v>3</v>
      </c>
      <c r="ADG48" s="57">
        <v>17</v>
      </c>
      <c r="ADL48" s="57">
        <v>8</v>
      </c>
      <c r="ADQ48" s="57">
        <v>21</v>
      </c>
      <c r="ADV48" s="57">
        <v>5</v>
      </c>
      <c r="AEA48" s="57">
        <v>36</v>
      </c>
      <c r="AEF48" s="57">
        <v>36</v>
      </c>
      <c r="AEK48" s="57">
        <v>30</v>
      </c>
      <c r="AEP48" s="57">
        <v>19</v>
      </c>
      <c r="AEU48" s="57">
        <v>18</v>
      </c>
      <c r="AEZ48" s="57">
        <v>19</v>
      </c>
      <c r="AFE48" s="57">
        <v>16</v>
      </c>
      <c r="AFJ48" s="57">
        <v>36</v>
      </c>
      <c r="AFO48" s="57">
        <v>27</v>
      </c>
      <c r="AFT48" s="57">
        <v>23</v>
      </c>
      <c r="AFY48" s="57">
        <v>3</v>
      </c>
      <c r="AGD48" s="57">
        <v>25</v>
      </c>
      <c r="AGI48" s="57">
        <v>1</v>
      </c>
      <c r="AGN48" s="57">
        <v>34</v>
      </c>
      <c r="AGS48" s="57">
        <v>8</v>
      </c>
      <c r="AGX48" s="57">
        <v>16</v>
      </c>
      <c r="AHC48" s="57">
        <v>14</v>
      </c>
      <c r="AHH48" s="57">
        <v>3</v>
      </c>
      <c r="AHM48" s="57">
        <v>26</v>
      </c>
    </row>
    <row r="49" spans="1:897" x14ac:dyDescent="0.25">
      <c r="A49" s="57">
        <v>15</v>
      </c>
      <c r="F49" s="57">
        <v>8</v>
      </c>
      <c r="K49" s="57">
        <v>3</v>
      </c>
      <c r="P49" s="57">
        <v>10</v>
      </c>
      <c r="U49" s="57">
        <v>24</v>
      </c>
      <c r="Z49" s="57">
        <v>33</v>
      </c>
      <c r="AE49" s="57">
        <v>6</v>
      </c>
      <c r="AJ49" s="57">
        <v>31</v>
      </c>
      <c r="AO49" s="57">
        <v>22</v>
      </c>
      <c r="AT49" s="57">
        <v>9</v>
      </c>
      <c r="AY49" s="57">
        <v>33</v>
      </c>
      <c r="BD49" s="57">
        <v>32</v>
      </c>
      <c r="BI49" s="57">
        <v>34</v>
      </c>
      <c r="BN49" s="57">
        <v>4</v>
      </c>
      <c r="BS49" s="57">
        <v>9</v>
      </c>
      <c r="BX49" s="57">
        <v>30</v>
      </c>
      <c r="CC49" s="57">
        <v>13</v>
      </c>
      <c r="CH49" s="57">
        <v>29</v>
      </c>
      <c r="CM49" s="57">
        <v>17</v>
      </c>
      <c r="CR49" s="57">
        <v>31</v>
      </c>
      <c r="CW49" s="57">
        <v>4</v>
      </c>
      <c r="DB49" s="57">
        <v>18</v>
      </c>
      <c r="DG49" s="57">
        <v>11</v>
      </c>
      <c r="DL49" s="57">
        <v>4</v>
      </c>
      <c r="DQ49" s="57">
        <v>21</v>
      </c>
      <c r="DV49" s="57">
        <v>1</v>
      </c>
      <c r="EA49" s="57">
        <v>26</v>
      </c>
      <c r="EF49" s="57">
        <v>20</v>
      </c>
      <c r="EK49" s="57">
        <v>12</v>
      </c>
      <c r="EP49" s="57">
        <v>10</v>
      </c>
      <c r="EU49" s="57">
        <v>30</v>
      </c>
      <c r="EZ49" s="57">
        <v>8</v>
      </c>
      <c r="FE49" s="57">
        <v>30</v>
      </c>
      <c r="FJ49" s="57">
        <v>36</v>
      </c>
      <c r="FO49" s="57">
        <v>33</v>
      </c>
      <c r="FT49" s="57">
        <v>23</v>
      </c>
      <c r="FY49" s="57">
        <v>10</v>
      </c>
      <c r="GD49" s="57">
        <v>25</v>
      </c>
      <c r="GI49" s="57">
        <v>27</v>
      </c>
      <c r="GN49" s="57">
        <v>29</v>
      </c>
      <c r="GS49" s="57">
        <v>11</v>
      </c>
      <c r="GX49" s="57">
        <v>30</v>
      </c>
      <c r="HC49" s="57">
        <v>0</v>
      </c>
      <c r="HH49" s="57">
        <v>30</v>
      </c>
      <c r="HM49" s="57">
        <v>35</v>
      </c>
      <c r="HR49" s="57">
        <v>4</v>
      </c>
      <c r="HW49" s="57">
        <v>24</v>
      </c>
      <c r="IB49" s="57">
        <v>23</v>
      </c>
      <c r="IG49" s="57">
        <v>24</v>
      </c>
      <c r="IL49" s="57">
        <v>12</v>
      </c>
      <c r="IQ49" s="57">
        <v>33</v>
      </c>
      <c r="IV49" s="57">
        <v>14</v>
      </c>
      <c r="JA49" s="57">
        <v>0</v>
      </c>
      <c r="JF49" s="57">
        <v>22</v>
      </c>
      <c r="JK49" s="57">
        <v>33</v>
      </c>
      <c r="JP49" s="57">
        <v>23</v>
      </c>
      <c r="JU49" s="57">
        <v>17</v>
      </c>
      <c r="JZ49" s="57">
        <v>25</v>
      </c>
      <c r="KE49" s="57">
        <v>14</v>
      </c>
      <c r="KJ49" s="57">
        <v>25</v>
      </c>
      <c r="KO49" s="57">
        <v>31</v>
      </c>
      <c r="KT49" s="57">
        <v>15</v>
      </c>
      <c r="KY49" s="57">
        <v>8</v>
      </c>
      <c r="LD49" s="57">
        <v>35</v>
      </c>
      <c r="LI49" s="57">
        <v>18</v>
      </c>
      <c r="LN49" s="57">
        <v>3</v>
      </c>
      <c r="LS49" s="57">
        <v>34</v>
      </c>
      <c r="LX49" s="57">
        <v>16</v>
      </c>
      <c r="MB49" s="57"/>
      <c r="MC49" s="57">
        <v>35</v>
      </c>
      <c r="MH49" s="57">
        <v>19</v>
      </c>
      <c r="MM49" s="57">
        <v>7</v>
      </c>
      <c r="MR49" s="57">
        <v>1</v>
      </c>
      <c r="MW49" s="57">
        <v>22</v>
      </c>
      <c r="NB49" s="57">
        <v>29</v>
      </c>
      <c r="NG49" s="57">
        <v>6</v>
      </c>
      <c r="NL49" s="57">
        <v>32</v>
      </c>
      <c r="NQ49" s="57">
        <v>12</v>
      </c>
      <c r="NV49" s="57">
        <v>19</v>
      </c>
      <c r="OA49" s="57">
        <v>4</v>
      </c>
      <c r="OF49" s="57">
        <v>23</v>
      </c>
      <c r="OK49" s="57">
        <v>0</v>
      </c>
      <c r="OP49" s="57">
        <v>13</v>
      </c>
      <c r="OU49" s="57">
        <v>24</v>
      </c>
      <c r="OZ49" s="57">
        <v>27</v>
      </c>
      <c r="PE49" s="57">
        <v>10</v>
      </c>
      <c r="PJ49" s="57">
        <v>20</v>
      </c>
      <c r="PO49" s="57">
        <v>17</v>
      </c>
      <c r="PT49" s="57">
        <v>12</v>
      </c>
      <c r="PY49" s="57">
        <v>3</v>
      </c>
      <c r="QD49" s="57">
        <v>34</v>
      </c>
      <c r="QI49" s="57">
        <v>11</v>
      </c>
      <c r="QN49" s="57">
        <v>10</v>
      </c>
      <c r="QS49" s="57">
        <v>28</v>
      </c>
      <c r="QX49" s="57">
        <v>16</v>
      </c>
      <c r="RC49" s="57">
        <v>32</v>
      </c>
      <c r="RH49" s="57">
        <v>28</v>
      </c>
      <c r="RM49" s="57">
        <v>31</v>
      </c>
      <c r="RR49" s="57">
        <v>4</v>
      </c>
      <c r="RW49" s="57">
        <v>31</v>
      </c>
      <c r="SB49" s="57">
        <v>29</v>
      </c>
      <c r="SG49" s="57">
        <v>20</v>
      </c>
      <c r="SL49" s="57">
        <v>33</v>
      </c>
      <c r="SQ49" s="57">
        <v>34</v>
      </c>
      <c r="SV49" s="57">
        <v>19</v>
      </c>
      <c r="TA49" s="57">
        <v>21</v>
      </c>
      <c r="TF49" s="57">
        <v>16</v>
      </c>
      <c r="TK49" s="57">
        <v>24</v>
      </c>
      <c r="TP49" s="57">
        <v>16</v>
      </c>
      <c r="TU49" s="57">
        <v>30</v>
      </c>
      <c r="TZ49" s="57">
        <v>12</v>
      </c>
      <c r="UE49" s="57">
        <v>12</v>
      </c>
      <c r="UJ49" s="57">
        <v>21</v>
      </c>
      <c r="UO49" s="57">
        <v>5</v>
      </c>
      <c r="UT49" s="57">
        <v>29</v>
      </c>
      <c r="UY49" s="57">
        <v>7</v>
      </c>
      <c r="VD49" s="57">
        <v>23</v>
      </c>
      <c r="VI49" s="57">
        <v>20</v>
      </c>
      <c r="VN49" s="57">
        <v>26</v>
      </c>
      <c r="VS49" s="57">
        <v>25</v>
      </c>
      <c r="VX49" s="57">
        <v>35</v>
      </c>
      <c r="WC49" s="57">
        <v>30</v>
      </c>
      <c r="WH49" s="57">
        <v>11</v>
      </c>
      <c r="WM49" s="57">
        <v>33</v>
      </c>
      <c r="WR49" s="57">
        <v>34</v>
      </c>
      <c r="WW49" s="57">
        <v>22</v>
      </c>
      <c r="XB49" s="57">
        <v>19</v>
      </c>
      <c r="XG49" s="57">
        <v>32</v>
      </c>
      <c r="XL49" s="57">
        <v>33</v>
      </c>
      <c r="XQ49" s="57">
        <v>23</v>
      </c>
      <c r="XV49" s="57">
        <v>16</v>
      </c>
      <c r="YA49" s="57">
        <v>4</v>
      </c>
      <c r="YF49" s="57">
        <v>16</v>
      </c>
      <c r="YK49" s="57">
        <v>9</v>
      </c>
      <c r="YP49" s="57">
        <v>2</v>
      </c>
      <c r="YU49" s="57">
        <v>35</v>
      </c>
      <c r="YZ49" s="57">
        <v>12</v>
      </c>
      <c r="ZE49" s="57">
        <v>33</v>
      </c>
      <c r="ZJ49" s="57">
        <v>20</v>
      </c>
      <c r="ZO49" s="57">
        <v>32</v>
      </c>
      <c r="ZT49" s="57">
        <v>1</v>
      </c>
      <c r="ZY49" s="57"/>
      <c r="ZZ49" s="57">
        <v>10</v>
      </c>
      <c r="AAE49" s="57">
        <v>6</v>
      </c>
      <c r="AAJ49" s="57">
        <v>29</v>
      </c>
      <c r="AAO49" s="57">
        <v>33</v>
      </c>
      <c r="AAT49" s="57">
        <v>21</v>
      </c>
      <c r="AAY49" s="57">
        <v>16</v>
      </c>
      <c r="ABD49" s="57">
        <v>26</v>
      </c>
      <c r="ABI49" s="57">
        <v>14</v>
      </c>
      <c r="ABN49" s="57">
        <v>9</v>
      </c>
      <c r="ABS49" s="57">
        <v>26</v>
      </c>
      <c r="ABX49" s="57">
        <v>16</v>
      </c>
      <c r="ACC49" s="57">
        <v>33</v>
      </c>
      <c r="ACH49" s="57">
        <v>4</v>
      </c>
      <c r="ACM49" s="57">
        <v>33</v>
      </c>
      <c r="ACR49" s="57">
        <v>8</v>
      </c>
      <c r="ACW49" s="57">
        <v>35</v>
      </c>
      <c r="ADB49" s="57">
        <v>15</v>
      </c>
      <c r="ADG49" s="57">
        <v>11</v>
      </c>
      <c r="ADL49" s="57">
        <v>14</v>
      </c>
      <c r="ADQ49" s="57">
        <v>9</v>
      </c>
      <c r="ADV49" s="57">
        <v>19</v>
      </c>
      <c r="AEA49" s="57">
        <v>34</v>
      </c>
      <c r="AEF49" s="57">
        <v>24</v>
      </c>
      <c r="AEK49" s="57">
        <v>11</v>
      </c>
      <c r="AEP49" s="57">
        <v>15</v>
      </c>
      <c r="AEU49" s="57">
        <v>16</v>
      </c>
      <c r="AEZ49" s="57">
        <v>30</v>
      </c>
      <c r="AFE49" s="57">
        <v>13</v>
      </c>
      <c r="AFJ49" s="57">
        <v>15</v>
      </c>
      <c r="AFO49" s="57">
        <v>7</v>
      </c>
      <c r="AFT49" s="57">
        <v>3</v>
      </c>
      <c r="AFY49" s="57">
        <v>0</v>
      </c>
      <c r="AGD49" s="57">
        <v>33</v>
      </c>
      <c r="AGI49" s="57">
        <v>14</v>
      </c>
      <c r="AGN49" s="57">
        <v>14</v>
      </c>
      <c r="AGS49" s="57">
        <v>29</v>
      </c>
      <c r="AGX49" s="57">
        <v>10</v>
      </c>
      <c r="AHC49" s="57">
        <v>35</v>
      </c>
      <c r="AHH49" s="57">
        <v>3</v>
      </c>
      <c r="AHM49" s="57">
        <v>31</v>
      </c>
    </row>
    <row r="50" spans="1:897" x14ac:dyDescent="0.25">
      <c r="A50" s="57">
        <v>32</v>
      </c>
      <c r="F50" s="57">
        <v>17</v>
      </c>
      <c r="K50" s="57">
        <v>3</v>
      </c>
      <c r="P50" s="57">
        <v>6</v>
      </c>
      <c r="U50" s="57">
        <v>23</v>
      </c>
      <c r="Z50" s="57">
        <v>5</v>
      </c>
      <c r="AE50" s="57">
        <v>16</v>
      </c>
      <c r="AJ50" s="57">
        <v>10</v>
      </c>
      <c r="AO50" s="57">
        <v>14</v>
      </c>
      <c r="AT50" s="57">
        <v>10</v>
      </c>
      <c r="AY50" s="57">
        <v>36</v>
      </c>
      <c r="BD50" s="57">
        <v>36</v>
      </c>
      <c r="BI50" s="57">
        <v>4</v>
      </c>
      <c r="BN50" s="57">
        <v>5</v>
      </c>
      <c r="BS50" s="57">
        <v>31</v>
      </c>
      <c r="BX50" s="57">
        <v>0</v>
      </c>
      <c r="CC50" s="57">
        <v>0</v>
      </c>
      <c r="CH50" s="57">
        <v>26</v>
      </c>
      <c r="CM50" s="57">
        <v>0</v>
      </c>
      <c r="CR50" s="57">
        <v>18</v>
      </c>
      <c r="CW50" s="57">
        <v>35</v>
      </c>
      <c r="DB50" s="57">
        <v>29</v>
      </c>
      <c r="DG50" s="57">
        <v>8</v>
      </c>
      <c r="DL50" s="57">
        <v>33</v>
      </c>
      <c r="DQ50" s="57">
        <v>28</v>
      </c>
      <c r="DV50" s="57">
        <v>24</v>
      </c>
      <c r="EA50" s="57">
        <v>21</v>
      </c>
      <c r="EF50" s="57">
        <v>30</v>
      </c>
      <c r="EK50" s="57">
        <v>25</v>
      </c>
      <c r="EP50" s="57">
        <v>20</v>
      </c>
      <c r="EU50" s="57">
        <v>35</v>
      </c>
      <c r="EZ50" s="57">
        <v>4</v>
      </c>
      <c r="FE50" s="57">
        <v>31</v>
      </c>
      <c r="FJ50" s="57">
        <v>16</v>
      </c>
      <c r="FO50" s="57">
        <v>4</v>
      </c>
      <c r="FT50" s="57">
        <v>0</v>
      </c>
      <c r="FY50" s="57">
        <v>18</v>
      </c>
      <c r="GD50" s="57">
        <v>20</v>
      </c>
      <c r="GI50" s="57">
        <v>5</v>
      </c>
      <c r="GN50" s="57">
        <v>20</v>
      </c>
      <c r="GS50" s="57">
        <v>31</v>
      </c>
      <c r="GX50" s="57">
        <v>1</v>
      </c>
      <c r="HC50" s="57">
        <v>16</v>
      </c>
      <c r="HH50" s="57">
        <v>9</v>
      </c>
      <c r="HM50" s="57">
        <v>36</v>
      </c>
      <c r="HR50" s="57">
        <v>24</v>
      </c>
      <c r="HW50" s="57">
        <v>13</v>
      </c>
      <c r="IB50" s="57">
        <v>0</v>
      </c>
      <c r="IG50" s="57">
        <v>15</v>
      </c>
      <c r="IL50" s="57">
        <v>28</v>
      </c>
      <c r="IQ50" s="57">
        <v>30</v>
      </c>
      <c r="IV50" s="57">
        <v>8</v>
      </c>
      <c r="JA50" s="57">
        <v>29</v>
      </c>
      <c r="JF50" s="57">
        <v>0</v>
      </c>
      <c r="JK50" s="57">
        <v>15</v>
      </c>
      <c r="JP50" s="57">
        <v>24</v>
      </c>
      <c r="JU50" s="57">
        <v>34</v>
      </c>
      <c r="JZ50" s="57">
        <v>10</v>
      </c>
      <c r="KE50" s="57">
        <v>28</v>
      </c>
      <c r="KJ50" s="57">
        <v>23</v>
      </c>
      <c r="KO50" s="57">
        <v>35</v>
      </c>
      <c r="KT50" s="57">
        <v>17</v>
      </c>
      <c r="KY50" s="57">
        <v>11</v>
      </c>
      <c r="LD50" s="57">
        <v>32</v>
      </c>
      <c r="LI50" s="57">
        <v>6</v>
      </c>
      <c r="LN50" s="57">
        <v>9</v>
      </c>
      <c r="LS50" s="57">
        <v>25</v>
      </c>
      <c r="LX50" s="57">
        <v>6</v>
      </c>
      <c r="MB50" s="57"/>
      <c r="MC50" s="57">
        <v>9</v>
      </c>
      <c r="MH50" s="57">
        <v>31</v>
      </c>
      <c r="MM50" s="57">
        <v>4</v>
      </c>
      <c r="MR50" s="57">
        <v>26</v>
      </c>
      <c r="MW50" s="57">
        <v>7</v>
      </c>
      <c r="NB50" s="57">
        <v>29</v>
      </c>
      <c r="NG50" s="57">
        <v>31</v>
      </c>
      <c r="NL50" s="57">
        <v>1</v>
      </c>
      <c r="NQ50" s="57">
        <v>20</v>
      </c>
      <c r="NV50" s="57">
        <v>17</v>
      </c>
      <c r="OA50" s="57">
        <v>10</v>
      </c>
      <c r="OF50" s="57">
        <v>10</v>
      </c>
      <c r="OK50" s="57">
        <v>17</v>
      </c>
      <c r="OP50" s="57">
        <v>13</v>
      </c>
      <c r="OU50" s="57">
        <v>19</v>
      </c>
      <c r="OZ50" s="57">
        <v>5</v>
      </c>
      <c r="PE50" s="57">
        <v>4</v>
      </c>
      <c r="PJ50" s="57">
        <v>25</v>
      </c>
      <c r="PO50" s="57">
        <v>28</v>
      </c>
      <c r="PT50" s="57">
        <v>9</v>
      </c>
      <c r="PY50" s="57">
        <v>3</v>
      </c>
      <c r="QD50" s="57">
        <v>27</v>
      </c>
      <c r="QI50" s="57">
        <v>34</v>
      </c>
      <c r="QN50" s="57">
        <v>7</v>
      </c>
      <c r="QS50" s="57">
        <v>25</v>
      </c>
      <c r="QX50" s="57">
        <v>36</v>
      </c>
      <c r="RC50" s="57">
        <v>15</v>
      </c>
      <c r="RH50" s="57">
        <v>23</v>
      </c>
      <c r="RM50" s="57">
        <v>16</v>
      </c>
      <c r="RR50" s="57">
        <v>32</v>
      </c>
      <c r="RW50" s="57">
        <v>17</v>
      </c>
      <c r="SB50" s="57">
        <v>21</v>
      </c>
      <c r="SG50" s="57">
        <v>32</v>
      </c>
      <c r="SL50" s="57">
        <v>21</v>
      </c>
      <c r="SQ50" s="57">
        <v>6</v>
      </c>
      <c r="SV50" s="57">
        <v>14</v>
      </c>
      <c r="TA50" s="57">
        <v>0</v>
      </c>
      <c r="TF50" s="57">
        <v>29</v>
      </c>
      <c r="TK50" s="57">
        <v>30</v>
      </c>
      <c r="TP50" s="57">
        <v>26</v>
      </c>
      <c r="TU50" s="57">
        <v>10</v>
      </c>
      <c r="TZ50" s="57">
        <v>32</v>
      </c>
      <c r="UE50" s="57">
        <v>8</v>
      </c>
      <c r="UJ50" s="57">
        <v>9</v>
      </c>
      <c r="UO50" s="57">
        <v>15</v>
      </c>
      <c r="UT50" s="57">
        <v>6</v>
      </c>
      <c r="UY50" s="57">
        <v>3</v>
      </c>
      <c r="VD50" s="57">
        <v>29</v>
      </c>
      <c r="VI50" s="57">
        <v>34</v>
      </c>
      <c r="VN50" s="57">
        <v>6</v>
      </c>
      <c r="VS50" s="57">
        <v>22</v>
      </c>
      <c r="VX50" s="57">
        <v>9</v>
      </c>
      <c r="WC50" s="57">
        <v>3</v>
      </c>
      <c r="WH50" s="57">
        <v>0</v>
      </c>
      <c r="WM50" s="57">
        <v>16</v>
      </c>
      <c r="WR50" s="57">
        <v>22</v>
      </c>
      <c r="WW50" s="57">
        <v>10</v>
      </c>
      <c r="XB50" s="57">
        <v>14</v>
      </c>
      <c r="XG50" s="57">
        <v>24</v>
      </c>
      <c r="XL50" s="57">
        <v>1</v>
      </c>
      <c r="XQ50" s="57">
        <v>4</v>
      </c>
      <c r="XV50" s="57">
        <v>5</v>
      </c>
      <c r="YA50" s="57">
        <v>34</v>
      </c>
      <c r="YF50" s="57">
        <v>28</v>
      </c>
      <c r="YK50" s="57">
        <v>31</v>
      </c>
      <c r="YP50" s="57">
        <v>5</v>
      </c>
      <c r="YU50" s="57">
        <v>20</v>
      </c>
      <c r="YZ50" s="57">
        <v>3</v>
      </c>
      <c r="ZE50" s="57">
        <v>25</v>
      </c>
      <c r="ZJ50" s="57">
        <v>8</v>
      </c>
      <c r="ZO50" s="57">
        <v>33</v>
      </c>
      <c r="ZT50" s="57">
        <v>8</v>
      </c>
      <c r="ZY50" s="57"/>
      <c r="ZZ50" s="57">
        <v>32</v>
      </c>
      <c r="AAE50" s="57">
        <v>5</v>
      </c>
      <c r="AAJ50" s="57">
        <v>4</v>
      </c>
      <c r="AAO50" s="57">
        <v>24</v>
      </c>
      <c r="AAT50" s="57">
        <v>8</v>
      </c>
      <c r="AAY50" s="57">
        <v>22</v>
      </c>
      <c r="ABD50" s="57">
        <v>26</v>
      </c>
      <c r="ABI50" s="57">
        <v>29</v>
      </c>
      <c r="ABN50" s="57">
        <v>18</v>
      </c>
      <c r="ABS50" s="57">
        <v>6</v>
      </c>
      <c r="ABX50" s="57">
        <v>20</v>
      </c>
      <c r="ACC50" s="57">
        <v>28</v>
      </c>
      <c r="ACH50" s="57">
        <v>20</v>
      </c>
      <c r="ACM50" s="57">
        <v>29</v>
      </c>
      <c r="ACR50" s="57">
        <v>7</v>
      </c>
      <c r="ACW50" s="57">
        <v>26</v>
      </c>
      <c r="ADB50" s="57">
        <v>13</v>
      </c>
      <c r="ADG50" s="57">
        <v>33</v>
      </c>
      <c r="ADL50" s="57">
        <v>30</v>
      </c>
      <c r="ADQ50" s="57">
        <v>20</v>
      </c>
      <c r="ADV50" s="57">
        <v>34</v>
      </c>
      <c r="AEA50" s="57">
        <v>11</v>
      </c>
      <c r="AEF50" s="57">
        <v>11</v>
      </c>
      <c r="AEK50" s="57">
        <v>34</v>
      </c>
      <c r="AEP50" s="57">
        <v>7</v>
      </c>
      <c r="AEU50" s="57">
        <v>25</v>
      </c>
      <c r="AEZ50" s="57">
        <v>22</v>
      </c>
      <c r="AFE50" s="57">
        <v>8</v>
      </c>
      <c r="AFJ50" s="57">
        <v>20</v>
      </c>
      <c r="AFO50" s="57">
        <v>35</v>
      </c>
      <c r="AFT50" s="57">
        <v>11</v>
      </c>
      <c r="AFY50" s="57">
        <v>8</v>
      </c>
      <c r="AGD50" s="57">
        <v>25</v>
      </c>
      <c r="AGI50" s="57">
        <v>1</v>
      </c>
      <c r="AGN50" s="57">
        <v>2</v>
      </c>
      <c r="AGS50" s="57">
        <v>2</v>
      </c>
      <c r="AGX50" s="57">
        <v>27</v>
      </c>
      <c r="AHC50" s="57">
        <v>24</v>
      </c>
      <c r="AHH50" s="57">
        <v>24</v>
      </c>
      <c r="AHM50" s="57">
        <v>20</v>
      </c>
    </row>
    <row r="51" spans="1:897" x14ac:dyDescent="0.25">
      <c r="A51" s="57">
        <v>7</v>
      </c>
      <c r="F51" s="57">
        <v>12</v>
      </c>
      <c r="K51" s="57">
        <v>5</v>
      </c>
      <c r="P51" s="57">
        <v>24</v>
      </c>
      <c r="U51" s="57">
        <v>4</v>
      </c>
      <c r="Z51" s="57">
        <v>28</v>
      </c>
      <c r="AE51" s="57">
        <v>28</v>
      </c>
      <c r="AJ51" s="57">
        <v>23</v>
      </c>
      <c r="AO51" s="57">
        <v>23</v>
      </c>
      <c r="AT51" s="57">
        <v>36</v>
      </c>
      <c r="AY51" s="57">
        <v>32</v>
      </c>
      <c r="BD51" s="57">
        <v>11</v>
      </c>
      <c r="BI51" s="57">
        <v>11</v>
      </c>
      <c r="BN51" s="57">
        <v>5</v>
      </c>
      <c r="BS51" s="57">
        <v>32</v>
      </c>
      <c r="BX51" s="57">
        <v>21</v>
      </c>
      <c r="CC51" s="57">
        <v>25</v>
      </c>
      <c r="CH51" s="57">
        <v>15</v>
      </c>
      <c r="CM51" s="57">
        <v>17</v>
      </c>
      <c r="CR51" s="57">
        <v>27</v>
      </c>
      <c r="CW51" s="57">
        <v>29</v>
      </c>
      <c r="DB51" s="57">
        <v>18</v>
      </c>
      <c r="DG51" s="57">
        <v>33</v>
      </c>
      <c r="DL51" s="57">
        <v>25</v>
      </c>
      <c r="DQ51" s="57">
        <v>13</v>
      </c>
      <c r="DV51" s="57">
        <v>31</v>
      </c>
      <c r="EA51" s="57">
        <v>4</v>
      </c>
      <c r="EF51" s="57">
        <v>29</v>
      </c>
      <c r="EK51" s="57">
        <v>26</v>
      </c>
      <c r="EP51" s="57">
        <v>24</v>
      </c>
      <c r="EU51" s="57">
        <v>18</v>
      </c>
      <c r="EZ51" s="57">
        <v>31</v>
      </c>
      <c r="FE51" s="57">
        <v>18</v>
      </c>
      <c r="FJ51" s="57">
        <v>24</v>
      </c>
      <c r="FO51" s="57">
        <v>27</v>
      </c>
      <c r="FT51" s="57">
        <v>26</v>
      </c>
      <c r="FY51" s="57">
        <v>8</v>
      </c>
      <c r="GD51" s="57">
        <v>22</v>
      </c>
      <c r="GI51" s="57">
        <v>13</v>
      </c>
      <c r="GN51" s="57">
        <v>5</v>
      </c>
      <c r="GS51" s="57">
        <v>11</v>
      </c>
      <c r="GX51" s="57">
        <v>26</v>
      </c>
      <c r="HC51" s="57">
        <v>31</v>
      </c>
      <c r="HH51" s="57">
        <v>33</v>
      </c>
      <c r="HM51" s="57">
        <v>13</v>
      </c>
      <c r="HR51" s="57">
        <v>4</v>
      </c>
      <c r="HW51" s="57">
        <v>27</v>
      </c>
      <c r="IB51" s="57">
        <v>8</v>
      </c>
      <c r="IG51" s="57">
        <v>3</v>
      </c>
      <c r="IL51" s="57">
        <v>5</v>
      </c>
      <c r="IQ51" s="57">
        <v>28</v>
      </c>
      <c r="IV51" s="57">
        <v>26</v>
      </c>
      <c r="JA51" s="57">
        <v>36</v>
      </c>
      <c r="JF51" s="57">
        <v>33</v>
      </c>
      <c r="JK51" s="57">
        <v>29</v>
      </c>
      <c r="JP51" s="57">
        <v>18</v>
      </c>
      <c r="JU51" s="57">
        <v>14</v>
      </c>
      <c r="JZ51" s="57">
        <v>22</v>
      </c>
      <c r="KE51" s="57">
        <v>12</v>
      </c>
      <c r="KJ51" s="57">
        <v>33</v>
      </c>
      <c r="KO51" s="57">
        <v>11</v>
      </c>
      <c r="KT51" s="57">
        <v>21</v>
      </c>
      <c r="KY51" s="57">
        <v>15</v>
      </c>
      <c r="LD51" s="57">
        <v>16</v>
      </c>
      <c r="LI51" s="57">
        <v>22</v>
      </c>
      <c r="LN51" s="57">
        <v>10</v>
      </c>
      <c r="LS51" s="57">
        <v>20</v>
      </c>
      <c r="LX51" s="57">
        <v>30</v>
      </c>
      <c r="MB51" s="57"/>
      <c r="MC51" s="57">
        <v>36</v>
      </c>
      <c r="MH51" s="57">
        <v>32</v>
      </c>
      <c r="MM51" s="57">
        <v>28</v>
      </c>
      <c r="MR51" s="57">
        <v>8</v>
      </c>
      <c r="MW51" s="57">
        <v>0</v>
      </c>
      <c r="NB51" s="57">
        <v>28</v>
      </c>
      <c r="NG51" s="57">
        <v>24</v>
      </c>
      <c r="NL51" s="57">
        <v>8</v>
      </c>
      <c r="NQ51" s="57">
        <v>24</v>
      </c>
      <c r="NV51" s="57">
        <v>19</v>
      </c>
      <c r="OA51" s="57">
        <v>33</v>
      </c>
      <c r="OF51" s="57">
        <v>12</v>
      </c>
      <c r="OK51" s="57">
        <v>33</v>
      </c>
      <c r="OP51" s="57">
        <v>3</v>
      </c>
      <c r="OU51" s="57">
        <v>15</v>
      </c>
      <c r="OZ51" s="57">
        <v>9</v>
      </c>
      <c r="PE51" s="57">
        <v>13</v>
      </c>
      <c r="PJ51" s="57">
        <v>7</v>
      </c>
      <c r="PO51" s="57">
        <v>34</v>
      </c>
      <c r="PT51" s="57">
        <v>14</v>
      </c>
      <c r="PY51" s="57">
        <v>23</v>
      </c>
      <c r="QD51" s="57">
        <v>22</v>
      </c>
      <c r="QI51" s="57">
        <v>2</v>
      </c>
      <c r="QN51" s="57">
        <v>22</v>
      </c>
      <c r="QS51" s="57">
        <v>12</v>
      </c>
      <c r="QX51" s="57">
        <v>22</v>
      </c>
      <c r="RC51" s="57">
        <v>26</v>
      </c>
      <c r="RH51" s="57">
        <v>4</v>
      </c>
      <c r="RM51" s="57">
        <v>17</v>
      </c>
      <c r="RR51" s="57">
        <v>36</v>
      </c>
      <c r="RW51" s="57">
        <v>8</v>
      </c>
      <c r="SB51" s="57">
        <v>14</v>
      </c>
      <c r="SG51" s="57">
        <v>31</v>
      </c>
      <c r="SL51" s="57">
        <v>15</v>
      </c>
      <c r="SQ51" s="57">
        <v>33</v>
      </c>
      <c r="SV51" s="57">
        <v>22</v>
      </c>
      <c r="TA51" s="57">
        <v>27</v>
      </c>
      <c r="TF51" s="57">
        <v>14</v>
      </c>
      <c r="TK51" s="57">
        <v>33</v>
      </c>
      <c r="TP51" s="57">
        <v>25</v>
      </c>
      <c r="TU51" s="57">
        <v>30</v>
      </c>
      <c r="TZ51" s="57">
        <v>8</v>
      </c>
      <c r="UE51" s="57">
        <v>8</v>
      </c>
      <c r="UJ51" s="57">
        <v>21</v>
      </c>
      <c r="UO51" s="57">
        <v>31</v>
      </c>
      <c r="UT51" s="57">
        <v>25</v>
      </c>
      <c r="UY51" s="57">
        <v>11</v>
      </c>
      <c r="VD51" s="57">
        <v>21</v>
      </c>
      <c r="VI51" s="57">
        <v>20</v>
      </c>
      <c r="VN51" s="57">
        <v>18</v>
      </c>
      <c r="VS51" s="57">
        <v>20</v>
      </c>
      <c r="VX51" s="57">
        <v>7</v>
      </c>
      <c r="WC51" s="57">
        <v>27</v>
      </c>
      <c r="WH51" s="57">
        <v>32</v>
      </c>
      <c r="WM51" s="57">
        <v>29</v>
      </c>
      <c r="WR51" s="57">
        <v>5</v>
      </c>
      <c r="WW51" s="57">
        <v>34</v>
      </c>
      <c r="XB51" s="57">
        <v>29</v>
      </c>
      <c r="XG51" s="57">
        <v>7</v>
      </c>
      <c r="XL51" s="57">
        <v>11</v>
      </c>
      <c r="XQ51" s="57">
        <v>5</v>
      </c>
      <c r="XV51" s="57">
        <v>29</v>
      </c>
      <c r="YA51" s="57">
        <v>34</v>
      </c>
      <c r="YF51" s="57">
        <v>1</v>
      </c>
      <c r="YK51" s="57">
        <v>32</v>
      </c>
      <c r="YP51" s="57">
        <v>31</v>
      </c>
      <c r="YU51" s="57">
        <v>36</v>
      </c>
      <c r="YZ51" s="57">
        <v>4</v>
      </c>
      <c r="ZE51" s="57">
        <v>17</v>
      </c>
      <c r="ZJ51" s="57">
        <v>18</v>
      </c>
      <c r="ZO51" s="57">
        <v>19</v>
      </c>
      <c r="ZT51" s="57">
        <v>33</v>
      </c>
      <c r="ZY51" s="57"/>
      <c r="ZZ51" s="57">
        <v>16</v>
      </c>
      <c r="AAE51" s="57">
        <v>4</v>
      </c>
      <c r="AAJ51" s="57">
        <v>13</v>
      </c>
      <c r="AAO51" s="57">
        <v>5</v>
      </c>
      <c r="AAT51" s="57">
        <v>35</v>
      </c>
      <c r="AAY51" s="57">
        <v>11</v>
      </c>
      <c r="ABD51" s="57">
        <v>21</v>
      </c>
      <c r="ABI51" s="57">
        <v>34</v>
      </c>
      <c r="ABN51" s="57">
        <v>11</v>
      </c>
      <c r="ABS51" s="57">
        <v>25</v>
      </c>
      <c r="ABX51" s="57">
        <v>22</v>
      </c>
      <c r="ACC51" s="57">
        <v>3</v>
      </c>
      <c r="ACH51" s="57">
        <v>2</v>
      </c>
      <c r="ACM51" s="57">
        <v>3</v>
      </c>
      <c r="ACR51" s="57">
        <v>31</v>
      </c>
      <c r="ACW51" s="57">
        <v>14</v>
      </c>
      <c r="ADB51" s="57">
        <v>33</v>
      </c>
      <c r="ADG51" s="57">
        <v>13</v>
      </c>
      <c r="ADL51" s="57">
        <v>19</v>
      </c>
      <c r="ADQ51" s="57">
        <v>27</v>
      </c>
      <c r="ADV51" s="57">
        <v>18</v>
      </c>
      <c r="AEA51" s="57">
        <v>16</v>
      </c>
      <c r="AEF51" s="57">
        <v>8</v>
      </c>
      <c r="AEK51" s="57">
        <v>7</v>
      </c>
      <c r="AEP51" s="57">
        <v>29</v>
      </c>
      <c r="AEU51" s="57">
        <v>21</v>
      </c>
      <c r="AEZ51" s="57">
        <v>34</v>
      </c>
      <c r="AFE51" s="57">
        <v>11</v>
      </c>
      <c r="AFJ51" s="57">
        <v>34</v>
      </c>
      <c r="AFO51" s="57">
        <v>26</v>
      </c>
      <c r="AFT51" s="57">
        <v>17</v>
      </c>
      <c r="AFY51" s="57">
        <v>18</v>
      </c>
      <c r="AGD51" s="57">
        <v>15</v>
      </c>
      <c r="AGI51" s="57">
        <v>15</v>
      </c>
      <c r="AGN51" s="57">
        <v>11</v>
      </c>
      <c r="AGS51" s="57">
        <v>25</v>
      </c>
      <c r="AGX51" s="57">
        <v>5</v>
      </c>
      <c r="AHC51" s="57">
        <v>4</v>
      </c>
      <c r="AHH51" s="57">
        <v>25</v>
      </c>
      <c r="AHM51" s="57">
        <v>11</v>
      </c>
    </row>
    <row r="52" spans="1:897" x14ac:dyDescent="0.25">
      <c r="A52" s="57">
        <v>11</v>
      </c>
      <c r="F52" s="57">
        <v>35</v>
      </c>
      <c r="K52" s="57">
        <v>2</v>
      </c>
      <c r="P52" s="57">
        <v>30</v>
      </c>
      <c r="U52" s="57">
        <v>36</v>
      </c>
      <c r="Z52" s="57">
        <v>21</v>
      </c>
      <c r="AE52" s="57">
        <v>6</v>
      </c>
      <c r="AJ52" s="57">
        <v>10</v>
      </c>
      <c r="AO52" s="57">
        <v>35</v>
      </c>
      <c r="AT52" s="57">
        <v>1</v>
      </c>
      <c r="AY52" s="57">
        <v>35</v>
      </c>
      <c r="BD52" s="57">
        <v>34</v>
      </c>
      <c r="BI52" s="57">
        <v>18</v>
      </c>
      <c r="BN52" s="57">
        <v>10</v>
      </c>
      <c r="BS52" s="57">
        <v>8</v>
      </c>
      <c r="BX52" s="57">
        <v>9</v>
      </c>
      <c r="CC52" s="57">
        <v>17</v>
      </c>
      <c r="CH52" s="57">
        <v>22</v>
      </c>
      <c r="CM52" s="57">
        <v>23</v>
      </c>
      <c r="CR52" s="57">
        <v>32</v>
      </c>
      <c r="CW52" s="57">
        <v>35</v>
      </c>
      <c r="DB52" s="57">
        <v>34</v>
      </c>
      <c r="DG52" s="57">
        <v>21</v>
      </c>
      <c r="DL52" s="57">
        <v>5</v>
      </c>
      <c r="DQ52" s="57">
        <v>15</v>
      </c>
      <c r="DV52" s="57">
        <v>9</v>
      </c>
      <c r="EA52" s="57">
        <v>13</v>
      </c>
      <c r="EF52" s="57">
        <v>22</v>
      </c>
      <c r="EK52" s="57">
        <v>15</v>
      </c>
      <c r="EP52" s="57">
        <v>35</v>
      </c>
      <c r="EU52" s="57">
        <v>8</v>
      </c>
      <c r="EZ52" s="57">
        <v>9</v>
      </c>
      <c r="FE52" s="57">
        <v>15</v>
      </c>
      <c r="FJ52" s="57">
        <v>2</v>
      </c>
      <c r="FO52" s="57">
        <v>14</v>
      </c>
      <c r="FT52" s="57">
        <v>1</v>
      </c>
      <c r="FY52" s="57">
        <v>4</v>
      </c>
      <c r="GD52" s="57">
        <v>32</v>
      </c>
      <c r="GI52" s="57">
        <v>14</v>
      </c>
      <c r="GN52" s="57">
        <v>33</v>
      </c>
      <c r="GS52" s="57">
        <v>17</v>
      </c>
      <c r="GX52" s="57">
        <v>6</v>
      </c>
      <c r="HC52" s="57">
        <v>5</v>
      </c>
      <c r="HH52" s="57">
        <v>20</v>
      </c>
      <c r="HM52" s="57">
        <v>28</v>
      </c>
      <c r="HR52" s="57">
        <v>18</v>
      </c>
      <c r="HW52" s="57">
        <v>26</v>
      </c>
      <c r="IB52" s="57">
        <v>1</v>
      </c>
      <c r="IG52" s="57">
        <v>17</v>
      </c>
      <c r="IL52" s="57">
        <v>33</v>
      </c>
      <c r="IQ52" s="57">
        <v>16</v>
      </c>
      <c r="IV52" s="57">
        <v>6</v>
      </c>
      <c r="JA52" s="57">
        <v>16</v>
      </c>
      <c r="JF52" s="57">
        <v>36</v>
      </c>
      <c r="JK52" s="57">
        <v>25</v>
      </c>
      <c r="JP52" s="57">
        <v>20</v>
      </c>
      <c r="JU52" s="57">
        <v>6</v>
      </c>
      <c r="JZ52" s="57">
        <v>36</v>
      </c>
      <c r="KE52" s="57">
        <v>23</v>
      </c>
      <c r="KJ52" s="57">
        <v>30</v>
      </c>
      <c r="KO52" s="57">
        <v>35</v>
      </c>
      <c r="KT52" s="57">
        <v>5</v>
      </c>
      <c r="KY52" s="57">
        <v>28</v>
      </c>
      <c r="LD52" s="57">
        <v>20</v>
      </c>
      <c r="LI52" s="57">
        <v>36</v>
      </c>
      <c r="LN52" s="57">
        <v>11</v>
      </c>
      <c r="LS52" s="57">
        <v>12</v>
      </c>
      <c r="LX52" s="57">
        <v>14</v>
      </c>
      <c r="MB52" s="57"/>
      <c r="MC52" s="57">
        <v>1</v>
      </c>
      <c r="MH52" s="57">
        <v>8</v>
      </c>
      <c r="MM52" s="57">
        <v>30</v>
      </c>
      <c r="MR52" s="57">
        <v>18</v>
      </c>
      <c r="MW52" s="57">
        <v>29</v>
      </c>
      <c r="NB52" s="57">
        <v>2</v>
      </c>
      <c r="NG52" s="57">
        <v>20</v>
      </c>
      <c r="NL52" s="57">
        <v>8</v>
      </c>
      <c r="NQ52" s="57">
        <v>5</v>
      </c>
      <c r="NV52" s="57">
        <v>32</v>
      </c>
      <c r="OA52" s="57">
        <v>20</v>
      </c>
      <c r="OF52" s="57">
        <v>18</v>
      </c>
      <c r="OK52" s="57">
        <v>31</v>
      </c>
      <c r="OP52" s="57">
        <v>35</v>
      </c>
      <c r="OU52" s="57">
        <v>32</v>
      </c>
      <c r="OZ52" s="57">
        <v>33</v>
      </c>
      <c r="PE52" s="57">
        <v>14</v>
      </c>
      <c r="PJ52" s="57">
        <v>26</v>
      </c>
      <c r="PO52" s="57">
        <v>19</v>
      </c>
      <c r="PT52" s="57">
        <v>13</v>
      </c>
      <c r="PY52" s="57">
        <v>34</v>
      </c>
      <c r="QD52" s="57">
        <v>32</v>
      </c>
      <c r="QI52" s="57">
        <v>9</v>
      </c>
      <c r="QN52" s="57">
        <v>24</v>
      </c>
      <c r="QS52" s="57">
        <v>22</v>
      </c>
      <c r="QX52" s="57">
        <v>22</v>
      </c>
      <c r="RC52" s="57">
        <v>36</v>
      </c>
      <c r="RH52" s="57">
        <v>19</v>
      </c>
      <c r="RM52" s="57">
        <v>14</v>
      </c>
      <c r="RR52" s="57">
        <v>29</v>
      </c>
      <c r="RW52" s="57">
        <v>2</v>
      </c>
      <c r="SB52" s="57">
        <v>27</v>
      </c>
      <c r="SG52" s="57">
        <v>18</v>
      </c>
      <c r="SL52" s="57">
        <v>33</v>
      </c>
      <c r="SQ52" s="57">
        <v>22</v>
      </c>
      <c r="SV52" s="57">
        <v>24</v>
      </c>
      <c r="TA52" s="57">
        <v>6</v>
      </c>
      <c r="TF52" s="57">
        <v>15</v>
      </c>
      <c r="TK52" s="57">
        <v>13</v>
      </c>
      <c r="TP52" s="57">
        <v>24</v>
      </c>
      <c r="TU52" s="57">
        <v>19</v>
      </c>
      <c r="TZ52" s="57">
        <v>12</v>
      </c>
      <c r="UE52" s="57">
        <v>1</v>
      </c>
      <c r="UJ52" s="57">
        <v>2</v>
      </c>
      <c r="UO52" s="57">
        <v>17</v>
      </c>
      <c r="UT52" s="57">
        <v>4</v>
      </c>
      <c r="UY52" s="57">
        <v>27</v>
      </c>
      <c r="VD52" s="57">
        <v>20</v>
      </c>
      <c r="VI52" s="57">
        <v>0</v>
      </c>
      <c r="VN52" s="57">
        <v>13</v>
      </c>
      <c r="VS52" s="57">
        <v>32</v>
      </c>
      <c r="VX52" s="57">
        <v>7</v>
      </c>
      <c r="WC52" s="57">
        <v>10</v>
      </c>
      <c r="WH52" s="57">
        <v>5</v>
      </c>
      <c r="WM52" s="57">
        <v>4</v>
      </c>
      <c r="WR52" s="57">
        <v>30</v>
      </c>
      <c r="WW52" s="57">
        <v>18</v>
      </c>
      <c r="XB52" s="57">
        <v>0</v>
      </c>
      <c r="XG52" s="57">
        <v>23</v>
      </c>
      <c r="XL52" s="57">
        <v>30</v>
      </c>
      <c r="XQ52" s="57">
        <v>33</v>
      </c>
      <c r="XV52" s="57">
        <v>36</v>
      </c>
      <c r="YA52" s="57">
        <v>7</v>
      </c>
      <c r="YF52" s="57">
        <v>36</v>
      </c>
      <c r="YK52" s="57">
        <v>28</v>
      </c>
      <c r="YP52" s="57">
        <v>25</v>
      </c>
      <c r="YU52" s="57">
        <v>26</v>
      </c>
      <c r="YZ52" s="57">
        <v>12</v>
      </c>
      <c r="ZE52" s="57">
        <v>16</v>
      </c>
      <c r="ZJ52" s="57">
        <v>33</v>
      </c>
      <c r="ZO52" s="57">
        <v>2</v>
      </c>
      <c r="ZT52" s="57">
        <v>15</v>
      </c>
      <c r="ZY52" s="57"/>
      <c r="ZZ52" s="57">
        <v>28</v>
      </c>
      <c r="AAE52" s="57">
        <v>17</v>
      </c>
      <c r="AAJ52" s="57">
        <v>23</v>
      </c>
      <c r="AAO52" s="57">
        <v>14</v>
      </c>
      <c r="AAT52" s="57">
        <v>32</v>
      </c>
      <c r="AAY52" s="57">
        <v>6</v>
      </c>
      <c r="ABD52" s="57">
        <v>11</v>
      </c>
      <c r="ABI52" s="57">
        <v>7</v>
      </c>
      <c r="ABN52" s="57">
        <v>26</v>
      </c>
      <c r="ABS52" s="57">
        <v>34</v>
      </c>
      <c r="ABX52" s="57">
        <v>2</v>
      </c>
      <c r="ACC52" s="57">
        <v>8</v>
      </c>
      <c r="ACH52" s="57">
        <v>23</v>
      </c>
      <c r="ACM52" s="57">
        <v>23</v>
      </c>
      <c r="ACR52" s="57">
        <v>33</v>
      </c>
      <c r="ACW52" s="57">
        <v>32</v>
      </c>
      <c r="ADB52" s="57">
        <v>33</v>
      </c>
      <c r="ADG52" s="57">
        <v>11</v>
      </c>
      <c r="ADL52" s="57">
        <v>32</v>
      </c>
      <c r="ADQ52" s="57">
        <v>33</v>
      </c>
      <c r="ADV52" s="57">
        <v>6</v>
      </c>
      <c r="AEA52" s="57">
        <v>11</v>
      </c>
      <c r="AEF52" s="57">
        <v>14</v>
      </c>
      <c r="AEK52" s="57">
        <v>19</v>
      </c>
      <c r="AEP52" s="57">
        <v>17</v>
      </c>
      <c r="AEU52" s="57">
        <v>25</v>
      </c>
      <c r="AEZ52" s="57">
        <v>8</v>
      </c>
      <c r="AFE52" s="57">
        <v>2</v>
      </c>
      <c r="AFJ52" s="57">
        <v>1</v>
      </c>
      <c r="AFO52" s="57">
        <v>3</v>
      </c>
      <c r="AFT52" s="57">
        <v>8</v>
      </c>
      <c r="AFY52" s="57">
        <v>29</v>
      </c>
      <c r="AGD52" s="57">
        <v>8</v>
      </c>
      <c r="AGI52" s="57">
        <v>30</v>
      </c>
      <c r="AGN52" s="57">
        <v>20</v>
      </c>
      <c r="AGS52" s="57">
        <v>14</v>
      </c>
      <c r="AGX52" s="57">
        <v>15</v>
      </c>
      <c r="AHC52" s="57">
        <v>30</v>
      </c>
      <c r="AHH52" s="57">
        <v>13</v>
      </c>
      <c r="AHM52" s="57">
        <v>9</v>
      </c>
    </row>
    <row r="53" spans="1:897" x14ac:dyDescent="0.25">
      <c r="A53" s="57">
        <v>22</v>
      </c>
      <c r="F53" s="57">
        <v>23</v>
      </c>
      <c r="K53" s="57">
        <v>14</v>
      </c>
      <c r="P53" s="57">
        <v>35</v>
      </c>
      <c r="U53" s="57">
        <v>4</v>
      </c>
      <c r="Z53" s="57">
        <v>1</v>
      </c>
      <c r="AE53" s="57">
        <v>18</v>
      </c>
      <c r="AJ53" s="57">
        <v>13</v>
      </c>
      <c r="AO53" s="57">
        <v>11</v>
      </c>
      <c r="AT53" s="57">
        <v>8</v>
      </c>
      <c r="AY53" s="57">
        <v>36</v>
      </c>
      <c r="BD53" s="57">
        <v>35</v>
      </c>
      <c r="BI53" s="57">
        <v>35</v>
      </c>
      <c r="BN53" s="57">
        <v>28</v>
      </c>
      <c r="BS53" s="57">
        <v>20</v>
      </c>
      <c r="BX53" s="57">
        <v>34</v>
      </c>
      <c r="CC53" s="57">
        <v>0</v>
      </c>
      <c r="CH53" s="57">
        <v>32</v>
      </c>
      <c r="CM53" s="57">
        <v>19</v>
      </c>
      <c r="CR53" s="57">
        <v>7</v>
      </c>
      <c r="CW53" s="57">
        <v>19</v>
      </c>
      <c r="DB53" s="57">
        <v>12</v>
      </c>
      <c r="DG53" s="57">
        <v>32</v>
      </c>
      <c r="DL53" s="57">
        <v>29</v>
      </c>
      <c r="DQ53" s="57">
        <v>3</v>
      </c>
      <c r="DV53" s="57">
        <v>32</v>
      </c>
      <c r="EA53" s="57">
        <v>21</v>
      </c>
      <c r="EF53" s="57">
        <v>2</v>
      </c>
      <c r="EK53" s="57">
        <v>1</v>
      </c>
      <c r="EP53" s="57">
        <v>24</v>
      </c>
      <c r="EU53" s="57">
        <v>0</v>
      </c>
      <c r="EZ53" s="57">
        <v>5</v>
      </c>
      <c r="FE53" s="57">
        <v>34</v>
      </c>
      <c r="FJ53" s="57">
        <v>19</v>
      </c>
      <c r="FO53" s="57">
        <v>21</v>
      </c>
      <c r="FT53" s="57">
        <v>14</v>
      </c>
      <c r="FY53" s="57">
        <v>33</v>
      </c>
      <c r="GD53" s="57">
        <v>27</v>
      </c>
      <c r="GI53" s="57">
        <v>23</v>
      </c>
      <c r="GN53" s="57">
        <v>30</v>
      </c>
      <c r="GS53" s="57">
        <v>2</v>
      </c>
      <c r="GX53" s="57">
        <v>6</v>
      </c>
      <c r="HC53" s="57">
        <v>0</v>
      </c>
      <c r="HH53" s="57">
        <v>23</v>
      </c>
      <c r="HM53" s="57">
        <v>2</v>
      </c>
      <c r="HR53" s="57">
        <v>24</v>
      </c>
      <c r="HW53" s="57">
        <v>29</v>
      </c>
      <c r="IB53" s="57">
        <v>16</v>
      </c>
      <c r="IG53" s="57">
        <v>36</v>
      </c>
      <c r="IL53" s="57">
        <v>31</v>
      </c>
      <c r="IQ53" s="57">
        <v>28</v>
      </c>
      <c r="IV53" s="57">
        <v>15</v>
      </c>
      <c r="JA53" s="57">
        <v>35</v>
      </c>
      <c r="JF53" s="57">
        <v>34</v>
      </c>
      <c r="JK53" s="57">
        <v>6</v>
      </c>
      <c r="JP53" s="57">
        <v>10</v>
      </c>
      <c r="JU53" s="57">
        <v>6</v>
      </c>
      <c r="JZ53" s="57">
        <v>24</v>
      </c>
      <c r="KE53" s="57">
        <v>18</v>
      </c>
      <c r="KJ53" s="57">
        <v>27</v>
      </c>
      <c r="KO53" s="57">
        <v>2</v>
      </c>
      <c r="KT53" s="57">
        <v>35</v>
      </c>
      <c r="KY53" s="57">
        <v>15</v>
      </c>
      <c r="LD53" s="57">
        <v>35</v>
      </c>
      <c r="LI53" s="57">
        <v>21</v>
      </c>
      <c r="LN53" s="57">
        <v>34</v>
      </c>
      <c r="LS53" s="57">
        <v>18</v>
      </c>
      <c r="LX53" s="57">
        <v>11</v>
      </c>
      <c r="MB53" s="57"/>
      <c r="MC53" s="57">
        <v>18</v>
      </c>
      <c r="MH53" s="57">
        <v>36</v>
      </c>
      <c r="MM53" s="57">
        <v>7</v>
      </c>
      <c r="MR53" s="57">
        <v>27</v>
      </c>
      <c r="MW53" s="57">
        <v>17</v>
      </c>
      <c r="NB53" s="57">
        <v>17</v>
      </c>
      <c r="NG53" s="57">
        <v>17</v>
      </c>
      <c r="NL53" s="57">
        <v>26</v>
      </c>
      <c r="NQ53" s="57">
        <v>10</v>
      </c>
      <c r="NV53" s="57">
        <v>23</v>
      </c>
      <c r="OA53" s="57">
        <v>18</v>
      </c>
      <c r="OF53" s="57">
        <v>16</v>
      </c>
      <c r="OK53" s="57">
        <v>4</v>
      </c>
      <c r="OP53" s="57">
        <v>25</v>
      </c>
      <c r="OU53" s="57">
        <v>16</v>
      </c>
      <c r="OZ53" s="57">
        <v>13</v>
      </c>
      <c r="PE53" s="57">
        <v>10</v>
      </c>
      <c r="PJ53" s="57">
        <v>12</v>
      </c>
      <c r="PO53" s="57">
        <v>1</v>
      </c>
      <c r="PT53" s="57">
        <v>25</v>
      </c>
      <c r="PY53" s="57">
        <v>5</v>
      </c>
      <c r="QD53" s="57">
        <v>18</v>
      </c>
      <c r="QI53" s="57">
        <v>13</v>
      </c>
      <c r="QN53" s="57">
        <v>3</v>
      </c>
      <c r="QS53" s="57">
        <v>21</v>
      </c>
      <c r="QX53" s="57">
        <v>6</v>
      </c>
      <c r="RC53" s="57">
        <v>15</v>
      </c>
      <c r="RH53" s="57">
        <v>21</v>
      </c>
      <c r="RM53" s="57">
        <v>27</v>
      </c>
      <c r="RR53" s="57">
        <v>32</v>
      </c>
      <c r="RW53" s="57">
        <v>8</v>
      </c>
      <c r="SB53" s="57">
        <v>26</v>
      </c>
      <c r="SG53" s="57">
        <v>5</v>
      </c>
      <c r="SL53" s="57">
        <v>4</v>
      </c>
      <c r="SQ53" s="57">
        <v>4</v>
      </c>
      <c r="SV53" s="57">
        <v>28</v>
      </c>
      <c r="TA53" s="57">
        <v>6</v>
      </c>
      <c r="TF53" s="57">
        <v>18</v>
      </c>
      <c r="TK53" s="57">
        <v>5</v>
      </c>
      <c r="TP53" s="57">
        <v>17</v>
      </c>
      <c r="TU53" s="57">
        <v>10</v>
      </c>
      <c r="TZ53" s="57">
        <v>28</v>
      </c>
      <c r="UE53" s="57">
        <v>1</v>
      </c>
      <c r="UJ53" s="57">
        <v>27</v>
      </c>
      <c r="UO53" s="57">
        <v>8</v>
      </c>
      <c r="UT53" s="57">
        <v>13</v>
      </c>
      <c r="UY53" s="57">
        <v>34</v>
      </c>
      <c r="VD53" s="57">
        <v>4</v>
      </c>
      <c r="VI53" s="57">
        <v>34</v>
      </c>
      <c r="VN53" s="57">
        <v>27</v>
      </c>
      <c r="VS53" s="57">
        <v>14</v>
      </c>
      <c r="VX53" s="57">
        <v>3</v>
      </c>
      <c r="WC53" s="57">
        <v>20</v>
      </c>
      <c r="WH53" s="57">
        <v>28</v>
      </c>
      <c r="WM53" s="57">
        <v>34</v>
      </c>
      <c r="WR53" s="57">
        <v>29</v>
      </c>
      <c r="WW53" s="57">
        <v>28</v>
      </c>
      <c r="XB53" s="57">
        <v>2</v>
      </c>
      <c r="XG53" s="57">
        <v>4</v>
      </c>
      <c r="XL53" s="57">
        <v>35</v>
      </c>
      <c r="XQ53" s="57">
        <v>36</v>
      </c>
      <c r="XV53" s="57">
        <v>29</v>
      </c>
      <c r="YA53" s="57">
        <v>23</v>
      </c>
      <c r="YF53" s="57">
        <v>14</v>
      </c>
      <c r="YK53" s="57">
        <v>5</v>
      </c>
      <c r="YP53" s="57">
        <v>16</v>
      </c>
      <c r="YU53" s="57">
        <v>35</v>
      </c>
      <c r="YZ53" s="57">
        <v>5</v>
      </c>
      <c r="ZE53" s="57">
        <v>36</v>
      </c>
      <c r="ZJ53" s="57">
        <v>5</v>
      </c>
      <c r="ZO53" s="57">
        <v>11</v>
      </c>
      <c r="ZT53" s="57">
        <v>14</v>
      </c>
      <c r="ZY53" s="57"/>
      <c r="ZZ53" s="57">
        <v>14</v>
      </c>
      <c r="AAE53" s="57">
        <v>7</v>
      </c>
      <c r="AAJ53" s="57">
        <v>18</v>
      </c>
      <c r="AAO53" s="57">
        <v>0</v>
      </c>
      <c r="AAT53" s="57">
        <v>14</v>
      </c>
      <c r="AAY53" s="57">
        <v>27</v>
      </c>
      <c r="ABD53" s="57">
        <v>5</v>
      </c>
      <c r="ABI53" s="57">
        <v>35</v>
      </c>
      <c r="ABN53" s="57">
        <v>6</v>
      </c>
      <c r="ABS53" s="57">
        <v>29</v>
      </c>
      <c r="ABX53" s="57">
        <v>3</v>
      </c>
      <c r="ACC53" s="57">
        <v>30</v>
      </c>
      <c r="ACH53" s="57">
        <v>14</v>
      </c>
      <c r="ACM53" s="57">
        <v>23</v>
      </c>
      <c r="ACR53" s="57">
        <v>36</v>
      </c>
      <c r="ACW53" s="57">
        <v>28</v>
      </c>
      <c r="ADB53" s="57">
        <v>28</v>
      </c>
      <c r="ADG53" s="57">
        <v>22</v>
      </c>
      <c r="ADL53" s="57">
        <v>16</v>
      </c>
      <c r="ADQ53" s="57">
        <v>15</v>
      </c>
      <c r="ADV53" s="57">
        <v>13</v>
      </c>
      <c r="AEA53" s="57">
        <v>11</v>
      </c>
      <c r="AEF53" s="57">
        <v>35</v>
      </c>
      <c r="AEK53" s="57">
        <v>26</v>
      </c>
      <c r="AEP53" s="57">
        <v>28</v>
      </c>
      <c r="AEU53" s="57">
        <v>23</v>
      </c>
      <c r="AEZ53" s="57">
        <v>14</v>
      </c>
      <c r="AFE53" s="57">
        <v>33</v>
      </c>
      <c r="AFJ53" s="57">
        <v>4</v>
      </c>
      <c r="AFO53" s="57">
        <v>15</v>
      </c>
      <c r="AFT53" s="57">
        <v>21</v>
      </c>
      <c r="AFY53" s="57">
        <v>35</v>
      </c>
      <c r="AGD53" s="57">
        <v>12</v>
      </c>
      <c r="AGI53" s="57">
        <v>12</v>
      </c>
      <c r="AGN53" s="57">
        <v>19</v>
      </c>
      <c r="AGS53" s="57">
        <v>27</v>
      </c>
      <c r="AGX53" s="57">
        <v>17</v>
      </c>
      <c r="AHC53" s="57">
        <v>10</v>
      </c>
      <c r="AHH53" s="57">
        <v>25</v>
      </c>
      <c r="AHM53" s="57">
        <v>5</v>
      </c>
    </row>
    <row r="54" spans="1:897" x14ac:dyDescent="0.25">
      <c r="A54" s="57">
        <v>20</v>
      </c>
      <c r="F54" s="57">
        <v>27</v>
      </c>
      <c r="K54" s="57">
        <v>1</v>
      </c>
      <c r="P54" s="57">
        <v>21</v>
      </c>
      <c r="U54" s="57">
        <v>19</v>
      </c>
      <c r="Z54" s="57">
        <v>29</v>
      </c>
      <c r="AE54" s="57">
        <v>36</v>
      </c>
      <c r="AJ54" s="57">
        <v>24</v>
      </c>
      <c r="AO54" s="57">
        <v>31</v>
      </c>
      <c r="AT54" s="57">
        <v>13</v>
      </c>
      <c r="AY54" s="57">
        <v>20</v>
      </c>
      <c r="BD54" s="57">
        <v>29</v>
      </c>
      <c r="BI54" s="57">
        <v>20</v>
      </c>
      <c r="BN54" s="57">
        <v>34</v>
      </c>
      <c r="BS54" s="57">
        <v>26</v>
      </c>
      <c r="BX54" s="57">
        <v>31</v>
      </c>
      <c r="CC54" s="57">
        <v>9</v>
      </c>
      <c r="CH54" s="57">
        <v>14</v>
      </c>
      <c r="CM54" s="57">
        <v>24</v>
      </c>
      <c r="CR54" s="57">
        <v>18</v>
      </c>
      <c r="CW54" s="57">
        <v>15</v>
      </c>
      <c r="DB54" s="57">
        <v>3</v>
      </c>
      <c r="DG54" s="57">
        <v>20</v>
      </c>
      <c r="DL54" s="57">
        <v>33</v>
      </c>
      <c r="DQ54" s="57">
        <v>7</v>
      </c>
      <c r="DV54" s="57">
        <v>5</v>
      </c>
      <c r="EA54" s="57">
        <v>33</v>
      </c>
      <c r="EF54" s="57">
        <v>20</v>
      </c>
      <c r="EK54" s="57">
        <v>24</v>
      </c>
      <c r="EP54" s="57">
        <v>28</v>
      </c>
      <c r="EU54" s="57">
        <v>5</v>
      </c>
      <c r="EZ54" s="57">
        <v>21</v>
      </c>
      <c r="FE54" s="57">
        <v>35</v>
      </c>
      <c r="FJ54" s="57">
        <v>10</v>
      </c>
      <c r="FO54" s="57">
        <v>22</v>
      </c>
      <c r="FT54" s="57">
        <v>25</v>
      </c>
      <c r="FY54" s="57">
        <v>3</v>
      </c>
      <c r="GD54" s="57">
        <v>28</v>
      </c>
      <c r="GI54" s="57">
        <v>14</v>
      </c>
      <c r="GN54" s="57">
        <v>23</v>
      </c>
      <c r="GS54" s="57">
        <v>16</v>
      </c>
      <c r="GX54" s="57">
        <v>18</v>
      </c>
      <c r="HC54" s="57">
        <v>6</v>
      </c>
      <c r="HH54" s="57">
        <v>35</v>
      </c>
      <c r="HM54" s="57">
        <v>27</v>
      </c>
      <c r="HR54" s="57">
        <v>28</v>
      </c>
      <c r="HW54" s="57">
        <v>19</v>
      </c>
      <c r="IB54" s="57">
        <v>30</v>
      </c>
      <c r="IG54" s="57">
        <v>22</v>
      </c>
      <c r="IL54" s="57">
        <v>2</v>
      </c>
      <c r="IQ54" s="57">
        <v>18</v>
      </c>
      <c r="IV54" s="57">
        <v>26</v>
      </c>
      <c r="JA54" s="57">
        <v>35</v>
      </c>
      <c r="JF54" s="57">
        <v>32</v>
      </c>
      <c r="JK54" s="57">
        <v>3</v>
      </c>
      <c r="JP54" s="57">
        <v>13</v>
      </c>
      <c r="JU54" s="57">
        <v>11</v>
      </c>
      <c r="JZ54" s="57">
        <v>7</v>
      </c>
      <c r="KE54" s="57">
        <v>12</v>
      </c>
      <c r="KJ54" s="57">
        <v>36</v>
      </c>
      <c r="KO54" s="57">
        <v>35</v>
      </c>
      <c r="KT54" s="57">
        <v>36</v>
      </c>
      <c r="KY54" s="57">
        <v>35</v>
      </c>
      <c r="LD54" s="57">
        <v>6</v>
      </c>
      <c r="LI54" s="57">
        <v>3</v>
      </c>
      <c r="LN54" s="57">
        <v>2</v>
      </c>
      <c r="LS54" s="57">
        <v>25</v>
      </c>
      <c r="LX54" s="57">
        <v>28</v>
      </c>
      <c r="MB54" s="57"/>
      <c r="MC54" s="57">
        <v>28</v>
      </c>
      <c r="MH54" s="57">
        <v>24</v>
      </c>
      <c r="MM54" s="57">
        <v>2</v>
      </c>
      <c r="MR54" s="57">
        <v>11</v>
      </c>
      <c r="MW54" s="57">
        <v>33</v>
      </c>
      <c r="NB54" s="57">
        <v>7</v>
      </c>
      <c r="NG54" s="57">
        <v>36</v>
      </c>
      <c r="NL54" s="57">
        <v>14</v>
      </c>
      <c r="NQ54" s="57">
        <v>5</v>
      </c>
      <c r="NV54" s="57">
        <v>0</v>
      </c>
      <c r="OA54" s="57">
        <v>17</v>
      </c>
      <c r="OF54" s="57">
        <v>29</v>
      </c>
      <c r="OK54" s="57">
        <v>29</v>
      </c>
      <c r="OP54" s="57">
        <v>34</v>
      </c>
      <c r="OU54" s="57">
        <v>33</v>
      </c>
      <c r="OZ54" s="57">
        <v>28</v>
      </c>
      <c r="PE54" s="57">
        <v>14</v>
      </c>
      <c r="PJ54" s="57">
        <v>18</v>
      </c>
      <c r="PO54" s="57">
        <v>12</v>
      </c>
      <c r="PT54" s="57">
        <v>3</v>
      </c>
      <c r="PY54" s="57">
        <v>26</v>
      </c>
      <c r="QD54" s="57">
        <v>0</v>
      </c>
      <c r="QI54" s="57">
        <v>17</v>
      </c>
      <c r="QN54" s="57">
        <v>25</v>
      </c>
      <c r="QS54" s="57">
        <v>12</v>
      </c>
      <c r="QX54" s="57">
        <v>20</v>
      </c>
      <c r="RC54" s="57">
        <v>13</v>
      </c>
      <c r="RH54" s="57">
        <v>0</v>
      </c>
      <c r="RM54" s="57">
        <v>20</v>
      </c>
      <c r="RR54" s="57">
        <v>16</v>
      </c>
      <c r="RW54" s="57">
        <v>25</v>
      </c>
      <c r="SB54" s="57">
        <v>25</v>
      </c>
      <c r="SG54" s="57">
        <v>8</v>
      </c>
      <c r="SL54" s="57">
        <v>0</v>
      </c>
      <c r="SQ54" s="57">
        <v>17</v>
      </c>
      <c r="SV54" s="57">
        <v>23</v>
      </c>
      <c r="TA54" s="57">
        <v>9</v>
      </c>
      <c r="TF54" s="57">
        <v>11</v>
      </c>
      <c r="TK54" s="57">
        <v>12</v>
      </c>
      <c r="TP54" s="57">
        <v>2</v>
      </c>
      <c r="TU54" s="57">
        <v>7</v>
      </c>
      <c r="TZ54" s="57">
        <v>16</v>
      </c>
      <c r="UE54" s="57">
        <v>33</v>
      </c>
      <c r="UJ54" s="57">
        <v>5</v>
      </c>
      <c r="UO54" s="57">
        <v>17</v>
      </c>
      <c r="UT54" s="57">
        <v>35</v>
      </c>
      <c r="UY54" s="57">
        <v>3</v>
      </c>
      <c r="VD54" s="57">
        <v>2</v>
      </c>
      <c r="VI54" s="57">
        <v>17</v>
      </c>
      <c r="VN54" s="57">
        <v>18</v>
      </c>
      <c r="VS54" s="57">
        <v>19</v>
      </c>
      <c r="VX54" s="57">
        <v>1</v>
      </c>
      <c r="WC54" s="57">
        <v>24</v>
      </c>
      <c r="WH54" s="57">
        <v>34</v>
      </c>
      <c r="WM54" s="57">
        <v>25</v>
      </c>
      <c r="WR54" s="57">
        <v>21</v>
      </c>
      <c r="WW54" s="57">
        <v>25</v>
      </c>
      <c r="XB54" s="57">
        <v>12</v>
      </c>
      <c r="XG54" s="57">
        <v>25</v>
      </c>
      <c r="XL54" s="57">
        <v>25</v>
      </c>
      <c r="XQ54" s="57">
        <v>27</v>
      </c>
      <c r="XV54" s="57">
        <v>15</v>
      </c>
      <c r="YA54" s="57">
        <v>30</v>
      </c>
      <c r="YF54" s="57">
        <v>5</v>
      </c>
      <c r="YK54" s="57">
        <v>1</v>
      </c>
      <c r="YP54" s="57">
        <v>3</v>
      </c>
      <c r="YU54" s="57">
        <v>10</v>
      </c>
      <c r="YZ54" s="57">
        <v>14</v>
      </c>
      <c r="ZE54" s="57">
        <v>3</v>
      </c>
      <c r="ZJ54" s="57">
        <v>10</v>
      </c>
      <c r="ZO54" s="57">
        <v>33</v>
      </c>
      <c r="ZT54" s="57">
        <v>13</v>
      </c>
      <c r="ZY54" s="57"/>
      <c r="ZZ54" s="57">
        <v>29</v>
      </c>
      <c r="AAE54" s="57">
        <v>24</v>
      </c>
      <c r="AAJ54" s="57">
        <v>26</v>
      </c>
      <c r="AAO54" s="57">
        <v>8</v>
      </c>
      <c r="AAT54" s="57">
        <v>25</v>
      </c>
      <c r="AAY54" s="57">
        <v>35</v>
      </c>
      <c r="ABD54" s="57">
        <v>16</v>
      </c>
      <c r="ABI54" s="57">
        <v>14</v>
      </c>
      <c r="ABN54" s="57">
        <v>0</v>
      </c>
      <c r="ABS54" s="57">
        <v>23</v>
      </c>
      <c r="ABX54" s="57">
        <v>32</v>
      </c>
      <c r="ACC54" s="57">
        <v>3</v>
      </c>
      <c r="ACH54" s="57">
        <v>8</v>
      </c>
      <c r="ACM54" s="57">
        <v>7</v>
      </c>
      <c r="ACR54" s="57">
        <v>8</v>
      </c>
      <c r="ACW54" s="57">
        <v>36</v>
      </c>
      <c r="ADB54" s="57">
        <v>24</v>
      </c>
      <c r="ADG54" s="57">
        <v>31</v>
      </c>
      <c r="ADL54" s="57">
        <v>29</v>
      </c>
      <c r="ADQ54" s="57">
        <v>12</v>
      </c>
      <c r="ADV54" s="57">
        <v>32</v>
      </c>
      <c r="AEA54" s="57">
        <v>33</v>
      </c>
      <c r="AEF54" s="57">
        <v>0</v>
      </c>
      <c r="AEK54" s="57">
        <v>11</v>
      </c>
      <c r="AEP54" s="57">
        <v>32</v>
      </c>
      <c r="AEU54" s="57">
        <v>0</v>
      </c>
      <c r="AEZ54" s="57">
        <v>5</v>
      </c>
      <c r="AFE54" s="57">
        <v>7</v>
      </c>
      <c r="AFJ54" s="57">
        <v>23</v>
      </c>
      <c r="AFO54" s="57">
        <v>30</v>
      </c>
      <c r="AFT54" s="57">
        <v>32</v>
      </c>
      <c r="AFY54" s="57">
        <v>22</v>
      </c>
      <c r="AGD54" s="57">
        <v>32</v>
      </c>
      <c r="AGI54" s="57">
        <v>9</v>
      </c>
      <c r="AGN54" s="57">
        <v>34</v>
      </c>
      <c r="AGS54" s="57">
        <v>36</v>
      </c>
      <c r="AGX54" s="57">
        <v>22</v>
      </c>
      <c r="AHC54" s="57">
        <v>29</v>
      </c>
      <c r="AHH54" s="57">
        <v>5</v>
      </c>
      <c r="AHM54" s="57">
        <v>11</v>
      </c>
    </row>
    <row r="55" spans="1:897" x14ac:dyDescent="0.25">
      <c r="A55" s="57">
        <v>15</v>
      </c>
      <c r="F55" s="57">
        <v>13</v>
      </c>
      <c r="K55" s="57">
        <v>17</v>
      </c>
      <c r="P55" s="57">
        <v>11</v>
      </c>
      <c r="U55" s="57">
        <v>15</v>
      </c>
      <c r="Z55" s="57">
        <v>22</v>
      </c>
      <c r="AE55" s="57">
        <v>2</v>
      </c>
      <c r="AJ55" s="57">
        <v>15</v>
      </c>
      <c r="AO55" s="57">
        <v>11</v>
      </c>
      <c r="AT55" s="57">
        <v>31</v>
      </c>
      <c r="AY55" s="57">
        <v>18</v>
      </c>
      <c r="BD55" s="57">
        <v>33</v>
      </c>
      <c r="BI55" s="57">
        <v>16</v>
      </c>
      <c r="BN55" s="57">
        <v>17</v>
      </c>
      <c r="BS55" s="57">
        <v>15</v>
      </c>
      <c r="BX55" s="57">
        <v>29</v>
      </c>
      <c r="CC55" s="57">
        <v>27</v>
      </c>
      <c r="CH55" s="57">
        <v>23</v>
      </c>
      <c r="CM55" s="57">
        <v>36</v>
      </c>
      <c r="CR55" s="57">
        <v>7</v>
      </c>
      <c r="CW55" s="57">
        <v>27</v>
      </c>
      <c r="DB55" s="57">
        <v>13</v>
      </c>
      <c r="DG55" s="57">
        <v>21</v>
      </c>
      <c r="DL55" s="57">
        <v>0</v>
      </c>
      <c r="DQ55" s="57">
        <v>35</v>
      </c>
      <c r="DV55" s="57">
        <v>15</v>
      </c>
      <c r="EA55" s="57">
        <v>25</v>
      </c>
      <c r="EF55" s="57">
        <v>5</v>
      </c>
      <c r="EK55" s="57">
        <v>4</v>
      </c>
      <c r="EP55" s="57">
        <v>30</v>
      </c>
      <c r="EU55" s="57">
        <v>15</v>
      </c>
      <c r="EZ55" s="57">
        <v>28</v>
      </c>
      <c r="FE55" s="57">
        <v>13</v>
      </c>
      <c r="FJ55" s="57">
        <v>35</v>
      </c>
      <c r="FO55" s="57">
        <v>12</v>
      </c>
      <c r="FT55" s="57">
        <v>26</v>
      </c>
      <c r="FY55" s="57">
        <v>21</v>
      </c>
      <c r="GD55" s="57">
        <v>18</v>
      </c>
      <c r="GI55" s="57">
        <v>16</v>
      </c>
      <c r="GN55" s="57">
        <v>4</v>
      </c>
      <c r="GS55" s="57">
        <v>10</v>
      </c>
      <c r="GX55" s="57">
        <v>35</v>
      </c>
      <c r="HC55" s="57">
        <v>8</v>
      </c>
      <c r="HH55" s="57">
        <v>28</v>
      </c>
      <c r="HM55" s="57">
        <v>6</v>
      </c>
      <c r="HR55" s="57">
        <v>5</v>
      </c>
      <c r="HW55" s="57">
        <v>34</v>
      </c>
      <c r="IB55" s="57">
        <v>10</v>
      </c>
      <c r="IG55" s="57">
        <v>5</v>
      </c>
      <c r="IL55" s="57">
        <v>33</v>
      </c>
      <c r="IQ55" s="57">
        <v>34</v>
      </c>
      <c r="IV55" s="57">
        <v>14</v>
      </c>
      <c r="JA55" s="57">
        <v>27</v>
      </c>
      <c r="JF55" s="57">
        <v>15</v>
      </c>
      <c r="JK55" s="57">
        <v>6</v>
      </c>
      <c r="JP55" s="57">
        <v>17</v>
      </c>
      <c r="JU55" s="57">
        <v>30</v>
      </c>
      <c r="JZ55" s="57">
        <v>13</v>
      </c>
      <c r="KE55" s="57">
        <v>12</v>
      </c>
      <c r="KJ55" s="57">
        <v>0</v>
      </c>
      <c r="KO55" s="57">
        <v>22</v>
      </c>
      <c r="KT55" s="57">
        <v>0</v>
      </c>
      <c r="KY55" s="57">
        <v>30</v>
      </c>
      <c r="LD55" s="57">
        <v>2</v>
      </c>
      <c r="LI55" s="57">
        <v>9</v>
      </c>
      <c r="LN55" s="57">
        <v>27</v>
      </c>
      <c r="LS55" s="57">
        <v>33</v>
      </c>
      <c r="LX55" s="57">
        <v>8</v>
      </c>
      <c r="MB55" s="57"/>
      <c r="MC55" s="57">
        <v>34</v>
      </c>
      <c r="MH55" s="57">
        <v>4</v>
      </c>
      <c r="MM55" s="57">
        <v>5</v>
      </c>
      <c r="MR55" s="57">
        <v>36</v>
      </c>
      <c r="MW55" s="57">
        <v>22</v>
      </c>
      <c r="NB55" s="57">
        <v>0</v>
      </c>
      <c r="NG55" s="57">
        <v>25</v>
      </c>
      <c r="NL55" s="57">
        <v>4</v>
      </c>
      <c r="NQ55" s="57">
        <v>14</v>
      </c>
      <c r="NV55" s="57">
        <v>24</v>
      </c>
      <c r="OA55" s="57">
        <v>22</v>
      </c>
      <c r="OF55" s="57">
        <v>11</v>
      </c>
      <c r="OK55" s="57">
        <v>18</v>
      </c>
      <c r="OP55" s="57">
        <v>4</v>
      </c>
      <c r="OU55" s="57">
        <v>33</v>
      </c>
      <c r="OZ55" s="57">
        <v>16</v>
      </c>
      <c r="PE55" s="57">
        <v>17</v>
      </c>
      <c r="PJ55" s="57">
        <v>9</v>
      </c>
      <c r="PO55" s="57">
        <v>6</v>
      </c>
      <c r="PT55" s="57">
        <v>22</v>
      </c>
      <c r="PY55" s="57">
        <v>4</v>
      </c>
      <c r="QD55" s="57">
        <v>16</v>
      </c>
      <c r="QI55" s="57">
        <v>0</v>
      </c>
      <c r="QN55" s="57">
        <v>18</v>
      </c>
      <c r="QS55" s="57">
        <v>7</v>
      </c>
      <c r="QX55" s="57">
        <v>20</v>
      </c>
      <c r="RC55" s="57">
        <v>18</v>
      </c>
      <c r="RH55" s="57">
        <v>30</v>
      </c>
      <c r="RM55" s="57">
        <v>21</v>
      </c>
      <c r="RR55" s="57">
        <v>11</v>
      </c>
      <c r="RW55" s="57">
        <v>10</v>
      </c>
      <c r="SB55" s="57">
        <v>32</v>
      </c>
      <c r="SG55" s="57">
        <v>21</v>
      </c>
      <c r="SL55" s="57">
        <v>12</v>
      </c>
      <c r="SQ55" s="57">
        <v>13</v>
      </c>
      <c r="SV55" s="57">
        <v>10</v>
      </c>
      <c r="TA55" s="57">
        <v>2</v>
      </c>
      <c r="TF55" s="57">
        <v>14</v>
      </c>
      <c r="TK55" s="57">
        <v>17</v>
      </c>
      <c r="TP55" s="57">
        <v>6</v>
      </c>
      <c r="TU55" s="57">
        <v>33</v>
      </c>
      <c r="TZ55" s="57">
        <v>36</v>
      </c>
      <c r="UE55" s="57">
        <v>2</v>
      </c>
      <c r="UJ55" s="57">
        <v>26</v>
      </c>
      <c r="UO55" s="57">
        <v>9</v>
      </c>
      <c r="UT55" s="57">
        <v>28</v>
      </c>
      <c r="UY55" s="57">
        <v>9</v>
      </c>
      <c r="VD55" s="57">
        <v>1</v>
      </c>
      <c r="VI55" s="57">
        <v>24</v>
      </c>
      <c r="VN55" s="57">
        <v>28</v>
      </c>
      <c r="VS55" s="57">
        <v>22</v>
      </c>
      <c r="VX55" s="57">
        <v>19</v>
      </c>
      <c r="WC55" s="57">
        <v>27</v>
      </c>
      <c r="WH55" s="57">
        <v>16</v>
      </c>
      <c r="WM55" s="57">
        <v>32</v>
      </c>
      <c r="WR55" s="57">
        <v>12</v>
      </c>
      <c r="WW55" s="57">
        <v>26</v>
      </c>
      <c r="XB55" s="57">
        <v>26</v>
      </c>
      <c r="XG55" s="57">
        <v>34</v>
      </c>
      <c r="XL55" s="57">
        <v>26</v>
      </c>
      <c r="XQ55" s="57">
        <v>9</v>
      </c>
      <c r="XV55" s="57">
        <v>8</v>
      </c>
      <c r="YA55" s="57">
        <v>4</v>
      </c>
      <c r="YF55" s="57">
        <v>18</v>
      </c>
      <c r="YK55" s="57">
        <v>28</v>
      </c>
      <c r="YP55" s="57">
        <v>10</v>
      </c>
      <c r="YU55" s="57">
        <v>19</v>
      </c>
      <c r="YZ55" s="57">
        <v>9</v>
      </c>
      <c r="ZE55" s="57">
        <v>34</v>
      </c>
      <c r="ZJ55" s="57">
        <v>9</v>
      </c>
      <c r="ZO55" s="57">
        <v>20</v>
      </c>
      <c r="ZT55" s="57">
        <v>34</v>
      </c>
      <c r="ZY55" s="57"/>
      <c r="ZZ55" s="57">
        <v>26</v>
      </c>
      <c r="AAE55" s="57">
        <v>30</v>
      </c>
      <c r="AAJ55" s="57">
        <v>23</v>
      </c>
      <c r="AAO55" s="57">
        <v>6</v>
      </c>
      <c r="AAT55" s="57">
        <v>19</v>
      </c>
      <c r="AAY55" s="57">
        <v>28</v>
      </c>
      <c r="ABD55" s="57">
        <v>14</v>
      </c>
      <c r="ABI55" s="57">
        <v>36</v>
      </c>
      <c r="ABN55" s="57">
        <v>3</v>
      </c>
      <c r="ABS55" s="57">
        <v>1</v>
      </c>
      <c r="ABX55" s="57">
        <v>27</v>
      </c>
      <c r="ACC55" s="57">
        <v>17</v>
      </c>
      <c r="ACH55" s="57">
        <v>31</v>
      </c>
      <c r="ACM55" s="57">
        <v>5</v>
      </c>
      <c r="ACR55" s="57">
        <v>29</v>
      </c>
      <c r="ACW55" s="57">
        <v>1</v>
      </c>
      <c r="ADB55" s="57">
        <v>34</v>
      </c>
      <c r="ADG55" s="57">
        <v>0</v>
      </c>
      <c r="ADL55" s="57">
        <v>20</v>
      </c>
      <c r="ADQ55" s="57">
        <v>26</v>
      </c>
      <c r="ADV55" s="57">
        <v>35</v>
      </c>
      <c r="AEA55" s="57">
        <v>27</v>
      </c>
      <c r="AEF55" s="57">
        <v>3</v>
      </c>
      <c r="AEK55" s="57">
        <v>35</v>
      </c>
      <c r="AEP55" s="57">
        <v>17</v>
      </c>
      <c r="AEU55" s="57">
        <v>7</v>
      </c>
      <c r="AEZ55" s="57">
        <v>12</v>
      </c>
      <c r="AFE55" s="57">
        <v>17</v>
      </c>
      <c r="AFJ55" s="57">
        <v>15</v>
      </c>
      <c r="AFO55" s="57">
        <v>17</v>
      </c>
      <c r="AFT55" s="57">
        <v>32</v>
      </c>
      <c r="AFY55" s="57">
        <v>8</v>
      </c>
      <c r="AGD55" s="57">
        <v>24</v>
      </c>
      <c r="AGI55" s="57">
        <v>22</v>
      </c>
      <c r="AGN55" s="57">
        <v>27</v>
      </c>
      <c r="AGS55" s="57">
        <v>12</v>
      </c>
      <c r="AGX55" s="57">
        <v>21</v>
      </c>
      <c r="AHC55" s="57">
        <v>20</v>
      </c>
      <c r="AHH55" s="57">
        <v>16</v>
      </c>
      <c r="AHM55" s="57">
        <v>8</v>
      </c>
    </row>
    <row r="56" spans="1:897" x14ac:dyDescent="0.25">
      <c r="A56" s="57">
        <v>17</v>
      </c>
      <c r="F56" s="57">
        <v>9</v>
      </c>
      <c r="K56" s="57">
        <v>30</v>
      </c>
      <c r="P56" s="57">
        <v>34</v>
      </c>
      <c r="U56" s="57">
        <v>2</v>
      </c>
      <c r="Z56" s="57">
        <v>32</v>
      </c>
      <c r="AE56" s="57">
        <v>22</v>
      </c>
      <c r="AJ56" s="57">
        <v>23</v>
      </c>
      <c r="AO56" s="57">
        <v>19</v>
      </c>
      <c r="AT56" s="57">
        <v>18</v>
      </c>
      <c r="AY56" s="57">
        <v>13</v>
      </c>
      <c r="BD56" s="57">
        <v>31</v>
      </c>
      <c r="BI56" s="57">
        <v>2</v>
      </c>
      <c r="BN56" s="57">
        <v>26</v>
      </c>
      <c r="BS56" s="57">
        <v>16</v>
      </c>
      <c r="BX56" s="57">
        <v>14</v>
      </c>
      <c r="CC56" s="57">
        <v>0</v>
      </c>
      <c r="CH56" s="57">
        <v>9</v>
      </c>
      <c r="CM56" s="57">
        <v>3</v>
      </c>
      <c r="CR56" s="57">
        <v>4</v>
      </c>
      <c r="CW56" s="57">
        <v>9</v>
      </c>
      <c r="DB56" s="57">
        <v>34</v>
      </c>
      <c r="DG56" s="57">
        <v>30</v>
      </c>
      <c r="DL56" s="57">
        <v>29</v>
      </c>
      <c r="DQ56" s="57">
        <v>20</v>
      </c>
      <c r="DV56" s="57">
        <v>26</v>
      </c>
      <c r="EA56" s="57">
        <v>31</v>
      </c>
      <c r="EF56" s="57">
        <v>6</v>
      </c>
      <c r="EK56" s="57">
        <v>27</v>
      </c>
      <c r="EP56" s="57">
        <v>2</v>
      </c>
      <c r="EU56" s="57">
        <v>5</v>
      </c>
      <c r="EZ56" s="57">
        <v>5</v>
      </c>
      <c r="FE56" s="57">
        <v>28</v>
      </c>
      <c r="FJ56" s="57">
        <v>20</v>
      </c>
      <c r="FO56" s="57">
        <v>15</v>
      </c>
      <c r="FT56" s="57">
        <v>10</v>
      </c>
      <c r="FY56" s="57">
        <v>16</v>
      </c>
      <c r="GD56" s="57">
        <v>2</v>
      </c>
      <c r="GI56" s="57">
        <v>26</v>
      </c>
      <c r="GN56" s="57">
        <v>3</v>
      </c>
      <c r="GS56" s="57">
        <v>26</v>
      </c>
      <c r="GX56" s="57">
        <v>5</v>
      </c>
      <c r="HC56" s="57">
        <v>4</v>
      </c>
      <c r="HH56" s="57">
        <v>9</v>
      </c>
      <c r="HM56" s="57">
        <v>23</v>
      </c>
      <c r="HR56" s="57">
        <v>21</v>
      </c>
      <c r="HW56" s="57">
        <v>21</v>
      </c>
      <c r="IB56" s="57">
        <v>21</v>
      </c>
      <c r="IG56" s="57">
        <v>30</v>
      </c>
      <c r="IL56" s="57">
        <v>31</v>
      </c>
      <c r="IQ56" s="57">
        <v>29</v>
      </c>
      <c r="IV56" s="57">
        <v>7</v>
      </c>
      <c r="JA56" s="57">
        <v>33</v>
      </c>
      <c r="JF56" s="57">
        <v>13</v>
      </c>
      <c r="JK56" s="57">
        <v>27</v>
      </c>
      <c r="JP56" s="57">
        <v>4</v>
      </c>
      <c r="JU56" s="57">
        <v>16</v>
      </c>
      <c r="JZ56" s="57">
        <v>24</v>
      </c>
      <c r="KE56" s="57">
        <v>36</v>
      </c>
      <c r="KJ56" s="57">
        <v>20</v>
      </c>
      <c r="KO56" s="57">
        <v>4</v>
      </c>
      <c r="KT56" s="57">
        <v>2</v>
      </c>
      <c r="KY56" s="57">
        <v>9</v>
      </c>
      <c r="LD56" s="57">
        <v>9</v>
      </c>
      <c r="LI56" s="57">
        <v>12</v>
      </c>
      <c r="LN56" s="57">
        <v>10</v>
      </c>
      <c r="LS56" s="57">
        <v>20</v>
      </c>
      <c r="LX56" s="57">
        <v>12</v>
      </c>
      <c r="MB56" s="57"/>
      <c r="MC56" s="57">
        <v>34</v>
      </c>
      <c r="MH56" s="57">
        <v>34</v>
      </c>
      <c r="MM56" s="57">
        <v>6</v>
      </c>
      <c r="MR56" s="57">
        <v>34</v>
      </c>
      <c r="MW56" s="57">
        <v>20</v>
      </c>
      <c r="NB56" s="57">
        <v>25</v>
      </c>
      <c r="NG56" s="57">
        <v>23</v>
      </c>
      <c r="NL56" s="57">
        <v>34</v>
      </c>
      <c r="NQ56" s="57">
        <v>3</v>
      </c>
      <c r="NV56" s="57">
        <v>31</v>
      </c>
      <c r="OA56" s="57">
        <v>2</v>
      </c>
      <c r="OF56" s="57">
        <v>7</v>
      </c>
      <c r="OK56" s="57">
        <v>30</v>
      </c>
      <c r="OP56" s="57">
        <v>3</v>
      </c>
      <c r="OU56" s="57">
        <v>16</v>
      </c>
      <c r="OZ56" s="57">
        <v>35</v>
      </c>
      <c r="PE56" s="57">
        <v>26</v>
      </c>
      <c r="PJ56" s="57">
        <v>22</v>
      </c>
      <c r="PO56" s="57">
        <v>10</v>
      </c>
      <c r="PT56" s="57">
        <v>17</v>
      </c>
      <c r="PY56" s="57">
        <v>6</v>
      </c>
      <c r="QD56" s="57">
        <v>14</v>
      </c>
      <c r="QI56" s="57">
        <v>1</v>
      </c>
      <c r="QN56" s="57">
        <v>31</v>
      </c>
      <c r="QS56" s="57">
        <v>29</v>
      </c>
      <c r="QX56" s="57">
        <v>5</v>
      </c>
      <c r="RC56" s="57">
        <v>11</v>
      </c>
      <c r="RH56" s="57">
        <v>33</v>
      </c>
      <c r="RM56" s="57">
        <v>10</v>
      </c>
      <c r="RR56" s="57">
        <v>11</v>
      </c>
      <c r="RW56" s="57">
        <v>27</v>
      </c>
      <c r="SB56" s="57">
        <v>14</v>
      </c>
      <c r="SG56" s="57">
        <v>11</v>
      </c>
      <c r="SL56" s="57">
        <v>15</v>
      </c>
      <c r="SQ56" s="57">
        <v>27</v>
      </c>
      <c r="SV56" s="57">
        <v>22</v>
      </c>
      <c r="TA56" s="57">
        <v>24</v>
      </c>
      <c r="TF56" s="57">
        <v>20</v>
      </c>
      <c r="TK56" s="57">
        <v>8</v>
      </c>
      <c r="TP56" s="57">
        <v>1</v>
      </c>
      <c r="TU56" s="57">
        <v>32</v>
      </c>
      <c r="TZ56" s="57">
        <v>6</v>
      </c>
      <c r="UE56" s="57">
        <v>23</v>
      </c>
      <c r="UJ56" s="57">
        <v>29</v>
      </c>
      <c r="UO56" s="57">
        <v>12</v>
      </c>
      <c r="UT56" s="57">
        <v>29</v>
      </c>
      <c r="UY56" s="57">
        <v>7</v>
      </c>
      <c r="VD56" s="57">
        <v>13</v>
      </c>
      <c r="VI56" s="57">
        <v>21</v>
      </c>
      <c r="VN56" s="57">
        <v>14</v>
      </c>
      <c r="VS56" s="57">
        <v>31</v>
      </c>
      <c r="VX56" s="57">
        <v>36</v>
      </c>
      <c r="WC56" s="57">
        <v>27</v>
      </c>
      <c r="WH56" s="57">
        <v>1</v>
      </c>
      <c r="WM56" s="57">
        <v>30</v>
      </c>
      <c r="WR56" s="57">
        <v>7</v>
      </c>
      <c r="WW56" s="57">
        <v>1</v>
      </c>
      <c r="XB56" s="57">
        <v>18</v>
      </c>
      <c r="XG56" s="57">
        <v>20</v>
      </c>
      <c r="XL56" s="57">
        <v>26</v>
      </c>
      <c r="XQ56" s="57">
        <v>0</v>
      </c>
      <c r="XV56" s="57">
        <v>6</v>
      </c>
      <c r="YA56" s="57">
        <v>16</v>
      </c>
      <c r="YF56" s="57">
        <v>36</v>
      </c>
      <c r="YK56" s="57">
        <v>34</v>
      </c>
      <c r="YP56" s="57">
        <v>35</v>
      </c>
      <c r="YU56" s="57">
        <v>9</v>
      </c>
      <c r="YZ56" s="57">
        <v>29</v>
      </c>
      <c r="ZE56" s="57">
        <v>27</v>
      </c>
      <c r="ZJ56" s="57">
        <v>26</v>
      </c>
      <c r="ZO56" s="57">
        <v>9</v>
      </c>
      <c r="ZT56" s="57">
        <v>33</v>
      </c>
      <c r="ZY56" s="57"/>
      <c r="ZZ56" s="57">
        <v>29</v>
      </c>
      <c r="AAE56" s="57">
        <v>29</v>
      </c>
      <c r="AAJ56" s="57">
        <v>9</v>
      </c>
      <c r="AAO56" s="57">
        <v>17</v>
      </c>
      <c r="AAT56" s="57">
        <v>15</v>
      </c>
      <c r="AAY56" s="57">
        <v>22</v>
      </c>
      <c r="ABD56" s="57">
        <v>10</v>
      </c>
      <c r="ABI56" s="57">
        <v>17</v>
      </c>
      <c r="ABN56" s="57">
        <v>18</v>
      </c>
      <c r="ABS56" s="57">
        <v>5</v>
      </c>
      <c r="ABX56" s="57">
        <v>0</v>
      </c>
      <c r="ACC56" s="57">
        <v>19</v>
      </c>
      <c r="ACH56" s="57">
        <v>33</v>
      </c>
      <c r="ACM56" s="57">
        <v>4</v>
      </c>
      <c r="ACR56" s="57">
        <v>23</v>
      </c>
      <c r="ACW56" s="57">
        <v>21</v>
      </c>
      <c r="ADB56" s="57">
        <v>34</v>
      </c>
      <c r="ADG56" s="57">
        <v>12</v>
      </c>
      <c r="ADL56" s="57">
        <v>27</v>
      </c>
      <c r="ADQ56" s="57">
        <v>5</v>
      </c>
      <c r="ADV56" s="57">
        <v>22</v>
      </c>
      <c r="AEA56" s="57">
        <v>23</v>
      </c>
      <c r="AEF56" s="57">
        <v>13</v>
      </c>
      <c r="AEK56" s="57">
        <v>8</v>
      </c>
      <c r="AEP56" s="57">
        <v>10</v>
      </c>
      <c r="AEU56" s="57">
        <v>31</v>
      </c>
      <c r="AEZ56" s="57">
        <v>10</v>
      </c>
      <c r="AFE56" s="57">
        <v>4</v>
      </c>
      <c r="AFJ56" s="57">
        <v>31</v>
      </c>
      <c r="AFO56" s="57">
        <v>12</v>
      </c>
      <c r="AFT56" s="57">
        <v>0</v>
      </c>
      <c r="AFY56" s="57">
        <v>24</v>
      </c>
      <c r="AGD56" s="57">
        <v>1</v>
      </c>
      <c r="AGI56" s="57">
        <v>0</v>
      </c>
      <c r="AGN56" s="57">
        <v>9</v>
      </c>
      <c r="AGS56" s="57">
        <v>25</v>
      </c>
      <c r="AGX56" s="57">
        <v>12</v>
      </c>
      <c r="AHC56" s="57">
        <v>35</v>
      </c>
      <c r="AHH56" s="57">
        <v>11</v>
      </c>
      <c r="AHM56" s="57">
        <v>23</v>
      </c>
    </row>
    <row r="57" spans="1:897" x14ac:dyDescent="0.25">
      <c r="A57" s="57">
        <v>25</v>
      </c>
      <c r="F57" s="57">
        <v>7</v>
      </c>
      <c r="K57" s="57">
        <v>30</v>
      </c>
      <c r="P57" s="57">
        <v>4</v>
      </c>
      <c r="U57" s="57">
        <v>7</v>
      </c>
      <c r="Z57" s="57">
        <v>5</v>
      </c>
      <c r="AE57" s="57">
        <v>18</v>
      </c>
      <c r="AJ57" s="57">
        <v>16</v>
      </c>
      <c r="AO57" s="57">
        <v>15</v>
      </c>
      <c r="AT57" s="57">
        <v>24</v>
      </c>
      <c r="AY57" s="57">
        <v>33</v>
      </c>
      <c r="BD57" s="57">
        <v>6</v>
      </c>
      <c r="BI57" s="57">
        <v>27</v>
      </c>
      <c r="BN57" s="57">
        <v>4</v>
      </c>
      <c r="BS57" s="57">
        <v>21</v>
      </c>
      <c r="BX57" s="57">
        <v>8</v>
      </c>
      <c r="CC57" s="57">
        <v>23</v>
      </c>
      <c r="CH57" s="57">
        <v>28</v>
      </c>
      <c r="CM57" s="57">
        <v>2</v>
      </c>
      <c r="CR57" s="57">
        <v>11</v>
      </c>
      <c r="CW57" s="57">
        <v>6</v>
      </c>
      <c r="DB57" s="57">
        <v>29</v>
      </c>
      <c r="DG57" s="57">
        <v>5</v>
      </c>
      <c r="DL57" s="57">
        <v>36</v>
      </c>
      <c r="DQ57" s="57">
        <v>8</v>
      </c>
      <c r="DV57" s="57">
        <v>9</v>
      </c>
      <c r="EA57" s="57">
        <v>25</v>
      </c>
      <c r="EF57" s="57">
        <v>1</v>
      </c>
      <c r="EK57" s="57">
        <v>16</v>
      </c>
      <c r="EP57" s="57">
        <v>1</v>
      </c>
      <c r="EU57" s="57">
        <v>5</v>
      </c>
      <c r="EZ57" s="57">
        <v>22</v>
      </c>
      <c r="FE57" s="57">
        <v>15</v>
      </c>
      <c r="FJ57" s="57">
        <v>34</v>
      </c>
      <c r="FO57" s="57">
        <v>23</v>
      </c>
      <c r="FT57" s="57">
        <v>4</v>
      </c>
      <c r="FY57" s="57">
        <v>3</v>
      </c>
      <c r="GD57" s="57">
        <v>16</v>
      </c>
      <c r="GI57" s="57">
        <v>0</v>
      </c>
      <c r="GN57" s="57">
        <v>31</v>
      </c>
      <c r="GS57" s="57">
        <v>27</v>
      </c>
      <c r="GX57" s="57">
        <v>27</v>
      </c>
      <c r="HC57" s="57">
        <v>24</v>
      </c>
      <c r="HH57" s="57">
        <v>14</v>
      </c>
      <c r="HM57" s="57">
        <v>1</v>
      </c>
      <c r="HR57" s="57">
        <v>19</v>
      </c>
      <c r="HW57" s="57">
        <v>26</v>
      </c>
      <c r="IB57" s="57">
        <v>32</v>
      </c>
      <c r="IG57" s="57">
        <v>28</v>
      </c>
      <c r="IL57" s="57">
        <v>1</v>
      </c>
      <c r="IQ57" s="57">
        <v>4</v>
      </c>
      <c r="IV57" s="57">
        <v>31</v>
      </c>
      <c r="JA57" s="57">
        <v>21</v>
      </c>
      <c r="JF57" s="57">
        <v>15</v>
      </c>
      <c r="JK57" s="57">
        <v>30</v>
      </c>
      <c r="JP57" s="57">
        <v>23</v>
      </c>
      <c r="JU57" s="57">
        <v>1</v>
      </c>
      <c r="JZ57" s="57">
        <v>30</v>
      </c>
      <c r="KE57" s="57">
        <v>18</v>
      </c>
      <c r="KJ57" s="57">
        <v>16</v>
      </c>
      <c r="KO57" s="57">
        <v>27</v>
      </c>
      <c r="KT57" s="57">
        <v>20</v>
      </c>
      <c r="KY57" s="57">
        <v>2</v>
      </c>
      <c r="LD57" s="57">
        <v>24</v>
      </c>
      <c r="LI57" s="57">
        <v>6</v>
      </c>
      <c r="LN57" s="57">
        <v>0</v>
      </c>
      <c r="LS57" s="57">
        <v>28</v>
      </c>
      <c r="LX57" s="57">
        <v>25</v>
      </c>
      <c r="MB57" s="57"/>
      <c r="MC57" s="57">
        <v>28</v>
      </c>
      <c r="MH57" s="57">
        <v>15</v>
      </c>
      <c r="MM57" s="57">
        <v>15</v>
      </c>
      <c r="MR57" s="57">
        <v>14</v>
      </c>
      <c r="MW57" s="57">
        <v>0</v>
      </c>
      <c r="NB57" s="57">
        <v>28</v>
      </c>
      <c r="NG57" s="57">
        <v>2</v>
      </c>
      <c r="NL57" s="57">
        <v>1</v>
      </c>
      <c r="NQ57" s="57">
        <v>13</v>
      </c>
      <c r="NV57" s="57">
        <v>0</v>
      </c>
      <c r="OA57" s="57">
        <v>7</v>
      </c>
      <c r="OF57" s="57">
        <v>0</v>
      </c>
      <c r="OK57" s="57">
        <v>3</v>
      </c>
      <c r="OP57" s="57">
        <v>32</v>
      </c>
      <c r="OU57" s="57">
        <v>9</v>
      </c>
      <c r="OZ57" s="57">
        <v>21</v>
      </c>
      <c r="PE57" s="57">
        <v>11</v>
      </c>
      <c r="PJ57" s="57">
        <v>15</v>
      </c>
      <c r="PO57" s="57">
        <v>6</v>
      </c>
      <c r="PT57" s="57">
        <v>8</v>
      </c>
      <c r="PY57" s="57">
        <v>19</v>
      </c>
      <c r="QD57" s="57">
        <v>2</v>
      </c>
      <c r="QI57" s="57">
        <v>7</v>
      </c>
      <c r="QN57" s="57">
        <v>15</v>
      </c>
      <c r="QS57" s="57">
        <v>7</v>
      </c>
      <c r="QX57" s="57">
        <v>20</v>
      </c>
      <c r="RC57" s="57">
        <v>22</v>
      </c>
      <c r="RH57" s="57">
        <v>6</v>
      </c>
      <c r="RM57" s="57">
        <v>36</v>
      </c>
      <c r="RR57" s="57">
        <v>26</v>
      </c>
      <c r="RW57" s="57">
        <v>24</v>
      </c>
      <c r="SB57" s="57">
        <v>10</v>
      </c>
      <c r="SG57" s="57">
        <v>20</v>
      </c>
      <c r="SL57" s="57">
        <v>30</v>
      </c>
      <c r="SQ57" s="57">
        <v>0</v>
      </c>
      <c r="SV57" s="57">
        <v>14</v>
      </c>
      <c r="TA57" s="57">
        <v>17</v>
      </c>
      <c r="TF57" s="57">
        <v>5</v>
      </c>
      <c r="TK57" s="57">
        <v>18</v>
      </c>
      <c r="TP57" s="57">
        <v>14</v>
      </c>
      <c r="TU57" s="57">
        <v>11</v>
      </c>
      <c r="TZ57" s="57">
        <v>33</v>
      </c>
      <c r="UE57" s="57">
        <v>8</v>
      </c>
      <c r="UJ57" s="57">
        <v>20</v>
      </c>
      <c r="UO57" s="57">
        <v>22</v>
      </c>
      <c r="UT57" s="57">
        <v>9</v>
      </c>
      <c r="UY57" s="57">
        <v>30</v>
      </c>
      <c r="VD57" s="57">
        <v>36</v>
      </c>
      <c r="VI57" s="57">
        <v>26</v>
      </c>
      <c r="VN57" s="57">
        <v>23</v>
      </c>
      <c r="VS57" s="57">
        <v>7</v>
      </c>
      <c r="VX57" s="57">
        <v>1</v>
      </c>
      <c r="WC57" s="57">
        <v>7</v>
      </c>
      <c r="WH57" s="57">
        <v>13</v>
      </c>
      <c r="WM57" s="57">
        <v>30</v>
      </c>
      <c r="WR57" s="57">
        <v>7</v>
      </c>
      <c r="WW57" s="57">
        <v>8</v>
      </c>
      <c r="XB57" s="57">
        <v>36</v>
      </c>
      <c r="XG57" s="57">
        <v>6</v>
      </c>
      <c r="XL57" s="57">
        <v>24</v>
      </c>
      <c r="XQ57" s="57">
        <v>13</v>
      </c>
      <c r="XV57" s="57">
        <v>32</v>
      </c>
      <c r="YA57" s="57">
        <v>20</v>
      </c>
      <c r="YF57" s="57">
        <v>17</v>
      </c>
      <c r="YK57" s="57">
        <v>29</v>
      </c>
      <c r="YP57" s="57">
        <v>20</v>
      </c>
      <c r="YU57" s="57">
        <v>7</v>
      </c>
      <c r="YZ57" s="57">
        <v>32</v>
      </c>
      <c r="ZE57" s="57">
        <v>28</v>
      </c>
      <c r="ZJ57" s="57">
        <v>19</v>
      </c>
      <c r="ZO57" s="57">
        <v>2</v>
      </c>
      <c r="ZT57" s="57">
        <v>8</v>
      </c>
      <c r="ZY57" s="57"/>
      <c r="ZZ57" s="57">
        <v>12</v>
      </c>
      <c r="AAE57" s="57">
        <v>18</v>
      </c>
      <c r="AAJ57" s="57">
        <v>10</v>
      </c>
      <c r="AAO57" s="57">
        <v>5</v>
      </c>
      <c r="AAT57" s="57">
        <v>27</v>
      </c>
      <c r="AAY57" s="57">
        <v>19</v>
      </c>
      <c r="ABD57" s="57">
        <v>3</v>
      </c>
      <c r="ABI57" s="57">
        <v>14</v>
      </c>
      <c r="ABN57" s="57">
        <v>31</v>
      </c>
      <c r="ABS57" s="57">
        <v>13</v>
      </c>
      <c r="ABX57" s="57">
        <v>28</v>
      </c>
      <c r="ACC57" s="57">
        <v>20</v>
      </c>
      <c r="ACH57" s="57">
        <v>3</v>
      </c>
      <c r="ACM57" s="57">
        <v>7</v>
      </c>
      <c r="ACR57" s="57">
        <v>9</v>
      </c>
      <c r="ACW57" s="57">
        <v>0</v>
      </c>
      <c r="ADB57" s="57">
        <v>34</v>
      </c>
      <c r="ADG57" s="57">
        <v>5</v>
      </c>
      <c r="ADL57" s="57">
        <v>23</v>
      </c>
      <c r="ADQ57" s="57">
        <v>26</v>
      </c>
      <c r="ADV57" s="57">
        <v>19</v>
      </c>
      <c r="AEA57" s="57">
        <v>25</v>
      </c>
      <c r="AEF57" s="57">
        <v>12</v>
      </c>
      <c r="AEK57" s="57">
        <v>18</v>
      </c>
      <c r="AEP57" s="57">
        <v>6</v>
      </c>
      <c r="AEU57" s="57">
        <v>23</v>
      </c>
      <c r="AEZ57" s="57">
        <v>7</v>
      </c>
      <c r="AFE57" s="57">
        <v>6</v>
      </c>
      <c r="AFJ57" s="57">
        <v>14</v>
      </c>
      <c r="AFO57" s="57">
        <v>28</v>
      </c>
      <c r="AFT57" s="57">
        <v>13</v>
      </c>
      <c r="AFY57" s="57">
        <v>1</v>
      </c>
      <c r="AGD57" s="57">
        <v>29</v>
      </c>
      <c r="AGI57" s="57">
        <v>5</v>
      </c>
      <c r="AGN57" s="57">
        <v>1</v>
      </c>
      <c r="AGS57" s="57">
        <v>16</v>
      </c>
      <c r="AGX57" s="57">
        <v>5</v>
      </c>
      <c r="AHC57" s="57">
        <v>30</v>
      </c>
      <c r="AHH57" s="57">
        <v>26</v>
      </c>
      <c r="AHM57" s="57">
        <v>32</v>
      </c>
    </row>
    <row r="58" spans="1:897" x14ac:dyDescent="0.25">
      <c r="A58" s="57">
        <v>16</v>
      </c>
      <c r="F58" s="57">
        <v>5</v>
      </c>
      <c r="K58" s="57">
        <v>4</v>
      </c>
      <c r="P58" s="57">
        <v>7</v>
      </c>
      <c r="U58" s="57">
        <v>35</v>
      </c>
      <c r="Z58" s="57">
        <v>14</v>
      </c>
      <c r="AE58" s="57">
        <v>12</v>
      </c>
      <c r="AJ58" s="57">
        <v>4</v>
      </c>
      <c r="AO58" s="57">
        <v>31</v>
      </c>
      <c r="AT58" s="57">
        <v>26</v>
      </c>
      <c r="AY58" s="57">
        <v>25</v>
      </c>
      <c r="BD58" s="57">
        <v>28</v>
      </c>
      <c r="BI58" s="57">
        <v>27</v>
      </c>
      <c r="BN58" s="57">
        <v>26</v>
      </c>
      <c r="BS58" s="57">
        <v>7</v>
      </c>
      <c r="BX58" s="57">
        <v>3</v>
      </c>
      <c r="CC58" s="57">
        <v>36</v>
      </c>
      <c r="CH58" s="57">
        <v>9</v>
      </c>
      <c r="CM58" s="57">
        <v>17</v>
      </c>
      <c r="CR58" s="57">
        <v>34</v>
      </c>
      <c r="CW58" s="57">
        <v>15</v>
      </c>
      <c r="DB58" s="57">
        <v>28</v>
      </c>
      <c r="DG58" s="57">
        <v>5</v>
      </c>
      <c r="DL58" s="57">
        <v>13</v>
      </c>
      <c r="DQ58" s="57">
        <v>15</v>
      </c>
      <c r="DV58" s="57">
        <v>29</v>
      </c>
      <c r="EA58" s="57">
        <v>20</v>
      </c>
      <c r="EF58" s="57">
        <v>4</v>
      </c>
      <c r="EK58" s="57">
        <v>8</v>
      </c>
      <c r="EP58" s="57">
        <v>12</v>
      </c>
      <c r="EU58" s="57">
        <v>18</v>
      </c>
      <c r="EZ58" s="57">
        <v>8</v>
      </c>
      <c r="FE58" s="57">
        <v>24</v>
      </c>
      <c r="FJ58" s="57">
        <v>12</v>
      </c>
      <c r="FO58" s="57">
        <v>18</v>
      </c>
      <c r="FT58" s="57">
        <v>13</v>
      </c>
      <c r="FY58" s="57">
        <v>36</v>
      </c>
      <c r="GD58" s="57">
        <v>11</v>
      </c>
      <c r="GI58" s="57">
        <v>11</v>
      </c>
      <c r="GN58" s="57">
        <v>10</v>
      </c>
      <c r="GS58" s="57">
        <v>22</v>
      </c>
      <c r="GX58" s="57">
        <v>33</v>
      </c>
      <c r="HC58" s="57">
        <v>36</v>
      </c>
      <c r="HH58" s="57">
        <v>3</v>
      </c>
      <c r="HM58" s="57">
        <v>4</v>
      </c>
      <c r="HR58" s="57">
        <v>9</v>
      </c>
      <c r="HW58" s="57">
        <v>17</v>
      </c>
      <c r="IB58" s="57">
        <v>22</v>
      </c>
      <c r="IG58" s="57">
        <v>17</v>
      </c>
      <c r="IL58" s="57">
        <v>28</v>
      </c>
      <c r="IQ58" s="57">
        <v>18</v>
      </c>
      <c r="IV58" s="57">
        <v>11</v>
      </c>
      <c r="JA58" s="57">
        <v>28</v>
      </c>
      <c r="JF58" s="57">
        <v>23</v>
      </c>
      <c r="JK58" s="57">
        <v>14</v>
      </c>
      <c r="JP58" s="57">
        <v>32</v>
      </c>
      <c r="JU58" s="57">
        <v>21</v>
      </c>
      <c r="JZ58" s="57">
        <v>24</v>
      </c>
      <c r="KE58" s="57">
        <v>27</v>
      </c>
      <c r="KJ58" s="57">
        <v>28</v>
      </c>
      <c r="KO58" s="57">
        <v>1</v>
      </c>
      <c r="KT58" s="57">
        <v>20</v>
      </c>
      <c r="KY58" s="57">
        <v>20</v>
      </c>
      <c r="LD58" s="57">
        <v>13</v>
      </c>
      <c r="LI58" s="57">
        <v>33</v>
      </c>
      <c r="LN58" s="57">
        <v>30</v>
      </c>
      <c r="LS58" s="57">
        <v>36</v>
      </c>
      <c r="LX58" s="57">
        <v>14</v>
      </c>
      <c r="MB58" s="57"/>
      <c r="MC58" s="57">
        <v>6</v>
      </c>
      <c r="MD58" s="38"/>
      <c r="MH58" s="57">
        <v>30</v>
      </c>
      <c r="MM58" s="57">
        <v>23</v>
      </c>
      <c r="MR58" s="57">
        <v>11</v>
      </c>
      <c r="MW58" s="57">
        <v>33</v>
      </c>
      <c r="NB58" s="57">
        <v>15</v>
      </c>
      <c r="NG58" s="57">
        <v>35</v>
      </c>
      <c r="NL58" s="57">
        <v>15</v>
      </c>
      <c r="NQ58" s="57">
        <v>6</v>
      </c>
      <c r="NV58" s="57">
        <v>13</v>
      </c>
      <c r="OA58" s="57">
        <v>5</v>
      </c>
      <c r="OF58" s="57">
        <v>4</v>
      </c>
      <c r="OK58" s="57">
        <v>10</v>
      </c>
      <c r="OP58" s="57">
        <v>3</v>
      </c>
      <c r="OU58" s="57">
        <v>26</v>
      </c>
      <c r="OZ58" s="57">
        <v>12</v>
      </c>
      <c r="PE58" s="57">
        <v>21</v>
      </c>
      <c r="PJ58" s="57">
        <v>9</v>
      </c>
      <c r="PO58" s="57">
        <v>9</v>
      </c>
      <c r="PT58" s="57">
        <v>32</v>
      </c>
      <c r="PY58" s="57">
        <v>7</v>
      </c>
      <c r="QD58" s="57">
        <v>29</v>
      </c>
      <c r="QI58" s="57">
        <v>7</v>
      </c>
      <c r="QN58" s="57">
        <v>35</v>
      </c>
      <c r="QS58" s="57">
        <v>24</v>
      </c>
      <c r="QX58" s="57">
        <v>21</v>
      </c>
      <c r="RC58" s="57">
        <v>2</v>
      </c>
      <c r="RH58" s="57">
        <v>6</v>
      </c>
      <c r="RM58" s="57">
        <v>24</v>
      </c>
      <c r="RR58" s="57">
        <v>4</v>
      </c>
      <c r="RW58" s="57">
        <v>8</v>
      </c>
      <c r="SB58" s="57">
        <v>9</v>
      </c>
      <c r="SG58" s="57">
        <v>30</v>
      </c>
      <c r="SL58" s="57">
        <v>14</v>
      </c>
      <c r="SQ58" s="57">
        <v>6</v>
      </c>
      <c r="SV58" s="57">
        <v>3</v>
      </c>
      <c r="TA58" s="57">
        <v>4</v>
      </c>
      <c r="TF58" s="57">
        <v>3</v>
      </c>
      <c r="TK58" s="57">
        <v>7</v>
      </c>
      <c r="TP58" s="57">
        <v>6</v>
      </c>
      <c r="TU58" s="57">
        <v>14</v>
      </c>
      <c r="TZ58" s="57">
        <v>15</v>
      </c>
      <c r="UE58" s="57">
        <v>14</v>
      </c>
      <c r="UJ58" s="57">
        <v>21</v>
      </c>
      <c r="UO58" s="57">
        <v>21</v>
      </c>
      <c r="UT58" s="57">
        <v>28</v>
      </c>
      <c r="UY58" s="57">
        <v>28</v>
      </c>
      <c r="VD58" s="57">
        <v>4</v>
      </c>
      <c r="VI58" s="57">
        <v>13</v>
      </c>
      <c r="VN58" s="57">
        <v>0</v>
      </c>
      <c r="VS58" s="57">
        <v>14</v>
      </c>
      <c r="VX58" s="57">
        <v>19</v>
      </c>
      <c r="WC58" s="57">
        <v>26</v>
      </c>
      <c r="WH58" s="57">
        <v>2</v>
      </c>
      <c r="WM58" s="57">
        <v>12</v>
      </c>
      <c r="WR58" s="57">
        <v>21</v>
      </c>
      <c r="WW58" s="57">
        <v>19</v>
      </c>
      <c r="XB58" s="57">
        <v>18</v>
      </c>
      <c r="XG58" s="57">
        <v>18</v>
      </c>
      <c r="XL58" s="57">
        <v>34</v>
      </c>
      <c r="XQ58" s="57">
        <v>22</v>
      </c>
      <c r="XV58" s="57">
        <v>10</v>
      </c>
      <c r="YA58" s="57">
        <v>36</v>
      </c>
      <c r="YF58" s="57">
        <v>21</v>
      </c>
      <c r="YK58" s="57">
        <v>12</v>
      </c>
      <c r="YP58" s="57">
        <v>28</v>
      </c>
      <c r="YU58" s="57">
        <v>26</v>
      </c>
      <c r="YZ58" s="57">
        <v>34</v>
      </c>
      <c r="ZE58" s="57">
        <v>31</v>
      </c>
      <c r="ZJ58" s="57">
        <v>6</v>
      </c>
      <c r="ZO58" s="57">
        <v>1</v>
      </c>
      <c r="ZT58" s="57">
        <v>30</v>
      </c>
      <c r="ZY58" s="57"/>
      <c r="ZZ58" s="57">
        <v>0</v>
      </c>
      <c r="AAE58" s="57">
        <v>32</v>
      </c>
      <c r="AAJ58" s="57">
        <v>17</v>
      </c>
      <c r="AAO58" s="57">
        <v>24</v>
      </c>
      <c r="AAT58" s="57">
        <v>22</v>
      </c>
      <c r="AAY58" s="57">
        <v>29</v>
      </c>
      <c r="ABD58" s="57">
        <v>12</v>
      </c>
      <c r="ABI58" s="57">
        <v>7</v>
      </c>
      <c r="ABN58" s="57">
        <v>5</v>
      </c>
      <c r="ABS58" s="57">
        <v>15</v>
      </c>
      <c r="ABX58" s="57">
        <v>29</v>
      </c>
      <c r="ACC58" s="57">
        <v>8</v>
      </c>
      <c r="ACH58" s="57">
        <v>18</v>
      </c>
      <c r="ACM58" s="57">
        <v>25</v>
      </c>
      <c r="ACR58" s="57">
        <v>2</v>
      </c>
      <c r="ACW58" s="57">
        <v>24</v>
      </c>
      <c r="ADB58" s="57">
        <v>6</v>
      </c>
      <c r="ADG58" s="57">
        <v>32</v>
      </c>
      <c r="ADL58" s="57">
        <v>28</v>
      </c>
      <c r="ADQ58" s="57">
        <v>16</v>
      </c>
      <c r="ADV58" s="57">
        <v>13</v>
      </c>
      <c r="AEA58" s="57">
        <v>36</v>
      </c>
      <c r="AEF58" s="57">
        <v>23</v>
      </c>
      <c r="AEK58" s="57">
        <v>9</v>
      </c>
      <c r="AEP58" s="57">
        <v>1</v>
      </c>
      <c r="AEU58" s="57">
        <v>0</v>
      </c>
      <c r="AEZ58" s="57">
        <v>23</v>
      </c>
      <c r="AFE58" s="57">
        <v>29</v>
      </c>
      <c r="AFJ58" s="57">
        <v>24</v>
      </c>
      <c r="AFO58" s="57">
        <v>35</v>
      </c>
      <c r="AFT58" s="57">
        <v>7</v>
      </c>
      <c r="AFY58" s="57">
        <v>19</v>
      </c>
      <c r="AGD58" s="57">
        <v>18</v>
      </c>
      <c r="AGI58" s="57">
        <v>24</v>
      </c>
      <c r="AGN58" s="57">
        <v>1</v>
      </c>
      <c r="AGS58" s="57">
        <v>28</v>
      </c>
      <c r="AGX58" s="57">
        <v>23</v>
      </c>
      <c r="AHC58" s="57">
        <v>16</v>
      </c>
      <c r="AHH58" s="57">
        <v>33</v>
      </c>
      <c r="AHM58" s="57">
        <v>8</v>
      </c>
    </row>
    <row r="59" spans="1:897" x14ac:dyDescent="0.25">
      <c r="A59" s="57">
        <v>24</v>
      </c>
      <c r="F59" s="57">
        <v>7</v>
      </c>
      <c r="K59" s="57">
        <v>29</v>
      </c>
      <c r="P59" s="57">
        <v>36</v>
      </c>
      <c r="U59" s="57">
        <v>15</v>
      </c>
      <c r="Z59" s="57">
        <v>17</v>
      </c>
      <c r="AE59" s="57">
        <v>22</v>
      </c>
      <c r="AJ59" s="57">
        <v>3</v>
      </c>
      <c r="AO59" s="57">
        <v>3</v>
      </c>
      <c r="AT59" s="57">
        <v>20</v>
      </c>
      <c r="AY59" s="57">
        <v>2</v>
      </c>
      <c r="BD59" s="57">
        <v>18</v>
      </c>
      <c r="BI59" s="57">
        <v>7</v>
      </c>
      <c r="BN59" s="57">
        <v>17</v>
      </c>
      <c r="BS59" s="57">
        <v>23</v>
      </c>
      <c r="BX59" s="57">
        <v>0</v>
      </c>
      <c r="CC59" s="57">
        <v>36</v>
      </c>
      <c r="CH59" s="57">
        <v>32</v>
      </c>
      <c r="CM59" s="57">
        <v>24</v>
      </c>
      <c r="CR59" s="57">
        <v>11</v>
      </c>
      <c r="CW59" s="57">
        <v>4</v>
      </c>
      <c r="DB59" s="57">
        <v>32</v>
      </c>
      <c r="DG59" s="57">
        <v>18</v>
      </c>
      <c r="DL59" s="57">
        <v>5</v>
      </c>
      <c r="DQ59" s="57">
        <v>0</v>
      </c>
      <c r="DV59" s="57">
        <v>11</v>
      </c>
      <c r="EA59" s="57">
        <v>29</v>
      </c>
      <c r="EF59" s="57">
        <v>25</v>
      </c>
      <c r="EK59" s="57">
        <v>36</v>
      </c>
      <c r="EP59" s="57">
        <v>1</v>
      </c>
      <c r="EU59" s="57">
        <v>16</v>
      </c>
      <c r="EZ59" s="57">
        <v>29</v>
      </c>
      <c r="FE59" s="57">
        <v>33</v>
      </c>
      <c r="FJ59" s="57">
        <v>1</v>
      </c>
      <c r="FO59" s="57">
        <v>10</v>
      </c>
      <c r="FT59" s="57">
        <v>3</v>
      </c>
      <c r="FY59" s="57">
        <v>34</v>
      </c>
      <c r="GD59" s="57">
        <v>17</v>
      </c>
      <c r="GI59" s="57">
        <v>18</v>
      </c>
      <c r="GN59" s="57">
        <v>25</v>
      </c>
      <c r="GS59" s="57">
        <v>34</v>
      </c>
      <c r="GX59" s="57">
        <v>31</v>
      </c>
      <c r="HC59" s="57">
        <v>33</v>
      </c>
      <c r="HH59" s="57">
        <v>18</v>
      </c>
      <c r="HM59" s="57">
        <v>29</v>
      </c>
      <c r="HR59" s="57">
        <v>18</v>
      </c>
      <c r="HW59" s="57">
        <v>1</v>
      </c>
      <c r="IB59" s="57">
        <v>27</v>
      </c>
      <c r="IG59" s="57">
        <v>0</v>
      </c>
      <c r="IL59" s="57">
        <v>16</v>
      </c>
      <c r="IQ59" s="57">
        <v>13</v>
      </c>
      <c r="IV59" s="57">
        <v>31</v>
      </c>
      <c r="JA59" s="57">
        <v>12</v>
      </c>
      <c r="JF59" s="57">
        <v>26</v>
      </c>
      <c r="JK59" s="57">
        <v>24</v>
      </c>
      <c r="JP59" s="57">
        <v>19</v>
      </c>
      <c r="JU59" s="57">
        <v>4</v>
      </c>
      <c r="JZ59" s="57">
        <v>32</v>
      </c>
      <c r="KE59" s="57">
        <v>16</v>
      </c>
      <c r="KJ59" s="57">
        <v>28</v>
      </c>
      <c r="KO59" s="57">
        <v>23</v>
      </c>
      <c r="KT59" s="57">
        <v>5</v>
      </c>
      <c r="KY59" s="57">
        <v>6</v>
      </c>
      <c r="LD59" s="57">
        <v>31</v>
      </c>
      <c r="LI59" s="57">
        <v>26</v>
      </c>
      <c r="LN59" s="57">
        <v>29</v>
      </c>
      <c r="LS59" s="57">
        <v>16</v>
      </c>
      <c r="LX59" s="57">
        <v>11</v>
      </c>
      <c r="MB59" s="57"/>
      <c r="MC59" s="57">
        <v>28</v>
      </c>
      <c r="MD59" s="38"/>
      <c r="MH59" s="57">
        <v>31</v>
      </c>
      <c r="MM59" s="57">
        <v>24</v>
      </c>
      <c r="MR59" s="57">
        <v>9</v>
      </c>
      <c r="MW59" s="57">
        <v>23</v>
      </c>
      <c r="NB59" s="57">
        <v>34</v>
      </c>
      <c r="NG59" s="57">
        <v>12</v>
      </c>
      <c r="NL59" s="57">
        <v>7</v>
      </c>
      <c r="NQ59" s="57">
        <v>6</v>
      </c>
      <c r="NV59" s="57">
        <v>23</v>
      </c>
      <c r="OA59" s="57">
        <v>3</v>
      </c>
      <c r="OF59" s="57">
        <v>16</v>
      </c>
      <c r="OK59" s="57">
        <v>16</v>
      </c>
      <c r="OP59" s="57">
        <v>22</v>
      </c>
      <c r="OU59" s="57">
        <v>25</v>
      </c>
      <c r="OZ59" s="57">
        <v>16</v>
      </c>
      <c r="PE59" s="57">
        <v>4</v>
      </c>
      <c r="PJ59" s="57">
        <v>5</v>
      </c>
      <c r="PO59" s="57">
        <v>6</v>
      </c>
      <c r="PT59" s="57">
        <v>22</v>
      </c>
      <c r="PY59" s="57">
        <v>9</v>
      </c>
      <c r="QD59" s="57">
        <v>0</v>
      </c>
      <c r="QI59" s="57">
        <v>29</v>
      </c>
      <c r="QN59" s="57">
        <v>27</v>
      </c>
      <c r="QS59" s="57">
        <v>21</v>
      </c>
      <c r="QX59" s="57">
        <v>8</v>
      </c>
      <c r="RC59" s="57">
        <v>13</v>
      </c>
      <c r="RH59" s="57">
        <v>17</v>
      </c>
      <c r="RM59" s="57">
        <v>34</v>
      </c>
      <c r="RR59" s="57">
        <v>35</v>
      </c>
      <c r="RW59" s="57">
        <v>7</v>
      </c>
      <c r="SB59" s="57">
        <v>20</v>
      </c>
      <c r="SG59" s="57">
        <v>0</v>
      </c>
      <c r="SL59" s="57">
        <v>10</v>
      </c>
      <c r="SQ59" s="57">
        <v>1</v>
      </c>
      <c r="SV59" s="57">
        <v>25</v>
      </c>
      <c r="TA59" s="57">
        <v>5</v>
      </c>
      <c r="TF59" s="57">
        <v>13</v>
      </c>
      <c r="TK59" s="57">
        <v>23</v>
      </c>
      <c r="TP59" s="57">
        <v>9</v>
      </c>
      <c r="TU59" s="57">
        <v>25</v>
      </c>
      <c r="TZ59" s="57">
        <v>7</v>
      </c>
      <c r="UE59" s="57">
        <v>15</v>
      </c>
      <c r="UJ59" s="57">
        <v>24</v>
      </c>
      <c r="UO59" s="57">
        <v>16</v>
      </c>
      <c r="UT59" s="57">
        <v>6</v>
      </c>
      <c r="UY59" s="57">
        <v>33</v>
      </c>
      <c r="VD59" s="57">
        <v>33</v>
      </c>
      <c r="VI59" s="57">
        <v>4</v>
      </c>
      <c r="VN59" s="57">
        <v>9</v>
      </c>
      <c r="VS59" s="57">
        <v>11</v>
      </c>
      <c r="VX59" s="57">
        <v>27</v>
      </c>
      <c r="WC59" s="57">
        <v>27</v>
      </c>
      <c r="WH59" s="57">
        <v>30</v>
      </c>
      <c r="WM59" s="57">
        <v>13</v>
      </c>
      <c r="WR59" s="57">
        <v>16</v>
      </c>
      <c r="WW59" s="57">
        <v>5</v>
      </c>
      <c r="XB59" s="57">
        <v>9</v>
      </c>
      <c r="XG59" s="57">
        <v>33</v>
      </c>
      <c r="XL59" s="57">
        <v>25</v>
      </c>
      <c r="XQ59" s="57">
        <v>33</v>
      </c>
      <c r="XV59" s="57">
        <v>13</v>
      </c>
      <c r="YA59" s="57">
        <v>34</v>
      </c>
      <c r="YF59" s="57">
        <v>3</v>
      </c>
      <c r="YK59" s="57">
        <v>34</v>
      </c>
      <c r="YP59" s="57">
        <v>20</v>
      </c>
      <c r="YU59" s="57">
        <v>29</v>
      </c>
      <c r="YZ59" s="57">
        <v>35</v>
      </c>
      <c r="ZE59" s="57">
        <v>20</v>
      </c>
      <c r="ZJ59" s="57">
        <v>9</v>
      </c>
      <c r="ZO59" s="57">
        <v>21</v>
      </c>
      <c r="ZT59" s="57">
        <v>22</v>
      </c>
      <c r="ZY59" s="57"/>
      <c r="ZZ59" s="57">
        <v>13</v>
      </c>
      <c r="AAE59" s="57">
        <v>29</v>
      </c>
      <c r="AAJ59" s="57">
        <v>31</v>
      </c>
      <c r="AAO59" s="57">
        <v>16</v>
      </c>
      <c r="AAT59" s="57">
        <v>4</v>
      </c>
      <c r="AAY59" s="57">
        <v>13</v>
      </c>
      <c r="ABD59" s="57">
        <v>21</v>
      </c>
      <c r="ABI59" s="57">
        <v>12</v>
      </c>
      <c r="ABN59" s="57">
        <v>10</v>
      </c>
      <c r="ABS59" s="57">
        <v>9</v>
      </c>
      <c r="ABX59" s="57">
        <v>13</v>
      </c>
      <c r="ACC59" s="57">
        <v>19</v>
      </c>
      <c r="ACH59" s="57">
        <v>17</v>
      </c>
      <c r="ACM59" s="57">
        <v>6</v>
      </c>
      <c r="ACR59" s="57">
        <v>24</v>
      </c>
      <c r="ACW59" s="57">
        <v>28</v>
      </c>
      <c r="ADB59" s="57">
        <v>26</v>
      </c>
      <c r="ADG59" s="57">
        <v>7</v>
      </c>
      <c r="ADL59" s="57">
        <v>11</v>
      </c>
      <c r="ADQ59" s="57">
        <v>28</v>
      </c>
      <c r="ADV59" s="57">
        <v>32</v>
      </c>
      <c r="AEA59" s="57">
        <v>16</v>
      </c>
      <c r="AEF59" s="57">
        <v>18</v>
      </c>
      <c r="AEK59" s="57">
        <v>10</v>
      </c>
      <c r="AEP59" s="57">
        <v>7</v>
      </c>
      <c r="AEU59" s="57">
        <v>36</v>
      </c>
      <c r="AEZ59" s="57">
        <v>24</v>
      </c>
      <c r="AFE59" s="57">
        <v>16</v>
      </c>
      <c r="AFJ59" s="57">
        <v>25</v>
      </c>
      <c r="AFO59" s="57">
        <v>32</v>
      </c>
      <c r="AFT59" s="57">
        <v>24</v>
      </c>
      <c r="AFY59" s="57">
        <v>1</v>
      </c>
      <c r="AGD59" s="57">
        <v>34</v>
      </c>
      <c r="AGI59" s="57">
        <v>5</v>
      </c>
      <c r="AGN59" s="57">
        <v>29</v>
      </c>
      <c r="AGS59" s="57">
        <v>33</v>
      </c>
      <c r="AGX59" s="57">
        <v>14</v>
      </c>
      <c r="AHC59" s="57">
        <v>26</v>
      </c>
      <c r="AHH59" s="57">
        <v>22</v>
      </c>
      <c r="AHM59" s="57">
        <v>25</v>
      </c>
    </row>
    <row r="60" spans="1:897" x14ac:dyDescent="0.25">
      <c r="A60" s="57">
        <v>29</v>
      </c>
      <c r="F60" s="57">
        <v>10</v>
      </c>
      <c r="K60" s="57">
        <v>20</v>
      </c>
      <c r="P60" s="57">
        <v>7</v>
      </c>
      <c r="U60" s="57">
        <v>3</v>
      </c>
      <c r="Z60" s="57">
        <v>33</v>
      </c>
      <c r="AE60" s="57">
        <v>32</v>
      </c>
      <c r="AJ60" s="57">
        <v>30</v>
      </c>
      <c r="AO60" s="57">
        <v>3</v>
      </c>
      <c r="AT60" s="57">
        <v>21</v>
      </c>
      <c r="AY60" s="57">
        <v>33</v>
      </c>
      <c r="BD60" s="57">
        <v>9</v>
      </c>
      <c r="BI60" s="57">
        <v>12</v>
      </c>
      <c r="BN60" s="57">
        <v>8</v>
      </c>
      <c r="BS60" s="57">
        <v>32</v>
      </c>
      <c r="BX60" s="57">
        <v>21</v>
      </c>
      <c r="CC60" s="57">
        <v>24</v>
      </c>
      <c r="CH60" s="57">
        <v>35</v>
      </c>
      <c r="CM60" s="57">
        <v>0</v>
      </c>
      <c r="CR60" s="57">
        <v>15</v>
      </c>
      <c r="CW60" s="57">
        <v>25</v>
      </c>
      <c r="DB60" s="57">
        <v>24</v>
      </c>
      <c r="DG60" s="57">
        <v>26</v>
      </c>
      <c r="DL60" s="57">
        <v>28</v>
      </c>
      <c r="DQ60" s="57">
        <v>26</v>
      </c>
      <c r="DV60" s="57">
        <v>27</v>
      </c>
      <c r="EA60" s="57">
        <v>36</v>
      </c>
      <c r="EF60" s="57">
        <v>5</v>
      </c>
      <c r="EK60" s="57">
        <v>20</v>
      </c>
      <c r="EP60" s="57">
        <v>29</v>
      </c>
      <c r="EU60" s="57">
        <v>22</v>
      </c>
      <c r="EZ60" s="57">
        <v>17</v>
      </c>
      <c r="FE60" s="57">
        <v>32</v>
      </c>
      <c r="FJ60" s="57">
        <v>36</v>
      </c>
      <c r="FO60" s="57">
        <v>13</v>
      </c>
      <c r="FT60" s="57">
        <v>33</v>
      </c>
      <c r="FY60" s="57">
        <v>14</v>
      </c>
      <c r="GD60" s="57">
        <v>11</v>
      </c>
      <c r="GI60" s="57">
        <v>2</v>
      </c>
      <c r="GN60" s="57">
        <v>8</v>
      </c>
      <c r="GS60" s="57">
        <v>13</v>
      </c>
      <c r="GX60" s="57">
        <v>6</v>
      </c>
      <c r="HC60" s="57">
        <v>9</v>
      </c>
      <c r="HH60" s="57">
        <v>27</v>
      </c>
      <c r="HM60" s="57">
        <v>7</v>
      </c>
      <c r="HR60" s="57">
        <v>0</v>
      </c>
      <c r="HW60" s="57">
        <v>15</v>
      </c>
      <c r="IB60" s="57">
        <v>33</v>
      </c>
      <c r="IG60" s="57">
        <v>7</v>
      </c>
      <c r="IL60" s="57">
        <v>5</v>
      </c>
      <c r="IQ60" s="57">
        <v>33</v>
      </c>
      <c r="IV60" s="57">
        <v>34</v>
      </c>
      <c r="JA60" s="57">
        <v>10</v>
      </c>
      <c r="JF60" s="57">
        <v>8</v>
      </c>
      <c r="JK60" s="57">
        <v>26</v>
      </c>
      <c r="JP60" s="57">
        <v>24</v>
      </c>
      <c r="JU60" s="57">
        <v>5</v>
      </c>
      <c r="JZ60" s="57">
        <v>31</v>
      </c>
      <c r="KE60" s="57">
        <v>18</v>
      </c>
      <c r="KJ60" s="57">
        <v>28</v>
      </c>
      <c r="KO60" s="57">
        <v>23</v>
      </c>
      <c r="KT60" s="57">
        <v>10</v>
      </c>
      <c r="KY60" s="57">
        <v>12</v>
      </c>
      <c r="LD60" s="57">
        <v>6</v>
      </c>
      <c r="LI60" s="57">
        <v>9</v>
      </c>
      <c r="LN60" s="57">
        <v>20</v>
      </c>
      <c r="LS60" s="57">
        <v>0</v>
      </c>
      <c r="LX60" s="57">
        <v>6</v>
      </c>
      <c r="MB60" s="57"/>
      <c r="MC60" s="57">
        <v>5</v>
      </c>
      <c r="MD60" s="38"/>
      <c r="MH60" s="57">
        <v>27</v>
      </c>
      <c r="MM60" s="57">
        <v>2</v>
      </c>
      <c r="MR60" s="57">
        <v>4</v>
      </c>
      <c r="MW60" s="57">
        <v>36</v>
      </c>
      <c r="NB60" s="57">
        <v>20</v>
      </c>
      <c r="NG60" s="57">
        <v>9</v>
      </c>
      <c r="NL60" s="57">
        <v>32</v>
      </c>
      <c r="NQ60" s="57">
        <v>29</v>
      </c>
      <c r="NV60" s="57">
        <v>27</v>
      </c>
      <c r="OA60" s="57">
        <v>10</v>
      </c>
      <c r="OF60" s="57">
        <v>15</v>
      </c>
      <c r="OK60" s="57">
        <v>22</v>
      </c>
      <c r="OP60" s="57">
        <v>25</v>
      </c>
      <c r="OU60" s="57">
        <v>6</v>
      </c>
      <c r="OZ60" s="57">
        <v>3</v>
      </c>
      <c r="PE60" s="57">
        <v>24</v>
      </c>
      <c r="PJ60" s="57">
        <v>5</v>
      </c>
      <c r="PO60" s="57">
        <v>26</v>
      </c>
      <c r="PT60" s="57">
        <v>25</v>
      </c>
      <c r="PY60" s="57">
        <v>15</v>
      </c>
      <c r="QD60" s="57">
        <v>22</v>
      </c>
      <c r="QI60" s="57">
        <v>7</v>
      </c>
      <c r="QN60" s="57">
        <v>22</v>
      </c>
      <c r="QS60" s="57">
        <v>30</v>
      </c>
      <c r="QX60" s="57">
        <v>30</v>
      </c>
      <c r="RC60" s="57">
        <v>25</v>
      </c>
      <c r="RH60" s="57">
        <v>28</v>
      </c>
      <c r="RM60" s="57">
        <v>29</v>
      </c>
      <c r="RR60" s="57">
        <v>26</v>
      </c>
      <c r="RW60" s="57">
        <v>1</v>
      </c>
      <c r="SB60" s="57">
        <v>19</v>
      </c>
      <c r="SG60" s="57">
        <v>15</v>
      </c>
      <c r="SL60" s="57">
        <v>7</v>
      </c>
      <c r="SQ60" s="57">
        <v>32</v>
      </c>
      <c r="SV60" s="57">
        <v>5</v>
      </c>
      <c r="TA60" s="57">
        <v>30</v>
      </c>
      <c r="TF60" s="57">
        <v>12</v>
      </c>
      <c r="TK60" s="57">
        <v>13</v>
      </c>
      <c r="TP60" s="57">
        <v>28</v>
      </c>
      <c r="TU60" s="57">
        <v>11</v>
      </c>
      <c r="TZ60" s="57">
        <v>3</v>
      </c>
      <c r="UE60" s="57">
        <v>27</v>
      </c>
      <c r="UJ60" s="57">
        <v>26</v>
      </c>
      <c r="UO60" s="57">
        <v>27</v>
      </c>
      <c r="UT60" s="57">
        <v>18</v>
      </c>
      <c r="UY60" s="57">
        <v>18</v>
      </c>
      <c r="VD60" s="57">
        <v>1</v>
      </c>
      <c r="VI60" s="57">
        <v>28</v>
      </c>
      <c r="VN60" s="57">
        <v>9</v>
      </c>
      <c r="VS60" s="57">
        <v>14</v>
      </c>
      <c r="VX60" s="57">
        <v>9</v>
      </c>
      <c r="WC60" s="57">
        <v>17</v>
      </c>
      <c r="WH60" s="57">
        <v>16</v>
      </c>
      <c r="WM60" s="57">
        <v>27</v>
      </c>
      <c r="WR60" s="57">
        <v>8</v>
      </c>
      <c r="WW60" s="57">
        <v>13</v>
      </c>
      <c r="XB60" s="57">
        <v>25</v>
      </c>
      <c r="XG60" s="57">
        <v>7</v>
      </c>
      <c r="XL60" s="57">
        <v>29</v>
      </c>
      <c r="XQ60" s="57">
        <v>14</v>
      </c>
      <c r="XV60" s="57">
        <v>31</v>
      </c>
      <c r="YA60" s="57">
        <v>4</v>
      </c>
      <c r="YF60" s="57">
        <v>18</v>
      </c>
      <c r="YK60" s="57">
        <v>21</v>
      </c>
      <c r="YP60" s="57">
        <v>11</v>
      </c>
      <c r="YU60" s="57">
        <v>6</v>
      </c>
      <c r="YZ60" s="57">
        <v>8</v>
      </c>
      <c r="ZE60" s="57">
        <v>26</v>
      </c>
      <c r="ZJ60" s="57">
        <v>28</v>
      </c>
      <c r="ZO60" s="57">
        <v>1</v>
      </c>
      <c r="ZT60" s="57">
        <v>14</v>
      </c>
      <c r="ZY60" s="57"/>
      <c r="ZZ60" s="57">
        <v>36</v>
      </c>
      <c r="AAE60" s="57">
        <v>22</v>
      </c>
      <c r="AAJ60" s="57">
        <v>31</v>
      </c>
      <c r="AAO60" s="57">
        <v>9</v>
      </c>
      <c r="AAT60" s="57">
        <v>1</v>
      </c>
      <c r="AAY60" s="57">
        <v>1</v>
      </c>
      <c r="ABD60" s="57">
        <v>36</v>
      </c>
      <c r="ABI60" s="57">
        <v>28</v>
      </c>
      <c r="ABN60" s="57">
        <v>5</v>
      </c>
      <c r="ABS60" s="57">
        <v>9</v>
      </c>
      <c r="ABX60" s="57">
        <v>12</v>
      </c>
      <c r="ACC60" s="57">
        <v>11</v>
      </c>
      <c r="ACH60" s="57">
        <v>0</v>
      </c>
      <c r="ACM60" s="57">
        <v>4</v>
      </c>
      <c r="ACR60" s="57">
        <v>3</v>
      </c>
      <c r="ACW60" s="57">
        <v>14</v>
      </c>
      <c r="ADB60" s="57">
        <v>0</v>
      </c>
      <c r="ADG60" s="57">
        <v>26</v>
      </c>
      <c r="ADL60" s="57">
        <v>33</v>
      </c>
      <c r="ADQ60" s="57">
        <v>34</v>
      </c>
      <c r="ADV60" s="57">
        <v>17</v>
      </c>
      <c r="AEA60" s="57">
        <v>9</v>
      </c>
      <c r="AEF60" s="57">
        <v>6</v>
      </c>
      <c r="AEK60" s="57">
        <v>27</v>
      </c>
      <c r="AEP60" s="57">
        <v>34</v>
      </c>
      <c r="AEU60" s="57">
        <v>22</v>
      </c>
      <c r="AEZ60" s="57">
        <v>5</v>
      </c>
      <c r="AFE60" s="57">
        <v>2</v>
      </c>
      <c r="AFJ60" s="57">
        <v>14</v>
      </c>
      <c r="AFO60" s="57">
        <v>29</v>
      </c>
      <c r="AFT60" s="57">
        <v>9</v>
      </c>
      <c r="AFY60" s="57">
        <v>7</v>
      </c>
      <c r="AGD60" s="57">
        <v>33</v>
      </c>
      <c r="AGI60" s="57">
        <v>7</v>
      </c>
      <c r="AGN60" s="57">
        <v>6</v>
      </c>
      <c r="AGS60" s="57">
        <v>19</v>
      </c>
      <c r="AGX60" s="57">
        <v>25</v>
      </c>
      <c r="AHC60" s="57">
        <v>10</v>
      </c>
      <c r="AHH60" s="57">
        <v>35</v>
      </c>
      <c r="AHM60" s="57">
        <v>17</v>
      </c>
    </row>
    <row r="61" spans="1:897" x14ac:dyDescent="0.25">
      <c r="A61" s="57">
        <v>9</v>
      </c>
      <c r="F61" s="57">
        <v>28</v>
      </c>
      <c r="K61" s="57">
        <v>21</v>
      </c>
      <c r="P61" s="57">
        <v>10</v>
      </c>
      <c r="U61" s="57">
        <v>36</v>
      </c>
      <c r="Z61" s="57">
        <v>10</v>
      </c>
      <c r="AE61" s="57">
        <v>8</v>
      </c>
      <c r="AJ61" s="57">
        <v>16</v>
      </c>
      <c r="AO61" s="57">
        <v>31</v>
      </c>
      <c r="AT61" s="57">
        <v>1</v>
      </c>
      <c r="AY61" s="57">
        <v>21</v>
      </c>
      <c r="BD61" s="57">
        <v>33</v>
      </c>
      <c r="BI61" s="57">
        <v>13</v>
      </c>
      <c r="BN61" s="57">
        <v>33</v>
      </c>
      <c r="BS61" s="57">
        <v>25</v>
      </c>
      <c r="BX61" s="57">
        <v>10</v>
      </c>
      <c r="CC61" s="57">
        <v>0</v>
      </c>
      <c r="CH61" s="57">
        <v>22</v>
      </c>
      <c r="CM61" s="57">
        <v>23</v>
      </c>
      <c r="CR61" s="57">
        <v>9</v>
      </c>
      <c r="CW61" s="57">
        <v>13</v>
      </c>
      <c r="DB61" s="57">
        <v>30</v>
      </c>
      <c r="DG61" s="57">
        <v>17</v>
      </c>
      <c r="DL61" s="57">
        <v>19</v>
      </c>
      <c r="DQ61" s="57">
        <v>1</v>
      </c>
      <c r="DV61" s="57">
        <v>33</v>
      </c>
      <c r="EA61" s="57">
        <v>1</v>
      </c>
      <c r="EF61" s="57">
        <v>7</v>
      </c>
      <c r="EK61" s="57">
        <v>27</v>
      </c>
      <c r="EP61" s="57">
        <v>22</v>
      </c>
      <c r="EU61" s="57">
        <v>2</v>
      </c>
      <c r="EZ61" s="57">
        <v>5</v>
      </c>
      <c r="FE61" s="57">
        <v>8</v>
      </c>
      <c r="FJ61" s="57">
        <v>32</v>
      </c>
      <c r="FO61" s="57">
        <v>10</v>
      </c>
      <c r="FT61" s="57">
        <v>30</v>
      </c>
      <c r="FY61" s="57">
        <v>2</v>
      </c>
      <c r="GD61" s="57">
        <v>3</v>
      </c>
      <c r="GI61" s="57">
        <v>15</v>
      </c>
      <c r="GN61" s="57">
        <v>16</v>
      </c>
      <c r="GS61" s="57">
        <v>33</v>
      </c>
      <c r="GX61" s="57">
        <v>4</v>
      </c>
      <c r="HC61" s="57">
        <v>30</v>
      </c>
      <c r="HH61" s="57">
        <v>22</v>
      </c>
      <c r="HM61" s="57">
        <v>4</v>
      </c>
      <c r="HR61" s="57">
        <v>7</v>
      </c>
      <c r="HW61" s="57">
        <v>28</v>
      </c>
      <c r="IB61" s="57">
        <v>31</v>
      </c>
      <c r="IG61" s="57">
        <v>33</v>
      </c>
      <c r="IL61" s="57">
        <v>21</v>
      </c>
      <c r="IQ61" s="57">
        <v>13</v>
      </c>
      <c r="IV61" s="57">
        <v>7</v>
      </c>
      <c r="JA61" s="57">
        <v>2</v>
      </c>
      <c r="JF61" s="57">
        <v>18</v>
      </c>
      <c r="JK61" s="57">
        <v>32</v>
      </c>
      <c r="JP61" s="57">
        <v>7</v>
      </c>
      <c r="JU61" s="57">
        <v>17</v>
      </c>
      <c r="JZ61" s="57">
        <v>11</v>
      </c>
      <c r="KE61" s="57">
        <v>30</v>
      </c>
      <c r="KJ61" s="57">
        <v>36</v>
      </c>
      <c r="KO61" s="57">
        <v>30</v>
      </c>
      <c r="KT61" s="57">
        <v>7</v>
      </c>
      <c r="KY61" s="57">
        <v>9</v>
      </c>
      <c r="LD61" s="57">
        <v>30</v>
      </c>
      <c r="LI61" s="57">
        <v>1</v>
      </c>
      <c r="LN61" s="57">
        <v>7</v>
      </c>
      <c r="LS61" s="57">
        <v>36</v>
      </c>
      <c r="LX61" s="57">
        <v>11</v>
      </c>
      <c r="MB61" s="57"/>
      <c r="MC61" s="57">
        <v>26</v>
      </c>
      <c r="MD61" s="38"/>
      <c r="MH61" s="57">
        <v>6</v>
      </c>
      <c r="MM61" s="57">
        <v>17</v>
      </c>
      <c r="MR61" s="57">
        <v>1</v>
      </c>
      <c r="MW61" s="57">
        <v>34</v>
      </c>
      <c r="NB61" s="57">
        <v>21</v>
      </c>
      <c r="NG61" s="57">
        <v>36</v>
      </c>
      <c r="NL61" s="57">
        <v>25</v>
      </c>
      <c r="NQ61" s="57">
        <v>4</v>
      </c>
      <c r="NV61" s="57">
        <v>10</v>
      </c>
      <c r="OA61" s="57">
        <v>28</v>
      </c>
      <c r="OF61" s="57">
        <v>32</v>
      </c>
      <c r="OK61" s="57">
        <v>26</v>
      </c>
      <c r="OP61" s="57">
        <v>20</v>
      </c>
      <c r="OU61" s="57">
        <v>17</v>
      </c>
      <c r="OZ61" s="57">
        <v>15</v>
      </c>
      <c r="PE61" s="57">
        <v>31</v>
      </c>
      <c r="PJ61" s="57">
        <v>19</v>
      </c>
      <c r="PO61" s="57">
        <v>23</v>
      </c>
      <c r="PT61" s="57">
        <v>4</v>
      </c>
      <c r="PY61" s="57">
        <v>15</v>
      </c>
      <c r="QD61" s="57">
        <v>36</v>
      </c>
      <c r="QI61" s="57">
        <v>29</v>
      </c>
      <c r="QN61" s="57">
        <v>2</v>
      </c>
      <c r="QS61" s="57">
        <v>22</v>
      </c>
      <c r="QX61" s="57">
        <v>33</v>
      </c>
      <c r="RC61" s="57">
        <v>18</v>
      </c>
      <c r="RH61" s="57">
        <v>21</v>
      </c>
      <c r="RM61" s="57">
        <v>0</v>
      </c>
      <c r="RR61" s="57">
        <v>30</v>
      </c>
      <c r="RW61" s="57">
        <v>2</v>
      </c>
      <c r="SB61" s="57">
        <v>5</v>
      </c>
      <c r="SG61" s="57">
        <v>14</v>
      </c>
      <c r="SL61" s="57">
        <v>21</v>
      </c>
      <c r="SQ61" s="57">
        <v>32</v>
      </c>
      <c r="SV61" s="57">
        <v>2</v>
      </c>
      <c r="TA61" s="57">
        <v>28</v>
      </c>
      <c r="TF61" s="57">
        <v>19</v>
      </c>
      <c r="TK61" s="57">
        <v>30</v>
      </c>
      <c r="TP61" s="57">
        <v>21</v>
      </c>
      <c r="TU61" s="57">
        <v>4</v>
      </c>
      <c r="TZ61" s="57">
        <v>22</v>
      </c>
      <c r="UE61" s="57">
        <v>9</v>
      </c>
      <c r="UJ61" s="57">
        <v>3</v>
      </c>
      <c r="UO61" s="57">
        <v>22</v>
      </c>
      <c r="UT61" s="57">
        <v>30</v>
      </c>
      <c r="UY61" s="57">
        <v>5</v>
      </c>
      <c r="VD61" s="57">
        <v>34</v>
      </c>
      <c r="VI61" s="57">
        <v>30</v>
      </c>
      <c r="VN61" s="57">
        <v>27</v>
      </c>
      <c r="VS61" s="57">
        <v>23</v>
      </c>
      <c r="VX61" s="57">
        <v>6</v>
      </c>
      <c r="WC61" s="57">
        <v>3</v>
      </c>
      <c r="WH61" s="57">
        <v>5</v>
      </c>
      <c r="WM61" s="57">
        <v>16</v>
      </c>
      <c r="WR61" s="57">
        <v>36</v>
      </c>
      <c r="WW61" s="57">
        <v>1</v>
      </c>
      <c r="XB61" s="57">
        <v>35</v>
      </c>
      <c r="XG61" s="57">
        <v>36</v>
      </c>
      <c r="XL61" s="57">
        <v>21</v>
      </c>
      <c r="XQ61" s="57">
        <v>3</v>
      </c>
      <c r="XV61" s="57">
        <v>34</v>
      </c>
      <c r="YA61" s="57">
        <v>18</v>
      </c>
      <c r="YF61" s="57">
        <v>36</v>
      </c>
      <c r="YK61" s="57">
        <v>1</v>
      </c>
      <c r="YP61" s="57">
        <v>2</v>
      </c>
      <c r="YU61" s="57">
        <v>9</v>
      </c>
      <c r="YZ61" s="57">
        <v>0</v>
      </c>
      <c r="ZE61" s="57">
        <v>13</v>
      </c>
      <c r="ZJ61" s="57">
        <v>35</v>
      </c>
      <c r="ZO61" s="57">
        <v>20</v>
      </c>
      <c r="ZT61" s="57">
        <v>16</v>
      </c>
      <c r="ZY61" s="57"/>
      <c r="ZZ61" s="57">
        <v>36</v>
      </c>
      <c r="AAE61" s="57">
        <v>14</v>
      </c>
      <c r="AAJ61" s="57">
        <v>36</v>
      </c>
      <c r="AAO61" s="57">
        <v>34</v>
      </c>
      <c r="AAT61" s="57">
        <v>4</v>
      </c>
      <c r="AAY61" s="57">
        <v>16</v>
      </c>
      <c r="ABD61" s="57">
        <v>11</v>
      </c>
      <c r="ABI61" s="57">
        <v>12</v>
      </c>
      <c r="ABN61" s="57">
        <v>35</v>
      </c>
      <c r="ABS61" s="57">
        <v>15</v>
      </c>
      <c r="ABX61" s="57">
        <v>8</v>
      </c>
      <c r="ACC61" s="57">
        <v>12</v>
      </c>
      <c r="ACH61" s="57">
        <v>3</v>
      </c>
      <c r="ACM61" s="57">
        <v>24</v>
      </c>
      <c r="ACR61" s="57">
        <v>27</v>
      </c>
      <c r="ACW61" s="57">
        <v>12</v>
      </c>
      <c r="ADB61" s="57">
        <v>22</v>
      </c>
      <c r="ADG61" s="57">
        <v>32</v>
      </c>
      <c r="ADL61" s="57">
        <v>13</v>
      </c>
      <c r="ADQ61" s="57">
        <v>17</v>
      </c>
      <c r="ADV61" s="57">
        <v>12</v>
      </c>
      <c r="AEA61" s="57">
        <v>33</v>
      </c>
      <c r="AEF61" s="57">
        <v>3</v>
      </c>
      <c r="AEK61" s="57">
        <v>1</v>
      </c>
      <c r="AEP61" s="57">
        <v>24</v>
      </c>
      <c r="AEU61" s="57">
        <v>12</v>
      </c>
      <c r="AEZ61" s="57">
        <v>32</v>
      </c>
      <c r="AFE61" s="57">
        <v>17</v>
      </c>
      <c r="AFJ61" s="57">
        <v>29</v>
      </c>
      <c r="AFO61" s="57">
        <v>14</v>
      </c>
      <c r="AFT61" s="57">
        <v>24</v>
      </c>
      <c r="AFY61" s="57">
        <v>3</v>
      </c>
      <c r="AGD61" s="57">
        <v>13</v>
      </c>
      <c r="AGI61" s="57">
        <v>3</v>
      </c>
      <c r="AGN61" s="57">
        <v>25</v>
      </c>
      <c r="AGS61" s="57">
        <v>33</v>
      </c>
      <c r="AGX61" s="57">
        <v>6</v>
      </c>
      <c r="AHC61" s="57">
        <v>25</v>
      </c>
      <c r="AHH61" s="57">
        <v>13</v>
      </c>
      <c r="AHM61" s="57">
        <v>11</v>
      </c>
    </row>
    <row r="62" spans="1:897" x14ac:dyDescent="0.25">
      <c r="A62" s="57">
        <v>34</v>
      </c>
      <c r="F62" s="57">
        <v>32</v>
      </c>
      <c r="K62" s="57">
        <v>33</v>
      </c>
      <c r="P62" s="57">
        <v>26</v>
      </c>
      <c r="U62" s="57">
        <v>35</v>
      </c>
      <c r="Z62" s="57">
        <v>28</v>
      </c>
      <c r="AE62" s="57">
        <v>14</v>
      </c>
      <c r="AJ62" s="57">
        <v>0</v>
      </c>
      <c r="AO62" s="57">
        <v>22</v>
      </c>
      <c r="AT62" s="57">
        <v>21</v>
      </c>
      <c r="AY62" s="57">
        <v>10</v>
      </c>
      <c r="BD62" s="57">
        <v>5</v>
      </c>
      <c r="BI62" s="57">
        <v>22</v>
      </c>
      <c r="BN62" s="57">
        <v>23</v>
      </c>
      <c r="BS62" s="57">
        <v>6</v>
      </c>
      <c r="BX62" s="57">
        <v>18</v>
      </c>
      <c r="CC62" s="57">
        <v>10</v>
      </c>
      <c r="CH62" s="57">
        <v>31</v>
      </c>
      <c r="CM62" s="57">
        <v>5</v>
      </c>
      <c r="CR62" s="57">
        <v>0</v>
      </c>
      <c r="CW62" s="57">
        <v>17</v>
      </c>
      <c r="DB62" s="57">
        <v>31</v>
      </c>
      <c r="DG62" s="57">
        <v>12</v>
      </c>
      <c r="DL62" s="57">
        <v>7</v>
      </c>
      <c r="DQ62" s="57">
        <v>24</v>
      </c>
      <c r="DV62" s="57">
        <v>7</v>
      </c>
      <c r="EA62" s="57">
        <v>18</v>
      </c>
      <c r="EF62" s="57">
        <v>29</v>
      </c>
      <c r="EK62" s="57">
        <v>14</v>
      </c>
      <c r="EP62" s="57">
        <v>11</v>
      </c>
      <c r="EU62" s="57">
        <v>30</v>
      </c>
      <c r="EZ62" s="57">
        <v>32</v>
      </c>
      <c r="FE62" s="57">
        <v>16</v>
      </c>
      <c r="FJ62" s="57">
        <v>25</v>
      </c>
      <c r="FO62" s="57">
        <v>14</v>
      </c>
      <c r="FT62" s="57">
        <v>29</v>
      </c>
      <c r="FY62" s="57">
        <v>3</v>
      </c>
      <c r="GD62" s="57">
        <v>27</v>
      </c>
      <c r="GI62" s="57">
        <v>28</v>
      </c>
      <c r="GN62" s="57">
        <v>7</v>
      </c>
      <c r="GS62" s="57">
        <v>20</v>
      </c>
      <c r="GX62" s="57">
        <v>34</v>
      </c>
      <c r="HC62" s="57">
        <v>30</v>
      </c>
      <c r="HH62" s="57">
        <v>11</v>
      </c>
      <c r="HM62" s="57">
        <v>0</v>
      </c>
      <c r="HR62" s="57">
        <v>14</v>
      </c>
      <c r="HW62" s="57">
        <v>17</v>
      </c>
      <c r="IB62" s="57">
        <v>13</v>
      </c>
      <c r="IG62" s="57">
        <v>32</v>
      </c>
      <c r="IL62" s="57">
        <v>1</v>
      </c>
      <c r="IQ62" s="57">
        <v>34</v>
      </c>
      <c r="IV62" s="57">
        <v>29</v>
      </c>
      <c r="JA62" s="57">
        <v>18</v>
      </c>
      <c r="JF62" s="57">
        <v>7</v>
      </c>
      <c r="JK62" s="57">
        <v>16</v>
      </c>
      <c r="JP62" s="57">
        <v>25</v>
      </c>
      <c r="JU62" s="57">
        <v>26</v>
      </c>
      <c r="JZ62" s="57">
        <v>8</v>
      </c>
      <c r="KE62" s="57">
        <v>25</v>
      </c>
      <c r="KJ62" s="57">
        <v>8</v>
      </c>
      <c r="KO62" s="57">
        <v>28</v>
      </c>
      <c r="KT62" s="57">
        <v>16</v>
      </c>
      <c r="KY62" s="57">
        <v>22</v>
      </c>
      <c r="LD62" s="57">
        <v>25</v>
      </c>
      <c r="LI62" s="57">
        <v>3</v>
      </c>
      <c r="LN62" s="57">
        <v>19</v>
      </c>
      <c r="LS62" s="57">
        <v>12</v>
      </c>
      <c r="LX62" s="57">
        <v>9</v>
      </c>
      <c r="MB62" s="57"/>
      <c r="MC62" s="57">
        <v>35</v>
      </c>
      <c r="MD62" s="38"/>
      <c r="MH62" s="57">
        <v>13</v>
      </c>
      <c r="MM62" s="57">
        <v>34</v>
      </c>
      <c r="MR62" s="57">
        <v>7</v>
      </c>
      <c r="MW62" s="57">
        <v>23</v>
      </c>
      <c r="NB62" s="57">
        <v>28</v>
      </c>
      <c r="NG62" s="57">
        <v>3</v>
      </c>
      <c r="NL62" s="57">
        <v>14</v>
      </c>
      <c r="NQ62" s="57">
        <v>29</v>
      </c>
      <c r="NV62" s="57">
        <v>12</v>
      </c>
      <c r="OA62" s="57">
        <v>14</v>
      </c>
      <c r="OF62" s="57">
        <v>14</v>
      </c>
      <c r="OK62" s="57">
        <v>3</v>
      </c>
      <c r="OP62" s="57">
        <v>22</v>
      </c>
      <c r="OU62" s="57">
        <v>24</v>
      </c>
      <c r="OZ62" s="57">
        <v>8</v>
      </c>
      <c r="PE62" s="57">
        <v>34</v>
      </c>
      <c r="PJ62" s="57">
        <v>35</v>
      </c>
      <c r="PO62" s="57">
        <v>19</v>
      </c>
      <c r="PT62" s="57">
        <v>12</v>
      </c>
      <c r="PY62" s="57">
        <v>29</v>
      </c>
      <c r="QD62" s="57">
        <v>4</v>
      </c>
      <c r="QI62" s="57">
        <v>1</v>
      </c>
      <c r="QN62" s="57">
        <v>2</v>
      </c>
      <c r="QS62" s="57">
        <v>15</v>
      </c>
      <c r="QX62" s="57">
        <v>17</v>
      </c>
      <c r="RC62" s="57">
        <v>29</v>
      </c>
      <c r="RH62" s="57">
        <v>22</v>
      </c>
      <c r="RM62" s="57">
        <v>25</v>
      </c>
      <c r="RR62" s="57">
        <v>7</v>
      </c>
      <c r="RW62" s="57">
        <v>21</v>
      </c>
      <c r="SB62" s="57">
        <v>4</v>
      </c>
      <c r="SG62" s="57">
        <v>34</v>
      </c>
      <c r="SL62" s="57">
        <v>34</v>
      </c>
      <c r="SQ62" s="57">
        <v>31</v>
      </c>
      <c r="SV62" s="57">
        <v>6</v>
      </c>
      <c r="TA62" s="57">
        <v>36</v>
      </c>
      <c r="TF62" s="57">
        <v>10</v>
      </c>
      <c r="TK62" s="57">
        <v>24</v>
      </c>
      <c r="TP62" s="57">
        <v>23</v>
      </c>
      <c r="TU62" s="57">
        <v>18</v>
      </c>
      <c r="TZ62" s="57">
        <v>11</v>
      </c>
      <c r="UE62" s="57">
        <v>31</v>
      </c>
      <c r="UJ62" s="57">
        <v>22</v>
      </c>
      <c r="UO62" s="57">
        <v>10</v>
      </c>
      <c r="UT62" s="57">
        <v>14</v>
      </c>
      <c r="UY62" s="57">
        <v>23</v>
      </c>
      <c r="VD62" s="57">
        <v>17</v>
      </c>
      <c r="VI62" s="57">
        <v>15</v>
      </c>
      <c r="VN62" s="57">
        <v>8</v>
      </c>
      <c r="VS62" s="57">
        <v>12</v>
      </c>
      <c r="VX62" s="57">
        <v>12</v>
      </c>
      <c r="WC62" s="57">
        <v>23</v>
      </c>
      <c r="WH62" s="57">
        <v>35</v>
      </c>
      <c r="WM62" s="57">
        <v>8</v>
      </c>
      <c r="WR62" s="57">
        <v>13</v>
      </c>
      <c r="WW62" s="57">
        <v>20</v>
      </c>
      <c r="XB62" s="57">
        <v>8</v>
      </c>
      <c r="XG62" s="57">
        <v>28</v>
      </c>
      <c r="XL62" s="57">
        <v>28</v>
      </c>
      <c r="XQ62" s="57">
        <v>30</v>
      </c>
      <c r="XV62" s="57">
        <v>18</v>
      </c>
      <c r="YA62" s="57">
        <v>4</v>
      </c>
      <c r="YF62" s="57">
        <v>13</v>
      </c>
      <c r="YK62" s="57">
        <v>36</v>
      </c>
      <c r="YP62" s="57">
        <v>22</v>
      </c>
      <c r="YU62" s="57">
        <v>29</v>
      </c>
      <c r="YZ62" s="57">
        <v>3</v>
      </c>
      <c r="ZE62" s="57">
        <v>20</v>
      </c>
      <c r="ZJ62" s="57">
        <v>12</v>
      </c>
      <c r="ZO62" s="57">
        <v>36</v>
      </c>
      <c r="ZT62" s="57">
        <v>32</v>
      </c>
      <c r="ZY62" s="57"/>
      <c r="ZZ62" s="57">
        <v>1</v>
      </c>
      <c r="AAE62" s="57">
        <v>9</v>
      </c>
      <c r="AAJ62" s="57">
        <v>18</v>
      </c>
      <c r="AAO62" s="57">
        <v>17</v>
      </c>
      <c r="AAT62" s="57">
        <v>25</v>
      </c>
      <c r="AAY62" s="57">
        <v>6</v>
      </c>
      <c r="ABD62" s="57">
        <v>13</v>
      </c>
      <c r="ABI62" s="57">
        <v>33</v>
      </c>
      <c r="ABN62" s="57">
        <v>35</v>
      </c>
      <c r="ABS62" s="57">
        <v>26</v>
      </c>
      <c r="ABX62" s="57">
        <v>19</v>
      </c>
      <c r="ACC62" s="57">
        <v>0</v>
      </c>
      <c r="ACH62" s="57">
        <v>12</v>
      </c>
      <c r="ACM62" s="57">
        <v>26</v>
      </c>
      <c r="ACR62" s="57">
        <v>20</v>
      </c>
      <c r="ACW62" s="57">
        <v>31</v>
      </c>
      <c r="ADB62" s="57">
        <v>15</v>
      </c>
      <c r="ADG62" s="57">
        <v>15</v>
      </c>
      <c r="ADL62" s="57">
        <v>0</v>
      </c>
      <c r="ADQ62" s="57">
        <v>6</v>
      </c>
      <c r="ADV62" s="57">
        <v>30</v>
      </c>
      <c r="AEA62" s="57">
        <v>22</v>
      </c>
      <c r="AEF62" s="57">
        <v>27</v>
      </c>
      <c r="AEK62" s="57">
        <v>36</v>
      </c>
      <c r="AEP62" s="57">
        <v>2</v>
      </c>
      <c r="AEU62" s="57">
        <v>22</v>
      </c>
      <c r="AEZ62" s="57">
        <v>13</v>
      </c>
      <c r="AFE62" s="57">
        <v>7</v>
      </c>
      <c r="AFJ62" s="57">
        <v>3</v>
      </c>
      <c r="AFO62" s="57">
        <v>10</v>
      </c>
      <c r="AFT62" s="57">
        <v>20</v>
      </c>
      <c r="AFY62" s="57">
        <v>25</v>
      </c>
      <c r="AGD62" s="57">
        <v>8</v>
      </c>
      <c r="AGI62" s="57">
        <v>10</v>
      </c>
      <c r="AGN62" s="57">
        <v>23</v>
      </c>
      <c r="AGS62" s="57">
        <v>32</v>
      </c>
      <c r="AGX62" s="57">
        <v>19</v>
      </c>
      <c r="AHC62" s="57">
        <v>28</v>
      </c>
      <c r="AHH62" s="57">
        <v>11</v>
      </c>
      <c r="AHM62" s="57">
        <v>16</v>
      </c>
    </row>
    <row r="63" spans="1:897" x14ac:dyDescent="0.25">
      <c r="A63" s="57">
        <v>9</v>
      </c>
      <c r="F63" s="57">
        <v>4</v>
      </c>
      <c r="K63" s="57">
        <v>8</v>
      </c>
      <c r="P63" s="57">
        <v>7</v>
      </c>
      <c r="U63" s="57">
        <v>18</v>
      </c>
      <c r="Z63" s="57">
        <v>10</v>
      </c>
      <c r="AE63" s="57">
        <v>7</v>
      </c>
      <c r="AJ63" s="57">
        <v>24</v>
      </c>
      <c r="AO63" s="57">
        <v>30</v>
      </c>
      <c r="AT63" s="57">
        <v>25</v>
      </c>
      <c r="AY63" s="57">
        <v>19</v>
      </c>
      <c r="BD63" s="57">
        <v>35</v>
      </c>
      <c r="BI63" s="57">
        <v>28</v>
      </c>
      <c r="BN63" s="57">
        <v>13</v>
      </c>
      <c r="BS63" s="57">
        <v>11</v>
      </c>
      <c r="BX63" s="57">
        <v>2</v>
      </c>
      <c r="CC63" s="57">
        <v>7</v>
      </c>
      <c r="CH63" s="57">
        <v>23</v>
      </c>
      <c r="CM63" s="57">
        <v>7</v>
      </c>
      <c r="CR63" s="57">
        <v>24</v>
      </c>
      <c r="CW63" s="57">
        <v>29</v>
      </c>
      <c r="DB63" s="57">
        <v>20</v>
      </c>
      <c r="DG63" s="57">
        <v>3</v>
      </c>
      <c r="DL63" s="57">
        <v>28</v>
      </c>
      <c r="DQ63" s="57">
        <v>18</v>
      </c>
      <c r="DV63" s="57">
        <v>5</v>
      </c>
      <c r="EA63" s="57">
        <v>29</v>
      </c>
      <c r="EF63" s="57">
        <v>23</v>
      </c>
      <c r="EK63" s="57">
        <v>14</v>
      </c>
      <c r="EP63" s="57">
        <v>3</v>
      </c>
      <c r="EU63" s="57">
        <v>1</v>
      </c>
      <c r="EZ63" s="57">
        <v>33</v>
      </c>
      <c r="FE63" s="57">
        <v>7</v>
      </c>
      <c r="FJ63" s="57">
        <v>9</v>
      </c>
      <c r="FO63" s="57">
        <v>29</v>
      </c>
      <c r="FT63" s="57">
        <v>26</v>
      </c>
      <c r="FY63" s="57">
        <v>35</v>
      </c>
      <c r="GD63" s="57">
        <v>30</v>
      </c>
      <c r="GI63" s="57">
        <v>33</v>
      </c>
      <c r="GN63" s="57">
        <v>13</v>
      </c>
      <c r="GS63" s="57">
        <v>28</v>
      </c>
      <c r="GX63" s="57">
        <v>27</v>
      </c>
      <c r="HC63" s="57">
        <v>1</v>
      </c>
      <c r="HH63" s="57">
        <v>21</v>
      </c>
      <c r="HM63" s="57">
        <v>26</v>
      </c>
      <c r="HR63" s="57">
        <v>18</v>
      </c>
      <c r="HW63" s="57">
        <v>31</v>
      </c>
      <c r="IB63" s="57">
        <v>13</v>
      </c>
      <c r="IG63" s="57">
        <v>8</v>
      </c>
      <c r="IL63" s="57">
        <v>9</v>
      </c>
      <c r="IQ63" s="57">
        <v>7</v>
      </c>
      <c r="IV63" s="57">
        <v>24</v>
      </c>
      <c r="JA63" s="57">
        <v>29</v>
      </c>
      <c r="JF63" s="57">
        <v>24</v>
      </c>
      <c r="JK63" s="57">
        <v>31</v>
      </c>
      <c r="JP63" s="57">
        <v>1</v>
      </c>
      <c r="JU63" s="57">
        <v>1</v>
      </c>
      <c r="JZ63" s="57">
        <v>24</v>
      </c>
      <c r="KE63" s="57">
        <v>11</v>
      </c>
      <c r="KJ63" s="57">
        <v>12</v>
      </c>
      <c r="KO63" s="57">
        <v>10</v>
      </c>
      <c r="KT63" s="57">
        <v>12</v>
      </c>
      <c r="KY63" s="57">
        <v>17</v>
      </c>
      <c r="LD63" s="57">
        <v>15</v>
      </c>
      <c r="LI63" s="57">
        <v>15</v>
      </c>
      <c r="LN63" s="57">
        <v>14</v>
      </c>
      <c r="LS63" s="57">
        <v>34</v>
      </c>
      <c r="LX63" s="57">
        <v>8</v>
      </c>
      <c r="MB63" s="57"/>
      <c r="MC63" s="57">
        <v>6</v>
      </c>
      <c r="MH63" s="57">
        <v>2</v>
      </c>
      <c r="MM63" s="57">
        <v>31</v>
      </c>
      <c r="MR63" s="57">
        <v>5</v>
      </c>
      <c r="MW63" s="57">
        <v>33</v>
      </c>
      <c r="NB63" s="57">
        <v>36</v>
      </c>
      <c r="NG63" s="57">
        <v>31</v>
      </c>
      <c r="NL63" s="57">
        <v>8</v>
      </c>
      <c r="NQ63" s="57">
        <v>8</v>
      </c>
      <c r="NV63" s="57">
        <v>2</v>
      </c>
      <c r="OA63" s="57">
        <v>16</v>
      </c>
      <c r="OF63" s="57">
        <v>13</v>
      </c>
      <c r="OK63" s="57">
        <v>31</v>
      </c>
      <c r="OP63" s="57">
        <v>28</v>
      </c>
      <c r="OU63" s="57">
        <v>2</v>
      </c>
      <c r="OZ63" s="57">
        <v>9</v>
      </c>
      <c r="PE63" s="57">
        <v>8</v>
      </c>
      <c r="PJ63" s="57">
        <v>27</v>
      </c>
      <c r="PO63" s="57">
        <v>29</v>
      </c>
      <c r="PT63" s="57">
        <v>6</v>
      </c>
      <c r="PY63" s="57">
        <v>7</v>
      </c>
      <c r="QD63" s="57">
        <v>19</v>
      </c>
      <c r="QI63" s="57">
        <v>3</v>
      </c>
      <c r="QN63" s="57">
        <v>21</v>
      </c>
      <c r="QS63" s="57">
        <v>1</v>
      </c>
      <c r="QX63" s="57">
        <v>28</v>
      </c>
      <c r="RC63" s="57">
        <v>26</v>
      </c>
      <c r="RH63" s="57">
        <v>4</v>
      </c>
      <c r="RM63" s="57">
        <v>36</v>
      </c>
      <c r="RR63" s="57">
        <v>30</v>
      </c>
      <c r="RW63" s="57">
        <v>1</v>
      </c>
      <c r="SB63" s="57">
        <v>10</v>
      </c>
      <c r="SG63" s="57">
        <v>5</v>
      </c>
      <c r="SL63" s="57">
        <v>24</v>
      </c>
      <c r="SQ63" s="57">
        <v>9</v>
      </c>
      <c r="SV63" s="57">
        <v>10</v>
      </c>
      <c r="TA63" s="57">
        <v>5</v>
      </c>
      <c r="TF63" s="57">
        <v>27</v>
      </c>
      <c r="TK63" s="57">
        <v>10</v>
      </c>
      <c r="TP63" s="57">
        <v>10</v>
      </c>
      <c r="TU63" s="57">
        <v>11</v>
      </c>
      <c r="TZ63" s="57">
        <v>9</v>
      </c>
      <c r="UE63" s="57">
        <v>31</v>
      </c>
      <c r="UJ63" s="57">
        <v>17</v>
      </c>
      <c r="UO63" s="57">
        <v>0</v>
      </c>
      <c r="UT63" s="57">
        <v>1</v>
      </c>
      <c r="UY63" s="57">
        <v>21</v>
      </c>
      <c r="VD63" s="57">
        <v>19</v>
      </c>
      <c r="VI63" s="57">
        <v>23</v>
      </c>
      <c r="VN63" s="57">
        <v>8</v>
      </c>
      <c r="VS63" s="57">
        <v>13</v>
      </c>
      <c r="VX63" s="57">
        <v>4</v>
      </c>
      <c r="WC63" s="57">
        <v>27</v>
      </c>
      <c r="WH63" s="57">
        <v>20</v>
      </c>
      <c r="WM63" s="57">
        <v>11</v>
      </c>
      <c r="WR63" s="57">
        <v>30</v>
      </c>
      <c r="WW63" s="57">
        <v>24</v>
      </c>
      <c r="XB63" s="57">
        <v>6</v>
      </c>
      <c r="XG63" s="57">
        <v>27</v>
      </c>
      <c r="XL63" s="57">
        <v>13</v>
      </c>
      <c r="XQ63" s="57">
        <v>35</v>
      </c>
      <c r="XV63" s="57">
        <v>17</v>
      </c>
      <c r="YA63" s="57">
        <v>17</v>
      </c>
      <c r="YF63" s="57">
        <v>26</v>
      </c>
      <c r="YK63" s="57">
        <v>4</v>
      </c>
      <c r="YP63" s="57">
        <v>21</v>
      </c>
      <c r="YU63" s="57">
        <v>6</v>
      </c>
      <c r="YZ63" s="57">
        <v>24</v>
      </c>
      <c r="ZE63" s="57">
        <v>9</v>
      </c>
      <c r="ZJ63" s="57">
        <v>29</v>
      </c>
      <c r="ZO63" s="57">
        <v>24</v>
      </c>
      <c r="ZT63" s="57">
        <v>13</v>
      </c>
      <c r="ZY63" s="57"/>
      <c r="ZZ63" s="57">
        <v>27</v>
      </c>
      <c r="AAE63" s="57">
        <v>24</v>
      </c>
      <c r="AAJ63" s="57">
        <v>22</v>
      </c>
      <c r="AAO63" s="57">
        <v>12</v>
      </c>
      <c r="AAT63" s="57">
        <v>19</v>
      </c>
      <c r="AAY63" s="57">
        <v>17</v>
      </c>
      <c r="ABD63" s="57">
        <v>35</v>
      </c>
      <c r="ABI63" s="57">
        <v>0</v>
      </c>
      <c r="ABN63" s="57">
        <v>0</v>
      </c>
      <c r="ABS63" s="57">
        <v>9</v>
      </c>
      <c r="ABX63" s="57">
        <v>11</v>
      </c>
      <c r="ACC63" s="57">
        <v>18</v>
      </c>
      <c r="ACH63" s="57">
        <v>6</v>
      </c>
      <c r="ACM63" s="57">
        <v>34</v>
      </c>
      <c r="ACR63" s="57">
        <v>0</v>
      </c>
      <c r="ACW63" s="57">
        <v>15</v>
      </c>
      <c r="ADB63" s="57">
        <v>13</v>
      </c>
      <c r="ADG63" s="57">
        <v>6</v>
      </c>
      <c r="ADL63" s="57">
        <v>2</v>
      </c>
      <c r="ADQ63" s="57">
        <v>12</v>
      </c>
      <c r="ADV63" s="57">
        <v>27</v>
      </c>
      <c r="AEA63" s="57">
        <v>27</v>
      </c>
      <c r="AEF63" s="57">
        <v>6</v>
      </c>
      <c r="AEK63" s="57">
        <v>20</v>
      </c>
      <c r="AEP63" s="57">
        <v>32</v>
      </c>
      <c r="AEU63" s="57">
        <v>8</v>
      </c>
      <c r="AEZ63" s="57">
        <v>25</v>
      </c>
      <c r="AFE63" s="57">
        <v>24</v>
      </c>
      <c r="AFJ63" s="57">
        <v>36</v>
      </c>
      <c r="AFO63" s="57">
        <v>34</v>
      </c>
      <c r="AFT63" s="57">
        <v>10</v>
      </c>
      <c r="AFY63" s="57">
        <v>28</v>
      </c>
      <c r="AGD63" s="57">
        <v>36</v>
      </c>
      <c r="AGI63" s="57">
        <v>23</v>
      </c>
      <c r="AGN63" s="57">
        <v>21</v>
      </c>
      <c r="AGS63" s="57">
        <v>18</v>
      </c>
      <c r="AGX63" s="57">
        <v>9</v>
      </c>
      <c r="AHC63" s="57">
        <v>14</v>
      </c>
      <c r="AHH63" s="57">
        <v>24</v>
      </c>
      <c r="AHM63" s="57">
        <v>4</v>
      </c>
    </row>
    <row r="64" spans="1:897" x14ac:dyDescent="0.25">
      <c r="A64" s="57">
        <v>9</v>
      </c>
      <c r="F64" s="57">
        <v>2</v>
      </c>
      <c r="K64" s="57">
        <v>21</v>
      </c>
      <c r="P64" s="57">
        <v>23</v>
      </c>
      <c r="U64" s="57">
        <v>16</v>
      </c>
      <c r="Z64" s="57">
        <v>29</v>
      </c>
      <c r="AE64" s="57">
        <v>14</v>
      </c>
      <c r="AJ64" s="57">
        <v>35</v>
      </c>
      <c r="AO64" s="57">
        <v>14</v>
      </c>
      <c r="AT64" s="57">
        <v>17</v>
      </c>
      <c r="AY64" s="57">
        <v>4</v>
      </c>
      <c r="BD64" s="57">
        <v>1</v>
      </c>
      <c r="BI64" s="57">
        <v>11</v>
      </c>
      <c r="BN64" s="57">
        <v>27</v>
      </c>
      <c r="BS64" s="57">
        <v>1</v>
      </c>
      <c r="BX64" s="57">
        <v>1</v>
      </c>
      <c r="CC64" s="57">
        <v>28</v>
      </c>
      <c r="CH64" s="57">
        <v>17</v>
      </c>
      <c r="CM64" s="57">
        <v>25</v>
      </c>
      <c r="CR64" s="57">
        <v>19</v>
      </c>
      <c r="CW64" s="57">
        <v>13</v>
      </c>
      <c r="DB64" s="57">
        <v>23</v>
      </c>
      <c r="DG64" s="57">
        <v>13</v>
      </c>
      <c r="DL64" s="57">
        <v>25</v>
      </c>
      <c r="DQ64" s="57">
        <v>33</v>
      </c>
      <c r="DV64" s="57">
        <v>31</v>
      </c>
      <c r="EA64" s="57">
        <v>32</v>
      </c>
      <c r="EF64" s="57">
        <v>18</v>
      </c>
      <c r="EK64" s="57">
        <v>17</v>
      </c>
      <c r="EP64" s="57">
        <v>1</v>
      </c>
      <c r="EU64" s="57">
        <v>34</v>
      </c>
      <c r="EZ64" s="57">
        <v>1</v>
      </c>
      <c r="FE64" s="57">
        <v>26</v>
      </c>
      <c r="FJ64" s="57">
        <v>16</v>
      </c>
      <c r="FO64" s="57">
        <v>13</v>
      </c>
      <c r="FT64" s="57">
        <v>22</v>
      </c>
      <c r="FY64" s="57">
        <v>21</v>
      </c>
      <c r="GD64" s="57">
        <v>26</v>
      </c>
      <c r="GI64" s="57">
        <v>10</v>
      </c>
      <c r="GN64" s="57">
        <v>27</v>
      </c>
      <c r="GS64" s="57">
        <v>7</v>
      </c>
      <c r="GX64" s="57">
        <v>3</v>
      </c>
      <c r="HC64" s="57">
        <v>23</v>
      </c>
      <c r="HH64" s="57">
        <v>27</v>
      </c>
      <c r="HM64" s="57">
        <v>36</v>
      </c>
      <c r="HR64" s="57">
        <v>25</v>
      </c>
      <c r="HW64" s="57">
        <v>5</v>
      </c>
      <c r="IB64" s="57">
        <v>11</v>
      </c>
      <c r="IG64" s="57">
        <v>2</v>
      </c>
      <c r="IL64" s="57">
        <v>27</v>
      </c>
      <c r="IQ64" s="57">
        <v>7</v>
      </c>
      <c r="IV64" s="57">
        <v>35</v>
      </c>
      <c r="JA64" s="57">
        <v>0</v>
      </c>
      <c r="JF64" s="57">
        <v>25</v>
      </c>
      <c r="JK64" s="57">
        <v>7</v>
      </c>
      <c r="JP64" s="57">
        <v>1</v>
      </c>
      <c r="JU64" s="57">
        <v>2</v>
      </c>
      <c r="JZ64" s="57">
        <v>22</v>
      </c>
      <c r="KE64" s="57">
        <v>8</v>
      </c>
      <c r="KJ64" s="57">
        <v>34</v>
      </c>
      <c r="KO64" s="57">
        <v>11</v>
      </c>
      <c r="KT64" s="57">
        <v>18</v>
      </c>
      <c r="KY64" s="57">
        <v>28</v>
      </c>
      <c r="LD64" s="57">
        <v>34</v>
      </c>
      <c r="LI64" s="57">
        <v>8</v>
      </c>
      <c r="LN64" s="57">
        <v>1</v>
      </c>
      <c r="LS64" s="57">
        <v>27</v>
      </c>
      <c r="LX64" s="57">
        <v>33</v>
      </c>
      <c r="MB64" s="57"/>
      <c r="MC64" s="57">
        <v>26</v>
      </c>
      <c r="MH64" s="57">
        <v>0</v>
      </c>
      <c r="MM64" s="57">
        <v>32</v>
      </c>
      <c r="MR64" s="57">
        <v>22</v>
      </c>
      <c r="MW64" s="57">
        <v>19</v>
      </c>
      <c r="NB64" s="57">
        <v>28</v>
      </c>
      <c r="NG64" s="57">
        <v>19</v>
      </c>
      <c r="NL64" s="57">
        <v>0</v>
      </c>
      <c r="NQ64" s="57">
        <v>0</v>
      </c>
      <c r="NV64" s="57">
        <v>31</v>
      </c>
      <c r="OA64" s="57">
        <v>29</v>
      </c>
      <c r="OF64" s="57">
        <v>17</v>
      </c>
      <c r="OK64" s="57">
        <v>33</v>
      </c>
      <c r="OP64" s="57">
        <v>23</v>
      </c>
      <c r="OU64" s="57">
        <v>24</v>
      </c>
      <c r="OZ64" s="57">
        <v>33</v>
      </c>
      <c r="PE64" s="57">
        <v>36</v>
      </c>
      <c r="PJ64" s="57">
        <v>32</v>
      </c>
      <c r="PO64" s="57">
        <v>5</v>
      </c>
      <c r="PT64" s="57">
        <v>13</v>
      </c>
      <c r="PY64" s="57">
        <v>14</v>
      </c>
      <c r="QD64" s="57">
        <v>0</v>
      </c>
      <c r="QI64" s="57">
        <v>0</v>
      </c>
      <c r="QN64" s="57">
        <v>31</v>
      </c>
      <c r="QS64" s="57">
        <v>5</v>
      </c>
      <c r="QX64" s="57">
        <v>26</v>
      </c>
      <c r="RC64" s="57">
        <v>31</v>
      </c>
      <c r="RH64" s="57">
        <v>22</v>
      </c>
      <c r="RM64" s="57">
        <v>10</v>
      </c>
      <c r="RR64" s="57">
        <v>7</v>
      </c>
      <c r="RW64" s="57">
        <v>7</v>
      </c>
      <c r="SB64" s="57">
        <v>1</v>
      </c>
      <c r="SG64" s="57">
        <v>12</v>
      </c>
      <c r="SL64" s="57">
        <v>1</v>
      </c>
      <c r="SQ64" s="57">
        <v>23</v>
      </c>
      <c r="SV64" s="57">
        <v>0</v>
      </c>
      <c r="TA64" s="57">
        <v>36</v>
      </c>
      <c r="TF64" s="57">
        <v>16</v>
      </c>
      <c r="TK64" s="57">
        <v>19</v>
      </c>
      <c r="TP64" s="57">
        <v>2</v>
      </c>
      <c r="TU64" s="57">
        <v>18</v>
      </c>
      <c r="TZ64" s="57">
        <v>3</v>
      </c>
      <c r="UE64" s="57">
        <v>13</v>
      </c>
      <c r="UJ64" s="57">
        <v>9</v>
      </c>
      <c r="UO64" s="57">
        <v>0</v>
      </c>
      <c r="UT64" s="57">
        <v>32</v>
      </c>
      <c r="UY64" s="57">
        <v>36</v>
      </c>
      <c r="VD64" s="57">
        <v>15</v>
      </c>
      <c r="VI64" s="57">
        <v>26</v>
      </c>
      <c r="VN64" s="57">
        <v>12</v>
      </c>
      <c r="VS64" s="57">
        <v>17</v>
      </c>
      <c r="VX64" s="57">
        <v>2</v>
      </c>
      <c r="WC64" s="57">
        <v>17</v>
      </c>
      <c r="WH64" s="57">
        <v>30</v>
      </c>
      <c r="WM64" s="57">
        <v>12</v>
      </c>
      <c r="WR64" s="57">
        <v>34</v>
      </c>
      <c r="WW64" s="57">
        <v>34</v>
      </c>
      <c r="XB64" s="57">
        <v>19</v>
      </c>
      <c r="XG64" s="57">
        <v>18</v>
      </c>
      <c r="XL64" s="57">
        <v>15</v>
      </c>
      <c r="XQ64" s="57">
        <v>22</v>
      </c>
      <c r="XV64" s="57">
        <v>33</v>
      </c>
      <c r="YA64" s="57">
        <v>15</v>
      </c>
      <c r="YF64" s="57">
        <v>4</v>
      </c>
      <c r="YK64" s="57">
        <v>8</v>
      </c>
      <c r="YP64" s="57">
        <v>33</v>
      </c>
      <c r="YU64" s="57">
        <v>2</v>
      </c>
      <c r="YZ64" s="57">
        <v>18</v>
      </c>
      <c r="ZE64" s="57">
        <v>10</v>
      </c>
      <c r="ZJ64" s="57">
        <v>34</v>
      </c>
      <c r="ZO64" s="57">
        <v>25</v>
      </c>
      <c r="ZT64" s="57">
        <v>33</v>
      </c>
      <c r="ZY64" s="57"/>
      <c r="ZZ64" s="57">
        <v>7</v>
      </c>
      <c r="AAE64" s="57">
        <v>7</v>
      </c>
      <c r="AAJ64" s="57">
        <v>32</v>
      </c>
      <c r="AAO64" s="57">
        <v>3</v>
      </c>
      <c r="AAT64" s="57">
        <v>0</v>
      </c>
      <c r="AAY64" s="57">
        <v>6</v>
      </c>
      <c r="ABD64" s="57">
        <v>18</v>
      </c>
      <c r="ABI64" s="57">
        <v>17</v>
      </c>
      <c r="ABN64" s="57">
        <v>9</v>
      </c>
      <c r="ABS64" s="57">
        <v>22</v>
      </c>
      <c r="ABX64" s="57">
        <v>18</v>
      </c>
      <c r="ACC64" s="57">
        <v>33</v>
      </c>
      <c r="ACH64" s="57">
        <v>27</v>
      </c>
      <c r="ACM64" s="57">
        <v>3</v>
      </c>
      <c r="ACR64" s="57">
        <v>12</v>
      </c>
      <c r="ACW64" s="57">
        <v>3</v>
      </c>
      <c r="ADB64" s="57">
        <v>34</v>
      </c>
      <c r="ADG64" s="57">
        <v>27</v>
      </c>
      <c r="ADL64" s="57">
        <v>11</v>
      </c>
      <c r="ADQ64" s="57">
        <v>3</v>
      </c>
      <c r="ADV64" s="57">
        <v>35</v>
      </c>
      <c r="AEA64" s="57">
        <v>18</v>
      </c>
      <c r="AEF64" s="57">
        <v>25</v>
      </c>
      <c r="AEK64" s="57">
        <v>2</v>
      </c>
      <c r="AEP64" s="57">
        <v>26</v>
      </c>
      <c r="AEU64" s="57">
        <v>9</v>
      </c>
      <c r="AEZ64" s="57">
        <v>17</v>
      </c>
      <c r="AFE64" s="57">
        <v>22</v>
      </c>
      <c r="AFJ64" s="57">
        <v>34</v>
      </c>
      <c r="AFO64" s="57">
        <v>18</v>
      </c>
      <c r="AFT64" s="57">
        <v>36</v>
      </c>
      <c r="AFY64" s="57">
        <v>29</v>
      </c>
      <c r="AGD64" s="57">
        <v>24</v>
      </c>
      <c r="AGI64" s="57">
        <v>2</v>
      </c>
      <c r="AGN64" s="57">
        <v>10</v>
      </c>
      <c r="AGS64" s="57">
        <v>24</v>
      </c>
      <c r="AGX64" s="57">
        <v>21</v>
      </c>
      <c r="AHC64" s="57">
        <v>15</v>
      </c>
      <c r="AHH64" s="57">
        <v>12</v>
      </c>
      <c r="AHM64" s="57">
        <v>1</v>
      </c>
    </row>
    <row r="65" spans="1:897" x14ac:dyDescent="0.25">
      <c r="A65" s="57">
        <v>28</v>
      </c>
      <c r="F65" s="57">
        <v>0</v>
      </c>
      <c r="K65" s="57">
        <v>31</v>
      </c>
      <c r="P65" s="57">
        <v>8</v>
      </c>
      <c r="U65" s="57">
        <v>36</v>
      </c>
      <c r="Z65" s="57">
        <v>6</v>
      </c>
      <c r="AE65" s="57">
        <v>4</v>
      </c>
      <c r="AJ65" s="57">
        <v>5</v>
      </c>
      <c r="AO65" s="57">
        <v>26</v>
      </c>
      <c r="AT65" s="57">
        <v>35</v>
      </c>
      <c r="AY65" s="57">
        <v>5</v>
      </c>
      <c r="BD65" s="57">
        <v>26</v>
      </c>
      <c r="BI65" s="57">
        <v>20</v>
      </c>
      <c r="BN65" s="57">
        <v>23</v>
      </c>
      <c r="BS65" s="57">
        <v>8</v>
      </c>
      <c r="BX65" s="57">
        <v>20</v>
      </c>
      <c r="CC65" s="57">
        <v>6</v>
      </c>
      <c r="CH65" s="57">
        <v>32</v>
      </c>
      <c r="CM65" s="57">
        <v>18</v>
      </c>
      <c r="CR65" s="57">
        <v>35</v>
      </c>
      <c r="CW65" s="57">
        <v>6</v>
      </c>
      <c r="DB65" s="57">
        <v>24</v>
      </c>
      <c r="DG65" s="57">
        <v>30</v>
      </c>
      <c r="DL65" s="57">
        <v>24</v>
      </c>
      <c r="DQ65" s="57">
        <v>6</v>
      </c>
      <c r="DV65" s="57">
        <v>28</v>
      </c>
      <c r="EA65" s="57">
        <v>4</v>
      </c>
      <c r="EF65" s="57">
        <v>8</v>
      </c>
      <c r="EK65" s="57">
        <v>2</v>
      </c>
      <c r="EP65" s="57">
        <v>12</v>
      </c>
      <c r="EU65" s="57">
        <v>13</v>
      </c>
      <c r="EZ65" s="57">
        <v>1</v>
      </c>
      <c r="FE65" s="57">
        <v>20</v>
      </c>
      <c r="FJ65" s="57">
        <v>12</v>
      </c>
      <c r="FO65" s="57">
        <v>17</v>
      </c>
      <c r="FT65" s="57">
        <v>2</v>
      </c>
      <c r="FY65" s="57">
        <v>33</v>
      </c>
      <c r="GD65" s="57">
        <v>21</v>
      </c>
      <c r="GI65" s="57">
        <v>22</v>
      </c>
      <c r="GN65" s="57">
        <v>20</v>
      </c>
      <c r="GS65" s="57">
        <v>25</v>
      </c>
      <c r="GX65" s="57">
        <v>10</v>
      </c>
      <c r="HC65" s="57">
        <v>29</v>
      </c>
      <c r="HH65" s="57">
        <v>12</v>
      </c>
      <c r="HM65" s="57">
        <v>28</v>
      </c>
      <c r="HR65" s="57">
        <v>6</v>
      </c>
      <c r="HW65" s="57">
        <v>9</v>
      </c>
      <c r="IB65" s="57">
        <v>22</v>
      </c>
      <c r="IG65" s="57">
        <v>36</v>
      </c>
      <c r="IL65" s="57">
        <v>18</v>
      </c>
      <c r="IQ65" s="57">
        <v>19</v>
      </c>
      <c r="IV65" s="57">
        <v>33</v>
      </c>
      <c r="JA65" s="57">
        <v>12</v>
      </c>
      <c r="JF65" s="57">
        <v>33</v>
      </c>
      <c r="JK65" s="57">
        <v>5</v>
      </c>
      <c r="JP65" s="57">
        <v>14</v>
      </c>
      <c r="JU65" s="57">
        <v>33</v>
      </c>
      <c r="JZ65" s="57">
        <v>10</v>
      </c>
      <c r="KE65" s="57">
        <v>27</v>
      </c>
      <c r="KJ65" s="57">
        <v>24</v>
      </c>
      <c r="KO65" s="57">
        <v>30</v>
      </c>
      <c r="KT65" s="57">
        <v>19</v>
      </c>
      <c r="KY65" s="57">
        <v>21</v>
      </c>
      <c r="LD65" s="57">
        <v>16</v>
      </c>
      <c r="LI65" s="57">
        <v>7</v>
      </c>
      <c r="LN65" s="57">
        <v>30</v>
      </c>
      <c r="LS65" s="57">
        <v>33</v>
      </c>
      <c r="LX65" s="57">
        <v>19</v>
      </c>
      <c r="MB65" s="57"/>
      <c r="MC65" s="57">
        <v>19</v>
      </c>
      <c r="MH65" s="57">
        <v>13</v>
      </c>
      <c r="MM65" s="57">
        <v>6</v>
      </c>
      <c r="MR65" s="57">
        <v>2</v>
      </c>
      <c r="MW65" s="57">
        <v>23</v>
      </c>
      <c r="NB65" s="57">
        <v>29</v>
      </c>
      <c r="NG65" s="57">
        <v>27</v>
      </c>
      <c r="NL65" s="57">
        <v>34</v>
      </c>
      <c r="NQ65" s="57">
        <v>4</v>
      </c>
      <c r="NV65" s="57">
        <v>13</v>
      </c>
      <c r="OA65" s="57">
        <v>34</v>
      </c>
      <c r="OF65" s="57">
        <v>11</v>
      </c>
      <c r="OK65" s="57">
        <v>5</v>
      </c>
      <c r="OP65" s="57">
        <v>14</v>
      </c>
      <c r="OU65" s="57">
        <v>18</v>
      </c>
      <c r="OZ65" s="57">
        <v>2</v>
      </c>
      <c r="PE65" s="57">
        <v>33</v>
      </c>
      <c r="PJ65" s="57">
        <v>29</v>
      </c>
      <c r="PO65" s="57">
        <v>11</v>
      </c>
      <c r="PT65" s="57">
        <v>24</v>
      </c>
      <c r="PY65" s="57">
        <v>36</v>
      </c>
      <c r="QD65" s="57">
        <v>23</v>
      </c>
      <c r="QI65" s="57">
        <v>29</v>
      </c>
      <c r="QN65" s="57">
        <v>32</v>
      </c>
      <c r="QS65" s="57">
        <v>13</v>
      </c>
      <c r="QX65" s="57">
        <v>10</v>
      </c>
      <c r="RC65" s="57">
        <v>0</v>
      </c>
      <c r="RH65" s="57">
        <v>7</v>
      </c>
      <c r="RM65" s="57">
        <v>10</v>
      </c>
      <c r="RR65" s="57">
        <v>30</v>
      </c>
      <c r="RW65" s="57">
        <v>10</v>
      </c>
      <c r="SB65" s="57">
        <v>21</v>
      </c>
      <c r="SG65" s="57">
        <v>19</v>
      </c>
      <c r="SL65" s="57">
        <v>35</v>
      </c>
      <c r="SQ65" s="57">
        <v>7</v>
      </c>
      <c r="SV65" s="57">
        <v>10</v>
      </c>
      <c r="TA65" s="57">
        <v>30</v>
      </c>
      <c r="TF65" s="57">
        <v>34</v>
      </c>
      <c r="TK65" s="57">
        <v>23</v>
      </c>
      <c r="TP65" s="57">
        <v>20</v>
      </c>
      <c r="TU65" s="57">
        <v>26</v>
      </c>
      <c r="TZ65" s="57">
        <v>10</v>
      </c>
      <c r="UE65" s="57">
        <v>1</v>
      </c>
      <c r="UJ65" s="57">
        <v>27</v>
      </c>
      <c r="UO65" s="57">
        <v>17</v>
      </c>
      <c r="UT65" s="57">
        <v>19</v>
      </c>
      <c r="UY65" s="57">
        <v>32</v>
      </c>
      <c r="VD65" s="57">
        <v>24</v>
      </c>
      <c r="VI65" s="57">
        <v>32</v>
      </c>
      <c r="VN65" s="57">
        <v>32</v>
      </c>
      <c r="VS65" s="57">
        <v>23</v>
      </c>
      <c r="VX65" s="57">
        <v>15</v>
      </c>
      <c r="WC65" s="57">
        <v>1</v>
      </c>
      <c r="WH65" s="57">
        <v>5</v>
      </c>
      <c r="WM65" s="57">
        <v>29</v>
      </c>
      <c r="WR65" s="57">
        <v>12</v>
      </c>
      <c r="WW65" s="57">
        <v>13</v>
      </c>
      <c r="XB65" s="57">
        <v>5</v>
      </c>
      <c r="XG65" s="57">
        <v>22</v>
      </c>
      <c r="XL65" s="57">
        <v>16</v>
      </c>
      <c r="XQ65" s="57">
        <v>32</v>
      </c>
      <c r="XV65" s="57">
        <v>36</v>
      </c>
      <c r="YA65" s="57">
        <v>29</v>
      </c>
      <c r="YF65" s="57">
        <v>27</v>
      </c>
      <c r="YK65" s="57">
        <v>2</v>
      </c>
      <c r="YP65" s="57">
        <v>14</v>
      </c>
      <c r="YU65" s="57">
        <v>17</v>
      </c>
      <c r="YZ65" s="57">
        <v>18</v>
      </c>
      <c r="ZE65" s="57">
        <v>9</v>
      </c>
      <c r="ZJ65" s="57">
        <v>17</v>
      </c>
      <c r="ZO65" s="57">
        <v>3</v>
      </c>
      <c r="ZT65" s="57">
        <v>0</v>
      </c>
      <c r="ZY65" s="57"/>
      <c r="ZZ65" s="57">
        <v>35</v>
      </c>
      <c r="AAE65" s="57">
        <v>19</v>
      </c>
      <c r="AAJ65" s="57">
        <v>27</v>
      </c>
      <c r="AAO65" s="57">
        <v>16</v>
      </c>
      <c r="AAT65" s="57">
        <v>21</v>
      </c>
      <c r="AAY65" s="57">
        <v>24</v>
      </c>
      <c r="ABD65" s="57">
        <v>6</v>
      </c>
      <c r="ABI65" s="57">
        <v>18</v>
      </c>
      <c r="ABN65" s="57">
        <v>17</v>
      </c>
      <c r="ABS65" s="57">
        <v>12</v>
      </c>
      <c r="ABX65" s="57">
        <v>29</v>
      </c>
      <c r="ACC65" s="57">
        <v>7</v>
      </c>
      <c r="ACH65" s="57">
        <v>4</v>
      </c>
      <c r="ACM65" s="57">
        <v>3</v>
      </c>
      <c r="ACR65" s="57">
        <v>8</v>
      </c>
      <c r="ACW65" s="57">
        <v>17</v>
      </c>
      <c r="ADB65" s="57">
        <v>24</v>
      </c>
      <c r="ADG65" s="57">
        <v>26</v>
      </c>
      <c r="ADL65" s="57">
        <v>25</v>
      </c>
      <c r="ADQ65" s="57">
        <v>16</v>
      </c>
      <c r="ADV65" s="57">
        <v>36</v>
      </c>
      <c r="AEA65" s="57">
        <v>17</v>
      </c>
      <c r="AEF65" s="57">
        <v>16</v>
      </c>
      <c r="AEK65" s="57">
        <v>25</v>
      </c>
      <c r="AEP65" s="57">
        <v>22</v>
      </c>
      <c r="AEU65" s="57">
        <v>18</v>
      </c>
      <c r="AEZ65" s="57">
        <v>6</v>
      </c>
      <c r="AFE65" s="57">
        <v>11</v>
      </c>
      <c r="AFJ65" s="57">
        <v>28</v>
      </c>
      <c r="AFO65" s="57">
        <v>4</v>
      </c>
      <c r="AFT65" s="57">
        <v>15</v>
      </c>
      <c r="AFY65" s="57">
        <v>3</v>
      </c>
      <c r="AGD65" s="57">
        <v>33</v>
      </c>
      <c r="AGI65" s="57">
        <v>28</v>
      </c>
      <c r="AGN65" s="57">
        <v>15</v>
      </c>
      <c r="AGS65" s="57">
        <v>26</v>
      </c>
      <c r="AGX65" s="57">
        <v>11</v>
      </c>
      <c r="AHC65" s="57">
        <v>4</v>
      </c>
      <c r="AHH65" s="57">
        <v>16</v>
      </c>
      <c r="AHM65" s="57">
        <v>23</v>
      </c>
    </row>
    <row r="66" spans="1:897" x14ac:dyDescent="0.25">
      <c r="A66" s="57">
        <v>32</v>
      </c>
      <c r="F66" s="57">
        <v>24</v>
      </c>
      <c r="K66" s="57">
        <v>8</v>
      </c>
      <c r="P66" s="57">
        <v>11</v>
      </c>
      <c r="U66" s="57">
        <v>27</v>
      </c>
      <c r="Z66" s="57">
        <v>29</v>
      </c>
      <c r="AE66" s="57">
        <v>3</v>
      </c>
      <c r="AJ66" s="57">
        <v>23</v>
      </c>
      <c r="AO66" s="57">
        <v>22</v>
      </c>
      <c r="AT66" s="57">
        <v>5</v>
      </c>
      <c r="AY66" s="57">
        <v>16</v>
      </c>
      <c r="BD66" s="57">
        <v>12</v>
      </c>
      <c r="BI66" s="57">
        <v>34</v>
      </c>
      <c r="BN66" s="57">
        <v>32</v>
      </c>
      <c r="BS66" s="57">
        <v>23</v>
      </c>
      <c r="BX66" s="57">
        <v>24</v>
      </c>
      <c r="CC66" s="57">
        <v>34</v>
      </c>
      <c r="CH66" s="57">
        <v>24</v>
      </c>
      <c r="CM66" s="57">
        <v>20</v>
      </c>
      <c r="CR66" s="57">
        <v>9</v>
      </c>
      <c r="CW66" s="57">
        <v>1</v>
      </c>
      <c r="DB66" s="57">
        <v>3</v>
      </c>
      <c r="DG66" s="57">
        <v>31</v>
      </c>
      <c r="DL66" s="57">
        <v>2</v>
      </c>
      <c r="DQ66" s="57">
        <v>24</v>
      </c>
      <c r="DV66" s="57">
        <v>4</v>
      </c>
      <c r="EA66" s="57">
        <v>21</v>
      </c>
      <c r="EF66" s="57">
        <v>24</v>
      </c>
      <c r="EK66" s="57">
        <v>0</v>
      </c>
      <c r="EP66" s="57">
        <v>0</v>
      </c>
      <c r="EU66" s="57">
        <v>27</v>
      </c>
      <c r="EZ66" s="57">
        <v>2</v>
      </c>
      <c r="FE66" s="57">
        <v>2</v>
      </c>
      <c r="FJ66" s="57">
        <v>5</v>
      </c>
      <c r="FO66" s="57">
        <v>26</v>
      </c>
      <c r="FT66" s="57">
        <v>0</v>
      </c>
      <c r="FY66" s="57">
        <v>14</v>
      </c>
      <c r="GD66" s="57">
        <v>28</v>
      </c>
      <c r="GI66" s="57">
        <v>30</v>
      </c>
      <c r="GN66" s="57">
        <v>30</v>
      </c>
      <c r="GS66" s="57">
        <v>18</v>
      </c>
      <c r="GX66" s="57">
        <v>20</v>
      </c>
      <c r="HC66" s="57">
        <v>3</v>
      </c>
      <c r="HH66" s="57">
        <v>35</v>
      </c>
      <c r="HM66" s="57">
        <v>30</v>
      </c>
      <c r="HR66" s="57">
        <v>17</v>
      </c>
      <c r="HW66" s="57">
        <v>11</v>
      </c>
      <c r="IB66" s="57">
        <v>29</v>
      </c>
      <c r="IG66" s="57">
        <v>1</v>
      </c>
      <c r="IL66" s="57">
        <v>4</v>
      </c>
      <c r="IQ66" s="57">
        <v>30</v>
      </c>
      <c r="IV66" s="57">
        <v>29</v>
      </c>
      <c r="JA66" s="57">
        <v>3</v>
      </c>
      <c r="JF66" s="57">
        <v>23</v>
      </c>
      <c r="JK66" s="57">
        <v>35</v>
      </c>
      <c r="JP66" s="57">
        <v>7</v>
      </c>
      <c r="JU66" s="57">
        <v>0</v>
      </c>
      <c r="JZ66" s="57">
        <v>25</v>
      </c>
      <c r="KE66" s="57">
        <v>26</v>
      </c>
      <c r="KJ66" s="57">
        <v>23</v>
      </c>
      <c r="KO66" s="57">
        <v>28</v>
      </c>
      <c r="KT66" s="57">
        <v>1</v>
      </c>
      <c r="KY66" s="57">
        <v>21</v>
      </c>
      <c r="LD66" s="57">
        <v>31</v>
      </c>
      <c r="LI66" s="57">
        <v>23</v>
      </c>
      <c r="LN66" s="57">
        <v>33</v>
      </c>
      <c r="LS66" s="57">
        <v>29</v>
      </c>
      <c r="LX66" s="57">
        <v>30</v>
      </c>
      <c r="MB66" s="57"/>
      <c r="MC66" s="57">
        <v>14</v>
      </c>
      <c r="MH66" s="57">
        <v>34</v>
      </c>
      <c r="MM66" s="57">
        <v>19</v>
      </c>
      <c r="MR66" s="57">
        <v>10</v>
      </c>
      <c r="MW66" s="57">
        <v>9</v>
      </c>
      <c r="NB66" s="57">
        <v>19</v>
      </c>
      <c r="NG66" s="57">
        <v>17</v>
      </c>
      <c r="NL66" s="57">
        <v>28</v>
      </c>
      <c r="NQ66" s="57">
        <v>8</v>
      </c>
      <c r="NV66" s="57">
        <v>10</v>
      </c>
      <c r="OA66" s="57">
        <v>6</v>
      </c>
      <c r="OF66" s="57">
        <v>7</v>
      </c>
      <c r="OK66" s="57">
        <v>14</v>
      </c>
      <c r="OP66" s="57">
        <v>35</v>
      </c>
      <c r="OU66" s="57">
        <v>18</v>
      </c>
      <c r="OZ66" s="57">
        <v>5</v>
      </c>
      <c r="PE66" s="57">
        <v>10</v>
      </c>
      <c r="PJ66" s="57">
        <v>20</v>
      </c>
      <c r="PO66" s="57">
        <v>0</v>
      </c>
      <c r="PT66" s="57">
        <v>17</v>
      </c>
      <c r="PY66" s="57">
        <v>17</v>
      </c>
      <c r="QD66" s="57">
        <v>36</v>
      </c>
      <c r="QI66" s="57">
        <v>14</v>
      </c>
      <c r="QN66" s="57">
        <v>29</v>
      </c>
      <c r="QS66" s="57">
        <v>36</v>
      </c>
      <c r="QX66" s="57">
        <v>22</v>
      </c>
      <c r="RC66" s="57">
        <v>17</v>
      </c>
      <c r="RH66" s="57">
        <v>0</v>
      </c>
      <c r="RM66" s="57">
        <v>22</v>
      </c>
      <c r="RR66" s="57">
        <v>15</v>
      </c>
      <c r="RW66" s="57">
        <v>36</v>
      </c>
      <c r="SB66" s="57">
        <v>29</v>
      </c>
      <c r="SG66" s="57">
        <v>35</v>
      </c>
      <c r="SL66" s="57">
        <v>14</v>
      </c>
      <c r="SQ66" s="57">
        <v>29</v>
      </c>
      <c r="SV66" s="57">
        <v>1</v>
      </c>
      <c r="TA66" s="57">
        <v>5</v>
      </c>
      <c r="TF66" s="57">
        <v>35</v>
      </c>
      <c r="TK66" s="57">
        <v>22</v>
      </c>
      <c r="TP66" s="57">
        <v>26</v>
      </c>
      <c r="TU66" s="57">
        <v>26</v>
      </c>
      <c r="TZ66" s="57">
        <v>36</v>
      </c>
      <c r="UE66" s="57">
        <v>20</v>
      </c>
      <c r="UJ66" s="57">
        <v>8</v>
      </c>
      <c r="UO66" s="57">
        <v>19</v>
      </c>
      <c r="UT66" s="57">
        <v>14</v>
      </c>
      <c r="UY66" s="57">
        <v>32</v>
      </c>
      <c r="VD66" s="57">
        <v>30</v>
      </c>
      <c r="VI66" s="57">
        <v>21</v>
      </c>
      <c r="VN66" s="57">
        <v>33</v>
      </c>
      <c r="VS66" s="57">
        <v>24</v>
      </c>
      <c r="VX66" s="57">
        <v>30</v>
      </c>
      <c r="WC66" s="57">
        <v>10</v>
      </c>
      <c r="WH66" s="57">
        <v>2</v>
      </c>
      <c r="WM66" s="57">
        <v>23</v>
      </c>
      <c r="WR66" s="57">
        <v>16</v>
      </c>
      <c r="WW66" s="57">
        <v>27</v>
      </c>
      <c r="XB66" s="57">
        <v>20</v>
      </c>
      <c r="XG66" s="57">
        <v>10</v>
      </c>
      <c r="XL66" s="57">
        <v>29</v>
      </c>
      <c r="XQ66" s="57">
        <v>25</v>
      </c>
      <c r="XV66" s="57">
        <v>14</v>
      </c>
      <c r="YA66" s="57">
        <v>27</v>
      </c>
      <c r="YF66" s="57">
        <v>15</v>
      </c>
      <c r="YK66" s="57">
        <v>28</v>
      </c>
      <c r="YP66" s="57">
        <v>11</v>
      </c>
      <c r="YU66" s="57">
        <v>17</v>
      </c>
      <c r="YZ66" s="57">
        <v>31</v>
      </c>
      <c r="ZE66" s="57">
        <v>14</v>
      </c>
      <c r="ZJ66" s="57">
        <v>21</v>
      </c>
      <c r="ZO66" s="57">
        <v>10</v>
      </c>
      <c r="ZT66" s="57">
        <v>20</v>
      </c>
      <c r="ZY66" s="57"/>
      <c r="ZZ66" s="57">
        <v>19</v>
      </c>
      <c r="AAE66" s="57">
        <v>0</v>
      </c>
      <c r="AAJ66" s="57">
        <v>12</v>
      </c>
      <c r="AAO66" s="57">
        <v>5</v>
      </c>
      <c r="AAT66" s="57">
        <v>8</v>
      </c>
      <c r="AAY66" s="57">
        <v>30</v>
      </c>
      <c r="ABD66" s="57">
        <v>25</v>
      </c>
      <c r="ABI66" s="57">
        <v>14</v>
      </c>
      <c r="ABN66" s="57">
        <v>25</v>
      </c>
      <c r="ABS66" s="57">
        <v>12</v>
      </c>
      <c r="ABX66" s="57">
        <v>28</v>
      </c>
      <c r="ACC66" s="57">
        <v>16</v>
      </c>
      <c r="ACH66" s="57">
        <v>25</v>
      </c>
      <c r="ACM66" s="57">
        <v>31</v>
      </c>
      <c r="ACR66" s="57">
        <v>13</v>
      </c>
      <c r="ACW66" s="57">
        <v>26</v>
      </c>
      <c r="ADB66" s="57">
        <v>6</v>
      </c>
      <c r="ADG66" s="57">
        <v>8</v>
      </c>
      <c r="ADL66" s="57">
        <v>12</v>
      </c>
      <c r="ADQ66" s="57">
        <v>20</v>
      </c>
      <c r="ADV66" s="57">
        <v>7</v>
      </c>
      <c r="AEA66" s="57">
        <v>4</v>
      </c>
      <c r="AEF66" s="57">
        <v>15</v>
      </c>
      <c r="AEK66" s="57">
        <v>28</v>
      </c>
      <c r="AEP66" s="57">
        <v>14</v>
      </c>
      <c r="AEU66" s="57">
        <v>14</v>
      </c>
      <c r="AEZ66" s="57">
        <v>25</v>
      </c>
      <c r="AFE66" s="57">
        <v>23</v>
      </c>
      <c r="AFJ66" s="57">
        <v>27</v>
      </c>
      <c r="AFO66" s="57">
        <v>22</v>
      </c>
      <c r="AFT66" s="57">
        <v>25</v>
      </c>
      <c r="AFY66" s="57">
        <v>2</v>
      </c>
      <c r="AGD66" s="57">
        <v>6</v>
      </c>
      <c r="AGI66" s="57">
        <v>2</v>
      </c>
      <c r="AGN66" s="57">
        <v>0</v>
      </c>
      <c r="AGS66" s="57">
        <v>10</v>
      </c>
      <c r="AGX66" s="57">
        <v>21</v>
      </c>
      <c r="AHC66" s="57">
        <v>14</v>
      </c>
      <c r="AHH66" s="57">
        <v>6</v>
      </c>
      <c r="AHM66" s="57">
        <v>23</v>
      </c>
    </row>
    <row r="67" spans="1:897" x14ac:dyDescent="0.25">
      <c r="A67" s="57">
        <v>5</v>
      </c>
      <c r="F67" s="57">
        <v>27</v>
      </c>
      <c r="K67" s="57">
        <v>0</v>
      </c>
      <c r="P67" s="57">
        <v>1</v>
      </c>
      <c r="U67" s="57">
        <v>15</v>
      </c>
      <c r="Z67" s="57">
        <v>34</v>
      </c>
      <c r="AE67" s="57">
        <v>36</v>
      </c>
      <c r="AJ67" s="57">
        <v>10</v>
      </c>
      <c r="AO67" s="57">
        <v>28</v>
      </c>
      <c r="AT67" s="57">
        <v>1</v>
      </c>
      <c r="AY67" s="57">
        <v>36</v>
      </c>
      <c r="BD67" s="57">
        <v>9</v>
      </c>
      <c r="BI67" s="57">
        <v>16</v>
      </c>
      <c r="BN67" s="57">
        <v>13</v>
      </c>
      <c r="BS67" s="57">
        <v>16</v>
      </c>
      <c r="BX67" s="57">
        <v>4</v>
      </c>
      <c r="CC67" s="57">
        <v>29</v>
      </c>
      <c r="CH67" s="57">
        <v>26</v>
      </c>
      <c r="CM67" s="57">
        <v>15</v>
      </c>
      <c r="CR67" s="57">
        <v>12</v>
      </c>
      <c r="CW67" s="57">
        <v>35</v>
      </c>
      <c r="DB67" s="57">
        <v>10</v>
      </c>
      <c r="DG67" s="57">
        <v>6</v>
      </c>
      <c r="DL67" s="57">
        <v>6</v>
      </c>
      <c r="DQ67" s="57">
        <v>29</v>
      </c>
      <c r="DV67" s="57">
        <v>26</v>
      </c>
      <c r="EA67" s="57">
        <v>19</v>
      </c>
      <c r="EF67" s="57">
        <v>24</v>
      </c>
      <c r="EK67" s="57">
        <v>25</v>
      </c>
      <c r="EP67" s="57">
        <v>25</v>
      </c>
      <c r="EU67" s="57">
        <v>21</v>
      </c>
      <c r="EZ67" s="57">
        <v>4</v>
      </c>
      <c r="FE67" s="57">
        <v>12</v>
      </c>
      <c r="FJ67" s="57">
        <v>31</v>
      </c>
      <c r="FO67" s="57">
        <v>3</v>
      </c>
      <c r="FT67" s="57">
        <v>23</v>
      </c>
      <c r="FY67" s="57">
        <v>3</v>
      </c>
      <c r="GD67" s="57">
        <v>36</v>
      </c>
      <c r="GI67" s="57">
        <v>35</v>
      </c>
      <c r="GN67" s="57">
        <v>36</v>
      </c>
      <c r="GS67" s="57">
        <v>28</v>
      </c>
      <c r="GX67" s="57">
        <v>30</v>
      </c>
      <c r="HC67" s="57">
        <v>5</v>
      </c>
      <c r="HH67" s="57">
        <v>31</v>
      </c>
      <c r="HM67" s="57">
        <v>3</v>
      </c>
      <c r="HR67" s="57">
        <v>4</v>
      </c>
      <c r="HW67" s="57">
        <v>9</v>
      </c>
      <c r="IB67" s="57">
        <v>7</v>
      </c>
      <c r="IG67" s="57">
        <v>36</v>
      </c>
      <c r="IL67" s="57">
        <v>6</v>
      </c>
      <c r="IQ67" s="57">
        <v>26</v>
      </c>
      <c r="IV67" s="57">
        <v>18</v>
      </c>
      <c r="JA67" s="57">
        <v>36</v>
      </c>
      <c r="JF67" s="57">
        <v>19</v>
      </c>
      <c r="JK67" s="57">
        <v>30</v>
      </c>
      <c r="JP67" s="57">
        <v>10</v>
      </c>
      <c r="JU67" s="57">
        <v>27</v>
      </c>
      <c r="JZ67" s="57">
        <v>35</v>
      </c>
      <c r="KE67" s="57">
        <v>2</v>
      </c>
      <c r="KJ67" s="57">
        <v>32</v>
      </c>
      <c r="KO67" s="57">
        <v>12</v>
      </c>
      <c r="KT67" s="57">
        <v>31</v>
      </c>
      <c r="KY67" s="57">
        <v>28</v>
      </c>
      <c r="LD67" s="57">
        <v>21</v>
      </c>
      <c r="LI67" s="57">
        <v>21</v>
      </c>
      <c r="LN67" s="57">
        <v>20</v>
      </c>
      <c r="LS67" s="57">
        <v>17</v>
      </c>
      <c r="LX67" s="57">
        <v>15</v>
      </c>
      <c r="MB67" s="57"/>
      <c r="MC67" s="57">
        <v>19</v>
      </c>
      <c r="MH67" s="57">
        <v>7</v>
      </c>
      <c r="MM67" s="57">
        <v>4</v>
      </c>
      <c r="MR67" s="57">
        <v>16</v>
      </c>
      <c r="MW67" s="57">
        <v>13</v>
      </c>
      <c r="NB67" s="57">
        <v>35</v>
      </c>
      <c r="NG67" s="57">
        <v>16</v>
      </c>
      <c r="NL67" s="57">
        <v>12</v>
      </c>
      <c r="NQ67" s="57">
        <v>30</v>
      </c>
      <c r="NV67" s="57">
        <v>6</v>
      </c>
      <c r="OA67" s="57">
        <v>23</v>
      </c>
      <c r="OF67" s="57">
        <v>4</v>
      </c>
      <c r="OK67" s="57">
        <v>22</v>
      </c>
      <c r="OP67" s="57">
        <v>12</v>
      </c>
      <c r="OU67" s="57">
        <v>18</v>
      </c>
      <c r="OZ67" s="57">
        <v>1</v>
      </c>
      <c r="PE67" s="57">
        <v>26</v>
      </c>
      <c r="PJ67" s="57">
        <v>21</v>
      </c>
      <c r="PO67" s="57">
        <v>27</v>
      </c>
      <c r="PT67" s="57">
        <v>28</v>
      </c>
      <c r="PY67" s="57">
        <v>33</v>
      </c>
      <c r="QD67" s="57">
        <v>28</v>
      </c>
      <c r="QI67" s="57">
        <v>10</v>
      </c>
      <c r="QN67" s="57">
        <v>22</v>
      </c>
      <c r="QS67" s="57">
        <v>0</v>
      </c>
      <c r="QX67" s="57">
        <v>27</v>
      </c>
      <c r="RC67" s="57">
        <v>5</v>
      </c>
      <c r="RH67" s="57">
        <v>27</v>
      </c>
      <c r="RM67" s="57">
        <v>3</v>
      </c>
      <c r="RR67" s="57">
        <v>10</v>
      </c>
      <c r="RW67" s="57">
        <v>2</v>
      </c>
      <c r="SB67" s="57">
        <v>3</v>
      </c>
      <c r="SG67" s="57">
        <v>32</v>
      </c>
      <c r="SL67" s="57">
        <v>2</v>
      </c>
      <c r="SQ67" s="57">
        <v>19</v>
      </c>
      <c r="SV67" s="57">
        <v>17</v>
      </c>
      <c r="TA67" s="57">
        <v>11</v>
      </c>
      <c r="TF67" s="57">
        <v>2</v>
      </c>
      <c r="TK67" s="57">
        <v>24</v>
      </c>
      <c r="TP67" s="57">
        <v>29</v>
      </c>
      <c r="TU67" s="57">
        <v>36</v>
      </c>
      <c r="TZ67" s="57">
        <v>27</v>
      </c>
      <c r="UE67" s="57">
        <v>27</v>
      </c>
      <c r="UJ67" s="57">
        <v>2</v>
      </c>
      <c r="UO67" s="57">
        <v>17</v>
      </c>
      <c r="UT67" s="57">
        <v>7</v>
      </c>
      <c r="UY67" s="57">
        <v>36</v>
      </c>
      <c r="VD67" s="57">
        <v>10</v>
      </c>
      <c r="VI67" s="57">
        <v>2</v>
      </c>
      <c r="VN67" s="57">
        <v>34</v>
      </c>
      <c r="VS67" s="57">
        <v>10</v>
      </c>
      <c r="VX67" s="57">
        <v>18</v>
      </c>
      <c r="WC67" s="57">
        <v>35</v>
      </c>
      <c r="WH67" s="57">
        <v>4</v>
      </c>
      <c r="WM67" s="57">
        <v>6</v>
      </c>
      <c r="WR67" s="57">
        <v>25</v>
      </c>
      <c r="WW67" s="57">
        <v>11</v>
      </c>
      <c r="XB67" s="57">
        <v>23</v>
      </c>
      <c r="XG67" s="57">
        <v>35</v>
      </c>
      <c r="XL67" s="57">
        <v>1</v>
      </c>
      <c r="XQ67" s="57">
        <v>27</v>
      </c>
      <c r="XV67" s="57">
        <v>25</v>
      </c>
      <c r="YA67" s="57">
        <v>20</v>
      </c>
      <c r="YF67" s="57">
        <v>15</v>
      </c>
      <c r="YK67" s="57">
        <v>18</v>
      </c>
      <c r="YP67" s="57">
        <v>2</v>
      </c>
      <c r="YU67" s="57">
        <v>20</v>
      </c>
      <c r="YZ67" s="57">
        <v>5</v>
      </c>
      <c r="ZE67" s="57">
        <v>34</v>
      </c>
      <c r="ZJ67" s="57">
        <v>32</v>
      </c>
      <c r="ZO67" s="57">
        <v>5</v>
      </c>
      <c r="ZT67" s="57">
        <v>1</v>
      </c>
      <c r="ZY67" s="57"/>
      <c r="ZZ67" s="57">
        <v>9</v>
      </c>
      <c r="AAE67" s="57">
        <v>13</v>
      </c>
      <c r="AAJ67" s="57">
        <v>22</v>
      </c>
      <c r="AAO67" s="57">
        <v>2</v>
      </c>
      <c r="AAT67" s="57">
        <v>32</v>
      </c>
      <c r="AAY67" s="57">
        <v>30</v>
      </c>
      <c r="ABD67" s="57">
        <v>1</v>
      </c>
      <c r="ABI67" s="57">
        <v>11</v>
      </c>
      <c r="ABN67" s="57">
        <v>29</v>
      </c>
      <c r="ABS67" s="57">
        <v>9</v>
      </c>
      <c r="ABX67" s="57">
        <v>4</v>
      </c>
      <c r="ACC67" s="57">
        <v>26</v>
      </c>
      <c r="ACH67" s="57">
        <v>1</v>
      </c>
      <c r="ACM67" s="57">
        <v>32</v>
      </c>
      <c r="ACR67" s="57">
        <v>12</v>
      </c>
      <c r="ACW67" s="57">
        <v>24</v>
      </c>
      <c r="ADB67" s="57">
        <v>6</v>
      </c>
      <c r="ADG67" s="57">
        <v>8</v>
      </c>
      <c r="ADL67" s="57">
        <v>18</v>
      </c>
      <c r="ADQ67" s="57">
        <v>12</v>
      </c>
      <c r="ADV67" s="57">
        <v>7</v>
      </c>
      <c r="AEA67" s="57">
        <v>6</v>
      </c>
      <c r="AEF67" s="57">
        <v>5</v>
      </c>
      <c r="AEK67" s="57">
        <v>12</v>
      </c>
      <c r="AEP67" s="57">
        <v>27</v>
      </c>
      <c r="AEU67" s="57">
        <v>30</v>
      </c>
      <c r="AEZ67" s="57">
        <v>1</v>
      </c>
      <c r="AFE67" s="57">
        <v>20</v>
      </c>
      <c r="AFJ67" s="57">
        <v>1</v>
      </c>
      <c r="AFO67" s="57">
        <v>4</v>
      </c>
      <c r="AFT67" s="57">
        <v>34</v>
      </c>
      <c r="AFY67" s="57">
        <v>5</v>
      </c>
      <c r="AGD67" s="57">
        <v>18</v>
      </c>
      <c r="AGI67" s="57">
        <v>21</v>
      </c>
      <c r="AGN67" s="57">
        <v>0</v>
      </c>
      <c r="AGS67" s="57">
        <v>32</v>
      </c>
      <c r="AGX67" s="57">
        <v>4</v>
      </c>
      <c r="AHC67" s="57">
        <v>25</v>
      </c>
      <c r="AHH67" s="57">
        <v>2</v>
      </c>
      <c r="AHM67" s="57">
        <v>15</v>
      </c>
    </row>
    <row r="68" spans="1:897" x14ac:dyDescent="0.25">
      <c r="A68" s="57">
        <v>28</v>
      </c>
      <c r="F68" s="57">
        <v>8</v>
      </c>
      <c r="K68" s="57">
        <v>26</v>
      </c>
      <c r="P68" s="57">
        <v>1</v>
      </c>
      <c r="U68" s="57">
        <v>10</v>
      </c>
      <c r="Z68" s="57">
        <v>13</v>
      </c>
      <c r="AE68" s="57">
        <v>11</v>
      </c>
      <c r="AJ68" s="57">
        <v>16</v>
      </c>
      <c r="AO68" s="57">
        <v>27</v>
      </c>
      <c r="AT68" s="57">
        <v>0</v>
      </c>
      <c r="AY68" s="57">
        <v>16</v>
      </c>
      <c r="BD68" s="57">
        <v>6</v>
      </c>
      <c r="BI68" s="57">
        <v>22</v>
      </c>
      <c r="BN68" s="57">
        <v>0</v>
      </c>
      <c r="BS68" s="57">
        <v>33</v>
      </c>
      <c r="BX68" s="57">
        <v>8</v>
      </c>
      <c r="CC68" s="57">
        <v>31</v>
      </c>
      <c r="CH68" s="57">
        <v>20</v>
      </c>
      <c r="CM68" s="57">
        <v>11</v>
      </c>
      <c r="CR68" s="57">
        <v>11</v>
      </c>
      <c r="CW68" s="57">
        <v>8</v>
      </c>
      <c r="DB68" s="57">
        <v>31</v>
      </c>
      <c r="DG68" s="57">
        <v>24</v>
      </c>
      <c r="DL68" s="57">
        <v>31</v>
      </c>
      <c r="DQ68" s="57">
        <v>28</v>
      </c>
      <c r="DV68" s="57">
        <v>28</v>
      </c>
      <c r="EA68" s="57">
        <v>4</v>
      </c>
      <c r="EF68" s="57">
        <v>22</v>
      </c>
      <c r="EK68" s="57">
        <v>14</v>
      </c>
      <c r="EP68" s="57">
        <v>12</v>
      </c>
      <c r="EU68" s="57">
        <v>7</v>
      </c>
      <c r="EZ68" s="57">
        <v>34</v>
      </c>
      <c r="FE68" s="57">
        <v>3</v>
      </c>
      <c r="FJ68" s="57">
        <v>24</v>
      </c>
      <c r="FO68" s="57">
        <v>14</v>
      </c>
      <c r="FT68" s="57">
        <v>8</v>
      </c>
      <c r="FY68" s="57">
        <v>24</v>
      </c>
      <c r="GD68" s="57">
        <v>1</v>
      </c>
      <c r="GI68" s="57">
        <v>2</v>
      </c>
      <c r="GN68" s="57">
        <v>11</v>
      </c>
      <c r="GS68" s="57">
        <v>6</v>
      </c>
      <c r="GX68" s="57">
        <v>15</v>
      </c>
      <c r="HC68" s="57">
        <v>35</v>
      </c>
      <c r="HH68" s="57">
        <v>3</v>
      </c>
      <c r="HM68" s="57">
        <v>34</v>
      </c>
      <c r="HR68" s="57">
        <v>21</v>
      </c>
      <c r="HW68" s="57">
        <v>0</v>
      </c>
      <c r="IB68" s="57">
        <v>32</v>
      </c>
      <c r="IG68" s="57">
        <v>19</v>
      </c>
      <c r="IL68" s="57">
        <v>0</v>
      </c>
      <c r="IQ68" s="57">
        <v>13</v>
      </c>
      <c r="IV68" s="57">
        <v>28</v>
      </c>
      <c r="JA68" s="57">
        <v>25</v>
      </c>
      <c r="JF68" s="57">
        <v>13</v>
      </c>
      <c r="JK68" s="57">
        <v>7</v>
      </c>
      <c r="JP68" s="57">
        <v>33</v>
      </c>
      <c r="JU68" s="57">
        <v>19</v>
      </c>
      <c r="JZ68" s="57">
        <v>21</v>
      </c>
      <c r="KE68" s="57">
        <v>27</v>
      </c>
      <c r="KJ68" s="57">
        <v>13</v>
      </c>
      <c r="KO68" s="57">
        <v>21</v>
      </c>
      <c r="KT68" s="57">
        <v>23</v>
      </c>
      <c r="KY68" s="57">
        <v>32</v>
      </c>
      <c r="LD68" s="57">
        <v>13</v>
      </c>
      <c r="LI68" s="57">
        <v>12</v>
      </c>
      <c r="LN68" s="57">
        <v>22</v>
      </c>
      <c r="LS68" s="57">
        <v>2</v>
      </c>
      <c r="LX68" s="57">
        <v>0</v>
      </c>
      <c r="MB68" s="57"/>
      <c r="MC68" s="57">
        <v>21</v>
      </c>
      <c r="MH68" s="57">
        <v>29</v>
      </c>
      <c r="MM68" s="57">
        <v>19</v>
      </c>
      <c r="MR68" s="57">
        <v>18</v>
      </c>
      <c r="MW68" s="57">
        <v>17</v>
      </c>
      <c r="NB68" s="57">
        <v>24</v>
      </c>
      <c r="NG68" s="57">
        <v>15</v>
      </c>
      <c r="NL68" s="57">
        <v>9</v>
      </c>
      <c r="NQ68" s="57">
        <v>31</v>
      </c>
      <c r="NV68" s="57">
        <v>3</v>
      </c>
      <c r="OA68" s="57">
        <v>17</v>
      </c>
      <c r="OF68" s="57">
        <v>13</v>
      </c>
      <c r="OK68" s="57">
        <v>12</v>
      </c>
      <c r="OP68" s="57">
        <v>8</v>
      </c>
      <c r="OU68" s="57">
        <v>7</v>
      </c>
      <c r="OZ68" s="57">
        <v>30</v>
      </c>
      <c r="PE68" s="57">
        <v>16</v>
      </c>
      <c r="PJ68" s="57">
        <v>23</v>
      </c>
      <c r="PO68" s="57">
        <v>20</v>
      </c>
      <c r="PT68" s="57">
        <v>3</v>
      </c>
      <c r="PY68" s="57">
        <v>8</v>
      </c>
      <c r="QD68" s="57">
        <v>17</v>
      </c>
      <c r="QI68" s="57">
        <v>22</v>
      </c>
      <c r="QN68" s="57">
        <v>26</v>
      </c>
      <c r="QS68" s="57">
        <v>18</v>
      </c>
      <c r="QX68" s="57">
        <v>5</v>
      </c>
      <c r="RC68" s="57">
        <v>33</v>
      </c>
      <c r="RH68" s="57">
        <v>15</v>
      </c>
      <c r="RM68" s="57">
        <v>23</v>
      </c>
      <c r="RR68" s="57">
        <v>7</v>
      </c>
      <c r="RW68" s="57">
        <v>9</v>
      </c>
      <c r="SB68" s="57">
        <v>25</v>
      </c>
      <c r="SG68" s="57">
        <v>24</v>
      </c>
      <c r="SL68" s="57">
        <v>7</v>
      </c>
      <c r="SQ68" s="57">
        <v>11</v>
      </c>
      <c r="SV68" s="57">
        <v>24</v>
      </c>
      <c r="TA68" s="57">
        <v>0</v>
      </c>
      <c r="TF68" s="57">
        <v>4</v>
      </c>
      <c r="TK68" s="57">
        <v>12</v>
      </c>
      <c r="TP68" s="57">
        <v>17</v>
      </c>
      <c r="TU68" s="57">
        <v>13</v>
      </c>
      <c r="TZ68" s="57">
        <v>1</v>
      </c>
      <c r="UE68" s="57">
        <v>26</v>
      </c>
      <c r="UJ68" s="57">
        <v>22</v>
      </c>
      <c r="UO68" s="57">
        <v>19</v>
      </c>
      <c r="UT68" s="57">
        <v>14</v>
      </c>
      <c r="UY68" s="57">
        <v>33</v>
      </c>
      <c r="VD68" s="57">
        <v>5</v>
      </c>
      <c r="VI68" s="57">
        <v>34</v>
      </c>
      <c r="VN68" s="57">
        <v>3</v>
      </c>
      <c r="VS68" s="57">
        <v>19</v>
      </c>
      <c r="VX68" s="57">
        <v>23</v>
      </c>
      <c r="WC68" s="57">
        <v>30</v>
      </c>
      <c r="WH68" s="57">
        <v>17</v>
      </c>
      <c r="WM68" s="57">
        <v>11</v>
      </c>
      <c r="WR68" s="57">
        <v>10</v>
      </c>
      <c r="WW68" s="57">
        <v>27</v>
      </c>
      <c r="XB68" s="57">
        <v>12</v>
      </c>
      <c r="XG68" s="57">
        <v>35</v>
      </c>
      <c r="XL68" s="57">
        <v>14</v>
      </c>
      <c r="XQ68" s="57">
        <v>24</v>
      </c>
      <c r="XV68" s="57">
        <v>29</v>
      </c>
      <c r="YA68" s="57">
        <v>26</v>
      </c>
      <c r="YF68" s="57">
        <v>19</v>
      </c>
      <c r="YK68" s="57">
        <v>7</v>
      </c>
      <c r="YP68" s="57">
        <v>33</v>
      </c>
      <c r="YU68" s="57">
        <v>10</v>
      </c>
      <c r="YZ68" s="57">
        <v>11</v>
      </c>
      <c r="ZE68" s="57">
        <v>12</v>
      </c>
      <c r="ZJ68" s="57">
        <v>17</v>
      </c>
      <c r="ZO68" s="57">
        <v>12</v>
      </c>
      <c r="ZT68" s="57">
        <v>11</v>
      </c>
      <c r="ZY68" s="57"/>
      <c r="ZZ68" s="57">
        <v>1</v>
      </c>
      <c r="AAE68" s="57">
        <v>9</v>
      </c>
      <c r="AAJ68" s="57">
        <v>16</v>
      </c>
      <c r="AAO68" s="57">
        <v>23</v>
      </c>
      <c r="AAT68" s="57">
        <v>31</v>
      </c>
      <c r="AAY68" s="57">
        <v>11</v>
      </c>
      <c r="ABD68" s="57">
        <v>1</v>
      </c>
      <c r="ABI68" s="57">
        <v>25</v>
      </c>
      <c r="ABN68" s="57">
        <v>9</v>
      </c>
      <c r="ABS68" s="57">
        <v>26</v>
      </c>
      <c r="ABX68" s="57">
        <v>19</v>
      </c>
      <c r="ACC68" s="57">
        <v>11</v>
      </c>
      <c r="ACH68" s="57">
        <v>5</v>
      </c>
      <c r="ACM68" s="57">
        <v>8</v>
      </c>
      <c r="ACR68" s="57">
        <v>21</v>
      </c>
      <c r="ACW68" s="57">
        <v>16</v>
      </c>
      <c r="ADB68" s="57">
        <v>9</v>
      </c>
      <c r="ADG68" s="57">
        <v>23</v>
      </c>
      <c r="ADL68" s="57">
        <v>25</v>
      </c>
      <c r="ADQ68" s="57">
        <v>32</v>
      </c>
      <c r="ADV68" s="57">
        <v>1</v>
      </c>
      <c r="AEA68" s="57">
        <v>26</v>
      </c>
      <c r="AEF68" s="57">
        <v>16</v>
      </c>
      <c r="AEK68" s="57">
        <v>10</v>
      </c>
      <c r="AEP68" s="57">
        <v>9</v>
      </c>
      <c r="AEU68" s="57">
        <v>30</v>
      </c>
      <c r="AEZ68" s="57">
        <v>31</v>
      </c>
      <c r="AFE68" s="57">
        <v>13</v>
      </c>
      <c r="AFJ68" s="57">
        <v>7</v>
      </c>
      <c r="AFO68" s="57">
        <v>0</v>
      </c>
      <c r="AFT68" s="57">
        <v>30</v>
      </c>
      <c r="AFY68" s="57">
        <v>5</v>
      </c>
      <c r="AGD68" s="57">
        <v>13</v>
      </c>
      <c r="AGI68" s="57">
        <v>0</v>
      </c>
      <c r="AGN68" s="57">
        <v>3</v>
      </c>
      <c r="AGS68" s="57">
        <v>6</v>
      </c>
      <c r="AGX68" s="57">
        <v>35</v>
      </c>
      <c r="AHC68" s="57">
        <v>36</v>
      </c>
      <c r="AHH68" s="57">
        <v>30</v>
      </c>
      <c r="AHM68" s="57">
        <v>32</v>
      </c>
    </row>
    <row r="69" spans="1:897" x14ac:dyDescent="0.25">
      <c r="A69" s="57">
        <v>25</v>
      </c>
      <c r="F69" s="57">
        <v>2</v>
      </c>
      <c r="K69" s="57">
        <v>10</v>
      </c>
      <c r="P69" s="57">
        <v>3</v>
      </c>
      <c r="U69" s="57">
        <v>6</v>
      </c>
      <c r="Z69" s="57">
        <v>8</v>
      </c>
      <c r="AE69" s="57">
        <v>35</v>
      </c>
      <c r="AJ69" s="57">
        <v>26</v>
      </c>
      <c r="AO69" s="57">
        <v>27</v>
      </c>
      <c r="AT69" s="57">
        <v>23</v>
      </c>
      <c r="AY69" s="57">
        <v>27</v>
      </c>
      <c r="BD69" s="57">
        <v>6</v>
      </c>
      <c r="BI69" s="57">
        <v>27</v>
      </c>
      <c r="BN69" s="57">
        <v>1</v>
      </c>
      <c r="BS69" s="57">
        <v>6</v>
      </c>
      <c r="BX69" s="57">
        <v>20</v>
      </c>
      <c r="CC69" s="57">
        <v>27</v>
      </c>
      <c r="CH69" s="57">
        <v>15</v>
      </c>
      <c r="CM69" s="57">
        <v>18</v>
      </c>
      <c r="CR69" s="57">
        <v>21</v>
      </c>
      <c r="CW69" s="57">
        <v>34</v>
      </c>
      <c r="DB69" s="57">
        <v>9</v>
      </c>
      <c r="DG69" s="57">
        <v>9</v>
      </c>
      <c r="DL69" s="57">
        <v>26</v>
      </c>
      <c r="DQ69" s="57">
        <v>19</v>
      </c>
      <c r="DV69" s="57">
        <v>1</v>
      </c>
      <c r="EA69" s="57">
        <v>11</v>
      </c>
      <c r="EF69" s="57">
        <v>10</v>
      </c>
      <c r="EK69" s="57">
        <v>11</v>
      </c>
      <c r="EP69" s="57">
        <v>20</v>
      </c>
      <c r="EU69" s="57">
        <v>31</v>
      </c>
      <c r="EZ69" s="57">
        <v>26</v>
      </c>
      <c r="FE69" s="57">
        <v>23</v>
      </c>
      <c r="FJ69" s="57">
        <v>7</v>
      </c>
      <c r="FO69" s="57">
        <v>20</v>
      </c>
      <c r="FT69" s="57">
        <v>9</v>
      </c>
      <c r="FY69" s="57">
        <v>22</v>
      </c>
      <c r="GD69" s="57">
        <v>21</v>
      </c>
      <c r="GI69" s="57">
        <v>35</v>
      </c>
      <c r="GN69" s="57">
        <v>34</v>
      </c>
      <c r="GS69" s="57">
        <v>1</v>
      </c>
      <c r="GX69" s="57">
        <v>35</v>
      </c>
      <c r="HC69" s="57">
        <v>32</v>
      </c>
      <c r="HH69" s="57">
        <v>3</v>
      </c>
      <c r="HM69" s="57">
        <v>1</v>
      </c>
      <c r="HR69" s="57">
        <v>30</v>
      </c>
      <c r="HW69" s="57">
        <v>8</v>
      </c>
      <c r="IB69" s="57">
        <v>26</v>
      </c>
      <c r="IG69" s="57">
        <v>34</v>
      </c>
      <c r="IL69" s="57">
        <v>29</v>
      </c>
      <c r="IQ69" s="57">
        <v>33</v>
      </c>
      <c r="IV69" s="57">
        <v>8</v>
      </c>
      <c r="JA69" s="57">
        <v>1</v>
      </c>
      <c r="JF69" s="57">
        <v>33</v>
      </c>
      <c r="JK69" s="57">
        <v>30</v>
      </c>
      <c r="JP69" s="57">
        <v>14</v>
      </c>
      <c r="JU69" s="57">
        <v>23</v>
      </c>
      <c r="JZ69" s="57">
        <v>32</v>
      </c>
      <c r="KE69" s="57">
        <v>23</v>
      </c>
      <c r="KJ69" s="57">
        <v>2</v>
      </c>
      <c r="KO69" s="57">
        <v>14</v>
      </c>
      <c r="KT69" s="57">
        <v>26</v>
      </c>
      <c r="KY69" s="57">
        <v>3</v>
      </c>
      <c r="LD69" s="57">
        <v>32</v>
      </c>
      <c r="LI69" s="57">
        <v>36</v>
      </c>
      <c r="LN69" s="57">
        <v>23</v>
      </c>
      <c r="LS69" s="57">
        <v>18</v>
      </c>
      <c r="LX69" s="57">
        <v>35</v>
      </c>
      <c r="MB69" s="57"/>
      <c r="MC69" s="57">
        <v>15</v>
      </c>
      <c r="MH69" s="57">
        <v>14</v>
      </c>
      <c r="MM69" s="57">
        <v>28</v>
      </c>
      <c r="MR69" s="57">
        <v>25</v>
      </c>
      <c r="MW69" s="57">
        <v>9</v>
      </c>
      <c r="NB69" s="57">
        <v>9</v>
      </c>
      <c r="NG69" s="57">
        <v>1</v>
      </c>
      <c r="NL69" s="57">
        <v>8</v>
      </c>
      <c r="NQ69" s="57">
        <v>33</v>
      </c>
      <c r="NV69" s="57">
        <v>12</v>
      </c>
      <c r="OA69" s="57">
        <v>6</v>
      </c>
      <c r="OF69" s="57">
        <v>8</v>
      </c>
      <c r="OK69" s="57">
        <v>1</v>
      </c>
      <c r="OP69" s="57">
        <v>1</v>
      </c>
      <c r="OU69" s="57">
        <v>7</v>
      </c>
      <c r="OZ69" s="57">
        <v>4</v>
      </c>
      <c r="PE69" s="57">
        <v>29</v>
      </c>
      <c r="PJ69" s="57">
        <v>29</v>
      </c>
      <c r="PO69" s="57">
        <v>12</v>
      </c>
      <c r="PT69" s="57">
        <v>7</v>
      </c>
      <c r="PY69" s="57">
        <v>4</v>
      </c>
      <c r="QD69" s="57">
        <v>1</v>
      </c>
      <c r="QI69" s="57">
        <v>25</v>
      </c>
      <c r="QN69" s="57">
        <v>9</v>
      </c>
      <c r="QS69" s="57">
        <v>3</v>
      </c>
      <c r="QX69" s="57">
        <v>20</v>
      </c>
      <c r="RC69" s="57">
        <v>30</v>
      </c>
      <c r="RH69" s="57">
        <v>33</v>
      </c>
      <c r="RM69" s="57">
        <v>4</v>
      </c>
      <c r="RR69" s="57">
        <v>35</v>
      </c>
      <c r="RW69" s="57">
        <v>28</v>
      </c>
      <c r="SB69" s="57">
        <v>36</v>
      </c>
      <c r="SG69" s="57">
        <v>31</v>
      </c>
      <c r="SL69" s="57">
        <v>33</v>
      </c>
      <c r="SQ69" s="57">
        <v>2</v>
      </c>
      <c r="SV69" s="57">
        <v>20</v>
      </c>
      <c r="TA69" s="57">
        <v>33</v>
      </c>
      <c r="TF69" s="57">
        <v>16</v>
      </c>
      <c r="TK69" s="57">
        <v>28</v>
      </c>
      <c r="TP69" s="57">
        <v>27</v>
      </c>
      <c r="TU69" s="57">
        <v>33</v>
      </c>
      <c r="TZ69" s="57">
        <v>27</v>
      </c>
      <c r="UE69" s="57">
        <v>36</v>
      </c>
      <c r="UJ69" s="57">
        <v>15</v>
      </c>
      <c r="UO69" s="57">
        <v>5</v>
      </c>
      <c r="UT69" s="57">
        <v>23</v>
      </c>
      <c r="UY69" s="57">
        <v>31</v>
      </c>
      <c r="VD69" s="57">
        <v>20</v>
      </c>
      <c r="VI69" s="57">
        <v>32</v>
      </c>
      <c r="VN69" s="57">
        <v>35</v>
      </c>
      <c r="VS69" s="57">
        <v>1</v>
      </c>
      <c r="VX69" s="57">
        <v>30</v>
      </c>
      <c r="WC69" s="57">
        <v>22</v>
      </c>
      <c r="WH69" s="57">
        <v>12</v>
      </c>
      <c r="WM69" s="57">
        <v>33</v>
      </c>
      <c r="WR69" s="57">
        <v>1</v>
      </c>
      <c r="WW69" s="57">
        <v>36</v>
      </c>
      <c r="XB69" s="57">
        <v>27</v>
      </c>
      <c r="XG69" s="57">
        <v>34</v>
      </c>
      <c r="XL69" s="57">
        <v>0</v>
      </c>
      <c r="XQ69" s="57">
        <v>18</v>
      </c>
      <c r="XV69" s="57">
        <v>13</v>
      </c>
      <c r="YA69" s="57">
        <v>33</v>
      </c>
      <c r="YF69" s="57">
        <v>10</v>
      </c>
      <c r="YK69" s="57">
        <v>31</v>
      </c>
      <c r="YP69" s="57">
        <v>8</v>
      </c>
      <c r="YU69" s="57">
        <v>19</v>
      </c>
      <c r="YZ69" s="57">
        <v>18</v>
      </c>
      <c r="ZE69" s="57">
        <v>17</v>
      </c>
      <c r="ZJ69" s="57">
        <v>29</v>
      </c>
      <c r="ZO69" s="57">
        <v>12</v>
      </c>
      <c r="ZT69" s="57">
        <v>20</v>
      </c>
      <c r="ZY69" s="57"/>
      <c r="ZZ69" s="57">
        <v>22</v>
      </c>
      <c r="AAE69" s="57">
        <v>32</v>
      </c>
      <c r="AAJ69" s="57">
        <v>10</v>
      </c>
      <c r="AAO69" s="57">
        <v>36</v>
      </c>
      <c r="AAT69" s="57">
        <v>23</v>
      </c>
      <c r="AAY69" s="57">
        <v>22</v>
      </c>
      <c r="ABD69" s="57">
        <v>24</v>
      </c>
      <c r="ABI69" s="57">
        <v>21</v>
      </c>
      <c r="ABN69" s="57">
        <v>3</v>
      </c>
      <c r="ABS69" s="57">
        <v>0</v>
      </c>
      <c r="ABX69" s="57">
        <v>6</v>
      </c>
      <c r="ACC69" s="57">
        <v>2</v>
      </c>
      <c r="ACH69" s="57">
        <v>35</v>
      </c>
      <c r="ACM69" s="57">
        <v>25</v>
      </c>
      <c r="ACR69" s="57">
        <v>11</v>
      </c>
      <c r="ACW69" s="57">
        <v>12</v>
      </c>
      <c r="ADB69" s="57">
        <v>21</v>
      </c>
      <c r="ADG69" s="57">
        <v>26</v>
      </c>
      <c r="ADL69" s="57">
        <v>33</v>
      </c>
      <c r="ADQ69" s="57">
        <v>17</v>
      </c>
      <c r="ADV69" s="57">
        <v>23</v>
      </c>
      <c r="AEA69" s="57">
        <v>14</v>
      </c>
      <c r="AEF69" s="57">
        <v>18</v>
      </c>
      <c r="AEK69" s="57">
        <v>6</v>
      </c>
      <c r="AEP69" s="57">
        <v>19</v>
      </c>
      <c r="AEU69" s="57">
        <v>21</v>
      </c>
      <c r="AEZ69" s="57">
        <v>28</v>
      </c>
      <c r="AFE69" s="57">
        <v>15</v>
      </c>
      <c r="AFJ69" s="57">
        <v>29</v>
      </c>
      <c r="AFO69" s="57">
        <v>34</v>
      </c>
      <c r="AFT69" s="57">
        <v>5</v>
      </c>
      <c r="AFY69" s="57">
        <v>26</v>
      </c>
      <c r="AGD69" s="57">
        <v>24</v>
      </c>
      <c r="AGI69" s="57">
        <v>31</v>
      </c>
      <c r="AGN69" s="57">
        <v>17</v>
      </c>
      <c r="AGS69" s="57">
        <v>18</v>
      </c>
      <c r="AGX69" s="57">
        <v>14</v>
      </c>
      <c r="AHC69" s="57">
        <v>15</v>
      </c>
      <c r="AHH69" s="57">
        <v>1</v>
      </c>
      <c r="AHM69" s="57">
        <v>31</v>
      </c>
    </row>
    <row r="70" spans="1:897" x14ac:dyDescent="0.25">
      <c r="A70" s="57">
        <v>32</v>
      </c>
      <c r="F70" s="57">
        <v>11</v>
      </c>
      <c r="K70" s="57">
        <v>16</v>
      </c>
      <c r="P70" s="57">
        <v>5</v>
      </c>
      <c r="U70" s="57">
        <v>21</v>
      </c>
      <c r="Z70" s="57">
        <v>28</v>
      </c>
      <c r="AE70" s="57">
        <v>21</v>
      </c>
      <c r="AJ70" s="57">
        <v>21</v>
      </c>
      <c r="AO70" s="57">
        <v>23</v>
      </c>
      <c r="AT70" s="57">
        <v>21</v>
      </c>
      <c r="AY70" s="57">
        <v>33</v>
      </c>
      <c r="BD70" s="57">
        <v>26</v>
      </c>
      <c r="BI70" s="57">
        <v>7</v>
      </c>
      <c r="BN70" s="57">
        <v>36</v>
      </c>
      <c r="BS70" s="57">
        <v>21</v>
      </c>
      <c r="BX70" s="57">
        <v>29</v>
      </c>
      <c r="CC70" s="57">
        <v>7</v>
      </c>
      <c r="CH70" s="57">
        <v>0</v>
      </c>
      <c r="CM70" s="57">
        <v>2</v>
      </c>
      <c r="CR70" s="57">
        <v>10</v>
      </c>
      <c r="CW70" s="57">
        <v>33</v>
      </c>
      <c r="DB70" s="57">
        <v>4</v>
      </c>
      <c r="DG70" s="57">
        <v>33</v>
      </c>
      <c r="DL70" s="57">
        <v>36</v>
      </c>
      <c r="DQ70" s="57">
        <v>12</v>
      </c>
      <c r="DV70" s="57">
        <v>6</v>
      </c>
      <c r="EA70" s="57">
        <v>8</v>
      </c>
      <c r="EF70" s="57">
        <v>32</v>
      </c>
      <c r="EK70" s="57">
        <v>6</v>
      </c>
      <c r="EP70" s="57">
        <v>31</v>
      </c>
      <c r="EU70" s="57">
        <v>6</v>
      </c>
      <c r="EZ70" s="57">
        <v>1</v>
      </c>
      <c r="FE70" s="57">
        <v>5</v>
      </c>
      <c r="FJ70" s="57">
        <v>26</v>
      </c>
      <c r="FO70" s="57">
        <v>17</v>
      </c>
      <c r="FT70" s="57">
        <v>19</v>
      </c>
      <c r="FY70" s="57">
        <v>13</v>
      </c>
      <c r="GD70" s="57">
        <v>16</v>
      </c>
      <c r="GI70" s="57">
        <v>24</v>
      </c>
      <c r="GN70" s="57">
        <v>17</v>
      </c>
      <c r="GS70" s="57">
        <v>8</v>
      </c>
      <c r="GX70" s="57">
        <v>10</v>
      </c>
      <c r="HC70" s="57">
        <v>12</v>
      </c>
      <c r="HH70" s="57">
        <v>29</v>
      </c>
      <c r="HM70" s="57">
        <v>24</v>
      </c>
      <c r="HR70" s="57">
        <v>6</v>
      </c>
      <c r="HW70" s="57">
        <v>11</v>
      </c>
      <c r="IB70" s="57">
        <v>14</v>
      </c>
      <c r="IG70" s="57">
        <v>2</v>
      </c>
      <c r="IL70" s="57">
        <v>1</v>
      </c>
      <c r="IQ70" s="57">
        <v>21</v>
      </c>
      <c r="IV70" s="57">
        <v>24</v>
      </c>
      <c r="JA70" s="57">
        <v>34</v>
      </c>
      <c r="JF70" s="57">
        <v>16</v>
      </c>
      <c r="JK70" s="57">
        <v>26</v>
      </c>
      <c r="JP70" s="57">
        <v>0</v>
      </c>
      <c r="JU70" s="57">
        <v>0</v>
      </c>
      <c r="JZ70" s="57">
        <v>27</v>
      </c>
      <c r="KE70" s="57">
        <v>3</v>
      </c>
      <c r="KJ70" s="57">
        <v>36</v>
      </c>
      <c r="KO70" s="57">
        <v>33</v>
      </c>
      <c r="KT70" s="57">
        <v>3</v>
      </c>
      <c r="KY70" s="57">
        <v>31</v>
      </c>
      <c r="LD70" s="57">
        <v>33</v>
      </c>
      <c r="LI70" s="57">
        <v>29</v>
      </c>
      <c r="LN70" s="57">
        <v>1</v>
      </c>
      <c r="LS70" s="57">
        <v>20</v>
      </c>
      <c r="LX70" s="57">
        <v>18</v>
      </c>
      <c r="MB70" s="57"/>
      <c r="MC70" s="57">
        <v>23</v>
      </c>
      <c r="MH70" s="57">
        <v>31</v>
      </c>
      <c r="MM70" s="57">
        <v>11</v>
      </c>
      <c r="MR70" s="57">
        <v>4</v>
      </c>
      <c r="MW70" s="57">
        <v>0</v>
      </c>
      <c r="NB70" s="57">
        <v>31</v>
      </c>
      <c r="NG70" s="57">
        <v>19</v>
      </c>
      <c r="NL70" s="57">
        <v>33</v>
      </c>
      <c r="NQ70" s="57">
        <v>8</v>
      </c>
      <c r="NV70" s="57">
        <v>29</v>
      </c>
      <c r="OA70" s="57">
        <v>22</v>
      </c>
      <c r="OF70" s="57">
        <v>15</v>
      </c>
      <c r="OK70" s="57">
        <v>24</v>
      </c>
      <c r="OP70" s="57">
        <v>0</v>
      </c>
      <c r="OU70" s="57">
        <v>19</v>
      </c>
      <c r="OZ70" s="57">
        <v>2</v>
      </c>
      <c r="PE70" s="57">
        <v>10</v>
      </c>
      <c r="PJ70" s="57">
        <v>16</v>
      </c>
      <c r="PO70" s="57">
        <v>30</v>
      </c>
      <c r="PT70" s="57">
        <v>18</v>
      </c>
      <c r="PY70" s="57">
        <v>15</v>
      </c>
      <c r="QD70" s="57">
        <v>9</v>
      </c>
      <c r="QI70" s="57">
        <v>21</v>
      </c>
      <c r="QN70" s="57">
        <v>14</v>
      </c>
      <c r="QS70" s="57">
        <v>6</v>
      </c>
      <c r="QX70" s="57">
        <v>6</v>
      </c>
      <c r="RC70" s="57">
        <v>21</v>
      </c>
      <c r="RH70" s="57">
        <v>25</v>
      </c>
      <c r="RM70" s="57">
        <v>34</v>
      </c>
      <c r="RR70" s="57">
        <v>4</v>
      </c>
      <c r="RW70" s="57">
        <v>19</v>
      </c>
      <c r="SB70" s="57">
        <v>28</v>
      </c>
      <c r="SG70" s="57">
        <v>3</v>
      </c>
      <c r="SL70" s="57">
        <v>22</v>
      </c>
      <c r="SQ70" s="57">
        <v>1</v>
      </c>
      <c r="SV70" s="57">
        <v>11</v>
      </c>
      <c r="TA70" s="57">
        <v>15</v>
      </c>
      <c r="TF70" s="57">
        <v>0</v>
      </c>
      <c r="TK70" s="57">
        <v>4</v>
      </c>
      <c r="TP70" s="57">
        <v>2</v>
      </c>
      <c r="TU70" s="57">
        <v>35</v>
      </c>
      <c r="TZ70" s="57">
        <v>1</v>
      </c>
      <c r="UE70" s="57">
        <v>5</v>
      </c>
      <c r="UJ70" s="57">
        <v>32</v>
      </c>
      <c r="UO70" s="57">
        <v>27</v>
      </c>
      <c r="UT70" s="57">
        <v>15</v>
      </c>
      <c r="UY70" s="57">
        <v>27</v>
      </c>
      <c r="VD70" s="57">
        <v>18</v>
      </c>
      <c r="VI70" s="57">
        <v>24</v>
      </c>
      <c r="VN70" s="57">
        <v>18</v>
      </c>
      <c r="VS70" s="57">
        <v>36</v>
      </c>
      <c r="VX70" s="57">
        <v>11</v>
      </c>
      <c r="WC70" s="57">
        <v>7</v>
      </c>
      <c r="WH70" s="57">
        <v>25</v>
      </c>
      <c r="WM70" s="57">
        <v>36</v>
      </c>
      <c r="WR70" s="57">
        <v>27</v>
      </c>
      <c r="WW70" s="57">
        <v>1</v>
      </c>
      <c r="XB70" s="57">
        <v>7</v>
      </c>
      <c r="XG70" s="57">
        <v>0</v>
      </c>
      <c r="XL70" s="57">
        <v>31</v>
      </c>
      <c r="XQ70" s="57">
        <v>19</v>
      </c>
      <c r="XV70" s="57">
        <v>4</v>
      </c>
      <c r="YA70" s="57">
        <v>8</v>
      </c>
      <c r="YF70" s="57">
        <v>33</v>
      </c>
      <c r="YK70" s="57">
        <v>16</v>
      </c>
      <c r="YP70" s="57">
        <v>19</v>
      </c>
      <c r="YU70" s="57">
        <v>20</v>
      </c>
      <c r="YZ70" s="57">
        <v>9</v>
      </c>
      <c r="ZE70" s="57">
        <v>5</v>
      </c>
      <c r="ZJ70" s="57">
        <v>8</v>
      </c>
      <c r="ZO70" s="57">
        <v>32</v>
      </c>
      <c r="ZT70" s="57">
        <v>24</v>
      </c>
      <c r="ZY70" s="57"/>
      <c r="ZZ70" s="57">
        <v>15</v>
      </c>
      <c r="AAE70" s="57">
        <v>0</v>
      </c>
      <c r="AAJ70" s="57">
        <v>21</v>
      </c>
      <c r="AAO70" s="57">
        <v>0</v>
      </c>
      <c r="AAT70" s="57">
        <v>6</v>
      </c>
      <c r="AAY70" s="57">
        <v>14</v>
      </c>
      <c r="ABD70" s="57">
        <v>10</v>
      </c>
      <c r="ABI70" s="57">
        <v>17</v>
      </c>
      <c r="ABN70" s="57">
        <v>20</v>
      </c>
      <c r="ABS70" s="57">
        <v>23</v>
      </c>
      <c r="ABX70" s="57">
        <v>5</v>
      </c>
      <c r="ACC70" s="57">
        <v>18</v>
      </c>
      <c r="ACH70" s="57">
        <v>27</v>
      </c>
      <c r="ACM70" s="57">
        <v>2</v>
      </c>
      <c r="ACR70" s="57">
        <v>9</v>
      </c>
      <c r="ACW70" s="57">
        <v>3</v>
      </c>
      <c r="ADB70" s="57">
        <v>13</v>
      </c>
      <c r="ADG70" s="57">
        <v>22</v>
      </c>
      <c r="ADL70" s="57">
        <v>21</v>
      </c>
      <c r="ADQ70" s="57">
        <v>30</v>
      </c>
      <c r="ADV70" s="57">
        <v>3</v>
      </c>
      <c r="AEA70" s="57">
        <v>12</v>
      </c>
      <c r="AEF70" s="57">
        <v>23</v>
      </c>
      <c r="AEK70" s="57">
        <v>36</v>
      </c>
      <c r="AEP70" s="57">
        <v>1</v>
      </c>
      <c r="AEU70" s="57">
        <v>30</v>
      </c>
      <c r="AEZ70" s="57">
        <v>24</v>
      </c>
      <c r="AFE70" s="57">
        <v>28</v>
      </c>
      <c r="AFJ70" s="57">
        <v>29</v>
      </c>
      <c r="AFO70" s="57">
        <v>7</v>
      </c>
      <c r="AFT70" s="57">
        <v>17</v>
      </c>
      <c r="AFY70" s="57">
        <v>28</v>
      </c>
      <c r="AGD70" s="57">
        <v>12</v>
      </c>
      <c r="AGI70" s="57">
        <v>13</v>
      </c>
      <c r="AGN70" s="57">
        <v>31</v>
      </c>
      <c r="AGS70" s="57">
        <v>23</v>
      </c>
      <c r="AGX70" s="57">
        <v>23</v>
      </c>
      <c r="AHC70" s="57">
        <v>31</v>
      </c>
      <c r="AHH70" s="57">
        <v>4</v>
      </c>
      <c r="AHM70" s="57">
        <v>22</v>
      </c>
    </row>
    <row r="71" spans="1:897" x14ac:dyDescent="0.25">
      <c r="A71" s="57">
        <v>18</v>
      </c>
      <c r="F71" s="57">
        <v>27</v>
      </c>
      <c r="K71" s="57">
        <v>7</v>
      </c>
      <c r="P71" s="57">
        <v>2</v>
      </c>
      <c r="U71" s="57">
        <v>32</v>
      </c>
      <c r="Z71" s="57">
        <v>6</v>
      </c>
      <c r="AE71" s="57">
        <v>20</v>
      </c>
      <c r="AJ71" s="57">
        <v>33</v>
      </c>
      <c r="AO71" s="57">
        <v>3</v>
      </c>
      <c r="AT71" s="57">
        <v>9</v>
      </c>
      <c r="AY71" s="57">
        <v>3</v>
      </c>
      <c r="BD71" s="57">
        <v>27</v>
      </c>
      <c r="BI71" s="57">
        <v>2</v>
      </c>
      <c r="BN71" s="57">
        <v>6</v>
      </c>
      <c r="BS71" s="57">
        <v>36</v>
      </c>
      <c r="BX71" s="57">
        <v>7</v>
      </c>
      <c r="CC71" s="57">
        <v>20</v>
      </c>
      <c r="CH71" s="57">
        <v>10</v>
      </c>
      <c r="CM71" s="57">
        <v>2</v>
      </c>
      <c r="CR71" s="57">
        <v>35</v>
      </c>
      <c r="CW71" s="57">
        <v>28</v>
      </c>
      <c r="DB71" s="57">
        <v>16</v>
      </c>
      <c r="DG71" s="57">
        <v>6</v>
      </c>
      <c r="DL71" s="57">
        <v>1</v>
      </c>
      <c r="DQ71" s="57">
        <v>1</v>
      </c>
      <c r="DV71" s="57">
        <v>15</v>
      </c>
      <c r="EA71" s="57">
        <v>4</v>
      </c>
      <c r="EF71" s="57">
        <v>14</v>
      </c>
      <c r="EK71" s="57">
        <v>2</v>
      </c>
      <c r="EP71" s="57">
        <v>12</v>
      </c>
      <c r="EU71" s="57">
        <v>31</v>
      </c>
      <c r="EZ71" s="57">
        <v>23</v>
      </c>
      <c r="FE71" s="57">
        <v>4</v>
      </c>
      <c r="FJ71" s="57">
        <v>3</v>
      </c>
      <c r="FO71" s="57">
        <v>5</v>
      </c>
      <c r="FT71" s="57">
        <v>28</v>
      </c>
      <c r="FY71" s="57">
        <v>6</v>
      </c>
      <c r="GD71" s="57">
        <v>29</v>
      </c>
      <c r="GI71" s="57">
        <v>36</v>
      </c>
      <c r="GN71" s="57">
        <v>26</v>
      </c>
      <c r="GS71" s="57">
        <v>20</v>
      </c>
      <c r="GX71" s="57">
        <v>12</v>
      </c>
      <c r="HC71" s="57">
        <v>20</v>
      </c>
      <c r="HH71" s="57">
        <v>31</v>
      </c>
      <c r="HM71" s="57">
        <v>21</v>
      </c>
      <c r="HR71" s="57">
        <v>19</v>
      </c>
      <c r="HW71" s="57">
        <v>1</v>
      </c>
      <c r="IB71" s="57">
        <v>11</v>
      </c>
      <c r="IG71" s="57">
        <v>21</v>
      </c>
      <c r="IL71" s="57">
        <v>27</v>
      </c>
      <c r="IQ71" s="57">
        <v>34</v>
      </c>
      <c r="IV71" s="57">
        <v>1</v>
      </c>
      <c r="JA71" s="57">
        <v>19</v>
      </c>
      <c r="JF71" s="57">
        <v>26</v>
      </c>
      <c r="JK71" s="57">
        <v>6</v>
      </c>
      <c r="JP71" s="57">
        <v>25</v>
      </c>
      <c r="JU71" s="57">
        <v>23</v>
      </c>
      <c r="JZ71" s="57">
        <v>2</v>
      </c>
      <c r="KE71" s="57">
        <v>22</v>
      </c>
      <c r="KJ71" s="57">
        <v>16</v>
      </c>
      <c r="KO71" s="57">
        <v>16</v>
      </c>
      <c r="KT71" s="57">
        <v>17</v>
      </c>
      <c r="KY71" s="57">
        <v>29</v>
      </c>
      <c r="LD71" s="57">
        <v>27</v>
      </c>
      <c r="LI71" s="57">
        <v>3</v>
      </c>
      <c r="LN71" s="57">
        <v>2</v>
      </c>
      <c r="LS71" s="57">
        <v>6</v>
      </c>
      <c r="LX71" s="57">
        <v>24</v>
      </c>
      <c r="MB71" s="57"/>
      <c r="MC71" s="57">
        <v>0</v>
      </c>
      <c r="MH71" s="57">
        <v>15</v>
      </c>
      <c r="MM71" s="57">
        <v>22</v>
      </c>
      <c r="MR71" s="57">
        <v>5</v>
      </c>
      <c r="MW71" s="57">
        <v>27</v>
      </c>
      <c r="NB71" s="57">
        <v>4</v>
      </c>
      <c r="NG71" s="57">
        <v>12</v>
      </c>
      <c r="NL71" s="57">
        <v>15</v>
      </c>
      <c r="NQ71" s="57">
        <v>32</v>
      </c>
      <c r="NV71" s="57">
        <v>0</v>
      </c>
      <c r="OA71" s="57">
        <v>17</v>
      </c>
      <c r="OF71" s="57">
        <v>21</v>
      </c>
      <c r="OK71" s="57">
        <v>33</v>
      </c>
      <c r="OP71" s="57">
        <v>36</v>
      </c>
      <c r="OU71" s="57">
        <v>1</v>
      </c>
      <c r="OZ71" s="57">
        <v>20</v>
      </c>
      <c r="PE71" s="57">
        <v>15</v>
      </c>
      <c r="PJ71" s="57">
        <v>12</v>
      </c>
      <c r="PO71" s="57">
        <v>15</v>
      </c>
      <c r="PT71" s="57">
        <v>1</v>
      </c>
      <c r="PY71" s="57">
        <v>32</v>
      </c>
      <c r="QD71" s="57">
        <v>35</v>
      </c>
      <c r="QI71" s="57">
        <v>27</v>
      </c>
      <c r="QN71" s="57">
        <v>14</v>
      </c>
      <c r="QS71" s="57">
        <v>0</v>
      </c>
      <c r="QX71" s="57">
        <v>5</v>
      </c>
      <c r="RC71" s="57">
        <v>23</v>
      </c>
      <c r="RH71" s="57">
        <v>35</v>
      </c>
      <c r="RM71" s="57">
        <v>3</v>
      </c>
      <c r="RR71" s="57">
        <v>18</v>
      </c>
      <c r="RW71" s="57">
        <v>8</v>
      </c>
      <c r="SB71" s="57">
        <v>36</v>
      </c>
      <c r="SG71" s="57">
        <v>1</v>
      </c>
      <c r="SL71" s="57">
        <v>7</v>
      </c>
      <c r="SQ71" s="57">
        <v>33</v>
      </c>
      <c r="SV71" s="57">
        <v>30</v>
      </c>
      <c r="TA71" s="57">
        <v>27</v>
      </c>
      <c r="TF71" s="57">
        <v>3</v>
      </c>
      <c r="TK71" s="57">
        <v>26</v>
      </c>
      <c r="TP71" s="57">
        <v>18</v>
      </c>
      <c r="TU71" s="57">
        <v>29</v>
      </c>
      <c r="TZ71" s="57">
        <v>35</v>
      </c>
      <c r="UE71" s="57">
        <v>9</v>
      </c>
      <c r="UJ71" s="57">
        <v>23</v>
      </c>
      <c r="UO71" s="57">
        <v>2</v>
      </c>
      <c r="UT71" s="57">
        <v>12</v>
      </c>
      <c r="UY71" s="57">
        <v>10</v>
      </c>
      <c r="VD71" s="57">
        <v>30</v>
      </c>
      <c r="VI71" s="57">
        <v>6</v>
      </c>
      <c r="VN71" s="57">
        <v>6</v>
      </c>
      <c r="VS71" s="57">
        <v>9</v>
      </c>
      <c r="VX71" s="57">
        <v>20</v>
      </c>
      <c r="WC71" s="57">
        <v>4</v>
      </c>
      <c r="WH71" s="57">
        <v>33</v>
      </c>
      <c r="WM71" s="57">
        <v>15</v>
      </c>
      <c r="WR71" s="57">
        <v>8</v>
      </c>
      <c r="WW71" s="57">
        <v>16</v>
      </c>
      <c r="XB71" s="57">
        <v>18</v>
      </c>
      <c r="XG71" s="57">
        <v>0</v>
      </c>
      <c r="XL71" s="57">
        <v>36</v>
      </c>
      <c r="XQ71" s="57">
        <v>32</v>
      </c>
      <c r="XV71" s="57">
        <v>18</v>
      </c>
      <c r="YA71" s="57">
        <v>6</v>
      </c>
      <c r="YF71" s="57">
        <v>34</v>
      </c>
      <c r="YK71" s="57">
        <v>5</v>
      </c>
      <c r="YP71" s="57">
        <v>36</v>
      </c>
      <c r="YU71" s="57">
        <v>16</v>
      </c>
      <c r="YZ71" s="57">
        <v>15</v>
      </c>
      <c r="ZE71" s="57">
        <v>7</v>
      </c>
      <c r="ZJ71" s="57">
        <v>36</v>
      </c>
      <c r="ZO71" s="57">
        <v>9</v>
      </c>
      <c r="ZT71" s="57">
        <v>25</v>
      </c>
      <c r="ZY71" s="57"/>
      <c r="ZZ71" s="57">
        <v>4</v>
      </c>
      <c r="AAE71" s="57">
        <v>14</v>
      </c>
      <c r="AAJ71" s="57">
        <v>8</v>
      </c>
      <c r="AAO71" s="57">
        <v>28</v>
      </c>
      <c r="AAT71" s="57">
        <v>10</v>
      </c>
      <c r="AAY71" s="57">
        <v>29</v>
      </c>
      <c r="ABD71" s="57">
        <v>0</v>
      </c>
      <c r="ABI71" s="57">
        <v>9</v>
      </c>
      <c r="ABN71" s="57">
        <v>6</v>
      </c>
      <c r="ABS71" s="57">
        <v>28</v>
      </c>
      <c r="ABX71" s="57">
        <v>28</v>
      </c>
      <c r="ACC71" s="57">
        <v>0</v>
      </c>
      <c r="ACH71" s="57">
        <v>3</v>
      </c>
      <c r="ACM71" s="57">
        <v>28</v>
      </c>
      <c r="ACR71" s="57">
        <v>24</v>
      </c>
      <c r="ACW71" s="57">
        <v>14</v>
      </c>
      <c r="ADB71" s="57">
        <v>14</v>
      </c>
      <c r="ADG71" s="57">
        <v>24</v>
      </c>
      <c r="ADL71" s="57">
        <v>2</v>
      </c>
      <c r="ADQ71" s="57">
        <v>25</v>
      </c>
      <c r="ADV71" s="57">
        <v>12</v>
      </c>
      <c r="AEA71" s="57">
        <v>17</v>
      </c>
      <c r="AEF71" s="57">
        <v>36</v>
      </c>
      <c r="AEK71" s="57">
        <v>21</v>
      </c>
      <c r="AEP71" s="57">
        <v>15</v>
      </c>
      <c r="AEU71" s="57">
        <v>7</v>
      </c>
      <c r="AEZ71" s="57">
        <v>23</v>
      </c>
      <c r="AFE71" s="57">
        <v>2</v>
      </c>
      <c r="AFJ71" s="57">
        <v>28</v>
      </c>
      <c r="AFO71" s="57">
        <v>18</v>
      </c>
      <c r="AFT71" s="57">
        <v>7</v>
      </c>
      <c r="AFY71" s="57">
        <v>12</v>
      </c>
      <c r="AGD71" s="57">
        <v>32</v>
      </c>
      <c r="AGI71" s="57">
        <v>0</v>
      </c>
      <c r="AGN71" s="57">
        <v>32</v>
      </c>
      <c r="AGS71" s="57">
        <v>8</v>
      </c>
      <c r="AGX71" s="57">
        <v>33</v>
      </c>
      <c r="AHC71" s="57">
        <v>1</v>
      </c>
      <c r="AHH71" s="57">
        <v>9</v>
      </c>
      <c r="AHM71" s="57">
        <v>8</v>
      </c>
    </row>
    <row r="72" spans="1:897" x14ac:dyDescent="0.25">
      <c r="A72" s="57">
        <v>12</v>
      </c>
      <c r="F72" s="57">
        <v>23</v>
      </c>
      <c r="K72" s="57">
        <v>22</v>
      </c>
      <c r="P72" s="57">
        <v>23</v>
      </c>
      <c r="U72" s="57">
        <v>21</v>
      </c>
      <c r="Z72" s="57">
        <v>28</v>
      </c>
      <c r="AE72" s="57">
        <v>19</v>
      </c>
      <c r="AJ72" s="57">
        <v>20</v>
      </c>
      <c r="AO72" s="57">
        <v>27</v>
      </c>
      <c r="AT72" s="57">
        <v>18</v>
      </c>
      <c r="AY72" s="57">
        <v>13</v>
      </c>
      <c r="BD72" s="57">
        <v>32</v>
      </c>
      <c r="BI72" s="57">
        <v>25</v>
      </c>
      <c r="BN72" s="57">
        <v>10</v>
      </c>
      <c r="BS72" s="57">
        <v>20</v>
      </c>
      <c r="BX72" s="57">
        <v>0</v>
      </c>
      <c r="CC72" s="57">
        <v>32</v>
      </c>
      <c r="CH72" s="57">
        <v>34</v>
      </c>
      <c r="CM72" s="57">
        <v>17</v>
      </c>
      <c r="CR72" s="57">
        <v>34</v>
      </c>
      <c r="CW72" s="57">
        <v>31</v>
      </c>
      <c r="DB72" s="57">
        <v>14</v>
      </c>
      <c r="DG72" s="57">
        <v>31</v>
      </c>
      <c r="DL72" s="57">
        <v>3</v>
      </c>
      <c r="DQ72" s="57">
        <v>36</v>
      </c>
      <c r="DV72" s="57">
        <v>29</v>
      </c>
      <c r="EA72" s="57">
        <v>34</v>
      </c>
      <c r="EF72" s="57">
        <v>33</v>
      </c>
      <c r="EK72" s="57">
        <v>28</v>
      </c>
      <c r="EP72" s="57">
        <v>33</v>
      </c>
      <c r="EU72" s="57">
        <v>20</v>
      </c>
      <c r="EZ72" s="57">
        <v>14</v>
      </c>
      <c r="FE72" s="57">
        <v>11</v>
      </c>
      <c r="FJ72" s="57">
        <v>25</v>
      </c>
      <c r="FO72" s="57">
        <v>18</v>
      </c>
      <c r="FT72" s="57">
        <v>30</v>
      </c>
      <c r="FY72" s="57">
        <v>35</v>
      </c>
      <c r="GD72" s="57">
        <v>6</v>
      </c>
      <c r="GI72" s="57">
        <v>32</v>
      </c>
      <c r="GN72" s="57">
        <v>19</v>
      </c>
      <c r="GS72" s="57">
        <v>26</v>
      </c>
      <c r="GX72" s="57">
        <v>36</v>
      </c>
      <c r="HC72" s="57">
        <v>12</v>
      </c>
      <c r="HH72" s="57">
        <v>8</v>
      </c>
      <c r="HM72" s="57">
        <v>25</v>
      </c>
      <c r="HR72" s="57">
        <v>19</v>
      </c>
      <c r="HW72" s="57">
        <v>35</v>
      </c>
      <c r="IB72" s="57">
        <v>25</v>
      </c>
      <c r="IG72" s="57">
        <v>21</v>
      </c>
      <c r="IL72" s="57">
        <v>34</v>
      </c>
      <c r="IQ72" s="57">
        <v>23</v>
      </c>
      <c r="IV72" s="57">
        <v>2</v>
      </c>
      <c r="JA72" s="57">
        <v>36</v>
      </c>
      <c r="JF72" s="57">
        <v>4</v>
      </c>
      <c r="JK72" s="57">
        <v>11</v>
      </c>
      <c r="JP72" s="57">
        <v>10</v>
      </c>
      <c r="JU72" s="57">
        <v>8</v>
      </c>
      <c r="JZ72" s="57">
        <v>31</v>
      </c>
      <c r="KE72" s="57">
        <v>25</v>
      </c>
      <c r="KJ72" s="57">
        <v>6</v>
      </c>
      <c r="KO72" s="57">
        <v>3</v>
      </c>
      <c r="KT72" s="57">
        <v>30</v>
      </c>
      <c r="KY72" s="57">
        <v>25</v>
      </c>
      <c r="LD72" s="57">
        <v>17</v>
      </c>
      <c r="LI72" s="57">
        <v>24</v>
      </c>
      <c r="LN72" s="57">
        <v>4</v>
      </c>
      <c r="LS72" s="57">
        <v>7</v>
      </c>
      <c r="LX72" s="57">
        <v>5</v>
      </c>
      <c r="MB72" s="57"/>
      <c r="MC72" s="57">
        <v>3</v>
      </c>
      <c r="MH72" s="57">
        <v>25</v>
      </c>
      <c r="MM72" s="57">
        <v>19</v>
      </c>
      <c r="MR72" s="57">
        <v>7</v>
      </c>
      <c r="MW72" s="57">
        <v>1</v>
      </c>
      <c r="NB72" s="57">
        <v>0</v>
      </c>
      <c r="NG72" s="57">
        <v>14</v>
      </c>
      <c r="NL72" s="57">
        <v>35</v>
      </c>
      <c r="NQ72" s="57">
        <v>29</v>
      </c>
      <c r="NV72" s="57">
        <v>3</v>
      </c>
      <c r="OA72" s="57">
        <v>8</v>
      </c>
      <c r="OF72" s="57">
        <v>8</v>
      </c>
      <c r="OK72" s="57">
        <v>15</v>
      </c>
      <c r="OP72" s="57">
        <v>25</v>
      </c>
      <c r="OU72" s="57">
        <v>17</v>
      </c>
      <c r="OZ72" s="57">
        <v>20</v>
      </c>
      <c r="PE72" s="57">
        <v>30</v>
      </c>
      <c r="PJ72" s="57">
        <v>33</v>
      </c>
      <c r="PO72" s="57">
        <v>12</v>
      </c>
      <c r="PT72" s="57">
        <v>35</v>
      </c>
      <c r="PY72" s="57">
        <v>25</v>
      </c>
      <c r="QD72" s="57">
        <v>6</v>
      </c>
      <c r="QI72" s="57">
        <v>6</v>
      </c>
      <c r="QN72" s="57">
        <v>35</v>
      </c>
      <c r="QS72" s="57">
        <v>32</v>
      </c>
      <c r="QX72" s="57">
        <v>36</v>
      </c>
      <c r="RC72" s="57">
        <v>13</v>
      </c>
      <c r="RH72" s="57">
        <v>12</v>
      </c>
      <c r="RM72" s="57">
        <v>23</v>
      </c>
      <c r="RR72" s="57">
        <v>25</v>
      </c>
      <c r="RW72" s="57">
        <v>6</v>
      </c>
      <c r="SB72" s="57">
        <v>11</v>
      </c>
      <c r="SG72" s="57">
        <v>4</v>
      </c>
      <c r="SL72" s="57">
        <v>19</v>
      </c>
      <c r="SQ72" s="57">
        <v>0</v>
      </c>
      <c r="SV72" s="57">
        <v>31</v>
      </c>
      <c r="TA72" s="57">
        <v>2</v>
      </c>
      <c r="TF72" s="57">
        <v>21</v>
      </c>
      <c r="TK72" s="57">
        <v>25</v>
      </c>
      <c r="TP72" s="57">
        <v>2</v>
      </c>
      <c r="TU72" s="57">
        <v>29</v>
      </c>
      <c r="TZ72" s="57">
        <v>6</v>
      </c>
      <c r="UE72" s="57">
        <v>5</v>
      </c>
      <c r="UJ72" s="57">
        <v>28</v>
      </c>
      <c r="UO72" s="57">
        <v>22</v>
      </c>
      <c r="UT72" s="57">
        <v>32</v>
      </c>
      <c r="UY72" s="57">
        <v>16</v>
      </c>
      <c r="VD72" s="57">
        <v>13</v>
      </c>
      <c r="VI72" s="57">
        <v>36</v>
      </c>
      <c r="VN72" s="57">
        <v>34</v>
      </c>
      <c r="VS72" s="57">
        <v>26</v>
      </c>
      <c r="VX72" s="57">
        <v>9</v>
      </c>
      <c r="WC72" s="57">
        <v>22</v>
      </c>
      <c r="WH72" s="57">
        <v>29</v>
      </c>
      <c r="WM72" s="57">
        <v>32</v>
      </c>
      <c r="WR72" s="57">
        <v>0</v>
      </c>
      <c r="WW72" s="57">
        <v>35</v>
      </c>
      <c r="XB72" s="57">
        <v>20</v>
      </c>
      <c r="XG72" s="57">
        <v>30</v>
      </c>
      <c r="XL72" s="57">
        <v>28</v>
      </c>
      <c r="XQ72" s="57">
        <v>29</v>
      </c>
      <c r="XV72" s="57">
        <v>0</v>
      </c>
      <c r="YA72" s="57">
        <v>35</v>
      </c>
      <c r="YF72" s="57">
        <v>13</v>
      </c>
      <c r="YK72" s="57">
        <v>8</v>
      </c>
      <c r="YP72" s="57">
        <v>31</v>
      </c>
      <c r="YU72" s="57">
        <v>29</v>
      </c>
      <c r="YZ72" s="57">
        <v>31</v>
      </c>
      <c r="ZE72" s="57">
        <v>9</v>
      </c>
      <c r="ZJ72" s="57">
        <v>29</v>
      </c>
      <c r="ZO72" s="57">
        <v>24</v>
      </c>
      <c r="ZT72" s="57">
        <v>11</v>
      </c>
      <c r="ZY72" s="57"/>
      <c r="ZZ72" s="57">
        <v>32</v>
      </c>
      <c r="AAE72" s="57">
        <v>12</v>
      </c>
      <c r="AAJ72" s="57">
        <v>4</v>
      </c>
      <c r="AAO72" s="57">
        <v>15</v>
      </c>
      <c r="AAT72" s="57">
        <v>14</v>
      </c>
      <c r="AAY72" s="57">
        <v>17</v>
      </c>
      <c r="ABD72" s="57">
        <v>3</v>
      </c>
      <c r="ABI72" s="57">
        <v>26</v>
      </c>
      <c r="ABN72" s="57">
        <v>11</v>
      </c>
      <c r="ABS72" s="57">
        <v>32</v>
      </c>
      <c r="ABX72" s="57">
        <v>0</v>
      </c>
      <c r="ACC72" s="57">
        <v>33</v>
      </c>
      <c r="ACH72" s="57">
        <v>22</v>
      </c>
      <c r="ACM72" s="57">
        <v>16</v>
      </c>
      <c r="ACR72" s="57">
        <v>7</v>
      </c>
      <c r="ACW72" s="57">
        <v>27</v>
      </c>
      <c r="ADB72" s="57">
        <v>21</v>
      </c>
      <c r="ADG72" s="57">
        <v>33</v>
      </c>
      <c r="ADL72" s="57">
        <v>28</v>
      </c>
      <c r="ADQ72" s="57">
        <v>2</v>
      </c>
      <c r="ADV72" s="57">
        <v>21</v>
      </c>
      <c r="AEA72" s="57">
        <v>30</v>
      </c>
      <c r="AEF72" s="57">
        <v>8</v>
      </c>
      <c r="AEK72" s="57">
        <v>26</v>
      </c>
      <c r="AEP72" s="57">
        <v>9</v>
      </c>
      <c r="AEU72" s="57">
        <v>33</v>
      </c>
      <c r="AEZ72" s="57">
        <v>6</v>
      </c>
      <c r="AFE72" s="57">
        <v>13</v>
      </c>
      <c r="AFJ72" s="57">
        <v>11</v>
      </c>
      <c r="AFO72" s="57">
        <v>2</v>
      </c>
      <c r="AFT72" s="57">
        <v>5</v>
      </c>
      <c r="AFY72" s="57">
        <v>15</v>
      </c>
      <c r="AGD72" s="57">
        <v>20</v>
      </c>
      <c r="AGI72" s="57">
        <v>34</v>
      </c>
      <c r="AGN72" s="57">
        <v>9</v>
      </c>
      <c r="AGS72" s="57">
        <v>10</v>
      </c>
      <c r="AGX72" s="57">
        <v>25</v>
      </c>
      <c r="AHC72" s="57">
        <v>34</v>
      </c>
      <c r="AHH72" s="57">
        <v>36</v>
      </c>
      <c r="AHM72" s="57">
        <v>13</v>
      </c>
    </row>
    <row r="73" spans="1:897" x14ac:dyDescent="0.25">
      <c r="A73" s="57">
        <v>0</v>
      </c>
      <c r="F73" s="57">
        <v>12</v>
      </c>
      <c r="K73" s="57">
        <v>33</v>
      </c>
      <c r="P73" s="57">
        <v>15</v>
      </c>
      <c r="U73" s="57">
        <v>26</v>
      </c>
      <c r="Z73" s="57">
        <v>3</v>
      </c>
      <c r="AE73" s="57">
        <v>1</v>
      </c>
      <c r="AJ73" s="57">
        <v>16</v>
      </c>
      <c r="AO73" s="57">
        <v>10</v>
      </c>
      <c r="AT73" s="57">
        <v>36</v>
      </c>
      <c r="AY73" s="57">
        <v>14</v>
      </c>
      <c r="BD73" s="57">
        <v>21</v>
      </c>
      <c r="BI73" s="57">
        <v>8</v>
      </c>
      <c r="BN73" s="57">
        <v>32</v>
      </c>
      <c r="BS73" s="57">
        <v>25</v>
      </c>
      <c r="BX73" s="57">
        <v>14</v>
      </c>
      <c r="CC73" s="57">
        <v>10</v>
      </c>
      <c r="CH73" s="57">
        <v>4</v>
      </c>
      <c r="CM73" s="57">
        <v>5</v>
      </c>
      <c r="CR73" s="57">
        <v>22</v>
      </c>
      <c r="CW73" s="57">
        <v>8</v>
      </c>
      <c r="DB73" s="57">
        <v>22</v>
      </c>
      <c r="DG73" s="57">
        <v>4</v>
      </c>
      <c r="DL73" s="57">
        <v>10</v>
      </c>
      <c r="DQ73" s="57">
        <v>7</v>
      </c>
      <c r="DV73" s="57">
        <v>1</v>
      </c>
      <c r="EA73" s="57">
        <v>16</v>
      </c>
      <c r="EF73" s="57">
        <v>12</v>
      </c>
      <c r="EK73" s="57">
        <v>23</v>
      </c>
      <c r="EP73" s="57">
        <v>15</v>
      </c>
      <c r="EU73" s="57">
        <v>6</v>
      </c>
      <c r="EZ73" s="57">
        <v>20</v>
      </c>
      <c r="FE73" s="57">
        <v>2</v>
      </c>
      <c r="FJ73" s="57">
        <v>34</v>
      </c>
      <c r="FO73" s="57">
        <v>8</v>
      </c>
      <c r="FT73" s="57">
        <v>7</v>
      </c>
      <c r="FY73" s="57">
        <v>30</v>
      </c>
      <c r="GD73" s="57">
        <v>29</v>
      </c>
      <c r="GI73" s="57">
        <v>6</v>
      </c>
      <c r="GN73" s="57">
        <v>12</v>
      </c>
      <c r="GS73" s="57">
        <v>6</v>
      </c>
      <c r="GX73" s="57">
        <v>24</v>
      </c>
      <c r="HC73" s="57">
        <v>27</v>
      </c>
      <c r="HH73" s="57">
        <v>12</v>
      </c>
      <c r="HM73" s="57">
        <v>9</v>
      </c>
      <c r="HR73" s="57">
        <v>30</v>
      </c>
      <c r="HW73" s="57">
        <v>13</v>
      </c>
      <c r="IB73" s="57">
        <v>6</v>
      </c>
      <c r="IG73" s="57">
        <v>22</v>
      </c>
      <c r="IL73" s="57">
        <v>7</v>
      </c>
      <c r="IQ73" s="57">
        <v>23</v>
      </c>
      <c r="IV73" s="57">
        <v>15</v>
      </c>
      <c r="JA73" s="57">
        <v>26</v>
      </c>
      <c r="JF73" s="57">
        <v>30</v>
      </c>
      <c r="JK73" s="57">
        <v>13</v>
      </c>
      <c r="JP73" s="57">
        <v>14</v>
      </c>
      <c r="JU73" s="57">
        <v>9</v>
      </c>
      <c r="JZ73" s="57">
        <v>26</v>
      </c>
      <c r="KE73" s="57">
        <v>28</v>
      </c>
      <c r="KJ73" s="57">
        <v>31</v>
      </c>
      <c r="KO73" s="57">
        <v>3</v>
      </c>
      <c r="KT73" s="57">
        <v>21</v>
      </c>
      <c r="KY73" s="57">
        <v>17</v>
      </c>
      <c r="LD73" s="57">
        <v>36</v>
      </c>
      <c r="LI73" s="57">
        <v>33</v>
      </c>
      <c r="LN73" s="57">
        <v>19</v>
      </c>
      <c r="LS73" s="57">
        <v>13</v>
      </c>
      <c r="LX73" s="57">
        <v>6</v>
      </c>
      <c r="MB73" s="57"/>
      <c r="MC73" s="57">
        <v>23</v>
      </c>
      <c r="MH73" s="57">
        <v>22</v>
      </c>
      <c r="MM73" s="57">
        <v>35</v>
      </c>
      <c r="MR73" s="57">
        <v>35</v>
      </c>
      <c r="MW73" s="57">
        <v>26</v>
      </c>
      <c r="NB73" s="57">
        <v>20</v>
      </c>
      <c r="NG73" s="57">
        <v>35</v>
      </c>
      <c r="NL73" s="57">
        <v>17</v>
      </c>
      <c r="NQ73" s="57">
        <v>6</v>
      </c>
      <c r="NV73" s="57">
        <v>13</v>
      </c>
      <c r="OA73" s="57">
        <v>5</v>
      </c>
      <c r="OF73" s="57">
        <v>27</v>
      </c>
      <c r="OK73" s="57">
        <v>26</v>
      </c>
      <c r="OP73" s="57">
        <v>31</v>
      </c>
      <c r="OU73" s="57">
        <v>3</v>
      </c>
      <c r="OZ73" s="57">
        <v>34</v>
      </c>
      <c r="PE73" s="57">
        <v>8</v>
      </c>
      <c r="PJ73" s="57">
        <v>33</v>
      </c>
      <c r="PO73" s="57">
        <v>28</v>
      </c>
      <c r="PT73" s="57">
        <v>29</v>
      </c>
      <c r="PY73" s="57">
        <v>5</v>
      </c>
      <c r="QD73" s="57">
        <v>26</v>
      </c>
      <c r="QI73" s="57">
        <v>12</v>
      </c>
      <c r="QN73" s="57">
        <v>29</v>
      </c>
      <c r="QS73" s="57">
        <v>15</v>
      </c>
      <c r="QX73" s="57">
        <v>19</v>
      </c>
      <c r="RC73" s="57">
        <v>2</v>
      </c>
      <c r="RH73" s="57">
        <v>10</v>
      </c>
      <c r="RM73" s="57">
        <v>26</v>
      </c>
      <c r="RR73" s="57">
        <v>22</v>
      </c>
      <c r="RW73" s="57">
        <v>33</v>
      </c>
      <c r="SB73" s="57">
        <v>2</v>
      </c>
      <c r="SG73" s="57">
        <v>25</v>
      </c>
      <c r="SL73" s="57">
        <v>3</v>
      </c>
      <c r="SQ73" s="57">
        <v>10</v>
      </c>
      <c r="SV73" s="57">
        <v>24</v>
      </c>
      <c r="TA73" s="57">
        <v>24</v>
      </c>
      <c r="TF73" s="57">
        <v>20</v>
      </c>
      <c r="TK73" s="57">
        <v>16</v>
      </c>
      <c r="TP73" s="57">
        <v>19</v>
      </c>
      <c r="TU73" s="57">
        <v>34</v>
      </c>
      <c r="TZ73" s="57">
        <v>30</v>
      </c>
      <c r="UE73" s="57">
        <v>35</v>
      </c>
      <c r="UJ73" s="57">
        <v>19</v>
      </c>
      <c r="UO73" s="57">
        <v>20</v>
      </c>
      <c r="UT73" s="57">
        <v>21</v>
      </c>
      <c r="UY73" s="57">
        <v>24</v>
      </c>
      <c r="VD73" s="57">
        <v>36</v>
      </c>
      <c r="VI73" s="57">
        <v>28</v>
      </c>
      <c r="VN73" s="57">
        <v>33</v>
      </c>
      <c r="VS73" s="57">
        <v>2</v>
      </c>
      <c r="VX73" s="57">
        <v>8</v>
      </c>
      <c r="WC73" s="57">
        <v>5</v>
      </c>
      <c r="WH73" s="57">
        <v>12</v>
      </c>
      <c r="WM73" s="57">
        <v>8</v>
      </c>
      <c r="WR73" s="57">
        <v>33</v>
      </c>
      <c r="WW73" s="57">
        <v>13</v>
      </c>
      <c r="XB73" s="57">
        <v>21</v>
      </c>
      <c r="XG73" s="57">
        <v>14</v>
      </c>
      <c r="XL73" s="57">
        <v>1</v>
      </c>
      <c r="XQ73" s="57">
        <v>3</v>
      </c>
      <c r="XV73" s="57">
        <v>26</v>
      </c>
      <c r="YA73" s="57">
        <v>14</v>
      </c>
      <c r="YF73" s="57">
        <v>3</v>
      </c>
      <c r="YK73" s="57">
        <v>5</v>
      </c>
      <c r="YP73" s="57">
        <v>2</v>
      </c>
      <c r="YU73" s="57">
        <v>5</v>
      </c>
      <c r="YZ73" s="57">
        <v>17</v>
      </c>
      <c r="ZE73" s="57">
        <v>31</v>
      </c>
      <c r="ZJ73" s="57">
        <v>8</v>
      </c>
      <c r="ZO73" s="57">
        <v>7</v>
      </c>
      <c r="ZT73" s="57">
        <v>25</v>
      </c>
      <c r="ZY73" s="57"/>
      <c r="ZZ73" s="57">
        <v>25</v>
      </c>
      <c r="AAE73" s="57">
        <v>29</v>
      </c>
      <c r="AAJ73" s="57">
        <v>19</v>
      </c>
      <c r="AAO73" s="57">
        <v>14</v>
      </c>
      <c r="AAT73" s="57">
        <v>33</v>
      </c>
      <c r="AAY73" s="57">
        <v>2</v>
      </c>
      <c r="ABD73" s="57">
        <v>4</v>
      </c>
      <c r="ABI73" s="57">
        <v>35</v>
      </c>
      <c r="ABN73" s="57">
        <v>16</v>
      </c>
      <c r="ABS73" s="57">
        <v>6</v>
      </c>
      <c r="ABX73" s="57">
        <v>6</v>
      </c>
      <c r="ACC73" s="57">
        <v>13</v>
      </c>
      <c r="ACH73" s="57">
        <v>16</v>
      </c>
      <c r="ACM73" s="57">
        <v>0</v>
      </c>
      <c r="ACR73" s="57">
        <v>4</v>
      </c>
      <c r="ACW73" s="57">
        <v>27</v>
      </c>
      <c r="ADB73" s="57">
        <v>16</v>
      </c>
      <c r="ADG73" s="57">
        <v>7</v>
      </c>
      <c r="ADL73" s="57">
        <v>4</v>
      </c>
      <c r="ADQ73" s="57">
        <v>11</v>
      </c>
      <c r="ADV73" s="57">
        <v>16</v>
      </c>
      <c r="AEA73" s="57">
        <v>16</v>
      </c>
      <c r="AEF73" s="57">
        <v>1</v>
      </c>
      <c r="AEK73" s="57">
        <v>3</v>
      </c>
      <c r="AEP73" s="57">
        <v>13</v>
      </c>
      <c r="AEU73" s="57">
        <v>1</v>
      </c>
      <c r="AEZ73" s="57">
        <v>10</v>
      </c>
      <c r="AFE73" s="57">
        <v>14</v>
      </c>
      <c r="AFJ73" s="57">
        <v>28</v>
      </c>
      <c r="AFO73" s="57">
        <v>17</v>
      </c>
      <c r="AFT73" s="57">
        <v>11</v>
      </c>
      <c r="AFY73" s="57">
        <v>10</v>
      </c>
      <c r="AGD73" s="57">
        <v>15</v>
      </c>
      <c r="AGI73" s="57">
        <v>28</v>
      </c>
      <c r="AGN73" s="57">
        <v>14</v>
      </c>
      <c r="AGS73" s="57">
        <v>15</v>
      </c>
      <c r="AGX73" s="57">
        <v>4</v>
      </c>
      <c r="AHC73" s="57">
        <v>17</v>
      </c>
      <c r="AHH73" s="57">
        <v>23</v>
      </c>
      <c r="AHM73" s="57">
        <v>31</v>
      </c>
    </row>
    <row r="74" spans="1:897" x14ac:dyDescent="0.25">
      <c r="A74" s="57">
        <v>5</v>
      </c>
      <c r="F74" s="57">
        <v>31</v>
      </c>
      <c r="K74" s="57">
        <v>34</v>
      </c>
      <c r="P74" s="57">
        <v>23</v>
      </c>
      <c r="U74" s="57">
        <v>34</v>
      </c>
      <c r="Z74" s="57">
        <v>14</v>
      </c>
      <c r="AE74" s="57">
        <v>27</v>
      </c>
      <c r="AJ74" s="57">
        <v>14</v>
      </c>
      <c r="AO74" s="57">
        <v>13</v>
      </c>
      <c r="AT74" s="57">
        <v>23</v>
      </c>
      <c r="AY74" s="57">
        <v>17</v>
      </c>
      <c r="BD74" s="57">
        <v>23</v>
      </c>
      <c r="BI74" s="57">
        <v>5</v>
      </c>
      <c r="BN74" s="57">
        <v>17</v>
      </c>
      <c r="BS74" s="57">
        <v>31</v>
      </c>
      <c r="BX74" s="57">
        <v>29</v>
      </c>
      <c r="CC74" s="57">
        <v>20</v>
      </c>
      <c r="CH74" s="57">
        <v>34</v>
      </c>
      <c r="CM74" s="57">
        <v>16</v>
      </c>
      <c r="CR74" s="57">
        <v>5</v>
      </c>
      <c r="CW74" s="57">
        <v>22</v>
      </c>
      <c r="DB74" s="57">
        <v>20</v>
      </c>
      <c r="DG74" s="57">
        <v>9</v>
      </c>
      <c r="DL74" s="57">
        <v>36</v>
      </c>
      <c r="DQ74" s="57">
        <v>1</v>
      </c>
      <c r="DV74" s="57">
        <v>36</v>
      </c>
      <c r="EA74" s="57">
        <v>32</v>
      </c>
      <c r="EF74" s="57">
        <v>18</v>
      </c>
      <c r="EK74" s="57">
        <v>30</v>
      </c>
      <c r="EP74" s="57">
        <v>11</v>
      </c>
      <c r="EU74" s="57">
        <v>3</v>
      </c>
      <c r="EZ74" s="57">
        <v>12</v>
      </c>
      <c r="FE74" s="57">
        <v>19</v>
      </c>
      <c r="FJ74" s="57">
        <v>23</v>
      </c>
      <c r="FO74" s="57">
        <v>2</v>
      </c>
      <c r="FT74" s="57">
        <v>22</v>
      </c>
      <c r="FY74" s="57">
        <v>2</v>
      </c>
      <c r="GD74" s="57">
        <v>17</v>
      </c>
      <c r="GI74" s="57">
        <v>8</v>
      </c>
      <c r="GN74" s="57">
        <v>22</v>
      </c>
      <c r="GS74" s="57">
        <v>30</v>
      </c>
      <c r="GX74" s="57">
        <v>0</v>
      </c>
      <c r="HC74" s="57">
        <v>21</v>
      </c>
      <c r="HH74" s="57">
        <v>26</v>
      </c>
      <c r="HM74" s="57">
        <v>4</v>
      </c>
      <c r="HR74" s="57">
        <v>32</v>
      </c>
      <c r="HW74" s="57">
        <v>22</v>
      </c>
      <c r="IB74" s="57">
        <v>15</v>
      </c>
      <c r="IG74" s="57">
        <v>28</v>
      </c>
      <c r="IL74" s="57">
        <v>32</v>
      </c>
      <c r="IQ74" s="57">
        <v>5</v>
      </c>
      <c r="IV74" s="57">
        <v>15</v>
      </c>
      <c r="JA74" s="57">
        <v>7</v>
      </c>
      <c r="JF74" s="57">
        <v>36</v>
      </c>
      <c r="JK74" s="57">
        <v>9</v>
      </c>
      <c r="JP74" s="57">
        <v>5</v>
      </c>
      <c r="JU74" s="57">
        <v>36</v>
      </c>
      <c r="JZ74" s="57">
        <v>14</v>
      </c>
      <c r="KE74" s="57">
        <v>34</v>
      </c>
      <c r="KJ74" s="57">
        <v>2</v>
      </c>
      <c r="KO74" s="57">
        <v>4</v>
      </c>
      <c r="KT74" s="57">
        <v>27</v>
      </c>
      <c r="KY74" s="57">
        <v>17</v>
      </c>
      <c r="LD74" s="57">
        <v>26</v>
      </c>
      <c r="LI74" s="57">
        <v>6</v>
      </c>
      <c r="LN74" s="57">
        <v>36</v>
      </c>
      <c r="LS74" s="57">
        <v>17</v>
      </c>
      <c r="LX74" s="57">
        <v>23</v>
      </c>
      <c r="MB74" s="57"/>
      <c r="MC74" s="57">
        <v>35</v>
      </c>
      <c r="MH74" s="57">
        <v>20</v>
      </c>
      <c r="MM74" s="57">
        <v>24</v>
      </c>
      <c r="MR74" s="57">
        <v>36</v>
      </c>
      <c r="MW74" s="57">
        <v>11</v>
      </c>
      <c r="NB74" s="57">
        <v>1</v>
      </c>
      <c r="NG74" s="57">
        <v>28</v>
      </c>
      <c r="NL74" s="57">
        <v>23</v>
      </c>
      <c r="NQ74" s="57">
        <v>17</v>
      </c>
      <c r="NV74" s="57">
        <v>33</v>
      </c>
      <c r="OA74" s="57">
        <v>13</v>
      </c>
      <c r="OF74" s="57">
        <v>21</v>
      </c>
      <c r="OK74" s="57">
        <v>1</v>
      </c>
      <c r="OP74" s="57">
        <v>27</v>
      </c>
      <c r="OU74" s="57">
        <v>12</v>
      </c>
      <c r="OZ74" s="57">
        <v>0</v>
      </c>
      <c r="PE74" s="57">
        <v>33</v>
      </c>
      <c r="PJ74" s="57">
        <v>31</v>
      </c>
      <c r="PO74" s="57">
        <v>27</v>
      </c>
      <c r="PT74" s="57">
        <v>35</v>
      </c>
      <c r="PY74" s="57">
        <v>28</v>
      </c>
      <c r="QD74" s="57">
        <v>20</v>
      </c>
      <c r="QI74" s="57">
        <v>23</v>
      </c>
      <c r="QN74" s="57">
        <v>35</v>
      </c>
      <c r="QS74" s="57">
        <v>6</v>
      </c>
      <c r="QX74" s="57">
        <v>13</v>
      </c>
      <c r="RC74" s="57">
        <v>33</v>
      </c>
      <c r="RH74" s="57">
        <v>34</v>
      </c>
      <c r="RM74" s="57">
        <v>31</v>
      </c>
      <c r="RR74" s="57">
        <v>30</v>
      </c>
      <c r="RW74" s="57">
        <v>3</v>
      </c>
      <c r="SB74" s="57">
        <v>22</v>
      </c>
      <c r="SG74" s="57">
        <v>22</v>
      </c>
      <c r="SL74" s="57">
        <v>2</v>
      </c>
      <c r="SQ74" s="57">
        <v>34</v>
      </c>
      <c r="SV74" s="57">
        <v>2</v>
      </c>
      <c r="TA74" s="57">
        <v>23</v>
      </c>
      <c r="TF74" s="57">
        <v>14</v>
      </c>
      <c r="TK74" s="57">
        <v>0</v>
      </c>
      <c r="TP74" s="57">
        <v>23</v>
      </c>
      <c r="TU74" s="57">
        <v>26</v>
      </c>
      <c r="TZ74" s="57">
        <v>17</v>
      </c>
      <c r="UE74" s="57">
        <v>0</v>
      </c>
      <c r="UJ74" s="57">
        <v>30</v>
      </c>
      <c r="UO74" s="57">
        <v>11</v>
      </c>
      <c r="UT74" s="57">
        <v>19</v>
      </c>
      <c r="UY74" s="57">
        <v>25</v>
      </c>
      <c r="VD74" s="57">
        <v>33</v>
      </c>
      <c r="VI74" s="57">
        <v>31</v>
      </c>
      <c r="VN74" s="57">
        <v>26</v>
      </c>
      <c r="VS74" s="57">
        <v>19</v>
      </c>
      <c r="VX74" s="57">
        <v>7</v>
      </c>
      <c r="WC74" s="57">
        <v>24</v>
      </c>
      <c r="WH74" s="57">
        <v>20</v>
      </c>
      <c r="WM74" s="57">
        <v>22</v>
      </c>
      <c r="WR74" s="57">
        <v>7</v>
      </c>
      <c r="WW74" s="57">
        <v>36</v>
      </c>
      <c r="XB74" s="57">
        <v>25</v>
      </c>
      <c r="XG74" s="57">
        <v>18</v>
      </c>
      <c r="XL74" s="57">
        <v>33</v>
      </c>
      <c r="XQ74" s="57">
        <v>12</v>
      </c>
      <c r="XV74" s="57">
        <v>24</v>
      </c>
      <c r="YA74" s="57">
        <v>2</v>
      </c>
      <c r="YF74" s="57">
        <v>16</v>
      </c>
      <c r="YK74" s="57">
        <v>23</v>
      </c>
      <c r="YP74" s="57">
        <v>22</v>
      </c>
      <c r="YU74" s="57">
        <v>31</v>
      </c>
      <c r="YZ74" s="57">
        <v>25</v>
      </c>
      <c r="ZE74" s="57">
        <v>20</v>
      </c>
      <c r="ZJ74" s="57">
        <v>13</v>
      </c>
      <c r="ZO74" s="57">
        <v>1</v>
      </c>
      <c r="ZT74" s="57">
        <v>19</v>
      </c>
      <c r="ZY74" s="57"/>
      <c r="ZZ74" s="57">
        <v>15</v>
      </c>
      <c r="AAE74" s="57">
        <v>35</v>
      </c>
      <c r="AAJ74" s="57">
        <v>12</v>
      </c>
      <c r="AAO74" s="57">
        <v>27</v>
      </c>
      <c r="AAT74" s="57">
        <v>6</v>
      </c>
      <c r="AAY74" s="57">
        <v>22</v>
      </c>
      <c r="ABD74" s="57">
        <v>28</v>
      </c>
      <c r="ABI74" s="57">
        <v>35</v>
      </c>
      <c r="ABN74" s="57">
        <v>34</v>
      </c>
      <c r="ABS74" s="57">
        <v>25</v>
      </c>
      <c r="ABX74" s="57">
        <v>3</v>
      </c>
      <c r="ACC74" s="57">
        <v>26</v>
      </c>
      <c r="ACH74" s="57">
        <v>17</v>
      </c>
      <c r="ACM74" s="57">
        <v>22</v>
      </c>
      <c r="ACR74" s="57">
        <v>9</v>
      </c>
      <c r="ACW74" s="57">
        <v>23</v>
      </c>
      <c r="ADB74" s="57">
        <v>17</v>
      </c>
      <c r="ADG74" s="57">
        <v>13</v>
      </c>
      <c r="ADL74" s="57">
        <v>12</v>
      </c>
      <c r="ADQ74" s="57">
        <v>15</v>
      </c>
      <c r="ADV74" s="57">
        <v>26</v>
      </c>
      <c r="AEA74" s="57">
        <v>8</v>
      </c>
      <c r="AEF74" s="57">
        <v>8</v>
      </c>
      <c r="AEK74" s="57">
        <v>14</v>
      </c>
      <c r="AEP74" s="57">
        <v>24</v>
      </c>
      <c r="AEU74" s="57">
        <v>14</v>
      </c>
      <c r="AEZ74" s="57">
        <v>8</v>
      </c>
      <c r="AFE74" s="57">
        <v>21</v>
      </c>
      <c r="AFJ74" s="57">
        <v>17</v>
      </c>
      <c r="AFO74" s="57">
        <v>14</v>
      </c>
      <c r="AFT74" s="57">
        <v>22</v>
      </c>
      <c r="AFY74" s="57">
        <v>24</v>
      </c>
      <c r="AGD74" s="57">
        <v>13</v>
      </c>
      <c r="AGI74" s="57">
        <v>32</v>
      </c>
      <c r="AGN74" s="57">
        <v>31</v>
      </c>
      <c r="AGS74" s="57">
        <v>26</v>
      </c>
      <c r="AGX74" s="57">
        <v>21</v>
      </c>
      <c r="AHC74" s="57">
        <v>10</v>
      </c>
      <c r="AHH74" s="57">
        <v>27</v>
      </c>
      <c r="AHM74" s="57">
        <v>7</v>
      </c>
    </row>
    <row r="75" spans="1:897" x14ac:dyDescent="0.25">
      <c r="A75" s="57">
        <v>18</v>
      </c>
      <c r="F75" s="57">
        <v>12</v>
      </c>
      <c r="K75" s="57">
        <v>33</v>
      </c>
      <c r="P75" s="57">
        <v>9</v>
      </c>
      <c r="U75" s="57">
        <v>35</v>
      </c>
      <c r="Z75" s="57">
        <v>23</v>
      </c>
      <c r="AE75" s="57">
        <v>31</v>
      </c>
      <c r="AJ75" s="57">
        <v>18</v>
      </c>
      <c r="AO75" s="57">
        <v>8</v>
      </c>
      <c r="AT75" s="57">
        <v>9</v>
      </c>
      <c r="AY75" s="57">
        <v>0</v>
      </c>
      <c r="BD75" s="57">
        <v>2</v>
      </c>
      <c r="BI75" s="57">
        <v>26</v>
      </c>
      <c r="BN75" s="57">
        <v>15</v>
      </c>
      <c r="BS75" s="57">
        <v>33</v>
      </c>
      <c r="BX75" s="57">
        <v>30</v>
      </c>
      <c r="CC75" s="57">
        <v>28</v>
      </c>
      <c r="CH75" s="57">
        <v>3</v>
      </c>
      <c r="CM75" s="57">
        <v>3</v>
      </c>
      <c r="CR75" s="57">
        <v>19</v>
      </c>
      <c r="CW75" s="57">
        <v>34</v>
      </c>
      <c r="DB75" s="57">
        <v>36</v>
      </c>
      <c r="DG75" s="57">
        <v>2</v>
      </c>
      <c r="DL75" s="57">
        <v>25</v>
      </c>
      <c r="DQ75" s="57">
        <v>1</v>
      </c>
      <c r="DV75" s="57">
        <v>6</v>
      </c>
      <c r="EA75" s="57">
        <v>33</v>
      </c>
      <c r="EF75" s="57">
        <v>0</v>
      </c>
      <c r="EK75" s="57">
        <v>0</v>
      </c>
      <c r="EP75" s="57">
        <v>28</v>
      </c>
      <c r="EU75" s="57">
        <v>21</v>
      </c>
      <c r="EZ75" s="57">
        <v>29</v>
      </c>
      <c r="FE75" s="57">
        <v>20</v>
      </c>
      <c r="FJ75" s="57">
        <v>9</v>
      </c>
      <c r="FO75" s="57">
        <v>16</v>
      </c>
      <c r="FT75" s="57">
        <v>18</v>
      </c>
      <c r="FY75" s="57">
        <v>35</v>
      </c>
      <c r="GD75" s="57">
        <v>6</v>
      </c>
      <c r="GI75" s="57">
        <v>11</v>
      </c>
      <c r="GN75" s="57">
        <v>29</v>
      </c>
      <c r="GS75" s="57">
        <v>30</v>
      </c>
      <c r="GX75" s="57">
        <v>27</v>
      </c>
      <c r="HC75" s="57">
        <v>18</v>
      </c>
      <c r="HH75" s="57">
        <v>21</v>
      </c>
      <c r="HM75" s="57">
        <v>29</v>
      </c>
      <c r="HR75" s="57">
        <v>28</v>
      </c>
      <c r="HW75" s="57">
        <v>25</v>
      </c>
      <c r="IB75" s="57">
        <v>22</v>
      </c>
      <c r="IG75" s="57">
        <v>17</v>
      </c>
      <c r="IL75" s="57">
        <v>13</v>
      </c>
      <c r="IQ75" s="57">
        <v>30</v>
      </c>
      <c r="IV75" s="57">
        <v>22</v>
      </c>
      <c r="JA75" s="57">
        <v>21</v>
      </c>
      <c r="JF75" s="57">
        <v>33</v>
      </c>
      <c r="JK75" s="57">
        <v>15</v>
      </c>
      <c r="JP75" s="57">
        <v>32</v>
      </c>
      <c r="JU75" s="57">
        <v>27</v>
      </c>
      <c r="JZ75" s="57">
        <v>21</v>
      </c>
      <c r="KE75" s="57">
        <v>34</v>
      </c>
      <c r="KJ75" s="57">
        <v>33</v>
      </c>
      <c r="KO75" s="57">
        <v>33</v>
      </c>
      <c r="KT75" s="57">
        <v>17</v>
      </c>
      <c r="KY75" s="57">
        <v>26</v>
      </c>
      <c r="LD75" s="57">
        <v>23</v>
      </c>
      <c r="LI75" s="57">
        <v>29</v>
      </c>
      <c r="LN75" s="57">
        <v>35</v>
      </c>
      <c r="LS75" s="57">
        <v>35</v>
      </c>
      <c r="LX75" s="57">
        <v>32</v>
      </c>
      <c r="MB75" s="57"/>
      <c r="MC75" s="57">
        <v>28</v>
      </c>
      <c r="MH75" s="57">
        <v>20</v>
      </c>
      <c r="MM75" s="57">
        <v>28</v>
      </c>
      <c r="MR75" s="57">
        <v>2</v>
      </c>
      <c r="MW75" s="57">
        <v>26</v>
      </c>
      <c r="NB75" s="57">
        <v>29</v>
      </c>
      <c r="NG75" s="57">
        <v>27</v>
      </c>
      <c r="NL75" s="57">
        <v>8</v>
      </c>
      <c r="NQ75" s="57">
        <v>2</v>
      </c>
      <c r="NV75" s="57">
        <v>26</v>
      </c>
      <c r="OA75" s="57">
        <v>23</v>
      </c>
      <c r="OF75" s="57">
        <v>33</v>
      </c>
      <c r="OK75" s="57">
        <v>11</v>
      </c>
      <c r="OP75" s="57">
        <v>32</v>
      </c>
      <c r="OU75" s="57">
        <v>33</v>
      </c>
      <c r="OZ75" s="57">
        <v>0</v>
      </c>
      <c r="PE75" s="57">
        <v>6</v>
      </c>
      <c r="PJ75" s="57">
        <v>24</v>
      </c>
      <c r="PO75" s="57">
        <v>4</v>
      </c>
      <c r="PT75" s="57">
        <v>7</v>
      </c>
      <c r="PY75" s="57">
        <v>27</v>
      </c>
      <c r="QD75" s="57">
        <v>25</v>
      </c>
      <c r="QI75" s="57">
        <v>29</v>
      </c>
      <c r="QN75" s="57">
        <v>6</v>
      </c>
      <c r="QS75" s="57">
        <v>32</v>
      </c>
      <c r="QX75" s="57">
        <v>36</v>
      </c>
      <c r="RC75" s="57">
        <v>17</v>
      </c>
      <c r="RH75" s="57">
        <v>33</v>
      </c>
      <c r="RM75" s="57">
        <v>1</v>
      </c>
      <c r="RR75" s="57">
        <v>20</v>
      </c>
      <c r="RW75" s="57">
        <v>18</v>
      </c>
      <c r="SB75" s="57">
        <v>9</v>
      </c>
      <c r="SG75" s="57">
        <v>8</v>
      </c>
      <c r="SL75" s="57">
        <v>4</v>
      </c>
      <c r="SQ75" s="57">
        <v>9</v>
      </c>
      <c r="SV75" s="57">
        <v>33</v>
      </c>
      <c r="TA75" s="57">
        <v>28</v>
      </c>
      <c r="TF75" s="57">
        <v>23</v>
      </c>
      <c r="TK75" s="57">
        <v>23</v>
      </c>
      <c r="TP75" s="57">
        <v>8</v>
      </c>
      <c r="TU75" s="57">
        <v>18</v>
      </c>
      <c r="TZ75" s="57">
        <v>2</v>
      </c>
      <c r="UE75" s="57">
        <v>21</v>
      </c>
      <c r="UJ75" s="57">
        <v>24</v>
      </c>
      <c r="UO75" s="57">
        <v>3</v>
      </c>
      <c r="UT75" s="57">
        <v>7</v>
      </c>
      <c r="UY75" s="57">
        <v>18</v>
      </c>
      <c r="VD75" s="57">
        <v>22</v>
      </c>
      <c r="VI75" s="57">
        <v>26</v>
      </c>
      <c r="VN75" s="57">
        <v>25</v>
      </c>
      <c r="VS75" s="57">
        <v>30</v>
      </c>
      <c r="VX75" s="57">
        <v>24</v>
      </c>
      <c r="WC75" s="57">
        <v>24</v>
      </c>
      <c r="WH75" s="57">
        <v>8</v>
      </c>
      <c r="WM75" s="57">
        <v>32</v>
      </c>
      <c r="WR75" s="57">
        <v>1</v>
      </c>
      <c r="WW75" s="57">
        <v>21</v>
      </c>
      <c r="XB75" s="57">
        <v>10</v>
      </c>
      <c r="XG75" s="57">
        <v>9</v>
      </c>
      <c r="XL75" s="57">
        <v>36</v>
      </c>
      <c r="XQ75" s="57">
        <v>33</v>
      </c>
      <c r="XV75" s="57">
        <v>27</v>
      </c>
      <c r="YA75" s="57">
        <v>34</v>
      </c>
      <c r="YF75" s="57">
        <v>20</v>
      </c>
      <c r="YK75" s="57">
        <v>14</v>
      </c>
      <c r="YP75" s="57">
        <v>16</v>
      </c>
      <c r="YU75" s="57">
        <v>25</v>
      </c>
      <c r="YZ75" s="57">
        <v>0</v>
      </c>
      <c r="ZE75" s="57">
        <v>30</v>
      </c>
      <c r="ZJ75" s="57">
        <v>6</v>
      </c>
      <c r="ZO75" s="57">
        <v>32</v>
      </c>
      <c r="ZT75" s="57">
        <v>33</v>
      </c>
      <c r="ZY75" s="57"/>
      <c r="ZZ75" s="57">
        <v>34</v>
      </c>
      <c r="AAE75" s="57">
        <v>1</v>
      </c>
      <c r="AAJ75" s="57">
        <v>34</v>
      </c>
      <c r="AAO75" s="57">
        <v>18</v>
      </c>
      <c r="AAT75" s="57">
        <v>28</v>
      </c>
      <c r="AAY75" s="57">
        <v>21</v>
      </c>
      <c r="ABD75" s="57">
        <v>19</v>
      </c>
      <c r="ABI75" s="57">
        <v>15</v>
      </c>
      <c r="ABN75" s="57">
        <v>31</v>
      </c>
      <c r="ABS75" s="57">
        <v>11</v>
      </c>
      <c r="ABX75" s="57">
        <v>23</v>
      </c>
      <c r="ACC75" s="57">
        <v>33</v>
      </c>
      <c r="ACH75" s="57">
        <v>21</v>
      </c>
      <c r="ACM75" s="57">
        <v>36</v>
      </c>
      <c r="ACR75" s="57">
        <v>31</v>
      </c>
      <c r="ACW75" s="57">
        <v>20</v>
      </c>
      <c r="ADB75" s="57">
        <v>20</v>
      </c>
      <c r="ADG75" s="57">
        <v>36</v>
      </c>
      <c r="ADL75" s="57">
        <v>20</v>
      </c>
      <c r="ADQ75" s="57">
        <v>24</v>
      </c>
      <c r="ADV75" s="57">
        <v>23</v>
      </c>
      <c r="AEA75" s="57">
        <v>0</v>
      </c>
      <c r="AEF75" s="57">
        <v>13</v>
      </c>
      <c r="AEK75" s="57">
        <v>14</v>
      </c>
      <c r="AEP75" s="57">
        <v>24</v>
      </c>
      <c r="AEU75" s="57">
        <v>1</v>
      </c>
      <c r="AEZ75" s="57">
        <v>35</v>
      </c>
      <c r="AFE75" s="57">
        <v>5</v>
      </c>
      <c r="AFJ75" s="57">
        <v>21</v>
      </c>
      <c r="AFO75" s="57">
        <v>25</v>
      </c>
      <c r="AFT75" s="57">
        <v>21</v>
      </c>
      <c r="AFY75" s="57">
        <v>28</v>
      </c>
      <c r="AGD75" s="57">
        <v>10</v>
      </c>
      <c r="AGI75" s="57">
        <v>4</v>
      </c>
      <c r="AGN75" s="57">
        <v>28</v>
      </c>
      <c r="AGS75" s="57">
        <v>8</v>
      </c>
      <c r="AGX75" s="57">
        <v>16</v>
      </c>
      <c r="AHC75" s="57">
        <v>28</v>
      </c>
      <c r="AHH75" s="57">
        <v>2</v>
      </c>
      <c r="AHM75" s="57">
        <v>19</v>
      </c>
    </row>
    <row r="76" spans="1:897" x14ac:dyDescent="0.25">
      <c r="A76" s="57">
        <v>19</v>
      </c>
      <c r="F76" s="57">
        <v>3</v>
      </c>
      <c r="K76" s="57">
        <v>30</v>
      </c>
      <c r="P76" s="57">
        <v>31</v>
      </c>
      <c r="U76" s="57">
        <v>12</v>
      </c>
      <c r="Z76" s="57">
        <v>13</v>
      </c>
      <c r="AE76" s="57">
        <v>2</v>
      </c>
      <c r="AJ76" s="57">
        <v>34</v>
      </c>
      <c r="AO76" s="57">
        <v>8</v>
      </c>
      <c r="AT76" s="57">
        <v>13</v>
      </c>
      <c r="AY76" s="57">
        <v>0</v>
      </c>
      <c r="BD76" s="57">
        <v>0</v>
      </c>
      <c r="BI76" s="57">
        <v>35</v>
      </c>
      <c r="BN76" s="57">
        <v>2</v>
      </c>
      <c r="BS76" s="57">
        <v>20</v>
      </c>
      <c r="BX76" s="57">
        <v>36</v>
      </c>
      <c r="CC76" s="57">
        <v>19</v>
      </c>
      <c r="CH76" s="57">
        <v>13</v>
      </c>
      <c r="CM76" s="57">
        <v>29</v>
      </c>
      <c r="CR76" s="57">
        <v>13</v>
      </c>
      <c r="CW76" s="57">
        <v>26</v>
      </c>
      <c r="DB76" s="57">
        <v>34</v>
      </c>
      <c r="DG76" s="57">
        <v>20</v>
      </c>
      <c r="DL76" s="57">
        <v>14</v>
      </c>
      <c r="DQ76" s="57">
        <v>4</v>
      </c>
      <c r="DV76" s="57">
        <v>4</v>
      </c>
      <c r="EA76" s="57">
        <v>25</v>
      </c>
      <c r="EF76" s="57">
        <v>8</v>
      </c>
      <c r="EK76" s="57">
        <v>12</v>
      </c>
      <c r="EP76" s="57">
        <v>12</v>
      </c>
      <c r="EU76" s="57">
        <v>19</v>
      </c>
      <c r="EZ76" s="57">
        <v>34</v>
      </c>
      <c r="FE76" s="57">
        <v>29</v>
      </c>
      <c r="FJ76" s="57">
        <v>28</v>
      </c>
      <c r="FO76" s="57">
        <v>0</v>
      </c>
      <c r="FT76" s="57">
        <v>10</v>
      </c>
      <c r="FY76" s="57">
        <v>11</v>
      </c>
      <c r="GD76" s="57">
        <v>16</v>
      </c>
      <c r="GI76" s="57">
        <v>18</v>
      </c>
      <c r="GN76" s="57">
        <v>29</v>
      </c>
      <c r="GS76" s="57">
        <v>7</v>
      </c>
      <c r="GX76" s="57">
        <v>30</v>
      </c>
      <c r="HC76" s="57">
        <v>31</v>
      </c>
      <c r="HH76" s="57">
        <v>36</v>
      </c>
      <c r="HM76" s="57">
        <v>27</v>
      </c>
      <c r="HR76" s="57">
        <v>19</v>
      </c>
      <c r="HW76" s="57">
        <v>11</v>
      </c>
      <c r="IB76" s="57">
        <v>3</v>
      </c>
      <c r="IG76" s="57">
        <v>11</v>
      </c>
      <c r="IL76" s="57">
        <v>35</v>
      </c>
      <c r="IQ76" s="57">
        <v>12</v>
      </c>
      <c r="IV76" s="57">
        <v>4</v>
      </c>
      <c r="JA76" s="57">
        <v>16</v>
      </c>
      <c r="JF76" s="57">
        <v>33</v>
      </c>
      <c r="JK76" s="57">
        <v>17</v>
      </c>
      <c r="JP76" s="57">
        <v>13</v>
      </c>
      <c r="JU76" s="57">
        <v>2</v>
      </c>
      <c r="JZ76" s="57">
        <v>35</v>
      </c>
      <c r="KE76" s="57">
        <v>34</v>
      </c>
      <c r="KJ76" s="57">
        <v>21</v>
      </c>
      <c r="KO76" s="57">
        <v>27</v>
      </c>
      <c r="KT76" s="57">
        <v>16</v>
      </c>
      <c r="KY76" s="57">
        <v>9</v>
      </c>
      <c r="LD76" s="57">
        <v>8</v>
      </c>
      <c r="LI76" s="57">
        <v>18</v>
      </c>
      <c r="LN76" s="57">
        <v>3</v>
      </c>
      <c r="LS76" s="57">
        <v>33</v>
      </c>
      <c r="LX76" s="57">
        <v>25</v>
      </c>
      <c r="MB76" s="57"/>
      <c r="MC76" s="57">
        <v>25</v>
      </c>
      <c r="MH76" s="57">
        <v>13</v>
      </c>
      <c r="MM76" s="57">
        <v>16</v>
      </c>
      <c r="MR76" s="57">
        <v>0</v>
      </c>
      <c r="MW76" s="57">
        <v>8</v>
      </c>
      <c r="NB76" s="57">
        <v>16</v>
      </c>
      <c r="NG76" s="57">
        <v>35</v>
      </c>
      <c r="NL76" s="57">
        <v>29</v>
      </c>
      <c r="NQ76" s="57">
        <v>26</v>
      </c>
      <c r="NV76" s="57">
        <v>23</v>
      </c>
      <c r="OA76" s="57">
        <v>10</v>
      </c>
      <c r="OF76" s="57">
        <v>18</v>
      </c>
      <c r="OK76" s="57">
        <v>24</v>
      </c>
      <c r="OP76" s="57">
        <v>21</v>
      </c>
      <c r="OU76" s="57">
        <v>30</v>
      </c>
      <c r="OZ76" s="57">
        <v>7</v>
      </c>
      <c r="PE76" s="57">
        <v>16</v>
      </c>
      <c r="PJ76" s="57">
        <v>32</v>
      </c>
      <c r="PO76" s="57">
        <v>6</v>
      </c>
      <c r="PT76" s="57">
        <v>11</v>
      </c>
      <c r="PY76" s="57">
        <v>34</v>
      </c>
      <c r="QD76" s="57">
        <v>20</v>
      </c>
      <c r="QI76" s="57">
        <v>25</v>
      </c>
      <c r="QN76" s="57">
        <v>7</v>
      </c>
      <c r="QS76" s="57">
        <v>19</v>
      </c>
      <c r="QX76" s="57">
        <v>18</v>
      </c>
      <c r="RC76" s="57">
        <v>32</v>
      </c>
      <c r="RH76" s="57">
        <v>13</v>
      </c>
      <c r="RM76" s="57">
        <v>36</v>
      </c>
      <c r="RR76" s="57">
        <v>5</v>
      </c>
      <c r="RW76" s="57">
        <v>0</v>
      </c>
      <c r="SB76" s="57">
        <v>0</v>
      </c>
      <c r="SG76" s="57">
        <v>7</v>
      </c>
      <c r="SL76" s="57">
        <v>23</v>
      </c>
      <c r="SQ76" s="57">
        <v>1</v>
      </c>
      <c r="SV76" s="57">
        <v>4</v>
      </c>
      <c r="TA76" s="57">
        <v>21</v>
      </c>
      <c r="TF76" s="57">
        <v>28</v>
      </c>
      <c r="TK76" s="57">
        <v>10</v>
      </c>
      <c r="TP76" s="57">
        <v>29</v>
      </c>
      <c r="TU76" s="57">
        <v>13</v>
      </c>
      <c r="TZ76" s="57">
        <v>18</v>
      </c>
      <c r="UE76" s="57">
        <v>26</v>
      </c>
      <c r="UJ76" s="57">
        <v>34</v>
      </c>
      <c r="UO76" s="57">
        <v>33</v>
      </c>
      <c r="UT76" s="57">
        <v>4</v>
      </c>
      <c r="UY76" s="57">
        <v>7</v>
      </c>
      <c r="VD76" s="57">
        <v>14</v>
      </c>
      <c r="VI76" s="57">
        <v>8</v>
      </c>
      <c r="VN76" s="57">
        <v>30</v>
      </c>
      <c r="VS76" s="57">
        <v>15</v>
      </c>
      <c r="VX76" s="57">
        <v>22</v>
      </c>
      <c r="WC76" s="57">
        <v>25</v>
      </c>
      <c r="WH76" s="57">
        <v>10</v>
      </c>
      <c r="WM76" s="57">
        <v>13</v>
      </c>
      <c r="WR76" s="57">
        <v>23</v>
      </c>
      <c r="WW76" s="57">
        <v>2</v>
      </c>
      <c r="XB76" s="57">
        <v>30</v>
      </c>
      <c r="XG76" s="57">
        <v>31</v>
      </c>
      <c r="XL76" s="57">
        <v>26</v>
      </c>
      <c r="XQ76" s="57">
        <v>7</v>
      </c>
      <c r="XV76" s="57">
        <v>11</v>
      </c>
      <c r="YA76" s="57">
        <v>19</v>
      </c>
      <c r="YF76" s="57">
        <v>22</v>
      </c>
      <c r="YK76" s="57">
        <v>11</v>
      </c>
      <c r="YP76" s="57">
        <v>7</v>
      </c>
      <c r="YU76" s="57">
        <v>8</v>
      </c>
      <c r="YZ76" s="57">
        <v>6</v>
      </c>
      <c r="ZE76" s="57">
        <v>23</v>
      </c>
      <c r="ZJ76" s="57">
        <v>25</v>
      </c>
      <c r="ZO76" s="57">
        <v>27</v>
      </c>
      <c r="ZT76" s="57">
        <v>21</v>
      </c>
      <c r="ZY76" s="57"/>
      <c r="ZZ76" s="57">
        <v>10</v>
      </c>
      <c r="AAE76" s="57">
        <v>22</v>
      </c>
      <c r="AAJ76" s="57">
        <v>26</v>
      </c>
      <c r="AAO76" s="57">
        <v>3</v>
      </c>
      <c r="AAT76" s="57">
        <v>13</v>
      </c>
      <c r="AAY76" s="57">
        <v>34</v>
      </c>
      <c r="ABD76" s="57">
        <v>1</v>
      </c>
      <c r="ABI76" s="57">
        <v>9</v>
      </c>
      <c r="ABN76" s="57">
        <v>12</v>
      </c>
      <c r="ABS76" s="57">
        <v>20</v>
      </c>
      <c r="ABX76" s="57">
        <v>3</v>
      </c>
      <c r="ACC76" s="57">
        <v>7</v>
      </c>
      <c r="ACH76" s="57">
        <v>24</v>
      </c>
      <c r="ACM76" s="57">
        <v>14</v>
      </c>
      <c r="ACR76" s="57">
        <v>18</v>
      </c>
      <c r="ACW76" s="57">
        <v>29</v>
      </c>
      <c r="ADB76" s="57">
        <v>23</v>
      </c>
      <c r="ADG76" s="57">
        <v>8</v>
      </c>
      <c r="ADL76" s="57">
        <v>10</v>
      </c>
      <c r="ADQ76" s="57">
        <v>32</v>
      </c>
      <c r="ADV76" s="57">
        <v>25</v>
      </c>
      <c r="AEA76" s="57">
        <v>26</v>
      </c>
      <c r="AEF76" s="57">
        <v>11</v>
      </c>
      <c r="AEK76" s="57">
        <v>35</v>
      </c>
      <c r="AEP76" s="57">
        <v>6</v>
      </c>
      <c r="AEU76" s="57">
        <v>24</v>
      </c>
      <c r="AEZ76" s="57">
        <v>8</v>
      </c>
      <c r="AFE76" s="57">
        <v>2</v>
      </c>
      <c r="AFJ76" s="57">
        <v>13</v>
      </c>
      <c r="AFO76" s="57">
        <v>35</v>
      </c>
      <c r="AFT76" s="57">
        <v>3</v>
      </c>
      <c r="AFY76" s="57">
        <v>36</v>
      </c>
      <c r="AGD76" s="57">
        <v>27</v>
      </c>
      <c r="AGI76" s="57">
        <v>6</v>
      </c>
      <c r="AGN76" s="57">
        <v>1</v>
      </c>
      <c r="AGS76" s="57">
        <v>9</v>
      </c>
      <c r="AGX76" s="57">
        <v>27</v>
      </c>
      <c r="AHC76" s="57">
        <v>14</v>
      </c>
      <c r="AHH76" s="57">
        <v>0</v>
      </c>
      <c r="AHM76" s="57">
        <v>9</v>
      </c>
    </row>
    <row r="77" spans="1:897" x14ac:dyDescent="0.25">
      <c r="A77" s="57">
        <v>34</v>
      </c>
      <c r="F77" s="57">
        <v>34</v>
      </c>
      <c r="K77" s="57">
        <v>21</v>
      </c>
      <c r="P77" s="57">
        <v>27</v>
      </c>
      <c r="U77" s="57">
        <v>22</v>
      </c>
      <c r="Z77" s="57">
        <v>0</v>
      </c>
      <c r="AE77" s="57">
        <v>24</v>
      </c>
      <c r="AJ77" s="57">
        <v>5</v>
      </c>
      <c r="AO77" s="57">
        <v>4</v>
      </c>
      <c r="AT77" s="57">
        <v>10</v>
      </c>
      <c r="AY77" s="57">
        <v>20</v>
      </c>
      <c r="BD77" s="57">
        <v>3</v>
      </c>
      <c r="BI77" s="57">
        <v>29</v>
      </c>
      <c r="BN77" s="57">
        <v>6</v>
      </c>
      <c r="BS77" s="57">
        <v>1</v>
      </c>
      <c r="BX77" s="57">
        <v>15</v>
      </c>
      <c r="CC77" s="57">
        <v>29</v>
      </c>
      <c r="CH77" s="57">
        <v>28</v>
      </c>
      <c r="CM77" s="57">
        <v>4</v>
      </c>
      <c r="CR77" s="57">
        <v>22</v>
      </c>
      <c r="CW77" s="57">
        <v>4</v>
      </c>
      <c r="DB77" s="57">
        <v>19</v>
      </c>
      <c r="DG77" s="57">
        <v>21</v>
      </c>
      <c r="DL77" s="57">
        <v>25</v>
      </c>
      <c r="DQ77" s="57">
        <v>31</v>
      </c>
      <c r="DV77" s="57">
        <v>14</v>
      </c>
      <c r="EA77" s="57">
        <v>21</v>
      </c>
      <c r="EF77" s="57">
        <v>18</v>
      </c>
      <c r="EK77" s="57">
        <v>11</v>
      </c>
      <c r="EP77" s="57">
        <v>1</v>
      </c>
      <c r="EU77" s="57">
        <v>12</v>
      </c>
      <c r="EZ77" s="57">
        <v>19</v>
      </c>
      <c r="FE77" s="57">
        <v>29</v>
      </c>
      <c r="FJ77" s="57">
        <v>20</v>
      </c>
      <c r="FO77" s="57">
        <v>28</v>
      </c>
      <c r="FT77" s="57">
        <v>21</v>
      </c>
      <c r="FY77" s="57">
        <v>32</v>
      </c>
      <c r="GD77" s="57">
        <v>12</v>
      </c>
      <c r="GI77" s="57">
        <v>36</v>
      </c>
      <c r="GN77" s="57">
        <v>6</v>
      </c>
      <c r="GS77" s="57">
        <v>9</v>
      </c>
      <c r="GX77" s="57">
        <v>20</v>
      </c>
      <c r="HC77" s="57">
        <v>10</v>
      </c>
      <c r="HH77" s="57">
        <v>33</v>
      </c>
      <c r="HM77" s="57">
        <v>3</v>
      </c>
      <c r="HR77" s="57">
        <v>15</v>
      </c>
      <c r="HW77" s="57">
        <v>19</v>
      </c>
      <c r="IB77" s="57">
        <v>23</v>
      </c>
      <c r="IG77" s="57">
        <v>36</v>
      </c>
      <c r="IL77" s="57">
        <v>8</v>
      </c>
      <c r="IQ77" s="57">
        <v>27</v>
      </c>
      <c r="IV77" s="57">
        <v>7</v>
      </c>
      <c r="JA77" s="57">
        <v>12</v>
      </c>
      <c r="JF77" s="57">
        <v>36</v>
      </c>
      <c r="JK77" s="57">
        <v>6</v>
      </c>
      <c r="JP77" s="57">
        <v>5</v>
      </c>
      <c r="JU77" s="57">
        <v>7</v>
      </c>
      <c r="JZ77" s="57">
        <v>15</v>
      </c>
      <c r="KE77" s="57">
        <v>12</v>
      </c>
      <c r="KJ77" s="57">
        <v>25</v>
      </c>
      <c r="KO77" s="57">
        <v>9</v>
      </c>
      <c r="KT77" s="57">
        <v>33</v>
      </c>
      <c r="KY77" s="57">
        <v>25</v>
      </c>
      <c r="LD77" s="57">
        <v>16</v>
      </c>
      <c r="LI77" s="57">
        <v>31</v>
      </c>
      <c r="LN77" s="57">
        <v>2</v>
      </c>
      <c r="LS77" s="57">
        <v>11</v>
      </c>
      <c r="LX77" s="57">
        <v>34</v>
      </c>
      <c r="MB77" s="57"/>
      <c r="MC77" s="57">
        <v>13</v>
      </c>
      <c r="MH77" s="57">
        <v>13</v>
      </c>
      <c r="MM77" s="57">
        <v>18</v>
      </c>
      <c r="MR77" s="57">
        <v>29</v>
      </c>
      <c r="MW77" s="57">
        <v>13</v>
      </c>
      <c r="NB77" s="57">
        <v>18</v>
      </c>
      <c r="NG77" s="57">
        <v>23</v>
      </c>
      <c r="NL77" s="57">
        <v>21</v>
      </c>
      <c r="NQ77" s="57">
        <v>10</v>
      </c>
      <c r="NV77" s="57">
        <v>29</v>
      </c>
      <c r="OA77" s="57">
        <v>31</v>
      </c>
      <c r="OF77" s="57">
        <v>23</v>
      </c>
      <c r="OK77" s="57">
        <v>14</v>
      </c>
      <c r="OP77" s="57">
        <v>25</v>
      </c>
      <c r="OU77" s="57">
        <v>25</v>
      </c>
      <c r="OZ77" s="57">
        <v>21</v>
      </c>
      <c r="PE77" s="57">
        <v>32</v>
      </c>
      <c r="PJ77" s="57">
        <v>17</v>
      </c>
      <c r="PO77" s="57">
        <v>25</v>
      </c>
      <c r="PT77" s="57">
        <v>30</v>
      </c>
      <c r="PY77" s="57">
        <v>17</v>
      </c>
      <c r="QD77" s="57">
        <v>1</v>
      </c>
      <c r="QI77" s="57">
        <v>32</v>
      </c>
      <c r="QN77" s="57">
        <v>3</v>
      </c>
      <c r="QS77" s="57">
        <v>23</v>
      </c>
      <c r="QX77" s="57">
        <v>18</v>
      </c>
      <c r="RC77" s="57">
        <v>35</v>
      </c>
      <c r="RH77" s="57">
        <v>10</v>
      </c>
      <c r="RM77" s="57">
        <v>8</v>
      </c>
      <c r="RR77" s="57">
        <v>19</v>
      </c>
      <c r="RW77" s="57">
        <v>34</v>
      </c>
      <c r="SB77" s="57">
        <v>34</v>
      </c>
      <c r="SG77" s="57">
        <v>34</v>
      </c>
      <c r="SL77" s="57">
        <v>23</v>
      </c>
      <c r="SQ77" s="57">
        <v>29</v>
      </c>
      <c r="SV77" s="57">
        <v>3</v>
      </c>
      <c r="TA77" s="57">
        <v>28</v>
      </c>
      <c r="TF77" s="57">
        <v>6</v>
      </c>
      <c r="TK77" s="57">
        <v>30</v>
      </c>
      <c r="TP77" s="57">
        <v>35</v>
      </c>
      <c r="TU77" s="57">
        <v>34</v>
      </c>
      <c r="TZ77" s="57">
        <v>12</v>
      </c>
      <c r="UE77" s="57">
        <v>19</v>
      </c>
      <c r="UJ77" s="57">
        <v>4</v>
      </c>
      <c r="UO77" s="57">
        <v>10</v>
      </c>
      <c r="UT77" s="57">
        <v>25</v>
      </c>
      <c r="UY77" s="57">
        <v>12</v>
      </c>
      <c r="VD77" s="57">
        <v>14</v>
      </c>
      <c r="VI77" s="57">
        <v>36</v>
      </c>
      <c r="VN77" s="57">
        <v>23</v>
      </c>
      <c r="VS77" s="57">
        <v>32</v>
      </c>
      <c r="VX77" s="57">
        <v>33</v>
      </c>
      <c r="WC77" s="57">
        <v>10</v>
      </c>
      <c r="WH77" s="57">
        <v>4</v>
      </c>
      <c r="WM77" s="57">
        <v>9</v>
      </c>
      <c r="WR77" s="57">
        <v>1</v>
      </c>
      <c r="WW77" s="57">
        <v>3</v>
      </c>
      <c r="XB77" s="57">
        <v>11</v>
      </c>
      <c r="XG77" s="57">
        <v>22</v>
      </c>
      <c r="XL77" s="57">
        <v>26</v>
      </c>
      <c r="XQ77" s="57">
        <v>20</v>
      </c>
      <c r="XV77" s="57">
        <v>28</v>
      </c>
      <c r="YA77" s="57">
        <v>17</v>
      </c>
      <c r="YF77" s="57">
        <v>28</v>
      </c>
      <c r="YK77" s="57">
        <v>0</v>
      </c>
      <c r="YP77" s="57">
        <v>29</v>
      </c>
      <c r="YU77" s="57">
        <v>7</v>
      </c>
      <c r="YZ77" s="57">
        <v>11</v>
      </c>
      <c r="ZE77" s="57">
        <v>19</v>
      </c>
      <c r="ZJ77" s="57">
        <v>18</v>
      </c>
      <c r="ZO77" s="57">
        <v>22</v>
      </c>
      <c r="ZT77" s="57">
        <v>6</v>
      </c>
      <c r="ZY77" s="57"/>
      <c r="ZZ77" s="57">
        <v>23</v>
      </c>
      <c r="AAE77" s="57">
        <v>21</v>
      </c>
      <c r="AAJ77" s="57">
        <v>26</v>
      </c>
      <c r="AAO77" s="57">
        <v>20</v>
      </c>
      <c r="AAT77" s="57">
        <v>32</v>
      </c>
      <c r="AAY77" s="57">
        <v>27</v>
      </c>
      <c r="ABD77" s="57">
        <v>20</v>
      </c>
      <c r="ABI77" s="57">
        <v>26</v>
      </c>
      <c r="ABN77" s="57">
        <v>25</v>
      </c>
      <c r="ABS77" s="57">
        <v>17</v>
      </c>
      <c r="ABX77" s="57">
        <v>34</v>
      </c>
      <c r="ACC77" s="57">
        <v>16</v>
      </c>
      <c r="ACH77" s="57">
        <v>14</v>
      </c>
      <c r="ACM77" s="57">
        <v>24</v>
      </c>
      <c r="ACR77" s="57">
        <v>8</v>
      </c>
      <c r="ACW77" s="57">
        <v>23</v>
      </c>
      <c r="ADB77" s="57">
        <v>5</v>
      </c>
      <c r="ADG77" s="57">
        <v>19</v>
      </c>
      <c r="ADL77" s="57">
        <v>8</v>
      </c>
      <c r="ADQ77" s="57">
        <v>11</v>
      </c>
      <c r="ADV77" s="57">
        <v>5</v>
      </c>
      <c r="AEA77" s="57">
        <v>13</v>
      </c>
      <c r="AEF77" s="57">
        <v>23</v>
      </c>
      <c r="AEK77" s="57">
        <v>36</v>
      </c>
      <c r="AEP77" s="57">
        <v>9</v>
      </c>
      <c r="AEU77" s="57">
        <v>26</v>
      </c>
      <c r="AEZ77" s="57">
        <v>36</v>
      </c>
      <c r="AFE77" s="57">
        <v>30</v>
      </c>
      <c r="AFJ77" s="57">
        <v>9</v>
      </c>
      <c r="AFO77" s="57">
        <v>3</v>
      </c>
      <c r="AFT77" s="57">
        <v>28</v>
      </c>
      <c r="AFY77" s="57">
        <v>35</v>
      </c>
      <c r="AGD77" s="57">
        <v>14</v>
      </c>
      <c r="AGI77" s="57">
        <v>17</v>
      </c>
      <c r="AGN77" s="57">
        <v>18</v>
      </c>
      <c r="AGS77" s="57">
        <v>29</v>
      </c>
      <c r="AGX77" s="57">
        <v>34</v>
      </c>
      <c r="AHC77" s="57">
        <v>15</v>
      </c>
      <c r="AHH77" s="57">
        <v>15</v>
      </c>
      <c r="AHM77" s="57">
        <v>11</v>
      </c>
    </row>
    <row r="78" spans="1:897" x14ac:dyDescent="0.25">
      <c r="A78" s="57">
        <v>7</v>
      </c>
      <c r="F78" s="57">
        <v>15</v>
      </c>
      <c r="K78" s="57">
        <v>9</v>
      </c>
      <c r="P78" s="57">
        <v>32</v>
      </c>
      <c r="U78" s="57">
        <v>31</v>
      </c>
      <c r="Z78" s="57">
        <v>22</v>
      </c>
      <c r="AE78" s="57">
        <v>10</v>
      </c>
      <c r="AJ78" s="57">
        <v>11</v>
      </c>
      <c r="AO78" s="57">
        <v>20</v>
      </c>
      <c r="AT78" s="57">
        <v>30</v>
      </c>
      <c r="AY78" s="57">
        <v>1</v>
      </c>
      <c r="BD78" s="57">
        <v>10</v>
      </c>
      <c r="BI78" s="57">
        <v>3</v>
      </c>
      <c r="BN78" s="57">
        <v>35</v>
      </c>
      <c r="BS78" s="57">
        <v>10</v>
      </c>
      <c r="BX78" s="57">
        <v>35</v>
      </c>
      <c r="CC78" s="57">
        <v>22</v>
      </c>
      <c r="CH78" s="57">
        <v>6</v>
      </c>
      <c r="CM78" s="57">
        <v>31</v>
      </c>
      <c r="CR78" s="57">
        <v>11</v>
      </c>
      <c r="CW78" s="57">
        <v>15</v>
      </c>
      <c r="DB78" s="57">
        <v>11</v>
      </c>
      <c r="DG78" s="57">
        <v>34</v>
      </c>
      <c r="DL78" s="57">
        <v>33</v>
      </c>
      <c r="DQ78" s="57">
        <v>9</v>
      </c>
      <c r="DV78" s="57">
        <v>33</v>
      </c>
      <c r="EA78" s="57">
        <v>20</v>
      </c>
      <c r="EF78" s="57">
        <v>29</v>
      </c>
      <c r="EK78" s="57">
        <v>16</v>
      </c>
      <c r="EP78" s="57">
        <v>9</v>
      </c>
      <c r="EU78" s="57">
        <v>14</v>
      </c>
      <c r="EZ78" s="57">
        <v>13</v>
      </c>
      <c r="FE78" s="57">
        <v>28</v>
      </c>
      <c r="FJ78" s="57">
        <v>29</v>
      </c>
      <c r="FO78" s="57">
        <v>24</v>
      </c>
      <c r="FT78" s="57">
        <v>0</v>
      </c>
      <c r="FY78" s="57">
        <v>27</v>
      </c>
      <c r="GD78" s="57">
        <v>32</v>
      </c>
      <c r="GI78" s="57">
        <v>16</v>
      </c>
      <c r="GN78" s="57">
        <v>24</v>
      </c>
      <c r="GS78" s="57">
        <v>28</v>
      </c>
      <c r="GX78" s="57">
        <v>20</v>
      </c>
      <c r="HC78" s="57">
        <v>32</v>
      </c>
      <c r="HH78" s="57">
        <v>20</v>
      </c>
      <c r="HM78" s="57">
        <v>36</v>
      </c>
      <c r="HR78" s="57">
        <v>35</v>
      </c>
      <c r="HW78" s="57">
        <v>21</v>
      </c>
      <c r="IB78" s="57">
        <v>0</v>
      </c>
      <c r="IG78" s="57">
        <v>33</v>
      </c>
      <c r="IL78" s="57">
        <v>11</v>
      </c>
      <c r="IQ78" s="57">
        <v>22</v>
      </c>
      <c r="IV78" s="57">
        <v>22</v>
      </c>
      <c r="JA78" s="57">
        <v>24</v>
      </c>
      <c r="JF78" s="57">
        <v>20</v>
      </c>
      <c r="JK78" s="57">
        <v>33</v>
      </c>
      <c r="JP78" s="57">
        <v>10</v>
      </c>
      <c r="JU78" s="57">
        <v>19</v>
      </c>
      <c r="JZ78" s="57">
        <v>6</v>
      </c>
      <c r="KE78" s="57">
        <v>31</v>
      </c>
      <c r="KJ78" s="57">
        <v>27</v>
      </c>
      <c r="KO78" s="57">
        <v>0</v>
      </c>
      <c r="KT78" s="57">
        <v>22</v>
      </c>
      <c r="KY78" s="57">
        <v>3</v>
      </c>
      <c r="LD78" s="57">
        <v>25</v>
      </c>
      <c r="LI78" s="57">
        <v>36</v>
      </c>
      <c r="LN78" s="57">
        <v>30</v>
      </c>
      <c r="LS78" s="57">
        <v>17</v>
      </c>
      <c r="LX78" s="57">
        <v>8</v>
      </c>
      <c r="MB78" s="57"/>
      <c r="MC78" s="57">
        <v>12</v>
      </c>
      <c r="MH78" s="57">
        <v>17</v>
      </c>
      <c r="MM78" s="57">
        <v>23</v>
      </c>
      <c r="MR78" s="57">
        <v>23</v>
      </c>
      <c r="MW78" s="57">
        <v>22</v>
      </c>
      <c r="NB78" s="57">
        <v>34</v>
      </c>
      <c r="NG78" s="57">
        <v>35</v>
      </c>
      <c r="NL78" s="57">
        <v>21</v>
      </c>
      <c r="NQ78" s="57">
        <v>14</v>
      </c>
      <c r="NV78" s="57">
        <v>25</v>
      </c>
      <c r="OA78" s="57">
        <v>21</v>
      </c>
      <c r="OF78" s="57">
        <v>10</v>
      </c>
      <c r="OK78" s="57">
        <v>33</v>
      </c>
      <c r="OP78" s="57">
        <v>9</v>
      </c>
      <c r="OU78" s="57">
        <v>19</v>
      </c>
      <c r="OZ78" s="57">
        <v>6</v>
      </c>
      <c r="PE78" s="57">
        <v>15</v>
      </c>
      <c r="PJ78" s="57">
        <v>24</v>
      </c>
      <c r="PO78" s="57">
        <v>5</v>
      </c>
      <c r="PT78" s="57">
        <v>7</v>
      </c>
      <c r="PY78" s="57">
        <v>34</v>
      </c>
      <c r="QD78" s="57">
        <v>23</v>
      </c>
      <c r="QI78" s="57">
        <v>15</v>
      </c>
      <c r="QN78" s="57">
        <v>1</v>
      </c>
      <c r="QS78" s="57">
        <v>2</v>
      </c>
      <c r="QX78" s="57">
        <v>8</v>
      </c>
      <c r="RC78" s="57">
        <v>21</v>
      </c>
      <c r="RH78" s="57">
        <v>31</v>
      </c>
      <c r="RM78" s="57">
        <v>22</v>
      </c>
      <c r="RR78" s="57">
        <v>24</v>
      </c>
      <c r="RW78" s="57">
        <v>7</v>
      </c>
      <c r="SB78" s="57">
        <v>21</v>
      </c>
      <c r="SG78" s="57">
        <v>10</v>
      </c>
      <c r="SL78" s="57">
        <v>14</v>
      </c>
      <c r="SQ78" s="57">
        <v>36</v>
      </c>
      <c r="SV78" s="57">
        <v>22</v>
      </c>
      <c r="TA78" s="57">
        <v>23</v>
      </c>
      <c r="TF78" s="57">
        <v>15</v>
      </c>
      <c r="TK78" s="57">
        <v>24</v>
      </c>
      <c r="TP78" s="57">
        <v>25</v>
      </c>
      <c r="TU78" s="57">
        <v>33</v>
      </c>
      <c r="TZ78" s="57">
        <v>21</v>
      </c>
      <c r="UE78" s="57">
        <v>22</v>
      </c>
      <c r="UJ78" s="57">
        <v>9</v>
      </c>
      <c r="UO78" s="57">
        <v>25</v>
      </c>
      <c r="UT78" s="57">
        <v>5</v>
      </c>
      <c r="UY78" s="57">
        <v>34</v>
      </c>
      <c r="VD78" s="57">
        <v>7</v>
      </c>
      <c r="VI78" s="57">
        <v>7</v>
      </c>
      <c r="VN78" s="57">
        <v>12</v>
      </c>
      <c r="VS78" s="57">
        <v>7</v>
      </c>
      <c r="VX78" s="57">
        <v>30</v>
      </c>
      <c r="WC78" s="57">
        <v>7</v>
      </c>
      <c r="WH78" s="57">
        <v>18</v>
      </c>
      <c r="WM78" s="57">
        <v>33</v>
      </c>
      <c r="WR78" s="57">
        <v>10</v>
      </c>
      <c r="WW78" s="57">
        <v>4</v>
      </c>
      <c r="XB78" s="57">
        <v>31</v>
      </c>
      <c r="XG78" s="57">
        <v>14</v>
      </c>
      <c r="XL78" s="57">
        <v>15</v>
      </c>
      <c r="XQ78" s="57">
        <v>7</v>
      </c>
      <c r="XV78" s="57">
        <v>29</v>
      </c>
      <c r="YA78" s="57">
        <v>16</v>
      </c>
      <c r="YF78" s="57">
        <v>19</v>
      </c>
      <c r="YK78" s="57">
        <v>2</v>
      </c>
      <c r="YP78" s="57">
        <v>4</v>
      </c>
      <c r="YU78" s="57">
        <v>21</v>
      </c>
      <c r="YZ78" s="57">
        <v>26</v>
      </c>
      <c r="ZE78" s="57">
        <v>11</v>
      </c>
      <c r="ZJ78" s="57">
        <v>30</v>
      </c>
      <c r="ZO78" s="57">
        <v>28</v>
      </c>
      <c r="ZT78" s="57">
        <v>20</v>
      </c>
      <c r="ZY78" s="57"/>
      <c r="ZZ78" s="57">
        <v>16</v>
      </c>
      <c r="AAE78" s="57">
        <v>12</v>
      </c>
      <c r="AAJ78" s="57">
        <v>25</v>
      </c>
      <c r="AAO78" s="57">
        <v>31</v>
      </c>
      <c r="AAT78" s="57">
        <v>34</v>
      </c>
      <c r="AAY78" s="57">
        <v>21</v>
      </c>
      <c r="ABD78" s="57">
        <v>34</v>
      </c>
      <c r="ABI78" s="57">
        <v>18</v>
      </c>
      <c r="ABN78" s="57">
        <v>22</v>
      </c>
      <c r="ABS78" s="57">
        <v>9</v>
      </c>
      <c r="ABX78" s="57">
        <v>11</v>
      </c>
      <c r="ACC78" s="57">
        <v>11</v>
      </c>
      <c r="ACH78" s="57">
        <v>30</v>
      </c>
      <c r="ACM78" s="57">
        <v>29</v>
      </c>
      <c r="ACR78" s="57">
        <v>20</v>
      </c>
      <c r="ACW78" s="57">
        <v>15</v>
      </c>
      <c r="ADB78" s="57">
        <v>18</v>
      </c>
      <c r="ADG78" s="57">
        <v>27</v>
      </c>
      <c r="ADL78" s="57">
        <v>34</v>
      </c>
      <c r="ADQ78" s="57">
        <v>19</v>
      </c>
      <c r="ADV78" s="57">
        <v>5</v>
      </c>
      <c r="AEA78" s="57">
        <v>27</v>
      </c>
      <c r="AEF78" s="57">
        <v>22</v>
      </c>
      <c r="AEK78" s="57">
        <v>34</v>
      </c>
      <c r="AEP78" s="57">
        <v>16</v>
      </c>
      <c r="AEU78" s="57">
        <v>1</v>
      </c>
      <c r="AEZ78" s="57">
        <v>30</v>
      </c>
      <c r="AFE78" s="57">
        <v>10</v>
      </c>
      <c r="AFJ78" s="57">
        <v>12</v>
      </c>
      <c r="AFO78" s="57">
        <v>21</v>
      </c>
      <c r="AFT78" s="57">
        <v>35</v>
      </c>
      <c r="AFY78" s="57">
        <v>10</v>
      </c>
      <c r="AGD78" s="57">
        <v>17</v>
      </c>
      <c r="AGI78" s="57">
        <v>1</v>
      </c>
      <c r="AGN78" s="57">
        <v>16</v>
      </c>
      <c r="AGS78" s="57">
        <v>1</v>
      </c>
      <c r="AGX78" s="57">
        <v>18</v>
      </c>
      <c r="AHC78" s="57">
        <v>10</v>
      </c>
      <c r="AHH78" s="57">
        <v>17</v>
      </c>
      <c r="AHM78" s="57">
        <v>18</v>
      </c>
    </row>
    <row r="79" spans="1:897" x14ac:dyDescent="0.25">
      <c r="A79" s="57">
        <v>8</v>
      </c>
      <c r="F79" s="57">
        <v>25</v>
      </c>
      <c r="K79" s="57">
        <v>18</v>
      </c>
      <c r="P79" s="57">
        <v>14</v>
      </c>
      <c r="U79" s="57">
        <v>8</v>
      </c>
      <c r="Z79" s="57">
        <v>12</v>
      </c>
      <c r="AE79" s="57">
        <v>0</v>
      </c>
      <c r="AJ79" s="57">
        <v>7</v>
      </c>
      <c r="AO79" s="57">
        <v>33</v>
      </c>
      <c r="AT79" s="57">
        <v>7</v>
      </c>
      <c r="AY79" s="57">
        <v>23</v>
      </c>
      <c r="BD79" s="57">
        <v>8</v>
      </c>
      <c r="BI79" s="57">
        <v>4</v>
      </c>
      <c r="BN79" s="57">
        <v>12</v>
      </c>
      <c r="BS79" s="57">
        <v>13</v>
      </c>
      <c r="BX79" s="57">
        <v>17</v>
      </c>
      <c r="CC79" s="57">
        <v>8</v>
      </c>
      <c r="CH79" s="57">
        <v>6</v>
      </c>
      <c r="CM79" s="57">
        <v>9</v>
      </c>
      <c r="CR79" s="57">
        <v>19</v>
      </c>
      <c r="CW79" s="57">
        <v>11</v>
      </c>
      <c r="DB79" s="57">
        <v>35</v>
      </c>
      <c r="DG79" s="57">
        <v>36</v>
      </c>
      <c r="DL79" s="57">
        <v>30</v>
      </c>
      <c r="DQ79" s="57">
        <v>16</v>
      </c>
      <c r="DV79" s="57">
        <v>5</v>
      </c>
      <c r="EA79" s="57">
        <v>18</v>
      </c>
      <c r="EF79" s="57">
        <v>35</v>
      </c>
      <c r="EK79" s="57">
        <v>3</v>
      </c>
      <c r="EP79" s="57">
        <v>22</v>
      </c>
      <c r="EU79" s="57">
        <v>28</v>
      </c>
      <c r="EZ79" s="57">
        <v>1</v>
      </c>
      <c r="FE79" s="57">
        <v>9</v>
      </c>
      <c r="FJ79" s="57">
        <v>25</v>
      </c>
      <c r="FO79" s="57">
        <v>1</v>
      </c>
      <c r="FT79" s="57">
        <v>3</v>
      </c>
      <c r="FY79" s="57">
        <v>13</v>
      </c>
      <c r="GD79" s="57">
        <v>4</v>
      </c>
      <c r="GI79" s="57">
        <v>19</v>
      </c>
      <c r="GN79" s="57">
        <v>25</v>
      </c>
      <c r="GS79" s="57">
        <v>21</v>
      </c>
      <c r="GX79" s="57">
        <v>12</v>
      </c>
      <c r="HC79" s="57">
        <v>23</v>
      </c>
      <c r="HH79" s="57">
        <v>9</v>
      </c>
      <c r="HM79" s="57">
        <v>26</v>
      </c>
      <c r="HR79" s="57">
        <v>27</v>
      </c>
      <c r="HW79" s="57">
        <v>0</v>
      </c>
      <c r="IB79" s="57">
        <v>2</v>
      </c>
      <c r="IG79" s="57">
        <v>7</v>
      </c>
      <c r="IL79" s="57">
        <v>13</v>
      </c>
      <c r="IQ79" s="57">
        <v>22</v>
      </c>
      <c r="IV79" s="57">
        <v>21</v>
      </c>
      <c r="JA79" s="57">
        <v>7</v>
      </c>
      <c r="JF79" s="57">
        <v>14</v>
      </c>
      <c r="JK79" s="57">
        <v>33</v>
      </c>
      <c r="JP79" s="57">
        <v>24</v>
      </c>
      <c r="JU79" s="57">
        <v>14</v>
      </c>
      <c r="JZ79" s="57">
        <v>4</v>
      </c>
      <c r="KE79" s="57">
        <v>4</v>
      </c>
      <c r="KJ79" s="57">
        <v>35</v>
      </c>
      <c r="KO79" s="57">
        <v>27</v>
      </c>
      <c r="KT79" s="57">
        <v>33</v>
      </c>
      <c r="KY79" s="57">
        <v>17</v>
      </c>
      <c r="LD79" s="57">
        <v>33</v>
      </c>
      <c r="LI79" s="57">
        <v>12</v>
      </c>
      <c r="LN79" s="57">
        <v>34</v>
      </c>
      <c r="LS79" s="57">
        <v>27</v>
      </c>
      <c r="LX79" s="57">
        <v>1</v>
      </c>
      <c r="MB79" s="57"/>
      <c r="MC79" s="57">
        <v>2</v>
      </c>
      <c r="MH79" s="57">
        <v>4</v>
      </c>
      <c r="MM79" s="57">
        <v>36</v>
      </c>
      <c r="MR79" s="57">
        <v>36</v>
      </c>
      <c r="MW79" s="57">
        <v>21</v>
      </c>
      <c r="NB79" s="57">
        <v>18</v>
      </c>
      <c r="NG79" s="57">
        <v>36</v>
      </c>
      <c r="NL79" s="57">
        <v>28</v>
      </c>
      <c r="NQ79" s="57">
        <v>14</v>
      </c>
      <c r="NV79" s="57">
        <v>30</v>
      </c>
      <c r="OA79" s="57">
        <v>3</v>
      </c>
      <c r="OF79" s="57">
        <v>19</v>
      </c>
      <c r="OK79" s="57">
        <v>18</v>
      </c>
      <c r="OP79" s="57">
        <v>1</v>
      </c>
      <c r="OU79" s="57">
        <v>16</v>
      </c>
      <c r="OZ79" s="57">
        <v>20</v>
      </c>
      <c r="PE79" s="57">
        <v>19</v>
      </c>
      <c r="PJ79" s="57">
        <v>28</v>
      </c>
      <c r="PO79" s="57">
        <v>21</v>
      </c>
      <c r="PT79" s="57">
        <v>10</v>
      </c>
      <c r="PY79" s="57">
        <v>33</v>
      </c>
      <c r="QD79" s="57">
        <v>17</v>
      </c>
      <c r="QI79" s="57">
        <v>4</v>
      </c>
      <c r="QN79" s="57">
        <v>25</v>
      </c>
      <c r="QS79" s="57">
        <v>29</v>
      </c>
      <c r="QX79" s="57">
        <v>0</v>
      </c>
      <c r="RC79" s="57">
        <v>6</v>
      </c>
      <c r="RH79" s="57">
        <v>6</v>
      </c>
      <c r="RM79" s="57">
        <v>21</v>
      </c>
      <c r="RR79" s="57">
        <v>23</v>
      </c>
      <c r="RW79" s="57">
        <v>27</v>
      </c>
      <c r="SB79" s="57">
        <v>26</v>
      </c>
      <c r="SG79" s="57">
        <v>19</v>
      </c>
      <c r="SL79" s="57">
        <v>3</v>
      </c>
      <c r="SQ79" s="57">
        <v>12</v>
      </c>
      <c r="SV79" s="57">
        <v>14</v>
      </c>
      <c r="TA79" s="57">
        <v>22</v>
      </c>
      <c r="TF79" s="57">
        <v>15</v>
      </c>
      <c r="TK79" s="57">
        <v>15</v>
      </c>
      <c r="TP79" s="57">
        <v>24</v>
      </c>
      <c r="TU79" s="57">
        <v>27</v>
      </c>
      <c r="TZ79" s="57">
        <v>16</v>
      </c>
      <c r="UE79" s="57">
        <v>10</v>
      </c>
      <c r="UJ79" s="57">
        <v>10</v>
      </c>
      <c r="UO79" s="57">
        <v>31</v>
      </c>
      <c r="UT79" s="57">
        <v>10</v>
      </c>
      <c r="UY79" s="57">
        <v>8</v>
      </c>
      <c r="VD79" s="57">
        <v>0</v>
      </c>
      <c r="VI79" s="57">
        <v>20</v>
      </c>
      <c r="VN79" s="57">
        <v>19</v>
      </c>
      <c r="VS79" s="57">
        <v>31</v>
      </c>
      <c r="VX79" s="57">
        <v>11</v>
      </c>
      <c r="WC79" s="57">
        <v>21</v>
      </c>
      <c r="WH79" s="57">
        <v>24</v>
      </c>
      <c r="WM79" s="57">
        <v>21</v>
      </c>
      <c r="WR79" s="57">
        <v>19</v>
      </c>
      <c r="WW79" s="57">
        <v>11</v>
      </c>
      <c r="XB79" s="57">
        <v>12</v>
      </c>
      <c r="XG79" s="57">
        <v>27</v>
      </c>
      <c r="XL79" s="57">
        <v>18</v>
      </c>
      <c r="XQ79" s="57">
        <v>18</v>
      </c>
      <c r="XV79" s="57">
        <v>10</v>
      </c>
      <c r="YA79" s="57">
        <v>6</v>
      </c>
      <c r="YF79" s="57">
        <v>26</v>
      </c>
      <c r="YK79" s="57">
        <v>25</v>
      </c>
      <c r="YP79" s="57">
        <v>21</v>
      </c>
      <c r="YU79" s="57">
        <v>28</v>
      </c>
      <c r="YZ79" s="57">
        <v>11</v>
      </c>
      <c r="ZE79" s="57">
        <v>13</v>
      </c>
      <c r="ZJ79" s="57">
        <v>29</v>
      </c>
      <c r="ZO79" s="57">
        <v>10</v>
      </c>
      <c r="ZT79" s="57">
        <v>5</v>
      </c>
      <c r="ZY79" s="57"/>
      <c r="ZZ79" s="57">
        <v>1</v>
      </c>
      <c r="AAE79" s="57">
        <v>28</v>
      </c>
      <c r="AAJ79" s="57">
        <v>4</v>
      </c>
      <c r="AAO79" s="57">
        <v>8</v>
      </c>
      <c r="AAT79" s="57">
        <v>6</v>
      </c>
      <c r="AAY79" s="57">
        <v>5</v>
      </c>
      <c r="ABD79" s="57">
        <v>12</v>
      </c>
      <c r="ABI79" s="57">
        <v>9</v>
      </c>
      <c r="ABN79" s="57">
        <v>2</v>
      </c>
      <c r="ABS79" s="57">
        <v>21</v>
      </c>
      <c r="ABX79" s="57">
        <v>15</v>
      </c>
      <c r="ACC79" s="57">
        <v>31</v>
      </c>
      <c r="ACH79" s="57">
        <v>23</v>
      </c>
      <c r="ACM79" s="57">
        <v>2</v>
      </c>
      <c r="ACR79" s="57">
        <v>20</v>
      </c>
      <c r="ACW79" s="57">
        <v>32</v>
      </c>
      <c r="ADB79" s="57">
        <v>31</v>
      </c>
      <c r="ADG79" s="57">
        <v>20</v>
      </c>
      <c r="ADL79" s="57">
        <v>33</v>
      </c>
      <c r="ADQ79" s="57">
        <v>20</v>
      </c>
      <c r="ADV79" s="57">
        <v>15</v>
      </c>
      <c r="AEA79" s="57">
        <v>24</v>
      </c>
      <c r="AEF79" s="57">
        <v>0</v>
      </c>
      <c r="AEK79" s="57">
        <v>13</v>
      </c>
      <c r="AEP79" s="57">
        <v>10</v>
      </c>
      <c r="AEU79" s="57">
        <v>15</v>
      </c>
      <c r="AEZ79" s="57">
        <v>3</v>
      </c>
      <c r="AFE79" s="57">
        <v>14</v>
      </c>
      <c r="AFJ79" s="57">
        <v>5</v>
      </c>
      <c r="AFO79" s="57">
        <v>18</v>
      </c>
      <c r="AFT79" s="57">
        <v>10</v>
      </c>
      <c r="AFY79" s="57">
        <v>14</v>
      </c>
      <c r="AGD79" s="57">
        <v>22</v>
      </c>
      <c r="AGI79" s="57">
        <v>19</v>
      </c>
      <c r="AGN79" s="57">
        <v>5</v>
      </c>
      <c r="AGS79" s="57">
        <v>36</v>
      </c>
      <c r="AGX79" s="57">
        <v>10</v>
      </c>
      <c r="AHC79" s="57">
        <v>11</v>
      </c>
      <c r="AHH79" s="57">
        <v>30</v>
      </c>
      <c r="AHM79" s="57">
        <v>29</v>
      </c>
    </row>
    <row r="80" spans="1:897" x14ac:dyDescent="0.25">
      <c r="A80" s="57">
        <v>11</v>
      </c>
      <c r="F80" s="57">
        <v>5</v>
      </c>
      <c r="K80" s="57">
        <v>26</v>
      </c>
      <c r="P80" s="57">
        <v>27</v>
      </c>
      <c r="U80" s="57">
        <v>23</v>
      </c>
      <c r="Z80" s="57">
        <v>9</v>
      </c>
      <c r="AE80" s="57">
        <v>24</v>
      </c>
      <c r="AJ80" s="57">
        <v>20</v>
      </c>
      <c r="AO80" s="57">
        <v>22</v>
      </c>
      <c r="AT80" s="57">
        <v>36</v>
      </c>
      <c r="AY80" s="57">
        <v>16</v>
      </c>
      <c r="BD80" s="57">
        <v>20</v>
      </c>
      <c r="BI80" s="57">
        <v>10</v>
      </c>
      <c r="BN80" s="57">
        <v>29</v>
      </c>
      <c r="BS80" s="57">
        <v>19</v>
      </c>
      <c r="BX80" s="57">
        <v>4</v>
      </c>
      <c r="CC80" s="57">
        <v>2</v>
      </c>
      <c r="CH80" s="57">
        <v>25</v>
      </c>
      <c r="CM80" s="57">
        <v>19</v>
      </c>
      <c r="CR80" s="57">
        <v>7</v>
      </c>
      <c r="CW80" s="57">
        <v>16</v>
      </c>
      <c r="DB80" s="57">
        <v>8</v>
      </c>
      <c r="DG80" s="57">
        <v>22</v>
      </c>
      <c r="DL80" s="57">
        <v>11</v>
      </c>
      <c r="DQ80" s="57">
        <v>22</v>
      </c>
      <c r="DV80" s="57">
        <v>13</v>
      </c>
      <c r="EA80" s="57">
        <v>22</v>
      </c>
      <c r="EF80" s="57">
        <v>22</v>
      </c>
      <c r="EK80" s="57">
        <v>15</v>
      </c>
      <c r="EP80" s="57">
        <v>33</v>
      </c>
      <c r="EU80" s="57">
        <v>28</v>
      </c>
      <c r="EZ80" s="57">
        <v>12</v>
      </c>
      <c r="FE80" s="57">
        <v>3</v>
      </c>
      <c r="FJ80" s="57">
        <v>26</v>
      </c>
      <c r="FO80" s="57">
        <v>5</v>
      </c>
      <c r="FT80" s="57">
        <v>25</v>
      </c>
      <c r="FY80" s="57">
        <v>24</v>
      </c>
      <c r="GD80" s="57">
        <v>4</v>
      </c>
      <c r="GI80" s="57">
        <v>23</v>
      </c>
      <c r="GN80" s="57">
        <v>32</v>
      </c>
      <c r="GS80" s="57">
        <v>34</v>
      </c>
      <c r="GX80" s="57">
        <v>13</v>
      </c>
      <c r="HC80" s="57">
        <v>1</v>
      </c>
      <c r="HH80" s="57">
        <v>0</v>
      </c>
      <c r="HM80" s="57">
        <v>4</v>
      </c>
      <c r="HR80" s="57">
        <v>34</v>
      </c>
      <c r="HW80" s="57">
        <v>17</v>
      </c>
      <c r="IB80" s="57">
        <v>17</v>
      </c>
      <c r="IG80" s="57">
        <v>8</v>
      </c>
      <c r="IL80" s="57">
        <v>21</v>
      </c>
      <c r="IQ80" s="57">
        <v>21</v>
      </c>
      <c r="IV80" s="57">
        <v>23</v>
      </c>
      <c r="JA80" s="57">
        <v>1</v>
      </c>
      <c r="JF80" s="57">
        <v>21</v>
      </c>
      <c r="JK80" s="57">
        <v>35</v>
      </c>
      <c r="JP80" s="57">
        <v>5</v>
      </c>
      <c r="JU80" s="57">
        <v>6</v>
      </c>
      <c r="JZ80" s="57">
        <v>27</v>
      </c>
      <c r="KE80" s="57">
        <v>27</v>
      </c>
      <c r="KJ80" s="57">
        <v>20</v>
      </c>
      <c r="KO80" s="57">
        <v>20</v>
      </c>
      <c r="KT80" s="57">
        <v>8</v>
      </c>
      <c r="KY80" s="57">
        <v>33</v>
      </c>
      <c r="LD80" s="57">
        <v>16</v>
      </c>
      <c r="LI80" s="57">
        <v>16</v>
      </c>
      <c r="LN80" s="57">
        <v>22</v>
      </c>
      <c r="LS80" s="57">
        <v>31</v>
      </c>
      <c r="LX80" s="57">
        <v>22</v>
      </c>
      <c r="MB80" s="57"/>
      <c r="MC80" s="57">
        <v>21</v>
      </c>
      <c r="MH80" s="57">
        <v>35</v>
      </c>
      <c r="MM80" s="57">
        <v>35</v>
      </c>
      <c r="MR80" s="57">
        <v>30</v>
      </c>
      <c r="MW80" s="57">
        <v>35</v>
      </c>
      <c r="NB80" s="57">
        <v>30</v>
      </c>
      <c r="NG80" s="57">
        <v>21</v>
      </c>
      <c r="NL80" s="57">
        <v>5</v>
      </c>
      <c r="NQ80" s="57">
        <v>33</v>
      </c>
      <c r="NV80" s="57">
        <v>2</v>
      </c>
      <c r="OA80" s="57">
        <v>18</v>
      </c>
      <c r="OF80" s="57">
        <v>0</v>
      </c>
      <c r="OK80" s="57">
        <v>19</v>
      </c>
      <c r="OP80" s="57">
        <v>7</v>
      </c>
      <c r="OU80" s="57">
        <v>0</v>
      </c>
      <c r="OZ80" s="57">
        <v>18</v>
      </c>
      <c r="PE80" s="57">
        <v>22</v>
      </c>
      <c r="PJ80" s="57">
        <v>10</v>
      </c>
      <c r="PO80" s="57">
        <v>16</v>
      </c>
      <c r="PT80" s="57">
        <v>7</v>
      </c>
      <c r="PY80" s="57">
        <v>19</v>
      </c>
      <c r="QD80" s="57">
        <v>1</v>
      </c>
      <c r="QI80" s="57">
        <v>5</v>
      </c>
      <c r="QN80" s="57">
        <v>32</v>
      </c>
      <c r="QS80" s="57">
        <v>15</v>
      </c>
      <c r="QX80" s="57">
        <v>13</v>
      </c>
      <c r="RC80" s="57">
        <v>1</v>
      </c>
      <c r="RH80" s="57">
        <v>35</v>
      </c>
      <c r="RM80" s="57">
        <v>35</v>
      </c>
      <c r="RR80" s="57">
        <v>36</v>
      </c>
      <c r="RW80" s="57">
        <v>11</v>
      </c>
      <c r="SB80" s="57">
        <v>7</v>
      </c>
      <c r="SG80" s="57">
        <v>2</v>
      </c>
      <c r="SL80" s="57">
        <v>29</v>
      </c>
      <c r="SQ80" s="57">
        <v>29</v>
      </c>
      <c r="SV80" s="57">
        <v>2</v>
      </c>
      <c r="TA80" s="57">
        <v>13</v>
      </c>
      <c r="TF80" s="57">
        <v>21</v>
      </c>
      <c r="TK80" s="57">
        <v>6</v>
      </c>
      <c r="TP80" s="57">
        <v>20</v>
      </c>
      <c r="TU80" s="57">
        <v>5</v>
      </c>
      <c r="TZ80" s="57">
        <v>2</v>
      </c>
      <c r="UE80" s="57">
        <v>28</v>
      </c>
      <c r="UJ80" s="57">
        <v>7</v>
      </c>
      <c r="UO80" s="57">
        <v>3</v>
      </c>
      <c r="UT80" s="57">
        <v>13</v>
      </c>
      <c r="UY80" s="57">
        <v>11</v>
      </c>
      <c r="VD80" s="57">
        <v>19</v>
      </c>
      <c r="VI80" s="57">
        <v>4</v>
      </c>
      <c r="VN80" s="57">
        <v>21</v>
      </c>
      <c r="VS80" s="57">
        <v>21</v>
      </c>
      <c r="VX80" s="57">
        <v>1</v>
      </c>
      <c r="WC80" s="57">
        <v>3</v>
      </c>
      <c r="WH80" s="57">
        <v>30</v>
      </c>
      <c r="WM80" s="57">
        <v>30</v>
      </c>
      <c r="WR80" s="57">
        <v>27</v>
      </c>
      <c r="WW80" s="57">
        <v>3</v>
      </c>
      <c r="XB80" s="57">
        <v>24</v>
      </c>
      <c r="XG80" s="57">
        <v>36</v>
      </c>
      <c r="XL80" s="57">
        <v>8</v>
      </c>
      <c r="XQ80" s="57">
        <v>5</v>
      </c>
      <c r="XV80" s="57">
        <v>26</v>
      </c>
      <c r="YA80" s="57">
        <v>10</v>
      </c>
      <c r="YF80" s="57">
        <v>6</v>
      </c>
      <c r="YK80" s="57">
        <v>12</v>
      </c>
      <c r="YP80" s="57">
        <v>5</v>
      </c>
      <c r="YU80" s="57">
        <v>6</v>
      </c>
      <c r="YZ80" s="57">
        <v>30</v>
      </c>
      <c r="ZE80" s="57">
        <v>20</v>
      </c>
      <c r="ZJ80" s="57">
        <v>15</v>
      </c>
      <c r="ZO80" s="57">
        <v>34</v>
      </c>
      <c r="ZT80" s="57">
        <v>9</v>
      </c>
      <c r="ZY80" s="57"/>
      <c r="ZZ80" s="57">
        <v>32</v>
      </c>
      <c r="AAE80" s="57">
        <v>11</v>
      </c>
      <c r="AAJ80" s="57">
        <v>33</v>
      </c>
      <c r="AAO80" s="57">
        <v>2</v>
      </c>
      <c r="AAT80" s="57">
        <v>32</v>
      </c>
      <c r="AAY80" s="57">
        <v>3</v>
      </c>
      <c r="ABD80" s="57">
        <v>35</v>
      </c>
      <c r="ABI80" s="57">
        <v>21</v>
      </c>
      <c r="ABN80" s="57">
        <v>12</v>
      </c>
      <c r="ABS80" s="57">
        <v>29</v>
      </c>
      <c r="ABX80" s="57">
        <v>27</v>
      </c>
      <c r="ACC80" s="57">
        <v>20</v>
      </c>
      <c r="ACH80" s="57">
        <v>1</v>
      </c>
      <c r="ACM80" s="57">
        <v>19</v>
      </c>
      <c r="ACR80" s="57">
        <v>23</v>
      </c>
      <c r="ACW80" s="57">
        <v>30</v>
      </c>
      <c r="ADB80" s="57">
        <v>0</v>
      </c>
      <c r="ADG80" s="57">
        <v>21</v>
      </c>
      <c r="ADL80" s="57">
        <v>1</v>
      </c>
      <c r="ADQ80" s="57">
        <v>4</v>
      </c>
      <c r="ADV80" s="57">
        <v>28</v>
      </c>
      <c r="AEA80" s="57">
        <v>0</v>
      </c>
      <c r="AEF80" s="57">
        <v>14</v>
      </c>
      <c r="AEK80" s="57">
        <v>26</v>
      </c>
      <c r="AEP80" s="57">
        <v>30</v>
      </c>
      <c r="AEU80" s="57">
        <v>2</v>
      </c>
      <c r="AEZ80" s="57">
        <v>4</v>
      </c>
      <c r="AFE80" s="57">
        <v>2</v>
      </c>
      <c r="AFJ80" s="57">
        <v>10</v>
      </c>
      <c r="AFO80" s="57">
        <v>26</v>
      </c>
      <c r="AFT80" s="57">
        <v>9</v>
      </c>
      <c r="AFY80" s="57">
        <v>25</v>
      </c>
      <c r="AGD80" s="57">
        <v>10</v>
      </c>
      <c r="AGI80" s="57">
        <v>20</v>
      </c>
      <c r="AGN80" s="57">
        <v>21</v>
      </c>
      <c r="AGS80" s="57">
        <v>3</v>
      </c>
      <c r="AGX80" s="57">
        <v>3</v>
      </c>
      <c r="AHC80" s="57">
        <v>36</v>
      </c>
      <c r="AHH80" s="57">
        <v>14</v>
      </c>
      <c r="AHM80" s="57">
        <v>1</v>
      </c>
    </row>
    <row r="81" spans="1:897" x14ac:dyDescent="0.25">
      <c r="A81" s="57">
        <v>30</v>
      </c>
      <c r="F81" s="57">
        <v>30</v>
      </c>
      <c r="K81" s="57">
        <v>23</v>
      </c>
      <c r="P81" s="57">
        <v>24</v>
      </c>
      <c r="U81" s="57">
        <v>28</v>
      </c>
      <c r="Z81" s="57">
        <v>29</v>
      </c>
      <c r="AE81" s="57">
        <v>36</v>
      </c>
      <c r="AJ81" s="57">
        <v>29</v>
      </c>
      <c r="AO81" s="57">
        <v>31</v>
      </c>
      <c r="AT81" s="57">
        <v>12</v>
      </c>
      <c r="AY81" s="57">
        <v>14</v>
      </c>
      <c r="BD81" s="57">
        <v>7</v>
      </c>
      <c r="BI81" s="57">
        <v>35</v>
      </c>
      <c r="BN81" s="57">
        <v>23</v>
      </c>
      <c r="BS81" s="57">
        <v>27</v>
      </c>
      <c r="BX81" s="57">
        <v>4</v>
      </c>
      <c r="CC81" s="57">
        <v>11</v>
      </c>
      <c r="CH81" s="57">
        <v>34</v>
      </c>
      <c r="CM81" s="57">
        <v>33</v>
      </c>
      <c r="CR81" s="57">
        <v>7</v>
      </c>
      <c r="CW81" s="57">
        <v>8</v>
      </c>
      <c r="DB81" s="57">
        <v>3</v>
      </c>
      <c r="DG81" s="57">
        <v>24</v>
      </c>
      <c r="DL81" s="57">
        <v>9</v>
      </c>
      <c r="DQ81" s="57">
        <v>19</v>
      </c>
      <c r="DV81" s="57">
        <v>27</v>
      </c>
      <c r="EA81" s="57">
        <v>5</v>
      </c>
      <c r="EF81" s="57">
        <v>17</v>
      </c>
      <c r="EK81" s="57">
        <v>21</v>
      </c>
      <c r="EP81" s="57">
        <v>4</v>
      </c>
      <c r="EU81" s="57">
        <v>35</v>
      </c>
      <c r="EZ81" s="57">
        <v>33</v>
      </c>
      <c r="FE81" s="57">
        <v>19</v>
      </c>
      <c r="FJ81" s="57">
        <v>22</v>
      </c>
      <c r="FO81" s="57">
        <v>24</v>
      </c>
      <c r="FT81" s="57">
        <v>6</v>
      </c>
      <c r="FY81" s="57">
        <v>14</v>
      </c>
      <c r="GD81" s="57">
        <v>34</v>
      </c>
      <c r="GI81" s="57">
        <v>16</v>
      </c>
      <c r="GN81" s="57">
        <v>12</v>
      </c>
      <c r="GS81" s="57">
        <v>14</v>
      </c>
      <c r="GX81" s="57">
        <v>34</v>
      </c>
      <c r="HC81" s="57">
        <v>22</v>
      </c>
      <c r="HH81" s="57">
        <v>12</v>
      </c>
      <c r="HM81" s="57">
        <v>21</v>
      </c>
      <c r="HR81" s="57">
        <v>26</v>
      </c>
      <c r="HW81" s="57">
        <v>27</v>
      </c>
      <c r="IB81" s="57">
        <v>6</v>
      </c>
      <c r="IG81" s="57">
        <v>27</v>
      </c>
      <c r="IL81" s="57">
        <v>35</v>
      </c>
      <c r="IQ81" s="57">
        <v>2</v>
      </c>
      <c r="IV81" s="57">
        <v>16</v>
      </c>
      <c r="JA81" s="57">
        <v>5</v>
      </c>
      <c r="JF81" s="57">
        <v>9</v>
      </c>
      <c r="JK81" s="57">
        <v>26</v>
      </c>
      <c r="JP81" s="57">
        <v>7</v>
      </c>
      <c r="JU81" s="57">
        <v>0</v>
      </c>
      <c r="JZ81" s="57">
        <v>27</v>
      </c>
      <c r="KE81" s="57">
        <v>13</v>
      </c>
      <c r="KJ81" s="57">
        <v>33</v>
      </c>
      <c r="KO81" s="57">
        <v>17</v>
      </c>
      <c r="KT81" s="57">
        <v>14</v>
      </c>
      <c r="KY81" s="57">
        <v>36</v>
      </c>
      <c r="LD81" s="57">
        <v>8</v>
      </c>
      <c r="LI81" s="57">
        <v>12</v>
      </c>
      <c r="LN81" s="57">
        <v>2</v>
      </c>
      <c r="LS81" s="57">
        <v>9</v>
      </c>
      <c r="LX81" s="57">
        <v>3</v>
      </c>
      <c r="MB81" s="57"/>
      <c r="MC81" s="57">
        <v>28</v>
      </c>
      <c r="MH81" s="57">
        <v>36</v>
      </c>
      <c r="MM81" s="57">
        <v>3</v>
      </c>
      <c r="MR81" s="57">
        <v>13</v>
      </c>
      <c r="MW81" s="57">
        <v>18</v>
      </c>
      <c r="NB81" s="57">
        <v>27</v>
      </c>
      <c r="NG81" s="57">
        <v>17</v>
      </c>
      <c r="NL81" s="57">
        <v>17</v>
      </c>
      <c r="NQ81" s="57">
        <v>22</v>
      </c>
      <c r="NV81" s="57">
        <v>36</v>
      </c>
      <c r="OA81" s="57">
        <v>19</v>
      </c>
      <c r="OF81" s="57">
        <v>22</v>
      </c>
      <c r="OK81" s="57">
        <v>33</v>
      </c>
      <c r="OP81" s="57">
        <v>36</v>
      </c>
      <c r="OU81" s="57">
        <v>6</v>
      </c>
      <c r="OZ81" s="57">
        <v>2</v>
      </c>
      <c r="PE81" s="57">
        <v>32</v>
      </c>
      <c r="PJ81" s="57">
        <v>32</v>
      </c>
      <c r="PO81" s="57">
        <v>28</v>
      </c>
      <c r="PT81" s="57">
        <v>16</v>
      </c>
      <c r="PY81" s="57">
        <v>5</v>
      </c>
      <c r="QD81" s="57">
        <v>30</v>
      </c>
      <c r="QI81" s="57">
        <v>34</v>
      </c>
      <c r="QN81" s="57">
        <v>2</v>
      </c>
      <c r="QS81" s="57">
        <v>26</v>
      </c>
      <c r="QX81" s="57">
        <v>0</v>
      </c>
      <c r="RC81" s="57">
        <v>34</v>
      </c>
      <c r="RH81" s="57">
        <v>2</v>
      </c>
      <c r="RM81" s="57">
        <v>19</v>
      </c>
      <c r="RR81" s="57">
        <v>22</v>
      </c>
      <c r="RW81" s="57">
        <v>6</v>
      </c>
      <c r="SB81" s="57">
        <v>34</v>
      </c>
      <c r="SG81" s="57">
        <v>11</v>
      </c>
      <c r="SL81" s="57">
        <v>34</v>
      </c>
      <c r="SQ81" s="57">
        <v>15</v>
      </c>
      <c r="SV81" s="57">
        <v>28</v>
      </c>
      <c r="TA81" s="57">
        <v>19</v>
      </c>
      <c r="TF81" s="57">
        <v>30</v>
      </c>
      <c r="TK81" s="57">
        <v>22</v>
      </c>
      <c r="TP81" s="57">
        <v>35</v>
      </c>
      <c r="TU81" s="57">
        <v>34</v>
      </c>
      <c r="TZ81" s="57">
        <v>9</v>
      </c>
      <c r="UE81" s="57">
        <v>2</v>
      </c>
      <c r="UJ81" s="57">
        <v>14</v>
      </c>
      <c r="UO81" s="57">
        <v>29</v>
      </c>
      <c r="UT81" s="57">
        <v>20</v>
      </c>
      <c r="UY81" s="57">
        <v>13</v>
      </c>
      <c r="VD81" s="57">
        <v>4</v>
      </c>
      <c r="VI81" s="57">
        <v>27</v>
      </c>
      <c r="VN81" s="57">
        <v>16</v>
      </c>
      <c r="VS81" s="57">
        <v>28</v>
      </c>
      <c r="VX81" s="57">
        <v>27</v>
      </c>
      <c r="WC81" s="57">
        <v>19</v>
      </c>
      <c r="WH81" s="57">
        <v>30</v>
      </c>
      <c r="WM81" s="57">
        <v>34</v>
      </c>
      <c r="WR81" s="57">
        <v>23</v>
      </c>
      <c r="WW81" s="57">
        <v>16</v>
      </c>
      <c r="XB81" s="57">
        <v>36</v>
      </c>
      <c r="XG81" s="57">
        <v>17</v>
      </c>
      <c r="XL81" s="57">
        <v>5</v>
      </c>
      <c r="XQ81" s="57">
        <v>15</v>
      </c>
      <c r="XV81" s="57">
        <v>14</v>
      </c>
      <c r="YA81" s="57">
        <v>33</v>
      </c>
      <c r="YF81" s="57">
        <v>0</v>
      </c>
      <c r="YK81" s="57">
        <v>23</v>
      </c>
      <c r="YP81" s="57">
        <v>36</v>
      </c>
      <c r="YU81" s="57">
        <v>33</v>
      </c>
      <c r="YZ81" s="57">
        <v>7</v>
      </c>
      <c r="ZE81" s="57">
        <v>15</v>
      </c>
      <c r="ZJ81" s="57">
        <v>5</v>
      </c>
      <c r="ZO81" s="57">
        <v>23</v>
      </c>
      <c r="ZT81" s="57">
        <v>9</v>
      </c>
      <c r="ZY81" s="57"/>
      <c r="ZZ81" s="57">
        <v>31</v>
      </c>
      <c r="AAE81" s="57">
        <v>29</v>
      </c>
      <c r="AAJ81" s="57">
        <v>2</v>
      </c>
      <c r="AAO81" s="57">
        <v>8</v>
      </c>
      <c r="AAT81" s="57">
        <v>7</v>
      </c>
      <c r="AAY81" s="57">
        <v>10</v>
      </c>
      <c r="ABD81" s="57">
        <v>33</v>
      </c>
      <c r="ABI81" s="57">
        <v>5</v>
      </c>
      <c r="ABN81" s="57">
        <v>4</v>
      </c>
      <c r="ABS81" s="57">
        <v>2</v>
      </c>
      <c r="ABX81" s="57">
        <v>35</v>
      </c>
      <c r="ACC81" s="57">
        <v>8</v>
      </c>
      <c r="ACH81" s="57">
        <v>6</v>
      </c>
      <c r="ACM81" s="57">
        <v>12</v>
      </c>
      <c r="ACR81" s="57">
        <v>18</v>
      </c>
      <c r="ACW81" s="57">
        <v>15</v>
      </c>
      <c r="ADB81" s="57">
        <v>3</v>
      </c>
      <c r="ADG81" s="57">
        <v>9</v>
      </c>
      <c r="ADL81" s="57">
        <v>3</v>
      </c>
      <c r="ADQ81" s="57">
        <v>21</v>
      </c>
      <c r="ADV81" s="57">
        <v>19</v>
      </c>
      <c r="AEA81" s="57">
        <v>7</v>
      </c>
      <c r="AEF81" s="57">
        <v>31</v>
      </c>
      <c r="AEK81" s="57">
        <v>4</v>
      </c>
      <c r="AEP81" s="57">
        <v>29</v>
      </c>
      <c r="AEU81" s="57">
        <v>9</v>
      </c>
      <c r="AEZ81" s="57">
        <v>9</v>
      </c>
      <c r="AFE81" s="57">
        <v>7</v>
      </c>
      <c r="AFJ81" s="57">
        <v>19</v>
      </c>
      <c r="AFO81" s="57">
        <v>23</v>
      </c>
      <c r="AFT81" s="57">
        <v>33</v>
      </c>
      <c r="AFY81" s="57">
        <v>28</v>
      </c>
      <c r="AGD81" s="57">
        <v>14</v>
      </c>
      <c r="AGI81" s="57">
        <v>14</v>
      </c>
      <c r="AGN81" s="57">
        <v>12</v>
      </c>
      <c r="AGS81" s="57">
        <v>2</v>
      </c>
      <c r="AGX81" s="57">
        <v>16</v>
      </c>
      <c r="AHC81" s="57">
        <v>0</v>
      </c>
      <c r="AHH81" s="57">
        <v>14</v>
      </c>
      <c r="AHM81" s="57">
        <v>32</v>
      </c>
    </row>
    <row r="82" spans="1:897" x14ac:dyDescent="0.25">
      <c r="A82" s="57">
        <v>34</v>
      </c>
      <c r="F82" s="57">
        <v>23</v>
      </c>
      <c r="K82" s="57">
        <v>3</v>
      </c>
      <c r="P82" s="57">
        <v>28</v>
      </c>
      <c r="U82" s="57">
        <v>18</v>
      </c>
      <c r="Z82" s="57">
        <v>30</v>
      </c>
      <c r="AE82" s="57">
        <v>7</v>
      </c>
      <c r="AJ82" s="57">
        <v>6</v>
      </c>
      <c r="AO82" s="57">
        <v>8</v>
      </c>
      <c r="AT82" s="57">
        <v>20</v>
      </c>
      <c r="AY82" s="57">
        <v>14</v>
      </c>
      <c r="BD82" s="57">
        <v>31</v>
      </c>
      <c r="BI82" s="57">
        <v>18</v>
      </c>
      <c r="BN82" s="57">
        <v>17</v>
      </c>
      <c r="BS82" s="57">
        <v>30</v>
      </c>
      <c r="BX82" s="57">
        <v>19</v>
      </c>
      <c r="CC82" s="57">
        <v>20</v>
      </c>
      <c r="CH82" s="57">
        <v>12</v>
      </c>
      <c r="CM82" s="57">
        <v>1</v>
      </c>
      <c r="CR82" s="57">
        <v>15</v>
      </c>
      <c r="CW82" s="57">
        <v>21</v>
      </c>
      <c r="DB82" s="57">
        <v>1</v>
      </c>
      <c r="DG82" s="57">
        <v>16</v>
      </c>
      <c r="DL82" s="57">
        <v>22</v>
      </c>
      <c r="DQ82" s="57">
        <v>26</v>
      </c>
      <c r="DV82" s="57">
        <v>9</v>
      </c>
      <c r="EA82" s="57">
        <v>0</v>
      </c>
      <c r="EF82" s="57">
        <v>1</v>
      </c>
      <c r="EK82" s="57">
        <v>25</v>
      </c>
      <c r="EP82" s="57">
        <v>5</v>
      </c>
      <c r="EU82" s="57">
        <v>14</v>
      </c>
      <c r="EZ82" s="57">
        <v>30</v>
      </c>
      <c r="FE82" s="57">
        <v>28</v>
      </c>
      <c r="FJ82" s="57">
        <v>4</v>
      </c>
      <c r="FO82" s="57">
        <v>22</v>
      </c>
      <c r="FT82" s="57">
        <v>36</v>
      </c>
      <c r="FY82" s="57">
        <v>1</v>
      </c>
      <c r="GD82" s="57">
        <v>2</v>
      </c>
      <c r="GI82" s="57">
        <v>0</v>
      </c>
      <c r="GN82" s="57">
        <v>16</v>
      </c>
      <c r="GS82" s="57">
        <v>29</v>
      </c>
      <c r="GX82" s="57">
        <v>35</v>
      </c>
      <c r="HC82" s="57">
        <v>30</v>
      </c>
      <c r="HH82" s="57">
        <v>28</v>
      </c>
      <c r="HM82" s="57">
        <v>22</v>
      </c>
      <c r="HR82" s="57">
        <v>28</v>
      </c>
      <c r="HW82" s="57">
        <v>11</v>
      </c>
      <c r="IB82" s="57">
        <v>7</v>
      </c>
      <c r="IG82" s="57">
        <v>34</v>
      </c>
      <c r="IL82" s="57">
        <v>23</v>
      </c>
      <c r="IQ82" s="57">
        <v>35</v>
      </c>
      <c r="IV82" s="57">
        <v>0</v>
      </c>
      <c r="JA82" s="57">
        <v>15</v>
      </c>
      <c r="JF82" s="57">
        <v>2</v>
      </c>
      <c r="JK82" s="57">
        <v>4</v>
      </c>
      <c r="JP82" s="57">
        <v>15</v>
      </c>
      <c r="JU82" s="57">
        <v>15</v>
      </c>
      <c r="JZ82" s="57">
        <v>13</v>
      </c>
      <c r="KE82" s="57">
        <v>1</v>
      </c>
      <c r="KJ82" s="57">
        <v>9</v>
      </c>
      <c r="KO82" s="57">
        <v>4</v>
      </c>
      <c r="KT82" s="57">
        <v>10</v>
      </c>
      <c r="KY82" s="57">
        <v>18</v>
      </c>
      <c r="LD82" s="57">
        <v>32</v>
      </c>
      <c r="LI82" s="57">
        <v>27</v>
      </c>
      <c r="LN82" s="57">
        <v>24</v>
      </c>
      <c r="LS82" s="57">
        <v>17</v>
      </c>
      <c r="LX82" s="57">
        <v>15</v>
      </c>
      <c r="MB82" s="57"/>
      <c r="MC82" s="57">
        <v>20</v>
      </c>
      <c r="MH82" s="57">
        <v>11</v>
      </c>
      <c r="MM82" s="57">
        <v>23</v>
      </c>
      <c r="MR82" s="57">
        <v>23</v>
      </c>
      <c r="MW82" s="57">
        <v>16</v>
      </c>
      <c r="NB82" s="57">
        <v>24</v>
      </c>
      <c r="NG82" s="57">
        <v>16</v>
      </c>
      <c r="NL82" s="57">
        <v>12</v>
      </c>
      <c r="NQ82" s="57">
        <v>31</v>
      </c>
      <c r="NV82" s="57">
        <v>20</v>
      </c>
      <c r="OA82" s="57">
        <v>1</v>
      </c>
      <c r="OF82" s="57">
        <v>6</v>
      </c>
      <c r="OK82" s="57">
        <v>8</v>
      </c>
      <c r="OP82" s="57">
        <v>13</v>
      </c>
      <c r="OU82" s="57">
        <v>25</v>
      </c>
      <c r="OZ82" s="57">
        <v>21</v>
      </c>
      <c r="PE82" s="57">
        <v>34</v>
      </c>
      <c r="PJ82" s="57">
        <v>31</v>
      </c>
      <c r="PO82" s="57">
        <v>18</v>
      </c>
      <c r="PT82" s="57">
        <v>25</v>
      </c>
      <c r="PY82" s="57">
        <v>31</v>
      </c>
      <c r="QD82" s="57">
        <v>34</v>
      </c>
      <c r="QI82" s="57">
        <v>21</v>
      </c>
      <c r="QN82" s="57">
        <v>36</v>
      </c>
      <c r="QS82" s="57">
        <v>34</v>
      </c>
      <c r="QX82" s="57">
        <v>14</v>
      </c>
      <c r="RC82" s="57">
        <v>2</v>
      </c>
      <c r="RH82" s="57">
        <v>26</v>
      </c>
      <c r="RM82" s="57">
        <v>14</v>
      </c>
      <c r="RR82" s="57">
        <v>4</v>
      </c>
      <c r="RW82" s="57">
        <v>36</v>
      </c>
      <c r="SB82" s="57">
        <v>32</v>
      </c>
      <c r="SG82" s="57">
        <v>29</v>
      </c>
      <c r="SL82" s="57">
        <v>35</v>
      </c>
      <c r="SQ82" s="57">
        <v>8</v>
      </c>
      <c r="SV82" s="57">
        <v>21</v>
      </c>
      <c r="TA82" s="57">
        <v>4</v>
      </c>
      <c r="TF82" s="57">
        <v>27</v>
      </c>
      <c r="TK82" s="57">
        <v>20</v>
      </c>
      <c r="TP82" s="57">
        <v>22</v>
      </c>
      <c r="TU82" s="57">
        <v>31</v>
      </c>
      <c r="TZ82" s="57">
        <v>11</v>
      </c>
      <c r="UE82" s="57">
        <v>6</v>
      </c>
      <c r="UJ82" s="57">
        <v>30</v>
      </c>
      <c r="UO82" s="57">
        <v>14</v>
      </c>
      <c r="UT82" s="57">
        <v>13</v>
      </c>
      <c r="UY82" s="57">
        <v>3</v>
      </c>
      <c r="VD82" s="57">
        <v>14</v>
      </c>
      <c r="VI82" s="57">
        <v>1</v>
      </c>
      <c r="VN82" s="57">
        <v>15</v>
      </c>
      <c r="VS82" s="57">
        <v>6</v>
      </c>
      <c r="VX82" s="57">
        <v>15</v>
      </c>
      <c r="WC82" s="57">
        <v>27</v>
      </c>
      <c r="WH82" s="57">
        <v>20</v>
      </c>
      <c r="WM82" s="57">
        <v>34</v>
      </c>
      <c r="WR82" s="57">
        <v>5</v>
      </c>
      <c r="WW82" s="57">
        <v>16</v>
      </c>
      <c r="XB82" s="57">
        <v>19</v>
      </c>
      <c r="XG82" s="57">
        <v>15</v>
      </c>
      <c r="XL82" s="57">
        <v>11</v>
      </c>
      <c r="XQ82" s="57">
        <v>36</v>
      </c>
      <c r="XV82" s="57">
        <v>19</v>
      </c>
      <c r="YA82" s="57">
        <v>16</v>
      </c>
      <c r="YF82" s="57">
        <v>10</v>
      </c>
      <c r="YK82" s="57">
        <v>25</v>
      </c>
      <c r="YP82" s="57">
        <v>3</v>
      </c>
      <c r="YU82" s="57">
        <v>24</v>
      </c>
      <c r="YZ82" s="57">
        <v>7</v>
      </c>
      <c r="ZE82" s="57">
        <v>5</v>
      </c>
      <c r="ZJ82" s="57">
        <v>14</v>
      </c>
      <c r="ZO82" s="57">
        <v>14</v>
      </c>
      <c r="ZT82" s="57">
        <v>19</v>
      </c>
      <c r="ZY82" s="57"/>
      <c r="ZZ82" s="57">
        <v>12</v>
      </c>
      <c r="AAE82" s="57">
        <v>23</v>
      </c>
      <c r="AAJ82" s="57">
        <v>1</v>
      </c>
      <c r="AAO82" s="57">
        <v>34</v>
      </c>
      <c r="AAT82" s="57">
        <v>31</v>
      </c>
      <c r="AAY82" s="57">
        <v>26</v>
      </c>
      <c r="ABD82" s="57">
        <v>30</v>
      </c>
      <c r="ABI82" s="57">
        <v>36</v>
      </c>
      <c r="ABN82" s="57">
        <v>21</v>
      </c>
      <c r="ABS82" s="57">
        <v>27</v>
      </c>
      <c r="ABX82" s="57">
        <v>28</v>
      </c>
      <c r="ACC82" s="57">
        <v>33</v>
      </c>
      <c r="ACH82" s="57">
        <v>8</v>
      </c>
      <c r="ACM82" s="57">
        <v>2</v>
      </c>
      <c r="ACR82" s="57">
        <v>20</v>
      </c>
      <c r="ACW82" s="57">
        <v>8</v>
      </c>
      <c r="ADB82" s="57">
        <v>14</v>
      </c>
      <c r="ADG82" s="57">
        <v>11</v>
      </c>
      <c r="ADL82" s="57">
        <v>7</v>
      </c>
      <c r="ADQ82" s="57">
        <v>25</v>
      </c>
      <c r="ADV82" s="57">
        <v>19</v>
      </c>
      <c r="AEA82" s="57">
        <v>35</v>
      </c>
      <c r="AEF82" s="57">
        <v>29</v>
      </c>
      <c r="AEK82" s="57">
        <v>36</v>
      </c>
      <c r="AEP82" s="57">
        <v>13</v>
      </c>
      <c r="AEU82" s="57">
        <v>21</v>
      </c>
      <c r="AEZ82" s="57">
        <v>20</v>
      </c>
      <c r="AFE82" s="57">
        <v>0</v>
      </c>
      <c r="AFJ82" s="57">
        <v>11</v>
      </c>
      <c r="AFO82" s="57">
        <v>22</v>
      </c>
      <c r="AFT82" s="57">
        <v>34</v>
      </c>
      <c r="AFY82" s="57">
        <v>26</v>
      </c>
      <c r="AGD82" s="57">
        <v>5</v>
      </c>
      <c r="AGI82" s="57">
        <v>29</v>
      </c>
      <c r="AGN82" s="57">
        <v>33</v>
      </c>
      <c r="AGS82" s="57">
        <v>4</v>
      </c>
      <c r="AGX82" s="57">
        <v>7</v>
      </c>
      <c r="AHC82" s="57">
        <v>0</v>
      </c>
      <c r="AHH82" s="57">
        <v>23</v>
      </c>
      <c r="AHM82" s="57">
        <v>27</v>
      </c>
    </row>
    <row r="83" spans="1:897" x14ac:dyDescent="0.25">
      <c r="A83" s="57">
        <v>16</v>
      </c>
      <c r="F83" s="57">
        <v>0</v>
      </c>
      <c r="K83" s="57">
        <v>8</v>
      </c>
      <c r="P83" s="57">
        <v>17</v>
      </c>
      <c r="U83" s="57">
        <v>34</v>
      </c>
      <c r="Z83" s="57">
        <v>31</v>
      </c>
      <c r="AE83" s="57">
        <v>31</v>
      </c>
      <c r="AJ83" s="57">
        <v>7</v>
      </c>
      <c r="AO83" s="57">
        <v>17</v>
      </c>
      <c r="AT83" s="57">
        <v>12</v>
      </c>
      <c r="AY83" s="57">
        <v>0</v>
      </c>
      <c r="BD83" s="57">
        <v>36</v>
      </c>
      <c r="BI83" s="57">
        <v>16</v>
      </c>
      <c r="BN83" s="57">
        <v>10</v>
      </c>
      <c r="BS83" s="57">
        <v>33</v>
      </c>
      <c r="BX83" s="57">
        <v>28</v>
      </c>
      <c r="CC83" s="57">
        <v>24</v>
      </c>
      <c r="CH83" s="57">
        <v>25</v>
      </c>
      <c r="CM83" s="57">
        <v>34</v>
      </c>
      <c r="CR83" s="57">
        <v>4</v>
      </c>
      <c r="CW83" s="57">
        <v>26</v>
      </c>
      <c r="DB83" s="57">
        <v>10</v>
      </c>
      <c r="DG83" s="57">
        <v>25</v>
      </c>
      <c r="DL83" s="57">
        <v>33</v>
      </c>
      <c r="DQ83" s="57">
        <v>27</v>
      </c>
      <c r="DV83" s="57">
        <v>33</v>
      </c>
      <c r="EA83" s="57">
        <v>12</v>
      </c>
      <c r="EF83" s="57">
        <v>12</v>
      </c>
      <c r="EK83" s="57">
        <v>17</v>
      </c>
      <c r="EP83" s="57">
        <v>12</v>
      </c>
      <c r="EU83" s="57">
        <v>34</v>
      </c>
      <c r="EZ83" s="57">
        <v>4</v>
      </c>
      <c r="FE83" s="57">
        <v>7</v>
      </c>
      <c r="FJ83" s="57">
        <v>17</v>
      </c>
      <c r="FO83" s="57">
        <v>34</v>
      </c>
      <c r="FT83" s="57">
        <v>33</v>
      </c>
      <c r="FY83" s="57">
        <v>21</v>
      </c>
      <c r="GD83" s="57">
        <v>28</v>
      </c>
      <c r="GI83" s="57">
        <v>30</v>
      </c>
      <c r="GN83" s="57">
        <v>31</v>
      </c>
      <c r="GS83" s="57">
        <v>19</v>
      </c>
      <c r="GX83" s="57">
        <v>18</v>
      </c>
      <c r="HC83" s="57">
        <v>25</v>
      </c>
      <c r="HH83" s="57">
        <v>23</v>
      </c>
      <c r="HM83" s="57">
        <v>8</v>
      </c>
      <c r="HR83" s="57">
        <v>0</v>
      </c>
      <c r="HW83" s="57">
        <v>10</v>
      </c>
      <c r="IB83" s="57">
        <v>34</v>
      </c>
      <c r="IG83" s="57">
        <v>13</v>
      </c>
      <c r="IL83" s="57">
        <v>10</v>
      </c>
      <c r="IQ83" s="57">
        <v>20</v>
      </c>
      <c r="IV83" s="57">
        <v>28</v>
      </c>
      <c r="JA83" s="57">
        <v>30</v>
      </c>
      <c r="JF83" s="57">
        <v>27</v>
      </c>
      <c r="JK83" s="57">
        <v>1</v>
      </c>
      <c r="JP83" s="57">
        <v>23</v>
      </c>
      <c r="JU83" s="57">
        <v>33</v>
      </c>
      <c r="JZ83" s="57">
        <v>25</v>
      </c>
      <c r="KE83" s="57">
        <v>13</v>
      </c>
      <c r="KJ83" s="57">
        <v>34</v>
      </c>
      <c r="KO83" s="57">
        <v>35</v>
      </c>
      <c r="KT83" s="57">
        <v>5</v>
      </c>
      <c r="KY83" s="57">
        <v>0</v>
      </c>
      <c r="LD83" s="57">
        <v>31</v>
      </c>
      <c r="LI83" s="57">
        <v>2</v>
      </c>
      <c r="LN83" s="57">
        <v>33</v>
      </c>
      <c r="LS83" s="57">
        <v>34</v>
      </c>
      <c r="LX83" s="57">
        <v>29</v>
      </c>
      <c r="MC83" s="57">
        <v>36</v>
      </c>
      <c r="MH83" s="57">
        <v>3</v>
      </c>
      <c r="MM83" s="57">
        <v>13</v>
      </c>
      <c r="MR83" s="57">
        <v>26</v>
      </c>
      <c r="MW83" s="57">
        <v>26</v>
      </c>
      <c r="NB83" s="57">
        <v>32</v>
      </c>
      <c r="NG83" s="57">
        <v>34</v>
      </c>
      <c r="NL83" s="57">
        <v>20</v>
      </c>
      <c r="NQ83" s="57">
        <v>15</v>
      </c>
      <c r="NV83" s="57">
        <v>21</v>
      </c>
      <c r="OA83" s="57">
        <v>19</v>
      </c>
      <c r="OF83" s="57">
        <v>36</v>
      </c>
      <c r="OK83" s="57">
        <v>36</v>
      </c>
      <c r="OP83" s="57">
        <v>11</v>
      </c>
      <c r="OU83" s="57">
        <v>20</v>
      </c>
      <c r="OZ83" s="57">
        <v>21</v>
      </c>
      <c r="PE83" s="57">
        <v>36</v>
      </c>
      <c r="PJ83" s="57">
        <v>17</v>
      </c>
      <c r="PO83" s="57">
        <v>4</v>
      </c>
      <c r="PT83" s="57">
        <v>24</v>
      </c>
      <c r="PY83" s="57">
        <v>11</v>
      </c>
      <c r="QD83" s="57">
        <v>13</v>
      </c>
      <c r="QI83" s="57">
        <v>25</v>
      </c>
      <c r="QN83" s="57">
        <v>16</v>
      </c>
      <c r="QS83" s="57">
        <v>14</v>
      </c>
      <c r="QX83" s="57">
        <v>3</v>
      </c>
      <c r="RC83" s="57">
        <v>3</v>
      </c>
      <c r="RH83" s="57">
        <v>16</v>
      </c>
      <c r="RM83" s="57">
        <v>22</v>
      </c>
      <c r="RR83" s="57">
        <v>19</v>
      </c>
      <c r="RW83" s="57">
        <v>10</v>
      </c>
      <c r="SB83" s="57">
        <v>34</v>
      </c>
      <c r="SG83" s="57">
        <v>6</v>
      </c>
      <c r="SL83" s="57">
        <v>11</v>
      </c>
      <c r="SQ83" s="57">
        <v>34</v>
      </c>
      <c r="SV83" s="57">
        <v>13</v>
      </c>
      <c r="TA83" s="57">
        <v>33</v>
      </c>
      <c r="TF83" s="57">
        <v>21</v>
      </c>
      <c r="TK83" s="57">
        <v>30</v>
      </c>
      <c r="TP83" s="57">
        <v>19</v>
      </c>
      <c r="TU83" s="57">
        <v>31</v>
      </c>
      <c r="TZ83" s="57">
        <v>28</v>
      </c>
      <c r="UE83" s="57">
        <v>8</v>
      </c>
      <c r="UJ83" s="57">
        <v>1</v>
      </c>
      <c r="UO83" s="57">
        <v>24</v>
      </c>
      <c r="UT83" s="57">
        <v>14</v>
      </c>
      <c r="UY83" s="57">
        <v>18</v>
      </c>
      <c r="VD83" s="57">
        <v>11</v>
      </c>
      <c r="VI83" s="57">
        <v>13</v>
      </c>
      <c r="VN83" s="57">
        <v>34</v>
      </c>
      <c r="VS83" s="57">
        <v>33</v>
      </c>
      <c r="VX83" s="57">
        <v>13</v>
      </c>
      <c r="WC83" s="57">
        <v>34</v>
      </c>
      <c r="WH83" s="57">
        <v>28</v>
      </c>
      <c r="WM83" s="57">
        <v>34</v>
      </c>
      <c r="WR83" s="57">
        <v>15</v>
      </c>
      <c r="WW83" s="57">
        <v>6</v>
      </c>
      <c r="XB83" s="57">
        <v>34</v>
      </c>
      <c r="XG83" s="57">
        <v>35</v>
      </c>
      <c r="XL83" s="57">
        <v>2</v>
      </c>
      <c r="XQ83" s="57">
        <v>7</v>
      </c>
      <c r="XV83" s="57">
        <v>31</v>
      </c>
      <c r="YA83" s="57">
        <v>11</v>
      </c>
      <c r="YF83" s="57">
        <v>32</v>
      </c>
      <c r="YK83" s="57">
        <v>17</v>
      </c>
      <c r="YP83" s="57">
        <v>22</v>
      </c>
      <c r="YU83" s="57">
        <v>1</v>
      </c>
      <c r="YZ83" s="57">
        <v>4</v>
      </c>
      <c r="ZE83" s="57">
        <v>7</v>
      </c>
      <c r="ZJ83" s="57">
        <v>14</v>
      </c>
      <c r="ZO83" s="57">
        <v>1</v>
      </c>
      <c r="ZT83" s="57">
        <v>36</v>
      </c>
      <c r="ZY83" s="57"/>
      <c r="ZZ83" s="57">
        <v>31</v>
      </c>
      <c r="AAE83" s="57">
        <v>33</v>
      </c>
      <c r="AAJ83" s="57">
        <v>13</v>
      </c>
      <c r="AAO83" s="57">
        <v>19</v>
      </c>
      <c r="AAT83" s="57">
        <v>36</v>
      </c>
      <c r="AAY83" s="57">
        <v>31</v>
      </c>
      <c r="ABD83" s="57">
        <v>17</v>
      </c>
      <c r="ABI83" s="57">
        <v>17</v>
      </c>
      <c r="ABN83" s="57">
        <v>29</v>
      </c>
      <c r="ABS83" s="57">
        <v>36</v>
      </c>
      <c r="ABX83" s="57">
        <v>13</v>
      </c>
      <c r="ACC83" s="57">
        <v>25</v>
      </c>
      <c r="ACH83" s="57">
        <v>2</v>
      </c>
      <c r="ACM83" s="57">
        <v>14</v>
      </c>
      <c r="ACR83" s="57">
        <v>7</v>
      </c>
      <c r="ACW83" s="57">
        <v>18</v>
      </c>
      <c r="ADB83" s="57">
        <v>22</v>
      </c>
      <c r="ADG83" s="57">
        <v>16</v>
      </c>
      <c r="ADL83" s="57">
        <v>7</v>
      </c>
      <c r="ADQ83" s="57">
        <v>20</v>
      </c>
      <c r="ADV83" s="57">
        <v>30</v>
      </c>
      <c r="AEA83" s="57">
        <v>1</v>
      </c>
      <c r="AEF83" s="57">
        <v>5</v>
      </c>
      <c r="AEK83" s="57">
        <v>32</v>
      </c>
      <c r="AEP83" s="57">
        <v>23</v>
      </c>
      <c r="AEU83" s="57">
        <v>13</v>
      </c>
      <c r="AEZ83" s="57">
        <v>11</v>
      </c>
      <c r="AFE83" s="57">
        <v>28</v>
      </c>
      <c r="AFJ83" s="57">
        <v>7</v>
      </c>
      <c r="AFO83" s="57">
        <v>15</v>
      </c>
      <c r="AFT83" s="57">
        <v>14</v>
      </c>
      <c r="AFY83" s="57">
        <v>33</v>
      </c>
      <c r="AGD83" s="57">
        <v>28</v>
      </c>
      <c r="AGI83" s="57">
        <v>15</v>
      </c>
      <c r="AGN83" s="57">
        <v>29</v>
      </c>
      <c r="AGS83" s="57">
        <v>8</v>
      </c>
      <c r="AGX83" s="57">
        <v>30</v>
      </c>
      <c r="AHC83" s="57">
        <v>4</v>
      </c>
      <c r="AHH83" s="57">
        <v>34</v>
      </c>
      <c r="AHM83" s="57">
        <v>34</v>
      </c>
    </row>
    <row r="84" spans="1:897" x14ac:dyDescent="0.25">
      <c r="A84" s="57">
        <v>4</v>
      </c>
      <c r="F84" s="57">
        <v>5</v>
      </c>
      <c r="K84" s="57">
        <v>30</v>
      </c>
      <c r="P84" s="57">
        <v>5</v>
      </c>
      <c r="U84" s="57">
        <v>1</v>
      </c>
      <c r="Z84" s="57">
        <v>24</v>
      </c>
      <c r="AE84" s="57">
        <v>17</v>
      </c>
      <c r="AJ84" s="57">
        <v>10</v>
      </c>
      <c r="AO84" s="57">
        <v>27</v>
      </c>
      <c r="AT84" s="57">
        <v>17</v>
      </c>
      <c r="AY84" s="57">
        <v>11</v>
      </c>
      <c r="BD84" s="57">
        <v>14</v>
      </c>
      <c r="BI84" s="57">
        <v>13</v>
      </c>
      <c r="BN84" s="57">
        <v>23</v>
      </c>
      <c r="BS84" s="57">
        <v>5</v>
      </c>
      <c r="BX84" s="57">
        <v>20</v>
      </c>
      <c r="CC84" s="57">
        <v>30</v>
      </c>
      <c r="CH84" s="57">
        <v>2</v>
      </c>
      <c r="CM84" s="57">
        <v>5</v>
      </c>
      <c r="CR84" s="57">
        <v>25</v>
      </c>
      <c r="CW84" s="57">
        <v>35</v>
      </c>
      <c r="DB84" s="57">
        <v>0</v>
      </c>
      <c r="DG84" s="57">
        <v>1</v>
      </c>
      <c r="DL84" s="57">
        <v>12</v>
      </c>
      <c r="DQ84" s="57">
        <v>28</v>
      </c>
      <c r="DV84" s="57">
        <v>12</v>
      </c>
      <c r="EA84" s="57">
        <v>13</v>
      </c>
      <c r="EF84" s="57">
        <v>28</v>
      </c>
      <c r="EK84" s="57">
        <v>19</v>
      </c>
      <c r="EP84" s="57">
        <v>14</v>
      </c>
      <c r="EU84" s="57">
        <v>28</v>
      </c>
      <c r="EZ84" s="57">
        <v>13</v>
      </c>
      <c r="FE84" s="57">
        <v>27</v>
      </c>
      <c r="FJ84" s="57">
        <v>29</v>
      </c>
      <c r="FO84" s="57">
        <v>19</v>
      </c>
      <c r="FT84" s="57">
        <v>16</v>
      </c>
      <c r="FY84" s="57">
        <v>9</v>
      </c>
      <c r="GD84" s="57">
        <v>35</v>
      </c>
      <c r="GI84" s="57">
        <v>36</v>
      </c>
      <c r="GN84" s="57">
        <v>4</v>
      </c>
      <c r="GS84" s="57">
        <v>21</v>
      </c>
      <c r="GX84" s="57">
        <v>2</v>
      </c>
      <c r="HC84" s="57">
        <v>26</v>
      </c>
      <c r="HH84" s="57">
        <v>28</v>
      </c>
      <c r="HM84" s="57">
        <v>6</v>
      </c>
      <c r="HR84" s="57">
        <v>28</v>
      </c>
      <c r="HW84" s="57">
        <v>0</v>
      </c>
      <c r="IB84" s="57">
        <v>20</v>
      </c>
      <c r="IG84" s="57">
        <v>24</v>
      </c>
      <c r="IL84" s="57">
        <v>4</v>
      </c>
      <c r="IQ84" s="57">
        <v>15</v>
      </c>
      <c r="IV84" s="57">
        <v>15</v>
      </c>
      <c r="JA84" s="57">
        <v>20</v>
      </c>
      <c r="JF84" s="57">
        <v>11</v>
      </c>
      <c r="JK84" s="57">
        <v>10</v>
      </c>
      <c r="JP84" s="57">
        <v>4</v>
      </c>
      <c r="JU84" s="57">
        <v>25</v>
      </c>
      <c r="JZ84" s="57">
        <v>17</v>
      </c>
      <c r="KE84" s="57">
        <v>27</v>
      </c>
      <c r="KJ84" s="57">
        <v>29</v>
      </c>
      <c r="KO84" s="57">
        <v>23</v>
      </c>
      <c r="KT84" s="57">
        <v>9</v>
      </c>
      <c r="KY84" s="57">
        <v>2</v>
      </c>
      <c r="LD84" s="57">
        <v>28</v>
      </c>
      <c r="LI84" s="57">
        <v>12</v>
      </c>
      <c r="LN84" s="57">
        <v>9</v>
      </c>
      <c r="LS84" s="57">
        <v>32</v>
      </c>
      <c r="LX84" s="57">
        <v>24</v>
      </c>
      <c r="MC84" s="57">
        <v>13</v>
      </c>
      <c r="MH84" s="57">
        <v>34</v>
      </c>
      <c r="MI84" s="38"/>
      <c r="MM84" s="57">
        <v>21</v>
      </c>
      <c r="MR84" s="57">
        <v>17</v>
      </c>
      <c r="MW84" s="57">
        <v>21</v>
      </c>
      <c r="NB84" s="57">
        <v>17</v>
      </c>
      <c r="NG84" s="57">
        <v>8</v>
      </c>
      <c r="NL84" s="57">
        <v>26</v>
      </c>
      <c r="NQ84" s="57">
        <v>6</v>
      </c>
      <c r="NV84" s="57">
        <v>18</v>
      </c>
      <c r="OA84" s="57">
        <v>25</v>
      </c>
      <c r="OF84" s="57">
        <v>2</v>
      </c>
      <c r="OK84" s="57">
        <v>25</v>
      </c>
      <c r="OP84" s="57">
        <v>5</v>
      </c>
      <c r="OU84" s="57">
        <v>27</v>
      </c>
      <c r="OZ84" s="57">
        <v>10</v>
      </c>
      <c r="PE84" s="57">
        <v>27</v>
      </c>
      <c r="PJ84" s="57">
        <v>29</v>
      </c>
      <c r="PO84" s="57">
        <v>10</v>
      </c>
      <c r="PT84" s="57">
        <v>12</v>
      </c>
      <c r="PY84" s="57">
        <v>26</v>
      </c>
      <c r="QD84" s="57">
        <v>14</v>
      </c>
      <c r="QI84" s="57">
        <v>28</v>
      </c>
      <c r="QN84" s="57">
        <v>24</v>
      </c>
      <c r="QS84" s="57">
        <v>6</v>
      </c>
      <c r="QX84" s="57">
        <v>24</v>
      </c>
      <c r="RC84" s="57">
        <v>29</v>
      </c>
      <c r="RH84" s="57">
        <v>26</v>
      </c>
      <c r="RM84" s="57">
        <v>15</v>
      </c>
      <c r="RR84" s="57">
        <v>35</v>
      </c>
      <c r="RW84" s="57">
        <v>4</v>
      </c>
      <c r="SB84" s="57">
        <v>29</v>
      </c>
      <c r="SG84" s="57">
        <v>31</v>
      </c>
      <c r="SL84" s="57">
        <v>34</v>
      </c>
      <c r="SQ84" s="57">
        <v>8</v>
      </c>
      <c r="SV84" s="57">
        <v>1</v>
      </c>
      <c r="TA84" s="57">
        <v>20</v>
      </c>
      <c r="TF84" s="57">
        <v>24</v>
      </c>
      <c r="TK84" s="57">
        <v>31</v>
      </c>
      <c r="TP84" s="57">
        <v>33</v>
      </c>
      <c r="TU84" s="57">
        <v>31</v>
      </c>
      <c r="TZ84" s="57">
        <v>2</v>
      </c>
      <c r="UE84" s="57">
        <v>13</v>
      </c>
      <c r="UJ84" s="57">
        <v>29</v>
      </c>
      <c r="UO84" s="57">
        <v>27</v>
      </c>
      <c r="UT84" s="57">
        <v>26</v>
      </c>
      <c r="UY84" s="57">
        <v>0</v>
      </c>
      <c r="VD84" s="57">
        <v>16</v>
      </c>
      <c r="VI84" s="57">
        <v>4</v>
      </c>
      <c r="VN84" s="57">
        <v>11</v>
      </c>
      <c r="VS84" s="57">
        <v>29</v>
      </c>
      <c r="VX84" s="57">
        <v>19</v>
      </c>
      <c r="WC84" s="57">
        <v>24</v>
      </c>
      <c r="WH84" s="57">
        <v>36</v>
      </c>
      <c r="WM84" s="57">
        <v>23</v>
      </c>
      <c r="WR84" s="57">
        <v>15</v>
      </c>
      <c r="WW84" s="57">
        <v>32</v>
      </c>
      <c r="XB84" s="57">
        <v>9</v>
      </c>
      <c r="XG84" s="57">
        <v>4</v>
      </c>
      <c r="XL84" s="57">
        <v>25</v>
      </c>
      <c r="XQ84" s="57">
        <v>1</v>
      </c>
      <c r="XV84" s="57">
        <v>5</v>
      </c>
      <c r="YA84" s="57">
        <v>17</v>
      </c>
      <c r="YF84" s="57">
        <v>1</v>
      </c>
      <c r="YK84" s="57">
        <v>23</v>
      </c>
      <c r="YP84" s="57">
        <v>20</v>
      </c>
      <c r="YU84" s="57">
        <v>26</v>
      </c>
      <c r="YZ84" s="57">
        <v>16</v>
      </c>
      <c r="ZE84" s="57">
        <v>4</v>
      </c>
      <c r="ZJ84" s="57">
        <v>6</v>
      </c>
      <c r="ZO84" s="57">
        <v>15</v>
      </c>
      <c r="ZT84" s="57">
        <v>26</v>
      </c>
      <c r="ZY84" s="57"/>
      <c r="ZZ84" s="57">
        <v>25</v>
      </c>
      <c r="AAE84" s="57">
        <v>9</v>
      </c>
      <c r="AAJ84" s="57">
        <v>6</v>
      </c>
      <c r="AAO84" s="57">
        <v>2</v>
      </c>
      <c r="AAT84" s="57">
        <v>11</v>
      </c>
      <c r="AAY84" s="57">
        <v>11</v>
      </c>
      <c r="ABD84" s="57">
        <v>23</v>
      </c>
      <c r="ABI84" s="57">
        <v>3</v>
      </c>
      <c r="ABN84" s="57">
        <v>23</v>
      </c>
      <c r="ABS84" s="57">
        <v>1</v>
      </c>
      <c r="ABX84" s="57">
        <v>32</v>
      </c>
      <c r="ACC84" s="57">
        <v>4</v>
      </c>
      <c r="ACH84" s="57">
        <v>28</v>
      </c>
      <c r="ACM84" s="57">
        <v>27</v>
      </c>
      <c r="ACR84" s="57">
        <v>17</v>
      </c>
      <c r="ACW84" s="57">
        <v>10</v>
      </c>
      <c r="ADB84" s="57">
        <v>9</v>
      </c>
      <c r="ADG84" s="57">
        <v>3</v>
      </c>
      <c r="ADL84" s="57">
        <v>3</v>
      </c>
      <c r="ADQ84" s="57">
        <v>13</v>
      </c>
      <c r="ADV84" s="57">
        <v>4</v>
      </c>
      <c r="AEA84" s="57">
        <v>26</v>
      </c>
      <c r="AEF84" s="57">
        <v>13</v>
      </c>
      <c r="AEK84" s="57">
        <v>0</v>
      </c>
      <c r="AEP84" s="57">
        <v>15</v>
      </c>
      <c r="AEU84" s="57">
        <v>18</v>
      </c>
      <c r="AEZ84" s="57">
        <v>26</v>
      </c>
      <c r="AFE84" s="57">
        <v>35</v>
      </c>
      <c r="AFJ84" s="57">
        <v>7</v>
      </c>
      <c r="AFO84" s="57">
        <v>35</v>
      </c>
      <c r="AFT84" s="57">
        <v>31</v>
      </c>
      <c r="AFY84" s="57">
        <v>32</v>
      </c>
      <c r="AGD84" s="57">
        <v>3</v>
      </c>
      <c r="AGI84" s="57">
        <v>19</v>
      </c>
      <c r="AGN84" s="57">
        <v>27</v>
      </c>
      <c r="AGS84" s="57">
        <v>6</v>
      </c>
      <c r="AGX84" s="57">
        <v>26</v>
      </c>
      <c r="AHC84" s="57">
        <v>28</v>
      </c>
      <c r="AHH84" s="57">
        <v>15</v>
      </c>
      <c r="AHM84" s="57">
        <v>13</v>
      </c>
    </row>
    <row r="85" spans="1:897" x14ac:dyDescent="0.25">
      <c r="A85" s="57">
        <v>17</v>
      </c>
      <c r="F85" s="57">
        <v>7</v>
      </c>
      <c r="K85" s="57">
        <v>0</v>
      </c>
      <c r="P85" s="57">
        <v>22</v>
      </c>
      <c r="U85" s="57">
        <v>16</v>
      </c>
      <c r="Z85" s="57">
        <v>31</v>
      </c>
      <c r="AE85" s="57">
        <v>18</v>
      </c>
      <c r="AJ85" s="57">
        <v>23</v>
      </c>
      <c r="AO85" s="57">
        <v>32</v>
      </c>
      <c r="AT85" s="57">
        <v>28</v>
      </c>
      <c r="AY85" s="57">
        <v>7</v>
      </c>
      <c r="BD85" s="57">
        <v>30</v>
      </c>
      <c r="BI85" s="57">
        <v>18</v>
      </c>
      <c r="BN85" s="57">
        <v>1</v>
      </c>
      <c r="BS85" s="57">
        <v>2</v>
      </c>
      <c r="BX85" s="57">
        <v>25</v>
      </c>
      <c r="CC85" s="57">
        <v>2</v>
      </c>
      <c r="CH85" s="57">
        <v>24</v>
      </c>
      <c r="CM85" s="57">
        <v>30</v>
      </c>
      <c r="CR85" s="57">
        <v>25</v>
      </c>
      <c r="CW85" s="57">
        <v>6</v>
      </c>
      <c r="DB85" s="57">
        <v>34</v>
      </c>
      <c r="DG85" s="57">
        <v>35</v>
      </c>
      <c r="DL85" s="57">
        <v>33</v>
      </c>
      <c r="DQ85" s="57">
        <v>16</v>
      </c>
      <c r="DV85" s="57">
        <v>28</v>
      </c>
      <c r="EA85" s="57">
        <v>20</v>
      </c>
      <c r="EF85" s="57">
        <v>27</v>
      </c>
      <c r="EK85" s="57">
        <v>1</v>
      </c>
      <c r="EP85" s="57">
        <v>22</v>
      </c>
      <c r="EU85" s="57">
        <v>5</v>
      </c>
      <c r="EZ85" s="57">
        <v>3</v>
      </c>
      <c r="FE85" s="57">
        <v>15</v>
      </c>
      <c r="FJ85" s="57">
        <v>16</v>
      </c>
      <c r="FO85" s="57">
        <v>31</v>
      </c>
      <c r="FT85" s="57">
        <v>7</v>
      </c>
      <c r="FY85" s="57">
        <v>19</v>
      </c>
      <c r="GD85" s="57">
        <v>16</v>
      </c>
      <c r="GI85" s="57">
        <v>34</v>
      </c>
      <c r="GN85" s="57">
        <v>21</v>
      </c>
      <c r="GS85" s="57">
        <v>20</v>
      </c>
      <c r="GX85" s="57">
        <v>14</v>
      </c>
      <c r="HC85" s="57">
        <v>21</v>
      </c>
      <c r="HH85" s="57">
        <v>28</v>
      </c>
      <c r="HM85" s="57">
        <v>35</v>
      </c>
      <c r="HR85" s="57">
        <v>29</v>
      </c>
      <c r="HW85" s="57">
        <v>4</v>
      </c>
      <c r="IB85" s="57">
        <v>16</v>
      </c>
      <c r="IG85" s="57">
        <v>15</v>
      </c>
      <c r="IL85" s="57">
        <v>17</v>
      </c>
      <c r="IQ85" s="57">
        <v>9</v>
      </c>
      <c r="IV85" s="57">
        <v>7</v>
      </c>
      <c r="JA85" s="57">
        <v>8</v>
      </c>
      <c r="JF85" s="57">
        <v>13</v>
      </c>
      <c r="JK85" s="57">
        <v>36</v>
      </c>
      <c r="JP85" s="57">
        <v>30</v>
      </c>
      <c r="JU85" s="57">
        <v>22</v>
      </c>
      <c r="JZ85" s="57">
        <v>8</v>
      </c>
      <c r="KE85" s="57">
        <v>16</v>
      </c>
      <c r="KJ85" s="57">
        <v>28</v>
      </c>
      <c r="KO85" s="57">
        <v>4</v>
      </c>
      <c r="KT85" s="57">
        <v>2</v>
      </c>
      <c r="KY85" s="57">
        <v>1</v>
      </c>
      <c r="LD85" s="57">
        <v>31</v>
      </c>
      <c r="LI85" s="57">
        <v>13</v>
      </c>
      <c r="LN85" s="57">
        <v>7</v>
      </c>
      <c r="LS85" s="57">
        <v>24</v>
      </c>
      <c r="LX85" s="57">
        <v>13</v>
      </c>
      <c r="MC85" s="57">
        <v>25</v>
      </c>
      <c r="MH85" s="57">
        <v>17</v>
      </c>
      <c r="MI85" s="38"/>
      <c r="MM85" s="57">
        <v>18</v>
      </c>
      <c r="MR85" s="57">
        <v>11</v>
      </c>
      <c r="MW85" s="57">
        <v>13</v>
      </c>
      <c r="NB85" s="57">
        <v>23</v>
      </c>
      <c r="NG85" s="57">
        <v>18</v>
      </c>
      <c r="NL85" s="57">
        <v>7</v>
      </c>
      <c r="NQ85" s="57">
        <v>5</v>
      </c>
      <c r="NV85" s="57">
        <v>34</v>
      </c>
      <c r="OA85" s="57">
        <v>18</v>
      </c>
      <c r="OF85" s="57">
        <v>32</v>
      </c>
      <c r="OK85" s="57">
        <v>22</v>
      </c>
      <c r="OP85" s="57">
        <v>32</v>
      </c>
      <c r="OU85" s="57">
        <v>24</v>
      </c>
      <c r="OZ85" s="57">
        <v>6</v>
      </c>
      <c r="PE85" s="57">
        <v>13</v>
      </c>
      <c r="PJ85" s="57">
        <v>3</v>
      </c>
      <c r="PO85" s="57">
        <v>23</v>
      </c>
      <c r="PT85" s="57">
        <v>12</v>
      </c>
      <c r="PY85" s="57">
        <v>20</v>
      </c>
      <c r="QD85" s="57">
        <v>0</v>
      </c>
      <c r="QI85" s="57">
        <v>26</v>
      </c>
      <c r="QN85" s="57">
        <v>0</v>
      </c>
      <c r="QS85" s="57">
        <v>14</v>
      </c>
      <c r="QX85" s="57">
        <v>13</v>
      </c>
      <c r="RC85" s="57">
        <v>22</v>
      </c>
      <c r="RH85" s="57">
        <v>22</v>
      </c>
      <c r="RM85" s="57">
        <v>30</v>
      </c>
      <c r="RR85" s="57">
        <v>8</v>
      </c>
      <c r="RW85" s="57">
        <v>20</v>
      </c>
      <c r="SB85" s="57">
        <v>22</v>
      </c>
      <c r="SG85" s="57">
        <v>8</v>
      </c>
      <c r="SL85" s="57">
        <v>13</v>
      </c>
      <c r="SQ85" s="57">
        <v>14</v>
      </c>
      <c r="SV85" s="57">
        <v>31</v>
      </c>
      <c r="TA85" s="57">
        <v>3</v>
      </c>
      <c r="TF85" s="57">
        <v>8</v>
      </c>
      <c r="TK85" s="57">
        <v>36</v>
      </c>
      <c r="TP85" s="57">
        <v>1</v>
      </c>
      <c r="TU85" s="57">
        <v>0</v>
      </c>
      <c r="TZ85" s="57">
        <v>32</v>
      </c>
      <c r="UE85" s="57">
        <v>36</v>
      </c>
      <c r="UJ85" s="57">
        <v>4</v>
      </c>
      <c r="UO85" s="57">
        <v>10</v>
      </c>
      <c r="UT85" s="57">
        <v>34</v>
      </c>
      <c r="UY85" s="57">
        <v>26</v>
      </c>
      <c r="VD85" s="57">
        <v>11</v>
      </c>
      <c r="VI85" s="57">
        <v>6</v>
      </c>
      <c r="VN85" s="57">
        <v>3</v>
      </c>
      <c r="VS85" s="57">
        <v>31</v>
      </c>
      <c r="VX85" s="57">
        <v>4</v>
      </c>
      <c r="WC85" s="57">
        <v>5</v>
      </c>
      <c r="WH85" s="57">
        <v>6</v>
      </c>
      <c r="WM85" s="57">
        <v>0</v>
      </c>
      <c r="WR85" s="57">
        <v>18</v>
      </c>
      <c r="WW85" s="57">
        <v>30</v>
      </c>
      <c r="XB85" s="57">
        <v>18</v>
      </c>
      <c r="XG85" s="57">
        <v>3</v>
      </c>
      <c r="XL85" s="57">
        <v>31</v>
      </c>
      <c r="XQ85" s="57">
        <v>29</v>
      </c>
      <c r="XV85" s="57">
        <v>22</v>
      </c>
      <c r="YA85" s="57">
        <v>31</v>
      </c>
      <c r="YF85" s="57">
        <v>26</v>
      </c>
      <c r="YK85" s="57">
        <v>3</v>
      </c>
      <c r="YP85" s="57">
        <v>18</v>
      </c>
      <c r="YU85" s="57">
        <v>12</v>
      </c>
      <c r="YZ85" s="57">
        <v>7</v>
      </c>
      <c r="ZE85" s="57">
        <v>9</v>
      </c>
      <c r="ZJ85" s="57">
        <v>26</v>
      </c>
      <c r="ZO85" s="57">
        <v>25</v>
      </c>
      <c r="ZT85" s="57">
        <v>2</v>
      </c>
      <c r="ZY85" s="57"/>
      <c r="ZZ85" s="57">
        <v>22</v>
      </c>
      <c r="AAE85" s="57">
        <v>11</v>
      </c>
      <c r="AAJ85" s="57">
        <v>32</v>
      </c>
      <c r="AAO85" s="57">
        <v>10</v>
      </c>
      <c r="AAT85" s="57">
        <v>8</v>
      </c>
      <c r="AAY85" s="57">
        <v>21</v>
      </c>
      <c r="ABD85" s="57">
        <v>28</v>
      </c>
      <c r="ABI85" s="57">
        <v>30</v>
      </c>
      <c r="ABN85" s="57">
        <v>33</v>
      </c>
      <c r="ABS85" s="57">
        <v>23</v>
      </c>
      <c r="ABX85" s="57">
        <v>16</v>
      </c>
      <c r="ACC85" s="57">
        <v>25</v>
      </c>
      <c r="ACH85" s="57">
        <v>18</v>
      </c>
      <c r="ACM85" s="57">
        <v>10</v>
      </c>
      <c r="ACR85" s="57">
        <v>4</v>
      </c>
      <c r="ACW85" s="57">
        <v>10</v>
      </c>
      <c r="ADB85" s="57">
        <v>21</v>
      </c>
      <c r="ADG85" s="57">
        <v>33</v>
      </c>
      <c r="ADL85" s="57">
        <v>11</v>
      </c>
      <c r="ADQ85" s="57">
        <v>3</v>
      </c>
      <c r="ADV85" s="57">
        <v>5</v>
      </c>
      <c r="AEA85" s="57">
        <v>21</v>
      </c>
      <c r="AEF85" s="57">
        <v>3</v>
      </c>
      <c r="AEK85" s="57">
        <v>5</v>
      </c>
      <c r="AEP85" s="57">
        <v>23</v>
      </c>
      <c r="AEU85" s="57">
        <v>19</v>
      </c>
      <c r="AEZ85" s="57">
        <v>8</v>
      </c>
      <c r="AFE85" s="57">
        <v>23</v>
      </c>
      <c r="AFJ85" s="57">
        <v>16</v>
      </c>
      <c r="AFO85" s="57">
        <v>17</v>
      </c>
      <c r="AFT85" s="57">
        <v>9</v>
      </c>
      <c r="AFY85" s="57">
        <v>35</v>
      </c>
      <c r="AGD85" s="57">
        <v>25</v>
      </c>
      <c r="AGI85" s="57">
        <v>16</v>
      </c>
      <c r="AGN85" s="57">
        <v>6</v>
      </c>
      <c r="AGS85" s="57">
        <v>10</v>
      </c>
      <c r="AGX85" s="57">
        <v>11</v>
      </c>
      <c r="AHC85" s="57">
        <v>28</v>
      </c>
      <c r="AHH85" s="57">
        <v>12</v>
      </c>
      <c r="AHM85" s="57">
        <v>21</v>
      </c>
    </row>
    <row r="86" spans="1:897" x14ac:dyDescent="0.25">
      <c r="A86" s="57">
        <v>20</v>
      </c>
      <c r="F86" s="57">
        <v>34</v>
      </c>
      <c r="K86" s="57">
        <v>22</v>
      </c>
      <c r="P86" s="57">
        <v>35</v>
      </c>
      <c r="U86" s="57">
        <v>25</v>
      </c>
      <c r="Z86" s="57">
        <v>5</v>
      </c>
      <c r="AE86" s="57">
        <v>7</v>
      </c>
      <c r="AJ86" s="57">
        <v>33</v>
      </c>
      <c r="AO86" s="57">
        <v>3</v>
      </c>
      <c r="AT86" s="57">
        <v>24</v>
      </c>
      <c r="AY86" s="57">
        <v>34</v>
      </c>
      <c r="BD86" s="57">
        <v>27</v>
      </c>
      <c r="BI86" s="57">
        <v>32</v>
      </c>
      <c r="BN86" s="57">
        <v>29</v>
      </c>
      <c r="BS86" s="57">
        <v>22</v>
      </c>
      <c r="BX86" s="57">
        <v>7</v>
      </c>
      <c r="CC86" s="57">
        <v>36</v>
      </c>
      <c r="CH86" s="57">
        <v>19</v>
      </c>
      <c r="CM86" s="57">
        <v>16</v>
      </c>
      <c r="CR86" s="57">
        <v>22</v>
      </c>
      <c r="CW86" s="57">
        <v>20</v>
      </c>
      <c r="DB86" s="57">
        <v>0</v>
      </c>
      <c r="DG86" s="57">
        <v>10</v>
      </c>
      <c r="DL86" s="57">
        <v>18</v>
      </c>
      <c r="DQ86" s="57">
        <v>11</v>
      </c>
      <c r="DV86" s="57">
        <v>22</v>
      </c>
      <c r="EA86" s="57">
        <v>28</v>
      </c>
      <c r="EF86" s="57">
        <v>7</v>
      </c>
      <c r="EK86" s="57">
        <v>7</v>
      </c>
      <c r="EP86" s="57">
        <v>9</v>
      </c>
      <c r="EU86" s="57">
        <v>27</v>
      </c>
      <c r="EZ86" s="57">
        <v>15</v>
      </c>
      <c r="FE86" s="57">
        <v>13</v>
      </c>
      <c r="FJ86" s="57">
        <v>13</v>
      </c>
      <c r="FO86" s="57">
        <v>18</v>
      </c>
      <c r="FT86" s="57">
        <v>12</v>
      </c>
      <c r="FY86" s="57">
        <v>35</v>
      </c>
      <c r="GD86" s="57">
        <v>13</v>
      </c>
      <c r="GI86" s="57">
        <v>25</v>
      </c>
      <c r="GN86" s="57">
        <v>18</v>
      </c>
      <c r="GS86" s="57">
        <v>30</v>
      </c>
      <c r="GX86" s="57">
        <v>15</v>
      </c>
      <c r="HC86" s="57">
        <v>4</v>
      </c>
      <c r="HH86" s="57">
        <v>3</v>
      </c>
      <c r="HM86" s="57">
        <v>11</v>
      </c>
      <c r="HR86" s="57">
        <v>24</v>
      </c>
      <c r="HW86" s="57">
        <v>26</v>
      </c>
      <c r="IB86" s="57">
        <v>15</v>
      </c>
      <c r="IG86" s="57">
        <v>22</v>
      </c>
      <c r="IL86" s="57">
        <v>0</v>
      </c>
      <c r="IQ86" s="57">
        <v>32</v>
      </c>
      <c r="IV86" s="57">
        <v>19</v>
      </c>
      <c r="JA86" s="57">
        <v>28</v>
      </c>
      <c r="JF86" s="57">
        <v>25</v>
      </c>
      <c r="JK86" s="57">
        <v>33</v>
      </c>
      <c r="JP86" s="57">
        <v>11</v>
      </c>
      <c r="JU86" s="57">
        <v>8</v>
      </c>
      <c r="JZ86" s="57">
        <v>2</v>
      </c>
      <c r="KE86" s="57">
        <v>10</v>
      </c>
      <c r="KJ86" s="57">
        <v>2</v>
      </c>
      <c r="KO86" s="57">
        <v>20</v>
      </c>
      <c r="KT86" s="57">
        <v>5</v>
      </c>
      <c r="KY86" s="57">
        <v>32</v>
      </c>
      <c r="LD86" s="57">
        <v>29</v>
      </c>
      <c r="LI86" s="57">
        <v>14</v>
      </c>
      <c r="LN86" s="57">
        <v>19</v>
      </c>
      <c r="LS86" s="57">
        <v>32</v>
      </c>
      <c r="LX86" s="57">
        <v>24</v>
      </c>
      <c r="MC86" s="57">
        <v>32</v>
      </c>
      <c r="MH86" s="57">
        <v>29</v>
      </c>
      <c r="MI86" s="38"/>
      <c r="MM86" s="57">
        <v>35</v>
      </c>
      <c r="MR86" s="57">
        <v>34</v>
      </c>
      <c r="MW86" s="57">
        <v>17</v>
      </c>
      <c r="NB86" s="57">
        <v>28</v>
      </c>
      <c r="NG86" s="57">
        <v>14</v>
      </c>
      <c r="NL86" s="57">
        <v>14</v>
      </c>
      <c r="NQ86" s="57">
        <v>20</v>
      </c>
      <c r="NV86" s="57">
        <v>32</v>
      </c>
      <c r="OA86" s="57">
        <v>0</v>
      </c>
      <c r="OF86" s="57">
        <v>34</v>
      </c>
      <c r="OK86" s="57">
        <v>14</v>
      </c>
      <c r="OP86" s="57">
        <v>19</v>
      </c>
      <c r="OU86" s="57">
        <v>20</v>
      </c>
      <c r="OZ86" s="57">
        <v>26</v>
      </c>
      <c r="PE86" s="57">
        <v>15</v>
      </c>
      <c r="PJ86" s="57">
        <v>18</v>
      </c>
      <c r="PO86" s="57">
        <v>22</v>
      </c>
      <c r="PT86" s="57">
        <v>31</v>
      </c>
      <c r="PY86" s="57">
        <v>17</v>
      </c>
      <c r="QD86" s="57">
        <v>27</v>
      </c>
      <c r="QI86" s="57">
        <v>11</v>
      </c>
      <c r="QN86" s="57">
        <v>17</v>
      </c>
      <c r="QS86" s="57">
        <v>14</v>
      </c>
      <c r="QX86" s="57">
        <v>29</v>
      </c>
      <c r="RC86" s="57">
        <v>23</v>
      </c>
      <c r="RH86" s="57">
        <v>36</v>
      </c>
      <c r="RM86" s="57">
        <v>3</v>
      </c>
      <c r="RR86" s="57">
        <v>7</v>
      </c>
      <c r="RW86" s="57">
        <v>27</v>
      </c>
      <c r="SB86" s="57">
        <v>13</v>
      </c>
      <c r="SG86" s="57">
        <v>19</v>
      </c>
      <c r="SL86" s="57">
        <v>7</v>
      </c>
      <c r="SQ86" s="57">
        <v>26</v>
      </c>
      <c r="SV86" s="57">
        <v>10</v>
      </c>
      <c r="TA86" s="57">
        <v>1</v>
      </c>
      <c r="TF86" s="57">
        <v>23</v>
      </c>
      <c r="TK86" s="57">
        <v>33</v>
      </c>
      <c r="TP86" s="57">
        <v>29</v>
      </c>
      <c r="TU86" s="57">
        <v>18</v>
      </c>
      <c r="TZ86" s="57">
        <v>21</v>
      </c>
      <c r="UE86" s="57">
        <v>5</v>
      </c>
      <c r="UJ86" s="57">
        <v>4</v>
      </c>
      <c r="UO86" s="57">
        <v>13</v>
      </c>
      <c r="UT86" s="57">
        <v>10</v>
      </c>
      <c r="UY86" s="57">
        <v>22</v>
      </c>
      <c r="VD86" s="57">
        <v>29</v>
      </c>
      <c r="VI86" s="57">
        <v>24</v>
      </c>
      <c r="VN86" s="57">
        <v>7</v>
      </c>
      <c r="VS86" s="57">
        <v>36</v>
      </c>
      <c r="VX86" s="57">
        <v>28</v>
      </c>
      <c r="WC86" s="57">
        <v>17</v>
      </c>
      <c r="WH86" s="57">
        <v>28</v>
      </c>
      <c r="WM86" s="57">
        <v>30</v>
      </c>
      <c r="WR86" s="57">
        <v>31</v>
      </c>
      <c r="WW86" s="57">
        <v>21</v>
      </c>
      <c r="XB86" s="57">
        <v>4</v>
      </c>
      <c r="XG86" s="57">
        <v>26</v>
      </c>
      <c r="XL86" s="57">
        <v>21</v>
      </c>
      <c r="XQ86" s="57">
        <v>29</v>
      </c>
      <c r="XV86" s="57">
        <v>35</v>
      </c>
      <c r="YA86" s="57">
        <v>31</v>
      </c>
      <c r="YF86" s="57">
        <v>13</v>
      </c>
      <c r="YK86" s="57">
        <v>19</v>
      </c>
      <c r="YP86" s="57">
        <v>23</v>
      </c>
      <c r="YU86" s="57">
        <v>26</v>
      </c>
      <c r="YZ86" s="57">
        <v>22</v>
      </c>
      <c r="ZE86" s="57">
        <v>18</v>
      </c>
      <c r="ZJ86" s="57">
        <v>5</v>
      </c>
      <c r="ZO86" s="57">
        <v>17</v>
      </c>
      <c r="ZT86" s="57">
        <v>14</v>
      </c>
      <c r="ZY86" s="57"/>
      <c r="ZZ86" s="57">
        <v>14</v>
      </c>
      <c r="AAE86" s="57">
        <v>28</v>
      </c>
      <c r="AAJ86" s="57">
        <v>12</v>
      </c>
      <c r="AAO86" s="57">
        <v>31</v>
      </c>
      <c r="AAT86" s="57">
        <v>15</v>
      </c>
      <c r="AAY86" s="57">
        <v>6</v>
      </c>
      <c r="ABD86" s="57">
        <v>35</v>
      </c>
      <c r="ABI86" s="57">
        <v>23</v>
      </c>
      <c r="ABN86" s="57">
        <v>5</v>
      </c>
      <c r="ABS86" s="57">
        <v>6</v>
      </c>
      <c r="ABX86" s="57">
        <v>16</v>
      </c>
      <c r="ACC86" s="57">
        <v>20</v>
      </c>
      <c r="ACH86" s="57">
        <v>17</v>
      </c>
      <c r="ACM86" s="57">
        <v>15</v>
      </c>
      <c r="ACR86" s="57">
        <v>11</v>
      </c>
      <c r="ACW86" s="57">
        <v>13</v>
      </c>
      <c r="ADB86" s="57">
        <v>19</v>
      </c>
      <c r="ADG86" s="57">
        <v>9</v>
      </c>
      <c r="ADL86" s="57">
        <v>8</v>
      </c>
      <c r="ADQ86" s="57">
        <v>17</v>
      </c>
      <c r="ADV86" s="57">
        <v>19</v>
      </c>
      <c r="AEA86" s="57">
        <v>28</v>
      </c>
      <c r="AEF86" s="57">
        <v>26</v>
      </c>
      <c r="AEK86" s="57">
        <v>18</v>
      </c>
      <c r="AEP86" s="57">
        <v>16</v>
      </c>
      <c r="AEU86" s="57">
        <v>33</v>
      </c>
      <c r="AEZ86" s="57">
        <v>35</v>
      </c>
      <c r="AFE86" s="57">
        <v>26</v>
      </c>
      <c r="AFJ86" s="57">
        <v>11</v>
      </c>
      <c r="AFO86" s="57">
        <v>7</v>
      </c>
      <c r="AFT86" s="57">
        <v>19</v>
      </c>
      <c r="AFY86" s="57">
        <v>32</v>
      </c>
      <c r="AGD86" s="57">
        <v>36</v>
      </c>
      <c r="AGI86" s="57">
        <v>11</v>
      </c>
      <c r="AGN86" s="57">
        <v>27</v>
      </c>
      <c r="AGS86" s="57">
        <v>21</v>
      </c>
      <c r="AGX86" s="57">
        <v>18</v>
      </c>
      <c r="AHC86" s="57">
        <v>23</v>
      </c>
      <c r="AHH86" s="57">
        <v>22</v>
      </c>
      <c r="AHM86" s="57">
        <v>9</v>
      </c>
    </row>
    <row r="87" spans="1:897" x14ac:dyDescent="0.25">
      <c r="A87" s="57">
        <v>16</v>
      </c>
      <c r="F87" s="57">
        <v>32</v>
      </c>
      <c r="K87" s="57">
        <v>25</v>
      </c>
      <c r="P87" s="57">
        <v>29</v>
      </c>
      <c r="U87" s="57">
        <v>11</v>
      </c>
      <c r="Z87" s="57">
        <v>0</v>
      </c>
      <c r="AE87" s="57">
        <v>8</v>
      </c>
      <c r="AJ87" s="57">
        <v>28</v>
      </c>
      <c r="AO87" s="57">
        <v>22</v>
      </c>
      <c r="AT87" s="57">
        <v>30</v>
      </c>
      <c r="AY87" s="57">
        <v>20</v>
      </c>
      <c r="BD87" s="57">
        <v>26</v>
      </c>
      <c r="BI87" s="57">
        <v>8</v>
      </c>
      <c r="BN87" s="57">
        <v>2</v>
      </c>
      <c r="BS87" s="57">
        <v>31</v>
      </c>
      <c r="BX87" s="57">
        <v>2</v>
      </c>
      <c r="CC87" s="57">
        <v>18</v>
      </c>
      <c r="CH87" s="57">
        <v>1</v>
      </c>
      <c r="CM87" s="57">
        <v>0</v>
      </c>
      <c r="CR87" s="57">
        <v>0</v>
      </c>
      <c r="CW87" s="57">
        <v>31</v>
      </c>
      <c r="DB87" s="57">
        <v>12</v>
      </c>
      <c r="DG87" s="57">
        <v>25</v>
      </c>
      <c r="DL87" s="57">
        <v>10</v>
      </c>
      <c r="DQ87" s="57">
        <v>8</v>
      </c>
      <c r="DV87" s="57">
        <v>31</v>
      </c>
      <c r="EA87" s="57">
        <v>12</v>
      </c>
      <c r="EF87" s="57">
        <v>7</v>
      </c>
      <c r="EK87" s="57">
        <v>1</v>
      </c>
      <c r="EP87" s="57">
        <v>9</v>
      </c>
      <c r="EU87" s="57">
        <v>1</v>
      </c>
      <c r="EZ87" s="57">
        <v>26</v>
      </c>
      <c r="FE87" s="57">
        <v>34</v>
      </c>
      <c r="FJ87" s="57">
        <v>28</v>
      </c>
      <c r="FO87" s="57">
        <v>23</v>
      </c>
      <c r="FT87" s="57">
        <v>9</v>
      </c>
      <c r="FY87" s="57">
        <v>8</v>
      </c>
      <c r="GD87" s="57">
        <v>20</v>
      </c>
      <c r="GI87" s="57">
        <v>23</v>
      </c>
      <c r="GN87" s="57">
        <v>32</v>
      </c>
      <c r="GS87" s="57">
        <v>12</v>
      </c>
      <c r="GX87" s="57">
        <v>17</v>
      </c>
      <c r="HC87" s="57">
        <v>12</v>
      </c>
      <c r="HH87" s="57">
        <v>9</v>
      </c>
      <c r="HM87" s="57">
        <v>21</v>
      </c>
      <c r="HR87" s="57">
        <v>27</v>
      </c>
      <c r="HW87" s="57">
        <v>33</v>
      </c>
      <c r="IB87" s="57">
        <v>8</v>
      </c>
      <c r="IG87" s="57">
        <v>6</v>
      </c>
      <c r="IL87" s="57">
        <v>18</v>
      </c>
      <c r="IQ87" s="57">
        <v>5</v>
      </c>
      <c r="IV87" s="57">
        <v>31</v>
      </c>
      <c r="JA87" s="57">
        <v>16</v>
      </c>
      <c r="JF87" s="57">
        <v>9</v>
      </c>
      <c r="JK87" s="57">
        <v>27</v>
      </c>
      <c r="JP87" s="57">
        <v>26</v>
      </c>
      <c r="JU87" s="57">
        <v>2</v>
      </c>
      <c r="JZ87" s="57">
        <v>5</v>
      </c>
      <c r="KE87" s="57">
        <v>21</v>
      </c>
      <c r="KJ87" s="57">
        <v>14</v>
      </c>
      <c r="KO87" s="57">
        <v>3</v>
      </c>
      <c r="KT87" s="57">
        <v>0</v>
      </c>
      <c r="KY87" s="57">
        <v>10</v>
      </c>
      <c r="LD87" s="57">
        <v>23</v>
      </c>
      <c r="LI87" s="57">
        <v>36</v>
      </c>
      <c r="LN87" s="57">
        <v>8</v>
      </c>
      <c r="LS87" s="57">
        <v>35</v>
      </c>
      <c r="LX87" s="57">
        <v>17</v>
      </c>
      <c r="MC87" s="57">
        <v>10</v>
      </c>
      <c r="MH87" s="57">
        <v>26</v>
      </c>
      <c r="MI87" s="38"/>
      <c r="MM87" s="57">
        <v>29</v>
      </c>
      <c r="MR87" s="57">
        <v>14</v>
      </c>
      <c r="MW87" s="57">
        <v>36</v>
      </c>
      <c r="NB87" s="57">
        <v>35</v>
      </c>
      <c r="NG87" s="57">
        <v>15</v>
      </c>
      <c r="NL87" s="57">
        <v>31</v>
      </c>
      <c r="NQ87" s="57">
        <v>20</v>
      </c>
      <c r="NV87" s="57">
        <v>34</v>
      </c>
      <c r="OA87" s="57">
        <v>21</v>
      </c>
      <c r="OF87" s="57">
        <v>24</v>
      </c>
      <c r="OK87" s="57">
        <v>13</v>
      </c>
      <c r="OP87" s="57">
        <v>15</v>
      </c>
      <c r="OU87" s="57">
        <v>20</v>
      </c>
      <c r="OZ87" s="57">
        <v>7</v>
      </c>
      <c r="PE87" s="57">
        <v>4</v>
      </c>
      <c r="PJ87" s="57">
        <v>5</v>
      </c>
      <c r="PO87" s="57">
        <v>13</v>
      </c>
      <c r="PT87" s="57">
        <v>12</v>
      </c>
      <c r="PY87" s="57">
        <v>25</v>
      </c>
      <c r="QD87" s="57">
        <v>0</v>
      </c>
      <c r="QI87" s="57">
        <v>21</v>
      </c>
      <c r="QN87" s="57">
        <v>12</v>
      </c>
      <c r="QS87" s="57">
        <v>11</v>
      </c>
      <c r="QX87" s="57">
        <v>1</v>
      </c>
      <c r="RC87" s="57">
        <v>0</v>
      </c>
      <c r="RH87" s="57">
        <v>0</v>
      </c>
      <c r="RM87" s="57">
        <v>35</v>
      </c>
      <c r="RR87" s="57">
        <v>15</v>
      </c>
      <c r="RW87" s="57">
        <v>2</v>
      </c>
      <c r="SB87" s="57">
        <v>28</v>
      </c>
      <c r="SG87" s="57">
        <v>13</v>
      </c>
      <c r="SL87" s="57">
        <v>31</v>
      </c>
      <c r="SQ87" s="57">
        <v>2</v>
      </c>
      <c r="SV87" s="57">
        <v>3</v>
      </c>
      <c r="TA87" s="57">
        <v>20</v>
      </c>
      <c r="TF87" s="57">
        <v>32</v>
      </c>
      <c r="TK87" s="57">
        <v>29</v>
      </c>
      <c r="TP87" s="57">
        <v>23</v>
      </c>
      <c r="TU87" s="57">
        <v>24</v>
      </c>
      <c r="TZ87" s="57">
        <v>35</v>
      </c>
      <c r="UE87" s="57">
        <v>20</v>
      </c>
      <c r="UJ87" s="57">
        <v>9</v>
      </c>
      <c r="UO87" s="57">
        <v>20</v>
      </c>
      <c r="UT87" s="57">
        <v>5</v>
      </c>
      <c r="UY87" s="57">
        <v>15</v>
      </c>
      <c r="VD87" s="57">
        <v>19</v>
      </c>
      <c r="VI87" s="57">
        <v>31</v>
      </c>
      <c r="VN87" s="57">
        <v>18</v>
      </c>
      <c r="VS87" s="57">
        <v>18</v>
      </c>
      <c r="VX87" s="57">
        <v>23</v>
      </c>
      <c r="WC87" s="57">
        <v>25</v>
      </c>
      <c r="WH87" s="57">
        <v>24</v>
      </c>
      <c r="WM87" s="57">
        <v>3</v>
      </c>
      <c r="WR87" s="57">
        <v>28</v>
      </c>
      <c r="WW87" s="57">
        <v>8</v>
      </c>
      <c r="XB87" s="57">
        <v>0</v>
      </c>
      <c r="XG87" s="57">
        <v>25</v>
      </c>
      <c r="XL87" s="57">
        <v>26</v>
      </c>
      <c r="XQ87" s="57">
        <v>7</v>
      </c>
      <c r="XV87" s="57">
        <v>17</v>
      </c>
      <c r="YA87" s="57">
        <v>8</v>
      </c>
      <c r="YF87" s="57">
        <v>26</v>
      </c>
      <c r="YK87" s="57">
        <v>7</v>
      </c>
      <c r="YP87" s="57">
        <v>34</v>
      </c>
      <c r="YU87" s="57">
        <v>11</v>
      </c>
      <c r="YZ87" s="57">
        <v>9</v>
      </c>
      <c r="ZE87" s="57">
        <v>36</v>
      </c>
      <c r="ZJ87" s="57">
        <v>7</v>
      </c>
      <c r="ZO87" s="57">
        <v>9</v>
      </c>
      <c r="ZT87" s="57">
        <v>32</v>
      </c>
      <c r="ZY87" s="57"/>
      <c r="ZZ87" s="57">
        <v>5</v>
      </c>
      <c r="AAE87" s="57">
        <v>12</v>
      </c>
      <c r="AAJ87" s="57">
        <v>7</v>
      </c>
      <c r="AAO87" s="57">
        <v>21</v>
      </c>
      <c r="AAT87" s="57">
        <v>24</v>
      </c>
      <c r="AAY87" s="57">
        <v>3</v>
      </c>
      <c r="ABD87" s="57">
        <v>12</v>
      </c>
      <c r="ABI87" s="57">
        <v>0</v>
      </c>
      <c r="ABN87" s="57">
        <v>15</v>
      </c>
      <c r="ABS87" s="57">
        <v>11</v>
      </c>
      <c r="ABX87" s="57">
        <v>27</v>
      </c>
      <c r="ACC87" s="57">
        <v>5</v>
      </c>
      <c r="ACH87" s="57">
        <v>9</v>
      </c>
      <c r="ACM87" s="57">
        <v>20</v>
      </c>
      <c r="ACR87" s="57">
        <v>25</v>
      </c>
      <c r="ACW87" s="57">
        <v>32</v>
      </c>
      <c r="ADB87" s="57">
        <v>29</v>
      </c>
      <c r="ADG87" s="57">
        <v>12</v>
      </c>
      <c r="ADL87" s="57">
        <v>4</v>
      </c>
      <c r="ADQ87" s="57">
        <v>5</v>
      </c>
      <c r="ADV87" s="57">
        <v>23</v>
      </c>
      <c r="AEA87" s="57">
        <v>27</v>
      </c>
      <c r="AEF87" s="57">
        <v>31</v>
      </c>
      <c r="AEK87" s="57">
        <v>36</v>
      </c>
      <c r="AEP87" s="57">
        <v>9</v>
      </c>
      <c r="AEU87" s="57">
        <v>1</v>
      </c>
      <c r="AEZ87" s="57">
        <v>12</v>
      </c>
      <c r="AFE87" s="57">
        <v>2</v>
      </c>
      <c r="AFJ87" s="57">
        <v>20</v>
      </c>
      <c r="AFO87" s="57">
        <v>14</v>
      </c>
      <c r="AFT87" s="57">
        <v>34</v>
      </c>
      <c r="AFY87" s="57">
        <v>22</v>
      </c>
      <c r="AGD87" s="57">
        <v>36</v>
      </c>
      <c r="AGI87" s="57">
        <v>31</v>
      </c>
      <c r="AGN87" s="57">
        <v>3</v>
      </c>
      <c r="AGS87" s="57">
        <v>13</v>
      </c>
      <c r="AGX87" s="57">
        <v>20</v>
      </c>
      <c r="AHC87" s="57">
        <v>0</v>
      </c>
      <c r="AHH87" s="57">
        <v>10</v>
      </c>
      <c r="AHM87" s="57">
        <v>4</v>
      </c>
    </row>
    <row r="88" spans="1:897" x14ac:dyDescent="0.25">
      <c r="A88" s="57">
        <v>17</v>
      </c>
      <c r="F88" s="57">
        <v>18</v>
      </c>
      <c r="K88" s="57">
        <v>17</v>
      </c>
      <c r="P88" s="57">
        <v>31</v>
      </c>
      <c r="U88" s="57">
        <v>1</v>
      </c>
      <c r="Z88" s="57">
        <v>25</v>
      </c>
      <c r="AE88" s="57">
        <v>20</v>
      </c>
      <c r="AJ88" s="57">
        <v>19</v>
      </c>
      <c r="AO88" s="57">
        <v>28</v>
      </c>
      <c r="AT88" s="57">
        <v>33</v>
      </c>
      <c r="AY88" s="57">
        <v>7</v>
      </c>
      <c r="BD88" s="57">
        <v>19</v>
      </c>
      <c r="BI88" s="57">
        <v>8</v>
      </c>
      <c r="BN88" s="57">
        <v>35</v>
      </c>
      <c r="BS88" s="57">
        <v>28</v>
      </c>
      <c r="BX88" s="57">
        <v>35</v>
      </c>
      <c r="CC88" s="57">
        <v>12</v>
      </c>
      <c r="CH88" s="57">
        <v>9</v>
      </c>
      <c r="CM88" s="57">
        <v>21</v>
      </c>
      <c r="CR88" s="57">
        <v>35</v>
      </c>
      <c r="CW88" s="57">
        <v>15</v>
      </c>
      <c r="DB88" s="57">
        <v>30</v>
      </c>
      <c r="DG88" s="57">
        <v>28</v>
      </c>
      <c r="DL88" s="57">
        <v>22</v>
      </c>
      <c r="DQ88" s="57">
        <v>10</v>
      </c>
      <c r="DV88" s="57">
        <v>2</v>
      </c>
      <c r="EA88" s="57">
        <v>22</v>
      </c>
      <c r="EF88" s="57">
        <v>5</v>
      </c>
      <c r="EK88" s="57">
        <v>13</v>
      </c>
      <c r="EP88" s="57">
        <v>30</v>
      </c>
      <c r="EU88" s="57">
        <v>1</v>
      </c>
      <c r="EZ88" s="57">
        <v>19</v>
      </c>
      <c r="FE88" s="57">
        <v>8</v>
      </c>
      <c r="FJ88" s="57">
        <v>22</v>
      </c>
      <c r="FO88" s="57">
        <v>19</v>
      </c>
      <c r="FT88" s="57">
        <v>9</v>
      </c>
      <c r="FY88" s="57">
        <v>3</v>
      </c>
      <c r="GD88" s="57">
        <v>16</v>
      </c>
      <c r="GI88" s="57">
        <v>36</v>
      </c>
      <c r="GN88" s="57">
        <v>11</v>
      </c>
      <c r="GS88" s="57">
        <v>29</v>
      </c>
      <c r="GX88" s="57">
        <v>11</v>
      </c>
      <c r="HC88" s="57">
        <v>6</v>
      </c>
      <c r="HH88" s="57">
        <v>30</v>
      </c>
      <c r="HM88" s="57">
        <v>8</v>
      </c>
      <c r="HR88" s="57">
        <v>10</v>
      </c>
      <c r="HW88" s="57">
        <v>18</v>
      </c>
      <c r="IB88" s="57">
        <v>32</v>
      </c>
      <c r="IG88" s="57">
        <v>24</v>
      </c>
      <c r="IL88" s="57">
        <v>3</v>
      </c>
      <c r="IQ88" s="57">
        <v>5</v>
      </c>
      <c r="IV88" s="57">
        <v>36</v>
      </c>
      <c r="JA88" s="57">
        <v>8</v>
      </c>
      <c r="JF88" s="57">
        <v>32</v>
      </c>
      <c r="JK88" s="57">
        <v>33</v>
      </c>
      <c r="JP88" s="57">
        <v>15</v>
      </c>
      <c r="JU88" s="57">
        <v>24</v>
      </c>
      <c r="JZ88" s="57">
        <v>13</v>
      </c>
      <c r="KE88" s="57">
        <v>32</v>
      </c>
      <c r="KJ88" s="57">
        <v>12</v>
      </c>
      <c r="KO88" s="57">
        <v>4</v>
      </c>
      <c r="KT88" s="57">
        <v>20</v>
      </c>
      <c r="KY88" s="57">
        <v>1</v>
      </c>
      <c r="LD88" s="57">
        <v>16</v>
      </c>
      <c r="LI88" s="57">
        <v>21</v>
      </c>
      <c r="LN88" s="57">
        <v>13</v>
      </c>
      <c r="LS88" s="57">
        <v>17</v>
      </c>
      <c r="LX88" s="57">
        <v>16</v>
      </c>
      <c r="MC88" s="57">
        <v>4</v>
      </c>
      <c r="MH88" s="57">
        <v>27</v>
      </c>
      <c r="MI88" s="38"/>
      <c r="MM88" s="57">
        <v>31</v>
      </c>
      <c r="MR88" s="57">
        <v>16</v>
      </c>
      <c r="MW88" s="57">
        <v>30</v>
      </c>
      <c r="NB88" s="57">
        <v>34</v>
      </c>
      <c r="NG88" s="57">
        <v>35</v>
      </c>
      <c r="NL88" s="57">
        <v>30</v>
      </c>
      <c r="NQ88" s="57">
        <v>31</v>
      </c>
      <c r="NV88" s="57">
        <v>10</v>
      </c>
      <c r="OA88" s="57">
        <v>6</v>
      </c>
      <c r="OF88" s="57">
        <v>5</v>
      </c>
      <c r="OK88" s="57">
        <v>13</v>
      </c>
      <c r="OP88" s="57">
        <v>12</v>
      </c>
      <c r="OU88" s="57">
        <v>15</v>
      </c>
      <c r="OZ88" s="57">
        <v>14</v>
      </c>
      <c r="PE88" s="57">
        <v>17</v>
      </c>
      <c r="PJ88" s="57">
        <v>22</v>
      </c>
      <c r="PO88" s="57">
        <v>22</v>
      </c>
      <c r="PT88" s="57">
        <v>1</v>
      </c>
      <c r="PY88" s="57">
        <v>10</v>
      </c>
      <c r="QD88" s="57">
        <v>17</v>
      </c>
      <c r="QI88" s="57">
        <v>0</v>
      </c>
      <c r="QN88" s="57">
        <v>24</v>
      </c>
      <c r="QS88" s="57">
        <v>16</v>
      </c>
      <c r="QX88" s="57">
        <v>33</v>
      </c>
      <c r="RC88" s="57">
        <v>11</v>
      </c>
      <c r="RH88" s="57">
        <v>9</v>
      </c>
      <c r="RM88" s="57">
        <v>12</v>
      </c>
      <c r="RR88" s="57">
        <v>36</v>
      </c>
      <c r="RW88" s="57">
        <v>4</v>
      </c>
      <c r="SB88" s="57">
        <v>1</v>
      </c>
      <c r="SG88" s="57">
        <v>23</v>
      </c>
      <c r="SL88" s="57">
        <v>0</v>
      </c>
      <c r="SQ88" s="57">
        <v>17</v>
      </c>
      <c r="SV88" s="57">
        <v>22</v>
      </c>
      <c r="TA88" s="57">
        <v>12</v>
      </c>
      <c r="TF88" s="57">
        <v>32</v>
      </c>
      <c r="TK88" s="57">
        <v>10</v>
      </c>
      <c r="TP88" s="57">
        <v>17</v>
      </c>
      <c r="TU88" s="57">
        <v>6</v>
      </c>
      <c r="TZ88" s="57">
        <v>26</v>
      </c>
      <c r="UE88" s="57">
        <v>4</v>
      </c>
      <c r="UJ88" s="57">
        <v>25</v>
      </c>
      <c r="UO88" s="57">
        <v>32</v>
      </c>
      <c r="UT88" s="57">
        <v>20</v>
      </c>
      <c r="UY88" s="57">
        <v>12</v>
      </c>
      <c r="VD88" s="57">
        <v>21</v>
      </c>
      <c r="VI88" s="57">
        <v>7</v>
      </c>
      <c r="VN88" s="57">
        <v>24</v>
      </c>
      <c r="VS88" s="57">
        <v>14</v>
      </c>
      <c r="VX88" s="57">
        <v>20</v>
      </c>
      <c r="WC88" s="57">
        <v>9</v>
      </c>
      <c r="WH88" s="57">
        <v>27</v>
      </c>
      <c r="WM88" s="57">
        <v>5</v>
      </c>
      <c r="WR88" s="57">
        <v>18</v>
      </c>
      <c r="WW88" s="57">
        <v>26</v>
      </c>
      <c r="XB88" s="57">
        <v>8</v>
      </c>
      <c r="XG88" s="57">
        <v>25</v>
      </c>
      <c r="XL88" s="57">
        <v>27</v>
      </c>
      <c r="XQ88" s="57">
        <v>2</v>
      </c>
      <c r="XV88" s="57">
        <v>18</v>
      </c>
      <c r="YA88" s="57">
        <v>7</v>
      </c>
      <c r="YF88" s="57">
        <v>26</v>
      </c>
      <c r="YK88" s="57">
        <v>11</v>
      </c>
      <c r="YP88" s="57">
        <v>13</v>
      </c>
      <c r="YU88" s="57">
        <v>36</v>
      </c>
      <c r="YZ88" s="57">
        <v>12</v>
      </c>
      <c r="ZE88" s="57">
        <v>36</v>
      </c>
      <c r="ZJ88" s="57">
        <v>30</v>
      </c>
      <c r="ZO88" s="57">
        <v>24</v>
      </c>
      <c r="ZT88" s="57">
        <v>20</v>
      </c>
      <c r="ZY88" s="57"/>
      <c r="ZZ88" s="57">
        <v>2</v>
      </c>
      <c r="AAE88" s="57">
        <v>10</v>
      </c>
      <c r="AAJ88" s="57">
        <v>34</v>
      </c>
      <c r="AAO88" s="57">
        <v>4</v>
      </c>
      <c r="AAT88" s="57">
        <v>25</v>
      </c>
      <c r="AAY88" s="57">
        <v>22</v>
      </c>
      <c r="ABD88" s="57">
        <v>1</v>
      </c>
      <c r="ABI88" s="57">
        <v>7</v>
      </c>
      <c r="ABN88" s="57">
        <v>10</v>
      </c>
      <c r="ABS88" s="57">
        <v>29</v>
      </c>
      <c r="ABX88" s="57">
        <v>32</v>
      </c>
      <c r="ACC88" s="57">
        <v>17</v>
      </c>
      <c r="ACH88" s="57">
        <v>0</v>
      </c>
      <c r="ACM88" s="57">
        <v>2</v>
      </c>
      <c r="ACR88" s="57">
        <v>33</v>
      </c>
      <c r="ACW88" s="57">
        <v>31</v>
      </c>
      <c r="ADB88" s="57">
        <v>16</v>
      </c>
      <c r="ADG88" s="57">
        <v>2</v>
      </c>
      <c r="ADL88" s="57">
        <v>19</v>
      </c>
      <c r="ADQ88" s="57">
        <v>4</v>
      </c>
      <c r="ADV88" s="57">
        <v>35</v>
      </c>
      <c r="AEA88" s="57">
        <v>19</v>
      </c>
      <c r="AEF88" s="57">
        <v>26</v>
      </c>
      <c r="AEK88" s="57">
        <v>28</v>
      </c>
      <c r="AEP88" s="57">
        <v>10</v>
      </c>
      <c r="AEU88" s="57">
        <v>14</v>
      </c>
      <c r="AEZ88" s="57">
        <v>21</v>
      </c>
      <c r="AFE88" s="57">
        <v>20</v>
      </c>
      <c r="AFJ88" s="57">
        <v>4</v>
      </c>
      <c r="AFO88" s="57">
        <v>12</v>
      </c>
      <c r="AFT88" s="57">
        <v>6</v>
      </c>
      <c r="AFY88" s="57">
        <v>11</v>
      </c>
      <c r="AGD88" s="57">
        <v>20</v>
      </c>
      <c r="AGI88" s="57">
        <v>10</v>
      </c>
      <c r="AGN88" s="57">
        <v>26</v>
      </c>
      <c r="AGS88" s="57">
        <v>29</v>
      </c>
      <c r="AGX88" s="57">
        <v>3</v>
      </c>
      <c r="AHC88" s="57">
        <v>19</v>
      </c>
      <c r="AHH88" s="57">
        <v>33</v>
      </c>
      <c r="AHM88" s="57">
        <v>25</v>
      </c>
    </row>
    <row r="89" spans="1:897" x14ac:dyDescent="0.25">
      <c r="A89" s="57">
        <v>8</v>
      </c>
      <c r="F89" s="57">
        <v>16</v>
      </c>
      <c r="K89" s="57">
        <v>6</v>
      </c>
      <c r="P89" s="57">
        <v>10</v>
      </c>
      <c r="U89" s="57">
        <v>2</v>
      </c>
      <c r="Z89" s="57">
        <v>35</v>
      </c>
      <c r="AE89" s="57">
        <v>24</v>
      </c>
      <c r="AJ89" s="57">
        <v>10</v>
      </c>
      <c r="AO89" s="57">
        <v>14</v>
      </c>
      <c r="AT89" s="57">
        <v>27</v>
      </c>
      <c r="AY89" s="57">
        <v>1</v>
      </c>
      <c r="BD89" s="57">
        <v>19</v>
      </c>
      <c r="BI89" s="57">
        <v>5</v>
      </c>
      <c r="BN89" s="57">
        <v>26</v>
      </c>
      <c r="BS89" s="57">
        <v>7</v>
      </c>
      <c r="BX89" s="57">
        <v>2</v>
      </c>
      <c r="CC89" s="57">
        <v>24</v>
      </c>
      <c r="CH89" s="57">
        <v>24</v>
      </c>
      <c r="CM89" s="57">
        <v>24</v>
      </c>
      <c r="CR89" s="57">
        <v>23</v>
      </c>
      <c r="CW89" s="57">
        <v>2</v>
      </c>
      <c r="DB89" s="57">
        <v>28</v>
      </c>
      <c r="DG89" s="57">
        <v>24</v>
      </c>
      <c r="DL89" s="57">
        <v>6</v>
      </c>
      <c r="DQ89" s="57">
        <v>0</v>
      </c>
      <c r="DV89" s="57">
        <v>36</v>
      </c>
      <c r="EA89" s="57">
        <v>6</v>
      </c>
      <c r="EF89" s="57">
        <v>35</v>
      </c>
      <c r="EK89" s="57">
        <v>23</v>
      </c>
      <c r="EP89" s="57">
        <v>22</v>
      </c>
      <c r="EU89" s="57">
        <v>2</v>
      </c>
      <c r="EZ89" s="57">
        <v>30</v>
      </c>
      <c r="FE89" s="57">
        <v>4</v>
      </c>
      <c r="FJ89" s="57">
        <v>10</v>
      </c>
      <c r="FO89" s="57">
        <v>0</v>
      </c>
      <c r="FT89" s="57">
        <v>17</v>
      </c>
      <c r="FY89" s="57">
        <v>13</v>
      </c>
      <c r="GD89" s="57">
        <v>34</v>
      </c>
      <c r="GI89" s="57">
        <v>33</v>
      </c>
      <c r="GN89" s="57">
        <v>22</v>
      </c>
      <c r="GS89" s="57">
        <v>29</v>
      </c>
      <c r="GX89" s="57">
        <v>15</v>
      </c>
      <c r="HC89" s="57">
        <v>36</v>
      </c>
      <c r="HH89" s="57">
        <v>14</v>
      </c>
      <c r="HM89" s="57">
        <v>9</v>
      </c>
      <c r="HR89" s="57">
        <v>33</v>
      </c>
      <c r="HW89" s="57">
        <v>1</v>
      </c>
      <c r="IB89" s="57">
        <v>11</v>
      </c>
      <c r="IG89" s="57">
        <v>19</v>
      </c>
      <c r="IL89" s="57">
        <v>24</v>
      </c>
      <c r="IQ89" s="57">
        <v>36</v>
      </c>
      <c r="IV89" s="57">
        <v>6</v>
      </c>
      <c r="JA89" s="57">
        <v>1</v>
      </c>
      <c r="JF89" s="57">
        <v>27</v>
      </c>
      <c r="JK89" s="57">
        <v>11</v>
      </c>
      <c r="JP89" s="57">
        <v>23</v>
      </c>
      <c r="JU89" s="57">
        <v>4</v>
      </c>
      <c r="JZ89" s="57">
        <v>29</v>
      </c>
      <c r="KE89" s="57">
        <v>25</v>
      </c>
      <c r="KJ89" s="57">
        <v>9</v>
      </c>
      <c r="KO89" s="57">
        <v>25</v>
      </c>
      <c r="KT89" s="57">
        <v>26</v>
      </c>
      <c r="KY89" s="57">
        <v>9</v>
      </c>
      <c r="LD89" s="57">
        <v>2</v>
      </c>
      <c r="LI89" s="57">
        <v>11</v>
      </c>
      <c r="LN89" s="57">
        <v>5</v>
      </c>
      <c r="LS89" s="57">
        <v>21</v>
      </c>
      <c r="LX89" s="57">
        <v>5</v>
      </c>
      <c r="MC89" s="57">
        <v>31</v>
      </c>
      <c r="MH89" s="57">
        <v>27</v>
      </c>
      <c r="MM89" s="57">
        <v>24</v>
      </c>
      <c r="MR89" s="57">
        <v>16</v>
      </c>
      <c r="MW89" s="57">
        <v>3</v>
      </c>
      <c r="NB89" s="57">
        <v>24</v>
      </c>
      <c r="NG89" s="57">
        <v>22</v>
      </c>
      <c r="NL89" s="57">
        <v>10</v>
      </c>
      <c r="NQ89" s="57">
        <v>22</v>
      </c>
      <c r="NV89" s="57">
        <v>26</v>
      </c>
      <c r="OA89" s="57">
        <v>16</v>
      </c>
      <c r="OF89" s="57">
        <v>8</v>
      </c>
      <c r="OK89" s="57">
        <v>33</v>
      </c>
      <c r="OP89" s="57">
        <v>1</v>
      </c>
      <c r="OU89" s="57">
        <v>4</v>
      </c>
      <c r="OZ89" s="57">
        <v>0</v>
      </c>
      <c r="PE89" s="57">
        <v>10</v>
      </c>
      <c r="PJ89" s="57">
        <v>19</v>
      </c>
      <c r="PO89" s="57">
        <v>10</v>
      </c>
      <c r="PT89" s="57">
        <v>34</v>
      </c>
      <c r="PY89" s="57">
        <v>5</v>
      </c>
      <c r="QD89" s="57">
        <v>17</v>
      </c>
      <c r="QI89" s="57">
        <v>3</v>
      </c>
      <c r="QN89" s="57">
        <v>31</v>
      </c>
      <c r="QS89" s="57">
        <v>1</v>
      </c>
      <c r="QX89" s="57">
        <v>8</v>
      </c>
      <c r="RC89" s="57">
        <v>5</v>
      </c>
      <c r="RH89" s="57">
        <v>5</v>
      </c>
      <c r="RM89" s="57">
        <v>1</v>
      </c>
      <c r="RR89" s="57">
        <v>22</v>
      </c>
      <c r="RW89" s="57">
        <v>17</v>
      </c>
      <c r="SB89" s="57">
        <v>34</v>
      </c>
      <c r="SG89" s="57">
        <v>13</v>
      </c>
      <c r="SL89" s="57">
        <v>6</v>
      </c>
      <c r="SQ89" s="57">
        <v>27</v>
      </c>
      <c r="SV89" s="57">
        <v>14</v>
      </c>
      <c r="TA89" s="57">
        <v>16</v>
      </c>
      <c r="TF89" s="57">
        <v>1</v>
      </c>
      <c r="TK89" s="57">
        <v>24</v>
      </c>
      <c r="TP89" s="57">
        <v>34</v>
      </c>
      <c r="TU89" s="57">
        <v>24</v>
      </c>
      <c r="TZ89" s="57">
        <v>31</v>
      </c>
      <c r="UE89" s="57">
        <v>20</v>
      </c>
      <c r="UJ89" s="57">
        <v>19</v>
      </c>
      <c r="UO89" s="57">
        <v>16</v>
      </c>
      <c r="UT89" s="57">
        <v>7</v>
      </c>
      <c r="UY89" s="57">
        <v>19</v>
      </c>
      <c r="VD89" s="57">
        <v>4</v>
      </c>
      <c r="VI89" s="57">
        <v>27</v>
      </c>
      <c r="VN89" s="57">
        <v>32</v>
      </c>
      <c r="VS89" s="57">
        <v>31</v>
      </c>
      <c r="VX89" s="57">
        <v>30</v>
      </c>
      <c r="WC89" s="57">
        <v>6</v>
      </c>
      <c r="WH89" s="57">
        <v>20</v>
      </c>
      <c r="WM89" s="57">
        <v>1</v>
      </c>
      <c r="WR89" s="57">
        <v>0</v>
      </c>
      <c r="WW89" s="57">
        <v>33</v>
      </c>
      <c r="XB89" s="57">
        <v>21</v>
      </c>
      <c r="XG89" s="57">
        <v>18</v>
      </c>
      <c r="XL89" s="57">
        <v>0</v>
      </c>
      <c r="XQ89" s="57">
        <v>5</v>
      </c>
      <c r="XV89" s="57">
        <v>9</v>
      </c>
      <c r="YA89" s="57">
        <v>13</v>
      </c>
      <c r="YF89" s="57">
        <v>27</v>
      </c>
      <c r="YK89" s="57">
        <v>6</v>
      </c>
      <c r="YP89" s="57">
        <v>30</v>
      </c>
      <c r="YU89" s="57">
        <v>25</v>
      </c>
      <c r="YZ89" s="57">
        <v>31</v>
      </c>
      <c r="ZE89" s="57">
        <v>1</v>
      </c>
      <c r="ZJ89" s="57">
        <v>8</v>
      </c>
      <c r="ZO89" s="57">
        <v>0</v>
      </c>
      <c r="ZT89" s="57">
        <v>4</v>
      </c>
      <c r="ZY89" s="57"/>
      <c r="ZZ89" s="57">
        <v>36</v>
      </c>
      <c r="AAE89" s="57">
        <v>2</v>
      </c>
      <c r="AAJ89" s="57">
        <v>21</v>
      </c>
      <c r="AAO89" s="57">
        <v>9</v>
      </c>
      <c r="AAT89" s="57">
        <v>17</v>
      </c>
      <c r="AAY89" s="57">
        <v>29</v>
      </c>
      <c r="ABD89" s="57">
        <v>1</v>
      </c>
      <c r="ABI89" s="57">
        <v>27</v>
      </c>
      <c r="ABN89" s="57">
        <v>35</v>
      </c>
      <c r="ABS89" s="57">
        <v>20</v>
      </c>
      <c r="ABX89" s="57">
        <v>13</v>
      </c>
      <c r="ACC89" s="57">
        <v>2</v>
      </c>
      <c r="ACH89" s="57">
        <v>28</v>
      </c>
      <c r="ACM89" s="57">
        <v>31</v>
      </c>
      <c r="ACR89" s="57">
        <v>30</v>
      </c>
      <c r="ACW89" s="57">
        <v>25</v>
      </c>
      <c r="ADB89" s="57">
        <v>15</v>
      </c>
      <c r="ADG89" s="57">
        <v>20</v>
      </c>
      <c r="ADL89" s="57">
        <v>35</v>
      </c>
      <c r="ADQ89" s="57">
        <v>7</v>
      </c>
      <c r="ADV89" s="57">
        <v>1</v>
      </c>
      <c r="AEA89" s="57">
        <v>14</v>
      </c>
      <c r="AEF89" s="57">
        <v>9</v>
      </c>
      <c r="AEK89" s="57">
        <v>33</v>
      </c>
      <c r="AEP89" s="57">
        <v>9</v>
      </c>
      <c r="AEU89" s="57">
        <v>32</v>
      </c>
      <c r="AEZ89" s="57">
        <v>17</v>
      </c>
      <c r="AFE89" s="57">
        <v>34</v>
      </c>
      <c r="AFJ89" s="57">
        <v>16</v>
      </c>
      <c r="AFO89" s="57">
        <v>25</v>
      </c>
      <c r="AFT89" s="57">
        <v>28</v>
      </c>
      <c r="AFY89" s="57">
        <v>36</v>
      </c>
      <c r="AGD89" s="57">
        <v>30</v>
      </c>
      <c r="AGI89" s="57">
        <v>33</v>
      </c>
      <c r="AGN89" s="57">
        <v>30</v>
      </c>
      <c r="AGS89" s="57">
        <v>8</v>
      </c>
      <c r="AGX89" s="57">
        <v>24</v>
      </c>
      <c r="AHC89" s="57">
        <v>32</v>
      </c>
      <c r="AHH89" s="57">
        <v>24</v>
      </c>
      <c r="AHM89" s="57">
        <v>16</v>
      </c>
    </row>
    <row r="90" spans="1:897" x14ac:dyDescent="0.25">
      <c r="A90" s="57">
        <v>34</v>
      </c>
      <c r="F90" s="57">
        <v>27</v>
      </c>
      <c r="K90" s="57">
        <v>14</v>
      </c>
      <c r="P90" s="57">
        <v>28</v>
      </c>
      <c r="U90" s="57">
        <v>5</v>
      </c>
      <c r="Z90" s="57">
        <v>24</v>
      </c>
      <c r="AE90" s="57">
        <v>29</v>
      </c>
      <c r="AJ90" s="57">
        <v>13</v>
      </c>
      <c r="AO90" s="57">
        <v>23</v>
      </c>
      <c r="AT90" s="57">
        <v>16</v>
      </c>
      <c r="AY90" s="57">
        <v>35</v>
      </c>
      <c r="BD90" s="57">
        <v>1</v>
      </c>
      <c r="BI90" s="57">
        <v>32</v>
      </c>
      <c r="BN90" s="57">
        <v>32</v>
      </c>
      <c r="BS90" s="57">
        <v>5</v>
      </c>
      <c r="BX90" s="57">
        <v>36</v>
      </c>
      <c r="CC90" s="57">
        <v>13</v>
      </c>
      <c r="CH90" s="57">
        <v>5</v>
      </c>
      <c r="CM90" s="57">
        <v>1</v>
      </c>
      <c r="CR90" s="57">
        <v>7</v>
      </c>
      <c r="CW90" s="57">
        <v>26</v>
      </c>
      <c r="DB90" s="57">
        <v>6</v>
      </c>
      <c r="DG90" s="57">
        <v>19</v>
      </c>
      <c r="DL90" s="57">
        <v>23</v>
      </c>
      <c r="DQ90" s="57">
        <v>1</v>
      </c>
      <c r="DV90" s="57">
        <v>33</v>
      </c>
      <c r="EA90" s="57">
        <v>3</v>
      </c>
      <c r="EF90" s="57">
        <v>16</v>
      </c>
      <c r="EK90" s="57">
        <v>34</v>
      </c>
      <c r="EP90" s="57">
        <v>34</v>
      </c>
      <c r="EU90" s="57">
        <v>34</v>
      </c>
      <c r="EZ90" s="57">
        <v>28</v>
      </c>
      <c r="FE90" s="57">
        <v>21</v>
      </c>
      <c r="FJ90" s="57">
        <v>12</v>
      </c>
      <c r="FO90" s="57">
        <v>20</v>
      </c>
      <c r="FT90" s="57">
        <v>28</v>
      </c>
      <c r="FY90" s="57">
        <v>33</v>
      </c>
      <c r="GD90" s="57">
        <v>3</v>
      </c>
      <c r="GI90" s="57">
        <v>2</v>
      </c>
      <c r="GN90" s="57">
        <v>26</v>
      </c>
      <c r="GS90" s="57">
        <v>30</v>
      </c>
      <c r="GX90" s="57">
        <v>36</v>
      </c>
      <c r="HC90" s="57">
        <v>13</v>
      </c>
      <c r="HH90" s="57">
        <v>25</v>
      </c>
      <c r="HM90" s="57">
        <v>8</v>
      </c>
      <c r="HR90" s="57">
        <v>24</v>
      </c>
      <c r="HW90" s="57">
        <v>17</v>
      </c>
      <c r="IB90" s="57">
        <v>18</v>
      </c>
      <c r="IG90" s="57">
        <v>26</v>
      </c>
      <c r="IL90" s="57">
        <v>1</v>
      </c>
      <c r="IQ90" s="57">
        <v>25</v>
      </c>
      <c r="IV90" s="57">
        <v>10</v>
      </c>
      <c r="JA90" s="57">
        <v>12</v>
      </c>
      <c r="JF90" s="57">
        <v>34</v>
      </c>
      <c r="JK90" s="57">
        <v>24</v>
      </c>
      <c r="JP90" s="57">
        <v>1</v>
      </c>
      <c r="JU90" s="57">
        <v>32</v>
      </c>
      <c r="JZ90" s="57">
        <v>5</v>
      </c>
      <c r="KE90" s="57">
        <v>1</v>
      </c>
      <c r="KJ90" s="57">
        <v>6</v>
      </c>
      <c r="KO90" s="57">
        <v>7</v>
      </c>
      <c r="KT90" s="57">
        <v>10</v>
      </c>
      <c r="KY90" s="57">
        <v>14</v>
      </c>
      <c r="LD90" s="57">
        <v>32</v>
      </c>
      <c r="LI90" s="57">
        <v>22</v>
      </c>
      <c r="LN90" s="57">
        <v>17</v>
      </c>
      <c r="LS90" s="57">
        <v>0</v>
      </c>
      <c r="LX90" s="57">
        <v>35</v>
      </c>
      <c r="MC90" s="57">
        <v>1</v>
      </c>
      <c r="MH90" s="57">
        <v>4</v>
      </c>
      <c r="MM90" s="57">
        <v>31</v>
      </c>
      <c r="MR90" s="57">
        <v>2</v>
      </c>
      <c r="MW90" s="57">
        <v>25</v>
      </c>
      <c r="NB90" s="57">
        <v>5</v>
      </c>
      <c r="NG90" s="57">
        <v>35</v>
      </c>
      <c r="NL90" s="57">
        <v>33</v>
      </c>
      <c r="NQ90" s="57">
        <v>18</v>
      </c>
      <c r="NV90" s="57">
        <v>25</v>
      </c>
      <c r="OA90" s="57">
        <v>14</v>
      </c>
      <c r="OF90" s="57">
        <v>7</v>
      </c>
      <c r="OK90" s="57">
        <v>8</v>
      </c>
      <c r="OP90" s="57">
        <v>9</v>
      </c>
      <c r="OU90" s="57">
        <v>4</v>
      </c>
      <c r="OZ90" s="57">
        <v>19</v>
      </c>
      <c r="PE90" s="57">
        <v>13</v>
      </c>
      <c r="PJ90" s="57">
        <v>29</v>
      </c>
      <c r="PO90" s="57">
        <v>32</v>
      </c>
      <c r="PT90" s="57">
        <v>16</v>
      </c>
      <c r="PY90" s="57">
        <v>27</v>
      </c>
      <c r="QD90" s="57">
        <v>22</v>
      </c>
      <c r="QI90" s="57">
        <v>34</v>
      </c>
      <c r="QN90" s="57">
        <v>2</v>
      </c>
      <c r="QS90" s="57">
        <v>26</v>
      </c>
      <c r="QX90" s="57">
        <v>4</v>
      </c>
      <c r="RC90" s="57">
        <v>25</v>
      </c>
      <c r="RH90" s="57">
        <v>14</v>
      </c>
      <c r="RM90" s="57">
        <v>15</v>
      </c>
      <c r="RR90" s="57">
        <v>35</v>
      </c>
      <c r="RW90" s="57">
        <v>34</v>
      </c>
      <c r="SB90" s="57">
        <v>23</v>
      </c>
      <c r="SG90" s="57">
        <v>36</v>
      </c>
      <c r="SL90" s="57">
        <v>32</v>
      </c>
      <c r="SQ90" s="57">
        <v>25</v>
      </c>
      <c r="SV90" s="57">
        <v>11</v>
      </c>
      <c r="TA90" s="57">
        <v>20</v>
      </c>
      <c r="TF90" s="57">
        <v>29</v>
      </c>
      <c r="TK90" s="57">
        <v>27</v>
      </c>
      <c r="TP90" s="57">
        <v>13</v>
      </c>
      <c r="TU90" s="57">
        <v>21</v>
      </c>
      <c r="TZ90" s="57">
        <v>27</v>
      </c>
      <c r="UE90" s="57">
        <v>19</v>
      </c>
      <c r="UJ90" s="57">
        <v>8</v>
      </c>
      <c r="UO90" s="57">
        <v>9</v>
      </c>
      <c r="UT90" s="57">
        <v>9</v>
      </c>
      <c r="UY90" s="57">
        <v>27</v>
      </c>
      <c r="VD90" s="57">
        <v>3</v>
      </c>
      <c r="VI90" s="57">
        <v>20</v>
      </c>
      <c r="VN90" s="57">
        <v>23</v>
      </c>
      <c r="VS90" s="57">
        <v>13</v>
      </c>
      <c r="VX90" s="57">
        <v>35</v>
      </c>
      <c r="WC90" s="57">
        <v>23</v>
      </c>
      <c r="WH90" s="57">
        <v>7</v>
      </c>
      <c r="WM90" s="57">
        <v>4</v>
      </c>
      <c r="WR90" s="57">
        <v>21</v>
      </c>
      <c r="WW90" s="57">
        <v>31</v>
      </c>
      <c r="XB90" s="57">
        <v>3</v>
      </c>
      <c r="XG90" s="57">
        <v>7</v>
      </c>
      <c r="XL90" s="57">
        <v>5</v>
      </c>
      <c r="XQ90" s="57">
        <v>33</v>
      </c>
      <c r="XV90" s="57">
        <v>28</v>
      </c>
      <c r="YA90" s="57">
        <v>35</v>
      </c>
      <c r="YF90" s="57">
        <v>33</v>
      </c>
      <c r="YK90" s="57">
        <v>32</v>
      </c>
      <c r="YP90" s="57">
        <v>23</v>
      </c>
      <c r="YU90" s="57">
        <v>16</v>
      </c>
      <c r="YZ90" s="57">
        <v>2</v>
      </c>
      <c r="ZE90" s="57">
        <v>8</v>
      </c>
      <c r="ZJ90" s="57">
        <v>24</v>
      </c>
      <c r="ZO90" s="57">
        <v>0</v>
      </c>
      <c r="ZT90" s="57">
        <v>15</v>
      </c>
      <c r="ZY90" s="57"/>
      <c r="ZZ90" s="57">
        <v>4</v>
      </c>
      <c r="AAE90" s="57">
        <v>3</v>
      </c>
      <c r="AAJ90" s="57">
        <v>10</v>
      </c>
      <c r="AAO90" s="57">
        <v>9</v>
      </c>
      <c r="AAT90" s="57">
        <v>22</v>
      </c>
      <c r="AAY90" s="57">
        <v>22</v>
      </c>
      <c r="ABD90" s="57">
        <v>2</v>
      </c>
      <c r="ABI90" s="57">
        <v>16</v>
      </c>
      <c r="ABN90" s="57">
        <v>34</v>
      </c>
      <c r="ABS90" s="57">
        <v>10</v>
      </c>
      <c r="ABX90" s="57">
        <v>36</v>
      </c>
      <c r="ACC90" s="57">
        <v>9</v>
      </c>
      <c r="ACH90" s="57">
        <v>6</v>
      </c>
      <c r="ACM90" s="57">
        <v>12</v>
      </c>
      <c r="ACR90" s="57">
        <v>16</v>
      </c>
      <c r="ACW90" s="57">
        <v>8</v>
      </c>
      <c r="ADB90" s="57">
        <v>29</v>
      </c>
      <c r="ADG90" s="57">
        <v>1</v>
      </c>
      <c r="ADL90" s="57">
        <v>11</v>
      </c>
      <c r="ADQ90" s="57">
        <v>16</v>
      </c>
      <c r="ADV90" s="57">
        <v>32</v>
      </c>
      <c r="AEA90" s="57">
        <v>28</v>
      </c>
      <c r="AEF90" s="57">
        <v>10</v>
      </c>
      <c r="AEK90" s="57">
        <v>29</v>
      </c>
      <c r="AEP90" s="57">
        <v>33</v>
      </c>
      <c r="AEU90" s="57">
        <v>17</v>
      </c>
      <c r="AEZ90" s="57">
        <v>20</v>
      </c>
      <c r="AFE90" s="57">
        <v>10</v>
      </c>
      <c r="AFJ90" s="57">
        <v>25</v>
      </c>
      <c r="AFO90" s="57">
        <v>10</v>
      </c>
      <c r="AFT90" s="57">
        <v>36</v>
      </c>
      <c r="AFY90" s="57">
        <v>17</v>
      </c>
      <c r="AGD90" s="57">
        <v>27</v>
      </c>
      <c r="AGI90" s="57">
        <v>1</v>
      </c>
      <c r="AGN90" s="57">
        <v>35</v>
      </c>
      <c r="AGS90" s="57">
        <v>32</v>
      </c>
      <c r="AGX90" s="57">
        <v>15</v>
      </c>
      <c r="AHC90" s="57">
        <v>20</v>
      </c>
      <c r="AHH90" s="57">
        <v>4</v>
      </c>
      <c r="AHM90" s="57">
        <v>28</v>
      </c>
    </row>
    <row r="91" spans="1:897" x14ac:dyDescent="0.25">
      <c r="A91" s="57">
        <v>36</v>
      </c>
      <c r="F91" s="57">
        <v>34</v>
      </c>
      <c r="K91" s="57">
        <v>1</v>
      </c>
      <c r="P91" s="57">
        <v>9</v>
      </c>
      <c r="U91" s="57">
        <v>23</v>
      </c>
      <c r="Z91" s="57">
        <v>15</v>
      </c>
      <c r="AE91" s="57">
        <v>35</v>
      </c>
      <c r="AJ91" s="57">
        <v>0</v>
      </c>
      <c r="AO91" s="57">
        <v>0</v>
      </c>
      <c r="AT91" s="57">
        <v>32</v>
      </c>
      <c r="AY91" s="57">
        <v>11</v>
      </c>
      <c r="BD91" s="57">
        <v>28</v>
      </c>
      <c r="BI91" s="57">
        <v>28</v>
      </c>
      <c r="BN91" s="57">
        <v>21</v>
      </c>
      <c r="BS91" s="57">
        <v>26</v>
      </c>
      <c r="BX91" s="57">
        <v>19</v>
      </c>
      <c r="CC91" s="57">
        <v>34</v>
      </c>
      <c r="CH91" s="57">
        <v>28</v>
      </c>
      <c r="CM91" s="57">
        <v>5</v>
      </c>
      <c r="CR91" s="57">
        <v>24</v>
      </c>
      <c r="CW91" s="57">
        <v>22</v>
      </c>
      <c r="DB91" s="57">
        <v>27</v>
      </c>
      <c r="DG91" s="57">
        <v>13</v>
      </c>
      <c r="DL91" s="57">
        <v>16</v>
      </c>
      <c r="DQ91" s="57">
        <v>10</v>
      </c>
      <c r="DV91" s="57">
        <v>36</v>
      </c>
      <c r="EA91" s="57">
        <v>36</v>
      </c>
      <c r="EF91" s="57">
        <v>27</v>
      </c>
      <c r="EK91" s="57">
        <v>1</v>
      </c>
      <c r="EP91" s="57">
        <v>14</v>
      </c>
      <c r="EU91" s="57">
        <v>16</v>
      </c>
      <c r="EZ91" s="57">
        <v>28</v>
      </c>
      <c r="FE91" s="57">
        <v>12</v>
      </c>
      <c r="FJ91" s="57">
        <v>36</v>
      </c>
      <c r="FO91" s="57">
        <v>13</v>
      </c>
      <c r="FT91" s="57">
        <v>32</v>
      </c>
      <c r="FY91" s="57">
        <v>15</v>
      </c>
      <c r="GD91" s="57">
        <v>5</v>
      </c>
      <c r="GI91" s="57">
        <v>13</v>
      </c>
      <c r="GN91" s="57">
        <v>3</v>
      </c>
      <c r="GS91" s="57">
        <v>7</v>
      </c>
      <c r="GX91" s="57">
        <v>19</v>
      </c>
      <c r="HC91" s="57">
        <v>35</v>
      </c>
      <c r="HH91" s="57">
        <v>23</v>
      </c>
      <c r="HM91" s="57">
        <v>32</v>
      </c>
      <c r="HR91" s="57">
        <v>4</v>
      </c>
      <c r="HW91" s="57">
        <v>32</v>
      </c>
      <c r="IB91" s="57">
        <v>30</v>
      </c>
      <c r="IG91" s="57">
        <v>21</v>
      </c>
      <c r="IL91" s="57">
        <v>20</v>
      </c>
      <c r="IQ91" s="57">
        <v>33</v>
      </c>
      <c r="IV91" s="57">
        <v>17</v>
      </c>
      <c r="JA91" s="57">
        <v>1</v>
      </c>
      <c r="JF91" s="57">
        <v>0</v>
      </c>
      <c r="JK91" s="57">
        <v>32</v>
      </c>
      <c r="JP91" s="57">
        <v>31</v>
      </c>
      <c r="JU91" s="57">
        <v>14</v>
      </c>
      <c r="JZ91" s="57">
        <v>17</v>
      </c>
      <c r="KE91" s="57">
        <v>27</v>
      </c>
      <c r="KJ91" s="57">
        <v>8</v>
      </c>
      <c r="KO91" s="57">
        <v>20</v>
      </c>
      <c r="KT91" s="57">
        <v>30</v>
      </c>
      <c r="KY91" s="57">
        <v>24</v>
      </c>
      <c r="LD91" s="57">
        <v>4</v>
      </c>
      <c r="LI91" s="57">
        <v>10</v>
      </c>
      <c r="LN91" s="57">
        <v>34</v>
      </c>
      <c r="LS91" s="57">
        <v>28</v>
      </c>
      <c r="LX91" s="57">
        <v>20</v>
      </c>
      <c r="MC91" s="57">
        <v>34</v>
      </c>
      <c r="MH91" s="57">
        <v>23</v>
      </c>
      <c r="MM91" s="57">
        <v>4</v>
      </c>
      <c r="MR91" s="57">
        <v>20</v>
      </c>
      <c r="MW91" s="57">
        <v>32</v>
      </c>
      <c r="NB91" s="57">
        <v>18</v>
      </c>
      <c r="NG91" s="57">
        <v>29</v>
      </c>
      <c r="NL91" s="57">
        <v>22</v>
      </c>
      <c r="NQ91" s="57">
        <v>36</v>
      </c>
      <c r="NV91" s="57">
        <v>1</v>
      </c>
      <c r="OA91" s="57">
        <v>11</v>
      </c>
      <c r="OF91" s="57">
        <v>10</v>
      </c>
      <c r="OK91" s="57">
        <v>16</v>
      </c>
      <c r="OP91" s="57">
        <v>8</v>
      </c>
      <c r="OU91" s="57">
        <v>3</v>
      </c>
      <c r="OZ91" s="57">
        <v>9</v>
      </c>
      <c r="PE91" s="57">
        <v>29</v>
      </c>
      <c r="PJ91" s="57">
        <v>3</v>
      </c>
      <c r="PO91" s="57">
        <v>22</v>
      </c>
      <c r="PT91" s="57">
        <v>36</v>
      </c>
      <c r="PY91" s="57">
        <v>18</v>
      </c>
      <c r="QD91" s="57">
        <v>0</v>
      </c>
      <c r="QI91" s="57">
        <v>0</v>
      </c>
      <c r="QN91" s="57">
        <v>11</v>
      </c>
      <c r="QS91" s="57">
        <v>0</v>
      </c>
      <c r="QX91" s="57">
        <v>36</v>
      </c>
      <c r="RC91" s="57">
        <v>7</v>
      </c>
      <c r="RH91" s="57">
        <v>4</v>
      </c>
      <c r="RM91" s="57">
        <v>24</v>
      </c>
      <c r="RR91" s="57">
        <v>6</v>
      </c>
      <c r="RW91" s="57">
        <v>22</v>
      </c>
      <c r="SB91" s="57">
        <v>2</v>
      </c>
      <c r="SG91" s="57">
        <v>9</v>
      </c>
      <c r="SL91" s="57">
        <v>0</v>
      </c>
      <c r="SQ91" s="57">
        <v>8</v>
      </c>
      <c r="SV91" s="57">
        <v>26</v>
      </c>
      <c r="TA91" s="57">
        <v>34</v>
      </c>
      <c r="TF91" s="57">
        <v>8</v>
      </c>
      <c r="TK91" s="57">
        <v>14</v>
      </c>
      <c r="TP91" s="57">
        <v>8</v>
      </c>
      <c r="TU91" s="57">
        <v>34</v>
      </c>
      <c r="TZ91" s="57">
        <v>30</v>
      </c>
      <c r="UE91" s="57">
        <v>14</v>
      </c>
      <c r="UJ91" s="57">
        <v>12</v>
      </c>
      <c r="UO91" s="57">
        <v>35</v>
      </c>
      <c r="UT91" s="57">
        <v>33</v>
      </c>
      <c r="UY91" s="57">
        <v>31</v>
      </c>
      <c r="VD91" s="57">
        <v>2</v>
      </c>
      <c r="VI91" s="57">
        <v>16</v>
      </c>
      <c r="VN91" s="57">
        <v>31</v>
      </c>
      <c r="VS91" s="57">
        <v>15</v>
      </c>
      <c r="VX91" s="57">
        <v>4</v>
      </c>
      <c r="WC91" s="57">
        <v>5</v>
      </c>
      <c r="WH91" s="57">
        <v>26</v>
      </c>
      <c r="WM91" s="57">
        <v>34</v>
      </c>
      <c r="WR91" s="57">
        <v>17</v>
      </c>
      <c r="WW91" s="57">
        <v>19</v>
      </c>
      <c r="XB91" s="57">
        <v>7</v>
      </c>
      <c r="XG91" s="57">
        <v>22</v>
      </c>
      <c r="XL91" s="57">
        <v>13</v>
      </c>
      <c r="XQ91" s="57">
        <v>5</v>
      </c>
      <c r="XV91" s="57">
        <v>29</v>
      </c>
      <c r="YA91" s="57">
        <v>5</v>
      </c>
      <c r="YF91" s="57">
        <v>11</v>
      </c>
      <c r="YK91" s="57">
        <v>9</v>
      </c>
      <c r="YP91" s="57">
        <v>19</v>
      </c>
      <c r="YU91" s="57">
        <v>23</v>
      </c>
      <c r="YZ91" s="57">
        <v>29</v>
      </c>
      <c r="ZE91" s="57">
        <v>23</v>
      </c>
      <c r="ZJ91" s="57">
        <v>30</v>
      </c>
      <c r="ZO91" s="57">
        <v>34</v>
      </c>
      <c r="ZT91" s="57">
        <v>9</v>
      </c>
      <c r="ZY91" s="57"/>
      <c r="ZZ91" s="57">
        <v>29</v>
      </c>
      <c r="AAE91" s="57">
        <v>24</v>
      </c>
      <c r="AAJ91" s="57">
        <v>20</v>
      </c>
      <c r="AAO91" s="57">
        <v>24</v>
      </c>
      <c r="AAT91" s="57">
        <v>26</v>
      </c>
      <c r="AAY91" s="57">
        <v>15</v>
      </c>
      <c r="ABD91" s="57">
        <v>0</v>
      </c>
      <c r="ABI91" s="57">
        <v>26</v>
      </c>
      <c r="ABN91" s="57">
        <v>32</v>
      </c>
      <c r="ABS91" s="57">
        <v>5</v>
      </c>
      <c r="ABX91" s="57">
        <v>9</v>
      </c>
      <c r="ACC91" s="57">
        <v>36</v>
      </c>
      <c r="ACH91" s="57">
        <v>9</v>
      </c>
      <c r="ACM91" s="57">
        <v>21</v>
      </c>
      <c r="ACR91" s="57">
        <v>21</v>
      </c>
      <c r="ACW91" s="57">
        <v>14</v>
      </c>
      <c r="ADB91" s="57">
        <v>7</v>
      </c>
      <c r="ADG91" s="57">
        <v>29</v>
      </c>
      <c r="ADL91" s="57">
        <v>12</v>
      </c>
      <c r="ADQ91" s="57">
        <v>14</v>
      </c>
      <c r="ADV91" s="57">
        <v>30</v>
      </c>
      <c r="AEA91" s="57">
        <v>33</v>
      </c>
      <c r="AEF91" s="57">
        <v>22</v>
      </c>
      <c r="AEK91" s="57">
        <v>5</v>
      </c>
      <c r="AEP91" s="57">
        <v>24</v>
      </c>
      <c r="AEU91" s="57">
        <v>3</v>
      </c>
      <c r="AEZ91" s="57">
        <v>11</v>
      </c>
      <c r="AFE91" s="57">
        <v>16</v>
      </c>
      <c r="AFJ91" s="57">
        <v>16</v>
      </c>
      <c r="AFO91" s="57">
        <v>30</v>
      </c>
      <c r="AFT91" s="57">
        <v>26</v>
      </c>
      <c r="AFY91" s="57">
        <v>27</v>
      </c>
      <c r="AGD91" s="57">
        <v>29</v>
      </c>
      <c r="AGI91" s="57">
        <v>27</v>
      </c>
      <c r="AGN91" s="57">
        <v>20</v>
      </c>
      <c r="AGS91" s="57">
        <v>7</v>
      </c>
      <c r="AGX91" s="57">
        <v>20</v>
      </c>
      <c r="AHC91" s="57">
        <v>19</v>
      </c>
      <c r="AHH91" s="57">
        <v>13</v>
      </c>
      <c r="AHM91" s="57">
        <v>11</v>
      </c>
    </row>
    <row r="92" spans="1:897" x14ac:dyDescent="0.25">
      <c r="A92" s="57">
        <v>23</v>
      </c>
      <c r="F92" s="57">
        <v>6</v>
      </c>
      <c r="K92" s="57">
        <v>36</v>
      </c>
      <c r="P92" s="57">
        <v>17</v>
      </c>
      <c r="U92" s="57">
        <v>36</v>
      </c>
      <c r="Z92" s="57">
        <v>28</v>
      </c>
      <c r="AE92" s="57">
        <v>28</v>
      </c>
      <c r="AJ92" s="57">
        <v>36</v>
      </c>
      <c r="AO92" s="57">
        <v>34</v>
      </c>
      <c r="AT92" s="57">
        <v>34</v>
      </c>
      <c r="AY92" s="57">
        <v>18</v>
      </c>
      <c r="BD92" s="57">
        <v>25</v>
      </c>
      <c r="BI92" s="57">
        <v>9</v>
      </c>
      <c r="BN92" s="57">
        <v>30</v>
      </c>
      <c r="BS92" s="57">
        <v>6</v>
      </c>
      <c r="BX92" s="57">
        <v>20</v>
      </c>
      <c r="CC92" s="57">
        <v>18</v>
      </c>
      <c r="CH92" s="57">
        <v>12</v>
      </c>
      <c r="CM92" s="57">
        <v>30</v>
      </c>
      <c r="CR92" s="57">
        <v>26</v>
      </c>
      <c r="CW92" s="57">
        <v>3</v>
      </c>
      <c r="DB92" s="57">
        <v>3</v>
      </c>
      <c r="DG92" s="57">
        <v>16</v>
      </c>
      <c r="DL92" s="57">
        <v>13</v>
      </c>
      <c r="DQ92" s="57">
        <v>32</v>
      </c>
      <c r="DV92" s="57">
        <v>24</v>
      </c>
      <c r="EA92" s="57">
        <v>0</v>
      </c>
      <c r="EF92" s="57">
        <v>4</v>
      </c>
      <c r="EK92" s="57">
        <v>36</v>
      </c>
      <c r="EP92" s="57">
        <v>14</v>
      </c>
      <c r="EU92" s="57">
        <v>13</v>
      </c>
      <c r="EZ92" s="57">
        <v>34</v>
      </c>
      <c r="FE92" s="57">
        <v>4</v>
      </c>
      <c r="FJ92" s="57">
        <v>10</v>
      </c>
      <c r="FO92" s="57">
        <v>33</v>
      </c>
      <c r="FT92" s="57">
        <v>22</v>
      </c>
      <c r="FY92" s="57">
        <v>23</v>
      </c>
      <c r="GD92" s="57">
        <v>9</v>
      </c>
      <c r="GI92" s="57">
        <v>21</v>
      </c>
      <c r="GN92" s="57">
        <v>36</v>
      </c>
      <c r="GS92" s="57">
        <v>16</v>
      </c>
      <c r="GX92" s="57">
        <v>31</v>
      </c>
      <c r="HC92" s="57">
        <v>14</v>
      </c>
      <c r="HH92" s="57">
        <v>36</v>
      </c>
      <c r="HM92" s="57">
        <v>7</v>
      </c>
      <c r="HR92" s="57">
        <v>18</v>
      </c>
      <c r="HW92" s="57">
        <v>6</v>
      </c>
      <c r="IB92" s="57">
        <v>4</v>
      </c>
      <c r="IG92" s="57">
        <v>7</v>
      </c>
      <c r="IL92" s="57">
        <v>19</v>
      </c>
      <c r="IQ92" s="57">
        <v>25</v>
      </c>
      <c r="IV92" s="57">
        <v>16</v>
      </c>
      <c r="JA92" s="57">
        <v>33</v>
      </c>
      <c r="JF92" s="57">
        <v>21</v>
      </c>
      <c r="JK92" s="57">
        <v>33</v>
      </c>
      <c r="JP92" s="57">
        <v>25</v>
      </c>
      <c r="JU92" s="57">
        <v>32</v>
      </c>
      <c r="JZ92" s="57">
        <v>10</v>
      </c>
      <c r="KE92" s="57">
        <v>24</v>
      </c>
      <c r="KJ92" s="57">
        <v>14</v>
      </c>
      <c r="KO92" s="57">
        <v>22</v>
      </c>
      <c r="KT92" s="57">
        <v>0</v>
      </c>
      <c r="KY92" s="57">
        <v>9</v>
      </c>
      <c r="LD92" s="57">
        <v>26</v>
      </c>
      <c r="LI92" s="57">
        <v>5</v>
      </c>
      <c r="LN92" s="57">
        <v>10</v>
      </c>
      <c r="LS92" s="57">
        <v>18</v>
      </c>
      <c r="LX92" s="57">
        <v>27</v>
      </c>
      <c r="MC92" s="57">
        <v>35</v>
      </c>
      <c r="MH92" s="57">
        <v>24</v>
      </c>
      <c r="MM92" s="57">
        <v>26</v>
      </c>
      <c r="MR92" s="57">
        <v>19</v>
      </c>
      <c r="MW92" s="57">
        <v>33</v>
      </c>
      <c r="NB92" s="57">
        <v>0</v>
      </c>
      <c r="NG92" s="57">
        <v>0</v>
      </c>
      <c r="NL92" s="57">
        <v>28</v>
      </c>
      <c r="NQ92" s="57">
        <v>14</v>
      </c>
      <c r="NV92" s="57">
        <v>36</v>
      </c>
      <c r="OA92" s="57">
        <v>23</v>
      </c>
      <c r="OF92" s="57">
        <v>28</v>
      </c>
      <c r="OK92" s="57">
        <v>20</v>
      </c>
      <c r="OP92" s="57">
        <v>19</v>
      </c>
      <c r="OU92" s="57">
        <v>33</v>
      </c>
      <c r="OZ92" s="57">
        <v>29</v>
      </c>
      <c r="PE92" s="57">
        <v>4</v>
      </c>
      <c r="PJ92" s="57">
        <v>18</v>
      </c>
      <c r="PO92" s="57">
        <v>36</v>
      </c>
      <c r="PT92" s="57">
        <v>19</v>
      </c>
      <c r="PY92" s="57">
        <v>12</v>
      </c>
      <c r="QD92" s="57">
        <v>29</v>
      </c>
      <c r="QI92" s="57">
        <v>3</v>
      </c>
      <c r="QN92" s="57">
        <v>10</v>
      </c>
      <c r="QS92" s="57">
        <v>13</v>
      </c>
      <c r="QX92" s="57">
        <v>32</v>
      </c>
      <c r="RC92" s="57">
        <v>14</v>
      </c>
      <c r="RH92" s="57">
        <v>36</v>
      </c>
      <c r="RM92" s="57">
        <v>19</v>
      </c>
      <c r="RR92" s="57">
        <v>32</v>
      </c>
      <c r="RW92" s="57">
        <v>6</v>
      </c>
      <c r="SB92" s="57">
        <v>18</v>
      </c>
      <c r="SG92" s="57">
        <v>11</v>
      </c>
      <c r="SL92" s="57">
        <v>18</v>
      </c>
      <c r="SQ92" s="57">
        <v>25</v>
      </c>
      <c r="SV92" s="57">
        <v>35</v>
      </c>
      <c r="TA92" s="57">
        <v>3</v>
      </c>
      <c r="TF92" s="57">
        <v>29</v>
      </c>
      <c r="TK92" s="57">
        <v>26</v>
      </c>
      <c r="TP92" s="57">
        <v>27</v>
      </c>
      <c r="TU92" s="57">
        <v>27</v>
      </c>
      <c r="TZ92" s="57">
        <v>33</v>
      </c>
      <c r="UE92" s="57">
        <v>36</v>
      </c>
      <c r="UJ92" s="57">
        <v>3</v>
      </c>
      <c r="UO92" s="57">
        <v>12</v>
      </c>
      <c r="UT92" s="57">
        <v>32</v>
      </c>
      <c r="UY92" s="57">
        <v>28</v>
      </c>
      <c r="VD92" s="57">
        <v>14</v>
      </c>
      <c r="VI92" s="57">
        <v>20</v>
      </c>
      <c r="VN92" s="57">
        <v>5</v>
      </c>
      <c r="VS92" s="57">
        <v>26</v>
      </c>
      <c r="VX92" s="57">
        <v>28</v>
      </c>
      <c r="WC92" s="57">
        <v>18</v>
      </c>
      <c r="WH92" s="57">
        <v>21</v>
      </c>
      <c r="WM92" s="57">
        <v>25</v>
      </c>
      <c r="WR92" s="57">
        <v>12</v>
      </c>
      <c r="WW92" s="57">
        <v>30</v>
      </c>
      <c r="XB92" s="57">
        <v>25</v>
      </c>
      <c r="XG92" s="57">
        <v>34</v>
      </c>
      <c r="XL92" s="57">
        <v>1</v>
      </c>
      <c r="XQ92" s="57">
        <v>33</v>
      </c>
      <c r="XV92" s="57">
        <v>2</v>
      </c>
      <c r="YA92" s="57">
        <v>3</v>
      </c>
      <c r="YF92" s="57">
        <v>25</v>
      </c>
      <c r="YK92" s="57">
        <v>33</v>
      </c>
      <c r="YP92" s="57">
        <v>17</v>
      </c>
      <c r="YU92" s="57">
        <v>16</v>
      </c>
      <c r="YZ92" s="57">
        <v>34</v>
      </c>
      <c r="ZE92" s="57">
        <v>8</v>
      </c>
      <c r="ZJ92" s="57">
        <v>13</v>
      </c>
      <c r="ZO92" s="57">
        <v>13</v>
      </c>
      <c r="ZT92" s="57">
        <v>15</v>
      </c>
      <c r="ZY92" s="57"/>
      <c r="ZZ92" s="57">
        <v>22</v>
      </c>
      <c r="AAE92" s="57">
        <v>0</v>
      </c>
      <c r="AAJ92" s="57">
        <v>0</v>
      </c>
      <c r="AAO92" s="57">
        <v>2</v>
      </c>
      <c r="AAT92" s="57">
        <v>27</v>
      </c>
      <c r="AAY92" s="57">
        <v>14</v>
      </c>
      <c r="ABD92" s="57">
        <v>27</v>
      </c>
      <c r="ABI92" s="57">
        <v>9</v>
      </c>
      <c r="ABN92" s="57">
        <v>24</v>
      </c>
      <c r="ABS92" s="57">
        <v>16</v>
      </c>
      <c r="ABX92" s="57">
        <v>25</v>
      </c>
      <c r="ACC92" s="57">
        <v>6</v>
      </c>
      <c r="ACH92" s="57">
        <v>12</v>
      </c>
      <c r="ACM92" s="57">
        <v>7</v>
      </c>
      <c r="ACR92" s="57">
        <v>8</v>
      </c>
      <c r="ACW92" s="57">
        <v>30</v>
      </c>
      <c r="ADB92" s="57">
        <v>5</v>
      </c>
      <c r="ADG92" s="57">
        <v>19</v>
      </c>
      <c r="ADL92" s="57">
        <v>23</v>
      </c>
      <c r="ADQ92" s="57">
        <v>9</v>
      </c>
      <c r="ADV92" s="57">
        <v>36</v>
      </c>
      <c r="AEA92" s="57">
        <v>24</v>
      </c>
      <c r="AEF92" s="57">
        <v>3</v>
      </c>
      <c r="AEK92" s="57">
        <v>15</v>
      </c>
      <c r="AEP92" s="57">
        <v>18</v>
      </c>
      <c r="AEU92" s="57">
        <v>3</v>
      </c>
      <c r="AEZ92" s="57">
        <v>31</v>
      </c>
      <c r="AFE92" s="57">
        <v>4</v>
      </c>
      <c r="AFJ92" s="57">
        <v>27</v>
      </c>
      <c r="AFO92" s="57">
        <v>31</v>
      </c>
      <c r="AFT92" s="57">
        <v>31</v>
      </c>
      <c r="AFY92" s="57">
        <v>24</v>
      </c>
      <c r="AGD92" s="57">
        <v>6</v>
      </c>
      <c r="AGI92" s="57">
        <v>31</v>
      </c>
      <c r="AGN92" s="57">
        <v>36</v>
      </c>
      <c r="AGS92" s="57">
        <v>12</v>
      </c>
      <c r="AGX92" s="57">
        <v>19</v>
      </c>
      <c r="AHC92" s="57">
        <v>8</v>
      </c>
      <c r="AHH92" s="57">
        <v>14</v>
      </c>
      <c r="AHM92" s="57">
        <v>32</v>
      </c>
    </row>
    <row r="93" spans="1:897" x14ac:dyDescent="0.25">
      <c r="A93" s="57">
        <v>30</v>
      </c>
      <c r="F93" s="57">
        <v>33</v>
      </c>
      <c r="K93" s="57">
        <v>18</v>
      </c>
      <c r="P93" s="57">
        <v>17</v>
      </c>
      <c r="U93" s="57">
        <v>7</v>
      </c>
      <c r="Z93" s="57">
        <v>27</v>
      </c>
      <c r="AE93" s="57">
        <v>10</v>
      </c>
      <c r="AJ93" s="57">
        <v>20</v>
      </c>
      <c r="AO93" s="57">
        <v>22</v>
      </c>
      <c r="AT93" s="57">
        <v>7</v>
      </c>
      <c r="AY93" s="57">
        <v>8</v>
      </c>
      <c r="BD93" s="57">
        <v>9</v>
      </c>
      <c r="BI93" s="57">
        <v>21</v>
      </c>
      <c r="BN93" s="57">
        <v>10</v>
      </c>
      <c r="BS93" s="57">
        <v>8</v>
      </c>
      <c r="BX93" s="57">
        <v>13</v>
      </c>
      <c r="CC93" s="57">
        <v>8</v>
      </c>
      <c r="CH93" s="57">
        <v>15</v>
      </c>
      <c r="CM93" s="57">
        <v>6</v>
      </c>
      <c r="CR93" s="57">
        <v>5</v>
      </c>
      <c r="CW93" s="57">
        <v>30</v>
      </c>
      <c r="DB93" s="57">
        <v>0</v>
      </c>
      <c r="DG93" s="57">
        <v>8</v>
      </c>
      <c r="DL93" s="57">
        <v>36</v>
      </c>
      <c r="DQ93" s="57">
        <v>23</v>
      </c>
      <c r="DV93" s="57">
        <v>27</v>
      </c>
      <c r="EA93" s="57">
        <v>14</v>
      </c>
      <c r="EF93" s="57">
        <v>11</v>
      </c>
      <c r="EK93" s="57">
        <v>12</v>
      </c>
      <c r="EP93" s="57">
        <v>21</v>
      </c>
      <c r="EU93" s="57">
        <v>15</v>
      </c>
      <c r="EZ93" s="57">
        <v>35</v>
      </c>
      <c r="FE93" s="57">
        <v>0</v>
      </c>
      <c r="FJ93" s="57">
        <v>18</v>
      </c>
      <c r="FO93" s="57">
        <v>3</v>
      </c>
      <c r="FT93" s="57">
        <v>36</v>
      </c>
      <c r="FY93" s="57">
        <v>8</v>
      </c>
      <c r="GD93" s="57">
        <v>16</v>
      </c>
      <c r="GI93" s="57">
        <v>4</v>
      </c>
      <c r="GN93" s="57">
        <v>31</v>
      </c>
      <c r="GS93" s="57">
        <v>22</v>
      </c>
      <c r="GX93" s="57">
        <v>15</v>
      </c>
      <c r="HC93" s="57">
        <v>31</v>
      </c>
      <c r="HH93" s="57">
        <v>24</v>
      </c>
      <c r="HM93" s="57">
        <v>25</v>
      </c>
      <c r="HR93" s="57">
        <v>35</v>
      </c>
      <c r="HW93" s="57">
        <v>22</v>
      </c>
      <c r="IB93" s="57">
        <v>8</v>
      </c>
      <c r="IG93" s="57">
        <v>19</v>
      </c>
      <c r="IL93" s="57">
        <v>22</v>
      </c>
      <c r="IQ93" s="57">
        <v>3</v>
      </c>
      <c r="IV93" s="57">
        <v>1</v>
      </c>
      <c r="JA93" s="57">
        <v>21</v>
      </c>
      <c r="JF93" s="57">
        <v>13</v>
      </c>
      <c r="JK93" s="57">
        <v>30</v>
      </c>
      <c r="JP93" s="57">
        <v>35</v>
      </c>
      <c r="JU93" s="57">
        <v>7</v>
      </c>
      <c r="JZ93" s="57">
        <v>32</v>
      </c>
      <c r="KE93" s="57">
        <v>23</v>
      </c>
      <c r="KJ93" s="57">
        <v>30</v>
      </c>
      <c r="KO93" s="57">
        <v>14</v>
      </c>
      <c r="KT93" s="57">
        <v>9</v>
      </c>
      <c r="KY93" s="57">
        <v>8</v>
      </c>
      <c r="LD93" s="57">
        <v>31</v>
      </c>
      <c r="LI93" s="57">
        <v>15</v>
      </c>
      <c r="LN93" s="57">
        <v>14</v>
      </c>
      <c r="LS93" s="57">
        <v>31</v>
      </c>
      <c r="LX93" s="57">
        <v>36</v>
      </c>
      <c r="MC93" s="57">
        <v>9</v>
      </c>
      <c r="MH93" s="57">
        <v>3</v>
      </c>
      <c r="MM93" s="57">
        <v>21</v>
      </c>
      <c r="MR93" s="57">
        <v>17</v>
      </c>
      <c r="MW93" s="57">
        <v>7</v>
      </c>
      <c r="NB93" s="57">
        <v>27</v>
      </c>
      <c r="NG93" s="57">
        <v>2</v>
      </c>
      <c r="NL93" s="57">
        <v>13</v>
      </c>
      <c r="NQ93" s="57">
        <v>4</v>
      </c>
      <c r="NV93" s="57">
        <v>28</v>
      </c>
      <c r="OA93" s="57">
        <v>20</v>
      </c>
      <c r="OF93" s="57">
        <v>3</v>
      </c>
      <c r="OK93" s="57">
        <v>1</v>
      </c>
      <c r="OP93" s="57">
        <v>27</v>
      </c>
      <c r="OU93" s="57">
        <v>3</v>
      </c>
      <c r="OZ93" s="57">
        <v>28</v>
      </c>
      <c r="PE93" s="57">
        <v>24</v>
      </c>
      <c r="PJ93" s="57">
        <v>7</v>
      </c>
      <c r="PO93" s="57">
        <v>2</v>
      </c>
      <c r="PT93" s="57">
        <v>0</v>
      </c>
      <c r="PY93" s="57">
        <v>3</v>
      </c>
      <c r="QD93" s="57">
        <v>17</v>
      </c>
      <c r="QI93" s="57">
        <v>4</v>
      </c>
      <c r="QN93" s="57">
        <v>18</v>
      </c>
      <c r="QS93" s="57">
        <v>23</v>
      </c>
      <c r="QX93" s="57">
        <v>17</v>
      </c>
      <c r="RC93" s="57">
        <v>22</v>
      </c>
      <c r="RH93" s="57">
        <v>18</v>
      </c>
      <c r="RM93" s="57">
        <v>26</v>
      </c>
      <c r="RR93" s="57">
        <v>8</v>
      </c>
      <c r="RW93" s="57">
        <v>22</v>
      </c>
      <c r="SB93" s="57">
        <v>6</v>
      </c>
      <c r="SG93" s="57">
        <v>30</v>
      </c>
      <c r="SL93" s="57">
        <v>10</v>
      </c>
      <c r="SQ93" s="57">
        <v>11</v>
      </c>
      <c r="SV93" s="57">
        <v>5</v>
      </c>
      <c r="TA93" s="57">
        <v>14</v>
      </c>
      <c r="TF93" s="57">
        <v>3</v>
      </c>
      <c r="TK93" s="57">
        <v>9</v>
      </c>
      <c r="TP93" s="57">
        <v>12</v>
      </c>
      <c r="TU93" s="57">
        <v>11</v>
      </c>
      <c r="TZ93" s="57">
        <v>14</v>
      </c>
      <c r="UE93" s="57">
        <v>6</v>
      </c>
      <c r="UJ93" s="57">
        <v>13</v>
      </c>
      <c r="UO93" s="57">
        <v>14</v>
      </c>
      <c r="UT93" s="57">
        <v>32</v>
      </c>
      <c r="UY93" s="57">
        <v>17</v>
      </c>
      <c r="VD93" s="57">
        <v>31</v>
      </c>
      <c r="VI93" s="57">
        <v>22</v>
      </c>
      <c r="VN93" s="57">
        <v>34</v>
      </c>
      <c r="VS93" s="57">
        <v>15</v>
      </c>
      <c r="VX93" s="57">
        <v>36</v>
      </c>
      <c r="WC93" s="57">
        <v>23</v>
      </c>
      <c r="WH93" s="57">
        <v>2</v>
      </c>
      <c r="WM93" s="57">
        <v>35</v>
      </c>
      <c r="WR93" s="57">
        <v>1</v>
      </c>
      <c r="WW93" s="57">
        <v>23</v>
      </c>
      <c r="XB93" s="57">
        <v>3</v>
      </c>
      <c r="XG93" s="57">
        <v>22</v>
      </c>
      <c r="XL93" s="57">
        <v>26</v>
      </c>
      <c r="XQ93" s="57">
        <v>34</v>
      </c>
      <c r="XV93" s="57">
        <v>9</v>
      </c>
      <c r="YA93" s="57">
        <v>8</v>
      </c>
      <c r="YF93" s="57">
        <v>26</v>
      </c>
      <c r="YK93" s="57">
        <v>24</v>
      </c>
      <c r="YP93" s="57">
        <v>29</v>
      </c>
      <c r="YU93" s="57">
        <v>2</v>
      </c>
      <c r="YZ93" s="57">
        <v>28</v>
      </c>
      <c r="ZE93" s="57">
        <v>22</v>
      </c>
      <c r="ZJ93" s="57">
        <v>25</v>
      </c>
      <c r="ZO93" s="57">
        <v>12</v>
      </c>
      <c r="ZT93" s="57">
        <v>10</v>
      </c>
      <c r="ZY93" s="57"/>
      <c r="ZZ93" s="57">
        <v>27</v>
      </c>
      <c r="AAE93" s="57">
        <v>23</v>
      </c>
      <c r="AAJ93" s="57">
        <v>24</v>
      </c>
      <c r="AAO93" s="57">
        <v>10</v>
      </c>
      <c r="AAT93" s="57">
        <v>12</v>
      </c>
      <c r="AAY93" s="57">
        <v>21</v>
      </c>
      <c r="ABD93" s="57">
        <v>19</v>
      </c>
      <c r="ABI93" s="57">
        <v>3</v>
      </c>
      <c r="ABN93" s="57">
        <v>19</v>
      </c>
      <c r="ABS93" s="57">
        <v>12</v>
      </c>
      <c r="ABX93" s="57">
        <v>3</v>
      </c>
      <c r="ACC93" s="57">
        <v>1</v>
      </c>
      <c r="ACH93" s="57">
        <v>3</v>
      </c>
      <c r="ACM93" s="57">
        <v>2</v>
      </c>
      <c r="ACR93" s="57">
        <v>18</v>
      </c>
      <c r="ACW93" s="57">
        <v>15</v>
      </c>
      <c r="ADB93" s="57">
        <v>2</v>
      </c>
      <c r="ADG93" s="57">
        <v>6</v>
      </c>
      <c r="ADL93" s="57">
        <v>30</v>
      </c>
      <c r="ADQ93" s="57">
        <v>33</v>
      </c>
      <c r="ADV93" s="57">
        <v>3</v>
      </c>
      <c r="AEA93" s="57">
        <v>20</v>
      </c>
      <c r="AEF93" s="57">
        <v>21</v>
      </c>
      <c r="AEK93" s="57">
        <v>24</v>
      </c>
      <c r="AEP93" s="57">
        <v>34</v>
      </c>
      <c r="AEU93" s="57">
        <v>34</v>
      </c>
      <c r="AEZ93" s="57">
        <v>24</v>
      </c>
      <c r="AFE93" s="57">
        <v>0</v>
      </c>
      <c r="AFJ93" s="57">
        <v>17</v>
      </c>
      <c r="AFO93" s="57">
        <v>27</v>
      </c>
      <c r="AFT93" s="57">
        <v>20</v>
      </c>
      <c r="AFY93" s="57">
        <v>36</v>
      </c>
      <c r="AGD93" s="57">
        <v>36</v>
      </c>
      <c r="AGI93" s="57">
        <v>18</v>
      </c>
      <c r="AGN93" s="57">
        <v>21</v>
      </c>
      <c r="AGS93" s="57">
        <v>25</v>
      </c>
      <c r="AGX93" s="57">
        <v>5</v>
      </c>
      <c r="AHC93" s="57">
        <v>3</v>
      </c>
      <c r="AHH93" s="57">
        <v>28</v>
      </c>
      <c r="AHM93" s="57">
        <v>16</v>
      </c>
    </row>
    <row r="94" spans="1:897" x14ac:dyDescent="0.25">
      <c r="A94" s="57">
        <v>7</v>
      </c>
      <c r="F94" s="57">
        <v>27</v>
      </c>
      <c r="K94" s="57">
        <v>31</v>
      </c>
      <c r="P94" s="57">
        <v>19</v>
      </c>
      <c r="U94" s="57">
        <v>10</v>
      </c>
      <c r="Z94" s="57">
        <v>33</v>
      </c>
      <c r="AE94" s="57">
        <v>20</v>
      </c>
      <c r="AJ94" s="57">
        <v>11</v>
      </c>
      <c r="AO94" s="57">
        <v>24</v>
      </c>
      <c r="AT94" s="57">
        <v>2</v>
      </c>
      <c r="AY94" s="57">
        <v>9</v>
      </c>
      <c r="BD94" s="57">
        <v>18</v>
      </c>
      <c r="BI94" s="57">
        <v>30</v>
      </c>
      <c r="BN94" s="57">
        <v>4</v>
      </c>
      <c r="BS94" s="57">
        <v>9</v>
      </c>
      <c r="BX94" s="57">
        <v>24</v>
      </c>
      <c r="CC94" s="57">
        <v>2</v>
      </c>
      <c r="CH94" s="57">
        <v>19</v>
      </c>
      <c r="CM94" s="57">
        <v>29</v>
      </c>
      <c r="CR94" s="57">
        <v>25</v>
      </c>
      <c r="CW94" s="57">
        <v>27</v>
      </c>
      <c r="DB94" s="57">
        <v>29</v>
      </c>
      <c r="DG94" s="57">
        <v>29</v>
      </c>
      <c r="DL94" s="57">
        <v>27</v>
      </c>
      <c r="DQ94" s="57">
        <v>28</v>
      </c>
      <c r="DV94" s="57">
        <v>23</v>
      </c>
      <c r="EA94" s="57">
        <v>35</v>
      </c>
      <c r="EF94" s="57">
        <v>33</v>
      </c>
      <c r="EK94" s="57">
        <v>0</v>
      </c>
      <c r="EP94" s="57">
        <v>4</v>
      </c>
      <c r="EU94" s="57">
        <v>22</v>
      </c>
      <c r="EZ94" s="57">
        <v>22</v>
      </c>
      <c r="FE94" s="57">
        <v>33</v>
      </c>
      <c r="FJ94" s="57">
        <v>36</v>
      </c>
      <c r="FO94" s="57">
        <v>13</v>
      </c>
      <c r="FT94" s="57">
        <v>1</v>
      </c>
      <c r="FY94" s="57">
        <v>35</v>
      </c>
      <c r="GD94" s="57">
        <v>14</v>
      </c>
      <c r="GI94" s="57">
        <v>36</v>
      </c>
      <c r="GN94" s="57">
        <v>22</v>
      </c>
      <c r="GS94" s="57">
        <v>25</v>
      </c>
      <c r="GX94" s="57">
        <v>21</v>
      </c>
      <c r="HC94" s="57">
        <v>16</v>
      </c>
      <c r="HH94" s="57">
        <v>21</v>
      </c>
      <c r="HM94" s="57">
        <v>19</v>
      </c>
      <c r="HR94" s="57">
        <v>33</v>
      </c>
      <c r="HW94" s="57">
        <v>27</v>
      </c>
      <c r="IB94" s="57">
        <v>16</v>
      </c>
      <c r="IG94" s="57">
        <v>10</v>
      </c>
      <c r="IL94" s="57">
        <v>24</v>
      </c>
      <c r="IQ94" s="57">
        <v>25</v>
      </c>
      <c r="IV94" s="57">
        <v>27</v>
      </c>
      <c r="JA94" s="57">
        <v>25</v>
      </c>
      <c r="JF94" s="57">
        <v>0</v>
      </c>
      <c r="JK94" s="57">
        <v>34</v>
      </c>
      <c r="JP94" s="57">
        <v>4</v>
      </c>
      <c r="JU94" s="57">
        <v>12</v>
      </c>
      <c r="JZ94" s="57">
        <v>6</v>
      </c>
      <c r="KE94" s="57">
        <v>11</v>
      </c>
      <c r="KJ94" s="57">
        <v>0</v>
      </c>
      <c r="KO94" s="57">
        <v>19</v>
      </c>
      <c r="KT94" s="57">
        <v>19</v>
      </c>
      <c r="KY94" s="57">
        <v>15</v>
      </c>
      <c r="LD94" s="57">
        <v>19</v>
      </c>
      <c r="LI94" s="57">
        <v>12</v>
      </c>
      <c r="LN94" s="57">
        <v>34</v>
      </c>
      <c r="LS94" s="57">
        <v>3</v>
      </c>
      <c r="LX94" s="57">
        <v>11</v>
      </c>
      <c r="MC94" s="57">
        <v>18</v>
      </c>
      <c r="MH94" s="57">
        <v>34</v>
      </c>
      <c r="MM94" s="57">
        <v>26</v>
      </c>
      <c r="MR94" s="57">
        <v>12</v>
      </c>
      <c r="MW94" s="57">
        <v>14</v>
      </c>
      <c r="NB94" s="57">
        <v>18</v>
      </c>
      <c r="NG94" s="57">
        <v>9</v>
      </c>
      <c r="NL94" s="57">
        <v>22</v>
      </c>
      <c r="NQ94" s="57">
        <v>5</v>
      </c>
      <c r="NV94" s="57">
        <v>36</v>
      </c>
      <c r="OA94" s="57">
        <v>15</v>
      </c>
      <c r="OF94" s="57">
        <v>28</v>
      </c>
      <c r="OK94" s="57">
        <v>11</v>
      </c>
      <c r="OP94" s="57">
        <v>0</v>
      </c>
      <c r="OU94" s="57">
        <v>31</v>
      </c>
      <c r="OZ94" s="57">
        <v>24</v>
      </c>
      <c r="PE94" s="57">
        <v>11</v>
      </c>
      <c r="PJ94" s="57">
        <v>36</v>
      </c>
      <c r="PO94" s="57">
        <v>5</v>
      </c>
      <c r="PT94" s="57">
        <v>14</v>
      </c>
      <c r="PY94" s="57">
        <v>23</v>
      </c>
      <c r="QD94" s="57">
        <v>1</v>
      </c>
      <c r="QI94" s="57">
        <v>8</v>
      </c>
      <c r="QN94" s="57">
        <v>27</v>
      </c>
      <c r="QS94" s="57">
        <v>26</v>
      </c>
      <c r="QX94" s="57">
        <v>26</v>
      </c>
      <c r="RC94" s="57">
        <v>28</v>
      </c>
      <c r="RH94" s="57">
        <v>35</v>
      </c>
      <c r="RM94" s="57">
        <v>31</v>
      </c>
      <c r="RR94" s="57">
        <v>10</v>
      </c>
      <c r="RW94" s="57">
        <v>21</v>
      </c>
      <c r="SB94" s="57">
        <v>5</v>
      </c>
      <c r="SG94" s="57">
        <v>26</v>
      </c>
      <c r="SL94" s="57">
        <v>6</v>
      </c>
      <c r="SQ94" s="57">
        <v>14</v>
      </c>
      <c r="SV94" s="57">
        <v>0</v>
      </c>
      <c r="TA94" s="57">
        <v>36</v>
      </c>
      <c r="TF94" s="57">
        <v>3</v>
      </c>
      <c r="TK94" s="57">
        <v>25</v>
      </c>
      <c r="TP94" s="57">
        <v>1</v>
      </c>
      <c r="TU94" s="57">
        <v>21</v>
      </c>
      <c r="TZ94" s="57">
        <v>13</v>
      </c>
      <c r="UE94" s="57">
        <v>23</v>
      </c>
      <c r="UJ94" s="57">
        <v>13</v>
      </c>
      <c r="UO94" s="57">
        <v>21</v>
      </c>
      <c r="UT94" s="57">
        <v>20</v>
      </c>
      <c r="UY94" s="57">
        <v>20</v>
      </c>
      <c r="VD94" s="57">
        <v>26</v>
      </c>
      <c r="VI94" s="57">
        <v>30</v>
      </c>
      <c r="VN94" s="57">
        <v>35</v>
      </c>
      <c r="VS94" s="57">
        <v>6</v>
      </c>
      <c r="VX94" s="57">
        <v>27</v>
      </c>
      <c r="WC94" s="57">
        <v>12</v>
      </c>
      <c r="WH94" s="57">
        <v>8</v>
      </c>
      <c r="WM94" s="57">
        <v>20</v>
      </c>
      <c r="WR94" s="57">
        <v>7</v>
      </c>
      <c r="WW94" s="57">
        <v>17</v>
      </c>
      <c r="XB94" s="57">
        <v>1</v>
      </c>
      <c r="XG94" s="57">
        <v>33</v>
      </c>
      <c r="XL94" s="57">
        <v>26</v>
      </c>
      <c r="XQ94" s="57">
        <v>15</v>
      </c>
      <c r="XV94" s="57">
        <v>11</v>
      </c>
      <c r="YA94" s="57">
        <v>15</v>
      </c>
      <c r="YF94" s="57">
        <v>17</v>
      </c>
      <c r="YK94" s="57">
        <v>2</v>
      </c>
      <c r="YP94" s="57">
        <v>17</v>
      </c>
      <c r="YU94" s="57">
        <v>14</v>
      </c>
      <c r="YZ94" s="57">
        <v>7</v>
      </c>
      <c r="ZE94" s="57">
        <v>13</v>
      </c>
      <c r="ZJ94" s="57">
        <v>10</v>
      </c>
      <c r="ZO94" s="57">
        <v>9</v>
      </c>
      <c r="ZT94" s="57">
        <v>32</v>
      </c>
      <c r="ZY94" s="57"/>
      <c r="ZZ94" s="57">
        <v>33</v>
      </c>
      <c r="AAE94" s="57">
        <v>22</v>
      </c>
      <c r="AAJ94" s="57">
        <v>31</v>
      </c>
      <c r="AAO94" s="57">
        <v>26</v>
      </c>
      <c r="AAT94" s="57">
        <v>18</v>
      </c>
      <c r="AAY94" s="57">
        <v>1</v>
      </c>
      <c r="ABD94" s="57">
        <v>6</v>
      </c>
      <c r="ABI94" s="57">
        <v>19</v>
      </c>
      <c r="ABN94" s="57">
        <v>14</v>
      </c>
      <c r="ABS94" s="57">
        <v>8</v>
      </c>
      <c r="ABX94" s="57">
        <v>23</v>
      </c>
      <c r="ACC94" s="57">
        <v>3</v>
      </c>
      <c r="ACH94" s="57">
        <v>2</v>
      </c>
      <c r="ACM94" s="57">
        <v>20</v>
      </c>
      <c r="ACR94" s="57">
        <v>19</v>
      </c>
      <c r="ACW94" s="57">
        <v>35</v>
      </c>
      <c r="ADB94" s="57">
        <v>11</v>
      </c>
      <c r="ADG94" s="57">
        <v>2</v>
      </c>
      <c r="ADL94" s="57">
        <v>34</v>
      </c>
      <c r="ADQ94" s="57">
        <v>21</v>
      </c>
      <c r="ADV94" s="57">
        <v>14</v>
      </c>
      <c r="AEA94" s="57">
        <v>34</v>
      </c>
      <c r="AEF94" s="57">
        <v>31</v>
      </c>
      <c r="AEK94" s="57">
        <v>12</v>
      </c>
      <c r="AEP94" s="57">
        <v>1</v>
      </c>
      <c r="AEU94" s="57">
        <v>17</v>
      </c>
      <c r="AEZ94" s="57">
        <v>7</v>
      </c>
      <c r="AFE94" s="57">
        <v>1</v>
      </c>
      <c r="AFJ94" s="57">
        <v>18</v>
      </c>
      <c r="AFO94" s="57">
        <v>11</v>
      </c>
      <c r="AFT94" s="57">
        <v>34</v>
      </c>
      <c r="AFY94" s="57">
        <v>6</v>
      </c>
      <c r="AGD94" s="57">
        <v>3</v>
      </c>
      <c r="AGI94" s="57">
        <v>10</v>
      </c>
      <c r="AGN94" s="57">
        <v>31</v>
      </c>
      <c r="AGS94" s="57">
        <v>6</v>
      </c>
      <c r="AGX94" s="57">
        <v>30</v>
      </c>
      <c r="AHC94" s="57">
        <v>29</v>
      </c>
      <c r="AHH94" s="57">
        <v>22</v>
      </c>
      <c r="AHM94" s="57">
        <v>35</v>
      </c>
    </row>
    <row r="95" spans="1:897" x14ac:dyDescent="0.25">
      <c r="A95" s="57">
        <v>25</v>
      </c>
      <c r="F95" s="57">
        <v>2</v>
      </c>
      <c r="K95" s="57">
        <v>6</v>
      </c>
      <c r="P95" s="57">
        <v>4</v>
      </c>
      <c r="U95" s="57">
        <v>21</v>
      </c>
      <c r="Z95" s="57">
        <v>5</v>
      </c>
      <c r="AE95" s="57">
        <v>8</v>
      </c>
      <c r="AJ95" s="57">
        <v>24</v>
      </c>
      <c r="AO95" s="57">
        <v>20</v>
      </c>
      <c r="AT95" s="57">
        <v>13</v>
      </c>
      <c r="AY95" s="57">
        <v>1</v>
      </c>
      <c r="BD95" s="57">
        <v>29</v>
      </c>
      <c r="BI95" s="57">
        <v>28</v>
      </c>
      <c r="BN95" s="57">
        <v>13</v>
      </c>
      <c r="BS95" s="57">
        <v>27</v>
      </c>
      <c r="BX95" s="57">
        <v>7</v>
      </c>
      <c r="CC95" s="57">
        <v>7</v>
      </c>
      <c r="CH95" s="57">
        <v>6</v>
      </c>
      <c r="CM95" s="57">
        <v>20</v>
      </c>
      <c r="CR95" s="57">
        <v>28</v>
      </c>
      <c r="CW95" s="57">
        <v>2</v>
      </c>
      <c r="DB95" s="57">
        <v>16</v>
      </c>
      <c r="DG95" s="57">
        <v>19</v>
      </c>
      <c r="DL95" s="57">
        <v>27</v>
      </c>
      <c r="DQ95" s="57">
        <v>8</v>
      </c>
      <c r="DV95" s="57">
        <v>24</v>
      </c>
      <c r="EA95" s="57">
        <v>35</v>
      </c>
      <c r="EF95" s="57">
        <v>34</v>
      </c>
      <c r="EK95" s="57">
        <v>3</v>
      </c>
      <c r="EP95" s="57">
        <v>1</v>
      </c>
      <c r="EU95" s="57">
        <v>29</v>
      </c>
      <c r="EZ95" s="57">
        <v>0</v>
      </c>
      <c r="FE95" s="57">
        <v>0</v>
      </c>
      <c r="FJ95" s="57">
        <v>14</v>
      </c>
      <c r="FO95" s="57">
        <v>27</v>
      </c>
      <c r="FT95" s="57">
        <v>22</v>
      </c>
      <c r="FY95" s="57">
        <v>14</v>
      </c>
      <c r="GD95" s="57">
        <v>2</v>
      </c>
      <c r="GI95" s="57">
        <v>30</v>
      </c>
      <c r="GN95" s="57">
        <v>28</v>
      </c>
      <c r="GS95" s="57">
        <v>4</v>
      </c>
      <c r="GX95" s="57">
        <v>2</v>
      </c>
      <c r="HC95" s="57">
        <v>19</v>
      </c>
      <c r="HH95" s="57">
        <v>36</v>
      </c>
      <c r="HM95" s="57">
        <v>5</v>
      </c>
      <c r="HR95" s="57">
        <v>26</v>
      </c>
      <c r="HW95" s="57">
        <v>5</v>
      </c>
      <c r="IB95" s="57">
        <v>18</v>
      </c>
      <c r="IG95" s="57">
        <v>8</v>
      </c>
      <c r="IL95" s="57">
        <v>35</v>
      </c>
      <c r="IQ95" s="57">
        <v>25</v>
      </c>
      <c r="IV95" s="57">
        <v>0</v>
      </c>
      <c r="JA95" s="57">
        <v>7</v>
      </c>
      <c r="JF95" s="57">
        <v>31</v>
      </c>
      <c r="JK95" s="57">
        <v>30</v>
      </c>
      <c r="JP95" s="57">
        <v>8</v>
      </c>
      <c r="JU95" s="57">
        <v>2</v>
      </c>
      <c r="JZ95" s="57">
        <v>12</v>
      </c>
      <c r="KE95" s="57">
        <v>7</v>
      </c>
      <c r="KJ95" s="57">
        <v>0</v>
      </c>
      <c r="KO95" s="57">
        <v>7</v>
      </c>
      <c r="KT95" s="57">
        <v>4</v>
      </c>
      <c r="KY95" s="57">
        <v>13</v>
      </c>
      <c r="LD95" s="57">
        <v>1</v>
      </c>
      <c r="LI95" s="57">
        <v>18</v>
      </c>
      <c r="LN95" s="57">
        <v>3</v>
      </c>
      <c r="LS95" s="57">
        <v>23</v>
      </c>
      <c r="LX95" s="57">
        <v>7</v>
      </c>
      <c r="MC95" s="57">
        <v>2</v>
      </c>
      <c r="MH95" s="57">
        <v>36</v>
      </c>
      <c r="MM95" s="57">
        <v>12</v>
      </c>
      <c r="MR95" s="57">
        <v>29</v>
      </c>
      <c r="MW95" s="57">
        <v>28</v>
      </c>
      <c r="NB95" s="57">
        <v>21</v>
      </c>
      <c r="NG95" s="57">
        <v>33</v>
      </c>
      <c r="NL95" s="57">
        <v>34</v>
      </c>
      <c r="NQ95" s="57">
        <v>11</v>
      </c>
      <c r="NV95" s="57">
        <v>8</v>
      </c>
      <c r="OA95" s="57">
        <v>36</v>
      </c>
      <c r="OF95" s="57">
        <v>25</v>
      </c>
      <c r="OK95" s="57">
        <v>31</v>
      </c>
      <c r="OP95" s="57">
        <v>8</v>
      </c>
      <c r="OU95" s="57">
        <v>0</v>
      </c>
      <c r="OZ95" s="57">
        <v>21</v>
      </c>
      <c r="PE95" s="57">
        <v>34</v>
      </c>
      <c r="PJ95" s="57">
        <v>13</v>
      </c>
      <c r="PO95" s="57">
        <v>33</v>
      </c>
      <c r="PT95" s="57">
        <v>2</v>
      </c>
      <c r="PY95" s="57">
        <v>3</v>
      </c>
      <c r="QD95" s="57">
        <v>11</v>
      </c>
      <c r="QI95" s="57">
        <v>10</v>
      </c>
      <c r="QN95" s="57">
        <v>9</v>
      </c>
      <c r="QS95" s="57">
        <v>31</v>
      </c>
      <c r="QX95" s="57">
        <v>27</v>
      </c>
      <c r="RC95" s="57">
        <v>24</v>
      </c>
      <c r="RH95" s="57">
        <v>34</v>
      </c>
      <c r="RM95" s="57">
        <v>32</v>
      </c>
      <c r="RR95" s="57">
        <v>35</v>
      </c>
      <c r="RW95" s="57">
        <v>17</v>
      </c>
      <c r="SB95" s="57">
        <v>16</v>
      </c>
      <c r="SG95" s="57">
        <v>12</v>
      </c>
      <c r="SL95" s="57">
        <v>28</v>
      </c>
      <c r="SQ95" s="57">
        <v>10</v>
      </c>
      <c r="SV95" s="57">
        <v>23</v>
      </c>
      <c r="TA95" s="57">
        <v>6</v>
      </c>
      <c r="TF95" s="57">
        <v>2</v>
      </c>
      <c r="TK95" s="57">
        <v>6</v>
      </c>
      <c r="TP95" s="57">
        <v>11</v>
      </c>
      <c r="TU95" s="57">
        <v>24</v>
      </c>
      <c r="TZ95" s="57">
        <v>26</v>
      </c>
      <c r="UE95" s="57">
        <v>5</v>
      </c>
      <c r="UJ95" s="57">
        <v>8</v>
      </c>
      <c r="UO95" s="57">
        <v>25</v>
      </c>
      <c r="UT95" s="57">
        <v>36</v>
      </c>
      <c r="UY95" s="57">
        <v>23</v>
      </c>
      <c r="VD95" s="57">
        <v>30</v>
      </c>
      <c r="VI95" s="57">
        <v>1</v>
      </c>
      <c r="VN95" s="57">
        <v>36</v>
      </c>
      <c r="VS95" s="57">
        <v>11</v>
      </c>
      <c r="VX95" s="57">
        <v>20</v>
      </c>
      <c r="WC95" s="57">
        <v>26</v>
      </c>
      <c r="WH95" s="57">
        <v>31</v>
      </c>
      <c r="WM95" s="57">
        <v>12</v>
      </c>
      <c r="WR95" s="57">
        <v>16</v>
      </c>
      <c r="WW95" s="57">
        <v>11</v>
      </c>
      <c r="XB95" s="57">
        <v>8</v>
      </c>
      <c r="XG95" s="57">
        <v>32</v>
      </c>
      <c r="XL95" s="57">
        <v>15</v>
      </c>
      <c r="XQ95" s="57">
        <v>15</v>
      </c>
      <c r="XV95" s="57">
        <v>34</v>
      </c>
      <c r="YA95" s="57">
        <v>1</v>
      </c>
      <c r="YF95" s="57">
        <v>18</v>
      </c>
      <c r="YK95" s="57">
        <v>7</v>
      </c>
      <c r="YP95" s="57">
        <v>10</v>
      </c>
      <c r="YU95" s="57">
        <v>22</v>
      </c>
      <c r="YZ95" s="57">
        <v>24</v>
      </c>
      <c r="ZE95" s="57">
        <v>2</v>
      </c>
      <c r="ZJ95" s="57">
        <v>1</v>
      </c>
      <c r="ZO95" s="57">
        <v>28</v>
      </c>
      <c r="ZT95" s="57">
        <v>30</v>
      </c>
      <c r="ZY95" s="57"/>
      <c r="ZZ95" s="57">
        <v>12</v>
      </c>
      <c r="AAE95" s="57">
        <v>28</v>
      </c>
      <c r="AAJ95" s="57">
        <v>0</v>
      </c>
      <c r="AAO95" s="57">
        <v>3</v>
      </c>
      <c r="AAT95" s="57">
        <v>22</v>
      </c>
      <c r="AAY95" s="57">
        <v>21</v>
      </c>
      <c r="ABD95" s="57">
        <v>1</v>
      </c>
      <c r="ABI95" s="57">
        <v>15</v>
      </c>
      <c r="ABN95" s="57">
        <v>10</v>
      </c>
      <c r="ABS95" s="57">
        <v>9</v>
      </c>
      <c r="ABX95" s="57">
        <v>6</v>
      </c>
      <c r="ACC95" s="57">
        <v>28</v>
      </c>
      <c r="ACH95" s="57">
        <v>11</v>
      </c>
      <c r="ACM95" s="57">
        <v>23</v>
      </c>
      <c r="ACR95" s="57">
        <v>0</v>
      </c>
      <c r="ACW95" s="57">
        <v>30</v>
      </c>
      <c r="ADB95" s="57">
        <v>18</v>
      </c>
      <c r="ADG95" s="57">
        <v>15</v>
      </c>
      <c r="ADL95" s="57">
        <v>26</v>
      </c>
      <c r="ADQ95" s="57">
        <v>32</v>
      </c>
      <c r="ADV95" s="57">
        <v>32</v>
      </c>
      <c r="AEA95" s="57">
        <v>0</v>
      </c>
      <c r="AEF95" s="57">
        <v>15</v>
      </c>
      <c r="AEK95" s="57">
        <v>33</v>
      </c>
      <c r="AEP95" s="57">
        <v>12</v>
      </c>
      <c r="AEU95" s="57">
        <v>35</v>
      </c>
      <c r="AEZ95" s="57">
        <v>18</v>
      </c>
      <c r="AFE95" s="57">
        <v>27</v>
      </c>
      <c r="AFJ95" s="57">
        <v>21</v>
      </c>
      <c r="AFO95" s="57">
        <v>21</v>
      </c>
      <c r="AFT95" s="57">
        <v>4</v>
      </c>
      <c r="AFY95" s="57">
        <v>3</v>
      </c>
      <c r="AGD95" s="57">
        <v>27</v>
      </c>
      <c r="AGI95" s="57">
        <v>36</v>
      </c>
      <c r="AGN95" s="57">
        <v>16</v>
      </c>
      <c r="AGS95" s="57">
        <v>29</v>
      </c>
      <c r="AGX95" s="57">
        <v>24</v>
      </c>
      <c r="AHC95" s="57">
        <v>15</v>
      </c>
      <c r="AHH95" s="57">
        <v>10</v>
      </c>
      <c r="AHM95" s="57">
        <v>16</v>
      </c>
    </row>
    <row r="96" spans="1:897" x14ac:dyDescent="0.25">
      <c r="A96" s="57">
        <v>12</v>
      </c>
      <c r="F96" s="57">
        <v>32</v>
      </c>
      <c r="K96" s="57">
        <v>12</v>
      </c>
      <c r="P96" s="57">
        <v>34</v>
      </c>
      <c r="U96" s="57">
        <v>3</v>
      </c>
      <c r="Z96" s="57">
        <v>8</v>
      </c>
      <c r="AE96" s="57">
        <v>8</v>
      </c>
      <c r="AJ96" s="57">
        <v>1</v>
      </c>
      <c r="AO96" s="57">
        <v>5</v>
      </c>
      <c r="AT96" s="57">
        <v>11</v>
      </c>
      <c r="AY96" s="57">
        <v>30</v>
      </c>
      <c r="BD96" s="57">
        <v>20</v>
      </c>
      <c r="BI96" s="57">
        <v>31</v>
      </c>
      <c r="BN96" s="57">
        <v>13</v>
      </c>
      <c r="BS96" s="57">
        <v>34</v>
      </c>
      <c r="BX96" s="57">
        <v>21</v>
      </c>
      <c r="CC96" s="57">
        <v>6</v>
      </c>
      <c r="CH96" s="57">
        <v>30</v>
      </c>
      <c r="CM96" s="57">
        <v>36</v>
      </c>
      <c r="CR96" s="57">
        <v>29</v>
      </c>
      <c r="CW96" s="57">
        <v>10</v>
      </c>
      <c r="DB96" s="57">
        <v>4</v>
      </c>
      <c r="DG96" s="57">
        <v>22</v>
      </c>
      <c r="DL96" s="57">
        <v>16</v>
      </c>
      <c r="DQ96" s="57">
        <v>12</v>
      </c>
      <c r="DV96" s="57">
        <v>15</v>
      </c>
      <c r="EA96" s="57">
        <v>33</v>
      </c>
      <c r="EF96" s="57">
        <v>20</v>
      </c>
      <c r="EK96" s="57">
        <v>19</v>
      </c>
      <c r="EP96" s="57">
        <v>22</v>
      </c>
      <c r="EU96" s="57">
        <v>20</v>
      </c>
      <c r="EZ96" s="57">
        <v>26</v>
      </c>
      <c r="FE96" s="57">
        <v>28</v>
      </c>
      <c r="FJ96" s="57">
        <v>19</v>
      </c>
      <c r="FO96" s="57">
        <v>29</v>
      </c>
      <c r="FT96" s="57">
        <v>25</v>
      </c>
      <c r="FY96" s="57">
        <v>19</v>
      </c>
      <c r="GD96" s="57">
        <v>3</v>
      </c>
      <c r="GI96" s="57">
        <v>8</v>
      </c>
      <c r="GN96" s="57">
        <v>28</v>
      </c>
      <c r="GS96" s="57">
        <v>6</v>
      </c>
      <c r="GX96" s="57">
        <v>22</v>
      </c>
      <c r="HC96" s="57">
        <v>19</v>
      </c>
      <c r="HH96" s="57">
        <v>31</v>
      </c>
      <c r="HM96" s="57">
        <v>22</v>
      </c>
      <c r="HR96" s="57">
        <v>36</v>
      </c>
      <c r="HW96" s="57">
        <v>34</v>
      </c>
      <c r="IB96" s="57">
        <v>9</v>
      </c>
      <c r="IG96" s="57">
        <v>14</v>
      </c>
      <c r="IL96" s="57">
        <v>7</v>
      </c>
      <c r="IQ96" s="57">
        <v>0</v>
      </c>
      <c r="IV96" s="57">
        <v>27</v>
      </c>
      <c r="JA96" s="57">
        <v>3</v>
      </c>
      <c r="JF96" s="57">
        <v>20</v>
      </c>
      <c r="JK96" s="57">
        <v>17</v>
      </c>
      <c r="JP96" s="57">
        <v>11</v>
      </c>
      <c r="JU96" s="57">
        <v>5</v>
      </c>
      <c r="JZ96" s="57">
        <v>24</v>
      </c>
      <c r="KE96" s="57">
        <v>23</v>
      </c>
      <c r="KJ96" s="57">
        <v>8</v>
      </c>
      <c r="KO96" s="57">
        <v>31</v>
      </c>
      <c r="KT96" s="57">
        <v>9</v>
      </c>
      <c r="KY96" s="57">
        <v>12</v>
      </c>
      <c r="LD96" s="57">
        <v>31</v>
      </c>
      <c r="LI96" s="57">
        <v>33</v>
      </c>
      <c r="LN96" s="57">
        <v>7</v>
      </c>
      <c r="LS96" s="57">
        <v>12</v>
      </c>
      <c r="LX96" s="57">
        <v>33</v>
      </c>
      <c r="MC96" s="57">
        <v>5</v>
      </c>
      <c r="MH96" s="57">
        <v>28</v>
      </c>
      <c r="MM96" s="57">
        <v>33</v>
      </c>
      <c r="MR96" s="57">
        <v>9</v>
      </c>
      <c r="MW96" s="57">
        <v>13</v>
      </c>
      <c r="NB96" s="57">
        <v>18</v>
      </c>
      <c r="NG96" s="57">
        <v>12</v>
      </c>
      <c r="NL96" s="57">
        <v>22</v>
      </c>
      <c r="NQ96" s="57">
        <v>14</v>
      </c>
      <c r="NV96" s="57">
        <v>21</v>
      </c>
      <c r="OA96" s="57">
        <v>1</v>
      </c>
      <c r="OF96" s="57">
        <v>8</v>
      </c>
      <c r="OK96" s="57">
        <v>28</v>
      </c>
      <c r="OP96" s="57">
        <v>2</v>
      </c>
      <c r="OU96" s="57">
        <v>33</v>
      </c>
      <c r="OZ96" s="57">
        <v>7</v>
      </c>
      <c r="PE96" s="57">
        <v>0</v>
      </c>
      <c r="PJ96" s="57">
        <v>6</v>
      </c>
      <c r="PO96" s="57">
        <v>19</v>
      </c>
      <c r="PT96" s="57">
        <v>15</v>
      </c>
      <c r="PY96" s="57">
        <v>35</v>
      </c>
      <c r="QD96" s="57">
        <v>31</v>
      </c>
      <c r="QI96" s="57">
        <v>13</v>
      </c>
      <c r="QN96" s="57">
        <v>28</v>
      </c>
      <c r="QS96" s="57">
        <v>6</v>
      </c>
      <c r="QX96" s="57">
        <v>24</v>
      </c>
      <c r="RC96" s="57">
        <v>29</v>
      </c>
      <c r="RH96" s="57">
        <v>1</v>
      </c>
      <c r="RM96" s="57">
        <v>24</v>
      </c>
      <c r="RR96" s="57">
        <v>4</v>
      </c>
      <c r="RW96" s="57">
        <v>23</v>
      </c>
      <c r="SB96" s="57">
        <v>13</v>
      </c>
      <c r="SG96" s="57">
        <v>14</v>
      </c>
      <c r="SL96" s="57">
        <v>26</v>
      </c>
      <c r="SQ96" s="57">
        <v>12</v>
      </c>
      <c r="SV96" s="57">
        <v>36</v>
      </c>
      <c r="TA96" s="57">
        <v>17</v>
      </c>
      <c r="TF96" s="57">
        <v>5</v>
      </c>
      <c r="TK96" s="57">
        <v>4</v>
      </c>
      <c r="TP96" s="57">
        <v>10</v>
      </c>
      <c r="TU96" s="57">
        <v>8</v>
      </c>
      <c r="TZ96" s="57">
        <v>3</v>
      </c>
      <c r="UE96" s="57">
        <v>23</v>
      </c>
      <c r="UJ96" s="57">
        <v>22</v>
      </c>
      <c r="UO96" s="57">
        <v>33</v>
      </c>
      <c r="UT96" s="57">
        <v>20</v>
      </c>
      <c r="UY96" s="57">
        <v>8</v>
      </c>
      <c r="VD96" s="57">
        <v>20</v>
      </c>
      <c r="VI96" s="57">
        <v>16</v>
      </c>
      <c r="VN96" s="57">
        <v>10</v>
      </c>
      <c r="VS96" s="57">
        <v>17</v>
      </c>
      <c r="VX96" s="57">
        <v>36</v>
      </c>
      <c r="WC96" s="57">
        <v>18</v>
      </c>
      <c r="WH96" s="57">
        <v>24</v>
      </c>
      <c r="WM96" s="57">
        <v>2</v>
      </c>
      <c r="WR96" s="57">
        <v>20</v>
      </c>
      <c r="WW96" s="57">
        <v>18</v>
      </c>
      <c r="XB96" s="57">
        <v>22</v>
      </c>
      <c r="XG96" s="57">
        <v>12</v>
      </c>
      <c r="XL96" s="57">
        <v>7</v>
      </c>
      <c r="XQ96" s="57">
        <v>26</v>
      </c>
      <c r="XV96" s="57">
        <v>14</v>
      </c>
      <c r="YA96" s="57">
        <v>2</v>
      </c>
      <c r="YF96" s="57">
        <v>28</v>
      </c>
      <c r="YK96" s="57">
        <v>6</v>
      </c>
      <c r="YP96" s="57">
        <v>33</v>
      </c>
      <c r="YU96" s="57">
        <v>21</v>
      </c>
      <c r="YZ96" s="57">
        <v>3</v>
      </c>
      <c r="ZE96" s="57">
        <v>23</v>
      </c>
      <c r="ZJ96" s="57">
        <v>4</v>
      </c>
      <c r="ZO96" s="57">
        <v>16</v>
      </c>
      <c r="ZT96" s="57">
        <v>17</v>
      </c>
      <c r="ZY96" s="57"/>
      <c r="ZZ96" s="57">
        <v>21</v>
      </c>
      <c r="AAE96" s="57">
        <v>27</v>
      </c>
      <c r="AAJ96" s="57">
        <v>29</v>
      </c>
      <c r="AAO96" s="57">
        <v>1</v>
      </c>
      <c r="AAT96" s="57">
        <v>30</v>
      </c>
      <c r="AAY96" s="57">
        <v>7</v>
      </c>
      <c r="ABD96" s="57">
        <v>0</v>
      </c>
      <c r="ABI96" s="57">
        <v>8</v>
      </c>
      <c r="ABN96" s="57">
        <v>20</v>
      </c>
      <c r="ABS96" s="57">
        <v>22</v>
      </c>
      <c r="ABX96" s="57">
        <v>22</v>
      </c>
      <c r="ACC96" s="57">
        <v>26</v>
      </c>
      <c r="ACH96" s="57">
        <v>4</v>
      </c>
      <c r="ACM96" s="57">
        <v>34</v>
      </c>
      <c r="ACR96" s="57">
        <v>14</v>
      </c>
      <c r="ACW96" s="57">
        <v>31</v>
      </c>
      <c r="ADB96" s="57">
        <v>10</v>
      </c>
      <c r="ADG96" s="57">
        <v>0</v>
      </c>
      <c r="ADL96" s="57">
        <v>16</v>
      </c>
      <c r="ADQ96" s="57">
        <v>35</v>
      </c>
      <c r="ADV96" s="57">
        <v>29</v>
      </c>
      <c r="AEA96" s="57">
        <v>16</v>
      </c>
      <c r="AEF96" s="57">
        <v>7</v>
      </c>
      <c r="AEK96" s="57">
        <v>22</v>
      </c>
      <c r="AEP96" s="57">
        <v>8</v>
      </c>
      <c r="AEU96" s="57">
        <v>12</v>
      </c>
      <c r="AEZ96" s="57">
        <v>10</v>
      </c>
      <c r="AFE96" s="57">
        <v>34</v>
      </c>
      <c r="AFJ96" s="57">
        <v>5</v>
      </c>
      <c r="AFO96" s="57">
        <v>13</v>
      </c>
      <c r="AFT96" s="57">
        <v>34</v>
      </c>
      <c r="AFY96" s="57">
        <v>24</v>
      </c>
      <c r="AGD96" s="57">
        <v>14</v>
      </c>
      <c r="AGI96" s="57">
        <v>6</v>
      </c>
      <c r="AGN96" s="57">
        <v>20</v>
      </c>
      <c r="AGS96" s="57">
        <v>7</v>
      </c>
      <c r="AGX96" s="57">
        <v>29</v>
      </c>
      <c r="AHC96" s="57">
        <v>33</v>
      </c>
      <c r="AHH96" s="57">
        <v>17</v>
      </c>
      <c r="AHM96" s="57">
        <v>13</v>
      </c>
    </row>
    <row r="97" spans="1:897" x14ac:dyDescent="0.25">
      <c r="A97" s="57">
        <v>23</v>
      </c>
      <c r="F97" s="57">
        <v>17</v>
      </c>
      <c r="K97" s="57">
        <v>34</v>
      </c>
      <c r="P97" s="57">
        <v>11</v>
      </c>
      <c r="U97" s="57">
        <v>6</v>
      </c>
      <c r="Z97" s="57">
        <v>12</v>
      </c>
      <c r="AE97" s="57">
        <v>22</v>
      </c>
      <c r="AJ97" s="57">
        <v>5</v>
      </c>
      <c r="AO97" s="57">
        <v>36</v>
      </c>
      <c r="AT97" s="57">
        <v>11</v>
      </c>
      <c r="AY97" s="57">
        <v>14</v>
      </c>
      <c r="BD97" s="57">
        <v>22</v>
      </c>
      <c r="BI97" s="57">
        <v>23</v>
      </c>
      <c r="BN97" s="57">
        <v>9</v>
      </c>
      <c r="BS97" s="57">
        <v>21</v>
      </c>
      <c r="BX97" s="57">
        <v>21</v>
      </c>
      <c r="CC97" s="57">
        <v>35</v>
      </c>
      <c r="CH97" s="57">
        <v>11</v>
      </c>
      <c r="CM97" s="57">
        <v>36</v>
      </c>
      <c r="CR97" s="57">
        <v>25</v>
      </c>
      <c r="CW97" s="57">
        <v>0</v>
      </c>
      <c r="DB97" s="57">
        <v>2</v>
      </c>
      <c r="DG97" s="57">
        <v>9</v>
      </c>
      <c r="DL97" s="57">
        <v>20</v>
      </c>
      <c r="DQ97" s="57">
        <v>6</v>
      </c>
      <c r="DV97" s="57">
        <v>17</v>
      </c>
      <c r="EA97" s="57">
        <v>21</v>
      </c>
      <c r="EF97" s="57">
        <v>26</v>
      </c>
      <c r="EK97" s="57">
        <v>18</v>
      </c>
      <c r="EP97" s="57">
        <v>35</v>
      </c>
      <c r="EU97" s="57">
        <v>35</v>
      </c>
      <c r="EZ97" s="57">
        <v>8</v>
      </c>
      <c r="FE97" s="57">
        <v>14</v>
      </c>
      <c r="FJ97" s="57">
        <v>22</v>
      </c>
      <c r="FO97" s="57">
        <v>17</v>
      </c>
      <c r="FT97" s="57">
        <v>36</v>
      </c>
      <c r="FY97" s="57">
        <v>28</v>
      </c>
      <c r="GD97" s="57">
        <v>2</v>
      </c>
      <c r="GI97" s="57">
        <v>22</v>
      </c>
      <c r="GN97" s="57">
        <v>36</v>
      </c>
      <c r="GS97" s="57">
        <v>32</v>
      </c>
      <c r="GX97" s="57">
        <v>4</v>
      </c>
      <c r="HC97" s="57">
        <v>22</v>
      </c>
      <c r="HH97" s="57">
        <v>15</v>
      </c>
      <c r="HM97" s="57">
        <v>11</v>
      </c>
      <c r="HR97" s="57">
        <v>12</v>
      </c>
      <c r="HW97" s="57">
        <v>32</v>
      </c>
      <c r="IB97" s="57">
        <v>20</v>
      </c>
      <c r="IG97" s="57">
        <v>27</v>
      </c>
      <c r="IL97" s="57">
        <v>5</v>
      </c>
      <c r="IQ97" s="57">
        <v>22</v>
      </c>
      <c r="IV97" s="57">
        <v>36</v>
      </c>
      <c r="JA97" s="57">
        <v>8</v>
      </c>
      <c r="JF97" s="57">
        <v>29</v>
      </c>
      <c r="JK97" s="57">
        <v>5</v>
      </c>
      <c r="JP97" s="57">
        <v>17</v>
      </c>
      <c r="JU97" s="57">
        <v>19</v>
      </c>
      <c r="JZ97" s="57">
        <v>2</v>
      </c>
      <c r="KE97" s="57">
        <v>13</v>
      </c>
      <c r="KJ97" s="57">
        <v>13</v>
      </c>
      <c r="KO97" s="57">
        <v>19</v>
      </c>
      <c r="KT97" s="57">
        <v>2</v>
      </c>
      <c r="KY97" s="57">
        <v>16</v>
      </c>
      <c r="LD97" s="57">
        <v>35</v>
      </c>
      <c r="LI97" s="57">
        <v>32</v>
      </c>
      <c r="LN97" s="57">
        <v>14</v>
      </c>
      <c r="LS97" s="57">
        <v>25</v>
      </c>
      <c r="LX97" s="57">
        <v>35</v>
      </c>
      <c r="MC97" s="57">
        <v>13</v>
      </c>
      <c r="MH97" s="57">
        <v>6</v>
      </c>
      <c r="MM97" s="57">
        <v>6</v>
      </c>
      <c r="MR97" s="57">
        <v>29</v>
      </c>
      <c r="MW97" s="57">
        <v>22</v>
      </c>
      <c r="NB97" s="57">
        <v>16</v>
      </c>
      <c r="NG97" s="57">
        <v>30</v>
      </c>
      <c r="NL97" s="57">
        <v>19</v>
      </c>
      <c r="NQ97" s="57">
        <v>20</v>
      </c>
      <c r="NV97" s="57">
        <v>23</v>
      </c>
      <c r="OA97" s="57">
        <v>30</v>
      </c>
      <c r="OF97" s="57">
        <v>23</v>
      </c>
      <c r="OK97" s="57">
        <v>26</v>
      </c>
      <c r="OP97" s="57">
        <v>31</v>
      </c>
      <c r="OU97" s="57">
        <v>36</v>
      </c>
      <c r="OZ97" s="57">
        <v>22</v>
      </c>
      <c r="PE97" s="57">
        <v>30</v>
      </c>
      <c r="PJ97" s="57">
        <v>21</v>
      </c>
      <c r="PO97" s="57">
        <v>18</v>
      </c>
      <c r="PT97" s="57">
        <v>26</v>
      </c>
      <c r="PY97" s="57">
        <v>24</v>
      </c>
      <c r="QD97" s="57">
        <v>31</v>
      </c>
      <c r="QI97" s="57">
        <v>20</v>
      </c>
      <c r="QN97" s="57">
        <v>4</v>
      </c>
      <c r="QS97" s="57">
        <v>25</v>
      </c>
      <c r="QX97" s="57">
        <v>10</v>
      </c>
      <c r="RC97" s="57">
        <v>9</v>
      </c>
      <c r="RH97" s="57">
        <v>27</v>
      </c>
      <c r="RM97" s="57">
        <v>32</v>
      </c>
      <c r="RR97" s="57">
        <v>10</v>
      </c>
      <c r="RW97" s="57">
        <v>8</v>
      </c>
      <c r="SB97" s="57">
        <v>18</v>
      </c>
      <c r="SG97" s="57">
        <v>1</v>
      </c>
      <c r="SL97" s="57">
        <v>36</v>
      </c>
      <c r="SQ97" s="57">
        <v>27</v>
      </c>
      <c r="SV97" s="57">
        <v>33</v>
      </c>
      <c r="TA97" s="57">
        <v>30</v>
      </c>
      <c r="TF97" s="57">
        <v>5</v>
      </c>
      <c r="TK97" s="57">
        <v>16</v>
      </c>
      <c r="TP97" s="57">
        <v>19</v>
      </c>
      <c r="TU97" s="57">
        <v>3</v>
      </c>
      <c r="TZ97" s="57">
        <v>20</v>
      </c>
      <c r="UE97" s="57">
        <v>7</v>
      </c>
      <c r="UJ97" s="57">
        <v>14</v>
      </c>
      <c r="UO97" s="57">
        <v>27</v>
      </c>
      <c r="UT97" s="57">
        <v>0</v>
      </c>
      <c r="UY97" s="57">
        <v>30</v>
      </c>
      <c r="VD97" s="57">
        <v>23</v>
      </c>
      <c r="VI97" s="57">
        <v>16</v>
      </c>
      <c r="VN97" s="57">
        <v>1</v>
      </c>
      <c r="VS97" s="57">
        <v>0</v>
      </c>
      <c r="VX97" s="57">
        <v>25</v>
      </c>
      <c r="WC97" s="57">
        <v>3</v>
      </c>
      <c r="WH97" s="57">
        <v>29</v>
      </c>
      <c r="WM97" s="57">
        <v>10</v>
      </c>
      <c r="WR97" s="57">
        <v>2</v>
      </c>
      <c r="WW97" s="57">
        <v>32</v>
      </c>
      <c r="XB97" s="57">
        <v>35</v>
      </c>
      <c r="XG97" s="57">
        <v>34</v>
      </c>
      <c r="XL97" s="57">
        <v>27</v>
      </c>
      <c r="XQ97" s="57">
        <v>24</v>
      </c>
      <c r="XV97" s="57">
        <v>6</v>
      </c>
      <c r="YA97" s="57">
        <v>12</v>
      </c>
      <c r="YF97" s="57">
        <v>29</v>
      </c>
      <c r="YK97" s="57">
        <v>24</v>
      </c>
      <c r="YP97" s="57">
        <v>22</v>
      </c>
      <c r="YU97" s="57">
        <v>35</v>
      </c>
      <c r="YZ97" s="57">
        <v>7</v>
      </c>
      <c r="ZE97" s="57">
        <v>7</v>
      </c>
      <c r="ZJ97" s="57">
        <v>24</v>
      </c>
      <c r="ZO97" s="57">
        <v>14</v>
      </c>
      <c r="ZT97" s="57">
        <v>28</v>
      </c>
      <c r="ZY97" s="57"/>
      <c r="ZZ97" s="57">
        <v>32</v>
      </c>
      <c r="AAE97" s="57">
        <v>24</v>
      </c>
      <c r="AAJ97" s="57">
        <v>6</v>
      </c>
      <c r="AAO97" s="57">
        <v>14</v>
      </c>
      <c r="AAT97" s="57">
        <v>19</v>
      </c>
      <c r="AAY97" s="57">
        <v>32</v>
      </c>
      <c r="ABD97" s="57">
        <v>9</v>
      </c>
      <c r="ABI97" s="57">
        <v>26</v>
      </c>
      <c r="ABN97" s="57">
        <v>8</v>
      </c>
      <c r="ABS97" s="57">
        <v>28</v>
      </c>
      <c r="ABX97" s="57">
        <v>35</v>
      </c>
      <c r="ACC97" s="57">
        <v>2</v>
      </c>
      <c r="ACH97" s="57">
        <v>35</v>
      </c>
      <c r="ACM97" s="57">
        <v>8</v>
      </c>
      <c r="ACR97" s="57">
        <v>30</v>
      </c>
      <c r="ACW97" s="57">
        <v>30</v>
      </c>
      <c r="ADB97" s="57">
        <v>28</v>
      </c>
      <c r="ADG97" s="57">
        <v>4</v>
      </c>
      <c r="ADL97" s="57">
        <v>3</v>
      </c>
      <c r="ADQ97" s="57">
        <v>19</v>
      </c>
      <c r="ADV97" s="57">
        <v>17</v>
      </c>
      <c r="AEA97" s="57">
        <v>3</v>
      </c>
      <c r="AEF97" s="57">
        <v>1</v>
      </c>
      <c r="AEK97" s="57">
        <v>14</v>
      </c>
      <c r="AEP97" s="57">
        <v>35</v>
      </c>
      <c r="AEU97" s="57">
        <v>25</v>
      </c>
      <c r="AEZ97" s="57">
        <v>36</v>
      </c>
      <c r="AFE97" s="57">
        <v>34</v>
      </c>
      <c r="AFJ97" s="57">
        <v>9</v>
      </c>
      <c r="AFO97" s="57">
        <v>9</v>
      </c>
      <c r="AFT97" s="57">
        <v>24</v>
      </c>
      <c r="AFY97" s="57">
        <v>27</v>
      </c>
      <c r="AGD97" s="57">
        <v>27</v>
      </c>
      <c r="AGI97" s="57">
        <v>36</v>
      </c>
      <c r="AGN97" s="57">
        <v>19</v>
      </c>
      <c r="AGS97" s="57">
        <v>32</v>
      </c>
      <c r="AGX97" s="57">
        <v>4</v>
      </c>
      <c r="AHC97" s="57">
        <v>19</v>
      </c>
      <c r="AHH97" s="57">
        <v>6</v>
      </c>
      <c r="AHM97" s="57">
        <v>27</v>
      </c>
    </row>
    <row r="98" spans="1:897" x14ac:dyDescent="0.25">
      <c r="A98" s="57">
        <v>18</v>
      </c>
      <c r="F98" s="57">
        <v>26</v>
      </c>
      <c r="K98" s="57">
        <v>31</v>
      </c>
      <c r="P98" s="57">
        <v>19</v>
      </c>
      <c r="U98" s="57">
        <v>22</v>
      </c>
      <c r="Z98" s="57">
        <v>5</v>
      </c>
      <c r="AE98" s="57">
        <v>22</v>
      </c>
      <c r="AJ98" s="57">
        <v>8</v>
      </c>
      <c r="AO98" s="57">
        <v>11</v>
      </c>
      <c r="AT98" s="57">
        <v>33</v>
      </c>
      <c r="AY98" s="57">
        <v>30</v>
      </c>
      <c r="BD98" s="57">
        <v>26</v>
      </c>
      <c r="BI98" s="57">
        <v>6</v>
      </c>
      <c r="BN98" s="57">
        <v>0</v>
      </c>
      <c r="BS98" s="57">
        <v>32</v>
      </c>
      <c r="BX98" s="57">
        <v>26</v>
      </c>
      <c r="CC98" s="57">
        <v>8</v>
      </c>
      <c r="CH98" s="57">
        <v>7</v>
      </c>
      <c r="CM98" s="57">
        <v>11</v>
      </c>
      <c r="CR98" s="57">
        <v>20</v>
      </c>
      <c r="CW98" s="57">
        <v>24</v>
      </c>
      <c r="DB98" s="57">
        <v>6</v>
      </c>
      <c r="DG98" s="57">
        <v>18</v>
      </c>
      <c r="DL98" s="57">
        <v>26</v>
      </c>
      <c r="DQ98" s="57">
        <v>7</v>
      </c>
      <c r="DV98" s="57">
        <v>14</v>
      </c>
      <c r="EA98" s="57">
        <v>11</v>
      </c>
      <c r="EF98" s="57">
        <v>25</v>
      </c>
      <c r="EK98" s="57">
        <v>12</v>
      </c>
      <c r="EP98" s="57">
        <v>2</v>
      </c>
      <c r="EU98" s="57">
        <v>26</v>
      </c>
      <c r="EZ98" s="57">
        <v>36</v>
      </c>
      <c r="FE98" s="57">
        <v>12</v>
      </c>
      <c r="FJ98" s="57">
        <v>6</v>
      </c>
      <c r="FO98" s="57">
        <v>1</v>
      </c>
      <c r="FT98" s="57">
        <v>8</v>
      </c>
      <c r="FY98" s="57">
        <v>32</v>
      </c>
      <c r="GD98" s="57">
        <v>13</v>
      </c>
      <c r="GI98" s="57">
        <v>11</v>
      </c>
      <c r="GN98" s="57">
        <v>24</v>
      </c>
      <c r="GS98" s="57">
        <v>25</v>
      </c>
      <c r="GX98" s="57">
        <v>20</v>
      </c>
      <c r="HC98" s="57">
        <v>23</v>
      </c>
      <c r="HH98" s="57">
        <v>18</v>
      </c>
      <c r="HM98" s="57">
        <v>34</v>
      </c>
      <c r="HR98" s="57">
        <v>6</v>
      </c>
      <c r="HW98" s="57">
        <v>32</v>
      </c>
      <c r="IB98" s="57">
        <v>11</v>
      </c>
      <c r="IG98" s="57">
        <v>21</v>
      </c>
      <c r="IL98" s="57">
        <v>32</v>
      </c>
      <c r="IQ98" s="57">
        <v>0</v>
      </c>
      <c r="IV98" s="57">
        <v>0</v>
      </c>
      <c r="JA98" s="57">
        <v>25</v>
      </c>
      <c r="JF98" s="57">
        <v>27</v>
      </c>
      <c r="JK98" s="57">
        <v>35</v>
      </c>
      <c r="JP98" s="57">
        <v>30</v>
      </c>
      <c r="JU98" s="57">
        <v>22</v>
      </c>
      <c r="JZ98" s="57">
        <v>1</v>
      </c>
      <c r="KE98" s="57">
        <v>31</v>
      </c>
      <c r="KJ98" s="57">
        <v>14</v>
      </c>
      <c r="KO98" s="57">
        <v>14</v>
      </c>
      <c r="KT98" s="57">
        <v>21</v>
      </c>
      <c r="KY98" s="57">
        <v>31</v>
      </c>
      <c r="LD98" s="57">
        <v>10</v>
      </c>
      <c r="LI98" s="57">
        <v>2</v>
      </c>
      <c r="LN98" s="57">
        <v>20</v>
      </c>
      <c r="LS98" s="57">
        <v>12</v>
      </c>
      <c r="LX98" s="57">
        <v>31</v>
      </c>
      <c r="MC98" s="57">
        <v>31</v>
      </c>
      <c r="MH98" s="57">
        <v>15</v>
      </c>
      <c r="MM98" s="57">
        <v>21</v>
      </c>
      <c r="MR98" s="57">
        <v>25</v>
      </c>
      <c r="MW98" s="57">
        <v>6</v>
      </c>
      <c r="NB98" s="57">
        <v>36</v>
      </c>
      <c r="NG98" s="57">
        <v>3</v>
      </c>
      <c r="NL98" s="57">
        <v>10</v>
      </c>
      <c r="NQ98" s="57">
        <v>10</v>
      </c>
      <c r="NV98" s="57">
        <v>21</v>
      </c>
      <c r="OA98" s="57">
        <v>28</v>
      </c>
      <c r="OF98" s="57">
        <v>19</v>
      </c>
      <c r="OK98" s="57">
        <v>27</v>
      </c>
      <c r="OP98" s="57">
        <v>12</v>
      </c>
      <c r="OU98" s="57">
        <v>13</v>
      </c>
      <c r="OZ98" s="57">
        <v>17</v>
      </c>
      <c r="PE98" s="57">
        <v>0</v>
      </c>
      <c r="PJ98" s="57">
        <v>5</v>
      </c>
      <c r="PO98" s="57">
        <v>21</v>
      </c>
      <c r="PT98" s="57">
        <v>1</v>
      </c>
      <c r="PY98" s="57">
        <v>0</v>
      </c>
      <c r="QD98" s="57">
        <v>9</v>
      </c>
      <c r="QI98" s="57">
        <v>9</v>
      </c>
      <c r="QN98" s="57">
        <v>21</v>
      </c>
      <c r="QS98" s="57">
        <v>3</v>
      </c>
      <c r="QX98" s="57">
        <v>29</v>
      </c>
      <c r="RC98" s="57">
        <v>2</v>
      </c>
      <c r="RH98" s="57">
        <v>31</v>
      </c>
      <c r="RM98" s="57">
        <v>12</v>
      </c>
      <c r="RR98" s="57">
        <v>34</v>
      </c>
      <c r="RW98" s="57">
        <v>30</v>
      </c>
      <c r="SB98" s="57">
        <v>4</v>
      </c>
      <c r="SG98" s="57">
        <v>22</v>
      </c>
      <c r="SL98" s="57">
        <v>15</v>
      </c>
      <c r="SQ98" s="57">
        <v>35</v>
      </c>
      <c r="SV98" s="57">
        <v>3</v>
      </c>
      <c r="TA98" s="57">
        <v>11</v>
      </c>
      <c r="TF98" s="57">
        <v>31</v>
      </c>
      <c r="TK98" s="57">
        <v>17</v>
      </c>
      <c r="TP98" s="57">
        <v>11</v>
      </c>
      <c r="TU98" s="57">
        <v>14</v>
      </c>
      <c r="TZ98" s="57">
        <v>36</v>
      </c>
      <c r="UE98" s="57">
        <v>13</v>
      </c>
      <c r="UJ98" s="57">
        <v>15</v>
      </c>
      <c r="UO98" s="57">
        <v>1</v>
      </c>
      <c r="UT98" s="57">
        <v>31</v>
      </c>
      <c r="UY98" s="57">
        <v>6</v>
      </c>
      <c r="VD98" s="57">
        <v>15</v>
      </c>
      <c r="VI98" s="57">
        <v>8</v>
      </c>
      <c r="VN98" s="57">
        <v>28</v>
      </c>
      <c r="VS98" s="57">
        <v>33</v>
      </c>
      <c r="VX98" s="57">
        <v>7</v>
      </c>
      <c r="WC98" s="57">
        <v>17</v>
      </c>
      <c r="WH98" s="57">
        <v>7</v>
      </c>
      <c r="WM98" s="57">
        <v>15</v>
      </c>
      <c r="WR98" s="57">
        <v>7</v>
      </c>
      <c r="WW98" s="57">
        <v>18</v>
      </c>
      <c r="XB98" s="57">
        <v>33</v>
      </c>
      <c r="XG98" s="57">
        <v>28</v>
      </c>
      <c r="XL98" s="57">
        <v>3</v>
      </c>
      <c r="XQ98" s="57">
        <v>14</v>
      </c>
      <c r="XV98" s="57">
        <v>27</v>
      </c>
      <c r="YA98" s="57">
        <v>13</v>
      </c>
      <c r="YF98" s="57">
        <v>10</v>
      </c>
      <c r="YK98" s="57">
        <v>15</v>
      </c>
      <c r="YP98" s="57">
        <v>24</v>
      </c>
      <c r="YU98" s="57">
        <v>19</v>
      </c>
      <c r="YZ98" s="57">
        <v>17</v>
      </c>
      <c r="ZE98" s="57">
        <v>33</v>
      </c>
      <c r="ZJ98" s="57">
        <v>10</v>
      </c>
      <c r="ZO98" s="57">
        <v>36</v>
      </c>
      <c r="ZT98" s="57">
        <v>36</v>
      </c>
      <c r="ZY98" s="57"/>
      <c r="ZZ98" s="57">
        <v>15</v>
      </c>
      <c r="AAE98" s="57">
        <v>20</v>
      </c>
      <c r="AAJ98" s="57">
        <v>4</v>
      </c>
      <c r="AAO98" s="57">
        <v>19</v>
      </c>
      <c r="AAT98" s="57">
        <v>17</v>
      </c>
      <c r="AAY98" s="57">
        <v>28</v>
      </c>
      <c r="ABD98" s="57">
        <v>8</v>
      </c>
      <c r="ABI98" s="57">
        <v>33</v>
      </c>
      <c r="ABN98" s="57">
        <v>35</v>
      </c>
      <c r="ABS98" s="57">
        <v>10</v>
      </c>
      <c r="ABX98" s="57">
        <v>30</v>
      </c>
      <c r="ACC98" s="57">
        <v>19</v>
      </c>
      <c r="ACH98" s="57">
        <v>1</v>
      </c>
      <c r="ACM98" s="57">
        <v>32</v>
      </c>
      <c r="ACR98" s="57">
        <v>17</v>
      </c>
      <c r="ACW98" s="57">
        <v>15</v>
      </c>
      <c r="ADB98" s="57">
        <v>29</v>
      </c>
      <c r="ADG98" s="57">
        <v>0</v>
      </c>
      <c r="ADL98" s="57">
        <v>30</v>
      </c>
      <c r="ADQ98" s="57">
        <v>18</v>
      </c>
      <c r="ADV98" s="57">
        <v>7</v>
      </c>
      <c r="AEA98" s="57">
        <v>4</v>
      </c>
      <c r="AEF98" s="57">
        <v>18</v>
      </c>
      <c r="AEK98" s="57">
        <v>15</v>
      </c>
      <c r="AEP98" s="57">
        <v>12</v>
      </c>
      <c r="AEU98" s="57">
        <v>7</v>
      </c>
      <c r="AEZ98" s="57">
        <v>28</v>
      </c>
      <c r="AFE98" s="57">
        <v>3</v>
      </c>
      <c r="AFJ98" s="57">
        <v>7</v>
      </c>
      <c r="AFO98" s="57">
        <v>28</v>
      </c>
      <c r="AFT98" s="57">
        <v>27</v>
      </c>
      <c r="AFY98" s="57">
        <v>11</v>
      </c>
      <c r="AGD98" s="57">
        <v>18</v>
      </c>
      <c r="AGI98" s="57">
        <v>22</v>
      </c>
      <c r="AGN98" s="57">
        <v>14</v>
      </c>
      <c r="AGS98" s="57">
        <v>15</v>
      </c>
      <c r="AGX98" s="57">
        <v>11</v>
      </c>
      <c r="AHC98" s="57">
        <v>9</v>
      </c>
      <c r="AHH98" s="57">
        <v>4</v>
      </c>
      <c r="AHM98" s="57">
        <v>25</v>
      </c>
    </row>
    <row r="99" spans="1:897" x14ac:dyDescent="0.25">
      <c r="A99" s="57">
        <v>30</v>
      </c>
      <c r="F99" s="57">
        <v>29</v>
      </c>
      <c r="K99" s="57">
        <v>29</v>
      </c>
      <c r="P99" s="57">
        <v>32</v>
      </c>
      <c r="U99" s="57">
        <v>16</v>
      </c>
      <c r="Z99" s="57">
        <v>33</v>
      </c>
      <c r="AE99" s="57">
        <v>30</v>
      </c>
      <c r="AJ99" s="57">
        <v>20</v>
      </c>
      <c r="AO99" s="57">
        <v>0</v>
      </c>
      <c r="AT99" s="57">
        <v>22</v>
      </c>
      <c r="AY99" s="57">
        <v>31</v>
      </c>
      <c r="BD99" s="57">
        <v>29</v>
      </c>
      <c r="BI99" s="57">
        <v>28</v>
      </c>
      <c r="BN99" s="57">
        <v>7</v>
      </c>
      <c r="BS99" s="57">
        <v>15</v>
      </c>
      <c r="BX99" s="57">
        <v>23</v>
      </c>
      <c r="CC99" s="57">
        <v>26</v>
      </c>
      <c r="CH99" s="57">
        <v>30</v>
      </c>
      <c r="CM99" s="57">
        <v>13</v>
      </c>
      <c r="CR99" s="57">
        <v>1</v>
      </c>
      <c r="CW99" s="57">
        <v>8</v>
      </c>
      <c r="DB99" s="57">
        <v>33</v>
      </c>
      <c r="DG99" s="57">
        <v>25</v>
      </c>
      <c r="DL99" s="57">
        <v>18</v>
      </c>
      <c r="DQ99" s="57">
        <v>32</v>
      </c>
      <c r="DV99" s="57">
        <v>26</v>
      </c>
      <c r="EA99" s="57">
        <v>29</v>
      </c>
      <c r="EF99" s="57">
        <v>21</v>
      </c>
      <c r="EK99" s="57">
        <v>31</v>
      </c>
      <c r="EP99" s="57">
        <v>11</v>
      </c>
      <c r="EU99" s="57">
        <v>18</v>
      </c>
      <c r="EZ99" s="57">
        <v>25</v>
      </c>
      <c r="FE99" s="57">
        <v>31</v>
      </c>
      <c r="FJ99" s="57">
        <v>3</v>
      </c>
      <c r="FO99" s="57">
        <v>8</v>
      </c>
      <c r="FT99" s="57">
        <v>32</v>
      </c>
      <c r="FY99" s="57">
        <v>29</v>
      </c>
      <c r="GD99" s="57">
        <v>23</v>
      </c>
      <c r="GI99" s="57">
        <v>35</v>
      </c>
      <c r="GN99" s="57">
        <v>19</v>
      </c>
      <c r="GS99" s="57">
        <v>12</v>
      </c>
      <c r="GX99" s="57">
        <v>26</v>
      </c>
      <c r="HC99" s="57">
        <v>16</v>
      </c>
      <c r="HH99" s="57">
        <v>28</v>
      </c>
      <c r="HM99" s="57">
        <v>11</v>
      </c>
      <c r="HR99" s="57">
        <v>15</v>
      </c>
      <c r="HW99" s="57">
        <v>11</v>
      </c>
      <c r="IB99" s="57">
        <v>27</v>
      </c>
      <c r="IG99" s="57">
        <v>22</v>
      </c>
      <c r="IL99" s="57">
        <v>2</v>
      </c>
      <c r="IQ99" s="57">
        <v>36</v>
      </c>
      <c r="IV99" s="57">
        <v>33</v>
      </c>
      <c r="JA99" s="57">
        <v>28</v>
      </c>
      <c r="JF99" s="57">
        <v>36</v>
      </c>
      <c r="JK99" s="57">
        <v>34</v>
      </c>
      <c r="JP99" s="57">
        <v>23</v>
      </c>
      <c r="JU99" s="57">
        <v>20</v>
      </c>
      <c r="JZ99" s="57">
        <v>16</v>
      </c>
      <c r="KE99" s="57">
        <v>6</v>
      </c>
      <c r="KJ99" s="57">
        <v>19</v>
      </c>
      <c r="KO99" s="57">
        <v>35</v>
      </c>
      <c r="KT99" s="57">
        <v>4</v>
      </c>
      <c r="KY99" s="57">
        <v>17</v>
      </c>
      <c r="LD99" s="57">
        <v>11</v>
      </c>
      <c r="LI99" s="57">
        <v>23</v>
      </c>
      <c r="LN99" s="57">
        <v>13</v>
      </c>
      <c r="LS99" s="57">
        <v>7</v>
      </c>
      <c r="LX99" s="57">
        <v>36</v>
      </c>
      <c r="MC99" s="57">
        <v>28</v>
      </c>
      <c r="MH99" s="57">
        <v>34</v>
      </c>
      <c r="MM99" s="57">
        <v>12</v>
      </c>
      <c r="MR99" s="57">
        <v>29</v>
      </c>
      <c r="MW99" s="57">
        <v>30</v>
      </c>
      <c r="NB99" s="57">
        <v>0</v>
      </c>
      <c r="NG99" s="57">
        <v>32</v>
      </c>
      <c r="NL99" s="57">
        <v>7</v>
      </c>
      <c r="NQ99" s="57">
        <v>24</v>
      </c>
      <c r="NV99" s="57">
        <v>34</v>
      </c>
      <c r="OA99" s="57">
        <v>1</v>
      </c>
      <c r="OF99" s="57">
        <v>16</v>
      </c>
      <c r="OK99" s="57">
        <v>17</v>
      </c>
      <c r="OP99" s="57">
        <v>11</v>
      </c>
      <c r="OU99" s="57">
        <v>30</v>
      </c>
      <c r="OZ99" s="57">
        <v>12</v>
      </c>
      <c r="PE99" s="57">
        <v>17</v>
      </c>
      <c r="PJ99" s="57">
        <v>33</v>
      </c>
      <c r="PO99" s="57">
        <v>17</v>
      </c>
      <c r="PT99" s="57">
        <v>19</v>
      </c>
      <c r="PY99" s="57">
        <v>28</v>
      </c>
      <c r="QD99" s="57">
        <v>15</v>
      </c>
      <c r="QI99" s="57">
        <v>13</v>
      </c>
      <c r="QN99" s="57">
        <v>14</v>
      </c>
      <c r="QS99" s="57">
        <v>17</v>
      </c>
      <c r="QX99" s="57">
        <v>5</v>
      </c>
      <c r="RC99" s="57">
        <v>16</v>
      </c>
      <c r="RH99" s="57">
        <v>22</v>
      </c>
      <c r="RM99" s="57">
        <v>35</v>
      </c>
      <c r="RR99" s="57">
        <v>16</v>
      </c>
      <c r="RW99" s="57">
        <v>12</v>
      </c>
      <c r="SB99" s="57">
        <v>19</v>
      </c>
      <c r="SG99" s="57">
        <v>29</v>
      </c>
      <c r="SL99" s="57">
        <v>4</v>
      </c>
      <c r="SQ99" s="57">
        <v>28</v>
      </c>
      <c r="SV99" s="57">
        <v>21</v>
      </c>
      <c r="TA99" s="57">
        <v>2</v>
      </c>
      <c r="TF99" s="57">
        <v>33</v>
      </c>
      <c r="TK99" s="57">
        <v>32</v>
      </c>
      <c r="TP99" s="57">
        <v>18</v>
      </c>
      <c r="TU99" s="57">
        <v>24</v>
      </c>
      <c r="TZ99" s="57">
        <v>11</v>
      </c>
      <c r="UE99" s="57">
        <v>1</v>
      </c>
      <c r="UJ99" s="57">
        <v>33</v>
      </c>
      <c r="UO99" s="57">
        <v>11</v>
      </c>
      <c r="UT99" s="57">
        <v>21</v>
      </c>
      <c r="UY99" s="57">
        <v>35</v>
      </c>
      <c r="VD99" s="57">
        <v>18</v>
      </c>
      <c r="VI99" s="57">
        <v>1</v>
      </c>
      <c r="VN99" s="57">
        <v>34</v>
      </c>
      <c r="VS99" s="57">
        <v>32</v>
      </c>
      <c r="VX99" s="57">
        <v>11</v>
      </c>
      <c r="WC99" s="57">
        <v>10</v>
      </c>
      <c r="WH99" s="57">
        <v>30</v>
      </c>
      <c r="WM99" s="57">
        <v>36</v>
      </c>
      <c r="WR99" s="57">
        <v>15</v>
      </c>
      <c r="WW99" s="57">
        <v>30</v>
      </c>
      <c r="XB99" s="57">
        <v>32</v>
      </c>
      <c r="XG99" s="57">
        <v>26</v>
      </c>
      <c r="XL99" s="57">
        <v>20</v>
      </c>
      <c r="XQ99" s="57">
        <v>30</v>
      </c>
      <c r="XV99" s="57">
        <v>23</v>
      </c>
      <c r="YA99" s="57">
        <v>10</v>
      </c>
      <c r="YF99" s="57">
        <v>12</v>
      </c>
      <c r="YK99" s="57">
        <v>23</v>
      </c>
      <c r="YP99" s="57">
        <v>2</v>
      </c>
      <c r="YU99" s="57">
        <v>23</v>
      </c>
      <c r="YZ99" s="57">
        <v>7</v>
      </c>
      <c r="ZE99" s="57">
        <v>6</v>
      </c>
      <c r="ZJ99" s="57">
        <v>18</v>
      </c>
      <c r="ZO99" s="57">
        <v>0</v>
      </c>
      <c r="ZT99" s="57">
        <v>14</v>
      </c>
      <c r="ZY99" s="57"/>
      <c r="ZZ99" s="57">
        <v>19</v>
      </c>
      <c r="AAE99" s="57">
        <v>27</v>
      </c>
      <c r="AAJ99" s="57">
        <v>32</v>
      </c>
      <c r="AAO99" s="57">
        <v>8</v>
      </c>
      <c r="AAT99" s="57">
        <v>35</v>
      </c>
      <c r="AAY99" s="57">
        <v>19</v>
      </c>
      <c r="ABD99" s="57">
        <v>5</v>
      </c>
      <c r="ABI99" s="57">
        <v>21</v>
      </c>
      <c r="ABN99" s="57">
        <v>28</v>
      </c>
      <c r="ABS99" s="57">
        <v>26</v>
      </c>
      <c r="ABX99" s="57">
        <v>19</v>
      </c>
      <c r="ACC99" s="57">
        <v>11</v>
      </c>
      <c r="ACH99" s="57">
        <v>28</v>
      </c>
      <c r="ACM99" s="57">
        <v>32</v>
      </c>
      <c r="ACR99" s="57">
        <v>11</v>
      </c>
      <c r="ACW99" s="57">
        <v>11</v>
      </c>
      <c r="ADB99" s="57">
        <v>12</v>
      </c>
      <c r="ADG99" s="57">
        <v>0</v>
      </c>
      <c r="ADL99" s="57">
        <v>7</v>
      </c>
      <c r="ADQ99" s="57">
        <v>1</v>
      </c>
      <c r="ADV99" s="57">
        <v>9</v>
      </c>
      <c r="AEA99" s="57">
        <v>16</v>
      </c>
      <c r="AEF99" s="57">
        <v>21</v>
      </c>
      <c r="AEK99" s="57">
        <v>16</v>
      </c>
      <c r="AEP99" s="57">
        <v>36</v>
      </c>
      <c r="AEU99" s="57">
        <v>3</v>
      </c>
      <c r="AEZ99" s="57">
        <v>19</v>
      </c>
      <c r="AFE99" s="57">
        <v>10</v>
      </c>
      <c r="AFJ99" s="57">
        <v>21</v>
      </c>
      <c r="AFO99" s="57">
        <v>19</v>
      </c>
      <c r="AFT99" s="57">
        <v>20</v>
      </c>
      <c r="AFY99" s="57">
        <v>14</v>
      </c>
      <c r="AGD99" s="57">
        <v>34</v>
      </c>
      <c r="AGI99" s="57">
        <v>33</v>
      </c>
      <c r="AGN99" s="57">
        <v>17</v>
      </c>
      <c r="AGS99" s="57">
        <v>26</v>
      </c>
      <c r="AGX99" s="57">
        <v>32</v>
      </c>
      <c r="AHC99" s="57">
        <v>16</v>
      </c>
      <c r="AHH99" s="57">
        <v>30</v>
      </c>
      <c r="AHM99" s="57">
        <v>32</v>
      </c>
    </row>
    <row r="100" spans="1:897" x14ac:dyDescent="0.25">
      <c r="A100" s="57">
        <v>12</v>
      </c>
      <c r="F100" s="57">
        <v>6</v>
      </c>
      <c r="K100" s="57">
        <v>17</v>
      </c>
      <c r="P100" s="57">
        <v>25</v>
      </c>
      <c r="U100" s="57">
        <v>26</v>
      </c>
      <c r="Z100" s="57">
        <v>26</v>
      </c>
      <c r="AE100" s="57">
        <v>16</v>
      </c>
      <c r="AJ100" s="57">
        <v>8</v>
      </c>
      <c r="AO100" s="57">
        <v>31</v>
      </c>
      <c r="AT100" s="57">
        <v>2</v>
      </c>
      <c r="AY100" s="57">
        <v>31</v>
      </c>
      <c r="BD100" s="57">
        <v>4</v>
      </c>
      <c r="BI100" s="57">
        <v>31</v>
      </c>
      <c r="BN100" s="57">
        <v>14</v>
      </c>
      <c r="BS100" s="57">
        <v>13</v>
      </c>
      <c r="BX100" s="57">
        <v>34</v>
      </c>
      <c r="CC100" s="57">
        <v>10</v>
      </c>
      <c r="CH100" s="57">
        <v>10</v>
      </c>
      <c r="CM100" s="57">
        <v>30</v>
      </c>
      <c r="CR100" s="57">
        <v>21</v>
      </c>
      <c r="CW100" s="57">
        <v>1</v>
      </c>
      <c r="DB100" s="57">
        <v>19</v>
      </c>
      <c r="DG100" s="57">
        <v>21</v>
      </c>
      <c r="DL100" s="57">
        <v>10</v>
      </c>
      <c r="DQ100" s="57">
        <v>18</v>
      </c>
      <c r="DV100" s="57">
        <v>17</v>
      </c>
      <c r="EA100" s="57">
        <v>18</v>
      </c>
      <c r="EF100" s="57">
        <v>14</v>
      </c>
      <c r="EK100" s="57">
        <v>20</v>
      </c>
      <c r="EP100" s="57">
        <v>4</v>
      </c>
      <c r="EU100" s="57">
        <v>12</v>
      </c>
      <c r="EZ100" s="57">
        <v>25</v>
      </c>
      <c r="FE100" s="57">
        <v>9</v>
      </c>
      <c r="FJ100" s="57">
        <v>16</v>
      </c>
      <c r="FO100" s="57">
        <v>29</v>
      </c>
      <c r="FT100" s="57">
        <v>24</v>
      </c>
      <c r="FY100" s="57">
        <v>23</v>
      </c>
      <c r="GD100" s="57">
        <v>35</v>
      </c>
      <c r="GI100" s="57">
        <v>27</v>
      </c>
      <c r="GN100" s="57">
        <v>15</v>
      </c>
      <c r="GS100" s="57">
        <v>8</v>
      </c>
      <c r="GX100" s="57">
        <v>20</v>
      </c>
      <c r="HC100" s="57">
        <v>26</v>
      </c>
      <c r="HH100" s="57">
        <v>18</v>
      </c>
      <c r="HM100" s="57">
        <v>8</v>
      </c>
      <c r="HR100" s="57">
        <v>9</v>
      </c>
      <c r="HW100" s="57">
        <v>34</v>
      </c>
      <c r="IB100" s="57">
        <v>36</v>
      </c>
      <c r="IG100" s="57">
        <v>13</v>
      </c>
      <c r="IL100" s="57">
        <v>18</v>
      </c>
      <c r="IQ100" s="57">
        <v>7</v>
      </c>
      <c r="IV100" s="57">
        <v>1</v>
      </c>
      <c r="JA100" s="57">
        <v>23</v>
      </c>
      <c r="JF100" s="57">
        <v>17</v>
      </c>
      <c r="JK100" s="57">
        <v>34</v>
      </c>
      <c r="JP100" s="57">
        <v>21</v>
      </c>
      <c r="JU100" s="57">
        <v>22</v>
      </c>
      <c r="JZ100" s="57">
        <v>28</v>
      </c>
      <c r="KE100" s="57">
        <v>13</v>
      </c>
      <c r="KJ100" s="57">
        <v>16</v>
      </c>
      <c r="KO100" s="57">
        <v>1</v>
      </c>
      <c r="KT100" s="57">
        <v>34</v>
      </c>
      <c r="KY100" s="57">
        <v>1</v>
      </c>
      <c r="LD100" s="57">
        <v>4</v>
      </c>
      <c r="LI100" s="57">
        <v>21</v>
      </c>
      <c r="LN100" s="57">
        <v>0</v>
      </c>
      <c r="LS100" s="57">
        <v>31</v>
      </c>
      <c r="LX100" s="57">
        <v>32</v>
      </c>
      <c r="MC100" s="57">
        <v>5</v>
      </c>
      <c r="MH100" s="57">
        <v>28</v>
      </c>
      <c r="MM100" s="57">
        <v>30</v>
      </c>
      <c r="MR100" s="57">
        <v>35</v>
      </c>
      <c r="MW100" s="57">
        <v>32</v>
      </c>
      <c r="NB100" s="57">
        <v>15</v>
      </c>
      <c r="NG100" s="57">
        <v>16</v>
      </c>
      <c r="NL100" s="57">
        <v>15</v>
      </c>
      <c r="NQ100" s="57">
        <v>20</v>
      </c>
      <c r="NV100" s="57">
        <v>23</v>
      </c>
      <c r="OA100" s="57">
        <v>29</v>
      </c>
      <c r="OF100" s="57">
        <v>7</v>
      </c>
      <c r="OK100" s="57">
        <v>30</v>
      </c>
      <c r="OP100" s="57">
        <v>6</v>
      </c>
      <c r="OU100" s="57">
        <v>32</v>
      </c>
      <c r="OZ100" s="57">
        <v>31</v>
      </c>
      <c r="PE100" s="57">
        <v>5</v>
      </c>
      <c r="PJ100" s="57">
        <v>29</v>
      </c>
      <c r="PO100" s="57">
        <v>25</v>
      </c>
      <c r="PT100" s="57">
        <v>3</v>
      </c>
      <c r="PY100" s="57">
        <v>11</v>
      </c>
      <c r="QD100" s="57">
        <v>5</v>
      </c>
      <c r="QI100" s="57">
        <v>24</v>
      </c>
      <c r="QN100" s="57">
        <v>13</v>
      </c>
      <c r="QS100" s="57">
        <v>20</v>
      </c>
      <c r="QX100" s="57">
        <v>17</v>
      </c>
      <c r="RC100" s="57">
        <v>21</v>
      </c>
      <c r="RH100" s="57">
        <v>32</v>
      </c>
      <c r="RM100" s="57">
        <v>19</v>
      </c>
      <c r="RR100" s="57">
        <v>2</v>
      </c>
      <c r="RW100" s="57">
        <v>6</v>
      </c>
      <c r="SB100" s="57">
        <v>32</v>
      </c>
      <c r="SG100" s="57">
        <v>7</v>
      </c>
      <c r="SL100" s="57">
        <v>17</v>
      </c>
      <c r="SQ100" s="57">
        <v>11</v>
      </c>
      <c r="SV100" s="57">
        <v>31</v>
      </c>
      <c r="TA100" s="57">
        <v>10</v>
      </c>
      <c r="TF100" s="57">
        <v>24</v>
      </c>
      <c r="TK100" s="57">
        <v>3</v>
      </c>
      <c r="TP100" s="57">
        <v>6</v>
      </c>
      <c r="TU100" s="57">
        <v>16</v>
      </c>
      <c r="TZ100" s="57">
        <v>0</v>
      </c>
      <c r="UE100" s="57">
        <v>23</v>
      </c>
      <c r="UJ100" s="57">
        <v>22</v>
      </c>
      <c r="UO100" s="57">
        <v>14</v>
      </c>
      <c r="UT100" s="57">
        <v>28</v>
      </c>
      <c r="UY100" s="57">
        <v>7</v>
      </c>
      <c r="VD100" s="57">
        <v>3</v>
      </c>
      <c r="VI100" s="57">
        <v>21</v>
      </c>
      <c r="VN100" s="57">
        <v>13</v>
      </c>
      <c r="VS100" s="57">
        <v>12</v>
      </c>
      <c r="VX100" s="57">
        <v>27</v>
      </c>
      <c r="WC100" s="57">
        <v>16</v>
      </c>
      <c r="WH100" s="57">
        <v>13</v>
      </c>
      <c r="WM100" s="57">
        <v>12</v>
      </c>
      <c r="WR100" s="57">
        <v>32</v>
      </c>
      <c r="WW100" s="57">
        <v>21</v>
      </c>
      <c r="XB100" s="57">
        <v>25</v>
      </c>
      <c r="XG100" s="57">
        <v>1</v>
      </c>
      <c r="XL100" s="57">
        <v>6</v>
      </c>
      <c r="XQ100" s="57">
        <v>16</v>
      </c>
      <c r="XV100" s="57">
        <v>5</v>
      </c>
      <c r="YA100" s="57">
        <v>21</v>
      </c>
      <c r="YF100" s="57">
        <v>5</v>
      </c>
      <c r="YK100" s="57">
        <v>3</v>
      </c>
      <c r="YP100" s="57">
        <v>29</v>
      </c>
      <c r="YU100" s="57">
        <v>24</v>
      </c>
      <c r="YZ100" s="57">
        <v>9</v>
      </c>
      <c r="ZE100" s="57">
        <v>17</v>
      </c>
      <c r="ZJ100" s="57">
        <v>18</v>
      </c>
      <c r="ZO100" s="57">
        <v>9</v>
      </c>
      <c r="ZT100" s="57">
        <v>24</v>
      </c>
      <c r="ZY100" s="57"/>
      <c r="ZZ100" s="57">
        <v>1</v>
      </c>
      <c r="AAE100" s="57">
        <v>6</v>
      </c>
      <c r="AAJ100" s="57">
        <v>24</v>
      </c>
      <c r="AAO100" s="57">
        <v>36</v>
      </c>
      <c r="AAT100" s="57">
        <v>33</v>
      </c>
      <c r="AAY100" s="57">
        <v>7</v>
      </c>
      <c r="ABD100" s="57">
        <v>8</v>
      </c>
      <c r="ABI100" s="57">
        <v>11</v>
      </c>
      <c r="ABN100" s="57">
        <v>25</v>
      </c>
      <c r="ABS100" s="57">
        <v>35</v>
      </c>
      <c r="ABX100" s="57">
        <v>27</v>
      </c>
      <c r="ACC100" s="57">
        <v>23</v>
      </c>
      <c r="ACH100" s="57">
        <v>14</v>
      </c>
      <c r="ACM100" s="57">
        <v>34</v>
      </c>
      <c r="ACR100" s="57">
        <v>34</v>
      </c>
      <c r="ACW100" s="57">
        <v>17</v>
      </c>
      <c r="ADB100" s="57">
        <v>33</v>
      </c>
      <c r="ADG100" s="57">
        <v>3</v>
      </c>
      <c r="ADL100" s="57">
        <v>26</v>
      </c>
      <c r="ADQ100" s="57">
        <v>13</v>
      </c>
      <c r="ADV100" s="57">
        <v>22</v>
      </c>
      <c r="AEA100" s="57">
        <v>1</v>
      </c>
      <c r="AEF100" s="57">
        <v>22</v>
      </c>
      <c r="AEK100" s="57">
        <v>11</v>
      </c>
      <c r="AEP100" s="57">
        <v>3</v>
      </c>
      <c r="AEU100" s="57">
        <v>7</v>
      </c>
      <c r="AEZ100" s="57">
        <v>4</v>
      </c>
      <c r="AFE100" s="57">
        <v>6</v>
      </c>
      <c r="AFJ100" s="57">
        <v>26</v>
      </c>
      <c r="AFO100" s="57">
        <v>8</v>
      </c>
      <c r="AFT100" s="57">
        <v>3</v>
      </c>
      <c r="AFY100" s="57">
        <v>29</v>
      </c>
      <c r="AGD100" s="57">
        <v>3</v>
      </c>
      <c r="AGI100" s="57">
        <v>29</v>
      </c>
      <c r="AGN100" s="57">
        <v>3</v>
      </c>
      <c r="AGS100" s="57">
        <v>9</v>
      </c>
      <c r="AGX100" s="57">
        <v>2</v>
      </c>
      <c r="AHC100" s="57">
        <v>0</v>
      </c>
      <c r="AHH100" s="57">
        <v>31</v>
      </c>
      <c r="AHM100" s="57">
        <v>10</v>
      </c>
    </row>
    <row r="101" spans="1:897" x14ac:dyDescent="0.25">
      <c r="A101" s="57">
        <v>3</v>
      </c>
      <c r="F101" s="57">
        <v>8</v>
      </c>
      <c r="K101" s="57">
        <v>4</v>
      </c>
      <c r="P101" s="57">
        <v>12</v>
      </c>
      <c r="U101" s="57">
        <v>6</v>
      </c>
      <c r="Z101" s="57">
        <v>17</v>
      </c>
      <c r="AE101" s="57">
        <v>1</v>
      </c>
      <c r="AJ101" s="57">
        <v>14</v>
      </c>
      <c r="AO101" s="57">
        <v>26</v>
      </c>
      <c r="AT101" s="57">
        <v>31</v>
      </c>
      <c r="AY101" s="57">
        <v>1</v>
      </c>
      <c r="BD101" s="57">
        <v>28</v>
      </c>
      <c r="BI101" s="57">
        <v>0</v>
      </c>
      <c r="BN101" s="57">
        <v>29</v>
      </c>
      <c r="BS101" s="57">
        <v>27</v>
      </c>
      <c r="BX101" s="57">
        <v>3</v>
      </c>
      <c r="CC101" s="57">
        <v>14</v>
      </c>
      <c r="CH101" s="57">
        <v>9</v>
      </c>
      <c r="CM101" s="57">
        <v>10</v>
      </c>
      <c r="CR101" s="57">
        <v>15</v>
      </c>
      <c r="CW101" s="57">
        <v>25</v>
      </c>
      <c r="DB101" s="57">
        <v>15</v>
      </c>
      <c r="DG101" s="57">
        <v>17</v>
      </c>
      <c r="DL101" s="57">
        <v>2</v>
      </c>
      <c r="DQ101" s="57">
        <v>1</v>
      </c>
      <c r="DV101" s="57">
        <v>28</v>
      </c>
      <c r="EA101" s="57">
        <v>6</v>
      </c>
      <c r="EF101" s="57">
        <v>34</v>
      </c>
      <c r="EK101" s="57">
        <v>9</v>
      </c>
      <c r="EP101" s="57">
        <v>24</v>
      </c>
      <c r="EU101" s="57">
        <v>23</v>
      </c>
      <c r="EZ101" s="57">
        <v>9</v>
      </c>
      <c r="FE101" s="57">
        <v>12</v>
      </c>
      <c r="FJ101" s="57">
        <v>3</v>
      </c>
      <c r="FO101" s="57">
        <v>7</v>
      </c>
      <c r="FT101" s="57">
        <v>28</v>
      </c>
      <c r="FY101" s="57">
        <v>10</v>
      </c>
      <c r="GD101" s="57">
        <v>11</v>
      </c>
      <c r="GI101" s="57">
        <v>12</v>
      </c>
      <c r="GN101" s="57">
        <v>15</v>
      </c>
      <c r="GS101" s="57">
        <v>2</v>
      </c>
      <c r="GX101" s="57">
        <v>18</v>
      </c>
      <c r="HC101" s="57">
        <v>11</v>
      </c>
      <c r="HH101" s="57">
        <v>0</v>
      </c>
      <c r="HM101" s="57">
        <v>20</v>
      </c>
      <c r="HR101" s="57">
        <v>9</v>
      </c>
      <c r="HW101" s="57">
        <v>9</v>
      </c>
      <c r="IB101" s="57">
        <v>23</v>
      </c>
      <c r="IG101" s="57">
        <v>10</v>
      </c>
      <c r="IL101" s="57">
        <v>16</v>
      </c>
      <c r="IQ101" s="57">
        <v>7</v>
      </c>
      <c r="IV101" s="57">
        <v>32</v>
      </c>
      <c r="JA101" s="57">
        <v>36</v>
      </c>
      <c r="JF101" s="57">
        <v>31</v>
      </c>
      <c r="JK101" s="57">
        <v>31</v>
      </c>
      <c r="JP101" s="57">
        <v>30</v>
      </c>
      <c r="JU101" s="57">
        <v>0</v>
      </c>
      <c r="JZ101" s="57">
        <v>30</v>
      </c>
      <c r="KE101" s="57">
        <v>35</v>
      </c>
      <c r="KJ101" s="57">
        <v>34</v>
      </c>
      <c r="KO101" s="57">
        <v>34</v>
      </c>
      <c r="KT101" s="57">
        <v>27</v>
      </c>
      <c r="KY101" s="57">
        <v>1</v>
      </c>
      <c r="LD101" s="57">
        <v>1</v>
      </c>
      <c r="LI101" s="57">
        <v>32</v>
      </c>
      <c r="LN101" s="57">
        <v>12</v>
      </c>
      <c r="LS101" s="57">
        <v>32</v>
      </c>
      <c r="LX101" s="57">
        <v>28</v>
      </c>
      <c r="MC101" s="57">
        <v>31</v>
      </c>
      <c r="MH101" s="57">
        <v>32</v>
      </c>
      <c r="MM101" s="57">
        <v>22</v>
      </c>
      <c r="MR101" s="57">
        <v>26</v>
      </c>
      <c r="MW101" s="57">
        <v>32</v>
      </c>
      <c r="NB101" s="57">
        <v>7</v>
      </c>
      <c r="NG101" s="57">
        <v>35</v>
      </c>
      <c r="NL101" s="57">
        <v>26</v>
      </c>
      <c r="NQ101" s="57">
        <v>26</v>
      </c>
      <c r="NV101" s="57">
        <v>22</v>
      </c>
      <c r="OA101" s="57">
        <v>0</v>
      </c>
      <c r="OF101" s="57">
        <v>35</v>
      </c>
      <c r="OK101" s="57">
        <v>25</v>
      </c>
      <c r="OP101" s="57">
        <v>31</v>
      </c>
      <c r="OU101" s="57">
        <v>33</v>
      </c>
      <c r="OZ101" s="57">
        <v>9</v>
      </c>
      <c r="PE101" s="57">
        <v>33</v>
      </c>
      <c r="PJ101" s="57">
        <v>4</v>
      </c>
      <c r="PO101" s="57">
        <v>30</v>
      </c>
      <c r="PT101" s="57">
        <v>25</v>
      </c>
      <c r="PY101" s="57">
        <v>23</v>
      </c>
      <c r="QD101" s="57">
        <v>10</v>
      </c>
      <c r="QI101" s="57">
        <v>25</v>
      </c>
      <c r="QN101" s="57">
        <v>36</v>
      </c>
      <c r="QS101" s="57">
        <v>28</v>
      </c>
      <c r="QX101" s="57">
        <v>36</v>
      </c>
      <c r="RC101" s="57">
        <v>17</v>
      </c>
      <c r="RH101" s="57">
        <v>16</v>
      </c>
      <c r="RM101" s="57">
        <v>8</v>
      </c>
      <c r="RR101" s="57">
        <v>10</v>
      </c>
      <c r="RW101" s="57">
        <v>14</v>
      </c>
      <c r="SB101" s="57">
        <v>32</v>
      </c>
      <c r="SG101" s="57">
        <v>6</v>
      </c>
      <c r="SL101" s="57">
        <v>14</v>
      </c>
      <c r="SQ101" s="57">
        <v>34</v>
      </c>
      <c r="SV101" s="57">
        <v>33</v>
      </c>
      <c r="TA101" s="57">
        <v>29</v>
      </c>
      <c r="TF101" s="57">
        <v>30</v>
      </c>
      <c r="TK101" s="57">
        <v>25</v>
      </c>
      <c r="TP101" s="57">
        <v>34</v>
      </c>
      <c r="TU101" s="57">
        <v>29</v>
      </c>
      <c r="TZ101" s="57">
        <v>6</v>
      </c>
      <c r="UE101" s="57">
        <v>35</v>
      </c>
      <c r="UJ101" s="57">
        <v>24</v>
      </c>
      <c r="UO101" s="57">
        <v>3</v>
      </c>
      <c r="UT101" s="57">
        <v>1</v>
      </c>
      <c r="UY101" s="57">
        <v>32</v>
      </c>
      <c r="VD101" s="57">
        <v>12</v>
      </c>
      <c r="VI101" s="57">
        <v>2</v>
      </c>
      <c r="VN101" s="57">
        <v>2</v>
      </c>
      <c r="VS101" s="57">
        <v>5</v>
      </c>
      <c r="VX101" s="57">
        <v>29</v>
      </c>
      <c r="WC101" s="57">
        <v>18</v>
      </c>
      <c r="WH101" s="57">
        <v>18</v>
      </c>
      <c r="WM101" s="57">
        <v>22</v>
      </c>
      <c r="WR101" s="57">
        <v>5</v>
      </c>
      <c r="WW101" s="57">
        <v>16</v>
      </c>
      <c r="XB101" s="57">
        <v>14</v>
      </c>
      <c r="XG101" s="57">
        <v>36</v>
      </c>
      <c r="XL101" s="57">
        <v>29</v>
      </c>
      <c r="XQ101" s="57">
        <v>23</v>
      </c>
      <c r="XV101" s="57">
        <v>31</v>
      </c>
      <c r="YA101" s="57">
        <v>11</v>
      </c>
      <c r="YF101" s="57">
        <v>28</v>
      </c>
      <c r="YK101" s="57">
        <v>19</v>
      </c>
      <c r="YP101" s="57">
        <v>30</v>
      </c>
      <c r="YU101" s="57">
        <v>9</v>
      </c>
      <c r="YZ101" s="57">
        <v>23</v>
      </c>
      <c r="ZE101" s="57">
        <v>30</v>
      </c>
      <c r="ZJ101" s="57">
        <v>8</v>
      </c>
      <c r="ZO101" s="57">
        <v>9</v>
      </c>
      <c r="ZT101" s="57">
        <v>8</v>
      </c>
      <c r="ZY101" s="57"/>
      <c r="ZZ101" s="57">
        <v>32</v>
      </c>
      <c r="AAE101" s="57">
        <v>6</v>
      </c>
      <c r="AAJ101" s="57">
        <v>33</v>
      </c>
      <c r="AAO101" s="57">
        <v>1</v>
      </c>
      <c r="AAT101" s="57">
        <v>29</v>
      </c>
      <c r="AAY101" s="57">
        <v>32</v>
      </c>
      <c r="ABD101" s="57">
        <v>20</v>
      </c>
      <c r="ABI101" s="57">
        <v>10</v>
      </c>
      <c r="ABN101" s="57">
        <v>2</v>
      </c>
      <c r="ABS101" s="57">
        <v>25</v>
      </c>
      <c r="ABX101" s="57">
        <v>32</v>
      </c>
      <c r="ACC101" s="57">
        <v>4</v>
      </c>
      <c r="ACH101" s="57">
        <v>25</v>
      </c>
      <c r="ACM101" s="57">
        <v>7</v>
      </c>
      <c r="ACR101" s="57">
        <v>23</v>
      </c>
      <c r="ACW101" s="57">
        <v>30</v>
      </c>
      <c r="ADB101" s="57">
        <v>15</v>
      </c>
      <c r="ADG101" s="57">
        <v>20</v>
      </c>
      <c r="ADL101" s="57">
        <v>10</v>
      </c>
      <c r="ADQ101" s="57">
        <v>0</v>
      </c>
      <c r="ADV101" s="57">
        <v>15</v>
      </c>
      <c r="AEA101" s="57">
        <v>7</v>
      </c>
      <c r="AEF101" s="57">
        <v>29</v>
      </c>
      <c r="AEK101" s="57">
        <v>22</v>
      </c>
      <c r="AEP101" s="57">
        <v>1</v>
      </c>
      <c r="AEU101" s="57">
        <v>27</v>
      </c>
      <c r="AEZ101" s="57">
        <v>13</v>
      </c>
      <c r="AFE101" s="57">
        <v>28</v>
      </c>
      <c r="AFJ101" s="57">
        <v>32</v>
      </c>
      <c r="AFO101" s="57">
        <v>29</v>
      </c>
      <c r="AFT101" s="57">
        <v>14</v>
      </c>
      <c r="AFY101" s="57">
        <v>8</v>
      </c>
      <c r="AGD101" s="57">
        <v>6</v>
      </c>
      <c r="AGI101" s="57">
        <v>6</v>
      </c>
      <c r="AGN101" s="57">
        <v>2</v>
      </c>
      <c r="AGS101" s="57">
        <v>22</v>
      </c>
      <c r="AGX101" s="57">
        <v>29</v>
      </c>
      <c r="AHC101" s="57">
        <v>25</v>
      </c>
      <c r="AHH101" s="57">
        <v>33</v>
      </c>
      <c r="AHM101" s="57">
        <v>13</v>
      </c>
    </row>
    <row r="102" spans="1:897" x14ac:dyDescent="0.25">
      <c r="A102" s="57">
        <v>28</v>
      </c>
      <c r="F102" s="57">
        <v>24</v>
      </c>
      <c r="K102" s="57">
        <v>5</v>
      </c>
      <c r="P102" s="57">
        <v>14</v>
      </c>
      <c r="U102" s="57">
        <v>18</v>
      </c>
      <c r="Z102" s="57">
        <v>23</v>
      </c>
      <c r="AE102" s="57">
        <v>12</v>
      </c>
      <c r="AJ102" s="57">
        <v>34</v>
      </c>
      <c r="AO102" s="57">
        <v>9</v>
      </c>
      <c r="AT102" s="57">
        <v>18</v>
      </c>
      <c r="AY102" s="57">
        <v>19</v>
      </c>
      <c r="BD102" s="57">
        <v>36</v>
      </c>
      <c r="BI102" s="57">
        <v>7</v>
      </c>
      <c r="BN102" s="57">
        <v>36</v>
      </c>
      <c r="BS102" s="57">
        <v>36</v>
      </c>
      <c r="BX102" s="57">
        <v>2</v>
      </c>
      <c r="CC102" s="57">
        <v>14</v>
      </c>
      <c r="CH102" s="57">
        <v>3</v>
      </c>
      <c r="CM102" s="57">
        <v>9</v>
      </c>
      <c r="CR102" s="57">
        <v>29</v>
      </c>
      <c r="CW102" s="57">
        <v>30</v>
      </c>
      <c r="DB102" s="57">
        <v>30</v>
      </c>
      <c r="DG102" s="57">
        <v>23</v>
      </c>
      <c r="DL102" s="57">
        <v>34</v>
      </c>
      <c r="DQ102" s="57">
        <v>15</v>
      </c>
      <c r="DV102" s="57">
        <v>3</v>
      </c>
      <c r="EA102" s="57">
        <v>35</v>
      </c>
      <c r="EF102" s="57">
        <v>24</v>
      </c>
      <c r="EK102" s="57">
        <v>9</v>
      </c>
      <c r="EP102" s="57">
        <v>14</v>
      </c>
      <c r="EU102" s="57">
        <v>35</v>
      </c>
      <c r="EZ102" s="57">
        <v>20</v>
      </c>
      <c r="FE102" s="57">
        <v>13</v>
      </c>
      <c r="FJ102" s="57">
        <v>28</v>
      </c>
      <c r="FO102" s="57">
        <v>4</v>
      </c>
      <c r="FT102" s="57">
        <v>9</v>
      </c>
      <c r="FY102" s="57">
        <v>7</v>
      </c>
      <c r="GD102" s="57">
        <v>36</v>
      </c>
      <c r="GI102" s="57">
        <v>17</v>
      </c>
      <c r="GN102" s="57">
        <v>22</v>
      </c>
      <c r="GS102" s="57">
        <v>32</v>
      </c>
      <c r="GX102" s="57">
        <v>20</v>
      </c>
      <c r="HC102" s="57">
        <v>21</v>
      </c>
      <c r="HH102" s="57">
        <v>27</v>
      </c>
      <c r="HM102" s="57">
        <v>35</v>
      </c>
      <c r="HR102" s="57">
        <v>7</v>
      </c>
      <c r="HW102" s="57">
        <v>14</v>
      </c>
      <c r="IB102" s="57">
        <v>13</v>
      </c>
      <c r="IG102" s="57">
        <v>13</v>
      </c>
      <c r="IL102" s="57">
        <v>12</v>
      </c>
      <c r="IQ102" s="57">
        <v>26</v>
      </c>
      <c r="IV102" s="57">
        <v>0</v>
      </c>
      <c r="JA102" s="57">
        <v>0</v>
      </c>
      <c r="JF102" s="57">
        <v>25</v>
      </c>
      <c r="JK102" s="57">
        <v>15</v>
      </c>
      <c r="JP102" s="57">
        <v>2</v>
      </c>
      <c r="JU102" s="57">
        <v>19</v>
      </c>
      <c r="JZ102" s="57">
        <v>19</v>
      </c>
      <c r="KE102" s="57">
        <v>29</v>
      </c>
      <c r="KJ102" s="57">
        <v>19</v>
      </c>
      <c r="KO102" s="57">
        <v>10</v>
      </c>
      <c r="KT102" s="57">
        <v>15</v>
      </c>
      <c r="KY102" s="57">
        <v>7</v>
      </c>
      <c r="LD102" s="57">
        <v>27</v>
      </c>
      <c r="LI102" s="57">
        <v>29</v>
      </c>
      <c r="LN102" s="57">
        <v>12</v>
      </c>
      <c r="LS102" s="57">
        <v>4</v>
      </c>
      <c r="LX102" s="57">
        <v>9</v>
      </c>
      <c r="MC102" s="57">
        <v>26</v>
      </c>
      <c r="MH102" s="57">
        <v>25</v>
      </c>
      <c r="MM102" s="57">
        <v>33</v>
      </c>
      <c r="MR102" s="57">
        <v>4</v>
      </c>
      <c r="MW102" s="57">
        <v>32</v>
      </c>
      <c r="NB102" s="57">
        <v>14</v>
      </c>
      <c r="NG102" s="57">
        <v>21</v>
      </c>
      <c r="NL102" s="57">
        <v>10</v>
      </c>
      <c r="NQ102" s="57">
        <v>26</v>
      </c>
      <c r="NV102" s="57">
        <v>26</v>
      </c>
      <c r="OA102" s="57">
        <v>35</v>
      </c>
      <c r="OF102" s="57">
        <v>28</v>
      </c>
      <c r="OK102" s="57">
        <v>32</v>
      </c>
      <c r="OP102" s="57">
        <v>14</v>
      </c>
      <c r="OU102" s="57">
        <v>12</v>
      </c>
      <c r="OZ102" s="57">
        <v>21</v>
      </c>
      <c r="PE102" s="57">
        <v>7</v>
      </c>
      <c r="PJ102" s="57">
        <v>17</v>
      </c>
      <c r="PO102" s="57">
        <v>19</v>
      </c>
      <c r="PT102" s="57">
        <v>34</v>
      </c>
      <c r="PY102" s="57">
        <v>8</v>
      </c>
      <c r="QD102" s="57">
        <v>31</v>
      </c>
      <c r="QI102" s="57">
        <v>29</v>
      </c>
      <c r="QN102" s="57">
        <v>16</v>
      </c>
      <c r="QS102" s="57">
        <v>35</v>
      </c>
      <c r="QX102" s="57">
        <v>10</v>
      </c>
      <c r="RC102" s="57">
        <v>18</v>
      </c>
      <c r="RH102" s="57">
        <v>28</v>
      </c>
      <c r="RM102" s="57">
        <v>21</v>
      </c>
      <c r="RR102" s="57">
        <v>32</v>
      </c>
      <c r="RW102" s="57">
        <v>15</v>
      </c>
      <c r="SB102" s="57">
        <v>34</v>
      </c>
      <c r="SG102" s="57">
        <v>15</v>
      </c>
      <c r="SL102" s="57">
        <v>20</v>
      </c>
      <c r="SQ102" s="57">
        <v>2</v>
      </c>
      <c r="SV102" s="57">
        <v>22</v>
      </c>
      <c r="TA102" s="57">
        <v>22</v>
      </c>
      <c r="TF102" s="57">
        <v>1</v>
      </c>
      <c r="TK102" s="57">
        <v>9</v>
      </c>
      <c r="TP102" s="57">
        <v>29</v>
      </c>
      <c r="TU102" s="57">
        <v>17</v>
      </c>
      <c r="TZ102" s="57">
        <v>31</v>
      </c>
      <c r="UE102" s="57">
        <v>8</v>
      </c>
      <c r="UJ102" s="57">
        <v>36</v>
      </c>
      <c r="UO102" s="57">
        <v>20</v>
      </c>
      <c r="UT102" s="57">
        <v>11</v>
      </c>
      <c r="UY102" s="57">
        <v>19</v>
      </c>
      <c r="VD102" s="57">
        <v>2</v>
      </c>
      <c r="VI102" s="57">
        <v>16</v>
      </c>
      <c r="VN102" s="57">
        <v>22</v>
      </c>
      <c r="VS102" s="57">
        <v>34</v>
      </c>
      <c r="VX102" s="57">
        <v>0</v>
      </c>
      <c r="WC102" s="57">
        <v>7</v>
      </c>
      <c r="WH102" s="57">
        <v>10</v>
      </c>
      <c r="WM102" s="57">
        <v>7</v>
      </c>
      <c r="WR102" s="57">
        <v>0</v>
      </c>
      <c r="WW102" s="57">
        <v>35</v>
      </c>
      <c r="XB102" s="57">
        <v>25</v>
      </c>
      <c r="XG102" s="57">
        <v>20</v>
      </c>
      <c r="XL102" s="57">
        <v>32</v>
      </c>
      <c r="XQ102" s="57">
        <v>18</v>
      </c>
      <c r="XV102" s="57">
        <v>27</v>
      </c>
      <c r="YA102" s="57">
        <v>19</v>
      </c>
      <c r="YF102" s="57">
        <v>0</v>
      </c>
      <c r="YK102" s="57">
        <v>11</v>
      </c>
      <c r="YP102" s="57">
        <v>19</v>
      </c>
      <c r="YU102" s="57">
        <v>6</v>
      </c>
      <c r="YZ102" s="57">
        <v>13</v>
      </c>
      <c r="ZE102" s="57">
        <v>27</v>
      </c>
      <c r="ZJ102" s="57">
        <v>4</v>
      </c>
      <c r="ZO102" s="57">
        <v>14</v>
      </c>
      <c r="ZT102" s="57">
        <v>2</v>
      </c>
      <c r="ZY102" s="57"/>
      <c r="ZZ102" s="57">
        <v>29</v>
      </c>
      <c r="AAE102" s="57">
        <v>35</v>
      </c>
      <c r="AAJ102" s="57">
        <v>7</v>
      </c>
      <c r="AAO102" s="57">
        <v>0</v>
      </c>
      <c r="AAT102" s="57">
        <v>0</v>
      </c>
      <c r="AAY102" s="57">
        <v>2</v>
      </c>
      <c r="ABD102" s="57">
        <v>15</v>
      </c>
      <c r="ABI102" s="57">
        <v>33</v>
      </c>
      <c r="ABN102" s="57">
        <v>20</v>
      </c>
      <c r="ABS102" s="57">
        <v>28</v>
      </c>
      <c r="ABX102" s="57">
        <v>36</v>
      </c>
      <c r="ACC102" s="57">
        <v>13</v>
      </c>
      <c r="ACH102" s="57">
        <v>19</v>
      </c>
      <c r="ACM102" s="57">
        <v>19</v>
      </c>
      <c r="ACR102" s="57">
        <v>34</v>
      </c>
      <c r="ACW102" s="57">
        <v>35</v>
      </c>
      <c r="ADB102" s="57">
        <v>36</v>
      </c>
      <c r="ADG102" s="57">
        <v>28</v>
      </c>
      <c r="ADL102" s="57">
        <v>15</v>
      </c>
      <c r="ADQ102" s="57">
        <v>22</v>
      </c>
      <c r="ADV102" s="57">
        <v>11</v>
      </c>
      <c r="AEA102" s="57">
        <v>25</v>
      </c>
      <c r="AEF102" s="57">
        <v>15</v>
      </c>
      <c r="AEK102" s="57">
        <v>25</v>
      </c>
      <c r="AEP102" s="57">
        <v>23</v>
      </c>
      <c r="AEU102" s="57">
        <v>17</v>
      </c>
      <c r="AEZ102" s="57">
        <v>27</v>
      </c>
      <c r="AFE102" s="57">
        <v>31</v>
      </c>
      <c r="AFJ102" s="57">
        <v>20</v>
      </c>
      <c r="AFO102" s="57">
        <v>29</v>
      </c>
      <c r="AFT102" s="57">
        <v>24</v>
      </c>
      <c r="AFY102" s="57">
        <v>8</v>
      </c>
      <c r="AGD102" s="57">
        <v>20</v>
      </c>
      <c r="AGI102" s="57">
        <v>14</v>
      </c>
      <c r="AGN102" s="57">
        <v>1</v>
      </c>
      <c r="AGS102" s="57">
        <v>28</v>
      </c>
      <c r="AGX102" s="57">
        <v>28</v>
      </c>
      <c r="AHC102" s="57">
        <v>7</v>
      </c>
      <c r="AHH102" s="57">
        <v>13</v>
      </c>
      <c r="AHM102" s="57">
        <v>25</v>
      </c>
    </row>
    <row r="103" spans="1:897" x14ac:dyDescent="0.25">
      <c r="A103" s="57">
        <v>6</v>
      </c>
      <c r="F103" s="57">
        <v>15</v>
      </c>
      <c r="K103" s="57">
        <v>28</v>
      </c>
      <c r="P103" s="57">
        <v>12</v>
      </c>
      <c r="U103" s="57">
        <v>31</v>
      </c>
      <c r="Z103" s="57">
        <v>11</v>
      </c>
      <c r="AE103" s="57">
        <v>6</v>
      </c>
      <c r="AJ103" s="57">
        <v>22</v>
      </c>
      <c r="AO103" s="57">
        <v>16</v>
      </c>
      <c r="AT103" s="57">
        <v>34</v>
      </c>
      <c r="AY103" s="57">
        <v>4</v>
      </c>
      <c r="BD103" s="57">
        <v>18</v>
      </c>
      <c r="BI103" s="57">
        <v>26</v>
      </c>
      <c r="BN103" s="57">
        <v>35</v>
      </c>
      <c r="BS103" s="57">
        <v>12</v>
      </c>
      <c r="BX103" s="57">
        <v>35</v>
      </c>
      <c r="CC103" s="57">
        <v>8</v>
      </c>
      <c r="CH103" s="57">
        <v>30</v>
      </c>
      <c r="CM103" s="57">
        <v>8</v>
      </c>
      <c r="CR103" s="57">
        <v>33</v>
      </c>
      <c r="CW103" s="57">
        <v>15</v>
      </c>
      <c r="DB103" s="57">
        <v>0</v>
      </c>
      <c r="DG103" s="57">
        <v>29</v>
      </c>
      <c r="DL103" s="57">
        <v>11</v>
      </c>
      <c r="DQ103" s="57">
        <v>13</v>
      </c>
      <c r="DV103" s="57">
        <v>6</v>
      </c>
      <c r="EA103" s="57">
        <v>14</v>
      </c>
      <c r="EF103" s="57">
        <v>9</v>
      </c>
      <c r="EK103" s="57">
        <v>28</v>
      </c>
      <c r="EP103" s="57">
        <v>0</v>
      </c>
      <c r="EU103" s="57">
        <v>34</v>
      </c>
      <c r="EZ103" s="57">
        <v>0</v>
      </c>
      <c r="FE103" s="57">
        <v>33</v>
      </c>
      <c r="FJ103" s="57">
        <v>20</v>
      </c>
      <c r="FO103" s="57">
        <v>13</v>
      </c>
      <c r="FT103" s="57">
        <v>5</v>
      </c>
      <c r="FY103" s="57">
        <v>10</v>
      </c>
      <c r="GD103" s="57">
        <v>23</v>
      </c>
      <c r="GI103" s="57">
        <v>21</v>
      </c>
      <c r="GN103" s="57">
        <v>36</v>
      </c>
      <c r="GS103" s="57">
        <v>26</v>
      </c>
      <c r="GX103" s="57">
        <v>8</v>
      </c>
      <c r="HC103" s="57">
        <v>9</v>
      </c>
      <c r="HH103" s="57">
        <v>18</v>
      </c>
      <c r="HM103" s="57">
        <v>26</v>
      </c>
      <c r="HR103" s="57">
        <v>23</v>
      </c>
      <c r="HW103" s="57">
        <v>32</v>
      </c>
      <c r="IB103" s="57">
        <v>31</v>
      </c>
      <c r="IG103" s="57">
        <v>28</v>
      </c>
      <c r="IL103" s="57">
        <v>24</v>
      </c>
      <c r="IQ103" s="57">
        <v>8</v>
      </c>
      <c r="IV103" s="57">
        <v>20</v>
      </c>
      <c r="JA103" s="57">
        <v>19</v>
      </c>
      <c r="JF103" s="57">
        <v>0</v>
      </c>
      <c r="JK103" s="57">
        <v>27</v>
      </c>
      <c r="JP103" s="57">
        <v>13</v>
      </c>
      <c r="JU103" s="57">
        <v>3</v>
      </c>
      <c r="JZ103" s="57">
        <v>25</v>
      </c>
      <c r="KE103" s="57">
        <v>32</v>
      </c>
      <c r="KJ103" s="57">
        <v>27</v>
      </c>
      <c r="KO103" s="57">
        <v>14</v>
      </c>
      <c r="KT103" s="57">
        <v>36</v>
      </c>
      <c r="KY103" s="57">
        <v>20</v>
      </c>
      <c r="LD103" s="57">
        <v>31</v>
      </c>
      <c r="LI103" s="57">
        <v>2</v>
      </c>
      <c r="LN103" s="57">
        <v>12</v>
      </c>
      <c r="LS103" s="57">
        <v>25</v>
      </c>
      <c r="LX103" s="57">
        <v>21</v>
      </c>
      <c r="MC103" s="57">
        <v>18</v>
      </c>
      <c r="MH103" s="57">
        <v>11</v>
      </c>
      <c r="MM103" s="57">
        <v>28</v>
      </c>
      <c r="MR103" s="57">
        <v>21</v>
      </c>
      <c r="MW103" s="57">
        <v>19</v>
      </c>
      <c r="NB103" s="57">
        <v>20</v>
      </c>
      <c r="NG103" s="57">
        <v>13</v>
      </c>
      <c r="NL103" s="57">
        <v>11</v>
      </c>
      <c r="NQ103" s="57">
        <v>34</v>
      </c>
      <c r="NV103" s="57">
        <v>2</v>
      </c>
      <c r="OA103" s="57">
        <v>23</v>
      </c>
      <c r="OF103" s="57">
        <v>17</v>
      </c>
      <c r="OK103" s="57">
        <v>18</v>
      </c>
      <c r="OP103" s="57">
        <v>0</v>
      </c>
      <c r="OU103" s="57">
        <v>25</v>
      </c>
      <c r="OZ103" s="57">
        <v>21</v>
      </c>
      <c r="PE103" s="57">
        <v>17</v>
      </c>
      <c r="PJ103" s="57">
        <v>21</v>
      </c>
      <c r="PO103" s="57">
        <v>18</v>
      </c>
      <c r="PT103" s="57">
        <v>12</v>
      </c>
      <c r="PY103" s="57">
        <v>23</v>
      </c>
      <c r="QD103" s="57">
        <v>32</v>
      </c>
      <c r="QI103" s="57">
        <v>4</v>
      </c>
      <c r="QN103" s="57">
        <v>26</v>
      </c>
      <c r="QS103" s="57">
        <v>33</v>
      </c>
      <c r="QX103" s="57">
        <v>0</v>
      </c>
      <c r="RC103" s="57">
        <v>3</v>
      </c>
      <c r="RH103" s="57">
        <v>19</v>
      </c>
      <c r="RM103" s="57">
        <v>28</v>
      </c>
      <c r="RR103" s="57">
        <v>35</v>
      </c>
      <c r="RW103" s="57">
        <v>23</v>
      </c>
      <c r="SB103" s="57">
        <v>7</v>
      </c>
      <c r="SG103" s="57">
        <v>21</v>
      </c>
      <c r="SL103" s="57">
        <v>0</v>
      </c>
      <c r="SQ103" s="57">
        <v>10</v>
      </c>
      <c r="SV103" s="57">
        <v>21</v>
      </c>
      <c r="TA103" s="57">
        <v>21</v>
      </c>
      <c r="TF103" s="57">
        <v>12</v>
      </c>
      <c r="TK103" s="57">
        <v>21</v>
      </c>
      <c r="TP103" s="57">
        <v>35</v>
      </c>
      <c r="TU103" s="57">
        <v>31</v>
      </c>
      <c r="TZ103" s="57">
        <v>9</v>
      </c>
      <c r="UE103" s="57">
        <v>26</v>
      </c>
      <c r="UJ103" s="57">
        <v>1</v>
      </c>
      <c r="UO103" s="57">
        <v>1</v>
      </c>
      <c r="UT103" s="57">
        <v>5</v>
      </c>
      <c r="UY103" s="57">
        <v>27</v>
      </c>
      <c r="VD103" s="57">
        <v>16</v>
      </c>
      <c r="VI103" s="57">
        <v>33</v>
      </c>
      <c r="VN103" s="57">
        <v>14</v>
      </c>
      <c r="VS103" s="57">
        <v>35</v>
      </c>
      <c r="VX103" s="57">
        <v>33</v>
      </c>
      <c r="WC103" s="57">
        <v>36</v>
      </c>
      <c r="WH103" s="57">
        <v>2</v>
      </c>
      <c r="WM103" s="57">
        <v>31</v>
      </c>
      <c r="WR103" s="57">
        <v>34</v>
      </c>
      <c r="WW103" s="57">
        <v>15</v>
      </c>
      <c r="XB103" s="57">
        <v>1</v>
      </c>
      <c r="XG103" s="57">
        <v>17</v>
      </c>
      <c r="XL103" s="57">
        <v>36</v>
      </c>
      <c r="XQ103" s="57">
        <v>35</v>
      </c>
      <c r="XV103" s="57">
        <v>32</v>
      </c>
      <c r="YA103" s="57">
        <v>24</v>
      </c>
      <c r="YF103" s="57">
        <v>33</v>
      </c>
      <c r="YK103" s="57">
        <v>19</v>
      </c>
      <c r="YP103" s="57">
        <v>4</v>
      </c>
      <c r="YU103" s="57">
        <v>34</v>
      </c>
      <c r="YZ103" s="57">
        <v>32</v>
      </c>
      <c r="ZE103" s="57">
        <v>6</v>
      </c>
      <c r="ZJ103" s="57">
        <v>9</v>
      </c>
      <c r="ZO103" s="57">
        <v>9</v>
      </c>
      <c r="ZT103" s="57">
        <v>17</v>
      </c>
      <c r="ZY103" s="57"/>
      <c r="ZZ103" s="57">
        <v>33</v>
      </c>
      <c r="AAE103" s="57">
        <v>21</v>
      </c>
      <c r="AAJ103" s="57">
        <v>9</v>
      </c>
      <c r="AAO103" s="57">
        <v>23</v>
      </c>
      <c r="AAT103" s="57">
        <v>11</v>
      </c>
      <c r="AAY103" s="57">
        <v>15</v>
      </c>
      <c r="ABD103" s="57">
        <v>10</v>
      </c>
      <c r="ABI103" s="57">
        <v>35</v>
      </c>
      <c r="ABN103" s="57">
        <v>32</v>
      </c>
      <c r="ABS103" s="57">
        <v>18</v>
      </c>
      <c r="ABX103" s="57">
        <v>31</v>
      </c>
      <c r="ACC103" s="57">
        <v>19</v>
      </c>
      <c r="ACH103" s="57">
        <v>33</v>
      </c>
      <c r="ACM103" s="57">
        <v>9</v>
      </c>
      <c r="ACR103" s="57">
        <v>0</v>
      </c>
      <c r="ACW103" s="57">
        <v>25</v>
      </c>
      <c r="ADB103" s="57">
        <v>1</v>
      </c>
      <c r="ADG103" s="57">
        <v>31</v>
      </c>
      <c r="ADL103" s="57">
        <v>35</v>
      </c>
      <c r="ADQ103" s="57">
        <v>7</v>
      </c>
      <c r="ADV103" s="57">
        <v>14</v>
      </c>
      <c r="AEA103" s="57">
        <v>32</v>
      </c>
      <c r="AEF103" s="57">
        <v>33</v>
      </c>
      <c r="AEK103" s="57">
        <v>6</v>
      </c>
      <c r="AEP103" s="57">
        <v>15</v>
      </c>
      <c r="AEU103" s="57">
        <v>29</v>
      </c>
      <c r="AEZ103" s="57">
        <v>22</v>
      </c>
      <c r="AFE103" s="57">
        <v>9</v>
      </c>
      <c r="AFJ103" s="57">
        <v>6</v>
      </c>
      <c r="AFO103" s="57">
        <v>27</v>
      </c>
      <c r="AFT103" s="57">
        <v>31</v>
      </c>
      <c r="AFY103" s="57">
        <v>25</v>
      </c>
      <c r="AGD103" s="57">
        <v>11</v>
      </c>
      <c r="AGI103" s="57">
        <v>6</v>
      </c>
      <c r="AGN103" s="57">
        <v>28</v>
      </c>
      <c r="AGS103" s="57">
        <v>31</v>
      </c>
      <c r="AGX103" s="57">
        <v>14</v>
      </c>
      <c r="AHC103" s="57">
        <v>17</v>
      </c>
      <c r="AHH103" s="57">
        <v>17</v>
      </c>
      <c r="AHM103" s="57">
        <v>18</v>
      </c>
    </row>
    <row r="104" spans="1:897" x14ac:dyDescent="0.25">
      <c r="A104" s="57">
        <v>20</v>
      </c>
      <c r="F104" s="57">
        <v>6</v>
      </c>
      <c r="K104" s="57">
        <v>15</v>
      </c>
      <c r="P104" s="57">
        <v>4</v>
      </c>
      <c r="U104" s="57">
        <v>12</v>
      </c>
      <c r="Z104" s="57">
        <v>18</v>
      </c>
      <c r="AE104" s="57">
        <v>31</v>
      </c>
      <c r="AJ104" s="57">
        <v>3</v>
      </c>
      <c r="AO104" s="57">
        <v>14</v>
      </c>
      <c r="AT104" s="57">
        <v>29</v>
      </c>
      <c r="AY104" s="57">
        <v>20</v>
      </c>
      <c r="BD104" s="57">
        <v>7</v>
      </c>
      <c r="BI104" s="57">
        <v>34</v>
      </c>
      <c r="BN104" s="57">
        <v>22</v>
      </c>
      <c r="BS104" s="57">
        <v>3</v>
      </c>
      <c r="BX104" s="57">
        <v>18</v>
      </c>
      <c r="CC104" s="57">
        <v>0</v>
      </c>
      <c r="CH104" s="57">
        <v>27</v>
      </c>
      <c r="CM104" s="57">
        <v>20</v>
      </c>
      <c r="CR104" s="57">
        <v>32</v>
      </c>
      <c r="CW104" s="57">
        <v>23</v>
      </c>
      <c r="DB104" s="57">
        <v>17</v>
      </c>
      <c r="DG104" s="57">
        <v>33</v>
      </c>
      <c r="DL104" s="57">
        <v>36</v>
      </c>
      <c r="DQ104" s="57">
        <v>6</v>
      </c>
      <c r="DV104" s="57">
        <v>12</v>
      </c>
      <c r="EA104" s="57">
        <v>27</v>
      </c>
      <c r="EF104" s="57">
        <v>8</v>
      </c>
      <c r="EK104" s="57">
        <v>0</v>
      </c>
      <c r="EP104" s="57">
        <v>3</v>
      </c>
      <c r="EU104" s="57">
        <v>23</v>
      </c>
      <c r="EZ104" s="57">
        <v>4</v>
      </c>
      <c r="FE104" s="57">
        <v>24</v>
      </c>
      <c r="FJ104" s="57">
        <v>19</v>
      </c>
      <c r="FO104" s="57">
        <v>17</v>
      </c>
      <c r="FT104" s="57">
        <v>28</v>
      </c>
      <c r="FY104" s="57">
        <v>12</v>
      </c>
      <c r="GD104" s="57">
        <v>16</v>
      </c>
      <c r="GI104" s="57">
        <v>25</v>
      </c>
      <c r="GN104" s="57">
        <v>32</v>
      </c>
      <c r="GS104" s="57">
        <v>5</v>
      </c>
      <c r="GX104" s="57">
        <v>36</v>
      </c>
      <c r="HC104" s="57">
        <v>36</v>
      </c>
      <c r="HH104" s="57">
        <v>11</v>
      </c>
      <c r="HM104" s="57">
        <v>27</v>
      </c>
      <c r="HR104" s="57">
        <v>33</v>
      </c>
      <c r="HW104" s="57">
        <v>1</v>
      </c>
      <c r="IB104" s="57">
        <v>1</v>
      </c>
      <c r="IG104" s="57">
        <v>20</v>
      </c>
      <c r="IL104" s="57">
        <v>12</v>
      </c>
      <c r="IQ104" s="57">
        <v>17</v>
      </c>
      <c r="IV104" s="57">
        <v>13</v>
      </c>
      <c r="JA104" s="57">
        <v>33</v>
      </c>
      <c r="JF104" s="57">
        <v>36</v>
      </c>
      <c r="JK104" s="57">
        <v>35</v>
      </c>
      <c r="JP104" s="57">
        <v>13</v>
      </c>
      <c r="JU104" s="57">
        <v>24</v>
      </c>
      <c r="JZ104" s="57">
        <v>23</v>
      </c>
      <c r="KE104" s="57">
        <v>3</v>
      </c>
      <c r="KJ104" s="57">
        <v>30</v>
      </c>
      <c r="KO104" s="57">
        <v>10</v>
      </c>
      <c r="KT104" s="57">
        <v>15</v>
      </c>
      <c r="KY104" s="57">
        <v>18</v>
      </c>
      <c r="LD104" s="57">
        <v>33</v>
      </c>
      <c r="LI104" s="57">
        <v>11</v>
      </c>
      <c r="LN104" s="57">
        <v>11</v>
      </c>
      <c r="LS104" s="57">
        <v>33</v>
      </c>
      <c r="LX104" s="57">
        <v>21</v>
      </c>
      <c r="MC104" s="57">
        <v>33</v>
      </c>
      <c r="MH104" s="57">
        <v>15</v>
      </c>
      <c r="MM104" s="57">
        <v>1</v>
      </c>
      <c r="MR104" s="57">
        <v>7</v>
      </c>
      <c r="MW104" s="57">
        <v>21</v>
      </c>
      <c r="NB104" s="57">
        <v>1</v>
      </c>
      <c r="NG104" s="57">
        <v>1</v>
      </c>
      <c r="NL104" s="57">
        <v>9</v>
      </c>
      <c r="NQ104" s="57">
        <v>14</v>
      </c>
      <c r="NV104" s="57">
        <v>33</v>
      </c>
      <c r="OA104" s="57">
        <v>20</v>
      </c>
      <c r="OF104" s="57">
        <v>20</v>
      </c>
      <c r="OK104" s="57">
        <v>34</v>
      </c>
      <c r="OP104" s="57">
        <v>22</v>
      </c>
      <c r="OU104" s="57">
        <v>24</v>
      </c>
      <c r="OZ104" s="57">
        <v>36</v>
      </c>
      <c r="PE104" s="57">
        <v>5</v>
      </c>
      <c r="PJ104" s="57">
        <v>5</v>
      </c>
      <c r="PO104" s="57">
        <v>6</v>
      </c>
      <c r="PT104" s="57">
        <v>25</v>
      </c>
      <c r="PY104" s="57">
        <v>14</v>
      </c>
      <c r="QD104" s="57">
        <v>11</v>
      </c>
      <c r="QI104" s="57">
        <v>11</v>
      </c>
      <c r="QN104" s="57">
        <v>15</v>
      </c>
      <c r="QS104" s="57">
        <v>34</v>
      </c>
      <c r="QX104" s="57">
        <v>7</v>
      </c>
      <c r="RC104" s="57">
        <v>17</v>
      </c>
      <c r="RH104" s="57">
        <v>12</v>
      </c>
      <c r="RM104" s="57">
        <v>35</v>
      </c>
      <c r="RR104" s="57">
        <v>18</v>
      </c>
      <c r="RW104" s="57">
        <v>29</v>
      </c>
      <c r="SB104" s="57">
        <v>31</v>
      </c>
      <c r="SG104" s="57">
        <v>8</v>
      </c>
      <c r="SL104" s="57">
        <v>27</v>
      </c>
      <c r="SQ104" s="57">
        <v>1</v>
      </c>
      <c r="SV104" s="57">
        <v>5</v>
      </c>
      <c r="TA104" s="57">
        <v>26</v>
      </c>
      <c r="TF104" s="57">
        <v>18</v>
      </c>
      <c r="TK104" s="57">
        <v>28</v>
      </c>
      <c r="TP104" s="57">
        <v>12</v>
      </c>
      <c r="TU104" s="57">
        <v>27</v>
      </c>
      <c r="TZ104" s="57">
        <v>7</v>
      </c>
      <c r="UE104" s="57">
        <v>20</v>
      </c>
      <c r="UJ104" s="57">
        <v>30</v>
      </c>
      <c r="UO104" s="57">
        <v>9</v>
      </c>
      <c r="UT104" s="57">
        <v>9</v>
      </c>
      <c r="UY104" s="57">
        <v>26</v>
      </c>
      <c r="VD104" s="57">
        <v>20</v>
      </c>
      <c r="VI104" s="57">
        <v>5</v>
      </c>
      <c r="VN104" s="57">
        <v>25</v>
      </c>
      <c r="VS104" s="57">
        <v>9</v>
      </c>
      <c r="VX104" s="57">
        <v>21</v>
      </c>
      <c r="WC104" s="57">
        <v>11</v>
      </c>
      <c r="WH104" s="57">
        <v>6</v>
      </c>
      <c r="WM104" s="57">
        <v>22</v>
      </c>
      <c r="WR104" s="57">
        <v>28</v>
      </c>
      <c r="WW104" s="57">
        <v>4</v>
      </c>
      <c r="XB104" s="57">
        <v>32</v>
      </c>
      <c r="XG104" s="57">
        <v>34</v>
      </c>
      <c r="XL104" s="57">
        <v>35</v>
      </c>
      <c r="XQ104" s="57">
        <v>2</v>
      </c>
      <c r="XV104" s="57">
        <v>31</v>
      </c>
      <c r="YA104" s="57">
        <v>1</v>
      </c>
      <c r="YF104" s="57">
        <v>13</v>
      </c>
      <c r="YK104" s="57">
        <v>22</v>
      </c>
      <c r="YP104" s="57">
        <v>36</v>
      </c>
      <c r="YU104" s="57">
        <v>4</v>
      </c>
      <c r="YZ104" s="57">
        <v>5</v>
      </c>
      <c r="ZE104" s="57">
        <v>12</v>
      </c>
      <c r="ZJ104" s="57">
        <v>20</v>
      </c>
      <c r="ZO104" s="57">
        <v>14</v>
      </c>
      <c r="ZT104" s="57">
        <v>25</v>
      </c>
      <c r="ZY104" s="57"/>
      <c r="ZZ104" s="57">
        <v>7</v>
      </c>
      <c r="AAE104" s="57">
        <v>33</v>
      </c>
      <c r="AAJ104" s="57">
        <v>26</v>
      </c>
      <c r="AAO104" s="57">
        <v>33</v>
      </c>
      <c r="AAT104" s="57">
        <v>15</v>
      </c>
      <c r="AAY104" s="57">
        <v>1</v>
      </c>
      <c r="ABD104" s="57">
        <v>7</v>
      </c>
      <c r="ABI104" s="57">
        <v>21</v>
      </c>
      <c r="ABN104" s="57">
        <v>12</v>
      </c>
      <c r="ABS104" s="57">
        <v>0</v>
      </c>
      <c r="ABX104" s="57">
        <v>36</v>
      </c>
      <c r="ACC104" s="57">
        <v>9</v>
      </c>
      <c r="ACH104" s="57">
        <v>29</v>
      </c>
      <c r="ACM104" s="57">
        <v>9</v>
      </c>
      <c r="ACR104" s="57">
        <v>32</v>
      </c>
      <c r="ACW104" s="57">
        <v>19</v>
      </c>
      <c r="ADB104" s="57">
        <v>4</v>
      </c>
      <c r="ADG104" s="57">
        <v>27</v>
      </c>
      <c r="ADL104" s="57">
        <v>35</v>
      </c>
      <c r="ADQ104" s="57">
        <v>1</v>
      </c>
      <c r="ADV104" s="57">
        <v>14</v>
      </c>
      <c r="AEA104" s="57">
        <v>21</v>
      </c>
      <c r="AEF104" s="57">
        <v>19</v>
      </c>
      <c r="AEK104" s="57">
        <v>24</v>
      </c>
      <c r="AEP104" s="57">
        <v>10</v>
      </c>
      <c r="AEU104" s="57">
        <v>30</v>
      </c>
      <c r="AEZ104" s="57">
        <v>28</v>
      </c>
      <c r="AFE104" s="57">
        <v>33</v>
      </c>
      <c r="AFJ104" s="57">
        <v>26</v>
      </c>
      <c r="AFO104" s="57">
        <v>2</v>
      </c>
      <c r="AFT104" s="57">
        <v>24</v>
      </c>
      <c r="AFY104" s="57">
        <v>29</v>
      </c>
      <c r="AGD104" s="57">
        <v>13</v>
      </c>
      <c r="AGI104" s="57">
        <v>14</v>
      </c>
      <c r="AGN104" s="57">
        <v>20</v>
      </c>
      <c r="AGS104" s="57">
        <v>8</v>
      </c>
      <c r="AGX104" s="57">
        <v>20</v>
      </c>
      <c r="AHC104" s="57">
        <v>27</v>
      </c>
      <c r="AHH104" s="57">
        <v>26</v>
      </c>
      <c r="AHM104" s="57">
        <v>12</v>
      </c>
    </row>
    <row r="105" spans="1:897" x14ac:dyDescent="0.25">
      <c r="A105" s="57">
        <v>25</v>
      </c>
      <c r="F105" s="57">
        <v>29</v>
      </c>
      <c r="K105" s="57">
        <v>10</v>
      </c>
      <c r="P105" s="57">
        <v>27</v>
      </c>
      <c r="U105" s="57">
        <v>8</v>
      </c>
      <c r="Z105" s="57">
        <v>10</v>
      </c>
      <c r="AE105" s="57">
        <v>15</v>
      </c>
      <c r="AJ105" s="57">
        <v>6</v>
      </c>
      <c r="AO105" s="57">
        <v>18</v>
      </c>
      <c r="AT105" s="57">
        <v>13</v>
      </c>
      <c r="AY105" s="57">
        <v>34</v>
      </c>
      <c r="BD105" s="57">
        <v>12</v>
      </c>
      <c r="BI105" s="57">
        <v>23</v>
      </c>
      <c r="BN105" s="57">
        <v>22</v>
      </c>
      <c r="BS105" s="57">
        <v>10</v>
      </c>
      <c r="BX105" s="57">
        <v>29</v>
      </c>
      <c r="CC105" s="57">
        <v>32</v>
      </c>
      <c r="CH105" s="57">
        <v>25</v>
      </c>
      <c r="CM105" s="57">
        <v>9</v>
      </c>
      <c r="CR105" s="57">
        <v>24</v>
      </c>
      <c r="CW105" s="57">
        <v>16</v>
      </c>
      <c r="DB105" s="57">
        <v>16</v>
      </c>
      <c r="DG105" s="57">
        <v>4</v>
      </c>
      <c r="DL105" s="57">
        <v>19</v>
      </c>
      <c r="DQ105" s="57">
        <v>12</v>
      </c>
      <c r="DV105" s="57">
        <v>6</v>
      </c>
      <c r="EA105" s="57">
        <v>35</v>
      </c>
      <c r="EF105" s="57">
        <v>18</v>
      </c>
      <c r="EK105" s="57">
        <v>14</v>
      </c>
      <c r="EP105" s="57">
        <v>5</v>
      </c>
      <c r="EU105" s="57">
        <v>27</v>
      </c>
      <c r="EZ105" s="57">
        <v>25</v>
      </c>
      <c r="FE105" s="57">
        <v>26</v>
      </c>
      <c r="FJ105" s="57">
        <v>22</v>
      </c>
      <c r="FO105" s="57">
        <v>28</v>
      </c>
      <c r="FT105" s="57">
        <v>7</v>
      </c>
      <c r="FY105" s="57">
        <v>3</v>
      </c>
      <c r="GD105" s="57">
        <v>25</v>
      </c>
      <c r="GI105" s="57">
        <v>24</v>
      </c>
      <c r="GN105" s="57">
        <v>27</v>
      </c>
      <c r="GS105" s="57">
        <v>18</v>
      </c>
      <c r="GX105" s="57">
        <v>32</v>
      </c>
      <c r="HC105" s="57">
        <v>35</v>
      </c>
      <c r="HH105" s="57">
        <v>27</v>
      </c>
      <c r="HM105" s="57">
        <v>15</v>
      </c>
      <c r="HR105" s="57">
        <v>21</v>
      </c>
      <c r="HW105" s="57">
        <v>28</v>
      </c>
      <c r="IB105" s="57">
        <v>34</v>
      </c>
      <c r="IG105" s="57">
        <v>2</v>
      </c>
      <c r="IL105" s="57">
        <v>15</v>
      </c>
      <c r="IQ105" s="57">
        <v>3</v>
      </c>
      <c r="IV105" s="57">
        <v>4</v>
      </c>
      <c r="JA105" s="57">
        <v>7</v>
      </c>
      <c r="JF105" s="57">
        <v>13</v>
      </c>
      <c r="JK105" s="57">
        <v>5</v>
      </c>
      <c r="JP105" s="57">
        <v>5</v>
      </c>
      <c r="JU105" s="57">
        <v>20</v>
      </c>
      <c r="JZ105" s="57">
        <v>2</v>
      </c>
      <c r="KE105" s="57">
        <v>0</v>
      </c>
      <c r="KJ105" s="57">
        <v>3</v>
      </c>
      <c r="KO105" s="57">
        <v>15</v>
      </c>
      <c r="KT105" s="57">
        <v>31</v>
      </c>
      <c r="KY105" s="57">
        <v>5</v>
      </c>
      <c r="LD105" s="57">
        <v>0</v>
      </c>
      <c r="LI105" s="57">
        <v>20</v>
      </c>
      <c r="LN105" s="57">
        <v>33</v>
      </c>
      <c r="LS105" s="57">
        <v>36</v>
      </c>
      <c r="LX105" s="57">
        <v>17</v>
      </c>
      <c r="MC105" s="57">
        <v>9</v>
      </c>
      <c r="MH105" s="57">
        <v>11</v>
      </c>
      <c r="MM105" s="57">
        <v>10</v>
      </c>
      <c r="MR105" s="57">
        <v>7</v>
      </c>
      <c r="MW105" s="57">
        <v>5</v>
      </c>
      <c r="NB105" s="57">
        <v>11</v>
      </c>
      <c r="NG105" s="57">
        <v>25</v>
      </c>
      <c r="NL105" s="57">
        <v>32</v>
      </c>
      <c r="NQ105" s="57">
        <v>23</v>
      </c>
      <c r="NV105" s="57">
        <v>35</v>
      </c>
      <c r="OA105" s="57">
        <v>16</v>
      </c>
      <c r="OF105" s="57">
        <v>14</v>
      </c>
      <c r="OK105" s="57">
        <v>9</v>
      </c>
      <c r="OP105" s="57">
        <v>6</v>
      </c>
      <c r="OU105" s="57">
        <v>29</v>
      </c>
      <c r="OZ105" s="57">
        <v>17</v>
      </c>
      <c r="PE105" s="57">
        <v>29</v>
      </c>
      <c r="PJ105" s="57">
        <v>3</v>
      </c>
      <c r="PO105" s="57">
        <v>10</v>
      </c>
      <c r="PT105" s="57">
        <v>9</v>
      </c>
      <c r="PY105" s="57">
        <v>2</v>
      </c>
      <c r="QD105" s="57">
        <v>22</v>
      </c>
      <c r="QI105" s="57">
        <v>29</v>
      </c>
      <c r="QN105" s="57">
        <v>23</v>
      </c>
      <c r="QS105" s="57">
        <v>18</v>
      </c>
      <c r="QX105" s="57">
        <v>8</v>
      </c>
      <c r="RC105" s="57">
        <v>24</v>
      </c>
      <c r="RH105" s="57">
        <v>16</v>
      </c>
      <c r="RM105" s="57">
        <v>2</v>
      </c>
      <c r="RR105" s="57">
        <v>35</v>
      </c>
      <c r="RW105" s="57">
        <v>9</v>
      </c>
      <c r="SB105" s="57">
        <v>18</v>
      </c>
      <c r="SG105" s="57">
        <v>20</v>
      </c>
      <c r="SL105" s="57">
        <v>23</v>
      </c>
      <c r="SQ105" s="57">
        <v>13</v>
      </c>
      <c r="SV105" s="57">
        <v>12</v>
      </c>
      <c r="TA105" s="57">
        <v>33</v>
      </c>
      <c r="TF105" s="57">
        <v>13</v>
      </c>
      <c r="TK105" s="57">
        <v>33</v>
      </c>
      <c r="TP105" s="57">
        <v>17</v>
      </c>
      <c r="TU105" s="57">
        <v>32</v>
      </c>
      <c r="TZ105" s="57">
        <v>33</v>
      </c>
      <c r="UE105" s="57">
        <v>28</v>
      </c>
      <c r="UJ105" s="57">
        <v>19</v>
      </c>
      <c r="UO105" s="57">
        <v>5</v>
      </c>
      <c r="UT105" s="57">
        <v>24</v>
      </c>
      <c r="UY105" s="57">
        <v>3</v>
      </c>
      <c r="VD105" s="57">
        <v>33</v>
      </c>
      <c r="VI105" s="57">
        <v>3</v>
      </c>
      <c r="VN105" s="57">
        <v>11</v>
      </c>
      <c r="VS105" s="57">
        <v>11</v>
      </c>
      <c r="VX105" s="57">
        <v>2</v>
      </c>
      <c r="WC105" s="57">
        <v>29</v>
      </c>
      <c r="WH105" s="57">
        <v>34</v>
      </c>
      <c r="WM105" s="57">
        <v>3</v>
      </c>
      <c r="WR105" s="57">
        <v>21</v>
      </c>
      <c r="WW105" s="57">
        <v>19</v>
      </c>
      <c r="XB105" s="57">
        <v>36</v>
      </c>
      <c r="XG105" s="57">
        <v>31</v>
      </c>
      <c r="XL105" s="57">
        <v>6</v>
      </c>
      <c r="XQ105" s="57">
        <v>24</v>
      </c>
      <c r="XV105" s="57">
        <v>2</v>
      </c>
      <c r="YA105" s="57">
        <v>17</v>
      </c>
      <c r="YF105" s="57">
        <v>10</v>
      </c>
      <c r="YK105" s="57">
        <v>29</v>
      </c>
      <c r="YP105" s="57">
        <v>6</v>
      </c>
      <c r="YU105" s="57">
        <v>6</v>
      </c>
      <c r="YZ105" s="57">
        <v>0</v>
      </c>
      <c r="ZE105" s="57">
        <v>10</v>
      </c>
      <c r="ZJ105" s="57">
        <v>20</v>
      </c>
      <c r="ZO105" s="57">
        <v>23</v>
      </c>
      <c r="ZT105" s="57">
        <v>16</v>
      </c>
      <c r="ZY105" s="57"/>
      <c r="ZZ105" s="57">
        <v>18</v>
      </c>
      <c r="AAE105" s="57">
        <v>7</v>
      </c>
      <c r="AAJ105" s="57">
        <v>6</v>
      </c>
      <c r="AAO105" s="57">
        <v>20</v>
      </c>
      <c r="AAT105" s="57">
        <v>18</v>
      </c>
      <c r="AAY105" s="57">
        <v>32</v>
      </c>
      <c r="ABD105" s="57">
        <v>31</v>
      </c>
      <c r="ABI105" s="57">
        <v>6</v>
      </c>
      <c r="ABN105" s="57">
        <v>17</v>
      </c>
      <c r="ABS105" s="57">
        <v>4</v>
      </c>
      <c r="ABX105" s="57">
        <v>5</v>
      </c>
      <c r="ACC105" s="57">
        <v>25</v>
      </c>
      <c r="ACH105" s="57">
        <v>35</v>
      </c>
      <c r="ACM105" s="57">
        <v>9</v>
      </c>
      <c r="ACR105" s="57">
        <v>8</v>
      </c>
      <c r="ACW105" s="57">
        <v>32</v>
      </c>
      <c r="ADB105" s="57">
        <v>3</v>
      </c>
      <c r="ADG105" s="57">
        <v>5</v>
      </c>
      <c r="ADL105" s="57">
        <v>30</v>
      </c>
      <c r="ADQ105" s="57">
        <v>7</v>
      </c>
      <c r="ADV105" s="57">
        <v>20</v>
      </c>
      <c r="AEA105" s="57">
        <v>4</v>
      </c>
      <c r="AEF105" s="57">
        <v>9</v>
      </c>
      <c r="AEK105" s="57">
        <v>12</v>
      </c>
      <c r="AEP105" s="57">
        <v>24</v>
      </c>
      <c r="AEU105" s="57">
        <v>36</v>
      </c>
      <c r="AEZ105" s="57">
        <v>21</v>
      </c>
      <c r="AFE105" s="57">
        <v>16</v>
      </c>
      <c r="AFJ105" s="57">
        <v>27</v>
      </c>
      <c r="AFO105" s="57">
        <v>0</v>
      </c>
      <c r="AFT105" s="57">
        <v>31</v>
      </c>
      <c r="AFY105" s="57">
        <v>7</v>
      </c>
      <c r="AGD105" s="57">
        <v>15</v>
      </c>
      <c r="AGI105" s="57">
        <v>28</v>
      </c>
      <c r="AGN105" s="57">
        <v>23</v>
      </c>
      <c r="AGS105" s="57">
        <v>8</v>
      </c>
      <c r="AGX105" s="57">
        <v>14</v>
      </c>
      <c r="AHC105" s="57">
        <v>16</v>
      </c>
      <c r="AHH105" s="57">
        <v>26</v>
      </c>
      <c r="AHM105" s="57">
        <v>4</v>
      </c>
    </row>
    <row r="106" spans="1:897" x14ac:dyDescent="0.25">
      <c r="A106" s="57">
        <v>9</v>
      </c>
      <c r="F106" s="57">
        <v>2</v>
      </c>
      <c r="K106" s="57">
        <v>26</v>
      </c>
      <c r="P106" s="57">
        <v>2</v>
      </c>
      <c r="U106" s="57">
        <v>4</v>
      </c>
      <c r="Z106" s="57">
        <v>36</v>
      </c>
      <c r="AE106" s="57">
        <v>13</v>
      </c>
      <c r="AJ106" s="57">
        <v>3</v>
      </c>
      <c r="AO106" s="57">
        <v>28</v>
      </c>
      <c r="AT106" s="57">
        <v>17</v>
      </c>
      <c r="AY106" s="57">
        <v>31</v>
      </c>
      <c r="BD106" s="57">
        <v>33</v>
      </c>
      <c r="BI106" s="57">
        <v>30</v>
      </c>
      <c r="BN106" s="57">
        <v>11</v>
      </c>
      <c r="BS106" s="57">
        <v>11</v>
      </c>
      <c r="BX106" s="57">
        <v>10</v>
      </c>
      <c r="CC106" s="57">
        <v>19</v>
      </c>
      <c r="CH106" s="57">
        <v>6</v>
      </c>
      <c r="CM106" s="57">
        <v>7</v>
      </c>
      <c r="CR106" s="57">
        <v>0</v>
      </c>
      <c r="CW106" s="57">
        <v>11</v>
      </c>
      <c r="DB106" s="57">
        <v>2</v>
      </c>
      <c r="DG106" s="57">
        <v>35</v>
      </c>
      <c r="DL106" s="57">
        <v>0</v>
      </c>
      <c r="DQ106" s="57">
        <v>4</v>
      </c>
      <c r="DV106" s="57">
        <v>5</v>
      </c>
      <c r="EA106" s="57">
        <v>0</v>
      </c>
      <c r="EF106" s="57">
        <v>4</v>
      </c>
      <c r="EK106" s="57">
        <v>25</v>
      </c>
      <c r="EP106" s="57">
        <v>6</v>
      </c>
      <c r="EU106" s="57">
        <v>8</v>
      </c>
      <c r="EZ106" s="57">
        <v>1</v>
      </c>
      <c r="FE106" s="57">
        <v>34</v>
      </c>
      <c r="FJ106" s="57">
        <v>36</v>
      </c>
      <c r="FO106" s="57">
        <v>35</v>
      </c>
      <c r="FT106" s="57">
        <v>36</v>
      </c>
      <c r="FY106" s="57">
        <v>29</v>
      </c>
      <c r="GD106" s="57">
        <v>35</v>
      </c>
      <c r="GI106" s="57">
        <v>8</v>
      </c>
      <c r="GN106" s="57">
        <v>34</v>
      </c>
      <c r="GS106" s="57">
        <v>1</v>
      </c>
      <c r="GX106" s="57">
        <v>1</v>
      </c>
      <c r="HC106" s="57">
        <v>19</v>
      </c>
      <c r="HH106" s="57">
        <v>11</v>
      </c>
      <c r="HM106" s="57">
        <v>19</v>
      </c>
      <c r="HR106" s="57">
        <v>31</v>
      </c>
      <c r="HW106" s="57">
        <v>1</v>
      </c>
      <c r="IB106" s="57">
        <v>11</v>
      </c>
      <c r="IG106" s="57">
        <v>24</v>
      </c>
      <c r="IL106" s="57">
        <v>29</v>
      </c>
      <c r="IQ106" s="57">
        <v>5</v>
      </c>
      <c r="IV106" s="57">
        <v>19</v>
      </c>
      <c r="JA106" s="57">
        <v>27</v>
      </c>
      <c r="JF106" s="57">
        <v>3</v>
      </c>
      <c r="JK106" s="57">
        <v>3</v>
      </c>
      <c r="JP106" s="57">
        <v>28</v>
      </c>
      <c r="JU106" s="57">
        <v>5</v>
      </c>
      <c r="JZ106" s="57">
        <v>4</v>
      </c>
      <c r="KE106" s="57">
        <v>32</v>
      </c>
      <c r="KJ106" s="57">
        <v>14</v>
      </c>
      <c r="KO106" s="57">
        <v>26</v>
      </c>
      <c r="KT106" s="57">
        <v>9</v>
      </c>
      <c r="KY106" s="57">
        <v>6</v>
      </c>
      <c r="LD106" s="57">
        <v>2</v>
      </c>
      <c r="LI106" s="57">
        <v>23</v>
      </c>
      <c r="LN106" s="57">
        <v>19</v>
      </c>
      <c r="LS106" s="57">
        <v>31</v>
      </c>
      <c r="LX106" s="57">
        <v>15</v>
      </c>
      <c r="MC106" s="57">
        <v>22</v>
      </c>
      <c r="MH106" s="57">
        <v>35</v>
      </c>
      <c r="MM106" s="57">
        <v>22</v>
      </c>
      <c r="MR106" s="57">
        <v>33</v>
      </c>
      <c r="MW106" s="57">
        <v>9</v>
      </c>
      <c r="NB106" s="57">
        <v>27</v>
      </c>
      <c r="NG106" s="57">
        <v>22</v>
      </c>
      <c r="NL106" s="57">
        <v>10</v>
      </c>
      <c r="NQ106" s="57">
        <v>7</v>
      </c>
      <c r="NV106" s="57">
        <v>2</v>
      </c>
      <c r="OA106" s="57">
        <v>30</v>
      </c>
      <c r="OF106" s="57">
        <v>25</v>
      </c>
      <c r="OK106" s="57">
        <v>29</v>
      </c>
      <c r="OP106" s="57">
        <v>32</v>
      </c>
      <c r="OU106" s="57">
        <v>4</v>
      </c>
      <c r="OZ106" s="57">
        <v>22</v>
      </c>
      <c r="PE106" s="57">
        <v>18</v>
      </c>
      <c r="PJ106" s="57">
        <v>8</v>
      </c>
      <c r="PO106" s="57">
        <v>8</v>
      </c>
      <c r="PT106" s="57">
        <v>33</v>
      </c>
      <c r="PY106" s="57">
        <v>16</v>
      </c>
      <c r="QD106" s="57">
        <v>35</v>
      </c>
      <c r="QI106" s="57">
        <v>28</v>
      </c>
      <c r="QN106" s="57">
        <v>28</v>
      </c>
      <c r="QS106" s="57">
        <v>16</v>
      </c>
      <c r="QX106" s="57">
        <v>4</v>
      </c>
      <c r="RC106" s="57">
        <v>13</v>
      </c>
      <c r="RH106" s="57">
        <v>32</v>
      </c>
      <c r="RM106" s="57">
        <v>36</v>
      </c>
      <c r="RR106" s="57">
        <v>18</v>
      </c>
      <c r="RW106" s="57">
        <v>4</v>
      </c>
      <c r="SB106" s="57">
        <v>14</v>
      </c>
      <c r="SG106" s="57">
        <v>25</v>
      </c>
      <c r="SL106" s="57">
        <v>31</v>
      </c>
      <c r="SQ106" s="57">
        <v>20</v>
      </c>
      <c r="SV106" s="57">
        <v>28</v>
      </c>
      <c r="TA106" s="57">
        <v>2</v>
      </c>
      <c r="TF106" s="57">
        <v>26</v>
      </c>
      <c r="TK106" s="57">
        <v>24</v>
      </c>
      <c r="TP106" s="57">
        <v>1</v>
      </c>
      <c r="TU106" s="57">
        <v>8</v>
      </c>
      <c r="TZ106" s="57">
        <v>29</v>
      </c>
      <c r="UE106" s="57">
        <v>4</v>
      </c>
      <c r="UJ106" s="57">
        <v>5</v>
      </c>
      <c r="UO106" s="57">
        <v>3</v>
      </c>
      <c r="UT106" s="57">
        <v>3</v>
      </c>
      <c r="UY106" s="57">
        <v>26</v>
      </c>
      <c r="VD106" s="57">
        <v>25</v>
      </c>
      <c r="VI106" s="57">
        <v>26</v>
      </c>
      <c r="VN106" s="57">
        <v>15</v>
      </c>
      <c r="VS106" s="57">
        <v>26</v>
      </c>
      <c r="VX106" s="57">
        <v>14</v>
      </c>
      <c r="WC106" s="57">
        <v>8</v>
      </c>
      <c r="WH106" s="57">
        <v>29</v>
      </c>
      <c r="WM106" s="57">
        <v>19</v>
      </c>
      <c r="WR106" s="57">
        <v>1</v>
      </c>
      <c r="WW106" s="57">
        <v>36</v>
      </c>
      <c r="XB106" s="57">
        <v>35</v>
      </c>
      <c r="XG106" s="57">
        <v>34</v>
      </c>
      <c r="XL106" s="57">
        <v>19</v>
      </c>
      <c r="XQ106" s="57">
        <v>27</v>
      </c>
      <c r="XV106" s="57">
        <v>18</v>
      </c>
      <c r="YA106" s="57">
        <v>32</v>
      </c>
      <c r="YF106" s="57">
        <v>0</v>
      </c>
      <c r="YK106" s="57">
        <v>32</v>
      </c>
      <c r="YP106" s="57">
        <v>32</v>
      </c>
      <c r="YU106" s="57">
        <v>3</v>
      </c>
      <c r="YZ106" s="57">
        <v>12</v>
      </c>
      <c r="ZE106" s="57">
        <v>24</v>
      </c>
      <c r="ZJ106" s="57">
        <v>36</v>
      </c>
      <c r="ZO106" s="57">
        <v>36</v>
      </c>
      <c r="ZT106" s="57">
        <v>36</v>
      </c>
      <c r="ZY106" s="57"/>
      <c r="ZZ106" s="57">
        <v>22</v>
      </c>
      <c r="AAE106" s="57">
        <v>24</v>
      </c>
      <c r="AAJ106" s="57">
        <v>13</v>
      </c>
      <c r="AAO106" s="57">
        <v>35</v>
      </c>
      <c r="AAT106" s="57">
        <v>34</v>
      </c>
      <c r="AAY106" s="57">
        <v>26</v>
      </c>
      <c r="ABD106" s="57">
        <v>34</v>
      </c>
      <c r="ABI106" s="57">
        <v>9</v>
      </c>
      <c r="ABN106" s="57">
        <v>17</v>
      </c>
      <c r="ABS106" s="57">
        <v>30</v>
      </c>
      <c r="ABX106" s="57">
        <v>34</v>
      </c>
      <c r="ACC106" s="57">
        <v>30</v>
      </c>
      <c r="ACH106" s="57">
        <v>13</v>
      </c>
      <c r="ACM106" s="57">
        <v>28</v>
      </c>
      <c r="ACR106" s="57">
        <v>35</v>
      </c>
      <c r="ACW106" s="57">
        <v>7</v>
      </c>
      <c r="ADB106" s="57">
        <v>11</v>
      </c>
      <c r="ADG106" s="57">
        <v>36</v>
      </c>
      <c r="ADL106" s="57">
        <v>3</v>
      </c>
      <c r="ADQ106" s="57">
        <v>22</v>
      </c>
      <c r="ADV106" s="57">
        <v>33</v>
      </c>
      <c r="AEA106" s="57">
        <v>30</v>
      </c>
      <c r="AEF106" s="57">
        <v>18</v>
      </c>
      <c r="AEK106" s="57">
        <v>24</v>
      </c>
      <c r="AEP106" s="57">
        <v>33</v>
      </c>
      <c r="AEU106" s="57">
        <v>20</v>
      </c>
      <c r="AEZ106" s="57">
        <v>5</v>
      </c>
      <c r="AFE106" s="57">
        <v>5</v>
      </c>
      <c r="AFJ106" s="57">
        <v>11</v>
      </c>
      <c r="AFO106" s="57">
        <v>17</v>
      </c>
      <c r="AFT106" s="57">
        <v>22</v>
      </c>
      <c r="AFY106" s="57">
        <v>33</v>
      </c>
      <c r="AGD106" s="57">
        <v>10</v>
      </c>
      <c r="AGI106" s="57">
        <v>35</v>
      </c>
      <c r="AGN106" s="57">
        <v>6</v>
      </c>
      <c r="AGS106" s="57">
        <v>26</v>
      </c>
      <c r="AGX106" s="57">
        <v>23</v>
      </c>
      <c r="AHC106" s="57">
        <v>13</v>
      </c>
      <c r="AHH106" s="57">
        <v>8</v>
      </c>
      <c r="AHM106" s="57">
        <v>19</v>
      </c>
    </row>
    <row r="107" spans="1:897" x14ac:dyDescent="0.25">
      <c r="A107" s="57">
        <v>28</v>
      </c>
      <c r="F107" s="57">
        <v>14</v>
      </c>
      <c r="K107" s="57">
        <v>20</v>
      </c>
      <c r="P107" s="57">
        <v>9</v>
      </c>
      <c r="U107" s="57">
        <v>10</v>
      </c>
      <c r="Z107" s="57">
        <v>0</v>
      </c>
      <c r="AE107" s="57">
        <v>8</v>
      </c>
      <c r="AJ107" s="57">
        <v>35</v>
      </c>
      <c r="AO107" s="57">
        <v>18</v>
      </c>
      <c r="AT107" s="57">
        <v>11</v>
      </c>
      <c r="AY107" s="57">
        <v>0</v>
      </c>
      <c r="BD107" s="57">
        <v>16</v>
      </c>
      <c r="BI107" s="57">
        <v>29</v>
      </c>
      <c r="BN107" s="57">
        <v>1</v>
      </c>
      <c r="BS107" s="57">
        <v>18</v>
      </c>
      <c r="BX107" s="57">
        <v>28</v>
      </c>
      <c r="CC107" s="57">
        <v>22</v>
      </c>
      <c r="CH107" s="57">
        <v>8</v>
      </c>
      <c r="CM107" s="57">
        <v>20</v>
      </c>
      <c r="CR107" s="57">
        <v>27</v>
      </c>
      <c r="CW107" s="57">
        <v>20</v>
      </c>
      <c r="DB107" s="57">
        <v>15</v>
      </c>
      <c r="DG107" s="57">
        <v>3</v>
      </c>
      <c r="DL107" s="57">
        <v>34</v>
      </c>
      <c r="DQ107" s="57">
        <v>31</v>
      </c>
      <c r="DV107" s="57">
        <v>34</v>
      </c>
      <c r="EA107" s="57">
        <v>9</v>
      </c>
      <c r="EF107" s="57">
        <v>1</v>
      </c>
      <c r="EK107" s="57">
        <v>1</v>
      </c>
      <c r="EP107" s="57">
        <v>20</v>
      </c>
      <c r="EU107" s="57">
        <v>11</v>
      </c>
      <c r="EZ107" s="57">
        <v>11</v>
      </c>
      <c r="FE107" s="57">
        <v>28</v>
      </c>
      <c r="FJ107" s="57">
        <v>32</v>
      </c>
      <c r="FO107" s="57">
        <v>4</v>
      </c>
      <c r="FT107" s="57">
        <v>21</v>
      </c>
      <c r="FY107" s="57">
        <v>15</v>
      </c>
      <c r="GD107" s="57">
        <v>11</v>
      </c>
      <c r="GI107" s="57">
        <v>26</v>
      </c>
      <c r="GN107" s="57">
        <v>28</v>
      </c>
      <c r="GS107" s="57">
        <v>33</v>
      </c>
      <c r="GX107" s="57">
        <v>34</v>
      </c>
      <c r="HC107" s="57">
        <v>22</v>
      </c>
      <c r="HH107" s="57">
        <v>18</v>
      </c>
      <c r="HM107" s="57">
        <v>19</v>
      </c>
      <c r="HR107" s="57">
        <v>15</v>
      </c>
      <c r="HW107" s="57">
        <v>14</v>
      </c>
      <c r="IB107" s="57">
        <v>5</v>
      </c>
      <c r="IG107" s="57">
        <v>13</v>
      </c>
      <c r="IL107" s="57">
        <v>4</v>
      </c>
      <c r="IQ107" s="57">
        <v>5</v>
      </c>
      <c r="IV107" s="57">
        <v>20</v>
      </c>
      <c r="JA107" s="57">
        <v>28</v>
      </c>
      <c r="JF107" s="57">
        <v>1</v>
      </c>
      <c r="JK107" s="57">
        <v>14</v>
      </c>
      <c r="JP107" s="57">
        <v>7</v>
      </c>
      <c r="JU107" s="57">
        <v>12</v>
      </c>
      <c r="JZ107" s="57">
        <v>12</v>
      </c>
      <c r="KE107" s="57">
        <v>34</v>
      </c>
      <c r="KJ107" s="57">
        <v>29</v>
      </c>
      <c r="KO107" s="57">
        <v>22</v>
      </c>
      <c r="KT107" s="57">
        <v>29</v>
      </c>
      <c r="KY107" s="57">
        <v>6</v>
      </c>
      <c r="LD107" s="57">
        <v>26</v>
      </c>
      <c r="LI107" s="57">
        <v>19</v>
      </c>
      <c r="LN107" s="57">
        <v>10</v>
      </c>
      <c r="LS107" s="57">
        <v>34</v>
      </c>
      <c r="LX107" s="57">
        <v>8</v>
      </c>
      <c r="MC107" s="57">
        <v>4</v>
      </c>
      <c r="MH107" s="57">
        <v>12</v>
      </c>
      <c r="MM107" s="57">
        <v>18</v>
      </c>
      <c r="MR107" s="57">
        <v>5</v>
      </c>
      <c r="MW107" s="57">
        <v>32</v>
      </c>
      <c r="NB107" s="57">
        <v>7</v>
      </c>
      <c r="NG107" s="57">
        <v>12</v>
      </c>
      <c r="NL107" s="57">
        <v>26</v>
      </c>
      <c r="NQ107" s="57">
        <v>16</v>
      </c>
      <c r="NV107" s="57">
        <v>19</v>
      </c>
      <c r="OA107" s="57">
        <v>19</v>
      </c>
      <c r="OF107" s="57">
        <v>30</v>
      </c>
      <c r="OK107" s="57">
        <v>29</v>
      </c>
      <c r="OP107" s="57">
        <v>12</v>
      </c>
      <c r="OU107" s="57">
        <v>29</v>
      </c>
      <c r="OZ107" s="57">
        <v>0</v>
      </c>
      <c r="PE107" s="57">
        <v>27</v>
      </c>
      <c r="PJ107" s="57">
        <v>27</v>
      </c>
      <c r="PO107" s="57">
        <v>35</v>
      </c>
      <c r="PT107" s="57">
        <v>11</v>
      </c>
      <c r="PY107" s="57">
        <v>17</v>
      </c>
      <c r="QD107" s="57">
        <v>13</v>
      </c>
      <c r="QI107" s="57">
        <v>36</v>
      </c>
      <c r="QN107" s="57">
        <v>23</v>
      </c>
      <c r="QS107" s="57">
        <v>7</v>
      </c>
      <c r="QX107" s="57">
        <v>25</v>
      </c>
      <c r="RC107" s="57">
        <v>34</v>
      </c>
      <c r="RH107" s="57">
        <v>25</v>
      </c>
      <c r="RM107" s="57">
        <v>23</v>
      </c>
      <c r="RR107" s="57">
        <v>22</v>
      </c>
      <c r="RW107" s="57">
        <v>14</v>
      </c>
      <c r="SB107" s="57">
        <v>11</v>
      </c>
      <c r="SG107" s="57">
        <v>23</v>
      </c>
      <c r="SL107" s="57">
        <v>23</v>
      </c>
      <c r="SQ107" s="57">
        <v>27</v>
      </c>
      <c r="SV107" s="57">
        <v>30</v>
      </c>
      <c r="TA107" s="57">
        <v>24</v>
      </c>
      <c r="TF107" s="57">
        <v>2</v>
      </c>
      <c r="TK107" s="57">
        <v>19</v>
      </c>
      <c r="TP107" s="57">
        <v>23</v>
      </c>
      <c r="TU107" s="57">
        <v>0</v>
      </c>
      <c r="TZ107" s="57">
        <v>27</v>
      </c>
      <c r="UE107" s="57">
        <v>32</v>
      </c>
      <c r="UJ107" s="57">
        <v>36</v>
      </c>
      <c r="UO107" s="57">
        <v>18</v>
      </c>
      <c r="UT107" s="57">
        <v>20</v>
      </c>
      <c r="UY107" s="57">
        <v>32</v>
      </c>
      <c r="VD107" s="57">
        <v>26</v>
      </c>
      <c r="VI107" s="57">
        <v>36</v>
      </c>
      <c r="VN107" s="57">
        <v>24</v>
      </c>
      <c r="VS107" s="57">
        <v>24</v>
      </c>
      <c r="VX107" s="57">
        <v>9</v>
      </c>
      <c r="WC107" s="57">
        <v>18</v>
      </c>
      <c r="WH107" s="57">
        <v>25</v>
      </c>
      <c r="WM107" s="57">
        <v>4</v>
      </c>
      <c r="WR107" s="57">
        <v>16</v>
      </c>
      <c r="WW107" s="57">
        <v>8</v>
      </c>
      <c r="XB107" s="57">
        <v>26</v>
      </c>
      <c r="XG107" s="57">
        <v>12</v>
      </c>
      <c r="XL107" s="57">
        <v>13</v>
      </c>
      <c r="XQ107" s="57">
        <v>21</v>
      </c>
      <c r="XV107" s="57">
        <v>15</v>
      </c>
      <c r="YA107" s="57">
        <v>29</v>
      </c>
      <c r="YF107" s="57">
        <v>28</v>
      </c>
      <c r="YK107" s="57">
        <v>13</v>
      </c>
      <c r="YP107" s="57">
        <v>12</v>
      </c>
      <c r="YU107" s="57">
        <v>19</v>
      </c>
      <c r="YZ107" s="57">
        <v>34</v>
      </c>
      <c r="ZE107" s="57">
        <v>26</v>
      </c>
      <c r="ZJ107" s="57">
        <v>23</v>
      </c>
      <c r="ZO107" s="57">
        <v>20</v>
      </c>
      <c r="ZT107" s="57">
        <v>2</v>
      </c>
      <c r="ZY107" s="57"/>
      <c r="ZZ107" s="57">
        <v>18</v>
      </c>
      <c r="AAE107" s="57">
        <v>24</v>
      </c>
      <c r="AAJ107" s="57">
        <v>0</v>
      </c>
      <c r="AAO107" s="57">
        <v>7</v>
      </c>
      <c r="AAT107" s="57">
        <v>14</v>
      </c>
      <c r="AAY107" s="57">
        <v>10</v>
      </c>
      <c r="ABD107" s="57">
        <v>16</v>
      </c>
      <c r="ABI107" s="57">
        <v>30</v>
      </c>
      <c r="ABN107" s="57">
        <v>29</v>
      </c>
      <c r="ABS107" s="57">
        <v>11</v>
      </c>
      <c r="ABX107" s="57">
        <v>17</v>
      </c>
      <c r="ACC107" s="57">
        <v>11</v>
      </c>
      <c r="ACH107" s="57">
        <v>26</v>
      </c>
      <c r="ACM107" s="57">
        <v>33</v>
      </c>
      <c r="ACR107" s="57">
        <v>35</v>
      </c>
      <c r="ACW107" s="57">
        <v>32</v>
      </c>
      <c r="ADB107" s="57">
        <v>24</v>
      </c>
      <c r="ADG107" s="57">
        <v>9</v>
      </c>
      <c r="ADL107" s="57">
        <v>24</v>
      </c>
      <c r="ADQ107" s="57">
        <v>14</v>
      </c>
      <c r="ADV107" s="57">
        <v>31</v>
      </c>
      <c r="AEA107" s="57">
        <v>17</v>
      </c>
      <c r="AEF107" s="57">
        <v>19</v>
      </c>
      <c r="AEK107" s="57">
        <v>29</v>
      </c>
      <c r="AEP107" s="57">
        <v>33</v>
      </c>
      <c r="AEU107" s="57">
        <v>5</v>
      </c>
      <c r="AEZ107" s="57">
        <v>19</v>
      </c>
      <c r="AFE107" s="57">
        <v>33</v>
      </c>
      <c r="AFJ107" s="57">
        <v>35</v>
      </c>
      <c r="AFO107" s="57">
        <v>0</v>
      </c>
      <c r="AFT107" s="57">
        <v>34</v>
      </c>
      <c r="AFY107" s="57">
        <v>16</v>
      </c>
      <c r="AGD107" s="57">
        <v>20</v>
      </c>
      <c r="AGI107" s="57">
        <v>8</v>
      </c>
      <c r="AGN107" s="57">
        <v>10</v>
      </c>
      <c r="AGS107" s="57">
        <v>29</v>
      </c>
      <c r="AGX107" s="57">
        <v>27</v>
      </c>
      <c r="AHC107" s="57">
        <v>25</v>
      </c>
      <c r="AHH107" s="57">
        <v>24</v>
      </c>
      <c r="AHM107" s="57">
        <v>11</v>
      </c>
    </row>
    <row r="108" spans="1:897" x14ac:dyDescent="0.25">
      <c r="A108" s="57">
        <v>26</v>
      </c>
      <c r="F108" s="57">
        <v>33</v>
      </c>
      <c r="K108" s="57">
        <v>3</v>
      </c>
      <c r="P108" s="57">
        <v>26</v>
      </c>
      <c r="U108" s="57">
        <v>31</v>
      </c>
      <c r="Z108" s="57">
        <v>7</v>
      </c>
      <c r="AE108" s="57">
        <v>33</v>
      </c>
      <c r="AJ108" s="57">
        <v>12</v>
      </c>
      <c r="AO108" s="57">
        <v>27</v>
      </c>
      <c r="AT108" s="57">
        <v>26</v>
      </c>
      <c r="AY108" s="57">
        <v>26</v>
      </c>
      <c r="BD108" s="57">
        <v>23</v>
      </c>
      <c r="BI108" s="57">
        <v>8</v>
      </c>
      <c r="BN108" s="57">
        <v>30</v>
      </c>
      <c r="BS108" s="57">
        <v>5</v>
      </c>
      <c r="BX108" s="57">
        <v>15</v>
      </c>
      <c r="CC108" s="57">
        <v>34</v>
      </c>
      <c r="CH108" s="57">
        <v>12</v>
      </c>
      <c r="CM108" s="57">
        <v>8</v>
      </c>
      <c r="CR108" s="57">
        <v>17</v>
      </c>
      <c r="CW108" s="57">
        <v>18</v>
      </c>
      <c r="DB108" s="57">
        <v>8</v>
      </c>
      <c r="DG108" s="57">
        <v>22</v>
      </c>
      <c r="DL108" s="57">
        <v>10</v>
      </c>
      <c r="DQ108" s="57">
        <v>10</v>
      </c>
      <c r="DV108" s="57">
        <v>31</v>
      </c>
      <c r="EA108" s="57">
        <v>9</v>
      </c>
      <c r="EF108" s="57">
        <v>7</v>
      </c>
      <c r="EK108" s="57">
        <v>30</v>
      </c>
      <c r="EP108" s="57">
        <v>25</v>
      </c>
      <c r="EU108" s="57">
        <v>23</v>
      </c>
      <c r="EZ108" s="57">
        <v>17</v>
      </c>
      <c r="FE108" s="57">
        <v>1</v>
      </c>
      <c r="FJ108" s="57">
        <v>17</v>
      </c>
      <c r="FO108" s="57">
        <v>25</v>
      </c>
      <c r="FT108" s="57">
        <v>17</v>
      </c>
      <c r="FY108" s="57">
        <v>13</v>
      </c>
      <c r="GD108" s="57">
        <v>36</v>
      </c>
      <c r="GI108" s="57">
        <v>17</v>
      </c>
      <c r="GN108" s="57">
        <v>12</v>
      </c>
      <c r="GS108" s="57">
        <v>29</v>
      </c>
      <c r="GX108" s="57">
        <v>19</v>
      </c>
      <c r="HC108" s="57">
        <v>9</v>
      </c>
      <c r="HH108" s="57">
        <v>1</v>
      </c>
      <c r="HM108" s="57">
        <v>13</v>
      </c>
      <c r="HR108" s="57">
        <v>14</v>
      </c>
      <c r="HW108" s="57">
        <v>34</v>
      </c>
      <c r="IB108" s="57">
        <v>6</v>
      </c>
      <c r="IG108" s="57">
        <v>30</v>
      </c>
      <c r="IL108" s="57">
        <v>22</v>
      </c>
      <c r="IQ108" s="57">
        <v>10</v>
      </c>
      <c r="IV108" s="57">
        <v>8</v>
      </c>
      <c r="JA108" s="57">
        <v>15</v>
      </c>
      <c r="JF108" s="57">
        <v>7</v>
      </c>
      <c r="JK108" s="57">
        <v>3</v>
      </c>
      <c r="JP108" s="57">
        <v>23</v>
      </c>
      <c r="JU108" s="57">
        <v>18</v>
      </c>
      <c r="JZ108" s="57">
        <v>9</v>
      </c>
      <c r="KE108" s="57">
        <v>25</v>
      </c>
      <c r="KJ108" s="57">
        <v>15</v>
      </c>
      <c r="KO108" s="57">
        <v>12</v>
      </c>
      <c r="KT108" s="57">
        <v>33</v>
      </c>
      <c r="KY108" s="57">
        <v>21</v>
      </c>
      <c r="LD108" s="57">
        <v>18</v>
      </c>
      <c r="LI108" s="57">
        <v>29</v>
      </c>
      <c r="LN108" s="57">
        <v>1</v>
      </c>
      <c r="LS108" s="57">
        <v>26</v>
      </c>
      <c r="LX108" s="57">
        <v>22</v>
      </c>
      <c r="MC108" s="57">
        <v>15</v>
      </c>
      <c r="MH108" s="57">
        <v>21</v>
      </c>
      <c r="MM108" s="57">
        <v>18</v>
      </c>
      <c r="MR108" s="57">
        <v>0</v>
      </c>
      <c r="MW108" s="57">
        <v>7</v>
      </c>
      <c r="NB108" s="57">
        <v>7</v>
      </c>
      <c r="NG108" s="57">
        <v>11</v>
      </c>
      <c r="NL108" s="57">
        <v>34</v>
      </c>
      <c r="NQ108" s="57">
        <v>16</v>
      </c>
      <c r="NV108" s="57">
        <v>24</v>
      </c>
      <c r="OA108" s="57">
        <v>18</v>
      </c>
      <c r="OF108" s="57">
        <v>1</v>
      </c>
      <c r="OK108" s="57">
        <v>10</v>
      </c>
      <c r="OP108" s="57">
        <v>11</v>
      </c>
      <c r="OU108" s="57">
        <v>2</v>
      </c>
      <c r="OZ108" s="57">
        <v>30</v>
      </c>
      <c r="PE108" s="57">
        <v>27</v>
      </c>
      <c r="PJ108" s="57">
        <v>26</v>
      </c>
      <c r="PO108" s="57">
        <v>6</v>
      </c>
      <c r="PT108" s="57">
        <v>7</v>
      </c>
      <c r="PY108" s="57">
        <v>1</v>
      </c>
      <c r="QD108" s="57">
        <v>2</v>
      </c>
      <c r="QI108" s="57">
        <v>0</v>
      </c>
      <c r="QN108" s="57">
        <v>5</v>
      </c>
      <c r="QS108" s="57">
        <v>20</v>
      </c>
      <c r="QX108" s="57">
        <v>27</v>
      </c>
      <c r="RC108" s="57">
        <v>26</v>
      </c>
      <c r="RH108" s="57">
        <v>10</v>
      </c>
      <c r="RM108" s="57">
        <v>34</v>
      </c>
      <c r="RR108" s="57">
        <v>21</v>
      </c>
      <c r="RW108" s="57">
        <v>27</v>
      </c>
      <c r="SB108" s="57">
        <v>16</v>
      </c>
      <c r="SG108" s="57">
        <v>8</v>
      </c>
      <c r="SL108" s="57">
        <v>14</v>
      </c>
      <c r="SQ108" s="57">
        <v>27</v>
      </c>
      <c r="SV108" s="57">
        <v>20</v>
      </c>
      <c r="TA108" s="57">
        <v>11</v>
      </c>
      <c r="TF108" s="57">
        <v>25</v>
      </c>
      <c r="TK108" s="57">
        <v>26</v>
      </c>
      <c r="TP108" s="57">
        <v>10</v>
      </c>
      <c r="TU108" s="57">
        <v>25</v>
      </c>
      <c r="TZ108" s="57">
        <v>13</v>
      </c>
      <c r="UE108" s="57">
        <v>18</v>
      </c>
      <c r="UJ108" s="57">
        <v>17</v>
      </c>
      <c r="UO108" s="57">
        <v>27</v>
      </c>
      <c r="UT108" s="57">
        <v>34</v>
      </c>
      <c r="UY108" s="57">
        <v>3</v>
      </c>
      <c r="VD108" s="57">
        <v>24</v>
      </c>
      <c r="VI108" s="57">
        <v>7</v>
      </c>
      <c r="VN108" s="57">
        <v>0</v>
      </c>
      <c r="VS108" s="57">
        <v>36</v>
      </c>
      <c r="VX108" s="57">
        <v>29</v>
      </c>
      <c r="WC108" s="57">
        <v>12</v>
      </c>
      <c r="WH108" s="57">
        <v>21</v>
      </c>
      <c r="WM108" s="57">
        <v>30</v>
      </c>
      <c r="WR108" s="57">
        <v>9</v>
      </c>
      <c r="WW108" s="57">
        <v>29</v>
      </c>
      <c r="XB108" s="57">
        <v>17</v>
      </c>
      <c r="XG108" s="57">
        <v>3</v>
      </c>
      <c r="XL108" s="57">
        <v>9</v>
      </c>
      <c r="XQ108" s="57">
        <v>26</v>
      </c>
      <c r="XV108" s="57">
        <v>30</v>
      </c>
      <c r="YA108" s="57">
        <v>29</v>
      </c>
      <c r="YF108" s="57">
        <v>5</v>
      </c>
      <c r="YK108" s="57">
        <v>28</v>
      </c>
      <c r="YP108" s="57">
        <v>31</v>
      </c>
      <c r="YU108" s="57">
        <v>6</v>
      </c>
      <c r="YZ108" s="57">
        <v>7</v>
      </c>
      <c r="ZE108" s="57">
        <v>7</v>
      </c>
      <c r="ZJ108" s="57">
        <v>32</v>
      </c>
      <c r="ZO108" s="57">
        <v>17</v>
      </c>
      <c r="ZT108" s="57">
        <v>24</v>
      </c>
      <c r="ZY108" s="57"/>
      <c r="ZZ108" s="57">
        <v>13</v>
      </c>
      <c r="AAE108" s="57">
        <v>28</v>
      </c>
      <c r="AAJ108" s="57">
        <v>25</v>
      </c>
      <c r="AAO108" s="57">
        <v>3</v>
      </c>
      <c r="AAT108" s="57">
        <v>18</v>
      </c>
      <c r="AAY108" s="57">
        <v>23</v>
      </c>
      <c r="ABD108" s="57">
        <v>11</v>
      </c>
      <c r="ABI108" s="57">
        <v>7</v>
      </c>
      <c r="ABN108" s="57">
        <v>20</v>
      </c>
      <c r="ABS108" s="57">
        <v>24</v>
      </c>
      <c r="ABX108" s="57">
        <v>18</v>
      </c>
      <c r="ACC108" s="57">
        <v>18</v>
      </c>
      <c r="ACH108" s="57">
        <v>28</v>
      </c>
      <c r="ACM108" s="57">
        <v>4</v>
      </c>
      <c r="ACR108" s="57">
        <v>26</v>
      </c>
      <c r="ACW108" s="57">
        <v>29</v>
      </c>
      <c r="ADB108" s="57">
        <v>6</v>
      </c>
      <c r="ADG108" s="57">
        <v>0</v>
      </c>
      <c r="ADL108" s="57">
        <v>19</v>
      </c>
      <c r="ADQ108" s="57">
        <v>2</v>
      </c>
      <c r="ADV108" s="57">
        <v>11</v>
      </c>
      <c r="AEA108" s="57">
        <v>31</v>
      </c>
      <c r="AEF108" s="57">
        <v>28</v>
      </c>
      <c r="AEK108" s="57">
        <v>31</v>
      </c>
      <c r="AEP108" s="57">
        <v>4</v>
      </c>
      <c r="AEU108" s="57">
        <v>1</v>
      </c>
      <c r="AEZ108" s="57">
        <v>20</v>
      </c>
      <c r="AFE108" s="57">
        <v>28</v>
      </c>
      <c r="AFJ108" s="57">
        <v>11</v>
      </c>
      <c r="AFO108" s="57">
        <v>27</v>
      </c>
      <c r="AFT108" s="57">
        <v>15</v>
      </c>
      <c r="AFY108" s="57">
        <v>22</v>
      </c>
      <c r="AGD108" s="57">
        <v>0</v>
      </c>
      <c r="AGI108" s="57">
        <v>9</v>
      </c>
      <c r="AGN108" s="57">
        <v>32</v>
      </c>
      <c r="AGS108" s="57">
        <v>16</v>
      </c>
      <c r="AGX108" s="57">
        <v>1</v>
      </c>
      <c r="AHC108" s="57">
        <v>36</v>
      </c>
      <c r="AHH108" s="57">
        <v>25</v>
      </c>
      <c r="AHM108" s="57">
        <v>36</v>
      </c>
    </row>
    <row r="109" spans="1:897" x14ac:dyDescent="0.25">
      <c r="A109" s="57">
        <v>35</v>
      </c>
      <c r="F109" s="57">
        <v>21</v>
      </c>
      <c r="K109" s="57">
        <v>32</v>
      </c>
      <c r="P109" s="57">
        <v>22</v>
      </c>
      <c r="U109" s="57">
        <v>5</v>
      </c>
      <c r="Z109" s="57">
        <v>34</v>
      </c>
      <c r="AE109" s="57">
        <v>15</v>
      </c>
      <c r="AJ109" s="57">
        <v>15</v>
      </c>
      <c r="AO109" s="57">
        <v>18</v>
      </c>
      <c r="AT109" s="57">
        <v>18</v>
      </c>
      <c r="AY109" s="57">
        <v>35</v>
      </c>
      <c r="BD109" s="57">
        <v>34</v>
      </c>
      <c r="BI109" s="57">
        <v>12</v>
      </c>
      <c r="BN109" s="57">
        <v>15</v>
      </c>
      <c r="BS109" s="57">
        <v>21</v>
      </c>
      <c r="BX109" s="57">
        <v>5</v>
      </c>
      <c r="CC109" s="57">
        <v>27</v>
      </c>
      <c r="CH109" s="57">
        <v>10</v>
      </c>
      <c r="CM109" s="57">
        <v>18</v>
      </c>
      <c r="CR109" s="57">
        <v>18</v>
      </c>
      <c r="CW109" s="57">
        <v>7</v>
      </c>
      <c r="DB109" s="57">
        <v>26</v>
      </c>
      <c r="DG109" s="57">
        <v>16</v>
      </c>
      <c r="DL109" s="57">
        <v>10</v>
      </c>
      <c r="DQ109" s="57">
        <v>18</v>
      </c>
      <c r="DV109" s="57">
        <v>26</v>
      </c>
      <c r="EA109" s="57">
        <v>12</v>
      </c>
      <c r="EF109" s="57">
        <v>13</v>
      </c>
      <c r="EK109" s="57">
        <v>11</v>
      </c>
      <c r="EP109" s="57">
        <v>24</v>
      </c>
      <c r="EU109" s="57">
        <v>12</v>
      </c>
      <c r="EZ109" s="57">
        <v>18</v>
      </c>
      <c r="FE109" s="57">
        <v>11</v>
      </c>
      <c r="FJ109" s="57">
        <v>2</v>
      </c>
      <c r="FO109" s="57">
        <v>24</v>
      </c>
      <c r="FT109" s="57">
        <v>34</v>
      </c>
      <c r="FY109" s="57">
        <v>17</v>
      </c>
      <c r="GD109" s="57">
        <v>25</v>
      </c>
      <c r="GI109" s="57">
        <v>13</v>
      </c>
      <c r="GN109" s="57">
        <v>4</v>
      </c>
      <c r="GS109" s="57">
        <v>18</v>
      </c>
      <c r="GX109" s="57">
        <v>35</v>
      </c>
      <c r="HC109" s="57">
        <v>4</v>
      </c>
      <c r="HH109" s="57">
        <v>32</v>
      </c>
      <c r="HM109" s="57">
        <v>8</v>
      </c>
      <c r="HR109" s="57">
        <v>6</v>
      </c>
      <c r="HW109" s="57">
        <v>14</v>
      </c>
      <c r="IB109" s="57">
        <v>32</v>
      </c>
      <c r="IG109" s="57">
        <v>24</v>
      </c>
      <c r="IL109" s="57">
        <v>7</v>
      </c>
      <c r="IQ109" s="57">
        <v>17</v>
      </c>
      <c r="IV109" s="57">
        <v>22</v>
      </c>
      <c r="JA109" s="57">
        <v>36</v>
      </c>
      <c r="JF109" s="57">
        <v>12</v>
      </c>
      <c r="JK109" s="57">
        <v>18</v>
      </c>
      <c r="JP109" s="57">
        <v>2</v>
      </c>
      <c r="JU109" s="57">
        <v>10</v>
      </c>
      <c r="JZ109" s="57">
        <v>20</v>
      </c>
      <c r="KE109" s="57">
        <v>13</v>
      </c>
      <c r="KJ109" s="57">
        <v>24</v>
      </c>
      <c r="KO109" s="57">
        <v>6</v>
      </c>
      <c r="KT109" s="57">
        <v>27</v>
      </c>
      <c r="KY109" s="57">
        <v>31</v>
      </c>
      <c r="LD109" s="57">
        <v>32</v>
      </c>
      <c r="LI109" s="57">
        <v>19</v>
      </c>
      <c r="LN109" s="57">
        <v>19</v>
      </c>
      <c r="LS109" s="57">
        <v>21</v>
      </c>
      <c r="LX109" s="57">
        <v>16</v>
      </c>
      <c r="MC109" s="57">
        <v>18</v>
      </c>
      <c r="MH109" s="57">
        <v>14</v>
      </c>
      <c r="MM109" s="57">
        <v>21</v>
      </c>
      <c r="MR109" s="57">
        <v>26</v>
      </c>
      <c r="MW109" s="57">
        <v>8</v>
      </c>
      <c r="NB109" s="57">
        <v>36</v>
      </c>
      <c r="NG109" s="57">
        <v>31</v>
      </c>
      <c r="NL109" s="57">
        <v>24</v>
      </c>
      <c r="NQ109" s="57">
        <v>32</v>
      </c>
      <c r="NV109" s="57">
        <v>3</v>
      </c>
      <c r="OA109" s="57">
        <v>0</v>
      </c>
      <c r="OF109" s="57">
        <v>11</v>
      </c>
      <c r="OK109" s="57">
        <v>17</v>
      </c>
      <c r="OP109" s="57">
        <v>20</v>
      </c>
      <c r="OU109" s="57">
        <v>7</v>
      </c>
      <c r="OZ109" s="57">
        <v>24</v>
      </c>
      <c r="PE109" s="57">
        <v>30</v>
      </c>
      <c r="PJ109" s="57">
        <v>32</v>
      </c>
      <c r="PO109" s="57">
        <v>2</v>
      </c>
      <c r="PT109" s="57">
        <v>14</v>
      </c>
      <c r="PY109" s="57">
        <v>18</v>
      </c>
      <c r="QD109" s="57">
        <v>19</v>
      </c>
      <c r="QI109" s="57">
        <v>17</v>
      </c>
      <c r="QN109" s="57">
        <v>25</v>
      </c>
      <c r="QS109" s="57">
        <v>2</v>
      </c>
      <c r="QX109" s="57">
        <v>30</v>
      </c>
      <c r="RC109" s="57">
        <v>20</v>
      </c>
      <c r="RH109" s="57">
        <v>32</v>
      </c>
      <c r="RM109" s="57">
        <v>25</v>
      </c>
      <c r="RR109" s="57">
        <v>5</v>
      </c>
      <c r="RW109" s="57">
        <v>18</v>
      </c>
      <c r="SB109" s="57">
        <v>17</v>
      </c>
      <c r="SG109" s="57">
        <v>22</v>
      </c>
      <c r="SL109" s="57">
        <v>32</v>
      </c>
      <c r="SQ109" s="57">
        <v>22</v>
      </c>
      <c r="SV109" s="57">
        <v>36</v>
      </c>
      <c r="TA109" s="57">
        <v>11</v>
      </c>
      <c r="TF109" s="57">
        <v>1</v>
      </c>
      <c r="TK109" s="57">
        <v>8</v>
      </c>
      <c r="TP109" s="57">
        <v>26</v>
      </c>
      <c r="TU109" s="57">
        <v>22</v>
      </c>
      <c r="TZ109" s="57">
        <v>35</v>
      </c>
      <c r="UE109" s="57">
        <v>19</v>
      </c>
      <c r="UJ109" s="57">
        <v>27</v>
      </c>
      <c r="UO109" s="57">
        <v>17</v>
      </c>
      <c r="UT109" s="57">
        <v>28</v>
      </c>
      <c r="UY109" s="57">
        <v>20</v>
      </c>
      <c r="VD109" s="57">
        <v>1</v>
      </c>
      <c r="VI109" s="57">
        <v>7</v>
      </c>
      <c r="VN109" s="57">
        <v>23</v>
      </c>
      <c r="VS109" s="57">
        <v>16</v>
      </c>
      <c r="VX109" s="57">
        <v>4</v>
      </c>
      <c r="WC109" s="57">
        <v>33</v>
      </c>
      <c r="WH109" s="57">
        <v>7</v>
      </c>
      <c r="WM109" s="57">
        <v>10</v>
      </c>
      <c r="WR109" s="57">
        <v>14</v>
      </c>
      <c r="WW109" s="57">
        <v>14</v>
      </c>
      <c r="XB109" s="57">
        <v>1</v>
      </c>
      <c r="XG109" s="57">
        <v>17</v>
      </c>
      <c r="XL109" s="57">
        <v>12</v>
      </c>
      <c r="XQ109" s="57">
        <v>1</v>
      </c>
      <c r="XV109" s="57">
        <v>27</v>
      </c>
      <c r="YA109" s="57">
        <v>34</v>
      </c>
      <c r="YF109" s="57">
        <v>16</v>
      </c>
      <c r="YK109" s="57">
        <v>18</v>
      </c>
      <c r="YP109" s="57">
        <v>19</v>
      </c>
      <c r="YU109" s="57">
        <v>23</v>
      </c>
      <c r="YZ109" s="57">
        <v>11</v>
      </c>
      <c r="ZE109" s="57">
        <v>17</v>
      </c>
      <c r="ZJ109" s="57">
        <v>8</v>
      </c>
      <c r="ZO109" s="57">
        <v>17</v>
      </c>
      <c r="ZT109" s="57">
        <v>26</v>
      </c>
      <c r="ZY109" s="57"/>
      <c r="ZZ109" s="57">
        <v>31</v>
      </c>
      <c r="AAE109" s="57">
        <v>18</v>
      </c>
      <c r="AAJ109" s="57">
        <v>29</v>
      </c>
      <c r="AAO109" s="57">
        <v>21</v>
      </c>
      <c r="AAT109" s="57">
        <v>12</v>
      </c>
      <c r="AAY109" s="57">
        <v>35</v>
      </c>
      <c r="ABD109" s="57">
        <v>36</v>
      </c>
      <c r="ABI109" s="57">
        <v>30</v>
      </c>
      <c r="ABN109" s="57">
        <v>29</v>
      </c>
      <c r="ABS109" s="57">
        <v>32</v>
      </c>
      <c r="ABX109" s="57">
        <v>33</v>
      </c>
      <c r="ACC109" s="57">
        <v>18</v>
      </c>
      <c r="ACH109" s="57">
        <v>17</v>
      </c>
      <c r="ACM109" s="57">
        <v>2</v>
      </c>
      <c r="ACR109" s="57">
        <v>31</v>
      </c>
      <c r="ACW109" s="57">
        <v>17</v>
      </c>
      <c r="ADB109" s="57">
        <v>22</v>
      </c>
      <c r="ADG109" s="57">
        <v>33</v>
      </c>
      <c r="ADL109" s="57">
        <v>34</v>
      </c>
      <c r="ADQ109" s="57">
        <v>33</v>
      </c>
      <c r="ADV109" s="57">
        <v>1</v>
      </c>
      <c r="AEA109" s="57">
        <v>22</v>
      </c>
      <c r="AEF109" s="57">
        <v>2</v>
      </c>
      <c r="AEK109" s="57">
        <v>8</v>
      </c>
      <c r="AEP109" s="57">
        <v>26</v>
      </c>
      <c r="AEU109" s="57">
        <v>32</v>
      </c>
      <c r="AEZ109" s="57">
        <v>7</v>
      </c>
      <c r="AFE109" s="57">
        <v>9</v>
      </c>
      <c r="AFJ109" s="57">
        <v>3</v>
      </c>
      <c r="AFO109" s="57">
        <v>21</v>
      </c>
      <c r="AFT109" s="57">
        <v>6</v>
      </c>
      <c r="AFY109" s="57">
        <v>27</v>
      </c>
      <c r="AGD109" s="57">
        <v>6</v>
      </c>
      <c r="AGI109" s="57">
        <v>14</v>
      </c>
      <c r="AGN109" s="57">
        <v>30</v>
      </c>
      <c r="AGS109" s="57">
        <v>36</v>
      </c>
      <c r="AGX109" s="57">
        <v>30</v>
      </c>
      <c r="AHC109" s="57">
        <v>28</v>
      </c>
      <c r="AHH109" s="57">
        <v>7</v>
      </c>
      <c r="AHM109" s="57">
        <v>25</v>
      </c>
    </row>
    <row r="110" spans="1:897" x14ac:dyDescent="0.25">
      <c r="A110" s="57">
        <v>22</v>
      </c>
      <c r="F110" s="57">
        <v>8</v>
      </c>
      <c r="K110" s="57">
        <v>29</v>
      </c>
      <c r="P110" s="57">
        <v>35</v>
      </c>
      <c r="U110" s="57">
        <v>18</v>
      </c>
      <c r="Z110" s="57">
        <v>23</v>
      </c>
      <c r="AE110" s="57">
        <v>33</v>
      </c>
      <c r="AJ110" s="57">
        <v>9</v>
      </c>
      <c r="AO110" s="57">
        <v>34</v>
      </c>
      <c r="AT110" s="57">
        <v>8</v>
      </c>
      <c r="AY110" s="57">
        <v>35</v>
      </c>
      <c r="BD110" s="57">
        <v>11</v>
      </c>
      <c r="BI110" s="57">
        <v>8</v>
      </c>
      <c r="BN110" s="57">
        <v>27</v>
      </c>
      <c r="BS110" s="57">
        <v>18</v>
      </c>
      <c r="BX110" s="57">
        <v>23</v>
      </c>
      <c r="CC110" s="57">
        <v>29</v>
      </c>
      <c r="CH110" s="57">
        <v>29</v>
      </c>
      <c r="CM110" s="57">
        <v>26</v>
      </c>
      <c r="CR110" s="57">
        <v>26</v>
      </c>
      <c r="CW110" s="57">
        <v>33</v>
      </c>
      <c r="DB110" s="57">
        <v>34</v>
      </c>
      <c r="DG110" s="57">
        <v>15</v>
      </c>
      <c r="DL110" s="57">
        <v>13</v>
      </c>
      <c r="DQ110" s="57">
        <v>22</v>
      </c>
      <c r="DV110" s="57">
        <v>6</v>
      </c>
      <c r="EA110" s="57">
        <v>1</v>
      </c>
      <c r="EF110" s="57">
        <v>22</v>
      </c>
      <c r="EK110" s="57">
        <v>25</v>
      </c>
      <c r="EP110" s="57">
        <v>23</v>
      </c>
      <c r="EU110" s="57">
        <v>22</v>
      </c>
      <c r="EZ110" s="57">
        <v>15</v>
      </c>
      <c r="FE110" s="57">
        <v>3</v>
      </c>
      <c r="FJ110" s="57">
        <v>16</v>
      </c>
      <c r="FO110" s="57">
        <v>2</v>
      </c>
      <c r="FT110" s="57">
        <v>23</v>
      </c>
      <c r="FY110" s="57">
        <v>23</v>
      </c>
      <c r="GD110" s="57">
        <v>17</v>
      </c>
      <c r="GI110" s="57">
        <v>11</v>
      </c>
      <c r="GN110" s="57">
        <v>8</v>
      </c>
      <c r="GS110" s="57">
        <v>4</v>
      </c>
      <c r="GX110" s="57">
        <v>20</v>
      </c>
      <c r="HC110" s="57">
        <v>10</v>
      </c>
      <c r="HH110" s="57">
        <v>24</v>
      </c>
      <c r="HM110" s="57">
        <v>26</v>
      </c>
      <c r="HR110" s="57">
        <v>12</v>
      </c>
      <c r="HW110" s="57">
        <v>4</v>
      </c>
      <c r="IB110" s="57">
        <v>3</v>
      </c>
      <c r="IG110" s="57">
        <v>17</v>
      </c>
      <c r="IL110" s="57">
        <v>19</v>
      </c>
      <c r="IQ110" s="57">
        <v>5</v>
      </c>
      <c r="IV110" s="57">
        <v>9</v>
      </c>
      <c r="JA110" s="57">
        <v>19</v>
      </c>
      <c r="JF110" s="57">
        <v>28</v>
      </c>
      <c r="JK110" s="57">
        <v>0</v>
      </c>
      <c r="JP110" s="57">
        <v>31</v>
      </c>
      <c r="JU110" s="57">
        <v>14</v>
      </c>
      <c r="JZ110" s="57">
        <v>6</v>
      </c>
      <c r="KE110" s="57">
        <v>35</v>
      </c>
      <c r="KJ110" s="57">
        <v>25</v>
      </c>
      <c r="KO110" s="57">
        <v>29</v>
      </c>
      <c r="KT110" s="57">
        <v>34</v>
      </c>
      <c r="KY110" s="57">
        <v>8</v>
      </c>
      <c r="LD110" s="57">
        <v>11</v>
      </c>
      <c r="LI110" s="57">
        <v>22</v>
      </c>
      <c r="LN110" s="57">
        <v>19</v>
      </c>
      <c r="LS110" s="57">
        <v>27</v>
      </c>
      <c r="LX110" s="57">
        <v>24</v>
      </c>
      <c r="MC110" s="57">
        <v>0</v>
      </c>
      <c r="MH110" s="57">
        <v>0</v>
      </c>
      <c r="MM110" s="57">
        <v>28</v>
      </c>
      <c r="MR110" s="57">
        <v>1</v>
      </c>
      <c r="MW110" s="57">
        <v>13</v>
      </c>
      <c r="NB110" s="57">
        <v>28</v>
      </c>
      <c r="NG110" s="57">
        <v>3</v>
      </c>
      <c r="NL110" s="57">
        <v>11</v>
      </c>
      <c r="NQ110" s="57">
        <v>19</v>
      </c>
      <c r="NV110" s="57">
        <v>1</v>
      </c>
      <c r="OA110" s="57">
        <v>20</v>
      </c>
      <c r="OF110" s="57">
        <v>2</v>
      </c>
      <c r="OK110" s="57">
        <v>5</v>
      </c>
      <c r="OP110" s="57">
        <v>18</v>
      </c>
      <c r="OU110" s="57">
        <v>2</v>
      </c>
      <c r="OZ110" s="57">
        <v>35</v>
      </c>
      <c r="PE110" s="57">
        <v>4</v>
      </c>
      <c r="PJ110" s="57">
        <v>2</v>
      </c>
      <c r="PO110" s="57">
        <v>4</v>
      </c>
      <c r="PT110" s="57">
        <v>33</v>
      </c>
      <c r="PY110" s="57">
        <v>14</v>
      </c>
      <c r="QD110" s="57">
        <v>2</v>
      </c>
      <c r="QI110" s="57">
        <v>6</v>
      </c>
      <c r="QN110" s="57">
        <v>9</v>
      </c>
      <c r="QS110" s="57">
        <v>25</v>
      </c>
      <c r="QX110" s="57">
        <v>19</v>
      </c>
      <c r="RC110" s="57">
        <v>0</v>
      </c>
      <c r="RH110" s="57">
        <v>24</v>
      </c>
      <c r="RM110" s="57">
        <v>1</v>
      </c>
      <c r="RR110" s="57">
        <v>9</v>
      </c>
      <c r="RW110" s="57">
        <v>27</v>
      </c>
      <c r="SB110" s="57">
        <v>26</v>
      </c>
      <c r="SG110" s="57">
        <v>29</v>
      </c>
      <c r="SL110" s="57">
        <v>36</v>
      </c>
      <c r="SQ110" s="57">
        <v>18</v>
      </c>
      <c r="SV110" s="57">
        <v>5</v>
      </c>
      <c r="TA110" s="57">
        <v>27</v>
      </c>
      <c r="TF110" s="57">
        <v>16</v>
      </c>
      <c r="TK110" s="57">
        <v>26</v>
      </c>
      <c r="TP110" s="57">
        <v>28</v>
      </c>
      <c r="TU110" s="57">
        <v>29</v>
      </c>
      <c r="TZ110" s="57">
        <v>30</v>
      </c>
      <c r="UE110" s="57">
        <v>24</v>
      </c>
      <c r="UJ110" s="57">
        <v>23</v>
      </c>
      <c r="UO110" s="57">
        <v>36</v>
      </c>
      <c r="UT110" s="57">
        <v>33</v>
      </c>
      <c r="UY110" s="57">
        <v>11</v>
      </c>
      <c r="VD110" s="57">
        <v>13</v>
      </c>
      <c r="VI110" s="57">
        <v>27</v>
      </c>
      <c r="VN110" s="57">
        <v>33</v>
      </c>
      <c r="VS110" s="57">
        <v>3</v>
      </c>
      <c r="VX110" s="57">
        <v>2</v>
      </c>
      <c r="WC110" s="57">
        <v>33</v>
      </c>
      <c r="WH110" s="57">
        <v>34</v>
      </c>
      <c r="WM110" s="57">
        <v>3</v>
      </c>
      <c r="WR110" s="57">
        <v>32</v>
      </c>
      <c r="WW110" s="57">
        <v>36</v>
      </c>
      <c r="XB110" s="57">
        <v>3</v>
      </c>
      <c r="XG110" s="57">
        <v>18</v>
      </c>
      <c r="XL110" s="57">
        <v>32</v>
      </c>
      <c r="XQ110" s="57">
        <v>10</v>
      </c>
      <c r="XV110" s="57">
        <v>36</v>
      </c>
      <c r="YA110" s="57">
        <v>27</v>
      </c>
      <c r="YF110" s="57">
        <v>11</v>
      </c>
      <c r="YK110" s="57">
        <v>31</v>
      </c>
      <c r="YP110" s="57">
        <v>17</v>
      </c>
      <c r="YU110" s="57">
        <v>21</v>
      </c>
      <c r="YZ110" s="57">
        <v>26</v>
      </c>
      <c r="ZE110" s="57">
        <v>10</v>
      </c>
      <c r="ZJ110" s="57">
        <v>29</v>
      </c>
      <c r="ZO110" s="57">
        <v>12</v>
      </c>
      <c r="ZT110" s="57">
        <v>9</v>
      </c>
      <c r="ZY110" s="57"/>
      <c r="ZZ110" s="57">
        <v>34</v>
      </c>
      <c r="AAE110" s="57">
        <v>36</v>
      </c>
      <c r="AAJ110" s="57">
        <v>33</v>
      </c>
      <c r="AAO110" s="57">
        <v>5</v>
      </c>
      <c r="AAT110" s="57">
        <v>11</v>
      </c>
      <c r="AAY110" s="57">
        <v>4</v>
      </c>
      <c r="ABD110" s="57">
        <v>32</v>
      </c>
      <c r="ABI110" s="57">
        <v>31</v>
      </c>
      <c r="ABN110" s="57">
        <v>6</v>
      </c>
      <c r="ABS110" s="57">
        <v>4</v>
      </c>
      <c r="ABX110" s="57">
        <v>30</v>
      </c>
      <c r="ACC110" s="57">
        <v>0</v>
      </c>
      <c r="ACH110" s="57">
        <v>21</v>
      </c>
      <c r="ACM110" s="57">
        <v>8</v>
      </c>
      <c r="ACR110" s="57">
        <v>16</v>
      </c>
      <c r="ACW110" s="57">
        <v>25</v>
      </c>
      <c r="ADB110" s="57">
        <v>28</v>
      </c>
      <c r="ADG110" s="57">
        <v>28</v>
      </c>
      <c r="ADL110" s="57">
        <v>14</v>
      </c>
      <c r="ADQ110" s="57">
        <v>10</v>
      </c>
      <c r="ADV110" s="57">
        <v>0</v>
      </c>
      <c r="AEA110" s="57">
        <v>9</v>
      </c>
      <c r="AEF110" s="57">
        <v>27</v>
      </c>
      <c r="AEK110" s="57">
        <v>35</v>
      </c>
      <c r="AEP110" s="57">
        <v>18</v>
      </c>
      <c r="AEU110" s="57">
        <v>19</v>
      </c>
      <c r="AEZ110" s="57">
        <v>30</v>
      </c>
      <c r="AFE110" s="57">
        <v>0</v>
      </c>
      <c r="AFJ110" s="57">
        <v>14</v>
      </c>
      <c r="AFO110" s="57">
        <v>20</v>
      </c>
      <c r="AFT110" s="57">
        <v>31</v>
      </c>
      <c r="AFY110" s="57">
        <v>34</v>
      </c>
      <c r="AGD110" s="57">
        <v>35</v>
      </c>
      <c r="AGI110" s="57">
        <v>33</v>
      </c>
      <c r="AGN110" s="57">
        <v>35</v>
      </c>
      <c r="AGS110" s="57">
        <v>35</v>
      </c>
      <c r="AGX110" s="57">
        <v>2</v>
      </c>
      <c r="AHC110" s="57">
        <v>12</v>
      </c>
      <c r="AHH110" s="57">
        <v>36</v>
      </c>
      <c r="AHM110" s="57">
        <v>32</v>
      </c>
    </row>
    <row r="111" spans="1:897" x14ac:dyDescent="0.25">
      <c r="A111" s="57">
        <v>15</v>
      </c>
      <c r="F111" s="57">
        <v>10</v>
      </c>
      <c r="K111" s="57">
        <v>2</v>
      </c>
      <c r="P111" s="57">
        <v>18</v>
      </c>
      <c r="U111" s="57">
        <v>17</v>
      </c>
      <c r="Z111" s="57">
        <v>1</v>
      </c>
      <c r="AE111" s="57">
        <v>21</v>
      </c>
      <c r="AJ111" s="57">
        <v>27</v>
      </c>
      <c r="AO111" s="57">
        <v>14</v>
      </c>
      <c r="AT111" s="57">
        <v>33</v>
      </c>
      <c r="AY111" s="57">
        <v>14</v>
      </c>
      <c r="BD111" s="57">
        <v>2</v>
      </c>
      <c r="BI111" s="57">
        <v>29</v>
      </c>
      <c r="BN111" s="57">
        <v>2</v>
      </c>
      <c r="BS111" s="57">
        <v>33</v>
      </c>
      <c r="BX111" s="57">
        <v>18</v>
      </c>
      <c r="CC111" s="57">
        <v>28</v>
      </c>
      <c r="CH111" s="57">
        <v>21</v>
      </c>
      <c r="CM111" s="57">
        <v>25</v>
      </c>
      <c r="CR111" s="57">
        <v>8</v>
      </c>
      <c r="CW111" s="57">
        <v>20</v>
      </c>
      <c r="DB111" s="57">
        <v>6</v>
      </c>
      <c r="DG111" s="57">
        <v>17</v>
      </c>
      <c r="DL111" s="57">
        <v>36</v>
      </c>
      <c r="DQ111" s="57">
        <v>31</v>
      </c>
      <c r="DV111" s="57">
        <v>13</v>
      </c>
      <c r="EA111" s="57">
        <v>27</v>
      </c>
      <c r="EF111" s="57">
        <v>23</v>
      </c>
      <c r="EK111" s="57">
        <v>32</v>
      </c>
      <c r="EP111" s="57">
        <v>33</v>
      </c>
      <c r="EU111" s="57">
        <v>14</v>
      </c>
      <c r="EZ111" s="57">
        <v>23</v>
      </c>
      <c r="FE111" s="57">
        <v>28</v>
      </c>
      <c r="FJ111" s="57">
        <v>30</v>
      </c>
      <c r="FO111" s="57">
        <v>31</v>
      </c>
      <c r="FT111" s="57">
        <v>10</v>
      </c>
      <c r="FY111" s="57">
        <v>2</v>
      </c>
      <c r="GD111" s="57">
        <v>5</v>
      </c>
      <c r="GI111" s="57">
        <v>33</v>
      </c>
      <c r="GN111" s="57">
        <v>29</v>
      </c>
      <c r="GS111" s="57">
        <v>1</v>
      </c>
      <c r="GX111" s="57">
        <v>26</v>
      </c>
      <c r="HC111" s="57">
        <v>28</v>
      </c>
      <c r="HH111" s="57">
        <v>35</v>
      </c>
      <c r="HM111" s="57">
        <v>31</v>
      </c>
      <c r="HR111" s="57">
        <v>4</v>
      </c>
      <c r="HW111" s="57">
        <v>9</v>
      </c>
      <c r="IB111" s="57">
        <v>3</v>
      </c>
      <c r="IG111" s="57">
        <v>10</v>
      </c>
      <c r="IL111" s="57">
        <v>12</v>
      </c>
      <c r="IQ111" s="57">
        <v>36</v>
      </c>
      <c r="IV111" s="57">
        <v>19</v>
      </c>
      <c r="JA111" s="57">
        <v>19</v>
      </c>
      <c r="JF111" s="57">
        <v>12</v>
      </c>
      <c r="JK111" s="57">
        <v>30</v>
      </c>
      <c r="JP111" s="57">
        <v>17</v>
      </c>
      <c r="JU111" s="57">
        <v>8</v>
      </c>
      <c r="JZ111" s="57">
        <v>27</v>
      </c>
      <c r="KE111" s="57">
        <v>26</v>
      </c>
      <c r="KJ111" s="57">
        <v>5</v>
      </c>
      <c r="KO111" s="57">
        <v>19</v>
      </c>
      <c r="KT111" s="57">
        <v>19</v>
      </c>
      <c r="KY111" s="57">
        <v>22</v>
      </c>
      <c r="LD111" s="57">
        <v>0</v>
      </c>
      <c r="LI111" s="57">
        <v>26</v>
      </c>
      <c r="LN111" s="57">
        <v>19</v>
      </c>
      <c r="LS111" s="57">
        <v>29</v>
      </c>
      <c r="LX111" s="57">
        <v>17</v>
      </c>
      <c r="MC111" s="57">
        <v>15</v>
      </c>
      <c r="MH111" s="57">
        <v>31</v>
      </c>
      <c r="MM111" s="57">
        <v>17</v>
      </c>
      <c r="MR111" s="57">
        <v>5</v>
      </c>
      <c r="MW111" s="57">
        <v>22</v>
      </c>
      <c r="NB111" s="57">
        <v>8</v>
      </c>
      <c r="NG111" s="57">
        <v>30</v>
      </c>
      <c r="NL111" s="57">
        <v>20</v>
      </c>
      <c r="NQ111" s="57">
        <v>32</v>
      </c>
      <c r="NV111" s="57">
        <v>14</v>
      </c>
      <c r="OA111" s="57">
        <v>8</v>
      </c>
      <c r="OF111" s="57">
        <v>33</v>
      </c>
      <c r="OK111" s="57">
        <v>32</v>
      </c>
      <c r="OP111" s="57">
        <v>36</v>
      </c>
      <c r="OU111" s="57">
        <v>29</v>
      </c>
      <c r="OZ111" s="57">
        <v>26</v>
      </c>
      <c r="PE111" s="57">
        <v>6</v>
      </c>
      <c r="PJ111" s="57">
        <v>13</v>
      </c>
      <c r="PO111" s="57">
        <v>24</v>
      </c>
      <c r="PT111" s="57">
        <v>33</v>
      </c>
      <c r="PY111" s="57">
        <v>34</v>
      </c>
      <c r="QD111" s="57">
        <v>3</v>
      </c>
      <c r="QI111" s="57">
        <v>16</v>
      </c>
      <c r="QN111" s="57">
        <v>10</v>
      </c>
      <c r="QS111" s="57">
        <v>9</v>
      </c>
      <c r="QX111" s="57">
        <v>7</v>
      </c>
      <c r="RC111" s="57">
        <v>19</v>
      </c>
      <c r="RH111" s="57">
        <v>9</v>
      </c>
      <c r="RM111" s="57">
        <v>6</v>
      </c>
      <c r="RR111" s="57">
        <v>0</v>
      </c>
      <c r="RW111" s="57">
        <v>36</v>
      </c>
      <c r="SB111" s="57">
        <v>30</v>
      </c>
      <c r="SG111" s="57">
        <v>30</v>
      </c>
      <c r="SL111" s="57">
        <v>6</v>
      </c>
      <c r="SQ111" s="57">
        <v>10</v>
      </c>
      <c r="SV111" s="57">
        <v>13</v>
      </c>
      <c r="TA111" s="57">
        <v>10</v>
      </c>
      <c r="TF111" s="57">
        <v>10</v>
      </c>
      <c r="TK111" s="57">
        <v>19</v>
      </c>
      <c r="TP111" s="57">
        <v>3</v>
      </c>
      <c r="TU111" s="57">
        <v>3</v>
      </c>
      <c r="TZ111" s="57">
        <v>1</v>
      </c>
      <c r="UE111" s="57">
        <v>2</v>
      </c>
      <c r="UJ111" s="57">
        <v>24</v>
      </c>
      <c r="UO111" s="57">
        <v>11</v>
      </c>
      <c r="UT111" s="57">
        <v>36</v>
      </c>
      <c r="UY111" s="57">
        <v>24</v>
      </c>
      <c r="VD111" s="57">
        <v>11</v>
      </c>
      <c r="VI111" s="57">
        <v>24</v>
      </c>
      <c r="VN111" s="57">
        <v>12</v>
      </c>
      <c r="VS111" s="57">
        <v>23</v>
      </c>
      <c r="VX111" s="57">
        <v>21</v>
      </c>
      <c r="WC111" s="57">
        <v>17</v>
      </c>
      <c r="WH111" s="57">
        <v>14</v>
      </c>
      <c r="WM111" s="57">
        <v>36</v>
      </c>
      <c r="WR111" s="57">
        <v>14</v>
      </c>
      <c r="WW111" s="57">
        <v>27</v>
      </c>
      <c r="XB111" s="57">
        <v>5</v>
      </c>
      <c r="XG111" s="57">
        <v>33</v>
      </c>
      <c r="XL111" s="57">
        <v>18</v>
      </c>
      <c r="XQ111" s="57">
        <v>29</v>
      </c>
      <c r="XV111" s="57">
        <v>30</v>
      </c>
      <c r="YA111" s="57">
        <v>18</v>
      </c>
      <c r="YF111" s="57">
        <v>11</v>
      </c>
      <c r="YK111" s="57">
        <v>25</v>
      </c>
      <c r="YP111" s="57">
        <v>16</v>
      </c>
      <c r="YU111" s="57">
        <v>27</v>
      </c>
      <c r="YZ111" s="57">
        <v>1</v>
      </c>
      <c r="ZE111" s="57">
        <v>32</v>
      </c>
      <c r="ZJ111" s="57">
        <v>36</v>
      </c>
      <c r="ZO111" s="57">
        <v>31</v>
      </c>
      <c r="ZT111" s="57">
        <v>21</v>
      </c>
      <c r="ZY111" s="57"/>
      <c r="ZZ111" s="57">
        <v>18</v>
      </c>
      <c r="AAE111" s="57">
        <v>34</v>
      </c>
      <c r="AAJ111" s="57">
        <v>23</v>
      </c>
      <c r="AAO111" s="57">
        <v>34</v>
      </c>
      <c r="AAT111" s="57">
        <v>1</v>
      </c>
      <c r="AAY111" s="57">
        <v>2</v>
      </c>
      <c r="ABD111" s="57">
        <v>33</v>
      </c>
      <c r="ABI111" s="57">
        <v>6</v>
      </c>
      <c r="ABN111" s="57">
        <v>24</v>
      </c>
      <c r="ABS111" s="57">
        <v>34</v>
      </c>
      <c r="ABX111" s="57">
        <v>33</v>
      </c>
      <c r="ACC111" s="57">
        <v>18</v>
      </c>
      <c r="ACH111" s="57">
        <v>12</v>
      </c>
      <c r="ACM111" s="57">
        <v>10</v>
      </c>
      <c r="ACR111" s="57">
        <v>2</v>
      </c>
      <c r="ACW111" s="57">
        <v>4</v>
      </c>
      <c r="ADB111" s="57">
        <v>24</v>
      </c>
      <c r="ADG111" s="57">
        <v>32</v>
      </c>
      <c r="ADL111" s="57">
        <v>25</v>
      </c>
      <c r="ADQ111" s="57">
        <v>1</v>
      </c>
      <c r="ADV111" s="57">
        <v>30</v>
      </c>
      <c r="AEA111" s="57">
        <v>26</v>
      </c>
      <c r="AEF111" s="57">
        <v>20</v>
      </c>
      <c r="AEK111" s="57">
        <v>8</v>
      </c>
      <c r="AEP111" s="57">
        <v>26</v>
      </c>
      <c r="AEU111" s="57">
        <v>14</v>
      </c>
      <c r="AEZ111" s="57">
        <v>2</v>
      </c>
      <c r="AFE111" s="57">
        <v>30</v>
      </c>
      <c r="AFJ111" s="57">
        <v>36</v>
      </c>
      <c r="AFO111" s="57">
        <v>8</v>
      </c>
      <c r="AFT111" s="57">
        <v>6</v>
      </c>
      <c r="AFY111" s="57">
        <v>9</v>
      </c>
      <c r="AGD111" s="57">
        <v>8</v>
      </c>
      <c r="AGI111" s="57">
        <v>35</v>
      </c>
      <c r="AGN111" s="57">
        <v>34</v>
      </c>
      <c r="AGS111" s="57">
        <v>31</v>
      </c>
      <c r="AGX111" s="57">
        <v>23</v>
      </c>
      <c r="AHC111" s="57">
        <v>34</v>
      </c>
      <c r="AHH111" s="57">
        <v>3</v>
      </c>
      <c r="AHM111" s="57">
        <v>6</v>
      </c>
    </row>
    <row r="112" spans="1:897" x14ac:dyDescent="0.25">
      <c r="A112" s="57">
        <v>27</v>
      </c>
      <c r="F112" s="57">
        <v>31</v>
      </c>
      <c r="K112" s="57">
        <v>28</v>
      </c>
      <c r="P112" s="57">
        <v>29</v>
      </c>
      <c r="U112" s="57">
        <v>27</v>
      </c>
      <c r="Z112" s="57">
        <v>28</v>
      </c>
      <c r="AE112" s="57">
        <v>2</v>
      </c>
      <c r="AJ112" s="57">
        <v>29</v>
      </c>
      <c r="AO112" s="57">
        <v>33</v>
      </c>
      <c r="AT112" s="57">
        <v>30</v>
      </c>
      <c r="AY112" s="57">
        <v>8</v>
      </c>
      <c r="BD112" s="57">
        <v>12</v>
      </c>
      <c r="BI112" s="57">
        <v>35</v>
      </c>
      <c r="BN112" s="57">
        <v>11</v>
      </c>
      <c r="BS112" s="57">
        <v>16</v>
      </c>
      <c r="BX112" s="57">
        <v>33</v>
      </c>
      <c r="CC112" s="57">
        <v>9</v>
      </c>
      <c r="CH112" s="57">
        <v>23</v>
      </c>
      <c r="CM112" s="57">
        <v>21</v>
      </c>
      <c r="CR112" s="57">
        <v>34</v>
      </c>
      <c r="CW112" s="57">
        <v>32</v>
      </c>
      <c r="DB112" s="57">
        <v>29</v>
      </c>
      <c r="DG112" s="57">
        <v>0</v>
      </c>
      <c r="DL112" s="57">
        <v>20</v>
      </c>
      <c r="DQ112" s="57">
        <v>17</v>
      </c>
      <c r="DV112" s="57">
        <v>25</v>
      </c>
      <c r="EA112" s="57">
        <v>28</v>
      </c>
      <c r="EF112" s="57">
        <v>34</v>
      </c>
      <c r="EK112" s="57">
        <v>29</v>
      </c>
      <c r="EP112" s="57">
        <v>24</v>
      </c>
      <c r="EU112" s="57">
        <v>13</v>
      </c>
      <c r="EZ112" s="57">
        <v>2</v>
      </c>
      <c r="FE112" s="57">
        <v>18</v>
      </c>
      <c r="FJ112" s="57">
        <v>26</v>
      </c>
      <c r="FO112" s="57">
        <v>29</v>
      </c>
      <c r="FT112" s="57">
        <v>29</v>
      </c>
      <c r="FY112" s="57">
        <v>20</v>
      </c>
      <c r="GD112" s="57">
        <v>8</v>
      </c>
      <c r="GI112" s="57">
        <v>6</v>
      </c>
      <c r="GN112" s="57">
        <v>6</v>
      </c>
      <c r="GS112" s="57">
        <v>30</v>
      </c>
      <c r="GX112" s="57">
        <v>11</v>
      </c>
      <c r="HC112" s="57">
        <v>35</v>
      </c>
      <c r="HH112" s="57">
        <v>19</v>
      </c>
      <c r="HM112" s="57">
        <v>25</v>
      </c>
      <c r="HR112" s="57">
        <v>11</v>
      </c>
      <c r="HW112" s="57">
        <v>4</v>
      </c>
      <c r="IB112" s="57">
        <v>2</v>
      </c>
      <c r="IG112" s="57">
        <v>18</v>
      </c>
      <c r="IL112" s="57">
        <v>0</v>
      </c>
      <c r="IQ112" s="57">
        <v>1</v>
      </c>
      <c r="IV112" s="57">
        <v>24</v>
      </c>
      <c r="JA112" s="57">
        <v>5</v>
      </c>
      <c r="JF112" s="57">
        <v>10</v>
      </c>
      <c r="JK112" s="57">
        <v>3</v>
      </c>
      <c r="JP112" s="57">
        <v>18</v>
      </c>
      <c r="JU112" s="57">
        <v>2</v>
      </c>
      <c r="JZ112" s="57">
        <v>9</v>
      </c>
      <c r="KE112" s="57">
        <v>35</v>
      </c>
      <c r="KJ112" s="57">
        <v>19</v>
      </c>
      <c r="KO112" s="57">
        <v>21</v>
      </c>
      <c r="KT112" s="57">
        <v>35</v>
      </c>
      <c r="KY112" s="57">
        <v>28</v>
      </c>
      <c r="LD112" s="57">
        <v>21</v>
      </c>
      <c r="LI112" s="57">
        <v>32</v>
      </c>
      <c r="LN112" s="57">
        <v>9</v>
      </c>
      <c r="LS112" s="57">
        <v>25</v>
      </c>
      <c r="LX112" s="57">
        <v>36</v>
      </c>
      <c r="MC112" s="57">
        <v>4</v>
      </c>
      <c r="MH112" s="57">
        <v>10</v>
      </c>
      <c r="MM112" s="57">
        <v>25</v>
      </c>
      <c r="MR112" s="57">
        <v>23</v>
      </c>
      <c r="MW112" s="57">
        <v>34</v>
      </c>
      <c r="NB112" s="57">
        <v>0</v>
      </c>
      <c r="NG112" s="57">
        <v>28</v>
      </c>
      <c r="NL112" s="57">
        <v>17</v>
      </c>
      <c r="NQ112" s="57">
        <v>19</v>
      </c>
      <c r="NV112" s="57">
        <v>16</v>
      </c>
      <c r="OA112" s="57">
        <v>36</v>
      </c>
      <c r="OF112" s="57">
        <v>4</v>
      </c>
      <c r="OK112" s="57">
        <v>32</v>
      </c>
      <c r="OP112" s="57">
        <v>0</v>
      </c>
      <c r="OU112" s="57">
        <v>16</v>
      </c>
      <c r="OZ112" s="57">
        <v>28</v>
      </c>
      <c r="PE112" s="57">
        <v>0</v>
      </c>
      <c r="PJ112" s="57">
        <v>19</v>
      </c>
      <c r="PO112" s="57">
        <v>8</v>
      </c>
      <c r="PT112" s="57">
        <v>35</v>
      </c>
      <c r="PY112" s="57">
        <v>6</v>
      </c>
      <c r="QD112" s="57">
        <v>21</v>
      </c>
      <c r="QI112" s="57">
        <v>20</v>
      </c>
      <c r="QN112" s="57">
        <v>15</v>
      </c>
      <c r="QS112" s="57">
        <v>22</v>
      </c>
      <c r="QX112" s="57">
        <v>15</v>
      </c>
      <c r="RC112" s="57">
        <v>10</v>
      </c>
      <c r="RH112" s="57">
        <v>27</v>
      </c>
      <c r="RM112" s="57">
        <v>18</v>
      </c>
      <c r="RR112" s="57">
        <v>7</v>
      </c>
      <c r="RW112" s="57">
        <v>4</v>
      </c>
      <c r="SB112" s="57">
        <v>10</v>
      </c>
      <c r="SG112" s="57">
        <v>11</v>
      </c>
      <c r="SL112" s="57">
        <v>5</v>
      </c>
      <c r="SQ112" s="57">
        <v>28</v>
      </c>
      <c r="SV112" s="57">
        <v>24</v>
      </c>
      <c r="TA112" s="57">
        <v>17</v>
      </c>
      <c r="TF112" s="57">
        <v>5</v>
      </c>
      <c r="TK112" s="57">
        <v>35</v>
      </c>
      <c r="TP112" s="57">
        <v>31</v>
      </c>
      <c r="TU112" s="57">
        <v>18</v>
      </c>
      <c r="TZ112" s="57">
        <v>31</v>
      </c>
      <c r="UE112" s="57">
        <v>27</v>
      </c>
      <c r="UJ112" s="57">
        <v>0</v>
      </c>
      <c r="UO112" s="57">
        <v>35</v>
      </c>
      <c r="UT112" s="57">
        <v>5</v>
      </c>
      <c r="UY112" s="57">
        <v>35</v>
      </c>
      <c r="VD112" s="57">
        <v>25</v>
      </c>
      <c r="VI112" s="57">
        <v>36</v>
      </c>
      <c r="VN112" s="57">
        <v>33</v>
      </c>
      <c r="VS112" s="57">
        <v>26</v>
      </c>
      <c r="VX112" s="57">
        <v>22</v>
      </c>
      <c r="WC112" s="57">
        <v>6</v>
      </c>
      <c r="WH112" s="57">
        <v>32</v>
      </c>
      <c r="WM112" s="57">
        <v>33</v>
      </c>
      <c r="WR112" s="57">
        <v>22</v>
      </c>
      <c r="WW112" s="57">
        <v>4</v>
      </c>
      <c r="XB112" s="57">
        <v>18</v>
      </c>
      <c r="XG112" s="57">
        <v>3</v>
      </c>
      <c r="XL112" s="57">
        <v>22</v>
      </c>
      <c r="XQ112" s="57">
        <v>6</v>
      </c>
      <c r="XV112" s="57">
        <v>32</v>
      </c>
      <c r="YA112" s="57">
        <v>16</v>
      </c>
      <c r="YF112" s="57">
        <v>12</v>
      </c>
      <c r="YK112" s="57">
        <v>36</v>
      </c>
      <c r="YP112" s="57">
        <v>2</v>
      </c>
      <c r="YU112" s="57">
        <v>36</v>
      </c>
      <c r="YZ112" s="57">
        <v>32</v>
      </c>
      <c r="ZE112" s="57">
        <v>26</v>
      </c>
      <c r="ZJ112" s="57">
        <v>9</v>
      </c>
      <c r="ZO112" s="57">
        <v>32</v>
      </c>
      <c r="ZT112" s="57">
        <v>8</v>
      </c>
      <c r="ZY112" s="57"/>
      <c r="ZZ112" s="57">
        <v>3</v>
      </c>
      <c r="AAE112" s="57">
        <v>0</v>
      </c>
      <c r="AAJ112" s="57">
        <v>30</v>
      </c>
      <c r="AAO112" s="57">
        <v>24</v>
      </c>
      <c r="AAT112" s="57">
        <v>15</v>
      </c>
      <c r="AAY112" s="57">
        <v>33</v>
      </c>
      <c r="ABD112" s="57">
        <v>26</v>
      </c>
      <c r="ABI112" s="57">
        <v>4</v>
      </c>
      <c r="ABN112" s="57">
        <v>2</v>
      </c>
      <c r="ABS112" s="57">
        <v>5</v>
      </c>
      <c r="ABX112" s="57">
        <v>22</v>
      </c>
      <c r="ACC112" s="57">
        <v>36</v>
      </c>
      <c r="ACH112" s="57">
        <v>20</v>
      </c>
      <c r="ACM112" s="57">
        <v>8</v>
      </c>
      <c r="ACR112" s="57">
        <v>25</v>
      </c>
      <c r="ACW112" s="57">
        <v>6</v>
      </c>
      <c r="ADB112" s="57">
        <v>25</v>
      </c>
      <c r="ADG112" s="57">
        <v>28</v>
      </c>
      <c r="ADL112" s="57">
        <v>16</v>
      </c>
      <c r="ADQ112" s="57">
        <v>25</v>
      </c>
      <c r="ADV112" s="57">
        <v>21</v>
      </c>
      <c r="AEA112" s="57">
        <v>27</v>
      </c>
      <c r="AEF112" s="57">
        <v>29</v>
      </c>
      <c r="AEK112" s="57">
        <v>3</v>
      </c>
      <c r="AEP112" s="57">
        <v>31</v>
      </c>
      <c r="AEU112" s="57">
        <v>20</v>
      </c>
      <c r="AEZ112" s="57">
        <v>18</v>
      </c>
      <c r="AFE112" s="57">
        <v>14</v>
      </c>
      <c r="AFJ112" s="57">
        <v>35</v>
      </c>
      <c r="AFO112" s="57">
        <v>13</v>
      </c>
      <c r="AFT112" s="57">
        <v>27</v>
      </c>
      <c r="AFY112" s="57">
        <v>7</v>
      </c>
      <c r="AGD112" s="57">
        <v>25</v>
      </c>
      <c r="AGI112" s="57">
        <v>15</v>
      </c>
      <c r="AGN112" s="57">
        <v>3</v>
      </c>
      <c r="AGS112" s="57">
        <v>16</v>
      </c>
      <c r="AGX112" s="57">
        <v>2</v>
      </c>
      <c r="AHC112" s="57">
        <v>35</v>
      </c>
      <c r="AHH112" s="57">
        <v>1</v>
      </c>
      <c r="AHM112" s="57">
        <v>15</v>
      </c>
    </row>
    <row r="113" spans="1:897" x14ac:dyDescent="0.25">
      <c r="A113" s="57">
        <v>0</v>
      </c>
      <c r="F113" s="57">
        <v>4</v>
      </c>
      <c r="K113" s="57">
        <v>29</v>
      </c>
      <c r="P113" s="57">
        <v>17</v>
      </c>
      <c r="U113" s="57">
        <v>6</v>
      </c>
      <c r="Z113" s="57">
        <v>15</v>
      </c>
      <c r="AE113" s="57">
        <v>11</v>
      </c>
      <c r="AJ113" s="57">
        <v>9</v>
      </c>
      <c r="AO113" s="57">
        <v>17</v>
      </c>
      <c r="AT113" s="57">
        <v>29</v>
      </c>
      <c r="AY113" s="57">
        <v>1</v>
      </c>
      <c r="BD113" s="57">
        <v>29</v>
      </c>
      <c r="BI113" s="57">
        <v>26</v>
      </c>
      <c r="BN113" s="57">
        <v>11</v>
      </c>
      <c r="BS113" s="57">
        <v>19</v>
      </c>
      <c r="BX113" s="57">
        <v>30</v>
      </c>
      <c r="CC113" s="57">
        <v>4</v>
      </c>
      <c r="CH113" s="57">
        <v>25</v>
      </c>
      <c r="CM113" s="57">
        <v>13</v>
      </c>
      <c r="CR113" s="57">
        <v>26</v>
      </c>
      <c r="CW113" s="57">
        <v>5</v>
      </c>
      <c r="DB113" s="57">
        <v>24</v>
      </c>
      <c r="DG113" s="57">
        <v>12</v>
      </c>
      <c r="DL113" s="57">
        <v>10</v>
      </c>
      <c r="DQ113" s="57">
        <v>33</v>
      </c>
      <c r="DV113" s="57">
        <v>32</v>
      </c>
      <c r="EA113" s="57">
        <v>29</v>
      </c>
      <c r="EF113" s="57">
        <v>26</v>
      </c>
      <c r="EK113" s="57">
        <v>26</v>
      </c>
      <c r="EP113" s="57">
        <v>4</v>
      </c>
      <c r="EU113" s="57">
        <v>16</v>
      </c>
      <c r="EZ113" s="57">
        <v>25</v>
      </c>
      <c r="FE113" s="57">
        <v>6</v>
      </c>
      <c r="FJ113" s="57">
        <v>0</v>
      </c>
      <c r="FO113" s="57">
        <v>8</v>
      </c>
      <c r="FT113" s="57">
        <v>36</v>
      </c>
      <c r="FY113" s="57">
        <v>10</v>
      </c>
      <c r="GD113" s="57">
        <v>10</v>
      </c>
      <c r="GI113" s="57">
        <v>19</v>
      </c>
      <c r="GN113" s="57">
        <v>24</v>
      </c>
      <c r="GS113" s="57">
        <v>11</v>
      </c>
      <c r="GX113" s="57">
        <v>6</v>
      </c>
      <c r="HC113" s="57">
        <v>30</v>
      </c>
      <c r="HH113" s="57">
        <v>26</v>
      </c>
      <c r="HM113" s="57">
        <v>11</v>
      </c>
      <c r="HR113" s="57">
        <v>21</v>
      </c>
      <c r="HW113" s="57">
        <v>28</v>
      </c>
      <c r="IB113" s="57">
        <v>32</v>
      </c>
      <c r="IG113" s="57">
        <v>0</v>
      </c>
      <c r="IL113" s="57">
        <v>25</v>
      </c>
      <c r="IQ113" s="57">
        <v>25</v>
      </c>
      <c r="IV113" s="57">
        <v>33</v>
      </c>
      <c r="JA113" s="57">
        <v>0</v>
      </c>
      <c r="JF113" s="57">
        <v>5</v>
      </c>
      <c r="JK113" s="57">
        <v>31</v>
      </c>
      <c r="JP113" s="57">
        <v>27</v>
      </c>
      <c r="JU113" s="57">
        <v>23</v>
      </c>
      <c r="JZ113" s="57">
        <v>1</v>
      </c>
      <c r="KE113" s="57">
        <v>13</v>
      </c>
      <c r="KJ113" s="57">
        <v>20</v>
      </c>
      <c r="KO113" s="57">
        <v>13</v>
      </c>
      <c r="KT113" s="57">
        <v>5</v>
      </c>
      <c r="KY113" s="57">
        <v>1</v>
      </c>
      <c r="LD113" s="57">
        <v>30</v>
      </c>
      <c r="LI113" s="57">
        <v>19</v>
      </c>
      <c r="LN113" s="57">
        <v>33</v>
      </c>
      <c r="LS113" s="57">
        <v>15</v>
      </c>
      <c r="LX113" s="57">
        <v>3</v>
      </c>
      <c r="MC113" s="57">
        <v>1</v>
      </c>
      <c r="MH113" s="57">
        <v>3</v>
      </c>
      <c r="MM113" s="57">
        <v>3</v>
      </c>
      <c r="MR113" s="57">
        <v>0</v>
      </c>
      <c r="MW113" s="57">
        <v>4</v>
      </c>
      <c r="NB113" s="57">
        <v>20</v>
      </c>
      <c r="NG113" s="57">
        <v>7</v>
      </c>
      <c r="NL113" s="57">
        <v>21</v>
      </c>
      <c r="NQ113" s="57">
        <v>5</v>
      </c>
      <c r="NV113" s="57">
        <v>2</v>
      </c>
      <c r="OA113" s="57">
        <v>18</v>
      </c>
      <c r="OF113" s="57">
        <v>2</v>
      </c>
      <c r="OK113" s="57">
        <v>9</v>
      </c>
      <c r="OP113" s="57">
        <v>0</v>
      </c>
      <c r="OU113" s="57">
        <v>17</v>
      </c>
      <c r="OZ113" s="57">
        <v>32</v>
      </c>
      <c r="PE113" s="57">
        <v>4</v>
      </c>
      <c r="PJ113" s="57">
        <v>25</v>
      </c>
      <c r="PO113" s="57">
        <v>2</v>
      </c>
      <c r="PT113" s="57">
        <v>14</v>
      </c>
      <c r="PY113" s="57">
        <v>28</v>
      </c>
      <c r="QD113" s="57">
        <v>18</v>
      </c>
      <c r="QI113" s="57">
        <v>23</v>
      </c>
      <c r="QN113" s="57">
        <v>35</v>
      </c>
      <c r="QS113" s="57">
        <v>23</v>
      </c>
      <c r="QX113" s="57">
        <v>3</v>
      </c>
      <c r="RC113" s="57">
        <v>33</v>
      </c>
      <c r="RH113" s="57">
        <v>12</v>
      </c>
      <c r="RM113" s="57">
        <v>27</v>
      </c>
      <c r="RR113" s="57">
        <v>1</v>
      </c>
      <c r="RW113" s="57">
        <v>17</v>
      </c>
      <c r="SB113" s="57">
        <v>36</v>
      </c>
      <c r="SG113" s="57">
        <v>20</v>
      </c>
      <c r="SL113" s="57">
        <v>8</v>
      </c>
      <c r="SQ113" s="57">
        <v>18</v>
      </c>
      <c r="SV113" s="57">
        <v>30</v>
      </c>
      <c r="TA113" s="57">
        <v>14</v>
      </c>
      <c r="TF113" s="57">
        <v>36</v>
      </c>
      <c r="TK113" s="57">
        <v>15</v>
      </c>
      <c r="TP113" s="57">
        <v>7</v>
      </c>
      <c r="TU113" s="57">
        <v>5</v>
      </c>
      <c r="TZ113" s="57">
        <v>35</v>
      </c>
      <c r="UE113" s="57">
        <v>3</v>
      </c>
      <c r="UJ113" s="57">
        <v>2</v>
      </c>
      <c r="UO113" s="57">
        <v>35</v>
      </c>
      <c r="UT113" s="57">
        <v>4</v>
      </c>
      <c r="UY113" s="57">
        <v>9</v>
      </c>
      <c r="VD113" s="57">
        <v>15</v>
      </c>
      <c r="VI113" s="57">
        <v>31</v>
      </c>
      <c r="VN113" s="57">
        <v>22</v>
      </c>
      <c r="VS113" s="57">
        <v>19</v>
      </c>
      <c r="VX113" s="57">
        <v>1</v>
      </c>
      <c r="WC113" s="57">
        <v>18</v>
      </c>
      <c r="WH113" s="57">
        <v>6</v>
      </c>
      <c r="WM113" s="57">
        <v>31</v>
      </c>
      <c r="WR113" s="57">
        <v>16</v>
      </c>
      <c r="WW113" s="57">
        <v>10</v>
      </c>
      <c r="XB113" s="57">
        <v>29</v>
      </c>
      <c r="XG113" s="57">
        <v>7</v>
      </c>
      <c r="XL113" s="57">
        <v>2</v>
      </c>
      <c r="XQ113" s="57">
        <v>14</v>
      </c>
      <c r="XV113" s="57">
        <v>11</v>
      </c>
      <c r="YA113" s="57">
        <v>12</v>
      </c>
      <c r="YF113" s="57">
        <v>5</v>
      </c>
      <c r="YK113" s="57">
        <v>8</v>
      </c>
      <c r="YP113" s="57">
        <v>6</v>
      </c>
      <c r="YU113" s="57">
        <v>24</v>
      </c>
      <c r="YZ113" s="57">
        <v>20</v>
      </c>
      <c r="ZE113" s="57">
        <v>3</v>
      </c>
      <c r="ZJ113" s="57">
        <v>28</v>
      </c>
      <c r="ZO113" s="57">
        <v>0</v>
      </c>
      <c r="ZT113" s="57">
        <v>2</v>
      </c>
      <c r="ZY113" s="57"/>
      <c r="ZZ113" s="57">
        <v>7</v>
      </c>
      <c r="AAE113" s="57">
        <v>12</v>
      </c>
      <c r="AAJ113" s="57">
        <v>13</v>
      </c>
      <c r="AAO113" s="57">
        <v>4</v>
      </c>
      <c r="AAT113" s="57">
        <v>28</v>
      </c>
      <c r="AAY113" s="57">
        <v>23</v>
      </c>
      <c r="ABD113" s="57">
        <v>21</v>
      </c>
      <c r="ABI113" s="57">
        <v>25</v>
      </c>
      <c r="ABN113" s="57">
        <v>33</v>
      </c>
      <c r="ABS113" s="57">
        <v>31</v>
      </c>
      <c r="ABX113" s="57">
        <v>16</v>
      </c>
      <c r="ACC113" s="57">
        <v>0</v>
      </c>
      <c r="ACH113" s="57">
        <v>16</v>
      </c>
      <c r="ACM113" s="57">
        <v>2</v>
      </c>
      <c r="ACR113" s="57">
        <v>36</v>
      </c>
      <c r="ACW113" s="57">
        <v>4</v>
      </c>
      <c r="ADB113" s="57">
        <v>5</v>
      </c>
      <c r="ADG113" s="57">
        <v>19</v>
      </c>
      <c r="ADL113" s="57">
        <v>35</v>
      </c>
      <c r="ADQ113" s="57">
        <v>24</v>
      </c>
      <c r="ADV113" s="57">
        <v>6</v>
      </c>
      <c r="AEA113" s="57">
        <v>9</v>
      </c>
      <c r="AEF113" s="57">
        <v>23</v>
      </c>
      <c r="AEK113" s="57">
        <v>17</v>
      </c>
      <c r="AEP113" s="57">
        <v>5</v>
      </c>
      <c r="AEU113" s="57">
        <v>30</v>
      </c>
      <c r="AEZ113" s="57">
        <v>25</v>
      </c>
      <c r="AFE113" s="57">
        <v>10</v>
      </c>
      <c r="AFJ113" s="57">
        <v>28</v>
      </c>
      <c r="AFO113" s="57">
        <v>36</v>
      </c>
      <c r="AFT113" s="57">
        <v>0</v>
      </c>
      <c r="AFY113" s="57">
        <v>17</v>
      </c>
      <c r="AGD113" s="57">
        <v>2</v>
      </c>
      <c r="AGI113" s="57">
        <v>16</v>
      </c>
      <c r="AGN113" s="57">
        <v>35</v>
      </c>
      <c r="AGS113" s="57">
        <v>19</v>
      </c>
      <c r="AGX113" s="57">
        <v>0</v>
      </c>
      <c r="AHC113" s="57">
        <v>34</v>
      </c>
      <c r="AHH113" s="57">
        <v>23</v>
      </c>
      <c r="AHM113" s="57">
        <v>3</v>
      </c>
    </row>
    <row r="114" spans="1:897" x14ac:dyDescent="0.25">
      <c r="A114" s="57">
        <v>23</v>
      </c>
      <c r="F114" s="57">
        <v>1</v>
      </c>
      <c r="K114" s="57">
        <v>29</v>
      </c>
      <c r="P114" s="57">
        <v>29</v>
      </c>
      <c r="U114" s="57">
        <v>0</v>
      </c>
      <c r="Z114" s="57">
        <v>28</v>
      </c>
      <c r="AE114" s="57">
        <v>14</v>
      </c>
      <c r="AJ114" s="57">
        <v>7</v>
      </c>
      <c r="AO114" s="57">
        <v>2</v>
      </c>
      <c r="AT114" s="57">
        <v>5</v>
      </c>
      <c r="AY114" s="57">
        <v>21</v>
      </c>
      <c r="BD114" s="57">
        <v>9</v>
      </c>
      <c r="BI114" s="57">
        <v>23</v>
      </c>
      <c r="BN114" s="57">
        <v>16</v>
      </c>
      <c r="BS114" s="57">
        <v>34</v>
      </c>
      <c r="BX114" s="57">
        <v>2</v>
      </c>
      <c r="CC114" s="57">
        <v>20</v>
      </c>
      <c r="CH114" s="57">
        <v>14</v>
      </c>
      <c r="CM114" s="57">
        <v>22</v>
      </c>
      <c r="CR114" s="57">
        <v>5</v>
      </c>
      <c r="CW114" s="57">
        <v>32</v>
      </c>
      <c r="DB114" s="57">
        <v>13</v>
      </c>
      <c r="DG114" s="57">
        <v>14</v>
      </c>
      <c r="DL114" s="57">
        <v>15</v>
      </c>
      <c r="DQ114" s="57">
        <v>32</v>
      </c>
      <c r="DV114" s="57">
        <v>31</v>
      </c>
      <c r="EA114" s="57">
        <v>31</v>
      </c>
      <c r="EF114" s="57">
        <v>34</v>
      </c>
      <c r="EK114" s="57">
        <v>25</v>
      </c>
      <c r="EP114" s="57">
        <v>8</v>
      </c>
      <c r="EU114" s="57">
        <v>1</v>
      </c>
      <c r="EZ114" s="57">
        <v>3</v>
      </c>
      <c r="FE114" s="57">
        <v>20</v>
      </c>
      <c r="FJ114" s="57">
        <v>14</v>
      </c>
      <c r="FO114" s="57">
        <v>30</v>
      </c>
      <c r="FT114" s="57">
        <v>34</v>
      </c>
      <c r="FY114" s="57">
        <v>29</v>
      </c>
      <c r="GD114" s="57">
        <v>31</v>
      </c>
      <c r="GI114" s="57">
        <v>12</v>
      </c>
      <c r="GN114" s="57">
        <v>5</v>
      </c>
      <c r="GS114" s="57">
        <v>17</v>
      </c>
      <c r="GX114" s="57">
        <v>12</v>
      </c>
      <c r="HC114" s="57">
        <v>29</v>
      </c>
      <c r="HH114" s="57">
        <v>34</v>
      </c>
      <c r="HM114" s="57">
        <v>21</v>
      </c>
      <c r="HR114" s="57">
        <v>1</v>
      </c>
      <c r="HW114" s="57">
        <v>5</v>
      </c>
      <c r="IB114" s="57">
        <v>15</v>
      </c>
      <c r="IG114" s="57">
        <v>35</v>
      </c>
      <c r="IL114" s="57">
        <v>15</v>
      </c>
      <c r="IQ114" s="57">
        <v>28</v>
      </c>
      <c r="IV114" s="57">
        <v>26</v>
      </c>
      <c r="JA114" s="57">
        <v>8</v>
      </c>
      <c r="JF114" s="57">
        <v>25</v>
      </c>
      <c r="JK114" s="57">
        <v>10</v>
      </c>
      <c r="JP114" s="57">
        <v>10</v>
      </c>
      <c r="JU114" s="57">
        <v>22</v>
      </c>
      <c r="JZ114" s="57">
        <v>31</v>
      </c>
      <c r="KE114" s="57">
        <v>4</v>
      </c>
      <c r="KJ114" s="57">
        <v>29</v>
      </c>
      <c r="KO114" s="57">
        <v>36</v>
      </c>
      <c r="KT114" s="57">
        <v>34</v>
      </c>
      <c r="KY114" s="57">
        <v>19</v>
      </c>
      <c r="LD114" s="57">
        <v>17</v>
      </c>
      <c r="LI114" s="57">
        <v>4</v>
      </c>
      <c r="LN114" s="57">
        <v>31</v>
      </c>
      <c r="LS114" s="57">
        <v>21</v>
      </c>
      <c r="LX114" s="57">
        <v>11</v>
      </c>
      <c r="MC114" s="57">
        <v>29</v>
      </c>
      <c r="MH114" s="57">
        <v>32</v>
      </c>
      <c r="MM114" s="57">
        <v>27</v>
      </c>
      <c r="MR114" s="57">
        <v>36</v>
      </c>
      <c r="MW114" s="57">
        <v>30</v>
      </c>
      <c r="NB114" s="57">
        <v>28</v>
      </c>
      <c r="NG114" s="57">
        <v>30</v>
      </c>
      <c r="NL114" s="57">
        <v>19</v>
      </c>
      <c r="NQ114" s="57">
        <v>31</v>
      </c>
      <c r="NV114" s="57">
        <v>26</v>
      </c>
      <c r="OA114" s="57">
        <v>11</v>
      </c>
      <c r="OF114" s="57">
        <v>0</v>
      </c>
      <c r="OK114" s="57">
        <v>16</v>
      </c>
      <c r="OP114" s="57">
        <v>7</v>
      </c>
      <c r="OU114" s="57">
        <v>8</v>
      </c>
      <c r="OZ114" s="57">
        <v>18</v>
      </c>
      <c r="PE114" s="57">
        <v>5</v>
      </c>
      <c r="PJ114" s="57">
        <v>30</v>
      </c>
      <c r="PO114" s="57">
        <v>15</v>
      </c>
      <c r="PT114" s="57">
        <v>13</v>
      </c>
      <c r="PY114" s="57">
        <v>0</v>
      </c>
      <c r="QD114" s="57">
        <v>9</v>
      </c>
      <c r="QI114" s="57">
        <v>4</v>
      </c>
      <c r="QN114" s="57">
        <v>4</v>
      </c>
      <c r="QS114" s="57">
        <v>21</v>
      </c>
      <c r="QX114" s="57">
        <v>30</v>
      </c>
      <c r="RC114" s="57">
        <v>14</v>
      </c>
      <c r="RH114" s="57">
        <v>19</v>
      </c>
      <c r="RM114" s="57">
        <v>29</v>
      </c>
      <c r="RR114" s="57">
        <v>23</v>
      </c>
      <c r="RW114" s="57">
        <v>10</v>
      </c>
      <c r="SB114" s="57">
        <v>12</v>
      </c>
      <c r="SG114" s="57">
        <v>23</v>
      </c>
      <c r="SL114" s="57">
        <v>36</v>
      </c>
      <c r="SQ114" s="57">
        <v>21</v>
      </c>
      <c r="SV114" s="57">
        <v>27</v>
      </c>
      <c r="TA114" s="57">
        <v>11</v>
      </c>
      <c r="TF114" s="57">
        <v>24</v>
      </c>
      <c r="TK114" s="57">
        <v>24</v>
      </c>
      <c r="TP114" s="57">
        <v>5</v>
      </c>
      <c r="TU114" s="57">
        <v>28</v>
      </c>
      <c r="TZ114" s="57">
        <v>20</v>
      </c>
      <c r="UE114" s="57">
        <v>16</v>
      </c>
      <c r="UJ114" s="57">
        <v>26</v>
      </c>
      <c r="UO114" s="57">
        <v>6</v>
      </c>
      <c r="UT114" s="57">
        <v>12</v>
      </c>
      <c r="UY114" s="57">
        <v>3</v>
      </c>
      <c r="VD114" s="57">
        <v>2</v>
      </c>
      <c r="VI114" s="57">
        <v>31</v>
      </c>
      <c r="VN114" s="57">
        <v>20</v>
      </c>
      <c r="VS114" s="57">
        <v>24</v>
      </c>
      <c r="VX114" s="57">
        <v>13</v>
      </c>
      <c r="WC114" s="57">
        <v>23</v>
      </c>
      <c r="WH114" s="57">
        <v>0</v>
      </c>
      <c r="WM114" s="57">
        <v>12</v>
      </c>
      <c r="WR114" s="57">
        <v>25</v>
      </c>
      <c r="WW114" s="57">
        <v>19</v>
      </c>
      <c r="XB114" s="57">
        <v>3</v>
      </c>
      <c r="XG114" s="57">
        <v>17</v>
      </c>
      <c r="XL114" s="57">
        <v>36</v>
      </c>
      <c r="XQ114" s="57">
        <v>2</v>
      </c>
      <c r="XV114" s="57">
        <v>35</v>
      </c>
      <c r="YA114" s="57">
        <v>7</v>
      </c>
      <c r="YF114" s="57">
        <v>3</v>
      </c>
      <c r="YK114" s="57">
        <v>10</v>
      </c>
      <c r="YP114" s="57">
        <v>3</v>
      </c>
      <c r="YU114" s="57">
        <v>26</v>
      </c>
      <c r="YZ114" s="57">
        <v>13</v>
      </c>
      <c r="ZE114" s="57">
        <v>17</v>
      </c>
      <c r="ZJ114" s="57">
        <v>14</v>
      </c>
      <c r="ZO114" s="57">
        <v>11</v>
      </c>
      <c r="ZT114" s="57">
        <v>25</v>
      </c>
      <c r="ZY114" s="57"/>
      <c r="ZZ114" s="57">
        <v>32</v>
      </c>
      <c r="AAE114" s="57">
        <v>26</v>
      </c>
      <c r="AAJ114" s="57">
        <v>4</v>
      </c>
      <c r="AAO114" s="57">
        <v>10</v>
      </c>
      <c r="AAT114" s="57">
        <v>34</v>
      </c>
      <c r="AAY114" s="57">
        <v>16</v>
      </c>
      <c r="ABD114" s="57">
        <v>9</v>
      </c>
      <c r="ABI114" s="57">
        <v>16</v>
      </c>
      <c r="ABN114" s="57">
        <v>29</v>
      </c>
      <c r="ABS114" s="57">
        <v>10</v>
      </c>
      <c r="ABX114" s="57">
        <v>26</v>
      </c>
      <c r="ACC114" s="57">
        <v>34</v>
      </c>
      <c r="ACH114" s="57">
        <v>36</v>
      </c>
      <c r="ACM114" s="57">
        <v>2</v>
      </c>
      <c r="ACR114" s="57">
        <v>19</v>
      </c>
      <c r="ACW114" s="57">
        <v>1</v>
      </c>
      <c r="ADB114" s="57">
        <v>31</v>
      </c>
      <c r="ADG114" s="57">
        <v>6</v>
      </c>
      <c r="ADL114" s="57">
        <v>19</v>
      </c>
      <c r="ADQ114" s="57">
        <v>0</v>
      </c>
      <c r="ADV114" s="57">
        <v>13</v>
      </c>
      <c r="AEA114" s="57">
        <v>1</v>
      </c>
      <c r="AEF114" s="57">
        <v>26</v>
      </c>
      <c r="AEK114" s="57">
        <v>32</v>
      </c>
      <c r="AEP114" s="57">
        <v>31</v>
      </c>
      <c r="AEU114" s="57">
        <v>32</v>
      </c>
      <c r="AEZ114" s="57">
        <v>36</v>
      </c>
      <c r="AFE114" s="57">
        <v>11</v>
      </c>
      <c r="AFJ114" s="57">
        <v>9</v>
      </c>
      <c r="AFO114" s="57">
        <v>10</v>
      </c>
      <c r="AFT114" s="57">
        <v>32</v>
      </c>
      <c r="AFY114" s="57">
        <v>18</v>
      </c>
      <c r="AGD114" s="57">
        <v>20</v>
      </c>
      <c r="AGI114" s="57">
        <v>6</v>
      </c>
      <c r="AGN114" s="57">
        <v>4</v>
      </c>
      <c r="AGS114" s="57">
        <v>10</v>
      </c>
      <c r="AGX114" s="57">
        <v>6</v>
      </c>
      <c r="AHC114" s="57">
        <v>3</v>
      </c>
      <c r="AHH114" s="57">
        <v>26</v>
      </c>
      <c r="AHM114" s="57">
        <v>24</v>
      </c>
    </row>
    <row r="115" spans="1:897" x14ac:dyDescent="0.25">
      <c r="A115" s="57">
        <v>14</v>
      </c>
      <c r="F115" s="57">
        <v>32</v>
      </c>
      <c r="K115" s="57">
        <v>1</v>
      </c>
      <c r="P115" s="57">
        <v>24</v>
      </c>
      <c r="U115" s="57">
        <v>19</v>
      </c>
      <c r="Z115" s="57">
        <v>27</v>
      </c>
      <c r="AE115" s="57">
        <v>23</v>
      </c>
      <c r="AJ115" s="57">
        <v>2</v>
      </c>
      <c r="AO115" s="57">
        <v>28</v>
      </c>
      <c r="AT115" s="57">
        <v>29</v>
      </c>
      <c r="AY115" s="57">
        <v>2</v>
      </c>
      <c r="BD115" s="57">
        <v>7</v>
      </c>
      <c r="BI115" s="57">
        <v>21</v>
      </c>
      <c r="BN115" s="57">
        <v>15</v>
      </c>
      <c r="BS115" s="57">
        <v>0</v>
      </c>
      <c r="BX115" s="57">
        <v>8</v>
      </c>
      <c r="CC115" s="57">
        <v>4</v>
      </c>
      <c r="CH115" s="57">
        <v>30</v>
      </c>
      <c r="CM115" s="57">
        <v>34</v>
      </c>
      <c r="CR115" s="57">
        <v>1</v>
      </c>
      <c r="CW115" s="57">
        <v>5</v>
      </c>
      <c r="DB115" s="57">
        <v>27</v>
      </c>
      <c r="DG115" s="57">
        <v>31</v>
      </c>
      <c r="DL115" s="57">
        <v>25</v>
      </c>
      <c r="DQ115" s="57">
        <v>34</v>
      </c>
      <c r="DV115" s="57">
        <v>0</v>
      </c>
      <c r="EA115" s="57">
        <v>1</v>
      </c>
      <c r="EF115" s="57">
        <v>9</v>
      </c>
      <c r="EK115" s="57">
        <v>13</v>
      </c>
      <c r="EP115" s="57">
        <v>30</v>
      </c>
      <c r="EU115" s="57">
        <v>26</v>
      </c>
      <c r="EZ115" s="57">
        <v>26</v>
      </c>
      <c r="FE115" s="57">
        <v>22</v>
      </c>
      <c r="FJ115" s="57">
        <v>2</v>
      </c>
      <c r="FO115" s="57">
        <v>23</v>
      </c>
      <c r="FT115" s="57">
        <v>23</v>
      </c>
      <c r="FY115" s="57">
        <v>28</v>
      </c>
      <c r="GD115" s="57">
        <v>22</v>
      </c>
      <c r="GI115" s="57">
        <v>17</v>
      </c>
      <c r="GN115" s="57">
        <v>35</v>
      </c>
      <c r="GS115" s="57">
        <v>14</v>
      </c>
      <c r="GX115" s="57">
        <v>1</v>
      </c>
      <c r="HC115" s="57">
        <v>2</v>
      </c>
      <c r="HH115" s="57">
        <v>10</v>
      </c>
      <c r="HM115" s="57">
        <v>0</v>
      </c>
      <c r="HR115" s="57">
        <v>31</v>
      </c>
      <c r="HW115" s="57">
        <v>35</v>
      </c>
      <c r="IB115" s="57">
        <v>10</v>
      </c>
      <c r="IG115" s="57">
        <v>20</v>
      </c>
      <c r="IL115" s="57">
        <v>24</v>
      </c>
      <c r="IQ115" s="57">
        <v>34</v>
      </c>
      <c r="IV115" s="57">
        <v>16</v>
      </c>
      <c r="JA115" s="57">
        <v>11</v>
      </c>
      <c r="JF115" s="57">
        <v>0</v>
      </c>
      <c r="JK115" s="57">
        <v>15</v>
      </c>
      <c r="JP115" s="57">
        <v>2</v>
      </c>
      <c r="JU115" s="57">
        <v>14</v>
      </c>
      <c r="JZ115" s="57">
        <v>28</v>
      </c>
      <c r="KE115" s="57">
        <v>25</v>
      </c>
      <c r="KJ115" s="57">
        <v>31</v>
      </c>
      <c r="KO115" s="57">
        <v>31</v>
      </c>
      <c r="KT115" s="57">
        <v>30</v>
      </c>
      <c r="KY115" s="57">
        <v>1</v>
      </c>
      <c r="LD115" s="57">
        <v>35</v>
      </c>
      <c r="LI115" s="57">
        <v>14</v>
      </c>
      <c r="LN115" s="57">
        <v>24</v>
      </c>
      <c r="LS115" s="57">
        <v>27</v>
      </c>
      <c r="LX115" s="57">
        <v>17</v>
      </c>
      <c r="MC115" s="57">
        <v>33</v>
      </c>
      <c r="MH115" s="57">
        <v>29</v>
      </c>
      <c r="MM115" s="57">
        <v>19</v>
      </c>
      <c r="MR115" s="57">
        <v>24</v>
      </c>
      <c r="MW115" s="57">
        <v>16</v>
      </c>
      <c r="NB115" s="57">
        <v>25</v>
      </c>
      <c r="NG115" s="57">
        <v>35</v>
      </c>
      <c r="NL115" s="57">
        <v>36</v>
      </c>
      <c r="NQ115" s="57">
        <v>30</v>
      </c>
      <c r="NV115" s="57">
        <v>16</v>
      </c>
      <c r="OA115" s="57">
        <v>24</v>
      </c>
      <c r="OF115" s="57">
        <v>22</v>
      </c>
      <c r="OK115" s="57">
        <v>17</v>
      </c>
      <c r="OP115" s="57">
        <v>12</v>
      </c>
      <c r="OU115" s="57">
        <v>1</v>
      </c>
      <c r="OZ115" s="57">
        <v>3</v>
      </c>
      <c r="PE115" s="57">
        <v>0</v>
      </c>
      <c r="PJ115" s="57">
        <v>21</v>
      </c>
      <c r="PO115" s="57">
        <v>16</v>
      </c>
      <c r="PT115" s="57">
        <v>5</v>
      </c>
      <c r="PY115" s="57">
        <v>20</v>
      </c>
      <c r="QD115" s="57">
        <v>31</v>
      </c>
      <c r="QI115" s="57">
        <v>16</v>
      </c>
      <c r="QN115" s="57">
        <v>8</v>
      </c>
      <c r="QS115" s="57">
        <v>7</v>
      </c>
      <c r="QX115" s="57">
        <v>15</v>
      </c>
      <c r="RC115" s="57">
        <v>32</v>
      </c>
      <c r="RH115" s="57">
        <v>17</v>
      </c>
      <c r="RM115" s="57">
        <v>1</v>
      </c>
      <c r="RR115" s="57">
        <v>32</v>
      </c>
      <c r="RW115" s="57">
        <v>29</v>
      </c>
      <c r="SB115" s="57">
        <v>5</v>
      </c>
      <c r="SG115" s="57">
        <v>19</v>
      </c>
      <c r="SL115" s="57">
        <v>5</v>
      </c>
      <c r="SQ115" s="57">
        <v>0</v>
      </c>
      <c r="SV115" s="57">
        <v>35</v>
      </c>
      <c r="TA115" s="57">
        <v>21</v>
      </c>
      <c r="TF115" s="57">
        <v>13</v>
      </c>
      <c r="TK115" s="57">
        <v>5</v>
      </c>
      <c r="TP115" s="57">
        <v>20</v>
      </c>
      <c r="TU115" s="57">
        <v>0</v>
      </c>
      <c r="TZ115" s="57">
        <v>2</v>
      </c>
      <c r="UE115" s="57">
        <v>6</v>
      </c>
      <c r="UJ115" s="57">
        <v>10</v>
      </c>
      <c r="UO115" s="57">
        <v>9</v>
      </c>
      <c r="UT115" s="57">
        <v>13</v>
      </c>
      <c r="UY115" s="57">
        <v>6</v>
      </c>
      <c r="VD115" s="57">
        <v>1</v>
      </c>
      <c r="VI115" s="57">
        <v>30</v>
      </c>
      <c r="VN115" s="57">
        <v>24</v>
      </c>
      <c r="VS115" s="57">
        <v>9</v>
      </c>
      <c r="VX115" s="57">
        <v>21</v>
      </c>
      <c r="WC115" s="57">
        <v>31</v>
      </c>
      <c r="WH115" s="57">
        <v>34</v>
      </c>
      <c r="WM115" s="57">
        <v>8</v>
      </c>
      <c r="WR115" s="57">
        <v>22</v>
      </c>
      <c r="WW115" s="57">
        <v>14</v>
      </c>
      <c r="XB115" s="57">
        <v>24</v>
      </c>
      <c r="XG115" s="57">
        <v>14</v>
      </c>
      <c r="XL115" s="57">
        <v>30</v>
      </c>
      <c r="XQ115" s="57">
        <v>23</v>
      </c>
      <c r="XV115" s="57">
        <v>4</v>
      </c>
      <c r="YA115" s="57">
        <v>11</v>
      </c>
      <c r="YF115" s="57">
        <v>23</v>
      </c>
      <c r="YK115" s="57">
        <v>21</v>
      </c>
      <c r="YP115" s="57">
        <v>29</v>
      </c>
      <c r="YU115" s="57">
        <v>1</v>
      </c>
      <c r="YZ115" s="57">
        <v>35</v>
      </c>
      <c r="ZE115" s="57">
        <v>33</v>
      </c>
      <c r="ZJ115" s="57">
        <v>33</v>
      </c>
      <c r="ZO115" s="57">
        <v>3</v>
      </c>
      <c r="ZT115" s="57">
        <v>24</v>
      </c>
      <c r="ZY115" s="57"/>
      <c r="ZZ115" s="57">
        <v>29</v>
      </c>
      <c r="AAE115" s="57">
        <v>15</v>
      </c>
      <c r="AAJ115" s="57">
        <v>18</v>
      </c>
      <c r="AAO115" s="57">
        <v>10</v>
      </c>
      <c r="AAT115" s="57">
        <v>11</v>
      </c>
      <c r="AAY115" s="57">
        <v>30</v>
      </c>
      <c r="ABD115" s="57">
        <v>17</v>
      </c>
      <c r="ABI115" s="57">
        <v>7</v>
      </c>
      <c r="ABN115" s="57">
        <v>8</v>
      </c>
      <c r="ABS115" s="57">
        <v>3</v>
      </c>
      <c r="ABX115" s="57">
        <v>0</v>
      </c>
      <c r="ACC115" s="57">
        <v>3</v>
      </c>
      <c r="ACH115" s="57">
        <v>30</v>
      </c>
      <c r="ACM115" s="57">
        <v>10</v>
      </c>
      <c r="ACR115" s="57">
        <v>33</v>
      </c>
      <c r="ACW115" s="57">
        <v>28</v>
      </c>
      <c r="ADB115" s="57">
        <v>2</v>
      </c>
      <c r="ADG115" s="57">
        <v>31</v>
      </c>
      <c r="ADL115" s="57">
        <v>10</v>
      </c>
      <c r="ADQ115" s="57">
        <v>12</v>
      </c>
      <c r="ADV115" s="57">
        <v>11</v>
      </c>
      <c r="AEA115" s="57">
        <v>1</v>
      </c>
      <c r="AEF115" s="57">
        <v>7</v>
      </c>
      <c r="AEK115" s="57">
        <v>3</v>
      </c>
      <c r="AEP115" s="57">
        <v>13</v>
      </c>
      <c r="AEU115" s="57">
        <v>34</v>
      </c>
      <c r="AEZ115" s="57">
        <v>14</v>
      </c>
      <c r="AFE115" s="57">
        <v>32</v>
      </c>
      <c r="AFJ115" s="57">
        <v>19</v>
      </c>
      <c r="AFO115" s="57">
        <v>35</v>
      </c>
      <c r="AFT115" s="57">
        <v>20</v>
      </c>
      <c r="AFY115" s="57">
        <v>10</v>
      </c>
      <c r="AGD115" s="57">
        <v>0</v>
      </c>
      <c r="AGI115" s="57">
        <v>11</v>
      </c>
      <c r="AGN115" s="57">
        <v>1</v>
      </c>
      <c r="AGS115" s="57">
        <v>3</v>
      </c>
      <c r="AGX115" s="57">
        <v>7</v>
      </c>
      <c r="AHC115" s="57">
        <v>0</v>
      </c>
      <c r="AHH115" s="57">
        <v>15</v>
      </c>
      <c r="AHM115" s="57">
        <v>21</v>
      </c>
    </row>
    <row r="116" spans="1:897" x14ac:dyDescent="0.25">
      <c r="A116" s="57">
        <v>16</v>
      </c>
      <c r="F116" s="57">
        <v>1</v>
      </c>
      <c r="K116" s="57">
        <v>14</v>
      </c>
      <c r="P116" s="57">
        <v>22</v>
      </c>
      <c r="U116" s="57">
        <v>34</v>
      </c>
      <c r="Z116" s="57">
        <v>4</v>
      </c>
      <c r="AE116" s="57">
        <v>14</v>
      </c>
      <c r="AJ116" s="57">
        <v>22</v>
      </c>
      <c r="AO116" s="57">
        <v>13</v>
      </c>
      <c r="AT116" s="57">
        <v>0</v>
      </c>
      <c r="AY116" s="57">
        <v>25</v>
      </c>
      <c r="BD116" s="57">
        <v>16</v>
      </c>
      <c r="BI116" s="57">
        <v>19</v>
      </c>
      <c r="BN116" s="57">
        <v>26</v>
      </c>
      <c r="BS116" s="57">
        <v>30</v>
      </c>
      <c r="BX116" s="57">
        <v>2</v>
      </c>
      <c r="CC116" s="57">
        <v>23</v>
      </c>
      <c r="CH116" s="57">
        <v>13</v>
      </c>
      <c r="CM116" s="57">
        <v>24</v>
      </c>
      <c r="CR116" s="57">
        <v>9</v>
      </c>
      <c r="CW116" s="57">
        <v>23</v>
      </c>
      <c r="DB116" s="57">
        <v>32</v>
      </c>
      <c r="DG116" s="57">
        <v>21</v>
      </c>
      <c r="DL116" s="57">
        <v>27</v>
      </c>
      <c r="DQ116" s="57">
        <v>5</v>
      </c>
      <c r="DV116" s="57">
        <v>8</v>
      </c>
      <c r="EA116" s="57">
        <v>31</v>
      </c>
      <c r="EF116" s="57">
        <v>8</v>
      </c>
      <c r="EK116" s="57">
        <v>31</v>
      </c>
      <c r="EP116" s="57">
        <v>25</v>
      </c>
      <c r="EU116" s="57">
        <v>35</v>
      </c>
      <c r="EZ116" s="57">
        <v>1</v>
      </c>
      <c r="FE116" s="57">
        <v>33</v>
      </c>
      <c r="FJ116" s="57">
        <v>28</v>
      </c>
      <c r="FO116" s="57">
        <v>6</v>
      </c>
      <c r="FT116" s="57">
        <v>18</v>
      </c>
      <c r="FY116" s="57">
        <v>14</v>
      </c>
      <c r="GD116" s="57">
        <v>12</v>
      </c>
      <c r="GI116" s="57">
        <v>4</v>
      </c>
      <c r="GN116" s="57">
        <v>13</v>
      </c>
      <c r="GS116" s="57">
        <v>3</v>
      </c>
      <c r="GX116" s="57">
        <v>17</v>
      </c>
      <c r="HC116" s="57">
        <v>23</v>
      </c>
      <c r="HH116" s="57">
        <v>19</v>
      </c>
      <c r="HM116" s="57">
        <v>2</v>
      </c>
      <c r="HR116" s="57">
        <v>0</v>
      </c>
      <c r="HW116" s="57">
        <v>22</v>
      </c>
      <c r="IB116" s="57">
        <v>7</v>
      </c>
      <c r="IG116" s="57">
        <v>5</v>
      </c>
      <c r="IL116" s="57">
        <v>20</v>
      </c>
      <c r="IQ116" s="57">
        <v>4</v>
      </c>
      <c r="IV116" s="57">
        <v>28</v>
      </c>
      <c r="JA116" s="57">
        <v>16</v>
      </c>
      <c r="JF116" s="57">
        <v>31</v>
      </c>
      <c r="JK116" s="57">
        <v>36</v>
      </c>
      <c r="JP116" s="57">
        <v>15</v>
      </c>
      <c r="JU116" s="57">
        <v>3</v>
      </c>
      <c r="JZ116" s="57">
        <v>25</v>
      </c>
      <c r="KE116" s="57">
        <v>25</v>
      </c>
      <c r="KJ116" s="57">
        <v>33</v>
      </c>
      <c r="KO116" s="57">
        <v>25</v>
      </c>
      <c r="KT116" s="57">
        <v>4</v>
      </c>
      <c r="KY116" s="57">
        <v>19</v>
      </c>
      <c r="LD116" s="57">
        <v>34</v>
      </c>
      <c r="LI116" s="57">
        <v>34</v>
      </c>
      <c r="LN116" s="57">
        <v>5</v>
      </c>
      <c r="LS116" s="57">
        <v>20</v>
      </c>
      <c r="LX116" s="57">
        <v>28</v>
      </c>
      <c r="MC116" s="57">
        <v>33</v>
      </c>
      <c r="MH116" s="57">
        <v>10</v>
      </c>
      <c r="MM116" s="57">
        <v>20</v>
      </c>
      <c r="MR116" s="57">
        <v>33</v>
      </c>
      <c r="MW116" s="57">
        <v>17</v>
      </c>
      <c r="NB116" s="57">
        <v>12</v>
      </c>
      <c r="NG116" s="57">
        <v>20</v>
      </c>
      <c r="NL116" s="57">
        <v>27</v>
      </c>
      <c r="NQ116" s="57">
        <v>22</v>
      </c>
      <c r="NV116" s="57">
        <v>10</v>
      </c>
      <c r="OA116" s="57">
        <v>27</v>
      </c>
      <c r="OF116" s="57">
        <v>13</v>
      </c>
      <c r="OK116" s="57">
        <v>35</v>
      </c>
      <c r="OP116" s="57">
        <v>20</v>
      </c>
      <c r="OU116" s="57">
        <v>3</v>
      </c>
      <c r="OZ116" s="57">
        <v>29</v>
      </c>
      <c r="PE116" s="57">
        <v>11</v>
      </c>
      <c r="PJ116" s="57">
        <v>32</v>
      </c>
      <c r="PO116" s="57">
        <v>16</v>
      </c>
      <c r="PT116" s="57">
        <v>22</v>
      </c>
      <c r="PY116" s="57">
        <v>16</v>
      </c>
      <c r="QD116" s="57">
        <v>31</v>
      </c>
      <c r="QI116" s="57">
        <v>12</v>
      </c>
      <c r="QN116" s="57">
        <v>24</v>
      </c>
      <c r="QS116" s="57">
        <v>23</v>
      </c>
      <c r="QX116" s="57">
        <v>8</v>
      </c>
      <c r="RC116" s="57">
        <v>14</v>
      </c>
      <c r="RH116" s="57">
        <v>4</v>
      </c>
      <c r="RM116" s="57">
        <v>5</v>
      </c>
      <c r="RR116" s="57">
        <v>1</v>
      </c>
      <c r="RW116" s="57">
        <v>2</v>
      </c>
      <c r="SB116" s="57">
        <v>36</v>
      </c>
      <c r="SG116" s="57">
        <v>14</v>
      </c>
      <c r="SL116" s="57">
        <v>5</v>
      </c>
      <c r="SQ116" s="57">
        <v>30</v>
      </c>
      <c r="SV116" s="57">
        <v>17</v>
      </c>
      <c r="TA116" s="57">
        <v>9</v>
      </c>
      <c r="TF116" s="57">
        <v>36</v>
      </c>
      <c r="TK116" s="57">
        <v>29</v>
      </c>
      <c r="TP116" s="57">
        <v>1</v>
      </c>
      <c r="TU116" s="57">
        <v>5</v>
      </c>
      <c r="TZ116" s="57">
        <v>14</v>
      </c>
      <c r="UE116" s="57">
        <v>5</v>
      </c>
      <c r="UJ116" s="57">
        <v>15</v>
      </c>
      <c r="UO116" s="57">
        <v>4</v>
      </c>
      <c r="UT116" s="57">
        <v>4</v>
      </c>
      <c r="UY116" s="57">
        <v>16</v>
      </c>
      <c r="VD116" s="57">
        <v>30</v>
      </c>
      <c r="VI116" s="57">
        <v>23</v>
      </c>
      <c r="VN116" s="57">
        <v>6</v>
      </c>
      <c r="VS116" s="57">
        <v>33</v>
      </c>
      <c r="VX116" s="57">
        <v>16</v>
      </c>
      <c r="WC116" s="57">
        <v>29</v>
      </c>
      <c r="WH116" s="57">
        <v>26</v>
      </c>
      <c r="WM116" s="57">
        <v>32</v>
      </c>
      <c r="WR116" s="57">
        <v>3</v>
      </c>
      <c r="WW116" s="57">
        <v>31</v>
      </c>
      <c r="XB116" s="57">
        <v>18</v>
      </c>
      <c r="XG116" s="57">
        <v>23</v>
      </c>
      <c r="XL116" s="57">
        <v>29</v>
      </c>
      <c r="XQ116" s="57">
        <v>29</v>
      </c>
      <c r="XV116" s="57">
        <v>14</v>
      </c>
      <c r="YA116" s="57">
        <v>8</v>
      </c>
      <c r="YF116" s="57">
        <v>32</v>
      </c>
      <c r="YK116" s="57">
        <v>2</v>
      </c>
      <c r="YP116" s="57">
        <v>33</v>
      </c>
      <c r="YU116" s="57">
        <v>33</v>
      </c>
      <c r="YZ116" s="57">
        <v>1</v>
      </c>
      <c r="ZE116" s="57">
        <v>27</v>
      </c>
      <c r="ZJ116" s="57">
        <v>17</v>
      </c>
      <c r="ZO116" s="57">
        <v>1</v>
      </c>
      <c r="ZT116" s="57">
        <v>22</v>
      </c>
      <c r="ZY116" s="57"/>
      <c r="ZZ116" s="57">
        <v>30</v>
      </c>
      <c r="AAE116" s="57">
        <v>21</v>
      </c>
      <c r="AAJ116" s="57">
        <v>33</v>
      </c>
      <c r="AAO116" s="57">
        <v>7</v>
      </c>
      <c r="AAT116" s="57">
        <v>14</v>
      </c>
      <c r="AAY116" s="57">
        <v>21</v>
      </c>
      <c r="ABD116" s="57">
        <v>2</v>
      </c>
      <c r="ABI116" s="57">
        <v>5</v>
      </c>
      <c r="ABN116" s="57">
        <v>8</v>
      </c>
      <c r="ABS116" s="57">
        <v>24</v>
      </c>
      <c r="ABX116" s="57">
        <v>20</v>
      </c>
      <c r="ACC116" s="57">
        <v>19</v>
      </c>
      <c r="ACH116" s="57">
        <v>25</v>
      </c>
      <c r="ACM116" s="57">
        <v>32</v>
      </c>
      <c r="ACR116" s="57">
        <v>24</v>
      </c>
      <c r="ACW116" s="57">
        <v>0</v>
      </c>
      <c r="ADB116" s="57">
        <v>23</v>
      </c>
      <c r="ADG116" s="57">
        <v>26</v>
      </c>
      <c r="ADL116" s="57">
        <v>23</v>
      </c>
      <c r="ADQ116" s="57">
        <v>14</v>
      </c>
      <c r="ADV116" s="57">
        <v>33</v>
      </c>
      <c r="AEA116" s="57">
        <v>28</v>
      </c>
      <c r="AEF116" s="57">
        <v>4</v>
      </c>
      <c r="AEK116" s="57">
        <v>12</v>
      </c>
      <c r="AEP116" s="57">
        <v>10</v>
      </c>
      <c r="AEU116" s="57">
        <v>3</v>
      </c>
      <c r="AEZ116" s="57">
        <v>1</v>
      </c>
      <c r="AFE116" s="57">
        <v>24</v>
      </c>
      <c r="AFJ116" s="57">
        <v>4</v>
      </c>
      <c r="AFO116" s="57">
        <v>34</v>
      </c>
      <c r="AFT116" s="57">
        <v>34</v>
      </c>
      <c r="AFY116" s="57">
        <v>25</v>
      </c>
      <c r="AGD116" s="57">
        <v>31</v>
      </c>
      <c r="AGI116" s="57">
        <v>30</v>
      </c>
      <c r="AGN116" s="57">
        <v>16</v>
      </c>
      <c r="AGS116" s="57">
        <v>9</v>
      </c>
      <c r="AGX116" s="57">
        <v>8</v>
      </c>
      <c r="AHC116" s="57">
        <v>20</v>
      </c>
      <c r="AHH116" s="57">
        <v>11</v>
      </c>
      <c r="AHM116" s="57">
        <v>8</v>
      </c>
    </row>
    <row r="117" spans="1:897" x14ac:dyDescent="0.25">
      <c r="A117" s="57">
        <v>3</v>
      </c>
      <c r="F117" s="57">
        <v>19</v>
      </c>
      <c r="K117" s="57">
        <v>29</v>
      </c>
      <c r="P117" s="57">
        <v>7</v>
      </c>
      <c r="U117" s="57">
        <v>11</v>
      </c>
      <c r="Z117" s="57">
        <v>13</v>
      </c>
      <c r="AE117" s="57">
        <v>24</v>
      </c>
      <c r="AJ117" s="57">
        <v>7</v>
      </c>
      <c r="AO117" s="57">
        <v>28</v>
      </c>
      <c r="AT117" s="57">
        <v>9</v>
      </c>
      <c r="AY117" s="57">
        <v>24</v>
      </c>
      <c r="BD117" s="57">
        <v>30</v>
      </c>
      <c r="BI117" s="57">
        <v>6</v>
      </c>
      <c r="BN117" s="57">
        <v>24</v>
      </c>
      <c r="BS117" s="57">
        <v>11</v>
      </c>
      <c r="BX117" s="57">
        <v>2</v>
      </c>
      <c r="CC117" s="57">
        <v>30</v>
      </c>
      <c r="CH117" s="57">
        <v>21</v>
      </c>
      <c r="CM117" s="57">
        <v>34</v>
      </c>
      <c r="CR117" s="57">
        <v>19</v>
      </c>
      <c r="CW117" s="57">
        <v>31</v>
      </c>
      <c r="DB117" s="57">
        <v>0</v>
      </c>
      <c r="DG117" s="57">
        <v>23</v>
      </c>
      <c r="DL117" s="57">
        <v>31</v>
      </c>
      <c r="DQ117" s="57">
        <v>1</v>
      </c>
      <c r="DV117" s="57">
        <v>27</v>
      </c>
      <c r="EA117" s="57">
        <v>30</v>
      </c>
      <c r="EF117" s="57">
        <v>19</v>
      </c>
      <c r="EK117" s="57">
        <v>35</v>
      </c>
      <c r="EP117" s="57">
        <v>22</v>
      </c>
      <c r="EU117" s="57">
        <v>15</v>
      </c>
      <c r="EZ117" s="57">
        <v>36</v>
      </c>
      <c r="FE117" s="57">
        <v>23</v>
      </c>
      <c r="FJ117" s="57">
        <v>10</v>
      </c>
      <c r="FO117" s="57">
        <v>21</v>
      </c>
      <c r="FT117" s="57">
        <v>7</v>
      </c>
      <c r="FY117" s="57">
        <v>22</v>
      </c>
      <c r="GD117" s="57">
        <v>35</v>
      </c>
      <c r="GI117" s="57">
        <v>33</v>
      </c>
      <c r="GN117" s="57">
        <v>32</v>
      </c>
      <c r="GS117" s="57">
        <v>32</v>
      </c>
      <c r="GX117" s="57">
        <v>27</v>
      </c>
      <c r="HC117" s="57">
        <v>4</v>
      </c>
      <c r="HH117" s="57">
        <v>7</v>
      </c>
      <c r="HM117" s="57">
        <v>30</v>
      </c>
      <c r="HR117" s="57">
        <v>3</v>
      </c>
      <c r="HW117" s="57">
        <v>19</v>
      </c>
      <c r="IB117" s="57">
        <v>3</v>
      </c>
      <c r="IG117" s="57">
        <v>22</v>
      </c>
      <c r="IL117" s="57">
        <v>30</v>
      </c>
      <c r="IQ117" s="57">
        <v>25</v>
      </c>
      <c r="IV117" s="57">
        <v>24</v>
      </c>
      <c r="JA117" s="57">
        <v>27</v>
      </c>
      <c r="JF117" s="57">
        <v>30</v>
      </c>
      <c r="JK117" s="57">
        <v>33</v>
      </c>
      <c r="JP117" s="57">
        <v>26</v>
      </c>
      <c r="JU117" s="57">
        <v>33</v>
      </c>
      <c r="JZ117" s="57">
        <v>32</v>
      </c>
      <c r="KE117" s="57">
        <v>7</v>
      </c>
      <c r="KJ117" s="57">
        <v>23</v>
      </c>
      <c r="KO117" s="57">
        <v>22</v>
      </c>
      <c r="KT117" s="57">
        <v>19</v>
      </c>
      <c r="KY117" s="57">
        <v>4</v>
      </c>
      <c r="LD117" s="57">
        <v>3</v>
      </c>
      <c r="LI117" s="57">
        <v>31</v>
      </c>
      <c r="LN117" s="57">
        <v>23</v>
      </c>
      <c r="LS117" s="57">
        <v>23</v>
      </c>
      <c r="LX117" s="57">
        <v>23</v>
      </c>
      <c r="MC117" s="57">
        <v>26</v>
      </c>
      <c r="MH117" s="57">
        <v>4</v>
      </c>
      <c r="MM117" s="57">
        <v>18</v>
      </c>
      <c r="MR117" s="57">
        <v>24</v>
      </c>
      <c r="MW117" s="57">
        <v>36</v>
      </c>
      <c r="NB117" s="57">
        <v>33</v>
      </c>
      <c r="NG117" s="57">
        <v>10</v>
      </c>
      <c r="NL117" s="57">
        <v>22</v>
      </c>
      <c r="NQ117" s="57">
        <v>8</v>
      </c>
      <c r="NV117" s="57">
        <v>18</v>
      </c>
      <c r="OA117" s="57">
        <v>33</v>
      </c>
      <c r="OF117" s="57">
        <v>0</v>
      </c>
      <c r="OK117" s="57">
        <v>18</v>
      </c>
      <c r="OP117" s="57">
        <v>19</v>
      </c>
      <c r="OU117" s="57">
        <v>18</v>
      </c>
      <c r="OZ117" s="57">
        <v>16</v>
      </c>
      <c r="PE117" s="57">
        <v>11</v>
      </c>
      <c r="PJ117" s="57">
        <v>14</v>
      </c>
      <c r="PO117" s="57">
        <v>9</v>
      </c>
      <c r="PT117" s="57">
        <v>32</v>
      </c>
      <c r="PY117" s="57">
        <v>25</v>
      </c>
      <c r="QD117" s="57">
        <v>3</v>
      </c>
      <c r="QI117" s="57">
        <v>28</v>
      </c>
      <c r="QN117" s="57">
        <v>5</v>
      </c>
      <c r="QS117" s="57">
        <v>21</v>
      </c>
      <c r="QX117" s="57">
        <v>9</v>
      </c>
      <c r="RC117" s="57">
        <v>15</v>
      </c>
      <c r="RH117" s="57">
        <v>22</v>
      </c>
      <c r="RM117" s="57">
        <v>3</v>
      </c>
      <c r="RR117" s="57">
        <v>22</v>
      </c>
      <c r="RW117" s="57">
        <v>17</v>
      </c>
      <c r="SB117" s="57">
        <v>16</v>
      </c>
      <c r="SG117" s="57">
        <v>10</v>
      </c>
      <c r="SL117" s="57">
        <v>5</v>
      </c>
      <c r="SQ117" s="57">
        <v>30</v>
      </c>
      <c r="SV117" s="57">
        <v>12</v>
      </c>
      <c r="TA117" s="57">
        <v>2</v>
      </c>
      <c r="TF117" s="57">
        <v>34</v>
      </c>
      <c r="TK117" s="57">
        <v>9</v>
      </c>
      <c r="TP117" s="57">
        <v>1</v>
      </c>
      <c r="TU117" s="57">
        <v>23</v>
      </c>
      <c r="TZ117" s="57">
        <v>31</v>
      </c>
      <c r="UE117" s="57">
        <v>4</v>
      </c>
      <c r="UJ117" s="57">
        <v>21</v>
      </c>
      <c r="UO117" s="57">
        <v>32</v>
      </c>
      <c r="UT117" s="57">
        <v>26</v>
      </c>
      <c r="UY117" s="57">
        <v>4</v>
      </c>
      <c r="VD117" s="57">
        <v>25</v>
      </c>
      <c r="VI117" s="57">
        <v>18</v>
      </c>
      <c r="VN117" s="57">
        <v>27</v>
      </c>
      <c r="VS117" s="57">
        <v>32</v>
      </c>
      <c r="VX117" s="57">
        <v>5</v>
      </c>
      <c r="WC117" s="57">
        <v>4</v>
      </c>
      <c r="WH117" s="57">
        <v>2</v>
      </c>
      <c r="WM117" s="57">
        <v>21</v>
      </c>
      <c r="WR117" s="57">
        <v>23</v>
      </c>
      <c r="WW117" s="57">
        <v>14</v>
      </c>
      <c r="XB117" s="57">
        <v>27</v>
      </c>
      <c r="XG117" s="57">
        <v>4</v>
      </c>
      <c r="XL117" s="57">
        <v>4</v>
      </c>
      <c r="XQ117" s="57">
        <v>33</v>
      </c>
      <c r="XV117" s="57">
        <v>2</v>
      </c>
      <c r="YA117" s="57">
        <v>11</v>
      </c>
      <c r="YF117" s="57">
        <v>10</v>
      </c>
      <c r="YK117" s="57">
        <v>33</v>
      </c>
      <c r="YP117" s="57">
        <v>17</v>
      </c>
      <c r="YU117" s="57">
        <v>10</v>
      </c>
      <c r="YZ117" s="57">
        <v>13</v>
      </c>
      <c r="ZE117" s="57">
        <v>35</v>
      </c>
      <c r="ZJ117" s="57">
        <v>34</v>
      </c>
      <c r="ZO117" s="57">
        <v>17</v>
      </c>
      <c r="ZT117" s="57">
        <v>31</v>
      </c>
      <c r="ZY117" s="57"/>
      <c r="ZZ117" s="57">
        <v>21</v>
      </c>
      <c r="AAE117" s="57">
        <v>7</v>
      </c>
      <c r="AAJ117" s="57">
        <v>18</v>
      </c>
      <c r="AAO117" s="57">
        <v>36</v>
      </c>
      <c r="AAT117" s="57">
        <v>30</v>
      </c>
      <c r="AAY117" s="57">
        <v>6</v>
      </c>
      <c r="ABD117" s="57">
        <v>18</v>
      </c>
      <c r="ABI117" s="57">
        <v>28</v>
      </c>
      <c r="ABN117" s="57">
        <v>16</v>
      </c>
      <c r="ABS117" s="57">
        <v>9</v>
      </c>
      <c r="ABX117" s="57">
        <v>28</v>
      </c>
      <c r="ACC117" s="57">
        <v>1</v>
      </c>
      <c r="ACH117" s="57">
        <v>26</v>
      </c>
      <c r="ACM117" s="57">
        <v>23</v>
      </c>
      <c r="ACR117" s="57">
        <v>10</v>
      </c>
      <c r="ACW117" s="57">
        <v>19</v>
      </c>
      <c r="ADB117" s="57">
        <v>5</v>
      </c>
      <c r="ADG117" s="57">
        <v>20</v>
      </c>
      <c r="ADL117" s="57">
        <v>32</v>
      </c>
      <c r="ADQ117" s="57">
        <v>2</v>
      </c>
      <c r="ADV117" s="57">
        <v>24</v>
      </c>
      <c r="AEA117" s="57">
        <v>25</v>
      </c>
      <c r="AEF117" s="57">
        <v>10</v>
      </c>
      <c r="AEK117" s="57">
        <v>4</v>
      </c>
      <c r="AEP117" s="57">
        <v>10</v>
      </c>
      <c r="AEU117" s="57">
        <v>5</v>
      </c>
      <c r="AEZ117" s="57">
        <v>16</v>
      </c>
      <c r="AFE117" s="57">
        <v>22</v>
      </c>
      <c r="AFJ117" s="57">
        <v>6</v>
      </c>
      <c r="AFO117" s="57">
        <v>14</v>
      </c>
      <c r="AFT117" s="57">
        <v>28</v>
      </c>
      <c r="AFY117" s="57">
        <v>29</v>
      </c>
      <c r="AGD117" s="57">
        <v>19</v>
      </c>
      <c r="AGI117" s="57">
        <v>36</v>
      </c>
      <c r="AGN117" s="57">
        <v>28</v>
      </c>
      <c r="AGS117" s="57">
        <v>17</v>
      </c>
      <c r="AGX117" s="57">
        <v>28</v>
      </c>
      <c r="AHC117" s="57">
        <v>10</v>
      </c>
      <c r="AHH117" s="57">
        <v>2</v>
      </c>
      <c r="AHM117" s="57">
        <v>31</v>
      </c>
    </row>
    <row r="118" spans="1:897" x14ac:dyDescent="0.25">
      <c r="A118" s="57">
        <v>6</v>
      </c>
      <c r="F118" s="57">
        <v>0</v>
      </c>
      <c r="K118" s="57">
        <v>2</v>
      </c>
      <c r="P118" s="57">
        <v>32</v>
      </c>
      <c r="U118" s="57">
        <v>20</v>
      </c>
      <c r="Z118" s="57">
        <v>18</v>
      </c>
      <c r="AE118" s="57">
        <v>13</v>
      </c>
      <c r="AJ118" s="57">
        <v>10</v>
      </c>
      <c r="AO118" s="57">
        <v>8</v>
      </c>
      <c r="AT118" s="57">
        <v>21</v>
      </c>
      <c r="AY118" s="57">
        <v>23</v>
      </c>
      <c r="BD118" s="57">
        <v>12</v>
      </c>
      <c r="BI118" s="57">
        <v>18</v>
      </c>
      <c r="BN118" s="57">
        <v>20</v>
      </c>
      <c r="BS118" s="57">
        <v>3</v>
      </c>
      <c r="BX118" s="57">
        <v>18</v>
      </c>
      <c r="CC118" s="57">
        <v>34</v>
      </c>
      <c r="CH118" s="57">
        <v>20</v>
      </c>
      <c r="CM118" s="57">
        <v>15</v>
      </c>
      <c r="CR118" s="57">
        <v>30</v>
      </c>
      <c r="CW118" s="57">
        <v>14</v>
      </c>
      <c r="DB118" s="57">
        <v>23</v>
      </c>
      <c r="DG118" s="57">
        <v>25</v>
      </c>
      <c r="DL118" s="57">
        <v>26</v>
      </c>
      <c r="DQ118" s="57">
        <v>7</v>
      </c>
      <c r="DV118" s="57">
        <v>6</v>
      </c>
      <c r="EA118" s="57">
        <v>30</v>
      </c>
      <c r="EF118" s="57">
        <v>26</v>
      </c>
      <c r="EK118" s="57">
        <v>1</v>
      </c>
      <c r="EP118" s="57">
        <v>6</v>
      </c>
      <c r="EU118" s="57">
        <v>5</v>
      </c>
      <c r="EZ118" s="57">
        <v>9</v>
      </c>
      <c r="FE118" s="57">
        <v>19</v>
      </c>
      <c r="FJ118" s="57">
        <v>21</v>
      </c>
      <c r="FO118" s="57">
        <v>23</v>
      </c>
      <c r="FT118" s="57">
        <v>5</v>
      </c>
      <c r="FY118" s="57">
        <v>24</v>
      </c>
      <c r="GD118" s="57">
        <v>17</v>
      </c>
      <c r="GI118" s="57">
        <v>33</v>
      </c>
      <c r="GN118" s="57">
        <v>7</v>
      </c>
      <c r="GS118" s="57">
        <v>4</v>
      </c>
      <c r="GX118" s="57">
        <v>7</v>
      </c>
      <c r="HC118" s="57">
        <v>36</v>
      </c>
      <c r="HH118" s="57">
        <v>12</v>
      </c>
      <c r="HM118" s="57">
        <v>31</v>
      </c>
      <c r="HR118" s="57">
        <v>36</v>
      </c>
      <c r="HW118" s="57">
        <v>34</v>
      </c>
      <c r="IB118" s="57">
        <v>12</v>
      </c>
      <c r="IG118" s="57">
        <v>23</v>
      </c>
      <c r="IL118" s="57">
        <v>3</v>
      </c>
      <c r="IQ118" s="57">
        <v>23</v>
      </c>
      <c r="IV118" s="57">
        <v>0</v>
      </c>
      <c r="JA118" s="57">
        <v>0</v>
      </c>
      <c r="JF118" s="57">
        <v>13</v>
      </c>
      <c r="JK118" s="57">
        <v>4</v>
      </c>
      <c r="JP118" s="57">
        <v>11</v>
      </c>
      <c r="JU118" s="57">
        <v>30</v>
      </c>
      <c r="JZ118" s="57">
        <v>26</v>
      </c>
      <c r="KE118" s="57">
        <v>32</v>
      </c>
      <c r="KJ118" s="57">
        <v>26</v>
      </c>
      <c r="KO118" s="57">
        <v>24</v>
      </c>
      <c r="KT118" s="57">
        <v>20</v>
      </c>
      <c r="KY118" s="57">
        <v>23</v>
      </c>
      <c r="LD118" s="57">
        <v>6</v>
      </c>
      <c r="LI118" s="57">
        <v>8</v>
      </c>
      <c r="LN118" s="57">
        <v>34</v>
      </c>
      <c r="LS118" s="57">
        <v>28</v>
      </c>
      <c r="LX118" s="57">
        <v>21</v>
      </c>
      <c r="MC118" s="57">
        <v>13</v>
      </c>
      <c r="MH118" s="57">
        <v>28</v>
      </c>
      <c r="MM118" s="57">
        <v>27</v>
      </c>
      <c r="MR118" s="57">
        <v>11</v>
      </c>
      <c r="MW118" s="57">
        <v>1</v>
      </c>
      <c r="NB118" s="57">
        <v>32</v>
      </c>
      <c r="NG118" s="57">
        <v>20</v>
      </c>
      <c r="NL118" s="57">
        <v>28</v>
      </c>
      <c r="NQ118" s="57">
        <v>23</v>
      </c>
      <c r="NV118" s="57">
        <v>18</v>
      </c>
      <c r="OA118" s="57">
        <v>7</v>
      </c>
      <c r="OF118" s="57">
        <v>27</v>
      </c>
      <c r="OK118" s="57">
        <v>3</v>
      </c>
      <c r="OP118" s="57">
        <v>29</v>
      </c>
      <c r="OU118" s="57">
        <v>8</v>
      </c>
      <c r="OZ118" s="57">
        <v>13</v>
      </c>
      <c r="PE118" s="57">
        <v>7</v>
      </c>
      <c r="PJ118" s="57">
        <v>23</v>
      </c>
      <c r="PO118" s="57">
        <v>8</v>
      </c>
      <c r="PT118" s="57">
        <v>33</v>
      </c>
      <c r="PY118" s="57">
        <v>33</v>
      </c>
      <c r="QD118" s="57">
        <v>32</v>
      </c>
      <c r="QI118" s="57">
        <v>1</v>
      </c>
      <c r="QN118" s="57">
        <v>25</v>
      </c>
      <c r="QS118" s="57">
        <v>21</v>
      </c>
      <c r="QX118" s="57">
        <v>27</v>
      </c>
      <c r="RC118" s="57">
        <v>15</v>
      </c>
      <c r="RH118" s="57">
        <v>36</v>
      </c>
      <c r="RM118" s="57">
        <v>11</v>
      </c>
      <c r="RR118" s="57">
        <v>34</v>
      </c>
      <c r="RW118" s="57">
        <v>12</v>
      </c>
      <c r="SB118" s="57">
        <v>30</v>
      </c>
      <c r="SG118" s="57">
        <v>0</v>
      </c>
      <c r="SL118" s="57">
        <v>9</v>
      </c>
      <c r="SQ118" s="57">
        <v>12</v>
      </c>
      <c r="SV118" s="57">
        <v>12</v>
      </c>
      <c r="TA118" s="57">
        <v>16</v>
      </c>
      <c r="TF118" s="57">
        <v>16</v>
      </c>
      <c r="TK118" s="57">
        <v>0</v>
      </c>
      <c r="TP118" s="57">
        <v>19</v>
      </c>
      <c r="TU118" s="57">
        <v>8</v>
      </c>
      <c r="TZ118" s="57">
        <v>6</v>
      </c>
      <c r="UE118" s="57">
        <v>3</v>
      </c>
      <c r="UJ118" s="57">
        <v>36</v>
      </c>
      <c r="UO118" s="57">
        <v>25</v>
      </c>
      <c r="UT118" s="57">
        <v>14</v>
      </c>
      <c r="UY118" s="57">
        <v>18</v>
      </c>
      <c r="VD118" s="57">
        <v>24</v>
      </c>
      <c r="VI118" s="57">
        <v>0</v>
      </c>
      <c r="VN118" s="57">
        <v>9</v>
      </c>
      <c r="VS118" s="57">
        <v>21</v>
      </c>
      <c r="VX118" s="57">
        <v>26</v>
      </c>
      <c r="WC118" s="57">
        <v>12</v>
      </c>
      <c r="WH118" s="57">
        <v>15</v>
      </c>
      <c r="WM118" s="57">
        <v>1</v>
      </c>
      <c r="WR118" s="57">
        <v>29</v>
      </c>
      <c r="WW118" s="57">
        <v>12</v>
      </c>
      <c r="XB118" s="57">
        <v>28</v>
      </c>
      <c r="XG118" s="57">
        <v>2</v>
      </c>
      <c r="XL118" s="57">
        <v>7</v>
      </c>
      <c r="XQ118" s="57">
        <v>19</v>
      </c>
      <c r="XV118" s="57">
        <v>20</v>
      </c>
      <c r="YA118" s="57">
        <v>36</v>
      </c>
      <c r="YF118" s="57">
        <v>36</v>
      </c>
      <c r="YK118" s="57">
        <v>36</v>
      </c>
      <c r="YP118" s="57">
        <v>35</v>
      </c>
      <c r="YU118" s="57">
        <v>17</v>
      </c>
      <c r="YZ118" s="57">
        <v>29</v>
      </c>
      <c r="ZE118" s="57">
        <v>8</v>
      </c>
      <c r="ZJ118" s="57">
        <v>14</v>
      </c>
      <c r="ZO118" s="57">
        <v>27</v>
      </c>
      <c r="ZT118" s="57">
        <v>32</v>
      </c>
      <c r="ZY118" s="57"/>
      <c r="ZZ118" s="57">
        <v>33</v>
      </c>
      <c r="AAE118" s="57">
        <v>9</v>
      </c>
      <c r="AAJ118" s="57">
        <v>31</v>
      </c>
      <c r="AAO118" s="57">
        <v>9</v>
      </c>
      <c r="AAT118" s="57">
        <v>11</v>
      </c>
      <c r="AAY118" s="57">
        <v>4</v>
      </c>
      <c r="ABD118" s="57">
        <v>3</v>
      </c>
      <c r="ABI118" s="57">
        <v>33</v>
      </c>
      <c r="ABN118" s="57">
        <v>36</v>
      </c>
      <c r="ABS118" s="57">
        <v>35</v>
      </c>
      <c r="ABX118" s="57">
        <v>1</v>
      </c>
      <c r="ACC118" s="57">
        <v>21</v>
      </c>
      <c r="ACH118" s="57">
        <v>31</v>
      </c>
      <c r="ACM118" s="57">
        <v>22</v>
      </c>
      <c r="ACR118" s="57">
        <v>24</v>
      </c>
      <c r="ACW118" s="57">
        <v>16</v>
      </c>
      <c r="ADB118" s="57">
        <v>20</v>
      </c>
      <c r="ADG118" s="57">
        <v>17</v>
      </c>
      <c r="ADL118" s="57">
        <v>21</v>
      </c>
      <c r="ADQ118" s="57">
        <v>32</v>
      </c>
      <c r="ADV118" s="57">
        <v>26</v>
      </c>
      <c r="AEA118" s="57">
        <v>22</v>
      </c>
      <c r="AEF118" s="57">
        <v>24</v>
      </c>
      <c r="AEK118" s="57">
        <v>5</v>
      </c>
      <c r="AEP118" s="57">
        <v>14</v>
      </c>
      <c r="AEU118" s="57">
        <v>34</v>
      </c>
      <c r="AEZ118" s="57">
        <v>31</v>
      </c>
      <c r="AFE118" s="57">
        <v>28</v>
      </c>
      <c r="AFJ118" s="57">
        <v>19</v>
      </c>
      <c r="AFO118" s="57">
        <v>34</v>
      </c>
      <c r="AFT118" s="57">
        <v>29</v>
      </c>
      <c r="AFY118" s="57">
        <v>10</v>
      </c>
      <c r="AGD118" s="57">
        <v>23</v>
      </c>
      <c r="AGI118" s="57">
        <v>34</v>
      </c>
      <c r="AGN118" s="57">
        <v>11</v>
      </c>
      <c r="AGS118" s="57">
        <v>30</v>
      </c>
      <c r="AGX118" s="57">
        <v>32</v>
      </c>
      <c r="AHC118" s="57">
        <v>18</v>
      </c>
      <c r="AHH118" s="57">
        <v>10</v>
      </c>
      <c r="AHM118" s="57">
        <v>32</v>
      </c>
    </row>
    <row r="119" spans="1:897" x14ac:dyDescent="0.25">
      <c r="A119" s="57">
        <v>0</v>
      </c>
      <c r="F119" s="57">
        <v>34</v>
      </c>
      <c r="K119" s="57">
        <v>27</v>
      </c>
      <c r="P119" s="57">
        <v>28</v>
      </c>
      <c r="U119" s="57">
        <v>21</v>
      </c>
      <c r="Z119" s="57">
        <v>8</v>
      </c>
      <c r="AE119" s="57">
        <v>27</v>
      </c>
      <c r="AJ119" s="57">
        <v>8</v>
      </c>
      <c r="AO119" s="57">
        <v>6</v>
      </c>
      <c r="AT119" s="57">
        <v>11</v>
      </c>
      <c r="AY119" s="57">
        <v>20</v>
      </c>
      <c r="BD119" s="57">
        <v>30</v>
      </c>
      <c r="BI119" s="57">
        <v>3</v>
      </c>
      <c r="BN119" s="57">
        <v>23</v>
      </c>
      <c r="BS119" s="57">
        <v>21</v>
      </c>
      <c r="BX119" s="57">
        <v>23</v>
      </c>
      <c r="CC119" s="57">
        <v>31</v>
      </c>
      <c r="CH119" s="57">
        <v>20</v>
      </c>
      <c r="CM119" s="57">
        <v>31</v>
      </c>
      <c r="CR119" s="57">
        <v>17</v>
      </c>
      <c r="CW119" s="57">
        <v>29</v>
      </c>
      <c r="DB119" s="57">
        <v>28</v>
      </c>
      <c r="DG119" s="57">
        <v>25</v>
      </c>
      <c r="DL119" s="57">
        <v>31</v>
      </c>
      <c r="DQ119" s="57">
        <v>4</v>
      </c>
      <c r="DV119" s="57">
        <v>3</v>
      </c>
      <c r="EA119" s="57">
        <v>27</v>
      </c>
      <c r="EF119" s="57">
        <v>12</v>
      </c>
      <c r="EK119" s="57">
        <v>28</v>
      </c>
      <c r="EP119" s="57">
        <v>25</v>
      </c>
      <c r="EU119" s="57">
        <v>13</v>
      </c>
      <c r="EZ119" s="57">
        <v>19</v>
      </c>
      <c r="FE119" s="57">
        <v>13</v>
      </c>
      <c r="FJ119" s="57">
        <v>17</v>
      </c>
      <c r="FO119" s="57">
        <v>0</v>
      </c>
      <c r="FT119" s="57">
        <v>27</v>
      </c>
      <c r="FY119" s="57">
        <v>21</v>
      </c>
      <c r="GD119" s="57">
        <v>7</v>
      </c>
      <c r="GI119" s="57">
        <v>13</v>
      </c>
      <c r="GN119" s="57">
        <v>18</v>
      </c>
      <c r="GS119" s="57">
        <v>3</v>
      </c>
      <c r="GX119" s="57">
        <v>3</v>
      </c>
      <c r="HC119" s="57">
        <v>18</v>
      </c>
      <c r="HH119" s="57">
        <v>31</v>
      </c>
      <c r="HM119" s="57">
        <v>12</v>
      </c>
      <c r="HR119" s="57">
        <v>10</v>
      </c>
      <c r="HW119" s="57">
        <v>36</v>
      </c>
      <c r="IB119" s="57">
        <v>10</v>
      </c>
      <c r="IG119" s="57">
        <v>4</v>
      </c>
      <c r="IL119" s="57">
        <v>24</v>
      </c>
      <c r="IQ119" s="57">
        <v>18</v>
      </c>
      <c r="IV119" s="57">
        <v>20</v>
      </c>
      <c r="JA119" s="57">
        <v>21</v>
      </c>
      <c r="JF119" s="57">
        <v>9</v>
      </c>
      <c r="JK119" s="57">
        <v>12</v>
      </c>
      <c r="JP119" s="57">
        <v>16</v>
      </c>
      <c r="JU119" s="57">
        <v>12</v>
      </c>
      <c r="JZ119" s="57">
        <v>1</v>
      </c>
      <c r="KE119" s="57">
        <v>32</v>
      </c>
      <c r="KJ119" s="57">
        <v>23</v>
      </c>
      <c r="KO119" s="57">
        <v>29</v>
      </c>
      <c r="KT119" s="57">
        <v>23</v>
      </c>
      <c r="KY119" s="57">
        <v>8</v>
      </c>
      <c r="LD119" s="57">
        <v>29</v>
      </c>
      <c r="LI119" s="57">
        <v>33</v>
      </c>
      <c r="LN119" s="57">
        <v>34</v>
      </c>
      <c r="LS119" s="57">
        <v>3</v>
      </c>
      <c r="LX119" s="57">
        <v>15</v>
      </c>
      <c r="MC119" s="57">
        <v>4</v>
      </c>
      <c r="MH119" s="57">
        <v>20</v>
      </c>
      <c r="MM119" s="57">
        <v>5</v>
      </c>
      <c r="MR119" s="57">
        <v>12</v>
      </c>
      <c r="MW119" s="57">
        <v>26</v>
      </c>
      <c r="NB119" s="57">
        <v>4</v>
      </c>
      <c r="NG119" s="57">
        <v>8</v>
      </c>
      <c r="NL119" s="57">
        <v>27</v>
      </c>
      <c r="NQ119" s="57">
        <v>35</v>
      </c>
      <c r="NV119" s="57">
        <v>3</v>
      </c>
      <c r="OA119" s="57">
        <v>8</v>
      </c>
      <c r="OF119" s="57">
        <v>30</v>
      </c>
      <c r="OK119" s="57">
        <v>31</v>
      </c>
      <c r="OP119" s="57">
        <v>7</v>
      </c>
      <c r="OU119" s="57">
        <v>34</v>
      </c>
      <c r="OZ119" s="57">
        <v>8</v>
      </c>
      <c r="PE119" s="57">
        <v>25</v>
      </c>
      <c r="PJ119" s="57">
        <v>21</v>
      </c>
      <c r="PO119" s="57">
        <v>23</v>
      </c>
      <c r="PT119" s="57">
        <v>15</v>
      </c>
      <c r="PY119" s="57">
        <v>12</v>
      </c>
      <c r="QD119" s="57">
        <v>17</v>
      </c>
      <c r="QI119" s="57">
        <v>22</v>
      </c>
      <c r="QN119" s="57">
        <v>35</v>
      </c>
      <c r="QS119" s="57">
        <v>13</v>
      </c>
      <c r="QX119" s="57">
        <v>20</v>
      </c>
      <c r="RC119" s="57">
        <v>25</v>
      </c>
      <c r="RH119" s="57">
        <v>6</v>
      </c>
      <c r="RM119" s="57">
        <v>29</v>
      </c>
      <c r="RR119" s="57">
        <v>27</v>
      </c>
      <c r="RW119" s="57">
        <v>18</v>
      </c>
      <c r="SB119" s="57">
        <v>14</v>
      </c>
      <c r="SG119" s="57">
        <v>21</v>
      </c>
      <c r="SL119" s="57">
        <v>23</v>
      </c>
      <c r="SQ119" s="57">
        <v>29</v>
      </c>
      <c r="SV119" s="57">
        <v>27</v>
      </c>
      <c r="TA119" s="57">
        <v>17</v>
      </c>
      <c r="TF119" s="57">
        <v>2</v>
      </c>
      <c r="TK119" s="57">
        <v>17</v>
      </c>
      <c r="TP119" s="57">
        <v>36</v>
      </c>
      <c r="TU119" s="57">
        <v>29</v>
      </c>
      <c r="TZ119" s="57">
        <v>31</v>
      </c>
      <c r="UE119" s="57">
        <v>24</v>
      </c>
      <c r="UJ119" s="57">
        <v>1</v>
      </c>
      <c r="UO119" s="57">
        <v>24</v>
      </c>
      <c r="UT119" s="57">
        <v>5</v>
      </c>
      <c r="UY119" s="57">
        <v>23</v>
      </c>
      <c r="VD119" s="57">
        <v>20</v>
      </c>
      <c r="VI119" s="57">
        <v>14</v>
      </c>
      <c r="VN119" s="57">
        <v>21</v>
      </c>
      <c r="VS119" s="57">
        <v>24</v>
      </c>
      <c r="VX119" s="57">
        <v>28</v>
      </c>
      <c r="WC119" s="57">
        <v>31</v>
      </c>
      <c r="WH119" s="57">
        <v>28</v>
      </c>
      <c r="WM119" s="57">
        <v>2</v>
      </c>
      <c r="WR119" s="57">
        <v>0</v>
      </c>
      <c r="WW119" s="57">
        <v>4</v>
      </c>
      <c r="XB119" s="57">
        <v>30</v>
      </c>
      <c r="XG119" s="57">
        <v>12</v>
      </c>
      <c r="XL119" s="57">
        <v>4</v>
      </c>
      <c r="XQ119" s="57">
        <v>7</v>
      </c>
      <c r="XV119" s="57">
        <v>3</v>
      </c>
      <c r="YA119" s="57">
        <v>10</v>
      </c>
      <c r="YF119" s="57">
        <v>12</v>
      </c>
      <c r="YK119" s="57">
        <v>12</v>
      </c>
      <c r="YP119" s="57">
        <v>28</v>
      </c>
      <c r="YU119" s="57">
        <v>2</v>
      </c>
      <c r="YZ119" s="57">
        <v>8</v>
      </c>
      <c r="ZE119" s="57">
        <v>21</v>
      </c>
      <c r="ZJ119" s="57">
        <v>36</v>
      </c>
      <c r="ZO119" s="57">
        <v>15</v>
      </c>
      <c r="ZT119" s="57">
        <v>9</v>
      </c>
      <c r="ZY119" s="57"/>
      <c r="ZZ119" s="57">
        <v>34</v>
      </c>
      <c r="AAE119" s="57">
        <v>5</v>
      </c>
      <c r="AAJ119" s="57">
        <v>22</v>
      </c>
      <c r="AAO119" s="57">
        <v>35</v>
      </c>
      <c r="AAT119" s="57">
        <v>5</v>
      </c>
      <c r="AAY119" s="57">
        <v>32</v>
      </c>
      <c r="ABD119" s="57">
        <v>29</v>
      </c>
      <c r="ABI119" s="57">
        <v>21</v>
      </c>
      <c r="ABN119" s="57">
        <v>2</v>
      </c>
      <c r="ABS119" s="57">
        <v>30</v>
      </c>
      <c r="ABX119" s="57">
        <v>29</v>
      </c>
      <c r="ACC119" s="57">
        <v>17</v>
      </c>
      <c r="ACH119" s="57">
        <v>29</v>
      </c>
      <c r="ACM119" s="57">
        <v>23</v>
      </c>
      <c r="ACR119" s="57">
        <v>28</v>
      </c>
      <c r="ACW119" s="57">
        <v>31</v>
      </c>
      <c r="ADB119" s="57">
        <v>7</v>
      </c>
      <c r="ADG119" s="57">
        <v>23</v>
      </c>
      <c r="ADL119" s="57">
        <v>25</v>
      </c>
      <c r="ADQ119" s="57">
        <v>19</v>
      </c>
      <c r="ADV119" s="57">
        <v>22</v>
      </c>
      <c r="AEA119" s="57">
        <v>8</v>
      </c>
      <c r="AEF119" s="57">
        <v>25</v>
      </c>
      <c r="AEK119" s="57">
        <v>21</v>
      </c>
      <c r="AEP119" s="57">
        <v>34</v>
      </c>
      <c r="AEU119" s="57">
        <v>18</v>
      </c>
      <c r="AEZ119" s="57">
        <v>15</v>
      </c>
      <c r="AFE119" s="57">
        <v>8</v>
      </c>
      <c r="AFJ119" s="57">
        <v>24</v>
      </c>
      <c r="AFO119" s="57">
        <v>9</v>
      </c>
      <c r="AFT119" s="57">
        <v>8</v>
      </c>
      <c r="AFY119" s="57">
        <v>17</v>
      </c>
      <c r="AGD119" s="57">
        <v>0</v>
      </c>
      <c r="AGI119" s="57">
        <v>12</v>
      </c>
      <c r="AGN119" s="57">
        <v>0</v>
      </c>
      <c r="AGS119" s="57">
        <v>22</v>
      </c>
      <c r="AGX119" s="57">
        <v>20</v>
      </c>
      <c r="AHC119" s="57">
        <v>1</v>
      </c>
      <c r="AHH119" s="57">
        <v>4</v>
      </c>
      <c r="AHM119" s="57">
        <v>17</v>
      </c>
    </row>
    <row r="120" spans="1:897" x14ac:dyDescent="0.25">
      <c r="A120" s="57">
        <v>20</v>
      </c>
      <c r="F120" s="57">
        <v>35</v>
      </c>
      <c r="K120" s="57">
        <v>12</v>
      </c>
      <c r="P120" s="57">
        <v>0</v>
      </c>
      <c r="U120" s="57">
        <v>36</v>
      </c>
      <c r="Z120" s="57">
        <v>31</v>
      </c>
      <c r="AE120" s="57">
        <v>30</v>
      </c>
      <c r="AJ120" s="57">
        <v>9</v>
      </c>
      <c r="AO120" s="57">
        <v>3</v>
      </c>
      <c r="AT120" s="57">
        <v>7</v>
      </c>
      <c r="AY120" s="57">
        <v>30</v>
      </c>
      <c r="BD120" s="57">
        <v>10</v>
      </c>
      <c r="BI120" s="57">
        <v>14</v>
      </c>
      <c r="BN120" s="57">
        <v>27</v>
      </c>
      <c r="BS120" s="57">
        <v>15</v>
      </c>
      <c r="BX120" s="57">
        <v>11</v>
      </c>
      <c r="CC120" s="57">
        <v>19</v>
      </c>
      <c r="CH120" s="57">
        <v>20</v>
      </c>
      <c r="CM120" s="57">
        <v>17</v>
      </c>
      <c r="CR120" s="57">
        <v>10</v>
      </c>
      <c r="CW120" s="57">
        <v>18</v>
      </c>
      <c r="DB120" s="57">
        <v>25</v>
      </c>
      <c r="DG120" s="57">
        <v>25</v>
      </c>
      <c r="DL120" s="57">
        <v>33</v>
      </c>
      <c r="DQ120" s="57">
        <v>27</v>
      </c>
      <c r="DV120" s="57">
        <v>35</v>
      </c>
      <c r="EA120" s="57">
        <v>36</v>
      </c>
      <c r="EF120" s="57">
        <v>4</v>
      </c>
      <c r="EK120" s="57">
        <v>25</v>
      </c>
      <c r="EP120" s="57">
        <v>11</v>
      </c>
      <c r="EU120" s="57">
        <v>27</v>
      </c>
      <c r="EZ120" s="57">
        <v>28</v>
      </c>
      <c r="FE120" s="57">
        <v>35</v>
      </c>
      <c r="FJ120" s="57">
        <v>18</v>
      </c>
      <c r="FO120" s="57">
        <v>8</v>
      </c>
      <c r="FT120" s="57">
        <v>35</v>
      </c>
      <c r="FY120" s="57">
        <v>10</v>
      </c>
      <c r="GD120" s="57">
        <v>31</v>
      </c>
      <c r="GI120" s="57">
        <v>10</v>
      </c>
      <c r="GN120" s="57">
        <v>27</v>
      </c>
      <c r="GS120" s="57">
        <v>27</v>
      </c>
      <c r="GX120" s="57">
        <v>34</v>
      </c>
      <c r="HC120" s="57">
        <v>24</v>
      </c>
      <c r="HH120" s="57">
        <v>31</v>
      </c>
      <c r="HM120" s="57">
        <v>22</v>
      </c>
      <c r="HR120" s="57">
        <v>19</v>
      </c>
      <c r="HW120" s="57">
        <v>27</v>
      </c>
      <c r="IB120" s="57">
        <v>7</v>
      </c>
      <c r="IG120" s="57">
        <v>19</v>
      </c>
      <c r="IL120" s="57">
        <v>13</v>
      </c>
      <c r="IQ120" s="57">
        <v>4</v>
      </c>
      <c r="IV120" s="57">
        <v>2</v>
      </c>
      <c r="JA120" s="57">
        <v>31</v>
      </c>
      <c r="JF120" s="57">
        <v>19</v>
      </c>
      <c r="JK120" s="57">
        <v>2</v>
      </c>
      <c r="JP120" s="57">
        <v>0</v>
      </c>
      <c r="JU120" s="57">
        <v>17</v>
      </c>
      <c r="JZ120" s="57">
        <v>4</v>
      </c>
      <c r="KE120" s="57">
        <v>11</v>
      </c>
      <c r="KJ120" s="57">
        <v>18</v>
      </c>
      <c r="KO120" s="57">
        <v>29</v>
      </c>
      <c r="KT120" s="57">
        <v>17</v>
      </c>
      <c r="KY120" s="57">
        <v>36</v>
      </c>
      <c r="LD120" s="57">
        <v>35</v>
      </c>
      <c r="LI120" s="57">
        <v>30</v>
      </c>
      <c r="LN120" s="57">
        <v>33</v>
      </c>
      <c r="LS120" s="57">
        <v>10</v>
      </c>
      <c r="LX120" s="57">
        <v>16</v>
      </c>
      <c r="MC120" s="57">
        <v>32</v>
      </c>
      <c r="MH120" s="57">
        <v>10</v>
      </c>
      <c r="MM120" s="57">
        <v>5</v>
      </c>
      <c r="MR120" s="57">
        <v>15</v>
      </c>
      <c r="MW120" s="57">
        <v>6</v>
      </c>
      <c r="NB120" s="57">
        <v>23</v>
      </c>
      <c r="NG120" s="57">
        <v>25</v>
      </c>
      <c r="NL120" s="57">
        <v>11</v>
      </c>
      <c r="NQ120" s="57">
        <v>18</v>
      </c>
      <c r="NV120" s="57">
        <v>14</v>
      </c>
      <c r="OA120" s="57">
        <v>26</v>
      </c>
      <c r="OF120" s="57">
        <v>20</v>
      </c>
      <c r="OK120" s="57">
        <v>26</v>
      </c>
      <c r="OP120" s="57">
        <v>27</v>
      </c>
      <c r="OU120" s="57">
        <v>30</v>
      </c>
      <c r="OZ120" s="57">
        <v>31</v>
      </c>
      <c r="PE120" s="57">
        <v>35</v>
      </c>
      <c r="PJ120" s="57">
        <v>32</v>
      </c>
      <c r="PO120" s="57">
        <v>29</v>
      </c>
      <c r="PT120" s="57">
        <v>30</v>
      </c>
      <c r="PY120" s="57">
        <v>22</v>
      </c>
      <c r="QD120" s="57">
        <v>21</v>
      </c>
      <c r="QI120" s="57">
        <v>14</v>
      </c>
      <c r="QN120" s="57">
        <v>32</v>
      </c>
      <c r="QS120" s="57">
        <v>27</v>
      </c>
      <c r="QX120" s="57">
        <v>18</v>
      </c>
      <c r="RC120" s="57">
        <v>6</v>
      </c>
      <c r="RH120" s="57">
        <v>1</v>
      </c>
      <c r="RM120" s="57">
        <v>28</v>
      </c>
      <c r="RR120" s="57">
        <v>33</v>
      </c>
      <c r="RW120" s="57">
        <v>5</v>
      </c>
      <c r="SB120" s="57">
        <v>24</v>
      </c>
      <c r="SG120" s="57">
        <v>23</v>
      </c>
      <c r="SL120" s="57">
        <v>18</v>
      </c>
      <c r="SQ120" s="57">
        <v>9</v>
      </c>
      <c r="SV120" s="57">
        <v>6</v>
      </c>
      <c r="TA120" s="57">
        <v>7</v>
      </c>
      <c r="TF120" s="57">
        <v>10</v>
      </c>
      <c r="TK120" s="57">
        <v>3</v>
      </c>
      <c r="TP120" s="57">
        <v>7</v>
      </c>
      <c r="TU120" s="57">
        <v>16</v>
      </c>
      <c r="TZ120" s="57">
        <v>7</v>
      </c>
      <c r="UE120" s="57">
        <v>25</v>
      </c>
      <c r="UJ120" s="57">
        <v>13</v>
      </c>
      <c r="UO120" s="57">
        <v>23</v>
      </c>
      <c r="UT120" s="57">
        <v>9</v>
      </c>
      <c r="UY120" s="57">
        <v>9</v>
      </c>
      <c r="VD120" s="57">
        <v>25</v>
      </c>
      <c r="VI120" s="57">
        <v>14</v>
      </c>
      <c r="VN120" s="57">
        <v>15</v>
      </c>
      <c r="VS120" s="57">
        <v>29</v>
      </c>
      <c r="VX120" s="57">
        <v>1</v>
      </c>
      <c r="WC120" s="57">
        <v>26</v>
      </c>
      <c r="WH120" s="57">
        <v>36</v>
      </c>
      <c r="WM120" s="57">
        <v>8</v>
      </c>
      <c r="WR120" s="57">
        <v>8</v>
      </c>
      <c r="WW120" s="57">
        <v>24</v>
      </c>
      <c r="XB120" s="57">
        <v>36</v>
      </c>
      <c r="XG120" s="57">
        <v>3</v>
      </c>
      <c r="XL120" s="57">
        <v>5</v>
      </c>
      <c r="XQ120" s="57">
        <v>26</v>
      </c>
      <c r="XV120" s="57">
        <v>17</v>
      </c>
      <c r="YA120" s="57">
        <v>27</v>
      </c>
      <c r="YF120" s="57">
        <v>33</v>
      </c>
      <c r="YK120" s="57">
        <v>21</v>
      </c>
      <c r="YP120" s="57">
        <v>18</v>
      </c>
      <c r="YU120" s="57">
        <v>34</v>
      </c>
      <c r="YZ120" s="57">
        <v>36</v>
      </c>
      <c r="ZE120" s="57">
        <v>18</v>
      </c>
      <c r="ZJ120" s="57">
        <v>17</v>
      </c>
      <c r="ZO120" s="57">
        <v>18</v>
      </c>
      <c r="ZT120" s="57">
        <v>34</v>
      </c>
      <c r="ZY120" s="57"/>
      <c r="ZZ120" s="57">
        <v>6</v>
      </c>
      <c r="AAE120" s="57">
        <v>32</v>
      </c>
      <c r="AAJ120" s="57">
        <v>25</v>
      </c>
      <c r="AAO120" s="57">
        <v>32</v>
      </c>
      <c r="AAT120" s="57">
        <v>15</v>
      </c>
      <c r="AAY120" s="57">
        <v>29</v>
      </c>
      <c r="ABD120" s="57">
        <v>10</v>
      </c>
      <c r="ABI120" s="57">
        <v>8</v>
      </c>
      <c r="ABN120" s="57">
        <v>17</v>
      </c>
      <c r="ABS120" s="57">
        <v>8</v>
      </c>
      <c r="ABX120" s="57">
        <v>0</v>
      </c>
      <c r="ACC120" s="57">
        <v>25</v>
      </c>
      <c r="ACH120" s="57">
        <v>33</v>
      </c>
      <c r="ACM120" s="57">
        <v>8</v>
      </c>
      <c r="ACR120" s="57">
        <v>8</v>
      </c>
      <c r="ACW120" s="57">
        <v>15</v>
      </c>
      <c r="ADB120" s="57">
        <v>5</v>
      </c>
      <c r="ADG120" s="57">
        <v>5</v>
      </c>
      <c r="ADL120" s="57">
        <v>36</v>
      </c>
      <c r="ADQ120" s="57">
        <v>18</v>
      </c>
      <c r="ADV120" s="57">
        <v>5</v>
      </c>
      <c r="AEA120" s="57">
        <v>6</v>
      </c>
      <c r="AEF120" s="57">
        <v>31</v>
      </c>
      <c r="AEK120" s="57">
        <v>24</v>
      </c>
      <c r="AEP120" s="57">
        <v>17</v>
      </c>
      <c r="AEU120" s="57">
        <v>31</v>
      </c>
      <c r="AEZ120" s="57">
        <v>35</v>
      </c>
      <c r="AFE120" s="57">
        <v>16</v>
      </c>
      <c r="AFJ120" s="57">
        <v>4</v>
      </c>
      <c r="AFO120" s="57">
        <v>10</v>
      </c>
      <c r="AFT120" s="57">
        <v>11</v>
      </c>
      <c r="AFY120" s="57">
        <v>34</v>
      </c>
      <c r="AGD120" s="57">
        <v>0</v>
      </c>
      <c r="AGI120" s="57">
        <v>0</v>
      </c>
      <c r="AGN120" s="57">
        <v>19</v>
      </c>
      <c r="AGS120" s="57">
        <v>14</v>
      </c>
      <c r="AGX120" s="57">
        <v>9</v>
      </c>
      <c r="AHC120" s="57">
        <v>20</v>
      </c>
      <c r="AHH120" s="57">
        <v>3</v>
      </c>
      <c r="AHM120" s="57">
        <v>2</v>
      </c>
    </row>
    <row r="121" spans="1:897" x14ac:dyDescent="0.25">
      <c r="A121" s="57">
        <v>34</v>
      </c>
      <c r="F121" s="57">
        <v>6</v>
      </c>
      <c r="K121" s="57">
        <v>12</v>
      </c>
      <c r="P121" s="57">
        <v>31</v>
      </c>
      <c r="U121" s="57">
        <v>31</v>
      </c>
      <c r="Z121" s="57">
        <v>32</v>
      </c>
      <c r="AE121" s="57">
        <v>15</v>
      </c>
      <c r="AJ121" s="57">
        <v>29</v>
      </c>
      <c r="AO121" s="57">
        <v>9</v>
      </c>
      <c r="AT121" s="57">
        <v>36</v>
      </c>
      <c r="AY121" s="57">
        <v>32</v>
      </c>
      <c r="BD121" s="57">
        <v>34</v>
      </c>
      <c r="BI121" s="57">
        <v>8</v>
      </c>
      <c r="BN121" s="57">
        <v>26</v>
      </c>
      <c r="BS121" s="57">
        <v>17</v>
      </c>
      <c r="BX121" s="57">
        <v>4</v>
      </c>
      <c r="CC121" s="57">
        <v>0</v>
      </c>
      <c r="CH121" s="57">
        <v>35</v>
      </c>
      <c r="CM121" s="57">
        <v>1</v>
      </c>
      <c r="CR121" s="57">
        <v>8</v>
      </c>
      <c r="CW121" s="57">
        <v>36</v>
      </c>
      <c r="DB121" s="57">
        <v>6</v>
      </c>
      <c r="DG121" s="57">
        <v>10</v>
      </c>
      <c r="DL121" s="57">
        <v>0</v>
      </c>
      <c r="DQ121" s="57">
        <v>19</v>
      </c>
      <c r="DV121" s="57">
        <v>27</v>
      </c>
      <c r="EA121" s="57">
        <v>2</v>
      </c>
      <c r="EF121" s="57">
        <v>6</v>
      </c>
      <c r="EK121" s="57">
        <v>32</v>
      </c>
      <c r="EP121" s="57">
        <v>19</v>
      </c>
      <c r="EU121" s="57">
        <v>19</v>
      </c>
      <c r="EZ121" s="57">
        <v>6</v>
      </c>
      <c r="FE121" s="57">
        <v>35</v>
      </c>
      <c r="FJ121" s="57">
        <v>2</v>
      </c>
      <c r="FO121" s="57">
        <v>32</v>
      </c>
      <c r="FT121" s="57">
        <v>19</v>
      </c>
      <c r="FY121" s="57">
        <v>31</v>
      </c>
      <c r="GD121" s="57">
        <v>18</v>
      </c>
      <c r="GI121" s="57">
        <v>35</v>
      </c>
      <c r="GN121" s="57">
        <v>1</v>
      </c>
      <c r="GS121" s="57">
        <v>28</v>
      </c>
      <c r="GX121" s="57">
        <v>3</v>
      </c>
      <c r="HC121" s="57">
        <v>12</v>
      </c>
      <c r="HH121" s="57">
        <v>12</v>
      </c>
      <c r="HM121" s="57">
        <v>31</v>
      </c>
      <c r="HR121" s="57">
        <v>3</v>
      </c>
      <c r="HW121" s="57">
        <v>1</v>
      </c>
      <c r="IB121" s="57">
        <v>5</v>
      </c>
      <c r="IG121" s="57">
        <v>0</v>
      </c>
      <c r="IL121" s="57">
        <v>5</v>
      </c>
      <c r="IQ121" s="57">
        <v>16</v>
      </c>
      <c r="IV121" s="57">
        <v>5</v>
      </c>
      <c r="JA121" s="57">
        <v>27</v>
      </c>
      <c r="JF121" s="57">
        <v>4</v>
      </c>
      <c r="JK121" s="57">
        <v>9</v>
      </c>
      <c r="JP121" s="57">
        <v>34</v>
      </c>
      <c r="JU121" s="57">
        <v>14</v>
      </c>
      <c r="JZ121" s="57">
        <v>20</v>
      </c>
      <c r="KE121" s="57">
        <v>7</v>
      </c>
      <c r="KJ121" s="57">
        <v>0</v>
      </c>
      <c r="KO121" s="57">
        <v>36</v>
      </c>
      <c r="KT121" s="57">
        <v>1</v>
      </c>
      <c r="KY121" s="57">
        <v>21</v>
      </c>
      <c r="LD121" s="57">
        <v>1</v>
      </c>
      <c r="LI121" s="57">
        <v>36</v>
      </c>
      <c r="LN121" s="57">
        <v>29</v>
      </c>
      <c r="LS121" s="57">
        <v>7</v>
      </c>
      <c r="LX121" s="57">
        <v>4</v>
      </c>
      <c r="MC121" s="57">
        <v>17</v>
      </c>
      <c r="MH121" s="57">
        <v>34</v>
      </c>
      <c r="MM121" s="57">
        <v>34</v>
      </c>
      <c r="MR121" s="57">
        <v>15</v>
      </c>
      <c r="MW121" s="57">
        <v>1</v>
      </c>
      <c r="NB121" s="57">
        <v>5</v>
      </c>
      <c r="NG121" s="57">
        <v>2</v>
      </c>
      <c r="NL121" s="57">
        <v>27</v>
      </c>
      <c r="NQ121" s="57">
        <v>36</v>
      </c>
      <c r="NV121" s="57">
        <v>6</v>
      </c>
      <c r="OA121" s="57">
        <v>33</v>
      </c>
      <c r="OF121" s="57">
        <v>25</v>
      </c>
      <c r="OK121" s="57">
        <v>19</v>
      </c>
      <c r="OP121" s="57">
        <v>30</v>
      </c>
      <c r="OU121" s="57">
        <v>1</v>
      </c>
      <c r="OZ121" s="57">
        <v>30</v>
      </c>
      <c r="PE121" s="57">
        <v>18</v>
      </c>
      <c r="PJ121" s="57">
        <v>31</v>
      </c>
      <c r="PO121" s="57">
        <v>33</v>
      </c>
      <c r="PT121" s="57">
        <v>28</v>
      </c>
      <c r="PY121" s="57">
        <v>22</v>
      </c>
      <c r="QD121" s="57">
        <v>30</v>
      </c>
      <c r="QI121" s="57">
        <v>19</v>
      </c>
      <c r="QN121" s="57">
        <v>5</v>
      </c>
      <c r="QS121" s="57">
        <v>18</v>
      </c>
      <c r="QX121" s="57">
        <v>22</v>
      </c>
      <c r="RC121" s="57">
        <v>26</v>
      </c>
      <c r="RH121" s="57">
        <v>36</v>
      </c>
      <c r="RM121" s="57">
        <v>35</v>
      </c>
      <c r="RR121" s="57">
        <v>3</v>
      </c>
      <c r="RW121" s="57">
        <v>36</v>
      </c>
      <c r="SB121" s="57">
        <v>3</v>
      </c>
      <c r="SG121" s="57">
        <v>20</v>
      </c>
      <c r="SL121" s="57">
        <v>26</v>
      </c>
      <c r="SQ121" s="57">
        <v>25</v>
      </c>
      <c r="SV121" s="57">
        <v>23</v>
      </c>
      <c r="TA121" s="57">
        <v>14</v>
      </c>
      <c r="TF121" s="57">
        <v>21</v>
      </c>
      <c r="TK121" s="57">
        <v>34</v>
      </c>
      <c r="TP121" s="57">
        <v>5</v>
      </c>
      <c r="TU121" s="57">
        <v>6</v>
      </c>
      <c r="TZ121" s="57">
        <v>0</v>
      </c>
      <c r="UE121" s="57">
        <v>3</v>
      </c>
      <c r="UJ121" s="57">
        <v>12</v>
      </c>
      <c r="UO121" s="57">
        <v>5</v>
      </c>
      <c r="UT121" s="57">
        <v>21</v>
      </c>
      <c r="UY121" s="57">
        <v>24</v>
      </c>
      <c r="VD121" s="57">
        <v>27</v>
      </c>
      <c r="VI121" s="57">
        <v>8</v>
      </c>
      <c r="VN121" s="57">
        <v>0</v>
      </c>
      <c r="VS121" s="57">
        <v>3</v>
      </c>
      <c r="VX121" s="57">
        <v>16</v>
      </c>
      <c r="WC121" s="57">
        <v>19</v>
      </c>
      <c r="WH121" s="57">
        <v>12</v>
      </c>
      <c r="WM121" s="57">
        <v>24</v>
      </c>
      <c r="WR121" s="57">
        <v>9</v>
      </c>
      <c r="WW121" s="57">
        <v>16</v>
      </c>
      <c r="XB121" s="57">
        <v>26</v>
      </c>
      <c r="XG121" s="57">
        <v>15</v>
      </c>
      <c r="XL121" s="57">
        <v>18</v>
      </c>
      <c r="XQ121" s="57">
        <v>22</v>
      </c>
      <c r="XV121" s="57">
        <v>6</v>
      </c>
      <c r="YA121" s="57">
        <v>26</v>
      </c>
      <c r="YF121" s="57">
        <v>20</v>
      </c>
      <c r="YK121" s="57">
        <v>32</v>
      </c>
      <c r="YP121" s="57">
        <v>24</v>
      </c>
      <c r="YU121" s="57">
        <v>32</v>
      </c>
      <c r="YZ121" s="57">
        <v>19</v>
      </c>
      <c r="ZE121" s="57">
        <v>1</v>
      </c>
      <c r="ZJ121" s="57">
        <v>17</v>
      </c>
      <c r="ZO121" s="57">
        <v>25</v>
      </c>
      <c r="ZT121" s="57">
        <v>6</v>
      </c>
      <c r="ZY121" s="57"/>
      <c r="ZZ121" s="57">
        <v>20</v>
      </c>
      <c r="AAE121" s="57">
        <v>33</v>
      </c>
      <c r="AAJ121" s="57">
        <v>35</v>
      </c>
      <c r="AAO121" s="57">
        <v>35</v>
      </c>
      <c r="AAT121" s="57">
        <v>8</v>
      </c>
      <c r="AAY121" s="57">
        <v>21</v>
      </c>
      <c r="ABD121" s="57">
        <v>14</v>
      </c>
      <c r="ABI121" s="57">
        <v>13</v>
      </c>
      <c r="ABN121" s="57">
        <v>32</v>
      </c>
      <c r="ABS121" s="57">
        <v>8</v>
      </c>
      <c r="ABX121" s="57">
        <v>29</v>
      </c>
      <c r="ACC121" s="57">
        <v>15</v>
      </c>
      <c r="ACH121" s="57">
        <v>36</v>
      </c>
      <c r="ACM121" s="57">
        <v>20</v>
      </c>
      <c r="ACR121" s="57">
        <v>13</v>
      </c>
      <c r="ACW121" s="57">
        <v>17</v>
      </c>
      <c r="ADB121" s="57">
        <v>0</v>
      </c>
      <c r="ADG121" s="57">
        <v>29</v>
      </c>
      <c r="ADL121" s="57">
        <v>30</v>
      </c>
      <c r="ADQ121" s="57">
        <v>29</v>
      </c>
      <c r="ADV121" s="57">
        <v>23</v>
      </c>
      <c r="AEA121" s="57">
        <v>13</v>
      </c>
      <c r="AEF121" s="57">
        <v>23</v>
      </c>
      <c r="AEK121" s="57">
        <v>15</v>
      </c>
      <c r="AEP121" s="57">
        <v>21</v>
      </c>
      <c r="AEU121" s="57">
        <v>29</v>
      </c>
      <c r="AEZ121" s="57">
        <v>15</v>
      </c>
      <c r="AFE121" s="57">
        <v>28</v>
      </c>
      <c r="AFJ121" s="57">
        <v>14</v>
      </c>
      <c r="AFO121" s="57">
        <v>5</v>
      </c>
      <c r="AFT121" s="57">
        <v>8</v>
      </c>
      <c r="AFY121" s="57">
        <v>35</v>
      </c>
      <c r="AGD121" s="57">
        <v>4</v>
      </c>
      <c r="AGI121" s="57">
        <v>7</v>
      </c>
      <c r="AGN121" s="57">
        <v>15</v>
      </c>
      <c r="AGS121" s="57">
        <v>24</v>
      </c>
      <c r="AGX121" s="57">
        <v>8</v>
      </c>
      <c r="AHC121" s="57">
        <v>36</v>
      </c>
      <c r="AHH121" s="57">
        <v>29</v>
      </c>
      <c r="AHM121" s="57">
        <v>25</v>
      </c>
    </row>
    <row r="122" spans="1:897" x14ac:dyDescent="0.25">
      <c r="A122" s="57">
        <v>7</v>
      </c>
      <c r="F122" s="57">
        <v>13</v>
      </c>
      <c r="K122" s="57">
        <v>8</v>
      </c>
      <c r="P122" s="57">
        <v>28</v>
      </c>
      <c r="U122" s="57">
        <v>1</v>
      </c>
      <c r="Z122" s="57">
        <v>0</v>
      </c>
      <c r="AE122" s="57">
        <v>33</v>
      </c>
      <c r="AJ122" s="57">
        <v>13</v>
      </c>
      <c r="AO122" s="57">
        <v>28</v>
      </c>
      <c r="AT122" s="57">
        <v>33</v>
      </c>
      <c r="AY122" s="57">
        <v>25</v>
      </c>
      <c r="BD122" s="57">
        <v>19</v>
      </c>
      <c r="BI122" s="57">
        <v>19</v>
      </c>
      <c r="BN122" s="57">
        <v>0</v>
      </c>
      <c r="BS122" s="57">
        <v>12</v>
      </c>
      <c r="BX122" s="57">
        <v>25</v>
      </c>
      <c r="CC122" s="57">
        <v>27</v>
      </c>
      <c r="CH122" s="57">
        <v>26</v>
      </c>
      <c r="CM122" s="57">
        <v>6</v>
      </c>
      <c r="CR122" s="57">
        <v>16</v>
      </c>
      <c r="CW122" s="57">
        <v>20</v>
      </c>
      <c r="DB122" s="57">
        <v>36</v>
      </c>
      <c r="DG122" s="57">
        <v>8</v>
      </c>
      <c r="DL122" s="57">
        <v>27</v>
      </c>
      <c r="DQ122" s="57">
        <v>32</v>
      </c>
      <c r="DV122" s="57">
        <v>16</v>
      </c>
      <c r="EA122" s="57">
        <v>24</v>
      </c>
      <c r="EF122" s="57">
        <v>15</v>
      </c>
      <c r="EK122" s="57">
        <v>21</v>
      </c>
      <c r="EP122" s="57">
        <v>27</v>
      </c>
      <c r="EU122" s="57">
        <v>0</v>
      </c>
      <c r="EZ122" s="57">
        <v>0</v>
      </c>
      <c r="FE122" s="57">
        <v>13</v>
      </c>
      <c r="FJ122" s="57">
        <v>36</v>
      </c>
      <c r="FO122" s="57">
        <v>3</v>
      </c>
      <c r="FT122" s="57">
        <v>29</v>
      </c>
      <c r="FY122" s="57">
        <v>28</v>
      </c>
      <c r="GD122" s="57">
        <v>5</v>
      </c>
      <c r="GI122" s="57">
        <v>19</v>
      </c>
      <c r="GN122" s="57">
        <v>26</v>
      </c>
      <c r="GS122" s="57">
        <v>11</v>
      </c>
      <c r="GX122" s="57">
        <v>20</v>
      </c>
      <c r="HC122" s="57">
        <v>11</v>
      </c>
      <c r="HH122" s="57">
        <v>0</v>
      </c>
      <c r="HM122" s="57">
        <v>35</v>
      </c>
      <c r="HR122" s="57">
        <v>17</v>
      </c>
      <c r="HW122" s="57">
        <v>0</v>
      </c>
      <c r="IB122" s="57">
        <v>19</v>
      </c>
      <c r="IG122" s="57">
        <v>5</v>
      </c>
      <c r="IL122" s="57">
        <v>31</v>
      </c>
      <c r="IQ122" s="57">
        <v>8</v>
      </c>
      <c r="IV122" s="57">
        <v>33</v>
      </c>
      <c r="JA122" s="57">
        <v>24</v>
      </c>
      <c r="JF122" s="57">
        <v>14</v>
      </c>
      <c r="JK122" s="57">
        <v>23</v>
      </c>
      <c r="JP122" s="57">
        <v>4</v>
      </c>
      <c r="JU122" s="57">
        <v>22</v>
      </c>
      <c r="JZ122" s="57">
        <v>20</v>
      </c>
      <c r="KE122" s="57">
        <v>12</v>
      </c>
      <c r="KJ122" s="57">
        <v>30</v>
      </c>
      <c r="KO122" s="57">
        <v>27</v>
      </c>
      <c r="KT122" s="57">
        <v>2</v>
      </c>
      <c r="KY122" s="57">
        <v>16</v>
      </c>
      <c r="LD122" s="57">
        <v>21</v>
      </c>
      <c r="LI122" s="57">
        <v>28</v>
      </c>
      <c r="LN122" s="57">
        <v>15</v>
      </c>
      <c r="LS122" s="57">
        <v>24</v>
      </c>
      <c r="LX122" s="57">
        <v>29</v>
      </c>
      <c r="MC122" s="57">
        <v>20</v>
      </c>
      <c r="MH122" s="57">
        <v>1</v>
      </c>
      <c r="MM122" s="57">
        <v>8</v>
      </c>
      <c r="MR122" s="57">
        <v>31</v>
      </c>
      <c r="MW122" s="57">
        <v>0</v>
      </c>
      <c r="NB122" s="57">
        <v>18</v>
      </c>
      <c r="NG122" s="57">
        <v>24</v>
      </c>
      <c r="NL122" s="57">
        <v>33</v>
      </c>
      <c r="NQ122" s="57">
        <v>34</v>
      </c>
      <c r="NV122" s="57">
        <v>6</v>
      </c>
      <c r="OA122" s="57">
        <v>35</v>
      </c>
      <c r="OF122" s="57">
        <v>7</v>
      </c>
      <c r="OK122" s="57">
        <v>28</v>
      </c>
      <c r="OP122" s="57">
        <v>19</v>
      </c>
      <c r="OU122" s="57">
        <v>25</v>
      </c>
      <c r="OZ122" s="57">
        <v>20</v>
      </c>
      <c r="PE122" s="57">
        <v>9</v>
      </c>
      <c r="PJ122" s="57">
        <v>31</v>
      </c>
      <c r="PO122" s="57">
        <v>21</v>
      </c>
      <c r="PT122" s="57">
        <v>27</v>
      </c>
      <c r="PY122" s="57">
        <v>35</v>
      </c>
      <c r="QD122" s="57">
        <v>3</v>
      </c>
      <c r="QI122" s="57">
        <v>22</v>
      </c>
      <c r="QN122" s="57">
        <v>11</v>
      </c>
      <c r="QS122" s="57">
        <v>21</v>
      </c>
      <c r="QX122" s="57">
        <v>3</v>
      </c>
      <c r="RC122" s="57">
        <v>2</v>
      </c>
      <c r="RH122" s="57">
        <v>8</v>
      </c>
      <c r="RM122" s="57">
        <v>19</v>
      </c>
      <c r="RR122" s="57">
        <v>0</v>
      </c>
      <c r="RW122" s="57">
        <v>21</v>
      </c>
      <c r="SB122" s="57">
        <v>16</v>
      </c>
      <c r="SG122" s="57">
        <v>34</v>
      </c>
      <c r="SL122" s="57">
        <v>14</v>
      </c>
      <c r="SQ122" s="57">
        <v>28</v>
      </c>
      <c r="SV122" s="57">
        <v>7</v>
      </c>
      <c r="TA122" s="57">
        <v>34</v>
      </c>
      <c r="TF122" s="57">
        <v>0</v>
      </c>
      <c r="TK122" s="57">
        <v>6</v>
      </c>
      <c r="TP122" s="57">
        <v>10</v>
      </c>
      <c r="TU122" s="57">
        <v>13</v>
      </c>
      <c r="TZ122" s="57">
        <v>2</v>
      </c>
      <c r="UE122" s="57">
        <v>6</v>
      </c>
      <c r="UJ122" s="57">
        <v>13</v>
      </c>
      <c r="UO122" s="57">
        <v>17</v>
      </c>
      <c r="UT122" s="57">
        <v>36</v>
      </c>
      <c r="UY122" s="57">
        <v>6</v>
      </c>
      <c r="VD122" s="57">
        <v>19</v>
      </c>
      <c r="VI122" s="57">
        <v>6</v>
      </c>
      <c r="VN122" s="57">
        <v>25</v>
      </c>
      <c r="VS122" s="57">
        <v>12</v>
      </c>
      <c r="VX122" s="57">
        <v>7</v>
      </c>
      <c r="WC122" s="57">
        <v>3</v>
      </c>
      <c r="WH122" s="57">
        <v>31</v>
      </c>
      <c r="WM122" s="57">
        <v>20</v>
      </c>
      <c r="WR122" s="57">
        <v>11</v>
      </c>
      <c r="WW122" s="57">
        <v>22</v>
      </c>
      <c r="XB122" s="57">
        <v>29</v>
      </c>
      <c r="XG122" s="57">
        <v>28</v>
      </c>
      <c r="XL122" s="57">
        <v>25</v>
      </c>
      <c r="XQ122" s="57">
        <v>6</v>
      </c>
      <c r="XV122" s="57">
        <v>29</v>
      </c>
      <c r="YA122" s="57">
        <v>11</v>
      </c>
      <c r="YF122" s="57">
        <v>9</v>
      </c>
      <c r="YK122" s="57">
        <v>1</v>
      </c>
      <c r="YP122" s="57">
        <v>6</v>
      </c>
      <c r="YU122" s="57">
        <v>2</v>
      </c>
      <c r="YZ122" s="57">
        <v>7</v>
      </c>
      <c r="ZE122" s="57">
        <v>34</v>
      </c>
      <c r="ZJ122" s="57">
        <v>6</v>
      </c>
      <c r="ZO122" s="57">
        <v>23</v>
      </c>
      <c r="ZT122" s="57">
        <v>24</v>
      </c>
      <c r="ZY122" s="57"/>
      <c r="ZZ122" s="57">
        <v>16</v>
      </c>
      <c r="AAE122" s="57">
        <v>9</v>
      </c>
      <c r="AAJ122" s="57">
        <v>11</v>
      </c>
      <c r="AAO122" s="57">
        <v>14</v>
      </c>
      <c r="AAT122" s="57">
        <v>25</v>
      </c>
      <c r="AAY122" s="57">
        <v>17</v>
      </c>
      <c r="ABD122" s="57">
        <v>2</v>
      </c>
      <c r="ABI122" s="57">
        <v>11</v>
      </c>
      <c r="ABN122" s="57">
        <v>32</v>
      </c>
      <c r="ABS122" s="57">
        <v>12</v>
      </c>
      <c r="ABX122" s="57">
        <v>0</v>
      </c>
      <c r="ACC122" s="57">
        <v>18</v>
      </c>
      <c r="ACH122" s="57">
        <v>13</v>
      </c>
      <c r="ACM122" s="57">
        <v>6</v>
      </c>
      <c r="ACR122" s="57">
        <v>10</v>
      </c>
      <c r="ACW122" s="57">
        <v>30</v>
      </c>
      <c r="ADB122" s="57">
        <v>11</v>
      </c>
      <c r="ADG122" s="57">
        <v>16</v>
      </c>
      <c r="ADL122" s="57">
        <v>24</v>
      </c>
      <c r="ADQ122" s="57">
        <v>18</v>
      </c>
      <c r="ADV122" s="57">
        <v>7</v>
      </c>
      <c r="AEA122" s="57">
        <v>35</v>
      </c>
      <c r="AEF122" s="57">
        <v>24</v>
      </c>
      <c r="AEK122" s="57">
        <v>6</v>
      </c>
      <c r="AEP122" s="57">
        <v>5</v>
      </c>
      <c r="AEU122" s="57">
        <v>14</v>
      </c>
      <c r="AEZ122" s="57">
        <v>36</v>
      </c>
      <c r="AFE122" s="57">
        <v>11</v>
      </c>
      <c r="AFJ122" s="57">
        <v>35</v>
      </c>
      <c r="AFO122" s="57">
        <v>34</v>
      </c>
      <c r="AFT122" s="57">
        <v>0</v>
      </c>
      <c r="AFY122" s="57">
        <v>20</v>
      </c>
      <c r="AGD122" s="57">
        <v>22</v>
      </c>
      <c r="AGI122" s="57">
        <v>3</v>
      </c>
      <c r="AGN122" s="57">
        <v>22</v>
      </c>
      <c r="AGS122" s="57">
        <v>13</v>
      </c>
      <c r="AGX122" s="57">
        <v>0</v>
      </c>
      <c r="AHC122" s="57">
        <v>34</v>
      </c>
      <c r="AHH122" s="57">
        <v>17</v>
      </c>
      <c r="AHM122" s="57">
        <v>28</v>
      </c>
    </row>
    <row r="123" spans="1:897" x14ac:dyDescent="0.25">
      <c r="A123" s="57">
        <v>21</v>
      </c>
      <c r="F123" s="57">
        <v>33</v>
      </c>
      <c r="K123" s="57">
        <v>3</v>
      </c>
      <c r="P123" s="57">
        <v>3</v>
      </c>
      <c r="U123" s="57">
        <v>29</v>
      </c>
      <c r="Z123" s="57">
        <v>28</v>
      </c>
      <c r="AE123" s="57">
        <v>2</v>
      </c>
      <c r="AJ123" s="57">
        <v>10</v>
      </c>
      <c r="AO123" s="57">
        <v>25</v>
      </c>
      <c r="AT123" s="57">
        <v>6</v>
      </c>
      <c r="AY123" s="57">
        <v>26</v>
      </c>
      <c r="BD123" s="57">
        <v>13</v>
      </c>
      <c r="BI123" s="57">
        <v>18</v>
      </c>
      <c r="BN123" s="57">
        <v>12</v>
      </c>
      <c r="BS123" s="57">
        <v>8</v>
      </c>
      <c r="BX123" s="57">
        <v>7</v>
      </c>
      <c r="CC123" s="57">
        <v>30</v>
      </c>
      <c r="CH123" s="57">
        <v>23</v>
      </c>
      <c r="CM123" s="57">
        <v>0</v>
      </c>
      <c r="CR123" s="57">
        <v>0</v>
      </c>
      <c r="CW123" s="57">
        <v>10</v>
      </c>
      <c r="DB123" s="57">
        <v>23</v>
      </c>
      <c r="DG123" s="57">
        <v>18</v>
      </c>
      <c r="DL123" s="57">
        <v>16</v>
      </c>
      <c r="DQ123" s="57">
        <v>9</v>
      </c>
      <c r="DV123" s="57">
        <v>22</v>
      </c>
      <c r="EA123" s="57">
        <v>9</v>
      </c>
      <c r="EF123" s="57">
        <v>9</v>
      </c>
      <c r="EK123" s="57">
        <v>8</v>
      </c>
      <c r="EP123" s="57">
        <v>6</v>
      </c>
      <c r="EU123" s="57">
        <v>5</v>
      </c>
      <c r="EZ123" s="57">
        <v>9</v>
      </c>
      <c r="FE123" s="57">
        <v>30</v>
      </c>
      <c r="FJ123" s="57">
        <v>6</v>
      </c>
      <c r="FO123" s="57">
        <v>13</v>
      </c>
      <c r="FT123" s="57">
        <v>22</v>
      </c>
      <c r="FY123" s="57">
        <v>32</v>
      </c>
      <c r="GD123" s="57">
        <v>35</v>
      </c>
      <c r="GI123" s="57">
        <v>27</v>
      </c>
      <c r="GN123" s="57">
        <v>33</v>
      </c>
      <c r="GS123" s="57">
        <v>11</v>
      </c>
      <c r="GX123" s="57">
        <v>0</v>
      </c>
      <c r="HC123" s="57">
        <v>3</v>
      </c>
      <c r="HH123" s="57">
        <v>0</v>
      </c>
      <c r="HM123" s="57">
        <v>20</v>
      </c>
      <c r="HR123" s="57">
        <v>7</v>
      </c>
      <c r="HW123" s="57">
        <v>17</v>
      </c>
      <c r="IB123" s="57">
        <v>35</v>
      </c>
      <c r="IG123" s="57">
        <v>31</v>
      </c>
      <c r="IL123" s="57">
        <v>15</v>
      </c>
      <c r="IQ123" s="57">
        <v>4</v>
      </c>
      <c r="IV123" s="57">
        <v>17</v>
      </c>
      <c r="JA123" s="57">
        <v>26</v>
      </c>
      <c r="JF123" s="57">
        <v>35</v>
      </c>
      <c r="JK123" s="57">
        <v>9</v>
      </c>
      <c r="JP123" s="57">
        <v>29</v>
      </c>
      <c r="JU123" s="57">
        <v>0</v>
      </c>
      <c r="JZ123" s="57">
        <v>30</v>
      </c>
      <c r="KE123" s="57">
        <v>12</v>
      </c>
      <c r="KJ123" s="57">
        <v>29</v>
      </c>
      <c r="KO123" s="57">
        <v>32</v>
      </c>
      <c r="KT123" s="57">
        <v>32</v>
      </c>
      <c r="KY123" s="57">
        <v>22</v>
      </c>
      <c r="LD123" s="57">
        <v>20</v>
      </c>
      <c r="LI123" s="57">
        <v>8</v>
      </c>
      <c r="LN123" s="57">
        <v>14</v>
      </c>
      <c r="LS123" s="57">
        <v>0</v>
      </c>
      <c r="LX123" s="57">
        <v>3</v>
      </c>
      <c r="MC123" s="57">
        <v>24</v>
      </c>
      <c r="MH123" s="57">
        <v>34</v>
      </c>
      <c r="MM123" s="57">
        <v>36</v>
      </c>
      <c r="MR123" s="57">
        <v>11</v>
      </c>
      <c r="MW123" s="57">
        <v>7</v>
      </c>
      <c r="NB123" s="57">
        <v>33</v>
      </c>
      <c r="NG123" s="57">
        <v>26</v>
      </c>
      <c r="NL123" s="57">
        <v>3</v>
      </c>
      <c r="NQ123" s="57">
        <v>33</v>
      </c>
      <c r="NV123" s="57">
        <v>11</v>
      </c>
      <c r="OA123" s="57">
        <v>27</v>
      </c>
      <c r="OF123" s="57">
        <v>27</v>
      </c>
      <c r="OK123" s="57">
        <v>34</v>
      </c>
      <c r="OP123" s="57">
        <v>16</v>
      </c>
      <c r="OU123" s="57">
        <v>6</v>
      </c>
      <c r="OZ123" s="57">
        <v>18</v>
      </c>
      <c r="PE123" s="57">
        <v>12</v>
      </c>
      <c r="PJ123" s="57">
        <v>32</v>
      </c>
      <c r="PO123" s="57">
        <v>32</v>
      </c>
      <c r="PT123" s="57">
        <v>21</v>
      </c>
      <c r="PY123" s="57">
        <v>31</v>
      </c>
      <c r="QD123" s="57">
        <v>25</v>
      </c>
      <c r="QI123" s="57">
        <v>2</v>
      </c>
      <c r="QN123" s="57">
        <v>19</v>
      </c>
      <c r="QS123" s="57">
        <v>10</v>
      </c>
      <c r="QX123" s="57">
        <v>4</v>
      </c>
      <c r="RC123" s="57">
        <v>25</v>
      </c>
      <c r="RH123" s="57">
        <v>14</v>
      </c>
      <c r="RM123" s="57">
        <v>12</v>
      </c>
      <c r="RR123" s="57">
        <v>0</v>
      </c>
      <c r="RW123" s="57">
        <v>2</v>
      </c>
      <c r="SB123" s="57">
        <v>6</v>
      </c>
      <c r="SG123" s="57">
        <v>29</v>
      </c>
      <c r="SL123" s="57">
        <v>16</v>
      </c>
      <c r="SQ123" s="57">
        <v>19</v>
      </c>
      <c r="SV123" s="57">
        <v>15</v>
      </c>
      <c r="TA123" s="57">
        <v>21</v>
      </c>
      <c r="TF123" s="57">
        <v>36</v>
      </c>
      <c r="TK123" s="57">
        <v>22</v>
      </c>
      <c r="TP123" s="57">
        <v>22</v>
      </c>
      <c r="TU123" s="57">
        <v>5</v>
      </c>
      <c r="TZ123" s="57">
        <v>12</v>
      </c>
      <c r="UE123" s="57">
        <v>34</v>
      </c>
      <c r="UJ123" s="57">
        <v>7</v>
      </c>
      <c r="UO123" s="57">
        <v>7</v>
      </c>
      <c r="UT123" s="57">
        <v>17</v>
      </c>
      <c r="UY123" s="57">
        <v>26</v>
      </c>
      <c r="VD123" s="57">
        <v>3</v>
      </c>
      <c r="VI123" s="57">
        <v>3</v>
      </c>
      <c r="VN123" s="57">
        <v>12</v>
      </c>
      <c r="VS123" s="57">
        <v>34</v>
      </c>
      <c r="VX123" s="57">
        <v>32</v>
      </c>
      <c r="WC123" s="57">
        <v>2</v>
      </c>
      <c r="WH123" s="57">
        <v>24</v>
      </c>
      <c r="WM123" s="57">
        <v>14</v>
      </c>
      <c r="WR123" s="57">
        <v>22</v>
      </c>
      <c r="WW123" s="57">
        <v>3</v>
      </c>
      <c r="XB123" s="57">
        <v>33</v>
      </c>
      <c r="XG123" s="57">
        <v>11</v>
      </c>
      <c r="XL123" s="57">
        <v>6</v>
      </c>
      <c r="XQ123" s="57">
        <v>6</v>
      </c>
      <c r="XV123" s="57">
        <v>0</v>
      </c>
      <c r="YA123" s="57">
        <v>25</v>
      </c>
      <c r="YF123" s="57">
        <v>14</v>
      </c>
      <c r="YK123" s="57">
        <v>7</v>
      </c>
      <c r="YP123" s="57">
        <v>33</v>
      </c>
      <c r="YU123" s="57">
        <v>33</v>
      </c>
      <c r="YZ123" s="57">
        <v>12</v>
      </c>
      <c r="ZE123" s="57">
        <v>22</v>
      </c>
      <c r="ZJ123" s="57">
        <v>30</v>
      </c>
      <c r="ZO123" s="57">
        <v>26</v>
      </c>
      <c r="ZT123" s="57">
        <v>5</v>
      </c>
      <c r="ZY123" s="57"/>
      <c r="ZZ123" s="57">
        <v>27</v>
      </c>
      <c r="AAE123" s="57">
        <v>12</v>
      </c>
      <c r="AAJ123" s="57">
        <v>13</v>
      </c>
      <c r="AAO123" s="57">
        <v>9</v>
      </c>
      <c r="AAT123" s="57">
        <v>0</v>
      </c>
      <c r="AAY123" s="57">
        <v>17</v>
      </c>
      <c r="ABD123" s="57">
        <v>11</v>
      </c>
      <c r="ABI123" s="57">
        <v>30</v>
      </c>
      <c r="ABN123" s="57">
        <v>1</v>
      </c>
      <c r="ABS123" s="57">
        <v>29</v>
      </c>
      <c r="ABX123" s="57">
        <v>6</v>
      </c>
      <c r="ACC123" s="57">
        <v>20</v>
      </c>
      <c r="ACH123" s="57">
        <v>33</v>
      </c>
      <c r="ACM123" s="57">
        <v>15</v>
      </c>
      <c r="ACR123" s="57">
        <v>31</v>
      </c>
      <c r="ACW123" s="57">
        <v>17</v>
      </c>
      <c r="ADB123" s="57">
        <v>16</v>
      </c>
      <c r="ADG123" s="57">
        <v>24</v>
      </c>
      <c r="ADL123" s="57">
        <v>19</v>
      </c>
      <c r="ADQ123" s="57">
        <v>0</v>
      </c>
      <c r="ADV123" s="57">
        <v>12</v>
      </c>
      <c r="AEA123" s="57">
        <v>5</v>
      </c>
      <c r="AEF123" s="57">
        <v>35</v>
      </c>
      <c r="AEK123" s="57">
        <v>21</v>
      </c>
      <c r="AEP123" s="57">
        <v>21</v>
      </c>
      <c r="AEU123" s="57">
        <v>36</v>
      </c>
      <c r="AEZ123" s="57">
        <v>34</v>
      </c>
      <c r="AFE123" s="57">
        <v>20</v>
      </c>
      <c r="AFJ123" s="57">
        <v>31</v>
      </c>
      <c r="AFO123" s="57">
        <v>10</v>
      </c>
      <c r="AFT123" s="57">
        <v>31</v>
      </c>
      <c r="AFY123" s="57">
        <v>3</v>
      </c>
      <c r="AGD123" s="57">
        <v>22</v>
      </c>
      <c r="AGI123" s="57">
        <v>36</v>
      </c>
      <c r="AGN123" s="57">
        <v>19</v>
      </c>
      <c r="AGS123" s="57">
        <v>29</v>
      </c>
      <c r="AGX123" s="57">
        <v>30</v>
      </c>
      <c r="AHC123" s="57">
        <v>31</v>
      </c>
      <c r="AHH123" s="57">
        <v>30</v>
      </c>
      <c r="AHM123" s="57">
        <v>36</v>
      </c>
    </row>
    <row r="124" spans="1:897" x14ac:dyDescent="0.25">
      <c r="A124" s="57">
        <v>23</v>
      </c>
      <c r="F124" s="57">
        <v>11</v>
      </c>
      <c r="K124" s="57">
        <v>29</v>
      </c>
      <c r="P124" s="57">
        <v>7</v>
      </c>
      <c r="U124" s="57">
        <v>5</v>
      </c>
      <c r="Z124" s="57">
        <v>20</v>
      </c>
      <c r="AE124" s="57">
        <v>6</v>
      </c>
      <c r="AJ124" s="57">
        <v>3</v>
      </c>
      <c r="AO124" s="57">
        <v>6</v>
      </c>
      <c r="AT124" s="57">
        <v>25</v>
      </c>
      <c r="AY124" s="57">
        <v>1</v>
      </c>
      <c r="BD124" s="57">
        <v>0</v>
      </c>
      <c r="BI124" s="57">
        <v>5</v>
      </c>
      <c r="BN124" s="57">
        <v>30</v>
      </c>
      <c r="BS124" s="57">
        <v>16</v>
      </c>
      <c r="BX124" s="57">
        <v>9</v>
      </c>
      <c r="CC124" s="57">
        <v>15</v>
      </c>
      <c r="CH124" s="57">
        <v>32</v>
      </c>
      <c r="CM124" s="57">
        <v>13</v>
      </c>
      <c r="CR124" s="57">
        <v>7</v>
      </c>
      <c r="CW124" s="57">
        <v>29</v>
      </c>
      <c r="DB124" s="57">
        <v>33</v>
      </c>
      <c r="DG124" s="57">
        <v>7</v>
      </c>
      <c r="DL124" s="57">
        <v>11</v>
      </c>
      <c r="DQ124" s="57">
        <v>21</v>
      </c>
      <c r="DV124" s="57">
        <v>33</v>
      </c>
      <c r="EA124" s="57">
        <v>25</v>
      </c>
      <c r="EF124" s="57">
        <v>24</v>
      </c>
      <c r="EK124" s="57">
        <v>3</v>
      </c>
      <c r="EP124" s="57">
        <v>26</v>
      </c>
      <c r="EU124" s="57">
        <v>13</v>
      </c>
      <c r="EZ124" s="57">
        <v>32</v>
      </c>
      <c r="FE124" s="57">
        <v>24</v>
      </c>
      <c r="FJ124" s="57">
        <v>24</v>
      </c>
      <c r="FO124" s="57">
        <v>1</v>
      </c>
      <c r="FT124" s="57">
        <v>14</v>
      </c>
      <c r="FY124" s="57">
        <v>3</v>
      </c>
      <c r="GD124" s="57">
        <v>3</v>
      </c>
      <c r="GI124" s="57">
        <v>16</v>
      </c>
      <c r="GN124" s="57">
        <v>24</v>
      </c>
      <c r="GS124" s="57">
        <v>3</v>
      </c>
      <c r="GX124" s="57">
        <v>20</v>
      </c>
      <c r="HC124" s="57">
        <v>11</v>
      </c>
      <c r="HH124" s="57">
        <v>22</v>
      </c>
      <c r="HM124" s="57">
        <v>22</v>
      </c>
      <c r="HR124" s="57">
        <v>3</v>
      </c>
      <c r="HW124" s="57">
        <v>2</v>
      </c>
      <c r="IB124" s="57">
        <v>32</v>
      </c>
      <c r="IG124" s="57">
        <v>7</v>
      </c>
      <c r="IL124" s="57">
        <v>29</v>
      </c>
      <c r="IQ124" s="57">
        <v>20</v>
      </c>
      <c r="IV124" s="57">
        <v>17</v>
      </c>
      <c r="JA124" s="57">
        <v>14</v>
      </c>
      <c r="JF124" s="57">
        <v>19</v>
      </c>
      <c r="JK124" s="57">
        <v>1</v>
      </c>
      <c r="JP124" s="57">
        <v>19</v>
      </c>
      <c r="JU124" s="57">
        <v>24</v>
      </c>
      <c r="JZ124" s="57">
        <v>30</v>
      </c>
      <c r="KE124" s="57">
        <v>24</v>
      </c>
      <c r="KJ124" s="57">
        <v>24</v>
      </c>
      <c r="KO124" s="57">
        <v>16</v>
      </c>
      <c r="KT124" s="57">
        <v>13</v>
      </c>
      <c r="KY124" s="57">
        <v>14</v>
      </c>
      <c r="LD124" s="57">
        <v>4</v>
      </c>
      <c r="LI124" s="57">
        <v>20</v>
      </c>
      <c r="LN124" s="57">
        <v>1</v>
      </c>
      <c r="LS124" s="57">
        <v>34</v>
      </c>
      <c r="LX124" s="57">
        <v>3</v>
      </c>
      <c r="MC124" s="57">
        <v>16</v>
      </c>
      <c r="MH124" s="57">
        <v>17</v>
      </c>
      <c r="MM124" s="57">
        <v>11</v>
      </c>
      <c r="MR124" s="57">
        <v>29</v>
      </c>
      <c r="MW124" s="57">
        <v>3</v>
      </c>
      <c r="NB124" s="57">
        <v>9</v>
      </c>
      <c r="NG124" s="57">
        <v>28</v>
      </c>
      <c r="NL124" s="57">
        <v>24</v>
      </c>
      <c r="NQ124" s="57">
        <v>22</v>
      </c>
      <c r="NV124" s="57">
        <v>17</v>
      </c>
      <c r="OA124" s="57">
        <v>14</v>
      </c>
      <c r="OF124" s="57">
        <v>29</v>
      </c>
      <c r="OK124" s="57">
        <v>5</v>
      </c>
      <c r="OP124" s="57">
        <v>18</v>
      </c>
      <c r="OU124" s="57">
        <v>23</v>
      </c>
      <c r="OZ124" s="57">
        <v>28</v>
      </c>
      <c r="PE124" s="57">
        <v>32</v>
      </c>
      <c r="PJ124" s="57">
        <v>11</v>
      </c>
      <c r="PO124" s="57">
        <v>19</v>
      </c>
      <c r="PT124" s="57">
        <v>14</v>
      </c>
      <c r="PY124" s="57">
        <v>26</v>
      </c>
      <c r="QD124" s="57">
        <v>6</v>
      </c>
      <c r="QI124" s="57">
        <v>3</v>
      </c>
      <c r="QN124" s="57">
        <v>2</v>
      </c>
      <c r="QS124" s="57">
        <v>3</v>
      </c>
      <c r="QX124" s="57">
        <v>31</v>
      </c>
      <c r="RC124" s="57">
        <v>12</v>
      </c>
      <c r="RH124" s="57">
        <v>12</v>
      </c>
      <c r="RM124" s="57">
        <v>4</v>
      </c>
      <c r="RR124" s="57">
        <v>5</v>
      </c>
      <c r="RW124" s="57">
        <v>31</v>
      </c>
      <c r="SB124" s="57">
        <v>25</v>
      </c>
      <c r="SG124" s="57">
        <v>31</v>
      </c>
      <c r="SL124" s="57">
        <v>30</v>
      </c>
      <c r="SQ124" s="57">
        <v>4</v>
      </c>
      <c r="SV124" s="57">
        <v>3</v>
      </c>
      <c r="TA124" s="57">
        <v>11</v>
      </c>
      <c r="TF124" s="57">
        <v>14</v>
      </c>
      <c r="TK124" s="57">
        <v>36</v>
      </c>
      <c r="TP124" s="57">
        <v>7</v>
      </c>
      <c r="TU124" s="57">
        <v>19</v>
      </c>
      <c r="TZ124" s="57">
        <v>2</v>
      </c>
      <c r="UE124" s="57">
        <v>14</v>
      </c>
      <c r="UJ124" s="57">
        <v>26</v>
      </c>
      <c r="UO124" s="57">
        <v>34</v>
      </c>
      <c r="UT124" s="57">
        <v>36</v>
      </c>
      <c r="UY124" s="57">
        <v>34</v>
      </c>
      <c r="VD124" s="57">
        <v>15</v>
      </c>
      <c r="VI124" s="57">
        <v>19</v>
      </c>
      <c r="VN124" s="57">
        <v>21</v>
      </c>
      <c r="VS124" s="57">
        <v>21</v>
      </c>
      <c r="VX124" s="57">
        <v>13</v>
      </c>
      <c r="WC124" s="57">
        <v>27</v>
      </c>
      <c r="WH124" s="57">
        <v>12</v>
      </c>
      <c r="WM124" s="57">
        <v>23</v>
      </c>
      <c r="WR124" s="57">
        <v>21</v>
      </c>
      <c r="WW124" s="57">
        <v>15</v>
      </c>
      <c r="XB124" s="57">
        <v>24</v>
      </c>
      <c r="XG124" s="57">
        <v>1</v>
      </c>
      <c r="XL124" s="57">
        <v>15</v>
      </c>
      <c r="XQ124" s="57">
        <v>32</v>
      </c>
      <c r="XV124" s="57">
        <v>7</v>
      </c>
      <c r="YA124" s="57">
        <v>0</v>
      </c>
      <c r="YF124" s="57">
        <v>35</v>
      </c>
      <c r="YK124" s="57">
        <v>32</v>
      </c>
      <c r="YP124" s="57">
        <v>33</v>
      </c>
      <c r="YU124" s="57">
        <v>30</v>
      </c>
      <c r="YZ124" s="57">
        <v>7</v>
      </c>
      <c r="ZE124" s="57">
        <v>12</v>
      </c>
      <c r="ZJ124" s="57">
        <v>7</v>
      </c>
      <c r="ZO124" s="57">
        <v>7</v>
      </c>
      <c r="ZT124" s="57">
        <v>28</v>
      </c>
      <c r="ZY124" s="57"/>
      <c r="ZZ124" s="57">
        <v>32</v>
      </c>
      <c r="AAE124" s="57">
        <v>28</v>
      </c>
      <c r="AAJ124" s="57">
        <v>6</v>
      </c>
      <c r="AAO124" s="57">
        <v>28</v>
      </c>
      <c r="AAT124" s="57">
        <v>18</v>
      </c>
      <c r="AAY124" s="57">
        <v>35</v>
      </c>
      <c r="ABD124" s="57">
        <v>20</v>
      </c>
      <c r="ABI124" s="57">
        <v>17</v>
      </c>
      <c r="ABN124" s="57">
        <v>4</v>
      </c>
      <c r="ABS124" s="57">
        <v>30</v>
      </c>
      <c r="ABX124" s="57">
        <v>4</v>
      </c>
      <c r="ACC124" s="57">
        <v>31</v>
      </c>
      <c r="ACH124" s="57">
        <v>20</v>
      </c>
      <c r="ACM124" s="57">
        <v>12</v>
      </c>
      <c r="ACR124" s="57">
        <v>34</v>
      </c>
      <c r="ACW124" s="57">
        <v>3</v>
      </c>
      <c r="ADB124" s="57">
        <v>30</v>
      </c>
      <c r="ADG124" s="57">
        <v>10</v>
      </c>
      <c r="ADL124" s="57">
        <v>35</v>
      </c>
      <c r="ADQ124" s="57">
        <v>9</v>
      </c>
      <c r="ADV124" s="57">
        <v>36</v>
      </c>
      <c r="AEA124" s="57">
        <v>26</v>
      </c>
      <c r="AEF124" s="57">
        <v>26</v>
      </c>
      <c r="AEK124" s="57">
        <v>15</v>
      </c>
      <c r="AEP124" s="57">
        <v>8</v>
      </c>
      <c r="AEU124" s="57">
        <v>33</v>
      </c>
      <c r="AEZ124" s="57">
        <v>32</v>
      </c>
      <c r="AFE124" s="57">
        <v>19</v>
      </c>
      <c r="AFJ124" s="57">
        <v>24</v>
      </c>
      <c r="AFO124" s="57">
        <v>17</v>
      </c>
      <c r="AFT124" s="57">
        <v>8</v>
      </c>
      <c r="AFY124" s="57">
        <v>0</v>
      </c>
      <c r="AGD124" s="57">
        <v>26</v>
      </c>
      <c r="AGI124" s="57">
        <v>23</v>
      </c>
      <c r="AGN124" s="57">
        <v>27</v>
      </c>
      <c r="AGS124" s="57">
        <v>14</v>
      </c>
      <c r="AGX124" s="57">
        <v>22</v>
      </c>
      <c r="AHC124" s="57">
        <v>20</v>
      </c>
      <c r="AHH124" s="57">
        <v>26</v>
      </c>
      <c r="AHM124" s="57">
        <v>5</v>
      </c>
    </row>
    <row r="125" spans="1:897" x14ac:dyDescent="0.25">
      <c r="A125" s="57">
        <v>17</v>
      </c>
      <c r="F125" s="57">
        <v>12</v>
      </c>
      <c r="K125" s="57">
        <v>11</v>
      </c>
      <c r="P125" s="57">
        <v>25</v>
      </c>
      <c r="U125" s="57">
        <v>18</v>
      </c>
      <c r="Z125" s="57">
        <v>27</v>
      </c>
      <c r="AE125" s="57">
        <v>26</v>
      </c>
      <c r="AJ125" s="57">
        <v>5</v>
      </c>
      <c r="AO125" s="57">
        <v>18</v>
      </c>
      <c r="AT125" s="57">
        <v>32</v>
      </c>
      <c r="AY125" s="57">
        <v>11</v>
      </c>
      <c r="BD125" s="57">
        <v>35</v>
      </c>
      <c r="BI125" s="57">
        <v>14</v>
      </c>
      <c r="BN125" s="57">
        <v>11</v>
      </c>
      <c r="BS125" s="57">
        <v>0</v>
      </c>
      <c r="BX125" s="57">
        <v>26</v>
      </c>
      <c r="CC125" s="57">
        <v>12</v>
      </c>
      <c r="CH125" s="57">
        <v>23</v>
      </c>
      <c r="CM125" s="57">
        <v>35</v>
      </c>
      <c r="CR125" s="57">
        <v>11</v>
      </c>
      <c r="CW125" s="57">
        <v>33</v>
      </c>
      <c r="DB125" s="57">
        <v>15</v>
      </c>
      <c r="DG125" s="57">
        <v>30</v>
      </c>
      <c r="DL125" s="57">
        <v>10</v>
      </c>
      <c r="DQ125" s="57">
        <v>26</v>
      </c>
      <c r="DV125" s="57">
        <v>26</v>
      </c>
      <c r="EA125" s="57">
        <v>33</v>
      </c>
      <c r="EF125" s="57">
        <v>8</v>
      </c>
      <c r="EK125" s="57">
        <v>5</v>
      </c>
      <c r="EP125" s="57">
        <v>25</v>
      </c>
      <c r="EU125" s="57">
        <v>16</v>
      </c>
      <c r="EZ125" s="57">
        <v>20</v>
      </c>
      <c r="FE125" s="57">
        <v>17</v>
      </c>
      <c r="FJ125" s="57">
        <v>29</v>
      </c>
      <c r="FO125" s="57">
        <v>16</v>
      </c>
      <c r="FT125" s="57">
        <v>22</v>
      </c>
      <c r="FY125" s="57">
        <v>23</v>
      </c>
      <c r="GD125" s="57">
        <v>7</v>
      </c>
      <c r="GI125" s="57">
        <v>19</v>
      </c>
      <c r="GN125" s="57">
        <v>22</v>
      </c>
      <c r="GS125" s="57">
        <v>5</v>
      </c>
      <c r="GX125" s="57">
        <v>16</v>
      </c>
      <c r="HC125" s="57">
        <v>23</v>
      </c>
      <c r="HH125" s="57">
        <v>10</v>
      </c>
      <c r="HM125" s="57">
        <v>33</v>
      </c>
      <c r="HR125" s="57">
        <v>8</v>
      </c>
      <c r="HW125" s="57">
        <v>17</v>
      </c>
      <c r="IB125" s="57">
        <v>25</v>
      </c>
      <c r="IG125" s="57">
        <v>30</v>
      </c>
      <c r="IL125" s="57">
        <v>24</v>
      </c>
      <c r="IQ125" s="57">
        <v>11</v>
      </c>
      <c r="IV125" s="57">
        <v>3</v>
      </c>
      <c r="JA125" s="57">
        <v>24</v>
      </c>
      <c r="JF125" s="57">
        <v>0</v>
      </c>
      <c r="JK125" s="57">
        <v>25</v>
      </c>
      <c r="JP125" s="57">
        <v>22</v>
      </c>
      <c r="JU125" s="57">
        <v>6</v>
      </c>
      <c r="JZ125" s="57">
        <v>11</v>
      </c>
      <c r="KE125" s="57">
        <v>4</v>
      </c>
      <c r="KJ125" s="57">
        <v>3</v>
      </c>
      <c r="KO125" s="57">
        <v>4</v>
      </c>
      <c r="KT125" s="57">
        <v>35</v>
      </c>
      <c r="KY125" s="57">
        <v>2</v>
      </c>
      <c r="LD125" s="57">
        <v>12</v>
      </c>
      <c r="LI125" s="57">
        <v>26</v>
      </c>
      <c r="LN125" s="57">
        <v>9</v>
      </c>
      <c r="LS125" s="57">
        <v>15</v>
      </c>
      <c r="LX125" s="57">
        <v>36</v>
      </c>
      <c r="MC125" s="57">
        <v>19</v>
      </c>
      <c r="MH125" s="57">
        <v>36</v>
      </c>
      <c r="MM125" s="57">
        <v>29</v>
      </c>
      <c r="MR125" s="57">
        <v>30</v>
      </c>
      <c r="MW125" s="57">
        <v>33</v>
      </c>
      <c r="NB125" s="57">
        <v>21</v>
      </c>
      <c r="NG125" s="57">
        <v>13</v>
      </c>
      <c r="NL125" s="57">
        <v>13</v>
      </c>
      <c r="NQ125" s="57">
        <v>28</v>
      </c>
      <c r="NV125" s="57">
        <v>29</v>
      </c>
      <c r="OA125" s="57">
        <v>12</v>
      </c>
      <c r="OF125" s="57">
        <v>23</v>
      </c>
      <c r="OK125" s="57">
        <v>20</v>
      </c>
      <c r="OP125" s="57">
        <v>5</v>
      </c>
      <c r="OU125" s="57">
        <v>9</v>
      </c>
      <c r="OZ125" s="57">
        <v>32</v>
      </c>
      <c r="PE125" s="57">
        <v>0</v>
      </c>
      <c r="PJ125" s="57">
        <v>23</v>
      </c>
      <c r="PO125" s="57">
        <v>15</v>
      </c>
      <c r="PT125" s="57">
        <v>28</v>
      </c>
      <c r="PY125" s="57">
        <v>7</v>
      </c>
      <c r="QD125" s="57">
        <v>34</v>
      </c>
      <c r="QI125" s="57">
        <v>27</v>
      </c>
      <c r="QN125" s="57">
        <v>20</v>
      </c>
      <c r="QS125" s="57">
        <v>32</v>
      </c>
      <c r="QX125" s="57">
        <v>30</v>
      </c>
      <c r="RC125" s="57">
        <v>0</v>
      </c>
      <c r="RH125" s="57">
        <v>35</v>
      </c>
      <c r="RM125" s="57">
        <v>17</v>
      </c>
      <c r="RR125" s="57">
        <v>28</v>
      </c>
      <c r="RW125" s="57">
        <v>12</v>
      </c>
      <c r="SB125" s="57">
        <v>30</v>
      </c>
      <c r="SG125" s="57">
        <v>35</v>
      </c>
      <c r="SL125" s="57">
        <v>33</v>
      </c>
      <c r="SQ125" s="57">
        <v>26</v>
      </c>
      <c r="SV125" s="57">
        <v>3</v>
      </c>
      <c r="TA125" s="57">
        <v>8</v>
      </c>
      <c r="TF125" s="57">
        <v>1</v>
      </c>
      <c r="TK125" s="57">
        <v>22</v>
      </c>
      <c r="TP125" s="57">
        <v>10</v>
      </c>
      <c r="TU125" s="57">
        <v>3</v>
      </c>
      <c r="TZ125" s="57">
        <v>3</v>
      </c>
      <c r="UE125" s="57">
        <v>36</v>
      </c>
      <c r="UJ125" s="57">
        <v>26</v>
      </c>
      <c r="UO125" s="57">
        <v>27</v>
      </c>
      <c r="UT125" s="57">
        <v>18</v>
      </c>
      <c r="UY125" s="57">
        <v>30</v>
      </c>
      <c r="VD125" s="57">
        <v>31</v>
      </c>
      <c r="VI125" s="57">
        <v>3</v>
      </c>
      <c r="VN125" s="57">
        <v>24</v>
      </c>
      <c r="VS125" s="57">
        <v>32</v>
      </c>
      <c r="VX125" s="57">
        <v>2</v>
      </c>
      <c r="WC125" s="57">
        <v>28</v>
      </c>
      <c r="WH125" s="57">
        <v>7</v>
      </c>
      <c r="WM125" s="57">
        <v>23</v>
      </c>
      <c r="WR125" s="57">
        <v>28</v>
      </c>
      <c r="WW125" s="57">
        <v>3</v>
      </c>
      <c r="XB125" s="57">
        <v>7</v>
      </c>
      <c r="XG125" s="57">
        <v>11</v>
      </c>
      <c r="XL125" s="57">
        <v>32</v>
      </c>
      <c r="XQ125" s="57">
        <v>21</v>
      </c>
      <c r="XV125" s="57">
        <v>15</v>
      </c>
      <c r="YA125" s="57">
        <v>26</v>
      </c>
      <c r="YF125" s="57">
        <v>7</v>
      </c>
      <c r="YK125" s="57">
        <v>4</v>
      </c>
      <c r="YP125" s="57">
        <v>21</v>
      </c>
      <c r="YU125" s="57">
        <v>8</v>
      </c>
      <c r="YZ125" s="57">
        <v>3</v>
      </c>
      <c r="ZE125" s="57">
        <v>23</v>
      </c>
      <c r="ZJ125" s="57">
        <v>31</v>
      </c>
      <c r="ZO125" s="57">
        <v>19</v>
      </c>
      <c r="ZT125" s="57">
        <v>32</v>
      </c>
      <c r="ZY125" s="57"/>
      <c r="ZZ125" s="57">
        <v>13</v>
      </c>
      <c r="AAE125" s="57">
        <v>0</v>
      </c>
      <c r="AAJ125" s="57">
        <v>34</v>
      </c>
      <c r="AAO125" s="57">
        <v>19</v>
      </c>
      <c r="AAT125" s="57">
        <v>29</v>
      </c>
      <c r="AAY125" s="57">
        <v>1</v>
      </c>
      <c r="ABD125" s="57">
        <v>20</v>
      </c>
      <c r="ABI125" s="57">
        <v>14</v>
      </c>
      <c r="ABN125" s="57">
        <v>7</v>
      </c>
      <c r="ABS125" s="57">
        <v>2</v>
      </c>
      <c r="ABX125" s="57">
        <v>18</v>
      </c>
      <c r="ACC125" s="57">
        <v>14</v>
      </c>
      <c r="ACH125" s="57">
        <v>22</v>
      </c>
      <c r="ACM125" s="57">
        <v>13</v>
      </c>
      <c r="ACR125" s="57">
        <v>16</v>
      </c>
      <c r="ACW125" s="57">
        <v>15</v>
      </c>
      <c r="ADB125" s="57">
        <v>9</v>
      </c>
      <c r="ADG125" s="57">
        <v>34</v>
      </c>
      <c r="ADL125" s="57">
        <v>32</v>
      </c>
      <c r="ADQ125" s="57">
        <v>34</v>
      </c>
      <c r="ADV125" s="57">
        <v>17</v>
      </c>
      <c r="AEA125" s="57">
        <v>34</v>
      </c>
      <c r="AEF125" s="57">
        <v>10</v>
      </c>
      <c r="AEK125" s="57">
        <v>11</v>
      </c>
      <c r="AEP125" s="57">
        <v>3</v>
      </c>
      <c r="AEU125" s="57">
        <v>10</v>
      </c>
      <c r="AEZ125" s="57">
        <v>24</v>
      </c>
      <c r="AFE125" s="57">
        <v>13</v>
      </c>
      <c r="AFJ125" s="57">
        <v>11</v>
      </c>
      <c r="AFO125" s="57">
        <v>18</v>
      </c>
      <c r="AFT125" s="57">
        <v>34</v>
      </c>
      <c r="AFY125" s="57">
        <v>21</v>
      </c>
      <c r="AGD125" s="57">
        <v>14</v>
      </c>
      <c r="AGI125" s="57">
        <v>20</v>
      </c>
      <c r="AGN125" s="57">
        <v>9</v>
      </c>
      <c r="AGS125" s="57">
        <v>20</v>
      </c>
      <c r="AGX125" s="57">
        <v>27</v>
      </c>
      <c r="AHC125" s="57">
        <v>16</v>
      </c>
      <c r="AHH125" s="57">
        <v>8</v>
      </c>
      <c r="AHM125" s="57">
        <v>0</v>
      </c>
    </row>
    <row r="126" spans="1:897" x14ac:dyDescent="0.25">
      <c r="A126" s="57">
        <v>34</v>
      </c>
      <c r="F126" s="57">
        <v>0</v>
      </c>
      <c r="K126" s="57">
        <v>9</v>
      </c>
      <c r="P126" s="57">
        <v>16</v>
      </c>
      <c r="U126" s="57">
        <v>7</v>
      </c>
      <c r="Z126" s="57">
        <v>10</v>
      </c>
      <c r="AE126" s="57">
        <v>30</v>
      </c>
      <c r="AJ126" s="57">
        <v>30</v>
      </c>
      <c r="AO126" s="57">
        <v>10</v>
      </c>
      <c r="AT126" s="57">
        <v>2</v>
      </c>
      <c r="AY126" s="57">
        <v>7</v>
      </c>
      <c r="BD126" s="57">
        <v>32</v>
      </c>
      <c r="BI126" s="57">
        <v>24</v>
      </c>
      <c r="BN126" s="57">
        <v>27</v>
      </c>
      <c r="BS126" s="57">
        <v>13</v>
      </c>
      <c r="BX126" s="57">
        <v>15</v>
      </c>
      <c r="CC126" s="57">
        <v>29</v>
      </c>
      <c r="CH126" s="57">
        <v>32</v>
      </c>
      <c r="CM126" s="57">
        <v>28</v>
      </c>
      <c r="CR126" s="57">
        <v>11</v>
      </c>
      <c r="CW126" s="57">
        <v>29</v>
      </c>
      <c r="DB126" s="57">
        <v>5</v>
      </c>
      <c r="DG126" s="57">
        <v>13</v>
      </c>
      <c r="DL126" s="57">
        <v>9</v>
      </c>
      <c r="DQ126" s="57">
        <v>7</v>
      </c>
      <c r="DV126" s="57">
        <v>30</v>
      </c>
      <c r="EA126" s="57">
        <v>34</v>
      </c>
      <c r="EF126" s="57">
        <v>1</v>
      </c>
      <c r="EK126" s="57">
        <v>7</v>
      </c>
      <c r="EP126" s="57">
        <v>17</v>
      </c>
      <c r="EU126" s="57">
        <v>24</v>
      </c>
      <c r="EZ126" s="57">
        <v>36</v>
      </c>
      <c r="FE126" s="57">
        <v>1</v>
      </c>
      <c r="FJ126" s="57">
        <v>8</v>
      </c>
      <c r="FO126" s="57">
        <v>4</v>
      </c>
      <c r="FT126" s="57">
        <v>16</v>
      </c>
      <c r="FY126" s="57">
        <v>33</v>
      </c>
      <c r="GD126" s="57">
        <v>30</v>
      </c>
      <c r="GI126" s="57">
        <v>28</v>
      </c>
      <c r="GN126" s="57">
        <v>33</v>
      </c>
      <c r="GS126" s="57">
        <v>12</v>
      </c>
      <c r="GX126" s="57">
        <v>7</v>
      </c>
      <c r="HC126" s="57">
        <v>13</v>
      </c>
      <c r="HH126" s="57">
        <v>29</v>
      </c>
      <c r="HM126" s="57">
        <v>27</v>
      </c>
      <c r="HR126" s="57">
        <v>25</v>
      </c>
      <c r="HW126" s="57">
        <v>23</v>
      </c>
      <c r="IB126" s="57">
        <v>7</v>
      </c>
      <c r="IG126" s="57">
        <v>13</v>
      </c>
      <c r="IL126" s="57">
        <v>24</v>
      </c>
      <c r="IQ126" s="57">
        <v>29</v>
      </c>
      <c r="IV126" s="57">
        <v>27</v>
      </c>
      <c r="JA126" s="57">
        <v>23</v>
      </c>
      <c r="JF126" s="57">
        <v>31</v>
      </c>
      <c r="JK126" s="57">
        <v>0</v>
      </c>
      <c r="JP126" s="57">
        <v>25</v>
      </c>
      <c r="JU126" s="57">
        <v>15</v>
      </c>
      <c r="JZ126" s="57">
        <v>29</v>
      </c>
      <c r="KE126" s="57">
        <v>31</v>
      </c>
      <c r="KJ126" s="57">
        <v>16</v>
      </c>
      <c r="KO126" s="57">
        <v>7</v>
      </c>
      <c r="KT126" s="57">
        <v>3</v>
      </c>
      <c r="KY126" s="57">
        <v>24</v>
      </c>
      <c r="LD126" s="57">
        <v>13</v>
      </c>
      <c r="LI126" s="57">
        <v>36</v>
      </c>
      <c r="LN126" s="57">
        <v>26</v>
      </c>
      <c r="LS126" s="57">
        <v>1</v>
      </c>
      <c r="LX126" s="57">
        <v>20</v>
      </c>
      <c r="MC126" s="57">
        <v>11</v>
      </c>
      <c r="MH126" s="57">
        <v>0</v>
      </c>
      <c r="MM126" s="57">
        <v>8</v>
      </c>
      <c r="MR126" s="57">
        <v>36</v>
      </c>
      <c r="MW126" s="57">
        <v>2</v>
      </c>
      <c r="NB126" s="57">
        <v>24</v>
      </c>
      <c r="NG126" s="57">
        <v>0</v>
      </c>
      <c r="NL126" s="57">
        <v>3</v>
      </c>
      <c r="NQ126" s="57">
        <v>14</v>
      </c>
      <c r="NV126" s="57">
        <v>16</v>
      </c>
      <c r="OA126" s="57">
        <v>13</v>
      </c>
      <c r="OF126" s="57">
        <v>27</v>
      </c>
      <c r="OK126" s="57">
        <v>32</v>
      </c>
      <c r="OP126" s="57">
        <v>4</v>
      </c>
      <c r="OU126" s="57">
        <v>5</v>
      </c>
      <c r="OZ126" s="57">
        <v>36</v>
      </c>
      <c r="PE126" s="57">
        <v>28</v>
      </c>
      <c r="PJ126" s="57">
        <v>22</v>
      </c>
      <c r="PO126" s="57">
        <v>10</v>
      </c>
      <c r="PT126" s="57">
        <v>22</v>
      </c>
      <c r="PY126" s="57">
        <v>1</v>
      </c>
      <c r="QD126" s="57">
        <v>27</v>
      </c>
      <c r="QI126" s="57">
        <v>18</v>
      </c>
      <c r="QN126" s="57">
        <v>24</v>
      </c>
      <c r="QS126" s="57">
        <v>34</v>
      </c>
      <c r="QX126" s="57">
        <v>16</v>
      </c>
      <c r="RC126" s="57">
        <v>2</v>
      </c>
      <c r="RH126" s="57">
        <v>22</v>
      </c>
      <c r="RM126" s="57">
        <v>7</v>
      </c>
      <c r="RR126" s="57">
        <v>6</v>
      </c>
      <c r="RW126" s="57">
        <v>2</v>
      </c>
      <c r="SB126" s="57">
        <v>36</v>
      </c>
      <c r="SG126" s="57">
        <v>9</v>
      </c>
      <c r="SL126" s="57">
        <v>29</v>
      </c>
      <c r="SQ126" s="57">
        <v>12</v>
      </c>
      <c r="SV126" s="57">
        <v>7</v>
      </c>
      <c r="TA126" s="57">
        <v>34</v>
      </c>
      <c r="TF126" s="57">
        <v>8</v>
      </c>
      <c r="TK126" s="57">
        <v>1</v>
      </c>
      <c r="TP126" s="57">
        <v>25</v>
      </c>
      <c r="TU126" s="57">
        <v>30</v>
      </c>
      <c r="TZ126" s="57">
        <v>20</v>
      </c>
      <c r="UE126" s="57">
        <v>24</v>
      </c>
      <c r="UJ126" s="57">
        <v>15</v>
      </c>
      <c r="UO126" s="57">
        <v>31</v>
      </c>
      <c r="UT126" s="57">
        <v>4</v>
      </c>
      <c r="UY126" s="57">
        <v>7</v>
      </c>
      <c r="VD126" s="57">
        <v>36</v>
      </c>
      <c r="VI126" s="57">
        <v>29</v>
      </c>
      <c r="VN126" s="57">
        <v>16</v>
      </c>
      <c r="VS126" s="57">
        <v>20</v>
      </c>
      <c r="VX126" s="57">
        <v>33</v>
      </c>
      <c r="WC126" s="57">
        <v>20</v>
      </c>
      <c r="WH126" s="57">
        <v>14</v>
      </c>
      <c r="WM126" s="57">
        <v>15</v>
      </c>
      <c r="WR126" s="57">
        <v>13</v>
      </c>
      <c r="WW126" s="57">
        <v>17</v>
      </c>
      <c r="XB126" s="57">
        <v>23</v>
      </c>
      <c r="XG126" s="57">
        <v>10</v>
      </c>
      <c r="XL126" s="57">
        <v>36</v>
      </c>
      <c r="XQ126" s="57">
        <v>10</v>
      </c>
      <c r="XV126" s="57">
        <v>31</v>
      </c>
      <c r="YA126" s="57">
        <v>6</v>
      </c>
      <c r="YF126" s="57">
        <v>36</v>
      </c>
      <c r="YK126" s="57">
        <v>24</v>
      </c>
      <c r="YP126" s="57">
        <v>24</v>
      </c>
      <c r="YU126" s="57">
        <v>32</v>
      </c>
      <c r="YZ126" s="57">
        <v>32</v>
      </c>
      <c r="ZE126" s="57">
        <v>29</v>
      </c>
      <c r="ZJ126" s="57">
        <v>24</v>
      </c>
      <c r="ZO126" s="57">
        <v>29</v>
      </c>
      <c r="ZT126" s="57">
        <v>3</v>
      </c>
      <c r="ZY126" s="57"/>
      <c r="ZZ126" s="57">
        <v>0</v>
      </c>
      <c r="AAE126" s="57">
        <v>15</v>
      </c>
      <c r="AAJ126" s="57">
        <v>17</v>
      </c>
      <c r="AAO126" s="57">
        <v>28</v>
      </c>
      <c r="AAT126" s="57">
        <v>3</v>
      </c>
      <c r="AAY126" s="57">
        <v>22</v>
      </c>
      <c r="ABD126" s="57">
        <v>14</v>
      </c>
      <c r="ABI126" s="57">
        <v>5</v>
      </c>
      <c r="ABN126" s="57">
        <v>11</v>
      </c>
      <c r="ABS126" s="57">
        <v>0</v>
      </c>
      <c r="ABX126" s="57">
        <v>26</v>
      </c>
      <c r="ACC126" s="57">
        <v>25</v>
      </c>
      <c r="ACH126" s="57">
        <v>27</v>
      </c>
      <c r="ACM126" s="57">
        <v>8</v>
      </c>
      <c r="ACR126" s="57">
        <v>18</v>
      </c>
      <c r="ACW126" s="57">
        <v>4</v>
      </c>
      <c r="ADB126" s="57">
        <v>8</v>
      </c>
      <c r="ADG126" s="57">
        <v>3</v>
      </c>
      <c r="ADL126" s="57">
        <v>14</v>
      </c>
      <c r="ADQ126" s="57">
        <v>25</v>
      </c>
      <c r="ADV126" s="57">
        <v>29</v>
      </c>
      <c r="AEA126" s="57">
        <v>4</v>
      </c>
      <c r="AEF126" s="57">
        <v>32</v>
      </c>
      <c r="AEK126" s="57">
        <v>2</v>
      </c>
      <c r="AEP126" s="57">
        <v>6</v>
      </c>
      <c r="AEU126" s="57">
        <v>7</v>
      </c>
      <c r="AEZ126" s="57">
        <v>25</v>
      </c>
      <c r="AFE126" s="57">
        <v>24</v>
      </c>
      <c r="AFJ126" s="57">
        <v>36</v>
      </c>
      <c r="AFO126" s="57">
        <v>30</v>
      </c>
      <c r="AFT126" s="57">
        <v>22</v>
      </c>
      <c r="AFY126" s="57">
        <v>14</v>
      </c>
      <c r="AGD126" s="57">
        <v>2</v>
      </c>
      <c r="AGI126" s="57">
        <v>5</v>
      </c>
      <c r="AGN126" s="57">
        <v>17</v>
      </c>
      <c r="AGS126" s="57">
        <v>30</v>
      </c>
      <c r="AGX126" s="57">
        <v>21</v>
      </c>
      <c r="AHC126" s="57">
        <v>31</v>
      </c>
      <c r="AHH126" s="57">
        <v>29</v>
      </c>
      <c r="AHM126" s="57">
        <v>15</v>
      </c>
    </row>
    <row r="127" spans="1:897" x14ac:dyDescent="0.25">
      <c r="A127" s="57">
        <v>8</v>
      </c>
      <c r="F127" s="57">
        <v>0</v>
      </c>
      <c r="K127" s="57">
        <v>6</v>
      </c>
      <c r="P127" s="57">
        <v>30</v>
      </c>
      <c r="U127" s="57">
        <v>16</v>
      </c>
      <c r="Z127" s="57">
        <v>18</v>
      </c>
      <c r="AE127" s="57">
        <v>30</v>
      </c>
      <c r="AJ127" s="57">
        <v>26</v>
      </c>
      <c r="AO127" s="57">
        <v>29</v>
      </c>
      <c r="AT127" s="57">
        <v>12</v>
      </c>
      <c r="AY127" s="57">
        <v>6</v>
      </c>
      <c r="BD127" s="57">
        <v>32</v>
      </c>
      <c r="BI127" s="57">
        <v>5</v>
      </c>
      <c r="BN127" s="57">
        <v>28</v>
      </c>
      <c r="BS127" s="57">
        <v>0</v>
      </c>
      <c r="BX127" s="57">
        <v>13</v>
      </c>
      <c r="CC127" s="57">
        <v>27</v>
      </c>
      <c r="CH127" s="57">
        <v>0</v>
      </c>
      <c r="CM127" s="57">
        <v>8</v>
      </c>
      <c r="CR127" s="57">
        <v>24</v>
      </c>
      <c r="CW127" s="57">
        <v>11</v>
      </c>
      <c r="DB127" s="57">
        <v>28</v>
      </c>
      <c r="DG127" s="57">
        <v>10</v>
      </c>
      <c r="DL127" s="57">
        <v>4</v>
      </c>
      <c r="DQ127" s="57">
        <v>6</v>
      </c>
      <c r="DV127" s="57">
        <v>20</v>
      </c>
      <c r="EA127" s="57">
        <v>17</v>
      </c>
      <c r="EF127" s="57">
        <v>15</v>
      </c>
      <c r="EK127" s="57">
        <v>25</v>
      </c>
      <c r="EP127" s="57">
        <v>36</v>
      </c>
      <c r="EU127" s="57">
        <v>22</v>
      </c>
      <c r="EZ127" s="57">
        <v>20</v>
      </c>
      <c r="FE127" s="57">
        <v>0</v>
      </c>
      <c r="FJ127" s="57">
        <v>1</v>
      </c>
      <c r="FO127" s="57">
        <v>25</v>
      </c>
      <c r="FT127" s="57">
        <v>20</v>
      </c>
      <c r="FY127" s="57">
        <v>20</v>
      </c>
      <c r="GD127" s="57">
        <v>26</v>
      </c>
      <c r="GI127" s="57">
        <v>11</v>
      </c>
      <c r="GN127" s="57">
        <v>0</v>
      </c>
      <c r="GS127" s="57">
        <v>14</v>
      </c>
      <c r="GX127" s="57">
        <v>32</v>
      </c>
      <c r="HC127" s="57">
        <v>36</v>
      </c>
      <c r="HH127" s="57">
        <v>5</v>
      </c>
      <c r="HM127" s="57">
        <v>26</v>
      </c>
      <c r="HR127" s="57">
        <v>1</v>
      </c>
      <c r="HW127" s="57">
        <v>6</v>
      </c>
      <c r="IB127" s="57">
        <v>29</v>
      </c>
      <c r="IG127" s="57">
        <v>11</v>
      </c>
      <c r="IL127" s="57">
        <v>30</v>
      </c>
      <c r="IQ127" s="57">
        <v>15</v>
      </c>
      <c r="IV127" s="57">
        <v>4</v>
      </c>
      <c r="JA127" s="57">
        <v>15</v>
      </c>
      <c r="JF127" s="57">
        <v>8</v>
      </c>
      <c r="JK127" s="57">
        <v>11</v>
      </c>
      <c r="JP127" s="57">
        <v>23</v>
      </c>
      <c r="JU127" s="57">
        <v>35</v>
      </c>
      <c r="JZ127" s="57">
        <v>1</v>
      </c>
      <c r="KE127" s="57">
        <v>7</v>
      </c>
      <c r="KJ127" s="57">
        <v>27</v>
      </c>
      <c r="KO127" s="57">
        <v>31</v>
      </c>
      <c r="KT127" s="57">
        <v>21</v>
      </c>
      <c r="KY127" s="57">
        <v>15</v>
      </c>
      <c r="LD127" s="57">
        <v>8</v>
      </c>
      <c r="LI127" s="57">
        <v>7</v>
      </c>
      <c r="LN127" s="57">
        <v>11</v>
      </c>
      <c r="LS127" s="57">
        <v>13</v>
      </c>
      <c r="LX127" s="57">
        <v>7</v>
      </c>
      <c r="MC127" s="57">
        <v>23</v>
      </c>
      <c r="MH127" s="57">
        <v>22</v>
      </c>
      <c r="MM127" s="57">
        <v>21</v>
      </c>
      <c r="MR127" s="57">
        <v>12</v>
      </c>
      <c r="MW127" s="57">
        <v>29</v>
      </c>
      <c r="NB127" s="57">
        <v>13</v>
      </c>
      <c r="NG127" s="57">
        <v>19</v>
      </c>
      <c r="NL127" s="57">
        <v>1</v>
      </c>
      <c r="NQ127" s="57">
        <v>28</v>
      </c>
      <c r="NV127" s="57">
        <v>0</v>
      </c>
      <c r="OA127" s="57">
        <v>23</v>
      </c>
      <c r="OF127" s="57">
        <v>1</v>
      </c>
      <c r="OK127" s="57">
        <v>13</v>
      </c>
      <c r="OP127" s="57">
        <v>9</v>
      </c>
      <c r="OU127" s="57">
        <v>21</v>
      </c>
      <c r="OZ127" s="57">
        <v>19</v>
      </c>
      <c r="PE127" s="57">
        <v>4</v>
      </c>
      <c r="PJ127" s="57">
        <v>2</v>
      </c>
      <c r="PO127" s="57">
        <v>13</v>
      </c>
      <c r="PT127" s="57">
        <v>35</v>
      </c>
      <c r="PY127" s="57">
        <v>15</v>
      </c>
      <c r="QD127" s="57">
        <v>30</v>
      </c>
      <c r="QI127" s="57">
        <v>35</v>
      </c>
      <c r="QN127" s="57">
        <v>26</v>
      </c>
      <c r="QS127" s="57">
        <v>33</v>
      </c>
      <c r="QX127" s="57">
        <v>10</v>
      </c>
      <c r="RC127" s="57">
        <v>3</v>
      </c>
      <c r="RH127" s="57">
        <v>11</v>
      </c>
      <c r="RM127" s="57">
        <v>9</v>
      </c>
      <c r="RR127" s="57">
        <v>33</v>
      </c>
      <c r="RW127" s="57">
        <v>28</v>
      </c>
      <c r="SB127" s="57">
        <v>19</v>
      </c>
      <c r="SG127" s="57">
        <v>23</v>
      </c>
      <c r="SL127" s="57">
        <v>6</v>
      </c>
      <c r="SQ127" s="57">
        <v>30</v>
      </c>
      <c r="SV127" s="57">
        <v>22</v>
      </c>
      <c r="TA127" s="57">
        <v>0</v>
      </c>
      <c r="TF127" s="57">
        <v>17</v>
      </c>
      <c r="TK127" s="57">
        <v>0</v>
      </c>
      <c r="TP127" s="57">
        <v>27</v>
      </c>
      <c r="TU127" s="57">
        <v>25</v>
      </c>
      <c r="TZ127" s="57">
        <v>27</v>
      </c>
      <c r="UE127" s="57">
        <v>3</v>
      </c>
      <c r="UJ127" s="57">
        <v>23</v>
      </c>
      <c r="UO127" s="57">
        <v>4</v>
      </c>
      <c r="UT127" s="57">
        <v>16</v>
      </c>
      <c r="UY127" s="57">
        <v>20</v>
      </c>
      <c r="VD127" s="57">
        <v>33</v>
      </c>
      <c r="VI127" s="57">
        <v>24</v>
      </c>
      <c r="VN127" s="57">
        <v>6</v>
      </c>
      <c r="VS127" s="57">
        <v>29</v>
      </c>
      <c r="VX127" s="57">
        <v>28</v>
      </c>
      <c r="WC127" s="57">
        <v>33</v>
      </c>
      <c r="WH127" s="57">
        <v>10</v>
      </c>
      <c r="WM127" s="57">
        <v>32</v>
      </c>
      <c r="WR127" s="57">
        <v>31</v>
      </c>
      <c r="WW127" s="57">
        <v>7</v>
      </c>
      <c r="XB127" s="57">
        <v>14</v>
      </c>
      <c r="XG127" s="57">
        <v>23</v>
      </c>
      <c r="XL127" s="57">
        <v>7</v>
      </c>
      <c r="XQ127" s="57">
        <v>27</v>
      </c>
      <c r="XV127" s="57">
        <v>25</v>
      </c>
      <c r="YA127" s="57">
        <v>28</v>
      </c>
      <c r="YF127" s="57">
        <v>36</v>
      </c>
      <c r="YK127" s="57">
        <v>4</v>
      </c>
      <c r="YP127" s="57">
        <v>11</v>
      </c>
      <c r="YU127" s="57">
        <v>9</v>
      </c>
      <c r="YZ127" s="57">
        <v>26</v>
      </c>
      <c r="ZE127" s="57">
        <v>4</v>
      </c>
      <c r="ZJ127" s="57">
        <v>29</v>
      </c>
      <c r="ZO127" s="57">
        <v>7</v>
      </c>
      <c r="ZT127" s="57">
        <v>36</v>
      </c>
      <c r="ZY127" s="57"/>
      <c r="ZZ127" s="57">
        <v>4</v>
      </c>
      <c r="AAE127" s="57">
        <v>33</v>
      </c>
      <c r="AAJ127" s="57">
        <v>15</v>
      </c>
      <c r="AAO127" s="57">
        <v>6</v>
      </c>
      <c r="AAT127" s="57">
        <v>2</v>
      </c>
      <c r="AAY127" s="57">
        <v>27</v>
      </c>
      <c r="ABD127" s="57">
        <v>34</v>
      </c>
      <c r="ABI127" s="57">
        <v>26</v>
      </c>
      <c r="ABN127" s="57">
        <v>6</v>
      </c>
      <c r="ABS127" s="57">
        <v>11</v>
      </c>
      <c r="ABX127" s="57">
        <v>10</v>
      </c>
      <c r="ACC127" s="57">
        <v>16</v>
      </c>
      <c r="ACH127" s="57">
        <v>36</v>
      </c>
      <c r="ACM127" s="57">
        <v>29</v>
      </c>
      <c r="ACR127" s="57">
        <v>31</v>
      </c>
      <c r="ACW127" s="57">
        <v>35</v>
      </c>
      <c r="ADB127" s="57">
        <v>26</v>
      </c>
      <c r="ADG127" s="57">
        <v>27</v>
      </c>
      <c r="ADL127" s="57">
        <v>32</v>
      </c>
      <c r="ADQ127" s="57">
        <v>22</v>
      </c>
      <c r="ADV127" s="57">
        <v>29</v>
      </c>
      <c r="AEA127" s="57">
        <v>15</v>
      </c>
      <c r="AEF127" s="57">
        <v>14</v>
      </c>
      <c r="AEK127" s="57">
        <v>31</v>
      </c>
      <c r="AEP127" s="57">
        <v>16</v>
      </c>
      <c r="AEU127" s="57">
        <v>18</v>
      </c>
      <c r="AEZ127" s="57">
        <v>35</v>
      </c>
      <c r="AFE127" s="57">
        <v>31</v>
      </c>
      <c r="AFJ127" s="57">
        <v>23</v>
      </c>
      <c r="AFO127" s="57">
        <v>23</v>
      </c>
      <c r="AFT127" s="57">
        <v>24</v>
      </c>
      <c r="AFY127" s="57">
        <v>29</v>
      </c>
      <c r="AGD127" s="57">
        <v>19</v>
      </c>
      <c r="AGI127" s="57">
        <v>11</v>
      </c>
      <c r="AGN127" s="57">
        <v>19</v>
      </c>
      <c r="AGS127" s="57">
        <v>35</v>
      </c>
      <c r="AGX127" s="57">
        <v>21</v>
      </c>
      <c r="AHC127" s="57">
        <v>26</v>
      </c>
      <c r="AHH127" s="57">
        <v>21</v>
      </c>
      <c r="AHM127" s="57">
        <v>7</v>
      </c>
    </row>
    <row r="128" spans="1:897" x14ac:dyDescent="0.25">
      <c r="A128" s="57">
        <v>10</v>
      </c>
      <c r="F128" s="57">
        <v>12</v>
      </c>
      <c r="K128" s="57">
        <v>21</v>
      </c>
      <c r="P128" s="57">
        <v>34</v>
      </c>
      <c r="U128" s="57">
        <v>25</v>
      </c>
      <c r="Z128" s="57">
        <v>6</v>
      </c>
      <c r="AE128" s="57">
        <v>28</v>
      </c>
      <c r="AJ128" s="57">
        <v>23</v>
      </c>
      <c r="AO128" s="57">
        <v>33</v>
      </c>
      <c r="AT128" s="57">
        <v>29</v>
      </c>
      <c r="AY128" s="57">
        <v>14</v>
      </c>
      <c r="BD128" s="57">
        <v>19</v>
      </c>
      <c r="BI128" s="57">
        <v>15</v>
      </c>
      <c r="BN128" s="57">
        <v>34</v>
      </c>
      <c r="BS128" s="57">
        <v>24</v>
      </c>
      <c r="BX128" s="57">
        <v>29</v>
      </c>
      <c r="CC128" s="57">
        <v>12</v>
      </c>
      <c r="CH128" s="57">
        <v>26</v>
      </c>
      <c r="CM128" s="57">
        <v>24</v>
      </c>
      <c r="CR128" s="57">
        <v>34</v>
      </c>
      <c r="CW128" s="57">
        <v>22</v>
      </c>
      <c r="DB128" s="57">
        <v>14</v>
      </c>
      <c r="DG128" s="57">
        <v>33</v>
      </c>
      <c r="DL128" s="57">
        <v>28</v>
      </c>
      <c r="DQ128" s="57">
        <v>5</v>
      </c>
      <c r="DV128" s="57">
        <v>10</v>
      </c>
      <c r="EA128" s="57">
        <v>23</v>
      </c>
      <c r="EF128" s="57">
        <v>24</v>
      </c>
      <c r="EK128" s="57">
        <v>34</v>
      </c>
      <c r="EP128" s="57">
        <v>19</v>
      </c>
      <c r="EU128" s="57">
        <v>8</v>
      </c>
      <c r="EZ128" s="57">
        <v>24</v>
      </c>
      <c r="FE128" s="57">
        <v>18</v>
      </c>
      <c r="FJ128" s="57">
        <v>5</v>
      </c>
      <c r="FO128" s="57">
        <v>2</v>
      </c>
      <c r="FT128" s="57">
        <v>10</v>
      </c>
      <c r="FY128" s="57">
        <v>26</v>
      </c>
      <c r="GD128" s="57">
        <v>25</v>
      </c>
      <c r="GI128" s="57">
        <v>36</v>
      </c>
      <c r="GN128" s="57">
        <v>11</v>
      </c>
      <c r="GS128" s="57">
        <v>19</v>
      </c>
      <c r="GX128" s="57">
        <v>25</v>
      </c>
      <c r="HC128" s="57">
        <v>9</v>
      </c>
      <c r="HH128" s="57">
        <v>28</v>
      </c>
      <c r="HM128" s="57">
        <v>13</v>
      </c>
      <c r="HR128" s="57">
        <v>11</v>
      </c>
      <c r="HW128" s="57">
        <v>16</v>
      </c>
      <c r="IB128" s="57">
        <v>31</v>
      </c>
      <c r="IG128" s="57">
        <v>9</v>
      </c>
      <c r="IL128" s="57">
        <v>12</v>
      </c>
      <c r="IQ128" s="57">
        <v>9</v>
      </c>
      <c r="IV128" s="57">
        <v>33</v>
      </c>
      <c r="JA128" s="57">
        <v>16</v>
      </c>
      <c r="JF128" s="57">
        <v>0</v>
      </c>
      <c r="JK128" s="57">
        <v>24</v>
      </c>
      <c r="JP128" s="57">
        <v>35</v>
      </c>
      <c r="JU128" s="57">
        <v>30</v>
      </c>
      <c r="JZ128" s="57">
        <v>8</v>
      </c>
      <c r="KE128" s="57">
        <v>6</v>
      </c>
      <c r="KJ128" s="57">
        <v>3</v>
      </c>
      <c r="KO128" s="57">
        <v>18</v>
      </c>
      <c r="KT128" s="57">
        <v>27</v>
      </c>
      <c r="KY128" s="57">
        <v>22</v>
      </c>
      <c r="LD128" s="57">
        <v>21</v>
      </c>
      <c r="LI128" s="57">
        <v>12</v>
      </c>
      <c r="LN128" s="57">
        <v>21</v>
      </c>
      <c r="LS128" s="57">
        <v>4</v>
      </c>
      <c r="LX128" s="57">
        <v>32</v>
      </c>
      <c r="MC128" s="57">
        <v>18</v>
      </c>
      <c r="MH128" s="57">
        <v>34</v>
      </c>
      <c r="MM128" s="57">
        <v>19</v>
      </c>
      <c r="MR128" s="57">
        <v>5</v>
      </c>
      <c r="MW128" s="57">
        <v>25</v>
      </c>
      <c r="NB128" s="57">
        <v>20</v>
      </c>
      <c r="NG128" s="57">
        <v>5</v>
      </c>
      <c r="NL128" s="57">
        <v>30</v>
      </c>
      <c r="NQ128" s="57">
        <v>5</v>
      </c>
      <c r="NV128" s="57">
        <v>34</v>
      </c>
      <c r="OA128" s="57">
        <v>22</v>
      </c>
      <c r="OF128" s="57">
        <v>27</v>
      </c>
      <c r="OK128" s="57">
        <v>31</v>
      </c>
      <c r="OP128" s="57">
        <v>2</v>
      </c>
      <c r="OU128" s="57">
        <v>5</v>
      </c>
      <c r="OZ128" s="57">
        <v>30</v>
      </c>
      <c r="PE128" s="57">
        <v>14</v>
      </c>
      <c r="PJ128" s="57">
        <v>25</v>
      </c>
      <c r="PO128" s="57">
        <v>20</v>
      </c>
      <c r="PT128" s="57">
        <v>13</v>
      </c>
      <c r="PY128" s="57">
        <v>36</v>
      </c>
      <c r="QD128" s="57">
        <v>16</v>
      </c>
      <c r="QI128" s="57">
        <v>7</v>
      </c>
      <c r="QN128" s="57">
        <v>23</v>
      </c>
      <c r="QS128" s="57">
        <v>13</v>
      </c>
      <c r="QX128" s="57">
        <v>30</v>
      </c>
      <c r="RC128" s="57">
        <v>5</v>
      </c>
      <c r="RH128" s="57">
        <v>24</v>
      </c>
      <c r="RM128" s="57">
        <v>25</v>
      </c>
      <c r="RR128" s="57">
        <v>7</v>
      </c>
      <c r="RW128" s="57">
        <v>35</v>
      </c>
      <c r="SB128" s="57">
        <v>32</v>
      </c>
      <c r="SG128" s="57">
        <v>28</v>
      </c>
      <c r="SL128" s="57">
        <v>2</v>
      </c>
      <c r="SQ128" s="57">
        <v>28</v>
      </c>
      <c r="SV128" s="57">
        <v>29</v>
      </c>
      <c r="TA128" s="57">
        <v>31</v>
      </c>
      <c r="TF128" s="57">
        <v>4</v>
      </c>
      <c r="TK128" s="57">
        <v>27</v>
      </c>
      <c r="TP128" s="57">
        <v>32</v>
      </c>
      <c r="TU128" s="57">
        <v>9</v>
      </c>
      <c r="TZ128" s="57">
        <v>30</v>
      </c>
      <c r="UE128" s="57">
        <v>26</v>
      </c>
      <c r="UJ128" s="57">
        <v>14</v>
      </c>
      <c r="UO128" s="57">
        <v>36</v>
      </c>
      <c r="UT128" s="57">
        <v>6</v>
      </c>
      <c r="UY128" s="57">
        <v>36</v>
      </c>
      <c r="VD128" s="57">
        <v>17</v>
      </c>
      <c r="VI128" s="57">
        <v>31</v>
      </c>
      <c r="VN128" s="57">
        <v>13</v>
      </c>
      <c r="VS128" s="57">
        <v>6</v>
      </c>
      <c r="VX128" s="57">
        <v>20</v>
      </c>
      <c r="WC128" s="57">
        <v>2</v>
      </c>
      <c r="WH128" s="57">
        <v>22</v>
      </c>
      <c r="WM128" s="57">
        <v>25</v>
      </c>
      <c r="WR128" s="57">
        <v>14</v>
      </c>
      <c r="WW128" s="57">
        <v>16</v>
      </c>
      <c r="XB128" s="57">
        <v>33</v>
      </c>
      <c r="XG128" s="57">
        <v>20</v>
      </c>
      <c r="XL128" s="57">
        <v>27</v>
      </c>
      <c r="XQ128" s="57">
        <v>16</v>
      </c>
      <c r="XV128" s="57">
        <v>34</v>
      </c>
      <c r="YA128" s="57">
        <v>5</v>
      </c>
      <c r="YF128" s="57">
        <v>18</v>
      </c>
      <c r="YK128" s="57">
        <v>32</v>
      </c>
      <c r="YP128" s="57">
        <v>15</v>
      </c>
      <c r="YU128" s="57">
        <v>3</v>
      </c>
      <c r="YZ128" s="57">
        <v>11</v>
      </c>
      <c r="ZE128" s="57">
        <v>30</v>
      </c>
      <c r="ZJ128" s="57">
        <v>3</v>
      </c>
      <c r="ZO128" s="57">
        <v>20</v>
      </c>
      <c r="ZT128" s="57">
        <v>19</v>
      </c>
      <c r="ZY128" s="57"/>
      <c r="ZZ128" s="57">
        <v>31</v>
      </c>
      <c r="AAE128" s="57">
        <v>32</v>
      </c>
      <c r="AAJ128" s="57">
        <v>16</v>
      </c>
      <c r="AAO128" s="57">
        <v>5</v>
      </c>
      <c r="AAT128" s="57">
        <v>4</v>
      </c>
      <c r="AAY128" s="57">
        <v>9</v>
      </c>
      <c r="ABD128" s="57">
        <v>17</v>
      </c>
      <c r="ABI128" s="57">
        <v>24</v>
      </c>
      <c r="ABN128" s="57">
        <v>4</v>
      </c>
      <c r="ABS128" s="57">
        <v>3</v>
      </c>
      <c r="ABX128" s="57">
        <v>25</v>
      </c>
      <c r="ACC128" s="57">
        <v>17</v>
      </c>
      <c r="ACH128" s="57">
        <v>30</v>
      </c>
      <c r="ACM128" s="57">
        <v>26</v>
      </c>
      <c r="ACR128" s="57">
        <v>8</v>
      </c>
      <c r="ACW128" s="57">
        <v>12</v>
      </c>
      <c r="ADB128" s="57">
        <v>34</v>
      </c>
      <c r="ADG128" s="57">
        <v>21</v>
      </c>
      <c r="ADL128" s="57">
        <v>14</v>
      </c>
      <c r="ADQ128" s="57">
        <v>7</v>
      </c>
      <c r="ADV128" s="57">
        <v>19</v>
      </c>
      <c r="AEA128" s="57">
        <v>6</v>
      </c>
      <c r="AEF128" s="57">
        <v>25</v>
      </c>
      <c r="AEK128" s="57">
        <v>22</v>
      </c>
      <c r="AEP128" s="57">
        <v>1</v>
      </c>
      <c r="AEU128" s="57">
        <v>0</v>
      </c>
      <c r="AEZ128" s="57">
        <v>20</v>
      </c>
      <c r="AFE128" s="57">
        <v>28</v>
      </c>
      <c r="AFJ128" s="57">
        <v>1</v>
      </c>
      <c r="AFO128" s="57">
        <v>5</v>
      </c>
      <c r="AFT128" s="57">
        <v>26</v>
      </c>
      <c r="AFY128" s="57">
        <v>17</v>
      </c>
      <c r="AGD128" s="57">
        <v>19</v>
      </c>
      <c r="AGI128" s="57">
        <v>33</v>
      </c>
      <c r="AGN128" s="57">
        <v>34</v>
      </c>
      <c r="AGS128" s="57">
        <v>24</v>
      </c>
      <c r="AGX128" s="57">
        <v>0</v>
      </c>
      <c r="AHC128" s="57">
        <v>15</v>
      </c>
      <c r="AHH128" s="57">
        <v>4</v>
      </c>
      <c r="AHM128" s="57">
        <v>21</v>
      </c>
    </row>
    <row r="129" spans="1:897" x14ac:dyDescent="0.25">
      <c r="A129" s="57">
        <v>18</v>
      </c>
      <c r="F129" s="57">
        <v>17</v>
      </c>
      <c r="K129" s="57">
        <v>31</v>
      </c>
      <c r="P129" s="57">
        <v>32</v>
      </c>
      <c r="U129" s="57">
        <v>0</v>
      </c>
      <c r="Z129" s="57">
        <v>14</v>
      </c>
      <c r="AE129" s="57">
        <v>35</v>
      </c>
      <c r="AJ129" s="57">
        <v>35</v>
      </c>
      <c r="AO129" s="57">
        <v>22</v>
      </c>
      <c r="AT129" s="57">
        <v>13</v>
      </c>
      <c r="AY129" s="57">
        <v>15</v>
      </c>
      <c r="BD129" s="57">
        <v>32</v>
      </c>
      <c r="BI129" s="57">
        <v>27</v>
      </c>
      <c r="BN129" s="57">
        <v>3</v>
      </c>
      <c r="BS129" s="57">
        <v>9</v>
      </c>
      <c r="BX129" s="57">
        <v>2</v>
      </c>
      <c r="CC129" s="57">
        <v>29</v>
      </c>
      <c r="CH129" s="57">
        <v>4</v>
      </c>
      <c r="CM129" s="57">
        <v>20</v>
      </c>
      <c r="CR129" s="57">
        <v>10</v>
      </c>
      <c r="CW129" s="57">
        <v>7</v>
      </c>
      <c r="DB129" s="57">
        <v>32</v>
      </c>
      <c r="DG129" s="57">
        <v>34</v>
      </c>
      <c r="DL129" s="57">
        <v>31</v>
      </c>
      <c r="DQ129" s="57">
        <v>32</v>
      </c>
      <c r="DV129" s="57">
        <v>26</v>
      </c>
      <c r="EA129" s="57">
        <v>19</v>
      </c>
      <c r="EF129" s="57">
        <v>20</v>
      </c>
      <c r="EK129" s="57">
        <v>11</v>
      </c>
      <c r="EP129" s="57">
        <v>28</v>
      </c>
      <c r="EU129" s="57">
        <v>22</v>
      </c>
      <c r="EZ129" s="57">
        <v>25</v>
      </c>
      <c r="FE129" s="57">
        <v>35</v>
      </c>
      <c r="FJ129" s="57">
        <v>10</v>
      </c>
      <c r="FO129" s="57">
        <v>19</v>
      </c>
      <c r="FT129" s="57">
        <v>23</v>
      </c>
      <c r="FY129" s="57">
        <v>21</v>
      </c>
      <c r="GD129" s="57">
        <v>21</v>
      </c>
      <c r="GI129" s="57">
        <v>35</v>
      </c>
      <c r="GN129" s="57">
        <v>27</v>
      </c>
      <c r="GS129" s="57">
        <v>7</v>
      </c>
      <c r="GX129" s="57">
        <v>24</v>
      </c>
      <c r="HC129" s="57">
        <v>10</v>
      </c>
      <c r="HH129" s="57">
        <v>21</v>
      </c>
      <c r="HM129" s="57">
        <v>0</v>
      </c>
      <c r="HR129" s="57">
        <v>30</v>
      </c>
      <c r="HW129" s="57">
        <v>25</v>
      </c>
      <c r="IB129" s="57">
        <v>9</v>
      </c>
      <c r="IG129" s="57">
        <v>26</v>
      </c>
      <c r="IL129" s="57">
        <v>21</v>
      </c>
      <c r="IQ129" s="57">
        <v>8</v>
      </c>
      <c r="IV129" s="57">
        <v>4</v>
      </c>
      <c r="JA129" s="57">
        <v>4</v>
      </c>
      <c r="JF129" s="57">
        <v>20</v>
      </c>
      <c r="JK129" s="57">
        <v>25</v>
      </c>
      <c r="JP129" s="57">
        <v>28</v>
      </c>
      <c r="JU129" s="57">
        <v>23</v>
      </c>
      <c r="JZ129" s="57">
        <v>10</v>
      </c>
      <c r="KE129" s="57">
        <v>2</v>
      </c>
      <c r="KJ129" s="57">
        <v>33</v>
      </c>
      <c r="KO129" s="57">
        <v>9</v>
      </c>
      <c r="KT129" s="57">
        <v>34</v>
      </c>
      <c r="KY129" s="57">
        <v>22</v>
      </c>
      <c r="LD129" s="57">
        <v>7</v>
      </c>
      <c r="LI129" s="57">
        <v>14</v>
      </c>
      <c r="LN129" s="57">
        <v>6</v>
      </c>
      <c r="LS129" s="57">
        <v>35</v>
      </c>
      <c r="LX129" s="57">
        <v>27</v>
      </c>
      <c r="MC129" s="57">
        <v>34</v>
      </c>
      <c r="MH129" s="57">
        <v>4</v>
      </c>
      <c r="MM129" s="57">
        <v>26</v>
      </c>
      <c r="MR129" s="57">
        <v>18</v>
      </c>
      <c r="MW129" s="57">
        <v>21</v>
      </c>
      <c r="NB129" s="57">
        <v>11</v>
      </c>
      <c r="NG129" s="57">
        <v>30</v>
      </c>
      <c r="NL129" s="57">
        <v>32</v>
      </c>
      <c r="NQ129" s="57">
        <v>8</v>
      </c>
      <c r="NV129" s="57">
        <v>34</v>
      </c>
      <c r="OA129" s="57">
        <v>31</v>
      </c>
      <c r="OF129" s="57">
        <v>13</v>
      </c>
      <c r="OK129" s="57">
        <v>31</v>
      </c>
      <c r="OP129" s="57">
        <v>35</v>
      </c>
      <c r="OU129" s="57">
        <v>6</v>
      </c>
      <c r="OZ129" s="57">
        <v>36</v>
      </c>
      <c r="PE129" s="57">
        <v>12</v>
      </c>
      <c r="PJ129" s="57">
        <v>1</v>
      </c>
      <c r="PO129" s="57">
        <v>29</v>
      </c>
      <c r="PT129" s="57">
        <v>25</v>
      </c>
      <c r="PY129" s="57">
        <v>9</v>
      </c>
      <c r="QD129" s="57">
        <v>20</v>
      </c>
      <c r="QI129" s="57">
        <v>9</v>
      </c>
      <c r="QN129" s="57">
        <v>16</v>
      </c>
      <c r="QS129" s="57">
        <v>33</v>
      </c>
      <c r="QX129" s="57">
        <v>6</v>
      </c>
      <c r="RC129" s="57">
        <v>20</v>
      </c>
      <c r="RH129" s="57">
        <v>29</v>
      </c>
      <c r="RM129" s="57">
        <v>16</v>
      </c>
      <c r="RR129" s="57">
        <v>11</v>
      </c>
      <c r="RW129" s="57">
        <v>9</v>
      </c>
      <c r="SB129" s="57">
        <v>15</v>
      </c>
      <c r="SG129" s="57">
        <v>22</v>
      </c>
      <c r="SL129" s="57">
        <v>30</v>
      </c>
      <c r="SQ129" s="57">
        <v>30</v>
      </c>
      <c r="SV129" s="57">
        <v>4</v>
      </c>
      <c r="TA129" s="57">
        <v>3</v>
      </c>
      <c r="TF129" s="57">
        <v>25</v>
      </c>
      <c r="TK129" s="57">
        <v>14</v>
      </c>
      <c r="TP129" s="57">
        <v>36</v>
      </c>
      <c r="TU129" s="57">
        <v>3</v>
      </c>
      <c r="TZ129" s="57">
        <v>7</v>
      </c>
      <c r="UE129" s="57">
        <v>12</v>
      </c>
      <c r="UJ129" s="57">
        <v>31</v>
      </c>
      <c r="UO129" s="57">
        <v>23</v>
      </c>
      <c r="UT129" s="57">
        <v>17</v>
      </c>
      <c r="UY129" s="57">
        <v>9</v>
      </c>
      <c r="VD129" s="57">
        <v>13</v>
      </c>
      <c r="VI129" s="57">
        <v>11</v>
      </c>
      <c r="VN129" s="57">
        <v>14</v>
      </c>
      <c r="VS129" s="57">
        <v>29</v>
      </c>
      <c r="VX129" s="57">
        <v>30</v>
      </c>
      <c r="WC129" s="57">
        <v>13</v>
      </c>
      <c r="WH129" s="57">
        <v>22</v>
      </c>
      <c r="WM129" s="57">
        <v>8</v>
      </c>
      <c r="WR129" s="57">
        <v>13</v>
      </c>
      <c r="WW129" s="57">
        <v>12</v>
      </c>
      <c r="XB129" s="57">
        <v>8</v>
      </c>
      <c r="XG129" s="57">
        <v>12</v>
      </c>
      <c r="XL129" s="57">
        <v>9</v>
      </c>
      <c r="XQ129" s="57">
        <v>36</v>
      </c>
      <c r="XV129" s="57">
        <v>17</v>
      </c>
      <c r="YA129" s="57">
        <v>9</v>
      </c>
      <c r="YF129" s="57">
        <v>14</v>
      </c>
      <c r="YK129" s="57">
        <v>29</v>
      </c>
      <c r="YP129" s="57">
        <v>0</v>
      </c>
      <c r="YU129" s="57">
        <v>11</v>
      </c>
      <c r="YZ129" s="57">
        <v>26</v>
      </c>
      <c r="ZE129" s="57">
        <v>3</v>
      </c>
      <c r="ZJ129" s="57">
        <v>24</v>
      </c>
      <c r="ZO129" s="57">
        <v>4</v>
      </c>
      <c r="ZT129" s="57">
        <v>23</v>
      </c>
      <c r="ZY129" s="57"/>
      <c r="ZZ129" s="57">
        <v>11</v>
      </c>
      <c r="AAE129" s="57">
        <v>30</v>
      </c>
      <c r="AAJ129" s="57">
        <v>7</v>
      </c>
      <c r="AAO129" s="57">
        <v>0</v>
      </c>
      <c r="AAT129" s="57">
        <v>15</v>
      </c>
      <c r="AAY129" s="57">
        <v>22</v>
      </c>
      <c r="ABD129" s="57">
        <v>17</v>
      </c>
      <c r="ABI129" s="57">
        <v>4</v>
      </c>
      <c r="ABN129" s="57">
        <v>23</v>
      </c>
      <c r="ABS129" s="57">
        <v>30</v>
      </c>
      <c r="ABX129" s="57">
        <v>36</v>
      </c>
      <c r="ACC129" s="57">
        <v>3</v>
      </c>
      <c r="ACH129" s="57">
        <v>12</v>
      </c>
      <c r="ACM129" s="57">
        <v>23</v>
      </c>
      <c r="ACR129" s="57">
        <v>18</v>
      </c>
      <c r="ACW129" s="57">
        <v>34</v>
      </c>
      <c r="ADB129" s="57">
        <v>9</v>
      </c>
      <c r="ADG129" s="57">
        <v>36</v>
      </c>
      <c r="ADL129" s="57">
        <v>23</v>
      </c>
      <c r="ADQ129" s="57">
        <v>34</v>
      </c>
      <c r="ADV129" s="57">
        <v>36</v>
      </c>
      <c r="AEA129" s="57">
        <v>27</v>
      </c>
      <c r="AEF129" s="57">
        <v>11</v>
      </c>
      <c r="AEK129" s="57">
        <v>0</v>
      </c>
      <c r="AEP129" s="57">
        <v>29</v>
      </c>
      <c r="AEU129" s="57">
        <v>3</v>
      </c>
      <c r="AEZ129" s="57">
        <v>26</v>
      </c>
      <c r="AFE129" s="57">
        <v>14</v>
      </c>
      <c r="AFJ129" s="57">
        <v>10</v>
      </c>
      <c r="AFO129" s="57">
        <v>20</v>
      </c>
      <c r="AFT129" s="57">
        <v>31</v>
      </c>
      <c r="AFY129" s="57">
        <v>34</v>
      </c>
      <c r="AGD129" s="57">
        <v>18</v>
      </c>
      <c r="AGI129" s="57">
        <v>16</v>
      </c>
      <c r="AGN129" s="57">
        <v>3</v>
      </c>
      <c r="AGS129" s="57">
        <v>24</v>
      </c>
      <c r="AGX129" s="57">
        <v>18</v>
      </c>
      <c r="AHC129" s="57">
        <v>28</v>
      </c>
      <c r="AHH129" s="57">
        <v>1</v>
      </c>
      <c r="AHM129" s="57">
        <v>15</v>
      </c>
    </row>
    <row r="130" spans="1:897" x14ac:dyDescent="0.25">
      <c r="A130" s="57">
        <v>16</v>
      </c>
      <c r="F130" s="57">
        <v>0</v>
      </c>
      <c r="K130" s="57">
        <v>3</v>
      </c>
      <c r="P130" s="57">
        <v>13</v>
      </c>
      <c r="U130" s="57">
        <v>3</v>
      </c>
      <c r="Z130" s="57">
        <v>20</v>
      </c>
      <c r="AE130" s="57">
        <v>20</v>
      </c>
      <c r="AJ130" s="57">
        <v>26</v>
      </c>
      <c r="AO130" s="57">
        <v>25</v>
      </c>
      <c r="AT130" s="57">
        <v>36</v>
      </c>
      <c r="AY130" s="57">
        <v>1</v>
      </c>
      <c r="BD130" s="57">
        <v>21</v>
      </c>
      <c r="BI130" s="57">
        <v>13</v>
      </c>
      <c r="BN130" s="57">
        <v>12</v>
      </c>
      <c r="BS130" s="57">
        <v>10</v>
      </c>
      <c r="BX130" s="57">
        <v>0</v>
      </c>
      <c r="CC130" s="57">
        <v>23</v>
      </c>
      <c r="CH130" s="57">
        <v>19</v>
      </c>
      <c r="CM130" s="57">
        <v>12</v>
      </c>
      <c r="CR130" s="57">
        <v>36</v>
      </c>
      <c r="CW130" s="57">
        <v>28</v>
      </c>
      <c r="DB130" s="57">
        <v>19</v>
      </c>
      <c r="DG130" s="57">
        <v>27</v>
      </c>
      <c r="DL130" s="57">
        <v>3</v>
      </c>
      <c r="DQ130" s="57">
        <v>26</v>
      </c>
      <c r="DV130" s="57">
        <v>36</v>
      </c>
      <c r="EA130" s="57">
        <v>11</v>
      </c>
      <c r="EF130" s="57">
        <v>33</v>
      </c>
      <c r="EK130" s="57">
        <v>22</v>
      </c>
      <c r="EP130" s="57">
        <v>15</v>
      </c>
      <c r="EU130" s="57">
        <v>30</v>
      </c>
      <c r="EZ130" s="57">
        <v>16</v>
      </c>
      <c r="FE130" s="57">
        <v>24</v>
      </c>
      <c r="FJ130" s="57">
        <v>3</v>
      </c>
      <c r="FO130" s="57">
        <v>8</v>
      </c>
      <c r="FT130" s="57">
        <v>9</v>
      </c>
      <c r="FY130" s="57">
        <v>11</v>
      </c>
      <c r="GD130" s="57">
        <v>12</v>
      </c>
      <c r="GI130" s="57">
        <v>5</v>
      </c>
      <c r="GN130" s="57">
        <v>28</v>
      </c>
      <c r="GS130" s="57">
        <v>14</v>
      </c>
      <c r="GX130" s="57">
        <v>6</v>
      </c>
      <c r="HC130" s="57">
        <v>19</v>
      </c>
      <c r="HH130" s="57">
        <v>18</v>
      </c>
      <c r="HM130" s="57">
        <v>25</v>
      </c>
      <c r="HR130" s="57">
        <v>18</v>
      </c>
      <c r="HW130" s="57">
        <v>26</v>
      </c>
      <c r="IB130" s="57">
        <v>26</v>
      </c>
      <c r="IG130" s="57">
        <v>23</v>
      </c>
      <c r="IL130" s="57">
        <v>10</v>
      </c>
      <c r="IQ130" s="57">
        <v>19</v>
      </c>
      <c r="IV130" s="57">
        <v>2</v>
      </c>
      <c r="JA130" s="57">
        <v>5</v>
      </c>
      <c r="JF130" s="57">
        <v>28</v>
      </c>
      <c r="JK130" s="57">
        <v>12</v>
      </c>
      <c r="JP130" s="57">
        <v>25</v>
      </c>
      <c r="JU130" s="57">
        <v>22</v>
      </c>
      <c r="JZ130" s="57">
        <v>17</v>
      </c>
      <c r="KE130" s="57">
        <v>6</v>
      </c>
      <c r="KJ130" s="57">
        <v>9</v>
      </c>
      <c r="KO130" s="57">
        <v>8</v>
      </c>
      <c r="KT130" s="57">
        <v>31</v>
      </c>
      <c r="KY130" s="57">
        <v>8</v>
      </c>
      <c r="LD130" s="57">
        <v>18</v>
      </c>
      <c r="LI130" s="57">
        <v>8</v>
      </c>
      <c r="LN130" s="57">
        <v>12</v>
      </c>
      <c r="LS130" s="57">
        <v>14</v>
      </c>
      <c r="LX130" s="57">
        <v>16</v>
      </c>
      <c r="MC130" s="57">
        <v>18</v>
      </c>
      <c r="MH130" s="57">
        <v>3</v>
      </c>
      <c r="MM130" s="57">
        <v>6</v>
      </c>
      <c r="MR130" s="57">
        <v>5</v>
      </c>
      <c r="MW130" s="57">
        <v>3</v>
      </c>
      <c r="NB130" s="57">
        <v>33</v>
      </c>
      <c r="NG130" s="57">
        <v>9</v>
      </c>
      <c r="NL130" s="57">
        <v>29</v>
      </c>
      <c r="NQ130" s="57">
        <v>16</v>
      </c>
      <c r="NV130" s="57">
        <v>9</v>
      </c>
      <c r="OA130" s="57">
        <v>3</v>
      </c>
      <c r="OF130" s="57">
        <v>5</v>
      </c>
      <c r="OK130" s="57">
        <v>27</v>
      </c>
      <c r="OP130" s="57">
        <v>8</v>
      </c>
      <c r="OU130" s="57">
        <v>15</v>
      </c>
      <c r="OZ130" s="57">
        <v>24</v>
      </c>
      <c r="PE130" s="57">
        <v>29</v>
      </c>
      <c r="PJ130" s="57">
        <v>30</v>
      </c>
      <c r="PO130" s="57">
        <v>25</v>
      </c>
      <c r="PT130" s="57">
        <v>26</v>
      </c>
      <c r="PY130" s="57">
        <v>7</v>
      </c>
      <c r="QD130" s="57">
        <v>19</v>
      </c>
      <c r="QI130" s="57">
        <v>33</v>
      </c>
      <c r="QN130" s="57">
        <v>18</v>
      </c>
      <c r="QS130" s="57">
        <v>23</v>
      </c>
      <c r="QX130" s="57">
        <v>17</v>
      </c>
      <c r="RC130" s="57">
        <v>35</v>
      </c>
      <c r="RH130" s="57">
        <v>26</v>
      </c>
      <c r="RM130" s="57">
        <v>8</v>
      </c>
      <c r="RR130" s="57">
        <v>5</v>
      </c>
      <c r="RW130" s="57">
        <v>6</v>
      </c>
      <c r="SB130" s="57">
        <v>19</v>
      </c>
      <c r="SG130" s="57">
        <v>28</v>
      </c>
      <c r="SL130" s="57">
        <v>18</v>
      </c>
      <c r="SQ130" s="57">
        <v>35</v>
      </c>
      <c r="SV130" s="57">
        <v>20</v>
      </c>
      <c r="TA130" s="57">
        <v>16</v>
      </c>
      <c r="TF130" s="57">
        <v>23</v>
      </c>
      <c r="TK130" s="57">
        <v>3</v>
      </c>
      <c r="TP130" s="57">
        <v>4</v>
      </c>
      <c r="TU130" s="57">
        <v>15</v>
      </c>
      <c r="TZ130" s="57">
        <v>13</v>
      </c>
      <c r="UE130" s="57">
        <v>25</v>
      </c>
      <c r="UJ130" s="57">
        <v>2</v>
      </c>
      <c r="UO130" s="57">
        <v>17</v>
      </c>
      <c r="UT130" s="57">
        <v>19</v>
      </c>
      <c r="UY130" s="57">
        <v>27</v>
      </c>
      <c r="VD130" s="57">
        <v>8</v>
      </c>
      <c r="VI130" s="57">
        <v>13</v>
      </c>
      <c r="VN130" s="57">
        <v>25</v>
      </c>
      <c r="VS130" s="57">
        <v>13</v>
      </c>
      <c r="VX130" s="57">
        <v>5</v>
      </c>
      <c r="WC130" s="57">
        <v>3</v>
      </c>
      <c r="WH130" s="57">
        <v>14</v>
      </c>
      <c r="WM130" s="57">
        <v>8</v>
      </c>
      <c r="WR130" s="57">
        <v>27</v>
      </c>
      <c r="WW130" s="57">
        <v>1</v>
      </c>
      <c r="XB130" s="57">
        <v>14</v>
      </c>
      <c r="XG130" s="57">
        <v>28</v>
      </c>
      <c r="XL130" s="57">
        <v>21</v>
      </c>
      <c r="XQ130" s="57">
        <v>1</v>
      </c>
      <c r="XV130" s="57">
        <v>16</v>
      </c>
      <c r="YA130" s="57">
        <v>17</v>
      </c>
      <c r="YF130" s="57">
        <v>36</v>
      </c>
      <c r="YK130" s="57">
        <v>18</v>
      </c>
      <c r="YP130" s="57">
        <v>32</v>
      </c>
      <c r="YU130" s="57">
        <v>25</v>
      </c>
      <c r="YZ130" s="57">
        <v>3</v>
      </c>
      <c r="ZE130" s="57">
        <v>0</v>
      </c>
      <c r="ZJ130" s="57">
        <v>20</v>
      </c>
      <c r="ZO130" s="57">
        <v>24</v>
      </c>
      <c r="ZT130" s="57">
        <v>7</v>
      </c>
      <c r="ZY130" s="57"/>
      <c r="ZZ130" s="57">
        <v>10</v>
      </c>
      <c r="AAE130" s="57">
        <v>15</v>
      </c>
      <c r="AAJ130" s="57">
        <v>7</v>
      </c>
      <c r="AAO130" s="57">
        <v>29</v>
      </c>
      <c r="AAT130" s="57">
        <v>25</v>
      </c>
      <c r="AAY130" s="57">
        <v>34</v>
      </c>
      <c r="ABD130" s="57">
        <v>34</v>
      </c>
      <c r="ABI130" s="57">
        <v>18</v>
      </c>
      <c r="ABN130" s="57">
        <v>22</v>
      </c>
      <c r="ABS130" s="57">
        <v>19</v>
      </c>
      <c r="ABX130" s="57">
        <v>27</v>
      </c>
      <c r="ACC130" s="57">
        <v>21</v>
      </c>
      <c r="ACH130" s="57">
        <v>20</v>
      </c>
      <c r="ACM130" s="57">
        <v>5</v>
      </c>
      <c r="ACR130" s="57">
        <v>8</v>
      </c>
      <c r="ACW130" s="57">
        <v>12</v>
      </c>
      <c r="ADB130" s="57">
        <v>35</v>
      </c>
      <c r="ADG130" s="57">
        <v>24</v>
      </c>
      <c r="ADL130" s="57">
        <v>23</v>
      </c>
      <c r="ADQ130" s="57">
        <v>24</v>
      </c>
      <c r="ADV130" s="57">
        <v>2</v>
      </c>
      <c r="AEA130" s="57">
        <v>24</v>
      </c>
      <c r="AEF130" s="57">
        <v>10</v>
      </c>
      <c r="AEK130" s="57">
        <v>7</v>
      </c>
      <c r="AEP130" s="57">
        <v>16</v>
      </c>
      <c r="AEU130" s="57">
        <v>11</v>
      </c>
      <c r="AEZ130" s="57">
        <v>30</v>
      </c>
      <c r="AFE130" s="57">
        <v>5</v>
      </c>
      <c r="AFJ130" s="57">
        <v>31</v>
      </c>
      <c r="AFO130" s="57">
        <v>31</v>
      </c>
      <c r="AFT130" s="57">
        <v>24</v>
      </c>
      <c r="AFY130" s="57">
        <v>0</v>
      </c>
      <c r="AGD130" s="57">
        <v>32</v>
      </c>
      <c r="AGI130" s="57">
        <v>7</v>
      </c>
      <c r="AGN130" s="57">
        <v>3</v>
      </c>
      <c r="AGS130" s="57">
        <v>0</v>
      </c>
      <c r="AGX130" s="57">
        <v>8</v>
      </c>
      <c r="AHC130" s="57">
        <v>19</v>
      </c>
      <c r="AHH130" s="57">
        <v>16</v>
      </c>
      <c r="AHM130" s="57">
        <v>31</v>
      </c>
    </row>
    <row r="131" spans="1:897" x14ac:dyDescent="0.25">
      <c r="A131" s="57">
        <v>11</v>
      </c>
      <c r="F131" s="57">
        <v>4</v>
      </c>
      <c r="K131" s="57">
        <v>27</v>
      </c>
      <c r="P131" s="57">
        <v>23</v>
      </c>
      <c r="U131" s="57">
        <v>1</v>
      </c>
      <c r="Z131" s="57">
        <v>14</v>
      </c>
      <c r="AE131" s="57">
        <v>30</v>
      </c>
      <c r="AJ131" s="57">
        <v>5</v>
      </c>
      <c r="AO131" s="57">
        <v>15</v>
      </c>
      <c r="AT131" s="57">
        <v>5</v>
      </c>
      <c r="AY131" s="57">
        <v>22</v>
      </c>
      <c r="BD131" s="57">
        <v>23</v>
      </c>
      <c r="BI131" s="57">
        <v>21</v>
      </c>
      <c r="BN131" s="57">
        <v>36</v>
      </c>
      <c r="BS131" s="57">
        <v>22</v>
      </c>
      <c r="BX131" s="57">
        <v>36</v>
      </c>
      <c r="CC131" s="57">
        <v>0</v>
      </c>
      <c r="CH131" s="57">
        <v>21</v>
      </c>
      <c r="CM131" s="57">
        <v>7</v>
      </c>
      <c r="CR131" s="57">
        <v>35</v>
      </c>
      <c r="CW131" s="57">
        <v>26</v>
      </c>
      <c r="DB131" s="57">
        <v>9</v>
      </c>
      <c r="DG131" s="57">
        <v>36</v>
      </c>
      <c r="DL131" s="57">
        <v>2</v>
      </c>
      <c r="DQ131" s="57">
        <v>23</v>
      </c>
      <c r="DV131" s="57">
        <v>33</v>
      </c>
      <c r="EA131" s="57">
        <v>11</v>
      </c>
      <c r="EF131" s="57">
        <v>27</v>
      </c>
      <c r="EK131" s="57">
        <v>30</v>
      </c>
      <c r="EP131" s="57">
        <v>23</v>
      </c>
      <c r="EU131" s="57">
        <v>18</v>
      </c>
      <c r="EZ131" s="57">
        <v>8</v>
      </c>
      <c r="FE131" s="57">
        <v>20</v>
      </c>
      <c r="FJ131" s="57">
        <v>7</v>
      </c>
      <c r="FO131" s="57">
        <v>3</v>
      </c>
      <c r="FT131" s="57">
        <v>2</v>
      </c>
      <c r="FY131" s="57">
        <v>19</v>
      </c>
      <c r="GD131" s="57">
        <v>0</v>
      </c>
      <c r="GI131" s="57">
        <v>31</v>
      </c>
      <c r="GN131" s="57">
        <v>12</v>
      </c>
      <c r="GS131" s="57">
        <v>33</v>
      </c>
      <c r="GX131" s="57">
        <v>4</v>
      </c>
      <c r="HC131" s="57">
        <v>4</v>
      </c>
      <c r="HH131" s="57">
        <v>6</v>
      </c>
      <c r="HM131" s="57">
        <v>19</v>
      </c>
      <c r="HR131" s="57">
        <v>23</v>
      </c>
      <c r="HW131" s="57">
        <v>16</v>
      </c>
      <c r="IB131" s="57">
        <v>17</v>
      </c>
      <c r="IG131" s="57">
        <v>0</v>
      </c>
      <c r="IL131" s="57">
        <v>33</v>
      </c>
      <c r="IQ131" s="57">
        <v>29</v>
      </c>
      <c r="IV131" s="57">
        <v>8</v>
      </c>
      <c r="JA131" s="57">
        <v>23</v>
      </c>
      <c r="JF131" s="57">
        <v>2</v>
      </c>
      <c r="JK131" s="57">
        <v>17</v>
      </c>
      <c r="JP131" s="57">
        <v>2</v>
      </c>
      <c r="JU131" s="57">
        <v>15</v>
      </c>
      <c r="JZ131" s="57">
        <v>20</v>
      </c>
      <c r="KE131" s="57">
        <v>20</v>
      </c>
      <c r="KJ131" s="57">
        <v>25</v>
      </c>
      <c r="KO131" s="57">
        <v>14</v>
      </c>
      <c r="KT131" s="57">
        <v>26</v>
      </c>
      <c r="KY131" s="57">
        <v>3</v>
      </c>
      <c r="LD131" s="57">
        <v>30</v>
      </c>
      <c r="LI131" s="57">
        <v>12</v>
      </c>
      <c r="LN131" s="57">
        <v>17</v>
      </c>
      <c r="LS131" s="57">
        <v>19</v>
      </c>
      <c r="LX131" s="57">
        <v>5</v>
      </c>
      <c r="MC131" s="57">
        <v>20</v>
      </c>
      <c r="MH131" s="57">
        <v>3</v>
      </c>
      <c r="MM131" s="57">
        <v>36</v>
      </c>
      <c r="MR131" s="57">
        <v>3</v>
      </c>
      <c r="MW131" s="57">
        <v>11</v>
      </c>
      <c r="NB131" s="57">
        <v>30</v>
      </c>
      <c r="NG131" s="57">
        <v>31</v>
      </c>
      <c r="NL131" s="57">
        <v>6</v>
      </c>
      <c r="NQ131" s="57">
        <v>9</v>
      </c>
      <c r="NV131" s="57">
        <v>22</v>
      </c>
      <c r="OA131" s="57">
        <v>9</v>
      </c>
      <c r="OF131" s="57">
        <v>8</v>
      </c>
      <c r="OK131" s="57">
        <v>0</v>
      </c>
      <c r="OP131" s="57">
        <v>21</v>
      </c>
      <c r="OU131" s="57">
        <v>13</v>
      </c>
      <c r="OZ131" s="57">
        <v>0</v>
      </c>
      <c r="PE131" s="57">
        <v>25</v>
      </c>
      <c r="PJ131" s="57">
        <v>7</v>
      </c>
      <c r="PO131" s="57">
        <v>7</v>
      </c>
      <c r="PT131" s="57">
        <v>25</v>
      </c>
      <c r="PY131" s="57">
        <v>36</v>
      </c>
      <c r="QD131" s="57">
        <v>31</v>
      </c>
      <c r="QI131" s="57">
        <v>2</v>
      </c>
      <c r="QN131" s="57">
        <v>28</v>
      </c>
      <c r="QS131" s="57">
        <v>8</v>
      </c>
      <c r="QX131" s="57">
        <v>18</v>
      </c>
      <c r="RC131" s="57">
        <v>14</v>
      </c>
      <c r="RH131" s="57">
        <v>1</v>
      </c>
      <c r="RM131" s="57">
        <v>32</v>
      </c>
      <c r="RR131" s="57">
        <v>22</v>
      </c>
      <c r="RW131" s="57">
        <v>1</v>
      </c>
      <c r="SB131" s="57">
        <v>19</v>
      </c>
      <c r="SG131" s="57">
        <v>22</v>
      </c>
      <c r="SL131" s="57">
        <v>35</v>
      </c>
      <c r="SQ131" s="57">
        <v>36</v>
      </c>
      <c r="SV131" s="57">
        <v>24</v>
      </c>
      <c r="TA131" s="57">
        <v>26</v>
      </c>
      <c r="TF131" s="57">
        <v>18</v>
      </c>
      <c r="TK131" s="57">
        <v>0</v>
      </c>
      <c r="TP131" s="57">
        <v>13</v>
      </c>
      <c r="TU131" s="57">
        <v>33</v>
      </c>
      <c r="TZ131" s="57">
        <v>35</v>
      </c>
      <c r="UE131" s="57">
        <v>12</v>
      </c>
      <c r="UJ131" s="57">
        <v>9</v>
      </c>
      <c r="UO131" s="57">
        <v>26</v>
      </c>
      <c r="UT131" s="57">
        <v>7</v>
      </c>
      <c r="UY131" s="57">
        <v>1</v>
      </c>
      <c r="VD131" s="57">
        <v>23</v>
      </c>
      <c r="VI131" s="57">
        <v>4</v>
      </c>
      <c r="VN131" s="57">
        <v>13</v>
      </c>
      <c r="VS131" s="57">
        <v>10</v>
      </c>
      <c r="VX131" s="57">
        <v>8</v>
      </c>
      <c r="WC131" s="57">
        <v>13</v>
      </c>
      <c r="WH131" s="57">
        <v>25</v>
      </c>
      <c r="WM131" s="57">
        <v>35</v>
      </c>
      <c r="WR131" s="57">
        <v>32</v>
      </c>
      <c r="WW131" s="57">
        <v>8</v>
      </c>
      <c r="XB131" s="57">
        <v>20</v>
      </c>
      <c r="XG131" s="57">
        <v>4</v>
      </c>
      <c r="XL131" s="57">
        <v>1</v>
      </c>
      <c r="XQ131" s="57">
        <v>7</v>
      </c>
      <c r="XV131" s="57">
        <v>28</v>
      </c>
      <c r="YA131" s="57">
        <v>2</v>
      </c>
      <c r="YF131" s="57">
        <v>36</v>
      </c>
      <c r="YK131" s="57">
        <v>36</v>
      </c>
      <c r="YP131" s="57">
        <v>26</v>
      </c>
      <c r="YU131" s="57">
        <v>4</v>
      </c>
      <c r="YZ131" s="57">
        <v>31</v>
      </c>
      <c r="ZE131" s="57">
        <v>10</v>
      </c>
      <c r="ZJ131" s="57">
        <v>12</v>
      </c>
      <c r="ZO131" s="57">
        <v>14</v>
      </c>
      <c r="ZT131" s="57">
        <v>14</v>
      </c>
      <c r="ZY131" s="57"/>
      <c r="ZZ131" s="57">
        <v>20</v>
      </c>
      <c r="AAE131" s="57">
        <v>1</v>
      </c>
      <c r="AAJ131" s="57">
        <v>9</v>
      </c>
      <c r="AAO131" s="57">
        <v>4</v>
      </c>
      <c r="AAT131" s="57">
        <v>7</v>
      </c>
      <c r="AAY131" s="57">
        <v>15</v>
      </c>
      <c r="ABD131" s="57">
        <v>4</v>
      </c>
      <c r="ABI131" s="57">
        <v>34</v>
      </c>
      <c r="ABN131" s="57">
        <v>4</v>
      </c>
      <c r="ABS131" s="57">
        <v>4</v>
      </c>
      <c r="ABX131" s="57">
        <v>12</v>
      </c>
      <c r="ACC131" s="57">
        <v>12</v>
      </c>
      <c r="ACH131" s="57">
        <v>17</v>
      </c>
      <c r="ACM131" s="57">
        <v>28</v>
      </c>
      <c r="ACR131" s="57">
        <v>26</v>
      </c>
      <c r="ACW131" s="57">
        <v>14</v>
      </c>
      <c r="ADB131" s="57">
        <v>18</v>
      </c>
      <c r="ADG131" s="57">
        <v>19</v>
      </c>
      <c r="ADL131" s="57">
        <v>32</v>
      </c>
      <c r="ADQ131" s="57">
        <v>15</v>
      </c>
      <c r="ADV131" s="57">
        <v>29</v>
      </c>
      <c r="AEA131" s="57">
        <v>28</v>
      </c>
      <c r="AEF131" s="57">
        <v>28</v>
      </c>
      <c r="AEK131" s="57">
        <v>10</v>
      </c>
      <c r="AEP131" s="57">
        <v>15</v>
      </c>
      <c r="AEU131" s="57">
        <v>8</v>
      </c>
      <c r="AEZ131" s="57">
        <v>36</v>
      </c>
      <c r="AFE131" s="57">
        <v>24</v>
      </c>
      <c r="AFJ131" s="57">
        <v>26</v>
      </c>
      <c r="AFO131" s="57">
        <v>12</v>
      </c>
      <c r="AFT131" s="57">
        <v>34</v>
      </c>
      <c r="AFY131" s="57">
        <v>0</v>
      </c>
      <c r="AGD131" s="57">
        <v>23</v>
      </c>
      <c r="AGI131" s="57">
        <v>36</v>
      </c>
      <c r="AGN131" s="57">
        <v>1</v>
      </c>
      <c r="AGS131" s="57">
        <v>16</v>
      </c>
      <c r="AGX131" s="57">
        <v>8</v>
      </c>
      <c r="AHC131" s="57">
        <v>29</v>
      </c>
      <c r="AHH131" s="57">
        <v>5</v>
      </c>
      <c r="AHM131" s="57">
        <v>8</v>
      </c>
    </row>
    <row r="132" spans="1:897" x14ac:dyDescent="0.25">
      <c r="A132" s="57">
        <v>13</v>
      </c>
      <c r="F132" s="57">
        <v>25</v>
      </c>
      <c r="K132" s="57">
        <v>10</v>
      </c>
      <c r="P132" s="57">
        <v>22</v>
      </c>
      <c r="U132" s="57">
        <v>3</v>
      </c>
      <c r="Z132" s="57">
        <v>4</v>
      </c>
      <c r="AE132" s="57">
        <v>15</v>
      </c>
      <c r="AJ132" s="57">
        <v>27</v>
      </c>
      <c r="AO132" s="57">
        <v>27</v>
      </c>
      <c r="AT132" s="57">
        <v>19</v>
      </c>
      <c r="AY132" s="57">
        <v>14</v>
      </c>
      <c r="BD132" s="57">
        <v>17</v>
      </c>
      <c r="BI132" s="57">
        <v>27</v>
      </c>
      <c r="BN132" s="57">
        <v>25</v>
      </c>
      <c r="BS132" s="57">
        <v>2</v>
      </c>
      <c r="BX132" s="57">
        <v>15</v>
      </c>
      <c r="CC132" s="57">
        <v>33</v>
      </c>
      <c r="CH132" s="57">
        <v>19</v>
      </c>
      <c r="CM132" s="57">
        <v>34</v>
      </c>
      <c r="CR132" s="57">
        <v>35</v>
      </c>
      <c r="CW132" s="57">
        <v>31</v>
      </c>
      <c r="DB132" s="57">
        <v>25</v>
      </c>
      <c r="DG132" s="57">
        <v>11</v>
      </c>
      <c r="DL132" s="57">
        <v>23</v>
      </c>
      <c r="DQ132" s="57">
        <v>31</v>
      </c>
      <c r="DV132" s="57">
        <v>14</v>
      </c>
      <c r="EA132" s="57">
        <v>18</v>
      </c>
      <c r="EF132" s="57">
        <v>32</v>
      </c>
      <c r="EK132" s="57">
        <v>8</v>
      </c>
      <c r="EP132" s="57">
        <v>8</v>
      </c>
      <c r="EU132" s="57">
        <v>16</v>
      </c>
      <c r="EZ132" s="57">
        <v>20</v>
      </c>
      <c r="FE132" s="57">
        <v>25</v>
      </c>
      <c r="FJ132" s="57">
        <v>4</v>
      </c>
      <c r="FO132" s="57">
        <v>26</v>
      </c>
      <c r="FT132" s="57">
        <v>25</v>
      </c>
      <c r="FY132" s="57">
        <v>35</v>
      </c>
      <c r="GD132" s="57">
        <v>18</v>
      </c>
      <c r="GI132" s="57">
        <v>31</v>
      </c>
      <c r="GN132" s="57">
        <v>22</v>
      </c>
      <c r="GS132" s="57">
        <v>26</v>
      </c>
      <c r="GX132" s="57">
        <v>26</v>
      </c>
      <c r="HC132" s="57">
        <v>9</v>
      </c>
      <c r="HH132" s="57">
        <v>34</v>
      </c>
      <c r="HM132" s="57">
        <v>18</v>
      </c>
      <c r="HR132" s="57">
        <v>12</v>
      </c>
      <c r="HW132" s="57">
        <v>13</v>
      </c>
      <c r="IB132" s="57">
        <v>7</v>
      </c>
      <c r="IG132" s="57">
        <v>7</v>
      </c>
      <c r="IL132" s="57">
        <v>24</v>
      </c>
      <c r="IQ132" s="57">
        <v>1</v>
      </c>
      <c r="IV132" s="57">
        <v>19</v>
      </c>
      <c r="JA132" s="57">
        <v>4</v>
      </c>
      <c r="JF132" s="57">
        <v>33</v>
      </c>
      <c r="JK132" s="57">
        <v>3</v>
      </c>
      <c r="JP132" s="57">
        <v>16</v>
      </c>
      <c r="JU132" s="57">
        <v>15</v>
      </c>
      <c r="JZ132" s="57">
        <v>22</v>
      </c>
      <c r="KE132" s="57">
        <v>36</v>
      </c>
      <c r="KJ132" s="57">
        <v>24</v>
      </c>
      <c r="KO132" s="57">
        <v>35</v>
      </c>
      <c r="KT132" s="57">
        <v>23</v>
      </c>
      <c r="KY132" s="57">
        <v>9</v>
      </c>
      <c r="LD132" s="57">
        <v>24</v>
      </c>
      <c r="LI132" s="57">
        <v>6</v>
      </c>
      <c r="LN132" s="57">
        <v>10</v>
      </c>
      <c r="LS132" s="57">
        <v>26</v>
      </c>
      <c r="LX132" s="57">
        <v>7</v>
      </c>
      <c r="MC132" s="57">
        <v>1</v>
      </c>
      <c r="MH132" s="57">
        <v>33</v>
      </c>
      <c r="MM132" s="57">
        <v>34</v>
      </c>
      <c r="MR132" s="57">
        <v>9</v>
      </c>
      <c r="MW132" s="57">
        <v>32</v>
      </c>
      <c r="NB132" s="57">
        <v>15</v>
      </c>
      <c r="NG132" s="57">
        <v>36</v>
      </c>
      <c r="NL132" s="57">
        <v>20</v>
      </c>
      <c r="NQ132" s="57">
        <v>6</v>
      </c>
      <c r="NV132" s="57">
        <v>16</v>
      </c>
      <c r="OA132" s="57">
        <v>30</v>
      </c>
      <c r="OF132" s="57">
        <v>35</v>
      </c>
      <c r="OK132" s="57">
        <v>23</v>
      </c>
      <c r="OP132" s="57">
        <v>20</v>
      </c>
      <c r="OU132" s="57">
        <v>10</v>
      </c>
      <c r="OZ132" s="57">
        <v>31</v>
      </c>
      <c r="PE132" s="57">
        <v>31</v>
      </c>
      <c r="PJ132" s="57">
        <v>8</v>
      </c>
      <c r="PO132" s="57">
        <v>13</v>
      </c>
      <c r="PT132" s="57">
        <v>16</v>
      </c>
      <c r="PY132" s="57">
        <v>7</v>
      </c>
      <c r="QD132" s="57">
        <v>12</v>
      </c>
      <c r="QI132" s="57">
        <v>19</v>
      </c>
      <c r="QN132" s="57">
        <v>7</v>
      </c>
      <c r="QS132" s="57">
        <v>10</v>
      </c>
      <c r="QX132" s="57">
        <v>16</v>
      </c>
      <c r="RC132" s="57">
        <v>14</v>
      </c>
      <c r="RH132" s="57">
        <v>21</v>
      </c>
      <c r="RM132" s="57">
        <v>19</v>
      </c>
      <c r="RR132" s="57">
        <v>31</v>
      </c>
      <c r="RW132" s="57">
        <v>26</v>
      </c>
      <c r="SB132" s="57">
        <v>18</v>
      </c>
      <c r="SG132" s="57">
        <v>17</v>
      </c>
      <c r="SL132" s="57">
        <v>17</v>
      </c>
      <c r="SQ132" s="57">
        <v>12</v>
      </c>
      <c r="SV132" s="57">
        <v>30</v>
      </c>
      <c r="TA132" s="57">
        <v>19</v>
      </c>
      <c r="TF132" s="57">
        <v>35</v>
      </c>
      <c r="TK132" s="57">
        <v>33</v>
      </c>
      <c r="TP132" s="57">
        <v>2</v>
      </c>
      <c r="TU132" s="57">
        <v>11</v>
      </c>
      <c r="TZ132" s="57">
        <v>2</v>
      </c>
      <c r="UE132" s="57">
        <v>24</v>
      </c>
      <c r="UJ132" s="57">
        <v>29</v>
      </c>
      <c r="UO132" s="57">
        <v>4</v>
      </c>
      <c r="UT132" s="57">
        <v>0</v>
      </c>
      <c r="UY132" s="57">
        <v>21</v>
      </c>
      <c r="VD132" s="57">
        <v>5</v>
      </c>
      <c r="VI132" s="57">
        <v>27</v>
      </c>
      <c r="VN132" s="57">
        <v>6</v>
      </c>
      <c r="VS132" s="57">
        <v>7</v>
      </c>
      <c r="VX132" s="57">
        <v>31</v>
      </c>
      <c r="WC132" s="57">
        <v>1</v>
      </c>
      <c r="WH132" s="57">
        <v>34</v>
      </c>
      <c r="WM132" s="57">
        <v>25</v>
      </c>
      <c r="WR132" s="57">
        <v>20</v>
      </c>
      <c r="WW132" s="57">
        <v>34</v>
      </c>
      <c r="XB132" s="57">
        <v>36</v>
      </c>
      <c r="XG132" s="57">
        <v>12</v>
      </c>
      <c r="XL132" s="57">
        <v>24</v>
      </c>
      <c r="XQ132" s="57">
        <v>31</v>
      </c>
      <c r="XV132" s="57">
        <v>0</v>
      </c>
      <c r="YA132" s="57">
        <v>31</v>
      </c>
      <c r="YF132" s="57">
        <v>4</v>
      </c>
      <c r="YK132" s="57">
        <v>36</v>
      </c>
      <c r="YP132" s="57">
        <v>11</v>
      </c>
      <c r="YU132" s="57">
        <v>1</v>
      </c>
      <c r="YZ132" s="57">
        <v>31</v>
      </c>
      <c r="ZE132" s="57">
        <v>20</v>
      </c>
      <c r="ZJ132" s="57">
        <v>18</v>
      </c>
      <c r="ZO132" s="57">
        <v>2</v>
      </c>
      <c r="ZT132" s="57">
        <v>13</v>
      </c>
      <c r="ZY132" s="57"/>
      <c r="ZZ132" s="57">
        <v>21</v>
      </c>
      <c r="AAE132" s="57">
        <v>12</v>
      </c>
      <c r="AAJ132" s="57">
        <v>4</v>
      </c>
      <c r="AAO132" s="57">
        <v>30</v>
      </c>
      <c r="AAT132" s="57">
        <v>4</v>
      </c>
      <c r="AAY132" s="57">
        <v>18</v>
      </c>
      <c r="ABD132" s="57">
        <v>26</v>
      </c>
      <c r="ABI132" s="57">
        <v>3</v>
      </c>
      <c r="ABN132" s="57">
        <v>20</v>
      </c>
      <c r="ABS132" s="57">
        <v>29</v>
      </c>
      <c r="ABX132" s="57">
        <v>8</v>
      </c>
      <c r="ACC132" s="57">
        <v>3</v>
      </c>
      <c r="ACH132" s="57">
        <v>15</v>
      </c>
      <c r="ACM132" s="57">
        <v>34</v>
      </c>
      <c r="ACR132" s="57">
        <v>31</v>
      </c>
      <c r="ACW132" s="57">
        <v>35</v>
      </c>
      <c r="ADB132" s="57">
        <v>3</v>
      </c>
      <c r="ADG132" s="57">
        <v>13</v>
      </c>
      <c r="ADL132" s="57">
        <v>21</v>
      </c>
      <c r="ADQ132" s="57">
        <v>27</v>
      </c>
      <c r="ADV132" s="57">
        <v>6</v>
      </c>
      <c r="AEA132" s="57">
        <v>35</v>
      </c>
      <c r="AEF132" s="57">
        <v>36</v>
      </c>
      <c r="AEK132" s="57">
        <v>11</v>
      </c>
      <c r="AEP132" s="57">
        <v>14</v>
      </c>
      <c r="AEU132" s="57">
        <v>21</v>
      </c>
      <c r="AEZ132" s="57">
        <v>14</v>
      </c>
      <c r="AFE132" s="57">
        <v>1</v>
      </c>
      <c r="AFJ132" s="57">
        <v>15</v>
      </c>
      <c r="AFO132" s="57">
        <v>14</v>
      </c>
      <c r="AFT132" s="57">
        <v>9</v>
      </c>
      <c r="AFY132" s="57">
        <v>9</v>
      </c>
      <c r="AGD132" s="57">
        <v>24</v>
      </c>
      <c r="AGI132" s="57">
        <v>27</v>
      </c>
      <c r="AGN132" s="57">
        <v>22</v>
      </c>
      <c r="AGS132" s="57">
        <v>2</v>
      </c>
      <c r="AGX132" s="57">
        <v>4</v>
      </c>
      <c r="AHC132" s="57">
        <v>31</v>
      </c>
      <c r="AHH132" s="57">
        <v>15</v>
      </c>
      <c r="AHM132" s="57">
        <v>8</v>
      </c>
    </row>
    <row r="133" spans="1:897" x14ac:dyDescent="0.25">
      <c r="A133" s="57">
        <v>29</v>
      </c>
      <c r="F133" s="57">
        <v>16</v>
      </c>
      <c r="K133" s="57">
        <v>1</v>
      </c>
      <c r="P133" s="57">
        <v>25</v>
      </c>
      <c r="U133" s="57">
        <v>27</v>
      </c>
      <c r="Z133" s="57">
        <v>31</v>
      </c>
      <c r="AE133" s="57">
        <v>10</v>
      </c>
      <c r="AJ133" s="57">
        <v>3</v>
      </c>
      <c r="AO133" s="57">
        <v>0</v>
      </c>
      <c r="AT133" s="57">
        <v>16</v>
      </c>
      <c r="AY133" s="57">
        <v>20</v>
      </c>
      <c r="BD133" s="57">
        <v>2</v>
      </c>
      <c r="BI133" s="57">
        <v>34</v>
      </c>
      <c r="BN133" s="57">
        <v>23</v>
      </c>
      <c r="BS133" s="57">
        <v>8</v>
      </c>
      <c r="BX133" s="57">
        <v>23</v>
      </c>
      <c r="CC133" s="57">
        <v>24</v>
      </c>
      <c r="CH133" s="57">
        <v>11</v>
      </c>
      <c r="CM133" s="57">
        <v>13</v>
      </c>
      <c r="CR133" s="57">
        <v>10</v>
      </c>
      <c r="CW133" s="57">
        <v>5</v>
      </c>
      <c r="DB133" s="57">
        <v>17</v>
      </c>
      <c r="DG133" s="57">
        <v>32</v>
      </c>
      <c r="DL133" s="57">
        <v>0</v>
      </c>
      <c r="DQ133" s="57">
        <v>14</v>
      </c>
      <c r="DV133" s="57">
        <v>22</v>
      </c>
      <c r="EA133" s="57">
        <v>15</v>
      </c>
      <c r="EF133" s="57">
        <v>20</v>
      </c>
      <c r="EK133" s="57">
        <v>7</v>
      </c>
      <c r="EP133" s="57">
        <v>5</v>
      </c>
      <c r="EU133" s="57">
        <v>32</v>
      </c>
      <c r="EZ133" s="57">
        <v>36</v>
      </c>
      <c r="FE133" s="57">
        <v>24</v>
      </c>
      <c r="FJ133" s="57">
        <v>32</v>
      </c>
      <c r="FO133" s="57">
        <v>16</v>
      </c>
      <c r="FT133" s="57">
        <v>2</v>
      </c>
      <c r="FY133" s="57">
        <v>30</v>
      </c>
      <c r="GD133" s="57">
        <v>29</v>
      </c>
      <c r="GI133" s="57">
        <v>19</v>
      </c>
      <c r="GN133" s="57">
        <v>21</v>
      </c>
      <c r="GS133" s="57">
        <v>13</v>
      </c>
      <c r="GX133" s="57">
        <v>19</v>
      </c>
      <c r="HC133" s="57">
        <v>0</v>
      </c>
      <c r="HH133" s="57">
        <v>0</v>
      </c>
      <c r="HM133" s="57">
        <v>35</v>
      </c>
      <c r="HR133" s="57">
        <v>1</v>
      </c>
      <c r="HW133" s="57">
        <v>25</v>
      </c>
      <c r="IB133" s="57">
        <v>11</v>
      </c>
      <c r="IG133" s="57">
        <v>32</v>
      </c>
      <c r="IL133" s="57">
        <v>13</v>
      </c>
      <c r="IQ133" s="57">
        <v>35</v>
      </c>
      <c r="IV133" s="57">
        <v>4</v>
      </c>
      <c r="JA133" s="57">
        <v>2</v>
      </c>
      <c r="JF133" s="57">
        <v>5</v>
      </c>
      <c r="JK133" s="57">
        <v>7</v>
      </c>
      <c r="JP133" s="57">
        <v>35</v>
      </c>
      <c r="JU133" s="57">
        <v>23</v>
      </c>
      <c r="JZ133" s="57">
        <v>18</v>
      </c>
      <c r="KE133" s="57">
        <v>34</v>
      </c>
      <c r="KJ133" s="57">
        <v>14</v>
      </c>
      <c r="KO133" s="57">
        <v>5</v>
      </c>
      <c r="KT133" s="57">
        <v>14</v>
      </c>
      <c r="KY133" s="57">
        <v>3</v>
      </c>
      <c r="LD133" s="57">
        <v>18</v>
      </c>
      <c r="LI133" s="57">
        <v>31</v>
      </c>
      <c r="LN133" s="57">
        <v>28</v>
      </c>
      <c r="LS133" s="57">
        <v>17</v>
      </c>
      <c r="LX133" s="57">
        <v>28</v>
      </c>
      <c r="MC133" s="57">
        <v>13</v>
      </c>
      <c r="MH133" s="57">
        <v>25</v>
      </c>
      <c r="MM133" s="57">
        <v>31</v>
      </c>
      <c r="MR133" s="57">
        <v>30</v>
      </c>
      <c r="MW133" s="57">
        <v>20</v>
      </c>
      <c r="NB133" s="57">
        <v>17</v>
      </c>
      <c r="NG133" s="57">
        <v>26</v>
      </c>
      <c r="NL133" s="57">
        <v>22</v>
      </c>
      <c r="NQ133" s="57">
        <v>16</v>
      </c>
      <c r="NV133" s="57">
        <v>27</v>
      </c>
      <c r="OA133" s="57">
        <v>5</v>
      </c>
      <c r="OF133" s="57">
        <v>34</v>
      </c>
      <c r="OK133" s="57">
        <v>28</v>
      </c>
      <c r="OP133" s="57">
        <v>35</v>
      </c>
      <c r="OU133" s="57">
        <v>29</v>
      </c>
      <c r="OZ133" s="57">
        <v>3</v>
      </c>
      <c r="PE133" s="57">
        <v>19</v>
      </c>
      <c r="PJ133" s="57">
        <v>3</v>
      </c>
      <c r="PO133" s="57">
        <v>14</v>
      </c>
      <c r="PT133" s="57">
        <v>25</v>
      </c>
      <c r="PY133" s="57">
        <v>2</v>
      </c>
      <c r="QD133" s="57">
        <v>34</v>
      </c>
      <c r="QI133" s="57">
        <v>15</v>
      </c>
      <c r="QN133" s="57">
        <v>9</v>
      </c>
      <c r="QS133" s="57">
        <v>32</v>
      </c>
      <c r="QX133" s="57">
        <v>11</v>
      </c>
      <c r="RC133" s="57">
        <v>23</v>
      </c>
      <c r="RH133" s="57">
        <v>32</v>
      </c>
      <c r="RM133" s="57">
        <v>29</v>
      </c>
      <c r="RR133" s="57">
        <v>5</v>
      </c>
      <c r="RW133" s="57">
        <v>19</v>
      </c>
      <c r="SB133" s="57">
        <v>21</v>
      </c>
      <c r="SG133" s="57">
        <v>8</v>
      </c>
      <c r="SL133" s="57">
        <v>4</v>
      </c>
      <c r="SQ133" s="57">
        <v>28</v>
      </c>
      <c r="SV133" s="57">
        <v>4</v>
      </c>
      <c r="TA133" s="57">
        <v>31</v>
      </c>
      <c r="TF133" s="57">
        <v>10</v>
      </c>
      <c r="TK133" s="57">
        <v>1</v>
      </c>
      <c r="TP133" s="57">
        <v>24</v>
      </c>
      <c r="TU133" s="57">
        <v>8</v>
      </c>
      <c r="TZ133" s="57">
        <v>15</v>
      </c>
      <c r="UE133" s="57">
        <v>24</v>
      </c>
      <c r="UJ133" s="57">
        <v>29</v>
      </c>
      <c r="UO133" s="57">
        <v>19</v>
      </c>
      <c r="UT133" s="57">
        <v>6</v>
      </c>
      <c r="UY133" s="57">
        <v>31</v>
      </c>
      <c r="VD133" s="57">
        <v>4</v>
      </c>
      <c r="VI133" s="57">
        <v>28</v>
      </c>
      <c r="VN133" s="57">
        <v>7</v>
      </c>
      <c r="VS133" s="57">
        <v>16</v>
      </c>
      <c r="VX133" s="57">
        <v>29</v>
      </c>
      <c r="WC133" s="57">
        <v>11</v>
      </c>
      <c r="WH133" s="57">
        <v>9</v>
      </c>
      <c r="WM133" s="57">
        <v>36</v>
      </c>
      <c r="WR133" s="57">
        <v>8</v>
      </c>
      <c r="WW133" s="57">
        <v>13</v>
      </c>
      <c r="XB133" s="57">
        <v>20</v>
      </c>
      <c r="XG133" s="57">
        <v>17</v>
      </c>
      <c r="XL133" s="57">
        <v>7</v>
      </c>
      <c r="XQ133" s="57">
        <v>36</v>
      </c>
      <c r="XV133" s="57">
        <v>25</v>
      </c>
      <c r="YA133" s="57">
        <v>32</v>
      </c>
      <c r="YF133" s="57">
        <v>8</v>
      </c>
      <c r="YK133" s="57">
        <v>28</v>
      </c>
      <c r="YP133" s="57">
        <v>10</v>
      </c>
      <c r="YU133" s="57">
        <v>17</v>
      </c>
      <c r="YZ133" s="57">
        <v>26</v>
      </c>
      <c r="ZE133" s="57">
        <v>29</v>
      </c>
      <c r="ZJ133" s="57">
        <v>31</v>
      </c>
      <c r="ZO133" s="57">
        <v>14</v>
      </c>
      <c r="ZT133" s="57">
        <v>6</v>
      </c>
      <c r="ZY133" s="57"/>
      <c r="ZZ133" s="57">
        <v>2</v>
      </c>
      <c r="AAE133" s="57">
        <v>24</v>
      </c>
      <c r="AAJ133" s="57">
        <v>20</v>
      </c>
      <c r="AAO133" s="57">
        <v>24</v>
      </c>
      <c r="AAT133" s="57">
        <v>8</v>
      </c>
      <c r="AAY133" s="57">
        <v>9</v>
      </c>
      <c r="ABD133" s="57">
        <v>1</v>
      </c>
      <c r="ABI133" s="57">
        <v>14</v>
      </c>
      <c r="ABN133" s="57">
        <v>27</v>
      </c>
      <c r="ABS133" s="57">
        <v>7</v>
      </c>
      <c r="ABX133" s="57">
        <v>3</v>
      </c>
      <c r="ACC133" s="57">
        <v>18</v>
      </c>
      <c r="ACH133" s="57">
        <v>23</v>
      </c>
      <c r="ACM133" s="57">
        <v>26</v>
      </c>
      <c r="ACR133" s="57">
        <v>12</v>
      </c>
      <c r="ACW133" s="57">
        <v>31</v>
      </c>
      <c r="ADB133" s="57">
        <v>5</v>
      </c>
      <c r="ADG133" s="57">
        <v>15</v>
      </c>
      <c r="ADL133" s="57">
        <v>34</v>
      </c>
      <c r="ADQ133" s="57">
        <v>17</v>
      </c>
      <c r="ADV133" s="57">
        <v>22</v>
      </c>
      <c r="AEA133" s="57">
        <v>13</v>
      </c>
      <c r="AEF133" s="57">
        <v>21</v>
      </c>
      <c r="AEK133" s="57">
        <v>8</v>
      </c>
      <c r="AEP133" s="57">
        <v>11</v>
      </c>
      <c r="AEU133" s="57">
        <v>26</v>
      </c>
      <c r="AEZ133" s="57">
        <v>23</v>
      </c>
      <c r="AFE133" s="57">
        <v>12</v>
      </c>
      <c r="AFJ133" s="57">
        <v>36</v>
      </c>
      <c r="AFO133" s="57">
        <v>16</v>
      </c>
      <c r="AFT133" s="57">
        <v>19</v>
      </c>
      <c r="AFY133" s="57">
        <v>8</v>
      </c>
      <c r="AGD133" s="57">
        <v>23</v>
      </c>
      <c r="AGI133" s="57">
        <v>20</v>
      </c>
      <c r="AGN133" s="57">
        <v>2</v>
      </c>
      <c r="AGS133" s="57">
        <v>1</v>
      </c>
      <c r="AGX133" s="57">
        <v>22</v>
      </c>
      <c r="AHC133" s="57">
        <v>34</v>
      </c>
      <c r="AHH133" s="57">
        <v>0</v>
      </c>
      <c r="AHM133" s="57">
        <v>10</v>
      </c>
    </row>
    <row r="134" spans="1:897" x14ac:dyDescent="0.25">
      <c r="A134" s="57">
        <v>5</v>
      </c>
      <c r="F134" s="57">
        <v>8</v>
      </c>
      <c r="K134" s="57">
        <v>18</v>
      </c>
      <c r="P134" s="57">
        <v>4</v>
      </c>
      <c r="U134" s="57">
        <v>21</v>
      </c>
      <c r="Z134" s="57">
        <v>15</v>
      </c>
      <c r="AE134" s="57">
        <v>36</v>
      </c>
      <c r="AJ134" s="57">
        <v>34</v>
      </c>
      <c r="AO134" s="57">
        <v>17</v>
      </c>
      <c r="AT134" s="57">
        <v>34</v>
      </c>
      <c r="AY134" s="57">
        <v>33</v>
      </c>
      <c r="BD134" s="57">
        <v>25</v>
      </c>
      <c r="BI134" s="57">
        <v>35</v>
      </c>
      <c r="BN134" s="57">
        <v>13</v>
      </c>
      <c r="BS134" s="57">
        <v>15</v>
      </c>
      <c r="BX134" s="57">
        <v>11</v>
      </c>
      <c r="CC134" s="57">
        <v>14</v>
      </c>
      <c r="CH134" s="57">
        <v>28</v>
      </c>
      <c r="CM134" s="57">
        <v>20</v>
      </c>
      <c r="CR134" s="57">
        <v>2</v>
      </c>
      <c r="CW134" s="57">
        <v>34</v>
      </c>
      <c r="DB134" s="57">
        <v>32</v>
      </c>
      <c r="DG134" s="57">
        <v>31</v>
      </c>
      <c r="DL134" s="57">
        <v>36</v>
      </c>
      <c r="DQ134" s="57">
        <v>32</v>
      </c>
      <c r="DV134" s="57">
        <v>30</v>
      </c>
      <c r="EA134" s="57">
        <v>27</v>
      </c>
      <c r="EF134" s="57">
        <v>7</v>
      </c>
      <c r="EK134" s="57">
        <v>36</v>
      </c>
      <c r="EP134" s="57">
        <v>11</v>
      </c>
      <c r="EU134" s="57">
        <v>27</v>
      </c>
      <c r="EZ134" s="57">
        <v>6</v>
      </c>
      <c r="FE134" s="57">
        <v>28</v>
      </c>
      <c r="FJ134" s="57">
        <v>13</v>
      </c>
      <c r="FO134" s="57">
        <v>0</v>
      </c>
      <c r="FT134" s="57">
        <v>28</v>
      </c>
      <c r="FY134" s="57">
        <v>16</v>
      </c>
      <c r="GD134" s="57">
        <v>23</v>
      </c>
      <c r="GI134" s="57">
        <v>25</v>
      </c>
      <c r="GN134" s="57">
        <v>22</v>
      </c>
      <c r="GS134" s="57">
        <v>19</v>
      </c>
      <c r="GX134" s="57">
        <v>28</v>
      </c>
      <c r="HC134" s="57">
        <v>30</v>
      </c>
      <c r="HH134" s="57">
        <v>12</v>
      </c>
      <c r="HM134" s="57">
        <v>5</v>
      </c>
      <c r="HR134" s="57">
        <v>23</v>
      </c>
      <c r="HW134" s="57">
        <v>21</v>
      </c>
      <c r="IB134" s="57">
        <v>24</v>
      </c>
      <c r="IG134" s="57">
        <v>3</v>
      </c>
      <c r="IL134" s="57">
        <v>28</v>
      </c>
      <c r="IQ134" s="57">
        <v>4</v>
      </c>
      <c r="IV134" s="57">
        <v>14</v>
      </c>
      <c r="JA134" s="57">
        <v>3</v>
      </c>
      <c r="JF134" s="57">
        <v>0</v>
      </c>
      <c r="JK134" s="57">
        <v>5</v>
      </c>
      <c r="JP134" s="57">
        <v>3</v>
      </c>
      <c r="JU134" s="57">
        <v>25</v>
      </c>
      <c r="JZ134" s="57">
        <v>22</v>
      </c>
      <c r="KE134" s="57">
        <v>9</v>
      </c>
      <c r="KJ134" s="57">
        <v>29</v>
      </c>
      <c r="KO134" s="57">
        <v>6</v>
      </c>
      <c r="KT134" s="57">
        <v>24</v>
      </c>
      <c r="KY134" s="57">
        <v>10</v>
      </c>
      <c r="LD134" s="57">
        <v>11</v>
      </c>
      <c r="LI134" s="57">
        <v>1</v>
      </c>
      <c r="LN134" s="57">
        <v>15</v>
      </c>
      <c r="LS134" s="57">
        <v>21</v>
      </c>
      <c r="LX134" s="57">
        <v>35</v>
      </c>
      <c r="MC134" s="57">
        <v>9</v>
      </c>
      <c r="MH134" s="57">
        <v>34</v>
      </c>
      <c r="MM134" s="57">
        <v>27</v>
      </c>
      <c r="MR134" s="57">
        <v>29</v>
      </c>
      <c r="MW134" s="57">
        <v>21</v>
      </c>
      <c r="NB134" s="57">
        <v>25</v>
      </c>
      <c r="NG134" s="57">
        <v>12</v>
      </c>
      <c r="NL134" s="57">
        <v>31</v>
      </c>
      <c r="NQ134" s="57">
        <v>20</v>
      </c>
      <c r="NV134" s="57">
        <v>4</v>
      </c>
      <c r="OA134" s="57">
        <v>31</v>
      </c>
      <c r="OF134" s="57">
        <v>35</v>
      </c>
      <c r="OK134" s="57">
        <v>7</v>
      </c>
      <c r="OP134" s="57">
        <v>9</v>
      </c>
      <c r="OU134" s="57">
        <v>1</v>
      </c>
      <c r="OZ134" s="57">
        <v>13</v>
      </c>
      <c r="PE134" s="57">
        <v>35</v>
      </c>
      <c r="PJ134" s="57">
        <v>12</v>
      </c>
      <c r="PO134" s="57">
        <v>30</v>
      </c>
      <c r="PT134" s="57">
        <v>29</v>
      </c>
      <c r="PY134" s="57">
        <v>7</v>
      </c>
      <c r="QD134" s="57">
        <v>20</v>
      </c>
      <c r="QI134" s="57">
        <v>4</v>
      </c>
      <c r="QN134" s="57">
        <v>15</v>
      </c>
      <c r="QS134" s="57">
        <v>25</v>
      </c>
      <c r="QX134" s="57">
        <v>31</v>
      </c>
      <c r="RC134" s="57">
        <v>19</v>
      </c>
      <c r="RH134" s="57">
        <v>30</v>
      </c>
      <c r="RM134" s="57">
        <v>7</v>
      </c>
      <c r="RR134" s="57">
        <v>15</v>
      </c>
      <c r="RW134" s="57">
        <v>0</v>
      </c>
      <c r="SB134" s="57">
        <v>18</v>
      </c>
      <c r="SG134" s="57">
        <v>2</v>
      </c>
      <c r="SL134" s="57">
        <v>22</v>
      </c>
      <c r="SQ134" s="57">
        <v>13</v>
      </c>
      <c r="SV134" s="57">
        <v>32</v>
      </c>
      <c r="TA134" s="57">
        <v>35</v>
      </c>
      <c r="TF134" s="57">
        <v>14</v>
      </c>
      <c r="TK134" s="57">
        <v>28</v>
      </c>
      <c r="TP134" s="57">
        <v>6</v>
      </c>
      <c r="TU134" s="57">
        <v>21</v>
      </c>
      <c r="TZ134" s="57">
        <v>13</v>
      </c>
      <c r="UE134" s="57">
        <v>27</v>
      </c>
      <c r="UJ134" s="57">
        <v>27</v>
      </c>
      <c r="UO134" s="57">
        <v>26</v>
      </c>
      <c r="UT134" s="57">
        <v>3</v>
      </c>
      <c r="UY134" s="57">
        <v>7</v>
      </c>
      <c r="VD134" s="57">
        <v>5</v>
      </c>
      <c r="VI134" s="57">
        <v>31</v>
      </c>
      <c r="VN134" s="57">
        <v>29</v>
      </c>
      <c r="VS134" s="57">
        <v>17</v>
      </c>
      <c r="VX134" s="57">
        <v>25</v>
      </c>
      <c r="WC134" s="57">
        <v>26</v>
      </c>
      <c r="WH134" s="57">
        <v>31</v>
      </c>
      <c r="WM134" s="57">
        <v>23</v>
      </c>
      <c r="WR134" s="57">
        <v>23</v>
      </c>
      <c r="WW134" s="57">
        <v>22</v>
      </c>
      <c r="XB134" s="57">
        <v>31</v>
      </c>
      <c r="XG134" s="57">
        <v>29</v>
      </c>
      <c r="XL134" s="57">
        <v>1</v>
      </c>
      <c r="XQ134" s="57">
        <v>13</v>
      </c>
      <c r="XV134" s="57">
        <v>10</v>
      </c>
      <c r="YA134" s="57">
        <v>36</v>
      </c>
      <c r="YF134" s="57">
        <v>31</v>
      </c>
      <c r="YK134" s="57">
        <v>14</v>
      </c>
      <c r="YP134" s="57">
        <v>14</v>
      </c>
      <c r="YU134" s="57">
        <v>32</v>
      </c>
      <c r="YZ134" s="57">
        <v>9</v>
      </c>
      <c r="ZE134" s="57">
        <v>24</v>
      </c>
      <c r="ZJ134" s="57">
        <v>23</v>
      </c>
      <c r="ZO134" s="57">
        <v>34</v>
      </c>
      <c r="ZT134" s="57">
        <v>19</v>
      </c>
      <c r="ZY134" s="57"/>
      <c r="ZZ134" s="57">
        <v>17</v>
      </c>
      <c r="AAE134" s="57">
        <v>16</v>
      </c>
      <c r="AAJ134" s="57">
        <v>10</v>
      </c>
      <c r="AAO134" s="57">
        <v>14</v>
      </c>
      <c r="AAT134" s="57">
        <v>3</v>
      </c>
      <c r="AAY134" s="57">
        <v>26</v>
      </c>
      <c r="ABD134" s="57">
        <v>31</v>
      </c>
      <c r="ABI134" s="57">
        <v>2</v>
      </c>
      <c r="ABN134" s="57">
        <v>1</v>
      </c>
      <c r="ABS134" s="57">
        <v>22</v>
      </c>
      <c r="ABX134" s="57">
        <v>34</v>
      </c>
      <c r="ACC134" s="57">
        <v>7</v>
      </c>
      <c r="ACH134" s="57">
        <v>33</v>
      </c>
      <c r="ACM134" s="57">
        <v>3</v>
      </c>
      <c r="ACR134" s="57">
        <v>3</v>
      </c>
      <c r="ACW134" s="57">
        <v>18</v>
      </c>
      <c r="ADB134" s="57">
        <v>16</v>
      </c>
      <c r="ADG134" s="57">
        <v>6</v>
      </c>
      <c r="ADL134" s="57">
        <v>0</v>
      </c>
      <c r="ADQ134" s="57">
        <v>17</v>
      </c>
      <c r="ADV134" s="57">
        <v>33</v>
      </c>
      <c r="AEA134" s="57">
        <v>18</v>
      </c>
      <c r="AEF134" s="57">
        <v>11</v>
      </c>
      <c r="AEK134" s="57">
        <v>13</v>
      </c>
      <c r="AEP134" s="57">
        <v>1</v>
      </c>
      <c r="AEU134" s="57">
        <v>6</v>
      </c>
      <c r="AEZ134" s="57">
        <v>11</v>
      </c>
      <c r="AFE134" s="57">
        <v>5</v>
      </c>
      <c r="AFJ134" s="57">
        <v>15</v>
      </c>
      <c r="AFO134" s="57">
        <v>13</v>
      </c>
      <c r="AFT134" s="57">
        <v>33</v>
      </c>
      <c r="AFY134" s="57">
        <v>2</v>
      </c>
      <c r="AGD134" s="57">
        <v>26</v>
      </c>
      <c r="AGI134" s="57">
        <v>20</v>
      </c>
      <c r="AGN134" s="57">
        <v>30</v>
      </c>
      <c r="AGS134" s="57">
        <v>19</v>
      </c>
      <c r="AGX134" s="57">
        <v>23</v>
      </c>
      <c r="AHC134" s="57">
        <v>16</v>
      </c>
      <c r="AHH134" s="57">
        <v>34</v>
      </c>
      <c r="AHM134" s="57">
        <v>16</v>
      </c>
    </row>
    <row r="135" spans="1:897" x14ac:dyDescent="0.25">
      <c r="A135" s="57">
        <v>6</v>
      </c>
      <c r="F135" s="57">
        <v>34</v>
      </c>
      <c r="K135" s="57">
        <v>21</v>
      </c>
      <c r="P135" s="57">
        <v>0</v>
      </c>
      <c r="U135" s="57">
        <v>16</v>
      </c>
      <c r="Z135" s="57">
        <v>25</v>
      </c>
      <c r="AE135" s="57">
        <v>20</v>
      </c>
      <c r="AJ135" s="57">
        <v>4</v>
      </c>
      <c r="AO135" s="57">
        <v>30</v>
      </c>
      <c r="AT135" s="57">
        <v>6</v>
      </c>
      <c r="AY135" s="57">
        <v>28</v>
      </c>
      <c r="BD135" s="57">
        <v>10</v>
      </c>
      <c r="BI135" s="57">
        <v>2</v>
      </c>
      <c r="BN135" s="57">
        <v>21</v>
      </c>
      <c r="BS135" s="57">
        <v>22</v>
      </c>
      <c r="BX135" s="57">
        <v>17</v>
      </c>
      <c r="CC135" s="57">
        <v>4</v>
      </c>
      <c r="CH135" s="57">
        <v>21</v>
      </c>
      <c r="CM135" s="57">
        <v>10</v>
      </c>
      <c r="CR135" s="57">
        <v>12</v>
      </c>
      <c r="CW135" s="57">
        <v>1</v>
      </c>
      <c r="DB135" s="57">
        <v>10</v>
      </c>
      <c r="DG135" s="57">
        <v>23</v>
      </c>
      <c r="DL135" s="57">
        <v>19</v>
      </c>
      <c r="DQ135" s="57">
        <v>20</v>
      </c>
      <c r="DV135" s="57">
        <v>13</v>
      </c>
      <c r="EA135" s="57">
        <v>19</v>
      </c>
      <c r="EF135" s="57">
        <v>28</v>
      </c>
      <c r="EK135" s="57">
        <v>36</v>
      </c>
      <c r="EP135" s="57">
        <v>16</v>
      </c>
      <c r="EU135" s="57">
        <v>20</v>
      </c>
      <c r="EZ135" s="57">
        <v>16</v>
      </c>
      <c r="FE135" s="57">
        <v>0</v>
      </c>
      <c r="FJ135" s="57">
        <v>18</v>
      </c>
      <c r="FO135" s="57">
        <v>25</v>
      </c>
      <c r="FT135" s="57">
        <v>36</v>
      </c>
      <c r="FY135" s="57">
        <v>8</v>
      </c>
      <c r="GD135" s="57">
        <v>15</v>
      </c>
      <c r="GI135" s="57">
        <v>33</v>
      </c>
      <c r="GN135" s="57">
        <v>8</v>
      </c>
      <c r="GS135" s="57">
        <v>7</v>
      </c>
      <c r="GX135" s="57">
        <v>35</v>
      </c>
      <c r="HC135" s="57">
        <v>22</v>
      </c>
      <c r="HH135" s="57">
        <v>19</v>
      </c>
      <c r="HM135" s="57">
        <v>32</v>
      </c>
      <c r="HR135" s="57">
        <v>34</v>
      </c>
      <c r="HW135" s="57">
        <v>19</v>
      </c>
      <c r="IB135" s="57">
        <v>24</v>
      </c>
      <c r="IG135" s="57">
        <v>24</v>
      </c>
      <c r="IL135" s="57">
        <v>36</v>
      </c>
      <c r="IQ135" s="57">
        <v>21</v>
      </c>
      <c r="IV135" s="57">
        <v>0</v>
      </c>
      <c r="JA135" s="57">
        <v>7</v>
      </c>
      <c r="JF135" s="57">
        <v>2</v>
      </c>
      <c r="JK135" s="57">
        <v>15</v>
      </c>
      <c r="JP135" s="57">
        <v>3</v>
      </c>
      <c r="JU135" s="57">
        <v>4</v>
      </c>
      <c r="JZ135" s="57">
        <v>13</v>
      </c>
      <c r="KE135" s="57">
        <v>25</v>
      </c>
      <c r="KJ135" s="57">
        <v>14</v>
      </c>
      <c r="KO135" s="57">
        <v>4</v>
      </c>
      <c r="KT135" s="57">
        <v>1</v>
      </c>
      <c r="KY135" s="57">
        <v>25</v>
      </c>
      <c r="LD135" s="57">
        <v>14</v>
      </c>
      <c r="LI135" s="57">
        <v>2</v>
      </c>
      <c r="LN135" s="57">
        <v>22</v>
      </c>
      <c r="LS135" s="57">
        <v>3</v>
      </c>
      <c r="LX135" s="57">
        <v>16</v>
      </c>
      <c r="MC135" s="57">
        <v>35</v>
      </c>
      <c r="MH135" s="57">
        <v>0</v>
      </c>
      <c r="MM135" s="57">
        <v>15</v>
      </c>
      <c r="MR135" s="57">
        <v>7</v>
      </c>
      <c r="MW135" s="57">
        <v>21</v>
      </c>
      <c r="NB135" s="57">
        <v>27</v>
      </c>
      <c r="NG135" s="57">
        <v>34</v>
      </c>
      <c r="NL135" s="57">
        <v>10</v>
      </c>
      <c r="NQ135" s="57">
        <v>3</v>
      </c>
      <c r="NV135" s="57">
        <v>17</v>
      </c>
      <c r="OA135" s="57">
        <v>8</v>
      </c>
      <c r="OF135" s="57">
        <v>25</v>
      </c>
      <c r="OK135" s="57">
        <v>3</v>
      </c>
      <c r="OP135" s="57">
        <v>4</v>
      </c>
      <c r="OU135" s="57">
        <v>13</v>
      </c>
      <c r="OZ135" s="57">
        <v>2</v>
      </c>
      <c r="PE135" s="57">
        <v>6</v>
      </c>
      <c r="PJ135" s="57">
        <v>32</v>
      </c>
      <c r="PO135" s="57">
        <v>32</v>
      </c>
      <c r="PT135" s="57">
        <v>15</v>
      </c>
      <c r="PY135" s="57">
        <v>26</v>
      </c>
      <c r="QD135" s="57">
        <v>27</v>
      </c>
      <c r="QI135" s="57">
        <v>13</v>
      </c>
      <c r="QN135" s="57">
        <v>36</v>
      </c>
      <c r="QS135" s="57">
        <v>15</v>
      </c>
      <c r="QX135" s="57">
        <v>7</v>
      </c>
      <c r="RC135" s="57">
        <v>7</v>
      </c>
      <c r="RH135" s="57">
        <v>31</v>
      </c>
      <c r="RM135" s="57">
        <v>21</v>
      </c>
      <c r="RR135" s="57">
        <v>27</v>
      </c>
      <c r="RW135" s="57">
        <v>32</v>
      </c>
      <c r="SB135" s="57">
        <v>5</v>
      </c>
      <c r="SG135" s="57">
        <v>4</v>
      </c>
      <c r="SL135" s="57">
        <v>30</v>
      </c>
      <c r="SQ135" s="57">
        <v>25</v>
      </c>
      <c r="SV135" s="57">
        <v>2</v>
      </c>
      <c r="TA135" s="57">
        <v>6</v>
      </c>
      <c r="TF135" s="57">
        <v>31</v>
      </c>
      <c r="TK135" s="57">
        <v>12</v>
      </c>
      <c r="TP135" s="57">
        <v>21</v>
      </c>
      <c r="TU135" s="57">
        <v>8</v>
      </c>
      <c r="TZ135" s="57">
        <v>10</v>
      </c>
      <c r="UE135" s="57">
        <v>19</v>
      </c>
      <c r="UJ135" s="57">
        <v>13</v>
      </c>
      <c r="UO135" s="57">
        <v>3</v>
      </c>
      <c r="UT135" s="57">
        <v>15</v>
      </c>
      <c r="UY135" s="57">
        <v>18</v>
      </c>
      <c r="VD135" s="57">
        <v>16</v>
      </c>
      <c r="VI135" s="57">
        <v>18</v>
      </c>
      <c r="VN135" s="57">
        <v>1</v>
      </c>
      <c r="VS135" s="57">
        <v>31</v>
      </c>
      <c r="VX135" s="57">
        <v>20</v>
      </c>
      <c r="WC135" s="57">
        <v>0</v>
      </c>
      <c r="WH135" s="57">
        <v>0</v>
      </c>
      <c r="WM135" s="57">
        <v>15</v>
      </c>
      <c r="WR135" s="57">
        <v>2</v>
      </c>
      <c r="WW135" s="57">
        <v>20</v>
      </c>
      <c r="XB135" s="57">
        <v>4</v>
      </c>
      <c r="XG135" s="57">
        <v>0</v>
      </c>
      <c r="XL135" s="57">
        <v>0</v>
      </c>
      <c r="XQ135" s="57">
        <v>22</v>
      </c>
      <c r="XV135" s="57">
        <v>20</v>
      </c>
      <c r="YA135" s="57">
        <v>12</v>
      </c>
      <c r="YF135" s="57">
        <v>14</v>
      </c>
      <c r="YK135" s="57">
        <v>31</v>
      </c>
      <c r="YP135" s="57">
        <v>24</v>
      </c>
      <c r="YU135" s="57">
        <v>28</v>
      </c>
      <c r="YZ135" s="57">
        <v>20</v>
      </c>
      <c r="ZE135" s="57">
        <v>6</v>
      </c>
      <c r="ZJ135" s="57">
        <v>14</v>
      </c>
      <c r="ZO135" s="57">
        <v>25</v>
      </c>
      <c r="ZT135" s="57">
        <v>33</v>
      </c>
      <c r="ZY135" s="57"/>
      <c r="ZZ135" s="57">
        <v>10</v>
      </c>
      <c r="AAE135" s="57">
        <v>32</v>
      </c>
      <c r="AAJ135" s="57">
        <v>25</v>
      </c>
      <c r="AAO135" s="57">
        <v>15</v>
      </c>
      <c r="AAT135" s="57">
        <v>7</v>
      </c>
      <c r="AAY135" s="57">
        <v>30</v>
      </c>
      <c r="ABD135" s="57">
        <v>3</v>
      </c>
      <c r="ABI135" s="57">
        <v>27</v>
      </c>
      <c r="ABN135" s="57">
        <v>10</v>
      </c>
      <c r="ABS135" s="57">
        <v>11</v>
      </c>
      <c r="ABX135" s="57">
        <v>13</v>
      </c>
      <c r="ACC135" s="57">
        <v>9</v>
      </c>
      <c r="ACH135" s="57">
        <v>10</v>
      </c>
      <c r="ACM135" s="57">
        <v>20</v>
      </c>
      <c r="ACR135" s="57">
        <v>34</v>
      </c>
      <c r="ACW135" s="57">
        <v>13</v>
      </c>
      <c r="ADB135" s="57">
        <v>20</v>
      </c>
      <c r="ADG135" s="57">
        <v>3</v>
      </c>
      <c r="ADL135" s="57">
        <v>2</v>
      </c>
      <c r="ADQ135" s="57">
        <v>3</v>
      </c>
      <c r="ADV135" s="57">
        <v>14</v>
      </c>
      <c r="AEA135" s="57">
        <v>14</v>
      </c>
      <c r="AEF135" s="57">
        <v>3</v>
      </c>
      <c r="AEK135" s="57">
        <v>25</v>
      </c>
      <c r="AEP135" s="57">
        <v>33</v>
      </c>
      <c r="AEU135" s="57">
        <v>35</v>
      </c>
      <c r="AEZ135" s="57">
        <v>8</v>
      </c>
      <c r="AFE135" s="57">
        <v>6</v>
      </c>
      <c r="AFJ135" s="57">
        <v>32</v>
      </c>
      <c r="AFO135" s="57">
        <v>35</v>
      </c>
      <c r="AFT135" s="57">
        <v>0</v>
      </c>
      <c r="AFY135" s="57">
        <v>8</v>
      </c>
      <c r="AGD135" s="57">
        <v>7</v>
      </c>
      <c r="AGI135" s="57">
        <v>1</v>
      </c>
      <c r="AGN135" s="57">
        <v>32</v>
      </c>
      <c r="AGS135" s="57">
        <v>33</v>
      </c>
      <c r="AGX135" s="57">
        <v>24</v>
      </c>
      <c r="AHC135" s="57">
        <v>10</v>
      </c>
      <c r="AHH135" s="57">
        <v>16</v>
      </c>
      <c r="AHM135" s="57">
        <v>34</v>
      </c>
    </row>
    <row r="136" spans="1:897" x14ac:dyDescent="0.25">
      <c r="A136" s="57">
        <v>18</v>
      </c>
      <c r="F136" s="57">
        <v>30</v>
      </c>
      <c r="K136" s="57">
        <v>17</v>
      </c>
      <c r="P136" s="57">
        <v>26</v>
      </c>
      <c r="U136" s="57">
        <v>16</v>
      </c>
      <c r="Z136" s="57">
        <v>10</v>
      </c>
      <c r="AE136" s="57">
        <v>2</v>
      </c>
      <c r="AJ136" s="57">
        <v>36</v>
      </c>
      <c r="AO136" s="57">
        <v>6</v>
      </c>
      <c r="AT136" s="57">
        <v>23</v>
      </c>
      <c r="AY136" s="57">
        <v>10</v>
      </c>
      <c r="BD136" s="57">
        <v>4</v>
      </c>
      <c r="BI136" s="57">
        <v>4</v>
      </c>
      <c r="BN136" s="57">
        <v>15</v>
      </c>
      <c r="BS136" s="57">
        <v>25</v>
      </c>
      <c r="BX136" s="57">
        <v>32</v>
      </c>
      <c r="CC136" s="57">
        <v>16</v>
      </c>
      <c r="CH136" s="57">
        <v>26</v>
      </c>
      <c r="CM136" s="57">
        <v>3</v>
      </c>
      <c r="CR136" s="57">
        <v>16</v>
      </c>
      <c r="CW136" s="57">
        <v>10</v>
      </c>
      <c r="DB136" s="57">
        <v>14</v>
      </c>
      <c r="DG136" s="57">
        <v>8</v>
      </c>
      <c r="DL136" s="57">
        <v>12</v>
      </c>
      <c r="DQ136" s="57">
        <v>29</v>
      </c>
      <c r="DV136" s="57">
        <v>6</v>
      </c>
      <c r="EA136" s="57">
        <v>33</v>
      </c>
      <c r="EF136" s="57">
        <v>6</v>
      </c>
      <c r="EK136" s="57">
        <v>9</v>
      </c>
      <c r="EP136" s="57">
        <v>9</v>
      </c>
      <c r="EU136" s="57">
        <v>36</v>
      </c>
      <c r="EZ136" s="57">
        <v>24</v>
      </c>
      <c r="FE136" s="57">
        <v>15</v>
      </c>
      <c r="FJ136" s="57">
        <v>34</v>
      </c>
      <c r="FO136" s="57">
        <v>26</v>
      </c>
      <c r="FT136" s="57">
        <v>17</v>
      </c>
      <c r="FY136" s="57">
        <v>25</v>
      </c>
      <c r="GD136" s="57">
        <v>27</v>
      </c>
      <c r="GI136" s="57">
        <v>27</v>
      </c>
      <c r="GN136" s="57">
        <v>16</v>
      </c>
      <c r="GS136" s="57">
        <v>25</v>
      </c>
      <c r="GX136" s="57">
        <v>15</v>
      </c>
      <c r="HC136" s="57">
        <v>7</v>
      </c>
      <c r="HH136" s="57">
        <v>19</v>
      </c>
      <c r="HM136" s="57">
        <v>13</v>
      </c>
      <c r="HR136" s="57">
        <v>30</v>
      </c>
      <c r="HW136" s="57">
        <v>4</v>
      </c>
      <c r="IB136" s="57">
        <v>30</v>
      </c>
      <c r="IG136" s="57">
        <v>5</v>
      </c>
      <c r="IL136" s="57">
        <v>23</v>
      </c>
      <c r="IQ136" s="57">
        <v>18</v>
      </c>
      <c r="IV136" s="57">
        <v>29</v>
      </c>
      <c r="JA136" s="57">
        <v>31</v>
      </c>
      <c r="JF136" s="57">
        <v>25</v>
      </c>
      <c r="JK136" s="57">
        <v>24</v>
      </c>
      <c r="JP136" s="57">
        <v>1</v>
      </c>
      <c r="JU136" s="57">
        <v>24</v>
      </c>
      <c r="JZ136" s="57">
        <v>15</v>
      </c>
      <c r="KE136" s="57">
        <v>16</v>
      </c>
      <c r="KJ136" s="57">
        <v>20</v>
      </c>
      <c r="KO136" s="57">
        <v>3</v>
      </c>
      <c r="KT136" s="57">
        <v>35</v>
      </c>
      <c r="KY136" s="57">
        <v>4</v>
      </c>
      <c r="LD136" s="57">
        <v>8</v>
      </c>
      <c r="LI136" s="57">
        <v>18</v>
      </c>
      <c r="LN136" s="57">
        <v>2</v>
      </c>
      <c r="LS136" s="57">
        <v>15</v>
      </c>
      <c r="LX136" s="57">
        <v>32</v>
      </c>
      <c r="MC136" s="57">
        <v>16</v>
      </c>
      <c r="MH136" s="57">
        <v>0</v>
      </c>
      <c r="MM136" s="57">
        <v>8</v>
      </c>
      <c r="MR136" s="57">
        <v>36</v>
      </c>
      <c r="MW136" s="57">
        <v>23</v>
      </c>
      <c r="NB136" s="57">
        <v>23</v>
      </c>
      <c r="NG136" s="57">
        <v>18</v>
      </c>
      <c r="NL136" s="57">
        <v>35</v>
      </c>
      <c r="NQ136" s="57">
        <v>31</v>
      </c>
      <c r="NV136" s="57">
        <v>13</v>
      </c>
      <c r="OA136" s="57">
        <v>8</v>
      </c>
      <c r="OF136" s="57">
        <v>35</v>
      </c>
      <c r="OK136" s="57">
        <v>10</v>
      </c>
      <c r="OP136" s="57">
        <v>26</v>
      </c>
      <c r="OU136" s="57">
        <v>8</v>
      </c>
      <c r="OZ136" s="57">
        <v>19</v>
      </c>
      <c r="PE136" s="57">
        <v>0</v>
      </c>
      <c r="PJ136" s="57">
        <v>22</v>
      </c>
      <c r="PO136" s="57">
        <v>20</v>
      </c>
      <c r="PT136" s="57">
        <v>9</v>
      </c>
      <c r="PY136" s="57">
        <v>13</v>
      </c>
      <c r="QD136" s="57">
        <v>10</v>
      </c>
      <c r="QI136" s="57">
        <v>13</v>
      </c>
      <c r="QN136" s="57">
        <v>20</v>
      </c>
      <c r="QS136" s="57">
        <v>18</v>
      </c>
      <c r="QX136" s="57">
        <v>0</v>
      </c>
      <c r="RC136" s="57">
        <v>24</v>
      </c>
      <c r="RH136" s="57">
        <v>0</v>
      </c>
      <c r="RM136" s="57">
        <v>12</v>
      </c>
      <c r="RR136" s="57">
        <v>26</v>
      </c>
      <c r="RW136" s="57">
        <v>35</v>
      </c>
      <c r="SB136" s="57">
        <v>29</v>
      </c>
      <c r="SG136" s="57">
        <v>19</v>
      </c>
      <c r="SL136" s="57">
        <v>4</v>
      </c>
      <c r="SQ136" s="57">
        <v>33</v>
      </c>
      <c r="SV136" s="57">
        <v>7</v>
      </c>
      <c r="TA136" s="57">
        <v>14</v>
      </c>
      <c r="TF136" s="57">
        <v>3</v>
      </c>
      <c r="TK136" s="57">
        <v>35</v>
      </c>
      <c r="TP136" s="57">
        <v>33</v>
      </c>
      <c r="TU136" s="57">
        <v>34</v>
      </c>
      <c r="TZ136" s="57">
        <v>7</v>
      </c>
      <c r="UE136" s="57">
        <v>22</v>
      </c>
      <c r="UJ136" s="57">
        <v>2</v>
      </c>
      <c r="UO136" s="57">
        <v>30</v>
      </c>
      <c r="UT136" s="57">
        <v>26</v>
      </c>
      <c r="UY136" s="57">
        <v>1</v>
      </c>
      <c r="VD136" s="57">
        <v>19</v>
      </c>
      <c r="VI136" s="57">
        <v>19</v>
      </c>
      <c r="VN136" s="57">
        <v>28</v>
      </c>
      <c r="VS136" s="57">
        <v>24</v>
      </c>
      <c r="VX136" s="57">
        <v>22</v>
      </c>
      <c r="WC136" s="57">
        <v>1</v>
      </c>
      <c r="WH136" s="57">
        <v>6</v>
      </c>
      <c r="WM136" s="57">
        <v>34</v>
      </c>
      <c r="WR136" s="57">
        <v>4</v>
      </c>
      <c r="WW136" s="57">
        <v>35</v>
      </c>
      <c r="XB136" s="57">
        <v>11</v>
      </c>
      <c r="XG136" s="57">
        <v>32</v>
      </c>
      <c r="XL136" s="57">
        <v>7</v>
      </c>
      <c r="XQ136" s="57">
        <v>17</v>
      </c>
      <c r="XV136" s="57">
        <v>17</v>
      </c>
      <c r="YA136" s="57">
        <v>31</v>
      </c>
      <c r="YF136" s="57">
        <v>4</v>
      </c>
      <c r="YK136" s="57">
        <v>33</v>
      </c>
      <c r="YP136" s="57">
        <v>9</v>
      </c>
      <c r="YU136" s="57">
        <v>19</v>
      </c>
      <c r="YZ136" s="57">
        <v>23</v>
      </c>
      <c r="ZE136" s="57">
        <v>28</v>
      </c>
      <c r="ZJ136" s="57">
        <v>13</v>
      </c>
      <c r="ZO136" s="57">
        <v>20</v>
      </c>
      <c r="ZT136" s="57">
        <v>6</v>
      </c>
      <c r="ZY136" s="57"/>
      <c r="ZZ136" s="57">
        <v>12</v>
      </c>
      <c r="AAE136" s="57">
        <v>21</v>
      </c>
      <c r="AAJ136" s="57">
        <v>27</v>
      </c>
      <c r="AAO136" s="57">
        <v>21</v>
      </c>
      <c r="AAT136" s="57">
        <v>29</v>
      </c>
      <c r="AAY136" s="57">
        <v>18</v>
      </c>
      <c r="ABD136" s="57">
        <v>2</v>
      </c>
      <c r="ABI136" s="57">
        <v>14</v>
      </c>
      <c r="ABN136" s="57">
        <v>15</v>
      </c>
      <c r="ABS136" s="57">
        <v>9</v>
      </c>
      <c r="ABX136" s="57">
        <v>34</v>
      </c>
      <c r="ACC136" s="57">
        <v>20</v>
      </c>
      <c r="ACH136" s="57">
        <v>15</v>
      </c>
      <c r="ACM136" s="57">
        <v>34</v>
      </c>
      <c r="ACR136" s="57">
        <v>24</v>
      </c>
      <c r="ACW136" s="57">
        <v>24</v>
      </c>
      <c r="ADB136" s="57">
        <v>32</v>
      </c>
      <c r="ADG136" s="57">
        <v>30</v>
      </c>
      <c r="ADL136" s="57">
        <v>25</v>
      </c>
      <c r="ADQ136" s="57">
        <v>23</v>
      </c>
      <c r="ADV136" s="57">
        <v>7</v>
      </c>
      <c r="AEA136" s="57">
        <v>3</v>
      </c>
      <c r="AEF136" s="57">
        <v>14</v>
      </c>
      <c r="AEK136" s="57">
        <v>20</v>
      </c>
      <c r="AEP136" s="57">
        <v>15</v>
      </c>
      <c r="AEU136" s="57">
        <v>19</v>
      </c>
      <c r="AEZ136" s="57">
        <v>1</v>
      </c>
      <c r="AFE136" s="57">
        <v>24</v>
      </c>
      <c r="AFJ136" s="57">
        <v>24</v>
      </c>
      <c r="AFO136" s="57">
        <v>15</v>
      </c>
      <c r="AFT136" s="57">
        <v>31</v>
      </c>
      <c r="AFY136" s="57">
        <v>25</v>
      </c>
      <c r="AGD136" s="57">
        <v>5</v>
      </c>
      <c r="AGI136" s="57">
        <v>21</v>
      </c>
      <c r="AGN136" s="57">
        <v>25</v>
      </c>
      <c r="AGS136" s="57">
        <v>25</v>
      </c>
      <c r="AGX136" s="57">
        <v>5</v>
      </c>
      <c r="AHC136" s="57">
        <v>33</v>
      </c>
      <c r="AHH136" s="57">
        <v>13</v>
      </c>
      <c r="AHM136" s="57">
        <v>26</v>
      </c>
    </row>
    <row r="137" spans="1:897" x14ac:dyDescent="0.25">
      <c r="A137" s="57">
        <v>27</v>
      </c>
      <c r="F137" s="57">
        <v>17</v>
      </c>
      <c r="K137" s="57">
        <v>23</v>
      </c>
      <c r="P137" s="57">
        <v>4</v>
      </c>
      <c r="U137" s="57">
        <v>9</v>
      </c>
      <c r="Z137" s="57">
        <v>3</v>
      </c>
      <c r="AE137" s="57">
        <v>33</v>
      </c>
      <c r="AJ137" s="57">
        <v>14</v>
      </c>
      <c r="AO137" s="57">
        <v>5</v>
      </c>
      <c r="AT137" s="57">
        <v>3</v>
      </c>
      <c r="AY137" s="57">
        <v>26</v>
      </c>
      <c r="BD137" s="57">
        <v>11</v>
      </c>
      <c r="BI137" s="57">
        <v>36</v>
      </c>
      <c r="BN137" s="57">
        <v>20</v>
      </c>
      <c r="BS137" s="57">
        <v>20</v>
      </c>
      <c r="BX137" s="57">
        <v>24</v>
      </c>
      <c r="CC137" s="57">
        <v>20</v>
      </c>
      <c r="CH137" s="57">
        <v>8</v>
      </c>
      <c r="CM137" s="57">
        <v>30</v>
      </c>
      <c r="CR137" s="57">
        <v>6</v>
      </c>
      <c r="CW137" s="57">
        <v>18</v>
      </c>
      <c r="DB137" s="57">
        <v>13</v>
      </c>
      <c r="DG137" s="57">
        <v>14</v>
      </c>
      <c r="DL137" s="57">
        <v>0</v>
      </c>
      <c r="DQ137" s="57">
        <v>12</v>
      </c>
      <c r="DV137" s="57">
        <v>27</v>
      </c>
      <c r="EA137" s="57">
        <v>3</v>
      </c>
      <c r="EF137" s="57">
        <v>31</v>
      </c>
      <c r="EK137" s="57">
        <v>1</v>
      </c>
      <c r="EP137" s="57">
        <v>15</v>
      </c>
      <c r="EU137" s="57">
        <v>5</v>
      </c>
      <c r="EZ137" s="57">
        <v>20</v>
      </c>
      <c r="FE137" s="57">
        <v>21</v>
      </c>
      <c r="FJ137" s="57">
        <v>5</v>
      </c>
      <c r="FO137" s="57">
        <v>3</v>
      </c>
      <c r="FT137" s="57">
        <v>20</v>
      </c>
      <c r="FY137" s="57">
        <v>28</v>
      </c>
      <c r="GD137" s="57">
        <v>36</v>
      </c>
      <c r="GI137" s="57">
        <v>15</v>
      </c>
      <c r="GN137" s="57">
        <v>23</v>
      </c>
      <c r="GS137" s="57">
        <v>35</v>
      </c>
      <c r="GX137" s="57">
        <v>10</v>
      </c>
      <c r="HC137" s="57">
        <v>18</v>
      </c>
      <c r="HH137" s="57">
        <v>21</v>
      </c>
      <c r="HM137" s="57">
        <v>9</v>
      </c>
      <c r="HR137" s="57">
        <v>16</v>
      </c>
      <c r="HW137" s="57">
        <v>0</v>
      </c>
      <c r="IB137" s="57">
        <v>1</v>
      </c>
      <c r="IG137" s="57">
        <v>11</v>
      </c>
      <c r="IL137" s="57">
        <v>28</v>
      </c>
      <c r="IQ137" s="57">
        <v>28</v>
      </c>
      <c r="IV137" s="57">
        <v>2</v>
      </c>
      <c r="JA137" s="57">
        <v>14</v>
      </c>
      <c r="JF137" s="57">
        <v>16</v>
      </c>
      <c r="JK137" s="57">
        <v>30</v>
      </c>
      <c r="JP137" s="57">
        <v>16</v>
      </c>
      <c r="JU137" s="57">
        <v>19</v>
      </c>
      <c r="JZ137" s="57">
        <v>15</v>
      </c>
      <c r="KE137" s="57">
        <v>24</v>
      </c>
      <c r="KJ137" s="57">
        <v>9</v>
      </c>
      <c r="KO137" s="57">
        <v>30</v>
      </c>
      <c r="KT137" s="57">
        <v>36</v>
      </c>
      <c r="KY137" s="57">
        <v>13</v>
      </c>
      <c r="LD137" s="57">
        <v>16</v>
      </c>
      <c r="LI137" s="57">
        <v>7</v>
      </c>
      <c r="LN137" s="57">
        <v>23</v>
      </c>
      <c r="LS137" s="57">
        <v>9</v>
      </c>
      <c r="LX137" s="57">
        <v>12</v>
      </c>
      <c r="MC137" s="57">
        <v>0</v>
      </c>
      <c r="MH137" s="57">
        <v>31</v>
      </c>
      <c r="MM137" s="57">
        <v>20</v>
      </c>
      <c r="MR137" s="57">
        <v>7</v>
      </c>
      <c r="MW137" s="57">
        <v>34</v>
      </c>
      <c r="NB137" s="57">
        <v>30</v>
      </c>
      <c r="NG137" s="57">
        <v>16</v>
      </c>
      <c r="NL137" s="57">
        <v>19</v>
      </c>
      <c r="NQ137" s="57">
        <v>9</v>
      </c>
      <c r="NV137" s="57">
        <v>4</v>
      </c>
      <c r="OA137" s="57">
        <v>15</v>
      </c>
      <c r="OF137" s="57">
        <v>7</v>
      </c>
      <c r="OK137" s="57">
        <v>19</v>
      </c>
      <c r="OP137" s="57">
        <v>32</v>
      </c>
      <c r="OU137" s="57">
        <v>20</v>
      </c>
      <c r="OZ137" s="57">
        <v>0</v>
      </c>
      <c r="PE137" s="57">
        <v>5</v>
      </c>
      <c r="PJ137" s="57">
        <v>34</v>
      </c>
      <c r="PO137" s="57">
        <v>29</v>
      </c>
      <c r="PT137" s="57">
        <v>29</v>
      </c>
      <c r="PY137" s="57">
        <v>35</v>
      </c>
      <c r="QD137" s="57">
        <v>27</v>
      </c>
      <c r="QI137" s="57">
        <v>14</v>
      </c>
      <c r="QN137" s="57">
        <v>12</v>
      </c>
      <c r="QS137" s="57">
        <v>13</v>
      </c>
      <c r="QX137" s="57">
        <v>22</v>
      </c>
      <c r="RC137" s="57">
        <v>23</v>
      </c>
      <c r="RH137" s="57">
        <v>25</v>
      </c>
      <c r="RM137" s="57">
        <v>11</v>
      </c>
      <c r="RR137" s="57">
        <v>31</v>
      </c>
      <c r="RW137" s="57">
        <v>29</v>
      </c>
      <c r="SB137" s="57">
        <v>5</v>
      </c>
      <c r="SG137" s="57">
        <v>3</v>
      </c>
      <c r="SL137" s="57">
        <v>1</v>
      </c>
      <c r="SQ137" s="57">
        <v>33</v>
      </c>
      <c r="SV137" s="57">
        <v>20</v>
      </c>
      <c r="TA137" s="57">
        <v>32</v>
      </c>
      <c r="TF137" s="57">
        <v>6</v>
      </c>
      <c r="TK137" s="57">
        <v>7</v>
      </c>
      <c r="TP137" s="57">
        <v>7</v>
      </c>
      <c r="TU137" s="57">
        <v>28</v>
      </c>
      <c r="TZ137" s="57">
        <v>34</v>
      </c>
      <c r="UE137" s="57">
        <v>5</v>
      </c>
      <c r="UJ137" s="57">
        <v>8</v>
      </c>
      <c r="UO137" s="57">
        <v>27</v>
      </c>
      <c r="UT137" s="57">
        <v>36</v>
      </c>
      <c r="UY137" s="57">
        <v>11</v>
      </c>
      <c r="VD137" s="57">
        <v>21</v>
      </c>
      <c r="VI137" s="57">
        <v>6</v>
      </c>
      <c r="VN137" s="57">
        <v>25</v>
      </c>
      <c r="VS137" s="57">
        <v>27</v>
      </c>
      <c r="VX137" s="57">
        <v>36</v>
      </c>
      <c r="WC137" s="57">
        <v>3</v>
      </c>
      <c r="WH137" s="57">
        <v>4</v>
      </c>
      <c r="WM137" s="57">
        <v>5</v>
      </c>
      <c r="WR137" s="57">
        <v>31</v>
      </c>
      <c r="WW137" s="57">
        <v>11</v>
      </c>
      <c r="XB137" s="57">
        <v>30</v>
      </c>
      <c r="XG137" s="57">
        <v>4</v>
      </c>
      <c r="XL137" s="57">
        <v>17</v>
      </c>
      <c r="XQ137" s="57">
        <v>8</v>
      </c>
      <c r="XV137" s="57">
        <v>9</v>
      </c>
      <c r="YA137" s="57">
        <v>6</v>
      </c>
      <c r="YF137" s="57">
        <v>23</v>
      </c>
      <c r="YK137" s="57">
        <v>33</v>
      </c>
      <c r="YP137" s="57">
        <v>17</v>
      </c>
      <c r="YU137" s="57">
        <v>1</v>
      </c>
      <c r="YZ137" s="57">
        <v>34</v>
      </c>
      <c r="ZE137" s="57">
        <v>30</v>
      </c>
      <c r="ZJ137" s="57">
        <v>2</v>
      </c>
      <c r="ZO137" s="57">
        <v>24</v>
      </c>
      <c r="ZT137" s="57">
        <v>19</v>
      </c>
      <c r="ZY137" s="57"/>
      <c r="ZZ137" s="57">
        <v>31</v>
      </c>
      <c r="AAE137" s="57">
        <v>17</v>
      </c>
      <c r="AAJ137" s="57">
        <v>27</v>
      </c>
      <c r="AAO137" s="57">
        <v>32</v>
      </c>
      <c r="AAT137" s="57">
        <v>26</v>
      </c>
      <c r="AAY137" s="57">
        <v>3</v>
      </c>
      <c r="ABD137" s="57">
        <v>11</v>
      </c>
      <c r="ABI137" s="57">
        <v>36</v>
      </c>
      <c r="ABN137" s="57">
        <v>3</v>
      </c>
      <c r="ABS137" s="57">
        <v>0</v>
      </c>
      <c r="ABX137" s="57">
        <v>9</v>
      </c>
      <c r="ACC137" s="57">
        <v>11</v>
      </c>
      <c r="ACH137" s="57">
        <v>1</v>
      </c>
      <c r="ACM137" s="57">
        <v>14</v>
      </c>
      <c r="ACR137" s="57">
        <v>1</v>
      </c>
      <c r="ACW137" s="57">
        <v>13</v>
      </c>
      <c r="ADB137" s="57">
        <v>0</v>
      </c>
      <c r="ADG137" s="57">
        <v>3</v>
      </c>
      <c r="ADL137" s="57">
        <v>35</v>
      </c>
      <c r="ADQ137" s="57">
        <v>6</v>
      </c>
      <c r="ADV137" s="57">
        <v>32</v>
      </c>
      <c r="AEA137" s="57">
        <v>19</v>
      </c>
      <c r="AEF137" s="57">
        <v>9</v>
      </c>
      <c r="AEK137" s="57">
        <v>14</v>
      </c>
      <c r="AEP137" s="57">
        <v>24</v>
      </c>
      <c r="AEU137" s="57">
        <v>23</v>
      </c>
      <c r="AEZ137" s="57">
        <v>27</v>
      </c>
      <c r="AFE137" s="57">
        <v>24</v>
      </c>
      <c r="AFJ137" s="57">
        <v>13</v>
      </c>
      <c r="AFO137" s="57">
        <v>10</v>
      </c>
      <c r="AFT137" s="57">
        <v>31</v>
      </c>
      <c r="AFY137" s="57">
        <v>15</v>
      </c>
      <c r="AGD137" s="57">
        <v>35</v>
      </c>
      <c r="AGI137" s="57">
        <v>36</v>
      </c>
      <c r="AGN137" s="57">
        <v>32</v>
      </c>
      <c r="AGS137" s="57">
        <v>12</v>
      </c>
      <c r="AGX137" s="57">
        <v>11</v>
      </c>
      <c r="AHC137" s="57">
        <v>14</v>
      </c>
      <c r="AHH137" s="57">
        <v>22</v>
      </c>
      <c r="AHM137" s="57">
        <v>34</v>
      </c>
    </row>
    <row r="138" spans="1:897" x14ac:dyDescent="0.25">
      <c r="A138" s="57">
        <v>6</v>
      </c>
      <c r="F138" s="57">
        <v>36</v>
      </c>
      <c r="K138" s="57">
        <v>2</v>
      </c>
      <c r="P138" s="57">
        <v>9</v>
      </c>
      <c r="U138" s="57">
        <v>15</v>
      </c>
      <c r="Z138" s="57">
        <v>33</v>
      </c>
      <c r="AE138" s="57">
        <v>15</v>
      </c>
      <c r="AJ138" s="57">
        <v>24</v>
      </c>
      <c r="AO138" s="57">
        <v>5</v>
      </c>
      <c r="AT138" s="57">
        <v>10</v>
      </c>
      <c r="AY138" s="57">
        <v>14</v>
      </c>
      <c r="BD138" s="57">
        <v>32</v>
      </c>
      <c r="BI138" s="57">
        <v>15</v>
      </c>
      <c r="BN138" s="57">
        <v>24</v>
      </c>
      <c r="BS138" s="57">
        <v>33</v>
      </c>
      <c r="BX138" s="57">
        <v>24</v>
      </c>
      <c r="CC138" s="57">
        <v>31</v>
      </c>
      <c r="CH138" s="57">
        <v>5</v>
      </c>
      <c r="CM138" s="57">
        <v>5</v>
      </c>
      <c r="CR138" s="57">
        <v>35</v>
      </c>
      <c r="CW138" s="57">
        <v>17</v>
      </c>
      <c r="DB138" s="57">
        <v>13</v>
      </c>
      <c r="DG138" s="57">
        <v>11</v>
      </c>
      <c r="DL138" s="57">
        <v>27</v>
      </c>
      <c r="DQ138" s="57">
        <v>30</v>
      </c>
      <c r="DV138" s="57">
        <v>35</v>
      </c>
      <c r="EA138" s="57">
        <v>33</v>
      </c>
      <c r="EF138" s="57">
        <v>14</v>
      </c>
      <c r="EK138" s="57">
        <v>10</v>
      </c>
      <c r="EP138" s="57">
        <v>31</v>
      </c>
      <c r="EU138" s="57">
        <v>10</v>
      </c>
      <c r="EZ138" s="57">
        <v>18</v>
      </c>
      <c r="FE138" s="57">
        <v>32</v>
      </c>
      <c r="FJ138" s="57">
        <v>0</v>
      </c>
      <c r="FO138" s="57">
        <v>26</v>
      </c>
      <c r="FT138" s="57">
        <v>31</v>
      </c>
      <c r="FY138" s="57">
        <v>11</v>
      </c>
      <c r="GD138" s="57">
        <v>26</v>
      </c>
      <c r="GI138" s="57">
        <v>36</v>
      </c>
      <c r="GN138" s="57">
        <v>6</v>
      </c>
      <c r="GS138" s="57">
        <v>17</v>
      </c>
      <c r="GX138" s="57">
        <v>21</v>
      </c>
      <c r="HC138" s="57">
        <v>28</v>
      </c>
      <c r="HH138" s="57">
        <v>4</v>
      </c>
      <c r="HM138" s="57">
        <v>10</v>
      </c>
      <c r="HR138" s="57">
        <v>35</v>
      </c>
      <c r="HW138" s="57">
        <v>9</v>
      </c>
      <c r="IB138" s="57">
        <v>9</v>
      </c>
      <c r="IG138" s="57">
        <v>11</v>
      </c>
      <c r="IL138" s="57">
        <v>30</v>
      </c>
      <c r="IQ138" s="57">
        <v>30</v>
      </c>
      <c r="IV138" s="57">
        <v>10</v>
      </c>
      <c r="JA138" s="57">
        <v>15</v>
      </c>
      <c r="JF138" s="57">
        <v>16</v>
      </c>
      <c r="JK138" s="57">
        <v>5</v>
      </c>
      <c r="JP138" s="57">
        <v>28</v>
      </c>
      <c r="JU138" s="57">
        <v>20</v>
      </c>
      <c r="JZ138" s="57">
        <v>28</v>
      </c>
      <c r="KE138" s="57">
        <v>18</v>
      </c>
      <c r="KJ138" s="57">
        <v>29</v>
      </c>
      <c r="KO138" s="57">
        <v>30</v>
      </c>
      <c r="KT138" s="57">
        <v>0</v>
      </c>
      <c r="KY138" s="57">
        <v>26</v>
      </c>
      <c r="LD138" s="57">
        <v>19</v>
      </c>
      <c r="LI138" s="57">
        <v>35</v>
      </c>
      <c r="LN138" s="57">
        <v>25</v>
      </c>
      <c r="LS138" s="57">
        <v>4</v>
      </c>
      <c r="LX138" s="57">
        <v>28</v>
      </c>
      <c r="MC138" s="57">
        <v>35</v>
      </c>
      <c r="MH138" s="57">
        <v>32</v>
      </c>
      <c r="MM138" s="57">
        <v>2</v>
      </c>
      <c r="MR138" s="57">
        <v>14</v>
      </c>
      <c r="MW138" s="57">
        <v>7</v>
      </c>
      <c r="NB138" s="57">
        <v>21</v>
      </c>
      <c r="NG138" s="57">
        <v>22</v>
      </c>
      <c r="NL138" s="57">
        <v>22</v>
      </c>
      <c r="NQ138" s="57">
        <v>3</v>
      </c>
      <c r="NV138" s="57">
        <v>4</v>
      </c>
      <c r="OA138" s="57">
        <v>25</v>
      </c>
      <c r="OF138" s="57">
        <v>2</v>
      </c>
      <c r="OK138" s="57">
        <v>32</v>
      </c>
      <c r="OP138" s="57">
        <v>0</v>
      </c>
      <c r="OU138" s="57">
        <v>8</v>
      </c>
      <c r="OZ138" s="57">
        <v>25</v>
      </c>
      <c r="PE138" s="57">
        <v>16</v>
      </c>
      <c r="PJ138" s="57">
        <v>35</v>
      </c>
      <c r="PO138" s="57">
        <v>8</v>
      </c>
      <c r="PT138" s="57">
        <v>24</v>
      </c>
      <c r="PY138" s="57">
        <v>34</v>
      </c>
      <c r="QD138" s="57">
        <v>13</v>
      </c>
      <c r="QI138" s="57">
        <v>12</v>
      </c>
      <c r="QN138" s="57">
        <v>8</v>
      </c>
      <c r="QS138" s="57">
        <v>31</v>
      </c>
      <c r="QX138" s="57">
        <v>4</v>
      </c>
      <c r="RC138" s="57">
        <v>5</v>
      </c>
      <c r="RH138" s="57">
        <v>9</v>
      </c>
      <c r="RM138" s="57">
        <v>11</v>
      </c>
      <c r="RR138" s="57">
        <v>35</v>
      </c>
      <c r="RW138" s="57">
        <v>21</v>
      </c>
      <c r="SB138" s="57">
        <v>26</v>
      </c>
      <c r="SG138" s="57">
        <v>10</v>
      </c>
      <c r="SL138" s="57">
        <v>30</v>
      </c>
      <c r="SQ138" s="57">
        <v>27</v>
      </c>
      <c r="SV138" s="57">
        <v>19</v>
      </c>
      <c r="TA138" s="57">
        <v>27</v>
      </c>
      <c r="TF138" s="57">
        <v>17</v>
      </c>
      <c r="TK138" s="57">
        <v>7</v>
      </c>
      <c r="TP138" s="57">
        <v>22</v>
      </c>
      <c r="TU138" s="57">
        <v>24</v>
      </c>
      <c r="TZ138" s="57">
        <v>6</v>
      </c>
      <c r="UE138" s="57">
        <v>36</v>
      </c>
      <c r="UJ138" s="57">
        <v>11</v>
      </c>
      <c r="UO138" s="57">
        <v>3</v>
      </c>
      <c r="UT138" s="57">
        <v>36</v>
      </c>
      <c r="UY138" s="57">
        <v>33</v>
      </c>
      <c r="VD138" s="57">
        <v>33</v>
      </c>
      <c r="VI138" s="57">
        <v>33</v>
      </c>
      <c r="VN138" s="57">
        <v>9</v>
      </c>
      <c r="VS138" s="57">
        <v>27</v>
      </c>
      <c r="VX138" s="57">
        <v>2</v>
      </c>
      <c r="WC138" s="57">
        <v>9</v>
      </c>
      <c r="WH138" s="57">
        <v>5</v>
      </c>
      <c r="WM138" s="57">
        <v>25</v>
      </c>
      <c r="WR138" s="57">
        <v>21</v>
      </c>
      <c r="WW138" s="57">
        <v>3</v>
      </c>
      <c r="XB138" s="57">
        <v>15</v>
      </c>
      <c r="XG138" s="57">
        <v>34</v>
      </c>
      <c r="XL138" s="57">
        <v>9</v>
      </c>
      <c r="XQ138" s="57">
        <v>20</v>
      </c>
      <c r="XV138" s="57">
        <v>4</v>
      </c>
      <c r="YA138" s="57">
        <v>8</v>
      </c>
      <c r="YF138" s="57">
        <v>5</v>
      </c>
      <c r="YK138" s="57">
        <v>33</v>
      </c>
      <c r="YP138" s="57">
        <v>36</v>
      </c>
      <c r="YU138" s="57">
        <v>34</v>
      </c>
      <c r="YZ138" s="57">
        <v>9</v>
      </c>
      <c r="ZE138" s="57">
        <v>21</v>
      </c>
      <c r="ZJ138" s="57">
        <v>4</v>
      </c>
      <c r="ZO138" s="57">
        <v>31</v>
      </c>
      <c r="ZT138" s="57">
        <v>11</v>
      </c>
      <c r="ZY138" s="57"/>
      <c r="ZZ138" s="57">
        <v>32</v>
      </c>
      <c r="AAE138" s="57">
        <v>35</v>
      </c>
      <c r="AAJ138" s="57">
        <v>20</v>
      </c>
      <c r="AAO138" s="57">
        <v>34</v>
      </c>
      <c r="AAT138" s="57">
        <v>22</v>
      </c>
      <c r="AAY138" s="57">
        <v>10</v>
      </c>
      <c r="ABD138" s="57">
        <v>9</v>
      </c>
      <c r="ABI138" s="57">
        <v>16</v>
      </c>
      <c r="ABN138" s="57">
        <v>34</v>
      </c>
      <c r="ABS138" s="57">
        <v>20</v>
      </c>
      <c r="ABX138" s="57">
        <v>34</v>
      </c>
      <c r="ACC138" s="57">
        <v>8</v>
      </c>
      <c r="ACH138" s="57">
        <v>13</v>
      </c>
      <c r="ACM138" s="57">
        <v>21</v>
      </c>
      <c r="ACR138" s="57">
        <v>1</v>
      </c>
      <c r="ACW138" s="57">
        <v>11</v>
      </c>
      <c r="ADB138" s="57">
        <v>7</v>
      </c>
      <c r="ADG138" s="57">
        <v>33</v>
      </c>
      <c r="ADL138" s="57">
        <v>2</v>
      </c>
      <c r="ADQ138" s="57">
        <v>30</v>
      </c>
      <c r="ADV138" s="57">
        <v>6</v>
      </c>
      <c r="AEA138" s="57">
        <v>14</v>
      </c>
      <c r="AEF138" s="57">
        <v>30</v>
      </c>
      <c r="AEK138" s="57">
        <v>30</v>
      </c>
      <c r="AEP138" s="57">
        <v>29</v>
      </c>
      <c r="AEU138" s="57">
        <v>20</v>
      </c>
      <c r="AEZ138" s="57">
        <v>4</v>
      </c>
      <c r="AFE138" s="57">
        <v>32</v>
      </c>
      <c r="AFJ138" s="57">
        <v>7</v>
      </c>
      <c r="AFO138" s="57">
        <v>32</v>
      </c>
      <c r="AFT138" s="57">
        <v>1</v>
      </c>
      <c r="AFY138" s="57">
        <v>28</v>
      </c>
      <c r="AGD138" s="57">
        <v>3</v>
      </c>
      <c r="AGI138" s="57">
        <v>35</v>
      </c>
      <c r="AGN138" s="57">
        <v>8</v>
      </c>
      <c r="AGS138" s="57">
        <v>13</v>
      </c>
      <c r="AGX138" s="57">
        <v>35</v>
      </c>
      <c r="AHC138" s="57">
        <v>14</v>
      </c>
      <c r="AHH138" s="57">
        <v>3</v>
      </c>
      <c r="AHM138" s="57">
        <v>7</v>
      </c>
    </row>
    <row r="139" spans="1:897" x14ac:dyDescent="0.25">
      <c r="A139" s="57">
        <v>3</v>
      </c>
      <c r="F139" s="57">
        <v>30</v>
      </c>
      <c r="K139" s="57">
        <v>22</v>
      </c>
      <c r="P139" s="57">
        <v>28</v>
      </c>
      <c r="U139" s="57">
        <v>5</v>
      </c>
      <c r="Z139" s="57">
        <v>2</v>
      </c>
      <c r="AE139" s="57">
        <v>13</v>
      </c>
      <c r="AJ139" s="57">
        <v>17</v>
      </c>
      <c r="AO139" s="57">
        <v>0</v>
      </c>
      <c r="AT139" s="57">
        <v>20</v>
      </c>
      <c r="AY139" s="57">
        <v>35</v>
      </c>
      <c r="BD139" s="57">
        <v>13</v>
      </c>
      <c r="BI139" s="57">
        <v>28</v>
      </c>
      <c r="BN139" s="57">
        <v>8</v>
      </c>
      <c r="BS139" s="57">
        <v>22</v>
      </c>
      <c r="BX139" s="57">
        <v>3</v>
      </c>
      <c r="CC139" s="57">
        <v>33</v>
      </c>
      <c r="CH139" s="57">
        <v>17</v>
      </c>
      <c r="CM139" s="57">
        <v>5</v>
      </c>
      <c r="CR139" s="57">
        <v>11</v>
      </c>
      <c r="CW139" s="57">
        <v>2</v>
      </c>
      <c r="DB139" s="57">
        <v>20</v>
      </c>
      <c r="DG139" s="57">
        <v>2</v>
      </c>
      <c r="DL139" s="57">
        <v>17</v>
      </c>
      <c r="DQ139" s="57">
        <v>31</v>
      </c>
      <c r="DV139" s="57">
        <v>4</v>
      </c>
      <c r="EA139" s="57">
        <v>21</v>
      </c>
      <c r="EF139" s="57">
        <v>8</v>
      </c>
      <c r="EK139" s="57">
        <v>1</v>
      </c>
      <c r="EP139" s="57">
        <v>27</v>
      </c>
      <c r="EU139" s="57">
        <v>31</v>
      </c>
      <c r="EZ139" s="57">
        <v>6</v>
      </c>
      <c r="FE139" s="57">
        <v>36</v>
      </c>
      <c r="FJ139" s="57">
        <v>15</v>
      </c>
      <c r="FO139" s="57">
        <v>29</v>
      </c>
      <c r="FT139" s="57">
        <v>34</v>
      </c>
      <c r="FY139" s="57">
        <v>5</v>
      </c>
      <c r="GD139" s="57">
        <v>4</v>
      </c>
      <c r="GI139" s="57">
        <v>28</v>
      </c>
      <c r="GN139" s="57">
        <v>10</v>
      </c>
      <c r="GS139" s="57">
        <v>23</v>
      </c>
      <c r="GX139" s="57">
        <v>28</v>
      </c>
      <c r="HC139" s="57">
        <v>5</v>
      </c>
      <c r="HH139" s="57">
        <v>1</v>
      </c>
      <c r="HM139" s="57">
        <v>2</v>
      </c>
      <c r="HR139" s="57">
        <v>18</v>
      </c>
      <c r="HW139" s="57">
        <v>7</v>
      </c>
      <c r="IB139" s="57">
        <v>16</v>
      </c>
      <c r="IG139" s="57">
        <v>7</v>
      </c>
      <c r="IL139" s="57">
        <v>32</v>
      </c>
      <c r="IQ139" s="57">
        <v>1</v>
      </c>
      <c r="IV139" s="57">
        <v>22</v>
      </c>
      <c r="JA139" s="57">
        <v>31</v>
      </c>
      <c r="JF139" s="57">
        <v>22</v>
      </c>
      <c r="JK139" s="57">
        <v>1</v>
      </c>
      <c r="JP139" s="57">
        <v>12</v>
      </c>
      <c r="JU139" s="57">
        <v>19</v>
      </c>
      <c r="JZ139" s="57">
        <v>32</v>
      </c>
      <c r="KE139" s="57">
        <v>8</v>
      </c>
      <c r="KJ139" s="57">
        <v>27</v>
      </c>
      <c r="KO139" s="57">
        <v>8</v>
      </c>
      <c r="KT139" s="57">
        <v>33</v>
      </c>
      <c r="KY139" s="57">
        <v>9</v>
      </c>
      <c r="LD139" s="57">
        <v>15</v>
      </c>
      <c r="LI139" s="57">
        <v>1</v>
      </c>
      <c r="LN139" s="57">
        <v>36</v>
      </c>
      <c r="LS139" s="57">
        <v>27</v>
      </c>
      <c r="LX139" s="57">
        <v>20</v>
      </c>
      <c r="MC139" s="57">
        <v>28</v>
      </c>
      <c r="MH139" s="57">
        <v>12</v>
      </c>
      <c r="MM139" s="57">
        <v>18</v>
      </c>
      <c r="MR139" s="57">
        <v>25</v>
      </c>
      <c r="MW139" s="57">
        <v>24</v>
      </c>
      <c r="NB139" s="57">
        <v>34</v>
      </c>
      <c r="NG139" s="57">
        <v>29</v>
      </c>
      <c r="NL139" s="57">
        <v>23</v>
      </c>
      <c r="NQ139" s="57">
        <v>22</v>
      </c>
      <c r="NV139" s="57">
        <v>0</v>
      </c>
      <c r="OA139" s="57">
        <v>16</v>
      </c>
      <c r="OF139" s="57">
        <v>24</v>
      </c>
      <c r="OK139" s="57">
        <v>1</v>
      </c>
      <c r="OP139" s="57">
        <v>25</v>
      </c>
      <c r="OU139" s="57">
        <v>30</v>
      </c>
      <c r="OZ139" s="57">
        <v>5</v>
      </c>
      <c r="PE139" s="57">
        <v>31</v>
      </c>
      <c r="PJ139" s="57">
        <v>6</v>
      </c>
      <c r="PO139" s="57">
        <v>5</v>
      </c>
      <c r="PT139" s="57">
        <v>5</v>
      </c>
      <c r="PY139" s="57">
        <v>3</v>
      </c>
      <c r="QD139" s="57">
        <v>23</v>
      </c>
      <c r="QI139" s="57">
        <v>11</v>
      </c>
      <c r="QN139" s="57">
        <v>14</v>
      </c>
      <c r="QS139" s="57">
        <v>4</v>
      </c>
      <c r="QX139" s="57">
        <v>5</v>
      </c>
      <c r="RC139" s="57">
        <v>23</v>
      </c>
      <c r="RH139" s="57">
        <v>19</v>
      </c>
      <c r="RM139" s="57">
        <v>8</v>
      </c>
      <c r="RR139" s="57">
        <v>30</v>
      </c>
      <c r="RW139" s="57">
        <v>20</v>
      </c>
      <c r="SB139" s="57">
        <v>13</v>
      </c>
      <c r="SG139" s="57">
        <v>14</v>
      </c>
      <c r="SL139" s="57">
        <v>9</v>
      </c>
      <c r="SQ139" s="57">
        <v>13</v>
      </c>
      <c r="SV139" s="57">
        <v>23</v>
      </c>
      <c r="TA139" s="57">
        <v>29</v>
      </c>
      <c r="TF139" s="57">
        <v>32</v>
      </c>
      <c r="TK139" s="57">
        <v>29</v>
      </c>
      <c r="TP139" s="57">
        <v>13</v>
      </c>
      <c r="TU139" s="57">
        <v>1</v>
      </c>
      <c r="TZ139" s="57">
        <v>11</v>
      </c>
      <c r="UE139" s="57">
        <v>9</v>
      </c>
      <c r="UJ139" s="57">
        <v>9</v>
      </c>
      <c r="UO139" s="57">
        <v>10</v>
      </c>
      <c r="UT139" s="57">
        <v>10</v>
      </c>
      <c r="UY139" s="57">
        <v>31</v>
      </c>
      <c r="VD139" s="57">
        <v>6</v>
      </c>
      <c r="VI139" s="57">
        <v>11</v>
      </c>
      <c r="VN139" s="57">
        <v>36</v>
      </c>
      <c r="VS139" s="57">
        <v>10</v>
      </c>
      <c r="VX139" s="57">
        <v>35</v>
      </c>
      <c r="WC139" s="57">
        <v>14</v>
      </c>
      <c r="WH139" s="57">
        <v>3</v>
      </c>
      <c r="WM139" s="57">
        <v>5</v>
      </c>
      <c r="WR139" s="57">
        <v>22</v>
      </c>
      <c r="WW139" s="57">
        <v>4</v>
      </c>
      <c r="XB139" s="57">
        <v>2</v>
      </c>
      <c r="XG139" s="57">
        <v>16</v>
      </c>
      <c r="XL139" s="57">
        <v>8</v>
      </c>
      <c r="XQ139" s="57">
        <v>32</v>
      </c>
      <c r="XV139" s="57">
        <v>28</v>
      </c>
      <c r="YA139" s="57">
        <v>1</v>
      </c>
      <c r="YF139" s="57">
        <v>18</v>
      </c>
      <c r="YK139" s="57">
        <v>9</v>
      </c>
      <c r="YP139" s="57">
        <v>3</v>
      </c>
      <c r="YU139" s="57">
        <v>4</v>
      </c>
      <c r="YZ139" s="57">
        <v>5</v>
      </c>
      <c r="ZE139" s="57">
        <v>2</v>
      </c>
      <c r="ZJ139" s="57">
        <v>29</v>
      </c>
      <c r="ZO139" s="57">
        <v>6</v>
      </c>
      <c r="ZT139" s="57">
        <v>32</v>
      </c>
      <c r="ZY139" s="57"/>
      <c r="ZZ139" s="57">
        <v>32</v>
      </c>
      <c r="AAE139" s="57">
        <v>4</v>
      </c>
      <c r="AAJ139" s="57">
        <v>13</v>
      </c>
      <c r="AAO139" s="57">
        <v>19</v>
      </c>
      <c r="AAT139" s="57">
        <v>17</v>
      </c>
      <c r="AAY139" s="57">
        <v>7</v>
      </c>
      <c r="ABD139" s="57">
        <v>34</v>
      </c>
      <c r="ABI139" s="57">
        <v>28</v>
      </c>
      <c r="ABN139" s="57">
        <v>5</v>
      </c>
      <c r="ABS139" s="57">
        <v>17</v>
      </c>
      <c r="ABX139" s="57">
        <v>2</v>
      </c>
      <c r="ACC139" s="57">
        <v>31</v>
      </c>
      <c r="ACH139" s="57">
        <v>33</v>
      </c>
      <c r="ACM139" s="57">
        <v>34</v>
      </c>
      <c r="ACR139" s="57">
        <v>21</v>
      </c>
      <c r="ACW139" s="57">
        <v>35</v>
      </c>
      <c r="ADB139" s="57">
        <v>3</v>
      </c>
      <c r="ADG139" s="57">
        <v>17</v>
      </c>
      <c r="ADL139" s="57">
        <v>23</v>
      </c>
      <c r="ADQ139" s="57">
        <v>27</v>
      </c>
      <c r="ADV139" s="57">
        <v>10</v>
      </c>
      <c r="AEA139" s="57">
        <v>13</v>
      </c>
      <c r="AEF139" s="57">
        <v>18</v>
      </c>
      <c r="AEK139" s="57">
        <v>13</v>
      </c>
      <c r="AEP139" s="57">
        <v>32</v>
      </c>
      <c r="AEU139" s="57">
        <v>4</v>
      </c>
      <c r="AEZ139" s="57">
        <v>2</v>
      </c>
      <c r="AFE139" s="57">
        <v>14</v>
      </c>
      <c r="AFJ139" s="57">
        <v>30</v>
      </c>
      <c r="AFO139" s="57">
        <v>22</v>
      </c>
      <c r="AFT139" s="57">
        <v>34</v>
      </c>
      <c r="AFY139" s="57">
        <v>20</v>
      </c>
      <c r="AGD139" s="57">
        <v>17</v>
      </c>
      <c r="AGI139" s="57">
        <v>34</v>
      </c>
      <c r="AGN139" s="57">
        <v>28</v>
      </c>
      <c r="AGS139" s="57">
        <v>22</v>
      </c>
      <c r="AGX139" s="57">
        <v>19</v>
      </c>
      <c r="AHC139" s="57">
        <v>14</v>
      </c>
      <c r="AHH139" s="57">
        <v>6</v>
      </c>
      <c r="AHM139" s="57">
        <v>4</v>
      </c>
    </row>
    <row r="140" spans="1:897" x14ac:dyDescent="0.25">
      <c r="A140" s="57">
        <v>3</v>
      </c>
      <c r="F140" s="57">
        <v>14</v>
      </c>
      <c r="K140" s="57">
        <v>0</v>
      </c>
      <c r="P140" s="57">
        <v>26</v>
      </c>
      <c r="U140" s="57">
        <v>28</v>
      </c>
      <c r="Z140" s="57">
        <v>26</v>
      </c>
      <c r="AE140" s="57">
        <v>26</v>
      </c>
      <c r="AJ140" s="57">
        <v>35</v>
      </c>
      <c r="AO140" s="57">
        <v>0</v>
      </c>
      <c r="AT140" s="57">
        <v>6</v>
      </c>
      <c r="AY140" s="57">
        <v>27</v>
      </c>
      <c r="BD140" s="57">
        <v>23</v>
      </c>
      <c r="BI140" s="57">
        <v>35</v>
      </c>
      <c r="BN140" s="57">
        <v>15</v>
      </c>
      <c r="BS140" s="57">
        <v>24</v>
      </c>
      <c r="BX140" s="57">
        <v>12</v>
      </c>
      <c r="CC140" s="57">
        <v>26</v>
      </c>
      <c r="CH140" s="57">
        <v>33</v>
      </c>
      <c r="CM140" s="57">
        <v>25</v>
      </c>
      <c r="CR140" s="57">
        <v>7</v>
      </c>
      <c r="CW140" s="57">
        <v>0</v>
      </c>
      <c r="DB140" s="57">
        <v>21</v>
      </c>
      <c r="DG140" s="57">
        <v>1</v>
      </c>
      <c r="DL140" s="57">
        <v>36</v>
      </c>
      <c r="DQ140" s="57">
        <v>26</v>
      </c>
      <c r="DV140" s="57">
        <v>14</v>
      </c>
      <c r="EA140" s="57">
        <v>13</v>
      </c>
      <c r="EF140" s="57">
        <v>5</v>
      </c>
      <c r="EK140" s="57">
        <v>28</v>
      </c>
      <c r="EP140" s="57">
        <v>21</v>
      </c>
      <c r="EU140" s="57">
        <v>30</v>
      </c>
      <c r="EZ140" s="57">
        <v>31</v>
      </c>
      <c r="FE140" s="57">
        <v>6</v>
      </c>
      <c r="FJ140" s="57">
        <v>7</v>
      </c>
      <c r="FO140" s="57">
        <v>24</v>
      </c>
      <c r="FT140" s="57">
        <v>3</v>
      </c>
      <c r="FY140" s="57">
        <v>2</v>
      </c>
      <c r="GD140" s="57">
        <v>18</v>
      </c>
      <c r="GI140" s="57">
        <v>18</v>
      </c>
      <c r="GN140" s="57">
        <v>4</v>
      </c>
      <c r="GS140" s="57">
        <v>9</v>
      </c>
      <c r="GX140" s="57">
        <v>24</v>
      </c>
      <c r="HC140" s="57">
        <v>13</v>
      </c>
      <c r="HH140" s="57">
        <v>11</v>
      </c>
      <c r="HM140" s="57">
        <v>31</v>
      </c>
      <c r="HR140" s="57">
        <v>12</v>
      </c>
      <c r="HW140" s="57">
        <v>6</v>
      </c>
      <c r="IB140" s="57">
        <v>2</v>
      </c>
      <c r="IG140" s="57">
        <v>0</v>
      </c>
      <c r="IL140" s="57">
        <v>17</v>
      </c>
      <c r="IQ140" s="57">
        <v>17</v>
      </c>
      <c r="IV140" s="57">
        <v>25</v>
      </c>
      <c r="JA140" s="57">
        <v>4</v>
      </c>
      <c r="JF140" s="57">
        <v>25</v>
      </c>
      <c r="JK140" s="57">
        <v>28</v>
      </c>
      <c r="JP140" s="57">
        <v>8</v>
      </c>
      <c r="JU140" s="57">
        <v>36</v>
      </c>
      <c r="JZ140" s="57">
        <v>18</v>
      </c>
      <c r="KE140" s="57">
        <v>6</v>
      </c>
      <c r="KJ140" s="57">
        <v>21</v>
      </c>
      <c r="KO140" s="57">
        <v>16</v>
      </c>
      <c r="KT140" s="57">
        <v>5</v>
      </c>
      <c r="KY140" s="57">
        <v>22</v>
      </c>
      <c r="LD140" s="57">
        <v>33</v>
      </c>
      <c r="LI140" s="57">
        <v>2</v>
      </c>
      <c r="LN140" s="57">
        <v>29</v>
      </c>
      <c r="LS140" s="57">
        <v>33</v>
      </c>
      <c r="LX140" s="57">
        <v>4</v>
      </c>
      <c r="MC140" s="57">
        <v>35</v>
      </c>
      <c r="MH140" s="57">
        <v>22</v>
      </c>
      <c r="MM140" s="57">
        <v>32</v>
      </c>
      <c r="MR140" s="57">
        <v>34</v>
      </c>
      <c r="MW140" s="57">
        <v>22</v>
      </c>
      <c r="NB140" s="57">
        <v>25</v>
      </c>
      <c r="NG140" s="57">
        <v>3</v>
      </c>
      <c r="NL140" s="57">
        <v>24</v>
      </c>
      <c r="NQ140" s="57">
        <v>36</v>
      </c>
      <c r="NV140" s="57">
        <v>22</v>
      </c>
      <c r="OA140" s="57">
        <v>30</v>
      </c>
      <c r="OF140" s="57">
        <v>25</v>
      </c>
      <c r="OK140" s="57">
        <v>20</v>
      </c>
      <c r="OP140" s="57">
        <v>21</v>
      </c>
      <c r="OU140" s="57">
        <v>1</v>
      </c>
      <c r="OZ140" s="57">
        <v>30</v>
      </c>
      <c r="PE140" s="57">
        <v>14</v>
      </c>
      <c r="PJ140" s="57">
        <v>28</v>
      </c>
      <c r="PO140" s="57">
        <v>26</v>
      </c>
      <c r="PT140" s="57">
        <v>21</v>
      </c>
      <c r="PY140" s="57">
        <v>27</v>
      </c>
      <c r="QD140" s="57">
        <v>33</v>
      </c>
      <c r="QI140" s="57">
        <v>12</v>
      </c>
      <c r="QN140" s="57">
        <v>9</v>
      </c>
      <c r="QS140" s="57">
        <v>25</v>
      </c>
      <c r="QX140" s="57">
        <v>4</v>
      </c>
      <c r="RC140" s="57">
        <v>26</v>
      </c>
      <c r="RH140" s="57">
        <v>10</v>
      </c>
      <c r="RM140" s="57">
        <v>12</v>
      </c>
      <c r="RR140" s="57">
        <v>8</v>
      </c>
      <c r="RW140" s="57">
        <v>13</v>
      </c>
      <c r="SB140" s="57">
        <v>18</v>
      </c>
      <c r="SG140" s="57">
        <v>36</v>
      </c>
      <c r="SL140" s="57">
        <v>28</v>
      </c>
      <c r="SQ140" s="57">
        <v>4</v>
      </c>
      <c r="SV140" s="57">
        <v>3</v>
      </c>
      <c r="TA140" s="57">
        <v>6</v>
      </c>
      <c r="TF140" s="57">
        <v>18</v>
      </c>
      <c r="TK140" s="57">
        <v>4</v>
      </c>
      <c r="TP140" s="57">
        <v>4</v>
      </c>
      <c r="TU140" s="57">
        <v>19</v>
      </c>
      <c r="TZ140" s="57">
        <v>30</v>
      </c>
      <c r="UE140" s="57">
        <v>24</v>
      </c>
      <c r="UJ140" s="57">
        <v>33</v>
      </c>
      <c r="UO140" s="57">
        <v>23</v>
      </c>
      <c r="UT140" s="57">
        <v>34</v>
      </c>
      <c r="UY140" s="57">
        <v>22</v>
      </c>
      <c r="VD140" s="57">
        <v>28</v>
      </c>
      <c r="VI140" s="57">
        <v>9</v>
      </c>
      <c r="VN140" s="57">
        <v>6</v>
      </c>
      <c r="VS140" s="57">
        <v>33</v>
      </c>
      <c r="VX140" s="57">
        <v>17</v>
      </c>
      <c r="WC140" s="57">
        <v>3</v>
      </c>
      <c r="WH140" s="57">
        <v>7</v>
      </c>
      <c r="WM140" s="57">
        <v>6</v>
      </c>
      <c r="WR140" s="57">
        <v>8</v>
      </c>
      <c r="WW140" s="57">
        <v>2</v>
      </c>
      <c r="XB140" s="57">
        <v>28</v>
      </c>
      <c r="XG140" s="57">
        <v>1</v>
      </c>
      <c r="XL140" s="57">
        <v>33</v>
      </c>
      <c r="XQ140" s="57">
        <v>33</v>
      </c>
      <c r="XV140" s="57">
        <v>1</v>
      </c>
      <c r="YA140" s="57">
        <v>1</v>
      </c>
      <c r="YF140" s="57">
        <v>8</v>
      </c>
      <c r="YK140" s="57">
        <v>12</v>
      </c>
      <c r="YP140" s="57">
        <v>0</v>
      </c>
      <c r="YU140" s="57">
        <v>29</v>
      </c>
      <c r="YZ140" s="57">
        <v>21</v>
      </c>
      <c r="ZE140" s="57">
        <v>21</v>
      </c>
      <c r="ZJ140" s="57">
        <v>1</v>
      </c>
      <c r="ZO140" s="57">
        <v>34</v>
      </c>
      <c r="ZT140" s="57">
        <v>35</v>
      </c>
      <c r="ZY140" s="57"/>
      <c r="ZZ140" s="57">
        <v>8</v>
      </c>
      <c r="AAE140" s="57">
        <v>10</v>
      </c>
      <c r="AAJ140" s="57">
        <v>0</v>
      </c>
      <c r="AAO140" s="57">
        <v>12</v>
      </c>
      <c r="AAT140" s="57">
        <v>9</v>
      </c>
      <c r="AAY140" s="57">
        <v>18</v>
      </c>
      <c r="ABD140" s="57">
        <v>0</v>
      </c>
      <c r="ABI140" s="57">
        <v>6</v>
      </c>
      <c r="ABN140" s="57">
        <v>33</v>
      </c>
      <c r="ABS140" s="57">
        <v>33</v>
      </c>
      <c r="ABX140" s="57">
        <v>5</v>
      </c>
      <c r="ACC140" s="57">
        <v>15</v>
      </c>
      <c r="ACH140" s="57">
        <v>11</v>
      </c>
      <c r="ACM140" s="57">
        <v>27</v>
      </c>
      <c r="ACR140" s="57">
        <v>27</v>
      </c>
      <c r="ACW140" s="57">
        <v>30</v>
      </c>
      <c r="ADB140" s="57">
        <v>4</v>
      </c>
      <c r="ADG140" s="57">
        <v>6</v>
      </c>
      <c r="ADL140" s="57">
        <v>3</v>
      </c>
      <c r="ADQ140" s="57">
        <v>31</v>
      </c>
      <c r="ADV140" s="57">
        <v>6</v>
      </c>
      <c r="AEA140" s="57">
        <v>15</v>
      </c>
      <c r="AEF140" s="57">
        <v>7</v>
      </c>
      <c r="AEK140" s="57">
        <v>35</v>
      </c>
      <c r="AEP140" s="57">
        <v>22</v>
      </c>
      <c r="AEU140" s="57">
        <v>20</v>
      </c>
      <c r="AEZ140" s="57">
        <v>19</v>
      </c>
      <c r="AFE140" s="57">
        <v>34</v>
      </c>
      <c r="AFJ140" s="57">
        <v>0</v>
      </c>
      <c r="AFO140" s="57">
        <v>16</v>
      </c>
      <c r="AFT140" s="57">
        <v>10</v>
      </c>
      <c r="AFY140" s="57">
        <v>33</v>
      </c>
      <c r="AGD140" s="57">
        <v>28</v>
      </c>
      <c r="AGI140" s="57">
        <v>4</v>
      </c>
      <c r="AGN140" s="57">
        <v>5</v>
      </c>
      <c r="AGS140" s="57">
        <v>20</v>
      </c>
      <c r="AGX140" s="57">
        <v>1</v>
      </c>
      <c r="AHC140" s="57">
        <v>24</v>
      </c>
      <c r="AHH140" s="57">
        <v>21</v>
      </c>
      <c r="AHM140" s="57">
        <v>26</v>
      </c>
    </row>
    <row r="141" spans="1:897" x14ac:dyDescent="0.25">
      <c r="A141" s="57">
        <v>32</v>
      </c>
      <c r="F141" s="57">
        <v>15</v>
      </c>
      <c r="K141" s="57">
        <v>33</v>
      </c>
      <c r="P141" s="57">
        <v>35</v>
      </c>
      <c r="U141" s="57">
        <v>36</v>
      </c>
      <c r="Z141" s="57">
        <v>36</v>
      </c>
      <c r="AE141" s="57">
        <v>19</v>
      </c>
      <c r="AJ141" s="57">
        <v>26</v>
      </c>
      <c r="AO141" s="57">
        <v>4</v>
      </c>
      <c r="AT141" s="57">
        <v>28</v>
      </c>
      <c r="AY141" s="57">
        <v>11</v>
      </c>
      <c r="BD141" s="57">
        <v>11</v>
      </c>
      <c r="BI141" s="57">
        <v>18</v>
      </c>
      <c r="BN141" s="57">
        <v>3</v>
      </c>
      <c r="BS141" s="57">
        <v>6</v>
      </c>
      <c r="BX141" s="57">
        <v>3</v>
      </c>
      <c r="CC141" s="57">
        <v>11</v>
      </c>
      <c r="CH141" s="57">
        <v>30</v>
      </c>
      <c r="CM141" s="57">
        <v>18</v>
      </c>
      <c r="CR141" s="57">
        <v>19</v>
      </c>
      <c r="CW141" s="57">
        <v>29</v>
      </c>
      <c r="DB141" s="57">
        <v>19</v>
      </c>
      <c r="DG141" s="57">
        <v>25</v>
      </c>
      <c r="DL141" s="57">
        <v>20</v>
      </c>
      <c r="DQ141" s="57">
        <v>2</v>
      </c>
      <c r="DV141" s="57">
        <v>27</v>
      </c>
      <c r="EA141" s="57">
        <v>18</v>
      </c>
      <c r="EF141" s="57">
        <v>33</v>
      </c>
      <c r="EK141" s="57">
        <v>9</v>
      </c>
      <c r="EP141" s="57">
        <v>23</v>
      </c>
      <c r="EU141" s="57">
        <v>8</v>
      </c>
      <c r="EZ141" s="57">
        <v>35</v>
      </c>
      <c r="FE141" s="57">
        <v>8</v>
      </c>
      <c r="FJ141" s="57">
        <v>15</v>
      </c>
      <c r="FO141" s="57">
        <v>2</v>
      </c>
      <c r="FT141" s="57">
        <v>13</v>
      </c>
      <c r="FY141" s="57">
        <v>16</v>
      </c>
      <c r="GD141" s="57">
        <v>14</v>
      </c>
      <c r="GI141" s="57">
        <v>24</v>
      </c>
      <c r="GN141" s="57">
        <v>35</v>
      </c>
      <c r="GS141" s="57">
        <v>0</v>
      </c>
      <c r="GX141" s="57">
        <v>23</v>
      </c>
      <c r="HC141" s="57">
        <v>7</v>
      </c>
      <c r="HH141" s="57">
        <v>31</v>
      </c>
      <c r="HM141" s="57">
        <v>36</v>
      </c>
      <c r="HR141" s="57">
        <v>14</v>
      </c>
      <c r="HW141" s="57">
        <v>26</v>
      </c>
      <c r="IB141" s="57">
        <v>9</v>
      </c>
      <c r="IG141" s="57">
        <v>8</v>
      </c>
      <c r="IL141" s="57">
        <v>17</v>
      </c>
      <c r="IQ141" s="57">
        <v>7</v>
      </c>
      <c r="IV141" s="57">
        <v>29</v>
      </c>
      <c r="JA141" s="57">
        <v>22</v>
      </c>
      <c r="JF141" s="57">
        <v>6</v>
      </c>
      <c r="JK141" s="57">
        <v>33</v>
      </c>
      <c r="JP141" s="57">
        <v>33</v>
      </c>
      <c r="JU141" s="57">
        <v>36</v>
      </c>
      <c r="JZ141" s="57">
        <v>31</v>
      </c>
      <c r="KE141" s="57">
        <v>13</v>
      </c>
      <c r="KJ141" s="57">
        <v>0</v>
      </c>
      <c r="KO141" s="57">
        <v>23</v>
      </c>
      <c r="KT141" s="57">
        <v>21</v>
      </c>
      <c r="KY141" s="57">
        <v>35</v>
      </c>
      <c r="LD141" s="57">
        <v>21</v>
      </c>
      <c r="LI141" s="57">
        <v>8</v>
      </c>
      <c r="LN141" s="57">
        <v>36</v>
      </c>
      <c r="LS141" s="57">
        <v>22</v>
      </c>
      <c r="LX141" s="57">
        <v>17</v>
      </c>
      <c r="MC141" s="57">
        <v>6</v>
      </c>
      <c r="MH141" s="57">
        <v>33</v>
      </c>
      <c r="MM141" s="57">
        <v>23</v>
      </c>
      <c r="MR141" s="57">
        <v>19</v>
      </c>
      <c r="MW141" s="57">
        <v>21</v>
      </c>
      <c r="NB141" s="57">
        <v>16</v>
      </c>
      <c r="NG141" s="57">
        <v>3</v>
      </c>
      <c r="NL141" s="57">
        <v>26</v>
      </c>
      <c r="NQ141" s="57">
        <v>23</v>
      </c>
      <c r="NV141" s="57">
        <v>30</v>
      </c>
      <c r="OA141" s="57">
        <v>13</v>
      </c>
      <c r="OF141" s="57">
        <v>19</v>
      </c>
      <c r="OK141" s="57">
        <v>0</v>
      </c>
      <c r="OP141" s="57">
        <v>25</v>
      </c>
      <c r="OU141" s="57">
        <v>24</v>
      </c>
      <c r="OZ141" s="57">
        <v>32</v>
      </c>
      <c r="PE141" s="57">
        <v>29</v>
      </c>
      <c r="PJ141" s="57">
        <v>36</v>
      </c>
      <c r="PO141" s="57">
        <v>1</v>
      </c>
      <c r="PT141" s="57">
        <v>16</v>
      </c>
      <c r="PY141" s="57">
        <v>10</v>
      </c>
      <c r="QD141" s="57">
        <v>8</v>
      </c>
      <c r="QI141" s="57">
        <v>33</v>
      </c>
      <c r="QN141" s="57">
        <v>35</v>
      </c>
      <c r="QS141" s="57">
        <v>36</v>
      </c>
      <c r="QX141" s="57">
        <v>27</v>
      </c>
      <c r="RC141" s="57">
        <v>27</v>
      </c>
      <c r="RH141" s="57">
        <v>32</v>
      </c>
      <c r="RM141" s="57">
        <v>6</v>
      </c>
      <c r="RR141" s="57">
        <v>26</v>
      </c>
      <c r="RW141" s="57">
        <v>9</v>
      </c>
      <c r="SB141" s="57">
        <v>8</v>
      </c>
      <c r="SG141" s="57">
        <v>28</v>
      </c>
      <c r="SL141" s="57">
        <v>29</v>
      </c>
      <c r="SQ141" s="57">
        <v>5</v>
      </c>
      <c r="SV141" s="57">
        <v>10</v>
      </c>
      <c r="TA141" s="57">
        <v>5</v>
      </c>
      <c r="TF141" s="57">
        <v>33</v>
      </c>
      <c r="TK141" s="57">
        <v>35</v>
      </c>
      <c r="TP141" s="57">
        <v>10</v>
      </c>
      <c r="TU141" s="57">
        <v>2</v>
      </c>
      <c r="TZ141" s="57">
        <v>23</v>
      </c>
      <c r="UE141" s="57">
        <v>4</v>
      </c>
      <c r="UJ141" s="57">
        <v>32</v>
      </c>
      <c r="UO141" s="57">
        <v>21</v>
      </c>
      <c r="UT141" s="57">
        <v>34</v>
      </c>
      <c r="UY141" s="57">
        <v>25</v>
      </c>
      <c r="VD141" s="57">
        <v>27</v>
      </c>
      <c r="VI141" s="57">
        <v>13</v>
      </c>
      <c r="VN141" s="57">
        <v>3</v>
      </c>
      <c r="VS141" s="57">
        <v>2</v>
      </c>
      <c r="VX141" s="57">
        <v>17</v>
      </c>
      <c r="WC141" s="57">
        <v>11</v>
      </c>
      <c r="WH141" s="57">
        <v>29</v>
      </c>
      <c r="WM141" s="57">
        <v>14</v>
      </c>
      <c r="WR141" s="57">
        <v>12</v>
      </c>
      <c r="WW141" s="57">
        <v>0</v>
      </c>
      <c r="XB141" s="57">
        <v>10</v>
      </c>
      <c r="XG141" s="57">
        <v>12</v>
      </c>
      <c r="XL141" s="57">
        <v>16</v>
      </c>
      <c r="XQ141" s="57">
        <v>3</v>
      </c>
      <c r="XV141" s="57">
        <v>5</v>
      </c>
      <c r="YA141" s="57">
        <v>25</v>
      </c>
      <c r="YF141" s="57">
        <v>5</v>
      </c>
      <c r="YK141" s="57">
        <v>7</v>
      </c>
      <c r="YP141" s="57">
        <v>6</v>
      </c>
      <c r="YU141" s="57">
        <v>26</v>
      </c>
      <c r="YZ141" s="57">
        <v>28</v>
      </c>
      <c r="ZE141" s="57">
        <v>16</v>
      </c>
      <c r="ZJ141" s="57">
        <v>14</v>
      </c>
      <c r="ZO141" s="57">
        <v>27</v>
      </c>
      <c r="ZT141" s="57">
        <v>0</v>
      </c>
      <c r="ZY141" s="57"/>
      <c r="ZZ141" s="57">
        <v>24</v>
      </c>
      <c r="AAE141" s="57">
        <v>36</v>
      </c>
      <c r="AAJ141" s="57">
        <v>2</v>
      </c>
      <c r="AAO141" s="57">
        <v>34</v>
      </c>
      <c r="AAT141" s="57">
        <v>2</v>
      </c>
      <c r="AAY141" s="57">
        <v>5</v>
      </c>
      <c r="ABD141" s="57">
        <v>7</v>
      </c>
      <c r="ABI141" s="57">
        <v>13</v>
      </c>
      <c r="ABN141" s="57">
        <v>12</v>
      </c>
      <c r="ABS141" s="57">
        <v>14</v>
      </c>
      <c r="ABX141" s="57">
        <v>11</v>
      </c>
      <c r="ACC141" s="57">
        <v>30</v>
      </c>
      <c r="ACH141" s="57">
        <v>14</v>
      </c>
      <c r="ACM141" s="57">
        <v>20</v>
      </c>
      <c r="ACR141" s="57">
        <v>17</v>
      </c>
      <c r="ACW141" s="57">
        <v>12</v>
      </c>
      <c r="ADB141" s="57">
        <v>34</v>
      </c>
      <c r="ADG141" s="57">
        <v>29</v>
      </c>
      <c r="ADL141" s="57">
        <v>5</v>
      </c>
      <c r="ADQ141" s="57">
        <v>9</v>
      </c>
      <c r="ADV141" s="57">
        <v>32</v>
      </c>
      <c r="AEA141" s="57">
        <v>2</v>
      </c>
      <c r="AEF141" s="57">
        <v>0</v>
      </c>
      <c r="AEK141" s="57">
        <v>32</v>
      </c>
      <c r="AEP141" s="57">
        <v>23</v>
      </c>
      <c r="AEU141" s="57">
        <v>28</v>
      </c>
      <c r="AEZ141" s="57">
        <v>28</v>
      </c>
      <c r="AFE141" s="57">
        <v>21</v>
      </c>
      <c r="AFJ141" s="57">
        <v>36</v>
      </c>
      <c r="AFO141" s="57">
        <v>30</v>
      </c>
      <c r="AFT141" s="57">
        <v>28</v>
      </c>
      <c r="AFY141" s="57">
        <v>5</v>
      </c>
      <c r="AGD141" s="57">
        <v>20</v>
      </c>
      <c r="AGI141" s="57">
        <v>34</v>
      </c>
      <c r="AGN141" s="57">
        <v>30</v>
      </c>
      <c r="AGS141" s="57">
        <v>23</v>
      </c>
      <c r="AGX141" s="57">
        <v>3</v>
      </c>
      <c r="AHC141" s="57">
        <v>6</v>
      </c>
      <c r="AHH141" s="57">
        <v>9</v>
      </c>
      <c r="AHM141" s="57">
        <v>35</v>
      </c>
    </row>
    <row r="142" spans="1:897" x14ac:dyDescent="0.25">
      <c r="A142" s="57">
        <v>5</v>
      </c>
      <c r="F142" s="57">
        <v>28</v>
      </c>
      <c r="K142" s="57">
        <v>0</v>
      </c>
      <c r="P142" s="57">
        <v>4</v>
      </c>
      <c r="U142" s="57">
        <v>33</v>
      </c>
      <c r="Z142" s="57">
        <v>2</v>
      </c>
      <c r="AE142" s="57">
        <v>19</v>
      </c>
      <c r="AJ142" s="57">
        <v>36</v>
      </c>
      <c r="AO142" s="57">
        <v>9</v>
      </c>
      <c r="AT142" s="57">
        <v>19</v>
      </c>
      <c r="AY142" s="57">
        <v>26</v>
      </c>
      <c r="BD142" s="57">
        <v>2</v>
      </c>
      <c r="BI142" s="57">
        <v>16</v>
      </c>
      <c r="BN142" s="57">
        <v>20</v>
      </c>
      <c r="BS142" s="57">
        <v>13</v>
      </c>
      <c r="BX142" s="57">
        <v>13</v>
      </c>
      <c r="CC142" s="57">
        <v>35</v>
      </c>
      <c r="CH142" s="57">
        <v>23</v>
      </c>
      <c r="CM142" s="57">
        <v>8</v>
      </c>
      <c r="CR142" s="57">
        <v>14</v>
      </c>
      <c r="CW142" s="57">
        <v>15</v>
      </c>
      <c r="DB142" s="57">
        <v>27</v>
      </c>
      <c r="DG142" s="57">
        <v>29</v>
      </c>
      <c r="DL142" s="57">
        <v>20</v>
      </c>
      <c r="DQ142" s="57">
        <v>15</v>
      </c>
      <c r="DV142" s="57">
        <v>5</v>
      </c>
      <c r="EA142" s="57">
        <v>3</v>
      </c>
      <c r="EF142" s="57">
        <v>19</v>
      </c>
      <c r="EK142" s="57">
        <v>19</v>
      </c>
      <c r="EP142" s="57">
        <v>14</v>
      </c>
      <c r="EU142" s="57">
        <v>12</v>
      </c>
      <c r="EZ142" s="57">
        <v>12</v>
      </c>
      <c r="FE142" s="57">
        <v>22</v>
      </c>
      <c r="FJ142" s="57">
        <v>1</v>
      </c>
      <c r="FO142" s="57">
        <v>26</v>
      </c>
      <c r="FT142" s="57">
        <v>16</v>
      </c>
      <c r="FY142" s="57">
        <v>8</v>
      </c>
      <c r="GD142" s="57">
        <v>16</v>
      </c>
      <c r="GI142" s="57">
        <v>20</v>
      </c>
      <c r="GN142" s="57">
        <v>35</v>
      </c>
      <c r="GS142" s="57">
        <v>5</v>
      </c>
      <c r="GX142" s="57">
        <v>6</v>
      </c>
      <c r="HC142" s="57">
        <v>28</v>
      </c>
      <c r="HH142" s="57">
        <v>23</v>
      </c>
      <c r="HM142" s="57">
        <v>15</v>
      </c>
      <c r="HR142" s="57">
        <v>16</v>
      </c>
      <c r="HW142" s="57">
        <v>30</v>
      </c>
      <c r="IB142" s="57">
        <v>8</v>
      </c>
      <c r="IG142" s="57">
        <v>14</v>
      </c>
      <c r="IL142" s="57">
        <v>33</v>
      </c>
      <c r="IQ142" s="57">
        <v>26</v>
      </c>
      <c r="IV142" s="57">
        <v>24</v>
      </c>
      <c r="JA142" s="57">
        <v>0</v>
      </c>
      <c r="JF142" s="57">
        <v>35</v>
      </c>
      <c r="JK142" s="57">
        <v>34</v>
      </c>
      <c r="JP142" s="57">
        <v>10</v>
      </c>
      <c r="JU142" s="57">
        <v>35</v>
      </c>
      <c r="JZ142" s="57">
        <v>1</v>
      </c>
      <c r="KE142" s="57">
        <v>0</v>
      </c>
      <c r="KJ142" s="57">
        <v>34</v>
      </c>
      <c r="KO142" s="57">
        <v>11</v>
      </c>
      <c r="KT142" s="57">
        <v>1</v>
      </c>
      <c r="KY142" s="57">
        <v>17</v>
      </c>
      <c r="LD142" s="57">
        <v>17</v>
      </c>
      <c r="LI142" s="57">
        <v>2</v>
      </c>
      <c r="LN142" s="57">
        <v>8</v>
      </c>
      <c r="LS142" s="57">
        <v>35</v>
      </c>
      <c r="LX142" s="57">
        <v>4</v>
      </c>
      <c r="MC142" s="57">
        <v>9</v>
      </c>
      <c r="MH142" s="57">
        <v>20</v>
      </c>
      <c r="MM142" s="57">
        <v>2</v>
      </c>
      <c r="MR142" s="57">
        <v>4</v>
      </c>
      <c r="MW142" s="57">
        <v>6</v>
      </c>
      <c r="NB142" s="57">
        <v>15</v>
      </c>
      <c r="NG142" s="57">
        <v>9</v>
      </c>
      <c r="NL142" s="57">
        <v>0</v>
      </c>
      <c r="NQ142" s="57">
        <v>10</v>
      </c>
      <c r="NV142" s="57">
        <v>31</v>
      </c>
      <c r="OA142" s="57">
        <v>17</v>
      </c>
      <c r="OF142" s="57">
        <v>19</v>
      </c>
      <c r="OK142" s="57">
        <v>22</v>
      </c>
      <c r="OP142" s="57">
        <v>26</v>
      </c>
      <c r="OU142" s="57">
        <v>22</v>
      </c>
      <c r="OZ142" s="57">
        <v>30</v>
      </c>
      <c r="PE142" s="57">
        <v>29</v>
      </c>
      <c r="PJ142" s="57">
        <v>14</v>
      </c>
      <c r="PO142" s="57">
        <v>21</v>
      </c>
      <c r="PT142" s="57">
        <v>34</v>
      </c>
      <c r="PY142" s="57">
        <v>30</v>
      </c>
      <c r="QD142" s="57">
        <v>11</v>
      </c>
      <c r="QI142" s="57">
        <v>33</v>
      </c>
      <c r="QN142" s="57">
        <v>22</v>
      </c>
      <c r="QS142" s="57">
        <v>7</v>
      </c>
      <c r="QX142" s="57">
        <v>19</v>
      </c>
      <c r="RC142" s="57">
        <v>20</v>
      </c>
      <c r="RH142" s="57">
        <v>25</v>
      </c>
      <c r="RM142" s="57">
        <v>11</v>
      </c>
      <c r="RR142" s="57">
        <v>9</v>
      </c>
      <c r="RW142" s="57">
        <v>9</v>
      </c>
      <c r="SB142" s="57">
        <v>10</v>
      </c>
      <c r="SG142" s="57">
        <v>8</v>
      </c>
      <c r="SL142" s="57">
        <v>36</v>
      </c>
      <c r="SQ142" s="57">
        <v>16</v>
      </c>
      <c r="SV142" s="57">
        <v>17</v>
      </c>
      <c r="TA142" s="57">
        <v>29</v>
      </c>
      <c r="TF142" s="57">
        <v>3</v>
      </c>
      <c r="TK142" s="57">
        <v>4</v>
      </c>
      <c r="TP142" s="57">
        <v>32</v>
      </c>
      <c r="TU142" s="57">
        <v>32</v>
      </c>
      <c r="TZ142" s="57">
        <v>33</v>
      </c>
      <c r="UE142" s="57">
        <v>1</v>
      </c>
      <c r="UJ142" s="57">
        <v>22</v>
      </c>
      <c r="UO142" s="57">
        <v>34</v>
      </c>
      <c r="UT142" s="57">
        <v>23</v>
      </c>
      <c r="UY142" s="57">
        <v>29</v>
      </c>
      <c r="VD142" s="57">
        <v>6</v>
      </c>
      <c r="VI142" s="57">
        <v>5</v>
      </c>
      <c r="VN142" s="57">
        <v>4</v>
      </c>
      <c r="VS142" s="57">
        <v>1</v>
      </c>
      <c r="VX142" s="57">
        <v>9</v>
      </c>
      <c r="WC142" s="57">
        <v>9</v>
      </c>
      <c r="WH142" s="57">
        <v>36</v>
      </c>
      <c r="WM142" s="57">
        <v>13</v>
      </c>
      <c r="WR142" s="57">
        <v>31</v>
      </c>
      <c r="WW142" s="57">
        <v>19</v>
      </c>
      <c r="XB142" s="57">
        <v>10</v>
      </c>
      <c r="XG142" s="57">
        <v>35</v>
      </c>
      <c r="XL142" s="57">
        <v>26</v>
      </c>
      <c r="XQ142" s="57">
        <v>15</v>
      </c>
      <c r="XV142" s="57">
        <v>19</v>
      </c>
      <c r="YA142" s="57">
        <v>21</v>
      </c>
      <c r="YF142" s="57">
        <v>14</v>
      </c>
      <c r="YK142" s="57">
        <v>10</v>
      </c>
      <c r="YP142" s="57">
        <v>30</v>
      </c>
      <c r="YU142" s="57">
        <v>4</v>
      </c>
      <c r="YZ142" s="57">
        <v>0</v>
      </c>
      <c r="ZE142" s="57">
        <v>3</v>
      </c>
      <c r="ZJ142" s="57">
        <v>7</v>
      </c>
      <c r="ZO142" s="57">
        <v>13</v>
      </c>
      <c r="ZT142" s="57">
        <v>4</v>
      </c>
      <c r="ZY142" s="57"/>
      <c r="ZZ142" s="57">
        <v>20</v>
      </c>
      <c r="AAE142" s="57">
        <v>5</v>
      </c>
      <c r="AAJ142" s="57">
        <v>26</v>
      </c>
      <c r="AAO142" s="57">
        <v>24</v>
      </c>
      <c r="AAT142" s="57">
        <v>0</v>
      </c>
      <c r="AAY142" s="57">
        <v>6</v>
      </c>
      <c r="ABD142" s="57">
        <v>6</v>
      </c>
      <c r="ABI142" s="57">
        <v>26</v>
      </c>
      <c r="ABN142" s="57">
        <v>20</v>
      </c>
      <c r="ABS142" s="57">
        <v>20</v>
      </c>
      <c r="ABX142" s="57">
        <v>7</v>
      </c>
      <c r="ACC142" s="57">
        <v>34</v>
      </c>
      <c r="ACH142" s="57">
        <v>0</v>
      </c>
      <c r="ACM142" s="57">
        <v>1</v>
      </c>
      <c r="ACR142" s="57">
        <v>8</v>
      </c>
      <c r="ACW142" s="57">
        <v>29</v>
      </c>
      <c r="ADB142" s="57">
        <v>24</v>
      </c>
      <c r="ADG142" s="57">
        <v>32</v>
      </c>
      <c r="ADL142" s="57">
        <v>7</v>
      </c>
      <c r="ADQ142" s="57">
        <v>31</v>
      </c>
      <c r="ADV142" s="57">
        <v>32</v>
      </c>
      <c r="AEA142" s="57">
        <v>18</v>
      </c>
      <c r="AEF142" s="57">
        <v>17</v>
      </c>
      <c r="AEK142" s="57">
        <v>17</v>
      </c>
      <c r="AEP142" s="57">
        <v>10</v>
      </c>
      <c r="AEU142" s="57">
        <v>16</v>
      </c>
      <c r="AEZ142" s="57">
        <v>21</v>
      </c>
      <c r="AFE142" s="57">
        <v>11</v>
      </c>
      <c r="AFJ142" s="57">
        <v>16</v>
      </c>
      <c r="AFO142" s="57">
        <v>0</v>
      </c>
      <c r="AFT142" s="57">
        <v>36</v>
      </c>
      <c r="AFY142" s="57">
        <v>16</v>
      </c>
      <c r="AGD142" s="57">
        <v>16</v>
      </c>
      <c r="AGI142" s="57">
        <v>16</v>
      </c>
      <c r="AGN142" s="57">
        <v>15</v>
      </c>
      <c r="AGS142" s="57">
        <v>34</v>
      </c>
      <c r="AGX142" s="57">
        <v>3</v>
      </c>
      <c r="AHC142" s="57">
        <v>11</v>
      </c>
      <c r="AHH142" s="57">
        <v>5</v>
      </c>
      <c r="AHM142" s="57">
        <v>13</v>
      </c>
    </row>
    <row r="143" spans="1:897" x14ac:dyDescent="0.25">
      <c r="A143" s="57">
        <v>6</v>
      </c>
      <c r="F143" s="57">
        <v>24</v>
      </c>
      <c r="K143" s="57">
        <v>0</v>
      </c>
      <c r="P143" s="57">
        <v>12</v>
      </c>
      <c r="U143" s="57">
        <v>34</v>
      </c>
      <c r="Z143" s="57">
        <v>28</v>
      </c>
      <c r="AE143" s="57">
        <v>9</v>
      </c>
      <c r="AJ143" s="57">
        <v>30</v>
      </c>
      <c r="AO143" s="57">
        <v>0</v>
      </c>
      <c r="AT143" s="57">
        <v>27</v>
      </c>
      <c r="AY143" s="57">
        <v>10</v>
      </c>
      <c r="BD143" s="57">
        <v>29</v>
      </c>
      <c r="BI143" s="57">
        <v>26</v>
      </c>
      <c r="BN143" s="57">
        <v>30</v>
      </c>
      <c r="BS143" s="57">
        <v>17</v>
      </c>
      <c r="BX143" s="57">
        <v>8</v>
      </c>
      <c r="CC143" s="57">
        <v>32</v>
      </c>
      <c r="CH143" s="57">
        <v>29</v>
      </c>
      <c r="CM143" s="57">
        <v>15</v>
      </c>
      <c r="CR143" s="57">
        <v>23</v>
      </c>
      <c r="CW143" s="57">
        <v>21</v>
      </c>
      <c r="DB143" s="57">
        <v>35</v>
      </c>
      <c r="DG143" s="57">
        <v>17</v>
      </c>
      <c r="DL143" s="57">
        <v>32</v>
      </c>
      <c r="DQ143" s="57">
        <v>6</v>
      </c>
      <c r="DV143" s="57">
        <v>4</v>
      </c>
      <c r="EA143" s="57">
        <v>6</v>
      </c>
      <c r="EF143" s="57">
        <v>22</v>
      </c>
      <c r="EK143" s="57">
        <v>31</v>
      </c>
      <c r="EP143" s="57">
        <v>15</v>
      </c>
      <c r="EU143" s="57">
        <v>27</v>
      </c>
      <c r="EZ143" s="57">
        <v>30</v>
      </c>
      <c r="FE143" s="57">
        <v>36</v>
      </c>
      <c r="FJ143" s="57">
        <v>19</v>
      </c>
      <c r="FO143" s="57">
        <v>19</v>
      </c>
      <c r="FT143" s="57">
        <v>28</v>
      </c>
      <c r="FY143" s="57">
        <v>6</v>
      </c>
      <c r="GD143" s="57">
        <v>4</v>
      </c>
      <c r="GI143" s="57">
        <v>20</v>
      </c>
      <c r="GN143" s="57">
        <v>28</v>
      </c>
      <c r="GS143" s="57">
        <v>29</v>
      </c>
      <c r="GX143" s="57">
        <v>11</v>
      </c>
      <c r="HC143" s="57">
        <v>0</v>
      </c>
      <c r="HH143" s="57">
        <v>25</v>
      </c>
      <c r="HM143" s="57">
        <v>29</v>
      </c>
      <c r="HR143" s="57">
        <v>28</v>
      </c>
      <c r="HW143" s="57">
        <v>26</v>
      </c>
      <c r="IB143" s="57">
        <v>16</v>
      </c>
      <c r="IG143" s="57">
        <v>5</v>
      </c>
      <c r="IL143" s="57">
        <v>19</v>
      </c>
      <c r="IQ143" s="57">
        <v>28</v>
      </c>
      <c r="IV143" s="57">
        <v>21</v>
      </c>
      <c r="JA143" s="57">
        <v>7</v>
      </c>
      <c r="JF143" s="57">
        <v>1</v>
      </c>
      <c r="JK143" s="57">
        <v>20</v>
      </c>
      <c r="JP143" s="57">
        <v>5</v>
      </c>
      <c r="JU143" s="57">
        <v>22</v>
      </c>
      <c r="JZ143" s="57">
        <v>31</v>
      </c>
      <c r="KE143" s="57">
        <v>25</v>
      </c>
      <c r="KJ143" s="57">
        <v>11</v>
      </c>
      <c r="KO143" s="57">
        <v>9</v>
      </c>
      <c r="KT143" s="57">
        <v>26</v>
      </c>
      <c r="KY143" s="57">
        <v>33</v>
      </c>
      <c r="LD143" s="57">
        <v>33</v>
      </c>
      <c r="LI143" s="57">
        <v>10</v>
      </c>
      <c r="LN143" s="57">
        <v>28</v>
      </c>
      <c r="LS143" s="57">
        <v>34</v>
      </c>
      <c r="LX143" s="57">
        <v>22</v>
      </c>
      <c r="MC143" s="57">
        <v>32</v>
      </c>
      <c r="MH143" s="57">
        <v>0</v>
      </c>
      <c r="MM143" s="57">
        <v>4</v>
      </c>
      <c r="MR143" s="57">
        <v>7</v>
      </c>
      <c r="MW143" s="57">
        <v>10</v>
      </c>
      <c r="NB143" s="57">
        <v>23</v>
      </c>
      <c r="NG143" s="57">
        <v>10</v>
      </c>
      <c r="NL143" s="57">
        <v>26</v>
      </c>
      <c r="NQ143" s="57">
        <v>12</v>
      </c>
      <c r="NV143" s="57">
        <v>28</v>
      </c>
      <c r="OA143" s="57">
        <v>8</v>
      </c>
      <c r="OF143" s="57">
        <v>6</v>
      </c>
      <c r="OK143" s="57">
        <v>11</v>
      </c>
      <c r="OP143" s="57">
        <v>15</v>
      </c>
      <c r="OU143" s="57">
        <v>14</v>
      </c>
      <c r="OZ143" s="57">
        <v>8</v>
      </c>
      <c r="PE143" s="57">
        <v>26</v>
      </c>
      <c r="PJ143" s="57">
        <v>4</v>
      </c>
      <c r="PO143" s="57">
        <v>0</v>
      </c>
      <c r="PT143" s="57">
        <v>27</v>
      </c>
      <c r="PY143" s="57">
        <v>22</v>
      </c>
      <c r="QD143" s="57">
        <v>29</v>
      </c>
      <c r="QI143" s="57">
        <v>31</v>
      </c>
      <c r="QN143" s="57">
        <v>15</v>
      </c>
      <c r="QS143" s="57">
        <v>17</v>
      </c>
      <c r="QX143" s="57">
        <v>0</v>
      </c>
      <c r="RC143" s="57">
        <v>29</v>
      </c>
      <c r="RH143" s="57">
        <v>26</v>
      </c>
      <c r="RM143" s="57">
        <v>1</v>
      </c>
      <c r="RR143" s="57">
        <v>19</v>
      </c>
      <c r="RW143" s="57">
        <v>3</v>
      </c>
      <c r="SB143" s="57">
        <v>31</v>
      </c>
      <c r="SG143" s="57">
        <v>9</v>
      </c>
      <c r="SL143" s="57">
        <v>17</v>
      </c>
      <c r="SQ143" s="57">
        <v>7</v>
      </c>
      <c r="SV143" s="57">
        <v>34</v>
      </c>
      <c r="TA143" s="57">
        <v>11</v>
      </c>
      <c r="TF143" s="57">
        <v>14</v>
      </c>
      <c r="TK143" s="57">
        <v>0</v>
      </c>
      <c r="TP143" s="57">
        <v>23</v>
      </c>
      <c r="TU143" s="57">
        <v>30</v>
      </c>
      <c r="TZ143" s="57">
        <v>6</v>
      </c>
      <c r="UE143" s="57">
        <v>14</v>
      </c>
      <c r="UJ143" s="57">
        <v>22</v>
      </c>
      <c r="UO143" s="57">
        <v>4</v>
      </c>
      <c r="UT143" s="57">
        <v>32</v>
      </c>
      <c r="UY143" s="57">
        <v>36</v>
      </c>
      <c r="VD143" s="57">
        <v>24</v>
      </c>
      <c r="VI143" s="57">
        <v>34</v>
      </c>
      <c r="VN143" s="57">
        <v>3</v>
      </c>
      <c r="VS143" s="57">
        <v>33</v>
      </c>
      <c r="VX143" s="57">
        <v>3</v>
      </c>
      <c r="WC143" s="57">
        <v>3</v>
      </c>
      <c r="WH143" s="57">
        <v>12</v>
      </c>
      <c r="WM143" s="57">
        <v>7</v>
      </c>
      <c r="WR143" s="57">
        <v>33</v>
      </c>
      <c r="WW143" s="57">
        <v>11</v>
      </c>
      <c r="XB143" s="57">
        <v>30</v>
      </c>
      <c r="XG143" s="57">
        <v>12</v>
      </c>
      <c r="XL143" s="57">
        <v>13</v>
      </c>
      <c r="XQ143" s="57">
        <v>10</v>
      </c>
      <c r="XV143" s="57">
        <v>35</v>
      </c>
      <c r="YA143" s="57">
        <v>35</v>
      </c>
      <c r="YF143" s="57">
        <v>14</v>
      </c>
      <c r="YK143" s="57">
        <v>16</v>
      </c>
      <c r="YP143" s="57">
        <v>24</v>
      </c>
      <c r="YU143" s="57">
        <v>3</v>
      </c>
      <c r="YZ143" s="57">
        <v>25</v>
      </c>
      <c r="ZE143" s="57">
        <v>21</v>
      </c>
      <c r="ZJ143" s="57">
        <v>20</v>
      </c>
      <c r="ZO143" s="57">
        <v>28</v>
      </c>
      <c r="ZT143" s="57">
        <v>22</v>
      </c>
      <c r="ZY143" s="57"/>
      <c r="ZZ143" s="57">
        <v>9</v>
      </c>
      <c r="AAE143" s="57">
        <v>21</v>
      </c>
      <c r="AAJ143" s="57">
        <v>5</v>
      </c>
      <c r="AAO143" s="57">
        <v>36</v>
      </c>
      <c r="AAT143" s="57">
        <v>3</v>
      </c>
      <c r="AAY143" s="57">
        <v>22</v>
      </c>
      <c r="ABD143" s="57">
        <v>29</v>
      </c>
      <c r="ABI143" s="57">
        <v>28</v>
      </c>
      <c r="ABN143" s="57">
        <v>24</v>
      </c>
      <c r="ABS143" s="57">
        <v>1</v>
      </c>
      <c r="ABX143" s="57">
        <v>20</v>
      </c>
      <c r="ACC143" s="57">
        <v>15</v>
      </c>
      <c r="ACH143" s="57">
        <v>13</v>
      </c>
      <c r="ACM143" s="57">
        <v>21</v>
      </c>
      <c r="ACR143" s="57">
        <v>32</v>
      </c>
      <c r="ACW143" s="57">
        <v>20</v>
      </c>
      <c r="ADB143" s="57">
        <v>19</v>
      </c>
      <c r="ADG143" s="57">
        <v>22</v>
      </c>
      <c r="ADL143" s="57">
        <v>25</v>
      </c>
      <c r="ADQ143" s="57">
        <v>2</v>
      </c>
      <c r="ADV143" s="57">
        <v>8</v>
      </c>
      <c r="AEA143" s="57">
        <v>0</v>
      </c>
      <c r="AEF143" s="57">
        <v>6</v>
      </c>
      <c r="AEK143" s="57">
        <v>15</v>
      </c>
      <c r="AEP143" s="57">
        <v>10</v>
      </c>
      <c r="AEU143" s="57">
        <v>2</v>
      </c>
      <c r="AEZ143" s="57">
        <v>25</v>
      </c>
      <c r="AFE143" s="57">
        <v>34</v>
      </c>
      <c r="AFJ143" s="57">
        <v>22</v>
      </c>
      <c r="AFO143" s="57">
        <v>3</v>
      </c>
      <c r="AFT143" s="57">
        <v>18</v>
      </c>
      <c r="AFY143" s="57">
        <v>3</v>
      </c>
      <c r="AGD143" s="57">
        <v>10</v>
      </c>
      <c r="AGI143" s="57">
        <v>7</v>
      </c>
      <c r="AGN143" s="57">
        <v>34</v>
      </c>
      <c r="AGS143" s="57">
        <v>13</v>
      </c>
      <c r="AGX143" s="57">
        <v>4</v>
      </c>
      <c r="AHC143" s="57">
        <v>33</v>
      </c>
      <c r="AHH143" s="57">
        <v>32</v>
      </c>
      <c r="AHM143" s="57">
        <v>23</v>
      </c>
    </row>
    <row r="144" spans="1:897" x14ac:dyDescent="0.25">
      <c r="A144" s="57">
        <v>19</v>
      </c>
      <c r="F144" s="57">
        <v>28</v>
      </c>
      <c r="K144" s="57">
        <v>33</v>
      </c>
      <c r="P144" s="57">
        <v>35</v>
      </c>
      <c r="U144" s="57">
        <v>28</v>
      </c>
      <c r="Z144" s="57">
        <v>7</v>
      </c>
      <c r="AE144" s="57">
        <v>19</v>
      </c>
      <c r="AJ144" s="57">
        <v>0</v>
      </c>
      <c r="AO144" s="57">
        <v>3</v>
      </c>
      <c r="AT144" s="57">
        <v>35</v>
      </c>
      <c r="AY144" s="57">
        <v>13</v>
      </c>
      <c r="BD144" s="57">
        <v>28</v>
      </c>
      <c r="BI144" s="57">
        <v>3</v>
      </c>
      <c r="BN144" s="57">
        <v>19</v>
      </c>
      <c r="BS144" s="57">
        <v>2</v>
      </c>
      <c r="BX144" s="57">
        <v>6</v>
      </c>
      <c r="CC144" s="57">
        <v>5</v>
      </c>
      <c r="CH144" s="57">
        <v>36</v>
      </c>
      <c r="CM144" s="57">
        <v>7</v>
      </c>
      <c r="CR144" s="57">
        <v>15</v>
      </c>
      <c r="CW144" s="57">
        <v>1</v>
      </c>
      <c r="DB144" s="57">
        <v>3</v>
      </c>
      <c r="DG144" s="57">
        <v>8</v>
      </c>
      <c r="DL144" s="57">
        <v>3</v>
      </c>
      <c r="DQ144" s="57">
        <v>25</v>
      </c>
      <c r="DV144" s="57">
        <v>13</v>
      </c>
      <c r="EA144" s="57">
        <v>26</v>
      </c>
      <c r="EF144" s="57">
        <v>33</v>
      </c>
      <c r="EK144" s="57">
        <v>16</v>
      </c>
      <c r="EP144" s="57">
        <v>22</v>
      </c>
      <c r="EU144" s="57">
        <v>16</v>
      </c>
      <c r="EZ144" s="57">
        <v>14</v>
      </c>
      <c r="FE144" s="57">
        <v>17</v>
      </c>
      <c r="FJ144" s="57">
        <v>21</v>
      </c>
      <c r="FO144" s="57">
        <v>17</v>
      </c>
      <c r="FT144" s="57">
        <v>14</v>
      </c>
      <c r="FY144" s="57">
        <v>2</v>
      </c>
      <c r="GD144" s="57">
        <v>30</v>
      </c>
      <c r="GI144" s="57">
        <v>20</v>
      </c>
      <c r="GN144" s="57">
        <v>10</v>
      </c>
      <c r="GS144" s="57">
        <v>36</v>
      </c>
      <c r="GX144" s="57">
        <v>24</v>
      </c>
      <c r="HC144" s="57">
        <v>8</v>
      </c>
      <c r="HH144" s="57">
        <v>25</v>
      </c>
      <c r="HM144" s="57">
        <v>0</v>
      </c>
      <c r="HR144" s="57">
        <v>2</v>
      </c>
      <c r="HW144" s="57">
        <v>21</v>
      </c>
      <c r="IB144" s="57">
        <v>3</v>
      </c>
      <c r="IG144" s="57">
        <v>9</v>
      </c>
      <c r="IL144" s="57">
        <v>33</v>
      </c>
      <c r="IQ144" s="57">
        <v>30</v>
      </c>
      <c r="IV144" s="57">
        <v>2</v>
      </c>
      <c r="JA144" s="57">
        <v>36</v>
      </c>
      <c r="JF144" s="57">
        <v>16</v>
      </c>
      <c r="JK144" s="57">
        <v>3</v>
      </c>
      <c r="JP144" s="57">
        <v>28</v>
      </c>
      <c r="JU144" s="57">
        <v>3</v>
      </c>
      <c r="JZ144" s="57">
        <v>10</v>
      </c>
      <c r="KE144" s="57">
        <v>19</v>
      </c>
      <c r="KJ144" s="57">
        <v>0</v>
      </c>
      <c r="KO144" s="57">
        <v>1</v>
      </c>
      <c r="KT144" s="57">
        <v>27</v>
      </c>
      <c r="KY144" s="57">
        <v>1</v>
      </c>
      <c r="LD144" s="57">
        <v>30</v>
      </c>
      <c r="LI144" s="57">
        <v>18</v>
      </c>
      <c r="LN144" s="57">
        <v>19</v>
      </c>
      <c r="LS144" s="57">
        <v>8</v>
      </c>
      <c r="LX144" s="57">
        <v>19</v>
      </c>
      <c r="MC144" s="57">
        <v>11</v>
      </c>
      <c r="MH144" s="57">
        <v>28</v>
      </c>
      <c r="MM144" s="57">
        <v>11</v>
      </c>
      <c r="MR144" s="57">
        <v>8</v>
      </c>
      <c r="MW144" s="57">
        <v>0</v>
      </c>
      <c r="NB144" s="57">
        <v>27</v>
      </c>
      <c r="NG144" s="57">
        <v>10</v>
      </c>
      <c r="NL144" s="57">
        <v>7</v>
      </c>
      <c r="NQ144" s="57">
        <v>2</v>
      </c>
      <c r="NV144" s="57">
        <v>32</v>
      </c>
      <c r="OA144" s="57">
        <v>9</v>
      </c>
      <c r="OF144" s="57">
        <v>9</v>
      </c>
      <c r="OK144" s="57">
        <v>6</v>
      </c>
      <c r="OP144" s="57">
        <v>15</v>
      </c>
      <c r="OU144" s="57">
        <v>13</v>
      </c>
      <c r="OZ144" s="57">
        <v>22</v>
      </c>
      <c r="PE144" s="57">
        <v>11</v>
      </c>
      <c r="PJ144" s="57">
        <v>14</v>
      </c>
      <c r="PO144" s="57">
        <v>7</v>
      </c>
      <c r="PT144" s="57">
        <v>0</v>
      </c>
      <c r="PY144" s="57">
        <v>17</v>
      </c>
      <c r="QD144" s="57">
        <v>18</v>
      </c>
      <c r="QI144" s="57">
        <v>19</v>
      </c>
      <c r="QN144" s="57">
        <v>5</v>
      </c>
      <c r="QS144" s="57">
        <v>5</v>
      </c>
      <c r="QX144" s="57">
        <v>32</v>
      </c>
      <c r="RC144" s="57">
        <v>1</v>
      </c>
      <c r="RH144" s="57">
        <v>21</v>
      </c>
      <c r="RM144" s="57">
        <v>27</v>
      </c>
      <c r="RR144" s="57">
        <v>8</v>
      </c>
      <c r="RW144" s="57">
        <v>9</v>
      </c>
      <c r="SB144" s="57">
        <v>34</v>
      </c>
      <c r="SG144" s="57">
        <v>25</v>
      </c>
      <c r="SL144" s="57">
        <v>19</v>
      </c>
      <c r="SQ144" s="57">
        <v>35</v>
      </c>
      <c r="SV144" s="57">
        <v>21</v>
      </c>
      <c r="TA144" s="57">
        <v>30</v>
      </c>
      <c r="TF144" s="57">
        <v>0</v>
      </c>
      <c r="TK144" s="57">
        <v>12</v>
      </c>
      <c r="TP144" s="57">
        <v>20</v>
      </c>
      <c r="TU144" s="57">
        <v>26</v>
      </c>
      <c r="TZ144" s="57">
        <v>12</v>
      </c>
      <c r="UE144" s="57">
        <v>26</v>
      </c>
      <c r="UJ144" s="57">
        <v>35</v>
      </c>
      <c r="UO144" s="57">
        <v>31</v>
      </c>
      <c r="UT144" s="57">
        <v>13</v>
      </c>
      <c r="UY144" s="57">
        <v>16</v>
      </c>
      <c r="VD144" s="57">
        <v>25</v>
      </c>
      <c r="VI144" s="57">
        <v>19</v>
      </c>
      <c r="VN144" s="57">
        <v>17</v>
      </c>
      <c r="VS144" s="57">
        <v>31</v>
      </c>
      <c r="VX144" s="57">
        <v>7</v>
      </c>
      <c r="WC144" s="57">
        <v>1</v>
      </c>
      <c r="WH144" s="57">
        <v>8</v>
      </c>
      <c r="WM144" s="57">
        <v>19</v>
      </c>
      <c r="WR144" s="57">
        <v>34</v>
      </c>
      <c r="WW144" s="57">
        <v>23</v>
      </c>
      <c r="XB144" s="57">
        <v>34</v>
      </c>
      <c r="XG144" s="57">
        <v>2</v>
      </c>
      <c r="XL144" s="57">
        <v>3</v>
      </c>
      <c r="XQ144" s="57">
        <v>28</v>
      </c>
      <c r="XV144" s="57">
        <v>11</v>
      </c>
      <c r="YA144" s="57">
        <v>35</v>
      </c>
      <c r="YF144" s="57">
        <v>0</v>
      </c>
      <c r="YK144" s="57">
        <v>15</v>
      </c>
      <c r="YP144" s="57">
        <v>2</v>
      </c>
      <c r="YU144" s="57">
        <v>23</v>
      </c>
      <c r="YZ144" s="57">
        <v>24</v>
      </c>
      <c r="ZE144" s="57">
        <v>11</v>
      </c>
      <c r="ZJ144" s="57">
        <v>28</v>
      </c>
      <c r="ZO144" s="57">
        <v>4</v>
      </c>
      <c r="ZT144" s="57">
        <v>12</v>
      </c>
      <c r="ZY144" s="57"/>
      <c r="ZZ144" s="57">
        <v>8</v>
      </c>
      <c r="AAE144" s="57">
        <v>21</v>
      </c>
      <c r="AAJ144" s="57">
        <v>7</v>
      </c>
      <c r="AAO144" s="57">
        <v>32</v>
      </c>
      <c r="AAT144" s="57">
        <v>4</v>
      </c>
      <c r="AAY144" s="57">
        <v>21</v>
      </c>
      <c r="ABD144" s="57">
        <v>3</v>
      </c>
      <c r="ABI144" s="57">
        <v>3</v>
      </c>
      <c r="ABN144" s="57">
        <v>33</v>
      </c>
      <c r="ABS144" s="57">
        <v>16</v>
      </c>
      <c r="ABX144" s="57">
        <v>15</v>
      </c>
      <c r="ACC144" s="57">
        <v>17</v>
      </c>
      <c r="ACH144" s="57">
        <v>5</v>
      </c>
      <c r="ACM144" s="57">
        <v>22</v>
      </c>
      <c r="ACR144" s="57">
        <v>30</v>
      </c>
      <c r="ACW144" s="57">
        <v>12</v>
      </c>
      <c r="ADB144" s="57">
        <v>32</v>
      </c>
      <c r="ADG144" s="57">
        <v>32</v>
      </c>
      <c r="ADL144" s="57">
        <v>31</v>
      </c>
      <c r="ADQ144" s="57">
        <v>10</v>
      </c>
      <c r="ADV144" s="57">
        <v>35</v>
      </c>
      <c r="AEA144" s="57">
        <v>7</v>
      </c>
      <c r="AEF144" s="57">
        <v>22</v>
      </c>
      <c r="AEK144" s="57">
        <v>10</v>
      </c>
      <c r="AEP144" s="57">
        <v>24</v>
      </c>
      <c r="AEU144" s="57">
        <v>14</v>
      </c>
      <c r="AEZ144" s="57">
        <v>21</v>
      </c>
      <c r="AFE144" s="57">
        <v>12</v>
      </c>
      <c r="AFJ144" s="57">
        <v>14</v>
      </c>
      <c r="AFO144" s="57">
        <v>7</v>
      </c>
      <c r="AFT144" s="57">
        <v>23</v>
      </c>
      <c r="AFY144" s="57">
        <v>18</v>
      </c>
      <c r="AGD144" s="57">
        <v>12</v>
      </c>
      <c r="AGI144" s="57">
        <v>34</v>
      </c>
      <c r="AGN144" s="57">
        <v>30</v>
      </c>
      <c r="AGS144" s="57">
        <v>12</v>
      </c>
      <c r="AGX144" s="57">
        <v>16</v>
      </c>
      <c r="AHC144" s="57">
        <v>12</v>
      </c>
      <c r="AHH144" s="57">
        <v>0</v>
      </c>
      <c r="AHM144" s="57">
        <v>16</v>
      </c>
    </row>
    <row r="145" spans="1:897" x14ac:dyDescent="0.25">
      <c r="A145" s="57">
        <v>11</v>
      </c>
      <c r="F145" s="57">
        <v>31</v>
      </c>
      <c r="K145" s="57">
        <v>29</v>
      </c>
      <c r="P145" s="57">
        <v>16</v>
      </c>
      <c r="U145" s="57">
        <v>36</v>
      </c>
      <c r="Z145" s="57">
        <v>10</v>
      </c>
      <c r="AE145" s="57">
        <v>10</v>
      </c>
      <c r="AJ145" s="57">
        <v>36</v>
      </c>
      <c r="AO145" s="57">
        <v>13</v>
      </c>
      <c r="AT145" s="57">
        <v>30</v>
      </c>
      <c r="AY145" s="57">
        <v>8</v>
      </c>
      <c r="BD145" s="57">
        <v>10</v>
      </c>
      <c r="BI145" s="57">
        <v>11</v>
      </c>
      <c r="BN145" s="57">
        <v>35</v>
      </c>
      <c r="BS145" s="57">
        <v>35</v>
      </c>
      <c r="BX145" s="57">
        <v>13</v>
      </c>
      <c r="CC145" s="57">
        <v>3</v>
      </c>
      <c r="CH145" s="57">
        <v>3</v>
      </c>
      <c r="CM145" s="57">
        <v>29</v>
      </c>
      <c r="CR145" s="57">
        <v>15</v>
      </c>
      <c r="CW145" s="57">
        <v>24</v>
      </c>
      <c r="DB145" s="57">
        <v>19</v>
      </c>
      <c r="DG145" s="57">
        <v>17</v>
      </c>
      <c r="DL145" s="57">
        <v>17</v>
      </c>
      <c r="DQ145" s="57">
        <v>22</v>
      </c>
      <c r="DV145" s="57">
        <v>32</v>
      </c>
      <c r="EA145" s="57">
        <v>6</v>
      </c>
      <c r="EF145" s="57">
        <v>8</v>
      </c>
      <c r="EK145" s="57">
        <v>0</v>
      </c>
      <c r="EP145" s="57">
        <v>30</v>
      </c>
      <c r="EU145" s="57">
        <v>29</v>
      </c>
      <c r="EZ145" s="57">
        <v>3</v>
      </c>
      <c r="FE145" s="57">
        <v>3</v>
      </c>
      <c r="FJ145" s="57">
        <v>13</v>
      </c>
      <c r="FO145" s="57">
        <v>19</v>
      </c>
      <c r="FT145" s="57">
        <v>22</v>
      </c>
      <c r="FY145" s="57">
        <v>3</v>
      </c>
      <c r="GD145" s="57">
        <v>29</v>
      </c>
      <c r="GI145" s="57">
        <v>26</v>
      </c>
      <c r="GN145" s="57">
        <v>10</v>
      </c>
      <c r="GS145" s="57">
        <v>23</v>
      </c>
      <c r="GX145" s="57">
        <v>7</v>
      </c>
      <c r="HC145" s="57">
        <v>33</v>
      </c>
      <c r="HH145" s="57">
        <v>10</v>
      </c>
      <c r="HM145" s="57">
        <v>1</v>
      </c>
      <c r="HR145" s="57">
        <v>6</v>
      </c>
      <c r="HW145" s="57">
        <v>3</v>
      </c>
      <c r="IB145" s="57">
        <v>1</v>
      </c>
      <c r="IG145" s="57">
        <v>13</v>
      </c>
      <c r="IL145" s="57">
        <v>12</v>
      </c>
      <c r="IQ145" s="57">
        <v>0</v>
      </c>
      <c r="IV145" s="57">
        <v>23</v>
      </c>
      <c r="JA145" s="57">
        <v>6</v>
      </c>
      <c r="JF145" s="57">
        <v>17</v>
      </c>
      <c r="JK145" s="57">
        <v>14</v>
      </c>
      <c r="JP145" s="57">
        <v>21</v>
      </c>
      <c r="JU145" s="57">
        <v>16</v>
      </c>
      <c r="JZ145" s="57">
        <v>11</v>
      </c>
      <c r="KE145" s="57">
        <v>19</v>
      </c>
      <c r="KJ145" s="57">
        <v>35</v>
      </c>
      <c r="KO145" s="57">
        <v>15</v>
      </c>
      <c r="KT145" s="57">
        <v>13</v>
      </c>
      <c r="KY145" s="57">
        <v>13</v>
      </c>
      <c r="LD145" s="57">
        <v>27</v>
      </c>
      <c r="LI145" s="57">
        <v>7</v>
      </c>
      <c r="LN145" s="57">
        <v>18</v>
      </c>
      <c r="LS145" s="57">
        <v>12</v>
      </c>
      <c r="LX145" s="57">
        <v>25</v>
      </c>
      <c r="MC145" s="57">
        <v>30</v>
      </c>
      <c r="MH145" s="57">
        <v>25</v>
      </c>
      <c r="MM145" s="57">
        <v>22</v>
      </c>
      <c r="MR145" s="57">
        <v>18</v>
      </c>
      <c r="MW145" s="57">
        <v>25</v>
      </c>
      <c r="NB145" s="57">
        <v>9</v>
      </c>
      <c r="NG145" s="57">
        <v>32</v>
      </c>
      <c r="NL145" s="57">
        <v>27</v>
      </c>
      <c r="NQ145" s="57">
        <v>2</v>
      </c>
      <c r="NV145" s="57">
        <v>4</v>
      </c>
      <c r="OA145" s="57">
        <v>35</v>
      </c>
      <c r="OF145" s="57">
        <v>8</v>
      </c>
      <c r="OK145" s="57">
        <v>28</v>
      </c>
      <c r="OP145" s="57">
        <v>8</v>
      </c>
      <c r="OU145" s="57">
        <v>27</v>
      </c>
      <c r="OZ145" s="57">
        <v>28</v>
      </c>
      <c r="PE145" s="57">
        <v>0</v>
      </c>
      <c r="PJ145" s="57">
        <v>32</v>
      </c>
      <c r="PO145" s="57">
        <v>16</v>
      </c>
      <c r="PT145" s="57">
        <v>36</v>
      </c>
      <c r="PY145" s="57">
        <v>0</v>
      </c>
      <c r="QD145" s="57">
        <v>19</v>
      </c>
      <c r="QI145" s="57">
        <v>24</v>
      </c>
      <c r="QN145" s="57">
        <v>5</v>
      </c>
      <c r="QS145" s="57">
        <v>1</v>
      </c>
      <c r="QX145" s="57">
        <v>3</v>
      </c>
      <c r="RC145" s="57">
        <v>6</v>
      </c>
      <c r="RH145" s="57">
        <v>3</v>
      </c>
      <c r="RM145" s="57">
        <v>17</v>
      </c>
      <c r="RR145" s="57">
        <v>36</v>
      </c>
      <c r="RW145" s="57">
        <v>10</v>
      </c>
      <c r="SB145" s="57">
        <v>2</v>
      </c>
      <c r="SG145" s="57">
        <v>3</v>
      </c>
      <c r="SL145" s="57">
        <v>17</v>
      </c>
      <c r="SQ145" s="57">
        <v>31</v>
      </c>
      <c r="SV145" s="57">
        <v>13</v>
      </c>
      <c r="TA145" s="57">
        <v>9</v>
      </c>
      <c r="TF145" s="57">
        <v>18</v>
      </c>
      <c r="TK145" s="57">
        <v>18</v>
      </c>
      <c r="TP145" s="57">
        <v>25</v>
      </c>
      <c r="TU145" s="57">
        <v>27</v>
      </c>
      <c r="TZ145" s="57">
        <v>1</v>
      </c>
      <c r="UE145" s="57">
        <v>27</v>
      </c>
      <c r="UJ145" s="57">
        <v>3</v>
      </c>
      <c r="UO145" s="57">
        <v>24</v>
      </c>
      <c r="UT145" s="57">
        <v>22</v>
      </c>
      <c r="UY145" s="57">
        <v>22</v>
      </c>
      <c r="VD145" s="57">
        <v>17</v>
      </c>
      <c r="VI145" s="57">
        <v>0</v>
      </c>
      <c r="VN145" s="57">
        <v>0</v>
      </c>
      <c r="VS145" s="57">
        <v>21</v>
      </c>
      <c r="VX145" s="57">
        <v>20</v>
      </c>
      <c r="WC145" s="57">
        <v>3</v>
      </c>
      <c r="WH145" s="57">
        <v>25</v>
      </c>
      <c r="WM145" s="57">
        <v>14</v>
      </c>
      <c r="WR145" s="57">
        <v>24</v>
      </c>
      <c r="WW145" s="57">
        <v>33</v>
      </c>
      <c r="XB145" s="57">
        <v>35</v>
      </c>
      <c r="XG145" s="57">
        <v>9</v>
      </c>
      <c r="XL145" s="57">
        <v>0</v>
      </c>
      <c r="XQ145" s="57">
        <v>18</v>
      </c>
      <c r="XV145" s="57">
        <v>22</v>
      </c>
      <c r="YA145" s="57">
        <v>16</v>
      </c>
      <c r="YF145" s="57">
        <v>36</v>
      </c>
      <c r="YK145" s="57">
        <v>22</v>
      </c>
      <c r="YP145" s="57">
        <v>29</v>
      </c>
      <c r="YU145" s="57">
        <v>2</v>
      </c>
      <c r="YZ145" s="57">
        <v>28</v>
      </c>
      <c r="ZE145" s="57">
        <v>5</v>
      </c>
      <c r="ZJ145" s="57">
        <v>8</v>
      </c>
      <c r="ZO145" s="57">
        <v>12</v>
      </c>
      <c r="ZT145" s="57">
        <v>19</v>
      </c>
      <c r="ZY145" s="57"/>
      <c r="ZZ145" s="57">
        <v>18</v>
      </c>
      <c r="AAE145" s="57">
        <v>9</v>
      </c>
      <c r="AAJ145" s="57">
        <v>0</v>
      </c>
      <c r="AAO145" s="57">
        <v>11</v>
      </c>
      <c r="AAT145" s="57">
        <v>8</v>
      </c>
      <c r="AAY145" s="57">
        <v>2</v>
      </c>
      <c r="ABD145" s="57">
        <v>12</v>
      </c>
      <c r="ABI145" s="57">
        <v>3</v>
      </c>
      <c r="ABN145" s="57">
        <v>24</v>
      </c>
      <c r="ABS145" s="57">
        <v>31</v>
      </c>
      <c r="ABX145" s="57">
        <v>10</v>
      </c>
      <c r="ACC145" s="57">
        <v>17</v>
      </c>
      <c r="ACH145" s="57">
        <v>25</v>
      </c>
      <c r="ACM145" s="57">
        <v>8</v>
      </c>
      <c r="ACR145" s="57">
        <v>19</v>
      </c>
      <c r="ACW145" s="57">
        <v>29</v>
      </c>
      <c r="ADB145" s="57">
        <v>5</v>
      </c>
      <c r="ADG145" s="57">
        <v>34</v>
      </c>
      <c r="ADL145" s="57">
        <v>18</v>
      </c>
      <c r="ADQ145" s="57">
        <v>35</v>
      </c>
      <c r="ADV145" s="57">
        <v>12</v>
      </c>
      <c r="AEA145" s="57">
        <v>21</v>
      </c>
      <c r="AEF145" s="57">
        <v>26</v>
      </c>
      <c r="AEK145" s="57">
        <v>23</v>
      </c>
      <c r="AEP145" s="57">
        <v>4</v>
      </c>
      <c r="AEU145" s="57">
        <v>11</v>
      </c>
      <c r="AEZ145" s="57">
        <v>29</v>
      </c>
      <c r="AFE145" s="57">
        <v>31</v>
      </c>
      <c r="AFJ145" s="57">
        <v>11</v>
      </c>
      <c r="AFO145" s="57">
        <v>32</v>
      </c>
      <c r="AFT145" s="57">
        <v>10</v>
      </c>
      <c r="AFY145" s="57">
        <v>0</v>
      </c>
      <c r="AGD145" s="57">
        <v>8</v>
      </c>
      <c r="AGI145" s="57">
        <v>28</v>
      </c>
      <c r="AGN145" s="57">
        <v>1</v>
      </c>
      <c r="AGS145" s="57">
        <v>3</v>
      </c>
      <c r="AGX145" s="57">
        <v>8</v>
      </c>
      <c r="AHC145" s="57">
        <v>27</v>
      </c>
      <c r="AHH145" s="57">
        <v>28</v>
      </c>
      <c r="AHM145" s="57">
        <v>11</v>
      </c>
    </row>
    <row r="146" spans="1:897" x14ac:dyDescent="0.25">
      <c r="A146" s="57">
        <v>25</v>
      </c>
      <c r="F146" s="57">
        <v>8</v>
      </c>
      <c r="K146" s="57">
        <v>8</v>
      </c>
      <c r="P146" s="57">
        <v>11</v>
      </c>
      <c r="U146" s="57">
        <v>5</v>
      </c>
      <c r="Z146" s="57">
        <v>25</v>
      </c>
      <c r="AE146" s="57">
        <v>16</v>
      </c>
      <c r="AJ146" s="57">
        <v>35</v>
      </c>
      <c r="AO146" s="57">
        <v>27</v>
      </c>
      <c r="AT146" s="57">
        <v>9</v>
      </c>
      <c r="AY146" s="57">
        <v>25</v>
      </c>
      <c r="BD146" s="57">
        <v>35</v>
      </c>
      <c r="BI146" s="57">
        <v>0</v>
      </c>
      <c r="BN146" s="57">
        <v>32</v>
      </c>
      <c r="BS146" s="57">
        <v>20</v>
      </c>
      <c r="BX146" s="57">
        <v>5</v>
      </c>
      <c r="CC146" s="57">
        <v>22</v>
      </c>
      <c r="CH146" s="57">
        <v>14</v>
      </c>
      <c r="CM146" s="57">
        <v>12</v>
      </c>
      <c r="CR146" s="57">
        <v>24</v>
      </c>
      <c r="CW146" s="57">
        <v>27</v>
      </c>
      <c r="DB146" s="57">
        <v>0</v>
      </c>
      <c r="DG146" s="57">
        <v>17</v>
      </c>
      <c r="DL146" s="57">
        <v>36</v>
      </c>
      <c r="DQ146" s="57">
        <v>17</v>
      </c>
      <c r="DV146" s="57">
        <v>36</v>
      </c>
      <c r="EA146" s="57">
        <v>33</v>
      </c>
      <c r="EF146" s="57">
        <v>35</v>
      </c>
      <c r="EK146" s="57">
        <v>18</v>
      </c>
      <c r="EP146" s="57">
        <v>15</v>
      </c>
      <c r="EU146" s="57">
        <v>8</v>
      </c>
      <c r="EZ146" s="57">
        <v>17</v>
      </c>
      <c r="FE146" s="57">
        <v>26</v>
      </c>
      <c r="FJ146" s="57">
        <v>9</v>
      </c>
      <c r="FO146" s="57">
        <v>27</v>
      </c>
      <c r="FT146" s="57">
        <v>24</v>
      </c>
      <c r="FY146" s="57">
        <v>14</v>
      </c>
      <c r="GD146" s="57">
        <v>33</v>
      </c>
      <c r="GI146" s="57">
        <v>32</v>
      </c>
      <c r="GN146" s="57">
        <v>4</v>
      </c>
      <c r="GS146" s="57">
        <v>25</v>
      </c>
      <c r="GX146" s="57">
        <v>11</v>
      </c>
      <c r="HC146" s="57">
        <v>24</v>
      </c>
      <c r="HH146" s="57">
        <v>10</v>
      </c>
      <c r="HM146" s="57">
        <v>25</v>
      </c>
      <c r="HR146" s="57">
        <v>12</v>
      </c>
      <c r="HW146" s="57">
        <v>14</v>
      </c>
      <c r="IB146" s="57">
        <v>5</v>
      </c>
      <c r="IG146" s="57">
        <v>28</v>
      </c>
      <c r="IL146" s="57">
        <v>0</v>
      </c>
      <c r="IQ146" s="57">
        <v>29</v>
      </c>
      <c r="IV146" s="57">
        <v>16</v>
      </c>
      <c r="JA146" s="57">
        <v>13</v>
      </c>
      <c r="JF146" s="57">
        <v>7</v>
      </c>
      <c r="JK146" s="57">
        <v>18</v>
      </c>
      <c r="JP146" s="57">
        <v>16</v>
      </c>
      <c r="JU146" s="57">
        <v>7</v>
      </c>
      <c r="JZ146" s="57">
        <v>21</v>
      </c>
      <c r="KE146" s="57">
        <v>29</v>
      </c>
      <c r="KJ146" s="57">
        <v>8</v>
      </c>
      <c r="KO146" s="57">
        <v>30</v>
      </c>
      <c r="KT146" s="57">
        <v>15</v>
      </c>
      <c r="KY146" s="57">
        <v>11</v>
      </c>
      <c r="LD146" s="57">
        <v>12</v>
      </c>
      <c r="LI146" s="57">
        <v>26</v>
      </c>
      <c r="LN146" s="57">
        <v>35</v>
      </c>
      <c r="LS146" s="57">
        <v>32</v>
      </c>
      <c r="LX146" s="57">
        <v>9</v>
      </c>
      <c r="MC146" s="57">
        <v>25</v>
      </c>
      <c r="MH146" s="57">
        <v>2</v>
      </c>
      <c r="MM146" s="57">
        <v>31</v>
      </c>
      <c r="MR146" s="57">
        <v>32</v>
      </c>
      <c r="MW146" s="57">
        <v>10</v>
      </c>
      <c r="NB146" s="57">
        <v>31</v>
      </c>
      <c r="NG146" s="57">
        <v>9</v>
      </c>
      <c r="NL146" s="57">
        <v>23</v>
      </c>
      <c r="NQ146" s="57">
        <v>19</v>
      </c>
      <c r="NV146" s="57">
        <v>14</v>
      </c>
      <c r="OA146" s="57">
        <v>16</v>
      </c>
      <c r="OF146" s="57">
        <v>17</v>
      </c>
      <c r="OK146" s="57">
        <v>16</v>
      </c>
      <c r="OP146" s="57">
        <v>8</v>
      </c>
      <c r="OU146" s="57">
        <v>16</v>
      </c>
      <c r="OZ146" s="57">
        <v>33</v>
      </c>
      <c r="PE146" s="57">
        <v>29</v>
      </c>
      <c r="PJ146" s="57">
        <v>18</v>
      </c>
      <c r="PO146" s="57">
        <v>21</v>
      </c>
      <c r="PT146" s="57">
        <v>30</v>
      </c>
      <c r="PY146" s="57">
        <v>34</v>
      </c>
      <c r="QD146" s="57">
        <v>31</v>
      </c>
      <c r="QI146" s="57">
        <v>34</v>
      </c>
      <c r="QN146" s="57">
        <v>27</v>
      </c>
      <c r="QS146" s="57">
        <v>12</v>
      </c>
      <c r="QX146" s="57">
        <v>33</v>
      </c>
      <c r="RC146" s="57">
        <v>4</v>
      </c>
      <c r="RH146" s="57">
        <v>9</v>
      </c>
      <c r="RM146" s="57">
        <v>16</v>
      </c>
      <c r="RR146" s="57">
        <v>27</v>
      </c>
      <c r="RW146" s="57">
        <v>0</v>
      </c>
      <c r="SB146" s="57">
        <v>33</v>
      </c>
      <c r="SG146" s="57">
        <v>5</v>
      </c>
      <c r="SL146" s="57">
        <v>17</v>
      </c>
      <c r="SQ146" s="57">
        <v>20</v>
      </c>
      <c r="SV146" s="57">
        <v>5</v>
      </c>
      <c r="TA146" s="57">
        <v>14</v>
      </c>
      <c r="TF146" s="57">
        <v>1</v>
      </c>
      <c r="TK146" s="57">
        <v>32</v>
      </c>
      <c r="TP146" s="57">
        <v>24</v>
      </c>
      <c r="TU146" s="57">
        <v>31</v>
      </c>
      <c r="TZ146" s="57">
        <v>20</v>
      </c>
      <c r="UE146" s="57">
        <v>19</v>
      </c>
      <c r="UJ146" s="57">
        <v>17</v>
      </c>
      <c r="UO146" s="57">
        <v>34</v>
      </c>
      <c r="UT146" s="57">
        <v>2</v>
      </c>
      <c r="UY146" s="57">
        <v>12</v>
      </c>
      <c r="VD146" s="57">
        <v>25</v>
      </c>
      <c r="VI146" s="57">
        <v>34</v>
      </c>
      <c r="VN146" s="57">
        <v>19</v>
      </c>
      <c r="VS146" s="57">
        <v>11</v>
      </c>
      <c r="VX146" s="57">
        <v>20</v>
      </c>
      <c r="WC146" s="57">
        <v>34</v>
      </c>
      <c r="WH146" s="57">
        <v>34</v>
      </c>
      <c r="WM146" s="57">
        <v>28</v>
      </c>
      <c r="WR146" s="57">
        <v>2</v>
      </c>
      <c r="WW146" s="57">
        <v>33</v>
      </c>
      <c r="XB146" s="57">
        <v>12</v>
      </c>
      <c r="XG146" s="57">
        <v>30</v>
      </c>
      <c r="XL146" s="57">
        <v>7</v>
      </c>
      <c r="XQ146" s="57">
        <v>7</v>
      </c>
      <c r="XV146" s="57">
        <v>11</v>
      </c>
      <c r="YA146" s="57">
        <v>30</v>
      </c>
      <c r="YF146" s="57">
        <v>13</v>
      </c>
      <c r="YK146" s="57">
        <v>6</v>
      </c>
      <c r="YP146" s="57">
        <v>27</v>
      </c>
      <c r="YU146" s="57">
        <v>36</v>
      </c>
      <c r="YZ146" s="57">
        <v>12</v>
      </c>
      <c r="ZE146" s="57">
        <v>8</v>
      </c>
      <c r="ZJ146" s="57">
        <v>29</v>
      </c>
      <c r="ZO146" s="57">
        <v>29</v>
      </c>
      <c r="ZT146" s="57">
        <v>19</v>
      </c>
      <c r="ZY146" s="57"/>
      <c r="ZZ146" s="57">
        <v>12</v>
      </c>
      <c r="AAE146" s="57">
        <v>5</v>
      </c>
      <c r="AAJ146" s="57">
        <v>9</v>
      </c>
      <c r="AAO146" s="57">
        <v>31</v>
      </c>
      <c r="AAT146" s="57">
        <v>5</v>
      </c>
      <c r="AAY146" s="57">
        <v>7</v>
      </c>
      <c r="ABD146" s="57">
        <v>31</v>
      </c>
      <c r="ABI146" s="57">
        <v>27</v>
      </c>
      <c r="ABN146" s="57">
        <v>15</v>
      </c>
      <c r="ABS146" s="57">
        <v>20</v>
      </c>
      <c r="ABX146" s="57">
        <v>5</v>
      </c>
      <c r="ACC146" s="57">
        <v>4</v>
      </c>
      <c r="ACH146" s="57">
        <v>6</v>
      </c>
      <c r="ACM146" s="57">
        <v>13</v>
      </c>
      <c r="ACR146" s="57">
        <v>36</v>
      </c>
      <c r="ACW146" s="57">
        <v>27</v>
      </c>
      <c r="ADB146" s="57">
        <v>1</v>
      </c>
      <c r="ADG146" s="57">
        <v>13</v>
      </c>
      <c r="ADL146" s="57">
        <v>29</v>
      </c>
      <c r="ADQ146" s="57">
        <v>2</v>
      </c>
      <c r="ADV146" s="57">
        <v>29</v>
      </c>
      <c r="AEA146" s="57">
        <v>20</v>
      </c>
      <c r="AEF146" s="57">
        <v>9</v>
      </c>
      <c r="AEK146" s="57">
        <v>4</v>
      </c>
      <c r="AEP146" s="57">
        <v>3</v>
      </c>
      <c r="AEU146" s="57">
        <v>33</v>
      </c>
      <c r="AEZ146" s="57">
        <v>15</v>
      </c>
      <c r="AFE146" s="57">
        <v>7</v>
      </c>
      <c r="AFJ146" s="57">
        <v>7</v>
      </c>
      <c r="AFO146" s="57">
        <v>1</v>
      </c>
      <c r="AFT146" s="57">
        <v>8</v>
      </c>
      <c r="AFY146" s="57">
        <v>30</v>
      </c>
      <c r="AGD146" s="57">
        <v>9</v>
      </c>
      <c r="AGI146" s="57">
        <v>17</v>
      </c>
      <c r="AGN146" s="57">
        <v>15</v>
      </c>
      <c r="AGS146" s="57">
        <v>0</v>
      </c>
      <c r="AGX146" s="57">
        <v>29</v>
      </c>
      <c r="AHC146" s="57">
        <v>23</v>
      </c>
      <c r="AHH146" s="57">
        <v>2</v>
      </c>
      <c r="AHM146" s="57">
        <v>21</v>
      </c>
    </row>
    <row r="147" spans="1:897" x14ac:dyDescent="0.25">
      <c r="A147" s="57">
        <v>6</v>
      </c>
      <c r="F147" s="57">
        <v>7</v>
      </c>
      <c r="K147" s="57">
        <v>1</v>
      </c>
      <c r="P147" s="57">
        <v>19</v>
      </c>
      <c r="U147" s="57">
        <v>9</v>
      </c>
      <c r="Z147" s="57">
        <v>28</v>
      </c>
      <c r="AE147" s="57">
        <v>12</v>
      </c>
      <c r="AJ147" s="57">
        <v>8</v>
      </c>
      <c r="AO147" s="57">
        <v>33</v>
      </c>
      <c r="AT147" s="57">
        <v>24</v>
      </c>
      <c r="AY147" s="57">
        <v>35</v>
      </c>
      <c r="BD147" s="57">
        <v>24</v>
      </c>
      <c r="BI147" s="57">
        <v>26</v>
      </c>
      <c r="BN147" s="57">
        <v>22</v>
      </c>
      <c r="BS147" s="57">
        <v>33</v>
      </c>
      <c r="BX147" s="57">
        <v>10</v>
      </c>
      <c r="CC147" s="57">
        <v>32</v>
      </c>
      <c r="CH147" s="57">
        <v>36</v>
      </c>
      <c r="CM147" s="57">
        <v>4</v>
      </c>
      <c r="CR147" s="57">
        <v>9</v>
      </c>
      <c r="CW147" s="57">
        <v>33</v>
      </c>
      <c r="DB147" s="57">
        <v>4</v>
      </c>
      <c r="DG147" s="57">
        <v>18</v>
      </c>
      <c r="DL147" s="57">
        <v>3</v>
      </c>
      <c r="DQ147" s="57">
        <v>16</v>
      </c>
      <c r="DV147" s="57">
        <v>2</v>
      </c>
      <c r="EA147" s="57">
        <v>22</v>
      </c>
      <c r="EF147" s="57">
        <v>5</v>
      </c>
      <c r="EK147" s="57">
        <v>3</v>
      </c>
      <c r="EP147" s="57">
        <v>11</v>
      </c>
      <c r="EU147" s="57">
        <v>30</v>
      </c>
      <c r="EZ147" s="57">
        <v>31</v>
      </c>
      <c r="FE147" s="57">
        <v>32</v>
      </c>
      <c r="FJ147" s="57">
        <v>10</v>
      </c>
      <c r="FO147" s="57">
        <v>18</v>
      </c>
      <c r="FT147" s="57">
        <v>35</v>
      </c>
      <c r="FY147" s="57">
        <v>23</v>
      </c>
      <c r="GD147" s="57">
        <v>27</v>
      </c>
      <c r="GI147" s="57">
        <v>30</v>
      </c>
      <c r="GN147" s="57">
        <v>25</v>
      </c>
      <c r="GS147" s="57">
        <v>30</v>
      </c>
      <c r="GX147" s="57">
        <v>25</v>
      </c>
      <c r="HC147" s="57">
        <v>35</v>
      </c>
      <c r="HH147" s="57">
        <v>16</v>
      </c>
      <c r="HM147" s="57">
        <v>8</v>
      </c>
      <c r="HR147" s="57">
        <v>28</v>
      </c>
      <c r="HW147" s="57">
        <v>3</v>
      </c>
      <c r="IB147" s="57">
        <v>7</v>
      </c>
      <c r="IG147" s="57">
        <v>32</v>
      </c>
      <c r="IL147" s="57">
        <v>29</v>
      </c>
      <c r="IQ147" s="57">
        <v>14</v>
      </c>
      <c r="IV147" s="57">
        <v>22</v>
      </c>
      <c r="JA147" s="57">
        <v>9</v>
      </c>
      <c r="JF147" s="57">
        <v>25</v>
      </c>
      <c r="JK147" s="57">
        <v>26</v>
      </c>
      <c r="JP147" s="57">
        <v>1</v>
      </c>
      <c r="JU147" s="57">
        <v>3</v>
      </c>
      <c r="JZ147" s="57">
        <v>8</v>
      </c>
      <c r="KE147" s="57">
        <v>23</v>
      </c>
      <c r="KJ147" s="57">
        <v>33</v>
      </c>
      <c r="KO147" s="57">
        <v>11</v>
      </c>
      <c r="KT147" s="57">
        <v>28</v>
      </c>
      <c r="KY147" s="57">
        <v>14</v>
      </c>
      <c r="LD147" s="57">
        <v>3</v>
      </c>
      <c r="LI147" s="57">
        <v>33</v>
      </c>
      <c r="LN147" s="57">
        <v>28</v>
      </c>
      <c r="LS147" s="57">
        <v>27</v>
      </c>
      <c r="LX147" s="57">
        <v>4</v>
      </c>
      <c r="MC147" s="57">
        <v>24</v>
      </c>
      <c r="MH147" s="57">
        <v>33</v>
      </c>
      <c r="MM147" s="57">
        <v>21</v>
      </c>
      <c r="MR147" s="57">
        <v>35</v>
      </c>
      <c r="MW147" s="57">
        <v>9</v>
      </c>
      <c r="NB147" s="57">
        <v>8</v>
      </c>
      <c r="NG147" s="57">
        <v>10</v>
      </c>
      <c r="NL147" s="57">
        <v>18</v>
      </c>
      <c r="NQ147" s="57">
        <v>8</v>
      </c>
      <c r="NV147" s="57">
        <v>19</v>
      </c>
      <c r="OA147" s="57">
        <v>4</v>
      </c>
      <c r="OF147" s="57">
        <v>0</v>
      </c>
      <c r="OK147" s="57">
        <v>18</v>
      </c>
      <c r="OP147" s="57">
        <v>34</v>
      </c>
      <c r="OU147" s="57">
        <v>22</v>
      </c>
      <c r="OZ147" s="57">
        <v>5</v>
      </c>
      <c r="PE147" s="57">
        <v>22</v>
      </c>
      <c r="PJ147" s="57">
        <v>7</v>
      </c>
      <c r="PO147" s="57">
        <v>24</v>
      </c>
      <c r="PT147" s="57">
        <v>28</v>
      </c>
      <c r="PY147" s="57">
        <v>36</v>
      </c>
      <c r="QD147" s="57">
        <v>15</v>
      </c>
      <c r="QI147" s="57">
        <v>8</v>
      </c>
      <c r="QN147" s="57">
        <v>11</v>
      </c>
      <c r="QS147" s="57">
        <v>3</v>
      </c>
      <c r="QX147" s="57">
        <v>18</v>
      </c>
      <c r="RC147" s="57">
        <v>17</v>
      </c>
      <c r="RH147" s="57">
        <v>34</v>
      </c>
      <c r="RM147" s="57">
        <v>27</v>
      </c>
      <c r="RR147" s="57">
        <v>9</v>
      </c>
      <c r="RW147" s="57">
        <v>8</v>
      </c>
      <c r="SB147" s="57">
        <v>34</v>
      </c>
      <c r="SG147" s="57">
        <v>36</v>
      </c>
      <c r="SL147" s="57">
        <v>0</v>
      </c>
      <c r="SQ147" s="57">
        <v>35</v>
      </c>
      <c r="SV147" s="57">
        <v>28</v>
      </c>
      <c r="TA147" s="57">
        <v>25</v>
      </c>
      <c r="TF147" s="57">
        <v>31</v>
      </c>
      <c r="TK147" s="57">
        <v>18</v>
      </c>
      <c r="TP147" s="57">
        <v>24</v>
      </c>
      <c r="TU147" s="57">
        <v>30</v>
      </c>
      <c r="TZ147" s="57">
        <v>22</v>
      </c>
      <c r="UE147" s="57">
        <v>16</v>
      </c>
      <c r="UJ147" s="57">
        <v>8</v>
      </c>
      <c r="UO147" s="57">
        <v>25</v>
      </c>
      <c r="UT147" s="57">
        <v>4</v>
      </c>
      <c r="UY147" s="57">
        <v>3</v>
      </c>
      <c r="VD147" s="57">
        <v>3</v>
      </c>
      <c r="VI147" s="57">
        <v>28</v>
      </c>
      <c r="VN147" s="57">
        <v>16</v>
      </c>
      <c r="VS147" s="57">
        <v>11</v>
      </c>
      <c r="VX147" s="57">
        <v>16</v>
      </c>
      <c r="WC147" s="57">
        <v>5</v>
      </c>
      <c r="WH147" s="57">
        <v>33</v>
      </c>
      <c r="WM147" s="57">
        <v>1</v>
      </c>
      <c r="WR147" s="57">
        <v>20</v>
      </c>
      <c r="WW147" s="57">
        <v>31</v>
      </c>
      <c r="XB147" s="57">
        <v>10</v>
      </c>
      <c r="XG147" s="57">
        <v>34</v>
      </c>
      <c r="XL147" s="57">
        <v>12</v>
      </c>
      <c r="XQ147" s="57">
        <v>34</v>
      </c>
      <c r="XV147" s="57">
        <v>31</v>
      </c>
      <c r="YA147" s="57">
        <v>5</v>
      </c>
      <c r="YF147" s="57">
        <v>28</v>
      </c>
      <c r="YK147" s="57">
        <v>22</v>
      </c>
      <c r="YP147" s="57">
        <v>14</v>
      </c>
      <c r="YU147" s="57">
        <v>14</v>
      </c>
      <c r="YZ147" s="57">
        <v>28</v>
      </c>
      <c r="ZE147" s="57">
        <v>29</v>
      </c>
      <c r="ZJ147" s="57">
        <v>18</v>
      </c>
      <c r="ZO147" s="57">
        <v>14</v>
      </c>
      <c r="ZT147" s="57">
        <v>33</v>
      </c>
      <c r="ZY147" s="57"/>
      <c r="ZZ147" s="57">
        <v>18</v>
      </c>
      <c r="AAE147" s="57">
        <v>3</v>
      </c>
      <c r="AAJ147" s="57">
        <v>11</v>
      </c>
      <c r="AAO147" s="57">
        <v>1</v>
      </c>
      <c r="AAT147" s="57">
        <v>24</v>
      </c>
      <c r="AAY147" s="57">
        <v>13</v>
      </c>
      <c r="ABD147" s="57">
        <v>21</v>
      </c>
      <c r="ABI147" s="57">
        <v>22</v>
      </c>
      <c r="ABN147" s="57">
        <v>23</v>
      </c>
      <c r="ABS147" s="57">
        <v>35</v>
      </c>
      <c r="ABX147" s="57">
        <v>1</v>
      </c>
      <c r="ACC147" s="57">
        <v>8</v>
      </c>
      <c r="ACH147" s="57">
        <v>34</v>
      </c>
      <c r="ACM147" s="57">
        <v>17</v>
      </c>
      <c r="ACR147" s="57">
        <v>34</v>
      </c>
      <c r="ACW147" s="57">
        <v>34</v>
      </c>
      <c r="ADB147" s="57">
        <v>6</v>
      </c>
      <c r="ADG147" s="57">
        <v>16</v>
      </c>
      <c r="ADL147" s="57">
        <v>18</v>
      </c>
      <c r="ADQ147" s="57">
        <v>35</v>
      </c>
      <c r="ADV147" s="57">
        <v>29</v>
      </c>
      <c r="AEA147" s="57">
        <v>1</v>
      </c>
      <c r="AEF147" s="57">
        <v>8</v>
      </c>
      <c r="AEK147" s="57">
        <v>11</v>
      </c>
      <c r="AEP147" s="57">
        <v>35</v>
      </c>
      <c r="AEU147" s="57">
        <v>23</v>
      </c>
      <c r="AEZ147" s="57">
        <v>30</v>
      </c>
      <c r="AFE147" s="57">
        <v>23</v>
      </c>
      <c r="AFJ147" s="57">
        <v>9</v>
      </c>
      <c r="AFO147" s="57">
        <v>7</v>
      </c>
      <c r="AFT147" s="57">
        <v>23</v>
      </c>
      <c r="AFY147" s="57">
        <v>9</v>
      </c>
      <c r="AGD147" s="57">
        <v>1</v>
      </c>
      <c r="AGI147" s="57">
        <v>11</v>
      </c>
      <c r="AGN147" s="57">
        <v>8</v>
      </c>
      <c r="AGS147" s="57">
        <v>24</v>
      </c>
      <c r="AGX147" s="57">
        <v>35</v>
      </c>
      <c r="AHC147" s="57">
        <v>14</v>
      </c>
      <c r="AHH147" s="57">
        <v>33</v>
      </c>
      <c r="AHM147" s="57">
        <v>24</v>
      </c>
    </row>
    <row r="148" spans="1:897" x14ac:dyDescent="0.25">
      <c r="A148" s="57">
        <v>18</v>
      </c>
      <c r="F148" s="57">
        <v>21</v>
      </c>
      <c r="K148" s="57">
        <v>27</v>
      </c>
      <c r="P148" s="57">
        <v>16</v>
      </c>
      <c r="U148" s="57">
        <v>4</v>
      </c>
      <c r="Z148" s="57">
        <v>5</v>
      </c>
      <c r="AE148" s="57">
        <v>31</v>
      </c>
      <c r="AJ148" s="57">
        <v>5</v>
      </c>
      <c r="AO148" s="57">
        <v>28</v>
      </c>
      <c r="AT148" s="57">
        <v>15</v>
      </c>
      <c r="AY148" s="57">
        <v>3</v>
      </c>
      <c r="BD148" s="57">
        <v>29</v>
      </c>
      <c r="BI148" s="57">
        <v>26</v>
      </c>
      <c r="BN148" s="57">
        <v>25</v>
      </c>
      <c r="BS148" s="57">
        <v>4</v>
      </c>
      <c r="BX148" s="57">
        <v>20</v>
      </c>
      <c r="CC148" s="57">
        <v>34</v>
      </c>
      <c r="CH148" s="57">
        <v>32</v>
      </c>
      <c r="CM148" s="57">
        <v>2</v>
      </c>
      <c r="CR148" s="57">
        <v>8</v>
      </c>
      <c r="CW148" s="57">
        <v>16</v>
      </c>
      <c r="DB148" s="57">
        <v>30</v>
      </c>
      <c r="DG148" s="57">
        <v>20</v>
      </c>
      <c r="DL148" s="57">
        <v>7</v>
      </c>
      <c r="DQ148" s="57">
        <v>26</v>
      </c>
      <c r="DV148" s="57">
        <v>10</v>
      </c>
      <c r="EA148" s="57">
        <v>30</v>
      </c>
      <c r="EF148" s="57">
        <v>30</v>
      </c>
      <c r="EK148" s="57">
        <v>4</v>
      </c>
      <c r="EP148" s="57">
        <v>33</v>
      </c>
      <c r="EU148" s="57">
        <v>8</v>
      </c>
      <c r="EZ148" s="57">
        <v>31</v>
      </c>
      <c r="FE148" s="57">
        <v>2</v>
      </c>
      <c r="FJ148" s="57">
        <v>15</v>
      </c>
      <c r="FO148" s="57">
        <v>4</v>
      </c>
      <c r="FT148" s="57">
        <v>31</v>
      </c>
      <c r="FY148" s="57">
        <v>2</v>
      </c>
      <c r="GD148" s="57">
        <v>21</v>
      </c>
      <c r="GI148" s="57">
        <v>14</v>
      </c>
      <c r="GN148" s="57">
        <v>33</v>
      </c>
      <c r="GS148" s="57">
        <v>35</v>
      </c>
      <c r="GX148" s="57">
        <v>12</v>
      </c>
      <c r="HC148" s="57">
        <v>0</v>
      </c>
      <c r="HH148" s="57">
        <v>5</v>
      </c>
      <c r="HM148" s="57">
        <v>28</v>
      </c>
      <c r="HR148" s="57">
        <v>5</v>
      </c>
      <c r="HW148" s="57">
        <v>17</v>
      </c>
      <c r="IB148" s="57">
        <v>2</v>
      </c>
      <c r="IG148" s="57">
        <v>8</v>
      </c>
      <c r="IL148" s="57">
        <v>27</v>
      </c>
      <c r="IQ148" s="57">
        <v>30</v>
      </c>
      <c r="IV148" s="57">
        <v>25</v>
      </c>
      <c r="JA148" s="57">
        <v>9</v>
      </c>
      <c r="JF148" s="57">
        <v>26</v>
      </c>
      <c r="JK148" s="57">
        <v>12</v>
      </c>
      <c r="JP148" s="57">
        <v>30</v>
      </c>
      <c r="JU148" s="57">
        <v>22</v>
      </c>
      <c r="JZ148" s="57">
        <v>7</v>
      </c>
      <c r="KE148" s="57">
        <v>14</v>
      </c>
      <c r="KJ148" s="57">
        <v>13</v>
      </c>
      <c r="KO148" s="57">
        <v>36</v>
      </c>
      <c r="KT148" s="57">
        <v>11</v>
      </c>
      <c r="KY148" s="57">
        <v>14</v>
      </c>
      <c r="LD148" s="57">
        <v>13</v>
      </c>
      <c r="LI148" s="57">
        <v>15</v>
      </c>
      <c r="LN148" s="57">
        <v>28</v>
      </c>
      <c r="LS148" s="57">
        <v>30</v>
      </c>
      <c r="LX148" s="57">
        <v>22</v>
      </c>
      <c r="MC148" s="57">
        <v>35</v>
      </c>
      <c r="MH148" s="57">
        <v>10</v>
      </c>
      <c r="MM148" s="57">
        <v>14</v>
      </c>
      <c r="MR148" s="57">
        <v>7</v>
      </c>
      <c r="MW148" s="57">
        <v>12</v>
      </c>
      <c r="NB148" s="57">
        <v>31</v>
      </c>
      <c r="NG148" s="57">
        <v>9</v>
      </c>
      <c r="NL148" s="57">
        <v>30</v>
      </c>
      <c r="NQ148" s="57">
        <v>1</v>
      </c>
      <c r="NV148" s="57">
        <v>1</v>
      </c>
      <c r="OA148" s="57">
        <v>36</v>
      </c>
      <c r="OF148" s="57">
        <v>15</v>
      </c>
      <c r="OK148" s="57">
        <v>29</v>
      </c>
      <c r="OP148" s="57">
        <v>21</v>
      </c>
      <c r="OU148" s="57">
        <v>35</v>
      </c>
      <c r="OZ148" s="57">
        <v>2</v>
      </c>
      <c r="PE148" s="57">
        <v>3</v>
      </c>
      <c r="PJ148" s="57">
        <v>27</v>
      </c>
      <c r="PO148" s="57">
        <v>16</v>
      </c>
      <c r="PT148" s="57">
        <v>36</v>
      </c>
      <c r="PY148" s="57">
        <v>9</v>
      </c>
      <c r="QD148" s="57">
        <v>27</v>
      </c>
      <c r="QI148" s="57">
        <v>24</v>
      </c>
      <c r="QN148" s="57">
        <v>0</v>
      </c>
      <c r="QS148" s="57">
        <v>11</v>
      </c>
      <c r="QX148" s="57">
        <v>33</v>
      </c>
      <c r="RC148" s="57">
        <v>13</v>
      </c>
      <c r="RH148" s="57">
        <v>21</v>
      </c>
      <c r="RM148" s="57">
        <v>24</v>
      </c>
      <c r="RR148" s="57">
        <v>34</v>
      </c>
      <c r="RW148" s="57">
        <v>5</v>
      </c>
      <c r="SB148" s="57">
        <v>15</v>
      </c>
      <c r="SG148" s="57">
        <v>1</v>
      </c>
      <c r="SL148" s="57">
        <v>32</v>
      </c>
      <c r="SQ148" s="57">
        <v>29</v>
      </c>
      <c r="SV148" s="57">
        <v>7</v>
      </c>
      <c r="TA148" s="57">
        <v>27</v>
      </c>
      <c r="TF148" s="57">
        <v>1</v>
      </c>
      <c r="TK148" s="57">
        <v>33</v>
      </c>
      <c r="TP148" s="57">
        <v>27</v>
      </c>
      <c r="TU148" s="57">
        <v>6</v>
      </c>
      <c r="TZ148" s="57">
        <v>30</v>
      </c>
      <c r="UE148" s="57">
        <v>11</v>
      </c>
      <c r="UJ148" s="57">
        <v>3</v>
      </c>
      <c r="UO148" s="57">
        <v>24</v>
      </c>
      <c r="UT148" s="57">
        <v>4</v>
      </c>
      <c r="UY148" s="57">
        <v>26</v>
      </c>
      <c r="VD148" s="57">
        <v>36</v>
      </c>
      <c r="VI148" s="57">
        <v>0</v>
      </c>
      <c r="VN148" s="57">
        <v>35</v>
      </c>
      <c r="VS148" s="57">
        <v>12</v>
      </c>
      <c r="VX148" s="57">
        <v>24</v>
      </c>
      <c r="WC148" s="57">
        <v>28</v>
      </c>
      <c r="WH148" s="57">
        <v>19</v>
      </c>
      <c r="WM148" s="57">
        <v>25</v>
      </c>
      <c r="WR148" s="57">
        <v>24</v>
      </c>
      <c r="WW148" s="57">
        <v>24</v>
      </c>
      <c r="XB148" s="57">
        <v>6</v>
      </c>
      <c r="XG148" s="57">
        <v>16</v>
      </c>
      <c r="XL148" s="57">
        <v>17</v>
      </c>
      <c r="XQ148" s="57">
        <v>8</v>
      </c>
      <c r="XV148" s="57">
        <v>35</v>
      </c>
      <c r="YA148" s="57">
        <v>8</v>
      </c>
      <c r="YF148" s="57">
        <v>11</v>
      </c>
      <c r="YK148" s="57">
        <v>23</v>
      </c>
      <c r="YP148" s="57">
        <v>23</v>
      </c>
      <c r="YU148" s="57">
        <v>34</v>
      </c>
      <c r="YZ148" s="57">
        <v>10</v>
      </c>
      <c r="ZE148" s="57">
        <v>4</v>
      </c>
      <c r="ZJ148" s="57">
        <v>25</v>
      </c>
      <c r="ZO148" s="57">
        <v>8</v>
      </c>
      <c r="ZT148" s="57">
        <v>28</v>
      </c>
      <c r="ZY148" s="57"/>
      <c r="ZZ148" s="57">
        <v>20</v>
      </c>
      <c r="AAE148" s="57">
        <v>32</v>
      </c>
      <c r="AAJ148" s="57">
        <v>22</v>
      </c>
      <c r="AAO148" s="57">
        <v>10</v>
      </c>
      <c r="AAT148" s="57">
        <v>24</v>
      </c>
      <c r="AAY148" s="57">
        <v>24</v>
      </c>
      <c r="ABD148" s="57">
        <v>31</v>
      </c>
      <c r="ABI148" s="57">
        <v>25</v>
      </c>
      <c r="ABN148" s="57">
        <v>5</v>
      </c>
      <c r="ABS148" s="57">
        <v>24</v>
      </c>
      <c r="ABX148" s="57">
        <v>36</v>
      </c>
      <c r="ACC148" s="57">
        <v>29</v>
      </c>
      <c r="ACH148" s="57">
        <v>3</v>
      </c>
      <c r="ACM148" s="57">
        <v>30</v>
      </c>
      <c r="ACR148" s="57">
        <v>1</v>
      </c>
      <c r="ACW148" s="57">
        <v>19</v>
      </c>
      <c r="ADB148" s="57">
        <v>28</v>
      </c>
      <c r="ADG148" s="57">
        <v>24</v>
      </c>
      <c r="ADL148" s="57">
        <v>20</v>
      </c>
      <c r="ADQ148" s="57">
        <v>3</v>
      </c>
      <c r="ADV148" s="57">
        <v>4</v>
      </c>
      <c r="AEA148" s="57">
        <v>29</v>
      </c>
      <c r="AEF148" s="57">
        <v>4</v>
      </c>
      <c r="AEK148" s="57">
        <v>22</v>
      </c>
      <c r="AEP148" s="57">
        <v>24</v>
      </c>
      <c r="AEU148" s="57">
        <v>30</v>
      </c>
      <c r="AEZ148" s="57">
        <v>35</v>
      </c>
      <c r="AFE148" s="57">
        <v>25</v>
      </c>
      <c r="AFJ148" s="57">
        <v>23</v>
      </c>
      <c r="AFO148" s="57">
        <v>32</v>
      </c>
      <c r="AFT148" s="57">
        <v>20</v>
      </c>
      <c r="AFY148" s="57">
        <v>26</v>
      </c>
      <c r="AGD148" s="57">
        <v>20</v>
      </c>
      <c r="AGI148" s="57">
        <v>18</v>
      </c>
      <c r="AGN148" s="57">
        <v>13</v>
      </c>
      <c r="AGS148" s="57">
        <v>10</v>
      </c>
      <c r="AGX148" s="57">
        <v>18</v>
      </c>
      <c r="AHC148" s="57">
        <v>16</v>
      </c>
      <c r="AHH148" s="57">
        <v>17</v>
      </c>
      <c r="AHM148" s="57">
        <v>19</v>
      </c>
    </row>
    <row r="149" spans="1:897" x14ac:dyDescent="0.25">
      <c r="A149" s="57">
        <v>24</v>
      </c>
      <c r="F149" s="57">
        <v>0</v>
      </c>
      <c r="K149" s="57">
        <v>7</v>
      </c>
      <c r="P149" s="57">
        <v>15</v>
      </c>
      <c r="U149" s="57">
        <v>29</v>
      </c>
      <c r="Z149" s="57">
        <v>14</v>
      </c>
      <c r="AE149" s="57">
        <v>27</v>
      </c>
      <c r="AJ149" s="57">
        <v>35</v>
      </c>
      <c r="AO149" s="57">
        <v>15</v>
      </c>
      <c r="AT149" s="57">
        <v>15</v>
      </c>
      <c r="AY149" s="57">
        <v>30</v>
      </c>
      <c r="BD149" s="57">
        <v>24</v>
      </c>
      <c r="BI149" s="57">
        <v>19</v>
      </c>
      <c r="BN149" s="57">
        <v>16</v>
      </c>
      <c r="BS149" s="57">
        <v>11</v>
      </c>
      <c r="BX149" s="57">
        <v>7</v>
      </c>
      <c r="CC149" s="57">
        <v>20</v>
      </c>
      <c r="CH149" s="57">
        <v>23</v>
      </c>
      <c r="CM149" s="57">
        <v>11</v>
      </c>
      <c r="CR149" s="57">
        <v>24</v>
      </c>
      <c r="CW149" s="57">
        <v>23</v>
      </c>
      <c r="DB149" s="57">
        <v>2</v>
      </c>
      <c r="DG149" s="57">
        <v>19</v>
      </c>
      <c r="DL149" s="57">
        <v>12</v>
      </c>
      <c r="DQ149" s="57">
        <v>7</v>
      </c>
      <c r="DV149" s="57">
        <v>2</v>
      </c>
      <c r="EA149" s="57">
        <v>8</v>
      </c>
      <c r="EF149" s="57">
        <v>23</v>
      </c>
      <c r="EK149" s="57">
        <v>11</v>
      </c>
      <c r="EP149" s="57">
        <v>26</v>
      </c>
      <c r="EU149" s="57">
        <v>1</v>
      </c>
      <c r="EZ149" s="57">
        <v>24</v>
      </c>
      <c r="FE149" s="57">
        <v>7</v>
      </c>
      <c r="FJ149" s="57">
        <v>6</v>
      </c>
      <c r="FO149" s="57">
        <v>25</v>
      </c>
      <c r="FT149" s="57">
        <v>28</v>
      </c>
      <c r="FY149" s="57">
        <v>16</v>
      </c>
      <c r="GD149" s="57">
        <v>32</v>
      </c>
      <c r="GI149" s="57">
        <v>19</v>
      </c>
      <c r="GN149" s="57">
        <v>32</v>
      </c>
      <c r="GS149" s="57">
        <v>28</v>
      </c>
      <c r="GX149" s="57">
        <v>29</v>
      </c>
      <c r="HC149" s="57">
        <v>33</v>
      </c>
      <c r="HH149" s="57">
        <v>8</v>
      </c>
      <c r="HM149" s="57">
        <v>3</v>
      </c>
      <c r="HR149" s="57">
        <v>30</v>
      </c>
      <c r="HW149" s="57">
        <v>3</v>
      </c>
      <c r="IB149" s="57">
        <v>16</v>
      </c>
      <c r="IG149" s="57">
        <v>35</v>
      </c>
      <c r="IL149" s="57">
        <v>16</v>
      </c>
      <c r="IQ149" s="57">
        <v>29</v>
      </c>
      <c r="IV149" s="57">
        <v>27</v>
      </c>
      <c r="JA149" s="57">
        <v>13</v>
      </c>
      <c r="JF149" s="57">
        <v>0</v>
      </c>
      <c r="JK149" s="57">
        <v>34</v>
      </c>
      <c r="JP149" s="57">
        <v>21</v>
      </c>
      <c r="JU149" s="57">
        <v>30</v>
      </c>
      <c r="JZ149" s="57">
        <v>6</v>
      </c>
      <c r="KE149" s="57">
        <v>3</v>
      </c>
      <c r="KJ149" s="57">
        <v>11</v>
      </c>
      <c r="KO149" s="57">
        <v>36</v>
      </c>
      <c r="KT149" s="57">
        <v>17</v>
      </c>
      <c r="KY149" s="57">
        <v>9</v>
      </c>
      <c r="LD149" s="57">
        <v>19</v>
      </c>
      <c r="LI149" s="57">
        <v>9</v>
      </c>
      <c r="LN149" s="57">
        <v>12</v>
      </c>
      <c r="LS149" s="57">
        <v>10</v>
      </c>
      <c r="LX149" s="57">
        <v>9</v>
      </c>
      <c r="MC149" s="57">
        <v>3</v>
      </c>
      <c r="MH149" s="57">
        <v>16</v>
      </c>
      <c r="MM149" s="57">
        <v>3</v>
      </c>
      <c r="MR149" s="57">
        <v>28</v>
      </c>
      <c r="MW149" s="57">
        <v>7</v>
      </c>
      <c r="NB149" s="57">
        <v>1</v>
      </c>
      <c r="NG149" s="57">
        <v>25</v>
      </c>
      <c r="NL149" s="57">
        <v>19</v>
      </c>
      <c r="NQ149" s="57">
        <v>7</v>
      </c>
      <c r="NV149" s="57">
        <v>31</v>
      </c>
      <c r="OA149" s="57">
        <v>31</v>
      </c>
      <c r="OF149" s="57">
        <v>18</v>
      </c>
      <c r="OK149" s="57">
        <v>21</v>
      </c>
      <c r="OP149" s="57">
        <v>10</v>
      </c>
      <c r="OU149" s="57">
        <v>28</v>
      </c>
      <c r="OZ149" s="57">
        <v>10</v>
      </c>
      <c r="PE149" s="57">
        <v>3</v>
      </c>
      <c r="PJ149" s="57">
        <v>35</v>
      </c>
      <c r="PO149" s="57">
        <v>5</v>
      </c>
      <c r="PT149" s="57">
        <v>24</v>
      </c>
      <c r="PY149" s="57">
        <v>4</v>
      </c>
      <c r="QD149" s="57">
        <v>27</v>
      </c>
      <c r="QI149" s="57">
        <v>33</v>
      </c>
      <c r="QN149" s="57">
        <v>13</v>
      </c>
      <c r="QS149" s="57">
        <v>19</v>
      </c>
      <c r="QX149" s="57">
        <v>6</v>
      </c>
      <c r="RC149" s="57">
        <v>13</v>
      </c>
      <c r="RH149" s="57">
        <v>11</v>
      </c>
      <c r="RM149" s="57">
        <v>6</v>
      </c>
      <c r="RR149" s="57">
        <v>28</v>
      </c>
      <c r="RW149" s="57">
        <v>24</v>
      </c>
      <c r="SB149" s="57">
        <v>0</v>
      </c>
      <c r="SG149" s="57">
        <v>21</v>
      </c>
      <c r="SL149" s="57">
        <v>1</v>
      </c>
      <c r="SQ149" s="57">
        <v>0</v>
      </c>
      <c r="SV149" s="57">
        <v>25</v>
      </c>
      <c r="TA149" s="57">
        <v>23</v>
      </c>
      <c r="TF149" s="57">
        <v>34</v>
      </c>
      <c r="TK149" s="57">
        <v>3</v>
      </c>
      <c r="TP149" s="57">
        <v>23</v>
      </c>
      <c r="TU149" s="57">
        <v>28</v>
      </c>
      <c r="TZ149" s="57">
        <v>2</v>
      </c>
      <c r="UE149" s="57">
        <v>20</v>
      </c>
      <c r="UJ149" s="57">
        <v>11</v>
      </c>
      <c r="UO149" s="57">
        <v>6</v>
      </c>
      <c r="UT149" s="57">
        <v>34</v>
      </c>
      <c r="UY149" s="57">
        <v>33</v>
      </c>
      <c r="VD149" s="57">
        <v>15</v>
      </c>
      <c r="VI149" s="57">
        <v>25</v>
      </c>
      <c r="VN149" s="57">
        <v>8</v>
      </c>
      <c r="VS149" s="57">
        <v>29</v>
      </c>
      <c r="VX149" s="57">
        <v>12</v>
      </c>
      <c r="WC149" s="57">
        <v>31</v>
      </c>
      <c r="WH149" s="57">
        <v>5</v>
      </c>
      <c r="WM149" s="57">
        <v>4</v>
      </c>
      <c r="WR149" s="57">
        <v>25</v>
      </c>
      <c r="WW149" s="57">
        <v>22</v>
      </c>
      <c r="XB149" s="57">
        <v>7</v>
      </c>
      <c r="XG149" s="57">
        <v>0</v>
      </c>
      <c r="XL149" s="57">
        <v>16</v>
      </c>
      <c r="XQ149" s="57">
        <v>30</v>
      </c>
      <c r="XV149" s="57">
        <v>31</v>
      </c>
      <c r="YA149" s="57">
        <v>0</v>
      </c>
      <c r="YF149" s="57">
        <v>35</v>
      </c>
      <c r="YK149" s="57">
        <v>34</v>
      </c>
      <c r="YP149" s="57">
        <v>30</v>
      </c>
      <c r="YU149" s="57">
        <v>26</v>
      </c>
      <c r="YZ149" s="57">
        <v>23</v>
      </c>
      <c r="ZE149" s="57">
        <v>8</v>
      </c>
      <c r="ZJ149" s="57">
        <v>13</v>
      </c>
      <c r="ZO149" s="57">
        <v>7</v>
      </c>
      <c r="ZT149" s="57">
        <v>35</v>
      </c>
      <c r="ZY149" s="57"/>
      <c r="ZZ149" s="57">
        <v>31</v>
      </c>
      <c r="AAE149" s="57">
        <v>27</v>
      </c>
      <c r="AAJ149" s="57">
        <v>12</v>
      </c>
      <c r="AAO149" s="57">
        <v>7</v>
      </c>
      <c r="AAT149" s="57">
        <v>5</v>
      </c>
      <c r="AAY149" s="57">
        <v>16</v>
      </c>
      <c r="ABD149" s="57">
        <v>23</v>
      </c>
      <c r="ABI149" s="57">
        <v>11</v>
      </c>
      <c r="ABN149" s="57">
        <v>30</v>
      </c>
      <c r="ABS149" s="57">
        <v>0</v>
      </c>
      <c r="ABX149" s="57">
        <v>33</v>
      </c>
      <c r="ACC149" s="57">
        <v>33</v>
      </c>
      <c r="ACH149" s="57">
        <v>6</v>
      </c>
      <c r="ACM149" s="57">
        <v>30</v>
      </c>
      <c r="ACR149" s="57">
        <v>20</v>
      </c>
      <c r="ACW149" s="57">
        <v>30</v>
      </c>
      <c r="ADB149" s="57">
        <v>24</v>
      </c>
      <c r="ADG149" s="57">
        <v>11</v>
      </c>
      <c r="ADL149" s="57">
        <v>34</v>
      </c>
      <c r="ADQ149" s="57">
        <v>35</v>
      </c>
      <c r="ADV149" s="57">
        <v>21</v>
      </c>
      <c r="AEA149" s="57">
        <v>33</v>
      </c>
      <c r="AEF149" s="57">
        <v>24</v>
      </c>
      <c r="AEK149" s="57">
        <v>13</v>
      </c>
      <c r="AEP149" s="57">
        <v>5</v>
      </c>
      <c r="AEU149" s="57">
        <v>12</v>
      </c>
      <c r="AEZ149" s="57">
        <v>1</v>
      </c>
      <c r="AFE149" s="57">
        <v>5</v>
      </c>
      <c r="AFJ149" s="57">
        <v>0</v>
      </c>
      <c r="AFO149" s="57">
        <v>9</v>
      </c>
      <c r="AFT149" s="57">
        <v>30</v>
      </c>
      <c r="AFY149" s="57">
        <v>36</v>
      </c>
      <c r="AGD149" s="57">
        <v>26</v>
      </c>
      <c r="AGI149" s="57">
        <v>30</v>
      </c>
      <c r="AGN149" s="57">
        <v>26</v>
      </c>
      <c r="AGS149" s="57">
        <v>32</v>
      </c>
      <c r="AGX149" s="57">
        <v>20</v>
      </c>
      <c r="AHC149" s="57">
        <v>0</v>
      </c>
      <c r="AHH149" s="57">
        <v>15</v>
      </c>
      <c r="AHM149" s="57">
        <v>15</v>
      </c>
    </row>
    <row r="150" spans="1:897" x14ac:dyDescent="0.25">
      <c r="A150" s="57">
        <v>34</v>
      </c>
      <c r="F150" s="57">
        <v>11</v>
      </c>
      <c r="K150" s="57">
        <v>31</v>
      </c>
      <c r="P150" s="57">
        <v>36</v>
      </c>
      <c r="U150" s="57">
        <v>33</v>
      </c>
      <c r="Z150" s="57">
        <v>22</v>
      </c>
      <c r="AE150" s="57">
        <v>0</v>
      </c>
      <c r="AJ150" s="57">
        <v>14</v>
      </c>
      <c r="AO150" s="57">
        <v>3</v>
      </c>
      <c r="AT150" s="57">
        <v>24</v>
      </c>
      <c r="AY150" s="57">
        <v>21</v>
      </c>
      <c r="BD150" s="57">
        <v>17</v>
      </c>
      <c r="BI150" s="57">
        <v>24</v>
      </c>
      <c r="BN150" s="57">
        <v>14</v>
      </c>
      <c r="BS150" s="57">
        <v>29</v>
      </c>
      <c r="BX150" s="57">
        <v>8</v>
      </c>
      <c r="CC150" s="57">
        <v>12</v>
      </c>
      <c r="CH150" s="57">
        <v>29</v>
      </c>
      <c r="CM150" s="57">
        <v>30</v>
      </c>
      <c r="CR150" s="57">
        <v>27</v>
      </c>
      <c r="CW150" s="57">
        <v>36</v>
      </c>
      <c r="DB150" s="57">
        <v>13</v>
      </c>
      <c r="DG150" s="57">
        <v>6</v>
      </c>
      <c r="DL150" s="57">
        <v>3</v>
      </c>
      <c r="DQ150" s="57">
        <v>10</v>
      </c>
      <c r="DV150" s="57">
        <v>7</v>
      </c>
      <c r="EA150" s="57">
        <v>14</v>
      </c>
      <c r="EF150" s="57">
        <v>23</v>
      </c>
      <c r="EK150" s="57">
        <v>1</v>
      </c>
      <c r="EP150" s="57">
        <v>6</v>
      </c>
      <c r="EU150" s="57">
        <v>34</v>
      </c>
      <c r="EZ150" s="57">
        <v>24</v>
      </c>
      <c r="FE150" s="57">
        <v>20</v>
      </c>
      <c r="FJ150" s="57">
        <v>5</v>
      </c>
      <c r="FO150" s="57">
        <v>26</v>
      </c>
      <c r="FT150" s="57">
        <v>9</v>
      </c>
      <c r="FY150" s="57">
        <v>23</v>
      </c>
      <c r="GD150" s="57">
        <v>30</v>
      </c>
      <c r="GI150" s="57">
        <v>17</v>
      </c>
      <c r="GN150" s="57">
        <v>2</v>
      </c>
      <c r="GS150" s="57">
        <v>35</v>
      </c>
      <c r="GX150" s="57">
        <v>20</v>
      </c>
      <c r="HC150" s="57">
        <v>35</v>
      </c>
      <c r="HH150" s="57">
        <v>20</v>
      </c>
      <c r="HM150" s="57">
        <v>10</v>
      </c>
      <c r="HR150" s="57">
        <v>2</v>
      </c>
      <c r="HW150" s="57">
        <v>3</v>
      </c>
      <c r="IB150" s="57">
        <v>13</v>
      </c>
      <c r="IG150" s="57">
        <v>18</v>
      </c>
      <c r="IL150" s="57">
        <v>22</v>
      </c>
      <c r="IQ150" s="57">
        <v>15</v>
      </c>
      <c r="IV150" s="57">
        <v>22</v>
      </c>
      <c r="JA150" s="57">
        <v>29</v>
      </c>
      <c r="JF150" s="57">
        <v>31</v>
      </c>
      <c r="JK150" s="57">
        <v>0</v>
      </c>
      <c r="JP150" s="57">
        <v>21</v>
      </c>
      <c r="JU150" s="57">
        <v>35</v>
      </c>
      <c r="JZ150" s="57">
        <v>20</v>
      </c>
      <c r="KE150" s="57">
        <v>35</v>
      </c>
      <c r="KJ150" s="57">
        <v>20</v>
      </c>
      <c r="KO150" s="57">
        <v>22</v>
      </c>
      <c r="KT150" s="57">
        <v>10</v>
      </c>
      <c r="KY150" s="57">
        <v>33</v>
      </c>
      <c r="LD150" s="57">
        <v>31</v>
      </c>
      <c r="LI150" s="57">
        <v>16</v>
      </c>
      <c r="LN150" s="57">
        <v>10</v>
      </c>
      <c r="LS150" s="57">
        <v>13</v>
      </c>
      <c r="LX150" s="57">
        <v>13</v>
      </c>
      <c r="MC150" s="57">
        <v>15</v>
      </c>
      <c r="MH150" s="57">
        <v>17</v>
      </c>
      <c r="MM150" s="57">
        <v>28</v>
      </c>
      <c r="MR150" s="57">
        <v>21</v>
      </c>
      <c r="MW150" s="57">
        <v>23</v>
      </c>
      <c r="NB150" s="57">
        <v>24</v>
      </c>
      <c r="NG150" s="57">
        <v>10</v>
      </c>
      <c r="NL150" s="57">
        <v>33</v>
      </c>
      <c r="NQ150" s="57">
        <v>3</v>
      </c>
      <c r="NV150" s="57">
        <v>34</v>
      </c>
      <c r="OA150" s="57">
        <v>20</v>
      </c>
      <c r="OF150" s="57">
        <v>7</v>
      </c>
      <c r="OK150" s="57">
        <v>4</v>
      </c>
      <c r="OP150" s="57">
        <v>36</v>
      </c>
      <c r="OU150" s="57">
        <v>18</v>
      </c>
      <c r="OZ150" s="57">
        <v>18</v>
      </c>
      <c r="PE150" s="57">
        <v>7</v>
      </c>
      <c r="PJ150" s="57">
        <v>0</v>
      </c>
      <c r="PO150" s="57">
        <v>1</v>
      </c>
      <c r="PT150" s="57">
        <v>2</v>
      </c>
      <c r="PY150" s="57">
        <v>3</v>
      </c>
      <c r="QD150" s="57">
        <v>10</v>
      </c>
      <c r="QI150" s="57">
        <v>22</v>
      </c>
      <c r="QN150" s="57">
        <v>27</v>
      </c>
      <c r="QS150" s="57">
        <v>0</v>
      </c>
      <c r="QX150" s="57">
        <v>1</v>
      </c>
      <c r="RC150" s="57">
        <v>26</v>
      </c>
      <c r="RH150" s="57">
        <v>35</v>
      </c>
      <c r="RM150" s="57">
        <v>28</v>
      </c>
      <c r="RR150" s="57">
        <v>4</v>
      </c>
      <c r="RW150" s="57">
        <v>36</v>
      </c>
      <c r="SB150" s="57">
        <v>19</v>
      </c>
      <c r="SG150" s="57">
        <v>6</v>
      </c>
      <c r="SL150" s="57">
        <v>22</v>
      </c>
      <c r="SQ150" s="57">
        <v>36</v>
      </c>
      <c r="SV150" s="57">
        <v>5</v>
      </c>
      <c r="TA150" s="57">
        <v>12</v>
      </c>
      <c r="TF150" s="57">
        <v>17</v>
      </c>
      <c r="TK150" s="57">
        <v>5</v>
      </c>
      <c r="TP150" s="57">
        <v>0</v>
      </c>
      <c r="TU150" s="57">
        <v>36</v>
      </c>
      <c r="TZ150" s="57">
        <v>31</v>
      </c>
      <c r="UE150" s="57">
        <v>36</v>
      </c>
      <c r="UJ150" s="57">
        <v>26</v>
      </c>
      <c r="UO150" s="57">
        <v>2</v>
      </c>
      <c r="UT150" s="57">
        <v>21</v>
      </c>
      <c r="UY150" s="57">
        <v>15</v>
      </c>
      <c r="VD150" s="57">
        <v>9</v>
      </c>
      <c r="VI150" s="57">
        <v>29</v>
      </c>
      <c r="VN150" s="57">
        <v>32</v>
      </c>
      <c r="VS150" s="57">
        <v>30</v>
      </c>
      <c r="VX150" s="57">
        <v>31</v>
      </c>
      <c r="WC150" s="57">
        <v>20</v>
      </c>
      <c r="WH150" s="57">
        <v>5</v>
      </c>
      <c r="WM150" s="57">
        <v>32</v>
      </c>
      <c r="WR150" s="57">
        <v>21</v>
      </c>
      <c r="WW150" s="57">
        <v>15</v>
      </c>
      <c r="XB150" s="57">
        <v>19</v>
      </c>
      <c r="XG150" s="57">
        <v>1</v>
      </c>
      <c r="XL150" s="57">
        <v>23</v>
      </c>
      <c r="XQ150" s="57">
        <v>23</v>
      </c>
      <c r="XV150" s="57">
        <v>13</v>
      </c>
      <c r="YA150" s="57">
        <v>1</v>
      </c>
      <c r="YF150" s="57">
        <v>18</v>
      </c>
      <c r="YK150" s="57">
        <v>12</v>
      </c>
      <c r="YP150" s="57">
        <v>6</v>
      </c>
      <c r="YU150" s="57">
        <v>35</v>
      </c>
      <c r="YZ150" s="57">
        <v>10</v>
      </c>
      <c r="ZE150" s="57">
        <v>26</v>
      </c>
      <c r="ZJ150" s="57">
        <v>15</v>
      </c>
      <c r="ZO150" s="57">
        <v>27</v>
      </c>
      <c r="ZT150" s="57">
        <v>21</v>
      </c>
      <c r="ZY150" s="57"/>
      <c r="ZZ150" s="57">
        <v>23</v>
      </c>
      <c r="AAE150" s="57">
        <v>33</v>
      </c>
      <c r="AAJ150" s="57">
        <v>15</v>
      </c>
      <c r="AAO150" s="57">
        <v>10</v>
      </c>
      <c r="AAT150" s="57">
        <v>17</v>
      </c>
      <c r="AAY150" s="57">
        <v>33</v>
      </c>
      <c r="ABD150" s="57">
        <v>0</v>
      </c>
      <c r="ABI150" s="57">
        <v>30</v>
      </c>
      <c r="ABN150" s="57">
        <v>31</v>
      </c>
      <c r="ABS150" s="57">
        <v>6</v>
      </c>
      <c r="ABX150" s="57">
        <v>13</v>
      </c>
      <c r="ACC150" s="57">
        <v>5</v>
      </c>
      <c r="ACH150" s="57">
        <v>11</v>
      </c>
      <c r="ACM150" s="57">
        <v>21</v>
      </c>
      <c r="ACR150" s="57">
        <v>28</v>
      </c>
      <c r="ACW150" s="57">
        <v>16</v>
      </c>
      <c r="ADB150" s="57">
        <v>28</v>
      </c>
      <c r="ADG150" s="57">
        <v>35</v>
      </c>
      <c r="ADL150" s="57">
        <v>19</v>
      </c>
      <c r="ADQ150" s="57">
        <v>21</v>
      </c>
      <c r="ADV150" s="57">
        <v>21</v>
      </c>
      <c r="AEA150" s="57">
        <v>6</v>
      </c>
      <c r="AEF150" s="57">
        <v>3</v>
      </c>
      <c r="AEK150" s="57">
        <v>22</v>
      </c>
      <c r="AEP150" s="57">
        <v>36</v>
      </c>
      <c r="AEU150" s="57">
        <v>32</v>
      </c>
      <c r="AEZ150" s="57">
        <v>30</v>
      </c>
      <c r="AFE150" s="57">
        <v>15</v>
      </c>
      <c r="AFJ150" s="57">
        <v>30</v>
      </c>
      <c r="AFO150" s="57">
        <v>35</v>
      </c>
      <c r="AFT150" s="57">
        <v>35</v>
      </c>
      <c r="AFY150" s="57">
        <v>29</v>
      </c>
      <c r="AGD150" s="57">
        <v>0</v>
      </c>
      <c r="AGI150" s="57">
        <v>14</v>
      </c>
      <c r="AGN150" s="57">
        <v>34</v>
      </c>
      <c r="AGS150" s="57">
        <v>17</v>
      </c>
      <c r="AGX150" s="57">
        <v>34</v>
      </c>
      <c r="AHC150" s="57">
        <v>3</v>
      </c>
      <c r="AHH150" s="57">
        <v>35</v>
      </c>
      <c r="AHM150" s="57">
        <v>28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1"/>
  <sheetViews>
    <sheetView topLeftCell="A169" zoomScaleNormal="100" workbookViewId="0">
      <selection activeCell="D223" sqref="D223"/>
    </sheetView>
  </sheetViews>
  <sheetFormatPr defaultRowHeight="15" x14ac:dyDescent="0.25"/>
  <cols>
    <col min="1" max="1" width="33.42578125" style="62" bestFit="1" customWidth="1"/>
    <col min="2" max="4" width="9.140625" style="62" customWidth="1"/>
    <col min="5" max="16384" width="9.140625" style="62"/>
  </cols>
  <sheetData>
    <row r="1" spans="1:36" x14ac:dyDescent="0.25">
      <c r="D1" s="62">
        <v>7</v>
      </c>
      <c r="E1" s="62">
        <v>8</v>
      </c>
      <c r="F1" s="62">
        <v>9</v>
      </c>
      <c r="G1" s="62">
        <v>10</v>
      </c>
      <c r="H1" s="62">
        <v>11</v>
      </c>
      <c r="I1" s="62">
        <v>12</v>
      </c>
      <c r="J1" s="62">
        <v>13</v>
      </c>
      <c r="K1" s="62">
        <v>14</v>
      </c>
      <c r="L1" s="62">
        <v>15</v>
      </c>
      <c r="M1" s="62">
        <v>16</v>
      </c>
      <c r="N1" s="62">
        <v>17</v>
      </c>
      <c r="O1" s="62">
        <v>18</v>
      </c>
      <c r="P1" s="62">
        <v>19</v>
      </c>
      <c r="Q1" s="62">
        <v>20</v>
      </c>
      <c r="R1" s="62">
        <v>21</v>
      </c>
      <c r="S1" s="62">
        <v>22</v>
      </c>
      <c r="T1" s="62">
        <v>23</v>
      </c>
      <c r="U1" s="62">
        <v>24</v>
      </c>
      <c r="V1" s="62">
        <v>25</v>
      </c>
      <c r="W1" s="62">
        <v>26</v>
      </c>
      <c r="X1" s="62">
        <v>27</v>
      </c>
      <c r="Y1" s="62">
        <v>28</v>
      </c>
      <c r="Z1" s="62">
        <v>29</v>
      </c>
      <c r="AA1" s="62">
        <v>30</v>
      </c>
      <c r="AB1" s="62">
        <v>31</v>
      </c>
      <c r="AC1" s="62">
        <v>32</v>
      </c>
      <c r="AD1" s="62">
        <v>33</v>
      </c>
      <c r="AE1" s="62">
        <v>34</v>
      </c>
      <c r="AF1" s="62">
        <v>35</v>
      </c>
      <c r="AG1" s="62">
        <v>36</v>
      </c>
      <c r="AH1" s="62">
        <v>37</v>
      </c>
    </row>
    <row r="2" spans="1:36" x14ac:dyDescent="0.25">
      <c r="A2" s="62" t="s">
        <v>60</v>
      </c>
      <c r="E2" s="38"/>
      <c r="F2" s="38">
        <v>1</v>
      </c>
      <c r="G2" s="38">
        <v>2</v>
      </c>
      <c r="H2" s="38">
        <v>1</v>
      </c>
      <c r="I2" s="38">
        <v>1</v>
      </c>
      <c r="J2" s="38">
        <v>1</v>
      </c>
      <c r="K2" s="38">
        <v>2</v>
      </c>
      <c r="L2" s="38">
        <v>1</v>
      </c>
      <c r="M2" s="38">
        <v>1</v>
      </c>
      <c r="N2" s="38">
        <v>4</v>
      </c>
      <c r="O2" s="38">
        <v>1</v>
      </c>
      <c r="P2" s="38">
        <v>2</v>
      </c>
      <c r="Q2" s="38">
        <v>3</v>
      </c>
      <c r="R2" s="38">
        <v>10</v>
      </c>
      <c r="S2" s="38">
        <v>2</v>
      </c>
      <c r="T2" s="38">
        <v>4</v>
      </c>
      <c r="U2" s="38">
        <v>3</v>
      </c>
      <c r="V2" s="38">
        <v>1</v>
      </c>
      <c r="W2" s="38">
        <v>1</v>
      </c>
      <c r="X2" s="38">
        <v>1</v>
      </c>
      <c r="Y2" s="38">
        <v>2</v>
      </c>
      <c r="Z2" s="38">
        <v>3</v>
      </c>
      <c r="AA2" s="38">
        <v>1</v>
      </c>
      <c r="AB2" s="38">
        <v>6</v>
      </c>
      <c r="AC2" s="38">
        <v>5</v>
      </c>
      <c r="AD2" s="38">
        <v>4</v>
      </c>
      <c r="AE2" s="38">
        <v>25</v>
      </c>
      <c r="AF2" s="38" t="s">
        <v>14</v>
      </c>
      <c r="AG2" s="38">
        <v>25</v>
      </c>
      <c r="AH2" s="38"/>
      <c r="AI2" s="38"/>
      <c r="AJ2" s="38"/>
    </row>
    <row r="3" spans="1:36" x14ac:dyDescent="0.25">
      <c r="A3" s="62" t="s">
        <v>61</v>
      </c>
      <c r="E3" s="38"/>
      <c r="F3" s="38"/>
      <c r="G3" s="38"/>
      <c r="H3" s="38">
        <v>1</v>
      </c>
      <c r="I3" s="38">
        <v>3</v>
      </c>
      <c r="J3" s="38">
        <v>1</v>
      </c>
      <c r="K3" s="38">
        <v>2</v>
      </c>
      <c r="L3" s="38">
        <v>1</v>
      </c>
      <c r="M3" s="38">
        <v>2</v>
      </c>
      <c r="N3" s="38">
        <v>1</v>
      </c>
      <c r="O3" s="38">
        <v>1</v>
      </c>
      <c r="P3" s="38">
        <v>1</v>
      </c>
      <c r="Q3" s="38">
        <v>7</v>
      </c>
      <c r="R3" s="38">
        <v>2</v>
      </c>
      <c r="S3" s="38">
        <v>1</v>
      </c>
      <c r="T3" s="38">
        <v>1</v>
      </c>
      <c r="U3" s="38">
        <v>2</v>
      </c>
      <c r="V3" s="38">
        <v>3</v>
      </c>
      <c r="W3" s="38">
        <v>1</v>
      </c>
      <c r="X3" s="38">
        <v>2</v>
      </c>
      <c r="Y3" s="38">
        <v>3</v>
      </c>
      <c r="Z3" s="38">
        <v>4</v>
      </c>
      <c r="AA3" s="38">
        <v>1</v>
      </c>
      <c r="AB3" s="38">
        <v>9</v>
      </c>
      <c r="AC3" s="38">
        <v>13</v>
      </c>
      <c r="AD3" s="38">
        <v>14</v>
      </c>
      <c r="AE3" s="38">
        <v>1</v>
      </c>
      <c r="AF3" s="38">
        <v>4</v>
      </c>
      <c r="AG3" s="38">
        <v>24</v>
      </c>
      <c r="AH3" s="38"/>
      <c r="AI3" s="38"/>
      <c r="AJ3" s="38"/>
    </row>
    <row r="4" spans="1:36" x14ac:dyDescent="0.25">
      <c r="A4" s="62" t="s">
        <v>62</v>
      </c>
      <c r="E4" s="38"/>
      <c r="F4" s="38"/>
      <c r="G4" s="38"/>
      <c r="H4" s="38">
        <v>1</v>
      </c>
      <c r="I4" s="38">
        <v>1</v>
      </c>
      <c r="J4" s="38">
        <v>1</v>
      </c>
      <c r="K4" s="38">
        <v>1</v>
      </c>
      <c r="L4" s="38">
        <v>1</v>
      </c>
      <c r="M4" s="38">
        <v>1</v>
      </c>
      <c r="N4" s="38">
        <v>1</v>
      </c>
      <c r="O4" s="38">
        <v>6</v>
      </c>
      <c r="P4" s="38">
        <v>2</v>
      </c>
      <c r="Q4" s="38">
        <v>1</v>
      </c>
      <c r="R4" s="38">
        <v>2</v>
      </c>
      <c r="S4" s="38">
        <v>3</v>
      </c>
      <c r="T4" s="38">
        <v>1</v>
      </c>
      <c r="U4" s="38">
        <v>3</v>
      </c>
      <c r="V4" s="38">
        <v>10</v>
      </c>
      <c r="W4" s="38">
        <v>2</v>
      </c>
      <c r="X4" s="38">
        <v>5</v>
      </c>
      <c r="Y4" s="38">
        <v>2</v>
      </c>
      <c r="Z4" s="38">
        <v>6</v>
      </c>
      <c r="AA4" s="38">
        <v>7</v>
      </c>
      <c r="AB4" s="38">
        <v>1</v>
      </c>
      <c r="AC4" s="38">
        <v>1</v>
      </c>
      <c r="AD4" s="38">
        <v>1</v>
      </c>
      <c r="AE4" s="38">
        <v>2</v>
      </c>
      <c r="AF4" s="38">
        <v>4</v>
      </c>
      <c r="AG4" s="38">
        <v>31</v>
      </c>
      <c r="AH4" s="38">
        <v>16</v>
      </c>
      <c r="AI4" s="38"/>
      <c r="AJ4" s="38"/>
    </row>
    <row r="5" spans="1:36" x14ac:dyDescent="0.25">
      <c r="A5" s="62" t="s">
        <v>63</v>
      </c>
      <c r="E5" s="38"/>
      <c r="F5" s="38"/>
      <c r="G5" s="38">
        <v>1</v>
      </c>
      <c r="H5" s="38">
        <v>1</v>
      </c>
      <c r="I5" s="38">
        <v>1</v>
      </c>
      <c r="J5" s="38">
        <v>1</v>
      </c>
      <c r="K5" s="38">
        <v>4</v>
      </c>
      <c r="L5" s="38">
        <v>1</v>
      </c>
      <c r="M5" s="38">
        <v>2</v>
      </c>
      <c r="N5" s="38">
        <v>2</v>
      </c>
      <c r="O5" s="38">
        <v>1</v>
      </c>
      <c r="P5" s="38">
        <v>1</v>
      </c>
      <c r="Q5" s="38">
        <v>1</v>
      </c>
      <c r="R5" s="38">
        <v>1</v>
      </c>
      <c r="S5" s="38">
        <v>4</v>
      </c>
      <c r="T5" s="38">
        <v>1</v>
      </c>
      <c r="U5" s="38">
        <v>1</v>
      </c>
      <c r="V5" s="38">
        <v>5</v>
      </c>
      <c r="W5" s="38">
        <v>13</v>
      </c>
      <c r="X5" s="38">
        <v>3</v>
      </c>
      <c r="Y5" s="38">
        <v>1</v>
      </c>
      <c r="Z5" s="38">
        <v>1</v>
      </c>
      <c r="AA5" s="38">
        <v>13</v>
      </c>
      <c r="AB5" s="38">
        <v>2</v>
      </c>
      <c r="AC5" s="38">
        <v>6</v>
      </c>
      <c r="AD5" s="38">
        <v>4</v>
      </c>
      <c r="AE5" s="38">
        <v>11</v>
      </c>
      <c r="AF5" s="38">
        <v>26</v>
      </c>
      <c r="AG5" s="38">
        <v>10</v>
      </c>
      <c r="AH5" s="38"/>
      <c r="AI5" s="38"/>
      <c r="AJ5" s="38"/>
    </row>
    <row r="6" spans="1:36" x14ac:dyDescent="0.25">
      <c r="A6" s="62" t="s">
        <v>64</v>
      </c>
      <c r="E6" s="38"/>
      <c r="F6" s="38">
        <v>1</v>
      </c>
      <c r="G6" s="38">
        <v>1</v>
      </c>
      <c r="H6" s="38">
        <v>1</v>
      </c>
      <c r="I6" s="38">
        <v>1</v>
      </c>
      <c r="J6" s="38">
        <v>1</v>
      </c>
      <c r="K6" s="38">
        <v>1</v>
      </c>
      <c r="L6" s="38">
        <v>4</v>
      </c>
      <c r="M6" s="38">
        <v>1</v>
      </c>
      <c r="N6" s="38">
        <v>1</v>
      </c>
      <c r="O6" s="38">
        <v>3</v>
      </c>
      <c r="P6" s="38">
        <v>2</v>
      </c>
      <c r="Q6" s="38">
        <v>2</v>
      </c>
      <c r="R6" s="38">
        <v>1</v>
      </c>
      <c r="S6" s="38">
        <v>1</v>
      </c>
      <c r="T6" s="38">
        <v>1</v>
      </c>
      <c r="U6" s="38">
        <v>2</v>
      </c>
      <c r="V6" s="38">
        <v>1</v>
      </c>
      <c r="W6" s="38">
        <v>5</v>
      </c>
      <c r="X6" s="38">
        <v>10</v>
      </c>
      <c r="Y6" s="38">
        <v>2</v>
      </c>
      <c r="Z6" s="38">
        <v>1</v>
      </c>
      <c r="AA6" s="38">
        <v>2</v>
      </c>
      <c r="AB6" s="38">
        <v>17</v>
      </c>
      <c r="AC6" s="38">
        <v>7</v>
      </c>
      <c r="AD6" s="38">
        <v>3</v>
      </c>
      <c r="AE6" s="38">
        <v>27</v>
      </c>
      <c r="AF6" s="38">
        <v>12</v>
      </c>
      <c r="AG6" s="38">
        <v>14</v>
      </c>
      <c r="AH6" s="38">
        <v>4</v>
      </c>
      <c r="AI6" s="38"/>
      <c r="AJ6" s="38"/>
    </row>
    <row r="7" spans="1:36" x14ac:dyDescent="0.25">
      <c r="A7" s="62" t="s">
        <v>65</v>
      </c>
      <c r="E7" s="38"/>
      <c r="F7" s="38"/>
      <c r="G7" s="38"/>
      <c r="H7" s="38">
        <v>1</v>
      </c>
      <c r="I7" s="38">
        <v>1</v>
      </c>
      <c r="J7" s="38">
        <v>1</v>
      </c>
      <c r="K7" s="38">
        <v>1</v>
      </c>
      <c r="L7" s="38">
        <v>2</v>
      </c>
      <c r="M7" s="38">
        <v>4</v>
      </c>
      <c r="N7" s="38">
        <v>2</v>
      </c>
      <c r="O7" s="38">
        <v>1</v>
      </c>
      <c r="P7" s="38">
        <v>1</v>
      </c>
      <c r="Q7" s="38">
        <v>1</v>
      </c>
      <c r="R7" s="38">
        <v>1</v>
      </c>
      <c r="S7" s="38">
        <v>2</v>
      </c>
      <c r="T7" s="38">
        <v>6</v>
      </c>
      <c r="U7" s="38">
        <v>1</v>
      </c>
      <c r="V7" s="38">
        <v>1</v>
      </c>
      <c r="W7" s="38">
        <v>1</v>
      </c>
      <c r="X7" s="38">
        <v>1</v>
      </c>
      <c r="Y7" s="38">
        <v>4</v>
      </c>
      <c r="Z7" s="38">
        <v>5</v>
      </c>
      <c r="AA7" s="38">
        <v>2</v>
      </c>
      <c r="AB7" s="38">
        <v>3</v>
      </c>
      <c r="AC7" s="38">
        <v>4</v>
      </c>
      <c r="AD7" s="38">
        <v>7</v>
      </c>
      <c r="AE7" s="38">
        <v>3</v>
      </c>
      <c r="AF7" s="38">
        <v>11</v>
      </c>
      <c r="AG7" s="38">
        <v>21</v>
      </c>
      <c r="AH7" s="38">
        <v>39</v>
      </c>
      <c r="AI7" s="38"/>
      <c r="AJ7" s="38"/>
    </row>
    <row r="8" spans="1:36" x14ac:dyDescent="0.25">
      <c r="A8" s="38" t="s">
        <v>66</v>
      </c>
      <c r="B8" s="38"/>
      <c r="C8" s="38"/>
      <c r="E8" s="38"/>
      <c r="F8" s="38"/>
      <c r="G8" s="38">
        <v>1</v>
      </c>
      <c r="H8" s="38">
        <v>1</v>
      </c>
      <c r="I8" s="38">
        <v>1</v>
      </c>
      <c r="J8" s="38">
        <v>1</v>
      </c>
      <c r="K8" s="38">
        <v>2</v>
      </c>
      <c r="L8" s="38">
        <v>1</v>
      </c>
      <c r="M8" s="38">
        <v>2</v>
      </c>
      <c r="N8" s="38">
        <v>1</v>
      </c>
      <c r="O8" s="38">
        <v>2</v>
      </c>
      <c r="P8" s="38">
        <v>3</v>
      </c>
      <c r="Q8" s="38">
        <v>2</v>
      </c>
      <c r="R8" s="38">
        <v>1</v>
      </c>
      <c r="S8" s="38">
        <v>1</v>
      </c>
      <c r="T8" s="38">
        <v>3</v>
      </c>
      <c r="U8" s="38">
        <v>3</v>
      </c>
      <c r="V8" s="38">
        <v>9</v>
      </c>
      <c r="W8" s="38">
        <v>2</v>
      </c>
      <c r="X8" s="38">
        <v>5</v>
      </c>
      <c r="Y8" s="38">
        <v>1</v>
      </c>
      <c r="Z8" s="38">
        <v>2</v>
      </c>
      <c r="AA8" s="38">
        <v>2</v>
      </c>
      <c r="AB8" s="38">
        <v>12</v>
      </c>
      <c r="AC8" s="38">
        <v>3</v>
      </c>
      <c r="AD8" s="38">
        <v>5</v>
      </c>
      <c r="AE8" s="38">
        <v>28</v>
      </c>
      <c r="AF8" s="38">
        <v>2</v>
      </c>
      <c r="AG8" s="38"/>
      <c r="AH8" s="38"/>
      <c r="AI8" s="38"/>
      <c r="AJ8" s="38"/>
    </row>
    <row r="9" spans="1:36" x14ac:dyDescent="0.25">
      <c r="A9" s="38" t="s">
        <v>67</v>
      </c>
      <c r="B9" s="38"/>
      <c r="C9" s="38"/>
      <c r="G9" s="38">
        <v>2</v>
      </c>
      <c r="H9" s="38">
        <v>2</v>
      </c>
      <c r="I9" s="38">
        <v>1</v>
      </c>
      <c r="J9" s="38">
        <v>1</v>
      </c>
      <c r="K9" s="38">
        <v>1</v>
      </c>
      <c r="L9" s="38">
        <v>1</v>
      </c>
      <c r="M9" s="38">
        <v>2</v>
      </c>
      <c r="N9" s="38">
        <v>1</v>
      </c>
      <c r="O9" s="38">
        <v>4</v>
      </c>
      <c r="P9" s="38">
        <v>1</v>
      </c>
      <c r="Q9" s="38">
        <v>1</v>
      </c>
      <c r="R9" s="38">
        <v>2</v>
      </c>
      <c r="S9" s="38">
        <v>1</v>
      </c>
      <c r="T9" s="38">
        <v>4</v>
      </c>
      <c r="U9" s="38">
        <v>1</v>
      </c>
      <c r="V9" s="38">
        <v>1</v>
      </c>
      <c r="W9" s="38">
        <v>1</v>
      </c>
      <c r="X9" s="38">
        <v>1</v>
      </c>
      <c r="Y9" s="38">
        <v>5</v>
      </c>
      <c r="Z9" s="38">
        <v>1</v>
      </c>
      <c r="AA9" s="38">
        <v>7</v>
      </c>
      <c r="AB9" s="38">
        <v>12</v>
      </c>
      <c r="AC9" s="38">
        <v>13</v>
      </c>
      <c r="AD9" s="38">
        <v>18</v>
      </c>
      <c r="AE9" s="38">
        <v>15</v>
      </c>
      <c r="AF9" s="38">
        <v>4</v>
      </c>
      <c r="AG9" s="38">
        <v>24</v>
      </c>
    </row>
    <row r="10" spans="1:36" x14ac:dyDescent="0.25">
      <c r="A10" s="38" t="s">
        <v>68</v>
      </c>
      <c r="B10" s="38"/>
      <c r="C10" s="38"/>
      <c r="H10" s="38">
        <v>1</v>
      </c>
      <c r="I10" s="38">
        <v>1</v>
      </c>
      <c r="J10" s="38">
        <v>1</v>
      </c>
      <c r="K10" s="38">
        <v>1</v>
      </c>
      <c r="L10" s="38">
        <v>2</v>
      </c>
      <c r="M10" s="38">
        <v>2</v>
      </c>
      <c r="N10" s="38">
        <v>1</v>
      </c>
      <c r="O10" s="38">
        <v>1</v>
      </c>
      <c r="P10" s="38">
        <v>2</v>
      </c>
      <c r="Q10" s="38">
        <v>1</v>
      </c>
      <c r="R10" s="38">
        <v>2</v>
      </c>
      <c r="S10" s="38">
        <v>5</v>
      </c>
      <c r="T10" s="38">
        <v>4</v>
      </c>
      <c r="U10" s="38">
        <v>5</v>
      </c>
      <c r="V10" s="38">
        <v>1</v>
      </c>
      <c r="W10" s="38">
        <v>5</v>
      </c>
      <c r="X10" s="38">
        <v>1</v>
      </c>
      <c r="Y10" s="38">
        <v>1</v>
      </c>
      <c r="Z10" s="38">
        <v>8</v>
      </c>
      <c r="AA10" s="38">
        <v>2</v>
      </c>
      <c r="AB10" s="38">
        <v>4</v>
      </c>
      <c r="AC10" s="38">
        <v>16</v>
      </c>
      <c r="AD10" s="38">
        <v>13</v>
      </c>
      <c r="AE10" s="38">
        <v>2</v>
      </c>
      <c r="AF10" s="38">
        <v>3</v>
      </c>
      <c r="AG10" s="38">
        <v>17</v>
      </c>
      <c r="AH10" s="38">
        <v>8</v>
      </c>
    </row>
    <row r="11" spans="1:36" x14ac:dyDescent="0.25">
      <c r="A11" s="38" t="s">
        <v>69</v>
      </c>
      <c r="B11" s="38"/>
      <c r="C11" s="38"/>
      <c r="F11" s="38">
        <v>1</v>
      </c>
      <c r="G11" s="38">
        <v>1</v>
      </c>
      <c r="H11" s="38">
        <v>1</v>
      </c>
      <c r="I11" s="38">
        <v>1</v>
      </c>
      <c r="J11" s="38">
        <v>1</v>
      </c>
      <c r="K11" s="38">
        <v>1</v>
      </c>
      <c r="L11" s="38">
        <v>3</v>
      </c>
      <c r="M11" s="38">
        <v>2</v>
      </c>
      <c r="N11" s="38">
        <v>2</v>
      </c>
      <c r="O11" s="38">
        <v>3</v>
      </c>
      <c r="P11" s="38">
        <v>1</v>
      </c>
      <c r="Q11" s="38">
        <v>3</v>
      </c>
      <c r="R11" s="38">
        <v>1</v>
      </c>
      <c r="S11" s="38">
        <v>1</v>
      </c>
      <c r="T11" s="38">
        <v>2</v>
      </c>
      <c r="U11" s="38">
        <v>4</v>
      </c>
      <c r="V11" s="38">
        <v>5</v>
      </c>
      <c r="W11" s="38">
        <v>7</v>
      </c>
      <c r="X11" s="38">
        <v>2</v>
      </c>
      <c r="Y11" s="38">
        <v>1</v>
      </c>
      <c r="Z11" s="38">
        <v>4</v>
      </c>
      <c r="AA11" s="38">
        <v>5</v>
      </c>
      <c r="AB11" s="38">
        <v>2</v>
      </c>
      <c r="AC11" s="38">
        <v>3</v>
      </c>
      <c r="AD11" s="38">
        <v>19</v>
      </c>
      <c r="AE11" s="38">
        <v>2</v>
      </c>
      <c r="AF11" s="38">
        <v>6</v>
      </c>
      <c r="AG11" s="38">
        <v>3</v>
      </c>
      <c r="AH11" s="38">
        <v>24</v>
      </c>
    </row>
    <row r="12" spans="1:36" x14ac:dyDescent="0.25">
      <c r="A12" s="38" t="s">
        <v>71</v>
      </c>
      <c r="B12" s="38"/>
      <c r="C12" s="38"/>
      <c r="G12" s="38">
        <v>2</v>
      </c>
      <c r="H12" s="38">
        <v>1</v>
      </c>
      <c r="I12" s="38">
        <v>1</v>
      </c>
      <c r="J12" s="38">
        <v>1</v>
      </c>
      <c r="K12" s="38">
        <v>2</v>
      </c>
      <c r="L12" s="38">
        <v>1</v>
      </c>
      <c r="M12" s="38">
        <v>2</v>
      </c>
      <c r="N12" s="38">
        <v>1</v>
      </c>
      <c r="O12" s="38">
        <v>1</v>
      </c>
      <c r="P12" s="38">
        <v>2</v>
      </c>
      <c r="Q12" s="38">
        <v>3</v>
      </c>
      <c r="R12" s="38">
        <v>1</v>
      </c>
      <c r="S12" s="38">
        <v>2</v>
      </c>
      <c r="T12" s="38">
        <v>1</v>
      </c>
      <c r="U12" s="38">
        <v>1</v>
      </c>
      <c r="V12" s="38">
        <v>1</v>
      </c>
      <c r="W12" s="38">
        <v>2</v>
      </c>
      <c r="X12" s="38">
        <v>1</v>
      </c>
      <c r="Y12" s="38">
        <v>4</v>
      </c>
      <c r="Z12" s="38">
        <v>2</v>
      </c>
      <c r="AA12" s="38">
        <v>1</v>
      </c>
      <c r="AB12" s="38">
        <v>1</v>
      </c>
      <c r="AC12" s="38">
        <v>18</v>
      </c>
      <c r="AD12" s="38">
        <v>1</v>
      </c>
      <c r="AE12" s="38">
        <v>5</v>
      </c>
      <c r="AF12" s="38">
        <v>2</v>
      </c>
      <c r="AG12" s="38">
        <v>13</v>
      </c>
    </row>
    <row r="13" spans="1:36" x14ac:dyDescent="0.25">
      <c r="A13" s="38" t="s">
        <v>72</v>
      </c>
      <c r="B13" s="38">
        <v>12</v>
      </c>
      <c r="C13" s="38"/>
      <c r="F13" s="38">
        <v>1</v>
      </c>
      <c r="G13" s="38">
        <v>1</v>
      </c>
      <c r="H13" s="38">
        <v>2</v>
      </c>
      <c r="I13" s="38">
        <v>1</v>
      </c>
      <c r="J13" s="38">
        <v>1</v>
      </c>
      <c r="K13" s="38">
        <v>2</v>
      </c>
      <c r="L13" s="38">
        <v>1</v>
      </c>
      <c r="M13" s="38">
        <v>2</v>
      </c>
      <c r="N13" s="38">
        <v>1</v>
      </c>
      <c r="O13" s="38">
        <v>4</v>
      </c>
      <c r="P13" s="38">
        <v>3</v>
      </c>
      <c r="Q13" s="38">
        <v>3</v>
      </c>
      <c r="R13" s="38">
        <v>1</v>
      </c>
      <c r="S13" s="38">
        <v>2</v>
      </c>
      <c r="T13" s="38">
        <v>2</v>
      </c>
      <c r="U13" s="38">
        <v>1</v>
      </c>
      <c r="V13" s="38">
        <v>1</v>
      </c>
      <c r="W13" s="38">
        <v>2</v>
      </c>
      <c r="X13" s="38">
        <v>2</v>
      </c>
      <c r="Y13" s="38">
        <v>4</v>
      </c>
      <c r="Z13" s="38">
        <v>1</v>
      </c>
      <c r="AA13" s="38">
        <v>1</v>
      </c>
      <c r="AB13" s="38">
        <v>6</v>
      </c>
      <c r="AC13" s="38">
        <v>14</v>
      </c>
      <c r="AD13" s="38">
        <v>2</v>
      </c>
      <c r="AE13" s="38">
        <v>2</v>
      </c>
      <c r="AF13" s="38">
        <v>9</v>
      </c>
      <c r="AG13" s="38">
        <v>4</v>
      </c>
    </row>
    <row r="14" spans="1:36" x14ac:dyDescent="0.25">
      <c r="A14" s="38" t="s">
        <v>73</v>
      </c>
      <c r="B14" s="38">
        <v>13</v>
      </c>
      <c r="C14" s="38"/>
      <c r="D14" s="38"/>
      <c r="E14" s="38"/>
      <c r="F14" s="38">
        <v>1</v>
      </c>
      <c r="G14" s="38">
        <v>1</v>
      </c>
      <c r="H14" s="38">
        <v>1</v>
      </c>
      <c r="I14" s="38">
        <v>1</v>
      </c>
      <c r="J14" s="38">
        <v>1</v>
      </c>
      <c r="K14" s="38">
        <v>2</v>
      </c>
      <c r="L14" s="38">
        <v>2</v>
      </c>
      <c r="M14" s="38">
        <v>4</v>
      </c>
      <c r="N14" s="38">
        <v>1</v>
      </c>
      <c r="O14" s="38">
        <v>1</v>
      </c>
      <c r="P14" s="38">
        <v>1</v>
      </c>
      <c r="Q14" s="38">
        <v>1</v>
      </c>
      <c r="R14" s="38">
        <v>1</v>
      </c>
      <c r="S14" s="38">
        <v>1</v>
      </c>
      <c r="T14" s="38">
        <v>3</v>
      </c>
      <c r="U14" s="38">
        <v>1</v>
      </c>
      <c r="V14" s="38">
        <v>1</v>
      </c>
      <c r="W14" s="38">
        <v>1</v>
      </c>
      <c r="X14" s="38">
        <v>7</v>
      </c>
      <c r="Y14" s="38">
        <v>19</v>
      </c>
      <c r="Z14" s="38">
        <v>9</v>
      </c>
      <c r="AA14" s="38">
        <v>1</v>
      </c>
      <c r="AB14" s="38">
        <v>2</v>
      </c>
      <c r="AC14" s="38">
        <v>3</v>
      </c>
      <c r="AD14" s="38">
        <v>16</v>
      </c>
      <c r="AE14" s="38">
        <v>3</v>
      </c>
      <c r="AF14" s="38">
        <v>1</v>
      </c>
      <c r="AG14" s="38">
        <v>28</v>
      </c>
      <c r="AH14" s="38">
        <v>11</v>
      </c>
    </row>
    <row r="15" spans="1:36" x14ac:dyDescent="0.25">
      <c r="A15" s="38" t="s">
        <v>74</v>
      </c>
      <c r="B15" s="62">
        <v>14</v>
      </c>
      <c r="G15" s="38">
        <v>1</v>
      </c>
      <c r="H15" s="38">
        <v>1</v>
      </c>
      <c r="I15" s="38">
        <v>1</v>
      </c>
      <c r="J15" s="38">
        <v>1</v>
      </c>
      <c r="K15" s="38">
        <v>1</v>
      </c>
      <c r="L15" s="38">
        <v>1</v>
      </c>
      <c r="M15" s="38">
        <v>1</v>
      </c>
      <c r="N15" s="38">
        <v>1</v>
      </c>
      <c r="O15" s="38">
        <v>2</v>
      </c>
      <c r="P15" s="38">
        <v>2</v>
      </c>
      <c r="Q15" s="38">
        <v>2</v>
      </c>
      <c r="R15" s="38">
        <v>1</v>
      </c>
      <c r="S15" s="38">
        <v>6</v>
      </c>
      <c r="T15" s="38">
        <v>1</v>
      </c>
      <c r="U15" s="38">
        <v>2</v>
      </c>
      <c r="V15" s="38">
        <v>6</v>
      </c>
      <c r="W15" s="38">
        <v>3</v>
      </c>
      <c r="X15" s="38">
        <v>2</v>
      </c>
      <c r="Y15" s="38">
        <v>8</v>
      </c>
      <c r="Z15" s="38">
        <v>5</v>
      </c>
      <c r="AA15" s="38">
        <v>10</v>
      </c>
      <c r="AB15" s="38">
        <v>1</v>
      </c>
      <c r="AC15" s="38">
        <v>4</v>
      </c>
      <c r="AD15" s="38">
        <v>22</v>
      </c>
      <c r="AE15" s="38">
        <v>3</v>
      </c>
      <c r="AF15" s="38">
        <v>4</v>
      </c>
      <c r="AG15" s="38">
        <v>10</v>
      </c>
      <c r="AH15" s="38">
        <v>4</v>
      </c>
    </row>
    <row r="16" spans="1:36" x14ac:dyDescent="0.25">
      <c r="A16" s="38" t="s">
        <v>75</v>
      </c>
      <c r="B16" s="62">
        <v>15</v>
      </c>
      <c r="F16" s="38">
        <v>1</v>
      </c>
      <c r="G16" s="38">
        <v>4</v>
      </c>
      <c r="H16" s="38">
        <v>1</v>
      </c>
      <c r="I16" s="38">
        <v>2</v>
      </c>
      <c r="J16" s="38">
        <v>2</v>
      </c>
      <c r="K16" s="38">
        <v>3</v>
      </c>
      <c r="L16" s="38">
        <v>1</v>
      </c>
      <c r="M16" s="38">
        <v>1</v>
      </c>
      <c r="N16" s="38">
        <v>2</v>
      </c>
      <c r="O16" s="38">
        <v>4</v>
      </c>
      <c r="P16" s="38">
        <v>1</v>
      </c>
      <c r="Q16" s="38">
        <v>1</v>
      </c>
      <c r="R16" s="38">
        <v>1</v>
      </c>
      <c r="S16" s="38">
        <v>7</v>
      </c>
      <c r="T16" s="38">
        <v>1</v>
      </c>
      <c r="U16" s="38">
        <v>1</v>
      </c>
      <c r="V16" s="38">
        <v>3</v>
      </c>
      <c r="W16" s="38">
        <v>1</v>
      </c>
      <c r="X16" s="38">
        <v>6</v>
      </c>
      <c r="Y16" s="38">
        <v>3</v>
      </c>
      <c r="Z16" s="38">
        <v>4</v>
      </c>
      <c r="AA16" s="38">
        <v>1</v>
      </c>
      <c r="AB16" s="38">
        <v>7</v>
      </c>
      <c r="AC16" s="38">
        <v>10</v>
      </c>
      <c r="AD16" s="38">
        <v>1</v>
      </c>
      <c r="AE16" s="38">
        <v>4</v>
      </c>
      <c r="AF16" s="38">
        <v>35</v>
      </c>
      <c r="AG16" s="38">
        <v>27</v>
      </c>
    </row>
    <row r="17" spans="1:34" x14ac:dyDescent="0.25">
      <c r="A17" s="38" t="s">
        <v>76</v>
      </c>
      <c r="B17" s="62">
        <v>16</v>
      </c>
      <c r="G17" s="38">
        <v>1</v>
      </c>
      <c r="H17" s="38">
        <v>3</v>
      </c>
      <c r="I17" s="38">
        <v>1</v>
      </c>
      <c r="J17" s="38">
        <v>1</v>
      </c>
      <c r="K17" s="38">
        <v>1</v>
      </c>
      <c r="L17" s="38">
        <v>3</v>
      </c>
      <c r="M17" s="38">
        <v>1</v>
      </c>
      <c r="N17" s="38">
        <v>1</v>
      </c>
      <c r="O17" s="38">
        <v>4</v>
      </c>
      <c r="P17" s="38">
        <v>1</v>
      </c>
      <c r="Q17" s="38">
        <v>2</v>
      </c>
      <c r="R17" s="38">
        <v>7</v>
      </c>
      <c r="S17" s="38">
        <v>2</v>
      </c>
      <c r="T17" s="38">
        <v>2</v>
      </c>
      <c r="U17" s="38">
        <v>4</v>
      </c>
      <c r="V17" s="38">
        <v>10</v>
      </c>
      <c r="W17" s="38">
        <v>1</v>
      </c>
      <c r="X17" s="38">
        <v>4</v>
      </c>
      <c r="Y17" s="38">
        <v>1</v>
      </c>
      <c r="Z17" s="38">
        <v>1</v>
      </c>
      <c r="AA17" s="38">
        <v>1</v>
      </c>
      <c r="AB17" s="38">
        <v>2</v>
      </c>
      <c r="AC17" s="38">
        <v>1</v>
      </c>
      <c r="AD17" s="38">
        <v>4</v>
      </c>
      <c r="AE17" s="38">
        <v>5</v>
      </c>
      <c r="AF17" s="38">
        <v>64</v>
      </c>
      <c r="AG17" s="38">
        <v>4</v>
      </c>
    </row>
    <row r="18" spans="1:34" x14ac:dyDescent="0.25">
      <c r="A18" s="38" t="s">
        <v>77</v>
      </c>
      <c r="B18" s="62">
        <v>17</v>
      </c>
      <c r="G18" s="38">
        <v>1</v>
      </c>
      <c r="H18" s="38">
        <v>4</v>
      </c>
      <c r="I18" s="38">
        <v>1</v>
      </c>
      <c r="J18" s="38">
        <v>3</v>
      </c>
      <c r="K18" s="38">
        <v>3</v>
      </c>
      <c r="L18" s="38">
        <v>2</v>
      </c>
      <c r="M18" s="38">
        <v>1</v>
      </c>
      <c r="N18" s="38">
        <v>1</v>
      </c>
      <c r="O18" s="38">
        <v>2</v>
      </c>
      <c r="P18" s="38">
        <v>1</v>
      </c>
      <c r="Q18" s="38">
        <v>2</v>
      </c>
      <c r="R18" s="38">
        <v>1</v>
      </c>
      <c r="S18" s="38">
        <v>2</v>
      </c>
      <c r="T18" s="38">
        <v>2</v>
      </c>
      <c r="U18" s="38">
        <v>2</v>
      </c>
      <c r="V18" s="38">
        <v>2</v>
      </c>
      <c r="W18" s="38">
        <v>4</v>
      </c>
      <c r="X18" s="38">
        <v>2</v>
      </c>
      <c r="Y18" s="38">
        <v>3</v>
      </c>
      <c r="Z18" s="38">
        <v>4</v>
      </c>
      <c r="AA18" s="38">
        <v>8</v>
      </c>
      <c r="AB18" s="38">
        <v>4</v>
      </c>
      <c r="AC18" s="38">
        <v>11</v>
      </c>
      <c r="AD18" s="38">
        <v>2</v>
      </c>
      <c r="AE18" s="38">
        <v>4</v>
      </c>
      <c r="AF18" s="38">
        <v>4</v>
      </c>
      <c r="AG18" s="38">
        <v>48</v>
      </c>
    </row>
    <row r="19" spans="1:34" x14ac:dyDescent="0.25">
      <c r="A19" s="38" t="s">
        <v>78</v>
      </c>
      <c r="B19" s="62">
        <v>18</v>
      </c>
      <c r="G19" s="38">
        <v>2</v>
      </c>
      <c r="H19" s="38">
        <v>1</v>
      </c>
      <c r="I19" s="38">
        <v>1</v>
      </c>
      <c r="J19" s="38">
        <v>2</v>
      </c>
      <c r="K19" s="38">
        <v>2</v>
      </c>
      <c r="L19" s="38">
        <v>1</v>
      </c>
      <c r="M19" s="38">
        <v>7</v>
      </c>
      <c r="N19" s="38">
        <v>1</v>
      </c>
      <c r="O19" s="38">
        <v>1</v>
      </c>
      <c r="P19" s="38">
        <v>2</v>
      </c>
      <c r="Q19" s="38">
        <v>3</v>
      </c>
      <c r="R19" s="38">
        <v>1</v>
      </c>
      <c r="S19" s="38">
        <v>1</v>
      </c>
      <c r="T19" s="38">
        <v>2</v>
      </c>
      <c r="U19" s="38">
        <v>4</v>
      </c>
      <c r="V19" s="38">
        <v>2</v>
      </c>
      <c r="W19" s="38">
        <v>5</v>
      </c>
      <c r="X19" s="38">
        <v>1</v>
      </c>
      <c r="Y19" s="38">
        <v>5</v>
      </c>
      <c r="Z19" s="38">
        <v>5</v>
      </c>
      <c r="AA19" s="38">
        <v>4</v>
      </c>
      <c r="AB19" s="38">
        <v>6</v>
      </c>
      <c r="AC19" s="38">
        <v>6</v>
      </c>
      <c r="AD19" s="38">
        <v>2</v>
      </c>
      <c r="AE19" s="38">
        <v>6</v>
      </c>
      <c r="AF19" s="38">
        <v>1</v>
      </c>
      <c r="AG19" s="38">
        <v>3</v>
      </c>
      <c r="AH19" s="38">
        <v>7</v>
      </c>
    </row>
    <row r="20" spans="1:34" x14ac:dyDescent="0.25">
      <c r="A20" s="38" t="s">
        <v>79</v>
      </c>
      <c r="B20" s="62">
        <v>19</v>
      </c>
      <c r="F20" s="38">
        <v>2</v>
      </c>
      <c r="G20" s="38">
        <v>3</v>
      </c>
      <c r="H20" s="38">
        <v>1</v>
      </c>
      <c r="I20" s="38">
        <v>2</v>
      </c>
      <c r="J20" s="38">
        <v>3</v>
      </c>
      <c r="K20" s="38">
        <v>2</v>
      </c>
      <c r="L20" s="38">
        <v>2</v>
      </c>
      <c r="M20" s="38">
        <v>1</v>
      </c>
      <c r="N20" s="38">
        <v>5</v>
      </c>
      <c r="O20" s="38">
        <v>1</v>
      </c>
      <c r="P20" s="38">
        <v>5</v>
      </c>
      <c r="Q20" s="38">
        <v>1</v>
      </c>
      <c r="R20" s="38">
        <v>2</v>
      </c>
      <c r="S20" s="38">
        <v>1</v>
      </c>
      <c r="T20" s="38">
        <v>1</v>
      </c>
      <c r="U20" s="38">
        <v>2</v>
      </c>
      <c r="V20" s="38">
        <v>1</v>
      </c>
      <c r="W20" s="38">
        <v>3</v>
      </c>
      <c r="X20" s="38">
        <v>13</v>
      </c>
      <c r="Y20" s="38">
        <v>1</v>
      </c>
      <c r="Z20" s="38">
        <v>4</v>
      </c>
      <c r="AA20" s="38">
        <v>10</v>
      </c>
      <c r="AB20" s="38">
        <v>5</v>
      </c>
      <c r="AC20" s="38">
        <v>10</v>
      </c>
      <c r="AD20" s="38">
        <v>6</v>
      </c>
      <c r="AE20" s="38">
        <v>4</v>
      </c>
    </row>
    <row r="21" spans="1:34" x14ac:dyDescent="0.25">
      <c r="A21" s="38" t="s">
        <v>80</v>
      </c>
      <c r="B21" s="62">
        <v>20</v>
      </c>
      <c r="E21" s="38">
        <v>1</v>
      </c>
      <c r="F21" s="38">
        <v>1</v>
      </c>
      <c r="G21" s="38">
        <v>1</v>
      </c>
      <c r="H21" s="38">
        <v>1</v>
      </c>
      <c r="I21" s="38">
        <v>2</v>
      </c>
      <c r="J21" s="38">
        <v>2</v>
      </c>
      <c r="K21" s="38">
        <v>1</v>
      </c>
      <c r="L21" s="38">
        <v>1</v>
      </c>
      <c r="M21" s="38">
        <v>2</v>
      </c>
      <c r="N21" s="38">
        <v>3</v>
      </c>
      <c r="O21" s="38">
        <v>1</v>
      </c>
      <c r="P21" s="38">
        <v>1</v>
      </c>
      <c r="Q21" s="38">
        <v>1</v>
      </c>
      <c r="R21" s="38">
        <v>9</v>
      </c>
      <c r="S21" s="38">
        <v>1</v>
      </c>
      <c r="T21" s="38">
        <v>7</v>
      </c>
      <c r="U21" s="38">
        <v>2</v>
      </c>
      <c r="V21" s="38">
        <v>7</v>
      </c>
      <c r="W21" s="38">
        <v>1</v>
      </c>
      <c r="X21" s="38">
        <v>3</v>
      </c>
      <c r="Y21" s="38">
        <v>10</v>
      </c>
      <c r="Z21" s="38">
        <v>4</v>
      </c>
      <c r="AA21" s="38">
        <v>2</v>
      </c>
      <c r="AB21" s="38">
        <v>13</v>
      </c>
      <c r="AC21" s="38">
        <v>3</v>
      </c>
      <c r="AD21" s="38">
        <v>19</v>
      </c>
      <c r="AE21" s="38">
        <v>7</v>
      </c>
      <c r="AF21" s="38">
        <v>4</v>
      </c>
      <c r="AG21" s="38">
        <v>12</v>
      </c>
    </row>
    <row r="22" spans="1:34" x14ac:dyDescent="0.25">
      <c r="A22" s="38" t="s">
        <v>90</v>
      </c>
      <c r="B22" s="62">
        <v>21</v>
      </c>
      <c r="F22" s="38">
        <v>1</v>
      </c>
      <c r="G22" s="38">
        <v>1</v>
      </c>
      <c r="H22" s="38">
        <v>1</v>
      </c>
      <c r="I22" s="38">
        <v>2</v>
      </c>
      <c r="J22" s="38">
        <v>1</v>
      </c>
      <c r="K22" s="38">
        <v>1</v>
      </c>
      <c r="L22" s="38">
        <v>4</v>
      </c>
      <c r="M22" s="38">
        <v>1</v>
      </c>
      <c r="N22" s="38">
        <v>1</v>
      </c>
      <c r="O22" s="38">
        <v>1</v>
      </c>
      <c r="P22" s="38">
        <v>2</v>
      </c>
      <c r="Q22" s="38">
        <v>4</v>
      </c>
      <c r="R22" s="38">
        <v>1</v>
      </c>
      <c r="S22" s="38">
        <v>3</v>
      </c>
      <c r="T22" s="38">
        <v>2</v>
      </c>
      <c r="U22" s="38">
        <v>1</v>
      </c>
      <c r="V22" s="38">
        <v>1</v>
      </c>
      <c r="W22" s="38">
        <v>3</v>
      </c>
      <c r="X22" s="38">
        <v>1</v>
      </c>
      <c r="Y22" s="38">
        <v>5</v>
      </c>
      <c r="Z22" s="38">
        <v>1</v>
      </c>
      <c r="AA22" s="38">
        <v>1</v>
      </c>
      <c r="AB22" s="38">
        <v>3</v>
      </c>
      <c r="AC22" s="38">
        <v>7</v>
      </c>
      <c r="AD22" s="38">
        <v>10</v>
      </c>
      <c r="AE22" s="38">
        <v>1</v>
      </c>
      <c r="AF22" s="38">
        <v>8</v>
      </c>
      <c r="AG22" s="38">
        <v>17</v>
      </c>
      <c r="AH22" s="38">
        <v>15</v>
      </c>
    </row>
    <row r="23" spans="1:34" x14ac:dyDescent="0.25">
      <c r="A23" s="38" t="s">
        <v>91</v>
      </c>
      <c r="B23" s="62">
        <v>22</v>
      </c>
      <c r="F23" s="38">
        <v>2</v>
      </c>
      <c r="G23" s="38">
        <v>1</v>
      </c>
      <c r="H23" s="38">
        <v>1</v>
      </c>
      <c r="I23" s="38">
        <v>2</v>
      </c>
      <c r="J23" s="38">
        <v>2</v>
      </c>
      <c r="K23" s="38">
        <v>3</v>
      </c>
      <c r="L23" s="38">
        <v>6</v>
      </c>
      <c r="M23" s="38">
        <v>1</v>
      </c>
      <c r="N23" s="38">
        <v>3</v>
      </c>
      <c r="O23" s="38">
        <v>1</v>
      </c>
      <c r="P23" s="38">
        <v>1</v>
      </c>
      <c r="Q23" s="38">
        <v>3</v>
      </c>
      <c r="R23" s="38">
        <v>1</v>
      </c>
      <c r="S23" s="38">
        <v>5</v>
      </c>
      <c r="T23" s="38">
        <v>1</v>
      </c>
      <c r="U23" s="38">
        <v>4</v>
      </c>
      <c r="V23" s="38">
        <v>3</v>
      </c>
      <c r="W23" s="38">
        <v>1</v>
      </c>
      <c r="X23" s="38">
        <v>1</v>
      </c>
      <c r="Y23" s="38">
        <v>4</v>
      </c>
      <c r="Z23" s="38">
        <v>1</v>
      </c>
      <c r="AA23" s="38">
        <v>4</v>
      </c>
      <c r="AB23" s="38">
        <v>8</v>
      </c>
      <c r="AC23" s="38">
        <v>4</v>
      </c>
      <c r="AD23" s="38">
        <v>2</v>
      </c>
      <c r="AE23" s="38">
        <v>1</v>
      </c>
      <c r="AF23" s="38">
        <v>2</v>
      </c>
      <c r="AG23" s="38">
        <v>24</v>
      </c>
      <c r="AH23" s="38">
        <v>16</v>
      </c>
    </row>
    <row r="24" spans="1:34" x14ac:dyDescent="0.25">
      <c r="A24" s="38" t="s">
        <v>92</v>
      </c>
      <c r="B24" s="62">
        <v>23</v>
      </c>
      <c r="G24" s="38">
        <v>1</v>
      </c>
      <c r="H24" s="38">
        <v>2</v>
      </c>
      <c r="I24" s="38">
        <v>1</v>
      </c>
      <c r="J24" s="38">
        <v>1</v>
      </c>
      <c r="K24" s="38">
        <v>2</v>
      </c>
      <c r="L24" s="38">
        <v>1</v>
      </c>
      <c r="M24" s="38">
        <v>1</v>
      </c>
      <c r="N24" s="38">
        <v>2</v>
      </c>
      <c r="O24" s="38">
        <v>2</v>
      </c>
      <c r="P24" s="38">
        <v>1</v>
      </c>
      <c r="Q24" s="38">
        <v>1</v>
      </c>
      <c r="R24" s="38">
        <v>1</v>
      </c>
      <c r="S24" s="38">
        <v>2</v>
      </c>
      <c r="T24" s="38">
        <v>1</v>
      </c>
      <c r="U24" s="38">
        <v>4</v>
      </c>
      <c r="V24" s="38">
        <v>6</v>
      </c>
      <c r="W24" s="38">
        <v>1</v>
      </c>
      <c r="X24" s="38">
        <v>4</v>
      </c>
      <c r="Y24" s="38">
        <v>1</v>
      </c>
      <c r="Z24" s="38">
        <v>9</v>
      </c>
      <c r="AA24" s="38">
        <v>1</v>
      </c>
      <c r="AB24" s="38">
        <v>3</v>
      </c>
      <c r="AC24" s="38">
        <v>2</v>
      </c>
      <c r="AD24" s="38">
        <v>5</v>
      </c>
      <c r="AE24" s="38">
        <v>2</v>
      </c>
      <c r="AF24" s="38">
        <v>19</v>
      </c>
      <c r="AG24" s="38">
        <v>2</v>
      </c>
      <c r="AH24" s="38">
        <v>24</v>
      </c>
    </row>
    <row r="25" spans="1:34" x14ac:dyDescent="0.25">
      <c r="A25" s="38" t="s">
        <v>92</v>
      </c>
      <c r="B25" s="62">
        <v>24</v>
      </c>
      <c r="E25" s="38">
        <v>1</v>
      </c>
      <c r="F25" s="38">
        <v>1</v>
      </c>
      <c r="G25" s="38">
        <v>1</v>
      </c>
      <c r="H25" s="38">
        <v>1</v>
      </c>
      <c r="I25" s="38">
        <v>1</v>
      </c>
      <c r="J25" s="38">
        <v>2</v>
      </c>
      <c r="K25" s="38">
        <v>1</v>
      </c>
      <c r="L25" s="38">
        <v>1</v>
      </c>
      <c r="M25" s="38">
        <v>1</v>
      </c>
      <c r="N25" s="38">
        <v>2</v>
      </c>
      <c r="O25" s="38">
        <v>2</v>
      </c>
      <c r="P25" s="38">
        <v>3</v>
      </c>
      <c r="Q25" s="38">
        <v>1</v>
      </c>
      <c r="R25" s="38">
        <v>1</v>
      </c>
      <c r="S25" s="38">
        <v>1</v>
      </c>
      <c r="T25" s="38">
        <v>4</v>
      </c>
      <c r="U25" s="38">
        <v>1</v>
      </c>
      <c r="V25" s="38">
        <v>5</v>
      </c>
      <c r="W25" s="38">
        <v>6</v>
      </c>
      <c r="X25" s="38">
        <v>1</v>
      </c>
      <c r="Y25" s="38">
        <v>2</v>
      </c>
      <c r="Z25" s="38">
        <v>1</v>
      </c>
      <c r="AA25" s="38">
        <v>6</v>
      </c>
      <c r="AB25" s="38">
        <v>2</v>
      </c>
      <c r="AC25" s="38">
        <v>5</v>
      </c>
      <c r="AD25" s="38">
        <v>2</v>
      </c>
      <c r="AE25" s="38">
        <v>9</v>
      </c>
      <c r="AF25" s="38">
        <v>4</v>
      </c>
      <c r="AG25" s="38">
        <v>14</v>
      </c>
    </row>
    <row r="26" spans="1:34" x14ac:dyDescent="0.25">
      <c r="A26" s="38" t="s">
        <v>93</v>
      </c>
      <c r="B26" s="62">
        <v>25</v>
      </c>
      <c r="G26" s="38">
        <v>1</v>
      </c>
      <c r="H26" s="38">
        <v>2</v>
      </c>
      <c r="I26" s="38">
        <v>1</v>
      </c>
      <c r="J26" s="38">
        <v>1</v>
      </c>
      <c r="K26" s="38">
        <v>1</v>
      </c>
      <c r="L26" s="38">
        <v>1</v>
      </c>
      <c r="M26" s="38">
        <v>3</v>
      </c>
      <c r="N26" s="38">
        <v>2</v>
      </c>
      <c r="O26" s="38">
        <v>2</v>
      </c>
      <c r="P26" s="38">
        <v>3</v>
      </c>
      <c r="Q26" s="38">
        <v>1</v>
      </c>
      <c r="R26" s="38">
        <v>2</v>
      </c>
      <c r="S26" s="38">
        <v>1</v>
      </c>
      <c r="T26" s="38">
        <v>1</v>
      </c>
      <c r="U26" s="38">
        <v>1</v>
      </c>
      <c r="V26" s="38">
        <v>3</v>
      </c>
      <c r="W26" s="38">
        <v>2</v>
      </c>
      <c r="X26" s="38">
        <v>3</v>
      </c>
      <c r="Y26" s="38">
        <v>5</v>
      </c>
      <c r="Z26" s="38">
        <v>7</v>
      </c>
      <c r="AA26" s="38">
        <v>9</v>
      </c>
      <c r="AB26" s="38">
        <v>5</v>
      </c>
      <c r="AC26" s="38">
        <v>1</v>
      </c>
      <c r="AD26" s="38">
        <v>6</v>
      </c>
      <c r="AE26" s="38">
        <v>3</v>
      </c>
      <c r="AF26" s="38">
        <v>37</v>
      </c>
      <c r="AG26" s="38">
        <v>18</v>
      </c>
      <c r="AH26" s="38">
        <v>11</v>
      </c>
    </row>
    <row r="27" spans="1:34" x14ac:dyDescent="0.25">
      <c r="A27" s="38" t="s">
        <v>94</v>
      </c>
      <c r="B27" s="62">
        <v>26</v>
      </c>
      <c r="G27" s="38">
        <v>1</v>
      </c>
      <c r="H27" s="38">
        <v>1</v>
      </c>
      <c r="I27" s="38">
        <v>1</v>
      </c>
      <c r="J27" s="38">
        <v>5</v>
      </c>
      <c r="K27" s="38">
        <v>1</v>
      </c>
      <c r="L27" s="38">
        <v>3</v>
      </c>
      <c r="M27" s="38">
        <v>2</v>
      </c>
      <c r="N27" s="38">
        <v>1</v>
      </c>
      <c r="O27" s="38">
        <v>3</v>
      </c>
      <c r="P27" s="38">
        <v>3</v>
      </c>
      <c r="Q27" s="38">
        <v>1</v>
      </c>
      <c r="R27" s="38">
        <v>1</v>
      </c>
      <c r="S27" s="38">
        <v>5</v>
      </c>
      <c r="T27" s="38">
        <v>3</v>
      </c>
      <c r="U27" s="38">
        <v>1</v>
      </c>
      <c r="V27" s="38">
        <v>2</v>
      </c>
      <c r="W27" s="38">
        <v>3</v>
      </c>
      <c r="X27" s="38">
        <v>5</v>
      </c>
      <c r="Y27" s="38">
        <v>1</v>
      </c>
      <c r="Z27" s="38">
        <v>3</v>
      </c>
      <c r="AA27" s="38">
        <v>1</v>
      </c>
      <c r="AB27" s="38">
        <v>1</v>
      </c>
      <c r="AC27" s="38">
        <v>14</v>
      </c>
      <c r="AD27" s="38">
        <v>3</v>
      </c>
      <c r="AE27" s="38">
        <v>3</v>
      </c>
      <c r="AF27" s="38">
        <v>27</v>
      </c>
      <c r="AG27" s="38">
        <v>5</v>
      </c>
      <c r="AH27" s="38">
        <v>4</v>
      </c>
    </row>
    <row r="28" spans="1:34" x14ac:dyDescent="0.25">
      <c r="A28" s="38" t="s">
        <v>95</v>
      </c>
      <c r="B28" s="62">
        <v>27</v>
      </c>
      <c r="G28" s="38">
        <v>1</v>
      </c>
      <c r="H28" s="38">
        <v>1</v>
      </c>
      <c r="I28" s="38">
        <v>1</v>
      </c>
      <c r="J28" s="38">
        <v>4</v>
      </c>
      <c r="K28" s="38">
        <v>1</v>
      </c>
      <c r="L28" s="38">
        <v>1</v>
      </c>
      <c r="M28" s="38">
        <v>3</v>
      </c>
      <c r="N28" s="38">
        <v>1</v>
      </c>
      <c r="O28" s="38">
        <v>1</v>
      </c>
      <c r="P28" s="38">
        <v>5</v>
      </c>
      <c r="Q28" s="38">
        <v>1</v>
      </c>
      <c r="R28" s="38">
        <v>1</v>
      </c>
      <c r="S28" s="38">
        <v>5</v>
      </c>
      <c r="T28" s="38">
        <v>1</v>
      </c>
      <c r="U28" s="38">
        <v>2</v>
      </c>
      <c r="V28" s="38">
        <v>4</v>
      </c>
      <c r="W28" s="38">
        <v>2</v>
      </c>
      <c r="X28" s="38">
        <v>2</v>
      </c>
      <c r="Y28" s="38">
        <v>3</v>
      </c>
      <c r="Z28" s="38">
        <v>8</v>
      </c>
      <c r="AA28" s="38">
        <v>13</v>
      </c>
      <c r="AB28" s="38">
        <v>7</v>
      </c>
      <c r="AC28" s="38">
        <v>2</v>
      </c>
      <c r="AD28" s="38">
        <v>4</v>
      </c>
      <c r="AE28" s="38">
        <v>4</v>
      </c>
      <c r="AF28" s="38">
        <v>3</v>
      </c>
      <c r="AG28" s="38">
        <v>29</v>
      </c>
    </row>
    <row r="29" spans="1:34" x14ac:dyDescent="0.25">
      <c r="A29" s="38" t="s">
        <v>96</v>
      </c>
      <c r="B29" s="62">
        <v>28</v>
      </c>
      <c r="F29" s="38">
        <v>2</v>
      </c>
      <c r="G29" s="38">
        <v>2</v>
      </c>
      <c r="H29" s="38">
        <v>1</v>
      </c>
      <c r="I29" s="38">
        <v>2</v>
      </c>
      <c r="J29" s="38">
        <v>1</v>
      </c>
      <c r="K29" s="38">
        <v>1</v>
      </c>
      <c r="L29" s="38">
        <v>1</v>
      </c>
      <c r="M29" s="38">
        <v>3</v>
      </c>
      <c r="N29" s="38">
        <v>1</v>
      </c>
      <c r="O29" s="38">
        <v>1</v>
      </c>
      <c r="P29" s="38">
        <v>1</v>
      </c>
      <c r="Q29" s="38">
        <v>2</v>
      </c>
      <c r="R29" s="38">
        <v>2</v>
      </c>
      <c r="S29" s="38">
        <v>1</v>
      </c>
      <c r="T29" s="38">
        <v>3</v>
      </c>
      <c r="U29" s="38">
        <v>2</v>
      </c>
      <c r="V29" s="38">
        <v>1</v>
      </c>
      <c r="W29" s="23">
        <v>2</v>
      </c>
      <c r="X29" s="23">
        <v>1</v>
      </c>
      <c r="Y29" s="38">
        <v>4</v>
      </c>
      <c r="Z29" s="38">
        <v>2</v>
      </c>
      <c r="AA29" s="38">
        <v>17</v>
      </c>
      <c r="AB29" s="38">
        <v>4</v>
      </c>
      <c r="AC29" s="38">
        <v>1</v>
      </c>
      <c r="AD29" s="38">
        <v>15</v>
      </c>
      <c r="AE29" s="38">
        <v>8</v>
      </c>
      <c r="AF29" s="38">
        <v>2</v>
      </c>
      <c r="AG29" s="38">
        <v>14</v>
      </c>
      <c r="AH29" s="38">
        <v>8</v>
      </c>
    </row>
    <row r="30" spans="1:34" x14ac:dyDescent="0.25">
      <c r="A30" s="38" t="s">
        <v>97</v>
      </c>
      <c r="B30" s="62">
        <v>29</v>
      </c>
      <c r="G30" s="38">
        <v>2</v>
      </c>
      <c r="H30" s="38">
        <v>1</v>
      </c>
      <c r="I30" s="38">
        <v>1</v>
      </c>
      <c r="J30" s="38">
        <v>1</v>
      </c>
      <c r="K30" s="38">
        <v>4</v>
      </c>
      <c r="L30" s="38">
        <v>2</v>
      </c>
      <c r="M30" s="38">
        <v>6</v>
      </c>
      <c r="N30" s="38">
        <v>3</v>
      </c>
      <c r="O30" s="38">
        <v>3</v>
      </c>
      <c r="P30" s="38">
        <v>2</v>
      </c>
      <c r="Q30" s="38">
        <v>5</v>
      </c>
      <c r="R30" s="38">
        <v>1</v>
      </c>
      <c r="S30" s="38">
        <v>2</v>
      </c>
      <c r="T30" s="38">
        <v>1</v>
      </c>
      <c r="U30" s="38">
        <v>1</v>
      </c>
      <c r="V30" s="38">
        <v>1</v>
      </c>
      <c r="W30" s="38">
        <v>2</v>
      </c>
      <c r="X30" s="38">
        <v>1</v>
      </c>
      <c r="Y30" s="38">
        <v>1</v>
      </c>
      <c r="Z30" s="38">
        <v>3</v>
      </c>
      <c r="AA30" s="38">
        <v>2</v>
      </c>
      <c r="AB30" s="38">
        <v>2</v>
      </c>
      <c r="AC30" s="38">
        <v>7</v>
      </c>
      <c r="AD30" s="38">
        <v>7</v>
      </c>
      <c r="AE30" s="38">
        <v>1</v>
      </c>
      <c r="AF30" s="38">
        <v>5</v>
      </c>
      <c r="AG30" s="38">
        <v>9</v>
      </c>
      <c r="AH30" s="38">
        <v>23</v>
      </c>
    </row>
    <row r="31" spans="1:34" x14ac:dyDescent="0.25">
      <c r="A31" s="38" t="s">
        <v>98</v>
      </c>
      <c r="B31" s="62">
        <v>30</v>
      </c>
      <c r="F31" s="38">
        <v>1</v>
      </c>
      <c r="G31" s="38">
        <v>1</v>
      </c>
      <c r="H31" s="38">
        <v>1</v>
      </c>
      <c r="I31" s="38">
        <v>1</v>
      </c>
      <c r="J31" s="38">
        <v>2</v>
      </c>
      <c r="K31" s="38">
        <v>1</v>
      </c>
      <c r="L31" s="38">
        <v>1</v>
      </c>
      <c r="M31" s="38">
        <v>1</v>
      </c>
      <c r="N31" s="38">
        <v>1</v>
      </c>
      <c r="O31" s="38">
        <v>5</v>
      </c>
      <c r="P31" s="38">
        <v>2</v>
      </c>
      <c r="Q31" s="38">
        <v>10</v>
      </c>
      <c r="R31" s="38">
        <v>1</v>
      </c>
      <c r="S31" s="38">
        <v>3</v>
      </c>
      <c r="T31" s="38">
        <v>2</v>
      </c>
      <c r="U31" s="38">
        <v>2</v>
      </c>
      <c r="V31" s="38">
        <v>1</v>
      </c>
      <c r="W31" s="38">
        <v>2</v>
      </c>
      <c r="X31" s="38">
        <v>4</v>
      </c>
      <c r="Y31" s="38">
        <v>1</v>
      </c>
      <c r="Z31" s="38">
        <v>2</v>
      </c>
      <c r="AA31" s="38">
        <v>9</v>
      </c>
      <c r="AB31" s="38">
        <v>1</v>
      </c>
      <c r="AC31" s="38">
        <v>22</v>
      </c>
      <c r="AD31" s="38">
        <v>3</v>
      </c>
      <c r="AE31" s="38">
        <v>17</v>
      </c>
      <c r="AF31" s="38">
        <v>4</v>
      </c>
    </row>
    <row r="32" spans="1:34" x14ac:dyDescent="0.25">
      <c r="A32" s="38" t="s">
        <v>101</v>
      </c>
      <c r="B32" s="62">
        <v>31</v>
      </c>
      <c r="G32" s="38">
        <v>1</v>
      </c>
      <c r="H32" s="38">
        <v>1</v>
      </c>
      <c r="I32" s="38">
        <v>1</v>
      </c>
      <c r="J32" s="38">
        <v>1</v>
      </c>
      <c r="K32" s="38">
        <v>1</v>
      </c>
      <c r="L32" s="38">
        <v>1</v>
      </c>
      <c r="M32" s="38">
        <v>2</v>
      </c>
      <c r="N32" s="38">
        <v>3</v>
      </c>
      <c r="O32" s="38">
        <v>1</v>
      </c>
      <c r="P32" s="38">
        <v>4</v>
      </c>
      <c r="Q32" s="38">
        <v>2</v>
      </c>
      <c r="R32" s="38">
        <v>3</v>
      </c>
      <c r="S32" s="38">
        <v>5</v>
      </c>
      <c r="T32" s="38">
        <v>3</v>
      </c>
      <c r="U32" s="38">
        <v>2</v>
      </c>
      <c r="V32" s="38">
        <v>1</v>
      </c>
      <c r="W32" s="38">
        <v>3</v>
      </c>
      <c r="X32" s="38">
        <v>2</v>
      </c>
      <c r="Y32" s="38">
        <v>2</v>
      </c>
      <c r="Z32" s="38">
        <v>1</v>
      </c>
      <c r="AA32" s="38">
        <v>9</v>
      </c>
      <c r="AB32" s="38">
        <v>6</v>
      </c>
      <c r="AC32" s="38">
        <v>5</v>
      </c>
      <c r="AD32" s="38">
        <v>26</v>
      </c>
      <c r="AE32" s="38">
        <v>3</v>
      </c>
      <c r="AF32" s="38">
        <v>6</v>
      </c>
      <c r="AG32" s="38">
        <v>31</v>
      </c>
    </row>
    <row r="33" spans="1:34" x14ac:dyDescent="0.25">
      <c r="A33" s="38" t="s">
        <v>102</v>
      </c>
      <c r="B33" s="62">
        <v>32</v>
      </c>
      <c r="H33" s="38">
        <v>1</v>
      </c>
      <c r="I33" s="38">
        <v>1</v>
      </c>
      <c r="J33" s="38">
        <v>3</v>
      </c>
      <c r="K33" s="38">
        <v>1</v>
      </c>
      <c r="L33" s="38">
        <v>1</v>
      </c>
      <c r="M33" s="38">
        <v>1</v>
      </c>
      <c r="N33" s="38">
        <v>1</v>
      </c>
      <c r="O33" s="38">
        <v>1</v>
      </c>
      <c r="P33" s="38">
        <v>2</v>
      </c>
      <c r="Q33" s="38">
        <v>1</v>
      </c>
      <c r="R33" s="38">
        <v>2</v>
      </c>
      <c r="S33" s="38">
        <v>2</v>
      </c>
      <c r="T33" s="38">
        <v>1</v>
      </c>
      <c r="U33" s="38">
        <v>3</v>
      </c>
      <c r="V33" s="38">
        <v>1</v>
      </c>
      <c r="W33" s="38">
        <v>1</v>
      </c>
      <c r="X33" s="38">
        <v>3</v>
      </c>
      <c r="Y33" s="38">
        <v>4</v>
      </c>
      <c r="Z33" s="38">
        <v>8</v>
      </c>
      <c r="AA33" s="38">
        <v>5</v>
      </c>
      <c r="AB33" s="38">
        <v>4</v>
      </c>
      <c r="AC33" s="38">
        <v>3</v>
      </c>
      <c r="AD33" s="38">
        <v>16</v>
      </c>
      <c r="AE33" s="38">
        <v>43</v>
      </c>
      <c r="AF33" s="38">
        <v>7</v>
      </c>
    </row>
    <row r="34" spans="1:34" x14ac:dyDescent="0.25">
      <c r="A34" s="38" t="s">
        <v>103</v>
      </c>
      <c r="B34" s="62">
        <v>33</v>
      </c>
      <c r="H34" s="38">
        <v>2</v>
      </c>
      <c r="I34" s="38">
        <v>1</v>
      </c>
      <c r="J34" s="38">
        <v>1</v>
      </c>
      <c r="K34" s="38">
        <v>1</v>
      </c>
      <c r="L34" s="38">
        <v>1</v>
      </c>
      <c r="M34" s="38">
        <v>2</v>
      </c>
      <c r="N34" s="38">
        <v>1</v>
      </c>
      <c r="O34" s="38">
        <v>6</v>
      </c>
      <c r="P34" s="38">
        <v>1</v>
      </c>
      <c r="Q34" s="38">
        <v>3</v>
      </c>
      <c r="R34" s="38">
        <v>1</v>
      </c>
      <c r="S34" s="38">
        <v>6</v>
      </c>
      <c r="T34" s="38">
        <v>1</v>
      </c>
      <c r="U34" s="38">
        <v>1</v>
      </c>
      <c r="V34" s="38">
        <v>1</v>
      </c>
      <c r="W34" s="38">
        <v>6</v>
      </c>
      <c r="X34" s="38">
        <v>2</v>
      </c>
      <c r="Y34" s="38">
        <v>3</v>
      </c>
      <c r="Z34" s="38">
        <v>6</v>
      </c>
      <c r="AA34" s="38">
        <v>1</v>
      </c>
      <c r="AB34" s="38">
        <v>1</v>
      </c>
      <c r="AC34" s="38">
        <v>2</v>
      </c>
      <c r="AD34" s="38">
        <v>4</v>
      </c>
      <c r="AE34" s="38">
        <v>1</v>
      </c>
      <c r="AF34" s="38">
        <v>1</v>
      </c>
      <c r="AG34" s="38">
        <v>45</v>
      </c>
    </row>
    <row r="35" spans="1:34" x14ac:dyDescent="0.25">
      <c r="A35" s="38" t="s">
        <v>104</v>
      </c>
      <c r="B35" s="62">
        <v>34</v>
      </c>
      <c r="F35" s="38">
        <v>1</v>
      </c>
      <c r="G35" s="38">
        <v>1</v>
      </c>
      <c r="H35" s="38">
        <v>4</v>
      </c>
      <c r="I35" s="38">
        <v>3</v>
      </c>
      <c r="J35" s="38">
        <v>2</v>
      </c>
      <c r="K35" s="38">
        <v>1</v>
      </c>
      <c r="L35" s="38">
        <v>2</v>
      </c>
      <c r="M35" s="38">
        <v>2</v>
      </c>
      <c r="N35" s="38">
        <v>1</v>
      </c>
      <c r="O35" s="38">
        <v>1</v>
      </c>
      <c r="P35" s="38">
        <v>2</v>
      </c>
      <c r="Q35" s="38">
        <v>2</v>
      </c>
      <c r="R35" s="38">
        <v>3</v>
      </c>
      <c r="S35" s="38">
        <v>1</v>
      </c>
      <c r="T35" s="38">
        <v>1</v>
      </c>
      <c r="U35" s="38">
        <v>6</v>
      </c>
      <c r="V35" s="38">
        <v>1</v>
      </c>
      <c r="W35" s="38">
        <v>3</v>
      </c>
      <c r="X35" s="38">
        <v>2</v>
      </c>
      <c r="Y35" s="38">
        <v>3</v>
      </c>
      <c r="Z35" s="38">
        <v>7</v>
      </c>
      <c r="AA35" s="38">
        <v>2</v>
      </c>
      <c r="AB35" s="38">
        <v>3</v>
      </c>
      <c r="AC35" s="38">
        <v>10</v>
      </c>
      <c r="AD35" s="38">
        <v>6</v>
      </c>
      <c r="AE35" s="38">
        <v>11</v>
      </c>
      <c r="AF35" s="38"/>
      <c r="AG35" s="38"/>
    </row>
    <row r="36" spans="1:34" x14ac:dyDescent="0.25">
      <c r="A36" s="38" t="s">
        <v>105</v>
      </c>
      <c r="B36" s="62">
        <v>35</v>
      </c>
      <c r="G36" s="38">
        <v>1</v>
      </c>
      <c r="H36" s="38">
        <v>1</v>
      </c>
      <c r="I36" s="38">
        <v>1</v>
      </c>
      <c r="J36" s="38">
        <v>1</v>
      </c>
      <c r="K36" s="38">
        <v>2</v>
      </c>
      <c r="L36" s="38">
        <v>1</v>
      </c>
      <c r="M36" s="38">
        <v>1</v>
      </c>
      <c r="N36" s="38">
        <v>3</v>
      </c>
      <c r="O36" s="38">
        <v>2</v>
      </c>
      <c r="P36" s="38">
        <v>4</v>
      </c>
      <c r="Q36" s="38">
        <v>3</v>
      </c>
      <c r="R36" s="38">
        <v>2</v>
      </c>
      <c r="S36" s="38">
        <v>3</v>
      </c>
      <c r="T36" s="38">
        <v>7</v>
      </c>
      <c r="U36" s="38">
        <v>1</v>
      </c>
      <c r="V36" s="38">
        <v>7</v>
      </c>
      <c r="W36" s="38">
        <v>6</v>
      </c>
      <c r="X36" s="38">
        <v>5</v>
      </c>
      <c r="Y36" s="38">
        <v>7</v>
      </c>
      <c r="Z36" s="38">
        <v>2</v>
      </c>
      <c r="AA36" s="38">
        <v>1</v>
      </c>
      <c r="AB36" s="38">
        <v>11</v>
      </c>
      <c r="AC36" s="38">
        <v>16</v>
      </c>
      <c r="AD36" s="38">
        <v>7</v>
      </c>
      <c r="AE36" s="38">
        <v>8</v>
      </c>
      <c r="AF36" s="38"/>
      <c r="AG36" s="38"/>
    </row>
    <row r="37" spans="1:34" x14ac:dyDescent="0.25">
      <c r="A37" s="38" t="s">
        <v>106</v>
      </c>
      <c r="B37" s="62">
        <v>36</v>
      </c>
      <c r="E37" s="38">
        <v>1</v>
      </c>
      <c r="F37" s="38">
        <v>1</v>
      </c>
      <c r="G37" s="38">
        <v>1</v>
      </c>
      <c r="H37" s="38">
        <v>1</v>
      </c>
      <c r="I37" s="38">
        <v>2</v>
      </c>
      <c r="J37" s="38">
        <v>1</v>
      </c>
      <c r="K37" s="38">
        <v>1</v>
      </c>
      <c r="L37" s="38">
        <v>1</v>
      </c>
      <c r="M37" s="38">
        <v>3</v>
      </c>
      <c r="N37" s="38">
        <v>3</v>
      </c>
      <c r="O37" s="38">
        <v>1</v>
      </c>
      <c r="P37" s="38">
        <v>1</v>
      </c>
      <c r="Q37" s="38">
        <v>2</v>
      </c>
      <c r="R37" s="38">
        <v>5</v>
      </c>
      <c r="S37" s="38">
        <v>1</v>
      </c>
      <c r="T37" s="38">
        <v>3</v>
      </c>
      <c r="U37" s="38">
        <v>3</v>
      </c>
      <c r="V37" s="38">
        <v>1</v>
      </c>
      <c r="W37" s="38">
        <v>3</v>
      </c>
      <c r="X37" s="38">
        <v>2</v>
      </c>
      <c r="Y37" s="38">
        <v>3</v>
      </c>
      <c r="Z37" s="38">
        <v>8</v>
      </c>
      <c r="AA37" s="38">
        <v>1</v>
      </c>
      <c r="AB37" s="38">
        <v>4</v>
      </c>
      <c r="AC37" s="38">
        <v>12</v>
      </c>
      <c r="AD37" s="38">
        <v>14</v>
      </c>
      <c r="AE37" s="38">
        <v>12</v>
      </c>
      <c r="AF37" s="38">
        <v>35</v>
      </c>
      <c r="AG37" s="38"/>
    </row>
    <row r="38" spans="1:34" x14ac:dyDescent="0.25">
      <c r="A38" s="38" t="s">
        <v>107</v>
      </c>
      <c r="B38" s="62">
        <v>37</v>
      </c>
      <c r="F38" s="38">
        <v>1</v>
      </c>
      <c r="G38" s="38">
        <v>1</v>
      </c>
      <c r="H38" s="38">
        <v>3</v>
      </c>
      <c r="I38" s="38">
        <v>1</v>
      </c>
      <c r="J38" s="38">
        <v>2</v>
      </c>
      <c r="K38" s="38">
        <v>1</v>
      </c>
      <c r="L38" s="38">
        <v>4</v>
      </c>
      <c r="M38" s="38">
        <v>1</v>
      </c>
      <c r="N38" s="38">
        <v>1</v>
      </c>
      <c r="O38" s="38">
        <v>1</v>
      </c>
      <c r="P38" s="38">
        <v>1</v>
      </c>
      <c r="Q38" s="38">
        <v>1</v>
      </c>
      <c r="R38" s="38">
        <v>3</v>
      </c>
      <c r="S38" s="38">
        <v>3</v>
      </c>
      <c r="T38" s="38">
        <v>6</v>
      </c>
      <c r="U38" s="38">
        <v>5</v>
      </c>
      <c r="V38" s="38">
        <v>1</v>
      </c>
      <c r="W38" s="38">
        <v>7</v>
      </c>
      <c r="X38" s="38">
        <v>3</v>
      </c>
      <c r="Y38" s="38">
        <v>3</v>
      </c>
      <c r="Z38" s="38">
        <v>2</v>
      </c>
      <c r="AA38" s="38">
        <v>10</v>
      </c>
      <c r="AB38" s="38">
        <v>12</v>
      </c>
      <c r="AC38" s="38">
        <v>6</v>
      </c>
      <c r="AD38" s="38">
        <v>11</v>
      </c>
      <c r="AE38" s="38">
        <v>10</v>
      </c>
      <c r="AF38" s="38">
        <v>9</v>
      </c>
      <c r="AG38" s="38">
        <v>18</v>
      </c>
    </row>
    <row r="39" spans="1:34" x14ac:dyDescent="0.25">
      <c r="A39" t="s">
        <v>108</v>
      </c>
      <c r="B39" s="62">
        <v>38</v>
      </c>
      <c r="F39" s="38"/>
      <c r="G39" s="38"/>
      <c r="H39" s="38">
        <v>1</v>
      </c>
      <c r="I39" s="38">
        <v>3</v>
      </c>
      <c r="J39" s="38">
        <v>2</v>
      </c>
      <c r="K39" s="38">
        <v>4</v>
      </c>
      <c r="L39" s="38">
        <v>2</v>
      </c>
      <c r="M39" s="38">
        <v>3</v>
      </c>
      <c r="N39" s="38">
        <v>2</v>
      </c>
      <c r="O39" s="38">
        <v>2</v>
      </c>
      <c r="P39" s="38">
        <v>1</v>
      </c>
      <c r="Q39" s="38">
        <v>1</v>
      </c>
      <c r="R39" s="38">
        <v>2</v>
      </c>
      <c r="S39" s="38">
        <v>3</v>
      </c>
      <c r="T39" s="38">
        <v>1</v>
      </c>
      <c r="U39" s="38">
        <v>6</v>
      </c>
      <c r="V39" s="38">
        <v>2</v>
      </c>
      <c r="W39" s="38">
        <v>9</v>
      </c>
      <c r="X39" s="38">
        <v>1</v>
      </c>
      <c r="Y39" s="38">
        <v>6</v>
      </c>
      <c r="Z39" s="38">
        <v>6</v>
      </c>
      <c r="AA39" s="38">
        <v>5</v>
      </c>
      <c r="AB39" s="38">
        <v>14</v>
      </c>
      <c r="AC39" s="38">
        <v>5</v>
      </c>
      <c r="AD39" s="38">
        <v>7</v>
      </c>
      <c r="AE39" s="38">
        <v>20</v>
      </c>
      <c r="AF39" s="38">
        <v>16</v>
      </c>
      <c r="AG39" s="38"/>
    </row>
    <row r="40" spans="1:34" x14ac:dyDescent="0.25">
      <c r="A40" t="s">
        <v>109</v>
      </c>
      <c r="B40" s="62">
        <v>39</v>
      </c>
      <c r="F40" s="38"/>
      <c r="G40" s="38"/>
      <c r="H40" s="38">
        <v>1</v>
      </c>
      <c r="I40" s="38">
        <v>1</v>
      </c>
      <c r="J40" s="38">
        <v>1</v>
      </c>
      <c r="K40" s="38">
        <v>2</v>
      </c>
      <c r="L40" s="38">
        <v>1</v>
      </c>
      <c r="M40" s="38">
        <v>1</v>
      </c>
      <c r="N40" s="38">
        <v>1</v>
      </c>
      <c r="O40" s="38">
        <v>2</v>
      </c>
      <c r="P40" s="38">
        <v>1</v>
      </c>
      <c r="Q40" s="38">
        <v>2</v>
      </c>
      <c r="R40" s="38">
        <v>2</v>
      </c>
      <c r="S40" s="38">
        <v>1</v>
      </c>
      <c r="T40" s="38">
        <v>1</v>
      </c>
      <c r="U40" s="38">
        <v>2</v>
      </c>
      <c r="V40" s="38">
        <v>1</v>
      </c>
      <c r="W40" s="38">
        <v>2</v>
      </c>
      <c r="X40" s="38">
        <v>4</v>
      </c>
      <c r="Y40" s="38">
        <v>3</v>
      </c>
      <c r="Z40" s="38">
        <v>7</v>
      </c>
      <c r="AA40" s="38">
        <v>1</v>
      </c>
      <c r="AB40" s="38">
        <v>1</v>
      </c>
      <c r="AC40" s="38">
        <v>12</v>
      </c>
      <c r="AD40" s="38">
        <v>8</v>
      </c>
      <c r="AE40" s="38">
        <v>3</v>
      </c>
      <c r="AF40" s="38">
        <v>12</v>
      </c>
      <c r="AG40" s="38">
        <v>7</v>
      </c>
    </row>
    <row r="41" spans="1:34" x14ac:dyDescent="0.25">
      <c r="A41" t="s">
        <v>110</v>
      </c>
      <c r="B41" s="62">
        <v>40</v>
      </c>
      <c r="F41" s="38"/>
      <c r="G41" s="38"/>
      <c r="H41" s="38">
        <v>1</v>
      </c>
      <c r="I41" s="38">
        <v>1</v>
      </c>
      <c r="J41" s="38">
        <v>1</v>
      </c>
      <c r="K41" s="38">
        <v>1</v>
      </c>
      <c r="L41" s="38">
        <v>1</v>
      </c>
      <c r="M41" s="38">
        <v>1</v>
      </c>
      <c r="N41" s="38">
        <v>2</v>
      </c>
      <c r="O41" s="38">
        <v>1</v>
      </c>
      <c r="P41" s="38">
        <v>1</v>
      </c>
      <c r="Q41" s="38">
        <v>1</v>
      </c>
      <c r="R41" s="38">
        <v>2</v>
      </c>
      <c r="S41" s="38">
        <v>3</v>
      </c>
      <c r="T41" s="38">
        <v>6</v>
      </c>
      <c r="U41" s="38">
        <v>1</v>
      </c>
      <c r="V41" s="38">
        <v>1</v>
      </c>
      <c r="W41" s="38">
        <v>2</v>
      </c>
      <c r="X41" s="38">
        <v>1</v>
      </c>
      <c r="Y41" s="38">
        <v>5</v>
      </c>
      <c r="Z41" s="38">
        <v>4</v>
      </c>
      <c r="AA41" s="38">
        <v>10</v>
      </c>
      <c r="AB41" s="38">
        <v>9</v>
      </c>
      <c r="AC41" s="38">
        <v>1</v>
      </c>
      <c r="AD41" s="38">
        <v>4</v>
      </c>
      <c r="AE41" s="38">
        <v>5</v>
      </c>
      <c r="AF41" s="38">
        <v>23</v>
      </c>
      <c r="AG41" s="38"/>
    </row>
    <row r="42" spans="1:34" x14ac:dyDescent="0.25">
      <c r="A42" t="s">
        <v>111</v>
      </c>
      <c r="B42" s="62">
        <v>41</v>
      </c>
      <c r="F42" s="38"/>
      <c r="G42" s="38">
        <v>1</v>
      </c>
      <c r="H42" s="38">
        <v>3</v>
      </c>
      <c r="I42" s="38">
        <v>4</v>
      </c>
      <c r="J42" s="38">
        <v>2</v>
      </c>
      <c r="K42" s="38">
        <v>1</v>
      </c>
      <c r="L42" s="38">
        <v>1</v>
      </c>
      <c r="M42" s="38">
        <v>1</v>
      </c>
      <c r="N42" s="38">
        <v>1</v>
      </c>
      <c r="O42" s="38">
        <v>4</v>
      </c>
      <c r="P42" s="38">
        <v>1</v>
      </c>
      <c r="Q42" s="38">
        <v>4</v>
      </c>
      <c r="R42" s="38">
        <v>2</v>
      </c>
      <c r="S42" s="38">
        <v>2</v>
      </c>
      <c r="T42" s="38">
        <v>1</v>
      </c>
      <c r="U42" s="38">
        <v>3</v>
      </c>
      <c r="V42" s="38">
        <v>4</v>
      </c>
      <c r="W42" s="38">
        <v>2</v>
      </c>
      <c r="X42" s="38">
        <v>4</v>
      </c>
      <c r="Y42" s="38">
        <v>1</v>
      </c>
      <c r="Z42" s="38">
        <v>2</v>
      </c>
      <c r="AA42" s="38">
        <v>2</v>
      </c>
      <c r="AB42" s="38">
        <v>5</v>
      </c>
      <c r="AC42" s="38">
        <v>3</v>
      </c>
      <c r="AD42" s="38">
        <v>4</v>
      </c>
      <c r="AE42" s="38">
        <v>12</v>
      </c>
      <c r="AF42" s="38">
        <v>5</v>
      </c>
      <c r="AG42" s="38">
        <v>50</v>
      </c>
    </row>
    <row r="43" spans="1:34" x14ac:dyDescent="0.25">
      <c r="A43" t="s">
        <v>112</v>
      </c>
      <c r="B43" s="62">
        <v>42</v>
      </c>
      <c r="F43" s="38"/>
      <c r="G43" s="38">
        <v>1</v>
      </c>
      <c r="H43" s="38">
        <v>1</v>
      </c>
      <c r="I43" s="38">
        <v>1</v>
      </c>
      <c r="J43" s="38">
        <v>2</v>
      </c>
      <c r="K43" s="38">
        <v>1</v>
      </c>
      <c r="L43" s="38">
        <v>1</v>
      </c>
      <c r="M43" s="38">
        <v>1</v>
      </c>
      <c r="N43" s="38">
        <v>1</v>
      </c>
      <c r="O43" s="38">
        <v>1</v>
      </c>
      <c r="P43" s="38">
        <v>1</v>
      </c>
      <c r="Q43" s="38">
        <v>3</v>
      </c>
      <c r="R43" s="38">
        <v>2</v>
      </c>
      <c r="S43" s="38">
        <v>4</v>
      </c>
      <c r="T43" s="38">
        <v>6</v>
      </c>
      <c r="U43" s="38">
        <v>3</v>
      </c>
      <c r="V43" s="38">
        <v>2</v>
      </c>
      <c r="W43" s="38">
        <v>2</v>
      </c>
      <c r="X43" s="38">
        <v>1</v>
      </c>
      <c r="Y43" s="38">
        <v>5</v>
      </c>
      <c r="Z43" s="38">
        <v>4</v>
      </c>
      <c r="AA43" s="38">
        <v>1</v>
      </c>
      <c r="AB43" s="38">
        <v>8</v>
      </c>
      <c r="AC43" s="38">
        <v>1</v>
      </c>
      <c r="AD43" s="38">
        <v>1</v>
      </c>
      <c r="AE43" s="38">
        <v>5</v>
      </c>
      <c r="AF43" s="38">
        <v>20</v>
      </c>
      <c r="AG43" s="38">
        <v>3</v>
      </c>
      <c r="AH43" s="38">
        <v>9</v>
      </c>
    </row>
    <row r="44" spans="1:34" x14ac:dyDescent="0.25">
      <c r="A44" t="s">
        <v>113</v>
      </c>
      <c r="B44" s="62">
        <v>43</v>
      </c>
      <c r="F44" s="38">
        <v>1</v>
      </c>
      <c r="G44" s="38">
        <v>1</v>
      </c>
      <c r="H44" s="38">
        <v>1</v>
      </c>
      <c r="I44" s="38">
        <v>2</v>
      </c>
      <c r="J44" s="38">
        <v>4</v>
      </c>
      <c r="K44" s="38">
        <v>2</v>
      </c>
      <c r="L44" s="38">
        <v>2</v>
      </c>
      <c r="M44" s="38">
        <v>3</v>
      </c>
      <c r="N44" s="38">
        <v>4</v>
      </c>
      <c r="O44" s="38">
        <v>3</v>
      </c>
      <c r="P44" s="38">
        <v>5</v>
      </c>
      <c r="Q44" s="38">
        <v>4</v>
      </c>
      <c r="R44" s="38">
        <v>2</v>
      </c>
      <c r="S44" s="38">
        <v>1</v>
      </c>
      <c r="T44" s="38">
        <v>1</v>
      </c>
      <c r="U44" s="38">
        <v>1</v>
      </c>
      <c r="V44" s="38">
        <v>1</v>
      </c>
      <c r="W44" s="38">
        <v>2</v>
      </c>
      <c r="X44" s="38">
        <v>4</v>
      </c>
      <c r="Y44" s="38">
        <v>4</v>
      </c>
      <c r="Z44" s="38">
        <v>4</v>
      </c>
      <c r="AA44" s="38">
        <v>2</v>
      </c>
      <c r="AB44" s="38">
        <v>2</v>
      </c>
      <c r="AC44" s="38">
        <v>3</v>
      </c>
      <c r="AD44" s="38">
        <v>2</v>
      </c>
      <c r="AE44" s="38">
        <v>11</v>
      </c>
      <c r="AF44" s="38">
        <v>27</v>
      </c>
      <c r="AG44" s="38">
        <v>25</v>
      </c>
      <c r="AH44" s="38"/>
    </row>
    <row r="45" spans="1:34" x14ac:dyDescent="0.25">
      <c r="A45" t="s">
        <v>114</v>
      </c>
      <c r="B45" s="62">
        <v>44</v>
      </c>
      <c r="F45" s="38">
        <v>1</v>
      </c>
      <c r="G45" s="38">
        <v>4</v>
      </c>
      <c r="H45" s="38">
        <v>3</v>
      </c>
      <c r="I45" s="38">
        <v>3</v>
      </c>
      <c r="J45" s="38">
        <v>1</v>
      </c>
      <c r="K45" s="38">
        <v>1</v>
      </c>
      <c r="L45" s="38">
        <v>2</v>
      </c>
      <c r="M45" s="38">
        <v>1</v>
      </c>
      <c r="N45" s="38">
        <v>5</v>
      </c>
      <c r="O45" s="38">
        <v>2</v>
      </c>
      <c r="P45" s="38">
        <v>2</v>
      </c>
      <c r="Q45" s="38">
        <v>3</v>
      </c>
      <c r="R45" s="38">
        <v>1</v>
      </c>
      <c r="S45" s="38">
        <v>1</v>
      </c>
      <c r="T45" s="38">
        <v>7</v>
      </c>
      <c r="U45" s="38">
        <v>4</v>
      </c>
      <c r="V45" s="38">
        <v>1</v>
      </c>
      <c r="W45" s="38">
        <v>1</v>
      </c>
      <c r="X45" s="38">
        <v>3</v>
      </c>
      <c r="Y45" s="38">
        <v>1</v>
      </c>
      <c r="Z45" s="38">
        <v>4</v>
      </c>
      <c r="AA45" s="38">
        <v>9</v>
      </c>
      <c r="AB45" s="38">
        <v>18</v>
      </c>
      <c r="AC45" s="38">
        <v>3</v>
      </c>
      <c r="AD45" s="38">
        <v>4</v>
      </c>
      <c r="AE45" s="38">
        <v>11</v>
      </c>
      <c r="AF45" s="38">
        <v>7</v>
      </c>
      <c r="AG45" s="38">
        <v>32</v>
      </c>
      <c r="AH45" s="38"/>
    </row>
    <row r="46" spans="1:34" x14ac:dyDescent="0.25">
      <c r="A46" t="s">
        <v>115</v>
      </c>
      <c r="B46" s="62">
        <v>45</v>
      </c>
      <c r="F46" s="38"/>
      <c r="G46" s="38"/>
      <c r="H46" s="38">
        <v>1</v>
      </c>
      <c r="I46" s="38">
        <v>2</v>
      </c>
      <c r="J46" s="38">
        <v>1</v>
      </c>
      <c r="K46" s="38">
        <v>1</v>
      </c>
      <c r="L46" s="38">
        <v>2</v>
      </c>
      <c r="M46" s="38">
        <v>2</v>
      </c>
      <c r="N46" s="38">
        <v>1</v>
      </c>
      <c r="O46" s="38">
        <v>2</v>
      </c>
      <c r="P46" s="38">
        <v>1</v>
      </c>
      <c r="Q46" s="38">
        <v>1</v>
      </c>
      <c r="R46" s="38">
        <v>1</v>
      </c>
      <c r="S46" s="38">
        <v>1</v>
      </c>
      <c r="T46" s="38">
        <v>1</v>
      </c>
      <c r="U46" s="38">
        <v>2</v>
      </c>
      <c r="V46" s="38">
        <v>7</v>
      </c>
      <c r="W46" s="38">
        <v>1</v>
      </c>
      <c r="X46" s="38">
        <v>3</v>
      </c>
      <c r="Y46" s="38">
        <v>1</v>
      </c>
      <c r="Z46" s="38">
        <v>1</v>
      </c>
      <c r="AA46" s="38">
        <v>3</v>
      </c>
      <c r="AB46" s="38">
        <v>15</v>
      </c>
      <c r="AC46" s="38">
        <v>6</v>
      </c>
      <c r="AD46" s="38">
        <v>3</v>
      </c>
      <c r="AE46" s="38">
        <v>12</v>
      </c>
      <c r="AF46" s="38">
        <v>11</v>
      </c>
      <c r="AG46" s="38"/>
      <c r="AH46" s="38"/>
    </row>
    <row r="47" spans="1:34" x14ac:dyDescent="0.25">
      <c r="A47" t="s">
        <v>116</v>
      </c>
      <c r="B47" s="62">
        <v>46</v>
      </c>
      <c r="F47" s="38">
        <v>1</v>
      </c>
      <c r="G47" s="38">
        <v>1</v>
      </c>
      <c r="H47" s="38">
        <v>1</v>
      </c>
      <c r="I47" s="38">
        <v>1</v>
      </c>
      <c r="J47" s="38">
        <v>1</v>
      </c>
      <c r="K47" s="38">
        <v>4</v>
      </c>
      <c r="L47" s="38">
        <v>1</v>
      </c>
      <c r="M47" s="38">
        <v>3</v>
      </c>
      <c r="N47" s="38">
        <v>2</v>
      </c>
      <c r="O47" s="38">
        <v>1</v>
      </c>
      <c r="P47" s="38">
        <v>1</v>
      </c>
      <c r="Q47" s="38">
        <v>2</v>
      </c>
      <c r="R47" s="38">
        <v>4</v>
      </c>
      <c r="S47" s="38">
        <v>5</v>
      </c>
      <c r="T47" s="38">
        <v>1</v>
      </c>
      <c r="U47" s="38">
        <v>2</v>
      </c>
      <c r="V47" s="38">
        <v>1</v>
      </c>
      <c r="W47" s="38">
        <v>2</v>
      </c>
      <c r="X47" s="38">
        <v>3</v>
      </c>
      <c r="Y47" s="38">
        <v>6</v>
      </c>
      <c r="Z47" s="38">
        <v>9</v>
      </c>
      <c r="AA47" s="38">
        <v>2</v>
      </c>
      <c r="AB47" s="38">
        <v>3</v>
      </c>
      <c r="AC47" s="38">
        <v>19</v>
      </c>
      <c r="AD47" s="38">
        <v>24</v>
      </c>
      <c r="AE47" s="38">
        <v>2</v>
      </c>
      <c r="AF47" s="38">
        <v>11</v>
      </c>
      <c r="AG47" s="38">
        <v>1</v>
      </c>
    </row>
    <row r="48" spans="1:34" x14ac:dyDescent="0.25">
      <c r="A48" t="s">
        <v>117</v>
      </c>
      <c r="B48" s="62">
        <v>47</v>
      </c>
      <c r="F48" s="38">
        <v>1</v>
      </c>
      <c r="G48" s="38">
        <v>1</v>
      </c>
      <c r="H48" s="38">
        <v>1</v>
      </c>
      <c r="I48" s="38">
        <v>4</v>
      </c>
      <c r="J48" s="38">
        <v>1</v>
      </c>
      <c r="K48" s="38">
        <v>1</v>
      </c>
      <c r="L48" s="38">
        <v>1</v>
      </c>
      <c r="M48" s="38">
        <v>1</v>
      </c>
      <c r="N48" s="38">
        <v>1</v>
      </c>
      <c r="O48" s="38">
        <v>3</v>
      </c>
      <c r="P48" s="38">
        <v>1</v>
      </c>
      <c r="Q48" s="38">
        <v>1</v>
      </c>
      <c r="R48" s="38">
        <v>4</v>
      </c>
      <c r="S48" s="38">
        <v>3</v>
      </c>
      <c r="T48" s="38">
        <v>2</v>
      </c>
      <c r="U48" s="38">
        <v>2</v>
      </c>
      <c r="V48" s="38">
        <v>2</v>
      </c>
      <c r="W48" s="38">
        <v>1</v>
      </c>
      <c r="X48" s="38">
        <v>4</v>
      </c>
      <c r="Y48" s="38">
        <v>2</v>
      </c>
      <c r="Z48" s="38">
        <v>2</v>
      </c>
      <c r="AA48" s="38">
        <v>5</v>
      </c>
      <c r="AB48" s="38">
        <v>5</v>
      </c>
      <c r="AC48" s="38">
        <v>5</v>
      </c>
      <c r="AD48" s="38">
        <v>17</v>
      </c>
      <c r="AE48" s="38">
        <v>4</v>
      </c>
      <c r="AF48" s="38">
        <v>32</v>
      </c>
      <c r="AG48" s="38">
        <v>9</v>
      </c>
      <c r="AH48" s="38">
        <v>14</v>
      </c>
    </row>
    <row r="49" spans="1:34" x14ac:dyDescent="0.25">
      <c r="A49" t="s">
        <v>118</v>
      </c>
      <c r="B49" s="62">
        <v>48</v>
      </c>
      <c r="F49" s="38"/>
      <c r="G49" s="38">
        <v>1</v>
      </c>
      <c r="H49" s="38">
        <v>1</v>
      </c>
      <c r="I49" s="38">
        <v>1</v>
      </c>
      <c r="J49" s="38">
        <v>2</v>
      </c>
      <c r="K49" s="38">
        <v>1</v>
      </c>
      <c r="L49" s="38">
        <v>1</v>
      </c>
      <c r="M49" s="38">
        <v>1</v>
      </c>
      <c r="N49" s="38">
        <v>1</v>
      </c>
      <c r="O49" s="38">
        <v>3</v>
      </c>
      <c r="P49" s="38">
        <v>2</v>
      </c>
      <c r="Q49" s="38">
        <v>6</v>
      </c>
      <c r="R49" s="38">
        <v>4</v>
      </c>
      <c r="S49" s="38">
        <v>1</v>
      </c>
      <c r="T49" s="38">
        <v>1</v>
      </c>
      <c r="U49" s="38">
        <v>2</v>
      </c>
      <c r="V49" s="38">
        <v>7</v>
      </c>
      <c r="W49" s="38">
        <v>3</v>
      </c>
      <c r="X49" s="38">
        <v>1</v>
      </c>
      <c r="Y49" s="38">
        <v>15</v>
      </c>
      <c r="Z49" s="38">
        <v>6</v>
      </c>
      <c r="AA49" s="38">
        <v>4</v>
      </c>
      <c r="AB49" s="38">
        <v>8</v>
      </c>
      <c r="AC49" s="38">
        <v>8</v>
      </c>
      <c r="AD49" s="38">
        <v>4</v>
      </c>
      <c r="AE49" s="38">
        <v>4</v>
      </c>
      <c r="AF49" s="38">
        <v>22</v>
      </c>
      <c r="AG49" s="38">
        <v>1</v>
      </c>
      <c r="AH49" s="38">
        <v>11</v>
      </c>
    </row>
    <row r="50" spans="1:34" x14ac:dyDescent="0.25">
      <c r="A50" t="s">
        <v>119</v>
      </c>
      <c r="B50" s="62">
        <v>49</v>
      </c>
      <c r="F50" s="38"/>
      <c r="G50" s="38"/>
      <c r="H50" s="38">
        <v>1</v>
      </c>
      <c r="I50" s="38">
        <v>1</v>
      </c>
      <c r="J50" s="38">
        <v>4</v>
      </c>
      <c r="K50" s="38">
        <v>1</v>
      </c>
      <c r="L50" s="38">
        <v>1</v>
      </c>
      <c r="M50" s="38">
        <v>2</v>
      </c>
      <c r="N50" s="38">
        <v>1</v>
      </c>
      <c r="O50" s="38">
        <v>4</v>
      </c>
      <c r="P50" s="38">
        <v>4</v>
      </c>
      <c r="Q50" s="38">
        <v>4</v>
      </c>
      <c r="R50" s="38">
        <v>1</v>
      </c>
      <c r="S50" s="38">
        <v>1</v>
      </c>
      <c r="T50" s="38">
        <v>2</v>
      </c>
      <c r="U50" s="38">
        <v>7</v>
      </c>
      <c r="V50" s="38">
        <v>2</v>
      </c>
      <c r="W50" s="38">
        <v>1</v>
      </c>
      <c r="X50" s="38">
        <v>4</v>
      </c>
      <c r="Y50" s="38">
        <v>3</v>
      </c>
      <c r="Z50" s="38">
        <v>1</v>
      </c>
      <c r="AA50" s="38">
        <v>5</v>
      </c>
      <c r="AB50" s="38">
        <v>1</v>
      </c>
      <c r="AC50" s="38">
        <v>18</v>
      </c>
      <c r="AD50" s="38">
        <v>6</v>
      </c>
      <c r="AE50" s="38">
        <v>7</v>
      </c>
      <c r="AF50" s="38">
        <v>2</v>
      </c>
      <c r="AG50" s="38">
        <v>22</v>
      </c>
      <c r="AH50" s="38"/>
    </row>
    <row r="51" spans="1:34" x14ac:dyDescent="0.25">
      <c r="A51" t="s">
        <v>120</v>
      </c>
      <c r="B51" s="62">
        <v>50</v>
      </c>
      <c r="F51" s="38"/>
      <c r="G51" s="38">
        <v>1</v>
      </c>
      <c r="H51" s="38">
        <v>1</v>
      </c>
      <c r="I51" s="38">
        <v>2</v>
      </c>
      <c r="J51" s="38">
        <v>1</v>
      </c>
      <c r="K51" s="38">
        <v>5</v>
      </c>
      <c r="L51" s="38">
        <v>1</v>
      </c>
      <c r="M51" s="38">
        <v>2</v>
      </c>
      <c r="N51" s="38">
        <v>1</v>
      </c>
      <c r="O51" s="38">
        <v>2</v>
      </c>
      <c r="P51" s="38">
        <v>2</v>
      </c>
      <c r="Q51" s="38">
        <v>2</v>
      </c>
      <c r="R51" s="38">
        <v>1</v>
      </c>
      <c r="S51" s="38">
        <v>3</v>
      </c>
      <c r="T51" s="38">
        <v>1</v>
      </c>
      <c r="U51" s="38">
        <v>3</v>
      </c>
      <c r="V51" s="38">
        <v>4</v>
      </c>
      <c r="W51" s="38">
        <v>2</v>
      </c>
      <c r="X51" s="38">
        <v>4</v>
      </c>
      <c r="Y51" s="38">
        <v>3</v>
      </c>
      <c r="Z51" s="38">
        <v>4</v>
      </c>
      <c r="AA51" s="38">
        <v>8</v>
      </c>
      <c r="AB51" s="38">
        <v>8</v>
      </c>
      <c r="AC51" s="38">
        <v>4</v>
      </c>
      <c r="AD51" s="38">
        <v>6</v>
      </c>
      <c r="AE51" s="38">
        <v>8</v>
      </c>
      <c r="AF51" s="38">
        <v>1</v>
      </c>
      <c r="AG51" s="38">
        <v>21</v>
      </c>
      <c r="AH51" s="38"/>
    </row>
    <row r="52" spans="1:34" x14ac:dyDescent="0.25">
      <c r="A52" t="s">
        <v>128</v>
      </c>
      <c r="B52" s="62">
        <v>51</v>
      </c>
      <c r="F52" s="38"/>
      <c r="G52" s="38">
        <v>2</v>
      </c>
      <c r="H52" s="38">
        <v>1</v>
      </c>
      <c r="I52" s="38">
        <v>1</v>
      </c>
      <c r="J52" s="38">
        <v>1</v>
      </c>
      <c r="K52" s="38">
        <v>1</v>
      </c>
      <c r="L52" s="38">
        <v>2</v>
      </c>
      <c r="M52" s="38">
        <v>1</v>
      </c>
      <c r="N52" s="38">
        <v>1</v>
      </c>
      <c r="O52" s="38">
        <v>1</v>
      </c>
      <c r="P52" s="38">
        <v>2</v>
      </c>
      <c r="Q52" s="38">
        <v>2</v>
      </c>
      <c r="R52" s="38">
        <v>2</v>
      </c>
      <c r="S52" s="38">
        <v>2</v>
      </c>
      <c r="T52" s="38">
        <v>3</v>
      </c>
      <c r="U52" s="38">
        <v>3</v>
      </c>
      <c r="V52" s="38">
        <v>4</v>
      </c>
      <c r="W52" s="38">
        <v>1</v>
      </c>
      <c r="X52" s="38">
        <v>1</v>
      </c>
      <c r="Y52" s="38">
        <v>1</v>
      </c>
      <c r="Z52" s="38">
        <v>4</v>
      </c>
      <c r="AA52" s="38">
        <v>29</v>
      </c>
      <c r="AB52" s="38">
        <v>5</v>
      </c>
      <c r="AC52" s="38">
        <v>1</v>
      </c>
      <c r="AD52" s="38">
        <v>3</v>
      </c>
      <c r="AE52" s="38">
        <v>17</v>
      </c>
      <c r="AF52" s="38">
        <v>1</v>
      </c>
      <c r="AG52" s="38">
        <v>43</v>
      </c>
    </row>
    <row r="53" spans="1:34" x14ac:dyDescent="0.25">
      <c r="A53" t="s">
        <v>129</v>
      </c>
      <c r="B53" s="62">
        <v>52</v>
      </c>
      <c r="F53" s="38"/>
      <c r="G53" s="38">
        <v>1</v>
      </c>
      <c r="H53" s="38">
        <v>1</v>
      </c>
      <c r="I53" s="38">
        <v>2</v>
      </c>
      <c r="J53" s="38">
        <v>5</v>
      </c>
      <c r="K53" s="38">
        <v>1</v>
      </c>
      <c r="L53" s="38">
        <v>3</v>
      </c>
      <c r="M53" s="38">
        <v>1</v>
      </c>
      <c r="N53" s="38">
        <v>1</v>
      </c>
      <c r="O53" s="38">
        <v>3</v>
      </c>
      <c r="P53" s="38">
        <v>1</v>
      </c>
      <c r="Q53" s="38">
        <v>1</v>
      </c>
      <c r="R53" s="38">
        <v>3</v>
      </c>
      <c r="S53" s="38">
        <v>1</v>
      </c>
      <c r="T53" s="38">
        <v>3</v>
      </c>
      <c r="U53" s="38">
        <v>4</v>
      </c>
      <c r="V53" s="38">
        <v>8</v>
      </c>
      <c r="W53" s="38">
        <v>1</v>
      </c>
      <c r="X53" s="38">
        <v>1</v>
      </c>
      <c r="Y53" s="38">
        <v>9</v>
      </c>
      <c r="Z53" s="38">
        <v>1</v>
      </c>
      <c r="AA53" s="38">
        <v>1</v>
      </c>
      <c r="AB53" s="38">
        <v>1</v>
      </c>
      <c r="AC53" s="38">
        <v>6</v>
      </c>
      <c r="AD53" s="38">
        <v>11</v>
      </c>
      <c r="AE53" s="38">
        <v>8</v>
      </c>
      <c r="AF53" s="38">
        <v>13</v>
      </c>
      <c r="AG53" s="38">
        <v>1</v>
      </c>
    </row>
    <row r="54" spans="1:34" x14ac:dyDescent="0.25">
      <c r="A54" t="s">
        <v>130</v>
      </c>
      <c r="B54" s="62">
        <v>53</v>
      </c>
      <c r="F54" s="38"/>
      <c r="G54" s="38"/>
      <c r="H54" s="38">
        <v>1</v>
      </c>
      <c r="I54" s="38">
        <v>1</v>
      </c>
      <c r="J54" s="38">
        <v>3</v>
      </c>
      <c r="K54" s="38">
        <v>1</v>
      </c>
      <c r="L54" s="38">
        <v>2</v>
      </c>
      <c r="M54" s="38">
        <v>1</v>
      </c>
      <c r="N54" s="38">
        <v>5</v>
      </c>
      <c r="O54" s="38">
        <v>1</v>
      </c>
      <c r="P54" s="38">
        <v>1</v>
      </c>
      <c r="Q54" s="38">
        <v>1</v>
      </c>
      <c r="R54" s="38">
        <v>1</v>
      </c>
      <c r="S54" s="38">
        <v>1</v>
      </c>
      <c r="T54" s="38">
        <v>1</v>
      </c>
      <c r="U54" s="38">
        <v>3</v>
      </c>
      <c r="V54" s="38">
        <v>3</v>
      </c>
      <c r="W54" s="38">
        <v>2</v>
      </c>
      <c r="X54" s="38">
        <v>1</v>
      </c>
      <c r="Y54" s="38">
        <v>11</v>
      </c>
      <c r="Z54" s="38">
        <v>4</v>
      </c>
      <c r="AA54" s="38">
        <v>1</v>
      </c>
      <c r="AB54" s="38">
        <v>12</v>
      </c>
      <c r="AC54" s="38">
        <v>1</v>
      </c>
      <c r="AD54" s="38">
        <v>12</v>
      </c>
      <c r="AE54" s="38">
        <v>42</v>
      </c>
      <c r="AF54" s="38">
        <v>23</v>
      </c>
      <c r="AG54" s="38"/>
    </row>
    <row r="55" spans="1:34" x14ac:dyDescent="0.25">
      <c r="A55" t="s">
        <v>131</v>
      </c>
      <c r="B55" s="62">
        <v>54</v>
      </c>
      <c r="F55" s="38"/>
      <c r="G55" s="38">
        <v>3</v>
      </c>
      <c r="H55" s="38">
        <v>2</v>
      </c>
      <c r="I55" s="38">
        <v>2</v>
      </c>
      <c r="J55" s="38">
        <v>1</v>
      </c>
      <c r="K55" s="38">
        <v>1</v>
      </c>
      <c r="L55" s="38">
        <v>1</v>
      </c>
      <c r="M55" s="38">
        <v>1</v>
      </c>
      <c r="N55" s="38">
        <v>1</v>
      </c>
      <c r="O55" s="38">
        <v>2</v>
      </c>
      <c r="P55" s="38">
        <v>1</v>
      </c>
      <c r="Q55" s="38">
        <v>1</v>
      </c>
      <c r="R55" s="38">
        <v>1</v>
      </c>
      <c r="S55" s="38">
        <v>2</v>
      </c>
      <c r="T55" s="38">
        <v>1</v>
      </c>
      <c r="U55" s="38">
        <v>5</v>
      </c>
      <c r="V55" s="38">
        <v>2</v>
      </c>
      <c r="W55" s="38">
        <v>1</v>
      </c>
      <c r="X55" s="38">
        <v>1</v>
      </c>
      <c r="Y55" s="38">
        <v>1</v>
      </c>
      <c r="Z55" s="38">
        <v>1</v>
      </c>
      <c r="AA55" s="38">
        <v>7</v>
      </c>
      <c r="AB55" s="38">
        <v>3</v>
      </c>
      <c r="AC55" s="38">
        <v>6</v>
      </c>
      <c r="AD55" s="38">
        <v>4</v>
      </c>
      <c r="AE55" s="38">
        <v>20</v>
      </c>
      <c r="AF55" s="38">
        <v>1</v>
      </c>
      <c r="AG55" s="38">
        <v>23</v>
      </c>
      <c r="AH55" s="38">
        <v>5</v>
      </c>
    </row>
    <row r="56" spans="1:34" x14ac:dyDescent="0.25">
      <c r="A56" t="s">
        <v>132</v>
      </c>
      <c r="B56" s="62">
        <v>55</v>
      </c>
      <c r="F56" s="38"/>
      <c r="G56" s="38">
        <v>1</v>
      </c>
      <c r="H56" s="38">
        <v>1</v>
      </c>
      <c r="I56" s="38">
        <v>1</v>
      </c>
      <c r="J56" s="38">
        <v>2</v>
      </c>
      <c r="K56" s="38">
        <v>1</v>
      </c>
      <c r="L56" s="38">
        <v>1</v>
      </c>
      <c r="M56" s="38">
        <v>1</v>
      </c>
      <c r="N56" s="38">
        <v>1</v>
      </c>
      <c r="O56" s="38">
        <v>1</v>
      </c>
      <c r="P56" s="38">
        <v>1</v>
      </c>
      <c r="Q56" s="38">
        <v>1</v>
      </c>
      <c r="R56" s="38">
        <v>2</v>
      </c>
      <c r="S56" s="38">
        <v>1</v>
      </c>
      <c r="T56" s="38">
        <v>4</v>
      </c>
      <c r="U56" s="38">
        <v>3</v>
      </c>
      <c r="V56" s="38">
        <v>1</v>
      </c>
      <c r="W56" s="38">
        <v>3</v>
      </c>
      <c r="X56" s="38">
        <v>9</v>
      </c>
      <c r="Y56" s="38">
        <v>2</v>
      </c>
      <c r="Z56" s="38">
        <v>2</v>
      </c>
      <c r="AA56" s="38">
        <v>1</v>
      </c>
      <c r="AB56" s="38">
        <v>7</v>
      </c>
      <c r="AC56" s="38">
        <v>3</v>
      </c>
      <c r="AD56" s="38">
        <v>11</v>
      </c>
      <c r="AE56" s="38">
        <v>9</v>
      </c>
      <c r="AF56" s="38">
        <v>1</v>
      </c>
      <c r="AG56" s="38">
        <v>57</v>
      </c>
    </row>
    <row r="57" spans="1:34" x14ac:dyDescent="0.25">
      <c r="A57" t="s">
        <v>133</v>
      </c>
      <c r="B57" s="62">
        <v>56</v>
      </c>
      <c r="F57" s="38">
        <v>1</v>
      </c>
      <c r="G57" s="38">
        <v>1</v>
      </c>
      <c r="H57" s="38">
        <v>2</v>
      </c>
      <c r="I57" s="38">
        <v>1</v>
      </c>
      <c r="J57" s="38">
        <v>1</v>
      </c>
      <c r="K57" s="38">
        <v>1</v>
      </c>
      <c r="L57" s="38">
        <v>1</v>
      </c>
      <c r="M57" s="38">
        <v>2</v>
      </c>
      <c r="N57" s="38">
        <v>2</v>
      </c>
      <c r="O57" s="38">
        <v>1</v>
      </c>
      <c r="P57" s="38">
        <v>1</v>
      </c>
      <c r="Q57" s="38">
        <v>1</v>
      </c>
      <c r="R57" s="38">
        <v>1</v>
      </c>
      <c r="S57" s="38">
        <v>2</v>
      </c>
      <c r="T57" s="38">
        <v>3</v>
      </c>
      <c r="U57" s="38">
        <v>1</v>
      </c>
      <c r="V57" s="38">
        <v>3</v>
      </c>
      <c r="W57" s="38">
        <v>1</v>
      </c>
      <c r="X57" s="38">
        <v>1</v>
      </c>
      <c r="Y57" s="38">
        <v>2</v>
      </c>
      <c r="Z57" s="38">
        <v>2</v>
      </c>
      <c r="AA57" s="38">
        <v>1</v>
      </c>
      <c r="AB57" s="38">
        <v>2</v>
      </c>
      <c r="AC57" s="38">
        <v>1</v>
      </c>
      <c r="AD57" s="38">
        <v>3</v>
      </c>
      <c r="AE57" s="38">
        <v>4</v>
      </c>
      <c r="AF57" s="38">
        <v>4</v>
      </c>
      <c r="AG57" s="38">
        <v>7</v>
      </c>
      <c r="AH57" s="38">
        <v>60</v>
      </c>
    </row>
    <row r="58" spans="1:34" x14ac:dyDescent="0.25">
      <c r="A58" t="s">
        <v>134</v>
      </c>
      <c r="B58" s="62">
        <v>57</v>
      </c>
      <c r="F58" s="38">
        <v>2</v>
      </c>
      <c r="G58" s="38">
        <v>1</v>
      </c>
      <c r="H58" s="38">
        <v>1</v>
      </c>
      <c r="I58" s="38">
        <v>1</v>
      </c>
      <c r="J58" s="38">
        <v>3</v>
      </c>
      <c r="K58" s="38">
        <v>2</v>
      </c>
      <c r="L58" s="38">
        <v>1</v>
      </c>
      <c r="M58" s="38">
        <v>1</v>
      </c>
      <c r="N58" s="38">
        <v>1</v>
      </c>
      <c r="O58" s="38">
        <v>1</v>
      </c>
      <c r="P58" s="38">
        <v>1</v>
      </c>
      <c r="Q58" s="38">
        <v>2</v>
      </c>
      <c r="R58" s="38">
        <v>2</v>
      </c>
      <c r="S58" s="38">
        <v>2</v>
      </c>
      <c r="T58" s="38">
        <v>1</v>
      </c>
      <c r="U58" s="38">
        <v>1</v>
      </c>
      <c r="V58" s="38">
        <v>1</v>
      </c>
      <c r="W58" s="38">
        <v>2</v>
      </c>
      <c r="X58" s="38">
        <v>1</v>
      </c>
      <c r="Y58" s="38">
        <v>4</v>
      </c>
      <c r="Z58" s="38">
        <v>9</v>
      </c>
      <c r="AA58" s="38">
        <v>5</v>
      </c>
      <c r="AB58" s="38">
        <v>9</v>
      </c>
      <c r="AC58" s="38">
        <v>6</v>
      </c>
      <c r="AD58" s="38">
        <v>1</v>
      </c>
      <c r="AE58" s="38">
        <v>4</v>
      </c>
      <c r="AF58" s="38">
        <v>11</v>
      </c>
      <c r="AG58" s="38"/>
    </row>
    <row r="59" spans="1:34" x14ac:dyDescent="0.25">
      <c r="A59" t="s">
        <v>135</v>
      </c>
      <c r="B59" s="62">
        <v>58</v>
      </c>
      <c r="E59" s="38">
        <v>1</v>
      </c>
      <c r="F59" s="38">
        <v>1</v>
      </c>
      <c r="G59" s="38">
        <v>1</v>
      </c>
      <c r="H59" s="38">
        <v>1</v>
      </c>
      <c r="I59" s="38">
        <v>1</v>
      </c>
      <c r="J59" s="38">
        <v>1</v>
      </c>
      <c r="K59" s="38">
        <v>2</v>
      </c>
      <c r="L59" s="38">
        <v>3</v>
      </c>
      <c r="M59" s="38">
        <v>3</v>
      </c>
      <c r="N59" s="38">
        <v>2</v>
      </c>
      <c r="O59" s="38">
        <v>1</v>
      </c>
      <c r="P59" s="38">
        <v>1</v>
      </c>
      <c r="Q59" s="38">
        <v>1</v>
      </c>
      <c r="R59" s="38">
        <v>1</v>
      </c>
      <c r="S59" s="38">
        <v>2</v>
      </c>
      <c r="T59" s="38">
        <v>1</v>
      </c>
      <c r="U59" s="38">
        <v>3</v>
      </c>
      <c r="V59" s="38">
        <v>3</v>
      </c>
      <c r="W59" s="38">
        <v>2</v>
      </c>
      <c r="X59" s="38">
        <v>2</v>
      </c>
      <c r="Y59" s="38">
        <v>1</v>
      </c>
      <c r="Z59" s="38">
        <v>2</v>
      </c>
      <c r="AA59" s="38">
        <v>9</v>
      </c>
      <c r="AB59" s="38">
        <v>10</v>
      </c>
      <c r="AC59" s="38">
        <v>1</v>
      </c>
      <c r="AD59" s="38">
        <v>3</v>
      </c>
      <c r="AE59" s="38">
        <v>2</v>
      </c>
      <c r="AF59" s="38">
        <v>5</v>
      </c>
      <c r="AG59" s="38">
        <v>11</v>
      </c>
    </row>
    <row r="60" spans="1:34" x14ac:dyDescent="0.25">
      <c r="A60" t="s">
        <v>136</v>
      </c>
      <c r="B60" s="62">
        <v>59</v>
      </c>
      <c r="E60" s="38"/>
      <c r="F60" s="38"/>
      <c r="G60" s="38"/>
      <c r="H60" s="38">
        <v>1</v>
      </c>
      <c r="I60" s="38">
        <v>1</v>
      </c>
      <c r="J60" s="38">
        <v>1</v>
      </c>
      <c r="K60" s="38">
        <v>3</v>
      </c>
      <c r="L60" s="38">
        <v>1</v>
      </c>
      <c r="M60" s="38">
        <v>1</v>
      </c>
      <c r="N60" s="38">
        <v>4</v>
      </c>
      <c r="O60" s="38">
        <v>2</v>
      </c>
      <c r="P60" s="38">
        <v>2</v>
      </c>
      <c r="Q60" s="38">
        <v>1</v>
      </c>
      <c r="R60" s="38">
        <v>3</v>
      </c>
      <c r="S60" s="38">
        <v>2</v>
      </c>
      <c r="T60" s="38">
        <v>1</v>
      </c>
      <c r="U60" s="38">
        <v>4</v>
      </c>
      <c r="V60" s="38">
        <v>6</v>
      </c>
      <c r="W60" s="38">
        <v>3</v>
      </c>
      <c r="X60" s="38">
        <v>1</v>
      </c>
      <c r="Y60" s="38">
        <v>3</v>
      </c>
      <c r="Z60" s="38">
        <v>6</v>
      </c>
      <c r="AA60" s="38">
        <v>5</v>
      </c>
      <c r="AB60" s="38">
        <v>1</v>
      </c>
      <c r="AC60" s="38">
        <v>10</v>
      </c>
      <c r="AD60" s="38">
        <v>8</v>
      </c>
      <c r="AE60" s="38">
        <v>4</v>
      </c>
      <c r="AF60" s="38">
        <v>16</v>
      </c>
      <c r="AG60" s="38">
        <v>29</v>
      </c>
    </row>
    <row r="61" spans="1:34" x14ac:dyDescent="0.25">
      <c r="A61" t="s">
        <v>137</v>
      </c>
      <c r="B61" s="62">
        <v>60</v>
      </c>
      <c r="E61" s="38">
        <v>2</v>
      </c>
      <c r="F61" s="38">
        <v>1</v>
      </c>
      <c r="G61" s="38">
        <v>2</v>
      </c>
      <c r="H61" s="38">
        <v>1</v>
      </c>
      <c r="I61" s="38">
        <v>2</v>
      </c>
      <c r="J61" s="38">
        <v>1</v>
      </c>
      <c r="K61" s="38">
        <v>3</v>
      </c>
      <c r="L61" s="38">
        <v>1</v>
      </c>
      <c r="M61" s="38">
        <v>1</v>
      </c>
      <c r="N61" s="38">
        <v>1</v>
      </c>
      <c r="O61" s="38">
        <v>2</v>
      </c>
      <c r="P61" s="38">
        <v>2</v>
      </c>
      <c r="Q61" s="38">
        <v>1</v>
      </c>
      <c r="R61" s="38">
        <v>2</v>
      </c>
      <c r="S61" s="38">
        <v>3</v>
      </c>
      <c r="T61" s="38">
        <v>1</v>
      </c>
      <c r="U61" s="38">
        <v>1</v>
      </c>
      <c r="V61" s="38">
        <v>8</v>
      </c>
      <c r="W61" s="38">
        <v>1</v>
      </c>
      <c r="X61" s="38">
        <v>5</v>
      </c>
      <c r="Y61" s="38">
        <v>3</v>
      </c>
      <c r="Z61" s="38">
        <v>2</v>
      </c>
      <c r="AA61" s="38">
        <v>4</v>
      </c>
      <c r="AB61" s="38">
        <v>1</v>
      </c>
      <c r="AC61" s="38">
        <v>2</v>
      </c>
      <c r="AD61" s="38">
        <v>3</v>
      </c>
      <c r="AE61" s="38">
        <v>1</v>
      </c>
      <c r="AF61" s="38">
        <v>7</v>
      </c>
      <c r="AG61" s="38">
        <v>32</v>
      </c>
    </row>
    <row r="62" spans="1:34" x14ac:dyDescent="0.25">
      <c r="A62" t="s">
        <v>139</v>
      </c>
      <c r="B62" s="62">
        <v>61</v>
      </c>
      <c r="F62" s="38"/>
      <c r="G62" s="38">
        <v>1</v>
      </c>
      <c r="H62" s="38">
        <v>1</v>
      </c>
      <c r="I62" s="38">
        <v>2</v>
      </c>
      <c r="J62" s="38">
        <v>1</v>
      </c>
      <c r="K62" s="38">
        <v>1</v>
      </c>
      <c r="L62" s="38">
        <v>2</v>
      </c>
      <c r="M62" s="38">
        <v>2</v>
      </c>
      <c r="N62" s="38">
        <v>2</v>
      </c>
      <c r="O62" s="38">
        <v>3</v>
      </c>
      <c r="P62" s="38">
        <v>1</v>
      </c>
      <c r="Q62" s="38">
        <v>3</v>
      </c>
      <c r="R62" s="38">
        <v>1</v>
      </c>
      <c r="S62" s="38">
        <v>3</v>
      </c>
      <c r="T62" s="38">
        <v>1</v>
      </c>
      <c r="U62" s="38">
        <v>3</v>
      </c>
      <c r="V62" s="38">
        <v>3</v>
      </c>
      <c r="W62" s="38">
        <v>6</v>
      </c>
      <c r="X62" s="38">
        <v>2</v>
      </c>
      <c r="Y62" s="38">
        <v>1</v>
      </c>
      <c r="Z62" s="38">
        <v>5</v>
      </c>
      <c r="AA62" s="38">
        <v>3</v>
      </c>
      <c r="AB62" s="38">
        <v>13</v>
      </c>
      <c r="AC62" s="38">
        <v>5</v>
      </c>
      <c r="AD62" s="38">
        <v>12</v>
      </c>
      <c r="AE62" s="38">
        <v>5</v>
      </c>
      <c r="AF62" s="38">
        <v>16</v>
      </c>
      <c r="AG62" s="38">
        <v>8</v>
      </c>
      <c r="AH62" s="38">
        <v>12</v>
      </c>
    </row>
    <row r="63" spans="1:34" x14ac:dyDescent="0.25">
      <c r="A63" t="s">
        <v>140</v>
      </c>
      <c r="B63" s="62">
        <v>62</v>
      </c>
      <c r="F63" s="38"/>
      <c r="G63" s="38">
        <v>2</v>
      </c>
      <c r="H63" s="38">
        <v>1</v>
      </c>
      <c r="I63" s="38">
        <v>2</v>
      </c>
      <c r="J63" s="38">
        <v>1</v>
      </c>
      <c r="K63" s="38">
        <v>1</v>
      </c>
      <c r="L63" s="38">
        <v>3</v>
      </c>
      <c r="M63" s="38">
        <v>2</v>
      </c>
      <c r="N63" s="38">
        <v>4</v>
      </c>
      <c r="O63" s="38">
        <v>1</v>
      </c>
      <c r="P63" s="38">
        <v>1</v>
      </c>
      <c r="Q63" s="38">
        <v>1</v>
      </c>
      <c r="R63" s="38">
        <v>1</v>
      </c>
      <c r="S63" s="38">
        <v>6</v>
      </c>
      <c r="T63" s="38">
        <v>5</v>
      </c>
      <c r="U63" s="38">
        <v>1</v>
      </c>
      <c r="V63" s="38">
        <v>2</v>
      </c>
      <c r="W63" s="38">
        <v>1</v>
      </c>
      <c r="X63" s="38">
        <v>2</v>
      </c>
      <c r="Y63" s="38">
        <v>7</v>
      </c>
      <c r="Z63" s="38">
        <v>1</v>
      </c>
      <c r="AA63" s="38">
        <v>4</v>
      </c>
      <c r="AB63" s="38">
        <v>1</v>
      </c>
      <c r="AC63" s="38">
        <v>7</v>
      </c>
      <c r="AD63" s="38">
        <v>3</v>
      </c>
      <c r="AE63" s="38">
        <v>6</v>
      </c>
      <c r="AF63" s="38">
        <v>2</v>
      </c>
      <c r="AG63" s="38">
        <v>20</v>
      </c>
      <c r="AH63" s="38">
        <v>24</v>
      </c>
    </row>
    <row r="64" spans="1:34" x14ac:dyDescent="0.25">
      <c r="A64" t="s">
        <v>141</v>
      </c>
      <c r="B64" s="62">
        <v>63</v>
      </c>
      <c r="F64" s="38"/>
      <c r="G64" s="38">
        <v>1</v>
      </c>
      <c r="H64" s="38">
        <v>1</v>
      </c>
      <c r="I64" s="38">
        <v>1</v>
      </c>
      <c r="J64" s="38">
        <v>1</v>
      </c>
      <c r="K64" s="38">
        <v>1</v>
      </c>
      <c r="L64" s="38">
        <v>2</v>
      </c>
      <c r="M64" s="38">
        <v>2</v>
      </c>
      <c r="N64" s="38">
        <v>6</v>
      </c>
      <c r="O64" s="38">
        <v>2</v>
      </c>
      <c r="P64" s="38">
        <v>1</v>
      </c>
      <c r="Q64" s="38">
        <v>2</v>
      </c>
      <c r="R64" s="38">
        <v>1</v>
      </c>
      <c r="S64" s="38">
        <v>3</v>
      </c>
      <c r="T64" s="38">
        <v>2</v>
      </c>
      <c r="U64" s="38">
        <v>1</v>
      </c>
      <c r="V64" s="38">
        <v>2</v>
      </c>
      <c r="W64" s="38">
        <v>2</v>
      </c>
      <c r="X64" s="38">
        <v>2</v>
      </c>
      <c r="Y64" s="38">
        <v>14</v>
      </c>
      <c r="Z64" s="38">
        <v>9</v>
      </c>
      <c r="AA64" s="38">
        <v>3</v>
      </c>
      <c r="AB64" s="38">
        <v>16</v>
      </c>
      <c r="AC64" s="38">
        <v>4</v>
      </c>
      <c r="AD64" s="38">
        <v>4</v>
      </c>
      <c r="AE64" s="38">
        <v>2</v>
      </c>
      <c r="AF64" s="38">
        <v>5</v>
      </c>
      <c r="AG64" s="38">
        <v>12</v>
      </c>
      <c r="AH64" s="38">
        <v>3</v>
      </c>
    </row>
    <row r="65" spans="1:34" x14ac:dyDescent="0.25">
      <c r="A65" t="s">
        <v>142</v>
      </c>
      <c r="B65" s="62">
        <v>64</v>
      </c>
      <c r="F65" s="38"/>
      <c r="G65" s="38"/>
      <c r="H65" s="38">
        <v>2</v>
      </c>
      <c r="I65" s="38">
        <v>2</v>
      </c>
      <c r="J65" s="38">
        <v>1</v>
      </c>
      <c r="K65" s="38">
        <v>2</v>
      </c>
      <c r="L65" s="38">
        <v>1</v>
      </c>
      <c r="M65" s="38">
        <v>1</v>
      </c>
      <c r="N65" s="38">
        <v>1</v>
      </c>
      <c r="O65" s="38">
        <v>1</v>
      </c>
      <c r="P65" s="38">
        <v>2</v>
      </c>
      <c r="Q65" s="38">
        <v>1</v>
      </c>
      <c r="R65" s="38">
        <v>2</v>
      </c>
      <c r="S65" s="38">
        <v>2</v>
      </c>
      <c r="T65" s="38">
        <v>5</v>
      </c>
      <c r="U65" s="38">
        <v>4</v>
      </c>
      <c r="V65" s="38">
        <v>3</v>
      </c>
      <c r="W65" s="38">
        <v>3</v>
      </c>
      <c r="X65" s="38">
        <v>5</v>
      </c>
      <c r="Y65" s="38">
        <v>1</v>
      </c>
      <c r="Z65" s="38">
        <v>6</v>
      </c>
      <c r="AA65" s="38">
        <v>4</v>
      </c>
      <c r="AB65" s="38">
        <v>3</v>
      </c>
      <c r="AC65" s="38">
        <v>6</v>
      </c>
      <c r="AD65" s="38">
        <v>3</v>
      </c>
      <c r="AE65" s="38">
        <v>3</v>
      </c>
      <c r="AF65" s="38">
        <v>18</v>
      </c>
      <c r="AG65" s="38">
        <v>41</v>
      </c>
      <c r="AH65" s="38"/>
    </row>
    <row r="66" spans="1:34" x14ac:dyDescent="0.25">
      <c r="A66" t="s">
        <v>143</v>
      </c>
      <c r="B66" s="62">
        <v>65</v>
      </c>
      <c r="F66" s="38"/>
      <c r="G66" s="38">
        <v>1</v>
      </c>
      <c r="H66" s="38">
        <v>2</v>
      </c>
      <c r="I66" s="38">
        <v>1</v>
      </c>
      <c r="J66" s="38">
        <v>3</v>
      </c>
      <c r="K66" s="38">
        <v>2</v>
      </c>
      <c r="L66" s="38">
        <v>3</v>
      </c>
      <c r="M66" s="38">
        <v>2</v>
      </c>
      <c r="N66" s="38">
        <v>1</v>
      </c>
      <c r="O66" s="38">
        <v>1</v>
      </c>
      <c r="P66" s="38">
        <v>1</v>
      </c>
      <c r="Q66" s="38">
        <v>1</v>
      </c>
      <c r="R66" s="38">
        <v>1</v>
      </c>
      <c r="S66" s="38">
        <v>1</v>
      </c>
      <c r="T66" s="38">
        <v>3</v>
      </c>
      <c r="U66" s="38">
        <v>7</v>
      </c>
      <c r="V66" s="38">
        <v>2</v>
      </c>
      <c r="W66" s="38">
        <v>2</v>
      </c>
      <c r="X66" s="38">
        <v>2</v>
      </c>
      <c r="Y66" s="38">
        <v>5</v>
      </c>
      <c r="Z66" s="38">
        <v>5</v>
      </c>
      <c r="AA66" s="38">
        <v>5</v>
      </c>
      <c r="AB66" s="38">
        <v>1</v>
      </c>
      <c r="AC66" s="38">
        <v>1</v>
      </c>
      <c r="AD66" s="38">
        <v>1</v>
      </c>
      <c r="AE66" s="38">
        <v>17</v>
      </c>
      <c r="AF66" s="38">
        <v>37</v>
      </c>
      <c r="AG66" s="38">
        <v>18</v>
      </c>
      <c r="AH66" s="38"/>
    </row>
    <row r="67" spans="1:34" x14ac:dyDescent="0.25">
      <c r="A67" t="s">
        <v>144</v>
      </c>
      <c r="B67" s="62">
        <v>66</v>
      </c>
      <c r="F67" s="38">
        <v>2</v>
      </c>
      <c r="G67" s="38">
        <v>1</v>
      </c>
      <c r="H67" s="38">
        <v>1</v>
      </c>
      <c r="I67" s="38">
        <v>2</v>
      </c>
      <c r="J67" s="38">
        <v>1</v>
      </c>
      <c r="K67" s="38">
        <v>2</v>
      </c>
      <c r="L67" s="38">
        <v>1</v>
      </c>
      <c r="M67" s="38">
        <v>1</v>
      </c>
      <c r="N67" s="38">
        <v>1</v>
      </c>
      <c r="O67" s="38">
        <v>1</v>
      </c>
      <c r="P67" s="38">
        <v>1</v>
      </c>
      <c r="Q67" s="38">
        <v>1</v>
      </c>
      <c r="R67" s="38">
        <v>7</v>
      </c>
      <c r="S67" s="38">
        <v>1</v>
      </c>
      <c r="T67" s="38">
        <v>3</v>
      </c>
      <c r="U67" s="38">
        <v>1</v>
      </c>
      <c r="V67" s="38">
        <v>1</v>
      </c>
      <c r="W67" s="38">
        <v>2</v>
      </c>
      <c r="X67" s="38">
        <v>1</v>
      </c>
      <c r="Y67" s="38">
        <v>3</v>
      </c>
      <c r="Z67" s="38">
        <v>5</v>
      </c>
      <c r="AA67" s="38">
        <v>4</v>
      </c>
      <c r="AB67" s="38">
        <v>9</v>
      </c>
      <c r="AC67" s="38">
        <v>2</v>
      </c>
      <c r="AD67" s="38">
        <v>2</v>
      </c>
      <c r="AE67" s="38">
        <v>1</v>
      </c>
      <c r="AF67" s="38">
        <v>59</v>
      </c>
      <c r="AG67" s="38">
        <v>1</v>
      </c>
      <c r="AH67" s="38">
        <v>9</v>
      </c>
    </row>
    <row r="68" spans="1:34" x14ac:dyDescent="0.25">
      <c r="A68" t="s">
        <v>145</v>
      </c>
      <c r="B68" s="62">
        <v>67</v>
      </c>
      <c r="F68" s="38"/>
      <c r="G68" s="38">
        <v>1</v>
      </c>
      <c r="H68" s="38">
        <v>1</v>
      </c>
      <c r="I68" s="38">
        <v>2</v>
      </c>
      <c r="J68" s="38">
        <v>1</v>
      </c>
      <c r="K68" s="38">
        <v>1</v>
      </c>
      <c r="L68" s="38">
        <v>1</v>
      </c>
      <c r="M68" s="38">
        <v>1</v>
      </c>
      <c r="N68" s="38">
        <v>1</v>
      </c>
      <c r="O68" s="38">
        <v>1</v>
      </c>
      <c r="P68" s="38">
        <v>1</v>
      </c>
      <c r="Q68" s="38">
        <v>2</v>
      </c>
      <c r="R68" s="38">
        <v>8</v>
      </c>
      <c r="S68" s="38">
        <v>1</v>
      </c>
      <c r="T68" s="38">
        <v>1</v>
      </c>
      <c r="U68" s="38">
        <v>3</v>
      </c>
      <c r="V68" s="38">
        <v>1</v>
      </c>
      <c r="W68" s="38">
        <v>1</v>
      </c>
      <c r="X68" s="38">
        <v>1</v>
      </c>
      <c r="Y68" s="38">
        <v>6</v>
      </c>
      <c r="Z68" s="38">
        <v>5</v>
      </c>
      <c r="AA68" s="38">
        <v>6</v>
      </c>
      <c r="AB68" s="38">
        <v>1</v>
      </c>
      <c r="AC68" s="38">
        <v>14</v>
      </c>
      <c r="AD68" s="38">
        <v>4</v>
      </c>
      <c r="AE68" s="38">
        <v>18</v>
      </c>
      <c r="AF68" s="38">
        <v>7</v>
      </c>
      <c r="AG68" s="38">
        <v>11</v>
      </c>
      <c r="AH68" s="38">
        <v>7</v>
      </c>
    </row>
    <row r="69" spans="1:34" x14ac:dyDescent="0.25">
      <c r="A69" t="s">
        <v>146</v>
      </c>
      <c r="B69" s="62">
        <v>68</v>
      </c>
      <c r="F69" s="38"/>
      <c r="G69" s="38"/>
      <c r="H69" s="38">
        <v>3</v>
      </c>
      <c r="I69" s="38">
        <v>1</v>
      </c>
      <c r="J69" s="38">
        <v>1</v>
      </c>
      <c r="K69" s="38">
        <v>2</v>
      </c>
      <c r="L69" s="38">
        <v>5</v>
      </c>
      <c r="M69" s="38">
        <v>2</v>
      </c>
      <c r="N69" s="38">
        <v>1</v>
      </c>
      <c r="O69" s="38">
        <v>2</v>
      </c>
      <c r="P69" s="38">
        <v>2</v>
      </c>
      <c r="Q69" s="38">
        <v>2</v>
      </c>
      <c r="R69" s="38">
        <v>1</v>
      </c>
      <c r="S69" s="38">
        <v>1</v>
      </c>
      <c r="T69" s="38">
        <v>4</v>
      </c>
      <c r="U69" s="38">
        <v>3</v>
      </c>
      <c r="V69" s="38">
        <v>2</v>
      </c>
      <c r="W69" s="38">
        <v>3</v>
      </c>
      <c r="X69" s="38">
        <v>2</v>
      </c>
      <c r="Y69" s="38">
        <v>16</v>
      </c>
      <c r="Z69" s="38">
        <v>2</v>
      </c>
      <c r="AA69" s="38">
        <v>3</v>
      </c>
      <c r="AB69" s="38">
        <v>5</v>
      </c>
      <c r="AC69" s="38">
        <v>4</v>
      </c>
      <c r="AD69" s="38">
        <v>2</v>
      </c>
      <c r="AE69" s="38">
        <v>6</v>
      </c>
      <c r="AF69" s="38">
        <v>4</v>
      </c>
      <c r="AG69" s="38">
        <v>7</v>
      </c>
      <c r="AH69" s="38">
        <v>23</v>
      </c>
    </row>
    <row r="70" spans="1:34" x14ac:dyDescent="0.25">
      <c r="A70" t="s">
        <v>147</v>
      </c>
      <c r="B70" s="62">
        <v>69</v>
      </c>
      <c r="F70" s="38"/>
      <c r="G70" s="38">
        <v>1</v>
      </c>
      <c r="H70" s="38">
        <v>1</v>
      </c>
      <c r="I70" s="38">
        <v>3</v>
      </c>
      <c r="J70" s="38">
        <v>1</v>
      </c>
      <c r="K70" s="38">
        <v>1</v>
      </c>
      <c r="L70" s="38">
        <v>1</v>
      </c>
      <c r="M70" s="38">
        <v>1</v>
      </c>
      <c r="N70" s="38">
        <v>2</v>
      </c>
      <c r="O70" s="38">
        <v>1</v>
      </c>
      <c r="P70" s="38">
        <v>3</v>
      </c>
      <c r="Q70" s="38">
        <v>5</v>
      </c>
      <c r="R70" s="38">
        <v>5</v>
      </c>
      <c r="S70" s="38">
        <v>1</v>
      </c>
      <c r="T70" s="38">
        <v>7</v>
      </c>
      <c r="U70" s="38">
        <v>3</v>
      </c>
      <c r="V70" s="38">
        <v>5</v>
      </c>
      <c r="W70" s="38">
        <v>2</v>
      </c>
      <c r="X70" s="38">
        <v>3</v>
      </c>
      <c r="Y70" s="38">
        <v>2</v>
      </c>
      <c r="Z70" s="38">
        <v>1</v>
      </c>
      <c r="AA70" s="38">
        <v>4</v>
      </c>
      <c r="AB70" s="38">
        <v>1</v>
      </c>
      <c r="AC70" s="38">
        <v>5</v>
      </c>
      <c r="AD70" s="38">
        <v>6</v>
      </c>
      <c r="AE70" s="38">
        <v>12</v>
      </c>
      <c r="AF70" s="38">
        <v>15</v>
      </c>
      <c r="AG70" s="38">
        <v>2</v>
      </c>
      <c r="AH70" s="38">
        <v>20</v>
      </c>
    </row>
    <row r="71" spans="1:34" x14ac:dyDescent="0.25">
      <c r="A71" t="s">
        <v>148</v>
      </c>
      <c r="B71" s="62">
        <v>70</v>
      </c>
      <c r="F71" s="38">
        <v>1</v>
      </c>
      <c r="G71" s="38">
        <v>1</v>
      </c>
      <c r="H71" s="38">
        <v>1</v>
      </c>
      <c r="I71" s="38">
        <v>1</v>
      </c>
      <c r="J71" s="38">
        <v>1</v>
      </c>
      <c r="K71" s="38">
        <v>1</v>
      </c>
      <c r="L71" s="38">
        <v>1</v>
      </c>
      <c r="M71" s="38">
        <v>1</v>
      </c>
      <c r="N71" s="38">
        <v>2</v>
      </c>
      <c r="O71" s="38">
        <v>1</v>
      </c>
      <c r="P71" s="38">
        <v>3</v>
      </c>
      <c r="Q71" s="38">
        <v>2</v>
      </c>
      <c r="R71" s="38">
        <v>7</v>
      </c>
      <c r="S71" s="38">
        <v>1</v>
      </c>
      <c r="T71" s="38">
        <v>1</v>
      </c>
      <c r="U71" s="38">
        <v>5</v>
      </c>
      <c r="V71" s="38">
        <v>1</v>
      </c>
      <c r="W71" s="38">
        <v>4</v>
      </c>
      <c r="X71" s="38">
        <v>5</v>
      </c>
      <c r="Y71" s="38">
        <v>1</v>
      </c>
      <c r="Z71" s="38">
        <v>1</v>
      </c>
      <c r="AA71" s="38">
        <v>6</v>
      </c>
      <c r="AB71" s="38">
        <v>2</v>
      </c>
      <c r="AC71" s="38">
        <v>7</v>
      </c>
      <c r="AD71" s="38">
        <v>3</v>
      </c>
      <c r="AE71" s="38">
        <v>2</v>
      </c>
      <c r="AF71" s="38">
        <v>4</v>
      </c>
      <c r="AG71" s="38">
        <v>4</v>
      </c>
      <c r="AH71" s="38">
        <v>30</v>
      </c>
    </row>
    <row r="72" spans="1:34" x14ac:dyDescent="0.25">
      <c r="A72" t="s">
        <v>150</v>
      </c>
      <c r="B72" s="62">
        <v>71</v>
      </c>
      <c r="F72" s="38"/>
      <c r="G72" s="38"/>
      <c r="H72" s="38">
        <v>2</v>
      </c>
      <c r="I72" s="38">
        <v>3</v>
      </c>
      <c r="J72" s="38">
        <v>1</v>
      </c>
      <c r="K72" s="38">
        <v>1</v>
      </c>
      <c r="L72" s="38">
        <v>1</v>
      </c>
      <c r="M72" s="38">
        <v>2</v>
      </c>
      <c r="N72" s="38">
        <v>2</v>
      </c>
      <c r="O72" s="38">
        <v>9</v>
      </c>
      <c r="P72" s="38">
        <v>2</v>
      </c>
      <c r="Q72" s="38">
        <v>1</v>
      </c>
      <c r="R72" s="38">
        <v>5</v>
      </c>
      <c r="S72" s="38">
        <v>2</v>
      </c>
      <c r="T72" s="38">
        <v>7</v>
      </c>
      <c r="U72" s="38">
        <v>4</v>
      </c>
      <c r="V72" s="38">
        <v>2</v>
      </c>
      <c r="W72" s="38">
        <v>2</v>
      </c>
      <c r="X72" s="38">
        <v>3</v>
      </c>
      <c r="Y72" s="38">
        <v>1</v>
      </c>
      <c r="Z72" s="38">
        <v>8</v>
      </c>
      <c r="AA72" s="38">
        <v>3</v>
      </c>
      <c r="AB72" s="38">
        <v>6</v>
      </c>
      <c r="AC72" s="38">
        <v>2</v>
      </c>
      <c r="AD72" s="38">
        <v>6</v>
      </c>
      <c r="AE72" s="38">
        <v>5</v>
      </c>
      <c r="AF72" s="38">
        <v>12</v>
      </c>
      <c r="AG72" s="38">
        <v>8</v>
      </c>
      <c r="AH72" s="38">
        <v>2</v>
      </c>
    </row>
    <row r="73" spans="1:34" x14ac:dyDescent="0.25">
      <c r="A73" t="s">
        <v>151</v>
      </c>
      <c r="B73" s="62">
        <v>72</v>
      </c>
      <c r="F73" s="38">
        <v>1</v>
      </c>
      <c r="G73" s="38">
        <v>1</v>
      </c>
      <c r="H73" s="38">
        <v>2</v>
      </c>
      <c r="I73" s="38">
        <v>1</v>
      </c>
      <c r="J73" s="38">
        <v>1</v>
      </c>
      <c r="K73" s="38">
        <v>1</v>
      </c>
      <c r="L73" s="38">
        <v>2</v>
      </c>
      <c r="M73" s="38">
        <v>1</v>
      </c>
      <c r="N73" s="38">
        <v>1</v>
      </c>
      <c r="O73" s="38">
        <v>1</v>
      </c>
      <c r="P73" s="38">
        <v>1</v>
      </c>
      <c r="Q73" s="38">
        <v>1</v>
      </c>
      <c r="R73" s="38">
        <v>5</v>
      </c>
      <c r="S73" s="38">
        <v>1</v>
      </c>
      <c r="T73" s="38">
        <v>1</v>
      </c>
      <c r="U73" s="38">
        <v>3</v>
      </c>
      <c r="V73" s="38">
        <v>2</v>
      </c>
      <c r="W73" s="38">
        <v>7</v>
      </c>
      <c r="X73" s="38">
        <v>12</v>
      </c>
      <c r="Y73" s="38">
        <v>2</v>
      </c>
      <c r="Z73" s="38">
        <v>4</v>
      </c>
      <c r="AA73" s="38">
        <v>1</v>
      </c>
      <c r="AB73" s="38">
        <v>12</v>
      </c>
      <c r="AC73" s="38">
        <v>1</v>
      </c>
      <c r="AD73" s="38">
        <v>1</v>
      </c>
      <c r="AE73" s="38">
        <v>2</v>
      </c>
      <c r="AF73" s="38">
        <v>1</v>
      </c>
      <c r="AG73" s="38">
        <v>34</v>
      </c>
      <c r="AH73" s="38">
        <v>34</v>
      </c>
    </row>
    <row r="74" spans="1:34" x14ac:dyDescent="0.25">
      <c r="A74" t="s">
        <v>152</v>
      </c>
      <c r="B74" s="62">
        <v>73</v>
      </c>
      <c r="F74" s="38"/>
      <c r="G74" s="38">
        <v>1</v>
      </c>
      <c r="H74" s="38">
        <v>3</v>
      </c>
      <c r="I74" s="38">
        <v>1</v>
      </c>
      <c r="J74" s="38">
        <v>2</v>
      </c>
      <c r="K74" s="38">
        <v>1</v>
      </c>
      <c r="L74" s="38">
        <v>1</v>
      </c>
      <c r="M74" s="38">
        <v>5</v>
      </c>
      <c r="N74" s="38">
        <v>1</v>
      </c>
      <c r="O74" s="38">
        <v>3</v>
      </c>
      <c r="P74" s="38">
        <v>1</v>
      </c>
      <c r="Q74" s="38">
        <v>1</v>
      </c>
      <c r="R74" s="38">
        <v>4</v>
      </c>
      <c r="S74" s="38">
        <v>1</v>
      </c>
      <c r="T74" s="38">
        <v>1</v>
      </c>
      <c r="U74" s="38">
        <v>2</v>
      </c>
      <c r="V74" s="38">
        <v>4</v>
      </c>
      <c r="W74" s="38">
        <v>4</v>
      </c>
      <c r="X74" s="38">
        <v>4</v>
      </c>
      <c r="Y74" s="38">
        <v>1</v>
      </c>
      <c r="Z74" s="38">
        <v>3</v>
      </c>
      <c r="AA74" s="38">
        <v>16</v>
      </c>
      <c r="AB74" s="38">
        <v>4</v>
      </c>
      <c r="AC74" s="38">
        <v>3</v>
      </c>
      <c r="AD74" s="38">
        <v>10</v>
      </c>
      <c r="AE74" s="38">
        <v>1</v>
      </c>
      <c r="AF74" s="38">
        <v>5</v>
      </c>
      <c r="AG74" s="38">
        <v>53</v>
      </c>
      <c r="AH74" s="38"/>
    </row>
    <row r="75" spans="1:34" x14ac:dyDescent="0.25">
      <c r="A75" t="s">
        <v>153</v>
      </c>
      <c r="B75" s="62">
        <v>74</v>
      </c>
      <c r="F75" s="38"/>
      <c r="G75" s="38"/>
      <c r="H75" s="38">
        <v>1</v>
      </c>
      <c r="I75" s="38">
        <v>1</v>
      </c>
      <c r="J75" s="38">
        <v>1</v>
      </c>
      <c r="K75" s="38">
        <v>1</v>
      </c>
      <c r="L75" s="38">
        <v>1</v>
      </c>
      <c r="M75" s="38">
        <v>2</v>
      </c>
      <c r="N75" s="38">
        <v>1</v>
      </c>
      <c r="O75" s="38">
        <v>1</v>
      </c>
      <c r="P75" s="38">
        <v>1</v>
      </c>
      <c r="Q75" s="38">
        <v>1</v>
      </c>
      <c r="R75" s="38">
        <v>2</v>
      </c>
      <c r="S75" s="38">
        <v>1</v>
      </c>
      <c r="T75" s="38">
        <v>3</v>
      </c>
      <c r="U75" s="38">
        <v>2</v>
      </c>
      <c r="V75" s="38">
        <v>1</v>
      </c>
      <c r="W75" s="38">
        <v>6</v>
      </c>
      <c r="X75" s="38">
        <v>3</v>
      </c>
      <c r="Y75" s="38">
        <v>2</v>
      </c>
      <c r="Z75" s="38">
        <v>10</v>
      </c>
      <c r="AA75" s="38">
        <v>16</v>
      </c>
      <c r="AB75" s="38">
        <v>2</v>
      </c>
      <c r="AC75" s="38">
        <v>5</v>
      </c>
      <c r="AD75" s="38">
        <v>1</v>
      </c>
      <c r="AE75" s="38">
        <v>34</v>
      </c>
      <c r="AF75" s="38">
        <v>16</v>
      </c>
      <c r="AG75" s="38"/>
      <c r="AH75" s="38"/>
    </row>
    <row r="76" spans="1:34" x14ac:dyDescent="0.25">
      <c r="A76" t="s">
        <v>154</v>
      </c>
      <c r="B76" s="62">
        <v>75</v>
      </c>
      <c r="F76" s="38">
        <v>1</v>
      </c>
      <c r="G76" s="38">
        <v>1</v>
      </c>
      <c r="H76" s="38">
        <v>3</v>
      </c>
      <c r="I76" s="38">
        <v>1</v>
      </c>
      <c r="J76" s="38">
        <v>7</v>
      </c>
      <c r="K76" s="38">
        <v>3</v>
      </c>
      <c r="L76" s="38">
        <v>3</v>
      </c>
      <c r="M76" s="38">
        <v>3</v>
      </c>
      <c r="N76" s="38">
        <v>1</v>
      </c>
      <c r="O76" s="38">
        <v>1</v>
      </c>
      <c r="P76" s="38">
        <v>1</v>
      </c>
      <c r="Q76" s="38">
        <v>2</v>
      </c>
      <c r="R76" s="38">
        <v>1</v>
      </c>
      <c r="S76" s="38">
        <v>2</v>
      </c>
      <c r="T76" s="38">
        <v>1</v>
      </c>
      <c r="U76" s="38">
        <v>1</v>
      </c>
      <c r="V76" s="38">
        <v>5</v>
      </c>
      <c r="W76" s="38">
        <v>2</v>
      </c>
      <c r="X76" s="38">
        <v>4</v>
      </c>
      <c r="Y76" s="38">
        <v>4</v>
      </c>
      <c r="Z76" s="38">
        <v>3</v>
      </c>
      <c r="AA76" s="38">
        <v>2</v>
      </c>
      <c r="AB76" s="38">
        <v>3</v>
      </c>
      <c r="AC76" s="38">
        <v>1</v>
      </c>
      <c r="AD76" s="38">
        <v>15</v>
      </c>
      <c r="AE76" s="38">
        <v>2</v>
      </c>
      <c r="AF76" s="38">
        <v>6</v>
      </c>
      <c r="AG76" s="38">
        <v>8</v>
      </c>
      <c r="AH76" s="38">
        <v>24</v>
      </c>
    </row>
    <row r="77" spans="1:34" x14ac:dyDescent="0.25">
      <c r="A77" t="s">
        <v>155</v>
      </c>
      <c r="B77" s="62">
        <v>76</v>
      </c>
      <c r="F77" s="38"/>
      <c r="G77" s="38"/>
      <c r="H77" s="38">
        <v>1</v>
      </c>
      <c r="I77" s="38">
        <v>1</v>
      </c>
      <c r="J77" s="38">
        <v>1</v>
      </c>
      <c r="K77" s="38">
        <v>1</v>
      </c>
      <c r="L77" s="38">
        <v>1</v>
      </c>
      <c r="M77" s="38">
        <v>2</v>
      </c>
      <c r="N77" s="38">
        <v>1</v>
      </c>
      <c r="O77" s="38">
        <v>3</v>
      </c>
      <c r="P77" s="38">
        <v>1</v>
      </c>
      <c r="Q77" s="38">
        <v>1</v>
      </c>
      <c r="R77" s="38">
        <v>1</v>
      </c>
      <c r="S77" s="38">
        <v>4</v>
      </c>
      <c r="T77" s="38">
        <v>3</v>
      </c>
      <c r="U77" s="38">
        <v>1</v>
      </c>
      <c r="V77" s="38">
        <v>1</v>
      </c>
      <c r="W77" s="38">
        <v>2</v>
      </c>
      <c r="X77" s="38">
        <v>5</v>
      </c>
      <c r="Y77" s="38">
        <v>1</v>
      </c>
      <c r="Z77" s="38">
        <v>1</v>
      </c>
      <c r="AA77" s="38">
        <v>4</v>
      </c>
      <c r="AB77" s="38">
        <v>3</v>
      </c>
      <c r="AC77" s="38">
        <v>2</v>
      </c>
      <c r="AD77" s="38">
        <v>1</v>
      </c>
      <c r="AE77" s="38">
        <v>10</v>
      </c>
      <c r="AF77" s="38">
        <v>23</v>
      </c>
      <c r="AG77" s="38">
        <v>4</v>
      </c>
      <c r="AH77" s="38">
        <v>25</v>
      </c>
    </row>
    <row r="78" spans="1:34" x14ac:dyDescent="0.25">
      <c r="A78" t="s">
        <v>156</v>
      </c>
      <c r="B78" s="62">
        <v>77</v>
      </c>
      <c r="F78" s="38">
        <v>1</v>
      </c>
      <c r="G78" s="38">
        <v>1</v>
      </c>
      <c r="H78" s="38">
        <v>1</v>
      </c>
      <c r="I78" s="38">
        <v>1</v>
      </c>
      <c r="J78" s="38">
        <v>1</v>
      </c>
      <c r="K78" s="38">
        <v>1</v>
      </c>
      <c r="L78" s="38">
        <v>3</v>
      </c>
      <c r="M78" s="38">
        <v>2</v>
      </c>
      <c r="N78" s="38">
        <v>1</v>
      </c>
      <c r="O78" s="38">
        <v>1</v>
      </c>
      <c r="P78" s="38">
        <v>5</v>
      </c>
      <c r="Q78" s="38">
        <v>2</v>
      </c>
      <c r="R78" s="38">
        <v>1</v>
      </c>
      <c r="S78" s="38">
        <v>1</v>
      </c>
      <c r="T78" s="38">
        <v>1</v>
      </c>
      <c r="U78" s="38">
        <v>1</v>
      </c>
      <c r="V78" s="38">
        <v>2</v>
      </c>
      <c r="W78" s="38">
        <v>13</v>
      </c>
      <c r="X78" s="38">
        <v>7</v>
      </c>
      <c r="Y78" s="38">
        <v>5</v>
      </c>
      <c r="Z78" s="38">
        <v>5</v>
      </c>
      <c r="AA78" s="38">
        <v>3</v>
      </c>
      <c r="AB78" s="38">
        <v>4</v>
      </c>
      <c r="AC78" s="38">
        <v>1</v>
      </c>
      <c r="AD78" s="38">
        <v>7</v>
      </c>
      <c r="AE78" s="38">
        <v>7</v>
      </c>
      <c r="AF78" s="38">
        <v>1</v>
      </c>
      <c r="AG78" s="38">
        <v>28</v>
      </c>
      <c r="AH78" s="38">
        <v>12</v>
      </c>
    </row>
    <row r="79" spans="1:34" x14ac:dyDescent="0.25">
      <c r="A79" t="s">
        <v>157</v>
      </c>
      <c r="B79" s="62">
        <v>78</v>
      </c>
      <c r="F79" s="38"/>
      <c r="G79" s="38"/>
      <c r="H79" s="38">
        <v>1</v>
      </c>
      <c r="I79" s="38">
        <v>1</v>
      </c>
      <c r="J79" s="38">
        <v>1</v>
      </c>
      <c r="K79" s="38">
        <v>1</v>
      </c>
      <c r="L79" s="38">
        <v>1</v>
      </c>
      <c r="M79" s="38">
        <v>2</v>
      </c>
      <c r="N79" s="38">
        <v>2</v>
      </c>
      <c r="O79" s="38">
        <v>2</v>
      </c>
      <c r="P79" s="38">
        <v>3</v>
      </c>
      <c r="Q79" s="38">
        <v>2</v>
      </c>
      <c r="R79" s="38">
        <v>1</v>
      </c>
      <c r="S79" s="38">
        <v>4</v>
      </c>
      <c r="T79" s="38">
        <v>1</v>
      </c>
      <c r="U79" s="38">
        <v>1</v>
      </c>
      <c r="V79" s="38">
        <v>1</v>
      </c>
      <c r="W79" s="38">
        <v>4</v>
      </c>
      <c r="X79" s="38">
        <v>9</v>
      </c>
      <c r="Y79" s="38">
        <v>3</v>
      </c>
      <c r="Z79" s="38">
        <v>9</v>
      </c>
      <c r="AA79" s="38">
        <v>1</v>
      </c>
      <c r="AB79" s="38">
        <v>13</v>
      </c>
      <c r="AC79" s="38">
        <v>3</v>
      </c>
      <c r="AD79" s="38">
        <v>1</v>
      </c>
      <c r="AE79" s="38">
        <v>22</v>
      </c>
      <c r="AF79" s="38">
        <v>22</v>
      </c>
      <c r="AG79" s="38">
        <v>7</v>
      </c>
      <c r="AH79" s="38">
        <v>4</v>
      </c>
    </row>
    <row r="80" spans="1:34" x14ac:dyDescent="0.25">
      <c r="A80" t="s">
        <v>158</v>
      </c>
      <c r="B80" s="62">
        <v>79</v>
      </c>
      <c r="F80" s="38">
        <v>6</v>
      </c>
      <c r="G80" s="38">
        <v>2</v>
      </c>
      <c r="H80" s="38">
        <v>2</v>
      </c>
      <c r="I80" s="38">
        <v>1</v>
      </c>
      <c r="J80" s="38">
        <v>1</v>
      </c>
      <c r="K80" s="38">
        <v>1</v>
      </c>
      <c r="L80" s="38">
        <v>1</v>
      </c>
      <c r="M80" s="38">
        <v>1</v>
      </c>
      <c r="N80" s="38">
        <v>2</v>
      </c>
      <c r="O80" s="38">
        <v>2</v>
      </c>
      <c r="P80" s="38">
        <v>2</v>
      </c>
      <c r="Q80" s="38">
        <v>10</v>
      </c>
      <c r="R80" s="38">
        <v>7</v>
      </c>
      <c r="S80" s="38">
        <v>9</v>
      </c>
      <c r="T80" s="38">
        <v>2</v>
      </c>
      <c r="U80" s="38">
        <v>1</v>
      </c>
      <c r="V80" s="38">
        <v>2</v>
      </c>
      <c r="W80" s="38">
        <v>1</v>
      </c>
      <c r="X80" s="38">
        <v>1</v>
      </c>
      <c r="Y80" s="38">
        <v>6</v>
      </c>
      <c r="Z80" s="38">
        <v>2</v>
      </c>
      <c r="AA80" s="38">
        <v>3</v>
      </c>
      <c r="AB80" s="38">
        <v>4</v>
      </c>
      <c r="AC80" s="38">
        <v>3</v>
      </c>
      <c r="AD80" s="38">
        <v>2</v>
      </c>
      <c r="AE80" s="38">
        <v>11</v>
      </c>
      <c r="AF80" s="38">
        <v>19</v>
      </c>
      <c r="AG80" s="38">
        <v>15</v>
      </c>
      <c r="AH80" s="38"/>
    </row>
    <row r="81" spans="1:34" x14ac:dyDescent="0.25">
      <c r="A81" t="s">
        <v>159</v>
      </c>
      <c r="B81" s="62">
        <v>80</v>
      </c>
      <c r="F81" s="38"/>
      <c r="G81" s="38">
        <v>1</v>
      </c>
      <c r="H81" s="38">
        <v>2</v>
      </c>
      <c r="I81" s="38">
        <v>1</v>
      </c>
      <c r="J81" s="38">
        <v>2</v>
      </c>
      <c r="K81" s="38">
        <v>1</v>
      </c>
      <c r="L81" s="38">
        <v>2</v>
      </c>
      <c r="M81" s="38">
        <v>1</v>
      </c>
      <c r="N81" s="38">
        <v>3</v>
      </c>
      <c r="O81" s="38">
        <v>2</v>
      </c>
      <c r="P81" s="38">
        <v>1</v>
      </c>
      <c r="Q81" s="38">
        <v>1</v>
      </c>
      <c r="R81" s="38">
        <v>2</v>
      </c>
      <c r="S81" s="38">
        <v>1</v>
      </c>
      <c r="T81" s="38">
        <v>2</v>
      </c>
      <c r="U81" s="38">
        <v>1</v>
      </c>
      <c r="V81" s="38">
        <v>1</v>
      </c>
      <c r="W81" s="38">
        <v>1</v>
      </c>
      <c r="X81" s="38">
        <v>5</v>
      </c>
      <c r="Y81" s="38">
        <v>5</v>
      </c>
      <c r="Z81" s="38">
        <v>1</v>
      </c>
      <c r="AA81" s="38">
        <v>7</v>
      </c>
      <c r="AB81" s="38">
        <v>1</v>
      </c>
      <c r="AC81" s="38">
        <v>13</v>
      </c>
      <c r="AD81" s="38">
        <v>10</v>
      </c>
      <c r="AE81" s="38">
        <v>8</v>
      </c>
      <c r="AF81" s="38">
        <v>6</v>
      </c>
      <c r="AG81" s="38">
        <v>2</v>
      </c>
      <c r="AH81" s="38">
        <v>6</v>
      </c>
    </row>
    <row r="82" spans="1:34" x14ac:dyDescent="0.25">
      <c r="A82" t="s">
        <v>163</v>
      </c>
      <c r="B82" s="62">
        <v>81</v>
      </c>
      <c r="F82" s="38">
        <v>1</v>
      </c>
      <c r="G82" s="38">
        <v>1</v>
      </c>
      <c r="H82" s="38">
        <v>1</v>
      </c>
      <c r="I82" s="38">
        <v>1</v>
      </c>
      <c r="J82" s="38">
        <v>2</v>
      </c>
      <c r="K82" s="38">
        <v>1</v>
      </c>
      <c r="L82" s="38">
        <v>1</v>
      </c>
      <c r="M82" s="38">
        <v>1</v>
      </c>
      <c r="N82" s="38">
        <v>5</v>
      </c>
      <c r="O82" s="38">
        <v>1</v>
      </c>
      <c r="P82" s="38">
        <v>1</v>
      </c>
      <c r="Q82" s="38">
        <v>1</v>
      </c>
      <c r="R82" s="38">
        <v>2</v>
      </c>
      <c r="S82" s="38">
        <v>6</v>
      </c>
      <c r="T82" s="38">
        <v>8</v>
      </c>
      <c r="U82" s="38">
        <v>3</v>
      </c>
      <c r="V82" s="38">
        <v>1</v>
      </c>
      <c r="W82" s="38">
        <v>1</v>
      </c>
      <c r="X82" s="38">
        <v>1</v>
      </c>
      <c r="Y82" s="38">
        <v>6</v>
      </c>
      <c r="Z82" s="38">
        <v>4</v>
      </c>
      <c r="AA82" s="38">
        <v>7</v>
      </c>
      <c r="AB82" s="38">
        <v>2</v>
      </c>
      <c r="AC82" s="38">
        <v>10</v>
      </c>
      <c r="AD82" s="38">
        <v>12</v>
      </c>
      <c r="AE82" s="38">
        <v>10</v>
      </c>
      <c r="AF82" s="38">
        <v>32</v>
      </c>
      <c r="AG82" s="38">
        <v>15</v>
      </c>
      <c r="AH82" s="38"/>
    </row>
    <row r="83" spans="1:34" x14ac:dyDescent="0.25">
      <c r="A83" t="s">
        <v>164</v>
      </c>
      <c r="B83" s="62">
        <v>82</v>
      </c>
      <c r="F83" s="38"/>
      <c r="G83" s="38">
        <v>2</v>
      </c>
      <c r="H83" s="38">
        <v>3</v>
      </c>
      <c r="I83" s="38">
        <v>2</v>
      </c>
      <c r="J83" s="38">
        <v>1</v>
      </c>
      <c r="K83" s="38">
        <v>2</v>
      </c>
      <c r="L83" s="38">
        <v>1</v>
      </c>
      <c r="M83" s="38">
        <v>1</v>
      </c>
      <c r="N83" s="38">
        <v>4</v>
      </c>
      <c r="O83" s="38">
        <v>2</v>
      </c>
      <c r="P83" s="38">
        <v>1</v>
      </c>
      <c r="Q83" s="38">
        <v>4</v>
      </c>
      <c r="R83" s="38">
        <v>1</v>
      </c>
      <c r="S83" s="38">
        <v>3</v>
      </c>
      <c r="T83" s="38">
        <v>1</v>
      </c>
      <c r="U83" s="38">
        <v>1</v>
      </c>
      <c r="V83" s="38">
        <v>3</v>
      </c>
      <c r="W83" s="38">
        <v>1</v>
      </c>
      <c r="X83" s="38">
        <v>3</v>
      </c>
      <c r="Y83" s="38">
        <v>4</v>
      </c>
      <c r="Z83" s="38">
        <v>1</v>
      </c>
      <c r="AA83" s="38">
        <v>1</v>
      </c>
      <c r="AB83" s="38">
        <v>5</v>
      </c>
      <c r="AC83" s="38">
        <v>2</v>
      </c>
      <c r="AD83" s="38">
        <v>23</v>
      </c>
      <c r="AE83" s="38">
        <v>2</v>
      </c>
      <c r="AF83" s="38">
        <v>50</v>
      </c>
      <c r="AG83" s="38"/>
      <c r="AH83" s="38"/>
    </row>
    <row r="84" spans="1:34" x14ac:dyDescent="0.25">
      <c r="A84" t="s">
        <v>165</v>
      </c>
      <c r="B84" s="62">
        <v>83</v>
      </c>
      <c r="F84" s="38">
        <v>1</v>
      </c>
      <c r="G84" s="38">
        <v>1</v>
      </c>
      <c r="H84" s="38">
        <v>1</v>
      </c>
      <c r="I84" s="38">
        <v>1</v>
      </c>
      <c r="J84" s="38">
        <v>1</v>
      </c>
      <c r="K84" s="38">
        <v>3</v>
      </c>
      <c r="L84" s="38">
        <v>2</v>
      </c>
      <c r="M84" s="38">
        <v>1</v>
      </c>
      <c r="N84" s="38">
        <v>5</v>
      </c>
      <c r="O84" s="38">
        <v>1</v>
      </c>
      <c r="P84" s="38">
        <v>5</v>
      </c>
      <c r="Q84" s="38">
        <v>2</v>
      </c>
      <c r="R84" s="38">
        <v>1</v>
      </c>
      <c r="S84" s="38">
        <v>1</v>
      </c>
      <c r="T84" s="38">
        <v>1</v>
      </c>
      <c r="U84" s="38">
        <v>1</v>
      </c>
      <c r="V84" s="38">
        <v>3</v>
      </c>
      <c r="W84" s="38">
        <v>2</v>
      </c>
      <c r="X84" s="38">
        <v>1</v>
      </c>
      <c r="Y84" s="38">
        <v>1</v>
      </c>
      <c r="Z84" s="38">
        <v>1</v>
      </c>
      <c r="AA84" s="38">
        <v>10</v>
      </c>
      <c r="AB84" s="38">
        <v>1</v>
      </c>
      <c r="AC84" s="38">
        <v>12</v>
      </c>
      <c r="AD84" s="38">
        <v>13</v>
      </c>
      <c r="AE84" s="38">
        <v>21</v>
      </c>
      <c r="AF84" s="38">
        <v>19</v>
      </c>
      <c r="AG84" s="38">
        <v>3</v>
      </c>
      <c r="AH84" s="38">
        <v>15</v>
      </c>
    </row>
    <row r="85" spans="1:34" x14ac:dyDescent="0.25">
      <c r="A85" t="s">
        <v>166</v>
      </c>
      <c r="B85" s="62">
        <v>84</v>
      </c>
      <c r="F85" s="38">
        <v>1</v>
      </c>
      <c r="G85" s="38">
        <v>1</v>
      </c>
      <c r="H85" s="38">
        <v>1</v>
      </c>
      <c r="I85" s="38">
        <v>1</v>
      </c>
      <c r="J85" s="38">
        <v>1</v>
      </c>
      <c r="K85" s="38">
        <v>1</v>
      </c>
      <c r="L85" s="38">
        <v>2</v>
      </c>
      <c r="M85" s="38">
        <v>1</v>
      </c>
      <c r="N85" s="38">
        <v>1</v>
      </c>
      <c r="O85" s="38">
        <v>1</v>
      </c>
      <c r="P85" s="38">
        <v>5</v>
      </c>
      <c r="Q85" s="38">
        <v>3</v>
      </c>
      <c r="R85" s="38">
        <v>3</v>
      </c>
      <c r="S85" s="38">
        <v>4</v>
      </c>
      <c r="T85" s="38">
        <v>2</v>
      </c>
      <c r="U85" s="38">
        <v>1</v>
      </c>
      <c r="V85" s="38">
        <v>1</v>
      </c>
      <c r="W85" s="38">
        <v>3</v>
      </c>
      <c r="X85" s="38">
        <v>2</v>
      </c>
      <c r="Y85" s="38">
        <v>2</v>
      </c>
      <c r="Z85" s="38">
        <v>6</v>
      </c>
      <c r="AA85" s="38">
        <v>7</v>
      </c>
      <c r="AB85" s="38">
        <v>5</v>
      </c>
      <c r="AC85" s="38">
        <v>7</v>
      </c>
      <c r="AD85" s="38">
        <v>4</v>
      </c>
      <c r="AE85" s="38">
        <v>2</v>
      </c>
      <c r="AF85" s="38">
        <v>6</v>
      </c>
      <c r="AG85" s="38">
        <v>6</v>
      </c>
      <c r="AH85" s="38">
        <v>6</v>
      </c>
    </row>
    <row r="86" spans="1:34" x14ac:dyDescent="0.25">
      <c r="A86" t="s">
        <v>167</v>
      </c>
      <c r="B86" s="62">
        <v>85</v>
      </c>
      <c r="E86" s="38">
        <v>1</v>
      </c>
      <c r="F86" s="38">
        <v>1</v>
      </c>
      <c r="G86" s="38">
        <v>1</v>
      </c>
      <c r="H86" s="38">
        <v>1</v>
      </c>
      <c r="I86" s="38">
        <v>2</v>
      </c>
      <c r="J86" s="38">
        <v>1</v>
      </c>
      <c r="K86" s="38">
        <v>1</v>
      </c>
      <c r="L86" s="38">
        <v>1</v>
      </c>
      <c r="M86" s="38">
        <v>3</v>
      </c>
      <c r="N86" s="38">
        <v>1</v>
      </c>
      <c r="O86" s="38">
        <v>1</v>
      </c>
      <c r="P86" s="38">
        <v>1</v>
      </c>
      <c r="Q86" s="38">
        <v>4</v>
      </c>
      <c r="R86" s="38">
        <v>2</v>
      </c>
      <c r="S86" s="38">
        <v>2</v>
      </c>
      <c r="T86" s="38">
        <v>1</v>
      </c>
      <c r="U86" s="38">
        <v>1</v>
      </c>
      <c r="V86" s="38">
        <v>5</v>
      </c>
      <c r="W86" s="38">
        <v>4</v>
      </c>
      <c r="X86" s="38">
        <v>1</v>
      </c>
      <c r="Y86" s="38">
        <v>1</v>
      </c>
      <c r="Z86" s="38">
        <v>9</v>
      </c>
      <c r="AA86" s="38">
        <v>3</v>
      </c>
      <c r="AB86" s="38">
        <v>9</v>
      </c>
      <c r="AC86" s="38">
        <v>8</v>
      </c>
      <c r="AD86" s="38">
        <v>25</v>
      </c>
      <c r="AE86" s="38">
        <v>17</v>
      </c>
      <c r="AF86" s="38">
        <v>1</v>
      </c>
      <c r="AG86" s="38"/>
      <c r="AH86" s="38"/>
    </row>
    <row r="87" spans="1:34" x14ac:dyDescent="0.25">
      <c r="A87" t="s">
        <v>168</v>
      </c>
      <c r="B87" s="62">
        <v>86</v>
      </c>
      <c r="E87" s="38"/>
      <c r="F87" s="38"/>
      <c r="G87" s="38">
        <v>1</v>
      </c>
      <c r="H87" s="38">
        <v>1</v>
      </c>
      <c r="I87" s="38">
        <v>1</v>
      </c>
      <c r="J87" s="38">
        <v>1</v>
      </c>
      <c r="K87" s="38">
        <v>1</v>
      </c>
      <c r="L87" s="38">
        <v>2</v>
      </c>
      <c r="M87" s="38">
        <v>1</v>
      </c>
      <c r="N87" s="38">
        <v>1</v>
      </c>
      <c r="O87" s="38">
        <v>1</v>
      </c>
      <c r="P87" s="38">
        <v>3</v>
      </c>
      <c r="Q87" s="38">
        <v>2</v>
      </c>
      <c r="R87" s="38">
        <v>1</v>
      </c>
      <c r="S87" s="38">
        <v>1</v>
      </c>
      <c r="T87" s="38">
        <v>1</v>
      </c>
      <c r="U87" s="38">
        <v>1</v>
      </c>
      <c r="V87" s="38">
        <v>3</v>
      </c>
      <c r="W87" s="38">
        <v>3</v>
      </c>
      <c r="X87" s="38">
        <v>1</v>
      </c>
      <c r="Y87" s="38">
        <v>3</v>
      </c>
      <c r="Z87" s="38">
        <v>7</v>
      </c>
      <c r="AA87" s="38">
        <v>11</v>
      </c>
      <c r="AB87" s="38">
        <v>11</v>
      </c>
      <c r="AC87" s="38">
        <v>7</v>
      </c>
      <c r="AD87" s="38">
        <v>2</v>
      </c>
      <c r="AE87" s="38">
        <v>15</v>
      </c>
      <c r="AF87" s="38">
        <v>20</v>
      </c>
      <c r="AG87" s="38">
        <v>3</v>
      </c>
      <c r="AH87" s="38">
        <v>12</v>
      </c>
    </row>
    <row r="88" spans="1:34" x14ac:dyDescent="0.25">
      <c r="A88" t="s">
        <v>169</v>
      </c>
      <c r="B88" s="62">
        <v>87</v>
      </c>
      <c r="E88" s="38"/>
      <c r="F88" s="38"/>
      <c r="G88" s="38">
        <v>1</v>
      </c>
      <c r="H88" s="38">
        <v>1</v>
      </c>
      <c r="I88" s="38">
        <v>1</v>
      </c>
      <c r="J88" s="38">
        <v>2</v>
      </c>
      <c r="K88" s="38">
        <v>1</v>
      </c>
      <c r="L88" s="38">
        <v>1</v>
      </c>
      <c r="M88" s="38">
        <v>1</v>
      </c>
      <c r="N88" s="38">
        <v>2</v>
      </c>
      <c r="O88" s="38">
        <v>1</v>
      </c>
      <c r="P88" s="38">
        <v>1</v>
      </c>
      <c r="Q88" s="38">
        <v>2</v>
      </c>
      <c r="R88" s="38">
        <v>4</v>
      </c>
      <c r="S88" s="38">
        <v>2</v>
      </c>
      <c r="T88" s="38">
        <v>1</v>
      </c>
      <c r="U88" s="38">
        <v>5</v>
      </c>
      <c r="V88" s="38">
        <v>9</v>
      </c>
      <c r="W88" s="38">
        <v>3</v>
      </c>
      <c r="X88" s="38">
        <v>6</v>
      </c>
      <c r="Y88" s="38">
        <v>4</v>
      </c>
      <c r="Z88" s="38">
        <v>3</v>
      </c>
      <c r="AA88" s="38">
        <v>2</v>
      </c>
      <c r="AB88" s="38">
        <v>6</v>
      </c>
      <c r="AC88" s="38">
        <v>4</v>
      </c>
      <c r="AD88" s="38">
        <v>5</v>
      </c>
      <c r="AE88" s="38">
        <v>2</v>
      </c>
      <c r="AF88" s="38">
        <v>4</v>
      </c>
      <c r="AG88" s="38">
        <v>9</v>
      </c>
      <c r="AH88" s="38">
        <v>38</v>
      </c>
    </row>
    <row r="89" spans="1:34" x14ac:dyDescent="0.25">
      <c r="A89" t="s">
        <v>170</v>
      </c>
      <c r="B89" s="62">
        <v>88</v>
      </c>
      <c r="E89" s="38"/>
      <c r="F89" s="38"/>
      <c r="G89" s="38">
        <v>1</v>
      </c>
      <c r="H89" s="38">
        <v>2</v>
      </c>
      <c r="I89" s="38">
        <v>1</v>
      </c>
      <c r="J89" s="38">
        <v>1</v>
      </c>
      <c r="K89" s="38">
        <v>1</v>
      </c>
      <c r="L89" s="38">
        <v>1</v>
      </c>
      <c r="M89" s="38">
        <v>1</v>
      </c>
      <c r="N89" s="38">
        <v>5</v>
      </c>
      <c r="O89" s="38">
        <v>1</v>
      </c>
      <c r="P89" s="38">
        <v>2</v>
      </c>
      <c r="Q89" s="38">
        <v>1</v>
      </c>
      <c r="R89" s="38">
        <v>1</v>
      </c>
      <c r="S89" s="38">
        <v>1</v>
      </c>
      <c r="T89" s="38">
        <v>4</v>
      </c>
      <c r="U89" s="38">
        <v>3</v>
      </c>
      <c r="V89" s="38">
        <v>2</v>
      </c>
      <c r="W89" s="38">
        <v>6</v>
      </c>
      <c r="X89" s="38">
        <v>9</v>
      </c>
      <c r="Y89" s="38">
        <v>10</v>
      </c>
      <c r="Z89" s="38">
        <v>8</v>
      </c>
      <c r="AA89" s="38">
        <v>3</v>
      </c>
      <c r="AB89" s="38">
        <v>1</v>
      </c>
      <c r="AC89" s="38">
        <v>16</v>
      </c>
      <c r="AD89" s="38">
        <v>2</v>
      </c>
      <c r="AE89" s="38">
        <v>1</v>
      </c>
      <c r="AF89" s="38">
        <v>1</v>
      </c>
      <c r="AG89" s="38">
        <v>9</v>
      </c>
      <c r="AH89" s="38">
        <v>17</v>
      </c>
    </row>
    <row r="90" spans="1:34" x14ac:dyDescent="0.25">
      <c r="A90" t="s">
        <v>171</v>
      </c>
      <c r="B90" s="62">
        <v>89</v>
      </c>
      <c r="E90" s="38"/>
      <c r="F90" s="38"/>
      <c r="G90" s="38">
        <v>1</v>
      </c>
      <c r="H90" s="38">
        <v>1</v>
      </c>
      <c r="I90" s="38">
        <v>1</v>
      </c>
      <c r="J90" s="38">
        <v>6</v>
      </c>
      <c r="K90" s="38">
        <v>1</v>
      </c>
      <c r="L90" s="38">
        <v>1</v>
      </c>
      <c r="M90" s="38">
        <v>1</v>
      </c>
      <c r="N90" s="38">
        <v>1</v>
      </c>
      <c r="O90" s="38">
        <v>3</v>
      </c>
      <c r="P90" s="38">
        <v>1</v>
      </c>
      <c r="Q90" s="38">
        <v>1</v>
      </c>
      <c r="R90" s="38">
        <v>2</v>
      </c>
      <c r="S90" s="38">
        <v>3</v>
      </c>
      <c r="T90" s="38">
        <v>3</v>
      </c>
      <c r="U90" s="38">
        <v>1</v>
      </c>
      <c r="V90" s="38">
        <v>12</v>
      </c>
      <c r="W90" s="38">
        <v>5</v>
      </c>
      <c r="X90" s="38">
        <v>6</v>
      </c>
      <c r="Y90" s="38">
        <v>4</v>
      </c>
      <c r="Z90" s="38">
        <v>5</v>
      </c>
      <c r="AA90" s="38">
        <v>1</v>
      </c>
      <c r="AB90" s="38">
        <v>2</v>
      </c>
      <c r="AC90" s="38">
        <v>14</v>
      </c>
      <c r="AD90" s="38">
        <v>8</v>
      </c>
      <c r="AE90" s="38">
        <v>1</v>
      </c>
      <c r="AF90" s="38">
        <v>11</v>
      </c>
      <c r="AG90" s="38">
        <v>34</v>
      </c>
      <c r="AH90" s="38"/>
    </row>
    <row r="91" spans="1:34" x14ac:dyDescent="0.25">
      <c r="A91" t="s">
        <v>172</v>
      </c>
      <c r="B91" s="62">
        <v>90</v>
      </c>
      <c r="E91" s="38"/>
      <c r="F91" s="38"/>
      <c r="G91" s="38"/>
      <c r="H91" s="38">
        <v>1</v>
      </c>
      <c r="I91" s="38">
        <v>1</v>
      </c>
      <c r="J91" s="38">
        <v>1</v>
      </c>
      <c r="K91" s="38">
        <v>2</v>
      </c>
      <c r="L91" s="38">
        <v>1</v>
      </c>
      <c r="M91" s="38">
        <v>1</v>
      </c>
      <c r="N91" s="38">
        <v>1</v>
      </c>
      <c r="O91" s="38">
        <v>1</v>
      </c>
      <c r="P91" s="38">
        <v>1</v>
      </c>
      <c r="Q91" s="38">
        <v>1</v>
      </c>
      <c r="R91" s="38">
        <v>1</v>
      </c>
      <c r="S91" s="38">
        <v>2</v>
      </c>
      <c r="T91" s="38">
        <v>3</v>
      </c>
      <c r="U91" s="38">
        <v>5</v>
      </c>
      <c r="V91" s="38">
        <v>3</v>
      </c>
      <c r="W91" s="38">
        <v>1</v>
      </c>
      <c r="X91" s="38">
        <v>3</v>
      </c>
      <c r="Y91" s="38">
        <v>1</v>
      </c>
      <c r="Z91" s="38">
        <v>4</v>
      </c>
      <c r="AA91" s="38">
        <v>1</v>
      </c>
      <c r="AB91" s="38">
        <v>2</v>
      </c>
      <c r="AC91" s="38">
        <v>2</v>
      </c>
      <c r="AD91" s="38">
        <v>11</v>
      </c>
      <c r="AE91" s="38">
        <v>1</v>
      </c>
      <c r="AF91" s="38">
        <v>8</v>
      </c>
      <c r="AG91" s="38">
        <v>24</v>
      </c>
      <c r="AH91" s="38"/>
    </row>
    <row r="92" spans="1:34" x14ac:dyDescent="0.25">
      <c r="A92" t="s">
        <v>175</v>
      </c>
      <c r="B92" s="62">
        <v>91</v>
      </c>
      <c r="E92" s="38"/>
      <c r="F92" s="38">
        <v>1</v>
      </c>
      <c r="G92" s="38">
        <v>1</v>
      </c>
      <c r="H92" s="38">
        <v>2</v>
      </c>
      <c r="I92" s="38">
        <v>1</v>
      </c>
      <c r="J92" s="38">
        <v>3</v>
      </c>
      <c r="K92" s="38">
        <v>1</v>
      </c>
      <c r="L92" s="38">
        <v>2</v>
      </c>
      <c r="M92" s="38">
        <v>3</v>
      </c>
      <c r="N92" s="38">
        <v>1</v>
      </c>
      <c r="O92" s="38">
        <v>1</v>
      </c>
      <c r="P92" s="38">
        <v>1</v>
      </c>
      <c r="Q92" s="38">
        <v>4</v>
      </c>
      <c r="R92" s="38">
        <v>4</v>
      </c>
      <c r="S92" s="38">
        <v>1</v>
      </c>
      <c r="T92" s="38">
        <v>4</v>
      </c>
      <c r="U92" s="38">
        <v>4</v>
      </c>
      <c r="V92" s="38">
        <v>5</v>
      </c>
      <c r="W92" s="38">
        <v>3</v>
      </c>
      <c r="X92" s="38">
        <v>1</v>
      </c>
      <c r="Y92" s="38">
        <v>8</v>
      </c>
      <c r="Z92" s="38">
        <v>3</v>
      </c>
      <c r="AA92" s="38">
        <v>4</v>
      </c>
      <c r="AB92" s="38">
        <v>2</v>
      </c>
      <c r="AC92" s="38">
        <v>1</v>
      </c>
      <c r="AD92" s="38">
        <v>5</v>
      </c>
      <c r="AE92" s="38">
        <v>1</v>
      </c>
      <c r="AF92" s="38">
        <v>21</v>
      </c>
      <c r="AG92" s="38">
        <v>7</v>
      </c>
      <c r="AH92" s="38">
        <v>36</v>
      </c>
    </row>
    <row r="93" spans="1:34" x14ac:dyDescent="0.25">
      <c r="A93" t="s">
        <v>176</v>
      </c>
      <c r="B93" s="62">
        <v>92</v>
      </c>
      <c r="E93" s="38"/>
      <c r="F93" s="38">
        <v>1</v>
      </c>
      <c r="G93" s="38">
        <v>1</v>
      </c>
      <c r="H93" s="38">
        <v>1</v>
      </c>
      <c r="I93" s="38">
        <v>1</v>
      </c>
      <c r="J93" s="38">
        <v>3</v>
      </c>
      <c r="K93" s="38">
        <v>1</v>
      </c>
      <c r="L93" s="38">
        <v>3</v>
      </c>
      <c r="M93" s="38">
        <v>1</v>
      </c>
      <c r="N93" s="38">
        <v>3</v>
      </c>
      <c r="O93" s="38">
        <v>1</v>
      </c>
      <c r="P93" s="38">
        <v>2</v>
      </c>
      <c r="Q93" s="38">
        <v>3</v>
      </c>
      <c r="R93" s="38">
        <v>2</v>
      </c>
      <c r="S93" s="38">
        <v>6</v>
      </c>
      <c r="T93" s="38">
        <v>3</v>
      </c>
      <c r="U93" s="38">
        <v>2</v>
      </c>
      <c r="V93" s="38">
        <v>3</v>
      </c>
      <c r="W93" s="38">
        <v>7</v>
      </c>
      <c r="X93" s="38">
        <v>2</v>
      </c>
      <c r="Y93" s="38">
        <v>3</v>
      </c>
      <c r="Z93" s="38">
        <v>14</v>
      </c>
      <c r="AA93" s="38">
        <v>8</v>
      </c>
      <c r="AB93" s="38">
        <v>1</v>
      </c>
      <c r="AC93" s="38">
        <v>1</v>
      </c>
      <c r="AD93" s="38">
        <v>5</v>
      </c>
      <c r="AE93" s="38">
        <v>5</v>
      </c>
      <c r="AF93" s="38">
        <v>9</v>
      </c>
      <c r="AG93" s="38">
        <v>10</v>
      </c>
      <c r="AH93" s="38"/>
    </row>
    <row r="94" spans="1:34" x14ac:dyDescent="0.25">
      <c r="A94" t="s">
        <v>177</v>
      </c>
      <c r="B94" s="62">
        <v>93</v>
      </c>
      <c r="E94" s="38">
        <v>1</v>
      </c>
      <c r="F94" s="38">
        <v>2</v>
      </c>
      <c r="G94" s="38">
        <v>1</v>
      </c>
      <c r="H94" s="38">
        <v>1</v>
      </c>
      <c r="I94" s="38">
        <v>4</v>
      </c>
      <c r="J94" s="38">
        <v>1</v>
      </c>
      <c r="K94" s="38">
        <v>1</v>
      </c>
      <c r="L94" s="38">
        <v>1</v>
      </c>
      <c r="M94" s="38">
        <v>1</v>
      </c>
      <c r="N94" s="38">
        <v>1</v>
      </c>
      <c r="O94" s="38">
        <v>1</v>
      </c>
      <c r="P94" s="38">
        <v>1</v>
      </c>
      <c r="Q94" s="38">
        <v>1</v>
      </c>
      <c r="R94" s="38">
        <v>1</v>
      </c>
      <c r="S94" s="38">
        <v>3</v>
      </c>
      <c r="T94" s="38">
        <v>5</v>
      </c>
      <c r="U94" s="38">
        <v>1</v>
      </c>
      <c r="V94" s="38">
        <v>1</v>
      </c>
      <c r="W94" s="38">
        <v>1</v>
      </c>
      <c r="X94" s="38">
        <v>1</v>
      </c>
      <c r="Y94" s="38">
        <v>4</v>
      </c>
      <c r="Z94" s="38">
        <v>1</v>
      </c>
      <c r="AA94" s="38">
        <v>6</v>
      </c>
      <c r="AB94" s="38">
        <v>16</v>
      </c>
      <c r="AC94" s="38">
        <v>3</v>
      </c>
      <c r="AD94" s="38">
        <v>4</v>
      </c>
      <c r="AE94" s="38">
        <v>2</v>
      </c>
      <c r="AF94" s="38">
        <v>5</v>
      </c>
      <c r="AG94" s="38">
        <v>5</v>
      </c>
      <c r="AH94" s="38">
        <v>15</v>
      </c>
    </row>
    <row r="95" spans="1:34" x14ac:dyDescent="0.25">
      <c r="A95" t="s">
        <v>178</v>
      </c>
      <c r="B95" s="62">
        <v>94</v>
      </c>
      <c r="E95" s="38"/>
      <c r="F95" s="38"/>
      <c r="G95" s="38"/>
      <c r="H95" s="38">
        <v>1</v>
      </c>
      <c r="I95" s="38">
        <v>1</v>
      </c>
      <c r="J95" s="38">
        <v>1</v>
      </c>
      <c r="K95" s="38">
        <v>2</v>
      </c>
      <c r="L95" s="38">
        <v>2</v>
      </c>
      <c r="M95" s="38">
        <v>1</v>
      </c>
      <c r="N95" s="38">
        <v>1</v>
      </c>
      <c r="O95" s="38">
        <v>3</v>
      </c>
      <c r="P95" s="38">
        <v>4</v>
      </c>
      <c r="Q95" s="38">
        <v>4</v>
      </c>
      <c r="R95" s="38">
        <v>1</v>
      </c>
      <c r="S95" s="38">
        <v>3</v>
      </c>
      <c r="T95" s="38">
        <v>2</v>
      </c>
      <c r="U95" s="38">
        <v>2</v>
      </c>
      <c r="V95" s="38">
        <v>1</v>
      </c>
      <c r="W95" s="38">
        <v>2</v>
      </c>
      <c r="X95" s="38">
        <v>1</v>
      </c>
      <c r="Y95" s="38">
        <v>3</v>
      </c>
      <c r="Z95" s="38">
        <v>1</v>
      </c>
      <c r="AA95" s="38">
        <v>1</v>
      </c>
      <c r="AB95" s="38">
        <v>5</v>
      </c>
      <c r="AC95" s="38">
        <v>5</v>
      </c>
      <c r="AD95" s="38">
        <v>8</v>
      </c>
      <c r="AE95" s="38">
        <v>7</v>
      </c>
      <c r="AF95" s="38">
        <v>13</v>
      </c>
      <c r="AG95" s="38">
        <v>30</v>
      </c>
      <c r="AH95" s="38"/>
    </row>
    <row r="96" spans="1:34" x14ac:dyDescent="0.25">
      <c r="A96" t="s">
        <v>179</v>
      </c>
      <c r="B96" s="62">
        <v>95</v>
      </c>
      <c r="E96" s="38">
        <v>1</v>
      </c>
      <c r="F96" s="38">
        <v>1</v>
      </c>
      <c r="G96" s="38">
        <v>2</v>
      </c>
      <c r="H96" s="38">
        <v>1</v>
      </c>
      <c r="I96" s="38">
        <v>1</v>
      </c>
      <c r="J96" s="38">
        <v>1</v>
      </c>
      <c r="K96" s="38">
        <v>1</v>
      </c>
      <c r="L96" s="38">
        <v>1</v>
      </c>
      <c r="M96" s="38">
        <v>2</v>
      </c>
      <c r="N96" s="38">
        <v>2</v>
      </c>
      <c r="O96" s="38">
        <v>1</v>
      </c>
      <c r="P96" s="38">
        <v>5</v>
      </c>
      <c r="Q96" s="38">
        <v>1</v>
      </c>
      <c r="R96" s="38">
        <v>2</v>
      </c>
      <c r="S96" s="38">
        <v>3</v>
      </c>
      <c r="T96" s="38">
        <v>3</v>
      </c>
      <c r="U96" s="38">
        <v>2</v>
      </c>
      <c r="V96" s="38">
        <v>3</v>
      </c>
      <c r="W96" s="38">
        <v>1</v>
      </c>
      <c r="X96" s="38">
        <v>5</v>
      </c>
      <c r="Y96" s="38">
        <v>4</v>
      </c>
      <c r="Z96" s="38">
        <v>3</v>
      </c>
      <c r="AA96" s="38">
        <v>4</v>
      </c>
      <c r="AB96" s="38">
        <v>4</v>
      </c>
      <c r="AC96" s="38">
        <v>5</v>
      </c>
      <c r="AD96" s="38">
        <v>6</v>
      </c>
      <c r="AE96" s="38">
        <v>3</v>
      </c>
      <c r="AF96" s="38">
        <v>1</v>
      </c>
      <c r="AG96" s="38">
        <v>60</v>
      </c>
      <c r="AH96" s="38">
        <v>5</v>
      </c>
    </row>
    <row r="97" spans="1:34" x14ac:dyDescent="0.25">
      <c r="A97" t="s">
        <v>180</v>
      </c>
      <c r="B97" s="62">
        <v>96</v>
      </c>
      <c r="F97" s="38"/>
      <c r="G97" s="38">
        <v>1</v>
      </c>
      <c r="H97" s="38">
        <v>1</v>
      </c>
      <c r="I97" s="38">
        <v>1</v>
      </c>
      <c r="J97" s="38">
        <v>3</v>
      </c>
      <c r="K97" s="38">
        <v>2</v>
      </c>
      <c r="L97" s="38">
        <v>3</v>
      </c>
      <c r="M97" s="38">
        <v>1</v>
      </c>
      <c r="N97" s="38">
        <v>4</v>
      </c>
      <c r="O97" s="38">
        <v>1</v>
      </c>
      <c r="P97" s="38">
        <v>2</v>
      </c>
      <c r="Q97" s="38">
        <v>4</v>
      </c>
      <c r="R97" s="38">
        <v>1</v>
      </c>
      <c r="S97" s="38">
        <v>2</v>
      </c>
      <c r="T97" s="38">
        <v>3</v>
      </c>
      <c r="U97" s="38">
        <v>3</v>
      </c>
      <c r="V97" s="38">
        <v>4</v>
      </c>
      <c r="W97" s="38">
        <v>1</v>
      </c>
      <c r="X97" s="38">
        <v>4</v>
      </c>
      <c r="Y97" s="38">
        <v>1</v>
      </c>
      <c r="Z97" s="38">
        <v>2</v>
      </c>
      <c r="AA97" s="38">
        <v>11</v>
      </c>
      <c r="AB97" s="38">
        <v>5</v>
      </c>
      <c r="AC97" s="38">
        <v>1</v>
      </c>
      <c r="AD97" s="38">
        <v>3</v>
      </c>
      <c r="AE97" s="38">
        <v>10</v>
      </c>
      <c r="AF97" s="38">
        <v>36</v>
      </c>
      <c r="AG97" s="38">
        <v>5</v>
      </c>
      <c r="AH97" s="38">
        <v>18</v>
      </c>
    </row>
    <row r="98" spans="1:34" x14ac:dyDescent="0.25">
      <c r="A98" t="s">
        <v>181</v>
      </c>
      <c r="B98" s="62">
        <v>97</v>
      </c>
      <c r="F98" s="38">
        <v>1</v>
      </c>
      <c r="G98" s="38">
        <v>1</v>
      </c>
      <c r="H98" s="38">
        <v>2</v>
      </c>
      <c r="I98" s="38">
        <v>2</v>
      </c>
      <c r="J98" s="38">
        <v>1</v>
      </c>
      <c r="K98" s="38">
        <v>1</v>
      </c>
      <c r="L98" s="38">
        <v>2</v>
      </c>
      <c r="M98" s="38">
        <v>1</v>
      </c>
      <c r="N98" s="38">
        <v>1</v>
      </c>
      <c r="O98" s="38">
        <v>2</v>
      </c>
      <c r="P98" s="38">
        <v>3</v>
      </c>
      <c r="Q98" s="38">
        <v>1</v>
      </c>
      <c r="R98" s="38">
        <v>4</v>
      </c>
      <c r="S98" s="38">
        <v>1</v>
      </c>
      <c r="T98" s="38">
        <v>2</v>
      </c>
      <c r="U98" s="38">
        <v>2</v>
      </c>
      <c r="V98" s="38">
        <v>2</v>
      </c>
      <c r="W98" s="38">
        <v>1</v>
      </c>
      <c r="X98" s="38">
        <v>2</v>
      </c>
      <c r="Y98" s="38">
        <v>2</v>
      </c>
      <c r="Z98" s="38">
        <v>2</v>
      </c>
      <c r="AA98" s="38">
        <v>3</v>
      </c>
      <c r="AB98" s="38">
        <v>1</v>
      </c>
      <c r="AC98" s="38">
        <v>4</v>
      </c>
      <c r="AD98" s="38">
        <v>3</v>
      </c>
      <c r="AE98" s="38">
        <v>1</v>
      </c>
      <c r="AF98" s="38">
        <v>15</v>
      </c>
      <c r="AG98" s="38">
        <v>51</v>
      </c>
      <c r="AH98" s="38"/>
    </row>
    <row r="99" spans="1:34" x14ac:dyDescent="0.25">
      <c r="A99" t="s">
        <v>182</v>
      </c>
      <c r="B99" s="62">
        <v>98</v>
      </c>
      <c r="F99" s="38"/>
      <c r="G99" s="38"/>
      <c r="H99" s="38">
        <v>1</v>
      </c>
      <c r="I99" s="38">
        <v>1</v>
      </c>
      <c r="J99" s="38">
        <v>1</v>
      </c>
      <c r="K99" s="38">
        <v>1</v>
      </c>
      <c r="L99" s="38">
        <v>1</v>
      </c>
      <c r="M99" s="38">
        <v>1</v>
      </c>
      <c r="N99" s="38">
        <v>1</v>
      </c>
      <c r="O99" s="38">
        <v>1</v>
      </c>
      <c r="P99" s="38">
        <v>1</v>
      </c>
      <c r="Q99" s="38">
        <v>1</v>
      </c>
      <c r="R99" s="38">
        <v>1</v>
      </c>
      <c r="S99" s="38">
        <v>1</v>
      </c>
      <c r="T99" s="38">
        <v>4</v>
      </c>
      <c r="U99" s="38">
        <v>3</v>
      </c>
      <c r="V99" s="38">
        <v>1</v>
      </c>
      <c r="W99" s="38">
        <v>1</v>
      </c>
      <c r="X99" s="38">
        <v>2</v>
      </c>
      <c r="Y99" s="38">
        <v>3</v>
      </c>
      <c r="Z99" s="38">
        <v>9</v>
      </c>
      <c r="AA99" s="38">
        <v>3</v>
      </c>
      <c r="AB99" s="38">
        <v>4</v>
      </c>
      <c r="AC99" s="38">
        <v>1</v>
      </c>
      <c r="AD99" s="38">
        <v>16</v>
      </c>
      <c r="AE99" s="38">
        <v>5</v>
      </c>
      <c r="AF99" s="38">
        <v>9</v>
      </c>
      <c r="AG99" s="38">
        <v>35</v>
      </c>
      <c r="AH99" s="38">
        <v>12</v>
      </c>
    </row>
    <row r="100" spans="1:34" x14ac:dyDescent="0.25">
      <c r="A100" t="s">
        <v>183</v>
      </c>
      <c r="B100" s="62">
        <v>99</v>
      </c>
      <c r="F100" s="38"/>
      <c r="G100" s="38"/>
      <c r="H100" s="38">
        <v>1</v>
      </c>
      <c r="I100" s="38">
        <v>1</v>
      </c>
      <c r="J100" s="38">
        <v>1</v>
      </c>
      <c r="K100" s="38">
        <v>1</v>
      </c>
      <c r="L100" s="38">
        <v>2</v>
      </c>
      <c r="M100" s="38">
        <v>3</v>
      </c>
      <c r="N100" s="38">
        <v>2</v>
      </c>
      <c r="O100" s="38">
        <v>1</v>
      </c>
      <c r="P100" s="38">
        <v>3</v>
      </c>
      <c r="Q100" s="38">
        <v>1</v>
      </c>
      <c r="R100" s="38">
        <v>2</v>
      </c>
      <c r="S100" s="38">
        <v>1</v>
      </c>
      <c r="T100" s="38">
        <v>3</v>
      </c>
      <c r="U100" s="38">
        <v>4</v>
      </c>
      <c r="V100" s="38">
        <v>7</v>
      </c>
      <c r="W100" s="38">
        <v>1</v>
      </c>
      <c r="X100" s="38">
        <v>5</v>
      </c>
      <c r="Y100" s="38">
        <v>1</v>
      </c>
      <c r="Z100" s="38">
        <v>3</v>
      </c>
      <c r="AA100" s="38">
        <v>14</v>
      </c>
      <c r="AB100" s="38">
        <v>5</v>
      </c>
      <c r="AC100" s="38">
        <v>1</v>
      </c>
      <c r="AD100" s="38">
        <v>5</v>
      </c>
      <c r="AE100" s="38">
        <v>5</v>
      </c>
      <c r="AF100" s="38">
        <v>35</v>
      </c>
      <c r="AG100" s="38">
        <v>8</v>
      </c>
      <c r="AH100" s="38">
        <v>4</v>
      </c>
    </row>
    <row r="101" spans="1:34" x14ac:dyDescent="0.25">
      <c r="A101" t="s">
        <v>184</v>
      </c>
      <c r="B101" s="62">
        <v>100</v>
      </c>
      <c r="F101" s="38"/>
      <c r="G101" s="38"/>
      <c r="H101" s="38">
        <v>1</v>
      </c>
      <c r="I101" s="38">
        <v>1</v>
      </c>
      <c r="J101" s="38">
        <v>1</v>
      </c>
      <c r="K101" s="38">
        <v>1</v>
      </c>
      <c r="L101" s="38">
        <v>1</v>
      </c>
      <c r="M101" s="38">
        <v>1</v>
      </c>
      <c r="N101" s="38">
        <v>1</v>
      </c>
      <c r="O101" s="38">
        <v>2</v>
      </c>
      <c r="P101" s="38">
        <v>1</v>
      </c>
      <c r="Q101" s="38">
        <v>1</v>
      </c>
      <c r="R101" s="38">
        <v>3</v>
      </c>
      <c r="S101" s="38">
        <v>5</v>
      </c>
      <c r="T101" s="38">
        <v>1</v>
      </c>
      <c r="U101" s="38">
        <v>1</v>
      </c>
      <c r="V101" s="38">
        <v>3</v>
      </c>
      <c r="W101" s="38">
        <v>4</v>
      </c>
      <c r="X101" s="38">
        <v>1</v>
      </c>
      <c r="Y101" s="38">
        <v>2</v>
      </c>
      <c r="Z101" s="38">
        <v>1</v>
      </c>
      <c r="AA101" s="38">
        <v>3</v>
      </c>
      <c r="AB101" s="38">
        <v>3</v>
      </c>
      <c r="AC101" s="38">
        <v>11</v>
      </c>
      <c r="AD101" s="38">
        <v>12</v>
      </c>
      <c r="AE101" s="38">
        <v>31</v>
      </c>
      <c r="AF101" s="38">
        <v>7</v>
      </c>
      <c r="AG101" s="38">
        <v>3</v>
      </c>
      <c r="AH101" s="38">
        <v>15</v>
      </c>
    </row>
    <row r="102" spans="1:34" x14ac:dyDescent="0.25">
      <c r="A102" t="s">
        <v>188</v>
      </c>
      <c r="B102" s="62">
        <v>101</v>
      </c>
      <c r="F102" s="38"/>
      <c r="G102" s="38">
        <v>1</v>
      </c>
      <c r="H102" s="38">
        <v>2</v>
      </c>
      <c r="I102" s="38">
        <v>3</v>
      </c>
      <c r="J102" s="38">
        <v>1</v>
      </c>
      <c r="K102" s="38">
        <v>1</v>
      </c>
      <c r="L102" s="38">
        <v>2</v>
      </c>
      <c r="M102" s="38">
        <v>2</v>
      </c>
      <c r="N102" s="38">
        <v>1</v>
      </c>
      <c r="O102" s="38">
        <v>1</v>
      </c>
      <c r="P102" s="38">
        <v>1</v>
      </c>
      <c r="Q102" s="38">
        <v>1</v>
      </c>
      <c r="R102" s="38">
        <v>1</v>
      </c>
      <c r="S102" s="38">
        <v>2</v>
      </c>
      <c r="T102" s="38">
        <v>2</v>
      </c>
      <c r="U102" s="38">
        <v>3</v>
      </c>
      <c r="V102" s="38">
        <v>1</v>
      </c>
      <c r="W102" s="38">
        <v>2</v>
      </c>
      <c r="X102" s="38">
        <v>2</v>
      </c>
      <c r="Y102" s="38">
        <v>1</v>
      </c>
      <c r="Z102" s="38">
        <v>6</v>
      </c>
      <c r="AA102" s="38">
        <v>8</v>
      </c>
      <c r="AB102" s="38">
        <v>3</v>
      </c>
      <c r="AC102" s="38">
        <v>3</v>
      </c>
      <c r="AD102" s="38">
        <v>4</v>
      </c>
      <c r="AE102" s="38">
        <v>4</v>
      </c>
      <c r="AF102" s="38">
        <v>1</v>
      </c>
      <c r="AG102" s="38">
        <v>1</v>
      </c>
      <c r="AH102" s="38"/>
    </row>
    <row r="103" spans="1:34" x14ac:dyDescent="0.25">
      <c r="A103" t="s">
        <v>189</v>
      </c>
      <c r="B103" s="62">
        <v>102</v>
      </c>
      <c r="F103" s="38">
        <v>1</v>
      </c>
      <c r="G103" s="38">
        <v>1</v>
      </c>
      <c r="H103" s="38">
        <v>1</v>
      </c>
      <c r="I103" s="38">
        <v>1</v>
      </c>
      <c r="J103" s="38">
        <v>2</v>
      </c>
      <c r="K103" s="38">
        <v>1</v>
      </c>
      <c r="L103" s="38">
        <v>4</v>
      </c>
      <c r="M103" s="38">
        <v>2</v>
      </c>
      <c r="N103" s="38">
        <v>2</v>
      </c>
      <c r="O103" s="38">
        <v>2</v>
      </c>
      <c r="P103" s="38">
        <v>3</v>
      </c>
      <c r="Q103" s="38">
        <v>5</v>
      </c>
      <c r="R103" s="38">
        <v>1</v>
      </c>
      <c r="S103" s="38">
        <v>2</v>
      </c>
      <c r="T103" s="38">
        <v>4</v>
      </c>
      <c r="U103" s="38">
        <v>2</v>
      </c>
      <c r="V103" s="38">
        <v>11</v>
      </c>
      <c r="W103" s="38">
        <v>6</v>
      </c>
      <c r="X103" s="38">
        <v>2</v>
      </c>
      <c r="Y103" s="38">
        <v>7</v>
      </c>
      <c r="Z103" s="38">
        <v>4</v>
      </c>
      <c r="AA103" s="38">
        <v>4</v>
      </c>
      <c r="AB103" s="38">
        <v>5</v>
      </c>
      <c r="AC103" s="38">
        <v>4</v>
      </c>
      <c r="AD103" s="38">
        <v>1</v>
      </c>
      <c r="AE103" s="38">
        <v>6</v>
      </c>
      <c r="AF103" s="38">
        <v>1</v>
      </c>
      <c r="AG103" s="38">
        <v>15</v>
      </c>
      <c r="AH103" s="38">
        <v>1</v>
      </c>
    </row>
    <row r="104" spans="1:34" x14ac:dyDescent="0.25">
      <c r="A104" t="s">
        <v>191</v>
      </c>
      <c r="B104" s="62">
        <v>103</v>
      </c>
      <c r="F104" s="38">
        <v>2</v>
      </c>
      <c r="G104" s="38">
        <v>2</v>
      </c>
      <c r="H104" s="38">
        <v>1</v>
      </c>
      <c r="I104" s="38">
        <v>1</v>
      </c>
      <c r="J104" s="38">
        <v>1</v>
      </c>
      <c r="K104" s="38">
        <v>1</v>
      </c>
      <c r="L104" s="38">
        <v>1</v>
      </c>
      <c r="M104" s="38">
        <v>1</v>
      </c>
      <c r="N104" s="38">
        <v>1</v>
      </c>
      <c r="O104" s="38">
        <v>6</v>
      </c>
      <c r="P104" s="38">
        <v>1</v>
      </c>
      <c r="Q104" s="38">
        <v>2</v>
      </c>
      <c r="R104" s="38">
        <v>2</v>
      </c>
      <c r="S104" s="38">
        <v>2</v>
      </c>
      <c r="T104" s="38">
        <v>4</v>
      </c>
      <c r="U104" s="38">
        <v>1</v>
      </c>
      <c r="V104" s="38">
        <v>2</v>
      </c>
      <c r="W104" s="38">
        <v>1</v>
      </c>
      <c r="X104" s="38">
        <v>1</v>
      </c>
      <c r="Y104" s="38">
        <v>4</v>
      </c>
      <c r="Z104" s="38">
        <v>1</v>
      </c>
      <c r="AA104" s="38">
        <v>3</v>
      </c>
      <c r="AB104" s="38">
        <v>3</v>
      </c>
      <c r="AC104" s="38">
        <v>9</v>
      </c>
      <c r="AD104" s="38">
        <v>1</v>
      </c>
      <c r="AE104" s="38">
        <v>12</v>
      </c>
      <c r="AF104" s="38">
        <v>20</v>
      </c>
      <c r="AG104" s="38">
        <v>18</v>
      </c>
      <c r="AH104" s="62">
        <v>25</v>
      </c>
    </row>
    <row r="105" spans="1:34" x14ac:dyDescent="0.25">
      <c r="A105" t="s">
        <v>192</v>
      </c>
      <c r="B105" s="62">
        <v>104</v>
      </c>
      <c r="F105" s="38"/>
      <c r="G105" s="38">
        <v>1</v>
      </c>
      <c r="H105" s="38">
        <v>1</v>
      </c>
      <c r="I105" s="38">
        <v>1</v>
      </c>
      <c r="J105" s="38">
        <v>1</v>
      </c>
      <c r="K105" s="38">
        <v>1</v>
      </c>
      <c r="L105" s="38">
        <v>1</v>
      </c>
      <c r="M105" s="38">
        <v>2</v>
      </c>
      <c r="N105" s="38">
        <v>1</v>
      </c>
      <c r="O105" s="38">
        <v>2</v>
      </c>
      <c r="P105" s="38">
        <v>2</v>
      </c>
      <c r="Q105" s="38">
        <v>2</v>
      </c>
      <c r="R105" s="38">
        <v>5</v>
      </c>
      <c r="S105" s="38">
        <v>6</v>
      </c>
      <c r="T105" s="38">
        <v>1</v>
      </c>
      <c r="U105" s="38">
        <v>2</v>
      </c>
      <c r="V105" s="38">
        <v>3</v>
      </c>
      <c r="W105" s="38">
        <v>3</v>
      </c>
      <c r="X105" s="38">
        <v>8</v>
      </c>
      <c r="Y105" s="38">
        <v>5</v>
      </c>
      <c r="Z105" s="38">
        <v>2</v>
      </c>
      <c r="AA105" s="38">
        <v>5</v>
      </c>
      <c r="AB105" s="38">
        <v>8</v>
      </c>
      <c r="AC105" s="38">
        <v>30</v>
      </c>
      <c r="AD105" s="38">
        <v>18</v>
      </c>
      <c r="AE105" s="38">
        <v>5</v>
      </c>
      <c r="AF105" s="38">
        <v>15</v>
      </c>
      <c r="AG105" s="38"/>
    </row>
    <row r="106" spans="1:34" x14ac:dyDescent="0.25">
      <c r="A106" s="62" t="s">
        <v>193</v>
      </c>
      <c r="B106" s="62">
        <v>105</v>
      </c>
      <c r="H106" s="62">
        <v>2</v>
      </c>
      <c r="I106" s="62">
        <v>1</v>
      </c>
      <c r="J106" s="62">
        <v>1</v>
      </c>
      <c r="K106" s="62">
        <v>1</v>
      </c>
      <c r="L106" s="62">
        <v>1</v>
      </c>
      <c r="M106" s="62">
        <v>1</v>
      </c>
      <c r="N106" s="62">
        <v>1</v>
      </c>
      <c r="O106" s="62">
        <v>3</v>
      </c>
      <c r="P106" s="62">
        <v>3</v>
      </c>
      <c r="Q106" s="62">
        <v>1</v>
      </c>
      <c r="R106" s="62">
        <v>5</v>
      </c>
      <c r="S106" s="62">
        <v>5</v>
      </c>
      <c r="T106" s="62">
        <v>1</v>
      </c>
      <c r="U106" s="62">
        <v>1</v>
      </c>
      <c r="V106" s="62">
        <v>2</v>
      </c>
      <c r="W106" s="62">
        <v>4</v>
      </c>
      <c r="X106" s="62">
        <v>5</v>
      </c>
      <c r="Y106" s="62">
        <v>2</v>
      </c>
      <c r="Z106" s="62">
        <v>3</v>
      </c>
      <c r="AA106" s="62">
        <v>1</v>
      </c>
      <c r="AB106" s="62">
        <v>6</v>
      </c>
      <c r="AC106" s="62">
        <v>7</v>
      </c>
      <c r="AD106" s="62">
        <v>31</v>
      </c>
      <c r="AE106" s="62">
        <v>4</v>
      </c>
      <c r="AF106" s="62">
        <v>21</v>
      </c>
      <c r="AG106" s="62">
        <v>9</v>
      </c>
    </row>
    <row r="107" spans="1:34" x14ac:dyDescent="0.25">
      <c r="A107" s="62" t="s">
        <v>194</v>
      </c>
      <c r="B107" s="62">
        <v>106</v>
      </c>
      <c r="F107" s="62">
        <v>1</v>
      </c>
      <c r="G107" s="62">
        <v>1</v>
      </c>
      <c r="H107" s="62">
        <v>1</v>
      </c>
      <c r="I107" s="62">
        <v>2</v>
      </c>
      <c r="J107" s="62">
        <v>2</v>
      </c>
      <c r="K107" s="62">
        <v>1</v>
      </c>
      <c r="L107" s="62">
        <v>1</v>
      </c>
      <c r="M107" s="62">
        <v>1</v>
      </c>
      <c r="N107" s="62">
        <v>1</v>
      </c>
      <c r="O107" s="62">
        <v>1</v>
      </c>
      <c r="P107" s="62">
        <v>3</v>
      </c>
      <c r="Q107" s="62">
        <v>4</v>
      </c>
      <c r="R107" s="62">
        <v>2</v>
      </c>
      <c r="S107" s="62">
        <v>1</v>
      </c>
      <c r="T107" s="62">
        <v>1</v>
      </c>
      <c r="U107" s="62">
        <v>1</v>
      </c>
      <c r="V107" s="62">
        <v>1</v>
      </c>
      <c r="W107" s="62">
        <v>1</v>
      </c>
      <c r="X107" s="62">
        <v>3</v>
      </c>
      <c r="Y107" s="62">
        <v>6</v>
      </c>
      <c r="Z107" s="62">
        <v>11</v>
      </c>
      <c r="AA107" s="62">
        <v>2</v>
      </c>
      <c r="AB107" s="62">
        <v>1</v>
      </c>
      <c r="AC107" s="62">
        <v>1</v>
      </c>
      <c r="AD107" s="62">
        <v>1</v>
      </c>
      <c r="AE107" s="62">
        <v>9</v>
      </c>
      <c r="AF107" s="62">
        <v>5</v>
      </c>
      <c r="AG107" s="62">
        <v>22</v>
      </c>
      <c r="AH107" s="62">
        <v>14</v>
      </c>
    </row>
    <row r="108" spans="1:34" x14ac:dyDescent="0.25">
      <c r="A108" s="62" t="s">
        <v>195</v>
      </c>
      <c r="B108" s="62">
        <v>107</v>
      </c>
      <c r="F108" s="62">
        <v>2</v>
      </c>
      <c r="G108" s="62">
        <v>1</v>
      </c>
      <c r="H108" s="62">
        <v>1</v>
      </c>
      <c r="I108" s="62">
        <v>1</v>
      </c>
      <c r="J108" s="62">
        <v>1</v>
      </c>
      <c r="K108" s="62">
        <v>1</v>
      </c>
      <c r="L108" s="62">
        <v>1</v>
      </c>
      <c r="M108" s="62">
        <v>1</v>
      </c>
      <c r="N108" s="62">
        <v>4</v>
      </c>
      <c r="O108" s="62">
        <v>1</v>
      </c>
      <c r="P108" s="62">
        <v>2</v>
      </c>
      <c r="Q108" s="62">
        <v>5</v>
      </c>
      <c r="R108" s="62">
        <v>4</v>
      </c>
      <c r="S108" s="62">
        <v>1</v>
      </c>
      <c r="T108" s="62">
        <v>2</v>
      </c>
      <c r="U108" s="62">
        <v>3</v>
      </c>
      <c r="V108" s="62">
        <v>3</v>
      </c>
      <c r="W108" s="62">
        <v>2</v>
      </c>
      <c r="X108" s="62">
        <v>4</v>
      </c>
      <c r="Y108" s="62">
        <v>1</v>
      </c>
      <c r="Z108" s="62">
        <v>2</v>
      </c>
      <c r="AA108" s="62">
        <v>4</v>
      </c>
      <c r="AB108" s="62">
        <v>14</v>
      </c>
      <c r="AC108" s="62">
        <v>1</v>
      </c>
      <c r="AD108" s="62">
        <v>5</v>
      </c>
      <c r="AE108" s="62">
        <v>1</v>
      </c>
      <c r="AF108" s="62">
        <v>13</v>
      </c>
      <c r="AG108" s="62">
        <v>33</v>
      </c>
    </row>
    <row r="109" spans="1:34" x14ac:dyDescent="0.25">
      <c r="A109" s="62" t="s">
        <v>196</v>
      </c>
      <c r="B109" s="62">
        <v>108</v>
      </c>
      <c r="G109" s="62">
        <v>1</v>
      </c>
      <c r="H109" s="62">
        <v>1</v>
      </c>
      <c r="I109" s="62">
        <v>1</v>
      </c>
      <c r="J109" s="62">
        <v>1</v>
      </c>
      <c r="K109" s="62">
        <v>2</v>
      </c>
      <c r="L109" s="62">
        <v>1</v>
      </c>
      <c r="M109" s="62">
        <v>1</v>
      </c>
      <c r="N109" s="62">
        <v>4</v>
      </c>
      <c r="O109" s="62">
        <v>2</v>
      </c>
      <c r="P109" s="62">
        <v>5</v>
      </c>
      <c r="Q109" s="62">
        <v>2</v>
      </c>
      <c r="R109" s="62">
        <v>3</v>
      </c>
      <c r="S109" s="62">
        <v>2</v>
      </c>
      <c r="T109" s="62">
        <v>2</v>
      </c>
      <c r="U109" s="62">
        <v>5</v>
      </c>
      <c r="V109" s="62">
        <v>2</v>
      </c>
      <c r="W109" s="62">
        <v>1</v>
      </c>
      <c r="X109" s="62">
        <v>3</v>
      </c>
      <c r="Y109" s="62">
        <v>1</v>
      </c>
      <c r="Z109" s="62">
        <v>5</v>
      </c>
      <c r="AA109" s="62">
        <v>8</v>
      </c>
      <c r="AB109" s="62">
        <v>17</v>
      </c>
      <c r="AC109" s="62">
        <v>2</v>
      </c>
      <c r="AD109" s="62">
        <v>6</v>
      </c>
      <c r="AE109" s="62">
        <v>23</v>
      </c>
      <c r="AF109" s="62">
        <v>1</v>
      </c>
      <c r="AG109" s="62">
        <v>36</v>
      </c>
    </row>
    <row r="110" spans="1:34" x14ac:dyDescent="0.25">
      <c r="A110" s="62" t="s">
        <v>197</v>
      </c>
      <c r="B110" s="62">
        <v>109</v>
      </c>
      <c r="G110" s="62">
        <v>1</v>
      </c>
      <c r="H110" s="62">
        <v>1</v>
      </c>
      <c r="I110" s="62">
        <v>1</v>
      </c>
      <c r="J110" s="62">
        <v>1</v>
      </c>
      <c r="K110" s="62">
        <v>1</v>
      </c>
      <c r="L110" s="62">
        <v>1</v>
      </c>
      <c r="M110" s="62">
        <v>2</v>
      </c>
      <c r="N110" s="62">
        <v>2</v>
      </c>
      <c r="O110" s="62">
        <v>2</v>
      </c>
      <c r="P110" s="62">
        <v>2</v>
      </c>
      <c r="Q110" s="62">
        <v>1</v>
      </c>
      <c r="R110" s="62">
        <v>1</v>
      </c>
      <c r="S110" s="62">
        <v>1</v>
      </c>
      <c r="T110" s="62">
        <v>2</v>
      </c>
      <c r="U110" s="62">
        <v>5</v>
      </c>
      <c r="V110" s="62">
        <v>2</v>
      </c>
      <c r="W110" s="62">
        <v>1</v>
      </c>
      <c r="X110" s="62">
        <v>4</v>
      </c>
      <c r="Y110" s="62">
        <v>3</v>
      </c>
      <c r="Z110" s="62">
        <v>4</v>
      </c>
      <c r="AA110" s="62">
        <v>2</v>
      </c>
      <c r="AB110" s="62">
        <v>2</v>
      </c>
      <c r="AC110" s="62">
        <v>1</v>
      </c>
      <c r="AD110" s="62">
        <v>12</v>
      </c>
      <c r="AE110" s="62">
        <v>1</v>
      </c>
      <c r="AF110" s="62">
        <v>12</v>
      </c>
      <c r="AG110" s="62">
        <v>48</v>
      </c>
    </row>
    <row r="111" spans="1:34" x14ac:dyDescent="0.25">
      <c r="A111" s="62" t="s">
        <v>198</v>
      </c>
      <c r="B111" s="62">
        <v>110</v>
      </c>
      <c r="H111" s="62">
        <v>1</v>
      </c>
      <c r="I111" s="62">
        <v>1</v>
      </c>
      <c r="J111" s="62">
        <v>1</v>
      </c>
      <c r="K111" s="62">
        <v>2</v>
      </c>
      <c r="L111" s="62">
        <v>1</v>
      </c>
      <c r="M111" s="62">
        <v>1</v>
      </c>
      <c r="N111" s="62">
        <v>3</v>
      </c>
      <c r="O111" s="62">
        <v>2</v>
      </c>
      <c r="P111" s="62">
        <v>1</v>
      </c>
      <c r="Q111" s="62">
        <v>1</v>
      </c>
      <c r="R111" s="62">
        <v>1</v>
      </c>
      <c r="S111" s="62">
        <v>3</v>
      </c>
      <c r="T111" s="62">
        <v>1</v>
      </c>
      <c r="U111" s="62">
        <v>2</v>
      </c>
      <c r="V111" s="62">
        <v>5</v>
      </c>
      <c r="W111" s="62">
        <v>2</v>
      </c>
      <c r="X111" s="62">
        <v>6</v>
      </c>
      <c r="Y111" s="62">
        <v>1</v>
      </c>
      <c r="Z111" s="62">
        <v>8</v>
      </c>
      <c r="AA111" s="62">
        <v>4</v>
      </c>
      <c r="AB111" s="62">
        <v>3</v>
      </c>
      <c r="AC111" s="62">
        <v>1</v>
      </c>
      <c r="AD111" s="62">
        <v>10</v>
      </c>
      <c r="AE111" s="62">
        <v>20</v>
      </c>
      <c r="AF111" s="62">
        <v>44</v>
      </c>
      <c r="AG111" s="62">
        <v>4</v>
      </c>
    </row>
    <row r="112" spans="1:34" x14ac:dyDescent="0.25">
      <c r="A112" s="62" t="s">
        <v>199</v>
      </c>
      <c r="B112" s="62">
        <v>111</v>
      </c>
      <c r="F112" s="62">
        <v>1</v>
      </c>
      <c r="G112" s="62">
        <v>1</v>
      </c>
      <c r="H112" s="62">
        <v>2</v>
      </c>
      <c r="I112" s="62">
        <v>1</v>
      </c>
      <c r="J112" s="62">
        <v>2</v>
      </c>
      <c r="K112" s="62">
        <v>2</v>
      </c>
      <c r="L112" s="62">
        <v>1</v>
      </c>
      <c r="M112" s="62">
        <v>1</v>
      </c>
      <c r="N112" s="62">
        <v>1</v>
      </c>
      <c r="O112" s="62">
        <v>1</v>
      </c>
      <c r="P112" s="62">
        <v>1</v>
      </c>
      <c r="Q112" s="62">
        <v>1</v>
      </c>
      <c r="R112" s="62">
        <v>2</v>
      </c>
      <c r="S112" s="62">
        <v>1</v>
      </c>
      <c r="T112" s="62">
        <v>4</v>
      </c>
      <c r="U112" s="62">
        <v>1</v>
      </c>
      <c r="V112" s="62">
        <v>8</v>
      </c>
      <c r="W112" s="62">
        <v>1</v>
      </c>
      <c r="X112" s="62">
        <v>4</v>
      </c>
      <c r="Y112" s="62">
        <v>2</v>
      </c>
      <c r="Z112" s="62">
        <v>11</v>
      </c>
      <c r="AA112" s="62">
        <v>5</v>
      </c>
      <c r="AB112" s="62">
        <v>3</v>
      </c>
      <c r="AC112" s="62">
        <v>1</v>
      </c>
      <c r="AD112" s="62">
        <v>4</v>
      </c>
      <c r="AE112" s="62">
        <v>6</v>
      </c>
      <c r="AF112" s="62">
        <v>2</v>
      </c>
      <c r="AG112" s="62">
        <v>25</v>
      </c>
      <c r="AH112" s="62">
        <v>1</v>
      </c>
    </row>
    <row r="113" spans="1:34" x14ac:dyDescent="0.25">
      <c r="A113" s="62" t="s">
        <v>200</v>
      </c>
      <c r="B113" s="62">
        <v>112</v>
      </c>
      <c r="F113" s="62">
        <v>2</v>
      </c>
      <c r="G113" s="62">
        <v>1</v>
      </c>
      <c r="H113" s="62">
        <v>1</v>
      </c>
      <c r="I113" s="62">
        <v>2</v>
      </c>
      <c r="J113" s="62">
        <v>2</v>
      </c>
      <c r="K113" s="62">
        <v>2</v>
      </c>
      <c r="L113" s="62">
        <v>2</v>
      </c>
      <c r="M113" s="62">
        <v>1</v>
      </c>
      <c r="N113" s="62">
        <v>3</v>
      </c>
      <c r="O113" s="62">
        <v>2</v>
      </c>
      <c r="P113" s="62">
        <v>1</v>
      </c>
      <c r="Q113" s="62">
        <v>1</v>
      </c>
      <c r="R113" s="62">
        <v>1</v>
      </c>
      <c r="S113" s="62">
        <v>3</v>
      </c>
      <c r="T113" s="62">
        <v>4</v>
      </c>
      <c r="U113" s="62">
        <v>1</v>
      </c>
      <c r="V113" s="62">
        <v>2</v>
      </c>
      <c r="W113" s="62">
        <v>3</v>
      </c>
      <c r="X113" s="62">
        <v>1</v>
      </c>
      <c r="Y113" s="62">
        <v>3</v>
      </c>
      <c r="Z113" s="62">
        <v>3</v>
      </c>
      <c r="AA113" s="62">
        <v>4</v>
      </c>
      <c r="AB113" s="62">
        <v>9</v>
      </c>
      <c r="AC113" s="62">
        <v>3</v>
      </c>
      <c r="AD113" s="62">
        <v>3</v>
      </c>
      <c r="AE113" s="62">
        <v>1</v>
      </c>
      <c r="AF113" s="62">
        <v>3</v>
      </c>
      <c r="AG113" s="62">
        <v>3</v>
      </c>
      <c r="AH113" s="62">
        <v>1</v>
      </c>
    </row>
    <row r="114" spans="1:34" x14ac:dyDescent="0.25">
      <c r="A114" s="62" t="s">
        <v>201</v>
      </c>
      <c r="B114" s="62">
        <v>113</v>
      </c>
      <c r="F114" s="62">
        <v>1</v>
      </c>
      <c r="G114" s="62">
        <v>1</v>
      </c>
      <c r="H114" s="62">
        <v>1</v>
      </c>
      <c r="I114" s="62">
        <v>3</v>
      </c>
      <c r="J114" s="62">
        <v>1</v>
      </c>
      <c r="K114" s="62">
        <v>1</v>
      </c>
      <c r="L114" s="62">
        <v>1</v>
      </c>
      <c r="M114" s="62">
        <v>1</v>
      </c>
      <c r="N114" s="62">
        <v>1</v>
      </c>
      <c r="O114" s="62">
        <v>2</v>
      </c>
      <c r="P114" s="62">
        <v>2</v>
      </c>
      <c r="Q114" s="62">
        <v>1</v>
      </c>
      <c r="R114" s="62">
        <v>1</v>
      </c>
      <c r="S114" s="62">
        <v>4</v>
      </c>
      <c r="T114" s="62">
        <v>1</v>
      </c>
      <c r="U114" s="62">
        <v>1</v>
      </c>
      <c r="V114" s="62">
        <v>1</v>
      </c>
      <c r="W114" s="62">
        <v>1</v>
      </c>
      <c r="X114" s="62">
        <v>3</v>
      </c>
      <c r="Y114" s="62">
        <v>2</v>
      </c>
      <c r="Z114" s="62">
        <v>2</v>
      </c>
      <c r="AA114" s="62">
        <v>1</v>
      </c>
      <c r="AB114" s="62">
        <v>5</v>
      </c>
      <c r="AC114" s="62">
        <v>1</v>
      </c>
      <c r="AD114" s="62">
        <v>9</v>
      </c>
      <c r="AE114" s="62">
        <v>38</v>
      </c>
      <c r="AF114" s="62">
        <v>22</v>
      </c>
      <c r="AG114" s="62">
        <v>3</v>
      </c>
      <c r="AH114" s="62">
        <v>13</v>
      </c>
    </row>
    <row r="115" spans="1:34" x14ac:dyDescent="0.25">
      <c r="A115" s="62" t="s">
        <v>202</v>
      </c>
      <c r="B115" s="62">
        <v>114</v>
      </c>
      <c r="G115" s="62">
        <v>3</v>
      </c>
      <c r="H115" s="62">
        <v>1</v>
      </c>
      <c r="I115" s="62">
        <v>1</v>
      </c>
      <c r="J115" s="62">
        <v>1</v>
      </c>
      <c r="K115" s="62">
        <v>1</v>
      </c>
      <c r="L115" s="62">
        <v>3</v>
      </c>
      <c r="M115" s="62">
        <v>1</v>
      </c>
      <c r="N115" s="62">
        <v>3</v>
      </c>
      <c r="O115" s="62">
        <v>4</v>
      </c>
      <c r="P115" s="62">
        <v>1</v>
      </c>
      <c r="Q115" s="62">
        <v>1</v>
      </c>
      <c r="R115" s="62">
        <v>2</v>
      </c>
      <c r="S115" s="62">
        <v>2</v>
      </c>
      <c r="T115" s="62">
        <v>4</v>
      </c>
      <c r="U115" s="62">
        <v>1</v>
      </c>
      <c r="V115" s="62">
        <v>3</v>
      </c>
      <c r="W115" s="62">
        <v>1</v>
      </c>
      <c r="X115" s="62">
        <v>2</v>
      </c>
      <c r="Y115" s="62">
        <v>2</v>
      </c>
      <c r="Z115" s="62">
        <v>4</v>
      </c>
      <c r="AA115" s="62">
        <v>8</v>
      </c>
      <c r="AB115" s="62">
        <v>4</v>
      </c>
      <c r="AC115" s="62">
        <v>8</v>
      </c>
      <c r="AD115" s="62">
        <v>5</v>
      </c>
      <c r="AE115" s="62">
        <v>7</v>
      </c>
      <c r="AF115" s="62">
        <v>6</v>
      </c>
      <c r="AG115" s="62">
        <v>32</v>
      </c>
      <c r="AH115" s="62">
        <v>23</v>
      </c>
    </row>
    <row r="116" spans="1:34" x14ac:dyDescent="0.25">
      <c r="A116" s="62" t="s">
        <v>203</v>
      </c>
      <c r="B116" s="62">
        <v>115</v>
      </c>
      <c r="H116" s="62">
        <v>1</v>
      </c>
      <c r="I116" s="62">
        <v>1</v>
      </c>
      <c r="J116" s="62">
        <v>1</v>
      </c>
      <c r="K116" s="62">
        <v>3</v>
      </c>
      <c r="L116" s="62">
        <v>3</v>
      </c>
      <c r="M116" s="62">
        <v>1</v>
      </c>
      <c r="N116" s="62">
        <v>1</v>
      </c>
      <c r="O116" s="62">
        <v>2</v>
      </c>
      <c r="P116" s="62">
        <v>1</v>
      </c>
      <c r="Q116" s="62">
        <v>1</v>
      </c>
      <c r="R116" s="62">
        <v>3</v>
      </c>
      <c r="S116" s="62">
        <v>1</v>
      </c>
      <c r="T116" s="62">
        <v>1</v>
      </c>
      <c r="U116" s="62">
        <v>4</v>
      </c>
      <c r="V116" s="62">
        <v>1</v>
      </c>
      <c r="W116" s="62">
        <v>1</v>
      </c>
      <c r="X116" s="62">
        <v>1</v>
      </c>
      <c r="Y116" s="62">
        <v>1</v>
      </c>
      <c r="Z116" s="62">
        <v>1</v>
      </c>
      <c r="AA116" s="62">
        <v>1</v>
      </c>
      <c r="AB116" s="62">
        <v>2</v>
      </c>
      <c r="AC116" s="62">
        <v>11</v>
      </c>
      <c r="AD116" s="62">
        <v>3</v>
      </c>
      <c r="AE116" s="62">
        <v>14</v>
      </c>
      <c r="AF116" s="62">
        <v>15</v>
      </c>
      <c r="AG116" s="62">
        <v>11</v>
      </c>
      <c r="AH116" s="62">
        <v>33</v>
      </c>
    </row>
    <row r="117" spans="1:34" x14ac:dyDescent="0.25">
      <c r="A117" s="62" t="s">
        <v>205</v>
      </c>
      <c r="B117" s="62">
        <v>116</v>
      </c>
      <c r="G117" s="62">
        <v>1</v>
      </c>
      <c r="H117" s="62">
        <v>1</v>
      </c>
      <c r="I117" s="62">
        <v>1</v>
      </c>
      <c r="J117" s="62">
        <v>1</v>
      </c>
      <c r="K117" s="62">
        <v>1</v>
      </c>
      <c r="L117" s="62">
        <v>1</v>
      </c>
      <c r="M117" s="62">
        <v>1</v>
      </c>
      <c r="N117" s="62">
        <v>1</v>
      </c>
      <c r="O117" s="62">
        <v>2</v>
      </c>
      <c r="P117" s="62">
        <v>2</v>
      </c>
      <c r="Q117" s="62">
        <v>4</v>
      </c>
      <c r="R117" s="62">
        <v>1</v>
      </c>
      <c r="S117" s="62">
        <v>1</v>
      </c>
      <c r="T117" s="62">
        <v>1</v>
      </c>
      <c r="U117" s="62">
        <v>1</v>
      </c>
      <c r="V117" s="62">
        <v>2</v>
      </c>
      <c r="W117" s="62">
        <v>3</v>
      </c>
      <c r="X117" s="62">
        <v>2</v>
      </c>
      <c r="Y117" s="62">
        <v>3</v>
      </c>
      <c r="Z117" s="62">
        <v>1</v>
      </c>
      <c r="AA117" s="62">
        <v>6</v>
      </c>
      <c r="AB117" s="62">
        <v>5</v>
      </c>
      <c r="AC117" s="62">
        <v>2</v>
      </c>
      <c r="AD117" s="62">
        <v>3</v>
      </c>
      <c r="AE117" s="62">
        <v>7</v>
      </c>
      <c r="AF117" s="62">
        <v>1</v>
      </c>
      <c r="AG117" s="62">
        <v>1</v>
      </c>
      <c r="AH117" s="62">
        <v>72</v>
      </c>
    </row>
    <row r="118" spans="1:34" x14ac:dyDescent="0.25">
      <c r="A118" s="62" t="s">
        <v>206</v>
      </c>
      <c r="B118" s="62">
        <v>117</v>
      </c>
      <c r="E118" s="62">
        <v>1</v>
      </c>
      <c r="F118" s="62">
        <v>1</v>
      </c>
      <c r="G118" s="62">
        <v>1</v>
      </c>
      <c r="H118" s="62">
        <v>1</v>
      </c>
      <c r="I118" s="62">
        <v>1</v>
      </c>
      <c r="J118" s="62">
        <v>1</v>
      </c>
      <c r="K118" s="62">
        <v>3</v>
      </c>
      <c r="L118" s="62">
        <v>2</v>
      </c>
      <c r="M118" s="62">
        <v>4</v>
      </c>
      <c r="N118" s="62">
        <v>1</v>
      </c>
      <c r="O118" s="62">
        <v>1</v>
      </c>
      <c r="P118" s="62">
        <v>2</v>
      </c>
      <c r="Q118" s="62">
        <v>2</v>
      </c>
      <c r="R118" s="62">
        <v>1</v>
      </c>
      <c r="S118" s="62">
        <v>7</v>
      </c>
      <c r="T118" s="62">
        <v>2</v>
      </c>
      <c r="U118" s="62">
        <v>2</v>
      </c>
      <c r="V118" s="62">
        <v>1</v>
      </c>
      <c r="W118" s="62">
        <v>3</v>
      </c>
      <c r="X118" s="62">
        <v>7</v>
      </c>
      <c r="Y118" s="62">
        <v>1</v>
      </c>
      <c r="Z118" s="62">
        <v>1</v>
      </c>
      <c r="AA118" s="62">
        <v>2</v>
      </c>
      <c r="AB118" s="62">
        <v>1</v>
      </c>
      <c r="AC118" s="62">
        <v>10</v>
      </c>
      <c r="AD118" s="62">
        <v>7</v>
      </c>
      <c r="AE118" s="62">
        <v>25</v>
      </c>
      <c r="AF118" s="62">
        <v>26</v>
      </c>
      <c r="AG118" s="62">
        <v>11</v>
      </c>
    </row>
    <row r="119" spans="1:34" x14ac:dyDescent="0.25">
      <c r="A119" s="62" t="s">
        <v>207</v>
      </c>
      <c r="B119" s="62">
        <v>118</v>
      </c>
      <c r="F119" s="62">
        <v>1</v>
      </c>
      <c r="G119" s="62">
        <v>1</v>
      </c>
      <c r="H119" s="62">
        <v>2</v>
      </c>
      <c r="I119" s="62">
        <v>1</v>
      </c>
      <c r="J119" s="62">
        <v>1</v>
      </c>
      <c r="K119" s="62">
        <v>1</v>
      </c>
      <c r="L119" s="62">
        <v>2</v>
      </c>
      <c r="M119" s="62">
        <v>2</v>
      </c>
      <c r="N119" s="62">
        <v>2</v>
      </c>
      <c r="O119" s="62">
        <v>1</v>
      </c>
      <c r="P119" s="62">
        <v>1</v>
      </c>
      <c r="Q119" s="62">
        <v>1</v>
      </c>
      <c r="R119" s="62">
        <v>2</v>
      </c>
      <c r="S119" s="62">
        <v>4</v>
      </c>
      <c r="T119" s="62">
        <v>1</v>
      </c>
      <c r="U119" s="62">
        <v>1</v>
      </c>
      <c r="V119" s="62">
        <v>1</v>
      </c>
      <c r="W119" s="62">
        <v>2</v>
      </c>
      <c r="X119" s="62">
        <v>1</v>
      </c>
      <c r="Y119" s="62">
        <v>1</v>
      </c>
      <c r="Z119" s="62">
        <v>6</v>
      </c>
      <c r="AA119" s="62">
        <v>2</v>
      </c>
      <c r="AB119" s="62">
        <v>2</v>
      </c>
      <c r="AC119" s="62">
        <v>13</v>
      </c>
      <c r="AD119" s="62">
        <v>15</v>
      </c>
      <c r="AE119" s="62">
        <v>12</v>
      </c>
      <c r="AF119" s="62">
        <v>1</v>
      </c>
      <c r="AG119" s="62">
        <v>5</v>
      </c>
      <c r="AH119" s="62">
        <v>37</v>
      </c>
    </row>
    <row r="120" spans="1:34" x14ac:dyDescent="0.25">
      <c r="A120" s="62" t="s">
        <v>208</v>
      </c>
      <c r="B120" s="62">
        <v>119</v>
      </c>
      <c r="F120" s="62">
        <v>1</v>
      </c>
      <c r="G120" s="62">
        <v>2</v>
      </c>
      <c r="H120" s="62">
        <v>1</v>
      </c>
      <c r="I120" s="62">
        <v>1</v>
      </c>
      <c r="J120" s="62">
        <v>1</v>
      </c>
      <c r="K120" s="62">
        <v>3</v>
      </c>
      <c r="L120" s="62">
        <v>1</v>
      </c>
      <c r="M120" s="62">
        <v>1</v>
      </c>
      <c r="N120" s="62">
        <v>2</v>
      </c>
      <c r="O120" s="62">
        <v>1</v>
      </c>
      <c r="P120" s="62">
        <v>1</v>
      </c>
      <c r="Q120" s="62">
        <v>2</v>
      </c>
      <c r="R120" s="62">
        <v>2</v>
      </c>
      <c r="S120" s="62">
        <v>3</v>
      </c>
      <c r="T120" s="62">
        <v>3</v>
      </c>
      <c r="U120" s="62">
        <v>1</v>
      </c>
      <c r="V120" s="62">
        <v>6</v>
      </c>
      <c r="W120" s="62">
        <v>1</v>
      </c>
      <c r="X120" s="62">
        <v>1</v>
      </c>
      <c r="Y120" s="62">
        <v>1</v>
      </c>
      <c r="Z120" s="62">
        <v>2</v>
      </c>
      <c r="AA120" s="62">
        <v>1</v>
      </c>
      <c r="AB120" s="62">
        <v>6</v>
      </c>
      <c r="AC120" s="62">
        <v>7</v>
      </c>
      <c r="AD120" s="62">
        <v>1</v>
      </c>
      <c r="AE120" s="62">
        <v>5</v>
      </c>
      <c r="AF120" s="62">
        <v>2</v>
      </c>
      <c r="AG120" s="62">
        <v>2</v>
      </c>
      <c r="AH120" s="62">
        <v>9</v>
      </c>
    </row>
    <row r="121" spans="1:34" x14ac:dyDescent="0.25">
      <c r="A121" s="62" t="s">
        <v>209</v>
      </c>
      <c r="B121" s="62">
        <v>120</v>
      </c>
      <c r="G121" s="62">
        <v>2</v>
      </c>
      <c r="H121" s="62">
        <v>1</v>
      </c>
      <c r="I121" s="62">
        <v>1</v>
      </c>
      <c r="J121" s="62">
        <v>1</v>
      </c>
      <c r="K121" s="62">
        <v>1</v>
      </c>
      <c r="L121" s="62">
        <v>1</v>
      </c>
      <c r="M121" s="62">
        <v>1</v>
      </c>
      <c r="N121" s="62">
        <v>2</v>
      </c>
      <c r="O121" s="62">
        <v>2</v>
      </c>
      <c r="P121" s="62">
        <v>1</v>
      </c>
      <c r="Q121" s="62">
        <v>5</v>
      </c>
      <c r="R121" s="62">
        <v>1</v>
      </c>
      <c r="S121" s="62">
        <v>1</v>
      </c>
      <c r="T121" s="62">
        <v>1</v>
      </c>
      <c r="U121" s="62">
        <v>3</v>
      </c>
      <c r="V121" s="62">
        <v>4</v>
      </c>
      <c r="W121" s="62">
        <v>1</v>
      </c>
      <c r="X121" s="62">
        <v>2</v>
      </c>
      <c r="Y121" s="62">
        <v>6</v>
      </c>
      <c r="Z121" s="62">
        <v>10</v>
      </c>
      <c r="AA121" s="62">
        <v>2</v>
      </c>
      <c r="AB121" s="62">
        <v>3</v>
      </c>
      <c r="AC121" s="62">
        <v>9</v>
      </c>
      <c r="AD121" s="62">
        <v>4</v>
      </c>
      <c r="AE121" s="62">
        <v>9</v>
      </c>
      <c r="AF121" s="62">
        <v>18</v>
      </c>
      <c r="AG121" s="62">
        <v>12</v>
      </c>
      <c r="AH121" s="62">
        <v>24</v>
      </c>
    </row>
    <row r="122" spans="1:34" x14ac:dyDescent="0.25">
      <c r="A122" s="62" t="s">
        <v>210</v>
      </c>
      <c r="B122" s="62">
        <v>121</v>
      </c>
      <c r="F122" s="62">
        <v>1</v>
      </c>
      <c r="G122" s="62">
        <v>4</v>
      </c>
      <c r="H122" s="62">
        <v>1</v>
      </c>
      <c r="I122" s="62">
        <v>1</v>
      </c>
      <c r="J122" s="62">
        <v>1</v>
      </c>
      <c r="K122" s="62">
        <v>2</v>
      </c>
      <c r="L122" s="62">
        <v>1</v>
      </c>
      <c r="M122" s="62">
        <v>1</v>
      </c>
      <c r="N122" s="62">
        <v>3</v>
      </c>
      <c r="O122" s="62">
        <v>2</v>
      </c>
      <c r="P122" s="62">
        <v>5</v>
      </c>
      <c r="Q122" s="62">
        <v>1</v>
      </c>
      <c r="R122" s="62">
        <v>3</v>
      </c>
      <c r="S122" s="62">
        <v>3</v>
      </c>
      <c r="T122" s="62">
        <v>2</v>
      </c>
      <c r="U122" s="62">
        <v>4</v>
      </c>
      <c r="V122" s="62">
        <v>1</v>
      </c>
      <c r="W122" s="62">
        <v>2</v>
      </c>
      <c r="X122" s="62">
        <v>3</v>
      </c>
      <c r="Y122" s="62">
        <v>5</v>
      </c>
      <c r="Z122" s="62">
        <v>11</v>
      </c>
      <c r="AA122" s="62">
        <v>2</v>
      </c>
      <c r="AB122" s="62">
        <v>5</v>
      </c>
      <c r="AC122" s="62">
        <v>3</v>
      </c>
      <c r="AD122" s="62">
        <v>10</v>
      </c>
      <c r="AE122" s="62">
        <v>14</v>
      </c>
      <c r="AF122" s="62">
        <v>2</v>
      </c>
      <c r="AG122" s="62">
        <v>18</v>
      </c>
      <c r="AH122" s="62">
        <v>2</v>
      </c>
    </row>
    <row r="123" spans="1:34" x14ac:dyDescent="0.25">
      <c r="A123" s="62" t="s">
        <v>211</v>
      </c>
      <c r="B123" s="62">
        <v>122</v>
      </c>
      <c r="F123" s="62">
        <v>1</v>
      </c>
      <c r="G123" s="62">
        <v>1</v>
      </c>
      <c r="H123" s="62">
        <v>2</v>
      </c>
      <c r="I123" s="62">
        <v>2</v>
      </c>
      <c r="J123" s="62">
        <v>2</v>
      </c>
      <c r="K123" s="62">
        <v>1</v>
      </c>
      <c r="L123" s="62">
        <v>1</v>
      </c>
      <c r="M123" s="62">
        <v>1</v>
      </c>
      <c r="N123" s="62">
        <v>1</v>
      </c>
      <c r="O123" s="62">
        <v>3</v>
      </c>
      <c r="P123" s="62">
        <v>1</v>
      </c>
      <c r="Q123" s="62">
        <v>3</v>
      </c>
      <c r="R123" s="62">
        <v>3</v>
      </c>
      <c r="S123" s="62">
        <v>4</v>
      </c>
      <c r="T123" s="62">
        <v>1</v>
      </c>
      <c r="U123" s="62">
        <v>2</v>
      </c>
      <c r="V123" s="62">
        <v>3</v>
      </c>
      <c r="W123" s="62">
        <v>2</v>
      </c>
      <c r="X123" s="62">
        <v>4</v>
      </c>
      <c r="Y123" s="62">
        <v>2</v>
      </c>
      <c r="Z123" s="62">
        <v>1</v>
      </c>
      <c r="AA123" s="62">
        <v>1</v>
      </c>
      <c r="AB123" s="62">
        <v>13</v>
      </c>
      <c r="AC123" s="62">
        <v>1</v>
      </c>
      <c r="AD123" s="62">
        <v>2</v>
      </c>
      <c r="AE123" s="62">
        <v>8</v>
      </c>
      <c r="AF123" s="62">
        <v>12</v>
      </c>
      <c r="AG123" s="62">
        <v>38</v>
      </c>
      <c r="AH123" s="62">
        <v>5</v>
      </c>
    </row>
    <row r="124" spans="1:34" x14ac:dyDescent="0.25">
      <c r="A124" s="62" t="s">
        <v>212</v>
      </c>
      <c r="B124" s="62">
        <v>123</v>
      </c>
      <c r="G124" s="62">
        <v>1</v>
      </c>
      <c r="H124" s="62">
        <v>1</v>
      </c>
      <c r="I124" s="62">
        <v>1</v>
      </c>
      <c r="J124" s="62">
        <v>1</v>
      </c>
      <c r="K124" s="62">
        <v>1</v>
      </c>
      <c r="L124" s="62">
        <v>2</v>
      </c>
      <c r="M124" s="62">
        <v>4</v>
      </c>
      <c r="N124" s="62">
        <v>1</v>
      </c>
      <c r="O124" s="62">
        <v>3</v>
      </c>
      <c r="P124" s="62">
        <v>1</v>
      </c>
      <c r="Q124" s="62">
        <v>1</v>
      </c>
      <c r="R124" s="62">
        <v>1</v>
      </c>
      <c r="S124" s="62">
        <v>2</v>
      </c>
      <c r="T124" s="62">
        <v>6</v>
      </c>
      <c r="U124" s="62">
        <v>3</v>
      </c>
      <c r="V124" s="62">
        <v>6</v>
      </c>
      <c r="W124" s="62">
        <v>4</v>
      </c>
      <c r="X124" s="62">
        <v>4</v>
      </c>
      <c r="Y124" s="62">
        <v>1</v>
      </c>
      <c r="Z124" s="62">
        <v>3</v>
      </c>
      <c r="AA124" s="62">
        <v>4</v>
      </c>
      <c r="AB124" s="62">
        <v>7</v>
      </c>
      <c r="AC124" s="62">
        <v>9</v>
      </c>
      <c r="AD124" s="62">
        <v>6</v>
      </c>
      <c r="AE124" s="62">
        <v>8</v>
      </c>
      <c r="AF124" s="62">
        <v>4</v>
      </c>
      <c r="AG124" s="62">
        <v>6</v>
      </c>
      <c r="AH124" s="62">
        <v>20</v>
      </c>
    </row>
    <row r="125" spans="1:34" x14ac:dyDescent="0.25">
      <c r="A125" s="62" t="s">
        <v>213</v>
      </c>
      <c r="B125" s="62">
        <v>124</v>
      </c>
      <c r="G125" s="62">
        <v>2</v>
      </c>
      <c r="H125" s="62">
        <v>2</v>
      </c>
      <c r="I125" s="62">
        <v>3</v>
      </c>
      <c r="J125" s="62">
        <v>1</v>
      </c>
      <c r="K125" s="62">
        <v>1</v>
      </c>
      <c r="L125" s="62">
        <v>1</v>
      </c>
      <c r="M125" s="62">
        <v>5</v>
      </c>
      <c r="N125" s="62">
        <v>4</v>
      </c>
      <c r="O125" s="62">
        <v>2</v>
      </c>
      <c r="P125" s="62">
        <v>1</v>
      </c>
      <c r="Q125" s="62">
        <v>1</v>
      </c>
      <c r="R125" s="62">
        <v>3</v>
      </c>
      <c r="S125" s="62">
        <v>1</v>
      </c>
      <c r="T125" s="62">
        <v>1</v>
      </c>
      <c r="U125" s="62">
        <v>1</v>
      </c>
      <c r="V125" s="62">
        <v>1</v>
      </c>
      <c r="W125" s="62">
        <v>1</v>
      </c>
      <c r="X125" s="62">
        <v>2</v>
      </c>
      <c r="Y125" s="62">
        <v>1</v>
      </c>
      <c r="Z125" s="62">
        <v>1</v>
      </c>
      <c r="AA125" s="62">
        <v>2</v>
      </c>
      <c r="AB125" s="62">
        <v>6</v>
      </c>
      <c r="AC125" s="62">
        <v>4</v>
      </c>
      <c r="AD125" s="62">
        <v>3</v>
      </c>
      <c r="AE125" s="62">
        <v>7</v>
      </c>
      <c r="AF125" s="62">
        <v>4</v>
      </c>
    </row>
    <row r="126" spans="1:34" x14ac:dyDescent="0.25">
      <c r="A126" s="62" t="s">
        <v>214</v>
      </c>
      <c r="B126" s="62">
        <v>125</v>
      </c>
      <c r="H126" s="62">
        <v>1</v>
      </c>
      <c r="I126" s="62">
        <v>1</v>
      </c>
      <c r="J126" s="62">
        <v>2</v>
      </c>
      <c r="K126" s="62">
        <v>3</v>
      </c>
      <c r="L126" s="62">
        <v>1</v>
      </c>
      <c r="M126" s="62">
        <v>1</v>
      </c>
      <c r="N126" s="62">
        <v>1</v>
      </c>
      <c r="O126" s="62">
        <v>6</v>
      </c>
      <c r="P126" s="62">
        <v>3</v>
      </c>
      <c r="Q126" s="62">
        <v>2</v>
      </c>
      <c r="R126" s="62">
        <v>3</v>
      </c>
      <c r="S126" s="62">
        <v>2</v>
      </c>
      <c r="T126" s="62">
        <v>2</v>
      </c>
      <c r="U126" s="62">
        <v>1</v>
      </c>
      <c r="V126" s="62">
        <v>1</v>
      </c>
      <c r="W126" s="62">
        <v>1</v>
      </c>
      <c r="X126" s="62">
        <v>1</v>
      </c>
      <c r="Y126" s="62">
        <v>1</v>
      </c>
      <c r="Z126" s="62">
        <v>4</v>
      </c>
      <c r="AA126" s="62">
        <v>3</v>
      </c>
      <c r="AB126" s="62">
        <v>1</v>
      </c>
      <c r="AC126" s="62">
        <v>1</v>
      </c>
      <c r="AD126" s="62">
        <v>12</v>
      </c>
      <c r="AE126" s="62">
        <v>5</v>
      </c>
      <c r="AF126" s="62">
        <v>6</v>
      </c>
      <c r="AG126" s="62">
        <v>7</v>
      </c>
      <c r="AH126" s="62">
        <v>9</v>
      </c>
    </row>
    <row r="127" spans="1:34" x14ac:dyDescent="0.25">
      <c r="A127" s="62" t="s">
        <v>215</v>
      </c>
      <c r="B127" s="62">
        <v>126</v>
      </c>
      <c r="E127" s="62">
        <v>1</v>
      </c>
      <c r="F127" s="62">
        <v>1</v>
      </c>
      <c r="G127" s="62">
        <v>1</v>
      </c>
      <c r="H127" s="62">
        <v>3</v>
      </c>
      <c r="I127" s="62">
        <v>1</v>
      </c>
      <c r="J127" s="62">
        <v>1</v>
      </c>
      <c r="K127" s="62">
        <v>1</v>
      </c>
      <c r="L127" s="62">
        <v>1</v>
      </c>
      <c r="M127" s="62">
        <v>2</v>
      </c>
      <c r="N127" s="62">
        <v>2</v>
      </c>
      <c r="O127" s="62">
        <v>4</v>
      </c>
      <c r="P127" s="62">
        <v>7</v>
      </c>
      <c r="Q127" s="62">
        <v>2</v>
      </c>
      <c r="R127" s="62">
        <v>2</v>
      </c>
      <c r="S127" s="62">
        <v>3</v>
      </c>
      <c r="T127" s="62">
        <v>4</v>
      </c>
      <c r="U127" s="62">
        <v>1</v>
      </c>
      <c r="V127" s="62">
        <v>4</v>
      </c>
      <c r="W127" s="62">
        <v>2</v>
      </c>
      <c r="X127" s="62">
        <v>1</v>
      </c>
      <c r="Y127" s="62">
        <v>3</v>
      </c>
      <c r="Z127" s="62">
        <v>10</v>
      </c>
      <c r="AA127" s="62">
        <v>4</v>
      </c>
      <c r="AB127" s="62">
        <v>21</v>
      </c>
      <c r="AC127" s="62">
        <v>2</v>
      </c>
      <c r="AD127" s="62">
        <v>2</v>
      </c>
      <c r="AE127" s="62">
        <v>1</v>
      </c>
      <c r="AF127" s="62">
        <v>19</v>
      </c>
    </row>
    <row r="128" spans="1:34" x14ac:dyDescent="0.25">
      <c r="A128" s="62" t="s">
        <v>216</v>
      </c>
      <c r="B128" s="62">
        <v>127</v>
      </c>
      <c r="G128" s="62">
        <v>2</v>
      </c>
      <c r="H128" s="62">
        <v>1</v>
      </c>
      <c r="I128" s="62">
        <v>5</v>
      </c>
      <c r="J128" s="62">
        <v>1</v>
      </c>
      <c r="K128" s="62">
        <v>3</v>
      </c>
      <c r="L128" s="62">
        <v>1</v>
      </c>
      <c r="M128" s="62">
        <v>1</v>
      </c>
      <c r="N128" s="62">
        <v>2</v>
      </c>
      <c r="O128" s="62">
        <v>1</v>
      </c>
      <c r="P128" s="62">
        <v>1</v>
      </c>
      <c r="Q128" s="62">
        <v>1</v>
      </c>
      <c r="R128" s="62">
        <v>1</v>
      </c>
      <c r="S128" s="62">
        <v>1</v>
      </c>
      <c r="T128" s="62">
        <v>1</v>
      </c>
      <c r="U128" s="62">
        <v>2</v>
      </c>
      <c r="V128" s="62">
        <v>2</v>
      </c>
      <c r="W128" s="62">
        <v>1</v>
      </c>
      <c r="X128" s="62">
        <v>6</v>
      </c>
      <c r="Y128" s="62">
        <v>1</v>
      </c>
      <c r="Z128" s="62">
        <v>6</v>
      </c>
      <c r="AA128" s="62">
        <v>1</v>
      </c>
      <c r="AB128" s="62">
        <v>4</v>
      </c>
      <c r="AC128" s="62">
        <v>19</v>
      </c>
      <c r="AD128" s="62">
        <v>5</v>
      </c>
      <c r="AE128" s="62">
        <v>5</v>
      </c>
      <c r="AF128" s="62">
        <v>14</v>
      </c>
      <c r="AG128" s="62">
        <v>39</v>
      </c>
    </row>
    <row r="129" spans="1:34" x14ac:dyDescent="0.25">
      <c r="A129" s="62" t="s">
        <v>217</v>
      </c>
      <c r="B129" s="62">
        <v>128</v>
      </c>
      <c r="G129" s="62">
        <v>1</v>
      </c>
      <c r="H129" s="62">
        <v>1</v>
      </c>
      <c r="I129" s="62">
        <v>1</v>
      </c>
      <c r="J129" s="62">
        <v>1</v>
      </c>
      <c r="K129" s="62">
        <v>1</v>
      </c>
      <c r="L129" s="62">
        <v>1</v>
      </c>
      <c r="M129" s="62">
        <v>1</v>
      </c>
      <c r="N129" s="62">
        <v>1</v>
      </c>
      <c r="O129" s="62">
        <v>2</v>
      </c>
      <c r="P129" s="62">
        <v>3</v>
      </c>
      <c r="Q129" s="62">
        <v>3</v>
      </c>
      <c r="R129" s="62">
        <v>2</v>
      </c>
      <c r="S129" s="62">
        <v>1</v>
      </c>
      <c r="T129" s="62">
        <v>1</v>
      </c>
      <c r="U129" s="62">
        <v>4</v>
      </c>
      <c r="V129" s="62">
        <v>1</v>
      </c>
      <c r="W129" s="62">
        <v>1</v>
      </c>
      <c r="X129" s="62">
        <v>4</v>
      </c>
      <c r="Y129" s="62">
        <v>4</v>
      </c>
      <c r="Z129" s="62">
        <v>1</v>
      </c>
      <c r="AA129" s="62">
        <v>7</v>
      </c>
      <c r="AB129" s="62">
        <v>1</v>
      </c>
      <c r="AC129" s="62">
        <v>9</v>
      </c>
      <c r="AD129" s="62">
        <v>1</v>
      </c>
      <c r="AE129" s="62">
        <v>5</v>
      </c>
      <c r="AF129" s="62">
        <v>11</v>
      </c>
      <c r="AG129" s="62">
        <v>7</v>
      </c>
      <c r="AH129" s="62">
        <v>8</v>
      </c>
    </row>
    <row r="130" spans="1:34" x14ac:dyDescent="0.25">
      <c r="A130" s="62" t="s">
        <v>218</v>
      </c>
      <c r="B130" s="62">
        <v>129</v>
      </c>
      <c r="G130" s="62">
        <v>1</v>
      </c>
      <c r="H130" s="62">
        <v>1</v>
      </c>
      <c r="I130" s="62">
        <v>2</v>
      </c>
      <c r="J130" s="62">
        <v>2</v>
      </c>
      <c r="K130" s="62">
        <v>1</v>
      </c>
      <c r="L130" s="62">
        <v>1</v>
      </c>
      <c r="M130" s="62">
        <v>3</v>
      </c>
      <c r="N130" s="62">
        <v>5</v>
      </c>
      <c r="O130" s="62">
        <v>1</v>
      </c>
      <c r="P130" s="62">
        <v>2</v>
      </c>
      <c r="Q130" s="62">
        <v>4</v>
      </c>
      <c r="R130" s="62">
        <v>1</v>
      </c>
      <c r="S130" s="62">
        <v>4</v>
      </c>
      <c r="T130" s="62">
        <v>4</v>
      </c>
      <c r="U130" s="62">
        <v>1</v>
      </c>
      <c r="V130" s="62">
        <v>1</v>
      </c>
      <c r="W130" s="62">
        <v>2</v>
      </c>
      <c r="X130" s="62">
        <v>1</v>
      </c>
      <c r="Y130" s="62">
        <v>1</v>
      </c>
      <c r="Z130" s="62">
        <v>1</v>
      </c>
      <c r="AA130" s="62">
        <v>1</v>
      </c>
      <c r="AB130" s="62">
        <v>2</v>
      </c>
      <c r="AC130" s="62">
        <v>1</v>
      </c>
      <c r="AD130" s="62">
        <v>6</v>
      </c>
      <c r="AE130" s="62">
        <v>4</v>
      </c>
      <c r="AF130" s="62">
        <v>31</v>
      </c>
      <c r="AG130" s="62">
        <v>40</v>
      </c>
      <c r="AH130" s="62">
        <v>8</v>
      </c>
    </row>
    <row r="131" spans="1:34" x14ac:dyDescent="0.25">
      <c r="A131" s="62" t="s">
        <v>219</v>
      </c>
      <c r="B131" s="62">
        <v>130</v>
      </c>
      <c r="G131" s="62">
        <v>1</v>
      </c>
      <c r="H131" s="62">
        <v>2</v>
      </c>
      <c r="I131" s="62">
        <v>1</v>
      </c>
      <c r="J131" s="62">
        <v>3</v>
      </c>
      <c r="K131" s="62">
        <v>2</v>
      </c>
      <c r="L131" s="62">
        <v>2</v>
      </c>
      <c r="M131" s="62">
        <v>1</v>
      </c>
      <c r="N131" s="62">
        <v>1</v>
      </c>
      <c r="O131" s="62">
        <v>1</v>
      </c>
      <c r="P131" s="62">
        <v>2</v>
      </c>
      <c r="Q131" s="62">
        <v>2</v>
      </c>
      <c r="R131" s="62">
        <v>2</v>
      </c>
      <c r="S131" s="62">
        <v>2</v>
      </c>
      <c r="T131" s="62">
        <v>7</v>
      </c>
      <c r="U131" s="62">
        <v>4</v>
      </c>
      <c r="V131" s="62">
        <v>1</v>
      </c>
      <c r="W131" s="62">
        <v>1</v>
      </c>
      <c r="X131" s="62">
        <v>2</v>
      </c>
      <c r="Y131" s="62">
        <v>1</v>
      </c>
      <c r="Z131" s="62">
        <v>9</v>
      </c>
      <c r="AA131" s="62">
        <v>2</v>
      </c>
      <c r="AB131" s="62">
        <v>2</v>
      </c>
      <c r="AC131" s="62">
        <v>11</v>
      </c>
      <c r="AD131" s="62">
        <v>3</v>
      </c>
      <c r="AE131" s="62">
        <v>5</v>
      </c>
      <c r="AF131" s="62">
        <v>10</v>
      </c>
      <c r="AG131" s="62">
        <v>26</v>
      </c>
    </row>
    <row r="132" spans="1:34" x14ac:dyDescent="0.25">
      <c r="A132" s="62" t="s">
        <v>220</v>
      </c>
      <c r="B132" s="62">
        <v>131</v>
      </c>
      <c r="F132" s="62">
        <v>2</v>
      </c>
      <c r="G132" s="62">
        <v>1</v>
      </c>
      <c r="H132" s="62">
        <v>1</v>
      </c>
      <c r="I132" s="62">
        <v>2</v>
      </c>
      <c r="J132" s="62">
        <v>1</v>
      </c>
      <c r="K132" s="62">
        <v>1</v>
      </c>
      <c r="L132" s="62">
        <v>4</v>
      </c>
      <c r="M132" s="62">
        <v>1</v>
      </c>
      <c r="N132" s="62">
        <v>2</v>
      </c>
      <c r="O132" s="62">
        <v>2</v>
      </c>
      <c r="P132" s="62">
        <v>1</v>
      </c>
      <c r="Q132" s="62">
        <v>3</v>
      </c>
      <c r="R132" s="62">
        <v>1</v>
      </c>
      <c r="S132" s="62">
        <v>4</v>
      </c>
      <c r="T132" s="62">
        <v>5</v>
      </c>
      <c r="U132" s="62">
        <v>3</v>
      </c>
      <c r="V132" s="62">
        <v>1</v>
      </c>
      <c r="W132" s="62">
        <v>1</v>
      </c>
      <c r="X132" s="62">
        <v>2</v>
      </c>
      <c r="Y132" s="62">
        <v>8</v>
      </c>
      <c r="Z132" s="62">
        <v>3</v>
      </c>
      <c r="AA132" s="62">
        <v>7</v>
      </c>
      <c r="AB132" s="62">
        <v>3</v>
      </c>
      <c r="AC132" s="62">
        <v>3</v>
      </c>
      <c r="AD132" s="62">
        <v>32</v>
      </c>
      <c r="AE132" s="62">
        <v>18</v>
      </c>
      <c r="AF132" s="62">
        <v>3</v>
      </c>
      <c r="AG132" s="62">
        <v>2</v>
      </c>
    </row>
    <row r="133" spans="1:34" x14ac:dyDescent="0.25">
      <c r="A133" s="62" t="s">
        <v>221</v>
      </c>
      <c r="B133" s="62">
        <v>132</v>
      </c>
      <c r="G133" s="62">
        <v>3</v>
      </c>
      <c r="H133" s="62">
        <v>1</v>
      </c>
      <c r="I133" s="62">
        <v>2</v>
      </c>
      <c r="J133" s="62">
        <v>1</v>
      </c>
      <c r="K133" s="62">
        <v>1</v>
      </c>
      <c r="L133" s="62">
        <v>2</v>
      </c>
      <c r="M133" s="62">
        <v>1</v>
      </c>
      <c r="N133" s="62">
        <v>1</v>
      </c>
      <c r="O133" s="62">
        <v>1</v>
      </c>
      <c r="P133" s="62">
        <v>7</v>
      </c>
      <c r="Q133" s="62">
        <v>2</v>
      </c>
      <c r="R133" s="62">
        <v>2</v>
      </c>
      <c r="S133" s="62">
        <v>1</v>
      </c>
      <c r="T133" s="62">
        <v>1</v>
      </c>
      <c r="U133" s="62">
        <v>6</v>
      </c>
      <c r="V133" s="62">
        <v>5</v>
      </c>
      <c r="W133" s="62">
        <v>1</v>
      </c>
      <c r="X133" s="62">
        <v>3</v>
      </c>
      <c r="Y133" s="62">
        <v>5</v>
      </c>
      <c r="Z133" s="62">
        <v>6</v>
      </c>
      <c r="AA133" s="62">
        <v>1</v>
      </c>
      <c r="AB133" s="62">
        <v>10</v>
      </c>
      <c r="AC133" s="62">
        <v>1</v>
      </c>
      <c r="AD133" s="62">
        <v>5</v>
      </c>
      <c r="AE133" s="62">
        <v>16</v>
      </c>
      <c r="AF133" s="62">
        <v>28</v>
      </c>
    </row>
    <row r="134" spans="1:34" x14ac:dyDescent="0.25">
      <c r="A134" s="62" t="s">
        <v>222</v>
      </c>
      <c r="B134" s="62">
        <v>133</v>
      </c>
      <c r="H134" s="62">
        <v>1</v>
      </c>
      <c r="I134" s="62">
        <v>2</v>
      </c>
      <c r="J134" s="62">
        <v>1</v>
      </c>
      <c r="K134" s="62">
        <v>1</v>
      </c>
      <c r="L134" s="62">
        <v>2</v>
      </c>
      <c r="M134" s="62">
        <v>1</v>
      </c>
      <c r="N134" s="62">
        <v>2</v>
      </c>
      <c r="O134" s="62">
        <v>1</v>
      </c>
      <c r="P134" s="62">
        <v>1</v>
      </c>
      <c r="Q134" s="62">
        <v>1</v>
      </c>
      <c r="R134" s="62">
        <v>2</v>
      </c>
      <c r="S134" s="62">
        <v>1</v>
      </c>
      <c r="T134" s="62">
        <v>1</v>
      </c>
      <c r="U134" s="62">
        <v>6</v>
      </c>
      <c r="V134" s="62">
        <v>2</v>
      </c>
      <c r="W134" s="62">
        <v>2</v>
      </c>
      <c r="X134" s="62">
        <v>2</v>
      </c>
      <c r="Y134" s="62">
        <v>5</v>
      </c>
      <c r="Z134" s="62">
        <v>2</v>
      </c>
      <c r="AA134" s="62">
        <v>4</v>
      </c>
      <c r="AB134" s="62">
        <v>4</v>
      </c>
      <c r="AC134" s="62">
        <v>8</v>
      </c>
      <c r="AD134" s="62">
        <v>6</v>
      </c>
      <c r="AE134" s="62">
        <v>6</v>
      </c>
      <c r="AF134" s="62">
        <v>7</v>
      </c>
      <c r="AG134" s="62">
        <v>9</v>
      </c>
    </row>
    <row r="135" spans="1:34" x14ac:dyDescent="0.25">
      <c r="A135" s="62" t="s">
        <v>223</v>
      </c>
      <c r="B135" s="62">
        <v>134</v>
      </c>
      <c r="F135" s="62">
        <v>1</v>
      </c>
      <c r="G135" s="62">
        <v>1</v>
      </c>
      <c r="H135" s="62">
        <v>1</v>
      </c>
      <c r="I135" s="62">
        <v>1</v>
      </c>
      <c r="J135" s="62">
        <v>1</v>
      </c>
      <c r="K135" s="62">
        <v>1</v>
      </c>
      <c r="L135" s="62">
        <v>2</v>
      </c>
      <c r="M135" s="62">
        <v>2</v>
      </c>
      <c r="N135" s="62">
        <v>1</v>
      </c>
      <c r="O135" s="62">
        <v>1</v>
      </c>
      <c r="P135" s="62">
        <v>3</v>
      </c>
      <c r="Q135" s="62">
        <v>3</v>
      </c>
      <c r="R135" s="62">
        <v>6</v>
      </c>
      <c r="S135" s="62">
        <v>1</v>
      </c>
      <c r="T135" s="62">
        <v>2</v>
      </c>
      <c r="U135" s="62">
        <v>2</v>
      </c>
      <c r="V135" s="62">
        <v>8</v>
      </c>
      <c r="W135" s="62">
        <v>1</v>
      </c>
      <c r="X135" s="62">
        <v>12</v>
      </c>
      <c r="Y135" s="62">
        <v>1</v>
      </c>
      <c r="Z135" s="62">
        <v>7</v>
      </c>
      <c r="AA135" s="62">
        <v>1</v>
      </c>
      <c r="AB135" s="62">
        <v>7</v>
      </c>
      <c r="AC135" s="62">
        <v>7</v>
      </c>
      <c r="AD135" s="62">
        <v>2</v>
      </c>
      <c r="AE135" s="62">
        <v>5</v>
      </c>
      <c r="AF135" s="62">
        <v>6</v>
      </c>
      <c r="AG135" s="62">
        <v>30</v>
      </c>
      <c r="AH135" s="62">
        <v>1</v>
      </c>
    </row>
    <row r="136" spans="1:34" x14ac:dyDescent="0.25">
      <c r="A136" s="62" t="s">
        <v>224</v>
      </c>
      <c r="B136" s="62">
        <v>135</v>
      </c>
      <c r="F136" s="62">
        <v>1</v>
      </c>
      <c r="G136" s="62">
        <v>1</v>
      </c>
      <c r="H136" s="62">
        <v>1</v>
      </c>
      <c r="I136" s="62">
        <v>1</v>
      </c>
      <c r="J136" s="62">
        <v>3</v>
      </c>
      <c r="K136" s="62">
        <v>1</v>
      </c>
      <c r="L136" s="62">
        <v>3</v>
      </c>
      <c r="M136" s="62">
        <v>3</v>
      </c>
      <c r="N136" s="62">
        <v>1</v>
      </c>
      <c r="O136" s="62">
        <v>1</v>
      </c>
      <c r="P136" s="62">
        <v>4</v>
      </c>
      <c r="Q136" s="62">
        <v>1</v>
      </c>
      <c r="R136" s="62">
        <v>1</v>
      </c>
      <c r="S136" s="62">
        <v>2</v>
      </c>
      <c r="T136" s="62">
        <v>3</v>
      </c>
      <c r="U136" s="62">
        <v>1</v>
      </c>
      <c r="V136" s="62">
        <v>2</v>
      </c>
      <c r="W136" s="62">
        <v>1</v>
      </c>
      <c r="X136" s="62">
        <v>1</v>
      </c>
      <c r="Y136" s="62">
        <v>7</v>
      </c>
      <c r="Z136" s="62">
        <v>3</v>
      </c>
      <c r="AA136" s="62">
        <v>1</v>
      </c>
      <c r="AB136" s="62">
        <v>2</v>
      </c>
      <c r="AC136" s="62">
        <v>2</v>
      </c>
      <c r="AD136" s="62">
        <v>14</v>
      </c>
      <c r="AE136" s="62">
        <v>1</v>
      </c>
      <c r="AF136" s="62">
        <v>2</v>
      </c>
      <c r="AG136" s="62">
        <v>11</v>
      </c>
    </row>
    <row r="137" spans="1:34" x14ac:dyDescent="0.25">
      <c r="A137" s="62" t="s">
        <v>225</v>
      </c>
      <c r="B137" s="62">
        <v>136</v>
      </c>
      <c r="G137" s="62">
        <v>2</v>
      </c>
      <c r="H137" s="62">
        <v>1</v>
      </c>
      <c r="I137" s="62">
        <v>4</v>
      </c>
      <c r="J137" s="62">
        <v>1</v>
      </c>
      <c r="K137" s="62">
        <v>1</v>
      </c>
      <c r="L137" s="62">
        <v>1</v>
      </c>
      <c r="M137" s="62">
        <v>1</v>
      </c>
      <c r="N137" s="62">
        <v>1</v>
      </c>
      <c r="O137" s="62">
        <v>2</v>
      </c>
      <c r="P137" s="62">
        <v>1</v>
      </c>
      <c r="Q137" s="62">
        <v>2</v>
      </c>
      <c r="R137" s="62">
        <v>1</v>
      </c>
      <c r="S137" s="62">
        <v>1</v>
      </c>
      <c r="T137" s="62">
        <v>1</v>
      </c>
      <c r="U137" s="62">
        <v>5</v>
      </c>
      <c r="V137" s="62">
        <v>1</v>
      </c>
      <c r="W137" s="62">
        <v>3</v>
      </c>
      <c r="X137" s="62">
        <v>4</v>
      </c>
      <c r="Y137" s="62">
        <v>1</v>
      </c>
      <c r="Z137" s="62">
        <v>7</v>
      </c>
      <c r="AA137" s="62">
        <v>1</v>
      </c>
      <c r="AB137" s="62">
        <v>2</v>
      </c>
      <c r="AC137" s="62">
        <v>8</v>
      </c>
      <c r="AD137" s="62">
        <v>2</v>
      </c>
      <c r="AE137" s="62">
        <v>10</v>
      </c>
      <c r="AF137" s="62">
        <v>26</v>
      </c>
      <c r="AG137" s="62">
        <v>38</v>
      </c>
    </row>
    <row r="138" spans="1:34" x14ac:dyDescent="0.25">
      <c r="A138" s="62" t="s">
        <v>226</v>
      </c>
      <c r="B138" s="62">
        <v>137</v>
      </c>
      <c r="E138" s="62">
        <v>1</v>
      </c>
      <c r="F138" s="62">
        <v>1</v>
      </c>
      <c r="G138" s="62">
        <v>1</v>
      </c>
      <c r="H138" s="62">
        <v>1</v>
      </c>
      <c r="I138" s="62">
        <v>2</v>
      </c>
      <c r="J138" s="62">
        <v>2</v>
      </c>
      <c r="K138" s="62">
        <v>1</v>
      </c>
      <c r="L138" s="62">
        <v>4</v>
      </c>
      <c r="M138" s="62">
        <v>3</v>
      </c>
      <c r="N138" s="62">
        <v>1</v>
      </c>
      <c r="O138" s="62">
        <v>2</v>
      </c>
      <c r="P138" s="62">
        <v>1</v>
      </c>
      <c r="Q138" s="62">
        <v>1</v>
      </c>
      <c r="R138" s="62">
        <v>1</v>
      </c>
      <c r="S138" s="62">
        <v>1</v>
      </c>
      <c r="T138" s="62">
        <v>1</v>
      </c>
      <c r="U138" s="62">
        <v>7</v>
      </c>
      <c r="V138" s="62">
        <v>9</v>
      </c>
      <c r="W138" s="62">
        <v>3</v>
      </c>
      <c r="X138" s="62">
        <v>3</v>
      </c>
      <c r="Y138" s="62">
        <v>1</v>
      </c>
      <c r="Z138" s="62">
        <v>1</v>
      </c>
      <c r="AA138" s="62">
        <v>6</v>
      </c>
      <c r="AB138" s="62">
        <v>4</v>
      </c>
      <c r="AC138" s="62">
        <v>1</v>
      </c>
      <c r="AD138" s="62">
        <v>7</v>
      </c>
      <c r="AE138" s="62">
        <v>3</v>
      </c>
      <c r="AF138" s="62">
        <v>12</v>
      </c>
      <c r="AG138" s="62">
        <v>18</v>
      </c>
      <c r="AH138" s="62">
        <v>6</v>
      </c>
    </row>
    <row r="139" spans="1:34" x14ac:dyDescent="0.25">
      <c r="A139" s="62" t="s">
        <v>227</v>
      </c>
      <c r="B139" s="62">
        <v>138</v>
      </c>
      <c r="G139" s="62">
        <v>1</v>
      </c>
      <c r="H139" s="62">
        <v>2</v>
      </c>
      <c r="I139" s="62">
        <v>1</v>
      </c>
      <c r="J139" s="62">
        <v>1</v>
      </c>
      <c r="K139" s="62">
        <v>2</v>
      </c>
      <c r="L139" s="62">
        <v>2</v>
      </c>
      <c r="M139" s="62">
        <v>2</v>
      </c>
      <c r="N139" s="62">
        <v>3</v>
      </c>
      <c r="O139" s="62">
        <v>4</v>
      </c>
      <c r="P139" s="62">
        <v>1</v>
      </c>
      <c r="Q139" s="62">
        <v>1</v>
      </c>
      <c r="R139" s="62">
        <v>1</v>
      </c>
      <c r="S139" s="62">
        <v>4</v>
      </c>
      <c r="T139" s="62">
        <v>1</v>
      </c>
      <c r="U139" s="62">
        <v>1</v>
      </c>
      <c r="V139" s="62">
        <v>2</v>
      </c>
      <c r="W139" s="62">
        <v>4</v>
      </c>
      <c r="X139" s="62">
        <v>3</v>
      </c>
      <c r="Y139" s="62">
        <v>5</v>
      </c>
      <c r="Z139" s="62">
        <v>1</v>
      </c>
      <c r="AA139" s="62">
        <v>1</v>
      </c>
      <c r="AB139" s="62">
        <v>2</v>
      </c>
      <c r="AC139" s="62">
        <v>3</v>
      </c>
      <c r="AD139" s="62">
        <v>7</v>
      </c>
      <c r="AE139" s="62">
        <v>9</v>
      </c>
      <c r="AF139" s="62">
        <v>19</v>
      </c>
      <c r="AG139" s="62">
        <v>1</v>
      </c>
      <c r="AH139" s="62">
        <v>32</v>
      </c>
    </row>
    <row r="140" spans="1:34" x14ac:dyDescent="0.25">
      <c r="A140" s="62" t="s">
        <v>228</v>
      </c>
      <c r="B140" s="62">
        <v>139</v>
      </c>
      <c r="H140" s="62">
        <v>1</v>
      </c>
      <c r="I140" s="62">
        <v>1</v>
      </c>
      <c r="J140" s="62">
        <v>2</v>
      </c>
      <c r="K140" s="62">
        <v>1</v>
      </c>
      <c r="L140" s="62">
        <v>1</v>
      </c>
      <c r="M140" s="62">
        <v>6</v>
      </c>
      <c r="N140" s="62">
        <v>1</v>
      </c>
      <c r="O140" s="62">
        <v>3</v>
      </c>
      <c r="P140" s="62">
        <v>5</v>
      </c>
      <c r="Q140" s="62">
        <v>1</v>
      </c>
      <c r="R140" s="62">
        <v>1</v>
      </c>
      <c r="S140" s="62">
        <v>6</v>
      </c>
      <c r="T140" s="62">
        <v>3</v>
      </c>
      <c r="U140" s="62">
        <v>1</v>
      </c>
      <c r="V140" s="62">
        <v>1</v>
      </c>
      <c r="W140" s="62">
        <v>9</v>
      </c>
      <c r="X140" s="62">
        <v>7</v>
      </c>
      <c r="Y140" s="62">
        <v>5</v>
      </c>
      <c r="Z140" s="62">
        <v>9</v>
      </c>
      <c r="AA140" s="62">
        <v>6</v>
      </c>
      <c r="AB140" s="62">
        <v>2</v>
      </c>
      <c r="AC140" s="62">
        <v>2</v>
      </c>
      <c r="AD140" s="62">
        <v>6</v>
      </c>
      <c r="AE140" s="62">
        <v>31</v>
      </c>
      <c r="AF140" s="62">
        <v>6</v>
      </c>
    </row>
    <row r="141" spans="1:34" x14ac:dyDescent="0.25">
      <c r="A141" s="62" t="s">
        <v>229</v>
      </c>
      <c r="B141" s="62">
        <v>140</v>
      </c>
      <c r="F141" s="62">
        <v>1</v>
      </c>
      <c r="G141" s="62">
        <v>4</v>
      </c>
      <c r="H141" s="62">
        <v>1</v>
      </c>
      <c r="I141" s="62">
        <v>1</v>
      </c>
      <c r="J141" s="62">
        <v>1</v>
      </c>
      <c r="K141" s="62">
        <v>1</v>
      </c>
      <c r="L141" s="62">
        <v>1</v>
      </c>
      <c r="M141" s="62">
        <v>1</v>
      </c>
      <c r="N141" s="62">
        <v>7</v>
      </c>
      <c r="O141" s="62">
        <v>1</v>
      </c>
      <c r="P141" s="62">
        <v>1</v>
      </c>
      <c r="Q141" s="62">
        <v>1</v>
      </c>
      <c r="R141" s="62">
        <v>2</v>
      </c>
      <c r="S141" s="62">
        <v>2</v>
      </c>
      <c r="T141" s="62">
        <v>2</v>
      </c>
      <c r="U141" s="62">
        <v>3</v>
      </c>
      <c r="V141" s="62">
        <v>2</v>
      </c>
      <c r="W141" s="62">
        <v>2</v>
      </c>
      <c r="X141" s="62">
        <v>1</v>
      </c>
      <c r="Y141" s="62">
        <v>7</v>
      </c>
      <c r="Z141" s="62">
        <v>1</v>
      </c>
      <c r="AA141" s="62">
        <v>4</v>
      </c>
      <c r="AB141" s="62">
        <v>6</v>
      </c>
      <c r="AC141" s="62">
        <v>3</v>
      </c>
      <c r="AD141" s="62">
        <v>15</v>
      </c>
      <c r="AE141" s="62">
        <v>1</v>
      </c>
      <c r="AF141" s="62">
        <v>1</v>
      </c>
      <c r="AG141" s="62">
        <v>8</v>
      </c>
    </row>
    <row r="142" spans="1:34" x14ac:dyDescent="0.25">
      <c r="A142" s="62" t="s">
        <v>230</v>
      </c>
      <c r="B142" s="62">
        <v>141</v>
      </c>
      <c r="D142" s="62">
        <v>1</v>
      </c>
      <c r="E142" s="62">
        <v>2</v>
      </c>
      <c r="F142" s="62">
        <v>2</v>
      </c>
      <c r="G142" s="62">
        <v>2</v>
      </c>
      <c r="H142" s="62">
        <v>1</v>
      </c>
      <c r="I142" s="62">
        <v>1</v>
      </c>
      <c r="J142" s="62">
        <v>1</v>
      </c>
      <c r="K142" s="62">
        <v>3</v>
      </c>
      <c r="L142" s="62">
        <v>1</v>
      </c>
      <c r="M142" s="62">
        <v>2</v>
      </c>
      <c r="N142" s="62">
        <v>1</v>
      </c>
      <c r="O142" s="62">
        <v>1</v>
      </c>
      <c r="P142" s="62">
        <v>1</v>
      </c>
      <c r="Q142" s="62">
        <v>1</v>
      </c>
      <c r="R142" s="62">
        <v>4</v>
      </c>
      <c r="S142" s="62">
        <v>7</v>
      </c>
      <c r="T142" s="62">
        <v>1</v>
      </c>
      <c r="U142" s="62">
        <v>4</v>
      </c>
      <c r="V142" s="62">
        <v>3</v>
      </c>
      <c r="W142" s="62">
        <v>2</v>
      </c>
      <c r="X142" s="62">
        <v>9</v>
      </c>
      <c r="Y142" s="62">
        <v>2</v>
      </c>
      <c r="Z142" s="62">
        <v>2</v>
      </c>
      <c r="AA142" s="62">
        <v>1</v>
      </c>
      <c r="AB142" s="62">
        <v>3</v>
      </c>
      <c r="AC142" s="62">
        <v>5</v>
      </c>
      <c r="AD142" s="62">
        <v>2</v>
      </c>
      <c r="AE142" s="62">
        <v>17</v>
      </c>
      <c r="AF142" s="62">
        <v>22</v>
      </c>
      <c r="AG142" s="62">
        <v>24</v>
      </c>
      <c r="AH142" s="62">
        <v>1</v>
      </c>
    </row>
    <row r="143" spans="1:34" x14ac:dyDescent="0.25">
      <c r="A143" s="62" t="s">
        <v>232</v>
      </c>
      <c r="B143" s="62">
        <v>142</v>
      </c>
      <c r="F143" s="62">
        <v>1</v>
      </c>
      <c r="G143" s="62">
        <v>2</v>
      </c>
      <c r="H143" s="62">
        <v>1</v>
      </c>
      <c r="I143" s="62">
        <v>1</v>
      </c>
      <c r="J143" s="62">
        <v>1</v>
      </c>
      <c r="K143" s="62">
        <v>1</v>
      </c>
      <c r="L143" s="62">
        <v>4</v>
      </c>
      <c r="M143" s="62">
        <v>2</v>
      </c>
      <c r="N143" s="62">
        <v>3</v>
      </c>
      <c r="O143" s="62">
        <v>4</v>
      </c>
      <c r="P143" s="62">
        <v>1</v>
      </c>
      <c r="Q143" s="62">
        <v>1</v>
      </c>
      <c r="R143" s="62">
        <v>1</v>
      </c>
      <c r="S143" s="62">
        <v>1</v>
      </c>
      <c r="T143" s="62">
        <v>3</v>
      </c>
      <c r="U143" s="62">
        <v>2</v>
      </c>
      <c r="V143" s="62">
        <v>3</v>
      </c>
      <c r="W143" s="62">
        <v>3</v>
      </c>
      <c r="X143" s="62">
        <v>2</v>
      </c>
      <c r="Y143" s="62">
        <v>2</v>
      </c>
      <c r="Z143" s="62">
        <v>11</v>
      </c>
      <c r="AA143" s="62">
        <v>5</v>
      </c>
      <c r="AB143" s="62">
        <v>10</v>
      </c>
      <c r="AC143" s="62">
        <v>5</v>
      </c>
      <c r="AD143" s="62">
        <v>1</v>
      </c>
      <c r="AE143" s="62">
        <v>13</v>
      </c>
    </row>
    <row r="144" spans="1:34" x14ac:dyDescent="0.25">
      <c r="A144" s="62" t="s">
        <v>233</v>
      </c>
      <c r="B144" s="62">
        <v>143</v>
      </c>
      <c r="H144" s="62">
        <v>1</v>
      </c>
      <c r="I144" s="62">
        <v>2</v>
      </c>
      <c r="J144" s="62">
        <v>1</v>
      </c>
      <c r="K144" s="62">
        <v>2</v>
      </c>
      <c r="L144" s="62">
        <v>1</v>
      </c>
      <c r="M144" s="62">
        <v>1</v>
      </c>
      <c r="N144" s="62">
        <v>1</v>
      </c>
      <c r="O144" s="62">
        <v>5</v>
      </c>
      <c r="P144" s="62">
        <v>1</v>
      </c>
      <c r="Q144" s="62">
        <v>2</v>
      </c>
      <c r="R144" s="62">
        <v>1</v>
      </c>
      <c r="S144" s="62">
        <v>1</v>
      </c>
      <c r="T144" s="62">
        <v>2</v>
      </c>
      <c r="U144" s="62">
        <v>2</v>
      </c>
      <c r="V144" s="62">
        <v>3</v>
      </c>
      <c r="W144" s="62">
        <v>3</v>
      </c>
      <c r="X144" s="62">
        <v>2</v>
      </c>
      <c r="Y144" s="62">
        <v>2</v>
      </c>
      <c r="Z144" s="62">
        <v>1</v>
      </c>
      <c r="AA144" s="62">
        <v>2</v>
      </c>
      <c r="AB144" s="62">
        <v>1</v>
      </c>
      <c r="AC144" s="62">
        <v>3</v>
      </c>
      <c r="AD144" s="62">
        <v>5</v>
      </c>
      <c r="AE144" s="62">
        <v>21</v>
      </c>
      <c r="AF144" s="62">
        <v>6</v>
      </c>
      <c r="AG144" s="62">
        <v>38</v>
      </c>
    </row>
    <row r="145" spans="1:34" x14ac:dyDescent="0.25">
      <c r="A145" s="62" t="s">
        <v>234</v>
      </c>
      <c r="B145" s="62">
        <v>144</v>
      </c>
      <c r="G145" s="62">
        <v>1</v>
      </c>
      <c r="H145" s="62">
        <v>1</v>
      </c>
      <c r="I145" s="62">
        <v>1</v>
      </c>
      <c r="J145" s="62">
        <v>2</v>
      </c>
      <c r="K145" s="62">
        <v>1</v>
      </c>
      <c r="L145" s="62">
        <v>1</v>
      </c>
      <c r="M145" s="62">
        <v>1</v>
      </c>
      <c r="N145" s="62">
        <v>2</v>
      </c>
      <c r="O145" s="62">
        <v>2</v>
      </c>
      <c r="P145" s="62">
        <v>1</v>
      </c>
      <c r="Q145" s="62">
        <v>1</v>
      </c>
      <c r="R145" s="62">
        <v>1</v>
      </c>
      <c r="S145" s="62">
        <v>3</v>
      </c>
      <c r="T145" s="62">
        <v>1</v>
      </c>
      <c r="U145" s="62">
        <v>2</v>
      </c>
      <c r="V145" s="62">
        <v>4</v>
      </c>
      <c r="W145" s="62">
        <v>2</v>
      </c>
      <c r="X145" s="62">
        <v>1</v>
      </c>
      <c r="Y145" s="62">
        <v>2</v>
      </c>
      <c r="Z145" s="62">
        <v>5</v>
      </c>
      <c r="AA145" s="62">
        <v>2</v>
      </c>
      <c r="AB145" s="62">
        <v>1</v>
      </c>
      <c r="AC145" s="62">
        <v>6</v>
      </c>
      <c r="AD145" s="62">
        <v>12</v>
      </c>
      <c r="AE145" s="62">
        <v>6</v>
      </c>
      <c r="AF145" s="62">
        <v>4</v>
      </c>
      <c r="AG145" s="62">
        <v>5</v>
      </c>
      <c r="AH145" s="62">
        <v>13</v>
      </c>
    </row>
    <row r="146" spans="1:34" x14ac:dyDescent="0.25">
      <c r="A146" s="62" t="s">
        <v>235</v>
      </c>
      <c r="B146" s="62">
        <v>145</v>
      </c>
      <c r="F146" s="62">
        <v>1</v>
      </c>
      <c r="G146" s="62">
        <v>1</v>
      </c>
      <c r="H146" s="62">
        <v>1</v>
      </c>
      <c r="I146" s="62">
        <v>2</v>
      </c>
      <c r="J146" s="62">
        <v>1</v>
      </c>
      <c r="K146" s="62">
        <v>1</v>
      </c>
      <c r="L146" s="62">
        <v>3</v>
      </c>
      <c r="M146" s="62">
        <v>1</v>
      </c>
      <c r="N146" s="62">
        <v>3</v>
      </c>
      <c r="O146" s="62">
        <v>1</v>
      </c>
      <c r="P146" s="62">
        <v>1</v>
      </c>
      <c r="Q146" s="62">
        <v>1</v>
      </c>
      <c r="R146" s="62">
        <v>2</v>
      </c>
      <c r="S146" s="62">
        <v>1</v>
      </c>
      <c r="T146" s="62">
        <v>2</v>
      </c>
      <c r="U146" s="62">
        <v>1</v>
      </c>
      <c r="V146" s="62">
        <v>1</v>
      </c>
      <c r="W146" s="62">
        <v>6</v>
      </c>
      <c r="X146" s="62">
        <v>1</v>
      </c>
      <c r="Y146" s="62">
        <v>2</v>
      </c>
      <c r="Z146" s="62">
        <v>2</v>
      </c>
      <c r="AA146" s="62">
        <v>9</v>
      </c>
      <c r="AB146" s="62">
        <v>1</v>
      </c>
      <c r="AC146" s="62">
        <v>1</v>
      </c>
      <c r="AD146" s="62">
        <v>10</v>
      </c>
      <c r="AE146" s="62">
        <v>1</v>
      </c>
      <c r="AF146" s="62">
        <v>1</v>
      </c>
      <c r="AG146" s="62">
        <v>21</v>
      </c>
    </row>
    <row r="147" spans="1:34" x14ac:dyDescent="0.25">
      <c r="A147" s="62" t="s">
        <v>236</v>
      </c>
      <c r="B147" s="62">
        <v>146</v>
      </c>
      <c r="H147" s="62">
        <v>1</v>
      </c>
      <c r="I147" s="62">
        <v>1</v>
      </c>
      <c r="J147" s="62">
        <v>1</v>
      </c>
      <c r="K147" s="62">
        <v>1</v>
      </c>
      <c r="L147" s="62">
        <v>3</v>
      </c>
      <c r="M147" s="62">
        <v>2</v>
      </c>
      <c r="N147" s="62">
        <v>1</v>
      </c>
      <c r="O147" s="62">
        <v>1</v>
      </c>
      <c r="P147" s="62">
        <v>4</v>
      </c>
      <c r="Q147" s="62">
        <v>2</v>
      </c>
      <c r="R147" s="62">
        <v>1</v>
      </c>
      <c r="S147" s="62">
        <v>1</v>
      </c>
      <c r="T147" s="62">
        <v>1</v>
      </c>
      <c r="U147" s="62">
        <v>5</v>
      </c>
      <c r="V147" s="62">
        <v>3</v>
      </c>
      <c r="W147" s="62">
        <v>2</v>
      </c>
      <c r="X147" s="62">
        <v>2</v>
      </c>
      <c r="Y147" s="62">
        <v>1</v>
      </c>
      <c r="Z147" s="62">
        <v>2</v>
      </c>
      <c r="AA147" s="62">
        <v>1</v>
      </c>
      <c r="AB147" s="62">
        <v>2</v>
      </c>
      <c r="AC147" s="62">
        <v>2</v>
      </c>
      <c r="AD147" s="62">
        <v>2</v>
      </c>
      <c r="AE147" s="62">
        <v>4</v>
      </c>
      <c r="AF147" s="62">
        <v>17</v>
      </c>
      <c r="AG147" s="62">
        <v>6</v>
      </c>
    </row>
    <row r="148" spans="1:34" x14ac:dyDescent="0.25">
      <c r="A148" s="62" t="s">
        <v>237</v>
      </c>
      <c r="B148" s="62">
        <v>147</v>
      </c>
      <c r="H148" s="62">
        <v>2</v>
      </c>
      <c r="I148" s="62">
        <v>1</v>
      </c>
      <c r="J148" s="62">
        <v>1</v>
      </c>
      <c r="K148" s="62">
        <v>1</v>
      </c>
      <c r="L148" s="62">
        <v>1</v>
      </c>
      <c r="M148" s="62">
        <v>1</v>
      </c>
      <c r="N148" s="62">
        <v>1</v>
      </c>
      <c r="O148" s="62">
        <v>1</v>
      </c>
      <c r="P148" s="62">
        <v>2</v>
      </c>
      <c r="Q148" s="62">
        <v>1</v>
      </c>
      <c r="R148" s="62">
        <v>3</v>
      </c>
      <c r="S148" s="62">
        <v>3</v>
      </c>
      <c r="T148" s="62">
        <v>1</v>
      </c>
      <c r="U148" s="62">
        <v>2</v>
      </c>
      <c r="V148" s="62">
        <v>2</v>
      </c>
      <c r="W148" s="62">
        <v>2</v>
      </c>
      <c r="X148" s="62">
        <v>19</v>
      </c>
      <c r="Y148" s="62">
        <v>1</v>
      </c>
      <c r="Z148" s="62">
        <v>7</v>
      </c>
      <c r="AA148" s="62">
        <v>1</v>
      </c>
      <c r="AB148" s="62">
        <v>9</v>
      </c>
      <c r="AC148" s="62">
        <v>10</v>
      </c>
      <c r="AD148" s="62">
        <v>6</v>
      </c>
      <c r="AE148" s="62">
        <v>2</v>
      </c>
      <c r="AF148" s="62">
        <v>5</v>
      </c>
      <c r="AG148" s="62">
        <v>1</v>
      </c>
      <c r="AH148" s="62">
        <v>7</v>
      </c>
    </row>
    <row r="149" spans="1:34" x14ac:dyDescent="0.25">
      <c r="A149" s="62" t="s">
        <v>238</v>
      </c>
      <c r="B149" s="62">
        <v>148</v>
      </c>
      <c r="G149" s="62">
        <v>1</v>
      </c>
      <c r="H149" s="62">
        <v>1</v>
      </c>
      <c r="I149" s="62">
        <v>1</v>
      </c>
      <c r="J149" s="62">
        <v>1</v>
      </c>
      <c r="K149" s="62">
        <v>1</v>
      </c>
      <c r="L149" s="62">
        <v>1</v>
      </c>
      <c r="M149" s="62">
        <v>1</v>
      </c>
      <c r="N149" s="62">
        <v>2</v>
      </c>
      <c r="O149" s="62">
        <v>1</v>
      </c>
      <c r="P149" s="62">
        <v>1</v>
      </c>
      <c r="Q149" s="62">
        <v>2</v>
      </c>
      <c r="R149" s="62">
        <v>3</v>
      </c>
      <c r="S149" s="62">
        <v>2</v>
      </c>
      <c r="T149" s="62">
        <v>2</v>
      </c>
      <c r="U149" s="62">
        <v>3</v>
      </c>
      <c r="V149" s="62">
        <v>1</v>
      </c>
      <c r="W149" s="62">
        <v>2</v>
      </c>
      <c r="X149" s="62">
        <v>7</v>
      </c>
      <c r="Y149" s="62">
        <v>7</v>
      </c>
      <c r="Z149" s="62">
        <v>1</v>
      </c>
      <c r="AA149" s="62">
        <v>2</v>
      </c>
      <c r="AB149" s="62">
        <v>1</v>
      </c>
      <c r="AC149" s="62">
        <v>3</v>
      </c>
      <c r="AD149" s="62">
        <v>4</v>
      </c>
      <c r="AE149" s="62">
        <v>21</v>
      </c>
      <c r="AF149" s="62">
        <v>2</v>
      </c>
      <c r="AG149" s="62">
        <v>8</v>
      </c>
      <c r="AH149" s="62">
        <v>40</v>
      </c>
    </row>
    <row r="150" spans="1:34" x14ac:dyDescent="0.25">
      <c r="A150" s="62" t="s">
        <v>239</v>
      </c>
      <c r="B150" s="62">
        <v>149</v>
      </c>
      <c r="F150" s="62">
        <v>1</v>
      </c>
      <c r="G150" s="62">
        <v>3</v>
      </c>
      <c r="H150" s="62">
        <v>3</v>
      </c>
      <c r="I150" s="62">
        <v>1</v>
      </c>
      <c r="J150" s="62">
        <v>1</v>
      </c>
      <c r="K150" s="62">
        <v>1</v>
      </c>
      <c r="L150" s="62">
        <v>2</v>
      </c>
      <c r="M150" s="62">
        <v>2</v>
      </c>
      <c r="N150" s="62">
        <v>2</v>
      </c>
      <c r="O150" s="62">
        <v>3</v>
      </c>
      <c r="P150" s="62">
        <v>1</v>
      </c>
      <c r="Q150" s="62">
        <v>2</v>
      </c>
      <c r="R150" s="62">
        <v>1</v>
      </c>
      <c r="S150" s="62">
        <v>7</v>
      </c>
      <c r="T150" s="62">
        <v>7</v>
      </c>
      <c r="U150" s="62">
        <v>4</v>
      </c>
      <c r="V150" s="62">
        <v>6</v>
      </c>
      <c r="W150" s="62">
        <v>6</v>
      </c>
      <c r="X150" s="62">
        <v>1</v>
      </c>
      <c r="Y150" s="62">
        <v>1</v>
      </c>
      <c r="Z150" s="62">
        <v>7</v>
      </c>
      <c r="AA150" s="62">
        <v>5</v>
      </c>
      <c r="AB150" s="62">
        <v>13</v>
      </c>
      <c r="AC150" s="62">
        <v>1</v>
      </c>
      <c r="AD150" s="62">
        <v>1</v>
      </c>
      <c r="AE150" s="62">
        <v>3</v>
      </c>
      <c r="AF150" s="62">
        <v>2</v>
      </c>
      <c r="AG150" s="62">
        <v>24</v>
      </c>
      <c r="AH150" s="62">
        <v>2</v>
      </c>
    </row>
    <row r="151" spans="1:34" x14ac:dyDescent="0.25">
      <c r="A151" s="62" t="s">
        <v>240</v>
      </c>
      <c r="B151" s="62">
        <v>150</v>
      </c>
      <c r="G151" s="62">
        <v>1</v>
      </c>
      <c r="H151" s="62">
        <v>4</v>
      </c>
      <c r="I151" s="62">
        <v>1</v>
      </c>
      <c r="J151" s="62">
        <v>2</v>
      </c>
      <c r="K151" s="62">
        <v>3</v>
      </c>
      <c r="L151" s="62">
        <v>2</v>
      </c>
      <c r="M151" s="62">
        <v>3</v>
      </c>
      <c r="N151" s="62">
        <v>1</v>
      </c>
      <c r="O151" s="62">
        <v>1</v>
      </c>
      <c r="P151" s="62">
        <v>1</v>
      </c>
      <c r="Q151" s="62">
        <v>1</v>
      </c>
      <c r="R151" s="62">
        <v>1</v>
      </c>
      <c r="S151" s="62">
        <v>3</v>
      </c>
      <c r="T151" s="62">
        <v>3</v>
      </c>
      <c r="U151" s="62">
        <v>2</v>
      </c>
      <c r="V151" s="62">
        <v>7</v>
      </c>
      <c r="W151" s="62">
        <v>1</v>
      </c>
      <c r="X151" s="62">
        <v>5</v>
      </c>
      <c r="Y151" s="62">
        <v>1</v>
      </c>
      <c r="Z151" s="62">
        <v>3</v>
      </c>
      <c r="AA151" s="62">
        <v>1</v>
      </c>
      <c r="AB151" s="62">
        <v>12</v>
      </c>
      <c r="AC151" s="62">
        <v>5</v>
      </c>
      <c r="AD151" s="62">
        <v>6</v>
      </c>
      <c r="AE151" s="62">
        <v>12</v>
      </c>
      <c r="AF151" s="62">
        <v>12</v>
      </c>
      <c r="AG151" s="62">
        <v>9</v>
      </c>
      <c r="AH151" s="62">
        <v>25</v>
      </c>
    </row>
    <row r="152" spans="1:34" x14ac:dyDescent="0.25">
      <c r="A152" s="62" t="s">
        <v>241</v>
      </c>
      <c r="B152" s="62">
        <v>151</v>
      </c>
      <c r="G152" s="62">
        <v>1</v>
      </c>
      <c r="H152" s="62">
        <v>1</v>
      </c>
      <c r="I152" s="62">
        <v>1</v>
      </c>
      <c r="J152" s="62">
        <v>2</v>
      </c>
      <c r="K152" s="62">
        <v>2</v>
      </c>
      <c r="L152" s="62">
        <v>1</v>
      </c>
      <c r="M152" s="62">
        <v>1</v>
      </c>
      <c r="N152" s="62">
        <v>1</v>
      </c>
      <c r="O152" s="62">
        <v>4</v>
      </c>
      <c r="P152" s="62">
        <v>5</v>
      </c>
      <c r="Q152" s="62">
        <v>3</v>
      </c>
      <c r="R152" s="62">
        <v>1</v>
      </c>
      <c r="S152" s="62">
        <v>2</v>
      </c>
      <c r="T152" s="62">
        <v>1</v>
      </c>
      <c r="U152" s="62">
        <v>2</v>
      </c>
      <c r="V152" s="62">
        <v>3</v>
      </c>
      <c r="W152" s="62">
        <v>5</v>
      </c>
      <c r="X152" s="62">
        <v>2</v>
      </c>
      <c r="Y152" s="62">
        <v>12</v>
      </c>
      <c r="Z152" s="62">
        <v>1</v>
      </c>
      <c r="AA152" s="62">
        <v>6</v>
      </c>
      <c r="AB152" s="62">
        <v>1</v>
      </c>
      <c r="AC152" s="62">
        <v>21</v>
      </c>
      <c r="AD152" s="62">
        <v>12</v>
      </c>
      <c r="AE152" s="62">
        <v>24</v>
      </c>
      <c r="AF152" s="62">
        <v>15</v>
      </c>
    </row>
    <row r="153" spans="1:34" x14ac:dyDescent="0.25">
      <c r="A153" s="62" t="s">
        <v>242</v>
      </c>
      <c r="B153" s="62">
        <v>152</v>
      </c>
      <c r="G153" s="62">
        <v>1</v>
      </c>
      <c r="H153" s="62">
        <v>1</v>
      </c>
      <c r="I153" s="62">
        <v>1</v>
      </c>
      <c r="J153" s="62">
        <v>2</v>
      </c>
      <c r="K153" s="62">
        <v>5</v>
      </c>
      <c r="L153" s="62">
        <v>1</v>
      </c>
      <c r="M153" s="62">
        <v>1</v>
      </c>
      <c r="N153" s="62">
        <v>2</v>
      </c>
      <c r="O153" s="62">
        <v>1</v>
      </c>
      <c r="P153" s="62">
        <v>1</v>
      </c>
      <c r="Q153" s="62">
        <v>5</v>
      </c>
      <c r="R153" s="62">
        <v>1</v>
      </c>
      <c r="S153" s="62">
        <v>2</v>
      </c>
      <c r="T153" s="62">
        <v>6</v>
      </c>
      <c r="U153" s="62">
        <v>2</v>
      </c>
      <c r="V153" s="62">
        <v>1</v>
      </c>
      <c r="W153" s="62">
        <v>3</v>
      </c>
      <c r="X153" s="62">
        <v>2</v>
      </c>
      <c r="Y153" s="62">
        <v>2</v>
      </c>
      <c r="Z153" s="62">
        <v>8</v>
      </c>
      <c r="AA153" s="62">
        <v>1</v>
      </c>
      <c r="AB153" s="62">
        <v>8</v>
      </c>
      <c r="AC153" s="62">
        <v>15</v>
      </c>
      <c r="AD153" s="62">
        <v>3</v>
      </c>
      <c r="AE153" s="62">
        <v>6</v>
      </c>
      <c r="AF153" s="62">
        <v>28</v>
      </c>
      <c r="AG153" s="62">
        <v>4</v>
      </c>
    </row>
    <row r="154" spans="1:34" x14ac:dyDescent="0.25">
      <c r="A154" s="62" t="s">
        <v>243</v>
      </c>
      <c r="B154" s="62">
        <v>153</v>
      </c>
      <c r="G154" s="62">
        <v>1</v>
      </c>
      <c r="H154" s="62">
        <v>1</v>
      </c>
      <c r="I154" s="62">
        <v>1</v>
      </c>
      <c r="J154" s="62">
        <v>1</v>
      </c>
      <c r="K154" s="62">
        <v>1</v>
      </c>
      <c r="L154" s="62">
        <v>1</v>
      </c>
      <c r="M154" s="62">
        <v>1</v>
      </c>
      <c r="N154" s="62">
        <v>1</v>
      </c>
      <c r="O154" s="62">
        <v>1</v>
      </c>
      <c r="P154" s="62">
        <v>1</v>
      </c>
      <c r="Q154" s="62">
        <v>1</v>
      </c>
      <c r="R154" s="62">
        <v>3</v>
      </c>
      <c r="S154" s="62">
        <v>2</v>
      </c>
      <c r="T154" s="62">
        <v>3</v>
      </c>
      <c r="U154" s="62">
        <v>3</v>
      </c>
      <c r="V154" s="62">
        <v>2</v>
      </c>
      <c r="W154" s="62">
        <v>2</v>
      </c>
      <c r="X154" s="62">
        <v>1</v>
      </c>
      <c r="Y154" s="62">
        <v>3</v>
      </c>
      <c r="Z154" s="62">
        <v>4</v>
      </c>
      <c r="AA154" s="62">
        <v>2</v>
      </c>
      <c r="AB154" s="62">
        <v>2</v>
      </c>
      <c r="AC154" s="62">
        <v>3</v>
      </c>
      <c r="AD154" s="62">
        <v>3</v>
      </c>
      <c r="AE154" s="62">
        <v>1</v>
      </c>
      <c r="AF154" s="62">
        <v>1</v>
      </c>
      <c r="AG154" s="62">
        <v>1</v>
      </c>
      <c r="AH154" s="62">
        <v>13</v>
      </c>
    </row>
    <row r="155" spans="1:34" x14ac:dyDescent="0.25">
      <c r="A155" s="62" t="s">
        <v>245</v>
      </c>
      <c r="B155" s="62">
        <v>154</v>
      </c>
      <c r="G155" s="62">
        <v>1</v>
      </c>
      <c r="H155" s="62">
        <v>2</v>
      </c>
      <c r="I155" s="62">
        <v>1</v>
      </c>
      <c r="J155" s="62">
        <v>1</v>
      </c>
      <c r="K155" s="62">
        <v>2</v>
      </c>
      <c r="L155" s="62">
        <v>1</v>
      </c>
      <c r="M155" s="62">
        <v>1</v>
      </c>
      <c r="N155" s="62">
        <v>2</v>
      </c>
      <c r="O155" s="62">
        <v>1</v>
      </c>
      <c r="P155" s="62">
        <v>2</v>
      </c>
      <c r="Q155" s="62">
        <v>2</v>
      </c>
      <c r="R155" s="62">
        <v>2</v>
      </c>
      <c r="S155" s="62">
        <v>1</v>
      </c>
      <c r="T155" s="62">
        <v>2</v>
      </c>
      <c r="U155" s="62">
        <v>2</v>
      </c>
      <c r="V155" s="62">
        <v>2</v>
      </c>
      <c r="W155" s="62">
        <v>7</v>
      </c>
      <c r="X155" s="62">
        <v>2</v>
      </c>
      <c r="Y155" s="62">
        <v>1</v>
      </c>
      <c r="Z155" s="62">
        <v>3</v>
      </c>
      <c r="AA155" s="62">
        <v>2</v>
      </c>
      <c r="AB155" s="62">
        <v>3</v>
      </c>
      <c r="AC155" s="62">
        <v>26</v>
      </c>
      <c r="AD155" s="62">
        <v>4</v>
      </c>
      <c r="AE155" s="62">
        <v>1</v>
      </c>
      <c r="AF155" s="62">
        <v>17</v>
      </c>
      <c r="AG155" s="62">
        <v>45</v>
      </c>
    </row>
    <row r="156" spans="1:34" x14ac:dyDescent="0.25">
      <c r="A156" s="62" t="s">
        <v>246</v>
      </c>
      <c r="B156" s="62">
        <v>155</v>
      </c>
      <c r="E156" s="62">
        <v>1</v>
      </c>
      <c r="F156" s="62">
        <v>1</v>
      </c>
      <c r="G156" s="62">
        <v>1</v>
      </c>
      <c r="H156" s="62">
        <v>1</v>
      </c>
      <c r="I156" s="62">
        <v>1</v>
      </c>
      <c r="J156" s="62">
        <v>2</v>
      </c>
      <c r="K156" s="62">
        <v>1</v>
      </c>
      <c r="L156" s="62">
        <v>1</v>
      </c>
      <c r="M156" s="62">
        <v>1</v>
      </c>
      <c r="N156" s="62">
        <v>2</v>
      </c>
      <c r="O156" s="62">
        <v>4</v>
      </c>
      <c r="P156" s="62">
        <v>1</v>
      </c>
      <c r="Q156" s="62">
        <v>2</v>
      </c>
      <c r="R156" s="62">
        <v>1</v>
      </c>
      <c r="S156" s="62">
        <v>1</v>
      </c>
      <c r="T156" s="62">
        <v>5</v>
      </c>
      <c r="U156" s="62">
        <v>1</v>
      </c>
      <c r="V156" s="62">
        <v>2</v>
      </c>
      <c r="W156" s="62">
        <v>2</v>
      </c>
      <c r="X156" s="62">
        <v>5</v>
      </c>
      <c r="Y156" s="62">
        <v>2</v>
      </c>
      <c r="Z156" s="62">
        <v>7</v>
      </c>
      <c r="AA156" s="62">
        <v>2</v>
      </c>
      <c r="AB156" s="62">
        <v>3</v>
      </c>
      <c r="AC156" s="62">
        <v>2</v>
      </c>
      <c r="AD156" s="62">
        <v>23</v>
      </c>
      <c r="AE156" s="62">
        <v>7</v>
      </c>
      <c r="AF156" s="62">
        <v>10</v>
      </c>
    </row>
    <row r="157" spans="1:34" x14ac:dyDescent="0.25">
      <c r="A157" s="62" t="s">
        <v>247</v>
      </c>
      <c r="B157" s="62">
        <v>156</v>
      </c>
      <c r="G157" s="62">
        <v>2</v>
      </c>
      <c r="H157" s="62">
        <v>1</v>
      </c>
      <c r="I157" s="62">
        <v>1</v>
      </c>
      <c r="J157" s="62">
        <v>1</v>
      </c>
      <c r="K157" s="62">
        <v>1</v>
      </c>
      <c r="L157" s="62">
        <v>1</v>
      </c>
      <c r="M157" s="62">
        <v>1</v>
      </c>
      <c r="N157" s="62">
        <v>2</v>
      </c>
      <c r="O157" s="62">
        <v>1</v>
      </c>
      <c r="P157" s="62">
        <v>2</v>
      </c>
      <c r="Q157" s="62">
        <v>1</v>
      </c>
      <c r="R157" s="62">
        <v>2</v>
      </c>
      <c r="S157" s="62">
        <v>2</v>
      </c>
      <c r="T157" s="62">
        <v>1</v>
      </c>
      <c r="U157" s="62">
        <v>5</v>
      </c>
      <c r="V157" s="62">
        <v>1</v>
      </c>
      <c r="W157" s="62">
        <v>3</v>
      </c>
      <c r="X157" s="62">
        <v>1</v>
      </c>
      <c r="Y157" s="62">
        <v>2</v>
      </c>
      <c r="Z157" s="62">
        <v>1</v>
      </c>
      <c r="AA157" s="62">
        <v>1</v>
      </c>
      <c r="AB157" s="62">
        <v>8</v>
      </c>
      <c r="AC157" s="62">
        <v>3</v>
      </c>
      <c r="AD157" s="62">
        <v>12</v>
      </c>
      <c r="AE157" s="62">
        <v>4</v>
      </c>
      <c r="AF157" s="62">
        <v>12</v>
      </c>
    </row>
    <row r="158" spans="1:34" x14ac:dyDescent="0.25">
      <c r="A158" s="62" t="s">
        <v>248</v>
      </c>
      <c r="B158" s="62">
        <v>157</v>
      </c>
      <c r="F158" s="62">
        <v>1</v>
      </c>
      <c r="G158" s="62">
        <v>1</v>
      </c>
      <c r="H158" s="62">
        <v>1</v>
      </c>
      <c r="I158" s="62">
        <v>1</v>
      </c>
      <c r="J158" s="62">
        <v>1</v>
      </c>
      <c r="K158" s="62">
        <v>1</v>
      </c>
      <c r="L158" s="62">
        <v>3</v>
      </c>
      <c r="M158" s="62">
        <v>1</v>
      </c>
      <c r="N158" s="62">
        <v>3</v>
      </c>
      <c r="O158" s="62">
        <v>2</v>
      </c>
      <c r="P158" s="62">
        <v>3</v>
      </c>
      <c r="Q158" s="62">
        <v>1</v>
      </c>
      <c r="R158" s="62">
        <v>2</v>
      </c>
      <c r="S158" s="62">
        <v>2</v>
      </c>
      <c r="T158" s="62">
        <v>2</v>
      </c>
      <c r="U158" s="62">
        <v>3</v>
      </c>
      <c r="V158" s="62">
        <v>4</v>
      </c>
      <c r="W158" s="62">
        <v>2</v>
      </c>
      <c r="X158" s="62">
        <v>2</v>
      </c>
      <c r="Y158" s="62">
        <v>3</v>
      </c>
      <c r="Z158" s="62">
        <v>8</v>
      </c>
      <c r="AA158" s="62">
        <v>1</v>
      </c>
      <c r="AB158" s="62">
        <v>8</v>
      </c>
      <c r="AC158" s="62">
        <v>9</v>
      </c>
      <c r="AD158" s="62">
        <v>9</v>
      </c>
      <c r="AE158" s="62">
        <v>1</v>
      </c>
      <c r="AF158" s="62">
        <v>7</v>
      </c>
      <c r="AG158" s="62">
        <v>10</v>
      </c>
      <c r="AH158" s="62">
        <v>20</v>
      </c>
    </row>
    <row r="159" spans="1:34" x14ac:dyDescent="0.25">
      <c r="A159" s="62" t="s">
        <v>249</v>
      </c>
      <c r="B159" s="62">
        <v>158</v>
      </c>
      <c r="G159" s="62">
        <v>1</v>
      </c>
      <c r="H159" s="62">
        <v>2</v>
      </c>
      <c r="I159" s="62">
        <v>1</v>
      </c>
      <c r="J159" s="62">
        <v>2</v>
      </c>
      <c r="K159" s="62">
        <v>1</v>
      </c>
      <c r="L159" s="62">
        <v>3</v>
      </c>
      <c r="M159" s="62">
        <v>2</v>
      </c>
      <c r="N159" s="62">
        <v>2</v>
      </c>
      <c r="O159" s="62">
        <v>1</v>
      </c>
      <c r="P159" s="62">
        <v>3</v>
      </c>
      <c r="Q159" s="62">
        <v>1</v>
      </c>
      <c r="R159" s="62">
        <v>7</v>
      </c>
      <c r="S159" s="62">
        <v>1</v>
      </c>
      <c r="T159" s="62">
        <v>1</v>
      </c>
      <c r="U159" s="62">
        <v>1</v>
      </c>
      <c r="V159" s="62">
        <v>4</v>
      </c>
      <c r="W159" s="62">
        <v>3</v>
      </c>
      <c r="X159" s="62">
        <v>9</v>
      </c>
      <c r="Y159" s="62">
        <v>1</v>
      </c>
      <c r="Z159" s="62">
        <v>2</v>
      </c>
      <c r="AA159" s="62">
        <v>3</v>
      </c>
      <c r="AB159" s="62">
        <v>17</v>
      </c>
      <c r="AC159" s="62">
        <v>3</v>
      </c>
      <c r="AD159" s="62">
        <v>1</v>
      </c>
      <c r="AE159" s="62">
        <v>13</v>
      </c>
      <c r="AF159" s="62">
        <v>39</v>
      </c>
    </row>
    <row r="160" spans="1:34" x14ac:dyDescent="0.25">
      <c r="A160" s="62" t="s">
        <v>250</v>
      </c>
      <c r="B160" s="62">
        <v>159</v>
      </c>
      <c r="H160" s="62">
        <v>1</v>
      </c>
      <c r="I160" s="62">
        <v>2</v>
      </c>
      <c r="J160" s="62">
        <v>2</v>
      </c>
      <c r="K160" s="62">
        <v>2</v>
      </c>
      <c r="L160" s="62">
        <v>2</v>
      </c>
      <c r="M160" s="62">
        <v>1</v>
      </c>
      <c r="N160" s="62">
        <v>1</v>
      </c>
      <c r="O160" s="62">
        <v>1</v>
      </c>
      <c r="P160" s="62">
        <v>1</v>
      </c>
      <c r="Q160" s="62">
        <v>1</v>
      </c>
      <c r="R160" s="62">
        <v>2</v>
      </c>
      <c r="S160" s="62">
        <v>1</v>
      </c>
      <c r="T160" s="62">
        <v>1</v>
      </c>
      <c r="U160" s="62">
        <v>2</v>
      </c>
      <c r="V160" s="62">
        <v>4</v>
      </c>
      <c r="W160" s="62">
        <v>5</v>
      </c>
      <c r="X160" s="62">
        <v>3</v>
      </c>
      <c r="Y160" s="62">
        <v>4</v>
      </c>
      <c r="Z160" s="62">
        <v>9</v>
      </c>
      <c r="AA160" s="62">
        <v>4</v>
      </c>
      <c r="AB160" s="62">
        <v>19</v>
      </c>
      <c r="AC160" s="62">
        <v>2</v>
      </c>
      <c r="AD160" s="62">
        <v>7</v>
      </c>
      <c r="AE160" s="62">
        <v>6</v>
      </c>
      <c r="AF160" s="62">
        <v>7</v>
      </c>
      <c r="AG160" s="62">
        <v>5</v>
      </c>
    </row>
    <row r="161" spans="1:34" x14ac:dyDescent="0.25">
      <c r="A161" s="62" t="s">
        <v>251</v>
      </c>
      <c r="B161" s="62">
        <v>160</v>
      </c>
      <c r="F161" s="62">
        <v>1</v>
      </c>
      <c r="G161" s="62">
        <v>2</v>
      </c>
      <c r="H161" s="62">
        <v>2</v>
      </c>
      <c r="I161" s="62">
        <v>2</v>
      </c>
      <c r="J161" s="62">
        <v>1</v>
      </c>
      <c r="K161" s="62">
        <v>2</v>
      </c>
      <c r="L161" s="62">
        <v>1</v>
      </c>
      <c r="M161" s="62">
        <v>3</v>
      </c>
      <c r="N161" s="62">
        <v>1</v>
      </c>
      <c r="O161" s="62">
        <v>1</v>
      </c>
      <c r="P161" s="62">
        <v>1</v>
      </c>
      <c r="Q161" s="62">
        <v>3</v>
      </c>
      <c r="R161" s="62">
        <v>1</v>
      </c>
      <c r="S161" s="62">
        <v>1</v>
      </c>
      <c r="T161" s="62">
        <v>2</v>
      </c>
      <c r="U161" s="62">
        <v>2</v>
      </c>
      <c r="V161" s="62">
        <v>1</v>
      </c>
      <c r="W161" s="62">
        <v>3</v>
      </c>
      <c r="X161" s="62">
        <v>4</v>
      </c>
      <c r="Y161" s="62">
        <v>4</v>
      </c>
      <c r="Z161" s="62">
        <v>4</v>
      </c>
      <c r="AA161" s="62">
        <v>4</v>
      </c>
      <c r="AB161" s="62">
        <v>4</v>
      </c>
      <c r="AC161" s="62">
        <v>22</v>
      </c>
      <c r="AD161" s="62">
        <v>12</v>
      </c>
      <c r="AE161" s="62">
        <v>3</v>
      </c>
      <c r="AF161" s="62">
        <v>3</v>
      </c>
    </row>
    <row r="162" spans="1:34" x14ac:dyDescent="0.25">
      <c r="A162" s="62" t="s">
        <v>252</v>
      </c>
      <c r="B162" s="62">
        <v>161</v>
      </c>
      <c r="E162" s="62">
        <v>1</v>
      </c>
      <c r="F162" s="62">
        <v>1</v>
      </c>
      <c r="G162" s="62">
        <v>2</v>
      </c>
      <c r="H162" s="62">
        <v>2</v>
      </c>
      <c r="I162" s="62">
        <v>1</v>
      </c>
      <c r="J162" s="62">
        <v>1</v>
      </c>
      <c r="K162" s="62">
        <v>1</v>
      </c>
      <c r="L162" s="62">
        <v>1</v>
      </c>
      <c r="M162" s="62">
        <v>4</v>
      </c>
      <c r="N162" s="62">
        <v>1</v>
      </c>
      <c r="O162" s="62">
        <v>1</v>
      </c>
      <c r="P162" s="62">
        <v>2</v>
      </c>
      <c r="Q162" s="62">
        <v>1</v>
      </c>
      <c r="R162" s="62">
        <v>2</v>
      </c>
      <c r="S162" s="62">
        <v>2</v>
      </c>
      <c r="T162" s="62">
        <v>2</v>
      </c>
      <c r="U162" s="62">
        <v>1</v>
      </c>
      <c r="V162" s="62">
        <v>1</v>
      </c>
      <c r="W162" s="62">
        <v>2</v>
      </c>
      <c r="X162" s="62">
        <v>1</v>
      </c>
      <c r="Y162" s="62">
        <v>1</v>
      </c>
      <c r="Z162" s="62">
        <v>8</v>
      </c>
      <c r="AA162" s="62">
        <v>10</v>
      </c>
      <c r="AB162" s="62">
        <v>11</v>
      </c>
      <c r="AC162" s="62">
        <v>2</v>
      </c>
      <c r="AD162" s="62">
        <v>22</v>
      </c>
      <c r="AE162" s="62">
        <v>14</v>
      </c>
      <c r="AF162" s="62">
        <v>20</v>
      </c>
      <c r="AG162" s="62">
        <v>9</v>
      </c>
      <c r="AH162" s="62">
        <v>4</v>
      </c>
    </row>
    <row r="163" spans="1:34" x14ac:dyDescent="0.25">
      <c r="A163" s="62" t="s">
        <v>253</v>
      </c>
      <c r="B163" s="62">
        <v>162</v>
      </c>
      <c r="H163" s="62">
        <v>1</v>
      </c>
      <c r="I163" s="62">
        <v>1</v>
      </c>
      <c r="J163" s="62">
        <v>3</v>
      </c>
      <c r="K163" s="62">
        <v>1</v>
      </c>
      <c r="L163" s="62">
        <v>1</v>
      </c>
      <c r="M163" s="62">
        <v>1</v>
      </c>
      <c r="N163" s="62">
        <v>1</v>
      </c>
      <c r="O163" s="62">
        <v>1</v>
      </c>
      <c r="P163" s="62">
        <v>4</v>
      </c>
      <c r="Q163" s="62">
        <v>1</v>
      </c>
      <c r="R163" s="62">
        <v>6</v>
      </c>
      <c r="S163" s="62">
        <v>1</v>
      </c>
      <c r="T163" s="62">
        <v>2</v>
      </c>
      <c r="U163" s="62">
        <v>1</v>
      </c>
      <c r="V163" s="62">
        <v>2</v>
      </c>
      <c r="W163" s="62">
        <v>1</v>
      </c>
      <c r="X163" s="62">
        <v>1</v>
      </c>
      <c r="Y163" s="62">
        <v>4</v>
      </c>
      <c r="Z163" s="62">
        <v>4</v>
      </c>
      <c r="AA163" s="62">
        <v>2</v>
      </c>
      <c r="AB163" s="62">
        <v>9</v>
      </c>
      <c r="AC163" s="62">
        <v>8</v>
      </c>
      <c r="AD163" s="62">
        <v>1</v>
      </c>
      <c r="AE163" s="62">
        <v>5</v>
      </c>
      <c r="AF163" s="62">
        <v>11</v>
      </c>
      <c r="AG163" s="62">
        <v>56</v>
      </c>
      <c r="AH163" s="62">
        <v>7</v>
      </c>
    </row>
    <row r="164" spans="1:34" x14ac:dyDescent="0.25">
      <c r="A164" s="62" t="s">
        <v>254</v>
      </c>
      <c r="B164" s="62">
        <v>163</v>
      </c>
      <c r="G164" s="62">
        <v>2</v>
      </c>
      <c r="H164" s="62">
        <v>1</v>
      </c>
      <c r="I164" s="62">
        <v>1</v>
      </c>
      <c r="J164" s="62">
        <v>3</v>
      </c>
      <c r="K164" s="62">
        <v>1</v>
      </c>
      <c r="L164" s="62">
        <v>1</v>
      </c>
      <c r="M164" s="62">
        <v>1</v>
      </c>
      <c r="N164" s="62">
        <v>3</v>
      </c>
      <c r="O164" s="62">
        <v>1</v>
      </c>
      <c r="P164" s="62">
        <v>1</v>
      </c>
      <c r="Q164" s="62">
        <v>1</v>
      </c>
      <c r="R164" s="62">
        <v>1</v>
      </c>
      <c r="S164" s="62">
        <v>1</v>
      </c>
      <c r="T164" s="62">
        <v>1</v>
      </c>
      <c r="U164" s="62">
        <v>2</v>
      </c>
      <c r="V164" s="62">
        <v>2</v>
      </c>
      <c r="W164" s="62">
        <v>6</v>
      </c>
      <c r="X164" s="62">
        <v>1</v>
      </c>
      <c r="Y164" s="62">
        <v>1</v>
      </c>
      <c r="Z164" s="62">
        <v>7</v>
      </c>
      <c r="AA164" s="62">
        <v>5</v>
      </c>
      <c r="AB164" s="62">
        <v>2</v>
      </c>
      <c r="AC164" s="62">
        <v>1</v>
      </c>
      <c r="AD164" s="62">
        <v>28</v>
      </c>
      <c r="AE164" s="62">
        <v>4</v>
      </c>
      <c r="AF164" s="62">
        <v>3</v>
      </c>
      <c r="AG164" s="62">
        <v>33</v>
      </c>
      <c r="AH164" s="62">
        <v>12</v>
      </c>
    </row>
    <row r="165" spans="1:34" x14ac:dyDescent="0.25">
      <c r="A165" s="62" t="s">
        <v>255</v>
      </c>
      <c r="B165" s="62">
        <v>164</v>
      </c>
      <c r="H165" s="62">
        <v>1</v>
      </c>
      <c r="I165" s="62">
        <v>1</v>
      </c>
      <c r="J165" s="62">
        <v>1</v>
      </c>
      <c r="K165" s="62">
        <v>1</v>
      </c>
      <c r="L165" s="62">
        <v>1</v>
      </c>
      <c r="M165" s="62">
        <v>1</v>
      </c>
      <c r="N165" s="62">
        <v>2</v>
      </c>
      <c r="O165" s="62">
        <v>1</v>
      </c>
      <c r="P165" s="62">
        <v>2</v>
      </c>
      <c r="Q165" s="62">
        <v>1</v>
      </c>
      <c r="R165" s="62">
        <v>1</v>
      </c>
      <c r="S165" s="62">
        <v>2</v>
      </c>
      <c r="T165" s="62">
        <v>1</v>
      </c>
      <c r="U165" s="62">
        <v>2</v>
      </c>
      <c r="V165" s="62">
        <v>7</v>
      </c>
      <c r="W165" s="62">
        <v>1</v>
      </c>
      <c r="X165" s="62">
        <v>2</v>
      </c>
      <c r="Y165" s="62">
        <v>3</v>
      </c>
      <c r="Z165" s="62">
        <v>1</v>
      </c>
      <c r="AA165" s="62">
        <v>9</v>
      </c>
      <c r="AB165" s="62">
        <v>8</v>
      </c>
      <c r="AC165" s="62">
        <v>6</v>
      </c>
      <c r="AD165" s="62">
        <v>4</v>
      </c>
      <c r="AE165" s="62">
        <v>2</v>
      </c>
      <c r="AF165" s="62">
        <v>1</v>
      </c>
      <c r="AG165" s="62">
        <v>9</v>
      </c>
      <c r="AH165" s="62">
        <v>16</v>
      </c>
    </row>
    <row r="166" spans="1:34" x14ac:dyDescent="0.25">
      <c r="A166" s="62" t="s">
        <v>256</v>
      </c>
      <c r="B166" s="62">
        <v>165</v>
      </c>
      <c r="G166" s="62">
        <v>1</v>
      </c>
      <c r="H166" s="62">
        <v>1</v>
      </c>
      <c r="I166" s="62">
        <v>1</v>
      </c>
      <c r="J166" s="62">
        <v>2</v>
      </c>
      <c r="K166" s="62">
        <v>1</v>
      </c>
      <c r="L166" s="62">
        <v>1</v>
      </c>
      <c r="M166" s="62">
        <v>1</v>
      </c>
      <c r="N166" s="62">
        <v>1</v>
      </c>
      <c r="O166" s="62">
        <v>2</v>
      </c>
      <c r="P166" s="62">
        <v>1</v>
      </c>
      <c r="Q166" s="62">
        <v>1</v>
      </c>
      <c r="R166" s="62">
        <v>1</v>
      </c>
      <c r="S166" s="62">
        <v>3</v>
      </c>
      <c r="T166" s="62">
        <v>1</v>
      </c>
      <c r="U166" s="62">
        <v>3</v>
      </c>
      <c r="V166" s="62">
        <v>4</v>
      </c>
      <c r="W166" s="62">
        <v>3</v>
      </c>
      <c r="X166" s="62">
        <v>4</v>
      </c>
      <c r="Y166" s="62">
        <v>2</v>
      </c>
      <c r="Z166" s="62">
        <v>4</v>
      </c>
      <c r="AA166" s="62">
        <v>1</v>
      </c>
      <c r="AB166" s="62">
        <v>1</v>
      </c>
      <c r="AC166" s="62">
        <v>28</v>
      </c>
      <c r="AD166" s="62">
        <v>3</v>
      </c>
      <c r="AE166" s="62">
        <v>14</v>
      </c>
      <c r="AF166" s="62">
        <v>11</v>
      </c>
    </row>
    <row r="167" spans="1:34" x14ac:dyDescent="0.25">
      <c r="A167" s="62" t="s">
        <v>257</v>
      </c>
      <c r="B167" s="62">
        <v>166</v>
      </c>
      <c r="G167" s="62">
        <v>1</v>
      </c>
      <c r="H167" s="62">
        <v>1</v>
      </c>
      <c r="I167" s="62">
        <v>1</v>
      </c>
      <c r="J167" s="62">
        <v>2</v>
      </c>
      <c r="K167" s="62">
        <v>1</v>
      </c>
      <c r="L167" s="62">
        <v>2</v>
      </c>
      <c r="M167" s="62">
        <v>1</v>
      </c>
      <c r="N167" s="62">
        <v>1</v>
      </c>
      <c r="O167" s="62">
        <v>2</v>
      </c>
      <c r="P167" s="62">
        <v>1</v>
      </c>
      <c r="Q167" s="62">
        <v>4</v>
      </c>
      <c r="R167" s="62">
        <v>4</v>
      </c>
      <c r="S167" s="62">
        <v>2</v>
      </c>
      <c r="T167" s="62">
        <v>2</v>
      </c>
      <c r="U167" s="62">
        <v>1</v>
      </c>
      <c r="V167" s="62">
        <v>2</v>
      </c>
      <c r="W167" s="62">
        <v>1</v>
      </c>
      <c r="X167" s="62">
        <v>2</v>
      </c>
      <c r="Y167" s="62">
        <v>1</v>
      </c>
      <c r="Z167" s="62">
        <v>1</v>
      </c>
      <c r="AA167" s="62">
        <v>2</v>
      </c>
      <c r="AB167" s="62">
        <v>2</v>
      </c>
      <c r="AC167" s="62">
        <v>2</v>
      </c>
      <c r="AD167" s="62">
        <v>3</v>
      </c>
      <c r="AE167" s="62">
        <v>23</v>
      </c>
      <c r="AF167" s="62">
        <v>18</v>
      </c>
      <c r="AG167" s="62">
        <v>11</v>
      </c>
      <c r="AH167" s="62">
        <v>28</v>
      </c>
    </row>
    <row r="168" spans="1:34" x14ac:dyDescent="0.25">
      <c r="A168" s="62" t="s">
        <v>258</v>
      </c>
      <c r="B168" s="62">
        <v>167</v>
      </c>
      <c r="F168" s="62">
        <v>1</v>
      </c>
      <c r="G168" s="62">
        <v>1</v>
      </c>
      <c r="H168" s="62">
        <v>1</v>
      </c>
      <c r="I168" s="62">
        <v>3</v>
      </c>
      <c r="J168" s="62">
        <v>2</v>
      </c>
      <c r="K168" s="62">
        <v>1</v>
      </c>
      <c r="L168" s="62">
        <v>2</v>
      </c>
      <c r="M168" s="62">
        <v>1</v>
      </c>
      <c r="N168" s="62">
        <v>1</v>
      </c>
      <c r="O168" s="62">
        <v>2</v>
      </c>
      <c r="P168" s="62">
        <v>1</v>
      </c>
      <c r="Q168" s="62">
        <v>1</v>
      </c>
      <c r="R168" s="62">
        <v>1</v>
      </c>
      <c r="S168" s="62">
        <v>1</v>
      </c>
      <c r="T168" s="62">
        <v>1</v>
      </c>
      <c r="U168" s="62">
        <v>1</v>
      </c>
      <c r="V168" s="62">
        <v>1</v>
      </c>
      <c r="W168" s="62">
        <v>6</v>
      </c>
      <c r="X168" s="62">
        <v>1</v>
      </c>
      <c r="Y168" s="62">
        <v>1</v>
      </c>
      <c r="Z168" s="62">
        <v>1</v>
      </c>
      <c r="AA168" s="62">
        <v>5</v>
      </c>
      <c r="AB168" s="62">
        <v>5</v>
      </c>
      <c r="AC168" s="62">
        <v>5</v>
      </c>
      <c r="AD168" s="62">
        <v>1</v>
      </c>
      <c r="AE168" s="62">
        <v>20</v>
      </c>
      <c r="AF168" s="62">
        <v>5</v>
      </c>
      <c r="AG168" s="62">
        <v>4</v>
      </c>
      <c r="AH168" s="62">
        <v>7</v>
      </c>
    </row>
    <row r="169" spans="1:34" x14ac:dyDescent="0.25">
      <c r="A169" s="62" t="s">
        <v>259</v>
      </c>
      <c r="B169" s="62">
        <v>168</v>
      </c>
      <c r="G169" s="62">
        <v>2</v>
      </c>
      <c r="H169" s="62">
        <v>1</v>
      </c>
      <c r="I169" s="62">
        <v>1</v>
      </c>
      <c r="J169" s="62">
        <v>1</v>
      </c>
      <c r="K169" s="62">
        <v>1</v>
      </c>
      <c r="L169" s="62">
        <v>1</v>
      </c>
      <c r="M169" s="62">
        <v>3</v>
      </c>
      <c r="N169" s="62">
        <v>1</v>
      </c>
      <c r="O169" s="62">
        <v>1</v>
      </c>
      <c r="P169" s="62">
        <v>2</v>
      </c>
      <c r="Q169" s="62">
        <v>1</v>
      </c>
      <c r="R169" s="62">
        <v>4</v>
      </c>
      <c r="S169" s="62">
        <v>2</v>
      </c>
      <c r="T169" s="62">
        <v>2</v>
      </c>
      <c r="U169" s="62">
        <v>3</v>
      </c>
      <c r="V169" s="62">
        <v>2</v>
      </c>
      <c r="W169" s="62">
        <v>4</v>
      </c>
      <c r="X169" s="62">
        <v>4</v>
      </c>
      <c r="Y169" s="62">
        <v>3</v>
      </c>
      <c r="Z169" s="62">
        <v>1</v>
      </c>
      <c r="AA169" s="62">
        <v>4</v>
      </c>
      <c r="AB169" s="62">
        <v>33</v>
      </c>
      <c r="AC169" s="62">
        <v>9</v>
      </c>
      <c r="AD169" s="62">
        <v>4</v>
      </c>
      <c r="AE169" s="62">
        <v>1</v>
      </c>
      <c r="AF169" s="62">
        <v>12</v>
      </c>
      <c r="AG169" s="62">
        <v>9</v>
      </c>
      <c r="AH169" s="62">
        <v>9</v>
      </c>
    </row>
    <row r="170" spans="1:34" x14ac:dyDescent="0.25">
      <c r="A170" s="62" t="s">
        <v>260</v>
      </c>
      <c r="B170" s="62">
        <v>169</v>
      </c>
      <c r="E170" s="62">
        <v>1</v>
      </c>
      <c r="F170" s="62">
        <v>1</v>
      </c>
      <c r="G170" s="62">
        <v>1</v>
      </c>
      <c r="H170" s="62">
        <v>2</v>
      </c>
      <c r="I170" s="62">
        <v>1</v>
      </c>
      <c r="J170" s="62">
        <v>1</v>
      </c>
      <c r="K170" s="62">
        <v>1</v>
      </c>
      <c r="L170" s="62">
        <v>1</v>
      </c>
      <c r="M170" s="62">
        <v>2</v>
      </c>
      <c r="N170" s="62">
        <v>2</v>
      </c>
      <c r="O170" s="62">
        <v>3</v>
      </c>
      <c r="P170" s="62">
        <v>2</v>
      </c>
      <c r="Q170" s="62">
        <v>2</v>
      </c>
      <c r="R170" s="62">
        <v>1</v>
      </c>
      <c r="S170" s="62">
        <v>1</v>
      </c>
      <c r="T170" s="62">
        <v>3</v>
      </c>
      <c r="U170" s="62">
        <v>1</v>
      </c>
      <c r="V170" s="62">
        <v>8</v>
      </c>
      <c r="W170" s="62">
        <v>1</v>
      </c>
      <c r="X170" s="62">
        <v>2</v>
      </c>
      <c r="Y170" s="62">
        <v>7</v>
      </c>
      <c r="Z170" s="62">
        <v>1</v>
      </c>
      <c r="AA170" s="62">
        <v>18</v>
      </c>
      <c r="AB170" s="62">
        <v>10</v>
      </c>
      <c r="AC170" s="62">
        <v>9</v>
      </c>
      <c r="AD170" s="62">
        <v>6</v>
      </c>
      <c r="AE170" s="62">
        <v>7</v>
      </c>
      <c r="AF170" s="62">
        <v>32</v>
      </c>
      <c r="AG170" s="62">
        <v>4</v>
      </c>
    </row>
    <row r="171" spans="1:34" x14ac:dyDescent="0.25">
      <c r="A171" s="62" t="s">
        <v>261</v>
      </c>
      <c r="B171" s="62">
        <v>170</v>
      </c>
      <c r="G171" s="62">
        <v>2</v>
      </c>
      <c r="H171" s="62">
        <v>1</v>
      </c>
      <c r="I171" s="62">
        <v>1</v>
      </c>
      <c r="J171" s="62">
        <v>1</v>
      </c>
      <c r="K171" s="62">
        <v>1</v>
      </c>
      <c r="L171" s="62">
        <v>4</v>
      </c>
      <c r="M171" s="62">
        <v>4</v>
      </c>
      <c r="N171" s="62">
        <v>5</v>
      </c>
      <c r="O171" s="62">
        <v>8</v>
      </c>
      <c r="P171" s="62">
        <v>1</v>
      </c>
      <c r="Q171" s="62">
        <v>4</v>
      </c>
      <c r="R171" s="62">
        <v>1</v>
      </c>
      <c r="S171" s="62">
        <v>6</v>
      </c>
      <c r="T171" s="62">
        <v>3</v>
      </c>
      <c r="U171" s="62">
        <v>3</v>
      </c>
      <c r="V171" s="62">
        <v>7</v>
      </c>
      <c r="W171" s="62">
        <v>2</v>
      </c>
      <c r="X171" s="62">
        <v>6</v>
      </c>
      <c r="Y171" s="62">
        <v>9</v>
      </c>
      <c r="Z171" s="62">
        <v>11</v>
      </c>
      <c r="AA171" s="62">
        <v>2</v>
      </c>
      <c r="AB171" s="62">
        <v>2</v>
      </c>
      <c r="AC171" s="62">
        <v>14</v>
      </c>
      <c r="AD171" s="62">
        <v>3</v>
      </c>
      <c r="AE171" s="62">
        <v>20</v>
      </c>
      <c r="AF171" s="62">
        <v>13</v>
      </c>
    </row>
    <row r="179" spans="1:34" x14ac:dyDescent="0.25">
      <c r="A179" s="62" t="s">
        <v>124</v>
      </c>
      <c r="D179" s="62">
        <v>7</v>
      </c>
      <c r="E179" s="62">
        <v>8</v>
      </c>
      <c r="F179" s="62">
        <v>9</v>
      </c>
      <c r="G179" s="62">
        <v>10</v>
      </c>
      <c r="H179" s="62">
        <v>11</v>
      </c>
      <c r="I179" s="62">
        <v>12</v>
      </c>
      <c r="J179" s="62">
        <v>13</v>
      </c>
      <c r="K179" s="62">
        <v>14</v>
      </c>
      <c r="L179" s="62">
        <v>15</v>
      </c>
      <c r="M179" s="62">
        <v>16</v>
      </c>
      <c r="N179" s="62">
        <v>17</v>
      </c>
      <c r="O179" s="62">
        <v>18</v>
      </c>
      <c r="P179" s="62">
        <v>19</v>
      </c>
      <c r="Q179" s="62">
        <v>20</v>
      </c>
      <c r="R179" s="62">
        <v>21</v>
      </c>
      <c r="S179" s="62">
        <v>22</v>
      </c>
      <c r="T179" s="62">
        <v>23</v>
      </c>
      <c r="U179" s="62">
        <v>24</v>
      </c>
      <c r="V179" s="62">
        <v>25</v>
      </c>
      <c r="W179" s="62">
        <v>26</v>
      </c>
      <c r="X179" s="62">
        <v>27</v>
      </c>
      <c r="Y179" s="62">
        <v>28</v>
      </c>
      <c r="Z179" s="62">
        <v>29</v>
      </c>
      <c r="AA179" s="62">
        <v>30</v>
      </c>
      <c r="AB179" s="62">
        <v>31</v>
      </c>
      <c r="AC179" s="62">
        <v>32</v>
      </c>
      <c r="AD179" s="62">
        <v>33</v>
      </c>
      <c r="AE179" s="62">
        <v>34</v>
      </c>
      <c r="AF179" s="62">
        <v>35</v>
      </c>
      <c r="AG179" s="62">
        <v>36</v>
      </c>
      <c r="AH179" s="62">
        <v>37</v>
      </c>
    </row>
    <row r="180" spans="1:34" x14ac:dyDescent="0.25">
      <c r="A180" s="62" t="s">
        <v>125</v>
      </c>
      <c r="D180" s="62">
        <f t="shared" ref="D180:AH180" si="0">COUNT(D2:D178)</f>
        <v>1</v>
      </c>
      <c r="E180" s="62">
        <f t="shared" si="0"/>
        <v>15</v>
      </c>
      <c r="F180" s="62">
        <f t="shared" si="0"/>
        <v>67</v>
      </c>
      <c r="G180" s="62">
        <f>COUNT(G2:G178)</f>
        <v>134</v>
      </c>
      <c r="H180" s="62">
        <f t="shared" si="0"/>
        <v>170</v>
      </c>
      <c r="I180" s="62">
        <f t="shared" si="0"/>
        <v>170</v>
      </c>
      <c r="J180" s="62">
        <f t="shared" si="0"/>
        <v>170</v>
      </c>
      <c r="K180" s="62">
        <f t="shared" si="0"/>
        <v>170</v>
      </c>
      <c r="L180" s="62">
        <f t="shared" si="0"/>
        <v>170</v>
      </c>
      <c r="M180" s="62">
        <f t="shared" si="0"/>
        <v>170</v>
      </c>
      <c r="N180" s="62">
        <f t="shared" si="0"/>
        <v>170</v>
      </c>
      <c r="O180" s="62">
        <f t="shared" si="0"/>
        <v>170</v>
      </c>
      <c r="P180" s="62">
        <f t="shared" si="0"/>
        <v>170</v>
      </c>
      <c r="Q180" s="62">
        <f t="shared" si="0"/>
        <v>170</v>
      </c>
      <c r="R180" s="62">
        <f t="shared" si="0"/>
        <v>170</v>
      </c>
      <c r="S180" s="62">
        <f t="shared" si="0"/>
        <v>170</v>
      </c>
      <c r="T180" s="62">
        <f t="shared" si="0"/>
        <v>170</v>
      </c>
      <c r="U180" s="62">
        <f t="shared" si="0"/>
        <v>170</v>
      </c>
      <c r="V180" s="62">
        <f t="shared" si="0"/>
        <v>170</v>
      </c>
      <c r="W180" s="62">
        <f t="shared" si="0"/>
        <v>170</v>
      </c>
      <c r="X180" s="62">
        <f t="shared" si="0"/>
        <v>170</v>
      </c>
      <c r="Y180" s="62">
        <f t="shared" si="0"/>
        <v>170</v>
      </c>
      <c r="Z180" s="62">
        <f t="shared" si="0"/>
        <v>170</v>
      </c>
      <c r="AA180" s="62">
        <f t="shared" si="0"/>
        <v>170</v>
      </c>
      <c r="AB180" s="62">
        <f t="shared" si="0"/>
        <v>170</v>
      </c>
      <c r="AC180" s="62">
        <f t="shared" si="0"/>
        <v>170</v>
      </c>
      <c r="AD180" s="62">
        <f t="shared" si="0"/>
        <v>170</v>
      </c>
      <c r="AE180" s="62">
        <f t="shared" si="0"/>
        <v>170</v>
      </c>
      <c r="AF180" s="62">
        <f t="shared" si="0"/>
        <v>165</v>
      </c>
      <c r="AG180" s="62">
        <f t="shared" si="0"/>
        <v>142</v>
      </c>
      <c r="AH180" s="62">
        <f t="shared" si="0"/>
        <v>83</v>
      </c>
    </row>
    <row r="182" spans="1:34" x14ac:dyDescent="0.25">
      <c r="A182" s="62" t="s">
        <v>126</v>
      </c>
      <c r="D182" s="62">
        <f t="shared" ref="D182:AH182" si="1">AVERAGE(D2:D178)</f>
        <v>1</v>
      </c>
      <c r="E182" s="62">
        <f t="shared" si="1"/>
        <v>1.1333333333333333</v>
      </c>
      <c r="F182" s="62">
        <f t="shared" si="1"/>
        <v>1.2388059701492538</v>
      </c>
      <c r="G182" s="62">
        <f t="shared" si="1"/>
        <v>1.3582089552238805</v>
      </c>
      <c r="H182" s="62">
        <f t="shared" si="1"/>
        <v>1.3470588235294119</v>
      </c>
      <c r="I182" s="62">
        <f t="shared" si="1"/>
        <v>1.4058823529411764</v>
      </c>
      <c r="J182" s="62">
        <f t="shared" si="1"/>
        <v>1.5294117647058822</v>
      </c>
      <c r="K182" s="62">
        <f t="shared" si="1"/>
        <v>1.4823529411764707</v>
      </c>
      <c r="L182" s="62">
        <f t="shared" si="1"/>
        <v>1.6352941176470588</v>
      </c>
      <c r="M182" s="62">
        <f t="shared" si="1"/>
        <v>1.7058823529411764</v>
      </c>
      <c r="N182" s="62">
        <f t="shared" si="1"/>
        <v>1.8470588235294119</v>
      </c>
      <c r="O182" s="62">
        <f t="shared" si="1"/>
        <v>1.9470588235294117</v>
      </c>
      <c r="P182" s="62">
        <f t="shared" si="1"/>
        <v>1.911764705882353</v>
      </c>
      <c r="Q182" s="62">
        <f t="shared" si="1"/>
        <v>2.0235294117647058</v>
      </c>
      <c r="R182" s="62">
        <f t="shared" si="1"/>
        <v>2.1705882352941175</v>
      </c>
      <c r="S182" s="62">
        <f t="shared" si="1"/>
        <v>2.3647058823529412</v>
      </c>
      <c r="T182" s="62">
        <f t="shared" si="1"/>
        <v>2.3823529411764706</v>
      </c>
      <c r="U182" s="62">
        <f t="shared" si="1"/>
        <v>2.4235294117647057</v>
      </c>
      <c r="V182" s="62">
        <f t="shared" si="1"/>
        <v>2.9882352941176471</v>
      </c>
      <c r="W182" s="62">
        <f t="shared" si="1"/>
        <v>2.6764705882352939</v>
      </c>
      <c r="X182" s="62">
        <f t="shared" si="1"/>
        <v>3.1823529411764704</v>
      </c>
      <c r="Y182" s="62">
        <f t="shared" si="1"/>
        <v>3.4235294117647057</v>
      </c>
      <c r="Z182" s="62">
        <f t="shared" si="1"/>
        <v>4.1529411764705886</v>
      </c>
      <c r="AA182" s="62">
        <f t="shared" si="1"/>
        <v>4.3470588235294114</v>
      </c>
      <c r="AB182" s="62">
        <f t="shared" si="1"/>
        <v>5.5823529411764703</v>
      </c>
      <c r="AC182" s="62">
        <f t="shared" si="1"/>
        <v>6.1882352941176473</v>
      </c>
      <c r="AD182" s="62">
        <f t="shared" si="1"/>
        <v>7.1647058823529415</v>
      </c>
      <c r="AE182" s="62">
        <f t="shared" si="1"/>
        <v>8.670588235294117</v>
      </c>
      <c r="AF182" s="62">
        <f t="shared" si="1"/>
        <v>12.151515151515152</v>
      </c>
      <c r="AG182" s="62">
        <f t="shared" si="1"/>
        <v>17.204225352112676</v>
      </c>
      <c r="AH182" s="62">
        <f t="shared" si="1"/>
        <v>15.53012048192771</v>
      </c>
    </row>
    <row r="184" spans="1:34" x14ac:dyDescent="0.25">
      <c r="A184" s="62" t="s">
        <v>127</v>
      </c>
      <c r="D184" s="62">
        <f t="shared" ref="D184:AH184" si="2">MAX(D2:D178)</f>
        <v>1</v>
      </c>
      <c r="E184" s="62">
        <f t="shared" si="2"/>
        <v>2</v>
      </c>
      <c r="F184" s="62">
        <f t="shared" si="2"/>
        <v>6</v>
      </c>
      <c r="G184" s="62">
        <f t="shared" si="2"/>
        <v>4</v>
      </c>
      <c r="H184" s="62">
        <f t="shared" si="2"/>
        <v>4</v>
      </c>
      <c r="I184" s="62">
        <f t="shared" si="2"/>
        <v>5</v>
      </c>
      <c r="J184" s="62">
        <f t="shared" si="2"/>
        <v>7</v>
      </c>
      <c r="K184" s="62">
        <f t="shared" si="2"/>
        <v>5</v>
      </c>
      <c r="L184" s="62">
        <f t="shared" si="2"/>
        <v>6</v>
      </c>
      <c r="M184" s="62">
        <f t="shared" si="2"/>
        <v>7</v>
      </c>
      <c r="N184" s="62">
        <f t="shared" si="2"/>
        <v>7</v>
      </c>
      <c r="O184" s="62">
        <f t="shared" si="2"/>
        <v>9</v>
      </c>
      <c r="P184" s="62">
        <f t="shared" si="2"/>
        <v>7</v>
      </c>
      <c r="Q184" s="62">
        <f t="shared" si="2"/>
        <v>10</v>
      </c>
      <c r="R184" s="62">
        <f t="shared" si="2"/>
        <v>10</v>
      </c>
      <c r="S184" s="62">
        <f t="shared" si="2"/>
        <v>9</v>
      </c>
      <c r="T184" s="62">
        <f t="shared" si="2"/>
        <v>8</v>
      </c>
      <c r="U184" s="62">
        <f t="shared" si="2"/>
        <v>7</v>
      </c>
      <c r="V184" s="62">
        <f t="shared" si="2"/>
        <v>12</v>
      </c>
      <c r="W184" s="62">
        <f t="shared" si="2"/>
        <v>13</v>
      </c>
      <c r="X184" s="62">
        <f t="shared" si="2"/>
        <v>19</v>
      </c>
      <c r="Y184" s="62">
        <f t="shared" si="2"/>
        <v>19</v>
      </c>
      <c r="Z184" s="62">
        <f t="shared" si="2"/>
        <v>14</v>
      </c>
      <c r="AA184" s="62">
        <f t="shared" si="2"/>
        <v>29</v>
      </c>
      <c r="AB184" s="62">
        <f t="shared" si="2"/>
        <v>33</v>
      </c>
      <c r="AC184" s="62">
        <f t="shared" si="2"/>
        <v>30</v>
      </c>
      <c r="AD184" s="62">
        <f t="shared" si="2"/>
        <v>32</v>
      </c>
      <c r="AE184" s="62">
        <f t="shared" si="2"/>
        <v>43</v>
      </c>
      <c r="AF184" s="62">
        <f t="shared" si="2"/>
        <v>64</v>
      </c>
      <c r="AG184" s="62">
        <f t="shared" si="2"/>
        <v>60</v>
      </c>
      <c r="AH184" s="62">
        <f t="shared" si="2"/>
        <v>72</v>
      </c>
    </row>
    <row r="186" spans="1:34" x14ac:dyDescent="0.25">
      <c r="A186" s="62" t="s">
        <v>277</v>
      </c>
      <c r="D186" s="62">
        <f t="shared" ref="D186:AH186" si="3">SUM(D2:D177)</f>
        <v>1</v>
      </c>
      <c r="E186" s="62">
        <f t="shared" si="3"/>
        <v>17</v>
      </c>
      <c r="F186" s="62">
        <f t="shared" si="3"/>
        <v>83</v>
      </c>
      <c r="G186" s="62">
        <f t="shared" si="3"/>
        <v>182</v>
      </c>
      <c r="H186" s="62">
        <f t="shared" si="3"/>
        <v>229</v>
      </c>
      <c r="I186" s="62">
        <f t="shared" si="3"/>
        <v>239</v>
      </c>
      <c r="J186" s="62">
        <f t="shared" si="3"/>
        <v>260</v>
      </c>
      <c r="K186" s="62">
        <f t="shared" si="3"/>
        <v>252</v>
      </c>
      <c r="L186" s="62">
        <f t="shared" si="3"/>
        <v>278</v>
      </c>
      <c r="M186" s="62">
        <f t="shared" si="3"/>
        <v>290</v>
      </c>
      <c r="N186" s="62">
        <f t="shared" si="3"/>
        <v>314</v>
      </c>
      <c r="O186" s="62">
        <f t="shared" si="3"/>
        <v>331</v>
      </c>
      <c r="P186" s="62">
        <f t="shared" si="3"/>
        <v>325</v>
      </c>
      <c r="Q186" s="62">
        <f t="shared" si="3"/>
        <v>344</v>
      </c>
      <c r="R186" s="62">
        <f t="shared" si="3"/>
        <v>369</v>
      </c>
      <c r="S186" s="62">
        <f t="shared" si="3"/>
        <v>402</v>
      </c>
      <c r="T186" s="62">
        <f t="shared" si="3"/>
        <v>405</v>
      </c>
      <c r="U186" s="62">
        <f t="shared" si="3"/>
        <v>412</v>
      </c>
      <c r="V186" s="62">
        <f t="shared" si="3"/>
        <v>508</v>
      </c>
      <c r="W186" s="62">
        <f t="shared" si="3"/>
        <v>455</v>
      </c>
      <c r="X186" s="62">
        <f t="shared" si="3"/>
        <v>541</v>
      </c>
      <c r="Y186" s="62">
        <f t="shared" si="3"/>
        <v>582</v>
      </c>
      <c r="Z186" s="62">
        <f t="shared" si="3"/>
        <v>706</v>
      </c>
      <c r="AA186" s="62">
        <f t="shared" si="3"/>
        <v>739</v>
      </c>
      <c r="AB186" s="62">
        <f t="shared" si="3"/>
        <v>949</v>
      </c>
      <c r="AC186" s="62">
        <f t="shared" si="3"/>
        <v>1052</v>
      </c>
      <c r="AD186" s="62">
        <f t="shared" si="3"/>
        <v>1218</v>
      </c>
      <c r="AE186" s="62">
        <f t="shared" si="3"/>
        <v>1474</v>
      </c>
      <c r="AF186" s="62">
        <f t="shared" si="3"/>
        <v>2005</v>
      </c>
      <c r="AG186" s="62">
        <f t="shared" si="3"/>
        <v>2443</v>
      </c>
      <c r="AH186" s="62">
        <f t="shared" si="3"/>
        <v>1289</v>
      </c>
    </row>
    <row r="188" spans="1:34" x14ac:dyDescent="0.25">
      <c r="B188" s="62" t="s">
        <v>278</v>
      </c>
      <c r="D188" s="62">
        <f t="shared" ref="D188:AH188" si="4">COUNTIF(D2:D177,1)</f>
        <v>1</v>
      </c>
      <c r="E188" s="62">
        <f t="shared" si="4"/>
        <v>13</v>
      </c>
      <c r="F188" s="62">
        <f t="shared" si="4"/>
        <v>55</v>
      </c>
      <c r="G188" s="62">
        <f t="shared" si="4"/>
        <v>99</v>
      </c>
      <c r="H188" s="62">
        <f t="shared" si="4"/>
        <v>127</v>
      </c>
      <c r="I188" s="62">
        <f t="shared" si="4"/>
        <v>122</v>
      </c>
      <c r="J188" s="62">
        <f t="shared" si="4"/>
        <v>114</v>
      </c>
      <c r="K188" s="62">
        <f t="shared" si="4"/>
        <v>116</v>
      </c>
      <c r="L188" s="62">
        <f t="shared" si="4"/>
        <v>103</v>
      </c>
      <c r="M188" s="62">
        <f t="shared" si="4"/>
        <v>99</v>
      </c>
      <c r="N188" s="62">
        <f t="shared" si="4"/>
        <v>94</v>
      </c>
      <c r="O188" s="62">
        <f t="shared" si="4"/>
        <v>87</v>
      </c>
      <c r="P188" s="62">
        <f t="shared" si="4"/>
        <v>91</v>
      </c>
      <c r="Q188" s="62">
        <f t="shared" si="4"/>
        <v>86</v>
      </c>
      <c r="R188" s="62">
        <f t="shared" si="4"/>
        <v>81</v>
      </c>
      <c r="S188" s="62">
        <f t="shared" si="4"/>
        <v>69</v>
      </c>
      <c r="T188" s="62">
        <f t="shared" si="4"/>
        <v>74</v>
      </c>
      <c r="U188" s="62">
        <f t="shared" si="4"/>
        <v>61</v>
      </c>
      <c r="V188" s="62">
        <f t="shared" si="4"/>
        <v>60</v>
      </c>
      <c r="W188" s="62">
        <f t="shared" si="4"/>
        <v>57</v>
      </c>
      <c r="X188" s="62">
        <f t="shared" si="4"/>
        <v>52</v>
      </c>
      <c r="Y188" s="62">
        <f t="shared" si="4"/>
        <v>54</v>
      </c>
      <c r="Z188" s="62">
        <f t="shared" si="4"/>
        <v>43</v>
      </c>
      <c r="AA188" s="62">
        <f t="shared" si="4"/>
        <v>45</v>
      </c>
      <c r="AB188" s="62">
        <f t="shared" si="4"/>
        <v>30</v>
      </c>
      <c r="AC188" s="62">
        <f t="shared" si="4"/>
        <v>33</v>
      </c>
      <c r="AD188" s="62">
        <f t="shared" si="4"/>
        <v>20</v>
      </c>
      <c r="AE188" s="62">
        <f t="shared" si="4"/>
        <v>24</v>
      </c>
      <c r="AF188" s="62">
        <f t="shared" si="4"/>
        <v>21</v>
      </c>
      <c r="AG188" s="62">
        <f t="shared" si="4"/>
        <v>9</v>
      </c>
      <c r="AH188" s="62">
        <f t="shared" si="4"/>
        <v>5</v>
      </c>
    </row>
    <row r="189" spans="1:34" x14ac:dyDescent="0.25">
      <c r="B189" s="62" t="s">
        <v>279</v>
      </c>
      <c r="D189" s="62">
        <f t="shared" ref="D189:AH189" si="5">COUNTIF(D2:D177,2)</f>
        <v>0</v>
      </c>
      <c r="E189" s="62">
        <f t="shared" si="5"/>
        <v>2</v>
      </c>
      <c r="F189" s="62">
        <f t="shared" si="5"/>
        <v>11</v>
      </c>
      <c r="G189" s="62">
        <f t="shared" si="5"/>
        <v>26</v>
      </c>
      <c r="H189" s="62">
        <f t="shared" si="5"/>
        <v>30</v>
      </c>
      <c r="I189" s="62">
        <f t="shared" si="5"/>
        <v>33</v>
      </c>
      <c r="J189" s="62">
        <f t="shared" si="5"/>
        <v>36</v>
      </c>
      <c r="K189" s="62">
        <f t="shared" si="5"/>
        <v>34</v>
      </c>
      <c r="L189" s="62">
        <f t="shared" si="5"/>
        <v>39</v>
      </c>
      <c r="M189" s="62">
        <f t="shared" si="5"/>
        <v>42</v>
      </c>
      <c r="N189" s="62">
        <f t="shared" si="5"/>
        <v>40</v>
      </c>
      <c r="O189" s="62">
        <f t="shared" si="5"/>
        <v>44</v>
      </c>
      <c r="P189" s="62">
        <f t="shared" si="5"/>
        <v>40</v>
      </c>
      <c r="Q189" s="62">
        <f t="shared" si="5"/>
        <v>41</v>
      </c>
      <c r="R189" s="62">
        <f t="shared" si="5"/>
        <v>46</v>
      </c>
      <c r="S189" s="62">
        <f t="shared" si="5"/>
        <v>43</v>
      </c>
      <c r="T189" s="62">
        <f t="shared" si="5"/>
        <v>34</v>
      </c>
      <c r="U189" s="62">
        <f t="shared" si="5"/>
        <v>40</v>
      </c>
      <c r="V189" s="62">
        <f t="shared" si="5"/>
        <v>37</v>
      </c>
      <c r="W189" s="62">
        <f t="shared" si="5"/>
        <v>48</v>
      </c>
      <c r="X189" s="62">
        <f t="shared" si="5"/>
        <v>39</v>
      </c>
      <c r="Y189" s="62">
        <f t="shared" si="5"/>
        <v>28</v>
      </c>
      <c r="Z189" s="62">
        <f t="shared" si="5"/>
        <v>25</v>
      </c>
      <c r="AA189" s="62">
        <f t="shared" si="5"/>
        <v>29</v>
      </c>
      <c r="AB189" s="62">
        <f t="shared" si="5"/>
        <v>28</v>
      </c>
      <c r="AC189" s="62">
        <f t="shared" si="5"/>
        <v>19</v>
      </c>
      <c r="AD189" s="62">
        <f t="shared" si="5"/>
        <v>17</v>
      </c>
      <c r="AE189" s="62">
        <f t="shared" si="5"/>
        <v>17</v>
      </c>
      <c r="AF189" s="62">
        <f t="shared" si="5"/>
        <v>12</v>
      </c>
      <c r="AG189" s="62">
        <f t="shared" si="5"/>
        <v>5</v>
      </c>
      <c r="AH189" s="62">
        <f t="shared" si="5"/>
        <v>3</v>
      </c>
    </row>
    <row r="190" spans="1:34" x14ac:dyDescent="0.25">
      <c r="B190" s="62" t="s">
        <v>280</v>
      </c>
      <c r="D190" s="62">
        <f t="shared" ref="D190:AH190" si="6">COUNTIF(D2:D177,3)</f>
        <v>0</v>
      </c>
      <c r="E190" s="62">
        <f t="shared" si="6"/>
        <v>0</v>
      </c>
      <c r="F190" s="62">
        <f t="shared" si="6"/>
        <v>0</v>
      </c>
      <c r="G190" s="62">
        <f t="shared" si="6"/>
        <v>5</v>
      </c>
      <c r="H190" s="62">
        <f t="shared" si="6"/>
        <v>10</v>
      </c>
      <c r="I190" s="62">
        <f t="shared" si="6"/>
        <v>10</v>
      </c>
      <c r="J190" s="62">
        <f t="shared" si="6"/>
        <v>13</v>
      </c>
      <c r="K190" s="62">
        <f t="shared" si="6"/>
        <v>14</v>
      </c>
      <c r="L190" s="62">
        <f t="shared" si="6"/>
        <v>18</v>
      </c>
      <c r="M190" s="62">
        <f t="shared" si="6"/>
        <v>18</v>
      </c>
      <c r="N190" s="62">
        <f t="shared" si="6"/>
        <v>17</v>
      </c>
      <c r="O190" s="62">
        <f t="shared" si="6"/>
        <v>19</v>
      </c>
      <c r="P190" s="62">
        <f t="shared" si="6"/>
        <v>19</v>
      </c>
      <c r="Q190" s="62">
        <f t="shared" si="6"/>
        <v>19</v>
      </c>
      <c r="R190" s="62">
        <f t="shared" si="6"/>
        <v>16</v>
      </c>
      <c r="S190" s="62">
        <f t="shared" si="6"/>
        <v>26</v>
      </c>
      <c r="T190" s="62">
        <f t="shared" si="6"/>
        <v>27</v>
      </c>
      <c r="U190" s="62">
        <f t="shared" si="6"/>
        <v>33</v>
      </c>
      <c r="V190" s="62">
        <f t="shared" si="6"/>
        <v>25</v>
      </c>
      <c r="W190" s="62">
        <f t="shared" si="6"/>
        <v>29</v>
      </c>
      <c r="X190" s="62">
        <f t="shared" si="6"/>
        <v>21</v>
      </c>
      <c r="Y190" s="62">
        <f t="shared" si="6"/>
        <v>27</v>
      </c>
      <c r="Z190" s="62">
        <f t="shared" si="6"/>
        <v>16</v>
      </c>
      <c r="AA190" s="62">
        <f t="shared" si="6"/>
        <v>15</v>
      </c>
      <c r="AB190" s="62">
        <f t="shared" si="6"/>
        <v>19</v>
      </c>
      <c r="AC190" s="62">
        <f t="shared" si="6"/>
        <v>24</v>
      </c>
      <c r="AD190" s="62">
        <f t="shared" si="6"/>
        <v>23</v>
      </c>
      <c r="AE190" s="62">
        <f t="shared" si="6"/>
        <v>12</v>
      </c>
      <c r="AF190" s="62">
        <f t="shared" si="6"/>
        <v>6</v>
      </c>
      <c r="AG190" s="62">
        <f t="shared" si="6"/>
        <v>8</v>
      </c>
      <c r="AH190" s="62">
        <f t="shared" si="6"/>
        <v>1</v>
      </c>
    </row>
    <row r="191" spans="1:34" x14ac:dyDescent="0.25">
      <c r="B191" s="62" t="s">
        <v>281</v>
      </c>
      <c r="D191" s="62">
        <f t="shared" ref="D191:AH191" si="7">COUNTIF(D2:D177,4)</f>
        <v>0</v>
      </c>
      <c r="E191" s="62">
        <f t="shared" si="7"/>
        <v>0</v>
      </c>
      <c r="F191" s="62">
        <f t="shared" si="7"/>
        <v>0</v>
      </c>
      <c r="G191" s="62">
        <f t="shared" si="7"/>
        <v>4</v>
      </c>
      <c r="H191" s="62">
        <f t="shared" si="7"/>
        <v>3</v>
      </c>
      <c r="I191" s="62">
        <f t="shared" si="7"/>
        <v>4</v>
      </c>
      <c r="J191" s="62">
        <f t="shared" si="7"/>
        <v>3</v>
      </c>
      <c r="K191" s="62">
        <f t="shared" si="7"/>
        <v>4</v>
      </c>
      <c r="L191" s="62">
        <f t="shared" si="7"/>
        <v>8</v>
      </c>
      <c r="M191" s="62">
        <f t="shared" si="7"/>
        <v>6</v>
      </c>
      <c r="N191" s="62">
        <f t="shared" si="7"/>
        <v>9</v>
      </c>
      <c r="O191" s="62">
        <f t="shared" si="7"/>
        <v>12</v>
      </c>
      <c r="P191" s="62">
        <f t="shared" si="7"/>
        <v>7</v>
      </c>
      <c r="Q191" s="62">
        <f t="shared" si="7"/>
        <v>14</v>
      </c>
      <c r="R191" s="62">
        <f t="shared" si="7"/>
        <v>11</v>
      </c>
      <c r="S191" s="62">
        <f t="shared" si="7"/>
        <v>11</v>
      </c>
      <c r="T191" s="62">
        <f t="shared" si="7"/>
        <v>16</v>
      </c>
      <c r="U191" s="62">
        <f t="shared" si="7"/>
        <v>18</v>
      </c>
      <c r="V191" s="62">
        <f t="shared" si="7"/>
        <v>13</v>
      </c>
      <c r="W191" s="62">
        <f t="shared" si="7"/>
        <v>10</v>
      </c>
      <c r="X191" s="62">
        <f t="shared" si="7"/>
        <v>22</v>
      </c>
      <c r="Y191" s="62">
        <f t="shared" si="7"/>
        <v>19</v>
      </c>
      <c r="Z191" s="62">
        <f t="shared" si="7"/>
        <v>24</v>
      </c>
      <c r="AA191" s="62">
        <f t="shared" si="7"/>
        <v>22</v>
      </c>
      <c r="AB191" s="62">
        <f t="shared" si="7"/>
        <v>15</v>
      </c>
      <c r="AC191" s="62">
        <f t="shared" si="7"/>
        <v>10</v>
      </c>
      <c r="AD191" s="62">
        <f t="shared" si="7"/>
        <v>21</v>
      </c>
      <c r="AE191" s="62">
        <f t="shared" si="7"/>
        <v>15</v>
      </c>
      <c r="AF191" s="62">
        <f t="shared" si="7"/>
        <v>15</v>
      </c>
      <c r="AG191" s="62">
        <f t="shared" si="7"/>
        <v>8</v>
      </c>
      <c r="AH191" s="62">
        <f t="shared" si="7"/>
        <v>6</v>
      </c>
    </row>
    <row r="192" spans="1:34" x14ac:dyDescent="0.25">
      <c r="B192" s="62" t="s">
        <v>282</v>
      </c>
      <c r="D192" s="62">
        <f t="shared" ref="D192:AH192" si="8">COUNTIF(D2:D177,5)</f>
        <v>0</v>
      </c>
      <c r="E192" s="62">
        <f t="shared" si="8"/>
        <v>0</v>
      </c>
      <c r="F192" s="62">
        <f t="shared" si="8"/>
        <v>0</v>
      </c>
      <c r="G192" s="62">
        <f t="shared" si="8"/>
        <v>0</v>
      </c>
      <c r="H192" s="62">
        <f t="shared" si="8"/>
        <v>0</v>
      </c>
      <c r="I192" s="62">
        <f t="shared" si="8"/>
        <v>1</v>
      </c>
      <c r="J192" s="62">
        <f t="shared" si="8"/>
        <v>2</v>
      </c>
      <c r="K192" s="62">
        <f t="shared" si="8"/>
        <v>2</v>
      </c>
      <c r="L192" s="62">
        <f t="shared" si="8"/>
        <v>1</v>
      </c>
      <c r="M192" s="62">
        <f t="shared" si="8"/>
        <v>2</v>
      </c>
      <c r="N192" s="62">
        <f t="shared" si="8"/>
        <v>8</v>
      </c>
      <c r="O192" s="62">
        <f t="shared" si="8"/>
        <v>2</v>
      </c>
      <c r="P192" s="62">
        <f t="shared" si="8"/>
        <v>11</v>
      </c>
      <c r="Q192" s="62">
        <f t="shared" si="8"/>
        <v>6</v>
      </c>
      <c r="R192" s="62">
        <f t="shared" si="8"/>
        <v>6</v>
      </c>
      <c r="S192" s="62">
        <f t="shared" si="8"/>
        <v>8</v>
      </c>
      <c r="T192" s="62">
        <f t="shared" si="8"/>
        <v>5</v>
      </c>
      <c r="U192" s="62">
        <f t="shared" si="8"/>
        <v>11</v>
      </c>
      <c r="V192" s="62">
        <f t="shared" si="8"/>
        <v>9</v>
      </c>
      <c r="W192" s="62">
        <f t="shared" si="8"/>
        <v>6</v>
      </c>
      <c r="X192" s="62">
        <f t="shared" si="8"/>
        <v>14</v>
      </c>
      <c r="Y192" s="62">
        <f t="shared" si="8"/>
        <v>15</v>
      </c>
      <c r="Z192" s="62">
        <f t="shared" si="8"/>
        <v>11</v>
      </c>
      <c r="AA192" s="62">
        <f t="shared" si="8"/>
        <v>14</v>
      </c>
      <c r="AB192" s="62">
        <f t="shared" si="8"/>
        <v>16</v>
      </c>
      <c r="AC192" s="62">
        <f t="shared" si="8"/>
        <v>14</v>
      </c>
      <c r="AD192" s="62">
        <f t="shared" si="8"/>
        <v>11</v>
      </c>
      <c r="AE192" s="62">
        <f t="shared" si="8"/>
        <v>17</v>
      </c>
      <c r="AF192" s="62">
        <f t="shared" si="8"/>
        <v>9</v>
      </c>
      <c r="AG192" s="62">
        <f t="shared" si="8"/>
        <v>6</v>
      </c>
      <c r="AH192" s="62">
        <f t="shared" si="8"/>
        <v>3</v>
      </c>
    </row>
    <row r="193" spans="2:34" x14ac:dyDescent="0.25">
      <c r="B193" s="62" t="s">
        <v>283</v>
      </c>
      <c r="D193" s="62">
        <f t="shared" ref="D193:AH193" si="9">COUNTIF(D2:D177,6)</f>
        <v>0</v>
      </c>
      <c r="E193" s="62">
        <f t="shared" si="9"/>
        <v>0</v>
      </c>
      <c r="F193" s="62">
        <f t="shared" si="9"/>
        <v>1</v>
      </c>
      <c r="G193" s="62">
        <f t="shared" si="9"/>
        <v>0</v>
      </c>
      <c r="H193" s="62">
        <f t="shared" si="9"/>
        <v>0</v>
      </c>
      <c r="I193" s="62">
        <f t="shared" si="9"/>
        <v>0</v>
      </c>
      <c r="J193" s="62">
        <f t="shared" si="9"/>
        <v>1</v>
      </c>
      <c r="K193" s="62">
        <f t="shared" si="9"/>
        <v>0</v>
      </c>
      <c r="L193" s="62">
        <f t="shared" si="9"/>
        <v>1</v>
      </c>
      <c r="M193" s="62">
        <f t="shared" si="9"/>
        <v>2</v>
      </c>
      <c r="N193" s="62">
        <f t="shared" si="9"/>
        <v>1</v>
      </c>
      <c r="O193" s="62">
        <f t="shared" si="9"/>
        <v>4</v>
      </c>
      <c r="P193" s="62">
        <f t="shared" si="9"/>
        <v>0</v>
      </c>
      <c r="Q193" s="62">
        <f t="shared" si="9"/>
        <v>1</v>
      </c>
      <c r="R193" s="62">
        <f t="shared" si="9"/>
        <v>2</v>
      </c>
      <c r="S193" s="62">
        <f t="shared" si="9"/>
        <v>8</v>
      </c>
      <c r="T193" s="62">
        <f t="shared" si="9"/>
        <v>6</v>
      </c>
      <c r="U193" s="62">
        <f t="shared" si="9"/>
        <v>4</v>
      </c>
      <c r="V193" s="62">
        <f t="shared" si="9"/>
        <v>6</v>
      </c>
      <c r="W193" s="62">
        <f t="shared" si="9"/>
        <v>11</v>
      </c>
      <c r="X193" s="62">
        <f t="shared" si="9"/>
        <v>6</v>
      </c>
      <c r="Y193" s="62">
        <f t="shared" si="9"/>
        <v>7</v>
      </c>
      <c r="Z193" s="62">
        <f t="shared" si="9"/>
        <v>11</v>
      </c>
      <c r="AA193" s="62">
        <f t="shared" si="9"/>
        <v>8</v>
      </c>
      <c r="AB193" s="62">
        <f t="shared" si="9"/>
        <v>10</v>
      </c>
      <c r="AC193" s="62">
        <f t="shared" si="9"/>
        <v>10</v>
      </c>
      <c r="AD193" s="62">
        <f t="shared" si="9"/>
        <v>16</v>
      </c>
      <c r="AE193" s="62">
        <f t="shared" si="9"/>
        <v>9</v>
      </c>
      <c r="AF193" s="62">
        <f t="shared" si="9"/>
        <v>10</v>
      </c>
      <c r="AG193" s="62">
        <f t="shared" si="9"/>
        <v>3</v>
      </c>
      <c r="AH193" s="62">
        <f t="shared" si="9"/>
        <v>3</v>
      </c>
    </row>
    <row r="194" spans="2:34" x14ac:dyDescent="0.25">
      <c r="B194" s="62" t="s">
        <v>284</v>
      </c>
      <c r="D194" s="62">
        <f t="shared" ref="D194:AH194" si="10">COUNTIF(D2:D177,7)</f>
        <v>0</v>
      </c>
      <c r="E194" s="62">
        <f t="shared" si="10"/>
        <v>0</v>
      </c>
      <c r="F194" s="62">
        <f t="shared" si="10"/>
        <v>0</v>
      </c>
      <c r="G194" s="62">
        <f t="shared" si="10"/>
        <v>0</v>
      </c>
      <c r="H194" s="62">
        <f t="shared" si="10"/>
        <v>0</v>
      </c>
      <c r="I194" s="62">
        <f t="shared" si="10"/>
        <v>0</v>
      </c>
      <c r="J194" s="62">
        <f t="shared" si="10"/>
        <v>1</v>
      </c>
      <c r="K194" s="62">
        <f t="shared" si="10"/>
        <v>0</v>
      </c>
      <c r="L194" s="62">
        <f t="shared" si="10"/>
        <v>0</v>
      </c>
      <c r="M194" s="62">
        <f t="shared" si="10"/>
        <v>1</v>
      </c>
      <c r="N194" s="62">
        <f t="shared" si="10"/>
        <v>1</v>
      </c>
      <c r="O194" s="62">
        <f t="shared" si="10"/>
        <v>0</v>
      </c>
      <c r="P194" s="62">
        <f t="shared" si="10"/>
        <v>2</v>
      </c>
      <c r="Q194" s="62">
        <f t="shared" si="10"/>
        <v>1</v>
      </c>
      <c r="R194" s="62">
        <f t="shared" si="10"/>
        <v>5</v>
      </c>
      <c r="S194" s="62">
        <f t="shared" si="10"/>
        <v>4</v>
      </c>
      <c r="T194" s="62">
        <f t="shared" si="10"/>
        <v>7</v>
      </c>
      <c r="U194" s="62">
        <f t="shared" si="10"/>
        <v>3</v>
      </c>
      <c r="V194" s="62">
        <f t="shared" si="10"/>
        <v>8</v>
      </c>
      <c r="W194" s="62">
        <f t="shared" si="10"/>
        <v>5</v>
      </c>
      <c r="X194" s="62">
        <f t="shared" si="10"/>
        <v>5</v>
      </c>
      <c r="Y194" s="62">
        <f t="shared" si="10"/>
        <v>7</v>
      </c>
      <c r="Z194" s="62">
        <f t="shared" si="10"/>
        <v>10</v>
      </c>
      <c r="AA194" s="62">
        <f t="shared" si="10"/>
        <v>8</v>
      </c>
      <c r="AB194" s="62">
        <f t="shared" si="10"/>
        <v>5</v>
      </c>
      <c r="AC194" s="62">
        <f t="shared" si="10"/>
        <v>10</v>
      </c>
      <c r="AD194" s="62">
        <f t="shared" si="10"/>
        <v>9</v>
      </c>
      <c r="AE194" s="62">
        <f t="shared" si="10"/>
        <v>9</v>
      </c>
      <c r="AF194" s="62">
        <f t="shared" si="10"/>
        <v>8</v>
      </c>
      <c r="AG194" s="62">
        <f t="shared" si="10"/>
        <v>7</v>
      </c>
      <c r="AH194" s="62">
        <f t="shared" si="10"/>
        <v>5</v>
      </c>
    </row>
    <row r="195" spans="2:34" x14ac:dyDescent="0.25">
      <c r="B195" s="62" t="s">
        <v>285</v>
      </c>
      <c r="D195" s="62">
        <f t="shared" ref="D195:AH195" si="11">COUNTIF(D2:D177,8)</f>
        <v>0</v>
      </c>
      <c r="E195" s="62">
        <f t="shared" si="11"/>
        <v>0</v>
      </c>
      <c r="F195" s="62">
        <f t="shared" si="11"/>
        <v>0</v>
      </c>
      <c r="G195" s="62">
        <f t="shared" si="11"/>
        <v>0</v>
      </c>
      <c r="H195" s="62">
        <f t="shared" si="11"/>
        <v>0</v>
      </c>
      <c r="I195" s="62">
        <f t="shared" si="11"/>
        <v>0</v>
      </c>
      <c r="J195" s="62">
        <f t="shared" si="11"/>
        <v>0</v>
      </c>
      <c r="K195" s="62">
        <f t="shared" si="11"/>
        <v>0</v>
      </c>
      <c r="L195" s="62">
        <f t="shared" si="11"/>
        <v>0</v>
      </c>
      <c r="M195" s="62">
        <f t="shared" si="11"/>
        <v>0</v>
      </c>
      <c r="N195" s="62">
        <f t="shared" si="11"/>
        <v>0</v>
      </c>
      <c r="O195" s="62">
        <f t="shared" si="11"/>
        <v>1</v>
      </c>
      <c r="P195" s="62">
        <f t="shared" si="11"/>
        <v>0</v>
      </c>
      <c r="Q195" s="62">
        <f t="shared" si="11"/>
        <v>0</v>
      </c>
      <c r="R195" s="62">
        <f t="shared" si="11"/>
        <v>1</v>
      </c>
      <c r="S195" s="62">
        <f t="shared" si="11"/>
        <v>0</v>
      </c>
      <c r="T195" s="62">
        <f t="shared" si="11"/>
        <v>1</v>
      </c>
      <c r="U195" s="62">
        <f t="shared" si="11"/>
        <v>0</v>
      </c>
      <c r="V195" s="62">
        <f t="shared" si="11"/>
        <v>5</v>
      </c>
      <c r="W195" s="62">
        <f t="shared" si="11"/>
        <v>0</v>
      </c>
      <c r="X195" s="62">
        <f t="shared" si="11"/>
        <v>1</v>
      </c>
      <c r="Y195" s="62">
        <f t="shared" si="11"/>
        <v>3</v>
      </c>
      <c r="Z195" s="62">
        <f t="shared" si="11"/>
        <v>10</v>
      </c>
      <c r="AA195" s="62">
        <f t="shared" si="11"/>
        <v>6</v>
      </c>
      <c r="AB195" s="62">
        <f t="shared" si="11"/>
        <v>9</v>
      </c>
      <c r="AC195" s="62">
        <f t="shared" si="11"/>
        <v>6</v>
      </c>
      <c r="AD195" s="62">
        <f t="shared" si="11"/>
        <v>4</v>
      </c>
      <c r="AE195" s="62">
        <f t="shared" si="11"/>
        <v>7</v>
      </c>
      <c r="AF195" s="62">
        <f t="shared" si="11"/>
        <v>2</v>
      </c>
      <c r="AG195" s="62">
        <f t="shared" si="11"/>
        <v>6</v>
      </c>
      <c r="AH195" s="62">
        <f t="shared" si="11"/>
        <v>4</v>
      </c>
    </row>
    <row r="196" spans="2:34" x14ac:dyDescent="0.25">
      <c r="B196" s="62" t="s">
        <v>286</v>
      </c>
      <c r="D196" s="62">
        <f t="shared" ref="D196:AH196" si="12">COUNTIF(D2:D177,9)</f>
        <v>0</v>
      </c>
      <c r="E196" s="62">
        <f t="shared" si="12"/>
        <v>0</v>
      </c>
      <c r="F196" s="62">
        <f t="shared" si="12"/>
        <v>0</v>
      </c>
      <c r="G196" s="62">
        <f t="shared" si="12"/>
        <v>0</v>
      </c>
      <c r="H196" s="62">
        <f t="shared" si="12"/>
        <v>0</v>
      </c>
      <c r="I196" s="62">
        <f t="shared" si="12"/>
        <v>0</v>
      </c>
      <c r="J196" s="62">
        <f t="shared" si="12"/>
        <v>0</v>
      </c>
      <c r="K196" s="62">
        <f t="shared" si="12"/>
        <v>0</v>
      </c>
      <c r="L196" s="62">
        <f t="shared" si="12"/>
        <v>0</v>
      </c>
      <c r="M196" s="62">
        <f t="shared" si="12"/>
        <v>0</v>
      </c>
      <c r="N196" s="62">
        <f t="shared" si="12"/>
        <v>0</v>
      </c>
      <c r="O196" s="62">
        <f t="shared" si="12"/>
        <v>1</v>
      </c>
      <c r="P196" s="62">
        <f t="shared" si="12"/>
        <v>0</v>
      </c>
      <c r="Q196" s="62">
        <f t="shared" si="12"/>
        <v>0</v>
      </c>
      <c r="R196" s="62">
        <f t="shared" si="12"/>
        <v>1</v>
      </c>
      <c r="S196" s="62">
        <f t="shared" si="12"/>
        <v>1</v>
      </c>
      <c r="T196" s="62">
        <f t="shared" si="12"/>
        <v>0</v>
      </c>
      <c r="U196" s="62">
        <f t="shared" si="12"/>
        <v>0</v>
      </c>
      <c r="V196" s="62">
        <f t="shared" si="12"/>
        <v>3</v>
      </c>
      <c r="W196" s="62">
        <f t="shared" si="12"/>
        <v>2</v>
      </c>
      <c r="X196" s="62">
        <f t="shared" si="12"/>
        <v>5</v>
      </c>
      <c r="Y196" s="62">
        <f t="shared" si="12"/>
        <v>2</v>
      </c>
      <c r="Z196" s="62">
        <f t="shared" si="12"/>
        <v>11</v>
      </c>
      <c r="AA196" s="62">
        <f t="shared" si="12"/>
        <v>7</v>
      </c>
      <c r="AB196" s="62">
        <f t="shared" si="12"/>
        <v>8</v>
      </c>
      <c r="AC196" s="62">
        <f t="shared" si="12"/>
        <v>7</v>
      </c>
      <c r="AD196" s="62">
        <f t="shared" si="12"/>
        <v>2</v>
      </c>
      <c r="AE196" s="62">
        <f t="shared" si="12"/>
        <v>5</v>
      </c>
      <c r="AF196" s="62">
        <f t="shared" si="12"/>
        <v>4</v>
      </c>
      <c r="AG196" s="62">
        <f t="shared" si="12"/>
        <v>10</v>
      </c>
      <c r="AH196" s="62">
        <f t="shared" si="12"/>
        <v>5</v>
      </c>
    </row>
    <row r="197" spans="2:34" x14ac:dyDescent="0.25">
      <c r="B197" s="62" t="s">
        <v>287</v>
      </c>
      <c r="D197" s="62">
        <f t="shared" ref="D197:AH197" si="13">COUNTIF(D2:D177,10)</f>
        <v>0</v>
      </c>
      <c r="E197" s="62">
        <f t="shared" si="13"/>
        <v>0</v>
      </c>
      <c r="F197" s="62">
        <f t="shared" si="13"/>
        <v>0</v>
      </c>
      <c r="G197" s="62">
        <f t="shared" si="13"/>
        <v>0</v>
      </c>
      <c r="H197" s="62">
        <f t="shared" si="13"/>
        <v>0</v>
      </c>
      <c r="I197" s="62">
        <f t="shared" si="13"/>
        <v>0</v>
      </c>
      <c r="J197" s="62">
        <f t="shared" si="13"/>
        <v>0</v>
      </c>
      <c r="K197" s="62">
        <f t="shared" si="13"/>
        <v>0</v>
      </c>
      <c r="L197" s="62">
        <f t="shared" si="13"/>
        <v>0</v>
      </c>
      <c r="M197" s="62">
        <f t="shared" si="13"/>
        <v>0</v>
      </c>
      <c r="N197" s="62">
        <f t="shared" si="13"/>
        <v>0</v>
      </c>
      <c r="O197" s="62">
        <f t="shared" si="13"/>
        <v>0</v>
      </c>
      <c r="P197" s="62">
        <f t="shared" si="13"/>
        <v>0</v>
      </c>
      <c r="Q197" s="62">
        <f t="shared" si="13"/>
        <v>2</v>
      </c>
      <c r="R197" s="62">
        <f t="shared" si="13"/>
        <v>1</v>
      </c>
      <c r="S197" s="62">
        <f t="shared" si="13"/>
        <v>0</v>
      </c>
      <c r="T197" s="62">
        <f t="shared" si="13"/>
        <v>0</v>
      </c>
      <c r="U197" s="62">
        <f t="shared" si="13"/>
        <v>0</v>
      </c>
      <c r="V197" s="62">
        <f t="shared" si="13"/>
        <v>2</v>
      </c>
      <c r="W197" s="62">
        <f t="shared" si="13"/>
        <v>0</v>
      </c>
      <c r="X197" s="62">
        <f t="shared" si="13"/>
        <v>1</v>
      </c>
      <c r="Y197" s="62">
        <f t="shared" si="13"/>
        <v>2</v>
      </c>
      <c r="Z197" s="62">
        <f t="shared" si="13"/>
        <v>3</v>
      </c>
      <c r="AA197" s="62">
        <f t="shared" si="13"/>
        <v>6</v>
      </c>
      <c r="AB197" s="62">
        <f t="shared" si="13"/>
        <v>4</v>
      </c>
      <c r="AC197" s="62">
        <f t="shared" si="13"/>
        <v>7</v>
      </c>
      <c r="AD197" s="62">
        <f t="shared" si="13"/>
        <v>6</v>
      </c>
      <c r="AE197" s="62">
        <f t="shared" si="13"/>
        <v>5</v>
      </c>
      <c r="AF197" s="62">
        <f t="shared" si="13"/>
        <v>2</v>
      </c>
      <c r="AG197" s="62">
        <f t="shared" si="13"/>
        <v>4</v>
      </c>
      <c r="AH197" s="62">
        <f t="shared" si="13"/>
        <v>0</v>
      </c>
    </row>
    <row r="198" spans="2:34" x14ac:dyDescent="0.25">
      <c r="B198" s="62" t="s">
        <v>288</v>
      </c>
      <c r="D198" s="62">
        <f t="shared" ref="D198:AH198" si="14">COUNTIF(D2:D177,11)</f>
        <v>0</v>
      </c>
      <c r="E198" s="62">
        <f t="shared" si="14"/>
        <v>0</v>
      </c>
      <c r="F198" s="62">
        <f t="shared" si="14"/>
        <v>0</v>
      </c>
      <c r="G198" s="62">
        <f t="shared" si="14"/>
        <v>0</v>
      </c>
      <c r="H198" s="62">
        <f t="shared" si="14"/>
        <v>0</v>
      </c>
      <c r="I198" s="62">
        <f t="shared" si="14"/>
        <v>0</v>
      </c>
      <c r="J198" s="62">
        <f t="shared" si="14"/>
        <v>0</v>
      </c>
      <c r="K198" s="62">
        <f t="shared" si="14"/>
        <v>0</v>
      </c>
      <c r="L198" s="62">
        <f t="shared" si="14"/>
        <v>0</v>
      </c>
      <c r="M198" s="62">
        <f t="shared" si="14"/>
        <v>0</v>
      </c>
      <c r="N198" s="62">
        <f t="shared" si="14"/>
        <v>0</v>
      </c>
      <c r="O198" s="62">
        <f t="shared" si="14"/>
        <v>0</v>
      </c>
      <c r="P198" s="62">
        <f t="shared" si="14"/>
        <v>0</v>
      </c>
      <c r="Q198" s="62">
        <f t="shared" si="14"/>
        <v>0</v>
      </c>
      <c r="R198" s="62">
        <f t="shared" si="14"/>
        <v>0</v>
      </c>
      <c r="S198" s="62">
        <f t="shared" si="14"/>
        <v>0</v>
      </c>
      <c r="T198" s="62">
        <f t="shared" si="14"/>
        <v>0</v>
      </c>
      <c r="U198" s="62">
        <f t="shared" si="14"/>
        <v>0</v>
      </c>
      <c r="V198" s="62">
        <f t="shared" si="14"/>
        <v>1</v>
      </c>
      <c r="W198" s="62">
        <f t="shared" si="14"/>
        <v>0</v>
      </c>
      <c r="X198" s="62">
        <f t="shared" si="14"/>
        <v>0</v>
      </c>
      <c r="Y198" s="62">
        <f t="shared" si="14"/>
        <v>1</v>
      </c>
      <c r="Z198" s="62">
        <f t="shared" si="14"/>
        <v>5</v>
      </c>
      <c r="AA198" s="62">
        <f t="shared" si="14"/>
        <v>2</v>
      </c>
      <c r="AB198" s="62">
        <f t="shared" si="14"/>
        <v>3</v>
      </c>
      <c r="AC198" s="62">
        <f t="shared" si="14"/>
        <v>4</v>
      </c>
      <c r="AD198" s="62">
        <f t="shared" si="14"/>
        <v>4</v>
      </c>
      <c r="AE198" s="62">
        <f t="shared" si="14"/>
        <v>5</v>
      </c>
      <c r="AF198" s="62">
        <f t="shared" si="14"/>
        <v>8</v>
      </c>
      <c r="AG198" s="62">
        <f t="shared" si="14"/>
        <v>6</v>
      </c>
      <c r="AH198" s="62">
        <f t="shared" si="14"/>
        <v>3</v>
      </c>
    </row>
    <row r="199" spans="2:34" x14ac:dyDescent="0.25">
      <c r="B199" s="62" t="s">
        <v>289</v>
      </c>
      <c r="D199" s="62">
        <f t="shared" ref="D199:AH199" si="15">COUNTIF(D2:D177,12)</f>
        <v>0</v>
      </c>
      <c r="E199" s="62">
        <f t="shared" si="15"/>
        <v>0</v>
      </c>
      <c r="F199" s="62">
        <f t="shared" si="15"/>
        <v>0</v>
      </c>
      <c r="G199" s="62">
        <f t="shared" si="15"/>
        <v>0</v>
      </c>
      <c r="H199" s="62">
        <f t="shared" si="15"/>
        <v>0</v>
      </c>
      <c r="I199" s="62">
        <f t="shared" si="15"/>
        <v>0</v>
      </c>
      <c r="J199" s="62">
        <f t="shared" si="15"/>
        <v>0</v>
      </c>
      <c r="K199" s="62">
        <f t="shared" si="15"/>
        <v>0</v>
      </c>
      <c r="L199" s="62">
        <f t="shared" si="15"/>
        <v>0</v>
      </c>
      <c r="M199" s="62">
        <f t="shared" si="15"/>
        <v>0</v>
      </c>
      <c r="N199" s="62">
        <f t="shared" si="15"/>
        <v>0</v>
      </c>
      <c r="O199" s="62">
        <f t="shared" si="15"/>
        <v>0</v>
      </c>
      <c r="P199" s="62">
        <f t="shared" si="15"/>
        <v>0</v>
      </c>
      <c r="Q199" s="62">
        <f t="shared" si="15"/>
        <v>0</v>
      </c>
      <c r="R199" s="62">
        <f t="shared" si="15"/>
        <v>0</v>
      </c>
      <c r="S199" s="62">
        <f t="shared" si="15"/>
        <v>0</v>
      </c>
      <c r="T199" s="62">
        <f t="shared" si="15"/>
        <v>0</v>
      </c>
      <c r="U199" s="62">
        <f t="shared" si="15"/>
        <v>0</v>
      </c>
      <c r="V199" s="62">
        <f t="shared" si="15"/>
        <v>1</v>
      </c>
      <c r="W199" s="62">
        <f t="shared" si="15"/>
        <v>0</v>
      </c>
      <c r="X199" s="62">
        <f t="shared" si="15"/>
        <v>2</v>
      </c>
      <c r="Y199" s="62">
        <f t="shared" si="15"/>
        <v>1</v>
      </c>
      <c r="Z199" s="62">
        <f t="shared" si="15"/>
        <v>0</v>
      </c>
      <c r="AA199" s="62">
        <f t="shared" si="15"/>
        <v>0</v>
      </c>
      <c r="AB199" s="62">
        <f t="shared" si="15"/>
        <v>6</v>
      </c>
      <c r="AC199" s="62">
        <f t="shared" si="15"/>
        <v>3</v>
      </c>
      <c r="AD199" s="62">
        <f t="shared" si="15"/>
        <v>10</v>
      </c>
      <c r="AE199" s="62">
        <f t="shared" si="15"/>
        <v>7</v>
      </c>
      <c r="AF199" s="62">
        <f t="shared" si="15"/>
        <v>9</v>
      </c>
      <c r="AG199" s="62">
        <f t="shared" si="15"/>
        <v>3</v>
      </c>
      <c r="AH199" s="62">
        <f t="shared" si="15"/>
        <v>5</v>
      </c>
    </row>
    <row r="200" spans="2:34" x14ac:dyDescent="0.25">
      <c r="B200" s="62" t="s">
        <v>290</v>
      </c>
      <c r="D200" s="62">
        <f t="shared" ref="D200:AH200" si="16">COUNTIF(D2:D177,13)</f>
        <v>0</v>
      </c>
      <c r="E200" s="62">
        <f t="shared" si="16"/>
        <v>0</v>
      </c>
      <c r="F200" s="62">
        <f t="shared" si="16"/>
        <v>0</v>
      </c>
      <c r="G200" s="62">
        <f t="shared" si="16"/>
        <v>0</v>
      </c>
      <c r="H200" s="62">
        <f t="shared" si="16"/>
        <v>0</v>
      </c>
      <c r="I200" s="62">
        <f t="shared" si="16"/>
        <v>0</v>
      </c>
      <c r="J200" s="62">
        <f t="shared" si="16"/>
        <v>0</v>
      </c>
      <c r="K200" s="62">
        <f t="shared" si="16"/>
        <v>0</v>
      </c>
      <c r="L200" s="62">
        <f t="shared" si="16"/>
        <v>0</v>
      </c>
      <c r="M200" s="62">
        <f t="shared" si="16"/>
        <v>0</v>
      </c>
      <c r="N200" s="62">
        <f t="shared" si="16"/>
        <v>0</v>
      </c>
      <c r="O200" s="62">
        <f t="shared" si="16"/>
        <v>0</v>
      </c>
      <c r="P200" s="62">
        <f t="shared" si="16"/>
        <v>0</v>
      </c>
      <c r="Q200" s="62">
        <f t="shared" si="16"/>
        <v>0</v>
      </c>
      <c r="R200" s="62">
        <f t="shared" si="16"/>
        <v>0</v>
      </c>
      <c r="S200" s="62">
        <f t="shared" si="16"/>
        <v>0</v>
      </c>
      <c r="T200" s="62">
        <f t="shared" si="16"/>
        <v>0</v>
      </c>
      <c r="U200" s="62">
        <f t="shared" si="16"/>
        <v>0</v>
      </c>
      <c r="V200" s="62">
        <f t="shared" si="16"/>
        <v>0</v>
      </c>
      <c r="W200" s="62">
        <f t="shared" si="16"/>
        <v>2</v>
      </c>
      <c r="X200" s="62">
        <f t="shared" si="16"/>
        <v>1</v>
      </c>
      <c r="Y200" s="62">
        <f t="shared" si="16"/>
        <v>0</v>
      </c>
      <c r="Z200" s="62">
        <f t="shared" si="16"/>
        <v>0</v>
      </c>
      <c r="AA200" s="62">
        <f t="shared" si="16"/>
        <v>2</v>
      </c>
      <c r="AB200" s="62">
        <f t="shared" si="16"/>
        <v>5</v>
      </c>
      <c r="AC200" s="62">
        <f t="shared" si="16"/>
        <v>4</v>
      </c>
      <c r="AD200" s="62">
        <f t="shared" si="16"/>
        <v>2</v>
      </c>
      <c r="AE200" s="62">
        <f t="shared" si="16"/>
        <v>2</v>
      </c>
      <c r="AF200" s="62">
        <f t="shared" si="16"/>
        <v>4</v>
      </c>
      <c r="AG200" s="62">
        <f t="shared" si="16"/>
        <v>1</v>
      </c>
      <c r="AH200" s="62">
        <f t="shared" si="16"/>
        <v>3</v>
      </c>
    </row>
    <row r="201" spans="2:34" x14ac:dyDescent="0.25">
      <c r="B201" s="62" t="s">
        <v>291</v>
      </c>
      <c r="D201" s="62">
        <f t="shared" ref="D201:AH201" si="17">COUNTIF(D2:D177,14)</f>
        <v>0</v>
      </c>
      <c r="E201" s="62">
        <f t="shared" si="17"/>
        <v>0</v>
      </c>
      <c r="F201" s="62">
        <f t="shared" si="17"/>
        <v>0</v>
      </c>
      <c r="G201" s="62">
        <f t="shared" si="17"/>
        <v>0</v>
      </c>
      <c r="H201" s="62">
        <f t="shared" si="17"/>
        <v>0</v>
      </c>
      <c r="I201" s="62">
        <f t="shared" si="17"/>
        <v>0</v>
      </c>
      <c r="J201" s="62">
        <f t="shared" si="17"/>
        <v>0</v>
      </c>
      <c r="K201" s="62">
        <f t="shared" si="17"/>
        <v>0</v>
      </c>
      <c r="L201" s="62">
        <f t="shared" si="17"/>
        <v>0</v>
      </c>
      <c r="M201" s="62">
        <f t="shared" si="17"/>
        <v>0</v>
      </c>
      <c r="N201" s="62">
        <f t="shared" si="17"/>
        <v>0</v>
      </c>
      <c r="O201" s="62">
        <f t="shared" si="17"/>
        <v>0</v>
      </c>
      <c r="P201" s="62">
        <f t="shared" si="17"/>
        <v>0</v>
      </c>
      <c r="Q201" s="62">
        <f t="shared" si="17"/>
        <v>0</v>
      </c>
      <c r="R201" s="62">
        <f t="shared" si="17"/>
        <v>0</v>
      </c>
      <c r="S201" s="62">
        <f t="shared" si="17"/>
        <v>0</v>
      </c>
      <c r="T201" s="62">
        <f t="shared" si="17"/>
        <v>0</v>
      </c>
      <c r="U201" s="62">
        <f t="shared" si="17"/>
        <v>0</v>
      </c>
      <c r="V201" s="62">
        <f t="shared" si="17"/>
        <v>0</v>
      </c>
      <c r="W201" s="62">
        <f t="shared" si="17"/>
        <v>0</v>
      </c>
      <c r="X201" s="62">
        <f t="shared" si="17"/>
        <v>0</v>
      </c>
      <c r="Y201" s="62">
        <f t="shared" si="17"/>
        <v>1</v>
      </c>
      <c r="Z201" s="62">
        <f t="shared" si="17"/>
        <v>1</v>
      </c>
      <c r="AA201" s="62">
        <f t="shared" si="17"/>
        <v>1</v>
      </c>
      <c r="AB201" s="62">
        <f t="shared" si="17"/>
        <v>2</v>
      </c>
      <c r="AC201" s="62">
        <f t="shared" si="17"/>
        <v>5</v>
      </c>
      <c r="AD201" s="62">
        <f t="shared" si="17"/>
        <v>3</v>
      </c>
      <c r="AE201" s="62">
        <f t="shared" si="17"/>
        <v>4</v>
      </c>
      <c r="AF201" s="62">
        <f t="shared" si="17"/>
        <v>1</v>
      </c>
      <c r="AG201" s="62">
        <f t="shared" si="17"/>
        <v>3</v>
      </c>
      <c r="AH201" s="62">
        <f t="shared" si="17"/>
        <v>2</v>
      </c>
    </row>
    <row r="202" spans="2:34" x14ac:dyDescent="0.25">
      <c r="B202" s="62" t="s">
        <v>292</v>
      </c>
      <c r="D202" s="62">
        <f t="shared" ref="D202:AH202" si="18">COUNTIF(D2:D177,15)</f>
        <v>0</v>
      </c>
      <c r="E202" s="62">
        <f t="shared" si="18"/>
        <v>0</v>
      </c>
      <c r="F202" s="62">
        <f t="shared" si="18"/>
        <v>0</v>
      </c>
      <c r="G202" s="62">
        <f t="shared" si="18"/>
        <v>0</v>
      </c>
      <c r="H202" s="62">
        <f t="shared" si="18"/>
        <v>0</v>
      </c>
      <c r="I202" s="62">
        <f t="shared" si="18"/>
        <v>0</v>
      </c>
      <c r="J202" s="62">
        <f t="shared" si="18"/>
        <v>0</v>
      </c>
      <c r="K202" s="62">
        <f t="shared" si="18"/>
        <v>0</v>
      </c>
      <c r="L202" s="62">
        <f t="shared" si="18"/>
        <v>0</v>
      </c>
      <c r="M202" s="62">
        <f t="shared" si="18"/>
        <v>0</v>
      </c>
      <c r="N202" s="62">
        <f t="shared" si="18"/>
        <v>0</v>
      </c>
      <c r="O202" s="62">
        <f t="shared" si="18"/>
        <v>0</v>
      </c>
      <c r="P202" s="62">
        <f t="shared" si="18"/>
        <v>0</v>
      </c>
      <c r="Q202" s="62">
        <f t="shared" si="18"/>
        <v>0</v>
      </c>
      <c r="R202" s="62">
        <f t="shared" si="18"/>
        <v>0</v>
      </c>
      <c r="S202" s="62">
        <f t="shared" si="18"/>
        <v>0</v>
      </c>
      <c r="T202" s="62">
        <f t="shared" si="18"/>
        <v>0</v>
      </c>
      <c r="U202" s="62">
        <f t="shared" si="18"/>
        <v>0</v>
      </c>
      <c r="V202" s="62">
        <f t="shared" si="18"/>
        <v>0</v>
      </c>
      <c r="W202" s="62">
        <f t="shared" si="18"/>
        <v>0</v>
      </c>
      <c r="X202" s="62">
        <f t="shared" si="18"/>
        <v>0</v>
      </c>
      <c r="Y202" s="62">
        <f t="shared" si="18"/>
        <v>1</v>
      </c>
      <c r="Z202" s="62">
        <f t="shared" si="18"/>
        <v>0</v>
      </c>
      <c r="AA202" s="62">
        <f t="shared" si="18"/>
        <v>0</v>
      </c>
      <c r="AB202" s="62">
        <f t="shared" si="18"/>
        <v>1</v>
      </c>
      <c r="AC202" s="62">
        <f t="shared" si="18"/>
        <v>1</v>
      </c>
      <c r="AD202" s="62">
        <f t="shared" si="18"/>
        <v>4</v>
      </c>
      <c r="AE202" s="62">
        <f t="shared" si="18"/>
        <v>2</v>
      </c>
      <c r="AF202" s="62">
        <f t="shared" si="18"/>
        <v>5</v>
      </c>
      <c r="AG202" s="62">
        <f t="shared" si="18"/>
        <v>3</v>
      </c>
      <c r="AH202" s="62">
        <f t="shared" si="18"/>
        <v>4</v>
      </c>
    </row>
    <row r="203" spans="2:34" x14ac:dyDescent="0.25">
      <c r="B203" s="62" t="s">
        <v>293</v>
      </c>
      <c r="D203" s="62">
        <f t="shared" ref="D203:AH203" si="19">COUNTIF(D2:D177,16)</f>
        <v>0</v>
      </c>
      <c r="E203" s="62">
        <f t="shared" si="19"/>
        <v>0</v>
      </c>
      <c r="F203" s="62">
        <f t="shared" si="19"/>
        <v>0</v>
      </c>
      <c r="G203" s="62">
        <f t="shared" si="19"/>
        <v>0</v>
      </c>
      <c r="H203" s="62">
        <f t="shared" si="19"/>
        <v>0</v>
      </c>
      <c r="I203" s="62">
        <f t="shared" si="19"/>
        <v>0</v>
      </c>
      <c r="J203" s="62">
        <f t="shared" si="19"/>
        <v>0</v>
      </c>
      <c r="K203" s="62">
        <f t="shared" si="19"/>
        <v>0</v>
      </c>
      <c r="L203" s="62">
        <f t="shared" si="19"/>
        <v>0</v>
      </c>
      <c r="M203" s="62">
        <f t="shared" si="19"/>
        <v>0</v>
      </c>
      <c r="N203" s="62">
        <f t="shared" si="19"/>
        <v>0</v>
      </c>
      <c r="O203" s="62">
        <f t="shared" si="19"/>
        <v>0</v>
      </c>
      <c r="P203" s="62">
        <f t="shared" si="19"/>
        <v>0</v>
      </c>
      <c r="Q203" s="62">
        <f t="shared" si="19"/>
        <v>0</v>
      </c>
      <c r="R203" s="62">
        <f t="shared" si="19"/>
        <v>0</v>
      </c>
      <c r="S203" s="62">
        <f t="shared" si="19"/>
        <v>0</v>
      </c>
      <c r="T203" s="62">
        <f t="shared" si="19"/>
        <v>0</v>
      </c>
      <c r="U203" s="62">
        <f t="shared" si="19"/>
        <v>0</v>
      </c>
      <c r="V203" s="62">
        <f t="shared" si="19"/>
        <v>0</v>
      </c>
      <c r="W203" s="62">
        <f t="shared" si="19"/>
        <v>0</v>
      </c>
      <c r="X203" s="62">
        <f t="shared" si="19"/>
        <v>0</v>
      </c>
      <c r="Y203" s="62">
        <f t="shared" si="19"/>
        <v>1</v>
      </c>
      <c r="Z203" s="62">
        <f t="shared" si="19"/>
        <v>0</v>
      </c>
      <c r="AA203" s="62">
        <f t="shared" si="19"/>
        <v>2</v>
      </c>
      <c r="AB203" s="62">
        <f t="shared" si="19"/>
        <v>2</v>
      </c>
      <c r="AC203" s="62">
        <f t="shared" si="19"/>
        <v>3</v>
      </c>
      <c r="AD203" s="62">
        <f t="shared" si="19"/>
        <v>3</v>
      </c>
      <c r="AE203" s="62">
        <f t="shared" si="19"/>
        <v>1</v>
      </c>
      <c r="AF203" s="62">
        <f t="shared" si="19"/>
        <v>4</v>
      </c>
      <c r="AG203" s="62">
        <f t="shared" si="19"/>
        <v>0</v>
      </c>
      <c r="AH203" s="62">
        <f t="shared" si="19"/>
        <v>3</v>
      </c>
    </row>
    <row r="204" spans="2:34" x14ac:dyDescent="0.25">
      <c r="B204" s="62" t="s">
        <v>294</v>
      </c>
      <c r="D204" s="62">
        <f t="shared" ref="D204:AH204" si="20">COUNTIF(D2:D177,17)</f>
        <v>0</v>
      </c>
      <c r="E204" s="62">
        <f t="shared" si="20"/>
        <v>0</v>
      </c>
      <c r="F204" s="62">
        <f t="shared" si="20"/>
        <v>0</v>
      </c>
      <c r="G204" s="62">
        <f t="shared" si="20"/>
        <v>0</v>
      </c>
      <c r="H204" s="62">
        <f t="shared" si="20"/>
        <v>0</v>
      </c>
      <c r="I204" s="62">
        <f t="shared" si="20"/>
        <v>0</v>
      </c>
      <c r="J204" s="62">
        <f t="shared" si="20"/>
        <v>0</v>
      </c>
      <c r="K204" s="62">
        <f t="shared" si="20"/>
        <v>0</v>
      </c>
      <c r="L204" s="62">
        <f t="shared" si="20"/>
        <v>0</v>
      </c>
      <c r="M204" s="62">
        <f t="shared" si="20"/>
        <v>0</v>
      </c>
      <c r="N204" s="62">
        <f t="shared" si="20"/>
        <v>0</v>
      </c>
      <c r="O204" s="62">
        <f t="shared" si="20"/>
        <v>0</v>
      </c>
      <c r="P204" s="62">
        <f t="shared" si="20"/>
        <v>0</v>
      </c>
      <c r="Q204" s="62">
        <f t="shared" si="20"/>
        <v>0</v>
      </c>
      <c r="R204" s="62">
        <f t="shared" si="20"/>
        <v>0</v>
      </c>
      <c r="S204" s="62">
        <f t="shared" si="20"/>
        <v>0</v>
      </c>
      <c r="T204" s="62">
        <f t="shared" si="20"/>
        <v>0</v>
      </c>
      <c r="U204" s="62">
        <f t="shared" si="20"/>
        <v>0</v>
      </c>
      <c r="V204" s="62">
        <f t="shared" si="20"/>
        <v>0</v>
      </c>
      <c r="W204" s="62">
        <f t="shared" si="20"/>
        <v>0</v>
      </c>
      <c r="X204" s="62">
        <f t="shared" si="20"/>
        <v>0</v>
      </c>
      <c r="Y204" s="62">
        <f t="shared" si="20"/>
        <v>0</v>
      </c>
      <c r="Z204" s="62">
        <f t="shared" si="20"/>
        <v>0</v>
      </c>
      <c r="AA204" s="62">
        <f t="shared" si="20"/>
        <v>1</v>
      </c>
      <c r="AB204" s="62">
        <f t="shared" si="20"/>
        <v>3</v>
      </c>
      <c r="AC204" s="62">
        <f t="shared" si="20"/>
        <v>0</v>
      </c>
      <c r="AD204" s="62">
        <f t="shared" si="20"/>
        <v>1</v>
      </c>
      <c r="AE204" s="62">
        <f t="shared" si="20"/>
        <v>5</v>
      </c>
      <c r="AF204" s="62">
        <f t="shared" si="20"/>
        <v>2</v>
      </c>
      <c r="AG204" s="62">
        <f t="shared" si="20"/>
        <v>2</v>
      </c>
      <c r="AH204" s="62">
        <f t="shared" si="20"/>
        <v>1</v>
      </c>
    </row>
    <row r="205" spans="2:34" x14ac:dyDescent="0.25">
      <c r="B205" s="62" t="s">
        <v>295</v>
      </c>
      <c r="D205" s="62">
        <f t="shared" ref="D205:AH205" si="21">COUNTIF(D2:D177,18)</f>
        <v>0</v>
      </c>
      <c r="E205" s="62">
        <f t="shared" si="21"/>
        <v>0</v>
      </c>
      <c r="F205" s="62">
        <f t="shared" si="21"/>
        <v>0</v>
      </c>
      <c r="G205" s="62">
        <f t="shared" si="21"/>
        <v>0</v>
      </c>
      <c r="H205" s="62">
        <f t="shared" si="21"/>
        <v>0</v>
      </c>
      <c r="I205" s="62">
        <f t="shared" si="21"/>
        <v>0</v>
      </c>
      <c r="J205" s="62">
        <f t="shared" si="21"/>
        <v>0</v>
      </c>
      <c r="K205" s="62">
        <f t="shared" si="21"/>
        <v>0</v>
      </c>
      <c r="L205" s="62">
        <f t="shared" si="21"/>
        <v>0</v>
      </c>
      <c r="M205" s="62">
        <f t="shared" si="21"/>
        <v>0</v>
      </c>
      <c r="N205" s="62">
        <f t="shared" si="21"/>
        <v>0</v>
      </c>
      <c r="O205" s="62">
        <f t="shared" si="21"/>
        <v>0</v>
      </c>
      <c r="P205" s="62">
        <f t="shared" si="21"/>
        <v>0</v>
      </c>
      <c r="Q205" s="62">
        <f t="shared" si="21"/>
        <v>0</v>
      </c>
      <c r="R205" s="62">
        <f t="shared" si="21"/>
        <v>0</v>
      </c>
      <c r="S205" s="62">
        <f t="shared" si="21"/>
        <v>0</v>
      </c>
      <c r="T205" s="62">
        <f t="shared" si="21"/>
        <v>0</v>
      </c>
      <c r="U205" s="62">
        <f t="shared" si="21"/>
        <v>0</v>
      </c>
      <c r="V205" s="62">
        <f t="shared" si="21"/>
        <v>0</v>
      </c>
      <c r="W205" s="62">
        <f t="shared" si="21"/>
        <v>0</v>
      </c>
      <c r="X205" s="62">
        <f t="shared" si="21"/>
        <v>0</v>
      </c>
      <c r="Y205" s="62">
        <f t="shared" si="21"/>
        <v>0</v>
      </c>
      <c r="Z205" s="62">
        <f t="shared" si="21"/>
        <v>0</v>
      </c>
      <c r="AA205" s="62">
        <f t="shared" si="21"/>
        <v>1</v>
      </c>
      <c r="AB205" s="62">
        <f t="shared" si="21"/>
        <v>1</v>
      </c>
      <c r="AC205" s="62">
        <f t="shared" si="21"/>
        <v>2</v>
      </c>
      <c r="AD205" s="62">
        <f t="shared" si="21"/>
        <v>2</v>
      </c>
      <c r="AE205" s="62">
        <f t="shared" si="21"/>
        <v>2</v>
      </c>
      <c r="AF205" s="62">
        <f t="shared" si="21"/>
        <v>3</v>
      </c>
      <c r="AG205" s="62">
        <f t="shared" si="21"/>
        <v>6</v>
      </c>
      <c r="AH205" s="62">
        <f t="shared" si="21"/>
        <v>1</v>
      </c>
    </row>
    <row r="206" spans="2:34" x14ac:dyDescent="0.25">
      <c r="B206" s="62" t="s">
        <v>296</v>
      </c>
      <c r="D206" s="62">
        <f t="shared" ref="D206:AH206" si="22">COUNTIF(D2:D177,19)</f>
        <v>0</v>
      </c>
      <c r="E206" s="62">
        <f t="shared" si="22"/>
        <v>0</v>
      </c>
      <c r="F206" s="62">
        <f t="shared" si="22"/>
        <v>0</v>
      </c>
      <c r="G206" s="62">
        <f t="shared" si="22"/>
        <v>0</v>
      </c>
      <c r="H206" s="62">
        <f t="shared" si="22"/>
        <v>0</v>
      </c>
      <c r="I206" s="62">
        <f t="shared" si="22"/>
        <v>0</v>
      </c>
      <c r="J206" s="62">
        <f t="shared" si="22"/>
        <v>0</v>
      </c>
      <c r="K206" s="62">
        <f t="shared" si="22"/>
        <v>0</v>
      </c>
      <c r="L206" s="62">
        <f t="shared" si="22"/>
        <v>0</v>
      </c>
      <c r="M206" s="62">
        <f t="shared" si="22"/>
        <v>0</v>
      </c>
      <c r="N206" s="62">
        <f t="shared" si="22"/>
        <v>0</v>
      </c>
      <c r="O206" s="62">
        <f t="shared" si="22"/>
        <v>0</v>
      </c>
      <c r="P206" s="62">
        <f t="shared" si="22"/>
        <v>0</v>
      </c>
      <c r="Q206" s="62">
        <f t="shared" si="22"/>
        <v>0</v>
      </c>
      <c r="R206" s="62">
        <f t="shared" si="22"/>
        <v>0</v>
      </c>
      <c r="S206" s="62">
        <f t="shared" si="22"/>
        <v>0</v>
      </c>
      <c r="T206" s="62">
        <f t="shared" si="22"/>
        <v>0</v>
      </c>
      <c r="U206" s="62">
        <f t="shared" si="22"/>
        <v>0</v>
      </c>
      <c r="V206" s="62">
        <f t="shared" si="22"/>
        <v>0</v>
      </c>
      <c r="W206" s="62">
        <f t="shared" si="22"/>
        <v>0</v>
      </c>
      <c r="X206" s="62">
        <f t="shared" si="22"/>
        <v>1</v>
      </c>
      <c r="Y206" s="62">
        <f t="shared" si="22"/>
        <v>1</v>
      </c>
      <c r="Z206" s="62">
        <f t="shared" si="22"/>
        <v>0</v>
      </c>
      <c r="AA206" s="62">
        <f t="shared" si="22"/>
        <v>0</v>
      </c>
      <c r="AB206" s="62">
        <f t="shared" si="22"/>
        <v>1</v>
      </c>
      <c r="AC206" s="62">
        <f t="shared" si="22"/>
        <v>2</v>
      </c>
      <c r="AD206" s="62">
        <f t="shared" si="22"/>
        <v>2</v>
      </c>
      <c r="AE206" s="62">
        <f t="shared" si="22"/>
        <v>0</v>
      </c>
      <c r="AF206" s="62">
        <f t="shared" si="22"/>
        <v>5</v>
      </c>
      <c r="AG206" s="62">
        <f t="shared" si="22"/>
        <v>0</v>
      </c>
      <c r="AH206" s="62">
        <f t="shared" si="22"/>
        <v>0</v>
      </c>
    </row>
    <row r="207" spans="2:34" x14ac:dyDescent="0.25">
      <c r="B207" s="62" t="s">
        <v>297</v>
      </c>
      <c r="D207" s="62">
        <f t="shared" ref="D207:AH207" si="23">COUNTIF(D2:D177,20)</f>
        <v>0</v>
      </c>
      <c r="E207" s="62">
        <f t="shared" si="23"/>
        <v>0</v>
      </c>
      <c r="F207" s="62">
        <f t="shared" si="23"/>
        <v>0</v>
      </c>
      <c r="G207" s="62">
        <f t="shared" si="23"/>
        <v>0</v>
      </c>
      <c r="H207" s="62">
        <f t="shared" si="23"/>
        <v>0</v>
      </c>
      <c r="I207" s="62">
        <f t="shared" si="23"/>
        <v>0</v>
      </c>
      <c r="J207" s="62">
        <f t="shared" si="23"/>
        <v>0</v>
      </c>
      <c r="K207" s="62">
        <f t="shared" si="23"/>
        <v>0</v>
      </c>
      <c r="L207" s="62">
        <f t="shared" si="23"/>
        <v>0</v>
      </c>
      <c r="M207" s="62">
        <f t="shared" si="23"/>
        <v>0</v>
      </c>
      <c r="N207" s="62">
        <f t="shared" si="23"/>
        <v>0</v>
      </c>
      <c r="O207" s="62">
        <f t="shared" si="23"/>
        <v>0</v>
      </c>
      <c r="P207" s="62">
        <f t="shared" si="23"/>
        <v>0</v>
      </c>
      <c r="Q207" s="62">
        <f t="shared" si="23"/>
        <v>0</v>
      </c>
      <c r="R207" s="62">
        <f t="shared" si="23"/>
        <v>0</v>
      </c>
      <c r="S207" s="62">
        <f t="shared" si="23"/>
        <v>0</v>
      </c>
      <c r="T207" s="62">
        <f t="shared" si="23"/>
        <v>0</v>
      </c>
      <c r="U207" s="62">
        <f t="shared" si="23"/>
        <v>0</v>
      </c>
      <c r="V207" s="62">
        <f t="shared" si="23"/>
        <v>0</v>
      </c>
      <c r="W207" s="62">
        <f t="shared" si="23"/>
        <v>0</v>
      </c>
      <c r="X207" s="62">
        <f t="shared" si="23"/>
        <v>0</v>
      </c>
      <c r="Y207" s="62">
        <f t="shared" si="23"/>
        <v>0</v>
      </c>
      <c r="Z207" s="62">
        <f t="shared" si="23"/>
        <v>0</v>
      </c>
      <c r="AA207" s="62">
        <f t="shared" si="23"/>
        <v>0</v>
      </c>
      <c r="AB207" s="62">
        <f t="shared" si="23"/>
        <v>0</v>
      </c>
      <c r="AC207" s="62">
        <f t="shared" si="23"/>
        <v>0</v>
      </c>
      <c r="AD207" s="62">
        <f t="shared" si="23"/>
        <v>0</v>
      </c>
      <c r="AE207" s="62">
        <f t="shared" si="23"/>
        <v>5</v>
      </c>
      <c r="AF207" s="62">
        <f t="shared" si="23"/>
        <v>4</v>
      </c>
      <c r="AG207" s="62">
        <f t="shared" si="23"/>
        <v>1</v>
      </c>
      <c r="AH207" s="62">
        <f t="shared" si="23"/>
        <v>3</v>
      </c>
    </row>
    <row r="208" spans="2:34" x14ac:dyDescent="0.25">
      <c r="B208" s="62" t="s">
        <v>298</v>
      </c>
      <c r="D208" s="62">
        <f t="shared" ref="D208:AH208" si="24">COUNTIF(D2:D177,21)</f>
        <v>0</v>
      </c>
      <c r="E208" s="62">
        <f t="shared" si="24"/>
        <v>0</v>
      </c>
      <c r="F208" s="62">
        <f t="shared" si="24"/>
        <v>0</v>
      </c>
      <c r="G208" s="62">
        <f t="shared" si="24"/>
        <v>0</v>
      </c>
      <c r="H208" s="62">
        <f t="shared" si="24"/>
        <v>0</v>
      </c>
      <c r="I208" s="62">
        <f t="shared" si="24"/>
        <v>0</v>
      </c>
      <c r="J208" s="62">
        <f t="shared" si="24"/>
        <v>0</v>
      </c>
      <c r="K208" s="62">
        <f t="shared" si="24"/>
        <v>0</v>
      </c>
      <c r="L208" s="62">
        <f t="shared" si="24"/>
        <v>0</v>
      </c>
      <c r="M208" s="62">
        <f t="shared" si="24"/>
        <v>0</v>
      </c>
      <c r="N208" s="62">
        <f t="shared" si="24"/>
        <v>0</v>
      </c>
      <c r="O208" s="62">
        <f t="shared" si="24"/>
        <v>0</v>
      </c>
      <c r="P208" s="62">
        <f t="shared" si="24"/>
        <v>0</v>
      </c>
      <c r="Q208" s="62">
        <f t="shared" si="24"/>
        <v>0</v>
      </c>
      <c r="R208" s="62">
        <f t="shared" si="24"/>
        <v>0</v>
      </c>
      <c r="S208" s="62">
        <f t="shared" si="24"/>
        <v>0</v>
      </c>
      <c r="T208" s="62">
        <f t="shared" si="24"/>
        <v>0</v>
      </c>
      <c r="U208" s="62">
        <f t="shared" si="24"/>
        <v>0</v>
      </c>
      <c r="V208" s="62">
        <f t="shared" si="24"/>
        <v>0</v>
      </c>
      <c r="W208" s="62">
        <f t="shared" si="24"/>
        <v>0</v>
      </c>
      <c r="X208" s="62">
        <f t="shared" si="24"/>
        <v>0</v>
      </c>
      <c r="Y208" s="62">
        <f t="shared" si="24"/>
        <v>0</v>
      </c>
      <c r="Z208" s="62">
        <f t="shared" si="24"/>
        <v>0</v>
      </c>
      <c r="AA208" s="62">
        <f t="shared" si="24"/>
        <v>0</v>
      </c>
      <c r="AB208" s="62">
        <f t="shared" si="24"/>
        <v>1</v>
      </c>
      <c r="AC208" s="62">
        <f t="shared" si="24"/>
        <v>1</v>
      </c>
      <c r="AD208" s="62">
        <f t="shared" si="24"/>
        <v>0</v>
      </c>
      <c r="AE208" s="62">
        <f t="shared" si="24"/>
        <v>3</v>
      </c>
      <c r="AF208" s="62">
        <f t="shared" si="24"/>
        <v>2</v>
      </c>
      <c r="AG208" s="62">
        <f t="shared" si="24"/>
        <v>3</v>
      </c>
      <c r="AH208" s="62">
        <f t="shared" si="24"/>
        <v>0</v>
      </c>
    </row>
    <row r="209" spans="2:34" x14ac:dyDescent="0.25">
      <c r="B209" s="62" t="s">
        <v>299</v>
      </c>
      <c r="D209" s="62">
        <f t="shared" ref="D209:AH209" si="25">COUNTIF(D2:D177,22)</f>
        <v>0</v>
      </c>
      <c r="E209" s="62">
        <f t="shared" si="25"/>
        <v>0</v>
      </c>
      <c r="F209" s="62">
        <f t="shared" si="25"/>
        <v>0</v>
      </c>
      <c r="G209" s="62">
        <f t="shared" si="25"/>
        <v>0</v>
      </c>
      <c r="H209" s="62">
        <f t="shared" si="25"/>
        <v>0</v>
      </c>
      <c r="I209" s="62">
        <f t="shared" si="25"/>
        <v>0</v>
      </c>
      <c r="J209" s="62">
        <f t="shared" si="25"/>
        <v>0</v>
      </c>
      <c r="K209" s="62">
        <f t="shared" si="25"/>
        <v>0</v>
      </c>
      <c r="L209" s="62">
        <f t="shared" si="25"/>
        <v>0</v>
      </c>
      <c r="M209" s="62">
        <f t="shared" si="25"/>
        <v>0</v>
      </c>
      <c r="N209" s="62">
        <f t="shared" si="25"/>
        <v>0</v>
      </c>
      <c r="O209" s="62">
        <f t="shared" si="25"/>
        <v>0</v>
      </c>
      <c r="P209" s="62">
        <f t="shared" si="25"/>
        <v>0</v>
      </c>
      <c r="Q209" s="62">
        <f t="shared" si="25"/>
        <v>0</v>
      </c>
      <c r="R209" s="62">
        <f t="shared" si="25"/>
        <v>0</v>
      </c>
      <c r="S209" s="62">
        <f t="shared" si="25"/>
        <v>0</v>
      </c>
      <c r="T209" s="62">
        <f t="shared" si="25"/>
        <v>0</v>
      </c>
      <c r="U209" s="62">
        <f t="shared" si="25"/>
        <v>0</v>
      </c>
      <c r="V209" s="62">
        <f t="shared" si="25"/>
        <v>0</v>
      </c>
      <c r="W209" s="62">
        <f t="shared" si="25"/>
        <v>0</v>
      </c>
      <c r="X209" s="62">
        <f t="shared" si="25"/>
        <v>0</v>
      </c>
      <c r="Y209" s="62">
        <f t="shared" si="25"/>
        <v>0</v>
      </c>
      <c r="Z209" s="62">
        <f t="shared" si="25"/>
        <v>0</v>
      </c>
      <c r="AA209" s="62">
        <f t="shared" si="25"/>
        <v>0</v>
      </c>
      <c r="AB209" s="62">
        <f t="shared" si="25"/>
        <v>0</v>
      </c>
      <c r="AC209" s="62">
        <f t="shared" si="25"/>
        <v>2</v>
      </c>
      <c r="AD209" s="62">
        <f t="shared" si="25"/>
        <v>2</v>
      </c>
      <c r="AE209" s="62">
        <f t="shared" si="25"/>
        <v>1</v>
      </c>
      <c r="AF209" s="62">
        <f t="shared" si="25"/>
        <v>4</v>
      </c>
      <c r="AG209" s="62">
        <f t="shared" si="25"/>
        <v>2</v>
      </c>
      <c r="AH209" s="62">
        <f t="shared" si="25"/>
        <v>0</v>
      </c>
    </row>
    <row r="210" spans="2:34" x14ac:dyDescent="0.25">
      <c r="B210" s="62" t="s">
        <v>300</v>
      </c>
      <c r="D210" s="62">
        <f t="shared" ref="D210:AH210" si="26">COUNTIF(D2:D177,23)</f>
        <v>0</v>
      </c>
      <c r="E210" s="62">
        <f t="shared" si="26"/>
        <v>0</v>
      </c>
      <c r="F210" s="62">
        <f t="shared" si="26"/>
        <v>0</v>
      </c>
      <c r="G210" s="62">
        <f t="shared" si="26"/>
        <v>0</v>
      </c>
      <c r="H210" s="62">
        <f t="shared" si="26"/>
        <v>0</v>
      </c>
      <c r="I210" s="62">
        <f t="shared" si="26"/>
        <v>0</v>
      </c>
      <c r="J210" s="62">
        <f t="shared" si="26"/>
        <v>0</v>
      </c>
      <c r="K210" s="62">
        <f t="shared" si="26"/>
        <v>0</v>
      </c>
      <c r="L210" s="62">
        <f t="shared" si="26"/>
        <v>0</v>
      </c>
      <c r="M210" s="62">
        <f t="shared" si="26"/>
        <v>0</v>
      </c>
      <c r="N210" s="62">
        <f t="shared" si="26"/>
        <v>0</v>
      </c>
      <c r="O210" s="62">
        <f t="shared" si="26"/>
        <v>0</v>
      </c>
      <c r="P210" s="62">
        <f t="shared" si="26"/>
        <v>0</v>
      </c>
      <c r="Q210" s="62">
        <f t="shared" si="26"/>
        <v>0</v>
      </c>
      <c r="R210" s="62">
        <f t="shared" si="26"/>
        <v>0</v>
      </c>
      <c r="S210" s="62">
        <f t="shared" si="26"/>
        <v>0</v>
      </c>
      <c r="T210" s="62">
        <f t="shared" si="26"/>
        <v>0</v>
      </c>
      <c r="U210" s="62">
        <f t="shared" si="26"/>
        <v>0</v>
      </c>
      <c r="V210" s="62">
        <f t="shared" si="26"/>
        <v>0</v>
      </c>
      <c r="W210" s="62">
        <f t="shared" si="26"/>
        <v>0</v>
      </c>
      <c r="X210" s="62">
        <f t="shared" si="26"/>
        <v>0</v>
      </c>
      <c r="Y210" s="62">
        <f t="shared" si="26"/>
        <v>0</v>
      </c>
      <c r="Z210" s="62">
        <f t="shared" si="26"/>
        <v>0</v>
      </c>
      <c r="AA210" s="62">
        <f t="shared" si="26"/>
        <v>0</v>
      </c>
      <c r="AB210" s="62">
        <f t="shared" si="26"/>
        <v>0</v>
      </c>
      <c r="AC210" s="62">
        <f t="shared" si="26"/>
        <v>0</v>
      </c>
      <c r="AD210" s="62">
        <f t="shared" si="26"/>
        <v>2</v>
      </c>
      <c r="AE210" s="62">
        <f t="shared" si="26"/>
        <v>2</v>
      </c>
      <c r="AF210" s="62">
        <f t="shared" si="26"/>
        <v>3</v>
      </c>
      <c r="AG210" s="62">
        <f t="shared" si="26"/>
        <v>1</v>
      </c>
      <c r="AH210" s="62">
        <f t="shared" si="26"/>
        <v>3</v>
      </c>
    </row>
    <row r="211" spans="2:34" x14ac:dyDescent="0.25">
      <c r="B211" s="62" t="s">
        <v>301</v>
      </c>
      <c r="D211" s="62">
        <f t="shared" ref="D211:AH211" si="27">COUNTIF(D2:D177,24)</f>
        <v>0</v>
      </c>
      <c r="E211" s="62">
        <f t="shared" si="27"/>
        <v>0</v>
      </c>
      <c r="F211" s="62">
        <f t="shared" si="27"/>
        <v>0</v>
      </c>
      <c r="G211" s="62">
        <f t="shared" si="27"/>
        <v>0</v>
      </c>
      <c r="H211" s="62">
        <f t="shared" si="27"/>
        <v>0</v>
      </c>
      <c r="I211" s="62">
        <f t="shared" si="27"/>
        <v>0</v>
      </c>
      <c r="J211" s="62">
        <f t="shared" si="27"/>
        <v>0</v>
      </c>
      <c r="K211" s="62">
        <f t="shared" si="27"/>
        <v>0</v>
      </c>
      <c r="L211" s="62">
        <f t="shared" si="27"/>
        <v>0</v>
      </c>
      <c r="M211" s="62">
        <f t="shared" si="27"/>
        <v>0</v>
      </c>
      <c r="N211" s="62">
        <f t="shared" si="27"/>
        <v>0</v>
      </c>
      <c r="O211" s="62">
        <f t="shared" si="27"/>
        <v>0</v>
      </c>
      <c r="P211" s="62">
        <f t="shared" si="27"/>
        <v>0</v>
      </c>
      <c r="Q211" s="62">
        <f t="shared" si="27"/>
        <v>0</v>
      </c>
      <c r="R211" s="62">
        <f t="shared" si="27"/>
        <v>0</v>
      </c>
      <c r="S211" s="62">
        <f t="shared" si="27"/>
        <v>0</v>
      </c>
      <c r="T211" s="62">
        <f t="shared" si="27"/>
        <v>0</v>
      </c>
      <c r="U211" s="62">
        <f t="shared" si="27"/>
        <v>0</v>
      </c>
      <c r="V211" s="62">
        <f t="shared" si="27"/>
        <v>0</v>
      </c>
      <c r="W211" s="62">
        <f t="shared" si="27"/>
        <v>0</v>
      </c>
      <c r="X211" s="62">
        <f t="shared" si="27"/>
        <v>0</v>
      </c>
      <c r="Y211" s="62">
        <f t="shared" si="27"/>
        <v>0</v>
      </c>
      <c r="Z211" s="62">
        <f t="shared" si="27"/>
        <v>0</v>
      </c>
      <c r="AA211" s="62">
        <f t="shared" si="27"/>
        <v>0</v>
      </c>
      <c r="AB211" s="62">
        <f t="shared" si="27"/>
        <v>0</v>
      </c>
      <c r="AC211" s="62">
        <f t="shared" si="27"/>
        <v>0</v>
      </c>
      <c r="AD211" s="62">
        <f t="shared" si="27"/>
        <v>1</v>
      </c>
      <c r="AE211" s="62">
        <f t="shared" si="27"/>
        <v>1</v>
      </c>
      <c r="AF211" s="62">
        <f t="shared" si="27"/>
        <v>0</v>
      </c>
      <c r="AG211" s="62">
        <f t="shared" si="27"/>
        <v>6</v>
      </c>
      <c r="AH211" s="62">
        <f t="shared" si="27"/>
        <v>5</v>
      </c>
    </row>
    <row r="212" spans="2:34" x14ac:dyDescent="0.25">
      <c r="B212" s="62" t="s">
        <v>302</v>
      </c>
      <c r="D212" s="62">
        <f t="shared" ref="D212:AH212" si="28">COUNTIF(D2:D177,25)</f>
        <v>0</v>
      </c>
      <c r="E212" s="62">
        <f t="shared" si="28"/>
        <v>0</v>
      </c>
      <c r="F212" s="62">
        <f t="shared" si="28"/>
        <v>0</v>
      </c>
      <c r="G212" s="62">
        <f t="shared" si="28"/>
        <v>0</v>
      </c>
      <c r="H212" s="62">
        <f t="shared" si="28"/>
        <v>0</v>
      </c>
      <c r="I212" s="62">
        <f t="shared" si="28"/>
        <v>0</v>
      </c>
      <c r="J212" s="62">
        <f t="shared" si="28"/>
        <v>0</v>
      </c>
      <c r="K212" s="62">
        <f t="shared" si="28"/>
        <v>0</v>
      </c>
      <c r="L212" s="62">
        <f t="shared" si="28"/>
        <v>0</v>
      </c>
      <c r="M212" s="62">
        <f t="shared" si="28"/>
        <v>0</v>
      </c>
      <c r="N212" s="62">
        <f t="shared" si="28"/>
        <v>0</v>
      </c>
      <c r="O212" s="62">
        <f t="shared" si="28"/>
        <v>0</v>
      </c>
      <c r="P212" s="62">
        <f t="shared" si="28"/>
        <v>0</v>
      </c>
      <c r="Q212" s="62">
        <f t="shared" si="28"/>
        <v>0</v>
      </c>
      <c r="R212" s="62">
        <f t="shared" si="28"/>
        <v>0</v>
      </c>
      <c r="S212" s="62">
        <f t="shared" si="28"/>
        <v>0</v>
      </c>
      <c r="T212" s="62">
        <f t="shared" si="28"/>
        <v>0</v>
      </c>
      <c r="U212" s="62">
        <f t="shared" si="28"/>
        <v>0</v>
      </c>
      <c r="V212" s="62">
        <f t="shared" si="28"/>
        <v>0</v>
      </c>
      <c r="W212" s="62">
        <f t="shared" si="28"/>
        <v>0</v>
      </c>
      <c r="X212" s="62">
        <f t="shared" si="28"/>
        <v>0</v>
      </c>
      <c r="Y212" s="62">
        <f t="shared" si="28"/>
        <v>0</v>
      </c>
      <c r="Z212" s="62">
        <f t="shared" si="28"/>
        <v>0</v>
      </c>
      <c r="AA212" s="62">
        <f t="shared" si="28"/>
        <v>0</v>
      </c>
      <c r="AB212" s="62">
        <f t="shared" si="28"/>
        <v>0</v>
      </c>
      <c r="AC212" s="62">
        <f t="shared" si="28"/>
        <v>0</v>
      </c>
      <c r="AD212" s="62">
        <f t="shared" si="28"/>
        <v>1</v>
      </c>
      <c r="AE212" s="62">
        <f t="shared" si="28"/>
        <v>2</v>
      </c>
      <c r="AF212" s="62">
        <f t="shared" si="28"/>
        <v>0</v>
      </c>
      <c r="AG212" s="62">
        <f t="shared" si="28"/>
        <v>3</v>
      </c>
      <c r="AH212" s="62">
        <f t="shared" si="28"/>
        <v>3</v>
      </c>
    </row>
    <row r="213" spans="2:34" x14ac:dyDescent="0.25">
      <c r="B213" s="62" t="s">
        <v>303</v>
      </c>
      <c r="D213" s="62">
        <f t="shared" ref="D213:AH213" si="29">COUNTIF(D2:D177,26)</f>
        <v>0</v>
      </c>
      <c r="E213" s="62">
        <f t="shared" si="29"/>
        <v>0</v>
      </c>
      <c r="F213" s="62">
        <f t="shared" si="29"/>
        <v>0</v>
      </c>
      <c r="G213" s="62">
        <f t="shared" si="29"/>
        <v>0</v>
      </c>
      <c r="H213" s="62">
        <f t="shared" si="29"/>
        <v>0</v>
      </c>
      <c r="I213" s="62">
        <f t="shared" si="29"/>
        <v>0</v>
      </c>
      <c r="J213" s="62">
        <f t="shared" si="29"/>
        <v>0</v>
      </c>
      <c r="K213" s="62">
        <f t="shared" si="29"/>
        <v>0</v>
      </c>
      <c r="L213" s="62">
        <f t="shared" si="29"/>
        <v>0</v>
      </c>
      <c r="M213" s="62">
        <f t="shared" si="29"/>
        <v>0</v>
      </c>
      <c r="N213" s="62">
        <f t="shared" si="29"/>
        <v>0</v>
      </c>
      <c r="O213" s="62">
        <f t="shared" si="29"/>
        <v>0</v>
      </c>
      <c r="P213" s="62">
        <f t="shared" si="29"/>
        <v>0</v>
      </c>
      <c r="Q213" s="62">
        <f t="shared" si="29"/>
        <v>0</v>
      </c>
      <c r="R213" s="62">
        <f t="shared" si="29"/>
        <v>0</v>
      </c>
      <c r="S213" s="62">
        <f t="shared" si="29"/>
        <v>0</v>
      </c>
      <c r="T213" s="62">
        <f t="shared" si="29"/>
        <v>0</v>
      </c>
      <c r="U213" s="62">
        <f t="shared" si="29"/>
        <v>0</v>
      </c>
      <c r="V213" s="62">
        <f t="shared" si="29"/>
        <v>0</v>
      </c>
      <c r="W213" s="62">
        <f t="shared" si="29"/>
        <v>0</v>
      </c>
      <c r="X213" s="62">
        <f t="shared" si="29"/>
        <v>0</v>
      </c>
      <c r="Y213" s="62">
        <f t="shared" si="29"/>
        <v>0</v>
      </c>
      <c r="Z213" s="62">
        <f t="shared" si="29"/>
        <v>0</v>
      </c>
      <c r="AA213" s="62">
        <f t="shared" si="29"/>
        <v>0</v>
      </c>
      <c r="AB213" s="62">
        <f t="shared" si="29"/>
        <v>0</v>
      </c>
      <c r="AC213" s="62">
        <f t="shared" si="29"/>
        <v>1</v>
      </c>
      <c r="AD213" s="62">
        <f t="shared" si="29"/>
        <v>1</v>
      </c>
      <c r="AE213" s="62">
        <f t="shared" si="29"/>
        <v>0</v>
      </c>
      <c r="AF213" s="62">
        <f t="shared" si="29"/>
        <v>3</v>
      </c>
      <c r="AG213" s="62">
        <f t="shared" si="29"/>
        <v>1</v>
      </c>
      <c r="AH213" s="62">
        <f t="shared" si="29"/>
        <v>0</v>
      </c>
    </row>
    <row r="214" spans="2:34" x14ac:dyDescent="0.25">
      <c r="B214" s="62" t="s">
        <v>304</v>
      </c>
      <c r="D214" s="62">
        <f t="shared" ref="D214:AH214" si="30">COUNTIF(D2:D177,27)</f>
        <v>0</v>
      </c>
      <c r="E214" s="62">
        <f t="shared" si="30"/>
        <v>0</v>
      </c>
      <c r="F214" s="62">
        <f t="shared" si="30"/>
        <v>0</v>
      </c>
      <c r="G214" s="62">
        <f t="shared" si="30"/>
        <v>0</v>
      </c>
      <c r="H214" s="62">
        <f t="shared" si="30"/>
        <v>0</v>
      </c>
      <c r="I214" s="62">
        <f t="shared" si="30"/>
        <v>0</v>
      </c>
      <c r="J214" s="62">
        <f t="shared" si="30"/>
        <v>0</v>
      </c>
      <c r="K214" s="62">
        <f t="shared" si="30"/>
        <v>0</v>
      </c>
      <c r="L214" s="62">
        <f t="shared" si="30"/>
        <v>0</v>
      </c>
      <c r="M214" s="62">
        <f t="shared" si="30"/>
        <v>0</v>
      </c>
      <c r="N214" s="62">
        <f t="shared" si="30"/>
        <v>0</v>
      </c>
      <c r="O214" s="62">
        <f t="shared" si="30"/>
        <v>0</v>
      </c>
      <c r="P214" s="62">
        <f t="shared" si="30"/>
        <v>0</v>
      </c>
      <c r="Q214" s="62">
        <f t="shared" si="30"/>
        <v>0</v>
      </c>
      <c r="R214" s="62">
        <f t="shared" si="30"/>
        <v>0</v>
      </c>
      <c r="S214" s="62">
        <f t="shared" si="30"/>
        <v>0</v>
      </c>
      <c r="T214" s="62">
        <f t="shared" si="30"/>
        <v>0</v>
      </c>
      <c r="U214" s="62">
        <f t="shared" si="30"/>
        <v>0</v>
      </c>
      <c r="V214" s="62">
        <f t="shared" si="30"/>
        <v>0</v>
      </c>
      <c r="W214" s="62">
        <f t="shared" si="30"/>
        <v>0</v>
      </c>
      <c r="X214" s="62">
        <f t="shared" si="30"/>
        <v>0</v>
      </c>
      <c r="Y214" s="62">
        <f t="shared" si="30"/>
        <v>0</v>
      </c>
      <c r="Z214" s="62">
        <f t="shared" si="30"/>
        <v>0</v>
      </c>
      <c r="AA214" s="62">
        <f t="shared" si="30"/>
        <v>0</v>
      </c>
      <c r="AB214" s="62">
        <f t="shared" si="30"/>
        <v>0</v>
      </c>
      <c r="AC214" s="62">
        <f t="shared" si="30"/>
        <v>0</v>
      </c>
      <c r="AD214" s="62">
        <f t="shared" si="30"/>
        <v>0</v>
      </c>
      <c r="AE214" s="62">
        <f t="shared" si="30"/>
        <v>1</v>
      </c>
      <c r="AF214" s="62">
        <f t="shared" si="30"/>
        <v>2</v>
      </c>
      <c r="AG214" s="62">
        <f t="shared" si="30"/>
        <v>1</v>
      </c>
      <c r="AH214" s="62">
        <f t="shared" si="30"/>
        <v>0</v>
      </c>
    </row>
    <row r="215" spans="2:34" x14ac:dyDescent="0.25">
      <c r="B215" s="62" t="s">
        <v>305</v>
      </c>
      <c r="D215" s="62">
        <f t="shared" ref="D215:AH215" si="31">COUNTIF(D2:D177,28)</f>
        <v>0</v>
      </c>
      <c r="E215" s="62">
        <f t="shared" si="31"/>
        <v>0</v>
      </c>
      <c r="F215" s="62">
        <f t="shared" si="31"/>
        <v>0</v>
      </c>
      <c r="G215" s="62">
        <f t="shared" si="31"/>
        <v>0</v>
      </c>
      <c r="H215" s="62">
        <f t="shared" si="31"/>
        <v>0</v>
      </c>
      <c r="I215" s="62">
        <f t="shared" si="31"/>
        <v>0</v>
      </c>
      <c r="J215" s="62">
        <f t="shared" si="31"/>
        <v>0</v>
      </c>
      <c r="K215" s="62">
        <f t="shared" si="31"/>
        <v>0</v>
      </c>
      <c r="L215" s="62">
        <f t="shared" si="31"/>
        <v>0</v>
      </c>
      <c r="M215" s="62">
        <f t="shared" si="31"/>
        <v>0</v>
      </c>
      <c r="N215" s="62">
        <f t="shared" si="31"/>
        <v>0</v>
      </c>
      <c r="O215" s="62">
        <f t="shared" si="31"/>
        <v>0</v>
      </c>
      <c r="P215" s="62">
        <f t="shared" si="31"/>
        <v>0</v>
      </c>
      <c r="Q215" s="62">
        <f t="shared" si="31"/>
        <v>0</v>
      </c>
      <c r="R215" s="62">
        <f t="shared" si="31"/>
        <v>0</v>
      </c>
      <c r="S215" s="62">
        <f t="shared" si="31"/>
        <v>0</v>
      </c>
      <c r="T215" s="62">
        <f t="shared" si="31"/>
        <v>0</v>
      </c>
      <c r="U215" s="62">
        <f t="shared" si="31"/>
        <v>0</v>
      </c>
      <c r="V215" s="62">
        <f t="shared" si="31"/>
        <v>0</v>
      </c>
      <c r="W215" s="62">
        <f t="shared" si="31"/>
        <v>0</v>
      </c>
      <c r="X215" s="62">
        <f t="shared" si="31"/>
        <v>0</v>
      </c>
      <c r="Y215" s="62">
        <f t="shared" si="31"/>
        <v>0</v>
      </c>
      <c r="Z215" s="62">
        <f t="shared" si="31"/>
        <v>0</v>
      </c>
      <c r="AA215" s="62">
        <f t="shared" si="31"/>
        <v>0</v>
      </c>
      <c r="AB215" s="62">
        <f t="shared" si="31"/>
        <v>0</v>
      </c>
      <c r="AC215" s="62">
        <f t="shared" si="31"/>
        <v>1</v>
      </c>
      <c r="AD215" s="62">
        <f t="shared" si="31"/>
        <v>1</v>
      </c>
      <c r="AE215" s="62">
        <f t="shared" si="31"/>
        <v>1</v>
      </c>
      <c r="AF215" s="62">
        <f t="shared" si="31"/>
        <v>2</v>
      </c>
      <c r="AG215" s="62">
        <f t="shared" si="31"/>
        <v>2</v>
      </c>
      <c r="AH215" s="62">
        <f t="shared" si="31"/>
        <v>1</v>
      </c>
    </row>
    <row r="216" spans="2:34" x14ac:dyDescent="0.25">
      <c r="B216" s="62" t="s">
        <v>306</v>
      </c>
      <c r="D216" s="62">
        <f t="shared" ref="D216:AH216" si="32">COUNTIF(D2:D177,29)</f>
        <v>0</v>
      </c>
      <c r="E216" s="62">
        <f t="shared" si="32"/>
        <v>0</v>
      </c>
      <c r="F216" s="62">
        <f t="shared" si="32"/>
        <v>0</v>
      </c>
      <c r="G216" s="62">
        <f t="shared" si="32"/>
        <v>0</v>
      </c>
      <c r="H216" s="62">
        <f t="shared" si="32"/>
        <v>0</v>
      </c>
      <c r="I216" s="62">
        <f t="shared" si="32"/>
        <v>0</v>
      </c>
      <c r="J216" s="62">
        <f t="shared" si="32"/>
        <v>0</v>
      </c>
      <c r="K216" s="62">
        <f t="shared" si="32"/>
        <v>0</v>
      </c>
      <c r="L216" s="62">
        <f t="shared" si="32"/>
        <v>0</v>
      </c>
      <c r="M216" s="62">
        <f t="shared" si="32"/>
        <v>0</v>
      </c>
      <c r="N216" s="62">
        <f t="shared" si="32"/>
        <v>0</v>
      </c>
      <c r="O216" s="62">
        <f t="shared" si="32"/>
        <v>0</v>
      </c>
      <c r="P216" s="62">
        <f t="shared" si="32"/>
        <v>0</v>
      </c>
      <c r="Q216" s="62">
        <f t="shared" si="32"/>
        <v>0</v>
      </c>
      <c r="R216" s="62">
        <f t="shared" si="32"/>
        <v>0</v>
      </c>
      <c r="S216" s="62">
        <f t="shared" si="32"/>
        <v>0</v>
      </c>
      <c r="T216" s="62">
        <f t="shared" si="32"/>
        <v>0</v>
      </c>
      <c r="U216" s="62">
        <f t="shared" si="32"/>
        <v>0</v>
      </c>
      <c r="V216" s="62">
        <f t="shared" si="32"/>
        <v>0</v>
      </c>
      <c r="W216" s="62">
        <f t="shared" si="32"/>
        <v>0</v>
      </c>
      <c r="X216" s="62">
        <f t="shared" si="32"/>
        <v>0</v>
      </c>
      <c r="Y216" s="62">
        <f t="shared" si="32"/>
        <v>0</v>
      </c>
      <c r="Z216" s="62">
        <f t="shared" si="32"/>
        <v>0</v>
      </c>
      <c r="AA216" s="62">
        <f t="shared" si="32"/>
        <v>1</v>
      </c>
      <c r="AB216" s="62">
        <f t="shared" si="32"/>
        <v>0</v>
      </c>
      <c r="AC216" s="62">
        <f t="shared" si="32"/>
        <v>0</v>
      </c>
      <c r="AD216" s="62">
        <f t="shared" si="32"/>
        <v>0</v>
      </c>
      <c r="AE216" s="62">
        <f t="shared" si="32"/>
        <v>0</v>
      </c>
      <c r="AF216" s="62">
        <f t="shared" si="32"/>
        <v>0</v>
      </c>
      <c r="AG216" s="62">
        <f t="shared" si="32"/>
        <v>2</v>
      </c>
      <c r="AH216" s="62">
        <f t="shared" si="32"/>
        <v>0</v>
      </c>
    </row>
    <row r="217" spans="2:34" x14ac:dyDescent="0.25">
      <c r="B217" s="62" t="s">
        <v>307</v>
      </c>
      <c r="D217" s="62">
        <f t="shared" ref="D217:AH217" si="33">COUNTIF(D2:D177,30)</f>
        <v>0</v>
      </c>
      <c r="E217" s="62">
        <f t="shared" si="33"/>
        <v>0</v>
      </c>
      <c r="F217" s="62">
        <f t="shared" si="33"/>
        <v>0</v>
      </c>
      <c r="G217" s="62">
        <f t="shared" si="33"/>
        <v>0</v>
      </c>
      <c r="H217" s="62">
        <f t="shared" si="33"/>
        <v>0</v>
      </c>
      <c r="I217" s="62">
        <f t="shared" si="33"/>
        <v>0</v>
      </c>
      <c r="J217" s="62">
        <f t="shared" si="33"/>
        <v>0</v>
      </c>
      <c r="K217" s="62">
        <f t="shared" si="33"/>
        <v>0</v>
      </c>
      <c r="L217" s="62">
        <f t="shared" si="33"/>
        <v>0</v>
      </c>
      <c r="M217" s="62">
        <f t="shared" si="33"/>
        <v>0</v>
      </c>
      <c r="N217" s="62">
        <f t="shared" si="33"/>
        <v>0</v>
      </c>
      <c r="O217" s="62">
        <f t="shared" si="33"/>
        <v>0</v>
      </c>
      <c r="P217" s="62">
        <f t="shared" si="33"/>
        <v>0</v>
      </c>
      <c r="Q217" s="62">
        <f t="shared" si="33"/>
        <v>0</v>
      </c>
      <c r="R217" s="62">
        <f t="shared" si="33"/>
        <v>0</v>
      </c>
      <c r="S217" s="62">
        <f t="shared" si="33"/>
        <v>0</v>
      </c>
      <c r="T217" s="62">
        <f t="shared" si="33"/>
        <v>0</v>
      </c>
      <c r="U217" s="62">
        <f t="shared" si="33"/>
        <v>0</v>
      </c>
      <c r="V217" s="62">
        <f t="shared" si="33"/>
        <v>0</v>
      </c>
      <c r="W217" s="62">
        <f t="shared" si="33"/>
        <v>0</v>
      </c>
      <c r="X217" s="62">
        <f t="shared" si="33"/>
        <v>0</v>
      </c>
      <c r="Y217" s="62">
        <f t="shared" si="33"/>
        <v>0</v>
      </c>
      <c r="Z217" s="62">
        <f t="shared" si="33"/>
        <v>0</v>
      </c>
      <c r="AA217" s="62">
        <f t="shared" si="33"/>
        <v>0</v>
      </c>
      <c r="AB217" s="62">
        <f t="shared" si="33"/>
        <v>0</v>
      </c>
      <c r="AC217" s="62">
        <f t="shared" si="33"/>
        <v>1</v>
      </c>
      <c r="AD217" s="62">
        <f t="shared" si="33"/>
        <v>0</v>
      </c>
      <c r="AE217" s="62">
        <f t="shared" si="33"/>
        <v>0</v>
      </c>
      <c r="AF217" s="62">
        <f t="shared" si="33"/>
        <v>0</v>
      </c>
      <c r="AG217" s="62">
        <f t="shared" si="33"/>
        <v>2</v>
      </c>
      <c r="AH217" s="62">
        <f t="shared" si="33"/>
        <v>1</v>
      </c>
    </row>
    <row r="218" spans="2:34" x14ac:dyDescent="0.25">
      <c r="B218" s="62" t="s">
        <v>308</v>
      </c>
      <c r="D218" s="62">
        <f>COUNTIF($D$2:$D$177,31)</f>
        <v>0</v>
      </c>
      <c r="E218" s="62">
        <f t="shared" ref="E218:AH218" si="34">COUNTIF(E2:E177,31)</f>
        <v>0</v>
      </c>
      <c r="F218" s="62">
        <f t="shared" si="34"/>
        <v>0</v>
      </c>
      <c r="G218" s="62">
        <f t="shared" si="34"/>
        <v>0</v>
      </c>
      <c r="H218" s="62">
        <f t="shared" si="34"/>
        <v>0</v>
      </c>
      <c r="I218" s="62">
        <f t="shared" si="34"/>
        <v>0</v>
      </c>
      <c r="J218" s="62">
        <f t="shared" si="34"/>
        <v>0</v>
      </c>
      <c r="K218" s="62">
        <f t="shared" si="34"/>
        <v>0</v>
      </c>
      <c r="L218" s="62">
        <f t="shared" si="34"/>
        <v>0</v>
      </c>
      <c r="M218" s="62">
        <f t="shared" si="34"/>
        <v>0</v>
      </c>
      <c r="N218" s="62">
        <f t="shared" si="34"/>
        <v>0</v>
      </c>
      <c r="O218" s="62">
        <f t="shared" si="34"/>
        <v>0</v>
      </c>
      <c r="P218" s="62">
        <f t="shared" si="34"/>
        <v>0</v>
      </c>
      <c r="Q218" s="62">
        <f t="shared" si="34"/>
        <v>0</v>
      </c>
      <c r="R218" s="62">
        <f t="shared" si="34"/>
        <v>0</v>
      </c>
      <c r="S218" s="62">
        <f t="shared" si="34"/>
        <v>0</v>
      </c>
      <c r="T218" s="62">
        <f t="shared" si="34"/>
        <v>0</v>
      </c>
      <c r="U218" s="62">
        <f t="shared" si="34"/>
        <v>0</v>
      </c>
      <c r="V218" s="62">
        <f t="shared" si="34"/>
        <v>0</v>
      </c>
      <c r="W218" s="62">
        <f t="shared" si="34"/>
        <v>0</v>
      </c>
      <c r="X218" s="62">
        <f t="shared" si="34"/>
        <v>0</v>
      </c>
      <c r="Y218" s="62">
        <f t="shared" si="34"/>
        <v>0</v>
      </c>
      <c r="Z218" s="62">
        <f t="shared" si="34"/>
        <v>0</v>
      </c>
      <c r="AA218" s="62">
        <f t="shared" si="34"/>
        <v>0</v>
      </c>
      <c r="AB218" s="62">
        <f t="shared" si="34"/>
        <v>0</v>
      </c>
      <c r="AC218" s="62">
        <f t="shared" si="34"/>
        <v>0</v>
      </c>
      <c r="AD218" s="62">
        <f t="shared" si="34"/>
        <v>1</v>
      </c>
      <c r="AE218" s="62">
        <f t="shared" si="34"/>
        <v>2</v>
      </c>
      <c r="AF218" s="62">
        <f t="shared" si="34"/>
        <v>1</v>
      </c>
      <c r="AG218" s="62">
        <f t="shared" si="34"/>
        <v>2</v>
      </c>
      <c r="AH218" s="62">
        <f t="shared" si="34"/>
        <v>0</v>
      </c>
    </row>
    <row r="219" spans="2:34" x14ac:dyDescent="0.25">
      <c r="D219" s="62">
        <f>COUNTIF($D$2:$D$177,32)</f>
        <v>0</v>
      </c>
    </row>
    <row r="220" spans="2:34" x14ac:dyDescent="0.25">
      <c r="D220" s="62">
        <f>COUNTIF($D$2:$D$177,33)</f>
        <v>0</v>
      </c>
    </row>
    <row r="221" spans="2:34" x14ac:dyDescent="0.25">
      <c r="D221" s="62">
        <f>COUNTIF($D$2:$D$177,34)</f>
        <v>0</v>
      </c>
    </row>
  </sheetData>
  <pageMargins left="0.7" right="0.7" top="0.75" bottom="0.75" header="0.3" footer="0.3"/>
  <pageSetup paperSize="9" orientation="portrait" r:id="rId1"/>
  <ignoredErrors>
    <ignoredError sqref="D180:AJ223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23"/>
  <sheetViews>
    <sheetView tabSelected="1" zoomScaleNormal="100" workbookViewId="0">
      <selection activeCell="F18" sqref="F18"/>
    </sheetView>
  </sheetViews>
  <sheetFormatPr defaultRowHeight="15" x14ac:dyDescent="0.25"/>
  <sheetData>
    <row r="2" spans="1:32" x14ac:dyDescent="0.25">
      <c r="A2" t="s">
        <v>124</v>
      </c>
      <c r="B2" s="55">
        <v>7</v>
      </c>
      <c r="C2" s="55">
        <v>8</v>
      </c>
      <c r="D2" s="55">
        <v>9</v>
      </c>
      <c r="E2" s="55">
        <v>10</v>
      </c>
      <c r="F2" s="55">
        <v>11</v>
      </c>
      <c r="G2" s="55">
        <v>12</v>
      </c>
      <c r="H2" s="55">
        <v>13</v>
      </c>
      <c r="I2" s="55">
        <v>14</v>
      </c>
      <c r="J2" s="55">
        <v>15</v>
      </c>
      <c r="K2" s="55">
        <v>16</v>
      </c>
      <c r="L2" s="55">
        <v>17</v>
      </c>
      <c r="M2" s="55">
        <v>18</v>
      </c>
      <c r="N2" s="55">
        <v>19</v>
      </c>
      <c r="O2" s="55">
        <v>20</v>
      </c>
      <c r="P2" s="55">
        <v>21</v>
      </c>
      <c r="Q2" s="55">
        <v>22</v>
      </c>
      <c r="R2" s="55">
        <v>23</v>
      </c>
      <c r="S2" s="55">
        <v>24</v>
      </c>
      <c r="T2" s="55">
        <v>25</v>
      </c>
      <c r="U2" s="55">
        <v>26</v>
      </c>
      <c r="V2" s="55">
        <v>27</v>
      </c>
      <c r="W2" s="55">
        <v>28</v>
      </c>
      <c r="X2" s="55">
        <v>29</v>
      </c>
      <c r="Y2" s="55">
        <v>30</v>
      </c>
      <c r="Z2" s="55">
        <v>31</v>
      </c>
      <c r="AA2" s="55">
        <v>32</v>
      </c>
      <c r="AB2" s="55">
        <v>33</v>
      </c>
      <c r="AC2" s="55">
        <v>34</v>
      </c>
      <c r="AD2" s="55">
        <v>35</v>
      </c>
      <c r="AE2" s="72">
        <v>36</v>
      </c>
      <c r="AF2" s="72">
        <v>37</v>
      </c>
    </row>
    <row r="3" spans="1:32" x14ac:dyDescent="0.25">
      <c r="A3" t="s">
        <v>125</v>
      </c>
      <c r="B3" s="55">
        <v>1</v>
      </c>
      <c r="C3" s="55">
        <v>15</v>
      </c>
      <c r="D3" s="55">
        <v>67</v>
      </c>
      <c r="E3" s="55">
        <v>134</v>
      </c>
      <c r="F3" s="55">
        <v>170</v>
      </c>
      <c r="G3" s="55">
        <v>170</v>
      </c>
      <c r="H3" s="55">
        <v>170</v>
      </c>
      <c r="I3" s="55">
        <v>170</v>
      </c>
      <c r="J3" s="55">
        <v>170</v>
      </c>
      <c r="K3" s="55">
        <v>170</v>
      </c>
      <c r="L3" s="55">
        <v>170</v>
      </c>
      <c r="M3" s="55">
        <v>170</v>
      </c>
      <c r="N3" s="55">
        <v>170</v>
      </c>
      <c r="O3" s="55">
        <v>170</v>
      </c>
      <c r="P3" s="55">
        <v>170</v>
      </c>
      <c r="Q3" s="55">
        <v>170</v>
      </c>
      <c r="R3" s="55">
        <v>170</v>
      </c>
      <c r="S3" s="55">
        <v>170</v>
      </c>
      <c r="T3" s="55">
        <v>170</v>
      </c>
      <c r="U3" s="55">
        <v>170</v>
      </c>
      <c r="V3" s="55">
        <v>170</v>
      </c>
      <c r="W3" s="55">
        <v>170</v>
      </c>
      <c r="X3" s="55">
        <v>170</v>
      </c>
      <c r="Y3" s="55">
        <v>170</v>
      </c>
      <c r="Z3" s="55">
        <v>170</v>
      </c>
      <c r="AA3" s="55">
        <v>170</v>
      </c>
      <c r="AB3" s="55">
        <v>170</v>
      </c>
      <c r="AC3" s="55">
        <v>170</v>
      </c>
      <c r="AD3" s="55">
        <v>165</v>
      </c>
      <c r="AE3" s="72">
        <v>142</v>
      </c>
      <c r="AF3" s="72">
        <v>83</v>
      </c>
    </row>
    <row r="4" spans="1:32" x14ac:dyDescent="0.25"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72"/>
      <c r="AF4" s="72"/>
    </row>
    <row r="5" spans="1:32" ht="30" x14ac:dyDescent="0.25">
      <c r="A5" s="71" t="s">
        <v>126</v>
      </c>
      <c r="B5" s="55">
        <v>1</v>
      </c>
      <c r="C5" s="55">
        <v>1.1333333333333333</v>
      </c>
      <c r="D5" s="55">
        <v>1.2388059701492538</v>
      </c>
      <c r="E5" s="55">
        <v>1.3582089552238805</v>
      </c>
      <c r="F5" s="55">
        <v>1.3470588235294119</v>
      </c>
      <c r="G5" s="55">
        <v>1.4058823529411764</v>
      </c>
      <c r="H5" s="55">
        <v>1.5294117647058822</v>
      </c>
      <c r="I5" s="55">
        <v>1.4823529411764707</v>
      </c>
      <c r="J5" s="55">
        <v>1.6352941176470588</v>
      </c>
      <c r="K5" s="55">
        <v>1.7058823529411764</v>
      </c>
      <c r="L5" s="55">
        <v>1.8470588235294119</v>
      </c>
      <c r="M5" s="55">
        <v>1.9470588235294117</v>
      </c>
      <c r="N5" s="55">
        <v>1.911764705882353</v>
      </c>
      <c r="O5" s="55">
        <v>2.0235294117647058</v>
      </c>
      <c r="P5" s="55">
        <v>2.1705882352941175</v>
      </c>
      <c r="Q5" s="55">
        <v>2.3647058823529412</v>
      </c>
      <c r="R5" s="55">
        <v>2.3823529411764706</v>
      </c>
      <c r="S5" s="55">
        <v>2.4235294117647057</v>
      </c>
      <c r="T5" s="55">
        <v>2.9882352941176471</v>
      </c>
      <c r="U5" s="55">
        <v>2.6764705882352939</v>
      </c>
      <c r="V5" s="55">
        <v>3.1823529411764704</v>
      </c>
      <c r="W5" s="55">
        <v>3.4235294117647057</v>
      </c>
      <c r="X5" s="55">
        <v>4.1529411764705886</v>
      </c>
      <c r="Y5" s="55">
        <v>4.3470588235294114</v>
      </c>
      <c r="Z5" s="55">
        <v>5.5823529411764703</v>
      </c>
      <c r="AA5" s="55">
        <v>6.1882352941176473</v>
      </c>
      <c r="AB5" s="55">
        <v>7.1647058823529415</v>
      </c>
      <c r="AC5" s="55">
        <v>8.670588235294117</v>
      </c>
      <c r="AD5" s="55">
        <v>12.151515151515152</v>
      </c>
      <c r="AE5" s="72">
        <v>17.204225352112676</v>
      </c>
      <c r="AF5" s="72">
        <v>15.53012048192771</v>
      </c>
    </row>
    <row r="6" spans="1:32" x14ac:dyDescent="0.25"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72"/>
      <c r="AF6" s="72"/>
    </row>
    <row r="7" spans="1:32" ht="30" x14ac:dyDescent="0.25">
      <c r="A7" s="71" t="s">
        <v>127</v>
      </c>
      <c r="B7" s="55">
        <v>1</v>
      </c>
      <c r="C7" s="55">
        <v>2</v>
      </c>
      <c r="D7" s="55">
        <v>6</v>
      </c>
      <c r="E7" s="55">
        <v>4</v>
      </c>
      <c r="F7" s="55">
        <v>4</v>
      </c>
      <c r="G7" s="55">
        <v>5</v>
      </c>
      <c r="H7" s="55">
        <v>7</v>
      </c>
      <c r="I7" s="55">
        <v>5</v>
      </c>
      <c r="J7" s="55">
        <v>6</v>
      </c>
      <c r="K7" s="55">
        <v>7</v>
      </c>
      <c r="L7" s="55">
        <v>7</v>
      </c>
      <c r="M7" s="55">
        <v>9</v>
      </c>
      <c r="N7" s="55">
        <v>7</v>
      </c>
      <c r="O7" s="55">
        <v>10</v>
      </c>
      <c r="P7" s="55">
        <v>10</v>
      </c>
      <c r="Q7" s="55">
        <v>9</v>
      </c>
      <c r="R7" s="55">
        <v>8</v>
      </c>
      <c r="S7" s="55">
        <v>7</v>
      </c>
      <c r="T7" s="55">
        <v>12</v>
      </c>
      <c r="U7" s="55">
        <v>13</v>
      </c>
      <c r="V7" s="55">
        <v>19</v>
      </c>
      <c r="W7" s="55">
        <v>19</v>
      </c>
      <c r="X7" s="55">
        <v>14</v>
      </c>
      <c r="Y7" s="55">
        <v>29</v>
      </c>
      <c r="Z7" s="55">
        <v>33</v>
      </c>
      <c r="AA7" s="55">
        <v>30</v>
      </c>
      <c r="AB7" s="55">
        <v>32</v>
      </c>
      <c r="AC7" s="55">
        <v>43</v>
      </c>
      <c r="AD7" s="55">
        <v>64</v>
      </c>
      <c r="AE7" s="72">
        <v>60</v>
      </c>
      <c r="AF7" s="72">
        <v>72</v>
      </c>
    </row>
    <row r="8" spans="1:32" x14ac:dyDescent="0.25">
      <c r="A8" s="71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12" spans="1:32" x14ac:dyDescent="0.25">
      <c r="A12" t="s">
        <v>124</v>
      </c>
      <c r="B12" s="55">
        <v>23</v>
      </c>
      <c r="C12" s="55">
        <v>24</v>
      </c>
      <c r="D12" s="55">
        <v>25</v>
      </c>
      <c r="E12" s="55">
        <v>26</v>
      </c>
      <c r="F12" s="55">
        <v>27</v>
      </c>
      <c r="G12" s="55">
        <v>28</v>
      </c>
      <c r="H12" s="55">
        <v>29</v>
      </c>
      <c r="I12" s="55">
        <v>30</v>
      </c>
      <c r="J12" s="55">
        <v>31</v>
      </c>
      <c r="K12" s="55">
        <v>32</v>
      </c>
      <c r="L12" s="55">
        <v>33</v>
      </c>
      <c r="M12" s="55">
        <v>34</v>
      </c>
      <c r="N12" s="55">
        <v>35</v>
      </c>
      <c r="O12" s="72">
        <v>36</v>
      </c>
      <c r="P12" s="72">
        <v>37</v>
      </c>
    </row>
    <row r="13" spans="1:32" x14ac:dyDescent="0.25">
      <c r="A13" t="s">
        <v>125</v>
      </c>
      <c r="B13" s="55">
        <v>170</v>
      </c>
      <c r="C13" s="55">
        <v>170</v>
      </c>
      <c r="D13" s="55">
        <v>170</v>
      </c>
      <c r="E13" s="55">
        <v>170</v>
      </c>
      <c r="F13" s="55">
        <v>170</v>
      </c>
      <c r="G13" s="55">
        <v>170</v>
      </c>
      <c r="H13" s="55">
        <v>170</v>
      </c>
      <c r="I13" s="55">
        <v>170</v>
      </c>
      <c r="J13" s="55">
        <v>170</v>
      </c>
      <c r="K13" s="55">
        <v>170</v>
      </c>
      <c r="L13" s="55">
        <v>170</v>
      </c>
      <c r="M13" s="55">
        <v>170</v>
      </c>
      <c r="N13" s="55">
        <v>165</v>
      </c>
      <c r="O13" s="72">
        <v>142</v>
      </c>
      <c r="P13" s="72">
        <v>83</v>
      </c>
    </row>
    <row r="14" spans="1:32" x14ac:dyDescent="0.25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72"/>
      <c r="P14" s="72"/>
    </row>
    <row r="15" spans="1:32" ht="30" x14ac:dyDescent="0.25">
      <c r="A15" s="71" t="s">
        <v>126</v>
      </c>
      <c r="B15" s="55">
        <v>2.3823529411764706</v>
      </c>
      <c r="C15" s="55">
        <v>2.4235294117647057</v>
      </c>
      <c r="D15" s="55">
        <v>2.9882352941176471</v>
      </c>
      <c r="E15" s="55">
        <v>2.6764705882352939</v>
      </c>
      <c r="F15" s="55">
        <v>3.1823529411764704</v>
      </c>
      <c r="G15" s="55">
        <v>3.4235294117647057</v>
      </c>
      <c r="H15" s="55">
        <v>4.1529411764705886</v>
      </c>
      <c r="I15" s="55">
        <v>4.3470588235294114</v>
      </c>
      <c r="J15" s="55">
        <v>5.5823529411764703</v>
      </c>
      <c r="K15" s="55">
        <v>6.1882352941176473</v>
      </c>
      <c r="L15" s="55">
        <v>7.1647058823529415</v>
      </c>
      <c r="M15" s="55">
        <v>8.670588235294117</v>
      </c>
      <c r="N15" s="55">
        <v>12.151515151515152</v>
      </c>
      <c r="O15" s="72">
        <v>17.204225352112676</v>
      </c>
      <c r="P15" s="72">
        <v>15.53012048192771</v>
      </c>
    </row>
    <row r="16" spans="1:32" x14ac:dyDescent="0.25"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72"/>
      <c r="P16" s="72"/>
    </row>
    <row r="17" spans="1:16" ht="30" x14ac:dyDescent="0.25">
      <c r="A17" s="71" t="s">
        <v>127</v>
      </c>
      <c r="B17" s="55">
        <v>8</v>
      </c>
      <c r="C17" s="55">
        <v>7</v>
      </c>
      <c r="D17" s="55">
        <v>12</v>
      </c>
      <c r="E17" s="55">
        <v>13</v>
      </c>
      <c r="F17" s="55">
        <v>19</v>
      </c>
      <c r="G17" s="55">
        <v>19</v>
      </c>
      <c r="H17" s="55">
        <v>14</v>
      </c>
      <c r="I17" s="55">
        <v>29</v>
      </c>
      <c r="J17" s="55">
        <v>33</v>
      </c>
      <c r="K17" s="55">
        <v>30</v>
      </c>
      <c r="L17" s="55">
        <v>32</v>
      </c>
      <c r="M17" s="55">
        <v>43</v>
      </c>
      <c r="N17" s="55">
        <v>64</v>
      </c>
      <c r="O17" s="72">
        <v>60</v>
      </c>
      <c r="P17" s="72">
        <v>72</v>
      </c>
    </row>
    <row r="18" spans="1:16" x14ac:dyDescent="0.25">
      <c r="B18" s="55"/>
      <c r="C18" s="55"/>
      <c r="D18" s="55"/>
      <c r="E18" s="55"/>
      <c r="F18" s="55"/>
    </row>
    <row r="19" spans="1:16" x14ac:dyDescent="0.25">
      <c r="B19" s="55"/>
      <c r="C19" s="55"/>
      <c r="D19" s="55"/>
      <c r="E19" s="55"/>
      <c r="F19" s="55"/>
    </row>
    <row r="21" spans="1:16" x14ac:dyDescent="0.25">
      <c r="A21" s="71"/>
      <c r="B21" s="55"/>
      <c r="C21" s="55"/>
      <c r="D21" s="55"/>
      <c r="E21" s="55"/>
      <c r="F21" s="55"/>
    </row>
    <row r="23" spans="1:16" x14ac:dyDescent="0.25">
      <c r="A23" s="71"/>
      <c r="B23" s="55"/>
      <c r="C23" s="55"/>
      <c r="D23" s="55"/>
      <c r="E23" s="55"/>
      <c r="F23" s="55"/>
    </row>
  </sheetData>
  <printOptions gridLines="1"/>
  <pageMargins left="0.70866141732283472" right="0.70866141732283472" top="0.74803149606299213" bottom="0.74803149606299213" header="0.31496062992125984" footer="0.31496062992125984"/>
  <pageSetup paperSize="9" scale="84" orientation="landscape" r:id="rId1"/>
  <colBreaks count="1" manualBreakCount="1">
    <brk id="17" max="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KTF</vt:lpstr>
      <vt:lpstr>Org.avg</vt:lpstr>
      <vt:lpstr>Ran.org</vt:lpstr>
      <vt:lpstr>Sheet1</vt:lpstr>
      <vt:lpstr>Sheet2</vt:lpstr>
      <vt:lpstr>Sheet3</vt:lpstr>
      <vt:lpstr>Sheet2!Print_Area</vt:lpstr>
      <vt:lpstr>Sheet3!Print_Area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2018-07-11T13:52:18Z</cp:lastPrinted>
  <dcterms:created xsi:type="dcterms:W3CDTF">2016-05-03T15:17:52Z</dcterms:created>
  <dcterms:modified xsi:type="dcterms:W3CDTF">2018-07-25T22:01:58Z</dcterms:modified>
</cp:coreProperties>
</file>